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Elizabeth.R.Nixon\Documents\Liz Nixon\net metering avoided cost\"/>
    </mc:Choice>
  </mc:AlternateContent>
  <bookViews>
    <workbookView xWindow="2160" yWindow="165" windowWidth="11355" windowHeight="4755" tabRatio="741"/>
  </bookViews>
  <sheets>
    <sheet name="2020 Avoided Costs" sheetId="6" r:id="rId1"/>
    <sheet name="AC calc" sheetId="4" r:id="rId2"/>
    <sheet name="Capacity" sheetId="3" r:id="rId3"/>
    <sheet name="Actual Solar Data" sheetId="56" r:id="rId4"/>
    <sheet name="Losses" sheetId="21" r:id="rId5"/>
    <sheet name="whlsecost_hourly_4002_201904" sheetId="40" r:id="rId6"/>
    <sheet name="whlsecost_hourly_4002_201905" sheetId="41" r:id="rId7"/>
    <sheet name="whlsecost_hourly_4002_201906" sheetId="42" r:id="rId8"/>
    <sheet name="whlsecost_hourly_4002_201907" sheetId="43" r:id="rId9"/>
    <sheet name="whlsecost_hourly_4002_201908" sheetId="44" r:id="rId10"/>
    <sheet name="whlsecost_hourly_4002_201909" sheetId="45" r:id="rId11"/>
    <sheet name="whlsecost_hourly_4002_201910" sheetId="46" r:id="rId12"/>
    <sheet name="whlsecost_hourly_4002_201911" sheetId="53" r:id="rId13"/>
    <sheet name="whlsecost_hourly_4002_201912" sheetId="52" r:id="rId14"/>
    <sheet name="whlsecost_hourly_4002_202001" sheetId="49" r:id="rId15"/>
    <sheet name="whlsecost_hourly_4002_202002" sheetId="54" r:id="rId16"/>
    <sheet name="whlsecost_hourly_4002_202003" sheetId="55" r:id="rId17"/>
  </sheets>
  <definedNames>
    <definedName name="_xlnm._FilterDatabase" localSheetId="3" hidden="1">'Actual Solar Data'!$C$1:$C$8791</definedName>
    <definedName name="_xlnm.Print_Area" localSheetId="1">'AC calc'!$A$1:$J$6620</definedName>
  </definedNames>
  <calcPr calcId="162913"/>
</workbook>
</file>

<file path=xl/calcChain.xml><?xml version="1.0" encoding="utf-8"?>
<calcChain xmlns="http://schemas.openxmlformats.org/spreadsheetml/2006/main">
  <c r="D22" i="6" l="1"/>
  <c r="D21" i="6"/>
  <c r="C22" i="6"/>
  <c r="E22" i="6" l="1"/>
  <c r="B22" i="6"/>
  <c r="X749" i="55" l="1"/>
  <c r="X748" i="55"/>
  <c r="X747" i="55"/>
  <c r="X746" i="55"/>
  <c r="X745" i="55"/>
  <c r="X744" i="55"/>
  <c r="X743" i="55"/>
  <c r="X742" i="55"/>
  <c r="X741" i="55"/>
  <c r="X740" i="55"/>
  <c r="X739" i="55"/>
  <c r="X738" i="55"/>
  <c r="X737" i="55"/>
  <c r="X736" i="55"/>
  <c r="X735" i="55"/>
  <c r="X734" i="55"/>
  <c r="X733" i="55"/>
  <c r="X732" i="55"/>
  <c r="X731" i="55"/>
  <c r="X730" i="55"/>
  <c r="X729" i="55"/>
  <c r="X728" i="55"/>
  <c r="X727" i="55"/>
  <c r="X726" i="55"/>
  <c r="X725" i="55"/>
  <c r="X724" i="55"/>
  <c r="X723" i="55"/>
  <c r="X722" i="55"/>
  <c r="X721" i="55"/>
  <c r="X720" i="55"/>
  <c r="X719" i="55"/>
  <c r="X718" i="55"/>
  <c r="X717" i="55"/>
  <c r="X716" i="55"/>
  <c r="X715" i="55"/>
  <c r="X714" i="55"/>
  <c r="X713" i="55"/>
  <c r="X712" i="55"/>
  <c r="X711" i="55"/>
  <c r="X710" i="55"/>
  <c r="X709" i="55"/>
  <c r="X708" i="55"/>
  <c r="X707" i="55"/>
  <c r="X706" i="55"/>
  <c r="X705" i="55"/>
  <c r="X704" i="55"/>
  <c r="X703" i="55"/>
  <c r="X702" i="55"/>
  <c r="X701" i="55"/>
  <c r="X700" i="55"/>
  <c r="X699" i="55"/>
  <c r="X698" i="55"/>
  <c r="X697" i="55"/>
  <c r="X696" i="55"/>
  <c r="X695" i="55"/>
  <c r="X694" i="55"/>
  <c r="X693" i="55"/>
  <c r="X692" i="55"/>
  <c r="X691" i="55"/>
  <c r="X690" i="55"/>
  <c r="X689" i="55"/>
  <c r="X688" i="55"/>
  <c r="X687" i="55"/>
  <c r="X686" i="55"/>
  <c r="X685" i="55"/>
  <c r="X684" i="55"/>
  <c r="X683" i="55"/>
  <c r="X682" i="55"/>
  <c r="X681" i="55"/>
  <c r="X680" i="55"/>
  <c r="X679" i="55"/>
  <c r="X678" i="55"/>
  <c r="X677" i="55"/>
  <c r="X676" i="55"/>
  <c r="X675" i="55"/>
  <c r="X674" i="55"/>
  <c r="X673" i="55"/>
  <c r="X672" i="55"/>
  <c r="X671" i="55"/>
  <c r="X670" i="55"/>
  <c r="X669" i="55"/>
  <c r="X668" i="55"/>
  <c r="X667" i="55"/>
  <c r="X666" i="55"/>
  <c r="X665" i="55"/>
  <c r="X664" i="55"/>
  <c r="X663" i="55"/>
  <c r="X662" i="55"/>
  <c r="X661" i="55"/>
  <c r="X660" i="55"/>
  <c r="X659" i="55"/>
  <c r="X658" i="55"/>
  <c r="X657" i="55"/>
  <c r="X656" i="55"/>
  <c r="X655" i="55"/>
  <c r="X654" i="55"/>
  <c r="X653" i="55"/>
  <c r="X652" i="55"/>
  <c r="X651" i="55"/>
  <c r="X650" i="55"/>
  <c r="X649" i="55"/>
  <c r="X648" i="55"/>
  <c r="X647" i="55"/>
  <c r="X646" i="55"/>
  <c r="X645" i="55"/>
  <c r="X644" i="55"/>
  <c r="X643" i="55"/>
  <c r="X642" i="55"/>
  <c r="X641" i="55"/>
  <c r="X640" i="55"/>
  <c r="X639" i="55"/>
  <c r="X638" i="55"/>
  <c r="X637" i="55"/>
  <c r="X636" i="55"/>
  <c r="X635" i="55"/>
  <c r="X634" i="55"/>
  <c r="X633" i="55"/>
  <c r="X632" i="55"/>
  <c r="X631" i="55"/>
  <c r="X630" i="55"/>
  <c r="X629" i="55"/>
  <c r="X628" i="55"/>
  <c r="X627" i="55"/>
  <c r="X626" i="55"/>
  <c r="X625" i="55"/>
  <c r="X624" i="55"/>
  <c r="X623" i="55"/>
  <c r="X622" i="55"/>
  <c r="X621" i="55"/>
  <c r="X620" i="55"/>
  <c r="X619" i="55"/>
  <c r="X618" i="55"/>
  <c r="X617" i="55"/>
  <c r="X616" i="55"/>
  <c r="X615" i="55"/>
  <c r="X614" i="55"/>
  <c r="X613" i="55"/>
  <c r="X612" i="55"/>
  <c r="X611" i="55"/>
  <c r="X610" i="55"/>
  <c r="X609" i="55"/>
  <c r="X608" i="55"/>
  <c r="X607" i="55"/>
  <c r="X606" i="55"/>
  <c r="X605" i="55"/>
  <c r="X604" i="55"/>
  <c r="X603" i="55"/>
  <c r="X602" i="55"/>
  <c r="X601" i="55"/>
  <c r="X600" i="55"/>
  <c r="X599" i="55"/>
  <c r="X598" i="55"/>
  <c r="X597" i="55"/>
  <c r="X596" i="55"/>
  <c r="X595" i="55"/>
  <c r="X594" i="55"/>
  <c r="X593" i="55"/>
  <c r="X592" i="55"/>
  <c r="X591" i="55"/>
  <c r="X590" i="55"/>
  <c r="X589" i="55"/>
  <c r="X588" i="55"/>
  <c r="X587" i="55"/>
  <c r="X586" i="55"/>
  <c r="X585" i="55"/>
  <c r="X584" i="55"/>
  <c r="X583" i="55"/>
  <c r="X582" i="55"/>
  <c r="X581" i="55"/>
  <c r="X580" i="55"/>
  <c r="X579" i="55"/>
  <c r="X578" i="55"/>
  <c r="X577" i="55"/>
  <c r="X576" i="55"/>
  <c r="X575" i="55"/>
  <c r="X574" i="55"/>
  <c r="X573" i="55"/>
  <c r="X572" i="55"/>
  <c r="X571" i="55"/>
  <c r="X570" i="55"/>
  <c r="X569" i="55"/>
  <c r="X568" i="55"/>
  <c r="X567" i="55"/>
  <c r="X566" i="55"/>
  <c r="X565" i="55"/>
  <c r="X564" i="55"/>
  <c r="X563" i="55"/>
  <c r="X562" i="55"/>
  <c r="X561" i="55"/>
  <c r="X560" i="55"/>
  <c r="X559" i="55"/>
  <c r="X558" i="55"/>
  <c r="X557" i="55"/>
  <c r="X556" i="55"/>
  <c r="X555" i="55"/>
  <c r="X554" i="55"/>
  <c r="X553" i="55"/>
  <c r="X552" i="55"/>
  <c r="X551" i="55"/>
  <c r="X550" i="55"/>
  <c r="X549" i="55"/>
  <c r="X548" i="55"/>
  <c r="X547" i="55"/>
  <c r="X546" i="55"/>
  <c r="X545" i="55"/>
  <c r="X544" i="55"/>
  <c r="X543" i="55"/>
  <c r="X542" i="55"/>
  <c r="X541" i="55"/>
  <c r="X540" i="55"/>
  <c r="X539" i="55"/>
  <c r="X538" i="55"/>
  <c r="X537" i="55"/>
  <c r="X536" i="55"/>
  <c r="X535" i="55"/>
  <c r="X534" i="55"/>
  <c r="X533" i="55"/>
  <c r="X532" i="55"/>
  <c r="X531" i="55"/>
  <c r="X530" i="55"/>
  <c r="X529" i="55"/>
  <c r="X528" i="55"/>
  <c r="X527" i="55"/>
  <c r="X526" i="55"/>
  <c r="X525" i="55"/>
  <c r="X524" i="55"/>
  <c r="X523" i="55"/>
  <c r="X522" i="55"/>
  <c r="X521" i="55"/>
  <c r="X520" i="55"/>
  <c r="X519" i="55"/>
  <c r="X518" i="55"/>
  <c r="X517" i="55"/>
  <c r="X516" i="55"/>
  <c r="X515" i="55"/>
  <c r="X514" i="55"/>
  <c r="X513" i="55"/>
  <c r="X512" i="55"/>
  <c r="X511" i="55"/>
  <c r="X510" i="55"/>
  <c r="X509" i="55"/>
  <c r="X508" i="55"/>
  <c r="X507" i="55"/>
  <c r="X506" i="55"/>
  <c r="X505" i="55"/>
  <c r="X504" i="55"/>
  <c r="X503" i="55"/>
  <c r="X502" i="55"/>
  <c r="X501" i="55"/>
  <c r="X500" i="55"/>
  <c r="X499" i="55"/>
  <c r="X498" i="55"/>
  <c r="X497" i="55"/>
  <c r="X496" i="55"/>
  <c r="X495" i="55"/>
  <c r="X494" i="55"/>
  <c r="X493" i="55"/>
  <c r="X492" i="55"/>
  <c r="X491" i="55"/>
  <c r="X490" i="55"/>
  <c r="X489" i="55"/>
  <c r="X488" i="55"/>
  <c r="X487" i="55"/>
  <c r="X486" i="55"/>
  <c r="X485" i="55"/>
  <c r="X484" i="55"/>
  <c r="X483" i="55"/>
  <c r="X482" i="55"/>
  <c r="X481" i="55"/>
  <c r="X480" i="55"/>
  <c r="X479" i="55"/>
  <c r="X478" i="55"/>
  <c r="X477" i="55"/>
  <c r="X476" i="55"/>
  <c r="X475" i="55"/>
  <c r="X474" i="55"/>
  <c r="X473" i="55"/>
  <c r="X472" i="55"/>
  <c r="X471" i="55"/>
  <c r="X470" i="55"/>
  <c r="X469" i="55"/>
  <c r="X468" i="55"/>
  <c r="X467" i="55"/>
  <c r="X466" i="55"/>
  <c r="X465" i="55"/>
  <c r="X464" i="55"/>
  <c r="X463" i="55"/>
  <c r="X462" i="55"/>
  <c r="X461" i="55"/>
  <c r="X460" i="55"/>
  <c r="X459" i="55"/>
  <c r="X458" i="55"/>
  <c r="X457" i="55"/>
  <c r="X456" i="55"/>
  <c r="X455" i="55"/>
  <c r="X454" i="55"/>
  <c r="X453" i="55"/>
  <c r="X452" i="55"/>
  <c r="X451" i="55"/>
  <c r="X450" i="55"/>
  <c r="X449" i="55"/>
  <c r="X448" i="55"/>
  <c r="X447" i="55"/>
  <c r="X446" i="55"/>
  <c r="X445" i="55"/>
  <c r="X444" i="55"/>
  <c r="X443" i="55"/>
  <c r="X442" i="55"/>
  <c r="X441" i="55"/>
  <c r="X440" i="55"/>
  <c r="X439" i="55"/>
  <c r="X438" i="55"/>
  <c r="X437" i="55"/>
  <c r="X436" i="55"/>
  <c r="X435" i="55"/>
  <c r="X434" i="55"/>
  <c r="X433" i="55"/>
  <c r="X432" i="55"/>
  <c r="X431" i="55"/>
  <c r="X430" i="55"/>
  <c r="X429" i="55"/>
  <c r="X428" i="55"/>
  <c r="X427" i="55"/>
  <c r="X426" i="55"/>
  <c r="X425" i="55"/>
  <c r="X424" i="55"/>
  <c r="X423" i="55"/>
  <c r="X422" i="55"/>
  <c r="X421" i="55"/>
  <c r="X420" i="55"/>
  <c r="X419" i="55"/>
  <c r="X418" i="55"/>
  <c r="X417" i="55"/>
  <c r="X416" i="55"/>
  <c r="X415" i="55"/>
  <c r="X414" i="55"/>
  <c r="X413" i="55"/>
  <c r="X412" i="55"/>
  <c r="X411" i="55"/>
  <c r="X410" i="55"/>
  <c r="X409" i="55"/>
  <c r="X408" i="55"/>
  <c r="X407" i="55"/>
  <c r="X406" i="55"/>
  <c r="X405" i="55"/>
  <c r="X404" i="55"/>
  <c r="X403" i="55"/>
  <c r="X402" i="55"/>
  <c r="X401" i="55"/>
  <c r="X400" i="55"/>
  <c r="X399" i="55"/>
  <c r="X398" i="55"/>
  <c r="X397" i="55"/>
  <c r="X396" i="55"/>
  <c r="X395" i="55"/>
  <c r="X394" i="55"/>
  <c r="X393" i="55"/>
  <c r="X392" i="55"/>
  <c r="X391" i="55"/>
  <c r="X390" i="55"/>
  <c r="X389" i="55"/>
  <c r="X388" i="55"/>
  <c r="X387" i="55"/>
  <c r="X386" i="55"/>
  <c r="X385" i="55"/>
  <c r="X384" i="55"/>
  <c r="X383" i="55"/>
  <c r="X382" i="55"/>
  <c r="X381" i="55"/>
  <c r="X380" i="55"/>
  <c r="X379" i="55"/>
  <c r="X378" i="55"/>
  <c r="X377" i="55"/>
  <c r="X376" i="55"/>
  <c r="X375" i="55"/>
  <c r="X374" i="55"/>
  <c r="X373" i="55"/>
  <c r="X372" i="55"/>
  <c r="X371" i="55"/>
  <c r="X370" i="55"/>
  <c r="X369" i="55"/>
  <c r="X368" i="55"/>
  <c r="X367" i="55"/>
  <c r="X366" i="55"/>
  <c r="X365" i="55"/>
  <c r="X364" i="55"/>
  <c r="X363" i="55"/>
  <c r="X362" i="55"/>
  <c r="X361" i="55"/>
  <c r="X360" i="55"/>
  <c r="X359" i="55"/>
  <c r="X358" i="55"/>
  <c r="X357" i="55"/>
  <c r="X356" i="55"/>
  <c r="X355" i="55"/>
  <c r="X354" i="55"/>
  <c r="X353" i="55"/>
  <c r="X352" i="55"/>
  <c r="X351" i="55"/>
  <c r="X350" i="55"/>
  <c r="X349" i="55"/>
  <c r="X348" i="55"/>
  <c r="X347" i="55"/>
  <c r="X346" i="55"/>
  <c r="X345" i="55"/>
  <c r="X344" i="55"/>
  <c r="X343" i="55"/>
  <c r="X342" i="55"/>
  <c r="X341" i="55"/>
  <c r="X340" i="55"/>
  <c r="X339" i="55"/>
  <c r="X338" i="55"/>
  <c r="X337" i="55"/>
  <c r="X336" i="55"/>
  <c r="X335" i="55"/>
  <c r="X334" i="55"/>
  <c r="X333" i="55"/>
  <c r="X332" i="55"/>
  <c r="X331" i="55"/>
  <c r="X330" i="55"/>
  <c r="X329" i="55"/>
  <c r="X328" i="55"/>
  <c r="X327" i="55"/>
  <c r="X326" i="55"/>
  <c r="X325" i="55"/>
  <c r="X324" i="55"/>
  <c r="X323" i="55"/>
  <c r="X322" i="55"/>
  <c r="X321" i="55"/>
  <c r="X320" i="55"/>
  <c r="X319" i="55"/>
  <c r="X318" i="55"/>
  <c r="X317" i="55"/>
  <c r="X316" i="55"/>
  <c r="X315" i="55"/>
  <c r="X314" i="55"/>
  <c r="X313" i="55"/>
  <c r="X312" i="55"/>
  <c r="X311" i="55"/>
  <c r="X310" i="55"/>
  <c r="X309" i="55"/>
  <c r="X308" i="55"/>
  <c r="X307" i="55"/>
  <c r="X306" i="55"/>
  <c r="X305" i="55"/>
  <c r="X304" i="55"/>
  <c r="X303" i="55"/>
  <c r="X302" i="55"/>
  <c r="X301" i="55"/>
  <c r="X300" i="55"/>
  <c r="X299" i="55"/>
  <c r="X298" i="55"/>
  <c r="X297" i="55"/>
  <c r="X296" i="55"/>
  <c r="X295" i="55"/>
  <c r="X294" i="55"/>
  <c r="X293" i="55"/>
  <c r="X292" i="55"/>
  <c r="X291" i="55"/>
  <c r="X290" i="55"/>
  <c r="X289" i="55"/>
  <c r="X288" i="55"/>
  <c r="X287" i="55"/>
  <c r="X286" i="55"/>
  <c r="X285" i="55"/>
  <c r="X284" i="55"/>
  <c r="X283" i="55"/>
  <c r="X282" i="55"/>
  <c r="X281" i="55"/>
  <c r="X280" i="55"/>
  <c r="X279" i="55"/>
  <c r="X278" i="55"/>
  <c r="X277" i="55"/>
  <c r="X276" i="55"/>
  <c r="X275" i="55"/>
  <c r="X274" i="55"/>
  <c r="X273" i="55"/>
  <c r="X272" i="55"/>
  <c r="X271" i="55"/>
  <c r="X270" i="55"/>
  <c r="X269" i="55"/>
  <c r="X268" i="55"/>
  <c r="X267" i="55"/>
  <c r="X266" i="55"/>
  <c r="X265" i="55"/>
  <c r="X264" i="55"/>
  <c r="X263" i="55"/>
  <c r="X262" i="55"/>
  <c r="X261" i="55"/>
  <c r="X260" i="55"/>
  <c r="X259" i="55"/>
  <c r="X258" i="55"/>
  <c r="X257" i="55"/>
  <c r="X256" i="55"/>
  <c r="X255" i="55"/>
  <c r="X254" i="55"/>
  <c r="X253" i="55"/>
  <c r="X252" i="55"/>
  <c r="X251" i="55"/>
  <c r="X250" i="55"/>
  <c r="X249" i="55"/>
  <c r="X248" i="55"/>
  <c r="X247" i="55"/>
  <c r="X246" i="55"/>
  <c r="X245" i="55"/>
  <c r="X244" i="55"/>
  <c r="X243" i="55"/>
  <c r="X242" i="55"/>
  <c r="X241" i="55"/>
  <c r="X240" i="55"/>
  <c r="X239" i="55"/>
  <c r="X238" i="55"/>
  <c r="X237" i="55"/>
  <c r="X236" i="55"/>
  <c r="X235" i="55"/>
  <c r="X234" i="55"/>
  <c r="X233" i="55"/>
  <c r="X232" i="55"/>
  <c r="X231" i="55"/>
  <c r="X230" i="55"/>
  <c r="X229" i="55"/>
  <c r="X228" i="55"/>
  <c r="X227" i="55"/>
  <c r="X226" i="55"/>
  <c r="X225" i="55"/>
  <c r="X224" i="55"/>
  <c r="X223" i="55"/>
  <c r="X222" i="55"/>
  <c r="X221" i="55"/>
  <c r="X220" i="55"/>
  <c r="X219" i="55"/>
  <c r="X218" i="55"/>
  <c r="X217" i="55"/>
  <c r="X216" i="55"/>
  <c r="X215" i="55"/>
  <c r="X214" i="55"/>
  <c r="X213" i="55"/>
  <c r="X212" i="55"/>
  <c r="X211" i="55"/>
  <c r="X210" i="55"/>
  <c r="X209" i="55"/>
  <c r="X208" i="55"/>
  <c r="X207" i="55"/>
  <c r="X206" i="55"/>
  <c r="X205" i="55"/>
  <c r="X204" i="55"/>
  <c r="X203" i="55"/>
  <c r="X202" i="55"/>
  <c r="X201" i="55"/>
  <c r="X200" i="55"/>
  <c r="X199" i="55"/>
  <c r="X198" i="55"/>
  <c r="X197" i="55"/>
  <c r="X196" i="55"/>
  <c r="X195" i="55"/>
  <c r="X194" i="55"/>
  <c r="X193" i="55"/>
  <c r="X192" i="55"/>
  <c r="X191" i="55"/>
  <c r="X190" i="55"/>
  <c r="X189" i="55"/>
  <c r="X188" i="55"/>
  <c r="X187" i="55"/>
  <c r="X186" i="55"/>
  <c r="X185" i="55"/>
  <c r="X184" i="55"/>
  <c r="X183" i="55"/>
  <c r="X182" i="55"/>
  <c r="X181" i="55"/>
  <c r="X180" i="55"/>
  <c r="X179" i="55"/>
  <c r="X178" i="55"/>
  <c r="X177" i="55"/>
  <c r="X176" i="55"/>
  <c r="X175" i="55"/>
  <c r="X174" i="55"/>
  <c r="X173" i="55"/>
  <c r="X172" i="55"/>
  <c r="X171" i="55"/>
  <c r="X170" i="55"/>
  <c r="X169" i="55"/>
  <c r="X168" i="55"/>
  <c r="X167" i="55"/>
  <c r="X166" i="55"/>
  <c r="X165" i="55"/>
  <c r="X164" i="55"/>
  <c r="X163" i="55"/>
  <c r="X162" i="55"/>
  <c r="X161" i="55"/>
  <c r="X160" i="55"/>
  <c r="X159" i="55"/>
  <c r="X158" i="55"/>
  <c r="X157" i="55"/>
  <c r="X156" i="55"/>
  <c r="X155" i="55"/>
  <c r="X154" i="55"/>
  <c r="X153" i="55"/>
  <c r="X152" i="55"/>
  <c r="X151" i="55"/>
  <c r="X150" i="55"/>
  <c r="X149" i="55"/>
  <c r="X148" i="55"/>
  <c r="X147" i="55"/>
  <c r="X146" i="55"/>
  <c r="X145" i="55"/>
  <c r="X144" i="55"/>
  <c r="X143" i="55"/>
  <c r="X142" i="55"/>
  <c r="X141" i="55"/>
  <c r="X140" i="55"/>
  <c r="X139" i="55"/>
  <c r="X138" i="55"/>
  <c r="X137" i="55"/>
  <c r="X136" i="55"/>
  <c r="X135" i="55"/>
  <c r="X134" i="55"/>
  <c r="X133" i="55"/>
  <c r="X132" i="55"/>
  <c r="X131" i="55"/>
  <c r="X130" i="55"/>
  <c r="X129" i="55"/>
  <c r="X128" i="55"/>
  <c r="X127" i="55"/>
  <c r="X126" i="55"/>
  <c r="X125" i="55"/>
  <c r="X124" i="55"/>
  <c r="X123" i="55"/>
  <c r="X122" i="55"/>
  <c r="X121" i="55"/>
  <c r="X120" i="55"/>
  <c r="X119" i="55"/>
  <c r="X118" i="55"/>
  <c r="X117" i="55"/>
  <c r="X116" i="55"/>
  <c r="X115" i="55"/>
  <c r="X114" i="55"/>
  <c r="X113" i="55"/>
  <c r="X112" i="55"/>
  <c r="X111" i="55"/>
  <c r="X110" i="55"/>
  <c r="X109" i="55"/>
  <c r="X108" i="55"/>
  <c r="X107" i="55"/>
  <c r="X106" i="55"/>
  <c r="X105" i="55"/>
  <c r="X104" i="55"/>
  <c r="X103" i="55"/>
  <c r="X102" i="55"/>
  <c r="X101" i="55"/>
  <c r="X100" i="55"/>
  <c r="X99" i="55"/>
  <c r="X98" i="55"/>
  <c r="X97" i="55"/>
  <c r="X96" i="55"/>
  <c r="X95" i="55"/>
  <c r="X94" i="55"/>
  <c r="X93" i="55"/>
  <c r="X92" i="55"/>
  <c r="X91" i="55"/>
  <c r="X90" i="55"/>
  <c r="X89" i="55"/>
  <c r="X88" i="55"/>
  <c r="X87" i="55"/>
  <c r="X86" i="55"/>
  <c r="X85" i="55"/>
  <c r="X84" i="55"/>
  <c r="X83" i="55"/>
  <c r="X82" i="55"/>
  <c r="X81" i="55"/>
  <c r="X80" i="55"/>
  <c r="X79" i="55"/>
  <c r="X78" i="55"/>
  <c r="X77" i="55"/>
  <c r="X76" i="55"/>
  <c r="X75" i="55"/>
  <c r="X74" i="55"/>
  <c r="X73" i="55"/>
  <c r="X72" i="55"/>
  <c r="X71" i="55"/>
  <c r="X70" i="55"/>
  <c r="X69" i="55"/>
  <c r="X68" i="55"/>
  <c r="X67" i="55"/>
  <c r="X66" i="55"/>
  <c r="X65" i="55"/>
  <c r="X64" i="55"/>
  <c r="X63" i="55"/>
  <c r="X62" i="55"/>
  <c r="X61" i="55"/>
  <c r="X60" i="55"/>
  <c r="X59" i="55"/>
  <c r="X58" i="55"/>
  <c r="X57" i="55"/>
  <c r="X56" i="55"/>
  <c r="X55" i="55"/>
  <c r="X54" i="55"/>
  <c r="X53" i="55"/>
  <c r="X52" i="55"/>
  <c r="X51" i="55"/>
  <c r="X50" i="55"/>
  <c r="X49" i="55"/>
  <c r="X48" i="55"/>
  <c r="X47" i="55"/>
  <c r="X46" i="55"/>
  <c r="X45" i="55"/>
  <c r="X44" i="55"/>
  <c r="X43" i="55"/>
  <c r="X42" i="55"/>
  <c r="X41" i="55"/>
  <c r="X40" i="55"/>
  <c r="X39" i="55"/>
  <c r="X38" i="55"/>
  <c r="X37" i="55"/>
  <c r="X36" i="55"/>
  <c r="X35" i="55"/>
  <c r="X34" i="55"/>
  <c r="X33" i="55"/>
  <c r="X32" i="55"/>
  <c r="X31" i="55"/>
  <c r="X30" i="55"/>
  <c r="X29" i="55"/>
  <c r="X28" i="55"/>
  <c r="X27" i="55"/>
  <c r="X26" i="55"/>
  <c r="X25" i="55"/>
  <c r="X24" i="55"/>
  <c r="X23" i="55"/>
  <c r="X22" i="55"/>
  <c r="X21" i="55"/>
  <c r="X20" i="55"/>
  <c r="X19" i="55"/>
  <c r="X18" i="55"/>
  <c r="X17" i="55"/>
  <c r="X16" i="55"/>
  <c r="X15" i="55"/>
  <c r="X14" i="55"/>
  <c r="X13" i="55"/>
  <c r="X12" i="55"/>
  <c r="X11" i="55"/>
  <c r="X10" i="55"/>
  <c r="X9" i="55"/>
  <c r="X8" i="55"/>
  <c r="X7" i="55"/>
  <c r="X702" i="54"/>
  <c r="X701" i="54"/>
  <c r="X700" i="54"/>
  <c r="X699" i="54"/>
  <c r="H8055" i="4" s="1"/>
  <c r="X698" i="54"/>
  <c r="X697" i="54"/>
  <c r="X696" i="54"/>
  <c r="X695" i="54"/>
  <c r="X694" i="54"/>
  <c r="X693" i="54"/>
  <c r="X692" i="54"/>
  <c r="X691" i="54"/>
  <c r="X690" i="54"/>
  <c r="X689" i="54"/>
  <c r="X688" i="54"/>
  <c r="X687" i="54"/>
  <c r="X686" i="54"/>
  <c r="X685" i="54"/>
  <c r="X684" i="54"/>
  <c r="X683" i="54"/>
  <c r="X682" i="54"/>
  <c r="X681" i="54"/>
  <c r="X680" i="54"/>
  <c r="X679" i="54"/>
  <c r="H8801" i="4"/>
  <c r="G8801" i="4"/>
  <c r="F8801" i="4"/>
  <c r="E8801" i="4"/>
  <c r="H8800" i="4"/>
  <c r="G8800" i="4"/>
  <c r="F8800" i="4"/>
  <c r="E8800" i="4"/>
  <c r="H8799" i="4"/>
  <c r="G8799" i="4"/>
  <c r="F8799" i="4"/>
  <c r="E8799" i="4"/>
  <c r="H8798" i="4"/>
  <c r="G8798" i="4"/>
  <c r="F8798" i="4"/>
  <c r="E8798" i="4"/>
  <c r="H8797" i="4"/>
  <c r="G8797" i="4"/>
  <c r="F8797" i="4"/>
  <c r="E8797" i="4"/>
  <c r="H8796" i="4"/>
  <c r="G8796" i="4"/>
  <c r="F8796" i="4"/>
  <c r="E8796" i="4"/>
  <c r="H8795" i="4"/>
  <c r="G8795" i="4"/>
  <c r="F8795" i="4"/>
  <c r="E8795" i="4"/>
  <c r="H8794" i="4"/>
  <c r="G8794" i="4"/>
  <c r="F8794" i="4"/>
  <c r="E8794" i="4"/>
  <c r="H8793" i="4"/>
  <c r="G8793" i="4"/>
  <c r="F8793" i="4"/>
  <c r="E8793" i="4"/>
  <c r="H8792" i="4"/>
  <c r="G8792" i="4"/>
  <c r="F8792" i="4"/>
  <c r="E8792" i="4"/>
  <c r="H8791" i="4"/>
  <c r="G8791" i="4"/>
  <c r="F8791" i="4"/>
  <c r="E8791" i="4"/>
  <c r="H8790" i="4"/>
  <c r="G8790" i="4"/>
  <c r="F8790" i="4"/>
  <c r="E8790" i="4"/>
  <c r="H8789" i="4"/>
  <c r="G8789" i="4"/>
  <c r="F8789" i="4"/>
  <c r="E8789" i="4"/>
  <c r="H8788" i="4"/>
  <c r="G8788" i="4"/>
  <c r="F8788" i="4"/>
  <c r="E8788" i="4"/>
  <c r="H8787" i="4"/>
  <c r="G8787" i="4"/>
  <c r="F8787" i="4"/>
  <c r="E8787" i="4"/>
  <c r="H8786" i="4"/>
  <c r="G8786" i="4"/>
  <c r="F8786" i="4"/>
  <c r="E8786" i="4"/>
  <c r="H8785" i="4"/>
  <c r="G8785" i="4"/>
  <c r="F8785" i="4"/>
  <c r="E8785" i="4"/>
  <c r="H8784" i="4"/>
  <c r="G8784" i="4"/>
  <c r="F8784" i="4"/>
  <c r="E8784" i="4"/>
  <c r="H8783" i="4"/>
  <c r="G8783" i="4"/>
  <c r="F8783" i="4"/>
  <c r="E8783" i="4"/>
  <c r="H8782" i="4"/>
  <c r="G8782" i="4"/>
  <c r="F8782" i="4"/>
  <c r="E8782" i="4"/>
  <c r="H8781" i="4"/>
  <c r="G8781" i="4"/>
  <c r="F8781" i="4"/>
  <c r="E8781" i="4"/>
  <c r="H8780" i="4"/>
  <c r="G8780" i="4"/>
  <c r="F8780" i="4"/>
  <c r="E8780" i="4"/>
  <c r="H8779" i="4"/>
  <c r="G8779" i="4"/>
  <c r="F8779" i="4"/>
  <c r="E8779" i="4"/>
  <c r="H8778" i="4"/>
  <c r="G8778" i="4"/>
  <c r="F8778" i="4"/>
  <c r="E8778" i="4"/>
  <c r="H8777" i="4"/>
  <c r="G8777" i="4"/>
  <c r="F8777" i="4"/>
  <c r="E8777" i="4"/>
  <c r="H8776" i="4"/>
  <c r="G8776" i="4"/>
  <c r="F8776" i="4"/>
  <c r="E8776" i="4"/>
  <c r="H8775" i="4"/>
  <c r="G8775" i="4"/>
  <c r="F8775" i="4"/>
  <c r="E8775" i="4"/>
  <c r="H8774" i="4"/>
  <c r="G8774" i="4"/>
  <c r="F8774" i="4"/>
  <c r="E8774" i="4"/>
  <c r="H8773" i="4"/>
  <c r="G8773" i="4"/>
  <c r="F8773" i="4"/>
  <c r="E8773" i="4"/>
  <c r="H8772" i="4"/>
  <c r="G8772" i="4"/>
  <c r="F8772" i="4"/>
  <c r="E8772" i="4"/>
  <c r="H8771" i="4"/>
  <c r="G8771" i="4"/>
  <c r="F8771" i="4"/>
  <c r="E8771" i="4"/>
  <c r="H8770" i="4"/>
  <c r="G8770" i="4"/>
  <c r="F8770" i="4"/>
  <c r="E8770" i="4"/>
  <c r="H8769" i="4"/>
  <c r="G8769" i="4"/>
  <c r="F8769" i="4"/>
  <c r="E8769" i="4"/>
  <c r="H8768" i="4"/>
  <c r="G8768" i="4"/>
  <c r="F8768" i="4"/>
  <c r="E8768" i="4"/>
  <c r="H8767" i="4"/>
  <c r="G8767" i="4"/>
  <c r="F8767" i="4"/>
  <c r="E8767" i="4"/>
  <c r="H8766" i="4"/>
  <c r="G8766" i="4"/>
  <c r="F8766" i="4"/>
  <c r="E8766" i="4"/>
  <c r="H8765" i="4"/>
  <c r="G8765" i="4"/>
  <c r="F8765" i="4"/>
  <c r="E8765" i="4"/>
  <c r="H8764" i="4"/>
  <c r="G8764" i="4"/>
  <c r="F8764" i="4"/>
  <c r="E8764" i="4"/>
  <c r="H8763" i="4"/>
  <c r="G8763" i="4"/>
  <c r="F8763" i="4"/>
  <c r="E8763" i="4"/>
  <c r="H8762" i="4"/>
  <c r="G8762" i="4"/>
  <c r="F8762" i="4"/>
  <c r="E8762" i="4"/>
  <c r="H8761" i="4"/>
  <c r="G8761" i="4"/>
  <c r="F8761" i="4"/>
  <c r="E8761" i="4"/>
  <c r="H8760" i="4"/>
  <c r="G8760" i="4"/>
  <c r="F8760" i="4"/>
  <c r="E8760" i="4"/>
  <c r="H8759" i="4"/>
  <c r="G8759" i="4"/>
  <c r="F8759" i="4"/>
  <c r="E8759" i="4"/>
  <c r="H8758" i="4"/>
  <c r="G8758" i="4"/>
  <c r="F8758" i="4"/>
  <c r="E8758" i="4"/>
  <c r="H8757" i="4"/>
  <c r="G8757" i="4"/>
  <c r="F8757" i="4"/>
  <c r="E8757" i="4"/>
  <c r="H8756" i="4"/>
  <c r="G8756" i="4"/>
  <c r="F8756" i="4"/>
  <c r="E8756" i="4"/>
  <c r="H8755" i="4"/>
  <c r="G8755" i="4"/>
  <c r="F8755" i="4"/>
  <c r="E8755" i="4"/>
  <c r="H8754" i="4"/>
  <c r="G8754" i="4"/>
  <c r="F8754" i="4"/>
  <c r="E8754" i="4"/>
  <c r="H8753" i="4"/>
  <c r="G8753" i="4"/>
  <c r="F8753" i="4"/>
  <c r="E8753" i="4"/>
  <c r="H8752" i="4"/>
  <c r="G8752" i="4"/>
  <c r="F8752" i="4"/>
  <c r="E8752" i="4"/>
  <c r="H8751" i="4"/>
  <c r="G8751" i="4"/>
  <c r="F8751" i="4"/>
  <c r="E8751" i="4"/>
  <c r="H8750" i="4"/>
  <c r="G8750" i="4"/>
  <c r="F8750" i="4"/>
  <c r="E8750" i="4"/>
  <c r="H8749" i="4"/>
  <c r="G8749" i="4"/>
  <c r="F8749" i="4"/>
  <c r="E8749" i="4"/>
  <c r="H8748" i="4"/>
  <c r="G8748" i="4"/>
  <c r="F8748" i="4"/>
  <c r="E8748" i="4"/>
  <c r="H8747" i="4"/>
  <c r="G8747" i="4"/>
  <c r="F8747" i="4"/>
  <c r="E8747" i="4"/>
  <c r="H8746" i="4"/>
  <c r="G8746" i="4"/>
  <c r="F8746" i="4"/>
  <c r="E8746" i="4"/>
  <c r="H8745" i="4"/>
  <c r="G8745" i="4"/>
  <c r="F8745" i="4"/>
  <c r="E8745" i="4"/>
  <c r="H8744" i="4"/>
  <c r="G8744" i="4"/>
  <c r="F8744" i="4"/>
  <c r="E8744" i="4"/>
  <c r="H8743" i="4"/>
  <c r="G8743" i="4"/>
  <c r="F8743" i="4"/>
  <c r="E8743" i="4"/>
  <c r="H8742" i="4"/>
  <c r="G8742" i="4"/>
  <c r="F8742" i="4"/>
  <c r="E8742" i="4"/>
  <c r="H8741" i="4"/>
  <c r="G8741" i="4"/>
  <c r="F8741" i="4"/>
  <c r="E8741" i="4"/>
  <c r="H8740" i="4"/>
  <c r="G8740" i="4"/>
  <c r="F8740" i="4"/>
  <c r="E8740" i="4"/>
  <c r="H8739" i="4"/>
  <c r="G8739" i="4"/>
  <c r="F8739" i="4"/>
  <c r="E8739" i="4"/>
  <c r="H8738" i="4"/>
  <c r="G8738" i="4"/>
  <c r="F8738" i="4"/>
  <c r="E8738" i="4"/>
  <c r="H8737" i="4"/>
  <c r="G8737" i="4"/>
  <c r="F8737" i="4"/>
  <c r="E8737" i="4"/>
  <c r="H8736" i="4"/>
  <c r="G8736" i="4"/>
  <c r="F8736" i="4"/>
  <c r="E8736" i="4"/>
  <c r="H8735" i="4"/>
  <c r="G8735" i="4"/>
  <c r="F8735" i="4"/>
  <c r="E8735" i="4"/>
  <c r="H8734" i="4"/>
  <c r="G8734" i="4"/>
  <c r="F8734" i="4"/>
  <c r="E8734" i="4"/>
  <c r="H8733" i="4"/>
  <c r="G8733" i="4"/>
  <c r="F8733" i="4"/>
  <c r="E8733" i="4"/>
  <c r="H8732" i="4"/>
  <c r="G8732" i="4"/>
  <c r="F8732" i="4"/>
  <c r="E8732" i="4"/>
  <c r="H8731" i="4"/>
  <c r="G8731" i="4"/>
  <c r="F8731" i="4"/>
  <c r="E8731" i="4"/>
  <c r="H8730" i="4"/>
  <c r="G8730" i="4"/>
  <c r="F8730" i="4"/>
  <c r="E8730" i="4"/>
  <c r="H8729" i="4"/>
  <c r="G8729" i="4"/>
  <c r="F8729" i="4"/>
  <c r="E8729" i="4"/>
  <c r="H8728" i="4"/>
  <c r="G8728" i="4"/>
  <c r="F8728" i="4"/>
  <c r="E8728" i="4"/>
  <c r="H8727" i="4"/>
  <c r="G8727" i="4"/>
  <c r="F8727" i="4"/>
  <c r="E8727" i="4"/>
  <c r="H8726" i="4"/>
  <c r="G8726" i="4"/>
  <c r="F8726" i="4"/>
  <c r="E8726" i="4"/>
  <c r="H8725" i="4"/>
  <c r="G8725" i="4"/>
  <c r="F8725" i="4"/>
  <c r="E8725" i="4"/>
  <c r="H8724" i="4"/>
  <c r="G8724" i="4"/>
  <c r="F8724" i="4"/>
  <c r="E8724" i="4"/>
  <c r="H8723" i="4"/>
  <c r="G8723" i="4"/>
  <c r="F8723" i="4"/>
  <c r="E8723" i="4"/>
  <c r="H8722" i="4"/>
  <c r="G8722" i="4"/>
  <c r="F8722" i="4"/>
  <c r="E8722" i="4"/>
  <c r="H8721" i="4"/>
  <c r="G8721" i="4"/>
  <c r="F8721" i="4"/>
  <c r="E8721" i="4"/>
  <c r="H8720" i="4"/>
  <c r="G8720" i="4"/>
  <c r="F8720" i="4"/>
  <c r="E8720" i="4"/>
  <c r="H8719" i="4"/>
  <c r="G8719" i="4"/>
  <c r="F8719" i="4"/>
  <c r="E8719" i="4"/>
  <c r="H8718" i="4"/>
  <c r="G8718" i="4"/>
  <c r="F8718" i="4"/>
  <c r="E8718" i="4"/>
  <c r="H8717" i="4"/>
  <c r="G8717" i="4"/>
  <c r="F8717" i="4"/>
  <c r="E8717" i="4"/>
  <c r="H8716" i="4"/>
  <c r="G8716" i="4"/>
  <c r="F8716" i="4"/>
  <c r="E8716" i="4"/>
  <c r="H8715" i="4"/>
  <c r="G8715" i="4"/>
  <c r="F8715" i="4"/>
  <c r="E8715" i="4"/>
  <c r="H8714" i="4"/>
  <c r="G8714" i="4"/>
  <c r="F8714" i="4"/>
  <c r="E8714" i="4"/>
  <c r="H8713" i="4"/>
  <c r="G8713" i="4"/>
  <c r="F8713" i="4"/>
  <c r="E8713" i="4"/>
  <c r="H8712" i="4"/>
  <c r="G8712" i="4"/>
  <c r="F8712" i="4"/>
  <c r="E8712" i="4"/>
  <c r="H8711" i="4"/>
  <c r="G8711" i="4"/>
  <c r="F8711" i="4"/>
  <c r="E8711" i="4"/>
  <c r="H8710" i="4"/>
  <c r="G8710" i="4"/>
  <c r="F8710" i="4"/>
  <c r="E8710" i="4"/>
  <c r="H8709" i="4"/>
  <c r="G8709" i="4"/>
  <c r="F8709" i="4"/>
  <c r="E8709" i="4"/>
  <c r="H8708" i="4"/>
  <c r="G8708" i="4"/>
  <c r="F8708" i="4"/>
  <c r="E8708" i="4"/>
  <c r="H8707" i="4"/>
  <c r="G8707" i="4"/>
  <c r="F8707" i="4"/>
  <c r="E8707" i="4"/>
  <c r="H8706" i="4"/>
  <c r="G8706" i="4"/>
  <c r="F8706" i="4"/>
  <c r="E8706" i="4"/>
  <c r="H8705" i="4"/>
  <c r="G8705" i="4"/>
  <c r="F8705" i="4"/>
  <c r="E8705" i="4"/>
  <c r="H8704" i="4"/>
  <c r="G8704" i="4"/>
  <c r="F8704" i="4"/>
  <c r="E8704" i="4"/>
  <c r="H8703" i="4"/>
  <c r="G8703" i="4"/>
  <c r="F8703" i="4"/>
  <c r="E8703" i="4"/>
  <c r="H8702" i="4"/>
  <c r="G8702" i="4"/>
  <c r="F8702" i="4"/>
  <c r="E8702" i="4"/>
  <c r="H8701" i="4"/>
  <c r="G8701" i="4"/>
  <c r="F8701" i="4"/>
  <c r="E8701" i="4"/>
  <c r="H8700" i="4"/>
  <c r="G8700" i="4"/>
  <c r="F8700" i="4"/>
  <c r="E8700" i="4"/>
  <c r="H8699" i="4"/>
  <c r="G8699" i="4"/>
  <c r="F8699" i="4"/>
  <c r="E8699" i="4"/>
  <c r="H8698" i="4"/>
  <c r="G8698" i="4"/>
  <c r="F8698" i="4"/>
  <c r="E8698" i="4"/>
  <c r="H8697" i="4"/>
  <c r="G8697" i="4"/>
  <c r="F8697" i="4"/>
  <c r="E8697" i="4"/>
  <c r="H8696" i="4"/>
  <c r="G8696" i="4"/>
  <c r="F8696" i="4"/>
  <c r="E8696" i="4"/>
  <c r="H8695" i="4"/>
  <c r="G8695" i="4"/>
  <c r="F8695" i="4"/>
  <c r="E8695" i="4"/>
  <c r="H8694" i="4"/>
  <c r="G8694" i="4"/>
  <c r="F8694" i="4"/>
  <c r="E8694" i="4"/>
  <c r="H8693" i="4"/>
  <c r="G8693" i="4"/>
  <c r="F8693" i="4"/>
  <c r="E8693" i="4"/>
  <c r="H8692" i="4"/>
  <c r="G8692" i="4"/>
  <c r="F8692" i="4"/>
  <c r="E8692" i="4"/>
  <c r="H8691" i="4"/>
  <c r="G8691" i="4"/>
  <c r="F8691" i="4"/>
  <c r="E8691" i="4"/>
  <c r="H8690" i="4"/>
  <c r="G8690" i="4"/>
  <c r="F8690" i="4"/>
  <c r="E8690" i="4"/>
  <c r="H8689" i="4"/>
  <c r="G8689" i="4"/>
  <c r="F8689" i="4"/>
  <c r="E8689" i="4"/>
  <c r="H8688" i="4"/>
  <c r="G8688" i="4"/>
  <c r="F8688" i="4"/>
  <c r="E8688" i="4"/>
  <c r="H8687" i="4"/>
  <c r="G8687" i="4"/>
  <c r="F8687" i="4"/>
  <c r="E8687" i="4"/>
  <c r="H8686" i="4"/>
  <c r="G8686" i="4"/>
  <c r="F8686" i="4"/>
  <c r="E8686" i="4"/>
  <c r="H8685" i="4"/>
  <c r="G8685" i="4"/>
  <c r="F8685" i="4"/>
  <c r="E8685" i="4"/>
  <c r="H8684" i="4"/>
  <c r="G8684" i="4"/>
  <c r="F8684" i="4"/>
  <c r="E8684" i="4"/>
  <c r="H8683" i="4"/>
  <c r="G8683" i="4"/>
  <c r="F8683" i="4"/>
  <c r="E8683" i="4"/>
  <c r="H8682" i="4"/>
  <c r="G8682" i="4"/>
  <c r="F8682" i="4"/>
  <c r="E8682" i="4"/>
  <c r="H8681" i="4"/>
  <c r="G8681" i="4"/>
  <c r="F8681" i="4"/>
  <c r="E8681" i="4"/>
  <c r="H8680" i="4"/>
  <c r="G8680" i="4"/>
  <c r="F8680" i="4"/>
  <c r="E8680" i="4"/>
  <c r="H8679" i="4"/>
  <c r="G8679" i="4"/>
  <c r="F8679" i="4"/>
  <c r="E8679" i="4"/>
  <c r="H8678" i="4"/>
  <c r="G8678" i="4"/>
  <c r="F8678" i="4"/>
  <c r="E8678" i="4"/>
  <c r="H8677" i="4"/>
  <c r="G8677" i="4"/>
  <c r="F8677" i="4"/>
  <c r="E8677" i="4"/>
  <c r="H8676" i="4"/>
  <c r="G8676" i="4"/>
  <c r="F8676" i="4"/>
  <c r="E8676" i="4"/>
  <c r="H8675" i="4"/>
  <c r="G8675" i="4"/>
  <c r="F8675" i="4"/>
  <c r="E8675" i="4"/>
  <c r="H8674" i="4"/>
  <c r="G8674" i="4"/>
  <c r="F8674" i="4"/>
  <c r="E8674" i="4"/>
  <c r="H8673" i="4"/>
  <c r="G8673" i="4"/>
  <c r="F8673" i="4"/>
  <c r="E8673" i="4"/>
  <c r="H8672" i="4"/>
  <c r="G8672" i="4"/>
  <c r="F8672" i="4"/>
  <c r="E8672" i="4"/>
  <c r="H8671" i="4"/>
  <c r="G8671" i="4"/>
  <c r="F8671" i="4"/>
  <c r="E8671" i="4"/>
  <c r="H8670" i="4"/>
  <c r="G8670" i="4"/>
  <c r="F8670" i="4"/>
  <c r="E8670" i="4"/>
  <c r="H8669" i="4"/>
  <c r="G8669" i="4"/>
  <c r="F8669" i="4"/>
  <c r="E8669" i="4"/>
  <c r="H8668" i="4"/>
  <c r="G8668" i="4"/>
  <c r="F8668" i="4"/>
  <c r="E8668" i="4"/>
  <c r="H8667" i="4"/>
  <c r="G8667" i="4"/>
  <c r="F8667" i="4"/>
  <c r="E8667" i="4"/>
  <c r="H8666" i="4"/>
  <c r="G8666" i="4"/>
  <c r="F8666" i="4"/>
  <c r="E8666" i="4"/>
  <c r="H8665" i="4"/>
  <c r="G8665" i="4"/>
  <c r="F8665" i="4"/>
  <c r="E8665" i="4"/>
  <c r="H8664" i="4"/>
  <c r="G8664" i="4"/>
  <c r="F8664" i="4"/>
  <c r="E8664" i="4"/>
  <c r="H8663" i="4"/>
  <c r="G8663" i="4"/>
  <c r="F8663" i="4"/>
  <c r="E8663" i="4"/>
  <c r="H8662" i="4"/>
  <c r="G8662" i="4"/>
  <c r="F8662" i="4"/>
  <c r="E8662" i="4"/>
  <c r="H8661" i="4"/>
  <c r="G8661" i="4"/>
  <c r="F8661" i="4"/>
  <c r="E8661" i="4"/>
  <c r="H8660" i="4"/>
  <c r="G8660" i="4"/>
  <c r="F8660" i="4"/>
  <c r="E8660" i="4"/>
  <c r="H8659" i="4"/>
  <c r="G8659" i="4"/>
  <c r="F8659" i="4"/>
  <c r="E8659" i="4"/>
  <c r="H8658" i="4"/>
  <c r="G8658" i="4"/>
  <c r="F8658" i="4"/>
  <c r="E8658" i="4"/>
  <c r="H8657" i="4"/>
  <c r="G8657" i="4"/>
  <c r="F8657" i="4"/>
  <c r="E8657" i="4"/>
  <c r="H8656" i="4"/>
  <c r="G8656" i="4"/>
  <c r="F8656" i="4"/>
  <c r="E8656" i="4"/>
  <c r="H8655" i="4"/>
  <c r="G8655" i="4"/>
  <c r="F8655" i="4"/>
  <c r="E8655" i="4"/>
  <c r="H8654" i="4"/>
  <c r="G8654" i="4"/>
  <c r="F8654" i="4"/>
  <c r="E8654" i="4"/>
  <c r="H8653" i="4"/>
  <c r="G8653" i="4"/>
  <c r="F8653" i="4"/>
  <c r="E8653" i="4"/>
  <c r="H8652" i="4"/>
  <c r="G8652" i="4"/>
  <c r="F8652" i="4"/>
  <c r="E8652" i="4"/>
  <c r="H8651" i="4"/>
  <c r="G8651" i="4"/>
  <c r="F8651" i="4"/>
  <c r="E8651" i="4"/>
  <c r="H8650" i="4"/>
  <c r="G8650" i="4"/>
  <c r="F8650" i="4"/>
  <c r="E8650" i="4"/>
  <c r="H8649" i="4"/>
  <c r="G8649" i="4"/>
  <c r="F8649" i="4"/>
  <c r="E8649" i="4"/>
  <c r="H8648" i="4"/>
  <c r="G8648" i="4"/>
  <c r="F8648" i="4"/>
  <c r="E8648" i="4"/>
  <c r="H8647" i="4"/>
  <c r="G8647" i="4"/>
  <c r="F8647" i="4"/>
  <c r="E8647" i="4"/>
  <c r="H8646" i="4"/>
  <c r="G8646" i="4"/>
  <c r="F8646" i="4"/>
  <c r="E8646" i="4"/>
  <c r="H8645" i="4"/>
  <c r="G8645" i="4"/>
  <c r="F8645" i="4"/>
  <c r="E8645" i="4"/>
  <c r="H8644" i="4"/>
  <c r="G8644" i="4"/>
  <c r="F8644" i="4"/>
  <c r="E8644" i="4"/>
  <c r="H8643" i="4"/>
  <c r="G8643" i="4"/>
  <c r="F8643" i="4"/>
  <c r="E8643" i="4"/>
  <c r="H8642" i="4"/>
  <c r="G8642" i="4"/>
  <c r="F8642" i="4"/>
  <c r="E8642" i="4"/>
  <c r="H8641" i="4"/>
  <c r="G8641" i="4"/>
  <c r="F8641" i="4"/>
  <c r="E8641" i="4"/>
  <c r="H8640" i="4"/>
  <c r="G8640" i="4"/>
  <c r="F8640" i="4"/>
  <c r="E8640" i="4"/>
  <c r="H8639" i="4"/>
  <c r="G8639" i="4"/>
  <c r="F8639" i="4"/>
  <c r="E8639" i="4"/>
  <c r="H8638" i="4"/>
  <c r="G8638" i="4"/>
  <c r="F8638" i="4"/>
  <c r="E8638" i="4"/>
  <c r="H8637" i="4"/>
  <c r="G8637" i="4"/>
  <c r="F8637" i="4"/>
  <c r="E8637" i="4"/>
  <c r="H8636" i="4"/>
  <c r="G8636" i="4"/>
  <c r="F8636" i="4"/>
  <c r="E8636" i="4"/>
  <c r="H8635" i="4"/>
  <c r="G8635" i="4"/>
  <c r="F8635" i="4"/>
  <c r="E8635" i="4"/>
  <c r="H8634" i="4"/>
  <c r="G8634" i="4"/>
  <c r="F8634" i="4"/>
  <c r="E8634" i="4"/>
  <c r="H8633" i="4"/>
  <c r="G8633" i="4"/>
  <c r="F8633" i="4"/>
  <c r="E8633" i="4"/>
  <c r="H8632" i="4"/>
  <c r="G8632" i="4"/>
  <c r="F8632" i="4"/>
  <c r="E8632" i="4"/>
  <c r="H8631" i="4"/>
  <c r="G8631" i="4"/>
  <c r="F8631" i="4"/>
  <c r="E8631" i="4"/>
  <c r="H8630" i="4"/>
  <c r="G8630" i="4"/>
  <c r="F8630" i="4"/>
  <c r="E8630" i="4"/>
  <c r="H8629" i="4"/>
  <c r="G8629" i="4"/>
  <c r="F8629" i="4"/>
  <c r="E8629" i="4"/>
  <c r="H8628" i="4"/>
  <c r="G8628" i="4"/>
  <c r="F8628" i="4"/>
  <c r="E8628" i="4"/>
  <c r="H8627" i="4"/>
  <c r="G8627" i="4"/>
  <c r="F8627" i="4"/>
  <c r="E8627" i="4"/>
  <c r="H8626" i="4"/>
  <c r="G8626" i="4"/>
  <c r="F8626" i="4"/>
  <c r="E8626" i="4"/>
  <c r="H8625" i="4"/>
  <c r="G8625" i="4"/>
  <c r="F8625" i="4"/>
  <c r="E8625" i="4"/>
  <c r="H8624" i="4"/>
  <c r="G8624" i="4"/>
  <c r="F8624" i="4"/>
  <c r="E8624" i="4"/>
  <c r="H8623" i="4"/>
  <c r="G8623" i="4"/>
  <c r="F8623" i="4"/>
  <c r="E8623" i="4"/>
  <c r="H8622" i="4"/>
  <c r="G8622" i="4"/>
  <c r="F8622" i="4"/>
  <c r="E8622" i="4"/>
  <c r="H8621" i="4"/>
  <c r="G8621" i="4"/>
  <c r="F8621" i="4"/>
  <c r="E8621" i="4"/>
  <c r="H8620" i="4"/>
  <c r="G8620" i="4"/>
  <c r="F8620" i="4"/>
  <c r="E8620" i="4"/>
  <c r="H8619" i="4"/>
  <c r="G8619" i="4"/>
  <c r="F8619" i="4"/>
  <c r="E8619" i="4"/>
  <c r="H8618" i="4"/>
  <c r="G8618" i="4"/>
  <c r="F8618" i="4"/>
  <c r="E8618" i="4"/>
  <c r="H8617" i="4"/>
  <c r="G8617" i="4"/>
  <c r="F8617" i="4"/>
  <c r="E8617" i="4"/>
  <c r="H8616" i="4"/>
  <c r="G8616" i="4"/>
  <c r="F8616" i="4"/>
  <c r="E8616" i="4"/>
  <c r="H8615" i="4"/>
  <c r="G8615" i="4"/>
  <c r="F8615" i="4"/>
  <c r="E8615" i="4"/>
  <c r="H8614" i="4"/>
  <c r="G8614" i="4"/>
  <c r="F8614" i="4"/>
  <c r="E8614" i="4"/>
  <c r="H8613" i="4"/>
  <c r="G8613" i="4"/>
  <c r="F8613" i="4"/>
  <c r="E8613" i="4"/>
  <c r="H8612" i="4"/>
  <c r="G8612" i="4"/>
  <c r="F8612" i="4"/>
  <c r="E8612" i="4"/>
  <c r="H8611" i="4"/>
  <c r="G8611" i="4"/>
  <c r="F8611" i="4"/>
  <c r="E8611" i="4"/>
  <c r="H8610" i="4"/>
  <c r="G8610" i="4"/>
  <c r="F8610" i="4"/>
  <c r="E8610" i="4"/>
  <c r="H8609" i="4"/>
  <c r="G8609" i="4"/>
  <c r="F8609" i="4"/>
  <c r="E8609" i="4"/>
  <c r="H8608" i="4"/>
  <c r="G8608" i="4"/>
  <c r="F8608" i="4"/>
  <c r="E8608" i="4"/>
  <c r="H8607" i="4"/>
  <c r="G8607" i="4"/>
  <c r="F8607" i="4"/>
  <c r="E8607" i="4"/>
  <c r="H8606" i="4"/>
  <c r="G8606" i="4"/>
  <c r="F8606" i="4"/>
  <c r="E8606" i="4"/>
  <c r="H8605" i="4"/>
  <c r="G8605" i="4"/>
  <c r="F8605" i="4"/>
  <c r="E8605" i="4"/>
  <c r="H8604" i="4"/>
  <c r="G8604" i="4"/>
  <c r="F8604" i="4"/>
  <c r="E8604" i="4"/>
  <c r="H8603" i="4"/>
  <c r="G8603" i="4"/>
  <c r="F8603" i="4"/>
  <c r="E8603" i="4"/>
  <c r="H8602" i="4"/>
  <c r="G8602" i="4"/>
  <c r="F8602" i="4"/>
  <c r="E8602" i="4"/>
  <c r="H8601" i="4"/>
  <c r="G8601" i="4"/>
  <c r="F8601" i="4"/>
  <c r="E8601" i="4"/>
  <c r="H8600" i="4"/>
  <c r="G8600" i="4"/>
  <c r="F8600" i="4"/>
  <c r="E8600" i="4"/>
  <c r="H8599" i="4"/>
  <c r="G8599" i="4"/>
  <c r="F8599" i="4"/>
  <c r="E8599" i="4"/>
  <c r="H8598" i="4"/>
  <c r="G8598" i="4"/>
  <c r="F8598" i="4"/>
  <c r="E8598" i="4"/>
  <c r="H8597" i="4"/>
  <c r="G8597" i="4"/>
  <c r="F8597" i="4"/>
  <c r="E8597" i="4"/>
  <c r="H8596" i="4"/>
  <c r="G8596" i="4"/>
  <c r="F8596" i="4"/>
  <c r="E8596" i="4"/>
  <c r="H8595" i="4"/>
  <c r="G8595" i="4"/>
  <c r="F8595" i="4"/>
  <c r="E8595" i="4"/>
  <c r="H8594" i="4"/>
  <c r="G8594" i="4"/>
  <c r="F8594" i="4"/>
  <c r="E8594" i="4"/>
  <c r="H8593" i="4"/>
  <c r="G8593" i="4"/>
  <c r="F8593" i="4"/>
  <c r="E8593" i="4"/>
  <c r="H8592" i="4"/>
  <c r="G8592" i="4"/>
  <c r="F8592" i="4"/>
  <c r="E8592" i="4"/>
  <c r="H8591" i="4"/>
  <c r="G8591" i="4"/>
  <c r="F8591" i="4"/>
  <c r="E8591" i="4"/>
  <c r="H8590" i="4"/>
  <c r="G8590" i="4"/>
  <c r="F8590" i="4"/>
  <c r="E8590" i="4"/>
  <c r="H8589" i="4"/>
  <c r="G8589" i="4"/>
  <c r="F8589" i="4"/>
  <c r="E8589" i="4"/>
  <c r="H8588" i="4"/>
  <c r="G8588" i="4"/>
  <c r="F8588" i="4"/>
  <c r="E8588" i="4"/>
  <c r="H8587" i="4"/>
  <c r="G8587" i="4"/>
  <c r="F8587" i="4"/>
  <c r="E8587" i="4"/>
  <c r="H8586" i="4"/>
  <c r="G8586" i="4"/>
  <c r="F8586" i="4"/>
  <c r="E8586" i="4"/>
  <c r="H8585" i="4"/>
  <c r="G8585" i="4"/>
  <c r="F8585" i="4"/>
  <c r="E8585" i="4"/>
  <c r="H8584" i="4"/>
  <c r="G8584" i="4"/>
  <c r="F8584" i="4"/>
  <c r="E8584" i="4"/>
  <c r="H8583" i="4"/>
  <c r="G8583" i="4"/>
  <c r="F8583" i="4"/>
  <c r="E8583" i="4"/>
  <c r="H8582" i="4"/>
  <c r="G8582" i="4"/>
  <c r="F8582" i="4"/>
  <c r="E8582" i="4"/>
  <c r="H8581" i="4"/>
  <c r="G8581" i="4"/>
  <c r="F8581" i="4"/>
  <c r="E8581" i="4"/>
  <c r="H8580" i="4"/>
  <c r="G8580" i="4"/>
  <c r="F8580" i="4"/>
  <c r="E8580" i="4"/>
  <c r="H8579" i="4"/>
  <c r="G8579" i="4"/>
  <c r="F8579" i="4"/>
  <c r="E8579" i="4"/>
  <c r="H8578" i="4"/>
  <c r="G8578" i="4"/>
  <c r="F8578" i="4"/>
  <c r="E8578" i="4"/>
  <c r="H8577" i="4"/>
  <c r="G8577" i="4"/>
  <c r="F8577" i="4"/>
  <c r="E8577" i="4"/>
  <c r="H8576" i="4"/>
  <c r="G8576" i="4"/>
  <c r="F8576" i="4"/>
  <c r="E8576" i="4"/>
  <c r="H8575" i="4"/>
  <c r="G8575" i="4"/>
  <c r="F8575" i="4"/>
  <c r="E8575" i="4"/>
  <c r="H8574" i="4"/>
  <c r="G8574" i="4"/>
  <c r="F8574" i="4"/>
  <c r="E8574" i="4"/>
  <c r="H8573" i="4"/>
  <c r="G8573" i="4"/>
  <c r="F8573" i="4"/>
  <c r="E8573" i="4"/>
  <c r="H8572" i="4"/>
  <c r="G8572" i="4"/>
  <c r="F8572" i="4"/>
  <c r="E8572" i="4"/>
  <c r="H8571" i="4"/>
  <c r="G8571" i="4"/>
  <c r="F8571" i="4"/>
  <c r="E8571" i="4"/>
  <c r="H8570" i="4"/>
  <c r="G8570" i="4"/>
  <c r="F8570" i="4"/>
  <c r="E8570" i="4"/>
  <c r="H8569" i="4"/>
  <c r="G8569" i="4"/>
  <c r="F8569" i="4"/>
  <c r="E8569" i="4"/>
  <c r="H8568" i="4"/>
  <c r="G8568" i="4"/>
  <c r="F8568" i="4"/>
  <c r="E8568" i="4"/>
  <c r="H8567" i="4"/>
  <c r="G8567" i="4"/>
  <c r="F8567" i="4"/>
  <c r="E8567" i="4"/>
  <c r="H8566" i="4"/>
  <c r="G8566" i="4"/>
  <c r="F8566" i="4"/>
  <c r="E8566" i="4"/>
  <c r="H8565" i="4"/>
  <c r="G8565" i="4"/>
  <c r="F8565" i="4"/>
  <c r="E8565" i="4"/>
  <c r="H8564" i="4"/>
  <c r="G8564" i="4"/>
  <c r="F8564" i="4"/>
  <c r="E8564" i="4"/>
  <c r="H8563" i="4"/>
  <c r="G8563" i="4"/>
  <c r="F8563" i="4"/>
  <c r="E8563" i="4"/>
  <c r="H8562" i="4"/>
  <c r="G8562" i="4"/>
  <c r="F8562" i="4"/>
  <c r="E8562" i="4"/>
  <c r="H8561" i="4"/>
  <c r="G8561" i="4"/>
  <c r="F8561" i="4"/>
  <c r="E8561" i="4"/>
  <c r="H8560" i="4"/>
  <c r="G8560" i="4"/>
  <c r="F8560" i="4"/>
  <c r="E8560" i="4"/>
  <c r="H8559" i="4"/>
  <c r="G8559" i="4"/>
  <c r="F8559" i="4"/>
  <c r="E8559" i="4"/>
  <c r="H8558" i="4"/>
  <c r="G8558" i="4"/>
  <c r="F8558" i="4"/>
  <c r="E8558" i="4"/>
  <c r="H8557" i="4"/>
  <c r="G8557" i="4"/>
  <c r="F8557" i="4"/>
  <c r="E8557" i="4"/>
  <c r="H8556" i="4"/>
  <c r="G8556" i="4"/>
  <c r="F8556" i="4"/>
  <c r="E8556" i="4"/>
  <c r="H8555" i="4"/>
  <c r="G8555" i="4"/>
  <c r="F8555" i="4"/>
  <c r="E8555" i="4"/>
  <c r="H8554" i="4"/>
  <c r="G8554" i="4"/>
  <c r="F8554" i="4"/>
  <c r="E8554" i="4"/>
  <c r="H8553" i="4"/>
  <c r="G8553" i="4"/>
  <c r="F8553" i="4"/>
  <c r="E8553" i="4"/>
  <c r="H8552" i="4"/>
  <c r="G8552" i="4"/>
  <c r="F8552" i="4"/>
  <c r="E8552" i="4"/>
  <c r="H8551" i="4"/>
  <c r="G8551" i="4"/>
  <c r="F8551" i="4"/>
  <c r="E8551" i="4"/>
  <c r="H8550" i="4"/>
  <c r="G8550" i="4"/>
  <c r="F8550" i="4"/>
  <c r="E8550" i="4"/>
  <c r="H8549" i="4"/>
  <c r="G8549" i="4"/>
  <c r="F8549" i="4"/>
  <c r="E8549" i="4"/>
  <c r="H8548" i="4"/>
  <c r="G8548" i="4"/>
  <c r="F8548" i="4"/>
  <c r="E8548" i="4"/>
  <c r="H8547" i="4"/>
  <c r="G8547" i="4"/>
  <c r="F8547" i="4"/>
  <c r="E8547" i="4"/>
  <c r="H8546" i="4"/>
  <c r="G8546" i="4"/>
  <c r="F8546" i="4"/>
  <c r="E8546" i="4"/>
  <c r="H8545" i="4"/>
  <c r="G8545" i="4"/>
  <c r="F8545" i="4"/>
  <c r="E8545" i="4"/>
  <c r="H8544" i="4"/>
  <c r="G8544" i="4"/>
  <c r="F8544" i="4"/>
  <c r="E8544" i="4"/>
  <c r="H8543" i="4"/>
  <c r="G8543" i="4"/>
  <c r="F8543" i="4"/>
  <c r="E8543" i="4"/>
  <c r="H8542" i="4"/>
  <c r="G8542" i="4"/>
  <c r="F8542" i="4"/>
  <c r="E8542" i="4"/>
  <c r="H8541" i="4"/>
  <c r="G8541" i="4"/>
  <c r="F8541" i="4"/>
  <c r="E8541" i="4"/>
  <c r="H8540" i="4"/>
  <c r="G8540" i="4"/>
  <c r="F8540" i="4"/>
  <c r="E8540" i="4"/>
  <c r="H8539" i="4"/>
  <c r="G8539" i="4"/>
  <c r="F8539" i="4"/>
  <c r="E8539" i="4"/>
  <c r="H8538" i="4"/>
  <c r="G8538" i="4"/>
  <c r="F8538" i="4"/>
  <c r="E8538" i="4"/>
  <c r="H8537" i="4"/>
  <c r="G8537" i="4"/>
  <c r="F8537" i="4"/>
  <c r="E8537" i="4"/>
  <c r="H8536" i="4"/>
  <c r="G8536" i="4"/>
  <c r="F8536" i="4"/>
  <c r="E8536" i="4"/>
  <c r="H8535" i="4"/>
  <c r="G8535" i="4"/>
  <c r="F8535" i="4"/>
  <c r="E8535" i="4"/>
  <c r="H8534" i="4"/>
  <c r="G8534" i="4"/>
  <c r="F8534" i="4"/>
  <c r="E8534" i="4"/>
  <c r="H8533" i="4"/>
  <c r="G8533" i="4"/>
  <c r="F8533" i="4"/>
  <c r="E8533" i="4"/>
  <c r="H8532" i="4"/>
  <c r="G8532" i="4"/>
  <c r="F8532" i="4"/>
  <c r="E8532" i="4"/>
  <c r="H8531" i="4"/>
  <c r="G8531" i="4"/>
  <c r="F8531" i="4"/>
  <c r="E8531" i="4"/>
  <c r="H8530" i="4"/>
  <c r="G8530" i="4"/>
  <c r="F8530" i="4"/>
  <c r="E8530" i="4"/>
  <c r="H8529" i="4"/>
  <c r="G8529" i="4"/>
  <c r="F8529" i="4"/>
  <c r="E8529" i="4"/>
  <c r="H8528" i="4"/>
  <c r="G8528" i="4"/>
  <c r="F8528" i="4"/>
  <c r="E8528" i="4"/>
  <c r="H8527" i="4"/>
  <c r="G8527" i="4"/>
  <c r="F8527" i="4"/>
  <c r="E8527" i="4"/>
  <c r="H8526" i="4"/>
  <c r="G8526" i="4"/>
  <c r="F8526" i="4"/>
  <c r="E8526" i="4"/>
  <c r="H8525" i="4"/>
  <c r="G8525" i="4"/>
  <c r="F8525" i="4"/>
  <c r="E8525" i="4"/>
  <c r="H8524" i="4"/>
  <c r="G8524" i="4"/>
  <c r="F8524" i="4"/>
  <c r="E8524" i="4"/>
  <c r="H8523" i="4"/>
  <c r="G8523" i="4"/>
  <c r="F8523" i="4"/>
  <c r="E8523" i="4"/>
  <c r="H8522" i="4"/>
  <c r="G8522" i="4"/>
  <c r="F8522" i="4"/>
  <c r="E8522" i="4"/>
  <c r="H8521" i="4"/>
  <c r="G8521" i="4"/>
  <c r="F8521" i="4"/>
  <c r="E8521" i="4"/>
  <c r="H8520" i="4"/>
  <c r="G8520" i="4"/>
  <c r="F8520" i="4"/>
  <c r="E8520" i="4"/>
  <c r="H8519" i="4"/>
  <c r="G8519" i="4"/>
  <c r="F8519" i="4"/>
  <c r="E8519" i="4"/>
  <c r="H8518" i="4"/>
  <c r="G8518" i="4"/>
  <c r="F8518" i="4"/>
  <c r="E8518" i="4"/>
  <c r="H8517" i="4"/>
  <c r="G8517" i="4"/>
  <c r="F8517" i="4"/>
  <c r="E8517" i="4"/>
  <c r="H8516" i="4"/>
  <c r="G8516" i="4"/>
  <c r="F8516" i="4"/>
  <c r="E8516" i="4"/>
  <c r="H8515" i="4"/>
  <c r="G8515" i="4"/>
  <c r="F8515" i="4"/>
  <c r="E8515" i="4"/>
  <c r="H8514" i="4"/>
  <c r="G8514" i="4"/>
  <c r="F8514" i="4"/>
  <c r="E8514" i="4"/>
  <c r="H8513" i="4"/>
  <c r="G8513" i="4"/>
  <c r="F8513" i="4"/>
  <c r="E8513" i="4"/>
  <c r="H8512" i="4"/>
  <c r="G8512" i="4"/>
  <c r="F8512" i="4"/>
  <c r="E8512" i="4"/>
  <c r="H8511" i="4"/>
  <c r="G8511" i="4"/>
  <c r="F8511" i="4"/>
  <c r="E8511" i="4"/>
  <c r="H8510" i="4"/>
  <c r="G8510" i="4"/>
  <c r="F8510" i="4"/>
  <c r="E8510" i="4"/>
  <c r="H8509" i="4"/>
  <c r="G8509" i="4"/>
  <c r="F8509" i="4"/>
  <c r="E8509" i="4"/>
  <c r="H8508" i="4"/>
  <c r="G8508" i="4"/>
  <c r="F8508" i="4"/>
  <c r="E8508" i="4"/>
  <c r="H8507" i="4"/>
  <c r="G8507" i="4"/>
  <c r="F8507" i="4"/>
  <c r="E8507" i="4"/>
  <c r="H8506" i="4"/>
  <c r="G8506" i="4"/>
  <c r="F8506" i="4"/>
  <c r="E8506" i="4"/>
  <c r="H8505" i="4"/>
  <c r="G8505" i="4"/>
  <c r="F8505" i="4"/>
  <c r="E8505" i="4"/>
  <c r="H8504" i="4"/>
  <c r="G8504" i="4"/>
  <c r="F8504" i="4"/>
  <c r="E8504" i="4"/>
  <c r="H8503" i="4"/>
  <c r="G8503" i="4"/>
  <c r="F8503" i="4"/>
  <c r="E8503" i="4"/>
  <c r="H8502" i="4"/>
  <c r="G8502" i="4"/>
  <c r="F8502" i="4"/>
  <c r="E8502" i="4"/>
  <c r="H8501" i="4"/>
  <c r="G8501" i="4"/>
  <c r="F8501" i="4"/>
  <c r="E8501" i="4"/>
  <c r="H8500" i="4"/>
  <c r="G8500" i="4"/>
  <c r="F8500" i="4"/>
  <c r="E8500" i="4"/>
  <c r="H8499" i="4"/>
  <c r="G8499" i="4"/>
  <c r="F8499" i="4"/>
  <c r="E8499" i="4"/>
  <c r="H8498" i="4"/>
  <c r="G8498" i="4"/>
  <c r="F8498" i="4"/>
  <c r="E8498" i="4"/>
  <c r="H8497" i="4"/>
  <c r="G8497" i="4"/>
  <c r="F8497" i="4"/>
  <c r="E8497" i="4"/>
  <c r="H8496" i="4"/>
  <c r="G8496" i="4"/>
  <c r="F8496" i="4"/>
  <c r="E8496" i="4"/>
  <c r="H8495" i="4"/>
  <c r="G8495" i="4"/>
  <c r="F8495" i="4"/>
  <c r="E8495" i="4"/>
  <c r="H8494" i="4"/>
  <c r="G8494" i="4"/>
  <c r="F8494" i="4"/>
  <c r="E8494" i="4"/>
  <c r="H8493" i="4"/>
  <c r="G8493" i="4"/>
  <c r="F8493" i="4"/>
  <c r="E8493" i="4"/>
  <c r="H8492" i="4"/>
  <c r="G8492" i="4"/>
  <c r="F8492" i="4"/>
  <c r="E8492" i="4"/>
  <c r="H8491" i="4"/>
  <c r="G8491" i="4"/>
  <c r="F8491" i="4"/>
  <c r="E8491" i="4"/>
  <c r="H8490" i="4"/>
  <c r="G8490" i="4"/>
  <c r="F8490" i="4"/>
  <c r="E8490" i="4"/>
  <c r="H8489" i="4"/>
  <c r="G8489" i="4"/>
  <c r="F8489" i="4"/>
  <c r="E8489" i="4"/>
  <c r="H8488" i="4"/>
  <c r="G8488" i="4"/>
  <c r="F8488" i="4"/>
  <c r="E8488" i="4"/>
  <c r="H8487" i="4"/>
  <c r="G8487" i="4"/>
  <c r="F8487" i="4"/>
  <c r="E8487" i="4"/>
  <c r="H8486" i="4"/>
  <c r="G8486" i="4"/>
  <c r="F8486" i="4"/>
  <c r="E8486" i="4"/>
  <c r="H8485" i="4"/>
  <c r="G8485" i="4"/>
  <c r="F8485" i="4"/>
  <c r="E8485" i="4"/>
  <c r="H8484" i="4"/>
  <c r="G8484" i="4"/>
  <c r="F8484" i="4"/>
  <c r="E8484" i="4"/>
  <c r="H8483" i="4"/>
  <c r="G8483" i="4"/>
  <c r="F8483" i="4"/>
  <c r="E8483" i="4"/>
  <c r="H8482" i="4"/>
  <c r="G8482" i="4"/>
  <c r="F8482" i="4"/>
  <c r="E8482" i="4"/>
  <c r="H8481" i="4"/>
  <c r="G8481" i="4"/>
  <c r="F8481" i="4"/>
  <c r="E8481" i="4"/>
  <c r="H8480" i="4"/>
  <c r="G8480" i="4"/>
  <c r="F8480" i="4"/>
  <c r="E8480" i="4"/>
  <c r="H8479" i="4"/>
  <c r="G8479" i="4"/>
  <c r="F8479" i="4"/>
  <c r="E8479" i="4"/>
  <c r="H8478" i="4"/>
  <c r="G8478" i="4"/>
  <c r="F8478" i="4"/>
  <c r="E8478" i="4"/>
  <c r="H8477" i="4"/>
  <c r="G8477" i="4"/>
  <c r="F8477" i="4"/>
  <c r="E8477" i="4"/>
  <c r="H8476" i="4"/>
  <c r="G8476" i="4"/>
  <c r="F8476" i="4"/>
  <c r="E8476" i="4"/>
  <c r="H8475" i="4"/>
  <c r="G8475" i="4"/>
  <c r="F8475" i="4"/>
  <c r="E8475" i="4"/>
  <c r="H8474" i="4"/>
  <c r="G8474" i="4"/>
  <c r="F8474" i="4"/>
  <c r="E8474" i="4"/>
  <c r="H8473" i="4"/>
  <c r="G8473" i="4"/>
  <c r="F8473" i="4"/>
  <c r="E8473" i="4"/>
  <c r="H8472" i="4"/>
  <c r="G8472" i="4"/>
  <c r="F8472" i="4"/>
  <c r="E8472" i="4"/>
  <c r="H8471" i="4"/>
  <c r="G8471" i="4"/>
  <c r="F8471" i="4"/>
  <c r="E8471" i="4"/>
  <c r="H8470" i="4"/>
  <c r="G8470" i="4"/>
  <c r="F8470" i="4"/>
  <c r="E8470" i="4"/>
  <c r="H8469" i="4"/>
  <c r="G8469" i="4"/>
  <c r="F8469" i="4"/>
  <c r="E8469" i="4"/>
  <c r="H8468" i="4"/>
  <c r="G8468" i="4"/>
  <c r="F8468" i="4"/>
  <c r="E8468" i="4"/>
  <c r="H8467" i="4"/>
  <c r="G8467" i="4"/>
  <c r="F8467" i="4"/>
  <c r="E8467" i="4"/>
  <c r="H8466" i="4"/>
  <c r="G8466" i="4"/>
  <c r="F8466" i="4"/>
  <c r="E8466" i="4"/>
  <c r="H8465" i="4"/>
  <c r="G8465" i="4"/>
  <c r="F8465" i="4"/>
  <c r="E8465" i="4"/>
  <c r="H8464" i="4"/>
  <c r="G8464" i="4"/>
  <c r="F8464" i="4"/>
  <c r="E8464" i="4"/>
  <c r="H8463" i="4"/>
  <c r="G8463" i="4"/>
  <c r="F8463" i="4"/>
  <c r="E8463" i="4"/>
  <c r="H8462" i="4"/>
  <c r="G8462" i="4"/>
  <c r="F8462" i="4"/>
  <c r="E8462" i="4"/>
  <c r="H8461" i="4"/>
  <c r="G8461" i="4"/>
  <c r="F8461" i="4"/>
  <c r="E8461" i="4"/>
  <c r="H8460" i="4"/>
  <c r="G8460" i="4"/>
  <c r="F8460" i="4"/>
  <c r="E8460" i="4"/>
  <c r="H8459" i="4"/>
  <c r="G8459" i="4"/>
  <c r="F8459" i="4"/>
  <c r="E8459" i="4"/>
  <c r="H8458" i="4"/>
  <c r="G8458" i="4"/>
  <c r="F8458" i="4"/>
  <c r="E8458" i="4"/>
  <c r="H8457" i="4"/>
  <c r="G8457" i="4"/>
  <c r="F8457" i="4"/>
  <c r="E8457" i="4"/>
  <c r="H8456" i="4"/>
  <c r="G8456" i="4"/>
  <c r="F8456" i="4"/>
  <c r="E8456" i="4"/>
  <c r="H8455" i="4"/>
  <c r="G8455" i="4"/>
  <c r="F8455" i="4"/>
  <c r="E8455" i="4"/>
  <c r="H8454" i="4"/>
  <c r="G8454" i="4"/>
  <c r="F8454" i="4"/>
  <c r="E8454" i="4"/>
  <c r="H8453" i="4"/>
  <c r="G8453" i="4"/>
  <c r="F8453" i="4"/>
  <c r="E8453" i="4"/>
  <c r="H8452" i="4"/>
  <c r="G8452" i="4"/>
  <c r="F8452" i="4"/>
  <c r="E8452" i="4"/>
  <c r="H8451" i="4"/>
  <c r="G8451" i="4"/>
  <c r="F8451" i="4"/>
  <c r="E8451" i="4"/>
  <c r="H8450" i="4"/>
  <c r="G8450" i="4"/>
  <c r="F8450" i="4"/>
  <c r="E8450" i="4"/>
  <c r="H8449" i="4"/>
  <c r="G8449" i="4"/>
  <c r="F8449" i="4"/>
  <c r="E8449" i="4"/>
  <c r="H8448" i="4"/>
  <c r="G8448" i="4"/>
  <c r="F8448" i="4"/>
  <c r="E8448" i="4"/>
  <c r="H8447" i="4"/>
  <c r="G8447" i="4"/>
  <c r="F8447" i="4"/>
  <c r="E8447" i="4"/>
  <c r="H8446" i="4"/>
  <c r="G8446" i="4"/>
  <c r="F8446" i="4"/>
  <c r="E8446" i="4"/>
  <c r="H8445" i="4"/>
  <c r="G8445" i="4"/>
  <c r="F8445" i="4"/>
  <c r="E8445" i="4"/>
  <c r="H8444" i="4"/>
  <c r="G8444" i="4"/>
  <c r="F8444" i="4"/>
  <c r="E8444" i="4"/>
  <c r="H8443" i="4"/>
  <c r="G8443" i="4"/>
  <c r="F8443" i="4"/>
  <c r="E8443" i="4"/>
  <c r="H8442" i="4"/>
  <c r="G8442" i="4"/>
  <c r="F8442" i="4"/>
  <c r="E8442" i="4"/>
  <c r="H8441" i="4"/>
  <c r="G8441" i="4"/>
  <c r="F8441" i="4"/>
  <c r="E8441" i="4"/>
  <c r="H8440" i="4"/>
  <c r="G8440" i="4"/>
  <c r="F8440" i="4"/>
  <c r="E8440" i="4"/>
  <c r="H8439" i="4"/>
  <c r="G8439" i="4"/>
  <c r="F8439" i="4"/>
  <c r="E8439" i="4"/>
  <c r="H8438" i="4"/>
  <c r="G8438" i="4"/>
  <c r="F8438" i="4"/>
  <c r="E8438" i="4"/>
  <c r="H8437" i="4"/>
  <c r="G8437" i="4"/>
  <c r="F8437" i="4"/>
  <c r="E8437" i="4"/>
  <c r="H8436" i="4"/>
  <c r="G8436" i="4"/>
  <c r="F8436" i="4"/>
  <c r="E8436" i="4"/>
  <c r="H8435" i="4"/>
  <c r="G8435" i="4"/>
  <c r="F8435" i="4"/>
  <c r="E8435" i="4"/>
  <c r="H8434" i="4"/>
  <c r="G8434" i="4"/>
  <c r="F8434" i="4"/>
  <c r="E8434" i="4"/>
  <c r="H8433" i="4"/>
  <c r="G8433" i="4"/>
  <c r="F8433" i="4"/>
  <c r="E8433" i="4"/>
  <c r="H8432" i="4"/>
  <c r="G8432" i="4"/>
  <c r="F8432" i="4"/>
  <c r="E8432" i="4"/>
  <c r="H8431" i="4"/>
  <c r="G8431" i="4"/>
  <c r="F8431" i="4"/>
  <c r="E8431" i="4"/>
  <c r="H8430" i="4"/>
  <c r="G8430" i="4"/>
  <c r="F8430" i="4"/>
  <c r="E8430" i="4"/>
  <c r="H8429" i="4"/>
  <c r="G8429" i="4"/>
  <c r="F8429" i="4"/>
  <c r="E8429" i="4"/>
  <c r="H8428" i="4"/>
  <c r="G8428" i="4"/>
  <c r="F8428" i="4"/>
  <c r="E8428" i="4"/>
  <c r="H8427" i="4"/>
  <c r="G8427" i="4"/>
  <c r="F8427" i="4"/>
  <c r="E8427" i="4"/>
  <c r="H8426" i="4"/>
  <c r="G8426" i="4"/>
  <c r="F8426" i="4"/>
  <c r="E8426" i="4"/>
  <c r="H8425" i="4"/>
  <c r="G8425" i="4"/>
  <c r="F8425" i="4"/>
  <c r="E8425" i="4"/>
  <c r="H8424" i="4"/>
  <c r="G8424" i="4"/>
  <c r="F8424" i="4"/>
  <c r="E8424" i="4"/>
  <c r="H8423" i="4"/>
  <c r="G8423" i="4"/>
  <c r="F8423" i="4"/>
  <c r="E8423" i="4"/>
  <c r="H8422" i="4"/>
  <c r="G8422" i="4"/>
  <c r="F8422" i="4"/>
  <c r="E8422" i="4"/>
  <c r="H8421" i="4"/>
  <c r="G8421" i="4"/>
  <c r="F8421" i="4"/>
  <c r="E8421" i="4"/>
  <c r="H8420" i="4"/>
  <c r="G8420" i="4"/>
  <c r="F8420" i="4"/>
  <c r="E8420" i="4"/>
  <c r="H8419" i="4"/>
  <c r="G8419" i="4"/>
  <c r="F8419" i="4"/>
  <c r="E8419" i="4"/>
  <c r="H8418" i="4"/>
  <c r="G8418" i="4"/>
  <c r="F8418" i="4"/>
  <c r="E8418" i="4"/>
  <c r="H8417" i="4"/>
  <c r="G8417" i="4"/>
  <c r="F8417" i="4"/>
  <c r="E8417" i="4"/>
  <c r="H8416" i="4"/>
  <c r="G8416" i="4"/>
  <c r="F8416" i="4"/>
  <c r="E8416" i="4"/>
  <c r="H8415" i="4"/>
  <c r="G8415" i="4"/>
  <c r="F8415" i="4"/>
  <c r="E8415" i="4"/>
  <c r="H8414" i="4"/>
  <c r="G8414" i="4"/>
  <c r="F8414" i="4"/>
  <c r="E8414" i="4"/>
  <c r="H8413" i="4"/>
  <c r="G8413" i="4"/>
  <c r="F8413" i="4"/>
  <c r="E8413" i="4"/>
  <c r="H8412" i="4"/>
  <c r="G8412" i="4"/>
  <c r="F8412" i="4"/>
  <c r="E8412" i="4"/>
  <c r="H8411" i="4"/>
  <c r="G8411" i="4"/>
  <c r="F8411" i="4"/>
  <c r="E8411" i="4"/>
  <c r="H8410" i="4"/>
  <c r="G8410" i="4"/>
  <c r="F8410" i="4"/>
  <c r="E8410" i="4"/>
  <c r="H8409" i="4"/>
  <c r="G8409" i="4"/>
  <c r="F8409" i="4"/>
  <c r="E8409" i="4"/>
  <c r="H8408" i="4"/>
  <c r="G8408" i="4"/>
  <c r="F8408" i="4"/>
  <c r="E8408" i="4"/>
  <c r="H8407" i="4"/>
  <c r="G8407" i="4"/>
  <c r="F8407" i="4"/>
  <c r="E8407" i="4"/>
  <c r="H8406" i="4"/>
  <c r="G8406" i="4"/>
  <c r="F8406" i="4"/>
  <c r="E8406" i="4"/>
  <c r="H8405" i="4"/>
  <c r="G8405" i="4"/>
  <c r="F8405" i="4"/>
  <c r="E8405" i="4"/>
  <c r="H8404" i="4"/>
  <c r="G8404" i="4"/>
  <c r="F8404" i="4"/>
  <c r="E8404" i="4"/>
  <c r="H8403" i="4"/>
  <c r="G8403" i="4"/>
  <c r="F8403" i="4"/>
  <c r="E8403" i="4"/>
  <c r="H8402" i="4"/>
  <c r="G8402" i="4"/>
  <c r="F8402" i="4"/>
  <c r="E8402" i="4"/>
  <c r="H8401" i="4"/>
  <c r="G8401" i="4"/>
  <c r="F8401" i="4"/>
  <c r="E8401" i="4"/>
  <c r="H8400" i="4"/>
  <c r="G8400" i="4"/>
  <c r="F8400" i="4"/>
  <c r="E8400" i="4"/>
  <c r="H8399" i="4"/>
  <c r="G8399" i="4"/>
  <c r="F8399" i="4"/>
  <c r="E8399" i="4"/>
  <c r="H8398" i="4"/>
  <c r="G8398" i="4"/>
  <c r="F8398" i="4"/>
  <c r="E8398" i="4"/>
  <c r="H8397" i="4"/>
  <c r="G8397" i="4"/>
  <c r="F8397" i="4"/>
  <c r="E8397" i="4"/>
  <c r="H8396" i="4"/>
  <c r="G8396" i="4"/>
  <c r="F8396" i="4"/>
  <c r="E8396" i="4"/>
  <c r="H8395" i="4"/>
  <c r="G8395" i="4"/>
  <c r="F8395" i="4"/>
  <c r="E8395" i="4"/>
  <c r="H8394" i="4"/>
  <c r="G8394" i="4"/>
  <c r="F8394" i="4"/>
  <c r="E8394" i="4"/>
  <c r="H8393" i="4"/>
  <c r="G8393" i="4"/>
  <c r="F8393" i="4"/>
  <c r="E8393" i="4"/>
  <c r="H8392" i="4"/>
  <c r="G8392" i="4"/>
  <c r="F8392" i="4"/>
  <c r="E8392" i="4"/>
  <c r="H8391" i="4"/>
  <c r="G8391" i="4"/>
  <c r="F8391" i="4"/>
  <c r="E8391" i="4"/>
  <c r="H8390" i="4"/>
  <c r="G8390" i="4"/>
  <c r="F8390" i="4"/>
  <c r="E8390" i="4"/>
  <c r="H8389" i="4"/>
  <c r="G8389" i="4"/>
  <c r="F8389" i="4"/>
  <c r="E8389" i="4"/>
  <c r="H8388" i="4"/>
  <c r="G8388" i="4"/>
  <c r="F8388" i="4"/>
  <c r="E8388" i="4"/>
  <c r="H8387" i="4"/>
  <c r="G8387" i="4"/>
  <c r="F8387" i="4"/>
  <c r="E8387" i="4"/>
  <c r="H8386" i="4"/>
  <c r="G8386" i="4"/>
  <c r="F8386" i="4"/>
  <c r="E8386" i="4"/>
  <c r="H8385" i="4"/>
  <c r="G8385" i="4"/>
  <c r="F8385" i="4"/>
  <c r="E8385" i="4"/>
  <c r="H8384" i="4"/>
  <c r="G8384" i="4"/>
  <c r="F8384" i="4"/>
  <c r="E8384" i="4"/>
  <c r="H8383" i="4"/>
  <c r="G8383" i="4"/>
  <c r="F8383" i="4"/>
  <c r="E8383" i="4"/>
  <c r="H8382" i="4"/>
  <c r="G8382" i="4"/>
  <c r="F8382" i="4"/>
  <c r="E8382" i="4"/>
  <c r="H8381" i="4"/>
  <c r="G8381" i="4"/>
  <c r="F8381" i="4"/>
  <c r="E8381" i="4"/>
  <c r="H8380" i="4"/>
  <c r="G8380" i="4"/>
  <c r="F8380" i="4"/>
  <c r="E8380" i="4"/>
  <c r="H8379" i="4"/>
  <c r="G8379" i="4"/>
  <c r="F8379" i="4"/>
  <c r="E8379" i="4"/>
  <c r="H8378" i="4"/>
  <c r="G8378" i="4"/>
  <c r="F8378" i="4"/>
  <c r="E8378" i="4"/>
  <c r="H8377" i="4"/>
  <c r="G8377" i="4"/>
  <c r="F8377" i="4"/>
  <c r="E8377" i="4"/>
  <c r="H8376" i="4"/>
  <c r="G8376" i="4"/>
  <c r="F8376" i="4"/>
  <c r="E8376" i="4"/>
  <c r="H8375" i="4"/>
  <c r="G8375" i="4"/>
  <c r="F8375" i="4"/>
  <c r="E8375" i="4"/>
  <c r="H8374" i="4"/>
  <c r="G8374" i="4"/>
  <c r="F8374" i="4"/>
  <c r="E8374" i="4"/>
  <c r="H8373" i="4"/>
  <c r="G8373" i="4"/>
  <c r="F8373" i="4"/>
  <c r="E8373" i="4"/>
  <c r="H8372" i="4"/>
  <c r="G8372" i="4"/>
  <c r="F8372" i="4"/>
  <c r="E8372" i="4"/>
  <c r="H8371" i="4"/>
  <c r="G8371" i="4"/>
  <c r="F8371" i="4"/>
  <c r="E8371" i="4"/>
  <c r="H8370" i="4"/>
  <c r="G8370" i="4"/>
  <c r="F8370" i="4"/>
  <c r="E8370" i="4"/>
  <c r="H8369" i="4"/>
  <c r="G8369" i="4"/>
  <c r="F8369" i="4"/>
  <c r="E8369" i="4"/>
  <c r="H8368" i="4"/>
  <c r="G8368" i="4"/>
  <c r="F8368" i="4"/>
  <c r="E8368" i="4"/>
  <c r="H8367" i="4"/>
  <c r="G8367" i="4"/>
  <c r="F8367" i="4"/>
  <c r="E8367" i="4"/>
  <c r="H8366" i="4"/>
  <c r="G8366" i="4"/>
  <c r="F8366" i="4"/>
  <c r="E8366" i="4"/>
  <c r="H8365" i="4"/>
  <c r="G8365" i="4"/>
  <c r="F8365" i="4"/>
  <c r="E8365" i="4"/>
  <c r="H8364" i="4"/>
  <c r="G8364" i="4"/>
  <c r="F8364" i="4"/>
  <c r="E8364" i="4"/>
  <c r="H8363" i="4"/>
  <c r="G8363" i="4"/>
  <c r="F8363" i="4"/>
  <c r="E8363" i="4"/>
  <c r="H8362" i="4"/>
  <c r="G8362" i="4"/>
  <c r="F8362" i="4"/>
  <c r="E8362" i="4"/>
  <c r="H8361" i="4"/>
  <c r="G8361" i="4"/>
  <c r="F8361" i="4"/>
  <c r="E8361" i="4"/>
  <c r="H8360" i="4"/>
  <c r="G8360" i="4"/>
  <c r="F8360" i="4"/>
  <c r="E8360" i="4"/>
  <c r="H8359" i="4"/>
  <c r="G8359" i="4"/>
  <c r="F8359" i="4"/>
  <c r="E8359" i="4"/>
  <c r="H8358" i="4"/>
  <c r="G8358" i="4"/>
  <c r="F8358" i="4"/>
  <c r="E8358" i="4"/>
  <c r="H8357" i="4"/>
  <c r="G8357" i="4"/>
  <c r="F8357" i="4"/>
  <c r="E8357" i="4"/>
  <c r="H8356" i="4"/>
  <c r="G8356" i="4"/>
  <c r="F8356" i="4"/>
  <c r="E8356" i="4"/>
  <c r="H8355" i="4"/>
  <c r="G8355" i="4"/>
  <c r="F8355" i="4"/>
  <c r="E8355" i="4"/>
  <c r="H8354" i="4"/>
  <c r="G8354" i="4"/>
  <c r="F8354" i="4"/>
  <c r="E8354" i="4"/>
  <c r="H8353" i="4"/>
  <c r="G8353" i="4"/>
  <c r="F8353" i="4"/>
  <c r="E8353" i="4"/>
  <c r="H8352" i="4"/>
  <c r="G8352" i="4"/>
  <c r="F8352" i="4"/>
  <c r="E8352" i="4"/>
  <c r="H8351" i="4"/>
  <c r="G8351" i="4"/>
  <c r="F8351" i="4"/>
  <c r="E8351" i="4"/>
  <c r="H8350" i="4"/>
  <c r="G8350" i="4"/>
  <c r="F8350" i="4"/>
  <c r="E8350" i="4"/>
  <c r="H8349" i="4"/>
  <c r="G8349" i="4"/>
  <c r="F8349" i="4"/>
  <c r="E8349" i="4"/>
  <c r="H8348" i="4"/>
  <c r="G8348" i="4"/>
  <c r="F8348" i="4"/>
  <c r="E8348" i="4"/>
  <c r="H8347" i="4"/>
  <c r="G8347" i="4"/>
  <c r="F8347" i="4"/>
  <c r="E8347" i="4"/>
  <c r="H8346" i="4"/>
  <c r="G8346" i="4"/>
  <c r="F8346" i="4"/>
  <c r="E8346" i="4"/>
  <c r="H8345" i="4"/>
  <c r="G8345" i="4"/>
  <c r="F8345" i="4"/>
  <c r="E8345" i="4"/>
  <c r="H8344" i="4"/>
  <c r="G8344" i="4"/>
  <c r="F8344" i="4"/>
  <c r="E8344" i="4"/>
  <c r="H8343" i="4"/>
  <c r="G8343" i="4"/>
  <c r="F8343" i="4"/>
  <c r="E8343" i="4"/>
  <c r="H8342" i="4"/>
  <c r="G8342" i="4"/>
  <c r="F8342" i="4"/>
  <c r="E8342" i="4"/>
  <c r="H8341" i="4"/>
  <c r="G8341" i="4"/>
  <c r="F8341" i="4"/>
  <c r="E8341" i="4"/>
  <c r="H8340" i="4"/>
  <c r="G8340" i="4"/>
  <c r="F8340" i="4"/>
  <c r="E8340" i="4"/>
  <c r="H8339" i="4"/>
  <c r="G8339" i="4"/>
  <c r="F8339" i="4"/>
  <c r="E8339" i="4"/>
  <c r="H8338" i="4"/>
  <c r="G8338" i="4"/>
  <c r="F8338" i="4"/>
  <c r="E8338" i="4"/>
  <c r="H8337" i="4"/>
  <c r="G8337" i="4"/>
  <c r="F8337" i="4"/>
  <c r="E8337" i="4"/>
  <c r="H8336" i="4"/>
  <c r="G8336" i="4"/>
  <c r="F8336" i="4"/>
  <c r="E8336" i="4"/>
  <c r="H8335" i="4"/>
  <c r="G8335" i="4"/>
  <c r="F8335" i="4"/>
  <c r="E8335" i="4"/>
  <c r="H8334" i="4"/>
  <c r="G8334" i="4"/>
  <c r="F8334" i="4"/>
  <c r="E8334" i="4"/>
  <c r="H8333" i="4"/>
  <c r="G8333" i="4"/>
  <c r="F8333" i="4"/>
  <c r="E8333" i="4"/>
  <c r="H8332" i="4"/>
  <c r="G8332" i="4"/>
  <c r="F8332" i="4"/>
  <c r="E8332" i="4"/>
  <c r="H8331" i="4"/>
  <c r="G8331" i="4"/>
  <c r="F8331" i="4"/>
  <c r="E8331" i="4"/>
  <c r="H8330" i="4"/>
  <c r="G8330" i="4"/>
  <c r="F8330" i="4"/>
  <c r="E8330" i="4"/>
  <c r="H8329" i="4"/>
  <c r="G8329" i="4"/>
  <c r="F8329" i="4"/>
  <c r="E8329" i="4"/>
  <c r="H8328" i="4"/>
  <c r="G8328" i="4"/>
  <c r="F8328" i="4"/>
  <c r="E8328" i="4"/>
  <c r="H8327" i="4"/>
  <c r="G8327" i="4"/>
  <c r="F8327" i="4"/>
  <c r="E8327" i="4"/>
  <c r="H8326" i="4"/>
  <c r="G8326" i="4"/>
  <c r="F8326" i="4"/>
  <c r="E8326" i="4"/>
  <c r="H8325" i="4"/>
  <c r="G8325" i="4"/>
  <c r="F8325" i="4"/>
  <c r="E8325" i="4"/>
  <c r="H8324" i="4"/>
  <c r="G8324" i="4"/>
  <c r="F8324" i="4"/>
  <c r="E8324" i="4"/>
  <c r="H8323" i="4"/>
  <c r="G8323" i="4"/>
  <c r="F8323" i="4"/>
  <c r="E8323" i="4"/>
  <c r="H8322" i="4"/>
  <c r="G8322" i="4"/>
  <c r="F8322" i="4"/>
  <c r="E8322" i="4"/>
  <c r="H8321" i="4"/>
  <c r="G8321" i="4"/>
  <c r="F8321" i="4"/>
  <c r="E8321" i="4"/>
  <c r="H8320" i="4"/>
  <c r="G8320" i="4"/>
  <c r="F8320" i="4"/>
  <c r="E8320" i="4"/>
  <c r="H8319" i="4"/>
  <c r="G8319" i="4"/>
  <c r="F8319" i="4"/>
  <c r="E8319" i="4"/>
  <c r="H8318" i="4"/>
  <c r="G8318" i="4"/>
  <c r="F8318" i="4"/>
  <c r="E8318" i="4"/>
  <c r="H8317" i="4"/>
  <c r="G8317" i="4"/>
  <c r="F8317" i="4"/>
  <c r="E8317" i="4"/>
  <c r="H8316" i="4"/>
  <c r="G8316" i="4"/>
  <c r="F8316" i="4"/>
  <c r="E8316" i="4"/>
  <c r="H8315" i="4"/>
  <c r="G8315" i="4"/>
  <c r="F8315" i="4"/>
  <c r="E8315" i="4"/>
  <c r="H8314" i="4"/>
  <c r="G8314" i="4"/>
  <c r="F8314" i="4"/>
  <c r="E8314" i="4"/>
  <c r="H8313" i="4"/>
  <c r="G8313" i="4"/>
  <c r="F8313" i="4"/>
  <c r="E8313" i="4"/>
  <c r="H8312" i="4"/>
  <c r="G8312" i="4"/>
  <c r="F8312" i="4"/>
  <c r="E8312" i="4"/>
  <c r="H8311" i="4"/>
  <c r="G8311" i="4"/>
  <c r="F8311" i="4"/>
  <c r="E8311" i="4"/>
  <c r="H8310" i="4"/>
  <c r="G8310" i="4"/>
  <c r="F8310" i="4"/>
  <c r="E8310" i="4"/>
  <c r="H8309" i="4"/>
  <c r="G8309" i="4"/>
  <c r="F8309" i="4"/>
  <c r="E8309" i="4"/>
  <c r="H8308" i="4"/>
  <c r="G8308" i="4"/>
  <c r="F8308" i="4"/>
  <c r="E8308" i="4"/>
  <c r="H8307" i="4"/>
  <c r="G8307" i="4"/>
  <c r="F8307" i="4"/>
  <c r="E8307" i="4"/>
  <c r="H8306" i="4"/>
  <c r="G8306" i="4"/>
  <c r="F8306" i="4"/>
  <c r="E8306" i="4"/>
  <c r="H8305" i="4"/>
  <c r="G8305" i="4"/>
  <c r="F8305" i="4"/>
  <c r="E8305" i="4"/>
  <c r="H8304" i="4"/>
  <c r="G8304" i="4"/>
  <c r="F8304" i="4"/>
  <c r="E8304" i="4"/>
  <c r="H8303" i="4"/>
  <c r="G8303" i="4"/>
  <c r="F8303" i="4"/>
  <c r="E8303" i="4"/>
  <c r="H8302" i="4"/>
  <c r="G8302" i="4"/>
  <c r="F8302" i="4"/>
  <c r="E8302" i="4"/>
  <c r="H8301" i="4"/>
  <c r="G8301" i="4"/>
  <c r="F8301" i="4"/>
  <c r="E8301" i="4"/>
  <c r="H8300" i="4"/>
  <c r="G8300" i="4"/>
  <c r="F8300" i="4"/>
  <c r="E8300" i="4"/>
  <c r="H8299" i="4"/>
  <c r="G8299" i="4"/>
  <c r="F8299" i="4"/>
  <c r="E8299" i="4"/>
  <c r="H8298" i="4"/>
  <c r="G8298" i="4"/>
  <c r="F8298" i="4"/>
  <c r="E8298" i="4"/>
  <c r="H8297" i="4"/>
  <c r="G8297" i="4"/>
  <c r="F8297" i="4"/>
  <c r="E8297" i="4"/>
  <c r="H8296" i="4"/>
  <c r="G8296" i="4"/>
  <c r="F8296" i="4"/>
  <c r="E8296" i="4"/>
  <c r="H8295" i="4"/>
  <c r="G8295" i="4"/>
  <c r="F8295" i="4"/>
  <c r="E8295" i="4"/>
  <c r="H8294" i="4"/>
  <c r="G8294" i="4"/>
  <c r="F8294" i="4"/>
  <c r="E8294" i="4"/>
  <c r="H8293" i="4"/>
  <c r="G8293" i="4"/>
  <c r="F8293" i="4"/>
  <c r="E8293" i="4"/>
  <c r="H8292" i="4"/>
  <c r="G8292" i="4"/>
  <c r="F8292" i="4"/>
  <c r="E8292" i="4"/>
  <c r="H8291" i="4"/>
  <c r="G8291" i="4"/>
  <c r="F8291" i="4"/>
  <c r="E8291" i="4"/>
  <c r="H8290" i="4"/>
  <c r="G8290" i="4"/>
  <c r="F8290" i="4"/>
  <c r="E8290" i="4"/>
  <c r="H8289" i="4"/>
  <c r="G8289" i="4"/>
  <c r="F8289" i="4"/>
  <c r="E8289" i="4"/>
  <c r="H8288" i="4"/>
  <c r="G8288" i="4"/>
  <c r="F8288" i="4"/>
  <c r="E8288" i="4"/>
  <c r="H8287" i="4"/>
  <c r="G8287" i="4"/>
  <c r="F8287" i="4"/>
  <c r="E8287" i="4"/>
  <c r="H8286" i="4"/>
  <c r="G8286" i="4"/>
  <c r="F8286" i="4"/>
  <c r="E8286" i="4"/>
  <c r="H8285" i="4"/>
  <c r="G8285" i="4"/>
  <c r="F8285" i="4"/>
  <c r="E8285" i="4"/>
  <c r="H8284" i="4"/>
  <c r="G8284" i="4"/>
  <c r="F8284" i="4"/>
  <c r="E8284" i="4"/>
  <c r="H8283" i="4"/>
  <c r="G8283" i="4"/>
  <c r="F8283" i="4"/>
  <c r="E8283" i="4"/>
  <c r="H8282" i="4"/>
  <c r="G8282" i="4"/>
  <c r="F8282" i="4"/>
  <c r="E8282" i="4"/>
  <c r="H8281" i="4"/>
  <c r="G8281" i="4"/>
  <c r="F8281" i="4"/>
  <c r="E8281" i="4"/>
  <c r="H8280" i="4"/>
  <c r="G8280" i="4"/>
  <c r="F8280" i="4"/>
  <c r="E8280" i="4"/>
  <c r="H8279" i="4"/>
  <c r="G8279" i="4"/>
  <c r="F8279" i="4"/>
  <c r="E8279" i="4"/>
  <c r="H8278" i="4"/>
  <c r="G8278" i="4"/>
  <c r="F8278" i="4"/>
  <c r="E8278" i="4"/>
  <c r="H8277" i="4"/>
  <c r="G8277" i="4"/>
  <c r="F8277" i="4"/>
  <c r="E8277" i="4"/>
  <c r="H8276" i="4"/>
  <c r="G8276" i="4"/>
  <c r="F8276" i="4"/>
  <c r="E8276" i="4"/>
  <c r="H8275" i="4"/>
  <c r="G8275" i="4"/>
  <c r="F8275" i="4"/>
  <c r="E8275" i="4"/>
  <c r="H8274" i="4"/>
  <c r="G8274" i="4"/>
  <c r="F8274" i="4"/>
  <c r="E8274" i="4"/>
  <c r="H8273" i="4"/>
  <c r="G8273" i="4"/>
  <c r="F8273" i="4"/>
  <c r="E8273" i="4"/>
  <c r="H8272" i="4"/>
  <c r="G8272" i="4"/>
  <c r="F8272" i="4"/>
  <c r="E8272" i="4"/>
  <c r="H8271" i="4"/>
  <c r="G8271" i="4"/>
  <c r="F8271" i="4"/>
  <c r="E8271" i="4"/>
  <c r="H8270" i="4"/>
  <c r="G8270" i="4"/>
  <c r="F8270" i="4"/>
  <c r="E8270" i="4"/>
  <c r="H8269" i="4"/>
  <c r="G8269" i="4"/>
  <c r="F8269" i="4"/>
  <c r="E8269" i="4"/>
  <c r="H8268" i="4"/>
  <c r="G8268" i="4"/>
  <c r="F8268" i="4"/>
  <c r="E8268" i="4"/>
  <c r="H8267" i="4"/>
  <c r="G8267" i="4"/>
  <c r="F8267" i="4"/>
  <c r="E8267" i="4"/>
  <c r="H8266" i="4"/>
  <c r="G8266" i="4"/>
  <c r="F8266" i="4"/>
  <c r="E8266" i="4"/>
  <c r="H8265" i="4"/>
  <c r="G8265" i="4"/>
  <c r="F8265" i="4"/>
  <c r="E8265" i="4"/>
  <c r="H8264" i="4"/>
  <c r="G8264" i="4"/>
  <c r="F8264" i="4"/>
  <c r="E8264" i="4"/>
  <c r="H8263" i="4"/>
  <c r="G8263" i="4"/>
  <c r="F8263" i="4"/>
  <c r="E8263" i="4"/>
  <c r="H8262" i="4"/>
  <c r="G8262" i="4"/>
  <c r="F8262" i="4"/>
  <c r="E8262" i="4"/>
  <c r="H8261" i="4"/>
  <c r="G8261" i="4"/>
  <c r="F8261" i="4"/>
  <c r="E8261" i="4"/>
  <c r="H8260" i="4"/>
  <c r="G8260" i="4"/>
  <c r="F8260" i="4"/>
  <c r="E8260" i="4"/>
  <c r="H8259" i="4"/>
  <c r="G8259" i="4"/>
  <c r="F8259" i="4"/>
  <c r="E8259" i="4"/>
  <c r="H8258" i="4"/>
  <c r="G8258" i="4"/>
  <c r="F8258" i="4"/>
  <c r="E8258" i="4"/>
  <c r="H8257" i="4"/>
  <c r="G8257" i="4"/>
  <c r="F8257" i="4"/>
  <c r="E8257" i="4"/>
  <c r="H8256" i="4"/>
  <c r="G8256" i="4"/>
  <c r="F8256" i="4"/>
  <c r="E8256" i="4"/>
  <c r="H8255" i="4"/>
  <c r="G8255" i="4"/>
  <c r="F8255" i="4"/>
  <c r="E8255" i="4"/>
  <c r="H8254" i="4"/>
  <c r="G8254" i="4"/>
  <c r="F8254" i="4"/>
  <c r="E8254" i="4"/>
  <c r="H8253" i="4"/>
  <c r="G8253" i="4"/>
  <c r="F8253" i="4"/>
  <c r="E8253" i="4"/>
  <c r="H8252" i="4"/>
  <c r="G8252" i="4"/>
  <c r="F8252" i="4"/>
  <c r="E8252" i="4"/>
  <c r="H8251" i="4"/>
  <c r="G8251" i="4"/>
  <c r="F8251" i="4"/>
  <c r="E8251" i="4"/>
  <c r="H8250" i="4"/>
  <c r="G8250" i="4"/>
  <c r="F8250" i="4"/>
  <c r="E8250" i="4"/>
  <c r="H8249" i="4"/>
  <c r="G8249" i="4"/>
  <c r="F8249" i="4"/>
  <c r="E8249" i="4"/>
  <c r="H8248" i="4"/>
  <c r="G8248" i="4"/>
  <c r="F8248" i="4"/>
  <c r="E8248" i="4"/>
  <c r="H8247" i="4"/>
  <c r="G8247" i="4"/>
  <c r="F8247" i="4"/>
  <c r="E8247" i="4"/>
  <c r="H8246" i="4"/>
  <c r="G8246" i="4"/>
  <c r="F8246" i="4"/>
  <c r="E8246" i="4"/>
  <c r="H8245" i="4"/>
  <c r="G8245" i="4"/>
  <c r="F8245" i="4"/>
  <c r="E8245" i="4"/>
  <c r="H8244" i="4"/>
  <c r="G8244" i="4"/>
  <c r="F8244" i="4"/>
  <c r="E8244" i="4"/>
  <c r="H8243" i="4"/>
  <c r="G8243" i="4"/>
  <c r="F8243" i="4"/>
  <c r="E8243" i="4"/>
  <c r="H8242" i="4"/>
  <c r="G8242" i="4"/>
  <c r="F8242" i="4"/>
  <c r="E8242" i="4"/>
  <c r="H8241" i="4"/>
  <c r="G8241" i="4"/>
  <c r="F8241" i="4"/>
  <c r="E8241" i="4"/>
  <c r="H8240" i="4"/>
  <c r="G8240" i="4"/>
  <c r="F8240" i="4"/>
  <c r="E8240" i="4"/>
  <c r="H8239" i="4"/>
  <c r="G8239" i="4"/>
  <c r="F8239" i="4"/>
  <c r="E8239" i="4"/>
  <c r="H8238" i="4"/>
  <c r="G8238" i="4"/>
  <c r="F8238" i="4"/>
  <c r="E8238" i="4"/>
  <c r="H8237" i="4"/>
  <c r="G8237" i="4"/>
  <c r="F8237" i="4"/>
  <c r="E8237" i="4"/>
  <c r="H8236" i="4"/>
  <c r="G8236" i="4"/>
  <c r="F8236" i="4"/>
  <c r="E8236" i="4"/>
  <c r="H8235" i="4"/>
  <c r="G8235" i="4"/>
  <c r="F8235" i="4"/>
  <c r="E8235" i="4"/>
  <c r="H8234" i="4"/>
  <c r="G8234" i="4"/>
  <c r="F8234" i="4"/>
  <c r="E8234" i="4"/>
  <c r="H8233" i="4"/>
  <c r="G8233" i="4"/>
  <c r="F8233" i="4"/>
  <c r="E8233" i="4"/>
  <c r="H8232" i="4"/>
  <c r="G8232" i="4"/>
  <c r="F8232" i="4"/>
  <c r="E8232" i="4"/>
  <c r="H8231" i="4"/>
  <c r="G8231" i="4"/>
  <c r="F8231" i="4"/>
  <c r="E8231" i="4"/>
  <c r="H8230" i="4"/>
  <c r="G8230" i="4"/>
  <c r="F8230" i="4"/>
  <c r="E8230" i="4"/>
  <c r="H8229" i="4"/>
  <c r="G8229" i="4"/>
  <c r="F8229" i="4"/>
  <c r="E8229" i="4"/>
  <c r="H8228" i="4"/>
  <c r="G8228" i="4"/>
  <c r="F8228" i="4"/>
  <c r="E8228" i="4"/>
  <c r="H8227" i="4"/>
  <c r="G8227" i="4"/>
  <c r="F8227" i="4"/>
  <c r="E8227" i="4"/>
  <c r="H8226" i="4"/>
  <c r="G8226" i="4"/>
  <c r="F8226" i="4"/>
  <c r="E8226" i="4"/>
  <c r="H8225" i="4"/>
  <c r="G8225" i="4"/>
  <c r="F8225" i="4"/>
  <c r="E8225" i="4"/>
  <c r="H8224" i="4"/>
  <c r="G8224" i="4"/>
  <c r="F8224" i="4"/>
  <c r="E8224" i="4"/>
  <c r="H8223" i="4"/>
  <c r="G8223" i="4"/>
  <c r="F8223" i="4"/>
  <c r="E8223" i="4"/>
  <c r="H8222" i="4"/>
  <c r="G8222" i="4"/>
  <c r="F8222" i="4"/>
  <c r="E8222" i="4"/>
  <c r="H8221" i="4"/>
  <c r="G8221" i="4"/>
  <c r="F8221" i="4"/>
  <c r="E8221" i="4"/>
  <c r="H8220" i="4"/>
  <c r="G8220" i="4"/>
  <c r="F8220" i="4"/>
  <c r="E8220" i="4"/>
  <c r="H8219" i="4"/>
  <c r="G8219" i="4"/>
  <c r="F8219" i="4"/>
  <c r="E8219" i="4"/>
  <c r="H8218" i="4"/>
  <c r="G8218" i="4"/>
  <c r="F8218" i="4"/>
  <c r="E8218" i="4"/>
  <c r="H8217" i="4"/>
  <c r="G8217" i="4"/>
  <c r="F8217" i="4"/>
  <c r="E8217" i="4"/>
  <c r="H8216" i="4"/>
  <c r="G8216" i="4"/>
  <c r="F8216" i="4"/>
  <c r="E8216" i="4"/>
  <c r="H8215" i="4"/>
  <c r="G8215" i="4"/>
  <c r="F8215" i="4"/>
  <c r="E8215" i="4"/>
  <c r="H8214" i="4"/>
  <c r="G8214" i="4"/>
  <c r="F8214" i="4"/>
  <c r="E8214" i="4"/>
  <c r="H8213" i="4"/>
  <c r="G8213" i="4"/>
  <c r="F8213" i="4"/>
  <c r="E8213" i="4"/>
  <c r="H8212" i="4"/>
  <c r="G8212" i="4"/>
  <c r="F8212" i="4"/>
  <c r="E8212" i="4"/>
  <c r="H8211" i="4"/>
  <c r="G8211" i="4"/>
  <c r="F8211" i="4"/>
  <c r="E8211" i="4"/>
  <c r="H8210" i="4"/>
  <c r="G8210" i="4"/>
  <c r="F8210" i="4"/>
  <c r="E8210" i="4"/>
  <c r="H8209" i="4"/>
  <c r="G8209" i="4"/>
  <c r="F8209" i="4"/>
  <c r="E8209" i="4"/>
  <c r="H8208" i="4"/>
  <c r="G8208" i="4"/>
  <c r="F8208" i="4"/>
  <c r="E8208" i="4"/>
  <c r="H8207" i="4"/>
  <c r="G8207" i="4"/>
  <c r="F8207" i="4"/>
  <c r="E8207" i="4"/>
  <c r="H8206" i="4"/>
  <c r="G8206" i="4"/>
  <c r="F8206" i="4"/>
  <c r="E8206" i="4"/>
  <c r="H8205" i="4"/>
  <c r="G8205" i="4"/>
  <c r="F8205" i="4"/>
  <c r="E8205" i="4"/>
  <c r="H8204" i="4"/>
  <c r="G8204" i="4"/>
  <c r="F8204" i="4"/>
  <c r="E8204" i="4"/>
  <c r="H8203" i="4"/>
  <c r="G8203" i="4"/>
  <c r="F8203" i="4"/>
  <c r="E8203" i="4"/>
  <c r="H8202" i="4"/>
  <c r="G8202" i="4"/>
  <c r="F8202" i="4"/>
  <c r="E8202" i="4"/>
  <c r="H8201" i="4"/>
  <c r="G8201" i="4"/>
  <c r="F8201" i="4"/>
  <c r="E8201" i="4"/>
  <c r="H8200" i="4"/>
  <c r="G8200" i="4"/>
  <c r="F8200" i="4"/>
  <c r="E8200" i="4"/>
  <c r="H8199" i="4"/>
  <c r="G8199" i="4"/>
  <c r="F8199" i="4"/>
  <c r="E8199" i="4"/>
  <c r="H8198" i="4"/>
  <c r="G8198" i="4"/>
  <c r="F8198" i="4"/>
  <c r="E8198" i="4"/>
  <c r="H8197" i="4"/>
  <c r="G8197" i="4"/>
  <c r="F8197" i="4"/>
  <c r="E8197" i="4"/>
  <c r="H8196" i="4"/>
  <c r="G8196" i="4"/>
  <c r="F8196" i="4"/>
  <c r="E8196" i="4"/>
  <c r="H8195" i="4"/>
  <c r="G8195" i="4"/>
  <c r="F8195" i="4"/>
  <c r="E8195" i="4"/>
  <c r="H8194" i="4"/>
  <c r="G8194" i="4"/>
  <c r="F8194" i="4"/>
  <c r="E8194" i="4"/>
  <c r="H8193" i="4"/>
  <c r="G8193" i="4"/>
  <c r="F8193" i="4"/>
  <c r="E8193" i="4"/>
  <c r="H8192" i="4"/>
  <c r="G8192" i="4"/>
  <c r="F8192" i="4"/>
  <c r="E8192" i="4"/>
  <c r="H8191" i="4"/>
  <c r="G8191" i="4"/>
  <c r="F8191" i="4"/>
  <c r="E8191" i="4"/>
  <c r="H8190" i="4"/>
  <c r="G8190" i="4"/>
  <c r="F8190" i="4"/>
  <c r="E8190" i="4"/>
  <c r="H8189" i="4"/>
  <c r="G8189" i="4"/>
  <c r="F8189" i="4"/>
  <c r="E8189" i="4"/>
  <c r="H8188" i="4"/>
  <c r="G8188" i="4"/>
  <c r="F8188" i="4"/>
  <c r="E8188" i="4"/>
  <c r="H8187" i="4"/>
  <c r="G8187" i="4"/>
  <c r="F8187" i="4"/>
  <c r="E8187" i="4"/>
  <c r="H8186" i="4"/>
  <c r="G8186" i="4"/>
  <c r="F8186" i="4"/>
  <c r="E8186" i="4"/>
  <c r="H8185" i="4"/>
  <c r="G8185" i="4"/>
  <c r="F8185" i="4"/>
  <c r="E8185" i="4"/>
  <c r="H8184" i="4"/>
  <c r="G8184" i="4"/>
  <c r="F8184" i="4"/>
  <c r="E8184" i="4"/>
  <c r="H8183" i="4"/>
  <c r="G8183" i="4"/>
  <c r="F8183" i="4"/>
  <c r="E8183" i="4"/>
  <c r="H8182" i="4"/>
  <c r="G8182" i="4"/>
  <c r="F8182" i="4"/>
  <c r="E8182" i="4"/>
  <c r="H8181" i="4"/>
  <c r="G8181" i="4"/>
  <c r="F8181" i="4"/>
  <c r="E8181" i="4"/>
  <c r="H8180" i="4"/>
  <c r="G8180" i="4"/>
  <c r="F8180" i="4"/>
  <c r="E8180" i="4"/>
  <c r="H8179" i="4"/>
  <c r="G8179" i="4"/>
  <c r="F8179" i="4"/>
  <c r="E8179" i="4"/>
  <c r="H8178" i="4"/>
  <c r="G8178" i="4"/>
  <c r="F8178" i="4"/>
  <c r="E8178" i="4"/>
  <c r="H8177" i="4"/>
  <c r="G8177" i="4"/>
  <c r="F8177" i="4"/>
  <c r="E8177" i="4"/>
  <c r="H8176" i="4"/>
  <c r="G8176" i="4"/>
  <c r="F8176" i="4"/>
  <c r="E8176" i="4"/>
  <c r="H8175" i="4"/>
  <c r="G8175" i="4"/>
  <c r="F8175" i="4"/>
  <c r="E8175" i="4"/>
  <c r="H8174" i="4"/>
  <c r="G8174" i="4"/>
  <c r="F8174" i="4"/>
  <c r="E8174" i="4"/>
  <c r="H8173" i="4"/>
  <c r="G8173" i="4"/>
  <c r="F8173" i="4"/>
  <c r="E8173" i="4"/>
  <c r="H8172" i="4"/>
  <c r="G8172" i="4"/>
  <c r="F8172" i="4"/>
  <c r="E8172" i="4"/>
  <c r="H8171" i="4"/>
  <c r="G8171" i="4"/>
  <c r="F8171" i="4"/>
  <c r="E8171" i="4"/>
  <c r="H8170" i="4"/>
  <c r="G8170" i="4"/>
  <c r="F8170" i="4"/>
  <c r="E8170" i="4"/>
  <c r="H8169" i="4"/>
  <c r="G8169" i="4"/>
  <c r="F8169" i="4"/>
  <c r="E8169" i="4"/>
  <c r="H8168" i="4"/>
  <c r="G8168" i="4"/>
  <c r="F8168" i="4"/>
  <c r="E8168" i="4"/>
  <c r="H8167" i="4"/>
  <c r="G8167" i="4"/>
  <c r="F8167" i="4"/>
  <c r="E8167" i="4"/>
  <c r="H8166" i="4"/>
  <c r="G8166" i="4"/>
  <c r="F8166" i="4"/>
  <c r="E8166" i="4"/>
  <c r="H8165" i="4"/>
  <c r="G8165" i="4"/>
  <c r="F8165" i="4"/>
  <c r="E8165" i="4"/>
  <c r="H8164" i="4"/>
  <c r="G8164" i="4"/>
  <c r="F8164" i="4"/>
  <c r="E8164" i="4"/>
  <c r="H8163" i="4"/>
  <c r="G8163" i="4"/>
  <c r="F8163" i="4"/>
  <c r="E8163" i="4"/>
  <c r="H8162" i="4"/>
  <c r="G8162" i="4"/>
  <c r="F8162" i="4"/>
  <c r="E8162" i="4"/>
  <c r="H8161" i="4"/>
  <c r="G8161" i="4"/>
  <c r="F8161" i="4"/>
  <c r="E8161" i="4"/>
  <c r="H8160" i="4"/>
  <c r="G8160" i="4"/>
  <c r="F8160" i="4"/>
  <c r="E8160" i="4"/>
  <c r="H8159" i="4"/>
  <c r="G8159" i="4"/>
  <c r="F8159" i="4"/>
  <c r="E8159" i="4"/>
  <c r="H8158" i="4"/>
  <c r="G8158" i="4"/>
  <c r="F8158" i="4"/>
  <c r="E8158" i="4"/>
  <c r="H8157" i="4"/>
  <c r="G8157" i="4"/>
  <c r="F8157" i="4"/>
  <c r="E8157" i="4"/>
  <c r="H8156" i="4"/>
  <c r="G8156" i="4"/>
  <c r="F8156" i="4"/>
  <c r="E8156" i="4"/>
  <c r="H8155" i="4"/>
  <c r="G8155" i="4"/>
  <c r="F8155" i="4"/>
  <c r="E8155" i="4"/>
  <c r="H8154" i="4"/>
  <c r="G8154" i="4"/>
  <c r="F8154" i="4"/>
  <c r="E8154" i="4"/>
  <c r="H8153" i="4"/>
  <c r="G8153" i="4"/>
  <c r="F8153" i="4"/>
  <c r="E8153" i="4"/>
  <c r="H8152" i="4"/>
  <c r="G8152" i="4"/>
  <c r="F8152" i="4"/>
  <c r="E8152" i="4"/>
  <c r="H8151" i="4"/>
  <c r="G8151" i="4"/>
  <c r="F8151" i="4"/>
  <c r="E8151" i="4"/>
  <c r="H8150" i="4"/>
  <c r="G8150" i="4"/>
  <c r="F8150" i="4"/>
  <c r="E8150" i="4"/>
  <c r="H8149" i="4"/>
  <c r="G8149" i="4"/>
  <c r="F8149" i="4"/>
  <c r="E8149" i="4"/>
  <c r="H8148" i="4"/>
  <c r="G8148" i="4"/>
  <c r="F8148" i="4"/>
  <c r="E8148" i="4"/>
  <c r="H8147" i="4"/>
  <c r="G8147" i="4"/>
  <c r="F8147" i="4"/>
  <c r="E8147" i="4"/>
  <c r="H8146" i="4"/>
  <c r="G8146" i="4"/>
  <c r="F8146" i="4"/>
  <c r="E8146" i="4"/>
  <c r="H8145" i="4"/>
  <c r="G8145" i="4"/>
  <c r="F8145" i="4"/>
  <c r="E8145" i="4"/>
  <c r="H8144" i="4"/>
  <c r="G8144" i="4"/>
  <c r="F8144" i="4"/>
  <c r="E8144" i="4"/>
  <c r="H8143" i="4"/>
  <c r="G8143" i="4"/>
  <c r="F8143" i="4"/>
  <c r="E8143" i="4"/>
  <c r="H8142" i="4"/>
  <c r="G8142" i="4"/>
  <c r="F8142" i="4"/>
  <c r="E8142" i="4"/>
  <c r="H8141" i="4"/>
  <c r="G8141" i="4"/>
  <c r="F8141" i="4"/>
  <c r="E8141" i="4"/>
  <c r="H8140" i="4"/>
  <c r="G8140" i="4"/>
  <c r="F8140" i="4"/>
  <c r="E8140" i="4"/>
  <c r="H8139" i="4"/>
  <c r="G8139" i="4"/>
  <c r="F8139" i="4"/>
  <c r="E8139" i="4"/>
  <c r="H8138" i="4"/>
  <c r="G8138" i="4"/>
  <c r="F8138" i="4"/>
  <c r="E8138" i="4"/>
  <c r="H8137" i="4"/>
  <c r="G8137" i="4"/>
  <c r="F8137" i="4"/>
  <c r="E8137" i="4"/>
  <c r="H8136" i="4"/>
  <c r="G8136" i="4"/>
  <c r="F8136" i="4"/>
  <c r="E8136" i="4"/>
  <c r="H8135" i="4"/>
  <c r="G8135" i="4"/>
  <c r="F8135" i="4"/>
  <c r="E8135" i="4"/>
  <c r="H8134" i="4"/>
  <c r="G8134" i="4"/>
  <c r="F8134" i="4"/>
  <c r="E8134" i="4"/>
  <c r="H8133" i="4"/>
  <c r="G8133" i="4"/>
  <c r="F8133" i="4"/>
  <c r="E8133" i="4"/>
  <c r="H8132" i="4"/>
  <c r="G8132" i="4"/>
  <c r="F8132" i="4"/>
  <c r="E8132" i="4"/>
  <c r="H8131" i="4"/>
  <c r="G8131" i="4"/>
  <c r="F8131" i="4"/>
  <c r="E8131" i="4"/>
  <c r="H8130" i="4"/>
  <c r="G8130" i="4"/>
  <c r="F8130" i="4"/>
  <c r="E8130" i="4"/>
  <c r="H8129" i="4"/>
  <c r="G8129" i="4"/>
  <c r="F8129" i="4"/>
  <c r="E8129" i="4"/>
  <c r="H8128" i="4"/>
  <c r="G8128" i="4"/>
  <c r="F8128" i="4"/>
  <c r="E8128" i="4"/>
  <c r="H8127" i="4"/>
  <c r="G8127" i="4"/>
  <c r="F8127" i="4"/>
  <c r="E8127" i="4"/>
  <c r="H8126" i="4"/>
  <c r="G8126" i="4"/>
  <c r="F8126" i="4"/>
  <c r="E8126" i="4"/>
  <c r="H8125" i="4"/>
  <c r="G8125" i="4"/>
  <c r="F8125" i="4"/>
  <c r="E8125" i="4"/>
  <c r="H8124" i="4"/>
  <c r="G8124" i="4"/>
  <c r="F8124" i="4"/>
  <c r="E8124" i="4"/>
  <c r="H8123" i="4"/>
  <c r="G8123" i="4"/>
  <c r="F8123" i="4"/>
  <c r="E8123" i="4"/>
  <c r="H8122" i="4"/>
  <c r="G8122" i="4"/>
  <c r="F8122" i="4"/>
  <c r="E8122" i="4"/>
  <c r="H8121" i="4"/>
  <c r="G8121" i="4"/>
  <c r="F8121" i="4"/>
  <c r="E8121" i="4"/>
  <c r="H8120" i="4"/>
  <c r="G8120" i="4"/>
  <c r="F8120" i="4"/>
  <c r="E8120" i="4"/>
  <c r="H8119" i="4"/>
  <c r="G8119" i="4"/>
  <c r="F8119" i="4"/>
  <c r="E8119" i="4"/>
  <c r="H8118" i="4"/>
  <c r="G8118" i="4"/>
  <c r="F8118" i="4"/>
  <c r="E8118" i="4"/>
  <c r="H8117" i="4"/>
  <c r="G8117" i="4"/>
  <c r="F8117" i="4"/>
  <c r="E8117" i="4"/>
  <c r="H8116" i="4"/>
  <c r="G8116" i="4"/>
  <c r="F8116" i="4"/>
  <c r="E8116" i="4"/>
  <c r="H8115" i="4"/>
  <c r="G8115" i="4"/>
  <c r="F8115" i="4"/>
  <c r="E8115" i="4"/>
  <c r="H8114" i="4"/>
  <c r="G8114" i="4"/>
  <c r="F8114" i="4"/>
  <c r="E8114" i="4"/>
  <c r="H8113" i="4"/>
  <c r="G8113" i="4"/>
  <c r="F8113" i="4"/>
  <c r="E8113" i="4"/>
  <c r="H8112" i="4"/>
  <c r="G8112" i="4"/>
  <c r="F8112" i="4"/>
  <c r="E8112" i="4"/>
  <c r="H8111" i="4"/>
  <c r="G8111" i="4"/>
  <c r="F8111" i="4"/>
  <c r="E8111" i="4"/>
  <c r="H8110" i="4"/>
  <c r="G8110" i="4"/>
  <c r="F8110" i="4"/>
  <c r="E8110" i="4"/>
  <c r="H8109" i="4"/>
  <c r="G8109" i="4"/>
  <c r="F8109" i="4"/>
  <c r="E8109" i="4"/>
  <c r="H8108" i="4"/>
  <c r="G8108" i="4"/>
  <c r="F8108" i="4"/>
  <c r="E8108" i="4"/>
  <c r="H8107" i="4"/>
  <c r="G8107" i="4"/>
  <c r="F8107" i="4"/>
  <c r="E8107" i="4"/>
  <c r="H8106" i="4"/>
  <c r="G8106" i="4"/>
  <c r="F8106" i="4"/>
  <c r="E8106" i="4"/>
  <c r="H8105" i="4"/>
  <c r="G8105" i="4"/>
  <c r="F8105" i="4"/>
  <c r="E8105" i="4"/>
  <c r="H8104" i="4"/>
  <c r="G8104" i="4"/>
  <c r="F8104" i="4"/>
  <c r="E8104" i="4"/>
  <c r="H8103" i="4"/>
  <c r="G8103" i="4"/>
  <c r="F8103" i="4"/>
  <c r="E8103" i="4"/>
  <c r="H8102" i="4"/>
  <c r="G8102" i="4"/>
  <c r="F8102" i="4"/>
  <c r="E8102" i="4"/>
  <c r="H8101" i="4"/>
  <c r="G8101" i="4"/>
  <c r="F8101" i="4"/>
  <c r="E8101" i="4"/>
  <c r="H8100" i="4"/>
  <c r="G8100" i="4"/>
  <c r="F8100" i="4"/>
  <c r="E8100" i="4"/>
  <c r="H8099" i="4"/>
  <c r="G8099" i="4"/>
  <c r="F8099" i="4"/>
  <c r="E8099" i="4"/>
  <c r="H8098" i="4"/>
  <c r="G8098" i="4"/>
  <c r="F8098" i="4"/>
  <c r="E8098" i="4"/>
  <c r="H8097" i="4"/>
  <c r="G8097" i="4"/>
  <c r="F8097" i="4"/>
  <c r="E8097" i="4"/>
  <c r="H8096" i="4"/>
  <c r="G8096" i="4"/>
  <c r="F8096" i="4"/>
  <c r="E8096" i="4"/>
  <c r="H8095" i="4"/>
  <c r="G8095" i="4"/>
  <c r="F8095" i="4"/>
  <c r="E8095" i="4"/>
  <c r="H8094" i="4"/>
  <c r="G8094" i="4"/>
  <c r="F8094" i="4"/>
  <c r="E8094" i="4"/>
  <c r="H8093" i="4"/>
  <c r="G8093" i="4"/>
  <c r="F8093" i="4"/>
  <c r="E8093" i="4"/>
  <c r="H8092" i="4"/>
  <c r="G8092" i="4"/>
  <c r="F8092" i="4"/>
  <c r="E8092" i="4"/>
  <c r="H8091" i="4"/>
  <c r="G8091" i="4"/>
  <c r="F8091" i="4"/>
  <c r="E8091" i="4"/>
  <c r="H8090" i="4"/>
  <c r="G8090" i="4"/>
  <c r="F8090" i="4"/>
  <c r="E8090" i="4"/>
  <c r="H8089" i="4"/>
  <c r="G8089" i="4"/>
  <c r="F8089" i="4"/>
  <c r="E8089" i="4"/>
  <c r="H8088" i="4"/>
  <c r="G8088" i="4"/>
  <c r="F8088" i="4"/>
  <c r="E8088" i="4"/>
  <c r="H8087" i="4"/>
  <c r="G8087" i="4"/>
  <c r="F8087" i="4"/>
  <c r="E8087" i="4"/>
  <c r="H8086" i="4"/>
  <c r="G8086" i="4"/>
  <c r="F8086" i="4"/>
  <c r="E8086" i="4"/>
  <c r="H8085" i="4"/>
  <c r="G8085" i="4"/>
  <c r="F8085" i="4"/>
  <c r="E8085" i="4"/>
  <c r="H8084" i="4"/>
  <c r="G8084" i="4"/>
  <c r="F8084" i="4"/>
  <c r="E8084" i="4"/>
  <c r="H8083" i="4"/>
  <c r="G8083" i="4"/>
  <c r="F8083" i="4"/>
  <c r="E8083" i="4"/>
  <c r="H8082" i="4"/>
  <c r="G8082" i="4"/>
  <c r="F8082" i="4"/>
  <c r="E8082" i="4"/>
  <c r="H8081" i="4"/>
  <c r="G8081" i="4"/>
  <c r="F8081" i="4"/>
  <c r="E8081" i="4"/>
  <c r="H8080" i="4"/>
  <c r="G8080" i="4"/>
  <c r="F8080" i="4"/>
  <c r="E8080" i="4"/>
  <c r="H8079" i="4"/>
  <c r="G8079" i="4"/>
  <c r="F8079" i="4"/>
  <c r="E8079" i="4"/>
  <c r="H8078" i="4"/>
  <c r="G8078" i="4"/>
  <c r="F8078" i="4"/>
  <c r="E8078" i="4"/>
  <c r="H8077" i="4"/>
  <c r="G8077" i="4"/>
  <c r="F8077" i="4"/>
  <c r="E8077" i="4"/>
  <c r="H8076" i="4"/>
  <c r="G8076" i="4"/>
  <c r="F8076" i="4"/>
  <c r="E8076" i="4"/>
  <c r="H8075" i="4"/>
  <c r="G8075" i="4"/>
  <c r="F8075" i="4"/>
  <c r="E8075" i="4"/>
  <c r="H8074" i="4"/>
  <c r="G8074" i="4"/>
  <c r="F8074" i="4"/>
  <c r="E8074" i="4"/>
  <c r="H8073" i="4"/>
  <c r="G8073" i="4"/>
  <c r="F8073" i="4"/>
  <c r="E8073" i="4"/>
  <c r="H8072" i="4"/>
  <c r="G8072" i="4"/>
  <c r="F8072" i="4"/>
  <c r="E8072" i="4"/>
  <c r="H8071" i="4"/>
  <c r="G8071" i="4"/>
  <c r="F8071" i="4"/>
  <c r="E8071" i="4"/>
  <c r="H8070" i="4"/>
  <c r="G8070" i="4"/>
  <c r="F8070" i="4"/>
  <c r="E8070" i="4"/>
  <c r="H8069" i="4"/>
  <c r="G8069" i="4"/>
  <c r="F8069" i="4"/>
  <c r="E8069" i="4"/>
  <c r="H8068" i="4"/>
  <c r="G8068" i="4"/>
  <c r="F8068" i="4"/>
  <c r="E8068" i="4"/>
  <c r="H8067" i="4"/>
  <c r="G8067" i="4"/>
  <c r="F8067" i="4"/>
  <c r="E8067" i="4"/>
  <c r="H8066" i="4"/>
  <c r="G8066" i="4"/>
  <c r="F8066" i="4"/>
  <c r="E8066" i="4"/>
  <c r="H8065" i="4"/>
  <c r="G8065" i="4"/>
  <c r="F8065" i="4"/>
  <c r="E8065" i="4"/>
  <c r="H8064" i="4"/>
  <c r="G8064" i="4"/>
  <c r="F8064" i="4"/>
  <c r="E8064" i="4"/>
  <c r="H8063" i="4"/>
  <c r="G8063" i="4"/>
  <c r="F8063" i="4"/>
  <c r="E8063" i="4"/>
  <c r="H8062" i="4"/>
  <c r="G8062" i="4"/>
  <c r="F8062" i="4"/>
  <c r="E8062" i="4"/>
  <c r="H8061" i="4"/>
  <c r="G8061" i="4"/>
  <c r="F8061" i="4"/>
  <c r="E8061" i="4"/>
  <c r="H8060" i="4"/>
  <c r="G8060" i="4"/>
  <c r="F8060" i="4"/>
  <c r="E8060" i="4"/>
  <c r="H8059" i="4"/>
  <c r="G8059" i="4"/>
  <c r="F8059" i="4"/>
  <c r="E8059" i="4"/>
  <c r="H8058" i="4"/>
  <c r="G8058" i="4"/>
  <c r="F8058" i="4"/>
  <c r="E8058" i="4"/>
  <c r="H8057" i="4"/>
  <c r="G8057" i="4"/>
  <c r="F8057" i="4"/>
  <c r="E8057" i="4"/>
  <c r="H8056" i="4"/>
  <c r="G8056" i="4"/>
  <c r="F8056" i="4"/>
  <c r="E8056" i="4"/>
  <c r="G8055" i="4"/>
  <c r="F8055" i="4"/>
  <c r="E8055" i="4"/>
  <c r="H8054" i="4"/>
  <c r="G8054" i="4"/>
  <c r="F8054" i="4"/>
  <c r="E8054" i="4"/>
  <c r="H8053" i="4"/>
  <c r="G8053" i="4"/>
  <c r="F8053" i="4"/>
  <c r="E8053" i="4"/>
  <c r="H8052" i="4"/>
  <c r="G8052" i="4"/>
  <c r="F8052" i="4"/>
  <c r="E8052" i="4"/>
  <c r="H8051" i="4"/>
  <c r="G8051" i="4"/>
  <c r="F8051" i="4"/>
  <c r="E8051" i="4"/>
  <c r="H8050" i="4"/>
  <c r="G8050" i="4"/>
  <c r="F8050" i="4"/>
  <c r="E8050" i="4"/>
  <c r="H8049" i="4"/>
  <c r="G8049" i="4"/>
  <c r="F8049" i="4"/>
  <c r="E8049" i="4"/>
  <c r="H8048" i="4"/>
  <c r="G8048" i="4"/>
  <c r="F8048" i="4"/>
  <c r="E8048" i="4"/>
  <c r="H8047" i="4"/>
  <c r="G8047" i="4"/>
  <c r="F8047" i="4"/>
  <c r="E8047" i="4"/>
  <c r="H8046" i="4"/>
  <c r="G8046" i="4"/>
  <c r="F8046" i="4"/>
  <c r="E8046" i="4"/>
  <c r="H8045" i="4"/>
  <c r="G8045" i="4"/>
  <c r="F8045" i="4"/>
  <c r="E8045" i="4"/>
  <c r="H8044" i="4"/>
  <c r="G8044" i="4"/>
  <c r="F8044" i="4"/>
  <c r="E8044" i="4"/>
  <c r="H8043" i="4"/>
  <c r="G8043" i="4"/>
  <c r="F8043" i="4"/>
  <c r="E8043" i="4"/>
  <c r="H8042" i="4"/>
  <c r="G8042" i="4"/>
  <c r="F8042" i="4"/>
  <c r="E8042" i="4"/>
  <c r="H8041" i="4"/>
  <c r="G8041" i="4"/>
  <c r="F8041" i="4"/>
  <c r="E8041" i="4"/>
  <c r="H8040" i="4"/>
  <c r="G8040" i="4"/>
  <c r="F8040" i="4"/>
  <c r="E8040" i="4"/>
  <c r="H8039" i="4"/>
  <c r="G8039" i="4"/>
  <c r="F8039" i="4"/>
  <c r="E8039" i="4"/>
  <c r="H8038" i="4"/>
  <c r="G8038" i="4"/>
  <c r="F8038" i="4"/>
  <c r="E8038" i="4"/>
  <c r="H8037" i="4"/>
  <c r="G8037" i="4"/>
  <c r="F8037" i="4"/>
  <c r="E8037" i="4"/>
  <c r="H8036" i="4"/>
  <c r="G8036" i="4"/>
  <c r="F8036" i="4"/>
  <c r="E8036" i="4"/>
  <c r="H8035" i="4"/>
  <c r="G8035" i="4"/>
  <c r="F8035" i="4"/>
  <c r="E8035" i="4"/>
  <c r="I8778" i="4" l="1"/>
  <c r="I8779" i="4"/>
  <c r="I8781" i="4"/>
  <c r="I8782" i="4"/>
  <c r="I8783" i="4"/>
  <c r="I8785" i="4"/>
  <c r="I8786" i="4"/>
  <c r="I8787" i="4"/>
  <c r="I8789" i="4"/>
  <c r="I8790" i="4"/>
  <c r="I8791" i="4"/>
  <c r="I8793" i="4"/>
  <c r="I8794" i="4"/>
  <c r="I8795" i="4"/>
  <c r="I8797" i="4"/>
  <c r="I8798" i="4"/>
  <c r="I8799" i="4"/>
  <c r="I8801" i="4"/>
  <c r="I8780" i="4"/>
  <c r="I8784" i="4"/>
  <c r="I8788" i="4"/>
  <c r="I8792" i="4"/>
  <c r="I8796" i="4"/>
  <c r="I8800" i="4"/>
  <c r="E8794" i="56" l="1"/>
  <c r="D8794" i="56"/>
  <c r="C8794" i="56"/>
  <c r="B8794" i="56"/>
  <c r="K43" i="56" l="1"/>
  <c r="D53" i="4" s="1"/>
  <c r="K42" i="56"/>
  <c r="D52" i="4" s="1"/>
  <c r="K41" i="56"/>
  <c r="D51" i="4" s="1"/>
  <c r="K40" i="56"/>
  <c r="D50" i="4" s="1"/>
  <c r="J13" i="4" l="1"/>
  <c r="F8779" i="56" l="1"/>
  <c r="F8778" i="56"/>
  <c r="F8777" i="56"/>
  <c r="F8776" i="56"/>
  <c r="F8775" i="56"/>
  <c r="F8774" i="56"/>
  <c r="F8769" i="56"/>
  <c r="F8764" i="56"/>
  <c r="F8791" i="56"/>
  <c r="F8790" i="56"/>
  <c r="F8789" i="56"/>
  <c r="F76" i="56"/>
  <c r="F8788" i="56"/>
  <c r="K8791" i="56" l="1"/>
  <c r="D8801" i="4" s="1"/>
  <c r="J8801" i="4" s="1"/>
  <c r="K8790" i="56"/>
  <c r="D8800" i="4" s="1"/>
  <c r="J8800" i="4" s="1"/>
  <c r="K8775" i="56"/>
  <c r="D8785" i="4" s="1"/>
  <c r="J8785" i="4" s="1"/>
  <c r="K8789" i="56" l="1"/>
  <c r="D8799" i="4" s="1"/>
  <c r="J8799" i="4" s="1"/>
  <c r="K8788" i="56"/>
  <c r="D8798" i="4" s="1"/>
  <c r="J8798" i="4" s="1"/>
  <c r="K8787" i="56"/>
  <c r="D8797" i="4" s="1"/>
  <c r="J8797" i="4" s="1"/>
  <c r="K8786" i="56"/>
  <c r="D8796" i="4" s="1"/>
  <c r="J8796" i="4" s="1"/>
  <c r="K8785" i="56"/>
  <c r="D8795" i="4" s="1"/>
  <c r="J8795" i="4" s="1"/>
  <c r="K8784" i="56"/>
  <c r="D8794" i="4" s="1"/>
  <c r="J8794" i="4" s="1"/>
  <c r="K8783" i="56"/>
  <c r="D8793" i="4" s="1"/>
  <c r="J8793" i="4" s="1"/>
  <c r="K8782" i="56"/>
  <c r="D8792" i="4" s="1"/>
  <c r="J8792" i="4" s="1"/>
  <c r="K8781" i="56"/>
  <c r="D8791" i="4" s="1"/>
  <c r="J8791" i="4" s="1"/>
  <c r="K8780" i="56" l="1"/>
  <c r="D8790" i="4" s="1"/>
  <c r="J8790" i="4" s="1"/>
  <c r="K8779" i="56"/>
  <c r="D8789" i="4" s="1"/>
  <c r="J8789" i="4" s="1"/>
  <c r="K8778" i="56"/>
  <c r="D8788" i="4" s="1"/>
  <c r="J8788" i="4" s="1"/>
  <c r="K8777" i="56"/>
  <c r="D8787" i="4" s="1"/>
  <c r="J8787" i="4" s="1"/>
  <c r="K8776" i="56"/>
  <c r="D8786" i="4" s="1"/>
  <c r="J8786" i="4" s="1"/>
  <c r="K8774" i="56"/>
  <c r="D8784" i="4" s="1"/>
  <c r="J8784" i="4" s="1"/>
  <c r="K8773" i="56"/>
  <c r="D8783" i="4" s="1"/>
  <c r="J8783" i="4" s="1"/>
  <c r="K8772" i="56"/>
  <c r="D8782" i="4" s="1"/>
  <c r="J8782" i="4" s="1"/>
  <c r="K8771" i="56"/>
  <c r="D8781" i="4" s="1"/>
  <c r="J8781" i="4" s="1"/>
  <c r="K8770" i="56"/>
  <c r="D8780" i="4" s="1"/>
  <c r="J8780" i="4" s="1"/>
  <c r="K8769" i="56"/>
  <c r="D8779" i="4" s="1"/>
  <c r="J8779" i="4" s="1"/>
  <c r="K8768" i="56"/>
  <c r="D8778" i="4" s="1"/>
  <c r="J8778" i="4" s="1"/>
  <c r="K8767" i="56"/>
  <c r="D8777" i="4" s="1"/>
  <c r="K47" i="56"/>
  <c r="D57" i="4" s="1"/>
  <c r="F8787" i="56"/>
  <c r="F8786" i="56"/>
  <c r="F8785" i="56"/>
  <c r="F8784" i="56"/>
  <c r="F8783" i="56"/>
  <c r="F8782" i="56"/>
  <c r="F8781" i="56"/>
  <c r="F8780" i="56"/>
  <c r="F8773" i="56"/>
  <c r="F8772" i="56"/>
  <c r="F8771" i="56"/>
  <c r="F8770" i="56"/>
  <c r="F8768" i="56"/>
  <c r="F8767" i="56"/>
  <c r="K8" i="56" l="1"/>
  <c r="D18" i="4" l="1"/>
  <c r="F5218" i="56"/>
  <c r="K5218" i="56"/>
  <c r="D5228" i="4" s="1"/>
  <c r="K8766" i="56" l="1"/>
  <c r="D8776" i="4" s="1"/>
  <c r="F8766" i="56"/>
  <c r="K8765" i="56"/>
  <c r="D8775" i="4" s="1"/>
  <c r="F8765" i="56"/>
  <c r="K8764" i="56"/>
  <c r="D8774" i="4" s="1"/>
  <c r="K8763" i="56"/>
  <c r="D8773" i="4" s="1"/>
  <c r="F8763" i="56"/>
  <c r="K8762" i="56"/>
  <c r="D8772" i="4" s="1"/>
  <c r="F8762" i="56"/>
  <c r="K8761" i="56"/>
  <c r="D8771" i="4" s="1"/>
  <c r="F8761" i="56"/>
  <c r="K8760" i="56"/>
  <c r="D8770" i="4" s="1"/>
  <c r="F8760" i="56"/>
  <c r="K8759" i="56"/>
  <c r="D8769" i="4" s="1"/>
  <c r="F8759" i="56"/>
  <c r="K8758" i="56"/>
  <c r="D8768" i="4" s="1"/>
  <c r="F8758" i="56"/>
  <c r="K8757" i="56"/>
  <c r="D8767" i="4" s="1"/>
  <c r="F8757" i="56"/>
  <c r="K8756" i="56"/>
  <c r="D8766" i="4" s="1"/>
  <c r="F8756" i="56"/>
  <c r="K8755" i="56"/>
  <c r="D8765" i="4" s="1"/>
  <c r="F8755" i="56"/>
  <c r="K8754" i="56"/>
  <c r="D8764" i="4" s="1"/>
  <c r="F8754" i="56"/>
  <c r="K8753" i="56"/>
  <c r="D8763" i="4" s="1"/>
  <c r="F8753" i="56"/>
  <c r="K8752" i="56"/>
  <c r="D8762" i="4" s="1"/>
  <c r="F8752" i="56"/>
  <c r="K8751" i="56"/>
  <c r="D8761" i="4" s="1"/>
  <c r="F8751" i="56"/>
  <c r="K8750" i="56"/>
  <c r="D8760" i="4" s="1"/>
  <c r="F8750" i="56"/>
  <c r="K8749" i="56"/>
  <c r="D8759" i="4" s="1"/>
  <c r="F8749" i="56"/>
  <c r="K8748" i="56"/>
  <c r="D8758" i="4" s="1"/>
  <c r="F8748" i="56"/>
  <c r="K8747" i="56"/>
  <c r="D8757" i="4" s="1"/>
  <c r="F8747" i="56"/>
  <c r="K8746" i="56"/>
  <c r="D8756" i="4" s="1"/>
  <c r="F8746" i="56"/>
  <c r="K8745" i="56"/>
  <c r="D8755" i="4" s="1"/>
  <c r="F8745" i="56"/>
  <c r="K8744" i="56"/>
  <c r="D8754" i="4" s="1"/>
  <c r="F8744" i="56"/>
  <c r="K8743" i="56"/>
  <c r="D8753" i="4" s="1"/>
  <c r="F8743" i="56"/>
  <c r="K8742" i="56"/>
  <c r="D8752" i="4" s="1"/>
  <c r="F8742" i="56"/>
  <c r="K8741" i="56"/>
  <c r="D8751" i="4" s="1"/>
  <c r="F8741" i="56"/>
  <c r="K8740" i="56"/>
  <c r="D8750" i="4" s="1"/>
  <c r="F8740" i="56"/>
  <c r="K8739" i="56"/>
  <c r="D8749" i="4" s="1"/>
  <c r="F8739" i="56"/>
  <c r="K8738" i="56"/>
  <c r="D8748" i="4" s="1"/>
  <c r="F8738" i="56"/>
  <c r="K8737" i="56"/>
  <c r="D8747" i="4" s="1"/>
  <c r="F8737" i="56"/>
  <c r="K8736" i="56"/>
  <c r="D8746" i="4" s="1"/>
  <c r="F8736" i="56"/>
  <c r="K8735" i="56"/>
  <c r="D8745" i="4" s="1"/>
  <c r="F8735" i="56"/>
  <c r="K8734" i="56"/>
  <c r="D8744" i="4" s="1"/>
  <c r="F8734" i="56"/>
  <c r="K8733" i="56"/>
  <c r="D8743" i="4" s="1"/>
  <c r="F8733" i="56"/>
  <c r="K8732" i="56"/>
  <c r="D8742" i="4" s="1"/>
  <c r="F8732" i="56"/>
  <c r="K8731" i="56"/>
  <c r="D8741" i="4" s="1"/>
  <c r="F8731" i="56"/>
  <c r="K8730" i="56"/>
  <c r="D8740" i="4" s="1"/>
  <c r="F8730" i="56"/>
  <c r="K8729" i="56"/>
  <c r="D8739" i="4" s="1"/>
  <c r="F8729" i="56"/>
  <c r="K8728" i="56"/>
  <c r="D8738" i="4" s="1"/>
  <c r="F8728" i="56"/>
  <c r="K8727" i="56"/>
  <c r="D8737" i="4" s="1"/>
  <c r="F8727" i="56"/>
  <c r="K8726" i="56"/>
  <c r="D8736" i="4" s="1"/>
  <c r="F8726" i="56"/>
  <c r="K8725" i="56"/>
  <c r="D8735" i="4" s="1"/>
  <c r="F8725" i="56"/>
  <c r="K8724" i="56"/>
  <c r="D8734" i="4" s="1"/>
  <c r="F8724" i="56"/>
  <c r="K8723" i="56"/>
  <c r="D8733" i="4" s="1"/>
  <c r="F8723" i="56"/>
  <c r="K8722" i="56"/>
  <c r="D8732" i="4" s="1"/>
  <c r="F8722" i="56"/>
  <c r="K8721" i="56"/>
  <c r="D8731" i="4" s="1"/>
  <c r="F8721" i="56"/>
  <c r="K8720" i="56"/>
  <c r="D8730" i="4" s="1"/>
  <c r="F8720" i="56"/>
  <c r="K8719" i="56"/>
  <c r="D8729" i="4" s="1"/>
  <c r="F8719" i="56"/>
  <c r="K8718" i="56"/>
  <c r="D8728" i="4" s="1"/>
  <c r="F8718" i="56"/>
  <c r="K8717" i="56"/>
  <c r="D8727" i="4" s="1"/>
  <c r="F8717" i="56"/>
  <c r="K8716" i="56"/>
  <c r="D8726" i="4" s="1"/>
  <c r="F8716" i="56"/>
  <c r="K8715" i="56"/>
  <c r="D8725" i="4" s="1"/>
  <c r="F8715" i="56"/>
  <c r="K8714" i="56"/>
  <c r="D8724" i="4" s="1"/>
  <c r="F8714" i="56"/>
  <c r="K8713" i="56"/>
  <c r="D8723" i="4" s="1"/>
  <c r="F8713" i="56"/>
  <c r="K8712" i="56"/>
  <c r="D8722" i="4" s="1"/>
  <c r="F8712" i="56"/>
  <c r="K8711" i="56"/>
  <c r="D8721" i="4" s="1"/>
  <c r="F8711" i="56"/>
  <c r="K8710" i="56"/>
  <c r="D8720" i="4" s="1"/>
  <c r="F8710" i="56"/>
  <c r="K8709" i="56"/>
  <c r="D8719" i="4" s="1"/>
  <c r="F8709" i="56"/>
  <c r="K8708" i="56"/>
  <c r="D8718" i="4" s="1"/>
  <c r="F8708" i="56"/>
  <c r="K8707" i="56"/>
  <c r="D8717" i="4" s="1"/>
  <c r="F8707" i="56"/>
  <c r="K8706" i="56"/>
  <c r="D8716" i="4" s="1"/>
  <c r="F8706" i="56"/>
  <c r="K8705" i="56"/>
  <c r="D8715" i="4" s="1"/>
  <c r="F8705" i="56"/>
  <c r="K8704" i="56"/>
  <c r="D8714" i="4" s="1"/>
  <c r="F8704" i="56"/>
  <c r="K8703" i="56"/>
  <c r="D8713" i="4" s="1"/>
  <c r="F8703" i="56"/>
  <c r="K8702" i="56"/>
  <c r="D8712" i="4" s="1"/>
  <c r="F8702" i="56"/>
  <c r="K8701" i="56"/>
  <c r="D8711" i="4" s="1"/>
  <c r="F8701" i="56"/>
  <c r="K8700" i="56"/>
  <c r="D8710" i="4" s="1"/>
  <c r="F8700" i="56"/>
  <c r="K8699" i="56"/>
  <c r="D8709" i="4" s="1"/>
  <c r="F8699" i="56"/>
  <c r="K8698" i="56"/>
  <c r="D8708" i="4" s="1"/>
  <c r="F8698" i="56"/>
  <c r="K8697" i="56"/>
  <c r="D8707" i="4" s="1"/>
  <c r="F8697" i="56"/>
  <c r="K8696" i="56"/>
  <c r="D8706" i="4" s="1"/>
  <c r="F8696" i="56"/>
  <c r="K8695" i="56"/>
  <c r="D8705" i="4" s="1"/>
  <c r="F8695" i="56"/>
  <c r="K8694" i="56"/>
  <c r="D8704" i="4" s="1"/>
  <c r="F8694" i="56"/>
  <c r="K8693" i="56"/>
  <c r="D8703" i="4" s="1"/>
  <c r="F8693" i="56"/>
  <c r="K8692" i="56"/>
  <c r="D8702" i="4" s="1"/>
  <c r="F8692" i="56"/>
  <c r="K8691" i="56"/>
  <c r="D8701" i="4" s="1"/>
  <c r="F8691" i="56"/>
  <c r="K8690" i="56"/>
  <c r="D8700" i="4" s="1"/>
  <c r="F8690" i="56"/>
  <c r="K8689" i="56"/>
  <c r="D8699" i="4" s="1"/>
  <c r="F8689" i="56"/>
  <c r="K8688" i="56"/>
  <c r="D8698" i="4" s="1"/>
  <c r="F8688" i="56"/>
  <c r="K8687" i="56"/>
  <c r="D8697" i="4" s="1"/>
  <c r="F8687" i="56"/>
  <c r="K8686" i="56"/>
  <c r="D8696" i="4" s="1"/>
  <c r="F8686" i="56"/>
  <c r="K8685" i="56"/>
  <c r="D8695" i="4" s="1"/>
  <c r="F8685" i="56"/>
  <c r="K8684" i="56"/>
  <c r="D8694" i="4" s="1"/>
  <c r="F8684" i="56"/>
  <c r="K8683" i="56"/>
  <c r="D8693" i="4" s="1"/>
  <c r="F8683" i="56"/>
  <c r="K8682" i="56"/>
  <c r="D8692" i="4" s="1"/>
  <c r="F8682" i="56"/>
  <c r="K8681" i="56"/>
  <c r="D8691" i="4" s="1"/>
  <c r="F8681" i="56"/>
  <c r="K8680" i="56"/>
  <c r="D8690" i="4" s="1"/>
  <c r="F8680" i="56"/>
  <c r="K8679" i="56"/>
  <c r="D8689" i="4" s="1"/>
  <c r="F8679" i="56"/>
  <c r="K8678" i="56"/>
  <c r="D8688" i="4" s="1"/>
  <c r="F8678" i="56"/>
  <c r="K8677" i="56"/>
  <c r="D8687" i="4" s="1"/>
  <c r="F8677" i="56"/>
  <c r="K8676" i="56"/>
  <c r="D8686" i="4" s="1"/>
  <c r="F8676" i="56"/>
  <c r="K8675" i="56"/>
  <c r="D8685" i="4" s="1"/>
  <c r="F8675" i="56"/>
  <c r="K8674" i="56"/>
  <c r="D8684" i="4" s="1"/>
  <c r="F8674" i="56"/>
  <c r="K8673" i="56"/>
  <c r="D8683" i="4" s="1"/>
  <c r="F8673" i="56"/>
  <c r="K8672" i="56"/>
  <c r="D8682" i="4" s="1"/>
  <c r="F8672" i="56"/>
  <c r="K8671" i="56"/>
  <c r="D8681" i="4" s="1"/>
  <c r="F8671" i="56"/>
  <c r="K8670" i="56"/>
  <c r="D8680" i="4" s="1"/>
  <c r="F8670" i="56"/>
  <c r="K8669" i="56"/>
  <c r="D8679" i="4" s="1"/>
  <c r="F8669" i="56"/>
  <c r="K8668" i="56"/>
  <c r="D8678" i="4" s="1"/>
  <c r="F8668" i="56"/>
  <c r="K8667" i="56"/>
  <c r="D8677" i="4" s="1"/>
  <c r="F8667" i="56"/>
  <c r="K8666" i="56"/>
  <c r="D8676" i="4" s="1"/>
  <c r="F8666" i="56"/>
  <c r="K8665" i="56"/>
  <c r="D8675" i="4" s="1"/>
  <c r="F8665" i="56"/>
  <c r="K8664" i="56"/>
  <c r="D8674" i="4" s="1"/>
  <c r="F8664" i="56"/>
  <c r="K8663" i="56"/>
  <c r="D8673" i="4" s="1"/>
  <c r="F8663" i="56"/>
  <c r="K8662" i="56"/>
  <c r="D8672" i="4" s="1"/>
  <c r="F8662" i="56"/>
  <c r="K8661" i="56"/>
  <c r="D8671" i="4" s="1"/>
  <c r="F8661" i="56"/>
  <c r="K8660" i="56"/>
  <c r="D8670" i="4" s="1"/>
  <c r="F8660" i="56"/>
  <c r="K8659" i="56"/>
  <c r="D8669" i="4" s="1"/>
  <c r="F8659" i="56"/>
  <c r="K8658" i="56"/>
  <c r="D8668" i="4" s="1"/>
  <c r="F8658" i="56"/>
  <c r="K8657" i="56"/>
  <c r="D8667" i="4" s="1"/>
  <c r="F8657" i="56"/>
  <c r="K8656" i="56"/>
  <c r="D8666" i="4" s="1"/>
  <c r="F8656" i="56"/>
  <c r="K8655" i="56"/>
  <c r="D8665" i="4" s="1"/>
  <c r="F8655" i="56"/>
  <c r="K8654" i="56"/>
  <c r="D8664" i="4" s="1"/>
  <c r="F8654" i="56"/>
  <c r="K8653" i="56"/>
  <c r="D8663" i="4" s="1"/>
  <c r="F8653" i="56"/>
  <c r="K8652" i="56"/>
  <c r="D8662" i="4" s="1"/>
  <c r="F8652" i="56"/>
  <c r="K8651" i="56"/>
  <c r="D8661" i="4" s="1"/>
  <c r="F8651" i="56"/>
  <c r="K8650" i="56"/>
  <c r="D8660" i="4" s="1"/>
  <c r="F8650" i="56"/>
  <c r="K8649" i="56"/>
  <c r="D8659" i="4" s="1"/>
  <c r="F8649" i="56"/>
  <c r="K8648" i="56"/>
  <c r="D8658" i="4" s="1"/>
  <c r="F8648" i="56"/>
  <c r="K8647" i="56"/>
  <c r="D8657" i="4" s="1"/>
  <c r="F8647" i="56"/>
  <c r="K8646" i="56"/>
  <c r="D8656" i="4" s="1"/>
  <c r="F8646" i="56"/>
  <c r="K8645" i="56"/>
  <c r="D8655" i="4" s="1"/>
  <c r="F8645" i="56"/>
  <c r="K8644" i="56"/>
  <c r="D8654" i="4" s="1"/>
  <c r="F8644" i="56"/>
  <c r="K8643" i="56"/>
  <c r="D8653" i="4" s="1"/>
  <c r="F8643" i="56"/>
  <c r="K8642" i="56"/>
  <c r="D8652" i="4" s="1"/>
  <c r="F8642" i="56"/>
  <c r="K8641" i="56"/>
  <c r="D8651" i="4" s="1"/>
  <c r="F8641" i="56"/>
  <c r="K8640" i="56"/>
  <c r="D8650" i="4" s="1"/>
  <c r="F8640" i="56"/>
  <c r="K8639" i="56"/>
  <c r="D8649" i="4" s="1"/>
  <c r="F8639" i="56"/>
  <c r="K8638" i="56"/>
  <c r="D8648" i="4" s="1"/>
  <c r="F8638" i="56"/>
  <c r="K8637" i="56"/>
  <c r="D8647" i="4" s="1"/>
  <c r="F8637" i="56"/>
  <c r="K8636" i="56"/>
  <c r="D8646" i="4" s="1"/>
  <c r="F8636" i="56"/>
  <c r="K8635" i="56"/>
  <c r="D8645" i="4" s="1"/>
  <c r="F8635" i="56"/>
  <c r="K8634" i="56"/>
  <c r="D8644" i="4" s="1"/>
  <c r="F8634" i="56"/>
  <c r="K8633" i="56"/>
  <c r="D8643" i="4" s="1"/>
  <c r="F8633" i="56"/>
  <c r="K8632" i="56"/>
  <c r="D8642" i="4" s="1"/>
  <c r="F8632" i="56"/>
  <c r="K8631" i="56"/>
  <c r="D8641" i="4" s="1"/>
  <c r="F8631" i="56"/>
  <c r="K8630" i="56"/>
  <c r="D8640" i="4" s="1"/>
  <c r="F8630" i="56"/>
  <c r="K8629" i="56"/>
  <c r="D8639" i="4" s="1"/>
  <c r="F8629" i="56"/>
  <c r="K8628" i="56"/>
  <c r="D8638" i="4" s="1"/>
  <c r="F8628" i="56"/>
  <c r="K8627" i="56"/>
  <c r="D8637" i="4" s="1"/>
  <c r="F8627" i="56"/>
  <c r="K8626" i="56"/>
  <c r="D8636" i="4" s="1"/>
  <c r="F8626" i="56"/>
  <c r="K8625" i="56"/>
  <c r="D8635" i="4" s="1"/>
  <c r="F8625" i="56"/>
  <c r="K8624" i="56"/>
  <c r="D8634" i="4" s="1"/>
  <c r="F8624" i="56"/>
  <c r="K8623" i="56"/>
  <c r="D8633" i="4" s="1"/>
  <c r="F8623" i="56"/>
  <c r="K8622" i="56"/>
  <c r="D8632" i="4" s="1"/>
  <c r="F8622" i="56"/>
  <c r="K8621" i="56"/>
  <c r="D8631" i="4" s="1"/>
  <c r="F8621" i="56"/>
  <c r="K8620" i="56"/>
  <c r="D8630" i="4" s="1"/>
  <c r="F8620" i="56"/>
  <c r="K8619" i="56"/>
  <c r="D8629" i="4" s="1"/>
  <c r="F8619" i="56"/>
  <c r="K8618" i="56"/>
  <c r="D8628" i="4" s="1"/>
  <c r="F8618" i="56"/>
  <c r="K8617" i="56"/>
  <c r="D8627" i="4" s="1"/>
  <c r="F8617" i="56"/>
  <c r="K8616" i="56"/>
  <c r="D8626" i="4" s="1"/>
  <c r="F8616" i="56"/>
  <c r="K8615" i="56"/>
  <c r="D8625" i="4" s="1"/>
  <c r="F8615" i="56"/>
  <c r="K8614" i="56"/>
  <c r="D8624" i="4" s="1"/>
  <c r="F8614" i="56"/>
  <c r="K8613" i="56"/>
  <c r="D8623" i="4" s="1"/>
  <c r="F8613" i="56"/>
  <c r="K8612" i="56"/>
  <c r="D8622" i="4" s="1"/>
  <c r="F8612" i="56"/>
  <c r="K8611" i="56"/>
  <c r="D8621" i="4" s="1"/>
  <c r="F8611" i="56"/>
  <c r="K8610" i="56"/>
  <c r="D8620" i="4" s="1"/>
  <c r="F8610" i="56"/>
  <c r="K8609" i="56"/>
  <c r="D8619" i="4" s="1"/>
  <c r="F8609" i="56"/>
  <c r="K8608" i="56"/>
  <c r="D8618" i="4" s="1"/>
  <c r="F8608" i="56"/>
  <c r="K8607" i="56"/>
  <c r="D8617" i="4" s="1"/>
  <c r="F8607" i="56"/>
  <c r="K8606" i="56"/>
  <c r="D8616" i="4" s="1"/>
  <c r="F8606" i="56"/>
  <c r="K8605" i="56"/>
  <c r="D8615" i="4" s="1"/>
  <c r="F8605" i="56"/>
  <c r="K8604" i="56"/>
  <c r="D8614" i="4" s="1"/>
  <c r="F8604" i="56"/>
  <c r="K8603" i="56"/>
  <c r="D8613" i="4" s="1"/>
  <c r="F8603" i="56"/>
  <c r="K8602" i="56"/>
  <c r="D8612" i="4" s="1"/>
  <c r="F8602" i="56"/>
  <c r="K8601" i="56"/>
  <c r="D8611" i="4" s="1"/>
  <c r="F8601" i="56"/>
  <c r="K8600" i="56"/>
  <c r="D8610" i="4" s="1"/>
  <c r="F8600" i="56"/>
  <c r="K8599" i="56"/>
  <c r="D8609" i="4" s="1"/>
  <c r="F8599" i="56"/>
  <c r="K8598" i="56"/>
  <c r="D8608" i="4" s="1"/>
  <c r="F8598" i="56"/>
  <c r="K8597" i="56"/>
  <c r="D8607" i="4" s="1"/>
  <c r="F8597" i="56"/>
  <c r="K8596" i="56"/>
  <c r="D8606" i="4" s="1"/>
  <c r="F8596" i="56"/>
  <c r="K8595" i="56"/>
  <c r="D8605" i="4" s="1"/>
  <c r="F8595" i="56"/>
  <c r="K8594" i="56"/>
  <c r="D8604" i="4" s="1"/>
  <c r="F8594" i="56"/>
  <c r="K8593" i="56"/>
  <c r="D8603" i="4" s="1"/>
  <c r="F8593" i="56"/>
  <c r="K8592" i="56"/>
  <c r="D8602" i="4" s="1"/>
  <c r="F8592" i="56"/>
  <c r="K8591" i="56"/>
  <c r="D8601" i="4" s="1"/>
  <c r="F8591" i="56"/>
  <c r="K8590" i="56"/>
  <c r="D8600" i="4" s="1"/>
  <c r="F8590" i="56"/>
  <c r="K8589" i="56"/>
  <c r="D8599" i="4" s="1"/>
  <c r="F8589" i="56"/>
  <c r="K8588" i="56"/>
  <c r="D8598" i="4" s="1"/>
  <c r="F8588" i="56"/>
  <c r="K8587" i="56"/>
  <c r="D8597" i="4" s="1"/>
  <c r="F8587" i="56"/>
  <c r="K8586" i="56"/>
  <c r="D8596" i="4" s="1"/>
  <c r="F8586" i="56"/>
  <c r="K8585" i="56"/>
  <c r="D8595" i="4" s="1"/>
  <c r="F8585" i="56"/>
  <c r="K8584" i="56"/>
  <c r="D8594" i="4" s="1"/>
  <c r="F8584" i="56"/>
  <c r="K8583" i="56"/>
  <c r="D8593" i="4" s="1"/>
  <c r="F8583" i="56"/>
  <c r="K8582" i="56"/>
  <c r="D8592" i="4" s="1"/>
  <c r="F8582" i="56"/>
  <c r="K8581" i="56"/>
  <c r="D8591" i="4" s="1"/>
  <c r="F8581" i="56"/>
  <c r="K8580" i="56"/>
  <c r="D8590" i="4" s="1"/>
  <c r="F8580" i="56"/>
  <c r="K8579" i="56"/>
  <c r="D8589" i="4" s="1"/>
  <c r="F8579" i="56"/>
  <c r="K8578" i="56"/>
  <c r="D8588" i="4" s="1"/>
  <c r="F8578" i="56"/>
  <c r="K8577" i="56"/>
  <c r="D8587" i="4" s="1"/>
  <c r="F8577" i="56"/>
  <c r="K8576" i="56"/>
  <c r="D8586" i="4" s="1"/>
  <c r="F8576" i="56"/>
  <c r="K8575" i="56"/>
  <c r="D8585" i="4" s="1"/>
  <c r="F8575" i="56"/>
  <c r="K8574" i="56"/>
  <c r="D8584" i="4" s="1"/>
  <c r="F8574" i="56"/>
  <c r="K8573" i="56"/>
  <c r="D8583" i="4" s="1"/>
  <c r="F8573" i="56"/>
  <c r="K8572" i="56"/>
  <c r="D8582" i="4" s="1"/>
  <c r="F8572" i="56"/>
  <c r="K8571" i="56"/>
  <c r="D8581" i="4" s="1"/>
  <c r="F8571" i="56"/>
  <c r="K8570" i="56"/>
  <c r="D8580" i="4" s="1"/>
  <c r="F8570" i="56"/>
  <c r="K8569" i="56"/>
  <c r="D8579" i="4" s="1"/>
  <c r="F8569" i="56"/>
  <c r="K8568" i="56"/>
  <c r="D8578" i="4" s="1"/>
  <c r="F8568" i="56"/>
  <c r="K8567" i="56"/>
  <c r="D8577" i="4" s="1"/>
  <c r="F8567" i="56"/>
  <c r="K8566" i="56"/>
  <c r="D8576" i="4" s="1"/>
  <c r="F8566" i="56"/>
  <c r="K8565" i="56"/>
  <c r="D8575" i="4" s="1"/>
  <c r="F8565" i="56"/>
  <c r="K8564" i="56"/>
  <c r="D8574" i="4" s="1"/>
  <c r="F8564" i="56"/>
  <c r="K8563" i="56"/>
  <c r="D8573" i="4" s="1"/>
  <c r="F8563" i="56"/>
  <c r="K8562" i="56"/>
  <c r="D8572" i="4" s="1"/>
  <c r="F8562" i="56"/>
  <c r="K8561" i="56"/>
  <c r="D8571" i="4" s="1"/>
  <c r="F8561" i="56"/>
  <c r="K8560" i="56"/>
  <c r="D8570" i="4" s="1"/>
  <c r="F8560" i="56"/>
  <c r="K8559" i="56"/>
  <c r="D8569" i="4" s="1"/>
  <c r="F8559" i="56"/>
  <c r="K8558" i="56"/>
  <c r="D8568" i="4" s="1"/>
  <c r="F8558" i="56"/>
  <c r="K8557" i="56"/>
  <c r="D8567" i="4" s="1"/>
  <c r="F8557" i="56"/>
  <c r="K8556" i="56"/>
  <c r="D8566" i="4" s="1"/>
  <c r="F8556" i="56"/>
  <c r="K8555" i="56"/>
  <c r="D8565" i="4" s="1"/>
  <c r="F8555" i="56"/>
  <c r="K8554" i="56"/>
  <c r="D8564" i="4" s="1"/>
  <c r="F8554" i="56"/>
  <c r="K8553" i="56"/>
  <c r="D8563" i="4" s="1"/>
  <c r="F8553" i="56"/>
  <c r="K8552" i="56"/>
  <c r="D8562" i="4" s="1"/>
  <c r="F8552" i="56"/>
  <c r="K8551" i="56"/>
  <c r="D8561" i="4" s="1"/>
  <c r="F8551" i="56"/>
  <c r="K8550" i="56"/>
  <c r="D8560" i="4" s="1"/>
  <c r="F8550" i="56"/>
  <c r="K8549" i="56"/>
  <c r="D8559" i="4" s="1"/>
  <c r="F8549" i="56"/>
  <c r="K8548" i="56"/>
  <c r="D8558" i="4" s="1"/>
  <c r="F8548" i="56"/>
  <c r="K8547" i="56"/>
  <c r="D8557" i="4" s="1"/>
  <c r="F8547" i="56"/>
  <c r="K8546" i="56"/>
  <c r="D8556" i="4" s="1"/>
  <c r="F8546" i="56"/>
  <c r="K8545" i="56"/>
  <c r="D8555" i="4" s="1"/>
  <c r="F8545" i="56"/>
  <c r="K8544" i="56"/>
  <c r="D8554" i="4" s="1"/>
  <c r="F8544" i="56"/>
  <c r="K8543" i="56"/>
  <c r="D8553" i="4" s="1"/>
  <c r="F8543" i="56"/>
  <c r="K8542" i="56"/>
  <c r="D8552" i="4" s="1"/>
  <c r="F8542" i="56"/>
  <c r="K8541" i="56"/>
  <c r="D8551" i="4" s="1"/>
  <c r="F8541" i="56"/>
  <c r="K8540" i="56"/>
  <c r="D8550" i="4" s="1"/>
  <c r="F8540" i="56"/>
  <c r="K8539" i="56"/>
  <c r="D8549" i="4" s="1"/>
  <c r="F8539" i="56"/>
  <c r="K8538" i="56"/>
  <c r="D8548" i="4" s="1"/>
  <c r="F8538" i="56"/>
  <c r="K8537" i="56"/>
  <c r="D8547" i="4" s="1"/>
  <c r="F8537" i="56"/>
  <c r="K8536" i="56"/>
  <c r="D8546" i="4" s="1"/>
  <c r="F8536" i="56"/>
  <c r="K8535" i="56"/>
  <c r="D8545" i="4" s="1"/>
  <c r="F8535" i="56"/>
  <c r="K8534" i="56"/>
  <c r="D8544" i="4" s="1"/>
  <c r="F8534" i="56"/>
  <c r="K8533" i="56"/>
  <c r="D8543" i="4" s="1"/>
  <c r="F8533" i="56"/>
  <c r="K8532" i="56"/>
  <c r="D8542" i="4" s="1"/>
  <c r="F8532" i="56"/>
  <c r="K8531" i="56"/>
  <c r="D8541" i="4" s="1"/>
  <c r="F8531" i="56"/>
  <c r="K8530" i="56"/>
  <c r="D8540" i="4" s="1"/>
  <c r="F8530" i="56"/>
  <c r="K8529" i="56"/>
  <c r="D8539" i="4" s="1"/>
  <c r="F8529" i="56"/>
  <c r="K8528" i="56"/>
  <c r="D8538" i="4" s="1"/>
  <c r="F8528" i="56"/>
  <c r="K8527" i="56"/>
  <c r="D8537" i="4" s="1"/>
  <c r="F8527" i="56"/>
  <c r="K8526" i="56"/>
  <c r="D8536" i="4" s="1"/>
  <c r="F8526" i="56"/>
  <c r="K8525" i="56"/>
  <c r="D8535" i="4" s="1"/>
  <c r="F8525" i="56"/>
  <c r="K8524" i="56"/>
  <c r="D8534" i="4" s="1"/>
  <c r="F8524" i="56"/>
  <c r="K8523" i="56"/>
  <c r="D8533" i="4" s="1"/>
  <c r="F8523" i="56"/>
  <c r="K8522" i="56"/>
  <c r="D8532" i="4" s="1"/>
  <c r="F8522" i="56"/>
  <c r="K8521" i="56"/>
  <c r="D8531" i="4" s="1"/>
  <c r="F8521" i="56"/>
  <c r="K8520" i="56"/>
  <c r="D8530" i="4" s="1"/>
  <c r="F8520" i="56"/>
  <c r="K8519" i="56"/>
  <c r="D8529" i="4" s="1"/>
  <c r="F8519" i="56"/>
  <c r="K8518" i="56"/>
  <c r="D8528" i="4" s="1"/>
  <c r="F8518" i="56"/>
  <c r="K8517" i="56"/>
  <c r="D8527" i="4" s="1"/>
  <c r="F8517" i="56"/>
  <c r="K8516" i="56"/>
  <c r="D8526" i="4" s="1"/>
  <c r="F8516" i="56"/>
  <c r="K8515" i="56"/>
  <c r="D8525" i="4" s="1"/>
  <c r="F8515" i="56"/>
  <c r="K8514" i="56"/>
  <c r="D8524" i="4" s="1"/>
  <c r="F8514" i="56"/>
  <c r="K8513" i="56"/>
  <c r="D8523" i="4" s="1"/>
  <c r="F8513" i="56"/>
  <c r="K8512" i="56"/>
  <c r="D8522" i="4" s="1"/>
  <c r="F8512" i="56"/>
  <c r="K8511" i="56"/>
  <c r="D8521" i="4" s="1"/>
  <c r="F8511" i="56"/>
  <c r="K8510" i="56"/>
  <c r="D8520" i="4" s="1"/>
  <c r="F8510" i="56"/>
  <c r="K8509" i="56"/>
  <c r="D8519" i="4" s="1"/>
  <c r="F8509" i="56"/>
  <c r="K8508" i="56"/>
  <c r="D8518" i="4" s="1"/>
  <c r="F8508" i="56"/>
  <c r="K8507" i="56"/>
  <c r="D8517" i="4" s="1"/>
  <c r="F8507" i="56"/>
  <c r="K8506" i="56"/>
  <c r="D8516" i="4" s="1"/>
  <c r="F8506" i="56"/>
  <c r="K8505" i="56"/>
  <c r="D8515" i="4" s="1"/>
  <c r="F8505" i="56"/>
  <c r="K8504" i="56"/>
  <c r="D8514" i="4" s="1"/>
  <c r="F8504" i="56"/>
  <c r="K8503" i="56"/>
  <c r="D8513" i="4" s="1"/>
  <c r="F8503" i="56"/>
  <c r="K8502" i="56"/>
  <c r="D8512" i="4" s="1"/>
  <c r="F8502" i="56"/>
  <c r="K8501" i="56"/>
  <c r="D8511" i="4" s="1"/>
  <c r="F8501" i="56"/>
  <c r="K8500" i="56"/>
  <c r="D8510" i="4" s="1"/>
  <c r="F8500" i="56"/>
  <c r="K8499" i="56"/>
  <c r="D8509" i="4" s="1"/>
  <c r="F8499" i="56"/>
  <c r="K8498" i="56"/>
  <c r="D8508" i="4" s="1"/>
  <c r="F8498" i="56"/>
  <c r="K8497" i="56"/>
  <c r="D8507" i="4" s="1"/>
  <c r="F8497" i="56"/>
  <c r="K8496" i="56"/>
  <c r="D8506" i="4" s="1"/>
  <c r="F8496" i="56"/>
  <c r="K8495" i="56"/>
  <c r="D8505" i="4" s="1"/>
  <c r="F8495" i="56"/>
  <c r="K8494" i="56"/>
  <c r="D8504" i="4" s="1"/>
  <c r="F8494" i="56"/>
  <c r="K8493" i="56"/>
  <c r="D8503" i="4" s="1"/>
  <c r="F8493" i="56"/>
  <c r="K8492" i="56"/>
  <c r="D8502" i="4" s="1"/>
  <c r="F8492" i="56"/>
  <c r="K8491" i="56"/>
  <c r="D8501" i="4" s="1"/>
  <c r="F8491" i="56"/>
  <c r="K8490" i="56"/>
  <c r="D8500" i="4" s="1"/>
  <c r="F8490" i="56"/>
  <c r="K8489" i="56"/>
  <c r="D8499" i="4" s="1"/>
  <c r="F8489" i="56"/>
  <c r="K8488" i="56"/>
  <c r="D8498" i="4" s="1"/>
  <c r="F8488" i="56"/>
  <c r="K8487" i="56"/>
  <c r="D8497" i="4" s="1"/>
  <c r="F8487" i="56"/>
  <c r="K8486" i="56"/>
  <c r="D8496" i="4" s="1"/>
  <c r="F8486" i="56"/>
  <c r="K8485" i="56"/>
  <c r="D8495" i="4" s="1"/>
  <c r="F8485" i="56"/>
  <c r="K8484" i="56"/>
  <c r="D8494" i="4" s="1"/>
  <c r="F8484" i="56"/>
  <c r="K8483" i="56"/>
  <c r="D8493" i="4" s="1"/>
  <c r="F8483" i="56"/>
  <c r="K8482" i="56"/>
  <c r="D8492" i="4" s="1"/>
  <c r="F8482" i="56"/>
  <c r="K8481" i="56"/>
  <c r="D8491" i="4" s="1"/>
  <c r="F8481" i="56"/>
  <c r="K8480" i="56"/>
  <c r="D8490" i="4" s="1"/>
  <c r="F8480" i="56"/>
  <c r="K8479" i="56"/>
  <c r="D8489" i="4" s="1"/>
  <c r="F8479" i="56"/>
  <c r="K8478" i="56"/>
  <c r="D8488" i="4" s="1"/>
  <c r="F8478" i="56"/>
  <c r="K8477" i="56"/>
  <c r="D8487" i="4" s="1"/>
  <c r="F8477" i="56"/>
  <c r="K8476" i="56"/>
  <c r="D8486" i="4" s="1"/>
  <c r="F8476" i="56"/>
  <c r="K8475" i="56"/>
  <c r="D8485" i="4" s="1"/>
  <c r="F8475" i="56"/>
  <c r="K8474" i="56"/>
  <c r="D8484" i="4" s="1"/>
  <c r="F8474" i="56"/>
  <c r="K8473" i="56"/>
  <c r="D8483" i="4" s="1"/>
  <c r="F8473" i="56"/>
  <c r="K8472" i="56"/>
  <c r="D8482" i="4" s="1"/>
  <c r="F8472" i="56"/>
  <c r="K8471" i="56"/>
  <c r="D8481" i="4" s="1"/>
  <c r="F8471" i="56"/>
  <c r="K8470" i="56"/>
  <c r="D8480" i="4" s="1"/>
  <c r="F8470" i="56"/>
  <c r="K8469" i="56"/>
  <c r="D8479" i="4" s="1"/>
  <c r="F8469" i="56"/>
  <c r="K8468" i="56"/>
  <c r="D8478" i="4" s="1"/>
  <c r="F8468" i="56"/>
  <c r="K8467" i="56"/>
  <c r="D8477" i="4" s="1"/>
  <c r="F8467" i="56"/>
  <c r="K8466" i="56"/>
  <c r="D8476" i="4" s="1"/>
  <c r="F8466" i="56"/>
  <c r="K8465" i="56"/>
  <c r="D8475" i="4" s="1"/>
  <c r="F8465" i="56"/>
  <c r="K8464" i="56"/>
  <c r="D8474" i="4" s="1"/>
  <c r="F8464" i="56"/>
  <c r="K8463" i="56"/>
  <c r="D8473" i="4" s="1"/>
  <c r="F8463" i="56"/>
  <c r="K8462" i="56"/>
  <c r="D8472" i="4" s="1"/>
  <c r="F8462" i="56"/>
  <c r="K8461" i="56"/>
  <c r="D8471" i="4" s="1"/>
  <c r="F8461" i="56"/>
  <c r="K8460" i="56"/>
  <c r="D8470" i="4" s="1"/>
  <c r="F8460" i="56"/>
  <c r="K8459" i="56"/>
  <c r="D8469" i="4" s="1"/>
  <c r="F8459" i="56"/>
  <c r="K8458" i="56"/>
  <c r="D8468" i="4" s="1"/>
  <c r="F8458" i="56"/>
  <c r="K8457" i="56"/>
  <c r="D8467" i="4" s="1"/>
  <c r="F8457" i="56"/>
  <c r="K8456" i="56"/>
  <c r="D8466" i="4" s="1"/>
  <c r="F8456" i="56"/>
  <c r="K8455" i="56"/>
  <c r="D8465" i="4" s="1"/>
  <c r="F8455" i="56"/>
  <c r="K8454" i="56"/>
  <c r="D8464" i="4" s="1"/>
  <c r="F8454" i="56"/>
  <c r="K8453" i="56"/>
  <c r="D8463" i="4" s="1"/>
  <c r="F8453" i="56"/>
  <c r="K8452" i="56"/>
  <c r="D8462" i="4" s="1"/>
  <c r="F8452" i="56"/>
  <c r="K8451" i="56"/>
  <c r="D8461" i="4" s="1"/>
  <c r="F8451" i="56"/>
  <c r="K8450" i="56"/>
  <c r="D8460" i="4" s="1"/>
  <c r="F8450" i="56"/>
  <c r="K8449" i="56"/>
  <c r="D8459" i="4" s="1"/>
  <c r="F8449" i="56"/>
  <c r="K8448" i="56"/>
  <c r="D8458" i="4" s="1"/>
  <c r="F8448" i="56"/>
  <c r="K8447" i="56"/>
  <c r="D8457" i="4" s="1"/>
  <c r="F8447" i="56"/>
  <c r="K8446" i="56"/>
  <c r="D8456" i="4" s="1"/>
  <c r="F8446" i="56"/>
  <c r="K8445" i="56"/>
  <c r="D8455" i="4" s="1"/>
  <c r="F8445" i="56"/>
  <c r="K8444" i="56"/>
  <c r="D8454" i="4" s="1"/>
  <c r="F8444" i="56"/>
  <c r="K8443" i="56"/>
  <c r="D8453" i="4" s="1"/>
  <c r="F8443" i="56"/>
  <c r="K8442" i="56"/>
  <c r="D8452" i="4" s="1"/>
  <c r="F8442" i="56"/>
  <c r="K8441" i="56"/>
  <c r="D8451" i="4" s="1"/>
  <c r="F8441" i="56"/>
  <c r="K8440" i="56"/>
  <c r="D8450" i="4" s="1"/>
  <c r="F8440" i="56"/>
  <c r="K8439" i="56"/>
  <c r="D8449" i="4" s="1"/>
  <c r="F8439" i="56"/>
  <c r="K8438" i="56"/>
  <c r="D8448" i="4" s="1"/>
  <c r="F8438" i="56"/>
  <c r="K8437" i="56"/>
  <c r="D8447" i="4" s="1"/>
  <c r="F8437" i="56"/>
  <c r="K8436" i="56"/>
  <c r="D8446" i="4" s="1"/>
  <c r="F8436" i="56"/>
  <c r="K8435" i="56"/>
  <c r="D8445" i="4" s="1"/>
  <c r="F8435" i="56"/>
  <c r="K8434" i="56"/>
  <c r="D8444" i="4" s="1"/>
  <c r="F8434" i="56"/>
  <c r="K8433" i="56"/>
  <c r="D8443" i="4" s="1"/>
  <c r="F8433" i="56"/>
  <c r="K8432" i="56"/>
  <c r="D8442" i="4" s="1"/>
  <c r="F8432" i="56"/>
  <c r="K8431" i="56"/>
  <c r="D8441" i="4" s="1"/>
  <c r="F8431" i="56"/>
  <c r="K8430" i="56"/>
  <c r="D8440" i="4" s="1"/>
  <c r="F8430" i="56"/>
  <c r="K8429" i="56"/>
  <c r="D8439" i="4" s="1"/>
  <c r="F8429" i="56"/>
  <c r="K8428" i="56"/>
  <c r="D8438" i="4" s="1"/>
  <c r="F8428" i="56"/>
  <c r="K8427" i="56"/>
  <c r="D8437" i="4" s="1"/>
  <c r="F8427" i="56"/>
  <c r="K8426" i="56"/>
  <c r="D8436" i="4" s="1"/>
  <c r="F8426" i="56"/>
  <c r="K8425" i="56"/>
  <c r="D8435" i="4" s="1"/>
  <c r="F8425" i="56"/>
  <c r="K8424" i="56"/>
  <c r="D8434" i="4" s="1"/>
  <c r="F8424" i="56"/>
  <c r="K8423" i="56"/>
  <c r="D8433" i="4" s="1"/>
  <c r="F8423" i="56"/>
  <c r="K8422" i="56"/>
  <c r="D8432" i="4" s="1"/>
  <c r="F8422" i="56"/>
  <c r="K8421" i="56"/>
  <c r="D8431" i="4" s="1"/>
  <c r="F8421" i="56"/>
  <c r="K8420" i="56"/>
  <c r="D8430" i="4" s="1"/>
  <c r="F8420" i="56"/>
  <c r="K8419" i="56"/>
  <c r="D8429" i="4" s="1"/>
  <c r="F8419" i="56"/>
  <c r="K8418" i="56"/>
  <c r="D8428" i="4" s="1"/>
  <c r="F8418" i="56"/>
  <c r="K8417" i="56"/>
  <c r="D8427" i="4" s="1"/>
  <c r="F8417" i="56"/>
  <c r="K8416" i="56"/>
  <c r="D8426" i="4" s="1"/>
  <c r="F8416" i="56"/>
  <c r="K8415" i="56"/>
  <c r="D8425" i="4" s="1"/>
  <c r="F8415" i="56"/>
  <c r="K8414" i="56"/>
  <c r="D8424" i="4" s="1"/>
  <c r="F8414" i="56"/>
  <c r="K8413" i="56"/>
  <c r="D8423" i="4" s="1"/>
  <c r="F8413" i="56"/>
  <c r="K8412" i="56"/>
  <c r="D8422" i="4" s="1"/>
  <c r="F8412" i="56"/>
  <c r="K8411" i="56"/>
  <c r="D8421" i="4" s="1"/>
  <c r="F8411" i="56"/>
  <c r="K8410" i="56"/>
  <c r="D8420" i="4" s="1"/>
  <c r="F8410" i="56"/>
  <c r="K8409" i="56"/>
  <c r="D8419" i="4" s="1"/>
  <c r="F8409" i="56"/>
  <c r="K8408" i="56"/>
  <c r="D8418" i="4" s="1"/>
  <c r="F8408" i="56"/>
  <c r="K8407" i="56"/>
  <c r="D8417" i="4" s="1"/>
  <c r="F8407" i="56"/>
  <c r="K8406" i="56"/>
  <c r="D8416" i="4" s="1"/>
  <c r="F8406" i="56"/>
  <c r="K8405" i="56"/>
  <c r="D8415" i="4" s="1"/>
  <c r="F8405" i="56"/>
  <c r="K8404" i="56"/>
  <c r="D8414" i="4" s="1"/>
  <c r="F8404" i="56"/>
  <c r="K8403" i="56"/>
  <c r="D8413" i="4" s="1"/>
  <c r="F8403" i="56"/>
  <c r="K8402" i="56"/>
  <c r="D8412" i="4" s="1"/>
  <c r="F8402" i="56"/>
  <c r="K8401" i="56"/>
  <c r="D8411" i="4" s="1"/>
  <c r="F8401" i="56"/>
  <c r="K8400" i="56"/>
  <c r="D8410" i="4" s="1"/>
  <c r="F8400" i="56"/>
  <c r="K8399" i="56"/>
  <c r="D8409" i="4" s="1"/>
  <c r="F8399" i="56"/>
  <c r="K8398" i="56"/>
  <c r="D8408" i="4" s="1"/>
  <c r="F8398" i="56"/>
  <c r="K8397" i="56"/>
  <c r="D8407" i="4" s="1"/>
  <c r="F8397" i="56"/>
  <c r="K8396" i="56"/>
  <c r="D8406" i="4" s="1"/>
  <c r="F8396" i="56"/>
  <c r="K8395" i="56"/>
  <c r="D8405" i="4" s="1"/>
  <c r="F8395" i="56"/>
  <c r="K8394" i="56"/>
  <c r="D8404" i="4" s="1"/>
  <c r="F8394" i="56"/>
  <c r="K8393" i="56"/>
  <c r="D8403" i="4" s="1"/>
  <c r="F8393" i="56"/>
  <c r="K8392" i="56"/>
  <c r="D8402" i="4" s="1"/>
  <c r="F8392" i="56"/>
  <c r="K8391" i="56"/>
  <c r="D8401" i="4" s="1"/>
  <c r="F8391" i="56"/>
  <c r="K8390" i="56"/>
  <c r="D8400" i="4" s="1"/>
  <c r="F8390" i="56"/>
  <c r="K8389" i="56"/>
  <c r="D8399" i="4" s="1"/>
  <c r="F8389" i="56"/>
  <c r="K8388" i="56"/>
  <c r="D8398" i="4" s="1"/>
  <c r="F8388" i="56"/>
  <c r="K8387" i="56"/>
  <c r="D8397" i="4" s="1"/>
  <c r="F8387" i="56"/>
  <c r="K8386" i="56"/>
  <c r="D8396" i="4" s="1"/>
  <c r="F8386" i="56"/>
  <c r="K8385" i="56"/>
  <c r="D8395" i="4" s="1"/>
  <c r="F8385" i="56"/>
  <c r="K8384" i="56"/>
  <c r="D8394" i="4" s="1"/>
  <c r="F8384" i="56"/>
  <c r="K8383" i="56"/>
  <c r="D8393" i="4" s="1"/>
  <c r="F8383" i="56"/>
  <c r="K8382" i="56"/>
  <c r="D8392" i="4" s="1"/>
  <c r="F8382" i="56"/>
  <c r="K8381" i="56"/>
  <c r="D8391" i="4" s="1"/>
  <c r="F8381" i="56"/>
  <c r="K8380" i="56"/>
  <c r="D8390" i="4" s="1"/>
  <c r="F8380" i="56"/>
  <c r="K8379" i="56"/>
  <c r="D8389" i="4" s="1"/>
  <c r="F8379" i="56"/>
  <c r="K8378" i="56"/>
  <c r="D8388" i="4" s="1"/>
  <c r="F8378" i="56"/>
  <c r="K8377" i="56"/>
  <c r="D8387" i="4" s="1"/>
  <c r="F8377" i="56"/>
  <c r="K8376" i="56"/>
  <c r="D8386" i="4" s="1"/>
  <c r="F8376" i="56"/>
  <c r="K8375" i="56"/>
  <c r="D8385" i="4" s="1"/>
  <c r="F8375" i="56"/>
  <c r="K8374" i="56"/>
  <c r="D8384" i="4" s="1"/>
  <c r="F8374" i="56"/>
  <c r="K8373" i="56"/>
  <c r="D8383" i="4" s="1"/>
  <c r="F8373" i="56"/>
  <c r="K8372" i="56"/>
  <c r="D8382" i="4" s="1"/>
  <c r="F8372" i="56"/>
  <c r="K8371" i="56"/>
  <c r="D8381" i="4" s="1"/>
  <c r="F8371" i="56"/>
  <c r="K8370" i="56"/>
  <c r="D8380" i="4" s="1"/>
  <c r="F8370" i="56"/>
  <c r="K8369" i="56"/>
  <c r="D8379" i="4" s="1"/>
  <c r="F8369" i="56"/>
  <c r="K8368" i="56"/>
  <c r="D8378" i="4" s="1"/>
  <c r="F8368" i="56"/>
  <c r="K8367" i="56"/>
  <c r="D8377" i="4" s="1"/>
  <c r="F8367" i="56"/>
  <c r="K8366" i="56"/>
  <c r="D8376" i="4" s="1"/>
  <c r="F8366" i="56"/>
  <c r="K8365" i="56"/>
  <c r="D8375" i="4" s="1"/>
  <c r="F8365" i="56"/>
  <c r="K8364" i="56"/>
  <c r="D8374" i="4" s="1"/>
  <c r="F8364" i="56"/>
  <c r="K8363" i="56"/>
  <c r="D8373" i="4" s="1"/>
  <c r="F8363" i="56"/>
  <c r="K8362" i="56"/>
  <c r="D8372" i="4" s="1"/>
  <c r="F8362" i="56"/>
  <c r="K8361" i="56"/>
  <c r="D8371" i="4" s="1"/>
  <c r="F8361" i="56"/>
  <c r="K8360" i="56"/>
  <c r="D8370" i="4" s="1"/>
  <c r="F8360" i="56"/>
  <c r="K8359" i="56"/>
  <c r="D8369" i="4" s="1"/>
  <c r="F8359" i="56"/>
  <c r="K8358" i="56"/>
  <c r="D8368" i="4" s="1"/>
  <c r="F8358" i="56"/>
  <c r="K8357" i="56"/>
  <c r="D8367" i="4" s="1"/>
  <c r="F8357" i="56"/>
  <c r="K8356" i="56"/>
  <c r="D8366" i="4" s="1"/>
  <c r="F8356" i="56"/>
  <c r="K8355" i="56"/>
  <c r="D8365" i="4" s="1"/>
  <c r="F8355" i="56"/>
  <c r="K8354" i="56"/>
  <c r="D8364" i="4" s="1"/>
  <c r="F8354" i="56"/>
  <c r="K8353" i="56"/>
  <c r="D8363" i="4" s="1"/>
  <c r="F8353" i="56"/>
  <c r="K8352" i="56"/>
  <c r="D8362" i="4" s="1"/>
  <c r="F8352" i="56"/>
  <c r="K8351" i="56"/>
  <c r="D8361" i="4" s="1"/>
  <c r="F8351" i="56"/>
  <c r="K8350" i="56"/>
  <c r="D8360" i="4" s="1"/>
  <c r="F8350" i="56"/>
  <c r="K8349" i="56"/>
  <c r="D8359" i="4" s="1"/>
  <c r="F8349" i="56"/>
  <c r="K8348" i="56"/>
  <c r="D8358" i="4" s="1"/>
  <c r="F8348" i="56"/>
  <c r="K8347" i="56"/>
  <c r="D8357" i="4" s="1"/>
  <c r="F8347" i="56"/>
  <c r="K8346" i="56"/>
  <c r="D8356" i="4" s="1"/>
  <c r="F8346" i="56"/>
  <c r="K8345" i="56"/>
  <c r="D8355" i="4" s="1"/>
  <c r="F8345" i="56"/>
  <c r="K8344" i="56"/>
  <c r="D8354" i="4" s="1"/>
  <c r="F8344" i="56"/>
  <c r="K8343" i="56"/>
  <c r="D8353" i="4" s="1"/>
  <c r="F8343" i="56"/>
  <c r="K8342" i="56"/>
  <c r="D8352" i="4" s="1"/>
  <c r="F8342" i="56"/>
  <c r="K8341" i="56"/>
  <c r="D8351" i="4" s="1"/>
  <c r="F8341" i="56"/>
  <c r="K8340" i="56"/>
  <c r="D8350" i="4" s="1"/>
  <c r="F8340" i="56"/>
  <c r="K8339" i="56"/>
  <c r="D8349" i="4" s="1"/>
  <c r="F8339" i="56"/>
  <c r="K8338" i="56"/>
  <c r="D8348" i="4" s="1"/>
  <c r="F8338" i="56"/>
  <c r="K8337" i="56"/>
  <c r="D8347" i="4" s="1"/>
  <c r="F8337" i="56"/>
  <c r="K8336" i="56"/>
  <c r="D8346" i="4" s="1"/>
  <c r="F8336" i="56"/>
  <c r="K8335" i="56"/>
  <c r="D8345" i="4" s="1"/>
  <c r="F8335" i="56"/>
  <c r="K8334" i="56"/>
  <c r="D8344" i="4" s="1"/>
  <c r="F8334" i="56"/>
  <c r="K8333" i="56"/>
  <c r="D8343" i="4" s="1"/>
  <c r="F8333" i="56"/>
  <c r="K8332" i="56"/>
  <c r="D8342" i="4" s="1"/>
  <c r="F8332" i="56"/>
  <c r="K8331" i="56"/>
  <c r="D8341" i="4" s="1"/>
  <c r="F8331" i="56"/>
  <c r="K8330" i="56"/>
  <c r="D8340" i="4" s="1"/>
  <c r="F8330" i="56"/>
  <c r="K8329" i="56"/>
  <c r="D8339" i="4" s="1"/>
  <c r="F8329" i="56"/>
  <c r="K8328" i="56"/>
  <c r="D8338" i="4" s="1"/>
  <c r="F8328" i="56"/>
  <c r="K8327" i="56"/>
  <c r="D8337" i="4" s="1"/>
  <c r="F8327" i="56"/>
  <c r="K8326" i="56"/>
  <c r="D8336" i="4" s="1"/>
  <c r="F8326" i="56"/>
  <c r="K8325" i="56"/>
  <c r="D8335" i="4" s="1"/>
  <c r="F8325" i="56"/>
  <c r="K8324" i="56"/>
  <c r="D8334" i="4" s="1"/>
  <c r="F8324" i="56"/>
  <c r="K8323" i="56"/>
  <c r="D8333" i="4" s="1"/>
  <c r="F8323" i="56"/>
  <c r="K8322" i="56"/>
  <c r="D8332" i="4" s="1"/>
  <c r="F8322" i="56"/>
  <c r="K8321" i="56"/>
  <c r="D8331" i="4" s="1"/>
  <c r="F8321" i="56"/>
  <c r="K8320" i="56"/>
  <c r="D8330" i="4" s="1"/>
  <c r="F8320" i="56"/>
  <c r="K8319" i="56"/>
  <c r="D8329" i="4" s="1"/>
  <c r="F8319" i="56"/>
  <c r="K8318" i="56"/>
  <c r="D8328" i="4" s="1"/>
  <c r="F8318" i="56"/>
  <c r="K8317" i="56"/>
  <c r="D8327" i="4" s="1"/>
  <c r="F8317" i="56"/>
  <c r="K8316" i="56"/>
  <c r="D8326" i="4" s="1"/>
  <c r="F8316" i="56"/>
  <c r="K8315" i="56"/>
  <c r="D8325" i="4" s="1"/>
  <c r="F8315" i="56"/>
  <c r="K8314" i="56"/>
  <c r="D8324" i="4" s="1"/>
  <c r="F8314" i="56"/>
  <c r="K8313" i="56"/>
  <c r="D8323" i="4" s="1"/>
  <c r="F8313" i="56"/>
  <c r="K8312" i="56"/>
  <c r="D8322" i="4" s="1"/>
  <c r="F8312" i="56"/>
  <c r="K8311" i="56"/>
  <c r="D8321" i="4" s="1"/>
  <c r="F8311" i="56"/>
  <c r="K8310" i="56"/>
  <c r="D8320" i="4" s="1"/>
  <c r="F8310" i="56"/>
  <c r="K8309" i="56"/>
  <c r="D8319" i="4" s="1"/>
  <c r="F8309" i="56"/>
  <c r="K8308" i="56"/>
  <c r="D8318" i="4" s="1"/>
  <c r="F8308" i="56"/>
  <c r="K8307" i="56"/>
  <c r="D8317" i="4" s="1"/>
  <c r="F8307" i="56"/>
  <c r="K8306" i="56"/>
  <c r="D8316" i="4" s="1"/>
  <c r="F8306" i="56"/>
  <c r="K8305" i="56"/>
  <c r="D8315" i="4" s="1"/>
  <c r="F8305" i="56"/>
  <c r="K8304" i="56"/>
  <c r="D8314" i="4" s="1"/>
  <c r="F8304" i="56"/>
  <c r="K8303" i="56"/>
  <c r="D8313" i="4" s="1"/>
  <c r="F8303" i="56"/>
  <c r="K8302" i="56"/>
  <c r="D8312" i="4" s="1"/>
  <c r="F8302" i="56"/>
  <c r="K8301" i="56"/>
  <c r="D8311" i="4" s="1"/>
  <c r="F8301" i="56"/>
  <c r="K8300" i="56"/>
  <c r="D8310" i="4" s="1"/>
  <c r="F8300" i="56"/>
  <c r="K8299" i="56"/>
  <c r="D8309" i="4" s="1"/>
  <c r="F8299" i="56"/>
  <c r="K8298" i="56"/>
  <c r="D8308" i="4" s="1"/>
  <c r="F8298" i="56"/>
  <c r="K8297" i="56"/>
  <c r="D8307" i="4" s="1"/>
  <c r="F8297" i="56"/>
  <c r="K8296" i="56"/>
  <c r="D8306" i="4" s="1"/>
  <c r="F8296" i="56"/>
  <c r="K8295" i="56"/>
  <c r="D8305" i="4" s="1"/>
  <c r="F8295" i="56"/>
  <c r="K8294" i="56"/>
  <c r="D8304" i="4" s="1"/>
  <c r="F8294" i="56"/>
  <c r="K8293" i="56"/>
  <c r="D8303" i="4" s="1"/>
  <c r="F8293" i="56"/>
  <c r="K8292" i="56"/>
  <c r="D8302" i="4" s="1"/>
  <c r="F8292" i="56"/>
  <c r="K8291" i="56"/>
  <c r="D8301" i="4" s="1"/>
  <c r="F8291" i="56"/>
  <c r="K8290" i="56"/>
  <c r="D8300" i="4" s="1"/>
  <c r="F8290" i="56"/>
  <c r="K8289" i="56"/>
  <c r="D8299" i="4" s="1"/>
  <c r="F8289" i="56"/>
  <c r="K8288" i="56"/>
  <c r="D8298" i="4" s="1"/>
  <c r="F8288" i="56"/>
  <c r="K8287" i="56"/>
  <c r="D8297" i="4" s="1"/>
  <c r="F8287" i="56"/>
  <c r="K8286" i="56"/>
  <c r="D8296" i="4" s="1"/>
  <c r="F8286" i="56"/>
  <c r="K8285" i="56"/>
  <c r="D8295" i="4" s="1"/>
  <c r="F8285" i="56"/>
  <c r="K8284" i="56"/>
  <c r="D8294" i="4" s="1"/>
  <c r="F8284" i="56"/>
  <c r="K8283" i="56"/>
  <c r="D8293" i="4" s="1"/>
  <c r="F8283" i="56"/>
  <c r="K8282" i="56"/>
  <c r="D8292" i="4" s="1"/>
  <c r="F8282" i="56"/>
  <c r="K8281" i="56"/>
  <c r="D8291" i="4" s="1"/>
  <c r="F8281" i="56"/>
  <c r="K8280" i="56"/>
  <c r="D8290" i="4" s="1"/>
  <c r="F8280" i="56"/>
  <c r="K8279" i="56"/>
  <c r="D8289" i="4" s="1"/>
  <c r="F8279" i="56"/>
  <c r="K8278" i="56"/>
  <c r="D8288" i="4" s="1"/>
  <c r="F8278" i="56"/>
  <c r="K8277" i="56"/>
  <c r="D8287" i="4" s="1"/>
  <c r="F8277" i="56"/>
  <c r="K8276" i="56"/>
  <c r="D8286" i="4" s="1"/>
  <c r="F8276" i="56"/>
  <c r="K8275" i="56"/>
  <c r="D8285" i="4" s="1"/>
  <c r="F8275" i="56"/>
  <c r="K8274" i="56"/>
  <c r="D8284" i="4" s="1"/>
  <c r="F8274" i="56"/>
  <c r="K8273" i="56"/>
  <c r="D8283" i="4" s="1"/>
  <c r="F8273" i="56"/>
  <c r="K8272" i="56"/>
  <c r="D8282" i="4" s="1"/>
  <c r="F8272" i="56"/>
  <c r="K8271" i="56"/>
  <c r="D8281" i="4" s="1"/>
  <c r="F8271" i="56"/>
  <c r="K8270" i="56"/>
  <c r="D8280" i="4" s="1"/>
  <c r="F8270" i="56"/>
  <c r="K8269" i="56"/>
  <c r="D8279" i="4" s="1"/>
  <c r="F8269" i="56"/>
  <c r="K8268" i="56"/>
  <c r="D8278" i="4" s="1"/>
  <c r="F8268" i="56"/>
  <c r="K8267" i="56"/>
  <c r="D8277" i="4" s="1"/>
  <c r="F8267" i="56"/>
  <c r="K8266" i="56"/>
  <c r="D8276" i="4" s="1"/>
  <c r="F8266" i="56"/>
  <c r="K8265" i="56"/>
  <c r="D8275" i="4" s="1"/>
  <c r="F8265" i="56"/>
  <c r="K8264" i="56"/>
  <c r="D8274" i="4" s="1"/>
  <c r="F8264" i="56"/>
  <c r="K8263" i="56"/>
  <c r="D8273" i="4" s="1"/>
  <c r="F8263" i="56"/>
  <c r="K8262" i="56"/>
  <c r="D8272" i="4" s="1"/>
  <c r="F8262" i="56"/>
  <c r="K8261" i="56"/>
  <c r="D8271" i="4" s="1"/>
  <c r="F8261" i="56"/>
  <c r="K8260" i="56"/>
  <c r="D8270" i="4" s="1"/>
  <c r="F8260" i="56"/>
  <c r="K8259" i="56"/>
  <c r="D8269" i="4" s="1"/>
  <c r="F8259" i="56"/>
  <c r="K8258" i="56"/>
  <c r="D8268" i="4" s="1"/>
  <c r="F8258" i="56"/>
  <c r="K8257" i="56"/>
  <c r="D8267" i="4" s="1"/>
  <c r="F8257" i="56"/>
  <c r="K8256" i="56"/>
  <c r="D8266" i="4" s="1"/>
  <c r="F8256" i="56"/>
  <c r="K8255" i="56"/>
  <c r="D8265" i="4" s="1"/>
  <c r="F8255" i="56"/>
  <c r="K8254" i="56"/>
  <c r="D8264" i="4" s="1"/>
  <c r="F8254" i="56"/>
  <c r="K8253" i="56"/>
  <c r="D8263" i="4" s="1"/>
  <c r="F8253" i="56"/>
  <c r="K8252" i="56"/>
  <c r="D8262" i="4" s="1"/>
  <c r="F8252" i="56"/>
  <c r="K8251" i="56"/>
  <c r="D8261" i="4" s="1"/>
  <c r="F8251" i="56"/>
  <c r="K8250" i="56"/>
  <c r="D8260" i="4" s="1"/>
  <c r="F8250" i="56"/>
  <c r="K8249" i="56"/>
  <c r="D8259" i="4" s="1"/>
  <c r="F8249" i="56"/>
  <c r="K8248" i="56"/>
  <c r="D8258" i="4" s="1"/>
  <c r="F8248" i="56"/>
  <c r="K8247" i="56"/>
  <c r="D8257" i="4" s="1"/>
  <c r="F8247" i="56"/>
  <c r="K8246" i="56"/>
  <c r="D8256" i="4" s="1"/>
  <c r="F8246" i="56"/>
  <c r="K8245" i="56"/>
  <c r="D8255" i="4" s="1"/>
  <c r="F8245" i="56"/>
  <c r="K8244" i="56"/>
  <c r="D8254" i="4" s="1"/>
  <c r="F8244" i="56"/>
  <c r="K8243" i="56"/>
  <c r="D8253" i="4" s="1"/>
  <c r="F8243" i="56"/>
  <c r="K8242" i="56"/>
  <c r="D8252" i="4" s="1"/>
  <c r="F8242" i="56"/>
  <c r="K8241" i="56"/>
  <c r="D8251" i="4" s="1"/>
  <c r="F8241" i="56"/>
  <c r="K8240" i="56"/>
  <c r="D8250" i="4" s="1"/>
  <c r="F8240" i="56"/>
  <c r="K8239" i="56"/>
  <c r="D8249" i="4" s="1"/>
  <c r="F8239" i="56"/>
  <c r="K8238" i="56"/>
  <c r="D8248" i="4" s="1"/>
  <c r="F8238" i="56"/>
  <c r="K8237" i="56"/>
  <c r="D8247" i="4" s="1"/>
  <c r="F8237" i="56"/>
  <c r="K8236" i="56"/>
  <c r="D8246" i="4" s="1"/>
  <c r="F8236" i="56"/>
  <c r="K8235" i="56"/>
  <c r="D8245" i="4" s="1"/>
  <c r="F8235" i="56"/>
  <c r="K8234" i="56"/>
  <c r="D8244" i="4" s="1"/>
  <c r="F8234" i="56"/>
  <c r="K8233" i="56"/>
  <c r="D8243" i="4" s="1"/>
  <c r="F8233" i="56"/>
  <c r="K8232" i="56"/>
  <c r="D8242" i="4" s="1"/>
  <c r="F8232" i="56"/>
  <c r="K8231" i="56"/>
  <c r="D8241" i="4" s="1"/>
  <c r="F8231" i="56"/>
  <c r="K8230" i="56"/>
  <c r="D8240" i="4" s="1"/>
  <c r="F8230" i="56"/>
  <c r="K8229" i="56"/>
  <c r="D8239" i="4" s="1"/>
  <c r="F8229" i="56"/>
  <c r="K8228" i="56"/>
  <c r="D8238" i="4" s="1"/>
  <c r="F8228" i="56"/>
  <c r="K8227" i="56"/>
  <c r="D8237" i="4" s="1"/>
  <c r="F8227" i="56"/>
  <c r="K8226" i="56"/>
  <c r="D8236" i="4" s="1"/>
  <c r="F8226" i="56"/>
  <c r="K8225" i="56"/>
  <c r="D8235" i="4" s="1"/>
  <c r="F8225" i="56"/>
  <c r="K8224" i="56"/>
  <c r="D8234" i="4" s="1"/>
  <c r="F8224" i="56"/>
  <c r="K8223" i="56"/>
  <c r="D8233" i="4" s="1"/>
  <c r="F8223" i="56"/>
  <c r="K8222" i="56"/>
  <c r="D8232" i="4" s="1"/>
  <c r="F8222" i="56"/>
  <c r="K8221" i="56"/>
  <c r="D8231" i="4" s="1"/>
  <c r="F8221" i="56"/>
  <c r="K8220" i="56"/>
  <c r="D8230" i="4" s="1"/>
  <c r="F8220" i="56"/>
  <c r="K8219" i="56"/>
  <c r="D8229" i="4" s="1"/>
  <c r="F8219" i="56"/>
  <c r="K8218" i="56"/>
  <c r="D8228" i="4" s="1"/>
  <c r="F8218" i="56"/>
  <c r="K8217" i="56"/>
  <c r="D8227" i="4" s="1"/>
  <c r="F8217" i="56"/>
  <c r="K8216" i="56"/>
  <c r="D8226" i="4" s="1"/>
  <c r="F8216" i="56"/>
  <c r="K8215" i="56"/>
  <c r="D8225" i="4" s="1"/>
  <c r="F8215" i="56"/>
  <c r="K8214" i="56"/>
  <c r="D8224" i="4" s="1"/>
  <c r="F8214" i="56"/>
  <c r="K8213" i="56"/>
  <c r="D8223" i="4" s="1"/>
  <c r="F8213" i="56"/>
  <c r="K8212" i="56"/>
  <c r="D8222" i="4" s="1"/>
  <c r="F8212" i="56"/>
  <c r="K8211" i="56"/>
  <c r="D8221" i="4" s="1"/>
  <c r="F8211" i="56"/>
  <c r="K8210" i="56"/>
  <c r="D8220" i="4" s="1"/>
  <c r="F8210" i="56"/>
  <c r="K8209" i="56"/>
  <c r="D8219" i="4" s="1"/>
  <c r="F8209" i="56"/>
  <c r="K8208" i="56"/>
  <c r="D8218" i="4" s="1"/>
  <c r="F8208" i="56"/>
  <c r="K8207" i="56"/>
  <c r="D8217" i="4" s="1"/>
  <c r="F8207" i="56"/>
  <c r="K8206" i="56"/>
  <c r="D8216" i="4" s="1"/>
  <c r="F8206" i="56"/>
  <c r="K8205" i="56"/>
  <c r="D8215" i="4" s="1"/>
  <c r="F8205" i="56"/>
  <c r="K8204" i="56"/>
  <c r="D8214" i="4" s="1"/>
  <c r="F8204" i="56"/>
  <c r="K8203" i="56"/>
  <c r="D8213" i="4" s="1"/>
  <c r="F8203" i="56"/>
  <c r="K8202" i="56"/>
  <c r="D8212" i="4" s="1"/>
  <c r="F8202" i="56"/>
  <c r="K8201" i="56"/>
  <c r="D8211" i="4" s="1"/>
  <c r="F8201" i="56"/>
  <c r="K8200" i="56"/>
  <c r="D8210" i="4" s="1"/>
  <c r="F8200" i="56"/>
  <c r="K8199" i="56"/>
  <c r="D8209" i="4" s="1"/>
  <c r="F8199" i="56"/>
  <c r="K8198" i="56"/>
  <c r="D8208" i="4" s="1"/>
  <c r="F8198" i="56"/>
  <c r="K8197" i="56"/>
  <c r="D8207" i="4" s="1"/>
  <c r="F8197" i="56"/>
  <c r="K8196" i="56"/>
  <c r="D8206" i="4" s="1"/>
  <c r="F8196" i="56"/>
  <c r="K8195" i="56"/>
  <c r="D8205" i="4" s="1"/>
  <c r="F8195" i="56"/>
  <c r="K8194" i="56"/>
  <c r="D8204" i="4" s="1"/>
  <c r="F8194" i="56"/>
  <c r="K8193" i="56"/>
  <c r="D8203" i="4" s="1"/>
  <c r="F8193" i="56"/>
  <c r="K8192" i="56"/>
  <c r="D8202" i="4" s="1"/>
  <c r="F8192" i="56"/>
  <c r="K8191" i="56"/>
  <c r="D8201" i="4" s="1"/>
  <c r="F8191" i="56"/>
  <c r="K8190" i="56"/>
  <c r="D8200" i="4" s="1"/>
  <c r="F8190" i="56"/>
  <c r="K8189" i="56"/>
  <c r="D8199" i="4" s="1"/>
  <c r="F8189" i="56"/>
  <c r="K8188" i="56"/>
  <c r="D8198" i="4" s="1"/>
  <c r="F8188" i="56"/>
  <c r="K8187" i="56"/>
  <c r="D8197" i="4" s="1"/>
  <c r="F8187" i="56"/>
  <c r="K8186" i="56"/>
  <c r="D8196" i="4" s="1"/>
  <c r="F8186" i="56"/>
  <c r="K8185" i="56"/>
  <c r="D8195" i="4" s="1"/>
  <c r="F8185" i="56"/>
  <c r="K8184" i="56"/>
  <c r="D8194" i="4" s="1"/>
  <c r="F8184" i="56"/>
  <c r="K8183" i="56"/>
  <c r="D8193" i="4" s="1"/>
  <c r="F8183" i="56"/>
  <c r="K8182" i="56"/>
  <c r="D8192" i="4" s="1"/>
  <c r="F8182" i="56"/>
  <c r="K8181" i="56"/>
  <c r="D8191" i="4" s="1"/>
  <c r="F8181" i="56"/>
  <c r="K8180" i="56"/>
  <c r="D8190" i="4" s="1"/>
  <c r="F8180" i="56"/>
  <c r="K8179" i="56"/>
  <c r="D8189" i="4" s="1"/>
  <c r="F8179" i="56"/>
  <c r="K8178" i="56"/>
  <c r="D8188" i="4" s="1"/>
  <c r="F8178" i="56"/>
  <c r="K8177" i="56"/>
  <c r="D8187" i="4" s="1"/>
  <c r="F8177" i="56"/>
  <c r="K8176" i="56"/>
  <c r="D8186" i="4" s="1"/>
  <c r="F8176" i="56"/>
  <c r="K8175" i="56"/>
  <c r="D8185" i="4" s="1"/>
  <c r="F8175" i="56"/>
  <c r="K8174" i="56"/>
  <c r="D8184" i="4" s="1"/>
  <c r="F8174" i="56"/>
  <c r="K8173" i="56"/>
  <c r="D8183" i="4" s="1"/>
  <c r="F8173" i="56"/>
  <c r="K8172" i="56"/>
  <c r="D8182" i="4" s="1"/>
  <c r="F8172" i="56"/>
  <c r="K8171" i="56"/>
  <c r="D8181" i="4" s="1"/>
  <c r="F8171" i="56"/>
  <c r="K8170" i="56"/>
  <c r="D8180" i="4" s="1"/>
  <c r="F8170" i="56"/>
  <c r="K8169" i="56"/>
  <c r="D8179" i="4" s="1"/>
  <c r="F8169" i="56"/>
  <c r="K8168" i="56"/>
  <c r="D8178" i="4" s="1"/>
  <c r="F8168" i="56"/>
  <c r="K8167" i="56"/>
  <c r="D8177" i="4" s="1"/>
  <c r="F8167" i="56"/>
  <c r="K8166" i="56"/>
  <c r="D8176" i="4" s="1"/>
  <c r="F8166" i="56"/>
  <c r="K8165" i="56"/>
  <c r="D8175" i="4" s="1"/>
  <c r="F8165" i="56"/>
  <c r="K8164" i="56"/>
  <c r="D8174" i="4" s="1"/>
  <c r="F8164" i="56"/>
  <c r="K8163" i="56"/>
  <c r="D8173" i="4" s="1"/>
  <c r="F8163" i="56"/>
  <c r="K8162" i="56"/>
  <c r="D8172" i="4" s="1"/>
  <c r="F8162" i="56"/>
  <c r="K8161" i="56"/>
  <c r="D8171" i="4" s="1"/>
  <c r="F8161" i="56"/>
  <c r="K8160" i="56"/>
  <c r="D8170" i="4" s="1"/>
  <c r="F8160" i="56"/>
  <c r="K8159" i="56"/>
  <c r="D8169" i="4" s="1"/>
  <c r="F8159" i="56"/>
  <c r="K8158" i="56"/>
  <c r="D8168" i="4" s="1"/>
  <c r="F8158" i="56"/>
  <c r="K8157" i="56"/>
  <c r="D8167" i="4" s="1"/>
  <c r="F8157" i="56"/>
  <c r="K8156" i="56"/>
  <c r="D8166" i="4" s="1"/>
  <c r="F8156" i="56"/>
  <c r="K8155" i="56"/>
  <c r="D8165" i="4" s="1"/>
  <c r="F8155" i="56"/>
  <c r="K8154" i="56"/>
  <c r="D8164" i="4" s="1"/>
  <c r="F8154" i="56"/>
  <c r="K8153" i="56"/>
  <c r="D8163" i="4" s="1"/>
  <c r="F8153" i="56"/>
  <c r="K8152" i="56"/>
  <c r="D8162" i="4" s="1"/>
  <c r="F8152" i="56"/>
  <c r="K8151" i="56"/>
  <c r="D8161" i="4" s="1"/>
  <c r="F8151" i="56"/>
  <c r="K8150" i="56"/>
  <c r="D8160" i="4" s="1"/>
  <c r="F8150" i="56"/>
  <c r="K8149" i="56"/>
  <c r="D8159" i="4" s="1"/>
  <c r="F8149" i="56"/>
  <c r="K8148" i="56"/>
  <c r="D8158" i="4" s="1"/>
  <c r="F8148" i="56"/>
  <c r="K8147" i="56"/>
  <c r="D8157" i="4" s="1"/>
  <c r="F8147" i="56"/>
  <c r="K8146" i="56"/>
  <c r="D8156" i="4" s="1"/>
  <c r="F8146" i="56"/>
  <c r="K8145" i="56"/>
  <c r="D8155" i="4" s="1"/>
  <c r="F8145" i="56"/>
  <c r="K8144" i="56"/>
  <c r="D8154" i="4" s="1"/>
  <c r="F8144" i="56"/>
  <c r="K8143" i="56"/>
  <c r="D8153" i="4" s="1"/>
  <c r="F8143" i="56"/>
  <c r="K8142" i="56"/>
  <c r="D8152" i="4" s="1"/>
  <c r="F8142" i="56"/>
  <c r="K8141" i="56"/>
  <c r="D8151" i="4" s="1"/>
  <c r="F8141" i="56"/>
  <c r="K8140" i="56"/>
  <c r="D8150" i="4" s="1"/>
  <c r="F8140" i="56"/>
  <c r="K8139" i="56"/>
  <c r="D8149" i="4" s="1"/>
  <c r="F8139" i="56"/>
  <c r="K8138" i="56"/>
  <c r="D8148" i="4" s="1"/>
  <c r="F8138" i="56"/>
  <c r="K8137" i="56"/>
  <c r="D8147" i="4" s="1"/>
  <c r="F8137" i="56"/>
  <c r="K8136" i="56"/>
  <c r="D8146" i="4" s="1"/>
  <c r="F8136" i="56"/>
  <c r="K8135" i="56"/>
  <c r="D8145" i="4" s="1"/>
  <c r="F8135" i="56"/>
  <c r="K8134" i="56"/>
  <c r="D8144" i="4" s="1"/>
  <c r="F8134" i="56"/>
  <c r="K8133" i="56"/>
  <c r="D8143" i="4" s="1"/>
  <c r="F8133" i="56"/>
  <c r="K8132" i="56"/>
  <c r="D8142" i="4" s="1"/>
  <c r="F8132" i="56"/>
  <c r="K8131" i="56"/>
  <c r="D8141" i="4" s="1"/>
  <c r="F8131" i="56"/>
  <c r="K8130" i="56"/>
  <c r="D8140" i="4" s="1"/>
  <c r="F8130" i="56"/>
  <c r="K8129" i="56"/>
  <c r="D8139" i="4" s="1"/>
  <c r="F8129" i="56"/>
  <c r="K8128" i="56"/>
  <c r="D8138" i="4" s="1"/>
  <c r="F8128" i="56"/>
  <c r="K8127" i="56"/>
  <c r="D8137" i="4" s="1"/>
  <c r="F8127" i="56"/>
  <c r="K8126" i="56"/>
  <c r="D8136" i="4" s="1"/>
  <c r="F8126" i="56"/>
  <c r="K8125" i="56"/>
  <c r="D8135" i="4" s="1"/>
  <c r="F8125" i="56"/>
  <c r="K8124" i="56"/>
  <c r="D8134" i="4" s="1"/>
  <c r="F8124" i="56"/>
  <c r="K8123" i="56"/>
  <c r="D8133" i="4" s="1"/>
  <c r="F8123" i="56"/>
  <c r="K8122" i="56"/>
  <c r="D8132" i="4" s="1"/>
  <c r="F8122" i="56"/>
  <c r="K8121" i="56"/>
  <c r="D8131" i="4" s="1"/>
  <c r="F8121" i="56"/>
  <c r="K8120" i="56"/>
  <c r="D8130" i="4" s="1"/>
  <c r="F8120" i="56"/>
  <c r="K8119" i="56"/>
  <c r="D8129" i="4" s="1"/>
  <c r="F8119" i="56"/>
  <c r="K8118" i="56"/>
  <c r="D8128" i="4" s="1"/>
  <c r="F8118" i="56"/>
  <c r="K8117" i="56"/>
  <c r="D8127" i="4" s="1"/>
  <c r="F8117" i="56"/>
  <c r="K8116" i="56"/>
  <c r="D8126" i="4" s="1"/>
  <c r="F8116" i="56"/>
  <c r="K8115" i="56"/>
  <c r="D8125" i="4" s="1"/>
  <c r="F8115" i="56"/>
  <c r="K8114" i="56"/>
  <c r="D8124" i="4" s="1"/>
  <c r="F8114" i="56"/>
  <c r="K8113" i="56"/>
  <c r="D8123" i="4" s="1"/>
  <c r="F8113" i="56"/>
  <c r="K8112" i="56"/>
  <c r="D8122" i="4" s="1"/>
  <c r="F8112" i="56"/>
  <c r="K8111" i="56"/>
  <c r="D8121" i="4" s="1"/>
  <c r="F8111" i="56"/>
  <c r="K8110" i="56"/>
  <c r="D8120" i="4" s="1"/>
  <c r="F8110" i="56"/>
  <c r="K8109" i="56"/>
  <c r="D8119" i="4" s="1"/>
  <c r="F8109" i="56"/>
  <c r="K8108" i="56"/>
  <c r="D8118" i="4" s="1"/>
  <c r="F8108" i="56"/>
  <c r="K8107" i="56"/>
  <c r="D8117" i="4" s="1"/>
  <c r="F8107" i="56"/>
  <c r="K8106" i="56"/>
  <c r="D8116" i="4" s="1"/>
  <c r="F8106" i="56"/>
  <c r="K8105" i="56"/>
  <c r="D8115" i="4" s="1"/>
  <c r="F8105" i="56"/>
  <c r="K8104" i="56"/>
  <c r="D8114" i="4" s="1"/>
  <c r="F8104" i="56"/>
  <c r="K8103" i="56"/>
  <c r="D8113" i="4" s="1"/>
  <c r="F8103" i="56"/>
  <c r="K8102" i="56"/>
  <c r="D8112" i="4" s="1"/>
  <c r="F8102" i="56"/>
  <c r="K8101" i="56"/>
  <c r="D8111" i="4" s="1"/>
  <c r="F8101" i="56"/>
  <c r="K8100" i="56"/>
  <c r="D8110" i="4" s="1"/>
  <c r="F8100" i="56"/>
  <c r="K8099" i="56"/>
  <c r="D8109" i="4" s="1"/>
  <c r="F8099" i="56"/>
  <c r="K8098" i="56"/>
  <c r="D8108" i="4" s="1"/>
  <c r="F8098" i="56"/>
  <c r="K8097" i="56"/>
  <c r="D8107" i="4" s="1"/>
  <c r="F8097" i="56"/>
  <c r="K8096" i="56"/>
  <c r="D8106" i="4" s="1"/>
  <c r="F8096" i="56"/>
  <c r="K8095" i="56"/>
  <c r="D8105" i="4" s="1"/>
  <c r="F8095" i="56"/>
  <c r="K8094" i="56"/>
  <c r="D8104" i="4" s="1"/>
  <c r="F8094" i="56"/>
  <c r="K8093" i="56"/>
  <c r="D8103" i="4" s="1"/>
  <c r="F8093" i="56"/>
  <c r="K8092" i="56"/>
  <c r="D8102" i="4" s="1"/>
  <c r="F8092" i="56"/>
  <c r="K8091" i="56"/>
  <c r="D8101" i="4" s="1"/>
  <c r="F8091" i="56"/>
  <c r="K8090" i="56"/>
  <c r="D8100" i="4" s="1"/>
  <c r="F8090" i="56"/>
  <c r="K8089" i="56"/>
  <c r="D8099" i="4" s="1"/>
  <c r="F8089" i="56"/>
  <c r="K8088" i="56"/>
  <c r="D8098" i="4" s="1"/>
  <c r="F8088" i="56"/>
  <c r="K8087" i="56"/>
  <c r="D8097" i="4" s="1"/>
  <c r="F8087" i="56"/>
  <c r="K8086" i="56"/>
  <c r="D8096" i="4" s="1"/>
  <c r="F8086" i="56"/>
  <c r="K8085" i="56"/>
  <c r="D8095" i="4" s="1"/>
  <c r="F8085" i="56"/>
  <c r="K8084" i="56"/>
  <c r="D8094" i="4" s="1"/>
  <c r="F8084" i="56"/>
  <c r="K8083" i="56"/>
  <c r="D8093" i="4" s="1"/>
  <c r="F8083" i="56"/>
  <c r="K8082" i="56"/>
  <c r="D8092" i="4" s="1"/>
  <c r="F8082" i="56"/>
  <c r="K8081" i="56"/>
  <c r="D8091" i="4" s="1"/>
  <c r="F8081" i="56"/>
  <c r="K8080" i="56"/>
  <c r="D8090" i="4" s="1"/>
  <c r="F8080" i="56"/>
  <c r="K8079" i="56"/>
  <c r="D8089" i="4" s="1"/>
  <c r="F8079" i="56"/>
  <c r="K8078" i="56"/>
  <c r="D8088" i="4" s="1"/>
  <c r="F8078" i="56"/>
  <c r="K8077" i="56"/>
  <c r="D8087" i="4" s="1"/>
  <c r="F8077" i="56"/>
  <c r="K8076" i="56"/>
  <c r="D8086" i="4" s="1"/>
  <c r="F8076" i="56"/>
  <c r="K8075" i="56"/>
  <c r="D8085" i="4" s="1"/>
  <c r="F8075" i="56"/>
  <c r="K8074" i="56"/>
  <c r="D8084" i="4" s="1"/>
  <c r="F8074" i="56"/>
  <c r="K8073" i="56"/>
  <c r="D8083" i="4" s="1"/>
  <c r="F8073" i="56"/>
  <c r="K8072" i="56"/>
  <c r="D8082" i="4" s="1"/>
  <c r="F8072" i="56"/>
  <c r="K8071" i="56"/>
  <c r="D8081" i="4" s="1"/>
  <c r="F8071" i="56"/>
  <c r="K8070" i="56"/>
  <c r="D8080" i="4" s="1"/>
  <c r="F8070" i="56"/>
  <c r="K8069" i="56"/>
  <c r="D8079" i="4" s="1"/>
  <c r="F8069" i="56"/>
  <c r="K8068" i="56"/>
  <c r="D8078" i="4" s="1"/>
  <c r="F8068" i="56"/>
  <c r="K8067" i="56"/>
  <c r="D8077" i="4" s="1"/>
  <c r="F8067" i="56"/>
  <c r="K8066" i="56"/>
  <c r="D8076" i="4" s="1"/>
  <c r="F8066" i="56"/>
  <c r="K8065" i="56"/>
  <c r="D8075" i="4" s="1"/>
  <c r="F8065" i="56"/>
  <c r="K8064" i="56"/>
  <c r="D8074" i="4" s="1"/>
  <c r="F8064" i="56"/>
  <c r="K8063" i="56"/>
  <c r="D8073" i="4" s="1"/>
  <c r="F8063" i="56"/>
  <c r="K8062" i="56"/>
  <c r="D8072" i="4" s="1"/>
  <c r="F8062" i="56"/>
  <c r="K8061" i="56"/>
  <c r="D8071" i="4" s="1"/>
  <c r="F8061" i="56"/>
  <c r="K8060" i="56"/>
  <c r="D8070" i="4" s="1"/>
  <c r="F8060" i="56"/>
  <c r="K8059" i="56"/>
  <c r="D8069" i="4" s="1"/>
  <c r="F8059" i="56"/>
  <c r="K8058" i="56"/>
  <c r="D8068" i="4" s="1"/>
  <c r="F8058" i="56"/>
  <c r="K8057" i="56"/>
  <c r="D8067" i="4" s="1"/>
  <c r="F8057" i="56"/>
  <c r="K8056" i="56"/>
  <c r="D8066" i="4" s="1"/>
  <c r="F8056" i="56"/>
  <c r="K8055" i="56"/>
  <c r="D8065" i="4" s="1"/>
  <c r="F8055" i="56"/>
  <c r="K8054" i="56"/>
  <c r="D8064" i="4" s="1"/>
  <c r="F8054" i="56"/>
  <c r="K8053" i="56"/>
  <c r="D8063" i="4" s="1"/>
  <c r="F8053" i="56"/>
  <c r="K8052" i="56"/>
  <c r="D8062" i="4" s="1"/>
  <c r="F8052" i="56"/>
  <c r="K8051" i="56"/>
  <c r="D8061" i="4" s="1"/>
  <c r="F8051" i="56"/>
  <c r="K8050" i="56"/>
  <c r="D8060" i="4" s="1"/>
  <c r="F8050" i="56"/>
  <c r="K8049" i="56"/>
  <c r="D8059" i="4" s="1"/>
  <c r="F8049" i="56"/>
  <c r="K8048" i="56"/>
  <c r="D8058" i="4" s="1"/>
  <c r="F8048" i="56"/>
  <c r="K8047" i="56"/>
  <c r="D8057" i="4" s="1"/>
  <c r="F8047" i="56"/>
  <c r="K8046" i="56"/>
  <c r="D8056" i="4" s="1"/>
  <c r="F8046" i="56"/>
  <c r="K8045" i="56"/>
  <c r="D8055" i="4" s="1"/>
  <c r="F8045" i="56"/>
  <c r="K8044" i="56"/>
  <c r="D8054" i="4" s="1"/>
  <c r="F8044" i="56"/>
  <c r="K8043" i="56"/>
  <c r="D8053" i="4" s="1"/>
  <c r="F8043" i="56"/>
  <c r="K8042" i="56"/>
  <c r="D8052" i="4" s="1"/>
  <c r="F8042" i="56"/>
  <c r="K8041" i="56"/>
  <c r="D8051" i="4" s="1"/>
  <c r="F8041" i="56"/>
  <c r="K8040" i="56"/>
  <c r="D8050" i="4" s="1"/>
  <c r="F8040" i="56"/>
  <c r="K8039" i="56"/>
  <c r="D8049" i="4" s="1"/>
  <c r="F8039" i="56"/>
  <c r="K8038" i="56"/>
  <c r="D8048" i="4" s="1"/>
  <c r="F8038" i="56"/>
  <c r="K8037" i="56"/>
  <c r="D8047" i="4" s="1"/>
  <c r="F8037" i="56"/>
  <c r="K8036" i="56"/>
  <c r="D8046" i="4" s="1"/>
  <c r="F8036" i="56"/>
  <c r="K8035" i="56"/>
  <c r="D8045" i="4" s="1"/>
  <c r="F8035" i="56"/>
  <c r="K8034" i="56"/>
  <c r="D8044" i="4" s="1"/>
  <c r="F8034" i="56"/>
  <c r="K8033" i="56"/>
  <c r="D8043" i="4" s="1"/>
  <c r="F8033" i="56"/>
  <c r="K8032" i="56"/>
  <c r="D8042" i="4" s="1"/>
  <c r="F8032" i="56"/>
  <c r="K8031" i="56"/>
  <c r="D8041" i="4" s="1"/>
  <c r="F8031" i="56"/>
  <c r="K8030" i="56"/>
  <c r="D8040" i="4" s="1"/>
  <c r="F8030" i="56"/>
  <c r="K8029" i="56"/>
  <c r="D8039" i="4" s="1"/>
  <c r="F8029" i="56"/>
  <c r="K8028" i="56"/>
  <c r="D8038" i="4" s="1"/>
  <c r="F8028" i="56"/>
  <c r="K8027" i="56"/>
  <c r="D8037" i="4" s="1"/>
  <c r="F8027" i="56"/>
  <c r="K8026" i="56"/>
  <c r="D8036" i="4" s="1"/>
  <c r="F8026" i="56"/>
  <c r="K8025" i="56"/>
  <c r="D8035" i="4" s="1"/>
  <c r="F8025" i="56"/>
  <c r="K8024" i="56"/>
  <c r="D8034" i="4" s="1"/>
  <c r="F8024" i="56"/>
  <c r="K8023" i="56"/>
  <c r="D8033" i="4" s="1"/>
  <c r="F8023" i="56"/>
  <c r="K8022" i="56"/>
  <c r="D8032" i="4" s="1"/>
  <c r="F8022" i="56"/>
  <c r="K8021" i="56"/>
  <c r="D8031" i="4" s="1"/>
  <c r="F8021" i="56"/>
  <c r="K8020" i="56"/>
  <c r="D8030" i="4" s="1"/>
  <c r="F8020" i="56"/>
  <c r="K8019" i="56"/>
  <c r="D8029" i="4" s="1"/>
  <c r="F8019" i="56"/>
  <c r="K8018" i="56"/>
  <c r="D8028" i="4" s="1"/>
  <c r="F8018" i="56"/>
  <c r="K8017" i="56"/>
  <c r="D8027" i="4" s="1"/>
  <c r="F8017" i="56"/>
  <c r="K8016" i="56"/>
  <c r="D8026" i="4" s="1"/>
  <c r="F8016" i="56"/>
  <c r="K8015" i="56"/>
  <c r="D8025" i="4" s="1"/>
  <c r="F8015" i="56"/>
  <c r="K8014" i="56"/>
  <c r="D8024" i="4" s="1"/>
  <c r="F8014" i="56"/>
  <c r="K8013" i="56"/>
  <c r="D8023" i="4" s="1"/>
  <c r="F8013" i="56"/>
  <c r="K8012" i="56"/>
  <c r="D8022" i="4" s="1"/>
  <c r="F8012" i="56"/>
  <c r="K8011" i="56"/>
  <c r="D8021" i="4" s="1"/>
  <c r="F8011" i="56"/>
  <c r="K8010" i="56"/>
  <c r="D8020" i="4" s="1"/>
  <c r="F8010" i="56"/>
  <c r="K8009" i="56"/>
  <c r="D8019" i="4" s="1"/>
  <c r="F8009" i="56"/>
  <c r="K8008" i="56"/>
  <c r="D8018" i="4" s="1"/>
  <c r="F8008" i="56"/>
  <c r="K8007" i="56"/>
  <c r="D8017" i="4" s="1"/>
  <c r="F8007" i="56"/>
  <c r="K8006" i="56"/>
  <c r="D8016" i="4" s="1"/>
  <c r="F8006" i="56"/>
  <c r="K8005" i="56"/>
  <c r="D8015" i="4" s="1"/>
  <c r="F8005" i="56"/>
  <c r="K8004" i="56"/>
  <c r="D8014" i="4" s="1"/>
  <c r="F8004" i="56"/>
  <c r="K8003" i="56"/>
  <c r="D8013" i="4" s="1"/>
  <c r="F8003" i="56"/>
  <c r="K8002" i="56"/>
  <c r="D8012" i="4" s="1"/>
  <c r="F8002" i="56"/>
  <c r="K8001" i="56"/>
  <c r="D8011" i="4" s="1"/>
  <c r="F8001" i="56"/>
  <c r="K8000" i="56"/>
  <c r="D8010" i="4" s="1"/>
  <c r="F8000" i="56"/>
  <c r="K7999" i="56"/>
  <c r="D8009" i="4" s="1"/>
  <c r="F7999" i="56"/>
  <c r="K7998" i="56"/>
  <c r="D8008" i="4" s="1"/>
  <c r="F7998" i="56"/>
  <c r="K7997" i="56"/>
  <c r="D8007" i="4" s="1"/>
  <c r="F7997" i="56"/>
  <c r="K7996" i="56"/>
  <c r="D8006" i="4" s="1"/>
  <c r="F7996" i="56"/>
  <c r="K7995" i="56"/>
  <c r="D8005" i="4" s="1"/>
  <c r="F7995" i="56"/>
  <c r="K7994" i="56"/>
  <c r="D8004" i="4" s="1"/>
  <c r="F7994" i="56"/>
  <c r="K7993" i="56"/>
  <c r="D8003" i="4" s="1"/>
  <c r="F7993" i="56"/>
  <c r="K7992" i="56"/>
  <c r="D8002" i="4" s="1"/>
  <c r="F7992" i="56"/>
  <c r="K7991" i="56"/>
  <c r="D8001" i="4" s="1"/>
  <c r="F7991" i="56"/>
  <c r="K7990" i="56"/>
  <c r="D8000" i="4" s="1"/>
  <c r="F7990" i="56"/>
  <c r="K7989" i="56"/>
  <c r="D7999" i="4" s="1"/>
  <c r="F7989" i="56"/>
  <c r="K7988" i="56"/>
  <c r="D7998" i="4" s="1"/>
  <c r="F7988" i="56"/>
  <c r="K7987" i="56"/>
  <c r="D7997" i="4" s="1"/>
  <c r="F7987" i="56"/>
  <c r="K7986" i="56"/>
  <c r="D7996" i="4" s="1"/>
  <c r="F7986" i="56"/>
  <c r="K7985" i="56"/>
  <c r="D7995" i="4" s="1"/>
  <c r="F7985" i="56"/>
  <c r="K7984" i="56"/>
  <c r="D7994" i="4" s="1"/>
  <c r="F7984" i="56"/>
  <c r="K7983" i="56"/>
  <c r="D7993" i="4" s="1"/>
  <c r="F7983" i="56"/>
  <c r="K7982" i="56"/>
  <c r="D7992" i="4" s="1"/>
  <c r="F7982" i="56"/>
  <c r="K7981" i="56"/>
  <c r="D7991" i="4" s="1"/>
  <c r="F7981" i="56"/>
  <c r="K7980" i="56"/>
  <c r="D7990" i="4" s="1"/>
  <c r="F7980" i="56"/>
  <c r="K7979" i="56"/>
  <c r="D7989" i="4" s="1"/>
  <c r="F7979" i="56"/>
  <c r="K7978" i="56"/>
  <c r="D7988" i="4" s="1"/>
  <c r="F7978" i="56"/>
  <c r="K7977" i="56"/>
  <c r="D7987" i="4" s="1"/>
  <c r="F7977" i="56"/>
  <c r="K7976" i="56"/>
  <c r="D7986" i="4" s="1"/>
  <c r="F7976" i="56"/>
  <c r="K7975" i="56"/>
  <c r="D7985" i="4" s="1"/>
  <c r="F7975" i="56"/>
  <c r="K7974" i="56"/>
  <c r="D7984" i="4" s="1"/>
  <c r="F7974" i="56"/>
  <c r="K7973" i="56"/>
  <c r="D7983" i="4" s="1"/>
  <c r="F7973" i="56"/>
  <c r="K7972" i="56"/>
  <c r="D7982" i="4" s="1"/>
  <c r="F7972" i="56"/>
  <c r="K7971" i="56"/>
  <c r="D7981" i="4" s="1"/>
  <c r="F7971" i="56"/>
  <c r="K7970" i="56"/>
  <c r="D7980" i="4" s="1"/>
  <c r="F7970" i="56"/>
  <c r="K7969" i="56"/>
  <c r="D7979" i="4" s="1"/>
  <c r="F7969" i="56"/>
  <c r="K7968" i="56"/>
  <c r="D7978" i="4" s="1"/>
  <c r="F7968" i="56"/>
  <c r="K7967" i="56"/>
  <c r="D7977" i="4" s="1"/>
  <c r="F7967" i="56"/>
  <c r="K7966" i="56"/>
  <c r="D7976" i="4" s="1"/>
  <c r="F7966" i="56"/>
  <c r="K7965" i="56"/>
  <c r="D7975" i="4" s="1"/>
  <c r="F7965" i="56"/>
  <c r="K7964" i="56"/>
  <c r="D7974" i="4" s="1"/>
  <c r="F7964" i="56"/>
  <c r="K7963" i="56"/>
  <c r="D7973" i="4" s="1"/>
  <c r="F7963" i="56"/>
  <c r="K7962" i="56"/>
  <c r="D7972" i="4" s="1"/>
  <c r="F7962" i="56"/>
  <c r="K7961" i="56"/>
  <c r="D7971" i="4" s="1"/>
  <c r="F7961" i="56"/>
  <c r="K7960" i="56"/>
  <c r="D7970" i="4" s="1"/>
  <c r="F7960" i="56"/>
  <c r="K7959" i="56"/>
  <c r="D7969" i="4" s="1"/>
  <c r="F7959" i="56"/>
  <c r="K7958" i="56"/>
  <c r="D7968" i="4" s="1"/>
  <c r="F7958" i="56"/>
  <c r="K7957" i="56"/>
  <c r="D7967" i="4" s="1"/>
  <c r="F7957" i="56"/>
  <c r="K7956" i="56"/>
  <c r="D7966" i="4" s="1"/>
  <c r="F7956" i="56"/>
  <c r="K7955" i="56"/>
  <c r="D7965" i="4" s="1"/>
  <c r="F7955" i="56"/>
  <c r="K7954" i="56"/>
  <c r="D7964" i="4" s="1"/>
  <c r="F7954" i="56"/>
  <c r="K7953" i="56"/>
  <c r="D7963" i="4" s="1"/>
  <c r="F7953" i="56"/>
  <c r="K7952" i="56"/>
  <c r="D7962" i="4" s="1"/>
  <c r="F7952" i="56"/>
  <c r="K7951" i="56"/>
  <c r="D7961" i="4" s="1"/>
  <c r="F7951" i="56"/>
  <c r="K7950" i="56"/>
  <c r="D7960" i="4" s="1"/>
  <c r="F7950" i="56"/>
  <c r="K7949" i="56"/>
  <c r="D7959" i="4" s="1"/>
  <c r="F7949" i="56"/>
  <c r="K7948" i="56"/>
  <c r="D7958" i="4" s="1"/>
  <c r="F7948" i="56"/>
  <c r="K7947" i="56"/>
  <c r="D7957" i="4" s="1"/>
  <c r="F7947" i="56"/>
  <c r="K7946" i="56"/>
  <c r="D7956" i="4" s="1"/>
  <c r="F7946" i="56"/>
  <c r="K7945" i="56"/>
  <c r="D7955" i="4" s="1"/>
  <c r="F7945" i="56"/>
  <c r="K7944" i="56"/>
  <c r="D7954" i="4" s="1"/>
  <c r="F7944" i="56"/>
  <c r="K7943" i="56"/>
  <c r="D7953" i="4" s="1"/>
  <c r="F7943" i="56"/>
  <c r="K7942" i="56"/>
  <c r="D7952" i="4" s="1"/>
  <c r="F7942" i="56"/>
  <c r="K7941" i="56"/>
  <c r="D7951" i="4" s="1"/>
  <c r="F7941" i="56"/>
  <c r="K7940" i="56"/>
  <c r="D7950" i="4" s="1"/>
  <c r="F7940" i="56"/>
  <c r="K7939" i="56"/>
  <c r="D7949" i="4" s="1"/>
  <c r="F7939" i="56"/>
  <c r="K7938" i="56"/>
  <c r="D7948" i="4" s="1"/>
  <c r="F7938" i="56"/>
  <c r="K7937" i="56"/>
  <c r="D7947" i="4" s="1"/>
  <c r="F7937" i="56"/>
  <c r="K7936" i="56"/>
  <c r="D7946" i="4" s="1"/>
  <c r="F7936" i="56"/>
  <c r="K7935" i="56"/>
  <c r="D7945" i="4" s="1"/>
  <c r="F7935" i="56"/>
  <c r="K7934" i="56"/>
  <c r="D7944" i="4" s="1"/>
  <c r="F7934" i="56"/>
  <c r="K7933" i="56"/>
  <c r="D7943" i="4" s="1"/>
  <c r="F7933" i="56"/>
  <c r="K7932" i="56"/>
  <c r="D7942" i="4" s="1"/>
  <c r="F7932" i="56"/>
  <c r="K7931" i="56"/>
  <c r="D7941" i="4" s="1"/>
  <c r="F7931" i="56"/>
  <c r="K7930" i="56"/>
  <c r="D7940" i="4" s="1"/>
  <c r="F7930" i="56"/>
  <c r="K7929" i="56"/>
  <c r="D7939" i="4" s="1"/>
  <c r="F7929" i="56"/>
  <c r="K7928" i="56"/>
  <c r="D7938" i="4" s="1"/>
  <c r="F7928" i="56"/>
  <c r="K7927" i="56"/>
  <c r="D7937" i="4" s="1"/>
  <c r="F7927" i="56"/>
  <c r="K7926" i="56"/>
  <c r="D7936" i="4" s="1"/>
  <c r="F7926" i="56"/>
  <c r="K7925" i="56"/>
  <c r="D7935" i="4" s="1"/>
  <c r="F7925" i="56"/>
  <c r="K7924" i="56"/>
  <c r="D7934" i="4" s="1"/>
  <c r="F7924" i="56"/>
  <c r="K7923" i="56"/>
  <c r="D7933" i="4" s="1"/>
  <c r="F7923" i="56"/>
  <c r="K7922" i="56"/>
  <c r="D7932" i="4" s="1"/>
  <c r="F7922" i="56"/>
  <c r="K7921" i="56"/>
  <c r="D7931" i="4" s="1"/>
  <c r="F7921" i="56"/>
  <c r="K7920" i="56"/>
  <c r="D7930" i="4" s="1"/>
  <c r="F7920" i="56"/>
  <c r="K7919" i="56"/>
  <c r="D7929" i="4" s="1"/>
  <c r="F7919" i="56"/>
  <c r="K7918" i="56"/>
  <c r="D7928" i="4" s="1"/>
  <c r="F7918" i="56"/>
  <c r="K7917" i="56"/>
  <c r="D7927" i="4" s="1"/>
  <c r="F7917" i="56"/>
  <c r="K7916" i="56"/>
  <c r="D7926" i="4" s="1"/>
  <c r="F7916" i="56"/>
  <c r="K7915" i="56"/>
  <c r="D7925" i="4" s="1"/>
  <c r="F7915" i="56"/>
  <c r="K7914" i="56"/>
  <c r="D7924" i="4" s="1"/>
  <c r="F7914" i="56"/>
  <c r="K7913" i="56"/>
  <c r="D7923" i="4" s="1"/>
  <c r="F7913" i="56"/>
  <c r="K7912" i="56"/>
  <c r="D7922" i="4" s="1"/>
  <c r="F7912" i="56"/>
  <c r="K7911" i="56"/>
  <c r="D7921" i="4" s="1"/>
  <c r="F7911" i="56"/>
  <c r="K7910" i="56"/>
  <c r="D7920" i="4" s="1"/>
  <c r="F7910" i="56"/>
  <c r="K7909" i="56"/>
  <c r="D7919" i="4" s="1"/>
  <c r="F7909" i="56"/>
  <c r="K7908" i="56"/>
  <c r="D7918" i="4" s="1"/>
  <c r="F7908" i="56"/>
  <c r="K7907" i="56"/>
  <c r="D7917" i="4" s="1"/>
  <c r="F7907" i="56"/>
  <c r="K7906" i="56"/>
  <c r="D7916" i="4" s="1"/>
  <c r="F7906" i="56"/>
  <c r="K7905" i="56"/>
  <c r="D7915" i="4" s="1"/>
  <c r="F7905" i="56"/>
  <c r="K7904" i="56"/>
  <c r="D7914" i="4" s="1"/>
  <c r="F7904" i="56"/>
  <c r="K7903" i="56"/>
  <c r="D7913" i="4" s="1"/>
  <c r="F7903" i="56"/>
  <c r="K7902" i="56"/>
  <c r="D7912" i="4" s="1"/>
  <c r="F7902" i="56"/>
  <c r="K7901" i="56"/>
  <c r="D7911" i="4" s="1"/>
  <c r="F7901" i="56"/>
  <c r="K7900" i="56"/>
  <c r="D7910" i="4" s="1"/>
  <c r="F7900" i="56"/>
  <c r="K7899" i="56"/>
  <c r="D7909" i="4" s="1"/>
  <c r="F7899" i="56"/>
  <c r="K7898" i="56"/>
  <c r="D7908" i="4" s="1"/>
  <c r="F7898" i="56"/>
  <c r="K7897" i="56"/>
  <c r="D7907" i="4" s="1"/>
  <c r="F7897" i="56"/>
  <c r="K7896" i="56"/>
  <c r="D7906" i="4" s="1"/>
  <c r="F7896" i="56"/>
  <c r="K7895" i="56"/>
  <c r="D7905" i="4" s="1"/>
  <c r="F7895" i="56"/>
  <c r="K7894" i="56"/>
  <c r="D7904" i="4" s="1"/>
  <c r="F7894" i="56"/>
  <c r="K7893" i="56"/>
  <c r="D7903" i="4" s="1"/>
  <c r="F7893" i="56"/>
  <c r="K7892" i="56"/>
  <c r="D7902" i="4" s="1"/>
  <c r="F7892" i="56"/>
  <c r="K7891" i="56"/>
  <c r="D7901" i="4" s="1"/>
  <c r="F7891" i="56"/>
  <c r="K7890" i="56"/>
  <c r="D7900" i="4" s="1"/>
  <c r="F7890" i="56"/>
  <c r="K7889" i="56"/>
  <c r="D7899" i="4" s="1"/>
  <c r="F7889" i="56"/>
  <c r="K7888" i="56"/>
  <c r="D7898" i="4" s="1"/>
  <c r="F7888" i="56"/>
  <c r="K7887" i="56"/>
  <c r="D7897" i="4" s="1"/>
  <c r="F7887" i="56"/>
  <c r="K7886" i="56"/>
  <c r="D7896" i="4" s="1"/>
  <c r="F7886" i="56"/>
  <c r="K7885" i="56"/>
  <c r="D7895" i="4" s="1"/>
  <c r="F7885" i="56"/>
  <c r="K7884" i="56"/>
  <c r="D7894" i="4" s="1"/>
  <c r="F7884" i="56"/>
  <c r="K7883" i="56"/>
  <c r="D7893" i="4" s="1"/>
  <c r="F7883" i="56"/>
  <c r="K7882" i="56"/>
  <c r="D7892" i="4" s="1"/>
  <c r="F7882" i="56"/>
  <c r="K7881" i="56"/>
  <c r="D7891" i="4" s="1"/>
  <c r="F7881" i="56"/>
  <c r="K7880" i="56"/>
  <c r="D7890" i="4" s="1"/>
  <c r="F7880" i="56"/>
  <c r="K7879" i="56"/>
  <c r="D7889" i="4" s="1"/>
  <c r="F7879" i="56"/>
  <c r="K7878" i="56"/>
  <c r="D7888" i="4" s="1"/>
  <c r="F7878" i="56"/>
  <c r="K7877" i="56"/>
  <c r="D7887" i="4" s="1"/>
  <c r="F7877" i="56"/>
  <c r="K7876" i="56"/>
  <c r="D7886" i="4" s="1"/>
  <c r="F7876" i="56"/>
  <c r="K7875" i="56"/>
  <c r="D7885" i="4" s="1"/>
  <c r="F7875" i="56"/>
  <c r="K7874" i="56"/>
  <c r="D7884" i="4" s="1"/>
  <c r="F7874" i="56"/>
  <c r="K7873" i="56"/>
  <c r="D7883" i="4" s="1"/>
  <c r="F7873" i="56"/>
  <c r="K7872" i="56"/>
  <c r="D7882" i="4" s="1"/>
  <c r="F7872" i="56"/>
  <c r="K7871" i="56"/>
  <c r="D7881" i="4" s="1"/>
  <c r="F7871" i="56"/>
  <c r="K7870" i="56"/>
  <c r="D7880" i="4" s="1"/>
  <c r="F7870" i="56"/>
  <c r="K7869" i="56"/>
  <c r="D7879" i="4" s="1"/>
  <c r="F7869" i="56"/>
  <c r="K7868" i="56"/>
  <c r="D7878" i="4" s="1"/>
  <c r="F7868" i="56"/>
  <c r="K7867" i="56"/>
  <c r="D7877" i="4" s="1"/>
  <c r="F7867" i="56"/>
  <c r="K7866" i="56"/>
  <c r="D7876" i="4" s="1"/>
  <c r="F7866" i="56"/>
  <c r="K7865" i="56"/>
  <c r="D7875" i="4" s="1"/>
  <c r="F7865" i="56"/>
  <c r="K7864" i="56"/>
  <c r="D7874" i="4" s="1"/>
  <c r="F7864" i="56"/>
  <c r="K7863" i="56"/>
  <c r="D7873" i="4" s="1"/>
  <c r="F7863" i="56"/>
  <c r="K7862" i="56"/>
  <c r="D7872" i="4" s="1"/>
  <c r="F7862" i="56"/>
  <c r="K7861" i="56"/>
  <c r="D7871" i="4" s="1"/>
  <c r="F7861" i="56"/>
  <c r="K7860" i="56"/>
  <c r="D7870" i="4" s="1"/>
  <c r="F7860" i="56"/>
  <c r="K7859" i="56"/>
  <c r="D7869" i="4" s="1"/>
  <c r="F7859" i="56"/>
  <c r="K7858" i="56"/>
  <c r="D7868" i="4" s="1"/>
  <c r="F7858" i="56"/>
  <c r="K7857" i="56"/>
  <c r="D7867" i="4" s="1"/>
  <c r="F7857" i="56"/>
  <c r="K7856" i="56"/>
  <c r="D7866" i="4" s="1"/>
  <c r="F7856" i="56"/>
  <c r="K7855" i="56"/>
  <c r="D7865" i="4" s="1"/>
  <c r="F7855" i="56"/>
  <c r="K7854" i="56"/>
  <c r="D7864" i="4" s="1"/>
  <c r="F7854" i="56"/>
  <c r="K7853" i="56"/>
  <c r="D7863" i="4" s="1"/>
  <c r="F7853" i="56"/>
  <c r="K7852" i="56"/>
  <c r="D7862" i="4" s="1"/>
  <c r="F7852" i="56"/>
  <c r="K7851" i="56"/>
  <c r="D7861" i="4" s="1"/>
  <c r="F7851" i="56"/>
  <c r="K7850" i="56"/>
  <c r="D7860" i="4" s="1"/>
  <c r="F7850" i="56"/>
  <c r="K7849" i="56"/>
  <c r="D7859" i="4" s="1"/>
  <c r="F7849" i="56"/>
  <c r="K7848" i="56"/>
  <c r="D7858" i="4" s="1"/>
  <c r="F7848" i="56"/>
  <c r="K7847" i="56"/>
  <c r="D7857" i="4" s="1"/>
  <c r="F7847" i="56"/>
  <c r="K7846" i="56"/>
  <c r="D7856" i="4" s="1"/>
  <c r="F7846" i="56"/>
  <c r="K7845" i="56"/>
  <c r="D7855" i="4" s="1"/>
  <c r="F7845" i="56"/>
  <c r="K7844" i="56"/>
  <c r="D7854" i="4" s="1"/>
  <c r="F7844" i="56"/>
  <c r="K7843" i="56"/>
  <c r="D7853" i="4" s="1"/>
  <c r="F7843" i="56"/>
  <c r="K7842" i="56"/>
  <c r="D7852" i="4" s="1"/>
  <c r="F7842" i="56"/>
  <c r="K7841" i="56"/>
  <c r="D7851" i="4" s="1"/>
  <c r="F7841" i="56"/>
  <c r="K7840" i="56"/>
  <c r="D7850" i="4" s="1"/>
  <c r="F7840" i="56"/>
  <c r="K7839" i="56"/>
  <c r="D7849" i="4" s="1"/>
  <c r="F7839" i="56"/>
  <c r="K7838" i="56"/>
  <c r="D7848" i="4" s="1"/>
  <c r="F7838" i="56"/>
  <c r="K7837" i="56"/>
  <c r="D7847" i="4" s="1"/>
  <c r="F7837" i="56"/>
  <c r="K7836" i="56"/>
  <c r="D7846" i="4" s="1"/>
  <c r="F7836" i="56"/>
  <c r="K7835" i="56"/>
  <c r="D7845" i="4" s="1"/>
  <c r="F7835" i="56"/>
  <c r="K7834" i="56"/>
  <c r="D7844" i="4" s="1"/>
  <c r="F7834" i="56"/>
  <c r="K7833" i="56"/>
  <c r="D7843" i="4" s="1"/>
  <c r="F7833" i="56"/>
  <c r="K7832" i="56"/>
  <c r="D7842" i="4" s="1"/>
  <c r="F7832" i="56"/>
  <c r="K7831" i="56"/>
  <c r="D7841" i="4" s="1"/>
  <c r="F7831" i="56"/>
  <c r="K7830" i="56"/>
  <c r="D7840" i="4" s="1"/>
  <c r="F7830" i="56"/>
  <c r="K7829" i="56"/>
  <c r="D7839" i="4" s="1"/>
  <c r="F7829" i="56"/>
  <c r="K7828" i="56"/>
  <c r="D7838" i="4" s="1"/>
  <c r="F7828" i="56"/>
  <c r="K7827" i="56"/>
  <c r="D7837" i="4" s="1"/>
  <c r="F7827" i="56"/>
  <c r="K7826" i="56"/>
  <c r="D7836" i="4" s="1"/>
  <c r="F7826" i="56"/>
  <c r="K7825" i="56"/>
  <c r="D7835" i="4" s="1"/>
  <c r="F7825" i="56"/>
  <c r="K7824" i="56"/>
  <c r="D7834" i="4" s="1"/>
  <c r="F7824" i="56"/>
  <c r="K7823" i="56"/>
  <c r="D7833" i="4" s="1"/>
  <c r="F7823" i="56"/>
  <c r="K7822" i="56"/>
  <c r="D7832" i="4" s="1"/>
  <c r="F7822" i="56"/>
  <c r="K7821" i="56"/>
  <c r="D7831" i="4" s="1"/>
  <c r="F7821" i="56"/>
  <c r="K7820" i="56"/>
  <c r="D7830" i="4" s="1"/>
  <c r="F7820" i="56"/>
  <c r="K7819" i="56"/>
  <c r="D7829" i="4" s="1"/>
  <c r="F7819" i="56"/>
  <c r="K7818" i="56"/>
  <c r="D7828" i="4" s="1"/>
  <c r="F7818" i="56"/>
  <c r="K7817" i="56"/>
  <c r="D7827" i="4" s="1"/>
  <c r="F7817" i="56"/>
  <c r="K7816" i="56"/>
  <c r="D7826" i="4" s="1"/>
  <c r="F7816" i="56"/>
  <c r="K7815" i="56"/>
  <c r="D7825" i="4" s="1"/>
  <c r="F7815" i="56"/>
  <c r="K7814" i="56"/>
  <c r="D7824" i="4" s="1"/>
  <c r="F7814" i="56"/>
  <c r="K7813" i="56"/>
  <c r="D7823" i="4" s="1"/>
  <c r="F7813" i="56"/>
  <c r="K7812" i="56"/>
  <c r="D7822" i="4" s="1"/>
  <c r="F7812" i="56"/>
  <c r="K7811" i="56"/>
  <c r="D7821" i="4" s="1"/>
  <c r="F7811" i="56"/>
  <c r="K7810" i="56"/>
  <c r="D7820" i="4" s="1"/>
  <c r="F7810" i="56"/>
  <c r="K7809" i="56"/>
  <c r="D7819" i="4" s="1"/>
  <c r="F7809" i="56"/>
  <c r="K7808" i="56"/>
  <c r="D7818" i="4" s="1"/>
  <c r="F7808" i="56"/>
  <c r="K7807" i="56"/>
  <c r="D7817" i="4" s="1"/>
  <c r="F7807" i="56"/>
  <c r="K7806" i="56"/>
  <c r="D7816" i="4" s="1"/>
  <c r="F7806" i="56"/>
  <c r="K7805" i="56"/>
  <c r="D7815" i="4" s="1"/>
  <c r="F7805" i="56"/>
  <c r="K7804" i="56"/>
  <c r="D7814" i="4" s="1"/>
  <c r="F7804" i="56"/>
  <c r="K7803" i="56"/>
  <c r="D7813" i="4" s="1"/>
  <c r="F7803" i="56"/>
  <c r="K7802" i="56"/>
  <c r="D7812" i="4" s="1"/>
  <c r="F7802" i="56"/>
  <c r="K7801" i="56"/>
  <c r="D7811" i="4" s="1"/>
  <c r="F7801" i="56"/>
  <c r="K7800" i="56"/>
  <c r="D7810" i="4" s="1"/>
  <c r="F7800" i="56"/>
  <c r="K7799" i="56"/>
  <c r="D7809" i="4" s="1"/>
  <c r="F7799" i="56"/>
  <c r="K7798" i="56"/>
  <c r="D7808" i="4" s="1"/>
  <c r="F7798" i="56"/>
  <c r="K7797" i="56"/>
  <c r="D7807" i="4" s="1"/>
  <c r="F7797" i="56"/>
  <c r="K7796" i="56"/>
  <c r="D7806" i="4" s="1"/>
  <c r="F7796" i="56"/>
  <c r="K7795" i="56"/>
  <c r="D7805" i="4" s="1"/>
  <c r="F7795" i="56"/>
  <c r="K7794" i="56"/>
  <c r="D7804" i="4" s="1"/>
  <c r="F7794" i="56"/>
  <c r="K7793" i="56"/>
  <c r="D7803" i="4" s="1"/>
  <c r="F7793" i="56"/>
  <c r="K7792" i="56"/>
  <c r="D7802" i="4" s="1"/>
  <c r="F7792" i="56"/>
  <c r="K7791" i="56"/>
  <c r="D7801" i="4" s="1"/>
  <c r="F7791" i="56"/>
  <c r="K7790" i="56"/>
  <c r="D7800" i="4" s="1"/>
  <c r="F7790" i="56"/>
  <c r="K7789" i="56"/>
  <c r="D7799" i="4" s="1"/>
  <c r="F7789" i="56"/>
  <c r="K7788" i="56"/>
  <c r="D7798" i="4" s="1"/>
  <c r="F7788" i="56"/>
  <c r="K7787" i="56"/>
  <c r="D7797" i="4" s="1"/>
  <c r="F7787" i="56"/>
  <c r="K7786" i="56"/>
  <c r="D7796" i="4" s="1"/>
  <c r="F7786" i="56"/>
  <c r="K7785" i="56"/>
  <c r="D7795" i="4" s="1"/>
  <c r="F7785" i="56"/>
  <c r="K7784" i="56"/>
  <c r="D7794" i="4" s="1"/>
  <c r="F7784" i="56"/>
  <c r="K7783" i="56"/>
  <c r="D7793" i="4" s="1"/>
  <c r="F7783" i="56"/>
  <c r="K7782" i="56"/>
  <c r="D7792" i="4" s="1"/>
  <c r="F7782" i="56"/>
  <c r="K7781" i="56"/>
  <c r="D7791" i="4" s="1"/>
  <c r="F7781" i="56"/>
  <c r="K7780" i="56"/>
  <c r="D7790" i="4" s="1"/>
  <c r="F7780" i="56"/>
  <c r="K7779" i="56"/>
  <c r="D7789" i="4" s="1"/>
  <c r="F7779" i="56"/>
  <c r="K7778" i="56"/>
  <c r="D7788" i="4" s="1"/>
  <c r="F7778" i="56"/>
  <c r="K7777" i="56"/>
  <c r="D7787" i="4" s="1"/>
  <c r="F7777" i="56"/>
  <c r="K7776" i="56"/>
  <c r="D7786" i="4" s="1"/>
  <c r="F7776" i="56"/>
  <c r="K7775" i="56"/>
  <c r="D7785" i="4" s="1"/>
  <c r="F7775" i="56"/>
  <c r="K7774" i="56"/>
  <c r="D7784" i="4" s="1"/>
  <c r="F7774" i="56"/>
  <c r="K7773" i="56"/>
  <c r="D7783" i="4" s="1"/>
  <c r="F7773" i="56"/>
  <c r="K7772" i="56"/>
  <c r="D7782" i="4" s="1"/>
  <c r="F7772" i="56"/>
  <c r="K7771" i="56"/>
  <c r="D7781" i="4" s="1"/>
  <c r="F7771" i="56"/>
  <c r="K7770" i="56"/>
  <c r="D7780" i="4" s="1"/>
  <c r="F7770" i="56"/>
  <c r="K7769" i="56"/>
  <c r="D7779" i="4" s="1"/>
  <c r="F7769" i="56"/>
  <c r="K7768" i="56"/>
  <c r="D7778" i="4" s="1"/>
  <c r="F7768" i="56"/>
  <c r="K7767" i="56"/>
  <c r="D7777" i="4" s="1"/>
  <c r="F7767" i="56"/>
  <c r="K7766" i="56"/>
  <c r="D7776" i="4" s="1"/>
  <c r="F7766" i="56"/>
  <c r="K7765" i="56"/>
  <c r="D7775" i="4" s="1"/>
  <c r="F7765" i="56"/>
  <c r="K7764" i="56"/>
  <c r="D7774" i="4" s="1"/>
  <c r="F7764" i="56"/>
  <c r="K7763" i="56"/>
  <c r="D7773" i="4" s="1"/>
  <c r="F7763" i="56"/>
  <c r="K7762" i="56"/>
  <c r="D7772" i="4" s="1"/>
  <c r="F7762" i="56"/>
  <c r="K7761" i="56"/>
  <c r="D7771" i="4" s="1"/>
  <c r="F7761" i="56"/>
  <c r="K7760" i="56"/>
  <c r="D7770" i="4" s="1"/>
  <c r="F7760" i="56"/>
  <c r="K7759" i="56"/>
  <c r="D7769" i="4" s="1"/>
  <c r="F7759" i="56"/>
  <c r="K7758" i="56"/>
  <c r="D7768" i="4" s="1"/>
  <c r="F7758" i="56"/>
  <c r="K7757" i="56"/>
  <c r="D7767" i="4" s="1"/>
  <c r="F7757" i="56"/>
  <c r="K7756" i="56"/>
  <c r="D7766" i="4" s="1"/>
  <c r="F7756" i="56"/>
  <c r="K7755" i="56"/>
  <c r="D7765" i="4" s="1"/>
  <c r="F7755" i="56"/>
  <c r="K7754" i="56"/>
  <c r="D7764" i="4" s="1"/>
  <c r="F7754" i="56"/>
  <c r="K7753" i="56"/>
  <c r="D7763" i="4" s="1"/>
  <c r="F7753" i="56"/>
  <c r="K7752" i="56"/>
  <c r="D7762" i="4" s="1"/>
  <c r="F7752" i="56"/>
  <c r="K7751" i="56"/>
  <c r="D7761" i="4" s="1"/>
  <c r="F7751" i="56"/>
  <c r="K7750" i="56"/>
  <c r="D7760" i="4" s="1"/>
  <c r="F7750" i="56"/>
  <c r="K7749" i="56"/>
  <c r="D7759" i="4" s="1"/>
  <c r="F7749" i="56"/>
  <c r="K7748" i="56"/>
  <c r="D7758" i="4" s="1"/>
  <c r="F7748" i="56"/>
  <c r="K7747" i="56"/>
  <c r="D7757" i="4" s="1"/>
  <c r="F7747" i="56"/>
  <c r="K7746" i="56"/>
  <c r="D7756" i="4" s="1"/>
  <c r="F7746" i="56"/>
  <c r="K7745" i="56"/>
  <c r="D7755" i="4" s="1"/>
  <c r="F7745" i="56"/>
  <c r="K7744" i="56"/>
  <c r="D7754" i="4" s="1"/>
  <c r="F7744" i="56"/>
  <c r="K7743" i="56"/>
  <c r="D7753" i="4" s="1"/>
  <c r="F7743" i="56"/>
  <c r="K7742" i="56"/>
  <c r="D7752" i="4" s="1"/>
  <c r="F7742" i="56"/>
  <c r="K7741" i="56"/>
  <c r="D7751" i="4" s="1"/>
  <c r="F7741" i="56"/>
  <c r="K7740" i="56"/>
  <c r="D7750" i="4" s="1"/>
  <c r="F7740" i="56"/>
  <c r="K7739" i="56"/>
  <c r="D7749" i="4" s="1"/>
  <c r="F7739" i="56"/>
  <c r="K7738" i="56"/>
  <c r="D7748" i="4" s="1"/>
  <c r="F7738" i="56"/>
  <c r="K7737" i="56"/>
  <c r="D7747" i="4" s="1"/>
  <c r="F7737" i="56"/>
  <c r="K7736" i="56"/>
  <c r="D7746" i="4" s="1"/>
  <c r="F7736" i="56"/>
  <c r="K7735" i="56"/>
  <c r="D7745" i="4" s="1"/>
  <c r="F7735" i="56"/>
  <c r="K7734" i="56"/>
  <c r="D7744" i="4" s="1"/>
  <c r="F7734" i="56"/>
  <c r="K7733" i="56"/>
  <c r="D7743" i="4" s="1"/>
  <c r="F7733" i="56"/>
  <c r="K7732" i="56"/>
  <c r="D7742" i="4" s="1"/>
  <c r="F7732" i="56"/>
  <c r="K7731" i="56"/>
  <c r="D7741" i="4" s="1"/>
  <c r="F7731" i="56"/>
  <c r="K7730" i="56"/>
  <c r="D7740" i="4" s="1"/>
  <c r="F7730" i="56"/>
  <c r="K7729" i="56"/>
  <c r="D7739" i="4" s="1"/>
  <c r="F7729" i="56"/>
  <c r="K7728" i="56"/>
  <c r="D7738" i="4" s="1"/>
  <c r="F7728" i="56"/>
  <c r="K7727" i="56"/>
  <c r="D7737" i="4" s="1"/>
  <c r="F7727" i="56"/>
  <c r="K7726" i="56"/>
  <c r="D7736" i="4" s="1"/>
  <c r="F7726" i="56"/>
  <c r="K7725" i="56"/>
  <c r="D7735" i="4" s="1"/>
  <c r="F7725" i="56"/>
  <c r="K7724" i="56"/>
  <c r="D7734" i="4" s="1"/>
  <c r="F7724" i="56"/>
  <c r="K7723" i="56"/>
  <c r="D7733" i="4" s="1"/>
  <c r="F7723" i="56"/>
  <c r="K7722" i="56"/>
  <c r="D7732" i="4" s="1"/>
  <c r="F7722" i="56"/>
  <c r="K7721" i="56"/>
  <c r="D7731" i="4" s="1"/>
  <c r="F7721" i="56"/>
  <c r="K7720" i="56"/>
  <c r="D7730" i="4" s="1"/>
  <c r="F7720" i="56"/>
  <c r="K7719" i="56"/>
  <c r="D7729" i="4" s="1"/>
  <c r="F7719" i="56"/>
  <c r="K7718" i="56"/>
  <c r="D7728" i="4" s="1"/>
  <c r="F7718" i="56"/>
  <c r="K7717" i="56"/>
  <c r="D7727" i="4" s="1"/>
  <c r="F7717" i="56"/>
  <c r="K7716" i="56"/>
  <c r="D7726" i="4" s="1"/>
  <c r="F7716" i="56"/>
  <c r="K7715" i="56"/>
  <c r="D7725" i="4" s="1"/>
  <c r="F7715" i="56"/>
  <c r="K7714" i="56"/>
  <c r="D7724" i="4" s="1"/>
  <c r="F7714" i="56"/>
  <c r="K7713" i="56"/>
  <c r="D7723" i="4" s="1"/>
  <c r="F7713" i="56"/>
  <c r="K7712" i="56"/>
  <c r="D7722" i="4" s="1"/>
  <c r="F7712" i="56"/>
  <c r="K7711" i="56"/>
  <c r="D7721" i="4" s="1"/>
  <c r="F7711" i="56"/>
  <c r="K7710" i="56"/>
  <c r="D7720" i="4" s="1"/>
  <c r="F7710" i="56"/>
  <c r="K7709" i="56"/>
  <c r="D7719" i="4" s="1"/>
  <c r="F7709" i="56"/>
  <c r="K7708" i="56"/>
  <c r="D7718" i="4" s="1"/>
  <c r="F7708" i="56"/>
  <c r="K7707" i="56"/>
  <c r="D7717" i="4" s="1"/>
  <c r="F7707" i="56"/>
  <c r="K7706" i="56"/>
  <c r="D7716" i="4" s="1"/>
  <c r="F7706" i="56"/>
  <c r="K7705" i="56"/>
  <c r="D7715" i="4" s="1"/>
  <c r="F7705" i="56"/>
  <c r="K7704" i="56"/>
  <c r="D7714" i="4" s="1"/>
  <c r="F7704" i="56"/>
  <c r="K7703" i="56"/>
  <c r="D7713" i="4" s="1"/>
  <c r="F7703" i="56"/>
  <c r="K7702" i="56"/>
  <c r="D7712" i="4" s="1"/>
  <c r="F7702" i="56"/>
  <c r="K7701" i="56"/>
  <c r="D7711" i="4" s="1"/>
  <c r="F7701" i="56"/>
  <c r="K7700" i="56"/>
  <c r="D7710" i="4" s="1"/>
  <c r="F7700" i="56"/>
  <c r="K7699" i="56"/>
  <c r="D7709" i="4" s="1"/>
  <c r="F7699" i="56"/>
  <c r="K7698" i="56"/>
  <c r="D7708" i="4" s="1"/>
  <c r="F7698" i="56"/>
  <c r="K7697" i="56"/>
  <c r="D7707" i="4" s="1"/>
  <c r="F7697" i="56"/>
  <c r="K7696" i="56"/>
  <c r="D7706" i="4" s="1"/>
  <c r="F7696" i="56"/>
  <c r="K7695" i="56"/>
  <c r="D7705" i="4" s="1"/>
  <c r="F7695" i="56"/>
  <c r="K7694" i="56"/>
  <c r="D7704" i="4" s="1"/>
  <c r="F7694" i="56"/>
  <c r="K7693" i="56"/>
  <c r="D7703" i="4" s="1"/>
  <c r="F7693" i="56"/>
  <c r="K7692" i="56"/>
  <c r="D7702" i="4" s="1"/>
  <c r="F7692" i="56"/>
  <c r="K7691" i="56"/>
  <c r="D7701" i="4" s="1"/>
  <c r="F7691" i="56"/>
  <c r="K7690" i="56"/>
  <c r="D7700" i="4" s="1"/>
  <c r="F7690" i="56"/>
  <c r="K7689" i="56"/>
  <c r="D7699" i="4" s="1"/>
  <c r="F7689" i="56"/>
  <c r="K7688" i="56"/>
  <c r="D7698" i="4" s="1"/>
  <c r="F7688" i="56"/>
  <c r="K7687" i="56"/>
  <c r="D7697" i="4" s="1"/>
  <c r="F7687" i="56"/>
  <c r="K7686" i="56"/>
  <c r="D7696" i="4" s="1"/>
  <c r="F7686" i="56"/>
  <c r="K7685" i="56"/>
  <c r="D7695" i="4" s="1"/>
  <c r="F7685" i="56"/>
  <c r="K7684" i="56"/>
  <c r="D7694" i="4" s="1"/>
  <c r="F7684" i="56"/>
  <c r="K7683" i="56"/>
  <c r="D7693" i="4" s="1"/>
  <c r="F7683" i="56"/>
  <c r="K7682" i="56"/>
  <c r="D7692" i="4" s="1"/>
  <c r="F7682" i="56"/>
  <c r="K7681" i="56"/>
  <c r="D7691" i="4" s="1"/>
  <c r="F7681" i="56"/>
  <c r="K7680" i="56"/>
  <c r="D7690" i="4" s="1"/>
  <c r="F7680" i="56"/>
  <c r="K7679" i="56"/>
  <c r="D7689" i="4" s="1"/>
  <c r="F7679" i="56"/>
  <c r="K7678" i="56"/>
  <c r="D7688" i="4" s="1"/>
  <c r="F7678" i="56"/>
  <c r="K7677" i="56"/>
  <c r="D7687" i="4" s="1"/>
  <c r="F7677" i="56"/>
  <c r="K7676" i="56"/>
  <c r="D7686" i="4" s="1"/>
  <c r="F7676" i="56"/>
  <c r="K7675" i="56"/>
  <c r="D7685" i="4" s="1"/>
  <c r="F7675" i="56"/>
  <c r="K7674" i="56"/>
  <c r="D7684" i="4" s="1"/>
  <c r="F7674" i="56"/>
  <c r="K7673" i="56"/>
  <c r="D7683" i="4" s="1"/>
  <c r="F7673" i="56"/>
  <c r="K7672" i="56"/>
  <c r="D7682" i="4" s="1"/>
  <c r="F7672" i="56"/>
  <c r="K7671" i="56"/>
  <c r="D7681" i="4" s="1"/>
  <c r="F7671" i="56"/>
  <c r="K7670" i="56"/>
  <c r="D7680" i="4" s="1"/>
  <c r="F7670" i="56"/>
  <c r="K7669" i="56"/>
  <c r="D7679" i="4" s="1"/>
  <c r="F7669" i="56"/>
  <c r="K7668" i="56"/>
  <c r="D7678" i="4" s="1"/>
  <c r="F7668" i="56"/>
  <c r="K7667" i="56"/>
  <c r="D7677" i="4" s="1"/>
  <c r="F7667" i="56"/>
  <c r="K7666" i="56"/>
  <c r="D7676" i="4" s="1"/>
  <c r="F7666" i="56"/>
  <c r="K7665" i="56"/>
  <c r="D7675" i="4" s="1"/>
  <c r="F7665" i="56"/>
  <c r="K7664" i="56"/>
  <c r="D7674" i="4" s="1"/>
  <c r="F7664" i="56"/>
  <c r="K7663" i="56"/>
  <c r="D7673" i="4" s="1"/>
  <c r="F7663" i="56"/>
  <c r="K7662" i="56"/>
  <c r="D7672" i="4" s="1"/>
  <c r="F7662" i="56"/>
  <c r="K7661" i="56"/>
  <c r="D7671" i="4" s="1"/>
  <c r="F7661" i="56"/>
  <c r="K7660" i="56"/>
  <c r="D7670" i="4" s="1"/>
  <c r="F7660" i="56"/>
  <c r="K7659" i="56"/>
  <c r="D7669" i="4" s="1"/>
  <c r="F7659" i="56"/>
  <c r="K7658" i="56"/>
  <c r="D7668" i="4" s="1"/>
  <c r="F7658" i="56"/>
  <c r="K7657" i="56"/>
  <c r="D7667" i="4" s="1"/>
  <c r="F7657" i="56"/>
  <c r="K7656" i="56"/>
  <c r="D7666" i="4" s="1"/>
  <c r="F7656" i="56"/>
  <c r="K7655" i="56"/>
  <c r="D7665" i="4" s="1"/>
  <c r="F7655" i="56"/>
  <c r="K7654" i="56"/>
  <c r="D7664" i="4" s="1"/>
  <c r="F7654" i="56"/>
  <c r="K7653" i="56"/>
  <c r="D7663" i="4" s="1"/>
  <c r="F7653" i="56"/>
  <c r="K7652" i="56"/>
  <c r="D7662" i="4" s="1"/>
  <c r="F7652" i="56"/>
  <c r="K7651" i="56"/>
  <c r="D7661" i="4" s="1"/>
  <c r="F7651" i="56"/>
  <c r="K7650" i="56"/>
  <c r="D7660" i="4" s="1"/>
  <c r="F7650" i="56"/>
  <c r="K7649" i="56"/>
  <c r="D7659" i="4" s="1"/>
  <c r="F7649" i="56"/>
  <c r="K7648" i="56"/>
  <c r="D7658" i="4" s="1"/>
  <c r="F7648" i="56"/>
  <c r="K7647" i="56"/>
  <c r="D7657" i="4" s="1"/>
  <c r="F7647" i="56"/>
  <c r="K7646" i="56"/>
  <c r="D7656" i="4" s="1"/>
  <c r="F7646" i="56"/>
  <c r="K7645" i="56"/>
  <c r="D7655" i="4" s="1"/>
  <c r="F7645" i="56"/>
  <c r="K7644" i="56"/>
  <c r="D7654" i="4" s="1"/>
  <c r="F7644" i="56"/>
  <c r="K7643" i="56"/>
  <c r="D7653" i="4" s="1"/>
  <c r="F7643" i="56"/>
  <c r="K7642" i="56"/>
  <c r="D7652" i="4" s="1"/>
  <c r="F7642" i="56"/>
  <c r="K7641" i="56"/>
  <c r="D7651" i="4" s="1"/>
  <c r="F7641" i="56"/>
  <c r="K7640" i="56"/>
  <c r="D7650" i="4" s="1"/>
  <c r="F7640" i="56"/>
  <c r="K7639" i="56"/>
  <c r="D7649" i="4" s="1"/>
  <c r="F7639" i="56"/>
  <c r="K7638" i="56"/>
  <c r="D7648" i="4" s="1"/>
  <c r="F7638" i="56"/>
  <c r="K7637" i="56"/>
  <c r="D7647" i="4" s="1"/>
  <c r="F7637" i="56"/>
  <c r="K7636" i="56"/>
  <c r="D7646" i="4" s="1"/>
  <c r="F7636" i="56"/>
  <c r="K7635" i="56"/>
  <c r="D7645" i="4" s="1"/>
  <c r="F7635" i="56"/>
  <c r="K7634" i="56"/>
  <c r="D7644" i="4" s="1"/>
  <c r="F7634" i="56"/>
  <c r="K7633" i="56"/>
  <c r="D7643" i="4" s="1"/>
  <c r="F7633" i="56"/>
  <c r="K7632" i="56"/>
  <c r="D7642" i="4" s="1"/>
  <c r="F7632" i="56"/>
  <c r="K7631" i="56"/>
  <c r="D7641" i="4" s="1"/>
  <c r="F7631" i="56"/>
  <c r="K7630" i="56"/>
  <c r="D7640" i="4" s="1"/>
  <c r="F7630" i="56"/>
  <c r="K7629" i="56"/>
  <c r="D7639" i="4" s="1"/>
  <c r="F7629" i="56"/>
  <c r="K7628" i="56"/>
  <c r="D7638" i="4" s="1"/>
  <c r="F7628" i="56"/>
  <c r="K7627" i="56"/>
  <c r="D7637" i="4" s="1"/>
  <c r="F7627" i="56"/>
  <c r="K7626" i="56"/>
  <c r="D7636" i="4" s="1"/>
  <c r="F7626" i="56"/>
  <c r="K7625" i="56"/>
  <c r="D7635" i="4" s="1"/>
  <c r="F7625" i="56"/>
  <c r="K7624" i="56"/>
  <c r="D7634" i="4" s="1"/>
  <c r="F7624" i="56"/>
  <c r="K7623" i="56"/>
  <c r="D7633" i="4" s="1"/>
  <c r="F7623" i="56"/>
  <c r="K7622" i="56"/>
  <c r="D7632" i="4" s="1"/>
  <c r="F7622" i="56"/>
  <c r="K7621" i="56"/>
  <c r="D7631" i="4" s="1"/>
  <c r="F7621" i="56"/>
  <c r="K7620" i="56"/>
  <c r="D7630" i="4" s="1"/>
  <c r="F7620" i="56"/>
  <c r="K7619" i="56"/>
  <c r="D7629" i="4" s="1"/>
  <c r="F7619" i="56"/>
  <c r="K7618" i="56"/>
  <c r="D7628" i="4" s="1"/>
  <c r="F7618" i="56"/>
  <c r="K7617" i="56"/>
  <c r="D7627" i="4" s="1"/>
  <c r="F7617" i="56"/>
  <c r="K7616" i="56"/>
  <c r="D7626" i="4" s="1"/>
  <c r="F7616" i="56"/>
  <c r="K7615" i="56"/>
  <c r="D7625" i="4" s="1"/>
  <c r="F7615" i="56"/>
  <c r="K7614" i="56"/>
  <c r="D7624" i="4" s="1"/>
  <c r="F7614" i="56"/>
  <c r="K7613" i="56"/>
  <c r="D7623" i="4" s="1"/>
  <c r="F7613" i="56"/>
  <c r="K7612" i="56"/>
  <c r="D7622" i="4" s="1"/>
  <c r="F7612" i="56"/>
  <c r="K7611" i="56"/>
  <c r="D7621" i="4" s="1"/>
  <c r="F7611" i="56"/>
  <c r="K7610" i="56"/>
  <c r="D7620" i="4" s="1"/>
  <c r="F7610" i="56"/>
  <c r="K7609" i="56"/>
  <c r="D7619" i="4" s="1"/>
  <c r="F7609" i="56"/>
  <c r="K7608" i="56"/>
  <c r="D7618" i="4" s="1"/>
  <c r="F7608" i="56"/>
  <c r="K7607" i="56"/>
  <c r="D7617" i="4" s="1"/>
  <c r="F7607" i="56"/>
  <c r="K7606" i="56"/>
  <c r="D7616" i="4" s="1"/>
  <c r="F7606" i="56"/>
  <c r="K7605" i="56"/>
  <c r="D7615" i="4" s="1"/>
  <c r="F7605" i="56"/>
  <c r="K7604" i="56"/>
  <c r="D7614" i="4" s="1"/>
  <c r="F7604" i="56"/>
  <c r="K7603" i="56"/>
  <c r="D7613" i="4" s="1"/>
  <c r="F7603" i="56"/>
  <c r="K7602" i="56"/>
  <c r="D7612" i="4" s="1"/>
  <c r="F7602" i="56"/>
  <c r="K7601" i="56"/>
  <c r="D7611" i="4" s="1"/>
  <c r="F7601" i="56"/>
  <c r="K7600" i="56"/>
  <c r="D7610" i="4" s="1"/>
  <c r="F7600" i="56"/>
  <c r="K7599" i="56"/>
  <c r="D7609" i="4" s="1"/>
  <c r="F7599" i="56"/>
  <c r="K7598" i="56"/>
  <c r="D7608" i="4" s="1"/>
  <c r="F7598" i="56"/>
  <c r="K7597" i="56"/>
  <c r="D7607" i="4" s="1"/>
  <c r="F7597" i="56"/>
  <c r="K7596" i="56"/>
  <c r="D7606" i="4" s="1"/>
  <c r="F7596" i="56"/>
  <c r="K7595" i="56"/>
  <c r="D7605" i="4" s="1"/>
  <c r="F7595" i="56"/>
  <c r="K7594" i="56"/>
  <c r="D7604" i="4" s="1"/>
  <c r="F7594" i="56"/>
  <c r="K7593" i="56"/>
  <c r="D7603" i="4" s="1"/>
  <c r="F7593" i="56"/>
  <c r="K7592" i="56"/>
  <c r="D7602" i="4" s="1"/>
  <c r="F7592" i="56"/>
  <c r="K7591" i="56"/>
  <c r="D7601" i="4" s="1"/>
  <c r="F7591" i="56"/>
  <c r="K7590" i="56"/>
  <c r="D7600" i="4" s="1"/>
  <c r="F7590" i="56"/>
  <c r="K7589" i="56"/>
  <c r="D7599" i="4" s="1"/>
  <c r="F7589" i="56"/>
  <c r="K7588" i="56"/>
  <c r="D7598" i="4" s="1"/>
  <c r="F7588" i="56"/>
  <c r="K7587" i="56"/>
  <c r="D7597" i="4" s="1"/>
  <c r="F7587" i="56"/>
  <c r="K7586" i="56"/>
  <c r="D7596" i="4" s="1"/>
  <c r="F7586" i="56"/>
  <c r="K7585" i="56"/>
  <c r="D7595" i="4" s="1"/>
  <c r="F7585" i="56"/>
  <c r="K7584" i="56"/>
  <c r="D7594" i="4" s="1"/>
  <c r="F7584" i="56"/>
  <c r="K7583" i="56"/>
  <c r="D7593" i="4" s="1"/>
  <c r="F7583" i="56"/>
  <c r="K7582" i="56"/>
  <c r="D7592" i="4" s="1"/>
  <c r="F7582" i="56"/>
  <c r="K7581" i="56"/>
  <c r="D7591" i="4" s="1"/>
  <c r="F7581" i="56"/>
  <c r="K7580" i="56"/>
  <c r="D7590" i="4" s="1"/>
  <c r="F7580" i="56"/>
  <c r="K7579" i="56"/>
  <c r="D7589" i="4" s="1"/>
  <c r="F7579" i="56"/>
  <c r="K7578" i="56"/>
  <c r="D7588" i="4" s="1"/>
  <c r="F7578" i="56"/>
  <c r="K7577" i="56"/>
  <c r="D7587" i="4" s="1"/>
  <c r="F7577" i="56"/>
  <c r="K7576" i="56"/>
  <c r="D7586" i="4" s="1"/>
  <c r="F7576" i="56"/>
  <c r="K7575" i="56"/>
  <c r="D7585" i="4" s="1"/>
  <c r="F7575" i="56"/>
  <c r="K7574" i="56"/>
  <c r="D7584" i="4" s="1"/>
  <c r="F7574" i="56"/>
  <c r="K7573" i="56"/>
  <c r="D7583" i="4" s="1"/>
  <c r="F7573" i="56"/>
  <c r="K7572" i="56"/>
  <c r="D7582" i="4" s="1"/>
  <c r="F7572" i="56"/>
  <c r="K7571" i="56"/>
  <c r="D7581" i="4" s="1"/>
  <c r="F7571" i="56"/>
  <c r="K7570" i="56"/>
  <c r="D7580" i="4" s="1"/>
  <c r="F7570" i="56"/>
  <c r="K7569" i="56"/>
  <c r="D7579" i="4" s="1"/>
  <c r="F7569" i="56"/>
  <c r="K7568" i="56"/>
  <c r="D7578" i="4" s="1"/>
  <c r="F7568" i="56"/>
  <c r="K7567" i="56"/>
  <c r="D7577" i="4" s="1"/>
  <c r="F7567" i="56"/>
  <c r="K7566" i="56"/>
  <c r="D7576" i="4" s="1"/>
  <c r="F7566" i="56"/>
  <c r="K7565" i="56"/>
  <c r="D7575" i="4" s="1"/>
  <c r="F7565" i="56"/>
  <c r="K7564" i="56"/>
  <c r="D7574" i="4" s="1"/>
  <c r="F7564" i="56"/>
  <c r="K7563" i="56"/>
  <c r="D7573" i="4" s="1"/>
  <c r="F7563" i="56"/>
  <c r="K7562" i="56"/>
  <c r="D7572" i="4" s="1"/>
  <c r="F7562" i="56"/>
  <c r="K7561" i="56"/>
  <c r="D7571" i="4" s="1"/>
  <c r="F7561" i="56"/>
  <c r="K7560" i="56"/>
  <c r="D7570" i="4" s="1"/>
  <c r="F7560" i="56"/>
  <c r="K7559" i="56"/>
  <c r="D7569" i="4" s="1"/>
  <c r="F7559" i="56"/>
  <c r="K7558" i="56"/>
  <c r="D7568" i="4" s="1"/>
  <c r="F7558" i="56"/>
  <c r="K7557" i="56"/>
  <c r="D7567" i="4" s="1"/>
  <c r="F7557" i="56"/>
  <c r="K7556" i="56"/>
  <c r="D7566" i="4" s="1"/>
  <c r="F7556" i="56"/>
  <c r="K7555" i="56"/>
  <c r="D7565" i="4" s="1"/>
  <c r="F7555" i="56"/>
  <c r="K7554" i="56"/>
  <c r="D7564" i="4" s="1"/>
  <c r="F7554" i="56"/>
  <c r="K7553" i="56"/>
  <c r="D7563" i="4" s="1"/>
  <c r="F7553" i="56"/>
  <c r="K7552" i="56"/>
  <c r="D7562" i="4" s="1"/>
  <c r="F7552" i="56"/>
  <c r="K7551" i="56"/>
  <c r="D7561" i="4" s="1"/>
  <c r="F7551" i="56"/>
  <c r="K7550" i="56"/>
  <c r="D7560" i="4" s="1"/>
  <c r="F7550" i="56"/>
  <c r="K7549" i="56"/>
  <c r="D7559" i="4" s="1"/>
  <c r="F7549" i="56"/>
  <c r="K7548" i="56"/>
  <c r="D7558" i="4" s="1"/>
  <c r="F7548" i="56"/>
  <c r="K7547" i="56"/>
  <c r="D7557" i="4" s="1"/>
  <c r="F7547" i="56"/>
  <c r="K7546" i="56"/>
  <c r="D7556" i="4" s="1"/>
  <c r="F7546" i="56"/>
  <c r="K7545" i="56"/>
  <c r="D7555" i="4" s="1"/>
  <c r="F7545" i="56"/>
  <c r="K7544" i="56"/>
  <c r="D7554" i="4" s="1"/>
  <c r="F7544" i="56"/>
  <c r="K7543" i="56"/>
  <c r="D7553" i="4" s="1"/>
  <c r="F7543" i="56"/>
  <c r="K7542" i="56"/>
  <c r="D7552" i="4" s="1"/>
  <c r="F7542" i="56"/>
  <c r="K7541" i="56"/>
  <c r="D7551" i="4" s="1"/>
  <c r="F7541" i="56"/>
  <c r="K7540" i="56"/>
  <c r="D7550" i="4" s="1"/>
  <c r="F7540" i="56"/>
  <c r="K7539" i="56"/>
  <c r="D7549" i="4" s="1"/>
  <c r="F7539" i="56"/>
  <c r="K7538" i="56"/>
  <c r="D7548" i="4" s="1"/>
  <c r="F7538" i="56"/>
  <c r="K7537" i="56"/>
  <c r="D7547" i="4" s="1"/>
  <c r="F7537" i="56"/>
  <c r="K7536" i="56"/>
  <c r="D7546" i="4" s="1"/>
  <c r="F7536" i="56"/>
  <c r="K7535" i="56"/>
  <c r="D7545" i="4" s="1"/>
  <c r="F7535" i="56"/>
  <c r="K7534" i="56"/>
  <c r="D7544" i="4" s="1"/>
  <c r="F7534" i="56"/>
  <c r="K7533" i="56"/>
  <c r="D7543" i="4" s="1"/>
  <c r="F7533" i="56"/>
  <c r="K7532" i="56"/>
  <c r="D7542" i="4" s="1"/>
  <c r="F7532" i="56"/>
  <c r="K7531" i="56"/>
  <c r="D7541" i="4" s="1"/>
  <c r="F7531" i="56"/>
  <c r="K7530" i="56"/>
  <c r="D7540" i="4" s="1"/>
  <c r="F7530" i="56"/>
  <c r="K7529" i="56"/>
  <c r="D7539" i="4" s="1"/>
  <c r="F7529" i="56"/>
  <c r="K7528" i="56"/>
  <c r="D7538" i="4" s="1"/>
  <c r="F7528" i="56"/>
  <c r="K7527" i="56"/>
  <c r="D7537" i="4" s="1"/>
  <c r="F7527" i="56"/>
  <c r="K7526" i="56"/>
  <c r="D7536" i="4" s="1"/>
  <c r="F7526" i="56"/>
  <c r="K7525" i="56"/>
  <c r="D7535" i="4" s="1"/>
  <c r="F7525" i="56"/>
  <c r="K7524" i="56"/>
  <c r="D7534" i="4" s="1"/>
  <c r="F7524" i="56"/>
  <c r="K7523" i="56"/>
  <c r="D7533" i="4" s="1"/>
  <c r="F7523" i="56"/>
  <c r="K7522" i="56"/>
  <c r="D7532" i="4" s="1"/>
  <c r="F7522" i="56"/>
  <c r="K7521" i="56"/>
  <c r="D7531" i="4" s="1"/>
  <c r="F7521" i="56"/>
  <c r="K7520" i="56"/>
  <c r="D7530" i="4" s="1"/>
  <c r="F7520" i="56"/>
  <c r="K7519" i="56"/>
  <c r="D7529" i="4" s="1"/>
  <c r="F7519" i="56"/>
  <c r="K7518" i="56"/>
  <c r="D7528" i="4" s="1"/>
  <c r="F7518" i="56"/>
  <c r="K7517" i="56"/>
  <c r="D7527" i="4" s="1"/>
  <c r="F7517" i="56"/>
  <c r="K7516" i="56"/>
  <c r="D7526" i="4" s="1"/>
  <c r="F7516" i="56"/>
  <c r="K7515" i="56"/>
  <c r="D7525" i="4" s="1"/>
  <c r="F7515" i="56"/>
  <c r="K7514" i="56"/>
  <c r="D7524" i="4" s="1"/>
  <c r="F7514" i="56"/>
  <c r="K7513" i="56"/>
  <c r="D7523" i="4" s="1"/>
  <c r="F7513" i="56"/>
  <c r="K7512" i="56"/>
  <c r="D7522" i="4" s="1"/>
  <c r="F7512" i="56"/>
  <c r="K7511" i="56"/>
  <c r="D7521" i="4" s="1"/>
  <c r="F7511" i="56"/>
  <c r="K7510" i="56"/>
  <c r="D7520" i="4" s="1"/>
  <c r="F7510" i="56"/>
  <c r="K7509" i="56"/>
  <c r="D7519" i="4" s="1"/>
  <c r="F7509" i="56"/>
  <c r="K7508" i="56"/>
  <c r="D7518" i="4" s="1"/>
  <c r="F7508" i="56"/>
  <c r="K7507" i="56"/>
  <c r="D7517" i="4" s="1"/>
  <c r="F7507" i="56"/>
  <c r="K7506" i="56"/>
  <c r="D7516" i="4" s="1"/>
  <c r="F7506" i="56"/>
  <c r="K7505" i="56"/>
  <c r="D7515" i="4" s="1"/>
  <c r="F7505" i="56"/>
  <c r="K7504" i="56"/>
  <c r="D7514" i="4" s="1"/>
  <c r="F7504" i="56"/>
  <c r="K7503" i="56"/>
  <c r="D7513" i="4" s="1"/>
  <c r="F7503" i="56"/>
  <c r="K7502" i="56"/>
  <c r="D7512" i="4" s="1"/>
  <c r="F7502" i="56"/>
  <c r="K7501" i="56"/>
  <c r="D7511" i="4" s="1"/>
  <c r="F7501" i="56"/>
  <c r="K7500" i="56"/>
  <c r="D7510" i="4" s="1"/>
  <c r="F7500" i="56"/>
  <c r="K7499" i="56"/>
  <c r="D7509" i="4" s="1"/>
  <c r="F7499" i="56"/>
  <c r="K7498" i="56"/>
  <c r="D7508" i="4" s="1"/>
  <c r="F7498" i="56"/>
  <c r="K7497" i="56"/>
  <c r="D7507" i="4" s="1"/>
  <c r="F7497" i="56"/>
  <c r="K7496" i="56"/>
  <c r="D7506" i="4" s="1"/>
  <c r="F7496" i="56"/>
  <c r="K7495" i="56"/>
  <c r="D7505" i="4" s="1"/>
  <c r="F7495" i="56"/>
  <c r="K7494" i="56"/>
  <c r="D7504" i="4" s="1"/>
  <c r="F7494" i="56"/>
  <c r="K7493" i="56"/>
  <c r="D7503" i="4" s="1"/>
  <c r="F7493" i="56"/>
  <c r="K7492" i="56"/>
  <c r="D7502" i="4" s="1"/>
  <c r="F7492" i="56"/>
  <c r="K7491" i="56"/>
  <c r="D7501" i="4" s="1"/>
  <c r="F7491" i="56"/>
  <c r="K7490" i="56"/>
  <c r="D7500" i="4" s="1"/>
  <c r="F7490" i="56"/>
  <c r="K7489" i="56"/>
  <c r="D7499" i="4" s="1"/>
  <c r="F7489" i="56"/>
  <c r="K7488" i="56"/>
  <c r="D7498" i="4" s="1"/>
  <c r="F7488" i="56"/>
  <c r="K7487" i="56"/>
  <c r="D7497" i="4" s="1"/>
  <c r="F7487" i="56"/>
  <c r="K7486" i="56"/>
  <c r="D7496" i="4" s="1"/>
  <c r="F7486" i="56"/>
  <c r="K7485" i="56"/>
  <c r="D7495" i="4" s="1"/>
  <c r="F7485" i="56"/>
  <c r="K7484" i="56"/>
  <c r="D7494" i="4" s="1"/>
  <c r="F7484" i="56"/>
  <c r="K7483" i="56"/>
  <c r="D7493" i="4" s="1"/>
  <c r="F7483" i="56"/>
  <c r="K7482" i="56"/>
  <c r="D7492" i="4" s="1"/>
  <c r="F7482" i="56"/>
  <c r="K7481" i="56"/>
  <c r="D7491" i="4" s="1"/>
  <c r="F7481" i="56"/>
  <c r="K7480" i="56"/>
  <c r="D7490" i="4" s="1"/>
  <c r="F7480" i="56"/>
  <c r="K7479" i="56"/>
  <c r="D7489" i="4" s="1"/>
  <c r="F7479" i="56"/>
  <c r="K7478" i="56"/>
  <c r="D7488" i="4" s="1"/>
  <c r="F7478" i="56"/>
  <c r="K7477" i="56"/>
  <c r="D7487" i="4" s="1"/>
  <c r="F7477" i="56"/>
  <c r="K7476" i="56"/>
  <c r="D7486" i="4" s="1"/>
  <c r="F7476" i="56"/>
  <c r="K7475" i="56"/>
  <c r="D7485" i="4" s="1"/>
  <c r="F7475" i="56"/>
  <c r="K7474" i="56"/>
  <c r="D7484" i="4" s="1"/>
  <c r="F7474" i="56"/>
  <c r="K7473" i="56"/>
  <c r="D7483" i="4" s="1"/>
  <c r="F7473" i="56"/>
  <c r="K7472" i="56"/>
  <c r="D7482" i="4" s="1"/>
  <c r="F7472" i="56"/>
  <c r="K7471" i="56"/>
  <c r="D7481" i="4" s="1"/>
  <c r="F7471" i="56"/>
  <c r="K7470" i="56"/>
  <c r="D7480" i="4" s="1"/>
  <c r="F7470" i="56"/>
  <c r="K7469" i="56"/>
  <c r="D7479" i="4" s="1"/>
  <c r="F7469" i="56"/>
  <c r="K7468" i="56"/>
  <c r="D7478" i="4" s="1"/>
  <c r="F7468" i="56"/>
  <c r="K7467" i="56"/>
  <c r="D7477" i="4" s="1"/>
  <c r="F7467" i="56"/>
  <c r="K7466" i="56"/>
  <c r="D7476" i="4" s="1"/>
  <c r="F7466" i="56"/>
  <c r="K7465" i="56"/>
  <c r="D7475" i="4" s="1"/>
  <c r="F7465" i="56"/>
  <c r="K7464" i="56"/>
  <c r="D7474" i="4" s="1"/>
  <c r="F7464" i="56"/>
  <c r="K7463" i="56"/>
  <c r="D7473" i="4" s="1"/>
  <c r="F7463" i="56"/>
  <c r="K7462" i="56"/>
  <c r="D7472" i="4" s="1"/>
  <c r="F7462" i="56"/>
  <c r="K7461" i="56"/>
  <c r="D7471" i="4" s="1"/>
  <c r="F7461" i="56"/>
  <c r="K7460" i="56"/>
  <c r="D7470" i="4" s="1"/>
  <c r="F7460" i="56"/>
  <c r="K7459" i="56"/>
  <c r="D7469" i="4" s="1"/>
  <c r="F7459" i="56"/>
  <c r="K7458" i="56"/>
  <c r="D7468" i="4" s="1"/>
  <c r="F7458" i="56"/>
  <c r="K7457" i="56"/>
  <c r="D7467" i="4" s="1"/>
  <c r="F7457" i="56"/>
  <c r="K7456" i="56"/>
  <c r="D7466" i="4" s="1"/>
  <c r="F7456" i="56"/>
  <c r="K7455" i="56"/>
  <c r="D7465" i="4" s="1"/>
  <c r="F7455" i="56"/>
  <c r="K7454" i="56"/>
  <c r="D7464" i="4" s="1"/>
  <c r="F7454" i="56"/>
  <c r="K7453" i="56"/>
  <c r="D7463" i="4" s="1"/>
  <c r="F7453" i="56"/>
  <c r="K7452" i="56"/>
  <c r="D7462" i="4" s="1"/>
  <c r="F7452" i="56"/>
  <c r="K7451" i="56"/>
  <c r="D7461" i="4" s="1"/>
  <c r="F7451" i="56"/>
  <c r="K7450" i="56"/>
  <c r="D7460" i="4" s="1"/>
  <c r="F7450" i="56"/>
  <c r="K7449" i="56"/>
  <c r="D7459" i="4" s="1"/>
  <c r="F7449" i="56"/>
  <c r="K7448" i="56"/>
  <c r="D7458" i="4" s="1"/>
  <c r="F7448" i="56"/>
  <c r="K7447" i="56"/>
  <c r="D7457" i="4" s="1"/>
  <c r="F7447" i="56"/>
  <c r="K7446" i="56"/>
  <c r="D7456" i="4" s="1"/>
  <c r="F7446" i="56"/>
  <c r="K7445" i="56"/>
  <c r="D7455" i="4" s="1"/>
  <c r="F7445" i="56"/>
  <c r="K7444" i="56"/>
  <c r="D7454" i="4" s="1"/>
  <c r="F7444" i="56"/>
  <c r="K7443" i="56"/>
  <c r="D7453" i="4" s="1"/>
  <c r="F7443" i="56"/>
  <c r="K7442" i="56"/>
  <c r="D7452" i="4" s="1"/>
  <c r="F7442" i="56"/>
  <c r="K7441" i="56"/>
  <c r="D7451" i="4" s="1"/>
  <c r="F7441" i="56"/>
  <c r="K7440" i="56"/>
  <c r="D7450" i="4" s="1"/>
  <c r="F7440" i="56"/>
  <c r="K7439" i="56"/>
  <c r="D7449" i="4" s="1"/>
  <c r="F7439" i="56"/>
  <c r="K7438" i="56"/>
  <c r="D7448" i="4" s="1"/>
  <c r="F7438" i="56"/>
  <c r="K7437" i="56"/>
  <c r="D7447" i="4" s="1"/>
  <c r="F7437" i="56"/>
  <c r="K7436" i="56"/>
  <c r="D7446" i="4" s="1"/>
  <c r="F7436" i="56"/>
  <c r="K7435" i="56"/>
  <c r="D7445" i="4" s="1"/>
  <c r="F7435" i="56"/>
  <c r="K7434" i="56"/>
  <c r="D7444" i="4" s="1"/>
  <c r="F7434" i="56"/>
  <c r="K7433" i="56"/>
  <c r="D7443" i="4" s="1"/>
  <c r="F7433" i="56"/>
  <c r="K7432" i="56"/>
  <c r="D7442" i="4" s="1"/>
  <c r="F7432" i="56"/>
  <c r="K7431" i="56"/>
  <c r="D7441" i="4" s="1"/>
  <c r="F7431" i="56"/>
  <c r="K7430" i="56"/>
  <c r="D7440" i="4" s="1"/>
  <c r="F7430" i="56"/>
  <c r="K7429" i="56"/>
  <c r="D7439" i="4" s="1"/>
  <c r="F7429" i="56"/>
  <c r="K7428" i="56"/>
  <c r="D7438" i="4" s="1"/>
  <c r="F7428" i="56"/>
  <c r="K7427" i="56"/>
  <c r="D7437" i="4" s="1"/>
  <c r="F7427" i="56"/>
  <c r="K7426" i="56"/>
  <c r="D7436" i="4" s="1"/>
  <c r="F7426" i="56"/>
  <c r="K7425" i="56"/>
  <c r="D7435" i="4" s="1"/>
  <c r="F7425" i="56"/>
  <c r="K7424" i="56"/>
  <c r="D7434" i="4" s="1"/>
  <c r="F7424" i="56"/>
  <c r="K7423" i="56"/>
  <c r="D7433" i="4" s="1"/>
  <c r="F7423" i="56"/>
  <c r="K7422" i="56"/>
  <c r="D7432" i="4" s="1"/>
  <c r="F7422" i="56"/>
  <c r="K7421" i="56"/>
  <c r="D7431" i="4" s="1"/>
  <c r="F7421" i="56"/>
  <c r="K7420" i="56"/>
  <c r="D7430" i="4" s="1"/>
  <c r="F7420" i="56"/>
  <c r="K7419" i="56"/>
  <c r="D7429" i="4" s="1"/>
  <c r="F7419" i="56"/>
  <c r="K7418" i="56"/>
  <c r="D7428" i="4" s="1"/>
  <c r="F7418" i="56"/>
  <c r="K7417" i="56"/>
  <c r="D7427" i="4" s="1"/>
  <c r="F7417" i="56"/>
  <c r="K7416" i="56"/>
  <c r="D7426" i="4" s="1"/>
  <c r="F7416" i="56"/>
  <c r="K7415" i="56"/>
  <c r="D7425" i="4" s="1"/>
  <c r="F7415" i="56"/>
  <c r="K7414" i="56"/>
  <c r="D7424" i="4" s="1"/>
  <c r="F7414" i="56"/>
  <c r="K7413" i="56"/>
  <c r="D7423" i="4" s="1"/>
  <c r="F7413" i="56"/>
  <c r="K7412" i="56"/>
  <c r="D7422" i="4" s="1"/>
  <c r="F7412" i="56"/>
  <c r="K7411" i="56"/>
  <c r="D7421" i="4" s="1"/>
  <c r="F7411" i="56"/>
  <c r="K7410" i="56"/>
  <c r="D7420" i="4" s="1"/>
  <c r="F7410" i="56"/>
  <c r="K7409" i="56"/>
  <c r="D7419" i="4" s="1"/>
  <c r="F7409" i="56"/>
  <c r="K7408" i="56"/>
  <c r="D7418" i="4" s="1"/>
  <c r="F7408" i="56"/>
  <c r="K7407" i="56"/>
  <c r="D7417" i="4" s="1"/>
  <c r="F7407" i="56"/>
  <c r="K7406" i="56"/>
  <c r="D7416" i="4" s="1"/>
  <c r="F7406" i="56"/>
  <c r="K7405" i="56"/>
  <c r="D7415" i="4" s="1"/>
  <c r="F7405" i="56"/>
  <c r="K7404" i="56"/>
  <c r="D7414" i="4" s="1"/>
  <c r="F7404" i="56"/>
  <c r="K7403" i="56"/>
  <c r="D7413" i="4" s="1"/>
  <c r="F7403" i="56"/>
  <c r="K7402" i="56"/>
  <c r="D7412" i="4" s="1"/>
  <c r="F7402" i="56"/>
  <c r="K7401" i="56"/>
  <c r="D7411" i="4" s="1"/>
  <c r="F7401" i="56"/>
  <c r="K7400" i="56"/>
  <c r="D7410" i="4" s="1"/>
  <c r="F7400" i="56"/>
  <c r="K7399" i="56"/>
  <c r="D7409" i="4" s="1"/>
  <c r="F7399" i="56"/>
  <c r="K7398" i="56"/>
  <c r="D7408" i="4" s="1"/>
  <c r="F7398" i="56"/>
  <c r="K7397" i="56"/>
  <c r="D7407" i="4" s="1"/>
  <c r="F7397" i="56"/>
  <c r="K7396" i="56"/>
  <c r="D7406" i="4" s="1"/>
  <c r="F7396" i="56"/>
  <c r="K7395" i="56"/>
  <c r="D7405" i="4" s="1"/>
  <c r="F7395" i="56"/>
  <c r="K7394" i="56"/>
  <c r="D7404" i="4" s="1"/>
  <c r="F7394" i="56"/>
  <c r="K7393" i="56"/>
  <c r="D7403" i="4" s="1"/>
  <c r="F7393" i="56"/>
  <c r="K7392" i="56"/>
  <c r="D7402" i="4" s="1"/>
  <c r="F7392" i="56"/>
  <c r="K7391" i="56"/>
  <c r="D7401" i="4" s="1"/>
  <c r="F7391" i="56"/>
  <c r="K7390" i="56"/>
  <c r="D7400" i="4" s="1"/>
  <c r="F7390" i="56"/>
  <c r="K7389" i="56"/>
  <c r="D7399" i="4" s="1"/>
  <c r="F7389" i="56"/>
  <c r="K7388" i="56"/>
  <c r="D7398" i="4" s="1"/>
  <c r="F7388" i="56"/>
  <c r="K7387" i="56"/>
  <c r="D7397" i="4" s="1"/>
  <c r="F7387" i="56"/>
  <c r="K7386" i="56"/>
  <c r="D7396" i="4" s="1"/>
  <c r="F7386" i="56"/>
  <c r="K7385" i="56"/>
  <c r="D7395" i="4" s="1"/>
  <c r="F7385" i="56"/>
  <c r="K7384" i="56"/>
  <c r="D7394" i="4" s="1"/>
  <c r="F7384" i="56"/>
  <c r="K7383" i="56"/>
  <c r="D7393" i="4" s="1"/>
  <c r="F7383" i="56"/>
  <c r="K7382" i="56"/>
  <c r="D7392" i="4" s="1"/>
  <c r="F7382" i="56"/>
  <c r="K7381" i="56"/>
  <c r="D7391" i="4" s="1"/>
  <c r="F7381" i="56"/>
  <c r="K7380" i="56"/>
  <c r="D7390" i="4" s="1"/>
  <c r="F7380" i="56"/>
  <c r="K7379" i="56"/>
  <c r="D7389" i="4" s="1"/>
  <c r="F7379" i="56"/>
  <c r="K7378" i="56"/>
  <c r="D7388" i="4" s="1"/>
  <c r="F7378" i="56"/>
  <c r="K7377" i="56"/>
  <c r="D7387" i="4" s="1"/>
  <c r="F7377" i="56"/>
  <c r="K7376" i="56"/>
  <c r="D7386" i="4" s="1"/>
  <c r="F7376" i="56"/>
  <c r="K7375" i="56"/>
  <c r="D7385" i="4" s="1"/>
  <c r="F7375" i="56"/>
  <c r="K7374" i="56"/>
  <c r="D7384" i="4" s="1"/>
  <c r="F7374" i="56"/>
  <c r="K7373" i="56"/>
  <c r="D7383" i="4" s="1"/>
  <c r="F7373" i="56"/>
  <c r="K7372" i="56"/>
  <c r="D7382" i="4" s="1"/>
  <c r="F7372" i="56"/>
  <c r="K7371" i="56"/>
  <c r="D7381" i="4" s="1"/>
  <c r="F7371" i="56"/>
  <c r="K7370" i="56"/>
  <c r="D7380" i="4" s="1"/>
  <c r="F7370" i="56"/>
  <c r="K7369" i="56"/>
  <c r="D7379" i="4" s="1"/>
  <c r="F7369" i="56"/>
  <c r="K7368" i="56"/>
  <c r="D7378" i="4" s="1"/>
  <c r="F7368" i="56"/>
  <c r="K7367" i="56"/>
  <c r="D7377" i="4" s="1"/>
  <c r="F7367" i="56"/>
  <c r="K7366" i="56"/>
  <c r="D7376" i="4" s="1"/>
  <c r="F7366" i="56"/>
  <c r="K7365" i="56"/>
  <c r="D7375" i="4" s="1"/>
  <c r="F7365" i="56"/>
  <c r="K7364" i="56"/>
  <c r="D7374" i="4" s="1"/>
  <c r="F7364" i="56"/>
  <c r="K7363" i="56"/>
  <c r="D7373" i="4" s="1"/>
  <c r="F7363" i="56"/>
  <c r="K7362" i="56"/>
  <c r="D7372" i="4" s="1"/>
  <c r="F7362" i="56"/>
  <c r="K7361" i="56"/>
  <c r="D7371" i="4" s="1"/>
  <c r="F7361" i="56"/>
  <c r="K7360" i="56"/>
  <c r="D7370" i="4" s="1"/>
  <c r="F7360" i="56"/>
  <c r="K7359" i="56"/>
  <c r="D7369" i="4" s="1"/>
  <c r="F7359" i="56"/>
  <c r="K7358" i="56"/>
  <c r="D7368" i="4" s="1"/>
  <c r="F7358" i="56"/>
  <c r="K7357" i="56"/>
  <c r="D7367" i="4" s="1"/>
  <c r="F7357" i="56"/>
  <c r="K7356" i="56"/>
  <c r="D7366" i="4" s="1"/>
  <c r="F7356" i="56"/>
  <c r="K7355" i="56"/>
  <c r="D7365" i="4" s="1"/>
  <c r="F7355" i="56"/>
  <c r="K7354" i="56"/>
  <c r="D7364" i="4" s="1"/>
  <c r="F7354" i="56"/>
  <c r="K7353" i="56"/>
  <c r="D7363" i="4" s="1"/>
  <c r="F7353" i="56"/>
  <c r="K7352" i="56"/>
  <c r="D7362" i="4" s="1"/>
  <c r="F7352" i="56"/>
  <c r="K7351" i="56"/>
  <c r="D7361" i="4" s="1"/>
  <c r="F7351" i="56"/>
  <c r="K7350" i="56"/>
  <c r="D7360" i="4" s="1"/>
  <c r="F7350" i="56"/>
  <c r="K7349" i="56"/>
  <c r="D7359" i="4" s="1"/>
  <c r="F7349" i="56"/>
  <c r="K7348" i="56"/>
  <c r="D7358" i="4" s="1"/>
  <c r="F7348" i="56"/>
  <c r="K7347" i="56"/>
  <c r="D7357" i="4" s="1"/>
  <c r="F7347" i="56"/>
  <c r="K7346" i="56"/>
  <c r="D7356" i="4" s="1"/>
  <c r="F7346" i="56"/>
  <c r="K7345" i="56"/>
  <c r="D7355" i="4" s="1"/>
  <c r="F7345" i="56"/>
  <c r="K7344" i="56"/>
  <c r="D7354" i="4" s="1"/>
  <c r="F7344" i="56"/>
  <c r="K7343" i="56"/>
  <c r="D7353" i="4" s="1"/>
  <c r="F7343" i="56"/>
  <c r="K7342" i="56"/>
  <c r="D7352" i="4" s="1"/>
  <c r="F7342" i="56"/>
  <c r="K7341" i="56"/>
  <c r="D7351" i="4" s="1"/>
  <c r="F7341" i="56"/>
  <c r="K7340" i="56"/>
  <c r="D7350" i="4" s="1"/>
  <c r="F7340" i="56"/>
  <c r="K7339" i="56"/>
  <c r="D7349" i="4" s="1"/>
  <c r="F7339" i="56"/>
  <c r="K7338" i="56"/>
  <c r="D7348" i="4" s="1"/>
  <c r="F7338" i="56"/>
  <c r="K7337" i="56"/>
  <c r="D7347" i="4" s="1"/>
  <c r="F7337" i="56"/>
  <c r="K7336" i="56"/>
  <c r="D7346" i="4" s="1"/>
  <c r="F7336" i="56"/>
  <c r="K7335" i="56"/>
  <c r="D7345" i="4" s="1"/>
  <c r="F7335" i="56"/>
  <c r="K7334" i="56"/>
  <c r="D7344" i="4" s="1"/>
  <c r="F7334" i="56"/>
  <c r="K7333" i="56"/>
  <c r="D7343" i="4" s="1"/>
  <c r="F7333" i="56"/>
  <c r="K7332" i="56"/>
  <c r="D7342" i="4" s="1"/>
  <c r="F7332" i="56"/>
  <c r="K7331" i="56"/>
  <c r="D7341" i="4" s="1"/>
  <c r="F7331" i="56"/>
  <c r="K7330" i="56"/>
  <c r="D7340" i="4" s="1"/>
  <c r="F7330" i="56"/>
  <c r="K7329" i="56"/>
  <c r="D7339" i="4" s="1"/>
  <c r="F7329" i="56"/>
  <c r="K7328" i="56"/>
  <c r="D7338" i="4" s="1"/>
  <c r="F7328" i="56"/>
  <c r="K7327" i="56"/>
  <c r="D7337" i="4" s="1"/>
  <c r="F7327" i="56"/>
  <c r="K7326" i="56"/>
  <c r="D7336" i="4" s="1"/>
  <c r="F7326" i="56"/>
  <c r="K7325" i="56"/>
  <c r="D7335" i="4" s="1"/>
  <c r="F7325" i="56"/>
  <c r="K7324" i="56"/>
  <c r="D7334" i="4" s="1"/>
  <c r="F7324" i="56"/>
  <c r="K7323" i="56"/>
  <c r="D7333" i="4" s="1"/>
  <c r="F7323" i="56"/>
  <c r="K7322" i="56"/>
  <c r="D7332" i="4" s="1"/>
  <c r="F7322" i="56"/>
  <c r="K7321" i="56"/>
  <c r="D7331" i="4" s="1"/>
  <c r="F7321" i="56"/>
  <c r="K7320" i="56"/>
  <c r="D7330" i="4" s="1"/>
  <c r="F7320" i="56"/>
  <c r="K7319" i="56"/>
  <c r="D7329" i="4" s="1"/>
  <c r="F7319" i="56"/>
  <c r="K7318" i="56"/>
  <c r="D7328" i="4" s="1"/>
  <c r="F7318" i="56"/>
  <c r="K7317" i="56"/>
  <c r="D7327" i="4" s="1"/>
  <c r="F7317" i="56"/>
  <c r="K7316" i="56"/>
  <c r="D7326" i="4" s="1"/>
  <c r="F7316" i="56"/>
  <c r="K7315" i="56"/>
  <c r="D7325" i="4" s="1"/>
  <c r="F7315" i="56"/>
  <c r="K7314" i="56"/>
  <c r="D7324" i="4" s="1"/>
  <c r="F7314" i="56"/>
  <c r="K7313" i="56"/>
  <c r="D7323" i="4" s="1"/>
  <c r="F7313" i="56"/>
  <c r="K7312" i="56"/>
  <c r="D7322" i="4" s="1"/>
  <c r="F7312" i="56"/>
  <c r="K7311" i="56"/>
  <c r="D7321" i="4" s="1"/>
  <c r="F7311" i="56"/>
  <c r="K7310" i="56"/>
  <c r="D7320" i="4" s="1"/>
  <c r="F7310" i="56"/>
  <c r="K7309" i="56"/>
  <c r="D7319" i="4" s="1"/>
  <c r="F7309" i="56"/>
  <c r="K7308" i="56"/>
  <c r="D7318" i="4" s="1"/>
  <c r="F7308" i="56"/>
  <c r="K7307" i="56"/>
  <c r="D7317" i="4" s="1"/>
  <c r="F7307" i="56"/>
  <c r="K7306" i="56"/>
  <c r="D7316" i="4" s="1"/>
  <c r="F7306" i="56"/>
  <c r="K7305" i="56"/>
  <c r="D7315" i="4" s="1"/>
  <c r="F7305" i="56"/>
  <c r="K7304" i="56"/>
  <c r="D7314" i="4" s="1"/>
  <c r="F7304" i="56"/>
  <c r="K7303" i="56"/>
  <c r="D7313" i="4" s="1"/>
  <c r="F7303" i="56"/>
  <c r="K7302" i="56"/>
  <c r="D7312" i="4" s="1"/>
  <c r="F7302" i="56"/>
  <c r="K7301" i="56"/>
  <c r="D7311" i="4" s="1"/>
  <c r="F7301" i="56"/>
  <c r="K7300" i="56"/>
  <c r="D7310" i="4" s="1"/>
  <c r="F7300" i="56"/>
  <c r="K7299" i="56"/>
  <c r="D7309" i="4" s="1"/>
  <c r="F7299" i="56"/>
  <c r="K7298" i="56"/>
  <c r="D7308" i="4" s="1"/>
  <c r="F7298" i="56"/>
  <c r="K7297" i="56"/>
  <c r="D7307" i="4" s="1"/>
  <c r="F7297" i="56"/>
  <c r="K7296" i="56"/>
  <c r="D7306" i="4" s="1"/>
  <c r="F7296" i="56"/>
  <c r="K7295" i="56"/>
  <c r="D7305" i="4" s="1"/>
  <c r="F7295" i="56"/>
  <c r="K7294" i="56"/>
  <c r="D7304" i="4" s="1"/>
  <c r="F7294" i="56"/>
  <c r="K7293" i="56"/>
  <c r="D7303" i="4" s="1"/>
  <c r="F7293" i="56"/>
  <c r="K7292" i="56"/>
  <c r="D7302" i="4" s="1"/>
  <c r="F7292" i="56"/>
  <c r="K7291" i="56"/>
  <c r="D7301" i="4" s="1"/>
  <c r="F7291" i="56"/>
  <c r="K7290" i="56"/>
  <c r="D7300" i="4" s="1"/>
  <c r="F7290" i="56"/>
  <c r="K7289" i="56"/>
  <c r="D7299" i="4" s="1"/>
  <c r="F7289" i="56"/>
  <c r="K7288" i="56"/>
  <c r="D7298" i="4" s="1"/>
  <c r="F7288" i="56"/>
  <c r="K7287" i="56"/>
  <c r="D7297" i="4" s="1"/>
  <c r="F7287" i="56"/>
  <c r="K7286" i="56"/>
  <c r="D7296" i="4" s="1"/>
  <c r="F7286" i="56"/>
  <c r="K7285" i="56"/>
  <c r="D7295" i="4" s="1"/>
  <c r="F7285" i="56"/>
  <c r="K7284" i="56"/>
  <c r="D7294" i="4" s="1"/>
  <c r="F7284" i="56"/>
  <c r="K7283" i="56"/>
  <c r="D7293" i="4" s="1"/>
  <c r="F7283" i="56"/>
  <c r="K7282" i="56"/>
  <c r="D7292" i="4" s="1"/>
  <c r="F7282" i="56"/>
  <c r="K7281" i="56"/>
  <c r="D7291" i="4" s="1"/>
  <c r="F7281" i="56"/>
  <c r="K7280" i="56"/>
  <c r="D7290" i="4" s="1"/>
  <c r="F7280" i="56"/>
  <c r="K7279" i="56"/>
  <c r="D7289" i="4" s="1"/>
  <c r="F7279" i="56"/>
  <c r="K7278" i="56"/>
  <c r="D7288" i="4" s="1"/>
  <c r="F7278" i="56"/>
  <c r="K7277" i="56"/>
  <c r="D7287" i="4" s="1"/>
  <c r="F7277" i="56"/>
  <c r="K7276" i="56"/>
  <c r="D7286" i="4" s="1"/>
  <c r="F7276" i="56"/>
  <c r="K7275" i="56"/>
  <c r="D7285" i="4" s="1"/>
  <c r="F7275" i="56"/>
  <c r="K7274" i="56"/>
  <c r="D7284" i="4" s="1"/>
  <c r="F7274" i="56"/>
  <c r="K7273" i="56"/>
  <c r="D7283" i="4" s="1"/>
  <c r="F7273" i="56"/>
  <c r="K7272" i="56"/>
  <c r="D7282" i="4" s="1"/>
  <c r="F7272" i="56"/>
  <c r="K7271" i="56"/>
  <c r="D7281" i="4" s="1"/>
  <c r="F7271" i="56"/>
  <c r="K7270" i="56"/>
  <c r="D7280" i="4" s="1"/>
  <c r="F7270" i="56"/>
  <c r="K7269" i="56"/>
  <c r="D7279" i="4" s="1"/>
  <c r="F7269" i="56"/>
  <c r="K7268" i="56"/>
  <c r="D7278" i="4" s="1"/>
  <c r="F7268" i="56"/>
  <c r="K7267" i="56"/>
  <c r="D7277" i="4" s="1"/>
  <c r="F7267" i="56"/>
  <c r="K7266" i="56"/>
  <c r="D7276" i="4" s="1"/>
  <c r="F7266" i="56"/>
  <c r="K7265" i="56"/>
  <c r="D7275" i="4" s="1"/>
  <c r="F7265" i="56"/>
  <c r="K7264" i="56"/>
  <c r="D7274" i="4" s="1"/>
  <c r="F7264" i="56"/>
  <c r="K7263" i="56"/>
  <c r="D7273" i="4" s="1"/>
  <c r="F7263" i="56"/>
  <c r="K7262" i="56"/>
  <c r="D7272" i="4" s="1"/>
  <c r="F7262" i="56"/>
  <c r="K7261" i="56"/>
  <c r="D7271" i="4" s="1"/>
  <c r="F7261" i="56"/>
  <c r="K7260" i="56"/>
  <c r="D7270" i="4" s="1"/>
  <c r="F7260" i="56"/>
  <c r="K7259" i="56"/>
  <c r="D7269" i="4" s="1"/>
  <c r="F7259" i="56"/>
  <c r="K7258" i="56"/>
  <c r="D7268" i="4" s="1"/>
  <c r="F7258" i="56"/>
  <c r="K7257" i="56"/>
  <c r="D7267" i="4" s="1"/>
  <c r="F7257" i="56"/>
  <c r="K7256" i="56"/>
  <c r="D7266" i="4" s="1"/>
  <c r="F7256" i="56"/>
  <c r="K7255" i="56"/>
  <c r="D7265" i="4" s="1"/>
  <c r="F7255" i="56"/>
  <c r="K7254" i="56"/>
  <c r="D7264" i="4" s="1"/>
  <c r="F7254" i="56"/>
  <c r="K7253" i="56"/>
  <c r="D7263" i="4" s="1"/>
  <c r="F7253" i="56"/>
  <c r="K7252" i="56"/>
  <c r="D7262" i="4" s="1"/>
  <c r="F7252" i="56"/>
  <c r="K7251" i="56"/>
  <c r="D7261" i="4" s="1"/>
  <c r="F7251" i="56"/>
  <c r="K7250" i="56"/>
  <c r="D7260" i="4" s="1"/>
  <c r="F7250" i="56"/>
  <c r="K7249" i="56"/>
  <c r="D7259" i="4" s="1"/>
  <c r="F7249" i="56"/>
  <c r="K7248" i="56"/>
  <c r="D7258" i="4" s="1"/>
  <c r="F7248" i="56"/>
  <c r="K7247" i="56"/>
  <c r="D7257" i="4" s="1"/>
  <c r="F7247" i="56"/>
  <c r="K7246" i="56"/>
  <c r="D7256" i="4" s="1"/>
  <c r="F7246" i="56"/>
  <c r="K7245" i="56"/>
  <c r="D7255" i="4" s="1"/>
  <c r="F7245" i="56"/>
  <c r="K7244" i="56"/>
  <c r="D7254" i="4" s="1"/>
  <c r="F7244" i="56"/>
  <c r="K7243" i="56"/>
  <c r="D7253" i="4" s="1"/>
  <c r="F7243" i="56"/>
  <c r="K7242" i="56"/>
  <c r="D7252" i="4" s="1"/>
  <c r="F7242" i="56"/>
  <c r="K7241" i="56"/>
  <c r="D7251" i="4" s="1"/>
  <c r="F7241" i="56"/>
  <c r="K7240" i="56"/>
  <c r="D7250" i="4" s="1"/>
  <c r="F7240" i="56"/>
  <c r="K7239" i="56"/>
  <c r="D7249" i="4" s="1"/>
  <c r="F7239" i="56"/>
  <c r="K7238" i="56"/>
  <c r="D7248" i="4" s="1"/>
  <c r="F7238" i="56"/>
  <c r="K7237" i="56"/>
  <c r="D7247" i="4" s="1"/>
  <c r="F7237" i="56"/>
  <c r="K7236" i="56"/>
  <c r="D7246" i="4" s="1"/>
  <c r="F7236" i="56"/>
  <c r="K7235" i="56"/>
  <c r="D7245" i="4" s="1"/>
  <c r="F7235" i="56"/>
  <c r="K7234" i="56"/>
  <c r="D7244" i="4" s="1"/>
  <c r="F7234" i="56"/>
  <c r="K7233" i="56"/>
  <c r="D7243" i="4" s="1"/>
  <c r="F7233" i="56"/>
  <c r="K7232" i="56"/>
  <c r="D7242" i="4" s="1"/>
  <c r="F7232" i="56"/>
  <c r="K7231" i="56"/>
  <c r="D7241" i="4" s="1"/>
  <c r="F7231" i="56"/>
  <c r="K7230" i="56"/>
  <c r="D7240" i="4" s="1"/>
  <c r="F7230" i="56"/>
  <c r="K7229" i="56"/>
  <c r="D7239" i="4" s="1"/>
  <c r="F7229" i="56"/>
  <c r="K7228" i="56"/>
  <c r="D7238" i="4" s="1"/>
  <c r="F7228" i="56"/>
  <c r="K7227" i="56"/>
  <c r="D7237" i="4" s="1"/>
  <c r="F7227" i="56"/>
  <c r="K7226" i="56"/>
  <c r="D7236" i="4" s="1"/>
  <c r="F7226" i="56"/>
  <c r="K7225" i="56"/>
  <c r="D7235" i="4" s="1"/>
  <c r="F7225" i="56"/>
  <c r="K7224" i="56"/>
  <c r="D7234" i="4" s="1"/>
  <c r="F7224" i="56"/>
  <c r="K7223" i="56"/>
  <c r="D7233" i="4" s="1"/>
  <c r="F7223" i="56"/>
  <c r="K7222" i="56"/>
  <c r="D7232" i="4" s="1"/>
  <c r="F7222" i="56"/>
  <c r="K7221" i="56"/>
  <c r="D7231" i="4" s="1"/>
  <c r="F7221" i="56"/>
  <c r="K7220" i="56"/>
  <c r="D7230" i="4" s="1"/>
  <c r="F7220" i="56"/>
  <c r="K7219" i="56"/>
  <c r="D7229" i="4" s="1"/>
  <c r="F7219" i="56"/>
  <c r="K7218" i="56"/>
  <c r="D7228" i="4" s="1"/>
  <c r="F7218" i="56"/>
  <c r="K7217" i="56"/>
  <c r="D7227" i="4" s="1"/>
  <c r="F7217" i="56"/>
  <c r="K7216" i="56"/>
  <c r="D7226" i="4" s="1"/>
  <c r="F7216" i="56"/>
  <c r="K7215" i="56"/>
  <c r="D7225" i="4" s="1"/>
  <c r="F7215" i="56"/>
  <c r="K7214" i="56"/>
  <c r="D7224" i="4" s="1"/>
  <c r="F7214" i="56"/>
  <c r="K7213" i="56"/>
  <c r="D7223" i="4" s="1"/>
  <c r="F7213" i="56"/>
  <c r="K7212" i="56"/>
  <c r="D7222" i="4" s="1"/>
  <c r="F7212" i="56"/>
  <c r="K7211" i="56"/>
  <c r="D7221" i="4" s="1"/>
  <c r="F7211" i="56"/>
  <c r="K7210" i="56"/>
  <c r="D7220" i="4" s="1"/>
  <c r="F7210" i="56"/>
  <c r="K7209" i="56"/>
  <c r="D7219" i="4" s="1"/>
  <c r="F7209" i="56"/>
  <c r="K7208" i="56"/>
  <c r="D7218" i="4" s="1"/>
  <c r="F7208" i="56"/>
  <c r="K7207" i="56"/>
  <c r="D7217" i="4" s="1"/>
  <c r="F7207" i="56"/>
  <c r="K7206" i="56"/>
  <c r="D7216" i="4" s="1"/>
  <c r="F7206" i="56"/>
  <c r="K7205" i="56"/>
  <c r="D7215" i="4" s="1"/>
  <c r="F7205" i="56"/>
  <c r="K7204" i="56"/>
  <c r="D7214" i="4" s="1"/>
  <c r="F7204" i="56"/>
  <c r="K7203" i="56"/>
  <c r="D7213" i="4" s="1"/>
  <c r="F7203" i="56"/>
  <c r="K7202" i="56"/>
  <c r="D7212" i="4" s="1"/>
  <c r="F7202" i="56"/>
  <c r="K7201" i="56"/>
  <c r="D7211" i="4" s="1"/>
  <c r="F7201" i="56"/>
  <c r="K7200" i="56"/>
  <c r="D7210" i="4" s="1"/>
  <c r="F7200" i="56"/>
  <c r="K7199" i="56"/>
  <c r="D7209" i="4" s="1"/>
  <c r="F7199" i="56"/>
  <c r="K7198" i="56"/>
  <c r="D7208" i="4" s="1"/>
  <c r="F7198" i="56"/>
  <c r="K7197" i="56"/>
  <c r="D7207" i="4" s="1"/>
  <c r="F7197" i="56"/>
  <c r="K7196" i="56"/>
  <c r="D7206" i="4" s="1"/>
  <c r="F7196" i="56"/>
  <c r="K7195" i="56"/>
  <c r="D7205" i="4" s="1"/>
  <c r="F7195" i="56"/>
  <c r="K7194" i="56"/>
  <c r="D7204" i="4" s="1"/>
  <c r="F7194" i="56"/>
  <c r="K7193" i="56"/>
  <c r="D7203" i="4" s="1"/>
  <c r="F7193" i="56"/>
  <c r="K7192" i="56"/>
  <c r="D7202" i="4" s="1"/>
  <c r="F7192" i="56"/>
  <c r="K7191" i="56"/>
  <c r="D7201" i="4" s="1"/>
  <c r="F7191" i="56"/>
  <c r="K7190" i="56"/>
  <c r="D7200" i="4" s="1"/>
  <c r="F7190" i="56"/>
  <c r="K7189" i="56"/>
  <c r="D7199" i="4" s="1"/>
  <c r="F7189" i="56"/>
  <c r="K7188" i="56"/>
  <c r="D7198" i="4" s="1"/>
  <c r="F7188" i="56"/>
  <c r="K7187" i="56"/>
  <c r="D7197" i="4" s="1"/>
  <c r="F7187" i="56"/>
  <c r="K7186" i="56"/>
  <c r="D7196" i="4" s="1"/>
  <c r="F7186" i="56"/>
  <c r="K7185" i="56"/>
  <c r="D7195" i="4" s="1"/>
  <c r="F7185" i="56"/>
  <c r="K7184" i="56"/>
  <c r="D7194" i="4" s="1"/>
  <c r="F7184" i="56"/>
  <c r="K7183" i="56"/>
  <c r="D7193" i="4" s="1"/>
  <c r="F7183" i="56"/>
  <c r="K7182" i="56"/>
  <c r="D7192" i="4" s="1"/>
  <c r="F7182" i="56"/>
  <c r="K7181" i="56"/>
  <c r="D7191" i="4" s="1"/>
  <c r="F7181" i="56"/>
  <c r="K7180" i="56"/>
  <c r="D7190" i="4" s="1"/>
  <c r="F7180" i="56"/>
  <c r="K7179" i="56"/>
  <c r="D7189" i="4" s="1"/>
  <c r="F7179" i="56"/>
  <c r="K7178" i="56"/>
  <c r="D7188" i="4" s="1"/>
  <c r="F7178" i="56"/>
  <c r="K7177" i="56"/>
  <c r="D7187" i="4" s="1"/>
  <c r="F7177" i="56"/>
  <c r="K7176" i="56"/>
  <c r="D7186" i="4" s="1"/>
  <c r="F7176" i="56"/>
  <c r="K7175" i="56"/>
  <c r="D7185" i="4" s="1"/>
  <c r="F7175" i="56"/>
  <c r="K7174" i="56"/>
  <c r="D7184" i="4" s="1"/>
  <c r="F7174" i="56"/>
  <c r="K7173" i="56"/>
  <c r="D7183" i="4" s="1"/>
  <c r="F7173" i="56"/>
  <c r="K7172" i="56"/>
  <c r="D7182" i="4" s="1"/>
  <c r="F7172" i="56"/>
  <c r="K7171" i="56"/>
  <c r="D7181" i="4" s="1"/>
  <c r="F7171" i="56"/>
  <c r="K7170" i="56"/>
  <c r="D7180" i="4" s="1"/>
  <c r="F7170" i="56"/>
  <c r="K7169" i="56"/>
  <c r="D7179" i="4" s="1"/>
  <c r="F7169" i="56"/>
  <c r="K7168" i="56"/>
  <c r="D7178" i="4" s="1"/>
  <c r="F7168" i="56"/>
  <c r="K7167" i="56"/>
  <c r="D7177" i="4" s="1"/>
  <c r="F7167" i="56"/>
  <c r="K7166" i="56"/>
  <c r="D7176" i="4" s="1"/>
  <c r="F7166" i="56"/>
  <c r="K7165" i="56"/>
  <c r="D7175" i="4" s="1"/>
  <c r="F7165" i="56"/>
  <c r="K7164" i="56"/>
  <c r="D7174" i="4" s="1"/>
  <c r="F7164" i="56"/>
  <c r="K7163" i="56"/>
  <c r="D7173" i="4" s="1"/>
  <c r="F7163" i="56"/>
  <c r="K7162" i="56"/>
  <c r="D7172" i="4" s="1"/>
  <c r="F7162" i="56"/>
  <c r="K7161" i="56"/>
  <c r="D7171" i="4" s="1"/>
  <c r="F7161" i="56"/>
  <c r="K7160" i="56"/>
  <c r="D7170" i="4" s="1"/>
  <c r="F7160" i="56"/>
  <c r="K7159" i="56"/>
  <c r="D7169" i="4" s="1"/>
  <c r="F7159" i="56"/>
  <c r="K7158" i="56"/>
  <c r="D7168" i="4" s="1"/>
  <c r="F7158" i="56"/>
  <c r="K7157" i="56"/>
  <c r="D7167" i="4" s="1"/>
  <c r="F7157" i="56"/>
  <c r="K7156" i="56"/>
  <c r="D7166" i="4" s="1"/>
  <c r="F7156" i="56"/>
  <c r="K7155" i="56"/>
  <c r="D7165" i="4" s="1"/>
  <c r="F7155" i="56"/>
  <c r="K7154" i="56"/>
  <c r="D7164" i="4" s="1"/>
  <c r="F7154" i="56"/>
  <c r="K7153" i="56"/>
  <c r="D7163" i="4" s="1"/>
  <c r="F7153" i="56"/>
  <c r="K7152" i="56"/>
  <c r="D7162" i="4" s="1"/>
  <c r="F7152" i="56"/>
  <c r="K7151" i="56"/>
  <c r="D7161" i="4" s="1"/>
  <c r="F7151" i="56"/>
  <c r="K7150" i="56"/>
  <c r="D7160" i="4" s="1"/>
  <c r="F7150" i="56"/>
  <c r="K7149" i="56"/>
  <c r="D7159" i="4" s="1"/>
  <c r="F7149" i="56"/>
  <c r="K7148" i="56"/>
  <c r="D7158" i="4" s="1"/>
  <c r="F7148" i="56"/>
  <c r="K7147" i="56"/>
  <c r="D7157" i="4" s="1"/>
  <c r="F7147" i="56"/>
  <c r="K7146" i="56"/>
  <c r="D7156" i="4" s="1"/>
  <c r="F7146" i="56"/>
  <c r="K7145" i="56"/>
  <c r="D7155" i="4" s="1"/>
  <c r="F7145" i="56"/>
  <c r="K7144" i="56"/>
  <c r="D7154" i="4" s="1"/>
  <c r="F7144" i="56"/>
  <c r="K7143" i="56"/>
  <c r="D7153" i="4" s="1"/>
  <c r="F7143" i="56"/>
  <c r="K7142" i="56"/>
  <c r="D7152" i="4" s="1"/>
  <c r="F7142" i="56"/>
  <c r="K7141" i="56"/>
  <c r="D7151" i="4" s="1"/>
  <c r="F7141" i="56"/>
  <c r="K7140" i="56"/>
  <c r="D7150" i="4" s="1"/>
  <c r="F7140" i="56"/>
  <c r="K7139" i="56"/>
  <c r="D7149" i="4" s="1"/>
  <c r="F7139" i="56"/>
  <c r="K7138" i="56"/>
  <c r="D7148" i="4" s="1"/>
  <c r="F7138" i="56"/>
  <c r="K7137" i="56"/>
  <c r="D7147" i="4" s="1"/>
  <c r="F7137" i="56"/>
  <c r="K7136" i="56"/>
  <c r="D7146" i="4" s="1"/>
  <c r="F7136" i="56"/>
  <c r="K7135" i="56"/>
  <c r="D7145" i="4" s="1"/>
  <c r="F7135" i="56"/>
  <c r="K7134" i="56"/>
  <c r="D7144" i="4" s="1"/>
  <c r="F7134" i="56"/>
  <c r="K7133" i="56"/>
  <c r="D7143" i="4" s="1"/>
  <c r="F7133" i="56"/>
  <c r="K7132" i="56"/>
  <c r="D7142" i="4" s="1"/>
  <c r="F7132" i="56"/>
  <c r="K7131" i="56"/>
  <c r="D7141" i="4" s="1"/>
  <c r="F7131" i="56"/>
  <c r="K7130" i="56"/>
  <c r="D7140" i="4" s="1"/>
  <c r="F7130" i="56"/>
  <c r="K7129" i="56"/>
  <c r="D7139" i="4" s="1"/>
  <c r="F7129" i="56"/>
  <c r="K7128" i="56"/>
  <c r="D7138" i="4" s="1"/>
  <c r="F7128" i="56"/>
  <c r="K7127" i="56"/>
  <c r="D7137" i="4" s="1"/>
  <c r="F7127" i="56"/>
  <c r="K7126" i="56"/>
  <c r="D7136" i="4" s="1"/>
  <c r="F7126" i="56"/>
  <c r="K7125" i="56"/>
  <c r="D7135" i="4" s="1"/>
  <c r="F7125" i="56"/>
  <c r="K7124" i="56"/>
  <c r="D7134" i="4" s="1"/>
  <c r="F7124" i="56"/>
  <c r="K7123" i="56"/>
  <c r="D7133" i="4" s="1"/>
  <c r="F7123" i="56"/>
  <c r="K7122" i="56"/>
  <c r="D7132" i="4" s="1"/>
  <c r="F7122" i="56"/>
  <c r="K7121" i="56"/>
  <c r="D7131" i="4" s="1"/>
  <c r="F7121" i="56"/>
  <c r="K7120" i="56"/>
  <c r="D7130" i="4" s="1"/>
  <c r="F7120" i="56"/>
  <c r="K7119" i="56"/>
  <c r="D7129" i="4" s="1"/>
  <c r="F7119" i="56"/>
  <c r="K7118" i="56"/>
  <c r="D7128" i="4" s="1"/>
  <c r="F7118" i="56"/>
  <c r="K7117" i="56"/>
  <c r="D7127" i="4" s="1"/>
  <c r="F7117" i="56"/>
  <c r="K7116" i="56"/>
  <c r="D7126" i="4" s="1"/>
  <c r="F7116" i="56"/>
  <c r="K7115" i="56"/>
  <c r="D7125" i="4" s="1"/>
  <c r="F7115" i="56"/>
  <c r="K7114" i="56"/>
  <c r="D7124" i="4" s="1"/>
  <c r="F7114" i="56"/>
  <c r="K7113" i="56"/>
  <c r="D7123" i="4" s="1"/>
  <c r="F7113" i="56"/>
  <c r="K7112" i="56"/>
  <c r="D7122" i="4" s="1"/>
  <c r="F7112" i="56"/>
  <c r="K7111" i="56"/>
  <c r="D7121" i="4" s="1"/>
  <c r="F7111" i="56"/>
  <c r="K7110" i="56"/>
  <c r="D7120" i="4" s="1"/>
  <c r="F7110" i="56"/>
  <c r="K7109" i="56"/>
  <c r="D7119" i="4" s="1"/>
  <c r="F7109" i="56"/>
  <c r="K7108" i="56"/>
  <c r="D7118" i="4" s="1"/>
  <c r="F7108" i="56"/>
  <c r="K7107" i="56"/>
  <c r="D7117" i="4" s="1"/>
  <c r="F7107" i="56"/>
  <c r="K7106" i="56"/>
  <c r="D7116" i="4" s="1"/>
  <c r="F7106" i="56"/>
  <c r="K7105" i="56"/>
  <c r="D7115" i="4" s="1"/>
  <c r="F7105" i="56"/>
  <c r="K7104" i="56"/>
  <c r="D7114" i="4" s="1"/>
  <c r="F7104" i="56"/>
  <c r="K7103" i="56"/>
  <c r="D7113" i="4" s="1"/>
  <c r="F7103" i="56"/>
  <c r="K7102" i="56"/>
  <c r="D7112" i="4" s="1"/>
  <c r="F7102" i="56"/>
  <c r="K7101" i="56"/>
  <c r="D7111" i="4" s="1"/>
  <c r="F7101" i="56"/>
  <c r="K7100" i="56"/>
  <c r="D7110" i="4" s="1"/>
  <c r="F7100" i="56"/>
  <c r="K7099" i="56"/>
  <c r="D7109" i="4" s="1"/>
  <c r="F7099" i="56"/>
  <c r="K7098" i="56"/>
  <c r="D7108" i="4" s="1"/>
  <c r="F7098" i="56"/>
  <c r="K7097" i="56"/>
  <c r="D7107" i="4" s="1"/>
  <c r="F7097" i="56"/>
  <c r="K7096" i="56"/>
  <c r="D7106" i="4" s="1"/>
  <c r="F7096" i="56"/>
  <c r="K7095" i="56"/>
  <c r="D7105" i="4" s="1"/>
  <c r="F7095" i="56"/>
  <c r="K7094" i="56"/>
  <c r="D7104" i="4" s="1"/>
  <c r="F7094" i="56"/>
  <c r="K7093" i="56"/>
  <c r="D7103" i="4" s="1"/>
  <c r="F7093" i="56"/>
  <c r="K7092" i="56"/>
  <c r="D7102" i="4" s="1"/>
  <c r="F7092" i="56"/>
  <c r="K7091" i="56"/>
  <c r="D7101" i="4" s="1"/>
  <c r="F7091" i="56"/>
  <c r="K7090" i="56"/>
  <c r="D7100" i="4" s="1"/>
  <c r="F7090" i="56"/>
  <c r="K7089" i="56"/>
  <c r="D7099" i="4" s="1"/>
  <c r="F7089" i="56"/>
  <c r="K7088" i="56"/>
  <c r="D7098" i="4" s="1"/>
  <c r="F7088" i="56"/>
  <c r="K7087" i="56"/>
  <c r="D7097" i="4" s="1"/>
  <c r="F7087" i="56"/>
  <c r="K7086" i="56"/>
  <c r="D7096" i="4" s="1"/>
  <c r="F7086" i="56"/>
  <c r="K7085" i="56"/>
  <c r="D7095" i="4" s="1"/>
  <c r="F7085" i="56"/>
  <c r="K7084" i="56"/>
  <c r="D7094" i="4" s="1"/>
  <c r="F7084" i="56"/>
  <c r="K7083" i="56"/>
  <c r="D7093" i="4" s="1"/>
  <c r="F7083" i="56"/>
  <c r="K7082" i="56"/>
  <c r="D7092" i="4" s="1"/>
  <c r="F7082" i="56"/>
  <c r="K7081" i="56"/>
  <c r="D7091" i="4" s="1"/>
  <c r="F7081" i="56"/>
  <c r="K7080" i="56"/>
  <c r="D7090" i="4" s="1"/>
  <c r="F7080" i="56"/>
  <c r="K7079" i="56"/>
  <c r="D7089" i="4" s="1"/>
  <c r="F7079" i="56"/>
  <c r="K7078" i="56"/>
  <c r="D7088" i="4" s="1"/>
  <c r="F7078" i="56"/>
  <c r="K7077" i="56"/>
  <c r="D7087" i="4" s="1"/>
  <c r="F7077" i="56"/>
  <c r="K7076" i="56"/>
  <c r="D7086" i="4" s="1"/>
  <c r="F7076" i="56"/>
  <c r="K7075" i="56"/>
  <c r="D7085" i="4" s="1"/>
  <c r="F7075" i="56"/>
  <c r="K7074" i="56"/>
  <c r="D7084" i="4" s="1"/>
  <c r="F7074" i="56"/>
  <c r="K7073" i="56"/>
  <c r="D7083" i="4" s="1"/>
  <c r="F7073" i="56"/>
  <c r="K7072" i="56"/>
  <c r="D7082" i="4" s="1"/>
  <c r="F7072" i="56"/>
  <c r="K7071" i="56"/>
  <c r="D7081" i="4" s="1"/>
  <c r="F7071" i="56"/>
  <c r="K7070" i="56"/>
  <c r="D7080" i="4" s="1"/>
  <c r="F7070" i="56"/>
  <c r="K7069" i="56"/>
  <c r="D7079" i="4" s="1"/>
  <c r="F7069" i="56"/>
  <c r="K7068" i="56"/>
  <c r="D7078" i="4" s="1"/>
  <c r="F7068" i="56"/>
  <c r="K7067" i="56"/>
  <c r="D7077" i="4" s="1"/>
  <c r="F7067" i="56"/>
  <c r="K7066" i="56"/>
  <c r="D7076" i="4" s="1"/>
  <c r="F7066" i="56"/>
  <c r="K7065" i="56"/>
  <c r="D7075" i="4" s="1"/>
  <c r="F7065" i="56"/>
  <c r="K7064" i="56"/>
  <c r="D7074" i="4" s="1"/>
  <c r="F7064" i="56"/>
  <c r="K7063" i="56"/>
  <c r="D7073" i="4" s="1"/>
  <c r="F7063" i="56"/>
  <c r="K7062" i="56"/>
  <c r="D7072" i="4" s="1"/>
  <c r="F7062" i="56"/>
  <c r="K7061" i="56"/>
  <c r="D7071" i="4" s="1"/>
  <c r="F7061" i="56"/>
  <c r="K7060" i="56"/>
  <c r="D7070" i="4" s="1"/>
  <c r="F7060" i="56"/>
  <c r="K7059" i="56"/>
  <c r="D7069" i="4" s="1"/>
  <c r="F7059" i="56"/>
  <c r="K7058" i="56"/>
  <c r="D7068" i="4" s="1"/>
  <c r="F7058" i="56"/>
  <c r="K7057" i="56"/>
  <c r="D7067" i="4" s="1"/>
  <c r="F7057" i="56"/>
  <c r="K7056" i="56"/>
  <c r="D7066" i="4" s="1"/>
  <c r="F7056" i="56"/>
  <c r="K7055" i="56"/>
  <c r="D7065" i="4" s="1"/>
  <c r="F7055" i="56"/>
  <c r="K7054" i="56"/>
  <c r="D7064" i="4" s="1"/>
  <c r="F7054" i="56"/>
  <c r="K7053" i="56"/>
  <c r="D7063" i="4" s="1"/>
  <c r="F7053" i="56"/>
  <c r="K7052" i="56"/>
  <c r="D7062" i="4" s="1"/>
  <c r="F7052" i="56"/>
  <c r="K7051" i="56"/>
  <c r="D7061" i="4" s="1"/>
  <c r="F7051" i="56"/>
  <c r="K7050" i="56"/>
  <c r="D7060" i="4" s="1"/>
  <c r="F7050" i="56"/>
  <c r="K7049" i="56"/>
  <c r="D7059" i="4" s="1"/>
  <c r="F7049" i="56"/>
  <c r="K7048" i="56"/>
  <c r="D7058" i="4" s="1"/>
  <c r="F7048" i="56"/>
  <c r="K7047" i="56"/>
  <c r="D7057" i="4" s="1"/>
  <c r="F7047" i="56"/>
  <c r="K7046" i="56"/>
  <c r="D7056" i="4" s="1"/>
  <c r="F7046" i="56"/>
  <c r="K7045" i="56"/>
  <c r="D7055" i="4" s="1"/>
  <c r="F7045" i="56"/>
  <c r="K7044" i="56"/>
  <c r="D7054" i="4" s="1"/>
  <c r="F7044" i="56"/>
  <c r="K7043" i="56"/>
  <c r="D7053" i="4" s="1"/>
  <c r="F7043" i="56"/>
  <c r="K7042" i="56"/>
  <c r="D7052" i="4" s="1"/>
  <c r="F7042" i="56"/>
  <c r="K7041" i="56"/>
  <c r="D7051" i="4" s="1"/>
  <c r="F7041" i="56"/>
  <c r="K7040" i="56"/>
  <c r="D7050" i="4" s="1"/>
  <c r="F7040" i="56"/>
  <c r="K7039" i="56"/>
  <c r="D7049" i="4" s="1"/>
  <c r="F7039" i="56"/>
  <c r="K7038" i="56"/>
  <c r="D7048" i="4" s="1"/>
  <c r="F7038" i="56"/>
  <c r="K7037" i="56"/>
  <c r="D7047" i="4" s="1"/>
  <c r="F7037" i="56"/>
  <c r="K7036" i="56"/>
  <c r="D7046" i="4" s="1"/>
  <c r="F7036" i="56"/>
  <c r="K7035" i="56"/>
  <c r="D7045" i="4" s="1"/>
  <c r="F7035" i="56"/>
  <c r="K7034" i="56"/>
  <c r="D7044" i="4" s="1"/>
  <c r="F7034" i="56"/>
  <c r="K7033" i="56"/>
  <c r="D7043" i="4" s="1"/>
  <c r="F7033" i="56"/>
  <c r="K7032" i="56"/>
  <c r="D7042" i="4" s="1"/>
  <c r="F7032" i="56"/>
  <c r="K7031" i="56"/>
  <c r="D7041" i="4" s="1"/>
  <c r="F7031" i="56"/>
  <c r="K7030" i="56"/>
  <c r="D7040" i="4" s="1"/>
  <c r="F7030" i="56"/>
  <c r="K7029" i="56"/>
  <c r="D7039" i="4" s="1"/>
  <c r="F7029" i="56"/>
  <c r="K7028" i="56"/>
  <c r="D7038" i="4" s="1"/>
  <c r="F7028" i="56"/>
  <c r="K7027" i="56"/>
  <c r="D7037" i="4" s="1"/>
  <c r="F7027" i="56"/>
  <c r="K7026" i="56"/>
  <c r="D7036" i="4" s="1"/>
  <c r="F7026" i="56"/>
  <c r="K7025" i="56"/>
  <c r="D7035" i="4" s="1"/>
  <c r="F7025" i="56"/>
  <c r="K7024" i="56"/>
  <c r="D7034" i="4" s="1"/>
  <c r="F7024" i="56"/>
  <c r="K7023" i="56"/>
  <c r="D7033" i="4" s="1"/>
  <c r="F7023" i="56"/>
  <c r="K7022" i="56"/>
  <c r="D7032" i="4" s="1"/>
  <c r="F7022" i="56"/>
  <c r="K7021" i="56"/>
  <c r="D7031" i="4" s="1"/>
  <c r="F7021" i="56"/>
  <c r="K7020" i="56"/>
  <c r="D7030" i="4" s="1"/>
  <c r="F7020" i="56"/>
  <c r="K7019" i="56"/>
  <c r="D7029" i="4" s="1"/>
  <c r="F7019" i="56"/>
  <c r="K7018" i="56"/>
  <c r="D7028" i="4" s="1"/>
  <c r="F7018" i="56"/>
  <c r="K7017" i="56"/>
  <c r="D7027" i="4" s="1"/>
  <c r="F7017" i="56"/>
  <c r="K7016" i="56"/>
  <c r="D7026" i="4" s="1"/>
  <c r="F7016" i="56"/>
  <c r="K7015" i="56"/>
  <c r="D7025" i="4" s="1"/>
  <c r="F7015" i="56"/>
  <c r="K7014" i="56"/>
  <c r="D7024" i="4" s="1"/>
  <c r="F7014" i="56"/>
  <c r="K7013" i="56"/>
  <c r="D7023" i="4" s="1"/>
  <c r="F7013" i="56"/>
  <c r="K7012" i="56"/>
  <c r="D7022" i="4" s="1"/>
  <c r="F7012" i="56"/>
  <c r="K7011" i="56"/>
  <c r="D7021" i="4" s="1"/>
  <c r="F7011" i="56"/>
  <c r="K7010" i="56"/>
  <c r="D7020" i="4" s="1"/>
  <c r="F7010" i="56"/>
  <c r="K7009" i="56"/>
  <c r="D7019" i="4" s="1"/>
  <c r="F7009" i="56"/>
  <c r="K7008" i="56"/>
  <c r="D7018" i="4" s="1"/>
  <c r="F7008" i="56"/>
  <c r="K7007" i="56"/>
  <c r="D7017" i="4" s="1"/>
  <c r="F7007" i="56"/>
  <c r="K7006" i="56"/>
  <c r="D7016" i="4" s="1"/>
  <c r="F7006" i="56"/>
  <c r="K7005" i="56"/>
  <c r="D7015" i="4" s="1"/>
  <c r="F7005" i="56"/>
  <c r="K7004" i="56"/>
  <c r="D7014" i="4" s="1"/>
  <c r="F7004" i="56"/>
  <c r="K7003" i="56"/>
  <c r="D7013" i="4" s="1"/>
  <c r="F7003" i="56"/>
  <c r="K7002" i="56"/>
  <c r="D7012" i="4" s="1"/>
  <c r="F7002" i="56"/>
  <c r="K7001" i="56"/>
  <c r="D7011" i="4" s="1"/>
  <c r="F7001" i="56"/>
  <c r="K7000" i="56"/>
  <c r="D7010" i="4" s="1"/>
  <c r="F7000" i="56"/>
  <c r="K6999" i="56"/>
  <c r="D7009" i="4" s="1"/>
  <c r="F6999" i="56"/>
  <c r="K6998" i="56"/>
  <c r="D7008" i="4" s="1"/>
  <c r="F6998" i="56"/>
  <c r="K6997" i="56"/>
  <c r="D7007" i="4" s="1"/>
  <c r="F6997" i="56"/>
  <c r="K6996" i="56"/>
  <c r="D7006" i="4" s="1"/>
  <c r="F6996" i="56"/>
  <c r="K6995" i="56"/>
  <c r="D7005" i="4" s="1"/>
  <c r="F6995" i="56"/>
  <c r="K6994" i="56"/>
  <c r="D7004" i="4" s="1"/>
  <c r="F6994" i="56"/>
  <c r="K6993" i="56"/>
  <c r="D7003" i="4" s="1"/>
  <c r="F6993" i="56"/>
  <c r="K6992" i="56"/>
  <c r="D7002" i="4" s="1"/>
  <c r="F6992" i="56"/>
  <c r="K6991" i="56"/>
  <c r="D7001" i="4" s="1"/>
  <c r="F6991" i="56"/>
  <c r="K6990" i="56"/>
  <c r="D7000" i="4" s="1"/>
  <c r="F6990" i="56"/>
  <c r="K6989" i="56"/>
  <c r="D6999" i="4" s="1"/>
  <c r="F6989" i="56"/>
  <c r="K6988" i="56"/>
  <c r="D6998" i="4" s="1"/>
  <c r="F6988" i="56"/>
  <c r="K6987" i="56"/>
  <c r="D6997" i="4" s="1"/>
  <c r="F6987" i="56"/>
  <c r="K6986" i="56"/>
  <c r="D6996" i="4" s="1"/>
  <c r="F6986" i="56"/>
  <c r="K6985" i="56"/>
  <c r="D6995" i="4" s="1"/>
  <c r="F6985" i="56"/>
  <c r="K6984" i="56"/>
  <c r="D6994" i="4" s="1"/>
  <c r="F6984" i="56"/>
  <c r="K6983" i="56"/>
  <c r="D6993" i="4" s="1"/>
  <c r="F6983" i="56"/>
  <c r="K6982" i="56"/>
  <c r="D6992" i="4" s="1"/>
  <c r="F6982" i="56"/>
  <c r="K6981" i="56"/>
  <c r="D6991" i="4" s="1"/>
  <c r="F6981" i="56"/>
  <c r="K6980" i="56"/>
  <c r="D6990" i="4" s="1"/>
  <c r="F6980" i="56"/>
  <c r="K6979" i="56"/>
  <c r="D6989" i="4" s="1"/>
  <c r="F6979" i="56"/>
  <c r="K6978" i="56"/>
  <c r="D6988" i="4" s="1"/>
  <c r="F6978" i="56"/>
  <c r="K6977" i="56"/>
  <c r="D6987" i="4" s="1"/>
  <c r="F6977" i="56"/>
  <c r="K6976" i="56"/>
  <c r="D6986" i="4" s="1"/>
  <c r="F6976" i="56"/>
  <c r="K6975" i="56"/>
  <c r="D6985" i="4" s="1"/>
  <c r="F6975" i="56"/>
  <c r="K6974" i="56"/>
  <c r="D6984" i="4" s="1"/>
  <c r="F6974" i="56"/>
  <c r="K6973" i="56"/>
  <c r="D6983" i="4" s="1"/>
  <c r="F6973" i="56"/>
  <c r="K6972" i="56"/>
  <c r="D6982" i="4" s="1"/>
  <c r="F6972" i="56"/>
  <c r="K6971" i="56"/>
  <c r="D6981" i="4" s="1"/>
  <c r="F6971" i="56"/>
  <c r="K6970" i="56"/>
  <c r="D6980" i="4" s="1"/>
  <c r="F6970" i="56"/>
  <c r="K6969" i="56"/>
  <c r="D6979" i="4" s="1"/>
  <c r="F6969" i="56"/>
  <c r="K6968" i="56"/>
  <c r="D6978" i="4" s="1"/>
  <c r="F6968" i="56"/>
  <c r="K6967" i="56"/>
  <c r="D6977" i="4" s="1"/>
  <c r="F6967" i="56"/>
  <c r="K6966" i="56"/>
  <c r="D6976" i="4" s="1"/>
  <c r="F6966" i="56"/>
  <c r="K6965" i="56"/>
  <c r="D6975" i="4" s="1"/>
  <c r="F6965" i="56"/>
  <c r="K6964" i="56"/>
  <c r="D6974" i="4" s="1"/>
  <c r="F6964" i="56"/>
  <c r="K6963" i="56"/>
  <c r="D6973" i="4" s="1"/>
  <c r="F6963" i="56"/>
  <c r="K6962" i="56"/>
  <c r="D6972" i="4" s="1"/>
  <c r="F6962" i="56"/>
  <c r="K6961" i="56"/>
  <c r="D6971" i="4" s="1"/>
  <c r="F6961" i="56"/>
  <c r="K6960" i="56"/>
  <c r="D6970" i="4" s="1"/>
  <c r="F6960" i="56"/>
  <c r="K6959" i="56"/>
  <c r="D6969" i="4" s="1"/>
  <c r="F6959" i="56"/>
  <c r="K6958" i="56"/>
  <c r="D6968" i="4" s="1"/>
  <c r="F6958" i="56"/>
  <c r="K6957" i="56"/>
  <c r="D6967" i="4" s="1"/>
  <c r="F6957" i="56"/>
  <c r="K6956" i="56"/>
  <c r="D6966" i="4" s="1"/>
  <c r="F6956" i="56"/>
  <c r="K6955" i="56"/>
  <c r="D6965" i="4" s="1"/>
  <c r="F6955" i="56"/>
  <c r="K6954" i="56"/>
  <c r="D6964" i="4" s="1"/>
  <c r="F6954" i="56"/>
  <c r="K6953" i="56"/>
  <c r="D6963" i="4" s="1"/>
  <c r="F6953" i="56"/>
  <c r="K6952" i="56"/>
  <c r="D6962" i="4" s="1"/>
  <c r="F6952" i="56"/>
  <c r="K6951" i="56"/>
  <c r="D6961" i="4" s="1"/>
  <c r="F6951" i="56"/>
  <c r="K6950" i="56"/>
  <c r="D6960" i="4" s="1"/>
  <c r="F6950" i="56"/>
  <c r="K6949" i="56"/>
  <c r="D6959" i="4" s="1"/>
  <c r="F6949" i="56"/>
  <c r="K6948" i="56"/>
  <c r="D6958" i="4" s="1"/>
  <c r="F6948" i="56"/>
  <c r="K6947" i="56"/>
  <c r="D6957" i="4" s="1"/>
  <c r="F6947" i="56"/>
  <c r="K6946" i="56"/>
  <c r="D6956" i="4" s="1"/>
  <c r="F6946" i="56"/>
  <c r="K6945" i="56"/>
  <c r="D6955" i="4" s="1"/>
  <c r="F6945" i="56"/>
  <c r="K6944" i="56"/>
  <c r="D6954" i="4" s="1"/>
  <c r="F6944" i="56"/>
  <c r="K6943" i="56"/>
  <c r="D6953" i="4" s="1"/>
  <c r="F6943" i="56"/>
  <c r="K6942" i="56"/>
  <c r="D6952" i="4" s="1"/>
  <c r="F6942" i="56"/>
  <c r="K6941" i="56"/>
  <c r="D6951" i="4" s="1"/>
  <c r="F6941" i="56"/>
  <c r="K6940" i="56"/>
  <c r="D6950" i="4" s="1"/>
  <c r="F6940" i="56"/>
  <c r="K6939" i="56"/>
  <c r="D6949" i="4" s="1"/>
  <c r="F6939" i="56"/>
  <c r="K6938" i="56"/>
  <c r="D6948" i="4" s="1"/>
  <c r="F6938" i="56"/>
  <c r="K6937" i="56"/>
  <c r="D6947" i="4" s="1"/>
  <c r="F6937" i="56"/>
  <c r="K6936" i="56"/>
  <c r="D6946" i="4" s="1"/>
  <c r="F6936" i="56"/>
  <c r="K6935" i="56"/>
  <c r="D6945" i="4" s="1"/>
  <c r="F6935" i="56"/>
  <c r="K6934" i="56"/>
  <c r="D6944" i="4" s="1"/>
  <c r="F6934" i="56"/>
  <c r="K6933" i="56"/>
  <c r="D6943" i="4" s="1"/>
  <c r="F6933" i="56"/>
  <c r="K6932" i="56"/>
  <c r="D6942" i="4" s="1"/>
  <c r="F6932" i="56"/>
  <c r="K6931" i="56"/>
  <c r="D6941" i="4" s="1"/>
  <c r="F6931" i="56"/>
  <c r="K6930" i="56"/>
  <c r="D6940" i="4" s="1"/>
  <c r="F6930" i="56"/>
  <c r="K6929" i="56"/>
  <c r="D6939" i="4" s="1"/>
  <c r="F6929" i="56"/>
  <c r="K6928" i="56"/>
  <c r="D6938" i="4" s="1"/>
  <c r="F6928" i="56"/>
  <c r="K6927" i="56"/>
  <c r="D6937" i="4" s="1"/>
  <c r="F6927" i="56"/>
  <c r="K6926" i="56"/>
  <c r="D6936" i="4" s="1"/>
  <c r="F6926" i="56"/>
  <c r="K6925" i="56"/>
  <c r="D6935" i="4" s="1"/>
  <c r="F6925" i="56"/>
  <c r="K6924" i="56"/>
  <c r="D6934" i="4" s="1"/>
  <c r="F6924" i="56"/>
  <c r="K6923" i="56"/>
  <c r="D6933" i="4" s="1"/>
  <c r="F6923" i="56"/>
  <c r="K6922" i="56"/>
  <c r="D6932" i="4" s="1"/>
  <c r="F6922" i="56"/>
  <c r="K6921" i="56"/>
  <c r="D6931" i="4" s="1"/>
  <c r="F6921" i="56"/>
  <c r="K6920" i="56"/>
  <c r="D6930" i="4" s="1"/>
  <c r="F6920" i="56"/>
  <c r="K6919" i="56"/>
  <c r="D6929" i="4" s="1"/>
  <c r="F6919" i="56"/>
  <c r="K6918" i="56"/>
  <c r="D6928" i="4" s="1"/>
  <c r="F6918" i="56"/>
  <c r="K6917" i="56"/>
  <c r="D6927" i="4" s="1"/>
  <c r="F6917" i="56"/>
  <c r="K6916" i="56"/>
  <c r="D6926" i="4" s="1"/>
  <c r="F6916" i="56"/>
  <c r="K6915" i="56"/>
  <c r="D6925" i="4" s="1"/>
  <c r="F6915" i="56"/>
  <c r="K6914" i="56"/>
  <c r="D6924" i="4" s="1"/>
  <c r="F6914" i="56"/>
  <c r="K6913" i="56"/>
  <c r="D6923" i="4" s="1"/>
  <c r="F6913" i="56"/>
  <c r="K6912" i="56"/>
  <c r="D6922" i="4" s="1"/>
  <c r="F6912" i="56"/>
  <c r="K6911" i="56"/>
  <c r="D6921" i="4" s="1"/>
  <c r="F6911" i="56"/>
  <c r="K6910" i="56"/>
  <c r="D6920" i="4" s="1"/>
  <c r="F6910" i="56"/>
  <c r="K6909" i="56"/>
  <c r="D6919" i="4" s="1"/>
  <c r="F6909" i="56"/>
  <c r="K6908" i="56"/>
  <c r="D6918" i="4" s="1"/>
  <c r="F6908" i="56"/>
  <c r="K6907" i="56"/>
  <c r="D6917" i="4" s="1"/>
  <c r="F6907" i="56"/>
  <c r="K6906" i="56"/>
  <c r="D6916" i="4" s="1"/>
  <c r="F6906" i="56"/>
  <c r="K6905" i="56"/>
  <c r="D6915" i="4" s="1"/>
  <c r="F6905" i="56"/>
  <c r="K6904" i="56"/>
  <c r="D6914" i="4" s="1"/>
  <c r="F6904" i="56"/>
  <c r="K6903" i="56"/>
  <c r="D6913" i="4" s="1"/>
  <c r="F6903" i="56"/>
  <c r="K6902" i="56"/>
  <c r="D6912" i="4" s="1"/>
  <c r="F6902" i="56"/>
  <c r="K6901" i="56"/>
  <c r="D6911" i="4" s="1"/>
  <c r="F6901" i="56"/>
  <c r="K6900" i="56"/>
  <c r="D6910" i="4" s="1"/>
  <c r="F6900" i="56"/>
  <c r="K6899" i="56"/>
  <c r="D6909" i="4" s="1"/>
  <c r="F6899" i="56"/>
  <c r="K6898" i="56"/>
  <c r="D6908" i="4" s="1"/>
  <c r="F6898" i="56"/>
  <c r="K6897" i="56"/>
  <c r="D6907" i="4" s="1"/>
  <c r="F6897" i="56"/>
  <c r="K6896" i="56"/>
  <c r="D6906" i="4" s="1"/>
  <c r="F6896" i="56"/>
  <c r="K6895" i="56"/>
  <c r="D6905" i="4" s="1"/>
  <c r="F6895" i="56"/>
  <c r="K6894" i="56"/>
  <c r="D6904" i="4" s="1"/>
  <c r="F6894" i="56"/>
  <c r="K6893" i="56"/>
  <c r="D6903" i="4" s="1"/>
  <c r="F6893" i="56"/>
  <c r="K6892" i="56"/>
  <c r="D6902" i="4" s="1"/>
  <c r="F6892" i="56"/>
  <c r="K6891" i="56"/>
  <c r="D6901" i="4" s="1"/>
  <c r="F6891" i="56"/>
  <c r="K6890" i="56"/>
  <c r="D6900" i="4" s="1"/>
  <c r="F6890" i="56"/>
  <c r="K6889" i="56"/>
  <c r="D6899" i="4" s="1"/>
  <c r="F6889" i="56"/>
  <c r="K6888" i="56"/>
  <c r="D6898" i="4" s="1"/>
  <c r="F6888" i="56"/>
  <c r="K6887" i="56"/>
  <c r="D6897" i="4" s="1"/>
  <c r="F6887" i="56"/>
  <c r="K6886" i="56"/>
  <c r="D6896" i="4" s="1"/>
  <c r="F6886" i="56"/>
  <c r="K6885" i="56"/>
  <c r="D6895" i="4" s="1"/>
  <c r="F6885" i="56"/>
  <c r="K6884" i="56"/>
  <c r="D6894" i="4" s="1"/>
  <c r="F6884" i="56"/>
  <c r="K6883" i="56"/>
  <c r="D6893" i="4" s="1"/>
  <c r="F6883" i="56"/>
  <c r="K6882" i="56"/>
  <c r="D6892" i="4" s="1"/>
  <c r="F6882" i="56"/>
  <c r="K6881" i="56"/>
  <c r="D6891" i="4" s="1"/>
  <c r="F6881" i="56"/>
  <c r="K6880" i="56"/>
  <c r="D6890" i="4" s="1"/>
  <c r="F6880" i="56"/>
  <c r="K6879" i="56"/>
  <c r="D6889" i="4" s="1"/>
  <c r="F6879" i="56"/>
  <c r="K6878" i="56"/>
  <c r="D6888" i="4" s="1"/>
  <c r="F6878" i="56"/>
  <c r="K6877" i="56"/>
  <c r="D6887" i="4" s="1"/>
  <c r="F6877" i="56"/>
  <c r="K6876" i="56"/>
  <c r="D6886" i="4" s="1"/>
  <c r="F6876" i="56"/>
  <c r="K6875" i="56"/>
  <c r="D6885" i="4" s="1"/>
  <c r="F6875" i="56"/>
  <c r="K6874" i="56"/>
  <c r="D6884" i="4" s="1"/>
  <c r="F6874" i="56"/>
  <c r="K6873" i="56"/>
  <c r="D6883" i="4" s="1"/>
  <c r="F6873" i="56"/>
  <c r="K6872" i="56"/>
  <c r="D6882" i="4" s="1"/>
  <c r="F6872" i="56"/>
  <c r="K6871" i="56"/>
  <c r="D6881" i="4" s="1"/>
  <c r="F6871" i="56"/>
  <c r="K6870" i="56"/>
  <c r="D6880" i="4" s="1"/>
  <c r="F6870" i="56"/>
  <c r="K6869" i="56"/>
  <c r="D6879" i="4" s="1"/>
  <c r="F6869" i="56"/>
  <c r="K6868" i="56"/>
  <c r="D6878" i="4" s="1"/>
  <c r="F6868" i="56"/>
  <c r="K6867" i="56"/>
  <c r="D6877" i="4" s="1"/>
  <c r="F6867" i="56"/>
  <c r="K6866" i="56"/>
  <c r="D6876" i="4" s="1"/>
  <c r="F6866" i="56"/>
  <c r="K6865" i="56"/>
  <c r="D6875" i="4" s="1"/>
  <c r="F6865" i="56"/>
  <c r="K6864" i="56"/>
  <c r="D6874" i="4" s="1"/>
  <c r="F6864" i="56"/>
  <c r="K6863" i="56"/>
  <c r="D6873" i="4" s="1"/>
  <c r="F6863" i="56"/>
  <c r="K6862" i="56"/>
  <c r="D6872" i="4" s="1"/>
  <c r="F6862" i="56"/>
  <c r="K6861" i="56"/>
  <c r="D6871" i="4" s="1"/>
  <c r="F6861" i="56"/>
  <c r="K6860" i="56"/>
  <c r="D6870" i="4" s="1"/>
  <c r="F6860" i="56"/>
  <c r="K6859" i="56"/>
  <c r="D6869" i="4" s="1"/>
  <c r="F6859" i="56"/>
  <c r="K6858" i="56"/>
  <c r="D6868" i="4" s="1"/>
  <c r="F6858" i="56"/>
  <c r="K6857" i="56"/>
  <c r="D6867" i="4" s="1"/>
  <c r="F6857" i="56"/>
  <c r="K6856" i="56"/>
  <c r="D6866" i="4" s="1"/>
  <c r="F6856" i="56"/>
  <c r="K6855" i="56"/>
  <c r="D6865" i="4" s="1"/>
  <c r="F6855" i="56"/>
  <c r="K6854" i="56"/>
  <c r="D6864" i="4" s="1"/>
  <c r="F6854" i="56"/>
  <c r="K6853" i="56"/>
  <c r="D6863" i="4" s="1"/>
  <c r="F6853" i="56"/>
  <c r="K6852" i="56"/>
  <c r="D6862" i="4" s="1"/>
  <c r="F6852" i="56"/>
  <c r="K6851" i="56"/>
  <c r="D6861" i="4" s="1"/>
  <c r="F6851" i="56"/>
  <c r="K6850" i="56"/>
  <c r="D6860" i="4" s="1"/>
  <c r="F6850" i="56"/>
  <c r="K6849" i="56"/>
  <c r="D6859" i="4" s="1"/>
  <c r="F6849" i="56"/>
  <c r="K6848" i="56"/>
  <c r="D6858" i="4" s="1"/>
  <c r="F6848" i="56"/>
  <c r="K6847" i="56"/>
  <c r="D6857" i="4" s="1"/>
  <c r="F6847" i="56"/>
  <c r="K6846" i="56"/>
  <c r="D6856" i="4" s="1"/>
  <c r="F6846" i="56"/>
  <c r="K6845" i="56"/>
  <c r="D6855" i="4" s="1"/>
  <c r="F6845" i="56"/>
  <c r="K6844" i="56"/>
  <c r="D6854" i="4" s="1"/>
  <c r="F6844" i="56"/>
  <c r="K6843" i="56"/>
  <c r="D6853" i="4" s="1"/>
  <c r="F6843" i="56"/>
  <c r="K6842" i="56"/>
  <c r="D6852" i="4" s="1"/>
  <c r="F6842" i="56"/>
  <c r="K6841" i="56"/>
  <c r="D6851" i="4" s="1"/>
  <c r="F6841" i="56"/>
  <c r="K6840" i="56"/>
  <c r="D6850" i="4" s="1"/>
  <c r="F6840" i="56"/>
  <c r="K6839" i="56"/>
  <c r="D6849" i="4" s="1"/>
  <c r="F6839" i="56"/>
  <c r="K6838" i="56"/>
  <c r="D6848" i="4" s="1"/>
  <c r="F6838" i="56"/>
  <c r="K6837" i="56"/>
  <c r="D6847" i="4" s="1"/>
  <c r="F6837" i="56"/>
  <c r="K6836" i="56"/>
  <c r="D6846" i="4" s="1"/>
  <c r="F6836" i="56"/>
  <c r="K6835" i="56"/>
  <c r="D6845" i="4" s="1"/>
  <c r="F6835" i="56"/>
  <c r="K6834" i="56"/>
  <c r="D6844" i="4" s="1"/>
  <c r="F6834" i="56"/>
  <c r="K6833" i="56"/>
  <c r="D6843" i="4" s="1"/>
  <c r="F6833" i="56"/>
  <c r="K6832" i="56"/>
  <c r="D6842" i="4" s="1"/>
  <c r="F6832" i="56"/>
  <c r="K6831" i="56"/>
  <c r="D6841" i="4" s="1"/>
  <c r="F6831" i="56"/>
  <c r="K6830" i="56"/>
  <c r="D6840" i="4" s="1"/>
  <c r="F6830" i="56"/>
  <c r="K6829" i="56"/>
  <c r="D6839" i="4" s="1"/>
  <c r="F6829" i="56"/>
  <c r="K6828" i="56"/>
  <c r="D6838" i="4" s="1"/>
  <c r="F6828" i="56"/>
  <c r="K6827" i="56"/>
  <c r="D6837" i="4" s="1"/>
  <c r="F6827" i="56"/>
  <c r="K6826" i="56"/>
  <c r="D6836" i="4" s="1"/>
  <c r="F6826" i="56"/>
  <c r="K6825" i="56"/>
  <c r="D6835" i="4" s="1"/>
  <c r="F6825" i="56"/>
  <c r="K6824" i="56"/>
  <c r="D6834" i="4" s="1"/>
  <c r="F6824" i="56"/>
  <c r="K6823" i="56"/>
  <c r="D6833" i="4" s="1"/>
  <c r="F6823" i="56"/>
  <c r="K6822" i="56"/>
  <c r="D6832" i="4" s="1"/>
  <c r="F6822" i="56"/>
  <c r="K6821" i="56"/>
  <c r="D6831" i="4" s="1"/>
  <c r="F6821" i="56"/>
  <c r="K6820" i="56"/>
  <c r="D6830" i="4" s="1"/>
  <c r="F6820" i="56"/>
  <c r="K6819" i="56"/>
  <c r="D6829" i="4" s="1"/>
  <c r="F6819" i="56"/>
  <c r="K6818" i="56"/>
  <c r="D6828" i="4" s="1"/>
  <c r="F6818" i="56"/>
  <c r="K6817" i="56"/>
  <c r="D6827" i="4" s="1"/>
  <c r="F6817" i="56"/>
  <c r="K6816" i="56"/>
  <c r="D6826" i="4" s="1"/>
  <c r="F6816" i="56"/>
  <c r="K6815" i="56"/>
  <c r="D6825" i="4" s="1"/>
  <c r="F6815" i="56"/>
  <c r="K6814" i="56"/>
  <c r="D6824" i="4" s="1"/>
  <c r="F6814" i="56"/>
  <c r="K6813" i="56"/>
  <c r="D6823" i="4" s="1"/>
  <c r="F6813" i="56"/>
  <c r="K6812" i="56"/>
  <c r="D6822" i="4" s="1"/>
  <c r="F6812" i="56"/>
  <c r="K6811" i="56"/>
  <c r="D6821" i="4" s="1"/>
  <c r="F6811" i="56"/>
  <c r="K6810" i="56"/>
  <c r="D6820" i="4" s="1"/>
  <c r="F6810" i="56"/>
  <c r="K6809" i="56"/>
  <c r="D6819" i="4" s="1"/>
  <c r="F6809" i="56"/>
  <c r="K6808" i="56"/>
  <c r="D6818" i="4" s="1"/>
  <c r="F6808" i="56"/>
  <c r="K6807" i="56"/>
  <c r="D6817" i="4" s="1"/>
  <c r="F6807" i="56"/>
  <c r="K6806" i="56"/>
  <c r="D6816" i="4" s="1"/>
  <c r="F6806" i="56"/>
  <c r="K6805" i="56"/>
  <c r="D6815" i="4" s="1"/>
  <c r="F6805" i="56"/>
  <c r="K6804" i="56"/>
  <c r="D6814" i="4" s="1"/>
  <c r="F6804" i="56"/>
  <c r="K6803" i="56"/>
  <c r="D6813" i="4" s="1"/>
  <c r="F6803" i="56"/>
  <c r="K6802" i="56"/>
  <c r="D6812" i="4" s="1"/>
  <c r="F6802" i="56"/>
  <c r="K6801" i="56"/>
  <c r="D6811" i="4" s="1"/>
  <c r="F6801" i="56"/>
  <c r="K6800" i="56"/>
  <c r="D6810" i="4" s="1"/>
  <c r="F6800" i="56"/>
  <c r="K6799" i="56"/>
  <c r="D6809" i="4" s="1"/>
  <c r="F6799" i="56"/>
  <c r="K6798" i="56"/>
  <c r="D6808" i="4" s="1"/>
  <c r="F6798" i="56"/>
  <c r="K6797" i="56"/>
  <c r="D6807" i="4" s="1"/>
  <c r="F6797" i="56"/>
  <c r="K6796" i="56"/>
  <c r="D6806" i="4" s="1"/>
  <c r="F6796" i="56"/>
  <c r="K6795" i="56"/>
  <c r="D6805" i="4" s="1"/>
  <c r="F6795" i="56"/>
  <c r="K6794" i="56"/>
  <c r="D6804" i="4" s="1"/>
  <c r="F6794" i="56"/>
  <c r="K6793" i="56"/>
  <c r="D6803" i="4" s="1"/>
  <c r="F6793" i="56"/>
  <c r="K6792" i="56"/>
  <c r="D6802" i="4" s="1"/>
  <c r="F6792" i="56"/>
  <c r="K6791" i="56"/>
  <c r="D6801" i="4" s="1"/>
  <c r="F6791" i="56"/>
  <c r="K6790" i="56"/>
  <c r="D6800" i="4" s="1"/>
  <c r="F6790" i="56"/>
  <c r="K6789" i="56"/>
  <c r="D6799" i="4" s="1"/>
  <c r="F6789" i="56"/>
  <c r="K6788" i="56"/>
  <c r="D6798" i="4" s="1"/>
  <c r="F6788" i="56"/>
  <c r="K6787" i="56"/>
  <c r="D6797" i="4" s="1"/>
  <c r="F6787" i="56"/>
  <c r="K6786" i="56"/>
  <c r="D6796" i="4" s="1"/>
  <c r="F6786" i="56"/>
  <c r="K6785" i="56"/>
  <c r="D6795" i="4" s="1"/>
  <c r="F6785" i="56"/>
  <c r="K6784" i="56"/>
  <c r="D6794" i="4" s="1"/>
  <c r="F6784" i="56"/>
  <c r="K6783" i="56"/>
  <c r="D6793" i="4" s="1"/>
  <c r="F6783" i="56"/>
  <c r="K6782" i="56"/>
  <c r="D6792" i="4" s="1"/>
  <c r="F6782" i="56"/>
  <c r="K6781" i="56"/>
  <c r="D6791" i="4" s="1"/>
  <c r="F6781" i="56"/>
  <c r="K6780" i="56"/>
  <c r="D6790" i="4" s="1"/>
  <c r="F6780" i="56"/>
  <c r="K6779" i="56"/>
  <c r="D6789" i="4" s="1"/>
  <c r="F6779" i="56"/>
  <c r="K6778" i="56"/>
  <c r="D6788" i="4" s="1"/>
  <c r="F6778" i="56"/>
  <c r="K6777" i="56"/>
  <c r="D6787" i="4" s="1"/>
  <c r="F6777" i="56"/>
  <c r="K6776" i="56"/>
  <c r="D6786" i="4" s="1"/>
  <c r="F6776" i="56"/>
  <c r="K6775" i="56"/>
  <c r="D6785" i="4" s="1"/>
  <c r="F6775" i="56"/>
  <c r="K6774" i="56"/>
  <c r="D6784" i="4" s="1"/>
  <c r="F6774" i="56"/>
  <c r="K6773" i="56"/>
  <c r="D6783" i="4" s="1"/>
  <c r="F6773" i="56"/>
  <c r="K6772" i="56"/>
  <c r="D6782" i="4" s="1"/>
  <c r="F6772" i="56"/>
  <c r="K6771" i="56"/>
  <c r="D6781" i="4" s="1"/>
  <c r="F6771" i="56"/>
  <c r="K6770" i="56"/>
  <c r="D6780" i="4" s="1"/>
  <c r="F6770" i="56"/>
  <c r="K6769" i="56"/>
  <c r="D6779" i="4" s="1"/>
  <c r="F6769" i="56"/>
  <c r="K6768" i="56"/>
  <c r="D6778" i="4" s="1"/>
  <c r="F6768" i="56"/>
  <c r="K6767" i="56"/>
  <c r="D6777" i="4" s="1"/>
  <c r="F6767" i="56"/>
  <c r="K6766" i="56"/>
  <c r="D6776" i="4" s="1"/>
  <c r="F6766" i="56"/>
  <c r="K6765" i="56"/>
  <c r="D6775" i="4" s="1"/>
  <c r="F6765" i="56"/>
  <c r="K6764" i="56"/>
  <c r="D6774" i="4" s="1"/>
  <c r="F6764" i="56"/>
  <c r="K6763" i="56"/>
  <c r="D6773" i="4" s="1"/>
  <c r="F6763" i="56"/>
  <c r="K6762" i="56"/>
  <c r="D6772" i="4" s="1"/>
  <c r="F6762" i="56"/>
  <c r="K6761" i="56"/>
  <c r="D6771" i="4" s="1"/>
  <c r="F6761" i="56"/>
  <c r="K6760" i="56"/>
  <c r="D6770" i="4" s="1"/>
  <c r="F6760" i="56"/>
  <c r="K6759" i="56"/>
  <c r="D6769" i="4" s="1"/>
  <c r="F6759" i="56"/>
  <c r="K6758" i="56"/>
  <c r="D6768" i="4" s="1"/>
  <c r="F6758" i="56"/>
  <c r="K6757" i="56"/>
  <c r="D6767" i="4" s="1"/>
  <c r="F6757" i="56"/>
  <c r="K6756" i="56"/>
  <c r="D6766" i="4" s="1"/>
  <c r="F6756" i="56"/>
  <c r="K6755" i="56"/>
  <c r="D6765" i="4" s="1"/>
  <c r="F6755" i="56"/>
  <c r="K6754" i="56"/>
  <c r="D6764" i="4" s="1"/>
  <c r="F6754" i="56"/>
  <c r="K6753" i="56"/>
  <c r="D6763" i="4" s="1"/>
  <c r="F6753" i="56"/>
  <c r="K6752" i="56"/>
  <c r="D6762" i="4" s="1"/>
  <c r="F6752" i="56"/>
  <c r="K6751" i="56"/>
  <c r="D6761" i="4" s="1"/>
  <c r="F6751" i="56"/>
  <c r="K6750" i="56"/>
  <c r="D6760" i="4" s="1"/>
  <c r="F6750" i="56"/>
  <c r="K6749" i="56"/>
  <c r="D6759" i="4" s="1"/>
  <c r="F6749" i="56"/>
  <c r="K6748" i="56"/>
  <c r="D6758" i="4" s="1"/>
  <c r="F6748" i="56"/>
  <c r="K6747" i="56"/>
  <c r="D6757" i="4" s="1"/>
  <c r="F6747" i="56"/>
  <c r="K6746" i="56"/>
  <c r="D6756" i="4" s="1"/>
  <c r="F6746" i="56"/>
  <c r="K6745" i="56"/>
  <c r="D6755" i="4" s="1"/>
  <c r="F6745" i="56"/>
  <c r="K6744" i="56"/>
  <c r="D6754" i="4" s="1"/>
  <c r="F6744" i="56"/>
  <c r="K6743" i="56"/>
  <c r="D6753" i="4" s="1"/>
  <c r="F6743" i="56"/>
  <c r="K6742" i="56"/>
  <c r="D6752" i="4" s="1"/>
  <c r="F6742" i="56"/>
  <c r="K6741" i="56"/>
  <c r="D6751" i="4" s="1"/>
  <c r="F6741" i="56"/>
  <c r="K6740" i="56"/>
  <c r="D6750" i="4" s="1"/>
  <c r="F6740" i="56"/>
  <c r="K6739" i="56"/>
  <c r="D6749" i="4" s="1"/>
  <c r="F6739" i="56"/>
  <c r="K6738" i="56"/>
  <c r="D6748" i="4" s="1"/>
  <c r="F6738" i="56"/>
  <c r="K6737" i="56"/>
  <c r="D6747" i="4" s="1"/>
  <c r="F6737" i="56"/>
  <c r="K6736" i="56"/>
  <c r="D6746" i="4" s="1"/>
  <c r="F6736" i="56"/>
  <c r="K6735" i="56"/>
  <c r="D6745" i="4" s="1"/>
  <c r="F6735" i="56"/>
  <c r="K6734" i="56"/>
  <c r="D6744" i="4" s="1"/>
  <c r="F6734" i="56"/>
  <c r="K6733" i="56"/>
  <c r="D6743" i="4" s="1"/>
  <c r="F6733" i="56"/>
  <c r="K6732" i="56"/>
  <c r="D6742" i="4" s="1"/>
  <c r="F6732" i="56"/>
  <c r="K6731" i="56"/>
  <c r="D6741" i="4" s="1"/>
  <c r="F6731" i="56"/>
  <c r="K6730" i="56"/>
  <c r="D6740" i="4" s="1"/>
  <c r="F6730" i="56"/>
  <c r="K6729" i="56"/>
  <c r="D6739" i="4" s="1"/>
  <c r="F6729" i="56"/>
  <c r="K6728" i="56"/>
  <c r="D6738" i="4" s="1"/>
  <c r="F6728" i="56"/>
  <c r="K6727" i="56"/>
  <c r="D6737" i="4" s="1"/>
  <c r="F6727" i="56"/>
  <c r="K6726" i="56"/>
  <c r="D6736" i="4" s="1"/>
  <c r="F6726" i="56"/>
  <c r="K6725" i="56"/>
  <c r="D6735" i="4" s="1"/>
  <c r="F6725" i="56"/>
  <c r="K6724" i="56"/>
  <c r="D6734" i="4" s="1"/>
  <c r="F6724" i="56"/>
  <c r="K6723" i="56"/>
  <c r="D6733" i="4" s="1"/>
  <c r="F6723" i="56"/>
  <c r="K6722" i="56"/>
  <c r="D6732" i="4" s="1"/>
  <c r="F6722" i="56"/>
  <c r="K6721" i="56"/>
  <c r="D6731" i="4" s="1"/>
  <c r="F6721" i="56"/>
  <c r="K6720" i="56"/>
  <c r="D6730" i="4" s="1"/>
  <c r="F6720" i="56"/>
  <c r="K6719" i="56"/>
  <c r="D6729" i="4" s="1"/>
  <c r="F6719" i="56"/>
  <c r="K6718" i="56"/>
  <c r="D6728" i="4" s="1"/>
  <c r="F6718" i="56"/>
  <c r="K6717" i="56"/>
  <c r="D6727" i="4" s="1"/>
  <c r="F6717" i="56"/>
  <c r="K6716" i="56"/>
  <c r="D6726" i="4" s="1"/>
  <c r="F6716" i="56"/>
  <c r="K6715" i="56"/>
  <c r="D6725" i="4" s="1"/>
  <c r="F6715" i="56"/>
  <c r="K6714" i="56"/>
  <c r="D6724" i="4" s="1"/>
  <c r="F6714" i="56"/>
  <c r="K6713" i="56"/>
  <c r="D6723" i="4" s="1"/>
  <c r="F6713" i="56"/>
  <c r="K6712" i="56"/>
  <c r="D6722" i="4" s="1"/>
  <c r="F6712" i="56"/>
  <c r="K6711" i="56"/>
  <c r="D6721" i="4" s="1"/>
  <c r="F6711" i="56"/>
  <c r="K6710" i="56"/>
  <c r="D6720" i="4" s="1"/>
  <c r="F6710" i="56"/>
  <c r="K6709" i="56"/>
  <c r="D6719" i="4" s="1"/>
  <c r="F6709" i="56"/>
  <c r="K6708" i="56"/>
  <c r="D6718" i="4" s="1"/>
  <c r="F6708" i="56"/>
  <c r="K6707" i="56"/>
  <c r="D6717" i="4" s="1"/>
  <c r="F6707" i="56"/>
  <c r="K6706" i="56"/>
  <c r="D6716" i="4" s="1"/>
  <c r="F6706" i="56"/>
  <c r="K6705" i="56"/>
  <c r="D6715" i="4" s="1"/>
  <c r="F6705" i="56"/>
  <c r="K6704" i="56"/>
  <c r="D6714" i="4" s="1"/>
  <c r="F6704" i="56"/>
  <c r="K6703" i="56"/>
  <c r="D6713" i="4" s="1"/>
  <c r="F6703" i="56"/>
  <c r="K6702" i="56"/>
  <c r="D6712" i="4" s="1"/>
  <c r="F6702" i="56"/>
  <c r="K6701" i="56"/>
  <c r="D6711" i="4" s="1"/>
  <c r="F6701" i="56"/>
  <c r="K6700" i="56"/>
  <c r="D6710" i="4" s="1"/>
  <c r="F6700" i="56"/>
  <c r="K6699" i="56"/>
  <c r="D6709" i="4" s="1"/>
  <c r="F6699" i="56"/>
  <c r="K6698" i="56"/>
  <c r="D6708" i="4" s="1"/>
  <c r="F6698" i="56"/>
  <c r="K6697" i="56"/>
  <c r="D6707" i="4" s="1"/>
  <c r="F6697" i="56"/>
  <c r="K6696" i="56"/>
  <c r="D6706" i="4" s="1"/>
  <c r="F6696" i="56"/>
  <c r="K6695" i="56"/>
  <c r="D6705" i="4" s="1"/>
  <c r="F6695" i="56"/>
  <c r="K6694" i="56"/>
  <c r="D6704" i="4" s="1"/>
  <c r="F6694" i="56"/>
  <c r="K6693" i="56"/>
  <c r="D6703" i="4" s="1"/>
  <c r="F6693" i="56"/>
  <c r="K6692" i="56"/>
  <c r="D6702" i="4" s="1"/>
  <c r="F6692" i="56"/>
  <c r="K6691" i="56"/>
  <c r="D6701" i="4" s="1"/>
  <c r="F6691" i="56"/>
  <c r="K6690" i="56"/>
  <c r="D6700" i="4" s="1"/>
  <c r="F6690" i="56"/>
  <c r="K6689" i="56"/>
  <c r="D6699" i="4" s="1"/>
  <c r="F6689" i="56"/>
  <c r="K6688" i="56"/>
  <c r="D6698" i="4" s="1"/>
  <c r="F6688" i="56"/>
  <c r="K6687" i="56"/>
  <c r="D6697" i="4" s="1"/>
  <c r="F6687" i="56"/>
  <c r="K6686" i="56"/>
  <c r="D6696" i="4" s="1"/>
  <c r="F6686" i="56"/>
  <c r="K6685" i="56"/>
  <c r="D6695" i="4" s="1"/>
  <c r="F6685" i="56"/>
  <c r="K6684" i="56"/>
  <c r="D6694" i="4" s="1"/>
  <c r="F6684" i="56"/>
  <c r="K6683" i="56"/>
  <c r="D6693" i="4" s="1"/>
  <c r="F6683" i="56"/>
  <c r="K6682" i="56"/>
  <c r="D6692" i="4" s="1"/>
  <c r="F6682" i="56"/>
  <c r="K6681" i="56"/>
  <c r="D6691" i="4" s="1"/>
  <c r="F6681" i="56"/>
  <c r="K6680" i="56"/>
  <c r="D6690" i="4" s="1"/>
  <c r="F6680" i="56"/>
  <c r="K6679" i="56"/>
  <c r="D6689" i="4" s="1"/>
  <c r="F6679" i="56"/>
  <c r="K6678" i="56"/>
  <c r="D6688" i="4" s="1"/>
  <c r="F6678" i="56"/>
  <c r="K6677" i="56"/>
  <c r="D6687" i="4" s="1"/>
  <c r="F6677" i="56"/>
  <c r="K6676" i="56"/>
  <c r="D6686" i="4" s="1"/>
  <c r="F6676" i="56"/>
  <c r="K6675" i="56"/>
  <c r="D6685" i="4" s="1"/>
  <c r="F6675" i="56"/>
  <c r="K6674" i="56"/>
  <c r="D6684" i="4" s="1"/>
  <c r="F6674" i="56"/>
  <c r="K6673" i="56"/>
  <c r="D6683" i="4" s="1"/>
  <c r="F6673" i="56"/>
  <c r="K6672" i="56"/>
  <c r="D6682" i="4" s="1"/>
  <c r="F6672" i="56"/>
  <c r="K6671" i="56"/>
  <c r="D6681" i="4" s="1"/>
  <c r="F6671" i="56"/>
  <c r="K6670" i="56"/>
  <c r="D6680" i="4" s="1"/>
  <c r="F6670" i="56"/>
  <c r="K6669" i="56"/>
  <c r="D6679" i="4" s="1"/>
  <c r="F6669" i="56"/>
  <c r="K6668" i="56"/>
  <c r="D6678" i="4" s="1"/>
  <c r="F6668" i="56"/>
  <c r="K6667" i="56"/>
  <c r="D6677" i="4" s="1"/>
  <c r="F6667" i="56"/>
  <c r="K6666" i="56"/>
  <c r="D6676" i="4" s="1"/>
  <c r="F6666" i="56"/>
  <c r="K6665" i="56"/>
  <c r="D6675" i="4" s="1"/>
  <c r="F6665" i="56"/>
  <c r="K6664" i="56"/>
  <c r="D6674" i="4" s="1"/>
  <c r="F6664" i="56"/>
  <c r="K6663" i="56"/>
  <c r="D6673" i="4" s="1"/>
  <c r="F6663" i="56"/>
  <c r="K6662" i="56"/>
  <c r="D6672" i="4" s="1"/>
  <c r="F6662" i="56"/>
  <c r="K6661" i="56"/>
  <c r="D6671" i="4" s="1"/>
  <c r="F6661" i="56"/>
  <c r="K6660" i="56"/>
  <c r="D6670" i="4" s="1"/>
  <c r="F6660" i="56"/>
  <c r="K6659" i="56"/>
  <c r="D6669" i="4" s="1"/>
  <c r="F6659" i="56"/>
  <c r="K6658" i="56"/>
  <c r="D6668" i="4" s="1"/>
  <c r="F6658" i="56"/>
  <c r="K6657" i="56"/>
  <c r="D6667" i="4" s="1"/>
  <c r="F6657" i="56"/>
  <c r="K6656" i="56"/>
  <c r="D6666" i="4" s="1"/>
  <c r="F6656" i="56"/>
  <c r="K6655" i="56"/>
  <c r="D6665" i="4" s="1"/>
  <c r="F6655" i="56"/>
  <c r="K6654" i="56"/>
  <c r="D6664" i="4" s="1"/>
  <c r="F6654" i="56"/>
  <c r="K6653" i="56"/>
  <c r="D6663" i="4" s="1"/>
  <c r="F6653" i="56"/>
  <c r="K6652" i="56"/>
  <c r="D6662" i="4" s="1"/>
  <c r="F6652" i="56"/>
  <c r="K6651" i="56"/>
  <c r="D6661" i="4" s="1"/>
  <c r="F6651" i="56"/>
  <c r="K6650" i="56"/>
  <c r="D6660" i="4" s="1"/>
  <c r="F6650" i="56"/>
  <c r="K6649" i="56"/>
  <c r="D6659" i="4" s="1"/>
  <c r="F6649" i="56"/>
  <c r="K6648" i="56"/>
  <c r="D6658" i="4" s="1"/>
  <c r="F6648" i="56"/>
  <c r="K6647" i="56"/>
  <c r="D6657" i="4" s="1"/>
  <c r="F6647" i="56"/>
  <c r="K6646" i="56"/>
  <c r="D6656" i="4" s="1"/>
  <c r="F6646" i="56"/>
  <c r="K6645" i="56"/>
  <c r="D6655" i="4" s="1"/>
  <c r="F6645" i="56"/>
  <c r="K6644" i="56"/>
  <c r="D6654" i="4" s="1"/>
  <c r="F6644" i="56"/>
  <c r="K6643" i="56"/>
  <c r="D6653" i="4" s="1"/>
  <c r="F6643" i="56"/>
  <c r="K6642" i="56"/>
  <c r="D6652" i="4" s="1"/>
  <c r="F6642" i="56"/>
  <c r="K6641" i="56"/>
  <c r="D6651" i="4" s="1"/>
  <c r="F6641" i="56"/>
  <c r="K6640" i="56"/>
  <c r="D6650" i="4" s="1"/>
  <c r="F6640" i="56"/>
  <c r="K6639" i="56"/>
  <c r="D6649" i="4" s="1"/>
  <c r="F6639" i="56"/>
  <c r="K6638" i="56"/>
  <c r="D6648" i="4" s="1"/>
  <c r="F6638" i="56"/>
  <c r="K6637" i="56"/>
  <c r="D6647" i="4" s="1"/>
  <c r="F6637" i="56"/>
  <c r="K6636" i="56"/>
  <c r="D6646" i="4" s="1"/>
  <c r="F6636" i="56"/>
  <c r="K6635" i="56"/>
  <c r="D6645" i="4" s="1"/>
  <c r="F6635" i="56"/>
  <c r="K6634" i="56"/>
  <c r="D6644" i="4" s="1"/>
  <c r="F6634" i="56"/>
  <c r="K6633" i="56"/>
  <c r="D6643" i="4" s="1"/>
  <c r="F6633" i="56"/>
  <c r="K6632" i="56"/>
  <c r="D6642" i="4" s="1"/>
  <c r="F6632" i="56"/>
  <c r="K6631" i="56"/>
  <c r="D6641" i="4" s="1"/>
  <c r="F6631" i="56"/>
  <c r="K6630" i="56"/>
  <c r="D6640" i="4" s="1"/>
  <c r="F6630" i="56"/>
  <c r="K6629" i="56"/>
  <c r="D6639" i="4" s="1"/>
  <c r="F6629" i="56"/>
  <c r="K6628" i="56"/>
  <c r="D6638" i="4" s="1"/>
  <c r="F6628" i="56"/>
  <c r="K6627" i="56"/>
  <c r="D6637" i="4" s="1"/>
  <c r="F6627" i="56"/>
  <c r="K6626" i="56"/>
  <c r="D6636" i="4" s="1"/>
  <c r="F6626" i="56"/>
  <c r="K6625" i="56"/>
  <c r="D6635" i="4" s="1"/>
  <c r="F6625" i="56"/>
  <c r="K6624" i="56"/>
  <c r="D6634" i="4" s="1"/>
  <c r="F6624" i="56"/>
  <c r="K6623" i="56"/>
  <c r="D6633" i="4" s="1"/>
  <c r="F6623" i="56"/>
  <c r="K6622" i="56"/>
  <c r="D6632" i="4" s="1"/>
  <c r="F6622" i="56"/>
  <c r="K6621" i="56"/>
  <c r="D6631" i="4" s="1"/>
  <c r="F6621" i="56"/>
  <c r="K6620" i="56"/>
  <c r="D6630" i="4" s="1"/>
  <c r="F6620" i="56"/>
  <c r="K6619" i="56"/>
  <c r="D6629" i="4" s="1"/>
  <c r="F6619" i="56"/>
  <c r="K6618" i="56"/>
  <c r="D6628" i="4" s="1"/>
  <c r="F6618" i="56"/>
  <c r="K6617" i="56"/>
  <c r="D6627" i="4" s="1"/>
  <c r="F6617" i="56"/>
  <c r="K6616" i="56"/>
  <c r="D6626" i="4" s="1"/>
  <c r="F6616" i="56"/>
  <c r="K6615" i="56"/>
  <c r="D6625" i="4" s="1"/>
  <c r="F6615" i="56"/>
  <c r="K6614" i="56"/>
  <c r="D6624" i="4" s="1"/>
  <c r="F6614" i="56"/>
  <c r="K6613" i="56"/>
  <c r="D6623" i="4" s="1"/>
  <c r="F6613" i="56"/>
  <c r="K6612" i="56"/>
  <c r="D6622" i="4" s="1"/>
  <c r="F6612" i="56"/>
  <c r="K6611" i="56"/>
  <c r="D6621" i="4" s="1"/>
  <c r="F6611" i="56"/>
  <c r="K6610" i="56"/>
  <c r="D6620" i="4" s="1"/>
  <c r="F6610" i="56"/>
  <c r="K6609" i="56"/>
  <c r="D6619" i="4" s="1"/>
  <c r="F6609" i="56"/>
  <c r="K6608" i="56"/>
  <c r="D6618" i="4" s="1"/>
  <c r="F6608" i="56"/>
  <c r="K6607" i="56"/>
  <c r="D6617" i="4" s="1"/>
  <c r="F6607" i="56"/>
  <c r="K6606" i="56"/>
  <c r="D6616" i="4" s="1"/>
  <c r="F6606" i="56"/>
  <c r="K6605" i="56"/>
  <c r="D6615" i="4" s="1"/>
  <c r="F6605" i="56"/>
  <c r="K6604" i="56"/>
  <c r="D6614" i="4" s="1"/>
  <c r="F6604" i="56"/>
  <c r="K6603" i="56"/>
  <c r="D6613" i="4" s="1"/>
  <c r="F6603" i="56"/>
  <c r="K6602" i="56"/>
  <c r="D6612" i="4" s="1"/>
  <c r="F6602" i="56"/>
  <c r="K6601" i="56"/>
  <c r="D6611" i="4" s="1"/>
  <c r="F6601" i="56"/>
  <c r="K6600" i="56"/>
  <c r="D6610" i="4" s="1"/>
  <c r="F6600" i="56"/>
  <c r="K6599" i="56"/>
  <c r="D6609" i="4" s="1"/>
  <c r="F6599" i="56"/>
  <c r="K6598" i="56"/>
  <c r="D6608" i="4" s="1"/>
  <c r="F6598" i="56"/>
  <c r="K6597" i="56"/>
  <c r="D6607" i="4" s="1"/>
  <c r="F6597" i="56"/>
  <c r="K6596" i="56"/>
  <c r="D6606" i="4" s="1"/>
  <c r="F6596" i="56"/>
  <c r="K6595" i="56"/>
  <c r="D6605" i="4" s="1"/>
  <c r="F6595" i="56"/>
  <c r="K6594" i="56"/>
  <c r="D6604" i="4" s="1"/>
  <c r="F6594" i="56"/>
  <c r="K6593" i="56"/>
  <c r="D6603" i="4" s="1"/>
  <c r="F6593" i="56"/>
  <c r="K6592" i="56"/>
  <c r="D6602" i="4" s="1"/>
  <c r="F6592" i="56"/>
  <c r="K6591" i="56"/>
  <c r="D6601" i="4" s="1"/>
  <c r="F6591" i="56"/>
  <c r="K6590" i="56"/>
  <c r="D6600" i="4" s="1"/>
  <c r="F6590" i="56"/>
  <c r="K6589" i="56"/>
  <c r="D6599" i="4" s="1"/>
  <c r="F6589" i="56"/>
  <c r="K6588" i="56"/>
  <c r="D6598" i="4" s="1"/>
  <c r="F6588" i="56"/>
  <c r="K6587" i="56"/>
  <c r="D6597" i="4" s="1"/>
  <c r="F6587" i="56"/>
  <c r="K6586" i="56"/>
  <c r="D6596" i="4" s="1"/>
  <c r="F6586" i="56"/>
  <c r="K6585" i="56"/>
  <c r="D6595" i="4" s="1"/>
  <c r="F6585" i="56"/>
  <c r="K6584" i="56"/>
  <c r="D6594" i="4" s="1"/>
  <c r="F6584" i="56"/>
  <c r="K6583" i="56"/>
  <c r="D6593" i="4" s="1"/>
  <c r="F6583" i="56"/>
  <c r="K6582" i="56"/>
  <c r="D6592" i="4" s="1"/>
  <c r="F6582" i="56"/>
  <c r="K6581" i="56"/>
  <c r="D6591" i="4" s="1"/>
  <c r="F6581" i="56"/>
  <c r="K6580" i="56"/>
  <c r="D6590" i="4" s="1"/>
  <c r="F6580" i="56"/>
  <c r="K6579" i="56"/>
  <c r="D6589" i="4" s="1"/>
  <c r="F6579" i="56"/>
  <c r="K6578" i="56"/>
  <c r="D6588" i="4" s="1"/>
  <c r="F6578" i="56"/>
  <c r="K6577" i="56"/>
  <c r="D6587" i="4" s="1"/>
  <c r="F6577" i="56"/>
  <c r="K6576" i="56"/>
  <c r="D6586" i="4" s="1"/>
  <c r="F6576" i="56"/>
  <c r="K6575" i="56"/>
  <c r="D6585" i="4" s="1"/>
  <c r="F6575" i="56"/>
  <c r="K6574" i="56"/>
  <c r="D6584" i="4" s="1"/>
  <c r="F6574" i="56"/>
  <c r="K6573" i="56"/>
  <c r="D6583" i="4" s="1"/>
  <c r="F6573" i="56"/>
  <c r="K6572" i="56"/>
  <c r="D6582" i="4" s="1"/>
  <c r="F6572" i="56"/>
  <c r="K6571" i="56"/>
  <c r="D6581" i="4" s="1"/>
  <c r="F6571" i="56"/>
  <c r="K6570" i="56"/>
  <c r="D6580" i="4" s="1"/>
  <c r="F6570" i="56"/>
  <c r="K6569" i="56"/>
  <c r="D6579" i="4" s="1"/>
  <c r="F6569" i="56"/>
  <c r="K6568" i="56"/>
  <c r="D6578" i="4" s="1"/>
  <c r="F6568" i="56"/>
  <c r="K6567" i="56"/>
  <c r="D6577" i="4" s="1"/>
  <c r="F6567" i="56"/>
  <c r="K6566" i="56"/>
  <c r="D6576" i="4" s="1"/>
  <c r="F6566" i="56"/>
  <c r="K6565" i="56"/>
  <c r="D6575" i="4" s="1"/>
  <c r="F6565" i="56"/>
  <c r="K6564" i="56"/>
  <c r="D6574" i="4" s="1"/>
  <c r="F6564" i="56"/>
  <c r="K6563" i="56"/>
  <c r="D6573" i="4" s="1"/>
  <c r="F6563" i="56"/>
  <c r="K6562" i="56"/>
  <c r="D6572" i="4" s="1"/>
  <c r="F6562" i="56"/>
  <c r="K6561" i="56"/>
  <c r="D6571" i="4" s="1"/>
  <c r="F6561" i="56"/>
  <c r="K6560" i="56"/>
  <c r="D6570" i="4" s="1"/>
  <c r="F6560" i="56"/>
  <c r="K6559" i="56"/>
  <c r="D6569" i="4" s="1"/>
  <c r="F6559" i="56"/>
  <c r="K6558" i="56"/>
  <c r="D6568" i="4" s="1"/>
  <c r="F6558" i="56"/>
  <c r="K6557" i="56"/>
  <c r="D6567" i="4" s="1"/>
  <c r="F6557" i="56"/>
  <c r="K6556" i="56"/>
  <c r="D6566" i="4" s="1"/>
  <c r="F6556" i="56"/>
  <c r="K6555" i="56"/>
  <c r="D6565" i="4" s="1"/>
  <c r="F6555" i="56"/>
  <c r="K6554" i="56"/>
  <c r="D6564" i="4" s="1"/>
  <c r="F6554" i="56"/>
  <c r="K6553" i="56"/>
  <c r="D6563" i="4" s="1"/>
  <c r="F6553" i="56"/>
  <c r="K6552" i="56"/>
  <c r="D6562" i="4" s="1"/>
  <c r="F6552" i="56"/>
  <c r="K6551" i="56"/>
  <c r="D6561" i="4" s="1"/>
  <c r="F6551" i="56"/>
  <c r="K6550" i="56"/>
  <c r="D6560" i="4" s="1"/>
  <c r="F6550" i="56"/>
  <c r="K6549" i="56"/>
  <c r="D6559" i="4" s="1"/>
  <c r="F6549" i="56"/>
  <c r="K6548" i="56"/>
  <c r="D6558" i="4" s="1"/>
  <c r="F6548" i="56"/>
  <c r="K6547" i="56"/>
  <c r="D6557" i="4" s="1"/>
  <c r="F6547" i="56"/>
  <c r="K6546" i="56"/>
  <c r="D6556" i="4" s="1"/>
  <c r="F6546" i="56"/>
  <c r="K6545" i="56"/>
  <c r="D6555" i="4" s="1"/>
  <c r="F6545" i="56"/>
  <c r="K6544" i="56"/>
  <c r="D6554" i="4" s="1"/>
  <c r="F6544" i="56"/>
  <c r="K6543" i="56"/>
  <c r="D6553" i="4" s="1"/>
  <c r="F6543" i="56"/>
  <c r="K6542" i="56"/>
  <c r="D6552" i="4" s="1"/>
  <c r="F6542" i="56"/>
  <c r="K6541" i="56"/>
  <c r="D6551" i="4" s="1"/>
  <c r="F6541" i="56"/>
  <c r="K6540" i="56"/>
  <c r="D6550" i="4" s="1"/>
  <c r="F6540" i="56"/>
  <c r="K6539" i="56"/>
  <c r="D6549" i="4" s="1"/>
  <c r="F6539" i="56"/>
  <c r="K6538" i="56"/>
  <c r="D6548" i="4" s="1"/>
  <c r="F6538" i="56"/>
  <c r="K6537" i="56"/>
  <c r="D6547" i="4" s="1"/>
  <c r="F6537" i="56"/>
  <c r="K6536" i="56"/>
  <c r="D6546" i="4" s="1"/>
  <c r="F6536" i="56"/>
  <c r="K6535" i="56"/>
  <c r="D6545" i="4" s="1"/>
  <c r="F6535" i="56"/>
  <c r="K6534" i="56"/>
  <c r="D6544" i="4" s="1"/>
  <c r="F6534" i="56"/>
  <c r="K6533" i="56"/>
  <c r="D6543" i="4" s="1"/>
  <c r="F6533" i="56"/>
  <c r="K6532" i="56"/>
  <c r="D6542" i="4" s="1"/>
  <c r="F6532" i="56"/>
  <c r="K6531" i="56"/>
  <c r="D6541" i="4" s="1"/>
  <c r="F6531" i="56"/>
  <c r="K6530" i="56"/>
  <c r="D6540" i="4" s="1"/>
  <c r="F6530" i="56"/>
  <c r="K6529" i="56"/>
  <c r="D6539" i="4" s="1"/>
  <c r="F6529" i="56"/>
  <c r="K6528" i="56"/>
  <c r="D6538" i="4" s="1"/>
  <c r="F6528" i="56"/>
  <c r="K6527" i="56"/>
  <c r="D6537" i="4" s="1"/>
  <c r="F6527" i="56"/>
  <c r="K6526" i="56"/>
  <c r="D6536" i="4" s="1"/>
  <c r="F6526" i="56"/>
  <c r="K6525" i="56"/>
  <c r="D6535" i="4" s="1"/>
  <c r="F6525" i="56"/>
  <c r="K6524" i="56"/>
  <c r="D6534" i="4" s="1"/>
  <c r="F6524" i="56"/>
  <c r="K6523" i="56"/>
  <c r="D6533" i="4" s="1"/>
  <c r="F6523" i="56"/>
  <c r="K6522" i="56"/>
  <c r="D6532" i="4" s="1"/>
  <c r="F6522" i="56"/>
  <c r="K6521" i="56"/>
  <c r="D6531" i="4" s="1"/>
  <c r="F6521" i="56"/>
  <c r="K6520" i="56"/>
  <c r="D6530" i="4" s="1"/>
  <c r="F6520" i="56"/>
  <c r="K6519" i="56"/>
  <c r="D6529" i="4" s="1"/>
  <c r="F6519" i="56"/>
  <c r="K6518" i="56"/>
  <c r="D6528" i="4" s="1"/>
  <c r="F6518" i="56"/>
  <c r="K6517" i="56"/>
  <c r="D6527" i="4" s="1"/>
  <c r="F6517" i="56"/>
  <c r="K6516" i="56"/>
  <c r="D6526" i="4" s="1"/>
  <c r="F6516" i="56"/>
  <c r="K6515" i="56"/>
  <c r="D6525" i="4" s="1"/>
  <c r="F6515" i="56"/>
  <c r="K6514" i="56"/>
  <c r="D6524" i="4" s="1"/>
  <c r="F6514" i="56"/>
  <c r="K6513" i="56"/>
  <c r="D6523" i="4" s="1"/>
  <c r="F6513" i="56"/>
  <c r="K6512" i="56"/>
  <c r="D6522" i="4" s="1"/>
  <c r="F6512" i="56"/>
  <c r="K6511" i="56"/>
  <c r="D6521" i="4" s="1"/>
  <c r="F6511" i="56"/>
  <c r="K6510" i="56"/>
  <c r="D6520" i="4" s="1"/>
  <c r="F6510" i="56"/>
  <c r="K6509" i="56"/>
  <c r="D6519" i="4" s="1"/>
  <c r="F6509" i="56"/>
  <c r="K6508" i="56"/>
  <c r="D6518" i="4" s="1"/>
  <c r="F6508" i="56"/>
  <c r="K6507" i="56"/>
  <c r="D6517" i="4" s="1"/>
  <c r="F6507" i="56"/>
  <c r="K6506" i="56"/>
  <c r="D6516" i="4" s="1"/>
  <c r="F6506" i="56"/>
  <c r="K6505" i="56"/>
  <c r="D6515" i="4" s="1"/>
  <c r="F6505" i="56"/>
  <c r="K6504" i="56"/>
  <c r="D6514" i="4" s="1"/>
  <c r="F6504" i="56"/>
  <c r="K6503" i="56"/>
  <c r="D6513" i="4" s="1"/>
  <c r="F6503" i="56"/>
  <c r="K6502" i="56"/>
  <c r="D6512" i="4" s="1"/>
  <c r="F6502" i="56"/>
  <c r="K6501" i="56"/>
  <c r="D6511" i="4" s="1"/>
  <c r="F6501" i="56"/>
  <c r="K6500" i="56"/>
  <c r="D6510" i="4" s="1"/>
  <c r="F6500" i="56"/>
  <c r="K6499" i="56"/>
  <c r="D6509" i="4" s="1"/>
  <c r="F6499" i="56"/>
  <c r="K6498" i="56"/>
  <c r="D6508" i="4" s="1"/>
  <c r="F6498" i="56"/>
  <c r="K6497" i="56"/>
  <c r="D6507" i="4" s="1"/>
  <c r="F6497" i="56"/>
  <c r="K6496" i="56"/>
  <c r="D6506" i="4" s="1"/>
  <c r="F6496" i="56"/>
  <c r="K6495" i="56"/>
  <c r="D6505" i="4" s="1"/>
  <c r="F6495" i="56"/>
  <c r="K6494" i="56"/>
  <c r="D6504" i="4" s="1"/>
  <c r="F6494" i="56"/>
  <c r="K6493" i="56"/>
  <c r="D6503" i="4" s="1"/>
  <c r="F6493" i="56"/>
  <c r="K6492" i="56"/>
  <c r="D6502" i="4" s="1"/>
  <c r="F6492" i="56"/>
  <c r="K6491" i="56"/>
  <c r="D6501" i="4" s="1"/>
  <c r="F6491" i="56"/>
  <c r="K6490" i="56"/>
  <c r="D6500" i="4" s="1"/>
  <c r="F6490" i="56"/>
  <c r="K6489" i="56"/>
  <c r="D6499" i="4" s="1"/>
  <c r="F6489" i="56"/>
  <c r="K6488" i="56"/>
  <c r="D6498" i="4" s="1"/>
  <c r="F6488" i="56"/>
  <c r="K6487" i="56"/>
  <c r="D6497" i="4" s="1"/>
  <c r="F6487" i="56"/>
  <c r="K6486" i="56"/>
  <c r="D6496" i="4" s="1"/>
  <c r="F6486" i="56"/>
  <c r="K6485" i="56"/>
  <c r="D6495" i="4" s="1"/>
  <c r="F6485" i="56"/>
  <c r="K6484" i="56"/>
  <c r="D6494" i="4" s="1"/>
  <c r="F6484" i="56"/>
  <c r="K6483" i="56"/>
  <c r="D6493" i="4" s="1"/>
  <c r="F6483" i="56"/>
  <c r="K6482" i="56"/>
  <c r="D6492" i="4" s="1"/>
  <c r="F6482" i="56"/>
  <c r="K6481" i="56"/>
  <c r="D6491" i="4" s="1"/>
  <c r="F6481" i="56"/>
  <c r="K6480" i="56"/>
  <c r="D6490" i="4" s="1"/>
  <c r="F6480" i="56"/>
  <c r="K6479" i="56"/>
  <c r="D6489" i="4" s="1"/>
  <c r="F6479" i="56"/>
  <c r="K6478" i="56"/>
  <c r="D6488" i="4" s="1"/>
  <c r="F6478" i="56"/>
  <c r="K6477" i="56"/>
  <c r="D6487" i="4" s="1"/>
  <c r="F6477" i="56"/>
  <c r="K6476" i="56"/>
  <c r="D6486" i="4" s="1"/>
  <c r="F6476" i="56"/>
  <c r="K6475" i="56"/>
  <c r="D6485" i="4" s="1"/>
  <c r="F6475" i="56"/>
  <c r="K6474" i="56"/>
  <c r="D6484" i="4" s="1"/>
  <c r="F6474" i="56"/>
  <c r="K6473" i="56"/>
  <c r="D6483" i="4" s="1"/>
  <c r="F6473" i="56"/>
  <c r="K6472" i="56"/>
  <c r="D6482" i="4" s="1"/>
  <c r="F6472" i="56"/>
  <c r="K6471" i="56"/>
  <c r="D6481" i="4" s="1"/>
  <c r="F6471" i="56"/>
  <c r="K6470" i="56"/>
  <c r="D6480" i="4" s="1"/>
  <c r="F6470" i="56"/>
  <c r="K6469" i="56"/>
  <c r="D6479" i="4" s="1"/>
  <c r="F6469" i="56"/>
  <c r="K6468" i="56"/>
  <c r="D6478" i="4" s="1"/>
  <c r="F6468" i="56"/>
  <c r="K6467" i="56"/>
  <c r="D6477" i="4" s="1"/>
  <c r="F6467" i="56"/>
  <c r="K6466" i="56"/>
  <c r="D6476" i="4" s="1"/>
  <c r="F6466" i="56"/>
  <c r="K6465" i="56"/>
  <c r="D6475" i="4" s="1"/>
  <c r="F6465" i="56"/>
  <c r="K6464" i="56"/>
  <c r="D6474" i="4" s="1"/>
  <c r="F6464" i="56"/>
  <c r="K6463" i="56"/>
  <c r="D6473" i="4" s="1"/>
  <c r="F6463" i="56"/>
  <c r="K6462" i="56"/>
  <c r="D6472" i="4" s="1"/>
  <c r="F6462" i="56"/>
  <c r="K6461" i="56"/>
  <c r="D6471" i="4" s="1"/>
  <c r="F6461" i="56"/>
  <c r="K6460" i="56"/>
  <c r="D6470" i="4" s="1"/>
  <c r="F6460" i="56"/>
  <c r="K6459" i="56"/>
  <c r="D6469" i="4" s="1"/>
  <c r="F6459" i="56"/>
  <c r="K6458" i="56"/>
  <c r="D6468" i="4" s="1"/>
  <c r="F6458" i="56"/>
  <c r="K6457" i="56"/>
  <c r="D6467" i="4" s="1"/>
  <c r="F6457" i="56"/>
  <c r="K6456" i="56"/>
  <c r="D6466" i="4" s="1"/>
  <c r="F6456" i="56"/>
  <c r="K6455" i="56"/>
  <c r="D6465" i="4" s="1"/>
  <c r="F6455" i="56"/>
  <c r="K6454" i="56"/>
  <c r="D6464" i="4" s="1"/>
  <c r="F6454" i="56"/>
  <c r="K6453" i="56"/>
  <c r="D6463" i="4" s="1"/>
  <c r="F6453" i="56"/>
  <c r="K6452" i="56"/>
  <c r="D6462" i="4" s="1"/>
  <c r="F6452" i="56"/>
  <c r="K6451" i="56"/>
  <c r="D6461" i="4" s="1"/>
  <c r="F6451" i="56"/>
  <c r="K6450" i="56"/>
  <c r="D6460" i="4" s="1"/>
  <c r="F6450" i="56"/>
  <c r="K6449" i="56"/>
  <c r="D6459" i="4" s="1"/>
  <c r="F6449" i="56"/>
  <c r="K6448" i="56"/>
  <c r="D6458" i="4" s="1"/>
  <c r="F6448" i="56"/>
  <c r="K6447" i="56"/>
  <c r="D6457" i="4" s="1"/>
  <c r="F6447" i="56"/>
  <c r="K6446" i="56"/>
  <c r="D6456" i="4" s="1"/>
  <c r="F6446" i="56"/>
  <c r="K6445" i="56"/>
  <c r="D6455" i="4" s="1"/>
  <c r="F6445" i="56"/>
  <c r="K6444" i="56"/>
  <c r="D6454" i="4" s="1"/>
  <c r="F6444" i="56"/>
  <c r="K6443" i="56"/>
  <c r="D6453" i="4" s="1"/>
  <c r="F6443" i="56"/>
  <c r="K6442" i="56"/>
  <c r="D6452" i="4" s="1"/>
  <c r="F6442" i="56"/>
  <c r="K6441" i="56"/>
  <c r="D6451" i="4" s="1"/>
  <c r="F6441" i="56"/>
  <c r="K6440" i="56"/>
  <c r="D6450" i="4" s="1"/>
  <c r="F6440" i="56"/>
  <c r="K6439" i="56"/>
  <c r="D6449" i="4" s="1"/>
  <c r="F6439" i="56"/>
  <c r="K6438" i="56"/>
  <c r="D6448" i="4" s="1"/>
  <c r="F6438" i="56"/>
  <c r="K6437" i="56"/>
  <c r="D6447" i="4" s="1"/>
  <c r="F6437" i="56"/>
  <c r="K6436" i="56"/>
  <c r="D6446" i="4" s="1"/>
  <c r="F6436" i="56"/>
  <c r="K6435" i="56"/>
  <c r="D6445" i="4" s="1"/>
  <c r="F6435" i="56"/>
  <c r="K6434" i="56"/>
  <c r="D6444" i="4" s="1"/>
  <c r="F6434" i="56"/>
  <c r="K6433" i="56"/>
  <c r="D6443" i="4" s="1"/>
  <c r="F6433" i="56"/>
  <c r="K6432" i="56"/>
  <c r="D6442" i="4" s="1"/>
  <c r="F6432" i="56"/>
  <c r="K6431" i="56"/>
  <c r="D6441" i="4" s="1"/>
  <c r="F6431" i="56"/>
  <c r="K6430" i="56"/>
  <c r="D6440" i="4" s="1"/>
  <c r="F6430" i="56"/>
  <c r="K6429" i="56"/>
  <c r="D6439" i="4" s="1"/>
  <c r="F6429" i="56"/>
  <c r="K6428" i="56"/>
  <c r="D6438" i="4" s="1"/>
  <c r="F6428" i="56"/>
  <c r="K6427" i="56"/>
  <c r="D6437" i="4" s="1"/>
  <c r="F6427" i="56"/>
  <c r="K6426" i="56"/>
  <c r="D6436" i="4" s="1"/>
  <c r="F6426" i="56"/>
  <c r="K6425" i="56"/>
  <c r="D6435" i="4" s="1"/>
  <c r="F6425" i="56"/>
  <c r="K6424" i="56"/>
  <c r="D6434" i="4" s="1"/>
  <c r="F6424" i="56"/>
  <c r="K6423" i="56"/>
  <c r="D6433" i="4" s="1"/>
  <c r="F6423" i="56"/>
  <c r="K6422" i="56"/>
  <c r="D6432" i="4" s="1"/>
  <c r="F6422" i="56"/>
  <c r="K6421" i="56"/>
  <c r="D6431" i="4" s="1"/>
  <c r="F6421" i="56"/>
  <c r="K6420" i="56"/>
  <c r="D6430" i="4" s="1"/>
  <c r="F6420" i="56"/>
  <c r="K6419" i="56"/>
  <c r="D6429" i="4" s="1"/>
  <c r="F6419" i="56"/>
  <c r="K6418" i="56"/>
  <c r="D6428" i="4" s="1"/>
  <c r="F6418" i="56"/>
  <c r="K6417" i="56"/>
  <c r="D6427" i="4" s="1"/>
  <c r="F6417" i="56"/>
  <c r="K6416" i="56"/>
  <c r="D6426" i="4" s="1"/>
  <c r="F6416" i="56"/>
  <c r="K6415" i="56"/>
  <c r="D6425" i="4" s="1"/>
  <c r="F6415" i="56"/>
  <c r="K6414" i="56"/>
  <c r="D6424" i="4" s="1"/>
  <c r="F6414" i="56"/>
  <c r="K6413" i="56"/>
  <c r="D6423" i="4" s="1"/>
  <c r="F6413" i="56"/>
  <c r="K6412" i="56"/>
  <c r="D6422" i="4" s="1"/>
  <c r="F6412" i="56"/>
  <c r="K6411" i="56"/>
  <c r="D6421" i="4" s="1"/>
  <c r="F6411" i="56"/>
  <c r="K6410" i="56"/>
  <c r="D6420" i="4" s="1"/>
  <c r="F6410" i="56"/>
  <c r="K6409" i="56"/>
  <c r="D6419" i="4" s="1"/>
  <c r="F6409" i="56"/>
  <c r="K6408" i="56"/>
  <c r="D6418" i="4" s="1"/>
  <c r="F6408" i="56"/>
  <c r="K6407" i="56"/>
  <c r="D6417" i="4" s="1"/>
  <c r="F6407" i="56"/>
  <c r="K6406" i="56"/>
  <c r="D6416" i="4" s="1"/>
  <c r="F6406" i="56"/>
  <c r="K6405" i="56"/>
  <c r="D6415" i="4" s="1"/>
  <c r="F6405" i="56"/>
  <c r="K6404" i="56"/>
  <c r="D6414" i="4" s="1"/>
  <c r="F6404" i="56"/>
  <c r="K6403" i="56"/>
  <c r="D6413" i="4" s="1"/>
  <c r="F6403" i="56"/>
  <c r="K6402" i="56"/>
  <c r="D6412" i="4" s="1"/>
  <c r="F6402" i="56"/>
  <c r="K6401" i="56"/>
  <c r="D6411" i="4" s="1"/>
  <c r="F6401" i="56"/>
  <c r="K6400" i="56"/>
  <c r="D6410" i="4" s="1"/>
  <c r="F6400" i="56"/>
  <c r="K6399" i="56"/>
  <c r="D6409" i="4" s="1"/>
  <c r="F6399" i="56"/>
  <c r="K6398" i="56"/>
  <c r="D6408" i="4" s="1"/>
  <c r="F6398" i="56"/>
  <c r="K6397" i="56"/>
  <c r="D6407" i="4" s="1"/>
  <c r="F6397" i="56"/>
  <c r="K6396" i="56"/>
  <c r="D6406" i="4" s="1"/>
  <c r="F6396" i="56"/>
  <c r="K6395" i="56"/>
  <c r="D6405" i="4" s="1"/>
  <c r="F6395" i="56"/>
  <c r="K6394" i="56"/>
  <c r="D6404" i="4" s="1"/>
  <c r="F6394" i="56"/>
  <c r="K6393" i="56"/>
  <c r="D6403" i="4" s="1"/>
  <c r="F6393" i="56"/>
  <c r="K6392" i="56"/>
  <c r="D6402" i="4" s="1"/>
  <c r="F6392" i="56"/>
  <c r="K6391" i="56"/>
  <c r="D6401" i="4" s="1"/>
  <c r="F6391" i="56"/>
  <c r="K6390" i="56"/>
  <c r="D6400" i="4" s="1"/>
  <c r="F6390" i="56"/>
  <c r="K6389" i="56"/>
  <c r="D6399" i="4" s="1"/>
  <c r="F6389" i="56"/>
  <c r="K6388" i="56"/>
  <c r="D6398" i="4" s="1"/>
  <c r="F6388" i="56"/>
  <c r="K6387" i="56"/>
  <c r="D6397" i="4" s="1"/>
  <c r="F6387" i="56"/>
  <c r="K6386" i="56"/>
  <c r="D6396" i="4" s="1"/>
  <c r="F6386" i="56"/>
  <c r="K6385" i="56"/>
  <c r="D6395" i="4" s="1"/>
  <c r="F6385" i="56"/>
  <c r="K6384" i="56"/>
  <c r="D6394" i="4" s="1"/>
  <c r="F6384" i="56"/>
  <c r="K6383" i="56"/>
  <c r="D6393" i="4" s="1"/>
  <c r="F6383" i="56"/>
  <c r="K6382" i="56"/>
  <c r="D6392" i="4" s="1"/>
  <c r="F6382" i="56"/>
  <c r="K6381" i="56"/>
  <c r="D6391" i="4" s="1"/>
  <c r="F6381" i="56"/>
  <c r="K6380" i="56"/>
  <c r="D6390" i="4" s="1"/>
  <c r="F6380" i="56"/>
  <c r="K6379" i="56"/>
  <c r="D6389" i="4" s="1"/>
  <c r="F6379" i="56"/>
  <c r="K6378" i="56"/>
  <c r="D6388" i="4" s="1"/>
  <c r="F6378" i="56"/>
  <c r="K6377" i="56"/>
  <c r="D6387" i="4" s="1"/>
  <c r="F6377" i="56"/>
  <c r="K6376" i="56"/>
  <c r="D6386" i="4" s="1"/>
  <c r="F6376" i="56"/>
  <c r="K6375" i="56"/>
  <c r="D6385" i="4" s="1"/>
  <c r="F6375" i="56"/>
  <c r="K6374" i="56"/>
  <c r="D6384" i="4" s="1"/>
  <c r="F6374" i="56"/>
  <c r="K6373" i="56"/>
  <c r="D6383" i="4" s="1"/>
  <c r="F6373" i="56"/>
  <c r="K6372" i="56"/>
  <c r="D6382" i="4" s="1"/>
  <c r="F6372" i="56"/>
  <c r="K6371" i="56"/>
  <c r="D6381" i="4" s="1"/>
  <c r="F6371" i="56"/>
  <c r="K6370" i="56"/>
  <c r="D6380" i="4" s="1"/>
  <c r="F6370" i="56"/>
  <c r="K6369" i="56"/>
  <c r="D6379" i="4" s="1"/>
  <c r="F6369" i="56"/>
  <c r="K6368" i="56"/>
  <c r="D6378" i="4" s="1"/>
  <c r="F6368" i="56"/>
  <c r="K6367" i="56"/>
  <c r="D6377" i="4" s="1"/>
  <c r="F6367" i="56"/>
  <c r="K6366" i="56"/>
  <c r="D6376" i="4" s="1"/>
  <c r="F6366" i="56"/>
  <c r="K6365" i="56"/>
  <c r="D6375" i="4" s="1"/>
  <c r="F6365" i="56"/>
  <c r="K6364" i="56"/>
  <c r="D6374" i="4" s="1"/>
  <c r="F6364" i="56"/>
  <c r="K6363" i="56"/>
  <c r="D6373" i="4" s="1"/>
  <c r="F6363" i="56"/>
  <c r="K6362" i="56"/>
  <c r="D6372" i="4" s="1"/>
  <c r="F6362" i="56"/>
  <c r="K6361" i="56"/>
  <c r="D6371" i="4" s="1"/>
  <c r="F6361" i="56"/>
  <c r="K6360" i="56"/>
  <c r="D6370" i="4" s="1"/>
  <c r="F6360" i="56"/>
  <c r="K6359" i="56"/>
  <c r="D6369" i="4" s="1"/>
  <c r="F6359" i="56"/>
  <c r="K6358" i="56"/>
  <c r="D6368" i="4" s="1"/>
  <c r="F6358" i="56"/>
  <c r="K6357" i="56"/>
  <c r="D6367" i="4" s="1"/>
  <c r="F6357" i="56"/>
  <c r="K6356" i="56"/>
  <c r="D6366" i="4" s="1"/>
  <c r="F6356" i="56"/>
  <c r="K6355" i="56"/>
  <c r="D6365" i="4" s="1"/>
  <c r="F6355" i="56"/>
  <c r="K6354" i="56"/>
  <c r="D6364" i="4" s="1"/>
  <c r="F6354" i="56"/>
  <c r="K6353" i="56"/>
  <c r="D6363" i="4" s="1"/>
  <c r="F6353" i="56"/>
  <c r="K6352" i="56"/>
  <c r="D6362" i="4" s="1"/>
  <c r="F6352" i="56"/>
  <c r="K6351" i="56"/>
  <c r="D6361" i="4" s="1"/>
  <c r="F6351" i="56"/>
  <c r="K6350" i="56"/>
  <c r="D6360" i="4" s="1"/>
  <c r="F6350" i="56"/>
  <c r="K6349" i="56"/>
  <c r="D6359" i="4" s="1"/>
  <c r="F6349" i="56"/>
  <c r="K6348" i="56"/>
  <c r="D6358" i="4" s="1"/>
  <c r="F6348" i="56"/>
  <c r="K6347" i="56"/>
  <c r="D6357" i="4" s="1"/>
  <c r="F6347" i="56"/>
  <c r="K6346" i="56"/>
  <c r="D6356" i="4" s="1"/>
  <c r="F6346" i="56"/>
  <c r="K6345" i="56"/>
  <c r="D6355" i="4" s="1"/>
  <c r="F6345" i="56"/>
  <c r="K6344" i="56"/>
  <c r="D6354" i="4" s="1"/>
  <c r="F6344" i="56"/>
  <c r="K6343" i="56"/>
  <c r="D6353" i="4" s="1"/>
  <c r="F6343" i="56"/>
  <c r="K6342" i="56"/>
  <c r="D6352" i="4" s="1"/>
  <c r="F6342" i="56"/>
  <c r="K6341" i="56"/>
  <c r="D6351" i="4" s="1"/>
  <c r="F6341" i="56"/>
  <c r="K6340" i="56"/>
  <c r="D6350" i="4" s="1"/>
  <c r="F6340" i="56"/>
  <c r="K6339" i="56"/>
  <c r="D6349" i="4" s="1"/>
  <c r="F6339" i="56"/>
  <c r="K6338" i="56"/>
  <c r="D6348" i="4" s="1"/>
  <c r="F6338" i="56"/>
  <c r="K6337" i="56"/>
  <c r="D6347" i="4" s="1"/>
  <c r="F6337" i="56"/>
  <c r="K6336" i="56"/>
  <c r="D6346" i="4" s="1"/>
  <c r="F6336" i="56"/>
  <c r="K6335" i="56"/>
  <c r="D6345" i="4" s="1"/>
  <c r="F6335" i="56"/>
  <c r="K6334" i="56"/>
  <c r="D6344" i="4" s="1"/>
  <c r="F6334" i="56"/>
  <c r="K6333" i="56"/>
  <c r="D6343" i="4" s="1"/>
  <c r="F6333" i="56"/>
  <c r="K6332" i="56"/>
  <c r="D6342" i="4" s="1"/>
  <c r="F6332" i="56"/>
  <c r="K6331" i="56"/>
  <c r="D6341" i="4" s="1"/>
  <c r="F6331" i="56"/>
  <c r="K6330" i="56"/>
  <c r="D6340" i="4" s="1"/>
  <c r="F6330" i="56"/>
  <c r="K6329" i="56"/>
  <c r="D6339" i="4" s="1"/>
  <c r="F6329" i="56"/>
  <c r="K6328" i="56"/>
  <c r="D6338" i="4" s="1"/>
  <c r="F6328" i="56"/>
  <c r="K6327" i="56"/>
  <c r="D6337" i="4" s="1"/>
  <c r="F6327" i="56"/>
  <c r="K6326" i="56"/>
  <c r="D6336" i="4" s="1"/>
  <c r="F6326" i="56"/>
  <c r="K6325" i="56"/>
  <c r="D6335" i="4" s="1"/>
  <c r="F6325" i="56"/>
  <c r="K6324" i="56"/>
  <c r="D6334" i="4" s="1"/>
  <c r="F6324" i="56"/>
  <c r="K6323" i="56"/>
  <c r="D6333" i="4" s="1"/>
  <c r="F6323" i="56"/>
  <c r="K6322" i="56"/>
  <c r="D6332" i="4" s="1"/>
  <c r="F6322" i="56"/>
  <c r="K6321" i="56"/>
  <c r="D6331" i="4" s="1"/>
  <c r="F6321" i="56"/>
  <c r="K6320" i="56"/>
  <c r="D6330" i="4" s="1"/>
  <c r="F6320" i="56"/>
  <c r="K6319" i="56"/>
  <c r="D6329" i="4" s="1"/>
  <c r="F6319" i="56"/>
  <c r="K6318" i="56"/>
  <c r="D6328" i="4" s="1"/>
  <c r="F6318" i="56"/>
  <c r="K6317" i="56"/>
  <c r="D6327" i="4" s="1"/>
  <c r="F6317" i="56"/>
  <c r="K6316" i="56"/>
  <c r="D6326" i="4" s="1"/>
  <c r="F6316" i="56"/>
  <c r="K6315" i="56"/>
  <c r="D6325" i="4" s="1"/>
  <c r="F6315" i="56"/>
  <c r="K6314" i="56"/>
  <c r="D6324" i="4" s="1"/>
  <c r="F6314" i="56"/>
  <c r="K6313" i="56"/>
  <c r="D6323" i="4" s="1"/>
  <c r="F6313" i="56"/>
  <c r="K6312" i="56"/>
  <c r="D6322" i="4" s="1"/>
  <c r="F6312" i="56"/>
  <c r="K6311" i="56"/>
  <c r="D6321" i="4" s="1"/>
  <c r="F6311" i="56"/>
  <c r="K6310" i="56"/>
  <c r="D6320" i="4" s="1"/>
  <c r="F6310" i="56"/>
  <c r="K6309" i="56"/>
  <c r="D6319" i="4" s="1"/>
  <c r="F6309" i="56"/>
  <c r="K6308" i="56"/>
  <c r="D6318" i="4" s="1"/>
  <c r="F6308" i="56"/>
  <c r="K6307" i="56"/>
  <c r="D6317" i="4" s="1"/>
  <c r="F6307" i="56"/>
  <c r="K6306" i="56"/>
  <c r="D6316" i="4" s="1"/>
  <c r="F6306" i="56"/>
  <c r="K6305" i="56"/>
  <c r="D6315" i="4" s="1"/>
  <c r="F6305" i="56"/>
  <c r="K6304" i="56"/>
  <c r="D6314" i="4" s="1"/>
  <c r="F6304" i="56"/>
  <c r="K6303" i="56"/>
  <c r="D6313" i="4" s="1"/>
  <c r="F6303" i="56"/>
  <c r="K6302" i="56"/>
  <c r="D6312" i="4" s="1"/>
  <c r="F6302" i="56"/>
  <c r="K6301" i="56"/>
  <c r="D6311" i="4" s="1"/>
  <c r="F6301" i="56"/>
  <c r="K6300" i="56"/>
  <c r="D6310" i="4" s="1"/>
  <c r="F6300" i="56"/>
  <c r="K6299" i="56"/>
  <c r="D6309" i="4" s="1"/>
  <c r="F6299" i="56"/>
  <c r="K6298" i="56"/>
  <c r="D6308" i="4" s="1"/>
  <c r="F6298" i="56"/>
  <c r="K6297" i="56"/>
  <c r="D6307" i="4" s="1"/>
  <c r="F6297" i="56"/>
  <c r="K6296" i="56"/>
  <c r="D6306" i="4" s="1"/>
  <c r="F6296" i="56"/>
  <c r="K6295" i="56"/>
  <c r="D6305" i="4" s="1"/>
  <c r="F6295" i="56"/>
  <c r="K6294" i="56"/>
  <c r="D6304" i="4" s="1"/>
  <c r="F6294" i="56"/>
  <c r="K6293" i="56"/>
  <c r="D6303" i="4" s="1"/>
  <c r="F6293" i="56"/>
  <c r="K6292" i="56"/>
  <c r="D6302" i="4" s="1"/>
  <c r="F6292" i="56"/>
  <c r="K6291" i="56"/>
  <c r="D6301" i="4" s="1"/>
  <c r="F6291" i="56"/>
  <c r="K6290" i="56"/>
  <c r="D6300" i="4" s="1"/>
  <c r="F6290" i="56"/>
  <c r="K6289" i="56"/>
  <c r="D6299" i="4" s="1"/>
  <c r="F6289" i="56"/>
  <c r="K6288" i="56"/>
  <c r="D6298" i="4" s="1"/>
  <c r="F6288" i="56"/>
  <c r="K6287" i="56"/>
  <c r="D6297" i="4" s="1"/>
  <c r="F6287" i="56"/>
  <c r="K6286" i="56"/>
  <c r="D6296" i="4" s="1"/>
  <c r="F6286" i="56"/>
  <c r="K6285" i="56"/>
  <c r="D6295" i="4" s="1"/>
  <c r="F6285" i="56"/>
  <c r="K6284" i="56"/>
  <c r="D6294" i="4" s="1"/>
  <c r="F6284" i="56"/>
  <c r="K6283" i="56"/>
  <c r="D6293" i="4" s="1"/>
  <c r="F6283" i="56"/>
  <c r="K6282" i="56"/>
  <c r="D6292" i="4" s="1"/>
  <c r="F6282" i="56"/>
  <c r="K6281" i="56"/>
  <c r="D6291" i="4" s="1"/>
  <c r="F6281" i="56"/>
  <c r="K6280" i="56"/>
  <c r="D6290" i="4" s="1"/>
  <c r="F6280" i="56"/>
  <c r="K6279" i="56"/>
  <c r="D6289" i="4" s="1"/>
  <c r="F6279" i="56"/>
  <c r="K6278" i="56"/>
  <c r="D6288" i="4" s="1"/>
  <c r="F6278" i="56"/>
  <c r="K6277" i="56"/>
  <c r="D6287" i="4" s="1"/>
  <c r="F6277" i="56"/>
  <c r="K6276" i="56"/>
  <c r="D6286" i="4" s="1"/>
  <c r="F6276" i="56"/>
  <c r="K6275" i="56"/>
  <c r="D6285" i="4" s="1"/>
  <c r="F6275" i="56"/>
  <c r="K6274" i="56"/>
  <c r="D6284" i="4" s="1"/>
  <c r="F6274" i="56"/>
  <c r="K6273" i="56"/>
  <c r="D6283" i="4" s="1"/>
  <c r="F6273" i="56"/>
  <c r="K6272" i="56"/>
  <c r="D6282" i="4" s="1"/>
  <c r="F6272" i="56"/>
  <c r="K6271" i="56"/>
  <c r="D6281" i="4" s="1"/>
  <c r="F6271" i="56"/>
  <c r="K6270" i="56"/>
  <c r="D6280" i="4" s="1"/>
  <c r="F6270" i="56"/>
  <c r="K6269" i="56"/>
  <c r="D6279" i="4" s="1"/>
  <c r="F6269" i="56"/>
  <c r="K6268" i="56"/>
  <c r="D6278" i="4" s="1"/>
  <c r="F6268" i="56"/>
  <c r="K6267" i="56"/>
  <c r="D6277" i="4" s="1"/>
  <c r="F6267" i="56"/>
  <c r="K6266" i="56"/>
  <c r="D6276" i="4" s="1"/>
  <c r="F6266" i="56"/>
  <c r="K6265" i="56"/>
  <c r="D6275" i="4" s="1"/>
  <c r="F6265" i="56"/>
  <c r="K6264" i="56"/>
  <c r="D6274" i="4" s="1"/>
  <c r="F6264" i="56"/>
  <c r="K6263" i="56"/>
  <c r="D6273" i="4" s="1"/>
  <c r="F6263" i="56"/>
  <c r="K6262" i="56"/>
  <c r="D6272" i="4" s="1"/>
  <c r="F6262" i="56"/>
  <c r="K6261" i="56"/>
  <c r="D6271" i="4" s="1"/>
  <c r="F6261" i="56"/>
  <c r="K6260" i="56"/>
  <c r="D6270" i="4" s="1"/>
  <c r="F6260" i="56"/>
  <c r="K6259" i="56"/>
  <c r="D6269" i="4" s="1"/>
  <c r="F6259" i="56"/>
  <c r="K6258" i="56"/>
  <c r="D6268" i="4" s="1"/>
  <c r="F6258" i="56"/>
  <c r="K6257" i="56"/>
  <c r="D6267" i="4" s="1"/>
  <c r="F6257" i="56"/>
  <c r="K6256" i="56"/>
  <c r="D6266" i="4" s="1"/>
  <c r="F6256" i="56"/>
  <c r="K6255" i="56"/>
  <c r="D6265" i="4" s="1"/>
  <c r="F6255" i="56"/>
  <c r="K6254" i="56"/>
  <c r="D6264" i="4" s="1"/>
  <c r="F6254" i="56"/>
  <c r="K6253" i="56"/>
  <c r="D6263" i="4" s="1"/>
  <c r="F6253" i="56"/>
  <c r="K6252" i="56"/>
  <c r="D6262" i="4" s="1"/>
  <c r="F6252" i="56"/>
  <c r="K6251" i="56"/>
  <c r="D6261" i="4" s="1"/>
  <c r="F6251" i="56"/>
  <c r="K6250" i="56"/>
  <c r="D6260" i="4" s="1"/>
  <c r="F6250" i="56"/>
  <c r="K6249" i="56"/>
  <c r="D6259" i="4" s="1"/>
  <c r="F6249" i="56"/>
  <c r="K6248" i="56"/>
  <c r="D6258" i="4" s="1"/>
  <c r="F6248" i="56"/>
  <c r="K6247" i="56"/>
  <c r="D6257" i="4" s="1"/>
  <c r="F6247" i="56"/>
  <c r="K6246" i="56"/>
  <c r="D6256" i="4" s="1"/>
  <c r="F6246" i="56"/>
  <c r="K6245" i="56"/>
  <c r="D6255" i="4" s="1"/>
  <c r="F6245" i="56"/>
  <c r="K6244" i="56"/>
  <c r="D6254" i="4" s="1"/>
  <c r="F6244" i="56"/>
  <c r="K6243" i="56"/>
  <c r="D6253" i="4" s="1"/>
  <c r="F6243" i="56"/>
  <c r="K6242" i="56"/>
  <c r="D6252" i="4" s="1"/>
  <c r="F6242" i="56"/>
  <c r="K6241" i="56"/>
  <c r="D6251" i="4" s="1"/>
  <c r="F6241" i="56"/>
  <c r="K6240" i="56"/>
  <c r="D6250" i="4" s="1"/>
  <c r="F6240" i="56"/>
  <c r="K6239" i="56"/>
  <c r="D6249" i="4" s="1"/>
  <c r="F6239" i="56"/>
  <c r="K6238" i="56"/>
  <c r="D6248" i="4" s="1"/>
  <c r="F6238" i="56"/>
  <c r="K6237" i="56"/>
  <c r="D6247" i="4" s="1"/>
  <c r="F6237" i="56"/>
  <c r="K6236" i="56"/>
  <c r="D6246" i="4" s="1"/>
  <c r="F6236" i="56"/>
  <c r="K6235" i="56"/>
  <c r="D6245" i="4" s="1"/>
  <c r="F6235" i="56"/>
  <c r="K6234" i="56"/>
  <c r="D6244" i="4" s="1"/>
  <c r="F6234" i="56"/>
  <c r="K6233" i="56"/>
  <c r="D6243" i="4" s="1"/>
  <c r="F6233" i="56"/>
  <c r="K6232" i="56"/>
  <c r="D6242" i="4" s="1"/>
  <c r="F6232" i="56"/>
  <c r="K6231" i="56"/>
  <c r="D6241" i="4" s="1"/>
  <c r="F6231" i="56"/>
  <c r="K6230" i="56"/>
  <c r="D6240" i="4" s="1"/>
  <c r="F6230" i="56"/>
  <c r="K6229" i="56"/>
  <c r="D6239" i="4" s="1"/>
  <c r="F6229" i="56"/>
  <c r="K6228" i="56"/>
  <c r="D6238" i="4" s="1"/>
  <c r="F6228" i="56"/>
  <c r="K6227" i="56"/>
  <c r="D6237" i="4" s="1"/>
  <c r="F6227" i="56"/>
  <c r="K6226" i="56"/>
  <c r="D6236" i="4" s="1"/>
  <c r="F6226" i="56"/>
  <c r="K6225" i="56"/>
  <c r="D6235" i="4" s="1"/>
  <c r="F6225" i="56"/>
  <c r="K6224" i="56"/>
  <c r="D6234" i="4" s="1"/>
  <c r="F6224" i="56"/>
  <c r="K6223" i="56"/>
  <c r="D6233" i="4" s="1"/>
  <c r="F6223" i="56"/>
  <c r="K6222" i="56"/>
  <c r="D6232" i="4" s="1"/>
  <c r="F6222" i="56"/>
  <c r="K6221" i="56"/>
  <c r="D6231" i="4" s="1"/>
  <c r="F6221" i="56"/>
  <c r="K6220" i="56"/>
  <c r="D6230" i="4" s="1"/>
  <c r="F6220" i="56"/>
  <c r="K6219" i="56"/>
  <c r="D6229" i="4" s="1"/>
  <c r="F6219" i="56"/>
  <c r="K6218" i="56"/>
  <c r="D6228" i="4" s="1"/>
  <c r="F6218" i="56"/>
  <c r="K6217" i="56"/>
  <c r="D6227" i="4" s="1"/>
  <c r="F6217" i="56"/>
  <c r="K6216" i="56"/>
  <c r="D6226" i="4" s="1"/>
  <c r="F6216" i="56"/>
  <c r="K6215" i="56"/>
  <c r="D6225" i="4" s="1"/>
  <c r="F6215" i="56"/>
  <c r="K6214" i="56"/>
  <c r="D6224" i="4" s="1"/>
  <c r="F6214" i="56"/>
  <c r="K6213" i="56"/>
  <c r="D6223" i="4" s="1"/>
  <c r="F6213" i="56"/>
  <c r="K6212" i="56"/>
  <c r="D6222" i="4" s="1"/>
  <c r="F6212" i="56"/>
  <c r="K6211" i="56"/>
  <c r="D6221" i="4" s="1"/>
  <c r="F6211" i="56"/>
  <c r="K6210" i="56"/>
  <c r="D6220" i="4" s="1"/>
  <c r="F6210" i="56"/>
  <c r="K6209" i="56"/>
  <c r="D6219" i="4" s="1"/>
  <c r="F6209" i="56"/>
  <c r="K6208" i="56"/>
  <c r="D6218" i="4" s="1"/>
  <c r="F6208" i="56"/>
  <c r="K6207" i="56"/>
  <c r="D6217" i="4" s="1"/>
  <c r="F6207" i="56"/>
  <c r="K6206" i="56"/>
  <c r="D6216" i="4" s="1"/>
  <c r="F6206" i="56"/>
  <c r="K6205" i="56"/>
  <c r="D6215" i="4" s="1"/>
  <c r="F6205" i="56"/>
  <c r="K6204" i="56"/>
  <c r="D6214" i="4" s="1"/>
  <c r="F6204" i="56"/>
  <c r="K6203" i="56"/>
  <c r="D6213" i="4" s="1"/>
  <c r="F6203" i="56"/>
  <c r="K6202" i="56"/>
  <c r="D6212" i="4" s="1"/>
  <c r="F6202" i="56"/>
  <c r="K6201" i="56"/>
  <c r="D6211" i="4" s="1"/>
  <c r="F6201" i="56"/>
  <c r="K6200" i="56"/>
  <c r="D6210" i="4" s="1"/>
  <c r="F6200" i="56"/>
  <c r="K6199" i="56"/>
  <c r="D6209" i="4" s="1"/>
  <c r="F6199" i="56"/>
  <c r="K6198" i="56"/>
  <c r="D6208" i="4" s="1"/>
  <c r="F6198" i="56"/>
  <c r="K6197" i="56"/>
  <c r="D6207" i="4" s="1"/>
  <c r="F6197" i="56"/>
  <c r="K6196" i="56"/>
  <c r="D6206" i="4" s="1"/>
  <c r="F6196" i="56"/>
  <c r="K6195" i="56"/>
  <c r="D6205" i="4" s="1"/>
  <c r="F6195" i="56"/>
  <c r="K6194" i="56"/>
  <c r="D6204" i="4" s="1"/>
  <c r="F6194" i="56"/>
  <c r="K6193" i="56"/>
  <c r="D6203" i="4" s="1"/>
  <c r="F6193" i="56"/>
  <c r="K6192" i="56"/>
  <c r="D6202" i="4" s="1"/>
  <c r="F6192" i="56"/>
  <c r="K6191" i="56"/>
  <c r="D6201" i="4" s="1"/>
  <c r="F6191" i="56"/>
  <c r="K6190" i="56"/>
  <c r="D6200" i="4" s="1"/>
  <c r="F6190" i="56"/>
  <c r="K6189" i="56"/>
  <c r="D6199" i="4" s="1"/>
  <c r="F6189" i="56"/>
  <c r="K6188" i="56"/>
  <c r="D6198" i="4" s="1"/>
  <c r="F6188" i="56"/>
  <c r="K6187" i="56"/>
  <c r="D6197" i="4" s="1"/>
  <c r="F6187" i="56"/>
  <c r="K6186" i="56"/>
  <c r="D6196" i="4" s="1"/>
  <c r="F6186" i="56"/>
  <c r="K6185" i="56"/>
  <c r="D6195" i="4" s="1"/>
  <c r="F6185" i="56"/>
  <c r="K6184" i="56"/>
  <c r="D6194" i="4" s="1"/>
  <c r="F6184" i="56"/>
  <c r="K6183" i="56"/>
  <c r="D6193" i="4" s="1"/>
  <c r="F6183" i="56"/>
  <c r="K6182" i="56"/>
  <c r="D6192" i="4" s="1"/>
  <c r="F6182" i="56"/>
  <c r="K6181" i="56"/>
  <c r="D6191" i="4" s="1"/>
  <c r="F6181" i="56"/>
  <c r="K6180" i="56"/>
  <c r="D6190" i="4" s="1"/>
  <c r="F6180" i="56"/>
  <c r="K6179" i="56"/>
  <c r="D6189" i="4" s="1"/>
  <c r="F6179" i="56"/>
  <c r="K6178" i="56"/>
  <c r="D6188" i="4" s="1"/>
  <c r="F6178" i="56"/>
  <c r="K6177" i="56"/>
  <c r="D6187" i="4" s="1"/>
  <c r="F6177" i="56"/>
  <c r="K6176" i="56"/>
  <c r="D6186" i="4" s="1"/>
  <c r="F6176" i="56"/>
  <c r="K6175" i="56"/>
  <c r="D6185" i="4" s="1"/>
  <c r="F6175" i="56"/>
  <c r="K6174" i="56"/>
  <c r="D6184" i="4" s="1"/>
  <c r="F6174" i="56"/>
  <c r="K6173" i="56"/>
  <c r="D6183" i="4" s="1"/>
  <c r="F6173" i="56"/>
  <c r="K6172" i="56"/>
  <c r="D6182" i="4" s="1"/>
  <c r="F6172" i="56"/>
  <c r="K6171" i="56"/>
  <c r="D6181" i="4" s="1"/>
  <c r="F6171" i="56"/>
  <c r="K6170" i="56"/>
  <c r="D6180" i="4" s="1"/>
  <c r="F6170" i="56"/>
  <c r="K6169" i="56"/>
  <c r="D6179" i="4" s="1"/>
  <c r="F6169" i="56"/>
  <c r="K6168" i="56"/>
  <c r="D6178" i="4" s="1"/>
  <c r="F6168" i="56"/>
  <c r="K6167" i="56"/>
  <c r="D6177" i="4" s="1"/>
  <c r="F6167" i="56"/>
  <c r="K6166" i="56"/>
  <c r="D6176" i="4" s="1"/>
  <c r="F6166" i="56"/>
  <c r="K6165" i="56"/>
  <c r="D6175" i="4" s="1"/>
  <c r="F6165" i="56"/>
  <c r="K6164" i="56"/>
  <c r="D6174" i="4" s="1"/>
  <c r="F6164" i="56"/>
  <c r="K6163" i="56"/>
  <c r="D6173" i="4" s="1"/>
  <c r="F6163" i="56"/>
  <c r="K6162" i="56"/>
  <c r="D6172" i="4" s="1"/>
  <c r="F6162" i="56"/>
  <c r="K6161" i="56"/>
  <c r="D6171" i="4" s="1"/>
  <c r="F6161" i="56"/>
  <c r="K6160" i="56"/>
  <c r="D6170" i="4" s="1"/>
  <c r="F6160" i="56"/>
  <c r="K6159" i="56"/>
  <c r="D6169" i="4" s="1"/>
  <c r="F6159" i="56"/>
  <c r="K6158" i="56"/>
  <c r="D6168" i="4" s="1"/>
  <c r="F6158" i="56"/>
  <c r="K6157" i="56"/>
  <c r="D6167" i="4" s="1"/>
  <c r="F6157" i="56"/>
  <c r="K6156" i="56"/>
  <c r="D6166" i="4" s="1"/>
  <c r="F6156" i="56"/>
  <c r="K6155" i="56"/>
  <c r="D6165" i="4" s="1"/>
  <c r="F6155" i="56"/>
  <c r="K6154" i="56"/>
  <c r="D6164" i="4" s="1"/>
  <c r="F6154" i="56"/>
  <c r="K6153" i="56"/>
  <c r="D6163" i="4" s="1"/>
  <c r="F6153" i="56"/>
  <c r="K6152" i="56"/>
  <c r="D6162" i="4" s="1"/>
  <c r="F6152" i="56"/>
  <c r="K6151" i="56"/>
  <c r="D6161" i="4" s="1"/>
  <c r="F6151" i="56"/>
  <c r="K6150" i="56"/>
  <c r="D6160" i="4" s="1"/>
  <c r="F6150" i="56"/>
  <c r="K6149" i="56"/>
  <c r="D6159" i="4" s="1"/>
  <c r="F6149" i="56"/>
  <c r="K6148" i="56"/>
  <c r="D6158" i="4" s="1"/>
  <c r="F6148" i="56"/>
  <c r="K6147" i="56"/>
  <c r="D6157" i="4" s="1"/>
  <c r="F6147" i="56"/>
  <c r="K6146" i="56"/>
  <c r="D6156" i="4" s="1"/>
  <c r="F6146" i="56"/>
  <c r="K6145" i="56"/>
  <c r="D6155" i="4" s="1"/>
  <c r="F6145" i="56"/>
  <c r="K6144" i="56"/>
  <c r="D6154" i="4" s="1"/>
  <c r="F6144" i="56"/>
  <c r="K6143" i="56"/>
  <c r="D6153" i="4" s="1"/>
  <c r="F6143" i="56"/>
  <c r="K6142" i="56"/>
  <c r="D6152" i="4" s="1"/>
  <c r="F6142" i="56"/>
  <c r="K6141" i="56"/>
  <c r="D6151" i="4" s="1"/>
  <c r="F6141" i="56"/>
  <c r="K6140" i="56"/>
  <c r="D6150" i="4" s="1"/>
  <c r="F6140" i="56"/>
  <c r="K6139" i="56"/>
  <c r="D6149" i="4" s="1"/>
  <c r="F6139" i="56"/>
  <c r="K6138" i="56"/>
  <c r="D6148" i="4" s="1"/>
  <c r="F6138" i="56"/>
  <c r="K6137" i="56"/>
  <c r="D6147" i="4" s="1"/>
  <c r="F6137" i="56"/>
  <c r="K6136" i="56"/>
  <c r="D6146" i="4" s="1"/>
  <c r="F6136" i="56"/>
  <c r="K6135" i="56"/>
  <c r="D6145" i="4" s="1"/>
  <c r="F6135" i="56"/>
  <c r="K6134" i="56"/>
  <c r="D6144" i="4" s="1"/>
  <c r="F6134" i="56"/>
  <c r="K6133" i="56"/>
  <c r="D6143" i="4" s="1"/>
  <c r="F6133" i="56"/>
  <c r="K6132" i="56"/>
  <c r="D6142" i="4" s="1"/>
  <c r="F6132" i="56"/>
  <c r="K6131" i="56"/>
  <c r="D6141" i="4" s="1"/>
  <c r="F6131" i="56"/>
  <c r="K6130" i="56"/>
  <c r="D6140" i="4" s="1"/>
  <c r="F6130" i="56"/>
  <c r="K6129" i="56"/>
  <c r="D6139" i="4" s="1"/>
  <c r="F6129" i="56"/>
  <c r="K6128" i="56"/>
  <c r="D6138" i="4" s="1"/>
  <c r="F6128" i="56"/>
  <c r="K6127" i="56"/>
  <c r="D6137" i="4" s="1"/>
  <c r="F6127" i="56"/>
  <c r="K6126" i="56"/>
  <c r="D6136" i="4" s="1"/>
  <c r="F6126" i="56"/>
  <c r="K6125" i="56"/>
  <c r="D6135" i="4" s="1"/>
  <c r="F6125" i="56"/>
  <c r="K6124" i="56"/>
  <c r="D6134" i="4" s="1"/>
  <c r="F6124" i="56"/>
  <c r="K6123" i="56"/>
  <c r="D6133" i="4" s="1"/>
  <c r="F6123" i="56"/>
  <c r="K6122" i="56"/>
  <c r="D6132" i="4" s="1"/>
  <c r="F6122" i="56"/>
  <c r="K6121" i="56"/>
  <c r="D6131" i="4" s="1"/>
  <c r="F6121" i="56"/>
  <c r="K6120" i="56"/>
  <c r="D6130" i="4" s="1"/>
  <c r="F6120" i="56"/>
  <c r="K6119" i="56"/>
  <c r="D6129" i="4" s="1"/>
  <c r="F6119" i="56"/>
  <c r="K6118" i="56"/>
  <c r="D6128" i="4" s="1"/>
  <c r="F6118" i="56"/>
  <c r="K6117" i="56"/>
  <c r="D6127" i="4" s="1"/>
  <c r="F6117" i="56"/>
  <c r="K6116" i="56"/>
  <c r="D6126" i="4" s="1"/>
  <c r="F6116" i="56"/>
  <c r="K6115" i="56"/>
  <c r="D6125" i="4" s="1"/>
  <c r="F6115" i="56"/>
  <c r="K6114" i="56"/>
  <c r="D6124" i="4" s="1"/>
  <c r="F6114" i="56"/>
  <c r="K6113" i="56"/>
  <c r="D6123" i="4" s="1"/>
  <c r="F6113" i="56"/>
  <c r="K6112" i="56"/>
  <c r="D6122" i="4" s="1"/>
  <c r="F6112" i="56"/>
  <c r="K6111" i="56"/>
  <c r="D6121" i="4" s="1"/>
  <c r="F6111" i="56"/>
  <c r="K6110" i="56"/>
  <c r="D6120" i="4" s="1"/>
  <c r="F6110" i="56"/>
  <c r="K6109" i="56"/>
  <c r="D6119" i="4" s="1"/>
  <c r="F6109" i="56"/>
  <c r="K6108" i="56"/>
  <c r="D6118" i="4" s="1"/>
  <c r="F6108" i="56"/>
  <c r="K6107" i="56"/>
  <c r="D6117" i="4" s="1"/>
  <c r="F6107" i="56"/>
  <c r="K6106" i="56"/>
  <c r="D6116" i="4" s="1"/>
  <c r="F6106" i="56"/>
  <c r="K6105" i="56"/>
  <c r="D6115" i="4" s="1"/>
  <c r="F6105" i="56"/>
  <c r="K6104" i="56"/>
  <c r="D6114" i="4" s="1"/>
  <c r="F6104" i="56"/>
  <c r="K6103" i="56"/>
  <c r="D6113" i="4" s="1"/>
  <c r="F6103" i="56"/>
  <c r="K6102" i="56"/>
  <c r="D6112" i="4" s="1"/>
  <c r="F6102" i="56"/>
  <c r="K6101" i="56"/>
  <c r="D6111" i="4" s="1"/>
  <c r="F6101" i="56"/>
  <c r="K6100" i="56"/>
  <c r="D6110" i="4" s="1"/>
  <c r="F6100" i="56"/>
  <c r="K6099" i="56"/>
  <c r="D6109" i="4" s="1"/>
  <c r="F6099" i="56"/>
  <c r="K6098" i="56"/>
  <c r="D6108" i="4" s="1"/>
  <c r="F6098" i="56"/>
  <c r="K6097" i="56"/>
  <c r="D6107" i="4" s="1"/>
  <c r="F6097" i="56"/>
  <c r="K6096" i="56"/>
  <c r="D6106" i="4" s="1"/>
  <c r="F6096" i="56"/>
  <c r="K6095" i="56"/>
  <c r="D6105" i="4" s="1"/>
  <c r="F6095" i="56"/>
  <c r="K6094" i="56"/>
  <c r="D6104" i="4" s="1"/>
  <c r="F6094" i="56"/>
  <c r="K6093" i="56"/>
  <c r="D6103" i="4" s="1"/>
  <c r="F6093" i="56"/>
  <c r="K6092" i="56"/>
  <c r="D6102" i="4" s="1"/>
  <c r="F6092" i="56"/>
  <c r="K6091" i="56"/>
  <c r="D6101" i="4" s="1"/>
  <c r="F6091" i="56"/>
  <c r="K6090" i="56"/>
  <c r="D6100" i="4" s="1"/>
  <c r="F6090" i="56"/>
  <c r="K6089" i="56"/>
  <c r="D6099" i="4" s="1"/>
  <c r="F6089" i="56"/>
  <c r="K6088" i="56"/>
  <c r="D6098" i="4" s="1"/>
  <c r="F6088" i="56"/>
  <c r="K6087" i="56"/>
  <c r="D6097" i="4" s="1"/>
  <c r="F6087" i="56"/>
  <c r="K6086" i="56"/>
  <c r="D6096" i="4" s="1"/>
  <c r="F6086" i="56"/>
  <c r="K6085" i="56"/>
  <c r="D6095" i="4" s="1"/>
  <c r="F6085" i="56"/>
  <c r="K6084" i="56"/>
  <c r="D6094" i="4" s="1"/>
  <c r="F6084" i="56"/>
  <c r="K6083" i="56"/>
  <c r="D6093" i="4" s="1"/>
  <c r="F6083" i="56"/>
  <c r="K6082" i="56"/>
  <c r="D6092" i="4" s="1"/>
  <c r="F6082" i="56"/>
  <c r="K6081" i="56"/>
  <c r="D6091" i="4" s="1"/>
  <c r="F6081" i="56"/>
  <c r="K6080" i="56"/>
  <c r="D6090" i="4" s="1"/>
  <c r="F6080" i="56"/>
  <c r="K6079" i="56"/>
  <c r="D6089" i="4" s="1"/>
  <c r="F6079" i="56"/>
  <c r="K6078" i="56"/>
  <c r="D6088" i="4" s="1"/>
  <c r="F6078" i="56"/>
  <c r="K6077" i="56"/>
  <c r="D6087" i="4" s="1"/>
  <c r="F6077" i="56"/>
  <c r="K6076" i="56"/>
  <c r="D6086" i="4" s="1"/>
  <c r="F6076" i="56"/>
  <c r="K6075" i="56"/>
  <c r="D6085" i="4" s="1"/>
  <c r="F6075" i="56"/>
  <c r="K6074" i="56"/>
  <c r="D6084" i="4" s="1"/>
  <c r="F6074" i="56"/>
  <c r="K6073" i="56"/>
  <c r="D6083" i="4" s="1"/>
  <c r="F6073" i="56"/>
  <c r="K6072" i="56"/>
  <c r="D6082" i="4" s="1"/>
  <c r="F6072" i="56"/>
  <c r="K6071" i="56"/>
  <c r="D6081" i="4" s="1"/>
  <c r="F6071" i="56"/>
  <c r="K6070" i="56"/>
  <c r="D6080" i="4" s="1"/>
  <c r="F6070" i="56"/>
  <c r="K6069" i="56"/>
  <c r="D6079" i="4" s="1"/>
  <c r="F6069" i="56"/>
  <c r="K6068" i="56"/>
  <c r="D6078" i="4" s="1"/>
  <c r="F6068" i="56"/>
  <c r="K6067" i="56"/>
  <c r="D6077" i="4" s="1"/>
  <c r="F6067" i="56"/>
  <c r="K6066" i="56"/>
  <c r="D6076" i="4" s="1"/>
  <c r="F6066" i="56"/>
  <c r="K6065" i="56"/>
  <c r="D6075" i="4" s="1"/>
  <c r="F6065" i="56"/>
  <c r="K6064" i="56"/>
  <c r="D6074" i="4" s="1"/>
  <c r="F6064" i="56"/>
  <c r="K6063" i="56"/>
  <c r="D6073" i="4" s="1"/>
  <c r="F6063" i="56"/>
  <c r="K6062" i="56"/>
  <c r="D6072" i="4" s="1"/>
  <c r="F6062" i="56"/>
  <c r="K6061" i="56"/>
  <c r="D6071" i="4" s="1"/>
  <c r="F6061" i="56"/>
  <c r="K6060" i="56"/>
  <c r="D6070" i="4" s="1"/>
  <c r="F6060" i="56"/>
  <c r="K6059" i="56"/>
  <c r="D6069" i="4" s="1"/>
  <c r="F6059" i="56"/>
  <c r="K6058" i="56"/>
  <c r="D6068" i="4" s="1"/>
  <c r="F6058" i="56"/>
  <c r="K6057" i="56"/>
  <c r="D6067" i="4" s="1"/>
  <c r="F6057" i="56"/>
  <c r="K6056" i="56"/>
  <c r="D6066" i="4" s="1"/>
  <c r="F6056" i="56"/>
  <c r="K6055" i="56"/>
  <c r="D6065" i="4" s="1"/>
  <c r="F6055" i="56"/>
  <c r="K6054" i="56"/>
  <c r="D6064" i="4" s="1"/>
  <c r="F6054" i="56"/>
  <c r="K6053" i="56"/>
  <c r="D6063" i="4" s="1"/>
  <c r="F6053" i="56"/>
  <c r="K6052" i="56"/>
  <c r="D6062" i="4" s="1"/>
  <c r="F6052" i="56"/>
  <c r="K6051" i="56"/>
  <c r="D6061" i="4" s="1"/>
  <c r="F6051" i="56"/>
  <c r="K6050" i="56"/>
  <c r="D6060" i="4" s="1"/>
  <c r="F6050" i="56"/>
  <c r="K6049" i="56"/>
  <c r="D6059" i="4" s="1"/>
  <c r="F6049" i="56"/>
  <c r="K6048" i="56"/>
  <c r="D6058" i="4" s="1"/>
  <c r="F6048" i="56"/>
  <c r="K6047" i="56"/>
  <c r="D6057" i="4" s="1"/>
  <c r="F6047" i="56"/>
  <c r="K6046" i="56"/>
  <c r="D6056" i="4" s="1"/>
  <c r="F6046" i="56"/>
  <c r="K6045" i="56"/>
  <c r="D6055" i="4" s="1"/>
  <c r="F6045" i="56"/>
  <c r="K6044" i="56"/>
  <c r="D6054" i="4" s="1"/>
  <c r="F6044" i="56"/>
  <c r="K6043" i="56"/>
  <c r="D6053" i="4" s="1"/>
  <c r="F6043" i="56"/>
  <c r="K6042" i="56"/>
  <c r="D6052" i="4" s="1"/>
  <c r="F6042" i="56"/>
  <c r="K6041" i="56"/>
  <c r="D6051" i="4" s="1"/>
  <c r="F6041" i="56"/>
  <c r="K6040" i="56"/>
  <c r="D6050" i="4" s="1"/>
  <c r="F6040" i="56"/>
  <c r="K6039" i="56"/>
  <c r="D6049" i="4" s="1"/>
  <c r="F6039" i="56"/>
  <c r="K6038" i="56"/>
  <c r="D6048" i="4" s="1"/>
  <c r="F6038" i="56"/>
  <c r="K6037" i="56"/>
  <c r="D6047" i="4" s="1"/>
  <c r="F6037" i="56"/>
  <c r="K6036" i="56"/>
  <c r="D6046" i="4" s="1"/>
  <c r="F6036" i="56"/>
  <c r="K6035" i="56"/>
  <c r="D6045" i="4" s="1"/>
  <c r="F6035" i="56"/>
  <c r="K6034" i="56"/>
  <c r="D6044" i="4" s="1"/>
  <c r="F6034" i="56"/>
  <c r="K6033" i="56"/>
  <c r="D6043" i="4" s="1"/>
  <c r="F6033" i="56"/>
  <c r="K6032" i="56"/>
  <c r="D6042" i="4" s="1"/>
  <c r="F6032" i="56"/>
  <c r="K6031" i="56"/>
  <c r="D6041" i="4" s="1"/>
  <c r="F6031" i="56"/>
  <c r="K6030" i="56"/>
  <c r="D6040" i="4" s="1"/>
  <c r="F6030" i="56"/>
  <c r="K6029" i="56"/>
  <c r="D6039" i="4" s="1"/>
  <c r="F6029" i="56"/>
  <c r="K6028" i="56"/>
  <c r="D6038" i="4" s="1"/>
  <c r="F6028" i="56"/>
  <c r="K6027" i="56"/>
  <c r="D6037" i="4" s="1"/>
  <c r="F6027" i="56"/>
  <c r="K6026" i="56"/>
  <c r="D6036" i="4" s="1"/>
  <c r="F6026" i="56"/>
  <c r="K6025" i="56"/>
  <c r="D6035" i="4" s="1"/>
  <c r="F6025" i="56"/>
  <c r="K6024" i="56"/>
  <c r="D6034" i="4" s="1"/>
  <c r="F6024" i="56"/>
  <c r="K6023" i="56"/>
  <c r="D6033" i="4" s="1"/>
  <c r="F6023" i="56"/>
  <c r="K6022" i="56"/>
  <c r="D6032" i="4" s="1"/>
  <c r="F6022" i="56"/>
  <c r="K6021" i="56"/>
  <c r="D6031" i="4" s="1"/>
  <c r="F6021" i="56"/>
  <c r="K6020" i="56"/>
  <c r="D6030" i="4" s="1"/>
  <c r="F6020" i="56"/>
  <c r="K6019" i="56"/>
  <c r="D6029" i="4" s="1"/>
  <c r="F6019" i="56"/>
  <c r="K6018" i="56"/>
  <c r="D6028" i="4" s="1"/>
  <c r="F6018" i="56"/>
  <c r="K6017" i="56"/>
  <c r="D6027" i="4" s="1"/>
  <c r="F6017" i="56"/>
  <c r="K6016" i="56"/>
  <c r="D6026" i="4" s="1"/>
  <c r="F6016" i="56"/>
  <c r="K6015" i="56"/>
  <c r="D6025" i="4" s="1"/>
  <c r="F6015" i="56"/>
  <c r="K6014" i="56"/>
  <c r="D6024" i="4" s="1"/>
  <c r="F6014" i="56"/>
  <c r="K6013" i="56"/>
  <c r="D6023" i="4" s="1"/>
  <c r="F6013" i="56"/>
  <c r="K6012" i="56"/>
  <c r="D6022" i="4" s="1"/>
  <c r="F6012" i="56"/>
  <c r="K6011" i="56"/>
  <c r="D6021" i="4" s="1"/>
  <c r="F6011" i="56"/>
  <c r="K6010" i="56"/>
  <c r="D6020" i="4" s="1"/>
  <c r="F6010" i="56"/>
  <c r="K6009" i="56"/>
  <c r="D6019" i="4" s="1"/>
  <c r="F6009" i="56"/>
  <c r="K6008" i="56"/>
  <c r="D6018" i="4" s="1"/>
  <c r="F6008" i="56"/>
  <c r="K6007" i="56"/>
  <c r="D6017" i="4" s="1"/>
  <c r="F6007" i="56"/>
  <c r="K6006" i="56"/>
  <c r="D6016" i="4" s="1"/>
  <c r="F6006" i="56"/>
  <c r="K6005" i="56"/>
  <c r="D6015" i="4" s="1"/>
  <c r="F6005" i="56"/>
  <c r="K6004" i="56"/>
  <c r="D6014" i="4" s="1"/>
  <c r="F6004" i="56"/>
  <c r="K6003" i="56"/>
  <c r="D6013" i="4" s="1"/>
  <c r="F6003" i="56"/>
  <c r="K6002" i="56"/>
  <c r="D6012" i="4" s="1"/>
  <c r="F6002" i="56"/>
  <c r="K6001" i="56"/>
  <c r="D6011" i="4" s="1"/>
  <c r="F6001" i="56"/>
  <c r="K6000" i="56"/>
  <c r="D6010" i="4" s="1"/>
  <c r="F6000" i="56"/>
  <c r="K5999" i="56"/>
  <c r="D6009" i="4" s="1"/>
  <c r="F5999" i="56"/>
  <c r="K5998" i="56"/>
  <c r="D6008" i="4" s="1"/>
  <c r="F5998" i="56"/>
  <c r="K5997" i="56"/>
  <c r="D6007" i="4" s="1"/>
  <c r="F5997" i="56"/>
  <c r="K5996" i="56"/>
  <c r="D6006" i="4" s="1"/>
  <c r="F5996" i="56"/>
  <c r="K5995" i="56"/>
  <c r="D6005" i="4" s="1"/>
  <c r="F5995" i="56"/>
  <c r="K5994" i="56"/>
  <c r="D6004" i="4" s="1"/>
  <c r="F5994" i="56"/>
  <c r="K5993" i="56"/>
  <c r="D6003" i="4" s="1"/>
  <c r="F5993" i="56"/>
  <c r="K5992" i="56"/>
  <c r="D6002" i="4" s="1"/>
  <c r="F5992" i="56"/>
  <c r="K5991" i="56"/>
  <c r="D6001" i="4" s="1"/>
  <c r="F5991" i="56"/>
  <c r="K5990" i="56"/>
  <c r="D6000" i="4" s="1"/>
  <c r="F5990" i="56"/>
  <c r="K5989" i="56"/>
  <c r="D5999" i="4" s="1"/>
  <c r="F5989" i="56"/>
  <c r="K5988" i="56"/>
  <c r="D5998" i="4" s="1"/>
  <c r="F5988" i="56"/>
  <c r="K5987" i="56"/>
  <c r="D5997" i="4" s="1"/>
  <c r="F5987" i="56"/>
  <c r="K5986" i="56"/>
  <c r="D5996" i="4" s="1"/>
  <c r="F5986" i="56"/>
  <c r="K5985" i="56"/>
  <c r="D5995" i="4" s="1"/>
  <c r="F5985" i="56"/>
  <c r="K5984" i="56"/>
  <c r="D5994" i="4" s="1"/>
  <c r="F5984" i="56"/>
  <c r="K5983" i="56"/>
  <c r="D5993" i="4" s="1"/>
  <c r="F5983" i="56"/>
  <c r="K5982" i="56"/>
  <c r="D5992" i="4" s="1"/>
  <c r="F5982" i="56"/>
  <c r="K5981" i="56"/>
  <c r="D5991" i="4" s="1"/>
  <c r="F5981" i="56"/>
  <c r="K5980" i="56"/>
  <c r="D5990" i="4" s="1"/>
  <c r="F5980" i="56"/>
  <c r="K5979" i="56"/>
  <c r="D5989" i="4" s="1"/>
  <c r="F5979" i="56"/>
  <c r="K5978" i="56"/>
  <c r="D5988" i="4" s="1"/>
  <c r="F5978" i="56"/>
  <c r="K5977" i="56"/>
  <c r="D5987" i="4" s="1"/>
  <c r="F5977" i="56"/>
  <c r="K5976" i="56"/>
  <c r="D5986" i="4" s="1"/>
  <c r="F5976" i="56"/>
  <c r="K5975" i="56"/>
  <c r="D5985" i="4" s="1"/>
  <c r="F5975" i="56"/>
  <c r="K5974" i="56"/>
  <c r="D5984" i="4" s="1"/>
  <c r="F5974" i="56"/>
  <c r="K5973" i="56"/>
  <c r="D5983" i="4" s="1"/>
  <c r="F5973" i="56"/>
  <c r="K5972" i="56"/>
  <c r="D5982" i="4" s="1"/>
  <c r="F5972" i="56"/>
  <c r="K5971" i="56"/>
  <c r="D5981" i="4" s="1"/>
  <c r="F5971" i="56"/>
  <c r="K5970" i="56"/>
  <c r="D5980" i="4" s="1"/>
  <c r="F5970" i="56"/>
  <c r="K5969" i="56"/>
  <c r="D5979" i="4" s="1"/>
  <c r="F5969" i="56"/>
  <c r="K5968" i="56"/>
  <c r="D5978" i="4" s="1"/>
  <c r="F5968" i="56"/>
  <c r="K5967" i="56"/>
  <c r="D5977" i="4" s="1"/>
  <c r="F5967" i="56"/>
  <c r="K5966" i="56"/>
  <c r="D5976" i="4" s="1"/>
  <c r="F5966" i="56"/>
  <c r="K5965" i="56"/>
  <c r="D5975" i="4" s="1"/>
  <c r="F5965" i="56"/>
  <c r="K5964" i="56"/>
  <c r="D5974" i="4" s="1"/>
  <c r="F5964" i="56"/>
  <c r="K5963" i="56"/>
  <c r="D5973" i="4" s="1"/>
  <c r="F5963" i="56"/>
  <c r="K5962" i="56"/>
  <c r="D5972" i="4" s="1"/>
  <c r="F5962" i="56"/>
  <c r="K5961" i="56"/>
  <c r="D5971" i="4" s="1"/>
  <c r="F5961" i="56"/>
  <c r="K5960" i="56"/>
  <c r="D5970" i="4" s="1"/>
  <c r="F5960" i="56"/>
  <c r="K5959" i="56"/>
  <c r="D5969" i="4" s="1"/>
  <c r="F5959" i="56"/>
  <c r="K5958" i="56"/>
  <c r="D5968" i="4" s="1"/>
  <c r="F5958" i="56"/>
  <c r="K5957" i="56"/>
  <c r="D5967" i="4" s="1"/>
  <c r="F5957" i="56"/>
  <c r="K5956" i="56"/>
  <c r="D5966" i="4" s="1"/>
  <c r="F5956" i="56"/>
  <c r="K5955" i="56"/>
  <c r="D5965" i="4" s="1"/>
  <c r="F5955" i="56"/>
  <c r="K5954" i="56"/>
  <c r="D5964" i="4" s="1"/>
  <c r="F5954" i="56"/>
  <c r="K5953" i="56"/>
  <c r="D5963" i="4" s="1"/>
  <c r="F5953" i="56"/>
  <c r="K5952" i="56"/>
  <c r="D5962" i="4" s="1"/>
  <c r="F5952" i="56"/>
  <c r="K5951" i="56"/>
  <c r="D5961" i="4" s="1"/>
  <c r="F5951" i="56"/>
  <c r="K5950" i="56"/>
  <c r="D5960" i="4" s="1"/>
  <c r="F5950" i="56"/>
  <c r="K5949" i="56"/>
  <c r="D5959" i="4" s="1"/>
  <c r="F5949" i="56"/>
  <c r="K5948" i="56"/>
  <c r="D5958" i="4" s="1"/>
  <c r="F5948" i="56"/>
  <c r="K5947" i="56"/>
  <c r="D5957" i="4" s="1"/>
  <c r="F5947" i="56"/>
  <c r="K5946" i="56"/>
  <c r="D5956" i="4" s="1"/>
  <c r="F5946" i="56"/>
  <c r="K5945" i="56"/>
  <c r="D5955" i="4" s="1"/>
  <c r="F5945" i="56"/>
  <c r="K5944" i="56"/>
  <c r="D5954" i="4" s="1"/>
  <c r="F5944" i="56"/>
  <c r="K5943" i="56"/>
  <c r="D5953" i="4" s="1"/>
  <c r="F5943" i="56"/>
  <c r="K5942" i="56"/>
  <c r="D5952" i="4" s="1"/>
  <c r="F5942" i="56"/>
  <c r="K5941" i="56"/>
  <c r="D5951" i="4" s="1"/>
  <c r="F5941" i="56"/>
  <c r="K5940" i="56"/>
  <c r="D5950" i="4" s="1"/>
  <c r="F5940" i="56"/>
  <c r="K5939" i="56"/>
  <c r="D5949" i="4" s="1"/>
  <c r="F5939" i="56"/>
  <c r="K5938" i="56"/>
  <c r="D5948" i="4" s="1"/>
  <c r="F5938" i="56"/>
  <c r="K5937" i="56"/>
  <c r="D5947" i="4" s="1"/>
  <c r="F5937" i="56"/>
  <c r="K5936" i="56"/>
  <c r="D5946" i="4" s="1"/>
  <c r="F5936" i="56"/>
  <c r="K5935" i="56"/>
  <c r="D5945" i="4" s="1"/>
  <c r="F5935" i="56"/>
  <c r="K5934" i="56"/>
  <c r="D5944" i="4" s="1"/>
  <c r="F5934" i="56"/>
  <c r="K5933" i="56"/>
  <c r="D5943" i="4" s="1"/>
  <c r="F5933" i="56"/>
  <c r="K5932" i="56"/>
  <c r="D5942" i="4" s="1"/>
  <c r="F5932" i="56"/>
  <c r="K5931" i="56"/>
  <c r="D5941" i="4" s="1"/>
  <c r="F5931" i="56"/>
  <c r="K5930" i="56"/>
  <c r="D5940" i="4" s="1"/>
  <c r="F5930" i="56"/>
  <c r="K5929" i="56"/>
  <c r="D5939" i="4" s="1"/>
  <c r="F5929" i="56"/>
  <c r="K5928" i="56"/>
  <c r="D5938" i="4" s="1"/>
  <c r="F5928" i="56"/>
  <c r="K5927" i="56"/>
  <c r="D5937" i="4" s="1"/>
  <c r="F5927" i="56"/>
  <c r="K5926" i="56"/>
  <c r="D5936" i="4" s="1"/>
  <c r="F5926" i="56"/>
  <c r="K5925" i="56"/>
  <c r="D5935" i="4" s="1"/>
  <c r="F5925" i="56"/>
  <c r="K5924" i="56"/>
  <c r="D5934" i="4" s="1"/>
  <c r="F5924" i="56"/>
  <c r="K5923" i="56"/>
  <c r="D5933" i="4" s="1"/>
  <c r="F5923" i="56"/>
  <c r="K5922" i="56"/>
  <c r="D5932" i="4" s="1"/>
  <c r="F5922" i="56"/>
  <c r="K5921" i="56"/>
  <c r="D5931" i="4" s="1"/>
  <c r="F5921" i="56"/>
  <c r="K5920" i="56"/>
  <c r="D5930" i="4" s="1"/>
  <c r="F5920" i="56"/>
  <c r="K5919" i="56"/>
  <c r="D5929" i="4" s="1"/>
  <c r="F5919" i="56"/>
  <c r="K5918" i="56"/>
  <c r="D5928" i="4" s="1"/>
  <c r="F5918" i="56"/>
  <c r="K5917" i="56"/>
  <c r="D5927" i="4" s="1"/>
  <c r="F5917" i="56"/>
  <c r="K5916" i="56"/>
  <c r="D5926" i="4" s="1"/>
  <c r="F5916" i="56"/>
  <c r="K5915" i="56"/>
  <c r="D5925" i="4" s="1"/>
  <c r="F5915" i="56"/>
  <c r="K5914" i="56"/>
  <c r="D5924" i="4" s="1"/>
  <c r="F5914" i="56"/>
  <c r="K5913" i="56"/>
  <c r="D5923" i="4" s="1"/>
  <c r="F5913" i="56"/>
  <c r="K5912" i="56"/>
  <c r="D5922" i="4" s="1"/>
  <c r="F5912" i="56"/>
  <c r="K5911" i="56"/>
  <c r="D5921" i="4" s="1"/>
  <c r="F5911" i="56"/>
  <c r="K5910" i="56"/>
  <c r="D5920" i="4" s="1"/>
  <c r="F5910" i="56"/>
  <c r="K5909" i="56"/>
  <c r="D5919" i="4" s="1"/>
  <c r="F5909" i="56"/>
  <c r="K5908" i="56"/>
  <c r="D5918" i="4" s="1"/>
  <c r="F5908" i="56"/>
  <c r="K5907" i="56"/>
  <c r="D5917" i="4" s="1"/>
  <c r="F5907" i="56"/>
  <c r="K5906" i="56"/>
  <c r="D5916" i="4" s="1"/>
  <c r="F5906" i="56"/>
  <c r="K5905" i="56"/>
  <c r="D5915" i="4" s="1"/>
  <c r="F5905" i="56"/>
  <c r="K5904" i="56"/>
  <c r="D5914" i="4" s="1"/>
  <c r="F5904" i="56"/>
  <c r="K5903" i="56"/>
  <c r="D5913" i="4" s="1"/>
  <c r="F5903" i="56"/>
  <c r="K5902" i="56"/>
  <c r="D5912" i="4" s="1"/>
  <c r="F5902" i="56"/>
  <c r="K5901" i="56"/>
  <c r="D5911" i="4" s="1"/>
  <c r="F5901" i="56"/>
  <c r="K5900" i="56"/>
  <c r="D5910" i="4" s="1"/>
  <c r="F5900" i="56"/>
  <c r="K5899" i="56"/>
  <c r="D5909" i="4" s="1"/>
  <c r="F5899" i="56"/>
  <c r="K5898" i="56"/>
  <c r="D5908" i="4" s="1"/>
  <c r="F5898" i="56"/>
  <c r="K5897" i="56"/>
  <c r="D5907" i="4" s="1"/>
  <c r="F5897" i="56"/>
  <c r="K5896" i="56"/>
  <c r="D5906" i="4" s="1"/>
  <c r="F5896" i="56"/>
  <c r="K5895" i="56"/>
  <c r="D5905" i="4" s="1"/>
  <c r="F5895" i="56"/>
  <c r="K5894" i="56"/>
  <c r="D5904" i="4" s="1"/>
  <c r="F5894" i="56"/>
  <c r="K5893" i="56"/>
  <c r="D5903" i="4" s="1"/>
  <c r="F5893" i="56"/>
  <c r="K5892" i="56"/>
  <c r="D5902" i="4" s="1"/>
  <c r="F5892" i="56"/>
  <c r="K5891" i="56"/>
  <c r="D5901" i="4" s="1"/>
  <c r="F5891" i="56"/>
  <c r="K5890" i="56"/>
  <c r="D5900" i="4" s="1"/>
  <c r="F5890" i="56"/>
  <c r="K5889" i="56"/>
  <c r="D5899" i="4" s="1"/>
  <c r="F5889" i="56"/>
  <c r="K5888" i="56"/>
  <c r="D5898" i="4" s="1"/>
  <c r="F5888" i="56"/>
  <c r="K5887" i="56"/>
  <c r="D5897" i="4" s="1"/>
  <c r="F5887" i="56"/>
  <c r="K5886" i="56"/>
  <c r="D5896" i="4" s="1"/>
  <c r="F5886" i="56"/>
  <c r="K5885" i="56"/>
  <c r="D5895" i="4" s="1"/>
  <c r="F5885" i="56"/>
  <c r="K5884" i="56"/>
  <c r="D5894" i="4" s="1"/>
  <c r="F5884" i="56"/>
  <c r="K5883" i="56"/>
  <c r="D5893" i="4" s="1"/>
  <c r="F5883" i="56"/>
  <c r="K5882" i="56"/>
  <c r="D5892" i="4" s="1"/>
  <c r="F5882" i="56"/>
  <c r="K5881" i="56"/>
  <c r="D5891" i="4" s="1"/>
  <c r="F5881" i="56"/>
  <c r="K5880" i="56"/>
  <c r="D5890" i="4" s="1"/>
  <c r="F5880" i="56"/>
  <c r="K5879" i="56"/>
  <c r="D5889" i="4" s="1"/>
  <c r="F5879" i="56"/>
  <c r="K5878" i="56"/>
  <c r="D5888" i="4" s="1"/>
  <c r="F5878" i="56"/>
  <c r="K5877" i="56"/>
  <c r="D5887" i="4" s="1"/>
  <c r="F5877" i="56"/>
  <c r="K5876" i="56"/>
  <c r="D5886" i="4" s="1"/>
  <c r="F5876" i="56"/>
  <c r="K5875" i="56"/>
  <c r="D5885" i="4" s="1"/>
  <c r="F5875" i="56"/>
  <c r="K5874" i="56"/>
  <c r="D5884" i="4" s="1"/>
  <c r="F5874" i="56"/>
  <c r="K5873" i="56"/>
  <c r="D5883" i="4" s="1"/>
  <c r="F5873" i="56"/>
  <c r="K5872" i="56"/>
  <c r="D5882" i="4" s="1"/>
  <c r="F5872" i="56"/>
  <c r="K5871" i="56"/>
  <c r="D5881" i="4" s="1"/>
  <c r="F5871" i="56"/>
  <c r="K5870" i="56"/>
  <c r="D5880" i="4" s="1"/>
  <c r="F5870" i="56"/>
  <c r="K5869" i="56"/>
  <c r="D5879" i="4" s="1"/>
  <c r="F5869" i="56"/>
  <c r="K5868" i="56"/>
  <c r="D5878" i="4" s="1"/>
  <c r="F5868" i="56"/>
  <c r="K5867" i="56"/>
  <c r="D5877" i="4" s="1"/>
  <c r="F5867" i="56"/>
  <c r="K5866" i="56"/>
  <c r="D5876" i="4" s="1"/>
  <c r="F5866" i="56"/>
  <c r="K5865" i="56"/>
  <c r="D5875" i="4" s="1"/>
  <c r="F5865" i="56"/>
  <c r="K5864" i="56"/>
  <c r="D5874" i="4" s="1"/>
  <c r="F5864" i="56"/>
  <c r="K5863" i="56"/>
  <c r="D5873" i="4" s="1"/>
  <c r="F5863" i="56"/>
  <c r="K5862" i="56"/>
  <c r="D5872" i="4" s="1"/>
  <c r="F5862" i="56"/>
  <c r="K5861" i="56"/>
  <c r="D5871" i="4" s="1"/>
  <c r="F5861" i="56"/>
  <c r="K5860" i="56"/>
  <c r="D5870" i="4" s="1"/>
  <c r="F5860" i="56"/>
  <c r="K5859" i="56"/>
  <c r="D5869" i="4" s="1"/>
  <c r="F5859" i="56"/>
  <c r="K5858" i="56"/>
  <c r="D5868" i="4" s="1"/>
  <c r="F5858" i="56"/>
  <c r="K5857" i="56"/>
  <c r="D5867" i="4" s="1"/>
  <c r="F5857" i="56"/>
  <c r="K5856" i="56"/>
  <c r="D5866" i="4" s="1"/>
  <c r="F5856" i="56"/>
  <c r="K5855" i="56"/>
  <c r="D5865" i="4" s="1"/>
  <c r="F5855" i="56"/>
  <c r="K5854" i="56"/>
  <c r="D5864" i="4" s="1"/>
  <c r="F5854" i="56"/>
  <c r="K5853" i="56"/>
  <c r="D5863" i="4" s="1"/>
  <c r="F5853" i="56"/>
  <c r="K5852" i="56"/>
  <c r="D5862" i="4" s="1"/>
  <c r="F5852" i="56"/>
  <c r="K5851" i="56"/>
  <c r="D5861" i="4" s="1"/>
  <c r="F5851" i="56"/>
  <c r="K5850" i="56"/>
  <c r="D5860" i="4" s="1"/>
  <c r="F5850" i="56"/>
  <c r="K5849" i="56"/>
  <c r="D5859" i="4" s="1"/>
  <c r="F5849" i="56"/>
  <c r="K5848" i="56"/>
  <c r="D5858" i="4" s="1"/>
  <c r="F5848" i="56"/>
  <c r="K5847" i="56"/>
  <c r="D5857" i="4" s="1"/>
  <c r="F5847" i="56"/>
  <c r="K5846" i="56"/>
  <c r="D5856" i="4" s="1"/>
  <c r="F5846" i="56"/>
  <c r="K5845" i="56"/>
  <c r="D5855" i="4" s="1"/>
  <c r="F5845" i="56"/>
  <c r="K5844" i="56"/>
  <c r="D5854" i="4" s="1"/>
  <c r="F5844" i="56"/>
  <c r="K5843" i="56"/>
  <c r="D5853" i="4" s="1"/>
  <c r="F5843" i="56"/>
  <c r="K5842" i="56"/>
  <c r="D5852" i="4" s="1"/>
  <c r="F5842" i="56"/>
  <c r="K5841" i="56"/>
  <c r="D5851" i="4" s="1"/>
  <c r="F5841" i="56"/>
  <c r="K5840" i="56"/>
  <c r="D5850" i="4" s="1"/>
  <c r="F5840" i="56"/>
  <c r="K5839" i="56"/>
  <c r="D5849" i="4" s="1"/>
  <c r="F5839" i="56"/>
  <c r="K5838" i="56"/>
  <c r="D5848" i="4" s="1"/>
  <c r="F5838" i="56"/>
  <c r="K5837" i="56"/>
  <c r="D5847" i="4" s="1"/>
  <c r="F5837" i="56"/>
  <c r="K5836" i="56"/>
  <c r="D5846" i="4" s="1"/>
  <c r="F5836" i="56"/>
  <c r="K5835" i="56"/>
  <c r="D5845" i="4" s="1"/>
  <c r="F5835" i="56"/>
  <c r="K5834" i="56"/>
  <c r="D5844" i="4" s="1"/>
  <c r="F5834" i="56"/>
  <c r="K5833" i="56"/>
  <c r="D5843" i="4" s="1"/>
  <c r="F5833" i="56"/>
  <c r="K5832" i="56"/>
  <c r="D5842" i="4" s="1"/>
  <c r="F5832" i="56"/>
  <c r="K5831" i="56"/>
  <c r="D5841" i="4" s="1"/>
  <c r="F5831" i="56"/>
  <c r="K5830" i="56"/>
  <c r="D5840" i="4" s="1"/>
  <c r="F5830" i="56"/>
  <c r="K5829" i="56"/>
  <c r="D5839" i="4" s="1"/>
  <c r="F5829" i="56"/>
  <c r="K5828" i="56"/>
  <c r="D5838" i="4" s="1"/>
  <c r="F5828" i="56"/>
  <c r="K5827" i="56"/>
  <c r="D5837" i="4" s="1"/>
  <c r="F5827" i="56"/>
  <c r="K5826" i="56"/>
  <c r="D5836" i="4" s="1"/>
  <c r="F5826" i="56"/>
  <c r="K5825" i="56"/>
  <c r="D5835" i="4" s="1"/>
  <c r="F5825" i="56"/>
  <c r="K5824" i="56"/>
  <c r="D5834" i="4" s="1"/>
  <c r="F5824" i="56"/>
  <c r="K5823" i="56"/>
  <c r="D5833" i="4" s="1"/>
  <c r="F5823" i="56"/>
  <c r="K5822" i="56"/>
  <c r="D5832" i="4" s="1"/>
  <c r="F5822" i="56"/>
  <c r="K5821" i="56"/>
  <c r="D5831" i="4" s="1"/>
  <c r="F5821" i="56"/>
  <c r="K5820" i="56"/>
  <c r="D5830" i="4" s="1"/>
  <c r="F5820" i="56"/>
  <c r="K5819" i="56"/>
  <c r="D5829" i="4" s="1"/>
  <c r="F5819" i="56"/>
  <c r="K5818" i="56"/>
  <c r="D5828" i="4" s="1"/>
  <c r="F5818" i="56"/>
  <c r="K5817" i="56"/>
  <c r="D5827" i="4" s="1"/>
  <c r="F5817" i="56"/>
  <c r="K5816" i="56"/>
  <c r="D5826" i="4" s="1"/>
  <c r="F5816" i="56"/>
  <c r="K5815" i="56"/>
  <c r="D5825" i="4" s="1"/>
  <c r="F5815" i="56"/>
  <c r="K5814" i="56"/>
  <c r="D5824" i="4" s="1"/>
  <c r="F5814" i="56"/>
  <c r="K5813" i="56"/>
  <c r="D5823" i="4" s="1"/>
  <c r="F5813" i="56"/>
  <c r="K5812" i="56"/>
  <c r="D5822" i="4" s="1"/>
  <c r="F5812" i="56"/>
  <c r="K5811" i="56"/>
  <c r="D5821" i="4" s="1"/>
  <c r="F5811" i="56"/>
  <c r="K5810" i="56"/>
  <c r="D5820" i="4" s="1"/>
  <c r="F5810" i="56"/>
  <c r="K5809" i="56"/>
  <c r="D5819" i="4" s="1"/>
  <c r="F5809" i="56"/>
  <c r="K5808" i="56"/>
  <c r="D5818" i="4" s="1"/>
  <c r="F5808" i="56"/>
  <c r="K5807" i="56"/>
  <c r="D5817" i="4" s="1"/>
  <c r="F5807" i="56"/>
  <c r="K5806" i="56"/>
  <c r="D5816" i="4" s="1"/>
  <c r="F5806" i="56"/>
  <c r="K5805" i="56"/>
  <c r="D5815" i="4" s="1"/>
  <c r="F5805" i="56"/>
  <c r="K5804" i="56"/>
  <c r="D5814" i="4" s="1"/>
  <c r="F5804" i="56"/>
  <c r="K5803" i="56"/>
  <c r="D5813" i="4" s="1"/>
  <c r="F5803" i="56"/>
  <c r="K5802" i="56"/>
  <c r="D5812" i="4" s="1"/>
  <c r="F5802" i="56"/>
  <c r="K5801" i="56"/>
  <c r="D5811" i="4" s="1"/>
  <c r="F5801" i="56"/>
  <c r="K5800" i="56"/>
  <c r="D5810" i="4" s="1"/>
  <c r="F5800" i="56"/>
  <c r="K5799" i="56"/>
  <c r="D5809" i="4" s="1"/>
  <c r="F5799" i="56"/>
  <c r="K5798" i="56"/>
  <c r="D5808" i="4" s="1"/>
  <c r="F5798" i="56"/>
  <c r="K5797" i="56"/>
  <c r="D5807" i="4" s="1"/>
  <c r="F5797" i="56"/>
  <c r="K5796" i="56"/>
  <c r="D5806" i="4" s="1"/>
  <c r="F5796" i="56"/>
  <c r="K5795" i="56"/>
  <c r="D5805" i="4" s="1"/>
  <c r="F5795" i="56"/>
  <c r="K5794" i="56"/>
  <c r="D5804" i="4" s="1"/>
  <c r="F5794" i="56"/>
  <c r="K5793" i="56"/>
  <c r="D5803" i="4" s="1"/>
  <c r="F5793" i="56"/>
  <c r="K5792" i="56"/>
  <c r="D5802" i="4" s="1"/>
  <c r="F5792" i="56"/>
  <c r="K5791" i="56"/>
  <c r="D5801" i="4" s="1"/>
  <c r="F5791" i="56"/>
  <c r="K5790" i="56"/>
  <c r="D5800" i="4" s="1"/>
  <c r="F5790" i="56"/>
  <c r="K5789" i="56"/>
  <c r="D5799" i="4" s="1"/>
  <c r="F5789" i="56"/>
  <c r="K5788" i="56"/>
  <c r="D5798" i="4" s="1"/>
  <c r="F5788" i="56"/>
  <c r="K5787" i="56"/>
  <c r="D5797" i="4" s="1"/>
  <c r="F5787" i="56"/>
  <c r="K5786" i="56"/>
  <c r="D5796" i="4" s="1"/>
  <c r="F5786" i="56"/>
  <c r="K5785" i="56"/>
  <c r="D5795" i="4" s="1"/>
  <c r="F5785" i="56"/>
  <c r="K5784" i="56"/>
  <c r="D5794" i="4" s="1"/>
  <c r="F5784" i="56"/>
  <c r="K5783" i="56"/>
  <c r="D5793" i="4" s="1"/>
  <c r="F5783" i="56"/>
  <c r="K5782" i="56"/>
  <c r="D5792" i="4" s="1"/>
  <c r="F5782" i="56"/>
  <c r="K5781" i="56"/>
  <c r="D5791" i="4" s="1"/>
  <c r="F5781" i="56"/>
  <c r="K5780" i="56"/>
  <c r="D5790" i="4" s="1"/>
  <c r="F5780" i="56"/>
  <c r="K5779" i="56"/>
  <c r="D5789" i="4" s="1"/>
  <c r="F5779" i="56"/>
  <c r="K5778" i="56"/>
  <c r="D5788" i="4" s="1"/>
  <c r="F5778" i="56"/>
  <c r="K5777" i="56"/>
  <c r="D5787" i="4" s="1"/>
  <c r="F5777" i="56"/>
  <c r="K5776" i="56"/>
  <c r="D5786" i="4" s="1"/>
  <c r="F5776" i="56"/>
  <c r="K5775" i="56"/>
  <c r="D5785" i="4" s="1"/>
  <c r="F5775" i="56"/>
  <c r="K5774" i="56"/>
  <c r="D5784" i="4" s="1"/>
  <c r="F5774" i="56"/>
  <c r="K5773" i="56"/>
  <c r="D5783" i="4" s="1"/>
  <c r="F5773" i="56"/>
  <c r="K5772" i="56"/>
  <c r="D5782" i="4" s="1"/>
  <c r="F5772" i="56"/>
  <c r="K5771" i="56"/>
  <c r="D5781" i="4" s="1"/>
  <c r="F5771" i="56"/>
  <c r="K5770" i="56"/>
  <c r="D5780" i="4" s="1"/>
  <c r="F5770" i="56"/>
  <c r="K5769" i="56"/>
  <c r="D5779" i="4" s="1"/>
  <c r="F5769" i="56"/>
  <c r="K5768" i="56"/>
  <c r="D5778" i="4" s="1"/>
  <c r="F5768" i="56"/>
  <c r="K5767" i="56"/>
  <c r="D5777" i="4" s="1"/>
  <c r="F5767" i="56"/>
  <c r="K5766" i="56"/>
  <c r="D5776" i="4" s="1"/>
  <c r="F5766" i="56"/>
  <c r="K5765" i="56"/>
  <c r="D5775" i="4" s="1"/>
  <c r="F5765" i="56"/>
  <c r="K5764" i="56"/>
  <c r="D5774" i="4" s="1"/>
  <c r="F5764" i="56"/>
  <c r="K5763" i="56"/>
  <c r="D5773" i="4" s="1"/>
  <c r="F5763" i="56"/>
  <c r="K5762" i="56"/>
  <c r="D5772" i="4" s="1"/>
  <c r="F5762" i="56"/>
  <c r="K5761" i="56"/>
  <c r="D5771" i="4" s="1"/>
  <c r="F5761" i="56"/>
  <c r="K5760" i="56"/>
  <c r="D5770" i="4" s="1"/>
  <c r="F5760" i="56"/>
  <c r="K5759" i="56"/>
  <c r="D5769" i="4" s="1"/>
  <c r="F5759" i="56"/>
  <c r="K5758" i="56"/>
  <c r="D5768" i="4" s="1"/>
  <c r="F5758" i="56"/>
  <c r="K5757" i="56"/>
  <c r="D5767" i="4" s="1"/>
  <c r="F5757" i="56"/>
  <c r="K5756" i="56"/>
  <c r="D5766" i="4" s="1"/>
  <c r="F5756" i="56"/>
  <c r="K5755" i="56"/>
  <c r="D5765" i="4" s="1"/>
  <c r="F5755" i="56"/>
  <c r="K5754" i="56"/>
  <c r="D5764" i="4" s="1"/>
  <c r="F5754" i="56"/>
  <c r="K5753" i="56"/>
  <c r="D5763" i="4" s="1"/>
  <c r="F5753" i="56"/>
  <c r="K5752" i="56"/>
  <c r="D5762" i="4" s="1"/>
  <c r="F5752" i="56"/>
  <c r="K5751" i="56"/>
  <c r="D5761" i="4" s="1"/>
  <c r="F5751" i="56"/>
  <c r="K5750" i="56"/>
  <c r="D5760" i="4" s="1"/>
  <c r="F5750" i="56"/>
  <c r="K5749" i="56"/>
  <c r="D5759" i="4" s="1"/>
  <c r="F5749" i="56"/>
  <c r="K5748" i="56"/>
  <c r="D5758" i="4" s="1"/>
  <c r="F5748" i="56"/>
  <c r="K5747" i="56"/>
  <c r="D5757" i="4" s="1"/>
  <c r="F5747" i="56"/>
  <c r="K5746" i="56"/>
  <c r="D5756" i="4" s="1"/>
  <c r="F5746" i="56"/>
  <c r="K5745" i="56"/>
  <c r="D5755" i="4" s="1"/>
  <c r="F5745" i="56"/>
  <c r="K5744" i="56"/>
  <c r="D5754" i="4" s="1"/>
  <c r="F5744" i="56"/>
  <c r="K5743" i="56"/>
  <c r="D5753" i="4" s="1"/>
  <c r="F5743" i="56"/>
  <c r="K5742" i="56"/>
  <c r="D5752" i="4" s="1"/>
  <c r="F5742" i="56"/>
  <c r="K5741" i="56"/>
  <c r="D5751" i="4" s="1"/>
  <c r="F5741" i="56"/>
  <c r="K5740" i="56"/>
  <c r="D5750" i="4" s="1"/>
  <c r="F5740" i="56"/>
  <c r="K5739" i="56"/>
  <c r="D5749" i="4" s="1"/>
  <c r="F5739" i="56"/>
  <c r="K5738" i="56"/>
  <c r="D5748" i="4" s="1"/>
  <c r="F5738" i="56"/>
  <c r="K5737" i="56"/>
  <c r="D5747" i="4" s="1"/>
  <c r="F5737" i="56"/>
  <c r="K5736" i="56"/>
  <c r="D5746" i="4" s="1"/>
  <c r="F5736" i="56"/>
  <c r="K5735" i="56"/>
  <c r="D5745" i="4" s="1"/>
  <c r="F5735" i="56"/>
  <c r="K5734" i="56"/>
  <c r="D5744" i="4" s="1"/>
  <c r="F5734" i="56"/>
  <c r="K5733" i="56"/>
  <c r="D5743" i="4" s="1"/>
  <c r="F5733" i="56"/>
  <c r="K5732" i="56"/>
  <c r="D5742" i="4" s="1"/>
  <c r="F5732" i="56"/>
  <c r="K5731" i="56"/>
  <c r="D5741" i="4" s="1"/>
  <c r="F5731" i="56"/>
  <c r="K5730" i="56"/>
  <c r="D5740" i="4" s="1"/>
  <c r="F5730" i="56"/>
  <c r="K5729" i="56"/>
  <c r="D5739" i="4" s="1"/>
  <c r="F5729" i="56"/>
  <c r="K5728" i="56"/>
  <c r="D5738" i="4" s="1"/>
  <c r="F5728" i="56"/>
  <c r="K5727" i="56"/>
  <c r="D5737" i="4" s="1"/>
  <c r="F5727" i="56"/>
  <c r="K5726" i="56"/>
  <c r="D5736" i="4" s="1"/>
  <c r="F5726" i="56"/>
  <c r="K5725" i="56"/>
  <c r="D5735" i="4" s="1"/>
  <c r="F5725" i="56"/>
  <c r="K5724" i="56"/>
  <c r="D5734" i="4" s="1"/>
  <c r="F5724" i="56"/>
  <c r="K5723" i="56"/>
  <c r="D5733" i="4" s="1"/>
  <c r="F5723" i="56"/>
  <c r="K5722" i="56"/>
  <c r="D5732" i="4" s="1"/>
  <c r="F5722" i="56"/>
  <c r="K5721" i="56"/>
  <c r="D5731" i="4" s="1"/>
  <c r="F5721" i="56"/>
  <c r="K5720" i="56"/>
  <c r="D5730" i="4" s="1"/>
  <c r="F5720" i="56"/>
  <c r="K5719" i="56"/>
  <c r="D5729" i="4" s="1"/>
  <c r="F5719" i="56"/>
  <c r="K5718" i="56"/>
  <c r="D5728" i="4" s="1"/>
  <c r="F5718" i="56"/>
  <c r="K5717" i="56"/>
  <c r="D5727" i="4" s="1"/>
  <c r="F5717" i="56"/>
  <c r="K5716" i="56"/>
  <c r="D5726" i="4" s="1"/>
  <c r="F5716" i="56"/>
  <c r="K5715" i="56"/>
  <c r="D5725" i="4" s="1"/>
  <c r="F5715" i="56"/>
  <c r="K5714" i="56"/>
  <c r="D5724" i="4" s="1"/>
  <c r="F5714" i="56"/>
  <c r="K5713" i="56"/>
  <c r="D5723" i="4" s="1"/>
  <c r="F5713" i="56"/>
  <c r="K5712" i="56"/>
  <c r="D5722" i="4" s="1"/>
  <c r="F5712" i="56"/>
  <c r="K5711" i="56"/>
  <c r="D5721" i="4" s="1"/>
  <c r="F5711" i="56"/>
  <c r="K5710" i="56"/>
  <c r="D5720" i="4" s="1"/>
  <c r="F5710" i="56"/>
  <c r="K5709" i="56"/>
  <c r="D5719" i="4" s="1"/>
  <c r="F5709" i="56"/>
  <c r="K5708" i="56"/>
  <c r="D5718" i="4" s="1"/>
  <c r="F5708" i="56"/>
  <c r="K5707" i="56"/>
  <c r="D5717" i="4" s="1"/>
  <c r="F5707" i="56"/>
  <c r="K5706" i="56"/>
  <c r="D5716" i="4" s="1"/>
  <c r="F5706" i="56"/>
  <c r="K5705" i="56"/>
  <c r="D5715" i="4" s="1"/>
  <c r="F5705" i="56"/>
  <c r="K5704" i="56"/>
  <c r="D5714" i="4" s="1"/>
  <c r="F5704" i="56"/>
  <c r="K5703" i="56"/>
  <c r="D5713" i="4" s="1"/>
  <c r="F5703" i="56"/>
  <c r="K5702" i="56"/>
  <c r="D5712" i="4" s="1"/>
  <c r="F5702" i="56"/>
  <c r="K5701" i="56"/>
  <c r="D5711" i="4" s="1"/>
  <c r="F5701" i="56"/>
  <c r="K5700" i="56"/>
  <c r="D5710" i="4" s="1"/>
  <c r="F5700" i="56"/>
  <c r="K5699" i="56"/>
  <c r="D5709" i="4" s="1"/>
  <c r="F5699" i="56"/>
  <c r="K5698" i="56"/>
  <c r="D5708" i="4" s="1"/>
  <c r="F5698" i="56"/>
  <c r="K5697" i="56"/>
  <c r="D5707" i="4" s="1"/>
  <c r="F5697" i="56"/>
  <c r="K5696" i="56"/>
  <c r="D5706" i="4" s="1"/>
  <c r="F5696" i="56"/>
  <c r="K5695" i="56"/>
  <c r="D5705" i="4" s="1"/>
  <c r="F5695" i="56"/>
  <c r="K5694" i="56"/>
  <c r="D5704" i="4" s="1"/>
  <c r="F5694" i="56"/>
  <c r="K5693" i="56"/>
  <c r="D5703" i="4" s="1"/>
  <c r="F5693" i="56"/>
  <c r="K5692" i="56"/>
  <c r="D5702" i="4" s="1"/>
  <c r="F5692" i="56"/>
  <c r="K5691" i="56"/>
  <c r="D5701" i="4" s="1"/>
  <c r="F5691" i="56"/>
  <c r="K5690" i="56"/>
  <c r="D5700" i="4" s="1"/>
  <c r="F5690" i="56"/>
  <c r="K5689" i="56"/>
  <c r="D5699" i="4" s="1"/>
  <c r="F5689" i="56"/>
  <c r="K5688" i="56"/>
  <c r="D5698" i="4" s="1"/>
  <c r="F5688" i="56"/>
  <c r="K5687" i="56"/>
  <c r="D5697" i="4" s="1"/>
  <c r="F5687" i="56"/>
  <c r="K5686" i="56"/>
  <c r="D5696" i="4" s="1"/>
  <c r="F5686" i="56"/>
  <c r="K5685" i="56"/>
  <c r="D5695" i="4" s="1"/>
  <c r="F5685" i="56"/>
  <c r="K5684" i="56"/>
  <c r="D5694" i="4" s="1"/>
  <c r="F5684" i="56"/>
  <c r="K5683" i="56"/>
  <c r="D5693" i="4" s="1"/>
  <c r="F5683" i="56"/>
  <c r="K5682" i="56"/>
  <c r="D5692" i="4" s="1"/>
  <c r="F5682" i="56"/>
  <c r="K5681" i="56"/>
  <c r="D5691" i="4" s="1"/>
  <c r="F5681" i="56"/>
  <c r="K5680" i="56"/>
  <c r="D5690" i="4" s="1"/>
  <c r="F5680" i="56"/>
  <c r="K5679" i="56"/>
  <c r="D5689" i="4" s="1"/>
  <c r="F5679" i="56"/>
  <c r="K5678" i="56"/>
  <c r="D5688" i="4" s="1"/>
  <c r="F5678" i="56"/>
  <c r="K5677" i="56"/>
  <c r="D5687" i="4" s="1"/>
  <c r="F5677" i="56"/>
  <c r="K5676" i="56"/>
  <c r="D5686" i="4" s="1"/>
  <c r="F5676" i="56"/>
  <c r="K5675" i="56"/>
  <c r="D5685" i="4" s="1"/>
  <c r="F5675" i="56"/>
  <c r="K5674" i="56"/>
  <c r="D5684" i="4" s="1"/>
  <c r="F5674" i="56"/>
  <c r="K5673" i="56"/>
  <c r="D5683" i="4" s="1"/>
  <c r="F5673" i="56"/>
  <c r="K5672" i="56"/>
  <c r="D5682" i="4" s="1"/>
  <c r="F5672" i="56"/>
  <c r="K5671" i="56"/>
  <c r="D5681" i="4" s="1"/>
  <c r="F5671" i="56"/>
  <c r="K5670" i="56"/>
  <c r="D5680" i="4" s="1"/>
  <c r="F5670" i="56"/>
  <c r="K5669" i="56"/>
  <c r="D5679" i="4" s="1"/>
  <c r="F5669" i="56"/>
  <c r="K5668" i="56"/>
  <c r="D5678" i="4" s="1"/>
  <c r="F5668" i="56"/>
  <c r="K5667" i="56"/>
  <c r="D5677" i="4" s="1"/>
  <c r="F5667" i="56"/>
  <c r="K5666" i="56"/>
  <c r="D5676" i="4" s="1"/>
  <c r="F5666" i="56"/>
  <c r="K5665" i="56"/>
  <c r="D5675" i="4" s="1"/>
  <c r="F5665" i="56"/>
  <c r="K5664" i="56"/>
  <c r="D5674" i="4" s="1"/>
  <c r="F5664" i="56"/>
  <c r="K5663" i="56"/>
  <c r="D5673" i="4" s="1"/>
  <c r="F5663" i="56"/>
  <c r="K5662" i="56"/>
  <c r="D5672" i="4" s="1"/>
  <c r="F5662" i="56"/>
  <c r="K5661" i="56"/>
  <c r="D5671" i="4" s="1"/>
  <c r="F5661" i="56"/>
  <c r="K5660" i="56"/>
  <c r="D5670" i="4" s="1"/>
  <c r="F5660" i="56"/>
  <c r="K5659" i="56"/>
  <c r="D5669" i="4" s="1"/>
  <c r="F5659" i="56"/>
  <c r="K5658" i="56"/>
  <c r="D5668" i="4" s="1"/>
  <c r="F5658" i="56"/>
  <c r="K5657" i="56"/>
  <c r="D5667" i="4" s="1"/>
  <c r="F5657" i="56"/>
  <c r="K5656" i="56"/>
  <c r="D5666" i="4" s="1"/>
  <c r="F5656" i="56"/>
  <c r="K5655" i="56"/>
  <c r="D5665" i="4" s="1"/>
  <c r="F5655" i="56"/>
  <c r="K5654" i="56"/>
  <c r="D5664" i="4" s="1"/>
  <c r="F5654" i="56"/>
  <c r="K5653" i="56"/>
  <c r="D5663" i="4" s="1"/>
  <c r="F5653" i="56"/>
  <c r="K5652" i="56"/>
  <c r="D5662" i="4" s="1"/>
  <c r="F5652" i="56"/>
  <c r="K5651" i="56"/>
  <c r="D5661" i="4" s="1"/>
  <c r="F5651" i="56"/>
  <c r="K5650" i="56"/>
  <c r="D5660" i="4" s="1"/>
  <c r="F5650" i="56"/>
  <c r="K5649" i="56"/>
  <c r="D5659" i="4" s="1"/>
  <c r="F5649" i="56"/>
  <c r="K5648" i="56"/>
  <c r="D5658" i="4" s="1"/>
  <c r="F5648" i="56"/>
  <c r="K5647" i="56"/>
  <c r="D5657" i="4" s="1"/>
  <c r="F5647" i="56"/>
  <c r="K5646" i="56"/>
  <c r="D5656" i="4" s="1"/>
  <c r="F5646" i="56"/>
  <c r="K5645" i="56"/>
  <c r="D5655" i="4" s="1"/>
  <c r="F5645" i="56"/>
  <c r="K5644" i="56"/>
  <c r="D5654" i="4" s="1"/>
  <c r="F5644" i="56"/>
  <c r="K5643" i="56"/>
  <c r="D5653" i="4" s="1"/>
  <c r="F5643" i="56"/>
  <c r="K5642" i="56"/>
  <c r="D5652" i="4" s="1"/>
  <c r="F5642" i="56"/>
  <c r="K5641" i="56"/>
  <c r="D5651" i="4" s="1"/>
  <c r="F5641" i="56"/>
  <c r="K5640" i="56"/>
  <c r="D5650" i="4" s="1"/>
  <c r="F5640" i="56"/>
  <c r="K5639" i="56"/>
  <c r="D5649" i="4" s="1"/>
  <c r="F5639" i="56"/>
  <c r="K5638" i="56"/>
  <c r="D5648" i="4" s="1"/>
  <c r="F5638" i="56"/>
  <c r="K5637" i="56"/>
  <c r="D5647" i="4" s="1"/>
  <c r="F5637" i="56"/>
  <c r="K5636" i="56"/>
  <c r="D5646" i="4" s="1"/>
  <c r="F5636" i="56"/>
  <c r="K5635" i="56"/>
  <c r="D5645" i="4" s="1"/>
  <c r="F5635" i="56"/>
  <c r="K5634" i="56"/>
  <c r="D5644" i="4" s="1"/>
  <c r="F5634" i="56"/>
  <c r="K5633" i="56"/>
  <c r="D5643" i="4" s="1"/>
  <c r="F5633" i="56"/>
  <c r="K5632" i="56"/>
  <c r="D5642" i="4" s="1"/>
  <c r="F5632" i="56"/>
  <c r="K5631" i="56"/>
  <c r="D5641" i="4" s="1"/>
  <c r="F5631" i="56"/>
  <c r="K5630" i="56"/>
  <c r="D5640" i="4" s="1"/>
  <c r="F5630" i="56"/>
  <c r="K5629" i="56"/>
  <c r="D5639" i="4" s="1"/>
  <c r="F5629" i="56"/>
  <c r="K5628" i="56"/>
  <c r="D5638" i="4" s="1"/>
  <c r="F5628" i="56"/>
  <c r="K5627" i="56"/>
  <c r="D5637" i="4" s="1"/>
  <c r="F5627" i="56"/>
  <c r="K5626" i="56"/>
  <c r="D5636" i="4" s="1"/>
  <c r="F5626" i="56"/>
  <c r="K5625" i="56"/>
  <c r="D5635" i="4" s="1"/>
  <c r="F5625" i="56"/>
  <c r="K5624" i="56"/>
  <c r="D5634" i="4" s="1"/>
  <c r="F5624" i="56"/>
  <c r="K5623" i="56"/>
  <c r="D5633" i="4" s="1"/>
  <c r="F5623" i="56"/>
  <c r="K5622" i="56"/>
  <c r="D5632" i="4" s="1"/>
  <c r="F5622" i="56"/>
  <c r="K5621" i="56"/>
  <c r="D5631" i="4" s="1"/>
  <c r="F5621" i="56"/>
  <c r="K5620" i="56"/>
  <c r="D5630" i="4" s="1"/>
  <c r="F5620" i="56"/>
  <c r="K5619" i="56"/>
  <c r="D5629" i="4" s="1"/>
  <c r="F5619" i="56"/>
  <c r="K5618" i="56"/>
  <c r="D5628" i="4" s="1"/>
  <c r="F5618" i="56"/>
  <c r="K5617" i="56"/>
  <c r="D5627" i="4" s="1"/>
  <c r="F5617" i="56"/>
  <c r="K5616" i="56"/>
  <c r="D5626" i="4" s="1"/>
  <c r="F5616" i="56"/>
  <c r="K5615" i="56"/>
  <c r="D5625" i="4" s="1"/>
  <c r="F5615" i="56"/>
  <c r="K5614" i="56"/>
  <c r="D5624" i="4" s="1"/>
  <c r="F5614" i="56"/>
  <c r="K5613" i="56"/>
  <c r="D5623" i="4" s="1"/>
  <c r="F5613" i="56"/>
  <c r="K5612" i="56"/>
  <c r="D5622" i="4" s="1"/>
  <c r="F5612" i="56"/>
  <c r="K5611" i="56"/>
  <c r="D5621" i="4" s="1"/>
  <c r="F5611" i="56"/>
  <c r="K5610" i="56"/>
  <c r="D5620" i="4" s="1"/>
  <c r="F5610" i="56"/>
  <c r="K5609" i="56"/>
  <c r="D5619" i="4" s="1"/>
  <c r="F5609" i="56"/>
  <c r="K5608" i="56"/>
  <c r="D5618" i="4" s="1"/>
  <c r="F5608" i="56"/>
  <c r="K5607" i="56"/>
  <c r="D5617" i="4" s="1"/>
  <c r="F5607" i="56"/>
  <c r="K5606" i="56"/>
  <c r="D5616" i="4" s="1"/>
  <c r="F5606" i="56"/>
  <c r="K5605" i="56"/>
  <c r="D5615" i="4" s="1"/>
  <c r="F5605" i="56"/>
  <c r="K5604" i="56"/>
  <c r="D5614" i="4" s="1"/>
  <c r="F5604" i="56"/>
  <c r="K5603" i="56"/>
  <c r="D5613" i="4" s="1"/>
  <c r="F5603" i="56"/>
  <c r="K5602" i="56"/>
  <c r="D5612" i="4" s="1"/>
  <c r="F5602" i="56"/>
  <c r="K5601" i="56"/>
  <c r="D5611" i="4" s="1"/>
  <c r="F5601" i="56"/>
  <c r="K5600" i="56"/>
  <c r="D5610" i="4" s="1"/>
  <c r="F5600" i="56"/>
  <c r="K5599" i="56"/>
  <c r="D5609" i="4" s="1"/>
  <c r="F5599" i="56"/>
  <c r="K5598" i="56"/>
  <c r="D5608" i="4" s="1"/>
  <c r="F5598" i="56"/>
  <c r="K5597" i="56"/>
  <c r="D5607" i="4" s="1"/>
  <c r="F5597" i="56"/>
  <c r="K5596" i="56"/>
  <c r="D5606" i="4" s="1"/>
  <c r="F5596" i="56"/>
  <c r="K5595" i="56"/>
  <c r="D5605" i="4" s="1"/>
  <c r="F5595" i="56"/>
  <c r="K5594" i="56"/>
  <c r="D5604" i="4" s="1"/>
  <c r="F5594" i="56"/>
  <c r="K5593" i="56"/>
  <c r="D5603" i="4" s="1"/>
  <c r="F5593" i="56"/>
  <c r="K5592" i="56"/>
  <c r="D5602" i="4" s="1"/>
  <c r="F5592" i="56"/>
  <c r="K5591" i="56"/>
  <c r="D5601" i="4" s="1"/>
  <c r="F5591" i="56"/>
  <c r="K5590" i="56"/>
  <c r="D5600" i="4" s="1"/>
  <c r="F5590" i="56"/>
  <c r="K5589" i="56"/>
  <c r="D5599" i="4" s="1"/>
  <c r="F5589" i="56"/>
  <c r="K5588" i="56"/>
  <c r="D5598" i="4" s="1"/>
  <c r="F5588" i="56"/>
  <c r="K5587" i="56"/>
  <c r="D5597" i="4" s="1"/>
  <c r="F5587" i="56"/>
  <c r="K5586" i="56"/>
  <c r="D5596" i="4" s="1"/>
  <c r="F5586" i="56"/>
  <c r="K5585" i="56"/>
  <c r="D5595" i="4" s="1"/>
  <c r="F5585" i="56"/>
  <c r="K5584" i="56"/>
  <c r="D5594" i="4" s="1"/>
  <c r="F5584" i="56"/>
  <c r="K5583" i="56"/>
  <c r="D5593" i="4" s="1"/>
  <c r="F5583" i="56"/>
  <c r="K5582" i="56"/>
  <c r="D5592" i="4" s="1"/>
  <c r="F5582" i="56"/>
  <c r="K5581" i="56"/>
  <c r="D5591" i="4" s="1"/>
  <c r="F5581" i="56"/>
  <c r="K5580" i="56"/>
  <c r="D5590" i="4" s="1"/>
  <c r="F5580" i="56"/>
  <c r="K5579" i="56"/>
  <c r="D5589" i="4" s="1"/>
  <c r="F5579" i="56"/>
  <c r="K5578" i="56"/>
  <c r="D5588" i="4" s="1"/>
  <c r="F5578" i="56"/>
  <c r="K5577" i="56"/>
  <c r="D5587" i="4" s="1"/>
  <c r="F5577" i="56"/>
  <c r="K5576" i="56"/>
  <c r="D5586" i="4" s="1"/>
  <c r="F5576" i="56"/>
  <c r="K5575" i="56"/>
  <c r="D5585" i="4" s="1"/>
  <c r="F5575" i="56"/>
  <c r="K5574" i="56"/>
  <c r="D5584" i="4" s="1"/>
  <c r="F5574" i="56"/>
  <c r="K5573" i="56"/>
  <c r="D5583" i="4" s="1"/>
  <c r="F5573" i="56"/>
  <c r="K5572" i="56"/>
  <c r="D5582" i="4" s="1"/>
  <c r="F5572" i="56"/>
  <c r="K5571" i="56"/>
  <c r="D5581" i="4" s="1"/>
  <c r="F5571" i="56"/>
  <c r="K5570" i="56"/>
  <c r="D5580" i="4" s="1"/>
  <c r="F5570" i="56"/>
  <c r="K5569" i="56"/>
  <c r="D5579" i="4" s="1"/>
  <c r="F5569" i="56"/>
  <c r="K5568" i="56"/>
  <c r="D5578" i="4" s="1"/>
  <c r="F5568" i="56"/>
  <c r="K5567" i="56"/>
  <c r="D5577" i="4" s="1"/>
  <c r="F5567" i="56"/>
  <c r="K5566" i="56"/>
  <c r="D5576" i="4" s="1"/>
  <c r="F5566" i="56"/>
  <c r="K5565" i="56"/>
  <c r="D5575" i="4" s="1"/>
  <c r="F5565" i="56"/>
  <c r="K5564" i="56"/>
  <c r="D5574" i="4" s="1"/>
  <c r="F5564" i="56"/>
  <c r="K5563" i="56"/>
  <c r="D5573" i="4" s="1"/>
  <c r="F5563" i="56"/>
  <c r="K5562" i="56"/>
  <c r="D5572" i="4" s="1"/>
  <c r="F5562" i="56"/>
  <c r="K5561" i="56"/>
  <c r="D5571" i="4" s="1"/>
  <c r="F5561" i="56"/>
  <c r="K5560" i="56"/>
  <c r="D5570" i="4" s="1"/>
  <c r="F5560" i="56"/>
  <c r="K5559" i="56"/>
  <c r="D5569" i="4" s="1"/>
  <c r="F5559" i="56"/>
  <c r="K5558" i="56"/>
  <c r="D5568" i="4" s="1"/>
  <c r="F5558" i="56"/>
  <c r="K5557" i="56"/>
  <c r="D5567" i="4" s="1"/>
  <c r="F5557" i="56"/>
  <c r="K5556" i="56"/>
  <c r="D5566" i="4" s="1"/>
  <c r="F5556" i="56"/>
  <c r="K5555" i="56"/>
  <c r="D5565" i="4" s="1"/>
  <c r="F5555" i="56"/>
  <c r="K5554" i="56"/>
  <c r="D5564" i="4" s="1"/>
  <c r="F5554" i="56"/>
  <c r="K5553" i="56"/>
  <c r="D5563" i="4" s="1"/>
  <c r="F5553" i="56"/>
  <c r="K5552" i="56"/>
  <c r="D5562" i="4" s="1"/>
  <c r="F5552" i="56"/>
  <c r="K5551" i="56"/>
  <c r="D5561" i="4" s="1"/>
  <c r="F5551" i="56"/>
  <c r="K5550" i="56"/>
  <c r="D5560" i="4" s="1"/>
  <c r="F5550" i="56"/>
  <c r="K5549" i="56"/>
  <c r="D5559" i="4" s="1"/>
  <c r="F5549" i="56"/>
  <c r="K5548" i="56"/>
  <c r="D5558" i="4" s="1"/>
  <c r="F5548" i="56"/>
  <c r="K5547" i="56"/>
  <c r="D5557" i="4" s="1"/>
  <c r="F5547" i="56"/>
  <c r="K5546" i="56"/>
  <c r="D5556" i="4" s="1"/>
  <c r="F5546" i="56"/>
  <c r="K5545" i="56"/>
  <c r="D5555" i="4" s="1"/>
  <c r="F5545" i="56"/>
  <c r="K5544" i="56"/>
  <c r="D5554" i="4" s="1"/>
  <c r="F5544" i="56"/>
  <c r="K5543" i="56"/>
  <c r="D5553" i="4" s="1"/>
  <c r="F5543" i="56"/>
  <c r="K5542" i="56"/>
  <c r="D5552" i="4" s="1"/>
  <c r="F5542" i="56"/>
  <c r="K5541" i="56"/>
  <c r="D5551" i="4" s="1"/>
  <c r="F5541" i="56"/>
  <c r="K5540" i="56"/>
  <c r="D5550" i="4" s="1"/>
  <c r="F5540" i="56"/>
  <c r="K5539" i="56"/>
  <c r="D5549" i="4" s="1"/>
  <c r="F5539" i="56"/>
  <c r="K5538" i="56"/>
  <c r="D5548" i="4" s="1"/>
  <c r="F5538" i="56"/>
  <c r="K5537" i="56"/>
  <c r="D5547" i="4" s="1"/>
  <c r="F5537" i="56"/>
  <c r="K5536" i="56"/>
  <c r="D5546" i="4" s="1"/>
  <c r="F5536" i="56"/>
  <c r="K5535" i="56"/>
  <c r="D5545" i="4" s="1"/>
  <c r="F5535" i="56"/>
  <c r="K5534" i="56"/>
  <c r="D5544" i="4" s="1"/>
  <c r="F5534" i="56"/>
  <c r="K5533" i="56"/>
  <c r="D5543" i="4" s="1"/>
  <c r="F5533" i="56"/>
  <c r="K5532" i="56"/>
  <c r="D5542" i="4" s="1"/>
  <c r="F5532" i="56"/>
  <c r="K5531" i="56"/>
  <c r="D5541" i="4" s="1"/>
  <c r="F5531" i="56"/>
  <c r="K5530" i="56"/>
  <c r="D5540" i="4" s="1"/>
  <c r="F5530" i="56"/>
  <c r="K5529" i="56"/>
  <c r="D5539" i="4" s="1"/>
  <c r="F5529" i="56"/>
  <c r="K5528" i="56"/>
  <c r="D5538" i="4" s="1"/>
  <c r="F5528" i="56"/>
  <c r="K5527" i="56"/>
  <c r="D5537" i="4" s="1"/>
  <c r="F5527" i="56"/>
  <c r="K5526" i="56"/>
  <c r="D5536" i="4" s="1"/>
  <c r="F5526" i="56"/>
  <c r="K5525" i="56"/>
  <c r="D5535" i="4" s="1"/>
  <c r="F5525" i="56"/>
  <c r="K5524" i="56"/>
  <c r="D5534" i="4" s="1"/>
  <c r="F5524" i="56"/>
  <c r="K5523" i="56"/>
  <c r="D5533" i="4" s="1"/>
  <c r="F5523" i="56"/>
  <c r="K5522" i="56"/>
  <c r="D5532" i="4" s="1"/>
  <c r="F5522" i="56"/>
  <c r="K5521" i="56"/>
  <c r="D5531" i="4" s="1"/>
  <c r="F5521" i="56"/>
  <c r="K5520" i="56"/>
  <c r="D5530" i="4" s="1"/>
  <c r="F5520" i="56"/>
  <c r="K5519" i="56"/>
  <c r="D5529" i="4" s="1"/>
  <c r="F5519" i="56"/>
  <c r="K5518" i="56"/>
  <c r="D5528" i="4" s="1"/>
  <c r="F5518" i="56"/>
  <c r="K5517" i="56"/>
  <c r="D5527" i="4" s="1"/>
  <c r="F5517" i="56"/>
  <c r="K5516" i="56"/>
  <c r="D5526" i="4" s="1"/>
  <c r="F5516" i="56"/>
  <c r="K5515" i="56"/>
  <c r="D5525" i="4" s="1"/>
  <c r="F5515" i="56"/>
  <c r="K5514" i="56"/>
  <c r="D5524" i="4" s="1"/>
  <c r="F5514" i="56"/>
  <c r="K5513" i="56"/>
  <c r="D5523" i="4" s="1"/>
  <c r="F5513" i="56"/>
  <c r="K5512" i="56"/>
  <c r="D5522" i="4" s="1"/>
  <c r="F5512" i="56"/>
  <c r="K5511" i="56"/>
  <c r="D5521" i="4" s="1"/>
  <c r="F5511" i="56"/>
  <c r="K5510" i="56"/>
  <c r="D5520" i="4" s="1"/>
  <c r="F5510" i="56"/>
  <c r="K5509" i="56"/>
  <c r="D5519" i="4" s="1"/>
  <c r="F5509" i="56"/>
  <c r="K5508" i="56"/>
  <c r="D5518" i="4" s="1"/>
  <c r="F5508" i="56"/>
  <c r="K5507" i="56"/>
  <c r="D5517" i="4" s="1"/>
  <c r="F5507" i="56"/>
  <c r="K5506" i="56"/>
  <c r="D5516" i="4" s="1"/>
  <c r="F5506" i="56"/>
  <c r="K5505" i="56"/>
  <c r="D5515" i="4" s="1"/>
  <c r="F5505" i="56"/>
  <c r="K5504" i="56"/>
  <c r="D5514" i="4" s="1"/>
  <c r="F5504" i="56"/>
  <c r="K5503" i="56"/>
  <c r="D5513" i="4" s="1"/>
  <c r="F5503" i="56"/>
  <c r="K5502" i="56"/>
  <c r="D5512" i="4" s="1"/>
  <c r="F5502" i="56"/>
  <c r="K5501" i="56"/>
  <c r="D5511" i="4" s="1"/>
  <c r="F5501" i="56"/>
  <c r="K5500" i="56"/>
  <c r="D5510" i="4" s="1"/>
  <c r="F5500" i="56"/>
  <c r="K5499" i="56"/>
  <c r="D5509" i="4" s="1"/>
  <c r="F5499" i="56"/>
  <c r="K5498" i="56"/>
  <c r="D5508" i="4" s="1"/>
  <c r="F5498" i="56"/>
  <c r="K5497" i="56"/>
  <c r="D5507" i="4" s="1"/>
  <c r="F5497" i="56"/>
  <c r="K5496" i="56"/>
  <c r="D5506" i="4" s="1"/>
  <c r="F5496" i="56"/>
  <c r="K5495" i="56"/>
  <c r="D5505" i="4" s="1"/>
  <c r="F5495" i="56"/>
  <c r="K5494" i="56"/>
  <c r="D5504" i="4" s="1"/>
  <c r="F5494" i="56"/>
  <c r="K5493" i="56"/>
  <c r="D5503" i="4" s="1"/>
  <c r="F5493" i="56"/>
  <c r="K5492" i="56"/>
  <c r="D5502" i="4" s="1"/>
  <c r="F5492" i="56"/>
  <c r="K5491" i="56"/>
  <c r="D5501" i="4" s="1"/>
  <c r="F5491" i="56"/>
  <c r="K5490" i="56"/>
  <c r="D5500" i="4" s="1"/>
  <c r="F5490" i="56"/>
  <c r="K5489" i="56"/>
  <c r="D5499" i="4" s="1"/>
  <c r="F5489" i="56"/>
  <c r="K5488" i="56"/>
  <c r="D5498" i="4" s="1"/>
  <c r="F5488" i="56"/>
  <c r="K5487" i="56"/>
  <c r="D5497" i="4" s="1"/>
  <c r="F5487" i="56"/>
  <c r="K5486" i="56"/>
  <c r="D5496" i="4" s="1"/>
  <c r="F5486" i="56"/>
  <c r="K5485" i="56"/>
  <c r="D5495" i="4" s="1"/>
  <c r="F5485" i="56"/>
  <c r="K5484" i="56"/>
  <c r="D5494" i="4" s="1"/>
  <c r="F5484" i="56"/>
  <c r="K5483" i="56"/>
  <c r="D5493" i="4" s="1"/>
  <c r="F5483" i="56"/>
  <c r="K5482" i="56"/>
  <c r="D5492" i="4" s="1"/>
  <c r="F5482" i="56"/>
  <c r="K5481" i="56"/>
  <c r="D5491" i="4" s="1"/>
  <c r="F5481" i="56"/>
  <c r="K5480" i="56"/>
  <c r="D5490" i="4" s="1"/>
  <c r="F5480" i="56"/>
  <c r="K5479" i="56"/>
  <c r="D5489" i="4" s="1"/>
  <c r="F5479" i="56"/>
  <c r="K5478" i="56"/>
  <c r="D5488" i="4" s="1"/>
  <c r="F5478" i="56"/>
  <c r="K5477" i="56"/>
  <c r="D5487" i="4" s="1"/>
  <c r="F5477" i="56"/>
  <c r="K5476" i="56"/>
  <c r="D5486" i="4" s="1"/>
  <c r="F5476" i="56"/>
  <c r="K5475" i="56"/>
  <c r="D5485" i="4" s="1"/>
  <c r="F5475" i="56"/>
  <c r="K5474" i="56"/>
  <c r="D5484" i="4" s="1"/>
  <c r="F5474" i="56"/>
  <c r="K5473" i="56"/>
  <c r="D5483" i="4" s="1"/>
  <c r="F5473" i="56"/>
  <c r="K5472" i="56"/>
  <c r="D5482" i="4" s="1"/>
  <c r="F5472" i="56"/>
  <c r="K5471" i="56"/>
  <c r="D5481" i="4" s="1"/>
  <c r="F5471" i="56"/>
  <c r="K5470" i="56"/>
  <c r="D5480" i="4" s="1"/>
  <c r="F5470" i="56"/>
  <c r="K5469" i="56"/>
  <c r="D5479" i="4" s="1"/>
  <c r="F5469" i="56"/>
  <c r="K5468" i="56"/>
  <c r="D5478" i="4" s="1"/>
  <c r="F5468" i="56"/>
  <c r="K5467" i="56"/>
  <c r="D5477" i="4" s="1"/>
  <c r="F5467" i="56"/>
  <c r="K5466" i="56"/>
  <c r="D5476" i="4" s="1"/>
  <c r="F5466" i="56"/>
  <c r="K5465" i="56"/>
  <c r="D5475" i="4" s="1"/>
  <c r="F5465" i="56"/>
  <c r="K5464" i="56"/>
  <c r="D5474" i="4" s="1"/>
  <c r="F5464" i="56"/>
  <c r="K5463" i="56"/>
  <c r="D5473" i="4" s="1"/>
  <c r="F5463" i="56"/>
  <c r="K5462" i="56"/>
  <c r="D5472" i="4" s="1"/>
  <c r="F5462" i="56"/>
  <c r="K5461" i="56"/>
  <c r="D5471" i="4" s="1"/>
  <c r="F5461" i="56"/>
  <c r="K5460" i="56"/>
  <c r="D5470" i="4" s="1"/>
  <c r="F5460" i="56"/>
  <c r="K5459" i="56"/>
  <c r="D5469" i="4" s="1"/>
  <c r="F5459" i="56"/>
  <c r="K5458" i="56"/>
  <c r="D5468" i="4" s="1"/>
  <c r="F5458" i="56"/>
  <c r="K5457" i="56"/>
  <c r="D5467" i="4" s="1"/>
  <c r="F5457" i="56"/>
  <c r="K5456" i="56"/>
  <c r="D5466" i="4" s="1"/>
  <c r="F5456" i="56"/>
  <c r="K5455" i="56"/>
  <c r="D5465" i="4" s="1"/>
  <c r="F5455" i="56"/>
  <c r="K5454" i="56"/>
  <c r="D5464" i="4" s="1"/>
  <c r="F5454" i="56"/>
  <c r="K5453" i="56"/>
  <c r="D5463" i="4" s="1"/>
  <c r="F5453" i="56"/>
  <c r="K5452" i="56"/>
  <c r="D5462" i="4" s="1"/>
  <c r="F5452" i="56"/>
  <c r="K5451" i="56"/>
  <c r="D5461" i="4" s="1"/>
  <c r="F5451" i="56"/>
  <c r="K5450" i="56"/>
  <c r="D5460" i="4" s="1"/>
  <c r="F5450" i="56"/>
  <c r="K5449" i="56"/>
  <c r="D5459" i="4" s="1"/>
  <c r="F5449" i="56"/>
  <c r="K5448" i="56"/>
  <c r="D5458" i="4" s="1"/>
  <c r="F5448" i="56"/>
  <c r="K5447" i="56"/>
  <c r="D5457" i="4" s="1"/>
  <c r="F5447" i="56"/>
  <c r="K5446" i="56"/>
  <c r="D5456" i="4" s="1"/>
  <c r="F5446" i="56"/>
  <c r="K5445" i="56"/>
  <c r="D5455" i="4" s="1"/>
  <c r="F5445" i="56"/>
  <c r="K5444" i="56"/>
  <c r="D5454" i="4" s="1"/>
  <c r="F5444" i="56"/>
  <c r="K5443" i="56"/>
  <c r="D5453" i="4" s="1"/>
  <c r="F5443" i="56"/>
  <c r="K5442" i="56"/>
  <c r="D5452" i="4" s="1"/>
  <c r="F5442" i="56"/>
  <c r="K5441" i="56"/>
  <c r="D5451" i="4" s="1"/>
  <c r="F5441" i="56"/>
  <c r="K5440" i="56"/>
  <c r="D5450" i="4" s="1"/>
  <c r="F5440" i="56"/>
  <c r="K5439" i="56"/>
  <c r="D5449" i="4" s="1"/>
  <c r="F5439" i="56"/>
  <c r="K5438" i="56"/>
  <c r="D5448" i="4" s="1"/>
  <c r="F5438" i="56"/>
  <c r="K5437" i="56"/>
  <c r="D5447" i="4" s="1"/>
  <c r="F5437" i="56"/>
  <c r="K5436" i="56"/>
  <c r="D5446" i="4" s="1"/>
  <c r="F5436" i="56"/>
  <c r="K5435" i="56"/>
  <c r="D5445" i="4" s="1"/>
  <c r="F5435" i="56"/>
  <c r="K5434" i="56"/>
  <c r="D5444" i="4" s="1"/>
  <c r="F5434" i="56"/>
  <c r="K5433" i="56"/>
  <c r="D5443" i="4" s="1"/>
  <c r="F5433" i="56"/>
  <c r="K5432" i="56"/>
  <c r="D5442" i="4" s="1"/>
  <c r="F5432" i="56"/>
  <c r="K5431" i="56"/>
  <c r="D5441" i="4" s="1"/>
  <c r="F5431" i="56"/>
  <c r="K5430" i="56"/>
  <c r="D5440" i="4" s="1"/>
  <c r="F5430" i="56"/>
  <c r="K5429" i="56"/>
  <c r="D5439" i="4" s="1"/>
  <c r="F5429" i="56"/>
  <c r="K5428" i="56"/>
  <c r="D5438" i="4" s="1"/>
  <c r="F5428" i="56"/>
  <c r="K5427" i="56"/>
  <c r="D5437" i="4" s="1"/>
  <c r="F5427" i="56"/>
  <c r="K5426" i="56"/>
  <c r="D5436" i="4" s="1"/>
  <c r="F5426" i="56"/>
  <c r="K5425" i="56"/>
  <c r="D5435" i="4" s="1"/>
  <c r="F5425" i="56"/>
  <c r="K5424" i="56"/>
  <c r="D5434" i="4" s="1"/>
  <c r="F5424" i="56"/>
  <c r="K5423" i="56"/>
  <c r="D5433" i="4" s="1"/>
  <c r="F5423" i="56"/>
  <c r="K5422" i="56"/>
  <c r="D5432" i="4" s="1"/>
  <c r="F5422" i="56"/>
  <c r="K5421" i="56"/>
  <c r="D5431" i="4" s="1"/>
  <c r="F5421" i="56"/>
  <c r="K5420" i="56"/>
  <c r="D5430" i="4" s="1"/>
  <c r="F5420" i="56"/>
  <c r="K5419" i="56"/>
  <c r="D5429" i="4" s="1"/>
  <c r="F5419" i="56"/>
  <c r="K5418" i="56"/>
  <c r="D5428" i="4" s="1"/>
  <c r="F5418" i="56"/>
  <c r="K5417" i="56"/>
  <c r="D5427" i="4" s="1"/>
  <c r="F5417" i="56"/>
  <c r="K5416" i="56"/>
  <c r="D5426" i="4" s="1"/>
  <c r="F5416" i="56"/>
  <c r="K5415" i="56"/>
  <c r="D5425" i="4" s="1"/>
  <c r="F5415" i="56"/>
  <c r="K5414" i="56"/>
  <c r="D5424" i="4" s="1"/>
  <c r="F5414" i="56"/>
  <c r="K5413" i="56"/>
  <c r="D5423" i="4" s="1"/>
  <c r="F5413" i="56"/>
  <c r="K5412" i="56"/>
  <c r="D5422" i="4" s="1"/>
  <c r="F5412" i="56"/>
  <c r="K5411" i="56"/>
  <c r="D5421" i="4" s="1"/>
  <c r="F5411" i="56"/>
  <c r="K5410" i="56"/>
  <c r="D5420" i="4" s="1"/>
  <c r="F5410" i="56"/>
  <c r="K5409" i="56"/>
  <c r="D5419" i="4" s="1"/>
  <c r="F5409" i="56"/>
  <c r="K5408" i="56"/>
  <c r="D5418" i="4" s="1"/>
  <c r="F5408" i="56"/>
  <c r="K5407" i="56"/>
  <c r="D5417" i="4" s="1"/>
  <c r="F5407" i="56"/>
  <c r="K5406" i="56"/>
  <c r="D5416" i="4" s="1"/>
  <c r="F5406" i="56"/>
  <c r="K5405" i="56"/>
  <c r="D5415" i="4" s="1"/>
  <c r="F5405" i="56"/>
  <c r="K5404" i="56"/>
  <c r="D5414" i="4" s="1"/>
  <c r="F5404" i="56"/>
  <c r="K5403" i="56"/>
  <c r="D5413" i="4" s="1"/>
  <c r="F5403" i="56"/>
  <c r="K5402" i="56"/>
  <c r="D5412" i="4" s="1"/>
  <c r="F5402" i="56"/>
  <c r="K5401" i="56"/>
  <c r="D5411" i="4" s="1"/>
  <c r="F5401" i="56"/>
  <c r="K5400" i="56"/>
  <c r="D5410" i="4" s="1"/>
  <c r="F5400" i="56"/>
  <c r="K5399" i="56"/>
  <c r="D5409" i="4" s="1"/>
  <c r="F5399" i="56"/>
  <c r="K5398" i="56"/>
  <c r="D5408" i="4" s="1"/>
  <c r="F5398" i="56"/>
  <c r="K5397" i="56"/>
  <c r="D5407" i="4" s="1"/>
  <c r="F5397" i="56"/>
  <c r="K5396" i="56"/>
  <c r="D5406" i="4" s="1"/>
  <c r="F5396" i="56"/>
  <c r="K5395" i="56"/>
  <c r="D5405" i="4" s="1"/>
  <c r="F5395" i="56"/>
  <c r="K5394" i="56"/>
  <c r="D5404" i="4" s="1"/>
  <c r="F5394" i="56"/>
  <c r="K5393" i="56"/>
  <c r="D5403" i="4" s="1"/>
  <c r="F5393" i="56"/>
  <c r="K5392" i="56"/>
  <c r="D5402" i="4" s="1"/>
  <c r="F5392" i="56"/>
  <c r="K5391" i="56"/>
  <c r="D5401" i="4" s="1"/>
  <c r="F5391" i="56"/>
  <c r="K5390" i="56"/>
  <c r="D5400" i="4" s="1"/>
  <c r="F5390" i="56"/>
  <c r="K5389" i="56"/>
  <c r="D5399" i="4" s="1"/>
  <c r="F5389" i="56"/>
  <c r="K5388" i="56"/>
  <c r="D5398" i="4" s="1"/>
  <c r="F5388" i="56"/>
  <c r="K5387" i="56"/>
  <c r="D5397" i="4" s="1"/>
  <c r="F5387" i="56"/>
  <c r="K5386" i="56"/>
  <c r="D5396" i="4" s="1"/>
  <c r="F5386" i="56"/>
  <c r="K5385" i="56"/>
  <c r="D5395" i="4" s="1"/>
  <c r="F5385" i="56"/>
  <c r="K5384" i="56"/>
  <c r="D5394" i="4" s="1"/>
  <c r="F5384" i="56"/>
  <c r="K5383" i="56"/>
  <c r="D5393" i="4" s="1"/>
  <c r="F5383" i="56"/>
  <c r="K5382" i="56"/>
  <c r="D5392" i="4" s="1"/>
  <c r="F5382" i="56"/>
  <c r="K5381" i="56"/>
  <c r="D5391" i="4" s="1"/>
  <c r="F5381" i="56"/>
  <c r="K5380" i="56"/>
  <c r="D5390" i="4" s="1"/>
  <c r="F5380" i="56"/>
  <c r="K5379" i="56"/>
  <c r="D5389" i="4" s="1"/>
  <c r="F5379" i="56"/>
  <c r="K5378" i="56"/>
  <c r="D5388" i="4" s="1"/>
  <c r="F5378" i="56"/>
  <c r="K5377" i="56"/>
  <c r="D5387" i="4" s="1"/>
  <c r="F5377" i="56"/>
  <c r="K5376" i="56"/>
  <c r="D5386" i="4" s="1"/>
  <c r="F5376" i="56"/>
  <c r="K5375" i="56"/>
  <c r="D5385" i="4" s="1"/>
  <c r="F5375" i="56"/>
  <c r="K5374" i="56"/>
  <c r="D5384" i="4" s="1"/>
  <c r="F5374" i="56"/>
  <c r="K5373" i="56"/>
  <c r="D5383" i="4" s="1"/>
  <c r="F5373" i="56"/>
  <c r="K5372" i="56"/>
  <c r="D5382" i="4" s="1"/>
  <c r="F5372" i="56"/>
  <c r="K5371" i="56"/>
  <c r="D5381" i="4" s="1"/>
  <c r="F5371" i="56"/>
  <c r="K5370" i="56"/>
  <c r="D5380" i="4" s="1"/>
  <c r="F5370" i="56"/>
  <c r="K5369" i="56"/>
  <c r="D5379" i="4" s="1"/>
  <c r="F5369" i="56"/>
  <c r="K5368" i="56"/>
  <c r="D5378" i="4" s="1"/>
  <c r="F5368" i="56"/>
  <c r="K5367" i="56"/>
  <c r="D5377" i="4" s="1"/>
  <c r="F5367" i="56"/>
  <c r="K5366" i="56"/>
  <c r="D5376" i="4" s="1"/>
  <c r="F5366" i="56"/>
  <c r="K5365" i="56"/>
  <c r="D5375" i="4" s="1"/>
  <c r="F5365" i="56"/>
  <c r="K5364" i="56"/>
  <c r="D5374" i="4" s="1"/>
  <c r="F5364" i="56"/>
  <c r="K5363" i="56"/>
  <c r="D5373" i="4" s="1"/>
  <c r="F5363" i="56"/>
  <c r="K5362" i="56"/>
  <c r="D5372" i="4" s="1"/>
  <c r="F5362" i="56"/>
  <c r="K5361" i="56"/>
  <c r="D5371" i="4" s="1"/>
  <c r="F5361" i="56"/>
  <c r="K5360" i="56"/>
  <c r="D5370" i="4" s="1"/>
  <c r="F5360" i="56"/>
  <c r="K5359" i="56"/>
  <c r="D5369" i="4" s="1"/>
  <c r="F5359" i="56"/>
  <c r="K5358" i="56"/>
  <c r="D5368" i="4" s="1"/>
  <c r="F5358" i="56"/>
  <c r="K5357" i="56"/>
  <c r="D5367" i="4" s="1"/>
  <c r="F5357" i="56"/>
  <c r="K5356" i="56"/>
  <c r="D5366" i="4" s="1"/>
  <c r="F5356" i="56"/>
  <c r="K5355" i="56"/>
  <c r="D5365" i="4" s="1"/>
  <c r="F5355" i="56"/>
  <c r="K5354" i="56"/>
  <c r="D5364" i="4" s="1"/>
  <c r="F5354" i="56"/>
  <c r="K5353" i="56"/>
  <c r="D5363" i="4" s="1"/>
  <c r="F5353" i="56"/>
  <c r="K5352" i="56"/>
  <c r="D5362" i="4" s="1"/>
  <c r="F5352" i="56"/>
  <c r="K5351" i="56"/>
  <c r="D5361" i="4" s="1"/>
  <c r="F5351" i="56"/>
  <c r="K5350" i="56"/>
  <c r="D5360" i="4" s="1"/>
  <c r="F5350" i="56"/>
  <c r="K5349" i="56"/>
  <c r="D5359" i="4" s="1"/>
  <c r="F5349" i="56"/>
  <c r="K5348" i="56"/>
  <c r="D5358" i="4" s="1"/>
  <c r="F5348" i="56"/>
  <c r="K5347" i="56"/>
  <c r="D5357" i="4" s="1"/>
  <c r="F5347" i="56"/>
  <c r="K5346" i="56"/>
  <c r="D5356" i="4" s="1"/>
  <c r="F5346" i="56"/>
  <c r="K5345" i="56"/>
  <c r="D5355" i="4" s="1"/>
  <c r="F5345" i="56"/>
  <c r="K5344" i="56"/>
  <c r="D5354" i="4" s="1"/>
  <c r="F5344" i="56"/>
  <c r="K5343" i="56"/>
  <c r="D5353" i="4" s="1"/>
  <c r="F5343" i="56"/>
  <c r="K5342" i="56"/>
  <c r="D5352" i="4" s="1"/>
  <c r="F5342" i="56"/>
  <c r="K5341" i="56"/>
  <c r="D5351" i="4" s="1"/>
  <c r="F5341" i="56"/>
  <c r="K5340" i="56"/>
  <c r="D5350" i="4" s="1"/>
  <c r="F5340" i="56"/>
  <c r="K5339" i="56"/>
  <c r="D5349" i="4" s="1"/>
  <c r="F5339" i="56"/>
  <c r="K5338" i="56"/>
  <c r="D5348" i="4" s="1"/>
  <c r="F5338" i="56"/>
  <c r="K5337" i="56"/>
  <c r="D5347" i="4" s="1"/>
  <c r="F5337" i="56"/>
  <c r="K5336" i="56"/>
  <c r="D5346" i="4" s="1"/>
  <c r="F5336" i="56"/>
  <c r="K5335" i="56"/>
  <c r="D5345" i="4" s="1"/>
  <c r="F5335" i="56"/>
  <c r="K5334" i="56"/>
  <c r="D5344" i="4" s="1"/>
  <c r="F5334" i="56"/>
  <c r="K5333" i="56"/>
  <c r="D5343" i="4" s="1"/>
  <c r="F5333" i="56"/>
  <c r="K5332" i="56"/>
  <c r="D5342" i="4" s="1"/>
  <c r="F5332" i="56"/>
  <c r="K5331" i="56"/>
  <c r="D5341" i="4" s="1"/>
  <c r="F5331" i="56"/>
  <c r="K5330" i="56"/>
  <c r="D5340" i="4" s="1"/>
  <c r="F5330" i="56"/>
  <c r="K5329" i="56"/>
  <c r="D5339" i="4" s="1"/>
  <c r="F5329" i="56"/>
  <c r="K5328" i="56"/>
  <c r="D5338" i="4" s="1"/>
  <c r="F5328" i="56"/>
  <c r="K5327" i="56"/>
  <c r="D5337" i="4" s="1"/>
  <c r="F5327" i="56"/>
  <c r="K5326" i="56"/>
  <c r="D5336" i="4" s="1"/>
  <c r="F5326" i="56"/>
  <c r="K5325" i="56"/>
  <c r="D5335" i="4" s="1"/>
  <c r="F5325" i="56"/>
  <c r="K5324" i="56"/>
  <c r="D5334" i="4" s="1"/>
  <c r="F5324" i="56"/>
  <c r="K5323" i="56"/>
  <c r="D5333" i="4" s="1"/>
  <c r="F5323" i="56"/>
  <c r="K5322" i="56"/>
  <c r="D5332" i="4" s="1"/>
  <c r="F5322" i="56"/>
  <c r="K5321" i="56"/>
  <c r="D5331" i="4" s="1"/>
  <c r="F5321" i="56"/>
  <c r="K5320" i="56"/>
  <c r="D5330" i="4" s="1"/>
  <c r="F5320" i="56"/>
  <c r="K5319" i="56"/>
  <c r="D5329" i="4" s="1"/>
  <c r="F5319" i="56"/>
  <c r="K5318" i="56"/>
  <c r="D5328" i="4" s="1"/>
  <c r="F5318" i="56"/>
  <c r="K5317" i="56"/>
  <c r="D5327" i="4" s="1"/>
  <c r="F5317" i="56"/>
  <c r="K5316" i="56"/>
  <c r="D5326" i="4" s="1"/>
  <c r="F5316" i="56"/>
  <c r="K5315" i="56"/>
  <c r="D5325" i="4" s="1"/>
  <c r="F5315" i="56"/>
  <c r="K5314" i="56"/>
  <c r="D5324" i="4" s="1"/>
  <c r="F5314" i="56"/>
  <c r="K5313" i="56"/>
  <c r="D5323" i="4" s="1"/>
  <c r="F5313" i="56"/>
  <c r="K5312" i="56"/>
  <c r="D5322" i="4" s="1"/>
  <c r="F5312" i="56"/>
  <c r="K5311" i="56"/>
  <c r="D5321" i="4" s="1"/>
  <c r="F5311" i="56"/>
  <c r="K5310" i="56"/>
  <c r="D5320" i="4" s="1"/>
  <c r="F5310" i="56"/>
  <c r="K5309" i="56"/>
  <c r="D5319" i="4" s="1"/>
  <c r="F5309" i="56"/>
  <c r="K5308" i="56"/>
  <c r="D5318" i="4" s="1"/>
  <c r="F5308" i="56"/>
  <c r="K5307" i="56"/>
  <c r="D5317" i="4" s="1"/>
  <c r="F5307" i="56"/>
  <c r="K5306" i="56"/>
  <c r="D5316" i="4" s="1"/>
  <c r="F5306" i="56"/>
  <c r="K5305" i="56"/>
  <c r="D5315" i="4" s="1"/>
  <c r="F5305" i="56"/>
  <c r="K5304" i="56"/>
  <c r="D5314" i="4" s="1"/>
  <c r="F5304" i="56"/>
  <c r="K5303" i="56"/>
  <c r="D5313" i="4" s="1"/>
  <c r="F5303" i="56"/>
  <c r="K5302" i="56"/>
  <c r="D5312" i="4" s="1"/>
  <c r="F5302" i="56"/>
  <c r="K5301" i="56"/>
  <c r="D5311" i="4" s="1"/>
  <c r="F5301" i="56"/>
  <c r="K5300" i="56"/>
  <c r="D5310" i="4" s="1"/>
  <c r="F5300" i="56"/>
  <c r="K5299" i="56"/>
  <c r="D5309" i="4" s="1"/>
  <c r="F5299" i="56"/>
  <c r="K5298" i="56"/>
  <c r="D5308" i="4" s="1"/>
  <c r="F5298" i="56"/>
  <c r="K5297" i="56"/>
  <c r="D5307" i="4" s="1"/>
  <c r="F5297" i="56"/>
  <c r="K5296" i="56"/>
  <c r="D5306" i="4" s="1"/>
  <c r="F5296" i="56"/>
  <c r="K5295" i="56"/>
  <c r="D5305" i="4" s="1"/>
  <c r="F5295" i="56"/>
  <c r="K5294" i="56"/>
  <c r="D5304" i="4" s="1"/>
  <c r="F5294" i="56"/>
  <c r="K5293" i="56"/>
  <c r="D5303" i="4" s="1"/>
  <c r="F5293" i="56"/>
  <c r="K5292" i="56"/>
  <c r="D5302" i="4" s="1"/>
  <c r="F5292" i="56"/>
  <c r="K5291" i="56"/>
  <c r="D5301" i="4" s="1"/>
  <c r="F5291" i="56"/>
  <c r="K5290" i="56"/>
  <c r="D5300" i="4" s="1"/>
  <c r="F5290" i="56"/>
  <c r="K5289" i="56"/>
  <c r="D5299" i="4" s="1"/>
  <c r="F5289" i="56"/>
  <c r="K5288" i="56"/>
  <c r="D5298" i="4" s="1"/>
  <c r="F5288" i="56"/>
  <c r="K5287" i="56"/>
  <c r="D5297" i="4" s="1"/>
  <c r="F5287" i="56"/>
  <c r="K5286" i="56"/>
  <c r="D5296" i="4" s="1"/>
  <c r="F5286" i="56"/>
  <c r="K5285" i="56"/>
  <c r="D5295" i="4" s="1"/>
  <c r="F5285" i="56"/>
  <c r="K5284" i="56"/>
  <c r="D5294" i="4" s="1"/>
  <c r="F5284" i="56"/>
  <c r="K5283" i="56"/>
  <c r="D5293" i="4" s="1"/>
  <c r="F5283" i="56"/>
  <c r="K5282" i="56"/>
  <c r="D5292" i="4" s="1"/>
  <c r="F5282" i="56"/>
  <c r="K5281" i="56"/>
  <c r="D5291" i="4" s="1"/>
  <c r="F5281" i="56"/>
  <c r="K5280" i="56"/>
  <c r="D5290" i="4" s="1"/>
  <c r="F5280" i="56"/>
  <c r="K5279" i="56"/>
  <c r="D5289" i="4" s="1"/>
  <c r="F5279" i="56"/>
  <c r="K5278" i="56"/>
  <c r="D5288" i="4" s="1"/>
  <c r="F5278" i="56"/>
  <c r="K5277" i="56"/>
  <c r="D5287" i="4" s="1"/>
  <c r="F5277" i="56"/>
  <c r="K5276" i="56"/>
  <c r="D5286" i="4" s="1"/>
  <c r="F5276" i="56"/>
  <c r="K5275" i="56"/>
  <c r="D5285" i="4" s="1"/>
  <c r="F5275" i="56"/>
  <c r="K5274" i="56"/>
  <c r="D5284" i="4" s="1"/>
  <c r="F5274" i="56"/>
  <c r="K5273" i="56"/>
  <c r="D5283" i="4" s="1"/>
  <c r="F5273" i="56"/>
  <c r="K5272" i="56"/>
  <c r="D5282" i="4" s="1"/>
  <c r="F5272" i="56"/>
  <c r="K5271" i="56"/>
  <c r="D5281" i="4" s="1"/>
  <c r="F5271" i="56"/>
  <c r="K5270" i="56"/>
  <c r="D5280" i="4" s="1"/>
  <c r="F5270" i="56"/>
  <c r="K5269" i="56"/>
  <c r="D5279" i="4" s="1"/>
  <c r="F5269" i="56"/>
  <c r="K5268" i="56"/>
  <c r="D5278" i="4" s="1"/>
  <c r="F5268" i="56"/>
  <c r="K5267" i="56"/>
  <c r="D5277" i="4" s="1"/>
  <c r="F5267" i="56"/>
  <c r="K5266" i="56"/>
  <c r="D5276" i="4" s="1"/>
  <c r="F5266" i="56"/>
  <c r="K5265" i="56"/>
  <c r="D5275" i="4" s="1"/>
  <c r="F5265" i="56"/>
  <c r="K5264" i="56"/>
  <c r="D5274" i="4" s="1"/>
  <c r="F5264" i="56"/>
  <c r="K5263" i="56"/>
  <c r="D5273" i="4" s="1"/>
  <c r="F5263" i="56"/>
  <c r="K5262" i="56"/>
  <c r="D5272" i="4" s="1"/>
  <c r="F5262" i="56"/>
  <c r="K5261" i="56"/>
  <c r="D5271" i="4" s="1"/>
  <c r="F5261" i="56"/>
  <c r="K5260" i="56"/>
  <c r="D5270" i="4" s="1"/>
  <c r="F5260" i="56"/>
  <c r="K5259" i="56"/>
  <c r="D5269" i="4" s="1"/>
  <c r="F5259" i="56"/>
  <c r="K5258" i="56"/>
  <c r="D5268" i="4" s="1"/>
  <c r="F5258" i="56"/>
  <c r="K5257" i="56"/>
  <c r="D5267" i="4" s="1"/>
  <c r="F5257" i="56"/>
  <c r="K5256" i="56"/>
  <c r="D5266" i="4" s="1"/>
  <c r="F5256" i="56"/>
  <c r="K5255" i="56"/>
  <c r="D5265" i="4" s="1"/>
  <c r="F5255" i="56"/>
  <c r="K5254" i="56"/>
  <c r="D5264" i="4" s="1"/>
  <c r="F5254" i="56"/>
  <c r="K5253" i="56"/>
  <c r="D5263" i="4" s="1"/>
  <c r="F5253" i="56"/>
  <c r="K5252" i="56"/>
  <c r="D5262" i="4" s="1"/>
  <c r="F5252" i="56"/>
  <c r="K5251" i="56"/>
  <c r="D5261" i="4" s="1"/>
  <c r="F5251" i="56"/>
  <c r="K5250" i="56"/>
  <c r="D5260" i="4" s="1"/>
  <c r="F5250" i="56"/>
  <c r="K5249" i="56"/>
  <c r="D5259" i="4" s="1"/>
  <c r="F5249" i="56"/>
  <c r="K5248" i="56"/>
  <c r="D5258" i="4" s="1"/>
  <c r="F5248" i="56"/>
  <c r="K5247" i="56"/>
  <c r="D5257" i="4" s="1"/>
  <c r="F5247" i="56"/>
  <c r="K5246" i="56"/>
  <c r="D5256" i="4" s="1"/>
  <c r="F5246" i="56"/>
  <c r="K5245" i="56"/>
  <c r="D5255" i="4" s="1"/>
  <c r="F5245" i="56"/>
  <c r="K5244" i="56"/>
  <c r="D5254" i="4" s="1"/>
  <c r="F5244" i="56"/>
  <c r="K5243" i="56"/>
  <c r="D5253" i="4" s="1"/>
  <c r="F5243" i="56"/>
  <c r="K5242" i="56"/>
  <c r="D5252" i="4" s="1"/>
  <c r="F5242" i="56"/>
  <c r="K5241" i="56"/>
  <c r="D5251" i="4" s="1"/>
  <c r="F5241" i="56"/>
  <c r="K5240" i="56"/>
  <c r="D5250" i="4" s="1"/>
  <c r="F5240" i="56"/>
  <c r="K5239" i="56"/>
  <c r="D5249" i="4" s="1"/>
  <c r="F5239" i="56"/>
  <c r="K5238" i="56"/>
  <c r="D5248" i="4" s="1"/>
  <c r="F5238" i="56"/>
  <c r="K5237" i="56"/>
  <c r="D5247" i="4" s="1"/>
  <c r="F5237" i="56"/>
  <c r="K5236" i="56"/>
  <c r="D5246" i="4" s="1"/>
  <c r="F5236" i="56"/>
  <c r="K5235" i="56"/>
  <c r="D5245" i="4" s="1"/>
  <c r="F5235" i="56"/>
  <c r="K5234" i="56"/>
  <c r="D5244" i="4" s="1"/>
  <c r="F5234" i="56"/>
  <c r="K5233" i="56"/>
  <c r="D5243" i="4" s="1"/>
  <c r="F5233" i="56"/>
  <c r="K5232" i="56"/>
  <c r="D5242" i="4" s="1"/>
  <c r="F5232" i="56"/>
  <c r="K5231" i="56"/>
  <c r="D5241" i="4" s="1"/>
  <c r="F5231" i="56"/>
  <c r="K5230" i="56"/>
  <c r="D5240" i="4" s="1"/>
  <c r="F5230" i="56"/>
  <c r="K5229" i="56"/>
  <c r="D5239" i="4" s="1"/>
  <c r="F5229" i="56"/>
  <c r="K5228" i="56"/>
  <c r="D5238" i="4" s="1"/>
  <c r="F5228" i="56"/>
  <c r="K5227" i="56"/>
  <c r="D5237" i="4" s="1"/>
  <c r="F5227" i="56"/>
  <c r="K5226" i="56"/>
  <c r="D5236" i="4" s="1"/>
  <c r="F5226" i="56"/>
  <c r="K5225" i="56"/>
  <c r="D5235" i="4" s="1"/>
  <c r="F5225" i="56"/>
  <c r="K5224" i="56"/>
  <c r="D5234" i="4" s="1"/>
  <c r="F5224" i="56"/>
  <c r="K5223" i="56"/>
  <c r="D5233" i="4" s="1"/>
  <c r="F5223" i="56"/>
  <c r="K5222" i="56"/>
  <c r="D5232" i="4" s="1"/>
  <c r="F5222" i="56"/>
  <c r="K5221" i="56"/>
  <c r="D5231" i="4" s="1"/>
  <c r="F5221" i="56"/>
  <c r="K5220" i="56"/>
  <c r="D5230" i="4" s="1"/>
  <c r="F5220" i="56"/>
  <c r="K5219" i="56"/>
  <c r="D5229" i="4" s="1"/>
  <c r="F5219" i="56"/>
  <c r="K5217" i="56"/>
  <c r="D5227" i="4" s="1"/>
  <c r="F5217" i="56"/>
  <c r="K5216" i="56"/>
  <c r="D5226" i="4" s="1"/>
  <c r="F5216" i="56"/>
  <c r="K5215" i="56"/>
  <c r="D5225" i="4" s="1"/>
  <c r="F5215" i="56"/>
  <c r="K5214" i="56"/>
  <c r="D5224" i="4" s="1"/>
  <c r="F5214" i="56"/>
  <c r="K5213" i="56"/>
  <c r="D5223" i="4" s="1"/>
  <c r="F5213" i="56"/>
  <c r="K5212" i="56"/>
  <c r="D5222" i="4" s="1"/>
  <c r="F5212" i="56"/>
  <c r="K5211" i="56"/>
  <c r="D5221" i="4" s="1"/>
  <c r="F5211" i="56"/>
  <c r="K5210" i="56"/>
  <c r="D5220" i="4" s="1"/>
  <c r="F5210" i="56"/>
  <c r="K5209" i="56"/>
  <c r="D5219" i="4" s="1"/>
  <c r="F5209" i="56"/>
  <c r="K5208" i="56"/>
  <c r="D5218" i="4" s="1"/>
  <c r="F5208" i="56"/>
  <c r="K5207" i="56"/>
  <c r="D5217" i="4" s="1"/>
  <c r="F5207" i="56"/>
  <c r="K5206" i="56"/>
  <c r="D5216" i="4" s="1"/>
  <c r="F5206" i="56"/>
  <c r="K5205" i="56"/>
  <c r="D5215" i="4" s="1"/>
  <c r="F5205" i="56"/>
  <c r="K5204" i="56"/>
  <c r="D5214" i="4" s="1"/>
  <c r="F5204" i="56"/>
  <c r="K5203" i="56"/>
  <c r="D5213" i="4" s="1"/>
  <c r="F5203" i="56"/>
  <c r="K5202" i="56"/>
  <c r="D5212" i="4" s="1"/>
  <c r="F5202" i="56"/>
  <c r="K5201" i="56"/>
  <c r="D5211" i="4" s="1"/>
  <c r="F5201" i="56"/>
  <c r="K5200" i="56"/>
  <c r="D5210" i="4" s="1"/>
  <c r="F5200" i="56"/>
  <c r="K5199" i="56"/>
  <c r="D5209" i="4" s="1"/>
  <c r="F5199" i="56"/>
  <c r="K5198" i="56"/>
  <c r="D5208" i="4" s="1"/>
  <c r="F5198" i="56"/>
  <c r="K5197" i="56"/>
  <c r="D5207" i="4" s="1"/>
  <c r="F5197" i="56"/>
  <c r="K5196" i="56"/>
  <c r="D5206" i="4" s="1"/>
  <c r="F5196" i="56"/>
  <c r="K5195" i="56"/>
  <c r="D5205" i="4" s="1"/>
  <c r="F5195" i="56"/>
  <c r="K5194" i="56"/>
  <c r="D5204" i="4" s="1"/>
  <c r="F5194" i="56"/>
  <c r="K5193" i="56"/>
  <c r="D5203" i="4" s="1"/>
  <c r="F5193" i="56"/>
  <c r="K5192" i="56"/>
  <c r="D5202" i="4" s="1"/>
  <c r="F5192" i="56"/>
  <c r="K5191" i="56"/>
  <c r="D5201" i="4" s="1"/>
  <c r="F5191" i="56"/>
  <c r="K5190" i="56"/>
  <c r="D5200" i="4" s="1"/>
  <c r="F5190" i="56"/>
  <c r="K5189" i="56"/>
  <c r="D5199" i="4" s="1"/>
  <c r="F5189" i="56"/>
  <c r="K5188" i="56"/>
  <c r="D5198" i="4" s="1"/>
  <c r="F5188" i="56"/>
  <c r="K5187" i="56"/>
  <c r="D5197" i="4" s="1"/>
  <c r="F5187" i="56"/>
  <c r="K5186" i="56"/>
  <c r="D5196" i="4" s="1"/>
  <c r="F5186" i="56"/>
  <c r="K5185" i="56"/>
  <c r="D5195" i="4" s="1"/>
  <c r="F5185" i="56"/>
  <c r="K5184" i="56"/>
  <c r="D5194" i="4" s="1"/>
  <c r="F5184" i="56"/>
  <c r="K5183" i="56"/>
  <c r="D5193" i="4" s="1"/>
  <c r="F5183" i="56"/>
  <c r="K5182" i="56"/>
  <c r="D5192" i="4" s="1"/>
  <c r="F5182" i="56"/>
  <c r="K5181" i="56"/>
  <c r="D5191" i="4" s="1"/>
  <c r="F5181" i="56"/>
  <c r="K5180" i="56"/>
  <c r="D5190" i="4" s="1"/>
  <c r="F5180" i="56"/>
  <c r="K5179" i="56"/>
  <c r="D5189" i="4" s="1"/>
  <c r="F5179" i="56"/>
  <c r="K5178" i="56"/>
  <c r="D5188" i="4" s="1"/>
  <c r="F5178" i="56"/>
  <c r="K5177" i="56"/>
  <c r="D5187" i="4" s="1"/>
  <c r="F5177" i="56"/>
  <c r="K5176" i="56"/>
  <c r="D5186" i="4" s="1"/>
  <c r="F5176" i="56"/>
  <c r="K5175" i="56"/>
  <c r="D5185" i="4" s="1"/>
  <c r="F5175" i="56"/>
  <c r="K5174" i="56"/>
  <c r="D5184" i="4" s="1"/>
  <c r="F5174" i="56"/>
  <c r="K5173" i="56"/>
  <c r="D5183" i="4" s="1"/>
  <c r="F5173" i="56"/>
  <c r="K5172" i="56"/>
  <c r="D5182" i="4" s="1"/>
  <c r="F5172" i="56"/>
  <c r="K5171" i="56"/>
  <c r="D5181" i="4" s="1"/>
  <c r="F5171" i="56"/>
  <c r="K5170" i="56"/>
  <c r="D5180" i="4" s="1"/>
  <c r="F5170" i="56"/>
  <c r="K5169" i="56"/>
  <c r="D5179" i="4" s="1"/>
  <c r="F5169" i="56"/>
  <c r="K5168" i="56"/>
  <c r="D5178" i="4" s="1"/>
  <c r="F5168" i="56"/>
  <c r="K5167" i="56"/>
  <c r="D5177" i="4" s="1"/>
  <c r="F5167" i="56"/>
  <c r="K5166" i="56"/>
  <c r="D5176" i="4" s="1"/>
  <c r="F5166" i="56"/>
  <c r="K5165" i="56"/>
  <c r="D5175" i="4" s="1"/>
  <c r="F5165" i="56"/>
  <c r="K5164" i="56"/>
  <c r="D5174" i="4" s="1"/>
  <c r="F5164" i="56"/>
  <c r="K5163" i="56"/>
  <c r="D5173" i="4" s="1"/>
  <c r="F5163" i="56"/>
  <c r="K5162" i="56"/>
  <c r="D5172" i="4" s="1"/>
  <c r="F5162" i="56"/>
  <c r="K5161" i="56"/>
  <c r="D5171" i="4" s="1"/>
  <c r="F5161" i="56"/>
  <c r="K5160" i="56"/>
  <c r="D5170" i="4" s="1"/>
  <c r="F5160" i="56"/>
  <c r="K5159" i="56"/>
  <c r="D5169" i="4" s="1"/>
  <c r="F5159" i="56"/>
  <c r="K5158" i="56"/>
  <c r="D5168" i="4" s="1"/>
  <c r="F5158" i="56"/>
  <c r="K5157" i="56"/>
  <c r="D5167" i="4" s="1"/>
  <c r="F5157" i="56"/>
  <c r="K5156" i="56"/>
  <c r="D5166" i="4" s="1"/>
  <c r="F5156" i="56"/>
  <c r="K5155" i="56"/>
  <c r="D5165" i="4" s="1"/>
  <c r="F5155" i="56"/>
  <c r="K5154" i="56"/>
  <c r="D5164" i="4" s="1"/>
  <c r="F5154" i="56"/>
  <c r="K5153" i="56"/>
  <c r="D5163" i="4" s="1"/>
  <c r="F5153" i="56"/>
  <c r="K5152" i="56"/>
  <c r="D5162" i="4" s="1"/>
  <c r="F5152" i="56"/>
  <c r="K5151" i="56"/>
  <c r="D5161" i="4" s="1"/>
  <c r="F5151" i="56"/>
  <c r="K5150" i="56"/>
  <c r="D5160" i="4" s="1"/>
  <c r="F5150" i="56"/>
  <c r="K5149" i="56"/>
  <c r="D5159" i="4" s="1"/>
  <c r="F5149" i="56"/>
  <c r="K5148" i="56"/>
  <c r="D5158" i="4" s="1"/>
  <c r="F5148" i="56"/>
  <c r="K5147" i="56"/>
  <c r="D5157" i="4" s="1"/>
  <c r="F5147" i="56"/>
  <c r="K5146" i="56"/>
  <c r="D5156" i="4" s="1"/>
  <c r="F5146" i="56"/>
  <c r="K5145" i="56"/>
  <c r="D5155" i="4" s="1"/>
  <c r="F5145" i="56"/>
  <c r="K5144" i="56"/>
  <c r="D5154" i="4" s="1"/>
  <c r="F5144" i="56"/>
  <c r="K5143" i="56"/>
  <c r="D5153" i="4" s="1"/>
  <c r="F5143" i="56"/>
  <c r="K5142" i="56"/>
  <c r="D5152" i="4" s="1"/>
  <c r="F5142" i="56"/>
  <c r="K5141" i="56"/>
  <c r="D5151" i="4" s="1"/>
  <c r="F5141" i="56"/>
  <c r="K5140" i="56"/>
  <c r="D5150" i="4" s="1"/>
  <c r="F5140" i="56"/>
  <c r="K5139" i="56"/>
  <c r="D5149" i="4" s="1"/>
  <c r="F5139" i="56"/>
  <c r="K5138" i="56"/>
  <c r="D5148" i="4" s="1"/>
  <c r="F5138" i="56"/>
  <c r="K5137" i="56"/>
  <c r="D5147" i="4" s="1"/>
  <c r="F5137" i="56"/>
  <c r="K5136" i="56"/>
  <c r="D5146" i="4" s="1"/>
  <c r="F5136" i="56"/>
  <c r="K5135" i="56"/>
  <c r="D5145" i="4" s="1"/>
  <c r="F5135" i="56"/>
  <c r="K5134" i="56"/>
  <c r="D5144" i="4" s="1"/>
  <c r="F5134" i="56"/>
  <c r="K5133" i="56"/>
  <c r="D5143" i="4" s="1"/>
  <c r="F5133" i="56"/>
  <c r="K5132" i="56"/>
  <c r="D5142" i="4" s="1"/>
  <c r="F5132" i="56"/>
  <c r="K5131" i="56"/>
  <c r="D5141" i="4" s="1"/>
  <c r="F5131" i="56"/>
  <c r="K5130" i="56"/>
  <c r="D5140" i="4" s="1"/>
  <c r="F5130" i="56"/>
  <c r="K5129" i="56"/>
  <c r="D5139" i="4" s="1"/>
  <c r="F5129" i="56"/>
  <c r="K5128" i="56"/>
  <c r="D5138" i="4" s="1"/>
  <c r="F5128" i="56"/>
  <c r="K5127" i="56"/>
  <c r="D5137" i="4" s="1"/>
  <c r="F5127" i="56"/>
  <c r="K5126" i="56"/>
  <c r="D5136" i="4" s="1"/>
  <c r="F5126" i="56"/>
  <c r="K5125" i="56"/>
  <c r="D5135" i="4" s="1"/>
  <c r="F5125" i="56"/>
  <c r="K5124" i="56"/>
  <c r="D5134" i="4" s="1"/>
  <c r="F5124" i="56"/>
  <c r="K5123" i="56"/>
  <c r="D5133" i="4" s="1"/>
  <c r="F5123" i="56"/>
  <c r="K5122" i="56"/>
  <c r="D5132" i="4" s="1"/>
  <c r="F5122" i="56"/>
  <c r="K5121" i="56"/>
  <c r="D5131" i="4" s="1"/>
  <c r="F5121" i="56"/>
  <c r="K5120" i="56"/>
  <c r="D5130" i="4" s="1"/>
  <c r="F5120" i="56"/>
  <c r="K5119" i="56"/>
  <c r="D5129" i="4" s="1"/>
  <c r="F5119" i="56"/>
  <c r="K5118" i="56"/>
  <c r="D5128" i="4" s="1"/>
  <c r="F5118" i="56"/>
  <c r="K5117" i="56"/>
  <c r="D5127" i="4" s="1"/>
  <c r="F5117" i="56"/>
  <c r="K5116" i="56"/>
  <c r="D5126" i="4" s="1"/>
  <c r="F5116" i="56"/>
  <c r="K5115" i="56"/>
  <c r="D5125" i="4" s="1"/>
  <c r="F5115" i="56"/>
  <c r="K5114" i="56"/>
  <c r="D5124" i="4" s="1"/>
  <c r="F5114" i="56"/>
  <c r="K5113" i="56"/>
  <c r="D5123" i="4" s="1"/>
  <c r="F5113" i="56"/>
  <c r="K5112" i="56"/>
  <c r="D5122" i="4" s="1"/>
  <c r="F5112" i="56"/>
  <c r="K5111" i="56"/>
  <c r="D5121" i="4" s="1"/>
  <c r="F5111" i="56"/>
  <c r="K5110" i="56"/>
  <c r="D5120" i="4" s="1"/>
  <c r="F5110" i="56"/>
  <c r="K5109" i="56"/>
  <c r="D5119" i="4" s="1"/>
  <c r="F5109" i="56"/>
  <c r="K5108" i="56"/>
  <c r="D5118" i="4" s="1"/>
  <c r="F5108" i="56"/>
  <c r="K5107" i="56"/>
  <c r="D5117" i="4" s="1"/>
  <c r="F5107" i="56"/>
  <c r="K5106" i="56"/>
  <c r="D5116" i="4" s="1"/>
  <c r="F5106" i="56"/>
  <c r="K5105" i="56"/>
  <c r="D5115" i="4" s="1"/>
  <c r="F5105" i="56"/>
  <c r="K5104" i="56"/>
  <c r="D5114" i="4" s="1"/>
  <c r="F5104" i="56"/>
  <c r="K5103" i="56"/>
  <c r="D5113" i="4" s="1"/>
  <c r="F5103" i="56"/>
  <c r="K5102" i="56"/>
  <c r="D5112" i="4" s="1"/>
  <c r="F5102" i="56"/>
  <c r="K5101" i="56"/>
  <c r="D5111" i="4" s="1"/>
  <c r="F5101" i="56"/>
  <c r="K5100" i="56"/>
  <c r="D5110" i="4" s="1"/>
  <c r="F5100" i="56"/>
  <c r="K5099" i="56"/>
  <c r="D5109" i="4" s="1"/>
  <c r="F5099" i="56"/>
  <c r="K5098" i="56"/>
  <c r="D5108" i="4" s="1"/>
  <c r="F5098" i="56"/>
  <c r="K5097" i="56"/>
  <c r="D5107" i="4" s="1"/>
  <c r="F5097" i="56"/>
  <c r="K5096" i="56"/>
  <c r="D5106" i="4" s="1"/>
  <c r="F5096" i="56"/>
  <c r="K5095" i="56"/>
  <c r="D5105" i="4" s="1"/>
  <c r="F5095" i="56"/>
  <c r="K5094" i="56"/>
  <c r="D5104" i="4" s="1"/>
  <c r="F5094" i="56"/>
  <c r="K5093" i="56"/>
  <c r="D5103" i="4" s="1"/>
  <c r="F5093" i="56"/>
  <c r="K5092" i="56"/>
  <c r="D5102" i="4" s="1"/>
  <c r="F5092" i="56"/>
  <c r="K5091" i="56"/>
  <c r="D5101" i="4" s="1"/>
  <c r="F5091" i="56"/>
  <c r="K5090" i="56"/>
  <c r="D5100" i="4" s="1"/>
  <c r="F5090" i="56"/>
  <c r="K5089" i="56"/>
  <c r="D5099" i="4" s="1"/>
  <c r="F5089" i="56"/>
  <c r="K5088" i="56"/>
  <c r="D5098" i="4" s="1"/>
  <c r="F5088" i="56"/>
  <c r="K5087" i="56"/>
  <c r="D5097" i="4" s="1"/>
  <c r="F5087" i="56"/>
  <c r="K5086" i="56"/>
  <c r="D5096" i="4" s="1"/>
  <c r="F5086" i="56"/>
  <c r="K5085" i="56"/>
  <c r="D5095" i="4" s="1"/>
  <c r="F5085" i="56"/>
  <c r="K5084" i="56"/>
  <c r="D5094" i="4" s="1"/>
  <c r="F5084" i="56"/>
  <c r="K5083" i="56"/>
  <c r="D5093" i="4" s="1"/>
  <c r="F5083" i="56"/>
  <c r="K5082" i="56"/>
  <c r="D5092" i="4" s="1"/>
  <c r="F5082" i="56"/>
  <c r="K5081" i="56"/>
  <c r="D5091" i="4" s="1"/>
  <c r="F5081" i="56"/>
  <c r="K5080" i="56"/>
  <c r="D5090" i="4" s="1"/>
  <c r="F5080" i="56"/>
  <c r="K5079" i="56"/>
  <c r="D5089" i="4" s="1"/>
  <c r="F5079" i="56"/>
  <c r="K5078" i="56"/>
  <c r="D5088" i="4" s="1"/>
  <c r="F5078" i="56"/>
  <c r="K5077" i="56"/>
  <c r="D5087" i="4" s="1"/>
  <c r="F5077" i="56"/>
  <c r="K5076" i="56"/>
  <c r="D5086" i="4" s="1"/>
  <c r="F5076" i="56"/>
  <c r="K5075" i="56"/>
  <c r="D5085" i="4" s="1"/>
  <c r="F5075" i="56"/>
  <c r="K5074" i="56"/>
  <c r="D5084" i="4" s="1"/>
  <c r="F5074" i="56"/>
  <c r="K5073" i="56"/>
  <c r="D5083" i="4" s="1"/>
  <c r="F5073" i="56"/>
  <c r="K5072" i="56"/>
  <c r="D5082" i="4" s="1"/>
  <c r="F5072" i="56"/>
  <c r="K5071" i="56"/>
  <c r="D5081" i="4" s="1"/>
  <c r="F5071" i="56"/>
  <c r="K5070" i="56"/>
  <c r="D5080" i="4" s="1"/>
  <c r="F5070" i="56"/>
  <c r="K5069" i="56"/>
  <c r="D5079" i="4" s="1"/>
  <c r="F5069" i="56"/>
  <c r="K5068" i="56"/>
  <c r="D5078" i="4" s="1"/>
  <c r="F5068" i="56"/>
  <c r="K5067" i="56"/>
  <c r="D5077" i="4" s="1"/>
  <c r="F5067" i="56"/>
  <c r="K5066" i="56"/>
  <c r="D5076" i="4" s="1"/>
  <c r="F5066" i="56"/>
  <c r="K5065" i="56"/>
  <c r="D5075" i="4" s="1"/>
  <c r="F5065" i="56"/>
  <c r="K5064" i="56"/>
  <c r="D5074" i="4" s="1"/>
  <c r="F5064" i="56"/>
  <c r="K5063" i="56"/>
  <c r="D5073" i="4" s="1"/>
  <c r="F5063" i="56"/>
  <c r="K5062" i="56"/>
  <c r="D5072" i="4" s="1"/>
  <c r="F5062" i="56"/>
  <c r="K5061" i="56"/>
  <c r="D5071" i="4" s="1"/>
  <c r="F5061" i="56"/>
  <c r="K5060" i="56"/>
  <c r="D5070" i="4" s="1"/>
  <c r="F5060" i="56"/>
  <c r="K5059" i="56"/>
  <c r="D5069" i="4" s="1"/>
  <c r="F5059" i="56"/>
  <c r="K5058" i="56"/>
  <c r="D5068" i="4" s="1"/>
  <c r="F5058" i="56"/>
  <c r="K5057" i="56"/>
  <c r="D5067" i="4" s="1"/>
  <c r="F5057" i="56"/>
  <c r="K5056" i="56"/>
  <c r="D5066" i="4" s="1"/>
  <c r="F5056" i="56"/>
  <c r="K5055" i="56"/>
  <c r="D5065" i="4" s="1"/>
  <c r="F5055" i="56"/>
  <c r="K5054" i="56"/>
  <c r="D5064" i="4" s="1"/>
  <c r="F5054" i="56"/>
  <c r="K5053" i="56"/>
  <c r="D5063" i="4" s="1"/>
  <c r="F5053" i="56"/>
  <c r="K5052" i="56"/>
  <c r="D5062" i="4" s="1"/>
  <c r="F5052" i="56"/>
  <c r="K5051" i="56"/>
  <c r="D5061" i="4" s="1"/>
  <c r="F5051" i="56"/>
  <c r="K5050" i="56"/>
  <c r="D5060" i="4" s="1"/>
  <c r="F5050" i="56"/>
  <c r="K5049" i="56"/>
  <c r="D5059" i="4" s="1"/>
  <c r="F5049" i="56"/>
  <c r="K5048" i="56"/>
  <c r="D5058" i="4" s="1"/>
  <c r="F5048" i="56"/>
  <c r="K5047" i="56"/>
  <c r="D5057" i="4" s="1"/>
  <c r="F5047" i="56"/>
  <c r="K5046" i="56"/>
  <c r="D5056" i="4" s="1"/>
  <c r="F5046" i="56"/>
  <c r="K5045" i="56"/>
  <c r="D5055" i="4" s="1"/>
  <c r="F5045" i="56"/>
  <c r="K5044" i="56"/>
  <c r="D5054" i="4" s="1"/>
  <c r="F5044" i="56"/>
  <c r="K5043" i="56"/>
  <c r="D5053" i="4" s="1"/>
  <c r="F5043" i="56"/>
  <c r="K5042" i="56"/>
  <c r="D5052" i="4" s="1"/>
  <c r="F5042" i="56"/>
  <c r="K5041" i="56"/>
  <c r="D5051" i="4" s="1"/>
  <c r="F5041" i="56"/>
  <c r="K5040" i="56"/>
  <c r="D5050" i="4" s="1"/>
  <c r="F5040" i="56"/>
  <c r="K5039" i="56"/>
  <c r="D5049" i="4" s="1"/>
  <c r="F5039" i="56"/>
  <c r="K5038" i="56"/>
  <c r="D5048" i="4" s="1"/>
  <c r="F5038" i="56"/>
  <c r="K5037" i="56"/>
  <c r="D5047" i="4" s="1"/>
  <c r="F5037" i="56"/>
  <c r="K5036" i="56"/>
  <c r="D5046" i="4" s="1"/>
  <c r="F5036" i="56"/>
  <c r="K5035" i="56"/>
  <c r="D5045" i="4" s="1"/>
  <c r="F5035" i="56"/>
  <c r="K5034" i="56"/>
  <c r="D5044" i="4" s="1"/>
  <c r="F5034" i="56"/>
  <c r="K5033" i="56"/>
  <c r="D5043" i="4" s="1"/>
  <c r="F5033" i="56"/>
  <c r="K5032" i="56"/>
  <c r="D5042" i="4" s="1"/>
  <c r="F5032" i="56"/>
  <c r="K5031" i="56"/>
  <c r="D5041" i="4" s="1"/>
  <c r="F5031" i="56"/>
  <c r="K5030" i="56"/>
  <c r="D5040" i="4" s="1"/>
  <c r="F5030" i="56"/>
  <c r="K5029" i="56"/>
  <c r="D5039" i="4" s="1"/>
  <c r="F5029" i="56"/>
  <c r="K5028" i="56"/>
  <c r="D5038" i="4" s="1"/>
  <c r="F5028" i="56"/>
  <c r="K5027" i="56"/>
  <c r="D5037" i="4" s="1"/>
  <c r="F5027" i="56"/>
  <c r="K5026" i="56"/>
  <c r="D5036" i="4" s="1"/>
  <c r="F5026" i="56"/>
  <c r="K5025" i="56"/>
  <c r="D5035" i="4" s="1"/>
  <c r="F5025" i="56"/>
  <c r="K5024" i="56"/>
  <c r="D5034" i="4" s="1"/>
  <c r="F5024" i="56"/>
  <c r="K5023" i="56"/>
  <c r="D5033" i="4" s="1"/>
  <c r="F5023" i="56"/>
  <c r="K5022" i="56"/>
  <c r="D5032" i="4" s="1"/>
  <c r="F5022" i="56"/>
  <c r="K5021" i="56"/>
  <c r="D5031" i="4" s="1"/>
  <c r="F5021" i="56"/>
  <c r="K5020" i="56"/>
  <c r="D5030" i="4" s="1"/>
  <c r="F5020" i="56"/>
  <c r="K5019" i="56"/>
  <c r="D5029" i="4" s="1"/>
  <c r="F5019" i="56"/>
  <c r="K5018" i="56"/>
  <c r="D5028" i="4" s="1"/>
  <c r="F5018" i="56"/>
  <c r="K5017" i="56"/>
  <c r="D5027" i="4" s="1"/>
  <c r="F5017" i="56"/>
  <c r="K5016" i="56"/>
  <c r="D5026" i="4" s="1"/>
  <c r="F5016" i="56"/>
  <c r="K5015" i="56"/>
  <c r="D5025" i="4" s="1"/>
  <c r="F5015" i="56"/>
  <c r="K5014" i="56"/>
  <c r="D5024" i="4" s="1"/>
  <c r="F5014" i="56"/>
  <c r="K5013" i="56"/>
  <c r="D5023" i="4" s="1"/>
  <c r="F5013" i="56"/>
  <c r="K5012" i="56"/>
  <c r="D5022" i="4" s="1"/>
  <c r="F5012" i="56"/>
  <c r="K5011" i="56"/>
  <c r="D5021" i="4" s="1"/>
  <c r="F5011" i="56"/>
  <c r="K5010" i="56"/>
  <c r="D5020" i="4" s="1"/>
  <c r="F5010" i="56"/>
  <c r="K5009" i="56"/>
  <c r="D5019" i="4" s="1"/>
  <c r="F5009" i="56"/>
  <c r="K5008" i="56"/>
  <c r="D5018" i="4" s="1"/>
  <c r="F5008" i="56"/>
  <c r="K5007" i="56"/>
  <c r="D5017" i="4" s="1"/>
  <c r="F5007" i="56"/>
  <c r="K5006" i="56"/>
  <c r="D5016" i="4" s="1"/>
  <c r="F5006" i="56"/>
  <c r="K5005" i="56"/>
  <c r="D5015" i="4" s="1"/>
  <c r="F5005" i="56"/>
  <c r="K5004" i="56"/>
  <c r="D5014" i="4" s="1"/>
  <c r="F5004" i="56"/>
  <c r="K5003" i="56"/>
  <c r="D5013" i="4" s="1"/>
  <c r="F5003" i="56"/>
  <c r="K5002" i="56"/>
  <c r="D5012" i="4" s="1"/>
  <c r="F5002" i="56"/>
  <c r="K5001" i="56"/>
  <c r="D5011" i="4" s="1"/>
  <c r="F5001" i="56"/>
  <c r="K5000" i="56"/>
  <c r="D5010" i="4" s="1"/>
  <c r="F5000" i="56"/>
  <c r="K4999" i="56"/>
  <c r="D5009" i="4" s="1"/>
  <c r="F4999" i="56"/>
  <c r="K4998" i="56"/>
  <c r="D5008" i="4" s="1"/>
  <c r="F4998" i="56"/>
  <c r="K4997" i="56"/>
  <c r="D5007" i="4" s="1"/>
  <c r="F4997" i="56"/>
  <c r="K4996" i="56"/>
  <c r="D5006" i="4" s="1"/>
  <c r="F4996" i="56"/>
  <c r="K4995" i="56"/>
  <c r="D5005" i="4" s="1"/>
  <c r="F4995" i="56"/>
  <c r="K4994" i="56"/>
  <c r="D5004" i="4" s="1"/>
  <c r="F4994" i="56"/>
  <c r="K4993" i="56"/>
  <c r="D5003" i="4" s="1"/>
  <c r="F4993" i="56"/>
  <c r="K4992" i="56"/>
  <c r="D5002" i="4" s="1"/>
  <c r="F4992" i="56"/>
  <c r="K4991" i="56"/>
  <c r="D5001" i="4" s="1"/>
  <c r="F4991" i="56"/>
  <c r="K4990" i="56"/>
  <c r="D5000" i="4" s="1"/>
  <c r="F4990" i="56"/>
  <c r="K4989" i="56"/>
  <c r="D4999" i="4" s="1"/>
  <c r="F4989" i="56"/>
  <c r="K4988" i="56"/>
  <c r="D4998" i="4" s="1"/>
  <c r="F4988" i="56"/>
  <c r="K4987" i="56"/>
  <c r="D4997" i="4" s="1"/>
  <c r="F4987" i="56"/>
  <c r="K4986" i="56"/>
  <c r="D4996" i="4" s="1"/>
  <c r="F4986" i="56"/>
  <c r="K4985" i="56"/>
  <c r="D4995" i="4" s="1"/>
  <c r="F4985" i="56"/>
  <c r="K4984" i="56"/>
  <c r="D4994" i="4" s="1"/>
  <c r="F4984" i="56"/>
  <c r="K4983" i="56"/>
  <c r="D4993" i="4" s="1"/>
  <c r="F4983" i="56"/>
  <c r="K4982" i="56"/>
  <c r="D4992" i="4" s="1"/>
  <c r="F4982" i="56"/>
  <c r="K4981" i="56"/>
  <c r="D4991" i="4" s="1"/>
  <c r="F4981" i="56"/>
  <c r="K4980" i="56"/>
  <c r="D4990" i="4" s="1"/>
  <c r="F4980" i="56"/>
  <c r="K4979" i="56"/>
  <c r="D4989" i="4" s="1"/>
  <c r="F4979" i="56"/>
  <c r="K4978" i="56"/>
  <c r="D4988" i="4" s="1"/>
  <c r="F4978" i="56"/>
  <c r="K4977" i="56"/>
  <c r="D4987" i="4" s="1"/>
  <c r="F4977" i="56"/>
  <c r="K4976" i="56"/>
  <c r="D4986" i="4" s="1"/>
  <c r="F4976" i="56"/>
  <c r="K4975" i="56"/>
  <c r="D4985" i="4" s="1"/>
  <c r="F4975" i="56"/>
  <c r="K4974" i="56"/>
  <c r="D4984" i="4" s="1"/>
  <c r="F4974" i="56"/>
  <c r="K4973" i="56"/>
  <c r="D4983" i="4" s="1"/>
  <c r="F4973" i="56"/>
  <c r="K4972" i="56"/>
  <c r="D4982" i="4" s="1"/>
  <c r="F4972" i="56"/>
  <c r="K4971" i="56"/>
  <c r="D4981" i="4" s="1"/>
  <c r="F4971" i="56"/>
  <c r="K4970" i="56"/>
  <c r="D4980" i="4" s="1"/>
  <c r="F4970" i="56"/>
  <c r="K4969" i="56"/>
  <c r="D4979" i="4" s="1"/>
  <c r="F4969" i="56"/>
  <c r="K4968" i="56"/>
  <c r="D4978" i="4" s="1"/>
  <c r="F4968" i="56"/>
  <c r="K4967" i="56"/>
  <c r="D4977" i="4" s="1"/>
  <c r="F4967" i="56"/>
  <c r="K4966" i="56"/>
  <c r="D4976" i="4" s="1"/>
  <c r="F4966" i="56"/>
  <c r="K4965" i="56"/>
  <c r="D4975" i="4" s="1"/>
  <c r="F4965" i="56"/>
  <c r="K4964" i="56"/>
  <c r="D4974" i="4" s="1"/>
  <c r="F4964" i="56"/>
  <c r="K4963" i="56"/>
  <c r="D4973" i="4" s="1"/>
  <c r="F4963" i="56"/>
  <c r="K4962" i="56"/>
  <c r="D4972" i="4" s="1"/>
  <c r="F4962" i="56"/>
  <c r="K4961" i="56"/>
  <c r="D4971" i="4" s="1"/>
  <c r="F4961" i="56"/>
  <c r="K4960" i="56"/>
  <c r="D4970" i="4" s="1"/>
  <c r="F4960" i="56"/>
  <c r="K4959" i="56"/>
  <c r="D4969" i="4" s="1"/>
  <c r="F4959" i="56"/>
  <c r="K4958" i="56"/>
  <c r="D4968" i="4" s="1"/>
  <c r="F4958" i="56"/>
  <c r="K4957" i="56"/>
  <c r="D4967" i="4" s="1"/>
  <c r="F4957" i="56"/>
  <c r="K4956" i="56"/>
  <c r="D4966" i="4" s="1"/>
  <c r="F4956" i="56"/>
  <c r="K4955" i="56"/>
  <c r="D4965" i="4" s="1"/>
  <c r="F4955" i="56"/>
  <c r="K4954" i="56"/>
  <c r="D4964" i="4" s="1"/>
  <c r="F4954" i="56"/>
  <c r="K4953" i="56"/>
  <c r="D4963" i="4" s="1"/>
  <c r="F4953" i="56"/>
  <c r="K4952" i="56"/>
  <c r="D4962" i="4" s="1"/>
  <c r="F4952" i="56"/>
  <c r="K4951" i="56"/>
  <c r="D4961" i="4" s="1"/>
  <c r="F4951" i="56"/>
  <c r="K4950" i="56"/>
  <c r="D4960" i="4" s="1"/>
  <c r="F4950" i="56"/>
  <c r="K4949" i="56"/>
  <c r="D4959" i="4" s="1"/>
  <c r="F4949" i="56"/>
  <c r="K4948" i="56"/>
  <c r="D4958" i="4" s="1"/>
  <c r="F4948" i="56"/>
  <c r="K4947" i="56"/>
  <c r="D4957" i="4" s="1"/>
  <c r="F4947" i="56"/>
  <c r="K4946" i="56"/>
  <c r="D4956" i="4" s="1"/>
  <c r="F4946" i="56"/>
  <c r="K4945" i="56"/>
  <c r="D4955" i="4" s="1"/>
  <c r="F4945" i="56"/>
  <c r="K4944" i="56"/>
  <c r="D4954" i="4" s="1"/>
  <c r="F4944" i="56"/>
  <c r="K4943" i="56"/>
  <c r="D4953" i="4" s="1"/>
  <c r="F4943" i="56"/>
  <c r="K4942" i="56"/>
  <c r="D4952" i="4" s="1"/>
  <c r="F4942" i="56"/>
  <c r="K4941" i="56"/>
  <c r="D4951" i="4" s="1"/>
  <c r="F4941" i="56"/>
  <c r="K4940" i="56"/>
  <c r="D4950" i="4" s="1"/>
  <c r="F4940" i="56"/>
  <c r="K4939" i="56"/>
  <c r="D4949" i="4" s="1"/>
  <c r="F4939" i="56"/>
  <c r="K4938" i="56"/>
  <c r="D4948" i="4" s="1"/>
  <c r="F4938" i="56"/>
  <c r="K4937" i="56"/>
  <c r="D4947" i="4" s="1"/>
  <c r="F4937" i="56"/>
  <c r="K4936" i="56"/>
  <c r="D4946" i="4" s="1"/>
  <c r="F4936" i="56"/>
  <c r="K4935" i="56"/>
  <c r="D4945" i="4" s="1"/>
  <c r="F4935" i="56"/>
  <c r="K4934" i="56"/>
  <c r="D4944" i="4" s="1"/>
  <c r="F4934" i="56"/>
  <c r="K4933" i="56"/>
  <c r="D4943" i="4" s="1"/>
  <c r="F4933" i="56"/>
  <c r="K4932" i="56"/>
  <c r="D4942" i="4" s="1"/>
  <c r="F4932" i="56"/>
  <c r="K4931" i="56"/>
  <c r="D4941" i="4" s="1"/>
  <c r="F4931" i="56"/>
  <c r="K4930" i="56"/>
  <c r="D4940" i="4" s="1"/>
  <c r="F4930" i="56"/>
  <c r="K4929" i="56"/>
  <c r="D4939" i="4" s="1"/>
  <c r="F4929" i="56"/>
  <c r="K4928" i="56"/>
  <c r="D4938" i="4" s="1"/>
  <c r="F4928" i="56"/>
  <c r="K4927" i="56"/>
  <c r="D4937" i="4" s="1"/>
  <c r="F4927" i="56"/>
  <c r="K4926" i="56"/>
  <c r="D4936" i="4" s="1"/>
  <c r="F4926" i="56"/>
  <c r="K4925" i="56"/>
  <c r="D4935" i="4" s="1"/>
  <c r="F4925" i="56"/>
  <c r="K4924" i="56"/>
  <c r="D4934" i="4" s="1"/>
  <c r="F4924" i="56"/>
  <c r="K4923" i="56"/>
  <c r="D4933" i="4" s="1"/>
  <c r="F4923" i="56"/>
  <c r="K4922" i="56"/>
  <c r="D4932" i="4" s="1"/>
  <c r="F4922" i="56"/>
  <c r="K4921" i="56"/>
  <c r="D4931" i="4" s="1"/>
  <c r="F4921" i="56"/>
  <c r="K4920" i="56"/>
  <c r="D4930" i="4" s="1"/>
  <c r="F4920" i="56"/>
  <c r="K4919" i="56"/>
  <c r="D4929" i="4" s="1"/>
  <c r="F4919" i="56"/>
  <c r="K4918" i="56"/>
  <c r="D4928" i="4" s="1"/>
  <c r="F4918" i="56"/>
  <c r="K4917" i="56"/>
  <c r="D4927" i="4" s="1"/>
  <c r="F4917" i="56"/>
  <c r="K4916" i="56"/>
  <c r="D4926" i="4" s="1"/>
  <c r="F4916" i="56"/>
  <c r="K4915" i="56"/>
  <c r="D4925" i="4" s="1"/>
  <c r="F4915" i="56"/>
  <c r="K4914" i="56"/>
  <c r="D4924" i="4" s="1"/>
  <c r="F4914" i="56"/>
  <c r="K4913" i="56"/>
  <c r="D4923" i="4" s="1"/>
  <c r="F4913" i="56"/>
  <c r="K4912" i="56"/>
  <c r="D4922" i="4" s="1"/>
  <c r="F4912" i="56"/>
  <c r="K4911" i="56"/>
  <c r="D4921" i="4" s="1"/>
  <c r="F4911" i="56"/>
  <c r="K4910" i="56"/>
  <c r="D4920" i="4" s="1"/>
  <c r="F4910" i="56"/>
  <c r="K4909" i="56"/>
  <c r="D4919" i="4" s="1"/>
  <c r="F4909" i="56"/>
  <c r="K4908" i="56"/>
  <c r="D4918" i="4" s="1"/>
  <c r="F4908" i="56"/>
  <c r="K4907" i="56"/>
  <c r="D4917" i="4" s="1"/>
  <c r="F4907" i="56"/>
  <c r="K4906" i="56"/>
  <c r="D4916" i="4" s="1"/>
  <c r="F4906" i="56"/>
  <c r="K4905" i="56"/>
  <c r="D4915" i="4" s="1"/>
  <c r="F4905" i="56"/>
  <c r="K4904" i="56"/>
  <c r="D4914" i="4" s="1"/>
  <c r="F4904" i="56"/>
  <c r="K4903" i="56"/>
  <c r="D4913" i="4" s="1"/>
  <c r="F4903" i="56"/>
  <c r="K4902" i="56"/>
  <c r="D4912" i="4" s="1"/>
  <c r="F4902" i="56"/>
  <c r="K4901" i="56"/>
  <c r="D4911" i="4" s="1"/>
  <c r="F4901" i="56"/>
  <c r="K4900" i="56"/>
  <c r="D4910" i="4" s="1"/>
  <c r="F4900" i="56"/>
  <c r="K4899" i="56"/>
  <c r="D4909" i="4" s="1"/>
  <c r="F4899" i="56"/>
  <c r="K4898" i="56"/>
  <c r="D4908" i="4" s="1"/>
  <c r="F4898" i="56"/>
  <c r="K4897" i="56"/>
  <c r="D4907" i="4" s="1"/>
  <c r="F4897" i="56"/>
  <c r="K4896" i="56"/>
  <c r="D4906" i="4" s="1"/>
  <c r="F4896" i="56"/>
  <c r="K4895" i="56"/>
  <c r="D4905" i="4" s="1"/>
  <c r="F4895" i="56"/>
  <c r="K4894" i="56"/>
  <c r="D4904" i="4" s="1"/>
  <c r="F4894" i="56"/>
  <c r="K4893" i="56"/>
  <c r="D4903" i="4" s="1"/>
  <c r="F4893" i="56"/>
  <c r="K4892" i="56"/>
  <c r="D4902" i="4" s="1"/>
  <c r="F4892" i="56"/>
  <c r="K4891" i="56"/>
  <c r="D4901" i="4" s="1"/>
  <c r="F4891" i="56"/>
  <c r="K4890" i="56"/>
  <c r="D4900" i="4" s="1"/>
  <c r="F4890" i="56"/>
  <c r="K4889" i="56"/>
  <c r="D4899" i="4" s="1"/>
  <c r="F4889" i="56"/>
  <c r="K4888" i="56"/>
  <c r="D4898" i="4" s="1"/>
  <c r="F4888" i="56"/>
  <c r="K4887" i="56"/>
  <c r="D4897" i="4" s="1"/>
  <c r="F4887" i="56"/>
  <c r="K4886" i="56"/>
  <c r="D4896" i="4" s="1"/>
  <c r="F4886" i="56"/>
  <c r="K4885" i="56"/>
  <c r="D4895" i="4" s="1"/>
  <c r="F4885" i="56"/>
  <c r="K4884" i="56"/>
  <c r="D4894" i="4" s="1"/>
  <c r="F4884" i="56"/>
  <c r="K4883" i="56"/>
  <c r="D4893" i="4" s="1"/>
  <c r="F4883" i="56"/>
  <c r="K4882" i="56"/>
  <c r="D4892" i="4" s="1"/>
  <c r="F4882" i="56"/>
  <c r="K4881" i="56"/>
  <c r="D4891" i="4" s="1"/>
  <c r="F4881" i="56"/>
  <c r="K4880" i="56"/>
  <c r="D4890" i="4" s="1"/>
  <c r="F4880" i="56"/>
  <c r="K4879" i="56"/>
  <c r="D4889" i="4" s="1"/>
  <c r="F4879" i="56"/>
  <c r="K4878" i="56"/>
  <c r="D4888" i="4" s="1"/>
  <c r="F4878" i="56"/>
  <c r="K4877" i="56"/>
  <c r="D4887" i="4" s="1"/>
  <c r="F4877" i="56"/>
  <c r="K4876" i="56"/>
  <c r="D4886" i="4" s="1"/>
  <c r="F4876" i="56"/>
  <c r="K4875" i="56"/>
  <c r="D4885" i="4" s="1"/>
  <c r="F4875" i="56"/>
  <c r="K4874" i="56"/>
  <c r="D4884" i="4" s="1"/>
  <c r="F4874" i="56"/>
  <c r="K4873" i="56"/>
  <c r="D4883" i="4" s="1"/>
  <c r="F4873" i="56"/>
  <c r="K4872" i="56"/>
  <c r="D4882" i="4" s="1"/>
  <c r="F4872" i="56"/>
  <c r="K4871" i="56"/>
  <c r="D4881" i="4" s="1"/>
  <c r="F4871" i="56"/>
  <c r="K4870" i="56"/>
  <c r="D4880" i="4" s="1"/>
  <c r="F4870" i="56"/>
  <c r="K4869" i="56"/>
  <c r="D4879" i="4" s="1"/>
  <c r="F4869" i="56"/>
  <c r="K4868" i="56"/>
  <c r="D4878" i="4" s="1"/>
  <c r="F4868" i="56"/>
  <c r="K4867" i="56"/>
  <c r="D4877" i="4" s="1"/>
  <c r="F4867" i="56"/>
  <c r="K4866" i="56"/>
  <c r="D4876" i="4" s="1"/>
  <c r="F4866" i="56"/>
  <c r="K4865" i="56"/>
  <c r="D4875" i="4" s="1"/>
  <c r="F4865" i="56"/>
  <c r="K4864" i="56"/>
  <c r="D4874" i="4" s="1"/>
  <c r="F4864" i="56"/>
  <c r="K4863" i="56"/>
  <c r="D4873" i="4" s="1"/>
  <c r="F4863" i="56"/>
  <c r="K4862" i="56"/>
  <c r="D4872" i="4" s="1"/>
  <c r="F4862" i="56"/>
  <c r="K4861" i="56"/>
  <c r="D4871" i="4" s="1"/>
  <c r="F4861" i="56"/>
  <c r="K4860" i="56"/>
  <c r="D4870" i="4" s="1"/>
  <c r="F4860" i="56"/>
  <c r="K4859" i="56"/>
  <c r="D4869" i="4" s="1"/>
  <c r="F4859" i="56"/>
  <c r="K4858" i="56"/>
  <c r="D4868" i="4" s="1"/>
  <c r="F4858" i="56"/>
  <c r="K4857" i="56"/>
  <c r="D4867" i="4" s="1"/>
  <c r="F4857" i="56"/>
  <c r="K4856" i="56"/>
  <c r="D4866" i="4" s="1"/>
  <c r="F4856" i="56"/>
  <c r="K4855" i="56"/>
  <c r="D4865" i="4" s="1"/>
  <c r="F4855" i="56"/>
  <c r="K4854" i="56"/>
  <c r="D4864" i="4" s="1"/>
  <c r="F4854" i="56"/>
  <c r="K4853" i="56"/>
  <c r="D4863" i="4" s="1"/>
  <c r="F4853" i="56"/>
  <c r="K4852" i="56"/>
  <c r="D4862" i="4" s="1"/>
  <c r="F4852" i="56"/>
  <c r="K4851" i="56"/>
  <c r="D4861" i="4" s="1"/>
  <c r="F4851" i="56"/>
  <c r="K4850" i="56"/>
  <c r="D4860" i="4" s="1"/>
  <c r="F4850" i="56"/>
  <c r="K4849" i="56"/>
  <c r="D4859" i="4" s="1"/>
  <c r="F4849" i="56"/>
  <c r="K4848" i="56"/>
  <c r="D4858" i="4" s="1"/>
  <c r="F4848" i="56"/>
  <c r="K4847" i="56"/>
  <c r="D4857" i="4" s="1"/>
  <c r="F4847" i="56"/>
  <c r="K4846" i="56"/>
  <c r="D4856" i="4" s="1"/>
  <c r="F4846" i="56"/>
  <c r="K4845" i="56"/>
  <c r="D4855" i="4" s="1"/>
  <c r="F4845" i="56"/>
  <c r="K4844" i="56"/>
  <c r="D4854" i="4" s="1"/>
  <c r="F4844" i="56"/>
  <c r="K4843" i="56"/>
  <c r="D4853" i="4" s="1"/>
  <c r="F4843" i="56"/>
  <c r="K4842" i="56"/>
  <c r="D4852" i="4" s="1"/>
  <c r="F4842" i="56"/>
  <c r="K4841" i="56"/>
  <c r="D4851" i="4" s="1"/>
  <c r="F4841" i="56"/>
  <c r="K4840" i="56"/>
  <c r="D4850" i="4" s="1"/>
  <c r="F4840" i="56"/>
  <c r="K4839" i="56"/>
  <c r="D4849" i="4" s="1"/>
  <c r="F4839" i="56"/>
  <c r="K4838" i="56"/>
  <c r="D4848" i="4" s="1"/>
  <c r="F4838" i="56"/>
  <c r="K4837" i="56"/>
  <c r="D4847" i="4" s="1"/>
  <c r="F4837" i="56"/>
  <c r="K4836" i="56"/>
  <c r="D4846" i="4" s="1"/>
  <c r="F4836" i="56"/>
  <c r="K4835" i="56"/>
  <c r="D4845" i="4" s="1"/>
  <c r="F4835" i="56"/>
  <c r="K4834" i="56"/>
  <c r="D4844" i="4" s="1"/>
  <c r="F4834" i="56"/>
  <c r="K4833" i="56"/>
  <c r="D4843" i="4" s="1"/>
  <c r="F4833" i="56"/>
  <c r="K4832" i="56"/>
  <c r="D4842" i="4" s="1"/>
  <c r="F4832" i="56"/>
  <c r="K4831" i="56"/>
  <c r="D4841" i="4" s="1"/>
  <c r="F4831" i="56"/>
  <c r="K4830" i="56"/>
  <c r="D4840" i="4" s="1"/>
  <c r="F4830" i="56"/>
  <c r="K4829" i="56"/>
  <c r="D4839" i="4" s="1"/>
  <c r="F4829" i="56"/>
  <c r="K4828" i="56"/>
  <c r="D4838" i="4" s="1"/>
  <c r="F4828" i="56"/>
  <c r="K4827" i="56"/>
  <c r="D4837" i="4" s="1"/>
  <c r="F4827" i="56"/>
  <c r="K4826" i="56"/>
  <c r="D4836" i="4" s="1"/>
  <c r="F4826" i="56"/>
  <c r="K4825" i="56"/>
  <c r="D4835" i="4" s="1"/>
  <c r="F4825" i="56"/>
  <c r="K4824" i="56"/>
  <c r="D4834" i="4" s="1"/>
  <c r="F4824" i="56"/>
  <c r="K4823" i="56"/>
  <c r="D4833" i="4" s="1"/>
  <c r="F4823" i="56"/>
  <c r="K4822" i="56"/>
  <c r="D4832" i="4" s="1"/>
  <c r="F4822" i="56"/>
  <c r="K4821" i="56"/>
  <c r="D4831" i="4" s="1"/>
  <c r="F4821" i="56"/>
  <c r="K4820" i="56"/>
  <c r="D4830" i="4" s="1"/>
  <c r="F4820" i="56"/>
  <c r="K4819" i="56"/>
  <c r="D4829" i="4" s="1"/>
  <c r="F4819" i="56"/>
  <c r="K4818" i="56"/>
  <c r="D4828" i="4" s="1"/>
  <c r="F4818" i="56"/>
  <c r="K4817" i="56"/>
  <c r="D4827" i="4" s="1"/>
  <c r="F4817" i="56"/>
  <c r="K4816" i="56"/>
  <c r="D4826" i="4" s="1"/>
  <c r="F4816" i="56"/>
  <c r="K4815" i="56"/>
  <c r="D4825" i="4" s="1"/>
  <c r="F4815" i="56"/>
  <c r="K4814" i="56"/>
  <c r="D4824" i="4" s="1"/>
  <c r="F4814" i="56"/>
  <c r="K4813" i="56"/>
  <c r="D4823" i="4" s="1"/>
  <c r="F4813" i="56"/>
  <c r="K4812" i="56"/>
  <c r="D4822" i="4" s="1"/>
  <c r="F4812" i="56"/>
  <c r="K4811" i="56"/>
  <c r="D4821" i="4" s="1"/>
  <c r="F4811" i="56"/>
  <c r="K4810" i="56"/>
  <c r="D4820" i="4" s="1"/>
  <c r="F4810" i="56"/>
  <c r="K4809" i="56"/>
  <c r="D4819" i="4" s="1"/>
  <c r="F4809" i="56"/>
  <c r="K4808" i="56"/>
  <c r="D4818" i="4" s="1"/>
  <c r="F4808" i="56"/>
  <c r="K4807" i="56"/>
  <c r="D4817" i="4" s="1"/>
  <c r="F4807" i="56"/>
  <c r="K4806" i="56"/>
  <c r="D4816" i="4" s="1"/>
  <c r="F4806" i="56"/>
  <c r="K4805" i="56"/>
  <c r="D4815" i="4" s="1"/>
  <c r="F4805" i="56"/>
  <c r="K4804" i="56"/>
  <c r="D4814" i="4" s="1"/>
  <c r="F4804" i="56"/>
  <c r="K4803" i="56"/>
  <c r="D4813" i="4" s="1"/>
  <c r="F4803" i="56"/>
  <c r="K4802" i="56"/>
  <c r="D4812" i="4" s="1"/>
  <c r="F4802" i="56"/>
  <c r="K4801" i="56"/>
  <c r="D4811" i="4" s="1"/>
  <c r="F4801" i="56"/>
  <c r="K4800" i="56"/>
  <c r="D4810" i="4" s="1"/>
  <c r="F4800" i="56"/>
  <c r="K4799" i="56"/>
  <c r="D4809" i="4" s="1"/>
  <c r="F4799" i="56"/>
  <c r="K4798" i="56"/>
  <c r="D4808" i="4" s="1"/>
  <c r="F4798" i="56"/>
  <c r="K4797" i="56"/>
  <c r="D4807" i="4" s="1"/>
  <c r="F4797" i="56"/>
  <c r="K4796" i="56"/>
  <c r="D4806" i="4" s="1"/>
  <c r="F4796" i="56"/>
  <c r="K4795" i="56"/>
  <c r="D4805" i="4" s="1"/>
  <c r="F4795" i="56"/>
  <c r="K4794" i="56"/>
  <c r="D4804" i="4" s="1"/>
  <c r="F4794" i="56"/>
  <c r="K4793" i="56"/>
  <c r="D4803" i="4" s="1"/>
  <c r="F4793" i="56"/>
  <c r="K4792" i="56"/>
  <c r="D4802" i="4" s="1"/>
  <c r="F4792" i="56"/>
  <c r="K4791" i="56"/>
  <c r="D4801" i="4" s="1"/>
  <c r="F4791" i="56"/>
  <c r="K4790" i="56"/>
  <c r="D4800" i="4" s="1"/>
  <c r="F4790" i="56"/>
  <c r="K4789" i="56"/>
  <c r="D4799" i="4" s="1"/>
  <c r="F4789" i="56"/>
  <c r="K4788" i="56"/>
  <c r="D4798" i="4" s="1"/>
  <c r="F4788" i="56"/>
  <c r="K4787" i="56"/>
  <c r="D4797" i="4" s="1"/>
  <c r="F4787" i="56"/>
  <c r="K4786" i="56"/>
  <c r="D4796" i="4" s="1"/>
  <c r="F4786" i="56"/>
  <c r="K4785" i="56"/>
  <c r="D4795" i="4" s="1"/>
  <c r="F4785" i="56"/>
  <c r="K4784" i="56"/>
  <c r="D4794" i="4" s="1"/>
  <c r="F4784" i="56"/>
  <c r="K4783" i="56"/>
  <c r="D4793" i="4" s="1"/>
  <c r="F4783" i="56"/>
  <c r="K4782" i="56"/>
  <c r="D4792" i="4" s="1"/>
  <c r="F4782" i="56"/>
  <c r="K4781" i="56"/>
  <c r="D4791" i="4" s="1"/>
  <c r="F4781" i="56"/>
  <c r="K4780" i="56"/>
  <c r="D4790" i="4" s="1"/>
  <c r="F4780" i="56"/>
  <c r="K4779" i="56"/>
  <c r="D4789" i="4" s="1"/>
  <c r="F4779" i="56"/>
  <c r="K4778" i="56"/>
  <c r="D4788" i="4" s="1"/>
  <c r="F4778" i="56"/>
  <c r="K4777" i="56"/>
  <c r="D4787" i="4" s="1"/>
  <c r="F4777" i="56"/>
  <c r="K4776" i="56"/>
  <c r="D4786" i="4" s="1"/>
  <c r="F4776" i="56"/>
  <c r="K4775" i="56"/>
  <c r="D4785" i="4" s="1"/>
  <c r="F4775" i="56"/>
  <c r="K4774" i="56"/>
  <c r="D4784" i="4" s="1"/>
  <c r="F4774" i="56"/>
  <c r="K4773" i="56"/>
  <c r="D4783" i="4" s="1"/>
  <c r="F4773" i="56"/>
  <c r="K4772" i="56"/>
  <c r="D4782" i="4" s="1"/>
  <c r="F4772" i="56"/>
  <c r="K4771" i="56"/>
  <c r="D4781" i="4" s="1"/>
  <c r="F4771" i="56"/>
  <c r="K4770" i="56"/>
  <c r="D4780" i="4" s="1"/>
  <c r="F4770" i="56"/>
  <c r="K4769" i="56"/>
  <c r="D4779" i="4" s="1"/>
  <c r="F4769" i="56"/>
  <c r="K4768" i="56"/>
  <c r="D4778" i="4" s="1"/>
  <c r="F4768" i="56"/>
  <c r="K4767" i="56"/>
  <c r="D4777" i="4" s="1"/>
  <c r="F4767" i="56"/>
  <c r="K4766" i="56"/>
  <c r="D4776" i="4" s="1"/>
  <c r="F4766" i="56"/>
  <c r="K4765" i="56"/>
  <c r="D4775" i="4" s="1"/>
  <c r="F4765" i="56"/>
  <c r="K4764" i="56"/>
  <c r="D4774" i="4" s="1"/>
  <c r="F4764" i="56"/>
  <c r="K4763" i="56"/>
  <c r="D4773" i="4" s="1"/>
  <c r="F4763" i="56"/>
  <c r="K4762" i="56"/>
  <c r="D4772" i="4" s="1"/>
  <c r="F4762" i="56"/>
  <c r="K4761" i="56"/>
  <c r="D4771" i="4" s="1"/>
  <c r="F4761" i="56"/>
  <c r="K4760" i="56"/>
  <c r="D4770" i="4" s="1"/>
  <c r="F4760" i="56"/>
  <c r="K4759" i="56"/>
  <c r="D4769" i="4" s="1"/>
  <c r="F4759" i="56"/>
  <c r="K4758" i="56"/>
  <c r="D4768" i="4" s="1"/>
  <c r="F4758" i="56"/>
  <c r="K4757" i="56"/>
  <c r="D4767" i="4" s="1"/>
  <c r="F4757" i="56"/>
  <c r="K4756" i="56"/>
  <c r="D4766" i="4" s="1"/>
  <c r="F4756" i="56"/>
  <c r="K4755" i="56"/>
  <c r="D4765" i="4" s="1"/>
  <c r="F4755" i="56"/>
  <c r="K4754" i="56"/>
  <c r="D4764" i="4" s="1"/>
  <c r="F4754" i="56"/>
  <c r="K4753" i="56"/>
  <c r="D4763" i="4" s="1"/>
  <c r="F4753" i="56"/>
  <c r="K4752" i="56"/>
  <c r="D4762" i="4" s="1"/>
  <c r="F4752" i="56"/>
  <c r="K4751" i="56"/>
  <c r="D4761" i="4" s="1"/>
  <c r="F4751" i="56"/>
  <c r="K4750" i="56"/>
  <c r="D4760" i="4" s="1"/>
  <c r="F4750" i="56"/>
  <c r="K4749" i="56"/>
  <c r="D4759" i="4" s="1"/>
  <c r="F4749" i="56"/>
  <c r="K4748" i="56"/>
  <c r="D4758" i="4" s="1"/>
  <c r="F4748" i="56"/>
  <c r="K4747" i="56"/>
  <c r="D4757" i="4" s="1"/>
  <c r="F4747" i="56"/>
  <c r="K4746" i="56"/>
  <c r="D4756" i="4" s="1"/>
  <c r="F4746" i="56"/>
  <c r="K4745" i="56"/>
  <c r="D4755" i="4" s="1"/>
  <c r="F4745" i="56"/>
  <c r="K4744" i="56"/>
  <c r="D4754" i="4" s="1"/>
  <c r="F4744" i="56"/>
  <c r="K4743" i="56"/>
  <c r="D4753" i="4" s="1"/>
  <c r="F4743" i="56"/>
  <c r="K4742" i="56"/>
  <c r="D4752" i="4" s="1"/>
  <c r="F4742" i="56"/>
  <c r="K4741" i="56"/>
  <c r="D4751" i="4" s="1"/>
  <c r="F4741" i="56"/>
  <c r="K4740" i="56"/>
  <c r="D4750" i="4" s="1"/>
  <c r="F4740" i="56"/>
  <c r="K4739" i="56"/>
  <c r="D4749" i="4" s="1"/>
  <c r="F4739" i="56"/>
  <c r="K4738" i="56"/>
  <c r="D4748" i="4" s="1"/>
  <c r="F4738" i="56"/>
  <c r="K4737" i="56"/>
  <c r="D4747" i="4" s="1"/>
  <c r="F4737" i="56"/>
  <c r="K4736" i="56"/>
  <c r="D4746" i="4" s="1"/>
  <c r="F4736" i="56"/>
  <c r="K4735" i="56"/>
  <c r="D4745" i="4" s="1"/>
  <c r="F4735" i="56"/>
  <c r="K4734" i="56"/>
  <c r="D4744" i="4" s="1"/>
  <c r="F4734" i="56"/>
  <c r="K4733" i="56"/>
  <c r="D4743" i="4" s="1"/>
  <c r="F4733" i="56"/>
  <c r="K4732" i="56"/>
  <c r="D4742" i="4" s="1"/>
  <c r="F4732" i="56"/>
  <c r="K4731" i="56"/>
  <c r="D4741" i="4" s="1"/>
  <c r="F4731" i="56"/>
  <c r="K4730" i="56"/>
  <c r="D4740" i="4" s="1"/>
  <c r="F4730" i="56"/>
  <c r="K4729" i="56"/>
  <c r="D4739" i="4" s="1"/>
  <c r="F4729" i="56"/>
  <c r="K4728" i="56"/>
  <c r="D4738" i="4" s="1"/>
  <c r="F4728" i="56"/>
  <c r="K4727" i="56"/>
  <c r="D4737" i="4" s="1"/>
  <c r="F4727" i="56"/>
  <c r="K4726" i="56"/>
  <c r="D4736" i="4" s="1"/>
  <c r="F4726" i="56"/>
  <c r="K4725" i="56"/>
  <c r="D4735" i="4" s="1"/>
  <c r="F4725" i="56"/>
  <c r="K4724" i="56"/>
  <c r="D4734" i="4" s="1"/>
  <c r="F4724" i="56"/>
  <c r="K4723" i="56"/>
  <c r="D4733" i="4" s="1"/>
  <c r="F4723" i="56"/>
  <c r="K4722" i="56"/>
  <c r="D4732" i="4" s="1"/>
  <c r="F4722" i="56"/>
  <c r="K4721" i="56"/>
  <c r="D4731" i="4" s="1"/>
  <c r="F4721" i="56"/>
  <c r="K4720" i="56"/>
  <c r="D4730" i="4" s="1"/>
  <c r="F4720" i="56"/>
  <c r="K4719" i="56"/>
  <c r="D4729" i="4" s="1"/>
  <c r="F4719" i="56"/>
  <c r="K4718" i="56"/>
  <c r="D4728" i="4" s="1"/>
  <c r="F4718" i="56"/>
  <c r="K4717" i="56"/>
  <c r="D4727" i="4" s="1"/>
  <c r="F4717" i="56"/>
  <c r="K4716" i="56"/>
  <c r="D4726" i="4" s="1"/>
  <c r="F4716" i="56"/>
  <c r="K4715" i="56"/>
  <c r="D4725" i="4" s="1"/>
  <c r="F4715" i="56"/>
  <c r="K4714" i="56"/>
  <c r="D4724" i="4" s="1"/>
  <c r="F4714" i="56"/>
  <c r="K4713" i="56"/>
  <c r="D4723" i="4" s="1"/>
  <c r="F4713" i="56"/>
  <c r="K4712" i="56"/>
  <c r="D4722" i="4" s="1"/>
  <c r="F4712" i="56"/>
  <c r="K4711" i="56"/>
  <c r="D4721" i="4" s="1"/>
  <c r="F4711" i="56"/>
  <c r="K4710" i="56"/>
  <c r="D4720" i="4" s="1"/>
  <c r="F4710" i="56"/>
  <c r="K4709" i="56"/>
  <c r="D4719" i="4" s="1"/>
  <c r="F4709" i="56"/>
  <c r="K4708" i="56"/>
  <c r="D4718" i="4" s="1"/>
  <c r="F4708" i="56"/>
  <c r="K4707" i="56"/>
  <c r="D4717" i="4" s="1"/>
  <c r="F4707" i="56"/>
  <c r="K4706" i="56"/>
  <c r="D4716" i="4" s="1"/>
  <c r="F4706" i="56"/>
  <c r="K4705" i="56"/>
  <c r="D4715" i="4" s="1"/>
  <c r="F4705" i="56"/>
  <c r="K4704" i="56"/>
  <c r="D4714" i="4" s="1"/>
  <c r="F4704" i="56"/>
  <c r="K4703" i="56"/>
  <c r="D4713" i="4" s="1"/>
  <c r="F4703" i="56"/>
  <c r="K4702" i="56"/>
  <c r="D4712" i="4" s="1"/>
  <c r="F4702" i="56"/>
  <c r="K4701" i="56"/>
  <c r="D4711" i="4" s="1"/>
  <c r="F4701" i="56"/>
  <c r="K4700" i="56"/>
  <c r="D4710" i="4" s="1"/>
  <c r="F4700" i="56"/>
  <c r="K4699" i="56"/>
  <c r="D4709" i="4" s="1"/>
  <c r="F4699" i="56"/>
  <c r="K4698" i="56"/>
  <c r="D4708" i="4" s="1"/>
  <c r="F4698" i="56"/>
  <c r="K4697" i="56"/>
  <c r="D4707" i="4" s="1"/>
  <c r="F4697" i="56"/>
  <c r="K4696" i="56"/>
  <c r="D4706" i="4" s="1"/>
  <c r="F4696" i="56"/>
  <c r="K4695" i="56"/>
  <c r="D4705" i="4" s="1"/>
  <c r="F4695" i="56"/>
  <c r="K4694" i="56"/>
  <c r="D4704" i="4" s="1"/>
  <c r="F4694" i="56"/>
  <c r="K4693" i="56"/>
  <c r="D4703" i="4" s="1"/>
  <c r="F4693" i="56"/>
  <c r="K4692" i="56"/>
  <c r="D4702" i="4" s="1"/>
  <c r="F4692" i="56"/>
  <c r="K4691" i="56"/>
  <c r="D4701" i="4" s="1"/>
  <c r="F4691" i="56"/>
  <c r="K4690" i="56"/>
  <c r="D4700" i="4" s="1"/>
  <c r="F4690" i="56"/>
  <c r="K4689" i="56"/>
  <c r="D4699" i="4" s="1"/>
  <c r="F4689" i="56"/>
  <c r="K4688" i="56"/>
  <c r="D4698" i="4" s="1"/>
  <c r="F4688" i="56"/>
  <c r="K4687" i="56"/>
  <c r="D4697" i="4" s="1"/>
  <c r="F4687" i="56"/>
  <c r="K4686" i="56"/>
  <c r="D4696" i="4" s="1"/>
  <c r="F4686" i="56"/>
  <c r="K4685" i="56"/>
  <c r="D4695" i="4" s="1"/>
  <c r="F4685" i="56"/>
  <c r="K4684" i="56"/>
  <c r="D4694" i="4" s="1"/>
  <c r="F4684" i="56"/>
  <c r="K4683" i="56"/>
  <c r="D4693" i="4" s="1"/>
  <c r="F4683" i="56"/>
  <c r="K4682" i="56"/>
  <c r="D4692" i="4" s="1"/>
  <c r="F4682" i="56"/>
  <c r="K4681" i="56"/>
  <c r="D4691" i="4" s="1"/>
  <c r="F4681" i="56"/>
  <c r="K4680" i="56"/>
  <c r="D4690" i="4" s="1"/>
  <c r="F4680" i="56"/>
  <c r="K4679" i="56"/>
  <c r="D4689" i="4" s="1"/>
  <c r="F4679" i="56"/>
  <c r="K4678" i="56"/>
  <c r="D4688" i="4" s="1"/>
  <c r="F4678" i="56"/>
  <c r="K4677" i="56"/>
  <c r="D4687" i="4" s="1"/>
  <c r="F4677" i="56"/>
  <c r="K4676" i="56"/>
  <c r="D4686" i="4" s="1"/>
  <c r="F4676" i="56"/>
  <c r="K4675" i="56"/>
  <c r="D4685" i="4" s="1"/>
  <c r="F4675" i="56"/>
  <c r="K4674" i="56"/>
  <c r="D4684" i="4" s="1"/>
  <c r="F4674" i="56"/>
  <c r="K4673" i="56"/>
  <c r="D4683" i="4" s="1"/>
  <c r="F4673" i="56"/>
  <c r="K4672" i="56"/>
  <c r="D4682" i="4" s="1"/>
  <c r="F4672" i="56"/>
  <c r="K4671" i="56"/>
  <c r="D4681" i="4" s="1"/>
  <c r="F4671" i="56"/>
  <c r="K4670" i="56"/>
  <c r="D4680" i="4" s="1"/>
  <c r="F4670" i="56"/>
  <c r="K4669" i="56"/>
  <c r="D4679" i="4" s="1"/>
  <c r="F4669" i="56"/>
  <c r="K4668" i="56"/>
  <c r="D4678" i="4" s="1"/>
  <c r="F4668" i="56"/>
  <c r="K4667" i="56"/>
  <c r="D4677" i="4" s="1"/>
  <c r="F4667" i="56"/>
  <c r="K4666" i="56"/>
  <c r="D4676" i="4" s="1"/>
  <c r="F4666" i="56"/>
  <c r="K4665" i="56"/>
  <c r="D4675" i="4" s="1"/>
  <c r="F4665" i="56"/>
  <c r="K4664" i="56"/>
  <c r="D4674" i="4" s="1"/>
  <c r="F4664" i="56"/>
  <c r="K4663" i="56"/>
  <c r="D4673" i="4" s="1"/>
  <c r="F4663" i="56"/>
  <c r="K4662" i="56"/>
  <c r="D4672" i="4" s="1"/>
  <c r="F4662" i="56"/>
  <c r="K4661" i="56"/>
  <c r="D4671" i="4" s="1"/>
  <c r="F4661" i="56"/>
  <c r="K4660" i="56"/>
  <c r="D4670" i="4" s="1"/>
  <c r="F4660" i="56"/>
  <c r="K4659" i="56"/>
  <c r="D4669" i="4" s="1"/>
  <c r="F4659" i="56"/>
  <c r="K4658" i="56"/>
  <c r="D4668" i="4" s="1"/>
  <c r="F4658" i="56"/>
  <c r="K4657" i="56"/>
  <c r="D4667" i="4" s="1"/>
  <c r="F4657" i="56"/>
  <c r="K4656" i="56"/>
  <c r="D4666" i="4" s="1"/>
  <c r="F4656" i="56"/>
  <c r="K4655" i="56"/>
  <c r="D4665" i="4" s="1"/>
  <c r="F4655" i="56"/>
  <c r="K4654" i="56"/>
  <c r="D4664" i="4" s="1"/>
  <c r="F4654" i="56"/>
  <c r="K4653" i="56"/>
  <c r="D4663" i="4" s="1"/>
  <c r="F4653" i="56"/>
  <c r="K4652" i="56"/>
  <c r="D4662" i="4" s="1"/>
  <c r="F4652" i="56"/>
  <c r="K4651" i="56"/>
  <c r="D4661" i="4" s="1"/>
  <c r="F4651" i="56"/>
  <c r="K4650" i="56"/>
  <c r="D4660" i="4" s="1"/>
  <c r="F4650" i="56"/>
  <c r="K4649" i="56"/>
  <c r="D4659" i="4" s="1"/>
  <c r="F4649" i="56"/>
  <c r="K4648" i="56"/>
  <c r="D4658" i="4" s="1"/>
  <c r="F4648" i="56"/>
  <c r="K4647" i="56"/>
  <c r="D4657" i="4" s="1"/>
  <c r="F4647" i="56"/>
  <c r="K4646" i="56"/>
  <c r="D4656" i="4" s="1"/>
  <c r="F4646" i="56"/>
  <c r="K4645" i="56"/>
  <c r="D4655" i="4" s="1"/>
  <c r="F4645" i="56"/>
  <c r="K4644" i="56"/>
  <c r="D4654" i="4" s="1"/>
  <c r="F4644" i="56"/>
  <c r="K4643" i="56"/>
  <c r="D4653" i="4" s="1"/>
  <c r="F4643" i="56"/>
  <c r="K4642" i="56"/>
  <c r="D4652" i="4" s="1"/>
  <c r="F4642" i="56"/>
  <c r="K4641" i="56"/>
  <c r="D4651" i="4" s="1"/>
  <c r="F4641" i="56"/>
  <c r="K4640" i="56"/>
  <c r="D4650" i="4" s="1"/>
  <c r="F4640" i="56"/>
  <c r="K4639" i="56"/>
  <c r="D4649" i="4" s="1"/>
  <c r="F4639" i="56"/>
  <c r="K4638" i="56"/>
  <c r="D4648" i="4" s="1"/>
  <c r="F4638" i="56"/>
  <c r="K4637" i="56"/>
  <c r="D4647" i="4" s="1"/>
  <c r="F4637" i="56"/>
  <c r="K4636" i="56"/>
  <c r="D4646" i="4" s="1"/>
  <c r="F4636" i="56"/>
  <c r="K4635" i="56"/>
  <c r="D4645" i="4" s="1"/>
  <c r="F4635" i="56"/>
  <c r="K4634" i="56"/>
  <c r="D4644" i="4" s="1"/>
  <c r="F4634" i="56"/>
  <c r="K4633" i="56"/>
  <c r="D4643" i="4" s="1"/>
  <c r="F4633" i="56"/>
  <c r="K4632" i="56"/>
  <c r="D4642" i="4" s="1"/>
  <c r="F4632" i="56"/>
  <c r="K4631" i="56"/>
  <c r="D4641" i="4" s="1"/>
  <c r="F4631" i="56"/>
  <c r="K4630" i="56"/>
  <c r="D4640" i="4" s="1"/>
  <c r="F4630" i="56"/>
  <c r="K4629" i="56"/>
  <c r="D4639" i="4" s="1"/>
  <c r="F4629" i="56"/>
  <c r="K4628" i="56"/>
  <c r="D4638" i="4" s="1"/>
  <c r="F4628" i="56"/>
  <c r="K4627" i="56"/>
  <c r="D4637" i="4" s="1"/>
  <c r="F4627" i="56"/>
  <c r="K4626" i="56"/>
  <c r="D4636" i="4" s="1"/>
  <c r="F4626" i="56"/>
  <c r="K4625" i="56"/>
  <c r="D4635" i="4" s="1"/>
  <c r="F4625" i="56"/>
  <c r="K4624" i="56"/>
  <c r="D4634" i="4" s="1"/>
  <c r="F4624" i="56"/>
  <c r="K4623" i="56"/>
  <c r="D4633" i="4" s="1"/>
  <c r="F4623" i="56"/>
  <c r="K4622" i="56"/>
  <c r="D4632" i="4" s="1"/>
  <c r="F4622" i="56"/>
  <c r="K4621" i="56"/>
  <c r="D4631" i="4" s="1"/>
  <c r="F4621" i="56"/>
  <c r="K4620" i="56"/>
  <c r="D4630" i="4" s="1"/>
  <c r="F4620" i="56"/>
  <c r="K4619" i="56"/>
  <c r="D4629" i="4" s="1"/>
  <c r="F4619" i="56"/>
  <c r="K4618" i="56"/>
  <c r="D4628" i="4" s="1"/>
  <c r="F4618" i="56"/>
  <c r="K4617" i="56"/>
  <c r="D4627" i="4" s="1"/>
  <c r="F4617" i="56"/>
  <c r="K4616" i="56"/>
  <c r="D4626" i="4" s="1"/>
  <c r="F4616" i="56"/>
  <c r="K4615" i="56"/>
  <c r="D4625" i="4" s="1"/>
  <c r="F4615" i="56"/>
  <c r="K4614" i="56"/>
  <c r="D4624" i="4" s="1"/>
  <c r="F4614" i="56"/>
  <c r="K4613" i="56"/>
  <c r="D4623" i="4" s="1"/>
  <c r="F4613" i="56"/>
  <c r="K4612" i="56"/>
  <c r="D4622" i="4" s="1"/>
  <c r="F4612" i="56"/>
  <c r="K4611" i="56"/>
  <c r="D4621" i="4" s="1"/>
  <c r="F4611" i="56"/>
  <c r="K4610" i="56"/>
  <c r="D4620" i="4" s="1"/>
  <c r="F4610" i="56"/>
  <c r="K4609" i="56"/>
  <c r="D4619" i="4" s="1"/>
  <c r="F4609" i="56"/>
  <c r="K4608" i="56"/>
  <c r="D4618" i="4" s="1"/>
  <c r="F4608" i="56"/>
  <c r="K4607" i="56"/>
  <c r="D4617" i="4" s="1"/>
  <c r="F4607" i="56"/>
  <c r="K4606" i="56"/>
  <c r="D4616" i="4" s="1"/>
  <c r="F4606" i="56"/>
  <c r="K4605" i="56"/>
  <c r="D4615" i="4" s="1"/>
  <c r="F4605" i="56"/>
  <c r="K4604" i="56"/>
  <c r="D4614" i="4" s="1"/>
  <c r="F4604" i="56"/>
  <c r="K4603" i="56"/>
  <c r="D4613" i="4" s="1"/>
  <c r="F4603" i="56"/>
  <c r="K4602" i="56"/>
  <c r="D4612" i="4" s="1"/>
  <c r="F4602" i="56"/>
  <c r="K4601" i="56"/>
  <c r="D4611" i="4" s="1"/>
  <c r="F4601" i="56"/>
  <c r="K4600" i="56"/>
  <c r="D4610" i="4" s="1"/>
  <c r="F4600" i="56"/>
  <c r="K4599" i="56"/>
  <c r="D4609" i="4" s="1"/>
  <c r="F4599" i="56"/>
  <c r="K4598" i="56"/>
  <c r="D4608" i="4" s="1"/>
  <c r="F4598" i="56"/>
  <c r="K4597" i="56"/>
  <c r="D4607" i="4" s="1"/>
  <c r="F4597" i="56"/>
  <c r="K4596" i="56"/>
  <c r="D4606" i="4" s="1"/>
  <c r="F4596" i="56"/>
  <c r="K4595" i="56"/>
  <c r="D4605" i="4" s="1"/>
  <c r="F4595" i="56"/>
  <c r="K4594" i="56"/>
  <c r="D4604" i="4" s="1"/>
  <c r="F4594" i="56"/>
  <c r="K4593" i="56"/>
  <c r="D4603" i="4" s="1"/>
  <c r="F4593" i="56"/>
  <c r="K4592" i="56"/>
  <c r="D4602" i="4" s="1"/>
  <c r="F4592" i="56"/>
  <c r="K4591" i="56"/>
  <c r="D4601" i="4" s="1"/>
  <c r="F4591" i="56"/>
  <c r="K4590" i="56"/>
  <c r="D4600" i="4" s="1"/>
  <c r="F4590" i="56"/>
  <c r="K4589" i="56"/>
  <c r="D4599" i="4" s="1"/>
  <c r="F4589" i="56"/>
  <c r="K4588" i="56"/>
  <c r="D4598" i="4" s="1"/>
  <c r="F4588" i="56"/>
  <c r="K4587" i="56"/>
  <c r="D4597" i="4" s="1"/>
  <c r="F4587" i="56"/>
  <c r="K4586" i="56"/>
  <c r="D4596" i="4" s="1"/>
  <c r="F4586" i="56"/>
  <c r="K4585" i="56"/>
  <c r="D4595" i="4" s="1"/>
  <c r="F4585" i="56"/>
  <c r="K4584" i="56"/>
  <c r="D4594" i="4" s="1"/>
  <c r="F4584" i="56"/>
  <c r="K4583" i="56"/>
  <c r="D4593" i="4" s="1"/>
  <c r="F4583" i="56"/>
  <c r="K4582" i="56"/>
  <c r="D4592" i="4" s="1"/>
  <c r="F4582" i="56"/>
  <c r="K4581" i="56"/>
  <c r="D4591" i="4" s="1"/>
  <c r="F4581" i="56"/>
  <c r="K4580" i="56"/>
  <c r="D4590" i="4" s="1"/>
  <c r="F4580" i="56"/>
  <c r="K4579" i="56"/>
  <c r="D4589" i="4" s="1"/>
  <c r="F4579" i="56"/>
  <c r="K4578" i="56"/>
  <c r="D4588" i="4" s="1"/>
  <c r="F4578" i="56"/>
  <c r="K4577" i="56"/>
  <c r="D4587" i="4" s="1"/>
  <c r="F4577" i="56"/>
  <c r="K4576" i="56"/>
  <c r="D4586" i="4" s="1"/>
  <c r="F4576" i="56"/>
  <c r="K4575" i="56"/>
  <c r="D4585" i="4" s="1"/>
  <c r="F4575" i="56"/>
  <c r="K4574" i="56"/>
  <c r="D4584" i="4" s="1"/>
  <c r="F4574" i="56"/>
  <c r="K4573" i="56"/>
  <c r="D4583" i="4" s="1"/>
  <c r="F4573" i="56"/>
  <c r="K4572" i="56"/>
  <c r="D4582" i="4" s="1"/>
  <c r="F4572" i="56"/>
  <c r="K4571" i="56"/>
  <c r="D4581" i="4" s="1"/>
  <c r="F4571" i="56"/>
  <c r="K4570" i="56"/>
  <c r="D4580" i="4" s="1"/>
  <c r="F4570" i="56"/>
  <c r="K4569" i="56"/>
  <c r="D4579" i="4" s="1"/>
  <c r="F4569" i="56"/>
  <c r="K4568" i="56"/>
  <c r="D4578" i="4" s="1"/>
  <c r="F4568" i="56"/>
  <c r="K4567" i="56"/>
  <c r="D4577" i="4" s="1"/>
  <c r="F4567" i="56"/>
  <c r="K4566" i="56"/>
  <c r="D4576" i="4" s="1"/>
  <c r="F4566" i="56"/>
  <c r="K4565" i="56"/>
  <c r="D4575" i="4" s="1"/>
  <c r="F4565" i="56"/>
  <c r="K4564" i="56"/>
  <c r="D4574" i="4" s="1"/>
  <c r="F4564" i="56"/>
  <c r="K4563" i="56"/>
  <c r="D4573" i="4" s="1"/>
  <c r="F4563" i="56"/>
  <c r="K4562" i="56"/>
  <c r="D4572" i="4" s="1"/>
  <c r="F4562" i="56"/>
  <c r="K4561" i="56"/>
  <c r="D4571" i="4" s="1"/>
  <c r="F4561" i="56"/>
  <c r="K4560" i="56"/>
  <c r="D4570" i="4" s="1"/>
  <c r="F4560" i="56"/>
  <c r="K4559" i="56"/>
  <c r="D4569" i="4" s="1"/>
  <c r="F4559" i="56"/>
  <c r="K4558" i="56"/>
  <c r="D4568" i="4" s="1"/>
  <c r="F4558" i="56"/>
  <c r="K4557" i="56"/>
  <c r="D4567" i="4" s="1"/>
  <c r="F4557" i="56"/>
  <c r="K4556" i="56"/>
  <c r="D4566" i="4" s="1"/>
  <c r="F4556" i="56"/>
  <c r="K4555" i="56"/>
  <c r="D4565" i="4" s="1"/>
  <c r="F4555" i="56"/>
  <c r="K4554" i="56"/>
  <c r="D4564" i="4" s="1"/>
  <c r="F4554" i="56"/>
  <c r="K4553" i="56"/>
  <c r="D4563" i="4" s="1"/>
  <c r="F4553" i="56"/>
  <c r="K4552" i="56"/>
  <c r="D4562" i="4" s="1"/>
  <c r="F4552" i="56"/>
  <c r="K4551" i="56"/>
  <c r="D4561" i="4" s="1"/>
  <c r="F4551" i="56"/>
  <c r="K4550" i="56"/>
  <c r="D4560" i="4" s="1"/>
  <c r="F4550" i="56"/>
  <c r="K4549" i="56"/>
  <c r="D4559" i="4" s="1"/>
  <c r="F4549" i="56"/>
  <c r="K4548" i="56"/>
  <c r="D4558" i="4" s="1"/>
  <c r="F4548" i="56"/>
  <c r="K4547" i="56"/>
  <c r="D4557" i="4" s="1"/>
  <c r="F4547" i="56"/>
  <c r="K4546" i="56"/>
  <c r="D4556" i="4" s="1"/>
  <c r="F4546" i="56"/>
  <c r="K4545" i="56"/>
  <c r="D4555" i="4" s="1"/>
  <c r="F4545" i="56"/>
  <c r="K4544" i="56"/>
  <c r="D4554" i="4" s="1"/>
  <c r="F4544" i="56"/>
  <c r="K4543" i="56"/>
  <c r="D4553" i="4" s="1"/>
  <c r="F4543" i="56"/>
  <c r="K4542" i="56"/>
  <c r="D4552" i="4" s="1"/>
  <c r="F4542" i="56"/>
  <c r="K4541" i="56"/>
  <c r="D4551" i="4" s="1"/>
  <c r="F4541" i="56"/>
  <c r="K4540" i="56"/>
  <c r="D4550" i="4" s="1"/>
  <c r="F4540" i="56"/>
  <c r="K4539" i="56"/>
  <c r="D4549" i="4" s="1"/>
  <c r="F4539" i="56"/>
  <c r="K4538" i="56"/>
  <c r="D4548" i="4" s="1"/>
  <c r="F4538" i="56"/>
  <c r="K4537" i="56"/>
  <c r="D4547" i="4" s="1"/>
  <c r="F4537" i="56"/>
  <c r="K4536" i="56"/>
  <c r="D4546" i="4" s="1"/>
  <c r="F4536" i="56"/>
  <c r="K4535" i="56"/>
  <c r="D4545" i="4" s="1"/>
  <c r="F4535" i="56"/>
  <c r="K4534" i="56"/>
  <c r="D4544" i="4" s="1"/>
  <c r="F4534" i="56"/>
  <c r="K4533" i="56"/>
  <c r="D4543" i="4" s="1"/>
  <c r="F4533" i="56"/>
  <c r="K4532" i="56"/>
  <c r="D4542" i="4" s="1"/>
  <c r="F4532" i="56"/>
  <c r="K4531" i="56"/>
  <c r="D4541" i="4" s="1"/>
  <c r="F4531" i="56"/>
  <c r="K4530" i="56"/>
  <c r="D4540" i="4" s="1"/>
  <c r="F4530" i="56"/>
  <c r="K4529" i="56"/>
  <c r="D4539" i="4" s="1"/>
  <c r="F4529" i="56"/>
  <c r="K4528" i="56"/>
  <c r="D4538" i="4" s="1"/>
  <c r="F4528" i="56"/>
  <c r="K4527" i="56"/>
  <c r="D4537" i="4" s="1"/>
  <c r="F4527" i="56"/>
  <c r="K4526" i="56"/>
  <c r="D4536" i="4" s="1"/>
  <c r="F4526" i="56"/>
  <c r="K4525" i="56"/>
  <c r="D4535" i="4" s="1"/>
  <c r="F4525" i="56"/>
  <c r="K4524" i="56"/>
  <c r="D4534" i="4" s="1"/>
  <c r="F4524" i="56"/>
  <c r="K4523" i="56"/>
  <c r="D4533" i="4" s="1"/>
  <c r="F4523" i="56"/>
  <c r="K4522" i="56"/>
  <c r="D4532" i="4" s="1"/>
  <c r="F4522" i="56"/>
  <c r="K4521" i="56"/>
  <c r="D4531" i="4" s="1"/>
  <c r="F4521" i="56"/>
  <c r="K4520" i="56"/>
  <c r="D4530" i="4" s="1"/>
  <c r="F4520" i="56"/>
  <c r="K4519" i="56"/>
  <c r="D4529" i="4" s="1"/>
  <c r="F4519" i="56"/>
  <c r="K4518" i="56"/>
  <c r="D4528" i="4" s="1"/>
  <c r="F4518" i="56"/>
  <c r="K4517" i="56"/>
  <c r="D4527" i="4" s="1"/>
  <c r="F4517" i="56"/>
  <c r="K4516" i="56"/>
  <c r="D4526" i="4" s="1"/>
  <c r="F4516" i="56"/>
  <c r="K4515" i="56"/>
  <c r="D4525" i="4" s="1"/>
  <c r="F4515" i="56"/>
  <c r="K4514" i="56"/>
  <c r="D4524" i="4" s="1"/>
  <c r="F4514" i="56"/>
  <c r="K4513" i="56"/>
  <c r="D4523" i="4" s="1"/>
  <c r="F4513" i="56"/>
  <c r="K4512" i="56"/>
  <c r="D4522" i="4" s="1"/>
  <c r="F4512" i="56"/>
  <c r="K4511" i="56"/>
  <c r="D4521" i="4" s="1"/>
  <c r="F4511" i="56"/>
  <c r="K4510" i="56"/>
  <c r="D4520" i="4" s="1"/>
  <c r="F4510" i="56"/>
  <c r="K4509" i="56"/>
  <c r="D4519" i="4" s="1"/>
  <c r="F4509" i="56"/>
  <c r="K4508" i="56"/>
  <c r="D4518" i="4" s="1"/>
  <c r="F4508" i="56"/>
  <c r="K4507" i="56"/>
  <c r="D4517" i="4" s="1"/>
  <c r="F4507" i="56"/>
  <c r="K4506" i="56"/>
  <c r="D4516" i="4" s="1"/>
  <c r="F4506" i="56"/>
  <c r="K4505" i="56"/>
  <c r="D4515" i="4" s="1"/>
  <c r="F4505" i="56"/>
  <c r="K4504" i="56"/>
  <c r="D4514" i="4" s="1"/>
  <c r="F4504" i="56"/>
  <c r="K4503" i="56"/>
  <c r="D4513" i="4" s="1"/>
  <c r="F4503" i="56"/>
  <c r="K4502" i="56"/>
  <c r="D4512" i="4" s="1"/>
  <c r="F4502" i="56"/>
  <c r="K4501" i="56"/>
  <c r="D4511" i="4" s="1"/>
  <c r="F4501" i="56"/>
  <c r="K4500" i="56"/>
  <c r="D4510" i="4" s="1"/>
  <c r="F4500" i="56"/>
  <c r="K4499" i="56"/>
  <c r="D4509" i="4" s="1"/>
  <c r="F4499" i="56"/>
  <c r="K4498" i="56"/>
  <c r="D4508" i="4" s="1"/>
  <c r="F4498" i="56"/>
  <c r="K4497" i="56"/>
  <c r="D4507" i="4" s="1"/>
  <c r="F4497" i="56"/>
  <c r="K4496" i="56"/>
  <c r="D4506" i="4" s="1"/>
  <c r="F4496" i="56"/>
  <c r="K4495" i="56"/>
  <c r="D4505" i="4" s="1"/>
  <c r="F4495" i="56"/>
  <c r="K4494" i="56"/>
  <c r="D4504" i="4" s="1"/>
  <c r="F4494" i="56"/>
  <c r="K4493" i="56"/>
  <c r="D4503" i="4" s="1"/>
  <c r="F4493" i="56"/>
  <c r="K4492" i="56"/>
  <c r="D4502" i="4" s="1"/>
  <c r="F4492" i="56"/>
  <c r="K4491" i="56"/>
  <c r="D4501" i="4" s="1"/>
  <c r="F4491" i="56"/>
  <c r="K4490" i="56"/>
  <c r="D4500" i="4" s="1"/>
  <c r="F4490" i="56"/>
  <c r="K4489" i="56"/>
  <c r="D4499" i="4" s="1"/>
  <c r="F4489" i="56"/>
  <c r="K4488" i="56"/>
  <c r="D4498" i="4" s="1"/>
  <c r="F4488" i="56"/>
  <c r="K4487" i="56"/>
  <c r="D4497" i="4" s="1"/>
  <c r="F4487" i="56"/>
  <c r="K4486" i="56"/>
  <c r="D4496" i="4" s="1"/>
  <c r="F4486" i="56"/>
  <c r="K4485" i="56"/>
  <c r="D4495" i="4" s="1"/>
  <c r="F4485" i="56"/>
  <c r="K4484" i="56"/>
  <c r="D4494" i="4" s="1"/>
  <c r="F4484" i="56"/>
  <c r="K4483" i="56"/>
  <c r="D4493" i="4" s="1"/>
  <c r="F4483" i="56"/>
  <c r="K4482" i="56"/>
  <c r="D4492" i="4" s="1"/>
  <c r="F4482" i="56"/>
  <c r="K4481" i="56"/>
  <c r="D4491" i="4" s="1"/>
  <c r="F4481" i="56"/>
  <c r="K4480" i="56"/>
  <c r="D4490" i="4" s="1"/>
  <c r="F4480" i="56"/>
  <c r="K4479" i="56"/>
  <c r="D4489" i="4" s="1"/>
  <c r="F4479" i="56"/>
  <c r="K4478" i="56"/>
  <c r="D4488" i="4" s="1"/>
  <c r="F4478" i="56"/>
  <c r="K4477" i="56"/>
  <c r="D4487" i="4" s="1"/>
  <c r="F4477" i="56"/>
  <c r="K4476" i="56"/>
  <c r="D4486" i="4" s="1"/>
  <c r="F4476" i="56"/>
  <c r="K4475" i="56"/>
  <c r="D4485" i="4" s="1"/>
  <c r="F4475" i="56"/>
  <c r="K4474" i="56"/>
  <c r="D4484" i="4" s="1"/>
  <c r="F4474" i="56"/>
  <c r="K4473" i="56"/>
  <c r="D4483" i="4" s="1"/>
  <c r="F4473" i="56"/>
  <c r="K4472" i="56"/>
  <c r="D4482" i="4" s="1"/>
  <c r="F4472" i="56"/>
  <c r="K4471" i="56"/>
  <c r="D4481" i="4" s="1"/>
  <c r="F4471" i="56"/>
  <c r="K4470" i="56"/>
  <c r="D4480" i="4" s="1"/>
  <c r="F4470" i="56"/>
  <c r="K4469" i="56"/>
  <c r="D4479" i="4" s="1"/>
  <c r="F4469" i="56"/>
  <c r="K4468" i="56"/>
  <c r="D4478" i="4" s="1"/>
  <c r="F4468" i="56"/>
  <c r="K4467" i="56"/>
  <c r="D4477" i="4" s="1"/>
  <c r="F4467" i="56"/>
  <c r="K4466" i="56"/>
  <c r="D4476" i="4" s="1"/>
  <c r="F4466" i="56"/>
  <c r="K4465" i="56"/>
  <c r="D4475" i="4" s="1"/>
  <c r="F4465" i="56"/>
  <c r="K4464" i="56"/>
  <c r="D4474" i="4" s="1"/>
  <c r="F4464" i="56"/>
  <c r="K4463" i="56"/>
  <c r="D4473" i="4" s="1"/>
  <c r="F4463" i="56"/>
  <c r="K4462" i="56"/>
  <c r="D4472" i="4" s="1"/>
  <c r="F4462" i="56"/>
  <c r="K4461" i="56"/>
  <c r="D4471" i="4" s="1"/>
  <c r="F4461" i="56"/>
  <c r="K4460" i="56"/>
  <c r="D4470" i="4" s="1"/>
  <c r="F4460" i="56"/>
  <c r="K4459" i="56"/>
  <c r="D4469" i="4" s="1"/>
  <c r="F4459" i="56"/>
  <c r="K4458" i="56"/>
  <c r="D4468" i="4" s="1"/>
  <c r="F4458" i="56"/>
  <c r="K4457" i="56"/>
  <c r="D4467" i="4" s="1"/>
  <c r="F4457" i="56"/>
  <c r="K4456" i="56"/>
  <c r="D4466" i="4" s="1"/>
  <c r="F4456" i="56"/>
  <c r="K4455" i="56"/>
  <c r="D4465" i="4" s="1"/>
  <c r="F4455" i="56"/>
  <c r="K4454" i="56"/>
  <c r="D4464" i="4" s="1"/>
  <c r="F4454" i="56"/>
  <c r="K4453" i="56"/>
  <c r="D4463" i="4" s="1"/>
  <c r="F4453" i="56"/>
  <c r="K4452" i="56"/>
  <c r="D4462" i="4" s="1"/>
  <c r="F4452" i="56"/>
  <c r="K4451" i="56"/>
  <c r="D4461" i="4" s="1"/>
  <c r="F4451" i="56"/>
  <c r="K4450" i="56"/>
  <c r="D4460" i="4" s="1"/>
  <c r="F4450" i="56"/>
  <c r="K4449" i="56"/>
  <c r="D4459" i="4" s="1"/>
  <c r="F4449" i="56"/>
  <c r="K4448" i="56"/>
  <c r="D4458" i="4" s="1"/>
  <c r="F4448" i="56"/>
  <c r="K4447" i="56"/>
  <c r="D4457" i="4" s="1"/>
  <c r="F4447" i="56"/>
  <c r="K4446" i="56"/>
  <c r="D4456" i="4" s="1"/>
  <c r="F4446" i="56"/>
  <c r="K4445" i="56"/>
  <c r="D4455" i="4" s="1"/>
  <c r="F4445" i="56"/>
  <c r="K4444" i="56"/>
  <c r="D4454" i="4" s="1"/>
  <c r="F4444" i="56"/>
  <c r="K4443" i="56"/>
  <c r="D4453" i="4" s="1"/>
  <c r="F4443" i="56"/>
  <c r="K4442" i="56"/>
  <c r="D4452" i="4" s="1"/>
  <c r="F4442" i="56"/>
  <c r="K4441" i="56"/>
  <c r="D4451" i="4" s="1"/>
  <c r="F4441" i="56"/>
  <c r="K4440" i="56"/>
  <c r="D4450" i="4" s="1"/>
  <c r="F4440" i="56"/>
  <c r="K4439" i="56"/>
  <c r="D4449" i="4" s="1"/>
  <c r="F4439" i="56"/>
  <c r="K4438" i="56"/>
  <c r="D4448" i="4" s="1"/>
  <c r="F4438" i="56"/>
  <c r="K4437" i="56"/>
  <c r="D4447" i="4" s="1"/>
  <c r="F4437" i="56"/>
  <c r="K4436" i="56"/>
  <c r="D4446" i="4" s="1"/>
  <c r="F4436" i="56"/>
  <c r="K4435" i="56"/>
  <c r="D4445" i="4" s="1"/>
  <c r="F4435" i="56"/>
  <c r="K4434" i="56"/>
  <c r="D4444" i="4" s="1"/>
  <c r="F4434" i="56"/>
  <c r="K4433" i="56"/>
  <c r="D4443" i="4" s="1"/>
  <c r="F4433" i="56"/>
  <c r="K4432" i="56"/>
  <c r="D4442" i="4" s="1"/>
  <c r="F4432" i="56"/>
  <c r="K4431" i="56"/>
  <c r="D4441" i="4" s="1"/>
  <c r="F4431" i="56"/>
  <c r="K4430" i="56"/>
  <c r="D4440" i="4" s="1"/>
  <c r="F4430" i="56"/>
  <c r="K4429" i="56"/>
  <c r="D4439" i="4" s="1"/>
  <c r="F4429" i="56"/>
  <c r="K4428" i="56"/>
  <c r="D4438" i="4" s="1"/>
  <c r="F4428" i="56"/>
  <c r="K4427" i="56"/>
  <c r="D4437" i="4" s="1"/>
  <c r="F4427" i="56"/>
  <c r="K4426" i="56"/>
  <c r="D4436" i="4" s="1"/>
  <c r="F4426" i="56"/>
  <c r="K4425" i="56"/>
  <c r="D4435" i="4" s="1"/>
  <c r="F4425" i="56"/>
  <c r="K4424" i="56"/>
  <c r="D4434" i="4" s="1"/>
  <c r="F4424" i="56"/>
  <c r="K4423" i="56"/>
  <c r="D4433" i="4" s="1"/>
  <c r="F4423" i="56"/>
  <c r="K4422" i="56"/>
  <c r="D4432" i="4" s="1"/>
  <c r="F4422" i="56"/>
  <c r="K4421" i="56"/>
  <c r="D4431" i="4" s="1"/>
  <c r="F4421" i="56"/>
  <c r="K4420" i="56"/>
  <c r="D4430" i="4" s="1"/>
  <c r="F4420" i="56"/>
  <c r="K4419" i="56"/>
  <c r="D4429" i="4" s="1"/>
  <c r="F4419" i="56"/>
  <c r="K4418" i="56"/>
  <c r="D4428" i="4" s="1"/>
  <c r="F4418" i="56"/>
  <c r="K4417" i="56"/>
  <c r="D4427" i="4" s="1"/>
  <c r="F4417" i="56"/>
  <c r="K4416" i="56"/>
  <c r="D4426" i="4" s="1"/>
  <c r="F4416" i="56"/>
  <c r="K4415" i="56"/>
  <c r="D4425" i="4" s="1"/>
  <c r="F4415" i="56"/>
  <c r="K4414" i="56"/>
  <c r="D4424" i="4" s="1"/>
  <c r="F4414" i="56"/>
  <c r="K4413" i="56"/>
  <c r="D4423" i="4" s="1"/>
  <c r="F4413" i="56"/>
  <c r="K4412" i="56"/>
  <c r="D4422" i="4" s="1"/>
  <c r="F4412" i="56"/>
  <c r="K4411" i="56"/>
  <c r="D4421" i="4" s="1"/>
  <c r="F4411" i="56"/>
  <c r="K4410" i="56"/>
  <c r="D4420" i="4" s="1"/>
  <c r="F4410" i="56"/>
  <c r="K4409" i="56"/>
  <c r="D4419" i="4" s="1"/>
  <c r="F4409" i="56"/>
  <c r="K4408" i="56"/>
  <c r="D4418" i="4" s="1"/>
  <c r="F4408" i="56"/>
  <c r="K4407" i="56"/>
  <c r="D4417" i="4" s="1"/>
  <c r="F4407" i="56"/>
  <c r="K4406" i="56"/>
  <c r="D4416" i="4" s="1"/>
  <c r="F4406" i="56"/>
  <c r="K4405" i="56"/>
  <c r="D4415" i="4" s="1"/>
  <c r="F4405" i="56"/>
  <c r="K4404" i="56"/>
  <c r="D4414" i="4" s="1"/>
  <c r="F4404" i="56"/>
  <c r="K4403" i="56"/>
  <c r="D4413" i="4" s="1"/>
  <c r="F4403" i="56"/>
  <c r="K4402" i="56"/>
  <c r="D4412" i="4" s="1"/>
  <c r="F4402" i="56"/>
  <c r="K4401" i="56"/>
  <c r="D4411" i="4" s="1"/>
  <c r="F4401" i="56"/>
  <c r="K4400" i="56"/>
  <c r="D4410" i="4" s="1"/>
  <c r="F4400" i="56"/>
  <c r="K4399" i="56"/>
  <c r="D4409" i="4" s="1"/>
  <c r="F4399" i="56"/>
  <c r="K4398" i="56"/>
  <c r="D4408" i="4" s="1"/>
  <c r="F4398" i="56"/>
  <c r="K4397" i="56"/>
  <c r="D4407" i="4" s="1"/>
  <c r="F4397" i="56"/>
  <c r="K4396" i="56"/>
  <c r="D4406" i="4" s="1"/>
  <c r="F4396" i="56"/>
  <c r="K4395" i="56"/>
  <c r="D4405" i="4" s="1"/>
  <c r="F4395" i="56"/>
  <c r="K4394" i="56"/>
  <c r="D4404" i="4" s="1"/>
  <c r="F4394" i="56"/>
  <c r="K4393" i="56"/>
  <c r="D4403" i="4" s="1"/>
  <c r="F4393" i="56"/>
  <c r="K4392" i="56"/>
  <c r="D4402" i="4" s="1"/>
  <c r="F4392" i="56"/>
  <c r="K4391" i="56"/>
  <c r="D4401" i="4" s="1"/>
  <c r="F4391" i="56"/>
  <c r="K4390" i="56"/>
  <c r="D4400" i="4" s="1"/>
  <c r="F4390" i="56"/>
  <c r="K4389" i="56"/>
  <c r="D4399" i="4" s="1"/>
  <c r="F4389" i="56"/>
  <c r="K4388" i="56"/>
  <c r="D4398" i="4" s="1"/>
  <c r="F4388" i="56"/>
  <c r="K4387" i="56"/>
  <c r="D4397" i="4" s="1"/>
  <c r="F4387" i="56"/>
  <c r="K4386" i="56"/>
  <c r="D4396" i="4" s="1"/>
  <c r="F4386" i="56"/>
  <c r="K4385" i="56"/>
  <c r="D4395" i="4" s="1"/>
  <c r="F4385" i="56"/>
  <c r="K4384" i="56"/>
  <c r="D4394" i="4" s="1"/>
  <c r="F4384" i="56"/>
  <c r="K4383" i="56"/>
  <c r="D4393" i="4" s="1"/>
  <c r="F4383" i="56"/>
  <c r="K4382" i="56"/>
  <c r="D4392" i="4" s="1"/>
  <c r="F4382" i="56"/>
  <c r="K4381" i="56"/>
  <c r="D4391" i="4" s="1"/>
  <c r="F4381" i="56"/>
  <c r="K4380" i="56"/>
  <c r="D4390" i="4" s="1"/>
  <c r="F4380" i="56"/>
  <c r="K4379" i="56"/>
  <c r="D4389" i="4" s="1"/>
  <c r="F4379" i="56"/>
  <c r="K4378" i="56"/>
  <c r="D4388" i="4" s="1"/>
  <c r="F4378" i="56"/>
  <c r="K4377" i="56"/>
  <c r="D4387" i="4" s="1"/>
  <c r="F4377" i="56"/>
  <c r="K4376" i="56"/>
  <c r="D4386" i="4" s="1"/>
  <c r="F4376" i="56"/>
  <c r="K4375" i="56"/>
  <c r="D4385" i="4" s="1"/>
  <c r="F4375" i="56"/>
  <c r="K4374" i="56"/>
  <c r="D4384" i="4" s="1"/>
  <c r="F4374" i="56"/>
  <c r="K4373" i="56"/>
  <c r="D4383" i="4" s="1"/>
  <c r="F4373" i="56"/>
  <c r="K4372" i="56"/>
  <c r="D4382" i="4" s="1"/>
  <c r="F4372" i="56"/>
  <c r="K4371" i="56"/>
  <c r="D4381" i="4" s="1"/>
  <c r="F4371" i="56"/>
  <c r="K4370" i="56"/>
  <c r="D4380" i="4" s="1"/>
  <c r="F4370" i="56"/>
  <c r="K4369" i="56"/>
  <c r="D4379" i="4" s="1"/>
  <c r="F4369" i="56"/>
  <c r="K4368" i="56"/>
  <c r="D4378" i="4" s="1"/>
  <c r="F4368" i="56"/>
  <c r="K4367" i="56"/>
  <c r="D4377" i="4" s="1"/>
  <c r="F4367" i="56"/>
  <c r="K4366" i="56"/>
  <c r="D4376" i="4" s="1"/>
  <c r="F4366" i="56"/>
  <c r="K4365" i="56"/>
  <c r="D4375" i="4" s="1"/>
  <c r="F4365" i="56"/>
  <c r="K4364" i="56"/>
  <c r="D4374" i="4" s="1"/>
  <c r="F4364" i="56"/>
  <c r="K4363" i="56"/>
  <c r="D4373" i="4" s="1"/>
  <c r="F4363" i="56"/>
  <c r="K4362" i="56"/>
  <c r="D4372" i="4" s="1"/>
  <c r="F4362" i="56"/>
  <c r="K4361" i="56"/>
  <c r="D4371" i="4" s="1"/>
  <c r="F4361" i="56"/>
  <c r="K4360" i="56"/>
  <c r="D4370" i="4" s="1"/>
  <c r="F4360" i="56"/>
  <c r="K4359" i="56"/>
  <c r="D4369" i="4" s="1"/>
  <c r="F4359" i="56"/>
  <c r="K4358" i="56"/>
  <c r="D4368" i="4" s="1"/>
  <c r="F4358" i="56"/>
  <c r="K4357" i="56"/>
  <c r="D4367" i="4" s="1"/>
  <c r="F4357" i="56"/>
  <c r="K4356" i="56"/>
  <c r="D4366" i="4" s="1"/>
  <c r="F4356" i="56"/>
  <c r="K4355" i="56"/>
  <c r="D4365" i="4" s="1"/>
  <c r="F4355" i="56"/>
  <c r="K4354" i="56"/>
  <c r="D4364" i="4" s="1"/>
  <c r="F4354" i="56"/>
  <c r="K4353" i="56"/>
  <c r="D4363" i="4" s="1"/>
  <c r="F4353" i="56"/>
  <c r="K4352" i="56"/>
  <c r="D4362" i="4" s="1"/>
  <c r="F4352" i="56"/>
  <c r="K4351" i="56"/>
  <c r="D4361" i="4" s="1"/>
  <c r="F4351" i="56"/>
  <c r="K4350" i="56"/>
  <c r="D4360" i="4" s="1"/>
  <c r="F4350" i="56"/>
  <c r="K4349" i="56"/>
  <c r="D4359" i="4" s="1"/>
  <c r="F4349" i="56"/>
  <c r="K4348" i="56"/>
  <c r="D4358" i="4" s="1"/>
  <c r="F4348" i="56"/>
  <c r="K4347" i="56"/>
  <c r="D4357" i="4" s="1"/>
  <c r="F4347" i="56"/>
  <c r="K4346" i="56"/>
  <c r="D4356" i="4" s="1"/>
  <c r="F4346" i="56"/>
  <c r="K4345" i="56"/>
  <c r="D4355" i="4" s="1"/>
  <c r="F4345" i="56"/>
  <c r="K4344" i="56"/>
  <c r="D4354" i="4" s="1"/>
  <c r="F4344" i="56"/>
  <c r="K4343" i="56"/>
  <c r="D4353" i="4" s="1"/>
  <c r="F4343" i="56"/>
  <c r="K4342" i="56"/>
  <c r="D4352" i="4" s="1"/>
  <c r="F4342" i="56"/>
  <c r="K4341" i="56"/>
  <c r="D4351" i="4" s="1"/>
  <c r="F4341" i="56"/>
  <c r="K4340" i="56"/>
  <c r="D4350" i="4" s="1"/>
  <c r="F4340" i="56"/>
  <c r="K4339" i="56"/>
  <c r="D4349" i="4" s="1"/>
  <c r="F4339" i="56"/>
  <c r="K4338" i="56"/>
  <c r="D4348" i="4" s="1"/>
  <c r="F4338" i="56"/>
  <c r="K4337" i="56"/>
  <c r="D4347" i="4" s="1"/>
  <c r="F4337" i="56"/>
  <c r="K4336" i="56"/>
  <c r="D4346" i="4" s="1"/>
  <c r="F4336" i="56"/>
  <c r="K4335" i="56"/>
  <c r="D4345" i="4" s="1"/>
  <c r="F4335" i="56"/>
  <c r="K4334" i="56"/>
  <c r="D4344" i="4" s="1"/>
  <c r="F4334" i="56"/>
  <c r="K4333" i="56"/>
  <c r="D4343" i="4" s="1"/>
  <c r="F4333" i="56"/>
  <c r="K4332" i="56"/>
  <c r="D4342" i="4" s="1"/>
  <c r="F4332" i="56"/>
  <c r="K4331" i="56"/>
  <c r="D4341" i="4" s="1"/>
  <c r="F4331" i="56"/>
  <c r="K4330" i="56"/>
  <c r="D4340" i="4" s="1"/>
  <c r="F4330" i="56"/>
  <c r="K4329" i="56"/>
  <c r="D4339" i="4" s="1"/>
  <c r="F4329" i="56"/>
  <c r="K4328" i="56"/>
  <c r="D4338" i="4" s="1"/>
  <c r="F4328" i="56"/>
  <c r="K4327" i="56"/>
  <c r="D4337" i="4" s="1"/>
  <c r="F4327" i="56"/>
  <c r="K4326" i="56"/>
  <c r="D4336" i="4" s="1"/>
  <c r="F4326" i="56"/>
  <c r="K4325" i="56"/>
  <c r="D4335" i="4" s="1"/>
  <c r="F4325" i="56"/>
  <c r="K4324" i="56"/>
  <c r="D4334" i="4" s="1"/>
  <c r="F4324" i="56"/>
  <c r="K4323" i="56"/>
  <c r="D4333" i="4" s="1"/>
  <c r="F4323" i="56"/>
  <c r="K4322" i="56"/>
  <c r="D4332" i="4" s="1"/>
  <c r="F4322" i="56"/>
  <c r="K4321" i="56"/>
  <c r="D4331" i="4" s="1"/>
  <c r="F4321" i="56"/>
  <c r="K4320" i="56"/>
  <c r="D4330" i="4" s="1"/>
  <c r="F4320" i="56"/>
  <c r="K4319" i="56"/>
  <c r="D4329" i="4" s="1"/>
  <c r="F4319" i="56"/>
  <c r="K4318" i="56"/>
  <c r="D4328" i="4" s="1"/>
  <c r="F4318" i="56"/>
  <c r="K4317" i="56"/>
  <c r="D4327" i="4" s="1"/>
  <c r="F4317" i="56"/>
  <c r="K4316" i="56"/>
  <c r="D4326" i="4" s="1"/>
  <c r="F4316" i="56"/>
  <c r="K4315" i="56"/>
  <c r="D4325" i="4" s="1"/>
  <c r="F4315" i="56"/>
  <c r="K4314" i="56"/>
  <c r="D4324" i="4" s="1"/>
  <c r="F4314" i="56"/>
  <c r="K4313" i="56"/>
  <c r="D4323" i="4" s="1"/>
  <c r="F4313" i="56"/>
  <c r="K4312" i="56"/>
  <c r="D4322" i="4" s="1"/>
  <c r="F4312" i="56"/>
  <c r="K4311" i="56"/>
  <c r="D4321" i="4" s="1"/>
  <c r="F4311" i="56"/>
  <c r="K4310" i="56"/>
  <c r="D4320" i="4" s="1"/>
  <c r="F4310" i="56"/>
  <c r="K4309" i="56"/>
  <c r="D4319" i="4" s="1"/>
  <c r="F4309" i="56"/>
  <c r="K4308" i="56"/>
  <c r="D4318" i="4" s="1"/>
  <c r="F4308" i="56"/>
  <c r="K4307" i="56"/>
  <c r="D4317" i="4" s="1"/>
  <c r="F4307" i="56"/>
  <c r="K4306" i="56"/>
  <c r="D4316" i="4" s="1"/>
  <c r="F4306" i="56"/>
  <c r="K4305" i="56"/>
  <c r="D4315" i="4" s="1"/>
  <c r="F4305" i="56"/>
  <c r="K4304" i="56"/>
  <c r="D4314" i="4" s="1"/>
  <c r="F4304" i="56"/>
  <c r="K4303" i="56"/>
  <c r="D4313" i="4" s="1"/>
  <c r="F4303" i="56"/>
  <c r="K4302" i="56"/>
  <c r="D4312" i="4" s="1"/>
  <c r="F4302" i="56"/>
  <c r="K4301" i="56"/>
  <c r="D4311" i="4" s="1"/>
  <c r="F4301" i="56"/>
  <c r="K4300" i="56"/>
  <c r="D4310" i="4" s="1"/>
  <c r="F4300" i="56"/>
  <c r="K4299" i="56"/>
  <c r="D4309" i="4" s="1"/>
  <c r="F4299" i="56"/>
  <c r="K4298" i="56"/>
  <c r="D4308" i="4" s="1"/>
  <c r="F4298" i="56"/>
  <c r="K4297" i="56"/>
  <c r="D4307" i="4" s="1"/>
  <c r="F4297" i="56"/>
  <c r="K4296" i="56"/>
  <c r="D4306" i="4" s="1"/>
  <c r="F4296" i="56"/>
  <c r="K4295" i="56"/>
  <c r="D4305" i="4" s="1"/>
  <c r="F4295" i="56"/>
  <c r="K4294" i="56"/>
  <c r="D4304" i="4" s="1"/>
  <c r="F4294" i="56"/>
  <c r="K4293" i="56"/>
  <c r="D4303" i="4" s="1"/>
  <c r="F4293" i="56"/>
  <c r="K4292" i="56"/>
  <c r="D4302" i="4" s="1"/>
  <c r="F4292" i="56"/>
  <c r="K4291" i="56"/>
  <c r="D4301" i="4" s="1"/>
  <c r="F4291" i="56"/>
  <c r="K4290" i="56"/>
  <c r="D4300" i="4" s="1"/>
  <c r="F4290" i="56"/>
  <c r="K4289" i="56"/>
  <c r="D4299" i="4" s="1"/>
  <c r="F4289" i="56"/>
  <c r="K4288" i="56"/>
  <c r="D4298" i="4" s="1"/>
  <c r="F4288" i="56"/>
  <c r="K4287" i="56"/>
  <c r="D4297" i="4" s="1"/>
  <c r="F4287" i="56"/>
  <c r="K4286" i="56"/>
  <c r="D4296" i="4" s="1"/>
  <c r="F4286" i="56"/>
  <c r="K4285" i="56"/>
  <c r="D4295" i="4" s="1"/>
  <c r="F4285" i="56"/>
  <c r="K4284" i="56"/>
  <c r="D4294" i="4" s="1"/>
  <c r="F4284" i="56"/>
  <c r="K4283" i="56"/>
  <c r="D4293" i="4" s="1"/>
  <c r="F4283" i="56"/>
  <c r="K4282" i="56"/>
  <c r="D4292" i="4" s="1"/>
  <c r="F4282" i="56"/>
  <c r="K4281" i="56"/>
  <c r="D4291" i="4" s="1"/>
  <c r="F4281" i="56"/>
  <c r="K4280" i="56"/>
  <c r="D4290" i="4" s="1"/>
  <c r="F4280" i="56"/>
  <c r="K4279" i="56"/>
  <c r="D4289" i="4" s="1"/>
  <c r="F4279" i="56"/>
  <c r="K4278" i="56"/>
  <c r="D4288" i="4" s="1"/>
  <c r="F4278" i="56"/>
  <c r="K4277" i="56"/>
  <c r="D4287" i="4" s="1"/>
  <c r="F4277" i="56"/>
  <c r="K4276" i="56"/>
  <c r="D4286" i="4" s="1"/>
  <c r="F4276" i="56"/>
  <c r="K4275" i="56"/>
  <c r="D4285" i="4" s="1"/>
  <c r="F4275" i="56"/>
  <c r="K4274" i="56"/>
  <c r="D4284" i="4" s="1"/>
  <c r="F4274" i="56"/>
  <c r="K4273" i="56"/>
  <c r="D4283" i="4" s="1"/>
  <c r="F4273" i="56"/>
  <c r="K4272" i="56"/>
  <c r="D4282" i="4" s="1"/>
  <c r="F4272" i="56"/>
  <c r="K4271" i="56"/>
  <c r="D4281" i="4" s="1"/>
  <c r="F4271" i="56"/>
  <c r="K4270" i="56"/>
  <c r="D4280" i="4" s="1"/>
  <c r="F4270" i="56"/>
  <c r="K4269" i="56"/>
  <c r="D4279" i="4" s="1"/>
  <c r="F4269" i="56"/>
  <c r="K4268" i="56"/>
  <c r="D4278" i="4" s="1"/>
  <c r="F4268" i="56"/>
  <c r="K4267" i="56"/>
  <c r="D4277" i="4" s="1"/>
  <c r="F4267" i="56"/>
  <c r="K4266" i="56"/>
  <c r="D4276" i="4" s="1"/>
  <c r="F4266" i="56"/>
  <c r="K4265" i="56"/>
  <c r="D4275" i="4" s="1"/>
  <c r="F4265" i="56"/>
  <c r="K4264" i="56"/>
  <c r="D4274" i="4" s="1"/>
  <c r="F4264" i="56"/>
  <c r="K4263" i="56"/>
  <c r="D4273" i="4" s="1"/>
  <c r="F4263" i="56"/>
  <c r="K4262" i="56"/>
  <c r="D4272" i="4" s="1"/>
  <c r="F4262" i="56"/>
  <c r="K4261" i="56"/>
  <c r="D4271" i="4" s="1"/>
  <c r="F4261" i="56"/>
  <c r="K4260" i="56"/>
  <c r="D4270" i="4" s="1"/>
  <c r="F4260" i="56"/>
  <c r="K4259" i="56"/>
  <c r="D4269" i="4" s="1"/>
  <c r="F4259" i="56"/>
  <c r="K4258" i="56"/>
  <c r="D4268" i="4" s="1"/>
  <c r="F4258" i="56"/>
  <c r="K4257" i="56"/>
  <c r="D4267" i="4" s="1"/>
  <c r="F4257" i="56"/>
  <c r="K4256" i="56"/>
  <c r="D4266" i="4" s="1"/>
  <c r="F4256" i="56"/>
  <c r="K4255" i="56"/>
  <c r="D4265" i="4" s="1"/>
  <c r="F4255" i="56"/>
  <c r="K4254" i="56"/>
  <c r="D4264" i="4" s="1"/>
  <c r="F4254" i="56"/>
  <c r="K4253" i="56"/>
  <c r="D4263" i="4" s="1"/>
  <c r="F4253" i="56"/>
  <c r="K4252" i="56"/>
  <c r="D4262" i="4" s="1"/>
  <c r="F4252" i="56"/>
  <c r="K4251" i="56"/>
  <c r="D4261" i="4" s="1"/>
  <c r="F4251" i="56"/>
  <c r="K4250" i="56"/>
  <c r="D4260" i="4" s="1"/>
  <c r="F4250" i="56"/>
  <c r="K4249" i="56"/>
  <c r="D4259" i="4" s="1"/>
  <c r="F4249" i="56"/>
  <c r="K4248" i="56"/>
  <c r="D4258" i="4" s="1"/>
  <c r="F4248" i="56"/>
  <c r="K4247" i="56"/>
  <c r="D4257" i="4" s="1"/>
  <c r="F4247" i="56"/>
  <c r="K4246" i="56"/>
  <c r="D4256" i="4" s="1"/>
  <c r="F4246" i="56"/>
  <c r="K4245" i="56"/>
  <c r="D4255" i="4" s="1"/>
  <c r="F4245" i="56"/>
  <c r="K4244" i="56"/>
  <c r="D4254" i="4" s="1"/>
  <c r="F4244" i="56"/>
  <c r="K4243" i="56"/>
  <c r="D4253" i="4" s="1"/>
  <c r="F4243" i="56"/>
  <c r="K4242" i="56"/>
  <c r="D4252" i="4" s="1"/>
  <c r="F4242" i="56"/>
  <c r="K4241" i="56"/>
  <c r="D4251" i="4" s="1"/>
  <c r="F4241" i="56"/>
  <c r="K4240" i="56"/>
  <c r="D4250" i="4" s="1"/>
  <c r="F4240" i="56"/>
  <c r="K4239" i="56"/>
  <c r="D4249" i="4" s="1"/>
  <c r="F4239" i="56"/>
  <c r="K4238" i="56"/>
  <c r="D4248" i="4" s="1"/>
  <c r="F4238" i="56"/>
  <c r="K4237" i="56"/>
  <c r="D4247" i="4" s="1"/>
  <c r="F4237" i="56"/>
  <c r="K4236" i="56"/>
  <c r="D4246" i="4" s="1"/>
  <c r="F4236" i="56"/>
  <c r="K4235" i="56"/>
  <c r="D4245" i="4" s="1"/>
  <c r="F4235" i="56"/>
  <c r="K4234" i="56"/>
  <c r="D4244" i="4" s="1"/>
  <c r="F4234" i="56"/>
  <c r="K4233" i="56"/>
  <c r="D4243" i="4" s="1"/>
  <c r="F4233" i="56"/>
  <c r="K4232" i="56"/>
  <c r="D4242" i="4" s="1"/>
  <c r="F4232" i="56"/>
  <c r="K4231" i="56"/>
  <c r="D4241" i="4" s="1"/>
  <c r="F4231" i="56"/>
  <c r="K4230" i="56"/>
  <c r="D4240" i="4" s="1"/>
  <c r="F4230" i="56"/>
  <c r="K4229" i="56"/>
  <c r="D4239" i="4" s="1"/>
  <c r="F4229" i="56"/>
  <c r="K4228" i="56"/>
  <c r="D4238" i="4" s="1"/>
  <c r="F4228" i="56"/>
  <c r="K4227" i="56"/>
  <c r="D4237" i="4" s="1"/>
  <c r="F4227" i="56"/>
  <c r="K4226" i="56"/>
  <c r="D4236" i="4" s="1"/>
  <c r="F4226" i="56"/>
  <c r="K4225" i="56"/>
  <c r="D4235" i="4" s="1"/>
  <c r="F4225" i="56"/>
  <c r="K4224" i="56"/>
  <c r="D4234" i="4" s="1"/>
  <c r="F4224" i="56"/>
  <c r="K4223" i="56"/>
  <c r="D4233" i="4" s="1"/>
  <c r="F4223" i="56"/>
  <c r="K4222" i="56"/>
  <c r="D4232" i="4" s="1"/>
  <c r="F4222" i="56"/>
  <c r="K4221" i="56"/>
  <c r="D4231" i="4" s="1"/>
  <c r="F4221" i="56"/>
  <c r="K4220" i="56"/>
  <c r="D4230" i="4" s="1"/>
  <c r="F4220" i="56"/>
  <c r="K4219" i="56"/>
  <c r="D4229" i="4" s="1"/>
  <c r="F4219" i="56"/>
  <c r="K4218" i="56"/>
  <c r="D4228" i="4" s="1"/>
  <c r="F4218" i="56"/>
  <c r="K4217" i="56"/>
  <c r="D4227" i="4" s="1"/>
  <c r="F4217" i="56"/>
  <c r="K4216" i="56"/>
  <c r="D4226" i="4" s="1"/>
  <c r="F4216" i="56"/>
  <c r="K4215" i="56"/>
  <c r="D4225" i="4" s="1"/>
  <c r="F4215" i="56"/>
  <c r="K4214" i="56"/>
  <c r="D4224" i="4" s="1"/>
  <c r="F4214" i="56"/>
  <c r="K4213" i="56"/>
  <c r="D4223" i="4" s="1"/>
  <c r="F4213" i="56"/>
  <c r="K4212" i="56"/>
  <c r="D4222" i="4" s="1"/>
  <c r="F4212" i="56"/>
  <c r="K4211" i="56"/>
  <c r="D4221" i="4" s="1"/>
  <c r="F4211" i="56"/>
  <c r="K4210" i="56"/>
  <c r="D4220" i="4" s="1"/>
  <c r="F4210" i="56"/>
  <c r="K4209" i="56"/>
  <c r="D4219" i="4" s="1"/>
  <c r="F4209" i="56"/>
  <c r="K4208" i="56"/>
  <c r="D4218" i="4" s="1"/>
  <c r="F4208" i="56"/>
  <c r="K4207" i="56"/>
  <c r="D4217" i="4" s="1"/>
  <c r="F4207" i="56"/>
  <c r="K4206" i="56"/>
  <c r="D4216" i="4" s="1"/>
  <c r="F4206" i="56"/>
  <c r="K4205" i="56"/>
  <c r="D4215" i="4" s="1"/>
  <c r="F4205" i="56"/>
  <c r="K4204" i="56"/>
  <c r="D4214" i="4" s="1"/>
  <c r="F4204" i="56"/>
  <c r="K4203" i="56"/>
  <c r="D4213" i="4" s="1"/>
  <c r="F4203" i="56"/>
  <c r="K4202" i="56"/>
  <c r="D4212" i="4" s="1"/>
  <c r="F4202" i="56"/>
  <c r="K4201" i="56"/>
  <c r="D4211" i="4" s="1"/>
  <c r="F4201" i="56"/>
  <c r="K4200" i="56"/>
  <c r="D4210" i="4" s="1"/>
  <c r="F4200" i="56"/>
  <c r="K4199" i="56"/>
  <c r="D4209" i="4" s="1"/>
  <c r="F4199" i="56"/>
  <c r="K4198" i="56"/>
  <c r="D4208" i="4" s="1"/>
  <c r="F4198" i="56"/>
  <c r="K4197" i="56"/>
  <c r="D4207" i="4" s="1"/>
  <c r="F4197" i="56"/>
  <c r="K4196" i="56"/>
  <c r="D4206" i="4" s="1"/>
  <c r="F4196" i="56"/>
  <c r="K4195" i="56"/>
  <c r="D4205" i="4" s="1"/>
  <c r="F4195" i="56"/>
  <c r="K4194" i="56"/>
  <c r="D4204" i="4" s="1"/>
  <c r="F4194" i="56"/>
  <c r="K4193" i="56"/>
  <c r="D4203" i="4" s="1"/>
  <c r="F4193" i="56"/>
  <c r="K4192" i="56"/>
  <c r="D4202" i="4" s="1"/>
  <c r="F4192" i="56"/>
  <c r="K4191" i="56"/>
  <c r="D4201" i="4" s="1"/>
  <c r="F4191" i="56"/>
  <c r="K4190" i="56"/>
  <c r="D4200" i="4" s="1"/>
  <c r="F4190" i="56"/>
  <c r="K4189" i="56"/>
  <c r="D4199" i="4" s="1"/>
  <c r="F4189" i="56"/>
  <c r="K4188" i="56"/>
  <c r="D4198" i="4" s="1"/>
  <c r="F4188" i="56"/>
  <c r="K4187" i="56"/>
  <c r="D4197" i="4" s="1"/>
  <c r="F4187" i="56"/>
  <c r="K4186" i="56"/>
  <c r="D4196" i="4" s="1"/>
  <c r="F4186" i="56"/>
  <c r="K4185" i="56"/>
  <c r="D4195" i="4" s="1"/>
  <c r="F4185" i="56"/>
  <c r="K4184" i="56"/>
  <c r="D4194" i="4" s="1"/>
  <c r="F4184" i="56"/>
  <c r="K4183" i="56"/>
  <c r="D4193" i="4" s="1"/>
  <c r="F4183" i="56"/>
  <c r="K4182" i="56"/>
  <c r="D4192" i="4" s="1"/>
  <c r="F4182" i="56"/>
  <c r="K4181" i="56"/>
  <c r="D4191" i="4" s="1"/>
  <c r="F4181" i="56"/>
  <c r="K4180" i="56"/>
  <c r="D4190" i="4" s="1"/>
  <c r="F4180" i="56"/>
  <c r="K4179" i="56"/>
  <c r="D4189" i="4" s="1"/>
  <c r="F4179" i="56"/>
  <c r="K4178" i="56"/>
  <c r="D4188" i="4" s="1"/>
  <c r="F4178" i="56"/>
  <c r="K4177" i="56"/>
  <c r="D4187" i="4" s="1"/>
  <c r="F4177" i="56"/>
  <c r="K4176" i="56"/>
  <c r="D4186" i="4" s="1"/>
  <c r="F4176" i="56"/>
  <c r="K4175" i="56"/>
  <c r="D4185" i="4" s="1"/>
  <c r="F4175" i="56"/>
  <c r="K4174" i="56"/>
  <c r="D4184" i="4" s="1"/>
  <c r="F4174" i="56"/>
  <c r="K4173" i="56"/>
  <c r="D4183" i="4" s="1"/>
  <c r="F4173" i="56"/>
  <c r="K4172" i="56"/>
  <c r="D4182" i="4" s="1"/>
  <c r="F4172" i="56"/>
  <c r="K4171" i="56"/>
  <c r="D4181" i="4" s="1"/>
  <c r="F4171" i="56"/>
  <c r="K4170" i="56"/>
  <c r="D4180" i="4" s="1"/>
  <c r="F4170" i="56"/>
  <c r="K4169" i="56"/>
  <c r="D4179" i="4" s="1"/>
  <c r="F4169" i="56"/>
  <c r="K4168" i="56"/>
  <c r="D4178" i="4" s="1"/>
  <c r="F4168" i="56"/>
  <c r="K4167" i="56"/>
  <c r="D4177" i="4" s="1"/>
  <c r="F4167" i="56"/>
  <c r="K4166" i="56"/>
  <c r="D4176" i="4" s="1"/>
  <c r="F4166" i="56"/>
  <c r="K4165" i="56"/>
  <c r="D4175" i="4" s="1"/>
  <c r="F4165" i="56"/>
  <c r="K4164" i="56"/>
  <c r="D4174" i="4" s="1"/>
  <c r="F4164" i="56"/>
  <c r="K4163" i="56"/>
  <c r="D4173" i="4" s="1"/>
  <c r="F4163" i="56"/>
  <c r="K4162" i="56"/>
  <c r="D4172" i="4" s="1"/>
  <c r="F4162" i="56"/>
  <c r="K4161" i="56"/>
  <c r="D4171" i="4" s="1"/>
  <c r="F4161" i="56"/>
  <c r="K4160" i="56"/>
  <c r="D4170" i="4" s="1"/>
  <c r="F4160" i="56"/>
  <c r="K4159" i="56"/>
  <c r="D4169" i="4" s="1"/>
  <c r="F4159" i="56"/>
  <c r="K4158" i="56"/>
  <c r="D4168" i="4" s="1"/>
  <c r="F4158" i="56"/>
  <c r="K4157" i="56"/>
  <c r="D4167" i="4" s="1"/>
  <c r="F4157" i="56"/>
  <c r="K4156" i="56"/>
  <c r="D4166" i="4" s="1"/>
  <c r="F4156" i="56"/>
  <c r="K4155" i="56"/>
  <c r="D4165" i="4" s="1"/>
  <c r="F4155" i="56"/>
  <c r="K4154" i="56"/>
  <c r="D4164" i="4" s="1"/>
  <c r="F4154" i="56"/>
  <c r="K4153" i="56"/>
  <c r="D4163" i="4" s="1"/>
  <c r="F4153" i="56"/>
  <c r="K4152" i="56"/>
  <c r="D4162" i="4" s="1"/>
  <c r="F4152" i="56"/>
  <c r="K4151" i="56"/>
  <c r="D4161" i="4" s="1"/>
  <c r="F4151" i="56"/>
  <c r="K4150" i="56"/>
  <c r="D4160" i="4" s="1"/>
  <c r="F4150" i="56"/>
  <c r="K4149" i="56"/>
  <c r="D4159" i="4" s="1"/>
  <c r="F4149" i="56"/>
  <c r="K4148" i="56"/>
  <c r="D4158" i="4" s="1"/>
  <c r="F4148" i="56"/>
  <c r="K4147" i="56"/>
  <c r="D4157" i="4" s="1"/>
  <c r="F4147" i="56"/>
  <c r="K4146" i="56"/>
  <c r="D4156" i="4" s="1"/>
  <c r="F4146" i="56"/>
  <c r="K4145" i="56"/>
  <c r="D4155" i="4" s="1"/>
  <c r="F4145" i="56"/>
  <c r="K4144" i="56"/>
  <c r="D4154" i="4" s="1"/>
  <c r="F4144" i="56"/>
  <c r="K4143" i="56"/>
  <c r="D4153" i="4" s="1"/>
  <c r="F4143" i="56"/>
  <c r="K4142" i="56"/>
  <c r="D4152" i="4" s="1"/>
  <c r="F4142" i="56"/>
  <c r="K4141" i="56"/>
  <c r="D4151" i="4" s="1"/>
  <c r="F4141" i="56"/>
  <c r="K4140" i="56"/>
  <c r="D4150" i="4" s="1"/>
  <c r="F4140" i="56"/>
  <c r="K4139" i="56"/>
  <c r="D4149" i="4" s="1"/>
  <c r="F4139" i="56"/>
  <c r="K4138" i="56"/>
  <c r="D4148" i="4" s="1"/>
  <c r="F4138" i="56"/>
  <c r="K4137" i="56"/>
  <c r="D4147" i="4" s="1"/>
  <c r="F4137" i="56"/>
  <c r="K4136" i="56"/>
  <c r="D4146" i="4" s="1"/>
  <c r="F4136" i="56"/>
  <c r="K4135" i="56"/>
  <c r="D4145" i="4" s="1"/>
  <c r="F4135" i="56"/>
  <c r="K4134" i="56"/>
  <c r="D4144" i="4" s="1"/>
  <c r="F4134" i="56"/>
  <c r="K4133" i="56"/>
  <c r="D4143" i="4" s="1"/>
  <c r="F4133" i="56"/>
  <c r="K4132" i="56"/>
  <c r="D4142" i="4" s="1"/>
  <c r="F4132" i="56"/>
  <c r="K4131" i="56"/>
  <c r="D4141" i="4" s="1"/>
  <c r="F4131" i="56"/>
  <c r="K4130" i="56"/>
  <c r="D4140" i="4" s="1"/>
  <c r="F4130" i="56"/>
  <c r="K4129" i="56"/>
  <c r="D4139" i="4" s="1"/>
  <c r="F4129" i="56"/>
  <c r="K4128" i="56"/>
  <c r="D4138" i="4" s="1"/>
  <c r="F4128" i="56"/>
  <c r="K4127" i="56"/>
  <c r="D4137" i="4" s="1"/>
  <c r="F4127" i="56"/>
  <c r="K4126" i="56"/>
  <c r="D4136" i="4" s="1"/>
  <c r="F4126" i="56"/>
  <c r="K4125" i="56"/>
  <c r="D4135" i="4" s="1"/>
  <c r="F4125" i="56"/>
  <c r="K4124" i="56"/>
  <c r="D4134" i="4" s="1"/>
  <c r="F4124" i="56"/>
  <c r="K4123" i="56"/>
  <c r="D4133" i="4" s="1"/>
  <c r="F4123" i="56"/>
  <c r="K4122" i="56"/>
  <c r="D4132" i="4" s="1"/>
  <c r="F4122" i="56"/>
  <c r="K4121" i="56"/>
  <c r="D4131" i="4" s="1"/>
  <c r="F4121" i="56"/>
  <c r="K4120" i="56"/>
  <c r="D4130" i="4" s="1"/>
  <c r="F4120" i="56"/>
  <c r="K4119" i="56"/>
  <c r="D4129" i="4" s="1"/>
  <c r="F4119" i="56"/>
  <c r="K4118" i="56"/>
  <c r="D4128" i="4" s="1"/>
  <c r="F4118" i="56"/>
  <c r="K4117" i="56"/>
  <c r="D4127" i="4" s="1"/>
  <c r="F4117" i="56"/>
  <c r="K4116" i="56"/>
  <c r="D4126" i="4" s="1"/>
  <c r="F4116" i="56"/>
  <c r="K4115" i="56"/>
  <c r="D4125" i="4" s="1"/>
  <c r="F4115" i="56"/>
  <c r="K4114" i="56"/>
  <c r="D4124" i="4" s="1"/>
  <c r="F4114" i="56"/>
  <c r="K4113" i="56"/>
  <c r="D4123" i="4" s="1"/>
  <c r="F4113" i="56"/>
  <c r="K4112" i="56"/>
  <c r="D4122" i="4" s="1"/>
  <c r="F4112" i="56"/>
  <c r="K4111" i="56"/>
  <c r="D4121" i="4" s="1"/>
  <c r="F4111" i="56"/>
  <c r="K4110" i="56"/>
  <c r="D4120" i="4" s="1"/>
  <c r="F4110" i="56"/>
  <c r="K4109" i="56"/>
  <c r="D4119" i="4" s="1"/>
  <c r="F4109" i="56"/>
  <c r="K4108" i="56"/>
  <c r="D4118" i="4" s="1"/>
  <c r="F4108" i="56"/>
  <c r="K4107" i="56"/>
  <c r="D4117" i="4" s="1"/>
  <c r="F4107" i="56"/>
  <c r="K4106" i="56"/>
  <c r="D4116" i="4" s="1"/>
  <c r="F4106" i="56"/>
  <c r="K4105" i="56"/>
  <c r="D4115" i="4" s="1"/>
  <c r="F4105" i="56"/>
  <c r="K4104" i="56"/>
  <c r="D4114" i="4" s="1"/>
  <c r="F4104" i="56"/>
  <c r="K4103" i="56"/>
  <c r="D4113" i="4" s="1"/>
  <c r="F4103" i="56"/>
  <c r="K4102" i="56"/>
  <c r="D4112" i="4" s="1"/>
  <c r="F4102" i="56"/>
  <c r="K4101" i="56"/>
  <c r="D4111" i="4" s="1"/>
  <c r="F4101" i="56"/>
  <c r="K4100" i="56"/>
  <c r="D4110" i="4" s="1"/>
  <c r="F4100" i="56"/>
  <c r="K4099" i="56"/>
  <c r="D4109" i="4" s="1"/>
  <c r="F4099" i="56"/>
  <c r="K4098" i="56"/>
  <c r="D4108" i="4" s="1"/>
  <c r="F4098" i="56"/>
  <c r="K4097" i="56"/>
  <c r="D4107" i="4" s="1"/>
  <c r="F4097" i="56"/>
  <c r="K4096" i="56"/>
  <c r="D4106" i="4" s="1"/>
  <c r="F4096" i="56"/>
  <c r="K4095" i="56"/>
  <c r="D4105" i="4" s="1"/>
  <c r="F4095" i="56"/>
  <c r="K4094" i="56"/>
  <c r="D4104" i="4" s="1"/>
  <c r="F4094" i="56"/>
  <c r="K4093" i="56"/>
  <c r="D4103" i="4" s="1"/>
  <c r="F4093" i="56"/>
  <c r="K4092" i="56"/>
  <c r="D4102" i="4" s="1"/>
  <c r="F4092" i="56"/>
  <c r="K4091" i="56"/>
  <c r="D4101" i="4" s="1"/>
  <c r="F4091" i="56"/>
  <c r="K4090" i="56"/>
  <c r="D4100" i="4" s="1"/>
  <c r="F4090" i="56"/>
  <c r="K4089" i="56"/>
  <c r="D4099" i="4" s="1"/>
  <c r="F4089" i="56"/>
  <c r="K4088" i="56"/>
  <c r="D4098" i="4" s="1"/>
  <c r="F4088" i="56"/>
  <c r="K4087" i="56"/>
  <c r="D4097" i="4" s="1"/>
  <c r="F4087" i="56"/>
  <c r="K4086" i="56"/>
  <c r="D4096" i="4" s="1"/>
  <c r="F4086" i="56"/>
  <c r="K4085" i="56"/>
  <c r="D4095" i="4" s="1"/>
  <c r="F4085" i="56"/>
  <c r="K4084" i="56"/>
  <c r="D4094" i="4" s="1"/>
  <c r="F4084" i="56"/>
  <c r="K4083" i="56"/>
  <c r="D4093" i="4" s="1"/>
  <c r="F4083" i="56"/>
  <c r="K4082" i="56"/>
  <c r="D4092" i="4" s="1"/>
  <c r="F4082" i="56"/>
  <c r="K4081" i="56"/>
  <c r="D4091" i="4" s="1"/>
  <c r="F4081" i="56"/>
  <c r="K4080" i="56"/>
  <c r="D4090" i="4" s="1"/>
  <c r="F4080" i="56"/>
  <c r="K4079" i="56"/>
  <c r="D4089" i="4" s="1"/>
  <c r="F4079" i="56"/>
  <c r="K4078" i="56"/>
  <c r="D4088" i="4" s="1"/>
  <c r="F4078" i="56"/>
  <c r="K4077" i="56"/>
  <c r="D4087" i="4" s="1"/>
  <c r="F4077" i="56"/>
  <c r="K4076" i="56"/>
  <c r="D4086" i="4" s="1"/>
  <c r="F4076" i="56"/>
  <c r="K4075" i="56"/>
  <c r="D4085" i="4" s="1"/>
  <c r="F4075" i="56"/>
  <c r="K4074" i="56"/>
  <c r="D4084" i="4" s="1"/>
  <c r="F4074" i="56"/>
  <c r="K4073" i="56"/>
  <c r="D4083" i="4" s="1"/>
  <c r="F4073" i="56"/>
  <c r="K4072" i="56"/>
  <c r="D4082" i="4" s="1"/>
  <c r="F4072" i="56"/>
  <c r="K4071" i="56"/>
  <c r="D4081" i="4" s="1"/>
  <c r="F4071" i="56"/>
  <c r="K4070" i="56"/>
  <c r="D4080" i="4" s="1"/>
  <c r="F4070" i="56"/>
  <c r="K4069" i="56"/>
  <c r="D4079" i="4" s="1"/>
  <c r="F4069" i="56"/>
  <c r="K4068" i="56"/>
  <c r="D4078" i="4" s="1"/>
  <c r="F4068" i="56"/>
  <c r="K4067" i="56"/>
  <c r="D4077" i="4" s="1"/>
  <c r="F4067" i="56"/>
  <c r="K4066" i="56"/>
  <c r="D4076" i="4" s="1"/>
  <c r="F4066" i="56"/>
  <c r="K4065" i="56"/>
  <c r="D4075" i="4" s="1"/>
  <c r="F4065" i="56"/>
  <c r="K4064" i="56"/>
  <c r="D4074" i="4" s="1"/>
  <c r="F4064" i="56"/>
  <c r="K4063" i="56"/>
  <c r="D4073" i="4" s="1"/>
  <c r="F4063" i="56"/>
  <c r="K4062" i="56"/>
  <c r="D4072" i="4" s="1"/>
  <c r="F4062" i="56"/>
  <c r="K4061" i="56"/>
  <c r="D4071" i="4" s="1"/>
  <c r="F4061" i="56"/>
  <c r="K4060" i="56"/>
  <c r="D4070" i="4" s="1"/>
  <c r="F4060" i="56"/>
  <c r="K4059" i="56"/>
  <c r="D4069" i="4" s="1"/>
  <c r="F4059" i="56"/>
  <c r="K4058" i="56"/>
  <c r="D4068" i="4" s="1"/>
  <c r="F4058" i="56"/>
  <c r="K4057" i="56"/>
  <c r="D4067" i="4" s="1"/>
  <c r="F4057" i="56"/>
  <c r="K4056" i="56"/>
  <c r="D4066" i="4" s="1"/>
  <c r="F4056" i="56"/>
  <c r="K4055" i="56"/>
  <c r="D4065" i="4" s="1"/>
  <c r="F4055" i="56"/>
  <c r="K4054" i="56"/>
  <c r="D4064" i="4" s="1"/>
  <c r="F4054" i="56"/>
  <c r="K4053" i="56"/>
  <c r="D4063" i="4" s="1"/>
  <c r="F4053" i="56"/>
  <c r="K4052" i="56"/>
  <c r="D4062" i="4" s="1"/>
  <c r="F4052" i="56"/>
  <c r="K4051" i="56"/>
  <c r="D4061" i="4" s="1"/>
  <c r="F4051" i="56"/>
  <c r="K4050" i="56"/>
  <c r="D4060" i="4" s="1"/>
  <c r="F4050" i="56"/>
  <c r="K4049" i="56"/>
  <c r="D4059" i="4" s="1"/>
  <c r="F4049" i="56"/>
  <c r="K4048" i="56"/>
  <c r="D4058" i="4" s="1"/>
  <c r="F4048" i="56"/>
  <c r="K4047" i="56"/>
  <c r="D4057" i="4" s="1"/>
  <c r="F4047" i="56"/>
  <c r="K4046" i="56"/>
  <c r="D4056" i="4" s="1"/>
  <c r="F4046" i="56"/>
  <c r="K4045" i="56"/>
  <c r="D4055" i="4" s="1"/>
  <c r="F4045" i="56"/>
  <c r="K4044" i="56"/>
  <c r="D4054" i="4" s="1"/>
  <c r="F4044" i="56"/>
  <c r="K4043" i="56"/>
  <c r="D4053" i="4" s="1"/>
  <c r="F4043" i="56"/>
  <c r="K4042" i="56"/>
  <c r="D4052" i="4" s="1"/>
  <c r="F4042" i="56"/>
  <c r="K4041" i="56"/>
  <c r="D4051" i="4" s="1"/>
  <c r="F4041" i="56"/>
  <c r="K4040" i="56"/>
  <c r="D4050" i="4" s="1"/>
  <c r="F4040" i="56"/>
  <c r="K4039" i="56"/>
  <c r="D4049" i="4" s="1"/>
  <c r="F4039" i="56"/>
  <c r="K4038" i="56"/>
  <c r="D4048" i="4" s="1"/>
  <c r="F4038" i="56"/>
  <c r="K4037" i="56"/>
  <c r="D4047" i="4" s="1"/>
  <c r="F4037" i="56"/>
  <c r="K4036" i="56"/>
  <c r="D4046" i="4" s="1"/>
  <c r="F4036" i="56"/>
  <c r="K4035" i="56"/>
  <c r="D4045" i="4" s="1"/>
  <c r="F4035" i="56"/>
  <c r="K4034" i="56"/>
  <c r="D4044" i="4" s="1"/>
  <c r="F4034" i="56"/>
  <c r="K4033" i="56"/>
  <c r="D4043" i="4" s="1"/>
  <c r="F4033" i="56"/>
  <c r="K4032" i="56"/>
  <c r="D4042" i="4" s="1"/>
  <c r="F4032" i="56"/>
  <c r="K4031" i="56"/>
  <c r="D4041" i="4" s="1"/>
  <c r="F4031" i="56"/>
  <c r="K4030" i="56"/>
  <c r="D4040" i="4" s="1"/>
  <c r="F4030" i="56"/>
  <c r="K4029" i="56"/>
  <c r="D4039" i="4" s="1"/>
  <c r="F4029" i="56"/>
  <c r="K4028" i="56"/>
  <c r="D4038" i="4" s="1"/>
  <c r="F4028" i="56"/>
  <c r="K4027" i="56"/>
  <c r="D4037" i="4" s="1"/>
  <c r="F4027" i="56"/>
  <c r="K4026" i="56"/>
  <c r="D4036" i="4" s="1"/>
  <c r="F4026" i="56"/>
  <c r="K4025" i="56"/>
  <c r="D4035" i="4" s="1"/>
  <c r="F4025" i="56"/>
  <c r="K4024" i="56"/>
  <c r="D4034" i="4" s="1"/>
  <c r="F4024" i="56"/>
  <c r="K4023" i="56"/>
  <c r="D4033" i="4" s="1"/>
  <c r="F4023" i="56"/>
  <c r="K4022" i="56"/>
  <c r="D4032" i="4" s="1"/>
  <c r="F4022" i="56"/>
  <c r="K4021" i="56"/>
  <c r="D4031" i="4" s="1"/>
  <c r="F4021" i="56"/>
  <c r="K4020" i="56"/>
  <c r="D4030" i="4" s="1"/>
  <c r="F4020" i="56"/>
  <c r="K4019" i="56"/>
  <c r="D4029" i="4" s="1"/>
  <c r="F4019" i="56"/>
  <c r="K4018" i="56"/>
  <c r="D4028" i="4" s="1"/>
  <c r="F4018" i="56"/>
  <c r="K4017" i="56"/>
  <c r="D4027" i="4" s="1"/>
  <c r="F4017" i="56"/>
  <c r="K4016" i="56"/>
  <c r="D4026" i="4" s="1"/>
  <c r="F4016" i="56"/>
  <c r="K4015" i="56"/>
  <c r="D4025" i="4" s="1"/>
  <c r="F4015" i="56"/>
  <c r="K4014" i="56"/>
  <c r="D4024" i="4" s="1"/>
  <c r="F4014" i="56"/>
  <c r="K4013" i="56"/>
  <c r="D4023" i="4" s="1"/>
  <c r="F4013" i="56"/>
  <c r="K4012" i="56"/>
  <c r="D4022" i="4" s="1"/>
  <c r="F4012" i="56"/>
  <c r="K4011" i="56"/>
  <c r="D4021" i="4" s="1"/>
  <c r="F4011" i="56"/>
  <c r="K4010" i="56"/>
  <c r="D4020" i="4" s="1"/>
  <c r="F4010" i="56"/>
  <c r="K4009" i="56"/>
  <c r="D4019" i="4" s="1"/>
  <c r="F4009" i="56"/>
  <c r="K4008" i="56"/>
  <c r="D4018" i="4" s="1"/>
  <c r="F4008" i="56"/>
  <c r="K4007" i="56"/>
  <c r="D4017" i="4" s="1"/>
  <c r="F4007" i="56"/>
  <c r="K4006" i="56"/>
  <c r="D4016" i="4" s="1"/>
  <c r="F4006" i="56"/>
  <c r="K4005" i="56"/>
  <c r="D4015" i="4" s="1"/>
  <c r="F4005" i="56"/>
  <c r="K4004" i="56"/>
  <c r="D4014" i="4" s="1"/>
  <c r="F4004" i="56"/>
  <c r="K4003" i="56"/>
  <c r="D4013" i="4" s="1"/>
  <c r="F4003" i="56"/>
  <c r="K4002" i="56"/>
  <c r="D4012" i="4" s="1"/>
  <c r="F4002" i="56"/>
  <c r="K4001" i="56"/>
  <c r="D4011" i="4" s="1"/>
  <c r="F4001" i="56"/>
  <c r="K4000" i="56"/>
  <c r="D4010" i="4" s="1"/>
  <c r="F4000" i="56"/>
  <c r="K3999" i="56"/>
  <c r="D4009" i="4" s="1"/>
  <c r="F3999" i="56"/>
  <c r="K3998" i="56"/>
  <c r="D4008" i="4" s="1"/>
  <c r="F3998" i="56"/>
  <c r="K3997" i="56"/>
  <c r="D4007" i="4" s="1"/>
  <c r="F3997" i="56"/>
  <c r="K3996" i="56"/>
  <c r="D4006" i="4" s="1"/>
  <c r="F3996" i="56"/>
  <c r="K3995" i="56"/>
  <c r="D4005" i="4" s="1"/>
  <c r="F3995" i="56"/>
  <c r="K3994" i="56"/>
  <c r="D4004" i="4" s="1"/>
  <c r="F3994" i="56"/>
  <c r="K3993" i="56"/>
  <c r="D4003" i="4" s="1"/>
  <c r="F3993" i="56"/>
  <c r="K3992" i="56"/>
  <c r="D4002" i="4" s="1"/>
  <c r="F3992" i="56"/>
  <c r="K3991" i="56"/>
  <c r="D4001" i="4" s="1"/>
  <c r="F3991" i="56"/>
  <c r="K3990" i="56"/>
  <c r="D4000" i="4" s="1"/>
  <c r="F3990" i="56"/>
  <c r="K3989" i="56"/>
  <c r="D3999" i="4" s="1"/>
  <c r="F3989" i="56"/>
  <c r="K3988" i="56"/>
  <c r="D3998" i="4" s="1"/>
  <c r="F3988" i="56"/>
  <c r="K3987" i="56"/>
  <c r="D3997" i="4" s="1"/>
  <c r="F3987" i="56"/>
  <c r="K3986" i="56"/>
  <c r="D3996" i="4" s="1"/>
  <c r="F3986" i="56"/>
  <c r="K3985" i="56"/>
  <c r="D3995" i="4" s="1"/>
  <c r="F3985" i="56"/>
  <c r="K3984" i="56"/>
  <c r="D3994" i="4" s="1"/>
  <c r="F3984" i="56"/>
  <c r="K3983" i="56"/>
  <c r="D3993" i="4" s="1"/>
  <c r="F3983" i="56"/>
  <c r="K3982" i="56"/>
  <c r="D3992" i="4" s="1"/>
  <c r="F3982" i="56"/>
  <c r="K3981" i="56"/>
  <c r="D3991" i="4" s="1"/>
  <c r="F3981" i="56"/>
  <c r="K3980" i="56"/>
  <c r="D3990" i="4" s="1"/>
  <c r="F3980" i="56"/>
  <c r="K3979" i="56"/>
  <c r="D3989" i="4" s="1"/>
  <c r="F3979" i="56"/>
  <c r="K3978" i="56"/>
  <c r="D3988" i="4" s="1"/>
  <c r="F3978" i="56"/>
  <c r="K3977" i="56"/>
  <c r="D3987" i="4" s="1"/>
  <c r="F3977" i="56"/>
  <c r="K3976" i="56"/>
  <c r="D3986" i="4" s="1"/>
  <c r="F3976" i="56"/>
  <c r="K3975" i="56"/>
  <c r="D3985" i="4" s="1"/>
  <c r="F3975" i="56"/>
  <c r="K3974" i="56"/>
  <c r="D3984" i="4" s="1"/>
  <c r="F3974" i="56"/>
  <c r="K3973" i="56"/>
  <c r="D3983" i="4" s="1"/>
  <c r="F3973" i="56"/>
  <c r="K3972" i="56"/>
  <c r="D3982" i="4" s="1"/>
  <c r="F3972" i="56"/>
  <c r="K3971" i="56"/>
  <c r="D3981" i="4" s="1"/>
  <c r="F3971" i="56"/>
  <c r="K3970" i="56"/>
  <c r="D3980" i="4" s="1"/>
  <c r="F3970" i="56"/>
  <c r="K3969" i="56"/>
  <c r="D3979" i="4" s="1"/>
  <c r="F3969" i="56"/>
  <c r="K3968" i="56"/>
  <c r="D3978" i="4" s="1"/>
  <c r="F3968" i="56"/>
  <c r="K3967" i="56"/>
  <c r="D3977" i="4" s="1"/>
  <c r="F3967" i="56"/>
  <c r="K3966" i="56"/>
  <c r="D3976" i="4" s="1"/>
  <c r="F3966" i="56"/>
  <c r="K3965" i="56"/>
  <c r="D3975" i="4" s="1"/>
  <c r="F3965" i="56"/>
  <c r="K3964" i="56"/>
  <c r="D3974" i="4" s="1"/>
  <c r="F3964" i="56"/>
  <c r="K3963" i="56"/>
  <c r="D3973" i="4" s="1"/>
  <c r="F3963" i="56"/>
  <c r="K3962" i="56"/>
  <c r="D3972" i="4" s="1"/>
  <c r="F3962" i="56"/>
  <c r="K3961" i="56"/>
  <c r="D3971" i="4" s="1"/>
  <c r="F3961" i="56"/>
  <c r="K3960" i="56"/>
  <c r="D3970" i="4" s="1"/>
  <c r="F3960" i="56"/>
  <c r="K3959" i="56"/>
  <c r="D3969" i="4" s="1"/>
  <c r="F3959" i="56"/>
  <c r="K3958" i="56"/>
  <c r="D3968" i="4" s="1"/>
  <c r="F3958" i="56"/>
  <c r="K3957" i="56"/>
  <c r="D3967" i="4" s="1"/>
  <c r="F3957" i="56"/>
  <c r="K3956" i="56"/>
  <c r="D3966" i="4" s="1"/>
  <c r="F3956" i="56"/>
  <c r="K3955" i="56"/>
  <c r="D3965" i="4" s="1"/>
  <c r="F3955" i="56"/>
  <c r="K3954" i="56"/>
  <c r="D3964" i="4" s="1"/>
  <c r="F3954" i="56"/>
  <c r="K3953" i="56"/>
  <c r="D3963" i="4" s="1"/>
  <c r="F3953" i="56"/>
  <c r="K3952" i="56"/>
  <c r="D3962" i="4" s="1"/>
  <c r="F3952" i="56"/>
  <c r="K3951" i="56"/>
  <c r="D3961" i="4" s="1"/>
  <c r="F3951" i="56"/>
  <c r="K3950" i="56"/>
  <c r="D3960" i="4" s="1"/>
  <c r="F3950" i="56"/>
  <c r="K3949" i="56"/>
  <c r="D3959" i="4" s="1"/>
  <c r="F3949" i="56"/>
  <c r="K3948" i="56"/>
  <c r="D3958" i="4" s="1"/>
  <c r="F3948" i="56"/>
  <c r="K3947" i="56"/>
  <c r="D3957" i="4" s="1"/>
  <c r="F3947" i="56"/>
  <c r="K3946" i="56"/>
  <c r="D3956" i="4" s="1"/>
  <c r="F3946" i="56"/>
  <c r="K3945" i="56"/>
  <c r="D3955" i="4" s="1"/>
  <c r="F3945" i="56"/>
  <c r="K3944" i="56"/>
  <c r="D3954" i="4" s="1"/>
  <c r="F3944" i="56"/>
  <c r="K3943" i="56"/>
  <c r="D3953" i="4" s="1"/>
  <c r="F3943" i="56"/>
  <c r="K3942" i="56"/>
  <c r="D3952" i="4" s="1"/>
  <c r="F3942" i="56"/>
  <c r="K3941" i="56"/>
  <c r="D3951" i="4" s="1"/>
  <c r="F3941" i="56"/>
  <c r="K3940" i="56"/>
  <c r="D3950" i="4" s="1"/>
  <c r="F3940" i="56"/>
  <c r="K3939" i="56"/>
  <c r="D3949" i="4" s="1"/>
  <c r="F3939" i="56"/>
  <c r="K3938" i="56"/>
  <c r="D3948" i="4" s="1"/>
  <c r="F3938" i="56"/>
  <c r="K3937" i="56"/>
  <c r="D3947" i="4" s="1"/>
  <c r="F3937" i="56"/>
  <c r="K3936" i="56"/>
  <c r="D3946" i="4" s="1"/>
  <c r="F3936" i="56"/>
  <c r="K3935" i="56"/>
  <c r="D3945" i="4" s="1"/>
  <c r="F3935" i="56"/>
  <c r="K3934" i="56"/>
  <c r="D3944" i="4" s="1"/>
  <c r="F3934" i="56"/>
  <c r="K3933" i="56"/>
  <c r="D3943" i="4" s="1"/>
  <c r="F3933" i="56"/>
  <c r="K3932" i="56"/>
  <c r="D3942" i="4" s="1"/>
  <c r="F3932" i="56"/>
  <c r="K3931" i="56"/>
  <c r="D3941" i="4" s="1"/>
  <c r="F3931" i="56"/>
  <c r="K3930" i="56"/>
  <c r="D3940" i="4" s="1"/>
  <c r="F3930" i="56"/>
  <c r="K3929" i="56"/>
  <c r="D3939" i="4" s="1"/>
  <c r="F3929" i="56"/>
  <c r="K3928" i="56"/>
  <c r="D3938" i="4" s="1"/>
  <c r="F3928" i="56"/>
  <c r="K3927" i="56"/>
  <c r="D3937" i="4" s="1"/>
  <c r="F3927" i="56"/>
  <c r="K3926" i="56"/>
  <c r="D3936" i="4" s="1"/>
  <c r="F3926" i="56"/>
  <c r="K3925" i="56"/>
  <c r="D3935" i="4" s="1"/>
  <c r="F3925" i="56"/>
  <c r="K3924" i="56"/>
  <c r="D3934" i="4" s="1"/>
  <c r="F3924" i="56"/>
  <c r="K3923" i="56"/>
  <c r="D3933" i="4" s="1"/>
  <c r="F3923" i="56"/>
  <c r="K3922" i="56"/>
  <c r="D3932" i="4" s="1"/>
  <c r="F3922" i="56"/>
  <c r="K3921" i="56"/>
  <c r="D3931" i="4" s="1"/>
  <c r="F3921" i="56"/>
  <c r="K3920" i="56"/>
  <c r="D3930" i="4" s="1"/>
  <c r="F3920" i="56"/>
  <c r="K3919" i="56"/>
  <c r="D3929" i="4" s="1"/>
  <c r="F3919" i="56"/>
  <c r="K3918" i="56"/>
  <c r="D3928" i="4" s="1"/>
  <c r="F3918" i="56"/>
  <c r="K3917" i="56"/>
  <c r="D3927" i="4" s="1"/>
  <c r="F3917" i="56"/>
  <c r="K3916" i="56"/>
  <c r="D3926" i="4" s="1"/>
  <c r="F3916" i="56"/>
  <c r="K3915" i="56"/>
  <c r="D3925" i="4" s="1"/>
  <c r="F3915" i="56"/>
  <c r="K3914" i="56"/>
  <c r="D3924" i="4" s="1"/>
  <c r="F3914" i="56"/>
  <c r="K3913" i="56"/>
  <c r="D3923" i="4" s="1"/>
  <c r="F3913" i="56"/>
  <c r="K3912" i="56"/>
  <c r="D3922" i="4" s="1"/>
  <c r="F3912" i="56"/>
  <c r="K3911" i="56"/>
  <c r="D3921" i="4" s="1"/>
  <c r="F3911" i="56"/>
  <c r="K3910" i="56"/>
  <c r="D3920" i="4" s="1"/>
  <c r="F3910" i="56"/>
  <c r="K3909" i="56"/>
  <c r="D3919" i="4" s="1"/>
  <c r="F3909" i="56"/>
  <c r="K3908" i="56"/>
  <c r="D3918" i="4" s="1"/>
  <c r="F3908" i="56"/>
  <c r="K3907" i="56"/>
  <c r="D3917" i="4" s="1"/>
  <c r="F3907" i="56"/>
  <c r="K3906" i="56"/>
  <c r="D3916" i="4" s="1"/>
  <c r="F3906" i="56"/>
  <c r="K3905" i="56"/>
  <c r="D3915" i="4" s="1"/>
  <c r="F3905" i="56"/>
  <c r="K3904" i="56"/>
  <c r="D3914" i="4" s="1"/>
  <c r="F3904" i="56"/>
  <c r="K3903" i="56"/>
  <c r="D3913" i="4" s="1"/>
  <c r="F3903" i="56"/>
  <c r="K3902" i="56"/>
  <c r="D3912" i="4" s="1"/>
  <c r="F3902" i="56"/>
  <c r="K3901" i="56"/>
  <c r="D3911" i="4" s="1"/>
  <c r="F3901" i="56"/>
  <c r="K3900" i="56"/>
  <c r="D3910" i="4" s="1"/>
  <c r="F3900" i="56"/>
  <c r="K3899" i="56"/>
  <c r="D3909" i="4" s="1"/>
  <c r="F3899" i="56"/>
  <c r="K3898" i="56"/>
  <c r="D3908" i="4" s="1"/>
  <c r="F3898" i="56"/>
  <c r="K3897" i="56"/>
  <c r="D3907" i="4" s="1"/>
  <c r="F3897" i="56"/>
  <c r="K3896" i="56"/>
  <c r="D3906" i="4" s="1"/>
  <c r="F3896" i="56"/>
  <c r="K3895" i="56"/>
  <c r="D3905" i="4" s="1"/>
  <c r="F3895" i="56"/>
  <c r="K3894" i="56"/>
  <c r="D3904" i="4" s="1"/>
  <c r="F3894" i="56"/>
  <c r="K3893" i="56"/>
  <c r="D3903" i="4" s="1"/>
  <c r="F3893" i="56"/>
  <c r="K3892" i="56"/>
  <c r="D3902" i="4" s="1"/>
  <c r="F3892" i="56"/>
  <c r="K3891" i="56"/>
  <c r="D3901" i="4" s="1"/>
  <c r="F3891" i="56"/>
  <c r="K3890" i="56"/>
  <c r="D3900" i="4" s="1"/>
  <c r="F3890" i="56"/>
  <c r="K3889" i="56"/>
  <c r="D3899" i="4" s="1"/>
  <c r="F3889" i="56"/>
  <c r="K3888" i="56"/>
  <c r="D3898" i="4" s="1"/>
  <c r="F3888" i="56"/>
  <c r="K3887" i="56"/>
  <c r="D3897" i="4" s="1"/>
  <c r="F3887" i="56"/>
  <c r="K3886" i="56"/>
  <c r="D3896" i="4" s="1"/>
  <c r="F3886" i="56"/>
  <c r="K3885" i="56"/>
  <c r="D3895" i="4" s="1"/>
  <c r="F3885" i="56"/>
  <c r="K3884" i="56"/>
  <c r="D3894" i="4" s="1"/>
  <c r="F3884" i="56"/>
  <c r="K3883" i="56"/>
  <c r="D3893" i="4" s="1"/>
  <c r="F3883" i="56"/>
  <c r="K3882" i="56"/>
  <c r="D3892" i="4" s="1"/>
  <c r="F3882" i="56"/>
  <c r="K3881" i="56"/>
  <c r="D3891" i="4" s="1"/>
  <c r="F3881" i="56"/>
  <c r="K3880" i="56"/>
  <c r="D3890" i="4" s="1"/>
  <c r="F3880" i="56"/>
  <c r="K3879" i="56"/>
  <c r="D3889" i="4" s="1"/>
  <c r="F3879" i="56"/>
  <c r="K3878" i="56"/>
  <c r="D3888" i="4" s="1"/>
  <c r="F3878" i="56"/>
  <c r="K3877" i="56"/>
  <c r="D3887" i="4" s="1"/>
  <c r="F3877" i="56"/>
  <c r="K3876" i="56"/>
  <c r="D3886" i="4" s="1"/>
  <c r="F3876" i="56"/>
  <c r="K3875" i="56"/>
  <c r="D3885" i="4" s="1"/>
  <c r="F3875" i="56"/>
  <c r="K3874" i="56"/>
  <c r="D3884" i="4" s="1"/>
  <c r="F3874" i="56"/>
  <c r="K3873" i="56"/>
  <c r="D3883" i="4" s="1"/>
  <c r="F3873" i="56"/>
  <c r="K3872" i="56"/>
  <c r="D3882" i="4" s="1"/>
  <c r="F3872" i="56"/>
  <c r="K3871" i="56"/>
  <c r="D3881" i="4" s="1"/>
  <c r="F3871" i="56"/>
  <c r="K3870" i="56"/>
  <c r="D3880" i="4" s="1"/>
  <c r="F3870" i="56"/>
  <c r="K3869" i="56"/>
  <c r="D3879" i="4" s="1"/>
  <c r="F3869" i="56"/>
  <c r="K3868" i="56"/>
  <c r="D3878" i="4" s="1"/>
  <c r="F3868" i="56"/>
  <c r="K3867" i="56"/>
  <c r="D3877" i="4" s="1"/>
  <c r="F3867" i="56"/>
  <c r="K3866" i="56"/>
  <c r="D3876" i="4" s="1"/>
  <c r="F3866" i="56"/>
  <c r="K3865" i="56"/>
  <c r="D3875" i="4" s="1"/>
  <c r="F3865" i="56"/>
  <c r="K3864" i="56"/>
  <c r="D3874" i="4" s="1"/>
  <c r="F3864" i="56"/>
  <c r="K3863" i="56"/>
  <c r="D3873" i="4" s="1"/>
  <c r="F3863" i="56"/>
  <c r="K3862" i="56"/>
  <c r="D3872" i="4" s="1"/>
  <c r="F3862" i="56"/>
  <c r="K3861" i="56"/>
  <c r="D3871" i="4" s="1"/>
  <c r="F3861" i="56"/>
  <c r="K3860" i="56"/>
  <c r="D3870" i="4" s="1"/>
  <c r="F3860" i="56"/>
  <c r="K3859" i="56"/>
  <c r="D3869" i="4" s="1"/>
  <c r="F3859" i="56"/>
  <c r="K3858" i="56"/>
  <c r="D3868" i="4" s="1"/>
  <c r="F3858" i="56"/>
  <c r="K3857" i="56"/>
  <c r="D3867" i="4" s="1"/>
  <c r="F3857" i="56"/>
  <c r="K3856" i="56"/>
  <c r="D3866" i="4" s="1"/>
  <c r="F3856" i="56"/>
  <c r="K3855" i="56"/>
  <c r="D3865" i="4" s="1"/>
  <c r="F3855" i="56"/>
  <c r="K3854" i="56"/>
  <c r="D3864" i="4" s="1"/>
  <c r="F3854" i="56"/>
  <c r="K3853" i="56"/>
  <c r="D3863" i="4" s="1"/>
  <c r="F3853" i="56"/>
  <c r="K3852" i="56"/>
  <c r="D3862" i="4" s="1"/>
  <c r="F3852" i="56"/>
  <c r="K3851" i="56"/>
  <c r="D3861" i="4" s="1"/>
  <c r="F3851" i="56"/>
  <c r="K3850" i="56"/>
  <c r="D3860" i="4" s="1"/>
  <c r="F3850" i="56"/>
  <c r="K3849" i="56"/>
  <c r="D3859" i="4" s="1"/>
  <c r="F3849" i="56"/>
  <c r="K3848" i="56"/>
  <c r="D3858" i="4" s="1"/>
  <c r="F3848" i="56"/>
  <c r="K3847" i="56"/>
  <c r="D3857" i="4" s="1"/>
  <c r="F3847" i="56"/>
  <c r="K3846" i="56"/>
  <c r="D3856" i="4" s="1"/>
  <c r="F3846" i="56"/>
  <c r="K3845" i="56"/>
  <c r="D3855" i="4" s="1"/>
  <c r="F3845" i="56"/>
  <c r="K3844" i="56"/>
  <c r="D3854" i="4" s="1"/>
  <c r="F3844" i="56"/>
  <c r="K3843" i="56"/>
  <c r="D3853" i="4" s="1"/>
  <c r="F3843" i="56"/>
  <c r="K3842" i="56"/>
  <c r="D3852" i="4" s="1"/>
  <c r="F3842" i="56"/>
  <c r="K3841" i="56"/>
  <c r="D3851" i="4" s="1"/>
  <c r="F3841" i="56"/>
  <c r="K3840" i="56"/>
  <c r="D3850" i="4" s="1"/>
  <c r="F3840" i="56"/>
  <c r="K3839" i="56"/>
  <c r="D3849" i="4" s="1"/>
  <c r="F3839" i="56"/>
  <c r="K3838" i="56"/>
  <c r="D3848" i="4" s="1"/>
  <c r="F3838" i="56"/>
  <c r="K3837" i="56"/>
  <c r="D3847" i="4" s="1"/>
  <c r="F3837" i="56"/>
  <c r="K3836" i="56"/>
  <c r="D3846" i="4" s="1"/>
  <c r="F3836" i="56"/>
  <c r="K3835" i="56"/>
  <c r="D3845" i="4" s="1"/>
  <c r="F3835" i="56"/>
  <c r="K3834" i="56"/>
  <c r="D3844" i="4" s="1"/>
  <c r="F3834" i="56"/>
  <c r="K3833" i="56"/>
  <c r="D3843" i="4" s="1"/>
  <c r="F3833" i="56"/>
  <c r="K3832" i="56"/>
  <c r="D3842" i="4" s="1"/>
  <c r="F3832" i="56"/>
  <c r="K3831" i="56"/>
  <c r="D3841" i="4" s="1"/>
  <c r="F3831" i="56"/>
  <c r="K3830" i="56"/>
  <c r="D3840" i="4" s="1"/>
  <c r="F3830" i="56"/>
  <c r="K3829" i="56"/>
  <c r="D3839" i="4" s="1"/>
  <c r="F3829" i="56"/>
  <c r="K3828" i="56"/>
  <c r="D3838" i="4" s="1"/>
  <c r="F3828" i="56"/>
  <c r="K3827" i="56"/>
  <c r="D3837" i="4" s="1"/>
  <c r="F3827" i="56"/>
  <c r="K3826" i="56"/>
  <c r="D3836" i="4" s="1"/>
  <c r="F3826" i="56"/>
  <c r="K3825" i="56"/>
  <c r="D3835" i="4" s="1"/>
  <c r="F3825" i="56"/>
  <c r="K3824" i="56"/>
  <c r="D3834" i="4" s="1"/>
  <c r="F3824" i="56"/>
  <c r="K3823" i="56"/>
  <c r="D3833" i="4" s="1"/>
  <c r="F3823" i="56"/>
  <c r="K3822" i="56"/>
  <c r="D3832" i="4" s="1"/>
  <c r="F3822" i="56"/>
  <c r="K3821" i="56"/>
  <c r="D3831" i="4" s="1"/>
  <c r="F3821" i="56"/>
  <c r="K3820" i="56"/>
  <c r="D3830" i="4" s="1"/>
  <c r="F3820" i="56"/>
  <c r="K3819" i="56"/>
  <c r="D3829" i="4" s="1"/>
  <c r="F3819" i="56"/>
  <c r="K3818" i="56"/>
  <c r="D3828" i="4" s="1"/>
  <c r="F3818" i="56"/>
  <c r="K3817" i="56"/>
  <c r="D3827" i="4" s="1"/>
  <c r="F3817" i="56"/>
  <c r="K3816" i="56"/>
  <c r="D3826" i="4" s="1"/>
  <c r="F3816" i="56"/>
  <c r="K3815" i="56"/>
  <c r="D3825" i="4" s="1"/>
  <c r="F3815" i="56"/>
  <c r="K3814" i="56"/>
  <c r="D3824" i="4" s="1"/>
  <c r="F3814" i="56"/>
  <c r="K3813" i="56"/>
  <c r="D3823" i="4" s="1"/>
  <c r="F3813" i="56"/>
  <c r="K3812" i="56"/>
  <c r="D3822" i="4" s="1"/>
  <c r="F3812" i="56"/>
  <c r="K3811" i="56"/>
  <c r="D3821" i="4" s="1"/>
  <c r="F3811" i="56"/>
  <c r="K3810" i="56"/>
  <c r="D3820" i="4" s="1"/>
  <c r="F3810" i="56"/>
  <c r="K3809" i="56"/>
  <c r="D3819" i="4" s="1"/>
  <c r="F3809" i="56"/>
  <c r="K3808" i="56"/>
  <c r="D3818" i="4" s="1"/>
  <c r="F3808" i="56"/>
  <c r="K3807" i="56"/>
  <c r="D3817" i="4" s="1"/>
  <c r="F3807" i="56"/>
  <c r="K3806" i="56"/>
  <c r="D3816" i="4" s="1"/>
  <c r="F3806" i="56"/>
  <c r="K3805" i="56"/>
  <c r="D3815" i="4" s="1"/>
  <c r="F3805" i="56"/>
  <c r="K3804" i="56"/>
  <c r="D3814" i="4" s="1"/>
  <c r="F3804" i="56"/>
  <c r="K3803" i="56"/>
  <c r="D3813" i="4" s="1"/>
  <c r="F3803" i="56"/>
  <c r="K3802" i="56"/>
  <c r="D3812" i="4" s="1"/>
  <c r="F3802" i="56"/>
  <c r="K3801" i="56"/>
  <c r="D3811" i="4" s="1"/>
  <c r="F3801" i="56"/>
  <c r="K3800" i="56"/>
  <c r="D3810" i="4" s="1"/>
  <c r="F3800" i="56"/>
  <c r="K3799" i="56"/>
  <c r="D3809" i="4" s="1"/>
  <c r="F3799" i="56"/>
  <c r="K3798" i="56"/>
  <c r="D3808" i="4" s="1"/>
  <c r="F3798" i="56"/>
  <c r="K3797" i="56"/>
  <c r="D3807" i="4" s="1"/>
  <c r="F3797" i="56"/>
  <c r="K3796" i="56"/>
  <c r="D3806" i="4" s="1"/>
  <c r="F3796" i="56"/>
  <c r="K3795" i="56"/>
  <c r="D3805" i="4" s="1"/>
  <c r="F3795" i="56"/>
  <c r="K3794" i="56"/>
  <c r="D3804" i="4" s="1"/>
  <c r="F3794" i="56"/>
  <c r="K3793" i="56"/>
  <c r="D3803" i="4" s="1"/>
  <c r="F3793" i="56"/>
  <c r="K3792" i="56"/>
  <c r="D3802" i="4" s="1"/>
  <c r="F3792" i="56"/>
  <c r="K3791" i="56"/>
  <c r="D3801" i="4" s="1"/>
  <c r="F3791" i="56"/>
  <c r="K3790" i="56"/>
  <c r="D3800" i="4" s="1"/>
  <c r="F3790" i="56"/>
  <c r="K3789" i="56"/>
  <c r="D3799" i="4" s="1"/>
  <c r="F3789" i="56"/>
  <c r="K3788" i="56"/>
  <c r="D3798" i="4" s="1"/>
  <c r="F3788" i="56"/>
  <c r="K3787" i="56"/>
  <c r="D3797" i="4" s="1"/>
  <c r="F3787" i="56"/>
  <c r="K3786" i="56"/>
  <c r="D3796" i="4" s="1"/>
  <c r="F3786" i="56"/>
  <c r="K3785" i="56"/>
  <c r="D3795" i="4" s="1"/>
  <c r="F3785" i="56"/>
  <c r="K3784" i="56"/>
  <c r="D3794" i="4" s="1"/>
  <c r="F3784" i="56"/>
  <c r="K3783" i="56"/>
  <c r="D3793" i="4" s="1"/>
  <c r="F3783" i="56"/>
  <c r="K3782" i="56"/>
  <c r="D3792" i="4" s="1"/>
  <c r="F3782" i="56"/>
  <c r="K3781" i="56"/>
  <c r="D3791" i="4" s="1"/>
  <c r="F3781" i="56"/>
  <c r="K3780" i="56"/>
  <c r="D3790" i="4" s="1"/>
  <c r="F3780" i="56"/>
  <c r="K3779" i="56"/>
  <c r="D3789" i="4" s="1"/>
  <c r="F3779" i="56"/>
  <c r="K3778" i="56"/>
  <c r="D3788" i="4" s="1"/>
  <c r="F3778" i="56"/>
  <c r="K3777" i="56"/>
  <c r="D3787" i="4" s="1"/>
  <c r="F3777" i="56"/>
  <c r="K3776" i="56"/>
  <c r="D3786" i="4" s="1"/>
  <c r="F3776" i="56"/>
  <c r="K3775" i="56"/>
  <c r="D3785" i="4" s="1"/>
  <c r="F3775" i="56"/>
  <c r="K3774" i="56"/>
  <c r="D3784" i="4" s="1"/>
  <c r="F3774" i="56"/>
  <c r="K3773" i="56"/>
  <c r="D3783" i="4" s="1"/>
  <c r="F3773" i="56"/>
  <c r="K3772" i="56"/>
  <c r="D3782" i="4" s="1"/>
  <c r="F3772" i="56"/>
  <c r="K3771" i="56"/>
  <c r="D3781" i="4" s="1"/>
  <c r="F3771" i="56"/>
  <c r="K3770" i="56"/>
  <c r="D3780" i="4" s="1"/>
  <c r="F3770" i="56"/>
  <c r="K3769" i="56"/>
  <c r="D3779" i="4" s="1"/>
  <c r="F3769" i="56"/>
  <c r="K3768" i="56"/>
  <c r="D3778" i="4" s="1"/>
  <c r="F3768" i="56"/>
  <c r="K3767" i="56"/>
  <c r="D3777" i="4" s="1"/>
  <c r="F3767" i="56"/>
  <c r="K3766" i="56"/>
  <c r="D3776" i="4" s="1"/>
  <c r="F3766" i="56"/>
  <c r="K3765" i="56"/>
  <c r="D3775" i="4" s="1"/>
  <c r="F3765" i="56"/>
  <c r="K3764" i="56"/>
  <c r="D3774" i="4" s="1"/>
  <c r="F3764" i="56"/>
  <c r="K3763" i="56"/>
  <c r="D3773" i="4" s="1"/>
  <c r="F3763" i="56"/>
  <c r="K3762" i="56"/>
  <c r="D3772" i="4" s="1"/>
  <c r="F3762" i="56"/>
  <c r="K3761" i="56"/>
  <c r="D3771" i="4" s="1"/>
  <c r="F3761" i="56"/>
  <c r="K3760" i="56"/>
  <c r="D3770" i="4" s="1"/>
  <c r="F3760" i="56"/>
  <c r="K3759" i="56"/>
  <c r="D3769" i="4" s="1"/>
  <c r="F3759" i="56"/>
  <c r="K3758" i="56"/>
  <c r="D3768" i="4" s="1"/>
  <c r="F3758" i="56"/>
  <c r="K3757" i="56"/>
  <c r="D3767" i="4" s="1"/>
  <c r="F3757" i="56"/>
  <c r="K3756" i="56"/>
  <c r="D3766" i="4" s="1"/>
  <c r="F3756" i="56"/>
  <c r="K3755" i="56"/>
  <c r="D3765" i="4" s="1"/>
  <c r="F3755" i="56"/>
  <c r="K3754" i="56"/>
  <c r="D3764" i="4" s="1"/>
  <c r="F3754" i="56"/>
  <c r="K3753" i="56"/>
  <c r="D3763" i="4" s="1"/>
  <c r="F3753" i="56"/>
  <c r="K3752" i="56"/>
  <c r="D3762" i="4" s="1"/>
  <c r="F3752" i="56"/>
  <c r="K3751" i="56"/>
  <c r="D3761" i="4" s="1"/>
  <c r="F3751" i="56"/>
  <c r="K3750" i="56"/>
  <c r="D3760" i="4" s="1"/>
  <c r="F3750" i="56"/>
  <c r="K3749" i="56"/>
  <c r="D3759" i="4" s="1"/>
  <c r="F3749" i="56"/>
  <c r="K3748" i="56"/>
  <c r="D3758" i="4" s="1"/>
  <c r="F3748" i="56"/>
  <c r="K3747" i="56"/>
  <c r="D3757" i="4" s="1"/>
  <c r="F3747" i="56"/>
  <c r="K3746" i="56"/>
  <c r="D3756" i="4" s="1"/>
  <c r="F3746" i="56"/>
  <c r="K3745" i="56"/>
  <c r="D3755" i="4" s="1"/>
  <c r="F3745" i="56"/>
  <c r="K3744" i="56"/>
  <c r="D3754" i="4" s="1"/>
  <c r="F3744" i="56"/>
  <c r="K3743" i="56"/>
  <c r="D3753" i="4" s="1"/>
  <c r="F3743" i="56"/>
  <c r="K3742" i="56"/>
  <c r="D3752" i="4" s="1"/>
  <c r="F3742" i="56"/>
  <c r="K3741" i="56"/>
  <c r="D3751" i="4" s="1"/>
  <c r="F3741" i="56"/>
  <c r="K3740" i="56"/>
  <c r="D3750" i="4" s="1"/>
  <c r="F3740" i="56"/>
  <c r="K3739" i="56"/>
  <c r="D3749" i="4" s="1"/>
  <c r="F3739" i="56"/>
  <c r="K3738" i="56"/>
  <c r="D3748" i="4" s="1"/>
  <c r="F3738" i="56"/>
  <c r="K3737" i="56"/>
  <c r="D3747" i="4" s="1"/>
  <c r="F3737" i="56"/>
  <c r="K3736" i="56"/>
  <c r="D3746" i="4" s="1"/>
  <c r="F3736" i="56"/>
  <c r="K3735" i="56"/>
  <c r="D3745" i="4" s="1"/>
  <c r="F3735" i="56"/>
  <c r="K3734" i="56"/>
  <c r="D3744" i="4" s="1"/>
  <c r="F3734" i="56"/>
  <c r="K3733" i="56"/>
  <c r="D3743" i="4" s="1"/>
  <c r="F3733" i="56"/>
  <c r="K3732" i="56"/>
  <c r="D3742" i="4" s="1"/>
  <c r="F3732" i="56"/>
  <c r="K3731" i="56"/>
  <c r="D3741" i="4" s="1"/>
  <c r="F3731" i="56"/>
  <c r="K3730" i="56"/>
  <c r="D3740" i="4" s="1"/>
  <c r="F3730" i="56"/>
  <c r="K3729" i="56"/>
  <c r="D3739" i="4" s="1"/>
  <c r="F3729" i="56"/>
  <c r="K3728" i="56"/>
  <c r="D3738" i="4" s="1"/>
  <c r="F3728" i="56"/>
  <c r="K3727" i="56"/>
  <c r="D3737" i="4" s="1"/>
  <c r="F3727" i="56"/>
  <c r="K3726" i="56"/>
  <c r="D3736" i="4" s="1"/>
  <c r="F3726" i="56"/>
  <c r="K3725" i="56"/>
  <c r="D3735" i="4" s="1"/>
  <c r="F3725" i="56"/>
  <c r="K3724" i="56"/>
  <c r="D3734" i="4" s="1"/>
  <c r="F3724" i="56"/>
  <c r="K3723" i="56"/>
  <c r="D3733" i="4" s="1"/>
  <c r="F3723" i="56"/>
  <c r="K3722" i="56"/>
  <c r="D3732" i="4" s="1"/>
  <c r="F3722" i="56"/>
  <c r="K3721" i="56"/>
  <c r="D3731" i="4" s="1"/>
  <c r="F3721" i="56"/>
  <c r="K3720" i="56"/>
  <c r="D3730" i="4" s="1"/>
  <c r="F3720" i="56"/>
  <c r="K3719" i="56"/>
  <c r="D3729" i="4" s="1"/>
  <c r="F3719" i="56"/>
  <c r="K3718" i="56"/>
  <c r="D3728" i="4" s="1"/>
  <c r="F3718" i="56"/>
  <c r="K3717" i="56"/>
  <c r="D3727" i="4" s="1"/>
  <c r="F3717" i="56"/>
  <c r="K3716" i="56"/>
  <c r="D3726" i="4" s="1"/>
  <c r="F3716" i="56"/>
  <c r="K3715" i="56"/>
  <c r="D3725" i="4" s="1"/>
  <c r="F3715" i="56"/>
  <c r="K3714" i="56"/>
  <c r="D3724" i="4" s="1"/>
  <c r="F3714" i="56"/>
  <c r="K3713" i="56"/>
  <c r="D3723" i="4" s="1"/>
  <c r="F3713" i="56"/>
  <c r="K3712" i="56"/>
  <c r="D3722" i="4" s="1"/>
  <c r="F3712" i="56"/>
  <c r="K3711" i="56"/>
  <c r="D3721" i="4" s="1"/>
  <c r="F3711" i="56"/>
  <c r="K3710" i="56"/>
  <c r="D3720" i="4" s="1"/>
  <c r="F3710" i="56"/>
  <c r="K3709" i="56"/>
  <c r="D3719" i="4" s="1"/>
  <c r="F3709" i="56"/>
  <c r="K3708" i="56"/>
  <c r="D3718" i="4" s="1"/>
  <c r="F3708" i="56"/>
  <c r="K3707" i="56"/>
  <c r="D3717" i="4" s="1"/>
  <c r="F3707" i="56"/>
  <c r="K3706" i="56"/>
  <c r="D3716" i="4" s="1"/>
  <c r="F3706" i="56"/>
  <c r="K3705" i="56"/>
  <c r="D3715" i="4" s="1"/>
  <c r="F3705" i="56"/>
  <c r="K3704" i="56"/>
  <c r="D3714" i="4" s="1"/>
  <c r="F3704" i="56"/>
  <c r="K3703" i="56"/>
  <c r="D3713" i="4" s="1"/>
  <c r="F3703" i="56"/>
  <c r="K3702" i="56"/>
  <c r="D3712" i="4" s="1"/>
  <c r="F3702" i="56"/>
  <c r="K3701" i="56"/>
  <c r="D3711" i="4" s="1"/>
  <c r="F3701" i="56"/>
  <c r="K3700" i="56"/>
  <c r="D3710" i="4" s="1"/>
  <c r="F3700" i="56"/>
  <c r="K3699" i="56"/>
  <c r="D3709" i="4" s="1"/>
  <c r="F3699" i="56"/>
  <c r="K3698" i="56"/>
  <c r="D3708" i="4" s="1"/>
  <c r="F3698" i="56"/>
  <c r="K3697" i="56"/>
  <c r="D3707" i="4" s="1"/>
  <c r="F3697" i="56"/>
  <c r="K3696" i="56"/>
  <c r="D3706" i="4" s="1"/>
  <c r="F3696" i="56"/>
  <c r="K3695" i="56"/>
  <c r="D3705" i="4" s="1"/>
  <c r="F3695" i="56"/>
  <c r="K3694" i="56"/>
  <c r="D3704" i="4" s="1"/>
  <c r="F3694" i="56"/>
  <c r="K3693" i="56"/>
  <c r="D3703" i="4" s="1"/>
  <c r="F3693" i="56"/>
  <c r="K3692" i="56"/>
  <c r="D3702" i="4" s="1"/>
  <c r="F3692" i="56"/>
  <c r="K3691" i="56"/>
  <c r="D3701" i="4" s="1"/>
  <c r="F3691" i="56"/>
  <c r="K3690" i="56"/>
  <c r="D3700" i="4" s="1"/>
  <c r="F3690" i="56"/>
  <c r="K3689" i="56"/>
  <c r="D3699" i="4" s="1"/>
  <c r="F3689" i="56"/>
  <c r="K3688" i="56"/>
  <c r="D3698" i="4" s="1"/>
  <c r="F3688" i="56"/>
  <c r="K3687" i="56"/>
  <c r="D3697" i="4" s="1"/>
  <c r="F3687" i="56"/>
  <c r="K3686" i="56"/>
  <c r="D3696" i="4" s="1"/>
  <c r="F3686" i="56"/>
  <c r="K3685" i="56"/>
  <c r="D3695" i="4" s="1"/>
  <c r="F3685" i="56"/>
  <c r="K3684" i="56"/>
  <c r="D3694" i="4" s="1"/>
  <c r="F3684" i="56"/>
  <c r="K3683" i="56"/>
  <c r="D3693" i="4" s="1"/>
  <c r="F3683" i="56"/>
  <c r="K3682" i="56"/>
  <c r="D3692" i="4" s="1"/>
  <c r="F3682" i="56"/>
  <c r="K3681" i="56"/>
  <c r="D3691" i="4" s="1"/>
  <c r="F3681" i="56"/>
  <c r="K3680" i="56"/>
  <c r="D3690" i="4" s="1"/>
  <c r="F3680" i="56"/>
  <c r="K3679" i="56"/>
  <c r="D3689" i="4" s="1"/>
  <c r="F3679" i="56"/>
  <c r="K3678" i="56"/>
  <c r="D3688" i="4" s="1"/>
  <c r="F3678" i="56"/>
  <c r="K3677" i="56"/>
  <c r="D3687" i="4" s="1"/>
  <c r="F3677" i="56"/>
  <c r="K3676" i="56"/>
  <c r="D3686" i="4" s="1"/>
  <c r="F3676" i="56"/>
  <c r="K3675" i="56"/>
  <c r="D3685" i="4" s="1"/>
  <c r="F3675" i="56"/>
  <c r="K3674" i="56"/>
  <c r="D3684" i="4" s="1"/>
  <c r="F3674" i="56"/>
  <c r="K3673" i="56"/>
  <c r="D3683" i="4" s="1"/>
  <c r="F3673" i="56"/>
  <c r="K3672" i="56"/>
  <c r="D3682" i="4" s="1"/>
  <c r="F3672" i="56"/>
  <c r="K3671" i="56"/>
  <c r="D3681" i="4" s="1"/>
  <c r="F3671" i="56"/>
  <c r="K3670" i="56"/>
  <c r="D3680" i="4" s="1"/>
  <c r="F3670" i="56"/>
  <c r="K3669" i="56"/>
  <c r="D3679" i="4" s="1"/>
  <c r="F3669" i="56"/>
  <c r="K3668" i="56"/>
  <c r="D3678" i="4" s="1"/>
  <c r="F3668" i="56"/>
  <c r="K3667" i="56"/>
  <c r="D3677" i="4" s="1"/>
  <c r="F3667" i="56"/>
  <c r="K3666" i="56"/>
  <c r="D3676" i="4" s="1"/>
  <c r="F3666" i="56"/>
  <c r="K3665" i="56"/>
  <c r="D3675" i="4" s="1"/>
  <c r="F3665" i="56"/>
  <c r="K3664" i="56"/>
  <c r="D3674" i="4" s="1"/>
  <c r="F3664" i="56"/>
  <c r="K3663" i="56"/>
  <c r="D3673" i="4" s="1"/>
  <c r="F3663" i="56"/>
  <c r="K3662" i="56"/>
  <c r="D3672" i="4" s="1"/>
  <c r="F3662" i="56"/>
  <c r="K3661" i="56"/>
  <c r="D3671" i="4" s="1"/>
  <c r="F3661" i="56"/>
  <c r="K3660" i="56"/>
  <c r="D3670" i="4" s="1"/>
  <c r="F3660" i="56"/>
  <c r="K3659" i="56"/>
  <c r="D3669" i="4" s="1"/>
  <c r="F3659" i="56"/>
  <c r="K3658" i="56"/>
  <c r="D3668" i="4" s="1"/>
  <c r="F3658" i="56"/>
  <c r="K3657" i="56"/>
  <c r="D3667" i="4" s="1"/>
  <c r="F3657" i="56"/>
  <c r="K3656" i="56"/>
  <c r="D3666" i="4" s="1"/>
  <c r="F3656" i="56"/>
  <c r="K3655" i="56"/>
  <c r="D3665" i="4" s="1"/>
  <c r="F3655" i="56"/>
  <c r="K3654" i="56"/>
  <c r="D3664" i="4" s="1"/>
  <c r="F3654" i="56"/>
  <c r="K3653" i="56"/>
  <c r="D3663" i="4" s="1"/>
  <c r="F3653" i="56"/>
  <c r="K3652" i="56"/>
  <c r="D3662" i="4" s="1"/>
  <c r="F3652" i="56"/>
  <c r="K3651" i="56"/>
  <c r="D3661" i="4" s="1"/>
  <c r="F3651" i="56"/>
  <c r="K3650" i="56"/>
  <c r="D3660" i="4" s="1"/>
  <c r="F3650" i="56"/>
  <c r="K3649" i="56"/>
  <c r="D3659" i="4" s="1"/>
  <c r="F3649" i="56"/>
  <c r="K3648" i="56"/>
  <c r="D3658" i="4" s="1"/>
  <c r="F3648" i="56"/>
  <c r="K3647" i="56"/>
  <c r="D3657" i="4" s="1"/>
  <c r="F3647" i="56"/>
  <c r="K3646" i="56"/>
  <c r="D3656" i="4" s="1"/>
  <c r="F3646" i="56"/>
  <c r="K3645" i="56"/>
  <c r="D3655" i="4" s="1"/>
  <c r="F3645" i="56"/>
  <c r="K3644" i="56"/>
  <c r="D3654" i="4" s="1"/>
  <c r="F3644" i="56"/>
  <c r="K3643" i="56"/>
  <c r="D3653" i="4" s="1"/>
  <c r="F3643" i="56"/>
  <c r="K3642" i="56"/>
  <c r="D3652" i="4" s="1"/>
  <c r="F3642" i="56"/>
  <c r="K3641" i="56"/>
  <c r="D3651" i="4" s="1"/>
  <c r="F3641" i="56"/>
  <c r="K3640" i="56"/>
  <c r="D3650" i="4" s="1"/>
  <c r="F3640" i="56"/>
  <c r="K3639" i="56"/>
  <c r="D3649" i="4" s="1"/>
  <c r="F3639" i="56"/>
  <c r="K3638" i="56"/>
  <c r="D3648" i="4" s="1"/>
  <c r="F3638" i="56"/>
  <c r="K3637" i="56"/>
  <c r="D3647" i="4" s="1"/>
  <c r="F3637" i="56"/>
  <c r="K3636" i="56"/>
  <c r="D3646" i="4" s="1"/>
  <c r="F3636" i="56"/>
  <c r="K3635" i="56"/>
  <c r="D3645" i="4" s="1"/>
  <c r="F3635" i="56"/>
  <c r="K3634" i="56"/>
  <c r="D3644" i="4" s="1"/>
  <c r="F3634" i="56"/>
  <c r="K3633" i="56"/>
  <c r="D3643" i="4" s="1"/>
  <c r="F3633" i="56"/>
  <c r="K3632" i="56"/>
  <c r="D3642" i="4" s="1"/>
  <c r="F3632" i="56"/>
  <c r="K3631" i="56"/>
  <c r="D3641" i="4" s="1"/>
  <c r="F3631" i="56"/>
  <c r="K3630" i="56"/>
  <c r="D3640" i="4" s="1"/>
  <c r="F3630" i="56"/>
  <c r="K3629" i="56"/>
  <c r="D3639" i="4" s="1"/>
  <c r="F3629" i="56"/>
  <c r="K3628" i="56"/>
  <c r="D3638" i="4" s="1"/>
  <c r="F3628" i="56"/>
  <c r="K3627" i="56"/>
  <c r="D3637" i="4" s="1"/>
  <c r="F3627" i="56"/>
  <c r="K3626" i="56"/>
  <c r="D3636" i="4" s="1"/>
  <c r="F3626" i="56"/>
  <c r="K3625" i="56"/>
  <c r="D3635" i="4" s="1"/>
  <c r="F3625" i="56"/>
  <c r="K3624" i="56"/>
  <c r="D3634" i="4" s="1"/>
  <c r="F3624" i="56"/>
  <c r="K3623" i="56"/>
  <c r="D3633" i="4" s="1"/>
  <c r="F3623" i="56"/>
  <c r="K3622" i="56"/>
  <c r="D3632" i="4" s="1"/>
  <c r="F3622" i="56"/>
  <c r="K3621" i="56"/>
  <c r="D3631" i="4" s="1"/>
  <c r="F3621" i="56"/>
  <c r="K3620" i="56"/>
  <c r="D3630" i="4" s="1"/>
  <c r="F3620" i="56"/>
  <c r="K3619" i="56"/>
  <c r="D3629" i="4" s="1"/>
  <c r="F3619" i="56"/>
  <c r="K3618" i="56"/>
  <c r="D3628" i="4" s="1"/>
  <c r="F3618" i="56"/>
  <c r="K3617" i="56"/>
  <c r="D3627" i="4" s="1"/>
  <c r="F3617" i="56"/>
  <c r="K3616" i="56"/>
  <c r="D3626" i="4" s="1"/>
  <c r="F3616" i="56"/>
  <c r="K3615" i="56"/>
  <c r="D3625" i="4" s="1"/>
  <c r="F3615" i="56"/>
  <c r="K3614" i="56"/>
  <c r="D3624" i="4" s="1"/>
  <c r="F3614" i="56"/>
  <c r="K3613" i="56"/>
  <c r="D3623" i="4" s="1"/>
  <c r="F3613" i="56"/>
  <c r="K3612" i="56"/>
  <c r="D3622" i="4" s="1"/>
  <c r="F3612" i="56"/>
  <c r="K3611" i="56"/>
  <c r="D3621" i="4" s="1"/>
  <c r="F3611" i="56"/>
  <c r="K3610" i="56"/>
  <c r="D3620" i="4" s="1"/>
  <c r="F3610" i="56"/>
  <c r="K3609" i="56"/>
  <c r="D3619" i="4" s="1"/>
  <c r="F3609" i="56"/>
  <c r="K3608" i="56"/>
  <c r="D3618" i="4" s="1"/>
  <c r="F3608" i="56"/>
  <c r="K3607" i="56"/>
  <c r="D3617" i="4" s="1"/>
  <c r="F3607" i="56"/>
  <c r="K3606" i="56"/>
  <c r="D3616" i="4" s="1"/>
  <c r="F3606" i="56"/>
  <c r="K3605" i="56"/>
  <c r="D3615" i="4" s="1"/>
  <c r="F3605" i="56"/>
  <c r="K3604" i="56"/>
  <c r="D3614" i="4" s="1"/>
  <c r="F3604" i="56"/>
  <c r="K3603" i="56"/>
  <c r="D3613" i="4" s="1"/>
  <c r="F3603" i="56"/>
  <c r="K3602" i="56"/>
  <c r="D3612" i="4" s="1"/>
  <c r="F3602" i="56"/>
  <c r="K3601" i="56"/>
  <c r="D3611" i="4" s="1"/>
  <c r="F3601" i="56"/>
  <c r="K3600" i="56"/>
  <c r="D3610" i="4" s="1"/>
  <c r="F3600" i="56"/>
  <c r="K3599" i="56"/>
  <c r="D3609" i="4" s="1"/>
  <c r="F3599" i="56"/>
  <c r="K3598" i="56"/>
  <c r="D3608" i="4" s="1"/>
  <c r="F3598" i="56"/>
  <c r="K3597" i="56"/>
  <c r="D3607" i="4" s="1"/>
  <c r="F3597" i="56"/>
  <c r="K3596" i="56"/>
  <c r="D3606" i="4" s="1"/>
  <c r="F3596" i="56"/>
  <c r="K3595" i="56"/>
  <c r="D3605" i="4" s="1"/>
  <c r="F3595" i="56"/>
  <c r="K3594" i="56"/>
  <c r="D3604" i="4" s="1"/>
  <c r="F3594" i="56"/>
  <c r="K3593" i="56"/>
  <c r="D3603" i="4" s="1"/>
  <c r="F3593" i="56"/>
  <c r="K3592" i="56"/>
  <c r="D3602" i="4" s="1"/>
  <c r="F3592" i="56"/>
  <c r="K3591" i="56"/>
  <c r="D3601" i="4" s="1"/>
  <c r="F3591" i="56"/>
  <c r="K3590" i="56"/>
  <c r="D3600" i="4" s="1"/>
  <c r="F3590" i="56"/>
  <c r="K3589" i="56"/>
  <c r="D3599" i="4" s="1"/>
  <c r="F3589" i="56"/>
  <c r="K3588" i="56"/>
  <c r="D3598" i="4" s="1"/>
  <c r="F3588" i="56"/>
  <c r="K3587" i="56"/>
  <c r="D3597" i="4" s="1"/>
  <c r="F3587" i="56"/>
  <c r="K3586" i="56"/>
  <c r="D3596" i="4" s="1"/>
  <c r="F3586" i="56"/>
  <c r="K3585" i="56"/>
  <c r="D3595" i="4" s="1"/>
  <c r="F3585" i="56"/>
  <c r="K3584" i="56"/>
  <c r="D3594" i="4" s="1"/>
  <c r="F3584" i="56"/>
  <c r="K3583" i="56"/>
  <c r="D3593" i="4" s="1"/>
  <c r="F3583" i="56"/>
  <c r="K3582" i="56"/>
  <c r="D3592" i="4" s="1"/>
  <c r="F3582" i="56"/>
  <c r="K3581" i="56"/>
  <c r="D3591" i="4" s="1"/>
  <c r="F3581" i="56"/>
  <c r="K3580" i="56"/>
  <c r="D3590" i="4" s="1"/>
  <c r="F3580" i="56"/>
  <c r="K3579" i="56"/>
  <c r="D3589" i="4" s="1"/>
  <c r="F3579" i="56"/>
  <c r="K3578" i="56"/>
  <c r="D3588" i="4" s="1"/>
  <c r="F3578" i="56"/>
  <c r="K3577" i="56"/>
  <c r="D3587" i="4" s="1"/>
  <c r="F3577" i="56"/>
  <c r="K3576" i="56"/>
  <c r="D3586" i="4" s="1"/>
  <c r="F3576" i="56"/>
  <c r="K3575" i="56"/>
  <c r="D3585" i="4" s="1"/>
  <c r="F3575" i="56"/>
  <c r="K3574" i="56"/>
  <c r="D3584" i="4" s="1"/>
  <c r="F3574" i="56"/>
  <c r="K3573" i="56"/>
  <c r="D3583" i="4" s="1"/>
  <c r="F3573" i="56"/>
  <c r="K3572" i="56"/>
  <c r="D3582" i="4" s="1"/>
  <c r="F3572" i="56"/>
  <c r="K3571" i="56"/>
  <c r="D3581" i="4" s="1"/>
  <c r="F3571" i="56"/>
  <c r="K3570" i="56"/>
  <c r="D3580" i="4" s="1"/>
  <c r="F3570" i="56"/>
  <c r="K3569" i="56"/>
  <c r="D3579" i="4" s="1"/>
  <c r="F3569" i="56"/>
  <c r="K3568" i="56"/>
  <c r="D3578" i="4" s="1"/>
  <c r="F3568" i="56"/>
  <c r="K3567" i="56"/>
  <c r="D3577" i="4" s="1"/>
  <c r="F3567" i="56"/>
  <c r="K3566" i="56"/>
  <c r="D3576" i="4" s="1"/>
  <c r="F3566" i="56"/>
  <c r="K3565" i="56"/>
  <c r="D3575" i="4" s="1"/>
  <c r="F3565" i="56"/>
  <c r="K3564" i="56"/>
  <c r="D3574" i="4" s="1"/>
  <c r="F3564" i="56"/>
  <c r="K3563" i="56"/>
  <c r="D3573" i="4" s="1"/>
  <c r="F3563" i="56"/>
  <c r="K3562" i="56"/>
  <c r="D3572" i="4" s="1"/>
  <c r="F3562" i="56"/>
  <c r="K3561" i="56"/>
  <c r="D3571" i="4" s="1"/>
  <c r="F3561" i="56"/>
  <c r="K3560" i="56"/>
  <c r="D3570" i="4" s="1"/>
  <c r="F3560" i="56"/>
  <c r="K3559" i="56"/>
  <c r="D3569" i="4" s="1"/>
  <c r="F3559" i="56"/>
  <c r="K3558" i="56"/>
  <c r="D3568" i="4" s="1"/>
  <c r="F3558" i="56"/>
  <c r="K3557" i="56"/>
  <c r="D3567" i="4" s="1"/>
  <c r="F3557" i="56"/>
  <c r="K3556" i="56"/>
  <c r="D3566" i="4" s="1"/>
  <c r="F3556" i="56"/>
  <c r="K3555" i="56"/>
  <c r="D3565" i="4" s="1"/>
  <c r="F3555" i="56"/>
  <c r="K3554" i="56"/>
  <c r="D3564" i="4" s="1"/>
  <c r="F3554" i="56"/>
  <c r="K3553" i="56"/>
  <c r="D3563" i="4" s="1"/>
  <c r="F3553" i="56"/>
  <c r="K3552" i="56"/>
  <c r="D3562" i="4" s="1"/>
  <c r="F3552" i="56"/>
  <c r="K3551" i="56"/>
  <c r="D3561" i="4" s="1"/>
  <c r="F3551" i="56"/>
  <c r="K3550" i="56"/>
  <c r="D3560" i="4" s="1"/>
  <c r="F3550" i="56"/>
  <c r="K3549" i="56"/>
  <c r="D3559" i="4" s="1"/>
  <c r="F3549" i="56"/>
  <c r="K3548" i="56"/>
  <c r="D3558" i="4" s="1"/>
  <c r="F3548" i="56"/>
  <c r="K3547" i="56"/>
  <c r="D3557" i="4" s="1"/>
  <c r="F3547" i="56"/>
  <c r="K3546" i="56"/>
  <c r="D3556" i="4" s="1"/>
  <c r="F3546" i="56"/>
  <c r="K3545" i="56"/>
  <c r="D3555" i="4" s="1"/>
  <c r="F3545" i="56"/>
  <c r="K3544" i="56"/>
  <c r="D3554" i="4" s="1"/>
  <c r="F3544" i="56"/>
  <c r="K3543" i="56"/>
  <c r="D3553" i="4" s="1"/>
  <c r="F3543" i="56"/>
  <c r="K3542" i="56"/>
  <c r="D3552" i="4" s="1"/>
  <c r="F3542" i="56"/>
  <c r="K3541" i="56"/>
  <c r="D3551" i="4" s="1"/>
  <c r="F3541" i="56"/>
  <c r="K3540" i="56"/>
  <c r="D3550" i="4" s="1"/>
  <c r="F3540" i="56"/>
  <c r="K3539" i="56"/>
  <c r="D3549" i="4" s="1"/>
  <c r="F3539" i="56"/>
  <c r="K3538" i="56"/>
  <c r="D3548" i="4" s="1"/>
  <c r="F3538" i="56"/>
  <c r="K3537" i="56"/>
  <c r="D3547" i="4" s="1"/>
  <c r="F3537" i="56"/>
  <c r="K3536" i="56"/>
  <c r="D3546" i="4" s="1"/>
  <c r="F3536" i="56"/>
  <c r="K3535" i="56"/>
  <c r="D3545" i="4" s="1"/>
  <c r="F3535" i="56"/>
  <c r="K3534" i="56"/>
  <c r="D3544" i="4" s="1"/>
  <c r="F3534" i="56"/>
  <c r="K3533" i="56"/>
  <c r="D3543" i="4" s="1"/>
  <c r="F3533" i="56"/>
  <c r="K3532" i="56"/>
  <c r="D3542" i="4" s="1"/>
  <c r="F3532" i="56"/>
  <c r="K3531" i="56"/>
  <c r="D3541" i="4" s="1"/>
  <c r="F3531" i="56"/>
  <c r="K3530" i="56"/>
  <c r="D3540" i="4" s="1"/>
  <c r="F3530" i="56"/>
  <c r="K3529" i="56"/>
  <c r="D3539" i="4" s="1"/>
  <c r="F3529" i="56"/>
  <c r="K3528" i="56"/>
  <c r="D3538" i="4" s="1"/>
  <c r="F3528" i="56"/>
  <c r="K3527" i="56"/>
  <c r="D3537" i="4" s="1"/>
  <c r="F3527" i="56"/>
  <c r="K3526" i="56"/>
  <c r="D3536" i="4" s="1"/>
  <c r="F3526" i="56"/>
  <c r="K3525" i="56"/>
  <c r="D3535" i="4" s="1"/>
  <c r="F3525" i="56"/>
  <c r="K3524" i="56"/>
  <c r="D3534" i="4" s="1"/>
  <c r="F3524" i="56"/>
  <c r="K3523" i="56"/>
  <c r="D3533" i="4" s="1"/>
  <c r="F3523" i="56"/>
  <c r="K3522" i="56"/>
  <c r="D3532" i="4" s="1"/>
  <c r="F3522" i="56"/>
  <c r="K3521" i="56"/>
  <c r="D3531" i="4" s="1"/>
  <c r="F3521" i="56"/>
  <c r="K3520" i="56"/>
  <c r="D3530" i="4" s="1"/>
  <c r="F3520" i="56"/>
  <c r="K3519" i="56"/>
  <c r="D3529" i="4" s="1"/>
  <c r="F3519" i="56"/>
  <c r="K3518" i="56"/>
  <c r="D3528" i="4" s="1"/>
  <c r="F3518" i="56"/>
  <c r="K3517" i="56"/>
  <c r="D3527" i="4" s="1"/>
  <c r="F3517" i="56"/>
  <c r="K3516" i="56"/>
  <c r="D3526" i="4" s="1"/>
  <c r="F3516" i="56"/>
  <c r="K3515" i="56"/>
  <c r="D3525" i="4" s="1"/>
  <c r="F3515" i="56"/>
  <c r="K3514" i="56"/>
  <c r="D3524" i="4" s="1"/>
  <c r="F3514" i="56"/>
  <c r="K3513" i="56"/>
  <c r="D3523" i="4" s="1"/>
  <c r="F3513" i="56"/>
  <c r="K3512" i="56"/>
  <c r="D3522" i="4" s="1"/>
  <c r="F3512" i="56"/>
  <c r="K3511" i="56"/>
  <c r="D3521" i="4" s="1"/>
  <c r="F3511" i="56"/>
  <c r="K3510" i="56"/>
  <c r="D3520" i="4" s="1"/>
  <c r="F3510" i="56"/>
  <c r="K3509" i="56"/>
  <c r="D3519" i="4" s="1"/>
  <c r="F3509" i="56"/>
  <c r="K3508" i="56"/>
  <c r="D3518" i="4" s="1"/>
  <c r="F3508" i="56"/>
  <c r="K3507" i="56"/>
  <c r="D3517" i="4" s="1"/>
  <c r="F3507" i="56"/>
  <c r="K3506" i="56"/>
  <c r="D3516" i="4" s="1"/>
  <c r="F3506" i="56"/>
  <c r="K3505" i="56"/>
  <c r="D3515" i="4" s="1"/>
  <c r="F3505" i="56"/>
  <c r="K3504" i="56"/>
  <c r="D3514" i="4" s="1"/>
  <c r="F3504" i="56"/>
  <c r="K3503" i="56"/>
  <c r="D3513" i="4" s="1"/>
  <c r="F3503" i="56"/>
  <c r="K3502" i="56"/>
  <c r="D3512" i="4" s="1"/>
  <c r="F3502" i="56"/>
  <c r="K3501" i="56"/>
  <c r="D3511" i="4" s="1"/>
  <c r="F3501" i="56"/>
  <c r="K3500" i="56"/>
  <c r="D3510" i="4" s="1"/>
  <c r="F3500" i="56"/>
  <c r="K3499" i="56"/>
  <c r="D3509" i="4" s="1"/>
  <c r="F3499" i="56"/>
  <c r="K3498" i="56"/>
  <c r="D3508" i="4" s="1"/>
  <c r="F3498" i="56"/>
  <c r="K3497" i="56"/>
  <c r="D3507" i="4" s="1"/>
  <c r="F3497" i="56"/>
  <c r="K3496" i="56"/>
  <c r="D3506" i="4" s="1"/>
  <c r="F3496" i="56"/>
  <c r="K3495" i="56"/>
  <c r="D3505" i="4" s="1"/>
  <c r="F3495" i="56"/>
  <c r="K3494" i="56"/>
  <c r="D3504" i="4" s="1"/>
  <c r="F3494" i="56"/>
  <c r="K3493" i="56"/>
  <c r="D3503" i="4" s="1"/>
  <c r="F3493" i="56"/>
  <c r="K3492" i="56"/>
  <c r="D3502" i="4" s="1"/>
  <c r="F3492" i="56"/>
  <c r="K3491" i="56"/>
  <c r="D3501" i="4" s="1"/>
  <c r="F3491" i="56"/>
  <c r="K3490" i="56"/>
  <c r="D3500" i="4" s="1"/>
  <c r="F3490" i="56"/>
  <c r="K3489" i="56"/>
  <c r="D3499" i="4" s="1"/>
  <c r="F3489" i="56"/>
  <c r="K3488" i="56"/>
  <c r="D3498" i="4" s="1"/>
  <c r="F3488" i="56"/>
  <c r="K3487" i="56"/>
  <c r="D3497" i="4" s="1"/>
  <c r="F3487" i="56"/>
  <c r="K3486" i="56"/>
  <c r="D3496" i="4" s="1"/>
  <c r="F3486" i="56"/>
  <c r="K3485" i="56"/>
  <c r="D3495" i="4" s="1"/>
  <c r="F3485" i="56"/>
  <c r="K3484" i="56"/>
  <c r="D3494" i="4" s="1"/>
  <c r="F3484" i="56"/>
  <c r="K3483" i="56"/>
  <c r="D3493" i="4" s="1"/>
  <c r="F3483" i="56"/>
  <c r="K3482" i="56"/>
  <c r="D3492" i="4" s="1"/>
  <c r="F3482" i="56"/>
  <c r="K3481" i="56"/>
  <c r="D3491" i="4" s="1"/>
  <c r="F3481" i="56"/>
  <c r="K3480" i="56"/>
  <c r="D3490" i="4" s="1"/>
  <c r="F3480" i="56"/>
  <c r="K3479" i="56"/>
  <c r="D3489" i="4" s="1"/>
  <c r="F3479" i="56"/>
  <c r="K3478" i="56"/>
  <c r="D3488" i="4" s="1"/>
  <c r="F3478" i="56"/>
  <c r="K3477" i="56"/>
  <c r="D3487" i="4" s="1"/>
  <c r="F3477" i="56"/>
  <c r="K3476" i="56"/>
  <c r="D3486" i="4" s="1"/>
  <c r="F3476" i="56"/>
  <c r="K3475" i="56"/>
  <c r="D3485" i="4" s="1"/>
  <c r="F3475" i="56"/>
  <c r="K3474" i="56"/>
  <c r="D3484" i="4" s="1"/>
  <c r="F3474" i="56"/>
  <c r="K3473" i="56"/>
  <c r="D3483" i="4" s="1"/>
  <c r="F3473" i="56"/>
  <c r="K3472" i="56"/>
  <c r="D3482" i="4" s="1"/>
  <c r="F3472" i="56"/>
  <c r="K3471" i="56"/>
  <c r="D3481" i="4" s="1"/>
  <c r="F3471" i="56"/>
  <c r="K3470" i="56"/>
  <c r="D3480" i="4" s="1"/>
  <c r="F3470" i="56"/>
  <c r="K3469" i="56"/>
  <c r="D3479" i="4" s="1"/>
  <c r="F3469" i="56"/>
  <c r="K3468" i="56"/>
  <c r="D3478" i="4" s="1"/>
  <c r="F3468" i="56"/>
  <c r="K3467" i="56"/>
  <c r="D3477" i="4" s="1"/>
  <c r="F3467" i="56"/>
  <c r="K3466" i="56"/>
  <c r="D3476" i="4" s="1"/>
  <c r="F3466" i="56"/>
  <c r="K3465" i="56"/>
  <c r="D3475" i="4" s="1"/>
  <c r="F3465" i="56"/>
  <c r="K3464" i="56"/>
  <c r="D3474" i="4" s="1"/>
  <c r="F3464" i="56"/>
  <c r="K3463" i="56"/>
  <c r="D3473" i="4" s="1"/>
  <c r="F3463" i="56"/>
  <c r="K3462" i="56"/>
  <c r="D3472" i="4" s="1"/>
  <c r="F3462" i="56"/>
  <c r="K3461" i="56"/>
  <c r="D3471" i="4" s="1"/>
  <c r="F3461" i="56"/>
  <c r="K3460" i="56"/>
  <c r="D3470" i="4" s="1"/>
  <c r="F3460" i="56"/>
  <c r="K3459" i="56"/>
  <c r="D3469" i="4" s="1"/>
  <c r="F3459" i="56"/>
  <c r="K3458" i="56"/>
  <c r="D3468" i="4" s="1"/>
  <c r="F3458" i="56"/>
  <c r="K3457" i="56"/>
  <c r="D3467" i="4" s="1"/>
  <c r="F3457" i="56"/>
  <c r="K3456" i="56"/>
  <c r="D3466" i="4" s="1"/>
  <c r="F3456" i="56"/>
  <c r="K3455" i="56"/>
  <c r="D3465" i="4" s="1"/>
  <c r="F3455" i="56"/>
  <c r="K3454" i="56"/>
  <c r="D3464" i="4" s="1"/>
  <c r="F3454" i="56"/>
  <c r="K3453" i="56"/>
  <c r="D3463" i="4" s="1"/>
  <c r="F3453" i="56"/>
  <c r="K3452" i="56"/>
  <c r="D3462" i="4" s="1"/>
  <c r="F3452" i="56"/>
  <c r="K3451" i="56"/>
  <c r="D3461" i="4" s="1"/>
  <c r="F3451" i="56"/>
  <c r="K3450" i="56"/>
  <c r="D3460" i="4" s="1"/>
  <c r="F3450" i="56"/>
  <c r="K3449" i="56"/>
  <c r="D3459" i="4" s="1"/>
  <c r="F3449" i="56"/>
  <c r="K3448" i="56"/>
  <c r="D3458" i="4" s="1"/>
  <c r="F3448" i="56"/>
  <c r="K3447" i="56"/>
  <c r="D3457" i="4" s="1"/>
  <c r="F3447" i="56"/>
  <c r="K3446" i="56"/>
  <c r="D3456" i="4" s="1"/>
  <c r="F3446" i="56"/>
  <c r="K3445" i="56"/>
  <c r="D3455" i="4" s="1"/>
  <c r="F3445" i="56"/>
  <c r="K3444" i="56"/>
  <c r="D3454" i="4" s="1"/>
  <c r="F3444" i="56"/>
  <c r="K3443" i="56"/>
  <c r="D3453" i="4" s="1"/>
  <c r="F3443" i="56"/>
  <c r="K3442" i="56"/>
  <c r="D3452" i="4" s="1"/>
  <c r="F3442" i="56"/>
  <c r="K3441" i="56"/>
  <c r="D3451" i="4" s="1"/>
  <c r="F3441" i="56"/>
  <c r="K3440" i="56"/>
  <c r="D3450" i="4" s="1"/>
  <c r="F3440" i="56"/>
  <c r="K3439" i="56"/>
  <c r="D3449" i="4" s="1"/>
  <c r="F3439" i="56"/>
  <c r="K3438" i="56"/>
  <c r="D3448" i="4" s="1"/>
  <c r="F3438" i="56"/>
  <c r="K3437" i="56"/>
  <c r="D3447" i="4" s="1"/>
  <c r="F3437" i="56"/>
  <c r="K3436" i="56"/>
  <c r="D3446" i="4" s="1"/>
  <c r="F3436" i="56"/>
  <c r="K3435" i="56"/>
  <c r="D3445" i="4" s="1"/>
  <c r="F3435" i="56"/>
  <c r="K3434" i="56"/>
  <c r="D3444" i="4" s="1"/>
  <c r="F3434" i="56"/>
  <c r="K3433" i="56"/>
  <c r="D3443" i="4" s="1"/>
  <c r="F3433" i="56"/>
  <c r="K3432" i="56"/>
  <c r="D3442" i="4" s="1"/>
  <c r="F3432" i="56"/>
  <c r="K3431" i="56"/>
  <c r="D3441" i="4" s="1"/>
  <c r="F3431" i="56"/>
  <c r="K3430" i="56"/>
  <c r="D3440" i="4" s="1"/>
  <c r="F3430" i="56"/>
  <c r="K3429" i="56"/>
  <c r="D3439" i="4" s="1"/>
  <c r="F3429" i="56"/>
  <c r="K3428" i="56"/>
  <c r="D3438" i="4" s="1"/>
  <c r="F3428" i="56"/>
  <c r="K3427" i="56"/>
  <c r="D3437" i="4" s="1"/>
  <c r="F3427" i="56"/>
  <c r="K3426" i="56"/>
  <c r="D3436" i="4" s="1"/>
  <c r="F3426" i="56"/>
  <c r="K3425" i="56"/>
  <c r="D3435" i="4" s="1"/>
  <c r="F3425" i="56"/>
  <c r="K3424" i="56"/>
  <c r="D3434" i="4" s="1"/>
  <c r="F3424" i="56"/>
  <c r="K3423" i="56"/>
  <c r="D3433" i="4" s="1"/>
  <c r="F3423" i="56"/>
  <c r="K3422" i="56"/>
  <c r="D3432" i="4" s="1"/>
  <c r="F3422" i="56"/>
  <c r="K3421" i="56"/>
  <c r="D3431" i="4" s="1"/>
  <c r="F3421" i="56"/>
  <c r="K3420" i="56"/>
  <c r="D3430" i="4" s="1"/>
  <c r="F3420" i="56"/>
  <c r="K3419" i="56"/>
  <c r="D3429" i="4" s="1"/>
  <c r="F3419" i="56"/>
  <c r="K3418" i="56"/>
  <c r="D3428" i="4" s="1"/>
  <c r="F3418" i="56"/>
  <c r="K3417" i="56"/>
  <c r="D3427" i="4" s="1"/>
  <c r="F3417" i="56"/>
  <c r="K3416" i="56"/>
  <c r="D3426" i="4" s="1"/>
  <c r="F3416" i="56"/>
  <c r="K3415" i="56"/>
  <c r="D3425" i="4" s="1"/>
  <c r="F3415" i="56"/>
  <c r="K3414" i="56"/>
  <c r="D3424" i="4" s="1"/>
  <c r="F3414" i="56"/>
  <c r="K3413" i="56"/>
  <c r="D3423" i="4" s="1"/>
  <c r="F3413" i="56"/>
  <c r="K3412" i="56"/>
  <c r="D3422" i="4" s="1"/>
  <c r="F3412" i="56"/>
  <c r="K3411" i="56"/>
  <c r="D3421" i="4" s="1"/>
  <c r="F3411" i="56"/>
  <c r="K3410" i="56"/>
  <c r="D3420" i="4" s="1"/>
  <c r="F3410" i="56"/>
  <c r="K3409" i="56"/>
  <c r="D3419" i="4" s="1"/>
  <c r="F3409" i="56"/>
  <c r="K3408" i="56"/>
  <c r="D3418" i="4" s="1"/>
  <c r="F3408" i="56"/>
  <c r="K3407" i="56"/>
  <c r="D3417" i="4" s="1"/>
  <c r="F3407" i="56"/>
  <c r="K3406" i="56"/>
  <c r="D3416" i="4" s="1"/>
  <c r="F3406" i="56"/>
  <c r="K3405" i="56"/>
  <c r="D3415" i="4" s="1"/>
  <c r="F3405" i="56"/>
  <c r="K3404" i="56"/>
  <c r="D3414" i="4" s="1"/>
  <c r="F3404" i="56"/>
  <c r="K3403" i="56"/>
  <c r="D3413" i="4" s="1"/>
  <c r="F3403" i="56"/>
  <c r="K3402" i="56"/>
  <c r="D3412" i="4" s="1"/>
  <c r="F3402" i="56"/>
  <c r="K3401" i="56"/>
  <c r="D3411" i="4" s="1"/>
  <c r="F3401" i="56"/>
  <c r="K3400" i="56"/>
  <c r="D3410" i="4" s="1"/>
  <c r="F3400" i="56"/>
  <c r="K3399" i="56"/>
  <c r="D3409" i="4" s="1"/>
  <c r="F3399" i="56"/>
  <c r="K3398" i="56"/>
  <c r="D3408" i="4" s="1"/>
  <c r="F3398" i="56"/>
  <c r="K3397" i="56"/>
  <c r="D3407" i="4" s="1"/>
  <c r="F3397" i="56"/>
  <c r="K3396" i="56"/>
  <c r="D3406" i="4" s="1"/>
  <c r="F3396" i="56"/>
  <c r="K3395" i="56"/>
  <c r="D3405" i="4" s="1"/>
  <c r="F3395" i="56"/>
  <c r="K3394" i="56"/>
  <c r="D3404" i="4" s="1"/>
  <c r="F3394" i="56"/>
  <c r="K3393" i="56"/>
  <c r="D3403" i="4" s="1"/>
  <c r="F3393" i="56"/>
  <c r="K3392" i="56"/>
  <c r="D3402" i="4" s="1"/>
  <c r="F3392" i="56"/>
  <c r="K3391" i="56"/>
  <c r="D3401" i="4" s="1"/>
  <c r="F3391" i="56"/>
  <c r="K3390" i="56"/>
  <c r="D3400" i="4" s="1"/>
  <c r="F3390" i="56"/>
  <c r="K3389" i="56"/>
  <c r="D3399" i="4" s="1"/>
  <c r="F3389" i="56"/>
  <c r="K3388" i="56"/>
  <c r="D3398" i="4" s="1"/>
  <c r="F3388" i="56"/>
  <c r="K3387" i="56"/>
  <c r="D3397" i="4" s="1"/>
  <c r="F3387" i="56"/>
  <c r="K3386" i="56"/>
  <c r="D3396" i="4" s="1"/>
  <c r="F3386" i="56"/>
  <c r="K3385" i="56"/>
  <c r="D3395" i="4" s="1"/>
  <c r="F3385" i="56"/>
  <c r="K3384" i="56"/>
  <c r="D3394" i="4" s="1"/>
  <c r="F3384" i="56"/>
  <c r="K3383" i="56"/>
  <c r="D3393" i="4" s="1"/>
  <c r="F3383" i="56"/>
  <c r="K3382" i="56"/>
  <c r="D3392" i="4" s="1"/>
  <c r="F3382" i="56"/>
  <c r="K3381" i="56"/>
  <c r="D3391" i="4" s="1"/>
  <c r="F3381" i="56"/>
  <c r="K3380" i="56"/>
  <c r="D3390" i="4" s="1"/>
  <c r="F3380" i="56"/>
  <c r="K3379" i="56"/>
  <c r="D3389" i="4" s="1"/>
  <c r="F3379" i="56"/>
  <c r="K3378" i="56"/>
  <c r="D3388" i="4" s="1"/>
  <c r="F3378" i="56"/>
  <c r="K3377" i="56"/>
  <c r="D3387" i="4" s="1"/>
  <c r="F3377" i="56"/>
  <c r="K3376" i="56"/>
  <c r="D3386" i="4" s="1"/>
  <c r="F3376" i="56"/>
  <c r="K3375" i="56"/>
  <c r="D3385" i="4" s="1"/>
  <c r="F3375" i="56"/>
  <c r="K3374" i="56"/>
  <c r="D3384" i="4" s="1"/>
  <c r="F3374" i="56"/>
  <c r="K3373" i="56"/>
  <c r="D3383" i="4" s="1"/>
  <c r="F3373" i="56"/>
  <c r="K3372" i="56"/>
  <c r="D3382" i="4" s="1"/>
  <c r="F3372" i="56"/>
  <c r="K3371" i="56"/>
  <c r="D3381" i="4" s="1"/>
  <c r="F3371" i="56"/>
  <c r="K3370" i="56"/>
  <c r="D3380" i="4" s="1"/>
  <c r="F3370" i="56"/>
  <c r="K3369" i="56"/>
  <c r="D3379" i="4" s="1"/>
  <c r="F3369" i="56"/>
  <c r="K3368" i="56"/>
  <c r="D3378" i="4" s="1"/>
  <c r="F3368" i="56"/>
  <c r="K3367" i="56"/>
  <c r="D3377" i="4" s="1"/>
  <c r="F3367" i="56"/>
  <c r="K3366" i="56"/>
  <c r="D3376" i="4" s="1"/>
  <c r="F3366" i="56"/>
  <c r="K3365" i="56"/>
  <c r="D3375" i="4" s="1"/>
  <c r="F3365" i="56"/>
  <c r="K3364" i="56"/>
  <c r="D3374" i="4" s="1"/>
  <c r="F3364" i="56"/>
  <c r="K3363" i="56"/>
  <c r="D3373" i="4" s="1"/>
  <c r="F3363" i="56"/>
  <c r="K3362" i="56"/>
  <c r="D3372" i="4" s="1"/>
  <c r="F3362" i="56"/>
  <c r="K3361" i="56"/>
  <c r="D3371" i="4" s="1"/>
  <c r="F3361" i="56"/>
  <c r="K3360" i="56"/>
  <c r="D3370" i="4" s="1"/>
  <c r="F3360" i="56"/>
  <c r="K3359" i="56"/>
  <c r="D3369" i="4" s="1"/>
  <c r="F3359" i="56"/>
  <c r="K3358" i="56"/>
  <c r="D3368" i="4" s="1"/>
  <c r="F3358" i="56"/>
  <c r="K3357" i="56"/>
  <c r="D3367" i="4" s="1"/>
  <c r="F3357" i="56"/>
  <c r="K3356" i="56"/>
  <c r="D3366" i="4" s="1"/>
  <c r="F3356" i="56"/>
  <c r="K3355" i="56"/>
  <c r="D3365" i="4" s="1"/>
  <c r="F3355" i="56"/>
  <c r="K3354" i="56"/>
  <c r="D3364" i="4" s="1"/>
  <c r="F3354" i="56"/>
  <c r="K3353" i="56"/>
  <c r="D3363" i="4" s="1"/>
  <c r="F3353" i="56"/>
  <c r="K3352" i="56"/>
  <c r="D3362" i="4" s="1"/>
  <c r="F3352" i="56"/>
  <c r="K3351" i="56"/>
  <c r="D3361" i="4" s="1"/>
  <c r="F3351" i="56"/>
  <c r="K3350" i="56"/>
  <c r="D3360" i="4" s="1"/>
  <c r="F3350" i="56"/>
  <c r="K3349" i="56"/>
  <c r="D3359" i="4" s="1"/>
  <c r="F3349" i="56"/>
  <c r="K3348" i="56"/>
  <c r="D3358" i="4" s="1"/>
  <c r="F3348" i="56"/>
  <c r="K3347" i="56"/>
  <c r="D3357" i="4" s="1"/>
  <c r="F3347" i="56"/>
  <c r="K3346" i="56"/>
  <c r="D3356" i="4" s="1"/>
  <c r="F3346" i="56"/>
  <c r="K3345" i="56"/>
  <c r="D3355" i="4" s="1"/>
  <c r="F3345" i="56"/>
  <c r="K3344" i="56"/>
  <c r="D3354" i="4" s="1"/>
  <c r="F3344" i="56"/>
  <c r="K3343" i="56"/>
  <c r="D3353" i="4" s="1"/>
  <c r="F3343" i="56"/>
  <c r="K3342" i="56"/>
  <c r="D3352" i="4" s="1"/>
  <c r="F3342" i="56"/>
  <c r="K3341" i="56"/>
  <c r="D3351" i="4" s="1"/>
  <c r="F3341" i="56"/>
  <c r="K3340" i="56"/>
  <c r="D3350" i="4" s="1"/>
  <c r="F3340" i="56"/>
  <c r="K3339" i="56"/>
  <c r="D3349" i="4" s="1"/>
  <c r="F3339" i="56"/>
  <c r="K3338" i="56"/>
  <c r="D3348" i="4" s="1"/>
  <c r="F3338" i="56"/>
  <c r="K3337" i="56"/>
  <c r="D3347" i="4" s="1"/>
  <c r="F3337" i="56"/>
  <c r="K3336" i="56"/>
  <c r="D3346" i="4" s="1"/>
  <c r="F3336" i="56"/>
  <c r="K3335" i="56"/>
  <c r="D3345" i="4" s="1"/>
  <c r="F3335" i="56"/>
  <c r="K3334" i="56"/>
  <c r="D3344" i="4" s="1"/>
  <c r="F3334" i="56"/>
  <c r="K3333" i="56"/>
  <c r="D3343" i="4" s="1"/>
  <c r="F3333" i="56"/>
  <c r="K3332" i="56"/>
  <c r="D3342" i="4" s="1"/>
  <c r="F3332" i="56"/>
  <c r="K3331" i="56"/>
  <c r="D3341" i="4" s="1"/>
  <c r="F3331" i="56"/>
  <c r="K3330" i="56"/>
  <c r="D3340" i="4" s="1"/>
  <c r="F3330" i="56"/>
  <c r="K3329" i="56"/>
  <c r="D3339" i="4" s="1"/>
  <c r="F3329" i="56"/>
  <c r="K3328" i="56"/>
  <c r="D3338" i="4" s="1"/>
  <c r="F3328" i="56"/>
  <c r="K3327" i="56"/>
  <c r="D3337" i="4" s="1"/>
  <c r="F3327" i="56"/>
  <c r="K3326" i="56"/>
  <c r="D3336" i="4" s="1"/>
  <c r="F3326" i="56"/>
  <c r="K3325" i="56"/>
  <c r="D3335" i="4" s="1"/>
  <c r="F3325" i="56"/>
  <c r="K3324" i="56"/>
  <c r="D3334" i="4" s="1"/>
  <c r="F3324" i="56"/>
  <c r="K3323" i="56"/>
  <c r="D3333" i="4" s="1"/>
  <c r="F3323" i="56"/>
  <c r="K3322" i="56"/>
  <c r="D3332" i="4" s="1"/>
  <c r="F3322" i="56"/>
  <c r="K3321" i="56"/>
  <c r="D3331" i="4" s="1"/>
  <c r="F3321" i="56"/>
  <c r="K3320" i="56"/>
  <c r="D3330" i="4" s="1"/>
  <c r="F3320" i="56"/>
  <c r="K3319" i="56"/>
  <c r="D3329" i="4" s="1"/>
  <c r="F3319" i="56"/>
  <c r="K3318" i="56"/>
  <c r="D3328" i="4" s="1"/>
  <c r="F3318" i="56"/>
  <c r="K3317" i="56"/>
  <c r="D3327" i="4" s="1"/>
  <c r="F3317" i="56"/>
  <c r="K3316" i="56"/>
  <c r="D3326" i="4" s="1"/>
  <c r="F3316" i="56"/>
  <c r="K3315" i="56"/>
  <c r="D3325" i="4" s="1"/>
  <c r="F3315" i="56"/>
  <c r="K3314" i="56"/>
  <c r="D3324" i="4" s="1"/>
  <c r="F3314" i="56"/>
  <c r="K3313" i="56"/>
  <c r="D3323" i="4" s="1"/>
  <c r="F3313" i="56"/>
  <c r="K3312" i="56"/>
  <c r="D3322" i="4" s="1"/>
  <c r="F3312" i="56"/>
  <c r="K3311" i="56"/>
  <c r="D3321" i="4" s="1"/>
  <c r="F3311" i="56"/>
  <c r="K3310" i="56"/>
  <c r="D3320" i="4" s="1"/>
  <c r="F3310" i="56"/>
  <c r="K3309" i="56"/>
  <c r="D3319" i="4" s="1"/>
  <c r="F3309" i="56"/>
  <c r="K3308" i="56"/>
  <c r="D3318" i="4" s="1"/>
  <c r="F3308" i="56"/>
  <c r="K3307" i="56"/>
  <c r="D3317" i="4" s="1"/>
  <c r="F3307" i="56"/>
  <c r="K3306" i="56"/>
  <c r="D3316" i="4" s="1"/>
  <c r="F3306" i="56"/>
  <c r="K3305" i="56"/>
  <c r="D3315" i="4" s="1"/>
  <c r="F3305" i="56"/>
  <c r="K3304" i="56"/>
  <c r="D3314" i="4" s="1"/>
  <c r="F3304" i="56"/>
  <c r="K3303" i="56"/>
  <c r="D3313" i="4" s="1"/>
  <c r="F3303" i="56"/>
  <c r="K3302" i="56"/>
  <c r="D3312" i="4" s="1"/>
  <c r="F3302" i="56"/>
  <c r="K3301" i="56"/>
  <c r="D3311" i="4" s="1"/>
  <c r="F3301" i="56"/>
  <c r="K3300" i="56"/>
  <c r="D3310" i="4" s="1"/>
  <c r="F3300" i="56"/>
  <c r="K3299" i="56"/>
  <c r="D3309" i="4" s="1"/>
  <c r="F3299" i="56"/>
  <c r="K3298" i="56"/>
  <c r="D3308" i="4" s="1"/>
  <c r="F3298" i="56"/>
  <c r="K3297" i="56"/>
  <c r="D3307" i="4" s="1"/>
  <c r="F3297" i="56"/>
  <c r="K3296" i="56"/>
  <c r="D3306" i="4" s="1"/>
  <c r="F3296" i="56"/>
  <c r="K3295" i="56"/>
  <c r="D3305" i="4" s="1"/>
  <c r="F3295" i="56"/>
  <c r="K3294" i="56"/>
  <c r="D3304" i="4" s="1"/>
  <c r="F3294" i="56"/>
  <c r="K3293" i="56"/>
  <c r="D3303" i="4" s="1"/>
  <c r="F3293" i="56"/>
  <c r="K3292" i="56"/>
  <c r="D3302" i="4" s="1"/>
  <c r="F3292" i="56"/>
  <c r="K3291" i="56"/>
  <c r="D3301" i="4" s="1"/>
  <c r="F3291" i="56"/>
  <c r="K3290" i="56"/>
  <c r="D3300" i="4" s="1"/>
  <c r="F3290" i="56"/>
  <c r="K3289" i="56"/>
  <c r="D3299" i="4" s="1"/>
  <c r="F3289" i="56"/>
  <c r="K3288" i="56"/>
  <c r="D3298" i="4" s="1"/>
  <c r="F3288" i="56"/>
  <c r="K3287" i="56"/>
  <c r="D3297" i="4" s="1"/>
  <c r="F3287" i="56"/>
  <c r="K3286" i="56"/>
  <c r="D3296" i="4" s="1"/>
  <c r="F3286" i="56"/>
  <c r="K3285" i="56"/>
  <c r="D3295" i="4" s="1"/>
  <c r="F3285" i="56"/>
  <c r="K3284" i="56"/>
  <c r="D3294" i="4" s="1"/>
  <c r="F3284" i="56"/>
  <c r="K3283" i="56"/>
  <c r="D3293" i="4" s="1"/>
  <c r="F3283" i="56"/>
  <c r="K3282" i="56"/>
  <c r="D3292" i="4" s="1"/>
  <c r="F3282" i="56"/>
  <c r="K3281" i="56"/>
  <c r="D3291" i="4" s="1"/>
  <c r="F3281" i="56"/>
  <c r="K3280" i="56"/>
  <c r="D3290" i="4" s="1"/>
  <c r="F3280" i="56"/>
  <c r="K3279" i="56"/>
  <c r="D3289" i="4" s="1"/>
  <c r="F3279" i="56"/>
  <c r="K3278" i="56"/>
  <c r="D3288" i="4" s="1"/>
  <c r="F3278" i="56"/>
  <c r="K3277" i="56"/>
  <c r="D3287" i="4" s="1"/>
  <c r="F3277" i="56"/>
  <c r="K3276" i="56"/>
  <c r="D3286" i="4" s="1"/>
  <c r="F3276" i="56"/>
  <c r="K3275" i="56"/>
  <c r="D3285" i="4" s="1"/>
  <c r="F3275" i="56"/>
  <c r="K3274" i="56"/>
  <c r="D3284" i="4" s="1"/>
  <c r="F3274" i="56"/>
  <c r="K3273" i="56"/>
  <c r="D3283" i="4" s="1"/>
  <c r="F3273" i="56"/>
  <c r="K3272" i="56"/>
  <c r="D3282" i="4" s="1"/>
  <c r="F3272" i="56"/>
  <c r="K3271" i="56"/>
  <c r="D3281" i="4" s="1"/>
  <c r="F3271" i="56"/>
  <c r="K3270" i="56"/>
  <c r="D3280" i="4" s="1"/>
  <c r="F3270" i="56"/>
  <c r="K3269" i="56"/>
  <c r="D3279" i="4" s="1"/>
  <c r="F3269" i="56"/>
  <c r="K3268" i="56"/>
  <c r="D3278" i="4" s="1"/>
  <c r="F3268" i="56"/>
  <c r="K3267" i="56"/>
  <c r="D3277" i="4" s="1"/>
  <c r="F3267" i="56"/>
  <c r="K3266" i="56"/>
  <c r="D3276" i="4" s="1"/>
  <c r="F3266" i="56"/>
  <c r="K3265" i="56"/>
  <c r="D3275" i="4" s="1"/>
  <c r="F3265" i="56"/>
  <c r="K3264" i="56"/>
  <c r="D3274" i="4" s="1"/>
  <c r="F3264" i="56"/>
  <c r="K3263" i="56"/>
  <c r="D3273" i="4" s="1"/>
  <c r="F3263" i="56"/>
  <c r="K3262" i="56"/>
  <c r="D3272" i="4" s="1"/>
  <c r="F3262" i="56"/>
  <c r="K3261" i="56"/>
  <c r="D3271" i="4" s="1"/>
  <c r="F3261" i="56"/>
  <c r="K3260" i="56"/>
  <c r="D3270" i="4" s="1"/>
  <c r="F3260" i="56"/>
  <c r="K3259" i="56"/>
  <c r="D3269" i="4" s="1"/>
  <c r="F3259" i="56"/>
  <c r="K3258" i="56"/>
  <c r="D3268" i="4" s="1"/>
  <c r="F3258" i="56"/>
  <c r="K3257" i="56"/>
  <c r="D3267" i="4" s="1"/>
  <c r="F3257" i="56"/>
  <c r="K3256" i="56"/>
  <c r="D3266" i="4" s="1"/>
  <c r="F3256" i="56"/>
  <c r="K3255" i="56"/>
  <c r="D3265" i="4" s="1"/>
  <c r="F3255" i="56"/>
  <c r="K3254" i="56"/>
  <c r="D3264" i="4" s="1"/>
  <c r="F3254" i="56"/>
  <c r="K3253" i="56"/>
  <c r="D3263" i="4" s="1"/>
  <c r="F3253" i="56"/>
  <c r="K3252" i="56"/>
  <c r="D3262" i="4" s="1"/>
  <c r="F3252" i="56"/>
  <c r="K3251" i="56"/>
  <c r="D3261" i="4" s="1"/>
  <c r="F3251" i="56"/>
  <c r="K3250" i="56"/>
  <c r="D3260" i="4" s="1"/>
  <c r="F3250" i="56"/>
  <c r="K3249" i="56"/>
  <c r="D3259" i="4" s="1"/>
  <c r="F3249" i="56"/>
  <c r="K3248" i="56"/>
  <c r="D3258" i="4" s="1"/>
  <c r="F3248" i="56"/>
  <c r="K3247" i="56"/>
  <c r="D3257" i="4" s="1"/>
  <c r="F3247" i="56"/>
  <c r="K3246" i="56"/>
  <c r="D3256" i="4" s="1"/>
  <c r="F3246" i="56"/>
  <c r="K3245" i="56"/>
  <c r="D3255" i="4" s="1"/>
  <c r="F3245" i="56"/>
  <c r="K3244" i="56"/>
  <c r="D3254" i="4" s="1"/>
  <c r="F3244" i="56"/>
  <c r="K3243" i="56"/>
  <c r="D3253" i="4" s="1"/>
  <c r="F3243" i="56"/>
  <c r="K3242" i="56"/>
  <c r="D3252" i="4" s="1"/>
  <c r="F3242" i="56"/>
  <c r="K3241" i="56"/>
  <c r="D3251" i="4" s="1"/>
  <c r="F3241" i="56"/>
  <c r="K3240" i="56"/>
  <c r="D3250" i="4" s="1"/>
  <c r="F3240" i="56"/>
  <c r="K3239" i="56"/>
  <c r="D3249" i="4" s="1"/>
  <c r="F3239" i="56"/>
  <c r="K3238" i="56"/>
  <c r="D3248" i="4" s="1"/>
  <c r="F3238" i="56"/>
  <c r="K3237" i="56"/>
  <c r="D3247" i="4" s="1"/>
  <c r="F3237" i="56"/>
  <c r="K3236" i="56"/>
  <c r="D3246" i="4" s="1"/>
  <c r="F3236" i="56"/>
  <c r="K3235" i="56"/>
  <c r="D3245" i="4" s="1"/>
  <c r="F3235" i="56"/>
  <c r="K3234" i="56"/>
  <c r="D3244" i="4" s="1"/>
  <c r="F3234" i="56"/>
  <c r="K3233" i="56"/>
  <c r="D3243" i="4" s="1"/>
  <c r="F3233" i="56"/>
  <c r="K3232" i="56"/>
  <c r="D3242" i="4" s="1"/>
  <c r="F3232" i="56"/>
  <c r="K3231" i="56"/>
  <c r="D3241" i="4" s="1"/>
  <c r="F3231" i="56"/>
  <c r="K3230" i="56"/>
  <c r="D3240" i="4" s="1"/>
  <c r="F3230" i="56"/>
  <c r="K3229" i="56"/>
  <c r="D3239" i="4" s="1"/>
  <c r="F3229" i="56"/>
  <c r="K3228" i="56"/>
  <c r="D3238" i="4" s="1"/>
  <c r="F3228" i="56"/>
  <c r="K3227" i="56"/>
  <c r="D3237" i="4" s="1"/>
  <c r="F3227" i="56"/>
  <c r="K3226" i="56"/>
  <c r="D3236" i="4" s="1"/>
  <c r="F3226" i="56"/>
  <c r="K3225" i="56"/>
  <c r="D3235" i="4" s="1"/>
  <c r="F3225" i="56"/>
  <c r="K3224" i="56"/>
  <c r="D3234" i="4" s="1"/>
  <c r="F3224" i="56"/>
  <c r="K3223" i="56"/>
  <c r="D3233" i="4" s="1"/>
  <c r="F3223" i="56"/>
  <c r="K3222" i="56"/>
  <c r="D3232" i="4" s="1"/>
  <c r="F3222" i="56"/>
  <c r="K3221" i="56"/>
  <c r="D3231" i="4" s="1"/>
  <c r="F3221" i="56"/>
  <c r="K3220" i="56"/>
  <c r="D3230" i="4" s="1"/>
  <c r="F3220" i="56"/>
  <c r="K3219" i="56"/>
  <c r="D3229" i="4" s="1"/>
  <c r="F3219" i="56"/>
  <c r="K3218" i="56"/>
  <c r="D3228" i="4" s="1"/>
  <c r="F3218" i="56"/>
  <c r="K3217" i="56"/>
  <c r="D3227" i="4" s="1"/>
  <c r="F3217" i="56"/>
  <c r="K3216" i="56"/>
  <c r="D3226" i="4" s="1"/>
  <c r="F3216" i="56"/>
  <c r="K3215" i="56"/>
  <c r="D3225" i="4" s="1"/>
  <c r="F3215" i="56"/>
  <c r="K3214" i="56"/>
  <c r="D3224" i="4" s="1"/>
  <c r="F3214" i="56"/>
  <c r="K3213" i="56"/>
  <c r="D3223" i="4" s="1"/>
  <c r="F3213" i="56"/>
  <c r="K3212" i="56"/>
  <c r="D3222" i="4" s="1"/>
  <c r="F3212" i="56"/>
  <c r="K3211" i="56"/>
  <c r="D3221" i="4" s="1"/>
  <c r="F3211" i="56"/>
  <c r="K3210" i="56"/>
  <c r="D3220" i="4" s="1"/>
  <c r="F3210" i="56"/>
  <c r="K3209" i="56"/>
  <c r="D3219" i="4" s="1"/>
  <c r="F3209" i="56"/>
  <c r="K3208" i="56"/>
  <c r="D3218" i="4" s="1"/>
  <c r="F3208" i="56"/>
  <c r="K3207" i="56"/>
  <c r="D3217" i="4" s="1"/>
  <c r="F3207" i="56"/>
  <c r="K3206" i="56"/>
  <c r="D3216" i="4" s="1"/>
  <c r="F3206" i="56"/>
  <c r="K3205" i="56"/>
  <c r="D3215" i="4" s="1"/>
  <c r="F3205" i="56"/>
  <c r="K3204" i="56"/>
  <c r="D3214" i="4" s="1"/>
  <c r="F3204" i="56"/>
  <c r="K3203" i="56"/>
  <c r="D3213" i="4" s="1"/>
  <c r="F3203" i="56"/>
  <c r="K3202" i="56"/>
  <c r="D3212" i="4" s="1"/>
  <c r="F3202" i="56"/>
  <c r="K3201" i="56"/>
  <c r="D3211" i="4" s="1"/>
  <c r="F3201" i="56"/>
  <c r="K3200" i="56"/>
  <c r="D3210" i="4" s="1"/>
  <c r="F3200" i="56"/>
  <c r="K3199" i="56"/>
  <c r="D3209" i="4" s="1"/>
  <c r="F3199" i="56"/>
  <c r="K3198" i="56"/>
  <c r="D3208" i="4" s="1"/>
  <c r="F3198" i="56"/>
  <c r="K3197" i="56"/>
  <c r="D3207" i="4" s="1"/>
  <c r="F3197" i="56"/>
  <c r="K3196" i="56"/>
  <c r="D3206" i="4" s="1"/>
  <c r="F3196" i="56"/>
  <c r="K3195" i="56"/>
  <c r="D3205" i="4" s="1"/>
  <c r="F3195" i="56"/>
  <c r="K3194" i="56"/>
  <c r="D3204" i="4" s="1"/>
  <c r="F3194" i="56"/>
  <c r="K3193" i="56"/>
  <c r="D3203" i="4" s="1"/>
  <c r="F3193" i="56"/>
  <c r="K3192" i="56"/>
  <c r="D3202" i="4" s="1"/>
  <c r="F3192" i="56"/>
  <c r="K3191" i="56"/>
  <c r="D3201" i="4" s="1"/>
  <c r="F3191" i="56"/>
  <c r="K3190" i="56"/>
  <c r="D3200" i="4" s="1"/>
  <c r="F3190" i="56"/>
  <c r="K3189" i="56"/>
  <c r="D3199" i="4" s="1"/>
  <c r="F3189" i="56"/>
  <c r="K3188" i="56"/>
  <c r="D3198" i="4" s="1"/>
  <c r="F3188" i="56"/>
  <c r="K3187" i="56"/>
  <c r="D3197" i="4" s="1"/>
  <c r="F3187" i="56"/>
  <c r="K3186" i="56"/>
  <c r="D3196" i="4" s="1"/>
  <c r="F3186" i="56"/>
  <c r="K3185" i="56"/>
  <c r="D3195" i="4" s="1"/>
  <c r="F3185" i="56"/>
  <c r="K3184" i="56"/>
  <c r="D3194" i="4" s="1"/>
  <c r="F3184" i="56"/>
  <c r="K3183" i="56"/>
  <c r="D3193" i="4" s="1"/>
  <c r="F3183" i="56"/>
  <c r="K3182" i="56"/>
  <c r="D3192" i="4" s="1"/>
  <c r="F3182" i="56"/>
  <c r="K3181" i="56"/>
  <c r="D3191" i="4" s="1"/>
  <c r="F3181" i="56"/>
  <c r="K3180" i="56"/>
  <c r="D3190" i="4" s="1"/>
  <c r="F3180" i="56"/>
  <c r="K3179" i="56"/>
  <c r="D3189" i="4" s="1"/>
  <c r="F3179" i="56"/>
  <c r="K3178" i="56"/>
  <c r="D3188" i="4" s="1"/>
  <c r="F3178" i="56"/>
  <c r="K3177" i="56"/>
  <c r="D3187" i="4" s="1"/>
  <c r="F3177" i="56"/>
  <c r="K3176" i="56"/>
  <c r="D3186" i="4" s="1"/>
  <c r="F3176" i="56"/>
  <c r="K3175" i="56"/>
  <c r="D3185" i="4" s="1"/>
  <c r="F3175" i="56"/>
  <c r="K3174" i="56"/>
  <c r="D3184" i="4" s="1"/>
  <c r="F3174" i="56"/>
  <c r="K3173" i="56"/>
  <c r="D3183" i="4" s="1"/>
  <c r="F3173" i="56"/>
  <c r="K3172" i="56"/>
  <c r="D3182" i="4" s="1"/>
  <c r="F3172" i="56"/>
  <c r="K3171" i="56"/>
  <c r="D3181" i="4" s="1"/>
  <c r="F3171" i="56"/>
  <c r="K3170" i="56"/>
  <c r="D3180" i="4" s="1"/>
  <c r="F3170" i="56"/>
  <c r="K3169" i="56"/>
  <c r="D3179" i="4" s="1"/>
  <c r="F3169" i="56"/>
  <c r="K3168" i="56"/>
  <c r="D3178" i="4" s="1"/>
  <c r="F3168" i="56"/>
  <c r="K3167" i="56"/>
  <c r="D3177" i="4" s="1"/>
  <c r="F3167" i="56"/>
  <c r="K3166" i="56"/>
  <c r="D3176" i="4" s="1"/>
  <c r="F3166" i="56"/>
  <c r="K3165" i="56"/>
  <c r="D3175" i="4" s="1"/>
  <c r="F3165" i="56"/>
  <c r="K3164" i="56"/>
  <c r="D3174" i="4" s="1"/>
  <c r="F3164" i="56"/>
  <c r="K3163" i="56"/>
  <c r="D3173" i="4" s="1"/>
  <c r="F3163" i="56"/>
  <c r="K3162" i="56"/>
  <c r="D3172" i="4" s="1"/>
  <c r="F3162" i="56"/>
  <c r="K3161" i="56"/>
  <c r="D3171" i="4" s="1"/>
  <c r="F3161" i="56"/>
  <c r="K3160" i="56"/>
  <c r="D3170" i="4" s="1"/>
  <c r="F3160" i="56"/>
  <c r="K3159" i="56"/>
  <c r="D3169" i="4" s="1"/>
  <c r="F3159" i="56"/>
  <c r="K3158" i="56"/>
  <c r="D3168" i="4" s="1"/>
  <c r="F3158" i="56"/>
  <c r="K3157" i="56"/>
  <c r="D3167" i="4" s="1"/>
  <c r="F3157" i="56"/>
  <c r="K3156" i="56"/>
  <c r="D3166" i="4" s="1"/>
  <c r="F3156" i="56"/>
  <c r="K3155" i="56"/>
  <c r="D3165" i="4" s="1"/>
  <c r="F3155" i="56"/>
  <c r="K3154" i="56"/>
  <c r="D3164" i="4" s="1"/>
  <c r="F3154" i="56"/>
  <c r="K3153" i="56"/>
  <c r="D3163" i="4" s="1"/>
  <c r="F3153" i="56"/>
  <c r="K3152" i="56"/>
  <c r="D3162" i="4" s="1"/>
  <c r="F3152" i="56"/>
  <c r="K3151" i="56"/>
  <c r="D3161" i="4" s="1"/>
  <c r="F3151" i="56"/>
  <c r="K3150" i="56"/>
  <c r="D3160" i="4" s="1"/>
  <c r="F3150" i="56"/>
  <c r="K3149" i="56"/>
  <c r="D3159" i="4" s="1"/>
  <c r="F3149" i="56"/>
  <c r="K3148" i="56"/>
  <c r="D3158" i="4" s="1"/>
  <c r="F3148" i="56"/>
  <c r="K3147" i="56"/>
  <c r="D3157" i="4" s="1"/>
  <c r="F3147" i="56"/>
  <c r="K3146" i="56"/>
  <c r="D3156" i="4" s="1"/>
  <c r="F3146" i="56"/>
  <c r="K3145" i="56"/>
  <c r="D3155" i="4" s="1"/>
  <c r="F3145" i="56"/>
  <c r="K3144" i="56"/>
  <c r="D3154" i="4" s="1"/>
  <c r="F3144" i="56"/>
  <c r="K3143" i="56"/>
  <c r="D3153" i="4" s="1"/>
  <c r="F3143" i="56"/>
  <c r="K3142" i="56"/>
  <c r="D3152" i="4" s="1"/>
  <c r="F3142" i="56"/>
  <c r="K3141" i="56"/>
  <c r="D3151" i="4" s="1"/>
  <c r="F3141" i="56"/>
  <c r="K3140" i="56"/>
  <c r="D3150" i="4" s="1"/>
  <c r="F3140" i="56"/>
  <c r="K3139" i="56"/>
  <c r="D3149" i="4" s="1"/>
  <c r="F3139" i="56"/>
  <c r="K3138" i="56"/>
  <c r="D3148" i="4" s="1"/>
  <c r="F3138" i="56"/>
  <c r="K3137" i="56"/>
  <c r="D3147" i="4" s="1"/>
  <c r="F3137" i="56"/>
  <c r="K3136" i="56"/>
  <c r="D3146" i="4" s="1"/>
  <c r="F3136" i="56"/>
  <c r="K3135" i="56"/>
  <c r="D3145" i="4" s="1"/>
  <c r="F3135" i="56"/>
  <c r="K3134" i="56"/>
  <c r="D3144" i="4" s="1"/>
  <c r="F3134" i="56"/>
  <c r="K3133" i="56"/>
  <c r="D3143" i="4" s="1"/>
  <c r="F3133" i="56"/>
  <c r="K3132" i="56"/>
  <c r="D3142" i="4" s="1"/>
  <c r="F3132" i="56"/>
  <c r="K3131" i="56"/>
  <c r="D3141" i="4" s="1"/>
  <c r="F3131" i="56"/>
  <c r="K3130" i="56"/>
  <c r="D3140" i="4" s="1"/>
  <c r="F3130" i="56"/>
  <c r="K3129" i="56"/>
  <c r="D3139" i="4" s="1"/>
  <c r="F3129" i="56"/>
  <c r="K3128" i="56"/>
  <c r="D3138" i="4" s="1"/>
  <c r="F3128" i="56"/>
  <c r="K3127" i="56"/>
  <c r="D3137" i="4" s="1"/>
  <c r="F3127" i="56"/>
  <c r="K3126" i="56"/>
  <c r="D3136" i="4" s="1"/>
  <c r="F3126" i="56"/>
  <c r="K3125" i="56"/>
  <c r="D3135" i="4" s="1"/>
  <c r="F3125" i="56"/>
  <c r="K3124" i="56"/>
  <c r="D3134" i="4" s="1"/>
  <c r="F3124" i="56"/>
  <c r="K3123" i="56"/>
  <c r="D3133" i="4" s="1"/>
  <c r="F3123" i="56"/>
  <c r="K3122" i="56"/>
  <c r="D3132" i="4" s="1"/>
  <c r="F3122" i="56"/>
  <c r="K3121" i="56"/>
  <c r="D3131" i="4" s="1"/>
  <c r="F3121" i="56"/>
  <c r="K3120" i="56"/>
  <c r="D3130" i="4" s="1"/>
  <c r="F3120" i="56"/>
  <c r="K3119" i="56"/>
  <c r="D3129" i="4" s="1"/>
  <c r="F3119" i="56"/>
  <c r="K3118" i="56"/>
  <c r="D3128" i="4" s="1"/>
  <c r="F3118" i="56"/>
  <c r="K3117" i="56"/>
  <c r="D3127" i="4" s="1"/>
  <c r="F3117" i="56"/>
  <c r="K3116" i="56"/>
  <c r="D3126" i="4" s="1"/>
  <c r="F3116" i="56"/>
  <c r="K3115" i="56"/>
  <c r="D3125" i="4" s="1"/>
  <c r="F3115" i="56"/>
  <c r="K3114" i="56"/>
  <c r="D3124" i="4" s="1"/>
  <c r="F3114" i="56"/>
  <c r="K3113" i="56"/>
  <c r="D3123" i="4" s="1"/>
  <c r="F3113" i="56"/>
  <c r="K3112" i="56"/>
  <c r="D3122" i="4" s="1"/>
  <c r="F3112" i="56"/>
  <c r="K3111" i="56"/>
  <c r="D3121" i="4" s="1"/>
  <c r="F3111" i="56"/>
  <c r="K3110" i="56"/>
  <c r="D3120" i="4" s="1"/>
  <c r="F3110" i="56"/>
  <c r="K3109" i="56"/>
  <c r="D3119" i="4" s="1"/>
  <c r="F3109" i="56"/>
  <c r="K3108" i="56"/>
  <c r="D3118" i="4" s="1"/>
  <c r="F3108" i="56"/>
  <c r="K3107" i="56"/>
  <c r="D3117" i="4" s="1"/>
  <c r="F3107" i="56"/>
  <c r="K3106" i="56"/>
  <c r="D3116" i="4" s="1"/>
  <c r="F3106" i="56"/>
  <c r="K3105" i="56"/>
  <c r="D3115" i="4" s="1"/>
  <c r="F3105" i="56"/>
  <c r="K3104" i="56"/>
  <c r="D3114" i="4" s="1"/>
  <c r="F3104" i="56"/>
  <c r="K3103" i="56"/>
  <c r="D3113" i="4" s="1"/>
  <c r="F3103" i="56"/>
  <c r="K3102" i="56"/>
  <c r="D3112" i="4" s="1"/>
  <c r="F3102" i="56"/>
  <c r="K3101" i="56"/>
  <c r="D3111" i="4" s="1"/>
  <c r="F3101" i="56"/>
  <c r="K3100" i="56"/>
  <c r="D3110" i="4" s="1"/>
  <c r="F3100" i="56"/>
  <c r="K3099" i="56"/>
  <c r="D3109" i="4" s="1"/>
  <c r="F3099" i="56"/>
  <c r="K3098" i="56"/>
  <c r="D3108" i="4" s="1"/>
  <c r="F3098" i="56"/>
  <c r="K3097" i="56"/>
  <c r="D3107" i="4" s="1"/>
  <c r="F3097" i="56"/>
  <c r="K3096" i="56"/>
  <c r="D3106" i="4" s="1"/>
  <c r="F3096" i="56"/>
  <c r="K3095" i="56"/>
  <c r="D3105" i="4" s="1"/>
  <c r="F3095" i="56"/>
  <c r="K3094" i="56"/>
  <c r="D3104" i="4" s="1"/>
  <c r="F3094" i="56"/>
  <c r="K3093" i="56"/>
  <c r="D3103" i="4" s="1"/>
  <c r="F3093" i="56"/>
  <c r="K3092" i="56"/>
  <c r="D3102" i="4" s="1"/>
  <c r="F3092" i="56"/>
  <c r="K3091" i="56"/>
  <c r="D3101" i="4" s="1"/>
  <c r="F3091" i="56"/>
  <c r="K3090" i="56"/>
  <c r="D3100" i="4" s="1"/>
  <c r="F3090" i="56"/>
  <c r="K3089" i="56"/>
  <c r="D3099" i="4" s="1"/>
  <c r="F3089" i="56"/>
  <c r="K3088" i="56"/>
  <c r="D3098" i="4" s="1"/>
  <c r="F3088" i="56"/>
  <c r="K3087" i="56"/>
  <c r="D3097" i="4" s="1"/>
  <c r="F3087" i="56"/>
  <c r="K3086" i="56"/>
  <c r="D3096" i="4" s="1"/>
  <c r="F3086" i="56"/>
  <c r="K3085" i="56"/>
  <c r="D3095" i="4" s="1"/>
  <c r="F3085" i="56"/>
  <c r="K3084" i="56"/>
  <c r="D3094" i="4" s="1"/>
  <c r="F3084" i="56"/>
  <c r="K3083" i="56"/>
  <c r="D3093" i="4" s="1"/>
  <c r="F3083" i="56"/>
  <c r="K3082" i="56"/>
  <c r="D3092" i="4" s="1"/>
  <c r="F3082" i="56"/>
  <c r="K3081" i="56"/>
  <c r="D3091" i="4" s="1"/>
  <c r="F3081" i="56"/>
  <c r="K3080" i="56"/>
  <c r="D3090" i="4" s="1"/>
  <c r="F3080" i="56"/>
  <c r="K3079" i="56"/>
  <c r="D3089" i="4" s="1"/>
  <c r="F3079" i="56"/>
  <c r="K3078" i="56"/>
  <c r="D3088" i="4" s="1"/>
  <c r="F3078" i="56"/>
  <c r="K3077" i="56"/>
  <c r="D3087" i="4" s="1"/>
  <c r="F3077" i="56"/>
  <c r="K3076" i="56"/>
  <c r="D3086" i="4" s="1"/>
  <c r="F3076" i="56"/>
  <c r="K3075" i="56"/>
  <c r="D3085" i="4" s="1"/>
  <c r="F3075" i="56"/>
  <c r="K3074" i="56"/>
  <c r="D3084" i="4" s="1"/>
  <c r="F3074" i="56"/>
  <c r="K3073" i="56"/>
  <c r="D3083" i="4" s="1"/>
  <c r="F3073" i="56"/>
  <c r="K3072" i="56"/>
  <c r="D3082" i="4" s="1"/>
  <c r="F3072" i="56"/>
  <c r="K3071" i="56"/>
  <c r="D3081" i="4" s="1"/>
  <c r="F3071" i="56"/>
  <c r="K3070" i="56"/>
  <c r="D3080" i="4" s="1"/>
  <c r="F3070" i="56"/>
  <c r="K3069" i="56"/>
  <c r="D3079" i="4" s="1"/>
  <c r="F3069" i="56"/>
  <c r="K3068" i="56"/>
  <c r="D3078" i="4" s="1"/>
  <c r="F3068" i="56"/>
  <c r="K3067" i="56"/>
  <c r="D3077" i="4" s="1"/>
  <c r="F3067" i="56"/>
  <c r="K3066" i="56"/>
  <c r="D3076" i="4" s="1"/>
  <c r="F3066" i="56"/>
  <c r="K3065" i="56"/>
  <c r="D3075" i="4" s="1"/>
  <c r="F3065" i="56"/>
  <c r="K3064" i="56"/>
  <c r="D3074" i="4" s="1"/>
  <c r="F3064" i="56"/>
  <c r="K3063" i="56"/>
  <c r="D3073" i="4" s="1"/>
  <c r="F3063" i="56"/>
  <c r="K3062" i="56"/>
  <c r="D3072" i="4" s="1"/>
  <c r="F3062" i="56"/>
  <c r="K3061" i="56"/>
  <c r="D3071" i="4" s="1"/>
  <c r="F3061" i="56"/>
  <c r="K3060" i="56"/>
  <c r="D3070" i="4" s="1"/>
  <c r="F3060" i="56"/>
  <c r="K3059" i="56"/>
  <c r="D3069" i="4" s="1"/>
  <c r="F3059" i="56"/>
  <c r="K3058" i="56"/>
  <c r="D3068" i="4" s="1"/>
  <c r="F3058" i="56"/>
  <c r="K3057" i="56"/>
  <c r="D3067" i="4" s="1"/>
  <c r="F3057" i="56"/>
  <c r="K3056" i="56"/>
  <c r="D3066" i="4" s="1"/>
  <c r="F3056" i="56"/>
  <c r="K3055" i="56"/>
  <c r="D3065" i="4" s="1"/>
  <c r="F3055" i="56"/>
  <c r="K3054" i="56"/>
  <c r="D3064" i="4" s="1"/>
  <c r="F3054" i="56"/>
  <c r="K3053" i="56"/>
  <c r="D3063" i="4" s="1"/>
  <c r="F3053" i="56"/>
  <c r="K3052" i="56"/>
  <c r="D3062" i="4" s="1"/>
  <c r="F3052" i="56"/>
  <c r="K3051" i="56"/>
  <c r="D3061" i="4" s="1"/>
  <c r="F3051" i="56"/>
  <c r="K3050" i="56"/>
  <c r="D3060" i="4" s="1"/>
  <c r="F3050" i="56"/>
  <c r="K3049" i="56"/>
  <c r="D3059" i="4" s="1"/>
  <c r="F3049" i="56"/>
  <c r="K3048" i="56"/>
  <c r="D3058" i="4" s="1"/>
  <c r="F3048" i="56"/>
  <c r="K3047" i="56"/>
  <c r="D3057" i="4" s="1"/>
  <c r="F3047" i="56"/>
  <c r="K3046" i="56"/>
  <c r="D3056" i="4" s="1"/>
  <c r="F3046" i="56"/>
  <c r="K3045" i="56"/>
  <c r="D3055" i="4" s="1"/>
  <c r="F3045" i="56"/>
  <c r="K3044" i="56"/>
  <c r="D3054" i="4" s="1"/>
  <c r="F3044" i="56"/>
  <c r="K3043" i="56"/>
  <c r="D3053" i="4" s="1"/>
  <c r="F3043" i="56"/>
  <c r="K3042" i="56"/>
  <c r="D3052" i="4" s="1"/>
  <c r="F3042" i="56"/>
  <c r="K3041" i="56"/>
  <c r="D3051" i="4" s="1"/>
  <c r="F3041" i="56"/>
  <c r="K3040" i="56"/>
  <c r="D3050" i="4" s="1"/>
  <c r="F3040" i="56"/>
  <c r="K3039" i="56"/>
  <c r="D3049" i="4" s="1"/>
  <c r="F3039" i="56"/>
  <c r="K3038" i="56"/>
  <c r="D3048" i="4" s="1"/>
  <c r="F3038" i="56"/>
  <c r="K3037" i="56"/>
  <c r="D3047" i="4" s="1"/>
  <c r="F3037" i="56"/>
  <c r="K3036" i="56"/>
  <c r="D3046" i="4" s="1"/>
  <c r="F3036" i="56"/>
  <c r="K3035" i="56"/>
  <c r="D3045" i="4" s="1"/>
  <c r="F3035" i="56"/>
  <c r="K3034" i="56"/>
  <c r="D3044" i="4" s="1"/>
  <c r="F3034" i="56"/>
  <c r="K3033" i="56"/>
  <c r="D3043" i="4" s="1"/>
  <c r="F3033" i="56"/>
  <c r="K3032" i="56"/>
  <c r="D3042" i="4" s="1"/>
  <c r="F3032" i="56"/>
  <c r="K3031" i="56"/>
  <c r="D3041" i="4" s="1"/>
  <c r="F3031" i="56"/>
  <c r="K3030" i="56"/>
  <c r="D3040" i="4" s="1"/>
  <c r="F3030" i="56"/>
  <c r="K3029" i="56"/>
  <c r="D3039" i="4" s="1"/>
  <c r="F3029" i="56"/>
  <c r="K3028" i="56"/>
  <c r="D3038" i="4" s="1"/>
  <c r="F3028" i="56"/>
  <c r="K3027" i="56"/>
  <c r="D3037" i="4" s="1"/>
  <c r="F3027" i="56"/>
  <c r="K3026" i="56"/>
  <c r="D3036" i="4" s="1"/>
  <c r="F3026" i="56"/>
  <c r="K3025" i="56"/>
  <c r="D3035" i="4" s="1"/>
  <c r="F3025" i="56"/>
  <c r="K3024" i="56"/>
  <c r="D3034" i="4" s="1"/>
  <c r="F3024" i="56"/>
  <c r="K3023" i="56"/>
  <c r="D3033" i="4" s="1"/>
  <c r="F3023" i="56"/>
  <c r="K3022" i="56"/>
  <c r="D3032" i="4" s="1"/>
  <c r="F3022" i="56"/>
  <c r="K3021" i="56"/>
  <c r="D3031" i="4" s="1"/>
  <c r="F3021" i="56"/>
  <c r="K3020" i="56"/>
  <c r="D3030" i="4" s="1"/>
  <c r="F3020" i="56"/>
  <c r="K3019" i="56"/>
  <c r="D3029" i="4" s="1"/>
  <c r="F3019" i="56"/>
  <c r="K3018" i="56"/>
  <c r="D3028" i="4" s="1"/>
  <c r="F3018" i="56"/>
  <c r="K3017" i="56"/>
  <c r="D3027" i="4" s="1"/>
  <c r="F3017" i="56"/>
  <c r="K3016" i="56"/>
  <c r="D3026" i="4" s="1"/>
  <c r="F3016" i="56"/>
  <c r="K3015" i="56"/>
  <c r="D3025" i="4" s="1"/>
  <c r="F3015" i="56"/>
  <c r="K3014" i="56"/>
  <c r="D3024" i="4" s="1"/>
  <c r="F3014" i="56"/>
  <c r="K3013" i="56"/>
  <c r="D3023" i="4" s="1"/>
  <c r="F3013" i="56"/>
  <c r="K3012" i="56"/>
  <c r="D3022" i="4" s="1"/>
  <c r="F3012" i="56"/>
  <c r="K3011" i="56"/>
  <c r="D3021" i="4" s="1"/>
  <c r="F3011" i="56"/>
  <c r="K3010" i="56"/>
  <c r="D3020" i="4" s="1"/>
  <c r="F3010" i="56"/>
  <c r="K3009" i="56"/>
  <c r="D3019" i="4" s="1"/>
  <c r="F3009" i="56"/>
  <c r="K3008" i="56"/>
  <c r="D3018" i="4" s="1"/>
  <c r="F3008" i="56"/>
  <c r="K3007" i="56"/>
  <c r="D3017" i="4" s="1"/>
  <c r="F3007" i="56"/>
  <c r="K3006" i="56"/>
  <c r="D3016" i="4" s="1"/>
  <c r="F3006" i="56"/>
  <c r="K3005" i="56"/>
  <c r="D3015" i="4" s="1"/>
  <c r="F3005" i="56"/>
  <c r="K3004" i="56"/>
  <c r="D3014" i="4" s="1"/>
  <c r="F3004" i="56"/>
  <c r="K3003" i="56"/>
  <c r="D3013" i="4" s="1"/>
  <c r="F3003" i="56"/>
  <c r="K3002" i="56"/>
  <c r="D3012" i="4" s="1"/>
  <c r="F3002" i="56"/>
  <c r="K3001" i="56"/>
  <c r="D3011" i="4" s="1"/>
  <c r="F3001" i="56"/>
  <c r="K3000" i="56"/>
  <c r="D3010" i="4" s="1"/>
  <c r="F3000" i="56"/>
  <c r="K2999" i="56"/>
  <c r="D3009" i="4" s="1"/>
  <c r="F2999" i="56"/>
  <c r="K2998" i="56"/>
  <c r="D3008" i="4" s="1"/>
  <c r="F2998" i="56"/>
  <c r="K2997" i="56"/>
  <c r="D3007" i="4" s="1"/>
  <c r="F2997" i="56"/>
  <c r="K2996" i="56"/>
  <c r="D3006" i="4" s="1"/>
  <c r="F2996" i="56"/>
  <c r="K2995" i="56"/>
  <c r="D3005" i="4" s="1"/>
  <c r="F2995" i="56"/>
  <c r="K2994" i="56"/>
  <c r="D3004" i="4" s="1"/>
  <c r="F2994" i="56"/>
  <c r="K2993" i="56"/>
  <c r="D3003" i="4" s="1"/>
  <c r="F2993" i="56"/>
  <c r="K2992" i="56"/>
  <c r="D3002" i="4" s="1"/>
  <c r="F2992" i="56"/>
  <c r="K2991" i="56"/>
  <c r="D3001" i="4" s="1"/>
  <c r="F2991" i="56"/>
  <c r="K2990" i="56"/>
  <c r="D3000" i="4" s="1"/>
  <c r="F2990" i="56"/>
  <c r="K2989" i="56"/>
  <c r="D2999" i="4" s="1"/>
  <c r="F2989" i="56"/>
  <c r="K2988" i="56"/>
  <c r="D2998" i="4" s="1"/>
  <c r="F2988" i="56"/>
  <c r="K2987" i="56"/>
  <c r="D2997" i="4" s="1"/>
  <c r="F2987" i="56"/>
  <c r="K2986" i="56"/>
  <c r="D2996" i="4" s="1"/>
  <c r="F2986" i="56"/>
  <c r="K2985" i="56"/>
  <c r="D2995" i="4" s="1"/>
  <c r="F2985" i="56"/>
  <c r="K2984" i="56"/>
  <c r="D2994" i="4" s="1"/>
  <c r="F2984" i="56"/>
  <c r="K2983" i="56"/>
  <c r="D2993" i="4" s="1"/>
  <c r="F2983" i="56"/>
  <c r="K2982" i="56"/>
  <c r="D2992" i="4" s="1"/>
  <c r="F2982" i="56"/>
  <c r="K2981" i="56"/>
  <c r="D2991" i="4" s="1"/>
  <c r="F2981" i="56"/>
  <c r="K2980" i="56"/>
  <c r="D2990" i="4" s="1"/>
  <c r="F2980" i="56"/>
  <c r="K2979" i="56"/>
  <c r="D2989" i="4" s="1"/>
  <c r="F2979" i="56"/>
  <c r="K2978" i="56"/>
  <c r="D2988" i="4" s="1"/>
  <c r="F2978" i="56"/>
  <c r="K2977" i="56"/>
  <c r="D2987" i="4" s="1"/>
  <c r="F2977" i="56"/>
  <c r="K2976" i="56"/>
  <c r="D2986" i="4" s="1"/>
  <c r="F2976" i="56"/>
  <c r="K2975" i="56"/>
  <c r="D2985" i="4" s="1"/>
  <c r="F2975" i="56"/>
  <c r="K2974" i="56"/>
  <c r="D2984" i="4" s="1"/>
  <c r="F2974" i="56"/>
  <c r="K2973" i="56"/>
  <c r="D2983" i="4" s="1"/>
  <c r="F2973" i="56"/>
  <c r="K2972" i="56"/>
  <c r="D2982" i="4" s="1"/>
  <c r="F2972" i="56"/>
  <c r="K2971" i="56"/>
  <c r="D2981" i="4" s="1"/>
  <c r="F2971" i="56"/>
  <c r="K2970" i="56"/>
  <c r="D2980" i="4" s="1"/>
  <c r="F2970" i="56"/>
  <c r="K2969" i="56"/>
  <c r="D2979" i="4" s="1"/>
  <c r="F2969" i="56"/>
  <c r="K2968" i="56"/>
  <c r="D2978" i="4" s="1"/>
  <c r="F2968" i="56"/>
  <c r="K2967" i="56"/>
  <c r="D2977" i="4" s="1"/>
  <c r="F2967" i="56"/>
  <c r="K2966" i="56"/>
  <c r="D2976" i="4" s="1"/>
  <c r="F2966" i="56"/>
  <c r="K2965" i="56"/>
  <c r="D2975" i="4" s="1"/>
  <c r="F2965" i="56"/>
  <c r="K2964" i="56"/>
  <c r="D2974" i="4" s="1"/>
  <c r="F2964" i="56"/>
  <c r="K2963" i="56"/>
  <c r="D2973" i="4" s="1"/>
  <c r="F2963" i="56"/>
  <c r="K2962" i="56"/>
  <c r="D2972" i="4" s="1"/>
  <c r="F2962" i="56"/>
  <c r="K2961" i="56"/>
  <c r="D2971" i="4" s="1"/>
  <c r="F2961" i="56"/>
  <c r="K2960" i="56"/>
  <c r="D2970" i="4" s="1"/>
  <c r="F2960" i="56"/>
  <c r="K2959" i="56"/>
  <c r="D2969" i="4" s="1"/>
  <c r="F2959" i="56"/>
  <c r="K2958" i="56"/>
  <c r="D2968" i="4" s="1"/>
  <c r="F2958" i="56"/>
  <c r="K2957" i="56"/>
  <c r="D2967" i="4" s="1"/>
  <c r="F2957" i="56"/>
  <c r="K2956" i="56"/>
  <c r="D2966" i="4" s="1"/>
  <c r="F2956" i="56"/>
  <c r="K2955" i="56"/>
  <c r="D2965" i="4" s="1"/>
  <c r="F2955" i="56"/>
  <c r="K2954" i="56"/>
  <c r="D2964" i="4" s="1"/>
  <c r="F2954" i="56"/>
  <c r="K2953" i="56"/>
  <c r="D2963" i="4" s="1"/>
  <c r="F2953" i="56"/>
  <c r="K2952" i="56"/>
  <c r="D2962" i="4" s="1"/>
  <c r="F2952" i="56"/>
  <c r="K2951" i="56"/>
  <c r="D2961" i="4" s="1"/>
  <c r="F2951" i="56"/>
  <c r="K2950" i="56"/>
  <c r="D2960" i="4" s="1"/>
  <c r="F2950" i="56"/>
  <c r="K2949" i="56"/>
  <c r="D2959" i="4" s="1"/>
  <c r="F2949" i="56"/>
  <c r="K2948" i="56"/>
  <c r="D2958" i="4" s="1"/>
  <c r="F2948" i="56"/>
  <c r="K2947" i="56"/>
  <c r="D2957" i="4" s="1"/>
  <c r="F2947" i="56"/>
  <c r="K2946" i="56"/>
  <c r="D2956" i="4" s="1"/>
  <c r="F2946" i="56"/>
  <c r="K2945" i="56"/>
  <c r="D2955" i="4" s="1"/>
  <c r="F2945" i="56"/>
  <c r="K2944" i="56"/>
  <c r="D2954" i="4" s="1"/>
  <c r="F2944" i="56"/>
  <c r="K2943" i="56"/>
  <c r="D2953" i="4" s="1"/>
  <c r="F2943" i="56"/>
  <c r="K2942" i="56"/>
  <c r="D2952" i="4" s="1"/>
  <c r="F2942" i="56"/>
  <c r="K2941" i="56"/>
  <c r="D2951" i="4" s="1"/>
  <c r="F2941" i="56"/>
  <c r="K2940" i="56"/>
  <c r="D2950" i="4" s="1"/>
  <c r="F2940" i="56"/>
  <c r="K2939" i="56"/>
  <c r="D2949" i="4" s="1"/>
  <c r="F2939" i="56"/>
  <c r="K2938" i="56"/>
  <c r="D2948" i="4" s="1"/>
  <c r="F2938" i="56"/>
  <c r="K2937" i="56"/>
  <c r="D2947" i="4" s="1"/>
  <c r="F2937" i="56"/>
  <c r="K2936" i="56"/>
  <c r="D2946" i="4" s="1"/>
  <c r="F2936" i="56"/>
  <c r="K2935" i="56"/>
  <c r="D2945" i="4" s="1"/>
  <c r="F2935" i="56"/>
  <c r="K2934" i="56"/>
  <c r="D2944" i="4" s="1"/>
  <c r="F2934" i="56"/>
  <c r="K2933" i="56"/>
  <c r="D2943" i="4" s="1"/>
  <c r="F2933" i="56"/>
  <c r="K2932" i="56"/>
  <c r="D2942" i="4" s="1"/>
  <c r="F2932" i="56"/>
  <c r="K2931" i="56"/>
  <c r="D2941" i="4" s="1"/>
  <c r="F2931" i="56"/>
  <c r="K2930" i="56"/>
  <c r="D2940" i="4" s="1"/>
  <c r="F2930" i="56"/>
  <c r="K2929" i="56"/>
  <c r="D2939" i="4" s="1"/>
  <c r="F2929" i="56"/>
  <c r="K2928" i="56"/>
  <c r="D2938" i="4" s="1"/>
  <c r="F2928" i="56"/>
  <c r="K2927" i="56"/>
  <c r="D2937" i="4" s="1"/>
  <c r="F2927" i="56"/>
  <c r="K2926" i="56"/>
  <c r="D2936" i="4" s="1"/>
  <c r="F2926" i="56"/>
  <c r="K2925" i="56"/>
  <c r="D2935" i="4" s="1"/>
  <c r="F2925" i="56"/>
  <c r="K2924" i="56"/>
  <c r="D2934" i="4" s="1"/>
  <c r="F2924" i="56"/>
  <c r="K2923" i="56"/>
  <c r="D2933" i="4" s="1"/>
  <c r="F2923" i="56"/>
  <c r="K2922" i="56"/>
  <c r="D2932" i="4" s="1"/>
  <c r="F2922" i="56"/>
  <c r="K2921" i="56"/>
  <c r="D2931" i="4" s="1"/>
  <c r="F2921" i="56"/>
  <c r="K2920" i="56"/>
  <c r="D2930" i="4" s="1"/>
  <c r="F2920" i="56"/>
  <c r="K2919" i="56"/>
  <c r="D2929" i="4" s="1"/>
  <c r="F2919" i="56"/>
  <c r="K2918" i="56"/>
  <c r="D2928" i="4" s="1"/>
  <c r="F2918" i="56"/>
  <c r="K2917" i="56"/>
  <c r="D2927" i="4" s="1"/>
  <c r="F2917" i="56"/>
  <c r="K2916" i="56"/>
  <c r="D2926" i="4" s="1"/>
  <c r="F2916" i="56"/>
  <c r="K2915" i="56"/>
  <c r="D2925" i="4" s="1"/>
  <c r="F2915" i="56"/>
  <c r="K2914" i="56"/>
  <c r="D2924" i="4" s="1"/>
  <c r="F2914" i="56"/>
  <c r="K2913" i="56"/>
  <c r="D2923" i="4" s="1"/>
  <c r="F2913" i="56"/>
  <c r="K2912" i="56"/>
  <c r="D2922" i="4" s="1"/>
  <c r="F2912" i="56"/>
  <c r="K2911" i="56"/>
  <c r="D2921" i="4" s="1"/>
  <c r="F2911" i="56"/>
  <c r="K2910" i="56"/>
  <c r="D2920" i="4" s="1"/>
  <c r="F2910" i="56"/>
  <c r="K2909" i="56"/>
  <c r="D2919" i="4" s="1"/>
  <c r="F2909" i="56"/>
  <c r="K2908" i="56"/>
  <c r="D2918" i="4" s="1"/>
  <c r="F2908" i="56"/>
  <c r="K2907" i="56"/>
  <c r="D2917" i="4" s="1"/>
  <c r="F2907" i="56"/>
  <c r="K2906" i="56"/>
  <c r="D2916" i="4" s="1"/>
  <c r="F2906" i="56"/>
  <c r="K2905" i="56"/>
  <c r="F2905" i="56"/>
  <c r="K2904" i="56"/>
  <c r="D2914" i="4" s="1"/>
  <c r="F2904" i="56"/>
  <c r="K2903" i="56"/>
  <c r="D2913" i="4" s="1"/>
  <c r="F2903" i="56"/>
  <c r="K2902" i="56"/>
  <c r="D2912" i="4" s="1"/>
  <c r="F2902" i="56"/>
  <c r="K2901" i="56"/>
  <c r="D2911" i="4" s="1"/>
  <c r="F2901" i="56"/>
  <c r="K2900" i="56"/>
  <c r="D2910" i="4" s="1"/>
  <c r="F2900" i="56"/>
  <c r="K2899" i="56"/>
  <c r="D2909" i="4" s="1"/>
  <c r="F2899" i="56"/>
  <c r="K2898" i="56"/>
  <c r="D2908" i="4" s="1"/>
  <c r="F2898" i="56"/>
  <c r="K2897" i="56"/>
  <c r="D2907" i="4" s="1"/>
  <c r="F2897" i="56"/>
  <c r="K2896" i="56"/>
  <c r="D2906" i="4" s="1"/>
  <c r="F2896" i="56"/>
  <c r="K2895" i="56"/>
  <c r="D2905" i="4" s="1"/>
  <c r="F2895" i="56"/>
  <c r="K2894" i="56"/>
  <c r="D2904" i="4" s="1"/>
  <c r="F2894" i="56"/>
  <c r="K2893" i="56"/>
  <c r="D2903" i="4" s="1"/>
  <c r="F2893" i="56"/>
  <c r="K2892" i="56"/>
  <c r="D2902" i="4" s="1"/>
  <c r="F2892" i="56"/>
  <c r="K2891" i="56"/>
  <c r="D2901" i="4" s="1"/>
  <c r="F2891" i="56"/>
  <c r="K2890" i="56"/>
  <c r="D2900" i="4" s="1"/>
  <c r="F2890" i="56"/>
  <c r="K2889" i="56"/>
  <c r="D2899" i="4" s="1"/>
  <c r="F2889" i="56"/>
  <c r="K2888" i="56"/>
  <c r="D2898" i="4" s="1"/>
  <c r="F2888" i="56"/>
  <c r="K2887" i="56"/>
  <c r="D2897" i="4" s="1"/>
  <c r="F2887" i="56"/>
  <c r="K2886" i="56"/>
  <c r="D2896" i="4" s="1"/>
  <c r="F2886" i="56"/>
  <c r="K2885" i="56"/>
  <c r="D2895" i="4" s="1"/>
  <c r="F2885" i="56"/>
  <c r="K2884" i="56"/>
  <c r="D2894" i="4" s="1"/>
  <c r="F2884" i="56"/>
  <c r="K2883" i="56"/>
  <c r="D2893" i="4" s="1"/>
  <c r="F2883" i="56"/>
  <c r="K2882" i="56"/>
  <c r="D2892" i="4" s="1"/>
  <c r="F2882" i="56"/>
  <c r="K2881" i="56"/>
  <c r="D2891" i="4" s="1"/>
  <c r="F2881" i="56"/>
  <c r="K2880" i="56"/>
  <c r="D2890" i="4" s="1"/>
  <c r="F2880" i="56"/>
  <c r="K2879" i="56"/>
  <c r="D2889" i="4" s="1"/>
  <c r="F2879" i="56"/>
  <c r="K2878" i="56"/>
  <c r="D2888" i="4" s="1"/>
  <c r="F2878" i="56"/>
  <c r="K2877" i="56"/>
  <c r="D2887" i="4" s="1"/>
  <c r="F2877" i="56"/>
  <c r="K2876" i="56"/>
  <c r="D2886" i="4" s="1"/>
  <c r="F2876" i="56"/>
  <c r="K2875" i="56"/>
  <c r="D2885" i="4" s="1"/>
  <c r="F2875" i="56"/>
  <c r="K2874" i="56"/>
  <c r="D2884" i="4" s="1"/>
  <c r="F2874" i="56"/>
  <c r="K2873" i="56"/>
  <c r="D2883" i="4" s="1"/>
  <c r="F2873" i="56"/>
  <c r="K2872" i="56"/>
  <c r="D2882" i="4" s="1"/>
  <c r="F2872" i="56"/>
  <c r="K2871" i="56"/>
  <c r="D2881" i="4" s="1"/>
  <c r="F2871" i="56"/>
  <c r="K2870" i="56"/>
  <c r="D2880" i="4" s="1"/>
  <c r="F2870" i="56"/>
  <c r="K2869" i="56"/>
  <c r="D2879" i="4" s="1"/>
  <c r="F2869" i="56"/>
  <c r="K2868" i="56"/>
  <c r="D2878" i="4" s="1"/>
  <c r="F2868" i="56"/>
  <c r="K2867" i="56"/>
  <c r="D2877" i="4" s="1"/>
  <c r="F2867" i="56"/>
  <c r="K2866" i="56"/>
  <c r="D2876" i="4" s="1"/>
  <c r="F2866" i="56"/>
  <c r="K2865" i="56"/>
  <c r="D2875" i="4" s="1"/>
  <c r="F2865" i="56"/>
  <c r="K2864" i="56"/>
  <c r="D2874" i="4" s="1"/>
  <c r="F2864" i="56"/>
  <c r="K2863" i="56"/>
  <c r="D2873" i="4" s="1"/>
  <c r="F2863" i="56"/>
  <c r="K2862" i="56"/>
  <c r="D2872" i="4" s="1"/>
  <c r="F2862" i="56"/>
  <c r="K2861" i="56"/>
  <c r="D2871" i="4" s="1"/>
  <c r="F2861" i="56"/>
  <c r="K2860" i="56"/>
  <c r="D2870" i="4" s="1"/>
  <c r="F2860" i="56"/>
  <c r="K2859" i="56"/>
  <c r="D2869" i="4" s="1"/>
  <c r="F2859" i="56"/>
  <c r="K2858" i="56"/>
  <c r="D2868" i="4" s="1"/>
  <c r="F2858" i="56"/>
  <c r="K2857" i="56"/>
  <c r="D2867" i="4" s="1"/>
  <c r="F2857" i="56"/>
  <c r="K2856" i="56"/>
  <c r="D2866" i="4" s="1"/>
  <c r="F2856" i="56"/>
  <c r="K2855" i="56"/>
  <c r="D2865" i="4" s="1"/>
  <c r="F2855" i="56"/>
  <c r="K2854" i="56"/>
  <c r="D2864" i="4" s="1"/>
  <c r="F2854" i="56"/>
  <c r="K2853" i="56"/>
  <c r="D2863" i="4" s="1"/>
  <c r="F2853" i="56"/>
  <c r="K2852" i="56"/>
  <c r="D2862" i="4" s="1"/>
  <c r="F2852" i="56"/>
  <c r="K2851" i="56"/>
  <c r="D2861" i="4" s="1"/>
  <c r="F2851" i="56"/>
  <c r="K2850" i="56"/>
  <c r="D2860" i="4" s="1"/>
  <c r="F2850" i="56"/>
  <c r="K2849" i="56"/>
  <c r="D2859" i="4" s="1"/>
  <c r="F2849" i="56"/>
  <c r="K2848" i="56"/>
  <c r="D2858" i="4" s="1"/>
  <c r="F2848" i="56"/>
  <c r="K2847" i="56"/>
  <c r="D2857" i="4" s="1"/>
  <c r="F2847" i="56"/>
  <c r="K2846" i="56"/>
  <c r="D2856" i="4" s="1"/>
  <c r="F2846" i="56"/>
  <c r="K2845" i="56"/>
  <c r="D2855" i="4" s="1"/>
  <c r="F2845" i="56"/>
  <c r="K2844" i="56"/>
  <c r="D2854" i="4" s="1"/>
  <c r="F2844" i="56"/>
  <c r="K2843" i="56"/>
  <c r="D2853" i="4" s="1"/>
  <c r="F2843" i="56"/>
  <c r="K2842" i="56"/>
  <c r="D2852" i="4" s="1"/>
  <c r="F2842" i="56"/>
  <c r="K2841" i="56"/>
  <c r="D2851" i="4" s="1"/>
  <c r="F2841" i="56"/>
  <c r="K2840" i="56"/>
  <c r="D2850" i="4" s="1"/>
  <c r="F2840" i="56"/>
  <c r="K2839" i="56"/>
  <c r="D2849" i="4" s="1"/>
  <c r="F2839" i="56"/>
  <c r="K2838" i="56"/>
  <c r="D2848" i="4" s="1"/>
  <c r="F2838" i="56"/>
  <c r="K2837" i="56"/>
  <c r="D2847" i="4" s="1"/>
  <c r="F2837" i="56"/>
  <c r="K2836" i="56"/>
  <c r="D2846" i="4" s="1"/>
  <c r="F2836" i="56"/>
  <c r="K2835" i="56"/>
  <c r="D2845" i="4" s="1"/>
  <c r="F2835" i="56"/>
  <c r="K2834" i="56"/>
  <c r="D2844" i="4" s="1"/>
  <c r="F2834" i="56"/>
  <c r="K2833" i="56"/>
  <c r="D2843" i="4" s="1"/>
  <c r="F2833" i="56"/>
  <c r="K2832" i="56"/>
  <c r="D2842" i="4" s="1"/>
  <c r="F2832" i="56"/>
  <c r="K2831" i="56"/>
  <c r="D2841" i="4" s="1"/>
  <c r="F2831" i="56"/>
  <c r="K2830" i="56"/>
  <c r="D2840" i="4" s="1"/>
  <c r="F2830" i="56"/>
  <c r="K2829" i="56"/>
  <c r="D2839" i="4" s="1"/>
  <c r="F2829" i="56"/>
  <c r="K2828" i="56"/>
  <c r="D2838" i="4" s="1"/>
  <c r="F2828" i="56"/>
  <c r="K2827" i="56"/>
  <c r="D2837" i="4" s="1"/>
  <c r="F2827" i="56"/>
  <c r="K2826" i="56"/>
  <c r="D2836" i="4" s="1"/>
  <c r="F2826" i="56"/>
  <c r="K2825" i="56"/>
  <c r="D2835" i="4" s="1"/>
  <c r="F2825" i="56"/>
  <c r="K2824" i="56"/>
  <c r="D2834" i="4" s="1"/>
  <c r="F2824" i="56"/>
  <c r="K2823" i="56"/>
  <c r="D2833" i="4" s="1"/>
  <c r="F2823" i="56"/>
  <c r="K2822" i="56"/>
  <c r="D2832" i="4" s="1"/>
  <c r="F2822" i="56"/>
  <c r="K2821" i="56"/>
  <c r="D2831" i="4" s="1"/>
  <c r="F2821" i="56"/>
  <c r="K2820" i="56"/>
  <c r="D2830" i="4" s="1"/>
  <c r="F2820" i="56"/>
  <c r="K2819" i="56"/>
  <c r="D2829" i="4" s="1"/>
  <c r="F2819" i="56"/>
  <c r="K2818" i="56"/>
  <c r="D2828" i="4" s="1"/>
  <c r="F2818" i="56"/>
  <c r="K2817" i="56"/>
  <c r="D2827" i="4" s="1"/>
  <c r="F2817" i="56"/>
  <c r="K2816" i="56"/>
  <c r="D2826" i="4" s="1"/>
  <c r="F2816" i="56"/>
  <c r="K2815" i="56"/>
  <c r="D2825" i="4" s="1"/>
  <c r="F2815" i="56"/>
  <c r="K2814" i="56"/>
  <c r="D2824" i="4" s="1"/>
  <c r="F2814" i="56"/>
  <c r="K2813" i="56"/>
  <c r="D2823" i="4" s="1"/>
  <c r="F2813" i="56"/>
  <c r="K2812" i="56"/>
  <c r="D2822" i="4" s="1"/>
  <c r="F2812" i="56"/>
  <c r="K2811" i="56"/>
  <c r="D2821" i="4" s="1"/>
  <c r="F2811" i="56"/>
  <c r="K2810" i="56"/>
  <c r="D2820" i="4" s="1"/>
  <c r="F2810" i="56"/>
  <c r="K2809" i="56"/>
  <c r="D2819" i="4" s="1"/>
  <c r="F2809" i="56"/>
  <c r="K2808" i="56"/>
  <c r="D2818" i="4" s="1"/>
  <c r="F2808" i="56"/>
  <c r="K2807" i="56"/>
  <c r="D2817" i="4" s="1"/>
  <c r="F2807" i="56"/>
  <c r="K2806" i="56"/>
  <c r="D2816" i="4" s="1"/>
  <c r="F2806" i="56"/>
  <c r="K2805" i="56"/>
  <c r="D2815" i="4" s="1"/>
  <c r="F2805" i="56"/>
  <c r="K2804" i="56"/>
  <c r="D2814" i="4" s="1"/>
  <c r="F2804" i="56"/>
  <c r="K2803" i="56"/>
  <c r="D2813" i="4" s="1"/>
  <c r="F2803" i="56"/>
  <c r="K2802" i="56"/>
  <c r="D2812" i="4" s="1"/>
  <c r="F2802" i="56"/>
  <c r="K2801" i="56"/>
  <c r="D2811" i="4" s="1"/>
  <c r="F2801" i="56"/>
  <c r="K2800" i="56"/>
  <c r="D2810" i="4" s="1"/>
  <c r="F2800" i="56"/>
  <c r="K2799" i="56"/>
  <c r="D2809" i="4" s="1"/>
  <c r="F2799" i="56"/>
  <c r="K2798" i="56"/>
  <c r="D2808" i="4" s="1"/>
  <c r="F2798" i="56"/>
  <c r="K2797" i="56"/>
  <c r="D2807" i="4" s="1"/>
  <c r="F2797" i="56"/>
  <c r="K2796" i="56"/>
  <c r="D2806" i="4" s="1"/>
  <c r="F2796" i="56"/>
  <c r="K2795" i="56"/>
  <c r="D2805" i="4" s="1"/>
  <c r="F2795" i="56"/>
  <c r="K2794" i="56"/>
  <c r="D2804" i="4" s="1"/>
  <c r="F2794" i="56"/>
  <c r="K2793" i="56"/>
  <c r="D2803" i="4" s="1"/>
  <c r="F2793" i="56"/>
  <c r="K2792" i="56"/>
  <c r="D2802" i="4" s="1"/>
  <c r="F2792" i="56"/>
  <c r="K2791" i="56"/>
  <c r="D2801" i="4" s="1"/>
  <c r="F2791" i="56"/>
  <c r="K2790" i="56"/>
  <c r="D2800" i="4" s="1"/>
  <c r="F2790" i="56"/>
  <c r="K2789" i="56"/>
  <c r="D2799" i="4" s="1"/>
  <c r="F2789" i="56"/>
  <c r="K2788" i="56"/>
  <c r="D2798" i="4" s="1"/>
  <c r="F2788" i="56"/>
  <c r="K2787" i="56"/>
  <c r="D2797" i="4" s="1"/>
  <c r="F2787" i="56"/>
  <c r="K2786" i="56"/>
  <c r="D2796" i="4" s="1"/>
  <c r="F2786" i="56"/>
  <c r="K2785" i="56"/>
  <c r="D2795" i="4" s="1"/>
  <c r="F2785" i="56"/>
  <c r="K2784" i="56"/>
  <c r="D2794" i="4" s="1"/>
  <c r="F2784" i="56"/>
  <c r="K2783" i="56"/>
  <c r="D2793" i="4" s="1"/>
  <c r="F2783" i="56"/>
  <c r="K2782" i="56"/>
  <c r="D2792" i="4" s="1"/>
  <c r="F2782" i="56"/>
  <c r="K2781" i="56"/>
  <c r="D2791" i="4" s="1"/>
  <c r="F2781" i="56"/>
  <c r="K2780" i="56"/>
  <c r="D2790" i="4" s="1"/>
  <c r="F2780" i="56"/>
  <c r="K2779" i="56"/>
  <c r="D2789" i="4" s="1"/>
  <c r="F2779" i="56"/>
  <c r="K2778" i="56"/>
  <c r="D2788" i="4" s="1"/>
  <c r="F2778" i="56"/>
  <c r="K2777" i="56"/>
  <c r="D2787" i="4" s="1"/>
  <c r="F2777" i="56"/>
  <c r="K2776" i="56"/>
  <c r="D2786" i="4" s="1"/>
  <c r="F2776" i="56"/>
  <c r="K2775" i="56"/>
  <c r="D2785" i="4" s="1"/>
  <c r="F2775" i="56"/>
  <c r="K2774" i="56"/>
  <c r="D2784" i="4" s="1"/>
  <c r="F2774" i="56"/>
  <c r="K2773" i="56"/>
  <c r="D2783" i="4" s="1"/>
  <c r="F2773" i="56"/>
  <c r="K2772" i="56"/>
  <c r="D2782" i="4" s="1"/>
  <c r="F2772" i="56"/>
  <c r="K2771" i="56"/>
  <c r="D2781" i="4" s="1"/>
  <c r="F2771" i="56"/>
  <c r="K2770" i="56"/>
  <c r="D2780" i="4" s="1"/>
  <c r="F2770" i="56"/>
  <c r="K2769" i="56"/>
  <c r="D2779" i="4" s="1"/>
  <c r="F2769" i="56"/>
  <c r="K2768" i="56"/>
  <c r="D2778" i="4" s="1"/>
  <c r="F2768" i="56"/>
  <c r="K2767" i="56"/>
  <c r="D2777" i="4" s="1"/>
  <c r="F2767" i="56"/>
  <c r="K2766" i="56"/>
  <c r="D2776" i="4" s="1"/>
  <c r="F2766" i="56"/>
  <c r="K2765" i="56"/>
  <c r="D2775" i="4" s="1"/>
  <c r="F2765" i="56"/>
  <c r="K2764" i="56"/>
  <c r="D2774" i="4" s="1"/>
  <c r="F2764" i="56"/>
  <c r="K2763" i="56"/>
  <c r="D2773" i="4" s="1"/>
  <c r="F2763" i="56"/>
  <c r="K2762" i="56"/>
  <c r="D2772" i="4" s="1"/>
  <c r="F2762" i="56"/>
  <c r="K2761" i="56"/>
  <c r="D2771" i="4" s="1"/>
  <c r="F2761" i="56"/>
  <c r="K2760" i="56"/>
  <c r="D2770" i="4" s="1"/>
  <c r="F2760" i="56"/>
  <c r="K2759" i="56"/>
  <c r="D2769" i="4" s="1"/>
  <c r="F2759" i="56"/>
  <c r="K2758" i="56"/>
  <c r="D2768" i="4" s="1"/>
  <c r="F2758" i="56"/>
  <c r="K2757" i="56"/>
  <c r="D2767" i="4" s="1"/>
  <c r="F2757" i="56"/>
  <c r="K2756" i="56"/>
  <c r="D2766" i="4" s="1"/>
  <c r="F2756" i="56"/>
  <c r="K2755" i="56"/>
  <c r="D2765" i="4" s="1"/>
  <c r="F2755" i="56"/>
  <c r="K2754" i="56"/>
  <c r="D2764" i="4" s="1"/>
  <c r="F2754" i="56"/>
  <c r="K2753" i="56"/>
  <c r="D2763" i="4" s="1"/>
  <c r="F2753" i="56"/>
  <c r="K2752" i="56"/>
  <c r="D2762" i="4" s="1"/>
  <c r="F2752" i="56"/>
  <c r="K2751" i="56"/>
  <c r="D2761" i="4" s="1"/>
  <c r="F2751" i="56"/>
  <c r="K2750" i="56"/>
  <c r="D2760" i="4" s="1"/>
  <c r="F2750" i="56"/>
  <c r="K2749" i="56"/>
  <c r="D2759" i="4" s="1"/>
  <c r="F2749" i="56"/>
  <c r="K2748" i="56"/>
  <c r="D2758" i="4" s="1"/>
  <c r="F2748" i="56"/>
  <c r="K2747" i="56"/>
  <c r="D2757" i="4" s="1"/>
  <c r="F2747" i="56"/>
  <c r="K2746" i="56"/>
  <c r="D2756" i="4" s="1"/>
  <c r="F2746" i="56"/>
  <c r="K2745" i="56"/>
  <c r="D2755" i="4" s="1"/>
  <c r="F2745" i="56"/>
  <c r="K2744" i="56"/>
  <c r="D2754" i="4" s="1"/>
  <c r="F2744" i="56"/>
  <c r="K2743" i="56"/>
  <c r="D2753" i="4" s="1"/>
  <c r="F2743" i="56"/>
  <c r="K2742" i="56"/>
  <c r="D2752" i="4" s="1"/>
  <c r="F2742" i="56"/>
  <c r="K2741" i="56"/>
  <c r="D2751" i="4" s="1"/>
  <c r="F2741" i="56"/>
  <c r="K2740" i="56"/>
  <c r="D2750" i="4" s="1"/>
  <c r="F2740" i="56"/>
  <c r="K2739" i="56"/>
  <c r="D2749" i="4" s="1"/>
  <c r="F2739" i="56"/>
  <c r="K2738" i="56"/>
  <c r="D2748" i="4" s="1"/>
  <c r="F2738" i="56"/>
  <c r="K2737" i="56"/>
  <c r="D2747" i="4" s="1"/>
  <c r="F2737" i="56"/>
  <c r="K2736" i="56"/>
  <c r="D2746" i="4" s="1"/>
  <c r="F2736" i="56"/>
  <c r="K2735" i="56"/>
  <c r="D2745" i="4" s="1"/>
  <c r="F2735" i="56"/>
  <c r="K2734" i="56"/>
  <c r="D2744" i="4" s="1"/>
  <c r="F2734" i="56"/>
  <c r="K2733" i="56"/>
  <c r="D2743" i="4" s="1"/>
  <c r="F2733" i="56"/>
  <c r="K2732" i="56"/>
  <c r="D2742" i="4" s="1"/>
  <c r="F2732" i="56"/>
  <c r="K2731" i="56"/>
  <c r="D2741" i="4" s="1"/>
  <c r="F2731" i="56"/>
  <c r="K2730" i="56"/>
  <c r="D2740" i="4" s="1"/>
  <c r="F2730" i="56"/>
  <c r="K2729" i="56"/>
  <c r="D2739" i="4" s="1"/>
  <c r="F2729" i="56"/>
  <c r="K2728" i="56"/>
  <c r="D2738" i="4" s="1"/>
  <c r="F2728" i="56"/>
  <c r="K2727" i="56"/>
  <c r="D2737" i="4" s="1"/>
  <c r="F2727" i="56"/>
  <c r="K2726" i="56"/>
  <c r="D2736" i="4" s="1"/>
  <c r="F2726" i="56"/>
  <c r="K2725" i="56"/>
  <c r="D2735" i="4" s="1"/>
  <c r="F2725" i="56"/>
  <c r="K2724" i="56"/>
  <c r="D2734" i="4" s="1"/>
  <c r="F2724" i="56"/>
  <c r="K2723" i="56"/>
  <c r="D2733" i="4" s="1"/>
  <c r="F2723" i="56"/>
  <c r="K2722" i="56"/>
  <c r="D2732" i="4" s="1"/>
  <c r="F2722" i="56"/>
  <c r="K2721" i="56"/>
  <c r="D2731" i="4" s="1"/>
  <c r="F2721" i="56"/>
  <c r="K2720" i="56"/>
  <c r="D2730" i="4" s="1"/>
  <c r="F2720" i="56"/>
  <c r="K2719" i="56"/>
  <c r="D2729" i="4" s="1"/>
  <c r="F2719" i="56"/>
  <c r="K2718" i="56"/>
  <c r="D2728" i="4" s="1"/>
  <c r="F2718" i="56"/>
  <c r="K2717" i="56"/>
  <c r="D2727" i="4" s="1"/>
  <c r="F2717" i="56"/>
  <c r="K2716" i="56"/>
  <c r="D2726" i="4" s="1"/>
  <c r="F2716" i="56"/>
  <c r="K2715" i="56"/>
  <c r="D2725" i="4" s="1"/>
  <c r="F2715" i="56"/>
  <c r="K2714" i="56"/>
  <c r="D2724" i="4" s="1"/>
  <c r="F2714" i="56"/>
  <c r="K2713" i="56"/>
  <c r="D2723" i="4" s="1"/>
  <c r="F2713" i="56"/>
  <c r="K2712" i="56"/>
  <c r="D2722" i="4" s="1"/>
  <c r="F2712" i="56"/>
  <c r="K2711" i="56"/>
  <c r="D2721" i="4" s="1"/>
  <c r="F2711" i="56"/>
  <c r="K2710" i="56"/>
  <c r="D2720" i="4" s="1"/>
  <c r="F2710" i="56"/>
  <c r="K2709" i="56"/>
  <c r="D2719" i="4" s="1"/>
  <c r="F2709" i="56"/>
  <c r="K2708" i="56"/>
  <c r="D2718" i="4" s="1"/>
  <c r="F2708" i="56"/>
  <c r="K2707" i="56"/>
  <c r="D2717" i="4" s="1"/>
  <c r="F2707" i="56"/>
  <c r="K2706" i="56"/>
  <c r="D2716" i="4" s="1"/>
  <c r="F2706" i="56"/>
  <c r="K2705" i="56"/>
  <c r="D2715" i="4" s="1"/>
  <c r="F2705" i="56"/>
  <c r="K2704" i="56"/>
  <c r="D2714" i="4" s="1"/>
  <c r="F2704" i="56"/>
  <c r="K2703" i="56"/>
  <c r="D2713" i="4" s="1"/>
  <c r="F2703" i="56"/>
  <c r="K2702" i="56"/>
  <c r="D2712" i="4" s="1"/>
  <c r="F2702" i="56"/>
  <c r="K2701" i="56"/>
  <c r="D2711" i="4" s="1"/>
  <c r="F2701" i="56"/>
  <c r="K2700" i="56"/>
  <c r="D2710" i="4" s="1"/>
  <c r="F2700" i="56"/>
  <c r="K2699" i="56"/>
  <c r="D2709" i="4" s="1"/>
  <c r="F2699" i="56"/>
  <c r="K2698" i="56"/>
  <c r="D2708" i="4" s="1"/>
  <c r="F2698" i="56"/>
  <c r="K2697" i="56"/>
  <c r="D2707" i="4" s="1"/>
  <c r="F2697" i="56"/>
  <c r="K2696" i="56"/>
  <c r="D2706" i="4" s="1"/>
  <c r="F2696" i="56"/>
  <c r="K2695" i="56"/>
  <c r="D2705" i="4" s="1"/>
  <c r="F2695" i="56"/>
  <c r="K2694" i="56"/>
  <c r="D2704" i="4" s="1"/>
  <c r="F2694" i="56"/>
  <c r="K2693" i="56"/>
  <c r="D2703" i="4" s="1"/>
  <c r="F2693" i="56"/>
  <c r="K2692" i="56"/>
  <c r="D2702" i="4" s="1"/>
  <c r="F2692" i="56"/>
  <c r="K2691" i="56"/>
  <c r="D2701" i="4" s="1"/>
  <c r="F2691" i="56"/>
  <c r="K2690" i="56"/>
  <c r="D2700" i="4" s="1"/>
  <c r="F2690" i="56"/>
  <c r="K2689" i="56"/>
  <c r="D2699" i="4" s="1"/>
  <c r="F2689" i="56"/>
  <c r="K2688" i="56"/>
  <c r="D2698" i="4" s="1"/>
  <c r="F2688" i="56"/>
  <c r="K2687" i="56"/>
  <c r="D2697" i="4" s="1"/>
  <c r="F2687" i="56"/>
  <c r="K2686" i="56"/>
  <c r="D2696" i="4" s="1"/>
  <c r="F2686" i="56"/>
  <c r="K2685" i="56"/>
  <c r="D2695" i="4" s="1"/>
  <c r="F2685" i="56"/>
  <c r="K2684" i="56"/>
  <c r="D2694" i="4" s="1"/>
  <c r="F2684" i="56"/>
  <c r="K2683" i="56"/>
  <c r="D2693" i="4" s="1"/>
  <c r="F2683" i="56"/>
  <c r="K2682" i="56"/>
  <c r="D2692" i="4" s="1"/>
  <c r="F2682" i="56"/>
  <c r="K2681" i="56"/>
  <c r="D2691" i="4" s="1"/>
  <c r="F2681" i="56"/>
  <c r="K2680" i="56"/>
  <c r="D2690" i="4" s="1"/>
  <c r="F2680" i="56"/>
  <c r="K2679" i="56"/>
  <c r="D2689" i="4" s="1"/>
  <c r="F2679" i="56"/>
  <c r="K2678" i="56"/>
  <c r="D2688" i="4" s="1"/>
  <c r="F2678" i="56"/>
  <c r="K2677" i="56"/>
  <c r="D2687" i="4" s="1"/>
  <c r="F2677" i="56"/>
  <c r="K2676" i="56"/>
  <c r="D2686" i="4" s="1"/>
  <c r="F2676" i="56"/>
  <c r="K2675" i="56"/>
  <c r="D2685" i="4" s="1"/>
  <c r="F2675" i="56"/>
  <c r="K2674" i="56"/>
  <c r="D2684" i="4" s="1"/>
  <c r="F2674" i="56"/>
  <c r="K2673" i="56"/>
  <c r="D2683" i="4" s="1"/>
  <c r="F2673" i="56"/>
  <c r="K2672" i="56"/>
  <c r="D2682" i="4" s="1"/>
  <c r="F2672" i="56"/>
  <c r="K2671" i="56"/>
  <c r="D2681" i="4" s="1"/>
  <c r="F2671" i="56"/>
  <c r="K2670" i="56"/>
  <c r="D2680" i="4" s="1"/>
  <c r="F2670" i="56"/>
  <c r="K2669" i="56"/>
  <c r="D2679" i="4" s="1"/>
  <c r="F2669" i="56"/>
  <c r="K2668" i="56"/>
  <c r="D2678" i="4" s="1"/>
  <c r="F2668" i="56"/>
  <c r="K2667" i="56"/>
  <c r="D2677" i="4" s="1"/>
  <c r="F2667" i="56"/>
  <c r="K2666" i="56"/>
  <c r="D2676" i="4" s="1"/>
  <c r="F2666" i="56"/>
  <c r="K2665" i="56"/>
  <c r="D2675" i="4" s="1"/>
  <c r="F2665" i="56"/>
  <c r="K2664" i="56"/>
  <c r="D2674" i="4" s="1"/>
  <c r="F2664" i="56"/>
  <c r="K2663" i="56"/>
  <c r="D2673" i="4" s="1"/>
  <c r="F2663" i="56"/>
  <c r="K2662" i="56"/>
  <c r="D2672" i="4" s="1"/>
  <c r="F2662" i="56"/>
  <c r="K2661" i="56"/>
  <c r="D2671" i="4" s="1"/>
  <c r="F2661" i="56"/>
  <c r="K2660" i="56"/>
  <c r="D2670" i="4" s="1"/>
  <c r="F2660" i="56"/>
  <c r="K2659" i="56"/>
  <c r="D2669" i="4" s="1"/>
  <c r="F2659" i="56"/>
  <c r="K2658" i="56"/>
  <c r="D2668" i="4" s="1"/>
  <c r="F2658" i="56"/>
  <c r="K2657" i="56"/>
  <c r="D2667" i="4" s="1"/>
  <c r="F2657" i="56"/>
  <c r="K2656" i="56"/>
  <c r="D2666" i="4" s="1"/>
  <c r="F2656" i="56"/>
  <c r="K2655" i="56"/>
  <c r="D2665" i="4" s="1"/>
  <c r="F2655" i="56"/>
  <c r="K2654" i="56"/>
  <c r="D2664" i="4" s="1"/>
  <c r="F2654" i="56"/>
  <c r="K2653" i="56"/>
  <c r="D2663" i="4" s="1"/>
  <c r="F2653" i="56"/>
  <c r="K2652" i="56"/>
  <c r="D2662" i="4" s="1"/>
  <c r="F2652" i="56"/>
  <c r="K2651" i="56"/>
  <c r="D2661" i="4" s="1"/>
  <c r="F2651" i="56"/>
  <c r="K2650" i="56"/>
  <c r="D2660" i="4" s="1"/>
  <c r="F2650" i="56"/>
  <c r="K2649" i="56"/>
  <c r="D2659" i="4" s="1"/>
  <c r="F2649" i="56"/>
  <c r="K2648" i="56"/>
  <c r="D2658" i="4" s="1"/>
  <c r="F2648" i="56"/>
  <c r="K2647" i="56"/>
  <c r="D2657" i="4" s="1"/>
  <c r="F2647" i="56"/>
  <c r="K2646" i="56"/>
  <c r="D2656" i="4" s="1"/>
  <c r="F2646" i="56"/>
  <c r="K2645" i="56"/>
  <c r="D2655" i="4" s="1"/>
  <c r="F2645" i="56"/>
  <c r="K2644" i="56"/>
  <c r="D2654" i="4" s="1"/>
  <c r="F2644" i="56"/>
  <c r="K2643" i="56"/>
  <c r="D2653" i="4" s="1"/>
  <c r="F2643" i="56"/>
  <c r="K2642" i="56"/>
  <c r="D2652" i="4" s="1"/>
  <c r="F2642" i="56"/>
  <c r="K2641" i="56"/>
  <c r="D2651" i="4" s="1"/>
  <c r="F2641" i="56"/>
  <c r="K2640" i="56"/>
  <c r="D2650" i="4" s="1"/>
  <c r="F2640" i="56"/>
  <c r="K2639" i="56"/>
  <c r="D2649" i="4" s="1"/>
  <c r="F2639" i="56"/>
  <c r="K2638" i="56"/>
  <c r="D2648" i="4" s="1"/>
  <c r="F2638" i="56"/>
  <c r="K2637" i="56"/>
  <c r="D2647" i="4" s="1"/>
  <c r="F2637" i="56"/>
  <c r="K2636" i="56"/>
  <c r="D2646" i="4" s="1"/>
  <c r="F2636" i="56"/>
  <c r="K2635" i="56"/>
  <c r="D2645" i="4" s="1"/>
  <c r="F2635" i="56"/>
  <c r="K2634" i="56"/>
  <c r="D2644" i="4" s="1"/>
  <c r="F2634" i="56"/>
  <c r="K2633" i="56"/>
  <c r="D2643" i="4" s="1"/>
  <c r="F2633" i="56"/>
  <c r="K2632" i="56"/>
  <c r="D2642" i="4" s="1"/>
  <c r="F2632" i="56"/>
  <c r="K2631" i="56"/>
  <c r="D2641" i="4" s="1"/>
  <c r="F2631" i="56"/>
  <c r="K2630" i="56"/>
  <c r="D2640" i="4" s="1"/>
  <c r="F2630" i="56"/>
  <c r="K2629" i="56"/>
  <c r="D2639" i="4" s="1"/>
  <c r="F2629" i="56"/>
  <c r="K2628" i="56"/>
  <c r="D2638" i="4" s="1"/>
  <c r="F2628" i="56"/>
  <c r="K2627" i="56"/>
  <c r="D2637" i="4" s="1"/>
  <c r="F2627" i="56"/>
  <c r="K2626" i="56"/>
  <c r="D2636" i="4" s="1"/>
  <c r="F2626" i="56"/>
  <c r="K2625" i="56"/>
  <c r="D2635" i="4" s="1"/>
  <c r="F2625" i="56"/>
  <c r="K2624" i="56"/>
  <c r="D2634" i="4" s="1"/>
  <c r="F2624" i="56"/>
  <c r="K2623" i="56"/>
  <c r="D2633" i="4" s="1"/>
  <c r="F2623" i="56"/>
  <c r="K2622" i="56"/>
  <c r="D2632" i="4" s="1"/>
  <c r="F2622" i="56"/>
  <c r="K2621" i="56"/>
  <c r="D2631" i="4" s="1"/>
  <c r="F2621" i="56"/>
  <c r="K2620" i="56"/>
  <c r="D2630" i="4" s="1"/>
  <c r="F2620" i="56"/>
  <c r="K2619" i="56"/>
  <c r="D2629" i="4" s="1"/>
  <c r="F2619" i="56"/>
  <c r="K2618" i="56"/>
  <c r="D2628" i="4" s="1"/>
  <c r="F2618" i="56"/>
  <c r="K2617" i="56"/>
  <c r="D2627" i="4" s="1"/>
  <c r="F2617" i="56"/>
  <c r="K2616" i="56"/>
  <c r="D2626" i="4" s="1"/>
  <c r="F2616" i="56"/>
  <c r="K2615" i="56"/>
  <c r="D2625" i="4" s="1"/>
  <c r="F2615" i="56"/>
  <c r="K2614" i="56"/>
  <c r="D2624" i="4" s="1"/>
  <c r="F2614" i="56"/>
  <c r="K2613" i="56"/>
  <c r="D2623" i="4" s="1"/>
  <c r="F2613" i="56"/>
  <c r="K2612" i="56"/>
  <c r="D2622" i="4" s="1"/>
  <c r="F2612" i="56"/>
  <c r="K2611" i="56"/>
  <c r="D2621" i="4" s="1"/>
  <c r="F2611" i="56"/>
  <c r="K2610" i="56"/>
  <c r="D2620" i="4" s="1"/>
  <c r="F2610" i="56"/>
  <c r="K2609" i="56"/>
  <c r="D2619" i="4" s="1"/>
  <c r="F2609" i="56"/>
  <c r="K2608" i="56"/>
  <c r="D2618" i="4" s="1"/>
  <c r="F2608" i="56"/>
  <c r="K2607" i="56"/>
  <c r="D2617" i="4" s="1"/>
  <c r="F2607" i="56"/>
  <c r="K2606" i="56"/>
  <c r="D2616" i="4" s="1"/>
  <c r="F2606" i="56"/>
  <c r="K2605" i="56"/>
  <c r="D2615" i="4" s="1"/>
  <c r="F2605" i="56"/>
  <c r="K2604" i="56"/>
  <c r="D2614" i="4" s="1"/>
  <c r="F2604" i="56"/>
  <c r="K2603" i="56"/>
  <c r="D2613" i="4" s="1"/>
  <c r="F2603" i="56"/>
  <c r="K2602" i="56"/>
  <c r="D2612" i="4" s="1"/>
  <c r="F2602" i="56"/>
  <c r="K2601" i="56"/>
  <c r="D2611" i="4" s="1"/>
  <c r="F2601" i="56"/>
  <c r="K2600" i="56"/>
  <c r="D2610" i="4" s="1"/>
  <c r="F2600" i="56"/>
  <c r="K2599" i="56"/>
  <c r="D2609" i="4" s="1"/>
  <c r="F2599" i="56"/>
  <c r="K2598" i="56"/>
  <c r="D2608" i="4" s="1"/>
  <c r="F2598" i="56"/>
  <c r="K2597" i="56"/>
  <c r="D2607" i="4" s="1"/>
  <c r="F2597" i="56"/>
  <c r="K2596" i="56"/>
  <c r="D2606" i="4" s="1"/>
  <c r="F2596" i="56"/>
  <c r="K2595" i="56"/>
  <c r="D2605" i="4" s="1"/>
  <c r="F2595" i="56"/>
  <c r="K2594" i="56"/>
  <c r="D2604" i="4" s="1"/>
  <c r="F2594" i="56"/>
  <c r="K2593" i="56"/>
  <c r="D2603" i="4" s="1"/>
  <c r="F2593" i="56"/>
  <c r="K2592" i="56"/>
  <c r="D2602" i="4" s="1"/>
  <c r="F2592" i="56"/>
  <c r="K2591" i="56"/>
  <c r="D2601" i="4" s="1"/>
  <c r="F2591" i="56"/>
  <c r="K2590" i="56"/>
  <c r="D2600" i="4" s="1"/>
  <c r="F2590" i="56"/>
  <c r="K2589" i="56"/>
  <c r="D2599" i="4" s="1"/>
  <c r="F2589" i="56"/>
  <c r="K2588" i="56"/>
  <c r="D2598" i="4" s="1"/>
  <c r="F2588" i="56"/>
  <c r="K2587" i="56"/>
  <c r="D2597" i="4" s="1"/>
  <c r="F2587" i="56"/>
  <c r="K2586" i="56"/>
  <c r="D2596" i="4" s="1"/>
  <c r="F2586" i="56"/>
  <c r="K2585" i="56"/>
  <c r="D2595" i="4" s="1"/>
  <c r="F2585" i="56"/>
  <c r="K2584" i="56"/>
  <c r="D2594" i="4" s="1"/>
  <c r="F2584" i="56"/>
  <c r="K2583" i="56"/>
  <c r="D2593" i="4" s="1"/>
  <c r="F2583" i="56"/>
  <c r="K2582" i="56"/>
  <c r="D2592" i="4" s="1"/>
  <c r="F2582" i="56"/>
  <c r="K2581" i="56"/>
  <c r="D2591" i="4" s="1"/>
  <c r="F2581" i="56"/>
  <c r="K2580" i="56"/>
  <c r="D2590" i="4" s="1"/>
  <c r="F2580" i="56"/>
  <c r="K2579" i="56"/>
  <c r="D2589" i="4" s="1"/>
  <c r="F2579" i="56"/>
  <c r="K2578" i="56"/>
  <c r="D2588" i="4" s="1"/>
  <c r="F2578" i="56"/>
  <c r="K2577" i="56"/>
  <c r="D2587" i="4" s="1"/>
  <c r="F2577" i="56"/>
  <c r="K2576" i="56"/>
  <c r="D2586" i="4" s="1"/>
  <c r="F2576" i="56"/>
  <c r="K2575" i="56"/>
  <c r="D2585" i="4" s="1"/>
  <c r="F2575" i="56"/>
  <c r="K2574" i="56"/>
  <c r="D2584" i="4" s="1"/>
  <c r="F2574" i="56"/>
  <c r="K2573" i="56"/>
  <c r="D2583" i="4" s="1"/>
  <c r="F2573" i="56"/>
  <c r="K2572" i="56"/>
  <c r="D2582" i="4" s="1"/>
  <c r="F2572" i="56"/>
  <c r="K2571" i="56"/>
  <c r="D2581" i="4" s="1"/>
  <c r="F2571" i="56"/>
  <c r="K2570" i="56"/>
  <c r="D2580" i="4" s="1"/>
  <c r="F2570" i="56"/>
  <c r="K2569" i="56"/>
  <c r="D2579" i="4" s="1"/>
  <c r="F2569" i="56"/>
  <c r="K2568" i="56"/>
  <c r="D2578" i="4" s="1"/>
  <c r="F2568" i="56"/>
  <c r="K2567" i="56"/>
  <c r="D2577" i="4" s="1"/>
  <c r="F2567" i="56"/>
  <c r="K2566" i="56"/>
  <c r="D2576" i="4" s="1"/>
  <c r="F2566" i="56"/>
  <c r="K2565" i="56"/>
  <c r="D2575" i="4" s="1"/>
  <c r="F2565" i="56"/>
  <c r="K2564" i="56"/>
  <c r="D2574" i="4" s="1"/>
  <c r="F2564" i="56"/>
  <c r="K2563" i="56"/>
  <c r="D2573" i="4" s="1"/>
  <c r="F2563" i="56"/>
  <c r="K2562" i="56"/>
  <c r="D2572" i="4" s="1"/>
  <c r="F2562" i="56"/>
  <c r="K2561" i="56"/>
  <c r="D2571" i="4" s="1"/>
  <c r="F2561" i="56"/>
  <c r="K2560" i="56"/>
  <c r="D2570" i="4" s="1"/>
  <c r="F2560" i="56"/>
  <c r="K2559" i="56"/>
  <c r="D2569" i="4" s="1"/>
  <c r="F2559" i="56"/>
  <c r="K2558" i="56"/>
  <c r="D2568" i="4" s="1"/>
  <c r="F2558" i="56"/>
  <c r="K2557" i="56"/>
  <c r="D2567" i="4" s="1"/>
  <c r="F2557" i="56"/>
  <c r="K2556" i="56"/>
  <c r="D2566" i="4" s="1"/>
  <c r="F2556" i="56"/>
  <c r="K2555" i="56"/>
  <c r="D2565" i="4" s="1"/>
  <c r="F2555" i="56"/>
  <c r="K2554" i="56"/>
  <c r="D2564" i="4" s="1"/>
  <c r="F2554" i="56"/>
  <c r="K2553" i="56"/>
  <c r="D2563" i="4" s="1"/>
  <c r="F2553" i="56"/>
  <c r="K2552" i="56"/>
  <c r="D2562" i="4" s="1"/>
  <c r="F2552" i="56"/>
  <c r="K2551" i="56"/>
  <c r="D2561" i="4" s="1"/>
  <c r="F2551" i="56"/>
  <c r="K2550" i="56"/>
  <c r="D2560" i="4" s="1"/>
  <c r="F2550" i="56"/>
  <c r="K2549" i="56"/>
  <c r="D2559" i="4" s="1"/>
  <c r="F2549" i="56"/>
  <c r="K2548" i="56"/>
  <c r="D2558" i="4" s="1"/>
  <c r="F2548" i="56"/>
  <c r="K2547" i="56"/>
  <c r="D2557" i="4" s="1"/>
  <c r="F2547" i="56"/>
  <c r="K2546" i="56"/>
  <c r="D2556" i="4" s="1"/>
  <c r="F2546" i="56"/>
  <c r="K2545" i="56"/>
  <c r="D2555" i="4" s="1"/>
  <c r="F2545" i="56"/>
  <c r="K2544" i="56"/>
  <c r="D2554" i="4" s="1"/>
  <c r="F2544" i="56"/>
  <c r="K2543" i="56"/>
  <c r="D2553" i="4" s="1"/>
  <c r="F2543" i="56"/>
  <c r="K2542" i="56"/>
  <c r="D2552" i="4" s="1"/>
  <c r="F2542" i="56"/>
  <c r="K2541" i="56"/>
  <c r="D2551" i="4" s="1"/>
  <c r="F2541" i="56"/>
  <c r="K2540" i="56"/>
  <c r="D2550" i="4" s="1"/>
  <c r="F2540" i="56"/>
  <c r="K2539" i="56"/>
  <c r="D2549" i="4" s="1"/>
  <c r="F2539" i="56"/>
  <c r="K2538" i="56"/>
  <c r="D2548" i="4" s="1"/>
  <c r="F2538" i="56"/>
  <c r="K2537" i="56"/>
  <c r="D2547" i="4" s="1"/>
  <c r="F2537" i="56"/>
  <c r="K2536" i="56"/>
  <c r="D2546" i="4" s="1"/>
  <c r="F2536" i="56"/>
  <c r="K2535" i="56"/>
  <c r="D2545" i="4" s="1"/>
  <c r="F2535" i="56"/>
  <c r="K2534" i="56"/>
  <c r="D2544" i="4" s="1"/>
  <c r="F2534" i="56"/>
  <c r="K2533" i="56"/>
  <c r="D2543" i="4" s="1"/>
  <c r="F2533" i="56"/>
  <c r="K2532" i="56"/>
  <c r="D2542" i="4" s="1"/>
  <c r="F2532" i="56"/>
  <c r="K2531" i="56"/>
  <c r="D2541" i="4" s="1"/>
  <c r="F2531" i="56"/>
  <c r="K2530" i="56"/>
  <c r="D2540" i="4" s="1"/>
  <c r="F2530" i="56"/>
  <c r="K2529" i="56"/>
  <c r="D2539" i="4" s="1"/>
  <c r="F2529" i="56"/>
  <c r="K2528" i="56"/>
  <c r="D2538" i="4" s="1"/>
  <c r="F2528" i="56"/>
  <c r="K2527" i="56"/>
  <c r="D2537" i="4" s="1"/>
  <c r="F2527" i="56"/>
  <c r="K2526" i="56"/>
  <c r="D2536" i="4" s="1"/>
  <c r="F2526" i="56"/>
  <c r="K2525" i="56"/>
  <c r="D2535" i="4" s="1"/>
  <c r="F2525" i="56"/>
  <c r="K2524" i="56"/>
  <c r="D2534" i="4" s="1"/>
  <c r="F2524" i="56"/>
  <c r="K2523" i="56"/>
  <c r="D2533" i="4" s="1"/>
  <c r="F2523" i="56"/>
  <c r="K2522" i="56"/>
  <c r="D2532" i="4" s="1"/>
  <c r="F2522" i="56"/>
  <c r="K2521" i="56"/>
  <c r="D2531" i="4" s="1"/>
  <c r="F2521" i="56"/>
  <c r="K2520" i="56"/>
  <c r="D2530" i="4" s="1"/>
  <c r="F2520" i="56"/>
  <c r="K2519" i="56"/>
  <c r="D2529" i="4" s="1"/>
  <c r="F2519" i="56"/>
  <c r="K2518" i="56"/>
  <c r="D2528" i="4" s="1"/>
  <c r="F2518" i="56"/>
  <c r="K2517" i="56"/>
  <c r="D2527" i="4" s="1"/>
  <c r="F2517" i="56"/>
  <c r="K2516" i="56"/>
  <c r="D2526" i="4" s="1"/>
  <c r="F2516" i="56"/>
  <c r="K2515" i="56"/>
  <c r="D2525" i="4" s="1"/>
  <c r="F2515" i="56"/>
  <c r="K2514" i="56"/>
  <c r="D2524" i="4" s="1"/>
  <c r="F2514" i="56"/>
  <c r="K2513" i="56"/>
  <c r="D2523" i="4" s="1"/>
  <c r="F2513" i="56"/>
  <c r="K2512" i="56"/>
  <c r="D2522" i="4" s="1"/>
  <c r="F2512" i="56"/>
  <c r="K2511" i="56"/>
  <c r="D2521" i="4" s="1"/>
  <c r="F2511" i="56"/>
  <c r="K2510" i="56"/>
  <c r="D2520" i="4" s="1"/>
  <c r="F2510" i="56"/>
  <c r="K2509" i="56"/>
  <c r="D2519" i="4" s="1"/>
  <c r="F2509" i="56"/>
  <c r="K2508" i="56"/>
  <c r="D2518" i="4" s="1"/>
  <c r="F2508" i="56"/>
  <c r="K2507" i="56"/>
  <c r="D2517" i="4" s="1"/>
  <c r="F2507" i="56"/>
  <c r="K2506" i="56"/>
  <c r="D2516" i="4" s="1"/>
  <c r="F2506" i="56"/>
  <c r="K2505" i="56"/>
  <c r="D2515" i="4" s="1"/>
  <c r="F2505" i="56"/>
  <c r="K2504" i="56"/>
  <c r="D2514" i="4" s="1"/>
  <c r="F2504" i="56"/>
  <c r="K2503" i="56"/>
  <c r="D2513" i="4" s="1"/>
  <c r="F2503" i="56"/>
  <c r="K2502" i="56"/>
  <c r="D2512" i="4" s="1"/>
  <c r="F2502" i="56"/>
  <c r="K2501" i="56"/>
  <c r="D2511" i="4" s="1"/>
  <c r="F2501" i="56"/>
  <c r="K2500" i="56"/>
  <c r="D2510" i="4" s="1"/>
  <c r="F2500" i="56"/>
  <c r="K2499" i="56"/>
  <c r="D2509" i="4" s="1"/>
  <c r="F2499" i="56"/>
  <c r="K2498" i="56"/>
  <c r="D2508" i="4" s="1"/>
  <c r="F2498" i="56"/>
  <c r="K2497" i="56"/>
  <c r="D2507" i="4" s="1"/>
  <c r="F2497" i="56"/>
  <c r="K2496" i="56"/>
  <c r="D2506" i="4" s="1"/>
  <c r="F2496" i="56"/>
  <c r="K2495" i="56"/>
  <c r="D2505" i="4" s="1"/>
  <c r="F2495" i="56"/>
  <c r="K2494" i="56"/>
  <c r="D2504" i="4" s="1"/>
  <c r="F2494" i="56"/>
  <c r="K2493" i="56"/>
  <c r="D2503" i="4" s="1"/>
  <c r="F2493" i="56"/>
  <c r="K2492" i="56"/>
  <c r="D2502" i="4" s="1"/>
  <c r="F2492" i="56"/>
  <c r="K2491" i="56"/>
  <c r="D2501" i="4" s="1"/>
  <c r="F2491" i="56"/>
  <c r="K2490" i="56"/>
  <c r="D2500" i="4" s="1"/>
  <c r="F2490" i="56"/>
  <c r="K2489" i="56"/>
  <c r="D2499" i="4" s="1"/>
  <c r="F2489" i="56"/>
  <c r="K2488" i="56"/>
  <c r="D2498" i="4" s="1"/>
  <c r="F2488" i="56"/>
  <c r="K2487" i="56"/>
  <c r="D2497" i="4" s="1"/>
  <c r="F2487" i="56"/>
  <c r="K2486" i="56"/>
  <c r="D2496" i="4" s="1"/>
  <c r="F2486" i="56"/>
  <c r="K2485" i="56"/>
  <c r="D2495" i="4" s="1"/>
  <c r="F2485" i="56"/>
  <c r="K2484" i="56"/>
  <c r="D2494" i="4" s="1"/>
  <c r="F2484" i="56"/>
  <c r="K2483" i="56"/>
  <c r="D2493" i="4" s="1"/>
  <c r="F2483" i="56"/>
  <c r="K2482" i="56"/>
  <c r="D2492" i="4" s="1"/>
  <c r="F2482" i="56"/>
  <c r="K2481" i="56"/>
  <c r="D2491" i="4" s="1"/>
  <c r="F2481" i="56"/>
  <c r="K2480" i="56"/>
  <c r="D2490" i="4" s="1"/>
  <c r="F2480" i="56"/>
  <c r="K2479" i="56"/>
  <c r="D2489" i="4" s="1"/>
  <c r="F2479" i="56"/>
  <c r="K2478" i="56"/>
  <c r="D2488" i="4" s="1"/>
  <c r="F2478" i="56"/>
  <c r="K2477" i="56"/>
  <c r="D2487" i="4" s="1"/>
  <c r="F2477" i="56"/>
  <c r="K2476" i="56"/>
  <c r="D2486" i="4" s="1"/>
  <c r="F2476" i="56"/>
  <c r="K2475" i="56"/>
  <c r="D2485" i="4" s="1"/>
  <c r="F2475" i="56"/>
  <c r="K2474" i="56"/>
  <c r="D2484" i="4" s="1"/>
  <c r="F2474" i="56"/>
  <c r="K2473" i="56"/>
  <c r="D2483" i="4" s="1"/>
  <c r="F2473" i="56"/>
  <c r="K2472" i="56"/>
  <c r="D2482" i="4" s="1"/>
  <c r="F2472" i="56"/>
  <c r="K2471" i="56"/>
  <c r="D2481" i="4" s="1"/>
  <c r="F2471" i="56"/>
  <c r="K2470" i="56"/>
  <c r="D2480" i="4" s="1"/>
  <c r="F2470" i="56"/>
  <c r="K2469" i="56"/>
  <c r="D2479" i="4" s="1"/>
  <c r="F2469" i="56"/>
  <c r="K2468" i="56"/>
  <c r="D2478" i="4" s="1"/>
  <c r="F2468" i="56"/>
  <c r="K2467" i="56"/>
  <c r="D2477" i="4" s="1"/>
  <c r="F2467" i="56"/>
  <c r="K2466" i="56"/>
  <c r="D2476" i="4" s="1"/>
  <c r="F2466" i="56"/>
  <c r="K2465" i="56"/>
  <c r="D2475" i="4" s="1"/>
  <c r="F2465" i="56"/>
  <c r="K2464" i="56"/>
  <c r="D2474" i="4" s="1"/>
  <c r="F2464" i="56"/>
  <c r="K2463" i="56"/>
  <c r="D2473" i="4" s="1"/>
  <c r="F2463" i="56"/>
  <c r="K2462" i="56"/>
  <c r="D2472" i="4" s="1"/>
  <c r="F2462" i="56"/>
  <c r="K2461" i="56"/>
  <c r="D2471" i="4" s="1"/>
  <c r="F2461" i="56"/>
  <c r="K2460" i="56"/>
  <c r="D2470" i="4" s="1"/>
  <c r="F2460" i="56"/>
  <c r="K2459" i="56"/>
  <c r="D2469" i="4" s="1"/>
  <c r="F2459" i="56"/>
  <c r="K2458" i="56"/>
  <c r="D2468" i="4" s="1"/>
  <c r="F2458" i="56"/>
  <c r="K2457" i="56"/>
  <c r="D2467" i="4" s="1"/>
  <c r="F2457" i="56"/>
  <c r="K2456" i="56"/>
  <c r="D2466" i="4" s="1"/>
  <c r="F2456" i="56"/>
  <c r="K2455" i="56"/>
  <c r="D2465" i="4" s="1"/>
  <c r="F2455" i="56"/>
  <c r="K2454" i="56"/>
  <c r="D2464" i="4" s="1"/>
  <c r="F2454" i="56"/>
  <c r="K2453" i="56"/>
  <c r="D2463" i="4" s="1"/>
  <c r="F2453" i="56"/>
  <c r="K2452" i="56"/>
  <c r="D2462" i="4" s="1"/>
  <c r="F2452" i="56"/>
  <c r="K2451" i="56"/>
  <c r="D2461" i="4" s="1"/>
  <c r="F2451" i="56"/>
  <c r="K2450" i="56"/>
  <c r="D2460" i="4" s="1"/>
  <c r="F2450" i="56"/>
  <c r="K2449" i="56"/>
  <c r="D2459" i="4" s="1"/>
  <c r="F2449" i="56"/>
  <c r="K2448" i="56"/>
  <c r="D2458" i="4" s="1"/>
  <c r="F2448" i="56"/>
  <c r="K2447" i="56"/>
  <c r="D2457" i="4" s="1"/>
  <c r="F2447" i="56"/>
  <c r="K2446" i="56"/>
  <c r="D2456" i="4" s="1"/>
  <c r="F2446" i="56"/>
  <c r="K2445" i="56"/>
  <c r="D2455" i="4" s="1"/>
  <c r="F2445" i="56"/>
  <c r="K2444" i="56"/>
  <c r="D2454" i="4" s="1"/>
  <c r="F2444" i="56"/>
  <c r="K2443" i="56"/>
  <c r="D2453" i="4" s="1"/>
  <c r="F2443" i="56"/>
  <c r="K2442" i="56"/>
  <c r="D2452" i="4" s="1"/>
  <c r="F2442" i="56"/>
  <c r="K2441" i="56"/>
  <c r="D2451" i="4" s="1"/>
  <c r="F2441" i="56"/>
  <c r="K2440" i="56"/>
  <c r="D2450" i="4" s="1"/>
  <c r="F2440" i="56"/>
  <c r="K2439" i="56"/>
  <c r="D2449" i="4" s="1"/>
  <c r="F2439" i="56"/>
  <c r="K2438" i="56"/>
  <c r="D2448" i="4" s="1"/>
  <c r="F2438" i="56"/>
  <c r="K2437" i="56"/>
  <c r="D2447" i="4" s="1"/>
  <c r="F2437" i="56"/>
  <c r="K2436" i="56"/>
  <c r="D2446" i="4" s="1"/>
  <c r="F2436" i="56"/>
  <c r="K2435" i="56"/>
  <c r="D2445" i="4" s="1"/>
  <c r="F2435" i="56"/>
  <c r="K2434" i="56"/>
  <c r="D2444" i="4" s="1"/>
  <c r="F2434" i="56"/>
  <c r="K2433" i="56"/>
  <c r="D2443" i="4" s="1"/>
  <c r="F2433" i="56"/>
  <c r="K2432" i="56"/>
  <c r="D2442" i="4" s="1"/>
  <c r="F2432" i="56"/>
  <c r="K2431" i="56"/>
  <c r="D2441" i="4" s="1"/>
  <c r="F2431" i="56"/>
  <c r="K2430" i="56"/>
  <c r="D2440" i="4" s="1"/>
  <c r="F2430" i="56"/>
  <c r="K2429" i="56"/>
  <c r="D2439" i="4" s="1"/>
  <c r="F2429" i="56"/>
  <c r="K2428" i="56"/>
  <c r="D2438" i="4" s="1"/>
  <c r="F2428" i="56"/>
  <c r="K2427" i="56"/>
  <c r="D2437" i="4" s="1"/>
  <c r="F2427" i="56"/>
  <c r="K2426" i="56"/>
  <c r="D2436" i="4" s="1"/>
  <c r="F2426" i="56"/>
  <c r="K2425" i="56"/>
  <c r="D2435" i="4" s="1"/>
  <c r="F2425" i="56"/>
  <c r="K2424" i="56"/>
  <c r="D2434" i="4" s="1"/>
  <c r="F2424" i="56"/>
  <c r="K2423" i="56"/>
  <c r="D2433" i="4" s="1"/>
  <c r="F2423" i="56"/>
  <c r="K2422" i="56"/>
  <c r="D2432" i="4" s="1"/>
  <c r="F2422" i="56"/>
  <c r="K2421" i="56"/>
  <c r="D2431" i="4" s="1"/>
  <c r="F2421" i="56"/>
  <c r="K2420" i="56"/>
  <c r="D2430" i="4" s="1"/>
  <c r="F2420" i="56"/>
  <c r="K2419" i="56"/>
  <c r="D2429" i="4" s="1"/>
  <c r="F2419" i="56"/>
  <c r="K2418" i="56"/>
  <c r="D2428" i="4" s="1"/>
  <c r="F2418" i="56"/>
  <c r="K2417" i="56"/>
  <c r="D2427" i="4" s="1"/>
  <c r="F2417" i="56"/>
  <c r="K2416" i="56"/>
  <c r="D2426" i="4" s="1"/>
  <c r="F2416" i="56"/>
  <c r="K2415" i="56"/>
  <c r="D2425" i="4" s="1"/>
  <c r="F2415" i="56"/>
  <c r="K2414" i="56"/>
  <c r="D2424" i="4" s="1"/>
  <c r="F2414" i="56"/>
  <c r="K2413" i="56"/>
  <c r="D2423" i="4" s="1"/>
  <c r="F2413" i="56"/>
  <c r="K2412" i="56"/>
  <c r="D2422" i="4" s="1"/>
  <c r="F2412" i="56"/>
  <c r="K2411" i="56"/>
  <c r="D2421" i="4" s="1"/>
  <c r="F2411" i="56"/>
  <c r="K2410" i="56"/>
  <c r="D2420" i="4" s="1"/>
  <c r="F2410" i="56"/>
  <c r="K2409" i="56"/>
  <c r="D2419" i="4" s="1"/>
  <c r="F2409" i="56"/>
  <c r="K2408" i="56"/>
  <c r="D2418" i="4" s="1"/>
  <c r="F2408" i="56"/>
  <c r="K2407" i="56"/>
  <c r="D2417" i="4" s="1"/>
  <c r="F2407" i="56"/>
  <c r="K2406" i="56"/>
  <c r="D2416" i="4" s="1"/>
  <c r="F2406" i="56"/>
  <c r="K2405" i="56"/>
  <c r="D2415" i="4" s="1"/>
  <c r="F2405" i="56"/>
  <c r="K2404" i="56"/>
  <c r="D2414" i="4" s="1"/>
  <c r="F2404" i="56"/>
  <c r="K2403" i="56"/>
  <c r="D2413" i="4" s="1"/>
  <c r="F2403" i="56"/>
  <c r="K2402" i="56"/>
  <c r="D2412" i="4" s="1"/>
  <c r="F2402" i="56"/>
  <c r="K2401" i="56"/>
  <c r="D2411" i="4" s="1"/>
  <c r="F2401" i="56"/>
  <c r="K2400" i="56"/>
  <c r="D2410" i="4" s="1"/>
  <c r="F2400" i="56"/>
  <c r="K2399" i="56"/>
  <c r="D2409" i="4" s="1"/>
  <c r="F2399" i="56"/>
  <c r="K2398" i="56"/>
  <c r="D2408" i="4" s="1"/>
  <c r="F2398" i="56"/>
  <c r="K2397" i="56"/>
  <c r="D2407" i="4" s="1"/>
  <c r="F2397" i="56"/>
  <c r="K2396" i="56"/>
  <c r="D2406" i="4" s="1"/>
  <c r="F2396" i="56"/>
  <c r="K2395" i="56"/>
  <c r="D2405" i="4" s="1"/>
  <c r="F2395" i="56"/>
  <c r="K2394" i="56"/>
  <c r="D2404" i="4" s="1"/>
  <c r="F2394" i="56"/>
  <c r="K2393" i="56"/>
  <c r="D2403" i="4" s="1"/>
  <c r="F2393" i="56"/>
  <c r="K2392" i="56"/>
  <c r="D2402" i="4" s="1"/>
  <c r="F2392" i="56"/>
  <c r="K2391" i="56"/>
  <c r="D2401" i="4" s="1"/>
  <c r="F2391" i="56"/>
  <c r="K2390" i="56"/>
  <c r="D2400" i="4" s="1"/>
  <c r="F2390" i="56"/>
  <c r="K2389" i="56"/>
  <c r="D2399" i="4" s="1"/>
  <c r="F2389" i="56"/>
  <c r="K2388" i="56"/>
  <c r="D2398" i="4" s="1"/>
  <c r="F2388" i="56"/>
  <c r="K2387" i="56"/>
  <c r="D2397" i="4" s="1"/>
  <c r="F2387" i="56"/>
  <c r="K2386" i="56"/>
  <c r="D2396" i="4" s="1"/>
  <c r="F2386" i="56"/>
  <c r="K2385" i="56"/>
  <c r="D2395" i="4" s="1"/>
  <c r="F2385" i="56"/>
  <c r="K2384" i="56"/>
  <c r="D2394" i="4" s="1"/>
  <c r="F2384" i="56"/>
  <c r="K2383" i="56"/>
  <c r="D2393" i="4" s="1"/>
  <c r="F2383" i="56"/>
  <c r="K2382" i="56"/>
  <c r="D2392" i="4" s="1"/>
  <c r="F2382" i="56"/>
  <c r="K2381" i="56"/>
  <c r="D2391" i="4" s="1"/>
  <c r="F2381" i="56"/>
  <c r="K2380" i="56"/>
  <c r="D2390" i="4" s="1"/>
  <c r="F2380" i="56"/>
  <c r="K2379" i="56"/>
  <c r="D2389" i="4" s="1"/>
  <c r="F2379" i="56"/>
  <c r="K2378" i="56"/>
  <c r="D2388" i="4" s="1"/>
  <c r="F2378" i="56"/>
  <c r="K2377" i="56"/>
  <c r="D2387" i="4" s="1"/>
  <c r="F2377" i="56"/>
  <c r="K2376" i="56"/>
  <c r="D2386" i="4" s="1"/>
  <c r="F2376" i="56"/>
  <c r="K2375" i="56"/>
  <c r="D2385" i="4" s="1"/>
  <c r="F2375" i="56"/>
  <c r="K2374" i="56"/>
  <c r="D2384" i="4" s="1"/>
  <c r="F2374" i="56"/>
  <c r="K2373" i="56"/>
  <c r="D2383" i="4" s="1"/>
  <c r="F2373" i="56"/>
  <c r="K2372" i="56"/>
  <c r="D2382" i="4" s="1"/>
  <c r="F2372" i="56"/>
  <c r="K2371" i="56"/>
  <c r="D2381" i="4" s="1"/>
  <c r="F2371" i="56"/>
  <c r="K2370" i="56"/>
  <c r="D2380" i="4" s="1"/>
  <c r="F2370" i="56"/>
  <c r="K2369" i="56"/>
  <c r="D2379" i="4" s="1"/>
  <c r="F2369" i="56"/>
  <c r="K2368" i="56"/>
  <c r="D2378" i="4" s="1"/>
  <c r="F2368" i="56"/>
  <c r="K2367" i="56"/>
  <c r="D2377" i="4" s="1"/>
  <c r="F2367" i="56"/>
  <c r="K2366" i="56"/>
  <c r="D2376" i="4" s="1"/>
  <c r="F2366" i="56"/>
  <c r="K2365" i="56"/>
  <c r="D2375" i="4" s="1"/>
  <c r="F2365" i="56"/>
  <c r="K2364" i="56"/>
  <c r="D2374" i="4" s="1"/>
  <c r="F2364" i="56"/>
  <c r="K2363" i="56"/>
  <c r="D2373" i="4" s="1"/>
  <c r="F2363" i="56"/>
  <c r="K2362" i="56"/>
  <c r="D2372" i="4" s="1"/>
  <c r="F2362" i="56"/>
  <c r="K2361" i="56"/>
  <c r="D2371" i="4" s="1"/>
  <c r="F2361" i="56"/>
  <c r="K2360" i="56"/>
  <c r="D2370" i="4" s="1"/>
  <c r="F2360" i="56"/>
  <c r="K2359" i="56"/>
  <c r="D2369" i="4" s="1"/>
  <c r="F2359" i="56"/>
  <c r="K2358" i="56"/>
  <c r="D2368" i="4" s="1"/>
  <c r="F2358" i="56"/>
  <c r="K2357" i="56"/>
  <c r="D2367" i="4" s="1"/>
  <c r="F2357" i="56"/>
  <c r="K2356" i="56"/>
  <c r="D2366" i="4" s="1"/>
  <c r="F2356" i="56"/>
  <c r="K2355" i="56"/>
  <c r="D2365" i="4" s="1"/>
  <c r="F2355" i="56"/>
  <c r="K2354" i="56"/>
  <c r="D2364" i="4" s="1"/>
  <c r="F2354" i="56"/>
  <c r="K2353" i="56"/>
  <c r="D2363" i="4" s="1"/>
  <c r="F2353" i="56"/>
  <c r="K2352" i="56"/>
  <c r="D2362" i="4" s="1"/>
  <c r="F2352" i="56"/>
  <c r="K2351" i="56"/>
  <c r="D2361" i="4" s="1"/>
  <c r="F2351" i="56"/>
  <c r="K2350" i="56"/>
  <c r="D2360" i="4" s="1"/>
  <c r="F2350" i="56"/>
  <c r="K2349" i="56"/>
  <c r="D2359" i="4" s="1"/>
  <c r="F2349" i="56"/>
  <c r="K2348" i="56"/>
  <c r="D2358" i="4" s="1"/>
  <c r="F2348" i="56"/>
  <c r="K2347" i="56"/>
  <c r="D2357" i="4" s="1"/>
  <c r="F2347" i="56"/>
  <c r="K2346" i="56"/>
  <c r="D2356" i="4" s="1"/>
  <c r="F2346" i="56"/>
  <c r="K2345" i="56"/>
  <c r="D2355" i="4" s="1"/>
  <c r="F2345" i="56"/>
  <c r="K2344" i="56"/>
  <c r="D2354" i="4" s="1"/>
  <c r="F2344" i="56"/>
  <c r="K2343" i="56"/>
  <c r="D2353" i="4" s="1"/>
  <c r="F2343" i="56"/>
  <c r="K2342" i="56"/>
  <c r="D2352" i="4" s="1"/>
  <c r="F2342" i="56"/>
  <c r="K2341" i="56"/>
  <c r="D2351" i="4" s="1"/>
  <c r="F2341" i="56"/>
  <c r="K2340" i="56"/>
  <c r="D2350" i="4" s="1"/>
  <c r="F2340" i="56"/>
  <c r="K2339" i="56"/>
  <c r="D2349" i="4" s="1"/>
  <c r="F2339" i="56"/>
  <c r="K2338" i="56"/>
  <c r="D2348" i="4" s="1"/>
  <c r="F2338" i="56"/>
  <c r="K2337" i="56"/>
  <c r="D2347" i="4" s="1"/>
  <c r="F2337" i="56"/>
  <c r="K2336" i="56"/>
  <c r="D2346" i="4" s="1"/>
  <c r="F2336" i="56"/>
  <c r="K2335" i="56"/>
  <c r="D2345" i="4" s="1"/>
  <c r="F2335" i="56"/>
  <c r="K2334" i="56"/>
  <c r="D2344" i="4" s="1"/>
  <c r="F2334" i="56"/>
  <c r="K2333" i="56"/>
  <c r="D2343" i="4" s="1"/>
  <c r="F2333" i="56"/>
  <c r="K2332" i="56"/>
  <c r="D2342" i="4" s="1"/>
  <c r="F2332" i="56"/>
  <c r="K2331" i="56"/>
  <c r="D2341" i="4" s="1"/>
  <c r="F2331" i="56"/>
  <c r="K2330" i="56"/>
  <c r="D2340" i="4" s="1"/>
  <c r="F2330" i="56"/>
  <c r="K2329" i="56"/>
  <c r="D2339" i="4" s="1"/>
  <c r="F2329" i="56"/>
  <c r="K2328" i="56"/>
  <c r="D2338" i="4" s="1"/>
  <c r="F2328" i="56"/>
  <c r="K2327" i="56"/>
  <c r="D2337" i="4" s="1"/>
  <c r="F2327" i="56"/>
  <c r="K2326" i="56"/>
  <c r="D2336" i="4" s="1"/>
  <c r="F2326" i="56"/>
  <c r="K2325" i="56"/>
  <c r="D2335" i="4" s="1"/>
  <c r="F2325" i="56"/>
  <c r="K2324" i="56"/>
  <c r="D2334" i="4" s="1"/>
  <c r="F2324" i="56"/>
  <c r="K2323" i="56"/>
  <c r="D2333" i="4" s="1"/>
  <c r="F2323" i="56"/>
  <c r="K2322" i="56"/>
  <c r="D2332" i="4" s="1"/>
  <c r="F2322" i="56"/>
  <c r="K2321" i="56"/>
  <c r="D2331" i="4" s="1"/>
  <c r="F2321" i="56"/>
  <c r="K2320" i="56"/>
  <c r="D2330" i="4" s="1"/>
  <c r="F2320" i="56"/>
  <c r="K2319" i="56"/>
  <c r="D2329" i="4" s="1"/>
  <c r="F2319" i="56"/>
  <c r="K2318" i="56"/>
  <c r="D2328" i="4" s="1"/>
  <c r="F2318" i="56"/>
  <c r="K2317" i="56"/>
  <c r="D2327" i="4" s="1"/>
  <c r="F2317" i="56"/>
  <c r="K2316" i="56"/>
  <c r="D2326" i="4" s="1"/>
  <c r="F2316" i="56"/>
  <c r="K2315" i="56"/>
  <c r="D2325" i="4" s="1"/>
  <c r="F2315" i="56"/>
  <c r="K2314" i="56"/>
  <c r="D2324" i="4" s="1"/>
  <c r="F2314" i="56"/>
  <c r="K2313" i="56"/>
  <c r="D2323" i="4" s="1"/>
  <c r="F2313" i="56"/>
  <c r="K2312" i="56"/>
  <c r="D2322" i="4" s="1"/>
  <c r="F2312" i="56"/>
  <c r="K2311" i="56"/>
  <c r="D2321" i="4" s="1"/>
  <c r="F2311" i="56"/>
  <c r="K2310" i="56"/>
  <c r="D2320" i="4" s="1"/>
  <c r="F2310" i="56"/>
  <c r="K2309" i="56"/>
  <c r="D2319" i="4" s="1"/>
  <c r="F2309" i="56"/>
  <c r="K2308" i="56"/>
  <c r="D2318" i="4" s="1"/>
  <c r="F2308" i="56"/>
  <c r="K2307" i="56"/>
  <c r="D2317" i="4" s="1"/>
  <c r="F2307" i="56"/>
  <c r="K2306" i="56"/>
  <c r="D2316" i="4" s="1"/>
  <c r="F2306" i="56"/>
  <c r="K2305" i="56"/>
  <c r="D2315" i="4" s="1"/>
  <c r="F2305" i="56"/>
  <c r="K2304" i="56"/>
  <c r="D2314" i="4" s="1"/>
  <c r="F2304" i="56"/>
  <c r="K2303" i="56"/>
  <c r="D2313" i="4" s="1"/>
  <c r="F2303" i="56"/>
  <c r="K2302" i="56"/>
  <c r="D2312" i="4" s="1"/>
  <c r="F2302" i="56"/>
  <c r="K2301" i="56"/>
  <c r="D2311" i="4" s="1"/>
  <c r="F2301" i="56"/>
  <c r="K2300" i="56"/>
  <c r="D2310" i="4" s="1"/>
  <c r="F2300" i="56"/>
  <c r="K2299" i="56"/>
  <c r="D2309" i="4" s="1"/>
  <c r="F2299" i="56"/>
  <c r="K2298" i="56"/>
  <c r="D2308" i="4" s="1"/>
  <c r="F2298" i="56"/>
  <c r="K2297" i="56"/>
  <c r="D2307" i="4" s="1"/>
  <c r="F2297" i="56"/>
  <c r="K2296" i="56"/>
  <c r="D2306" i="4" s="1"/>
  <c r="F2296" i="56"/>
  <c r="K2295" i="56"/>
  <c r="D2305" i="4" s="1"/>
  <c r="F2295" i="56"/>
  <c r="K2294" i="56"/>
  <c r="D2304" i="4" s="1"/>
  <c r="F2294" i="56"/>
  <c r="K2293" i="56"/>
  <c r="D2303" i="4" s="1"/>
  <c r="F2293" i="56"/>
  <c r="K2292" i="56"/>
  <c r="D2302" i="4" s="1"/>
  <c r="F2292" i="56"/>
  <c r="K2291" i="56"/>
  <c r="D2301" i="4" s="1"/>
  <c r="F2291" i="56"/>
  <c r="K2290" i="56"/>
  <c r="D2300" i="4" s="1"/>
  <c r="F2290" i="56"/>
  <c r="K2289" i="56"/>
  <c r="D2299" i="4" s="1"/>
  <c r="F2289" i="56"/>
  <c r="K2288" i="56"/>
  <c r="D2298" i="4" s="1"/>
  <c r="F2288" i="56"/>
  <c r="K2287" i="56"/>
  <c r="D2297" i="4" s="1"/>
  <c r="F2287" i="56"/>
  <c r="K2286" i="56"/>
  <c r="D2296" i="4" s="1"/>
  <c r="F2286" i="56"/>
  <c r="K2285" i="56"/>
  <c r="D2295" i="4" s="1"/>
  <c r="F2285" i="56"/>
  <c r="K2284" i="56"/>
  <c r="D2294" i="4" s="1"/>
  <c r="F2284" i="56"/>
  <c r="K2283" i="56"/>
  <c r="D2293" i="4" s="1"/>
  <c r="F2283" i="56"/>
  <c r="K2282" i="56"/>
  <c r="D2292" i="4" s="1"/>
  <c r="F2282" i="56"/>
  <c r="K2281" i="56"/>
  <c r="D2291" i="4" s="1"/>
  <c r="F2281" i="56"/>
  <c r="K2280" i="56"/>
  <c r="D2290" i="4" s="1"/>
  <c r="F2280" i="56"/>
  <c r="K2279" i="56"/>
  <c r="D2289" i="4" s="1"/>
  <c r="F2279" i="56"/>
  <c r="K2278" i="56"/>
  <c r="D2288" i="4" s="1"/>
  <c r="F2278" i="56"/>
  <c r="K2277" i="56"/>
  <c r="D2287" i="4" s="1"/>
  <c r="F2277" i="56"/>
  <c r="K2276" i="56"/>
  <c r="D2286" i="4" s="1"/>
  <c r="F2276" i="56"/>
  <c r="K2275" i="56"/>
  <c r="D2285" i="4" s="1"/>
  <c r="F2275" i="56"/>
  <c r="K2274" i="56"/>
  <c r="D2284" i="4" s="1"/>
  <c r="F2274" i="56"/>
  <c r="K2273" i="56"/>
  <c r="D2283" i="4" s="1"/>
  <c r="F2273" i="56"/>
  <c r="K2272" i="56"/>
  <c r="D2282" i="4" s="1"/>
  <c r="F2272" i="56"/>
  <c r="K2271" i="56"/>
  <c r="D2281" i="4" s="1"/>
  <c r="F2271" i="56"/>
  <c r="K2270" i="56"/>
  <c r="D2280" i="4" s="1"/>
  <c r="F2270" i="56"/>
  <c r="K2269" i="56"/>
  <c r="D2279" i="4" s="1"/>
  <c r="F2269" i="56"/>
  <c r="K2268" i="56"/>
  <c r="D2278" i="4" s="1"/>
  <c r="F2268" i="56"/>
  <c r="K2267" i="56"/>
  <c r="D2277" i="4" s="1"/>
  <c r="F2267" i="56"/>
  <c r="K2266" i="56"/>
  <c r="D2276" i="4" s="1"/>
  <c r="F2266" i="56"/>
  <c r="K2265" i="56"/>
  <c r="D2275" i="4" s="1"/>
  <c r="F2265" i="56"/>
  <c r="K2264" i="56"/>
  <c r="D2274" i="4" s="1"/>
  <c r="F2264" i="56"/>
  <c r="K2263" i="56"/>
  <c r="D2273" i="4" s="1"/>
  <c r="F2263" i="56"/>
  <c r="K2262" i="56"/>
  <c r="D2272" i="4" s="1"/>
  <c r="F2262" i="56"/>
  <c r="K2261" i="56"/>
  <c r="D2271" i="4" s="1"/>
  <c r="F2261" i="56"/>
  <c r="K2260" i="56"/>
  <c r="D2270" i="4" s="1"/>
  <c r="F2260" i="56"/>
  <c r="K2259" i="56"/>
  <c r="D2269" i="4" s="1"/>
  <c r="F2259" i="56"/>
  <c r="K2258" i="56"/>
  <c r="D2268" i="4" s="1"/>
  <c r="F2258" i="56"/>
  <c r="K2257" i="56"/>
  <c r="D2267" i="4" s="1"/>
  <c r="F2257" i="56"/>
  <c r="K2256" i="56"/>
  <c r="D2266" i="4" s="1"/>
  <c r="F2256" i="56"/>
  <c r="K2255" i="56"/>
  <c r="D2265" i="4" s="1"/>
  <c r="F2255" i="56"/>
  <c r="K2254" i="56"/>
  <c r="D2264" i="4" s="1"/>
  <c r="F2254" i="56"/>
  <c r="K2253" i="56"/>
  <c r="D2263" i="4" s="1"/>
  <c r="F2253" i="56"/>
  <c r="K2252" i="56"/>
  <c r="D2262" i="4" s="1"/>
  <c r="F2252" i="56"/>
  <c r="K2251" i="56"/>
  <c r="D2261" i="4" s="1"/>
  <c r="F2251" i="56"/>
  <c r="K2250" i="56"/>
  <c r="D2260" i="4" s="1"/>
  <c r="F2250" i="56"/>
  <c r="K2249" i="56"/>
  <c r="D2259" i="4" s="1"/>
  <c r="F2249" i="56"/>
  <c r="K2248" i="56"/>
  <c r="D2258" i="4" s="1"/>
  <c r="F2248" i="56"/>
  <c r="K2247" i="56"/>
  <c r="D2257" i="4" s="1"/>
  <c r="F2247" i="56"/>
  <c r="K2246" i="56"/>
  <c r="D2256" i="4" s="1"/>
  <c r="F2246" i="56"/>
  <c r="K2245" i="56"/>
  <c r="D2255" i="4" s="1"/>
  <c r="F2245" i="56"/>
  <c r="K2244" i="56"/>
  <c r="D2254" i="4" s="1"/>
  <c r="F2244" i="56"/>
  <c r="K2243" i="56"/>
  <c r="D2253" i="4" s="1"/>
  <c r="F2243" i="56"/>
  <c r="K2242" i="56"/>
  <c r="D2252" i="4" s="1"/>
  <c r="F2242" i="56"/>
  <c r="K2241" i="56"/>
  <c r="D2251" i="4" s="1"/>
  <c r="F2241" i="56"/>
  <c r="K2240" i="56"/>
  <c r="D2250" i="4" s="1"/>
  <c r="F2240" i="56"/>
  <c r="K2239" i="56"/>
  <c r="D2249" i="4" s="1"/>
  <c r="F2239" i="56"/>
  <c r="K2238" i="56"/>
  <c r="D2248" i="4" s="1"/>
  <c r="F2238" i="56"/>
  <c r="K2237" i="56"/>
  <c r="D2247" i="4" s="1"/>
  <c r="F2237" i="56"/>
  <c r="K2236" i="56"/>
  <c r="D2246" i="4" s="1"/>
  <c r="F2236" i="56"/>
  <c r="K2235" i="56"/>
  <c r="D2245" i="4" s="1"/>
  <c r="F2235" i="56"/>
  <c r="K2234" i="56"/>
  <c r="D2244" i="4" s="1"/>
  <c r="F2234" i="56"/>
  <c r="K2233" i="56"/>
  <c r="D2243" i="4" s="1"/>
  <c r="F2233" i="56"/>
  <c r="K2232" i="56"/>
  <c r="D2242" i="4" s="1"/>
  <c r="F2232" i="56"/>
  <c r="K2231" i="56"/>
  <c r="D2241" i="4" s="1"/>
  <c r="F2231" i="56"/>
  <c r="K2230" i="56"/>
  <c r="D2240" i="4" s="1"/>
  <c r="F2230" i="56"/>
  <c r="K2229" i="56"/>
  <c r="D2239" i="4" s="1"/>
  <c r="F2229" i="56"/>
  <c r="K2228" i="56"/>
  <c r="D2238" i="4" s="1"/>
  <c r="F2228" i="56"/>
  <c r="K2227" i="56"/>
  <c r="D2237" i="4" s="1"/>
  <c r="F2227" i="56"/>
  <c r="K2226" i="56"/>
  <c r="D2236" i="4" s="1"/>
  <c r="F2226" i="56"/>
  <c r="K2225" i="56"/>
  <c r="D2235" i="4" s="1"/>
  <c r="F2225" i="56"/>
  <c r="K2224" i="56"/>
  <c r="D2234" i="4" s="1"/>
  <c r="F2224" i="56"/>
  <c r="K2223" i="56"/>
  <c r="D2233" i="4" s="1"/>
  <c r="F2223" i="56"/>
  <c r="K2222" i="56"/>
  <c r="D2232" i="4" s="1"/>
  <c r="F2222" i="56"/>
  <c r="K2221" i="56"/>
  <c r="D2231" i="4" s="1"/>
  <c r="F2221" i="56"/>
  <c r="K2220" i="56"/>
  <c r="D2230" i="4" s="1"/>
  <c r="F2220" i="56"/>
  <c r="K2219" i="56"/>
  <c r="D2229" i="4" s="1"/>
  <c r="F2219" i="56"/>
  <c r="K2218" i="56"/>
  <c r="D2228" i="4" s="1"/>
  <c r="F2218" i="56"/>
  <c r="K2217" i="56"/>
  <c r="D2227" i="4" s="1"/>
  <c r="F2217" i="56"/>
  <c r="K2216" i="56"/>
  <c r="D2226" i="4" s="1"/>
  <c r="F2216" i="56"/>
  <c r="K2215" i="56"/>
  <c r="D2225" i="4" s="1"/>
  <c r="F2215" i="56"/>
  <c r="K2214" i="56"/>
  <c r="D2224" i="4" s="1"/>
  <c r="F2214" i="56"/>
  <c r="K2213" i="56"/>
  <c r="D2223" i="4" s="1"/>
  <c r="F2213" i="56"/>
  <c r="K2212" i="56"/>
  <c r="D2222" i="4" s="1"/>
  <c r="F2212" i="56"/>
  <c r="K2211" i="56"/>
  <c r="D2221" i="4" s="1"/>
  <c r="F2211" i="56"/>
  <c r="K2210" i="56"/>
  <c r="D2220" i="4" s="1"/>
  <c r="F2210" i="56"/>
  <c r="K2209" i="56"/>
  <c r="D2219" i="4" s="1"/>
  <c r="F2209" i="56"/>
  <c r="K2208" i="56"/>
  <c r="D2218" i="4" s="1"/>
  <c r="F2208" i="56"/>
  <c r="K2207" i="56"/>
  <c r="D2217" i="4" s="1"/>
  <c r="F2207" i="56"/>
  <c r="K2206" i="56"/>
  <c r="D2216" i="4" s="1"/>
  <c r="F2206" i="56"/>
  <c r="K2205" i="56"/>
  <c r="D2215" i="4" s="1"/>
  <c r="F2205" i="56"/>
  <c r="K2204" i="56"/>
  <c r="D2214" i="4" s="1"/>
  <c r="F2204" i="56"/>
  <c r="K2203" i="56"/>
  <c r="D2213" i="4" s="1"/>
  <c r="F2203" i="56"/>
  <c r="K2202" i="56"/>
  <c r="D2212" i="4" s="1"/>
  <c r="F2202" i="56"/>
  <c r="K2201" i="56"/>
  <c r="D2211" i="4" s="1"/>
  <c r="F2201" i="56"/>
  <c r="K2200" i="56"/>
  <c r="D2210" i="4" s="1"/>
  <c r="F2200" i="56"/>
  <c r="K2199" i="56"/>
  <c r="D2209" i="4" s="1"/>
  <c r="F2199" i="56"/>
  <c r="K2198" i="56"/>
  <c r="D2208" i="4" s="1"/>
  <c r="F2198" i="56"/>
  <c r="K2197" i="56"/>
  <c r="D2207" i="4" s="1"/>
  <c r="F2197" i="56"/>
  <c r="K2196" i="56"/>
  <c r="D2206" i="4" s="1"/>
  <c r="F2196" i="56"/>
  <c r="K2195" i="56"/>
  <c r="D2205" i="4" s="1"/>
  <c r="F2195" i="56"/>
  <c r="K2194" i="56"/>
  <c r="D2204" i="4" s="1"/>
  <c r="F2194" i="56"/>
  <c r="K2193" i="56"/>
  <c r="D2203" i="4" s="1"/>
  <c r="F2193" i="56"/>
  <c r="K2192" i="56"/>
  <c r="D2202" i="4" s="1"/>
  <c r="F2192" i="56"/>
  <c r="K2191" i="56"/>
  <c r="D2201" i="4" s="1"/>
  <c r="F2191" i="56"/>
  <c r="K2190" i="56"/>
  <c r="D2200" i="4" s="1"/>
  <c r="F2190" i="56"/>
  <c r="K2189" i="56"/>
  <c r="D2199" i="4" s="1"/>
  <c r="F2189" i="56"/>
  <c r="K2188" i="56"/>
  <c r="D2198" i="4" s="1"/>
  <c r="F2188" i="56"/>
  <c r="K2187" i="56"/>
  <c r="D2197" i="4" s="1"/>
  <c r="F2187" i="56"/>
  <c r="K2186" i="56"/>
  <c r="D2196" i="4" s="1"/>
  <c r="F2186" i="56"/>
  <c r="K2185" i="56"/>
  <c r="D2195" i="4" s="1"/>
  <c r="F2185" i="56"/>
  <c r="K2184" i="56"/>
  <c r="D2194" i="4" s="1"/>
  <c r="F2184" i="56"/>
  <c r="K2183" i="56"/>
  <c r="D2193" i="4" s="1"/>
  <c r="F2183" i="56"/>
  <c r="K2182" i="56"/>
  <c r="D2192" i="4" s="1"/>
  <c r="F2182" i="56"/>
  <c r="K2181" i="56"/>
  <c r="D2191" i="4" s="1"/>
  <c r="F2181" i="56"/>
  <c r="K2180" i="56"/>
  <c r="D2190" i="4" s="1"/>
  <c r="F2180" i="56"/>
  <c r="K2179" i="56"/>
  <c r="D2189" i="4" s="1"/>
  <c r="F2179" i="56"/>
  <c r="K2178" i="56"/>
  <c r="D2188" i="4" s="1"/>
  <c r="F2178" i="56"/>
  <c r="K2177" i="56"/>
  <c r="D2187" i="4" s="1"/>
  <c r="F2177" i="56"/>
  <c r="K2176" i="56"/>
  <c r="D2186" i="4" s="1"/>
  <c r="F2176" i="56"/>
  <c r="K2175" i="56"/>
  <c r="D2185" i="4" s="1"/>
  <c r="F2175" i="56"/>
  <c r="K2174" i="56"/>
  <c r="D2184" i="4" s="1"/>
  <c r="F2174" i="56"/>
  <c r="K2173" i="56"/>
  <c r="D2183" i="4" s="1"/>
  <c r="F2173" i="56"/>
  <c r="K2172" i="56"/>
  <c r="D2182" i="4" s="1"/>
  <c r="F2172" i="56"/>
  <c r="K2171" i="56"/>
  <c r="D2181" i="4" s="1"/>
  <c r="F2171" i="56"/>
  <c r="K2170" i="56"/>
  <c r="D2180" i="4" s="1"/>
  <c r="F2170" i="56"/>
  <c r="K2169" i="56"/>
  <c r="D2179" i="4" s="1"/>
  <c r="F2169" i="56"/>
  <c r="K2168" i="56"/>
  <c r="D2178" i="4" s="1"/>
  <c r="F2168" i="56"/>
  <c r="K2167" i="56"/>
  <c r="D2177" i="4" s="1"/>
  <c r="F2167" i="56"/>
  <c r="K2166" i="56"/>
  <c r="D2176" i="4" s="1"/>
  <c r="F2166" i="56"/>
  <c r="K2165" i="56"/>
  <c r="D2175" i="4" s="1"/>
  <c r="F2165" i="56"/>
  <c r="K2164" i="56"/>
  <c r="D2174" i="4" s="1"/>
  <c r="F2164" i="56"/>
  <c r="K2163" i="56"/>
  <c r="D2173" i="4" s="1"/>
  <c r="F2163" i="56"/>
  <c r="K2162" i="56"/>
  <c r="D2172" i="4" s="1"/>
  <c r="F2162" i="56"/>
  <c r="K2161" i="56"/>
  <c r="D2171" i="4" s="1"/>
  <c r="F2161" i="56"/>
  <c r="K2160" i="56"/>
  <c r="D2170" i="4" s="1"/>
  <c r="F2160" i="56"/>
  <c r="K2159" i="56"/>
  <c r="D2169" i="4" s="1"/>
  <c r="F2159" i="56"/>
  <c r="K2158" i="56"/>
  <c r="D2168" i="4" s="1"/>
  <c r="F2158" i="56"/>
  <c r="K2157" i="56"/>
  <c r="D2167" i="4" s="1"/>
  <c r="F2157" i="56"/>
  <c r="K2156" i="56"/>
  <c r="D2166" i="4" s="1"/>
  <c r="F2156" i="56"/>
  <c r="K2155" i="56"/>
  <c r="D2165" i="4" s="1"/>
  <c r="F2155" i="56"/>
  <c r="K2154" i="56"/>
  <c r="D2164" i="4" s="1"/>
  <c r="F2154" i="56"/>
  <c r="K2153" i="56"/>
  <c r="D2163" i="4" s="1"/>
  <c r="F2153" i="56"/>
  <c r="K2152" i="56"/>
  <c r="D2162" i="4" s="1"/>
  <c r="F2152" i="56"/>
  <c r="K2151" i="56"/>
  <c r="D2161" i="4" s="1"/>
  <c r="F2151" i="56"/>
  <c r="K2150" i="56"/>
  <c r="D2160" i="4" s="1"/>
  <c r="F2150" i="56"/>
  <c r="K2149" i="56"/>
  <c r="D2159" i="4" s="1"/>
  <c r="F2149" i="56"/>
  <c r="K2148" i="56"/>
  <c r="D2158" i="4" s="1"/>
  <c r="F2148" i="56"/>
  <c r="K2147" i="56"/>
  <c r="D2157" i="4" s="1"/>
  <c r="F2147" i="56"/>
  <c r="K2146" i="56"/>
  <c r="D2156" i="4" s="1"/>
  <c r="F2146" i="56"/>
  <c r="K2145" i="56"/>
  <c r="D2155" i="4" s="1"/>
  <c r="F2145" i="56"/>
  <c r="K2144" i="56"/>
  <c r="D2154" i="4" s="1"/>
  <c r="F2144" i="56"/>
  <c r="K2143" i="56"/>
  <c r="D2153" i="4" s="1"/>
  <c r="F2143" i="56"/>
  <c r="K2142" i="56"/>
  <c r="D2152" i="4" s="1"/>
  <c r="F2142" i="56"/>
  <c r="K2141" i="56"/>
  <c r="D2151" i="4" s="1"/>
  <c r="F2141" i="56"/>
  <c r="K2140" i="56"/>
  <c r="D2150" i="4" s="1"/>
  <c r="F2140" i="56"/>
  <c r="K2139" i="56"/>
  <c r="D2149" i="4" s="1"/>
  <c r="F2139" i="56"/>
  <c r="K2138" i="56"/>
  <c r="D2148" i="4" s="1"/>
  <c r="F2138" i="56"/>
  <c r="K2137" i="56"/>
  <c r="D2147" i="4" s="1"/>
  <c r="F2137" i="56"/>
  <c r="K2136" i="56"/>
  <c r="D2146" i="4" s="1"/>
  <c r="F2136" i="56"/>
  <c r="K2135" i="56"/>
  <c r="D2145" i="4" s="1"/>
  <c r="F2135" i="56"/>
  <c r="K2134" i="56"/>
  <c r="D2144" i="4" s="1"/>
  <c r="F2134" i="56"/>
  <c r="K2133" i="56"/>
  <c r="D2143" i="4" s="1"/>
  <c r="F2133" i="56"/>
  <c r="K2132" i="56"/>
  <c r="D2142" i="4" s="1"/>
  <c r="F2132" i="56"/>
  <c r="K2131" i="56"/>
  <c r="D2141" i="4" s="1"/>
  <c r="F2131" i="56"/>
  <c r="K2130" i="56"/>
  <c r="D2140" i="4" s="1"/>
  <c r="F2130" i="56"/>
  <c r="K2129" i="56"/>
  <c r="D2139" i="4" s="1"/>
  <c r="F2129" i="56"/>
  <c r="K2128" i="56"/>
  <c r="D2138" i="4" s="1"/>
  <c r="F2128" i="56"/>
  <c r="K2127" i="56"/>
  <c r="D2137" i="4" s="1"/>
  <c r="F2127" i="56"/>
  <c r="K2126" i="56"/>
  <c r="D2136" i="4" s="1"/>
  <c r="F2126" i="56"/>
  <c r="K2125" i="56"/>
  <c r="D2135" i="4" s="1"/>
  <c r="F2125" i="56"/>
  <c r="K2124" i="56"/>
  <c r="D2134" i="4" s="1"/>
  <c r="F2124" i="56"/>
  <c r="K2123" i="56"/>
  <c r="D2133" i="4" s="1"/>
  <c r="F2123" i="56"/>
  <c r="K2122" i="56"/>
  <c r="D2132" i="4" s="1"/>
  <c r="F2122" i="56"/>
  <c r="K2121" i="56"/>
  <c r="D2131" i="4" s="1"/>
  <c r="F2121" i="56"/>
  <c r="K2120" i="56"/>
  <c r="D2130" i="4" s="1"/>
  <c r="F2120" i="56"/>
  <c r="K2119" i="56"/>
  <c r="D2129" i="4" s="1"/>
  <c r="F2119" i="56"/>
  <c r="K2118" i="56"/>
  <c r="D2128" i="4" s="1"/>
  <c r="F2118" i="56"/>
  <c r="K2117" i="56"/>
  <c r="D2127" i="4" s="1"/>
  <c r="F2117" i="56"/>
  <c r="K2116" i="56"/>
  <c r="D2126" i="4" s="1"/>
  <c r="F2116" i="56"/>
  <c r="K2115" i="56"/>
  <c r="D2125" i="4" s="1"/>
  <c r="F2115" i="56"/>
  <c r="K2114" i="56"/>
  <c r="D2124" i="4" s="1"/>
  <c r="F2114" i="56"/>
  <c r="K2113" i="56"/>
  <c r="D2123" i="4" s="1"/>
  <c r="F2113" i="56"/>
  <c r="K2112" i="56"/>
  <c r="D2122" i="4" s="1"/>
  <c r="F2112" i="56"/>
  <c r="K2111" i="56"/>
  <c r="D2121" i="4" s="1"/>
  <c r="F2111" i="56"/>
  <c r="K2110" i="56"/>
  <c r="D2120" i="4" s="1"/>
  <c r="F2110" i="56"/>
  <c r="K2109" i="56"/>
  <c r="D2119" i="4" s="1"/>
  <c r="F2109" i="56"/>
  <c r="K2108" i="56"/>
  <c r="D2118" i="4" s="1"/>
  <c r="F2108" i="56"/>
  <c r="K2107" i="56"/>
  <c r="D2117" i="4" s="1"/>
  <c r="F2107" i="56"/>
  <c r="K2106" i="56"/>
  <c r="D2116" i="4" s="1"/>
  <c r="F2106" i="56"/>
  <c r="K2105" i="56"/>
  <c r="D2115" i="4" s="1"/>
  <c r="F2105" i="56"/>
  <c r="K2104" i="56"/>
  <c r="D2114" i="4" s="1"/>
  <c r="F2104" i="56"/>
  <c r="K2103" i="56"/>
  <c r="D2113" i="4" s="1"/>
  <c r="F2103" i="56"/>
  <c r="K2102" i="56"/>
  <c r="D2112" i="4" s="1"/>
  <c r="F2102" i="56"/>
  <c r="K2101" i="56"/>
  <c r="D2111" i="4" s="1"/>
  <c r="F2101" i="56"/>
  <c r="K2100" i="56"/>
  <c r="D2110" i="4" s="1"/>
  <c r="F2100" i="56"/>
  <c r="K2099" i="56"/>
  <c r="D2109" i="4" s="1"/>
  <c r="F2099" i="56"/>
  <c r="K2098" i="56"/>
  <c r="D2108" i="4" s="1"/>
  <c r="F2098" i="56"/>
  <c r="K2097" i="56"/>
  <c r="D2107" i="4" s="1"/>
  <c r="F2097" i="56"/>
  <c r="K2096" i="56"/>
  <c r="D2106" i="4" s="1"/>
  <c r="F2096" i="56"/>
  <c r="K2095" i="56"/>
  <c r="D2105" i="4" s="1"/>
  <c r="F2095" i="56"/>
  <c r="K2094" i="56"/>
  <c r="D2104" i="4" s="1"/>
  <c r="F2094" i="56"/>
  <c r="K2093" i="56"/>
  <c r="D2103" i="4" s="1"/>
  <c r="F2093" i="56"/>
  <c r="K2092" i="56"/>
  <c r="D2102" i="4" s="1"/>
  <c r="F2092" i="56"/>
  <c r="K2091" i="56"/>
  <c r="D2101" i="4" s="1"/>
  <c r="F2091" i="56"/>
  <c r="K2090" i="56"/>
  <c r="D2100" i="4" s="1"/>
  <c r="F2090" i="56"/>
  <c r="K2089" i="56"/>
  <c r="D2099" i="4" s="1"/>
  <c r="F2089" i="56"/>
  <c r="K2088" i="56"/>
  <c r="D2098" i="4" s="1"/>
  <c r="F2088" i="56"/>
  <c r="K2087" i="56"/>
  <c r="D2097" i="4" s="1"/>
  <c r="F2087" i="56"/>
  <c r="K2086" i="56"/>
  <c r="D2096" i="4" s="1"/>
  <c r="F2086" i="56"/>
  <c r="K2085" i="56"/>
  <c r="D2095" i="4" s="1"/>
  <c r="F2085" i="56"/>
  <c r="K2084" i="56"/>
  <c r="D2094" i="4" s="1"/>
  <c r="F2084" i="56"/>
  <c r="K2083" i="56"/>
  <c r="D2093" i="4" s="1"/>
  <c r="F2083" i="56"/>
  <c r="K2082" i="56"/>
  <c r="D2092" i="4" s="1"/>
  <c r="F2082" i="56"/>
  <c r="K2081" i="56"/>
  <c r="D2091" i="4" s="1"/>
  <c r="F2081" i="56"/>
  <c r="K2080" i="56"/>
  <c r="D2090" i="4" s="1"/>
  <c r="F2080" i="56"/>
  <c r="K2079" i="56"/>
  <c r="D2089" i="4" s="1"/>
  <c r="F2079" i="56"/>
  <c r="K2078" i="56"/>
  <c r="D2088" i="4" s="1"/>
  <c r="F2078" i="56"/>
  <c r="K2077" i="56"/>
  <c r="D2087" i="4" s="1"/>
  <c r="F2077" i="56"/>
  <c r="K2076" i="56"/>
  <c r="D2086" i="4" s="1"/>
  <c r="F2076" i="56"/>
  <c r="K2075" i="56"/>
  <c r="D2085" i="4" s="1"/>
  <c r="F2075" i="56"/>
  <c r="K2074" i="56"/>
  <c r="D2084" i="4" s="1"/>
  <c r="F2074" i="56"/>
  <c r="K2073" i="56"/>
  <c r="D2083" i="4" s="1"/>
  <c r="F2073" i="56"/>
  <c r="K2072" i="56"/>
  <c r="D2082" i="4" s="1"/>
  <c r="F2072" i="56"/>
  <c r="K2071" i="56"/>
  <c r="D2081" i="4" s="1"/>
  <c r="F2071" i="56"/>
  <c r="K2070" i="56"/>
  <c r="D2080" i="4" s="1"/>
  <c r="F2070" i="56"/>
  <c r="K2069" i="56"/>
  <c r="D2079" i="4" s="1"/>
  <c r="F2069" i="56"/>
  <c r="K2068" i="56"/>
  <c r="D2078" i="4" s="1"/>
  <c r="F2068" i="56"/>
  <c r="K2067" i="56"/>
  <c r="D2077" i="4" s="1"/>
  <c r="F2067" i="56"/>
  <c r="K2066" i="56"/>
  <c r="D2076" i="4" s="1"/>
  <c r="F2066" i="56"/>
  <c r="K2065" i="56"/>
  <c r="D2075" i="4" s="1"/>
  <c r="F2065" i="56"/>
  <c r="K2064" i="56"/>
  <c r="D2074" i="4" s="1"/>
  <c r="F2064" i="56"/>
  <c r="K2063" i="56"/>
  <c r="D2073" i="4" s="1"/>
  <c r="F2063" i="56"/>
  <c r="K2062" i="56"/>
  <c r="D2072" i="4" s="1"/>
  <c r="F2062" i="56"/>
  <c r="K2061" i="56"/>
  <c r="D2071" i="4" s="1"/>
  <c r="F2061" i="56"/>
  <c r="K2060" i="56"/>
  <c r="D2070" i="4" s="1"/>
  <c r="F2060" i="56"/>
  <c r="K2059" i="56"/>
  <c r="D2069" i="4" s="1"/>
  <c r="F2059" i="56"/>
  <c r="K2058" i="56"/>
  <c r="D2068" i="4" s="1"/>
  <c r="F2058" i="56"/>
  <c r="K2057" i="56"/>
  <c r="D2067" i="4" s="1"/>
  <c r="F2057" i="56"/>
  <c r="K2056" i="56"/>
  <c r="D2066" i="4" s="1"/>
  <c r="F2056" i="56"/>
  <c r="K2055" i="56"/>
  <c r="D2065" i="4" s="1"/>
  <c r="F2055" i="56"/>
  <c r="K2054" i="56"/>
  <c r="D2064" i="4" s="1"/>
  <c r="F2054" i="56"/>
  <c r="K2053" i="56"/>
  <c r="D2063" i="4" s="1"/>
  <c r="F2053" i="56"/>
  <c r="K2052" i="56"/>
  <c r="D2062" i="4" s="1"/>
  <c r="F2052" i="56"/>
  <c r="K2051" i="56"/>
  <c r="D2061" i="4" s="1"/>
  <c r="F2051" i="56"/>
  <c r="K2050" i="56"/>
  <c r="D2060" i="4" s="1"/>
  <c r="F2050" i="56"/>
  <c r="K2049" i="56"/>
  <c r="D2059" i="4" s="1"/>
  <c r="F2049" i="56"/>
  <c r="K2048" i="56"/>
  <c r="D2058" i="4" s="1"/>
  <c r="F2048" i="56"/>
  <c r="K2047" i="56"/>
  <c r="D2057" i="4" s="1"/>
  <c r="F2047" i="56"/>
  <c r="K2046" i="56"/>
  <c r="D2056" i="4" s="1"/>
  <c r="F2046" i="56"/>
  <c r="K2045" i="56"/>
  <c r="D2055" i="4" s="1"/>
  <c r="F2045" i="56"/>
  <c r="K2044" i="56"/>
  <c r="D2054" i="4" s="1"/>
  <c r="F2044" i="56"/>
  <c r="K2043" i="56"/>
  <c r="D2053" i="4" s="1"/>
  <c r="F2043" i="56"/>
  <c r="K2042" i="56"/>
  <c r="D2052" i="4" s="1"/>
  <c r="F2042" i="56"/>
  <c r="K2041" i="56"/>
  <c r="D2051" i="4" s="1"/>
  <c r="F2041" i="56"/>
  <c r="K2040" i="56"/>
  <c r="D2050" i="4" s="1"/>
  <c r="F2040" i="56"/>
  <c r="K2039" i="56"/>
  <c r="D2049" i="4" s="1"/>
  <c r="F2039" i="56"/>
  <c r="K2038" i="56"/>
  <c r="D2048" i="4" s="1"/>
  <c r="F2038" i="56"/>
  <c r="K2037" i="56"/>
  <c r="D2047" i="4" s="1"/>
  <c r="F2037" i="56"/>
  <c r="K2036" i="56"/>
  <c r="D2046" i="4" s="1"/>
  <c r="F2036" i="56"/>
  <c r="K2035" i="56"/>
  <c r="D2045" i="4" s="1"/>
  <c r="F2035" i="56"/>
  <c r="K2034" i="56"/>
  <c r="D2044" i="4" s="1"/>
  <c r="F2034" i="56"/>
  <c r="K2033" i="56"/>
  <c r="D2043" i="4" s="1"/>
  <c r="F2033" i="56"/>
  <c r="K2032" i="56"/>
  <c r="D2042" i="4" s="1"/>
  <c r="F2032" i="56"/>
  <c r="K2031" i="56"/>
  <c r="D2041" i="4" s="1"/>
  <c r="F2031" i="56"/>
  <c r="K2030" i="56"/>
  <c r="D2040" i="4" s="1"/>
  <c r="F2030" i="56"/>
  <c r="K2029" i="56"/>
  <c r="D2039" i="4" s="1"/>
  <c r="F2029" i="56"/>
  <c r="K2028" i="56"/>
  <c r="D2038" i="4" s="1"/>
  <c r="F2028" i="56"/>
  <c r="K2027" i="56"/>
  <c r="D2037" i="4" s="1"/>
  <c r="F2027" i="56"/>
  <c r="K2026" i="56"/>
  <c r="D2036" i="4" s="1"/>
  <c r="F2026" i="56"/>
  <c r="K2025" i="56"/>
  <c r="D2035" i="4" s="1"/>
  <c r="F2025" i="56"/>
  <c r="K2024" i="56"/>
  <c r="D2034" i="4" s="1"/>
  <c r="F2024" i="56"/>
  <c r="K2023" i="56"/>
  <c r="D2033" i="4" s="1"/>
  <c r="F2023" i="56"/>
  <c r="K2022" i="56"/>
  <c r="D2032" i="4" s="1"/>
  <c r="F2022" i="56"/>
  <c r="K2021" i="56"/>
  <c r="D2031" i="4" s="1"/>
  <c r="F2021" i="56"/>
  <c r="K2020" i="56"/>
  <c r="D2030" i="4" s="1"/>
  <c r="F2020" i="56"/>
  <c r="K2019" i="56"/>
  <c r="D2029" i="4" s="1"/>
  <c r="F2019" i="56"/>
  <c r="K2018" i="56"/>
  <c r="D2028" i="4" s="1"/>
  <c r="F2018" i="56"/>
  <c r="K2017" i="56"/>
  <c r="D2027" i="4" s="1"/>
  <c r="F2017" i="56"/>
  <c r="K2016" i="56"/>
  <c r="D2026" i="4" s="1"/>
  <c r="F2016" i="56"/>
  <c r="K2015" i="56"/>
  <c r="D2025" i="4" s="1"/>
  <c r="F2015" i="56"/>
  <c r="K2014" i="56"/>
  <c r="D2024" i="4" s="1"/>
  <c r="F2014" i="56"/>
  <c r="K2013" i="56"/>
  <c r="D2023" i="4" s="1"/>
  <c r="F2013" i="56"/>
  <c r="K2012" i="56"/>
  <c r="D2022" i="4" s="1"/>
  <c r="F2012" i="56"/>
  <c r="K2011" i="56"/>
  <c r="D2021" i="4" s="1"/>
  <c r="F2011" i="56"/>
  <c r="K2010" i="56"/>
  <c r="D2020" i="4" s="1"/>
  <c r="F2010" i="56"/>
  <c r="K2009" i="56"/>
  <c r="D2019" i="4" s="1"/>
  <c r="F2009" i="56"/>
  <c r="K2008" i="56"/>
  <c r="D2018" i="4" s="1"/>
  <c r="F2008" i="56"/>
  <c r="K2007" i="56"/>
  <c r="D2017" i="4" s="1"/>
  <c r="F2007" i="56"/>
  <c r="K2006" i="56"/>
  <c r="D2016" i="4" s="1"/>
  <c r="F2006" i="56"/>
  <c r="K2005" i="56"/>
  <c r="D2015" i="4" s="1"/>
  <c r="F2005" i="56"/>
  <c r="K2004" i="56"/>
  <c r="D2014" i="4" s="1"/>
  <c r="F2004" i="56"/>
  <c r="K2003" i="56"/>
  <c r="D2013" i="4" s="1"/>
  <c r="F2003" i="56"/>
  <c r="K2002" i="56"/>
  <c r="D2012" i="4" s="1"/>
  <c r="F2002" i="56"/>
  <c r="K2001" i="56"/>
  <c r="D2011" i="4" s="1"/>
  <c r="F2001" i="56"/>
  <c r="K2000" i="56"/>
  <c r="D2010" i="4" s="1"/>
  <c r="F2000" i="56"/>
  <c r="K1999" i="56"/>
  <c r="D2009" i="4" s="1"/>
  <c r="F1999" i="56"/>
  <c r="K1998" i="56"/>
  <c r="D2008" i="4" s="1"/>
  <c r="F1998" i="56"/>
  <c r="K1997" i="56"/>
  <c r="D2007" i="4" s="1"/>
  <c r="F1997" i="56"/>
  <c r="K1996" i="56"/>
  <c r="D2006" i="4" s="1"/>
  <c r="F1996" i="56"/>
  <c r="K1995" i="56"/>
  <c r="D2005" i="4" s="1"/>
  <c r="F1995" i="56"/>
  <c r="K1994" i="56"/>
  <c r="D2004" i="4" s="1"/>
  <c r="F1994" i="56"/>
  <c r="K1993" i="56"/>
  <c r="D2003" i="4" s="1"/>
  <c r="F1993" i="56"/>
  <c r="K1992" i="56"/>
  <c r="D2002" i="4" s="1"/>
  <c r="F1992" i="56"/>
  <c r="K1991" i="56"/>
  <c r="D2001" i="4" s="1"/>
  <c r="F1991" i="56"/>
  <c r="K1990" i="56"/>
  <c r="D2000" i="4" s="1"/>
  <c r="F1990" i="56"/>
  <c r="K1989" i="56"/>
  <c r="D1999" i="4" s="1"/>
  <c r="F1989" i="56"/>
  <c r="K1988" i="56"/>
  <c r="D1998" i="4" s="1"/>
  <c r="F1988" i="56"/>
  <c r="K1987" i="56"/>
  <c r="D1997" i="4" s="1"/>
  <c r="F1987" i="56"/>
  <c r="K1986" i="56"/>
  <c r="D1996" i="4" s="1"/>
  <c r="F1986" i="56"/>
  <c r="K1985" i="56"/>
  <c r="D1995" i="4" s="1"/>
  <c r="F1985" i="56"/>
  <c r="K1984" i="56"/>
  <c r="D1994" i="4" s="1"/>
  <c r="F1984" i="56"/>
  <c r="K1983" i="56"/>
  <c r="D1993" i="4" s="1"/>
  <c r="F1983" i="56"/>
  <c r="K1982" i="56"/>
  <c r="D1992" i="4" s="1"/>
  <c r="F1982" i="56"/>
  <c r="K1981" i="56"/>
  <c r="D1991" i="4" s="1"/>
  <c r="F1981" i="56"/>
  <c r="K1980" i="56"/>
  <c r="D1990" i="4" s="1"/>
  <c r="F1980" i="56"/>
  <c r="K1979" i="56"/>
  <c r="D1989" i="4" s="1"/>
  <c r="F1979" i="56"/>
  <c r="K1978" i="56"/>
  <c r="D1988" i="4" s="1"/>
  <c r="F1978" i="56"/>
  <c r="K1977" i="56"/>
  <c r="D1987" i="4" s="1"/>
  <c r="F1977" i="56"/>
  <c r="K1976" i="56"/>
  <c r="D1986" i="4" s="1"/>
  <c r="F1976" i="56"/>
  <c r="K1975" i="56"/>
  <c r="D1985" i="4" s="1"/>
  <c r="F1975" i="56"/>
  <c r="K1974" i="56"/>
  <c r="D1984" i="4" s="1"/>
  <c r="F1974" i="56"/>
  <c r="K1973" i="56"/>
  <c r="D1983" i="4" s="1"/>
  <c r="F1973" i="56"/>
  <c r="K1972" i="56"/>
  <c r="D1982" i="4" s="1"/>
  <c r="F1972" i="56"/>
  <c r="K1971" i="56"/>
  <c r="D1981" i="4" s="1"/>
  <c r="F1971" i="56"/>
  <c r="K1970" i="56"/>
  <c r="D1980" i="4" s="1"/>
  <c r="F1970" i="56"/>
  <c r="K1969" i="56"/>
  <c r="D1979" i="4" s="1"/>
  <c r="F1969" i="56"/>
  <c r="K1968" i="56"/>
  <c r="D1978" i="4" s="1"/>
  <c r="F1968" i="56"/>
  <c r="K1967" i="56"/>
  <c r="D1977" i="4" s="1"/>
  <c r="F1967" i="56"/>
  <c r="K1966" i="56"/>
  <c r="D1976" i="4" s="1"/>
  <c r="F1966" i="56"/>
  <c r="K1965" i="56"/>
  <c r="D1975" i="4" s="1"/>
  <c r="F1965" i="56"/>
  <c r="K1964" i="56"/>
  <c r="D1974" i="4" s="1"/>
  <c r="F1964" i="56"/>
  <c r="K1963" i="56"/>
  <c r="D1973" i="4" s="1"/>
  <c r="F1963" i="56"/>
  <c r="K1962" i="56"/>
  <c r="D1972" i="4" s="1"/>
  <c r="F1962" i="56"/>
  <c r="K1961" i="56"/>
  <c r="D1971" i="4" s="1"/>
  <c r="F1961" i="56"/>
  <c r="K1960" i="56"/>
  <c r="D1970" i="4" s="1"/>
  <c r="F1960" i="56"/>
  <c r="K1959" i="56"/>
  <c r="D1969" i="4" s="1"/>
  <c r="F1959" i="56"/>
  <c r="K1958" i="56"/>
  <c r="D1968" i="4" s="1"/>
  <c r="F1958" i="56"/>
  <c r="K1957" i="56"/>
  <c r="D1967" i="4" s="1"/>
  <c r="F1957" i="56"/>
  <c r="K1956" i="56"/>
  <c r="D1966" i="4" s="1"/>
  <c r="F1956" i="56"/>
  <c r="K1955" i="56"/>
  <c r="D1965" i="4" s="1"/>
  <c r="F1955" i="56"/>
  <c r="K1954" i="56"/>
  <c r="D1964" i="4" s="1"/>
  <c r="F1954" i="56"/>
  <c r="K1953" i="56"/>
  <c r="D1963" i="4" s="1"/>
  <c r="F1953" i="56"/>
  <c r="K1952" i="56"/>
  <c r="D1962" i="4" s="1"/>
  <c r="F1952" i="56"/>
  <c r="K1951" i="56"/>
  <c r="D1961" i="4" s="1"/>
  <c r="F1951" i="56"/>
  <c r="K1950" i="56"/>
  <c r="D1960" i="4" s="1"/>
  <c r="F1950" i="56"/>
  <c r="K1949" i="56"/>
  <c r="D1959" i="4" s="1"/>
  <c r="F1949" i="56"/>
  <c r="K1948" i="56"/>
  <c r="D1958" i="4" s="1"/>
  <c r="F1948" i="56"/>
  <c r="K1947" i="56"/>
  <c r="D1957" i="4" s="1"/>
  <c r="F1947" i="56"/>
  <c r="K1946" i="56"/>
  <c r="D1956" i="4" s="1"/>
  <c r="F1946" i="56"/>
  <c r="K1945" i="56"/>
  <c r="D1955" i="4" s="1"/>
  <c r="F1945" i="56"/>
  <c r="K1944" i="56"/>
  <c r="D1954" i="4" s="1"/>
  <c r="F1944" i="56"/>
  <c r="K1943" i="56"/>
  <c r="D1953" i="4" s="1"/>
  <c r="F1943" i="56"/>
  <c r="K1942" i="56"/>
  <c r="D1952" i="4" s="1"/>
  <c r="F1942" i="56"/>
  <c r="K1941" i="56"/>
  <c r="D1951" i="4" s="1"/>
  <c r="F1941" i="56"/>
  <c r="K1940" i="56"/>
  <c r="D1950" i="4" s="1"/>
  <c r="F1940" i="56"/>
  <c r="K1939" i="56"/>
  <c r="D1949" i="4" s="1"/>
  <c r="F1939" i="56"/>
  <c r="K1938" i="56"/>
  <c r="D1948" i="4" s="1"/>
  <c r="F1938" i="56"/>
  <c r="K1937" i="56"/>
  <c r="D1947" i="4" s="1"/>
  <c r="F1937" i="56"/>
  <c r="K1936" i="56"/>
  <c r="D1946" i="4" s="1"/>
  <c r="F1936" i="56"/>
  <c r="K1935" i="56"/>
  <c r="D1945" i="4" s="1"/>
  <c r="F1935" i="56"/>
  <c r="K1934" i="56"/>
  <c r="D1944" i="4" s="1"/>
  <c r="F1934" i="56"/>
  <c r="K1933" i="56"/>
  <c r="D1943" i="4" s="1"/>
  <c r="F1933" i="56"/>
  <c r="K1932" i="56"/>
  <c r="D1942" i="4" s="1"/>
  <c r="F1932" i="56"/>
  <c r="K1931" i="56"/>
  <c r="D1941" i="4" s="1"/>
  <c r="F1931" i="56"/>
  <c r="K1930" i="56"/>
  <c r="D1940" i="4" s="1"/>
  <c r="F1930" i="56"/>
  <c r="K1929" i="56"/>
  <c r="D1939" i="4" s="1"/>
  <c r="F1929" i="56"/>
  <c r="K1928" i="56"/>
  <c r="D1938" i="4" s="1"/>
  <c r="F1928" i="56"/>
  <c r="K1927" i="56"/>
  <c r="D1937" i="4" s="1"/>
  <c r="F1927" i="56"/>
  <c r="K1926" i="56"/>
  <c r="D1936" i="4" s="1"/>
  <c r="F1926" i="56"/>
  <c r="K1925" i="56"/>
  <c r="D1935" i="4" s="1"/>
  <c r="F1925" i="56"/>
  <c r="K1924" i="56"/>
  <c r="D1934" i="4" s="1"/>
  <c r="F1924" i="56"/>
  <c r="K1923" i="56"/>
  <c r="D1933" i="4" s="1"/>
  <c r="F1923" i="56"/>
  <c r="K1922" i="56"/>
  <c r="D1932" i="4" s="1"/>
  <c r="F1922" i="56"/>
  <c r="K1921" i="56"/>
  <c r="D1931" i="4" s="1"/>
  <c r="F1921" i="56"/>
  <c r="K1920" i="56"/>
  <c r="D1930" i="4" s="1"/>
  <c r="F1920" i="56"/>
  <c r="K1919" i="56"/>
  <c r="D1929" i="4" s="1"/>
  <c r="F1919" i="56"/>
  <c r="K1918" i="56"/>
  <c r="D1928" i="4" s="1"/>
  <c r="F1918" i="56"/>
  <c r="K1917" i="56"/>
  <c r="D1927" i="4" s="1"/>
  <c r="F1917" i="56"/>
  <c r="K1916" i="56"/>
  <c r="D1926" i="4" s="1"/>
  <c r="F1916" i="56"/>
  <c r="K1915" i="56"/>
  <c r="D1925" i="4" s="1"/>
  <c r="F1915" i="56"/>
  <c r="K1914" i="56"/>
  <c r="D1924" i="4" s="1"/>
  <c r="F1914" i="56"/>
  <c r="K1913" i="56"/>
  <c r="D1923" i="4" s="1"/>
  <c r="F1913" i="56"/>
  <c r="K1912" i="56"/>
  <c r="D1922" i="4" s="1"/>
  <c r="F1912" i="56"/>
  <c r="K1911" i="56"/>
  <c r="D1921" i="4" s="1"/>
  <c r="F1911" i="56"/>
  <c r="K1910" i="56"/>
  <c r="D1920" i="4" s="1"/>
  <c r="F1910" i="56"/>
  <c r="K1909" i="56"/>
  <c r="D1919" i="4" s="1"/>
  <c r="F1909" i="56"/>
  <c r="K1908" i="56"/>
  <c r="D1918" i="4" s="1"/>
  <c r="F1908" i="56"/>
  <c r="K1907" i="56"/>
  <c r="D1917" i="4" s="1"/>
  <c r="F1907" i="56"/>
  <c r="K1906" i="56"/>
  <c r="D1916" i="4" s="1"/>
  <c r="F1906" i="56"/>
  <c r="K1905" i="56"/>
  <c r="D1915" i="4" s="1"/>
  <c r="F1905" i="56"/>
  <c r="K1904" i="56"/>
  <c r="D1914" i="4" s="1"/>
  <c r="F1904" i="56"/>
  <c r="K1903" i="56"/>
  <c r="D1913" i="4" s="1"/>
  <c r="F1903" i="56"/>
  <c r="K1902" i="56"/>
  <c r="D1912" i="4" s="1"/>
  <c r="F1902" i="56"/>
  <c r="K1901" i="56"/>
  <c r="D1911" i="4" s="1"/>
  <c r="F1901" i="56"/>
  <c r="K1900" i="56"/>
  <c r="D1910" i="4" s="1"/>
  <c r="F1900" i="56"/>
  <c r="K1899" i="56"/>
  <c r="D1909" i="4" s="1"/>
  <c r="F1899" i="56"/>
  <c r="K1898" i="56"/>
  <c r="D1908" i="4" s="1"/>
  <c r="F1898" i="56"/>
  <c r="K1897" i="56"/>
  <c r="D1907" i="4" s="1"/>
  <c r="F1897" i="56"/>
  <c r="K1896" i="56"/>
  <c r="D1906" i="4" s="1"/>
  <c r="F1896" i="56"/>
  <c r="K1895" i="56"/>
  <c r="D1905" i="4" s="1"/>
  <c r="F1895" i="56"/>
  <c r="K1894" i="56"/>
  <c r="D1904" i="4" s="1"/>
  <c r="F1894" i="56"/>
  <c r="K1893" i="56"/>
  <c r="D1903" i="4" s="1"/>
  <c r="F1893" i="56"/>
  <c r="K1892" i="56"/>
  <c r="D1902" i="4" s="1"/>
  <c r="F1892" i="56"/>
  <c r="K1891" i="56"/>
  <c r="D1901" i="4" s="1"/>
  <c r="F1891" i="56"/>
  <c r="K1890" i="56"/>
  <c r="D1900" i="4" s="1"/>
  <c r="F1890" i="56"/>
  <c r="K1889" i="56"/>
  <c r="D1899" i="4" s="1"/>
  <c r="F1889" i="56"/>
  <c r="K1888" i="56"/>
  <c r="D1898" i="4" s="1"/>
  <c r="F1888" i="56"/>
  <c r="K1887" i="56"/>
  <c r="D1897" i="4" s="1"/>
  <c r="F1887" i="56"/>
  <c r="K1886" i="56"/>
  <c r="D1896" i="4" s="1"/>
  <c r="F1886" i="56"/>
  <c r="K1885" i="56"/>
  <c r="D1895" i="4" s="1"/>
  <c r="F1885" i="56"/>
  <c r="K1884" i="56"/>
  <c r="D1894" i="4" s="1"/>
  <c r="F1884" i="56"/>
  <c r="K1883" i="56"/>
  <c r="D1893" i="4" s="1"/>
  <c r="F1883" i="56"/>
  <c r="K1882" i="56"/>
  <c r="D1892" i="4" s="1"/>
  <c r="F1882" i="56"/>
  <c r="K1881" i="56"/>
  <c r="D1891" i="4" s="1"/>
  <c r="F1881" i="56"/>
  <c r="K1880" i="56"/>
  <c r="D1890" i="4" s="1"/>
  <c r="F1880" i="56"/>
  <c r="K1879" i="56"/>
  <c r="D1889" i="4" s="1"/>
  <c r="F1879" i="56"/>
  <c r="K1878" i="56"/>
  <c r="D1888" i="4" s="1"/>
  <c r="F1878" i="56"/>
  <c r="K1877" i="56"/>
  <c r="D1887" i="4" s="1"/>
  <c r="F1877" i="56"/>
  <c r="K1876" i="56"/>
  <c r="D1886" i="4" s="1"/>
  <c r="F1876" i="56"/>
  <c r="K1875" i="56"/>
  <c r="D1885" i="4" s="1"/>
  <c r="F1875" i="56"/>
  <c r="K1874" i="56"/>
  <c r="D1884" i="4" s="1"/>
  <c r="F1874" i="56"/>
  <c r="K1873" i="56"/>
  <c r="D1883" i="4" s="1"/>
  <c r="F1873" i="56"/>
  <c r="K1872" i="56"/>
  <c r="D1882" i="4" s="1"/>
  <c r="F1872" i="56"/>
  <c r="K1871" i="56"/>
  <c r="D1881" i="4" s="1"/>
  <c r="F1871" i="56"/>
  <c r="K1870" i="56"/>
  <c r="D1880" i="4" s="1"/>
  <c r="F1870" i="56"/>
  <c r="K1869" i="56"/>
  <c r="D1879" i="4" s="1"/>
  <c r="F1869" i="56"/>
  <c r="K1868" i="56"/>
  <c r="D1878" i="4" s="1"/>
  <c r="F1868" i="56"/>
  <c r="K1867" i="56"/>
  <c r="D1877" i="4" s="1"/>
  <c r="F1867" i="56"/>
  <c r="K1866" i="56"/>
  <c r="D1876" i="4" s="1"/>
  <c r="F1866" i="56"/>
  <c r="K1865" i="56"/>
  <c r="D1875" i="4" s="1"/>
  <c r="F1865" i="56"/>
  <c r="K1864" i="56"/>
  <c r="D1874" i="4" s="1"/>
  <c r="F1864" i="56"/>
  <c r="K1863" i="56"/>
  <c r="D1873" i="4" s="1"/>
  <c r="F1863" i="56"/>
  <c r="K1862" i="56"/>
  <c r="D1872" i="4" s="1"/>
  <c r="F1862" i="56"/>
  <c r="K1861" i="56"/>
  <c r="D1871" i="4" s="1"/>
  <c r="F1861" i="56"/>
  <c r="K1860" i="56"/>
  <c r="D1870" i="4" s="1"/>
  <c r="F1860" i="56"/>
  <c r="K1859" i="56"/>
  <c r="D1869" i="4" s="1"/>
  <c r="F1859" i="56"/>
  <c r="K1858" i="56"/>
  <c r="D1868" i="4" s="1"/>
  <c r="F1858" i="56"/>
  <c r="K1857" i="56"/>
  <c r="D1867" i="4" s="1"/>
  <c r="F1857" i="56"/>
  <c r="K1856" i="56"/>
  <c r="D1866" i="4" s="1"/>
  <c r="F1856" i="56"/>
  <c r="K1855" i="56"/>
  <c r="D1865" i="4" s="1"/>
  <c r="F1855" i="56"/>
  <c r="K1854" i="56"/>
  <c r="D1864" i="4" s="1"/>
  <c r="F1854" i="56"/>
  <c r="K1853" i="56"/>
  <c r="D1863" i="4" s="1"/>
  <c r="F1853" i="56"/>
  <c r="K1852" i="56"/>
  <c r="D1862" i="4" s="1"/>
  <c r="F1852" i="56"/>
  <c r="K1851" i="56"/>
  <c r="D1861" i="4" s="1"/>
  <c r="F1851" i="56"/>
  <c r="K1850" i="56"/>
  <c r="D1860" i="4" s="1"/>
  <c r="F1850" i="56"/>
  <c r="K1849" i="56"/>
  <c r="D1859" i="4" s="1"/>
  <c r="F1849" i="56"/>
  <c r="K1848" i="56"/>
  <c r="D1858" i="4" s="1"/>
  <c r="F1848" i="56"/>
  <c r="K1847" i="56"/>
  <c r="D1857" i="4" s="1"/>
  <c r="F1847" i="56"/>
  <c r="K1846" i="56"/>
  <c r="D1856" i="4" s="1"/>
  <c r="F1846" i="56"/>
  <c r="K1845" i="56"/>
  <c r="D1855" i="4" s="1"/>
  <c r="F1845" i="56"/>
  <c r="K1844" i="56"/>
  <c r="D1854" i="4" s="1"/>
  <c r="F1844" i="56"/>
  <c r="K1843" i="56"/>
  <c r="D1853" i="4" s="1"/>
  <c r="F1843" i="56"/>
  <c r="K1842" i="56"/>
  <c r="D1852" i="4" s="1"/>
  <c r="F1842" i="56"/>
  <c r="K1841" i="56"/>
  <c r="D1851" i="4" s="1"/>
  <c r="F1841" i="56"/>
  <c r="K1840" i="56"/>
  <c r="D1850" i="4" s="1"/>
  <c r="F1840" i="56"/>
  <c r="K1839" i="56"/>
  <c r="D1849" i="4" s="1"/>
  <c r="F1839" i="56"/>
  <c r="K1838" i="56"/>
  <c r="D1848" i="4" s="1"/>
  <c r="F1838" i="56"/>
  <c r="K1837" i="56"/>
  <c r="D1847" i="4" s="1"/>
  <c r="F1837" i="56"/>
  <c r="K1836" i="56"/>
  <c r="D1846" i="4" s="1"/>
  <c r="F1836" i="56"/>
  <c r="K1835" i="56"/>
  <c r="D1845" i="4" s="1"/>
  <c r="F1835" i="56"/>
  <c r="K1834" i="56"/>
  <c r="D1844" i="4" s="1"/>
  <c r="F1834" i="56"/>
  <c r="K1833" i="56"/>
  <c r="D1843" i="4" s="1"/>
  <c r="F1833" i="56"/>
  <c r="K1832" i="56"/>
  <c r="D1842" i="4" s="1"/>
  <c r="F1832" i="56"/>
  <c r="K1831" i="56"/>
  <c r="D1841" i="4" s="1"/>
  <c r="F1831" i="56"/>
  <c r="K1830" i="56"/>
  <c r="D1840" i="4" s="1"/>
  <c r="F1830" i="56"/>
  <c r="K1829" i="56"/>
  <c r="D1839" i="4" s="1"/>
  <c r="F1829" i="56"/>
  <c r="K1828" i="56"/>
  <c r="D1838" i="4" s="1"/>
  <c r="F1828" i="56"/>
  <c r="K1827" i="56"/>
  <c r="D1837" i="4" s="1"/>
  <c r="F1827" i="56"/>
  <c r="K1826" i="56"/>
  <c r="D1836" i="4" s="1"/>
  <c r="F1826" i="56"/>
  <c r="K1825" i="56"/>
  <c r="D1835" i="4" s="1"/>
  <c r="F1825" i="56"/>
  <c r="K1824" i="56"/>
  <c r="D1834" i="4" s="1"/>
  <c r="F1824" i="56"/>
  <c r="K1823" i="56"/>
  <c r="D1833" i="4" s="1"/>
  <c r="F1823" i="56"/>
  <c r="K1822" i="56"/>
  <c r="D1832" i="4" s="1"/>
  <c r="F1822" i="56"/>
  <c r="K1821" i="56"/>
  <c r="D1831" i="4" s="1"/>
  <c r="F1821" i="56"/>
  <c r="K1820" i="56"/>
  <c r="D1830" i="4" s="1"/>
  <c r="F1820" i="56"/>
  <c r="K1819" i="56"/>
  <c r="D1829" i="4" s="1"/>
  <c r="F1819" i="56"/>
  <c r="K1818" i="56"/>
  <c r="D1828" i="4" s="1"/>
  <c r="F1818" i="56"/>
  <c r="K1817" i="56"/>
  <c r="D1827" i="4" s="1"/>
  <c r="F1817" i="56"/>
  <c r="K1816" i="56"/>
  <c r="D1826" i="4" s="1"/>
  <c r="F1816" i="56"/>
  <c r="K1815" i="56"/>
  <c r="D1825" i="4" s="1"/>
  <c r="F1815" i="56"/>
  <c r="K1814" i="56"/>
  <c r="D1824" i="4" s="1"/>
  <c r="F1814" i="56"/>
  <c r="K1813" i="56"/>
  <c r="D1823" i="4" s="1"/>
  <c r="F1813" i="56"/>
  <c r="K1812" i="56"/>
  <c r="D1822" i="4" s="1"/>
  <c r="F1812" i="56"/>
  <c r="K1811" i="56"/>
  <c r="D1821" i="4" s="1"/>
  <c r="F1811" i="56"/>
  <c r="K1810" i="56"/>
  <c r="D1820" i="4" s="1"/>
  <c r="F1810" i="56"/>
  <c r="K1809" i="56"/>
  <c r="D1819" i="4" s="1"/>
  <c r="F1809" i="56"/>
  <c r="K1808" i="56"/>
  <c r="D1818" i="4" s="1"/>
  <c r="F1808" i="56"/>
  <c r="K1807" i="56"/>
  <c r="D1817" i="4" s="1"/>
  <c r="F1807" i="56"/>
  <c r="K1806" i="56"/>
  <c r="D1816" i="4" s="1"/>
  <c r="F1806" i="56"/>
  <c r="K1805" i="56"/>
  <c r="D1815" i="4" s="1"/>
  <c r="F1805" i="56"/>
  <c r="K1804" i="56"/>
  <c r="D1814" i="4" s="1"/>
  <c r="F1804" i="56"/>
  <c r="K1803" i="56"/>
  <c r="D1813" i="4" s="1"/>
  <c r="F1803" i="56"/>
  <c r="K1802" i="56"/>
  <c r="D1812" i="4" s="1"/>
  <c r="F1802" i="56"/>
  <c r="K1801" i="56"/>
  <c r="D1811" i="4" s="1"/>
  <c r="F1801" i="56"/>
  <c r="K1800" i="56"/>
  <c r="D1810" i="4" s="1"/>
  <c r="F1800" i="56"/>
  <c r="K1799" i="56"/>
  <c r="D1809" i="4" s="1"/>
  <c r="F1799" i="56"/>
  <c r="K1798" i="56"/>
  <c r="D1808" i="4" s="1"/>
  <c r="F1798" i="56"/>
  <c r="K1797" i="56"/>
  <c r="D1807" i="4" s="1"/>
  <c r="F1797" i="56"/>
  <c r="K1796" i="56"/>
  <c r="D1806" i="4" s="1"/>
  <c r="F1796" i="56"/>
  <c r="K1795" i="56"/>
  <c r="D1805" i="4" s="1"/>
  <c r="F1795" i="56"/>
  <c r="K1794" i="56"/>
  <c r="D1804" i="4" s="1"/>
  <c r="F1794" i="56"/>
  <c r="K1793" i="56"/>
  <c r="D1803" i="4" s="1"/>
  <c r="F1793" i="56"/>
  <c r="K1792" i="56"/>
  <c r="D1802" i="4" s="1"/>
  <c r="F1792" i="56"/>
  <c r="K1791" i="56"/>
  <c r="D1801" i="4" s="1"/>
  <c r="F1791" i="56"/>
  <c r="K1790" i="56"/>
  <c r="D1800" i="4" s="1"/>
  <c r="F1790" i="56"/>
  <c r="K1789" i="56"/>
  <c r="D1799" i="4" s="1"/>
  <c r="F1789" i="56"/>
  <c r="K1788" i="56"/>
  <c r="D1798" i="4" s="1"/>
  <c r="F1788" i="56"/>
  <c r="K1787" i="56"/>
  <c r="D1797" i="4" s="1"/>
  <c r="F1787" i="56"/>
  <c r="K1786" i="56"/>
  <c r="D1796" i="4" s="1"/>
  <c r="F1786" i="56"/>
  <c r="K1785" i="56"/>
  <c r="D1795" i="4" s="1"/>
  <c r="F1785" i="56"/>
  <c r="K1784" i="56"/>
  <c r="D1794" i="4" s="1"/>
  <c r="F1784" i="56"/>
  <c r="K1783" i="56"/>
  <c r="D1793" i="4" s="1"/>
  <c r="F1783" i="56"/>
  <c r="K1782" i="56"/>
  <c r="D1792" i="4" s="1"/>
  <c r="F1782" i="56"/>
  <c r="K1781" i="56"/>
  <c r="D1791" i="4" s="1"/>
  <c r="F1781" i="56"/>
  <c r="K1780" i="56"/>
  <c r="D1790" i="4" s="1"/>
  <c r="F1780" i="56"/>
  <c r="K1779" i="56"/>
  <c r="D1789" i="4" s="1"/>
  <c r="F1779" i="56"/>
  <c r="K1778" i="56"/>
  <c r="D1788" i="4" s="1"/>
  <c r="F1778" i="56"/>
  <c r="K1777" i="56"/>
  <c r="D1787" i="4" s="1"/>
  <c r="F1777" i="56"/>
  <c r="K1776" i="56"/>
  <c r="D1786" i="4" s="1"/>
  <c r="F1776" i="56"/>
  <c r="K1775" i="56"/>
  <c r="D1785" i="4" s="1"/>
  <c r="F1775" i="56"/>
  <c r="K1774" i="56"/>
  <c r="D1784" i="4" s="1"/>
  <c r="F1774" i="56"/>
  <c r="K1773" i="56"/>
  <c r="D1783" i="4" s="1"/>
  <c r="F1773" i="56"/>
  <c r="K1772" i="56"/>
  <c r="D1782" i="4" s="1"/>
  <c r="F1772" i="56"/>
  <c r="K1771" i="56"/>
  <c r="D1781" i="4" s="1"/>
  <c r="F1771" i="56"/>
  <c r="K1770" i="56"/>
  <c r="D1780" i="4" s="1"/>
  <c r="F1770" i="56"/>
  <c r="K1769" i="56"/>
  <c r="D1779" i="4" s="1"/>
  <c r="F1769" i="56"/>
  <c r="K1768" i="56"/>
  <c r="D1778" i="4" s="1"/>
  <c r="F1768" i="56"/>
  <c r="K1767" i="56"/>
  <c r="D1777" i="4" s="1"/>
  <c r="F1767" i="56"/>
  <c r="K1766" i="56"/>
  <c r="D1776" i="4" s="1"/>
  <c r="F1766" i="56"/>
  <c r="K1765" i="56"/>
  <c r="D1775" i="4" s="1"/>
  <c r="F1765" i="56"/>
  <c r="K1764" i="56"/>
  <c r="D1774" i="4" s="1"/>
  <c r="F1764" i="56"/>
  <c r="K1763" i="56"/>
  <c r="D1773" i="4" s="1"/>
  <c r="F1763" i="56"/>
  <c r="K1762" i="56"/>
  <c r="D1772" i="4" s="1"/>
  <c r="F1762" i="56"/>
  <c r="K1761" i="56"/>
  <c r="D1771" i="4" s="1"/>
  <c r="F1761" i="56"/>
  <c r="K1760" i="56"/>
  <c r="D1770" i="4" s="1"/>
  <c r="F1760" i="56"/>
  <c r="K1759" i="56"/>
  <c r="D1769" i="4" s="1"/>
  <c r="F1759" i="56"/>
  <c r="K1758" i="56"/>
  <c r="D1768" i="4" s="1"/>
  <c r="F1758" i="56"/>
  <c r="K1757" i="56"/>
  <c r="D1767" i="4" s="1"/>
  <c r="F1757" i="56"/>
  <c r="K1756" i="56"/>
  <c r="D1766" i="4" s="1"/>
  <c r="F1756" i="56"/>
  <c r="K1755" i="56"/>
  <c r="D1765" i="4" s="1"/>
  <c r="F1755" i="56"/>
  <c r="K1754" i="56"/>
  <c r="D1764" i="4" s="1"/>
  <c r="F1754" i="56"/>
  <c r="K1753" i="56"/>
  <c r="D1763" i="4" s="1"/>
  <c r="F1753" i="56"/>
  <c r="K1752" i="56"/>
  <c r="D1762" i="4" s="1"/>
  <c r="F1752" i="56"/>
  <c r="K1751" i="56"/>
  <c r="D1761" i="4" s="1"/>
  <c r="F1751" i="56"/>
  <c r="K1750" i="56"/>
  <c r="D1760" i="4" s="1"/>
  <c r="F1750" i="56"/>
  <c r="K1749" i="56"/>
  <c r="D1759" i="4" s="1"/>
  <c r="F1749" i="56"/>
  <c r="K1748" i="56"/>
  <c r="D1758" i="4" s="1"/>
  <c r="F1748" i="56"/>
  <c r="K1747" i="56"/>
  <c r="D1757" i="4" s="1"/>
  <c r="F1747" i="56"/>
  <c r="K1746" i="56"/>
  <c r="D1756" i="4" s="1"/>
  <c r="F1746" i="56"/>
  <c r="K1745" i="56"/>
  <c r="D1755" i="4" s="1"/>
  <c r="F1745" i="56"/>
  <c r="K1744" i="56"/>
  <c r="D1754" i="4" s="1"/>
  <c r="F1744" i="56"/>
  <c r="K1743" i="56"/>
  <c r="D1753" i="4" s="1"/>
  <c r="F1743" i="56"/>
  <c r="K1742" i="56"/>
  <c r="D1752" i="4" s="1"/>
  <c r="F1742" i="56"/>
  <c r="K1741" i="56"/>
  <c r="D1751" i="4" s="1"/>
  <c r="F1741" i="56"/>
  <c r="K1740" i="56"/>
  <c r="D1750" i="4" s="1"/>
  <c r="F1740" i="56"/>
  <c r="K1739" i="56"/>
  <c r="D1749" i="4" s="1"/>
  <c r="F1739" i="56"/>
  <c r="K1738" i="56"/>
  <c r="D1748" i="4" s="1"/>
  <c r="F1738" i="56"/>
  <c r="K1737" i="56"/>
  <c r="D1747" i="4" s="1"/>
  <c r="F1737" i="56"/>
  <c r="K1736" i="56"/>
  <c r="D1746" i="4" s="1"/>
  <c r="F1736" i="56"/>
  <c r="K1735" i="56"/>
  <c r="D1745" i="4" s="1"/>
  <c r="F1735" i="56"/>
  <c r="K1734" i="56"/>
  <c r="D1744" i="4" s="1"/>
  <c r="F1734" i="56"/>
  <c r="K1733" i="56"/>
  <c r="D1743" i="4" s="1"/>
  <c r="F1733" i="56"/>
  <c r="K1732" i="56"/>
  <c r="D1742" i="4" s="1"/>
  <c r="F1732" i="56"/>
  <c r="K1731" i="56"/>
  <c r="D1741" i="4" s="1"/>
  <c r="F1731" i="56"/>
  <c r="K1730" i="56"/>
  <c r="D1740" i="4" s="1"/>
  <c r="F1730" i="56"/>
  <c r="K1729" i="56"/>
  <c r="D1739" i="4" s="1"/>
  <c r="F1729" i="56"/>
  <c r="K1728" i="56"/>
  <c r="D1738" i="4" s="1"/>
  <c r="F1728" i="56"/>
  <c r="K1727" i="56"/>
  <c r="D1737" i="4" s="1"/>
  <c r="F1727" i="56"/>
  <c r="K1726" i="56"/>
  <c r="D1736" i="4" s="1"/>
  <c r="F1726" i="56"/>
  <c r="K1725" i="56"/>
  <c r="D1735" i="4" s="1"/>
  <c r="F1725" i="56"/>
  <c r="K1724" i="56"/>
  <c r="D1734" i="4" s="1"/>
  <c r="F1724" i="56"/>
  <c r="K1723" i="56"/>
  <c r="D1733" i="4" s="1"/>
  <c r="F1723" i="56"/>
  <c r="K1722" i="56"/>
  <c r="D1732" i="4" s="1"/>
  <c r="F1722" i="56"/>
  <c r="K1721" i="56"/>
  <c r="D1731" i="4" s="1"/>
  <c r="F1721" i="56"/>
  <c r="K1720" i="56"/>
  <c r="D1730" i="4" s="1"/>
  <c r="F1720" i="56"/>
  <c r="K1719" i="56"/>
  <c r="D1729" i="4" s="1"/>
  <c r="F1719" i="56"/>
  <c r="K1718" i="56"/>
  <c r="D1728" i="4" s="1"/>
  <c r="F1718" i="56"/>
  <c r="K1717" i="56"/>
  <c r="D1727" i="4" s="1"/>
  <c r="F1717" i="56"/>
  <c r="K1716" i="56"/>
  <c r="D1726" i="4" s="1"/>
  <c r="F1716" i="56"/>
  <c r="K1715" i="56"/>
  <c r="D1725" i="4" s="1"/>
  <c r="F1715" i="56"/>
  <c r="K1714" i="56"/>
  <c r="D1724" i="4" s="1"/>
  <c r="F1714" i="56"/>
  <c r="K1713" i="56"/>
  <c r="D1723" i="4" s="1"/>
  <c r="F1713" i="56"/>
  <c r="K1712" i="56"/>
  <c r="D1722" i="4" s="1"/>
  <c r="F1712" i="56"/>
  <c r="K1711" i="56"/>
  <c r="D1721" i="4" s="1"/>
  <c r="F1711" i="56"/>
  <c r="K1710" i="56"/>
  <c r="D1720" i="4" s="1"/>
  <c r="F1710" i="56"/>
  <c r="K1709" i="56"/>
  <c r="D1719" i="4" s="1"/>
  <c r="F1709" i="56"/>
  <c r="K1708" i="56"/>
  <c r="D1718" i="4" s="1"/>
  <c r="F1708" i="56"/>
  <c r="K1707" i="56"/>
  <c r="D1717" i="4" s="1"/>
  <c r="F1707" i="56"/>
  <c r="K1706" i="56"/>
  <c r="D1716" i="4" s="1"/>
  <c r="F1706" i="56"/>
  <c r="K1705" i="56"/>
  <c r="D1715" i="4" s="1"/>
  <c r="F1705" i="56"/>
  <c r="K1704" i="56"/>
  <c r="D1714" i="4" s="1"/>
  <c r="F1704" i="56"/>
  <c r="K1703" i="56"/>
  <c r="D1713" i="4" s="1"/>
  <c r="F1703" i="56"/>
  <c r="K1702" i="56"/>
  <c r="D1712" i="4" s="1"/>
  <c r="F1702" i="56"/>
  <c r="K1701" i="56"/>
  <c r="D1711" i="4" s="1"/>
  <c r="F1701" i="56"/>
  <c r="K1700" i="56"/>
  <c r="D1710" i="4" s="1"/>
  <c r="F1700" i="56"/>
  <c r="K1699" i="56"/>
  <c r="D1709" i="4" s="1"/>
  <c r="F1699" i="56"/>
  <c r="K1698" i="56"/>
  <c r="D1708" i="4" s="1"/>
  <c r="F1698" i="56"/>
  <c r="K1697" i="56"/>
  <c r="D1707" i="4" s="1"/>
  <c r="F1697" i="56"/>
  <c r="K1696" i="56"/>
  <c r="D1706" i="4" s="1"/>
  <c r="F1696" i="56"/>
  <c r="K1695" i="56"/>
  <c r="D1705" i="4" s="1"/>
  <c r="F1695" i="56"/>
  <c r="K1694" i="56"/>
  <c r="D1704" i="4" s="1"/>
  <c r="F1694" i="56"/>
  <c r="K1693" i="56"/>
  <c r="D1703" i="4" s="1"/>
  <c r="F1693" i="56"/>
  <c r="K1692" i="56"/>
  <c r="D1702" i="4" s="1"/>
  <c r="F1692" i="56"/>
  <c r="K1691" i="56"/>
  <c r="D1701" i="4" s="1"/>
  <c r="F1691" i="56"/>
  <c r="K1690" i="56"/>
  <c r="D1700" i="4" s="1"/>
  <c r="F1690" i="56"/>
  <c r="K1689" i="56"/>
  <c r="D1699" i="4" s="1"/>
  <c r="F1689" i="56"/>
  <c r="K1688" i="56"/>
  <c r="D1698" i="4" s="1"/>
  <c r="F1688" i="56"/>
  <c r="K1687" i="56"/>
  <c r="D1697" i="4" s="1"/>
  <c r="F1687" i="56"/>
  <c r="K1686" i="56"/>
  <c r="D1696" i="4" s="1"/>
  <c r="F1686" i="56"/>
  <c r="K1685" i="56"/>
  <c r="D1695" i="4" s="1"/>
  <c r="F1685" i="56"/>
  <c r="K1684" i="56"/>
  <c r="D1694" i="4" s="1"/>
  <c r="F1684" i="56"/>
  <c r="K1683" i="56"/>
  <c r="D1693" i="4" s="1"/>
  <c r="F1683" i="56"/>
  <c r="K1682" i="56"/>
  <c r="D1692" i="4" s="1"/>
  <c r="F1682" i="56"/>
  <c r="K1681" i="56"/>
  <c r="D1691" i="4" s="1"/>
  <c r="F1681" i="56"/>
  <c r="K1680" i="56"/>
  <c r="D1690" i="4" s="1"/>
  <c r="F1680" i="56"/>
  <c r="K1679" i="56"/>
  <c r="D1689" i="4" s="1"/>
  <c r="F1679" i="56"/>
  <c r="K1678" i="56"/>
  <c r="D1688" i="4" s="1"/>
  <c r="F1678" i="56"/>
  <c r="K1677" i="56"/>
  <c r="D1687" i="4" s="1"/>
  <c r="F1677" i="56"/>
  <c r="K1676" i="56"/>
  <c r="D1686" i="4" s="1"/>
  <c r="F1676" i="56"/>
  <c r="K1675" i="56"/>
  <c r="D1685" i="4" s="1"/>
  <c r="F1675" i="56"/>
  <c r="K1674" i="56"/>
  <c r="D1684" i="4" s="1"/>
  <c r="F1674" i="56"/>
  <c r="K1673" i="56"/>
  <c r="D1683" i="4" s="1"/>
  <c r="F1673" i="56"/>
  <c r="K1672" i="56"/>
  <c r="D1682" i="4" s="1"/>
  <c r="F1672" i="56"/>
  <c r="K1671" i="56"/>
  <c r="D1681" i="4" s="1"/>
  <c r="F1671" i="56"/>
  <c r="K1670" i="56"/>
  <c r="D1680" i="4" s="1"/>
  <c r="F1670" i="56"/>
  <c r="K1669" i="56"/>
  <c r="D1679" i="4" s="1"/>
  <c r="F1669" i="56"/>
  <c r="K1668" i="56"/>
  <c r="D1678" i="4" s="1"/>
  <c r="F1668" i="56"/>
  <c r="K1667" i="56"/>
  <c r="D1677" i="4" s="1"/>
  <c r="F1667" i="56"/>
  <c r="K1666" i="56"/>
  <c r="D1676" i="4" s="1"/>
  <c r="F1666" i="56"/>
  <c r="K1665" i="56"/>
  <c r="D1675" i="4" s="1"/>
  <c r="F1665" i="56"/>
  <c r="K1664" i="56"/>
  <c r="D1674" i="4" s="1"/>
  <c r="F1664" i="56"/>
  <c r="K1663" i="56"/>
  <c r="D1673" i="4" s="1"/>
  <c r="F1663" i="56"/>
  <c r="K1662" i="56"/>
  <c r="D1672" i="4" s="1"/>
  <c r="F1662" i="56"/>
  <c r="K1661" i="56"/>
  <c r="D1671" i="4" s="1"/>
  <c r="F1661" i="56"/>
  <c r="K1660" i="56"/>
  <c r="D1670" i="4" s="1"/>
  <c r="F1660" i="56"/>
  <c r="K1659" i="56"/>
  <c r="D1669" i="4" s="1"/>
  <c r="F1659" i="56"/>
  <c r="K1658" i="56"/>
  <c r="D1668" i="4" s="1"/>
  <c r="F1658" i="56"/>
  <c r="K1657" i="56"/>
  <c r="D1667" i="4" s="1"/>
  <c r="F1657" i="56"/>
  <c r="K1656" i="56"/>
  <c r="D1666" i="4" s="1"/>
  <c r="F1656" i="56"/>
  <c r="K1655" i="56"/>
  <c r="D1665" i="4" s="1"/>
  <c r="F1655" i="56"/>
  <c r="K1654" i="56"/>
  <c r="D1664" i="4" s="1"/>
  <c r="F1654" i="56"/>
  <c r="K1653" i="56"/>
  <c r="D1663" i="4" s="1"/>
  <c r="F1653" i="56"/>
  <c r="K1652" i="56"/>
  <c r="D1662" i="4" s="1"/>
  <c r="F1652" i="56"/>
  <c r="K1651" i="56"/>
  <c r="D1661" i="4" s="1"/>
  <c r="F1651" i="56"/>
  <c r="K1650" i="56"/>
  <c r="D1660" i="4" s="1"/>
  <c r="F1650" i="56"/>
  <c r="K1649" i="56"/>
  <c r="D1659" i="4" s="1"/>
  <c r="F1649" i="56"/>
  <c r="K1648" i="56"/>
  <c r="D1658" i="4" s="1"/>
  <c r="F1648" i="56"/>
  <c r="K1647" i="56"/>
  <c r="D1657" i="4" s="1"/>
  <c r="F1647" i="56"/>
  <c r="K1646" i="56"/>
  <c r="D1656" i="4" s="1"/>
  <c r="F1646" i="56"/>
  <c r="K1645" i="56"/>
  <c r="D1655" i="4" s="1"/>
  <c r="F1645" i="56"/>
  <c r="K1644" i="56"/>
  <c r="D1654" i="4" s="1"/>
  <c r="F1644" i="56"/>
  <c r="K1643" i="56"/>
  <c r="D1653" i="4" s="1"/>
  <c r="F1643" i="56"/>
  <c r="K1642" i="56"/>
  <c r="D1652" i="4" s="1"/>
  <c r="F1642" i="56"/>
  <c r="K1641" i="56"/>
  <c r="D1651" i="4" s="1"/>
  <c r="F1641" i="56"/>
  <c r="K1640" i="56"/>
  <c r="D1650" i="4" s="1"/>
  <c r="F1640" i="56"/>
  <c r="K1639" i="56"/>
  <c r="D1649" i="4" s="1"/>
  <c r="F1639" i="56"/>
  <c r="K1638" i="56"/>
  <c r="D1648" i="4" s="1"/>
  <c r="F1638" i="56"/>
  <c r="K1637" i="56"/>
  <c r="D1647" i="4" s="1"/>
  <c r="F1637" i="56"/>
  <c r="K1636" i="56"/>
  <c r="D1646" i="4" s="1"/>
  <c r="F1636" i="56"/>
  <c r="K1635" i="56"/>
  <c r="D1645" i="4" s="1"/>
  <c r="F1635" i="56"/>
  <c r="K1634" i="56"/>
  <c r="D1644" i="4" s="1"/>
  <c r="F1634" i="56"/>
  <c r="K1633" i="56"/>
  <c r="D1643" i="4" s="1"/>
  <c r="F1633" i="56"/>
  <c r="K1632" i="56"/>
  <c r="D1642" i="4" s="1"/>
  <c r="F1632" i="56"/>
  <c r="K1631" i="56"/>
  <c r="D1641" i="4" s="1"/>
  <c r="F1631" i="56"/>
  <c r="K1630" i="56"/>
  <c r="D1640" i="4" s="1"/>
  <c r="F1630" i="56"/>
  <c r="K1629" i="56"/>
  <c r="D1639" i="4" s="1"/>
  <c r="F1629" i="56"/>
  <c r="K1628" i="56"/>
  <c r="D1638" i="4" s="1"/>
  <c r="F1628" i="56"/>
  <c r="K1627" i="56"/>
  <c r="D1637" i="4" s="1"/>
  <c r="F1627" i="56"/>
  <c r="K1626" i="56"/>
  <c r="D1636" i="4" s="1"/>
  <c r="F1626" i="56"/>
  <c r="K1625" i="56"/>
  <c r="D1635" i="4" s="1"/>
  <c r="F1625" i="56"/>
  <c r="K1624" i="56"/>
  <c r="D1634" i="4" s="1"/>
  <c r="F1624" i="56"/>
  <c r="K1623" i="56"/>
  <c r="D1633" i="4" s="1"/>
  <c r="F1623" i="56"/>
  <c r="K1622" i="56"/>
  <c r="D1632" i="4" s="1"/>
  <c r="F1622" i="56"/>
  <c r="K1621" i="56"/>
  <c r="D1631" i="4" s="1"/>
  <c r="F1621" i="56"/>
  <c r="K1620" i="56"/>
  <c r="D1630" i="4" s="1"/>
  <c r="F1620" i="56"/>
  <c r="K1619" i="56"/>
  <c r="D1629" i="4" s="1"/>
  <c r="F1619" i="56"/>
  <c r="K1618" i="56"/>
  <c r="D1628" i="4" s="1"/>
  <c r="F1618" i="56"/>
  <c r="K1617" i="56"/>
  <c r="D1627" i="4" s="1"/>
  <c r="F1617" i="56"/>
  <c r="K1616" i="56"/>
  <c r="D1626" i="4" s="1"/>
  <c r="F1616" i="56"/>
  <c r="K1615" i="56"/>
  <c r="D1625" i="4" s="1"/>
  <c r="F1615" i="56"/>
  <c r="K1614" i="56"/>
  <c r="D1624" i="4" s="1"/>
  <c r="F1614" i="56"/>
  <c r="K1613" i="56"/>
  <c r="D1623" i="4" s="1"/>
  <c r="F1613" i="56"/>
  <c r="K1612" i="56"/>
  <c r="D1622" i="4" s="1"/>
  <c r="F1612" i="56"/>
  <c r="K1611" i="56"/>
  <c r="D1621" i="4" s="1"/>
  <c r="F1611" i="56"/>
  <c r="K1610" i="56"/>
  <c r="D1620" i="4" s="1"/>
  <c r="F1610" i="56"/>
  <c r="K1609" i="56"/>
  <c r="D1619" i="4" s="1"/>
  <c r="F1609" i="56"/>
  <c r="K1608" i="56"/>
  <c r="D1618" i="4" s="1"/>
  <c r="F1608" i="56"/>
  <c r="K1607" i="56"/>
  <c r="D1617" i="4" s="1"/>
  <c r="F1607" i="56"/>
  <c r="K1606" i="56"/>
  <c r="D1616" i="4" s="1"/>
  <c r="F1606" i="56"/>
  <c r="K1605" i="56"/>
  <c r="D1615" i="4" s="1"/>
  <c r="F1605" i="56"/>
  <c r="K1604" i="56"/>
  <c r="D1614" i="4" s="1"/>
  <c r="F1604" i="56"/>
  <c r="K1603" i="56"/>
  <c r="D1613" i="4" s="1"/>
  <c r="F1603" i="56"/>
  <c r="K1602" i="56"/>
  <c r="D1612" i="4" s="1"/>
  <c r="F1602" i="56"/>
  <c r="K1601" i="56"/>
  <c r="D1611" i="4" s="1"/>
  <c r="F1601" i="56"/>
  <c r="K1600" i="56"/>
  <c r="D1610" i="4" s="1"/>
  <c r="F1600" i="56"/>
  <c r="K1599" i="56"/>
  <c r="D1609" i="4" s="1"/>
  <c r="F1599" i="56"/>
  <c r="K1598" i="56"/>
  <c r="D1608" i="4" s="1"/>
  <c r="F1598" i="56"/>
  <c r="K1597" i="56"/>
  <c r="D1607" i="4" s="1"/>
  <c r="F1597" i="56"/>
  <c r="K1596" i="56"/>
  <c r="D1606" i="4" s="1"/>
  <c r="F1596" i="56"/>
  <c r="K1595" i="56"/>
  <c r="D1605" i="4" s="1"/>
  <c r="F1595" i="56"/>
  <c r="K1594" i="56"/>
  <c r="D1604" i="4" s="1"/>
  <c r="F1594" i="56"/>
  <c r="K1593" i="56"/>
  <c r="D1603" i="4" s="1"/>
  <c r="F1593" i="56"/>
  <c r="K1592" i="56"/>
  <c r="D1602" i="4" s="1"/>
  <c r="F1592" i="56"/>
  <c r="K1591" i="56"/>
  <c r="D1601" i="4" s="1"/>
  <c r="F1591" i="56"/>
  <c r="K1590" i="56"/>
  <c r="D1600" i="4" s="1"/>
  <c r="F1590" i="56"/>
  <c r="K1589" i="56"/>
  <c r="D1599" i="4" s="1"/>
  <c r="F1589" i="56"/>
  <c r="K1588" i="56"/>
  <c r="D1598" i="4" s="1"/>
  <c r="F1588" i="56"/>
  <c r="K1587" i="56"/>
  <c r="D1597" i="4" s="1"/>
  <c r="F1587" i="56"/>
  <c r="K1586" i="56"/>
  <c r="D1596" i="4" s="1"/>
  <c r="F1586" i="56"/>
  <c r="K1585" i="56"/>
  <c r="D1595" i="4" s="1"/>
  <c r="F1585" i="56"/>
  <c r="K1584" i="56"/>
  <c r="D1594" i="4" s="1"/>
  <c r="F1584" i="56"/>
  <c r="K1583" i="56"/>
  <c r="D1593" i="4" s="1"/>
  <c r="F1583" i="56"/>
  <c r="K1582" i="56"/>
  <c r="D1592" i="4" s="1"/>
  <c r="F1582" i="56"/>
  <c r="K1581" i="56"/>
  <c r="D1591" i="4" s="1"/>
  <c r="F1581" i="56"/>
  <c r="K1580" i="56"/>
  <c r="D1590" i="4" s="1"/>
  <c r="F1580" i="56"/>
  <c r="K1579" i="56"/>
  <c r="D1589" i="4" s="1"/>
  <c r="F1579" i="56"/>
  <c r="K1578" i="56"/>
  <c r="D1588" i="4" s="1"/>
  <c r="F1578" i="56"/>
  <c r="K1577" i="56"/>
  <c r="D1587" i="4" s="1"/>
  <c r="F1577" i="56"/>
  <c r="K1576" i="56"/>
  <c r="D1586" i="4" s="1"/>
  <c r="F1576" i="56"/>
  <c r="K1575" i="56"/>
  <c r="D1585" i="4" s="1"/>
  <c r="F1575" i="56"/>
  <c r="K1574" i="56"/>
  <c r="D1584" i="4" s="1"/>
  <c r="F1574" i="56"/>
  <c r="K1573" i="56"/>
  <c r="D1583" i="4" s="1"/>
  <c r="F1573" i="56"/>
  <c r="K1572" i="56"/>
  <c r="D1582" i="4" s="1"/>
  <c r="F1572" i="56"/>
  <c r="K1571" i="56"/>
  <c r="D1581" i="4" s="1"/>
  <c r="F1571" i="56"/>
  <c r="K1570" i="56"/>
  <c r="D1580" i="4" s="1"/>
  <c r="F1570" i="56"/>
  <c r="K1569" i="56"/>
  <c r="D1579" i="4" s="1"/>
  <c r="F1569" i="56"/>
  <c r="K1568" i="56"/>
  <c r="D1578" i="4" s="1"/>
  <c r="F1568" i="56"/>
  <c r="K1567" i="56"/>
  <c r="D1577" i="4" s="1"/>
  <c r="F1567" i="56"/>
  <c r="K1566" i="56"/>
  <c r="D1576" i="4" s="1"/>
  <c r="F1566" i="56"/>
  <c r="K1565" i="56"/>
  <c r="D1575" i="4" s="1"/>
  <c r="F1565" i="56"/>
  <c r="K1564" i="56"/>
  <c r="D1574" i="4" s="1"/>
  <c r="F1564" i="56"/>
  <c r="K1563" i="56"/>
  <c r="D1573" i="4" s="1"/>
  <c r="F1563" i="56"/>
  <c r="K1562" i="56"/>
  <c r="D1572" i="4" s="1"/>
  <c r="F1562" i="56"/>
  <c r="K1561" i="56"/>
  <c r="D1571" i="4" s="1"/>
  <c r="F1561" i="56"/>
  <c r="K1560" i="56"/>
  <c r="D1570" i="4" s="1"/>
  <c r="F1560" i="56"/>
  <c r="K1559" i="56"/>
  <c r="D1569" i="4" s="1"/>
  <c r="F1559" i="56"/>
  <c r="K1558" i="56"/>
  <c r="D1568" i="4" s="1"/>
  <c r="F1558" i="56"/>
  <c r="K1557" i="56"/>
  <c r="D1567" i="4" s="1"/>
  <c r="F1557" i="56"/>
  <c r="K1556" i="56"/>
  <c r="D1566" i="4" s="1"/>
  <c r="F1556" i="56"/>
  <c r="K1555" i="56"/>
  <c r="D1565" i="4" s="1"/>
  <c r="F1555" i="56"/>
  <c r="K1554" i="56"/>
  <c r="D1564" i="4" s="1"/>
  <c r="F1554" i="56"/>
  <c r="K1553" i="56"/>
  <c r="D1563" i="4" s="1"/>
  <c r="F1553" i="56"/>
  <c r="K1552" i="56"/>
  <c r="D1562" i="4" s="1"/>
  <c r="F1552" i="56"/>
  <c r="K1551" i="56"/>
  <c r="D1561" i="4" s="1"/>
  <c r="F1551" i="56"/>
  <c r="K1550" i="56"/>
  <c r="D1560" i="4" s="1"/>
  <c r="F1550" i="56"/>
  <c r="K1549" i="56"/>
  <c r="D1559" i="4" s="1"/>
  <c r="F1549" i="56"/>
  <c r="K1548" i="56"/>
  <c r="D1558" i="4" s="1"/>
  <c r="F1548" i="56"/>
  <c r="K1547" i="56"/>
  <c r="D1557" i="4" s="1"/>
  <c r="F1547" i="56"/>
  <c r="K1546" i="56"/>
  <c r="D1556" i="4" s="1"/>
  <c r="F1546" i="56"/>
  <c r="K1545" i="56"/>
  <c r="D1555" i="4" s="1"/>
  <c r="F1545" i="56"/>
  <c r="K1544" i="56"/>
  <c r="D1554" i="4" s="1"/>
  <c r="F1544" i="56"/>
  <c r="K1543" i="56"/>
  <c r="D1553" i="4" s="1"/>
  <c r="F1543" i="56"/>
  <c r="K1542" i="56"/>
  <c r="D1552" i="4" s="1"/>
  <c r="F1542" i="56"/>
  <c r="K1541" i="56"/>
  <c r="D1551" i="4" s="1"/>
  <c r="F1541" i="56"/>
  <c r="K1540" i="56"/>
  <c r="D1550" i="4" s="1"/>
  <c r="F1540" i="56"/>
  <c r="K1539" i="56"/>
  <c r="D1549" i="4" s="1"/>
  <c r="F1539" i="56"/>
  <c r="K1538" i="56"/>
  <c r="D1548" i="4" s="1"/>
  <c r="F1538" i="56"/>
  <c r="K1537" i="56"/>
  <c r="D1547" i="4" s="1"/>
  <c r="F1537" i="56"/>
  <c r="K1536" i="56"/>
  <c r="D1546" i="4" s="1"/>
  <c r="F1536" i="56"/>
  <c r="K1535" i="56"/>
  <c r="D1545" i="4" s="1"/>
  <c r="F1535" i="56"/>
  <c r="K1534" i="56"/>
  <c r="D1544" i="4" s="1"/>
  <c r="F1534" i="56"/>
  <c r="K1533" i="56"/>
  <c r="D1543" i="4" s="1"/>
  <c r="F1533" i="56"/>
  <c r="K1532" i="56"/>
  <c r="D1542" i="4" s="1"/>
  <c r="F1532" i="56"/>
  <c r="K1531" i="56"/>
  <c r="D1541" i="4" s="1"/>
  <c r="F1531" i="56"/>
  <c r="K1530" i="56"/>
  <c r="D1540" i="4" s="1"/>
  <c r="F1530" i="56"/>
  <c r="K1529" i="56"/>
  <c r="D1539" i="4" s="1"/>
  <c r="F1529" i="56"/>
  <c r="K1528" i="56"/>
  <c r="D1538" i="4" s="1"/>
  <c r="F1528" i="56"/>
  <c r="K1527" i="56"/>
  <c r="D1537" i="4" s="1"/>
  <c r="F1527" i="56"/>
  <c r="K1526" i="56"/>
  <c r="D1536" i="4" s="1"/>
  <c r="F1526" i="56"/>
  <c r="K1525" i="56"/>
  <c r="D1535" i="4" s="1"/>
  <c r="F1525" i="56"/>
  <c r="K1524" i="56"/>
  <c r="D1534" i="4" s="1"/>
  <c r="F1524" i="56"/>
  <c r="K1523" i="56"/>
  <c r="D1533" i="4" s="1"/>
  <c r="F1523" i="56"/>
  <c r="K1522" i="56"/>
  <c r="D1532" i="4" s="1"/>
  <c r="F1522" i="56"/>
  <c r="K1521" i="56"/>
  <c r="D1531" i="4" s="1"/>
  <c r="F1521" i="56"/>
  <c r="K1520" i="56"/>
  <c r="D1530" i="4" s="1"/>
  <c r="F1520" i="56"/>
  <c r="K1519" i="56"/>
  <c r="D1529" i="4" s="1"/>
  <c r="F1519" i="56"/>
  <c r="K1518" i="56"/>
  <c r="D1528" i="4" s="1"/>
  <c r="F1518" i="56"/>
  <c r="K1517" i="56"/>
  <c r="D1527" i="4" s="1"/>
  <c r="F1517" i="56"/>
  <c r="K1516" i="56"/>
  <c r="D1526" i="4" s="1"/>
  <c r="F1516" i="56"/>
  <c r="K1515" i="56"/>
  <c r="D1525" i="4" s="1"/>
  <c r="F1515" i="56"/>
  <c r="K1514" i="56"/>
  <c r="D1524" i="4" s="1"/>
  <c r="F1514" i="56"/>
  <c r="K1513" i="56"/>
  <c r="D1523" i="4" s="1"/>
  <c r="F1513" i="56"/>
  <c r="K1512" i="56"/>
  <c r="D1522" i="4" s="1"/>
  <c r="F1512" i="56"/>
  <c r="K1511" i="56"/>
  <c r="D1521" i="4" s="1"/>
  <c r="F1511" i="56"/>
  <c r="K1510" i="56"/>
  <c r="D1520" i="4" s="1"/>
  <c r="F1510" i="56"/>
  <c r="K1509" i="56"/>
  <c r="D1519" i="4" s="1"/>
  <c r="F1509" i="56"/>
  <c r="K1508" i="56"/>
  <c r="D1518" i="4" s="1"/>
  <c r="F1508" i="56"/>
  <c r="K1507" i="56"/>
  <c r="D1517" i="4" s="1"/>
  <c r="F1507" i="56"/>
  <c r="K1506" i="56"/>
  <c r="D1516" i="4" s="1"/>
  <c r="F1506" i="56"/>
  <c r="K1505" i="56"/>
  <c r="D1515" i="4" s="1"/>
  <c r="F1505" i="56"/>
  <c r="K1504" i="56"/>
  <c r="D1514" i="4" s="1"/>
  <c r="F1504" i="56"/>
  <c r="K1503" i="56"/>
  <c r="D1513" i="4" s="1"/>
  <c r="F1503" i="56"/>
  <c r="K1502" i="56"/>
  <c r="D1512" i="4" s="1"/>
  <c r="F1502" i="56"/>
  <c r="K1501" i="56"/>
  <c r="D1511" i="4" s="1"/>
  <c r="F1501" i="56"/>
  <c r="K1500" i="56"/>
  <c r="D1510" i="4" s="1"/>
  <c r="F1500" i="56"/>
  <c r="K1499" i="56"/>
  <c r="D1509" i="4" s="1"/>
  <c r="F1499" i="56"/>
  <c r="K1498" i="56"/>
  <c r="D1508" i="4" s="1"/>
  <c r="F1498" i="56"/>
  <c r="K1497" i="56"/>
  <c r="D1507" i="4" s="1"/>
  <c r="F1497" i="56"/>
  <c r="K1496" i="56"/>
  <c r="D1506" i="4" s="1"/>
  <c r="F1496" i="56"/>
  <c r="K1495" i="56"/>
  <c r="D1505" i="4" s="1"/>
  <c r="F1495" i="56"/>
  <c r="K1494" i="56"/>
  <c r="D1504" i="4" s="1"/>
  <c r="F1494" i="56"/>
  <c r="K1493" i="56"/>
  <c r="D1503" i="4" s="1"/>
  <c r="F1493" i="56"/>
  <c r="K1492" i="56"/>
  <c r="D1502" i="4" s="1"/>
  <c r="F1492" i="56"/>
  <c r="K1491" i="56"/>
  <c r="D1501" i="4" s="1"/>
  <c r="F1491" i="56"/>
  <c r="K1490" i="56"/>
  <c r="D1500" i="4" s="1"/>
  <c r="F1490" i="56"/>
  <c r="K1489" i="56"/>
  <c r="D1499" i="4" s="1"/>
  <c r="F1489" i="56"/>
  <c r="K1488" i="56"/>
  <c r="D1498" i="4" s="1"/>
  <c r="F1488" i="56"/>
  <c r="K1487" i="56"/>
  <c r="D1497" i="4" s="1"/>
  <c r="F1487" i="56"/>
  <c r="K1486" i="56"/>
  <c r="D1496" i="4" s="1"/>
  <c r="F1486" i="56"/>
  <c r="K1485" i="56"/>
  <c r="D1495" i="4" s="1"/>
  <c r="F1485" i="56"/>
  <c r="K1484" i="56"/>
  <c r="D1494" i="4" s="1"/>
  <c r="F1484" i="56"/>
  <c r="K1483" i="56"/>
  <c r="D1493" i="4" s="1"/>
  <c r="F1483" i="56"/>
  <c r="K1482" i="56"/>
  <c r="D1492" i="4" s="1"/>
  <c r="F1482" i="56"/>
  <c r="K1481" i="56"/>
  <c r="D1491" i="4" s="1"/>
  <c r="F1481" i="56"/>
  <c r="K1480" i="56"/>
  <c r="D1490" i="4" s="1"/>
  <c r="F1480" i="56"/>
  <c r="K1479" i="56"/>
  <c r="D1489" i="4" s="1"/>
  <c r="F1479" i="56"/>
  <c r="K1478" i="56"/>
  <c r="D1488" i="4" s="1"/>
  <c r="F1478" i="56"/>
  <c r="K1477" i="56"/>
  <c r="D1487" i="4" s="1"/>
  <c r="F1477" i="56"/>
  <c r="K1476" i="56"/>
  <c r="D1486" i="4" s="1"/>
  <c r="F1476" i="56"/>
  <c r="K1475" i="56"/>
  <c r="D1485" i="4" s="1"/>
  <c r="F1475" i="56"/>
  <c r="K1474" i="56"/>
  <c r="D1484" i="4" s="1"/>
  <c r="F1474" i="56"/>
  <c r="K1473" i="56"/>
  <c r="D1483" i="4" s="1"/>
  <c r="F1473" i="56"/>
  <c r="K1472" i="56"/>
  <c r="D1482" i="4" s="1"/>
  <c r="F1472" i="56"/>
  <c r="K1471" i="56"/>
  <c r="D1481" i="4" s="1"/>
  <c r="F1471" i="56"/>
  <c r="K1470" i="56"/>
  <c r="D1480" i="4" s="1"/>
  <c r="F1470" i="56"/>
  <c r="K1469" i="56"/>
  <c r="D1479" i="4" s="1"/>
  <c r="F1469" i="56"/>
  <c r="K1468" i="56"/>
  <c r="D1478" i="4" s="1"/>
  <c r="F1468" i="56"/>
  <c r="K1467" i="56"/>
  <c r="D1477" i="4" s="1"/>
  <c r="F1467" i="56"/>
  <c r="K1466" i="56"/>
  <c r="D1476" i="4" s="1"/>
  <c r="F1466" i="56"/>
  <c r="K1465" i="56"/>
  <c r="D1475" i="4" s="1"/>
  <c r="F1465" i="56"/>
  <c r="K1464" i="56"/>
  <c r="D1474" i="4" s="1"/>
  <c r="F1464" i="56"/>
  <c r="K1463" i="56"/>
  <c r="D1473" i="4" s="1"/>
  <c r="F1463" i="56"/>
  <c r="K1462" i="56"/>
  <c r="D1472" i="4" s="1"/>
  <c r="F1462" i="56"/>
  <c r="K1461" i="56"/>
  <c r="D1471" i="4" s="1"/>
  <c r="F1461" i="56"/>
  <c r="K1460" i="56"/>
  <c r="D1470" i="4" s="1"/>
  <c r="F1460" i="56"/>
  <c r="K1459" i="56"/>
  <c r="D1469" i="4" s="1"/>
  <c r="F1459" i="56"/>
  <c r="K1458" i="56"/>
  <c r="D1468" i="4" s="1"/>
  <c r="F1458" i="56"/>
  <c r="K1457" i="56"/>
  <c r="D1467" i="4" s="1"/>
  <c r="F1457" i="56"/>
  <c r="K1456" i="56"/>
  <c r="D1466" i="4" s="1"/>
  <c r="F1456" i="56"/>
  <c r="K1455" i="56"/>
  <c r="D1465" i="4" s="1"/>
  <c r="F1455" i="56"/>
  <c r="K1454" i="56"/>
  <c r="D1464" i="4" s="1"/>
  <c r="F1454" i="56"/>
  <c r="K1453" i="56"/>
  <c r="D1463" i="4" s="1"/>
  <c r="F1453" i="56"/>
  <c r="K1452" i="56"/>
  <c r="D1462" i="4" s="1"/>
  <c r="F1452" i="56"/>
  <c r="K1451" i="56"/>
  <c r="D1461" i="4" s="1"/>
  <c r="F1451" i="56"/>
  <c r="K1450" i="56"/>
  <c r="D1460" i="4" s="1"/>
  <c r="F1450" i="56"/>
  <c r="K1449" i="56"/>
  <c r="D1459" i="4" s="1"/>
  <c r="F1449" i="56"/>
  <c r="K1448" i="56"/>
  <c r="D1458" i="4" s="1"/>
  <c r="F1448" i="56"/>
  <c r="K1447" i="56"/>
  <c r="D1457" i="4" s="1"/>
  <c r="F1447" i="56"/>
  <c r="K1446" i="56"/>
  <c r="D1456" i="4" s="1"/>
  <c r="F1446" i="56"/>
  <c r="K1445" i="56"/>
  <c r="D1455" i="4" s="1"/>
  <c r="F1445" i="56"/>
  <c r="K1444" i="56"/>
  <c r="D1454" i="4" s="1"/>
  <c r="F1444" i="56"/>
  <c r="K1443" i="56"/>
  <c r="D1453" i="4" s="1"/>
  <c r="F1443" i="56"/>
  <c r="K1442" i="56"/>
  <c r="D1452" i="4" s="1"/>
  <c r="F1442" i="56"/>
  <c r="K1441" i="56"/>
  <c r="D1451" i="4" s="1"/>
  <c r="F1441" i="56"/>
  <c r="K1440" i="56"/>
  <c r="D1450" i="4" s="1"/>
  <c r="F1440" i="56"/>
  <c r="K1439" i="56"/>
  <c r="D1449" i="4" s="1"/>
  <c r="F1439" i="56"/>
  <c r="K1438" i="56"/>
  <c r="D1448" i="4" s="1"/>
  <c r="F1438" i="56"/>
  <c r="K1437" i="56"/>
  <c r="D1447" i="4" s="1"/>
  <c r="F1437" i="56"/>
  <c r="K1436" i="56"/>
  <c r="D1446" i="4" s="1"/>
  <c r="F1436" i="56"/>
  <c r="K1435" i="56"/>
  <c r="D1445" i="4" s="1"/>
  <c r="F1435" i="56"/>
  <c r="K1434" i="56"/>
  <c r="D1444" i="4" s="1"/>
  <c r="F1434" i="56"/>
  <c r="K1433" i="56"/>
  <c r="D1443" i="4" s="1"/>
  <c r="F1433" i="56"/>
  <c r="K1432" i="56"/>
  <c r="D1442" i="4" s="1"/>
  <c r="F1432" i="56"/>
  <c r="K1431" i="56"/>
  <c r="D1441" i="4" s="1"/>
  <c r="F1431" i="56"/>
  <c r="K1430" i="56"/>
  <c r="D1440" i="4" s="1"/>
  <c r="F1430" i="56"/>
  <c r="K1429" i="56"/>
  <c r="D1439" i="4" s="1"/>
  <c r="F1429" i="56"/>
  <c r="K1428" i="56"/>
  <c r="D1438" i="4" s="1"/>
  <c r="F1428" i="56"/>
  <c r="K1427" i="56"/>
  <c r="D1437" i="4" s="1"/>
  <c r="F1427" i="56"/>
  <c r="K1426" i="56"/>
  <c r="D1436" i="4" s="1"/>
  <c r="F1426" i="56"/>
  <c r="K1425" i="56"/>
  <c r="D1435" i="4" s="1"/>
  <c r="F1425" i="56"/>
  <c r="K1424" i="56"/>
  <c r="D1434" i="4" s="1"/>
  <c r="F1424" i="56"/>
  <c r="K1423" i="56"/>
  <c r="D1433" i="4" s="1"/>
  <c r="F1423" i="56"/>
  <c r="K1422" i="56"/>
  <c r="D1432" i="4" s="1"/>
  <c r="F1422" i="56"/>
  <c r="K1421" i="56"/>
  <c r="D1431" i="4" s="1"/>
  <c r="F1421" i="56"/>
  <c r="K1420" i="56"/>
  <c r="D1430" i="4" s="1"/>
  <c r="F1420" i="56"/>
  <c r="K1419" i="56"/>
  <c r="D1429" i="4" s="1"/>
  <c r="F1419" i="56"/>
  <c r="K1418" i="56"/>
  <c r="D1428" i="4" s="1"/>
  <c r="F1418" i="56"/>
  <c r="K1417" i="56"/>
  <c r="D1427" i="4" s="1"/>
  <c r="F1417" i="56"/>
  <c r="K1416" i="56"/>
  <c r="D1426" i="4" s="1"/>
  <c r="F1416" i="56"/>
  <c r="K1415" i="56"/>
  <c r="D1425" i="4" s="1"/>
  <c r="F1415" i="56"/>
  <c r="K1414" i="56"/>
  <c r="D1424" i="4" s="1"/>
  <c r="F1414" i="56"/>
  <c r="K1413" i="56"/>
  <c r="D1423" i="4" s="1"/>
  <c r="F1413" i="56"/>
  <c r="K1412" i="56"/>
  <c r="D1422" i="4" s="1"/>
  <c r="F1412" i="56"/>
  <c r="K1411" i="56"/>
  <c r="D1421" i="4" s="1"/>
  <c r="F1411" i="56"/>
  <c r="K1410" i="56"/>
  <c r="D1420" i="4" s="1"/>
  <c r="F1410" i="56"/>
  <c r="K1409" i="56"/>
  <c r="D1419" i="4" s="1"/>
  <c r="F1409" i="56"/>
  <c r="K1408" i="56"/>
  <c r="D1418" i="4" s="1"/>
  <c r="F1408" i="56"/>
  <c r="K1407" i="56"/>
  <c r="D1417" i="4" s="1"/>
  <c r="F1407" i="56"/>
  <c r="K1406" i="56"/>
  <c r="D1416" i="4" s="1"/>
  <c r="F1406" i="56"/>
  <c r="K1405" i="56"/>
  <c r="D1415" i="4" s="1"/>
  <c r="F1405" i="56"/>
  <c r="K1404" i="56"/>
  <c r="D1414" i="4" s="1"/>
  <c r="F1404" i="56"/>
  <c r="K1403" i="56"/>
  <c r="D1413" i="4" s="1"/>
  <c r="F1403" i="56"/>
  <c r="K1402" i="56"/>
  <c r="D1412" i="4" s="1"/>
  <c r="F1402" i="56"/>
  <c r="K1401" i="56"/>
  <c r="D1411" i="4" s="1"/>
  <c r="F1401" i="56"/>
  <c r="K1400" i="56"/>
  <c r="D1410" i="4" s="1"/>
  <c r="F1400" i="56"/>
  <c r="K1399" i="56"/>
  <c r="D1409" i="4" s="1"/>
  <c r="F1399" i="56"/>
  <c r="K1398" i="56"/>
  <c r="D1408" i="4" s="1"/>
  <c r="F1398" i="56"/>
  <c r="K1397" i="56"/>
  <c r="D1407" i="4" s="1"/>
  <c r="F1397" i="56"/>
  <c r="K1396" i="56"/>
  <c r="D1406" i="4" s="1"/>
  <c r="F1396" i="56"/>
  <c r="K1395" i="56"/>
  <c r="D1405" i="4" s="1"/>
  <c r="F1395" i="56"/>
  <c r="K1394" i="56"/>
  <c r="D1404" i="4" s="1"/>
  <c r="F1394" i="56"/>
  <c r="K1393" i="56"/>
  <c r="D1403" i="4" s="1"/>
  <c r="F1393" i="56"/>
  <c r="K1392" i="56"/>
  <c r="D1402" i="4" s="1"/>
  <c r="F1392" i="56"/>
  <c r="K1391" i="56"/>
  <c r="D1401" i="4" s="1"/>
  <c r="F1391" i="56"/>
  <c r="K1390" i="56"/>
  <c r="D1400" i="4" s="1"/>
  <c r="F1390" i="56"/>
  <c r="K1389" i="56"/>
  <c r="D1399" i="4" s="1"/>
  <c r="F1389" i="56"/>
  <c r="K1388" i="56"/>
  <c r="D1398" i="4" s="1"/>
  <c r="F1388" i="56"/>
  <c r="K1387" i="56"/>
  <c r="D1397" i="4" s="1"/>
  <c r="F1387" i="56"/>
  <c r="K1386" i="56"/>
  <c r="D1396" i="4" s="1"/>
  <c r="F1386" i="56"/>
  <c r="K1385" i="56"/>
  <c r="D1395" i="4" s="1"/>
  <c r="F1385" i="56"/>
  <c r="K1384" i="56"/>
  <c r="D1394" i="4" s="1"/>
  <c r="F1384" i="56"/>
  <c r="K1383" i="56"/>
  <c r="D1393" i="4" s="1"/>
  <c r="F1383" i="56"/>
  <c r="K1382" i="56"/>
  <c r="D1392" i="4" s="1"/>
  <c r="F1382" i="56"/>
  <c r="K1381" i="56"/>
  <c r="D1391" i="4" s="1"/>
  <c r="F1381" i="56"/>
  <c r="K1380" i="56"/>
  <c r="D1390" i="4" s="1"/>
  <c r="F1380" i="56"/>
  <c r="K1379" i="56"/>
  <c r="D1389" i="4" s="1"/>
  <c r="F1379" i="56"/>
  <c r="K1378" i="56"/>
  <c r="D1388" i="4" s="1"/>
  <c r="F1378" i="56"/>
  <c r="K1377" i="56"/>
  <c r="D1387" i="4" s="1"/>
  <c r="F1377" i="56"/>
  <c r="K1376" i="56"/>
  <c r="D1386" i="4" s="1"/>
  <c r="F1376" i="56"/>
  <c r="K1375" i="56"/>
  <c r="D1385" i="4" s="1"/>
  <c r="F1375" i="56"/>
  <c r="K1374" i="56"/>
  <c r="D1384" i="4" s="1"/>
  <c r="F1374" i="56"/>
  <c r="K1373" i="56"/>
  <c r="D1383" i="4" s="1"/>
  <c r="F1373" i="56"/>
  <c r="K1372" i="56"/>
  <c r="D1382" i="4" s="1"/>
  <c r="F1372" i="56"/>
  <c r="K1371" i="56"/>
  <c r="D1381" i="4" s="1"/>
  <c r="F1371" i="56"/>
  <c r="K1370" i="56"/>
  <c r="D1380" i="4" s="1"/>
  <c r="F1370" i="56"/>
  <c r="K1369" i="56"/>
  <c r="D1379" i="4" s="1"/>
  <c r="F1369" i="56"/>
  <c r="K1368" i="56"/>
  <c r="D1378" i="4" s="1"/>
  <c r="F1368" i="56"/>
  <c r="K1367" i="56"/>
  <c r="D1377" i="4" s="1"/>
  <c r="F1367" i="56"/>
  <c r="K1366" i="56"/>
  <c r="D1376" i="4" s="1"/>
  <c r="F1366" i="56"/>
  <c r="K1365" i="56"/>
  <c r="D1375" i="4" s="1"/>
  <c r="F1365" i="56"/>
  <c r="K1364" i="56"/>
  <c r="D1374" i="4" s="1"/>
  <c r="F1364" i="56"/>
  <c r="K1363" i="56"/>
  <c r="D1373" i="4" s="1"/>
  <c r="F1363" i="56"/>
  <c r="K1362" i="56"/>
  <c r="D1372" i="4" s="1"/>
  <c r="F1362" i="56"/>
  <c r="K1361" i="56"/>
  <c r="D1371" i="4" s="1"/>
  <c r="F1361" i="56"/>
  <c r="K1360" i="56"/>
  <c r="D1370" i="4" s="1"/>
  <c r="F1360" i="56"/>
  <c r="K1359" i="56"/>
  <c r="D1369" i="4" s="1"/>
  <c r="F1359" i="56"/>
  <c r="K1358" i="56"/>
  <c r="D1368" i="4" s="1"/>
  <c r="F1358" i="56"/>
  <c r="K1357" i="56"/>
  <c r="D1367" i="4" s="1"/>
  <c r="F1357" i="56"/>
  <c r="K1356" i="56"/>
  <c r="D1366" i="4" s="1"/>
  <c r="F1356" i="56"/>
  <c r="K1355" i="56"/>
  <c r="D1365" i="4" s="1"/>
  <c r="F1355" i="56"/>
  <c r="K1354" i="56"/>
  <c r="D1364" i="4" s="1"/>
  <c r="F1354" i="56"/>
  <c r="K1353" i="56"/>
  <c r="D1363" i="4" s="1"/>
  <c r="F1353" i="56"/>
  <c r="K1352" i="56"/>
  <c r="D1362" i="4" s="1"/>
  <c r="F1352" i="56"/>
  <c r="K1351" i="56"/>
  <c r="D1361" i="4" s="1"/>
  <c r="F1351" i="56"/>
  <c r="K1350" i="56"/>
  <c r="D1360" i="4" s="1"/>
  <c r="F1350" i="56"/>
  <c r="K1349" i="56"/>
  <c r="D1359" i="4" s="1"/>
  <c r="F1349" i="56"/>
  <c r="K1348" i="56"/>
  <c r="D1358" i="4" s="1"/>
  <c r="F1348" i="56"/>
  <c r="K1347" i="56"/>
  <c r="D1357" i="4" s="1"/>
  <c r="F1347" i="56"/>
  <c r="K1346" i="56"/>
  <c r="D1356" i="4" s="1"/>
  <c r="F1346" i="56"/>
  <c r="K1345" i="56"/>
  <c r="D1355" i="4" s="1"/>
  <c r="F1345" i="56"/>
  <c r="K1344" i="56"/>
  <c r="D1354" i="4" s="1"/>
  <c r="F1344" i="56"/>
  <c r="K1343" i="56"/>
  <c r="D1353" i="4" s="1"/>
  <c r="F1343" i="56"/>
  <c r="K1342" i="56"/>
  <c r="D1352" i="4" s="1"/>
  <c r="F1342" i="56"/>
  <c r="K1341" i="56"/>
  <c r="D1351" i="4" s="1"/>
  <c r="F1341" i="56"/>
  <c r="K1340" i="56"/>
  <c r="D1350" i="4" s="1"/>
  <c r="F1340" i="56"/>
  <c r="K1339" i="56"/>
  <c r="D1349" i="4" s="1"/>
  <c r="F1339" i="56"/>
  <c r="K1338" i="56"/>
  <c r="D1348" i="4" s="1"/>
  <c r="F1338" i="56"/>
  <c r="K1337" i="56"/>
  <c r="D1347" i="4" s="1"/>
  <c r="F1337" i="56"/>
  <c r="K1336" i="56"/>
  <c r="D1346" i="4" s="1"/>
  <c r="F1336" i="56"/>
  <c r="K1335" i="56"/>
  <c r="D1345" i="4" s="1"/>
  <c r="F1335" i="56"/>
  <c r="K1334" i="56"/>
  <c r="D1344" i="4" s="1"/>
  <c r="F1334" i="56"/>
  <c r="K1333" i="56"/>
  <c r="D1343" i="4" s="1"/>
  <c r="F1333" i="56"/>
  <c r="K1332" i="56"/>
  <c r="D1342" i="4" s="1"/>
  <c r="F1332" i="56"/>
  <c r="K1331" i="56"/>
  <c r="D1341" i="4" s="1"/>
  <c r="F1331" i="56"/>
  <c r="K1330" i="56"/>
  <c r="D1340" i="4" s="1"/>
  <c r="F1330" i="56"/>
  <c r="K1329" i="56"/>
  <c r="D1339" i="4" s="1"/>
  <c r="F1329" i="56"/>
  <c r="K1328" i="56"/>
  <c r="D1338" i="4" s="1"/>
  <c r="F1328" i="56"/>
  <c r="K1327" i="56"/>
  <c r="D1337" i="4" s="1"/>
  <c r="F1327" i="56"/>
  <c r="K1326" i="56"/>
  <c r="D1336" i="4" s="1"/>
  <c r="F1326" i="56"/>
  <c r="K1325" i="56"/>
  <c r="D1335" i="4" s="1"/>
  <c r="F1325" i="56"/>
  <c r="K1324" i="56"/>
  <c r="D1334" i="4" s="1"/>
  <c r="F1324" i="56"/>
  <c r="K1323" i="56"/>
  <c r="D1333" i="4" s="1"/>
  <c r="F1323" i="56"/>
  <c r="K1322" i="56"/>
  <c r="D1332" i="4" s="1"/>
  <c r="F1322" i="56"/>
  <c r="K1321" i="56"/>
  <c r="D1331" i="4" s="1"/>
  <c r="F1321" i="56"/>
  <c r="K1320" i="56"/>
  <c r="D1330" i="4" s="1"/>
  <c r="F1320" i="56"/>
  <c r="K1319" i="56"/>
  <c r="D1329" i="4" s="1"/>
  <c r="F1319" i="56"/>
  <c r="K1318" i="56"/>
  <c r="D1328" i="4" s="1"/>
  <c r="F1318" i="56"/>
  <c r="K1317" i="56"/>
  <c r="D1327" i="4" s="1"/>
  <c r="F1317" i="56"/>
  <c r="K1316" i="56"/>
  <c r="D1326" i="4" s="1"/>
  <c r="F1316" i="56"/>
  <c r="K1315" i="56"/>
  <c r="D1325" i="4" s="1"/>
  <c r="F1315" i="56"/>
  <c r="K1314" i="56"/>
  <c r="D1324" i="4" s="1"/>
  <c r="F1314" i="56"/>
  <c r="K1313" i="56"/>
  <c r="D1323" i="4" s="1"/>
  <c r="F1313" i="56"/>
  <c r="K1312" i="56"/>
  <c r="D1322" i="4" s="1"/>
  <c r="F1312" i="56"/>
  <c r="K1311" i="56"/>
  <c r="D1321" i="4" s="1"/>
  <c r="F1311" i="56"/>
  <c r="K1310" i="56"/>
  <c r="D1320" i="4" s="1"/>
  <c r="F1310" i="56"/>
  <c r="K1309" i="56"/>
  <c r="D1319" i="4" s="1"/>
  <c r="F1309" i="56"/>
  <c r="K1308" i="56"/>
  <c r="D1318" i="4" s="1"/>
  <c r="F1308" i="56"/>
  <c r="K1307" i="56"/>
  <c r="D1317" i="4" s="1"/>
  <c r="F1307" i="56"/>
  <c r="K1306" i="56"/>
  <c r="D1316" i="4" s="1"/>
  <c r="F1306" i="56"/>
  <c r="K1305" i="56"/>
  <c r="D1315" i="4" s="1"/>
  <c r="F1305" i="56"/>
  <c r="K1304" i="56"/>
  <c r="D1314" i="4" s="1"/>
  <c r="F1304" i="56"/>
  <c r="K1303" i="56"/>
  <c r="D1313" i="4" s="1"/>
  <c r="F1303" i="56"/>
  <c r="K1302" i="56"/>
  <c r="D1312" i="4" s="1"/>
  <c r="F1302" i="56"/>
  <c r="K1301" i="56"/>
  <c r="D1311" i="4" s="1"/>
  <c r="F1301" i="56"/>
  <c r="K1300" i="56"/>
  <c r="D1310" i="4" s="1"/>
  <c r="F1300" i="56"/>
  <c r="K1299" i="56"/>
  <c r="D1309" i="4" s="1"/>
  <c r="F1299" i="56"/>
  <c r="K1298" i="56"/>
  <c r="D1308" i="4" s="1"/>
  <c r="F1298" i="56"/>
  <c r="K1297" i="56"/>
  <c r="D1307" i="4" s="1"/>
  <c r="F1297" i="56"/>
  <c r="K1296" i="56"/>
  <c r="D1306" i="4" s="1"/>
  <c r="F1296" i="56"/>
  <c r="K1295" i="56"/>
  <c r="D1305" i="4" s="1"/>
  <c r="F1295" i="56"/>
  <c r="K1294" i="56"/>
  <c r="D1304" i="4" s="1"/>
  <c r="F1294" i="56"/>
  <c r="K1293" i="56"/>
  <c r="D1303" i="4" s="1"/>
  <c r="F1293" i="56"/>
  <c r="K1292" i="56"/>
  <c r="D1302" i="4" s="1"/>
  <c r="F1292" i="56"/>
  <c r="K1291" i="56"/>
  <c r="D1301" i="4" s="1"/>
  <c r="F1291" i="56"/>
  <c r="K1290" i="56"/>
  <c r="D1300" i="4" s="1"/>
  <c r="F1290" i="56"/>
  <c r="K1289" i="56"/>
  <c r="D1299" i="4" s="1"/>
  <c r="F1289" i="56"/>
  <c r="K1288" i="56"/>
  <c r="D1298" i="4" s="1"/>
  <c r="F1288" i="56"/>
  <c r="K1287" i="56"/>
  <c r="D1297" i="4" s="1"/>
  <c r="F1287" i="56"/>
  <c r="K1286" i="56"/>
  <c r="D1296" i="4" s="1"/>
  <c r="F1286" i="56"/>
  <c r="K1285" i="56"/>
  <c r="D1295" i="4" s="1"/>
  <c r="F1285" i="56"/>
  <c r="K1284" i="56"/>
  <c r="D1294" i="4" s="1"/>
  <c r="F1284" i="56"/>
  <c r="K1283" i="56"/>
  <c r="D1293" i="4" s="1"/>
  <c r="F1283" i="56"/>
  <c r="K1282" i="56"/>
  <c r="D1292" i="4" s="1"/>
  <c r="F1282" i="56"/>
  <c r="K1281" i="56"/>
  <c r="D1291" i="4" s="1"/>
  <c r="F1281" i="56"/>
  <c r="K1280" i="56"/>
  <c r="D1290" i="4" s="1"/>
  <c r="F1280" i="56"/>
  <c r="K1279" i="56"/>
  <c r="D1289" i="4" s="1"/>
  <c r="F1279" i="56"/>
  <c r="K1278" i="56"/>
  <c r="D1288" i="4" s="1"/>
  <c r="F1278" i="56"/>
  <c r="K1277" i="56"/>
  <c r="D1287" i="4" s="1"/>
  <c r="F1277" i="56"/>
  <c r="K1276" i="56"/>
  <c r="D1286" i="4" s="1"/>
  <c r="F1276" i="56"/>
  <c r="K1275" i="56"/>
  <c r="D1285" i="4" s="1"/>
  <c r="F1275" i="56"/>
  <c r="K1274" i="56"/>
  <c r="D1284" i="4" s="1"/>
  <c r="F1274" i="56"/>
  <c r="K1273" i="56"/>
  <c r="D1283" i="4" s="1"/>
  <c r="F1273" i="56"/>
  <c r="K1272" i="56"/>
  <c r="D1282" i="4" s="1"/>
  <c r="F1272" i="56"/>
  <c r="K1271" i="56"/>
  <c r="D1281" i="4" s="1"/>
  <c r="F1271" i="56"/>
  <c r="K1270" i="56"/>
  <c r="D1280" i="4" s="1"/>
  <c r="F1270" i="56"/>
  <c r="K1269" i="56"/>
  <c r="D1279" i="4" s="1"/>
  <c r="F1269" i="56"/>
  <c r="K1268" i="56"/>
  <c r="D1278" i="4" s="1"/>
  <c r="F1268" i="56"/>
  <c r="K1267" i="56"/>
  <c r="D1277" i="4" s="1"/>
  <c r="F1267" i="56"/>
  <c r="K1266" i="56"/>
  <c r="D1276" i="4" s="1"/>
  <c r="F1266" i="56"/>
  <c r="K1265" i="56"/>
  <c r="D1275" i="4" s="1"/>
  <c r="F1265" i="56"/>
  <c r="K1264" i="56"/>
  <c r="D1274" i="4" s="1"/>
  <c r="F1264" i="56"/>
  <c r="K1263" i="56"/>
  <c r="D1273" i="4" s="1"/>
  <c r="F1263" i="56"/>
  <c r="K1262" i="56"/>
  <c r="D1272" i="4" s="1"/>
  <c r="F1262" i="56"/>
  <c r="K1261" i="56"/>
  <c r="D1271" i="4" s="1"/>
  <c r="F1261" i="56"/>
  <c r="K1260" i="56"/>
  <c r="D1270" i="4" s="1"/>
  <c r="F1260" i="56"/>
  <c r="K1259" i="56"/>
  <c r="D1269" i="4" s="1"/>
  <c r="F1259" i="56"/>
  <c r="K1258" i="56"/>
  <c r="D1268" i="4" s="1"/>
  <c r="F1258" i="56"/>
  <c r="K1257" i="56"/>
  <c r="D1267" i="4" s="1"/>
  <c r="F1257" i="56"/>
  <c r="K1256" i="56"/>
  <c r="D1266" i="4" s="1"/>
  <c r="F1256" i="56"/>
  <c r="K1255" i="56"/>
  <c r="D1265" i="4" s="1"/>
  <c r="F1255" i="56"/>
  <c r="K1254" i="56"/>
  <c r="D1264" i="4" s="1"/>
  <c r="F1254" i="56"/>
  <c r="K1253" i="56"/>
  <c r="D1263" i="4" s="1"/>
  <c r="F1253" i="56"/>
  <c r="K1252" i="56"/>
  <c r="D1262" i="4" s="1"/>
  <c r="F1252" i="56"/>
  <c r="K1251" i="56"/>
  <c r="D1261" i="4" s="1"/>
  <c r="F1251" i="56"/>
  <c r="K1250" i="56"/>
  <c r="D1260" i="4" s="1"/>
  <c r="F1250" i="56"/>
  <c r="K1249" i="56"/>
  <c r="D1259" i="4" s="1"/>
  <c r="F1249" i="56"/>
  <c r="K1248" i="56"/>
  <c r="D1258" i="4" s="1"/>
  <c r="F1248" i="56"/>
  <c r="K1247" i="56"/>
  <c r="D1257" i="4" s="1"/>
  <c r="F1247" i="56"/>
  <c r="K1246" i="56"/>
  <c r="D1256" i="4" s="1"/>
  <c r="F1246" i="56"/>
  <c r="K1245" i="56"/>
  <c r="D1255" i="4" s="1"/>
  <c r="F1245" i="56"/>
  <c r="K1244" i="56"/>
  <c r="D1254" i="4" s="1"/>
  <c r="F1244" i="56"/>
  <c r="K1243" i="56"/>
  <c r="D1253" i="4" s="1"/>
  <c r="F1243" i="56"/>
  <c r="K1242" i="56"/>
  <c r="D1252" i="4" s="1"/>
  <c r="F1242" i="56"/>
  <c r="K1241" i="56"/>
  <c r="D1251" i="4" s="1"/>
  <c r="F1241" i="56"/>
  <c r="K1240" i="56"/>
  <c r="D1250" i="4" s="1"/>
  <c r="F1240" i="56"/>
  <c r="K1239" i="56"/>
  <c r="D1249" i="4" s="1"/>
  <c r="F1239" i="56"/>
  <c r="K1238" i="56"/>
  <c r="D1248" i="4" s="1"/>
  <c r="F1238" i="56"/>
  <c r="K1237" i="56"/>
  <c r="D1247" i="4" s="1"/>
  <c r="F1237" i="56"/>
  <c r="K1236" i="56"/>
  <c r="D1246" i="4" s="1"/>
  <c r="F1236" i="56"/>
  <c r="K1235" i="56"/>
  <c r="D1245" i="4" s="1"/>
  <c r="F1235" i="56"/>
  <c r="K1234" i="56"/>
  <c r="D1244" i="4" s="1"/>
  <c r="F1234" i="56"/>
  <c r="K1233" i="56"/>
  <c r="D1243" i="4" s="1"/>
  <c r="F1233" i="56"/>
  <c r="K1232" i="56"/>
  <c r="D1242" i="4" s="1"/>
  <c r="F1232" i="56"/>
  <c r="K1231" i="56"/>
  <c r="D1241" i="4" s="1"/>
  <c r="F1231" i="56"/>
  <c r="K1230" i="56"/>
  <c r="D1240" i="4" s="1"/>
  <c r="F1230" i="56"/>
  <c r="K1229" i="56"/>
  <c r="D1239" i="4" s="1"/>
  <c r="F1229" i="56"/>
  <c r="K1228" i="56"/>
  <c r="D1238" i="4" s="1"/>
  <c r="F1228" i="56"/>
  <c r="K1227" i="56"/>
  <c r="D1237" i="4" s="1"/>
  <c r="F1227" i="56"/>
  <c r="K1226" i="56"/>
  <c r="D1236" i="4" s="1"/>
  <c r="F1226" i="56"/>
  <c r="K1225" i="56"/>
  <c r="D1235" i="4" s="1"/>
  <c r="F1225" i="56"/>
  <c r="K1224" i="56"/>
  <c r="D1234" i="4" s="1"/>
  <c r="F1224" i="56"/>
  <c r="K1223" i="56"/>
  <c r="D1233" i="4" s="1"/>
  <c r="F1223" i="56"/>
  <c r="K1222" i="56"/>
  <c r="D1232" i="4" s="1"/>
  <c r="F1222" i="56"/>
  <c r="K1221" i="56"/>
  <c r="D1231" i="4" s="1"/>
  <c r="F1221" i="56"/>
  <c r="K1220" i="56"/>
  <c r="D1230" i="4" s="1"/>
  <c r="F1220" i="56"/>
  <c r="K1219" i="56"/>
  <c r="D1229" i="4" s="1"/>
  <c r="F1219" i="56"/>
  <c r="K1218" i="56"/>
  <c r="D1228" i="4" s="1"/>
  <c r="F1218" i="56"/>
  <c r="K1217" i="56"/>
  <c r="D1227" i="4" s="1"/>
  <c r="F1217" i="56"/>
  <c r="K1216" i="56"/>
  <c r="D1226" i="4" s="1"/>
  <c r="F1216" i="56"/>
  <c r="K1215" i="56"/>
  <c r="D1225" i="4" s="1"/>
  <c r="F1215" i="56"/>
  <c r="K1214" i="56"/>
  <c r="D1224" i="4" s="1"/>
  <c r="F1214" i="56"/>
  <c r="K1213" i="56"/>
  <c r="D1223" i="4" s="1"/>
  <c r="F1213" i="56"/>
  <c r="K1212" i="56"/>
  <c r="D1222" i="4" s="1"/>
  <c r="F1212" i="56"/>
  <c r="K1211" i="56"/>
  <c r="D1221" i="4" s="1"/>
  <c r="F1211" i="56"/>
  <c r="K1210" i="56"/>
  <c r="D1220" i="4" s="1"/>
  <c r="F1210" i="56"/>
  <c r="K1209" i="56"/>
  <c r="D1219" i="4" s="1"/>
  <c r="F1209" i="56"/>
  <c r="K1208" i="56"/>
  <c r="D1218" i="4" s="1"/>
  <c r="F1208" i="56"/>
  <c r="K1207" i="56"/>
  <c r="D1217" i="4" s="1"/>
  <c r="F1207" i="56"/>
  <c r="K1206" i="56"/>
  <c r="D1216" i="4" s="1"/>
  <c r="F1206" i="56"/>
  <c r="K1205" i="56"/>
  <c r="D1215" i="4" s="1"/>
  <c r="F1205" i="56"/>
  <c r="K1204" i="56"/>
  <c r="D1214" i="4" s="1"/>
  <c r="F1204" i="56"/>
  <c r="K1203" i="56"/>
  <c r="D1213" i="4" s="1"/>
  <c r="F1203" i="56"/>
  <c r="K1202" i="56"/>
  <c r="D1212" i="4" s="1"/>
  <c r="F1202" i="56"/>
  <c r="K1201" i="56"/>
  <c r="D1211" i="4" s="1"/>
  <c r="F1201" i="56"/>
  <c r="K1200" i="56"/>
  <c r="D1210" i="4" s="1"/>
  <c r="F1200" i="56"/>
  <c r="K1199" i="56"/>
  <c r="D1209" i="4" s="1"/>
  <c r="F1199" i="56"/>
  <c r="K1198" i="56"/>
  <c r="D1208" i="4" s="1"/>
  <c r="F1198" i="56"/>
  <c r="K1197" i="56"/>
  <c r="D1207" i="4" s="1"/>
  <c r="F1197" i="56"/>
  <c r="K1196" i="56"/>
  <c r="D1206" i="4" s="1"/>
  <c r="F1196" i="56"/>
  <c r="K1195" i="56"/>
  <c r="D1205" i="4" s="1"/>
  <c r="F1195" i="56"/>
  <c r="K1194" i="56"/>
  <c r="D1204" i="4" s="1"/>
  <c r="F1194" i="56"/>
  <c r="K1193" i="56"/>
  <c r="D1203" i="4" s="1"/>
  <c r="F1193" i="56"/>
  <c r="K1192" i="56"/>
  <c r="D1202" i="4" s="1"/>
  <c r="F1192" i="56"/>
  <c r="K1191" i="56"/>
  <c r="D1201" i="4" s="1"/>
  <c r="F1191" i="56"/>
  <c r="K1190" i="56"/>
  <c r="D1200" i="4" s="1"/>
  <c r="F1190" i="56"/>
  <c r="K1189" i="56"/>
  <c r="D1199" i="4" s="1"/>
  <c r="F1189" i="56"/>
  <c r="K1188" i="56"/>
  <c r="D1198" i="4" s="1"/>
  <c r="F1188" i="56"/>
  <c r="K1187" i="56"/>
  <c r="D1197" i="4" s="1"/>
  <c r="F1187" i="56"/>
  <c r="K1186" i="56"/>
  <c r="D1196" i="4" s="1"/>
  <c r="F1186" i="56"/>
  <c r="K1185" i="56"/>
  <c r="D1195" i="4" s="1"/>
  <c r="F1185" i="56"/>
  <c r="K1184" i="56"/>
  <c r="D1194" i="4" s="1"/>
  <c r="F1184" i="56"/>
  <c r="K1183" i="56"/>
  <c r="D1193" i="4" s="1"/>
  <c r="F1183" i="56"/>
  <c r="K1182" i="56"/>
  <c r="D1192" i="4" s="1"/>
  <c r="F1182" i="56"/>
  <c r="K1181" i="56"/>
  <c r="D1191" i="4" s="1"/>
  <c r="F1181" i="56"/>
  <c r="K1180" i="56"/>
  <c r="D1190" i="4" s="1"/>
  <c r="F1180" i="56"/>
  <c r="K1179" i="56"/>
  <c r="D1189" i="4" s="1"/>
  <c r="F1179" i="56"/>
  <c r="K1178" i="56"/>
  <c r="D1188" i="4" s="1"/>
  <c r="F1178" i="56"/>
  <c r="K1177" i="56"/>
  <c r="D1187" i="4" s="1"/>
  <c r="F1177" i="56"/>
  <c r="K1176" i="56"/>
  <c r="D1186" i="4" s="1"/>
  <c r="F1176" i="56"/>
  <c r="K1175" i="56"/>
  <c r="D1185" i="4" s="1"/>
  <c r="F1175" i="56"/>
  <c r="K1174" i="56"/>
  <c r="D1184" i="4" s="1"/>
  <c r="F1174" i="56"/>
  <c r="K1173" i="56"/>
  <c r="D1183" i="4" s="1"/>
  <c r="F1173" i="56"/>
  <c r="K1172" i="56"/>
  <c r="D1182" i="4" s="1"/>
  <c r="F1172" i="56"/>
  <c r="K1171" i="56"/>
  <c r="D1181" i="4" s="1"/>
  <c r="F1171" i="56"/>
  <c r="K1170" i="56"/>
  <c r="D1180" i="4" s="1"/>
  <c r="F1170" i="56"/>
  <c r="K1169" i="56"/>
  <c r="D1179" i="4" s="1"/>
  <c r="F1169" i="56"/>
  <c r="K1168" i="56"/>
  <c r="D1178" i="4" s="1"/>
  <c r="F1168" i="56"/>
  <c r="K1167" i="56"/>
  <c r="D1177" i="4" s="1"/>
  <c r="F1167" i="56"/>
  <c r="K1166" i="56"/>
  <c r="D1176" i="4" s="1"/>
  <c r="F1166" i="56"/>
  <c r="K1165" i="56"/>
  <c r="D1175" i="4" s="1"/>
  <c r="F1165" i="56"/>
  <c r="K1164" i="56"/>
  <c r="D1174" i="4" s="1"/>
  <c r="F1164" i="56"/>
  <c r="K1163" i="56"/>
  <c r="D1173" i="4" s="1"/>
  <c r="F1163" i="56"/>
  <c r="K1162" i="56"/>
  <c r="D1172" i="4" s="1"/>
  <c r="F1162" i="56"/>
  <c r="K1161" i="56"/>
  <c r="D1171" i="4" s="1"/>
  <c r="F1161" i="56"/>
  <c r="K1160" i="56"/>
  <c r="D1170" i="4" s="1"/>
  <c r="F1160" i="56"/>
  <c r="K1159" i="56"/>
  <c r="D1169" i="4" s="1"/>
  <c r="F1159" i="56"/>
  <c r="K1158" i="56"/>
  <c r="D1168" i="4" s="1"/>
  <c r="F1158" i="56"/>
  <c r="K1157" i="56"/>
  <c r="D1167" i="4" s="1"/>
  <c r="F1157" i="56"/>
  <c r="K1156" i="56"/>
  <c r="D1166" i="4" s="1"/>
  <c r="F1156" i="56"/>
  <c r="K1155" i="56"/>
  <c r="D1165" i="4" s="1"/>
  <c r="F1155" i="56"/>
  <c r="K1154" i="56"/>
  <c r="D1164" i="4" s="1"/>
  <c r="F1154" i="56"/>
  <c r="K1153" i="56"/>
  <c r="D1163" i="4" s="1"/>
  <c r="F1153" i="56"/>
  <c r="K1152" i="56"/>
  <c r="D1162" i="4" s="1"/>
  <c r="F1152" i="56"/>
  <c r="K1151" i="56"/>
  <c r="D1161" i="4" s="1"/>
  <c r="F1151" i="56"/>
  <c r="K1150" i="56"/>
  <c r="D1160" i="4" s="1"/>
  <c r="F1150" i="56"/>
  <c r="K1149" i="56"/>
  <c r="D1159" i="4" s="1"/>
  <c r="F1149" i="56"/>
  <c r="K1148" i="56"/>
  <c r="D1158" i="4" s="1"/>
  <c r="F1148" i="56"/>
  <c r="K1147" i="56"/>
  <c r="D1157" i="4" s="1"/>
  <c r="F1147" i="56"/>
  <c r="K1146" i="56"/>
  <c r="D1156" i="4" s="1"/>
  <c r="F1146" i="56"/>
  <c r="K1145" i="56"/>
  <c r="D1155" i="4" s="1"/>
  <c r="F1145" i="56"/>
  <c r="K1144" i="56"/>
  <c r="D1154" i="4" s="1"/>
  <c r="F1144" i="56"/>
  <c r="K1143" i="56"/>
  <c r="D1153" i="4" s="1"/>
  <c r="F1143" i="56"/>
  <c r="K1142" i="56"/>
  <c r="D1152" i="4" s="1"/>
  <c r="F1142" i="56"/>
  <c r="K1141" i="56"/>
  <c r="D1151" i="4" s="1"/>
  <c r="F1141" i="56"/>
  <c r="K1140" i="56"/>
  <c r="D1150" i="4" s="1"/>
  <c r="F1140" i="56"/>
  <c r="K1139" i="56"/>
  <c r="D1149" i="4" s="1"/>
  <c r="F1139" i="56"/>
  <c r="K1138" i="56"/>
  <c r="D1148" i="4" s="1"/>
  <c r="F1138" i="56"/>
  <c r="K1137" i="56"/>
  <c r="D1147" i="4" s="1"/>
  <c r="F1137" i="56"/>
  <c r="K1136" i="56"/>
  <c r="D1146" i="4" s="1"/>
  <c r="F1136" i="56"/>
  <c r="K1135" i="56"/>
  <c r="D1145" i="4" s="1"/>
  <c r="F1135" i="56"/>
  <c r="K1134" i="56"/>
  <c r="D1144" i="4" s="1"/>
  <c r="F1134" i="56"/>
  <c r="K1133" i="56"/>
  <c r="D1143" i="4" s="1"/>
  <c r="F1133" i="56"/>
  <c r="K1132" i="56"/>
  <c r="D1142" i="4" s="1"/>
  <c r="F1132" i="56"/>
  <c r="K1131" i="56"/>
  <c r="D1141" i="4" s="1"/>
  <c r="F1131" i="56"/>
  <c r="K1130" i="56"/>
  <c r="D1140" i="4" s="1"/>
  <c r="F1130" i="56"/>
  <c r="K1129" i="56"/>
  <c r="D1139" i="4" s="1"/>
  <c r="F1129" i="56"/>
  <c r="K1128" i="56"/>
  <c r="D1138" i="4" s="1"/>
  <c r="F1128" i="56"/>
  <c r="K1127" i="56"/>
  <c r="D1137" i="4" s="1"/>
  <c r="F1127" i="56"/>
  <c r="K1126" i="56"/>
  <c r="D1136" i="4" s="1"/>
  <c r="F1126" i="56"/>
  <c r="K1125" i="56"/>
  <c r="D1135" i="4" s="1"/>
  <c r="F1125" i="56"/>
  <c r="K1124" i="56"/>
  <c r="D1134" i="4" s="1"/>
  <c r="F1124" i="56"/>
  <c r="K1123" i="56"/>
  <c r="D1133" i="4" s="1"/>
  <c r="F1123" i="56"/>
  <c r="K1122" i="56"/>
  <c r="D1132" i="4" s="1"/>
  <c r="F1122" i="56"/>
  <c r="K1121" i="56"/>
  <c r="D1131" i="4" s="1"/>
  <c r="F1121" i="56"/>
  <c r="K1120" i="56"/>
  <c r="D1130" i="4" s="1"/>
  <c r="F1120" i="56"/>
  <c r="K1119" i="56"/>
  <c r="D1129" i="4" s="1"/>
  <c r="F1119" i="56"/>
  <c r="K1118" i="56"/>
  <c r="D1128" i="4" s="1"/>
  <c r="F1118" i="56"/>
  <c r="K1117" i="56"/>
  <c r="D1127" i="4" s="1"/>
  <c r="F1117" i="56"/>
  <c r="K1116" i="56"/>
  <c r="D1126" i="4" s="1"/>
  <c r="F1116" i="56"/>
  <c r="K1115" i="56"/>
  <c r="D1125" i="4" s="1"/>
  <c r="F1115" i="56"/>
  <c r="K1114" i="56"/>
  <c r="D1124" i="4" s="1"/>
  <c r="F1114" i="56"/>
  <c r="K1113" i="56"/>
  <c r="D1123" i="4" s="1"/>
  <c r="F1113" i="56"/>
  <c r="K1112" i="56"/>
  <c r="D1122" i="4" s="1"/>
  <c r="F1112" i="56"/>
  <c r="K1111" i="56"/>
  <c r="D1121" i="4" s="1"/>
  <c r="F1111" i="56"/>
  <c r="K1110" i="56"/>
  <c r="D1120" i="4" s="1"/>
  <c r="F1110" i="56"/>
  <c r="K1109" i="56"/>
  <c r="D1119" i="4" s="1"/>
  <c r="F1109" i="56"/>
  <c r="K1108" i="56"/>
  <c r="D1118" i="4" s="1"/>
  <c r="F1108" i="56"/>
  <c r="K1107" i="56"/>
  <c r="D1117" i="4" s="1"/>
  <c r="F1107" i="56"/>
  <c r="K1106" i="56"/>
  <c r="D1116" i="4" s="1"/>
  <c r="F1106" i="56"/>
  <c r="K1105" i="56"/>
  <c r="D1115" i="4" s="1"/>
  <c r="F1105" i="56"/>
  <c r="K1104" i="56"/>
  <c r="D1114" i="4" s="1"/>
  <c r="F1104" i="56"/>
  <c r="K1103" i="56"/>
  <c r="D1113" i="4" s="1"/>
  <c r="F1103" i="56"/>
  <c r="K1102" i="56"/>
  <c r="D1112" i="4" s="1"/>
  <c r="F1102" i="56"/>
  <c r="K1101" i="56"/>
  <c r="D1111" i="4" s="1"/>
  <c r="F1101" i="56"/>
  <c r="K1100" i="56"/>
  <c r="D1110" i="4" s="1"/>
  <c r="F1100" i="56"/>
  <c r="K1099" i="56"/>
  <c r="D1109" i="4" s="1"/>
  <c r="F1099" i="56"/>
  <c r="K1098" i="56"/>
  <c r="D1108" i="4" s="1"/>
  <c r="F1098" i="56"/>
  <c r="K1097" i="56"/>
  <c r="D1107" i="4" s="1"/>
  <c r="F1097" i="56"/>
  <c r="K1096" i="56"/>
  <c r="D1106" i="4" s="1"/>
  <c r="F1096" i="56"/>
  <c r="K1095" i="56"/>
  <c r="D1105" i="4" s="1"/>
  <c r="F1095" i="56"/>
  <c r="K1094" i="56"/>
  <c r="D1104" i="4" s="1"/>
  <c r="F1094" i="56"/>
  <c r="K1093" i="56"/>
  <c r="D1103" i="4" s="1"/>
  <c r="F1093" i="56"/>
  <c r="K1092" i="56"/>
  <c r="D1102" i="4" s="1"/>
  <c r="F1092" i="56"/>
  <c r="K1091" i="56"/>
  <c r="D1101" i="4" s="1"/>
  <c r="F1091" i="56"/>
  <c r="K1090" i="56"/>
  <c r="D1100" i="4" s="1"/>
  <c r="F1090" i="56"/>
  <c r="K1089" i="56"/>
  <c r="D1099" i="4" s="1"/>
  <c r="F1089" i="56"/>
  <c r="K1088" i="56"/>
  <c r="D1098" i="4" s="1"/>
  <c r="F1088" i="56"/>
  <c r="K1087" i="56"/>
  <c r="D1097" i="4" s="1"/>
  <c r="F1087" i="56"/>
  <c r="K1086" i="56"/>
  <c r="D1096" i="4" s="1"/>
  <c r="F1086" i="56"/>
  <c r="K1085" i="56"/>
  <c r="D1095" i="4" s="1"/>
  <c r="F1085" i="56"/>
  <c r="K1084" i="56"/>
  <c r="D1094" i="4" s="1"/>
  <c r="F1084" i="56"/>
  <c r="K1083" i="56"/>
  <c r="D1093" i="4" s="1"/>
  <c r="F1083" i="56"/>
  <c r="K1082" i="56"/>
  <c r="D1092" i="4" s="1"/>
  <c r="F1082" i="56"/>
  <c r="K1081" i="56"/>
  <c r="D1091" i="4" s="1"/>
  <c r="F1081" i="56"/>
  <c r="K1080" i="56"/>
  <c r="D1090" i="4" s="1"/>
  <c r="F1080" i="56"/>
  <c r="K1079" i="56"/>
  <c r="D1089" i="4" s="1"/>
  <c r="F1079" i="56"/>
  <c r="K1078" i="56"/>
  <c r="D1088" i="4" s="1"/>
  <c r="F1078" i="56"/>
  <c r="K1077" i="56"/>
  <c r="D1087" i="4" s="1"/>
  <c r="F1077" i="56"/>
  <c r="K1076" i="56"/>
  <c r="D1086" i="4" s="1"/>
  <c r="F1076" i="56"/>
  <c r="K1075" i="56"/>
  <c r="D1085" i="4" s="1"/>
  <c r="F1075" i="56"/>
  <c r="K1074" i="56"/>
  <c r="D1084" i="4" s="1"/>
  <c r="F1074" i="56"/>
  <c r="K1073" i="56"/>
  <c r="D1083" i="4" s="1"/>
  <c r="F1073" i="56"/>
  <c r="K1072" i="56"/>
  <c r="D1082" i="4" s="1"/>
  <c r="F1072" i="56"/>
  <c r="K1071" i="56"/>
  <c r="D1081" i="4" s="1"/>
  <c r="F1071" i="56"/>
  <c r="K1070" i="56"/>
  <c r="D1080" i="4" s="1"/>
  <c r="F1070" i="56"/>
  <c r="K1069" i="56"/>
  <c r="D1079" i="4" s="1"/>
  <c r="F1069" i="56"/>
  <c r="K1068" i="56"/>
  <c r="D1078" i="4" s="1"/>
  <c r="F1068" i="56"/>
  <c r="K1067" i="56"/>
  <c r="D1077" i="4" s="1"/>
  <c r="F1067" i="56"/>
  <c r="K1066" i="56"/>
  <c r="D1076" i="4" s="1"/>
  <c r="F1066" i="56"/>
  <c r="K1065" i="56"/>
  <c r="D1075" i="4" s="1"/>
  <c r="F1065" i="56"/>
  <c r="K1064" i="56"/>
  <c r="D1074" i="4" s="1"/>
  <c r="F1064" i="56"/>
  <c r="K1063" i="56"/>
  <c r="D1073" i="4" s="1"/>
  <c r="F1063" i="56"/>
  <c r="K1062" i="56"/>
  <c r="D1072" i="4" s="1"/>
  <c r="F1062" i="56"/>
  <c r="K1061" i="56"/>
  <c r="D1071" i="4" s="1"/>
  <c r="F1061" i="56"/>
  <c r="K1060" i="56"/>
  <c r="D1070" i="4" s="1"/>
  <c r="F1060" i="56"/>
  <c r="K1059" i="56"/>
  <c r="D1069" i="4" s="1"/>
  <c r="F1059" i="56"/>
  <c r="K1058" i="56"/>
  <c r="D1068" i="4" s="1"/>
  <c r="F1058" i="56"/>
  <c r="K1057" i="56"/>
  <c r="D1067" i="4" s="1"/>
  <c r="F1057" i="56"/>
  <c r="K1056" i="56"/>
  <c r="D1066" i="4" s="1"/>
  <c r="F1056" i="56"/>
  <c r="K1055" i="56"/>
  <c r="D1065" i="4" s="1"/>
  <c r="F1055" i="56"/>
  <c r="K1054" i="56"/>
  <c r="D1064" i="4" s="1"/>
  <c r="F1054" i="56"/>
  <c r="K1053" i="56"/>
  <c r="D1063" i="4" s="1"/>
  <c r="F1053" i="56"/>
  <c r="K1052" i="56"/>
  <c r="D1062" i="4" s="1"/>
  <c r="F1052" i="56"/>
  <c r="K1051" i="56"/>
  <c r="D1061" i="4" s="1"/>
  <c r="F1051" i="56"/>
  <c r="K1050" i="56"/>
  <c r="D1060" i="4" s="1"/>
  <c r="F1050" i="56"/>
  <c r="K1049" i="56"/>
  <c r="D1059" i="4" s="1"/>
  <c r="F1049" i="56"/>
  <c r="K1048" i="56"/>
  <c r="D1058" i="4" s="1"/>
  <c r="F1048" i="56"/>
  <c r="K1047" i="56"/>
  <c r="D1057" i="4" s="1"/>
  <c r="F1047" i="56"/>
  <c r="K1046" i="56"/>
  <c r="D1056" i="4" s="1"/>
  <c r="F1046" i="56"/>
  <c r="K1045" i="56"/>
  <c r="D1055" i="4" s="1"/>
  <c r="F1045" i="56"/>
  <c r="K1044" i="56"/>
  <c r="D1054" i="4" s="1"/>
  <c r="F1044" i="56"/>
  <c r="K1043" i="56"/>
  <c r="D1053" i="4" s="1"/>
  <c r="F1043" i="56"/>
  <c r="K1042" i="56"/>
  <c r="D1052" i="4" s="1"/>
  <c r="F1042" i="56"/>
  <c r="K1041" i="56"/>
  <c r="D1051" i="4" s="1"/>
  <c r="F1041" i="56"/>
  <c r="K1040" i="56"/>
  <c r="D1050" i="4" s="1"/>
  <c r="F1040" i="56"/>
  <c r="K1039" i="56"/>
  <c r="D1049" i="4" s="1"/>
  <c r="F1039" i="56"/>
  <c r="K1038" i="56"/>
  <c r="D1048" i="4" s="1"/>
  <c r="F1038" i="56"/>
  <c r="K1037" i="56"/>
  <c r="D1047" i="4" s="1"/>
  <c r="F1037" i="56"/>
  <c r="K1036" i="56"/>
  <c r="D1046" i="4" s="1"/>
  <c r="F1036" i="56"/>
  <c r="K1035" i="56"/>
  <c r="D1045" i="4" s="1"/>
  <c r="F1035" i="56"/>
  <c r="K1034" i="56"/>
  <c r="D1044" i="4" s="1"/>
  <c r="F1034" i="56"/>
  <c r="K1033" i="56"/>
  <c r="D1043" i="4" s="1"/>
  <c r="F1033" i="56"/>
  <c r="K1032" i="56"/>
  <c r="D1042" i="4" s="1"/>
  <c r="F1032" i="56"/>
  <c r="K1031" i="56"/>
  <c r="D1041" i="4" s="1"/>
  <c r="F1031" i="56"/>
  <c r="K1030" i="56"/>
  <c r="D1040" i="4" s="1"/>
  <c r="F1030" i="56"/>
  <c r="K1029" i="56"/>
  <c r="D1039" i="4" s="1"/>
  <c r="F1029" i="56"/>
  <c r="K1028" i="56"/>
  <c r="D1038" i="4" s="1"/>
  <c r="F1028" i="56"/>
  <c r="K1027" i="56"/>
  <c r="D1037" i="4" s="1"/>
  <c r="F1027" i="56"/>
  <c r="K1026" i="56"/>
  <c r="D1036" i="4" s="1"/>
  <c r="F1026" i="56"/>
  <c r="K1025" i="56"/>
  <c r="D1035" i="4" s="1"/>
  <c r="F1025" i="56"/>
  <c r="K1024" i="56"/>
  <c r="D1034" i="4" s="1"/>
  <c r="F1024" i="56"/>
  <c r="K1023" i="56"/>
  <c r="D1033" i="4" s="1"/>
  <c r="F1023" i="56"/>
  <c r="K1022" i="56"/>
  <c r="D1032" i="4" s="1"/>
  <c r="F1022" i="56"/>
  <c r="K1021" i="56"/>
  <c r="D1031" i="4" s="1"/>
  <c r="F1021" i="56"/>
  <c r="K1020" i="56"/>
  <c r="D1030" i="4" s="1"/>
  <c r="F1020" i="56"/>
  <c r="K1019" i="56"/>
  <c r="D1029" i="4" s="1"/>
  <c r="F1019" i="56"/>
  <c r="K1018" i="56"/>
  <c r="D1028" i="4" s="1"/>
  <c r="F1018" i="56"/>
  <c r="K1017" i="56"/>
  <c r="D1027" i="4" s="1"/>
  <c r="F1017" i="56"/>
  <c r="K1016" i="56"/>
  <c r="D1026" i="4" s="1"/>
  <c r="F1016" i="56"/>
  <c r="K1015" i="56"/>
  <c r="D1025" i="4" s="1"/>
  <c r="F1015" i="56"/>
  <c r="K1014" i="56"/>
  <c r="D1024" i="4" s="1"/>
  <c r="F1014" i="56"/>
  <c r="K1013" i="56"/>
  <c r="D1023" i="4" s="1"/>
  <c r="F1013" i="56"/>
  <c r="K1012" i="56"/>
  <c r="D1022" i="4" s="1"/>
  <c r="F1012" i="56"/>
  <c r="K1011" i="56"/>
  <c r="D1021" i="4" s="1"/>
  <c r="F1011" i="56"/>
  <c r="K1010" i="56"/>
  <c r="D1020" i="4" s="1"/>
  <c r="F1010" i="56"/>
  <c r="K1009" i="56"/>
  <c r="D1019" i="4" s="1"/>
  <c r="F1009" i="56"/>
  <c r="K1008" i="56"/>
  <c r="D1018" i="4" s="1"/>
  <c r="F1008" i="56"/>
  <c r="K1007" i="56"/>
  <c r="D1017" i="4" s="1"/>
  <c r="F1007" i="56"/>
  <c r="K1006" i="56"/>
  <c r="D1016" i="4" s="1"/>
  <c r="F1006" i="56"/>
  <c r="K1005" i="56"/>
  <c r="D1015" i="4" s="1"/>
  <c r="F1005" i="56"/>
  <c r="K1004" i="56"/>
  <c r="D1014" i="4" s="1"/>
  <c r="F1004" i="56"/>
  <c r="K1003" i="56"/>
  <c r="D1013" i="4" s="1"/>
  <c r="F1003" i="56"/>
  <c r="K1002" i="56"/>
  <c r="D1012" i="4" s="1"/>
  <c r="F1002" i="56"/>
  <c r="K1001" i="56"/>
  <c r="D1011" i="4" s="1"/>
  <c r="F1001" i="56"/>
  <c r="K1000" i="56"/>
  <c r="D1010" i="4" s="1"/>
  <c r="F1000" i="56"/>
  <c r="K999" i="56"/>
  <c r="D1009" i="4" s="1"/>
  <c r="F999" i="56"/>
  <c r="K998" i="56"/>
  <c r="D1008" i="4" s="1"/>
  <c r="F998" i="56"/>
  <c r="K997" i="56"/>
  <c r="D1007" i="4" s="1"/>
  <c r="F997" i="56"/>
  <c r="K996" i="56"/>
  <c r="D1006" i="4" s="1"/>
  <c r="F996" i="56"/>
  <c r="K995" i="56"/>
  <c r="D1005" i="4" s="1"/>
  <c r="F995" i="56"/>
  <c r="K994" i="56"/>
  <c r="D1004" i="4" s="1"/>
  <c r="F994" i="56"/>
  <c r="K993" i="56"/>
  <c r="D1003" i="4" s="1"/>
  <c r="F993" i="56"/>
  <c r="K992" i="56"/>
  <c r="D1002" i="4" s="1"/>
  <c r="F992" i="56"/>
  <c r="K991" i="56"/>
  <c r="D1001" i="4" s="1"/>
  <c r="F991" i="56"/>
  <c r="K990" i="56"/>
  <c r="D1000" i="4" s="1"/>
  <c r="F990" i="56"/>
  <c r="K989" i="56"/>
  <c r="D999" i="4" s="1"/>
  <c r="F989" i="56"/>
  <c r="K988" i="56"/>
  <c r="D998" i="4" s="1"/>
  <c r="F988" i="56"/>
  <c r="K987" i="56"/>
  <c r="D997" i="4" s="1"/>
  <c r="F987" i="56"/>
  <c r="K986" i="56"/>
  <c r="D996" i="4" s="1"/>
  <c r="F986" i="56"/>
  <c r="K985" i="56"/>
  <c r="D995" i="4" s="1"/>
  <c r="F985" i="56"/>
  <c r="K984" i="56"/>
  <c r="D994" i="4" s="1"/>
  <c r="F984" i="56"/>
  <c r="K983" i="56"/>
  <c r="D993" i="4" s="1"/>
  <c r="F983" i="56"/>
  <c r="K982" i="56"/>
  <c r="D992" i="4" s="1"/>
  <c r="F982" i="56"/>
  <c r="K981" i="56"/>
  <c r="D991" i="4" s="1"/>
  <c r="F981" i="56"/>
  <c r="K980" i="56"/>
  <c r="D990" i="4" s="1"/>
  <c r="F980" i="56"/>
  <c r="K979" i="56"/>
  <c r="D989" i="4" s="1"/>
  <c r="F979" i="56"/>
  <c r="K978" i="56"/>
  <c r="D988" i="4" s="1"/>
  <c r="F978" i="56"/>
  <c r="K977" i="56"/>
  <c r="D987" i="4" s="1"/>
  <c r="F977" i="56"/>
  <c r="K976" i="56"/>
  <c r="D986" i="4" s="1"/>
  <c r="F976" i="56"/>
  <c r="K975" i="56"/>
  <c r="D985" i="4" s="1"/>
  <c r="F975" i="56"/>
  <c r="K974" i="56"/>
  <c r="D984" i="4" s="1"/>
  <c r="F974" i="56"/>
  <c r="K973" i="56"/>
  <c r="D983" i="4" s="1"/>
  <c r="F973" i="56"/>
  <c r="K972" i="56"/>
  <c r="D982" i="4" s="1"/>
  <c r="F972" i="56"/>
  <c r="K971" i="56"/>
  <c r="D981" i="4" s="1"/>
  <c r="F971" i="56"/>
  <c r="K970" i="56"/>
  <c r="D980" i="4" s="1"/>
  <c r="F970" i="56"/>
  <c r="K969" i="56"/>
  <c r="D979" i="4" s="1"/>
  <c r="F969" i="56"/>
  <c r="K968" i="56"/>
  <c r="D978" i="4" s="1"/>
  <c r="F968" i="56"/>
  <c r="K967" i="56"/>
  <c r="D977" i="4" s="1"/>
  <c r="F967" i="56"/>
  <c r="K966" i="56"/>
  <c r="D976" i="4" s="1"/>
  <c r="F966" i="56"/>
  <c r="K965" i="56"/>
  <c r="D975" i="4" s="1"/>
  <c r="F965" i="56"/>
  <c r="K964" i="56"/>
  <c r="D974" i="4" s="1"/>
  <c r="F964" i="56"/>
  <c r="K963" i="56"/>
  <c r="D973" i="4" s="1"/>
  <c r="F963" i="56"/>
  <c r="K962" i="56"/>
  <c r="D972" i="4" s="1"/>
  <c r="F962" i="56"/>
  <c r="K961" i="56"/>
  <c r="D971" i="4" s="1"/>
  <c r="F961" i="56"/>
  <c r="K960" i="56"/>
  <c r="D970" i="4" s="1"/>
  <c r="F960" i="56"/>
  <c r="K959" i="56"/>
  <c r="D969" i="4" s="1"/>
  <c r="F959" i="56"/>
  <c r="K958" i="56"/>
  <c r="D968" i="4" s="1"/>
  <c r="F958" i="56"/>
  <c r="K957" i="56"/>
  <c r="D967" i="4" s="1"/>
  <c r="F957" i="56"/>
  <c r="K956" i="56"/>
  <c r="D966" i="4" s="1"/>
  <c r="F956" i="56"/>
  <c r="K955" i="56"/>
  <c r="D965" i="4" s="1"/>
  <c r="F955" i="56"/>
  <c r="K954" i="56"/>
  <c r="D964" i="4" s="1"/>
  <c r="F954" i="56"/>
  <c r="K953" i="56"/>
  <c r="D963" i="4" s="1"/>
  <c r="F953" i="56"/>
  <c r="K952" i="56"/>
  <c r="D962" i="4" s="1"/>
  <c r="F952" i="56"/>
  <c r="K951" i="56"/>
  <c r="D961" i="4" s="1"/>
  <c r="F951" i="56"/>
  <c r="K950" i="56"/>
  <c r="D960" i="4" s="1"/>
  <c r="F950" i="56"/>
  <c r="K949" i="56"/>
  <c r="D959" i="4" s="1"/>
  <c r="F949" i="56"/>
  <c r="K948" i="56"/>
  <c r="D958" i="4" s="1"/>
  <c r="F948" i="56"/>
  <c r="K947" i="56"/>
  <c r="D957" i="4" s="1"/>
  <c r="F947" i="56"/>
  <c r="K946" i="56"/>
  <c r="D956" i="4" s="1"/>
  <c r="F946" i="56"/>
  <c r="K945" i="56"/>
  <c r="D955" i="4" s="1"/>
  <c r="F945" i="56"/>
  <c r="K944" i="56"/>
  <c r="D954" i="4" s="1"/>
  <c r="F944" i="56"/>
  <c r="K943" i="56"/>
  <c r="D953" i="4" s="1"/>
  <c r="F943" i="56"/>
  <c r="K942" i="56"/>
  <c r="D952" i="4" s="1"/>
  <c r="F942" i="56"/>
  <c r="K941" i="56"/>
  <c r="D951" i="4" s="1"/>
  <c r="F941" i="56"/>
  <c r="K940" i="56"/>
  <c r="D950" i="4" s="1"/>
  <c r="F940" i="56"/>
  <c r="K939" i="56"/>
  <c r="D949" i="4" s="1"/>
  <c r="F939" i="56"/>
  <c r="K938" i="56"/>
  <c r="D948" i="4" s="1"/>
  <c r="F938" i="56"/>
  <c r="K937" i="56"/>
  <c r="D947" i="4" s="1"/>
  <c r="F937" i="56"/>
  <c r="K936" i="56"/>
  <c r="D946" i="4" s="1"/>
  <c r="F936" i="56"/>
  <c r="K935" i="56"/>
  <c r="D945" i="4" s="1"/>
  <c r="F935" i="56"/>
  <c r="K934" i="56"/>
  <c r="D944" i="4" s="1"/>
  <c r="F934" i="56"/>
  <c r="K933" i="56"/>
  <c r="D943" i="4" s="1"/>
  <c r="F933" i="56"/>
  <c r="K932" i="56"/>
  <c r="D942" i="4" s="1"/>
  <c r="F932" i="56"/>
  <c r="K931" i="56"/>
  <c r="D941" i="4" s="1"/>
  <c r="F931" i="56"/>
  <c r="K930" i="56"/>
  <c r="D940" i="4" s="1"/>
  <c r="F930" i="56"/>
  <c r="K929" i="56"/>
  <c r="D939" i="4" s="1"/>
  <c r="F929" i="56"/>
  <c r="K928" i="56"/>
  <c r="D938" i="4" s="1"/>
  <c r="F928" i="56"/>
  <c r="K927" i="56"/>
  <c r="D937" i="4" s="1"/>
  <c r="F927" i="56"/>
  <c r="K926" i="56"/>
  <c r="D936" i="4" s="1"/>
  <c r="F926" i="56"/>
  <c r="K925" i="56"/>
  <c r="D935" i="4" s="1"/>
  <c r="F925" i="56"/>
  <c r="K924" i="56"/>
  <c r="D934" i="4" s="1"/>
  <c r="F924" i="56"/>
  <c r="K923" i="56"/>
  <c r="D933" i="4" s="1"/>
  <c r="F923" i="56"/>
  <c r="K922" i="56"/>
  <c r="D932" i="4" s="1"/>
  <c r="F922" i="56"/>
  <c r="K921" i="56"/>
  <c r="D931" i="4" s="1"/>
  <c r="F921" i="56"/>
  <c r="K920" i="56"/>
  <c r="D930" i="4" s="1"/>
  <c r="F920" i="56"/>
  <c r="K919" i="56"/>
  <c r="D929" i="4" s="1"/>
  <c r="F919" i="56"/>
  <c r="K918" i="56"/>
  <c r="D928" i="4" s="1"/>
  <c r="F918" i="56"/>
  <c r="K917" i="56"/>
  <c r="D927" i="4" s="1"/>
  <c r="F917" i="56"/>
  <c r="K916" i="56"/>
  <c r="D926" i="4" s="1"/>
  <c r="F916" i="56"/>
  <c r="K915" i="56"/>
  <c r="D925" i="4" s="1"/>
  <c r="F915" i="56"/>
  <c r="K914" i="56"/>
  <c r="D924" i="4" s="1"/>
  <c r="F914" i="56"/>
  <c r="K913" i="56"/>
  <c r="D923" i="4" s="1"/>
  <c r="F913" i="56"/>
  <c r="K912" i="56"/>
  <c r="D922" i="4" s="1"/>
  <c r="F912" i="56"/>
  <c r="K911" i="56"/>
  <c r="D921" i="4" s="1"/>
  <c r="F911" i="56"/>
  <c r="K910" i="56"/>
  <c r="D920" i="4" s="1"/>
  <c r="F910" i="56"/>
  <c r="K909" i="56"/>
  <c r="D919" i="4" s="1"/>
  <c r="F909" i="56"/>
  <c r="K908" i="56"/>
  <c r="D918" i="4" s="1"/>
  <c r="F908" i="56"/>
  <c r="K907" i="56"/>
  <c r="D917" i="4" s="1"/>
  <c r="F907" i="56"/>
  <c r="K906" i="56"/>
  <c r="D916" i="4" s="1"/>
  <c r="F906" i="56"/>
  <c r="K905" i="56"/>
  <c r="D915" i="4" s="1"/>
  <c r="F905" i="56"/>
  <c r="K904" i="56"/>
  <c r="D914" i="4" s="1"/>
  <c r="F904" i="56"/>
  <c r="K903" i="56"/>
  <c r="D913" i="4" s="1"/>
  <c r="F903" i="56"/>
  <c r="K902" i="56"/>
  <c r="D912" i="4" s="1"/>
  <c r="F902" i="56"/>
  <c r="K901" i="56"/>
  <c r="D911" i="4" s="1"/>
  <c r="F901" i="56"/>
  <c r="K900" i="56"/>
  <c r="D910" i="4" s="1"/>
  <c r="F900" i="56"/>
  <c r="K899" i="56"/>
  <c r="D909" i="4" s="1"/>
  <c r="F899" i="56"/>
  <c r="K898" i="56"/>
  <c r="D908" i="4" s="1"/>
  <c r="F898" i="56"/>
  <c r="K897" i="56"/>
  <c r="D907" i="4" s="1"/>
  <c r="F897" i="56"/>
  <c r="K896" i="56"/>
  <c r="D906" i="4" s="1"/>
  <c r="F896" i="56"/>
  <c r="K895" i="56"/>
  <c r="D905" i="4" s="1"/>
  <c r="F895" i="56"/>
  <c r="K894" i="56"/>
  <c r="D904" i="4" s="1"/>
  <c r="F894" i="56"/>
  <c r="K893" i="56"/>
  <c r="D903" i="4" s="1"/>
  <c r="F893" i="56"/>
  <c r="K892" i="56"/>
  <c r="D902" i="4" s="1"/>
  <c r="F892" i="56"/>
  <c r="K891" i="56"/>
  <c r="D901" i="4" s="1"/>
  <c r="F891" i="56"/>
  <c r="K890" i="56"/>
  <c r="D900" i="4" s="1"/>
  <c r="F890" i="56"/>
  <c r="K889" i="56"/>
  <c r="D899" i="4" s="1"/>
  <c r="F889" i="56"/>
  <c r="K888" i="56"/>
  <c r="D898" i="4" s="1"/>
  <c r="F888" i="56"/>
  <c r="K887" i="56"/>
  <c r="D897" i="4" s="1"/>
  <c r="F887" i="56"/>
  <c r="K886" i="56"/>
  <c r="D896" i="4" s="1"/>
  <c r="F886" i="56"/>
  <c r="K885" i="56"/>
  <c r="D895" i="4" s="1"/>
  <c r="F885" i="56"/>
  <c r="K884" i="56"/>
  <c r="D894" i="4" s="1"/>
  <c r="F884" i="56"/>
  <c r="K883" i="56"/>
  <c r="D893" i="4" s="1"/>
  <c r="F883" i="56"/>
  <c r="K882" i="56"/>
  <c r="D892" i="4" s="1"/>
  <c r="F882" i="56"/>
  <c r="K881" i="56"/>
  <c r="D891" i="4" s="1"/>
  <c r="F881" i="56"/>
  <c r="K880" i="56"/>
  <c r="D890" i="4" s="1"/>
  <c r="F880" i="56"/>
  <c r="K879" i="56"/>
  <c r="D889" i="4" s="1"/>
  <c r="F879" i="56"/>
  <c r="K878" i="56"/>
  <c r="D888" i="4" s="1"/>
  <c r="F878" i="56"/>
  <c r="K877" i="56"/>
  <c r="D887" i="4" s="1"/>
  <c r="F877" i="56"/>
  <c r="K876" i="56"/>
  <c r="D886" i="4" s="1"/>
  <c r="F876" i="56"/>
  <c r="K875" i="56"/>
  <c r="D885" i="4" s="1"/>
  <c r="F875" i="56"/>
  <c r="K874" i="56"/>
  <c r="D884" i="4" s="1"/>
  <c r="F874" i="56"/>
  <c r="K873" i="56"/>
  <c r="D883" i="4" s="1"/>
  <c r="F873" i="56"/>
  <c r="K872" i="56"/>
  <c r="D882" i="4" s="1"/>
  <c r="F872" i="56"/>
  <c r="K871" i="56"/>
  <c r="D881" i="4" s="1"/>
  <c r="F871" i="56"/>
  <c r="K870" i="56"/>
  <c r="D880" i="4" s="1"/>
  <c r="F870" i="56"/>
  <c r="K869" i="56"/>
  <c r="D879" i="4" s="1"/>
  <c r="F869" i="56"/>
  <c r="K868" i="56"/>
  <c r="D878" i="4" s="1"/>
  <c r="F868" i="56"/>
  <c r="K867" i="56"/>
  <c r="D877" i="4" s="1"/>
  <c r="F867" i="56"/>
  <c r="K866" i="56"/>
  <c r="D876" i="4" s="1"/>
  <c r="F866" i="56"/>
  <c r="K865" i="56"/>
  <c r="D875" i="4" s="1"/>
  <c r="F865" i="56"/>
  <c r="K864" i="56"/>
  <c r="D874" i="4" s="1"/>
  <c r="F864" i="56"/>
  <c r="K863" i="56"/>
  <c r="D873" i="4" s="1"/>
  <c r="F863" i="56"/>
  <c r="K862" i="56"/>
  <c r="D872" i="4" s="1"/>
  <c r="F862" i="56"/>
  <c r="K861" i="56"/>
  <c r="D871" i="4" s="1"/>
  <c r="F861" i="56"/>
  <c r="K860" i="56"/>
  <c r="D870" i="4" s="1"/>
  <c r="F860" i="56"/>
  <c r="K859" i="56"/>
  <c r="D869" i="4" s="1"/>
  <c r="F859" i="56"/>
  <c r="K858" i="56"/>
  <c r="D868" i="4" s="1"/>
  <c r="F858" i="56"/>
  <c r="K857" i="56"/>
  <c r="D867" i="4" s="1"/>
  <c r="F857" i="56"/>
  <c r="K856" i="56"/>
  <c r="D866" i="4" s="1"/>
  <c r="F856" i="56"/>
  <c r="K855" i="56"/>
  <c r="D865" i="4" s="1"/>
  <c r="F855" i="56"/>
  <c r="K854" i="56"/>
  <c r="D864" i="4" s="1"/>
  <c r="F854" i="56"/>
  <c r="K853" i="56"/>
  <c r="D863" i="4" s="1"/>
  <c r="F853" i="56"/>
  <c r="K852" i="56"/>
  <c r="D862" i="4" s="1"/>
  <c r="F852" i="56"/>
  <c r="K851" i="56"/>
  <c r="D861" i="4" s="1"/>
  <c r="F851" i="56"/>
  <c r="K850" i="56"/>
  <c r="D860" i="4" s="1"/>
  <c r="F850" i="56"/>
  <c r="K849" i="56"/>
  <c r="D859" i="4" s="1"/>
  <c r="F849" i="56"/>
  <c r="K848" i="56"/>
  <c r="D858" i="4" s="1"/>
  <c r="F848" i="56"/>
  <c r="K847" i="56"/>
  <c r="D857" i="4" s="1"/>
  <c r="F847" i="56"/>
  <c r="K846" i="56"/>
  <c r="D856" i="4" s="1"/>
  <c r="F846" i="56"/>
  <c r="K845" i="56"/>
  <c r="D855" i="4" s="1"/>
  <c r="F845" i="56"/>
  <c r="K844" i="56"/>
  <c r="D854" i="4" s="1"/>
  <c r="F844" i="56"/>
  <c r="K843" i="56"/>
  <c r="D853" i="4" s="1"/>
  <c r="F843" i="56"/>
  <c r="K842" i="56"/>
  <c r="D852" i="4" s="1"/>
  <c r="F842" i="56"/>
  <c r="K841" i="56"/>
  <c r="D851" i="4" s="1"/>
  <c r="F841" i="56"/>
  <c r="K840" i="56"/>
  <c r="D850" i="4" s="1"/>
  <c r="F840" i="56"/>
  <c r="K839" i="56"/>
  <c r="D849" i="4" s="1"/>
  <c r="F839" i="56"/>
  <c r="K838" i="56"/>
  <c r="D848" i="4" s="1"/>
  <c r="F838" i="56"/>
  <c r="K837" i="56"/>
  <c r="D847" i="4" s="1"/>
  <c r="F837" i="56"/>
  <c r="K836" i="56"/>
  <c r="D846" i="4" s="1"/>
  <c r="F836" i="56"/>
  <c r="K835" i="56"/>
  <c r="D845" i="4" s="1"/>
  <c r="F835" i="56"/>
  <c r="K834" i="56"/>
  <c r="D844" i="4" s="1"/>
  <c r="F834" i="56"/>
  <c r="K833" i="56"/>
  <c r="D843" i="4" s="1"/>
  <c r="F833" i="56"/>
  <c r="K832" i="56"/>
  <c r="D842" i="4" s="1"/>
  <c r="F832" i="56"/>
  <c r="K831" i="56"/>
  <c r="D841" i="4" s="1"/>
  <c r="F831" i="56"/>
  <c r="K830" i="56"/>
  <c r="D840" i="4" s="1"/>
  <c r="F830" i="56"/>
  <c r="K829" i="56"/>
  <c r="D839" i="4" s="1"/>
  <c r="F829" i="56"/>
  <c r="K828" i="56"/>
  <c r="D838" i="4" s="1"/>
  <c r="F828" i="56"/>
  <c r="K827" i="56"/>
  <c r="D837" i="4" s="1"/>
  <c r="F827" i="56"/>
  <c r="K826" i="56"/>
  <c r="D836" i="4" s="1"/>
  <c r="F826" i="56"/>
  <c r="K825" i="56"/>
  <c r="D835" i="4" s="1"/>
  <c r="F825" i="56"/>
  <c r="K824" i="56"/>
  <c r="D834" i="4" s="1"/>
  <c r="F824" i="56"/>
  <c r="K823" i="56"/>
  <c r="D833" i="4" s="1"/>
  <c r="F823" i="56"/>
  <c r="K822" i="56"/>
  <c r="D832" i="4" s="1"/>
  <c r="F822" i="56"/>
  <c r="K821" i="56"/>
  <c r="D831" i="4" s="1"/>
  <c r="F821" i="56"/>
  <c r="K820" i="56"/>
  <c r="D830" i="4" s="1"/>
  <c r="F820" i="56"/>
  <c r="K819" i="56"/>
  <c r="D829" i="4" s="1"/>
  <c r="F819" i="56"/>
  <c r="K818" i="56"/>
  <c r="D828" i="4" s="1"/>
  <c r="F818" i="56"/>
  <c r="K817" i="56"/>
  <c r="D827" i="4" s="1"/>
  <c r="F817" i="56"/>
  <c r="K816" i="56"/>
  <c r="D826" i="4" s="1"/>
  <c r="F816" i="56"/>
  <c r="K815" i="56"/>
  <c r="D825" i="4" s="1"/>
  <c r="F815" i="56"/>
  <c r="K814" i="56"/>
  <c r="D824" i="4" s="1"/>
  <c r="F814" i="56"/>
  <c r="K813" i="56"/>
  <c r="D823" i="4" s="1"/>
  <c r="F813" i="56"/>
  <c r="K812" i="56"/>
  <c r="D822" i="4" s="1"/>
  <c r="F812" i="56"/>
  <c r="K811" i="56"/>
  <c r="D821" i="4" s="1"/>
  <c r="F811" i="56"/>
  <c r="K810" i="56"/>
  <c r="D820" i="4" s="1"/>
  <c r="F810" i="56"/>
  <c r="K809" i="56"/>
  <c r="D819" i="4" s="1"/>
  <c r="F809" i="56"/>
  <c r="K808" i="56"/>
  <c r="D818" i="4" s="1"/>
  <c r="F808" i="56"/>
  <c r="K807" i="56"/>
  <c r="D817" i="4" s="1"/>
  <c r="F807" i="56"/>
  <c r="K806" i="56"/>
  <c r="D816" i="4" s="1"/>
  <c r="F806" i="56"/>
  <c r="K805" i="56"/>
  <c r="D815" i="4" s="1"/>
  <c r="F805" i="56"/>
  <c r="K804" i="56"/>
  <c r="D814" i="4" s="1"/>
  <c r="F804" i="56"/>
  <c r="K803" i="56"/>
  <c r="D813" i="4" s="1"/>
  <c r="F803" i="56"/>
  <c r="K802" i="56"/>
  <c r="D812" i="4" s="1"/>
  <c r="F802" i="56"/>
  <c r="K801" i="56"/>
  <c r="D811" i="4" s="1"/>
  <c r="F801" i="56"/>
  <c r="K800" i="56"/>
  <c r="D810" i="4" s="1"/>
  <c r="F800" i="56"/>
  <c r="K799" i="56"/>
  <c r="D809" i="4" s="1"/>
  <c r="F799" i="56"/>
  <c r="K798" i="56"/>
  <c r="D808" i="4" s="1"/>
  <c r="F798" i="56"/>
  <c r="K797" i="56"/>
  <c r="D807" i="4" s="1"/>
  <c r="F797" i="56"/>
  <c r="K796" i="56"/>
  <c r="D806" i="4" s="1"/>
  <c r="F796" i="56"/>
  <c r="K795" i="56"/>
  <c r="D805" i="4" s="1"/>
  <c r="F795" i="56"/>
  <c r="K794" i="56"/>
  <c r="D804" i="4" s="1"/>
  <c r="F794" i="56"/>
  <c r="K793" i="56"/>
  <c r="D803" i="4" s="1"/>
  <c r="F793" i="56"/>
  <c r="K792" i="56"/>
  <c r="D802" i="4" s="1"/>
  <c r="F792" i="56"/>
  <c r="K791" i="56"/>
  <c r="D801" i="4" s="1"/>
  <c r="F791" i="56"/>
  <c r="K790" i="56"/>
  <c r="D800" i="4" s="1"/>
  <c r="F790" i="56"/>
  <c r="K789" i="56"/>
  <c r="D799" i="4" s="1"/>
  <c r="F789" i="56"/>
  <c r="K788" i="56"/>
  <c r="D798" i="4" s="1"/>
  <c r="F788" i="56"/>
  <c r="K787" i="56"/>
  <c r="D797" i="4" s="1"/>
  <c r="F787" i="56"/>
  <c r="K786" i="56"/>
  <c r="D796" i="4" s="1"/>
  <c r="F786" i="56"/>
  <c r="K785" i="56"/>
  <c r="D795" i="4" s="1"/>
  <c r="F785" i="56"/>
  <c r="K784" i="56"/>
  <c r="D794" i="4" s="1"/>
  <c r="F784" i="56"/>
  <c r="K783" i="56"/>
  <c r="D793" i="4" s="1"/>
  <c r="F783" i="56"/>
  <c r="K782" i="56"/>
  <c r="D792" i="4" s="1"/>
  <c r="F782" i="56"/>
  <c r="K781" i="56"/>
  <c r="D791" i="4" s="1"/>
  <c r="F781" i="56"/>
  <c r="K780" i="56"/>
  <c r="D790" i="4" s="1"/>
  <c r="F780" i="56"/>
  <c r="K779" i="56"/>
  <c r="D789" i="4" s="1"/>
  <c r="F779" i="56"/>
  <c r="K778" i="56"/>
  <c r="D788" i="4" s="1"/>
  <c r="F778" i="56"/>
  <c r="K777" i="56"/>
  <c r="D787" i="4" s="1"/>
  <c r="F777" i="56"/>
  <c r="K776" i="56"/>
  <c r="D786" i="4" s="1"/>
  <c r="F776" i="56"/>
  <c r="K775" i="56"/>
  <c r="D785" i="4" s="1"/>
  <c r="F775" i="56"/>
  <c r="K774" i="56"/>
  <c r="D784" i="4" s="1"/>
  <c r="F774" i="56"/>
  <c r="K773" i="56"/>
  <c r="D783" i="4" s="1"/>
  <c r="F773" i="56"/>
  <c r="K772" i="56"/>
  <c r="D782" i="4" s="1"/>
  <c r="F772" i="56"/>
  <c r="K771" i="56"/>
  <c r="D781" i="4" s="1"/>
  <c r="F771" i="56"/>
  <c r="K770" i="56"/>
  <c r="D780" i="4" s="1"/>
  <c r="F770" i="56"/>
  <c r="K769" i="56"/>
  <c r="D779" i="4" s="1"/>
  <c r="F769" i="56"/>
  <c r="K768" i="56"/>
  <c r="D778" i="4" s="1"/>
  <c r="F768" i="56"/>
  <c r="K767" i="56"/>
  <c r="D777" i="4" s="1"/>
  <c r="F767" i="56"/>
  <c r="K766" i="56"/>
  <c r="D776" i="4" s="1"/>
  <c r="F766" i="56"/>
  <c r="K765" i="56"/>
  <c r="D775" i="4" s="1"/>
  <c r="F765" i="56"/>
  <c r="K764" i="56"/>
  <c r="D774" i="4" s="1"/>
  <c r="F764" i="56"/>
  <c r="K763" i="56"/>
  <c r="D773" i="4" s="1"/>
  <c r="F763" i="56"/>
  <c r="K762" i="56"/>
  <c r="D772" i="4" s="1"/>
  <c r="F762" i="56"/>
  <c r="K761" i="56"/>
  <c r="D771" i="4" s="1"/>
  <c r="F761" i="56"/>
  <c r="K760" i="56"/>
  <c r="D770" i="4" s="1"/>
  <c r="F760" i="56"/>
  <c r="K759" i="56"/>
  <c r="D769" i="4" s="1"/>
  <c r="F759" i="56"/>
  <c r="K758" i="56"/>
  <c r="D768" i="4" s="1"/>
  <c r="F758" i="56"/>
  <c r="K757" i="56"/>
  <c r="D767" i="4" s="1"/>
  <c r="F757" i="56"/>
  <c r="K756" i="56"/>
  <c r="D766" i="4" s="1"/>
  <c r="F756" i="56"/>
  <c r="K755" i="56"/>
  <c r="D765" i="4" s="1"/>
  <c r="F755" i="56"/>
  <c r="K754" i="56"/>
  <c r="D764" i="4" s="1"/>
  <c r="F754" i="56"/>
  <c r="K753" i="56"/>
  <c r="D763" i="4" s="1"/>
  <c r="F753" i="56"/>
  <c r="K752" i="56"/>
  <c r="D762" i="4" s="1"/>
  <c r="F752" i="56"/>
  <c r="K751" i="56"/>
  <c r="D761" i="4" s="1"/>
  <c r="F751" i="56"/>
  <c r="K750" i="56"/>
  <c r="D760" i="4" s="1"/>
  <c r="F750" i="56"/>
  <c r="K749" i="56"/>
  <c r="D759" i="4" s="1"/>
  <c r="F749" i="56"/>
  <c r="K748" i="56"/>
  <c r="D758" i="4" s="1"/>
  <c r="F748" i="56"/>
  <c r="K747" i="56"/>
  <c r="D757" i="4" s="1"/>
  <c r="F747" i="56"/>
  <c r="K746" i="56"/>
  <c r="D756" i="4" s="1"/>
  <c r="F746" i="56"/>
  <c r="K745" i="56"/>
  <c r="D755" i="4" s="1"/>
  <c r="F745" i="56"/>
  <c r="K744" i="56"/>
  <c r="D754" i="4" s="1"/>
  <c r="F744" i="56"/>
  <c r="K743" i="56"/>
  <c r="D753" i="4" s="1"/>
  <c r="F743" i="56"/>
  <c r="K742" i="56"/>
  <c r="D752" i="4" s="1"/>
  <c r="F742" i="56"/>
  <c r="K741" i="56"/>
  <c r="D751" i="4" s="1"/>
  <c r="F741" i="56"/>
  <c r="K740" i="56"/>
  <c r="D750" i="4" s="1"/>
  <c r="F740" i="56"/>
  <c r="K739" i="56"/>
  <c r="D749" i="4" s="1"/>
  <c r="F739" i="56"/>
  <c r="K738" i="56"/>
  <c r="D748" i="4" s="1"/>
  <c r="F738" i="56"/>
  <c r="K737" i="56"/>
  <c r="D747" i="4" s="1"/>
  <c r="F737" i="56"/>
  <c r="K736" i="56"/>
  <c r="D746" i="4" s="1"/>
  <c r="F736" i="56"/>
  <c r="K735" i="56"/>
  <c r="D745" i="4" s="1"/>
  <c r="F735" i="56"/>
  <c r="K734" i="56"/>
  <c r="D744" i="4" s="1"/>
  <c r="F734" i="56"/>
  <c r="K733" i="56"/>
  <c r="D743" i="4" s="1"/>
  <c r="F733" i="56"/>
  <c r="K732" i="56"/>
  <c r="D742" i="4" s="1"/>
  <c r="F732" i="56"/>
  <c r="K731" i="56"/>
  <c r="D741" i="4" s="1"/>
  <c r="F731" i="56"/>
  <c r="K730" i="56"/>
  <c r="D740" i="4" s="1"/>
  <c r="F730" i="56"/>
  <c r="K729" i="56"/>
  <c r="D739" i="4" s="1"/>
  <c r="F729" i="56"/>
  <c r="K728" i="56"/>
  <c r="D738" i="4" s="1"/>
  <c r="F728" i="56"/>
  <c r="K727" i="56"/>
  <c r="D737" i="4" s="1"/>
  <c r="F727" i="56"/>
  <c r="K726" i="56"/>
  <c r="D736" i="4" s="1"/>
  <c r="F726" i="56"/>
  <c r="K725" i="56"/>
  <c r="D735" i="4" s="1"/>
  <c r="F725" i="56"/>
  <c r="K724" i="56"/>
  <c r="D734" i="4" s="1"/>
  <c r="F724" i="56"/>
  <c r="K723" i="56"/>
  <c r="D733" i="4" s="1"/>
  <c r="F723" i="56"/>
  <c r="K722" i="56"/>
  <c r="D732" i="4" s="1"/>
  <c r="F722" i="56"/>
  <c r="K721" i="56"/>
  <c r="D731" i="4" s="1"/>
  <c r="F721" i="56"/>
  <c r="K720" i="56"/>
  <c r="D730" i="4" s="1"/>
  <c r="F720" i="56"/>
  <c r="K719" i="56"/>
  <c r="D729" i="4" s="1"/>
  <c r="F719" i="56"/>
  <c r="K718" i="56"/>
  <c r="D728" i="4" s="1"/>
  <c r="F718" i="56"/>
  <c r="K717" i="56"/>
  <c r="D727" i="4" s="1"/>
  <c r="F717" i="56"/>
  <c r="K716" i="56"/>
  <c r="D726" i="4" s="1"/>
  <c r="F716" i="56"/>
  <c r="K715" i="56"/>
  <c r="D725" i="4" s="1"/>
  <c r="F715" i="56"/>
  <c r="K714" i="56"/>
  <c r="D724" i="4" s="1"/>
  <c r="F714" i="56"/>
  <c r="K713" i="56"/>
  <c r="D723" i="4" s="1"/>
  <c r="F713" i="56"/>
  <c r="K712" i="56"/>
  <c r="D722" i="4" s="1"/>
  <c r="F712" i="56"/>
  <c r="K711" i="56"/>
  <c r="D721" i="4" s="1"/>
  <c r="F711" i="56"/>
  <c r="K710" i="56"/>
  <c r="D720" i="4" s="1"/>
  <c r="F710" i="56"/>
  <c r="K709" i="56"/>
  <c r="D719" i="4" s="1"/>
  <c r="F709" i="56"/>
  <c r="K708" i="56"/>
  <c r="D718" i="4" s="1"/>
  <c r="F708" i="56"/>
  <c r="K707" i="56"/>
  <c r="D717" i="4" s="1"/>
  <c r="F707" i="56"/>
  <c r="K706" i="56"/>
  <c r="D716" i="4" s="1"/>
  <c r="F706" i="56"/>
  <c r="K705" i="56"/>
  <c r="D715" i="4" s="1"/>
  <c r="F705" i="56"/>
  <c r="K704" i="56"/>
  <c r="D714" i="4" s="1"/>
  <c r="F704" i="56"/>
  <c r="K703" i="56"/>
  <c r="D713" i="4" s="1"/>
  <c r="F703" i="56"/>
  <c r="K702" i="56"/>
  <c r="D712" i="4" s="1"/>
  <c r="F702" i="56"/>
  <c r="K701" i="56"/>
  <c r="D711" i="4" s="1"/>
  <c r="F701" i="56"/>
  <c r="K700" i="56"/>
  <c r="D710" i="4" s="1"/>
  <c r="F700" i="56"/>
  <c r="K699" i="56"/>
  <c r="D709" i="4" s="1"/>
  <c r="F699" i="56"/>
  <c r="K698" i="56"/>
  <c r="D708" i="4" s="1"/>
  <c r="F698" i="56"/>
  <c r="K697" i="56"/>
  <c r="D707" i="4" s="1"/>
  <c r="F697" i="56"/>
  <c r="K696" i="56"/>
  <c r="D706" i="4" s="1"/>
  <c r="F696" i="56"/>
  <c r="K695" i="56"/>
  <c r="D705" i="4" s="1"/>
  <c r="F695" i="56"/>
  <c r="K694" i="56"/>
  <c r="D704" i="4" s="1"/>
  <c r="F694" i="56"/>
  <c r="K693" i="56"/>
  <c r="D703" i="4" s="1"/>
  <c r="F693" i="56"/>
  <c r="K692" i="56"/>
  <c r="D702" i="4" s="1"/>
  <c r="F692" i="56"/>
  <c r="K691" i="56"/>
  <c r="D701" i="4" s="1"/>
  <c r="F691" i="56"/>
  <c r="K690" i="56"/>
  <c r="D700" i="4" s="1"/>
  <c r="F690" i="56"/>
  <c r="K689" i="56"/>
  <c r="D699" i="4" s="1"/>
  <c r="F689" i="56"/>
  <c r="K688" i="56"/>
  <c r="D698" i="4" s="1"/>
  <c r="F688" i="56"/>
  <c r="K687" i="56"/>
  <c r="D697" i="4" s="1"/>
  <c r="F687" i="56"/>
  <c r="K686" i="56"/>
  <c r="D696" i="4" s="1"/>
  <c r="F686" i="56"/>
  <c r="K685" i="56"/>
  <c r="D695" i="4" s="1"/>
  <c r="F685" i="56"/>
  <c r="K684" i="56"/>
  <c r="D694" i="4" s="1"/>
  <c r="F684" i="56"/>
  <c r="K683" i="56"/>
  <c r="D693" i="4" s="1"/>
  <c r="F683" i="56"/>
  <c r="K682" i="56"/>
  <c r="D692" i="4" s="1"/>
  <c r="F682" i="56"/>
  <c r="K681" i="56"/>
  <c r="D691" i="4" s="1"/>
  <c r="F681" i="56"/>
  <c r="K680" i="56"/>
  <c r="D690" i="4" s="1"/>
  <c r="F680" i="56"/>
  <c r="K679" i="56"/>
  <c r="D689" i="4" s="1"/>
  <c r="F679" i="56"/>
  <c r="K678" i="56"/>
  <c r="D688" i="4" s="1"/>
  <c r="F678" i="56"/>
  <c r="K677" i="56"/>
  <c r="D687" i="4" s="1"/>
  <c r="F677" i="56"/>
  <c r="K676" i="56"/>
  <c r="D686" i="4" s="1"/>
  <c r="F676" i="56"/>
  <c r="K675" i="56"/>
  <c r="D685" i="4" s="1"/>
  <c r="F675" i="56"/>
  <c r="K674" i="56"/>
  <c r="D684" i="4" s="1"/>
  <c r="F674" i="56"/>
  <c r="K673" i="56"/>
  <c r="D683" i="4" s="1"/>
  <c r="F673" i="56"/>
  <c r="K672" i="56"/>
  <c r="D682" i="4" s="1"/>
  <c r="F672" i="56"/>
  <c r="K671" i="56"/>
  <c r="D681" i="4" s="1"/>
  <c r="F671" i="56"/>
  <c r="K670" i="56"/>
  <c r="D680" i="4" s="1"/>
  <c r="F670" i="56"/>
  <c r="K669" i="56"/>
  <c r="D679" i="4" s="1"/>
  <c r="F669" i="56"/>
  <c r="K668" i="56"/>
  <c r="D678" i="4" s="1"/>
  <c r="F668" i="56"/>
  <c r="K667" i="56"/>
  <c r="D677" i="4" s="1"/>
  <c r="F667" i="56"/>
  <c r="K666" i="56"/>
  <c r="D676" i="4" s="1"/>
  <c r="F666" i="56"/>
  <c r="K665" i="56"/>
  <c r="D675" i="4" s="1"/>
  <c r="F665" i="56"/>
  <c r="K664" i="56"/>
  <c r="D674" i="4" s="1"/>
  <c r="F664" i="56"/>
  <c r="K663" i="56"/>
  <c r="D673" i="4" s="1"/>
  <c r="F663" i="56"/>
  <c r="K662" i="56"/>
  <c r="D672" i="4" s="1"/>
  <c r="F662" i="56"/>
  <c r="K661" i="56"/>
  <c r="D671" i="4" s="1"/>
  <c r="F661" i="56"/>
  <c r="K660" i="56"/>
  <c r="D670" i="4" s="1"/>
  <c r="F660" i="56"/>
  <c r="K659" i="56"/>
  <c r="D669" i="4" s="1"/>
  <c r="F659" i="56"/>
  <c r="K658" i="56"/>
  <c r="D668" i="4" s="1"/>
  <c r="F658" i="56"/>
  <c r="K657" i="56"/>
  <c r="D667" i="4" s="1"/>
  <c r="F657" i="56"/>
  <c r="K656" i="56"/>
  <c r="D666" i="4" s="1"/>
  <c r="F656" i="56"/>
  <c r="K655" i="56"/>
  <c r="D665" i="4" s="1"/>
  <c r="F655" i="56"/>
  <c r="K654" i="56"/>
  <c r="D664" i="4" s="1"/>
  <c r="F654" i="56"/>
  <c r="K653" i="56"/>
  <c r="D663" i="4" s="1"/>
  <c r="F653" i="56"/>
  <c r="K652" i="56"/>
  <c r="D662" i="4" s="1"/>
  <c r="F652" i="56"/>
  <c r="K651" i="56"/>
  <c r="D661" i="4" s="1"/>
  <c r="F651" i="56"/>
  <c r="K650" i="56"/>
  <c r="D660" i="4" s="1"/>
  <c r="F650" i="56"/>
  <c r="K649" i="56"/>
  <c r="D659" i="4" s="1"/>
  <c r="F649" i="56"/>
  <c r="K648" i="56"/>
  <c r="D658" i="4" s="1"/>
  <c r="F648" i="56"/>
  <c r="K647" i="56"/>
  <c r="D657" i="4" s="1"/>
  <c r="F647" i="56"/>
  <c r="K646" i="56"/>
  <c r="D656" i="4" s="1"/>
  <c r="F646" i="56"/>
  <c r="K645" i="56"/>
  <c r="D655" i="4" s="1"/>
  <c r="F645" i="56"/>
  <c r="K644" i="56"/>
  <c r="D654" i="4" s="1"/>
  <c r="F644" i="56"/>
  <c r="K643" i="56"/>
  <c r="D653" i="4" s="1"/>
  <c r="F643" i="56"/>
  <c r="K642" i="56"/>
  <c r="D652" i="4" s="1"/>
  <c r="F642" i="56"/>
  <c r="K641" i="56"/>
  <c r="D651" i="4" s="1"/>
  <c r="F641" i="56"/>
  <c r="K640" i="56"/>
  <c r="D650" i="4" s="1"/>
  <c r="F640" i="56"/>
  <c r="K639" i="56"/>
  <c r="D649" i="4" s="1"/>
  <c r="F639" i="56"/>
  <c r="K638" i="56"/>
  <c r="D648" i="4" s="1"/>
  <c r="F638" i="56"/>
  <c r="K637" i="56"/>
  <c r="D647" i="4" s="1"/>
  <c r="F637" i="56"/>
  <c r="K636" i="56"/>
  <c r="D646" i="4" s="1"/>
  <c r="F636" i="56"/>
  <c r="K635" i="56"/>
  <c r="D645" i="4" s="1"/>
  <c r="F635" i="56"/>
  <c r="K634" i="56"/>
  <c r="D644" i="4" s="1"/>
  <c r="F634" i="56"/>
  <c r="K633" i="56"/>
  <c r="D643" i="4" s="1"/>
  <c r="F633" i="56"/>
  <c r="K632" i="56"/>
  <c r="D642" i="4" s="1"/>
  <c r="F632" i="56"/>
  <c r="K631" i="56"/>
  <c r="D641" i="4" s="1"/>
  <c r="F631" i="56"/>
  <c r="K630" i="56"/>
  <c r="D640" i="4" s="1"/>
  <c r="F630" i="56"/>
  <c r="K629" i="56"/>
  <c r="D639" i="4" s="1"/>
  <c r="F629" i="56"/>
  <c r="K628" i="56"/>
  <c r="D638" i="4" s="1"/>
  <c r="F628" i="56"/>
  <c r="K627" i="56"/>
  <c r="D637" i="4" s="1"/>
  <c r="F627" i="56"/>
  <c r="K626" i="56"/>
  <c r="D636" i="4" s="1"/>
  <c r="F626" i="56"/>
  <c r="K625" i="56"/>
  <c r="D635" i="4" s="1"/>
  <c r="F625" i="56"/>
  <c r="K624" i="56"/>
  <c r="D634" i="4" s="1"/>
  <c r="F624" i="56"/>
  <c r="K623" i="56"/>
  <c r="D633" i="4" s="1"/>
  <c r="F623" i="56"/>
  <c r="K622" i="56"/>
  <c r="D632" i="4" s="1"/>
  <c r="F622" i="56"/>
  <c r="K621" i="56"/>
  <c r="D631" i="4" s="1"/>
  <c r="F621" i="56"/>
  <c r="K620" i="56"/>
  <c r="D630" i="4" s="1"/>
  <c r="F620" i="56"/>
  <c r="K619" i="56"/>
  <c r="D629" i="4" s="1"/>
  <c r="F619" i="56"/>
  <c r="K618" i="56"/>
  <c r="D628" i="4" s="1"/>
  <c r="F618" i="56"/>
  <c r="K617" i="56"/>
  <c r="D627" i="4" s="1"/>
  <c r="F617" i="56"/>
  <c r="K616" i="56"/>
  <c r="D626" i="4" s="1"/>
  <c r="F616" i="56"/>
  <c r="K615" i="56"/>
  <c r="D625" i="4" s="1"/>
  <c r="F615" i="56"/>
  <c r="K614" i="56"/>
  <c r="D624" i="4" s="1"/>
  <c r="F614" i="56"/>
  <c r="K613" i="56"/>
  <c r="D623" i="4" s="1"/>
  <c r="F613" i="56"/>
  <c r="K612" i="56"/>
  <c r="D622" i="4" s="1"/>
  <c r="F612" i="56"/>
  <c r="K611" i="56"/>
  <c r="D621" i="4" s="1"/>
  <c r="F611" i="56"/>
  <c r="K610" i="56"/>
  <c r="D620" i="4" s="1"/>
  <c r="F610" i="56"/>
  <c r="K609" i="56"/>
  <c r="D619" i="4" s="1"/>
  <c r="F609" i="56"/>
  <c r="K608" i="56"/>
  <c r="D618" i="4" s="1"/>
  <c r="F608" i="56"/>
  <c r="K607" i="56"/>
  <c r="D617" i="4" s="1"/>
  <c r="F607" i="56"/>
  <c r="K606" i="56"/>
  <c r="D616" i="4" s="1"/>
  <c r="F606" i="56"/>
  <c r="K605" i="56"/>
  <c r="D615" i="4" s="1"/>
  <c r="F605" i="56"/>
  <c r="K604" i="56"/>
  <c r="D614" i="4" s="1"/>
  <c r="F604" i="56"/>
  <c r="K603" i="56"/>
  <c r="D613" i="4" s="1"/>
  <c r="F603" i="56"/>
  <c r="K602" i="56"/>
  <c r="D612" i="4" s="1"/>
  <c r="F602" i="56"/>
  <c r="K601" i="56"/>
  <c r="D611" i="4" s="1"/>
  <c r="F601" i="56"/>
  <c r="K600" i="56"/>
  <c r="D610" i="4" s="1"/>
  <c r="F600" i="56"/>
  <c r="K599" i="56"/>
  <c r="D609" i="4" s="1"/>
  <c r="F599" i="56"/>
  <c r="K598" i="56"/>
  <c r="D608" i="4" s="1"/>
  <c r="F598" i="56"/>
  <c r="K597" i="56"/>
  <c r="D607" i="4" s="1"/>
  <c r="F597" i="56"/>
  <c r="K596" i="56"/>
  <c r="D606" i="4" s="1"/>
  <c r="F596" i="56"/>
  <c r="K595" i="56"/>
  <c r="D605" i="4" s="1"/>
  <c r="F595" i="56"/>
  <c r="K594" i="56"/>
  <c r="D604" i="4" s="1"/>
  <c r="F594" i="56"/>
  <c r="K593" i="56"/>
  <c r="D603" i="4" s="1"/>
  <c r="F593" i="56"/>
  <c r="K592" i="56"/>
  <c r="D602" i="4" s="1"/>
  <c r="F592" i="56"/>
  <c r="K591" i="56"/>
  <c r="D601" i="4" s="1"/>
  <c r="F591" i="56"/>
  <c r="K590" i="56"/>
  <c r="D600" i="4" s="1"/>
  <c r="F590" i="56"/>
  <c r="K589" i="56"/>
  <c r="D599" i="4" s="1"/>
  <c r="F589" i="56"/>
  <c r="K588" i="56"/>
  <c r="D598" i="4" s="1"/>
  <c r="F588" i="56"/>
  <c r="K587" i="56"/>
  <c r="D597" i="4" s="1"/>
  <c r="F587" i="56"/>
  <c r="K586" i="56"/>
  <c r="D596" i="4" s="1"/>
  <c r="F586" i="56"/>
  <c r="K585" i="56"/>
  <c r="D595" i="4" s="1"/>
  <c r="F585" i="56"/>
  <c r="K584" i="56"/>
  <c r="D594" i="4" s="1"/>
  <c r="F584" i="56"/>
  <c r="K583" i="56"/>
  <c r="D593" i="4" s="1"/>
  <c r="F583" i="56"/>
  <c r="K582" i="56"/>
  <c r="D592" i="4" s="1"/>
  <c r="F582" i="56"/>
  <c r="K581" i="56"/>
  <c r="D591" i="4" s="1"/>
  <c r="F581" i="56"/>
  <c r="K580" i="56"/>
  <c r="D590" i="4" s="1"/>
  <c r="F580" i="56"/>
  <c r="K579" i="56"/>
  <c r="D589" i="4" s="1"/>
  <c r="F579" i="56"/>
  <c r="K578" i="56"/>
  <c r="D588" i="4" s="1"/>
  <c r="F578" i="56"/>
  <c r="K577" i="56"/>
  <c r="D587" i="4" s="1"/>
  <c r="F577" i="56"/>
  <c r="K576" i="56"/>
  <c r="D586" i="4" s="1"/>
  <c r="F576" i="56"/>
  <c r="K575" i="56"/>
  <c r="D585" i="4" s="1"/>
  <c r="F575" i="56"/>
  <c r="K574" i="56"/>
  <c r="D584" i="4" s="1"/>
  <c r="F574" i="56"/>
  <c r="K573" i="56"/>
  <c r="D583" i="4" s="1"/>
  <c r="F573" i="56"/>
  <c r="K572" i="56"/>
  <c r="D582" i="4" s="1"/>
  <c r="F572" i="56"/>
  <c r="K571" i="56"/>
  <c r="D581" i="4" s="1"/>
  <c r="F571" i="56"/>
  <c r="K570" i="56"/>
  <c r="D580" i="4" s="1"/>
  <c r="F570" i="56"/>
  <c r="K569" i="56"/>
  <c r="D579" i="4" s="1"/>
  <c r="F569" i="56"/>
  <c r="K568" i="56"/>
  <c r="D578" i="4" s="1"/>
  <c r="F568" i="56"/>
  <c r="K567" i="56"/>
  <c r="D577" i="4" s="1"/>
  <c r="F567" i="56"/>
  <c r="K566" i="56"/>
  <c r="D576" i="4" s="1"/>
  <c r="F566" i="56"/>
  <c r="K565" i="56"/>
  <c r="D575" i="4" s="1"/>
  <c r="F565" i="56"/>
  <c r="K564" i="56"/>
  <c r="D574" i="4" s="1"/>
  <c r="F564" i="56"/>
  <c r="K563" i="56"/>
  <c r="D573" i="4" s="1"/>
  <c r="F563" i="56"/>
  <c r="K562" i="56"/>
  <c r="D572" i="4" s="1"/>
  <c r="F562" i="56"/>
  <c r="K561" i="56"/>
  <c r="D571" i="4" s="1"/>
  <c r="F561" i="56"/>
  <c r="K560" i="56"/>
  <c r="D570" i="4" s="1"/>
  <c r="F560" i="56"/>
  <c r="K559" i="56"/>
  <c r="D569" i="4" s="1"/>
  <c r="F559" i="56"/>
  <c r="K558" i="56"/>
  <c r="D568" i="4" s="1"/>
  <c r="F558" i="56"/>
  <c r="K557" i="56"/>
  <c r="D567" i="4" s="1"/>
  <c r="F557" i="56"/>
  <c r="K556" i="56"/>
  <c r="D566" i="4" s="1"/>
  <c r="F556" i="56"/>
  <c r="K555" i="56"/>
  <c r="D565" i="4" s="1"/>
  <c r="F555" i="56"/>
  <c r="K554" i="56"/>
  <c r="D564" i="4" s="1"/>
  <c r="F554" i="56"/>
  <c r="K553" i="56"/>
  <c r="D563" i="4" s="1"/>
  <c r="F553" i="56"/>
  <c r="K552" i="56"/>
  <c r="D562" i="4" s="1"/>
  <c r="F552" i="56"/>
  <c r="K551" i="56"/>
  <c r="D561" i="4" s="1"/>
  <c r="F551" i="56"/>
  <c r="K550" i="56"/>
  <c r="D560" i="4" s="1"/>
  <c r="F550" i="56"/>
  <c r="K549" i="56"/>
  <c r="D559" i="4" s="1"/>
  <c r="F549" i="56"/>
  <c r="K548" i="56"/>
  <c r="D558" i="4" s="1"/>
  <c r="F548" i="56"/>
  <c r="K547" i="56"/>
  <c r="D557" i="4" s="1"/>
  <c r="F547" i="56"/>
  <c r="K546" i="56"/>
  <c r="D556" i="4" s="1"/>
  <c r="F546" i="56"/>
  <c r="K545" i="56"/>
  <c r="D555" i="4" s="1"/>
  <c r="F545" i="56"/>
  <c r="K544" i="56"/>
  <c r="D554" i="4" s="1"/>
  <c r="F544" i="56"/>
  <c r="K543" i="56"/>
  <c r="D553" i="4" s="1"/>
  <c r="F543" i="56"/>
  <c r="K542" i="56"/>
  <c r="D552" i="4" s="1"/>
  <c r="F542" i="56"/>
  <c r="K541" i="56"/>
  <c r="D551" i="4" s="1"/>
  <c r="F541" i="56"/>
  <c r="K540" i="56"/>
  <c r="D550" i="4" s="1"/>
  <c r="F540" i="56"/>
  <c r="K539" i="56"/>
  <c r="D549" i="4" s="1"/>
  <c r="F539" i="56"/>
  <c r="K538" i="56"/>
  <c r="D548" i="4" s="1"/>
  <c r="F538" i="56"/>
  <c r="K537" i="56"/>
  <c r="D547" i="4" s="1"/>
  <c r="F537" i="56"/>
  <c r="K536" i="56"/>
  <c r="D546" i="4" s="1"/>
  <c r="F536" i="56"/>
  <c r="K535" i="56"/>
  <c r="D545" i="4" s="1"/>
  <c r="F535" i="56"/>
  <c r="K534" i="56"/>
  <c r="D544" i="4" s="1"/>
  <c r="F534" i="56"/>
  <c r="K533" i="56"/>
  <c r="D543" i="4" s="1"/>
  <c r="F533" i="56"/>
  <c r="K532" i="56"/>
  <c r="D542" i="4" s="1"/>
  <c r="F532" i="56"/>
  <c r="K531" i="56"/>
  <c r="D541" i="4" s="1"/>
  <c r="F531" i="56"/>
  <c r="K530" i="56"/>
  <c r="D540" i="4" s="1"/>
  <c r="F530" i="56"/>
  <c r="K529" i="56"/>
  <c r="D539" i="4" s="1"/>
  <c r="F529" i="56"/>
  <c r="K528" i="56"/>
  <c r="D538" i="4" s="1"/>
  <c r="F528" i="56"/>
  <c r="K527" i="56"/>
  <c r="D537" i="4" s="1"/>
  <c r="F527" i="56"/>
  <c r="K526" i="56"/>
  <c r="D536" i="4" s="1"/>
  <c r="F526" i="56"/>
  <c r="K525" i="56"/>
  <c r="D535" i="4" s="1"/>
  <c r="F525" i="56"/>
  <c r="K524" i="56"/>
  <c r="D534" i="4" s="1"/>
  <c r="F524" i="56"/>
  <c r="K523" i="56"/>
  <c r="D533" i="4" s="1"/>
  <c r="F523" i="56"/>
  <c r="K522" i="56"/>
  <c r="D532" i="4" s="1"/>
  <c r="F522" i="56"/>
  <c r="K521" i="56"/>
  <c r="D531" i="4" s="1"/>
  <c r="F521" i="56"/>
  <c r="K520" i="56"/>
  <c r="D530" i="4" s="1"/>
  <c r="F520" i="56"/>
  <c r="K519" i="56"/>
  <c r="D529" i="4" s="1"/>
  <c r="F519" i="56"/>
  <c r="K518" i="56"/>
  <c r="D528" i="4" s="1"/>
  <c r="F518" i="56"/>
  <c r="K517" i="56"/>
  <c r="D527" i="4" s="1"/>
  <c r="F517" i="56"/>
  <c r="K516" i="56"/>
  <c r="D526" i="4" s="1"/>
  <c r="F516" i="56"/>
  <c r="K515" i="56"/>
  <c r="D525" i="4" s="1"/>
  <c r="F515" i="56"/>
  <c r="K514" i="56"/>
  <c r="D524" i="4" s="1"/>
  <c r="F514" i="56"/>
  <c r="K513" i="56"/>
  <c r="D523" i="4" s="1"/>
  <c r="F513" i="56"/>
  <c r="K512" i="56"/>
  <c r="D522" i="4" s="1"/>
  <c r="F512" i="56"/>
  <c r="K511" i="56"/>
  <c r="D521" i="4" s="1"/>
  <c r="F511" i="56"/>
  <c r="K510" i="56"/>
  <c r="D520" i="4" s="1"/>
  <c r="F510" i="56"/>
  <c r="K509" i="56"/>
  <c r="D519" i="4" s="1"/>
  <c r="F509" i="56"/>
  <c r="K508" i="56"/>
  <c r="D518" i="4" s="1"/>
  <c r="F508" i="56"/>
  <c r="K507" i="56"/>
  <c r="D517" i="4" s="1"/>
  <c r="F507" i="56"/>
  <c r="K506" i="56"/>
  <c r="D516" i="4" s="1"/>
  <c r="F506" i="56"/>
  <c r="K505" i="56"/>
  <c r="D515" i="4" s="1"/>
  <c r="F505" i="56"/>
  <c r="K504" i="56"/>
  <c r="D514" i="4" s="1"/>
  <c r="F504" i="56"/>
  <c r="K503" i="56"/>
  <c r="D513" i="4" s="1"/>
  <c r="F503" i="56"/>
  <c r="K502" i="56"/>
  <c r="D512" i="4" s="1"/>
  <c r="F502" i="56"/>
  <c r="K501" i="56"/>
  <c r="D511" i="4" s="1"/>
  <c r="F501" i="56"/>
  <c r="K500" i="56"/>
  <c r="D510" i="4" s="1"/>
  <c r="F500" i="56"/>
  <c r="K499" i="56"/>
  <c r="D509" i="4" s="1"/>
  <c r="F499" i="56"/>
  <c r="K498" i="56"/>
  <c r="D508" i="4" s="1"/>
  <c r="F498" i="56"/>
  <c r="K497" i="56"/>
  <c r="D507" i="4" s="1"/>
  <c r="F497" i="56"/>
  <c r="K496" i="56"/>
  <c r="D506" i="4" s="1"/>
  <c r="F496" i="56"/>
  <c r="K495" i="56"/>
  <c r="D505" i="4" s="1"/>
  <c r="F495" i="56"/>
  <c r="K494" i="56"/>
  <c r="D504" i="4" s="1"/>
  <c r="F494" i="56"/>
  <c r="K493" i="56"/>
  <c r="D503" i="4" s="1"/>
  <c r="F493" i="56"/>
  <c r="K492" i="56"/>
  <c r="D502" i="4" s="1"/>
  <c r="F492" i="56"/>
  <c r="K491" i="56"/>
  <c r="D501" i="4" s="1"/>
  <c r="F491" i="56"/>
  <c r="K490" i="56"/>
  <c r="D500" i="4" s="1"/>
  <c r="F490" i="56"/>
  <c r="K489" i="56"/>
  <c r="D499" i="4" s="1"/>
  <c r="F489" i="56"/>
  <c r="K488" i="56"/>
  <c r="D498" i="4" s="1"/>
  <c r="F488" i="56"/>
  <c r="K487" i="56"/>
  <c r="D497" i="4" s="1"/>
  <c r="F487" i="56"/>
  <c r="K486" i="56"/>
  <c r="D496" i="4" s="1"/>
  <c r="F486" i="56"/>
  <c r="K485" i="56"/>
  <c r="D495" i="4" s="1"/>
  <c r="F485" i="56"/>
  <c r="K484" i="56"/>
  <c r="D494" i="4" s="1"/>
  <c r="F484" i="56"/>
  <c r="K483" i="56"/>
  <c r="D493" i="4" s="1"/>
  <c r="F483" i="56"/>
  <c r="K482" i="56"/>
  <c r="D492" i="4" s="1"/>
  <c r="F482" i="56"/>
  <c r="K481" i="56"/>
  <c r="D491" i="4" s="1"/>
  <c r="F481" i="56"/>
  <c r="K480" i="56"/>
  <c r="D490" i="4" s="1"/>
  <c r="F480" i="56"/>
  <c r="K479" i="56"/>
  <c r="D489" i="4" s="1"/>
  <c r="F479" i="56"/>
  <c r="K478" i="56"/>
  <c r="D488" i="4" s="1"/>
  <c r="F478" i="56"/>
  <c r="K477" i="56"/>
  <c r="D487" i="4" s="1"/>
  <c r="F477" i="56"/>
  <c r="K476" i="56"/>
  <c r="D486" i="4" s="1"/>
  <c r="F476" i="56"/>
  <c r="K475" i="56"/>
  <c r="D485" i="4" s="1"/>
  <c r="F475" i="56"/>
  <c r="K474" i="56"/>
  <c r="D484" i="4" s="1"/>
  <c r="F474" i="56"/>
  <c r="K473" i="56"/>
  <c r="D483" i="4" s="1"/>
  <c r="F473" i="56"/>
  <c r="K472" i="56"/>
  <c r="D482" i="4" s="1"/>
  <c r="F472" i="56"/>
  <c r="K471" i="56"/>
  <c r="D481" i="4" s="1"/>
  <c r="F471" i="56"/>
  <c r="K470" i="56"/>
  <c r="D480" i="4" s="1"/>
  <c r="F470" i="56"/>
  <c r="K469" i="56"/>
  <c r="D479" i="4" s="1"/>
  <c r="F469" i="56"/>
  <c r="K468" i="56"/>
  <c r="D478" i="4" s="1"/>
  <c r="F468" i="56"/>
  <c r="K467" i="56"/>
  <c r="D477" i="4" s="1"/>
  <c r="F467" i="56"/>
  <c r="K466" i="56"/>
  <c r="D476" i="4" s="1"/>
  <c r="F466" i="56"/>
  <c r="K465" i="56"/>
  <c r="D475" i="4" s="1"/>
  <c r="F465" i="56"/>
  <c r="K464" i="56"/>
  <c r="D474" i="4" s="1"/>
  <c r="F464" i="56"/>
  <c r="K463" i="56"/>
  <c r="D473" i="4" s="1"/>
  <c r="F463" i="56"/>
  <c r="K462" i="56"/>
  <c r="D472" i="4" s="1"/>
  <c r="F462" i="56"/>
  <c r="K461" i="56"/>
  <c r="D471" i="4" s="1"/>
  <c r="F461" i="56"/>
  <c r="K460" i="56"/>
  <c r="D470" i="4" s="1"/>
  <c r="F460" i="56"/>
  <c r="K459" i="56"/>
  <c r="D469" i="4" s="1"/>
  <c r="F459" i="56"/>
  <c r="K458" i="56"/>
  <c r="D468" i="4" s="1"/>
  <c r="F458" i="56"/>
  <c r="K457" i="56"/>
  <c r="D467" i="4" s="1"/>
  <c r="F457" i="56"/>
  <c r="K456" i="56"/>
  <c r="D466" i="4" s="1"/>
  <c r="F456" i="56"/>
  <c r="K455" i="56"/>
  <c r="D465" i="4" s="1"/>
  <c r="F455" i="56"/>
  <c r="K454" i="56"/>
  <c r="D464" i="4" s="1"/>
  <c r="F454" i="56"/>
  <c r="K453" i="56"/>
  <c r="D463" i="4" s="1"/>
  <c r="F453" i="56"/>
  <c r="K452" i="56"/>
  <c r="D462" i="4" s="1"/>
  <c r="F452" i="56"/>
  <c r="K451" i="56"/>
  <c r="D461" i="4" s="1"/>
  <c r="F451" i="56"/>
  <c r="K450" i="56"/>
  <c r="D460" i="4" s="1"/>
  <c r="F450" i="56"/>
  <c r="K449" i="56"/>
  <c r="D459" i="4" s="1"/>
  <c r="F449" i="56"/>
  <c r="K448" i="56"/>
  <c r="D458" i="4" s="1"/>
  <c r="F448" i="56"/>
  <c r="K447" i="56"/>
  <c r="D457" i="4" s="1"/>
  <c r="F447" i="56"/>
  <c r="K446" i="56"/>
  <c r="D456" i="4" s="1"/>
  <c r="F446" i="56"/>
  <c r="K445" i="56"/>
  <c r="D455" i="4" s="1"/>
  <c r="F445" i="56"/>
  <c r="K444" i="56"/>
  <c r="D454" i="4" s="1"/>
  <c r="F444" i="56"/>
  <c r="K443" i="56"/>
  <c r="D453" i="4" s="1"/>
  <c r="F443" i="56"/>
  <c r="K442" i="56"/>
  <c r="D452" i="4" s="1"/>
  <c r="F442" i="56"/>
  <c r="K441" i="56"/>
  <c r="D451" i="4" s="1"/>
  <c r="F441" i="56"/>
  <c r="K440" i="56"/>
  <c r="D450" i="4" s="1"/>
  <c r="F440" i="56"/>
  <c r="K439" i="56"/>
  <c r="D449" i="4" s="1"/>
  <c r="F439" i="56"/>
  <c r="K438" i="56"/>
  <c r="D448" i="4" s="1"/>
  <c r="F438" i="56"/>
  <c r="K437" i="56"/>
  <c r="D447" i="4" s="1"/>
  <c r="F437" i="56"/>
  <c r="K436" i="56"/>
  <c r="D446" i="4" s="1"/>
  <c r="F436" i="56"/>
  <c r="K435" i="56"/>
  <c r="D445" i="4" s="1"/>
  <c r="F435" i="56"/>
  <c r="K434" i="56"/>
  <c r="D444" i="4" s="1"/>
  <c r="F434" i="56"/>
  <c r="K433" i="56"/>
  <c r="D443" i="4" s="1"/>
  <c r="F433" i="56"/>
  <c r="K432" i="56"/>
  <c r="D442" i="4" s="1"/>
  <c r="F432" i="56"/>
  <c r="K431" i="56"/>
  <c r="D441" i="4" s="1"/>
  <c r="F431" i="56"/>
  <c r="K430" i="56"/>
  <c r="D440" i="4" s="1"/>
  <c r="F430" i="56"/>
  <c r="K429" i="56"/>
  <c r="D439" i="4" s="1"/>
  <c r="F429" i="56"/>
  <c r="K428" i="56"/>
  <c r="D438" i="4" s="1"/>
  <c r="F428" i="56"/>
  <c r="K427" i="56"/>
  <c r="D437" i="4" s="1"/>
  <c r="F427" i="56"/>
  <c r="K426" i="56"/>
  <c r="D436" i="4" s="1"/>
  <c r="F426" i="56"/>
  <c r="K425" i="56"/>
  <c r="D435" i="4" s="1"/>
  <c r="F425" i="56"/>
  <c r="K424" i="56"/>
  <c r="D434" i="4" s="1"/>
  <c r="F424" i="56"/>
  <c r="K423" i="56"/>
  <c r="D433" i="4" s="1"/>
  <c r="F423" i="56"/>
  <c r="K422" i="56"/>
  <c r="D432" i="4" s="1"/>
  <c r="F422" i="56"/>
  <c r="K421" i="56"/>
  <c r="D431" i="4" s="1"/>
  <c r="F421" i="56"/>
  <c r="K420" i="56"/>
  <c r="D430" i="4" s="1"/>
  <c r="F420" i="56"/>
  <c r="K419" i="56"/>
  <c r="D429" i="4" s="1"/>
  <c r="F419" i="56"/>
  <c r="K418" i="56"/>
  <c r="D428" i="4" s="1"/>
  <c r="F418" i="56"/>
  <c r="K417" i="56"/>
  <c r="D427" i="4" s="1"/>
  <c r="F417" i="56"/>
  <c r="K416" i="56"/>
  <c r="D426" i="4" s="1"/>
  <c r="F416" i="56"/>
  <c r="K415" i="56"/>
  <c r="D425" i="4" s="1"/>
  <c r="F415" i="56"/>
  <c r="K414" i="56"/>
  <c r="D424" i="4" s="1"/>
  <c r="F414" i="56"/>
  <c r="K413" i="56"/>
  <c r="D423" i="4" s="1"/>
  <c r="F413" i="56"/>
  <c r="K412" i="56"/>
  <c r="D422" i="4" s="1"/>
  <c r="F412" i="56"/>
  <c r="K411" i="56"/>
  <c r="D421" i="4" s="1"/>
  <c r="F411" i="56"/>
  <c r="K410" i="56"/>
  <c r="D420" i="4" s="1"/>
  <c r="F410" i="56"/>
  <c r="K409" i="56"/>
  <c r="D419" i="4" s="1"/>
  <c r="F409" i="56"/>
  <c r="K408" i="56"/>
  <c r="D418" i="4" s="1"/>
  <c r="F408" i="56"/>
  <c r="K407" i="56"/>
  <c r="D417" i="4" s="1"/>
  <c r="F407" i="56"/>
  <c r="K406" i="56"/>
  <c r="D416" i="4" s="1"/>
  <c r="F406" i="56"/>
  <c r="K405" i="56"/>
  <c r="D415" i="4" s="1"/>
  <c r="F405" i="56"/>
  <c r="K404" i="56"/>
  <c r="D414" i="4" s="1"/>
  <c r="F404" i="56"/>
  <c r="K403" i="56"/>
  <c r="D413" i="4" s="1"/>
  <c r="F403" i="56"/>
  <c r="K402" i="56"/>
  <c r="D412" i="4" s="1"/>
  <c r="F402" i="56"/>
  <c r="K401" i="56"/>
  <c r="D411" i="4" s="1"/>
  <c r="F401" i="56"/>
  <c r="K400" i="56"/>
  <c r="D410" i="4" s="1"/>
  <c r="F400" i="56"/>
  <c r="K399" i="56"/>
  <c r="D409" i="4" s="1"/>
  <c r="F399" i="56"/>
  <c r="K398" i="56"/>
  <c r="D408" i="4" s="1"/>
  <c r="F398" i="56"/>
  <c r="K397" i="56"/>
  <c r="D407" i="4" s="1"/>
  <c r="F397" i="56"/>
  <c r="K396" i="56"/>
  <c r="D406" i="4" s="1"/>
  <c r="F396" i="56"/>
  <c r="K395" i="56"/>
  <c r="D405" i="4" s="1"/>
  <c r="F395" i="56"/>
  <c r="K394" i="56"/>
  <c r="D404" i="4" s="1"/>
  <c r="F394" i="56"/>
  <c r="K393" i="56"/>
  <c r="D403" i="4" s="1"/>
  <c r="F393" i="56"/>
  <c r="K392" i="56"/>
  <c r="D402" i="4" s="1"/>
  <c r="F392" i="56"/>
  <c r="K391" i="56"/>
  <c r="D401" i="4" s="1"/>
  <c r="F391" i="56"/>
  <c r="K390" i="56"/>
  <c r="D400" i="4" s="1"/>
  <c r="F390" i="56"/>
  <c r="K389" i="56"/>
  <c r="D399" i="4" s="1"/>
  <c r="F389" i="56"/>
  <c r="K388" i="56"/>
  <c r="D398" i="4" s="1"/>
  <c r="F388" i="56"/>
  <c r="K387" i="56"/>
  <c r="D397" i="4" s="1"/>
  <c r="F387" i="56"/>
  <c r="K386" i="56"/>
  <c r="D396" i="4" s="1"/>
  <c r="F386" i="56"/>
  <c r="K385" i="56"/>
  <c r="D395" i="4" s="1"/>
  <c r="F385" i="56"/>
  <c r="K384" i="56"/>
  <c r="D394" i="4" s="1"/>
  <c r="F384" i="56"/>
  <c r="K383" i="56"/>
  <c r="D393" i="4" s="1"/>
  <c r="F383" i="56"/>
  <c r="K382" i="56"/>
  <c r="D392" i="4" s="1"/>
  <c r="F382" i="56"/>
  <c r="K381" i="56"/>
  <c r="D391" i="4" s="1"/>
  <c r="F381" i="56"/>
  <c r="K380" i="56"/>
  <c r="D390" i="4" s="1"/>
  <c r="F380" i="56"/>
  <c r="K379" i="56"/>
  <c r="D389" i="4" s="1"/>
  <c r="F379" i="56"/>
  <c r="K378" i="56"/>
  <c r="D388" i="4" s="1"/>
  <c r="F378" i="56"/>
  <c r="K377" i="56"/>
  <c r="D387" i="4" s="1"/>
  <c r="F377" i="56"/>
  <c r="K376" i="56"/>
  <c r="D386" i="4" s="1"/>
  <c r="F376" i="56"/>
  <c r="K375" i="56"/>
  <c r="D385" i="4" s="1"/>
  <c r="F375" i="56"/>
  <c r="K374" i="56"/>
  <c r="D384" i="4" s="1"/>
  <c r="F374" i="56"/>
  <c r="K373" i="56"/>
  <c r="D383" i="4" s="1"/>
  <c r="F373" i="56"/>
  <c r="K372" i="56"/>
  <c r="D382" i="4" s="1"/>
  <c r="F372" i="56"/>
  <c r="K371" i="56"/>
  <c r="D381" i="4" s="1"/>
  <c r="F371" i="56"/>
  <c r="K370" i="56"/>
  <c r="D380" i="4" s="1"/>
  <c r="F370" i="56"/>
  <c r="K369" i="56"/>
  <c r="D379" i="4" s="1"/>
  <c r="F369" i="56"/>
  <c r="K368" i="56"/>
  <c r="D378" i="4" s="1"/>
  <c r="F368" i="56"/>
  <c r="K367" i="56"/>
  <c r="D377" i="4" s="1"/>
  <c r="F367" i="56"/>
  <c r="K366" i="56"/>
  <c r="D376" i="4" s="1"/>
  <c r="F366" i="56"/>
  <c r="K365" i="56"/>
  <c r="D375" i="4" s="1"/>
  <c r="F365" i="56"/>
  <c r="K364" i="56"/>
  <c r="D374" i="4" s="1"/>
  <c r="F364" i="56"/>
  <c r="K363" i="56"/>
  <c r="D373" i="4" s="1"/>
  <c r="F363" i="56"/>
  <c r="K362" i="56"/>
  <c r="D372" i="4" s="1"/>
  <c r="F362" i="56"/>
  <c r="K361" i="56"/>
  <c r="D371" i="4" s="1"/>
  <c r="F361" i="56"/>
  <c r="K360" i="56"/>
  <c r="D370" i="4" s="1"/>
  <c r="F360" i="56"/>
  <c r="K359" i="56"/>
  <c r="D369" i="4" s="1"/>
  <c r="F359" i="56"/>
  <c r="K358" i="56"/>
  <c r="D368" i="4" s="1"/>
  <c r="F358" i="56"/>
  <c r="K357" i="56"/>
  <c r="D367" i="4" s="1"/>
  <c r="F357" i="56"/>
  <c r="K356" i="56"/>
  <c r="D366" i="4" s="1"/>
  <c r="F356" i="56"/>
  <c r="K355" i="56"/>
  <c r="D365" i="4" s="1"/>
  <c r="F355" i="56"/>
  <c r="K354" i="56"/>
  <c r="D364" i="4" s="1"/>
  <c r="F354" i="56"/>
  <c r="K353" i="56"/>
  <c r="D363" i="4" s="1"/>
  <c r="F353" i="56"/>
  <c r="K352" i="56"/>
  <c r="D362" i="4" s="1"/>
  <c r="F352" i="56"/>
  <c r="K351" i="56"/>
  <c r="D361" i="4" s="1"/>
  <c r="F351" i="56"/>
  <c r="K350" i="56"/>
  <c r="D360" i="4" s="1"/>
  <c r="F350" i="56"/>
  <c r="K349" i="56"/>
  <c r="D359" i="4" s="1"/>
  <c r="F349" i="56"/>
  <c r="K348" i="56"/>
  <c r="D358" i="4" s="1"/>
  <c r="F348" i="56"/>
  <c r="K347" i="56"/>
  <c r="D357" i="4" s="1"/>
  <c r="F347" i="56"/>
  <c r="K346" i="56"/>
  <c r="D356" i="4" s="1"/>
  <c r="F346" i="56"/>
  <c r="K345" i="56"/>
  <c r="D355" i="4" s="1"/>
  <c r="F345" i="56"/>
  <c r="K344" i="56"/>
  <c r="D354" i="4" s="1"/>
  <c r="F344" i="56"/>
  <c r="K343" i="56"/>
  <c r="D353" i="4" s="1"/>
  <c r="F343" i="56"/>
  <c r="K342" i="56"/>
  <c r="D352" i="4" s="1"/>
  <c r="F342" i="56"/>
  <c r="K341" i="56"/>
  <c r="D351" i="4" s="1"/>
  <c r="F341" i="56"/>
  <c r="K340" i="56"/>
  <c r="D350" i="4" s="1"/>
  <c r="F340" i="56"/>
  <c r="K339" i="56"/>
  <c r="D349" i="4" s="1"/>
  <c r="F339" i="56"/>
  <c r="K338" i="56"/>
  <c r="D348" i="4" s="1"/>
  <c r="F338" i="56"/>
  <c r="K337" i="56"/>
  <c r="D347" i="4" s="1"/>
  <c r="F337" i="56"/>
  <c r="K336" i="56"/>
  <c r="D346" i="4" s="1"/>
  <c r="F336" i="56"/>
  <c r="K335" i="56"/>
  <c r="D345" i="4" s="1"/>
  <c r="F335" i="56"/>
  <c r="K334" i="56"/>
  <c r="D344" i="4" s="1"/>
  <c r="F334" i="56"/>
  <c r="K333" i="56"/>
  <c r="D343" i="4" s="1"/>
  <c r="F333" i="56"/>
  <c r="K332" i="56"/>
  <c r="D342" i="4" s="1"/>
  <c r="F332" i="56"/>
  <c r="K331" i="56"/>
  <c r="D341" i="4" s="1"/>
  <c r="F331" i="56"/>
  <c r="K330" i="56"/>
  <c r="D340" i="4" s="1"/>
  <c r="F330" i="56"/>
  <c r="K329" i="56"/>
  <c r="D339" i="4" s="1"/>
  <c r="F329" i="56"/>
  <c r="K328" i="56"/>
  <c r="D338" i="4" s="1"/>
  <c r="F328" i="56"/>
  <c r="K327" i="56"/>
  <c r="D337" i="4" s="1"/>
  <c r="F327" i="56"/>
  <c r="K326" i="56"/>
  <c r="D336" i="4" s="1"/>
  <c r="F326" i="56"/>
  <c r="K325" i="56"/>
  <c r="D335" i="4" s="1"/>
  <c r="F325" i="56"/>
  <c r="K324" i="56"/>
  <c r="D334" i="4" s="1"/>
  <c r="F324" i="56"/>
  <c r="K323" i="56"/>
  <c r="D333" i="4" s="1"/>
  <c r="F323" i="56"/>
  <c r="K322" i="56"/>
  <c r="D332" i="4" s="1"/>
  <c r="F322" i="56"/>
  <c r="K321" i="56"/>
  <c r="D331" i="4" s="1"/>
  <c r="F321" i="56"/>
  <c r="K320" i="56"/>
  <c r="D330" i="4" s="1"/>
  <c r="F320" i="56"/>
  <c r="K319" i="56"/>
  <c r="D329" i="4" s="1"/>
  <c r="F319" i="56"/>
  <c r="K318" i="56"/>
  <c r="D328" i="4" s="1"/>
  <c r="F318" i="56"/>
  <c r="K317" i="56"/>
  <c r="D327" i="4" s="1"/>
  <c r="F317" i="56"/>
  <c r="K316" i="56"/>
  <c r="D326" i="4" s="1"/>
  <c r="F316" i="56"/>
  <c r="K315" i="56"/>
  <c r="D325" i="4" s="1"/>
  <c r="F315" i="56"/>
  <c r="K314" i="56"/>
  <c r="D324" i="4" s="1"/>
  <c r="F314" i="56"/>
  <c r="K313" i="56"/>
  <c r="D323" i="4" s="1"/>
  <c r="F313" i="56"/>
  <c r="K312" i="56"/>
  <c r="D322" i="4" s="1"/>
  <c r="F312" i="56"/>
  <c r="K311" i="56"/>
  <c r="D321" i="4" s="1"/>
  <c r="F311" i="56"/>
  <c r="K310" i="56"/>
  <c r="D320" i="4" s="1"/>
  <c r="F310" i="56"/>
  <c r="K309" i="56"/>
  <c r="D319" i="4" s="1"/>
  <c r="F309" i="56"/>
  <c r="K308" i="56"/>
  <c r="D318" i="4" s="1"/>
  <c r="F308" i="56"/>
  <c r="K307" i="56"/>
  <c r="D317" i="4" s="1"/>
  <c r="F307" i="56"/>
  <c r="K306" i="56"/>
  <c r="D316" i="4" s="1"/>
  <c r="F306" i="56"/>
  <c r="K305" i="56"/>
  <c r="D315" i="4" s="1"/>
  <c r="F305" i="56"/>
  <c r="K304" i="56"/>
  <c r="D314" i="4" s="1"/>
  <c r="F304" i="56"/>
  <c r="K303" i="56"/>
  <c r="D313" i="4" s="1"/>
  <c r="F303" i="56"/>
  <c r="K302" i="56"/>
  <c r="D312" i="4" s="1"/>
  <c r="F302" i="56"/>
  <c r="K301" i="56"/>
  <c r="D311" i="4" s="1"/>
  <c r="F301" i="56"/>
  <c r="K300" i="56"/>
  <c r="D310" i="4" s="1"/>
  <c r="F300" i="56"/>
  <c r="K299" i="56"/>
  <c r="D309" i="4" s="1"/>
  <c r="F299" i="56"/>
  <c r="K298" i="56"/>
  <c r="D308" i="4" s="1"/>
  <c r="F298" i="56"/>
  <c r="K297" i="56"/>
  <c r="D307" i="4" s="1"/>
  <c r="F297" i="56"/>
  <c r="K296" i="56"/>
  <c r="D306" i="4" s="1"/>
  <c r="F296" i="56"/>
  <c r="K295" i="56"/>
  <c r="D305" i="4" s="1"/>
  <c r="F295" i="56"/>
  <c r="K294" i="56"/>
  <c r="D304" i="4" s="1"/>
  <c r="F294" i="56"/>
  <c r="K293" i="56"/>
  <c r="D303" i="4" s="1"/>
  <c r="F293" i="56"/>
  <c r="K292" i="56"/>
  <c r="D302" i="4" s="1"/>
  <c r="F292" i="56"/>
  <c r="K291" i="56"/>
  <c r="D301" i="4" s="1"/>
  <c r="F291" i="56"/>
  <c r="K290" i="56"/>
  <c r="D300" i="4" s="1"/>
  <c r="F290" i="56"/>
  <c r="K289" i="56"/>
  <c r="D299" i="4" s="1"/>
  <c r="F289" i="56"/>
  <c r="K288" i="56"/>
  <c r="D298" i="4" s="1"/>
  <c r="F288" i="56"/>
  <c r="K287" i="56"/>
  <c r="D297" i="4" s="1"/>
  <c r="F287" i="56"/>
  <c r="K286" i="56"/>
  <c r="D296" i="4" s="1"/>
  <c r="F286" i="56"/>
  <c r="K285" i="56"/>
  <c r="D295" i="4" s="1"/>
  <c r="F285" i="56"/>
  <c r="K284" i="56"/>
  <c r="D294" i="4" s="1"/>
  <c r="F284" i="56"/>
  <c r="K283" i="56"/>
  <c r="D293" i="4" s="1"/>
  <c r="F283" i="56"/>
  <c r="K282" i="56"/>
  <c r="D292" i="4" s="1"/>
  <c r="F282" i="56"/>
  <c r="K281" i="56"/>
  <c r="D291" i="4" s="1"/>
  <c r="F281" i="56"/>
  <c r="K280" i="56"/>
  <c r="D290" i="4" s="1"/>
  <c r="F280" i="56"/>
  <c r="K279" i="56"/>
  <c r="D289" i="4" s="1"/>
  <c r="F279" i="56"/>
  <c r="K278" i="56"/>
  <c r="D288" i="4" s="1"/>
  <c r="F278" i="56"/>
  <c r="K277" i="56"/>
  <c r="D287" i="4" s="1"/>
  <c r="F277" i="56"/>
  <c r="K276" i="56"/>
  <c r="D286" i="4" s="1"/>
  <c r="F276" i="56"/>
  <c r="K275" i="56"/>
  <c r="D285" i="4" s="1"/>
  <c r="F275" i="56"/>
  <c r="K274" i="56"/>
  <c r="D284" i="4" s="1"/>
  <c r="F274" i="56"/>
  <c r="K273" i="56"/>
  <c r="D283" i="4" s="1"/>
  <c r="F273" i="56"/>
  <c r="K272" i="56"/>
  <c r="D282" i="4" s="1"/>
  <c r="F272" i="56"/>
  <c r="K271" i="56"/>
  <c r="D281" i="4" s="1"/>
  <c r="F271" i="56"/>
  <c r="K270" i="56"/>
  <c r="D280" i="4" s="1"/>
  <c r="F270" i="56"/>
  <c r="K269" i="56"/>
  <c r="D279" i="4" s="1"/>
  <c r="F269" i="56"/>
  <c r="K268" i="56"/>
  <c r="D278" i="4" s="1"/>
  <c r="F268" i="56"/>
  <c r="K267" i="56"/>
  <c r="D277" i="4" s="1"/>
  <c r="F267" i="56"/>
  <c r="K266" i="56"/>
  <c r="D276" i="4" s="1"/>
  <c r="F266" i="56"/>
  <c r="K265" i="56"/>
  <c r="D275" i="4" s="1"/>
  <c r="F265" i="56"/>
  <c r="K264" i="56"/>
  <c r="D274" i="4" s="1"/>
  <c r="F264" i="56"/>
  <c r="K263" i="56"/>
  <c r="D273" i="4" s="1"/>
  <c r="F263" i="56"/>
  <c r="K262" i="56"/>
  <c r="D272" i="4" s="1"/>
  <c r="F262" i="56"/>
  <c r="K261" i="56"/>
  <c r="D271" i="4" s="1"/>
  <c r="F261" i="56"/>
  <c r="K260" i="56"/>
  <c r="D270" i="4" s="1"/>
  <c r="F260" i="56"/>
  <c r="K259" i="56"/>
  <c r="D269" i="4" s="1"/>
  <c r="F259" i="56"/>
  <c r="K258" i="56"/>
  <c r="D268" i="4" s="1"/>
  <c r="F258" i="56"/>
  <c r="K257" i="56"/>
  <c r="D267" i="4" s="1"/>
  <c r="F257" i="56"/>
  <c r="K256" i="56"/>
  <c r="D266" i="4" s="1"/>
  <c r="F256" i="56"/>
  <c r="K255" i="56"/>
  <c r="D265" i="4" s="1"/>
  <c r="F255" i="56"/>
  <c r="K254" i="56"/>
  <c r="D264" i="4" s="1"/>
  <c r="F254" i="56"/>
  <c r="K253" i="56"/>
  <c r="D263" i="4" s="1"/>
  <c r="F253" i="56"/>
  <c r="K252" i="56"/>
  <c r="D262" i="4" s="1"/>
  <c r="F252" i="56"/>
  <c r="K251" i="56"/>
  <c r="D261" i="4" s="1"/>
  <c r="F251" i="56"/>
  <c r="K250" i="56"/>
  <c r="D260" i="4" s="1"/>
  <c r="F250" i="56"/>
  <c r="K249" i="56"/>
  <c r="D259" i="4" s="1"/>
  <c r="F249" i="56"/>
  <c r="K248" i="56"/>
  <c r="D258" i="4" s="1"/>
  <c r="F248" i="56"/>
  <c r="K247" i="56"/>
  <c r="D257" i="4" s="1"/>
  <c r="F247" i="56"/>
  <c r="K246" i="56"/>
  <c r="D256" i="4" s="1"/>
  <c r="F246" i="56"/>
  <c r="K245" i="56"/>
  <c r="D255" i="4" s="1"/>
  <c r="F245" i="56"/>
  <c r="K244" i="56"/>
  <c r="D254" i="4" s="1"/>
  <c r="F244" i="56"/>
  <c r="K243" i="56"/>
  <c r="D253" i="4" s="1"/>
  <c r="F243" i="56"/>
  <c r="K242" i="56"/>
  <c r="D252" i="4" s="1"/>
  <c r="F242" i="56"/>
  <c r="K241" i="56"/>
  <c r="D251" i="4" s="1"/>
  <c r="F241" i="56"/>
  <c r="K240" i="56"/>
  <c r="D250" i="4" s="1"/>
  <c r="F240" i="56"/>
  <c r="K239" i="56"/>
  <c r="D249" i="4" s="1"/>
  <c r="F239" i="56"/>
  <c r="K238" i="56"/>
  <c r="D248" i="4" s="1"/>
  <c r="F238" i="56"/>
  <c r="K237" i="56"/>
  <c r="D247" i="4" s="1"/>
  <c r="F237" i="56"/>
  <c r="K236" i="56"/>
  <c r="D246" i="4" s="1"/>
  <c r="F236" i="56"/>
  <c r="K235" i="56"/>
  <c r="D245" i="4" s="1"/>
  <c r="F235" i="56"/>
  <c r="K234" i="56"/>
  <c r="D244" i="4" s="1"/>
  <c r="F234" i="56"/>
  <c r="K233" i="56"/>
  <c r="D243" i="4" s="1"/>
  <c r="F233" i="56"/>
  <c r="K232" i="56"/>
  <c r="D242" i="4" s="1"/>
  <c r="F232" i="56"/>
  <c r="K231" i="56"/>
  <c r="D241" i="4" s="1"/>
  <c r="F231" i="56"/>
  <c r="K230" i="56"/>
  <c r="D240" i="4" s="1"/>
  <c r="F230" i="56"/>
  <c r="K229" i="56"/>
  <c r="D239" i="4" s="1"/>
  <c r="F229" i="56"/>
  <c r="K228" i="56"/>
  <c r="D238" i="4" s="1"/>
  <c r="F228" i="56"/>
  <c r="K227" i="56"/>
  <c r="D237" i="4" s="1"/>
  <c r="F227" i="56"/>
  <c r="K226" i="56"/>
  <c r="D236" i="4" s="1"/>
  <c r="F226" i="56"/>
  <c r="K225" i="56"/>
  <c r="D235" i="4" s="1"/>
  <c r="F225" i="56"/>
  <c r="K224" i="56"/>
  <c r="D234" i="4" s="1"/>
  <c r="F224" i="56"/>
  <c r="K223" i="56"/>
  <c r="D233" i="4" s="1"/>
  <c r="F223" i="56"/>
  <c r="K222" i="56"/>
  <c r="D232" i="4" s="1"/>
  <c r="F222" i="56"/>
  <c r="K221" i="56"/>
  <c r="D231" i="4" s="1"/>
  <c r="F221" i="56"/>
  <c r="K220" i="56"/>
  <c r="D230" i="4" s="1"/>
  <c r="F220" i="56"/>
  <c r="K219" i="56"/>
  <c r="D229" i="4" s="1"/>
  <c r="F219" i="56"/>
  <c r="K218" i="56"/>
  <c r="D228" i="4" s="1"/>
  <c r="F218" i="56"/>
  <c r="K217" i="56"/>
  <c r="D227" i="4" s="1"/>
  <c r="F217" i="56"/>
  <c r="K216" i="56"/>
  <c r="D226" i="4" s="1"/>
  <c r="F216" i="56"/>
  <c r="K215" i="56"/>
  <c r="D225" i="4" s="1"/>
  <c r="F215" i="56"/>
  <c r="K214" i="56"/>
  <c r="D224" i="4" s="1"/>
  <c r="F214" i="56"/>
  <c r="K213" i="56"/>
  <c r="D223" i="4" s="1"/>
  <c r="F213" i="56"/>
  <c r="K212" i="56"/>
  <c r="D222" i="4" s="1"/>
  <c r="F212" i="56"/>
  <c r="K211" i="56"/>
  <c r="D221" i="4" s="1"/>
  <c r="F211" i="56"/>
  <c r="K210" i="56"/>
  <c r="D220" i="4" s="1"/>
  <c r="F210" i="56"/>
  <c r="K209" i="56"/>
  <c r="D219" i="4" s="1"/>
  <c r="F209" i="56"/>
  <c r="K208" i="56"/>
  <c r="D218" i="4" s="1"/>
  <c r="F208" i="56"/>
  <c r="K207" i="56"/>
  <c r="D217" i="4" s="1"/>
  <c r="F207" i="56"/>
  <c r="K206" i="56"/>
  <c r="D216" i="4" s="1"/>
  <c r="F206" i="56"/>
  <c r="K205" i="56"/>
  <c r="D215" i="4" s="1"/>
  <c r="F205" i="56"/>
  <c r="K204" i="56"/>
  <c r="D214" i="4" s="1"/>
  <c r="F204" i="56"/>
  <c r="K203" i="56"/>
  <c r="D213" i="4" s="1"/>
  <c r="F203" i="56"/>
  <c r="K202" i="56"/>
  <c r="D212" i="4" s="1"/>
  <c r="F202" i="56"/>
  <c r="K201" i="56"/>
  <c r="D211" i="4" s="1"/>
  <c r="F201" i="56"/>
  <c r="K200" i="56"/>
  <c r="D210" i="4" s="1"/>
  <c r="F200" i="56"/>
  <c r="K199" i="56"/>
  <c r="D209" i="4" s="1"/>
  <c r="F199" i="56"/>
  <c r="K198" i="56"/>
  <c r="D208" i="4" s="1"/>
  <c r="F198" i="56"/>
  <c r="K197" i="56"/>
  <c r="D207" i="4" s="1"/>
  <c r="F197" i="56"/>
  <c r="K196" i="56"/>
  <c r="D206" i="4" s="1"/>
  <c r="F196" i="56"/>
  <c r="K195" i="56"/>
  <c r="D205" i="4" s="1"/>
  <c r="F195" i="56"/>
  <c r="K194" i="56"/>
  <c r="D204" i="4" s="1"/>
  <c r="F194" i="56"/>
  <c r="K193" i="56"/>
  <c r="D203" i="4" s="1"/>
  <c r="F193" i="56"/>
  <c r="K192" i="56"/>
  <c r="D202" i="4" s="1"/>
  <c r="F192" i="56"/>
  <c r="K191" i="56"/>
  <c r="D201" i="4" s="1"/>
  <c r="F191" i="56"/>
  <c r="K190" i="56"/>
  <c r="D200" i="4" s="1"/>
  <c r="F190" i="56"/>
  <c r="K189" i="56"/>
  <c r="D199" i="4" s="1"/>
  <c r="F189" i="56"/>
  <c r="K188" i="56"/>
  <c r="D198" i="4" s="1"/>
  <c r="F188" i="56"/>
  <c r="K187" i="56"/>
  <c r="D197" i="4" s="1"/>
  <c r="F187" i="56"/>
  <c r="K186" i="56"/>
  <c r="D196" i="4" s="1"/>
  <c r="F186" i="56"/>
  <c r="K185" i="56"/>
  <c r="D195" i="4" s="1"/>
  <c r="F185" i="56"/>
  <c r="K184" i="56"/>
  <c r="D194" i="4" s="1"/>
  <c r="F184" i="56"/>
  <c r="K183" i="56"/>
  <c r="D193" i="4" s="1"/>
  <c r="F183" i="56"/>
  <c r="K182" i="56"/>
  <c r="D192" i="4" s="1"/>
  <c r="F182" i="56"/>
  <c r="K181" i="56"/>
  <c r="D191" i="4" s="1"/>
  <c r="F181" i="56"/>
  <c r="K180" i="56"/>
  <c r="D190" i="4" s="1"/>
  <c r="F180" i="56"/>
  <c r="K179" i="56"/>
  <c r="D189" i="4" s="1"/>
  <c r="F179" i="56"/>
  <c r="K178" i="56"/>
  <c r="D188" i="4" s="1"/>
  <c r="F178" i="56"/>
  <c r="K177" i="56"/>
  <c r="D187" i="4" s="1"/>
  <c r="F177" i="56"/>
  <c r="K176" i="56"/>
  <c r="D186" i="4" s="1"/>
  <c r="F176" i="56"/>
  <c r="K175" i="56"/>
  <c r="D185" i="4" s="1"/>
  <c r="F175" i="56"/>
  <c r="K174" i="56"/>
  <c r="D184" i="4" s="1"/>
  <c r="F174" i="56"/>
  <c r="K173" i="56"/>
  <c r="D183" i="4" s="1"/>
  <c r="F173" i="56"/>
  <c r="K172" i="56"/>
  <c r="D182" i="4" s="1"/>
  <c r="F172" i="56"/>
  <c r="K171" i="56"/>
  <c r="D181" i="4" s="1"/>
  <c r="F171" i="56"/>
  <c r="K170" i="56"/>
  <c r="D180" i="4" s="1"/>
  <c r="F170" i="56"/>
  <c r="K169" i="56"/>
  <c r="D179" i="4" s="1"/>
  <c r="F169" i="56"/>
  <c r="K168" i="56"/>
  <c r="D178" i="4" s="1"/>
  <c r="F168" i="56"/>
  <c r="K167" i="56"/>
  <c r="D177" i="4" s="1"/>
  <c r="F167" i="56"/>
  <c r="K166" i="56"/>
  <c r="D176" i="4" s="1"/>
  <c r="F166" i="56"/>
  <c r="K165" i="56"/>
  <c r="D175" i="4" s="1"/>
  <c r="F165" i="56"/>
  <c r="K164" i="56"/>
  <c r="D174" i="4" s="1"/>
  <c r="F164" i="56"/>
  <c r="K163" i="56"/>
  <c r="D173" i="4" s="1"/>
  <c r="F163" i="56"/>
  <c r="K162" i="56"/>
  <c r="D172" i="4" s="1"/>
  <c r="F162" i="56"/>
  <c r="K161" i="56"/>
  <c r="D171" i="4" s="1"/>
  <c r="F161" i="56"/>
  <c r="K160" i="56"/>
  <c r="D170" i="4" s="1"/>
  <c r="F160" i="56"/>
  <c r="K159" i="56"/>
  <c r="D169" i="4" s="1"/>
  <c r="F159" i="56"/>
  <c r="K158" i="56"/>
  <c r="D168" i="4" s="1"/>
  <c r="F158" i="56"/>
  <c r="K157" i="56"/>
  <c r="D167" i="4" s="1"/>
  <c r="F157" i="56"/>
  <c r="K156" i="56"/>
  <c r="D166" i="4" s="1"/>
  <c r="F156" i="56"/>
  <c r="K155" i="56"/>
  <c r="D165" i="4" s="1"/>
  <c r="F155" i="56"/>
  <c r="K154" i="56"/>
  <c r="D164" i="4" s="1"/>
  <c r="F154" i="56"/>
  <c r="K153" i="56"/>
  <c r="D163" i="4" s="1"/>
  <c r="F153" i="56"/>
  <c r="K152" i="56"/>
  <c r="D162" i="4" s="1"/>
  <c r="F152" i="56"/>
  <c r="K151" i="56"/>
  <c r="D161" i="4" s="1"/>
  <c r="F151" i="56"/>
  <c r="K150" i="56"/>
  <c r="D160" i="4" s="1"/>
  <c r="F150" i="56"/>
  <c r="K149" i="56"/>
  <c r="D159" i="4" s="1"/>
  <c r="F149" i="56"/>
  <c r="K148" i="56"/>
  <c r="D158" i="4" s="1"/>
  <c r="F148" i="56"/>
  <c r="K147" i="56"/>
  <c r="D157" i="4" s="1"/>
  <c r="F147" i="56"/>
  <c r="K146" i="56"/>
  <c r="D156" i="4" s="1"/>
  <c r="F146" i="56"/>
  <c r="K145" i="56"/>
  <c r="D155" i="4" s="1"/>
  <c r="F145" i="56"/>
  <c r="K144" i="56"/>
  <c r="D154" i="4" s="1"/>
  <c r="F144" i="56"/>
  <c r="K143" i="56"/>
  <c r="D153" i="4" s="1"/>
  <c r="F143" i="56"/>
  <c r="K142" i="56"/>
  <c r="D152" i="4" s="1"/>
  <c r="F142" i="56"/>
  <c r="K141" i="56"/>
  <c r="D151" i="4" s="1"/>
  <c r="F141" i="56"/>
  <c r="K140" i="56"/>
  <c r="D150" i="4" s="1"/>
  <c r="F140" i="56"/>
  <c r="K139" i="56"/>
  <c r="D149" i="4" s="1"/>
  <c r="F139" i="56"/>
  <c r="K138" i="56"/>
  <c r="D148" i="4" s="1"/>
  <c r="F138" i="56"/>
  <c r="K137" i="56"/>
  <c r="D147" i="4" s="1"/>
  <c r="F137" i="56"/>
  <c r="K136" i="56"/>
  <c r="D146" i="4" s="1"/>
  <c r="F136" i="56"/>
  <c r="K135" i="56"/>
  <c r="D145" i="4" s="1"/>
  <c r="F135" i="56"/>
  <c r="K134" i="56"/>
  <c r="D144" i="4" s="1"/>
  <c r="F134" i="56"/>
  <c r="K133" i="56"/>
  <c r="D143" i="4" s="1"/>
  <c r="F133" i="56"/>
  <c r="K132" i="56"/>
  <c r="D142" i="4" s="1"/>
  <c r="F132" i="56"/>
  <c r="K131" i="56"/>
  <c r="D141" i="4" s="1"/>
  <c r="F131" i="56"/>
  <c r="K130" i="56"/>
  <c r="D140" i="4" s="1"/>
  <c r="F130" i="56"/>
  <c r="K129" i="56"/>
  <c r="D139" i="4" s="1"/>
  <c r="F129" i="56"/>
  <c r="K128" i="56"/>
  <c r="D138" i="4" s="1"/>
  <c r="F128" i="56"/>
  <c r="K127" i="56"/>
  <c r="D137" i="4" s="1"/>
  <c r="F127" i="56"/>
  <c r="K126" i="56"/>
  <c r="D136" i="4" s="1"/>
  <c r="F126" i="56"/>
  <c r="K125" i="56"/>
  <c r="D135" i="4" s="1"/>
  <c r="F125" i="56"/>
  <c r="K124" i="56"/>
  <c r="D134" i="4" s="1"/>
  <c r="F124" i="56"/>
  <c r="K123" i="56"/>
  <c r="D133" i="4" s="1"/>
  <c r="F123" i="56"/>
  <c r="K122" i="56"/>
  <c r="D132" i="4" s="1"/>
  <c r="F122" i="56"/>
  <c r="K121" i="56"/>
  <c r="D131" i="4" s="1"/>
  <c r="F121" i="56"/>
  <c r="K120" i="56"/>
  <c r="D130" i="4" s="1"/>
  <c r="F120" i="56"/>
  <c r="K119" i="56"/>
  <c r="D129" i="4" s="1"/>
  <c r="F119" i="56"/>
  <c r="K118" i="56"/>
  <c r="D128" i="4" s="1"/>
  <c r="F118" i="56"/>
  <c r="K117" i="56"/>
  <c r="D127" i="4" s="1"/>
  <c r="F117" i="56"/>
  <c r="K116" i="56"/>
  <c r="D126" i="4" s="1"/>
  <c r="F116" i="56"/>
  <c r="K115" i="56"/>
  <c r="D125" i="4" s="1"/>
  <c r="F115" i="56"/>
  <c r="K114" i="56"/>
  <c r="D124" i="4" s="1"/>
  <c r="F114" i="56"/>
  <c r="K113" i="56"/>
  <c r="D123" i="4" s="1"/>
  <c r="F113" i="56"/>
  <c r="K112" i="56"/>
  <c r="D122" i="4" s="1"/>
  <c r="F112" i="56"/>
  <c r="K111" i="56"/>
  <c r="D121" i="4" s="1"/>
  <c r="F111" i="56"/>
  <c r="K110" i="56"/>
  <c r="D120" i="4" s="1"/>
  <c r="F110" i="56"/>
  <c r="K109" i="56"/>
  <c r="D119" i="4" s="1"/>
  <c r="F109" i="56"/>
  <c r="K108" i="56"/>
  <c r="D118" i="4" s="1"/>
  <c r="F108" i="56"/>
  <c r="K107" i="56"/>
  <c r="D117" i="4" s="1"/>
  <c r="F107" i="56"/>
  <c r="K106" i="56"/>
  <c r="D116" i="4" s="1"/>
  <c r="F106" i="56"/>
  <c r="K105" i="56"/>
  <c r="D115" i="4" s="1"/>
  <c r="F105" i="56"/>
  <c r="K104" i="56"/>
  <c r="D114" i="4" s="1"/>
  <c r="F104" i="56"/>
  <c r="K103" i="56"/>
  <c r="D113" i="4" s="1"/>
  <c r="F103" i="56"/>
  <c r="K102" i="56"/>
  <c r="D112" i="4" s="1"/>
  <c r="F102" i="56"/>
  <c r="K101" i="56"/>
  <c r="D111" i="4" s="1"/>
  <c r="F101" i="56"/>
  <c r="K100" i="56"/>
  <c r="D110" i="4" s="1"/>
  <c r="F100" i="56"/>
  <c r="K99" i="56"/>
  <c r="D109" i="4" s="1"/>
  <c r="F99" i="56"/>
  <c r="K98" i="56"/>
  <c r="D108" i="4" s="1"/>
  <c r="F98" i="56"/>
  <c r="K97" i="56"/>
  <c r="D107" i="4" s="1"/>
  <c r="F97" i="56"/>
  <c r="K96" i="56"/>
  <c r="D106" i="4" s="1"/>
  <c r="F96" i="56"/>
  <c r="K95" i="56"/>
  <c r="D105" i="4" s="1"/>
  <c r="F95" i="56"/>
  <c r="K94" i="56"/>
  <c r="D104" i="4" s="1"/>
  <c r="F94" i="56"/>
  <c r="K93" i="56"/>
  <c r="D103" i="4" s="1"/>
  <c r="F93" i="56"/>
  <c r="K92" i="56"/>
  <c r="D102" i="4" s="1"/>
  <c r="F92" i="56"/>
  <c r="K91" i="56"/>
  <c r="D101" i="4" s="1"/>
  <c r="F91" i="56"/>
  <c r="K90" i="56"/>
  <c r="D100" i="4" s="1"/>
  <c r="F90" i="56"/>
  <c r="K89" i="56"/>
  <c r="D99" i="4" s="1"/>
  <c r="F89" i="56"/>
  <c r="K88" i="56"/>
  <c r="D98" i="4" s="1"/>
  <c r="F88" i="56"/>
  <c r="K87" i="56"/>
  <c r="D97" i="4" s="1"/>
  <c r="F87" i="56"/>
  <c r="K86" i="56"/>
  <c r="D96" i="4" s="1"/>
  <c r="F86" i="56"/>
  <c r="K85" i="56"/>
  <c r="D95" i="4" s="1"/>
  <c r="F85" i="56"/>
  <c r="K84" i="56"/>
  <c r="D94" i="4" s="1"/>
  <c r="F84" i="56"/>
  <c r="K83" i="56"/>
  <c r="D93" i="4" s="1"/>
  <c r="F83" i="56"/>
  <c r="K82" i="56"/>
  <c r="D92" i="4" s="1"/>
  <c r="F82" i="56"/>
  <c r="K81" i="56"/>
  <c r="D91" i="4" s="1"/>
  <c r="F81" i="56"/>
  <c r="K80" i="56"/>
  <c r="D90" i="4" s="1"/>
  <c r="F80" i="56"/>
  <c r="K79" i="56"/>
  <c r="D89" i="4" s="1"/>
  <c r="F79" i="56"/>
  <c r="K78" i="56"/>
  <c r="D88" i="4" s="1"/>
  <c r="F78" i="56"/>
  <c r="K77" i="56"/>
  <c r="D87" i="4" s="1"/>
  <c r="F77" i="56"/>
  <c r="K76" i="56"/>
  <c r="D86" i="4" s="1"/>
  <c r="K75" i="56"/>
  <c r="D85" i="4" s="1"/>
  <c r="F75" i="56"/>
  <c r="K74" i="56"/>
  <c r="D84" i="4" s="1"/>
  <c r="F74" i="56"/>
  <c r="K73" i="56"/>
  <c r="D83" i="4" s="1"/>
  <c r="F73" i="56"/>
  <c r="K72" i="56"/>
  <c r="D82" i="4" s="1"/>
  <c r="F72" i="56"/>
  <c r="K71" i="56"/>
  <c r="D81" i="4" s="1"/>
  <c r="F71" i="56"/>
  <c r="K70" i="56"/>
  <c r="D80" i="4" s="1"/>
  <c r="F70" i="56"/>
  <c r="K69" i="56"/>
  <c r="D79" i="4" s="1"/>
  <c r="F69" i="56"/>
  <c r="K68" i="56"/>
  <c r="D78" i="4" s="1"/>
  <c r="F68" i="56"/>
  <c r="K67" i="56"/>
  <c r="D77" i="4" s="1"/>
  <c r="F67" i="56"/>
  <c r="K66" i="56"/>
  <c r="D76" i="4" s="1"/>
  <c r="F66" i="56"/>
  <c r="K65" i="56"/>
  <c r="D75" i="4" s="1"/>
  <c r="F65" i="56"/>
  <c r="K64" i="56"/>
  <c r="D74" i="4" s="1"/>
  <c r="F64" i="56"/>
  <c r="K63" i="56"/>
  <c r="D73" i="4" s="1"/>
  <c r="F63" i="56"/>
  <c r="K62" i="56"/>
  <c r="D72" i="4" s="1"/>
  <c r="F62" i="56"/>
  <c r="K61" i="56"/>
  <c r="D71" i="4" s="1"/>
  <c r="F61" i="56"/>
  <c r="K60" i="56"/>
  <c r="D70" i="4" s="1"/>
  <c r="F60" i="56"/>
  <c r="K59" i="56"/>
  <c r="D69" i="4" s="1"/>
  <c r="F59" i="56"/>
  <c r="K58" i="56"/>
  <c r="D68" i="4" s="1"/>
  <c r="F58" i="56"/>
  <c r="K57" i="56"/>
  <c r="D67" i="4" s="1"/>
  <c r="F57" i="56"/>
  <c r="K56" i="56"/>
  <c r="D66" i="4" s="1"/>
  <c r="F56" i="56"/>
  <c r="K55" i="56"/>
  <c r="D65" i="4" s="1"/>
  <c r="F55" i="56"/>
  <c r="K54" i="56"/>
  <c r="D64" i="4" s="1"/>
  <c r="F54" i="56"/>
  <c r="K53" i="56"/>
  <c r="D63" i="4" s="1"/>
  <c r="F53" i="56"/>
  <c r="K52" i="56"/>
  <c r="D62" i="4" s="1"/>
  <c r="F52" i="56"/>
  <c r="K51" i="56"/>
  <c r="D61" i="4" s="1"/>
  <c r="F51" i="56"/>
  <c r="K50" i="56"/>
  <c r="D60" i="4" s="1"/>
  <c r="F50" i="56"/>
  <c r="K49" i="56"/>
  <c r="D59" i="4" s="1"/>
  <c r="F49" i="56"/>
  <c r="K48" i="56"/>
  <c r="D58" i="4" s="1"/>
  <c r="F48" i="56"/>
  <c r="F47" i="56"/>
  <c r="K46" i="56"/>
  <c r="D56" i="4" s="1"/>
  <c r="F46" i="56"/>
  <c r="K45" i="56"/>
  <c r="D55" i="4" s="1"/>
  <c r="F45" i="56"/>
  <c r="K44" i="56"/>
  <c r="D54" i="4" s="1"/>
  <c r="F44" i="56"/>
  <c r="F43" i="56"/>
  <c r="F42" i="56"/>
  <c r="F41" i="56"/>
  <c r="F40" i="56"/>
  <c r="K39" i="56"/>
  <c r="D49" i="4" s="1"/>
  <c r="F39" i="56"/>
  <c r="K38" i="56"/>
  <c r="D48" i="4" s="1"/>
  <c r="F38" i="56"/>
  <c r="K37" i="56"/>
  <c r="D47" i="4" s="1"/>
  <c r="F37" i="56"/>
  <c r="K36" i="56"/>
  <c r="D46" i="4" s="1"/>
  <c r="F36" i="56"/>
  <c r="K35" i="56"/>
  <c r="D45" i="4" s="1"/>
  <c r="F35" i="56"/>
  <c r="K34" i="56"/>
  <c r="D44" i="4" s="1"/>
  <c r="F34" i="56"/>
  <c r="K33" i="56"/>
  <c r="D43" i="4" s="1"/>
  <c r="F33" i="56"/>
  <c r="K32" i="56"/>
  <c r="D42" i="4" s="1"/>
  <c r="F32" i="56"/>
  <c r="K31" i="56"/>
  <c r="D41" i="4" s="1"/>
  <c r="F31" i="56"/>
  <c r="K30" i="56"/>
  <c r="D40" i="4" s="1"/>
  <c r="F30" i="56"/>
  <c r="K29" i="56"/>
  <c r="D39" i="4" s="1"/>
  <c r="F29" i="56"/>
  <c r="K28" i="56"/>
  <c r="D38" i="4" s="1"/>
  <c r="F28" i="56"/>
  <c r="K27" i="56"/>
  <c r="D37" i="4" s="1"/>
  <c r="F27" i="56"/>
  <c r="K26" i="56"/>
  <c r="D36" i="4" s="1"/>
  <c r="F26" i="56"/>
  <c r="K25" i="56"/>
  <c r="D35" i="4" s="1"/>
  <c r="F25" i="56"/>
  <c r="K24" i="56"/>
  <c r="D34" i="4" s="1"/>
  <c r="F24" i="56"/>
  <c r="K23" i="56"/>
  <c r="D33" i="4" s="1"/>
  <c r="F23" i="56"/>
  <c r="K22" i="56"/>
  <c r="D32" i="4" s="1"/>
  <c r="F22" i="56"/>
  <c r="K21" i="56"/>
  <c r="D31" i="4" s="1"/>
  <c r="F21" i="56"/>
  <c r="K20" i="56"/>
  <c r="D30" i="4" s="1"/>
  <c r="F20" i="56"/>
  <c r="K19" i="56"/>
  <c r="D29" i="4" s="1"/>
  <c r="F19" i="56"/>
  <c r="K18" i="56"/>
  <c r="D28" i="4" s="1"/>
  <c r="F18" i="56"/>
  <c r="K17" i="56"/>
  <c r="D27" i="4" s="1"/>
  <c r="F17" i="56"/>
  <c r="K16" i="56"/>
  <c r="D26" i="4" s="1"/>
  <c r="F16" i="56"/>
  <c r="K15" i="56"/>
  <c r="D25" i="4" s="1"/>
  <c r="F15" i="56"/>
  <c r="K14" i="56"/>
  <c r="D24" i="4" s="1"/>
  <c r="F14" i="56"/>
  <c r="K13" i="56"/>
  <c r="D23" i="4" s="1"/>
  <c r="F13" i="56"/>
  <c r="K12" i="56"/>
  <c r="D22" i="4" s="1"/>
  <c r="F12" i="56"/>
  <c r="K11" i="56"/>
  <c r="D21" i="4" s="1"/>
  <c r="F11" i="56"/>
  <c r="K10" i="56"/>
  <c r="D20" i="4" s="1"/>
  <c r="F10" i="56"/>
  <c r="K9" i="56"/>
  <c r="F9" i="56"/>
  <c r="F8" i="56"/>
  <c r="F6" i="56"/>
  <c r="F5" i="56"/>
  <c r="F4" i="56"/>
  <c r="F3" i="56"/>
  <c r="F8794" i="56" l="1"/>
  <c r="D2915" i="4"/>
  <c r="B21" i="3" s="1"/>
  <c r="D19" i="4"/>
  <c r="D17" i="4" s="1"/>
  <c r="K8794" i="56"/>
  <c r="I8777" i="4"/>
  <c r="J8777" i="4" s="1"/>
  <c r="I8776" i="4"/>
  <c r="J8776" i="4" s="1"/>
  <c r="I8775" i="4"/>
  <c r="J8775" i="4" s="1"/>
  <c r="I8774" i="4"/>
  <c r="J8774" i="4" s="1"/>
  <c r="I8773" i="4"/>
  <c r="J8773" i="4" s="1"/>
  <c r="I8772" i="4"/>
  <c r="J8772" i="4" s="1"/>
  <c r="I8771" i="4"/>
  <c r="J8771" i="4" s="1"/>
  <c r="I8770" i="4"/>
  <c r="J8770" i="4" s="1"/>
  <c r="I8769" i="4"/>
  <c r="J8769" i="4" s="1"/>
  <c r="I8768" i="4"/>
  <c r="J8768" i="4" s="1"/>
  <c r="I8767" i="4"/>
  <c r="J8767" i="4" s="1"/>
  <c r="I8766" i="4"/>
  <c r="J8766" i="4" s="1"/>
  <c r="I8765" i="4"/>
  <c r="J8765" i="4" s="1"/>
  <c r="I8764" i="4"/>
  <c r="J8764" i="4" s="1"/>
  <c r="I8763" i="4"/>
  <c r="J8763" i="4" s="1"/>
  <c r="I8762" i="4"/>
  <c r="J8762" i="4" s="1"/>
  <c r="I8761" i="4"/>
  <c r="J8761" i="4" s="1"/>
  <c r="I8760" i="4"/>
  <c r="J8760" i="4" s="1"/>
  <c r="I8759" i="4"/>
  <c r="J8759" i="4" s="1"/>
  <c r="I8758" i="4"/>
  <c r="J8758" i="4" s="1"/>
  <c r="I8757" i="4"/>
  <c r="J8757" i="4" s="1"/>
  <c r="I8756" i="4"/>
  <c r="J8756" i="4" s="1"/>
  <c r="I8755" i="4"/>
  <c r="J8755" i="4" s="1"/>
  <c r="I8754" i="4"/>
  <c r="J8754" i="4" s="1"/>
  <c r="I8753" i="4"/>
  <c r="J8753" i="4" s="1"/>
  <c r="I8752" i="4"/>
  <c r="J8752" i="4" s="1"/>
  <c r="I8751" i="4"/>
  <c r="J8751" i="4" s="1"/>
  <c r="I8750" i="4"/>
  <c r="J8750" i="4" s="1"/>
  <c r="I8749" i="4"/>
  <c r="J8749" i="4" s="1"/>
  <c r="I8748" i="4"/>
  <c r="J8748" i="4" s="1"/>
  <c r="I8747" i="4"/>
  <c r="J8747" i="4" s="1"/>
  <c r="I8746" i="4"/>
  <c r="J8746" i="4" s="1"/>
  <c r="I8745" i="4"/>
  <c r="J8745" i="4" s="1"/>
  <c r="I8744" i="4"/>
  <c r="J8744" i="4" s="1"/>
  <c r="I8743" i="4"/>
  <c r="J8743" i="4" s="1"/>
  <c r="I8742" i="4"/>
  <c r="J8742" i="4" s="1"/>
  <c r="I8741" i="4"/>
  <c r="J8741" i="4" s="1"/>
  <c r="I8740" i="4"/>
  <c r="J8740" i="4" s="1"/>
  <c r="I8739" i="4"/>
  <c r="J8739" i="4" s="1"/>
  <c r="I8738" i="4"/>
  <c r="J8738" i="4" s="1"/>
  <c r="I8737" i="4"/>
  <c r="J8737" i="4" s="1"/>
  <c r="I8736" i="4"/>
  <c r="J8736" i="4" s="1"/>
  <c r="I8735" i="4"/>
  <c r="J8735" i="4" s="1"/>
  <c r="I8734" i="4"/>
  <c r="J8734" i="4" s="1"/>
  <c r="I8733" i="4"/>
  <c r="J8733" i="4" s="1"/>
  <c r="I8732" i="4"/>
  <c r="J8732" i="4" s="1"/>
  <c r="I8731" i="4"/>
  <c r="J8731" i="4" s="1"/>
  <c r="I8730" i="4"/>
  <c r="J8730" i="4" s="1"/>
  <c r="I8729" i="4"/>
  <c r="J8729" i="4" s="1"/>
  <c r="I8728" i="4"/>
  <c r="J8728" i="4" s="1"/>
  <c r="I8727" i="4"/>
  <c r="J8727" i="4" s="1"/>
  <c r="I8726" i="4"/>
  <c r="J8726" i="4" s="1"/>
  <c r="I8725" i="4"/>
  <c r="J8725" i="4" s="1"/>
  <c r="I8724" i="4"/>
  <c r="J8724" i="4" s="1"/>
  <c r="I8723" i="4"/>
  <c r="J8723" i="4" s="1"/>
  <c r="I8722" i="4"/>
  <c r="J8722" i="4" s="1"/>
  <c r="I8721" i="4"/>
  <c r="J8721" i="4" s="1"/>
  <c r="I8720" i="4"/>
  <c r="J8720" i="4" s="1"/>
  <c r="I8719" i="4"/>
  <c r="J8719" i="4" s="1"/>
  <c r="I8718" i="4"/>
  <c r="J8718" i="4" s="1"/>
  <c r="I8717" i="4"/>
  <c r="J8717" i="4" s="1"/>
  <c r="I8716" i="4"/>
  <c r="J8716" i="4" s="1"/>
  <c r="I8715" i="4"/>
  <c r="J8715" i="4" s="1"/>
  <c r="I8714" i="4"/>
  <c r="J8714" i="4" s="1"/>
  <c r="I8713" i="4"/>
  <c r="J8713" i="4" s="1"/>
  <c r="I8712" i="4"/>
  <c r="J8712" i="4" s="1"/>
  <c r="I8711" i="4"/>
  <c r="J8711" i="4" s="1"/>
  <c r="I8710" i="4"/>
  <c r="J8710" i="4" s="1"/>
  <c r="I8709" i="4"/>
  <c r="J8709" i="4" s="1"/>
  <c r="I8708" i="4"/>
  <c r="J8708" i="4" s="1"/>
  <c r="I8707" i="4"/>
  <c r="J8707" i="4" s="1"/>
  <c r="I8706" i="4"/>
  <c r="J8706" i="4" s="1"/>
  <c r="I8705" i="4"/>
  <c r="J8705" i="4" s="1"/>
  <c r="I8704" i="4"/>
  <c r="J8704" i="4" s="1"/>
  <c r="I8703" i="4"/>
  <c r="J8703" i="4" s="1"/>
  <c r="I8702" i="4"/>
  <c r="J8702" i="4" s="1"/>
  <c r="I8701" i="4"/>
  <c r="J8701" i="4" s="1"/>
  <c r="I8700" i="4"/>
  <c r="J8700" i="4" s="1"/>
  <c r="I8699" i="4"/>
  <c r="J8699" i="4" s="1"/>
  <c r="I8698" i="4"/>
  <c r="J8698" i="4" s="1"/>
  <c r="I8697" i="4"/>
  <c r="J8697" i="4" s="1"/>
  <c r="I8696" i="4"/>
  <c r="J8696" i="4" s="1"/>
  <c r="I8695" i="4"/>
  <c r="J8695" i="4" s="1"/>
  <c r="I8694" i="4"/>
  <c r="J8694" i="4" s="1"/>
  <c r="I8693" i="4"/>
  <c r="J8693" i="4" s="1"/>
  <c r="I8692" i="4"/>
  <c r="J8692" i="4" s="1"/>
  <c r="I8691" i="4"/>
  <c r="J8691" i="4" s="1"/>
  <c r="I8690" i="4"/>
  <c r="J8690" i="4" s="1"/>
  <c r="I8689" i="4"/>
  <c r="J8689" i="4" s="1"/>
  <c r="I8688" i="4"/>
  <c r="J8688" i="4" s="1"/>
  <c r="I8687" i="4"/>
  <c r="J8687" i="4" s="1"/>
  <c r="I8686" i="4"/>
  <c r="J8686" i="4" s="1"/>
  <c r="I8685" i="4"/>
  <c r="J8685" i="4" s="1"/>
  <c r="I8684" i="4"/>
  <c r="J8684" i="4" s="1"/>
  <c r="I8683" i="4"/>
  <c r="J8683" i="4" s="1"/>
  <c r="I8682" i="4"/>
  <c r="J8682" i="4" s="1"/>
  <c r="I8681" i="4"/>
  <c r="J8681" i="4" s="1"/>
  <c r="I8680" i="4"/>
  <c r="J8680" i="4" s="1"/>
  <c r="I8679" i="4"/>
  <c r="J8679" i="4" s="1"/>
  <c r="I8678" i="4"/>
  <c r="J8678" i="4" s="1"/>
  <c r="I8677" i="4"/>
  <c r="J8677" i="4" s="1"/>
  <c r="I8676" i="4"/>
  <c r="J8676" i="4" s="1"/>
  <c r="I8675" i="4"/>
  <c r="J8675" i="4" s="1"/>
  <c r="I8674" i="4"/>
  <c r="J8674" i="4" s="1"/>
  <c r="I8673" i="4"/>
  <c r="J8673" i="4" s="1"/>
  <c r="I8672" i="4"/>
  <c r="J8672" i="4" s="1"/>
  <c r="I8671" i="4"/>
  <c r="J8671" i="4" s="1"/>
  <c r="I8670" i="4"/>
  <c r="J8670" i="4" s="1"/>
  <c r="I8669" i="4"/>
  <c r="J8669" i="4" s="1"/>
  <c r="I8668" i="4"/>
  <c r="J8668" i="4" s="1"/>
  <c r="I8667" i="4"/>
  <c r="J8667" i="4" s="1"/>
  <c r="I8666" i="4"/>
  <c r="J8666" i="4" s="1"/>
  <c r="I8665" i="4"/>
  <c r="J8665" i="4" s="1"/>
  <c r="I8664" i="4"/>
  <c r="J8664" i="4" s="1"/>
  <c r="I8663" i="4"/>
  <c r="J8663" i="4" s="1"/>
  <c r="I8662" i="4"/>
  <c r="J8662" i="4" s="1"/>
  <c r="I8661" i="4"/>
  <c r="J8661" i="4" s="1"/>
  <c r="I8660" i="4"/>
  <c r="J8660" i="4" s="1"/>
  <c r="I8659" i="4"/>
  <c r="J8659" i="4" s="1"/>
  <c r="I8658" i="4"/>
  <c r="J8658" i="4" s="1"/>
  <c r="I8657" i="4"/>
  <c r="J8657" i="4" s="1"/>
  <c r="I8656" i="4"/>
  <c r="J8656" i="4" s="1"/>
  <c r="I8655" i="4"/>
  <c r="J8655" i="4" s="1"/>
  <c r="I8654" i="4"/>
  <c r="J8654" i="4" s="1"/>
  <c r="I8653" i="4"/>
  <c r="J8653" i="4" s="1"/>
  <c r="I8652" i="4"/>
  <c r="J8652" i="4" s="1"/>
  <c r="I8651" i="4"/>
  <c r="J8651" i="4" s="1"/>
  <c r="I8650" i="4"/>
  <c r="J8650" i="4" s="1"/>
  <c r="I8649" i="4"/>
  <c r="J8649" i="4" s="1"/>
  <c r="I8648" i="4"/>
  <c r="J8648" i="4" s="1"/>
  <c r="I8647" i="4"/>
  <c r="J8647" i="4" s="1"/>
  <c r="I8646" i="4"/>
  <c r="J8646" i="4" s="1"/>
  <c r="I8645" i="4"/>
  <c r="J8645" i="4" s="1"/>
  <c r="I8644" i="4"/>
  <c r="J8644" i="4" s="1"/>
  <c r="I8643" i="4"/>
  <c r="J8643" i="4" s="1"/>
  <c r="I8642" i="4"/>
  <c r="J8642" i="4" s="1"/>
  <c r="I8641" i="4"/>
  <c r="J8641" i="4" s="1"/>
  <c r="I8640" i="4"/>
  <c r="J8640" i="4" s="1"/>
  <c r="I8639" i="4"/>
  <c r="J8639" i="4" s="1"/>
  <c r="I8638" i="4"/>
  <c r="J8638" i="4" s="1"/>
  <c r="I8637" i="4"/>
  <c r="J8637" i="4" s="1"/>
  <c r="I8636" i="4"/>
  <c r="J8636" i="4" s="1"/>
  <c r="I8635" i="4"/>
  <c r="J8635" i="4" s="1"/>
  <c r="I8634" i="4"/>
  <c r="J8634" i="4" s="1"/>
  <c r="I8633" i="4"/>
  <c r="J8633" i="4" s="1"/>
  <c r="I8632" i="4"/>
  <c r="J8632" i="4" s="1"/>
  <c r="I8631" i="4"/>
  <c r="J8631" i="4" s="1"/>
  <c r="I8630" i="4"/>
  <c r="J8630" i="4" s="1"/>
  <c r="I8629" i="4"/>
  <c r="J8629" i="4" s="1"/>
  <c r="I8628" i="4"/>
  <c r="J8628" i="4" s="1"/>
  <c r="I8627" i="4"/>
  <c r="J8627" i="4" s="1"/>
  <c r="I8626" i="4"/>
  <c r="J8626" i="4" s="1"/>
  <c r="I8625" i="4"/>
  <c r="J8625" i="4" s="1"/>
  <c r="I8624" i="4"/>
  <c r="J8624" i="4" s="1"/>
  <c r="I8623" i="4"/>
  <c r="J8623" i="4" s="1"/>
  <c r="I8622" i="4"/>
  <c r="J8622" i="4" s="1"/>
  <c r="I8621" i="4"/>
  <c r="J8621" i="4" s="1"/>
  <c r="I8620" i="4"/>
  <c r="J8620" i="4" s="1"/>
  <c r="I8619" i="4"/>
  <c r="J8619" i="4" s="1"/>
  <c r="I8618" i="4"/>
  <c r="J8618" i="4" s="1"/>
  <c r="I8617" i="4"/>
  <c r="J8617" i="4" s="1"/>
  <c r="I8615" i="4"/>
  <c r="J8615" i="4" s="1"/>
  <c r="I8614" i="4"/>
  <c r="J8614" i="4" s="1"/>
  <c r="I8613" i="4"/>
  <c r="J8613" i="4" s="1"/>
  <c r="I8611" i="4"/>
  <c r="J8611" i="4" s="1"/>
  <c r="I8610" i="4"/>
  <c r="J8610" i="4" s="1"/>
  <c r="I8609" i="4"/>
  <c r="J8609" i="4" s="1"/>
  <c r="I8608" i="4"/>
  <c r="J8608" i="4" s="1"/>
  <c r="I8606" i="4"/>
  <c r="J8606" i="4" s="1"/>
  <c r="I8604" i="4"/>
  <c r="J8604" i="4" s="1"/>
  <c r="I8602" i="4"/>
  <c r="J8602" i="4" s="1"/>
  <c r="I8599" i="4"/>
  <c r="J8599" i="4" s="1"/>
  <c r="I8598" i="4"/>
  <c r="J8598" i="4" s="1"/>
  <c r="I8595" i="4"/>
  <c r="J8595" i="4" s="1"/>
  <c r="I8592" i="4"/>
  <c r="J8592" i="4" s="1"/>
  <c r="I8590" i="4"/>
  <c r="J8590" i="4" s="1"/>
  <c r="I8588" i="4"/>
  <c r="J8588" i="4" s="1"/>
  <c r="I8582" i="4"/>
  <c r="J8582" i="4" s="1"/>
  <c r="I8578" i="4"/>
  <c r="J8578" i="4" s="1"/>
  <c r="I8575" i="4"/>
  <c r="J8575" i="4" s="1"/>
  <c r="I8574" i="4"/>
  <c r="J8574" i="4" s="1"/>
  <c r="I8571" i="4"/>
  <c r="J8571" i="4" s="1"/>
  <c r="I8568" i="4"/>
  <c r="J8568" i="4" s="1"/>
  <c r="I8566" i="4"/>
  <c r="J8566" i="4" s="1"/>
  <c r="I8564" i="4"/>
  <c r="J8564" i="4" s="1"/>
  <c r="I8558" i="4"/>
  <c r="J8558" i="4" s="1"/>
  <c r="I8554" i="4"/>
  <c r="J8554" i="4" s="1"/>
  <c r="I8551" i="4"/>
  <c r="J8551" i="4" s="1"/>
  <c r="I8550" i="4"/>
  <c r="J8550" i="4" s="1"/>
  <c r="I8547" i="4"/>
  <c r="J8547" i="4" s="1"/>
  <c r="I8544" i="4"/>
  <c r="J8544" i="4" s="1"/>
  <c r="I8542" i="4"/>
  <c r="J8542" i="4" s="1"/>
  <c r="I8540" i="4"/>
  <c r="J8540" i="4" s="1"/>
  <c r="I8534" i="4"/>
  <c r="J8534" i="4" s="1"/>
  <c r="I8530" i="4"/>
  <c r="J8530" i="4" s="1"/>
  <c r="I8527" i="4"/>
  <c r="J8527" i="4" s="1"/>
  <c r="I8526" i="4"/>
  <c r="J8526" i="4" s="1"/>
  <c r="I8523" i="4"/>
  <c r="J8523" i="4" s="1"/>
  <c r="I8520" i="4"/>
  <c r="J8520" i="4" s="1"/>
  <c r="I8518" i="4"/>
  <c r="J8518" i="4" s="1"/>
  <c r="I8516" i="4"/>
  <c r="J8516" i="4" s="1"/>
  <c r="I8510" i="4"/>
  <c r="J8510" i="4" s="1"/>
  <c r="I8506" i="4"/>
  <c r="J8506" i="4" s="1"/>
  <c r="I8503" i="4"/>
  <c r="J8503" i="4" s="1"/>
  <c r="I8502" i="4"/>
  <c r="J8502" i="4" s="1"/>
  <c r="I8499" i="4"/>
  <c r="J8499" i="4" s="1"/>
  <c r="I8498" i="4"/>
  <c r="J8498" i="4" s="1"/>
  <c r="I8495" i="4"/>
  <c r="J8495" i="4" s="1"/>
  <c r="I8487" i="4"/>
  <c r="J8487" i="4" s="1"/>
  <c r="I8482" i="4"/>
  <c r="J8482" i="4" s="1"/>
  <c r="I8479" i="4"/>
  <c r="J8479" i="4" s="1"/>
  <c r="I8478" i="4"/>
  <c r="J8478" i="4" s="1"/>
  <c r="I8475" i="4"/>
  <c r="J8475" i="4" s="1"/>
  <c r="I8472" i="4"/>
  <c r="J8472" i="4" s="1"/>
  <c r="I8470" i="4"/>
  <c r="J8470" i="4" s="1"/>
  <c r="I8468" i="4"/>
  <c r="J8468" i="4" s="1"/>
  <c r="I8462" i="4"/>
  <c r="J8462" i="4" s="1"/>
  <c r="I8458" i="4"/>
  <c r="J8458" i="4" s="1"/>
  <c r="I8456" i="4"/>
  <c r="J8456" i="4" s="1"/>
  <c r="I8454" i="4"/>
  <c r="J8454" i="4" s="1"/>
  <c r="I8446" i="4"/>
  <c r="J8446" i="4" s="1"/>
  <c r="I8444" i="4"/>
  <c r="J8444" i="4" s="1"/>
  <c r="I8443" i="4"/>
  <c r="J8443" i="4" s="1"/>
  <c r="I8442" i="4"/>
  <c r="J8442" i="4" s="1"/>
  <c r="I8440" i="4"/>
  <c r="J8440" i="4" s="1"/>
  <c r="I8439" i="4"/>
  <c r="J8439" i="4" s="1"/>
  <c r="I8436" i="4"/>
  <c r="J8436" i="4" s="1"/>
  <c r="I8435" i="4"/>
  <c r="J8435" i="4" s="1"/>
  <c r="I8431" i="4"/>
  <c r="J8431" i="4" s="1"/>
  <c r="I8430" i="4"/>
  <c r="J8430" i="4" s="1"/>
  <c r="I8428" i="4"/>
  <c r="J8428" i="4" s="1"/>
  <c r="I8427" i="4"/>
  <c r="J8427" i="4" s="1"/>
  <c r="I8424" i="4"/>
  <c r="J8424" i="4" s="1"/>
  <c r="I8423" i="4"/>
  <c r="J8423" i="4" s="1"/>
  <c r="I8419" i="4"/>
  <c r="J8419" i="4" s="1"/>
  <c r="I8418" i="4"/>
  <c r="J8418" i="4" s="1"/>
  <c r="I8416" i="4"/>
  <c r="J8416" i="4" s="1"/>
  <c r="I8415" i="4"/>
  <c r="J8415" i="4" s="1"/>
  <c r="I8412" i="4"/>
  <c r="J8412" i="4" s="1"/>
  <c r="I8411" i="4"/>
  <c r="J8411" i="4" s="1"/>
  <c r="I8407" i="4"/>
  <c r="J8407" i="4" s="1"/>
  <c r="I8406" i="4"/>
  <c r="J8406" i="4" s="1"/>
  <c r="I8404" i="4"/>
  <c r="J8404" i="4" s="1"/>
  <c r="I8403" i="4"/>
  <c r="J8403" i="4" s="1"/>
  <c r="I8400" i="4"/>
  <c r="J8400" i="4" s="1"/>
  <c r="I8399" i="4"/>
  <c r="J8399" i="4" s="1"/>
  <c r="I8395" i="4"/>
  <c r="J8395" i="4" s="1"/>
  <c r="I8394" i="4"/>
  <c r="J8394" i="4" s="1"/>
  <c r="I8392" i="4"/>
  <c r="J8392" i="4" s="1"/>
  <c r="I8391" i="4"/>
  <c r="J8391" i="4" s="1"/>
  <c r="I8388" i="4"/>
  <c r="J8388" i="4" s="1"/>
  <c r="I8387" i="4"/>
  <c r="J8387" i="4" s="1"/>
  <c r="I8383" i="4"/>
  <c r="J8383" i="4" s="1"/>
  <c r="I8382" i="4"/>
  <c r="J8382" i="4" s="1"/>
  <c r="I8380" i="4"/>
  <c r="J8380" i="4" s="1"/>
  <c r="I8379" i="4"/>
  <c r="J8379" i="4" s="1"/>
  <c r="I8376" i="4"/>
  <c r="J8376" i="4" s="1"/>
  <c r="I8375" i="4"/>
  <c r="J8375" i="4" s="1"/>
  <c r="I8371" i="4"/>
  <c r="J8371" i="4" s="1"/>
  <c r="I8370" i="4"/>
  <c r="J8370" i="4" s="1"/>
  <c r="I8368" i="4"/>
  <c r="J8368" i="4" s="1"/>
  <c r="I8367" i="4"/>
  <c r="J8367" i="4" s="1"/>
  <c r="I8364" i="4"/>
  <c r="J8364" i="4" s="1"/>
  <c r="I8363" i="4"/>
  <c r="J8363" i="4" s="1"/>
  <c r="I8359" i="4"/>
  <c r="J8359" i="4" s="1"/>
  <c r="I8358" i="4"/>
  <c r="J8358" i="4" s="1"/>
  <c r="I8356" i="4"/>
  <c r="J8356" i="4" s="1"/>
  <c r="I8355" i="4"/>
  <c r="J8355" i="4" s="1"/>
  <c r="I8352" i="4"/>
  <c r="J8352" i="4" s="1"/>
  <c r="I8351" i="4"/>
  <c r="J8351" i="4" s="1"/>
  <c r="I8349" i="4"/>
  <c r="J8349" i="4" s="1"/>
  <c r="I8348" i="4"/>
  <c r="J8348" i="4" s="1"/>
  <c r="I8347" i="4"/>
  <c r="J8347" i="4" s="1"/>
  <c r="I8346" i="4"/>
  <c r="J8346" i="4" s="1"/>
  <c r="I8345" i="4"/>
  <c r="J8345" i="4" s="1"/>
  <c r="I8344" i="4"/>
  <c r="J8344" i="4" s="1"/>
  <c r="I8343" i="4"/>
  <c r="J8343" i="4" s="1"/>
  <c r="I8342" i="4"/>
  <c r="J8342" i="4" s="1"/>
  <c r="I8341" i="4"/>
  <c r="J8341" i="4" s="1"/>
  <c r="I8340" i="4"/>
  <c r="J8340" i="4" s="1"/>
  <c r="I8339" i="4"/>
  <c r="J8339" i="4" s="1"/>
  <c r="I8338" i="4"/>
  <c r="J8338" i="4" s="1"/>
  <c r="I8337" i="4"/>
  <c r="J8337" i="4" s="1"/>
  <c r="I8336" i="4"/>
  <c r="J8336" i="4" s="1"/>
  <c r="I8335" i="4"/>
  <c r="J8335" i="4" s="1"/>
  <c r="I8333" i="4"/>
  <c r="J8333" i="4" s="1"/>
  <c r="I8332" i="4"/>
  <c r="J8332" i="4" s="1"/>
  <c r="I8330" i="4"/>
  <c r="J8330" i="4" s="1"/>
  <c r="I8329" i="4"/>
  <c r="J8329" i="4" s="1"/>
  <c r="I8328" i="4"/>
  <c r="J8328" i="4" s="1"/>
  <c r="I8325" i="4"/>
  <c r="J8325" i="4" s="1"/>
  <c r="I8324" i="4"/>
  <c r="J8324" i="4" s="1"/>
  <c r="I8322" i="4"/>
  <c r="J8322" i="4" s="1"/>
  <c r="I8321" i="4"/>
  <c r="J8321" i="4" s="1"/>
  <c r="I8320" i="4"/>
  <c r="J8320" i="4" s="1"/>
  <c r="I8318" i="4"/>
  <c r="J8318" i="4" s="1"/>
  <c r="I8317" i="4"/>
  <c r="J8317" i="4" s="1"/>
  <c r="I8316" i="4"/>
  <c r="J8316" i="4" s="1"/>
  <c r="I8314" i="4"/>
  <c r="J8314" i="4" s="1"/>
  <c r="I8313" i="4"/>
  <c r="J8313" i="4" s="1"/>
  <c r="I8312" i="4"/>
  <c r="J8312" i="4" s="1"/>
  <c r="I8311" i="4"/>
  <c r="J8311" i="4" s="1"/>
  <c r="I8309" i="4"/>
  <c r="J8309" i="4" s="1"/>
  <c r="I8308" i="4"/>
  <c r="J8308" i="4" s="1"/>
  <c r="I8307" i="4"/>
  <c r="J8307" i="4" s="1"/>
  <c r="I8305" i="4"/>
  <c r="J8305" i="4" s="1"/>
  <c r="I8304" i="4"/>
  <c r="J8304" i="4" s="1"/>
  <c r="I8303" i="4"/>
  <c r="J8303" i="4" s="1"/>
  <c r="I8301" i="4"/>
  <c r="J8301" i="4" s="1"/>
  <c r="I8300" i="4"/>
  <c r="J8300" i="4" s="1"/>
  <c r="I8299" i="4"/>
  <c r="J8299" i="4" s="1"/>
  <c r="I8297" i="4"/>
  <c r="J8297" i="4" s="1"/>
  <c r="I8296" i="4"/>
  <c r="J8296" i="4" s="1"/>
  <c r="I8295" i="4"/>
  <c r="J8295" i="4" s="1"/>
  <c r="I8293" i="4"/>
  <c r="J8293" i="4" s="1"/>
  <c r="I8292" i="4"/>
  <c r="J8292" i="4" s="1"/>
  <c r="I8291" i="4"/>
  <c r="J8291" i="4" s="1"/>
  <c r="I8289" i="4"/>
  <c r="J8289" i="4" s="1"/>
  <c r="I8288" i="4"/>
  <c r="J8288" i="4" s="1"/>
  <c r="I8285" i="4"/>
  <c r="J8285" i="4" s="1"/>
  <c r="I8284" i="4"/>
  <c r="J8284" i="4" s="1"/>
  <c r="I8282" i="4"/>
  <c r="J8282" i="4" s="1"/>
  <c r="I8281" i="4"/>
  <c r="J8281" i="4" s="1"/>
  <c r="I8280" i="4"/>
  <c r="J8280" i="4" s="1"/>
  <c r="I8277" i="4"/>
  <c r="J8277" i="4" s="1"/>
  <c r="I8276" i="4"/>
  <c r="J8276" i="4" s="1"/>
  <c r="I8274" i="4"/>
  <c r="J8274" i="4" s="1"/>
  <c r="I8273" i="4"/>
  <c r="J8273" i="4" s="1"/>
  <c r="I8272" i="4"/>
  <c r="J8272" i="4" s="1"/>
  <c r="I8270" i="4"/>
  <c r="J8270" i="4" s="1"/>
  <c r="I8269" i="4"/>
  <c r="J8269" i="4" s="1"/>
  <c r="I8268" i="4"/>
  <c r="J8268" i="4" s="1"/>
  <c r="I8266" i="4"/>
  <c r="J8266" i="4" s="1"/>
  <c r="I8265" i="4"/>
  <c r="J8265" i="4" s="1"/>
  <c r="I8264" i="4"/>
  <c r="J8264" i="4" s="1"/>
  <c r="I8261" i="4"/>
  <c r="J8261" i="4" s="1"/>
  <c r="I8260" i="4"/>
  <c r="J8260" i="4" s="1"/>
  <c r="I8258" i="4"/>
  <c r="J8258" i="4" s="1"/>
  <c r="I8257" i="4"/>
  <c r="J8257" i="4" s="1"/>
  <c r="I8256" i="4"/>
  <c r="J8256" i="4" s="1"/>
  <c r="I8253" i="4"/>
  <c r="J8253" i="4" s="1"/>
  <c r="I8252" i="4"/>
  <c r="J8252" i="4" s="1"/>
  <c r="I8250" i="4"/>
  <c r="J8250" i="4" s="1"/>
  <c r="I8249" i="4"/>
  <c r="J8249" i="4" s="1"/>
  <c r="I8248" i="4"/>
  <c r="J8248" i="4" s="1"/>
  <c r="I8246" i="4"/>
  <c r="J8246" i="4" s="1"/>
  <c r="I8245" i="4"/>
  <c r="J8245" i="4" s="1"/>
  <c r="I8244" i="4"/>
  <c r="J8244" i="4" s="1"/>
  <c r="I8242" i="4"/>
  <c r="J8242" i="4" s="1"/>
  <c r="I8241" i="4"/>
  <c r="J8241" i="4" s="1"/>
  <c r="I8240" i="4"/>
  <c r="J8240" i="4" s="1"/>
  <c r="I8237" i="4"/>
  <c r="J8237" i="4" s="1"/>
  <c r="I8236" i="4"/>
  <c r="J8236" i="4" s="1"/>
  <c r="I8234" i="4"/>
  <c r="J8234" i="4" s="1"/>
  <c r="I8233" i="4"/>
  <c r="J8233" i="4" s="1"/>
  <c r="I8232" i="4"/>
  <c r="J8232" i="4" s="1"/>
  <c r="I8229" i="4"/>
  <c r="J8229" i="4" s="1"/>
  <c r="I8228" i="4"/>
  <c r="J8228" i="4" s="1"/>
  <c r="I8226" i="4"/>
  <c r="J8226" i="4" s="1"/>
  <c r="I8225" i="4"/>
  <c r="J8225" i="4" s="1"/>
  <c r="I8224" i="4"/>
  <c r="J8224" i="4" s="1"/>
  <c r="I8222" i="4"/>
  <c r="J8222" i="4" s="1"/>
  <c r="I8221" i="4"/>
  <c r="J8221" i="4" s="1"/>
  <c r="I8220" i="4"/>
  <c r="J8220" i="4" s="1"/>
  <c r="I8218" i="4"/>
  <c r="J8218" i="4" s="1"/>
  <c r="I8217" i="4"/>
  <c r="J8217" i="4" s="1"/>
  <c r="I8216" i="4"/>
  <c r="J8216" i="4" s="1"/>
  <c r="I8213" i="4"/>
  <c r="J8213" i="4" s="1"/>
  <c r="I8212" i="4"/>
  <c r="J8212" i="4" s="1"/>
  <c r="I8210" i="4"/>
  <c r="J8210" i="4" s="1"/>
  <c r="I8209" i="4"/>
  <c r="J8209" i="4" s="1"/>
  <c r="I8208" i="4"/>
  <c r="J8208" i="4" s="1"/>
  <c r="I8205" i="4"/>
  <c r="J8205" i="4" s="1"/>
  <c r="I8204" i="4"/>
  <c r="J8204" i="4" s="1"/>
  <c r="I8202" i="4"/>
  <c r="J8202" i="4" s="1"/>
  <c r="I8201" i="4"/>
  <c r="J8201" i="4" s="1"/>
  <c r="I8200" i="4"/>
  <c r="J8200" i="4" s="1"/>
  <c r="I8198" i="4"/>
  <c r="J8198" i="4" s="1"/>
  <c r="I8197" i="4"/>
  <c r="J8197" i="4" s="1"/>
  <c r="I8196" i="4"/>
  <c r="J8196" i="4" s="1"/>
  <c r="I8194" i="4"/>
  <c r="J8194" i="4" s="1"/>
  <c r="I8193" i="4"/>
  <c r="J8193" i="4" s="1"/>
  <c r="I8192" i="4"/>
  <c r="J8192" i="4" s="1"/>
  <c r="I8189" i="4"/>
  <c r="J8189" i="4" s="1"/>
  <c r="I8188" i="4"/>
  <c r="J8188" i="4" s="1"/>
  <c r="I8186" i="4"/>
  <c r="J8186" i="4" s="1"/>
  <c r="I8185" i="4"/>
  <c r="J8185" i="4" s="1"/>
  <c r="I8184" i="4"/>
  <c r="J8184" i="4" s="1"/>
  <c r="I8181" i="4"/>
  <c r="J8181" i="4" s="1"/>
  <c r="I8180" i="4"/>
  <c r="J8180" i="4" s="1"/>
  <c r="I8178" i="4"/>
  <c r="J8178" i="4" s="1"/>
  <c r="I8177" i="4"/>
  <c r="J8177" i="4" s="1"/>
  <c r="I8176" i="4"/>
  <c r="J8176" i="4" s="1"/>
  <c r="I8175" i="4"/>
  <c r="J8175" i="4" s="1"/>
  <c r="I8174" i="4"/>
  <c r="J8174" i="4" s="1"/>
  <c r="I8173" i="4"/>
  <c r="J8173" i="4" s="1"/>
  <c r="I8172" i="4"/>
  <c r="J8172" i="4" s="1"/>
  <c r="I8171" i="4"/>
  <c r="J8171" i="4" s="1"/>
  <c r="I8170" i="4"/>
  <c r="J8170" i="4" s="1"/>
  <c r="I8169" i="4"/>
  <c r="J8169" i="4" s="1"/>
  <c r="I8168" i="4"/>
  <c r="J8168" i="4" s="1"/>
  <c r="I8167" i="4"/>
  <c r="J8167" i="4" s="1"/>
  <c r="I8165" i="4"/>
  <c r="J8165" i="4" s="1"/>
  <c r="I8164" i="4"/>
  <c r="J8164" i="4" s="1"/>
  <c r="I8163" i="4"/>
  <c r="J8163" i="4" s="1"/>
  <c r="I8162" i="4"/>
  <c r="J8162" i="4" s="1"/>
  <c r="I8161" i="4"/>
  <c r="J8161" i="4" s="1"/>
  <c r="I8160" i="4"/>
  <c r="J8160" i="4" s="1"/>
  <c r="I8159" i="4"/>
  <c r="J8159" i="4" s="1"/>
  <c r="I8157" i="4"/>
  <c r="J8157" i="4" s="1"/>
  <c r="I8156" i="4"/>
  <c r="J8156" i="4" s="1"/>
  <c r="I8155" i="4"/>
  <c r="J8155" i="4" s="1"/>
  <c r="I8153" i="4"/>
  <c r="J8153" i="4" s="1"/>
  <c r="I8152" i="4"/>
  <c r="J8152" i="4" s="1"/>
  <c r="I8151" i="4"/>
  <c r="J8151" i="4" s="1"/>
  <c r="I8150" i="4"/>
  <c r="J8150" i="4" s="1"/>
  <c r="I8149" i="4"/>
  <c r="J8149" i="4" s="1"/>
  <c r="I8148" i="4"/>
  <c r="J8148" i="4" s="1"/>
  <c r="I8147" i="4"/>
  <c r="J8147" i="4" s="1"/>
  <c r="I8146" i="4"/>
  <c r="J8146" i="4" s="1"/>
  <c r="I8145" i="4"/>
  <c r="J8145" i="4" s="1"/>
  <c r="I8144" i="4"/>
  <c r="J8144" i="4" s="1"/>
  <c r="I8143" i="4"/>
  <c r="J8143" i="4" s="1"/>
  <c r="I8141" i="4"/>
  <c r="J8141" i="4" s="1"/>
  <c r="I8140" i="4"/>
  <c r="J8140" i="4" s="1"/>
  <c r="I8139" i="4"/>
  <c r="J8139" i="4" s="1"/>
  <c r="I8138" i="4"/>
  <c r="J8138" i="4" s="1"/>
  <c r="I8137" i="4"/>
  <c r="J8137" i="4" s="1"/>
  <c r="I8136" i="4"/>
  <c r="J8136" i="4" s="1"/>
  <c r="I8135" i="4"/>
  <c r="J8135" i="4" s="1"/>
  <c r="I8133" i="4"/>
  <c r="J8133" i="4" s="1"/>
  <c r="I8132" i="4"/>
  <c r="J8132" i="4" s="1"/>
  <c r="I8131" i="4"/>
  <c r="J8131" i="4" s="1"/>
  <c r="I8129" i="4"/>
  <c r="J8129" i="4" s="1"/>
  <c r="I8128" i="4"/>
  <c r="J8128" i="4" s="1"/>
  <c r="I8127" i="4"/>
  <c r="J8127" i="4" s="1"/>
  <c r="I8126" i="4"/>
  <c r="J8126" i="4" s="1"/>
  <c r="I8125" i="4"/>
  <c r="J8125" i="4" s="1"/>
  <c r="I8124" i="4"/>
  <c r="J8124" i="4" s="1"/>
  <c r="I8123" i="4"/>
  <c r="J8123" i="4" s="1"/>
  <c r="I8122" i="4"/>
  <c r="J8122" i="4" s="1"/>
  <c r="I8121" i="4"/>
  <c r="J8121" i="4" s="1"/>
  <c r="I8120" i="4"/>
  <c r="J8120" i="4" s="1"/>
  <c r="I8119" i="4"/>
  <c r="J8119" i="4" s="1"/>
  <c r="I8117" i="4"/>
  <c r="J8117" i="4" s="1"/>
  <c r="I8116" i="4"/>
  <c r="J8116" i="4" s="1"/>
  <c r="I8115" i="4"/>
  <c r="J8115" i="4" s="1"/>
  <c r="I8114" i="4"/>
  <c r="J8114" i="4" s="1"/>
  <c r="I8113" i="4"/>
  <c r="J8113" i="4" s="1"/>
  <c r="I8112" i="4"/>
  <c r="J8112" i="4" s="1"/>
  <c r="I8111" i="4"/>
  <c r="J8111" i="4" s="1"/>
  <c r="I8109" i="4"/>
  <c r="J8109" i="4" s="1"/>
  <c r="I8108" i="4"/>
  <c r="J8108" i="4" s="1"/>
  <c r="I8107" i="4"/>
  <c r="J8107" i="4" s="1"/>
  <c r="I8105" i="4"/>
  <c r="J8105" i="4" s="1"/>
  <c r="I8104" i="4"/>
  <c r="J8104" i="4" s="1"/>
  <c r="I8103" i="4"/>
  <c r="J8103" i="4" s="1"/>
  <c r="I8102" i="4"/>
  <c r="J8102" i="4" s="1"/>
  <c r="I8101" i="4"/>
  <c r="J8101" i="4" s="1"/>
  <c r="I8100" i="4"/>
  <c r="J8100" i="4" s="1"/>
  <c r="I8099" i="4"/>
  <c r="J8099" i="4" s="1"/>
  <c r="I8098" i="4"/>
  <c r="J8098" i="4" s="1"/>
  <c r="I8097" i="4"/>
  <c r="J8097" i="4" s="1"/>
  <c r="I8096" i="4"/>
  <c r="J8096" i="4" s="1"/>
  <c r="I8095" i="4"/>
  <c r="J8095" i="4" s="1"/>
  <c r="I8093" i="4"/>
  <c r="J8093" i="4" s="1"/>
  <c r="I8092" i="4"/>
  <c r="J8092" i="4" s="1"/>
  <c r="I8091" i="4"/>
  <c r="J8091" i="4" s="1"/>
  <c r="I8090" i="4"/>
  <c r="J8090" i="4" s="1"/>
  <c r="I8089" i="4"/>
  <c r="J8089" i="4" s="1"/>
  <c r="I8088" i="4"/>
  <c r="J8088" i="4" s="1"/>
  <c r="I8087" i="4"/>
  <c r="J8087" i="4" s="1"/>
  <c r="I8085" i="4"/>
  <c r="J8085" i="4" s="1"/>
  <c r="I8084" i="4"/>
  <c r="J8084" i="4" s="1"/>
  <c r="I8083" i="4"/>
  <c r="J8083" i="4" s="1"/>
  <c r="I8081" i="4"/>
  <c r="J8081" i="4" s="1"/>
  <c r="I8080" i="4"/>
  <c r="J8080" i="4" s="1"/>
  <c r="I8079" i="4"/>
  <c r="J8079" i="4" s="1"/>
  <c r="I8078" i="4"/>
  <c r="J8078" i="4" s="1"/>
  <c r="I8077" i="4"/>
  <c r="J8077" i="4" s="1"/>
  <c r="I8076" i="4"/>
  <c r="J8076" i="4" s="1"/>
  <c r="I8075" i="4"/>
  <c r="J8075" i="4" s="1"/>
  <c r="I8074" i="4"/>
  <c r="J8074" i="4" s="1"/>
  <c r="I8073" i="4"/>
  <c r="J8073" i="4" s="1"/>
  <c r="I8072" i="4"/>
  <c r="J8072" i="4" s="1"/>
  <c r="I8071" i="4"/>
  <c r="J8071" i="4" s="1"/>
  <c r="I8069" i="4"/>
  <c r="J8069" i="4" s="1"/>
  <c r="I8068" i="4"/>
  <c r="J8068" i="4" s="1"/>
  <c r="I8067" i="4"/>
  <c r="J8067" i="4" s="1"/>
  <c r="I8066" i="4"/>
  <c r="J8066" i="4" s="1"/>
  <c r="I8065" i="4"/>
  <c r="J8065" i="4" s="1"/>
  <c r="I8064" i="4"/>
  <c r="J8064" i="4" s="1"/>
  <c r="I8063" i="4"/>
  <c r="J8063" i="4" s="1"/>
  <c r="I8061" i="4"/>
  <c r="J8061" i="4" s="1"/>
  <c r="I8060" i="4"/>
  <c r="J8060" i="4" s="1"/>
  <c r="I8059" i="4"/>
  <c r="J8059" i="4" s="1"/>
  <c r="I8058" i="4"/>
  <c r="J8058" i="4" s="1"/>
  <c r="I8057" i="4"/>
  <c r="J8057" i="4" s="1"/>
  <c r="I8056" i="4"/>
  <c r="J8056" i="4" s="1"/>
  <c r="I8055" i="4"/>
  <c r="J8055" i="4" s="1"/>
  <c r="I8054" i="4"/>
  <c r="J8054" i="4" s="1"/>
  <c r="I8053" i="4"/>
  <c r="J8053" i="4" s="1"/>
  <c r="I8052" i="4"/>
  <c r="J8052" i="4" s="1"/>
  <c r="I8051" i="4"/>
  <c r="J8051" i="4" s="1"/>
  <c r="I8050" i="4"/>
  <c r="J8050" i="4" s="1"/>
  <c r="I8049" i="4"/>
  <c r="J8049" i="4" s="1"/>
  <c r="I8048" i="4"/>
  <c r="J8048" i="4" s="1"/>
  <c r="I8047" i="4"/>
  <c r="J8047" i="4" s="1"/>
  <c r="I8045" i="4"/>
  <c r="J8045" i="4" s="1"/>
  <c r="I8044" i="4"/>
  <c r="J8044" i="4" s="1"/>
  <c r="I8043" i="4"/>
  <c r="J8043" i="4" s="1"/>
  <c r="I8042" i="4"/>
  <c r="J8042" i="4" s="1"/>
  <c r="I8041" i="4"/>
  <c r="J8041" i="4" s="1"/>
  <c r="I8040" i="4"/>
  <c r="J8040" i="4" s="1"/>
  <c r="I8039" i="4"/>
  <c r="J8039" i="4" s="1"/>
  <c r="I8037" i="4"/>
  <c r="J8037" i="4" s="1"/>
  <c r="I8036" i="4"/>
  <c r="J8036" i="4" s="1"/>
  <c r="G8034" i="4"/>
  <c r="F8034" i="4"/>
  <c r="E8034" i="4"/>
  <c r="G8033" i="4"/>
  <c r="F8033" i="4"/>
  <c r="E8033" i="4"/>
  <c r="G8032" i="4"/>
  <c r="F8032" i="4"/>
  <c r="E8032" i="4"/>
  <c r="G8031" i="4"/>
  <c r="F8031" i="4"/>
  <c r="E8031" i="4"/>
  <c r="G8030" i="4"/>
  <c r="F8030" i="4"/>
  <c r="E8030" i="4"/>
  <c r="G8029" i="4"/>
  <c r="F8029" i="4"/>
  <c r="E8029" i="4"/>
  <c r="G8028" i="4"/>
  <c r="F8028" i="4"/>
  <c r="E8028" i="4"/>
  <c r="G8027" i="4"/>
  <c r="F8027" i="4"/>
  <c r="E8027" i="4"/>
  <c r="G8026" i="4"/>
  <c r="F8026" i="4"/>
  <c r="E8026" i="4"/>
  <c r="G8025" i="4"/>
  <c r="F8025" i="4"/>
  <c r="E8025" i="4"/>
  <c r="G8024" i="4"/>
  <c r="F8024" i="4"/>
  <c r="E8024" i="4"/>
  <c r="G8023" i="4"/>
  <c r="F8023" i="4"/>
  <c r="E8023" i="4"/>
  <c r="G8022" i="4"/>
  <c r="F8022" i="4"/>
  <c r="E8022" i="4"/>
  <c r="G8021" i="4"/>
  <c r="F8021" i="4"/>
  <c r="E8021" i="4"/>
  <c r="G8020" i="4"/>
  <c r="F8020" i="4"/>
  <c r="E8020" i="4"/>
  <c r="G8019" i="4"/>
  <c r="F8019" i="4"/>
  <c r="E8019" i="4"/>
  <c r="G8018" i="4"/>
  <c r="F8018" i="4"/>
  <c r="E8018" i="4"/>
  <c r="G8017" i="4"/>
  <c r="F8017" i="4"/>
  <c r="E8017" i="4"/>
  <c r="G8016" i="4"/>
  <c r="F8016" i="4"/>
  <c r="E8016" i="4"/>
  <c r="G8015" i="4"/>
  <c r="F8015" i="4"/>
  <c r="E8015" i="4"/>
  <c r="G8014" i="4"/>
  <c r="F8014" i="4"/>
  <c r="E8014" i="4"/>
  <c r="G8013" i="4"/>
  <c r="F8013" i="4"/>
  <c r="E8013" i="4"/>
  <c r="G8012" i="4"/>
  <c r="F8012" i="4"/>
  <c r="E8012" i="4"/>
  <c r="G8011" i="4"/>
  <c r="F8011" i="4"/>
  <c r="E8011" i="4"/>
  <c r="G8010" i="4"/>
  <c r="F8010" i="4"/>
  <c r="E8010" i="4"/>
  <c r="G8009" i="4"/>
  <c r="F8009" i="4"/>
  <c r="E8009" i="4"/>
  <c r="G8008" i="4"/>
  <c r="F8008" i="4"/>
  <c r="E8008" i="4"/>
  <c r="G8007" i="4"/>
  <c r="F8007" i="4"/>
  <c r="E8007" i="4"/>
  <c r="G8006" i="4"/>
  <c r="F8006" i="4"/>
  <c r="E8006" i="4"/>
  <c r="G8005" i="4"/>
  <c r="F8005" i="4"/>
  <c r="E8005" i="4"/>
  <c r="G8004" i="4"/>
  <c r="F8004" i="4"/>
  <c r="E8004" i="4"/>
  <c r="G8003" i="4"/>
  <c r="F8003" i="4"/>
  <c r="E8003" i="4"/>
  <c r="G8002" i="4"/>
  <c r="F8002" i="4"/>
  <c r="E8002" i="4"/>
  <c r="G8001" i="4"/>
  <c r="F8001" i="4"/>
  <c r="E8001" i="4"/>
  <c r="G8000" i="4"/>
  <c r="F8000" i="4"/>
  <c r="E8000" i="4"/>
  <c r="G7999" i="4"/>
  <c r="F7999" i="4"/>
  <c r="E7999" i="4"/>
  <c r="G7998" i="4"/>
  <c r="F7998" i="4"/>
  <c r="E7998" i="4"/>
  <c r="G7997" i="4"/>
  <c r="F7997" i="4"/>
  <c r="E7997" i="4"/>
  <c r="G7996" i="4"/>
  <c r="F7996" i="4"/>
  <c r="E7996" i="4"/>
  <c r="G7995" i="4"/>
  <c r="F7995" i="4"/>
  <c r="E7995" i="4"/>
  <c r="G7994" i="4"/>
  <c r="F7994" i="4"/>
  <c r="E7994" i="4"/>
  <c r="G7993" i="4"/>
  <c r="F7993" i="4"/>
  <c r="E7993" i="4"/>
  <c r="G7992" i="4"/>
  <c r="F7992" i="4"/>
  <c r="E7992" i="4"/>
  <c r="G7991" i="4"/>
  <c r="F7991" i="4"/>
  <c r="E7991" i="4"/>
  <c r="G7990" i="4"/>
  <c r="F7990" i="4"/>
  <c r="E7990" i="4"/>
  <c r="G7989" i="4"/>
  <c r="F7989" i="4"/>
  <c r="E7989" i="4"/>
  <c r="G7988" i="4"/>
  <c r="F7988" i="4"/>
  <c r="E7988" i="4"/>
  <c r="G7987" i="4"/>
  <c r="F7987" i="4"/>
  <c r="E7987" i="4"/>
  <c r="G7986" i="4"/>
  <c r="F7986" i="4"/>
  <c r="E7986" i="4"/>
  <c r="G7985" i="4"/>
  <c r="F7985" i="4"/>
  <c r="E7985" i="4"/>
  <c r="G7984" i="4"/>
  <c r="F7984" i="4"/>
  <c r="E7984" i="4"/>
  <c r="G7983" i="4"/>
  <c r="F7983" i="4"/>
  <c r="E7983" i="4"/>
  <c r="G7982" i="4"/>
  <c r="F7982" i="4"/>
  <c r="E7982" i="4"/>
  <c r="G7981" i="4"/>
  <c r="F7981" i="4"/>
  <c r="E7981" i="4"/>
  <c r="G7980" i="4"/>
  <c r="F7980" i="4"/>
  <c r="E7980" i="4"/>
  <c r="G7979" i="4"/>
  <c r="F7979" i="4"/>
  <c r="E7979" i="4"/>
  <c r="G7978" i="4"/>
  <c r="F7978" i="4"/>
  <c r="E7978" i="4"/>
  <c r="G7977" i="4"/>
  <c r="F7977" i="4"/>
  <c r="E7977" i="4"/>
  <c r="G7976" i="4"/>
  <c r="F7976" i="4"/>
  <c r="E7976" i="4"/>
  <c r="G7975" i="4"/>
  <c r="F7975" i="4"/>
  <c r="E7975" i="4"/>
  <c r="G7974" i="4"/>
  <c r="F7974" i="4"/>
  <c r="E7974" i="4"/>
  <c r="G7973" i="4"/>
  <c r="F7973" i="4"/>
  <c r="E7973" i="4"/>
  <c r="G7972" i="4"/>
  <c r="F7972" i="4"/>
  <c r="E7972" i="4"/>
  <c r="G7971" i="4"/>
  <c r="F7971" i="4"/>
  <c r="E7971" i="4"/>
  <c r="G7970" i="4"/>
  <c r="F7970" i="4"/>
  <c r="E7970" i="4"/>
  <c r="G7969" i="4"/>
  <c r="F7969" i="4"/>
  <c r="E7969" i="4"/>
  <c r="G7968" i="4"/>
  <c r="F7968" i="4"/>
  <c r="E7968" i="4"/>
  <c r="G7967" i="4"/>
  <c r="F7967" i="4"/>
  <c r="E7967" i="4"/>
  <c r="G7966" i="4"/>
  <c r="F7966" i="4"/>
  <c r="E7966" i="4"/>
  <c r="G7965" i="4"/>
  <c r="F7965" i="4"/>
  <c r="E7965" i="4"/>
  <c r="G7964" i="4"/>
  <c r="F7964" i="4"/>
  <c r="E7964" i="4"/>
  <c r="G7963" i="4"/>
  <c r="F7963" i="4"/>
  <c r="E7963" i="4"/>
  <c r="G7962" i="4"/>
  <c r="F7962" i="4"/>
  <c r="E7962" i="4"/>
  <c r="G7961" i="4"/>
  <c r="F7961" i="4"/>
  <c r="E7961" i="4"/>
  <c r="G7960" i="4"/>
  <c r="F7960" i="4"/>
  <c r="E7960" i="4"/>
  <c r="G7959" i="4"/>
  <c r="F7959" i="4"/>
  <c r="E7959" i="4"/>
  <c r="G7958" i="4"/>
  <c r="F7958" i="4"/>
  <c r="E7958" i="4"/>
  <c r="G7957" i="4"/>
  <c r="F7957" i="4"/>
  <c r="E7957" i="4"/>
  <c r="G7956" i="4"/>
  <c r="F7956" i="4"/>
  <c r="E7956" i="4"/>
  <c r="G7955" i="4"/>
  <c r="F7955" i="4"/>
  <c r="E7955" i="4"/>
  <c r="G7954" i="4"/>
  <c r="F7954" i="4"/>
  <c r="E7954" i="4"/>
  <c r="G7953" i="4"/>
  <c r="F7953" i="4"/>
  <c r="E7953" i="4"/>
  <c r="G7952" i="4"/>
  <c r="F7952" i="4"/>
  <c r="E7952" i="4"/>
  <c r="G7951" i="4"/>
  <c r="F7951" i="4"/>
  <c r="E7951" i="4"/>
  <c r="G7950" i="4"/>
  <c r="F7950" i="4"/>
  <c r="E7950" i="4"/>
  <c r="G7949" i="4"/>
  <c r="F7949" i="4"/>
  <c r="E7949" i="4"/>
  <c r="G7948" i="4"/>
  <c r="F7948" i="4"/>
  <c r="E7948" i="4"/>
  <c r="G7947" i="4"/>
  <c r="F7947" i="4"/>
  <c r="E7947" i="4"/>
  <c r="G7946" i="4"/>
  <c r="F7946" i="4"/>
  <c r="E7946" i="4"/>
  <c r="G7945" i="4"/>
  <c r="F7945" i="4"/>
  <c r="E7945" i="4"/>
  <c r="G7944" i="4"/>
  <c r="F7944" i="4"/>
  <c r="E7944" i="4"/>
  <c r="G7943" i="4"/>
  <c r="F7943" i="4"/>
  <c r="E7943" i="4"/>
  <c r="G7942" i="4"/>
  <c r="F7942" i="4"/>
  <c r="E7942" i="4"/>
  <c r="G7941" i="4"/>
  <c r="F7941" i="4"/>
  <c r="E7941" i="4"/>
  <c r="G7940" i="4"/>
  <c r="F7940" i="4"/>
  <c r="E7940" i="4"/>
  <c r="G7939" i="4"/>
  <c r="F7939" i="4"/>
  <c r="E7939" i="4"/>
  <c r="G7938" i="4"/>
  <c r="F7938" i="4"/>
  <c r="E7938" i="4"/>
  <c r="G7937" i="4"/>
  <c r="F7937" i="4"/>
  <c r="E7937" i="4"/>
  <c r="G7936" i="4"/>
  <c r="F7936" i="4"/>
  <c r="E7936" i="4"/>
  <c r="G7935" i="4"/>
  <c r="F7935" i="4"/>
  <c r="E7935" i="4"/>
  <c r="G7934" i="4"/>
  <c r="F7934" i="4"/>
  <c r="E7934" i="4"/>
  <c r="G7933" i="4"/>
  <c r="F7933" i="4"/>
  <c r="E7933" i="4"/>
  <c r="G7932" i="4"/>
  <c r="F7932" i="4"/>
  <c r="E7932" i="4"/>
  <c r="G7931" i="4"/>
  <c r="F7931" i="4"/>
  <c r="E7931" i="4"/>
  <c r="G7930" i="4"/>
  <c r="F7930" i="4"/>
  <c r="E7930" i="4"/>
  <c r="G7929" i="4"/>
  <c r="F7929" i="4"/>
  <c r="E7929" i="4"/>
  <c r="G7928" i="4"/>
  <c r="F7928" i="4"/>
  <c r="E7928" i="4"/>
  <c r="G7927" i="4"/>
  <c r="F7927" i="4"/>
  <c r="E7927" i="4"/>
  <c r="G7926" i="4"/>
  <c r="F7926" i="4"/>
  <c r="E7926" i="4"/>
  <c r="G7925" i="4"/>
  <c r="F7925" i="4"/>
  <c r="E7925" i="4"/>
  <c r="G7924" i="4"/>
  <c r="F7924" i="4"/>
  <c r="E7924" i="4"/>
  <c r="G7923" i="4"/>
  <c r="F7923" i="4"/>
  <c r="E7923" i="4"/>
  <c r="G7922" i="4"/>
  <c r="F7922" i="4"/>
  <c r="E7922" i="4"/>
  <c r="G7921" i="4"/>
  <c r="F7921" i="4"/>
  <c r="E7921" i="4"/>
  <c r="G7920" i="4"/>
  <c r="F7920" i="4"/>
  <c r="E7920" i="4"/>
  <c r="G7919" i="4"/>
  <c r="F7919" i="4"/>
  <c r="E7919" i="4"/>
  <c r="G7918" i="4"/>
  <c r="F7918" i="4"/>
  <c r="E7918" i="4"/>
  <c r="G7917" i="4"/>
  <c r="F7917" i="4"/>
  <c r="E7917" i="4"/>
  <c r="G7916" i="4"/>
  <c r="F7916" i="4"/>
  <c r="E7916" i="4"/>
  <c r="G7915" i="4"/>
  <c r="F7915" i="4"/>
  <c r="E7915" i="4"/>
  <c r="G7914" i="4"/>
  <c r="F7914" i="4"/>
  <c r="E7914" i="4"/>
  <c r="G7913" i="4"/>
  <c r="F7913" i="4"/>
  <c r="E7913" i="4"/>
  <c r="G7912" i="4"/>
  <c r="F7912" i="4"/>
  <c r="E7912" i="4"/>
  <c r="G7911" i="4"/>
  <c r="F7911" i="4"/>
  <c r="E7911" i="4"/>
  <c r="G7910" i="4"/>
  <c r="F7910" i="4"/>
  <c r="E7910" i="4"/>
  <c r="G7909" i="4"/>
  <c r="F7909" i="4"/>
  <c r="E7909" i="4"/>
  <c r="G7908" i="4"/>
  <c r="F7908" i="4"/>
  <c r="E7908" i="4"/>
  <c r="G7907" i="4"/>
  <c r="F7907" i="4"/>
  <c r="E7907" i="4"/>
  <c r="G7906" i="4"/>
  <c r="F7906" i="4"/>
  <c r="E7906" i="4"/>
  <c r="G7905" i="4"/>
  <c r="F7905" i="4"/>
  <c r="E7905" i="4"/>
  <c r="G7904" i="4"/>
  <c r="F7904" i="4"/>
  <c r="E7904" i="4"/>
  <c r="G7903" i="4"/>
  <c r="F7903" i="4"/>
  <c r="E7903" i="4"/>
  <c r="G7902" i="4"/>
  <c r="F7902" i="4"/>
  <c r="E7902" i="4"/>
  <c r="G7901" i="4"/>
  <c r="F7901" i="4"/>
  <c r="E7901" i="4"/>
  <c r="G7900" i="4"/>
  <c r="F7900" i="4"/>
  <c r="E7900" i="4"/>
  <c r="G7899" i="4"/>
  <c r="F7899" i="4"/>
  <c r="E7899" i="4"/>
  <c r="G7898" i="4"/>
  <c r="F7898" i="4"/>
  <c r="E7898" i="4"/>
  <c r="G7897" i="4"/>
  <c r="F7897" i="4"/>
  <c r="E7897" i="4"/>
  <c r="G7896" i="4"/>
  <c r="F7896" i="4"/>
  <c r="E7896" i="4"/>
  <c r="G7895" i="4"/>
  <c r="F7895" i="4"/>
  <c r="E7895" i="4"/>
  <c r="G7894" i="4"/>
  <c r="F7894" i="4"/>
  <c r="E7894" i="4"/>
  <c r="G7893" i="4"/>
  <c r="F7893" i="4"/>
  <c r="E7893" i="4"/>
  <c r="G7892" i="4"/>
  <c r="F7892" i="4"/>
  <c r="E7892" i="4"/>
  <c r="G7891" i="4"/>
  <c r="F7891" i="4"/>
  <c r="E7891" i="4"/>
  <c r="G7890" i="4"/>
  <c r="F7890" i="4"/>
  <c r="E7890" i="4"/>
  <c r="G7889" i="4"/>
  <c r="F7889" i="4"/>
  <c r="E7889" i="4"/>
  <c r="G7888" i="4"/>
  <c r="F7888" i="4"/>
  <c r="E7888" i="4"/>
  <c r="G7887" i="4"/>
  <c r="F7887" i="4"/>
  <c r="E7887" i="4"/>
  <c r="G7886" i="4"/>
  <c r="F7886" i="4"/>
  <c r="E7886" i="4"/>
  <c r="G7885" i="4"/>
  <c r="F7885" i="4"/>
  <c r="E7885" i="4"/>
  <c r="G7884" i="4"/>
  <c r="F7884" i="4"/>
  <c r="E7884" i="4"/>
  <c r="G7883" i="4"/>
  <c r="F7883" i="4"/>
  <c r="E7883" i="4"/>
  <c r="G7882" i="4"/>
  <c r="F7882" i="4"/>
  <c r="E7882" i="4"/>
  <c r="G7881" i="4"/>
  <c r="F7881" i="4"/>
  <c r="E7881" i="4"/>
  <c r="G7880" i="4"/>
  <c r="F7880" i="4"/>
  <c r="E7880" i="4"/>
  <c r="G7879" i="4"/>
  <c r="F7879" i="4"/>
  <c r="E7879" i="4"/>
  <c r="G7878" i="4"/>
  <c r="F7878" i="4"/>
  <c r="E7878" i="4"/>
  <c r="G7877" i="4"/>
  <c r="F7877" i="4"/>
  <c r="E7877" i="4"/>
  <c r="G7876" i="4"/>
  <c r="F7876" i="4"/>
  <c r="E7876" i="4"/>
  <c r="G7875" i="4"/>
  <c r="F7875" i="4"/>
  <c r="E7875" i="4"/>
  <c r="G7874" i="4"/>
  <c r="F7874" i="4"/>
  <c r="E7874" i="4"/>
  <c r="G7873" i="4"/>
  <c r="F7873" i="4"/>
  <c r="E7873" i="4"/>
  <c r="G7872" i="4"/>
  <c r="F7872" i="4"/>
  <c r="E7872" i="4"/>
  <c r="G7871" i="4"/>
  <c r="F7871" i="4"/>
  <c r="E7871" i="4"/>
  <c r="G7870" i="4"/>
  <c r="F7870" i="4"/>
  <c r="E7870" i="4"/>
  <c r="G7869" i="4"/>
  <c r="F7869" i="4"/>
  <c r="E7869" i="4"/>
  <c r="G7868" i="4"/>
  <c r="F7868" i="4"/>
  <c r="E7868" i="4"/>
  <c r="G7867" i="4"/>
  <c r="F7867" i="4"/>
  <c r="E7867" i="4"/>
  <c r="G7866" i="4"/>
  <c r="F7866" i="4"/>
  <c r="E7866" i="4"/>
  <c r="G7865" i="4"/>
  <c r="F7865" i="4"/>
  <c r="E7865" i="4"/>
  <c r="G7864" i="4"/>
  <c r="F7864" i="4"/>
  <c r="E7864" i="4"/>
  <c r="G7863" i="4"/>
  <c r="F7863" i="4"/>
  <c r="E7863" i="4"/>
  <c r="G7862" i="4"/>
  <c r="F7862" i="4"/>
  <c r="E7862" i="4"/>
  <c r="G7861" i="4"/>
  <c r="F7861" i="4"/>
  <c r="E7861" i="4"/>
  <c r="G7860" i="4"/>
  <c r="F7860" i="4"/>
  <c r="E7860" i="4"/>
  <c r="G7859" i="4"/>
  <c r="F7859" i="4"/>
  <c r="E7859" i="4"/>
  <c r="G7858" i="4"/>
  <c r="F7858" i="4"/>
  <c r="E7858" i="4"/>
  <c r="G7857" i="4"/>
  <c r="F7857" i="4"/>
  <c r="E7857" i="4"/>
  <c r="G7856" i="4"/>
  <c r="F7856" i="4"/>
  <c r="E7856" i="4"/>
  <c r="G7855" i="4"/>
  <c r="F7855" i="4"/>
  <c r="E7855" i="4"/>
  <c r="G7854" i="4"/>
  <c r="F7854" i="4"/>
  <c r="E7854" i="4"/>
  <c r="G7853" i="4"/>
  <c r="F7853" i="4"/>
  <c r="E7853" i="4"/>
  <c r="G7852" i="4"/>
  <c r="F7852" i="4"/>
  <c r="E7852" i="4"/>
  <c r="G7851" i="4"/>
  <c r="F7851" i="4"/>
  <c r="E7851" i="4"/>
  <c r="G7850" i="4"/>
  <c r="F7850" i="4"/>
  <c r="E7850" i="4"/>
  <c r="G7849" i="4"/>
  <c r="F7849" i="4"/>
  <c r="E7849" i="4"/>
  <c r="G7848" i="4"/>
  <c r="F7848" i="4"/>
  <c r="E7848" i="4"/>
  <c r="G7847" i="4"/>
  <c r="F7847" i="4"/>
  <c r="E7847" i="4"/>
  <c r="G7846" i="4"/>
  <c r="F7846" i="4"/>
  <c r="E7846" i="4"/>
  <c r="G7845" i="4"/>
  <c r="F7845" i="4"/>
  <c r="E7845" i="4"/>
  <c r="G7844" i="4"/>
  <c r="F7844" i="4"/>
  <c r="E7844" i="4"/>
  <c r="G7843" i="4"/>
  <c r="F7843" i="4"/>
  <c r="E7843" i="4"/>
  <c r="G7842" i="4"/>
  <c r="F7842" i="4"/>
  <c r="E7842" i="4"/>
  <c r="G7841" i="4"/>
  <c r="F7841" i="4"/>
  <c r="E7841" i="4"/>
  <c r="G7840" i="4"/>
  <c r="F7840" i="4"/>
  <c r="E7840" i="4"/>
  <c r="G7839" i="4"/>
  <c r="F7839" i="4"/>
  <c r="E7839" i="4"/>
  <c r="G7838" i="4"/>
  <c r="F7838" i="4"/>
  <c r="E7838" i="4"/>
  <c r="G7837" i="4"/>
  <c r="F7837" i="4"/>
  <c r="E7837" i="4"/>
  <c r="G7836" i="4"/>
  <c r="F7836" i="4"/>
  <c r="E7836" i="4"/>
  <c r="G7835" i="4"/>
  <c r="F7835" i="4"/>
  <c r="E7835" i="4"/>
  <c r="G7834" i="4"/>
  <c r="F7834" i="4"/>
  <c r="E7834" i="4"/>
  <c r="G7833" i="4"/>
  <c r="F7833" i="4"/>
  <c r="E7833" i="4"/>
  <c r="G7832" i="4"/>
  <c r="F7832" i="4"/>
  <c r="E7832" i="4"/>
  <c r="G7831" i="4"/>
  <c r="F7831" i="4"/>
  <c r="E7831" i="4"/>
  <c r="G7830" i="4"/>
  <c r="F7830" i="4"/>
  <c r="E7830" i="4"/>
  <c r="G7829" i="4"/>
  <c r="F7829" i="4"/>
  <c r="E7829" i="4"/>
  <c r="G7828" i="4"/>
  <c r="F7828" i="4"/>
  <c r="E7828" i="4"/>
  <c r="G7827" i="4"/>
  <c r="F7827" i="4"/>
  <c r="E7827" i="4"/>
  <c r="G7826" i="4"/>
  <c r="F7826" i="4"/>
  <c r="E7826" i="4"/>
  <c r="G7825" i="4"/>
  <c r="F7825" i="4"/>
  <c r="E7825" i="4"/>
  <c r="G7824" i="4"/>
  <c r="F7824" i="4"/>
  <c r="E7824" i="4"/>
  <c r="G7823" i="4"/>
  <c r="F7823" i="4"/>
  <c r="E7823" i="4"/>
  <c r="G7822" i="4"/>
  <c r="F7822" i="4"/>
  <c r="E7822" i="4"/>
  <c r="G7821" i="4"/>
  <c r="F7821" i="4"/>
  <c r="E7821" i="4"/>
  <c r="G7820" i="4"/>
  <c r="F7820" i="4"/>
  <c r="E7820" i="4"/>
  <c r="G7819" i="4"/>
  <c r="F7819" i="4"/>
  <c r="E7819" i="4"/>
  <c r="G7818" i="4"/>
  <c r="F7818" i="4"/>
  <c r="E7818" i="4"/>
  <c r="G7817" i="4"/>
  <c r="F7817" i="4"/>
  <c r="E7817" i="4"/>
  <c r="G7816" i="4"/>
  <c r="F7816" i="4"/>
  <c r="E7816" i="4"/>
  <c r="G7815" i="4"/>
  <c r="F7815" i="4"/>
  <c r="E7815" i="4"/>
  <c r="G7814" i="4"/>
  <c r="F7814" i="4"/>
  <c r="E7814" i="4"/>
  <c r="G7813" i="4"/>
  <c r="F7813" i="4"/>
  <c r="E7813" i="4"/>
  <c r="G7812" i="4"/>
  <c r="F7812" i="4"/>
  <c r="E7812" i="4"/>
  <c r="G7811" i="4"/>
  <c r="F7811" i="4"/>
  <c r="E7811" i="4"/>
  <c r="G7810" i="4"/>
  <c r="F7810" i="4"/>
  <c r="E7810" i="4"/>
  <c r="G7809" i="4"/>
  <c r="F7809" i="4"/>
  <c r="E7809" i="4"/>
  <c r="G7808" i="4"/>
  <c r="F7808" i="4"/>
  <c r="E7808" i="4"/>
  <c r="G7807" i="4"/>
  <c r="F7807" i="4"/>
  <c r="E7807" i="4"/>
  <c r="G7806" i="4"/>
  <c r="F7806" i="4"/>
  <c r="E7806" i="4"/>
  <c r="G7805" i="4"/>
  <c r="F7805" i="4"/>
  <c r="E7805" i="4"/>
  <c r="G7804" i="4"/>
  <c r="F7804" i="4"/>
  <c r="E7804" i="4"/>
  <c r="G7803" i="4"/>
  <c r="F7803" i="4"/>
  <c r="E7803" i="4"/>
  <c r="G7802" i="4"/>
  <c r="F7802" i="4"/>
  <c r="E7802" i="4"/>
  <c r="G7801" i="4"/>
  <c r="F7801" i="4"/>
  <c r="E7801" i="4"/>
  <c r="G7800" i="4"/>
  <c r="F7800" i="4"/>
  <c r="E7800" i="4"/>
  <c r="G7799" i="4"/>
  <c r="F7799" i="4"/>
  <c r="E7799" i="4"/>
  <c r="G7798" i="4"/>
  <c r="F7798" i="4"/>
  <c r="E7798" i="4"/>
  <c r="G7797" i="4"/>
  <c r="F7797" i="4"/>
  <c r="E7797" i="4"/>
  <c r="G7796" i="4"/>
  <c r="F7796" i="4"/>
  <c r="E7796" i="4"/>
  <c r="G7795" i="4"/>
  <c r="F7795" i="4"/>
  <c r="E7795" i="4"/>
  <c r="G7794" i="4"/>
  <c r="F7794" i="4"/>
  <c r="E7794" i="4"/>
  <c r="G7793" i="4"/>
  <c r="F7793" i="4"/>
  <c r="E7793" i="4"/>
  <c r="G7792" i="4"/>
  <c r="F7792" i="4"/>
  <c r="E7792" i="4"/>
  <c r="G7791" i="4"/>
  <c r="F7791" i="4"/>
  <c r="E7791" i="4"/>
  <c r="G7790" i="4"/>
  <c r="F7790" i="4"/>
  <c r="E7790" i="4"/>
  <c r="G7789" i="4"/>
  <c r="F7789" i="4"/>
  <c r="E7789" i="4"/>
  <c r="G7788" i="4"/>
  <c r="F7788" i="4"/>
  <c r="E7788" i="4"/>
  <c r="G7787" i="4"/>
  <c r="F7787" i="4"/>
  <c r="E7787" i="4"/>
  <c r="G7786" i="4"/>
  <c r="F7786" i="4"/>
  <c r="E7786" i="4"/>
  <c r="G7785" i="4"/>
  <c r="F7785" i="4"/>
  <c r="E7785" i="4"/>
  <c r="G7784" i="4"/>
  <c r="F7784" i="4"/>
  <c r="E7784" i="4"/>
  <c r="G7783" i="4"/>
  <c r="F7783" i="4"/>
  <c r="E7783" i="4"/>
  <c r="G7782" i="4"/>
  <c r="F7782" i="4"/>
  <c r="E7782" i="4"/>
  <c r="G7781" i="4"/>
  <c r="F7781" i="4"/>
  <c r="E7781" i="4"/>
  <c r="G7780" i="4"/>
  <c r="F7780" i="4"/>
  <c r="E7780" i="4"/>
  <c r="G7779" i="4"/>
  <c r="F7779" i="4"/>
  <c r="E7779" i="4"/>
  <c r="G7778" i="4"/>
  <c r="F7778" i="4"/>
  <c r="E7778" i="4"/>
  <c r="G7777" i="4"/>
  <c r="F7777" i="4"/>
  <c r="E7777" i="4"/>
  <c r="G7776" i="4"/>
  <c r="F7776" i="4"/>
  <c r="E7776" i="4"/>
  <c r="G7775" i="4"/>
  <c r="F7775" i="4"/>
  <c r="E7775" i="4"/>
  <c r="G7774" i="4"/>
  <c r="F7774" i="4"/>
  <c r="E7774" i="4"/>
  <c r="G7773" i="4"/>
  <c r="F7773" i="4"/>
  <c r="E7773" i="4"/>
  <c r="G7772" i="4"/>
  <c r="F7772" i="4"/>
  <c r="E7772" i="4"/>
  <c r="G7771" i="4"/>
  <c r="F7771" i="4"/>
  <c r="E7771" i="4"/>
  <c r="G7770" i="4"/>
  <c r="F7770" i="4"/>
  <c r="E7770" i="4"/>
  <c r="G7769" i="4"/>
  <c r="F7769" i="4"/>
  <c r="E7769" i="4"/>
  <c r="G7768" i="4"/>
  <c r="F7768" i="4"/>
  <c r="E7768" i="4"/>
  <c r="G7767" i="4"/>
  <c r="F7767" i="4"/>
  <c r="E7767" i="4"/>
  <c r="G7766" i="4"/>
  <c r="F7766" i="4"/>
  <c r="E7766" i="4"/>
  <c r="G7765" i="4"/>
  <c r="F7765" i="4"/>
  <c r="E7765" i="4"/>
  <c r="G7764" i="4"/>
  <c r="F7764" i="4"/>
  <c r="E7764" i="4"/>
  <c r="G7763" i="4"/>
  <c r="F7763" i="4"/>
  <c r="E7763" i="4"/>
  <c r="G7762" i="4"/>
  <c r="F7762" i="4"/>
  <c r="E7762" i="4"/>
  <c r="G7761" i="4"/>
  <c r="F7761" i="4"/>
  <c r="E7761" i="4"/>
  <c r="G7760" i="4"/>
  <c r="F7760" i="4"/>
  <c r="E7760" i="4"/>
  <c r="G7759" i="4"/>
  <c r="F7759" i="4"/>
  <c r="E7759" i="4"/>
  <c r="G7758" i="4"/>
  <c r="F7758" i="4"/>
  <c r="E7758" i="4"/>
  <c r="G7757" i="4"/>
  <c r="F7757" i="4"/>
  <c r="E7757" i="4"/>
  <c r="G7756" i="4"/>
  <c r="F7756" i="4"/>
  <c r="E7756" i="4"/>
  <c r="G7755" i="4"/>
  <c r="F7755" i="4"/>
  <c r="E7755" i="4"/>
  <c r="G7754" i="4"/>
  <c r="F7754" i="4"/>
  <c r="E7754" i="4"/>
  <c r="G7753" i="4"/>
  <c r="F7753" i="4"/>
  <c r="E7753" i="4"/>
  <c r="G7752" i="4"/>
  <c r="F7752" i="4"/>
  <c r="E7752" i="4"/>
  <c r="G7751" i="4"/>
  <c r="F7751" i="4"/>
  <c r="E7751" i="4"/>
  <c r="G7750" i="4"/>
  <c r="F7750" i="4"/>
  <c r="E7750" i="4"/>
  <c r="G7749" i="4"/>
  <c r="F7749" i="4"/>
  <c r="E7749" i="4"/>
  <c r="G7748" i="4"/>
  <c r="F7748" i="4"/>
  <c r="E7748" i="4"/>
  <c r="G7747" i="4"/>
  <c r="F7747" i="4"/>
  <c r="E7747" i="4"/>
  <c r="G7746" i="4"/>
  <c r="F7746" i="4"/>
  <c r="E7746" i="4"/>
  <c r="G7745" i="4"/>
  <c r="F7745" i="4"/>
  <c r="E7745" i="4"/>
  <c r="G7744" i="4"/>
  <c r="F7744" i="4"/>
  <c r="E7744" i="4"/>
  <c r="G7743" i="4"/>
  <c r="F7743" i="4"/>
  <c r="E7743" i="4"/>
  <c r="G7742" i="4"/>
  <c r="F7742" i="4"/>
  <c r="E7742" i="4"/>
  <c r="G7741" i="4"/>
  <c r="F7741" i="4"/>
  <c r="E7741" i="4"/>
  <c r="G7740" i="4"/>
  <c r="F7740" i="4"/>
  <c r="E7740" i="4"/>
  <c r="G7739" i="4"/>
  <c r="F7739" i="4"/>
  <c r="E7739" i="4"/>
  <c r="G7738" i="4"/>
  <c r="F7738" i="4"/>
  <c r="E7738" i="4"/>
  <c r="G7737" i="4"/>
  <c r="F7737" i="4"/>
  <c r="E7737" i="4"/>
  <c r="G7736" i="4"/>
  <c r="F7736" i="4"/>
  <c r="E7736" i="4"/>
  <c r="G7735" i="4"/>
  <c r="F7735" i="4"/>
  <c r="E7735" i="4"/>
  <c r="G7734" i="4"/>
  <c r="F7734" i="4"/>
  <c r="E7734" i="4"/>
  <c r="H7733" i="4"/>
  <c r="G7733" i="4"/>
  <c r="F7733" i="4"/>
  <c r="E7733" i="4"/>
  <c r="G7732" i="4"/>
  <c r="F7732" i="4"/>
  <c r="E7732" i="4"/>
  <c r="G7731" i="4"/>
  <c r="F7731" i="4"/>
  <c r="E7731" i="4"/>
  <c r="G7730" i="4"/>
  <c r="F7730" i="4"/>
  <c r="E7730" i="4"/>
  <c r="G7729" i="4"/>
  <c r="F7729" i="4"/>
  <c r="E7729" i="4"/>
  <c r="G7728" i="4"/>
  <c r="F7728" i="4"/>
  <c r="E7728" i="4"/>
  <c r="G7727" i="4"/>
  <c r="F7727" i="4"/>
  <c r="E7727" i="4"/>
  <c r="G7726" i="4"/>
  <c r="F7726" i="4"/>
  <c r="E7726" i="4"/>
  <c r="G7725" i="4"/>
  <c r="F7725" i="4"/>
  <c r="E7725" i="4"/>
  <c r="G7724" i="4"/>
  <c r="F7724" i="4"/>
  <c r="E7724" i="4"/>
  <c r="G7723" i="4"/>
  <c r="F7723" i="4"/>
  <c r="E7723" i="4"/>
  <c r="G7722" i="4"/>
  <c r="F7722" i="4"/>
  <c r="E7722" i="4"/>
  <c r="G7721" i="4"/>
  <c r="F7721" i="4"/>
  <c r="E7721" i="4"/>
  <c r="G7720" i="4"/>
  <c r="F7720" i="4"/>
  <c r="E7720" i="4"/>
  <c r="G7719" i="4"/>
  <c r="F7719" i="4"/>
  <c r="E7719" i="4"/>
  <c r="G7718" i="4"/>
  <c r="F7718" i="4"/>
  <c r="E7718" i="4"/>
  <c r="G7717" i="4"/>
  <c r="F7717" i="4"/>
  <c r="E7717" i="4"/>
  <c r="G7716" i="4"/>
  <c r="F7716" i="4"/>
  <c r="E7716" i="4"/>
  <c r="G7715" i="4"/>
  <c r="F7715" i="4"/>
  <c r="E7715" i="4"/>
  <c r="G7714" i="4"/>
  <c r="F7714" i="4"/>
  <c r="E7714" i="4"/>
  <c r="G7713" i="4"/>
  <c r="F7713" i="4"/>
  <c r="E7713" i="4"/>
  <c r="G7712" i="4"/>
  <c r="F7712" i="4"/>
  <c r="E7712" i="4"/>
  <c r="G7711" i="4"/>
  <c r="F7711" i="4"/>
  <c r="E7711" i="4"/>
  <c r="G7710" i="4"/>
  <c r="F7710" i="4"/>
  <c r="E7710" i="4"/>
  <c r="G7709" i="4"/>
  <c r="F7709" i="4"/>
  <c r="E7709" i="4"/>
  <c r="G7708" i="4"/>
  <c r="F7708" i="4"/>
  <c r="E7708" i="4"/>
  <c r="G7707" i="4"/>
  <c r="F7707" i="4"/>
  <c r="E7707" i="4"/>
  <c r="G7706" i="4"/>
  <c r="F7706" i="4"/>
  <c r="E7706" i="4"/>
  <c r="G7705" i="4"/>
  <c r="F7705" i="4"/>
  <c r="E7705" i="4"/>
  <c r="G7704" i="4"/>
  <c r="F7704" i="4"/>
  <c r="E7704" i="4"/>
  <c r="G7703" i="4"/>
  <c r="F7703" i="4"/>
  <c r="E7703" i="4"/>
  <c r="G7702" i="4"/>
  <c r="F7702" i="4"/>
  <c r="E7702" i="4"/>
  <c r="G7701" i="4"/>
  <c r="F7701" i="4"/>
  <c r="E7701" i="4"/>
  <c r="G7700" i="4"/>
  <c r="F7700" i="4"/>
  <c r="E7700" i="4"/>
  <c r="G7699" i="4"/>
  <c r="F7699" i="4"/>
  <c r="E7699" i="4"/>
  <c r="G7698" i="4"/>
  <c r="F7698" i="4"/>
  <c r="E7698" i="4"/>
  <c r="G7697" i="4"/>
  <c r="F7697" i="4"/>
  <c r="E7697" i="4"/>
  <c r="G7696" i="4"/>
  <c r="F7696" i="4"/>
  <c r="E7696" i="4"/>
  <c r="G7695" i="4"/>
  <c r="F7695" i="4"/>
  <c r="E7695" i="4"/>
  <c r="G7694" i="4"/>
  <c r="F7694" i="4"/>
  <c r="E7694" i="4"/>
  <c r="G7693" i="4"/>
  <c r="F7693" i="4"/>
  <c r="E7693" i="4"/>
  <c r="G7692" i="4"/>
  <c r="F7692" i="4"/>
  <c r="E7692" i="4"/>
  <c r="G7691" i="4"/>
  <c r="F7691" i="4"/>
  <c r="E7691" i="4"/>
  <c r="G7690" i="4"/>
  <c r="F7690" i="4"/>
  <c r="E7690" i="4"/>
  <c r="G7689" i="4"/>
  <c r="F7689" i="4"/>
  <c r="E7689" i="4"/>
  <c r="G7688" i="4"/>
  <c r="F7688" i="4"/>
  <c r="E7688" i="4"/>
  <c r="G7687" i="4"/>
  <c r="F7687" i="4"/>
  <c r="E7687" i="4"/>
  <c r="G7686" i="4"/>
  <c r="F7686" i="4"/>
  <c r="E7686" i="4"/>
  <c r="H7685" i="4"/>
  <c r="G7685" i="4"/>
  <c r="F7685" i="4"/>
  <c r="E7685" i="4"/>
  <c r="G7684" i="4"/>
  <c r="F7684" i="4"/>
  <c r="E7684" i="4"/>
  <c r="G7683" i="4"/>
  <c r="F7683" i="4"/>
  <c r="E7683" i="4"/>
  <c r="G7682" i="4"/>
  <c r="F7682" i="4"/>
  <c r="E7682" i="4"/>
  <c r="G7681" i="4"/>
  <c r="F7681" i="4"/>
  <c r="E7681" i="4"/>
  <c r="G7680" i="4"/>
  <c r="F7680" i="4"/>
  <c r="E7680" i="4"/>
  <c r="G7679" i="4"/>
  <c r="F7679" i="4"/>
  <c r="E7679" i="4"/>
  <c r="G7678" i="4"/>
  <c r="F7678" i="4"/>
  <c r="E7678" i="4"/>
  <c r="G7677" i="4"/>
  <c r="F7677" i="4"/>
  <c r="E7677" i="4"/>
  <c r="G7676" i="4"/>
  <c r="F7676" i="4"/>
  <c r="E7676" i="4"/>
  <c r="G7675" i="4"/>
  <c r="F7675" i="4"/>
  <c r="E7675" i="4"/>
  <c r="G7674" i="4"/>
  <c r="F7674" i="4"/>
  <c r="E7674" i="4"/>
  <c r="G7673" i="4"/>
  <c r="F7673" i="4"/>
  <c r="E7673" i="4"/>
  <c r="G7672" i="4"/>
  <c r="F7672" i="4"/>
  <c r="E7672" i="4"/>
  <c r="G7671" i="4"/>
  <c r="F7671" i="4"/>
  <c r="E7671" i="4"/>
  <c r="G7670" i="4"/>
  <c r="F7670" i="4"/>
  <c r="E7670" i="4"/>
  <c r="G7669" i="4"/>
  <c r="F7669" i="4"/>
  <c r="E7669" i="4"/>
  <c r="G7668" i="4"/>
  <c r="F7668" i="4"/>
  <c r="E7668" i="4"/>
  <c r="G7667" i="4"/>
  <c r="F7667" i="4"/>
  <c r="E7667" i="4"/>
  <c r="G7666" i="4"/>
  <c r="F7666" i="4"/>
  <c r="E7666" i="4"/>
  <c r="G7665" i="4"/>
  <c r="F7665" i="4"/>
  <c r="E7665" i="4"/>
  <c r="G7664" i="4"/>
  <c r="F7664" i="4"/>
  <c r="E7664" i="4"/>
  <c r="G7663" i="4"/>
  <c r="F7663" i="4"/>
  <c r="E7663" i="4"/>
  <c r="G7662" i="4"/>
  <c r="F7662" i="4"/>
  <c r="E7662" i="4"/>
  <c r="G7661" i="4"/>
  <c r="F7661" i="4"/>
  <c r="E7661" i="4"/>
  <c r="G7660" i="4"/>
  <c r="F7660" i="4"/>
  <c r="E7660" i="4"/>
  <c r="G7659" i="4"/>
  <c r="F7659" i="4"/>
  <c r="E7659" i="4"/>
  <c r="G7658" i="4"/>
  <c r="F7658" i="4"/>
  <c r="E7658" i="4"/>
  <c r="G7657" i="4"/>
  <c r="F7657" i="4"/>
  <c r="E7657" i="4"/>
  <c r="G7656" i="4"/>
  <c r="F7656" i="4"/>
  <c r="E7656" i="4"/>
  <c r="G7655" i="4"/>
  <c r="F7655" i="4"/>
  <c r="E7655" i="4"/>
  <c r="G7654" i="4"/>
  <c r="F7654" i="4"/>
  <c r="E7654" i="4"/>
  <c r="G7653" i="4"/>
  <c r="F7653" i="4"/>
  <c r="E7653" i="4"/>
  <c r="G7652" i="4"/>
  <c r="F7652" i="4"/>
  <c r="E7652" i="4"/>
  <c r="G7651" i="4"/>
  <c r="F7651" i="4"/>
  <c r="E7651" i="4"/>
  <c r="G7650" i="4"/>
  <c r="F7650" i="4"/>
  <c r="E7650" i="4"/>
  <c r="G7649" i="4"/>
  <c r="F7649" i="4"/>
  <c r="E7649" i="4"/>
  <c r="G7648" i="4"/>
  <c r="F7648" i="4"/>
  <c r="E7648" i="4"/>
  <c r="G7647" i="4"/>
  <c r="F7647" i="4"/>
  <c r="E7647" i="4"/>
  <c r="G7646" i="4"/>
  <c r="F7646" i="4"/>
  <c r="E7646" i="4"/>
  <c r="G7645" i="4"/>
  <c r="F7645" i="4"/>
  <c r="E7645" i="4"/>
  <c r="G7644" i="4"/>
  <c r="F7644" i="4"/>
  <c r="E7644" i="4"/>
  <c r="G7643" i="4"/>
  <c r="F7643" i="4"/>
  <c r="E7643" i="4"/>
  <c r="G7642" i="4"/>
  <c r="F7642" i="4"/>
  <c r="E7642" i="4"/>
  <c r="G7641" i="4"/>
  <c r="F7641" i="4"/>
  <c r="E7641" i="4"/>
  <c r="G7640" i="4"/>
  <c r="F7640" i="4"/>
  <c r="E7640" i="4"/>
  <c r="G7639" i="4"/>
  <c r="F7639" i="4"/>
  <c r="E7639" i="4"/>
  <c r="G7638" i="4"/>
  <c r="F7638" i="4"/>
  <c r="E7638" i="4"/>
  <c r="G7637" i="4"/>
  <c r="F7637" i="4"/>
  <c r="E7637" i="4"/>
  <c r="G7636" i="4"/>
  <c r="F7636" i="4"/>
  <c r="E7636" i="4"/>
  <c r="G7635" i="4"/>
  <c r="F7635" i="4"/>
  <c r="E7635" i="4"/>
  <c r="G7634" i="4"/>
  <c r="F7634" i="4"/>
  <c r="E7634" i="4"/>
  <c r="G7633" i="4"/>
  <c r="F7633" i="4"/>
  <c r="E7633" i="4"/>
  <c r="G7632" i="4"/>
  <c r="F7632" i="4"/>
  <c r="E7632" i="4"/>
  <c r="G7631" i="4"/>
  <c r="F7631" i="4"/>
  <c r="E7631" i="4"/>
  <c r="G7630" i="4"/>
  <c r="F7630" i="4"/>
  <c r="E7630" i="4"/>
  <c r="G7629" i="4"/>
  <c r="F7629" i="4"/>
  <c r="E7629" i="4"/>
  <c r="G7628" i="4"/>
  <c r="F7628" i="4"/>
  <c r="E7628" i="4"/>
  <c r="G7627" i="4"/>
  <c r="F7627" i="4"/>
  <c r="E7627" i="4"/>
  <c r="G7626" i="4"/>
  <c r="F7626" i="4"/>
  <c r="E7626" i="4"/>
  <c r="G7625" i="4"/>
  <c r="F7625" i="4"/>
  <c r="E7625" i="4"/>
  <c r="G7624" i="4"/>
  <c r="F7624" i="4"/>
  <c r="E7624" i="4"/>
  <c r="G7623" i="4"/>
  <c r="F7623" i="4"/>
  <c r="E7623" i="4"/>
  <c r="G7622" i="4"/>
  <c r="F7622" i="4"/>
  <c r="E7622" i="4"/>
  <c r="G7621" i="4"/>
  <c r="F7621" i="4"/>
  <c r="E7621" i="4"/>
  <c r="G7620" i="4"/>
  <c r="F7620" i="4"/>
  <c r="E7620" i="4"/>
  <c r="G7619" i="4"/>
  <c r="F7619" i="4"/>
  <c r="E7619" i="4"/>
  <c r="G7618" i="4"/>
  <c r="F7618" i="4"/>
  <c r="E7618" i="4"/>
  <c r="G7617" i="4"/>
  <c r="F7617" i="4"/>
  <c r="E7617" i="4"/>
  <c r="G7616" i="4"/>
  <c r="F7616" i="4"/>
  <c r="E7616" i="4"/>
  <c r="G7615" i="4"/>
  <c r="F7615" i="4"/>
  <c r="E7615" i="4"/>
  <c r="G7614" i="4"/>
  <c r="F7614" i="4"/>
  <c r="E7614" i="4"/>
  <c r="G7613" i="4"/>
  <c r="F7613" i="4"/>
  <c r="E7613" i="4"/>
  <c r="G7612" i="4"/>
  <c r="F7612" i="4"/>
  <c r="E7612" i="4"/>
  <c r="G7611" i="4"/>
  <c r="F7611" i="4"/>
  <c r="E7611" i="4"/>
  <c r="G7610" i="4"/>
  <c r="F7610" i="4"/>
  <c r="E7610" i="4"/>
  <c r="G7609" i="4"/>
  <c r="F7609" i="4"/>
  <c r="E7609" i="4"/>
  <c r="G7608" i="4"/>
  <c r="F7608" i="4"/>
  <c r="E7608" i="4"/>
  <c r="G7607" i="4"/>
  <c r="F7607" i="4"/>
  <c r="E7607" i="4"/>
  <c r="G7606" i="4"/>
  <c r="F7606" i="4"/>
  <c r="E7606" i="4"/>
  <c r="G7605" i="4"/>
  <c r="F7605" i="4"/>
  <c r="E7605" i="4"/>
  <c r="G7604" i="4"/>
  <c r="F7604" i="4"/>
  <c r="E7604" i="4"/>
  <c r="G7603" i="4"/>
  <c r="F7603" i="4"/>
  <c r="E7603" i="4"/>
  <c r="G7602" i="4"/>
  <c r="F7602" i="4"/>
  <c r="E7602" i="4"/>
  <c r="G7601" i="4"/>
  <c r="F7601" i="4"/>
  <c r="E7601" i="4"/>
  <c r="G7600" i="4"/>
  <c r="F7600" i="4"/>
  <c r="E7600" i="4"/>
  <c r="G7599" i="4"/>
  <c r="F7599" i="4"/>
  <c r="E7599" i="4"/>
  <c r="G7598" i="4"/>
  <c r="F7598" i="4"/>
  <c r="E7598" i="4"/>
  <c r="G7597" i="4"/>
  <c r="F7597" i="4"/>
  <c r="E7597" i="4"/>
  <c r="G7596" i="4"/>
  <c r="F7596" i="4"/>
  <c r="E7596" i="4"/>
  <c r="H7595" i="4"/>
  <c r="I7595" i="4" s="1"/>
  <c r="J7595" i="4" s="1"/>
  <c r="G7595" i="4"/>
  <c r="F7595" i="4"/>
  <c r="E7595" i="4"/>
  <c r="G7594" i="4"/>
  <c r="F7594" i="4"/>
  <c r="E7594" i="4"/>
  <c r="G7593" i="4"/>
  <c r="F7593" i="4"/>
  <c r="E7593" i="4"/>
  <c r="G7592" i="4"/>
  <c r="F7592" i="4"/>
  <c r="E7592" i="4"/>
  <c r="G7591" i="4"/>
  <c r="F7591" i="4"/>
  <c r="E7591" i="4"/>
  <c r="G7590" i="4"/>
  <c r="F7590" i="4"/>
  <c r="E7590" i="4"/>
  <c r="G7589" i="4"/>
  <c r="F7589" i="4"/>
  <c r="E7589" i="4"/>
  <c r="G7588" i="4"/>
  <c r="F7588" i="4"/>
  <c r="E7588" i="4"/>
  <c r="G7587" i="4"/>
  <c r="F7587" i="4"/>
  <c r="E7587" i="4"/>
  <c r="G7586" i="4"/>
  <c r="F7586" i="4"/>
  <c r="E7586" i="4"/>
  <c r="G7585" i="4"/>
  <c r="F7585" i="4"/>
  <c r="E7585" i="4"/>
  <c r="G7584" i="4"/>
  <c r="F7584" i="4"/>
  <c r="E7584" i="4"/>
  <c r="G7583" i="4"/>
  <c r="F7583" i="4"/>
  <c r="E7583" i="4"/>
  <c r="G7582" i="4"/>
  <c r="F7582" i="4"/>
  <c r="E7582" i="4"/>
  <c r="G7581" i="4"/>
  <c r="F7581" i="4"/>
  <c r="E7581" i="4"/>
  <c r="G7580" i="4"/>
  <c r="F7580" i="4"/>
  <c r="E7580" i="4"/>
  <c r="G7579" i="4"/>
  <c r="F7579" i="4"/>
  <c r="E7579" i="4"/>
  <c r="G7578" i="4"/>
  <c r="F7578" i="4"/>
  <c r="E7578" i="4"/>
  <c r="G7577" i="4"/>
  <c r="F7577" i="4"/>
  <c r="E7577" i="4"/>
  <c r="G7576" i="4"/>
  <c r="F7576" i="4"/>
  <c r="E7576" i="4"/>
  <c r="G7575" i="4"/>
  <c r="F7575" i="4"/>
  <c r="E7575" i="4"/>
  <c r="G7574" i="4"/>
  <c r="F7574" i="4"/>
  <c r="E7574" i="4"/>
  <c r="G7573" i="4"/>
  <c r="F7573" i="4"/>
  <c r="E7573" i="4"/>
  <c r="G7572" i="4"/>
  <c r="F7572" i="4"/>
  <c r="E7572" i="4"/>
  <c r="G7571" i="4"/>
  <c r="F7571" i="4"/>
  <c r="E7571" i="4"/>
  <c r="G7570" i="4"/>
  <c r="F7570" i="4"/>
  <c r="E7570" i="4"/>
  <c r="G7569" i="4"/>
  <c r="F7569" i="4"/>
  <c r="E7569" i="4"/>
  <c r="G7568" i="4"/>
  <c r="F7568" i="4"/>
  <c r="E7568" i="4"/>
  <c r="G7567" i="4"/>
  <c r="F7567" i="4"/>
  <c r="E7567" i="4"/>
  <c r="G7566" i="4"/>
  <c r="F7566" i="4"/>
  <c r="E7566" i="4"/>
  <c r="G7565" i="4"/>
  <c r="F7565" i="4"/>
  <c r="E7565" i="4"/>
  <c r="G7564" i="4"/>
  <c r="F7564" i="4"/>
  <c r="E7564" i="4"/>
  <c r="G7563" i="4"/>
  <c r="F7563" i="4"/>
  <c r="E7563" i="4"/>
  <c r="G7562" i="4"/>
  <c r="F7562" i="4"/>
  <c r="E7562" i="4"/>
  <c r="G7561" i="4"/>
  <c r="F7561" i="4"/>
  <c r="E7561" i="4"/>
  <c r="G7560" i="4"/>
  <c r="F7560" i="4"/>
  <c r="E7560" i="4"/>
  <c r="G7559" i="4"/>
  <c r="F7559" i="4"/>
  <c r="E7559" i="4"/>
  <c r="G7558" i="4"/>
  <c r="F7558" i="4"/>
  <c r="E7558" i="4"/>
  <c r="G7557" i="4"/>
  <c r="F7557" i="4"/>
  <c r="E7557" i="4"/>
  <c r="G7556" i="4"/>
  <c r="F7556" i="4"/>
  <c r="E7556" i="4"/>
  <c r="G7555" i="4"/>
  <c r="F7555" i="4"/>
  <c r="E7555" i="4"/>
  <c r="H7554" i="4"/>
  <c r="G7554" i="4"/>
  <c r="F7554" i="4"/>
  <c r="E7554" i="4"/>
  <c r="G7553" i="4"/>
  <c r="F7553" i="4"/>
  <c r="E7553" i="4"/>
  <c r="G7552" i="4"/>
  <c r="F7552" i="4"/>
  <c r="E7552" i="4"/>
  <c r="G7551" i="4"/>
  <c r="F7551" i="4"/>
  <c r="E7551" i="4"/>
  <c r="G7550" i="4"/>
  <c r="F7550" i="4"/>
  <c r="E7550" i="4"/>
  <c r="G7549" i="4"/>
  <c r="F7549" i="4"/>
  <c r="E7549" i="4"/>
  <c r="G7548" i="4"/>
  <c r="F7548" i="4"/>
  <c r="E7548" i="4"/>
  <c r="G7547" i="4"/>
  <c r="F7547" i="4"/>
  <c r="E7547" i="4"/>
  <c r="G7546" i="4"/>
  <c r="F7546" i="4"/>
  <c r="E7546" i="4"/>
  <c r="G7545" i="4"/>
  <c r="F7545" i="4"/>
  <c r="E7545" i="4"/>
  <c r="G7544" i="4"/>
  <c r="F7544" i="4"/>
  <c r="E7544" i="4"/>
  <c r="G7543" i="4"/>
  <c r="F7543" i="4"/>
  <c r="E7543" i="4"/>
  <c r="G7542" i="4"/>
  <c r="F7542" i="4"/>
  <c r="E7542" i="4"/>
  <c r="G7541" i="4"/>
  <c r="F7541" i="4"/>
  <c r="E7541" i="4"/>
  <c r="G7540" i="4"/>
  <c r="F7540" i="4"/>
  <c r="E7540" i="4"/>
  <c r="G7539" i="4"/>
  <c r="F7539" i="4"/>
  <c r="E7539" i="4"/>
  <c r="H7538" i="4"/>
  <c r="G7538" i="4"/>
  <c r="F7538" i="4"/>
  <c r="E7538" i="4"/>
  <c r="G7537" i="4"/>
  <c r="F7537" i="4"/>
  <c r="E7537" i="4"/>
  <c r="G7536" i="4"/>
  <c r="F7536" i="4"/>
  <c r="E7536" i="4"/>
  <c r="G7535" i="4"/>
  <c r="F7535" i="4"/>
  <c r="E7535" i="4"/>
  <c r="G7534" i="4"/>
  <c r="F7534" i="4"/>
  <c r="E7534" i="4"/>
  <c r="G7533" i="4"/>
  <c r="F7533" i="4"/>
  <c r="E7533" i="4"/>
  <c r="G7532" i="4"/>
  <c r="F7532" i="4"/>
  <c r="E7532" i="4"/>
  <c r="H7531" i="4"/>
  <c r="I7531" i="4" s="1"/>
  <c r="J7531" i="4" s="1"/>
  <c r="G7531" i="4"/>
  <c r="F7531" i="4"/>
  <c r="E7531" i="4"/>
  <c r="G7530" i="4"/>
  <c r="F7530" i="4"/>
  <c r="E7530" i="4"/>
  <c r="G7529" i="4"/>
  <c r="F7529" i="4"/>
  <c r="E7529" i="4"/>
  <c r="G7528" i="4"/>
  <c r="F7528" i="4"/>
  <c r="E7528" i="4"/>
  <c r="G7527" i="4"/>
  <c r="F7527" i="4"/>
  <c r="E7527" i="4"/>
  <c r="G7526" i="4"/>
  <c r="F7526" i="4"/>
  <c r="E7526" i="4"/>
  <c r="G7525" i="4"/>
  <c r="F7525" i="4"/>
  <c r="E7525" i="4"/>
  <c r="G7524" i="4"/>
  <c r="F7524" i="4"/>
  <c r="E7524" i="4"/>
  <c r="G7523" i="4"/>
  <c r="F7523" i="4"/>
  <c r="E7523" i="4"/>
  <c r="G7522" i="4"/>
  <c r="F7522" i="4"/>
  <c r="E7522" i="4"/>
  <c r="G7521" i="4"/>
  <c r="F7521" i="4"/>
  <c r="E7521" i="4"/>
  <c r="G7520" i="4"/>
  <c r="F7520" i="4"/>
  <c r="E7520" i="4"/>
  <c r="G7519" i="4"/>
  <c r="F7519" i="4"/>
  <c r="E7519" i="4"/>
  <c r="G7518" i="4"/>
  <c r="F7518" i="4"/>
  <c r="E7518" i="4"/>
  <c r="G7517" i="4"/>
  <c r="F7517" i="4"/>
  <c r="E7517" i="4"/>
  <c r="G7516" i="4"/>
  <c r="F7516" i="4"/>
  <c r="E7516" i="4"/>
  <c r="G7515" i="4"/>
  <c r="F7515" i="4"/>
  <c r="E7515" i="4"/>
  <c r="G7514" i="4"/>
  <c r="F7514" i="4"/>
  <c r="E7514" i="4"/>
  <c r="G7513" i="4"/>
  <c r="F7513" i="4"/>
  <c r="E7513" i="4"/>
  <c r="G7512" i="4"/>
  <c r="F7512" i="4"/>
  <c r="E7512" i="4"/>
  <c r="G7511" i="4"/>
  <c r="F7511" i="4"/>
  <c r="E7511" i="4"/>
  <c r="G7510" i="4"/>
  <c r="F7510" i="4"/>
  <c r="E7510" i="4"/>
  <c r="G7509" i="4"/>
  <c r="F7509" i="4"/>
  <c r="E7509" i="4"/>
  <c r="G7508" i="4"/>
  <c r="F7508" i="4"/>
  <c r="E7508" i="4"/>
  <c r="H7507" i="4"/>
  <c r="G7507" i="4"/>
  <c r="F7507" i="4"/>
  <c r="E7507" i="4"/>
  <c r="G7506" i="4"/>
  <c r="F7506" i="4"/>
  <c r="E7506" i="4"/>
  <c r="G7505" i="4"/>
  <c r="F7505" i="4"/>
  <c r="E7505" i="4"/>
  <c r="G7504" i="4"/>
  <c r="F7504" i="4"/>
  <c r="E7504" i="4"/>
  <c r="G7503" i="4"/>
  <c r="F7503" i="4"/>
  <c r="E7503" i="4"/>
  <c r="G7502" i="4"/>
  <c r="F7502" i="4"/>
  <c r="E7502" i="4"/>
  <c r="G7501" i="4"/>
  <c r="F7501" i="4"/>
  <c r="E7501" i="4"/>
  <c r="H7500" i="4"/>
  <c r="G7500" i="4"/>
  <c r="F7500" i="4"/>
  <c r="E7500" i="4"/>
  <c r="G7499" i="4"/>
  <c r="F7499" i="4"/>
  <c r="E7499" i="4"/>
  <c r="G7498" i="4"/>
  <c r="F7498" i="4"/>
  <c r="E7498" i="4"/>
  <c r="G7497" i="4"/>
  <c r="F7497" i="4"/>
  <c r="E7497" i="4"/>
  <c r="G7496" i="4"/>
  <c r="F7496" i="4"/>
  <c r="E7496" i="4"/>
  <c r="G7495" i="4"/>
  <c r="F7495" i="4"/>
  <c r="E7495" i="4"/>
  <c r="G7494" i="4"/>
  <c r="F7494" i="4"/>
  <c r="E7494" i="4"/>
  <c r="G7493" i="4"/>
  <c r="F7493" i="4"/>
  <c r="E7493" i="4"/>
  <c r="H7492" i="4"/>
  <c r="G7492" i="4"/>
  <c r="F7492" i="4"/>
  <c r="E7492" i="4"/>
  <c r="G7491" i="4"/>
  <c r="F7491" i="4"/>
  <c r="E7491" i="4"/>
  <c r="G7490" i="4"/>
  <c r="F7490" i="4"/>
  <c r="E7490" i="4"/>
  <c r="H7489" i="4"/>
  <c r="G7489" i="4"/>
  <c r="F7489" i="4"/>
  <c r="E7489" i="4"/>
  <c r="G7488" i="4"/>
  <c r="F7488" i="4"/>
  <c r="E7488" i="4"/>
  <c r="G7487" i="4"/>
  <c r="F7487" i="4"/>
  <c r="E7487" i="4"/>
  <c r="G7486" i="4"/>
  <c r="F7486" i="4"/>
  <c r="E7486" i="4"/>
  <c r="G7485" i="4"/>
  <c r="F7485" i="4"/>
  <c r="E7485" i="4"/>
  <c r="G7484" i="4"/>
  <c r="F7484" i="4"/>
  <c r="E7484" i="4"/>
  <c r="G7483" i="4"/>
  <c r="F7483" i="4"/>
  <c r="E7483" i="4"/>
  <c r="G7482" i="4"/>
  <c r="F7482" i="4"/>
  <c r="E7482" i="4"/>
  <c r="G7481" i="4"/>
  <c r="F7481" i="4"/>
  <c r="E7481" i="4"/>
  <c r="G7480" i="4"/>
  <c r="F7480" i="4"/>
  <c r="E7480" i="4"/>
  <c r="G7479" i="4"/>
  <c r="F7479" i="4"/>
  <c r="E7479" i="4"/>
  <c r="G7478" i="4"/>
  <c r="F7478" i="4"/>
  <c r="E7478" i="4"/>
  <c r="G7477" i="4"/>
  <c r="F7477" i="4"/>
  <c r="E7477" i="4"/>
  <c r="G7476" i="4"/>
  <c r="F7476" i="4"/>
  <c r="E7476" i="4"/>
  <c r="G7475" i="4"/>
  <c r="F7475" i="4"/>
  <c r="E7475" i="4"/>
  <c r="G7474" i="4"/>
  <c r="F7474" i="4"/>
  <c r="E7474" i="4"/>
  <c r="G7473" i="4"/>
  <c r="F7473" i="4"/>
  <c r="E7473" i="4"/>
  <c r="H7472" i="4"/>
  <c r="G7472" i="4"/>
  <c r="F7472" i="4"/>
  <c r="E7472" i="4"/>
  <c r="G7471" i="4"/>
  <c r="F7471" i="4"/>
  <c r="E7471" i="4"/>
  <c r="G7470" i="4"/>
  <c r="F7470" i="4"/>
  <c r="E7470" i="4"/>
  <c r="G7469" i="4"/>
  <c r="F7469" i="4"/>
  <c r="E7469" i="4"/>
  <c r="G7468" i="4"/>
  <c r="F7468" i="4"/>
  <c r="E7468" i="4"/>
  <c r="G7467" i="4"/>
  <c r="F7467" i="4"/>
  <c r="E7467" i="4"/>
  <c r="G7466" i="4"/>
  <c r="F7466" i="4"/>
  <c r="E7466" i="4"/>
  <c r="G7465" i="4"/>
  <c r="F7465" i="4"/>
  <c r="E7465" i="4"/>
  <c r="G7464" i="4"/>
  <c r="F7464" i="4"/>
  <c r="E7464" i="4"/>
  <c r="G7463" i="4"/>
  <c r="F7463" i="4"/>
  <c r="E7463" i="4"/>
  <c r="G7462" i="4"/>
  <c r="F7462" i="4"/>
  <c r="E7462" i="4"/>
  <c r="G7461" i="4"/>
  <c r="F7461" i="4"/>
  <c r="E7461" i="4"/>
  <c r="G7460" i="4"/>
  <c r="F7460" i="4"/>
  <c r="E7460" i="4"/>
  <c r="H7459" i="4"/>
  <c r="G7459" i="4"/>
  <c r="F7459" i="4"/>
  <c r="E7459" i="4"/>
  <c r="G7458" i="4"/>
  <c r="F7458" i="4"/>
  <c r="E7458" i="4"/>
  <c r="G7457" i="4"/>
  <c r="F7457" i="4"/>
  <c r="E7457" i="4"/>
  <c r="G7456" i="4"/>
  <c r="F7456" i="4"/>
  <c r="E7456" i="4"/>
  <c r="G7455" i="4"/>
  <c r="F7455" i="4"/>
  <c r="E7455" i="4"/>
  <c r="G7454" i="4"/>
  <c r="F7454" i="4"/>
  <c r="E7454" i="4"/>
  <c r="G7453" i="4"/>
  <c r="F7453" i="4"/>
  <c r="E7453" i="4"/>
  <c r="G7452" i="4"/>
  <c r="F7452" i="4"/>
  <c r="E7452" i="4"/>
  <c r="G7451" i="4"/>
  <c r="F7451" i="4"/>
  <c r="E7451" i="4"/>
  <c r="G7450" i="4"/>
  <c r="F7450" i="4"/>
  <c r="E7450" i="4"/>
  <c r="G7449" i="4"/>
  <c r="F7449" i="4"/>
  <c r="E7449" i="4"/>
  <c r="G7448" i="4"/>
  <c r="F7448" i="4"/>
  <c r="E7448" i="4"/>
  <c r="G7447" i="4"/>
  <c r="F7447" i="4"/>
  <c r="E7447" i="4"/>
  <c r="G7446" i="4"/>
  <c r="F7446" i="4"/>
  <c r="E7446" i="4"/>
  <c r="G7445" i="4"/>
  <c r="F7445" i="4"/>
  <c r="E7445" i="4"/>
  <c r="G7444" i="4"/>
  <c r="F7444" i="4"/>
  <c r="E7444" i="4"/>
  <c r="G7443" i="4"/>
  <c r="F7443" i="4"/>
  <c r="E7443" i="4"/>
  <c r="G7442" i="4"/>
  <c r="F7442" i="4"/>
  <c r="E7442" i="4"/>
  <c r="G7441" i="4"/>
  <c r="F7441" i="4"/>
  <c r="E7441" i="4"/>
  <c r="G7440" i="4"/>
  <c r="F7440" i="4"/>
  <c r="E7440" i="4"/>
  <c r="H7439" i="4"/>
  <c r="G7439" i="4"/>
  <c r="F7439" i="4"/>
  <c r="E7439" i="4"/>
  <c r="G7438" i="4"/>
  <c r="F7438" i="4"/>
  <c r="E7438" i="4"/>
  <c r="G7437" i="4"/>
  <c r="F7437" i="4"/>
  <c r="E7437" i="4"/>
  <c r="G7436" i="4"/>
  <c r="F7436" i="4"/>
  <c r="E7436" i="4"/>
  <c r="G7435" i="4"/>
  <c r="F7435" i="4"/>
  <c r="E7435" i="4"/>
  <c r="G7434" i="4"/>
  <c r="F7434" i="4"/>
  <c r="E7434" i="4"/>
  <c r="G7433" i="4"/>
  <c r="F7433" i="4"/>
  <c r="E7433" i="4"/>
  <c r="H7432" i="4"/>
  <c r="G7432" i="4"/>
  <c r="F7432" i="4"/>
  <c r="E7432" i="4"/>
  <c r="G7431" i="4"/>
  <c r="F7431" i="4"/>
  <c r="E7431" i="4"/>
  <c r="G7430" i="4"/>
  <c r="F7430" i="4"/>
  <c r="E7430" i="4"/>
  <c r="G7429" i="4"/>
  <c r="F7429" i="4"/>
  <c r="E7429" i="4"/>
  <c r="G7428" i="4"/>
  <c r="F7428" i="4"/>
  <c r="E7428" i="4"/>
  <c r="G7427" i="4"/>
  <c r="F7427" i="4"/>
  <c r="E7427" i="4"/>
  <c r="G7426" i="4"/>
  <c r="F7426" i="4"/>
  <c r="E7426" i="4"/>
  <c r="G7425" i="4"/>
  <c r="F7425" i="4"/>
  <c r="E7425" i="4"/>
  <c r="G7424" i="4"/>
  <c r="F7424" i="4"/>
  <c r="E7424" i="4"/>
  <c r="G7423" i="4"/>
  <c r="F7423" i="4"/>
  <c r="E7423" i="4"/>
  <c r="H7422" i="4"/>
  <c r="G7422" i="4"/>
  <c r="F7422" i="4"/>
  <c r="E7422" i="4"/>
  <c r="G7421" i="4"/>
  <c r="F7421" i="4"/>
  <c r="E7421" i="4"/>
  <c r="G7420" i="4"/>
  <c r="F7420" i="4"/>
  <c r="E7420" i="4"/>
  <c r="G7419" i="4"/>
  <c r="F7419" i="4"/>
  <c r="E7419" i="4"/>
  <c r="G7418" i="4"/>
  <c r="F7418" i="4"/>
  <c r="E7418" i="4"/>
  <c r="G7417" i="4"/>
  <c r="F7417" i="4"/>
  <c r="E7417" i="4"/>
  <c r="G7416" i="4"/>
  <c r="F7416" i="4"/>
  <c r="E7416" i="4"/>
  <c r="H7415" i="4"/>
  <c r="G7415" i="4"/>
  <c r="F7415" i="4"/>
  <c r="E7415" i="4"/>
  <c r="G7414" i="4"/>
  <c r="F7414" i="4"/>
  <c r="E7414" i="4"/>
  <c r="G7413" i="4"/>
  <c r="F7413" i="4"/>
  <c r="E7413" i="4"/>
  <c r="G7412" i="4"/>
  <c r="F7412" i="4"/>
  <c r="E7412" i="4"/>
  <c r="G7411" i="4"/>
  <c r="F7411" i="4"/>
  <c r="E7411" i="4"/>
  <c r="G7410" i="4"/>
  <c r="F7410" i="4"/>
  <c r="E7410" i="4"/>
  <c r="G7409" i="4"/>
  <c r="F7409" i="4"/>
  <c r="E7409" i="4"/>
  <c r="H7408" i="4"/>
  <c r="G7408" i="4"/>
  <c r="F7408" i="4"/>
  <c r="E7408" i="4"/>
  <c r="G7407" i="4"/>
  <c r="F7407" i="4"/>
  <c r="E7407" i="4"/>
  <c r="G7406" i="4"/>
  <c r="F7406" i="4"/>
  <c r="E7406" i="4"/>
  <c r="G7405" i="4"/>
  <c r="F7405" i="4"/>
  <c r="E7405" i="4"/>
  <c r="G7404" i="4"/>
  <c r="F7404" i="4"/>
  <c r="E7404" i="4"/>
  <c r="G7403" i="4"/>
  <c r="F7403" i="4"/>
  <c r="E7403" i="4"/>
  <c r="G7402" i="4"/>
  <c r="F7402" i="4"/>
  <c r="E7402" i="4"/>
  <c r="G7401" i="4"/>
  <c r="F7401" i="4"/>
  <c r="E7401" i="4"/>
  <c r="G7400" i="4"/>
  <c r="F7400" i="4"/>
  <c r="E7400" i="4"/>
  <c r="G7399" i="4"/>
  <c r="F7399" i="4"/>
  <c r="E7399" i="4"/>
  <c r="H7398" i="4"/>
  <c r="G7398" i="4"/>
  <c r="F7398" i="4"/>
  <c r="E7398" i="4"/>
  <c r="G7397" i="4"/>
  <c r="F7397" i="4"/>
  <c r="E7397" i="4"/>
  <c r="G7396" i="4"/>
  <c r="F7396" i="4"/>
  <c r="E7396" i="4"/>
  <c r="G7395" i="4"/>
  <c r="F7395" i="4"/>
  <c r="E7395" i="4"/>
  <c r="G7394" i="4"/>
  <c r="F7394" i="4"/>
  <c r="E7394" i="4"/>
  <c r="G7393" i="4"/>
  <c r="F7393" i="4"/>
  <c r="E7393" i="4"/>
  <c r="G7392" i="4"/>
  <c r="F7392" i="4"/>
  <c r="E7392" i="4"/>
  <c r="H7391" i="4"/>
  <c r="G7391" i="4"/>
  <c r="F7391" i="4"/>
  <c r="E7391" i="4"/>
  <c r="G7390" i="4"/>
  <c r="F7390" i="4"/>
  <c r="E7390" i="4"/>
  <c r="G7389" i="4"/>
  <c r="F7389" i="4"/>
  <c r="E7389" i="4"/>
  <c r="G7388" i="4"/>
  <c r="F7388" i="4"/>
  <c r="E7388" i="4"/>
  <c r="G7387" i="4"/>
  <c r="F7387" i="4"/>
  <c r="E7387" i="4"/>
  <c r="G7386" i="4"/>
  <c r="F7386" i="4"/>
  <c r="E7386" i="4"/>
  <c r="G7385" i="4"/>
  <c r="F7385" i="4"/>
  <c r="E7385" i="4"/>
  <c r="H7384" i="4"/>
  <c r="G7384" i="4"/>
  <c r="F7384" i="4"/>
  <c r="E7384" i="4"/>
  <c r="G7383" i="4"/>
  <c r="F7383" i="4"/>
  <c r="E7383" i="4"/>
  <c r="G7382" i="4"/>
  <c r="F7382" i="4"/>
  <c r="E7382" i="4"/>
  <c r="G7381" i="4"/>
  <c r="F7381" i="4"/>
  <c r="E7381" i="4"/>
  <c r="G7380" i="4"/>
  <c r="F7380" i="4"/>
  <c r="E7380" i="4"/>
  <c r="G7379" i="4"/>
  <c r="F7379" i="4"/>
  <c r="E7379" i="4"/>
  <c r="G7378" i="4"/>
  <c r="F7378" i="4"/>
  <c r="E7378" i="4"/>
  <c r="G7377" i="4"/>
  <c r="F7377" i="4"/>
  <c r="E7377" i="4"/>
  <c r="G7376" i="4"/>
  <c r="F7376" i="4"/>
  <c r="E7376" i="4"/>
  <c r="G7375" i="4"/>
  <c r="F7375" i="4"/>
  <c r="E7375" i="4"/>
  <c r="H7374" i="4"/>
  <c r="G7374" i="4"/>
  <c r="F7374" i="4"/>
  <c r="E7374" i="4"/>
  <c r="G7373" i="4"/>
  <c r="F7373" i="4"/>
  <c r="E7373" i="4"/>
  <c r="G7372" i="4"/>
  <c r="F7372" i="4"/>
  <c r="E7372" i="4"/>
  <c r="G7371" i="4"/>
  <c r="F7371" i="4"/>
  <c r="E7371" i="4"/>
  <c r="G7370" i="4"/>
  <c r="F7370" i="4"/>
  <c r="E7370" i="4"/>
  <c r="G7369" i="4"/>
  <c r="F7369" i="4"/>
  <c r="E7369" i="4"/>
  <c r="G7368" i="4"/>
  <c r="F7368" i="4"/>
  <c r="E7368" i="4"/>
  <c r="H7367" i="4"/>
  <c r="I7367" i="4" s="1"/>
  <c r="J7367" i="4" s="1"/>
  <c r="G7367" i="4"/>
  <c r="F7367" i="4"/>
  <c r="E7367" i="4"/>
  <c r="G7366" i="4"/>
  <c r="F7366" i="4"/>
  <c r="E7366" i="4"/>
  <c r="G7365" i="4"/>
  <c r="F7365" i="4"/>
  <c r="E7365" i="4"/>
  <c r="G7364" i="4"/>
  <c r="F7364" i="4"/>
  <c r="E7364" i="4"/>
  <c r="G7363" i="4"/>
  <c r="F7363" i="4"/>
  <c r="E7363" i="4"/>
  <c r="G6618" i="4"/>
  <c r="F6618" i="4"/>
  <c r="E6618" i="4"/>
  <c r="G6617" i="4"/>
  <c r="F6617" i="4"/>
  <c r="E6617" i="4"/>
  <c r="G6616" i="4"/>
  <c r="F6616" i="4"/>
  <c r="E6616" i="4"/>
  <c r="H6615" i="4"/>
  <c r="G6615" i="4"/>
  <c r="F6615" i="4"/>
  <c r="E6615" i="4"/>
  <c r="G6614" i="4"/>
  <c r="F6614" i="4"/>
  <c r="E6614" i="4"/>
  <c r="G6613" i="4"/>
  <c r="F6613" i="4"/>
  <c r="E6613" i="4"/>
  <c r="G6612" i="4"/>
  <c r="F6612" i="4"/>
  <c r="E6612" i="4"/>
  <c r="H6611" i="4"/>
  <c r="G6611" i="4"/>
  <c r="F6611" i="4"/>
  <c r="E6611" i="4"/>
  <c r="G6610" i="4"/>
  <c r="F6610" i="4"/>
  <c r="E6610" i="4"/>
  <c r="G6609" i="4"/>
  <c r="F6609" i="4"/>
  <c r="E6609" i="4"/>
  <c r="G6608" i="4"/>
  <c r="F6608" i="4"/>
  <c r="E6608" i="4"/>
  <c r="H6607" i="4"/>
  <c r="G6607" i="4"/>
  <c r="F6607" i="4"/>
  <c r="E6607" i="4"/>
  <c r="G6606" i="4"/>
  <c r="F6606" i="4"/>
  <c r="E6606" i="4"/>
  <c r="G6605" i="4"/>
  <c r="F6605" i="4"/>
  <c r="E6605" i="4"/>
  <c r="G6604" i="4"/>
  <c r="F6604" i="4"/>
  <c r="E6604" i="4"/>
  <c r="H6603" i="4"/>
  <c r="I6603" i="4" s="1"/>
  <c r="J6603" i="4" s="1"/>
  <c r="G6603" i="4"/>
  <c r="F6603" i="4"/>
  <c r="E6603" i="4"/>
  <c r="G6602" i="4"/>
  <c r="F6602" i="4"/>
  <c r="E6602" i="4"/>
  <c r="G6601" i="4"/>
  <c r="F6601" i="4"/>
  <c r="E6601" i="4"/>
  <c r="G6600" i="4"/>
  <c r="F6600" i="4"/>
  <c r="E6600" i="4"/>
  <c r="H6599" i="4"/>
  <c r="G6599" i="4"/>
  <c r="F6599" i="4"/>
  <c r="E6599" i="4"/>
  <c r="G6598" i="4"/>
  <c r="F6598" i="4"/>
  <c r="E6598" i="4"/>
  <c r="G6597" i="4"/>
  <c r="F6597" i="4"/>
  <c r="E6597" i="4"/>
  <c r="G6596" i="4"/>
  <c r="F6596" i="4"/>
  <c r="E6596" i="4"/>
  <c r="H6595" i="4"/>
  <c r="G6595" i="4"/>
  <c r="F6595" i="4"/>
  <c r="E6595" i="4"/>
  <c r="G6594" i="4"/>
  <c r="F6594" i="4"/>
  <c r="E6594" i="4"/>
  <c r="G6593" i="4"/>
  <c r="F6593" i="4"/>
  <c r="E6593" i="4"/>
  <c r="G6592" i="4"/>
  <c r="F6592" i="4"/>
  <c r="E6592" i="4"/>
  <c r="H6591" i="4"/>
  <c r="G6591" i="4"/>
  <c r="F6591" i="4"/>
  <c r="E6591" i="4"/>
  <c r="G6590" i="4"/>
  <c r="F6590" i="4"/>
  <c r="E6590" i="4"/>
  <c r="G6589" i="4"/>
  <c r="F6589" i="4"/>
  <c r="E6589" i="4"/>
  <c r="G6588" i="4"/>
  <c r="F6588" i="4"/>
  <c r="E6588" i="4"/>
  <c r="H6587" i="4"/>
  <c r="G6587" i="4"/>
  <c r="F6587" i="4"/>
  <c r="E6587" i="4"/>
  <c r="G6586" i="4"/>
  <c r="F6586" i="4"/>
  <c r="E6586" i="4"/>
  <c r="G6585" i="4"/>
  <c r="F6585" i="4"/>
  <c r="E6585" i="4"/>
  <c r="G6584" i="4"/>
  <c r="F6584" i="4"/>
  <c r="E6584" i="4"/>
  <c r="H6583" i="4"/>
  <c r="G6583" i="4"/>
  <c r="F6583" i="4"/>
  <c r="E6583" i="4"/>
  <c r="G6582" i="4"/>
  <c r="F6582" i="4"/>
  <c r="E6582" i="4"/>
  <c r="G6581" i="4"/>
  <c r="F6581" i="4"/>
  <c r="E6581" i="4"/>
  <c r="G6580" i="4"/>
  <c r="F6580" i="4"/>
  <c r="E6580" i="4"/>
  <c r="H6579" i="4"/>
  <c r="G6579" i="4"/>
  <c r="F6579" i="4"/>
  <c r="E6579" i="4"/>
  <c r="G6578" i="4"/>
  <c r="F6578" i="4"/>
  <c r="E6578" i="4"/>
  <c r="G6577" i="4"/>
  <c r="F6577" i="4"/>
  <c r="E6577" i="4"/>
  <c r="G6576" i="4"/>
  <c r="F6576" i="4"/>
  <c r="E6576" i="4"/>
  <c r="H6575" i="4"/>
  <c r="G6575" i="4"/>
  <c r="F6575" i="4"/>
  <c r="E6575" i="4"/>
  <c r="G6574" i="4"/>
  <c r="F6574" i="4"/>
  <c r="E6574" i="4"/>
  <c r="G6573" i="4"/>
  <c r="F6573" i="4"/>
  <c r="E6573" i="4"/>
  <c r="G6572" i="4"/>
  <c r="F6572" i="4"/>
  <c r="E6572" i="4"/>
  <c r="H6571" i="4"/>
  <c r="I6571" i="4" s="1"/>
  <c r="J6571" i="4" s="1"/>
  <c r="G6571" i="4"/>
  <c r="F6571" i="4"/>
  <c r="E6571" i="4"/>
  <c r="G6570" i="4"/>
  <c r="F6570" i="4"/>
  <c r="E6570" i="4"/>
  <c r="G6569" i="4"/>
  <c r="F6569" i="4"/>
  <c r="E6569" i="4"/>
  <c r="G6568" i="4"/>
  <c r="F6568" i="4"/>
  <c r="E6568" i="4"/>
  <c r="G6567" i="4"/>
  <c r="F6567" i="4"/>
  <c r="E6567" i="4"/>
  <c r="G6566" i="4"/>
  <c r="F6566" i="4"/>
  <c r="E6566" i="4"/>
  <c r="G6565" i="4"/>
  <c r="F6565" i="4"/>
  <c r="E6565" i="4"/>
  <c r="G6564" i="4"/>
  <c r="F6564" i="4"/>
  <c r="E6564" i="4"/>
  <c r="G6563" i="4"/>
  <c r="F6563" i="4"/>
  <c r="E6563" i="4"/>
  <c r="G6562" i="4"/>
  <c r="F6562" i="4"/>
  <c r="E6562" i="4"/>
  <c r="G6561" i="4"/>
  <c r="F6561" i="4"/>
  <c r="E6561" i="4"/>
  <c r="G6560" i="4"/>
  <c r="F6560" i="4"/>
  <c r="E6560" i="4"/>
  <c r="G6559" i="4"/>
  <c r="F6559" i="4"/>
  <c r="E6559" i="4"/>
  <c r="G6558" i="4"/>
  <c r="F6558" i="4"/>
  <c r="E6558" i="4"/>
  <c r="G6557" i="4"/>
  <c r="F6557" i="4"/>
  <c r="E6557" i="4"/>
  <c r="G6556" i="4"/>
  <c r="F6556" i="4"/>
  <c r="E6556" i="4"/>
  <c r="G6555" i="4"/>
  <c r="F6555" i="4"/>
  <c r="E6555" i="4"/>
  <c r="G6554" i="4"/>
  <c r="F6554" i="4"/>
  <c r="E6554" i="4"/>
  <c r="G6553" i="4"/>
  <c r="F6553" i="4"/>
  <c r="E6553" i="4"/>
  <c r="G6552" i="4"/>
  <c r="F6552" i="4"/>
  <c r="E6552" i="4"/>
  <c r="G6551" i="4"/>
  <c r="F6551" i="4"/>
  <c r="E6551" i="4"/>
  <c r="G6550" i="4"/>
  <c r="F6550" i="4"/>
  <c r="E6550" i="4"/>
  <c r="G6549" i="4"/>
  <c r="F6549" i="4"/>
  <c r="E6549" i="4"/>
  <c r="G6548" i="4"/>
  <c r="F6548" i="4"/>
  <c r="E6548" i="4"/>
  <c r="G6547" i="4"/>
  <c r="F6547" i="4"/>
  <c r="E6547" i="4"/>
  <c r="G6546" i="4"/>
  <c r="F6546" i="4"/>
  <c r="E6546" i="4"/>
  <c r="G6545" i="4"/>
  <c r="F6545" i="4"/>
  <c r="E6545" i="4"/>
  <c r="G6544" i="4"/>
  <c r="F6544" i="4"/>
  <c r="E6544" i="4"/>
  <c r="G6543" i="4"/>
  <c r="F6543" i="4"/>
  <c r="E6543" i="4"/>
  <c r="G6542" i="4"/>
  <c r="F6542" i="4"/>
  <c r="E6542" i="4"/>
  <c r="G6541" i="4"/>
  <c r="F6541" i="4"/>
  <c r="E6541" i="4"/>
  <c r="G6540" i="4"/>
  <c r="F6540" i="4"/>
  <c r="E6540" i="4"/>
  <c r="G6539" i="4"/>
  <c r="F6539" i="4"/>
  <c r="E6539" i="4"/>
  <c r="G6538" i="4"/>
  <c r="F6538" i="4"/>
  <c r="E6538" i="4"/>
  <c r="G6537" i="4"/>
  <c r="F6537" i="4"/>
  <c r="E6537" i="4"/>
  <c r="G6536" i="4"/>
  <c r="F6536" i="4"/>
  <c r="E6536" i="4"/>
  <c r="G6535" i="4"/>
  <c r="F6535" i="4"/>
  <c r="E6535" i="4"/>
  <c r="G6534" i="4"/>
  <c r="F6534" i="4"/>
  <c r="E6534" i="4"/>
  <c r="G6533" i="4"/>
  <c r="F6533" i="4"/>
  <c r="E6533" i="4"/>
  <c r="G6532" i="4"/>
  <c r="F6532" i="4"/>
  <c r="E6532" i="4"/>
  <c r="G6531" i="4"/>
  <c r="F6531" i="4"/>
  <c r="E6531" i="4"/>
  <c r="G6530" i="4"/>
  <c r="F6530" i="4"/>
  <c r="E6530" i="4"/>
  <c r="G6529" i="4"/>
  <c r="F6529" i="4"/>
  <c r="E6529" i="4"/>
  <c r="G6528" i="4"/>
  <c r="F6528" i="4"/>
  <c r="E6528" i="4"/>
  <c r="G6527" i="4"/>
  <c r="F6527" i="4"/>
  <c r="E6527" i="4"/>
  <c r="G6526" i="4"/>
  <c r="F6526" i="4"/>
  <c r="E6526" i="4"/>
  <c r="G6525" i="4"/>
  <c r="F6525" i="4"/>
  <c r="E6525" i="4"/>
  <c r="G6524" i="4"/>
  <c r="F6524" i="4"/>
  <c r="E6524" i="4"/>
  <c r="G6523" i="4"/>
  <c r="F6523" i="4"/>
  <c r="E6523" i="4"/>
  <c r="G6522" i="4"/>
  <c r="F6522" i="4"/>
  <c r="E6522" i="4"/>
  <c r="G6521" i="4"/>
  <c r="F6521" i="4"/>
  <c r="E6521" i="4"/>
  <c r="G6520" i="4"/>
  <c r="F6520" i="4"/>
  <c r="E6520" i="4"/>
  <c r="G6519" i="4"/>
  <c r="F6519" i="4"/>
  <c r="E6519" i="4"/>
  <c r="G6518" i="4"/>
  <c r="F6518" i="4"/>
  <c r="E6518" i="4"/>
  <c r="G6517" i="4"/>
  <c r="F6517" i="4"/>
  <c r="E6517" i="4"/>
  <c r="G6516" i="4"/>
  <c r="F6516" i="4"/>
  <c r="E6516" i="4"/>
  <c r="G6515" i="4"/>
  <c r="F6515" i="4"/>
  <c r="E6515" i="4"/>
  <c r="G6514" i="4"/>
  <c r="F6514" i="4"/>
  <c r="E6514" i="4"/>
  <c r="G6513" i="4"/>
  <c r="F6513" i="4"/>
  <c r="E6513" i="4"/>
  <c r="G6512" i="4"/>
  <c r="F6512" i="4"/>
  <c r="E6512" i="4"/>
  <c r="G6511" i="4"/>
  <c r="F6511" i="4"/>
  <c r="E6511" i="4"/>
  <c r="G6510" i="4"/>
  <c r="F6510" i="4"/>
  <c r="E6510" i="4"/>
  <c r="G6509" i="4"/>
  <c r="F6509" i="4"/>
  <c r="E6509" i="4"/>
  <c r="G6508" i="4"/>
  <c r="F6508" i="4"/>
  <c r="E6508" i="4"/>
  <c r="G6507" i="4"/>
  <c r="F6507" i="4"/>
  <c r="E6507" i="4"/>
  <c r="G6506" i="4"/>
  <c r="F6506" i="4"/>
  <c r="E6506" i="4"/>
  <c r="G6505" i="4"/>
  <c r="F6505" i="4"/>
  <c r="E6505" i="4"/>
  <c r="G6504" i="4"/>
  <c r="F6504" i="4"/>
  <c r="E6504" i="4"/>
  <c r="G6503" i="4"/>
  <c r="F6503" i="4"/>
  <c r="E6503" i="4"/>
  <c r="G6502" i="4"/>
  <c r="F6502" i="4"/>
  <c r="E6502" i="4"/>
  <c r="G6501" i="4"/>
  <c r="F6501" i="4"/>
  <c r="E6501" i="4"/>
  <c r="G6500" i="4"/>
  <c r="F6500" i="4"/>
  <c r="E6500" i="4"/>
  <c r="G6499" i="4"/>
  <c r="F6499" i="4"/>
  <c r="E6499" i="4"/>
  <c r="G6498" i="4"/>
  <c r="F6498" i="4"/>
  <c r="E6498" i="4"/>
  <c r="G6497" i="4"/>
  <c r="F6497" i="4"/>
  <c r="E6497" i="4"/>
  <c r="G6496" i="4"/>
  <c r="F6496" i="4"/>
  <c r="E6496" i="4"/>
  <c r="G6495" i="4"/>
  <c r="F6495" i="4"/>
  <c r="E6495" i="4"/>
  <c r="G6494" i="4"/>
  <c r="F6494" i="4"/>
  <c r="E6494" i="4"/>
  <c r="G6493" i="4"/>
  <c r="F6493" i="4"/>
  <c r="E6493" i="4"/>
  <c r="G6492" i="4"/>
  <c r="F6492" i="4"/>
  <c r="E6492" i="4"/>
  <c r="G6491" i="4"/>
  <c r="F6491" i="4"/>
  <c r="E6491" i="4"/>
  <c r="G6490" i="4"/>
  <c r="F6490" i="4"/>
  <c r="E6490" i="4"/>
  <c r="G6489" i="4"/>
  <c r="F6489" i="4"/>
  <c r="E6489" i="4"/>
  <c r="G6488" i="4"/>
  <c r="F6488" i="4"/>
  <c r="E6488" i="4"/>
  <c r="G6487" i="4"/>
  <c r="F6487" i="4"/>
  <c r="E6487" i="4"/>
  <c r="G6486" i="4"/>
  <c r="F6486" i="4"/>
  <c r="E6486" i="4"/>
  <c r="G6485" i="4"/>
  <c r="F6485" i="4"/>
  <c r="E6485" i="4"/>
  <c r="G6484" i="4"/>
  <c r="F6484" i="4"/>
  <c r="E6484" i="4"/>
  <c r="G6483" i="4"/>
  <c r="F6483" i="4"/>
  <c r="E6483" i="4"/>
  <c r="G6482" i="4"/>
  <c r="F6482" i="4"/>
  <c r="E6482" i="4"/>
  <c r="G6481" i="4"/>
  <c r="F6481" i="4"/>
  <c r="E6481" i="4"/>
  <c r="G6480" i="4"/>
  <c r="F6480" i="4"/>
  <c r="E6480" i="4"/>
  <c r="G6479" i="4"/>
  <c r="F6479" i="4"/>
  <c r="E6479" i="4"/>
  <c r="G6478" i="4"/>
  <c r="F6478" i="4"/>
  <c r="E6478" i="4"/>
  <c r="G6477" i="4"/>
  <c r="F6477" i="4"/>
  <c r="E6477" i="4"/>
  <c r="G6476" i="4"/>
  <c r="F6476" i="4"/>
  <c r="E6476" i="4"/>
  <c r="G6475" i="4"/>
  <c r="F6475" i="4"/>
  <c r="E6475" i="4"/>
  <c r="G6474" i="4"/>
  <c r="F6474" i="4"/>
  <c r="E6474" i="4"/>
  <c r="G6473" i="4"/>
  <c r="F6473" i="4"/>
  <c r="E6473" i="4"/>
  <c r="G6472" i="4"/>
  <c r="F6472" i="4"/>
  <c r="E6472" i="4"/>
  <c r="G6471" i="4"/>
  <c r="F6471" i="4"/>
  <c r="E6471" i="4"/>
  <c r="G6470" i="4"/>
  <c r="F6470" i="4"/>
  <c r="E6470" i="4"/>
  <c r="G6469" i="4"/>
  <c r="F6469" i="4"/>
  <c r="E6469" i="4"/>
  <c r="G6468" i="4"/>
  <c r="F6468" i="4"/>
  <c r="E6468" i="4"/>
  <c r="G6467" i="4"/>
  <c r="F6467" i="4"/>
  <c r="E6467" i="4"/>
  <c r="G6466" i="4"/>
  <c r="F6466" i="4"/>
  <c r="E6466" i="4"/>
  <c r="G6465" i="4"/>
  <c r="F6465" i="4"/>
  <c r="E6465" i="4"/>
  <c r="G6464" i="4"/>
  <c r="F6464" i="4"/>
  <c r="E6464" i="4"/>
  <c r="G6463" i="4"/>
  <c r="F6463" i="4"/>
  <c r="E6463" i="4"/>
  <c r="G6462" i="4"/>
  <c r="F6462" i="4"/>
  <c r="E6462" i="4"/>
  <c r="G6461" i="4"/>
  <c r="F6461" i="4"/>
  <c r="E6461" i="4"/>
  <c r="G6460" i="4"/>
  <c r="F6460" i="4"/>
  <c r="E6460" i="4"/>
  <c r="G6459" i="4"/>
  <c r="F6459" i="4"/>
  <c r="E6459" i="4"/>
  <c r="G6458" i="4"/>
  <c r="F6458" i="4"/>
  <c r="E6458" i="4"/>
  <c r="G6457" i="4"/>
  <c r="F6457" i="4"/>
  <c r="E6457" i="4"/>
  <c r="G6456" i="4"/>
  <c r="F6456" i="4"/>
  <c r="E6456" i="4"/>
  <c r="G6455" i="4"/>
  <c r="F6455" i="4"/>
  <c r="E6455" i="4"/>
  <c r="G6454" i="4"/>
  <c r="F6454" i="4"/>
  <c r="E6454" i="4"/>
  <c r="G6453" i="4"/>
  <c r="F6453" i="4"/>
  <c r="E6453" i="4"/>
  <c r="G6452" i="4"/>
  <c r="F6452" i="4"/>
  <c r="E6452" i="4"/>
  <c r="G6451" i="4"/>
  <c r="F6451" i="4"/>
  <c r="E6451" i="4"/>
  <c r="G6450" i="4"/>
  <c r="F6450" i="4"/>
  <c r="E6450" i="4"/>
  <c r="G6449" i="4"/>
  <c r="F6449" i="4"/>
  <c r="E6449" i="4"/>
  <c r="G6448" i="4"/>
  <c r="F6448" i="4"/>
  <c r="E6448" i="4"/>
  <c r="G6447" i="4"/>
  <c r="F6447" i="4"/>
  <c r="E6447" i="4"/>
  <c r="G6446" i="4"/>
  <c r="F6446" i="4"/>
  <c r="E6446" i="4"/>
  <c r="G6445" i="4"/>
  <c r="F6445" i="4"/>
  <c r="E6445" i="4"/>
  <c r="G6444" i="4"/>
  <c r="F6444" i="4"/>
  <c r="E6444" i="4"/>
  <c r="G6443" i="4"/>
  <c r="F6443" i="4"/>
  <c r="E6443" i="4"/>
  <c r="G6442" i="4"/>
  <c r="F6442" i="4"/>
  <c r="E6442" i="4"/>
  <c r="G6441" i="4"/>
  <c r="F6441" i="4"/>
  <c r="E6441" i="4"/>
  <c r="G6440" i="4"/>
  <c r="F6440" i="4"/>
  <c r="E6440" i="4"/>
  <c r="G6439" i="4"/>
  <c r="F6439" i="4"/>
  <c r="E6439" i="4"/>
  <c r="G6438" i="4"/>
  <c r="F6438" i="4"/>
  <c r="E6438" i="4"/>
  <c r="G6437" i="4"/>
  <c r="F6437" i="4"/>
  <c r="E6437" i="4"/>
  <c r="G6436" i="4"/>
  <c r="F6436" i="4"/>
  <c r="E6436" i="4"/>
  <c r="G6435" i="4"/>
  <c r="F6435" i="4"/>
  <c r="E6435" i="4"/>
  <c r="G6434" i="4"/>
  <c r="F6434" i="4"/>
  <c r="E6434" i="4"/>
  <c r="G6433" i="4"/>
  <c r="F6433" i="4"/>
  <c r="E6433" i="4"/>
  <c r="G6432" i="4"/>
  <c r="F6432" i="4"/>
  <c r="E6432" i="4"/>
  <c r="G6431" i="4"/>
  <c r="F6431" i="4"/>
  <c r="E6431" i="4"/>
  <c r="G6430" i="4"/>
  <c r="F6430" i="4"/>
  <c r="E6430" i="4"/>
  <c r="G6429" i="4"/>
  <c r="F6429" i="4"/>
  <c r="E6429" i="4"/>
  <c r="G6428" i="4"/>
  <c r="F6428" i="4"/>
  <c r="E6428" i="4"/>
  <c r="G6427" i="4"/>
  <c r="F6427" i="4"/>
  <c r="E6427" i="4"/>
  <c r="G6426" i="4"/>
  <c r="F6426" i="4"/>
  <c r="E6426" i="4"/>
  <c r="G6425" i="4"/>
  <c r="F6425" i="4"/>
  <c r="E6425" i="4"/>
  <c r="G6424" i="4"/>
  <c r="F6424" i="4"/>
  <c r="E6424" i="4"/>
  <c r="G6423" i="4"/>
  <c r="F6423" i="4"/>
  <c r="E6423" i="4"/>
  <c r="G6422" i="4"/>
  <c r="F6422" i="4"/>
  <c r="E6422" i="4"/>
  <c r="G6421" i="4"/>
  <c r="F6421" i="4"/>
  <c r="E6421" i="4"/>
  <c r="G6420" i="4"/>
  <c r="F6420" i="4"/>
  <c r="E6420" i="4"/>
  <c r="G6419" i="4"/>
  <c r="F6419" i="4"/>
  <c r="E6419" i="4"/>
  <c r="G6418" i="4"/>
  <c r="F6418" i="4"/>
  <c r="E6418" i="4"/>
  <c r="G6417" i="4"/>
  <c r="F6417" i="4"/>
  <c r="E6417" i="4"/>
  <c r="G6416" i="4"/>
  <c r="F6416" i="4"/>
  <c r="E6416" i="4"/>
  <c r="G6415" i="4"/>
  <c r="F6415" i="4"/>
  <c r="E6415" i="4"/>
  <c r="G6414" i="4"/>
  <c r="F6414" i="4"/>
  <c r="E6414" i="4"/>
  <c r="G6413" i="4"/>
  <c r="F6413" i="4"/>
  <c r="E6413" i="4"/>
  <c r="G6412" i="4"/>
  <c r="F6412" i="4"/>
  <c r="E6412" i="4"/>
  <c r="G6411" i="4"/>
  <c r="F6411" i="4"/>
  <c r="E6411" i="4"/>
  <c r="G6410" i="4"/>
  <c r="F6410" i="4"/>
  <c r="E6410" i="4"/>
  <c r="G6409" i="4"/>
  <c r="F6409" i="4"/>
  <c r="E6409" i="4"/>
  <c r="G6408" i="4"/>
  <c r="F6408" i="4"/>
  <c r="E6408" i="4"/>
  <c r="G6407" i="4"/>
  <c r="F6407" i="4"/>
  <c r="E6407" i="4"/>
  <c r="G6406" i="4"/>
  <c r="F6406" i="4"/>
  <c r="E6406" i="4"/>
  <c r="G6405" i="4"/>
  <c r="F6405" i="4"/>
  <c r="E6405" i="4"/>
  <c r="G6404" i="4"/>
  <c r="F6404" i="4"/>
  <c r="E6404" i="4"/>
  <c r="G6403" i="4"/>
  <c r="F6403" i="4"/>
  <c r="E6403" i="4"/>
  <c r="G6402" i="4"/>
  <c r="F6402" i="4"/>
  <c r="E6402" i="4"/>
  <c r="G6401" i="4"/>
  <c r="F6401" i="4"/>
  <c r="E6401" i="4"/>
  <c r="G6400" i="4"/>
  <c r="F6400" i="4"/>
  <c r="E6400" i="4"/>
  <c r="G6399" i="4"/>
  <c r="F6399" i="4"/>
  <c r="E6399" i="4"/>
  <c r="G6398" i="4"/>
  <c r="F6398" i="4"/>
  <c r="E6398" i="4"/>
  <c r="G6397" i="4"/>
  <c r="F6397" i="4"/>
  <c r="E6397" i="4"/>
  <c r="G6396" i="4"/>
  <c r="F6396" i="4"/>
  <c r="E6396" i="4"/>
  <c r="G6395" i="4"/>
  <c r="F6395" i="4"/>
  <c r="E6395" i="4"/>
  <c r="G6394" i="4"/>
  <c r="F6394" i="4"/>
  <c r="E6394" i="4"/>
  <c r="G6393" i="4"/>
  <c r="F6393" i="4"/>
  <c r="E6393" i="4"/>
  <c r="G6392" i="4"/>
  <c r="F6392" i="4"/>
  <c r="E6392" i="4"/>
  <c r="G6391" i="4"/>
  <c r="F6391" i="4"/>
  <c r="E6391" i="4"/>
  <c r="G6390" i="4"/>
  <c r="F6390" i="4"/>
  <c r="E6390" i="4"/>
  <c r="G6389" i="4"/>
  <c r="F6389" i="4"/>
  <c r="E6389" i="4"/>
  <c r="G6388" i="4"/>
  <c r="F6388" i="4"/>
  <c r="E6388" i="4"/>
  <c r="G6387" i="4"/>
  <c r="F6387" i="4"/>
  <c r="E6387" i="4"/>
  <c r="G6386" i="4"/>
  <c r="F6386" i="4"/>
  <c r="E6386" i="4"/>
  <c r="G6385" i="4"/>
  <c r="F6385" i="4"/>
  <c r="E6385" i="4"/>
  <c r="G6384" i="4"/>
  <c r="F6384" i="4"/>
  <c r="E6384" i="4"/>
  <c r="G6383" i="4"/>
  <c r="F6383" i="4"/>
  <c r="E6383" i="4"/>
  <c r="G6382" i="4"/>
  <c r="F6382" i="4"/>
  <c r="E6382" i="4"/>
  <c r="G6381" i="4"/>
  <c r="F6381" i="4"/>
  <c r="E6381" i="4"/>
  <c r="G6380" i="4"/>
  <c r="F6380" i="4"/>
  <c r="E6380" i="4"/>
  <c r="G6379" i="4"/>
  <c r="F6379" i="4"/>
  <c r="E6379" i="4"/>
  <c r="G6378" i="4"/>
  <c r="F6378" i="4"/>
  <c r="E6378" i="4"/>
  <c r="G6377" i="4"/>
  <c r="F6377" i="4"/>
  <c r="E6377" i="4"/>
  <c r="G6376" i="4"/>
  <c r="F6376" i="4"/>
  <c r="E6376" i="4"/>
  <c r="G6375" i="4"/>
  <c r="F6375" i="4"/>
  <c r="E6375" i="4"/>
  <c r="G6374" i="4"/>
  <c r="F6374" i="4"/>
  <c r="E6374" i="4"/>
  <c r="G6373" i="4"/>
  <c r="F6373" i="4"/>
  <c r="E6373" i="4"/>
  <c r="G6372" i="4"/>
  <c r="F6372" i="4"/>
  <c r="E6372" i="4"/>
  <c r="G6371" i="4"/>
  <c r="F6371" i="4"/>
  <c r="E6371" i="4"/>
  <c r="G6370" i="4"/>
  <c r="F6370" i="4"/>
  <c r="E6370" i="4"/>
  <c r="G6369" i="4"/>
  <c r="F6369" i="4"/>
  <c r="E6369" i="4"/>
  <c r="G6368" i="4"/>
  <c r="F6368" i="4"/>
  <c r="E6368" i="4"/>
  <c r="G6367" i="4"/>
  <c r="F6367" i="4"/>
  <c r="E6367" i="4"/>
  <c r="G6366" i="4"/>
  <c r="F6366" i="4"/>
  <c r="E6366" i="4"/>
  <c r="G6365" i="4"/>
  <c r="F6365" i="4"/>
  <c r="E6365" i="4"/>
  <c r="G6364" i="4"/>
  <c r="F6364" i="4"/>
  <c r="E6364" i="4"/>
  <c r="G6363" i="4"/>
  <c r="F6363" i="4"/>
  <c r="E6363" i="4"/>
  <c r="G6362" i="4"/>
  <c r="F6362" i="4"/>
  <c r="E6362" i="4"/>
  <c r="G6361" i="4"/>
  <c r="F6361" i="4"/>
  <c r="E6361" i="4"/>
  <c r="G6360" i="4"/>
  <c r="F6360" i="4"/>
  <c r="E6360" i="4"/>
  <c r="G6359" i="4"/>
  <c r="F6359" i="4"/>
  <c r="E6359" i="4"/>
  <c r="G6358" i="4"/>
  <c r="F6358" i="4"/>
  <c r="E6358" i="4"/>
  <c r="G6357" i="4"/>
  <c r="F6357" i="4"/>
  <c r="E6357" i="4"/>
  <c r="G6356" i="4"/>
  <c r="F6356" i="4"/>
  <c r="E6356" i="4"/>
  <c r="G6355" i="4"/>
  <c r="F6355" i="4"/>
  <c r="E6355" i="4"/>
  <c r="G6354" i="4"/>
  <c r="F6354" i="4"/>
  <c r="E6354" i="4"/>
  <c r="G6353" i="4"/>
  <c r="F6353" i="4"/>
  <c r="E6353" i="4"/>
  <c r="G6352" i="4"/>
  <c r="F6352" i="4"/>
  <c r="E6352" i="4"/>
  <c r="G6351" i="4"/>
  <c r="F6351" i="4"/>
  <c r="E6351" i="4"/>
  <c r="G6350" i="4"/>
  <c r="F6350" i="4"/>
  <c r="E6350" i="4"/>
  <c r="G6349" i="4"/>
  <c r="F6349" i="4"/>
  <c r="E6349" i="4"/>
  <c r="G6348" i="4"/>
  <c r="F6348" i="4"/>
  <c r="E6348" i="4"/>
  <c r="G6347" i="4"/>
  <c r="F6347" i="4"/>
  <c r="E6347" i="4"/>
  <c r="G6346" i="4"/>
  <c r="F6346" i="4"/>
  <c r="E6346" i="4"/>
  <c r="G6345" i="4"/>
  <c r="F6345" i="4"/>
  <c r="E6345" i="4"/>
  <c r="G6344" i="4"/>
  <c r="F6344" i="4"/>
  <c r="E6344" i="4"/>
  <c r="G6343" i="4"/>
  <c r="F6343" i="4"/>
  <c r="E6343" i="4"/>
  <c r="G6342" i="4"/>
  <c r="F6342" i="4"/>
  <c r="E6342" i="4"/>
  <c r="G6341" i="4"/>
  <c r="F6341" i="4"/>
  <c r="E6341" i="4"/>
  <c r="G6340" i="4"/>
  <c r="F6340" i="4"/>
  <c r="E6340" i="4"/>
  <c r="G6339" i="4"/>
  <c r="F6339" i="4"/>
  <c r="E6339" i="4"/>
  <c r="G6338" i="4"/>
  <c r="F6338" i="4"/>
  <c r="E6338" i="4"/>
  <c r="G6337" i="4"/>
  <c r="F6337" i="4"/>
  <c r="E6337" i="4"/>
  <c r="G6336" i="4"/>
  <c r="F6336" i="4"/>
  <c r="E6336" i="4"/>
  <c r="G6335" i="4"/>
  <c r="F6335" i="4"/>
  <c r="E6335" i="4"/>
  <c r="G6334" i="4"/>
  <c r="F6334" i="4"/>
  <c r="E6334" i="4"/>
  <c r="G6333" i="4"/>
  <c r="F6333" i="4"/>
  <c r="E6333" i="4"/>
  <c r="G6332" i="4"/>
  <c r="F6332" i="4"/>
  <c r="E6332" i="4"/>
  <c r="G6331" i="4"/>
  <c r="F6331" i="4"/>
  <c r="E6331" i="4"/>
  <c r="G6330" i="4"/>
  <c r="F6330" i="4"/>
  <c r="E6330" i="4"/>
  <c r="G6329" i="4"/>
  <c r="F6329" i="4"/>
  <c r="E6329" i="4"/>
  <c r="G6328" i="4"/>
  <c r="F6328" i="4"/>
  <c r="E6328" i="4"/>
  <c r="G6327" i="4"/>
  <c r="F6327" i="4"/>
  <c r="E6327" i="4"/>
  <c r="G6326" i="4"/>
  <c r="F6326" i="4"/>
  <c r="E6326" i="4"/>
  <c r="G6325" i="4"/>
  <c r="F6325" i="4"/>
  <c r="E6325" i="4"/>
  <c r="G6324" i="4"/>
  <c r="F6324" i="4"/>
  <c r="E6324" i="4"/>
  <c r="G6323" i="4"/>
  <c r="F6323" i="4"/>
  <c r="E6323" i="4"/>
  <c r="G6322" i="4"/>
  <c r="F6322" i="4"/>
  <c r="E6322" i="4"/>
  <c r="G6321" i="4"/>
  <c r="F6321" i="4"/>
  <c r="E6321" i="4"/>
  <c r="G6320" i="4"/>
  <c r="F6320" i="4"/>
  <c r="E6320" i="4"/>
  <c r="G6319" i="4"/>
  <c r="F6319" i="4"/>
  <c r="E6319" i="4"/>
  <c r="G6318" i="4"/>
  <c r="F6318" i="4"/>
  <c r="E6318" i="4"/>
  <c r="G6317" i="4"/>
  <c r="F6317" i="4"/>
  <c r="E6317" i="4"/>
  <c r="G6316" i="4"/>
  <c r="F6316" i="4"/>
  <c r="E6316" i="4"/>
  <c r="G6315" i="4"/>
  <c r="F6315" i="4"/>
  <c r="E6315" i="4"/>
  <c r="G6314" i="4"/>
  <c r="F6314" i="4"/>
  <c r="E6314" i="4"/>
  <c r="G6313" i="4"/>
  <c r="F6313" i="4"/>
  <c r="E6313" i="4"/>
  <c r="G6312" i="4"/>
  <c r="F6312" i="4"/>
  <c r="E6312" i="4"/>
  <c r="G6311" i="4"/>
  <c r="F6311" i="4"/>
  <c r="E6311" i="4"/>
  <c r="G6310" i="4"/>
  <c r="F6310" i="4"/>
  <c r="E6310" i="4"/>
  <c r="G6309" i="4"/>
  <c r="F6309" i="4"/>
  <c r="E6309" i="4"/>
  <c r="G6308" i="4"/>
  <c r="F6308" i="4"/>
  <c r="E6308" i="4"/>
  <c r="G6307" i="4"/>
  <c r="F6307" i="4"/>
  <c r="E6307" i="4"/>
  <c r="G6306" i="4"/>
  <c r="F6306" i="4"/>
  <c r="E6306" i="4"/>
  <c r="G6305" i="4"/>
  <c r="F6305" i="4"/>
  <c r="E6305" i="4"/>
  <c r="G6304" i="4"/>
  <c r="F6304" i="4"/>
  <c r="E6304" i="4"/>
  <c r="G6303" i="4"/>
  <c r="F6303" i="4"/>
  <c r="E6303" i="4"/>
  <c r="G6302" i="4"/>
  <c r="F6302" i="4"/>
  <c r="E6302" i="4"/>
  <c r="G6301" i="4"/>
  <c r="F6301" i="4"/>
  <c r="E6301" i="4"/>
  <c r="G6300" i="4"/>
  <c r="F6300" i="4"/>
  <c r="E6300" i="4"/>
  <c r="G6299" i="4"/>
  <c r="F6299" i="4"/>
  <c r="E6299" i="4"/>
  <c r="G6298" i="4"/>
  <c r="F6298" i="4"/>
  <c r="E6298" i="4"/>
  <c r="G6297" i="4"/>
  <c r="F6297" i="4"/>
  <c r="E6297" i="4"/>
  <c r="G6296" i="4"/>
  <c r="F6296" i="4"/>
  <c r="E6296" i="4"/>
  <c r="G6295" i="4"/>
  <c r="F6295" i="4"/>
  <c r="E6295" i="4"/>
  <c r="G6294" i="4"/>
  <c r="F6294" i="4"/>
  <c r="E6294" i="4"/>
  <c r="G6293" i="4"/>
  <c r="F6293" i="4"/>
  <c r="E6293" i="4"/>
  <c r="G6292" i="4"/>
  <c r="F6292" i="4"/>
  <c r="E6292" i="4"/>
  <c r="G6291" i="4"/>
  <c r="F6291" i="4"/>
  <c r="E6291" i="4"/>
  <c r="G6290" i="4"/>
  <c r="F6290" i="4"/>
  <c r="E6290" i="4"/>
  <c r="G6289" i="4"/>
  <c r="F6289" i="4"/>
  <c r="E6289" i="4"/>
  <c r="G6288" i="4"/>
  <c r="F6288" i="4"/>
  <c r="E6288" i="4"/>
  <c r="G6287" i="4"/>
  <c r="F6287" i="4"/>
  <c r="E6287" i="4"/>
  <c r="G6286" i="4"/>
  <c r="F6286" i="4"/>
  <c r="E6286" i="4"/>
  <c r="G6285" i="4"/>
  <c r="F6285" i="4"/>
  <c r="E6285" i="4"/>
  <c r="G6284" i="4"/>
  <c r="F6284" i="4"/>
  <c r="E6284" i="4"/>
  <c r="G6283" i="4"/>
  <c r="F6283" i="4"/>
  <c r="E6283" i="4"/>
  <c r="G6282" i="4"/>
  <c r="F6282" i="4"/>
  <c r="E6282" i="4"/>
  <c r="G6281" i="4"/>
  <c r="F6281" i="4"/>
  <c r="E6281" i="4"/>
  <c r="G6280" i="4"/>
  <c r="F6280" i="4"/>
  <c r="E6280" i="4"/>
  <c r="G6279" i="4"/>
  <c r="F6279" i="4"/>
  <c r="E6279" i="4"/>
  <c r="G6278" i="4"/>
  <c r="F6278" i="4"/>
  <c r="E6278" i="4"/>
  <c r="G6277" i="4"/>
  <c r="F6277" i="4"/>
  <c r="E6277" i="4"/>
  <c r="G6276" i="4"/>
  <c r="F6276" i="4"/>
  <c r="E6276" i="4"/>
  <c r="G6275" i="4"/>
  <c r="F6275" i="4"/>
  <c r="E6275" i="4"/>
  <c r="G6274" i="4"/>
  <c r="F6274" i="4"/>
  <c r="E6274" i="4"/>
  <c r="G6273" i="4"/>
  <c r="F6273" i="4"/>
  <c r="E6273" i="4"/>
  <c r="G6272" i="4"/>
  <c r="F6272" i="4"/>
  <c r="E6272" i="4"/>
  <c r="G6271" i="4"/>
  <c r="F6271" i="4"/>
  <c r="E6271" i="4"/>
  <c r="G6270" i="4"/>
  <c r="F6270" i="4"/>
  <c r="E6270" i="4"/>
  <c r="G6269" i="4"/>
  <c r="F6269" i="4"/>
  <c r="E6269" i="4"/>
  <c r="G6268" i="4"/>
  <c r="F6268" i="4"/>
  <c r="E6268" i="4"/>
  <c r="G6267" i="4"/>
  <c r="F6267" i="4"/>
  <c r="E6267" i="4"/>
  <c r="G6266" i="4"/>
  <c r="F6266" i="4"/>
  <c r="E6266" i="4"/>
  <c r="G6265" i="4"/>
  <c r="F6265" i="4"/>
  <c r="E6265" i="4"/>
  <c r="G6264" i="4"/>
  <c r="F6264" i="4"/>
  <c r="E6264" i="4"/>
  <c r="G6263" i="4"/>
  <c r="F6263" i="4"/>
  <c r="E6263" i="4"/>
  <c r="G6262" i="4"/>
  <c r="F6262" i="4"/>
  <c r="E6262" i="4"/>
  <c r="G6261" i="4"/>
  <c r="F6261" i="4"/>
  <c r="E6261" i="4"/>
  <c r="G6260" i="4"/>
  <c r="F6260" i="4"/>
  <c r="E6260" i="4"/>
  <c r="G6259" i="4"/>
  <c r="F6259" i="4"/>
  <c r="E6259" i="4"/>
  <c r="G6258" i="4"/>
  <c r="F6258" i="4"/>
  <c r="E6258" i="4"/>
  <c r="G6257" i="4"/>
  <c r="F6257" i="4"/>
  <c r="E6257" i="4"/>
  <c r="G6256" i="4"/>
  <c r="F6256" i="4"/>
  <c r="E6256" i="4"/>
  <c r="G6255" i="4"/>
  <c r="F6255" i="4"/>
  <c r="E6255" i="4"/>
  <c r="G6254" i="4"/>
  <c r="F6254" i="4"/>
  <c r="E6254" i="4"/>
  <c r="G6253" i="4"/>
  <c r="F6253" i="4"/>
  <c r="E6253" i="4"/>
  <c r="G6252" i="4"/>
  <c r="F6252" i="4"/>
  <c r="E6252" i="4"/>
  <c r="G6251" i="4"/>
  <c r="F6251" i="4"/>
  <c r="E6251" i="4"/>
  <c r="G6250" i="4"/>
  <c r="F6250" i="4"/>
  <c r="E6250" i="4"/>
  <c r="G6249" i="4"/>
  <c r="F6249" i="4"/>
  <c r="E6249" i="4"/>
  <c r="G6248" i="4"/>
  <c r="F6248" i="4"/>
  <c r="E6248" i="4"/>
  <c r="G6247" i="4"/>
  <c r="F6247" i="4"/>
  <c r="E6247" i="4"/>
  <c r="G6246" i="4"/>
  <c r="F6246" i="4"/>
  <c r="E6246" i="4"/>
  <c r="G6245" i="4"/>
  <c r="F6245" i="4"/>
  <c r="E6245" i="4"/>
  <c r="G6244" i="4"/>
  <c r="F6244" i="4"/>
  <c r="E6244" i="4"/>
  <c r="G6243" i="4"/>
  <c r="F6243" i="4"/>
  <c r="E6243" i="4"/>
  <c r="G6242" i="4"/>
  <c r="F6242" i="4"/>
  <c r="E6242" i="4"/>
  <c r="G6241" i="4"/>
  <c r="F6241" i="4"/>
  <c r="E6241" i="4"/>
  <c r="G6240" i="4"/>
  <c r="F6240" i="4"/>
  <c r="E6240" i="4"/>
  <c r="G6239" i="4"/>
  <c r="F6239" i="4"/>
  <c r="E6239" i="4"/>
  <c r="G6238" i="4"/>
  <c r="F6238" i="4"/>
  <c r="E6238" i="4"/>
  <c r="G6237" i="4"/>
  <c r="F6237" i="4"/>
  <c r="E6237" i="4"/>
  <c r="G6236" i="4"/>
  <c r="F6236" i="4"/>
  <c r="E6236" i="4"/>
  <c r="G6235" i="4"/>
  <c r="F6235" i="4"/>
  <c r="E6235" i="4"/>
  <c r="G6234" i="4"/>
  <c r="F6234" i="4"/>
  <c r="E6234" i="4"/>
  <c r="G6233" i="4"/>
  <c r="F6233" i="4"/>
  <c r="E6233" i="4"/>
  <c r="G6232" i="4"/>
  <c r="F6232" i="4"/>
  <c r="E6232" i="4"/>
  <c r="G6231" i="4"/>
  <c r="F6231" i="4"/>
  <c r="E6231" i="4"/>
  <c r="G6230" i="4"/>
  <c r="F6230" i="4"/>
  <c r="E6230" i="4"/>
  <c r="G6229" i="4"/>
  <c r="F6229" i="4"/>
  <c r="E6229" i="4"/>
  <c r="G6228" i="4"/>
  <c r="F6228" i="4"/>
  <c r="E6228" i="4"/>
  <c r="G6227" i="4"/>
  <c r="F6227" i="4"/>
  <c r="E6227" i="4"/>
  <c r="G6226" i="4"/>
  <c r="F6226" i="4"/>
  <c r="E6226" i="4"/>
  <c r="G6225" i="4"/>
  <c r="F6225" i="4"/>
  <c r="E6225" i="4"/>
  <c r="G6224" i="4"/>
  <c r="F6224" i="4"/>
  <c r="E6224" i="4"/>
  <c r="G6223" i="4"/>
  <c r="F6223" i="4"/>
  <c r="E6223" i="4"/>
  <c r="G6222" i="4"/>
  <c r="F6222" i="4"/>
  <c r="E6222" i="4"/>
  <c r="G6221" i="4"/>
  <c r="F6221" i="4"/>
  <c r="E6221" i="4"/>
  <c r="G6220" i="4"/>
  <c r="F6220" i="4"/>
  <c r="E6220" i="4"/>
  <c r="G6219" i="4"/>
  <c r="F6219" i="4"/>
  <c r="E6219" i="4"/>
  <c r="G6218" i="4"/>
  <c r="F6218" i="4"/>
  <c r="E6218" i="4"/>
  <c r="G6217" i="4"/>
  <c r="F6217" i="4"/>
  <c r="E6217" i="4"/>
  <c r="G6216" i="4"/>
  <c r="F6216" i="4"/>
  <c r="E6216" i="4"/>
  <c r="G6215" i="4"/>
  <c r="F6215" i="4"/>
  <c r="E6215" i="4"/>
  <c r="G6214" i="4"/>
  <c r="F6214" i="4"/>
  <c r="E6214" i="4"/>
  <c r="G6213" i="4"/>
  <c r="F6213" i="4"/>
  <c r="E6213" i="4"/>
  <c r="G6212" i="4"/>
  <c r="F6212" i="4"/>
  <c r="E6212" i="4"/>
  <c r="G6211" i="4"/>
  <c r="F6211" i="4"/>
  <c r="E6211" i="4"/>
  <c r="G6210" i="4"/>
  <c r="F6210" i="4"/>
  <c r="E6210" i="4"/>
  <c r="G6209" i="4"/>
  <c r="F6209" i="4"/>
  <c r="E6209" i="4"/>
  <c r="G6208" i="4"/>
  <c r="F6208" i="4"/>
  <c r="E6208" i="4"/>
  <c r="G6207" i="4"/>
  <c r="F6207" i="4"/>
  <c r="E6207" i="4"/>
  <c r="G6206" i="4"/>
  <c r="F6206" i="4"/>
  <c r="E6206" i="4"/>
  <c r="G6205" i="4"/>
  <c r="F6205" i="4"/>
  <c r="E6205" i="4"/>
  <c r="G6204" i="4"/>
  <c r="F6204" i="4"/>
  <c r="E6204" i="4"/>
  <c r="G6203" i="4"/>
  <c r="F6203" i="4"/>
  <c r="E6203" i="4"/>
  <c r="G6202" i="4"/>
  <c r="F6202" i="4"/>
  <c r="E6202" i="4"/>
  <c r="G6201" i="4"/>
  <c r="F6201" i="4"/>
  <c r="E6201" i="4"/>
  <c r="G6200" i="4"/>
  <c r="F6200" i="4"/>
  <c r="E6200" i="4"/>
  <c r="G6199" i="4"/>
  <c r="F6199" i="4"/>
  <c r="E6199" i="4"/>
  <c r="G6198" i="4"/>
  <c r="F6198" i="4"/>
  <c r="E6198" i="4"/>
  <c r="G6197" i="4"/>
  <c r="F6197" i="4"/>
  <c r="E6197" i="4"/>
  <c r="G6196" i="4"/>
  <c r="F6196" i="4"/>
  <c r="E6196" i="4"/>
  <c r="G6195" i="4"/>
  <c r="F6195" i="4"/>
  <c r="E6195" i="4"/>
  <c r="G6194" i="4"/>
  <c r="F6194" i="4"/>
  <c r="E6194" i="4"/>
  <c r="G6193" i="4"/>
  <c r="F6193" i="4"/>
  <c r="E6193" i="4"/>
  <c r="G6192" i="4"/>
  <c r="F6192" i="4"/>
  <c r="E6192" i="4"/>
  <c r="G6191" i="4"/>
  <c r="F6191" i="4"/>
  <c r="E6191" i="4"/>
  <c r="G6190" i="4"/>
  <c r="F6190" i="4"/>
  <c r="E6190" i="4"/>
  <c r="G6189" i="4"/>
  <c r="F6189" i="4"/>
  <c r="E6189" i="4"/>
  <c r="G6188" i="4"/>
  <c r="F6188" i="4"/>
  <c r="E6188" i="4"/>
  <c r="G6187" i="4"/>
  <c r="F6187" i="4"/>
  <c r="E6187" i="4"/>
  <c r="G6186" i="4"/>
  <c r="F6186" i="4"/>
  <c r="E6186" i="4"/>
  <c r="G6185" i="4"/>
  <c r="F6185" i="4"/>
  <c r="E6185" i="4"/>
  <c r="G6184" i="4"/>
  <c r="F6184" i="4"/>
  <c r="E6184" i="4"/>
  <c r="G6183" i="4"/>
  <c r="F6183" i="4"/>
  <c r="E6183" i="4"/>
  <c r="G6182" i="4"/>
  <c r="F6182" i="4"/>
  <c r="E6182" i="4"/>
  <c r="G6181" i="4"/>
  <c r="F6181" i="4"/>
  <c r="E6181" i="4"/>
  <c r="G6180" i="4"/>
  <c r="F6180" i="4"/>
  <c r="E6180" i="4"/>
  <c r="G6179" i="4"/>
  <c r="F6179" i="4"/>
  <c r="E6179" i="4"/>
  <c r="G6178" i="4"/>
  <c r="F6178" i="4"/>
  <c r="E6178" i="4"/>
  <c r="G6177" i="4"/>
  <c r="F6177" i="4"/>
  <c r="E6177" i="4"/>
  <c r="G6176" i="4"/>
  <c r="F6176" i="4"/>
  <c r="E6176" i="4"/>
  <c r="G6175" i="4"/>
  <c r="F6175" i="4"/>
  <c r="E6175" i="4"/>
  <c r="G6174" i="4"/>
  <c r="F6174" i="4"/>
  <c r="E6174" i="4"/>
  <c r="G6173" i="4"/>
  <c r="F6173" i="4"/>
  <c r="E6173" i="4"/>
  <c r="G6172" i="4"/>
  <c r="F6172" i="4"/>
  <c r="E6172" i="4"/>
  <c r="G6171" i="4"/>
  <c r="F6171" i="4"/>
  <c r="E6171" i="4"/>
  <c r="G6170" i="4"/>
  <c r="F6170" i="4"/>
  <c r="E6170" i="4"/>
  <c r="G6169" i="4"/>
  <c r="F6169" i="4"/>
  <c r="E6169" i="4"/>
  <c r="G6168" i="4"/>
  <c r="F6168" i="4"/>
  <c r="E6168" i="4"/>
  <c r="G6167" i="4"/>
  <c r="F6167" i="4"/>
  <c r="E6167" i="4"/>
  <c r="G6166" i="4"/>
  <c r="F6166" i="4"/>
  <c r="E6166" i="4"/>
  <c r="G6165" i="4"/>
  <c r="F6165" i="4"/>
  <c r="E6165" i="4"/>
  <c r="G6164" i="4"/>
  <c r="F6164" i="4"/>
  <c r="E6164" i="4"/>
  <c r="G6163" i="4"/>
  <c r="F6163" i="4"/>
  <c r="E6163" i="4"/>
  <c r="G6162" i="4"/>
  <c r="F6162" i="4"/>
  <c r="E6162" i="4"/>
  <c r="G6161" i="4"/>
  <c r="F6161" i="4"/>
  <c r="E6161" i="4"/>
  <c r="G6160" i="4"/>
  <c r="F6160" i="4"/>
  <c r="E6160" i="4"/>
  <c r="G6159" i="4"/>
  <c r="F6159" i="4"/>
  <c r="E6159" i="4"/>
  <c r="G6158" i="4"/>
  <c r="F6158" i="4"/>
  <c r="E6158" i="4"/>
  <c r="G6157" i="4"/>
  <c r="F6157" i="4"/>
  <c r="E6157" i="4"/>
  <c r="G6156" i="4"/>
  <c r="F6156" i="4"/>
  <c r="E6156" i="4"/>
  <c r="G6155" i="4"/>
  <c r="F6155" i="4"/>
  <c r="E6155" i="4"/>
  <c r="G6154" i="4"/>
  <c r="F6154" i="4"/>
  <c r="E6154" i="4"/>
  <c r="G6153" i="4"/>
  <c r="F6153" i="4"/>
  <c r="E6153" i="4"/>
  <c r="G6152" i="4"/>
  <c r="F6152" i="4"/>
  <c r="E6152" i="4"/>
  <c r="G6151" i="4"/>
  <c r="F6151" i="4"/>
  <c r="E6151" i="4"/>
  <c r="G6150" i="4"/>
  <c r="F6150" i="4"/>
  <c r="E6150" i="4"/>
  <c r="G6149" i="4"/>
  <c r="F6149" i="4"/>
  <c r="E6149" i="4"/>
  <c r="G6148" i="4"/>
  <c r="F6148" i="4"/>
  <c r="E6148" i="4"/>
  <c r="G6147" i="4"/>
  <c r="F6147" i="4"/>
  <c r="E6147" i="4"/>
  <c r="G6146" i="4"/>
  <c r="F6146" i="4"/>
  <c r="E6146" i="4"/>
  <c r="G6145" i="4"/>
  <c r="F6145" i="4"/>
  <c r="E6145" i="4"/>
  <c r="G6144" i="4"/>
  <c r="F6144" i="4"/>
  <c r="E6144" i="4"/>
  <c r="G6143" i="4"/>
  <c r="F6143" i="4"/>
  <c r="E6143" i="4"/>
  <c r="G6142" i="4"/>
  <c r="F6142" i="4"/>
  <c r="E6142" i="4"/>
  <c r="G6141" i="4"/>
  <c r="F6141" i="4"/>
  <c r="E6141" i="4"/>
  <c r="G6140" i="4"/>
  <c r="F6140" i="4"/>
  <c r="E6140" i="4"/>
  <c r="G6139" i="4"/>
  <c r="F6139" i="4"/>
  <c r="E6139" i="4"/>
  <c r="G6138" i="4"/>
  <c r="F6138" i="4"/>
  <c r="E6138" i="4"/>
  <c r="G6137" i="4"/>
  <c r="F6137" i="4"/>
  <c r="E6137" i="4"/>
  <c r="G6136" i="4"/>
  <c r="F6136" i="4"/>
  <c r="E6136" i="4"/>
  <c r="G6135" i="4"/>
  <c r="F6135" i="4"/>
  <c r="E6135" i="4"/>
  <c r="G6134" i="4"/>
  <c r="F6134" i="4"/>
  <c r="E6134" i="4"/>
  <c r="G6133" i="4"/>
  <c r="F6133" i="4"/>
  <c r="E6133" i="4"/>
  <c r="G6132" i="4"/>
  <c r="F6132" i="4"/>
  <c r="E6132" i="4"/>
  <c r="G6131" i="4"/>
  <c r="F6131" i="4"/>
  <c r="E6131" i="4"/>
  <c r="G6130" i="4"/>
  <c r="F6130" i="4"/>
  <c r="E6130" i="4"/>
  <c r="G6129" i="4"/>
  <c r="F6129" i="4"/>
  <c r="E6129" i="4"/>
  <c r="G6128" i="4"/>
  <c r="F6128" i="4"/>
  <c r="E6128" i="4"/>
  <c r="G6127" i="4"/>
  <c r="F6127" i="4"/>
  <c r="E6127" i="4"/>
  <c r="G6126" i="4"/>
  <c r="F6126" i="4"/>
  <c r="E6126" i="4"/>
  <c r="G6125" i="4"/>
  <c r="F6125" i="4"/>
  <c r="E6125" i="4"/>
  <c r="G6124" i="4"/>
  <c r="F6124" i="4"/>
  <c r="E6124" i="4"/>
  <c r="G6123" i="4"/>
  <c r="F6123" i="4"/>
  <c r="E6123" i="4"/>
  <c r="G6122" i="4"/>
  <c r="F6122" i="4"/>
  <c r="E6122" i="4"/>
  <c r="G6121" i="4"/>
  <c r="F6121" i="4"/>
  <c r="E6121" i="4"/>
  <c r="G6120" i="4"/>
  <c r="F6120" i="4"/>
  <c r="E6120" i="4"/>
  <c r="G6119" i="4"/>
  <c r="F6119" i="4"/>
  <c r="E6119" i="4"/>
  <c r="G6118" i="4"/>
  <c r="F6118" i="4"/>
  <c r="E6118" i="4"/>
  <c r="G6117" i="4"/>
  <c r="F6117" i="4"/>
  <c r="E6117" i="4"/>
  <c r="G6116" i="4"/>
  <c r="F6116" i="4"/>
  <c r="E6116" i="4"/>
  <c r="G6115" i="4"/>
  <c r="F6115" i="4"/>
  <c r="E6115" i="4"/>
  <c r="G6114" i="4"/>
  <c r="F6114" i="4"/>
  <c r="E6114" i="4"/>
  <c r="G6113" i="4"/>
  <c r="F6113" i="4"/>
  <c r="E6113" i="4"/>
  <c r="G6112" i="4"/>
  <c r="F6112" i="4"/>
  <c r="E6112" i="4"/>
  <c r="G6111" i="4"/>
  <c r="F6111" i="4"/>
  <c r="E6111" i="4"/>
  <c r="G6110" i="4"/>
  <c r="F6110" i="4"/>
  <c r="E6110" i="4"/>
  <c r="G6109" i="4"/>
  <c r="F6109" i="4"/>
  <c r="E6109" i="4"/>
  <c r="G6108" i="4"/>
  <c r="F6108" i="4"/>
  <c r="E6108" i="4"/>
  <c r="G6107" i="4"/>
  <c r="F6107" i="4"/>
  <c r="E6107" i="4"/>
  <c r="G6106" i="4"/>
  <c r="F6106" i="4"/>
  <c r="E6106" i="4"/>
  <c r="G6105" i="4"/>
  <c r="F6105" i="4"/>
  <c r="E6105" i="4"/>
  <c r="G6104" i="4"/>
  <c r="F6104" i="4"/>
  <c r="E6104" i="4"/>
  <c r="G6103" i="4"/>
  <c r="F6103" i="4"/>
  <c r="E6103" i="4"/>
  <c r="G6102" i="4"/>
  <c r="F6102" i="4"/>
  <c r="E6102" i="4"/>
  <c r="G6101" i="4"/>
  <c r="F6101" i="4"/>
  <c r="E6101" i="4"/>
  <c r="G6100" i="4"/>
  <c r="F6100" i="4"/>
  <c r="E6100" i="4"/>
  <c r="G6099" i="4"/>
  <c r="F6099" i="4"/>
  <c r="E6099" i="4"/>
  <c r="G6098" i="4"/>
  <c r="F6098" i="4"/>
  <c r="E6098" i="4"/>
  <c r="G6097" i="4"/>
  <c r="F6097" i="4"/>
  <c r="E6097" i="4"/>
  <c r="G6096" i="4"/>
  <c r="F6096" i="4"/>
  <c r="E6096" i="4"/>
  <c r="G6095" i="4"/>
  <c r="F6095" i="4"/>
  <c r="E6095" i="4"/>
  <c r="G6094" i="4"/>
  <c r="F6094" i="4"/>
  <c r="E6094" i="4"/>
  <c r="G6093" i="4"/>
  <c r="F6093" i="4"/>
  <c r="E6093" i="4"/>
  <c r="G6092" i="4"/>
  <c r="F6092" i="4"/>
  <c r="E6092" i="4"/>
  <c r="G6091" i="4"/>
  <c r="F6091" i="4"/>
  <c r="E6091" i="4"/>
  <c r="G6090" i="4"/>
  <c r="F6090" i="4"/>
  <c r="E6090" i="4"/>
  <c r="G6089" i="4"/>
  <c r="F6089" i="4"/>
  <c r="E6089" i="4"/>
  <c r="G6088" i="4"/>
  <c r="F6088" i="4"/>
  <c r="E6088" i="4"/>
  <c r="G6087" i="4"/>
  <c r="F6087" i="4"/>
  <c r="E6087" i="4"/>
  <c r="G6086" i="4"/>
  <c r="F6086" i="4"/>
  <c r="E6086" i="4"/>
  <c r="G6085" i="4"/>
  <c r="F6085" i="4"/>
  <c r="E6085" i="4"/>
  <c r="G6084" i="4"/>
  <c r="F6084" i="4"/>
  <c r="E6084" i="4"/>
  <c r="G6083" i="4"/>
  <c r="F6083" i="4"/>
  <c r="E6083" i="4"/>
  <c r="G6082" i="4"/>
  <c r="F6082" i="4"/>
  <c r="E6082" i="4"/>
  <c r="G6081" i="4"/>
  <c r="F6081" i="4"/>
  <c r="E6081" i="4"/>
  <c r="G6080" i="4"/>
  <c r="F6080" i="4"/>
  <c r="E6080" i="4"/>
  <c r="G6079" i="4"/>
  <c r="F6079" i="4"/>
  <c r="E6079" i="4"/>
  <c r="G6078" i="4"/>
  <c r="F6078" i="4"/>
  <c r="E6078" i="4"/>
  <c r="G6077" i="4"/>
  <c r="F6077" i="4"/>
  <c r="E6077" i="4"/>
  <c r="G6076" i="4"/>
  <c r="F6076" i="4"/>
  <c r="E6076" i="4"/>
  <c r="G6075" i="4"/>
  <c r="F6075" i="4"/>
  <c r="E6075" i="4"/>
  <c r="G6074" i="4"/>
  <c r="F6074" i="4"/>
  <c r="E6074" i="4"/>
  <c r="G6073" i="4"/>
  <c r="F6073" i="4"/>
  <c r="E6073" i="4"/>
  <c r="G6072" i="4"/>
  <c r="F6072" i="4"/>
  <c r="E6072" i="4"/>
  <c r="G6071" i="4"/>
  <c r="F6071" i="4"/>
  <c r="E6071" i="4"/>
  <c r="G6070" i="4"/>
  <c r="F6070" i="4"/>
  <c r="E6070" i="4"/>
  <c r="G6069" i="4"/>
  <c r="F6069" i="4"/>
  <c r="E6069" i="4"/>
  <c r="G6068" i="4"/>
  <c r="F6068" i="4"/>
  <c r="E6068" i="4"/>
  <c r="G6067" i="4"/>
  <c r="F6067" i="4"/>
  <c r="E6067" i="4"/>
  <c r="G6066" i="4"/>
  <c r="F6066" i="4"/>
  <c r="E6066" i="4"/>
  <c r="G6065" i="4"/>
  <c r="F6065" i="4"/>
  <c r="E6065" i="4"/>
  <c r="G6064" i="4"/>
  <c r="F6064" i="4"/>
  <c r="E6064" i="4"/>
  <c r="G6063" i="4"/>
  <c r="F6063" i="4"/>
  <c r="E6063" i="4"/>
  <c r="G6062" i="4"/>
  <c r="F6062" i="4"/>
  <c r="E6062" i="4"/>
  <c r="G6061" i="4"/>
  <c r="F6061" i="4"/>
  <c r="E6061" i="4"/>
  <c r="G6060" i="4"/>
  <c r="F6060" i="4"/>
  <c r="E6060" i="4"/>
  <c r="G6059" i="4"/>
  <c r="F6059" i="4"/>
  <c r="E6059" i="4"/>
  <c r="G6058" i="4"/>
  <c r="F6058" i="4"/>
  <c r="E6058" i="4"/>
  <c r="G6057" i="4"/>
  <c r="F6057" i="4"/>
  <c r="E6057" i="4"/>
  <c r="G6056" i="4"/>
  <c r="F6056" i="4"/>
  <c r="E6056" i="4"/>
  <c r="G6055" i="4"/>
  <c r="F6055" i="4"/>
  <c r="E6055" i="4"/>
  <c r="G6054" i="4"/>
  <c r="F6054" i="4"/>
  <c r="E6054" i="4"/>
  <c r="G6053" i="4"/>
  <c r="F6053" i="4"/>
  <c r="E6053" i="4"/>
  <c r="G6052" i="4"/>
  <c r="F6052" i="4"/>
  <c r="E6052" i="4"/>
  <c r="G6051" i="4"/>
  <c r="F6051" i="4"/>
  <c r="E6051" i="4"/>
  <c r="G6050" i="4"/>
  <c r="F6050" i="4"/>
  <c r="E6050" i="4"/>
  <c r="G6049" i="4"/>
  <c r="F6049" i="4"/>
  <c r="E6049" i="4"/>
  <c r="G6048" i="4"/>
  <c r="F6048" i="4"/>
  <c r="E6048" i="4"/>
  <c r="G6047" i="4"/>
  <c r="F6047" i="4"/>
  <c r="E6047" i="4"/>
  <c r="G6046" i="4"/>
  <c r="F6046" i="4"/>
  <c r="E6046" i="4"/>
  <c r="G6045" i="4"/>
  <c r="F6045" i="4"/>
  <c r="E6045" i="4"/>
  <c r="G6044" i="4"/>
  <c r="F6044" i="4"/>
  <c r="E6044" i="4"/>
  <c r="G6043" i="4"/>
  <c r="F6043" i="4"/>
  <c r="E6043" i="4"/>
  <c r="G6042" i="4"/>
  <c r="F6042" i="4"/>
  <c r="E6042" i="4"/>
  <c r="G6041" i="4"/>
  <c r="F6041" i="4"/>
  <c r="E6041" i="4"/>
  <c r="G6040" i="4"/>
  <c r="F6040" i="4"/>
  <c r="E6040" i="4"/>
  <c r="G6039" i="4"/>
  <c r="F6039" i="4"/>
  <c r="E6039" i="4"/>
  <c r="G6038" i="4"/>
  <c r="F6038" i="4"/>
  <c r="E6038" i="4"/>
  <c r="G6037" i="4"/>
  <c r="F6037" i="4"/>
  <c r="E6037" i="4"/>
  <c r="G6036" i="4"/>
  <c r="F6036" i="4"/>
  <c r="E6036" i="4"/>
  <c r="G6035" i="4"/>
  <c r="F6035" i="4"/>
  <c r="E6035" i="4"/>
  <c r="G6034" i="4"/>
  <c r="F6034" i="4"/>
  <c r="E6034" i="4"/>
  <c r="G6033" i="4"/>
  <c r="F6033" i="4"/>
  <c r="E6033" i="4"/>
  <c r="G6032" i="4"/>
  <c r="F6032" i="4"/>
  <c r="E6032" i="4"/>
  <c r="G6031" i="4"/>
  <c r="F6031" i="4"/>
  <c r="E6031" i="4"/>
  <c r="G6030" i="4"/>
  <c r="F6030" i="4"/>
  <c r="E6030" i="4"/>
  <c r="G6029" i="4"/>
  <c r="F6029" i="4"/>
  <c r="E6029" i="4"/>
  <c r="G6028" i="4"/>
  <c r="F6028" i="4"/>
  <c r="E6028" i="4"/>
  <c r="G6027" i="4"/>
  <c r="F6027" i="4"/>
  <c r="E6027" i="4"/>
  <c r="G6026" i="4"/>
  <c r="F6026" i="4"/>
  <c r="E6026" i="4"/>
  <c r="G6025" i="4"/>
  <c r="F6025" i="4"/>
  <c r="E6025" i="4"/>
  <c r="G6024" i="4"/>
  <c r="F6024" i="4"/>
  <c r="E6024" i="4"/>
  <c r="G6023" i="4"/>
  <c r="F6023" i="4"/>
  <c r="E6023" i="4"/>
  <c r="G6022" i="4"/>
  <c r="F6022" i="4"/>
  <c r="E6022" i="4"/>
  <c r="G6021" i="4"/>
  <c r="F6021" i="4"/>
  <c r="E6021" i="4"/>
  <c r="G6020" i="4"/>
  <c r="F6020" i="4"/>
  <c r="E6020" i="4"/>
  <c r="G6019" i="4"/>
  <c r="F6019" i="4"/>
  <c r="E6019" i="4"/>
  <c r="G6018" i="4"/>
  <c r="F6018" i="4"/>
  <c r="E6018" i="4"/>
  <c r="G6017" i="4"/>
  <c r="F6017" i="4"/>
  <c r="E6017" i="4"/>
  <c r="G6016" i="4"/>
  <c r="F6016" i="4"/>
  <c r="E6016" i="4"/>
  <c r="G6015" i="4"/>
  <c r="F6015" i="4"/>
  <c r="E6015" i="4"/>
  <c r="G6014" i="4"/>
  <c r="F6014" i="4"/>
  <c r="E6014" i="4"/>
  <c r="G6013" i="4"/>
  <c r="F6013" i="4"/>
  <c r="E6013" i="4"/>
  <c r="G6012" i="4"/>
  <c r="F6012" i="4"/>
  <c r="E6012" i="4"/>
  <c r="G6011" i="4"/>
  <c r="F6011" i="4"/>
  <c r="E6011" i="4"/>
  <c r="G6010" i="4"/>
  <c r="F6010" i="4"/>
  <c r="E6010" i="4"/>
  <c r="G6009" i="4"/>
  <c r="F6009" i="4"/>
  <c r="E6009" i="4"/>
  <c r="G6008" i="4"/>
  <c r="F6008" i="4"/>
  <c r="E6008" i="4"/>
  <c r="G6007" i="4"/>
  <c r="F6007" i="4"/>
  <c r="E6007" i="4"/>
  <c r="G6006" i="4"/>
  <c r="F6006" i="4"/>
  <c r="E6006" i="4"/>
  <c r="G6005" i="4"/>
  <c r="F6005" i="4"/>
  <c r="E6005" i="4"/>
  <c r="G6004" i="4"/>
  <c r="F6004" i="4"/>
  <c r="E6004" i="4"/>
  <c r="G6003" i="4"/>
  <c r="F6003" i="4"/>
  <c r="E6003" i="4"/>
  <c r="G6002" i="4"/>
  <c r="F6002" i="4"/>
  <c r="E6002" i="4"/>
  <c r="G6001" i="4"/>
  <c r="F6001" i="4"/>
  <c r="E6001" i="4"/>
  <c r="G6000" i="4"/>
  <c r="F6000" i="4"/>
  <c r="E6000" i="4"/>
  <c r="G5999" i="4"/>
  <c r="F5999" i="4"/>
  <c r="E5999" i="4"/>
  <c r="G5998" i="4"/>
  <c r="F5998" i="4"/>
  <c r="E5998" i="4"/>
  <c r="G5997" i="4"/>
  <c r="F5997" i="4"/>
  <c r="E5997" i="4"/>
  <c r="G5996" i="4"/>
  <c r="F5996" i="4"/>
  <c r="E5996" i="4"/>
  <c r="G5995" i="4"/>
  <c r="F5995" i="4"/>
  <c r="E5995" i="4"/>
  <c r="G5994" i="4"/>
  <c r="F5994" i="4"/>
  <c r="E5994" i="4"/>
  <c r="G5993" i="4"/>
  <c r="F5993" i="4"/>
  <c r="E5993" i="4"/>
  <c r="G5992" i="4"/>
  <c r="F5992" i="4"/>
  <c r="E5992" i="4"/>
  <c r="G5991" i="4"/>
  <c r="F5991" i="4"/>
  <c r="E5991" i="4"/>
  <c r="G5990" i="4"/>
  <c r="F5990" i="4"/>
  <c r="E5990" i="4"/>
  <c r="G5989" i="4"/>
  <c r="F5989" i="4"/>
  <c r="E5989" i="4"/>
  <c r="G5988" i="4"/>
  <c r="F5988" i="4"/>
  <c r="E5988" i="4"/>
  <c r="G5987" i="4"/>
  <c r="F5987" i="4"/>
  <c r="E5987" i="4"/>
  <c r="G5986" i="4"/>
  <c r="F5986" i="4"/>
  <c r="E5986" i="4"/>
  <c r="G5985" i="4"/>
  <c r="F5985" i="4"/>
  <c r="E5985" i="4"/>
  <c r="G5984" i="4"/>
  <c r="F5984" i="4"/>
  <c r="E5984" i="4"/>
  <c r="G5983" i="4"/>
  <c r="F5983" i="4"/>
  <c r="E5983" i="4"/>
  <c r="G5982" i="4"/>
  <c r="F5982" i="4"/>
  <c r="E5982" i="4"/>
  <c r="G5981" i="4"/>
  <c r="F5981" i="4"/>
  <c r="E5981" i="4"/>
  <c r="G5980" i="4"/>
  <c r="F5980" i="4"/>
  <c r="E5980" i="4"/>
  <c r="G5979" i="4"/>
  <c r="F5979" i="4"/>
  <c r="E5979" i="4"/>
  <c r="G5978" i="4"/>
  <c r="F5978" i="4"/>
  <c r="E5978" i="4"/>
  <c r="G5977" i="4"/>
  <c r="F5977" i="4"/>
  <c r="E5977" i="4"/>
  <c r="G5976" i="4"/>
  <c r="F5976" i="4"/>
  <c r="E5976" i="4"/>
  <c r="G5975" i="4"/>
  <c r="F5975" i="4"/>
  <c r="E5975" i="4"/>
  <c r="G5974" i="4"/>
  <c r="F5974" i="4"/>
  <c r="E5974" i="4"/>
  <c r="G5973" i="4"/>
  <c r="F5973" i="4"/>
  <c r="E5973" i="4"/>
  <c r="G5972" i="4"/>
  <c r="F5972" i="4"/>
  <c r="E5972" i="4"/>
  <c r="G5971" i="4"/>
  <c r="F5971" i="4"/>
  <c r="E5971" i="4"/>
  <c r="G5970" i="4"/>
  <c r="F5970" i="4"/>
  <c r="E5970" i="4"/>
  <c r="G5969" i="4"/>
  <c r="F5969" i="4"/>
  <c r="E5969" i="4"/>
  <c r="G5968" i="4"/>
  <c r="F5968" i="4"/>
  <c r="E5968" i="4"/>
  <c r="G5967" i="4"/>
  <c r="F5967" i="4"/>
  <c r="E5967" i="4"/>
  <c r="G5966" i="4"/>
  <c r="F5966" i="4"/>
  <c r="E5966" i="4"/>
  <c r="G5965" i="4"/>
  <c r="F5965" i="4"/>
  <c r="E5965" i="4"/>
  <c r="G5964" i="4"/>
  <c r="F5964" i="4"/>
  <c r="E5964" i="4"/>
  <c r="G5963" i="4"/>
  <c r="F5963" i="4"/>
  <c r="E5963" i="4"/>
  <c r="G5962" i="4"/>
  <c r="F5962" i="4"/>
  <c r="E5962" i="4"/>
  <c r="G5961" i="4"/>
  <c r="F5961" i="4"/>
  <c r="E5961" i="4"/>
  <c r="G5960" i="4"/>
  <c r="F5960" i="4"/>
  <c r="E5960" i="4"/>
  <c r="G5959" i="4"/>
  <c r="F5959" i="4"/>
  <c r="E5959" i="4"/>
  <c r="G5958" i="4"/>
  <c r="F5958" i="4"/>
  <c r="E5958" i="4"/>
  <c r="G5957" i="4"/>
  <c r="F5957" i="4"/>
  <c r="E5957" i="4"/>
  <c r="G5956" i="4"/>
  <c r="F5956" i="4"/>
  <c r="E5956" i="4"/>
  <c r="G5955" i="4"/>
  <c r="F5955" i="4"/>
  <c r="E5955" i="4"/>
  <c r="G5954" i="4"/>
  <c r="F5954" i="4"/>
  <c r="E5954" i="4"/>
  <c r="G5953" i="4"/>
  <c r="F5953" i="4"/>
  <c r="E5953" i="4"/>
  <c r="G5952" i="4"/>
  <c r="F5952" i="4"/>
  <c r="E5952" i="4"/>
  <c r="G5951" i="4"/>
  <c r="F5951" i="4"/>
  <c r="E5951" i="4"/>
  <c r="G5950" i="4"/>
  <c r="F5950" i="4"/>
  <c r="E5950" i="4"/>
  <c r="G5949" i="4"/>
  <c r="F5949" i="4"/>
  <c r="E5949" i="4"/>
  <c r="G5948" i="4"/>
  <c r="F5948" i="4"/>
  <c r="E5948" i="4"/>
  <c r="G5947" i="4"/>
  <c r="F5947" i="4"/>
  <c r="E5947" i="4"/>
  <c r="G5946" i="4"/>
  <c r="F5946" i="4"/>
  <c r="E5946" i="4"/>
  <c r="G5945" i="4"/>
  <c r="F5945" i="4"/>
  <c r="E5945" i="4"/>
  <c r="G5944" i="4"/>
  <c r="F5944" i="4"/>
  <c r="E5944" i="4"/>
  <c r="G5943" i="4"/>
  <c r="F5943" i="4"/>
  <c r="E5943" i="4"/>
  <c r="G5942" i="4"/>
  <c r="F5942" i="4"/>
  <c r="E5942" i="4"/>
  <c r="G5941" i="4"/>
  <c r="F5941" i="4"/>
  <c r="E5941" i="4"/>
  <c r="G5940" i="4"/>
  <c r="F5940" i="4"/>
  <c r="E5940" i="4"/>
  <c r="G5939" i="4"/>
  <c r="F5939" i="4"/>
  <c r="E5939" i="4"/>
  <c r="G5938" i="4"/>
  <c r="F5938" i="4"/>
  <c r="E5938" i="4"/>
  <c r="G5937" i="4"/>
  <c r="F5937" i="4"/>
  <c r="E5937" i="4"/>
  <c r="G5936" i="4"/>
  <c r="F5936" i="4"/>
  <c r="E5936" i="4"/>
  <c r="G5935" i="4"/>
  <c r="F5935" i="4"/>
  <c r="E5935" i="4"/>
  <c r="G5934" i="4"/>
  <c r="F5934" i="4"/>
  <c r="E5934" i="4"/>
  <c r="G5933" i="4"/>
  <c r="F5933" i="4"/>
  <c r="E5933" i="4"/>
  <c r="G5932" i="4"/>
  <c r="F5932" i="4"/>
  <c r="E5932" i="4"/>
  <c r="G5931" i="4"/>
  <c r="F5931" i="4"/>
  <c r="E5931" i="4"/>
  <c r="G5930" i="4"/>
  <c r="F5930" i="4"/>
  <c r="E5930" i="4"/>
  <c r="G5929" i="4"/>
  <c r="F5929" i="4"/>
  <c r="E5929" i="4"/>
  <c r="G5928" i="4"/>
  <c r="F5928" i="4"/>
  <c r="E5928" i="4"/>
  <c r="G5927" i="4"/>
  <c r="F5927" i="4"/>
  <c r="E5927" i="4"/>
  <c r="G5926" i="4"/>
  <c r="F5926" i="4"/>
  <c r="E5926" i="4"/>
  <c r="G5925" i="4"/>
  <c r="F5925" i="4"/>
  <c r="E5925" i="4"/>
  <c r="G5924" i="4"/>
  <c r="F5924" i="4"/>
  <c r="E5924" i="4"/>
  <c r="G5923" i="4"/>
  <c r="F5923" i="4"/>
  <c r="E5923" i="4"/>
  <c r="G5922" i="4"/>
  <c r="F5922" i="4"/>
  <c r="E5922" i="4"/>
  <c r="G5921" i="4"/>
  <c r="F5921" i="4"/>
  <c r="E5921" i="4"/>
  <c r="G5920" i="4"/>
  <c r="F5920" i="4"/>
  <c r="E5920" i="4"/>
  <c r="G5919" i="4"/>
  <c r="F5919" i="4"/>
  <c r="E5919" i="4"/>
  <c r="G5918" i="4"/>
  <c r="F5918" i="4"/>
  <c r="E5918" i="4"/>
  <c r="G5917" i="4"/>
  <c r="F5917" i="4"/>
  <c r="E5917" i="4"/>
  <c r="G5916" i="4"/>
  <c r="F5916" i="4"/>
  <c r="E5916" i="4"/>
  <c r="G5915" i="4"/>
  <c r="F5915" i="4"/>
  <c r="E5915" i="4"/>
  <c r="G5914" i="4"/>
  <c r="F5914" i="4"/>
  <c r="E5914" i="4"/>
  <c r="G5913" i="4"/>
  <c r="F5913" i="4"/>
  <c r="E5913" i="4"/>
  <c r="G5912" i="4"/>
  <c r="F5912" i="4"/>
  <c r="E5912" i="4"/>
  <c r="G5911" i="4"/>
  <c r="F5911" i="4"/>
  <c r="E5911" i="4"/>
  <c r="G5910" i="4"/>
  <c r="F5910" i="4"/>
  <c r="E5910" i="4"/>
  <c r="G5909" i="4"/>
  <c r="F5909" i="4"/>
  <c r="E5909" i="4"/>
  <c r="G5908" i="4"/>
  <c r="F5908" i="4"/>
  <c r="E5908" i="4"/>
  <c r="G5907" i="4"/>
  <c r="F5907" i="4"/>
  <c r="E5907" i="4"/>
  <c r="G5906" i="4"/>
  <c r="F5906" i="4"/>
  <c r="E5906" i="4"/>
  <c r="G5905" i="4"/>
  <c r="F5905" i="4"/>
  <c r="E5905" i="4"/>
  <c r="G5904" i="4"/>
  <c r="F5904" i="4"/>
  <c r="E5904" i="4"/>
  <c r="G5903" i="4"/>
  <c r="F5903" i="4"/>
  <c r="E5903" i="4"/>
  <c r="G5902" i="4"/>
  <c r="F5902" i="4"/>
  <c r="E5902" i="4"/>
  <c r="G5901" i="4"/>
  <c r="F5901" i="4"/>
  <c r="E5901" i="4"/>
  <c r="G5900" i="4"/>
  <c r="F5900" i="4"/>
  <c r="E5900" i="4"/>
  <c r="G5899" i="4"/>
  <c r="F5899" i="4"/>
  <c r="E5899" i="4"/>
  <c r="G5898" i="4"/>
  <c r="F5898" i="4"/>
  <c r="E5898" i="4"/>
  <c r="G5897" i="4"/>
  <c r="F5897" i="4"/>
  <c r="E5897" i="4"/>
  <c r="G5896" i="4"/>
  <c r="F5896" i="4"/>
  <c r="E5896" i="4"/>
  <c r="G5895" i="4"/>
  <c r="F5895" i="4"/>
  <c r="E5895" i="4"/>
  <c r="G5894" i="4"/>
  <c r="F5894" i="4"/>
  <c r="E5894" i="4"/>
  <c r="G5893" i="4"/>
  <c r="F5893" i="4"/>
  <c r="E5893" i="4"/>
  <c r="G5892" i="4"/>
  <c r="F5892" i="4"/>
  <c r="E5892" i="4"/>
  <c r="G5891" i="4"/>
  <c r="F5891" i="4"/>
  <c r="E5891" i="4"/>
  <c r="G5890" i="4"/>
  <c r="F5890" i="4"/>
  <c r="E5890" i="4"/>
  <c r="G5889" i="4"/>
  <c r="F5889" i="4"/>
  <c r="E5889" i="4"/>
  <c r="G5888" i="4"/>
  <c r="F5888" i="4"/>
  <c r="E5888" i="4"/>
  <c r="G5887" i="4"/>
  <c r="F5887" i="4"/>
  <c r="E5887" i="4"/>
  <c r="G5886" i="4"/>
  <c r="F5886" i="4"/>
  <c r="E5886" i="4"/>
  <c r="G5885" i="4"/>
  <c r="F5885" i="4"/>
  <c r="E5885" i="4"/>
  <c r="G5884" i="4"/>
  <c r="F5884" i="4"/>
  <c r="E5884" i="4"/>
  <c r="G5883" i="4"/>
  <c r="F5883" i="4"/>
  <c r="E5883" i="4"/>
  <c r="G5882" i="4"/>
  <c r="F5882" i="4"/>
  <c r="E5882" i="4"/>
  <c r="G5881" i="4"/>
  <c r="F5881" i="4"/>
  <c r="E5881" i="4"/>
  <c r="G5880" i="4"/>
  <c r="F5880" i="4"/>
  <c r="E5880" i="4"/>
  <c r="G5879" i="4"/>
  <c r="F5879" i="4"/>
  <c r="E5879" i="4"/>
  <c r="G5878" i="4"/>
  <c r="F5878" i="4"/>
  <c r="E5878" i="4"/>
  <c r="G5877" i="4"/>
  <c r="F5877" i="4"/>
  <c r="E5877" i="4"/>
  <c r="G5876" i="4"/>
  <c r="F5876" i="4"/>
  <c r="E5876" i="4"/>
  <c r="G5875" i="4"/>
  <c r="F5875" i="4"/>
  <c r="E5875" i="4"/>
  <c r="G5874" i="4"/>
  <c r="F5874" i="4"/>
  <c r="E5874" i="4"/>
  <c r="G5873" i="4"/>
  <c r="F5873" i="4"/>
  <c r="E5873" i="4"/>
  <c r="G5872" i="4"/>
  <c r="F5872" i="4"/>
  <c r="E5872" i="4"/>
  <c r="G5871" i="4"/>
  <c r="F5871" i="4"/>
  <c r="E5871" i="4"/>
  <c r="G5870" i="4"/>
  <c r="F5870" i="4"/>
  <c r="E5870" i="4"/>
  <c r="G5869" i="4"/>
  <c r="F5869" i="4"/>
  <c r="E5869" i="4"/>
  <c r="G5868" i="4"/>
  <c r="F5868" i="4"/>
  <c r="E5868" i="4"/>
  <c r="G5867" i="4"/>
  <c r="F5867" i="4"/>
  <c r="E5867" i="4"/>
  <c r="G5866" i="4"/>
  <c r="F5866" i="4"/>
  <c r="E5866" i="4"/>
  <c r="G5865" i="4"/>
  <c r="F5865" i="4"/>
  <c r="E5865" i="4"/>
  <c r="G5864" i="4"/>
  <c r="F5864" i="4"/>
  <c r="E5864" i="4"/>
  <c r="G5863" i="4"/>
  <c r="F5863" i="4"/>
  <c r="E5863" i="4"/>
  <c r="G5862" i="4"/>
  <c r="F5862" i="4"/>
  <c r="E5862" i="4"/>
  <c r="G5861" i="4"/>
  <c r="F5861" i="4"/>
  <c r="E5861" i="4"/>
  <c r="G5860" i="4"/>
  <c r="F5860" i="4"/>
  <c r="E5860" i="4"/>
  <c r="G5859" i="4"/>
  <c r="F5859" i="4"/>
  <c r="E5859" i="4"/>
  <c r="G5858" i="4"/>
  <c r="F5858" i="4"/>
  <c r="E5858" i="4"/>
  <c r="G5857" i="4"/>
  <c r="F5857" i="4"/>
  <c r="E5857" i="4"/>
  <c r="G5856" i="4"/>
  <c r="F5856" i="4"/>
  <c r="E5856" i="4"/>
  <c r="G5855" i="4"/>
  <c r="F5855" i="4"/>
  <c r="E5855" i="4"/>
  <c r="G5854" i="4"/>
  <c r="F5854" i="4"/>
  <c r="E5854" i="4"/>
  <c r="G5853" i="4"/>
  <c r="F5853" i="4"/>
  <c r="E5853" i="4"/>
  <c r="G5852" i="4"/>
  <c r="F5852" i="4"/>
  <c r="E5852" i="4"/>
  <c r="G5851" i="4"/>
  <c r="F5851" i="4"/>
  <c r="E5851" i="4"/>
  <c r="G5850" i="4"/>
  <c r="F5850" i="4"/>
  <c r="E5850" i="4"/>
  <c r="G5849" i="4"/>
  <c r="F5849" i="4"/>
  <c r="E5849" i="4"/>
  <c r="G5848" i="4"/>
  <c r="F5848" i="4"/>
  <c r="E5848" i="4"/>
  <c r="G5847" i="4"/>
  <c r="F5847" i="4"/>
  <c r="E5847" i="4"/>
  <c r="G5846" i="4"/>
  <c r="F5846" i="4"/>
  <c r="E5846" i="4"/>
  <c r="G5845" i="4"/>
  <c r="F5845" i="4"/>
  <c r="E5845" i="4"/>
  <c r="G5844" i="4"/>
  <c r="F5844" i="4"/>
  <c r="E5844" i="4"/>
  <c r="G5843" i="4"/>
  <c r="F5843" i="4"/>
  <c r="E5843" i="4"/>
  <c r="G5842" i="4"/>
  <c r="F5842" i="4"/>
  <c r="E5842" i="4"/>
  <c r="G5841" i="4"/>
  <c r="F5841" i="4"/>
  <c r="E5841" i="4"/>
  <c r="G5840" i="4"/>
  <c r="F5840" i="4"/>
  <c r="E5840" i="4"/>
  <c r="G5839" i="4"/>
  <c r="F5839" i="4"/>
  <c r="E5839" i="4"/>
  <c r="G5838" i="4"/>
  <c r="F5838" i="4"/>
  <c r="E5838" i="4"/>
  <c r="G5837" i="4"/>
  <c r="F5837" i="4"/>
  <c r="E5837" i="4"/>
  <c r="G5836" i="4"/>
  <c r="F5836" i="4"/>
  <c r="E5836" i="4"/>
  <c r="G5835" i="4"/>
  <c r="F5835" i="4"/>
  <c r="E5835" i="4"/>
  <c r="G5834" i="4"/>
  <c r="F5834" i="4"/>
  <c r="E5834" i="4"/>
  <c r="G5833" i="4"/>
  <c r="F5833" i="4"/>
  <c r="E5833" i="4"/>
  <c r="G5832" i="4"/>
  <c r="F5832" i="4"/>
  <c r="E5832" i="4"/>
  <c r="G5831" i="4"/>
  <c r="F5831" i="4"/>
  <c r="E5831" i="4"/>
  <c r="G5830" i="4"/>
  <c r="F5830" i="4"/>
  <c r="E5830" i="4"/>
  <c r="G5829" i="4"/>
  <c r="F5829" i="4"/>
  <c r="E5829" i="4"/>
  <c r="G5828" i="4"/>
  <c r="F5828" i="4"/>
  <c r="E5828" i="4"/>
  <c r="G5827" i="4"/>
  <c r="F5827" i="4"/>
  <c r="E5827" i="4"/>
  <c r="G5826" i="4"/>
  <c r="F5826" i="4"/>
  <c r="E5826" i="4"/>
  <c r="G5825" i="4"/>
  <c r="F5825" i="4"/>
  <c r="E5825" i="4"/>
  <c r="G5824" i="4"/>
  <c r="F5824" i="4"/>
  <c r="E5824" i="4"/>
  <c r="G5823" i="4"/>
  <c r="F5823" i="4"/>
  <c r="E5823" i="4"/>
  <c r="G5822" i="4"/>
  <c r="F5822" i="4"/>
  <c r="E5822" i="4"/>
  <c r="G5821" i="4"/>
  <c r="F5821" i="4"/>
  <c r="E5821" i="4"/>
  <c r="G5820" i="4"/>
  <c r="F5820" i="4"/>
  <c r="E5820" i="4"/>
  <c r="G5819" i="4"/>
  <c r="F5819" i="4"/>
  <c r="E5819" i="4"/>
  <c r="G5818" i="4"/>
  <c r="F5818" i="4"/>
  <c r="E5818" i="4"/>
  <c r="G5817" i="4"/>
  <c r="F5817" i="4"/>
  <c r="E5817" i="4"/>
  <c r="G5816" i="4"/>
  <c r="F5816" i="4"/>
  <c r="E5816" i="4"/>
  <c r="G5815" i="4"/>
  <c r="F5815" i="4"/>
  <c r="E5815" i="4"/>
  <c r="G5814" i="4"/>
  <c r="F5814" i="4"/>
  <c r="E5814" i="4"/>
  <c r="G5813" i="4"/>
  <c r="F5813" i="4"/>
  <c r="E5813" i="4"/>
  <c r="G5812" i="4"/>
  <c r="F5812" i="4"/>
  <c r="E5812" i="4"/>
  <c r="G5811" i="4"/>
  <c r="F5811" i="4"/>
  <c r="E5811" i="4"/>
  <c r="G5810" i="4"/>
  <c r="F5810" i="4"/>
  <c r="E5810" i="4"/>
  <c r="G5809" i="4"/>
  <c r="F5809" i="4"/>
  <c r="E5809" i="4"/>
  <c r="G5808" i="4"/>
  <c r="F5808" i="4"/>
  <c r="E5808" i="4"/>
  <c r="G5807" i="4"/>
  <c r="F5807" i="4"/>
  <c r="E5807" i="4"/>
  <c r="G5806" i="4"/>
  <c r="F5806" i="4"/>
  <c r="E5806" i="4"/>
  <c r="G5805" i="4"/>
  <c r="F5805" i="4"/>
  <c r="E5805" i="4"/>
  <c r="G5804" i="4"/>
  <c r="F5804" i="4"/>
  <c r="E5804" i="4"/>
  <c r="G5803" i="4"/>
  <c r="F5803" i="4"/>
  <c r="E5803" i="4"/>
  <c r="G5802" i="4"/>
  <c r="F5802" i="4"/>
  <c r="E5802" i="4"/>
  <c r="G5801" i="4"/>
  <c r="F5801" i="4"/>
  <c r="E5801" i="4"/>
  <c r="G5800" i="4"/>
  <c r="F5800" i="4"/>
  <c r="E5800" i="4"/>
  <c r="G5799" i="4"/>
  <c r="F5799" i="4"/>
  <c r="E5799" i="4"/>
  <c r="G5798" i="4"/>
  <c r="F5798" i="4"/>
  <c r="E5798" i="4"/>
  <c r="G5797" i="4"/>
  <c r="F5797" i="4"/>
  <c r="E5797" i="4"/>
  <c r="H5796" i="4"/>
  <c r="G5796" i="4"/>
  <c r="F5796" i="4"/>
  <c r="E5796" i="4"/>
  <c r="G5795" i="4"/>
  <c r="F5795" i="4"/>
  <c r="E5795" i="4"/>
  <c r="G5794" i="4"/>
  <c r="F5794" i="4"/>
  <c r="E5794" i="4"/>
  <c r="G5793" i="4"/>
  <c r="F5793" i="4"/>
  <c r="E5793" i="4"/>
  <c r="G5792" i="4"/>
  <c r="F5792" i="4"/>
  <c r="E5792" i="4"/>
  <c r="G5791" i="4"/>
  <c r="F5791" i="4"/>
  <c r="E5791" i="4"/>
  <c r="G5790" i="4"/>
  <c r="F5790" i="4"/>
  <c r="E5790" i="4"/>
  <c r="G5789" i="4"/>
  <c r="F5789" i="4"/>
  <c r="E5789" i="4"/>
  <c r="G5788" i="4"/>
  <c r="F5788" i="4"/>
  <c r="E5788" i="4"/>
  <c r="G5787" i="4"/>
  <c r="F5787" i="4"/>
  <c r="E5787" i="4"/>
  <c r="G5786" i="4"/>
  <c r="F5786" i="4"/>
  <c r="E5786" i="4"/>
  <c r="G5785" i="4"/>
  <c r="F5785" i="4"/>
  <c r="E5785" i="4"/>
  <c r="G5784" i="4"/>
  <c r="F5784" i="4"/>
  <c r="E5784" i="4"/>
  <c r="G5783" i="4"/>
  <c r="F5783" i="4"/>
  <c r="E5783" i="4"/>
  <c r="G5782" i="4"/>
  <c r="F5782" i="4"/>
  <c r="E5782" i="4"/>
  <c r="G5781" i="4"/>
  <c r="F5781" i="4"/>
  <c r="E5781" i="4"/>
  <c r="G5780" i="4"/>
  <c r="F5780" i="4"/>
  <c r="E5780" i="4"/>
  <c r="G5779" i="4"/>
  <c r="F5779" i="4"/>
  <c r="E5779" i="4"/>
  <c r="G5778" i="4"/>
  <c r="F5778" i="4"/>
  <c r="E5778" i="4"/>
  <c r="G5777" i="4"/>
  <c r="F5777" i="4"/>
  <c r="E5777" i="4"/>
  <c r="G5776" i="4"/>
  <c r="F5776" i="4"/>
  <c r="E5776" i="4"/>
  <c r="G5775" i="4"/>
  <c r="F5775" i="4"/>
  <c r="E5775" i="4"/>
  <c r="G5774" i="4"/>
  <c r="F5774" i="4"/>
  <c r="E5774" i="4"/>
  <c r="G5773" i="4"/>
  <c r="F5773" i="4"/>
  <c r="E5773" i="4"/>
  <c r="G5772" i="4"/>
  <c r="F5772" i="4"/>
  <c r="E5772" i="4"/>
  <c r="G5771" i="4"/>
  <c r="F5771" i="4"/>
  <c r="E5771" i="4"/>
  <c r="G5770" i="4"/>
  <c r="F5770" i="4"/>
  <c r="E5770" i="4"/>
  <c r="G5769" i="4"/>
  <c r="F5769" i="4"/>
  <c r="E5769" i="4"/>
  <c r="G5768" i="4"/>
  <c r="F5768" i="4"/>
  <c r="E5768" i="4"/>
  <c r="G5767" i="4"/>
  <c r="F5767" i="4"/>
  <c r="E5767" i="4"/>
  <c r="G5766" i="4"/>
  <c r="F5766" i="4"/>
  <c r="E5766" i="4"/>
  <c r="G5765" i="4"/>
  <c r="F5765" i="4"/>
  <c r="E5765" i="4"/>
  <c r="G5764" i="4"/>
  <c r="F5764" i="4"/>
  <c r="E5764" i="4"/>
  <c r="G5763" i="4"/>
  <c r="F5763" i="4"/>
  <c r="E5763" i="4"/>
  <c r="G5762" i="4"/>
  <c r="F5762" i="4"/>
  <c r="E5762" i="4"/>
  <c r="G5761" i="4"/>
  <c r="F5761" i="4"/>
  <c r="E5761" i="4"/>
  <c r="G5760" i="4"/>
  <c r="F5760" i="4"/>
  <c r="E5760" i="4"/>
  <c r="G5759" i="4"/>
  <c r="F5759" i="4"/>
  <c r="E5759" i="4"/>
  <c r="G5758" i="4"/>
  <c r="F5758" i="4"/>
  <c r="E5758" i="4"/>
  <c r="G5757" i="4"/>
  <c r="F5757" i="4"/>
  <c r="E5757" i="4"/>
  <c r="G5756" i="4"/>
  <c r="F5756" i="4"/>
  <c r="E5756" i="4"/>
  <c r="G5755" i="4"/>
  <c r="F5755" i="4"/>
  <c r="E5755" i="4"/>
  <c r="G5754" i="4"/>
  <c r="F5754" i="4"/>
  <c r="E5754" i="4"/>
  <c r="G5753" i="4"/>
  <c r="F5753" i="4"/>
  <c r="E5753" i="4"/>
  <c r="G5752" i="4"/>
  <c r="F5752" i="4"/>
  <c r="E5752" i="4"/>
  <c r="G5751" i="4"/>
  <c r="F5751" i="4"/>
  <c r="E5751" i="4"/>
  <c r="G5750" i="4"/>
  <c r="F5750" i="4"/>
  <c r="E5750" i="4"/>
  <c r="G5749" i="4"/>
  <c r="F5749" i="4"/>
  <c r="E5749" i="4"/>
  <c r="G5748" i="4"/>
  <c r="F5748" i="4"/>
  <c r="E5748" i="4"/>
  <c r="G5747" i="4"/>
  <c r="F5747" i="4"/>
  <c r="E5747" i="4"/>
  <c r="G5746" i="4"/>
  <c r="F5746" i="4"/>
  <c r="E5746" i="4"/>
  <c r="G5745" i="4"/>
  <c r="F5745" i="4"/>
  <c r="E5745" i="4"/>
  <c r="G5744" i="4"/>
  <c r="F5744" i="4"/>
  <c r="E5744" i="4"/>
  <c r="G5743" i="4"/>
  <c r="F5743" i="4"/>
  <c r="E5743" i="4"/>
  <c r="G5742" i="4"/>
  <c r="F5742" i="4"/>
  <c r="E5742" i="4"/>
  <c r="G5741" i="4"/>
  <c r="F5741" i="4"/>
  <c r="E5741" i="4"/>
  <c r="G5740" i="4"/>
  <c r="F5740" i="4"/>
  <c r="E5740" i="4"/>
  <c r="G5739" i="4"/>
  <c r="F5739" i="4"/>
  <c r="E5739" i="4"/>
  <c r="G5738" i="4"/>
  <c r="F5738" i="4"/>
  <c r="E5738" i="4"/>
  <c r="G5737" i="4"/>
  <c r="F5737" i="4"/>
  <c r="E5737" i="4"/>
  <c r="G5736" i="4"/>
  <c r="F5736" i="4"/>
  <c r="E5736" i="4"/>
  <c r="G5735" i="4"/>
  <c r="F5735" i="4"/>
  <c r="E5735" i="4"/>
  <c r="G5734" i="4"/>
  <c r="F5734" i="4"/>
  <c r="E5734" i="4"/>
  <c r="G5733" i="4"/>
  <c r="F5733" i="4"/>
  <c r="E5733" i="4"/>
  <c r="G5732" i="4"/>
  <c r="F5732" i="4"/>
  <c r="E5732" i="4"/>
  <c r="G5731" i="4"/>
  <c r="F5731" i="4"/>
  <c r="E5731" i="4"/>
  <c r="G5730" i="4"/>
  <c r="F5730" i="4"/>
  <c r="E5730" i="4"/>
  <c r="G5729" i="4"/>
  <c r="F5729" i="4"/>
  <c r="E5729" i="4"/>
  <c r="G5728" i="4"/>
  <c r="F5728" i="4"/>
  <c r="E5728" i="4"/>
  <c r="G5727" i="4"/>
  <c r="F5727" i="4"/>
  <c r="E5727" i="4"/>
  <c r="G5726" i="4"/>
  <c r="F5726" i="4"/>
  <c r="E5726" i="4"/>
  <c r="G5725" i="4"/>
  <c r="F5725" i="4"/>
  <c r="E5725" i="4"/>
  <c r="G5724" i="4"/>
  <c r="F5724" i="4"/>
  <c r="E5724" i="4"/>
  <c r="G5723" i="4"/>
  <c r="F5723" i="4"/>
  <c r="E5723" i="4"/>
  <c r="G5722" i="4"/>
  <c r="F5722" i="4"/>
  <c r="E5722" i="4"/>
  <c r="G5721" i="4"/>
  <c r="F5721" i="4"/>
  <c r="E5721" i="4"/>
  <c r="G5720" i="4"/>
  <c r="F5720" i="4"/>
  <c r="E5720" i="4"/>
  <c r="G5719" i="4"/>
  <c r="F5719" i="4"/>
  <c r="E5719" i="4"/>
  <c r="G5718" i="4"/>
  <c r="F5718" i="4"/>
  <c r="E5718" i="4"/>
  <c r="G5717" i="4"/>
  <c r="F5717" i="4"/>
  <c r="E5717" i="4"/>
  <c r="G5716" i="4"/>
  <c r="F5716" i="4"/>
  <c r="E5716" i="4"/>
  <c r="G5715" i="4"/>
  <c r="F5715" i="4"/>
  <c r="E5715" i="4"/>
  <c r="G5714" i="4"/>
  <c r="F5714" i="4"/>
  <c r="E5714" i="4"/>
  <c r="G5713" i="4"/>
  <c r="F5713" i="4"/>
  <c r="E5713" i="4"/>
  <c r="G5712" i="4"/>
  <c r="F5712" i="4"/>
  <c r="E5712" i="4"/>
  <c r="G5711" i="4"/>
  <c r="F5711" i="4"/>
  <c r="E5711" i="4"/>
  <c r="G5710" i="4"/>
  <c r="F5710" i="4"/>
  <c r="E5710" i="4"/>
  <c r="G5709" i="4"/>
  <c r="F5709" i="4"/>
  <c r="E5709" i="4"/>
  <c r="G5708" i="4"/>
  <c r="F5708" i="4"/>
  <c r="E5708" i="4"/>
  <c r="G5707" i="4"/>
  <c r="F5707" i="4"/>
  <c r="E5707" i="4"/>
  <c r="G5706" i="4"/>
  <c r="F5706" i="4"/>
  <c r="E5706" i="4"/>
  <c r="G5705" i="4"/>
  <c r="F5705" i="4"/>
  <c r="E5705" i="4"/>
  <c r="G5704" i="4"/>
  <c r="F5704" i="4"/>
  <c r="E5704" i="4"/>
  <c r="G5703" i="4"/>
  <c r="F5703" i="4"/>
  <c r="E5703" i="4"/>
  <c r="G5702" i="4"/>
  <c r="F5702" i="4"/>
  <c r="E5702" i="4"/>
  <c r="G5701" i="4"/>
  <c r="F5701" i="4"/>
  <c r="E5701" i="4"/>
  <c r="G5700" i="4"/>
  <c r="F5700" i="4"/>
  <c r="E5700" i="4"/>
  <c r="G5699" i="4"/>
  <c r="F5699" i="4"/>
  <c r="E5699" i="4"/>
  <c r="G5698" i="4"/>
  <c r="F5698" i="4"/>
  <c r="E5698" i="4"/>
  <c r="G5697" i="4"/>
  <c r="F5697" i="4"/>
  <c r="E5697" i="4"/>
  <c r="G5696" i="4"/>
  <c r="F5696" i="4"/>
  <c r="E5696" i="4"/>
  <c r="G5695" i="4"/>
  <c r="F5695" i="4"/>
  <c r="E5695" i="4"/>
  <c r="G5694" i="4"/>
  <c r="F5694" i="4"/>
  <c r="E5694" i="4"/>
  <c r="G5693" i="4"/>
  <c r="F5693" i="4"/>
  <c r="E5693" i="4"/>
  <c r="G5692" i="4"/>
  <c r="F5692" i="4"/>
  <c r="E5692" i="4"/>
  <c r="G5691" i="4"/>
  <c r="F5691" i="4"/>
  <c r="E5691" i="4"/>
  <c r="G5690" i="4"/>
  <c r="F5690" i="4"/>
  <c r="E5690" i="4"/>
  <c r="G5689" i="4"/>
  <c r="F5689" i="4"/>
  <c r="E5689" i="4"/>
  <c r="G5688" i="4"/>
  <c r="F5688" i="4"/>
  <c r="E5688" i="4"/>
  <c r="G5687" i="4"/>
  <c r="F5687" i="4"/>
  <c r="E5687" i="4"/>
  <c r="G5686" i="4"/>
  <c r="F5686" i="4"/>
  <c r="E5686" i="4"/>
  <c r="G5685" i="4"/>
  <c r="F5685" i="4"/>
  <c r="E5685" i="4"/>
  <c r="G5684" i="4"/>
  <c r="F5684" i="4"/>
  <c r="E5684" i="4"/>
  <c r="G5683" i="4"/>
  <c r="F5683" i="4"/>
  <c r="E5683" i="4"/>
  <c r="G5682" i="4"/>
  <c r="F5682" i="4"/>
  <c r="E5682" i="4"/>
  <c r="G5681" i="4"/>
  <c r="F5681" i="4"/>
  <c r="E5681" i="4"/>
  <c r="G5680" i="4"/>
  <c r="F5680" i="4"/>
  <c r="E5680" i="4"/>
  <c r="G5679" i="4"/>
  <c r="F5679" i="4"/>
  <c r="E5679" i="4"/>
  <c r="G5678" i="4"/>
  <c r="F5678" i="4"/>
  <c r="E5678" i="4"/>
  <c r="G5677" i="4"/>
  <c r="F5677" i="4"/>
  <c r="E5677" i="4"/>
  <c r="G5676" i="4"/>
  <c r="F5676" i="4"/>
  <c r="E5676" i="4"/>
  <c r="G5675" i="4"/>
  <c r="F5675" i="4"/>
  <c r="E5675" i="4"/>
  <c r="G5674" i="4"/>
  <c r="F5674" i="4"/>
  <c r="E5674" i="4"/>
  <c r="G5673" i="4"/>
  <c r="F5673" i="4"/>
  <c r="E5673" i="4"/>
  <c r="G5672" i="4"/>
  <c r="F5672" i="4"/>
  <c r="E5672" i="4"/>
  <c r="G5671" i="4"/>
  <c r="F5671" i="4"/>
  <c r="E5671" i="4"/>
  <c r="G5670" i="4"/>
  <c r="F5670" i="4"/>
  <c r="E5670" i="4"/>
  <c r="G5669" i="4"/>
  <c r="F5669" i="4"/>
  <c r="E5669" i="4"/>
  <c r="G5668" i="4"/>
  <c r="F5668" i="4"/>
  <c r="E5668" i="4"/>
  <c r="G5667" i="4"/>
  <c r="F5667" i="4"/>
  <c r="E5667" i="4"/>
  <c r="G5666" i="4"/>
  <c r="F5666" i="4"/>
  <c r="E5666" i="4"/>
  <c r="G5665" i="4"/>
  <c r="F5665" i="4"/>
  <c r="E5665" i="4"/>
  <c r="G5664" i="4"/>
  <c r="F5664" i="4"/>
  <c r="E5664" i="4"/>
  <c r="G5663" i="4"/>
  <c r="F5663" i="4"/>
  <c r="E5663" i="4"/>
  <c r="G5662" i="4"/>
  <c r="F5662" i="4"/>
  <c r="E5662" i="4"/>
  <c r="G5661" i="4"/>
  <c r="F5661" i="4"/>
  <c r="E5661" i="4"/>
  <c r="G5660" i="4"/>
  <c r="F5660" i="4"/>
  <c r="E5660" i="4"/>
  <c r="G5659" i="4"/>
  <c r="F5659" i="4"/>
  <c r="E5659" i="4"/>
  <c r="G5658" i="4"/>
  <c r="F5658" i="4"/>
  <c r="E5658" i="4"/>
  <c r="G5657" i="4"/>
  <c r="F5657" i="4"/>
  <c r="E5657" i="4"/>
  <c r="G5656" i="4"/>
  <c r="F5656" i="4"/>
  <c r="E5656" i="4"/>
  <c r="G5655" i="4"/>
  <c r="F5655" i="4"/>
  <c r="E5655" i="4"/>
  <c r="G5654" i="4"/>
  <c r="F5654" i="4"/>
  <c r="E5654" i="4"/>
  <c r="G5653" i="4"/>
  <c r="F5653" i="4"/>
  <c r="E5653" i="4"/>
  <c r="G5652" i="4"/>
  <c r="F5652" i="4"/>
  <c r="E5652" i="4"/>
  <c r="G5651" i="4"/>
  <c r="F5651" i="4"/>
  <c r="E5651" i="4"/>
  <c r="G5650" i="4"/>
  <c r="F5650" i="4"/>
  <c r="E5650" i="4"/>
  <c r="G5649" i="4"/>
  <c r="F5649" i="4"/>
  <c r="E5649" i="4"/>
  <c r="G5648" i="4"/>
  <c r="F5648" i="4"/>
  <c r="E5648" i="4"/>
  <c r="G5647" i="4"/>
  <c r="F5647" i="4"/>
  <c r="E5647" i="4"/>
  <c r="G5646" i="4"/>
  <c r="F5646" i="4"/>
  <c r="E5646" i="4"/>
  <c r="G5645" i="4"/>
  <c r="F5645" i="4"/>
  <c r="E5645" i="4"/>
  <c r="G5644" i="4"/>
  <c r="F5644" i="4"/>
  <c r="E5644" i="4"/>
  <c r="G5643" i="4"/>
  <c r="F5643" i="4"/>
  <c r="E5643" i="4"/>
  <c r="G5642" i="4"/>
  <c r="F5642" i="4"/>
  <c r="E5642" i="4"/>
  <c r="G5641" i="4"/>
  <c r="F5641" i="4"/>
  <c r="E5641" i="4"/>
  <c r="G5640" i="4"/>
  <c r="F5640" i="4"/>
  <c r="E5640" i="4"/>
  <c r="G5639" i="4"/>
  <c r="F5639" i="4"/>
  <c r="E5639" i="4"/>
  <c r="G5638" i="4"/>
  <c r="F5638" i="4"/>
  <c r="E5638" i="4"/>
  <c r="G5637" i="4"/>
  <c r="F5637" i="4"/>
  <c r="E5637" i="4"/>
  <c r="G5636" i="4"/>
  <c r="F5636" i="4"/>
  <c r="E5636" i="4"/>
  <c r="G5635" i="4"/>
  <c r="F5635" i="4"/>
  <c r="E5635" i="4"/>
  <c r="G5634" i="4"/>
  <c r="F5634" i="4"/>
  <c r="E5634" i="4"/>
  <c r="G5633" i="4"/>
  <c r="F5633" i="4"/>
  <c r="E5633" i="4"/>
  <c r="G5632" i="4"/>
  <c r="F5632" i="4"/>
  <c r="E5632" i="4"/>
  <c r="G5631" i="4"/>
  <c r="F5631" i="4"/>
  <c r="E5631" i="4"/>
  <c r="G5630" i="4"/>
  <c r="F5630" i="4"/>
  <c r="E5630" i="4"/>
  <c r="G5629" i="4"/>
  <c r="F5629" i="4"/>
  <c r="E5629" i="4"/>
  <c r="G5628" i="4"/>
  <c r="F5628" i="4"/>
  <c r="E5628" i="4"/>
  <c r="G5627" i="4"/>
  <c r="F5627" i="4"/>
  <c r="E5627" i="4"/>
  <c r="G5626" i="4"/>
  <c r="F5626" i="4"/>
  <c r="E5626" i="4"/>
  <c r="G5625" i="4"/>
  <c r="F5625" i="4"/>
  <c r="E5625" i="4"/>
  <c r="G5624" i="4"/>
  <c r="F5624" i="4"/>
  <c r="E5624" i="4"/>
  <c r="G5623" i="4"/>
  <c r="F5623" i="4"/>
  <c r="E5623" i="4"/>
  <c r="G5622" i="4"/>
  <c r="F5622" i="4"/>
  <c r="E5622" i="4"/>
  <c r="G5621" i="4"/>
  <c r="F5621" i="4"/>
  <c r="E5621" i="4"/>
  <c r="G5620" i="4"/>
  <c r="F5620" i="4"/>
  <c r="E5620" i="4"/>
  <c r="G5619" i="4"/>
  <c r="F5619" i="4"/>
  <c r="E5619" i="4"/>
  <c r="G5618" i="4"/>
  <c r="F5618" i="4"/>
  <c r="E5618" i="4"/>
  <c r="G5617" i="4"/>
  <c r="F5617" i="4"/>
  <c r="E5617" i="4"/>
  <c r="G5616" i="4"/>
  <c r="F5616" i="4"/>
  <c r="E5616" i="4"/>
  <c r="G5615" i="4"/>
  <c r="F5615" i="4"/>
  <c r="E5615" i="4"/>
  <c r="G5614" i="4"/>
  <c r="F5614" i="4"/>
  <c r="E5614" i="4"/>
  <c r="G5613" i="4"/>
  <c r="F5613" i="4"/>
  <c r="E5613" i="4"/>
  <c r="G5612" i="4"/>
  <c r="F5612" i="4"/>
  <c r="E5612" i="4"/>
  <c r="G5611" i="4"/>
  <c r="F5611" i="4"/>
  <c r="E5611" i="4"/>
  <c r="G5610" i="4"/>
  <c r="F5610" i="4"/>
  <c r="E5610" i="4"/>
  <c r="G5609" i="4"/>
  <c r="F5609" i="4"/>
  <c r="E5609" i="4"/>
  <c r="G5608" i="4"/>
  <c r="F5608" i="4"/>
  <c r="E5608" i="4"/>
  <c r="G5607" i="4"/>
  <c r="F5607" i="4"/>
  <c r="E5607" i="4"/>
  <c r="G5606" i="4"/>
  <c r="F5606" i="4"/>
  <c r="E5606" i="4"/>
  <c r="G5605" i="4"/>
  <c r="F5605" i="4"/>
  <c r="E5605" i="4"/>
  <c r="G5604" i="4"/>
  <c r="F5604" i="4"/>
  <c r="E5604" i="4"/>
  <c r="G5603" i="4"/>
  <c r="F5603" i="4"/>
  <c r="E5603" i="4"/>
  <c r="G5602" i="4"/>
  <c r="F5602" i="4"/>
  <c r="E5602" i="4"/>
  <c r="G5601" i="4"/>
  <c r="F5601" i="4"/>
  <c r="E5601" i="4"/>
  <c r="G5600" i="4"/>
  <c r="F5600" i="4"/>
  <c r="E5600" i="4"/>
  <c r="G5599" i="4"/>
  <c r="F5599" i="4"/>
  <c r="E5599" i="4"/>
  <c r="G5598" i="4"/>
  <c r="F5598" i="4"/>
  <c r="E5598" i="4"/>
  <c r="G5597" i="4"/>
  <c r="F5597" i="4"/>
  <c r="E5597" i="4"/>
  <c r="G5596" i="4"/>
  <c r="F5596" i="4"/>
  <c r="E5596" i="4"/>
  <c r="G5595" i="4"/>
  <c r="F5595" i="4"/>
  <c r="E5595" i="4"/>
  <c r="G5594" i="4"/>
  <c r="F5594" i="4"/>
  <c r="E5594" i="4"/>
  <c r="G5593" i="4"/>
  <c r="F5593" i="4"/>
  <c r="E5593" i="4"/>
  <c r="G5592" i="4"/>
  <c r="F5592" i="4"/>
  <c r="E5592" i="4"/>
  <c r="G5591" i="4"/>
  <c r="F5591" i="4"/>
  <c r="E5591" i="4"/>
  <c r="G5590" i="4"/>
  <c r="F5590" i="4"/>
  <c r="E5590" i="4"/>
  <c r="G5589" i="4"/>
  <c r="F5589" i="4"/>
  <c r="E5589" i="4"/>
  <c r="G5588" i="4"/>
  <c r="F5588" i="4"/>
  <c r="E5588" i="4"/>
  <c r="G5587" i="4"/>
  <c r="F5587" i="4"/>
  <c r="E5587" i="4"/>
  <c r="G5586" i="4"/>
  <c r="F5586" i="4"/>
  <c r="E5586" i="4"/>
  <c r="G5585" i="4"/>
  <c r="F5585" i="4"/>
  <c r="E5585" i="4"/>
  <c r="G5584" i="4"/>
  <c r="F5584" i="4"/>
  <c r="E5584" i="4"/>
  <c r="G5583" i="4"/>
  <c r="F5583" i="4"/>
  <c r="E5583" i="4"/>
  <c r="H5582" i="4"/>
  <c r="G5582" i="4"/>
  <c r="F5582" i="4"/>
  <c r="E5582" i="4"/>
  <c r="G5581" i="4"/>
  <c r="F5581" i="4"/>
  <c r="E5581" i="4"/>
  <c r="G5580" i="4"/>
  <c r="F5580" i="4"/>
  <c r="E5580" i="4"/>
  <c r="G5579" i="4"/>
  <c r="F5579" i="4"/>
  <c r="E5579" i="4"/>
  <c r="G5578" i="4"/>
  <c r="F5578" i="4"/>
  <c r="E5578" i="4"/>
  <c r="G5577" i="4"/>
  <c r="F5577" i="4"/>
  <c r="E5577" i="4"/>
  <c r="G5576" i="4"/>
  <c r="F5576" i="4"/>
  <c r="E5576" i="4"/>
  <c r="G5575" i="4"/>
  <c r="F5575" i="4"/>
  <c r="E5575" i="4"/>
  <c r="G5574" i="4"/>
  <c r="F5574" i="4"/>
  <c r="E5574" i="4"/>
  <c r="G5573" i="4"/>
  <c r="F5573" i="4"/>
  <c r="E5573" i="4"/>
  <c r="G5572" i="4"/>
  <c r="F5572" i="4"/>
  <c r="E5572" i="4"/>
  <c r="G5571" i="4"/>
  <c r="F5571" i="4"/>
  <c r="E5571" i="4"/>
  <c r="G5570" i="4"/>
  <c r="F5570" i="4"/>
  <c r="E5570" i="4"/>
  <c r="G5569" i="4"/>
  <c r="F5569" i="4"/>
  <c r="E5569" i="4"/>
  <c r="G5568" i="4"/>
  <c r="F5568" i="4"/>
  <c r="E5568" i="4"/>
  <c r="G5567" i="4"/>
  <c r="F5567" i="4"/>
  <c r="E5567" i="4"/>
  <c r="G5566" i="4"/>
  <c r="F5566" i="4"/>
  <c r="E5566" i="4"/>
  <c r="G5565" i="4"/>
  <c r="F5565" i="4"/>
  <c r="E5565" i="4"/>
  <c r="G5564" i="4"/>
  <c r="F5564" i="4"/>
  <c r="E5564" i="4"/>
  <c r="G5563" i="4"/>
  <c r="F5563" i="4"/>
  <c r="E5563" i="4"/>
  <c r="G5562" i="4"/>
  <c r="F5562" i="4"/>
  <c r="E5562" i="4"/>
  <c r="G5561" i="4"/>
  <c r="F5561" i="4"/>
  <c r="E5561" i="4"/>
  <c r="G5560" i="4"/>
  <c r="F5560" i="4"/>
  <c r="E5560" i="4"/>
  <c r="G5559" i="4"/>
  <c r="F5559" i="4"/>
  <c r="E5559" i="4"/>
  <c r="G5558" i="4"/>
  <c r="F5558" i="4"/>
  <c r="E5558" i="4"/>
  <c r="G5557" i="4"/>
  <c r="F5557" i="4"/>
  <c r="E5557" i="4"/>
  <c r="G5556" i="4"/>
  <c r="F5556" i="4"/>
  <c r="E5556" i="4"/>
  <c r="G5555" i="4"/>
  <c r="F5555" i="4"/>
  <c r="E5555" i="4"/>
  <c r="G5554" i="4"/>
  <c r="F5554" i="4"/>
  <c r="E5554" i="4"/>
  <c r="G5553" i="4"/>
  <c r="F5553" i="4"/>
  <c r="E5553" i="4"/>
  <c r="G5552" i="4"/>
  <c r="F5552" i="4"/>
  <c r="E5552" i="4"/>
  <c r="G5551" i="4"/>
  <c r="F5551" i="4"/>
  <c r="E5551" i="4"/>
  <c r="G5550" i="4"/>
  <c r="F5550" i="4"/>
  <c r="E5550" i="4"/>
  <c r="G5549" i="4"/>
  <c r="F5549" i="4"/>
  <c r="E5549" i="4"/>
  <c r="G5548" i="4"/>
  <c r="F5548" i="4"/>
  <c r="E5548" i="4"/>
  <c r="G5547" i="4"/>
  <c r="F5547" i="4"/>
  <c r="E5547" i="4"/>
  <c r="G5546" i="4"/>
  <c r="F5546" i="4"/>
  <c r="E5546" i="4"/>
  <c r="G5545" i="4"/>
  <c r="F5545" i="4"/>
  <c r="E5545" i="4"/>
  <c r="G5544" i="4"/>
  <c r="F5544" i="4"/>
  <c r="E5544" i="4"/>
  <c r="G5543" i="4"/>
  <c r="F5543" i="4"/>
  <c r="E5543" i="4"/>
  <c r="G5542" i="4"/>
  <c r="F5542" i="4"/>
  <c r="E5542" i="4"/>
  <c r="G5541" i="4"/>
  <c r="F5541" i="4"/>
  <c r="E5541" i="4"/>
  <c r="G5540" i="4"/>
  <c r="F5540" i="4"/>
  <c r="E5540" i="4"/>
  <c r="G5539" i="4"/>
  <c r="F5539" i="4"/>
  <c r="E5539" i="4"/>
  <c r="G5538" i="4"/>
  <c r="F5538" i="4"/>
  <c r="E5538" i="4"/>
  <c r="G5537" i="4"/>
  <c r="F5537" i="4"/>
  <c r="E5537" i="4"/>
  <c r="G5536" i="4"/>
  <c r="F5536" i="4"/>
  <c r="E5536" i="4"/>
  <c r="G5535" i="4"/>
  <c r="F5535" i="4"/>
  <c r="E5535" i="4"/>
  <c r="G5534" i="4"/>
  <c r="F5534" i="4"/>
  <c r="E5534" i="4"/>
  <c r="G5533" i="4"/>
  <c r="F5533" i="4"/>
  <c r="E5533" i="4"/>
  <c r="G5532" i="4"/>
  <c r="F5532" i="4"/>
  <c r="E5532" i="4"/>
  <c r="G5531" i="4"/>
  <c r="F5531" i="4"/>
  <c r="E5531" i="4"/>
  <c r="G5530" i="4"/>
  <c r="F5530" i="4"/>
  <c r="E5530" i="4"/>
  <c r="G5529" i="4"/>
  <c r="F5529" i="4"/>
  <c r="E5529" i="4"/>
  <c r="G5528" i="4"/>
  <c r="F5528" i="4"/>
  <c r="E5528" i="4"/>
  <c r="G5527" i="4"/>
  <c r="F5527" i="4"/>
  <c r="E5527" i="4"/>
  <c r="G5526" i="4"/>
  <c r="F5526" i="4"/>
  <c r="E5526" i="4"/>
  <c r="G5525" i="4"/>
  <c r="F5525" i="4"/>
  <c r="E5525" i="4"/>
  <c r="G5524" i="4"/>
  <c r="F5524" i="4"/>
  <c r="E5524" i="4"/>
  <c r="G5523" i="4"/>
  <c r="F5523" i="4"/>
  <c r="E5523" i="4"/>
  <c r="G5522" i="4"/>
  <c r="F5522" i="4"/>
  <c r="E5522" i="4"/>
  <c r="G5521" i="4"/>
  <c r="F5521" i="4"/>
  <c r="E5521" i="4"/>
  <c r="G5520" i="4"/>
  <c r="F5520" i="4"/>
  <c r="E5520" i="4"/>
  <c r="G5519" i="4"/>
  <c r="F5519" i="4"/>
  <c r="E5519" i="4"/>
  <c r="G5518" i="4"/>
  <c r="F5518" i="4"/>
  <c r="E5518" i="4"/>
  <c r="G5517" i="4"/>
  <c r="F5517" i="4"/>
  <c r="E5517" i="4"/>
  <c r="G5516" i="4"/>
  <c r="F5516" i="4"/>
  <c r="E5516" i="4"/>
  <c r="G5515" i="4"/>
  <c r="F5515" i="4"/>
  <c r="E5515" i="4"/>
  <c r="G5514" i="4"/>
  <c r="F5514" i="4"/>
  <c r="E5514" i="4"/>
  <c r="G5513" i="4"/>
  <c r="F5513" i="4"/>
  <c r="E5513" i="4"/>
  <c r="G5512" i="4"/>
  <c r="F5512" i="4"/>
  <c r="E5512" i="4"/>
  <c r="G5511" i="4"/>
  <c r="F5511" i="4"/>
  <c r="E5511" i="4"/>
  <c r="G5510" i="4"/>
  <c r="F5510" i="4"/>
  <c r="E5510" i="4"/>
  <c r="G5509" i="4"/>
  <c r="F5509" i="4"/>
  <c r="E5509" i="4"/>
  <c r="G5508" i="4"/>
  <c r="F5508" i="4"/>
  <c r="E5508" i="4"/>
  <c r="G5507" i="4"/>
  <c r="F5507" i="4"/>
  <c r="E5507" i="4"/>
  <c r="G5506" i="4"/>
  <c r="F5506" i="4"/>
  <c r="E5506" i="4"/>
  <c r="G5505" i="4"/>
  <c r="F5505" i="4"/>
  <c r="E5505" i="4"/>
  <c r="G5504" i="4"/>
  <c r="F5504" i="4"/>
  <c r="E5504" i="4"/>
  <c r="G5503" i="4"/>
  <c r="F5503" i="4"/>
  <c r="E5503" i="4"/>
  <c r="G5502" i="4"/>
  <c r="F5502" i="4"/>
  <c r="E5502" i="4"/>
  <c r="G5501" i="4"/>
  <c r="F5501" i="4"/>
  <c r="E5501" i="4"/>
  <c r="G5500" i="4"/>
  <c r="F5500" i="4"/>
  <c r="E5500" i="4"/>
  <c r="G5499" i="4"/>
  <c r="F5499" i="4"/>
  <c r="E5499" i="4"/>
  <c r="G5498" i="4"/>
  <c r="F5498" i="4"/>
  <c r="E5498" i="4"/>
  <c r="G5497" i="4"/>
  <c r="F5497" i="4"/>
  <c r="E5497" i="4"/>
  <c r="G5496" i="4"/>
  <c r="F5496" i="4"/>
  <c r="E5496" i="4"/>
  <c r="G5495" i="4"/>
  <c r="F5495" i="4"/>
  <c r="E5495" i="4"/>
  <c r="G5494" i="4"/>
  <c r="F5494" i="4"/>
  <c r="E5494" i="4"/>
  <c r="G5493" i="4"/>
  <c r="F5493" i="4"/>
  <c r="E5493" i="4"/>
  <c r="G5492" i="4"/>
  <c r="F5492" i="4"/>
  <c r="E5492" i="4"/>
  <c r="H5491" i="4"/>
  <c r="G5491" i="4"/>
  <c r="F5491" i="4"/>
  <c r="E5491" i="4"/>
  <c r="G5490" i="4"/>
  <c r="F5490" i="4"/>
  <c r="E5490" i="4"/>
  <c r="G5489" i="4"/>
  <c r="F5489" i="4"/>
  <c r="E5489" i="4"/>
  <c r="G5488" i="4"/>
  <c r="F5488" i="4"/>
  <c r="E5488" i="4"/>
  <c r="G5487" i="4"/>
  <c r="F5487" i="4"/>
  <c r="E5487" i="4"/>
  <c r="G5486" i="4"/>
  <c r="F5486" i="4"/>
  <c r="E5486" i="4"/>
  <c r="G5485" i="4"/>
  <c r="F5485" i="4"/>
  <c r="E5485" i="4"/>
  <c r="G5484" i="4"/>
  <c r="F5484" i="4"/>
  <c r="E5484" i="4"/>
  <c r="G5483" i="4"/>
  <c r="F5483" i="4"/>
  <c r="E5483" i="4"/>
  <c r="G5482" i="4"/>
  <c r="F5482" i="4"/>
  <c r="E5482" i="4"/>
  <c r="G5481" i="4"/>
  <c r="F5481" i="4"/>
  <c r="E5481" i="4"/>
  <c r="G5480" i="4"/>
  <c r="F5480" i="4"/>
  <c r="E5480" i="4"/>
  <c r="G5479" i="4"/>
  <c r="F5479" i="4"/>
  <c r="E5479" i="4"/>
  <c r="G5478" i="4"/>
  <c r="F5478" i="4"/>
  <c r="E5478" i="4"/>
  <c r="G5477" i="4"/>
  <c r="F5477" i="4"/>
  <c r="E5477" i="4"/>
  <c r="G5476" i="4"/>
  <c r="F5476" i="4"/>
  <c r="E5476" i="4"/>
  <c r="G5475" i="4"/>
  <c r="F5475" i="4"/>
  <c r="E5475" i="4"/>
  <c r="G5474" i="4"/>
  <c r="F5474" i="4"/>
  <c r="E5474" i="4"/>
  <c r="G5473" i="4"/>
  <c r="F5473" i="4"/>
  <c r="E5473" i="4"/>
  <c r="G5472" i="4"/>
  <c r="F5472" i="4"/>
  <c r="E5472" i="4"/>
  <c r="G5471" i="4"/>
  <c r="F5471" i="4"/>
  <c r="E5471" i="4"/>
  <c r="G5470" i="4"/>
  <c r="F5470" i="4"/>
  <c r="E5470" i="4"/>
  <c r="G5469" i="4"/>
  <c r="F5469" i="4"/>
  <c r="E5469" i="4"/>
  <c r="G5468" i="4"/>
  <c r="F5468" i="4"/>
  <c r="E5468" i="4"/>
  <c r="G5467" i="4"/>
  <c r="F5467" i="4"/>
  <c r="E5467" i="4"/>
  <c r="G5466" i="4"/>
  <c r="F5466" i="4"/>
  <c r="E5466" i="4"/>
  <c r="G5465" i="4"/>
  <c r="F5465" i="4"/>
  <c r="E5465" i="4"/>
  <c r="G5464" i="4"/>
  <c r="F5464" i="4"/>
  <c r="E5464" i="4"/>
  <c r="G5463" i="4"/>
  <c r="F5463" i="4"/>
  <c r="E5463" i="4"/>
  <c r="G5462" i="4"/>
  <c r="F5462" i="4"/>
  <c r="E5462" i="4"/>
  <c r="G5461" i="4"/>
  <c r="F5461" i="4"/>
  <c r="E5461" i="4"/>
  <c r="G5460" i="4"/>
  <c r="F5460" i="4"/>
  <c r="E5460" i="4"/>
  <c r="G5459" i="4"/>
  <c r="F5459" i="4"/>
  <c r="E5459" i="4"/>
  <c r="G5458" i="4"/>
  <c r="F5458" i="4"/>
  <c r="E5458" i="4"/>
  <c r="G5457" i="4"/>
  <c r="F5457" i="4"/>
  <c r="E5457" i="4"/>
  <c r="G5456" i="4"/>
  <c r="F5456" i="4"/>
  <c r="E5456" i="4"/>
  <c r="G5455" i="4"/>
  <c r="F5455" i="4"/>
  <c r="E5455" i="4"/>
  <c r="G5454" i="4"/>
  <c r="F5454" i="4"/>
  <c r="E5454" i="4"/>
  <c r="G5453" i="4"/>
  <c r="F5453" i="4"/>
  <c r="E5453" i="4"/>
  <c r="G5452" i="4"/>
  <c r="F5452" i="4"/>
  <c r="E5452" i="4"/>
  <c r="G5451" i="4"/>
  <c r="F5451" i="4"/>
  <c r="E5451" i="4"/>
  <c r="G5450" i="4"/>
  <c r="F5450" i="4"/>
  <c r="E5450" i="4"/>
  <c r="G5449" i="4"/>
  <c r="F5449" i="4"/>
  <c r="E5449" i="4"/>
  <c r="G5448" i="4"/>
  <c r="F5448" i="4"/>
  <c r="E5448" i="4"/>
  <c r="G5447" i="4"/>
  <c r="F5447" i="4"/>
  <c r="E5447" i="4"/>
  <c r="G5446" i="4"/>
  <c r="F5446" i="4"/>
  <c r="E5446" i="4"/>
  <c r="G5445" i="4"/>
  <c r="F5445" i="4"/>
  <c r="E5445" i="4"/>
  <c r="G5444" i="4"/>
  <c r="F5444" i="4"/>
  <c r="E5444" i="4"/>
  <c r="H5443" i="4"/>
  <c r="G5443" i="4"/>
  <c r="F5443" i="4"/>
  <c r="E5443" i="4"/>
  <c r="G5442" i="4"/>
  <c r="F5442" i="4"/>
  <c r="E5442" i="4"/>
  <c r="G5441" i="4"/>
  <c r="F5441" i="4"/>
  <c r="E5441" i="4"/>
  <c r="G5440" i="4"/>
  <c r="F5440" i="4"/>
  <c r="E5440" i="4"/>
  <c r="G5439" i="4"/>
  <c r="F5439" i="4"/>
  <c r="E5439" i="4"/>
  <c r="G5438" i="4"/>
  <c r="F5438" i="4"/>
  <c r="E5438" i="4"/>
  <c r="G5437" i="4"/>
  <c r="F5437" i="4"/>
  <c r="E5437" i="4"/>
  <c r="H5436" i="4"/>
  <c r="G5436" i="4"/>
  <c r="F5436" i="4"/>
  <c r="E5436" i="4"/>
  <c r="G5435" i="4"/>
  <c r="F5435" i="4"/>
  <c r="E5435" i="4"/>
  <c r="G5434" i="4"/>
  <c r="F5434" i="4"/>
  <c r="E5434" i="4"/>
  <c r="G5433" i="4"/>
  <c r="F5433" i="4"/>
  <c r="E5433" i="4"/>
  <c r="G5432" i="4"/>
  <c r="F5432" i="4"/>
  <c r="E5432" i="4"/>
  <c r="G5431" i="4"/>
  <c r="F5431" i="4"/>
  <c r="E5431" i="4"/>
  <c r="G5430" i="4"/>
  <c r="F5430" i="4"/>
  <c r="E5430" i="4"/>
  <c r="G5429" i="4"/>
  <c r="F5429" i="4"/>
  <c r="E5429" i="4"/>
  <c r="G5428" i="4"/>
  <c r="F5428" i="4"/>
  <c r="E5428" i="4"/>
  <c r="G5427" i="4"/>
  <c r="F5427" i="4"/>
  <c r="E5427" i="4"/>
  <c r="G5426" i="4"/>
  <c r="F5426" i="4"/>
  <c r="E5426" i="4"/>
  <c r="G5425" i="4"/>
  <c r="F5425" i="4"/>
  <c r="E5425" i="4"/>
  <c r="G5424" i="4"/>
  <c r="F5424" i="4"/>
  <c r="E5424" i="4"/>
  <c r="G5423" i="4"/>
  <c r="F5423" i="4"/>
  <c r="E5423" i="4"/>
  <c r="H5422" i="4"/>
  <c r="I5422" i="4" s="1"/>
  <c r="G5422" i="4"/>
  <c r="F5422" i="4"/>
  <c r="E5422" i="4"/>
  <c r="G5421" i="4"/>
  <c r="F5421" i="4"/>
  <c r="E5421" i="4"/>
  <c r="G5420" i="4"/>
  <c r="F5420" i="4"/>
  <c r="E5420" i="4"/>
  <c r="G5419" i="4"/>
  <c r="F5419" i="4"/>
  <c r="E5419" i="4"/>
  <c r="G5418" i="4"/>
  <c r="F5418" i="4"/>
  <c r="E5418" i="4"/>
  <c r="G5417" i="4"/>
  <c r="F5417" i="4"/>
  <c r="E5417" i="4"/>
  <c r="G5416" i="4"/>
  <c r="F5416" i="4"/>
  <c r="E5416" i="4"/>
  <c r="G5415" i="4"/>
  <c r="F5415" i="4"/>
  <c r="E5415" i="4"/>
  <c r="G5414" i="4"/>
  <c r="F5414" i="4"/>
  <c r="E5414" i="4"/>
  <c r="G5413" i="4"/>
  <c r="F5413" i="4"/>
  <c r="E5413" i="4"/>
  <c r="G5412" i="4"/>
  <c r="F5412" i="4"/>
  <c r="E5412" i="4"/>
  <c r="G5411" i="4"/>
  <c r="F5411" i="4"/>
  <c r="E5411" i="4"/>
  <c r="G5410" i="4"/>
  <c r="F5410" i="4"/>
  <c r="E5410" i="4"/>
  <c r="G5409" i="4"/>
  <c r="F5409" i="4"/>
  <c r="E5409" i="4"/>
  <c r="G5408" i="4"/>
  <c r="F5408" i="4"/>
  <c r="E5408" i="4"/>
  <c r="G5407" i="4"/>
  <c r="F5407" i="4"/>
  <c r="E5407" i="4"/>
  <c r="G5406" i="4"/>
  <c r="F5406" i="4"/>
  <c r="E5406" i="4"/>
  <c r="G5405" i="4"/>
  <c r="F5405" i="4"/>
  <c r="E5405" i="4"/>
  <c r="G5404" i="4"/>
  <c r="F5404" i="4"/>
  <c r="E5404" i="4"/>
  <c r="G5403" i="4"/>
  <c r="F5403" i="4"/>
  <c r="E5403" i="4"/>
  <c r="G5402" i="4"/>
  <c r="F5402" i="4"/>
  <c r="E5402" i="4"/>
  <c r="G5401" i="4"/>
  <c r="F5401" i="4"/>
  <c r="E5401" i="4"/>
  <c r="G5400" i="4"/>
  <c r="F5400" i="4"/>
  <c r="E5400" i="4"/>
  <c r="G5399" i="4"/>
  <c r="F5399" i="4"/>
  <c r="E5399" i="4"/>
  <c r="G5398" i="4"/>
  <c r="F5398" i="4"/>
  <c r="E5398" i="4"/>
  <c r="G5397" i="4"/>
  <c r="F5397" i="4"/>
  <c r="E5397" i="4"/>
  <c r="G5396" i="4"/>
  <c r="F5396" i="4"/>
  <c r="E5396" i="4"/>
  <c r="G5395" i="4"/>
  <c r="F5395" i="4"/>
  <c r="E5395" i="4"/>
  <c r="G5394" i="4"/>
  <c r="F5394" i="4"/>
  <c r="E5394" i="4"/>
  <c r="G5393" i="4"/>
  <c r="F5393" i="4"/>
  <c r="E5393" i="4"/>
  <c r="G5392" i="4"/>
  <c r="F5392" i="4"/>
  <c r="E5392" i="4"/>
  <c r="G5391" i="4"/>
  <c r="F5391" i="4"/>
  <c r="E5391" i="4"/>
  <c r="G5390" i="4"/>
  <c r="F5390" i="4"/>
  <c r="E5390" i="4"/>
  <c r="G5389" i="4"/>
  <c r="F5389" i="4"/>
  <c r="E5389" i="4"/>
  <c r="G5388" i="4"/>
  <c r="F5388" i="4"/>
  <c r="E5388" i="4"/>
  <c r="G5387" i="4"/>
  <c r="F5387" i="4"/>
  <c r="E5387" i="4"/>
  <c r="G5386" i="4"/>
  <c r="F5386" i="4"/>
  <c r="E5386" i="4"/>
  <c r="G5385" i="4"/>
  <c r="F5385" i="4"/>
  <c r="E5385" i="4"/>
  <c r="G5384" i="4"/>
  <c r="F5384" i="4"/>
  <c r="E5384" i="4"/>
  <c r="G5383" i="4"/>
  <c r="F5383" i="4"/>
  <c r="E5383" i="4"/>
  <c r="G5382" i="4"/>
  <c r="F5382" i="4"/>
  <c r="E5382" i="4"/>
  <c r="G5381" i="4"/>
  <c r="F5381" i="4"/>
  <c r="E5381" i="4"/>
  <c r="G5380" i="4"/>
  <c r="F5380" i="4"/>
  <c r="E5380" i="4"/>
  <c r="G5379" i="4"/>
  <c r="F5379" i="4"/>
  <c r="E5379" i="4"/>
  <c r="G5378" i="4"/>
  <c r="F5378" i="4"/>
  <c r="E5378" i="4"/>
  <c r="G5377" i="4"/>
  <c r="F5377" i="4"/>
  <c r="E5377" i="4"/>
  <c r="G5376" i="4"/>
  <c r="F5376" i="4"/>
  <c r="E5376" i="4"/>
  <c r="G5375" i="4"/>
  <c r="F5375" i="4"/>
  <c r="E5375" i="4"/>
  <c r="G5374" i="4"/>
  <c r="F5374" i="4"/>
  <c r="E5374" i="4"/>
  <c r="G5373" i="4"/>
  <c r="F5373" i="4"/>
  <c r="E5373" i="4"/>
  <c r="G5372" i="4"/>
  <c r="F5372" i="4"/>
  <c r="E5372" i="4"/>
  <c r="H5371" i="4"/>
  <c r="G5371" i="4"/>
  <c r="F5371" i="4"/>
  <c r="E5371" i="4"/>
  <c r="G5370" i="4"/>
  <c r="F5370" i="4"/>
  <c r="E5370" i="4"/>
  <c r="G5369" i="4"/>
  <c r="F5369" i="4"/>
  <c r="E5369" i="4"/>
  <c r="G5368" i="4"/>
  <c r="F5368" i="4"/>
  <c r="E5368" i="4"/>
  <c r="G5367" i="4"/>
  <c r="F5367" i="4"/>
  <c r="E5367" i="4"/>
  <c r="G5366" i="4"/>
  <c r="F5366" i="4"/>
  <c r="E5366" i="4"/>
  <c r="G5365" i="4"/>
  <c r="F5365" i="4"/>
  <c r="E5365" i="4"/>
  <c r="H5364" i="4"/>
  <c r="G5364" i="4"/>
  <c r="F5364" i="4"/>
  <c r="E5364" i="4"/>
  <c r="G5363" i="4"/>
  <c r="F5363" i="4"/>
  <c r="E5363" i="4"/>
  <c r="G5362" i="4"/>
  <c r="F5362" i="4"/>
  <c r="E5362" i="4"/>
  <c r="G5361" i="4"/>
  <c r="F5361" i="4"/>
  <c r="E5361" i="4"/>
  <c r="G5360" i="4"/>
  <c r="F5360" i="4"/>
  <c r="E5360" i="4"/>
  <c r="G5359" i="4"/>
  <c r="F5359" i="4"/>
  <c r="E5359" i="4"/>
  <c r="G5358" i="4"/>
  <c r="F5358" i="4"/>
  <c r="E5358" i="4"/>
  <c r="G5357" i="4"/>
  <c r="F5357" i="4"/>
  <c r="E5357" i="4"/>
  <c r="G5356" i="4"/>
  <c r="F5356" i="4"/>
  <c r="E5356" i="4"/>
  <c r="G5355" i="4"/>
  <c r="F5355" i="4"/>
  <c r="E5355" i="4"/>
  <c r="G5354" i="4"/>
  <c r="F5354" i="4"/>
  <c r="E5354" i="4"/>
  <c r="G5353" i="4"/>
  <c r="F5353" i="4"/>
  <c r="E5353" i="4"/>
  <c r="G5352" i="4"/>
  <c r="F5352" i="4"/>
  <c r="E5352" i="4"/>
  <c r="G5351" i="4"/>
  <c r="F5351" i="4"/>
  <c r="E5351" i="4"/>
  <c r="H5350" i="4"/>
  <c r="I5350" i="4" s="1"/>
  <c r="G5350" i="4"/>
  <c r="F5350" i="4"/>
  <c r="E5350" i="4"/>
  <c r="G5349" i="4"/>
  <c r="F5349" i="4"/>
  <c r="E5349" i="4"/>
  <c r="G5348" i="4"/>
  <c r="F5348" i="4"/>
  <c r="E5348" i="4"/>
  <c r="G5347" i="4"/>
  <c r="F5347" i="4"/>
  <c r="E5347" i="4"/>
  <c r="G5346" i="4"/>
  <c r="F5346" i="4"/>
  <c r="E5346" i="4"/>
  <c r="G5345" i="4"/>
  <c r="F5345" i="4"/>
  <c r="E5345" i="4"/>
  <c r="G5344" i="4"/>
  <c r="F5344" i="4"/>
  <c r="E5344" i="4"/>
  <c r="G5343" i="4"/>
  <c r="F5343" i="4"/>
  <c r="E5343" i="4"/>
  <c r="G5342" i="4"/>
  <c r="F5342" i="4"/>
  <c r="E5342" i="4"/>
  <c r="G5341" i="4"/>
  <c r="F5341" i="4"/>
  <c r="E5341" i="4"/>
  <c r="G5340" i="4"/>
  <c r="F5340" i="4"/>
  <c r="E5340" i="4"/>
  <c r="G5339" i="4"/>
  <c r="F5339" i="4"/>
  <c r="E5339" i="4"/>
  <c r="G5338" i="4"/>
  <c r="F5338" i="4"/>
  <c r="E5338" i="4"/>
  <c r="G5337" i="4"/>
  <c r="F5337" i="4"/>
  <c r="E5337" i="4"/>
  <c r="G5336" i="4"/>
  <c r="F5336" i="4"/>
  <c r="E5336" i="4"/>
  <c r="G5335" i="4"/>
  <c r="F5335" i="4"/>
  <c r="E5335" i="4"/>
  <c r="G5334" i="4"/>
  <c r="F5334" i="4"/>
  <c r="E5334" i="4"/>
  <c r="G5333" i="4"/>
  <c r="F5333" i="4"/>
  <c r="E5333" i="4"/>
  <c r="G5332" i="4"/>
  <c r="F5332" i="4"/>
  <c r="E5332" i="4"/>
  <c r="G5331" i="4"/>
  <c r="F5331" i="4"/>
  <c r="E5331" i="4"/>
  <c r="G5330" i="4"/>
  <c r="F5330" i="4"/>
  <c r="E5330" i="4"/>
  <c r="G5329" i="4"/>
  <c r="F5329" i="4"/>
  <c r="E5329" i="4"/>
  <c r="G5328" i="4"/>
  <c r="F5328" i="4"/>
  <c r="E5328" i="4"/>
  <c r="G5327" i="4"/>
  <c r="F5327" i="4"/>
  <c r="E5327" i="4"/>
  <c r="G5326" i="4"/>
  <c r="F5326" i="4"/>
  <c r="E5326" i="4"/>
  <c r="G5325" i="4"/>
  <c r="F5325" i="4"/>
  <c r="E5325" i="4"/>
  <c r="H5324" i="4"/>
  <c r="G5324" i="4"/>
  <c r="F5324" i="4"/>
  <c r="E5324" i="4"/>
  <c r="G5323" i="4"/>
  <c r="F5323" i="4"/>
  <c r="E5323" i="4"/>
  <c r="G5322" i="4"/>
  <c r="F5322" i="4"/>
  <c r="E5322" i="4"/>
  <c r="G5321" i="4"/>
  <c r="F5321" i="4"/>
  <c r="E5321" i="4"/>
  <c r="G5320" i="4"/>
  <c r="F5320" i="4"/>
  <c r="E5320" i="4"/>
  <c r="G5319" i="4"/>
  <c r="F5319" i="4"/>
  <c r="E5319" i="4"/>
  <c r="G5318" i="4"/>
  <c r="F5318" i="4"/>
  <c r="E5318" i="4"/>
  <c r="H5317" i="4"/>
  <c r="G5317" i="4"/>
  <c r="F5317" i="4"/>
  <c r="E5317" i="4"/>
  <c r="G5316" i="4"/>
  <c r="F5316" i="4"/>
  <c r="E5316" i="4"/>
  <c r="G5315" i="4"/>
  <c r="F5315" i="4"/>
  <c r="E5315" i="4"/>
  <c r="G5314" i="4"/>
  <c r="F5314" i="4"/>
  <c r="E5314" i="4"/>
  <c r="G5313" i="4"/>
  <c r="F5313" i="4"/>
  <c r="E5313" i="4"/>
  <c r="G5312" i="4"/>
  <c r="F5312" i="4"/>
  <c r="E5312" i="4"/>
  <c r="G5311" i="4"/>
  <c r="F5311" i="4"/>
  <c r="E5311" i="4"/>
  <c r="G5310" i="4"/>
  <c r="F5310" i="4"/>
  <c r="E5310" i="4"/>
  <c r="G5309" i="4"/>
  <c r="F5309" i="4"/>
  <c r="E5309" i="4"/>
  <c r="G5308" i="4"/>
  <c r="F5308" i="4"/>
  <c r="E5308" i="4"/>
  <c r="G5307" i="4"/>
  <c r="F5307" i="4"/>
  <c r="E5307" i="4"/>
  <c r="G5306" i="4"/>
  <c r="F5306" i="4"/>
  <c r="E5306" i="4"/>
  <c r="G5305" i="4"/>
  <c r="F5305" i="4"/>
  <c r="E5305" i="4"/>
  <c r="H5304" i="4"/>
  <c r="G5304" i="4"/>
  <c r="F5304" i="4"/>
  <c r="E5304" i="4"/>
  <c r="G5303" i="4"/>
  <c r="F5303" i="4"/>
  <c r="E5303" i="4"/>
  <c r="G5302" i="4"/>
  <c r="F5302" i="4"/>
  <c r="E5302" i="4"/>
  <c r="G5301" i="4"/>
  <c r="F5301" i="4"/>
  <c r="E5301" i="4"/>
  <c r="G5300" i="4"/>
  <c r="F5300" i="4"/>
  <c r="E5300" i="4"/>
  <c r="H5299" i="4"/>
  <c r="G5299" i="4"/>
  <c r="F5299" i="4"/>
  <c r="E5299" i="4"/>
  <c r="G5298" i="4"/>
  <c r="F5298" i="4"/>
  <c r="E5298" i="4"/>
  <c r="G5297" i="4"/>
  <c r="F5297" i="4"/>
  <c r="E5297" i="4"/>
  <c r="G5296" i="4"/>
  <c r="F5296" i="4"/>
  <c r="E5296" i="4"/>
  <c r="G5295" i="4"/>
  <c r="F5295" i="4"/>
  <c r="E5295" i="4"/>
  <c r="G5294" i="4"/>
  <c r="F5294" i="4"/>
  <c r="E5294" i="4"/>
  <c r="G5293" i="4"/>
  <c r="F5293" i="4"/>
  <c r="E5293" i="4"/>
  <c r="G5292" i="4"/>
  <c r="F5292" i="4"/>
  <c r="E5292" i="4"/>
  <c r="G5291" i="4"/>
  <c r="F5291" i="4"/>
  <c r="E5291" i="4"/>
  <c r="G5290" i="4"/>
  <c r="F5290" i="4"/>
  <c r="E5290" i="4"/>
  <c r="G5289" i="4"/>
  <c r="F5289" i="4"/>
  <c r="E5289" i="4"/>
  <c r="H5288" i="4"/>
  <c r="G5288" i="4"/>
  <c r="F5288" i="4"/>
  <c r="E5288" i="4"/>
  <c r="G5287" i="4"/>
  <c r="F5287" i="4"/>
  <c r="E5287" i="4"/>
  <c r="G5286" i="4"/>
  <c r="F5286" i="4"/>
  <c r="E5286" i="4"/>
  <c r="G5285" i="4"/>
  <c r="F5285" i="4"/>
  <c r="E5285" i="4"/>
  <c r="G5284" i="4"/>
  <c r="F5284" i="4"/>
  <c r="E5284" i="4"/>
  <c r="G5283" i="4"/>
  <c r="F5283" i="4"/>
  <c r="E5283" i="4"/>
  <c r="G5282" i="4"/>
  <c r="F5282" i="4"/>
  <c r="E5282" i="4"/>
  <c r="H5281" i="4"/>
  <c r="G5281" i="4"/>
  <c r="F5281" i="4"/>
  <c r="E5281" i="4"/>
  <c r="G5280" i="4"/>
  <c r="F5280" i="4"/>
  <c r="E5280" i="4"/>
  <c r="G5279" i="4"/>
  <c r="F5279" i="4"/>
  <c r="E5279" i="4"/>
  <c r="G5278" i="4"/>
  <c r="F5278" i="4"/>
  <c r="E5278" i="4"/>
  <c r="G5277" i="4"/>
  <c r="F5277" i="4"/>
  <c r="E5277" i="4"/>
  <c r="G5276" i="4"/>
  <c r="F5276" i="4"/>
  <c r="E5276" i="4"/>
  <c r="H5275" i="4"/>
  <c r="G5275" i="4"/>
  <c r="F5275" i="4"/>
  <c r="E5275" i="4"/>
  <c r="H5274" i="4"/>
  <c r="G5274" i="4"/>
  <c r="F5274" i="4"/>
  <c r="E5274" i="4"/>
  <c r="G5273" i="4"/>
  <c r="F5273" i="4"/>
  <c r="E5273" i="4"/>
  <c r="G5272" i="4"/>
  <c r="F5272" i="4"/>
  <c r="E5272" i="4"/>
  <c r="H5271" i="4"/>
  <c r="G5271" i="4"/>
  <c r="F5271" i="4"/>
  <c r="E5271" i="4"/>
  <c r="G5270" i="4"/>
  <c r="F5270" i="4"/>
  <c r="E5270" i="4"/>
  <c r="G5269" i="4"/>
  <c r="F5269" i="4"/>
  <c r="E5269" i="4"/>
  <c r="H5268" i="4"/>
  <c r="G5268" i="4"/>
  <c r="F5268" i="4"/>
  <c r="E5268" i="4"/>
  <c r="G5267" i="4"/>
  <c r="F5267" i="4"/>
  <c r="E5267" i="4"/>
  <c r="G5266" i="4"/>
  <c r="F5266" i="4"/>
  <c r="E5266" i="4"/>
  <c r="G5265" i="4"/>
  <c r="F5265" i="4"/>
  <c r="E5265" i="4"/>
  <c r="H5264" i="4"/>
  <c r="G5264" i="4"/>
  <c r="F5264" i="4"/>
  <c r="E5264" i="4"/>
  <c r="G5263" i="4"/>
  <c r="F5263" i="4"/>
  <c r="E5263" i="4"/>
  <c r="G5262" i="4"/>
  <c r="F5262" i="4"/>
  <c r="E5262" i="4"/>
  <c r="G5261" i="4"/>
  <c r="F5261" i="4"/>
  <c r="E5261" i="4"/>
  <c r="G5260" i="4"/>
  <c r="F5260" i="4"/>
  <c r="E5260" i="4"/>
  <c r="G5259" i="4"/>
  <c r="F5259" i="4"/>
  <c r="E5259" i="4"/>
  <c r="G5258" i="4"/>
  <c r="F5258" i="4"/>
  <c r="E5258" i="4"/>
  <c r="H5257" i="4"/>
  <c r="G5257" i="4"/>
  <c r="F5257" i="4"/>
  <c r="E5257" i="4"/>
  <c r="G5256" i="4"/>
  <c r="F5256" i="4"/>
  <c r="E5256" i="4"/>
  <c r="G5255" i="4"/>
  <c r="F5255" i="4"/>
  <c r="E5255" i="4"/>
  <c r="G5254" i="4"/>
  <c r="F5254" i="4"/>
  <c r="E5254" i="4"/>
  <c r="G5253" i="4"/>
  <c r="F5253" i="4"/>
  <c r="E5253" i="4"/>
  <c r="G5252" i="4"/>
  <c r="F5252" i="4"/>
  <c r="E5252" i="4"/>
  <c r="H5251" i="4"/>
  <c r="G5251" i="4"/>
  <c r="F5251" i="4"/>
  <c r="E5251" i="4"/>
  <c r="H5250" i="4"/>
  <c r="G5250" i="4"/>
  <c r="F5250" i="4"/>
  <c r="E5250" i="4"/>
  <c r="G5249" i="4"/>
  <c r="F5249" i="4"/>
  <c r="E5249" i="4"/>
  <c r="G5248" i="4"/>
  <c r="F5248" i="4"/>
  <c r="E5248" i="4"/>
  <c r="H5247" i="4"/>
  <c r="I5247" i="4" s="1"/>
  <c r="G5247" i="4"/>
  <c r="F5247" i="4"/>
  <c r="E5247" i="4"/>
  <c r="G5246" i="4"/>
  <c r="F5246" i="4"/>
  <c r="E5246" i="4"/>
  <c r="G5245" i="4"/>
  <c r="F5245" i="4"/>
  <c r="E5245" i="4"/>
  <c r="H5244" i="4"/>
  <c r="G5244" i="4"/>
  <c r="F5244" i="4"/>
  <c r="E5244" i="4"/>
  <c r="G5243" i="4"/>
  <c r="F5243" i="4"/>
  <c r="E5243" i="4"/>
  <c r="G5242" i="4"/>
  <c r="F5242" i="4"/>
  <c r="E5242" i="4"/>
  <c r="G5241" i="4"/>
  <c r="F5241" i="4"/>
  <c r="E5241" i="4"/>
  <c r="H5240" i="4"/>
  <c r="G5240" i="4"/>
  <c r="F5240" i="4"/>
  <c r="E5240" i="4"/>
  <c r="G5239" i="4"/>
  <c r="F5239" i="4"/>
  <c r="E5239" i="4"/>
  <c r="G5238" i="4"/>
  <c r="F5238" i="4"/>
  <c r="E5238" i="4"/>
  <c r="G5237" i="4"/>
  <c r="F5237" i="4"/>
  <c r="E5237" i="4"/>
  <c r="G5236" i="4"/>
  <c r="F5236" i="4"/>
  <c r="E5236" i="4"/>
  <c r="G5235" i="4"/>
  <c r="F5235" i="4"/>
  <c r="E5235" i="4"/>
  <c r="G5234" i="4"/>
  <c r="F5234" i="4"/>
  <c r="E5234" i="4"/>
  <c r="H5233" i="4"/>
  <c r="G5233" i="4"/>
  <c r="F5233" i="4"/>
  <c r="E5233" i="4"/>
  <c r="G5232" i="4"/>
  <c r="F5232" i="4"/>
  <c r="E5232" i="4"/>
  <c r="G5231" i="4"/>
  <c r="F5231" i="4"/>
  <c r="E5231" i="4"/>
  <c r="G5230" i="4"/>
  <c r="F5230" i="4"/>
  <c r="E5230" i="4"/>
  <c r="G5229" i="4"/>
  <c r="F5229" i="4"/>
  <c r="E5229" i="4"/>
  <c r="G5228" i="4"/>
  <c r="F5228" i="4"/>
  <c r="E5228" i="4"/>
  <c r="H5227" i="4"/>
  <c r="G5227" i="4"/>
  <c r="F5227" i="4"/>
  <c r="E5227" i="4"/>
  <c r="H5226" i="4"/>
  <c r="G5226" i="4"/>
  <c r="F5226" i="4"/>
  <c r="E5226" i="4"/>
  <c r="G5225" i="4"/>
  <c r="F5225" i="4"/>
  <c r="E5225" i="4"/>
  <c r="G5224" i="4"/>
  <c r="F5224" i="4"/>
  <c r="E5224" i="4"/>
  <c r="G5223" i="4"/>
  <c r="F5223" i="4"/>
  <c r="E5223" i="4"/>
  <c r="H5222" i="4"/>
  <c r="G5222" i="4"/>
  <c r="F5222" i="4"/>
  <c r="E5222" i="4"/>
  <c r="G5221" i="4"/>
  <c r="F5221" i="4"/>
  <c r="E5221" i="4"/>
  <c r="G5220" i="4"/>
  <c r="F5220" i="4"/>
  <c r="E5220" i="4"/>
  <c r="G5219" i="4"/>
  <c r="F5219" i="4"/>
  <c r="E5219" i="4"/>
  <c r="H5218" i="4"/>
  <c r="G5218" i="4"/>
  <c r="F5218" i="4"/>
  <c r="E5218" i="4"/>
  <c r="G5217" i="4"/>
  <c r="F5217" i="4"/>
  <c r="E5217" i="4"/>
  <c r="G5216" i="4"/>
  <c r="F5216" i="4"/>
  <c r="E5216" i="4"/>
  <c r="H5215" i="4"/>
  <c r="G5215" i="4"/>
  <c r="F5215" i="4"/>
  <c r="E5215" i="4"/>
  <c r="H5214" i="4"/>
  <c r="G5214" i="4"/>
  <c r="F5214" i="4"/>
  <c r="E5214" i="4"/>
  <c r="G5213" i="4"/>
  <c r="F5213" i="4"/>
  <c r="E5213" i="4"/>
  <c r="G5212" i="4"/>
  <c r="F5212" i="4"/>
  <c r="E5212" i="4"/>
  <c r="H5211" i="4"/>
  <c r="G5211" i="4"/>
  <c r="F5211" i="4"/>
  <c r="E5211" i="4"/>
  <c r="G5210" i="4"/>
  <c r="F5210" i="4"/>
  <c r="E5210" i="4"/>
  <c r="G5209" i="4"/>
  <c r="F5209" i="4"/>
  <c r="E5209" i="4"/>
  <c r="H5208" i="4"/>
  <c r="G5208" i="4"/>
  <c r="F5208" i="4"/>
  <c r="E5208" i="4"/>
  <c r="G5207" i="4"/>
  <c r="F5207" i="4"/>
  <c r="E5207" i="4"/>
  <c r="G5206" i="4"/>
  <c r="F5206" i="4"/>
  <c r="E5206" i="4"/>
  <c r="G5205" i="4"/>
  <c r="F5205" i="4"/>
  <c r="E5205" i="4"/>
  <c r="H5204" i="4"/>
  <c r="G5204" i="4"/>
  <c r="F5204" i="4"/>
  <c r="E5204" i="4"/>
  <c r="G5203" i="4"/>
  <c r="F5203" i="4"/>
  <c r="E5203" i="4"/>
  <c r="G5202" i="4"/>
  <c r="F5202" i="4"/>
  <c r="E5202" i="4"/>
  <c r="G5201" i="4"/>
  <c r="F5201" i="4"/>
  <c r="E5201" i="4"/>
  <c r="G5200" i="4"/>
  <c r="F5200" i="4"/>
  <c r="E5200" i="4"/>
  <c r="G5199" i="4"/>
  <c r="F5199" i="4"/>
  <c r="E5199" i="4"/>
  <c r="G5198" i="4"/>
  <c r="F5198" i="4"/>
  <c r="E5198" i="4"/>
  <c r="H5197" i="4"/>
  <c r="G5197" i="4"/>
  <c r="F5197" i="4"/>
  <c r="E5197" i="4"/>
  <c r="G5196" i="4"/>
  <c r="F5196" i="4"/>
  <c r="E5196" i="4"/>
  <c r="G5195" i="4"/>
  <c r="F5195" i="4"/>
  <c r="E5195" i="4"/>
  <c r="G5194" i="4"/>
  <c r="F5194" i="4"/>
  <c r="E5194" i="4"/>
  <c r="G5193" i="4"/>
  <c r="F5193" i="4"/>
  <c r="E5193" i="4"/>
  <c r="G5192" i="4"/>
  <c r="F5192" i="4"/>
  <c r="E5192" i="4"/>
  <c r="H5191" i="4"/>
  <c r="G5191" i="4"/>
  <c r="F5191" i="4"/>
  <c r="E5191" i="4"/>
  <c r="H5190" i="4"/>
  <c r="G5190" i="4"/>
  <c r="F5190" i="4"/>
  <c r="E5190" i="4"/>
  <c r="G5189" i="4"/>
  <c r="F5189" i="4"/>
  <c r="E5189" i="4"/>
  <c r="G5188" i="4"/>
  <c r="F5188" i="4"/>
  <c r="E5188" i="4"/>
  <c r="H5187" i="4"/>
  <c r="G5187" i="4"/>
  <c r="F5187" i="4"/>
  <c r="E5187" i="4"/>
  <c r="G5186" i="4"/>
  <c r="F5186" i="4"/>
  <c r="E5186" i="4"/>
  <c r="G5185" i="4"/>
  <c r="F5185" i="4"/>
  <c r="E5185" i="4"/>
  <c r="H5184" i="4"/>
  <c r="G5184" i="4"/>
  <c r="F5184" i="4"/>
  <c r="E5184" i="4"/>
  <c r="G5183" i="4"/>
  <c r="F5183" i="4"/>
  <c r="E5183" i="4"/>
  <c r="G5182" i="4"/>
  <c r="F5182" i="4"/>
  <c r="E5182" i="4"/>
  <c r="G5181" i="4"/>
  <c r="F5181" i="4"/>
  <c r="E5181" i="4"/>
  <c r="H5180" i="4"/>
  <c r="G5180" i="4"/>
  <c r="F5180" i="4"/>
  <c r="E5180" i="4"/>
  <c r="G5179" i="4"/>
  <c r="F5179" i="4"/>
  <c r="E5179" i="4"/>
  <c r="G5178" i="4"/>
  <c r="F5178" i="4"/>
  <c r="E5178" i="4"/>
  <c r="G5177" i="4"/>
  <c r="F5177" i="4"/>
  <c r="E5177" i="4"/>
  <c r="G5176" i="4"/>
  <c r="F5176" i="4"/>
  <c r="E5176" i="4"/>
  <c r="G5175" i="4"/>
  <c r="F5175" i="4"/>
  <c r="E5175" i="4"/>
  <c r="G5174" i="4"/>
  <c r="F5174" i="4"/>
  <c r="E5174" i="4"/>
  <c r="H5173" i="4"/>
  <c r="G5173" i="4"/>
  <c r="F5173" i="4"/>
  <c r="E5173" i="4"/>
  <c r="G5172" i="4"/>
  <c r="F5172" i="4"/>
  <c r="E5172" i="4"/>
  <c r="G5171" i="4"/>
  <c r="F5171" i="4"/>
  <c r="E5171" i="4"/>
  <c r="G5170" i="4"/>
  <c r="F5170" i="4"/>
  <c r="E5170" i="4"/>
  <c r="G5169" i="4"/>
  <c r="F5169" i="4"/>
  <c r="E5169" i="4"/>
  <c r="G5168" i="4"/>
  <c r="F5168" i="4"/>
  <c r="E5168" i="4"/>
  <c r="H5167" i="4"/>
  <c r="G5167" i="4"/>
  <c r="F5167" i="4"/>
  <c r="E5167" i="4"/>
  <c r="H5166" i="4"/>
  <c r="G5166" i="4"/>
  <c r="F5166" i="4"/>
  <c r="E5166" i="4"/>
  <c r="G5165" i="4"/>
  <c r="F5165" i="4"/>
  <c r="E5165" i="4"/>
  <c r="G5164" i="4"/>
  <c r="F5164" i="4"/>
  <c r="E5164" i="4"/>
  <c r="H5163" i="4"/>
  <c r="G5163" i="4"/>
  <c r="F5163" i="4"/>
  <c r="E5163" i="4"/>
  <c r="G5162" i="4"/>
  <c r="F5162" i="4"/>
  <c r="E5162" i="4"/>
  <c r="G5161" i="4"/>
  <c r="F5161" i="4"/>
  <c r="E5161" i="4"/>
  <c r="H5160" i="4"/>
  <c r="G5160" i="4"/>
  <c r="F5160" i="4"/>
  <c r="E5160" i="4"/>
  <c r="G5159" i="4"/>
  <c r="F5159" i="4"/>
  <c r="E5159" i="4"/>
  <c r="G5158" i="4"/>
  <c r="F5158" i="4"/>
  <c r="E5158" i="4"/>
  <c r="G5157" i="4"/>
  <c r="F5157" i="4"/>
  <c r="E5157" i="4"/>
  <c r="H5156" i="4"/>
  <c r="G5156" i="4"/>
  <c r="F5156" i="4"/>
  <c r="E5156" i="4"/>
  <c r="G5155" i="4"/>
  <c r="F5155" i="4"/>
  <c r="E5155" i="4"/>
  <c r="G5154" i="4"/>
  <c r="F5154" i="4"/>
  <c r="E5154" i="4"/>
  <c r="X678" i="54"/>
  <c r="H8034" i="4" s="1"/>
  <c r="X677" i="54"/>
  <c r="H8033" i="4" s="1"/>
  <c r="X676" i="54"/>
  <c r="H8032" i="4" s="1"/>
  <c r="X675" i="54"/>
  <c r="H8031" i="4" s="1"/>
  <c r="X674" i="54"/>
  <c r="H8030" i="4" s="1"/>
  <c r="X673" i="54"/>
  <c r="H8029" i="4" s="1"/>
  <c r="X672" i="54"/>
  <c r="H8028" i="4" s="1"/>
  <c r="X671" i="54"/>
  <c r="H8027" i="4" s="1"/>
  <c r="X670" i="54"/>
  <c r="H8026" i="4" s="1"/>
  <c r="X669" i="54"/>
  <c r="H8025" i="4" s="1"/>
  <c r="X668" i="54"/>
  <c r="H8024" i="4" s="1"/>
  <c r="X667" i="54"/>
  <c r="H8023" i="4" s="1"/>
  <c r="X666" i="54"/>
  <c r="H8022" i="4" s="1"/>
  <c r="X665" i="54"/>
  <c r="H8021" i="4" s="1"/>
  <c r="X664" i="54"/>
  <c r="H8020" i="4" s="1"/>
  <c r="X663" i="54"/>
  <c r="H8019" i="4" s="1"/>
  <c r="X662" i="54"/>
  <c r="H8018" i="4" s="1"/>
  <c r="X661" i="54"/>
  <c r="H8017" i="4" s="1"/>
  <c r="X660" i="54"/>
  <c r="H8016" i="4" s="1"/>
  <c r="X659" i="54"/>
  <c r="H8015" i="4" s="1"/>
  <c r="X658" i="54"/>
  <c r="H8014" i="4" s="1"/>
  <c r="X657" i="54"/>
  <c r="H8013" i="4" s="1"/>
  <c r="X656" i="54"/>
  <c r="H8012" i="4" s="1"/>
  <c r="X655" i="54"/>
  <c r="H8011" i="4" s="1"/>
  <c r="X654" i="54"/>
  <c r="H8010" i="4" s="1"/>
  <c r="X653" i="54"/>
  <c r="H8009" i="4" s="1"/>
  <c r="X652" i="54"/>
  <c r="H8008" i="4" s="1"/>
  <c r="X651" i="54"/>
  <c r="H8007" i="4" s="1"/>
  <c r="X650" i="54"/>
  <c r="H8006" i="4" s="1"/>
  <c r="X649" i="54"/>
  <c r="H8005" i="4" s="1"/>
  <c r="X648" i="54"/>
  <c r="H8004" i="4" s="1"/>
  <c r="X647" i="54"/>
  <c r="H8003" i="4" s="1"/>
  <c r="X646" i="54"/>
  <c r="H8002" i="4" s="1"/>
  <c r="X645" i="54"/>
  <c r="H8001" i="4" s="1"/>
  <c r="X644" i="54"/>
  <c r="H8000" i="4" s="1"/>
  <c r="X643" i="54"/>
  <c r="H7999" i="4" s="1"/>
  <c r="X642" i="54"/>
  <c r="H7998" i="4" s="1"/>
  <c r="X641" i="54"/>
  <c r="H7997" i="4" s="1"/>
  <c r="X640" i="54"/>
  <c r="H7996" i="4" s="1"/>
  <c r="X639" i="54"/>
  <c r="H7995" i="4" s="1"/>
  <c r="X638" i="54"/>
  <c r="H7994" i="4" s="1"/>
  <c r="X637" i="54"/>
  <c r="H7993" i="4" s="1"/>
  <c r="X636" i="54"/>
  <c r="H7992" i="4" s="1"/>
  <c r="X635" i="54"/>
  <c r="H7991" i="4" s="1"/>
  <c r="X634" i="54"/>
  <c r="H7990" i="4" s="1"/>
  <c r="X633" i="54"/>
  <c r="H7989" i="4" s="1"/>
  <c r="X632" i="54"/>
  <c r="H7988" i="4" s="1"/>
  <c r="X631" i="54"/>
  <c r="H7987" i="4" s="1"/>
  <c r="X630" i="54"/>
  <c r="H7986" i="4" s="1"/>
  <c r="X629" i="54"/>
  <c r="H7985" i="4" s="1"/>
  <c r="X628" i="54"/>
  <c r="H7984" i="4" s="1"/>
  <c r="X627" i="54"/>
  <c r="H7983" i="4" s="1"/>
  <c r="X626" i="54"/>
  <c r="H7982" i="4" s="1"/>
  <c r="X625" i="54"/>
  <c r="H7981" i="4" s="1"/>
  <c r="X624" i="54"/>
  <c r="H7980" i="4" s="1"/>
  <c r="X623" i="54"/>
  <c r="H7979" i="4" s="1"/>
  <c r="X622" i="54"/>
  <c r="H7978" i="4" s="1"/>
  <c r="X621" i="54"/>
  <c r="H7977" i="4" s="1"/>
  <c r="X620" i="54"/>
  <c r="H7976" i="4" s="1"/>
  <c r="X619" i="54"/>
  <c r="H7975" i="4" s="1"/>
  <c r="X618" i="54"/>
  <c r="H7974" i="4" s="1"/>
  <c r="X617" i="54"/>
  <c r="H7973" i="4" s="1"/>
  <c r="X616" i="54"/>
  <c r="H7972" i="4" s="1"/>
  <c r="X615" i="54"/>
  <c r="H7971" i="4" s="1"/>
  <c r="X614" i="54"/>
  <c r="H7970" i="4" s="1"/>
  <c r="X613" i="54"/>
  <c r="H7969" i="4" s="1"/>
  <c r="X612" i="54"/>
  <c r="H7968" i="4" s="1"/>
  <c r="X611" i="54"/>
  <c r="H7967" i="4" s="1"/>
  <c r="X610" i="54"/>
  <c r="H7966" i="4" s="1"/>
  <c r="X609" i="54"/>
  <c r="H7965" i="4" s="1"/>
  <c r="X608" i="54"/>
  <c r="H7964" i="4" s="1"/>
  <c r="X607" i="54"/>
  <c r="H7963" i="4" s="1"/>
  <c r="I7963" i="4" s="1"/>
  <c r="J7963" i="4" s="1"/>
  <c r="X606" i="54"/>
  <c r="H7962" i="4" s="1"/>
  <c r="X605" i="54"/>
  <c r="H7961" i="4" s="1"/>
  <c r="I7961" i="4" s="1"/>
  <c r="J7961" i="4" s="1"/>
  <c r="X604" i="54"/>
  <c r="H7960" i="4" s="1"/>
  <c r="X603" i="54"/>
  <c r="H7959" i="4" s="1"/>
  <c r="I7959" i="4" s="1"/>
  <c r="J7959" i="4" s="1"/>
  <c r="X602" i="54"/>
  <c r="H7958" i="4" s="1"/>
  <c r="X601" i="54"/>
  <c r="H7957" i="4" s="1"/>
  <c r="I7957" i="4" s="1"/>
  <c r="J7957" i="4" s="1"/>
  <c r="X600" i="54"/>
  <c r="H7956" i="4" s="1"/>
  <c r="X599" i="54"/>
  <c r="H7955" i="4" s="1"/>
  <c r="I7955" i="4" s="1"/>
  <c r="J7955" i="4" s="1"/>
  <c r="X598" i="54"/>
  <c r="H7954" i="4" s="1"/>
  <c r="X597" i="54"/>
  <c r="H7953" i="4" s="1"/>
  <c r="I7953" i="4" s="1"/>
  <c r="J7953" i="4" s="1"/>
  <c r="X596" i="54"/>
  <c r="H7952" i="4" s="1"/>
  <c r="X595" i="54"/>
  <c r="H7951" i="4" s="1"/>
  <c r="I7951" i="4" s="1"/>
  <c r="J7951" i="4" s="1"/>
  <c r="X594" i="54"/>
  <c r="H7950" i="4" s="1"/>
  <c r="X593" i="54"/>
  <c r="H7949" i="4" s="1"/>
  <c r="I7949" i="4" s="1"/>
  <c r="J7949" i="4" s="1"/>
  <c r="X592" i="54"/>
  <c r="H7948" i="4" s="1"/>
  <c r="X591" i="54"/>
  <c r="H7947" i="4" s="1"/>
  <c r="I7947" i="4" s="1"/>
  <c r="J7947" i="4" s="1"/>
  <c r="X590" i="54"/>
  <c r="H7946" i="4" s="1"/>
  <c r="X589" i="54"/>
  <c r="H7945" i="4" s="1"/>
  <c r="I7945" i="4" s="1"/>
  <c r="J7945" i="4" s="1"/>
  <c r="X588" i="54"/>
  <c r="H7944" i="4" s="1"/>
  <c r="X587" i="54"/>
  <c r="H7943" i="4" s="1"/>
  <c r="I7943" i="4" s="1"/>
  <c r="J7943" i="4" s="1"/>
  <c r="X586" i="54"/>
  <c r="H7942" i="4" s="1"/>
  <c r="X585" i="54"/>
  <c r="H7941" i="4" s="1"/>
  <c r="I7941" i="4" s="1"/>
  <c r="J7941" i="4" s="1"/>
  <c r="X584" i="54"/>
  <c r="H7940" i="4" s="1"/>
  <c r="X583" i="54"/>
  <c r="H7939" i="4" s="1"/>
  <c r="I7939" i="4" s="1"/>
  <c r="J7939" i="4" s="1"/>
  <c r="X582" i="54"/>
  <c r="H7938" i="4" s="1"/>
  <c r="X581" i="54"/>
  <c r="H7937" i="4" s="1"/>
  <c r="I7937" i="4" s="1"/>
  <c r="J7937" i="4" s="1"/>
  <c r="X580" i="54"/>
  <c r="H7936" i="4" s="1"/>
  <c r="X579" i="54"/>
  <c r="H7935" i="4" s="1"/>
  <c r="I7935" i="4" s="1"/>
  <c r="J7935" i="4" s="1"/>
  <c r="X578" i="54"/>
  <c r="H7934" i="4" s="1"/>
  <c r="X577" i="54"/>
  <c r="H7933" i="4" s="1"/>
  <c r="I7933" i="4" s="1"/>
  <c r="J7933" i="4" s="1"/>
  <c r="X576" i="54"/>
  <c r="H7932" i="4" s="1"/>
  <c r="X575" i="54"/>
  <c r="H7931" i="4" s="1"/>
  <c r="I7931" i="4" s="1"/>
  <c r="J7931" i="4" s="1"/>
  <c r="X574" i="54"/>
  <c r="H7930" i="4" s="1"/>
  <c r="X573" i="54"/>
  <c r="H7929" i="4" s="1"/>
  <c r="I7929" i="4" s="1"/>
  <c r="J7929" i="4" s="1"/>
  <c r="X572" i="54"/>
  <c r="H7928" i="4" s="1"/>
  <c r="X571" i="54"/>
  <c r="H7927" i="4" s="1"/>
  <c r="I7927" i="4" s="1"/>
  <c r="J7927" i="4" s="1"/>
  <c r="X570" i="54"/>
  <c r="H7926" i="4" s="1"/>
  <c r="X569" i="54"/>
  <c r="H7925" i="4" s="1"/>
  <c r="I7925" i="4" s="1"/>
  <c r="J7925" i="4" s="1"/>
  <c r="X568" i="54"/>
  <c r="H7924" i="4" s="1"/>
  <c r="X567" i="54"/>
  <c r="H7923" i="4" s="1"/>
  <c r="I7923" i="4" s="1"/>
  <c r="J7923" i="4" s="1"/>
  <c r="X566" i="54"/>
  <c r="H7922" i="4" s="1"/>
  <c r="X565" i="54"/>
  <c r="H7921" i="4" s="1"/>
  <c r="I7921" i="4" s="1"/>
  <c r="J7921" i="4" s="1"/>
  <c r="X564" i="54"/>
  <c r="H7920" i="4" s="1"/>
  <c r="X563" i="54"/>
  <c r="H7919" i="4" s="1"/>
  <c r="I7919" i="4" s="1"/>
  <c r="J7919" i="4" s="1"/>
  <c r="X562" i="54"/>
  <c r="H7918" i="4" s="1"/>
  <c r="X561" i="54"/>
  <c r="H7917" i="4" s="1"/>
  <c r="I7917" i="4" s="1"/>
  <c r="J7917" i="4" s="1"/>
  <c r="X560" i="54"/>
  <c r="H7916" i="4" s="1"/>
  <c r="X559" i="54"/>
  <c r="H7915" i="4" s="1"/>
  <c r="I7915" i="4" s="1"/>
  <c r="J7915" i="4" s="1"/>
  <c r="X558" i="54"/>
  <c r="H7914" i="4" s="1"/>
  <c r="X557" i="54"/>
  <c r="H7913" i="4" s="1"/>
  <c r="I7913" i="4" s="1"/>
  <c r="J7913" i="4" s="1"/>
  <c r="X556" i="54"/>
  <c r="H7912" i="4" s="1"/>
  <c r="X555" i="54"/>
  <c r="H7911" i="4" s="1"/>
  <c r="I7911" i="4" s="1"/>
  <c r="J7911" i="4" s="1"/>
  <c r="X554" i="54"/>
  <c r="H7910" i="4" s="1"/>
  <c r="X553" i="54"/>
  <c r="H7909" i="4" s="1"/>
  <c r="I7909" i="4" s="1"/>
  <c r="J7909" i="4" s="1"/>
  <c r="X552" i="54"/>
  <c r="H7908" i="4" s="1"/>
  <c r="X551" i="54"/>
  <c r="H7907" i="4" s="1"/>
  <c r="I7907" i="4" s="1"/>
  <c r="J7907" i="4" s="1"/>
  <c r="X550" i="54"/>
  <c r="H7906" i="4" s="1"/>
  <c r="X549" i="54"/>
  <c r="H7905" i="4" s="1"/>
  <c r="I7905" i="4" s="1"/>
  <c r="J7905" i="4" s="1"/>
  <c r="X548" i="54"/>
  <c r="H7904" i="4" s="1"/>
  <c r="X547" i="54"/>
  <c r="H7903" i="4" s="1"/>
  <c r="I7903" i="4" s="1"/>
  <c r="J7903" i="4" s="1"/>
  <c r="X546" i="54"/>
  <c r="H7902" i="4" s="1"/>
  <c r="X545" i="54"/>
  <c r="H7901" i="4" s="1"/>
  <c r="I7901" i="4" s="1"/>
  <c r="J7901" i="4" s="1"/>
  <c r="X544" i="54"/>
  <c r="H7900" i="4" s="1"/>
  <c r="X543" i="54"/>
  <c r="H7899" i="4" s="1"/>
  <c r="I7899" i="4" s="1"/>
  <c r="J7899" i="4" s="1"/>
  <c r="X542" i="54"/>
  <c r="H7898" i="4" s="1"/>
  <c r="X541" i="54"/>
  <c r="H7897" i="4" s="1"/>
  <c r="I7897" i="4" s="1"/>
  <c r="J7897" i="4" s="1"/>
  <c r="X540" i="54"/>
  <c r="H7896" i="4" s="1"/>
  <c r="X539" i="54"/>
  <c r="H7895" i="4" s="1"/>
  <c r="I7895" i="4" s="1"/>
  <c r="J7895" i="4" s="1"/>
  <c r="X538" i="54"/>
  <c r="H7894" i="4" s="1"/>
  <c r="X537" i="54"/>
  <c r="H7893" i="4" s="1"/>
  <c r="I7893" i="4" s="1"/>
  <c r="J7893" i="4" s="1"/>
  <c r="X536" i="54"/>
  <c r="H7892" i="4" s="1"/>
  <c r="X535" i="54"/>
  <c r="H7891" i="4" s="1"/>
  <c r="I7891" i="4" s="1"/>
  <c r="J7891" i="4" s="1"/>
  <c r="X534" i="54"/>
  <c r="H7890" i="4" s="1"/>
  <c r="X533" i="54"/>
  <c r="H7889" i="4" s="1"/>
  <c r="I7889" i="4" s="1"/>
  <c r="J7889" i="4" s="1"/>
  <c r="X532" i="54"/>
  <c r="H7888" i="4" s="1"/>
  <c r="X531" i="54"/>
  <c r="H7887" i="4" s="1"/>
  <c r="I7887" i="4" s="1"/>
  <c r="J7887" i="4" s="1"/>
  <c r="X530" i="54"/>
  <c r="H7886" i="4" s="1"/>
  <c r="X529" i="54"/>
  <c r="H7885" i="4" s="1"/>
  <c r="I7885" i="4" s="1"/>
  <c r="J7885" i="4" s="1"/>
  <c r="X528" i="54"/>
  <c r="H7884" i="4" s="1"/>
  <c r="X527" i="54"/>
  <c r="H7883" i="4" s="1"/>
  <c r="I7883" i="4" s="1"/>
  <c r="J7883" i="4" s="1"/>
  <c r="X526" i="54"/>
  <c r="H7882" i="4" s="1"/>
  <c r="X525" i="54"/>
  <c r="H7881" i="4" s="1"/>
  <c r="I7881" i="4" s="1"/>
  <c r="J7881" i="4" s="1"/>
  <c r="X524" i="54"/>
  <c r="H7880" i="4" s="1"/>
  <c r="X523" i="54"/>
  <c r="H7879" i="4" s="1"/>
  <c r="I7879" i="4" s="1"/>
  <c r="J7879" i="4" s="1"/>
  <c r="X522" i="54"/>
  <c r="H7878" i="4" s="1"/>
  <c r="X521" i="54"/>
  <c r="H7877" i="4" s="1"/>
  <c r="I7877" i="4" s="1"/>
  <c r="J7877" i="4" s="1"/>
  <c r="X520" i="54"/>
  <c r="H7876" i="4" s="1"/>
  <c r="X519" i="54"/>
  <c r="H7875" i="4" s="1"/>
  <c r="I7875" i="4" s="1"/>
  <c r="J7875" i="4" s="1"/>
  <c r="X518" i="54"/>
  <c r="H7874" i="4" s="1"/>
  <c r="X517" i="54"/>
  <c r="H7873" i="4" s="1"/>
  <c r="I7873" i="4" s="1"/>
  <c r="J7873" i="4" s="1"/>
  <c r="X516" i="54"/>
  <c r="H7872" i="4" s="1"/>
  <c r="X515" i="54"/>
  <c r="H7871" i="4" s="1"/>
  <c r="I7871" i="4" s="1"/>
  <c r="J7871" i="4" s="1"/>
  <c r="X514" i="54"/>
  <c r="H7870" i="4" s="1"/>
  <c r="X513" i="54"/>
  <c r="H7869" i="4" s="1"/>
  <c r="I7869" i="4" s="1"/>
  <c r="J7869" i="4" s="1"/>
  <c r="X512" i="54"/>
  <c r="H7868" i="4" s="1"/>
  <c r="X511" i="54"/>
  <c r="H7867" i="4" s="1"/>
  <c r="I7867" i="4" s="1"/>
  <c r="J7867" i="4" s="1"/>
  <c r="X510" i="54"/>
  <c r="H7866" i="4" s="1"/>
  <c r="X509" i="54"/>
  <c r="H7865" i="4" s="1"/>
  <c r="I7865" i="4" s="1"/>
  <c r="J7865" i="4" s="1"/>
  <c r="X508" i="54"/>
  <c r="H7864" i="4" s="1"/>
  <c r="X507" i="54"/>
  <c r="H7863" i="4" s="1"/>
  <c r="I7863" i="4" s="1"/>
  <c r="J7863" i="4" s="1"/>
  <c r="X506" i="54"/>
  <c r="H7862" i="4" s="1"/>
  <c r="X505" i="54"/>
  <c r="H7861" i="4" s="1"/>
  <c r="I7861" i="4" s="1"/>
  <c r="J7861" i="4" s="1"/>
  <c r="X504" i="54"/>
  <c r="H7860" i="4" s="1"/>
  <c r="X503" i="54"/>
  <c r="H7859" i="4" s="1"/>
  <c r="I7859" i="4" s="1"/>
  <c r="J7859" i="4" s="1"/>
  <c r="X502" i="54"/>
  <c r="H7858" i="4" s="1"/>
  <c r="X501" i="54"/>
  <c r="H7857" i="4" s="1"/>
  <c r="I7857" i="4" s="1"/>
  <c r="J7857" i="4" s="1"/>
  <c r="X500" i="54"/>
  <c r="H7856" i="4" s="1"/>
  <c r="X499" i="54"/>
  <c r="H7855" i="4" s="1"/>
  <c r="I7855" i="4" s="1"/>
  <c r="J7855" i="4" s="1"/>
  <c r="X498" i="54"/>
  <c r="H7854" i="4" s="1"/>
  <c r="X497" i="54"/>
  <c r="H7853" i="4" s="1"/>
  <c r="I7853" i="4" s="1"/>
  <c r="J7853" i="4" s="1"/>
  <c r="X496" i="54"/>
  <c r="H7852" i="4" s="1"/>
  <c r="X495" i="54"/>
  <c r="H7851" i="4" s="1"/>
  <c r="I7851" i="4" s="1"/>
  <c r="J7851" i="4" s="1"/>
  <c r="X494" i="54"/>
  <c r="H7850" i="4" s="1"/>
  <c r="X493" i="54"/>
  <c r="H7849" i="4" s="1"/>
  <c r="I7849" i="4" s="1"/>
  <c r="J7849" i="4" s="1"/>
  <c r="X492" i="54"/>
  <c r="H7848" i="4" s="1"/>
  <c r="X491" i="54"/>
  <c r="H7847" i="4" s="1"/>
  <c r="I7847" i="4" s="1"/>
  <c r="J7847" i="4" s="1"/>
  <c r="X490" i="54"/>
  <c r="H7846" i="4" s="1"/>
  <c r="X489" i="54"/>
  <c r="H7845" i="4" s="1"/>
  <c r="I7845" i="4" s="1"/>
  <c r="J7845" i="4" s="1"/>
  <c r="X488" i="54"/>
  <c r="H7844" i="4" s="1"/>
  <c r="X487" i="54"/>
  <c r="H7843" i="4" s="1"/>
  <c r="I7843" i="4" s="1"/>
  <c r="J7843" i="4" s="1"/>
  <c r="X486" i="54"/>
  <c r="H7842" i="4" s="1"/>
  <c r="X485" i="54"/>
  <c r="H7841" i="4" s="1"/>
  <c r="I7841" i="4" s="1"/>
  <c r="J7841" i="4" s="1"/>
  <c r="X484" i="54"/>
  <c r="H7840" i="4" s="1"/>
  <c r="X483" i="54"/>
  <c r="H7839" i="4" s="1"/>
  <c r="I7839" i="4" s="1"/>
  <c r="J7839" i="4" s="1"/>
  <c r="X482" i="54"/>
  <c r="H7838" i="4" s="1"/>
  <c r="X481" i="54"/>
  <c r="H7837" i="4" s="1"/>
  <c r="I7837" i="4" s="1"/>
  <c r="J7837" i="4" s="1"/>
  <c r="X480" i="54"/>
  <c r="H7836" i="4" s="1"/>
  <c r="X479" i="54"/>
  <c r="H7835" i="4" s="1"/>
  <c r="I7835" i="4" s="1"/>
  <c r="J7835" i="4" s="1"/>
  <c r="X478" i="54"/>
  <c r="H7834" i="4" s="1"/>
  <c r="X477" i="54"/>
  <c r="H7833" i="4" s="1"/>
  <c r="I7833" i="4" s="1"/>
  <c r="J7833" i="4" s="1"/>
  <c r="X476" i="54"/>
  <c r="H7832" i="4" s="1"/>
  <c r="X475" i="54"/>
  <c r="H7831" i="4" s="1"/>
  <c r="I7831" i="4" s="1"/>
  <c r="J7831" i="4" s="1"/>
  <c r="X474" i="54"/>
  <c r="H7830" i="4" s="1"/>
  <c r="X473" i="54"/>
  <c r="H7829" i="4" s="1"/>
  <c r="I7829" i="4" s="1"/>
  <c r="J7829" i="4" s="1"/>
  <c r="X472" i="54"/>
  <c r="H7828" i="4" s="1"/>
  <c r="X471" i="54"/>
  <c r="H7827" i="4" s="1"/>
  <c r="I7827" i="4" s="1"/>
  <c r="J7827" i="4" s="1"/>
  <c r="X470" i="54"/>
  <c r="H7826" i="4" s="1"/>
  <c r="X469" i="54"/>
  <c r="H7825" i="4" s="1"/>
  <c r="I7825" i="4" s="1"/>
  <c r="J7825" i="4" s="1"/>
  <c r="X468" i="54"/>
  <c r="H7824" i="4" s="1"/>
  <c r="X467" i="54"/>
  <c r="H7823" i="4" s="1"/>
  <c r="I7823" i="4" s="1"/>
  <c r="J7823" i="4" s="1"/>
  <c r="X466" i="54"/>
  <c r="H7822" i="4" s="1"/>
  <c r="X465" i="54"/>
  <c r="H7821" i="4" s="1"/>
  <c r="I7821" i="4" s="1"/>
  <c r="J7821" i="4" s="1"/>
  <c r="X464" i="54"/>
  <c r="H7820" i="4" s="1"/>
  <c r="X463" i="54"/>
  <c r="H7819" i="4" s="1"/>
  <c r="I7819" i="4" s="1"/>
  <c r="J7819" i="4" s="1"/>
  <c r="X462" i="54"/>
  <c r="H7818" i="4" s="1"/>
  <c r="X461" i="54"/>
  <c r="H7817" i="4" s="1"/>
  <c r="I7817" i="4" s="1"/>
  <c r="J7817" i="4" s="1"/>
  <c r="X460" i="54"/>
  <c r="H7816" i="4" s="1"/>
  <c r="X459" i="54"/>
  <c r="H7815" i="4" s="1"/>
  <c r="I7815" i="4" s="1"/>
  <c r="J7815" i="4" s="1"/>
  <c r="X458" i="54"/>
  <c r="H7814" i="4" s="1"/>
  <c r="X457" i="54"/>
  <c r="H7813" i="4" s="1"/>
  <c r="I7813" i="4" s="1"/>
  <c r="J7813" i="4" s="1"/>
  <c r="X456" i="54"/>
  <c r="H7812" i="4" s="1"/>
  <c r="X455" i="54"/>
  <c r="H7811" i="4" s="1"/>
  <c r="I7811" i="4" s="1"/>
  <c r="J7811" i="4" s="1"/>
  <c r="X454" i="54"/>
  <c r="H7810" i="4" s="1"/>
  <c r="X453" i="54"/>
  <c r="H7809" i="4" s="1"/>
  <c r="I7809" i="4" s="1"/>
  <c r="J7809" i="4" s="1"/>
  <c r="X452" i="54"/>
  <c r="H7808" i="4" s="1"/>
  <c r="X451" i="54"/>
  <c r="H7807" i="4" s="1"/>
  <c r="I7807" i="4" s="1"/>
  <c r="J7807" i="4" s="1"/>
  <c r="X450" i="54"/>
  <c r="H7806" i="4" s="1"/>
  <c r="X449" i="54"/>
  <c r="H7805" i="4" s="1"/>
  <c r="I7805" i="4" s="1"/>
  <c r="J7805" i="4" s="1"/>
  <c r="X448" i="54"/>
  <c r="H7804" i="4" s="1"/>
  <c r="X447" i="54"/>
  <c r="H7803" i="4" s="1"/>
  <c r="I7803" i="4" s="1"/>
  <c r="J7803" i="4" s="1"/>
  <c r="X446" i="54"/>
  <c r="H7802" i="4" s="1"/>
  <c r="X445" i="54"/>
  <c r="H7801" i="4" s="1"/>
  <c r="I7801" i="4" s="1"/>
  <c r="J7801" i="4" s="1"/>
  <c r="X444" i="54"/>
  <c r="H7800" i="4" s="1"/>
  <c r="X443" i="54"/>
  <c r="H7799" i="4" s="1"/>
  <c r="I7799" i="4" s="1"/>
  <c r="J7799" i="4" s="1"/>
  <c r="X442" i="54"/>
  <c r="H7798" i="4" s="1"/>
  <c r="X441" i="54"/>
  <c r="H7797" i="4" s="1"/>
  <c r="I7797" i="4" s="1"/>
  <c r="J7797" i="4" s="1"/>
  <c r="X440" i="54"/>
  <c r="H7796" i="4" s="1"/>
  <c r="X439" i="54"/>
  <c r="H7795" i="4" s="1"/>
  <c r="I7795" i="4" s="1"/>
  <c r="J7795" i="4" s="1"/>
  <c r="X438" i="54"/>
  <c r="H7794" i="4" s="1"/>
  <c r="X437" i="54"/>
  <c r="H7793" i="4" s="1"/>
  <c r="I7793" i="4" s="1"/>
  <c r="J7793" i="4" s="1"/>
  <c r="X436" i="54"/>
  <c r="H7792" i="4" s="1"/>
  <c r="X435" i="54"/>
  <c r="H7791" i="4" s="1"/>
  <c r="I7791" i="4" s="1"/>
  <c r="J7791" i="4" s="1"/>
  <c r="X434" i="54"/>
  <c r="H7790" i="4" s="1"/>
  <c r="X433" i="54"/>
  <c r="H7789" i="4" s="1"/>
  <c r="I7789" i="4" s="1"/>
  <c r="J7789" i="4" s="1"/>
  <c r="X432" i="54"/>
  <c r="H7788" i="4" s="1"/>
  <c r="X431" i="54"/>
  <c r="H7787" i="4" s="1"/>
  <c r="I7787" i="4" s="1"/>
  <c r="J7787" i="4" s="1"/>
  <c r="X430" i="54"/>
  <c r="H7786" i="4" s="1"/>
  <c r="X429" i="54"/>
  <c r="H7785" i="4" s="1"/>
  <c r="I7785" i="4" s="1"/>
  <c r="J7785" i="4" s="1"/>
  <c r="X428" i="54"/>
  <c r="H7784" i="4" s="1"/>
  <c r="X427" i="54"/>
  <c r="H7783" i="4" s="1"/>
  <c r="I7783" i="4" s="1"/>
  <c r="J7783" i="4" s="1"/>
  <c r="X426" i="54"/>
  <c r="H7782" i="4" s="1"/>
  <c r="X425" i="54"/>
  <c r="H7781" i="4" s="1"/>
  <c r="I7781" i="4" s="1"/>
  <c r="J7781" i="4" s="1"/>
  <c r="X424" i="54"/>
  <c r="H7780" i="4" s="1"/>
  <c r="X423" i="54"/>
  <c r="H7779" i="4" s="1"/>
  <c r="I7779" i="4" s="1"/>
  <c r="J7779" i="4" s="1"/>
  <c r="X422" i="54"/>
  <c r="H7778" i="4" s="1"/>
  <c r="X421" i="54"/>
  <c r="H7777" i="4" s="1"/>
  <c r="I7777" i="4" s="1"/>
  <c r="J7777" i="4" s="1"/>
  <c r="X420" i="54"/>
  <c r="H7776" i="4" s="1"/>
  <c r="X419" i="54"/>
  <c r="H7775" i="4" s="1"/>
  <c r="I7775" i="4" s="1"/>
  <c r="J7775" i="4" s="1"/>
  <c r="X418" i="54"/>
  <c r="H7774" i="4" s="1"/>
  <c r="X417" i="54"/>
  <c r="H7773" i="4" s="1"/>
  <c r="I7773" i="4" s="1"/>
  <c r="J7773" i="4" s="1"/>
  <c r="X416" i="54"/>
  <c r="H7772" i="4" s="1"/>
  <c r="X415" i="54"/>
  <c r="H7771" i="4" s="1"/>
  <c r="I7771" i="4" s="1"/>
  <c r="J7771" i="4" s="1"/>
  <c r="X414" i="54"/>
  <c r="H7770" i="4" s="1"/>
  <c r="X413" i="54"/>
  <c r="H7769" i="4" s="1"/>
  <c r="I7769" i="4" s="1"/>
  <c r="J7769" i="4" s="1"/>
  <c r="X412" i="54"/>
  <c r="H7768" i="4" s="1"/>
  <c r="X411" i="54"/>
  <c r="H7767" i="4" s="1"/>
  <c r="I7767" i="4" s="1"/>
  <c r="J7767" i="4" s="1"/>
  <c r="X410" i="54"/>
  <c r="H7766" i="4" s="1"/>
  <c r="X409" i="54"/>
  <c r="H7765" i="4" s="1"/>
  <c r="I7765" i="4" s="1"/>
  <c r="J7765" i="4" s="1"/>
  <c r="X408" i="54"/>
  <c r="H7764" i="4" s="1"/>
  <c r="X407" i="54"/>
  <c r="H7763" i="4" s="1"/>
  <c r="I7763" i="4" s="1"/>
  <c r="J7763" i="4" s="1"/>
  <c r="X406" i="54"/>
  <c r="H7762" i="4" s="1"/>
  <c r="X405" i="54"/>
  <c r="H7761" i="4" s="1"/>
  <c r="I7761" i="4" s="1"/>
  <c r="J7761" i="4" s="1"/>
  <c r="X404" i="54"/>
  <c r="H7760" i="4" s="1"/>
  <c r="X403" i="54"/>
  <c r="H7759" i="4" s="1"/>
  <c r="I7759" i="4" s="1"/>
  <c r="J7759" i="4" s="1"/>
  <c r="X402" i="54"/>
  <c r="H7758" i="4" s="1"/>
  <c r="X401" i="54"/>
  <c r="H7757" i="4" s="1"/>
  <c r="I7757" i="4" s="1"/>
  <c r="J7757" i="4" s="1"/>
  <c r="X400" i="54"/>
  <c r="H7756" i="4" s="1"/>
  <c r="X399" i="54"/>
  <c r="H7755" i="4" s="1"/>
  <c r="I7755" i="4" s="1"/>
  <c r="J7755" i="4" s="1"/>
  <c r="X398" i="54"/>
  <c r="H7754" i="4" s="1"/>
  <c r="X397" i="54"/>
  <c r="H7753" i="4" s="1"/>
  <c r="I7753" i="4" s="1"/>
  <c r="J7753" i="4" s="1"/>
  <c r="X396" i="54"/>
  <c r="H7752" i="4" s="1"/>
  <c r="X395" i="54"/>
  <c r="H7751" i="4" s="1"/>
  <c r="I7751" i="4" s="1"/>
  <c r="J7751" i="4" s="1"/>
  <c r="X394" i="54"/>
  <c r="H7750" i="4" s="1"/>
  <c r="X393" i="54"/>
  <c r="H7749" i="4" s="1"/>
  <c r="I7749" i="4" s="1"/>
  <c r="J7749" i="4" s="1"/>
  <c r="X392" i="54"/>
  <c r="H7748" i="4" s="1"/>
  <c r="X391" i="54"/>
  <c r="H7747" i="4" s="1"/>
  <c r="I7747" i="4" s="1"/>
  <c r="J7747" i="4" s="1"/>
  <c r="X390" i="54"/>
  <c r="H7746" i="4" s="1"/>
  <c r="X389" i="54"/>
  <c r="H7745" i="4" s="1"/>
  <c r="X388" i="54"/>
  <c r="H7744" i="4" s="1"/>
  <c r="X387" i="54"/>
  <c r="H7743" i="4" s="1"/>
  <c r="X386" i="54"/>
  <c r="H7742" i="4" s="1"/>
  <c r="I7742" i="4" s="1"/>
  <c r="J7742" i="4" s="1"/>
  <c r="X385" i="54"/>
  <c r="H7741" i="4" s="1"/>
  <c r="X384" i="54"/>
  <c r="H7740" i="4" s="1"/>
  <c r="X383" i="54"/>
  <c r="H7739" i="4" s="1"/>
  <c r="X382" i="54"/>
  <c r="H7738" i="4" s="1"/>
  <c r="I7738" i="4" s="1"/>
  <c r="J7738" i="4" s="1"/>
  <c r="X381" i="54"/>
  <c r="H7737" i="4" s="1"/>
  <c r="X380" i="54"/>
  <c r="H7736" i="4" s="1"/>
  <c r="X379" i="54"/>
  <c r="H7735" i="4" s="1"/>
  <c r="X378" i="54"/>
  <c r="H7734" i="4" s="1"/>
  <c r="I7734" i="4" s="1"/>
  <c r="J7734" i="4" s="1"/>
  <c r="X377" i="54"/>
  <c r="X376" i="54"/>
  <c r="H7732" i="4" s="1"/>
  <c r="X375" i="54"/>
  <c r="H7731" i="4" s="1"/>
  <c r="X374" i="54"/>
  <c r="H7730" i="4" s="1"/>
  <c r="X373" i="54"/>
  <c r="H7729" i="4" s="1"/>
  <c r="X372" i="54"/>
  <c r="H7728" i="4" s="1"/>
  <c r="X371" i="54"/>
  <c r="H7727" i="4" s="1"/>
  <c r="X370" i="54"/>
  <c r="H7726" i="4" s="1"/>
  <c r="X369" i="54"/>
  <c r="H7725" i="4" s="1"/>
  <c r="X368" i="54"/>
  <c r="H7724" i="4" s="1"/>
  <c r="X367" i="54"/>
  <c r="H7723" i="4" s="1"/>
  <c r="X366" i="54"/>
  <c r="H7722" i="4" s="1"/>
  <c r="X365" i="54"/>
  <c r="H7721" i="4" s="1"/>
  <c r="X364" i="54"/>
  <c r="H7720" i="4" s="1"/>
  <c r="X363" i="54"/>
  <c r="H7719" i="4" s="1"/>
  <c r="X362" i="54"/>
  <c r="H7718" i="4" s="1"/>
  <c r="X361" i="54"/>
  <c r="H7717" i="4" s="1"/>
  <c r="X360" i="54"/>
  <c r="H7716" i="4" s="1"/>
  <c r="X359" i="54"/>
  <c r="H7715" i="4" s="1"/>
  <c r="X358" i="54"/>
  <c r="H7714" i="4" s="1"/>
  <c r="X357" i="54"/>
  <c r="H7713" i="4" s="1"/>
  <c r="X356" i="54"/>
  <c r="H7712" i="4" s="1"/>
  <c r="X355" i="54"/>
  <c r="H7711" i="4" s="1"/>
  <c r="X354" i="54"/>
  <c r="H7710" i="4" s="1"/>
  <c r="X353" i="54"/>
  <c r="H7709" i="4" s="1"/>
  <c r="X352" i="54"/>
  <c r="H7708" i="4" s="1"/>
  <c r="X351" i="54"/>
  <c r="H7707" i="4" s="1"/>
  <c r="X350" i="54"/>
  <c r="H7706" i="4" s="1"/>
  <c r="X349" i="54"/>
  <c r="H7705" i="4" s="1"/>
  <c r="X348" i="54"/>
  <c r="H7704" i="4" s="1"/>
  <c r="X347" i="54"/>
  <c r="H7703" i="4" s="1"/>
  <c r="X346" i="54"/>
  <c r="H7702" i="4" s="1"/>
  <c r="X345" i="54"/>
  <c r="H7701" i="4" s="1"/>
  <c r="X344" i="54"/>
  <c r="H7700" i="4" s="1"/>
  <c r="X343" i="54"/>
  <c r="H7699" i="4" s="1"/>
  <c r="X342" i="54"/>
  <c r="H7698" i="4" s="1"/>
  <c r="X341" i="54"/>
  <c r="H7697" i="4" s="1"/>
  <c r="X340" i="54"/>
  <c r="H7696" i="4" s="1"/>
  <c r="X339" i="54"/>
  <c r="H7695" i="4" s="1"/>
  <c r="X338" i="54"/>
  <c r="H7694" i="4" s="1"/>
  <c r="X337" i="54"/>
  <c r="H7693" i="4" s="1"/>
  <c r="X336" i="54"/>
  <c r="H7692" i="4" s="1"/>
  <c r="X335" i="54"/>
  <c r="H7691" i="4" s="1"/>
  <c r="X334" i="54"/>
  <c r="H7690" i="4" s="1"/>
  <c r="X333" i="54"/>
  <c r="H7689" i="4" s="1"/>
  <c r="X332" i="54"/>
  <c r="H7688" i="4" s="1"/>
  <c r="X331" i="54"/>
  <c r="H7687" i="4" s="1"/>
  <c r="X330" i="54"/>
  <c r="H7686" i="4" s="1"/>
  <c r="X329" i="54"/>
  <c r="X328" i="54"/>
  <c r="H7684" i="4" s="1"/>
  <c r="X327" i="54"/>
  <c r="H7683" i="4" s="1"/>
  <c r="X326" i="54"/>
  <c r="H7682" i="4" s="1"/>
  <c r="X325" i="54"/>
  <c r="H7681" i="4" s="1"/>
  <c r="X324" i="54"/>
  <c r="H7680" i="4" s="1"/>
  <c r="X323" i="54"/>
  <c r="H7679" i="4" s="1"/>
  <c r="X322" i="54"/>
  <c r="H7678" i="4" s="1"/>
  <c r="X321" i="54"/>
  <c r="H7677" i="4" s="1"/>
  <c r="X320" i="54"/>
  <c r="H7676" i="4" s="1"/>
  <c r="X319" i="54"/>
  <c r="H7675" i="4" s="1"/>
  <c r="X318" i="54"/>
  <c r="H7674" i="4" s="1"/>
  <c r="X317" i="54"/>
  <c r="H7673" i="4" s="1"/>
  <c r="X316" i="54"/>
  <c r="H7672" i="4" s="1"/>
  <c r="X315" i="54"/>
  <c r="H7671" i="4" s="1"/>
  <c r="X314" i="54"/>
  <c r="H7670" i="4" s="1"/>
  <c r="X313" i="54"/>
  <c r="H7669" i="4" s="1"/>
  <c r="X312" i="54"/>
  <c r="H7668" i="4" s="1"/>
  <c r="X311" i="54"/>
  <c r="H7667" i="4" s="1"/>
  <c r="I7667" i="4" s="1"/>
  <c r="J7667" i="4" s="1"/>
  <c r="X310" i="54"/>
  <c r="H7666" i="4" s="1"/>
  <c r="X309" i="54"/>
  <c r="H7665" i="4" s="1"/>
  <c r="X308" i="54"/>
  <c r="H7664" i="4" s="1"/>
  <c r="X307" i="54"/>
  <c r="H7663" i="4" s="1"/>
  <c r="I7663" i="4" s="1"/>
  <c r="J7663" i="4" s="1"/>
  <c r="X306" i="54"/>
  <c r="H7662" i="4" s="1"/>
  <c r="X305" i="54"/>
  <c r="H7661" i="4" s="1"/>
  <c r="X304" i="54"/>
  <c r="H7660" i="4" s="1"/>
  <c r="X303" i="54"/>
  <c r="H7659" i="4" s="1"/>
  <c r="I7659" i="4" s="1"/>
  <c r="J7659" i="4" s="1"/>
  <c r="X302" i="54"/>
  <c r="H7658" i="4" s="1"/>
  <c r="X301" i="54"/>
  <c r="H7657" i="4" s="1"/>
  <c r="X300" i="54"/>
  <c r="H7656" i="4" s="1"/>
  <c r="X299" i="54"/>
  <c r="H7655" i="4" s="1"/>
  <c r="I7655" i="4" s="1"/>
  <c r="J7655" i="4" s="1"/>
  <c r="X298" i="54"/>
  <c r="H7654" i="4" s="1"/>
  <c r="X297" i="54"/>
  <c r="H7653" i="4" s="1"/>
  <c r="X296" i="54"/>
  <c r="H7652" i="4" s="1"/>
  <c r="X295" i="54"/>
  <c r="H7651" i="4" s="1"/>
  <c r="I7651" i="4" s="1"/>
  <c r="J7651" i="4" s="1"/>
  <c r="X294" i="54"/>
  <c r="H7650" i="4" s="1"/>
  <c r="X293" i="54"/>
  <c r="H7649" i="4" s="1"/>
  <c r="X292" i="54"/>
  <c r="H7648" i="4" s="1"/>
  <c r="X291" i="54"/>
  <c r="H7647" i="4" s="1"/>
  <c r="I7647" i="4" s="1"/>
  <c r="J7647" i="4" s="1"/>
  <c r="X290" i="54"/>
  <c r="H7646" i="4" s="1"/>
  <c r="X289" i="54"/>
  <c r="H7645" i="4" s="1"/>
  <c r="X288" i="54"/>
  <c r="H7644" i="4" s="1"/>
  <c r="X287" i="54"/>
  <c r="H7643" i="4" s="1"/>
  <c r="I7643" i="4" s="1"/>
  <c r="J7643" i="4" s="1"/>
  <c r="X286" i="54"/>
  <c r="H7642" i="4" s="1"/>
  <c r="X285" i="54"/>
  <c r="H7641" i="4" s="1"/>
  <c r="X284" i="54"/>
  <c r="H7640" i="4" s="1"/>
  <c r="X283" i="54"/>
  <c r="H7639" i="4" s="1"/>
  <c r="I7639" i="4" s="1"/>
  <c r="J7639" i="4" s="1"/>
  <c r="X282" i="54"/>
  <c r="H7638" i="4" s="1"/>
  <c r="X281" i="54"/>
  <c r="H7637" i="4" s="1"/>
  <c r="X280" i="54"/>
  <c r="H7636" i="4" s="1"/>
  <c r="X279" i="54"/>
  <c r="H7635" i="4" s="1"/>
  <c r="I7635" i="4" s="1"/>
  <c r="J7635" i="4" s="1"/>
  <c r="X278" i="54"/>
  <c r="H7634" i="4" s="1"/>
  <c r="X277" i="54"/>
  <c r="H7633" i="4" s="1"/>
  <c r="X276" i="54"/>
  <c r="H7632" i="4" s="1"/>
  <c r="X275" i="54"/>
  <c r="H7631" i="4" s="1"/>
  <c r="I7631" i="4" s="1"/>
  <c r="J7631" i="4" s="1"/>
  <c r="X274" i="54"/>
  <c r="H7630" i="4" s="1"/>
  <c r="X273" i="54"/>
  <c r="H7629" i="4" s="1"/>
  <c r="X272" i="54"/>
  <c r="H7628" i="4" s="1"/>
  <c r="X271" i="54"/>
  <c r="H7627" i="4" s="1"/>
  <c r="I7627" i="4" s="1"/>
  <c r="J7627" i="4" s="1"/>
  <c r="X270" i="54"/>
  <c r="H7626" i="4" s="1"/>
  <c r="X269" i="54"/>
  <c r="H7625" i="4" s="1"/>
  <c r="X268" i="54"/>
  <c r="H7624" i="4" s="1"/>
  <c r="X267" i="54"/>
  <c r="H7623" i="4" s="1"/>
  <c r="I7623" i="4" s="1"/>
  <c r="J7623" i="4" s="1"/>
  <c r="X266" i="54"/>
  <c r="H7622" i="4" s="1"/>
  <c r="X265" i="54"/>
  <c r="H7621" i="4" s="1"/>
  <c r="X264" i="54"/>
  <c r="H7620" i="4" s="1"/>
  <c r="X263" i="54"/>
  <c r="H7619" i="4" s="1"/>
  <c r="I7619" i="4" s="1"/>
  <c r="J7619" i="4" s="1"/>
  <c r="X262" i="54"/>
  <c r="H7618" i="4" s="1"/>
  <c r="X261" i="54"/>
  <c r="H7617" i="4" s="1"/>
  <c r="X260" i="54"/>
  <c r="H7616" i="4" s="1"/>
  <c r="X259" i="54"/>
  <c r="H7615" i="4" s="1"/>
  <c r="I7615" i="4" s="1"/>
  <c r="J7615" i="4" s="1"/>
  <c r="X258" i="54"/>
  <c r="H7614" i="4" s="1"/>
  <c r="X257" i="54"/>
  <c r="H7613" i="4" s="1"/>
  <c r="X256" i="54"/>
  <c r="H7612" i="4" s="1"/>
  <c r="X255" i="54"/>
  <c r="H7611" i="4" s="1"/>
  <c r="I7611" i="4" s="1"/>
  <c r="J7611" i="4" s="1"/>
  <c r="X254" i="54"/>
  <c r="H7610" i="4" s="1"/>
  <c r="X253" i="54"/>
  <c r="H7609" i="4" s="1"/>
  <c r="X252" i="54"/>
  <c r="H7608" i="4" s="1"/>
  <c r="X251" i="54"/>
  <c r="H7607" i="4" s="1"/>
  <c r="I7607" i="4" s="1"/>
  <c r="J7607" i="4" s="1"/>
  <c r="X250" i="54"/>
  <c r="H7606" i="4" s="1"/>
  <c r="X249" i="54"/>
  <c r="H7605" i="4" s="1"/>
  <c r="X248" i="54"/>
  <c r="H7604" i="4" s="1"/>
  <c r="X247" i="54"/>
  <c r="H7603" i="4" s="1"/>
  <c r="I7603" i="4" s="1"/>
  <c r="J7603" i="4" s="1"/>
  <c r="X246" i="54"/>
  <c r="H7602" i="4" s="1"/>
  <c r="X245" i="54"/>
  <c r="H7601" i="4" s="1"/>
  <c r="X244" i="54"/>
  <c r="H7600" i="4" s="1"/>
  <c r="X243" i="54"/>
  <c r="H7599" i="4" s="1"/>
  <c r="I7599" i="4" s="1"/>
  <c r="J7599" i="4" s="1"/>
  <c r="X242" i="54"/>
  <c r="H7598" i="4" s="1"/>
  <c r="X241" i="54"/>
  <c r="H7597" i="4" s="1"/>
  <c r="X240" i="54"/>
  <c r="H7596" i="4" s="1"/>
  <c r="X239" i="54"/>
  <c r="X238" i="54"/>
  <c r="H7594" i="4" s="1"/>
  <c r="X237" i="54"/>
  <c r="H7593" i="4" s="1"/>
  <c r="I7593" i="4" s="1"/>
  <c r="J7593" i="4" s="1"/>
  <c r="X236" i="54"/>
  <c r="H7592" i="4" s="1"/>
  <c r="X235" i="54"/>
  <c r="H7591" i="4" s="1"/>
  <c r="I7591" i="4" s="1"/>
  <c r="J7591" i="4" s="1"/>
  <c r="X234" i="54"/>
  <c r="H7590" i="4" s="1"/>
  <c r="X233" i="54"/>
  <c r="H7589" i="4" s="1"/>
  <c r="I7589" i="4" s="1"/>
  <c r="J7589" i="4" s="1"/>
  <c r="X232" i="54"/>
  <c r="H7588" i="4" s="1"/>
  <c r="X231" i="54"/>
  <c r="H7587" i="4" s="1"/>
  <c r="I7587" i="4" s="1"/>
  <c r="J7587" i="4" s="1"/>
  <c r="X230" i="54"/>
  <c r="H7586" i="4" s="1"/>
  <c r="X229" i="54"/>
  <c r="H7585" i="4" s="1"/>
  <c r="I7585" i="4" s="1"/>
  <c r="J7585" i="4" s="1"/>
  <c r="X228" i="54"/>
  <c r="H7584" i="4" s="1"/>
  <c r="X227" i="54"/>
  <c r="H7583" i="4" s="1"/>
  <c r="I7583" i="4" s="1"/>
  <c r="J7583" i="4" s="1"/>
  <c r="X226" i="54"/>
  <c r="H7582" i="4" s="1"/>
  <c r="X225" i="54"/>
  <c r="H7581" i="4" s="1"/>
  <c r="I7581" i="4" s="1"/>
  <c r="J7581" i="4" s="1"/>
  <c r="X224" i="54"/>
  <c r="H7580" i="4" s="1"/>
  <c r="X223" i="54"/>
  <c r="H7579" i="4" s="1"/>
  <c r="I7579" i="4" s="1"/>
  <c r="J7579" i="4" s="1"/>
  <c r="X222" i="54"/>
  <c r="H7578" i="4" s="1"/>
  <c r="X221" i="54"/>
  <c r="H7577" i="4" s="1"/>
  <c r="X220" i="54"/>
  <c r="H7576" i="4" s="1"/>
  <c r="X219" i="54"/>
  <c r="H7575" i="4" s="1"/>
  <c r="I7575" i="4" s="1"/>
  <c r="J7575" i="4" s="1"/>
  <c r="X218" i="54"/>
  <c r="H7574" i="4" s="1"/>
  <c r="X217" i="54"/>
  <c r="H7573" i="4" s="1"/>
  <c r="I7573" i="4" s="1"/>
  <c r="J7573" i="4" s="1"/>
  <c r="X216" i="54"/>
  <c r="H7572" i="4" s="1"/>
  <c r="X215" i="54"/>
  <c r="H7571" i="4" s="1"/>
  <c r="I7571" i="4" s="1"/>
  <c r="J7571" i="4" s="1"/>
  <c r="X214" i="54"/>
  <c r="H7570" i="4" s="1"/>
  <c r="X213" i="54"/>
  <c r="H7569" i="4" s="1"/>
  <c r="I7569" i="4" s="1"/>
  <c r="J7569" i="4" s="1"/>
  <c r="X212" i="54"/>
  <c r="H7568" i="4" s="1"/>
  <c r="X211" i="54"/>
  <c r="H7567" i="4" s="1"/>
  <c r="I7567" i="4" s="1"/>
  <c r="J7567" i="4" s="1"/>
  <c r="X210" i="54"/>
  <c r="H7566" i="4" s="1"/>
  <c r="X209" i="54"/>
  <c r="H7565" i="4" s="1"/>
  <c r="I7565" i="4" s="1"/>
  <c r="J7565" i="4" s="1"/>
  <c r="X208" i="54"/>
  <c r="H7564" i="4" s="1"/>
  <c r="X207" i="54"/>
  <c r="H7563" i="4" s="1"/>
  <c r="I7563" i="4" s="1"/>
  <c r="J7563" i="4" s="1"/>
  <c r="X206" i="54"/>
  <c r="H7562" i="4" s="1"/>
  <c r="X205" i="54"/>
  <c r="H7561" i="4" s="1"/>
  <c r="I7561" i="4" s="1"/>
  <c r="J7561" i="4" s="1"/>
  <c r="X204" i="54"/>
  <c r="H7560" i="4" s="1"/>
  <c r="X203" i="54"/>
  <c r="H7559" i="4" s="1"/>
  <c r="I7559" i="4" s="1"/>
  <c r="J7559" i="4" s="1"/>
  <c r="X202" i="54"/>
  <c r="H7558" i="4" s="1"/>
  <c r="X201" i="54"/>
  <c r="H7557" i="4" s="1"/>
  <c r="I7557" i="4" s="1"/>
  <c r="J7557" i="4" s="1"/>
  <c r="X200" i="54"/>
  <c r="H7556" i="4" s="1"/>
  <c r="X199" i="54"/>
  <c r="H7555" i="4" s="1"/>
  <c r="I7555" i="4" s="1"/>
  <c r="J7555" i="4" s="1"/>
  <c r="X198" i="54"/>
  <c r="X197" i="54"/>
  <c r="H7553" i="4" s="1"/>
  <c r="I7553" i="4" s="1"/>
  <c r="J7553" i="4" s="1"/>
  <c r="X196" i="54"/>
  <c r="H7552" i="4" s="1"/>
  <c r="X195" i="54"/>
  <c r="H7551" i="4" s="1"/>
  <c r="I7551" i="4" s="1"/>
  <c r="J7551" i="4" s="1"/>
  <c r="X194" i="54"/>
  <c r="H7550" i="4" s="1"/>
  <c r="X193" i="54"/>
  <c r="H7549" i="4" s="1"/>
  <c r="I7549" i="4" s="1"/>
  <c r="J7549" i="4" s="1"/>
  <c r="X192" i="54"/>
  <c r="H7548" i="4" s="1"/>
  <c r="X191" i="54"/>
  <c r="H7547" i="4" s="1"/>
  <c r="I7547" i="4" s="1"/>
  <c r="J7547" i="4" s="1"/>
  <c r="X190" i="54"/>
  <c r="H7546" i="4" s="1"/>
  <c r="X189" i="54"/>
  <c r="H7545" i="4" s="1"/>
  <c r="I7545" i="4" s="1"/>
  <c r="J7545" i="4" s="1"/>
  <c r="X188" i="54"/>
  <c r="H7544" i="4" s="1"/>
  <c r="X187" i="54"/>
  <c r="H7543" i="4" s="1"/>
  <c r="I7543" i="4" s="1"/>
  <c r="J7543" i="4" s="1"/>
  <c r="X186" i="54"/>
  <c r="H7542" i="4" s="1"/>
  <c r="X185" i="54"/>
  <c r="H7541" i="4" s="1"/>
  <c r="I7541" i="4" s="1"/>
  <c r="J7541" i="4" s="1"/>
  <c r="X184" i="54"/>
  <c r="H7540" i="4" s="1"/>
  <c r="X183" i="54"/>
  <c r="H7539" i="4" s="1"/>
  <c r="I7539" i="4" s="1"/>
  <c r="J7539" i="4" s="1"/>
  <c r="X182" i="54"/>
  <c r="X181" i="54"/>
  <c r="H7537" i="4" s="1"/>
  <c r="X180" i="54"/>
  <c r="H7536" i="4" s="1"/>
  <c r="X179" i="54"/>
  <c r="H7535" i="4" s="1"/>
  <c r="X178" i="54"/>
  <c r="H7534" i="4" s="1"/>
  <c r="X177" i="54"/>
  <c r="H7533" i="4" s="1"/>
  <c r="X176" i="54"/>
  <c r="H7532" i="4" s="1"/>
  <c r="X175" i="54"/>
  <c r="X174" i="54"/>
  <c r="H7530" i="4" s="1"/>
  <c r="X173" i="54"/>
  <c r="H7529" i="4" s="1"/>
  <c r="I7529" i="4" s="1"/>
  <c r="J7529" i="4" s="1"/>
  <c r="X172" i="54"/>
  <c r="H7528" i="4" s="1"/>
  <c r="X171" i="54"/>
  <c r="H7527" i="4" s="1"/>
  <c r="I7527" i="4" s="1"/>
  <c r="J7527" i="4" s="1"/>
  <c r="X170" i="54"/>
  <c r="H7526" i="4" s="1"/>
  <c r="X169" i="54"/>
  <c r="H7525" i="4" s="1"/>
  <c r="I7525" i="4" s="1"/>
  <c r="J7525" i="4" s="1"/>
  <c r="X168" i="54"/>
  <c r="H7524" i="4" s="1"/>
  <c r="X167" i="54"/>
  <c r="H7523" i="4" s="1"/>
  <c r="I7523" i="4" s="1"/>
  <c r="J7523" i="4" s="1"/>
  <c r="X166" i="54"/>
  <c r="H7522" i="4" s="1"/>
  <c r="X165" i="54"/>
  <c r="H7521" i="4" s="1"/>
  <c r="I7521" i="4" s="1"/>
  <c r="J7521" i="4" s="1"/>
  <c r="X164" i="54"/>
  <c r="H7520" i="4" s="1"/>
  <c r="X163" i="54"/>
  <c r="H7519" i="4" s="1"/>
  <c r="I7519" i="4" s="1"/>
  <c r="J7519" i="4" s="1"/>
  <c r="X162" i="54"/>
  <c r="H7518" i="4" s="1"/>
  <c r="X161" i="54"/>
  <c r="H7517" i="4" s="1"/>
  <c r="I7517" i="4" s="1"/>
  <c r="J7517" i="4" s="1"/>
  <c r="X160" i="54"/>
  <c r="H7516" i="4" s="1"/>
  <c r="X159" i="54"/>
  <c r="H7515" i="4" s="1"/>
  <c r="I7515" i="4" s="1"/>
  <c r="J7515" i="4" s="1"/>
  <c r="X158" i="54"/>
  <c r="H7514" i="4" s="1"/>
  <c r="X157" i="54"/>
  <c r="H7513" i="4" s="1"/>
  <c r="I7513" i="4" s="1"/>
  <c r="J7513" i="4" s="1"/>
  <c r="X156" i="54"/>
  <c r="H7512" i="4" s="1"/>
  <c r="X155" i="54"/>
  <c r="H7511" i="4" s="1"/>
  <c r="I7511" i="4" s="1"/>
  <c r="J7511" i="4" s="1"/>
  <c r="X154" i="54"/>
  <c r="H7510" i="4" s="1"/>
  <c r="X153" i="54"/>
  <c r="H7509" i="4" s="1"/>
  <c r="I7509" i="4" s="1"/>
  <c r="J7509" i="4" s="1"/>
  <c r="X152" i="54"/>
  <c r="H7508" i="4" s="1"/>
  <c r="X151" i="54"/>
  <c r="X150" i="54"/>
  <c r="H7506" i="4" s="1"/>
  <c r="X149" i="54"/>
  <c r="H7505" i="4" s="1"/>
  <c r="I7505" i="4" s="1"/>
  <c r="J7505" i="4" s="1"/>
  <c r="X148" i="54"/>
  <c r="H7504" i="4" s="1"/>
  <c r="X147" i="54"/>
  <c r="H7503" i="4" s="1"/>
  <c r="I7503" i="4" s="1"/>
  <c r="J7503" i="4" s="1"/>
  <c r="X146" i="54"/>
  <c r="H7502" i="4" s="1"/>
  <c r="X145" i="54"/>
  <c r="H7501" i="4" s="1"/>
  <c r="I7501" i="4" s="1"/>
  <c r="J7501" i="4" s="1"/>
  <c r="X144" i="54"/>
  <c r="X143" i="54"/>
  <c r="H7499" i="4" s="1"/>
  <c r="I7499" i="4" s="1"/>
  <c r="J7499" i="4" s="1"/>
  <c r="X142" i="54"/>
  <c r="H7498" i="4" s="1"/>
  <c r="X141" i="54"/>
  <c r="H7497" i="4" s="1"/>
  <c r="I7497" i="4" s="1"/>
  <c r="J7497" i="4" s="1"/>
  <c r="X140" i="54"/>
  <c r="H7496" i="4" s="1"/>
  <c r="X139" i="54"/>
  <c r="H7495" i="4" s="1"/>
  <c r="I7495" i="4" s="1"/>
  <c r="J7495" i="4" s="1"/>
  <c r="X138" i="54"/>
  <c r="H7494" i="4" s="1"/>
  <c r="X137" i="54"/>
  <c r="H7493" i="4" s="1"/>
  <c r="I7493" i="4" s="1"/>
  <c r="J7493" i="4" s="1"/>
  <c r="X136" i="54"/>
  <c r="X135" i="54"/>
  <c r="H7491" i="4" s="1"/>
  <c r="X134" i="54"/>
  <c r="H7490" i="4" s="1"/>
  <c r="X133" i="54"/>
  <c r="X132" i="54"/>
  <c r="H7488" i="4" s="1"/>
  <c r="X131" i="54"/>
  <c r="H7487" i="4" s="1"/>
  <c r="I7487" i="4" s="1"/>
  <c r="J7487" i="4" s="1"/>
  <c r="X130" i="54"/>
  <c r="H7486" i="4" s="1"/>
  <c r="X129" i="54"/>
  <c r="H7485" i="4" s="1"/>
  <c r="I7485" i="4" s="1"/>
  <c r="J7485" i="4" s="1"/>
  <c r="X128" i="54"/>
  <c r="H7484" i="4" s="1"/>
  <c r="X127" i="54"/>
  <c r="H7483" i="4" s="1"/>
  <c r="I7483" i="4" s="1"/>
  <c r="J7483" i="4" s="1"/>
  <c r="X126" i="54"/>
  <c r="H7482" i="4" s="1"/>
  <c r="X125" i="54"/>
  <c r="H7481" i="4" s="1"/>
  <c r="I7481" i="4" s="1"/>
  <c r="J7481" i="4" s="1"/>
  <c r="X124" i="54"/>
  <c r="H7480" i="4" s="1"/>
  <c r="X123" i="54"/>
  <c r="H7479" i="4" s="1"/>
  <c r="I7479" i="4" s="1"/>
  <c r="J7479" i="4" s="1"/>
  <c r="X122" i="54"/>
  <c r="H7478" i="4" s="1"/>
  <c r="X121" i="54"/>
  <c r="H7477" i="4" s="1"/>
  <c r="I7477" i="4" s="1"/>
  <c r="J7477" i="4" s="1"/>
  <c r="X120" i="54"/>
  <c r="H7476" i="4" s="1"/>
  <c r="X119" i="54"/>
  <c r="H7475" i="4" s="1"/>
  <c r="I7475" i="4" s="1"/>
  <c r="J7475" i="4" s="1"/>
  <c r="X118" i="54"/>
  <c r="H7474" i="4" s="1"/>
  <c r="X117" i="54"/>
  <c r="H7473" i="4" s="1"/>
  <c r="I7473" i="4" s="1"/>
  <c r="J7473" i="4" s="1"/>
  <c r="X116" i="54"/>
  <c r="X115" i="54"/>
  <c r="H7471" i="4" s="1"/>
  <c r="I7471" i="4" s="1"/>
  <c r="J7471" i="4" s="1"/>
  <c r="X114" i="54"/>
  <c r="H7470" i="4" s="1"/>
  <c r="X113" i="54"/>
  <c r="H7469" i="4" s="1"/>
  <c r="I7469" i="4" s="1"/>
  <c r="J7469" i="4" s="1"/>
  <c r="X112" i="54"/>
  <c r="H7468" i="4" s="1"/>
  <c r="X111" i="54"/>
  <c r="H7467" i="4" s="1"/>
  <c r="I7467" i="4" s="1"/>
  <c r="J7467" i="4" s="1"/>
  <c r="X110" i="54"/>
  <c r="H7466" i="4" s="1"/>
  <c r="X109" i="54"/>
  <c r="H7465" i="4" s="1"/>
  <c r="I7465" i="4" s="1"/>
  <c r="J7465" i="4" s="1"/>
  <c r="X108" i="54"/>
  <c r="H7464" i="4" s="1"/>
  <c r="X107" i="54"/>
  <c r="H7463" i="4" s="1"/>
  <c r="I7463" i="4" s="1"/>
  <c r="J7463" i="4" s="1"/>
  <c r="X106" i="54"/>
  <c r="H7462" i="4" s="1"/>
  <c r="X105" i="54"/>
  <c r="H7461" i="4" s="1"/>
  <c r="I7461" i="4" s="1"/>
  <c r="J7461" i="4" s="1"/>
  <c r="X104" i="54"/>
  <c r="H7460" i="4" s="1"/>
  <c r="X103" i="54"/>
  <c r="X102" i="54"/>
  <c r="H7458" i="4" s="1"/>
  <c r="X101" i="54"/>
  <c r="H7457" i="4" s="1"/>
  <c r="I7457" i="4" s="1"/>
  <c r="J7457" i="4" s="1"/>
  <c r="X100" i="54"/>
  <c r="H7456" i="4" s="1"/>
  <c r="X99" i="54"/>
  <c r="H7455" i="4" s="1"/>
  <c r="I7455" i="4" s="1"/>
  <c r="J7455" i="4" s="1"/>
  <c r="X98" i="54"/>
  <c r="H7454" i="4" s="1"/>
  <c r="X97" i="54"/>
  <c r="H7453" i="4" s="1"/>
  <c r="I7453" i="4" s="1"/>
  <c r="J7453" i="4" s="1"/>
  <c r="X96" i="54"/>
  <c r="H7452" i="4" s="1"/>
  <c r="X95" i="54"/>
  <c r="H7451" i="4" s="1"/>
  <c r="I7451" i="4" s="1"/>
  <c r="J7451" i="4" s="1"/>
  <c r="X94" i="54"/>
  <c r="H7450" i="4" s="1"/>
  <c r="X93" i="54"/>
  <c r="H7449" i="4" s="1"/>
  <c r="I7449" i="4" s="1"/>
  <c r="J7449" i="4" s="1"/>
  <c r="X92" i="54"/>
  <c r="H7448" i="4" s="1"/>
  <c r="X91" i="54"/>
  <c r="H7447" i="4" s="1"/>
  <c r="I7447" i="4" s="1"/>
  <c r="J7447" i="4" s="1"/>
  <c r="X90" i="54"/>
  <c r="H7446" i="4" s="1"/>
  <c r="X89" i="54"/>
  <c r="H7445" i="4" s="1"/>
  <c r="I7445" i="4" s="1"/>
  <c r="J7445" i="4" s="1"/>
  <c r="X88" i="54"/>
  <c r="H7444" i="4" s="1"/>
  <c r="X87" i="54"/>
  <c r="H7443" i="4" s="1"/>
  <c r="I7443" i="4" s="1"/>
  <c r="J7443" i="4" s="1"/>
  <c r="X86" i="54"/>
  <c r="H7442" i="4" s="1"/>
  <c r="X85" i="54"/>
  <c r="H7441" i="4" s="1"/>
  <c r="I7441" i="4" s="1"/>
  <c r="J7441" i="4" s="1"/>
  <c r="X84" i="54"/>
  <c r="H7440" i="4" s="1"/>
  <c r="X83" i="54"/>
  <c r="X82" i="54"/>
  <c r="H7438" i="4" s="1"/>
  <c r="X81" i="54"/>
  <c r="H7437" i="4" s="1"/>
  <c r="X80" i="54"/>
  <c r="H7436" i="4" s="1"/>
  <c r="X79" i="54"/>
  <c r="H7435" i="4" s="1"/>
  <c r="X78" i="54"/>
  <c r="H7434" i="4" s="1"/>
  <c r="X77" i="54"/>
  <c r="H7433" i="4" s="1"/>
  <c r="X76" i="54"/>
  <c r="X75" i="54"/>
  <c r="H7431" i="4" s="1"/>
  <c r="I7431" i="4" s="1"/>
  <c r="J7431" i="4" s="1"/>
  <c r="X74" i="54"/>
  <c r="H7430" i="4" s="1"/>
  <c r="X73" i="54"/>
  <c r="H7429" i="4" s="1"/>
  <c r="I7429" i="4" s="1"/>
  <c r="J7429" i="4" s="1"/>
  <c r="X72" i="54"/>
  <c r="H7428" i="4" s="1"/>
  <c r="X71" i="54"/>
  <c r="H7427" i="4" s="1"/>
  <c r="I7427" i="4" s="1"/>
  <c r="J7427" i="4" s="1"/>
  <c r="X70" i="54"/>
  <c r="H7426" i="4" s="1"/>
  <c r="X69" i="54"/>
  <c r="H7425" i="4" s="1"/>
  <c r="I7425" i="4" s="1"/>
  <c r="J7425" i="4" s="1"/>
  <c r="X68" i="54"/>
  <c r="H7424" i="4" s="1"/>
  <c r="X67" i="54"/>
  <c r="H7423" i="4" s="1"/>
  <c r="I7423" i="4" s="1"/>
  <c r="J7423" i="4" s="1"/>
  <c r="X66" i="54"/>
  <c r="X65" i="54"/>
  <c r="H7421" i="4" s="1"/>
  <c r="I7421" i="4" s="1"/>
  <c r="J7421" i="4" s="1"/>
  <c r="X64" i="54"/>
  <c r="H7420" i="4" s="1"/>
  <c r="X63" i="54"/>
  <c r="H7419" i="4" s="1"/>
  <c r="I7419" i="4" s="1"/>
  <c r="J7419" i="4" s="1"/>
  <c r="X62" i="54"/>
  <c r="H7418" i="4" s="1"/>
  <c r="X61" i="54"/>
  <c r="H7417" i="4" s="1"/>
  <c r="I7417" i="4" s="1"/>
  <c r="J7417" i="4" s="1"/>
  <c r="X60" i="54"/>
  <c r="H7416" i="4" s="1"/>
  <c r="X59" i="54"/>
  <c r="X58" i="54"/>
  <c r="H7414" i="4" s="1"/>
  <c r="X57" i="54"/>
  <c r="H7413" i="4" s="1"/>
  <c r="I7413" i="4" s="1"/>
  <c r="J7413" i="4" s="1"/>
  <c r="X56" i="54"/>
  <c r="H7412" i="4" s="1"/>
  <c r="X55" i="54"/>
  <c r="H7411" i="4" s="1"/>
  <c r="I7411" i="4" s="1"/>
  <c r="J7411" i="4" s="1"/>
  <c r="X54" i="54"/>
  <c r="H7410" i="4" s="1"/>
  <c r="X53" i="54"/>
  <c r="H7409" i="4" s="1"/>
  <c r="I7409" i="4" s="1"/>
  <c r="J7409" i="4" s="1"/>
  <c r="X52" i="54"/>
  <c r="X51" i="54"/>
  <c r="H7407" i="4" s="1"/>
  <c r="X50" i="54"/>
  <c r="H7406" i="4" s="1"/>
  <c r="X49" i="54"/>
  <c r="H7405" i="4" s="1"/>
  <c r="X48" i="54"/>
  <c r="H7404" i="4" s="1"/>
  <c r="X47" i="54"/>
  <c r="H7403" i="4" s="1"/>
  <c r="X46" i="54"/>
  <c r="H7402" i="4" s="1"/>
  <c r="X45" i="54"/>
  <c r="H7401" i="4" s="1"/>
  <c r="X44" i="54"/>
  <c r="H7400" i="4" s="1"/>
  <c r="X43" i="54"/>
  <c r="H7399" i="4" s="1"/>
  <c r="X42" i="54"/>
  <c r="X41" i="54"/>
  <c r="H7397" i="4" s="1"/>
  <c r="I7397" i="4" s="1"/>
  <c r="J7397" i="4" s="1"/>
  <c r="X40" i="54"/>
  <c r="H7396" i="4" s="1"/>
  <c r="X39" i="54"/>
  <c r="H7395" i="4" s="1"/>
  <c r="I7395" i="4" s="1"/>
  <c r="J7395" i="4" s="1"/>
  <c r="X38" i="54"/>
  <c r="H7394" i="4" s="1"/>
  <c r="X37" i="54"/>
  <c r="H7393" i="4" s="1"/>
  <c r="I7393" i="4" s="1"/>
  <c r="J7393" i="4" s="1"/>
  <c r="X36" i="54"/>
  <c r="H7392" i="4" s="1"/>
  <c r="X35" i="54"/>
  <c r="X34" i="54"/>
  <c r="H7390" i="4" s="1"/>
  <c r="X33" i="54"/>
  <c r="H7389" i="4" s="1"/>
  <c r="I7389" i="4" s="1"/>
  <c r="J7389" i="4" s="1"/>
  <c r="X32" i="54"/>
  <c r="H7388" i="4" s="1"/>
  <c r="X31" i="54"/>
  <c r="H7387" i="4" s="1"/>
  <c r="I7387" i="4" s="1"/>
  <c r="J7387" i="4" s="1"/>
  <c r="X30" i="54"/>
  <c r="H7386" i="4" s="1"/>
  <c r="X29" i="54"/>
  <c r="H7385" i="4" s="1"/>
  <c r="I7385" i="4" s="1"/>
  <c r="J7385" i="4" s="1"/>
  <c r="X28" i="54"/>
  <c r="X27" i="54"/>
  <c r="H7383" i="4" s="1"/>
  <c r="I7383" i="4" s="1"/>
  <c r="J7383" i="4" s="1"/>
  <c r="X26" i="54"/>
  <c r="H7382" i="4" s="1"/>
  <c r="X25" i="54"/>
  <c r="H7381" i="4" s="1"/>
  <c r="I7381" i="4" s="1"/>
  <c r="J7381" i="4" s="1"/>
  <c r="X24" i="54"/>
  <c r="H7380" i="4" s="1"/>
  <c r="X23" i="54"/>
  <c r="H7379" i="4" s="1"/>
  <c r="I7379" i="4" s="1"/>
  <c r="J7379" i="4" s="1"/>
  <c r="X22" i="54"/>
  <c r="H7378" i="4" s="1"/>
  <c r="X21" i="54"/>
  <c r="H7377" i="4" s="1"/>
  <c r="I7377" i="4" s="1"/>
  <c r="J7377" i="4" s="1"/>
  <c r="X20" i="54"/>
  <c r="H7376" i="4" s="1"/>
  <c r="X19" i="54"/>
  <c r="H7375" i="4" s="1"/>
  <c r="I7375" i="4" s="1"/>
  <c r="J7375" i="4" s="1"/>
  <c r="X18" i="54"/>
  <c r="X17" i="54"/>
  <c r="H7373" i="4" s="1"/>
  <c r="X16" i="54"/>
  <c r="H7372" i="4" s="1"/>
  <c r="X15" i="54"/>
  <c r="H7371" i="4" s="1"/>
  <c r="X14" i="54"/>
  <c r="H7370" i="4" s="1"/>
  <c r="X13" i="54"/>
  <c r="H7369" i="4" s="1"/>
  <c r="X12" i="54"/>
  <c r="H7368" i="4" s="1"/>
  <c r="X11" i="54"/>
  <c r="X10" i="54"/>
  <c r="H7366" i="4" s="1"/>
  <c r="X9" i="54"/>
  <c r="H7365" i="4" s="1"/>
  <c r="I7365" i="4" s="1"/>
  <c r="J7365" i="4" s="1"/>
  <c r="X8" i="54"/>
  <c r="H7364" i="4" s="1"/>
  <c r="X7" i="54"/>
  <c r="H7363" i="4" s="1"/>
  <c r="X750" i="52"/>
  <c r="H6618" i="4" s="1"/>
  <c r="X749" i="52"/>
  <c r="H6617" i="4" s="1"/>
  <c r="X748" i="52"/>
  <c r="H6616" i="4" s="1"/>
  <c r="X747" i="52"/>
  <c r="X746" i="52"/>
  <c r="H6614" i="4" s="1"/>
  <c r="X745" i="52"/>
  <c r="H6613" i="4" s="1"/>
  <c r="X744" i="52"/>
  <c r="H6612" i="4" s="1"/>
  <c r="X743" i="52"/>
  <c r="X742" i="52"/>
  <c r="H6610" i="4" s="1"/>
  <c r="X741" i="52"/>
  <c r="H6609" i="4" s="1"/>
  <c r="X740" i="52"/>
  <c r="H6608" i="4" s="1"/>
  <c r="X739" i="52"/>
  <c r="X738" i="52"/>
  <c r="H6606" i="4" s="1"/>
  <c r="X737" i="52"/>
  <c r="H6605" i="4" s="1"/>
  <c r="X736" i="52"/>
  <c r="H6604" i="4" s="1"/>
  <c r="X735" i="52"/>
  <c r="X734" i="52"/>
  <c r="H6602" i="4" s="1"/>
  <c r="X733" i="52"/>
  <c r="H6601" i="4" s="1"/>
  <c r="X732" i="52"/>
  <c r="H6600" i="4" s="1"/>
  <c r="X731" i="52"/>
  <c r="X730" i="52"/>
  <c r="H6598" i="4" s="1"/>
  <c r="X729" i="52"/>
  <c r="H6597" i="4" s="1"/>
  <c r="X728" i="52"/>
  <c r="H6596" i="4" s="1"/>
  <c r="X727" i="52"/>
  <c r="X726" i="52"/>
  <c r="H6594" i="4" s="1"/>
  <c r="X725" i="52"/>
  <c r="H6593" i="4" s="1"/>
  <c r="X724" i="52"/>
  <c r="H6592" i="4" s="1"/>
  <c r="X723" i="52"/>
  <c r="X722" i="52"/>
  <c r="H6590" i="4" s="1"/>
  <c r="X721" i="52"/>
  <c r="H6589" i="4" s="1"/>
  <c r="X720" i="52"/>
  <c r="H6588" i="4" s="1"/>
  <c r="X719" i="52"/>
  <c r="X718" i="52"/>
  <c r="H6586" i="4" s="1"/>
  <c r="X717" i="52"/>
  <c r="H6585" i="4" s="1"/>
  <c r="X716" i="52"/>
  <c r="H6584" i="4" s="1"/>
  <c r="X715" i="52"/>
  <c r="X714" i="52"/>
  <c r="H6582" i="4" s="1"/>
  <c r="X713" i="52"/>
  <c r="H6581" i="4" s="1"/>
  <c r="X712" i="52"/>
  <c r="H6580" i="4" s="1"/>
  <c r="X711" i="52"/>
  <c r="X710" i="52"/>
  <c r="H6578" i="4" s="1"/>
  <c r="X709" i="52"/>
  <c r="H6577" i="4" s="1"/>
  <c r="X708" i="52"/>
  <c r="H6576" i="4" s="1"/>
  <c r="X707" i="52"/>
  <c r="X706" i="52"/>
  <c r="H6574" i="4" s="1"/>
  <c r="X705" i="52"/>
  <c r="H6573" i="4" s="1"/>
  <c r="X704" i="52"/>
  <c r="H6572" i="4" s="1"/>
  <c r="X703" i="52"/>
  <c r="X702" i="52"/>
  <c r="H6570" i="4" s="1"/>
  <c r="X701" i="52"/>
  <c r="H6569" i="4" s="1"/>
  <c r="X700" i="52"/>
  <c r="H6568" i="4" s="1"/>
  <c r="X699" i="52"/>
  <c r="H6567" i="4" s="1"/>
  <c r="X698" i="52"/>
  <c r="H6566" i="4" s="1"/>
  <c r="X697" i="52"/>
  <c r="H6565" i="4" s="1"/>
  <c r="I6565" i="4" s="1"/>
  <c r="J6565" i="4" s="1"/>
  <c r="X696" i="52"/>
  <c r="H6564" i="4" s="1"/>
  <c r="X695" i="52"/>
  <c r="H6563" i="4" s="1"/>
  <c r="X694" i="52"/>
  <c r="H6562" i="4" s="1"/>
  <c r="X693" i="52"/>
  <c r="H6561" i="4" s="1"/>
  <c r="I6561" i="4" s="1"/>
  <c r="J6561" i="4" s="1"/>
  <c r="X692" i="52"/>
  <c r="H6560" i="4" s="1"/>
  <c r="X691" i="52"/>
  <c r="H6559" i="4" s="1"/>
  <c r="X690" i="52"/>
  <c r="H6558" i="4" s="1"/>
  <c r="X689" i="52"/>
  <c r="H6557" i="4" s="1"/>
  <c r="I6557" i="4" s="1"/>
  <c r="J6557" i="4" s="1"/>
  <c r="X688" i="52"/>
  <c r="H6556" i="4" s="1"/>
  <c r="X687" i="52"/>
  <c r="H6555" i="4" s="1"/>
  <c r="X686" i="52"/>
  <c r="H6554" i="4" s="1"/>
  <c r="X685" i="52"/>
  <c r="H6553" i="4" s="1"/>
  <c r="I6553" i="4" s="1"/>
  <c r="J6553" i="4" s="1"/>
  <c r="X684" i="52"/>
  <c r="H6552" i="4" s="1"/>
  <c r="X683" i="52"/>
  <c r="H6551" i="4" s="1"/>
  <c r="X682" i="52"/>
  <c r="H6550" i="4" s="1"/>
  <c r="X681" i="52"/>
  <c r="H6549" i="4" s="1"/>
  <c r="I6549" i="4" s="1"/>
  <c r="J6549" i="4" s="1"/>
  <c r="X680" i="52"/>
  <c r="H6548" i="4" s="1"/>
  <c r="X679" i="52"/>
  <c r="H6547" i="4" s="1"/>
  <c r="X678" i="52"/>
  <c r="H6546" i="4" s="1"/>
  <c r="X677" i="52"/>
  <c r="H6545" i="4" s="1"/>
  <c r="I6545" i="4" s="1"/>
  <c r="J6545" i="4" s="1"/>
  <c r="X676" i="52"/>
  <c r="H6544" i="4" s="1"/>
  <c r="X675" i="52"/>
  <c r="H6543" i="4" s="1"/>
  <c r="X674" i="52"/>
  <c r="H6542" i="4" s="1"/>
  <c r="X673" i="52"/>
  <c r="H6541" i="4" s="1"/>
  <c r="I6541" i="4" s="1"/>
  <c r="J6541" i="4" s="1"/>
  <c r="X672" i="52"/>
  <c r="H6540" i="4" s="1"/>
  <c r="X671" i="52"/>
  <c r="H6539" i="4" s="1"/>
  <c r="X670" i="52"/>
  <c r="H6538" i="4" s="1"/>
  <c r="X669" i="52"/>
  <c r="H6537" i="4" s="1"/>
  <c r="I6537" i="4" s="1"/>
  <c r="J6537" i="4" s="1"/>
  <c r="X668" i="52"/>
  <c r="H6536" i="4" s="1"/>
  <c r="X667" i="52"/>
  <c r="H6535" i="4" s="1"/>
  <c r="X666" i="52"/>
  <c r="H6534" i="4" s="1"/>
  <c r="X665" i="52"/>
  <c r="H6533" i="4" s="1"/>
  <c r="I6533" i="4" s="1"/>
  <c r="J6533" i="4" s="1"/>
  <c r="X664" i="52"/>
  <c r="H6532" i="4" s="1"/>
  <c r="X663" i="52"/>
  <c r="H6531" i="4" s="1"/>
  <c r="X662" i="52"/>
  <c r="H6530" i="4" s="1"/>
  <c r="X661" i="52"/>
  <c r="H6529" i="4" s="1"/>
  <c r="I6529" i="4" s="1"/>
  <c r="J6529" i="4" s="1"/>
  <c r="X660" i="52"/>
  <c r="H6528" i="4" s="1"/>
  <c r="X659" i="52"/>
  <c r="H6527" i="4" s="1"/>
  <c r="X658" i="52"/>
  <c r="H6526" i="4" s="1"/>
  <c r="X657" i="52"/>
  <c r="H6525" i="4" s="1"/>
  <c r="I6525" i="4" s="1"/>
  <c r="J6525" i="4" s="1"/>
  <c r="X656" i="52"/>
  <c r="H6524" i="4" s="1"/>
  <c r="X655" i="52"/>
  <c r="H6523" i="4" s="1"/>
  <c r="X654" i="52"/>
  <c r="H6522" i="4" s="1"/>
  <c r="X653" i="52"/>
  <c r="H6521" i="4" s="1"/>
  <c r="I6521" i="4" s="1"/>
  <c r="J6521" i="4" s="1"/>
  <c r="X652" i="52"/>
  <c r="H6520" i="4" s="1"/>
  <c r="X651" i="52"/>
  <c r="H6519" i="4" s="1"/>
  <c r="X650" i="52"/>
  <c r="H6518" i="4" s="1"/>
  <c r="X649" i="52"/>
  <c r="H6517" i="4" s="1"/>
  <c r="I6517" i="4" s="1"/>
  <c r="J6517" i="4" s="1"/>
  <c r="X648" i="52"/>
  <c r="H6516" i="4" s="1"/>
  <c r="X647" i="52"/>
  <c r="H6515" i="4" s="1"/>
  <c r="X646" i="52"/>
  <c r="H6514" i="4" s="1"/>
  <c r="X645" i="52"/>
  <c r="H6513" i="4" s="1"/>
  <c r="I6513" i="4" s="1"/>
  <c r="J6513" i="4" s="1"/>
  <c r="X644" i="52"/>
  <c r="H6512" i="4" s="1"/>
  <c r="X643" i="52"/>
  <c r="H6511" i="4" s="1"/>
  <c r="X642" i="52"/>
  <c r="H6510" i="4" s="1"/>
  <c r="X641" i="52"/>
  <c r="H6509" i="4" s="1"/>
  <c r="I6509" i="4" s="1"/>
  <c r="J6509" i="4" s="1"/>
  <c r="X640" i="52"/>
  <c r="H6508" i="4" s="1"/>
  <c r="X639" i="52"/>
  <c r="H6507" i="4" s="1"/>
  <c r="X638" i="52"/>
  <c r="H6506" i="4" s="1"/>
  <c r="X637" i="52"/>
  <c r="H6505" i="4" s="1"/>
  <c r="I6505" i="4" s="1"/>
  <c r="J6505" i="4" s="1"/>
  <c r="X636" i="52"/>
  <c r="H6504" i="4" s="1"/>
  <c r="X635" i="52"/>
  <c r="H6503" i="4" s="1"/>
  <c r="X634" i="52"/>
  <c r="H6502" i="4" s="1"/>
  <c r="X633" i="52"/>
  <c r="H6501" i="4" s="1"/>
  <c r="I6501" i="4" s="1"/>
  <c r="J6501" i="4" s="1"/>
  <c r="X632" i="52"/>
  <c r="H6500" i="4" s="1"/>
  <c r="X631" i="52"/>
  <c r="H6499" i="4" s="1"/>
  <c r="X630" i="52"/>
  <c r="H6498" i="4" s="1"/>
  <c r="X629" i="52"/>
  <c r="H6497" i="4" s="1"/>
  <c r="I6497" i="4" s="1"/>
  <c r="J6497" i="4" s="1"/>
  <c r="X628" i="52"/>
  <c r="H6496" i="4" s="1"/>
  <c r="X627" i="52"/>
  <c r="H6495" i="4" s="1"/>
  <c r="X626" i="52"/>
  <c r="H6494" i="4" s="1"/>
  <c r="X625" i="52"/>
  <c r="H6493" i="4" s="1"/>
  <c r="I6493" i="4" s="1"/>
  <c r="J6493" i="4" s="1"/>
  <c r="X624" i="52"/>
  <c r="H6492" i="4" s="1"/>
  <c r="X623" i="52"/>
  <c r="H6491" i="4" s="1"/>
  <c r="X622" i="52"/>
  <c r="H6490" i="4" s="1"/>
  <c r="X621" i="52"/>
  <c r="H6489" i="4" s="1"/>
  <c r="I6489" i="4" s="1"/>
  <c r="J6489" i="4" s="1"/>
  <c r="X620" i="52"/>
  <c r="H6488" i="4" s="1"/>
  <c r="X619" i="52"/>
  <c r="H6487" i="4" s="1"/>
  <c r="X618" i="52"/>
  <c r="H6486" i="4" s="1"/>
  <c r="X617" i="52"/>
  <c r="H6485" i="4" s="1"/>
  <c r="I6485" i="4" s="1"/>
  <c r="J6485" i="4" s="1"/>
  <c r="X616" i="52"/>
  <c r="H6484" i="4" s="1"/>
  <c r="X615" i="52"/>
  <c r="H6483" i="4" s="1"/>
  <c r="X614" i="52"/>
  <c r="H6482" i="4" s="1"/>
  <c r="X613" i="52"/>
  <c r="H6481" i="4" s="1"/>
  <c r="I6481" i="4" s="1"/>
  <c r="J6481" i="4" s="1"/>
  <c r="X612" i="52"/>
  <c r="H6480" i="4" s="1"/>
  <c r="X611" i="52"/>
  <c r="H6479" i="4" s="1"/>
  <c r="X610" i="52"/>
  <c r="H6478" i="4" s="1"/>
  <c r="X609" i="52"/>
  <c r="H6477" i="4" s="1"/>
  <c r="I6477" i="4" s="1"/>
  <c r="J6477" i="4" s="1"/>
  <c r="X608" i="52"/>
  <c r="H6476" i="4" s="1"/>
  <c r="X607" i="52"/>
  <c r="H6475" i="4" s="1"/>
  <c r="X606" i="52"/>
  <c r="H6474" i="4" s="1"/>
  <c r="X605" i="52"/>
  <c r="H6473" i="4" s="1"/>
  <c r="I6473" i="4" s="1"/>
  <c r="J6473" i="4" s="1"/>
  <c r="X604" i="52"/>
  <c r="H6472" i="4" s="1"/>
  <c r="X603" i="52"/>
  <c r="H6471" i="4" s="1"/>
  <c r="X602" i="52"/>
  <c r="H6470" i="4" s="1"/>
  <c r="X601" i="52"/>
  <c r="H6469" i="4" s="1"/>
  <c r="I6469" i="4" s="1"/>
  <c r="J6469" i="4" s="1"/>
  <c r="X600" i="52"/>
  <c r="H6468" i="4" s="1"/>
  <c r="X599" i="52"/>
  <c r="H6467" i="4" s="1"/>
  <c r="X598" i="52"/>
  <c r="H6466" i="4" s="1"/>
  <c r="X597" i="52"/>
  <c r="H6465" i="4" s="1"/>
  <c r="I6465" i="4" s="1"/>
  <c r="J6465" i="4" s="1"/>
  <c r="X596" i="52"/>
  <c r="H6464" i="4" s="1"/>
  <c r="X595" i="52"/>
  <c r="H6463" i="4" s="1"/>
  <c r="X594" i="52"/>
  <c r="H6462" i="4" s="1"/>
  <c r="X593" i="52"/>
  <c r="H6461" i="4" s="1"/>
  <c r="I6461" i="4" s="1"/>
  <c r="J6461" i="4" s="1"/>
  <c r="X592" i="52"/>
  <c r="H6460" i="4" s="1"/>
  <c r="X591" i="52"/>
  <c r="H6459" i="4" s="1"/>
  <c r="X590" i="52"/>
  <c r="H6458" i="4" s="1"/>
  <c r="X589" i="52"/>
  <c r="H6457" i="4" s="1"/>
  <c r="I6457" i="4" s="1"/>
  <c r="J6457" i="4" s="1"/>
  <c r="X588" i="52"/>
  <c r="H6456" i="4" s="1"/>
  <c r="X587" i="52"/>
  <c r="H6455" i="4" s="1"/>
  <c r="X586" i="52"/>
  <c r="H6454" i="4" s="1"/>
  <c r="X585" i="52"/>
  <c r="H6453" i="4" s="1"/>
  <c r="I6453" i="4" s="1"/>
  <c r="J6453" i="4" s="1"/>
  <c r="X584" i="52"/>
  <c r="H6452" i="4" s="1"/>
  <c r="X583" i="52"/>
  <c r="H6451" i="4" s="1"/>
  <c r="X582" i="52"/>
  <c r="H6450" i="4" s="1"/>
  <c r="X581" i="52"/>
  <c r="H6449" i="4" s="1"/>
  <c r="I6449" i="4" s="1"/>
  <c r="J6449" i="4" s="1"/>
  <c r="X580" i="52"/>
  <c r="H6448" i="4" s="1"/>
  <c r="X579" i="52"/>
  <c r="H6447" i="4" s="1"/>
  <c r="I6447" i="4" s="1"/>
  <c r="J6447" i="4" s="1"/>
  <c r="X578" i="52"/>
  <c r="H6446" i="4" s="1"/>
  <c r="X577" i="52"/>
  <c r="H6445" i="4" s="1"/>
  <c r="I6445" i="4" s="1"/>
  <c r="J6445" i="4" s="1"/>
  <c r="X576" i="52"/>
  <c r="H6444" i="4" s="1"/>
  <c r="X575" i="52"/>
  <c r="H6443" i="4" s="1"/>
  <c r="I6443" i="4" s="1"/>
  <c r="J6443" i="4" s="1"/>
  <c r="X574" i="52"/>
  <c r="H6442" i="4" s="1"/>
  <c r="X573" i="52"/>
  <c r="H6441" i="4" s="1"/>
  <c r="I6441" i="4" s="1"/>
  <c r="J6441" i="4" s="1"/>
  <c r="X572" i="52"/>
  <c r="H6440" i="4" s="1"/>
  <c r="X571" i="52"/>
  <c r="H6439" i="4" s="1"/>
  <c r="I6439" i="4" s="1"/>
  <c r="J6439" i="4" s="1"/>
  <c r="X570" i="52"/>
  <c r="H6438" i="4" s="1"/>
  <c r="X569" i="52"/>
  <c r="H6437" i="4" s="1"/>
  <c r="I6437" i="4" s="1"/>
  <c r="J6437" i="4" s="1"/>
  <c r="X568" i="52"/>
  <c r="H6436" i="4" s="1"/>
  <c r="X567" i="52"/>
  <c r="H6435" i="4" s="1"/>
  <c r="I6435" i="4" s="1"/>
  <c r="J6435" i="4" s="1"/>
  <c r="X566" i="52"/>
  <c r="H6434" i="4" s="1"/>
  <c r="X565" i="52"/>
  <c r="H6433" i="4" s="1"/>
  <c r="I6433" i="4" s="1"/>
  <c r="J6433" i="4" s="1"/>
  <c r="X564" i="52"/>
  <c r="H6432" i="4" s="1"/>
  <c r="X563" i="52"/>
  <c r="H6431" i="4" s="1"/>
  <c r="I6431" i="4" s="1"/>
  <c r="J6431" i="4" s="1"/>
  <c r="X562" i="52"/>
  <c r="H6430" i="4" s="1"/>
  <c r="X561" i="52"/>
  <c r="H6429" i="4" s="1"/>
  <c r="I6429" i="4" s="1"/>
  <c r="J6429" i="4" s="1"/>
  <c r="X560" i="52"/>
  <c r="H6428" i="4" s="1"/>
  <c r="X559" i="52"/>
  <c r="H6427" i="4" s="1"/>
  <c r="I6427" i="4" s="1"/>
  <c r="J6427" i="4" s="1"/>
  <c r="X558" i="52"/>
  <c r="H6426" i="4" s="1"/>
  <c r="X557" i="52"/>
  <c r="H6425" i="4" s="1"/>
  <c r="I6425" i="4" s="1"/>
  <c r="J6425" i="4" s="1"/>
  <c r="X556" i="52"/>
  <c r="H6424" i="4" s="1"/>
  <c r="X555" i="52"/>
  <c r="H6423" i="4" s="1"/>
  <c r="I6423" i="4" s="1"/>
  <c r="J6423" i="4" s="1"/>
  <c r="X554" i="52"/>
  <c r="H6422" i="4" s="1"/>
  <c r="X553" i="52"/>
  <c r="H6421" i="4" s="1"/>
  <c r="I6421" i="4" s="1"/>
  <c r="J6421" i="4" s="1"/>
  <c r="X552" i="52"/>
  <c r="H6420" i="4" s="1"/>
  <c r="X551" i="52"/>
  <c r="H6419" i="4" s="1"/>
  <c r="I6419" i="4" s="1"/>
  <c r="J6419" i="4" s="1"/>
  <c r="X550" i="52"/>
  <c r="H6418" i="4" s="1"/>
  <c r="X549" i="52"/>
  <c r="H6417" i="4" s="1"/>
  <c r="I6417" i="4" s="1"/>
  <c r="J6417" i="4" s="1"/>
  <c r="X548" i="52"/>
  <c r="H6416" i="4" s="1"/>
  <c r="X547" i="52"/>
  <c r="H6415" i="4" s="1"/>
  <c r="I6415" i="4" s="1"/>
  <c r="J6415" i="4" s="1"/>
  <c r="X546" i="52"/>
  <c r="H6414" i="4" s="1"/>
  <c r="X545" i="52"/>
  <c r="H6413" i="4" s="1"/>
  <c r="I6413" i="4" s="1"/>
  <c r="J6413" i="4" s="1"/>
  <c r="X544" i="52"/>
  <c r="H6412" i="4" s="1"/>
  <c r="X543" i="52"/>
  <c r="H6411" i="4" s="1"/>
  <c r="I6411" i="4" s="1"/>
  <c r="J6411" i="4" s="1"/>
  <c r="X542" i="52"/>
  <c r="H6410" i="4" s="1"/>
  <c r="X541" i="52"/>
  <c r="H6409" i="4" s="1"/>
  <c r="I6409" i="4" s="1"/>
  <c r="J6409" i="4" s="1"/>
  <c r="X540" i="52"/>
  <c r="H6408" i="4" s="1"/>
  <c r="X539" i="52"/>
  <c r="H6407" i="4" s="1"/>
  <c r="I6407" i="4" s="1"/>
  <c r="J6407" i="4" s="1"/>
  <c r="X538" i="52"/>
  <c r="H6406" i="4" s="1"/>
  <c r="X537" i="52"/>
  <c r="H6405" i="4" s="1"/>
  <c r="I6405" i="4" s="1"/>
  <c r="J6405" i="4" s="1"/>
  <c r="X536" i="52"/>
  <c r="H6404" i="4" s="1"/>
  <c r="X535" i="52"/>
  <c r="H6403" i="4" s="1"/>
  <c r="I6403" i="4" s="1"/>
  <c r="J6403" i="4" s="1"/>
  <c r="X534" i="52"/>
  <c r="H6402" i="4" s="1"/>
  <c r="X533" i="52"/>
  <c r="H6401" i="4" s="1"/>
  <c r="I6401" i="4" s="1"/>
  <c r="J6401" i="4" s="1"/>
  <c r="X532" i="52"/>
  <c r="H6400" i="4" s="1"/>
  <c r="X531" i="52"/>
  <c r="H6399" i="4" s="1"/>
  <c r="I6399" i="4" s="1"/>
  <c r="J6399" i="4" s="1"/>
  <c r="X530" i="52"/>
  <c r="H6398" i="4" s="1"/>
  <c r="X529" i="52"/>
  <c r="H6397" i="4" s="1"/>
  <c r="I6397" i="4" s="1"/>
  <c r="J6397" i="4" s="1"/>
  <c r="X528" i="52"/>
  <c r="H6396" i="4" s="1"/>
  <c r="X527" i="52"/>
  <c r="H6395" i="4" s="1"/>
  <c r="I6395" i="4" s="1"/>
  <c r="J6395" i="4" s="1"/>
  <c r="X526" i="52"/>
  <c r="H6394" i="4" s="1"/>
  <c r="X525" i="52"/>
  <c r="H6393" i="4" s="1"/>
  <c r="I6393" i="4" s="1"/>
  <c r="J6393" i="4" s="1"/>
  <c r="X524" i="52"/>
  <c r="H6392" i="4" s="1"/>
  <c r="X523" i="52"/>
  <c r="H6391" i="4" s="1"/>
  <c r="I6391" i="4" s="1"/>
  <c r="J6391" i="4" s="1"/>
  <c r="X522" i="52"/>
  <c r="H6390" i="4" s="1"/>
  <c r="X521" i="52"/>
  <c r="H6389" i="4" s="1"/>
  <c r="I6389" i="4" s="1"/>
  <c r="J6389" i="4" s="1"/>
  <c r="X520" i="52"/>
  <c r="H6388" i="4" s="1"/>
  <c r="X519" i="52"/>
  <c r="H6387" i="4" s="1"/>
  <c r="I6387" i="4" s="1"/>
  <c r="J6387" i="4" s="1"/>
  <c r="X518" i="52"/>
  <c r="H6386" i="4" s="1"/>
  <c r="X517" i="52"/>
  <c r="H6385" i="4" s="1"/>
  <c r="I6385" i="4" s="1"/>
  <c r="J6385" i="4" s="1"/>
  <c r="X516" i="52"/>
  <c r="H6384" i="4" s="1"/>
  <c r="X515" i="52"/>
  <c r="H6383" i="4" s="1"/>
  <c r="I6383" i="4" s="1"/>
  <c r="J6383" i="4" s="1"/>
  <c r="X514" i="52"/>
  <c r="H6382" i="4" s="1"/>
  <c r="X513" i="52"/>
  <c r="H6381" i="4" s="1"/>
  <c r="I6381" i="4" s="1"/>
  <c r="J6381" i="4" s="1"/>
  <c r="X512" i="52"/>
  <c r="H6380" i="4" s="1"/>
  <c r="X511" i="52"/>
  <c r="H6379" i="4" s="1"/>
  <c r="I6379" i="4" s="1"/>
  <c r="J6379" i="4" s="1"/>
  <c r="X510" i="52"/>
  <c r="H6378" i="4" s="1"/>
  <c r="X509" i="52"/>
  <c r="H6377" i="4" s="1"/>
  <c r="I6377" i="4" s="1"/>
  <c r="J6377" i="4" s="1"/>
  <c r="X508" i="52"/>
  <c r="H6376" i="4" s="1"/>
  <c r="X507" i="52"/>
  <c r="H6375" i="4" s="1"/>
  <c r="I6375" i="4" s="1"/>
  <c r="J6375" i="4" s="1"/>
  <c r="X506" i="52"/>
  <c r="H6374" i="4" s="1"/>
  <c r="X505" i="52"/>
  <c r="H6373" i="4" s="1"/>
  <c r="I6373" i="4" s="1"/>
  <c r="J6373" i="4" s="1"/>
  <c r="X504" i="52"/>
  <c r="H6372" i="4" s="1"/>
  <c r="X503" i="52"/>
  <c r="H6371" i="4" s="1"/>
  <c r="I6371" i="4" s="1"/>
  <c r="J6371" i="4" s="1"/>
  <c r="X502" i="52"/>
  <c r="H6370" i="4" s="1"/>
  <c r="X501" i="52"/>
  <c r="H6369" i="4" s="1"/>
  <c r="I6369" i="4" s="1"/>
  <c r="J6369" i="4" s="1"/>
  <c r="X500" i="52"/>
  <c r="H6368" i="4" s="1"/>
  <c r="X499" i="52"/>
  <c r="H6367" i="4" s="1"/>
  <c r="I6367" i="4" s="1"/>
  <c r="J6367" i="4" s="1"/>
  <c r="X498" i="52"/>
  <c r="H6366" i="4" s="1"/>
  <c r="X497" i="52"/>
  <c r="H6365" i="4" s="1"/>
  <c r="I6365" i="4" s="1"/>
  <c r="J6365" i="4" s="1"/>
  <c r="X496" i="52"/>
  <c r="H6364" i="4" s="1"/>
  <c r="X495" i="52"/>
  <c r="H6363" i="4" s="1"/>
  <c r="I6363" i="4" s="1"/>
  <c r="J6363" i="4" s="1"/>
  <c r="X494" i="52"/>
  <c r="H6362" i="4" s="1"/>
  <c r="X493" i="52"/>
  <c r="H6361" i="4" s="1"/>
  <c r="I6361" i="4" s="1"/>
  <c r="J6361" i="4" s="1"/>
  <c r="X492" i="52"/>
  <c r="H6360" i="4" s="1"/>
  <c r="X491" i="52"/>
  <c r="H6359" i="4" s="1"/>
  <c r="I6359" i="4" s="1"/>
  <c r="J6359" i="4" s="1"/>
  <c r="X490" i="52"/>
  <c r="H6358" i="4" s="1"/>
  <c r="X489" i="52"/>
  <c r="H6357" i="4" s="1"/>
  <c r="I6357" i="4" s="1"/>
  <c r="J6357" i="4" s="1"/>
  <c r="X488" i="52"/>
  <c r="H6356" i="4" s="1"/>
  <c r="X487" i="52"/>
  <c r="H6355" i="4" s="1"/>
  <c r="I6355" i="4" s="1"/>
  <c r="J6355" i="4" s="1"/>
  <c r="X486" i="52"/>
  <c r="H6354" i="4" s="1"/>
  <c r="X485" i="52"/>
  <c r="H6353" i="4" s="1"/>
  <c r="I6353" i="4" s="1"/>
  <c r="J6353" i="4" s="1"/>
  <c r="X484" i="52"/>
  <c r="H6352" i="4" s="1"/>
  <c r="X483" i="52"/>
  <c r="H6351" i="4" s="1"/>
  <c r="I6351" i="4" s="1"/>
  <c r="J6351" i="4" s="1"/>
  <c r="X482" i="52"/>
  <c r="H6350" i="4" s="1"/>
  <c r="X481" i="52"/>
  <c r="H6349" i="4" s="1"/>
  <c r="I6349" i="4" s="1"/>
  <c r="J6349" i="4" s="1"/>
  <c r="X480" i="52"/>
  <c r="H6348" i="4" s="1"/>
  <c r="X479" i="52"/>
  <c r="H6347" i="4" s="1"/>
  <c r="I6347" i="4" s="1"/>
  <c r="J6347" i="4" s="1"/>
  <c r="X478" i="52"/>
  <c r="H6346" i="4" s="1"/>
  <c r="X477" i="52"/>
  <c r="H6345" i="4" s="1"/>
  <c r="I6345" i="4" s="1"/>
  <c r="J6345" i="4" s="1"/>
  <c r="X476" i="52"/>
  <c r="H6344" i="4" s="1"/>
  <c r="X475" i="52"/>
  <c r="H6343" i="4" s="1"/>
  <c r="I6343" i="4" s="1"/>
  <c r="J6343" i="4" s="1"/>
  <c r="X474" i="52"/>
  <c r="H6342" i="4" s="1"/>
  <c r="X473" i="52"/>
  <c r="H6341" i="4" s="1"/>
  <c r="I6341" i="4" s="1"/>
  <c r="J6341" i="4" s="1"/>
  <c r="X472" i="52"/>
  <c r="H6340" i="4" s="1"/>
  <c r="X471" i="52"/>
  <c r="H6339" i="4" s="1"/>
  <c r="I6339" i="4" s="1"/>
  <c r="J6339" i="4" s="1"/>
  <c r="X470" i="52"/>
  <c r="H6338" i="4" s="1"/>
  <c r="X469" i="52"/>
  <c r="H6337" i="4" s="1"/>
  <c r="I6337" i="4" s="1"/>
  <c r="J6337" i="4" s="1"/>
  <c r="X468" i="52"/>
  <c r="H6336" i="4" s="1"/>
  <c r="X467" i="52"/>
  <c r="H6335" i="4" s="1"/>
  <c r="I6335" i="4" s="1"/>
  <c r="J6335" i="4" s="1"/>
  <c r="X466" i="52"/>
  <c r="H6334" i="4" s="1"/>
  <c r="X465" i="52"/>
  <c r="H6333" i="4" s="1"/>
  <c r="I6333" i="4" s="1"/>
  <c r="J6333" i="4" s="1"/>
  <c r="X464" i="52"/>
  <c r="H6332" i="4" s="1"/>
  <c r="X463" i="52"/>
  <c r="H6331" i="4" s="1"/>
  <c r="I6331" i="4" s="1"/>
  <c r="J6331" i="4" s="1"/>
  <c r="X462" i="52"/>
  <c r="H6330" i="4" s="1"/>
  <c r="X461" i="52"/>
  <c r="H6329" i="4" s="1"/>
  <c r="I6329" i="4" s="1"/>
  <c r="J6329" i="4" s="1"/>
  <c r="X460" i="52"/>
  <c r="H6328" i="4" s="1"/>
  <c r="X459" i="52"/>
  <c r="H6327" i="4" s="1"/>
  <c r="I6327" i="4" s="1"/>
  <c r="J6327" i="4" s="1"/>
  <c r="X458" i="52"/>
  <c r="H6326" i="4" s="1"/>
  <c r="X457" i="52"/>
  <c r="H6325" i="4" s="1"/>
  <c r="I6325" i="4" s="1"/>
  <c r="J6325" i="4" s="1"/>
  <c r="X456" i="52"/>
  <c r="H6324" i="4" s="1"/>
  <c r="X455" i="52"/>
  <c r="H6323" i="4" s="1"/>
  <c r="I6323" i="4" s="1"/>
  <c r="J6323" i="4" s="1"/>
  <c r="X454" i="52"/>
  <c r="H6322" i="4" s="1"/>
  <c r="X453" i="52"/>
  <c r="H6321" i="4" s="1"/>
  <c r="X452" i="52"/>
  <c r="H6320" i="4" s="1"/>
  <c r="X451" i="52"/>
  <c r="H6319" i="4" s="1"/>
  <c r="I6319" i="4" s="1"/>
  <c r="J6319" i="4" s="1"/>
  <c r="X450" i="52"/>
  <c r="H6318" i="4" s="1"/>
  <c r="X449" i="52"/>
  <c r="H6317" i="4" s="1"/>
  <c r="I6317" i="4" s="1"/>
  <c r="J6317" i="4" s="1"/>
  <c r="X448" i="52"/>
  <c r="H6316" i="4" s="1"/>
  <c r="X447" i="52"/>
  <c r="H6315" i="4" s="1"/>
  <c r="I6315" i="4" s="1"/>
  <c r="J6315" i="4" s="1"/>
  <c r="X446" i="52"/>
  <c r="H6314" i="4" s="1"/>
  <c r="X445" i="52"/>
  <c r="H6313" i="4" s="1"/>
  <c r="I6313" i="4" s="1"/>
  <c r="J6313" i="4" s="1"/>
  <c r="X444" i="52"/>
  <c r="H6312" i="4" s="1"/>
  <c r="X443" i="52"/>
  <c r="H6311" i="4" s="1"/>
  <c r="I6311" i="4" s="1"/>
  <c r="J6311" i="4" s="1"/>
  <c r="X442" i="52"/>
  <c r="H6310" i="4" s="1"/>
  <c r="X441" i="52"/>
  <c r="H6309" i="4" s="1"/>
  <c r="X440" i="52"/>
  <c r="H6308" i="4" s="1"/>
  <c r="X439" i="52"/>
  <c r="H6307" i="4" s="1"/>
  <c r="X438" i="52"/>
  <c r="H6306" i="4" s="1"/>
  <c r="X437" i="52"/>
  <c r="H6305" i="4" s="1"/>
  <c r="I6305" i="4" s="1"/>
  <c r="J6305" i="4" s="1"/>
  <c r="X436" i="52"/>
  <c r="H6304" i="4" s="1"/>
  <c r="X435" i="52"/>
  <c r="H6303" i="4" s="1"/>
  <c r="X434" i="52"/>
  <c r="H6302" i="4" s="1"/>
  <c r="X433" i="52"/>
  <c r="H6301" i="4" s="1"/>
  <c r="X432" i="52"/>
  <c r="H6300" i="4" s="1"/>
  <c r="X431" i="52"/>
  <c r="H6299" i="4" s="1"/>
  <c r="X430" i="52"/>
  <c r="H6298" i="4" s="1"/>
  <c r="X429" i="52"/>
  <c r="H6297" i="4" s="1"/>
  <c r="I6297" i="4" s="1"/>
  <c r="J6297" i="4" s="1"/>
  <c r="X428" i="52"/>
  <c r="H6296" i="4" s="1"/>
  <c r="X427" i="52"/>
  <c r="H6295" i="4" s="1"/>
  <c r="I6295" i="4" s="1"/>
  <c r="J6295" i="4" s="1"/>
  <c r="X426" i="52"/>
  <c r="H6294" i="4" s="1"/>
  <c r="X425" i="52"/>
  <c r="H6293" i="4" s="1"/>
  <c r="X424" i="52"/>
  <c r="H6292" i="4" s="1"/>
  <c r="X423" i="52"/>
  <c r="H6291" i="4" s="1"/>
  <c r="X422" i="52"/>
  <c r="H6290" i="4" s="1"/>
  <c r="X421" i="52"/>
  <c r="H6289" i="4" s="1"/>
  <c r="I6289" i="4" s="1"/>
  <c r="J6289" i="4" s="1"/>
  <c r="X420" i="52"/>
  <c r="H6288" i="4" s="1"/>
  <c r="X419" i="52"/>
  <c r="H6287" i="4" s="1"/>
  <c r="I6287" i="4" s="1"/>
  <c r="J6287" i="4" s="1"/>
  <c r="X418" i="52"/>
  <c r="H6286" i="4" s="1"/>
  <c r="X417" i="52"/>
  <c r="H6285" i="4" s="1"/>
  <c r="X416" i="52"/>
  <c r="H6284" i="4" s="1"/>
  <c r="X415" i="52"/>
  <c r="H6283" i="4" s="1"/>
  <c r="I6283" i="4" s="1"/>
  <c r="J6283" i="4" s="1"/>
  <c r="X414" i="52"/>
  <c r="H6282" i="4" s="1"/>
  <c r="X413" i="52"/>
  <c r="H6281" i="4" s="1"/>
  <c r="I6281" i="4" s="1"/>
  <c r="J6281" i="4" s="1"/>
  <c r="X412" i="52"/>
  <c r="H6280" i="4" s="1"/>
  <c r="X411" i="52"/>
  <c r="H6279" i="4" s="1"/>
  <c r="X410" i="52"/>
  <c r="H6278" i="4" s="1"/>
  <c r="X409" i="52"/>
  <c r="H6277" i="4" s="1"/>
  <c r="X408" i="52"/>
  <c r="H6276" i="4" s="1"/>
  <c r="X407" i="52"/>
  <c r="H6275" i="4" s="1"/>
  <c r="X406" i="52"/>
  <c r="H6274" i="4" s="1"/>
  <c r="X405" i="52"/>
  <c r="H6273" i="4" s="1"/>
  <c r="X404" i="52"/>
  <c r="H6272" i="4" s="1"/>
  <c r="X403" i="52"/>
  <c r="H6271" i="4" s="1"/>
  <c r="X402" i="52"/>
  <c r="H6270" i="4" s="1"/>
  <c r="X401" i="52"/>
  <c r="H6269" i="4" s="1"/>
  <c r="X400" i="52"/>
  <c r="H6268" i="4" s="1"/>
  <c r="X399" i="52"/>
  <c r="H6267" i="4" s="1"/>
  <c r="X398" i="52"/>
  <c r="H6266" i="4" s="1"/>
  <c r="X397" i="52"/>
  <c r="H6265" i="4" s="1"/>
  <c r="X396" i="52"/>
  <c r="H6264" i="4" s="1"/>
  <c r="X395" i="52"/>
  <c r="H6263" i="4" s="1"/>
  <c r="X394" i="52"/>
  <c r="H6262" i="4" s="1"/>
  <c r="X393" i="52"/>
  <c r="H6261" i="4" s="1"/>
  <c r="X392" i="52"/>
  <c r="H6260" i="4" s="1"/>
  <c r="X391" i="52"/>
  <c r="H6259" i="4" s="1"/>
  <c r="X390" i="52"/>
  <c r="H6258" i="4" s="1"/>
  <c r="X389" i="52"/>
  <c r="H6257" i="4" s="1"/>
  <c r="X388" i="52"/>
  <c r="H6256" i="4" s="1"/>
  <c r="X387" i="52"/>
  <c r="H6255" i="4" s="1"/>
  <c r="X386" i="52"/>
  <c r="H6254" i="4" s="1"/>
  <c r="X385" i="52"/>
  <c r="H6253" i="4" s="1"/>
  <c r="X384" i="52"/>
  <c r="H6252" i="4" s="1"/>
  <c r="X383" i="52"/>
  <c r="H6251" i="4" s="1"/>
  <c r="X382" i="52"/>
  <c r="H6250" i="4" s="1"/>
  <c r="X381" i="52"/>
  <c r="H6249" i="4" s="1"/>
  <c r="X380" i="52"/>
  <c r="H6248" i="4" s="1"/>
  <c r="X379" i="52"/>
  <c r="H6247" i="4" s="1"/>
  <c r="X378" i="52"/>
  <c r="H6246" i="4" s="1"/>
  <c r="X377" i="52"/>
  <c r="H6245" i="4" s="1"/>
  <c r="X376" i="52"/>
  <c r="H6244" i="4" s="1"/>
  <c r="X375" i="52"/>
  <c r="H6243" i="4" s="1"/>
  <c r="X374" i="52"/>
  <c r="H6242" i="4" s="1"/>
  <c r="X373" i="52"/>
  <c r="H6241" i="4" s="1"/>
  <c r="X372" i="52"/>
  <c r="H6240" i="4" s="1"/>
  <c r="X371" i="52"/>
  <c r="H6239" i="4" s="1"/>
  <c r="X370" i="52"/>
  <c r="H6238" i="4" s="1"/>
  <c r="X369" i="52"/>
  <c r="H6237" i="4" s="1"/>
  <c r="X368" i="52"/>
  <c r="H6236" i="4" s="1"/>
  <c r="X367" i="52"/>
  <c r="H6235" i="4" s="1"/>
  <c r="X366" i="52"/>
  <c r="H6234" i="4" s="1"/>
  <c r="X365" i="52"/>
  <c r="H6233" i="4" s="1"/>
  <c r="X364" i="52"/>
  <c r="H6232" i="4" s="1"/>
  <c r="X363" i="52"/>
  <c r="H6231" i="4" s="1"/>
  <c r="X362" i="52"/>
  <c r="H6230" i="4" s="1"/>
  <c r="X361" i="52"/>
  <c r="H6229" i="4" s="1"/>
  <c r="X360" i="52"/>
  <c r="H6228" i="4" s="1"/>
  <c r="X359" i="52"/>
  <c r="H6227" i="4" s="1"/>
  <c r="X358" i="52"/>
  <c r="H6226" i="4" s="1"/>
  <c r="X357" i="52"/>
  <c r="H6225" i="4" s="1"/>
  <c r="X356" i="52"/>
  <c r="H6224" i="4" s="1"/>
  <c r="X355" i="52"/>
  <c r="H6223" i="4" s="1"/>
  <c r="X354" i="52"/>
  <c r="H6222" i="4" s="1"/>
  <c r="X353" i="52"/>
  <c r="H6221" i="4" s="1"/>
  <c r="X352" i="52"/>
  <c r="H6220" i="4" s="1"/>
  <c r="X351" i="52"/>
  <c r="H6219" i="4" s="1"/>
  <c r="X350" i="52"/>
  <c r="H6218" i="4" s="1"/>
  <c r="X349" i="52"/>
  <c r="H6217" i="4" s="1"/>
  <c r="X348" i="52"/>
  <c r="H6216" i="4" s="1"/>
  <c r="X347" i="52"/>
  <c r="H6215" i="4" s="1"/>
  <c r="X346" i="52"/>
  <c r="H6214" i="4" s="1"/>
  <c r="X345" i="52"/>
  <c r="H6213" i="4" s="1"/>
  <c r="X344" i="52"/>
  <c r="H6212" i="4" s="1"/>
  <c r="X343" i="52"/>
  <c r="H6211" i="4" s="1"/>
  <c r="X342" i="52"/>
  <c r="H6210" i="4" s="1"/>
  <c r="X341" i="52"/>
  <c r="H6209" i="4" s="1"/>
  <c r="X340" i="52"/>
  <c r="H6208" i="4" s="1"/>
  <c r="X339" i="52"/>
  <c r="H6207" i="4" s="1"/>
  <c r="X338" i="52"/>
  <c r="H6206" i="4" s="1"/>
  <c r="X337" i="52"/>
  <c r="H6205" i="4" s="1"/>
  <c r="X336" i="52"/>
  <c r="H6204" i="4" s="1"/>
  <c r="X335" i="52"/>
  <c r="H6203" i="4" s="1"/>
  <c r="X334" i="52"/>
  <c r="H6202" i="4" s="1"/>
  <c r="X333" i="52"/>
  <c r="H6201" i="4" s="1"/>
  <c r="X332" i="52"/>
  <c r="H6200" i="4" s="1"/>
  <c r="X331" i="52"/>
  <c r="H6199" i="4" s="1"/>
  <c r="X330" i="52"/>
  <c r="H6198" i="4" s="1"/>
  <c r="X329" i="52"/>
  <c r="H6197" i="4" s="1"/>
  <c r="X328" i="52"/>
  <c r="H6196" i="4" s="1"/>
  <c r="X327" i="52"/>
  <c r="H6195" i="4" s="1"/>
  <c r="X326" i="52"/>
  <c r="H6194" i="4" s="1"/>
  <c r="X325" i="52"/>
  <c r="H6193" i="4" s="1"/>
  <c r="X324" i="52"/>
  <c r="H6192" i="4" s="1"/>
  <c r="X323" i="52"/>
  <c r="H6191" i="4" s="1"/>
  <c r="X322" i="52"/>
  <c r="H6190" i="4" s="1"/>
  <c r="X321" i="52"/>
  <c r="H6189" i="4" s="1"/>
  <c r="X320" i="52"/>
  <c r="H6188" i="4" s="1"/>
  <c r="X319" i="52"/>
  <c r="H6187" i="4" s="1"/>
  <c r="X318" i="52"/>
  <c r="H6186" i="4" s="1"/>
  <c r="X317" i="52"/>
  <c r="H6185" i="4" s="1"/>
  <c r="X316" i="52"/>
  <c r="H6184" i="4" s="1"/>
  <c r="X315" i="52"/>
  <c r="H6183" i="4" s="1"/>
  <c r="X314" i="52"/>
  <c r="H6182" i="4" s="1"/>
  <c r="X313" i="52"/>
  <c r="H6181" i="4" s="1"/>
  <c r="X312" i="52"/>
  <c r="H6180" i="4" s="1"/>
  <c r="X311" i="52"/>
  <c r="H6179" i="4" s="1"/>
  <c r="X310" i="52"/>
  <c r="H6178" i="4" s="1"/>
  <c r="X309" i="52"/>
  <c r="H6177" i="4" s="1"/>
  <c r="X308" i="52"/>
  <c r="H6176" i="4" s="1"/>
  <c r="X307" i="52"/>
  <c r="H6175" i="4" s="1"/>
  <c r="X306" i="52"/>
  <c r="H6174" i="4" s="1"/>
  <c r="X305" i="52"/>
  <c r="H6173" i="4" s="1"/>
  <c r="X304" i="52"/>
  <c r="H6172" i="4" s="1"/>
  <c r="X303" i="52"/>
  <c r="H6171" i="4" s="1"/>
  <c r="X302" i="52"/>
  <c r="H6170" i="4" s="1"/>
  <c r="X301" i="52"/>
  <c r="H6169" i="4" s="1"/>
  <c r="X300" i="52"/>
  <c r="H6168" i="4" s="1"/>
  <c r="X299" i="52"/>
  <c r="H6167" i="4" s="1"/>
  <c r="X298" i="52"/>
  <c r="H6166" i="4" s="1"/>
  <c r="X297" i="52"/>
  <c r="H6165" i="4" s="1"/>
  <c r="X296" i="52"/>
  <c r="H6164" i="4" s="1"/>
  <c r="X295" i="52"/>
  <c r="H6163" i="4" s="1"/>
  <c r="X294" i="52"/>
  <c r="H6162" i="4" s="1"/>
  <c r="X293" i="52"/>
  <c r="H6161" i="4" s="1"/>
  <c r="X292" i="52"/>
  <c r="H6160" i="4" s="1"/>
  <c r="X291" i="52"/>
  <c r="H6159" i="4" s="1"/>
  <c r="X290" i="52"/>
  <c r="H6158" i="4" s="1"/>
  <c r="X289" i="52"/>
  <c r="H6157" i="4" s="1"/>
  <c r="X288" i="52"/>
  <c r="H6156" i="4" s="1"/>
  <c r="X287" i="52"/>
  <c r="H6155" i="4" s="1"/>
  <c r="X286" i="52"/>
  <c r="H6154" i="4" s="1"/>
  <c r="X285" i="52"/>
  <c r="H6153" i="4" s="1"/>
  <c r="X284" i="52"/>
  <c r="H6152" i="4" s="1"/>
  <c r="X283" i="52"/>
  <c r="H6151" i="4" s="1"/>
  <c r="X282" i="52"/>
  <c r="H6150" i="4" s="1"/>
  <c r="X281" i="52"/>
  <c r="H6149" i="4" s="1"/>
  <c r="X280" i="52"/>
  <c r="H6148" i="4" s="1"/>
  <c r="X279" i="52"/>
  <c r="H6147" i="4" s="1"/>
  <c r="X278" i="52"/>
  <c r="H6146" i="4" s="1"/>
  <c r="X277" i="52"/>
  <c r="H6145" i="4" s="1"/>
  <c r="X276" i="52"/>
  <c r="H6144" i="4" s="1"/>
  <c r="X275" i="52"/>
  <c r="H6143" i="4" s="1"/>
  <c r="X274" i="52"/>
  <c r="H6142" i="4" s="1"/>
  <c r="X273" i="52"/>
  <c r="H6141" i="4" s="1"/>
  <c r="X272" i="52"/>
  <c r="H6140" i="4" s="1"/>
  <c r="X271" i="52"/>
  <c r="H6139" i="4" s="1"/>
  <c r="X270" i="52"/>
  <c r="H6138" i="4" s="1"/>
  <c r="X269" i="52"/>
  <c r="H6137" i="4" s="1"/>
  <c r="X268" i="52"/>
  <c r="H6136" i="4" s="1"/>
  <c r="X267" i="52"/>
  <c r="H6135" i="4" s="1"/>
  <c r="X266" i="52"/>
  <c r="H6134" i="4" s="1"/>
  <c r="X265" i="52"/>
  <c r="H6133" i="4" s="1"/>
  <c r="X264" i="52"/>
  <c r="H6132" i="4" s="1"/>
  <c r="X263" i="52"/>
  <c r="H6131" i="4" s="1"/>
  <c r="X262" i="52"/>
  <c r="H6130" i="4" s="1"/>
  <c r="X261" i="52"/>
  <c r="H6129" i="4" s="1"/>
  <c r="X260" i="52"/>
  <c r="H6128" i="4" s="1"/>
  <c r="X259" i="52"/>
  <c r="H6127" i="4" s="1"/>
  <c r="X258" i="52"/>
  <c r="H6126" i="4" s="1"/>
  <c r="X257" i="52"/>
  <c r="H6125" i="4" s="1"/>
  <c r="X256" i="52"/>
  <c r="H6124" i="4" s="1"/>
  <c r="X255" i="52"/>
  <c r="H6123" i="4" s="1"/>
  <c r="X254" i="52"/>
  <c r="H6122" i="4" s="1"/>
  <c r="X253" i="52"/>
  <c r="H6121" i="4" s="1"/>
  <c r="X252" i="52"/>
  <c r="H6120" i="4" s="1"/>
  <c r="X251" i="52"/>
  <c r="H6119" i="4" s="1"/>
  <c r="X250" i="52"/>
  <c r="H6118" i="4" s="1"/>
  <c r="X249" i="52"/>
  <c r="H6117" i="4" s="1"/>
  <c r="X248" i="52"/>
  <c r="H6116" i="4" s="1"/>
  <c r="X247" i="52"/>
  <c r="H6115" i="4" s="1"/>
  <c r="X246" i="52"/>
  <c r="H6114" i="4" s="1"/>
  <c r="X245" i="52"/>
  <c r="H6113" i="4" s="1"/>
  <c r="X244" i="52"/>
  <c r="H6112" i="4" s="1"/>
  <c r="X243" i="52"/>
  <c r="H6111" i="4" s="1"/>
  <c r="X242" i="52"/>
  <c r="H6110" i="4" s="1"/>
  <c r="X241" i="52"/>
  <c r="H6109" i="4" s="1"/>
  <c r="X240" i="52"/>
  <c r="H6108" i="4" s="1"/>
  <c r="X239" i="52"/>
  <c r="H6107" i="4" s="1"/>
  <c r="X238" i="52"/>
  <c r="H6106" i="4" s="1"/>
  <c r="X237" i="52"/>
  <c r="H6105" i="4" s="1"/>
  <c r="X236" i="52"/>
  <c r="H6104" i="4" s="1"/>
  <c r="X235" i="52"/>
  <c r="H6103" i="4" s="1"/>
  <c r="X234" i="52"/>
  <c r="H6102" i="4" s="1"/>
  <c r="X233" i="52"/>
  <c r="H6101" i="4" s="1"/>
  <c r="X232" i="52"/>
  <c r="H6100" i="4" s="1"/>
  <c r="X231" i="52"/>
  <c r="H6099" i="4" s="1"/>
  <c r="X230" i="52"/>
  <c r="H6098" i="4" s="1"/>
  <c r="X229" i="52"/>
  <c r="H6097" i="4" s="1"/>
  <c r="X228" i="52"/>
  <c r="H6096" i="4" s="1"/>
  <c r="X227" i="52"/>
  <c r="H6095" i="4" s="1"/>
  <c r="X226" i="52"/>
  <c r="H6094" i="4" s="1"/>
  <c r="X225" i="52"/>
  <c r="H6093" i="4" s="1"/>
  <c r="X224" i="52"/>
  <c r="H6092" i="4" s="1"/>
  <c r="X223" i="52"/>
  <c r="H6091" i="4" s="1"/>
  <c r="X222" i="52"/>
  <c r="H6090" i="4" s="1"/>
  <c r="X221" i="52"/>
  <c r="H6089" i="4" s="1"/>
  <c r="X220" i="52"/>
  <c r="H6088" i="4" s="1"/>
  <c r="X219" i="52"/>
  <c r="H6087" i="4" s="1"/>
  <c r="X218" i="52"/>
  <c r="H6086" i="4" s="1"/>
  <c r="X217" i="52"/>
  <c r="H6085" i="4" s="1"/>
  <c r="X216" i="52"/>
  <c r="H6084" i="4" s="1"/>
  <c r="X215" i="52"/>
  <c r="H6083" i="4" s="1"/>
  <c r="X214" i="52"/>
  <c r="H6082" i="4" s="1"/>
  <c r="X213" i="52"/>
  <c r="H6081" i="4" s="1"/>
  <c r="X212" i="52"/>
  <c r="H6080" i="4" s="1"/>
  <c r="X211" i="52"/>
  <c r="H6079" i="4" s="1"/>
  <c r="X210" i="52"/>
  <c r="H6078" i="4" s="1"/>
  <c r="X209" i="52"/>
  <c r="H6077" i="4" s="1"/>
  <c r="X208" i="52"/>
  <c r="H6076" i="4" s="1"/>
  <c r="X207" i="52"/>
  <c r="H6075" i="4" s="1"/>
  <c r="X206" i="52"/>
  <c r="H6074" i="4" s="1"/>
  <c r="X205" i="52"/>
  <c r="H6073" i="4" s="1"/>
  <c r="X204" i="52"/>
  <c r="H6072" i="4" s="1"/>
  <c r="X203" i="52"/>
  <c r="H6071" i="4" s="1"/>
  <c r="X202" i="52"/>
  <c r="H6070" i="4" s="1"/>
  <c r="X201" i="52"/>
  <c r="H6069" i="4" s="1"/>
  <c r="X200" i="52"/>
  <c r="H6068" i="4" s="1"/>
  <c r="X199" i="52"/>
  <c r="H6067" i="4" s="1"/>
  <c r="X198" i="52"/>
  <c r="H6066" i="4" s="1"/>
  <c r="X197" i="52"/>
  <c r="H6065" i="4" s="1"/>
  <c r="X196" i="52"/>
  <c r="H6064" i="4" s="1"/>
  <c r="X195" i="52"/>
  <c r="H6063" i="4" s="1"/>
  <c r="X194" i="52"/>
  <c r="H6062" i="4" s="1"/>
  <c r="X193" i="52"/>
  <c r="H6061" i="4" s="1"/>
  <c r="X192" i="52"/>
  <c r="H6060" i="4" s="1"/>
  <c r="X191" i="52"/>
  <c r="H6059" i="4" s="1"/>
  <c r="X190" i="52"/>
  <c r="H6058" i="4" s="1"/>
  <c r="X189" i="52"/>
  <c r="H6057" i="4" s="1"/>
  <c r="X188" i="52"/>
  <c r="H6056" i="4" s="1"/>
  <c r="X187" i="52"/>
  <c r="H6055" i="4" s="1"/>
  <c r="X186" i="52"/>
  <c r="H6054" i="4" s="1"/>
  <c r="X185" i="52"/>
  <c r="H6053" i="4" s="1"/>
  <c r="X184" i="52"/>
  <c r="H6052" i="4" s="1"/>
  <c r="X183" i="52"/>
  <c r="H6051" i="4" s="1"/>
  <c r="X182" i="52"/>
  <c r="H6050" i="4" s="1"/>
  <c r="X181" i="52"/>
  <c r="H6049" i="4" s="1"/>
  <c r="X180" i="52"/>
  <c r="H6048" i="4" s="1"/>
  <c r="X179" i="52"/>
  <c r="H6047" i="4" s="1"/>
  <c r="X178" i="52"/>
  <c r="H6046" i="4" s="1"/>
  <c r="X177" i="52"/>
  <c r="H6045" i="4" s="1"/>
  <c r="X176" i="52"/>
  <c r="H6044" i="4" s="1"/>
  <c r="X175" i="52"/>
  <c r="H6043" i="4" s="1"/>
  <c r="X174" i="52"/>
  <c r="H6042" i="4" s="1"/>
  <c r="X173" i="52"/>
  <c r="H6041" i="4" s="1"/>
  <c r="X172" i="52"/>
  <c r="H6040" i="4" s="1"/>
  <c r="X171" i="52"/>
  <c r="H6039" i="4" s="1"/>
  <c r="X170" i="52"/>
  <c r="H6038" i="4" s="1"/>
  <c r="X169" i="52"/>
  <c r="H6037" i="4" s="1"/>
  <c r="X168" i="52"/>
  <c r="H6036" i="4" s="1"/>
  <c r="X167" i="52"/>
  <c r="H6035" i="4" s="1"/>
  <c r="X166" i="52"/>
  <c r="H6034" i="4" s="1"/>
  <c r="X165" i="52"/>
  <c r="H6033" i="4" s="1"/>
  <c r="X164" i="52"/>
  <c r="H6032" i="4" s="1"/>
  <c r="X163" i="52"/>
  <c r="H6031" i="4" s="1"/>
  <c r="X162" i="52"/>
  <c r="H6030" i="4" s="1"/>
  <c r="X161" i="52"/>
  <c r="H6029" i="4" s="1"/>
  <c r="X160" i="52"/>
  <c r="H6028" i="4" s="1"/>
  <c r="X159" i="52"/>
  <c r="H6027" i="4" s="1"/>
  <c r="X158" i="52"/>
  <c r="H6026" i="4" s="1"/>
  <c r="X157" i="52"/>
  <c r="H6025" i="4" s="1"/>
  <c r="X156" i="52"/>
  <c r="H6024" i="4" s="1"/>
  <c r="X155" i="52"/>
  <c r="H6023" i="4" s="1"/>
  <c r="X154" i="52"/>
  <c r="H6022" i="4" s="1"/>
  <c r="X153" i="52"/>
  <c r="H6021" i="4" s="1"/>
  <c r="X152" i="52"/>
  <c r="H6020" i="4" s="1"/>
  <c r="X151" i="52"/>
  <c r="H6019" i="4" s="1"/>
  <c r="X150" i="52"/>
  <c r="H6018" i="4" s="1"/>
  <c r="X149" i="52"/>
  <c r="H6017" i="4" s="1"/>
  <c r="X148" i="52"/>
  <c r="H6016" i="4" s="1"/>
  <c r="X147" i="52"/>
  <c r="H6015" i="4" s="1"/>
  <c r="X146" i="52"/>
  <c r="H6014" i="4" s="1"/>
  <c r="X145" i="52"/>
  <c r="H6013" i="4" s="1"/>
  <c r="X144" i="52"/>
  <c r="H6012" i="4" s="1"/>
  <c r="X143" i="52"/>
  <c r="H6011" i="4" s="1"/>
  <c r="X142" i="52"/>
  <c r="H6010" i="4" s="1"/>
  <c r="X141" i="52"/>
  <c r="H6009" i="4" s="1"/>
  <c r="X140" i="52"/>
  <c r="H6008" i="4" s="1"/>
  <c r="X139" i="52"/>
  <c r="H6007" i="4" s="1"/>
  <c r="X138" i="52"/>
  <c r="H6006" i="4" s="1"/>
  <c r="X137" i="52"/>
  <c r="H6005" i="4" s="1"/>
  <c r="X136" i="52"/>
  <c r="H6004" i="4" s="1"/>
  <c r="X135" i="52"/>
  <c r="H6003" i="4" s="1"/>
  <c r="X134" i="52"/>
  <c r="H6002" i="4" s="1"/>
  <c r="X133" i="52"/>
  <c r="H6001" i="4" s="1"/>
  <c r="X132" i="52"/>
  <c r="H6000" i="4" s="1"/>
  <c r="X131" i="52"/>
  <c r="H5999" i="4" s="1"/>
  <c r="X130" i="52"/>
  <c r="H5998" i="4" s="1"/>
  <c r="X129" i="52"/>
  <c r="H5997" i="4" s="1"/>
  <c r="X128" i="52"/>
  <c r="H5996" i="4" s="1"/>
  <c r="X127" i="52"/>
  <c r="H5995" i="4" s="1"/>
  <c r="X126" i="52"/>
  <c r="H5994" i="4" s="1"/>
  <c r="X125" i="52"/>
  <c r="H5993" i="4" s="1"/>
  <c r="X124" i="52"/>
  <c r="H5992" i="4" s="1"/>
  <c r="X123" i="52"/>
  <c r="H5991" i="4" s="1"/>
  <c r="X122" i="52"/>
  <c r="H5990" i="4" s="1"/>
  <c r="X121" i="52"/>
  <c r="H5989" i="4" s="1"/>
  <c r="X120" i="52"/>
  <c r="H5988" i="4" s="1"/>
  <c r="X119" i="52"/>
  <c r="H5987" i="4" s="1"/>
  <c r="X118" i="52"/>
  <c r="H5986" i="4" s="1"/>
  <c r="X117" i="52"/>
  <c r="H5985" i="4" s="1"/>
  <c r="X116" i="52"/>
  <c r="H5984" i="4" s="1"/>
  <c r="X115" i="52"/>
  <c r="H5983" i="4" s="1"/>
  <c r="X114" i="52"/>
  <c r="H5982" i="4" s="1"/>
  <c r="X113" i="52"/>
  <c r="H5981" i="4" s="1"/>
  <c r="X112" i="52"/>
  <c r="H5980" i="4" s="1"/>
  <c r="X111" i="52"/>
  <c r="H5979" i="4" s="1"/>
  <c r="X110" i="52"/>
  <c r="H5978" i="4" s="1"/>
  <c r="X109" i="52"/>
  <c r="H5977" i="4" s="1"/>
  <c r="X108" i="52"/>
  <c r="H5976" i="4" s="1"/>
  <c r="X107" i="52"/>
  <c r="H5975" i="4" s="1"/>
  <c r="X106" i="52"/>
  <c r="H5974" i="4" s="1"/>
  <c r="X105" i="52"/>
  <c r="H5973" i="4" s="1"/>
  <c r="X104" i="52"/>
  <c r="H5972" i="4" s="1"/>
  <c r="X103" i="52"/>
  <c r="H5971" i="4" s="1"/>
  <c r="X102" i="52"/>
  <c r="H5970" i="4" s="1"/>
  <c r="X101" i="52"/>
  <c r="H5969" i="4" s="1"/>
  <c r="X100" i="52"/>
  <c r="H5968" i="4" s="1"/>
  <c r="X99" i="52"/>
  <c r="H5967" i="4" s="1"/>
  <c r="X98" i="52"/>
  <c r="H5966" i="4" s="1"/>
  <c r="X97" i="52"/>
  <c r="H5965" i="4" s="1"/>
  <c r="X96" i="52"/>
  <c r="H5964" i="4" s="1"/>
  <c r="X95" i="52"/>
  <c r="H5963" i="4" s="1"/>
  <c r="X94" i="52"/>
  <c r="H5962" i="4" s="1"/>
  <c r="X93" i="52"/>
  <c r="H5961" i="4" s="1"/>
  <c r="X92" i="52"/>
  <c r="H5960" i="4" s="1"/>
  <c r="X91" i="52"/>
  <c r="H5959" i="4" s="1"/>
  <c r="X90" i="52"/>
  <c r="H5958" i="4" s="1"/>
  <c r="X89" i="52"/>
  <c r="H5957" i="4" s="1"/>
  <c r="X88" i="52"/>
  <c r="H5956" i="4" s="1"/>
  <c r="X87" i="52"/>
  <c r="H5955" i="4" s="1"/>
  <c r="X86" i="52"/>
  <c r="H5954" i="4" s="1"/>
  <c r="X85" i="52"/>
  <c r="H5953" i="4" s="1"/>
  <c r="X84" i="52"/>
  <c r="H5952" i="4" s="1"/>
  <c r="X83" i="52"/>
  <c r="H5951" i="4" s="1"/>
  <c r="X82" i="52"/>
  <c r="H5950" i="4" s="1"/>
  <c r="X81" i="52"/>
  <c r="H5949" i="4" s="1"/>
  <c r="X80" i="52"/>
  <c r="H5948" i="4" s="1"/>
  <c r="X79" i="52"/>
  <c r="H5947" i="4" s="1"/>
  <c r="X78" i="52"/>
  <c r="H5946" i="4" s="1"/>
  <c r="X77" i="52"/>
  <c r="H5945" i="4" s="1"/>
  <c r="X76" i="52"/>
  <c r="H5944" i="4" s="1"/>
  <c r="X75" i="52"/>
  <c r="H5943" i="4" s="1"/>
  <c r="X74" i="52"/>
  <c r="H5942" i="4" s="1"/>
  <c r="X73" i="52"/>
  <c r="H5941" i="4" s="1"/>
  <c r="X72" i="52"/>
  <c r="H5940" i="4" s="1"/>
  <c r="X71" i="52"/>
  <c r="H5939" i="4" s="1"/>
  <c r="X70" i="52"/>
  <c r="H5938" i="4" s="1"/>
  <c r="X69" i="52"/>
  <c r="H5937" i="4" s="1"/>
  <c r="X68" i="52"/>
  <c r="H5936" i="4" s="1"/>
  <c r="X67" i="52"/>
  <c r="H5935" i="4" s="1"/>
  <c r="X66" i="52"/>
  <c r="H5934" i="4" s="1"/>
  <c r="X65" i="52"/>
  <c r="H5933" i="4" s="1"/>
  <c r="X64" i="52"/>
  <c r="H5932" i="4" s="1"/>
  <c r="X63" i="52"/>
  <c r="H5931" i="4" s="1"/>
  <c r="X62" i="52"/>
  <c r="H5930" i="4" s="1"/>
  <c r="X61" i="52"/>
  <c r="H5929" i="4" s="1"/>
  <c r="X60" i="52"/>
  <c r="H5928" i="4" s="1"/>
  <c r="X59" i="52"/>
  <c r="H5927" i="4" s="1"/>
  <c r="X58" i="52"/>
  <c r="H5926" i="4" s="1"/>
  <c r="X57" i="52"/>
  <c r="H5925" i="4" s="1"/>
  <c r="X56" i="52"/>
  <c r="H5924" i="4" s="1"/>
  <c r="X55" i="52"/>
  <c r="H5923" i="4" s="1"/>
  <c r="X54" i="52"/>
  <c r="H5922" i="4" s="1"/>
  <c r="X53" i="52"/>
  <c r="H5921" i="4" s="1"/>
  <c r="X52" i="52"/>
  <c r="H5920" i="4" s="1"/>
  <c r="X51" i="52"/>
  <c r="H5919" i="4" s="1"/>
  <c r="X50" i="52"/>
  <c r="H5918" i="4" s="1"/>
  <c r="X49" i="52"/>
  <c r="H5917" i="4" s="1"/>
  <c r="X48" i="52"/>
  <c r="H5916" i="4" s="1"/>
  <c r="X47" i="52"/>
  <c r="H5915" i="4" s="1"/>
  <c r="X46" i="52"/>
  <c r="H5914" i="4" s="1"/>
  <c r="X45" i="52"/>
  <c r="H5913" i="4" s="1"/>
  <c r="X44" i="52"/>
  <c r="H5912" i="4" s="1"/>
  <c r="X43" i="52"/>
  <c r="H5911" i="4" s="1"/>
  <c r="X42" i="52"/>
  <c r="H5910" i="4" s="1"/>
  <c r="X41" i="52"/>
  <c r="H5909" i="4" s="1"/>
  <c r="X40" i="52"/>
  <c r="H5908" i="4" s="1"/>
  <c r="X39" i="52"/>
  <c r="H5907" i="4" s="1"/>
  <c r="X38" i="52"/>
  <c r="H5906" i="4" s="1"/>
  <c r="X37" i="52"/>
  <c r="H5905" i="4" s="1"/>
  <c r="X36" i="52"/>
  <c r="H5904" i="4" s="1"/>
  <c r="X35" i="52"/>
  <c r="H5903" i="4" s="1"/>
  <c r="X34" i="52"/>
  <c r="H5902" i="4" s="1"/>
  <c r="X33" i="52"/>
  <c r="H5901" i="4" s="1"/>
  <c r="X32" i="52"/>
  <c r="H5900" i="4" s="1"/>
  <c r="X31" i="52"/>
  <c r="H5899" i="4" s="1"/>
  <c r="X30" i="52"/>
  <c r="H5898" i="4" s="1"/>
  <c r="X29" i="52"/>
  <c r="H5897" i="4" s="1"/>
  <c r="X28" i="52"/>
  <c r="H5896" i="4" s="1"/>
  <c r="X27" i="52"/>
  <c r="H5895" i="4" s="1"/>
  <c r="X26" i="52"/>
  <c r="H5894" i="4" s="1"/>
  <c r="X25" i="52"/>
  <c r="H5893" i="4" s="1"/>
  <c r="X24" i="52"/>
  <c r="H5892" i="4" s="1"/>
  <c r="X23" i="52"/>
  <c r="H5891" i="4" s="1"/>
  <c r="X22" i="52"/>
  <c r="H5890" i="4" s="1"/>
  <c r="X21" i="52"/>
  <c r="H5889" i="4" s="1"/>
  <c r="X20" i="52"/>
  <c r="H5888" i="4" s="1"/>
  <c r="X19" i="52"/>
  <c r="H5887" i="4" s="1"/>
  <c r="X18" i="52"/>
  <c r="H5886" i="4" s="1"/>
  <c r="X17" i="52"/>
  <c r="H5885" i="4" s="1"/>
  <c r="X16" i="52"/>
  <c r="H5884" i="4" s="1"/>
  <c r="X15" i="52"/>
  <c r="H5883" i="4" s="1"/>
  <c r="X14" i="52"/>
  <c r="H5882" i="4" s="1"/>
  <c r="X13" i="52"/>
  <c r="H5881" i="4" s="1"/>
  <c r="X12" i="52"/>
  <c r="H5880" i="4" s="1"/>
  <c r="X11" i="52"/>
  <c r="H5879" i="4" s="1"/>
  <c r="X10" i="52"/>
  <c r="H5878" i="4" s="1"/>
  <c r="X9" i="52"/>
  <c r="H5877" i="4" s="1"/>
  <c r="X8" i="52"/>
  <c r="H5876" i="4" s="1"/>
  <c r="X7" i="52"/>
  <c r="H5875" i="4" s="1"/>
  <c r="X727" i="53"/>
  <c r="H5874" i="4" s="1"/>
  <c r="X726" i="53"/>
  <c r="H5873" i="4" s="1"/>
  <c r="X725" i="53"/>
  <c r="H5872" i="4" s="1"/>
  <c r="X724" i="53"/>
  <c r="H5871" i="4" s="1"/>
  <c r="X723" i="53"/>
  <c r="H5870" i="4" s="1"/>
  <c r="X722" i="53"/>
  <c r="H5869" i="4" s="1"/>
  <c r="X721" i="53"/>
  <c r="H5868" i="4" s="1"/>
  <c r="X720" i="53"/>
  <c r="H5867" i="4" s="1"/>
  <c r="X719" i="53"/>
  <c r="H5866" i="4" s="1"/>
  <c r="X718" i="53"/>
  <c r="H5865" i="4" s="1"/>
  <c r="X717" i="53"/>
  <c r="H5864" i="4" s="1"/>
  <c r="X716" i="53"/>
  <c r="H5863" i="4" s="1"/>
  <c r="X715" i="53"/>
  <c r="H5862" i="4" s="1"/>
  <c r="X714" i="53"/>
  <c r="H5861" i="4" s="1"/>
  <c r="X713" i="53"/>
  <c r="H5860" i="4" s="1"/>
  <c r="X712" i="53"/>
  <c r="H5859" i="4" s="1"/>
  <c r="X711" i="53"/>
  <c r="H5858" i="4" s="1"/>
  <c r="X710" i="53"/>
  <c r="H5857" i="4" s="1"/>
  <c r="X709" i="53"/>
  <c r="H5856" i="4" s="1"/>
  <c r="X708" i="53"/>
  <c r="H5855" i="4" s="1"/>
  <c r="I5855" i="4" s="1"/>
  <c r="X707" i="53"/>
  <c r="H5854" i="4" s="1"/>
  <c r="X706" i="53"/>
  <c r="H5853" i="4" s="1"/>
  <c r="X705" i="53"/>
  <c r="H5852" i="4" s="1"/>
  <c r="X704" i="53"/>
  <c r="H5851" i="4" s="1"/>
  <c r="I5851" i="4" s="1"/>
  <c r="X703" i="53"/>
  <c r="H5850" i="4" s="1"/>
  <c r="X702" i="53"/>
  <c r="H5849" i="4" s="1"/>
  <c r="X701" i="53"/>
  <c r="H5848" i="4" s="1"/>
  <c r="X700" i="53"/>
  <c r="H5847" i="4" s="1"/>
  <c r="X699" i="53"/>
  <c r="H5846" i="4" s="1"/>
  <c r="X698" i="53"/>
  <c r="H5845" i="4" s="1"/>
  <c r="X697" i="53"/>
  <c r="H5844" i="4" s="1"/>
  <c r="X696" i="53"/>
  <c r="H5843" i="4" s="1"/>
  <c r="I5843" i="4" s="1"/>
  <c r="X695" i="53"/>
  <c r="H5842" i="4" s="1"/>
  <c r="X694" i="53"/>
  <c r="H5841" i="4" s="1"/>
  <c r="X693" i="53"/>
  <c r="H5840" i="4" s="1"/>
  <c r="X692" i="53"/>
  <c r="H5839" i="4" s="1"/>
  <c r="I5839" i="4" s="1"/>
  <c r="X691" i="53"/>
  <c r="H5838" i="4" s="1"/>
  <c r="X690" i="53"/>
  <c r="H5837" i="4" s="1"/>
  <c r="X689" i="53"/>
  <c r="H5836" i="4" s="1"/>
  <c r="X688" i="53"/>
  <c r="H5835" i="4" s="1"/>
  <c r="X687" i="53"/>
  <c r="H5834" i="4" s="1"/>
  <c r="X686" i="53"/>
  <c r="H5833" i="4" s="1"/>
  <c r="X685" i="53"/>
  <c r="H5832" i="4" s="1"/>
  <c r="X684" i="53"/>
  <c r="H5831" i="4" s="1"/>
  <c r="I5831" i="4" s="1"/>
  <c r="X683" i="53"/>
  <c r="H5830" i="4" s="1"/>
  <c r="X682" i="53"/>
  <c r="H5829" i="4" s="1"/>
  <c r="X681" i="53"/>
  <c r="H5828" i="4" s="1"/>
  <c r="X680" i="53"/>
  <c r="H5827" i="4" s="1"/>
  <c r="I5827" i="4" s="1"/>
  <c r="X679" i="53"/>
  <c r="H5826" i="4" s="1"/>
  <c r="X678" i="53"/>
  <c r="H5825" i="4" s="1"/>
  <c r="X677" i="53"/>
  <c r="H5824" i="4" s="1"/>
  <c r="X676" i="53"/>
  <c r="H5823" i="4" s="1"/>
  <c r="X675" i="53"/>
  <c r="H5822" i="4" s="1"/>
  <c r="X674" i="53"/>
  <c r="H5821" i="4" s="1"/>
  <c r="X673" i="53"/>
  <c r="H5820" i="4" s="1"/>
  <c r="X672" i="53"/>
  <c r="H5819" i="4" s="1"/>
  <c r="X671" i="53"/>
  <c r="H5818" i="4" s="1"/>
  <c r="X670" i="53"/>
  <c r="H5817" i="4" s="1"/>
  <c r="X669" i="53"/>
  <c r="H5816" i="4" s="1"/>
  <c r="X668" i="53"/>
  <c r="H5815" i="4" s="1"/>
  <c r="X667" i="53"/>
  <c r="H5814" i="4" s="1"/>
  <c r="X666" i="53"/>
  <c r="H5813" i="4" s="1"/>
  <c r="X665" i="53"/>
  <c r="H5812" i="4" s="1"/>
  <c r="X664" i="53"/>
  <c r="H5811" i="4" s="1"/>
  <c r="X663" i="53"/>
  <c r="H5810" i="4" s="1"/>
  <c r="X662" i="53"/>
  <c r="H5809" i="4" s="1"/>
  <c r="X661" i="53"/>
  <c r="H5808" i="4" s="1"/>
  <c r="X660" i="53"/>
  <c r="H5807" i="4" s="1"/>
  <c r="I5807" i="4" s="1"/>
  <c r="X659" i="53"/>
  <c r="H5806" i="4" s="1"/>
  <c r="X658" i="53"/>
  <c r="H5805" i="4" s="1"/>
  <c r="X657" i="53"/>
  <c r="H5804" i="4" s="1"/>
  <c r="X656" i="53"/>
  <c r="H5803" i="4" s="1"/>
  <c r="I5803" i="4" s="1"/>
  <c r="X655" i="53"/>
  <c r="H5802" i="4" s="1"/>
  <c r="X654" i="53"/>
  <c r="H5801" i="4" s="1"/>
  <c r="X653" i="53"/>
  <c r="H5800" i="4" s="1"/>
  <c r="X652" i="53"/>
  <c r="H5799" i="4" s="1"/>
  <c r="X651" i="53"/>
  <c r="H5798" i="4" s="1"/>
  <c r="X650" i="53"/>
  <c r="H5797" i="4" s="1"/>
  <c r="X649" i="53"/>
  <c r="X648" i="53"/>
  <c r="H5795" i="4" s="1"/>
  <c r="I5795" i="4" s="1"/>
  <c r="X647" i="53"/>
  <c r="H5794" i="4" s="1"/>
  <c r="I5794" i="4" s="1"/>
  <c r="X646" i="53"/>
  <c r="H5793" i="4" s="1"/>
  <c r="X645" i="53"/>
  <c r="H5792" i="4" s="1"/>
  <c r="X644" i="53"/>
  <c r="H5791" i="4" s="1"/>
  <c r="I5791" i="4" s="1"/>
  <c r="X643" i="53"/>
  <c r="H5790" i="4" s="1"/>
  <c r="X642" i="53"/>
  <c r="H5789" i="4" s="1"/>
  <c r="X641" i="53"/>
  <c r="H5788" i="4" s="1"/>
  <c r="X640" i="53"/>
  <c r="H5787" i="4" s="1"/>
  <c r="X639" i="53"/>
  <c r="H5786" i="4" s="1"/>
  <c r="X638" i="53"/>
  <c r="H5785" i="4" s="1"/>
  <c r="X637" i="53"/>
  <c r="H5784" i="4" s="1"/>
  <c r="X636" i="53"/>
  <c r="H5783" i="4" s="1"/>
  <c r="I5783" i="4" s="1"/>
  <c r="X635" i="53"/>
  <c r="H5782" i="4" s="1"/>
  <c r="X634" i="53"/>
  <c r="H5781" i="4" s="1"/>
  <c r="X633" i="53"/>
  <c r="H5780" i="4" s="1"/>
  <c r="I5780" i="4" s="1"/>
  <c r="X632" i="53"/>
  <c r="H5779" i="4" s="1"/>
  <c r="I5779" i="4" s="1"/>
  <c r="X631" i="53"/>
  <c r="H5778" i="4" s="1"/>
  <c r="X630" i="53"/>
  <c r="H5777" i="4" s="1"/>
  <c r="X629" i="53"/>
  <c r="H5776" i="4" s="1"/>
  <c r="X628" i="53"/>
  <c r="H5775" i="4" s="1"/>
  <c r="X627" i="53"/>
  <c r="H5774" i="4" s="1"/>
  <c r="X626" i="53"/>
  <c r="H5773" i="4" s="1"/>
  <c r="X625" i="53"/>
  <c r="H5772" i="4" s="1"/>
  <c r="X624" i="53"/>
  <c r="H5771" i="4" s="1"/>
  <c r="X623" i="53"/>
  <c r="H5770" i="4" s="1"/>
  <c r="X622" i="53"/>
  <c r="H5769" i="4" s="1"/>
  <c r="X621" i="53"/>
  <c r="H5768" i="4" s="1"/>
  <c r="X620" i="53"/>
  <c r="H5767" i="4" s="1"/>
  <c r="X619" i="53"/>
  <c r="H5766" i="4" s="1"/>
  <c r="X618" i="53"/>
  <c r="H5765" i="4" s="1"/>
  <c r="X617" i="53"/>
  <c r="H5764" i="4" s="1"/>
  <c r="X616" i="53"/>
  <c r="H5763" i="4" s="1"/>
  <c r="X615" i="53"/>
  <c r="H5762" i="4" s="1"/>
  <c r="X614" i="53"/>
  <c r="H5761" i="4" s="1"/>
  <c r="X613" i="53"/>
  <c r="H5760" i="4" s="1"/>
  <c r="X612" i="53"/>
  <c r="H5759" i="4" s="1"/>
  <c r="I5759" i="4" s="1"/>
  <c r="X611" i="53"/>
  <c r="H5758" i="4" s="1"/>
  <c r="X610" i="53"/>
  <c r="H5757" i="4" s="1"/>
  <c r="X609" i="53"/>
  <c r="H5756" i="4" s="1"/>
  <c r="I5756" i="4" s="1"/>
  <c r="X608" i="53"/>
  <c r="H5755" i="4" s="1"/>
  <c r="I5755" i="4" s="1"/>
  <c r="X607" i="53"/>
  <c r="H5754" i="4" s="1"/>
  <c r="X606" i="53"/>
  <c r="H5753" i="4" s="1"/>
  <c r="X605" i="53"/>
  <c r="H5752" i="4" s="1"/>
  <c r="X604" i="53"/>
  <c r="H5751" i="4" s="1"/>
  <c r="X603" i="53"/>
  <c r="H5750" i="4" s="1"/>
  <c r="X602" i="53"/>
  <c r="H5749" i="4" s="1"/>
  <c r="X601" i="53"/>
  <c r="H5748" i="4" s="1"/>
  <c r="X600" i="53"/>
  <c r="H5747" i="4" s="1"/>
  <c r="I5747" i="4" s="1"/>
  <c r="X599" i="53"/>
  <c r="H5746" i="4" s="1"/>
  <c r="X598" i="53"/>
  <c r="H5745" i="4" s="1"/>
  <c r="X597" i="53"/>
  <c r="H5744" i="4" s="1"/>
  <c r="I5744" i="4" s="1"/>
  <c r="X596" i="53"/>
  <c r="H5743" i="4" s="1"/>
  <c r="X595" i="53"/>
  <c r="H5742" i="4" s="1"/>
  <c r="X594" i="53"/>
  <c r="H5741" i="4" s="1"/>
  <c r="X593" i="53"/>
  <c r="H5740" i="4" s="1"/>
  <c r="X592" i="53"/>
  <c r="H5739" i="4" s="1"/>
  <c r="X591" i="53"/>
  <c r="H5738" i="4" s="1"/>
  <c r="X590" i="53"/>
  <c r="H5737" i="4" s="1"/>
  <c r="X589" i="53"/>
  <c r="H5736" i="4" s="1"/>
  <c r="X588" i="53"/>
  <c r="H5735" i="4" s="1"/>
  <c r="I5735" i="4" s="1"/>
  <c r="X587" i="53"/>
  <c r="H5734" i="4" s="1"/>
  <c r="I5734" i="4" s="1"/>
  <c r="X586" i="53"/>
  <c r="H5733" i="4" s="1"/>
  <c r="X585" i="53"/>
  <c r="H5732" i="4" s="1"/>
  <c r="X584" i="53"/>
  <c r="H5731" i="4" s="1"/>
  <c r="I5731" i="4" s="1"/>
  <c r="X583" i="53"/>
  <c r="H5730" i="4" s="1"/>
  <c r="I5730" i="4" s="1"/>
  <c r="X582" i="53"/>
  <c r="H5729" i="4" s="1"/>
  <c r="X581" i="53"/>
  <c r="H5728" i="4" s="1"/>
  <c r="X580" i="53"/>
  <c r="H5727" i="4" s="1"/>
  <c r="X579" i="53"/>
  <c r="H5726" i="4" s="1"/>
  <c r="X578" i="53"/>
  <c r="H5725" i="4" s="1"/>
  <c r="X577" i="53"/>
  <c r="H5724" i="4" s="1"/>
  <c r="I5724" i="4" s="1"/>
  <c r="X576" i="53"/>
  <c r="H5723" i="4" s="1"/>
  <c r="X575" i="53"/>
  <c r="H5722" i="4" s="1"/>
  <c r="X574" i="53"/>
  <c r="H5721" i="4" s="1"/>
  <c r="X573" i="53"/>
  <c r="H5720" i="4" s="1"/>
  <c r="I5720" i="4" s="1"/>
  <c r="X572" i="53"/>
  <c r="H5719" i="4" s="1"/>
  <c r="X571" i="53"/>
  <c r="H5718" i="4" s="1"/>
  <c r="X570" i="53"/>
  <c r="H5717" i="4" s="1"/>
  <c r="X569" i="53"/>
  <c r="H5716" i="4" s="1"/>
  <c r="I5716" i="4" s="1"/>
  <c r="X568" i="53"/>
  <c r="H5715" i="4" s="1"/>
  <c r="X567" i="53"/>
  <c r="H5714" i="4" s="1"/>
  <c r="X566" i="53"/>
  <c r="H5713" i="4" s="1"/>
  <c r="X565" i="53"/>
  <c r="H5712" i="4" s="1"/>
  <c r="I5712" i="4" s="1"/>
  <c r="X564" i="53"/>
  <c r="H5711" i="4" s="1"/>
  <c r="I5711" i="4" s="1"/>
  <c r="X563" i="53"/>
  <c r="H5710" i="4" s="1"/>
  <c r="X562" i="53"/>
  <c r="H5709" i="4" s="1"/>
  <c r="X561" i="53"/>
  <c r="H5708" i="4" s="1"/>
  <c r="I5708" i="4" s="1"/>
  <c r="X560" i="53"/>
  <c r="H5707" i="4" s="1"/>
  <c r="I5707" i="4" s="1"/>
  <c r="X559" i="53"/>
  <c r="H5706" i="4" s="1"/>
  <c r="X558" i="53"/>
  <c r="H5705" i="4" s="1"/>
  <c r="X557" i="53"/>
  <c r="H5704" i="4" s="1"/>
  <c r="X556" i="53"/>
  <c r="H5703" i="4" s="1"/>
  <c r="X555" i="53"/>
  <c r="H5702" i="4" s="1"/>
  <c r="X554" i="53"/>
  <c r="H5701" i="4" s="1"/>
  <c r="X553" i="53"/>
  <c r="H5700" i="4" s="1"/>
  <c r="I5700" i="4" s="1"/>
  <c r="X552" i="53"/>
  <c r="H5699" i="4" s="1"/>
  <c r="I5699" i="4" s="1"/>
  <c r="X551" i="53"/>
  <c r="H5698" i="4" s="1"/>
  <c r="X550" i="53"/>
  <c r="H5697" i="4" s="1"/>
  <c r="X549" i="53"/>
  <c r="H5696" i="4" s="1"/>
  <c r="I5696" i="4" s="1"/>
  <c r="X548" i="53"/>
  <c r="H5695" i="4" s="1"/>
  <c r="X547" i="53"/>
  <c r="H5694" i="4" s="1"/>
  <c r="X546" i="53"/>
  <c r="H5693" i="4" s="1"/>
  <c r="X545" i="53"/>
  <c r="H5692" i="4" s="1"/>
  <c r="I5692" i="4" s="1"/>
  <c r="X544" i="53"/>
  <c r="H5691" i="4" s="1"/>
  <c r="X543" i="53"/>
  <c r="H5690" i="4" s="1"/>
  <c r="X542" i="53"/>
  <c r="H5689" i="4" s="1"/>
  <c r="X541" i="53"/>
  <c r="H5688" i="4" s="1"/>
  <c r="I5688" i="4" s="1"/>
  <c r="X540" i="53"/>
  <c r="H5687" i="4" s="1"/>
  <c r="I5687" i="4" s="1"/>
  <c r="X539" i="53"/>
  <c r="H5686" i="4" s="1"/>
  <c r="X538" i="53"/>
  <c r="H5685" i="4" s="1"/>
  <c r="X537" i="53"/>
  <c r="H5684" i="4" s="1"/>
  <c r="X536" i="53"/>
  <c r="H5683" i="4" s="1"/>
  <c r="I5683" i="4" s="1"/>
  <c r="X535" i="53"/>
  <c r="H5682" i="4" s="1"/>
  <c r="X534" i="53"/>
  <c r="H5681" i="4" s="1"/>
  <c r="X533" i="53"/>
  <c r="H5680" i="4" s="1"/>
  <c r="X532" i="53"/>
  <c r="H5679" i="4" s="1"/>
  <c r="X531" i="53"/>
  <c r="H5678" i="4" s="1"/>
  <c r="X530" i="53"/>
  <c r="H5677" i="4" s="1"/>
  <c r="X529" i="53"/>
  <c r="H5676" i="4" s="1"/>
  <c r="I5676" i="4" s="1"/>
  <c r="X528" i="53"/>
  <c r="H5675" i="4" s="1"/>
  <c r="X527" i="53"/>
  <c r="H5674" i="4" s="1"/>
  <c r="X526" i="53"/>
  <c r="H5673" i="4" s="1"/>
  <c r="X525" i="53"/>
  <c r="H5672" i="4" s="1"/>
  <c r="X524" i="53"/>
  <c r="H5671" i="4" s="1"/>
  <c r="X523" i="53"/>
  <c r="H5670" i="4" s="1"/>
  <c r="X522" i="53"/>
  <c r="H5669" i="4" s="1"/>
  <c r="X521" i="53"/>
  <c r="H5668" i="4" s="1"/>
  <c r="I5668" i="4" s="1"/>
  <c r="X520" i="53"/>
  <c r="H5667" i="4" s="1"/>
  <c r="X519" i="53"/>
  <c r="H5666" i="4" s="1"/>
  <c r="X518" i="53"/>
  <c r="H5665" i="4" s="1"/>
  <c r="X517" i="53"/>
  <c r="H5664" i="4" s="1"/>
  <c r="X516" i="53"/>
  <c r="H5663" i="4" s="1"/>
  <c r="I5663" i="4" s="1"/>
  <c r="X515" i="53"/>
  <c r="H5662" i="4" s="1"/>
  <c r="X514" i="53"/>
  <c r="H5661" i="4" s="1"/>
  <c r="X513" i="53"/>
  <c r="H5660" i="4" s="1"/>
  <c r="X512" i="53"/>
  <c r="H5659" i="4" s="1"/>
  <c r="I5659" i="4" s="1"/>
  <c r="X511" i="53"/>
  <c r="H5658" i="4" s="1"/>
  <c r="X510" i="53"/>
  <c r="H5657" i="4" s="1"/>
  <c r="X509" i="53"/>
  <c r="H5656" i="4" s="1"/>
  <c r="I5656" i="4" s="1"/>
  <c r="X508" i="53"/>
  <c r="H5655" i="4" s="1"/>
  <c r="X507" i="53"/>
  <c r="H5654" i="4" s="1"/>
  <c r="X506" i="53"/>
  <c r="H5653" i="4" s="1"/>
  <c r="X505" i="53"/>
  <c r="H5652" i="4" s="1"/>
  <c r="X504" i="53"/>
  <c r="H5651" i="4" s="1"/>
  <c r="I5651" i="4" s="1"/>
  <c r="X503" i="53"/>
  <c r="H5650" i="4" s="1"/>
  <c r="X502" i="53"/>
  <c r="H5649" i="4" s="1"/>
  <c r="X501" i="53"/>
  <c r="H5648" i="4" s="1"/>
  <c r="X500" i="53"/>
  <c r="H5647" i="4" s="1"/>
  <c r="X499" i="53"/>
  <c r="H5646" i="4" s="1"/>
  <c r="X498" i="53"/>
  <c r="H5645" i="4" s="1"/>
  <c r="X497" i="53"/>
  <c r="H5644" i="4" s="1"/>
  <c r="X496" i="53"/>
  <c r="H5643" i="4" s="1"/>
  <c r="X495" i="53"/>
  <c r="H5642" i="4" s="1"/>
  <c r="I5642" i="4" s="1"/>
  <c r="X494" i="53"/>
  <c r="H5641" i="4" s="1"/>
  <c r="X493" i="53"/>
  <c r="H5640" i="4" s="1"/>
  <c r="X492" i="53"/>
  <c r="H5639" i="4" s="1"/>
  <c r="I5639" i="4" s="1"/>
  <c r="X491" i="53"/>
  <c r="H5638" i="4" s="1"/>
  <c r="X490" i="53"/>
  <c r="H5637" i="4" s="1"/>
  <c r="X489" i="53"/>
  <c r="H5636" i="4" s="1"/>
  <c r="X488" i="53"/>
  <c r="H5635" i="4" s="1"/>
  <c r="I5635" i="4" s="1"/>
  <c r="X487" i="53"/>
  <c r="H5634" i="4" s="1"/>
  <c r="X486" i="53"/>
  <c r="H5633" i="4" s="1"/>
  <c r="X485" i="53"/>
  <c r="H5632" i="4" s="1"/>
  <c r="I5632" i="4" s="1"/>
  <c r="X484" i="53"/>
  <c r="H5631" i="4" s="1"/>
  <c r="X483" i="53"/>
  <c r="H5630" i="4" s="1"/>
  <c r="X482" i="53"/>
  <c r="H5629" i="4" s="1"/>
  <c r="X481" i="53"/>
  <c r="H5628" i="4" s="1"/>
  <c r="X480" i="53"/>
  <c r="H5627" i="4" s="1"/>
  <c r="X479" i="53"/>
  <c r="H5626" i="4" s="1"/>
  <c r="X478" i="53"/>
  <c r="H5625" i="4" s="1"/>
  <c r="X477" i="53"/>
  <c r="H5624" i="4" s="1"/>
  <c r="X476" i="53"/>
  <c r="H5623" i="4" s="1"/>
  <c r="I5623" i="4" s="1"/>
  <c r="X475" i="53"/>
  <c r="H5622" i="4" s="1"/>
  <c r="X474" i="53"/>
  <c r="H5621" i="4" s="1"/>
  <c r="X473" i="53"/>
  <c r="H5620" i="4" s="1"/>
  <c r="X472" i="53"/>
  <c r="H5619" i="4" s="1"/>
  <c r="X471" i="53"/>
  <c r="H5618" i="4" s="1"/>
  <c r="X470" i="53"/>
  <c r="H5617" i="4" s="1"/>
  <c r="X469" i="53"/>
  <c r="H5616" i="4" s="1"/>
  <c r="X468" i="53"/>
  <c r="H5615" i="4" s="1"/>
  <c r="I5615" i="4" s="1"/>
  <c r="X467" i="53"/>
  <c r="H5614" i="4" s="1"/>
  <c r="X466" i="53"/>
  <c r="H5613" i="4" s="1"/>
  <c r="X465" i="53"/>
  <c r="H5612" i="4" s="1"/>
  <c r="X464" i="53"/>
  <c r="H5611" i="4" s="1"/>
  <c r="I5611" i="4" s="1"/>
  <c r="X463" i="53"/>
  <c r="H5610" i="4" s="1"/>
  <c r="X462" i="53"/>
  <c r="H5609" i="4" s="1"/>
  <c r="X461" i="53"/>
  <c r="H5608" i="4" s="1"/>
  <c r="I5608" i="4" s="1"/>
  <c r="X460" i="53"/>
  <c r="H5607" i="4" s="1"/>
  <c r="X459" i="53"/>
  <c r="H5606" i="4" s="1"/>
  <c r="I5606" i="4" s="1"/>
  <c r="X458" i="53"/>
  <c r="H5605" i="4" s="1"/>
  <c r="X457" i="53"/>
  <c r="H5604" i="4" s="1"/>
  <c r="X456" i="53"/>
  <c r="H5603" i="4" s="1"/>
  <c r="I5603" i="4" s="1"/>
  <c r="X455" i="53"/>
  <c r="H5602" i="4" s="1"/>
  <c r="I5602" i="4" s="1"/>
  <c r="X454" i="53"/>
  <c r="H5601" i="4" s="1"/>
  <c r="X453" i="53"/>
  <c r="H5600" i="4" s="1"/>
  <c r="X452" i="53"/>
  <c r="H5599" i="4" s="1"/>
  <c r="I5599" i="4" s="1"/>
  <c r="X451" i="53"/>
  <c r="H5598" i="4" s="1"/>
  <c r="I5598" i="4" s="1"/>
  <c r="X450" i="53"/>
  <c r="H5597" i="4" s="1"/>
  <c r="X449" i="53"/>
  <c r="H5596" i="4" s="1"/>
  <c r="X448" i="53"/>
  <c r="H5595" i="4" s="1"/>
  <c r="X447" i="53"/>
  <c r="H5594" i="4" s="1"/>
  <c r="I5594" i="4" s="1"/>
  <c r="X446" i="53"/>
  <c r="H5593" i="4" s="1"/>
  <c r="X445" i="53"/>
  <c r="H5592" i="4" s="1"/>
  <c r="X444" i="53"/>
  <c r="H5591" i="4" s="1"/>
  <c r="I5591" i="4" s="1"/>
  <c r="X443" i="53"/>
  <c r="H5590" i="4" s="1"/>
  <c r="X442" i="53"/>
  <c r="H5589" i="4" s="1"/>
  <c r="X441" i="53"/>
  <c r="H5588" i="4" s="1"/>
  <c r="X440" i="53"/>
  <c r="H5587" i="4" s="1"/>
  <c r="X439" i="53"/>
  <c r="H5586" i="4" s="1"/>
  <c r="X438" i="53"/>
  <c r="H5585" i="4" s="1"/>
  <c r="X437" i="53"/>
  <c r="H5584" i="4" s="1"/>
  <c r="X436" i="53"/>
  <c r="H5583" i="4" s="1"/>
  <c r="I5583" i="4" s="1"/>
  <c r="X435" i="53"/>
  <c r="X434" i="53"/>
  <c r="H5581" i="4" s="1"/>
  <c r="X433" i="53"/>
  <c r="H5580" i="4" s="1"/>
  <c r="X432" i="53"/>
  <c r="H5579" i="4" s="1"/>
  <c r="I5579" i="4" s="1"/>
  <c r="X431" i="53"/>
  <c r="H5578" i="4" s="1"/>
  <c r="X430" i="53"/>
  <c r="H5577" i="4" s="1"/>
  <c r="X429" i="53"/>
  <c r="H5576" i="4" s="1"/>
  <c r="X428" i="53"/>
  <c r="H5575" i="4" s="1"/>
  <c r="X427" i="53"/>
  <c r="H5574" i="4" s="1"/>
  <c r="X426" i="53"/>
  <c r="H5573" i="4" s="1"/>
  <c r="X425" i="53"/>
  <c r="H5572" i="4" s="1"/>
  <c r="X424" i="53"/>
  <c r="H5571" i="4" s="1"/>
  <c r="X423" i="53"/>
  <c r="H5570" i="4" s="1"/>
  <c r="X422" i="53"/>
  <c r="H5569" i="4" s="1"/>
  <c r="X421" i="53"/>
  <c r="H5568" i="4" s="1"/>
  <c r="X420" i="53"/>
  <c r="H5567" i="4" s="1"/>
  <c r="X419" i="53"/>
  <c r="H5566" i="4" s="1"/>
  <c r="X418" i="53"/>
  <c r="H5565" i="4" s="1"/>
  <c r="X417" i="53"/>
  <c r="H5564" i="4" s="1"/>
  <c r="X416" i="53"/>
  <c r="H5563" i="4" s="1"/>
  <c r="X415" i="53"/>
  <c r="H5562" i="4" s="1"/>
  <c r="X414" i="53"/>
  <c r="H5561" i="4" s="1"/>
  <c r="X413" i="53"/>
  <c r="H5560" i="4" s="1"/>
  <c r="X412" i="53"/>
  <c r="H5559" i="4" s="1"/>
  <c r="I5559" i="4" s="1"/>
  <c r="X411" i="53"/>
  <c r="H5558" i="4" s="1"/>
  <c r="X410" i="53"/>
  <c r="H5557" i="4" s="1"/>
  <c r="X409" i="53"/>
  <c r="H5556" i="4" s="1"/>
  <c r="X408" i="53"/>
  <c r="H5555" i="4" s="1"/>
  <c r="I5555" i="4" s="1"/>
  <c r="X407" i="53"/>
  <c r="H5554" i="4" s="1"/>
  <c r="X406" i="53"/>
  <c r="H5553" i="4" s="1"/>
  <c r="X405" i="53"/>
  <c r="H5552" i="4" s="1"/>
  <c r="X404" i="53"/>
  <c r="H5551" i="4" s="1"/>
  <c r="X403" i="53"/>
  <c r="H5550" i="4" s="1"/>
  <c r="X402" i="53"/>
  <c r="H5549" i="4" s="1"/>
  <c r="X401" i="53"/>
  <c r="H5548" i="4" s="1"/>
  <c r="X400" i="53"/>
  <c r="H5547" i="4" s="1"/>
  <c r="X399" i="53"/>
  <c r="H5546" i="4" s="1"/>
  <c r="X398" i="53"/>
  <c r="H5545" i="4" s="1"/>
  <c r="X397" i="53"/>
  <c r="H5544" i="4" s="1"/>
  <c r="X396" i="53"/>
  <c r="H5543" i="4" s="1"/>
  <c r="X395" i="53"/>
  <c r="H5542" i="4" s="1"/>
  <c r="X394" i="53"/>
  <c r="H5541" i="4" s="1"/>
  <c r="X393" i="53"/>
  <c r="H5540" i="4" s="1"/>
  <c r="X392" i="53"/>
  <c r="H5539" i="4" s="1"/>
  <c r="X391" i="53"/>
  <c r="H5538" i="4" s="1"/>
  <c r="X390" i="53"/>
  <c r="H5537" i="4" s="1"/>
  <c r="X389" i="53"/>
  <c r="H5536" i="4" s="1"/>
  <c r="X388" i="53"/>
  <c r="H5535" i="4" s="1"/>
  <c r="I5535" i="4" s="1"/>
  <c r="X387" i="53"/>
  <c r="H5534" i="4" s="1"/>
  <c r="X386" i="53"/>
  <c r="H5533" i="4" s="1"/>
  <c r="X385" i="53"/>
  <c r="H5532" i="4" s="1"/>
  <c r="X384" i="53"/>
  <c r="H5531" i="4" s="1"/>
  <c r="I5531" i="4" s="1"/>
  <c r="X383" i="53"/>
  <c r="H5530" i="4" s="1"/>
  <c r="X382" i="53"/>
  <c r="H5529" i="4" s="1"/>
  <c r="X381" i="53"/>
  <c r="H5528" i="4" s="1"/>
  <c r="X380" i="53"/>
  <c r="H5527" i="4" s="1"/>
  <c r="I5527" i="4" s="1"/>
  <c r="X379" i="53"/>
  <c r="H5526" i="4" s="1"/>
  <c r="X378" i="53"/>
  <c r="H5525" i="4" s="1"/>
  <c r="X377" i="53"/>
  <c r="H5524" i="4" s="1"/>
  <c r="X376" i="53"/>
  <c r="H5523" i="4" s="1"/>
  <c r="I5523" i="4" s="1"/>
  <c r="X375" i="53"/>
  <c r="H5522" i="4" s="1"/>
  <c r="X374" i="53"/>
  <c r="H5521" i="4" s="1"/>
  <c r="X373" i="53"/>
  <c r="H5520" i="4" s="1"/>
  <c r="X372" i="53"/>
  <c r="H5519" i="4" s="1"/>
  <c r="I5519" i="4" s="1"/>
  <c r="X371" i="53"/>
  <c r="H5518" i="4" s="1"/>
  <c r="X370" i="53"/>
  <c r="H5517" i="4" s="1"/>
  <c r="X369" i="53"/>
  <c r="H5516" i="4" s="1"/>
  <c r="X368" i="53"/>
  <c r="H5515" i="4" s="1"/>
  <c r="I5515" i="4" s="1"/>
  <c r="X367" i="53"/>
  <c r="H5514" i="4" s="1"/>
  <c r="X366" i="53"/>
  <c r="H5513" i="4" s="1"/>
  <c r="X365" i="53"/>
  <c r="H5512" i="4" s="1"/>
  <c r="X364" i="53"/>
  <c r="H5511" i="4" s="1"/>
  <c r="I5511" i="4" s="1"/>
  <c r="X363" i="53"/>
  <c r="H5510" i="4" s="1"/>
  <c r="X362" i="53"/>
  <c r="H5509" i="4" s="1"/>
  <c r="X361" i="53"/>
  <c r="H5508" i="4" s="1"/>
  <c r="X360" i="53"/>
  <c r="H5507" i="4" s="1"/>
  <c r="I5507" i="4" s="1"/>
  <c r="X359" i="53"/>
  <c r="H5506" i="4" s="1"/>
  <c r="X358" i="53"/>
  <c r="H5505" i="4" s="1"/>
  <c r="X357" i="53"/>
  <c r="H5504" i="4" s="1"/>
  <c r="X356" i="53"/>
  <c r="H5503" i="4" s="1"/>
  <c r="I5503" i="4" s="1"/>
  <c r="X355" i="53"/>
  <c r="H5502" i="4" s="1"/>
  <c r="X354" i="53"/>
  <c r="H5501" i="4" s="1"/>
  <c r="X353" i="53"/>
  <c r="H5500" i="4" s="1"/>
  <c r="X352" i="53"/>
  <c r="H5499" i="4" s="1"/>
  <c r="I5499" i="4" s="1"/>
  <c r="X351" i="53"/>
  <c r="H5498" i="4" s="1"/>
  <c r="X350" i="53"/>
  <c r="H5497" i="4" s="1"/>
  <c r="X349" i="53"/>
  <c r="H5496" i="4" s="1"/>
  <c r="X348" i="53"/>
  <c r="H5495" i="4" s="1"/>
  <c r="I5495" i="4" s="1"/>
  <c r="X347" i="53"/>
  <c r="H5494" i="4" s="1"/>
  <c r="X346" i="53"/>
  <c r="H5493" i="4" s="1"/>
  <c r="X345" i="53"/>
  <c r="H5492" i="4" s="1"/>
  <c r="X344" i="53"/>
  <c r="X343" i="53"/>
  <c r="H5490" i="4" s="1"/>
  <c r="X342" i="53"/>
  <c r="H5489" i="4" s="1"/>
  <c r="X341" i="53"/>
  <c r="H5488" i="4" s="1"/>
  <c r="X340" i="53"/>
  <c r="H5487" i="4" s="1"/>
  <c r="X339" i="53"/>
  <c r="H5486" i="4" s="1"/>
  <c r="X338" i="53"/>
  <c r="H5485" i="4" s="1"/>
  <c r="X337" i="53"/>
  <c r="H5484" i="4" s="1"/>
  <c r="X336" i="53"/>
  <c r="H5483" i="4" s="1"/>
  <c r="X335" i="53"/>
  <c r="H5482" i="4" s="1"/>
  <c r="I5482" i="4" s="1"/>
  <c r="X334" i="53"/>
  <c r="H5481" i="4" s="1"/>
  <c r="X333" i="53"/>
  <c r="H5480" i="4" s="1"/>
  <c r="X332" i="53"/>
  <c r="H5479" i="4" s="1"/>
  <c r="X331" i="53"/>
  <c r="H5478" i="4" s="1"/>
  <c r="X330" i="53"/>
  <c r="H5477" i="4" s="1"/>
  <c r="X329" i="53"/>
  <c r="H5476" i="4" s="1"/>
  <c r="X328" i="53"/>
  <c r="H5475" i="4" s="1"/>
  <c r="X327" i="53"/>
  <c r="H5474" i="4" s="1"/>
  <c r="X326" i="53"/>
  <c r="H5473" i="4" s="1"/>
  <c r="X325" i="53"/>
  <c r="H5472" i="4" s="1"/>
  <c r="X324" i="53"/>
  <c r="H5471" i="4" s="1"/>
  <c r="X323" i="53"/>
  <c r="H5470" i="4" s="1"/>
  <c r="X322" i="53"/>
  <c r="H5469" i="4" s="1"/>
  <c r="X321" i="53"/>
  <c r="H5468" i="4" s="1"/>
  <c r="X320" i="53"/>
  <c r="H5467" i="4" s="1"/>
  <c r="X319" i="53"/>
  <c r="H5466" i="4" s="1"/>
  <c r="X318" i="53"/>
  <c r="H5465" i="4" s="1"/>
  <c r="X317" i="53"/>
  <c r="H5464" i="4" s="1"/>
  <c r="X316" i="53"/>
  <c r="H5463" i="4" s="1"/>
  <c r="X315" i="53"/>
  <c r="H5462" i="4" s="1"/>
  <c r="I5462" i="4" s="1"/>
  <c r="X314" i="53"/>
  <c r="H5461" i="4" s="1"/>
  <c r="X313" i="53"/>
  <c r="H5460" i="4" s="1"/>
  <c r="X312" i="53"/>
  <c r="H5459" i="4" s="1"/>
  <c r="X311" i="53"/>
  <c r="H5458" i="4" s="1"/>
  <c r="I5458" i="4" s="1"/>
  <c r="X310" i="53"/>
  <c r="H5457" i="4" s="1"/>
  <c r="X309" i="53"/>
  <c r="H5456" i="4" s="1"/>
  <c r="X308" i="53"/>
  <c r="H5455" i="4" s="1"/>
  <c r="X307" i="53"/>
  <c r="H5454" i="4" s="1"/>
  <c r="X306" i="53"/>
  <c r="H5453" i="4" s="1"/>
  <c r="X305" i="53"/>
  <c r="H5452" i="4" s="1"/>
  <c r="X304" i="53"/>
  <c r="H5451" i="4" s="1"/>
  <c r="X303" i="53"/>
  <c r="H5450" i="4" s="1"/>
  <c r="X302" i="53"/>
  <c r="H5449" i="4" s="1"/>
  <c r="X301" i="53"/>
  <c r="H5448" i="4" s="1"/>
  <c r="X300" i="53"/>
  <c r="H5447" i="4" s="1"/>
  <c r="X299" i="53"/>
  <c r="H5446" i="4" s="1"/>
  <c r="I5446" i="4" s="1"/>
  <c r="X298" i="53"/>
  <c r="H5445" i="4" s="1"/>
  <c r="X297" i="53"/>
  <c r="H5444" i="4" s="1"/>
  <c r="X296" i="53"/>
  <c r="X295" i="53"/>
  <c r="H5442" i="4" s="1"/>
  <c r="X294" i="53"/>
  <c r="H5441" i="4" s="1"/>
  <c r="X293" i="53"/>
  <c r="H5440" i="4" s="1"/>
  <c r="X292" i="53"/>
  <c r="H5439" i="4" s="1"/>
  <c r="I5439" i="4" s="1"/>
  <c r="X291" i="53"/>
  <c r="H5438" i="4" s="1"/>
  <c r="X290" i="53"/>
  <c r="H5437" i="4" s="1"/>
  <c r="X289" i="53"/>
  <c r="X288" i="53"/>
  <c r="H5435" i="4" s="1"/>
  <c r="I5435" i="4" s="1"/>
  <c r="X287" i="53"/>
  <c r="H5434" i="4" s="1"/>
  <c r="I5434" i="4" s="1"/>
  <c r="X286" i="53"/>
  <c r="H5433" i="4" s="1"/>
  <c r="X285" i="53"/>
  <c r="H5432" i="4" s="1"/>
  <c r="X284" i="53"/>
  <c r="H5431" i="4" s="1"/>
  <c r="I5431" i="4" s="1"/>
  <c r="X283" i="53"/>
  <c r="H5430" i="4" s="1"/>
  <c r="X282" i="53"/>
  <c r="H5429" i="4" s="1"/>
  <c r="X281" i="53"/>
  <c r="H5428" i="4" s="1"/>
  <c r="X280" i="53"/>
  <c r="H5427" i="4" s="1"/>
  <c r="I5427" i="4" s="1"/>
  <c r="X279" i="53"/>
  <c r="H5426" i="4" s="1"/>
  <c r="I5426" i="4" s="1"/>
  <c r="X278" i="53"/>
  <c r="H5425" i="4" s="1"/>
  <c r="X277" i="53"/>
  <c r="H5424" i="4" s="1"/>
  <c r="X276" i="53"/>
  <c r="H5423" i="4" s="1"/>
  <c r="I5423" i="4" s="1"/>
  <c r="X275" i="53"/>
  <c r="X274" i="53"/>
  <c r="H5421" i="4" s="1"/>
  <c r="X273" i="53"/>
  <c r="H5420" i="4" s="1"/>
  <c r="X272" i="53"/>
  <c r="H5419" i="4" s="1"/>
  <c r="I5419" i="4" s="1"/>
  <c r="X271" i="53"/>
  <c r="H5418" i="4" s="1"/>
  <c r="X270" i="53"/>
  <c r="H5417" i="4" s="1"/>
  <c r="X269" i="53"/>
  <c r="H5416" i="4" s="1"/>
  <c r="X268" i="53"/>
  <c r="H5415" i="4" s="1"/>
  <c r="X267" i="53"/>
  <c r="H5414" i="4" s="1"/>
  <c r="I5414" i="4" s="1"/>
  <c r="X266" i="53"/>
  <c r="H5413" i="4" s="1"/>
  <c r="X265" i="53"/>
  <c r="H5412" i="4" s="1"/>
  <c r="X264" i="53"/>
  <c r="H5411" i="4" s="1"/>
  <c r="I5411" i="4" s="1"/>
  <c r="X263" i="53"/>
  <c r="H5410" i="4" s="1"/>
  <c r="I5410" i="4" s="1"/>
  <c r="X262" i="53"/>
  <c r="H5409" i="4" s="1"/>
  <c r="X261" i="53"/>
  <c r="H5408" i="4" s="1"/>
  <c r="X260" i="53"/>
  <c r="H5407" i="4" s="1"/>
  <c r="I5407" i="4" s="1"/>
  <c r="X259" i="53"/>
  <c r="H5406" i="4" s="1"/>
  <c r="X258" i="53"/>
  <c r="H5405" i="4" s="1"/>
  <c r="X257" i="53"/>
  <c r="H5404" i="4" s="1"/>
  <c r="X256" i="53"/>
  <c r="H5403" i="4" s="1"/>
  <c r="I5403" i="4" s="1"/>
  <c r="X255" i="53"/>
  <c r="H5402" i="4" s="1"/>
  <c r="I5402" i="4" s="1"/>
  <c r="X254" i="53"/>
  <c r="H5401" i="4" s="1"/>
  <c r="X253" i="53"/>
  <c r="H5400" i="4" s="1"/>
  <c r="X252" i="53"/>
  <c r="H5399" i="4" s="1"/>
  <c r="I5399" i="4" s="1"/>
  <c r="X251" i="53"/>
  <c r="H5398" i="4" s="1"/>
  <c r="I5398" i="4" s="1"/>
  <c r="X250" i="53"/>
  <c r="H5397" i="4" s="1"/>
  <c r="X249" i="53"/>
  <c r="H5396" i="4" s="1"/>
  <c r="X248" i="53"/>
  <c r="H5395" i="4" s="1"/>
  <c r="I5395" i="4" s="1"/>
  <c r="X247" i="53"/>
  <c r="H5394" i="4" s="1"/>
  <c r="X246" i="53"/>
  <c r="H5393" i="4" s="1"/>
  <c r="X245" i="53"/>
  <c r="H5392" i="4" s="1"/>
  <c r="X244" i="53"/>
  <c r="H5391" i="4" s="1"/>
  <c r="I5391" i="4" s="1"/>
  <c r="X243" i="53"/>
  <c r="H5390" i="4" s="1"/>
  <c r="I5390" i="4" s="1"/>
  <c r="X242" i="53"/>
  <c r="H5389" i="4" s="1"/>
  <c r="X241" i="53"/>
  <c r="H5388" i="4" s="1"/>
  <c r="X240" i="53"/>
  <c r="H5387" i="4" s="1"/>
  <c r="I5387" i="4" s="1"/>
  <c r="X239" i="53"/>
  <c r="H5386" i="4" s="1"/>
  <c r="I5386" i="4" s="1"/>
  <c r="X238" i="53"/>
  <c r="H5385" i="4" s="1"/>
  <c r="X237" i="53"/>
  <c r="H5384" i="4" s="1"/>
  <c r="X236" i="53"/>
  <c r="H5383" i="4" s="1"/>
  <c r="I5383" i="4" s="1"/>
  <c r="X235" i="53"/>
  <c r="H5382" i="4" s="1"/>
  <c r="X234" i="53"/>
  <c r="H5381" i="4" s="1"/>
  <c r="X233" i="53"/>
  <c r="H5380" i="4" s="1"/>
  <c r="X232" i="53"/>
  <c r="H5379" i="4" s="1"/>
  <c r="I5379" i="4" s="1"/>
  <c r="X231" i="53"/>
  <c r="H5378" i="4" s="1"/>
  <c r="X230" i="53"/>
  <c r="H5377" i="4" s="1"/>
  <c r="X229" i="53"/>
  <c r="H5376" i="4" s="1"/>
  <c r="X228" i="53"/>
  <c r="H5375" i="4" s="1"/>
  <c r="I5375" i="4" s="1"/>
  <c r="X227" i="53"/>
  <c r="H5374" i="4" s="1"/>
  <c r="I5374" i="4" s="1"/>
  <c r="X226" i="53"/>
  <c r="H5373" i="4" s="1"/>
  <c r="X225" i="53"/>
  <c r="H5372" i="4" s="1"/>
  <c r="X224" i="53"/>
  <c r="X223" i="53"/>
  <c r="H5370" i="4" s="1"/>
  <c r="X222" i="53"/>
  <c r="H5369" i="4" s="1"/>
  <c r="X221" i="53"/>
  <c r="H5368" i="4" s="1"/>
  <c r="X220" i="53"/>
  <c r="H5367" i="4" s="1"/>
  <c r="X219" i="53"/>
  <c r="H5366" i="4" s="1"/>
  <c r="I5366" i="4" s="1"/>
  <c r="X218" i="53"/>
  <c r="H5365" i="4" s="1"/>
  <c r="X217" i="53"/>
  <c r="X216" i="53"/>
  <c r="H5363" i="4" s="1"/>
  <c r="I5363" i="4" s="1"/>
  <c r="X215" i="53"/>
  <c r="H5362" i="4" s="1"/>
  <c r="X214" i="53"/>
  <c r="H5361" i="4" s="1"/>
  <c r="X213" i="53"/>
  <c r="H5360" i="4" s="1"/>
  <c r="X212" i="53"/>
  <c r="H5359" i="4" s="1"/>
  <c r="I5359" i="4" s="1"/>
  <c r="X211" i="53"/>
  <c r="H5358" i="4" s="1"/>
  <c r="X210" i="53"/>
  <c r="H5357" i="4" s="1"/>
  <c r="X209" i="53"/>
  <c r="H5356" i="4" s="1"/>
  <c r="X208" i="53"/>
  <c r="H5355" i="4" s="1"/>
  <c r="I5355" i="4" s="1"/>
  <c r="X207" i="53"/>
  <c r="H5354" i="4" s="1"/>
  <c r="X206" i="53"/>
  <c r="H5353" i="4" s="1"/>
  <c r="X205" i="53"/>
  <c r="H5352" i="4" s="1"/>
  <c r="X204" i="53"/>
  <c r="H5351" i="4" s="1"/>
  <c r="I5351" i="4" s="1"/>
  <c r="X203" i="53"/>
  <c r="X202" i="53"/>
  <c r="H5349" i="4" s="1"/>
  <c r="X201" i="53"/>
  <c r="H5348" i="4" s="1"/>
  <c r="X200" i="53"/>
  <c r="H5347" i="4" s="1"/>
  <c r="I5347" i="4" s="1"/>
  <c r="X199" i="53"/>
  <c r="H5346" i="4" s="1"/>
  <c r="X198" i="53"/>
  <c r="H5345" i="4" s="1"/>
  <c r="X197" i="53"/>
  <c r="H5344" i="4" s="1"/>
  <c r="X196" i="53"/>
  <c r="H5343" i="4" s="1"/>
  <c r="X195" i="53"/>
  <c r="H5342" i="4" s="1"/>
  <c r="I5342" i="4" s="1"/>
  <c r="X194" i="53"/>
  <c r="H5341" i="4" s="1"/>
  <c r="X193" i="53"/>
  <c r="H5340" i="4" s="1"/>
  <c r="X192" i="53"/>
  <c r="H5339" i="4" s="1"/>
  <c r="I5339" i="4" s="1"/>
  <c r="X191" i="53"/>
  <c r="H5338" i="4" s="1"/>
  <c r="I5338" i="4" s="1"/>
  <c r="X190" i="53"/>
  <c r="H5337" i="4" s="1"/>
  <c r="X189" i="53"/>
  <c r="H5336" i="4" s="1"/>
  <c r="X188" i="53"/>
  <c r="H5335" i="4" s="1"/>
  <c r="I5335" i="4" s="1"/>
  <c r="X187" i="53"/>
  <c r="H5334" i="4" s="1"/>
  <c r="X186" i="53"/>
  <c r="H5333" i="4" s="1"/>
  <c r="X185" i="53"/>
  <c r="H5332" i="4" s="1"/>
  <c r="X184" i="53"/>
  <c r="H5331" i="4" s="1"/>
  <c r="I5331" i="4" s="1"/>
  <c r="X183" i="53"/>
  <c r="H5330" i="4" s="1"/>
  <c r="I5330" i="4" s="1"/>
  <c r="X182" i="53"/>
  <c r="H5329" i="4" s="1"/>
  <c r="X181" i="53"/>
  <c r="H5328" i="4" s="1"/>
  <c r="X180" i="53"/>
  <c r="H5327" i="4" s="1"/>
  <c r="I5327" i="4" s="1"/>
  <c r="X179" i="53"/>
  <c r="H5326" i="4" s="1"/>
  <c r="X178" i="53"/>
  <c r="H5325" i="4" s="1"/>
  <c r="X177" i="53"/>
  <c r="X176" i="53"/>
  <c r="H5323" i="4" s="1"/>
  <c r="I5323" i="4" s="1"/>
  <c r="X175" i="53"/>
  <c r="H5322" i="4" s="1"/>
  <c r="X174" i="53"/>
  <c r="H5321" i="4" s="1"/>
  <c r="X173" i="53"/>
  <c r="H5320" i="4" s="1"/>
  <c r="X172" i="53"/>
  <c r="H5319" i="4" s="1"/>
  <c r="X171" i="53"/>
  <c r="H5318" i="4" s="1"/>
  <c r="I5318" i="4" s="1"/>
  <c r="X170" i="53"/>
  <c r="X169" i="53"/>
  <c r="H5316" i="4" s="1"/>
  <c r="X168" i="53"/>
  <c r="H5315" i="4" s="1"/>
  <c r="X167" i="53"/>
  <c r="H5314" i="4" s="1"/>
  <c r="I5314" i="4" s="1"/>
  <c r="X166" i="53"/>
  <c r="H5313" i="4" s="1"/>
  <c r="X165" i="53"/>
  <c r="H5312" i="4" s="1"/>
  <c r="X164" i="53"/>
  <c r="H5311" i="4" s="1"/>
  <c r="X163" i="53"/>
  <c r="H5310" i="4" s="1"/>
  <c r="X162" i="53"/>
  <c r="H5309" i="4" s="1"/>
  <c r="X161" i="53"/>
  <c r="H5308" i="4" s="1"/>
  <c r="X160" i="53"/>
  <c r="H5307" i="4" s="1"/>
  <c r="X159" i="53"/>
  <c r="H5306" i="4" s="1"/>
  <c r="X158" i="53"/>
  <c r="H5305" i="4" s="1"/>
  <c r="X157" i="53"/>
  <c r="X156" i="53"/>
  <c r="H5303" i="4" s="1"/>
  <c r="I5303" i="4" s="1"/>
  <c r="X155" i="53"/>
  <c r="H5302" i="4" s="1"/>
  <c r="X154" i="53"/>
  <c r="H5301" i="4" s="1"/>
  <c r="X153" i="53"/>
  <c r="H5300" i="4" s="1"/>
  <c r="X152" i="53"/>
  <c r="X151" i="53"/>
  <c r="H5298" i="4" s="1"/>
  <c r="X150" i="53"/>
  <c r="H5297" i="4" s="1"/>
  <c r="X149" i="53"/>
  <c r="H5296" i="4" s="1"/>
  <c r="X148" i="53"/>
  <c r="H5295" i="4" s="1"/>
  <c r="I5295" i="4" s="1"/>
  <c r="X147" i="53"/>
  <c r="H5294" i="4" s="1"/>
  <c r="I5294" i="4" s="1"/>
  <c r="X146" i="53"/>
  <c r="H5293" i="4" s="1"/>
  <c r="X145" i="53"/>
  <c r="H5292" i="4" s="1"/>
  <c r="X144" i="53"/>
  <c r="H5291" i="4" s="1"/>
  <c r="X143" i="53"/>
  <c r="H5290" i="4" s="1"/>
  <c r="I5290" i="4" s="1"/>
  <c r="X142" i="53"/>
  <c r="H5289" i="4" s="1"/>
  <c r="X141" i="53"/>
  <c r="X140" i="53"/>
  <c r="H5287" i="4" s="1"/>
  <c r="X139" i="53"/>
  <c r="H5286" i="4" s="1"/>
  <c r="X138" i="53"/>
  <c r="H5285" i="4" s="1"/>
  <c r="X137" i="53"/>
  <c r="H5284" i="4" s="1"/>
  <c r="X136" i="53"/>
  <c r="H5283" i="4" s="1"/>
  <c r="X135" i="53"/>
  <c r="H5282" i="4" s="1"/>
  <c r="X134" i="53"/>
  <c r="X133" i="53"/>
  <c r="H5280" i="4" s="1"/>
  <c r="X132" i="53"/>
  <c r="H5279" i="4" s="1"/>
  <c r="X131" i="53"/>
  <c r="H5278" i="4" s="1"/>
  <c r="I5278" i="4" s="1"/>
  <c r="X130" i="53"/>
  <c r="H5277" i="4" s="1"/>
  <c r="I5277" i="4" s="1"/>
  <c r="X129" i="53"/>
  <c r="H5276" i="4" s="1"/>
  <c r="X128" i="53"/>
  <c r="X127" i="53"/>
  <c r="X126" i="53"/>
  <c r="H5273" i="4" s="1"/>
  <c r="X125" i="53"/>
  <c r="H5272" i="4" s="1"/>
  <c r="X124" i="53"/>
  <c r="X123" i="53"/>
  <c r="H5270" i="4" s="1"/>
  <c r="X122" i="53"/>
  <c r="H5269" i="4" s="1"/>
  <c r="X121" i="53"/>
  <c r="X120" i="53"/>
  <c r="H5267" i="4" s="1"/>
  <c r="X119" i="53"/>
  <c r="H5266" i="4" s="1"/>
  <c r="I5266" i="4" s="1"/>
  <c r="X118" i="53"/>
  <c r="H5265" i="4" s="1"/>
  <c r="X117" i="53"/>
  <c r="X116" i="53"/>
  <c r="H5263" i="4" s="1"/>
  <c r="I5263" i="4" s="1"/>
  <c r="X115" i="53"/>
  <c r="H5262" i="4" s="1"/>
  <c r="X114" i="53"/>
  <c r="H5261" i="4" s="1"/>
  <c r="X113" i="53"/>
  <c r="H5260" i="4" s="1"/>
  <c r="X112" i="53"/>
  <c r="H5259" i="4" s="1"/>
  <c r="X111" i="53"/>
  <c r="H5258" i="4" s="1"/>
  <c r="X110" i="53"/>
  <c r="X109" i="53"/>
  <c r="H5256" i="4" s="1"/>
  <c r="X108" i="53"/>
  <c r="H5255" i="4" s="1"/>
  <c r="I5255" i="4" s="1"/>
  <c r="X107" i="53"/>
  <c r="H5254" i="4" s="1"/>
  <c r="I5254" i="4" s="1"/>
  <c r="X106" i="53"/>
  <c r="H5253" i="4" s="1"/>
  <c r="X105" i="53"/>
  <c r="H5252" i="4" s="1"/>
  <c r="X104" i="53"/>
  <c r="X103" i="53"/>
  <c r="X102" i="53"/>
  <c r="H5249" i="4" s="1"/>
  <c r="X101" i="53"/>
  <c r="H5248" i="4" s="1"/>
  <c r="X100" i="53"/>
  <c r="X99" i="53"/>
  <c r="H5246" i="4" s="1"/>
  <c r="X98" i="53"/>
  <c r="H5245" i="4" s="1"/>
  <c r="X97" i="53"/>
  <c r="X96" i="53"/>
  <c r="H5243" i="4" s="1"/>
  <c r="I5243" i="4" s="1"/>
  <c r="X95" i="53"/>
  <c r="H5242" i="4" s="1"/>
  <c r="I5242" i="4" s="1"/>
  <c r="X94" i="53"/>
  <c r="H5241" i="4" s="1"/>
  <c r="X93" i="53"/>
  <c r="X92" i="53"/>
  <c r="H5239" i="4" s="1"/>
  <c r="I5239" i="4" s="1"/>
  <c r="X91" i="53"/>
  <c r="H5238" i="4" s="1"/>
  <c r="X90" i="53"/>
  <c r="H5237" i="4" s="1"/>
  <c r="X89" i="53"/>
  <c r="H5236" i="4" s="1"/>
  <c r="X88" i="53"/>
  <c r="H5235" i="4" s="1"/>
  <c r="X87" i="53"/>
  <c r="H5234" i="4" s="1"/>
  <c r="X86" i="53"/>
  <c r="X85" i="53"/>
  <c r="H5232" i="4" s="1"/>
  <c r="X84" i="53"/>
  <c r="H5231" i="4" s="1"/>
  <c r="X83" i="53"/>
  <c r="H5230" i="4" s="1"/>
  <c r="I5230" i="4" s="1"/>
  <c r="X82" i="53"/>
  <c r="H5229" i="4" s="1"/>
  <c r="X81" i="53"/>
  <c r="H5228" i="4" s="1"/>
  <c r="X80" i="53"/>
  <c r="X79" i="53"/>
  <c r="X78" i="53"/>
  <c r="H5225" i="4" s="1"/>
  <c r="X77" i="53"/>
  <c r="H5224" i="4" s="1"/>
  <c r="X76" i="53"/>
  <c r="H5223" i="4" s="1"/>
  <c r="X75" i="53"/>
  <c r="X74" i="53"/>
  <c r="H5221" i="4" s="1"/>
  <c r="X73" i="53"/>
  <c r="H5220" i="4" s="1"/>
  <c r="X72" i="53"/>
  <c r="H5219" i="4" s="1"/>
  <c r="X71" i="53"/>
  <c r="X70" i="53"/>
  <c r="H5217" i="4" s="1"/>
  <c r="X69" i="53"/>
  <c r="H5216" i="4" s="1"/>
  <c r="X68" i="53"/>
  <c r="X67" i="53"/>
  <c r="X66" i="53"/>
  <c r="H5213" i="4" s="1"/>
  <c r="I5213" i="4" s="1"/>
  <c r="X65" i="53"/>
  <c r="H5212" i="4" s="1"/>
  <c r="X64" i="53"/>
  <c r="X63" i="53"/>
  <c r="H5210" i="4" s="1"/>
  <c r="X62" i="53"/>
  <c r="H5209" i="4" s="1"/>
  <c r="X61" i="53"/>
  <c r="X60" i="53"/>
  <c r="H5207" i="4" s="1"/>
  <c r="X59" i="53"/>
  <c r="H5206" i="4" s="1"/>
  <c r="X58" i="53"/>
  <c r="H5205" i="4" s="1"/>
  <c r="I5205" i="4" s="1"/>
  <c r="X57" i="53"/>
  <c r="X56" i="53"/>
  <c r="H5203" i="4" s="1"/>
  <c r="X55" i="53"/>
  <c r="H5202" i="4" s="1"/>
  <c r="X54" i="53"/>
  <c r="H5201" i="4" s="1"/>
  <c r="X53" i="53"/>
  <c r="H5200" i="4" s="1"/>
  <c r="X52" i="53"/>
  <c r="H5199" i="4" s="1"/>
  <c r="X51" i="53"/>
  <c r="H5198" i="4" s="1"/>
  <c r="X50" i="53"/>
  <c r="X49" i="53"/>
  <c r="H5196" i="4" s="1"/>
  <c r="X48" i="53"/>
  <c r="H5195" i="4" s="1"/>
  <c r="X47" i="53"/>
  <c r="H5194" i="4" s="1"/>
  <c r="I5194" i="4" s="1"/>
  <c r="X46" i="53"/>
  <c r="H5193" i="4" s="1"/>
  <c r="X45" i="53"/>
  <c r="H5192" i="4" s="1"/>
  <c r="X44" i="53"/>
  <c r="X43" i="53"/>
  <c r="X42" i="53"/>
  <c r="H5189" i="4" s="1"/>
  <c r="X41" i="53"/>
  <c r="H5188" i="4" s="1"/>
  <c r="X40" i="53"/>
  <c r="X39" i="53"/>
  <c r="H5186" i="4" s="1"/>
  <c r="X38" i="53"/>
  <c r="H5185" i="4" s="1"/>
  <c r="X37" i="53"/>
  <c r="X36" i="53"/>
  <c r="H5183" i="4" s="1"/>
  <c r="I5183" i="4" s="1"/>
  <c r="X35" i="53"/>
  <c r="H5182" i="4" s="1"/>
  <c r="X34" i="53"/>
  <c r="H5181" i="4" s="1"/>
  <c r="X33" i="53"/>
  <c r="X32" i="53"/>
  <c r="H5179" i="4" s="1"/>
  <c r="X31" i="53"/>
  <c r="H5178" i="4" s="1"/>
  <c r="X30" i="53"/>
  <c r="H5177" i="4" s="1"/>
  <c r="X29" i="53"/>
  <c r="H5176" i="4" s="1"/>
  <c r="X28" i="53"/>
  <c r="H5175" i="4" s="1"/>
  <c r="X27" i="53"/>
  <c r="H5174" i="4" s="1"/>
  <c r="X26" i="53"/>
  <c r="X25" i="53"/>
  <c r="H5172" i="4" s="1"/>
  <c r="X24" i="53"/>
  <c r="H5171" i="4" s="1"/>
  <c r="X23" i="53"/>
  <c r="H5170" i="4" s="1"/>
  <c r="I5170" i="4" s="1"/>
  <c r="X22" i="53"/>
  <c r="H5169" i="4" s="1"/>
  <c r="I5169" i="4" s="1"/>
  <c r="X21" i="53"/>
  <c r="H5168" i="4" s="1"/>
  <c r="X20" i="53"/>
  <c r="X19" i="53"/>
  <c r="X18" i="53"/>
  <c r="H5165" i="4" s="1"/>
  <c r="X17" i="53"/>
  <c r="H5164" i="4" s="1"/>
  <c r="X16" i="53"/>
  <c r="X15" i="53"/>
  <c r="H5162" i="4" s="1"/>
  <c r="X14" i="53"/>
  <c r="H5161" i="4" s="1"/>
  <c r="X13" i="53"/>
  <c r="X12" i="53"/>
  <c r="H5159" i="4" s="1"/>
  <c r="X11" i="53"/>
  <c r="H5158" i="4" s="1"/>
  <c r="X10" i="53"/>
  <c r="H5157" i="4" s="1"/>
  <c r="X9" i="53"/>
  <c r="X8" i="53"/>
  <c r="H5155" i="4" s="1"/>
  <c r="X7" i="53"/>
  <c r="H5154" i="4" s="1"/>
  <c r="I5198" i="4" l="1"/>
  <c r="I5202" i="4"/>
  <c r="I5258" i="4"/>
  <c r="I5438" i="4"/>
  <c r="I5858" i="4"/>
  <c r="I5878" i="4"/>
  <c r="J5878" i="4" s="1"/>
  <c r="I5882" i="4"/>
  <c r="J5882" i="4" s="1"/>
  <c r="I5886" i="4"/>
  <c r="J5886" i="4" s="1"/>
  <c r="I5890" i="4"/>
  <c r="J5890" i="4" s="1"/>
  <c r="I5894" i="4"/>
  <c r="J5894" i="4" s="1"/>
  <c r="I5898" i="4"/>
  <c r="J5898" i="4" s="1"/>
  <c r="I5902" i="4"/>
  <c r="J5902" i="4" s="1"/>
  <c r="I5906" i="4"/>
  <c r="J5906" i="4" s="1"/>
  <c r="I5910" i="4"/>
  <c r="J5910" i="4" s="1"/>
  <c r="I5914" i="4"/>
  <c r="J5914" i="4" s="1"/>
  <c r="I5918" i="4"/>
  <c r="J5918" i="4" s="1"/>
  <c r="I5922" i="4"/>
  <c r="J5922" i="4" s="1"/>
  <c r="I5926" i="4"/>
  <c r="J5926" i="4" s="1"/>
  <c r="I5930" i="4"/>
  <c r="J5930" i="4" s="1"/>
  <c r="I5934" i="4"/>
  <c r="J5934" i="4" s="1"/>
  <c r="I5938" i="4"/>
  <c r="J5938" i="4" s="1"/>
  <c r="I5942" i="4"/>
  <c r="J5942" i="4" s="1"/>
  <c r="I5946" i="4"/>
  <c r="J5946" i="4" s="1"/>
  <c r="I5950" i="4"/>
  <c r="J5950" i="4" s="1"/>
  <c r="I5954" i="4"/>
  <c r="J5954" i="4" s="1"/>
  <c r="I5958" i="4"/>
  <c r="J5958" i="4" s="1"/>
  <c r="I5962" i="4"/>
  <c r="J5962" i="4" s="1"/>
  <c r="I5966" i="4"/>
  <c r="J5966" i="4" s="1"/>
  <c r="I5970" i="4"/>
  <c r="J5970" i="4" s="1"/>
  <c r="I5974" i="4"/>
  <c r="J5974" i="4" s="1"/>
  <c r="I5978" i="4"/>
  <c r="J5978" i="4" s="1"/>
  <c r="I5982" i="4"/>
  <c r="J5982" i="4" s="1"/>
  <c r="I5986" i="4"/>
  <c r="J5986" i="4" s="1"/>
  <c r="I5990" i="4"/>
  <c r="J5990" i="4" s="1"/>
  <c r="I5994" i="4"/>
  <c r="J5994" i="4" s="1"/>
  <c r="I6050" i="4"/>
  <c r="J6050" i="4" s="1"/>
  <c r="I6058" i="4"/>
  <c r="J6058" i="4" s="1"/>
  <c r="I6066" i="4"/>
  <c r="J6066" i="4" s="1"/>
  <c r="I6074" i="4"/>
  <c r="J6074" i="4" s="1"/>
  <c r="I6082" i="4"/>
  <c r="J6082" i="4" s="1"/>
  <c r="I6090" i="4"/>
  <c r="J6090" i="4" s="1"/>
  <c r="I6106" i="4"/>
  <c r="J6106" i="4" s="1"/>
  <c r="I6114" i="4"/>
  <c r="J6114" i="4" s="1"/>
  <c r="I6154" i="4"/>
  <c r="J6154" i="4" s="1"/>
  <c r="I6158" i="4"/>
  <c r="J6158" i="4" s="1"/>
  <c r="I6162" i="4"/>
  <c r="J6162" i="4" s="1"/>
  <c r="I6186" i="4"/>
  <c r="J6186" i="4" s="1"/>
  <c r="I6190" i="4"/>
  <c r="J6190" i="4" s="1"/>
  <c r="I6194" i="4"/>
  <c r="J6194" i="4" s="1"/>
  <c r="I6198" i="4"/>
  <c r="J6198" i="4" s="1"/>
  <c r="I6202" i="4"/>
  <c r="J6202" i="4" s="1"/>
  <c r="I6206" i="4"/>
  <c r="J6206" i="4" s="1"/>
  <c r="I6210" i="4"/>
  <c r="J6210" i="4" s="1"/>
  <c r="I6214" i="4"/>
  <c r="J6214" i="4" s="1"/>
  <c r="I6218" i="4"/>
  <c r="J6218" i="4" s="1"/>
  <c r="I6222" i="4"/>
  <c r="J6222" i="4" s="1"/>
  <c r="I6226" i="4"/>
  <c r="J6226" i="4" s="1"/>
  <c r="I6230" i="4"/>
  <c r="J6230" i="4" s="1"/>
  <c r="I6234" i="4"/>
  <c r="J6234" i="4" s="1"/>
  <c r="I6238" i="4"/>
  <c r="J6238" i="4" s="1"/>
  <c r="I6242" i="4"/>
  <c r="J6242" i="4" s="1"/>
  <c r="I6246" i="4"/>
  <c r="J6246" i="4" s="1"/>
  <c r="I6250" i="4"/>
  <c r="J6250" i="4" s="1"/>
  <c r="I6254" i="4"/>
  <c r="J6254" i="4" s="1"/>
  <c r="I6258" i="4"/>
  <c r="J6258" i="4" s="1"/>
  <c r="I6262" i="4"/>
  <c r="J6262" i="4" s="1"/>
  <c r="I6266" i="4"/>
  <c r="J6266" i="4" s="1"/>
  <c r="I6270" i="4"/>
  <c r="J6270" i="4" s="1"/>
  <c r="I6274" i="4"/>
  <c r="J6274" i="4" s="1"/>
  <c r="I6278" i="4"/>
  <c r="J6278" i="4" s="1"/>
  <c r="I7670" i="4"/>
  <c r="J7670" i="4" s="1"/>
  <c r="I7674" i="4"/>
  <c r="J7674" i="4" s="1"/>
  <c r="I7678" i="4"/>
  <c r="J7678" i="4" s="1"/>
  <c r="I7682" i="4"/>
  <c r="J7682" i="4" s="1"/>
  <c r="I5491" i="4"/>
  <c r="I6575" i="4"/>
  <c r="J6575" i="4" s="1"/>
  <c r="I6607" i="4"/>
  <c r="J6607" i="4" s="1"/>
  <c r="I7439" i="4"/>
  <c r="J7439" i="4" s="1"/>
  <c r="I5447" i="4"/>
  <c r="I5455" i="4"/>
  <c r="I5463" i="4"/>
  <c r="I5471" i="4"/>
  <c r="I5479" i="4"/>
  <c r="I5487" i="4"/>
  <c r="I7371" i="4"/>
  <c r="J7371" i="4" s="1"/>
  <c r="I7399" i="4"/>
  <c r="J7399" i="4" s="1"/>
  <c r="I7403" i="4"/>
  <c r="J7403" i="4" s="1"/>
  <c r="I7407" i="4"/>
  <c r="J7407" i="4" s="1"/>
  <c r="I7435" i="4"/>
  <c r="J7435" i="4" s="1"/>
  <c r="I7491" i="4"/>
  <c r="J7491" i="4" s="1"/>
  <c r="I7535" i="4"/>
  <c r="J7535" i="4" s="1"/>
  <c r="I5222" i="4"/>
  <c r="I6579" i="4"/>
  <c r="J6579" i="4" s="1"/>
  <c r="I6611" i="4"/>
  <c r="J6611" i="4" s="1"/>
  <c r="I7415" i="4"/>
  <c r="J7415" i="4" s="1"/>
  <c r="I7489" i="4"/>
  <c r="J7489" i="4" s="1"/>
  <c r="I5231" i="4"/>
  <c r="I5451" i="4"/>
  <c r="I5459" i="4"/>
  <c r="I5467" i="4"/>
  <c r="I5475" i="4"/>
  <c r="I5483" i="4"/>
  <c r="I5568" i="4"/>
  <c r="I5572" i="4"/>
  <c r="I5580" i="4"/>
  <c r="I5166" i="4"/>
  <c r="I5214" i="4"/>
  <c r="I5226" i="4"/>
  <c r="I5274" i="4"/>
  <c r="I7568" i="4"/>
  <c r="J7568" i="4" s="1"/>
  <c r="I7584" i="4"/>
  <c r="J7584" i="4" s="1"/>
  <c r="I5162" i="4"/>
  <c r="I5210" i="4"/>
  <c r="I5378" i="4"/>
  <c r="I5514" i="4"/>
  <c r="I5522" i="4"/>
  <c r="I6573" i="4"/>
  <c r="J6573" i="4" s="1"/>
  <c r="I6595" i="4"/>
  <c r="J6595" i="4" s="1"/>
  <c r="I7459" i="4"/>
  <c r="J7459" i="4" s="1"/>
  <c r="I5299" i="4"/>
  <c r="I5329" i="4"/>
  <c r="I5174" i="4"/>
  <c r="I5178" i="4"/>
  <c r="I5234" i="4"/>
  <c r="I5282" i="4"/>
  <c r="I5354" i="4"/>
  <c r="I5362" i="4"/>
  <c r="I5506" i="4"/>
  <c r="I5518" i="4"/>
  <c r="I5530" i="4"/>
  <c r="I5296" i="4"/>
  <c r="I5306" i="4"/>
  <c r="I5450" i="4"/>
  <c r="I5307" i="4"/>
  <c r="I5315" i="4"/>
  <c r="I5217" i="4"/>
  <c r="I5311" i="4"/>
  <c r="I5367" i="4"/>
  <c r="I5667" i="4"/>
  <c r="I5800" i="4"/>
  <c r="I5401" i="4"/>
  <c r="I5804" i="4"/>
  <c r="I5820" i="4"/>
  <c r="I5824" i="4"/>
  <c r="I5828" i="4"/>
  <c r="I5836" i="4"/>
  <c r="I5840" i="4"/>
  <c r="I5848" i="4"/>
  <c r="I5852" i="4"/>
  <c r="I5868" i="4"/>
  <c r="I5872" i="4"/>
  <c r="I5880" i="4"/>
  <c r="J5880" i="4" s="1"/>
  <c r="I5884" i="4"/>
  <c r="J5884" i="4" s="1"/>
  <c r="I5888" i="4"/>
  <c r="J5888" i="4" s="1"/>
  <c r="I5892" i="4"/>
  <c r="J5892" i="4" s="1"/>
  <c r="I5896" i="4"/>
  <c r="J5896" i="4" s="1"/>
  <c r="I5900" i="4"/>
  <c r="J5900" i="4" s="1"/>
  <c r="I5904" i="4"/>
  <c r="J5904" i="4" s="1"/>
  <c r="I5908" i="4"/>
  <c r="J5908" i="4" s="1"/>
  <c r="I5912" i="4"/>
  <c r="J5912" i="4" s="1"/>
  <c r="I5916" i="4"/>
  <c r="J5916" i="4" s="1"/>
  <c r="I5920" i="4"/>
  <c r="J5920" i="4" s="1"/>
  <c r="I6064" i="4"/>
  <c r="J6064" i="4" s="1"/>
  <c r="I6068" i="4"/>
  <c r="J6068" i="4" s="1"/>
  <c r="I6076" i="4"/>
  <c r="J6076" i="4" s="1"/>
  <c r="I6080" i="4"/>
  <c r="J6080" i="4" s="1"/>
  <c r="I6084" i="4"/>
  <c r="J6084" i="4" s="1"/>
  <c r="I6088" i="4"/>
  <c r="J6088" i="4" s="1"/>
  <c r="I6092" i="4"/>
  <c r="J6092" i="4" s="1"/>
  <c r="I6096" i="4"/>
  <c r="J6096" i="4" s="1"/>
  <c r="I6100" i="4"/>
  <c r="J6100" i="4" s="1"/>
  <c r="I6104" i="4"/>
  <c r="J6104" i="4" s="1"/>
  <c r="I6108" i="4"/>
  <c r="J6108" i="4" s="1"/>
  <c r="I6112" i="4"/>
  <c r="J6112" i="4" s="1"/>
  <c r="I6116" i="4"/>
  <c r="J6116" i="4" s="1"/>
  <c r="I6120" i="4"/>
  <c r="J6120" i="4" s="1"/>
  <c r="I6124" i="4"/>
  <c r="J6124" i="4" s="1"/>
  <c r="I6128" i="4"/>
  <c r="J6128" i="4" s="1"/>
  <c r="I6132" i="4"/>
  <c r="J6132" i="4" s="1"/>
  <c r="I6136" i="4"/>
  <c r="J6136" i="4" s="1"/>
  <c r="I6140" i="4"/>
  <c r="J6140" i="4" s="1"/>
  <c r="I6144" i="4"/>
  <c r="J6144" i="4" s="1"/>
  <c r="I6148" i="4"/>
  <c r="J6148" i="4" s="1"/>
  <c r="I6156" i="4"/>
  <c r="J6156" i="4" s="1"/>
  <c r="I6160" i="4"/>
  <c r="J6160" i="4" s="1"/>
  <c r="I6164" i="4"/>
  <c r="J6164" i="4" s="1"/>
  <c r="I6168" i="4"/>
  <c r="J6168" i="4" s="1"/>
  <c r="I6172" i="4"/>
  <c r="J6172" i="4" s="1"/>
  <c r="I6176" i="4"/>
  <c r="J6176" i="4" s="1"/>
  <c r="I6184" i="4"/>
  <c r="J6184" i="4" s="1"/>
  <c r="I6188" i="4"/>
  <c r="J6188" i="4" s="1"/>
  <c r="I6192" i="4"/>
  <c r="J6192" i="4" s="1"/>
  <c r="I6196" i="4"/>
  <c r="J6196" i="4" s="1"/>
  <c r="I6200" i="4"/>
  <c r="J6200" i="4" s="1"/>
  <c r="I6204" i="4"/>
  <c r="J6204" i="4" s="1"/>
  <c r="I6208" i="4"/>
  <c r="J6208" i="4" s="1"/>
  <c r="I6212" i="4"/>
  <c r="J6212" i="4" s="1"/>
  <c r="I6216" i="4"/>
  <c r="J6216" i="4" s="1"/>
  <c r="I6220" i="4"/>
  <c r="J6220" i="4" s="1"/>
  <c r="I6224" i="4"/>
  <c r="J6224" i="4" s="1"/>
  <c r="I6228" i="4"/>
  <c r="J6228" i="4" s="1"/>
  <c r="I6232" i="4"/>
  <c r="J6232" i="4" s="1"/>
  <c r="I6236" i="4"/>
  <c r="J6236" i="4" s="1"/>
  <c r="I6240" i="4"/>
  <c r="J6240" i="4" s="1"/>
  <c r="I6244" i="4"/>
  <c r="J6244" i="4" s="1"/>
  <c r="I6252" i="4"/>
  <c r="J6252" i="4" s="1"/>
  <c r="I6256" i="4"/>
  <c r="J6256" i="4" s="1"/>
  <c r="I6260" i="4"/>
  <c r="J6260" i="4" s="1"/>
  <c r="I6264" i="4"/>
  <c r="J6264" i="4" s="1"/>
  <c r="I6268" i="4"/>
  <c r="J6268" i="4" s="1"/>
  <c r="I6272" i="4"/>
  <c r="J6272" i="4" s="1"/>
  <c r="I6276" i="4"/>
  <c r="J6276" i="4" s="1"/>
  <c r="I5221" i="4"/>
  <c r="I5281" i="4"/>
  <c r="I5336" i="4"/>
  <c r="I5371" i="4"/>
  <c r="I5408" i="4"/>
  <c r="I5443" i="4"/>
  <c r="I6583" i="4"/>
  <c r="J6583" i="4" s="1"/>
  <c r="I6599" i="4"/>
  <c r="J6599" i="4" s="1"/>
  <c r="I6609" i="4"/>
  <c r="J6609" i="4" s="1"/>
  <c r="I6615" i="4"/>
  <c r="J6615" i="4" s="1"/>
  <c r="I7391" i="4"/>
  <c r="J7391" i="4" s="1"/>
  <c r="I7507" i="4"/>
  <c r="J7507" i="4" s="1"/>
  <c r="I7660" i="4"/>
  <c r="J7660" i="4" s="1"/>
  <c r="I7369" i="4"/>
  <c r="J7369" i="4" s="1"/>
  <c r="I7373" i="4"/>
  <c r="J7373" i="4" s="1"/>
  <c r="I7401" i="4"/>
  <c r="J7401" i="4" s="1"/>
  <c r="I7405" i="4"/>
  <c r="J7405" i="4" s="1"/>
  <c r="I7433" i="4"/>
  <c r="J7433" i="4" s="1"/>
  <c r="I7437" i="4"/>
  <c r="J7437" i="4" s="1"/>
  <c r="I7533" i="4"/>
  <c r="J7533" i="4" s="1"/>
  <c r="I7537" i="4"/>
  <c r="J7537" i="4" s="1"/>
  <c r="I7597" i="4"/>
  <c r="J7597" i="4" s="1"/>
  <c r="I7605" i="4"/>
  <c r="J7605" i="4" s="1"/>
  <c r="I7609" i="4"/>
  <c r="J7609" i="4" s="1"/>
  <c r="I7613" i="4"/>
  <c r="J7613" i="4" s="1"/>
  <c r="I7617" i="4"/>
  <c r="J7617" i="4" s="1"/>
  <c r="I7621" i="4"/>
  <c r="J7621" i="4" s="1"/>
  <c r="I7625" i="4"/>
  <c r="J7625" i="4" s="1"/>
  <c r="I7629" i="4"/>
  <c r="J7629" i="4" s="1"/>
  <c r="I7633" i="4"/>
  <c r="J7633" i="4" s="1"/>
  <c r="I7637" i="4"/>
  <c r="J7637" i="4" s="1"/>
  <c r="I7641" i="4"/>
  <c r="J7641" i="4" s="1"/>
  <c r="I7645" i="4"/>
  <c r="J7645" i="4" s="1"/>
  <c r="I7649" i="4"/>
  <c r="J7649" i="4" s="1"/>
  <c r="I7653" i="4"/>
  <c r="J7653" i="4" s="1"/>
  <c r="I7657" i="4"/>
  <c r="J7657" i="4" s="1"/>
  <c r="I7661" i="4"/>
  <c r="J7661" i="4" s="1"/>
  <c r="I7665" i="4"/>
  <c r="J7665" i="4" s="1"/>
  <c r="I5186" i="4"/>
  <c r="I5806" i="4"/>
  <c r="I6587" i="4"/>
  <c r="J6587" i="4" s="1"/>
  <c r="I6597" i="4"/>
  <c r="J6597" i="4" s="1"/>
  <c r="I7686" i="4"/>
  <c r="J7686" i="4" s="1"/>
  <c r="I7690" i="4"/>
  <c r="J7690" i="4" s="1"/>
  <c r="I7694" i="4"/>
  <c r="J7694" i="4" s="1"/>
  <c r="I7698" i="4"/>
  <c r="J7698" i="4" s="1"/>
  <c r="I7702" i="4"/>
  <c r="J7702" i="4" s="1"/>
  <c r="I7706" i="4"/>
  <c r="J7706" i="4" s="1"/>
  <c r="I7710" i="4"/>
  <c r="J7710" i="4" s="1"/>
  <c r="I7714" i="4"/>
  <c r="J7714" i="4" s="1"/>
  <c r="I7718" i="4"/>
  <c r="J7718" i="4" s="1"/>
  <c r="I7722" i="4"/>
  <c r="J7722" i="4" s="1"/>
  <c r="I7726" i="4"/>
  <c r="J7726" i="4" s="1"/>
  <c r="I7730" i="4"/>
  <c r="J7730" i="4" s="1"/>
  <c r="I5190" i="4"/>
  <c r="I5218" i="4"/>
  <c r="I5250" i="4"/>
  <c r="I5334" i="4"/>
  <c r="I5394" i="4"/>
  <c r="I6585" i="4"/>
  <c r="J6585" i="4" s="1"/>
  <c r="I6591" i="4"/>
  <c r="J6591" i="4" s="1"/>
  <c r="I7666" i="4"/>
  <c r="J7666" i="4" s="1"/>
  <c r="I8046" i="4"/>
  <c r="J8046" i="4" s="1"/>
  <c r="I8070" i="4"/>
  <c r="J8070" i="4" s="1"/>
  <c r="I8094" i="4"/>
  <c r="J8094" i="4" s="1"/>
  <c r="I8118" i="4"/>
  <c r="J8118" i="4" s="1"/>
  <c r="I8142" i="4"/>
  <c r="J8142" i="4" s="1"/>
  <c r="I8166" i="4"/>
  <c r="J8166" i="4" s="1"/>
  <c r="I8190" i="4"/>
  <c r="J8190" i="4" s="1"/>
  <c r="I8214" i="4"/>
  <c r="J8214" i="4" s="1"/>
  <c r="I8238" i="4"/>
  <c r="J8238" i="4" s="1"/>
  <c r="I8262" i="4"/>
  <c r="J8262" i="4" s="1"/>
  <c r="I8286" i="4"/>
  <c r="J8286" i="4" s="1"/>
  <c r="I8334" i="4"/>
  <c r="J8334" i="4" s="1"/>
  <c r="I8354" i="4"/>
  <c r="J8354" i="4" s="1"/>
  <c r="I8366" i="4"/>
  <c r="J8366" i="4" s="1"/>
  <c r="I8378" i="4"/>
  <c r="J8378" i="4" s="1"/>
  <c r="I8390" i="4"/>
  <c r="J8390" i="4" s="1"/>
  <c r="I8402" i="4"/>
  <c r="J8402" i="4" s="1"/>
  <c r="I8414" i="4"/>
  <c r="J8414" i="4" s="1"/>
  <c r="I8426" i="4"/>
  <c r="J8426" i="4" s="1"/>
  <c r="I8438" i="4"/>
  <c r="J8438" i="4" s="1"/>
  <c r="I8490" i="4"/>
  <c r="J8490" i="4" s="1"/>
  <c r="I8038" i="4"/>
  <c r="J8038" i="4" s="1"/>
  <c r="I8062" i="4"/>
  <c r="J8062" i="4" s="1"/>
  <c r="I8086" i="4"/>
  <c r="J8086" i="4" s="1"/>
  <c r="I8110" i="4"/>
  <c r="J8110" i="4" s="1"/>
  <c r="I8134" i="4"/>
  <c r="J8134" i="4" s="1"/>
  <c r="I8158" i="4"/>
  <c r="J8158" i="4" s="1"/>
  <c r="I8182" i="4"/>
  <c r="J8182" i="4" s="1"/>
  <c r="I8206" i="4"/>
  <c r="J8206" i="4" s="1"/>
  <c r="I8230" i="4"/>
  <c r="J8230" i="4" s="1"/>
  <c r="I8254" i="4"/>
  <c r="J8254" i="4" s="1"/>
  <c r="I8278" i="4"/>
  <c r="J8278" i="4" s="1"/>
  <c r="I8326" i="4"/>
  <c r="J8326" i="4" s="1"/>
  <c r="I8350" i="4"/>
  <c r="J8350" i="4" s="1"/>
  <c r="I8362" i="4"/>
  <c r="J8362" i="4" s="1"/>
  <c r="I8374" i="4"/>
  <c r="J8374" i="4" s="1"/>
  <c r="I8386" i="4"/>
  <c r="J8386" i="4" s="1"/>
  <c r="I8398" i="4"/>
  <c r="J8398" i="4" s="1"/>
  <c r="I8410" i="4"/>
  <c r="J8410" i="4" s="1"/>
  <c r="I8422" i="4"/>
  <c r="J8422" i="4" s="1"/>
  <c r="I8434" i="4"/>
  <c r="J8434" i="4" s="1"/>
  <c r="I8082" i="4"/>
  <c r="J8082" i="4" s="1"/>
  <c r="I8106" i="4"/>
  <c r="J8106" i="4" s="1"/>
  <c r="I8130" i="4"/>
  <c r="J8130" i="4" s="1"/>
  <c r="I8154" i="4"/>
  <c r="J8154" i="4" s="1"/>
  <c r="I8179" i="4"/>
  <c r="J8179" i="4" s="1"/>
  <c r="I8183" i="4"/>
  <c r="J8183" i="4" s="1"/>
  <c r="I8187" i="4"/>
  <c r="J8187" i="4" s="1"/>
  <c r="I8191" i="4"/>
  <c r="J8191" i="4" s="1"/>
  <c r="I8195" i="4"/>
  <c r="J8195" i="4" s="1"/>
  <c r="I8199" i="4"/>
  <c r="J8199" i="4" s="1"/>
  <c r="I8203" i="4"/>
  <c r="J8203" i="4" s="1"/>
  <c r="I8207" i="4"/>
  <c r="J8207" i="4" s="1"/>
  <c r="I8211" i="4"/>
  <c r="J8211" i="4" s="1"/>
  <c r="I8215" i="4"/>
  <c r="J8215" i="4" s="1"/>
  <c r="I8219" i="4"/>
  <c r="J8219" i="4" s="1"/>
  <c r="I8223" i="4"/>
  <c r="J8223" i="4" s="1"/>
  <c r="I8227" i="4"/>
  <c r="J8227" i="4" s="1"/>
  <c r="I8231" i="4"/>
  <c r="J8231" i="4" s="1"/>
  <c r="I8235" i="4"/>
  <c r="J8235" i="4" s="1"/>
  <c r="I8239" i="4"/>
  <c r="J8239" i="4" s="1"/>
  <c r="I8243" i="4"/>
  <c r="J8243" i="4" s="1"/>
  <c r="I8247" i="4"/>
  <c r="J8247" i="4" s="1"/>
  <c r="I8251" i="4"/>
  <c r="J8251" i="4" s="1"/>
  <c r="I8255" i="4"/>
  <c r="J8255" i="4" s="1"/>
  <c r="I8259" i="4"/>
  <c r="J8259" i="4" s="1"/>
  <c r="I8263" i="4"/>
  <c r="J8263" i="4" s="1"/>
  <c r="I8267" i="4"/>
  <c r="J8267" i="4" s="1"/>
  <c r="I8271" i="4"/>
  <c r="J8271" i="4" s="1"/>
  <c r="I8275" i="4"/>
  <c r="J8275" i="4" s="1"/>
  <c r="I8279" i="4"/>
  <c r="J8279" i="4" s="1"/>
  <c r="I8283" i="4"/>
  <c r="J8283" i="4" s="1"/>
  <c r="I8287" i="4"/>
  <c r="J8287" i="4" s="1"/>
  <c r="I8315" i="4"/>
  <c r="J8315" i="4" s="1"/>
  <c r="I8319" i="4"/>
  <c r="J8319" i="4" s="1"/>
  <c r="I8323" i="4"/>
  <c r="J8323" i="4" s="1"/>
  <c r="I8327" i="4"/>
  <c r="J8327" i="4" s="1"/>
  <c r="I8331" i="4"/>
  <c r="J8331" i="4" s="1"/>
  <c r="I8360" i="4"/>
  <c r="J8360" i="4" s="1"/>
  <c r="I8372" i="4"/>
  <c r="J8372" i="4" s="1"/>
  <c r="I8384" i="4"/>
  <c r="J8384" i="4" s="1"/>
  <c r="I8396" i="4"/>
  <c r="J8396" i="4" s="1"/>
  <c r="I8408" i="4"/>
  <c r="J8408" i="4" s="1"/>
  <c r="I8420" i="4"/>
  <c r="J8420" i="4" s="1"/>
  <c r="I8432" i="4"/>
  <c r="J8432" i="4" s="1"/>
  <c r="I8290" i="4"/>
  <c r="J8290" i="4" s="1"/>
  <c r="I8294" i="4"/>
  <c r="J8294" i="4" s="1"/>
  <c r="I8298" i="4"/>
  <c r="J8298" i="4" s="1"/>
  <c r="I8302" i="4"/>
  <c r="J8302" i="4" s="1"/>
  <c r="I8306" i="4"/>
  <c r="J8306" i="4" s="1"/>
  <c r="I8310" i="4"/>
  <c r="J8310" i="4" s="1"/>
  <c r="I8353" i="4"/>
  <c r="J8353" i="4" s="1"/>
  <c r="I8357" i="4"/>
  <c r="J8357" i="4" s="1"/>
  <c r="I8361" i="4"/>
  <c r="J8361" i="4" s="1"/>
  <c r="I8365" i="4"/>
  <c r="J8365" i="4" s="1"/>
  <c r="I8369" i="4"/>
  <c r="J8369" i="4" s="1"/>
  <c r="I8373" i="4"/>
  <c r="J8373" i="4" s="1"/>
  <c r="I8377" i="4"/>
  <c r="J8377" i="4" s="1"/>
  <c r="I8381" i="4"/>
  <c r="J8381" i="4" s="1"/>
  <c r="I8385" i="4"/>
  <c r="J8385" i="4" s="1"/>
  <c r="I8389" i="4"/>
  <c r="J8389" i="4" s="1"/>
  <c r="I8393" i="4"/>
  <c r="J8393" i="4" s="1"/>
  <c r="I8397" i="4"/>
  <c r="J8397" i="4" s="1"/>
  <c r="I8401" i="4"/>
  <c r="J8401" i="4" s="1"/>
  <c r="I8405" i="4"/>
  <c r="J8405" i="4" s="1"/>
  <c r="I8409" i="4"/>
  <c r="J8409" i="4" s="1"/>
  <c r="I8413" i="4"/>
  <c r="J8413" i="4" s="1"/>
  <c r="I8417" i="4"/>
  <c r="J8417" i="4" s="1"/>
  <c r="I8421" i="4"/>
  <c r="J8421" i="4" s="1"/>
  <c r="I8425" i="4"/>
  <c r="J8425" i="4" s="1"/>
  <c r="I8429" i="4"/>
  <c r="J8429" i="4" s="1"/>
  <c r="I8433" i="4"/>
  <c r="J8433" i="4" s="1"/>
  <c r="I8437" i="4"/>
  <c r="J8437" i="4" s="1"/>
  <c r="I8441" i="4"/>
  <c r="J8441" i="4" s="1"/>
  <c r="I8452" i="4"/>
  <c r="J8452" i="4" s="1"/>
  <c r="I8463" i="4"/>
  <c r="J8463" i="4" s="1"/>
  <c r="I8466" i="4"/>
  <c r="J8466" i="4" s="1"/>
  <c r="I8476" i="4"/>
  <c r="J8476" i="4" s="1"/>
  <c r="I8480" i="4"/>
  <c r="J8480" i="4" s="1"/>
  <c r="I8483" i="4"/>
  <c r="J8483" i="4" s="1"/>
  <c r="I8494" i="4"/>
  <c r="J8494" i="4" s="1"/>
  <c r="I8500" i="4"/>
  <c r="J8500" i="4" s="1"/>
  <c r="I8504" i="4"/>
  <c r="J8504" i="4" s="1"/>
  <c r="I8507" i="4"/>
  <c r="J8507" i="4" s="1"/>
  <c r="I8511" i="4"/>
  <c r="J8511" i="4" s="1"/>
  <c r="I8514" i="4"/>
  <c r="J8514" i="4" s="1"/>
  <c r="I8524" i="4"/>
  <c r="J8524" i="4" s="1"/>
  <c r="I8528" i="4"/>
  <c r="J8528" i="4" s="1"/>
  <c r="I8531" i="4"/>
  <c r="J8531" i="4" s="1"/>
  <c r="I8535" i="4"/>
  <c r="J8535" i="4" s="1"/>
  <c r="I8538" i="4"/>
  <c r="J8538" i="4" s="1"/>
  <c r="I8548" i="4"/>
  <c r="J8548" i="4" s="1"/>
  <c r="I8552" i="4"/>
  <c r="J8552" i="4" s="1"/>
  <c r="I8555" i="4"/>
  <c r="J8555" i="4" s="1"/>
  <c r="I8559" i="4"/>
  <c r="J8559" i="4" s="1"/>
  <c r="I8562" i="4"/>
  <c r="J8562" i="4" s="1"/>
  <c r="I8572" i="4"/>
  <c r="J8572" i="4" s="1"/>
  <c r="I8576" i="4"/>
  <c r="J8576" i="4" s="1"/>
  <c r="I8579" i="4"/>
  <c r="J8579" i="4" s="1"/>
  <c r="I8583" i="4"/>
  <c r="J8583" i="4" s="1"/>
  <c r="I8586" i="4"/>
  <c r="J8586" i="4" s="1"/>
  <c r="I8596" i="4"/>
  <c r="J8596" i="4" s="1"/>
  <c r="I8600" i="4"/>
  <c r="J8600" i="4" s="1"/>
  <c r="I8603" i="4"/>
  <c r="J8603" i="4" s="1"/>
  <c r="I8607" i="4"/>
  <c r="J8607" i="4" s="1"/>
  <c r="I8616" i="4"/>
  <c r="J8616" i="4" s="1"/>
  <c r="I8448" i="4"/>
  <c r="J8448" i="4" s="1"/>
  <c r="I8486" i="4"/>
  <c r="J8486" i="4" s="1"/>
  <c r="I8496" i="4"/>
  <c r="J8496" i="4" s="1"/>
  <c r="I8492" i="4"/>
  <c r="J8492" i="4" s="1"/>
  <c r="I8450" i="4"/>
  <c r="J8450" i="4" s="1"/>
  <c r="I8460" i="4"/>
  <c r="J8460" i="4" s="1"/>
  <c r="I8464" i="4"/>
  <c r="J8464" i="4" s="1"/>
  <c r="I8467" i="4"/>
  <c r="J8467" i="4" s="1"/>
  <c r="I8471" i="4"/>
  <c r="J8471" i="4" s="1"/>
  <c r="I8474" i="4"/>
  <c r="J8474" i="4" s="1"/>
  <c r="I8484" i="4"/>
  <c r="J8484" i="4" s="1"/>
  <c r="I8488" i="4"/>
  <c r="J8488" i="4" s="1"/>
  <c r="I8491" i="4"/>
  <c r="J8491" i="4" s="1"/>
  <c r="I8508" i="4"/>
  <c r="J8508" i="4" s="1"/>
  <c r="I8512" i="4"/>
  <c r="J8512" i="4" s="1"/>
  <c r="I8515" i="4"/>
  <c r="J8515" i="4" s="1"/>
  <c r="I8519" i="4"/>
  <c r="J8519" i="4" s="1"/>
  <c r="I8522" i="4"/>
  <c r="J8522" i="4" s="1"/>
  <c r="I8532" i="4"/>
  <c r="J8532" i="4" s="1"/>
  <c r="I8536" i="4"/>
  <c r="J8536" i="4" s="1"/>
  <c r="I8539" i="4"/>
  <c r="J8539" i="4" s="1"/>
  <c r="I8543" i="4"/>
  <c r="J8543" i="4" s="1"/>
  <c r="I8546" i="4"/>
  <c r="J8546" i="4" s="1"/>
  <c r="I8556" i="4"/>
  <c r="J8556" i="4" s="1"/>
  <c r="I8560" i="4"/>
  <c r="J8560" i="4" s="1"/>
  <c r="I8563" i="4"/>
  <c r="J8563" i="4" s="1"/>
  <c r="I8567" i="4"/>
  <c r="J8567" i="4" s="1"/>
  <c r="I8570" i="4"/>
  <c r="J8570" i="4" s="1"/>
  <c r="I8580" i="4"/>
  <c r="J8580" i="4" s="1"/>
  <c r="I8584" i="4"/>
  <c r="J8584" i="4" s="1"/>
  <c r="I8587" i="4"/>
  <c r="J8587" i="4" s="1"/>
  <c r="I8591" i="4"/>
  <c r="J8591" i="4" s="1"/>
  <c r="I8594" i="4"/>
  <c r="J8594" i="4" s="1"/>
  <c r="I7404" i="4"/>
  <c r="J7404" i="4" s="1"/>
  <c r="I7384" i="4"/>
  <c r="J7384" i="4" s="1"/>
  <c r="I7408" i="4"/>
  <c r="J7408" i="4" s="1"/>
  <c r="I7432" i="4"/>
  <c r="J7432" i="4" s="1"/>
  <c r="I7464" i="4"/>
  <c r="J7464" i="4" s="1"/>
  <c r="I7472" i="4"/>
  <c r="J7472" i="4" s="1"/>
  <c r="I7492" i="4"/>
  <c r="J7492" i="4" s="1"/>
  <c r="I7512" i="4"/>
  <c r="J7512" i="4" s="1"/>
  <c r="I7608" i="4"/>
  <c r="J7608" i="4" s="1"/>
  <c r="I7428" i="4"/>
  <c r="J7428" i="4" s="1"/>
  <c r="I7448" i="4"/>
  <c r="J7448" i="4" s="1"/>
  <c r="I7376" i="4"/>
  <c r="J7376" i="4" s="1"/>
  <c r="I7400" i="4"/>
  <c r="J7400" i="4" s="1"/>
  <c r="I7424" i="4"/>
  <c r="J7424" i="4" s="1"/>
  <c r="I7836" i="4"/>
  <c r="J7836" i="4" s="1"/>
  <c r="I7577" i="4"/>
  <c r="J7577" i="4" s="1"/>
  <c r="I7601" i="4"/>
  <c r="J7601" i="4" s="1"/>
  <c r="I7372" i="4"/>
  <c r="J7372" i="4" s="1"/>
  <c r="I7396" i="4"/>
  <c r="J7396" i="4" s="1"/>
  <c r="I7420" i="4"/>
  <c r="J7420" i="4" s="1"/>
  <c r="I7444" i="4"/>
  <c r="J7444" i="4" s="1"/>
  <c r="I7468" i="4"/>
  <c r="J7468" i="4" s="1"/>
  <c r="I7488" i="4"/>
  <c r="J7488" i="4" s="1"/>
  <c r="I7496" i="4"/>
  <c r="J7496" i="4" s="1"/>
  <c r="I7544" i="4"/>
  <c r="J7544" i="4" s="1"/>
  <c r="I7560" i="4"/>
  <c r="J7560" i="4" s="1"/>
  <c r="I7732" i="4"/>
  <c r="J7732" i="4" s="1"/>
  <c r="I7983" i="4"/>
  <c r="J7983" i="4" s="1"/>
  <c r="I7985" i="4"/>
  <c r="J7985" i="4" s="1"/>
  <c r="I7380" i="4"/>
  <c r="J7380" i="4" s="1"/>
  <c r="I7368" i="4"/>
  <c r="J7368" i="4" s="1"/>
  <c r="I7392" i="4"/>
  <c r="J7392" i="4" s="1"/>
  <c r="I7416" i="4"/>
  <c r="J7416" i="4" s="1"/>
  <c r="I7440" i="4"/>
  <c r="J7440" i="4" s="1"/>
  <c r="I7736" i="4"/>
  <c r="J7736" i="4" s="1"/>
  <c r="I7740" i="4"/>
  <c r="J7740" i="4" s="1"/>
  <c r="I7364" i="4"/>
  <c r="J7364" i="4" s="1"/>
  <c r="I7388" i="4"/>
  <c r="J7388" i="4" s="1"/>
  <c r="I7412" i="4"/>
  <c r="J7412" i="4" s="1"/>
  <c r="I7436" i="4"/>
  <c r="J7436" i="4" s="1"/>
  <c r="I7520" i="4"/>
  <c r="J7520" i="4" s="1"/>
  <c r="I7536" i="4"/>
  <c r="J7536" i="4" s="1"/>
  <c r="I7632" i="4"/>
  <c r="J7632" i="4" s="1"/>
  <c r="I7744" i="4"/>
  <c r="J7744" i="4" s="1"/>
  <c r="I7930" i="4"/>
  <c r="J7930" i="4" s="1"/>
  <c r="I7516" i="4"/>
  <c r="J7516" i="4" s="1"/>
  <c r="I7540" i="4"/>
  <c r="J7540" i="4" s="1"/>
  <c r="I7564" i="4"/>
  <c r="J7564" i="4" s="1"/>
  <c r="I7588" i="4"/>
  <c r="J7588" i="4" s="1"/>
  <c r="I7612" i="4"/>
  <c r="J7612" i="4" s="1"/>
  <c r="I7644" i="4"/>
  <c r="J7644" i="4" s="1"/>
  <c r="I7652" i="4"/>
  <c r="J7652" i="4" s="1"/>
  <c r="I7669" i="4"/>
  <c r="J7669" i="4" s="1"/>
  <c r="I7677" i="4"/>
  <c r="J7677" i="4" s="1"/>
  <c r="I7685" i="4"/>
  <c r="J7685" i="4" s="1"/>
  <c r="I7693" i="4"/>
  <c r="J7693" i="4" s="1"/>
  <c r="I7701" i="4"/>
  <c r="J7701" i="4" s="1"/>
  <c r="I7709" i="4"/>
  <c r="J7709" i="4" s="1"/>
  <c r="I7717" i="4"/>
  <c r="J7717" i="4" s="1"/>
  <c r="I7725" i="4"/>
  <c r="J7725" i="4" s="1"/>
  <c r="I7733" i="4"/>
  <c r="J7733" i="4" s="1"/>
  <c r="I7741" i="4"/>
  <c r="J7741" i="4" s="1"/>
  <c r="I7834" i="4"/>
  <c r="J7834" i="4" s="1"/>
  <c r="I7920" i="4"/>
  <c r="J7920" i="4" s="1"/>
  <c r="I7979" i="4"/>
  <c r="J7979" i="4" s="1"/>
  <c r="I7981" i="4"/>
  <c r="J7981" i="4" s="1"/>
  <c r="I7460" i="4"/>
  <c r="J7460" i="4" s="1"/>
  <c r="I7484" i="4"/>
  <c r="J7484" i="4" s="1"/>
  <c r="I7508" i="4"/>
  <c r="J7508" i="4" s="1"/>
  <c r="I7532" i="4"/>
  <c r="J7532" i="4" s="1"/>
  <c r="I7556" i="4"/>
  <c r="J7556" i="4" s="1"/>
  <c r="I7580" i="4"/>
  <c r="J7580" i="4" s="1"/>
  <c r="I7604" i="4"/>
  <c r="J7604" i="4" s="1"/>
  <c r="I7628" i="4"/>
  <c r="J7628" i="4" s="1"/>
  <c r="I7671" i="4"/>
  <c r="J7671" i="4" s="1"/>
  <c r="I7679" i="4"/>
  <c r="J7679" i="4" s="1"/>
  <c r="I7687" i="4"/>
  <c r="J7687" i="4" s="1"/>
  <c r="I7695" i="4"/>
  <c r="J7695" i="4" s="1"/>
  <c r="I7703" i="4"/>
  <c r="J7703" i="4" s="1"/>
  <c r="I7711" i="4"/>
  <c r="J7711" i="4" s="1"/>
  <c r="I7719" i="4"/>
  <c r="J7719" i="4" s="1"/>
  <c r="I7727" i="4"/>
  <c r="J7727" i="4" s="1"/>
  <c r="I7735" i="4"/>
  <c r="J7735" i="4" s="1"/>
  <c r="I7743" i="4"/>
  <c r="J7743" i="4" s="1"/>
  <c r="I7812" i="4"/>
  <c r="J7812" i="4" s="1"/>
  <c r="I7870" i="4"/>
  <c r="J7870" i="4" s="1"/>
  <c r="I7872" i="4"/>
  <c r="J7872" i="4" s="1"/>
  <c r="I7874" i="4"/>
  <c r="J7874" i="4" s="1"/>
  <c r="I8003" i="4"/>
  <c r="J8003" i="4" s="1"/>
  <c r="I8005" i="4"/>
  <c r="J8005" i="4" s="1"/>
  <c r="I7456" i="4"/>
  <c r="J7456" i="4" s="1"/>
  <c r="I7480" i="4"/>
  <c r="J7480" i="4" s="1"/>
  <c r="I7504" i="4"/>
  <c r="J7504" i="4" s="1"/>
  <c r="I7528" i="4"/>
  <c r="J7528" i="4" s="1"/>
  <c r="I7552" i="4"/>
  <c r="J7552" i="4" s="1"/>
  <c r="I7576" i="4"/>
  <c r="J7576" i="4" s="1"/>
  <c r="I7600" i="4"/>
  <c r="J7600" i="4" s="1"/>
  <c r="I7624" i="4"/>
  <c r="J7624" i="4" s="1"/>
  <c r="I7673" i="4"/>
  <c r="J7673" i="4" s="1"/>
  <c r="I7681" i="4"/>
  <c r="J7681" i="4" s="1"/>
  <c r="I7689" i="4"/>
  <c r="J7689" i="4" s="1"/>
  <c r="I7697" i="4"/>
  <c r="J7697" i="4" s="1"/>
  <c r="I7705" i="4"/>
  <c r="J7705" i="4" s="1"/>
  <c r="I7713" i="4"/>
  <c r="J7713" i="4" s="1"/>
  <c r="I7721" i="4"/>
  <c r="J7721" i="4" s="1"/>
  <c r="I7729" i="4"/>
  <c r="J7729" i="4" s="1"/>
  <c r="I7737" i="4"/>
  <c r="J7737" i="4" s="1"/>
  <c r="I7745" i="4"/>
  <c r="J7745" i="4" s="1"/>
  <c r="I8027" i="4"/>
  <c r="J8027" i="4" s="1"/>
  <c r="I8029" i="4"/>
  <c r="J8029" i="4" s="1"/>
  <c r="I7452" i="4"/>
  <c r="J7452" i="4" s="1"/>
  <c r="I7476" i="4"/>
  <c r="J7476" i="4" s="1"/>
  <c r="I7500" i="4"/>
  <c r="J7500" i="4" s="1"/>
  <c r="I7524" i="4"/>
  <c r="J7524" i="4" s="1"/>
  <c r="I7548" i="4"/>
  <c r="J7548" i="4" s="1"/>
  <c r="I7572" i="4"/>
  <c r="J7572" i="4" s="1"/>
  <c r="I7596" i="4"/>
  <c r="J7596" i="4" s="1"/>
  <c r="I7620" i="4"/>
  <c r="J7620" i="4" s="1"/>
  <c r="I7656" i="4"/>
  <c r="J7656" i="4" s="1"/>
  <c r="I7822" i="4"/>
  <c r="J7822" i="4" s="1"/>
  <c r="I7824" i="4"/>
  <c r="J7824" i="4" s="1"/>
  <c r="I7826" i="4"/>
  <c r="J7826" i="4" s="1"/>
  <c r="I7882" i="4"/>
  <c r="J7882" i="4" s="1"/>
  <c r="I7592" i="4"/>
  <c r="J7592" i="4" s="1"/>
  <c r="I7616" i="4"/>
  <c r="J7616" i="4" s="1"/>
  <c r="I7636" i="4"/>
  <c r="J7636" i="4" s="1"/>
  <c r="I7675" i="4"/>
  <c r="J7675" i="4" s="1"/>
  <c r="I7683" i="4"/>
  <c r="J7683" i="4" s="1"/>
  <c r="I7691" i="4"/>
  <c r="J7691" i="4" s="1"/>
  <c r="I7699" i="4"/>
  <c r="J7699" i="4" s="1"/>
  <c r="I7707" i="4"/>
  <c r="J7707" i="4" s="1"/>
  <c r="I7715" i="4"/>
  <c r="J7715" i="4" s="1"/>
  <c r="I7723" i="4"/>
  <c r="J7723" i="4" s="1"/>
  <c r="I7731" i="4"/>
  <c r="J7731" i="4" s="1"/>
  <c r="I7739" i="4"/>
  <c r="J7739" i="4" s="1"/>
  <c r="I7846" i="4"/>
  <c r="J7846" i="4" s="1"/>
  <c r="I7860" i="4"/>
  <c r="J7860" i="4" s="1"/>
  <c r="I7840" i="4"/>
  <c r="J7840" i="4" s="1"/>
  <c r="I7916" i="4"/>
  <c r="J7916" i="4" s="1"/>
  <c r="I7964" i="4"/>
  <c r="J7964" i="4" s="1"/>
  <c r="I7975" i="4"/>
  <c r="J7975" i="4" s="1"/>
  <c r="I7977" i="4"/>
  <c r="J7977" i="4" s="1"/>
  <c r="I7999" i="4"/>
  <c r="J7999" i="4" s="1"/>
  <c r="I8001" i="4"/>
  <c r="J8001" i="4" s="1"/>
  <c r="I8023" i="4"/>
  <c r="J8023" i="4" s="1"/>
  <c r="I8025" i="4"/>
  <c r="J8025" i="4" s="1"/>
  <c r="I8007" i="4"/>
  <c r="J8007" i="4" s="1"/>
  <c r="I8009" i="4"/>
  <c r="J8009" i="4" s="1"/>
  <c r="I8031" i="4"/>
  <c r="J8031" i="4" s="1"/>
  <c r="I8033" i="4"/>
  <c r="J8033" i="4" s="1"/>
  <c r="I7648" i="4"/>
  <c r="J7648" i="4" s="1"/>
  <c r="I7668" i="4"/>
  <c r="J7668" i="4" s="1"/>
  <c r="I7672" i="4"/>
  <c r="J7672" i="4" s="1"/>
  <c r="I7676" i="4"/>
  <c r="J7676" i="4" s="1"/>
  <c r="I7680" i="4"/>
  <c r="J7680" i="4" s="1"/>
  <c r="I7684" i="4"/>
  <c r="J7684" i="4" s="1"/>
  <c r="I7688" i="4"/>
  <c r="J7688" i="4" s="1"/>
  <c r="I7692" i="4"/>
  <c r="J7692" i="4" s="1"/>
  <c r="I7696" i="4"/>
  <c r="J7696" i="4" s="1"/>
  <c r="I7700" i="4"/>
  <c r="J7700" i="4" s="1"/>
  <c r="I7704" i="4"/>
  <c r="J7704" i="4" s="1"/>
  <c r="I7708" i="4"/>
  <c r="J7708" i="4" s="1"/>
  <c r="I7712" i="4"/>
  <c r="J7712" i="4" s="1"/>
  <c r="I7716" i="4"/>
  <c r="J7716" i="4" s="1"/>
  <c r="I7720" i="4"/>
  <c r="J7720" i="4" s="1"/>
  <c r="I7724" i="4"/>
  <c r="J7724" i="4" s="1"/>
  <c r="I7728" i="4"/>
  <c r="J7728" i="4" s="1"/>
  <c r="I7816" i="4"/>
  <c r="J7816" i="4" s="1"/>
  <c r="I7864" i="4"/>
  <c r="J7864" i="4" s="1"/>
  <c r="I7892" i="4"/>
  <c r="J7892" i="4" s="1"/>
  <c r="I7940" i="4"/>
  <c r="J7940" i="4" s="1"/>
  <c r="I7965" i="4"/>
  <c r="J7965" i="4" s="1"/>
  <c r="I7987" i="4"/>
  <c r="J7987" i="4" s="1"/>
  <c r="I7989" i="4"/>
  <c r="J7989" i="4" s="1"/>
  <c r="I8011" i="4"/>
  <c r="J8011" i="4" s="1"/>
  <c r="I8013" i="4"/>
  <c r="J8013" i="4" s="1"/>
  <c r="I7896" i="4"/>
  <c r="J7896" i="4" s="1"/>
  <c r="I7944" i="4"/>
  <c r="J7944" i="4" s="1"/>
  <c r="I7967" i="4"/>
  <c r="J7967" i="4" s="1"/>
  <c r="I7969" i="4"/>
  <c r="J7969" i="4" s="1"/>
  <c r="I7991" i="4"/>
  <c r="J7991" i="4" s="1"/>
  <c r="I7993" i="4"/>
  <c r="J7993" i="4" s="1"/>
  <c r="I8015" i="4"/>
  <c r="J8015" i="4" s="1"/>
  <c r="I8017" i="4"/>
  <c r="J8017" i="4" s="1"/>
  <c r="I7640" i="4"/>
  <c r="J7640" i="4" s="1"/>
  <c r="I7664" i="4"/>
  <c r="J7664" i="4" s="1"/>
  <c r="I7746" i="4"/>
  <c r="J7746" i="4" s="1"/>
  <c r="I7750" i="4"/>
  <c r="J7750" i="4" s="1"/>
  <c r="I7754" i="4"/>
  <c r="J7754" i="4" s="1"/>
  <c r="I7758" i="4"/>
  <c r="J7758" i="4" s="1"/>
  <c r="I7762" i="4"/>
  <c r="J7762" i="4" s="1"/>
  <c r="I7766" i="4"/>
  <c r="J7766" i="4" s="1"/>
  <c r="I7770" i="4"/>
  <c r="J7770" i="4" s="1"/>
  <c r="I7774" i="4"/>
  <c r="J7774" i="4" s="1"/>
  <c r="I7778" i="4"/>
  <c r="J7778" i="4" s="1"/>
  <c r="I7782" i="4"/>
  <c r="J7782" i="4" s="1"/>
  <c r="I7786" i="4"/>
  <c r="J7786" i="4" s="1"/>
  <c r="I7790" i="4"/>
  <c r="J7790" i="4" s="1"/>
  <c r="I7794" i="4"/>
  <c r="J7794" i="4" s="1"/>
  <c r="I7798" i="4"/>
  <c r="J7798" i="4" s="1"/>
  <c r="I7802" i="4"/>
  <c r="J7802" i="4" s="1"/>
  <c r="I7806" i="4"/>
  <c r="J7806" i="4" s="1"/>
  <c r="I7810" i="4"/>
  <c r="J7810" i="4" s="1"/>
  <c r="I7848" i="4"/>
  <c r="J7848" i="4" s="1"/>
  <c r="I7850" i="4"/>
  <c r="J7850" i="4" s="1"/>
  <c r="I7858" i="4"/>
  <c r="J7858" i="4" s="1"/>
  <c r="I7868" i="4"/>
  <c r="J7868" i="4" s="1"/>
  <c r="I7906" i="4"/>
  <c r="J7906" i="4" s="1"/>
  <c r="I7954" i="4"/>
  <c r="J7954" i="4" s="1"/>
  <c r="I7971" i="4"/>
  <c r="J7971" i="4" s="1"/>
  <c r="I7973" i="4"/>
  <c r="J7973" i="4" s="1"/>
  <c r="I7995" i="4"/>
  <c r="J7995" i="4" s="1"/>
  <c r="I7997" i="4"/>
  <c r="J7997" i="4" s="1"/>
  <c r="I8019" i="4"/>
  <c r="J8019" i="4" s="1"/>
  <c r="I8021" i="4"/>
  <c r="J8021" i="4" s="1"/>
  <c r="I7814" i="4"/>
  <c r="J7814" i="4" s="1"/>
  <c r="I7828" i="4"/>
  <c r="J7828" i="4" s="1"/>
  <c r="I7838" i="4"/>
  <c r="J7838" i="4" s="1"/>
  <c r="I7852" i="4"/>
  <c r="J7852" i="4" s="1"/>
  <c r="I7862" i="4"/>
  <c r="J7862" i="4" s="1"/>
  <c r="I7886" i="4"/>
  <c r="J7886" i="4" s="1"/>
  <c r="I7910" i="4"/>
  <c r="J7910" i="4" s="1"/>
  <c r="I7934" i="4"/>
  <c r="J7934" i="4" s="1"/>
  <c r="I7958" i="4"/>
  <c r="J7958" i="4" s="1"/>
  <c r="I7820" i="4"/>
  <c r="J7820" i="4" s="1"/>
  <c r="I7830" i="4"/>
  <c r="J7830" i="4" s="1"/>
  <c r="I7844" i="4"/>
  <c r="J7844" i="4" s="1"/>
  <c r="I7854" i="4"/>
  <c r="J7854" i="4" s="1"/>
  <c r="I7878" i="4"/>
  <c r="J7878" i="4" s="1"/>
  <c r="I7902" i="4"/>
  <c r="J7902" i="4" s="1"/>
  <c r="I7926" i="4"/>
  <c r="J7926" i="4" s="1"/>
  <c r="I7950" i="4"/>
  <c r="J7950" i="4" s="1"/>
  <c r="I7968" i="4"/>
  <c r="J7968" i="4" s="1"/>
  <c r="I7972" i="4"/>
  <c r="J7972" i="4" s="1"/>
  <c r="I7976" i="4"/>
  <c r="J7976" i="4" s="1"/>
  <c r="I7980" i="4"/>
  <c r="J7980" i="4" s="1"/>
  <c r="I7984" i="4"/>
  <c r="J7984" i="4" s="1"/>
  <c r="I7988" i="4"/>
  <c r="J7988" i="4" s="1"/>
  <c r="I7992" i="4"/>
  <c r="J7992" i="4" s="1"/>
  <c r="I7996" i="4"/>
  <c r="J7996" i="4" s="1"/>
  <c r="I8000" i="4"/>
  <c r="J8000" i="4" s="1"/>
  <c r="I8004" i="4"/>
  <c r="J8004" i="4" s="1"/>
  <c r="I8008" i="4"/>
  <c r="J8008" i="4" s="1"/>
  <c r="I8012" i="4"/>
  <c r="J8012" i="4" s="1"/>
  <c r="I8016" i="4"/>
  <c r="J8016" i="4" s="1"/>
  <c r="I8020" i="4"/>
  <c r="J8020" i="4" s="1"/>
  <c r="I8024" i="4"/>
  <c r="J8024" i="4" s="1"/>
  <c r="I8028" i="4"/>
  <c r="J8028" i="4" s="1"/>
  <c r="I8032" i="4"/>
  <c r="J8032" i="4" s="1"/>
  <c r="I7884" i="4"/>
  <c r="J7884" i="4" s="1"/>
  <c r="I7888" i="4"/>
  <c r="J7888" i="4" s="1"/>
  <c r="I7898" i="4"/>
  <c r="J7898" i="4" s="1"/>
  <c r="I7908" i="4"/>
  <c r="J7908" i="4" s="1"/>
  <c r="I7912" i="4"/>
  <c r="J7912" i="4" s="1"/>
  <c r="I7922" i="4"/>
  <c r="J7922" i="4" s="1"/>
  <c r="I7932" i="4"/>
  <c r="J7932" i="4" s="1"/>
  <c r="I7936" i="4"/>
  <c r="J7936" i="4" s="1"/>
  <c r="I7946" i="4"/>
  <c r="J7946" i="4" s="1"/>
  <c r="I7956" i="4"/>
  <c r="J7956" i="4" s="1"/>
  <c r="I7960" i="4"/>
  <c r="J7960" i="4" s="1"/>
  <c r="I7894" i="4"/>
  <c r="J7894" i="4" s="1"/>
  <c r="I7918" i="4"/>
  <c r="J7918" i="4" s="1"/>
  <c r="I7942" i="4"/>
  <c r="J7942" i="4" s="1"/>
  <c r="I7818" i="4"/>
  <c r="J7818" i="4" s="1"/>
  <c r="I7832" i="4"/>
  <c r="J7832" i="4" s="1"/>
  <c r="I7842" i="4"/>
  <c r="J7842" i="4" s="1"/>
  <c r="I7856" i="4"/>
  <c r="J7856" i="4" s="1"/>
  <c r="I7866" i="4"/>
  <c r="J7866" i="4" s="1"/>
  <c r="I7876" i="4"/>
  <c r="J7876" i="4" s="1"/>
  <c r="I7880" i="4"/>
  <c r="J7880" i="4" s="1"/>
  <c r="I7890" i="4"/>
  <c r="J7890" i="4" s="1"/>
  <c r="I7900" i="4"/>
  <c r="J7900" i="4" s="1"/>
  <c r="I7904" i="4"/>
  <c r="J7904" i="4" s="1"/>
  <c r="I7914" i="4"/>
  <c r="J7914" i="4" s="1"/>
  <c r="I7924" i="4"/>
  <c r="J7924" i="4" s="1"/>
  <c r="I7928" i="4"/>
  <c r="J7928" i="4" s="1"/>
  <c r="I7938" i="4"/>
  <c r="J7938" i="4" s="1"/>
  <c r="I7948" i="4"/>
  <c r="J7948" i="4" s="1"/>
  <c r="I7952" i="4"/>
  <c r="J7952" i="4" s="1"/>
  <c r="I7962" i="4"/>
  <c r="J7962" i="4" s="1"/>
  <c r="I7966" i="4"/>
  <c r="J7966" i="4" s="1"/>
  <c r="I7970" i="4"/>
  <c r="J7970" i="4" s="1"/>
  <c r="I7974" i="4"/>
  <c r="J7974" i="4" s="1"/>
  <c r="I7978" i="4"/>
  <c r="J7978" i="4" s="1"/>
  <c r="I7982" i="4"/>
  <c r="J7982" i="4" s="1"/>
  <c r="I7986" i="4"/>
  <c r="J7986" i="4" s="1"/>
  <c r="I7990" i="4"/>
  <c r="J7990" i="4" s="1"/>
  <c r="I7994" i="4"/>
  <c r="J7994" i="4" s="1"/>
  <c r="I7998" i="4"/>
  <c r="J7998" i="4" s="1"/>
  <c r="I8002" i="4"/>
  <c r="J8002" i="4" s="1"/>
  <c r="I8006" i="4"/>
  <c r="J8006" i="4" s="1"/>
  <c r="I8010" i="4"/>
  <c r="J8010" i="4" s="1"/>
  <c r="I8014" i="4"/>
  <c r="J8014" i="4" s="1"/>
  <c r="I8018" i="4"/>
  <c r="J8018" i="4" s="1"/>
  <c r="I8022" i="4"/>
  <c r="J8022" i="4" s="1"/>
  <c r="I8026" i="4"/>
  <c r="J8026" i="4" s="1"/>
  <c r="I8030" i="4"/>
  <c r="J8030" i="4" s="1"/>
  <c r="I8034" i="4"/>
  <c r="J8034" i="4" s="1"/>
  <c r="I6593" i="4"/>
  <c r="J6593" i="4" s="1"/>
  <c r="I6617" i="4"/>
  <c r="J6617" i="4" s="1"/>
  <c r="I6577" i="4"/>
  <c r="J6577" i="4" s="1"/>
  <c r="I6601" i="4"/>
  <c r="J6601" i="4" s="1"/>
  <c r="I6581" i="4"/>
  <c r="J6581" i="4" s="1"/>
  <c r="I6605" i="4"/>
  <c r="J6605" i="4" s="1"/>
  <c r="I6589" i="4"/>
  <c r="J6589" i="4" s="1"/>
  <c r="I6613" i="4"/>
  <c r="J6613" i="4" s="1"/>
  <c r="I6574" i="4"/>
  <c r="J6574" i="4" s="1"/>
  <c r="I6578" i="4"/>
  <c r="J6578" i="4" s="1"/>
  <c r="I6582" i="4"/>
  <c r="J6582" i="4" s="1"/>
  <c r="I6586" i="4"/>
  <c r="J6586" i="4" s="1"/>
  <c r="I6590" i="4"/>
  <c r="J6590" i="4" s="1"/>
  <c r="I6594" i="4"/>
  <c r="J6594" i="4" s="1"/>
  <c r="I6598" i="4"/>
  <c r="J6598" i="4" s="1"/>
  <c r="I6602" i="4"/>
  <c r="J6602" i="4" s="1"/>
  <c r="I6606" i="4"/>
  <c r="J6606" i="4" s="1"/>
  <c r="I6610" i="4"/>
  <c r="J6610" i="4" s="1"/>
  <c r="I6614" i="4"/>
  <c r="J6614" i="4" s="1"/>
  <c r="I6618" i="4"/>
  <c r="J6618" i="4" s="1"/>
  <c r="I6098" i="4"/>
  <c r="J6098" i="4" s="1"/>
  <c r="I6248" i="4"/>
  <c r="J6248" i="4" s="1"/>
  <c r="I6572" i="4"/>
  <c r="J6572" i="4" s="1"/>
  <c r="I6576" i="4"/>
  <c r="J6576" i="4" s="1"/>
  <c r="I6580" i="4"/>
  <c r="J6580" i="4" s="1"/>
  <c r="I6584" i="4"/>
  <c r="J6584" i="4" s="1"/>
  <c r="I6588" i="4"/>
  <c r="J6588" i="4" s="1"/>
  <c r="I6592" i="4"/>
  <c r="J6592" i="4" s="1"/>
  <c r="I6596" i="4"/>
  <c r="J6596" i="4" s="1"/>
  <c r="I6600" i="4"/>
  <c r="J6600" i="4" s="1"/>
  <c r="I6604" i="4"/>
  <c r="J6604" i="4" s="1"/>
  <c r="I6608" i="4"/>
  <c r="J6608" i="4" s="1"/>
  <c r="I6612" i="4"/>
  <c r="J6612" i="4" s="1"/>
  <c r="I6616" i="4"/>
  <c r="J6616" i="4" s="1"/>
  <c r="I6061" i="4"/>
  <c r="J6061" i="4" s="1"/>
  <c r="I6180" i="4"/>
  <c r="J6180" i="4" s="1"/>
  <c r="I6085" i="4"/>
  <c r="J6085" i="4" s="1"/>
  <c r="I5924" i="4"/>
  <c r="J5924" i="4" s="1"/>
  <c r="I5928" i="4"/>
  <c r="J5928" i="4" s="1"/>
  <c r="I6109" i="4"/>
  <c r="J6109" i="4" s="1"/>
  <c r="I6171" i="4"/>
  <c r="J6171" i="4" s="1"/>
  <c r="I6195" i="4"/>
  <c r="J6195" i="4" s="1"/>
  <c r="I6199" i="4"/>
  <c r="J6199" i="4" s="1"/>
  <c r="I6207" i="4"/>
  <c r="J6207" i="4" s="1"/>
  <c r="I6211" i="4"/>
  <c r="J6211" i="4" s="1"/>
  <c r="I6301" i="4"/>
  <c r="J6301" i="4" s="1"/>
  <c r="I5936" i="4"/>
  <c r="J5936" i="4" s="1"/>
  <c r="I5948" i="4"/>
  <c r="J5948" i="4" s="1"/>
  <c r="I5960" i="4"/>
  <c r="J5960" i="4" s="1"/>
  <c r="I5972" i="4"/>
  <c r="J5972" i="4" s="1"/>
  <c r="I5984" i="4"/>
  <c r="J5984" i="4" s="1"/>
  <c r="I5996" i="4"/>
  <c r="J5996" i="4" s="1"/>
  <c r="I6008" i="4"/>
  <c r="J6008" i="4" s="1"/>
  <c r="I6020" i="4"/>
  <c r="J6020" i="4" s="1"/>
  <c r="I6032" i="4"/>
  <c r="J6032" i="4" s="1"/>
  <c r="I6044" i="4"/>
  <c r="J6044" i="4" s="1"/>
  <c r="I6046" i="4"/>
  <c r="J6046" i="4" s="1"/>
  <c r="I6048" i="4"/>
  <c r="J6048" i="4" s="1"/>
  <c r="I6070" i="4"/>
  <c r="J6070" i="4" s="1"/>
  <c r="I6072" i="4"/>
  <c r="J6072" i="4" s="1"/>
  <c r="I6094" i="4"/>
  <c r="J6094" i="4" s="1"/>
  <c r="I6118" i="4"/>
  <c r="J6118" i="4" s="1"/>
  <c r="I6122" i="4"/>
  <c r="J6122" i="4" s="1"/>
  <c r="I6126" i="4"/>
  <c r="J6126" i="4" s="1"/>
  <c r="I6130" i="4"/>
  <c r="J6130" i="4" s="1"/>
  <c r="I6134" i="4"/>
  <c r="J6134" i="4" s="1"/>
  <c r="I6138" i="4"/>
  <c r="J6138" i="4" s="1"/>
  <c r="I6142" i="4"/>
  <c r="J6142" i="4" s="1"/>
  <c r="I6146" i="4"/>
  <c r="J6146" i="4" s="1"/>
  <c r="I6150" i="4"/>
  <c r="J6150" i="4" s="1"/>
  <c r="I6167" i="4"/>
  <c r="J6167" i="4" s="1"/>
  <c r="I6467" i="4"/>
  <c r="J6467" i="4" s="1"/>
  <c r="I6475" i="4"/>
  <c r="J6475" i="4" s="1"/>
  <c r="I6491" i="4"/>
  <c r="J6491" i="4" s="1"/>
  <c r="I6499" i="4"/>
  <c r="J6499" i="4" s="1"/>
  <c r="I6539" i="4"/>
  <c r="J6539" i="4" s="1"/>
  <c r="I6547" i="4"/>
  <c r="J6547" i="4" s="1"/>
  <c r="I6563" i="4"/>
  <c r="J6563" i="4" s="1"/>
  <c r="I6569" i="4"/>
  <c r="J6569" i="4" s="1"/>
  <c r="I5881" i="4"/>
  <c r="J5881" i="4" s="1"/>
  <c r="I5889" i="4"/>
  <c r="J5889" i="4" s="1"/>
  <c r="I5901" i="4"/>
  <c r="J5901" i="4" s="1"/>
  <c r="I5913" i="4"/>
  <c r="J5913" i="4" s="1"/>
  <c r="I5998" i="4"/>
  <c r="J5998" i="4" s="1"/>
  <c r="I6022" i="4"/>
  <c r="J6022" i="4" s="1"/>
  <c r="I5940" i="4"/>
  <c r="J5940" i="4" s="1"/>
  <c r="I5952" i="4"/>
  <c r="J5952" i="4" s="1"/>
  <c r="I5964" i="4"/>
  <c r="J5964" i="4" s="1"/>
  <c r="I5976" i="4"/>
  <c r="J5976" i="4" s="1"/>
  <c r="I5988" i="4"/>
  <c r="J5988" i="4" s="1"/>
  <c r="I6000" i="4"/>
  <c r="J6000" i="4" s="1"/>
  <c r="I6012" i="4"/>
  <c r="J6012" i="4" s="1"/>
  <c r="I6024" i="4"/>
  <c r="J6024" i="4" s="1"/>
  <c r="I6036" i="4"/>
  <c r="J6036" i="4" s="1"/>
  <c r="I6054" i="4"/>
  <c r="J6054" i="4" s="1"/>
  <c r="I6056" i="4"/>
  <c r="J6056" i="4" s="1"/>
  <c r="I6078" i="4"/>
  <c r="J6078" i="4" s="1"/>
  <c r="I6102" i="4"/>
  <c r="J6102" i="4" s="1"/>
  <c r="I5877" i="4"/>
  <c r="J5877" i="4" s="1"/>
  <c r="I5897" i="4"/>
  <c r="J5897" i="4" s="1"/>
  <c r="I5909" i="4"/>
  <c r="J5909" i="4" s="1"/>
  <c r="I5921" i="4"/>
  <c r="J5921" i="4" s="1"/>
  <c r="I5876" i="4"/>
  <c r="J5876" i="4" s="1"/>
  <c r="I6002" i="4"/>
  <c r="J6002" i="4" s="1"/>
  <c r="I6014" i="4"/>
  <c r="J6014" i="4" s="1"/>
  <c r="I6026" i="4"/>
  <c r="J6026" i="4" s="1"/>
  <c r="I6038" i="4"/>
  <c r="J6038" i="4" s="1"/>
  <c r="I6045" i="4"/>
  <c r="J6045" i="4" s="1"/>
  <c r="I6069" i="4"/>
  <c r="J6069" i="4" s="1"/>
  <c r="I6093" i="4"/>
  <c r="J6093" i="4" s="1"/>
  <c r="I6117" i="4"/>
  <c r="J6117" i="4" s="1"/>
  <c r="I6231" i="4"/>
  <c r="J6231" i="4" s="1"/>
  <c r="I6235" i="4"/>
  <c r="J6235" i="4" s="1"/>
  <c r="I6243" i="4"/>
  <c r="J6243" i="4" s="1"/>
  <c r="I6247" i="4"/>
  <c r="J6247" i="4" s="1"/>
  <c r="I5885" i="4"/>
  <c r="J5885" i="4" s="1"/>
  <c r="I5905" i="4"/>
  <c r="J5905" i="4" s="1"/>
  <c r="I5917" i="4"/>
  <c r="J5917" i="4" s="1"/>
  <c r="I6010" i="4"/>
  <c r="J6010" i="4" s="1"/>
  <c r="I5879" i="4"/>
  <c r="J5879" i="4" s="1"/>
  <c r="I5883" i="4"/>
  <c r="J5883" i="4" s="1"/>
  <c r="I5887" i="4"/>
  <c r="J5887" i="4" s="1"/>
  <c r="I5891" i="4"/>
  <c r="J5891" i="4" s="1"/>
  <c r="I5895" i="4"/>
  <c r="J5895" i="4" s="1"/>
  <c r="I5899" i="4"/>
  <c r="J5899" i="4" s="1"/>
  <c r="I5903" i="4"/>
  <c r="J5903" i="4" s="1"/>
  <c r="I5907" i="4"/>
  <c r="J5907" i="4" s="1"/>
  <c r="I5911" i="4"/>
  <c r="J5911" i="4" s="1"/>
  <c r="I5915" i="4"/>
  <c r="J5915" i="4" s="1"/>
  <c r="I5919" i="4"/>
  <c r="J5919" i="4" s="1"/>
  <c r="I5923" i="4"/>
  <c r="J5923" i="4" s="1"/>
  <c r="I5927" i="4"/>
  <c r="J5927" i="4" s="1"/>
  <c r="I5932" i="4"/>
  <c r="J5932" i="4" s="1"/>
  <c r="I5944" i="4"/>
  <c r="J5944" i="4" s="1"/>
  <c r="I5956" i="4"/>
  <c r="J5956" i="4" s="1"/>
  <c r="I5968" i="4"/>
  <c r="J5968" i="4" s="1"/>
  <c r="I5980" i="4"/>
  <c r="J5980" i="4" s="1"/>
  <c r="I5992" i="4"/>
  <c r="J5992" i="4" s="1"/>
  <c r="I6004" i="4"/>
  <c r="J6004" i="4" s="1"/>
  <c r="I6016" i="4"/>
  <c r="J6016" i="4" s="1"/>
  <c r="I6028" i="4"/>
  <c r="J6028" i="4" s="1"/>
  <c r="I6040" i="4"/>
  <c r="J6040" i="4" s="1"/>
  <c r="I6062" i="4"/>
  <c r="J6062" i="4" s="1"/>
  <c r="I6086" i="4"/>
  <c r="J6086" i="4" s="1"/>
  <c r="I6110" i="4"/>
  <c r="J6110" i="4" s="1"/>
  <c r="I6179" i="4"/>
  <c r="J6179" i="4" s="1"/>
  <c r="I5893" i="4"/>
  <c r="J5893" i="4" s="1"/>
  <c r="I5925" i="4"/>
  <c r="J5925" i="4" s="1"/>
  <c r="I6034" i="4"/>
  <c r="J6034" i="4" s="1"/>
  <c r="I6303" i="4"/>
  <c r="J6303" i="4" s="1"/>
  <c r="I6321" i="4"/>
  <c r="J6321" i="4" s="1"/>
  <c r="I6006" i="4"/>
  <c r="J6006" i="4" s="1"/>
  <c r="I6018" i="4"/>
  <c r="J6018" i="4" s="1"/>
  <c r="I6030" i="4"/>
  <c r="J6030" i="4" s="1"/>
  <c r="I6042" i="4"/>
  <c r="J6042" i="4" s="1"/>
  <c r="I6053" i="4"/>
  <c r="J6053" i="4" s="1"/>
  <c r="I6077" i="4"/>
  <c r="J6077" i="4" s="1"/>
  <c r="I6101" i="4"/>
  <c r="J6101" i="4" s="1"/>
  <c r="I6183" i="4"/>
  <c r="J6183" i="4" s="1"/>
  <c r="I6267" i="4"/>
  <c r="J6267" i="4" s="1"/>
  <c r="I6271" i="4"/>
  <c r="J6271" i="4" s="1"/>
  <c r="I6279" i="4"/>
  <c r="J6279" i="4" s="1"/>
  <c r="I6049" i="4"/>
  <c r="J6049" i="4" s="1"/>
  <c r="I6052" i="4"/>
  <c r="J6052" i="4" s="1"/>
  <c r="I6057" i="4"/>
  <c r="J6057" i="4" s="1"/>
  <c r="I6060" i="4"/>
  <c r="J6060" i="4" s="1"/>
  <c r="I6065" i="4"/>
  <c r="J6065" i="4" s="1"/>
  <c r="I6073" i="4"/>
  <c r="J6073" i="4" s="1"/>
  <c r="I6081" i="4"/>
  <c r="J6081" i="4" s="1"/>
  <c r="I6089" i="4"/>
  <c r="J6089" i="4" s="1"/>
  <c r="I6097" i="4"/>
  <c r="J6097" i="4" s="1"/>
  <c r="I6105" i="4"/>
  <c r="J6105" i="4" s="1"/>
  <c r="I6113" i="4"/>
  <c r="J6113" i="4" s="1"/>
  <c r="I6121" i="4"/>
  <c r="J6121" i="4" s="1"/>
  <c r="I6133" i="4"/>
  <c r="J6133" i="4" s="1"/>
  <c r="I6145" i="4"/>
  <c r="J6145" i="4" s="1"/>
  <c r="I6166" i="4"/>
  <c r="J6166" i="4" s="1"/>
  <c r="I6178" i="4"/>
  <c r="J6178" i="4" s="1"/>
  <c r="I6285" i="4"/>
  <c r="J6285" i="4" s="1"/>
  <c r="I5931" i="4"/>
  <c r="J5931" i="4" s="1"/>
  <c r="I5935" i="4"/>
  <c r="J5935" i="4" s="1"/>
  <c r="I5939" i="4"/>
  <c r="J5939" i="4" s="1"/>
  <c r="I5943" i="4"/>
  <c r="J5943" i="4" s="1"/>
  <c r="I5947" i="4"/>
  <c r="J5947" i="4" s="1"/>
  <c r="I5951" i="4"/>
  <c r="J5951" i="4" s="1"/>
  <c r="I5955" i="4"/>
  <c r="J5955" i="4" s="1"/>
  <c r="I5959" i="4"/>
  <c r="J5959" i="4" s="1"/>
  <c r="I5963" i="4"/>
  <c r="J5963" i="4" s="1"/>
  <c r="I5967" i="4"/>
  <c r="J5967" i="4" s="1"/>
  <c r="I5971" i="4"/>
  <c r="J5971" i="4" s="1"/>
  <c r="I5975" i="4"/>
  <c r="J5975" i="4" s="1"/>
  <c r="I5979" i="4"/>
  <c r="J5979" i="4" s="1"/>
  <c r="I5983" i="4"/>
  <c r="J5983" i="4" s="1"/>
  <c r="I5987" i="4"/>
  <c r="J5987" i="4" s="1"/>
  <c r="I5991" i="4"/>
  <c r="J5991" i="4" s="1"/>
  <c r="I5995" i="4"/>
  <c r="J5995" i="4" s="1"/>
  <c r="I5999" i="4"/>
  <c r="J5999" i="4" s="1"/>
  <c r="I6003" i="4"/>
  <c r="J6003" i="4" s="1"/>
  <c r="I6007" i="4"/>
  <c r="J6007" i="4" s="1"/>
  <c r="I6011" i="4"/>
  <c r="J6011" i="4" s="1"/>
  <c r="I6015" i="4"/>
  <c r="J6015" i="4" s="1"/>
  <c r="I6019" i="4"/>
  <c r="J6019" i="4" s="1"/>
  <c r="I6023" i="4"/>
  <c r="J6023" i="4" s="1"/>
  <c r="I6027" i="4"/>
  <c r="J6027" i="4" s="1"/>
  <c r="I6031" i="4"/>
  <c r="J6031" i="4" s="1"/>
  <c r="I6035" i="4"/>
  <c r="J6035" i="4" s="1"/>
  <c r="I6039" i="4"/>
  <c r="J6039" i="4" s="1"/>
  <c r="I6043" i="4"/>
  <c r="J6043" i="4" s="1"/>
  <c r="I6152" i="4"/>
  <c r="J6152" i="4" s="1"/>
  <c r="I6161" i="4"/>
  <c r="J6161" i="4" s="1"/>
  <c r="I6163" i="4"/>
  <c r="J6163" i="4" s="1"/>
  <c r="I6175" i="4"/>
  <c r="J6175" i="4" s="1"/>
  <c r="I6187" i="4"/>
  <c r="J6187" i="4" s="1"/>
  <c r="I6219" i="4"/>
  <c r="J6219" i="4" s="1"/>
  <c r="I6223" i="4"/>
  <c r="J6223" i="4" s="1"/>
  <c r="I6255" i="4"/>
  <c r="J6255" i="4" s="1"/>
  <c r="I6259" i="4"/>
  <c r="J6259" i="4" s="1"/>
  <c r="I6125" i="4"/>
  <c r="J6125" i="4" s="1"/>
  <c r="I6137" i="4"/>
  <c r="J6137" i="4" s="1"/>
  <c r="I6149" i="4"/>
  <c r="J6149" i="4" s="1"/>
  <c r="I6170" i="4"/>
  <c r="J6170" i="4" s="1"/>
  <c r="I6182" i="4"/>
  <c r="J6182" i="4" s="1"/>
  <c r="I5929" i="4"/>
  <c r="J5929" i="4" s="1"/>
  <c r="I5933" i="4"/>
  <c r="J5933" i="4" s="1"/>
  <c r="I5937" i="4"/>
  <c r="J5937" i="4" s="1"/>
  <c r="I5941" i="4"/>
  <c r="J5941" i="4" s="1"/>
  <c r="I5945" i="4"/>
  <c r="J5945" i="4" s="1"/>
  <c r="I5949" i="4"/>
  <c r="J5949" i="4" s="1"/>
  <c r="I5953" i="4"/>
  <c r="J5953" i="4" s="1"/>
  <c r="I5957" i="4"/>
  <c r="J5957" i="4" s="1"/>
  <c r="I5961" i="4"/>
  <c r="J5961" i="4" s="1"/>
  <c r="I5965" i="4"/>
  <c r="J5965" i="4" s="1"/>
  <c r="I5969" i="4"/>
  <c r="J5969" i="4" s="1"/>
  <c r="I5973" i="4"/>
  <c r="J5973" i="4" s="1"/>
  <c r="I5977" i="4"/>
  <c r="J5977" i="4" s="1"/>
  <c r="I5981" i="4"/>
  <c r="J5981" i="4" s="1"/>
  <c r="I5985" i="4"/>
  <c r="J5985" i="4" s="1"/>
  <c r="I5989" i="4"/>
  <c r="J5989" i="4" s="1"/>
  <c r="I5993" i="4"/>
  <c r="J5993" i="4" s="1"/>
  <c r="I5997" i="4"/>
  <c r="J5997" i="4" s="1"/>
  <c r="I6001" i="4"/>
  <c r="J6001" i="4" s="1"/>
  <c r="I6005" i="4"/>
  <c r="J6005" i="4" s="1"/>
  <c r="I6009" i="4"/>
  <c r="J6009" i="4" s="1"/>
  <c r="I6013" i="4"/>
  <c r="J6013" i="4" s="1"/>
  <c r="I6017" i="4"/>
  <c r="J6017" i="4" s="1"/>
  <c r="I6021" i="4"/>
  <c r="J6021" i="4" s="1"/>
  <c r="I6025" i="4"/>
  <c r="J6025" i="4" s="1"/>
  <c r="I6029" i="4"/>
  <c r="J6029" i="4" s="1"/>
  <c r="I6033" i="4"/>
  <c r="J6033" i="4" s="1"/>
  <c r="I6037" i="4"/>
  <c r="J6037" i="4" s="1"/>
  <c r="I6041" i="4"/>
  <c r="J6041" i="4" s="1"/>
  <c r="I6129" i="4"/>
  <c r="J6129" i="4" s="1"/>
  <c r="I6141" i="4"/>
  <c r="J6141" i="4" s="1"/>
  <c r="I6153" i="4"/>
  <c r="J6153" i="4" s="1"/>
  <c r="I6174" i="4"/>
  <c r="J6174" i="4" s="1"/>
  <c r="I6309" i="4"/>
  <c r="J6309" i="4" s="1"/>
  <c r="I6159" i="4"/>
  <c r="J6159" i="4" s="1"/>
  <c r="I6282" i="4"/>
  <c r="J6282" i="4" s="1"/>
  <c r="I6291" i="4"/>
  <c r="J6291" i="4" s="1"/>
  <c r="I6306" i="4"/>
  <c r="J6306" i="4" s="1"/>
  <c r="I6155" i="4"/>
  <c r="J6155" i="4" s="1"/>
  <c r="I6191" i="4"/>
  <c r="J6191" i="4" s="1"/>
  <c r="I6203" i="4"/>
  <c r="J6203" i="4" s="1"/>
  <c r="I6215" i="4"/>
  <c r="J6215" i="4" s="1"/>
  <c r="I6227" i="4"/>
  <c r="J6227" i="4" s="1"/>
  <c r="I6239" i="4"/>
  <c r="J6239" i="4" s="1"/>
  <c r="I6251" i="4"/>
  <c r="J6251" i="4" s="1"/>
  <c r="I6263" i="4"/>
  <c r="J6263" i="4" s="1"/>
  <c r="I6275" i="4"/>
  <c r="J6275" i="4" s="1"/>
  <c r="I6293" i="4"/>
  <c r="J6293" i="4" s="1"/>
  <c r="I6451" i="4"/>
  <c r="J6451" i="4" s="1"/>
  <c r="I6515" i="4"/>
  <c r="J6515" i="4" s="1"/>
  <c r="I6523" i="4"/>
  <c r="J6523" i="4" s="1"/>
  <c r="I6047" i="4"/>
  <c r="J6047" i="4" s="1"/>
  <c r="I6051" i="4"/>
  <c r="J6051" i="4" s="1"/>
  <c r="I6055" i="4"/>
  <c r="J6055" i="4" s="1"/>
  <c r="I6059" i="4"/>
  <c r="J6059" i="4" s="1"/>
  <c r="I6063" i="4"/>
  <c r="J6063" i="4" s="1"/>
  <c r="I6067" i="4"/>
  <c r="J6067" i="4" s="1"/>
  <c r="I6071" i="4"/>
  <c r="J6071" i="4" s="1"/>
  <c r="I6075" i="4"/>
  <c r="J6075" i="4" s="1"/>
  <c r="I6079" i="4"/>
  <c r="J6079" i="4" s="1"/>
  <c r="I6083" i="4"/>
  <c r="J6083" i="4" s="1"/>
  <c r="I6087" i="4"/>
  <c r="J6087" i="4" s="1"/>
  <c r="I6091" i="4"/>
  <c r="J6091" i="4" s="1"/>
  <c r="I6095" i="4"/>
  <c r="J6095" i="4" s="1"/>
  <c r="I6099" i="4"/>
  <c r="J6099" i="4" s="1"/>
  <c r="I6103" i="4"/>
  <c r="J6103" i="4" s="1"/>
  <c r="I6107" i="4"/>
  <c r="J6107" i="4" s="1"/>
  <c r="I6111" i="4"/>
  <c r="J6111" i="4" s="1"/>
  <c r="I6115" i="4"/>
  <c r="J6115" i="4" s="1"/>
  <c r="I6119" i="4"/>
  <c r="J6119" i="4" s="1"/>
  <c r="I6123" i="4"/>
  <c r="J6123" i="4" s="1"/>
  <c r="I6127" i="4"/>
  <c r="J6127" i="4" s="1"/>
  <c r="I6131" i="4"/>
  <c r="J6131" i="4" s="1"/>
  <c r="I6135" i="4"/>
  <c r="J6135" i="4" s="1"/>
  <c r="I6139" i="4"/>
  <c r="J6139" i="4" s="1"/>
  <c r="I6143" i="4"/>
  <c r="J6143" i="4" s="1"/>
  <c r="I6147" i="4"/>
  <c r="J6147" i="4" s="1"/>
  <c r="I6151" i="4"/>
  <c r="J6151" i="4" s="1"/>
  <c r="I6165" i="4"/>
  <c r="J6165" i="4" s="1"/>
  <c r="I6169" i="4"/>
  <c r="J6169" i="4" s="1"/>
  <c r="I6173" i="4"/>
  <c r="J6173" i="4" s="1"/>
  <c r="I6177" i="4"/>
  <c r="J6177" i="4" s="1"/>
  <c r="I6181" i="4"/>
  <c r="J6181" i="4" s="1"/>
  <c r="I6185" i="4"/>
  <c r="J6185" i="4" s="1"/>
  <c r="I6290" i="4"/>
  <c r="J6290" i="4" s="1"/>
  <c r="I6299" i="4"/>
  <c r="J6299" i="4" s="1"/>
  <c r="I6157" i="4"/>
  <c r="J6157" i="4" s="1"/>
  <c r="I6298" i="4"/>
  <c r="J6298" i="4" s="1"/>
  <c r="I6307" i="4"/>
  <c r="J6307" i="4" s="1"/>
  <c r="I6189" i="4"/>
  <c r="J6189" i="4" s="1"/>
  <c r="I6193" i="4"/>
  <c r="J6193" i="4" s="1"/>
  <c r="I6197" i="4"/>
  <c r="J6197" i="4" s="1"/>
  <c r="I6201" i="4"/>
  <c r="J6201" i="4" s="1"/>
  <c r="I6205" i="4"/>
  <c r="J6205" i="4" s="1"/>
  <c r="I6209" i="4"/>
  <c r="J6209" i="4" s="1"/>
  <c r="I6213" i="4"/>
  <c r="J6213" i="4" s="1"/>
  <c r="I6217" i="4"/>
  <c r="J6217" i="4" s="1"/>
  <c r="I6221" i="4"/>
  <c r="J6221" i="4" s="1"/>
  <c r="I6225" i="4"/>
  <c r="J6225" i="4" s="1"/>
  <c r="I6229" i="4"/>
  <c r="J6229" i="4" s="1"/>
  <c r="I6233" i="4"/>
  <c r="J6233" i="4" s="1"/>
  <c r="I6237" i="4"/>
  <c r="J6237" i="4" s="1"/>
  <c r="I6241" i="4"/>
  <c r="J6241" i="4" s="1"/>
  <c r="I6245" i="4"/>
  <c r="J6245" i="4" s="1"/>
  <c r="I6249" i="4"/>
  <c r="J6249" i="4" s="1"/>
  <c r="I6253" i="4"/>
  <c r="J6253" i="4" s="1"/>
  <c r="I6257" i="4"/>
  <c r="J6257" i="4" s="1"/>
  <c r="I6261" i="4"/>
  <c r="J6261" i="4" s="1"/>
  <c r="I6265" i="4"/>
  <c r="J6265" i="4" s="1"/>
  <c r="I6269" i="4"/>
  <c r="J6269" i="4" s="1"/>
  <c r="I6273" i="4"/>
  <c r="J6273" i="4" s="1"/>
  <c r="I6277" i="4"/>
  <c r="J6277" i="4" s="1"/>
  <c r="I6316" i="4"/>
  <c r="J6316" i="4" s="1"/>
  <c r="I6326" i="4"/>
  <c r="J6326" i="4" s="1"/>
  <c r="I6340" i="4"/>
  <c r="J6340" i="4" s="1"/>
  <c r="I6350" i="4"/>
  <c r="J6350" i="4" s="1"/>
  <c r="I6364" i="4"/>
  <c r="J6364" i="4" s="1"/>
  <c r="I6455" i="4"/>
  <c r="J6455" i="4" s="1"/>
  <c r="I6479" i="4"/>
  <c r="J6479" i="4" s="1"/>
  <c r="I6503" i="4"/>
  <c r="J6503" i="4" s="1"/>
  <c r="I6527" i="4"/>
  <c r="J6527" i="4" s="1"/>
  <c r="I6551" i="4"/>
  <c r="J6551" i="4" s="1"/>
  <c r="I6284" i="4"/>
  <c r="J6284" i="4" s="1"/>
  <c r="I6292" i="4"/>
  <c r="J6292" i="4" s="1"/>
  <c r="I6300" i="4"/>
  <c r="J6300" i="4" s="1"/>
  <c r="I6308" i="4"/>
  <c r="J6308" i="4" s="1"/>
  <c r="I6366" i="4"/>
  <c r="J6366" i="4" s="1"/>
  <c r="I6459" i="4"/>
  <c r="J6459" i="4" s="1"/>
  <c r="I6483" i="4"/>
  <c r="J6483" i="4" s="1"/>
  <c r="I6507" i="4"/>
  <c r="J6507" i="4" s="1"/>
  <c r="I6531" i="4"/>
  <c r="J6531" i="4" s="1"/>
  <c r="I6555" i="4"/>
  <c r="J6555" i="4" s="1"/>
  <c r="I6318" i="4"/>
  <c r="J6318" i="4" s="1"/>
  <c r="I6332" i="4"/>
  <c r="J6332" i="4" s="1"/>
  <c r="I6342" i="4"/>
  <c r="J6342" i="4" s="1"/>
  <c r="I6356" i="4"/>
  <c r="J6356" i="4" s="1"/>
  <c r="I6463" i="4"/>
  <c r="J6463" i="4" s="1"/>
  <c r="I6487" i="4"/>
  <c r="J6487" i="4" s="1"/>
  <c r="I6511" i="4"/>
  <c r="J6511" i="4" s="1"/>
  <c r="I6535" i="4"/>
  <c r="J6535" i="4" s="1"/>
  <c r="I6559" i="4"/>
  <c r="J6559" i="4" s="1"/>
  <c r="I6324" i="4"/>
  <c r="J6324" i="4" s="1"/>
  <c r="I6334" i="4"/>
  <c r="J6334" i="4" s="1"/>
  <c r="I6348" i="4"/>
  <c r="J6348" i="4" s="1"/>
  <c r="I6358" i="4"/>
  <c r="J6358" i="4" s="1"/>
  <c r="I6471" i="4"/>
  <c r="J6471" i="4" s="1"/>
  <c r="I6495" i="4"/>
  <c r="J6495" i="4" s="1"/>
  <c r="I6519" i="4"/>
  <c r="J6519" i="4" s="1"/>
  <c r="I6543" i="4"/>
  <c r="J6543" i="4" s="1"/>
  <c r="I6567" i="4"/>
  <c r="J6567" i="4" s="1"/>
  <c r="I6372" i="4"/>
  <c r="J6372" i="4" s="1"/>
  <c r="I6382" i="4"/>
  <c r="J6382" i="4" s="1"/>
  <c r="I6396" i="4"/>
  <c r="J6396" i="4" s="1"/>
  <c r="I6406" i="4"/>
  <c r="J6406" i="4" s="1"/>
  <c r="I6420" i="4"/>
  <c r="J6420" i="4" s="1"/>
  <c r="I6430" i="4"/>
  <c r="J6430" i="4" s="1"/>
  <c r="I6444" i="4"/>
  <c r="J6444" i="4" s="1"/>
  <c r="I6450" i="4"/>
  <c r="J6450" i="4" s="1"/>
  <c r="I6454" i="4"/>
  <c r="J6454" i="4" s="1"/>
  <c r="I6458" i="4"/>
  <c r="J6458" i="4" s="1"/>
  <c r="I6462" i="4"/>
  <c r="J6462" i="4" s="1"/>
  <c r="I6466" i="4"/>
  <c r="J6466" i="4" s="1"/>
  <c r="I6470" i="4"/>
  <c r="J6470" i="4" s="1"/>
  <c r="I6474" i="4"/>
  <c r="J6474" i="4" s="1"/>
  <c r="I6478" i="4"/>
  <c r="J6478" i="4" s="1"/>
  <c r="I6482" i="4"/>
  <c r="J6482" i="4" s="1"/>
  <c r="I6486" i="4"/>
  <c r="J6486" i="4" s="1"/>
  <c r="I6490" i="4"/>
  <c r="J6490" i="4" s="1"/>
  <c r="I6494" i="4"/>
  <c r="J6494" i="4" s="1"/>
  <c r="I6498" i="4"/>
  <c r="J6498" i="4" s="1"/>
  <c r="I6502" i="4"/>
  <c r="J6502" i="4" s="1"/>
  <c r="I6506" i="4"/>
  <c r="J6506" i="4" s="1"/>
  <c r="I6510" i="4"/>
  <c r="J6510" i="4" s="1"/>
  <c r="I6514" i="4"/>
  <c r="J6514" i="4" s="1"/>
  <c r="I6518" i="4"/>
  <c r="J6518" i="4" s="1"/>
  <c r="I6522" i="4"/>
  <c r="J6522" i="4" s="1"/>
  <c r="I6526" i="4"/>
  <c r="J6526" i="4" s="1"/>
  <c r="I6530" i="4"/>
  <c r="J6530" i="4" s="1"/>
  <c r="I6534" i="4"/>
  <c r="J6534" i="4" s="1"/>
  <c r="I6538" i="4"/>
  <c r="J6538" i="4" s="1"/>
  <c r="I6542" i="4"/>
  <c r="J6542" i="4" s="1"/>
  <c r="I6546" i="4"/>
  <c r="J6546" i="4" s="1"/>
  <c r="I6550" i="4"/>
  <c r="J6550" i="4" s="1"/>
  <c r="I6554" i="4"/>
  <c r="J6554" i="4" s="1"/>
  <c r="I6558" i="4"/>
  <c r="J6558" i="4" s="1"/>
  <c r="I6562" i="4"/>
  <c r="J6562" i="4" s="1"/>
  <c r="I6566" i="4"/>
  <c r="J6566" i="4" s="1"/>
  <c r="I6570" i="4"/>
  <c r="J6570" i="4" s="1"/>
  <c r="I6374" i="4"/>
  <c r="J6374" i="4" s="1"/>
  <c r="I6388" i="4"/>
  <c r="J6388" i="4" s="1"/>
  <c r="I6398" i="4"/>
  <c r="J6398" i="4" s="1"/>
  <c r="I6412" i="4"/>
  <c r="J6412" i="4" s="1"/>
  <c r="I6422" i="4"/>
  <c r="J6422" i="4" s="1"/>
  <c r="I6436" i="4"/>
  <c r="J6436" i="4" s="1"/>
  <c r="I6380" i="4"/>
  <c r="J6380" i="4" s="1"/>
  <c r="I6390" i="4"/>
  <c r="J6390" i="4" s="1"/>
  <c r="I6404" i="4"/>
  <c r="J6404" i="4" s="1"/>
  <c r="I6414" i="4"/>
  <c r="J6414" i="4" s="1"/>
  <c r="I6428" i="4"/>
  <c r="J6428" i="4" s="1"/>
  <c r="I6452" i="4"/>
  <c r="J6452" i="4" s="1"/>
  <c r="I6456" i="4"/>
  <c r="J6456" i="4" s="1"/>
  <c r="I6460" i="4"/>
  <c r="J6460" i="4" s="1"/>
  <c r="I6464" i="4"/>
  <c r="J6464" i="4" s="1"/>
  <c r="I6468" i="4"/>
  <c r="J6468" i="4" s="1"/>
  <c r="I6472" i="4"/>
  <c r="J6472" i="4" s="1"/>
  <c r="I6476" i="4"/>
  <c r="J6476" i="4" s="1"/>
  <c r="I6480" i="4"/>
  <c r="J6480" i="4" s="1"/>
  <c r="I6484" i="4"/>
  <c r="J6484" i="4" s="1"/>
  <c r="I6488" i="4"/>
  <c r="J6488" i="4" s="1"/>
  <c r="I6492" i="4"/>
  <c r="J6492" i="4" s="1"/>
  <c r="I6496" i="4"/>
  <c r="J6496" i="4" s="1"/>
  <c r="I6500" i="4"/>
  <c r="J6500" i="4" s="1"/>
  <c r="I6504" i="4"/>
  <c r="J6504" i="4" s="1"/>
  <c r="I6508" i="4"/>
  <c r="J6508" i="4" s="1"/>
  <c r="I6512" i="4"/>
  <c r="J6512" i="4" s="1"/>
  <c r="I6516" i="4"/>
  <c r="J6516" i="4" s="1"/>
  <c r="I6520" i="4"/>
  <c r="J6520" i="4" s="1"/>
  <c r="I6524" i="4"/>
  <c r="J6524" i="4" s="1"/>
  <c r="I6528" i="4"/>
  <c r="J6528" i="4" s="1"/>
  <c r="I6532" i="4"/>
  <c r="J6532" i="4" s="1"/>
  <c r="I6536" i="4"/>
  <c r="J6536" i="4" s="1"/>
  <c r="I6540" i="4"/>
  <c r="J6540" i="4" s="1"/>
  <c r="I6544" i="4"/>
  <c r="J6544" i="4" s="1"/>
  <c r="I6548" i="4"/>
  <c r="J6548" i="4" s="1"/>
  <c r="I6552" i="4"/>
  <c r="J6552" i="4" s="1"/>
  <c r="I6556" i="4"/>
  <c r="J6556" i="4" s="1"/>
  <c r="I6560" i="4"/>
  <c r="J6560" i="4" s="1"/>
  <c r="I6564" i="4"/>
  <c r="J6564" i="4" s="1"/>
  <c r="I6568" i="4"/>
  <c r="J6568" i="4" s="1"/>
  <c r="I5225" i="4"/>
  <c r="I5238" i="4"/>
  <c r="I5262" i="4"/>
  <c r="I5286" i="4"/>
  <c r="I5246" i="4"/>
  <c r="I5270" i="4"/>
  <c r="I5158" i="4"/>
  <c r="I5182" i="4"/>
  <c r="I5206" i="4"/>
  <c r="I5193" i="4"/>
  <c r="I5200" i="4"/>
  <c r="I5207" i="4"/>
  <c r="I5657" i="4"/>
  <c r="I5675" i="4"/>
  <c r="I5155" i="4"/>
  <c r="I5165" i="4"/>
  <c r="I5172" i="4"/>
  <c r="I5179" i="4"/>
  <c r="I5189" i="4"/>
  <c r="I5196" i="4"/>
  <c r="I5203" i="4"/>
  <c r="I5232" i="4"/>
  <c r="I5249" i="4"/>
  <c r="I5256" i="4"/>
  <c r="I5273" i="4"/>
  <c r="I5280" i="4"/>
  <c r="I5287" i="4"/>
  <c r="I5293" i="4"/>
  <c r="I5298" i="4"/>
  <c r="I5313" i="4"/>
  <c r="I5382" i="4"/>
  <c r="I5389" i="4"/>
  <c r="I5396" i="4"/>
  <c r="I5454" i="4"/>
  <c r="I5461" i="4"/>
  <c r="I5474" i="4"/>
  <c r="I5534" i="4"/>
  <c r="I5544" i="4"/>
  <c r="I5546" i="4"/>
  <c r="I5569" i="4"/>
  <c r="I5571" i="4"/>
  <c r="I5874" i="4"/>
  <c r="I5229" i="4"/>
  <c r="I5236" i="4"/>
  <c r="I5284" i="4"/>
  <c r="I5326" i="4"/>
  <c r="I5161" i="4"/>
  <c r="I5168" i="4"/>
  <c r="I5175" i="4"/>
  <c r="I5185" i="4"/>
  <c r="I5192" i="4"/>
  <c r="I5199" i="4"/>
  <c r="I5209" i="4"/>
  <c r="I5216" i="4"/>
  <c r="I5220" i="4"/>
  <c r="I5224" i="4"/>
  <c r="I5228" i="4"/>
  <c r="I5245" i="4"/>
  <c r="I5252" i="4"/>
  <c r="I5269" i="4"/>
  <c r="I5276" i="4"/>
  <c r="I5300" i="4"/>
  <c r="I5305" i="4"/>
  <c r="I5310" i="4"/>
  <c r="I5370" i="4"/>
  <c r="I5377" i="4"/>
  <c r="I5384" i="4"/>
  <c r="I5442" i="4"/>
  <c r="I5449" i="4"/>
  <c r="I5456" i="4"/>
  <c r="I5486" i="4"/>
  <c r="I5490" i="4"/>
  <c r="I5624" i="4"/>
  <c r="I5159" i="4"/>
  <c r="I5176" i="4"/>
  <c r="I5253" i="4"/>
  <c r="I5260" i="4"/>
  <c r="I5816" i="4"/>
  <c r="I5157" i="4"/>
  <c r="I5164" i="4"/>
  <c r="I5171" i="4"/>
  <c r="I5181" i="4"/>
  <c r="I5188" i="4"/>
  <c r="I5195" i="4"/>
  <c r="I5212" i="4"/>
  <c r="I5241" i="4"/>
  <c r="I5248" i="4"/>
  <c r="I5265" i="4"/>
  <c r="I5272" i="4"/>
  <c r="I5279" i="4"/>
  <c r="I5289" i="4"/>
  <c r="I5302" i="4"/>
  <c r="I5320" i="4"/>
  <c r="I5358" i="4"/>
  <c r="I5365" i="4"/>
  <c r="I5372" i="4"/>
  <c r="I5430" i="4"/>
  <c r="I5437" i="4"/>
  <c r="I5444" i="4"/>
  <c r="I5521" i="4"/>
  <c r="I5587" i="4"/>
  <c r="I5319" i="4"/>
  <c r="I5343" i="4"/>
  <c r="I5415" i="4"/>
  <c r="I5160" i="4"/>
  <c r="I5167" i="4"/>
  <c r="I5177" i="4"/>
  <c r="I5184" i="4"/>
  <c r="I5191" i="4"/>
  <c r="I5201" i="4"/>
  <c r="I5208" i="4"/>
  <c r="I5237" i="4"/>
  <c r="I5244" i="4"/>
  <c r="I5261" i="4"/>
  <c r="I5268" i="4"/>
  <c r="I5285" i="4"/>
  <c r="I5312" i="4"/>
  <c r="I5317" i="4"/>
  <c r="I5322" i="4"/>
  <c r="I5346" i="4"/>
  <c r="I5353" i="4"/>
  <c r="I5360" i="4"/>
  <c r="I5418" i="4"/>
  <c r="I5425" i="4"/>
  <c r="I5432" i="4"/>
  <c r="I5473" i="4"/>
  <c r="I5496" i="4"/>
  <c r="I5498" i="4"/>
  <c r="I5539" i="4"/>
  <c r="I5547" i="4"/>
  <c r="I5156" i="4"/>
  <c r="I5163" i="4"/>
  <c r="I5173" i="4"/>
  <c r="I5180" i="4"/>
  <c r="I5187" i="4"/>
  <c r="I5197" i="4"/>
  <c r="I5204" i="4"/>
  <c r="I5211" i="4"/>
  <c r="I5233" i="4"/>
  <c r="I5240" i="4"/>
  <c r="I5257" i="4"/>
  <c r="I5264" i="4"/>
  <c r="I5271" i="4"/>
  <c r="I5288" i="4"/>
  <c r="I5324" i="4"/>
  <c r="I5341" i="4"/>
  <c r="I5348" i="4"/>
  <c r="I5406" i="4"/>
  <c r="I5413" i="4"/>
  <c r="I5420" i="4"/>
  <c r="I5466" i="4"/>
  <c r="I5563" i="4"/>
  <c r="I5292" i="4"/>
  <c r="I5309" i="4"/>
  <c r="I5316" i="4"/>
  <c r="I5333" i="4"/>
  <c r="I5340" i="4"/>
  <c r="I5357" i="4"/>
  <c r="I5364" i="4"/>
  <c r="I5381" i="4"/>
  <c r="I5388" i="4"/>
  <c r="I5405" i="4"/>
  <c r="I5412" i="4"/>
  <c r="I5429" i="4"/>
  <c r="I5436" i="4"/>
  <c r="I5453" i="4"/>
  <c r="I5460" i="4"/>
  <c r="I5481" i="4"/>
  <c r="I5494" i="4"/>
  <c r="I5504" i="4"/>
  <c r="I5529" i="4"/>
  <c r="I5552" i="4"/>
  <c r="I5554" i="4"/>
  <c r="I5567" i="4"/>
  <c r="I5577" i="4"/>
  <c r="I5614" i="4"/>
  <c r="I5616" i="4"/>
  <c r="I5705" i="4"/>
  <c r="I5715" i="4"/>
  <c r="I5723" i="4"/>
  <c r="I5854" i="4"/>
  <c r="I5864" i="4"/>
  <c r="I5301" i="4"/>
  <c r="I5308" i="4"/>
  <c r="I5325" i="4"/>
  <c r="I5332" i="4"/>
  <c r="I5349" i="4"/>
  <c r="I5356" i="4"/>
  <c r="I5373" i="4"/>
  <c r="I5380" i="4"/>
  <c r="I5397" i="4"/>
  <c r="I5404" i="4"/>
  <c r="I5421" i="4"/>
  <c r="I5428" i="4"/>
  <c r="I5445" i="4"/>
  <c r="I5452" i="4"/>
  <c r="I5465" i="4"/>
  <c r="I5478" i="4"/>
  <c r="I5488" i="4"/>
  <c r="I5513" i="4"/>
  <c r="I5526" i="4"/>
  <c r="I5536" i="4"/>
  <c r="I5551" i="4"/>
  <c r="I5561" i="4"/>
  <c r="I5584" i="4"/>
  <c r="I5586" i="4"/>
  <c r="I5607" i="4"/>
  <c r="I5609" i="4"/>
  <c r="I5758" i="4"/>
  <c r="I5768" i="4"/>
  <c r="I5826" i="4"/>
  <c r="I5297" i="4"/>
  <c r="I5304" i="4"/>
  <c r="I5321" i="4"/>
  <c r="I5328" i="4"/>
  <c r="I5345" i="4"/>
  <c r="I5352" i="4"/>
  <c r="I5369" i="4"/>
  <c r="I5376" i="4"/>
  <c r="I5393" i="4"/>
  <c r="I5400" i="4"/>
  <c r="I5417" i="4"/>
  <c r="I5424" i="4"/>
  <c r="I5441" i="4"/>
  <c r="I5448" i="4"/>
  <c r="I5470" i="4"/>
  <c r="I5480" i="4"/>
  <c r="I5505" i="4"/>
  <c r="I5528" i="4"/>
  <c r="I5543" i="4"/>
  <c r="I5553" i="4"/>
  <c r="I5576" i="4"/>
  <c r="I5578" i="4"/>
  <c r="I5619" i="4"/>
  <c r="I5650" i="4"/>
  <c r="I5710" i="4"/>
  <c r="I5778" i="4"/>
  <c r="I5849" i="4"/>
  <c r="I5859" i="4"/>
  <c r="I5867" i="4"/>
  <c r="I5472" i="4"/>
  <c r="I5497" i="4"/>
  <c r="I5510" i="4"/>
  <c r="I5520" i="4"/>
  <c r="I5545" i="4"/>
  <c r="I5570" i="4"/>
  <c r="I5593" i="4"/>
  <c r="I5634" i="4"/>
  <c r="I5662" i="4"/>
  <c r="I5672" i="4"/>
  <c r="I5801" i="4"/>
  <c r="I5811" i="4"/>
  <c r="I5819" i="4"/>
  <c r="I5337" i="4"/>
  <c r="I5344" i="4"/>
  <c r="I5361" i="4"/>
  <c r="I5368" i="4"/>
  <c r="I5385" i="4"/>
  <c r="I5392" i="4"/>
  <c r="I5409" i="4"/>
  <c r="I5416" i="4"/>
  <c r="I5433" i="4"/>
  <c r="I5440" i="4"/>
  <c r="I5457" i="4"/>
  <c r="I5464" i="4"/>
  <c r="I5489" i="4"/>
  <c r="I5502" i="4"/>
  <c r="I5512" i="4"/>
  <c r="I5537" i="4"/>
  <c r="I5560" i="4"/>
  <c r="I5562" i="4"/>
  <c r="I5575" i="4"/>
  <c r="I5585" i="4"/>
  <c r="I5597" i="4"/>
  <c r="I5627" i="4"/>
  <c r="I5645" i="4"/>
  <c r="I5682" i="4"/>
  <c r="I5753" i="4"/>
  <c r="I5763" i="4"/>
  <c r="I5771" i="4"/>
  <c r="I5469" i="4"/>
  <c r="I5476" i="4"/>
  <c r="I5493" i="4"/>
  <c r="I5500" i="4"/>
  <c r="I5517" i="4"/>
  <c r="I5524" i="4"/>
  <c r="I5541" i="4"/>
  <c r="I5548" i="4"/>
  <c r="I5558" i="4"/>
  <c r="I5565" i="4"/>
  <c r="I5582" i="4"/>
  <c r="I5589" i="4"/>
  <c r="I5592" i="4"/>
  <c r="I5617" i="4"/>
  <c r="I5640" i="4"/>
  <c r="I5647" i="4"/>
  <c r="I5665" i="4"/>
  <c r="I5695" i="4"/>
  <c r="I5713" i="4"/>
  <c r="I5736" i="4"/>
  <c r="I5743" i="4"/>
  <c r="I5761" i="4"/>
  <c r="I5784" i="4"/>
  <c r="I5809" i="4"/>
  <c r="I5832" i="4"/>
  <c r="I5857" i="4"/>
  <c r="I5468" i="4"/>
  <c r="I5485" i="4"/>
  <c r="I5492" i="4"/>
  <c r="I5509" i="4"/>
  <c r="I5516" i="4"/>
  <c r="I5533" i="4"/>
  <c r="I5550" i="4"/>
  <c r="I5557" i="4"/>
  <c r="I5564" i="4"/>
  <c r="I5574" i="4"/>
  <c r="I5581" i="4"/>
  <c r="I5621" i="4"/>
  <c r="I5626" i="4"/>
  <c r="I5631" i="4"/>
  <c r="I5669" i="4"/>
  <c r="I5674" i="4"/>
  <c r="I5679" i="4"/>
  <c r="I5717" i="4"/>
  <c r="I5722" i="4"/>
  <c r="I5727" i="4"/>
  <c r="I5765" i="4"/>
  <c r="I5770" i="4"/>
  <c r="I5775" i="4"/>
  <c r="I5813" i="4"/>
  <c r="I5818" i="4"/>
  <c r="I5823" i="4"/>
  <c r="I5861" i="4"/>
  <c r="I5866" i="4"/>
  <c r="I5871" i="4"/>
  <c r="I5628" i="4"/>
  <c r="I5641" i="4"/>
  <c r="I5664" i="4"/>
  <c r="I5671" i="4"/>
  <c r="I5689" i="4"/>
  <c r="I5719" i="4"/>
  <c r="I5737" i="4"/>
  <c r="I5760" i="4"/>
  <c r="I5767" i="4"/>
  <c r="I5785" i="4"/>
  <c r="I5808" i="4"/>
  <c r="I5815" i="4"/>
  <c r="I5833" i="4"/>
  <c r="I5856" i="4"/>
  <c r="I5863" i="4"/>
  <c r="I5477" i="4"/>
  <c r="I5484" i="4"/>
  <c r="I5501" i="4"/>
  <c r="I5508" i="4"/>
  <c r="I5525" i="4"/>
  <c r="I5532" i="4"/>
  <c r="I5542" i="4"/>
  <c r="I5549" i="4"/>
  <c r="I5566" i="4"/>
  <c r="I5573" i="4"/>
  <c r="I5590" i="4"/>
  <c r="I5595" i="4"/>
  <c r="I5600" i="4"/>
  <c r="I5610" i="4"/>
  <c r="I5633" i="4"/>
  <c r="I5638" i="4"/>
  <c r="I5643" i="4"/>
  <c r="I5648" i="4"/>
  <c r="I5658" i="4"/>
  <c r="I5681" i="4"/>
  <c r="I5686" i="4"/>
  <c r="I5691" i="4"/>
  <c r="I5706" i="4"/>
  <c r="I5729" i="4"/>
  <c r="I5739" i="4"/>
  <c r="I5754" i="4"/>
  <c r="I5777" i="4"/>
  <c r="I5782" i="4"/>
  <c r="I5787" i="4"/>
  <c r="I5792" i="4"/>
  <c r="I5802" i="4"/>
  <c r="I5825" i="4"/>
  <c r="I5830" i="4"/>
  <c r="I5835" i="4"/>
  <c r="I5850" i="4"/>
  <c r="I5873" i="4"/>
  <c r="I5655" i="4"/>
  <c r="I5693" i="4"/>
  <c r="I5698" i="4"/>
  <c r="I5703" i="4"/>
  <c r="I5741" i="4"/>
  <c r="I5746" i="4"/>
  <c r="I5751" i="4"/>
  <c r="I5789" i="4"/>
  <c r="I5799" i="4"/>
  <c r="I5837" i="4"/>
  <c r="I5842" i="4"/>
  <c r="I5847" i="4"/>
  <c r="I5596" i="4"/>
  <c r="I5613" i="4"/>
  <c r="I5630" i="4"/>
  <c r="I5637" i="4"/>
  <c r="I5644" i="4"/>
  <c r="I5654" i="4"/>
  <c r="I5661" i="4"/>
  <c r="I5678" i="4"/>
  <c r="I5685" i="4"/>
  <c r="I5702" i="4"/>
  <c r="I5709" i="4"/>
  <c r="I5726" i="4"/>
  <c r="I5733" i="4"/>
  <c r="I5750" i="4"/>
  <c r="I5757" i="4"/>
  <c r="I5774" i="4"/>
  <c r="I5781" i="4"/>
  <c r="I5798" i="4"/>
  <c r="I5805" i="4"/>
  <c r="I5822" i="4"/>
  <c r="I5829" i="4"/>
  <c r="I5846" i="4"/>
  <c r="I5853" i="4"/>
  <c r="I5870" i="4"/>
  <c r="I5605" i="4"/>
  <c r="I5612" i="4"/>
  <c r="I5622" i="4"/>
  <c r="I5629" i="4"/>
  <c r="I5646" i="4"/>
  <c r="I5653" i="4"/>
  <c r="I5670" i="4"/>
  <c r="I5677" i="4"/>
  <c r="I5694" i="4"/>
  <c r="I5701" i="4"/>
  <c r="I5718" i="4"/>
  <c r="I5725" i="4"/>
  <c r="I5742" i="4"/>
  <c r="I5749" i="4"/>
  <c r="I5766" i="4"/>
  <c r="I5773" i="4"/>
  <c r="I5790" i="4"/>
  <c r="I5797" i="4"/>
  <c r="I5814" i="4"/>
  <c r="I5821" i="4"/>
  <c r="I5838" i="4"/>
  <c r="I5845" i="4"/>
  <c r="I5862" i="4"/>
  <c r="I5869" i="4"/>
  <c r="I5601" i="4"/>
  <c r="I5618" i="4"/>
  <c r="I5625" i="4"/>
  <c r="I5649" i="4"/>
  <c r="I5666" i="4"/>
  <c r="I5673" i="4"/>
  <c r="I5680" i="4"/>
  <c r="I5690" i="4"/>
  <c r="I5697" i="4"/>
  <c r="I5704" i="4"/>
  <c r="I5714" i="4"/>
  <c r="I5721" i="4"/>
  <c r="I5728" i="4"/>
  <c r="I5738" i="4"/>
  <c r="I5745" i="4"/>
  <c r="I5752" i="4"/>
  <c r="I5762" i="4"/>
  <c r="I5769" i="4"/>
  <c r="I5776" i="4"/>
  <c r="I5786" i="4"/>
  <c r="I5793" i="4"/>
  <c r="I5810" i="4"/>
  <c r="I5817" i="4"/>
  <c r="I5834" i="4"/>
  <c r="I5841" i="4"/>
  <c r="I5865" i="4"/>
  <c r="I8447" i="4"/>
  <c r="J8447" i="4" s="1"/>
  <c r="I8451" i="4"/>
  <c r="J8451" i="4" s="1"/>
  <c r="I8455" i="4"/>
  <c r="J8455" i="4" s="1"/>
  <c r="I8459" i="4"/>
  <c r="J8459" i="4" s="1"/>
  <c r="I8465" i="4"/>
  <c r="J8465" i="4" s="1"/>
  <c r="I8473" i="4"/>
  <c r="J8473" i="4" s="1"/>
  <c r="I8481" i="4"/>
  <c r="J8481" i="4" s="1"/>
  <c r="I8489" i="4"/>
  <c r="J8489" i="4" s="1"/>
  <c r="I8497" i="4"/>
  <c r="J8497" i="4" s="1"/>
  <c r="I8505" i="4"/>
  <c r="J8505" i="4" s="1"/>
  <c r="I8513" i="4"/>
  <c r="J8513" i="4" s="1"/>
  <c r="I8521" i="4"/>
  <c r="J8521" i="4" s="1"/>
  <c r="I8529" i="4"/>
  <c r="J8529" i="4" s="1"/>
  <c r="I8537" i="4"/>
  <c r="J8537" i="4" s="1"/>
  <c r="I8545" i="4"/>
  <c r="J8545" i="4" s="1"/>
  <c r="I8553" i="4"/>
  <c r="J8553" i="4" s="1"/>
  <c r="I8561" i="4"/>
  <c r="J8561" i="4" s="1"/>
  <c r="I8569" i="4"/>
  <c r="J8569" i="4" s="1"/>
  <c r="I8577" i="4"/>
  <c r="J8577" i="4" s="1"/>
  <c r="I8585" i="4"/>
  <c r="J8585" i="4" s="1"/>
  <c r="I8593" i="4"/>
  <c r="J8593" i="4" s="1"/>
  <c r="I8601" i="4"/>
  <c r="J8601" i="4" s="1"/>
  <c r="I8445" i="4"/>
  <c r="J8445" i="4" s="1"/>
  <c r="I8449" i="4"/>
  <c r="J8449" i="4" s="1"/>
  <c r="I8453" i="4"/>
  <c r="J8453" i="4" s="1"/>
  <c r="I8457" i="4"/>
  <c r="J8457" i="4" s="1"/>
  <c r="I8461" i="4"/>
  <c r="J8461" i="4" s="1"/>
  <c r="I8469" i="4"/>
  <c r="J8469" i="4" s="1"/>
  <c r="I8477" i="4"/>
  <c r="J8477" i="4" s="1"/>
  <c r="I8485" i="4"/>
  <c r="J8485" i="4" s="1"/>
  <c r="I8493" i="4"/>
  <c r="J8493" i="4" s="1"/>
  <c r="I8501" i="4"/>
  <c r="J8501" i="4" s="1"/>
  <c r="I8509" i="4"/>
  <c r="J8509" i="4" s="1"/>
  <c r="I8517" i="4"/>
  <c r="J8517" i="4" s="1"/>
  <c r="I8525" i="4"/>
  <c r="J8525" i="4" s="1"/>
  <c r="I8533" i="4"/>
  <c r="J8533" i="4" s="1"/>
  <c r="I8541" i="4"/>
  <c r="J8541" i="4" s="1"/>
  <c r="I8549" i="4"/>
  <c r="J8549" i="4" s="1"/>
  <c r="I8557" i="4"/>
  <c r="J8557" i="4" s="1"/>
  <c r="I8565" i="4"/>
  <c r="J8565" i="4" s="1"/>
  <c r="I8573" i="4"/>
  <c r="J8573" i="4" s="1"/>
  <c r="I8581" i="4"/>
  <c r="J8581" i="4" s="1"/>
  <c r="I8589" i="4"/>
  <c r="J8589" i="4" s="1"/>
  <c r="I8597" i="4"/>
  <c r="J8597" i="4" s="1"/>
  <c r="I8605" i="4"/>
  <c r="J8605" i="4" s="1"/>
  <c r="I8612" i="4"/>
  <c r="J8612" i="4" s="1"/>
  <c r="I7366" i="4"/>
  <c r="J7366" i="4" s="1"/>
  <c r="I7374" i="4"/>
  <c r="J7374" i="4" s="1"/>
  <c r="I7382" i="4"/>
  <c r="J7382" i="4" s="1"/>
  <c r="I7390" i="4"/>
  <c r="J7390" i="4" s="1"/>
  <c r="I7398" i="4"/>
  <c r="J7398" i="4" s="1"/>
  <c r="I7406" i="4"/>
  <c r="J7406" i="4" s="1"/>
  <c r="I7414" i="4"/>
  <c r="J7414" i="4" s="1"/>
  <c r="I7422" i="4"/>
  <c r="J7422" i="4" s="1"/>
  <c r="I7430" i="4"/>
  <c r="J7430" i="4" s="1"/>
  <c r="I7438" i="4"/>
  <c r="J7438" i="4" s="1"/>
  <c r="I7446" i="4"/>
  <c r="J7446" i="4" s="1"/>
  <c r="I7454" i="4"/>
  <c r="J7454" i="4" s="1"/>
  <c r="I7462" i="4"/>
  <c r="J7462" i="4" s="1"/>
  <c r="I7470" i="4"/>
  <c r="J7470" i="4" s="1"/>
  <c r="I7478" i="4"/>
  <c r="J7478" i="4" s="1"/>
  <c r="I7486" i="4"/>
  <c r="J7486" i="4" s="1"/>
  <c r="I7494" i="4"/>
  <c r="J7494" i="4" s="1"/>
  <c r="I7502" i="4"/>
  <c r="J7502" i="4" s="1"/>
  <c r="I7510" i="4"/>
  <c r="J7510" i="4" s="1"/>
  <c r="I7518" i="4"/>
  <c r="J7518" i="4" s="1"/>
  <c r="I7526" i="4"/>
  <c r="J7526" i="4" s="1"/>
  <c r="I7534" i="4"/>
  <c r="J7534" i="4" s="1"/>
  <c r="I7542" i="4"/>
  <c r="J7542" i="4" s="1"/>
  <c r="I7550" i="4"/>
  <c r="J7550" i="4" s="1"/>
  <c r="I7558" i="4"/>
  <c r="J7558" i="4" s="1"/>
  <c r="I7566" i="4"/>
  <c r="J7566" i="4" s="1"/>
  <c r="I7574" i="4"/>
  <c r="J7574" i="4" s="1"/>
  <c r="I7582" i="4"/>
  <c r="J7582" i="4" s="1"/>
  <c r="I7590" i="4"/>
  <c r="J7590" i="4" s="1"/>
  <c r="I7598" i="4"/>
  <c r="J7598" i="4" s="1"/>
  <c r="I7606" i="4"/>
  <c r="J7606" i="4" s="1"/>
  <c r="I7614" i="4"/>
  <c r="J7614" i="4" s="1"/>
  <c r="I7622" i="4"/>
  <c r="J7622" i="4" s="1"/>
  <c r="I7630" i="4"/>
  <c r="J7630" i="4" s="1"/>
  <c r="I7638" i="4"/>
  <c r="J7638" i="4" s="1"/>
  <c r="I7646" i="4"/>
  <c r="J7646" i="4" s="1"/>
  <c r="I7654" i="4"/>
  <c r="J7654" i="4" s="1"/>
  <c r="I7662" i="4"/>
  <c r="J7662" i="4" s="1"/>
  <c r="I7370" i="4"/>
  <c r="J7370" i="4" s="1"/>
  <c r="I7378" i="4"/>
  <c r="J7378" i="4" s="1"/>
  <c r="I7386" i="4"/>
  <c r="J7386" i="4" s="1"/>
  <c r="I7394" i="4"/>
  <c r="J7394" i="4" s="1"/>
  <c r="I7402" i="4"/>
  <c r="J7402" i="4" s="1"/>
  <c r="I7410" i="4"/>
  <c r="J7410" i="4" s="1"/>
  <c r="I7418" i="4"/>
  <c r="J7418" i="4" s="1"/>
  <c r="I7426" i="4"/>
  <c r="J7426" i="4" s="1"/>
  <c r="I7434" i="4"/>
  <c r="J7434" i="4" s="1"/>
  <c r="I7442" i="4"/>
  <c r="J7442" i="4" s="1"/>
  <c r="I7450" i="4"/>
  <c r="J7450" i="4" s="1"/>
  <c r="I7458" i="4"/>
  <c r="J7458" i="4" s="1"/>
  <c r="I7466" i="4"/>
  <c r="J7466" i="4" s="1"/>
  <c r="I7474" i="4"/>
  <c r="J7474" i="4" s="1"/>
  <c r="I7482" i="4"/>
  <c r="J7482" i="4" s="1"/>
  <c r="I7490" i="4"/>
  <c r="J7490" i="4" s="1"/>
  <c r="I7498" i="4"/>
  <c r="J7498" i="4" s="1"/>
  <c r="I7506" i="4"/>
  <c r="J7506" i="4" s="1"/>
  <c r="I7514" i="4"/>
  <c r="J7514" i="4" s="1"/>
  <c r="I7522" i="4"/>
  <c r="J7522" i="4" s="1"/>
  <c r="I7530" i="4"/>
  <c r="J7530" i="4" s="1"/>
  <c r="I7538" i="4"/>
  <c r="J7538" i="4" s="1"/>
  <c r="I7546" i="4"/>
  <c r="J7546" i="4" s="1"/>
  <c r="I7554" i="4"/>
  <c r="J7554" i="4" s="1"/>
  <c r="I7562" i="4"/>
  <c r="J7562" i="4" s="1"/>
  <c r="I7570" i="4"/>
  <c r="J7570" i="4" s="1"/>
  <c r="I7578" i="4"/>
  <c r="J7578" i="4" s="1"/>
  <c r="I7586" i="4"/>
  <c r="J7586" i="4" s="1"/>
  <c r="I7594" i="4"/>
  <c r="J7594" i="4" s="1"/>
  <c r="I7602" i="4"/>
  <c r="J7602" i="4" s="1"/>
  <c r="I7610" i="4"/>
  <c r="J7610" i="4" s="1"/>
  <c r="I7618" i="4"/>
  <c r="J7618" i="4" s="1"/>
  <c r="I7626" i="4"/>
  <c r="J7626" i="4" s="1"/>
  <c r="I7634" i="4"/>
  <c r="J7634" i="4" s="1"/>
  <c r="I7642" i="4"/>
  <c r="J7642" i="4" s="1"/>
  <c r="I7650" i="4"/>
  <c r="J7650" i="4" s="1"/>
  <c r="I7658" i="4"/>
  <c r="J7658" i="4" s="1"/>
  <c r="I7748" i="4"/>
  <c r="J7748" i="4" s="1"/>
  <c r="I7756" i="4"/>
  <c r="J7756" i="4" s="1"/>
  <c r="I7764" i="4"/>
  <c r="J7764" i="4" s="1"/>
  <c r="I7772" i="4"/>
  <c r="J7772" i="4" s="1"/>
  <c r="I7780" i="4"/>
  <c r="J7780" i="4" s="1"/>
  <c r="I7788" i="4"/>
  <c r="J7788" i="4" s="1"/>
  <c r="I7796" i="4"/>
  <c r="J7796" i="4" s="1"/>
  <c r="I7804" i="4"/>
  <c r="J7804" i="4" s="1"/>
  <c r="I7752" i="4"/>
  <c r="J7752" i="4" s="1"/>
  <c r="I7760" i="4"/>
  <c r="J7760" i="4" s="1"/>
  <c r="I7768" i="4"/>
  <c r="J7768" i="4" s="1"/>
  <c r="I7776" i="4"/>
  <c r="J7776" i="4" s="1"/>
  <c r="I7784" i="4"/>
  <c r="J7784" i="4" s="1"/>
  <c r="I7792" i="4"/>
  <c r="J7792" i="4" s="1"/>
  <c r="I7800" i="4"/>
  <c r="J7800" i="4" s="1"/>
  <c r="I7808" i="4"/>
  <c r="J7808" i="4" s="1"/>
  <c r="I6438" i="4"/>
  <c r="J6438" i="4" s="1"/>
  <c r="I6446" i="4"/>
  <c r="J6446" i="4" s="1"/>
  <c r="I6280" i="4"/>
  <c r="J6280" i="4" s="1"/>
  <c r="I6288" i="4"/>
  <c r="J6288" i="4" s="1"/>
  <c r="I6296" i="4"/>
  <c r="J6296" i="4" s="1"/>
  <c r="I6304" i="4"/>
  <c r="J6304" i="4" s="1"/>
  <c r="I6312" i="4"/>
  <c r="J6312" i="4" s="1"/>
  <c r="I6320" i="4"/>
  <c r="J6320" i="4" s="1"/>
  <c r="I6328" i="4"/>
  <c r="J6328" i="4" s="1"/>
  <c r="I6336" i="4"/>
  <c r="J6336" i="4" s="1"/>
  <c r="I6344" i="4"/>
  <c r="J6344" i="4" s="1"/>
  <c r="I6352" i="4"/>
  <c r="J6352" i="4" s="1"/>
  <c r="I6360" i="4"/>
  <c r="J6360" i="4" s="1"/>
  <c r="I6368" i="4"/>
  <c r="J6368" i="4" s="1"/>
  <c r="I6376" i="4"/>
  <c r="J6376" i="4" s="1"/>
  <c r="I6384" i="4"/>
  <c r="J6384" i="4" s="1"/>
  <c r="I6392" i="4"/>
  <c r="J6392" i="4" s="1"/>
  <c r="I6400" i="4"/>
  <c r="J6400" i="4" s="1"/>
  <c r="I6408" i="4"/>
  <c r="J6408" i="4" s="1"/>
  <c r="I6416" i="4"/>
  <c r="J6416" i="4" s="1"/>
  <c r="I6424" i="4"/>
  <c r="J6424" i="4" s="1"/>
  <c r="I6432" i="4"/>
  <c r="J6432" i="4" s="1"/>
  <c r="I6440" i="4"/>
  <c r="J6440" i="4" s="1"/>
  <c r="I6448" i="4"/>
  <c r="J6448" i="4" s="1"/>
  <c r="I6286" i="4"/>
  <c r="J6286" i="4" s="1"/>
  <c r="I6294" i="4"/>
  <c r="J6294" i="4" s="1"/>
  <c r="I6302" i="4"/>
  <c r="J6302" i="4" s="1"/>
  <c r="I6310" i="4"/>
  <c r="J6310" i="4" s="1"/>
  <c r="I6314" i="4"/>
  <c r="J6314" i="4" s="1"/>
  <c r="I6322" i="4"/>
  <c r="J6322" i="4" s="1"/>
  <c r="I6330" i="4"/>
  <c r="J6330" i="4" s="1"/>
  <c r="I6338" i="4"/>
  <c r="J6338" i="4" s="1"/>
  <c r="I6346" i="4"/>
  <c r="J6346" i="4" s="1"/>
  <c r="I6354" i="4"/>
  <c r="J6354" i="4" s="1"/>
  <c r="I6362" i="4"/>
  <c r="J6362" i="4" s="1"/>
  <c r="I6370" i="4"/>
  <c r="J6370" i="4" s="1"/>
  <c r="I6378" i="4"/>
  <c r="J6378" i="4" s="1"/>
  <c r="I6386" i="4"/>
  <c r="J6386" i="4" s="1"/>
  <c r="I6394" i="4"/>
  <c r="J6394" i="4" s="1"/>
  <c r="I6402" i="4"/>
  <c r="J6402" i="4" s="1"/>
  <c r="I6410" i="4"/>
  <c r="J6410" i="4" s="1"/>
  <c r="I6418" i="4"/>
  <c r="J6418" i="4" s="1"/>
  <c r="I6426" i="4"/>
  <c r="J6426" i="4" s="1"/>
  <c r="I6434" i="4"/>
  <c r="J6434" i="4" s="1"/>
  <c r="I6442" i="4"/>
  <c r="J6442" i="4" s="1"/>
  <c r="I5219" i="4"/>
  <c r="I5227" i="4"/>
  <c r="I5259" i="4"/>
  <c r="I5275" i="4"/>
  <c r="I5291" i="4"/>
  <c r="I5215" i="4"/>
  <c r="I5223" i="4"/>
  <c r="I5235" i="4"/>
  <c r="I5251" i="4"/>
  <c r="I5267" i="4"/>
  <c r="I5283" i="4"/>
  <c r="I5660" i="4"/>
  <c r="I5740" i="4"/>
  <c r="I5772" i="4"/>
  <c r="I5788" i="4"/>
  <c r="I5538" i="4"/>
  <c r="I5540" i="4"/>
  <c r="I5556" i="4"/>
  <c r="I5588" i="4"/>
  <c r="I5604" i="4"/>
  <c r="I5620" i="4"/>
  <c r="I5636" i="4"/>
  <c r="I5652" i="4"/>
  <c r="I5684" i="4"/>
  <c r="I5732" i="4"/>
  <c r="I5748" i="4"/>
  <c r="I5764" i="4"/>
  <c r="I5796" i="4"/>
  <c r="I5812" i="4"/>
  <c r="I5844" i="4"/>
  <c r="I5860" i="4"/>
  <c r="C14" i="21"/>
  <c r="C24" i="21" l="1"/>
  <c r="C18" i="21" l="1"/>
  <c r="G7362" i="4" l="1"/>
  <c r="F7362" i="4"/>
  <c r="E7362" i="4"/>
  <c r="G7361" i="4"/>
  <c r="F7361" i="4"/>
  <c r="E7361" i="4"/>
  <c r="G7360" i="4"/>
  <c r="F7360" i="4"/>
  <c r="E7360" i="4"/>
  <c r="G7359" i="4"/>
  <c r="F7359" i="4"/>
  <c r="E7359" i="4"/>
  <c r="G7358" i="4"/>
  <c r="F7358" i="4"/>
  <c r="E7358" i="4"/>
  <c r="G7357" i="4"/>
  <c r="F7357" i="4"/>
  <c r="E7357" i="4"/>
  <c r="G7356" i="4"/>
  <c r="F7356" i="4"/>
  <c r="E7356" i="4"/>
  <c r="G7355" i="4"/>
  <c r="F7355" i="4"/>
  <c r="E7355" i="4"/>
  <c r="G7354" i="4"/>
  <c r="F7354" i="4"/>
  <c r="E7354" i="4"/>
  <c r="G7353" i="4"/>
  <c r="F7353" i="4"/>
  <c r="E7353" i="4"/>
  <c r="G7352" i="4"/>
  <c r="F7352" i="4"/>
  <c r="E7352" i="4"/>
  <c r="G7351" i="4"/>
  <c r="F7351" i="4"/>
  <c r="E7351" i="4"/>
  <c r="G7350" i="4"/>
  <c r="F7350" i="4"/>
  <c r="E7350" i="4"/>
  <c r="G7349" i="4"/>
  <c r="F7349" i="4"/>
  <c r="E7349" i="4"/>
  <c r="G7348" i="4"/>
  <c r="F7348" i="4"/>
  <c r="E7348" i="4"/>
  <c r="G7347" i="4"/>
  <c r="F7347" i="4"/>
  <c r="E7347" i="4"/>
  <c r="G7346" i="4"/>
  <c r="F7346" i="4"/>
  <c r="E7346" i="4"/>
  <c r="G7345" i="4"/>
  <c r="F7345" i="4"/>
  <c r="E7345" i="4"/>
  <c r="G7344" i="4"/>
  <c r="F7344" i="4"/>
  <c r="E7344" i="4"/>
  <c r="G7343" i="4"/>
  <c r="F7343" i="4"/>
  <c r="E7343" i="4"/>
  <c r="G7342" i="4"/>
  <c r="F7342" i="4"/>
  <c r="E7342" i="4"/>
  <c r="G7341" i="4"/>
  <c r="F7341" i="4"/>
  <c r="E7341" i="4"/>
  <c r="G7340" i="4"/>
  <c r="F7340" i="4"/>
  <c r="E7340" i="4"/>
  <c r="G7339" i="4"/>
  <c r="F7339" i="4"/>
  <c r="E7339" i="4"/>
  <c r="G7338" i="4"/>
  <c r="F7338" i="4"/>
  <c r="E7338" i="4"/>
  <c r="G7337" i="4"/>
  <c r="F7337" i="4"/>
  <c r="E7337" i="4"/>
  <c r="G7336" i="4"/>
  <c r="F7336" i="4"/>
  <c r="E7336" i="4"/>
  <c r="G7335" i="4"/>
  <c r="F7335" i="4"/>
  <c r="E7335" i="4"/>
  <c r="G7334" i="4"/>
  <c r="F7334" i="4"/>
  <c r="E7334" i="4"/>
  <c r="G7333" i="4"/>
  <c r="F7333" i="4"/>
  <c r="E7333" i="4"/>
  <c r="G7332" i="4"/>
  <c r="F7332" i="4"/>
  <c r="E7332" i="4"/>
  <c r="G7331" i="4"/>
  <c r="F7331" i="4"/>
  <c r="E7331" i="4"/>
  <c r="G7330" i="4"/>
  <c r="F7330" i="4"/>
  <c r="E7330" i="4"/>
  <c r="G7329" i="4"/>
  <c r="F7329" i="4"/>
  <c r="E7329" i="4"/>
  <c r="G7328" i="4"/>
  <c r="F7328" i="4"/>
  <c r="E7328" i="4"/>
  <c r="G7327" i="4"/>
  <c r="F7327" i="4"/>
  <c r="E7327" i="4"/>
  <c r="G7326" i="4"/>
  <c r="F7326" i="4"/>
  <c r="E7326" i="4"/>
  <c r="G7325" i="4"/>
  <c r="F7325" i="4"/>
  <c r="E7325" i="4"/>
  <c r="G7324" i="4"/>
  <c r="F7324" i="4"/>
  <c r="E7324" i="4"/>
  <c r="G7323" i="4"/>
  <c r="F7323" i="4"/>
  <c r="E7323" i="4"/>
  <c r="G7322" i="4"/>
  <c r="F7322" i="4"/>
  <c r="E7322" i="4"/>
  <c r="G7321" i="4"/>
  <c r="F7321" i="4"/>
  <c r="E7321" i="4"/>
  <c r="G7320" i="4"/>
  <c r="F7320" i="4"/>
  <c r="E7320" i="4"/>
  <c r="G7319" i="4"/>
  <c r="F7319" i="4"/>
  <c r="E7319" i="4"/>
  <c r="G7318" i="4"/>
  <c r="F7318" i="4"/>
  <c r="E7318" i="4"/>
  <c r="G7317" i="4"/>
  <c r="F7317" i="4"/>
  <c r="E7317" i="4"/>
  <c r="G7316" i="4"/>
  <c r="F7316" i="4"/>
  <c r="E7316" i="4"/>
  <c r="G7315" i="4"/>
  <c r="F7315" i="4"/>
  <c r="E7315" i="4"/>
  <c r="G7314" i="4"/>
  <c r="F7314" i="4"/>
  <c r="E7314" i="4"/>
  <c r="G7313" i="4"/>
  <c r="F7313" i="4"/>
  <c r="E7313" i="4"/>
  <c r="G7312" i="4"/>
  <c r="F7312" i="4"/>
  <c r="E7312" i="4"/>
  <c r="G7311" i="4"/>
  <c r="F7311" i="4"/>
  <c r="E7311" i="4"/>
  <c r="G7310" i="4"/>
  <c r="F7310" i="4"/>
  <c r="E7310" i="4"/>
  <c r="G7309" i="4"/>
  <c r="F7309" i="4"/>
  <c r="E7309" i="4"/>
  <c r="G7308" i="4"/>
  <c r="F7308" i="4"/>
  <c r="E7308" i="4"/>
  <c r="G7307" i="4"/>
  <c r="F7307" i="4"/>
  <c r="E7307" i="4"/>
  <c r="G7306" i="4"/>
  <c r="F7306" i="4"/>
  <c r="E7306" i="4"/>
  <c r="G7305" i="4"/>
  <c r="F7305" i="4"/>
  <c r="E7305" i="4"/>
  <c r="G7304" i="4"/>
  <c r="F7304" i="4"/>
  <c r="E7304" i="4"/>
  <c r="G7303" i="4"/>
  <c r="F7303" i="4"/>
  <c r="E7303" i="4"/>
  <c r="G7302" i="4"/>
  <c r="F7302" i="4"/>
  <c r="E7302" i="4"/>
  <c r="G7301" i="4"/>
  <c r="F7301" i="4"/>
  <c r="E7301" i="4"/>
  <c r="G7300" i="4"/>
  <c r="F7300" i="4"/>
  <c r="E7300" i="4"/>
  <c r="G7299" i="4"/>
  <c r="F7299" i="4"/>
  <c r="E7299" i="4"/>
  <c r="G7298" i="4"/>
  <c r="F7298" i="4"/>
  <c r="E7298" i="4"/>
  <c r="G7297" i="4"/>
  <c r="F7297" i="4"/>
  <c r="E7297" i="4"/>
  <c r="G7296" i="4"/>
  <c r="F7296" i="4"/>
  <c r="E7296" i="4"/>
  <c r="G7295" i="4"/>
  <c r="F7295" i="4"/>
  <c r="E7295" i="4"/>
  <c r="G7294" i="4"/>
  <c r="F7294" i="4"/>
  <c r="E7294" i="4"/>
  <c r="G7293" i="4"/>
  <c r="F7293" i="4"/>
  <c r="E7293" i="4"/>
  <c r="G7292" i="4"/>
  <c r="F7292" i="4"/>
  <c r="E7292" i="4"/>
  <c r="G7291" i="4"/>
  <c r="F7291" i="4"/>
  <c r="E7291" i="4"/>
  <c r="G7290" i="4"/>
  <c r="F7290" i="4"/>
  <c r="E7290" i="4"/>
  <c r="G7289" i="4"/>
  <c r="F7289" i="4"/>
  <c r="E7289" i="4"/>
  <c r="G7288" i="4"/>
  <c r="F7288" i="4"/>
  <c r="E7288" i="4"/>
  <c r="G7287" i="4"/>
  <c r="F7287" i="4"/>
  <c r="E7287" i="4"/>
  <c r="G7286" i="4"/>
  <c r="F7286" i="4"/>
  <c r="E7286" i="4"/>
  <c r="G7285" i="4"/>
  <c r="F7285" i="4"/>
  <c r="E7285" i="4"/>
  <c r="G7284" i="4"/>
  <c r="F7284" i="4"/>
  <c r="E7284" i="4"/>
  <c r="G7283" i="4"/>
  <c r="F7283" i="4"/>
  <c r="E7283" i="4"/>
  <c r="G7282" i="4"/>
  <c r="F7282" i="4"/>
  <c r="E7282" i="4"/>
  <c r="G7281" i="4"/>
  <c r="F7281" i="4"/>
  <c r="E7281" i="4"/>
  <c r="G7280" i="4"/>
  <c r="F7280" i="4"/>
  <c r="E7280" i="4"/>
  <c r="G7279" i="4"/>
  <c r="F7279" i="4"/>
  <c r="E7279" i="4"/>
  <c r="G7278" i="4"/>
  <c r="F7278" i="4"/>
  <c r="E7278" i="4"/>
  <c r="G7277" i="4"/>
  <c r="F7277" i="4"/>
  <c r="E7277" i="4"/>
  <c r="G7276" i="4"/>
  <c r="F7276" i="4"/>
  <c r="E7276" i="4"/>
  <c r="G7275" i="4"/>
  <c r="F7275" i="4"/>
  <c r="E7275" i="4"/>
  <c r="G7274" i="4"/>
  <c r="F7274" i="4"/>
  <c r="E7274" i="4"/>
  <c r="G7273" i="4"/>
  <c r="F7273" i="4"/>
  <c r="E7273" i="4"/>
  <c r="G7272" i="4"/>
  <c r="F7272" i="4"/>
  <c r="E7272" i="4"/>
  <c r="G7271" i="4"/>
  <c r="F7271" i="4"/>
  <c r="E7271" i="4"/>
  <c r="G7270" i="4"/>
  <c r="F7270" i="4"/>
  <c r="E7270" i="4"/>
  <c r="G7269" i="4"/>
  <c r="F7269" i="4"/>
  <c r="E7269" i="4"/>
  <c r="G7268" i="4"/>
  <c r="F7268" i="4"/>
  <c r="E7268" i="4"/>
  <c r="G7267" i="4"/>
  <c r="F7267" i="4"/>
  <c r="E7267" i="4"/>
  <c r="G7266" i="4"/>
  <c r="F7266" i="4"/>
  <c r="E7266" i="4"/>
  <c r="G7265" i="4"/>
  <c r="F7265" i="4"/>
  <c r="E7265" i="4"/>
  <c r="G7264" i="4"/>
  <c r="F7264" i="4"/>
  <c r="E7264" i="4"/>
  <c r="G7263" i="4"/>
  <c r="F7263" i="4"/>
  <c r="E7263" i="4"/>
  <c r="G7262" i="4"/>
  <c r="F7262" i="4"/>
  <c r="E7262" i="4"/>
  <c r="G7261" i="4"/>
  <c r="F7261" i="4"/>
  <c r="E7261" i="4"/>
  <c r="G7260" i="4"/>
  <c r="F7260" i="4"/>
  <c r="E7260" i="4"/>
  <c r="G7259" i="4"/>
  <c r="F7259" i="4"/>
  <c r="E7259" i="4"/>
  <c r="G7258" i="4"/>
  <c r="F7258" i="4"/>
  <c r="E7258" i="4"/>
  <c r="G7257" i="4"/>
  <c r="F7257" i="4"/>
  <c r="E7257" i="4"/>
  <c r="G7256" i="4"/>
  <c r="F7256" i="4"/>
  <c r="E7256" i="4"/>
  <c r="G7255" i="4"/>
  <c r="F7255" i="4"/>
  <c r="E7255" i="4"/>
  <c r="G7254" i="4"/>
  <c r="F7254" i="4"/>
  <c r="E7254" i="4"/>
  <c r="G7253" i="4"/>
  <c r="F7253" i="4"/>
  <c r="E7253" i="4"/>
  <c r="G7252" i="4"/>
  <c r="F7252" i="4"/>
  <c r="E7252" i="4"/>
  <c r="G7251" i="4"/>
  <c r="F7251" i="4"/>
  <c r="E7251" i="4"/>
  <c r="G7250" i="4"/>
  <c r="F7250" i="4"/>
  <c r="E7250" i="4"/>
  <c r="G7249" i="4"/>
  <c r="F7249" i="4"/>
  <c r="E7249" i="4"/>
  <c r="G7248" i="4"/>
  <c r="F7248" i="4"/>
  <c r="E7248" i="4"/>
  <c r="G7247" i="4"/>
  <c r="F7247" i="4"/>
  <c r="E7247" i="4"/>
  <c r="G7246" i="4"/>
  <c r="F7246" i="4"/>
  <c r="E7246" i="4"/>
  <c r="G7245" i="4"/>
  <c r="F7245" i="4"/>
  <c r="E7245" i="4"/>
  <c r="G7244" i="4"/>
  <c r="F7244" i="4"/>
  <c r="E7244" i="4"/>
  <c r="G7243" i="4"/>
  <c r="F7243" i="4"/>
  <c r="E7243" i="4"/>
  <c r="G7242" i="4"/>
  <c r="F7242" i="4"/>
  <c r="E7242" i="4"/>
  <c r="G7241" i="4"/>
  <c r="F7241" i="4"/>
  <c r="E7241" i="4"/>
  <c r="G7240" i="4"/>
  <c r="F7240" i="4"/>
  <c r="E7240" i="4"/>
  <c r="G7239" i="4"/>
  <c r="F7239" i="4"/>
  <c r="E7239" i="4"/>
  <c r="G7238" i="4"/>
  <c r="F7238" i="4"/>
  <c r="E7238" i="4"/>
  <c r="G7237" i="4"/>
  <c r="F7237" i="4"/>
  <c r="E7237" i="4"/>
  <c r="G7236" i="4"/>
  <c r="F7236" i="4"/>
  <c r="E7236" i="4"/>
  <c r="G7235" i="4"/>
  <c r="F7235" i="4"/>
  <c r="E7235" i="4"/>
  <c r="G7234" i="4"/>
  <c r="F7234" i="4"/>
  <c r="E7234" i="4"/>
  <c r="G7233" i="4"/>
  <c r="F7233" i="4"/>
  <c r="E7233" i="4"/>
  <c r="G7232" i="4"/>
  <c r="F7232" i="4"/>
  <c r="E7232" i="4"/>
  <c r="G7231" i="4"/>
  <c r="F7231" i="4"/>
  <c r="E7231" i="4"/>
  <c r="G7230" i="4"/>
  <c r="F7230" i="4"/>
  <c r="E7230" i="4"/>
  <c r="G7229" i="4"/>
  <c r="F7229" i="4"/>
  <c r="E7229" i="4"/>
  <c r="G7228" i="4"/>
  <c r="F7228" i="4"/>
  <c r="E7228" i="4"/>
  <c r="G7227" i="4"/>
  <c r="F7227" i="4"/>
  <c r="E7227" i="4"/>
  <c r="G7226" i="4"/>
  <c r="F7226" i="4"/>
  <c r="E7226" i="4"/>
  <c r="G7225" i="4"/>
  <c r="F7225" i="4"/>
  <c r="E7225" i="4"/>
  <c r="G7224" i="4"/>
  <c r="F7224" i="4"/>
  <c r="E7224" i="4"/>
  <c r="G7223" i="4"/>
  <c r="F7223" i="4"/>
  <c r="E7223" i="4"/>
  <c r="G7222" i="4"/>
  <c r="F7222" i="4"/>
  <c r="E7222" i="4"/>
  <c r="G7221" i="4"/>
  <c r="F7221" i="4"/>
  <c r="E7221" i="4"/>
  <c r="G7220" i="4"/>
  <c r="F7220" i="4"/>
  <c r="E7220" i="4"/>
  <c r="G7219" i="4"/>
  <c r="F7219" i="4"/>
  <c r="E7219" i="4"/>
  <c r="G7218" i="4"/>
  <c r="F7218" i="4"/>
  <c r="E7218" i="4"/>
  <c r="G7217" i="4"/>
  <c r="F7217" i="4"/>
  <c r="E7217" i="4"/>
  <c r="G7216" i="4"/>
  <c r="F7216" i="4"/>
  <c r="E7216" i="4"/>
  <c r="G7215" i="4"/>
  <c r="F7215" i="4"/>
  <c r="E7215" i="4"/>
  <c r="G7214" i="4"/>
  <c r="F7214" i="4"/>
  <c r="E7214" i="4"/>
  <c r="G7213" i="4"/>
  <c r="F7213" i="4"/>
  <c r="E7213" i="4"/>
  <c r="G7212" i="4"/>
  <c r="F7212" i="4"/>
  <c r="E7212" i="4"/>
  <c r="G7211" i="4"/>
  <c r="F7211" i="4"/>
  <c r="E7211" i="4"/>
  <c r="G7210" i="4"/>
  <c r="F7210" i="4"/>
  <c r="E7210" i="4"/>
  <c r="G7209" i="4"/>
  <c r="F7209" i="4"/>
  <c r="E7209" i="4"/>
  <c r="G7208" i="4"/>
  <c r="F7208" i="4"/>
  <c r="E7208" i="4"/>
  <c r="G7207" i="4"/>
  <c r="F7207" i="4"/>
  <c r="E7207" i="4"/>
  <c r="G7206" i="4"/>
  <c r="F7206" i="4"/>
  <c r="E7206" i="4"/>
  <c r="G7205" i="4"/>
  <c r="F7205" i="4"/>
  <c r="E7205" i="4"/>
  <c r="G7204" i="4"/>
  <c r="F7204" i="4"/>
  <c r="E7204" i="4"/>
  <c r="G7203" i="4"/>
  <c r="F7203" i="4"/>
  <c r="E7203" i="4"/>
  <c r="G7202" i="4"/>
  <c r="F7202" i="4"/>
  <c r="E7202" i="4"/>
  <c r="G7201" i="4"/>
  <c r="F7201" i="4"/>
  <c r="E7201" i="4"/>
  <c r="G7200" i="4"/>
  <c r="F7200" i="4"/>
  <c r="E7200" i="4"/>
  <c r="G7199" i="4"/>
  <c r="F7199" i="4"/>
  <c r="E7199" i="4"/>
  <c r="G7198" i="4"/>
  <c r="F7198" i="4"/>
  <c r="E7198" i="4"/>
  <c r="G7197" i="4"/>
  <c r="F7197" i="4"/>
  <c r="E7197" i="4"/>
  <c r="G7196" i="4"/>
  <c r="F7196" i="4"/>
  <c r="E7196" i="4"/>
  <c r="G7195" i="4"/>
  <c r="F7195" i="4"/>
  <c r="E7195" i="4"/>
  <c r="G7194" i="4"/>
  <c r="F7194" i="4"/>
  <c r="E7194" i="4"/>
  <c r="G7193" i="4"/>
  <c r="F7193" i="4"/>
  <c r="E7193" i="4"/>
  <c r="G7192" i="4"/>
  <c r="F7192" i="4"/>
  <c r="E7192" i="4"/>
  <c r="G7191" i="4"/>
  <c r="F7191" i="4"/>
  <c r="E7191" i="4"/>
  <c r="G7190" i="4"/>
  <c r="F7190" i="4"/>
  <c r="E7190" i="4"/>
  <c r="G7189" i="4"/>
  <c r="F7189" i="4"/>
  <c r="E7189" i="4"/>
  <c r="G7188" i="4"/>
  <c r="F7188" i="4"/>
  <c r="E7188" i="4"/>
  <c r="G7187" i="4"/>
  <c r="F7187" i="4"/>
  <c r="E7187" i="4"/>
  <c r="G7186" i="4"/>
  <c r="F7186" i="4"/>
  <c r="E7186" i="4"/>
  <c r="G7185" i="4"/>
  <c r="F7185" i="4"/>
  <c r="E7185" i="4"/>
  <c r="G7184" i="4"/>
  <c r="F7184" i="4"/>
  <c r="E7184" i="4"/>
  <c r="G7183" i="4"/>
  <c r="F7183" i="4"/>
  <c r="E7183" i="4"/>
  <c r="G7182" i="4"/>
  <c r="F7182" i="4"/>
  <c r="E7182" i="4"/>
  <c r="G7181" i="4"/>
  <c r="F7181" i="4"/>
  <c r="E7181" i="4"/>
  <c r="G7180" i="4"/>
  <c r="F7180" i="4"/>
  <c r="E7180" i="4"/>
  <c r="G7179" i="4"/>
  <c r="F7179" i="4"/>
  <c r="E7179" i="4"/>
  <c r="G7178" i="4"/>
  <c r="F7178" i="4"/>
  <c r="E7178" i="4"/>
  <c r="G7177" i="4"/>
  <c r="F7177" i="4"/>
  <c r="E7177" i="4"/>
  <c r="G7176" i="4"/>
  <c r="F7176" i="4"/>
  <c r="E7176" i="4"/>
  <c r="G7175" i="4"/>
  <c r="F7175" i="4"/>
  <c r="E7175" i="4"/>
  <c r="G7174" i="4"/>
  <c r="F7174" i="4"/>
  <c r="E7174" i="4"/>
  <c r="G7173" i="4"/>
  <c r="F7173" i="4"/>
  <c r="E7173" i="4"/>
  <c r="G7172" i="4"/>
  <c r="F7172" i="4"/>
  <c r="E7172" i="4"/>
  <c r="G7171" i="4"/>
  <c r="F7171" i="4"/>
  <c r="E7171" i="4"/>
  <c r="G7170" i="4"/>
  <c r="F7170" i="4"/>
  <c r="E7170" i="4"/>
  <c r="G7169" i="4"/>
  <c r="F7169" i="4"/>
  <c r="E7169" i="4"/>
  <c r="G7168" i="4"/>
  <c r="F7168" i="4"/>
  <c r="E7168" i="4"/>
  <c r="G7167" i="4"/>
  <c r="F7167" i="4"/>
  <c r="E7167" i="4"/>
  <c r="G7166" i="4"/>
  <c r="F7166" i="4"/>
  <c r="E7166" i="4"/>
  <c r="G7165" i="4"/>
  <c r="F7165" i="4"/>
  <c r="E7165" i="4"/>
  <c r="G7164" i="4"/>
  <c r="F7164" i="4"/>
  <c r="E7164" i="4"/>
  <c r="G7163" i="4"/>
  <c r="F7163" i="4"/>
  <c r="E7163" i="4"/>
  <c r="G7162" i="4"/>
  <c r="F7162" i="4"/>
  <c r="E7162" i="4"/>
  <c r="G7161" i="4"/>
  <c r="F7161" i="4"/>
  <c r="E7161" i="4"/>
  <c r="G7160" i="4"/>
  <c r="F7160" i="4"/>
  <c r="E7160" i="4"/>
  <c r="G7159" i="4"/>
  <c r="F7159" i="4"/>
  <c r="E7159" i="4"/>
  <c r="G7158" i="4"/>
  <c r="F7158" i="4"/>
  <c r="E7158" i="4"/>
  <c r="G7157" i="4"/>
  <c r="F7157" i="4"/>
  <c r="E7157" i="4"/>
  <c r="G7156" i="4"/>
  <c r="F7156" i="4"/>
  <c r="E7156" i="4"/>
  <c r="G7155" i="4"/>
  <c r="F7155" i="4"/>
  <c r="E7155" i="4"/>
  <c r="G7154" i="4"/>
  <c r="F7154" i="4"/>
  <c r="E7154" i="4"/>
  <c r="G7153" i="4"/>
  <c r="F7153" i="4"/>
  <c r="E7153" i="4"/>
  <c r="G7152" i="4"/>
  <c r="F7152" i="4"/>
  <c r="E7152" i="4"/>
  <c r="G7151" i="4"/>
  <c r="F7151" i="4"/>
  <c r="E7151" i="4"/>
  <c r="G7150" i="4"/>
  <c r="F7150" i="4"/>
  <c r="E7150" i="4"/>
  <c r="G7149" i="4"/>
  <c r="F7149" i="4"/>
  <c r="E7149" i="4"/>
  <c r="G7148" i="4"/>
  <c r="F7148" i="4"/>
  <c r="E7148" i="4"/>
  <c r="G7147" i="4"/>
  <c r="F7147" i="4"/>
  <c r="E7147" i="4"/>
  <c r="G7146" i="4"/>
  <c r="F7146" i="4"/>
  <c r="E7146" i="4"/>
  <c r="G7145" i="4"/>
  <c r="F7145" i="4"/>
  <c r="E7145" i="4"/>
  <c r="G7144" i="4"/>
  <c r="F7144" i="4"/>
  <c r="E7144" i="4"/>
  <c r="G7143" i="4"/>
  <c r="F7143" i="4"/>
  <c r="E7143" i="4"/>
  <c r="G7142" i="4"/>
  <c r="F7142" i="4"/>
  <c r="E7142" i="4"/>
  <c r="G7141" i="4"/>
  <c r="F7141" i="4"/>
  <c r="E7141" i="4"/>
  <c r="G7140" i="4"/>
  <c r="F7140" i="4"/>
  <c r="E7140" i="4"/>
  <c r="G7139" i="4"/>
  <c r="F7139" i="4"/>
  <c r="E7139" i="4"/>
  <c r="G7138" i="4"/>
  <c r="F7138" i="4"/>
  <c r="E7138" i="4"/>
  <c r="G7137" i="4"/>
  <c r="F7137" i="4"/>
  <c r="E7137" i="4"/>
  <c r="G7136" i="4"/>
  <c r="F7136" i="4"/>
  <c r="E7136" i="4"/>
  <c r="G7135" i="4"/>
  <c r="F7135" i="4"/>
  <c r="E7135" i="4"/>
  <c r="G7134" i="4"/>
  <c r="F7134" i="4"/>
  <c r="E7134" i="4"/>
  <c r="G7133" i="4"/>
  <c r="F7133" i="4"/>
  <c r="E7133" i="4"/>
  <c r="G7132" i="4"/>
  <c r="F7132" i="4"/>
  <c r="E7132" i="4"/>
  <c r="G7131" i="4"/>
  <c r="F7131" i="4"/>
  <c r="E7131" i="4"/>
  <c r="G7130" i="4"/>
  <c r="F7130" i="4"/>
  <c r="E7130" i="4"/>
  <c r="G7129" i="4"/>
  <c r="F7129" i="4"/>
  <c r="E7129" i="4"/>
  <c r="G7128" i="4"/>
  <c r="F7128" i="4"/>
  <c r="E7128" i="4"/>
  <c r="G7127" i="4"/>
  <c r="F7127" i="4"/>
  <c r="E7127" i="4"/>
  <c r="G7126" i="4"/>
  <c r="F7126" i="4"/>
  <c r="E7126" i="4"/>
  <c r="G7125" i="4"/>
  <c r="F7125" i="4"/>
  <c r="E7125" i="4"/>
  <c r="G7124" i="4"/>
  <c r="F7124" i="4"/>
  <c r="E7124" i="4"/>
  <c r="G7123" i="4"/>
  <c r="F7123" i="4"/>
  <c r="E7123" i="4"/>
  <c r="G7122" i="4"/>
  <c r="F7122" i="4"/>
  <c r="E7122" i="4"/>
  <c r="G7121" i="4"/>
  <c r="F7121" i="4"/>
  <c r="E7121" i="4"/>
  <c r="G7120" i="4"/>
  <c r="F7120" i="4"/>
  <c r="E7120" i="4"/>
  <c r="G7119" i="4"/>
  <c r="F7119" i="4"/>
  <c r="E7119" i="4"/>
  <c r="G7118" i="4"/>
  <c r="F7118" i="4"/>
  <c r="E7118" i="4"/>
  <c r="G7117" i="4"/>
  <c r="F7117" i="4"/>
  <c r="E7117" i="4"/>
  <c r="G7116" i="4"/>
  <c r="F7116" i="4"/>
  <c r="E7116" i="4"/>
  <c r="G7115" i="4"/>
  <c r="F7115" i="4"/>
  <c r="E7115" i="4"/>
  <c r="G7114" i="4"/>
  <c r="F7114" i="4"/>
  <c r="E7114" i="4"/>
  <c r="G7113" i="4"/>
  <c r="F7113" i="4"/>
  <c r="E7113" i="4"/>
  <c r="G7112" i="4"/>
  <c r="F7112" i="4"/>
  <c r="E7112" i="4"/>
  <c r="G7111" i="4"/>
  <c r="F7111" i="4"/>
  <c r="E7111" i="4"/>
  <c r="G7110" i="4"/>
  <c r="F7110" i="4"/>
  <c r="E7110" i="4"/>
  <c r="G7109" i="4"/>
  <c r="F7109" i="4"/>
  <c r="E7109" i="4"/>
  <c r="G7108" i="4"/>
  <c r="F7108" i="4"/>
  <c r="E7108" i="4"/>
  <c r="G7107" i="4"/>
  <c r="F7107" i="4"/>
  <c r="E7107" i="4"/>
  <c r="G7106" i="4"/>
  <c r="F7106" i="4"/>
  <c r="E7106" i="4"/>
  <c r="G7105" i="4"/>
  <c r="F7105" i="4"/>
  <c r="E7105" i="4"/>
  <c r="G7104" i="4"/>
  <c r="F7104" i="4"/>
  <c r="E7104" i="4"/>
  <c r="G7103" i="4"/>
  <c r="F7103" i="4"/>
  <c r="E7103" i="4"/>
  <c r="G7102" i="4"/>
  <c r="F7102" i="4"/>
  <c r="E7102" i="4"/>
  <c r="G7101" i="4"/>
  <c r="F7101" i="4"/>
  <c r="E7101" i="4"/>
  <c r="G7100" i="4"/>
  <c r="F7100" i="4"/>
  <c r="E7100" i="4"/>
  <c r="G7099" i="4"/>
  <c r="F7099" i="4"/>
  <c r="E7099" i="4"/>
  <c r="G7098" i="4"/>
  <c r="F7098" i="4"/>
  <c r="E7098" i="4"/>
  <c r="G7097" i="4"/>
  <c r="F7097" i="4"/>
  <c r="E7097" i="4"/>
  <c r="G7096" i="4"/>
  <c r="F7096" i="4"/>
  <c r="E7096" i="4"/>
  <c r="G7095" i="4"/>
  <c r="F7095" i="4"/>
  <c r="E7095" i="4"/>
  <c r="G7094" i="4"/>
  <c r="F7094" i="4"/>
  <c r="E7094" i="4"/>
  <c r="G7093" i="4"/>
  <c r="F7093" i="4"/>
  <c r="E7093" i="4"/>
  <c r="G7092" i="4"/>
  <c r="F7092" i="4"/>
  <c r="E7092" i="4"/>
  <c r="G7091" i="4"/>
  <c r="F7091" i="4"/>
  <c r="E7091" i="4"/>
  <c r="G7090" i="4"/>
  <c r="F7090" i="4"/>
  <c r="E7090" i="4"/>
  <c r="G7089" i="4"/>
  <c r="F7089" i="4"/>
  <c r="E7089" i="4"/>
  <c r="G7088" i="4"/>
  <c r="F7088" i="4"/>
  <c r="E7088" i="4"/>
  <c r="G7087" i="4"/>
  <c r="F7087" i="4"/>
  <c r="E7087" i="4"/>
  <c r="G7086" i="4"/>
  <c r="F7086" i="4"/>
  <c r="E7086" i="4"/>
  <c r="G7085" i="4"/>
  <c r="F7085" i="4"/>
  <c r="E7085" i="4"/>
  <c r="G7084" i="4"/>
  <c r="F7084" i="4"/>
  <c r="E7084" i="4"/>
  <c r="G7083" i="4"/>
  <c r="F7083" i="4"/>
  <c r="E7083" i="4"/>
  <c r="G7082" i="4"/>
  <c r="F7082" i="4"/>
  <c r="E7082" i="4"/>
  <c r="G7081" i="4"/>
  <c r="F7081" i="4"/>
  <c r="E7081" i="4"/>
  <c r="G7080" i="4"/>
  <c r="F7080" i="4"/>
  <c r="E7080" i="4"/>
  <c r="G7079" i="4"/>
  <c r="F7079" i="4"/>
  <c r="E7079" i="4"/>
  <c r="G7078" i="4"/>
  <c r="F7078" i="4"/>
  <c r="E7078" i="4"/>
  <c r="G7077" i="4"/>
  <c r="F7077" i="4"/>
  <c r="E7077" i="4"/>
  <c r="G7076" i="4"/>
  <c r="F7076" i="4"/>
  <c r="E7076" i="4"/>
  <c r="G7075" i="4"/>
  <c r="F7075" i="4"/>
  <c r="E7075" i="4"/>
  <c r="G7074" i="4"/>
  <c r="F7074" i="4"/>
  <c r="E7074" i="4"/>
  <c r="G7073" i="4"/>
  <c r="F7073" i="4"/>
  <c r="E7073" i="4"/>
  <c r="G7072" i="4"/>
  <c r="F7072" i="4"/>
  <c r="E7072" i="4"/>
  <c r="G7071" i="4"/>
  <c r="F7071" i="4"/>
  <c r="E7071" i="4"/>
  <c r="G7070" i="4"/>
  <c r="F7070" i="4"/>
  <c r="E7070" i="4"/>
  <c r="G7069" i="4"/>
  <c r="F7069" i="4"/>
  <c r="E7069" i="4"/>
  <c r="G7068" i="4"/>
  <c r="F7068" i="4"/>
  <c r="E7068" i="4"/>
  <c r="G7067" i="4"/>
  <c r="F7067" i="4"/>
  <c r="E7067" i="4"/>
  <c r="G7066" i="4"/>
  <c r="F7066" i="4"/>
  <c r="E7066" i="4"/>
  <c r="G7065" i="4"/>
  <c r="F7065" i="4"/>
  <c r="E7065" i="4"/>
  <c r="G7064" i="4"/>
  <c r="F7064" i="4"/>
  <c r="E7064" i="4"/>
  <c r="G7063" i="4"/>
  <c r="F7063" i="4"/>
  <c r="E7063" i="4"/>
  <c r="G7062" i="4"/>
  <c r="F7062" i="4"/>
  <c r="E7062" i="4"/>
  <c r="G7061" i="4"/>
  <c r="F7061" i="4"/>
  <c r="E7061" i="4"/>
  <c r="G7060" i="4"/>
  <c r="F7060" i="4"/>
  <c r="E7060" i="4"/>
  <c r="G7059" i="4"/>
  <c r="F7059" i="4"/>
  <c r="E7059" i="4"/>
  <c r="G7058" i="4"/>
  <c r="F7058" i="4"/>
  <c r="E7058" i="4"/>
  <c r="G7057" i="4"/>
  <c r="F7057" i="4"/>
  <c r="E7057" i="4"/>
  <c r="G7056" i="4"/>
  <c r="F7056" i="4"/>
  <c r="E7056" i="4"/>
  <c r="G7055" i="4"/>
  <c r="F7055" i="4"/>
  <c r="E7055" i="4"/>
  <c r="G7054" i="4"/>
  <c r="F7054" i="4"/>
  <c r="E7054" i="4"/>
  <c r="G7053" i="4"/>
  <c r="F7053" i="4"/>
  <c r="E7053" i="4"/>
  <c r="G7052" i="4"/>
  <c r="F7052" i="4"/>
  <c r="E7052" i="4"/>
  <c r="G7051" i="4"/>
  <c r="F7051" i="4"/>
  <c r="E7051" i="4"/>
  <c r="G7050" i="4"/>
  <c r="F7050" i="4"/>
  <c r="E7050" i="4"/>
  <c r="G7049" i="4"/>
  <c r="F7049" i="4"/>
  <c r="E7049" i="4"/>
  <c r="G7048" i="4"/>
  <c r="F7048" i="4"/>
  <c r="E7048" i="4"/>
  <c r="G7047" i="4"/>
  <c r="F7047" i="4"/>
  <c r="E7047" i="4"/>
  <c r="G7046" i="4"/>
  <c r="F7046" i="4"/>
  <c r="E7046" i="4"/>
  <c r="G7045" i="4"/>
  <c r="F7045" i="4"/>
  <c r="E7045" i="4"/>
  <c r="G7044" i="4"/>
  <c r="F7044" i="4"/>
  <c r="E7044" i="4"/>
  <c r="G7043" i="4"/>
  <c r="F7043" i="4"/>
  <c r="E7043" i="4"/>
  <c r="G7042" i="4"/>
  <c r="F7042" i="4"/>
  <c r="E7042" i="4"/>
  <c r="G7041" i="4"/>
  <c r="F7041" i="4"/>
  <c r="E7041" i="4"/>
  <c r="G7040" i="4"/>
  <c r="F7040" i="4"/>
  <c r="E7040" i="4"/>
  <c r="G7039" i="4"/>
  <c r="F7039" i="4"/>
  <c r="E7039" i="4"/>
  <c r="G7038" i="4"/>
  <c r="F7038" i="4"/>
  <c r="E7038" i="4"/>
  <c r="G7037" i="4"/>
  <c r="F7037" i="4"/>
  <c r="E7037" i="4"/>
  <c r="G7036" i="4"/>
  <c r="F7036" i="4"/>
  <c r="E7036" i="4"/>
  <c r="G7035" i="4"/>
  <c r="F7035" i="4"/>
  <c r="E7035" i="4"/>
  <c r="G7034" i="4"/>
  <c r="F7034" i="4"/>
  <c r="E7034" i="4"/>
  <c r="G7033" i="4"/>
  <c r="F7033" i="4"/>
  <c r="E7033" i="4"/>
  <c r="G7032" i="4"/>
  <c r="F7032" i="4"/>
  <c r="E7032" i="4"/>
  <c r="G7031" i="4"/>
  <c r="F7031" i="4"/>
  <c r="E7031" i="4"/>
  <c r="G7030" i="4"/>
  <c r="F7030" i="4"/>
  <c r="E7030" i="4"/>
  <c r="G7029" i="4"/>
  <c r="F7029" i="4"/>
  <c r="E7029" i="4"/>
  <c r="G7028" i="4"/>
  <c r="F7028" i="4"/>
  <c r="E7028" i="4"/>
  <c r="G7027" i="4"/>
  <c r="F7027" i="4"/>
  <c r="E7027" i="4"/>
  <c r="G7026" i="4"/>
  <c r="F7026" i="4"/>
  <c r="E7026" i="4"/>
  <c r="G7025" i="4"/>
  <c r="F7025" i="4"/>
  <c r="E7025" i="4"/>
  <c r="G7024" i="4"/>
  <c r="F7024" i="4"/>
  <c r="E7024" i="4"/>
  <c r="G7023" i="4"/>
  <c r="F7023" i="4"/>
  <c r="E7023" i="4"/>
  <c r="G7022" i="4"/>
  <c r="F7022" i="4"/>
  <c r="E7022" i="4"/>
  <c r="G7021" i="4"/>
  <c r="F7021" i="4"/>
  <c r="E7021" i="4"/>
  <c r="G7020" i="4"/>
  <c r="F7020" i="4"/>
  <c r="E7020" i="4"/>
  <c r="G7019" i="4"/>
  <c r="F7019" i="4"/>
  <c r="E7019" i="4"/>
  <c r="G7018" i="4"/>
  <c r="F7018" i="4"/>
  <c r="E7018" i="4"/>
  <c r="G7017" i="4"/>
  <c r="F7017" i="4"/>
  <c r="E7017" i="4"/>
  <c r="G7016" i="4"/>
  <c r="F7016" i="4"/>
  <c r="E7016" i="4"/>
  <c r="G7015" i="4"/>
  <c r="F7015" i="4"/>
  <c r="E7015" i="4"/>
  <c r="G7014" i="4"/>
  <c r="F7014" i="4"/>
  <c r="E7014" i="4"/>
  <c r="G7013" i="4"/>
  <c r="F7013" i="4"/>
  <c r="E7013" i="4"/>
  <c r="G7012" i="4"/>
  <c r="F7012" i="4"/>
  <c r="E7012" i="4"/>
  <c r="G7011" i="4"/>
  <c r="F7011" i="4"/>
  <c r="E7011" i="4"/>
  <c r="G7010" i="4"/>
  <c r="F7010" i="4"/>
  <c r="E7010" i="4"/>
  <c r="G7009" i="4"/>
  <c r="F7009" i="4"/>
  <c r="E7009" i="4"/>
  <c r="G7008" i="4"/>
  <c r="F7008" i="4"/>
  <c r="E7008" i="4"/>
  <c r="G7007" i="4"/>
  <c r="F7007" i="4"/>
  <c r="E7007" i="4"/>
  <c r="G7006" i="4"/>
  <c r="F7006" i="4"/>
  <c r="E7006" i="4"/>
  <c r="G7005" i="4"/>
  <c r="F7005" i="4"/>
  <c r="E7005" i="4"/>
  <c r="G7004" i="4"/>
  <c r="F7004" i="4"/>
  <c r="E7004" i="4"/>
  <c r="G7003" i="4"/>
  <c r="F7003" i="4"/>
  <c r="E7003" i="4"/>
  <c r="G7002" i="4"/>
  <c r="F7002" i="4"/>
  <c r="E7002" i="4"/>
  <c r="G7001" i="4"/>
  <c r="F7001" i="4"/>
  <c r="E7001" i="4"/>
  <c r="G7000" i="4"/>
  <c r="F7000" i="4"/>
  <c r="E7000" i="4"/>
  <c r="G6999" i="4"/>
  <c r="F6999" i="4"/>
  <c r="E6999" i="4"/>
  <c r="G6998" i="4"/>
  <c r="F6998" i="4"/>
  <c r="E6998" i="4"/>
  <c r="G6997" i="4"/>
  <c r="F6997" i="4"/>
  <c r="E6997" i="4"/>
  <c r="G6996" i="4"/>
  <c r="F6996" i="4"/>
  <c r="E6996" i="4"/>
  <c r="G6995" i="4"/>
  <c r="F6995" i="4"/>
  <c r="E6995" i="4"/>
  <c r="G6994" i="4"/>
  <c r="F6994" i="4"/>
  <c r="E6994" i="4"/>
  <c r="G6993" i="4"/>
  <c r="F6993" i="4"/>
  <c r="E6993" i="4"/>
  <c r="G6992" i="4"/>
  <c r="F6992" i="4"/>
  <c r="E6992" i="4"/>
  <c r="G6991" i="4"/>
  <c r="F6991" i="4"/>
  <c r="E6991" i="4"/>
  <c r="G6990" i="4"/>
  <c r="F6990" i="4"/>
  <c r="E6990" i="4"/>
  <c r="G6989" i="4"/>
  <c r="F6989" i="4"/>
  <c r="E6989" i="4"/>
  <c r="G6988" i="4"/>
  <c r="F6988" i="4"/>
  <c r="E6988" i="4"/>
  <c r="G6987" i="4"/>
  <c r="F6987" i="4"/>
  <c r="E6987" i="4"/>
  <c r="G6986" i="4"/>
  <c r="F6986" i="4"/>
  <c r="E6986" i="4"/>
  <c r="G6985" i="4"/>
  <c r="F6985" i="4"/>
  <c r="E6985" i="4"/>
  <c r="G6984" i="4"/>
  <c r="F6984" i="4"/>
  <c r="E6984" i="4"/>
  <c r="G6983" i="4"/>
  <c r="F6983" i="4"/>
  <c r="E6983" i="4"/>
  <c r="G6982" i="4"/>
  <c r="F6982" i="4"/>
  <c r="E6982" i="4"/>
  <c r="G6981" i="4"/>
  <c r="F6981" i="4"/>
  <c r="E6981" i="4"/>
  <c r="G6980" i="4"/>
  <c r="F6980" i="4"/>
  <c r="E6980" i="4"/>
  <c r="G6979" i="4"/>
  <c r="F6979" i="4"/>
  <c r="E6979" i="4"/>
  <c r="G6978" i="4"/>
  <c r="F6978" i="4"/>
  <c r="E6978" i="4"/>
  <c r="G6977" i="4"/>
  <c r="F6977" i="4"/>
  <c r="E6977" i="4"/>
  <c r="G6976" i="4"/>
  <c r="F6976" i="4"/>
  <c r="E6976" i="4"/>
  <c r="G6975" i="4"/>
  <c r="F6975" i="4"/>
  <c r="E6975" i="4"/>
  <c r="G6974" i="4"/>
  <c r="F6974" i="4"/>
  <c r="E6974" i="4"/>
  <c r="G6973" i="4"/>
  <c r="F6973" i="4"/>
  <c r="E6973" i="4"/>
  <c r="G6972" i="4"/>
  <c r="F6972" i="4"/>
  <c r="E6972" i="4"/>
  <c r="G6971" i="4"/>
  <c r="F6971" i="4"/>
  <c r="E6971" i="4"/>
  <c r="G6970" i="4"/>
  <c r="F6970" i="4"/>
  <c r="E6970" i="4"/>
  <c r="G6969" i="4"/>
  <c r="F6969" i="4"/>
  <c r="E6969" i="4"/>
  <c r="G6968" i="4"/>
  <c r="F6968" i="4"/>
  <c r="E6968" i="4"/>
  <c r="G6967" i="4"/>
  <c r="F6967" i="4"/>
  <c r="E6967" i="4"/>
  <c r="G6966" i="4"/>
  <c r="F6966" i="4"/>
  <c r="E6966" i="4"/>
  <c r="G6965" i="4"/>
  <c r="F6965" i="4"/>
  <c r="E6965" i="4"/>
  <c r="G6964" i="4"/>
  <c r="F6964" i="4"/>
  <c r="E6964" i="4"/>
  <c r="G6963" i="4"/>
  <c r="F6963" i="4"/>
  <c r="E6963" i="4"/>
  <c r="G6962" i="4"/>
  <c r="F6962" i="4"/>
  <c r="E6962" i="4"/>
  <c r="G6961" i="4"/>
  <c r="F6961" i="4"/>
  <c r="E6961" i="4"/>
  <c r="G6960" i="4"/>
  <c r="F6960" i="4"/>
  <c r="E6960" i="4"/>
  <c r="G6959" i="4"/>
  <c r="F6959" i="4"/>
  <c r="E6959" i="4"/>
  <c r="G6958" i="4"/>
  <c r="F6958" i="4"/>
  <c r="E6958" i="4"/>
  <c r="G6957" i="4"/>
  <c r="F6957" i="4"/>
  <c r="E6957" i="4"/>
  <c r="G6956" i="4"/>
  <c r="F6956" i="4"/>
  <c r="E6956" i="4"/>
  <c r="G6955" i="4"/>
  <c r="F6955" i="4"/>
  <c r="E6955" i="4"/>
  <c r="G6954" i="4"/>
  <c r="F6954" i="4"/>
  <c r="E6954" i="4"/>
  <c r="G6953" i="4"/>
  <c r="F6953" i="4"/>
  <c r="E6953" i="4"/>
  <c r="G6952" i="4"/>
  <c r="F6952" i="4"/>
  <c r="E6952" i="4"/>
  <c r="G6951" i="4"/>
  <c r="F6951" i="4"/>
  <c r="E6951" i="4"/>
  <c r="G6950" i="4"/>
  <c r="F6950" i="4"/>
  <c r="E6950" i="4"/>
  <c r="G6949" i="4"/>
  <c r="F6949" i="4"/>
  <c r="E6949" i="4"/>
  <c r="G6948" i="4"/>
  <c r="F6948" i="4"/>
  <c r="E6948" i="4"/>
  <c r="G6947" i="4"/>
  <c r="F6947" i="4"/>
  <c r="E6947" i="4"/>
  <c r="G6946" i="4"/>
  <c r="F6946" i="4"/>
  <c r="E6946" i="4"/>
  <c r="G6945" i="4"/>
  <c r="F6945" i="4"/>
  <c r="E6945" i="4"/>
  <c r="G6944" i="4"/>
  <c r="F6944" i="4"/>
  <c r="E6944" i="4"/>
  <c r="G6943" i="4"/>
  <c r="F6943" i="4"/>
  <c r="E6943" i="4"/>
  <c r="G6942" i="4"/>
  <c r="F6942" i="4"/>
  <c r="E6942" i="4"/>
  <c r="G6941" i="4"/>
  <c r="F6941" i="4"/>
  <c r="E6941" i="4"/>
  <c r="G6940" i="4"/>
  <c r="F6940" i="4"/>
  <c r="E6940" i="4"/>
  <c r="G6939" i="4"/>
  <c r="F6939" i="4"/>
  <c r="E6939" i="4"/>
  <c r="G6938" i="4"/>
  <c r="F6938" i="4"/>
  <c r="E6938" i="4"/>
  <c r="G6937" i="4"/>
  <c r="F6937" i="4"/>
  <c r="E6937" i="4"/>
  <c r="G6936" i="4"/>
  <c r="F6936" i="4"/>
  <c r="E6936" i="4"/>
  <c r="G6935" i="4"/>
  <c r="F6935" i="4"/>
  <c r="E6935" i="4"/>
  <c r="G6934" i="4"/>
  <c r="F6934" i="4"/>
  <c r="E6934" i="4"/>
  <c r="G6933" i="4"/>
  <c r="F6933" i="4"/>
  <c r="E6933" i="4"/>
  <c r="G6932" i="4"/>
  <c r="F6932" i="4"/>
  <c r="E6932" i="4"/>
  <c r="G6931" i="4"/>
  <c r="F6931" i="4"/>
  <c r="E6931" i="4"/>
  <c r="G6930" i="4"/>
  <c r="F6930" i="4"/>
  <c r="E6930" i="4"/>
  <c r="G6929" i="4"/>
  <c r="F6929" i="4"/>
  <c r="E6929" i="4"/>
  <c r="G6928" i="4"/>
  <c r="F6928" i="4"/>
  <c r="E6928" i="4"/>
  <c r="G6927" i="4"/>
  <c r="F6927" i="4"/>
  <c r="E6927" i="4"/>
  <c r="G6926" i="4"/>
  <c r="F6926" i="4"/>
  <c r="E6926" i="4"/>
  <c r="G6925" i="4"/>
  <c r="F6925" i="4"/>
  <c r="E6925" i="4"/>
  <c r="G6924" i="4"/>
  <c r="F6924" i="4"/>
  <c r="E6924" i="4"/>
  <c r="G6923" i="4"/>
  <c r="F6923" i="4"/>
  <c r="E6923" i="4"/>
  <c r="G6922" i="4"/>
  <c r="F6922" i="4"/>
  <c r="E6922" i="4"/>
  <c r="G6921" i="4"/>
  <c r="F6921" i="4"/>
  <c r="E6921" i="4"/>
  <c r="G6920" i="4"/>
  <c r="F6920" i="4"/>
  <c r="E6920" i="4"/>
  <c r="G6919" i="4"/>
  <c r="F6919" i="4"/>
  <c r="E6919" i="4"/>
  <c r="G6918" i="4"/>
  <c r="F6918" i="4"/>
  <c r="E6918" i="4"/>
  <c r="G6917" i="4"/>
  <c r="F6917" i="4"/>
  <c r="E6917" i="4"/>
  <c r="G6916" i="4"/>
  <c r="F6916" i="4"/>
  <c r="E6916" i="4"/>
  <c r="G6915" i="4"/>
  <c r="F6915" i="4"/>
  <c r="E6915" i="4"/>
  <c r="G6914" i="4"/>
  <c r="F6914" i="4"/>
  <c r="E6914" i="4"/>
  <c r="G6913" i="4"/>
  <c r="F6913" i="4"/>
  <c r="E6913" i="4"/>
  <c r="G6912" i="4"/>
  <c r="F6912" i="4"/>
  <c r="E6912" i="4"/>
  <c r="G6911" i="4"/>
  <c r="F6911" i="4"/>
  <c r="E6911" i="4"/>
  <c r="G6910" i="4"/>
  <c r="F6910" i="4"/>
  <c r="E6910" i="4"/>
  <c r="G6909" i="4"/>
  <c r="F6909" i="4"/>
  <c r="E6909" i="4"/>
  <c r="G6908" i="4"/>
  <c r="F6908" i="4"/>
  <c r="E6908" i="4"/>
  <c r="G6907" i="4"/>
  <c r="F6907" i="4"/>
  <c r="E6907" i="4"/>
  <c r="G6906" i="4"/>
  <c r="F6906" i="4"/>
  <c r="E6906" i="4"/>
  <c r="G6905" i="4"/>
  <c r="F6905" i="4"/>
  <c r="E6905" i="4"/>
  <c r="G6904" i="4"/>
  <c r="F6904" i="4"/>
  <c r="E6904" i="4"/>
  <c r="G6903" i="4"/>
  <c r="F6903" i="4"/>
  <c r="E6903" i="4"/>
  <c r="G6902" i="4"/>
  <c r="F6902" i="4"/>
  <c r="E6902" i="4"/>
  <c r="G6901" i="4"/>
  <c r="F6901" i="4"/>
  <c r="E6901" i="4"/>
  <c r="G6900" i="4"/>
  <c r="F6900" i="4"/>
  <c r="E6900" i="4"/>
  <c r="G6899" i="4"/>
  <c r="F6899" i="4"/>
  <c r="E6899" i="4"/>
  <c r="G6898" i="4"/>
  <c r="F6898" i="4"/>
  <c r="E6898" i="4"/>
  <c r="G6897" i="4"/>
  <c r="F6897" i="4"/>
  <c r="E6897" i="4"/>
  <c r="G6896" i="4"/>
  <c r="F6896" i="4"/>
  <c r="E6896" i="4"/>
  <c r="G6895" i="4"/>
  <c r="F6895" i="4"/>
  <c r="E6895" i="4"/>
  <c r="G6894" i="4"/>
  <c r="F6894" i="4"/>
  <c r="E6894" i="4"/>
  <c r="G6893" i="4"/>
  <c r="F6893" i="4"/>
  <c r="E6893" i="4"/>
  <c r="G6892" i="4"/>
  <c r="F6892" i="4"/>
  <c r="E6892" i="4"/>
  <c r="G6891" i="4"/>
  <c r="F6891" i="4"/>
  <c r="E6891" i="4"/>
  <c r="G6890" i="4"/>
  <c r="F6890" i="4"/>
  <c r="E6890" i="4"/>
  <c r="G6889" i="4"/>
  <c r="F6889" i="4"/>
  <c r="E6889" i="4"/>
  <c r="G6888" i="4"/>
  <c r="F6888" i="4"/>
  <c r="E6888" i="4"/>
  <c r="G6887" i="4"/>
  <c r="F6887" i="4"/>
  <c r="E6887" i="4"/>
  <c r="G6886" i="4"/>
  <c r="F6886" i="4"/>
  <c r="E6886" i="4"/>
  <c r="G6885" i="4"/>
  <c r="F6885" i="4"/>
  <c r="E6885" i="4"/>
  <c r="G6884" i="4"/>
  <c r="F6884" i="4"/>
  <c r="E6884" i="4"/>
  <c r="G6883" i="4"/>
  <c r="F6883" i="4"/>
  <c r="E6883" i="4"/>
  <c r="G6882" i="4"/>
  <c r="F6882" i="4"/>
  <c r="E6882" i="4"/>
  <c r="G6881" i="4"/>
  <c r="F6881" i="4"/>
  <c r="E6881" i="4"/>
  <c r="G6880" i="4"/>
  <c r="F6880" i="4"/>
  <c r="E6880" i="4"/>
  <c r="G6879" i="4"/>
  <c r="F6879" i="4"/>
  <c r="E6879" i="4"/>
  <c r="G6878" i="4"/>
  <c r="F6878" i="4"/>
  <c r="E6878" i="4"/>
  <c r="G6877" i="4"/>
  <c r="F6877" i="4"/>
  <c r="E6877" i="4"/>
  <c r="G6876" i="4"/>
  <c r="F6876" i="4"/>
  <c r="E6876" i="4"/>
  <c r="G6875" i="4"/>
  <c r="F6875" i="4"/>
  <c r="E6875" i="4"/>
  <c r="G6874" i="4"/>
  <c r="F6874" i="4"/>
  <c r="E6874" i="4"/>
  <c r="G6873" i="4"/>
  <c r="F6873" i="4"/>
  <c r="E6873" i="4"/>
  <c r="G6872" i="4"/>
  <c r="F6872" i="4"/>
  <c r="E6872" i="4"/>
  <c r="G6871" i="4"/>
  <c r="F6871" i="4"/>
  <c r="E6871" i="4"/>
  <c r="G6870" i="4"/>
  <c r="F6870" i="4"/>
  <c r="E6870" i="4"/>
  <c r="G6869" i="4"/>
  <c r="F6869" i="4"/>
  <c r="E6869" i="4"/>
  <c r="G6868" i="4"/>
  <c r="F6868" i="4"/>
  <c r="E6868" i="4"/>
  <c r="G6867" i="4"/>
  <c r="F6867" i="4"/>
  <c r="E6867" i="4"/>
  <c r="G6866" i="4"/>
  <c r="F6866" i="4"/>
  <c r="E6866" i="4"/>
  <c r="G6865" i="4"/>
  <c r="F6865" i="4"/>
  <c r="E6865" i="4"/>
  <c r="G6864" i="4"/>
  <c r="F6864" i="4"/>
  <c r="E6864" i="4"/>
  <c r="G6863" i="4"/>
  <c r="F6863" i="4"/>
  <c r="E6863" i="4"/>
  <c r="G6862" i="4"/>
  <c r="F6862" i="4"/>
  <c r="E6862" i="4"/>
  <c r="G6861" i="4"/>
  <c r="F6861" i="4"/>
  <c r="E6861" i="4"/>
  <c r="G6860" i="4"/>
  <c r="F6860" i="4"/>
  <c r="E6860" i="4"/>
  <c r="G6859" i="4"/>
  <c r="F6859" i="4"/>
  <c r="E6859" i="4"/>
  <c r="G6858" i="4"/>
  <c r="F6858" i="4"/>
  <c r="E6858" i="4"/>
  <c r="G6857" i="4"/>
  <c r="F6857" i="4"/>
  <c r="E6857" i="4"/>
  <c r="G6856" i="4"/>
  <c r="F6856" i="4"/>
  <c r="E6856" i="4"/>
  <c r="G6855" i="4"/>
  <c r="F6855" i="4"/>
  <c r="E6855" i="4"/>
  <c r="G6854" i="4"/>
  <c r="F6854" i="4"/>
  <c r="E6854" i="4"/>
  <c r="G6853" i="4"/>
  <c r="F6853" i="4"/>
  <c r="E6853" i="4"/>
  <c r="G6852" i="4"/>
  <c r="F6852" i="4"/>
  <c r="E6852" i="4"/>
  <c r="G6851" i="4"/>
  <c r="F6851" i="4"/>
  <c r="E6851" i="4"/>
  <c r="G6850" i="4"/>
  <c r="F6850" i="4"/>
  <c r="E6850" i="4"/>
  <c r="G6849" i="4"/>
  <c r="F6849" i="4"/>
  <c r="E6849" i="4"/>
  <c r="G6848" i="4"/>
  <c r="F6848" i="4"/>
  <c r="E6848" i="4"/>
  <c r="G6847" i="4"/>
  <c r="F6847" i="4"/>
  <c r="E6847" i="4"/>
  <c r="G6846" i="4"/>
  <c r="F6846" i="4"/>
  <c r="E6846" i="4"/>
  <c r="G6845" i="4"/>
  <c r="F6845" i="4"/>
  <c r="E6845" i="4"/>
  <c r="G6844" i="4"/>
  <c r="F6844" i="4"/>
  <c r="E6844" i="4"/>
  <c r="G6843" i="4"/>
  <c r="F6843" i="4"/>
  <c r="E6843" i="4"/>
  <c r="G6842" i="4"/>
  <c r="F6842" i="4"/>
  <c r="E6842" i="4"/>
  <c r="G6841" i="4"/>
  <c r="F6841" i="4"/>
  <c r="E6841" i="4"/>
  <c r="G6840" i="4"/>
  <c r="F6840" i="4"/>
  <c r="E6840" i="4"/>
  <c r="G6839" i="4"/>
  <c r="F6839" i="4"/>
  <c r="E6839" i="4"/>
  <c r="G6838" i="4"/>
  <c r="F6838" i="4"/>
  <c r="E6838" i="4"/>
  <c r="G6837" i="4"/>
  <c r="F6837" i="4"/>
  <c r="E6837" i="4"/>
  <c r="G6836" i="4"/>
  <c r="F6836" i="4"/>
  <c r="E6836" i="4"/>
  <c r="G6835" i="4"/>
  <c r="F6835" i="4"/>
  <c r="E6835" i="4"/>
  <c r="G6834" i="4"/>
  <c r="F6834" i="4"/>
  <c r="E6834" i="4"/>
  <c r="G6833" i="4"/>
  <c r="F6833" i="4"/>
  <c r="E6833" i="4"/>
  <c r="G6832" i="4"/>
  <c r="F6832" i="4"/>
  <c r="E6832" i="4"/>
  <c r="G6831" i="4"/>
  <c r="F6831" i="4"/>
  <c r="E6831" i="4"/>
  <c r="G6830" i="4"/>
  <c r="F6830" i="4"/>
  <c r="E6830" i="4"/>
  <c r="G6829" i="4"/>
  <c r="F6829" i="4"/>
  <c r="E6829" i="4"/>
  <c r="G6828" i="4"/>
  <c r="F6828" i="4"/>
  <c r="E6828" i="4"/>
  <c r="G6827" i="4"/>
  <c r="F6827" i="4"/>
  <c r="E6827" i="4"/>
  <c r="G6826" i="4"/>
  <c r="F6826" i="4"/>
  <c r="E6826" i="4"/>
  <c r="G6825" i="4"/>
  <c r="F6825" i="4"/>
  <c r="E6825" i="4"/>
  <c r="G6824" i="4"/>
  <c r="F6824" i="4"/>
  <c r="E6824" i="4"/>
  <c r="G6823" i="4"/>
  <c r="F6823" i="4"/>
  <c r="E6823" i="4"/>
  <c r="G6822" i="4"/>
  <c r="F6822" i="4"/>
  <c r="E6822" i="4"/>
  <c r="G6821" i="4"/>
  <c r="F6821" i="4"/>
  <c r="E6821" i="4"/>
  <c r="G6820" i="4"/>
  <c r="F6820" i="4"/>
  <c r="E6820" i="4"/>
  <c r="G6819" i="4"/>
  <c r="F6819" i="4"/>
  <c r="E6819" i="4"/>
  <c r="G6818" i="4"/>
  <c r="F6818" i="4"/>
  <c r="E6818" i="4"/>
  <c r="G6817" i="4"/>
  <c r="F6817" i="4"/>
  <c r="E6817" i="4"/>
  <c r="G6816" i="4"/>
  <c r="F6816" i="4"/>
  <c r="E6816" i="4"/>
  <c r="G6815" i="4"/>
  <c r="F6815" i="4"/>
  <c r="E6815" i="4"/>
  <c r="G6814" i="4"/>
  <c r="F6814" i="4"/>
  <c r="E6814" i="4"/>
  <c r="G6813" i="4"/>
  <c r="F6813" i="4"/>
  <c r="E6813" i="4"/>
  <c r="G6812" i="4"/>
  <c r="F6812" i="4"/>
  <c r="E6812" i="4"/>
  <c r="G6811" i="4"/>
  <c r="F6811" i="4"/>
  <c r="E6811" i="4"/>
  <c r="G6810" i="4"/>
  <c r="F6810" i="4"/>
  <c r="E6810" i="4"/>
  <c r="G6809" i="4"/>
  <c r="F6809" i="4"/>
  <c r="E6809" i="4"/>
  <c r="G6808" i="4"/>
  <c r="F6808" i="4"/>
  <c r="E6808" i="4"/>
  <c r="G6807" i="4"/>
  <c r="F6807" i="4"/>
  <c r="E6807" i="4"/>
  <c r="G6806" i="4"/>
  <c r="F6806" i="4"/>
  <c r="E6806" i="4"/>
  <c r="G6805" i="4"/>
  <c r="F6805" i="4"/>
  <c r="E6805" i="4"/>
  <c r="G6804" i="4"/>
  <c r="F6804" i="4"/>
  <c r="E6804" i="4"/>
  <c r="G6803" i="4"/>
  <c r="F6803" i="4"/>
  <c r="E6803" i="4"/>
  <c r="G6802" i="4"/>
  <c r="F6802" i="4"/>
  <c r="E6802" i="4"/>
  <c r="G6801" i="4"/>
  <c r="F6801" i="4"/>
  <c r="E6801" i="4"/>
  <c r="G6800" i="4"/>
  <c r="F6800" i="4"/>
  <c r="E6800" i="4"/>
  <c r="G6799" i="4"/>
  <c r="F6799" i="4"/>
  <c r="E6799" i="4"/>
  <c r="G6798" i="4"/>
  <c r="F6798" i="4"/>
  <c r="E6798" i="4"/>
  <c r="G6797" i="4"/>
  <c r="F6797" i="4"/>
  <c r="E6797" i="4"/>
  <c r="G6796" i="4"/>
  <c r="F6796" i="4"/>
  <c r="E6796" i="4"/>
  <c r="G6795" i="4"/>
  <c r="F6795" i="4"/>
  <c r="E6795" i="4"/>
  <c r="G6794" i="4"/>
  <c r="F6794" i="4"/>
  <c r="E6794" i="4"/>
  <c r="G6793" i="4"/>
  <c r="F6793" i="4"/>
  <c r="E6793" i="4"/>
  <c r="G6792" i="4"/>
  <c r="F6792" i="4"/>
  <c r="E6792" i="4"/>
  <c r="G6791" i="4"/>
  <c r="F6791" i="4"/>
  <c r="E6791" i="4"/>
  <c r="G6790" i="4"/>
  <c r="F6790" i="4"/>
  <c r="E6790" i="4"/>
  <c r="G6789" i="4"/>
  <c r="F6789" i="4"/>
  <c r="E6789" i="4"/>
  <c r="G6788" i="4"/>
  <c r="F6788" i="4"/>
  <c r="E6788" i="4"/>
  <c r="G6787" i="4"/>
  <c r="F6787" i="4"/>
  <c r="E6787" i="4"/>
  <c r="G6786" i="4"/>
  <c r="F6786" i="4"/>
  <c r="E6786" i="4"/>
  <c r="G6785" i="4"/>
  <c r="F6785" i="4"/>
  <c r="E6785" i="4"/>
  <c r="G6784" i="4"/>
  <c r="F6784" i="4"/>
  <c r="E6784" i="4"/>
  <c r="G6783" i="4"/>
  <c r="F6783" i="4"/>
  <c r="E6783" i="4"/>
  <c r="G6782" i="4"/>
  <c r="F6782" i="4"/>
  <c r="E6782" i="4"/>
  <c r="G6781" i="4"/>
  <c r="F6781" i="4"/>
  <c r="E6781" i="4"/>
  <c r="G6780" i="4"/>
  <c r="F6780" i="4"/>
  <c r="E6780" i="4"/>
  <c r="G6779" i="4"/>
  <c r="F6779" i="4"/>
  <c r="E6779" i="4"/>
  <c r="G6778" i="4"/>
  <c r="F6778" i="4"/>
  <c r="E6778" i="4"/>
  <c r="G6777" i="4"/>
  <c r="F6777" i="4"/>
  <c r="E6777" i="4"/>
  <c r="G6776" i="4"/>
  <c r="F6776" i="4"/>
  <c r="E6776" i="4"/>
  <c r="G6775" i="4"/>
  <c r="F6775" i="4"/>
  <c r="E6775" i="4"/>
  <c r="G6774" i="4"/>
  <c r="F6774" i="4"/>
  <c r="E6774" i="4"/>
  <c r="G6773" i="4"/>
  <c r="F6773" i="4"/>
  <c r="E6773" i="4"/>
  <c r="G6772" i="4"/>
  <c r="F6772" i="4"/>
  <c r="E6772" i="4"/>
  <c r="G6771" i="4"/>
  <c r="F6771" i="4"/>
  <c r="E6771" i="4"/>
  <c r="G6770" i="4"/>
  <c r="F6770" i="4"/>
  <c r="E6770" i="4"/>
  <c r="G6769" i="4"/>
  <c r="F6769" i="4"/>
  <c r="E6769" i="4"/>
  <c r="G6768" i="4"/>
  <c r="F6768" i="4"/>
  <c r="E6768" i="4"/>
  <c r="G6767" i="4"/>
  <c r="F6767" i="4"/>
  <c r="E6767" i="4"/>
  <c r="G6766" i="4"/>
  <c r="F6766" i="4"/>
  <c r="E6766" i="4"/>
  <c r="G6765" i="4"/>
  <c r="F6765" i="4"/>
  <c r="E6765" i="4"/>
  <c r="G6764" i="4"/>
  <c r="F6764" i="4"/>
  <c r="E6764" i="4"/>
  <c r="G6763" i="4"/>
  <c r="F6763" i="4"/>
  <c r="E6763" i="4"/>
  <c r="G6762" i="4"/>
  <c r="F6762" i="4"/>
  <c r="E6762" i="4"/>
  <c r="G6761" i="4"/>
  <c r="F6761" i="4"/>
  <c r="E6761" i="4"/>
  <c r="G6760" i="4"/>
  <c r="F6760" i="4"/>
  <c r="E6760" i="4"/>
  <c r="G6759" i="4"/>
  <c r="F6759" i="4"/>
  <c r="E6759" i="4"/>
  <c r="G6758" i="4"/>
  <c r="F6758" i="4"/>
  <c r="E6758" i="4"/>
  <c r="G6757" i="4"/>
  <c r="F6757" i="4"/>
  <c r="E6757" i="4"/>
  <c r="G6756" i="4"/>
  <c r="F6756" i="4"/>
  <c r="E6756" i="4"/>
  <c r="G6755" i="4"/>
  <c r="F6755" i="4"/>
  <c r="E6755" i="4"/>
  <c r="G6754" i="4"/>
  <c r="F6754" i="4"/>
  <c r="E6754" i="4"/>
  <c r="G6753" i="4"/>
  <c r="F6753" i="4"/>
  <c r="E6753" i="4"/>
  <c r="G6752" i="4"/>
  <c r="F6752" i="4"/>
  <c r="E6752" i="4"/>
  <c r="G6751" i="4"/>
  <c r="F6751" i="4"/>
  <c r="E6751" i="4"/>
  <c r="G6750" i="4"/>
  <c r="F6750" i="4"/>
  <c r="E6750" i="4"/>
  <c r="G6749" i="4"/>
  <c r="F6749" i="4"/>
  <c r="E6749" i="4"/>
  <c r="G6748" i="4"/>
  <c r="F6748" i="4"/>
  <c r="E6748" i="4"/>
  <c r="G6747" i="4"/>
  <c r="F6747" i="4"/>
  <c r="E6747" i="4"/>
  <c r="G6746" i="4"/>
  <c r="F6746" i="4"/>
  <c r="E6746" i="4"/>
  <c r="G6745" i="4"/>
  <c r="F6745" i="4"/>
  <c r="E6745" i="4"/>
  <c r="G6744" i="4"/>
  <c r="F6744" i="4"/>
  <c r="E6744" i="4"/>
  <c r="G6743" i="4"/>
  <c r="F6743" i="4"/>
  <c r="E6743" i="4"/>
  <c r="G6742" i="4"/>
  <c r="F6742" i="4"/>
  <c r="E6742" i="4"/>
  <c r="G6741" i="4"/>
  <c r="F6741" i="4"/>
  <c r="E6741" i="4"/>
  <c r="G6740" i="4"/>
  <c r="F6740" i="4"/>
  <c r="E6740" i="4"/>
  <c r="G6739" i="4"/>
  <c r="F6739" i="4"/>
  <c r="E6739" i="4"/>
  <c r="G6738" i="4"/>
  <c r="F6738" i="4"/>
  <c r="E6738" i="4"/>
  <c r="G6737" i="4"/>
  <c r="F6737" i="4"/>
  <c r="E6737" i="4"/>
  <c r="G6736" i="4"/>
  <c r="F6736" i="4"/>
  <c r="E6736" i="4"/>
  <c r="G6735" i="4"/>
  <c r="F6735" i="4"/>
  <c r="E6735" i="4"/>
  <c r="G6734" i="4"/>
  <c r="F6734" i="4"/>
  <c r="E6734" i="4"/>
  <c r="G6733" i="4"/>
  <c r="F6733" i="4"/>
  <c r="E6733" i="4"/>
  <c r="G6732" i="4"/>
  <c r="F6732" i="4"/>
  <c r="E6732" i="4"/>
  <c r="G6731" i="4"/>
  <c r="F6731" i="4"/>
  <c r="E6731" i="4"/>
  <c r="G6730" i="4"/>
  <c r="F6730" i="4"/>
  <c r="E6730" i="4"/>
  <c r="G6729" i="4"/>
  <c r="F6729" i="4"/>
  <c r="E6729" i="4"/>
  <c r="G6728" i="4"/>
  <c r="F6728" i="4"/>
  <c r="E6728" i="4"/>
  <c r="G6727" i="4"/>
  <c r="F6727" i="4"/>
  <c r="E6727" i="4"/>
  <c r="G6726" i="4"/>
  <c r="F6726" i="4"/>
  <c r="E6726" i="4"/>
  <c r="G6725" i="4"/>
  <c r="F6725" i="4"/>
  <c r="E6725" i="4"/>
  <c r="G6724" i="4"/>
  <c r="F6724" i="4"/>
  <c r="E6724" i="4"/>
  <c r="G6723" i="4"/>
  <c r="F6723" i="4"/>
  <c r="E6723" i="4"/>
  <c r="G6722" i="4"/>
  <c r="F6722" i="4"/>
  <c r="E6722" i="4"/>
  <c r="G6721" i="4"/>
  <c r="F6721" i="4"/>
  <c r="E6721" i="4"/>
  <c r="G6720" i="4"/>
  <c r="F6720" i="4"/>
  <c r="E6720" i="4"/>
  <c r="G6719" i="4"/>
  <c r="F6719" i="4"/>
  <c r="E6719" i="4"/>
  <c r="G6718" i="4"/>
  <c r="F6718" i="4"/>
  <c r="E6718" i="4"/>
  <c r="G6717" i="4"/>
  <c r="F6717" i="4"/>
  <c r="E6717" i="4"/>
  <c r="G6716" i="4"/>
  <c r="F6716" i="4"/>
  <c r="E6716" i="4"/>
  <c r="G6715" i="4"/>
  <c r="F6715" i="4"/>
  <c r="E6715" i="4"/>
  <c r="G6714" i="4"/>
  <c r="F6714" i="4"/>
  <c r="E6714" i="4"/>
  <c r="G6713" i="4"/>
  <c r="F6713" i="4"/>
  <c r="E6713" i="4"/>
  <c r="G6712" i="4"/>
  <c r="F6712" i="4"/>
  <c r="E6712" i="4"/>
  <c r="G6711" i="4"/>
  <c r="F6711" i="4"/>
  <c r="E6711" i="4"/>
  <c r="G6710" i="4"/>
  <c r="F6710" i="4"/>
  <c r="E6710" i="4"/>
  <c r="G6709" i="4"/>
  <c r="F6709" i="4"/>
  <c r="E6709" i="4"/>
  <c r="G6708" i="4"/>
  <c r="F6708" i="4"/>
  <c r="E6708" i="4"/>
  <c r="G6707" i="4"/>
  <c r="F6707" i="4"/>
  <c r="E6707" i="4"/>
  <c r="G6706" i="4"/>
  <c r="F6706" i="4"/>
  <c r="E6706" i="4"/>
  <c r="G6705" i="4"/>
  <c r="F6705" i="4"/>
  <c r="E6705" i="4"/>
  <c r="G6704" i="4"/>
  <c r="F6704" i="4"/>
  <c r="E6704" i="4"/>
  <c r="G6703" i="4"/>
  <c r="F6703" i="4"/>
  <c r="E6703" i="4"/>
  <c r="G6702" i="4"/>
  <c r="F6702" i="4"/>
  <c r="E6702" i="4"/>
  <c r="G6701" i="4"/>
  <c r="F6701" i="4"/>
  <c r="E6701" i="4"/>
  <c r="G6700" i="4"/>
  <c r="F6700" i="4"/>
  <c r="E6700" i="4"/>
  <c r="G6699" i="4"/>
  <c r="F6699" i="4"/>
  <c r="E6699" i="4"/>
  <c r="G6698" i="4"/>
  <c r="F6698" i="4"/>
  <c r="E6698" i="4"/>
  <c r="G6697" i="4"/>
  <c r="F6697" i="4"/>
  <c r="E6697" i="4"/>
  <c r="G6696" i="4"/>
  <c r="F6696" i="4"/>
  <c r="E6696" i="4"/>
  <c r="G6695" i="4"/>
  <c r="F6695" i="4"/>
  <c r="E6695" i="4"/>
  <c r="G6694" i="4"/>
  <c r="F6694" i="4"/>
  <c r="E6694" i="4"/>
  <c r="G6693" i="4"/>
  <c r="F6693" i="4"/>
  <c r="E6693" i="4"/>
  <c r="G6692" i="4"/>
  <c r="F6692" i="4"/>
  <c r="E6692" i="4"/>
  <c r="G6691" i="4"/>
  <c r="F6691" i="4"/>
  <c r="E6691" i="4"/>
  <c r="G6690" i="4"/>
  <c r="F6690" i="4"/>
  <c r="E6690" i="4"/>
  <c r="G6689" i="4"/>
  <c r="F6689" i="4"/>
  <c r="E6689" i="4"/>
  <c r="G6688" i="4"/>
  <c r="F6688" i="4"/>
  <c r="E6688" i="4"/>
  <c r="G6687" i="4"/>
  <c r="F6687" i="4"/>
  <c r="E6687" i="4"/>
  <c r="G6686" i="4"/>
  <c r="F6686" i="4"/>
  <c r="E6686" i="4"/>
  <c r="G6685" i="4"/>
  <c r="F6685" i="4"/>
  <c r="E6685" i="4"/>
  <c r="G6684" i="4"/>
  <c r="F6684" i="4"/>
  <c r="E6684" i="4"/>
  <c r="G6683" i="4"/>
  <c r="F6683" i="4"/>
  <c r="E6683" i="4"/>
  <c r="G6682" i="4"/>
  <c r="F6682" i="4"/>
  <c r="E6682" i="4"/>
  <c r="G6681" i="4"/>
  <c r="F6681" i="4"/>
  <c r="E6681" i="4"/>
  <c r="G6680" i="4"/>
  <c r="F6680" i="4"/>
  <c r="E6680" i="4"/>
  <c r="G6679" i="4"/>
  <c r="F6679" i="4"/>
  <c r="E6679" i="4"/>
  <c r="G6678" i="4"/>
  <c r="F6678" i="4"/>
  <c r="E6678" i="4"/>
  <c r="G6677" i="4"/>
  <c r="F6677" i="4"/>
  <c r="E6677" i="4"/>
  <c r="G6676" i="4"/>
  <c r="F6676" i="4"/>
  <c r="E6676" i="4"/>
  <c r="G6675" i="4"/>
  <c r="F6675" i="4"/>
  <c r="E6675" i="4"/>
  <c r="G6674" i="4"/>
  <c r="F6674" i="4"/>
  <c r="E6674" i="4"/>
  <c r="G6673" i="4"/>
  <c r="F6673" i="4"/>
  <c r="E6673" i="4"/>
  <c r="G6672" i="4"/>
  <c r="F6672" i="4"/>
  <c r="E6672" i="4"/>
  <c r="G6671" i="4"/>
  <c r="F6671" i="4"/>
  <c r="E6671" i="4"/>
  <c r="G6670" i="4"/>
  <c r="F6670" i="4"/>
  <c r="E6670" i="4"/>
  <c r="G6669" i="4"/>
  <c r="F6669" i="4"/>
  <c r="E6669" i="4"/>
  <c r="G6668" i="4"/>
  <c r="F6668" i="4"/>
  <c r="E6668" i="4"/>
  <c r="G6667" i="4"/>
  <c r="F6667" i="4"/>
  <c r="E6667" i="4"/>
  <c r="G6666" i="4"/>
  <c r="F6666" i="4"/>
  <c r="E6666" i="4"/>
  <c r="G6665" i="4"/>
  <c r="F6665" i="4"/>
  <c r="E6665" i="4"/>
  <c r="G6664" i="4"/>
  <c r="F6664" i="4"/>
  <c r="E6664" i="4"/>
  <c r="G6663" i="4"/>
  <c r="F6663" i="4"/>
  <c r="E6663" i="4"/>
  <c r="G6662" i="4"/>
  <c r="F6662" i="4"/>
  <c r="E6662" i="4"/>
  <c r="G6661" i="4"/>
  <c r="F6661" i="4"/>
  <c r="E6661" i="4"/>
  <c r="G6660" i="4"/>
  <c r="F6660" i="4"/>
  <c r="E6660" i="4"/>
  <c r="G6659" i="4"/>
  <c r="F6659" i="4"/>
  <c r="E6659" i="4"/>
  <c r="G6658" i="4"/>
  <c r="F6658" i="4"/>
  <c r="E6658" i="4"/>
  <c r="G6657" i="4"/>
  <c r="F6657" i="4"/>
  <c r="E6657" i="4"/>
  <c r="G6656" i="4"/>
  <c r="F6656" i="4"/>
  <c r="E6656" i="4"/>
  <c r="G6655" i="4"/>
  <c r="F6655" i="4"/>
  <c r="E6655" i="4"/>
  <c r="G6654" i="4"/>
  <c r="F6654" i="4"/>
  <c r="E6654" i="4"/>
  <c r="G6653" i="4"/>
  <c r="F6653" i="4"/>
  <c r="E6653" i="4"/>
  <c r="G6652" i="4"/>
  <c r="F6652" i="4"/>
  <c r="E6652" i="4"/>
  <c r="G6651" i="4"/>
  <c r="F6651" i="4"/>
  <c r="E6651" i="4"/>
  <c r="G6650" i="4"/>
  <c r="F6650" i="4"/>
  <c r="E6650" i="4"/>
  <c r="G6649" i="4"/>
  <c r="F6649" i="4"/>
  <c r="E6649" i="4"/>
  <c r="G6648" i="4"/>
  <c r="F6648" i="4"/>
  <c r="E6648" i="4"/>
  <c r="G6647" i="4"/>
  <c r="F6647" i="4"/>
  <c r="E6647" i="4"/>
  <c r="G6646" i="4"/>
  <c r="F6646" i="4"/>
  <c r="E6646" i="4"/>
  <c r="G6645" i="4"/>
  <c r="F6645" i="4"/>
  <c r="E6645" i="4"/>
  <c r="G6644" i="4"/>
  <c r="F6644" i="4"/>
  <c r="E6644" i="4"/>
  <c r="G6643" i="4"/>
  <c r="F6643" i="4"/>
  <c r="E6643" i="4"/>
  <c r="G6642" i="4"/>
  <c r="F6642" i="4"/>
  <c r="E6642" i="4"/>
  <c r="G6641" i="4"/>
  <c r="F6641" i="4"/>
  <c r="E6641" i="4"/>
  <c r="G6640" i="4"/>
  <c r="F6640" i="4"/>
  <c r="E6640" i="4"/>
  <c r="G6639" i="4"/>
  <c r="F6639" i="4"/>
  <c r="E6639" i="4"/>
  <c r="G6638" i="4"/>
  <c r="F6638" i="4"/>
  <c r="E6638" i="4"/>
  <c r="G6637" i="4"/>
  <c r="F6637" i="4"/>
  <c r="E6637" i="4"/>
  <c r="G6636" i="4"/>
  <c r="F6636" i="4"/>
  <c r="E6636" i="4"/>
  <c r="G6635" i="4"/>
  <c r="F6635" i="4"/>
  <c r="E6635" i="4"/>
  <c r="G6634" i="4"/>
  <c r="F6634" i="4"/>
  <c r="E6634" i="4"/>
  <c r="G6633" i="4"/>
  <c r="F6633" i="4"/>
  <c r="E6633" i="4"/>
  <c r="G6632" i="4"/>
  <c r="F6632" i="4"/>
  <c r="E6632" i="4"/>
  <c r="G6631" i="4"/>
  <c r="F6631" i="4"/>
  <c r="E6631" i="4"/>
  <c r="G6630" i="4"/>
  <c r="F6630" i="4"/>
  <c r="E6630" i="4"/>
  <c r="G6629" i="4"/>
  <c r="F6629" i="4"/>
  <c r="E6629" i="4"/>
  <c r="G6628" i="4"/>
  <c r="F6628" i="4"/>
  <c r="E6628" i="4"/>
  <c r="G6627" i="4"/>
  <c r="F6627" i="4"/>
  <c r="E6627" i="4"/>
  <c r="G6626" i="4"/>
  <c r="F6626" i="4"/>
  <c r="E6626" i="4"/>
  <c r="G6625" i="4"/>
  <c r="F6625" i="4"/>
  <c r="E6625" i="4"/>
  <c r="G6624" i="4"/>
  <c r="F6624" i="4"/>
  <c r="E6624" i="4"/>
  <c r="G6623" i="4"/>
  <c r="F6623" i="4"/>
  <c r="E6623" i="4"/>
  <c r="G6622" i="4"/>
  <c r="F6622" i="4"/>
  <c r="E6622" i="4"/>
  <c r="G6621" i="4"/>
  <c r="F6621" i="4"/>
  <c r="E6621" i="4"/>
  <c r="G6620" i="4"/>
  <c r="F6620" i="4"/>
  <c r="E6620" i="4"/>
  <c r="G6619" i="4"/>
  <c r="F6619" i="4"/>
  <c r="E6619" i="4"/>
  <c r="G5153" i="4"/>
  <c r="F5153" i="4"/>
  <c r="E5153" i="4"/>
  <c r="G5152" i="4"/>
  <c r="F5152" i="4"/>
  <c r="E5152" i="4"/>
  <c r="G5151" i="4"/>
  <c r="F5151" i="4"/>
  <c r="E5151" i="4"/>
  <c r="G5150" i="4"/>
  <c r="F5150" i="4"/>
  <c r="E5150" i="4"/>
  <c r="G5149" i="4"/>
  <c r="F5149" i="4"/>
  <c r="E5149" i="4"/>
  <c r="G5148" i="4"/>
  <c r="F5148" i="4"/>
  <c r="E5148" i="4"/>
  <c r="G5147" i="4"/>
  <c r="F5147" i="4"/>
  <c r="E5147" i="4"/>
  <c r="G5146" i="4"/>
  <c r="F5146" i="4"/>
  <c r="E5146" i="4"/>
  <c r="G5145" i="4"/>
  <c r="F5145" i="4"/>
  <c r="E5145" i="4"/>
  <c r="G5144" i="4"/>
  <c r="F5144" i="4"/>
  <c r="E5144" i="4"/>
  <c r="G5143" i="4"/>
  <c r="F5143" i="4"/>
  <c r="E5143" i="4"/>
  <c r="G5142" i="4"/>
  <c r="F5142" i="4"/>
  <c r="E5142" i="4"/>
  <c r="G5141" i="4"/>
  <c r="F5141" i="4"/>
  <c r="E5141" i="4"/>
  <c r="G5140" i="4"/>
  <c r="F5140" i="4"/>
  <c r="E5140" i="4"/>
  <c r="G5139" i="4"/>
  <c r="F5139" i="4"/>
  <c r="E5139" i="4"/>
  <c r="G5138" i="4"/>
  <c r="F5138" i="4"/>
  <c r="E5138" i="4"/>
  <c r="G5137" i="4"/>
  <c r="F5137" i="4"/>
  <c r="E5137" i="4"/>
  <c r="G5136" i="4"/>
  <c r="F5136" i="4"/>
  <c r="E5136" i="4"/>
  <c r="G5135" i="4"/>
  <c r="F5135" i="4"/>
  <c r="E5135" i="4"/>
  <c r="G5134" i="4"/>
  <c r="F5134" i="4"/>
  <c r="E5134" i="4"/>
  <c r="G5133" i="4"/>
  <c r="F5133" i="4"/>
  <c r="E5133" i="4"/>
  <c r="G5132" i="4"/>
  <c r="F5132" i="4"/>
  <c r="E5132" i="4"/>
  <c r="G5131" i="4"/>
  <c r="F5131" i="4"/>
  <c r="E5131" i="4"/>
  <c r="G5130" i="4"/>
  <c r="F5130" i="4"/>
  <c r="E5130" i="4"/>
  <c r="G5129" i="4"/>
  <c r="F5129" i="4"/>
  <c r="E5129" i="4"/>
  <c r="G5128" i="4"/>
  <c r="F5128" i="4"/>
  <c r="E5128" i="4"/>
  <c r="G5127" i="4"/>
  <c r="F5127" i="4"/>
  <c r="E5127" i="4"/>
  <c r="G5126" i="4"/>
  <c r="F5126" i="4"/>
  <c r="E5126" i="4"/>
  <c r="G5125" i="4"/>
  <c r="F5125" i="4"/>
  <c r="E5125" i="4"/>
  <c r="G5124" i="4"/>
  <c r="F5124" i="4"/>
  <c r="E5124" i="4"/>
  <c r="G5123" i="4"/>
  <c r="F5123" i="4"/>
  <c r="E5123" i="4"/>
  <c r="G5122" i="4"/>
  <c r="F5122" i="4"/>
  <c r="E5122" i="4"/>
  <c r="G5121" i="4"/>
  <c r="F5121" i="4"/>
  <c r="E5121" i="4"/>
  <c r="G5120" i="4"/>
  <c r="F5120" i="4"/>
  <c r="E5120" i="4"/>
  <c r="G5119" i="4"/>
  <c r="F5119" i="4"/>
  <c r="E5119" i="4"/>
  <c r="G5118" i="4"/>
  <c r="F5118" i="4"/>
  <c r="E5118" i="4"/>
  <c r="G5117" i="4"/>
  <c r="F5117" i="4"/>
  <c r="E5117" i="4"/>
  <c r="G5116" i="4"/>
  <c r="F5116" i="4"/>
  <c r="E5116" i="4"/>
  <c r="G5115" i="4"/>
  <c r="F5115" i="4"/>
  <c r="E5115" i="4"/>
  <c r="G5114" i="4"/>
  <c r="F5114" i="4"/>
  <c r="E5114" i="4"/>
  <c r="G5113" i="4"/>
  <c r="F5113" i="4"/>
  <c r="E5113" i="4"/>
  <c r="G5112" i="4"/>
  <c r="F5112" i="4"/>
  <c r="E5112" i="4"/>
  <c r="G5111" i="4"/>
  <c r="F5111" i="4"/>
  <c r="E5111" i="4"/>
  <c r="G5110" i="4"/>
  <c r="F5110" i="4"/>
  <c r="E5110" i="4"/>
  <c r="G5109" i="4"/>
  <c r="F5109" i="4"/>
  <c r="E5109" i="4"/>
  <c r="G5108" i="4"/>
  <c r="F5108" i="4"/>
  <c r="E5108" i="4"/>
  <c r="G5107" i="4"/>
  <c r="F5107" i="4"/>
  <c r="E5107" i="4"/>
  <c r="G5106" i="4"/>
  <c r="F5106" i="4"/>
  <c r="E5106" i="4"/>
  <c r="G5105" i="4"/>
  <c r="F5105" i="4"/>
  <c r="E5105" i="4"/>
  <c r="G5104" i="4"/>
  <c r="F5104" i="4"/>
  <c r="E5104" i="4"/>
  <c r="G5103" i="4"/>
  <c r="F5103" i="4"/>
  <c r="E5103" i="4"/>
  <c r="G5102" i="4"/>
  <c r="F5102" i="4"/>
  <c r="E5102" i="4"/>
  <c r="G5101" i="4"/>
  <c r="F5101" i="4"/>
  <c r="E5101" i="4"/>
  <c r="G5100" i="4"/>
  <c r="F5100" i="4"/>
  <c r="E5100" i="4"/>
  <c r="G5099" i="4"/>
  <c r="F5099" i="4"/>
  <c r="E5099" i="4"/>
  <c r="G5098" i="4"/>
  <c r="F5098" i="4"/>
  <c r="E5098" i="4"/>
  <c r="G5097" i="4"/>
  <c r="F5097" i="4"/>
  <c r="E5097" i="4"/>
  <c r="G5096" i="4"/>
  <c r="F5096" i="4"/>
  <c r="E5096" i="4"/>
  <c r="G5095" i="4"/>
  <c r="F5095" i="4"/>
  <c r="E5095" i="4"/>
  <c r="G5094" i="4"/>
  <c r="F5094" i="4"/>
  <c r="E5094" i="4"/>
  <c r="G5093" i="4"/>
  <c r="F5093" i="4"/>
  <c r="E5093" i="4"/>
  <c r="G5092" i="4"/>
  <c r="F5092" i="4"/>
  <c r="E5092" i="4"/>
  <c r="G5091" i="4"/>
  <c r="F5091" i="4"/>
  <c r="E5091" i="4"/>
  <c r="G5090" i="4"/>
  <c r="F5090" i="4"/>
  <c r="E5090" i="4"/>
  <c r="G5089" i="4"/>
  <c r="F5089" i="4"/>
  <c r="E5089" i="4"/>
  <c r="G5088" i="4"/>
  <c r="F5088" i="4"/>
  <c r="E5088" i="4"/>
  <c r="G5087" i="4"/>
  <c r="F5087" i="4"/>
  <c r="E5087" i="4"/>
  <c r="G5086" i="4"/>
  <c r="F5086" i="4"/>
  <c r="E5086" i="4"/>
  <c r="G5085" i="4"/>
  <c r="F5085" i="4"/>
  <c r="E5085" i="4"/>
  <c r="G5084" i="4"/>
  <c r="F5084" i="4"/>
  <c r="E5084" i="4"/>
  <c r="G5083" i="4"/>
  <c r="F5083" i="4"/>
  <c r="E5083" i="4"/>
  <c r="G5082" i="4"/>
  <c r="F5082" i="4"/>
  <c r="E5082" i="4"/>
  <c r="G5081" i="4"/>
  <c r="F5081" i="4"/>
  <c r="E5081" i="4"/>
  <c r="G5080" i="4"/>
  <c r="F5080" i="4"/>
  <c r="E5080" i="4"/>
  <c r="G5079" i="4"/>
  <c r="F5079" i="4"/>
  <c r="E5079" i="4"/>
  <c r="G5078" i="4"/>
  <c r="F5078" i="4"/>
  <c r="E5078" i="4"/>
  <c r="G5077" i="4"/>
  <c r="F5077" i="4"/>
  <c r="E5077" i="4"/>
  <c r="G5076" i="4"/>
  <c r="F5076" i="4"/>
  <c r="E5076" i="4"/>
  <c r="G5075" i="4"/>
  <c r="F5075" i="4"/>
  <c r="E5075" i="4"/>
  <c r="G5074" i="4"/>
  <c r="F5074" i="4"/>
  <c r="E5074" i="4"/>
  <c r="G5073" i="4"/>
  <c r="F5073" i="4"/>
  <c r="E5073" i="4"/>
  <c r="G5072" i="4"/>
  <c r="F5072" i="4"/>
  <c r="E5072" i="4"/>
  <c r="G5071" i="4"/>
  <c r="F5071" i="4"/>
  <c r="E5071" i="4"/>
  <c r="G5070" i="4"/>
  <c r="F5070" i="4"/>
  <c r="E5070" i="4"/>
  <c r="G5069" i="4"/>
  <c r="F5069" i="4"/>
  <c r="E5069" i="4"/>
  <c r="G5068" i="4"/>
  <c r="F5068" i="4"/>
  <c r="E5068" i="4"/>
  <c r="G5067" i="4"/>
  <c r="F5067" i="4"/>
  <c r="E5067" i="4"/>
  <c r="G5066" i="4"/>
  <c r="F5066" i="4"/>
  <c r="E5066" i="4"/>
  <c r="G5065" i="4"/>
  <c r="F5065" i="4"/>
  <c r="E5065" i="4"/>
  <c r="G5064" i="4"/>
  <c r="F5064" i="4"/>
  <c r="E5064" i="4"/>
  <c r="G5063" i="4"/>
  <c r="F5063" i="4"/>
  <c r="E5063" i="4"/>
  <c r="G5062" i="4"/>
  <c r="F5062" i="4"/>
  <c r="E5062" i="4"/>
  <c r="G5061" i="4"/>
  <c r="F5061" i="4"/>
  <c r="E5061" i="4"/>
  <c r="G5060" i="4"/>
  <c r="F5060" i="4"/>
  <c r="E5060" i="4"/>
  <c r="G5059" i="4"/>
  <c r="F5059" i="4"/>
  <c r="E5059" i="4"/>
  <c r="G5058" i="4"/>
  <c r="F5058" i="4"/>
  <c r="E5058" i="4"/>
  <c r="G5057" i="4"/>
  <c r="F5057" i="4"/>
  <c r="E5057" i="4"/>
  <c r="G5056" i="4"/>
  <c r="F5056" i="4"/>
  <c r="E5056" i="4"/>
  <c r="G5055" i="4"/>
  <c r="F5055" i="4"/>
  <c r="E5055" i="4"/>
  <c r="G5054" i="4"/>
  <c r="F5054" i="4"/>
  <c r="E5054" i="4"/>
  <c r="G5053" i="4"/>
  <c r="F5053" i="4"/>
  <c r="E5053" i="4"/>
  <c r="G5052" i="4"/>
  <c r="F5052" i="4"/>
  <c r="E5052" i="4"/>
  <c r="G5051" i="4"/>
  <c r="F5051" i="4"/>
  <c r="E5051" i="4"/>
  <c r="G5050" i="4"/>
  <c r="F5050" i="4"/>
  <c r="E5050" i="4"/>
  <c r="G5049" i="4"/>
  <c r="F5049" i="4"/>
  <c r="E5049" i="4"/>
  <c r="G5048" i="4"/>
  <c r="F5048" i="4"/>
  <c r="E5048" i="4"/>
  <c r="G5047" i="4"/>
  <c r="F5047" i="4"/>
  <c r="E5047" i="4"/>
  <c r="G5046" i="4"/>
  <c r="F5046" i="4"/>
  <c r="E5046" i="4"/>
  <c r="G5045" i="4"/>
  <c r="F5045" i="4"/>
  <c r="E5045" i="4"/>
  <c r="G5044" i="4"/>
  <c r="F5044" i="4"/>
  <c r="E5044" i="4"/>
  <c r="G5043" i="4"/>
  <c r="F5043" i="4"/>
  <c r="E5043" i="4"/>
  <c r="G5042" i="4"/>
  <c r="F5042" i="4"/>
  <c r="E5042" i="4"/>
  <c r="G5041" i="4"/>
  <c r="F5041" i="4"/>
  <c r="E5041" i="4"/>
  <c r="G5040" i="4"/>
  <c r="F5040" i="4"/>
  <c r="E5040" i="4"/>
  <c r="G5039" i="4"/>
  <c r="F5039" i="4"/>
  <c r="E5039" i="4"/>
  <c r="G5038" i="4"/>
  <c r="F5038" i="4"/>
  <c r="E5038" i="4"/>
  <c r="G5037" i="4"/>
  <c r="F5037" i="4"/>
  <c r="E5037" i="4"/>
  <c r="G5036" i="4"/>
  <c r="F5036" i="4"/>
  <c r="E5036" i="4"/>
  <c r="G5035" i="4"/>
  <c r="F5035" i="4"/>
  <c r="E5035" i="4"/>
  <c r="G5034" i="4"/>
  <c r="F5034" i="4"/>
  <c r="E5034" i="4"/>
  <c r="G5033" i="4"/>
  <c r="F5033" i="4"/>
  <c r="E5033" i="4"/>
  <c r="G5032" i="4"/>
  <c r="F5032" i="4"/>
  <c r="E5032" i="4"/>
  <c r="G5031" i="4"/>
  <c r="F5031" i="4"/>
  <c r="E5031" i="4"/>
  <c r="G5030" i="4"/>
  <c r="F5030" i="4"/>
  <c r="E5030" i="4"/>
  <c r="G5029" i="4"/>
  <c r="F5029" i="4"/>
  <c r="E5029" i="4"/>
  <c r="G5028" i="4"/>
  <c r="F5028" i="4"/>
  <c r="E5028" i="4"/>
  <c r="G5027" i="4"/>
  <c r="F5027" i="4"/>
  <c r="E5027" i="4"/>
  <c r="G5026" i="4"/>
  <c r="F5026" i="4"/>
  <c r="E5026" i="4"/>
  <c r="G5025" i="4"/>
  <c r="F5025" i="4"/>
  <c r="E5025" i="4"/>
  <c r="G5024" i="4"/>
  <c r="F5024" i="4"/>
  <c r="E5024" i="4"/>
  <c r="G5023" i="4"/>
  <c r="F5023" i="4"/>
  <c r="E5023" i="4"/>
  <c r="G5022" i="4"/>
  <c r="F5022" i="4"/>
  <c r="E5022" i="4"/>
  <c r="G5021" i="4"/>
  <c r="F5021" i="4"/>
  <c r="E5021" i="4"/>
  <c r="G5020" i="4"/>
  <c r="F5020" i="4"/>
  <c r="E5020" i="4"/>
  <c r="G5019" i="4"/>
  <c r="F5019" i="4"/>
  <c r="E5019" i="4"/>
  <c r="G5018" i="4"/>
  <c r="F5018" i="4"/>
  <c r="E5018" i="4"/>
  <c r="G5017" i="4"/>
  <c r="F5017" i="4"/>
  <c r="E5017" i="4"/>
  <c r="G5016" i="4"/>
  <c r="F5016" i="4"/>
  <c r="E5016" i="4"/>
  <c r="G5015" i="4"/>
  <c r="F5015" i="4"/>
  <c r="E5015" i="4"/>
  <c r="G5014" i="4"/>
  <c r="F5014" i="4"/>
  <c r="E5014" i="4"/>
  <c r="G5013" i="4"/>
  <c r="F5013" i="4"/>
  <c r="E5013" i="4"/>
  <c r="G5012" i="4"/>
  <c r="F5012" i="4"/>
  <c r="E5012" i="4"/>
  <c r="G5011" i="4"/>
  <c r="F5011" i="4"/>
  <c r="E5011" i="4"/>
  <c r="G5010" i="4"/>
  <c r="F5010" i="4"/>
  <c r="E5010" i="4"/>
  <c r="G5009" i="4"/>
  <c r="F5009" i="4"/>
  <c r="E5009" i="4"/>
  <c r="G5008" i="4"/>
  <c r="F5008" i="4"/>
  <c r="E5008" i="4"/>
  <c r="G5007" i="4"/>
  <c r="F5007" i="4"/>
  <c r="E5007" i="4"/>
  <c r="G5006" i="4"/>
  <c r="F5006" i="4"/>
  <c r="E5006" i="4"/>
  <c r="G5005" i="4"/>
  <c r="F5005" i="4"/>
  <c r="E5005" i="4"/>
  <c r="G5004" i="4"/>
  <c r="F5004" i="4"/>
  <c r="E5004" i="4"/>
  <c r="G5003" i="4"/>
  <c r="F5003" i="4"/>
  <c r="E5003" i="4"/>
  <c r="G5002" i="4"/>
  <c r="F5002" i="4"/>
  <c r="E5002" i="4"/>
  <c r="G5001" i="4"/>
  <c r="F5001" i="4"/>
  <c r="E5001" i="4"/>
  <c r="G5000" i="4"/>
  <c r="F5000" i="4"/>
  <c r="E5000" i="4"/>
  <c r="G4999" i="4"/>
  <c r="F4999" i="4"/>
  <c r="E4999" i="4"/>
  <c r="G4998" i="4"/>
  <c r="F4998" i="4"/>
  <c r="E4998" i="4"/>
  <c r="G4997" i="4"/>
  <c r="F4997" i="4"/>
  <c r="E4997" i="4"/>
  <c r="G4996" i="4"/>
  <c r="F4996" i="4"/>
  <c r="E4996" i="4"/>
  <c r="G4995" i="4"/>
  <c r="F4995" i="4"/>
  <c r="E4995" i="4"/>
  <c r="G4994" i="4"/>
  <c r="F4994" i="4"/>
  <c r="E4994" i="4"/>
  <c r="G4993" i="4"/>
  <c r="F4993" i="4"/>
  <c r="E4993" i="4"/>
  <c r="G4992" i="4"/>
  <c r="F4992" i="4"/>
  <c r="E4992" i="4"/>
  <c r="G4991" i="4"/>
  <c r="F4991" i="4"/>
  <c r="E4991" i="4"/>
  <c r="G4990" i="4"/>
  <c r="F4990" i="4"/>
  <c r="E4990" i="4"/>
  <c r="G4989" i="4"/>
  <c r="F4989" i="4"/>
  <c r="E4989" i="4"/>
  <c r="G4988" i="4"/>
  <c r="F4988" i="4"/>
  <c r="E4988" i="4"/>
  <c r="G4987" i="4"/>
  <c r="F4987" i="4"/>
  <c r="E4987" i="4"/>
  <c r="G4986" i="4"/>
  <c r="F4986" i="4"/>
  <c r="E4986" i="4"/>
  <c r="G4985" i="4"/>
  <c r="F4985" i="4"/>
  <c r="E4985" i="4"/>
  <c r="G4984" i="4"/>
  <c r="F4984" i="4"/>
  <c r="E4984" i="4"/>
  <c r="G4983" i="4"/>
  <c r="F4983" i="4"/>
  <c r="E4983" i="4"/>
  <c r="G4982" i="4"/>
  <c r="F4982" i="4"/>
  <c r="E4982" i="4"/>
  <c r="G4981" i="4"/>
  <c r="F4981" i="4"/>
  <c r="E4981" i="4"/>
  <c r="G4980" i="4"/>
  <c r="F4980" i="4"/>
  <c r="E4980" i="4"/>
  <c r="G4979" i="4"/>
  <c r="F4979" i="4"/>
  <c r="E4979" i="4"/>
  <c r="G4978" i="4"/>
  <c r="F4978" i="4"/>
  <c r="E4978" i="4"/>
  <c r="G4977" i="4"/>
  <c r="F4977" i="4"/>
  <c r="E4977" i="4"/>
  <c r="G4976" i="4"/>
  <c r="F4976" i="4"/>
  <c r="E4976" i="4"/>
  <c r="G4975" i="4"/>
  <c r="F4975" i="4"/>
  <c r="E4975" i="4"/>
  <c r="G4974" i="4"/>
  <c r="F4974" i="4"/>
  <c r="E4974" i="4"/>
  <c r="G4973" i="4"/>
  <c r="F4973" i="4"/>
  <c r="E4973" i="4"/>
  <c r="G4972" i="4"/>
  <c r="F4972" i="4"/>
  <c r="E4972" i="4"/>
  <c r="G4971" i="4"/>
  <c r="F4971" i="4"/>
  <c r="E4971" i="4"/>
  <c r="G4970" i="4"/>
  <c r="F4970" i="4"/>
  <c r="E4970" i="4"/>
  <c r="G4969" i="4"/>
  <c r="F4969" i="4"/>
  <c r="E4969" i="4"/>
  <c r="G4968" i="4"/>
  <c r="F4968" i="4"/>
  <c r="E4968" i="4"/>
  <c r="G4967" i="4"/>
  <c r="F4967" i="4"/>
  <c r="E4967" i="4"/>
  <c r="G4966" i="4"/>
  <c r="F4966" i="4"/>
  <c r="E4966" i="4"/>
  <c r="G4965" i="4"/>
  <c r="F4965" i="4"/>
  <c r="E4965" i="4"/>
  <c r="G4964" i="4"/>
  <c r="F4964" i="4"/>
  <c r="E4964" i="4"/>
  <c r="G4963" i="4"/>
  <c r="F4963" i="4"/>
  <c r="E4963" i="4"/>
  <c r="G4962" i="4"/>
  <c r="F4962" i="4"/>
  <c r="E4962" i="4"/>
  <c r="G4961" i="4"/>
  <c r="F4961" i="4"/>
  <c r="E4961" i="4"/>
  <c r="G4960" i="4"/>
  <c r="F4960" i="4"/>
  <c r="E4960" i="4"/>
  <c r="G4959" i="4"/>
  <c r="F4959" i="4"/>
  <c r="E4959" i="4"/>
  <c r="G4958" i="4"/>
  <c r="F4958" i="4"/>
  <c r="E4958" i="4"/>
  <c r="G4957" i="4"/>
  <c r="F4957" i="4"/>
  <c r="E4957" i="4"/>
  <c r="G4956" i="4"/>
  <c r="F4956" i="4"/>
  <c r="E4956" i="4"/>
  <c r="G4955" i="4"/>
  <c r="F4955" i="4"/>
  <c r="E4955" i="4"/>
  <c r="G4954" i="4"/>
  <c r="F4954" i="4"/>
  <c r="E4954" i="4"/>
  <c r="G4953" i="4"/>
  <c r="F4953" i="4"/>
  <c r="E4953" i="4"/>
  <c r="G4952" i="4"/>
  <c r="F4952" i="4"/>
  <c r="E4952" i="4"/>
  <c r="G4951" i="4"/>
  <c r="F4951" i="4"/>
  <c r="E4951" i="4"/>
  <c r="G4950" i="4"/>
  <c r="F4950" i="4"/>
  <c r="E4950" i="4"/>
  <c r="G4949" i="4"/>
  <c r="F4949" i="4"/>
  <c r="E4949" i="4"/>
  <c r="G4948" i="4"/>
  <c r="F4948" i="4"/>
  <c r="E4948" i="4"/>
  <c r="G4947" i="4"/>
  <c r="F4947" i="4"/>
  <c r="E4947" i="4"/>
  <c r="G4946" i="4"/>
  <c r="F4946" i="4"/>
  <c r="E4946" i="4"/>
  <c r="G4945" i="4"/>
  <c r="F4945" i="4"/>
  <c r="E4945" i="4"/>
  <c r="G4944" i="4"/>
  <c r="F4944" i="4"/>
  <c r="E4944" i="4"/>
  <c r="G4943" i="4"/>
  <c r="F4943" i="4"/>
  <c r="E4943" i="4"/>
  <c r="G4942" i="4"/>
  <c r="F4942" i="4"/>
  <c r="E4942" i="4"/>
  <c r="G4941" i="4"/>
  <c r="F4941" i="4"/>
  <c r="E4941" i="4"/>
  <c r="G4940" i="4"/>
  <c r="F4940" i="4"/>
  <c r="E4940" i="4"/>
  <c r="G4939" i="4"/>
  <c r="F4939" i="4"/>
  <c r="E4939" i="4"/>
  <c r="G4938" i="4"/>
  <c r="F4938" i="4"/>
  <c r="E4938" i="4"/>
  <c r="G4937" i="4"/>
  <c r="F4937" i="4"/>
  <c r="E4937" i="4"/>
  <c r="G4936" i="4"/>
  <c r="F4936" i="4"/>
  <c r="E4936" i="4"/>
  <c r="G4935" i="4"/>
  <c r="F4935" i="4"/>
  <c r="E4935" i="4"/>
  <c r="G4934" i="4"/>
  <c r="F4934" i="4"/>
  <c r="E4934" i="4"/>
  <c r="G4933" i="4"/>
  <c r="F4933" i="4"/>
  <c r="E4933" i="4"/>
  <c r="G4932" i="4"/>
  <c r="F4932" i="4"/>
  <c r="E4932" i="4"/>
  <c r="G4931" i="4"/>
  <c r="F4931" i="4"/>
  <c r="E4931" i="4"/>
  <c r="G4930" i="4"/>
  <c r="F4930" i="4"/>
  <c r="E4930" i="4"/>
  <c r="G4929" i="4"/>
  <c r="F4929" i="4"/>
  <c r="E4929" i="4"/>
  <c r="G4928" i="4"/>
  <c r="F4928" i="4"/>
  <c r="E4928" i="4"/>
  <c r="G4927" i="4"/>
  <c r="F4927" i="4"/>
  <c r="E4927" i="4"/>
  <c r="G4926" i="4"/>
  <c r="F4926" i="4"/>
  <c r="E4926" i="4"/>
  <c r="G4925" i="4"/>
  <c r="F4925" i="4"/>
  <c r="E4925" i="4"/>
  <c r="G4924" i="4"/>
  <c r="F4924" i="4"/>
  <c r="E4924" i="4"/>
  <c r="G4923" i="4"/>
  <c r="F4923" i="4"/>
  <c r="E4923" i="4"/>
  <c r="G4922" i="4"/>
  <c r="F4922" i="4"/>
  <c r="E4922" i="4"/>
  <c r="G4921" i="4"/>
  <c r="F4921" i="4"/>
  <c r="E4921" i="4"/>
  <c r="G4920" i="4"/>
  <c r="F4920" i="4"/>
  <c r="E4920" i="4"/>
  <c r="G4919" i="4"/>
  <c r="F4919" i="4"/>
  <c r="E4919" i="4"/>
  <c r="G4918" i="4"/>
  <c r="F4918" i="4"/>
  <c r="E4918" i="4"/>
  <c r="G4917" i="4"/>
  <c r="F4917" i="4"/>
  <c r="E4917" i="4"/>
  <c r="G4916" i="4"/>
  <c r="F4916" i="4"/>
  <c r="E4916" i="4"/>
  <c r="G4915" i="4"/>
  <c r="F4915" i="4"/>
  <c r="E4915" i="4"/>
  <c r="G4914" i="4"/>
  <c r="F4914" i="4"/>
  <c r="E4914" i="4"/>
  <c r="G4913" i="4"/>
  <c r="F4913" i="4"/>
  <c r="E4913" i="4"/>
  <c r="G4912" i="4"/>
  <c r="F4912" i="4"/>
  <c r="E4912" i="4"/>
  <c r="G4911" i="4"/>
  <c r="F4911" i="4"/>
  <c r="E4911" i="4"/>
  <c r="G4910" i="4"/>
  <c r="F4910" i="4"/>
  <c r="E4910" i="4"/>
  <c r="G4909" i="4"/>
  <c r="F4909" i="4"/>
  <c r="E4909" i="4"/>
  <c r="G4908" i="4"/>
  <c r="F4908" i="4"/>
  <c r="E4908" i="4"/>
  <c r="G4907" i="4"/>
  <c r="F4907" i="4"/>
  <c r="E4907" i="4"/>
  <c r="G4906" i="4"/>
  <c r="F4906" i="4"/>
  <c r="E4906" i="4"/>
  <c r="G4905" i="4"/>
  <c r="F4905" i="4"/>
  <c r="E4905" i="4"/>
  <c r="G4904" i="4"/>
  <c r="F4904" i="4"/>
  <c r="E4904" i="4"/>
  <c r="G4903" i="4"/>
  <c r="F4903" i="4"/>
  <c r="E4903" i="4"/>
  <c r="G4902" i="4"/>
  <c r="F4902" i="4"/>
  <c r="E4902" i="4"/>
  <c r="G4901" i="4"/>
  <c r="F4901" i="4"/>
  <c r="E4901" i="4"/>
  <c r="G4900" i="4"/>
  <c r="F4900" i="4"/>
  <c r="E4900" i="4"/>
  <c r="G4899" i="4"/>
  <c r="F4899" i="4"/>
  <c r="E4899" i="4"/>
  <c r="G4898" i="4"/>
  <c r="F4898" i="4"/>
  <c r="E4898" i="4"/>
  <c r="G4897" i="4"/>
  <c r="F4897" i="4"/>
  <c r="E4897" i="4"/>
  <c r="G4896" i="4"/>
  <c r="F4896" i="4"/>
  <c r="E4896" i="4"/>
  <c r="G4895" i="4"/>
  <c r="F4895" i="4"/>
  <c r="E4895" i="4"/>
  <c r="G4894" i="4"/>
  <c r="F4894" i="4"/>
  <c r="E4894" i="4"/>
  <c r="G4893" i="4"/>
  <c r="F4893" i="4"/>
  <c r="E4893" i="4"/>
  <c r="G4892" i="4"/>
  <c r="F4892" i="4"/>
  <c r="E4892" i="4"/>
  <c r="G4891" i="4"/>
  <c r="F4891" i="4"/>
  <c r="E4891" i="4"/>
  <c r="G4890" i="4"/>
  <c r="F4890" i="4"/>
  <c r="E4890" i="4"/>
  <c r="G4889" i="4"/>
  <c r="F4889" i="4"/>
  <c r="E4889" i="4"/>
  <c r="G4888" i="4"/>
  <c r="F4888" i="4"/>
  <c r="E4888" i="4"/>
  <c r="G4887" i="4"/>
  <c r="F4887" i="4"/>
  <c r="E4887" i="4"/>
  <c r="G4886" i="4"/>
  <c r="F4886" i="4"/>
  <c r="E4886" i="4"/>
  <c r="G4885" i="4"/>
  <c r="F4885" i="4"/>
  <c r="E4885" i="4"/>
  <c r="G4884" i="4"/>
  <c r="F4884" i="4"/>
  <c r="E4884" i="4"/>
  <c r="G4883" i="4"/>
  <c r="F4883" i="4"/>
  <c r="E4883" i="4"/>
  <c r="G4882" i="4"/>
  <c r="F4882" i="4"/>
  <c r="E4882" i="4"/>
  <c r="G4881" i="4"/>
  <c r="F4881" i="4"/>
  <c r="E4881" i="4"/>
  <c r="G4880" i="4"/>
  <c r="F4880" i="4"/>
  <c r="E4880" i="4"/>
  <c r="G4879" i="4"/>
  <c r="F4879" i="4"/>
  <c r="E4879" i="4"/>
  <c r="G4878" i="4"/>
  <c r="F4878" i="4"/>
  <c r="E4878" i="4"/>
  <c r="G4877" i="4"/>
  <c r="F4877" i="4"/>
  <c r="E4877" i="4"/>
  <c r="G4876" i="4"/>
  <c r="F4876" i="4"/>
  <c r="E4876" i="4"/>
  <c r="G4875" i="4"/>
  <c r="F4875" i="4"/>
  <c r="E4875" i="4"/>
  <c r="G4874" i="4"/>
  <c r="F4874" i="4"/>
  <c r="E4874" i="4"/>
  <c r="G4873" i="4"/>
  <c r="F4873" i="4"/>
  <c r="E4873" i="4"/>
  <c r="G4872" i="4"/>
  <c r="F4872" i="4"/>
  <c r="E4872" i="4"/>
  <c r="G4871" i="4"/>
  <c r="F4871" i="4"/>
  <c r="E4871" i="4"/>
  <c r="G4870" i="4"/>
  <c r="F4870" i="4"/>
  <c r="E4870" i="4"/>
  <c r="G4869" i="4"/>
  <c r="F4869" i="4"/>
  <c r="E4869" i="4"/>
  <c r="G4868" i="4"/>
  <c r="F4868" i="4"/>
  <c r="E4868" i="4"/>
  <c r="G4867" i="4"/>
  <c r="F4867" i="4"/>
  <c r="E4867" i="4"/>
  <c r="G4866" i="4"/>
  <c r="F4866" i="4"/>
  <c r="E4866" i="4"/>
  <c r="G4865" i="4"/>
  <c r="F4865" i="4"/>
  <c r="E4865" i="4"/>
  <c r="G4864" i="4"/>
  <c r="F4864" i="4"/>
  <c r="E4864" i="4"/>
  <c r="G4863" i="4"/>
  <c r="F4863" i="4"/>
  <c r="E4863" i="4"/>
  <c r="G4862" i="4"/>
  <c r="F4862" i="4"/>
  <c r="E4862" i="4"/>
  <c r="G4861" i="4"/>
  <c r="F4861" i="4"/>
  <c r="E4861" i="4"/>
  <c r="G4860" i="4"/>
  <c r="F4860" i="4"/>
  <c r="E4860" i="4"/>
  <c r="G4859" i="4"/>
  <c r="F4859" i="4"/>
  <c r="E4859" i="4"/>
  <c r="G4858" i="4"/>
  <c r="F4858" i="4"/>
  <c r="E4858" i="4"/>
  <c r="G4857" i="4"/>
  <c r="F4857" i="4"/>
  <c r="E4857" i="4"/>
  <c r="G4856" i="4"/>
  <c r="F4856" i="4"/>
  <c r="E4856" i="4"/>
  <c r="G4855" i="4"/>
  <c r="F4855" i="4"/>
  <c r="E4855" i="4"/>
  <c r="G4854" i="4"/>
  <c r="F4854" i="4"/>
  <c r="E4854" i="4"/>
  <c r="G4853" i="4"/>
  <c r="F4853" i="4"/>
  <c r="E4853" i="4"/>
  <c r="G4852" i="4"/>
  <c r="F4852" i="4"/>
  <c r="E4852" i="4"/>
  <c r="G4851" i="4"/>
  <c r="F4851" i="4"/>
  <c r="E4851" i="4"/>
  <c r="G4850" i="4"/>
  <c r="F4850" i="4"/>
  <c r="E4850" i="4"/>
  <c r="G4849" i="4"/>
  <c r="F4849" i="4"/>
  <c r="E4849" i="4"/>
  <c r="G4848" i="4"/>
  <c r="F4848" i="4"/>
  <c r="E4848" i="4"/>
  <c r="G4847" i="4"/>
  <c r="F4847" i="4"/>
  <c r="E4847" i="4"/>
  <c r="G4846" i="4"/>
  <c r="F4846" i="4"/>
  <c r="E4846" i="4"/>
  <c r="G4845" i="4"/>
  <c r="F4845" i="4"/>
  <c r="E4845" i="4"/>
  <c r="G4844" i="4"/>
  <c r="F4844" i="4"/>
  <c r="E4844" i="4"/>
  <c r="G4843" i="4"/>
  <c r="F4843" i="4"/>
  <c r="E4843" i="4"/>
  <c r="G4842" i="4"/>
  <c r="F4842" i="4"/>
  <c r="E4842" i="4"/>
  <c r="G4841" i="4"/>
  <c r="F4841" i="4"/>
  <c r="E4841" i="4"/>
  <c r="G4840" i="4"/>
  <c r="F4840" i="4"/>
  <c r="E4840" i="4"/>
  <c r="G4839" i="4"/>
  <c r="F4839" i="4"/>
  <c r="E4839" i="4"/>
  <c r="G4838" i="4"/>
  <c r="F4838" i="4"/>
  <c r="E4838" i="4"/>
  <c r="G4837" i="4"/>
  <c r="F4837" i="4"/>
  <c r="E4837" i="4"/>
  <c r="G4836" i="4"/>
  <c r="F4836" i="4"/>
  <c r="E4836" i="4"/>
  <c r="G4835" i="4"/>
  <c r="F4835" i="4"/>
  <c r="E4835" i="4"/>
  <c r="G4834" i="4"/>
  <c r="F4834" i="4"/>
  <c r="E4834" i="4"/>
  <c r="G4833" i="4"/>
  <c r="F4833" i="4"/>
  <c r="E4833" i="4"/>
  <c r="G4832" i="4"/>
  <c r="F4832" i="4"/>
  <c r="E4832" i="4"/>
  <c r="G4831" i="4"/>
  <c r="F4831" i="4"/>
  <c r="E4831" i="4"/>
  <c r="G4830" i="4"/>
  <c r="F4830" i="4"/>
  <c r="E4830" i="4"/>
  <c r="G4829" i="4"/>
  <c r="F4829" i="4"/>
  <c r="E4829" i="4"/>
  <c r="G4828" i="4"/>
  <c r="F4828" i="4"/>
  <c r="E4828" i="4"/>
  <c r="G4827" i="4"/>
  <c r="F4827" i="4"/>
  <c r="E4827" i="4"/>
  <c r="G4826" i="4"/>
  <c r="F4826" i="4"/>
  <c r="E4826" i="4"/>
  <c r="G4825" i="4"/>
  <c r="F4825" i="4"/>
  <c r="E4825" i="4"/>
  <c r="G4824" i="4"/>
  <c r="F4824" i="4"/>
  <c r="E4824" i="4"/>
  <c r="G4823" i="4"/>
  <c r="F4823" i="4"/>
  <c r="E4823" i="4"/>
  <c r="G4822" i="4"/>
  <c r="F4822" i="4"/>
  <c r="E4822" i="4"/>
  <c r="G4821" i="4"/>
  <c r="F4821" i="4"/>
  <c r="E4821" i="4"/>
  <c r="G4820" i="4"/>
  <c r="F4820" i="4"/>
  <c r="E4820" i="4"/>
  <c r="G4819" i="4"/>
  <c r="F4819" i="4"/>
  <c r="E4819" i="4"/>
  <c r="G4818" i="4"/>
  <c r="F4818" i="4"/>
  <c r="E4818" i="4"/>
  <c r="G4817" i="4"/>
  <c r="F4817" i="4"/>
  <c r="E4817" i="4"/>
  <c r="G4816" i="4"/>
  <c r="F4816" i="4"/>
  <c r="E4816" i="4"/>
  <c r="G4815" i="4"/>
  <c r="F4815" i="4"/>
  <c r="E4815" i="4"/>
  <c r="G4814" i="4"/>
  <c r="F4814" i="4"/>
  <c r="E4814" i="4"/>
  <c r="G4813" i="4"/>
  <c r="F4813" i="4"/>
  <c r="E4813" i="4"/>
  <c r="G4812" i="4"/>
  <c r="F4812" i="4"/>
  <c r="E4812" i="4"/>
  <c r="G4811" i="4"/>
  <c r="F4811" i="4"/>
  <c r="E4811" i="4"/>
  <c r="G4810" i="4"/>
  <c r="F4810" i="4"/>
  <c r="E4810" i="4"/>
  <c r="G4809" i="4"/>
  <c r="F4809" i="4"/>
  <c r="E4809" i="4"/>
  <c r="G4808" i="4"/>
  <c r="F4808" i="4"/>
  <c r="E4808" i="4"/>
  <c r="G4807" i="4"/>
  <c r="F4807" i="4"/>
  <c r="E4807" i="4"/>
  <c r="G4806" i="4"/>
  <c r="F4806" i="4"/>
  <c r="E4806" i="4"/>
  <c r="G4805" i="4"/>
  <c r="F4805" i="4"/>
  <c r="E4805" i="4"/>
  <c r="G4804" i="4"/>
  <c r="F4804" i="4"/>
  <c r="E4804" i="4"/>
  <c r="G4803" i="4"/>
  <c r="F4803" i="4"/>
  <c r="E4803" i="4"/>
  <c r="G4802" i="4"/>
  <c r="F4802" i="4"/>
  <c r="E4802" i="4"/>
  <c r="G4801" i="4"/>
  <c r="F4801" i="4"/>
  <c r="E4801" i="4"/>
  <c r="G4800" i="4"/>
  <c r="F4800" i="4"/>
  <c r="E4800" i="4"/>
  <c r="G4799" i="4"/>
  <c r="F4799" i="4"/>
  <c r="E4799" i="4"/>
  <c r="G4798" i="4"/>
  <c r="F4798" i="4"/>
  <c r="E4798" i="4"/>
  <c r="G4797" i="4"/>
  <c r="F4797" i="4"/>
  <c r="E4797" i="4"/>
  <c r="G4796" i="4"/>
  <c r="F4796" i="4"/>
  <c r="E4796" i="4"/>
  <c r="G4795" i="4"/>
  <c r="F4795" i="4"/>
  <c r="E4795" i="4"/>
  <c r="G4794" i="4"/>
  <c r="F4794" i="4"/>
  <c r="E4794" i="4"/>
  <c r="G4793" i="4"/>
  <c r="F4793" i="4"/>
  <c r="E4793" i="4"/>
  <c r="G4792" i="4"/>
  <c r="F4792" i="4"/>
  <c r="E4792" i="4"/>
  <c r="G4791" i="4"/>
  <c r="F4791" i="4"/>
  <c r="E4791" i="4"/>
  <c r="G4790" i="4"/>
  <c r="F4790" i="4"/>
  <c r="E4790" i="4"/>
  <c r="G4789" i="4"/>
  <c r="F4789" i="4"/>
  <c r="E4789" i="4"/>
  <c r="G4788" i="4"/>
  <c r="F4788" i="4"/>
  <c r="E4788" i="4"/>
  <c r="G4787" i="4"/>
  <c r="F4787" i="4"/>
  <c r="E4787" i="4"/>
  <c r="G4786" i="4"/>
  <c r="F4786" i="4"/>
  <c r="E4786" i="4"/>
  <c r="G4785" i="4"/>
  <c r="F4785" i="4"/>
  <c r="E4785" i="4"/>
  <c r="G4784" i="4"/>
  <c r="F4784" i="4"/>
  <c r="E4784" i="4"/>
  <c r="G4783" i="4"/>
  <c r="F4783" i="4"/>
  <c r="E4783" i="4"/>
  <c r="G4782" i="4"/>
  <c r="F4782" i="4"/>
  <c r="E4782" i="4"/>
  <c r="G4781" i="4"/>
  <c r="F4781" i="4"/>
  <c r="E4781" i="4"/>
  <c r="G4780" i="4"/>
  <c r="F4780" i="4"/>
  <c r="E4780" i="4"/>
  <c r="G4779" i="4"/>
  <c r="F4779" i="4"/>
  <c r="E4779" i="4"/>
  <c r="G4778" i="4"/>
  <c r="F4778" i="4"/>
  <c r="E4778" i="4"/>
  <c r="G4777" i="4"/>
  <c r="F4777" i="4"/>
  <c r="E4777" i="4"/>
  <c r="G4776" i="4"/>
  <c r="F4776" i="4"/>
  <c r="E4776" i="4"/>
  <c r="G4775" i="4"/>
  <c r="F4775" i="4"/>
  <c r="E4775" i="4"/>
  <c r="G4774" i="4"/>
  <c r="F4774" i="4"/>
  <c r="E4774" i="4"/>
  <c r="G4773" i="4"/>
  <c r="F4773" i="4"/>
  <c r="E4773" i="4"/>
  <c r="G4772" i="4"/>
  <c r="F4772" i="4"/>
  <c r="E4772" i="4"/>
  <c r="G4771" i="4"/>
  <c r="F4771" i="4"/>
  <c r="E4771" i="4"/>
  <c r="G4770" i="4"/>
  <c r="F4770" i="4"/>
  <c r="E4770" i="4"/>
  <c r="G4769" i="4"/>
  <c r="F4769" i="4"/>
  <c r="E4769" i="4"/>
  <c r="G4768" i="4"/>
  <c r="F4768" i="4"/>
  <c r="E4768" i="4"/>
  <c r="G4767" i="4"/>
  <c r="F4767" i="4"/>
  <c r="E4767" i="4"/>
  <c r="G4766" i="4"/>
  <c r="F4766" i="4"/>
  <c r="E4766" i="4"/>
  <c r="G4765" i="4"/>
  <c r="F4765" i="4"/>
  <c r="E4765" i="4"/>
  <c r="G4764" i="4"/>
  <c r="F4764" i="4"/>
  <c r="E4764" i="4"/>
  <c r="G4763" i="4"/>
  <c r="F4763" i="4"/>
  <c r="E4763" i="4"/>
  <c r="G4762" i="4"/>
  <c r="F4762" i="4"/>
  <c r="E4762" i="4"/>
  <c r="G4761" i="4"/>
  <c r="F4761" i="4"/>
  <c r="E4761" i="4"/>
  <c r="G4760" i="4"/>
  <c r="F4760" i="4"/>
  <c r="E4760" i="4"/>
  <c r="G4759" i="4"/>
  <c r="F4759" i="4"/>
  <c r="E4759" i="4"/>
  <c r="G4758" i="4"/>
  <c r="F4758" i="4"/>
  <c r="E4758" i="4"/>
  <c r="G4757" i="4"/>
  <c r="F4757" i="4"/>
  <c r="E4757" i="4"/>
  <c r="G4756" i="4"/>
  <c r="F4756" i="4"/>
  <c r="E4756" i="4"/>
  <c r="G4755" i="4"/>
  <c r="F4755" i="4"/>
  <c r="E4755" i="4"/>
  <c r="G4754" i="4"/>
  <c r="F4754" i="4"/>
  <c r="E4754" i="4"/>
  <c r="G4753" i="4"/>
  <c r="F4753" i="4"/>
  <c r="E4753" i="4"/>
  <c r="G4752" i="4"/>
  <c r="F4752" i="4"/>
  <c r="E4752" i="4"/>
  <c r="G4751" i="4"/>
  <c r="F4751" i="4"/>
  <c r="E4751" i="4"/>
  <c r="G4750" i="4"/>
  <c r="F4750" i="4"/>
  <c r="E4750" i="4"/>
  <c r="G4749" i="4"/>
  <c r="F4749" i="4"/>
  <c r="E4749" i="4"/>
  <c r="G4748" i="4"/>
  <c r="F4748" i="4"/>
  <c r="E4748" i="4"/>
  <c r="G4747" i="4"/>
  <c r="F4747" i="4"/>
  <c r="E4747" i="4"/>
  <c r="G4746" i="4"/>
  <c r="F4746" i="4"/>
  <c r="E4746" i="4"/>
  <c r="G4745" i="4"/>
  <c r="F4745" i="4"/>
  <c r="E4745" i="4"/>
  <c r="G4744" i="4"/>
  <c r="F4744" i="4"/>
  <c r="E4744" i="4"/>
  <c r="G4743" i="4"/>
  <c r="F4743" i="4"/>
  <c r="E4743" i="4"/>
  <c r="G4742" i="4"/>
  <c r="F4742" i="4"/>
  <c r="E4742" i="4"/>
  <c r="G4741" i="4"/>
  <c r="F4741" i="4"/>
  <c r="E4741" i="4"/>
  <c r="G4740" i="4"/>
  <c r="F4740" i="4"/>
  <c r="E4740" i="4"/>
  <c r="G4739" i="4"/>
  <c r="F4739" i="4"/>
  <c r="E4739" i="4"/>
  <c r="G4738" i="4"/>
  <c r="F4738" i="4"/>
  <c r="E4738" i="4"/>
  <c r="G4737" i="4"/>
  <c r="F4737" i="4"/>
  <c r="E4737" i="4"/>
  <c r="G4736" i="4"/>
  <c r="F4736" i="4"/>
  <c r="E4736" i="4"/>
  <c r="G4735" i="4"/>
  <c r="F4735" i="4"/>
  <c r="E4735" i="4"/>
  <c r="G4734" i="4"/>
  <c r="F4734" i="4"/>
  <c r="E4734" i="4"/>
  <c r="G4733" i="4"/>
  <c r="F4733" i="4"/>
  <c r="E4733" i="4"/>
  <c r="G4732" i="4"/>
  <c r="F4732" i="4"/>
  <c r="E4732" i="4"/>
  <c r="G4731" i="4"/>
  <c r="F4731" i="4"/>
  <c r="E4731" i="4"/>
  <c r="G4730" i="4"/>
  <c r="F4730" i="4"/>
  <c r="E4730" i="4"/>
  <c r="G4729" i="4"/>
  <c r="F4729" i="4"/>
  <c r="E4729" i="4"/>
  <c r="G4728" i="4"/>
  <c r="F4728" i="4"/>
  <c r="E4728" i="4"/>
  <c r="G4727" i="4"/>
  <c r="F4727" i="4"/>
  <c r="E4727" i="4"/>
  <c r="G4726" i="4"/>
  <c r="F4726" i="4"/>
  <c r="E4726" i="4"/>
  <c r="G4725" i="4"/>
  <c r="F4725" i="4"/>
  <c r="E4725" i="4"/>
  <c r="G4724" i="4"/>
  <c r="F4724" i="4"/>
  <c r="E4724" i="4"/>
  <c r="G4723" i="4"/>
  <c r="F4723" i="4"/>
  <c r="E4723" i="4"/>
  <c r="G4722" i="4"/>
  <c r="F4722" i="4"/>
  <c r="E4722" i="4"/>
  <c r="G4721" i="4"/>
  <c r="F4721" i="4"/>
  <c r="E4721" i="4"/>
  <c r="G4720" i="4"/>
  <c r="F4720" i="4"/>
  <c r="E4720" i="4"/>
  <c r="G4719" i="4"/>
  <c r="F4719" i="4"/>
  <c r="E4719" i="4"/>
  <c r="G4718" i="4"/>
  <c r="F4718" i="4"/>
  <c r="E4718" i="4"/>
  <c r="G4717" i="4"/>
  <c r="F4717" i="4"/>
  <c r="E4717" i="4"/>
  <c r="G4716" i="4"/>
  <c r="F4716" i="4"/>
  <c r="E4716" i="4"/>
  <c r="G4715" i="4"/>
  <c r="F4715" i="4"/>
  <c r="E4715" i="4"/>
  <c r="G4714" i="4"/>
  <c r="F4714" i="4"/>
  <c r="E4714" i="4"/>
  <c r="G4713" i="4"/>
  <c r="F4713" i="4"/>
  <c r="E4713" i="4"/>
  <c r="G4712" i="4"/>
  <c r="F4712" i="4"/>
  <c r="E4712" i="4"/>
  <c r="G4711" i="4"/>
  <c r="F4711" i="4"/>
  <c r="E4711" i="4"/>
  <c r="G4710" i="4"/>
  <c r="F4710" i="4"/>
  <c r="E4710" i="4"/>
  <c r="G4709" i="4"/>
  <c r="F4709" i="4"/>
  <c r="E4709" i="4"/>
  <c r="G4708" i="4"/>
  <c r="F4708" i="4"/>
  <c r="E4708" i="4"/>
  <c r="G4707" i="4"/>
  <c r="F4707" i="4"/>
  <c r="E4707" i="4"/>
  <c r="G4706" i="4"/>
  <c r="F4706" i="4"/>
  <c r="E4706" i="4"/>
  <c r="G4705" i="4"/>
  <c r="F4705" i="4"/>
  <c r="E4705" i="4"/>
  <c r="G4704" i="4"/>
  <c r="F4704" i="4"/>
  <c r="E4704" i="4"/>
  <c r="G4703" i="4"/>
  <c r="F4703" i="4"/>
  <c r="E4703" i="4"/>
  <c r="G4702" i="4"/>
  <c r="F4702" i="4"/>
  <c r="E4702" i="4"/>
  <c r="G4701" i="4"/>
  <c r="F4701" i="4"/>
  <c r="E4701" i="4"/>
  <c r="G4700" i="4"/>
  <c r="F4700" i="4"/>
  <c r="E4700" i="4"/>
  <c r="G4699" i="4"/>
  <c r="F4699" i="4"/>
  <c r="E4699" i="4"/>
  <c r="G4698" i="4"/>
  <c r="F4698" i="4"/>
  <c r="E4698" i="4"/>
  <c r="G4697" i="4"/>
  <c r="F4697" i="4"/>
  <c r="E4697" i="4"/>
  <c r="G4696" i="4"/>
  <c r="F4696" i="4"/>
  <c r="E4696" i="4"/>
  <c r="G4695" i="4"/>
  <c r="F4695" i="4"/>
  <c r="E4695" i="4"/>
  <c r="G4694" i="4"/>
  <c r="F4694" i="4"/>
  <c r="E4694" i="4"/>
  <c r="G4693" i="4"/>
  <c r="F4693" i="4"/>
  <c r="E4693" i="4"/>
  <c r="G4692" i="4"/>
  <c r="F4692" i="4"/>
  <c r="E4692" i="4"/>
  <c r="G4691" i="4"/>
  <c r="F4691" i="4"/>
  <c r="E4691" i="4"/>
  <c r="G4690" i="4"/>
  <c r="F4690" i="4"/>
  <c r="E4690" i="4"/>
  <c r="G4689" i="4"/>
  <c r="F4689" i="4"/>
  <c r="E4689" i="4"/>
  <c r="G4688" i="4"/>
  <c r="F4688" i="4"/>
  <c r="E4688" i="4"/>
  <c r="G4687" i="4"/>
  <c r="F4687" i="4"/>
  <c r="E4687" i="4"/>
  <c r="G4686" i="4"/>
  <c r="F4686" i="4"/>
  <c r="E4686" i="4"/>
  <c r="G4685" i="4"/>
  <c r="F4685" i="4"/>
  <c r="E4685" i="4"/>
  <c r="G4684" i="4"/>
  <c r="F4684" i="4"/>
  <c r="E4684" i="4"/>
  <c r="G4683" i="4"/>
  <c r="F4683" i="4"/>
  <c r="E4683" i="4"/>
  <c r="G4682" i="4"/>
  <c r="F4682" i="4"/>
  <c r="E4682" i="4"/>
  <c r="G4681" i="4"/>
  <c r="F4681" i="4"/>
  <c r="E4681" i="4"/>
  <c r="G4680" i="4"/>
  <c r="F4680" i="4"/>
  <c r="E4680" i="4"/>
  <c r="G4679" i="4"/>
  <c r="F4679" i="4"/>
  <c r="E4679" i="4"/>
  <c r="G4678" i="4"/>
  <c r="F4678" i="4"/>
  <c r="E4678" i="4"/>
  <c r="G4677" i="4"/>
  <c r="F4677" i="4"/>
  <c r="E4677" i="4"/>
  <c r="G4676" i="4"/>
  <c r="F4676" i="4"/>
  <c r="E4676" i="4"/>
  <c r="G4675" i="4"/>
  <c r="F4675" i="4"/>
  <c r="E4675" i="4"/>
  <c r="G4674" i="4"/>
  <c r="F4674" i="4"/>
  <c r="E4674" i="4"/>
  <c r="G4673" i="4"/>
  <c r="F4673" i="4"/>
  <c r="E4673" i="4"/>
  <c r="G4672" i="4"/>
  <c r="F4672" i="4"/>
  <c r="E4672" i="4"/>
  <c r="G4671" i="4"/>
  <c r="F4671" i="4"/>
  <c r="E4671" i="4"/>
  <c r="G4670" i="4"/>
  <c r="F4670" i="4"/>
  <c r="E4670" i="4"/>
  <c r="G4669" i="4"/>
  <c r="F4669" i="4"/>
  <c r="E4669" i="4"/>
  <c r="G4668" i="4"/>
  <c r="F4668" i="4"/>
  <c r="E4668" i="4"/>
  <c r="G4667" i="4"/>
  <c r="F4667" i="4"/>
  <c r="E4667" i="4"/>
  <c r="G4666" i="4"/>
  <c r="F4666" i="4"/>
  <c r="E4666" i="4"/>
  <c r="G4665" i="4"/>
  <c r="F4665" i="4"/>
  <c r="E4665" i="4"/>
  <c r="G4664" i="4"/>
  <c r="F4664" i="4"/>
  <c r="E4664" i="4"/>
  <c r="G4663" i="4"/>
  <c r="F4663" i="4"/>
  <c r="E4663" i="4"/>
  <c r="G4662" i="4"/>
  <c r="F4662" i="4"/>
  <c r="E4662" i="4"/>
  <c r="G4661" i="4"/>
  <c r="F4661" i="4"/>
  <c r="E4661" i="4"/>
  <c r="G4660" i="4"/>
  <c r="F4660" i="4"/>
  <c r="E4660" i="4"/>
  <c r="G4659" i="4"/>
  <c r="F4659" i="4"/>
  <c r="E4659" i="4"/>
  <c r="G4658" i="4"/>
  <c r="F4658" i="4"/>
  <c r="E4658" i="4"/>
  <c r="G4657" i="4"/>
  <c r="F4657" i="4"/>
  <c r="E4657" i="4"/>
  <c r="G4656" i="4"/>
  <c r="F4656" i="4"/>
  <c r="E4656" i="4"/>
  <c r="G4655" i="4"/>
  <c r="F4655" i="4"/>
  <c r="E4655" i="4"/>
  <c r="G4654" i="4"/>
  <c r="F4654" i="4"/>
  <c r="E4654" i="4"/>
  <c r="G4653" i="4"/>
  <c r="F4653" i="4"/>
  <c r="E4653" i="4"/>
  <c r="G4652" i="4"/>
  <c r="F4652" i="4"/>
  <c r="E4652" i="4"/>
  <c r="G4651" i="4"/>
  <c r="F4651" i="4"/>
  <c r="E4651" i="4"/>
  <c r="G4650" i="4"/>
  <c r="F4650" i="4"/>
  <c r="E4650" i="4"/>
  <c r="G4649" i="4"/>
  <c r="F4649" i="4"/>
  <c r="E4649" i="4"/>
  <c r="G4648" i="4"/>
  <c r="F4648" i="4"/>
  <c r="E4648" i="4"/>
  <c r="G4647" i="4"/>
  <c r="F4647" i="4"/>
  <c r="E4647" i="4"/>
  <c r="G4646" i="4"/>
  <c r="F4646" i="4"/>
  <c r="E4646" i="4"/>
  <c r="G4645" i="4"/>
  <c r="F4645" i="4"/>
  <c r="E4645" i="4"/>
  <c r="G4644" i="4"/>
  <c r="F4644" i="4"/>
  <c r="E4644" i="4"/>
  <c r="G4643" i="4"/>
  <c r="F4643" i="4"/>
  <c r="E4643" i="4"/>
  <c r="G4642" i="4"/>
  <c r="F4642" i="4"/>
  <c r="E4642" i="4"/>
  <c r="G4641" i="4"/>
  <c r="F4641" i="4"/>
  <c r="E4641" i="4"/>
  <c r="G4640" i="4"/>
  <c r="F4640" i="4"/>
  <c r="E4640" i="4"/>
  <c r="G4639" i="4"/>
  <c r="F4639" i="4"/>
  <c r="E4639" i="4"/>
  <c r="G4638" i="4"/>
  <c r="F4638" i="4"/>
  <c r="E4638" i="4"/>
  <c r="G4637" i="4"/>
  <c r="F4637" i="4"/>
  <c r="E4637" i="4"/>
  <c r="G4636" i="4"/>
  <c r="F4636" i="4"/>
  <c r="E4636" i="4"/>
  <c r="G4635" i="4"/>
  <c r="F4635" i="4"/>
  <c r="E4635" i="4"/>
  <c r="G4634" i="4"/>
  <c r="F4634" i="4"/>
  <c r="E4634" i="4"/>
  <c r="G4633" i="4"/>
  <c r="F4633" i="4"/>
  <c r="E4633" i="4"/>
  <c r="G4632" i="4"/>
  <c r="F4632" i="4"/>
  <c r="E4632" i="4"/>
  <c r="G4631" i="4"/>
  <c r="F4631" i="4"/>
  <c r="E4631" i="4"/>
  <c r="G4630" i="4"/>
  <c r="F4630" i="4"/>
  <c r="E4630" i="4"/>
  <c r="G4629" i="4"/>
  <c r="F4629" i="4"/>
  <c r="E4629" i="4"/>
  <c r="G4628" i="4"/>
  <c r="F4628" i="4"/>
  <c r="E4628" i="4"/>
  <c r="G4627" i="4"/>
  <c r="F4627" i="4"/>
  <c r="E4627" i="4"/>
  <c r="G4626" i="4"/>
  <c r="F4626" i="4"/>
  <c r="E4626" i="4"/>
  <c r="G4625" i="4"/>
  <c r="F4625" i="4"/>
  <c r="E4625" i="4"/>
  <c r="G4624" i="4"/>
  <c r="F4624" i="4"/>
  <c r="E4624" i="4"/>
  <c r="G4623" i="4"/>
  <c r="F4623" i="4"/>
  <c r="E4623" i="4"/>
  <c r="G4622" i="4"/>
  <c r="F4622" i="4"/>
  <c r="E4622" i="4"/>
  <c r="G4621" i="4"/>
  <c r="F4621" i="4"/>
  <c r="E4621" i="4"/>
  <c r="G4620" i="4"/>
  <c r="F4620" i="4"/>
  <c r="E4620" i="4"/>
  <c r="G4619" i="4"/>
  <c r="F4619" i="4"/>
  <c r="E4619" i="4"/>
  <c r="G4618" i="4"/>
  <c r="F4618" i="4"/>
  <c r="E4618" i="4"/>
  <c r="G4617" i="4"/>
  <c r="F4617" i="4"/>
  <c r="E4617" i="4"/>
  <c r="G4616" i="4"/>
  <c r="F4616" i="4"/>
  <c r="E4616" i="4"/>
  <c r="G4615" i="4"/>
  <c r="F4615" i="4"/>
  <c r="E4615" i="4"/>
  <c r="G4614" i="4"/>
  <c r="F4614" i="4"/>
  <c r="E4614" i="4"/>
  <c r="G4613" i="4"/>
  <c r="F4613" i="4"/>
  <c r="E4613" i="4"/>
  <c r="G4612" i="4"/>
  <c r="F4612" i="4"/>
  <c r="E4612" i="4"/>
  <c r="G4611" i="4"/>
  <c r="F4611" i="4"/>
  <c r="E4611" i="4"/>
  <c r="G4610" i="4"/>
  <c r="F4610" i="4"/>
  <c r="E4610" i="4"/>
  <c r="G4609" i="4"/>
  <c r="F4609" i="4"/>
  <c r="E4609" i="4"/>
  <c r="G4608" i="4"/>
  <c r="F4608" i="4"/>
  <c r="E4608" i="4"/>
  <c r="G4607" i="4"/>
  <c r="F4607" i="4"/>
  <c r="E4607" i="4"/>
  <c r="G4606" i="4"/>
  <c r="F4606" i="4"/>
  <c r="E4606" i="4"/>
  <c r="G4605" i="4"/>
  <c r="F4605" i="4"/>
  <c r="E4605" i="4"/>
  <c r="G4604" i="4"/>
  <c r="F4604" i="4"/>
  <c r="E4604" i="4"/>
  <c r="G4603" i="4"/>
  <c r="F4603" i="4"/>
  <c r="E4603" i="4"/>
  <c r="G4602" i="4"/>
  <c r="F4602" i="4"/>
  <c r="E4602" i="4"/>
  <c r="G4601" i="4"/>
  <c r="F4601" i="4"/>
  <c r="E4601" i="4"/>
  <c r="G4600" i="4"/>
  <c r="F4600" i="4"/>
  <c r="E4600" i="4"/>
  <c r="G4599" i="4"/>
  <c r="F4599" i="4"/>
  <c r="E4599" i="4"/>
  <c r="G4598" i="4"/>
  <c r="F4598" i="4"/>
  <c r="E4598" i="4"/>
  <c r="G4597" i="4"/>
  <c r="F4597" i="4"/>
  <c r="E4597" i="4"/>
  <c r="G4596" i="4"/>
  <c r="F4596" i="4"/>
  <c r="E4596" i="4"/>
  <c r="G4595" i="4"/>
  <c r="F4595" i="4"/>
  <c r="E4595" i="4"/>
  <c r="G4594" i="4"/>
  <c r="F4594" i="4"/>
  <c r="E4594" i="4"/>
  <c r="G4593" i="4"/>
  <c r="F4593" i="4"/>
  <c r="E4593" i="4"/>
  <c r="G4592" i="4"/>
  <c r="F4592" i="4"/>
  <c r="E4592" i="4"/>
  <c r="G4591" i="4"/>
  <c r="F4591" i="4"/>
  <c r="E4591" i="4"/>
  <c r="G4590" i="4"/>
  <c r="F4590" i="4"/>
  <c r="E4590" i="4"/>
  <c r="G4589" i="4"/>
  <c r="F4589" i="4"/>
  <c r="E4589" i="4"/>
  <c r="G4588" i="4"/>
  <c r="F4588" i="4"/>
  <c r="E4588" i="4"/>
  <c r="G4587" i="4"/>
  <c r="F4587" i="4"/>
  <c r="E4587" i="4"/>
  <c r="G4586" i="4"/>
  <c r="F4586" i="4"/>
  <c r="E4586" i="4"/>
  <c r="G4585" i="4"/>
  <c r="F4585" i="4"/>
  <c r="E4585" i="4"/>
  <c r="G4584" i="4"/>
  <c r="F4584" i="4"/>
  <c r="E4584" i="4"/>
  <c r="G4583" i="4"/>
  <c r="F4583" i="4"/>
  <c r="E4583" i="4"/>
  <c r="G4582" i="4"/>
  <c r="F4582" i="4"/>
  <c r="E4582" i="4"/>
  <c r="G4581" i="4"/>
  <c r="F4581" i="4"/>
  <c r="E4581" i="4"/>
  <c r="G4580" i="4"/>
  <c r="F4580" i="4"/>
  <c r="E4580" i="4"/>
  <c r="G4579" i="4"/>
  <c r="F4579" i="4"/>
  <c r="E4579" i="4"/>
  <c r="G4578" i="4"/>
  <c r="F4578" i="4"/>
  <c r="E4578" i="4"/>
  <c r="G4577" i="4"/>
  <c r="F4577" i="4"/>
  <c r="E4577" i="4"/>
  <c r="G4576" i="4"/>
  <c r="F4576" i="4"/>
  <c r="E4576" i="4"/>
  <c r="G4575" i="4"/>
  <c r="F4575" i="4"/>
  <c r="E4575" i="4"/>
  <c r="G4574" i="4"/>
  <c r="F4574" i="4"/>
  <c r="E4574" i="4"/>
  <c r="G4573" i="4"/>
  <c r="F4573" i="4"/>
  <c r="E4573" i="4"/>
  <c r="G4572" i="4"/>
  <c r="F4572" i="4"/>
  <c r="E4572" i="4"/>
  <c r="G4571" i="4"/>
  <c r="F4571" i="4"/>
  <c r="E4571" i="4"/>
  <c r="G4570" i="4"/>
  <c r="F4570" i="4"/>
  <c r="E4570" i="4"/>
  <c r="G4569" i="4"/>
  <c r="F4569" i="4"/>
  <c r="E4569" i="4"/>
  <c r="G4568" i="4"/>
  <c r="F4568" i="4"/>
  <c r="E4568" i="4"/>
  <c r="G4567" i="4"/>
  <c r="F4567" i="4"/>
  <c r="E4567" i="4"/>
  <c r="G4566" i="4"/>
  <c r="F4566" i="4"/>
  <c r="E4566" i="4"/>
  <c r="G4565" i="4"/>
  <c r="F4565" i="4"/>
  <c r="E4565" i="4"/>
  <c r="G4564" i="4"/>
  <c r="F4564" i="4"/>
  <c r="E4564" i="4"/>
  <c r="G4563" i="4"/>
  <c r="F4563" i="4"/>
  <c r="E4563" i="4"/>
  <c r="G4562" i="4"/>
  <c r="F4562" i="4"/>
  <c r="E4562" i="4"/>
  <c r="G4561" i="4"/>
  <c r="F4561" i="4"/>
  <c r="E4561" i="4"/>
  <c r="G4560" i="4"/>
  <c r="F4560" i="4"/>
  <c r="E4560" i="4"/>
  <c r="G4559" i="4"/>
  <c r="F4559" i="4"/>
  <c r="E4559" i="4"/>
  <c r="G4558" i="4"/>
  <c r="F4558" i="4"/>
  <c r="E4558" i="4"/>
  <c r="G4557" i="4"/>
  <c r="F4557" i="4"/>
  <c r="E4557" i="4"/>
  <c r="G4556" i="4"/>
  <c r="F4556" i="4"/>
  <c r="E4556" i="4"/>
  <c r="G4555" i="4"/>
  <c r="F4555" i="4"/>
  <c r="E4555" i="4"/>
  <c r="G4554" i="4"/>
  <c r="F4554" i="4"/>
  <c r="E4554" i="4"/>
  <c r="G4553" i="4"/>
  <c r="F4553" i="4"/>
  <c r="E4553" i="4"/>
  <c r="G4552" i="4"/>
  <c r="F4552" i="4"/>
  <c r="E4552" i="4"/>
  <c r="G4551" i="4"/>
  <c r="F4551" i="4"/>
  <c r="E4551" i="4"/>
  <c r="G4550" i="4"/>
  <c r="F4550" i="4"/>
  <c r="E4550" i="4"/>
  <c r="G4549" i="4"/>
  <c r="F4549" i="4"/>
  <c r="E4549" i="4"/>
  <c r="G4548" i="4"/>
  <c r="F4548" i="4"/>
  <c r="E4548" i="4"/>
  <c r="G4547" i="4"/>
  <c r="F4547" i="4"/>
  <c r="E4547" i="4"/>
  <c r="G4546" i="4"/>
  <c r="F4546" i="4"/>
  <c r="E4546" i="4"/>
  <c r="G4545" i="4"/>
  <c r="F4545" i="4"/>
  <c r="E4545" i="4"/>
  <c r="G4544" i="4"/>
  <c r="F4544" i="4"/>
  <c r="E4544" i="4"/>
  <c r="G4543" i="4"/>
  <c r="F4543" i="4"/>
  <c r="E4543" i="4"/>
  <c r="G4542" i="4"/>
  <c r="F4542" i="4"/>
  <c r="E4542" i="4"/>
  <c r="G4541" i="4"/>
  <c r="F4541" i="4"/>
  <c r="E4541" i="4"/>
  <c r="G4540" i="4"/>
  <c r="F4540" i="4"/>
  <c r="E4540" i="4"/>
  <c r="G4539" i="4"/>
  <c r="F4539" i="4"/>
  <c r="E4539" i="4"/>
  <c r="G4538" i="4"/>
  <c r="F4538" i="4"/>
  <c r="E4538" i="4"/>
  <c r="G4537" i="4"/>
  <c r="F4537" i="4"/>
  <c r="E4537" i="4"/>
  <c r="G4536" i="4"/>
  <c r="F4536" i="4"/>
  <c r="E4536" i="4"/>
  <c r="G4535" i="4"/>
  <c r="F4535" i="4"/>
  <c r="E4535" i="4"/>
  <c r="G4534" i="4"/>
  <c r="F4534" i="4"/>
  <c r="E4534" i="4"/>
  <c r="G4533" i="4"/>
  <c r="F4533" i="4"/>
  <c r="E4533" i="4"/>
  <c r="G4532" i="4"/>
  <c r="F4532" i="4"/>
  <c r="E4532" i="4"/>
  <c r="G4531" i="4"/>
  <c r="F4531" i="4"/>
  <c r="E4531" i="4"/>
  <c r="G4530" i="4"/>
  <c r="F4530" i="4"/>
  <c r="E4530" i="4"/>
  <c r="G4529" i="4"/>
  <c r="F4529" i="4"/>
  <c r="E4529" i="4"/>
  <c r="G4528" i="4"/>
  <c r="F4528" i="4"/>
  <c r="E4528" i="4"/>
  <c r="G4527" i="4"/>
  <c r="F4527" i="4"/>
  <c r="E4527" i="4"/>
  <c r="G4526" i="4"/>
  <c r="F4526" i="4"/>
  <c r="E4526" i="4"/>
  <c r="G4525" i="4"/>
  <c r="F4525" i="4"/>
  <c r="E4525" i="4"/>
  <c r="G4524" i="4"/>
  <c r="F4524" i="4"/>
  <c r="E4524" i="4"/>
  <c r="G4523" i="4"/>
  <c r="F4523" i="4"/>
  <c r="E4523" i="4"/>
  <c r="G4522" i="4"/>
  <c r="F4522" i="4"/>
  <c r="E4522" i="4"/>
  <c r="G4521" i="4"/>
  <c r="F4521" i="4"/>
  <c r="E4521" i="4"/>
  <c r="G4520" i="4"/>
  <c r="F4520" i="4"/>
  <c r="E4520" i="4"/>
  <c r="G4519" i="4"/>
  <c r="F4519" i="4"/>
  <c r="E4519" i="4"/>
  <c r="G4518" i="4"/>
  <c r="F4518" i="4"/>
  <c r="E4518" i="4"/>
  <c r="G4517" i="4"/>
  <c r="F4517" i="4"/>
  <c r="E4517" i="4"/>
  <c r="G4516" i="4"/>
  <c r="F4516" i="4"/>
  <c r="E4516" i="4"/>
  <c r="G4515" i="4"/>
  <c r="F4515" i="4"/>
  <c r="E4515" i="4"/>
  <c r="G4514" i="4"/>
  <c r="F4514" i="4"/>
  <c r="E4514" i="4"/>
  <c r="G4513" i="4"/>
  <c r="F4513" i="4"/>
  <c r="E4513" i="4"/>
  <c r="G4512" i="4"/>
  <c r="F4512" i="4"/>
  <c r="E4512" i="4"/>
  <c r="G4511" i="4"/>
  <c r="F4511" i="4"/>
  <c r="E4511" i="4"/>
  <c r="G4510" i="4"/>
  <c r="F4510" i="4"/>
  <c r="E4510" i="4"/>
  <c r="G4509" i="4"/>
  <c r="F4509" i="4"/>
  <c r="E4509" i="4"/>
  <c r="G4508" i="4"/>
  <c r="F4508" i="4"/>
  <c r="E4508" i="4"/>
  <c r="G4507" i="4"/>
  <c r="F4507" i="4"/>
  <c r="E4507" i="4"/>
  <c r="G4506" i="4"/>
  <c r="F4506" i="4"/>
  <c r="E4506" i="4"/>
  <c r="G4505" i="4"/>
  <c r="F4505" i="4"/>
  <c r="E4505" i="4"/>
  <c r="G4504" i="4"/>
  <c r="F4504" i="4"/>
  <c r="E4504" i="4"/>
  <c r="G4503" i="4"/>
  <c r="F4503" i="4"/>
  <c r="E4503" i="4"/>
  <c r="G4502" i="4"/>
  <c r="F4502" i="4"/>
  <c r="E4502" i="4"/>
  <c r="G4501" i="4"/>
  <c r="F4501" i="4"/>
  <c r="E4501" i="4"/>
  <c r="G4500" i="4"/>
  <c r="F4500" i="4"/>
  <c r="E4500" i="4"/>
  <c r="G4499" i="4"/>
  <c r="F4499" i="4"/>
  <c r="E4499" i="4"/>
  <c r="G4498" i="4"/>
  <c r="F4498" i="4"/>
  <c r="E4498" i="4"/>
  <c r="G4497" i="4"/>
  <c r="F4497" i="4"/>
  <c r="E4497" i="4"/>
  <c r="G4496" i="4"/>
  <c r="F4496" i="4"/>
  <c r="E4496" i="4"/>
  <c r="G4495" i="4"/>
  <c r="F4495" i="4"/>
  <c r="E4495" i="4"/>
  <c r="G4494" i="4"/>
  <c r="F4494" i="4"/>
  <c r="E4494" i="4"/>
  <c r="G4493" i="4"/>
  <c r="F4493" i="4"/>
  <c r="E4493" i="4"/>
  <c r="G4492" i="4"/>
  <c r="F4492" i="4"/>
  <c r="E4492" i="4"/>
  <c r="G4491" i="4"/>
  <c r="F4491" i="4"/>
  <c r="E4491" i="4"/>
  <c r="G4490" i="4"/>
  <c r="F4490" i="4"/>
  <c r="E4490" i="4"/>
  <c r="G4489" i="4"/>
  <c r="F4489" i="4"/>
  <c r="E4489" i="4"/>
  <c r="G4488" i="4"/>
  <c r="F4488" i="4"/>
  <c r="E4488" i="4"/>
  <c r="G4487" i="4"/>
  <c r="F4487" i="4"/>
  <c r="E4487" i="4"/>
  <c r="G4486" i="4"/>
  <c r="F4486" i="4"/>
  <c r="E4486" i="4"/>
  <c r="G4485" i="4"/>
  <c r="F4485" i="4"/>
  <c r="E4485" i="4"/>
  <c r="G4484" i="4"/>
  <c r="F4484" i="4"/>
  <c r="E4484" i="4"/>
  <c r="G4483" i="4"/>
  <c r="F4483" i="4"/>
  <c r="E4483" i="4"/>
  <c r="G4482" i="4"/>
  <c r="F4482" i="4"/>
  <c r="E4482" i="4"/>
  <c r="G4481" i="4"/>
  <c r="F4481" i="4"/>
  <c r="E4481" i="4"/>
  <c r="G4480" i="4"/>
  <c r="F4480" i="4"/>
  <c r="E4480" i="4"/>
  <c r="G4479" i="4"/>
  <c r="F4479" i="4"/>
  <c r="E4479" i="4"/>
  <c r="G4478" i="4"/>
  <c r="F4478" i="4"/>
  <c r="E4478" i="4"/>
  <c r="G4477" i="4"/>
  <c r="F4477" i="4"/>
  <c r="E4477" i="4"/>
  <c r="G4476" i="4"/>
  <c r="F4476" i="4"/>
  <c r="E4476" i="4"/>
  <c r="G4475" i="4"/>
  <c r="F4475" i="4"/>
  <c r="E4475" i="4"/>
  <c r="G4474" i="4"/>
  <c r="F4474" i="4"/>
  <c r="E4474" i="4"/>
  <c r="G4473" i="4"/>
  <c r="F4473" i="4"/>
  <c r="E4473" i="4"/>
  <c r="G4472" i="4"/>
  <c r="F4472" i="4"/>
  <c r="E4472" i="4"/>
  <c r="G4471" i="4"/>
  <c r="F4471" i="4"/>
  <c r="E4471" i="4"/>
  <c r="G4470" i="4"/>
  <c r="F4470" i="4"/>
  <c r="E4470" i="4"/>
  <c r="G4469" i="4"/>
  <c r="F4469" i="4"/>
  <c r="E4469" i="4"/>
  <c r="G4468" i="4"/>
  <c r="F4468" i="4"/>
  <c r="E4468" i="4"/>
  <c r="G4467" i="4"/>
  <c r="F4467" i="4"/>
  <c r="E4467" i="4"/>
  <c r="G4466" i="4"/>
  <c r="F4466" i="4"/>
  <c r="E4466" i="4"/>
  <c r="G4465" i="4"/>
  <c r="F4465" i="4"/>
  <c r="E4465" i="4"/>
  <c r="G4464" i="4"/>
  <c r="F4464" i="4"/>
  <c r="E4464" i="4"/>
  <c r="G4463" i="4"/>
  <c r="F4463" i="4"/>
  <c r="E4463" i="4"/>
  <c r="G4462" i="4"/>
  <c r="F4462" i="4"/>
  <c r="E4462" i="4"/>
  <c r="G4461" i="4"/>
  <c r="F4461" i="4"/>
  <c r="E4461" i="4"/>
  <c r="G4460" i="4"/>
  <c r="F4460" i="4"/>
  <c r="E4460" i="4"/>
  <c r="G4459" i="4"/>
  <c r="F4459" i="4"/>
  <c r="E4459" i="4"/>
  <c r="G4458" i="4"/>
  <c r="F4458" i="4"/>
  <c r="E4458" i="4"/>
  <c r="G4457" i="4"/>
  <c r="F4457" i="4"/>
  <c r="E4457" i="4"/>
  <c r="G4456" i="4"/>
  <c r="F4456" i="4"/>
  <c r="E4456" i="4"/>
  <c r="G4455" i="4"/>
  <c r="F4455" i="4"/>
  <c r="E4455" i="4"/>
  <c r="G4454" i="4"/>
  <c r="F4454" i="4"/>
  <c r="E4454" i="4"/>
  <c r="G4453" i="4"/>
  <c r="F4453" i="4"/>
  <c r="E4453" i="4"/>
  <c r="G4452" i="4"/>
  <c r="F4452" i="4"/>
  <c r="E4452" i="4"/>
  <c r="G4451" i="4"/>
  <c r="F4451" i="4"/>
  <c r="E4451" i="4"/>
  <c r="G4450" i="4"/>
  <c r="F4450" i="4"/>
  <c r="E4450" i="4"/>
  <c r="G4449" i="4"/>
  <c r="F4449" i="4"/>
  <c r="E4449" i="4"/>
  <c r="G4448" i="4"/>
  <c r="F4448" i="4"/>
  <c r="E4448" i="4"/>
  <c r="G4447" i="4"/>
  <c r="F4447" i="4"/>
  <c r="E4447" i="4"/>
  <c r="G4446" i="4"/>
  <c r="F4446" i="4"/>
  <c r="E4446" i="4"/>
  <c r="G4445" i="4"/>
  <c r="F4445" i="4"/>
  <c r="E4445" i="4"/>
  <c r="G4444" i="4"/>
  <c r="F4444" i="4"/>
  <c r="E4444" i="4"/>
  <c r="G4443" i="4"/>
  <c r="F4443" i="4"/>
  <c r="E4443" i="4"/>
  <c r="G4442" i="4"/>
  <c r="F4442" i="4"/>
  <c r="E4442" i="4"/>
  <c r="G4441" i="4"/>
  <c r="F4441" i="4"/>
  <c r="E4441" i="4"/>
  <c r="G4440" i="4"/>
  <c r="F4440" i="4"/>
  <c r="E4440" i="4"/>
  <c r="G4439" i="4"/>
  <c r="F4439" i="4"/>
  <c r="E4439" i="4"/>
  <c r="G4438" i="4"/>
  <c r="F4438" i="4"/>
  <c r="E4438" i="4"/>
  <c r="G4437" i="4"/>
  <c r="F4437" i="4"/>
  <c r="E4437" i="4"/>
  <c r="G4436" i="4"/>
  <c r="F4436" i="4"/>
  <c r="E4436" i="4"/>
  <c r="G4435" i="4"/>
  <c r="F4435" i="4"/>
  <c r="E4435" i="4"/>
  <c r="G4434" i="4"/>
  <c r="F4434" i="4"/>
  <c r="E4434" i="4"/>
  <c r="G4433" i="4"/>
  <c r="F4433" i="4"/>
  <c r="E4433" i="4"/>
  <c r="G4432" i="4"/>
  <c r="F4432" i="4"/>
  <c r="E4432" i="4"/>
  <c r="G4431" i="4"/>
  <c r="F4431" i="4"/>
  <c r="E4431" i="4"/>
  <c r="G4430" i="4"/>
  <c r="F4430" i="4"/>
  <c r="E4430" i="4"/>
  <c r="G4429" i="4"/>
  <c r="F4429" i="4"/>
  <c r="E4429" i="4"/>
  <c r="G4428" i="4"/>
  <c r="F4428" i="4"/>
  <c r="E4428" i="4"/>
  <c r="G4427" i="4"/>
  <c r="F4427" i="4"/>
  <c r="E4427" i="4"/>
  <c r="G4426" i="4"/>
  <c r="F4426" i="4"/>
  <c r="E4426" i="4"/>
  <c r="G4425" i="4"/>
  <c r="F4425" i="4"/>
  <c r="E4425" i="4"/>
  <c r="G4424" i="4"/>
  <c r="F4424" i="4"/>
  <c r="E4424" i="4"/>
  <c r="G4423" i="4"/>
  <c r="F4423" i="4"/>
  <c r="E4423" i="4"/>
  <c r="G4422" i="4"/>
  <c r="F4422" i="4"/>
  <c r="E4422" i="4"/>
  <c r="G4421" i="4"/>
  <c r="F4421" i="4"/>
  <c r="E4421" i="4"/>
  <c r="G4420" i="4"/>
  <c r="F4420" i="4"/>
  <c r="E4420" i="4"/>
  <c r="G4419" i="4"/>
  <c r="F4419" i="4"/>
  <c r="E4419" i="4"/>
  <c r="G4418" i="4"/>
  <c r="F4418" i="4"/>
  <c r="E4418" i="4"/>
  <c r="G4417" i="4"/>
  <c r="F4417" i="4"/>
  <c r="E4417" i="4"/>
  <c r="G4416" i="4"/>
  <c r="F4416" i="4"/>
  <c r="E4416" i="4"/>
  <c r="G4415" i="4"/>
  <c r="F4415" i="4"/>
  <c r="E4415" i="4"/>
  <c r="G4414" i="4"/>
  <c r="F4414" i="4"/>
  <c r="E4414" i="4"/>
  <c r="G4413" i="4"/>
  <c r="F4413" i="4"/>
  <c r="E4413" i="4"/>
  <c r="G4412" i="4"/>
  <c r="F4412" i="4"/>
  <c r="E4412" i="4"/>
  <c r="G4411" i="4"/>
  <c r="F4411" i="4"/>
  <c r="E4411" i="4"/>
  <c r="G4410" i="4"/>
  <c r="F4410" i="4"/>
  <c r="E4410" i="4"/>
  <c r="G4409" i="4"/>
  <c r="F4409" i="4"/>
  <c r="E4409" i="4"/>
  <c r="G4408" i="4"/>
  <c r="F4408" i="4"/>
  <c r="E4408" i="4"/>
  <c r="G4407" i="4"/>
  <c r="F4407" i="4"/>
  <c r="E4407" i="4"/>
  <c r="G4406" i="4"/>
  <c r="F4406" i="4"/>
  <c r="E4406" i="4"/>
  <c r="G4405" i="4"/>
  <c r="F4405" i="4"/>
  <c r="E4405" i="4"/>
  <c r="G4404" i="4"/>
  <c r="F4404" i="4"/>
  <c r="E4404" i="4"/>
  <c r="G4403" i="4"/>
  <c r="F4403" i="4"/>
  <c r="E4403" i="4"/>
  <c r="G4402" i="4"/>
  <c r="F4402" i="4"/>
  <c r="E4402" i="4"/>
  <c r="G4401" i="4"/>
  <c r="F4401" i="4"/>
  <c r="E4401" i="4"/>
  <c r="G4400" i="4"/>
  <c r="F4400" i="4"/>
  <c r="E4400" i="4"/>
  <c r="G4399" i="4"/>
  <c r="F4399" i="4"/>
  <c r="E4399" i="4"/>
  <c r="G4398" i="4"/>
  <c r="F4398" i="4"/>
  <c r="E4398" i="4"/>
  <c r="G4397" i="4"/>
  <c r="F4397" i="4"/>
  <c r="E4397" i="4"/>
  <c r="G4396" i="4"/>
  <c r="F4396" i="4"/>
  <c r="E4396" i="4"/>
  <c r="G4395" i="4"/>
  <c r="F4395" i="4"/>
  <c r="E4395" i="4"/>
  <c r="G4394" i="4"/>
  <c r="F4394" i="4"/>
  <c r="E4394" i="4"/>
  <c r="G4393" i="4"/>
  <c r="F4393" i="4"/>
  <c r="E4393" i="4"/>
  <c r="G4392" i="4"/>
  <c r="F4392" i="4"/>
  <c r="E4392" i="4"/>
  <c r="G4391" i="4"/>
  <c r="F4391" i="4"/>
  <c r="E4391" i="4"/>
  <c r="G4390" i="4"/>
  <c r="F4390" i="4"/>
  <c r="E4390" i="4"/>
  <c r="G4389" i="4"/>
  <c r="F4389" i="4"/>
  <c r="E4389" i="4"/>
  <c r="G4388" i="4"/>
  <c r="F4388" i="4"/>
  <c r="E4388" i="4"/>
  <c r="G4387" i="4"/>
  <c r="F4387" i="4"/>
  <c r="E4387" i="4"/>
  <c r="G4386" i="4"/>
  <c r="F4386" i="4"/>
  <c r="E4386" i="4"/>
  <c r="G4385" i="4"/>
  <c r="F4385" i="4"/>
  <c r="E4385" i="4"/>
  <c r="G4384" i="4"/>
  <c r="F4384" i="4"/>
  <c r="E4384" i="4"/>
  <c r="G4383" i="4"/>
  <c r="F4383" i="4"/>
  <c r="E4383" i="4"/>
  <c r="G4382" i="4"/>
  <c r="F4382" i="4"/>
  <c r="E4382" i="4"/>
  <c r="G4381" i="4"/>
  <c r="F4381" i="4"/>
  <c r="E4381" i="4"/>
  <c r="G4380" i="4"/>
  <c r="F4380" i="4"/>
  <c r="E4380" i="4"/>
  <c r="G4379" i="4"/>
  <c r="F4379" i="4"/>
  <c r="E4379" i="4"/>
  <c r="G4378" i="4"/>
  <c r="F4378" i="4"/>
  <c r="E4378" i="4"/>
  <c r="G4377" i="4"/>
  <c r="F4377" i="4"/>
  <c r="E4377" i="4"/>
  <c r="G4376" i="4"/>
  <c r="F4376" i="4"/>
  <c r="E4376" i="4"/>
  <c r="G4375" i="4"/>
  <c r="F4375" i="4"/>
  <c r="E4375" i="4"/>
  <c r="G4374" i="4"/>
  <c r="F4374" i="4"/>
  <c r="E4374" i="4"/>
  <c r="G4373" i="4"/>
  <c r="F4373" i="4"/>
  <c r="E4373" i="4"/>
  <c r="G4372" i="4"/>
  <c r="F4372" i="4"/>
  <c r="E4372" i="4"/>
  <c r="G4371" i="4"/>
  <c r="F4371" i="4"/>
  <c r="E4371" i="4"/>
  <c r="G4370" i="4"/>
  <c r="F4370" i="4"/>
  <c r="E4370" i="4"/>
  <c r="G4369" i="4"/>
  <c r="F4369" i="4"/>
  <c r="E4369" i="4"/>
  <c r="G4368" i="4"/>
  <c r="F4368" i="4"/>
  <c r="E4368" i="4"/>
  <c r="G4367" i="4"/>
  <c r="F4367" i="4"/>
  <c r="E4367" i="4"/>
  <c r="G4366" i="4"/>
  <c r="F4366" i="4"/>
  <c r="E4366" i="4"/>
  <c r="G4365" i="4"/>
  <c r="F4365" i="4"/>
  <c r="E4365" i="4"/>
  <c r="G4364" i="4"/>
  <c r="F4364" i="4"/>
  <c r="E4364" i="4"/>
  <c r="G4363" i="4"/>
  <c r="F4363" i="4"/>
  <c r="E4363" i="4"/>
  <c r="G4362" i="4"/>
  <c r="F4362" i="4"/>
  <c r="E4362" i="4"/>
  <c r="G4361" i="4"/>
  <c r="F4361" i="4"/>
  <c r="E4361" i="4"/>
  <c r="G4360" i="4"/>
  <c r="F4360" i="4"/>
  <c r="E4360" i="4"/>
  <c r="G4359" i="4"/>
  <c r="F4359" i="4"/>
  <c r="E4359" i="4"/>
  <c r="G4358" i="4"/>
  <c r="F4358" i="4"/>
  <c r="E4358" i="4"/>
  <c r="G4357" i="4"/>
  <c r="F4357" i="4"/>
  <c r="E4357" i="4"/>
  <c r="G4356" i="4"/>
  <c r="F4356" i="4"/>
  <c r="E4356" i="4"/>
  <c r="G4355" i="4"/>
  <c r="F4355" i="4"/>
  <c r="E4355" i="4"/>
  <c r="G4354" i="4"/>
  <c r="F4354" i="4"/>
  <c r="E4354" i="4"/>
  <c r="G4353" i="4"/>
  <c r="F4353" i="4"/>
  <c r="E4353" i="4"/>
  <c r="G4352" i="4"/>
  <c r="F4352" i="4"/>
  <c r="E4352" i="4"/>
  <c r="G4351" i="4"/>
  <c r="F4351" i="4"/>
  <c r="E4351" i="4"/>
  <c r="G4350" i="4"/>
  <c r="F4350" i="4"/>
  <c r="E4350" i="4"/>
  <c r="G4349" i="4"/>
  <c r="F4349" i="4"/>
  <c r="E4349" i="4"/>
  <c r="G4348" i="4"/>
  <c r="F4348" i="4"/>
  <c r="E4348" i="4"/>
  <c r="G4347" i="4"/>
  <c r="F4347" i="4"/>
  <c r="E4347" i="4"/>
  <c r="G4346" i="4"/>
  <c r="F4346" i="4"/>
  <c r="E4346" i="4"/>
  <c r="G4345" i="4"/>
  <c r="F4345" i="4"/>
  <c r="E4345" i="4"/>
  <c r="G4344" i="4"/>
  <c r="F4344" i="4"/>
  <c r="E4344" i="4"/>
  <c r="G4343" i="4"/>
  <c r="F4343" i="4"/>
  <c r="E4343" i="4"/>
  <c r="G4342" i="4"/>
  <c r="F4342" i="4"/>
  <c r="E4342" i="4"/>
  <c r="G4341" i="4"/>
  <c r="F4341" i="4"/>
  <c r="E4341" i="4"/>
  <c r="G4340" i="4"/>
  <c r="F4340" i="4"/>
  <c r="E4340" i="4"/>
  <c r="G4339" i="4"/>
  <c r="F4339" i="4"/>
  <c r="E4339" i="4"/>
  <c r="G4338" i="4"/>
  <c r="F4338" i="4"/>
  <c r="E4338" i="4"/>
  <c r="G4337" i="4"/>
  <c r="F4337" i="4"/>
  <c r="E4337" i="4"/>
  <c r="G4336" i="4"/>
  <c r="F4336" i="4"/>
  <c r="E4336" i="4"/>
  <c r="G4335" i="4"/>
  <c r="F4335" i="4"/>
  <c r="E4335" i="4"/>
  <c r="G4334" i="4"/>
  <c r="F4334" i="4"/>
  <c r="E4334" i="4"/>
  <c r="G4333" i="4"/>
  <c r="F4333" i="4"/>
  <c r="E4333" i="4"/>
  <c r="G4332" i="4"/>
  <c r="F4332" i="4"/>
  <c r="E4332" i="4"/>
  <c r="G4331" i="4"/>
  <c r="F4331" i="4"/>
  <c r="E4331" i="4"/>
  <c r="G4330" i="4"/>
  <c r="F4330" i="4"/>
  <c r="E4330" i="4"/>
  <c r="G4329" i="4"/>
  <c r="F4329" i="4"/>
  <c r="E4329" i="4"/>
  <c r="G4328" i="4"/>
  <c r="F4328" i="4"/>
  <c r="E4328" i="4"/>
  <c r="G4327" i="4"/>
  <c r="F4327" i="4"/>
  <c r="E4327" i="4"/>
  <c r="G4326" i="4"/>
  <c r="F4326" i="4"/>
  <c r="E4326" i="4"/>
  <c r="G4325" i="4"/>
  <c r="F4325" i="4"/>
  <c r="E4325" i="4"/>
  <c r="G4324" i="4"/>
  <c r="F4324" i="4"/>
  <c r="E4324" i="4"/>
  <c r="G4323" i="4"/>
  <c r="F4323" i="4"/>
  <c r="E4323" i="4"/>
  <c r="G4322" i="4"/>
  <c r="F4322" i="4"/>
  <c r="E4322" i="4"/>
  <c r="G4321" i="4"/>
  <c r="F4321" i="4"/>
  <c r="E4321" i="4"/>
  <c r="G4320" i="4"/>
  <c r="F4320" i="4"/>
  <c r="E4320" i="4"/>
  <c r="G4319" i="4"/>
  <c r="F4319" i="4"/>
  <c r="E4319" i="4"/>
  <c r="G4318" i="4"/>
  <c r="F4318" i="4"/>
  <c r="E4318" i="4"/>
  <c r="G4317" i="4"/>
  <c r="F4317" i="4"/>
  <c r="E4317" i="4"/>
  <c r="G4316" i="4"/>
  <c r="F4316" i="4"/>
  <c r="E4316" i="4"/>
  <c r="G4315" i="4"/>
  <c r="F4315" i="4"/>
  <c r="E4315" i="4"/>
  <c r="G4314" i="4"/>
  <c r="F4314" i="4"/>
  <c r="E4314" i="4"/>
  <c r="G4313" i="4"/>
  <c r="F4313" i="4"/>
  <c r="E4313" i="4"/>
  <c r="G4312" i="4"/>
  <c r="F4312" i="4"/>
  <c r="E4312" i="4"/>
  <c r="G4311" i="4"/>
  <c r="F4311" i="4"/>
  <c r="E4311" i="4"/>
  <c r="G4310" i="4"/>
  <c r="F4310" i="4"/>
  <c r="E4310" i="4"/>
  <c r="G4309" i="4"/>
  <c r="F4309" i="4"/>
  <c r="E4309" i="4"/>
  <c r="G4308" i="4"/>
  <c r="F4308" i="4"/>
  <c r="E4308" i="4"/>
  <c r="G4307" i="4"/>
  <c r="F4307" i="4"/>
  <c r="E4307" i="4"/>
  <c r="G4306" i="4"/>
  <c r="F4306" i="4"/>
  <c r="E4306" i="4"/>
  <c r="G4305" i="4"/>
  <c r="F4305" i="4"/>
  <c r="E4305" i="4"/>
  <c r="G4304" i="4"/>
  <c r="F4304" i="4"/>
  <c r="E4304" i="4"/>
  <c r="G4303" i="4"/>
  <c r="F4303" i="4"/>
  <c r="E4303" i="4"/>
  <c r="G4302" i="4"/>
  <c r="F4302" i="4"/>
  <c r="E4302" i="4"/>
  <c r="G4301" i="4"/>
  <c r="F4301" i="4"/>
  <c r="E4301" i="4"/>
  <c r="G4300" i="4"/>
  <c r="F4300" i="4"/>
  <c r="E4300" i="4"/>
  <c r="G4299" i="4"/>
  <c r="F4299" i="4"/>
  <c r="E4299" i="4"/>
  <c r="G4298" i="4"/>
  <c r="F4298" i="4"/>
  <c r="E4298" i="4"/>
  <c r="G4297" i="4"/>
  <c r="F4297" i="4"/>
  <c r="E4297" i="4"/>
  <c r="G4296" i="4"/>
  <c r="F4296" i="4"/>
  <c r="E4296" i="4"/>
  <c r="G4295" i="4"/>
  <c r="F4295" i="4"/>
  <c r="E4295" i="4"/>
  <c r="G4294" i="4"/>
  <c r="F4294" i="4"/>
  <c r="E4294" i="4"/>
  <c r="G4293" i="4"/>
  <c r="F4293" i="4"/>
  <c r="E4293" i="4"/>
  <c r="G4292" i="4"/>
  <c r="F4292" i="4"/>
  <c r="E4292" i="4"/>
  <c r="G4291" i="4"/>
  <c r="F4291" i="4"/>
  <c r="E4291" i="4"/>
  <c r="G4290" i="4"/>
  <c r="F4290" i="4"/>
  <c r="E4290" i="4"/>
  <c r="G4289" i="4"/>
  <c r="F4289" i="4"/>
  <c r="E4289" i="4"/>
  <c r="G4288" i="4"/>
  <c r="F4288" i="4"/>
  <c r="E4288" i="4"/>
  <c r="G4287" i="4"/>
  <c r="F4287" i="4"/>
  <c r="E4287" i="4"/>
  <c r="G4286" i="4"/>
  <c r="F4286" i="4"/>
  <c r="E4286" i="4"/>
  <c r="G4285" i="4"/>
  <c r="F4285" i="4"/>
  <c r="E4285" i="4"/>
  <c r="G4284" i="4"/>
  <c r="F4284" i="4"/>
  <c r="E4284" i="4"/>
  <c r="G4283" i="4"/>
  <c r="F4283" i="4"/>
  <c r="E4283" i="4"/>
  <c r="G4282" i="4"/>
  <c r="F4282" i="4"/>
  <c r="E4282" i="4"/>
  <c r="G4281" i="4"/>
  <c r="F4281" i="4"/>
  <c r="E4281" i="4"/>
  <c r="G4280" i="4"/>
  <c r="F4280" i="4"/>
  <c r="E4280" i="4"/>
  <c r="G4279" i="4"/>
  <c r="F4279" i="4"/>
  <c r="E4279" i="4"/>
  <c r="G4278" i="4"/>
  <c r="F4278" i="4"/>
  <c r="E4278" i="4"/>
  <c r="G4277" i="4"/>
  <c r="F4277" i="4"/>
  <c r="E4277" i="4"/>
  <c r="G4276" i="4"/>
  <c r="F4276" i="4"/>
  <c r="E4276" i="4"/>
  <c r="G4275" i="4"/>
  <c r="F4275" i="4"/>
  <c r="E4275" i="4"/>
  <c r="G4274" i="4"/>
  <c r="F4274" i="4"/>
  <c r="E4274" i="4"/>
  <c r="G4273" i="4"/>
  <c r="F4273" i="4"/>
  <c r="E4273" i="4"/>
  <c r="G4272" i="4"/>
  <c r="F4272" i="4"/>
  <c r="E4272" i="4"/>
  <c r="G4271" i="4"/>
  <c r="F4271" i="4"/>
  <c r="E4271" i="4"/>
  <c r="G4270" i="4"/>
  <c r="F4270" i="4"/>
  <c r="E4270" i="4"/>
  <c r="G4269" i="4"/>
  <c r="F4269" i="4"/>
  <c r="E4269" i="4"/>
  <c r="G4268" i="4"/>
  <c r="F4268" i="4"/>
  <c r="E4268" i="4"/>
  <c r="G4267" i="4"/>
  <c r="F4267" i="4"/>
  <c r="E4267" i="4"/>
  <c r="G4266" i="4"/>
  <c r="F4266" i="4"/>
  <c r="E4266" i="4"/>
  <c r="G4265" i="4"/>
  <c r="F4265" i="4"/>
  <c r="E4265" i="4"/>
  <c r="G4264" i="4"/>
  <c r="F4264" i="4"/>
  <c r="E4264" i="4"/>
  <c r="G4263" i="4"/>
  <c r="F4263" i="4"/>
  <c r="E4263" i="4"/>
  <c r="G4262" i="4"/>
  <c r="F4262" i="4"/>
  <c r="E4262" i="4"/>
  <c r="G4261" i="4"/>
  <c r="F4261" i="4"/>
  <c r="E4261" i="4"/>
  <c r="G4260" i="4"/>
  <c r="F4260" i="4"/>
  <c r="E4260" i="4"/>
  <c r="G4259" i="4"/>
  <c r="F4259" i="4"/>
  <c r="E4259" i="4"/>
  <c r="G4258" i="4"/>
  <c r="F4258" i="4"/>
  <c r="E4258" i="4"/>
  <c r="G4257" i="4"/>
  <c r="F4257" i="4"/>
  <c r="E4257" i="4"/>
  <c r="G4256" i="4"/>
  <c r="F4256" i="4"/>
  <c r="E4256" i="4"/>
  <c r="G4255" i="4"/>
  <c r="F4255" i="4"/>
  <c r="E4255" i="4"/>
  <c r="G4254" i="4"/>
  <c r="F4254" i="4"/>
  <c r="E4254" i="4"/>
  <c r="G4253" i="4"/>
  <c r="F4253" i="4"/>
  <c r="E4253" i="4"/>
  <c r="G4252" i="4"/>
  <c r="F4252" i="4"/>
  <c r="E4252" i="4"/>
  <c r="G4251" i="4"/>
  <c r="F4251" i="4"/>
  <c r="E4251" i="4"/>
  <c r="G4250" i="4"/>
  <c r="F4250" i="4"/>
  <c r="E4250" i="4"/>
  <c r="G4249" i="4"/>
  <c r="F4249" i="4"/>
  <c r="E4249" i="4"/>
  <c r="G4248" i="4"/>
  <c r="F4248" i="4"/>
  <c r="E4248" i="4"/>
  <c r="G4247" i="4"/>
  <c r="F4247" i="4"/>
  <c r="E4247" i="4"/>
  <c r="G4246" i="4"/>
  <c r="F4246" i="4"/>
  <c r="E4246" i="4"/>
  <c r="G4245" i="4"/>
  <c r="F4245" i="4"/>
  <c r="E4245" i="4"/>
  <c r="G4244" i="4"/>
  <c r="F4244" i="4"/>
  <c r="E4244" i="4"/>
  <c r="G4243" i="4"/>
  <c r="F4243" i="4"/>
  <c r="E4243" i="4"/>
  <c r="G4242" i="4"/>
  <c r="F4242" i="4"/>
  <c r="E4242" i="4"/>
  <c r="G4241" i="4"/>
  <c r="F4241" i="4"/>
  <c r="E4241" i="4"/>
  <c r="G4240" i="4"/>
  <c r="F4240" i="4"/>
  <c r="E4240" i="4"/>
  <c r="G4239" i="4"/>
  <c r="F4239" i="4"/>
  <c r="E4239" i="4"/>
  <c r="G4238" i="4"/>
  <c r="F4238" i="4"/>
  <c r="E4238" i="4"/>
  <c r="G4237" i="4"/>
  <c r="F4237" i="4"/>
  <c r="E4237" i="4"/>
  <c r="G4236" i="4"/>
  <c r="F4236" i="4"/>
  <c r="E4236" i="4"/>
  <c r="G4235" i="4"/>
  <c r="F4235" i="4"/>
  <c r="E4235" i="4"/>
  <c r="G4234" i="4"/>
  <c r="F4234" i="4"/>
  <c r="E4234" i="4"/>
  <c r="G4233" i="4"/>
  <c r="F4233" i="4"/>
  <c r="E4233" i="4"/>
  <c r="G4232" i="4"/>
  <c r="F4232" i="4"/>
  <c r="E4232" i="4"/>
  <c r="G4231" i="4"/>
  <c r="F4231" i="4"/>
  <c r="E4231" i="4"/>
  <c r="G4230" i="4"/>
  <c r="F4230" i="4"/>
  <c r="E4230" i="4"/>
  <c r="G4229" i="4"/>
  <c r="F4229" i="4"/>
  <c r="E4229" i="4"/>
  <c r="G4228" i="4"/>
  <c r="F4228" i="4"/>
  <c r="E4228" i="4"/>
  <c r="G4227" i="4"/>
  <c r="F4227" i="4"/>
  <c r="E4227" i="4"/>
  <c r="G4226" i="4"/>
  <c r="F4226" i="4"/>
  <c r="E4226" i="4"/>
  <c r="G4225" i="4"/>
  <c r="F4225" i="4"/>
  <c r="E4225" i="4"/>
  <c r="G4224" i="4"/>
  <c r="F4224" i="4"/>
  <c r="E4224" i="4"/>
  <c r="G4223" i="4"/>
  <c r="F4223" i="4"/>
  <c r="E4223" i="4"/>
  <c r="G4222" i="4"/>
  <c r="F4222" i="4"/>
  <c r="E4222" i="4"/>
  <c r="G4221" i="4"/>
  <c r="F4221" i="4"/>
  <c r="E4221" i="4"/>
  <c r="G4220" i="4"/>
  <c r="F4220" i="4"/>
  <c r="E4220" i="4"/>
  <c r="G4219" i="4"/>
  <c r="F4219" i="4"/>
  <c r="E4219" i="4"/>
  <c r="G4218" i="4"/>
  <c r="F4218" i="4"/>
  <c r="E4218" i="4"/>
  <c r="G4217" i="4"/>
  <c r="F4217" i="4"/>
  <c r="E4217" i="4"/>
  <c r="G4216" i="4"/>
  <c r="F4216" i="4"/>
  <c r="E4216" i="4"/>
  <c r="G4215" i="4"/>
  <c r="F4215" i="4"/>
  <c r="E4215" i="4"/>
  <c r="G4214" i="4"/>
  <c r="F4214" i="4"/>
  <c r="E4214" i="4"/>
  <c r="G4213" i="4"/>
  <c r="F4213" i="4"/>
  <c r="E4213" i="4"/>
  <c r="G4212" i="4"/>
  <c r="F4212" i="4"/>
  <c r="E4212" i="4"/>
  <c r="G4211" i="4"/>
  <c r="F4211" i="4"/>
  <c r="E4211" i="4"/>
  <c r="G4210" i="4"/>
  <c r="F4210" i="4"/>
  <c r="E4210" i="4"/>
  <c r="G4209" i="4"/>
  <c r="F4209" i="4"/>
  <c r="E4209" i="4"/>
  <c r="G4208" i="4"/>
  <c r="F4208" i="4"/>
  <c r="E4208" i="4"/>
  <c r="G4207" i="4"/>
  <c r="F4207" i="4"/>
  <c r="E4207" i="4"/>
  <c r="G4206" i="4"/>
  <c r="F4206" i="4"/>
  <c r="E4206" i="4"/>
  <c r="G4205" i="4"/>
  <c r="F4205" i="4"/>
  <c r="E4205" i="4"/>
  <c r="G4204" i="4"/>
  <c r="F4204" i="4"/>
  <c r="E4204" i="4"/>
  <c r="G4203" i="4"/>
  <c r="F4203" i="4"/>
  <c r="E4203" i="4"/>
  <c r="G4202" i="4"/>
  <c r="F4202" i="4"/>
  <c r="E4202" i="4"/>
  <c r="G4201" i="4"/>
  <c r="F4201" i="4"/>
  <c r="E4201" i="4"/>
  <c r="G4200" i="4"/>
  <c r="F4200" i="4"/>
  <c r="E4200" i="4"/>
  <c r="G4199" i="4"/>
  <c r="F4199" i="4"/>
  <c r="E4199" i="4"/>
  <c r="G4198" i="4"/>
  <c r="F4198" i="4"/>
  <c r="E4198" i="4"/>
  <c r="G4197" i="4"/>
  <c r="F4197" i="4"/>
  <c r="E4197" i="4"/>
  <c r="G4196" i="4"/>
  <c r="F4196" i="4"/>
  <c r="E4196" i="4"/>
  <c r="G4195" i="4"/>
  <c r="F4195" i="4"/>
  <c r="E4195" i="4"/>
  <c r="G4194" i="4"/>
  <c r="F4194" i="4"/>
  <c r="E4194" i="4"/>
  <c r="G4193" i="4"/>
  <c r="F4193" i="4"/>
  <c r="E4193" i="4"/>
  <c r="G4192" i="4"/>
  <c r="F4192" i="4"/>
  <c r="E4192" i="4"/>
  <c r="G4191" i="4"/>
  <c r="F4191" i="4"/>
  <c r="E4191" i="4"/>
  <c r="G4190" i="4"/>
  <c r="F4190" i="4"/>
  <c r="E4190" i="4"/>
  <c r="G4189" i="4"/>
  <c r="F4189" i="4"/>
  <c r="E4189" i="4"/>
  <c r="G4188" i="4"/>
  <c r="F4188" i="4"/>
  <c r="E4188" i="4"/>
  <c r="G4187" i="4"/>
  <c r="F4187" i="4"/>
  <c r="E4187" i="4"/>
  <c r="G4186" i="4"/>
  <c r="F4186" i="4"/>
  <c r="E4186" i="4"/>
  <c r="G4185" i="4"/>
  <c r="F4185" i="4"/>
  <c r="E4185" i="4"/>
  <c r="G4184" i="4"/>
  <c r="F4184" i="4"/>
  <c r="E4184" i="4"/>
  <c r="G4183" i="4"/>
  <c r="F4183" i="4"/>
  <c r="E4183" i="4"/>
  <c r="G4182" i="4"/>
  <c r="F4182" i="4"/>
  <c r="E4182" i="4"/>
  <c r="G4181" i="4"/>
  <c r="F4181" i="4"/>
  <c r="E4181" i="4"/>
  <c r="G4180" i="4"/>
  <c r="F4180" i="4"/>
  <c r="E4180" i="4"/>
  <c r="G4179" i="4"/>
  <c r="F4179" i="4"/>
  <c r="E4179" i="4"/>
  <c r="G4178" i="4"/>
  <c r="F4178" i="4"/>
  <c r="E4178" i="4"/>
  <c r="G4177" i="4"/>
  <c r="F4177" i="4"/>
  <c r="E4177" i="4"/>
  <c r="G4176" i="4"/>
  <c r="F4176" i="4"/>
  <c r="E4176" i="4"/>
  <c r="G4175" i="4"/>
  <c r="F4175" i="4"/>
  <c r="E4175" i="4"/>
  <c r="G4174" i="4"/>
  <c r="F4174" i="4"/>
  <c r="E4174" i="4"/>
  <c r="G4173" i="4"/>
  <c r="F4173" i="4"/>
  <c r="E4173" i="4"/>
  <c r="G4172" i="4"/>
  <c r="F4172" i="4"/>
  <c r="E4172" i="4"/>
  <c r="G4171" i="4"/>
  <c r="F4171" i="4"/>
  <c r="E4171" i="4"/>
  <c r="G4170" i="4"/>
  <c r="F4170" i="4"/>
  <c r="E4170" i="4"/>
  <c r="G4169" i="4"/>
  <c r="F4169" i="4"/>
  <c r="E4169" i="4"/>
  <c r="G4168" i="4"/>
  <c r="F4168" i="4"/>
  <c r="E4168" i="4"/>
  <c r="G4167" i="4"/>
  <c r="F4167" i="4"/>
  <c r="E4167" i="4"/>
  <c r="G4166" i="4"/>
  <c r="F4166" i="4"/>
  <c r="E4166" i="4"/>
  <c r="G4165" i="4"/>
  <c r="F4165" i="4"/>
  <c r="E4165" i="4"/>
  <c r="G4164" i="4"/>
  <c r="F4164" i="4"/>
  <c r="E4164" i="4"/>
  <c r="G4163" i="4"/>
  <c r="F4163" i="4"/>
  <c r="E4163" i="4"/>
  <c r="G4162" i="4"/>
  <c r="F4162" i="4"/>
  <c r="E4162" i="4"/>
  <c r="G4161" i="4"/>
  <c r="F4161" i="4"/>
  <c r="E4161" i="4"/>
  <c r="G4160" i="4"/>
  <c r="F4160" i="4"/>
  <c r="E4160" i="4"/>
  <c r="G4159" i="4"/>
  <c r="F4159" i="4"/>
  <c r="E4159" i="4"/>
  <c r="G4158" i="4"/>
  <c r="F4158" i="4"/>
  <c r="E4158" i="4"/>
  <c r="G4157" i="4"/>
  <c r="F4157" i="4"/>
  <c r="E4157" i="4"/>
  <c r="G4156" i="4"/>
  <c r="F4156" i="4"/>
  <c r="E4156" i="4"/>
  <c r="G4155" i="4"/>
  <c r="F4155" i="4"/>
  <c r="E4155" i="4"/>
  <c r="H4154" i="4"/>
  <c r="G4154" i="4"/>
  <c r="F4154" i="4"/>
  <c r="E4154" i="4"/>
  <c r="G4153" i="4"/>
  <c r="F4153" i="4"/>
  <c r="E4153" i="4"/>
  <c r="G4152" i="4"/>
  <c r="F4152" i="4"/>
  <c r="E4152" i="4"/>
  <c r="G4151" i="4"/>
  <c r="F4151" i="4"/>
  <c r="E4151" i="4"/>
  <c r="G4150" i="4"/>
  <c r="F4150" i="4"/>
  <c r="E4150" i="4"/>
  <c r="G4149" i="4"/>
  <c r="F4149" i="4"/>
  <c r="E4149" i="4"/>
  <c r="G4148" i="4"/>
  <c r="F4148" i="4"/>
  <c r="E4148" i="4"/>
  <c r="G4147" i="4"/>
  <c r="F4147" i="4"/>
  <c r="E4147" i="4"/>
  <c r="G4146" i="4"/>
  <c r="F4146" i="4"/>
  <c r="E4146" i="4"/>
  <c r="H4145" i="4"/>
  <c r="G4145" i="4"/>
  <c r="F4145" i="4"/>
  <c r="E4145" i="4"/>
  <c r="G4144" i="4"/>
  <c r="F4144" i="4"/>
  <c r="E4144" i="4"/>
  <c r="G4143" i="4"/>
  <c r="F4143" i="4"/>
  <c r="E4143" i="4"/>
  <c r="G4142" i="4"/>
  <c r="F4142" i="4"/>
  <c r="E4142" i="4"/>
  <c r="G4141" i="4"/>
  <c r="F4141" i="4"/>
  <c r="E4141" i="4"/>
  <c r="G4140" i="4"/>
  <c r="F4140" i="4"/>
  <c r="E4140" i="4"/>
  <c r="G4139" i="4"/>
  <c r="F4139" i="4"/>
  <c r="E4139" i="4"/>
  <c r="G4138" i="4"/>
  <c r="F4138" i="4"/>
  <c r="E4138" i="4"/>
  <c r="G4137" i="4"/>
  <c r="F4137" i="4"/>
  <c r="E4137" i="4"/>
  <c r="H4136" i="4"/>
  <c r="G4136" i="4"/>
  <c r="F4136" i="4"/>
  <c r="E4136" i="4"/>
  <c r="G4135" i="4"/>
  <c r="F4135" i="4"/>
  <c r="E4135" i="4"/>
  <c r="G4134" i="4"/>
  <c r="F4134" i="4"/>
  <c r="E4134" i="4"/>
  <c r="G4133" i="4"/>
  <c r="F4133" i="4"/>
  <c r="E4133" i="4"/>
  <c r="G4132" i="4"/>
  <c r="F4132" i="4"/>
  <c r="E4132" i="4"/>
  <c r="G4131" i="4"/>
  <c r="F4131" i="4"/>
  <c r="E4131" i="4"/>
  <c r="G4130" i="4"/>
  <c r="F4130" i="4"/>
  <c r="E4130" i="4"/>
  <c r="G4129" i="4"/>
  <c r="F4129" i="4"/>
  <c r="E4129" i="4"/>
  <c r="G4128" i="4"/>
  <c r="F4128" i="4"/>
  <c r="E4128" i="4"/>
  <c r="H4127" i="4"/>
  <c r="G4127" i="4"/>
  <c r="F4127" i="4"/>
  <c r="E4127" i="4"/>
  <c r="G4126" i="4"/>
  <c r="F4126" i="4"/>
  <c r="E4126" i="4"/>
  <c r="G4125" i="4"/>
  <c r="F4125" i="4"/>
  <c r="E4125" i="4"/>
  <c r="G4124" i="4"/>
  <c r="F4124" i="4"/>
  <c r="E4124" i="4"/>
  <c r="G4123" i="4"/>
  <c r="F4123" i="4"/>
  <c r="E4123" i="4"/>
  <c r="G4122" i="4"/>
  <c r="F4122" i="4"/>
  <c r="E4122" i="4"/>
  <c r="G4121" i="4"/>
  <c r="F4121" i="4"/>
  <c r="E4121" i="4"/>
  <c r="G4120" i="4"/>
  <c r="F4120" i="4"/>
  <c r="E4120" i="4"/>
  <c r="G4119" i="4"/>
  <c r="F4119" i="4"/>
  <c r="E4119" i="4"/>
  <c r="H4118" i="4"/>
  <c r="G4118" i="4"/>
  <c r="F4118" i="4"/>
  <c r="E4118" i="4"/>
  <c r="G4117" i="4"/>
  <c r="F4117" i="4"/>
  <c r="E4117" i="4"/>
  <c r="G4116" i="4"/>
  <c r="F4116" i="4"/>
  <c r="E4116" i="4"/>
  <c r="G4115" i="4"/>
  <c r="F4115" i="4"/>
  <c r="E4115" i="4"/>
  <c r="G4114" i="4"/>
  <c r="F4114" i="4"/>
  <c r="E4114" i="4"/>
  <c r="G4113" i="4"/>
  <c r="F4113" i="4"/>
  <c r="E4113" i="4"/>
  <c r="G4112" i="4"/>
  <c r="F4112" i="4"/>
  <c r="E4112" i="4"/>
  <c r="G4111" i="4"/>
  <c r="F4111" i="4"/>
  <c r="E4111" i="4"/>
  <c r="G4110" i="4"/>
  <c r="F4110" i="4"/>
  <c r="E4110" i="4"/>
  <c r="H4109" i="4"/>
  <c r="G4109" i="4"/>
  <c r="F4109" i="4"/>
  <c r="E4109" i="4"/>
  <c r="G4108" i="4"/>
  <c r="F4108" i="4"/>
  <c r="E4108" i="4"/>
  <c r="G4107" i="4"/>
  <c r="F4107" i="4"/>
  <c r="E4107" i="4"/>
  <c r="G4106" i="4"/>
  <c r="F4106" i="4"/>
  <c r="E4106" i="4"/>
  <c r="G4105" i="4"/>
  <c r="F4105" i="4"/>
  <c r="E4105" i="4"/>
  <c r="G4104" i="4"/>
  <c r="F4104" i="4"/>
  <c r="E4104" i="4"/>
  <c r="G4103" i="4"/>
  <c r="F4103" i="4"/>
  <c r="E4103" i="4"/>
  <c r="G4102" i="4"/>
  <c r="F4102" i="4"/>
  <c r="E4102" i="4"/>
  <c r="G4101" i="4"/>
  <c r="F4101" i="4"/>
  <c r="E4101" i="4"/>
  <c r="H4100" i="4"/>
  <c r="G4100" i="4"/>
  <c r="F4100" i="4"/>
  <c r="E4100" i="4"/>
  <c r="G4099" i="4"/>
  <c r="F4099" i="4"/>
  <c r="E4099" i="4"/>
  <c r="G4098" i="4"/>
  <c r="F4098" i="4"/>
  <c r="E4098" i="4"/>
  <c r="G4097" i="4"/>
  <c r="F4097" i="4"/>
  <c r="E4097" i="4"/>
  <c r="G4096" i="4"/>
  <c r="F4096" i="4"/>
  <c r="E4096" i="4"/>
  <c r="G4095" i="4"/>
  <c r="F4095" i="4"/>
  <c r="E4095" i="4"/>
  <c r="G4094" i="4"/>
  <c r="F4094" i="4"/>
  <c r="E4094" i="4"/>
  <c r="G4093" i="4"/>
  <c r="F4093" i="4"/>
  <c r="E4093" i="4"/>
  <c r="G4092" i="4"/>
  <c r="F4092" i="4"/>
  <c r="E4092" i="4"/>
  <c r="H4091" i="4"/>
  <c r="G4091" i="4"/>
  <c r="F4091" i="4"/>
  <c r="E4091" i="4"/>
  <c r="G4090" i="4"/>
  <c r="F4090" i="4"/>
  <c r="E4090" i="4"/>
  <c r="G4089" i="4"/>
  <c r="F4089" i="4"/>
  <c r="E4089" i="4"/>
  <c r="G4088" i="4"/>
  <c r="F4088" i="4"/>
  <c r="E4088" i="4"/>
  <c r="G4087" i="4"/>
  <c r="F4087" i="4"/>
  <c r="E4087" i="4"/>
  <c r="G4086" i="4"/>
  <c r="F4086" i="4"/>
  <c r="E4086" i="4"/>
  <c r="G4085" i="4"/>
  <c r="F4085" i="4"/>
  <c r="E4085" i="4"/>
  <c r="G4084" i="4"/>
  <c r="F4084" i="4"/>
  <c r="E4084" i="4"/>
  <c r="G4083" i="4"/>
  <c r="F4083" i="4"/>
  <c r="E4083" i="4"/>
  <c r="H4082" i="4"/>
  <c r="G4082" i="4"/>
  <c r="F4082" i="4"/>
  <c r="E4082" i="4"/>
  <c r="G4081" i="4"/>
  <c r="F4081" i="4"/>
  <c r="E4081" i="4"/>
  <c r="G4080" i="4"/>
  <c r="F4080" i="4"/>
  <c r="E4080" i="4"/>
  <c r="G4079" i="4"/>
  <c r="F4079" i="4"/>
  <c r="E4079" i="4"/>
  <c r="G4078" i="4"/>
  <c r="F4078" i="4"/>
  <c r="E4078" i="4"/>
  <c r="G4077" i="4"/>
  <c r="F4077" i="4"/>
  <c r="E4077" i="4"/>
  <c r="G4076" i="4"/>
  <c r="F4076" i="4"/>
  <c r="E4076" i="4"/>
  <c r="G4075" i="4"/>
  <c r="F4075" i="4"/>
  <c r="E4075" i="4"/>
  <c r="G4074" i="4"/>
  <c r="F4074" i="4"/>
  <c r="E4074" i="4"/>
  <c r="H4073" i="4"/>
  <c r="G4073" i="4"/>
  <c r="F4073" i="4"/>
  <c r="E4073" i="4"/>
  <c r="G4072" i="4"/>
  <c r="F4072" i="4"/>
  <c r="E4072" i="4"/>
  <c r="G4071" i="4"/>
  <c r="F4071" i="4"/>
  <c r="E4071" i="4"/>
  <c r="G4070" i="4"/>
  <c r="F4070" i="4"/>
  <c r="E4070" i="4"/>
  <c r="G4069" i="4"/>
  <c r="F4069" i="4"/>
  <c r="E4069" i="4"/>
  <c r="G4068" i="4"/>
  <c r="F4068" i="4"/>
  <c r="E4068" i="4"/>
  <c r="G4067" i="4"/>
  <c r="F4067" i="4"/>
  <c r="E4067" i="4"/>
  <c r="G4066" i="4"/>
  <c r="F4066" i="4"/>
  <c r="E4066" i="4"/>
  <c r="G4065" i="4"/>
  <c r="F4065" i="4"/>
  <c r="E4065" i="4"/>
  <c r="H4064" i="4"/>
  <c r="G4064" i="4"/>
  <c r="F4064" i="4"/>
  <c r="E4064" i="4"/>
  <c r="G4063" i="4"/>
  <c r="F4063" i="4"/>
  <c r="E4063" i="4"/>
  <c r="G4062" i="4"/>
  <c r="F4062" i="4"/>
  <c r="E4062" i="4"/>
  <c r="G4061" i="4"/>
  <c r="F4061" i="4"/>
  <c r="E4061" i="4"/>
  <c r="G4060" i="4"/>
  <c r="F4060" i="4"/>
  <c r="E4060" i="4"/>
  <c r="G4059" i="4"/>
  <c r="F4059" i="4"/>
  <c r="E4059" i="4"/>
  <c r="G4058" i="4"/>
  <c r="F4058" i="4"/>
  <c r="E4058" i="4"/>
  <c r="G4057" i="4"/>
  <c r="F4057" i="4"/>
  <c r="E4057" i="4"/>
  <c r="G4056" i="4"/>
  <c r="F4056" i="4"/>
  <c r="E4056" i="4"/>
  <c r="H4055" i="4"/>
  <c r="G4055" i="4"/>
  <c r="F4055" i="4"/>
  <c r="E4055" i="4"/>
  <c r="G4054" i="4"/>
  <c r="F4054" i="4"/>
  <c r="E4054" i="4"/>
  <c r="G4053" i="4"/>
  <c r="F4053" i="4"/>
  <c r="E4053" i="4"/>
  <c r="G4052" i="4"/>
  <c r="F4052" i="4"/>
  <c r="E4052" i="4"/>
  <c r="G4051" i="4"/>
  <c r="F4051" i="4"/>
  <c r="E4051" i="4"/>
  <c r="G4050" i="4"/>
  <c r="F4050" i="4"/>
  <c r="E4050" i="4"/>
  <c r="G4049" i="4"/>
  <c r="F4049" i="4"/>
  <c r="E4049" i="4"/>
  <c r="G4048" i="4"/>
  <c r="F4048" i="4"/>
  <c r="E4048" i="4"/>
  <c r="G4047" i="4"/>
  <c r="F4047" i="4"/>
  <c r="E4047" i="4"/>
  <c r="H4046" i="4"/>
  <c r="G4046" i="4"/>
  <c r="F4046" i="4"/>
  <c r="E4046" i="4"/>
  <c r="G4045" i="4"/>
  <c r="F4045" i="4"/>
  <c r="E4045" i="4"/>
  <c r="G4044" i="4"/>
  <c r="F4044" i="4"/>
  <c r="E4044" i="4"/>
  <c r="G4043" i="4"/>
  <c r="F4043" i="4"/>
  <c r="E4043" i="4"/>
  <c r="G4042" i="4"/>
  <c r="F4042" i="4"/>
  <c r="E4042" i="4"/>
  <c r="G4041" i="4"/>
  <c r="F4041" i="4"/>
  <c r="E4041" i="4"/>
  <c r="G4040" i="4"/>
  <c r="F4040" i="4"/>
  <c r="E4040" i="4"/>
  <c r="G4039" i="4"/>
  <c r="F4039" i="4"/>
  <c r="E4039" i="4"/>
  <c r="G4038" i="4"/>
  <c r="F4038" i="4"/>
  <c r="E4038" i="4"/>
  <c r="H4037" i="4"/>
  <c r="G4037" i="4"/>
  <c r="F4037" i="4"/>
  <c r="E4037" i="4"/>
  <c r="G4036" i="4"/>
  <c r="F4036" i="4"/>
  <c r="E4036" i="4"/>
  <c r="G4035" i="4"/>
  <c r="F4035" i="4"/>
  <c r="E4035" i="4"/>
  <c r="G4034" i="4"/>
  <c r="F4034" i="4"/>
  <c r="E4034" i="4"/>
  <c r="G4033" i="4"/>
  <c r="F4033" i="4"/>
  <c r="E4033" i="4"/>
  <c r="G4032" i="4"/>
  <c r="F4032" i="4"/>
  <c r="E4032" i="4"/>
  <c r="G4031" i="4"/>
  <c r="F4031" i="4"/>
  <c r="E4031" i="4"/>
  <c r="G4030" i="4"/>
  <c r="F4030" i="4"/>
  <c r="E4030" i="4"/>
  <c r="G4029" i="4"/>
  <c r="F4029" i="4"/>
  <c r="E4029" i="4"/>
  <c r="H4028" i="4"/>
  <c r="G4028" i="4"/>
  <c r="F4028" i="4"/>
  <c r="E4028" i="4"/>
  <c r="G4027" i="4"/>
  <c r="F4027" i="4"/>
  <c r="E4027" i="4"/>
  <c r="G4026" i="4"/>
  <c r="F4026" i="4"/>
  <c r="E4026" i="4"/>
  <c r="G4025" i="4"/>
  <c r="F4025" i="4"/>
  <c r="E4025" i="4"/>
  <c r="G4024" i="4"/>
  <c r="F4024" i="4"/>
  <c r="E4024" i="4"/>
  <c r="G4023" i="4"/>
  <c r="F4023" i="4"/>
  <c r="E4023" i="4"/>
  <c r="G4022" i="4"/>
  <c r="F4022" i="4"/>
  <c r="E4022" i="4"/>
  <c r="G4021" i="4"/>
  <c r="F4021" i="4"/>
  <c r="E4021" i="4"/>
  <c r="G4020" i="4"/>
  <c r="F4020" i="4"/>
  <c r="E4020" i="4"/>
  <c r="H4019" i="4"/>
  <c r="G4019" i="4"/>
  <c r="F4019" i="4"/>
  <c r="E4019" i="4"/>
  <c r="G4018" i="4"/>
  <c r="F4018" i="4"/>
  <c r="E4018" i="4"/>
  <c r="G4017" i="4"/>
  <c r="F4017" i="4"/>
  <c r="E4017" i="4"/>
  <c r="G4016" i="4"/>
  <c r="F4016" i="4"/>
  <c r="E4016" i="4"/>
  <c r="G4015" i="4"/>
  <c r="F4015" i="4"/>
  <c r="E4015" i="4"/>
  <c r="G4014" i="4"/>
  <c r="F4014" i="4"/>
  <c r="E4014" i="4"/>
  <c r="G4013" i="4"/>
  <c r="F4013" i="4"/>
  <c r="E4013" i="4"/>
  <c r="G4012" i="4"/>
  <c r="F4012" i="4"/>
  <c r="E4012" i="4"/>
  <c r="G4011" i="4"/>
  <c r="F4011" i="4"/>
  <c r="E4011" i="4"/>
  <c r="H4010" i="4"/>
  <c r="G4010" i="4"/>
  <c r="F4010" i="4"/>
  <c r="E4010" i="4"/>
  <c r="G4009" i="4"/>
  <c r="F4009" i="4"/>
  <c r="E4009" i="4"/>
  <c r="G4008" i="4"/>
  <c r="F4008" i="4"/>
  <c r="E4008" i="4"/>
  <c r="G4007" i="4"/>
  <c r="F4007" i="4"/>
  <c r="E4007" i="4"/>
  <c r="G4006" i="4"/>
  <c r="F4006" i="4"/>
  <c r="E4006" i="4"/>
  <c r="G4005" i="4"/>
  <c r="F4005" i="4"/>
  <c r="E4005" i="4"/>
  <c r="G4004" i="4"/>
  <c r="F4004" i="4"/>
  <c r="E4004" i="4"/>
  <c r="G4003" i="4"/>
  <c r="F4003" i="4"/>
  <c r="E4003" i="4"/>
  <c r="G4002" i="4"/>
  <c r="F4002" i="4"/>
  <c r="E4002" i="4"/>
  <c r="H4001" i="4"/>
  <c r="G4001" i="4"/>
  <c r="F4001" i="4"/>
  <c r="E4001" i="4"/>
  <c r="G4000" i="4"/>
  <c r="F4000" i="4"/>
  <c r="E4000" i="4"/>
  <c r="G3999" i="4"/>
  <c r="F3999" i="4"/>
  <c r="E3999" i="4"/>
  <c r="G3998" i="4"/>
  <c r="F3998" i="4"/>
  <c r="E3998" i="4"/>
  <c r="G3997" i="4"/>
  <c r="F3997" i="4"/>
  <c r="E3997" i="4"/>
  <c r="G3996" i="4"/>
  <c r="F3996" i="4"/>
  <c r="E3996" i="4"/>
  <c r="G3995" i="4"/>
  <c r="F3995" i="4"/>
  <c r="E3995" i="4"/>
  <c r="G3994" i="4"/>
  <c r="F3994" i="4"/>
  <c r="E3994" i="4"/>
  <c r="G3993" i="4"/>
  <c r="F3993" i="4"/>
  <c r="E3993" i="4"/>
  <c r="H3992" i="4"/>
  <c r="G3992" i="4"/>
  <c r="F3992" i="4"/>
  <c r="E3992" i="4"/>
  <c r="G3991" i="4"/>
  <c r="F3991" i="4"/>
  <c r="E3991" i="4"/>
  <c r="G3990" i="4"/>
  <c r="F3990" i="4"/>
  <c r="E3990" i="4"/>
  <c r="G3989" i="4"/>
  <c r="F3989" i="4"/>
  <c r="E3989" i="4"/>
  <c r="G3988" i="4"/>
  <c r="F3988" i="4"/>
  <c r="E3988" i="4"/>
  <c r="G3987" i="4"/>
  <c r="F3987" i="4"/>
  <c r="E3987" i="4"/>
  <c r="G3986" i="4"/>
  <c r="F3986" i="4"/>
  <c r="E3986" i="4"/>
  <c r="G3985" i="4"/>
  <c r="F3985" i="4"/>
  <c r="E3985" i="4"/>
  <c r="G3984" i="4"/>
  <c r="F3984" i="4"/>
  <c r="E3984" i="4"/>
  <c r="H3983" i="4"/>
  <c r="G3983" i="4"/>
  <c r="F3983" i="4"/>
  <c r="E3983" i="4"/>
  <c r="G3982" i="4"/>
  <c r="F3982" i="4"/>
  <c r="E3982" i="4"/>
  <c r="G3981" i="4"/>
  <c r="F3981" i="4"/>
  <c r="E3981" i="4"/>
  <c r="G3980" i="4"/>
  <c r="F3980" i="4"/>
  <c r="E3980" i="4"/>
  <c r="G3979" i="4"/>
  <c r="F3979" i="4"/>
  <c r="E3979" i="4"/>
  <c r="G3978" i="4"/>
  <c r="F3978" i="4"/>
  <c r="E3978" i="4"/>
  <c r="G3977" i="4"/>
  <c r="F3977" i="4"/>
  <c r="E3977" i="4"/>
  <c r="G3976" i="4"/>
  <c r="F3976" i="4"/>
  <c r="E3976" i="4"/>
  <c r="G3975" i="4"/>
  <c r="F3975" i="4"/>
  <c r="E3975" i="4"/>
  <c r="H3974" i="4"/>
  <c r="G3974" i="4"/>
  <c r="F3974" i="4"/>
  <c r="E3974" i="4"/>
  <c r="G3973" i="4"/>
  <c r="F3973" i="4"/>
  <c r="E3973" i="4"/>
  <c r="G3972" i="4"/>
  <c r="F3972" i="4"/>
  <c r="E3972" i="4"/>
  <c r="G3971" i="4"/>
  <c r="F3971" i="4"/>
  <c r="E3971" i="4"/>
  <c r="G3970" i="4"/>
  <c r="F3970" i="4"/>
  <c r="E3970" i="4"/>
  <c r="G3969" i="4"/>
  <c r="F3969" i="4"/>
  <c r="E3969" i="4"/>
  <c r="G3968" i="4"/>
  <c r="F3968" i="4"/>
  <c r="E3968" i="4"/>
  <c r="G3967" i="4"/>
  <c r="F3967" i="4"/>
  <c r="E3967" i="4"/>
  <c r="G3966" i="4"/>
  <c r="F3966" i="4"/>
  <c r="E3966" i="4"/>
  <c r="H3965" i="4"/>
  <c r="G3965" i="4"/>
  <c r="F3965" i="4"/>
  <c r="E3965" i="4"/>
  <c r="G3964" i="4"/>
  <c r="F3964" i="4"/>
  <c r="E3964" i="4"/>
  <c r="G3963" i="4"/>
  <c r="F3963" i="4"/>
  <c r="E3963" i="4"/>
  <c r="G3962" i="4"/>
  <c r="F3962" i="4"/>
  <c r="E3962" i="4"/>
  <c r="G3961" i="4"/>
  <c r="F3961" i="4"/>
  <c r="E3961" i="4"/>
  <c r="G3960" i="4"/>
  <c r="F3960" i="4"/>
  <c r="E3960" i="4"/>
  <c r="G3959" i="4"/>
  <c r="F3959" i="4"/>
  <c r="E3959" i="4"/>
  <c r="G3958" i="4"/>
  <c r="F3958" i="4"/>
  <c r="E3958" i="4"/>
  <c r="G3957" i="4"/>
  <c r="F3957" i="4"/>
  <c r="E3957" i="4"/>
  <c r="H3956" i="4"/>
  <c r="G3956" i="4"/>
  <c r="F3956" i="4"/>
  <c r="E3956" i="4"/>
  <c r="G3955" i="4"/>
  <c r="F3955" i="4"/>
  <c r="E3955" i="4"/>
  <c r="G3954" i="4"/>
  <c r="F3954" i="4"/>
  <c r="E3954" i="4"/>
  <c r="G3953" i="4"/>
  <c r="F3953" i="4"/>
  <c r="E3953" i="4"/>
  <c r="G3952" i="4"/>
  <c r="F3952" i="4"/>
  <c r="E3952" i="4"/>
  <c r="G3951" i="4"/>
  <c r="F3951" i="4"/>
  <c r="E3951" i="4"/>
  <c r="G3950" i="4"/>
  <c r="F3950" i="4"/>
  <c r="E3950" i="4"/>
  <c r="G3949" i="4"/>
  <c r="F3949" i="4"/>
  <c r="E3949" i="4"/>
  <c r="G3948" i="4"/>
  <c r="F3948" i="4"/>
  <c r="E3948" i="4"/>
  <c r="H3947" i="4"/>
  <c r="G3947" i="4"/>
  <c r="F3947" i="4"/>
  <c r="E3947" i="4"/>
  <c r="G3946" i="4"/>
  <c r="F3946" i="4"/>
  <c r="E3946" i="4"/>
  <c r="G3945" i="4"/>
  <c r="F3945" i="4"/>
  <c r="E3945" i="4"/>
  <c r="G3944" i="4"/>
  <c r="F3944" i="4"/>
  <c r="E3944" i="4"/>
  <c r="G3943" i="4"/>
  <c r="F3943" i="4"/>
  <c r="E3943" i="4"/>
  <c r="G3942" i="4"/>
  <c r="F3942" i="4"/>
  <c r="E3942" i="4"/>
  <c r="G3941" i="4"/>
  <c r="F3941" i="4"/>
  <c r="E3941" i="4"/>
  <c r="G3940" i="4"/>
  <c r="F3940" i="4"/>
  <c r="E3940" i="4"/>
  <c r="G3939" i="4"/>
  <c r="F3939" i="4"/>
  <c r="E3939" i="4"/>
  <c r="H3938" i="4"/>
  <c r="G3938" i="4"/>
  <c r="F3938" i="4"/>
  <c r="E3938" i="4"/>
  <c r="G3937" i="4"/>
  <c r="F3937" i="4"/>
  <c r="E3937" i="4"/>
  <c r="G3936" i="4"/>
  <c r="F3936" i="4"/>
  <c r="E3936" i="4"/>
  <c r="G3935" i="4"/>
  <c r="F3935" i="4"/>
  <c r="E3935" i="4"/>
  <c r="G3934" i="4"/>
  <c r="F3934" i="4"/>
  <c r="E3934" i="4"/>
  <c r="G3933" i="4"/>
  <c r="F3933" i="4"/>
  <c r="E3933" i="4"/>
  <c r="G3932" i="4"/>
  <c r="F3932" i="4"/>
  <c r="E3932" i="4"/>
  <c r="G3931" i="4"/>
  <c r="F3931" i="4"/>
  <c r="E3931" i="4"/>
  <c r="G3930" i="4"/>
  <c r="F3930" i="4"/>
  <c r="E3930" i="4"/>
  <c r="H3929" i="4"/>
  <c r="G3929" i="4"/>
  <c r="F3929" i="4"/>
  <c r="E3929" i="4"/>
  <c r="G3928" i="4"/>
  <c r="F3928" i="4"/>
  <c r="E3928" i="4"/>
  <c r="G3927" i="4"/>
  <c r="F3927" i="4"/>
  <c r="E3927" i="4"/>
  <c r="G3926" i="4"/>
  <c r="F3926" i="4"/>
  <c r="E3926" i="4"/>
  <c r="G3925" i="4"/>
  <c r="F3925" i="4"/>
  <c r="E3925" i="4"/>
  <c r="G3924" i="4"/>
  <c r="F3924" i="4"/>
  <c r="E3924" i="4"/>
  <c r="G3923" i="4"/>
  <c r="F3923" i="4"/>
  <c r="E3923" i="4"/>
  <c r="G3922" i="4"/>
  <c r="F3922" i="4"/>
  <c r="E3922" i="4"/>
  <c r="G3921" i="4"/>
  <c r="F3921" i="4"/>
  <c r="E3921" i="4"/>
  <c r="H3920" i="4"/>
  <c r="G3920" i="4"/>
  <c r="F3920" i="4"/>
  <c r="E3920" i="4"/>
  <c r="G3919" i="4"/>
  <c r="F3919" i="4"/>
  <c r="E3919" i="4"/>
  <c r="G3918" i="4"/>
  <c r="F3918" i="4"/>
  <c r="E3918" i="4"/>
  <c r="G3917" i="4"/>
  <c r="F3917" i="4"/>
  <c r="E3917" i="4"/>
  <c r="G3916" i="4"/>
  <c r="F3916" i="4"/>
  <c r="E3916" i="4"/>
  <c r="G3915" i="4"/>
  <c r="F3915" i="4"/>
  <c r="E3915" i="4"/>
  <c r="G3914" i="4"/>
  <c r="F3914" i="4"/>
  <c r="E3914" i="4"/>
  <c r="G3913" i="4"/>
  <c r="F3913" i="4"/>
  <c r="E3913" i="4"/>
  <c r="G3912" i="4"/>
  <c r="F3912" i="4"/>
  <c r="E3912" i="4"/>
  <c r="H3911" i="4"/>
  <c r="G3911" i="4"/>
  <c r="F3911" i="4"/>
  <c r="E3911" i="4"/>
  <c r="G3910" i="4"/>
  <c r="F3910" i="4"/>
  <c r="E3910" i="4"/>
  <c r="G3909" i="4"/>
  <c r="F3909" i="4"/>
  <c r="E3909" i="4"/>
  <c r="G3908" i="4"/>
  <c r="F3908" i="4"/>
  <c r="E3908" i="4"/>
  <c r="G3907" i="4"/>
  <c r="F3907" i="4"/>
  <c r="E3907" i="4"/>
  <c r="G3906" i="4"/>
  <c r="F3906" i="4"/>
  <c r="E3906" i="4"/>
  <c r="G3905" i="4"/>
  <c r="F3905" i="4"/>
  <c r="E3905" i="4"/>
  <c r="G3904" i="4"/>
  <c r="F3904" i="4"/>
  <c r="E3904" i="4"/>
  <c r="G3903" i="4"/>
  <c r="F3903" i="4"/>
  <c r="E3903" i="4"/>
  <c r="H3902" i="4"/>
  <c r="G3902" i="4"/>
  <c r="F3902" i="4"/>
  <c r="E3902" i="4"/>
  <c r="G3901" i="4"/>
  <c r="F3901" i="4"/>
  <c r="E3901" i="4"/>
  <c r="G3900" i="4"/>
  <c r="F3900" i="4"/>
  <c r="E3900" i="4"/>
  <c r="G3899" i="4"/>
  <c r="F3899" i="4"/>
  <c r="E3899" i="4"/>
  <c r="G3898" i="4"/>
  <c r="F3898" i="4"/>
  <c r="E3898" i="4"/>
  <c r="G3897" i="4"/>
  <c r="F3897" i="4"/>
  <c r="E3897" i="4"/>
  <c r="G3896" i="4"/>
  <c r="F3896" i="4"/>
  <c r="E3896" i="4"/>
  <c r="G3895" i="4"/>
  <c r="F3895" i="4"/>
  <c r="E3895" i="4"/>
  <c r="G3894" i="4"/>
  <c r="F3894" i="4"/>
  <c r="E3894" i="4"/>
  <c r="G3893" i="4"/>
  <c r="F3893" i="4"/>
  <c r="E3893" i="4"/>
  <c r="G3892" i="4"/>
  <c r="F3892" i="4"/>
  <c r="E3892" i="4"/>
  <c r="G3891" i="4"/>
  <c r="F3891" i="4"/>
  <c r="E3891" i="4"/>
  <c r="G3890" i="4"/>
  <c r="F3890" i="4"/>
  <c r="E3890" i="4"/>
  <c r="G3889" i="4"/>
  <c r="F3889" i="4"/>
  <c r="E3889" i="4"/>
  <c r="G3888" i="4"/>
  <c r="F3888" i="4"/>
  <c r="E3888" i="4"/>
  <c r="G3887" i="4"/>
  <c r="F3887" i="4"/>
  <c r="E3887" i="4"/>
  <c r="G3886" i="4"/>
  <c r="F3886" i="4"/>
  <c r="E3886" i="4"/>
  <c r="G3885" i="4"/>
  <c r="F3885" i="4"/>
  <c r="E3885" i="4"/>
  <c r="G3884" i="4"/>
  <c r="F3884" i="4"/>
  <c r="E3884" i="4"/>
  <c r="G3883" i="4"/>
  <c r="F3883" i="4"/>
  <c r="E3883" i="4"/>
  <c r="G3882" i="4"/>
  <c r="F3882" i="4"/>
  <c r="E3882" i="4"/>
  <c r="G3881" i="4"/>
  <c r="F3881" i="4"/>
  <c r="E3881" i="4"/>
  <c r="G3880" i="4"/>
  <c r="F3880" i="4"/>
  <c r="E3880" i="4"/>
  <c r="G3879" i="4"/>
  <c r="F3879" i="4"/>
  <c r="E3879" i="4"/>
  <c r="G3878" i="4"/>
  <c r="F3878" i="4"/>
  <c r="E3878" i="4"/>
  <c r="G3877" i="4"/>
  <c r="F3877" i="4"/>
  <c r="E3877" i="4"/>
  <c r="G3876" i="4"/>
  <c r="F3876" i="4"/>
  <c r="E3876" i="4"/>
  <c r="G3875" i="4"/>
  <c r="F3875" i="4"/>
  <c r="E3875" i="4"/>
  <c r="G3874" i="4"/>
  <c r="F3874" i="4"/>
  <c r="E3874" i="4"/>
  <c r="G3873" i="4"/>
  <c r="F3873" i="4"/>
  <c r="E3873" i="4"/>
  <c r="G3872" i="4"/>
  <c r="F3872" i="4"/>
  <c r="E3872" i="4"/>
  <c r="G3871" i="4"/>
  <c r="F3871" i="4"/>
  <c r="E3871" i="4"/>
  <c r="G3870" i="4"/>
  <c r="F3870" i="4"/>
  <c r="E3870" i="4"/>
  <c r="G3869" i="4"/>
  <c r="F3869" i="4"/>
  <c r="E3869" i="4"/>
  <c r="G3868" i="4"/>
  <c r="F3868" i="4"/>
  <c r="E3868" i="4"/>
  <c r="G3867" i="4"/>
  <c r="F3867" i="4"/>
  <c r="E3867" i="4"/>
  <c r="G3866" i="4"/>
  <c r="F3866" i="4"/>
  <c r="E3866" i="4"/>
  <c r="G3865" i="4"/>
  <c r="F3865" i="4"/>
  <c r="E3865" i="4"/>
  <c r="G3864" i="4"/>
  <c r="F3864" i="4"/>
  <c r="E3864" i="4"/>
  <c r="G3863" i="4"/>
  <c r="F3863" i="4"/>
  <c r="E3863" i="4"/>
  <c r="G3862" i="4"/>
  <c r="F3862" i="4"/>
  <c r="E3862" i="4"/>
  <c r="G3861" i="4"/>
  <c r="F3861" i="4"/>
  <c r="E3861" i="4"/>
  <c r="G3860" i="4"/>
  <c r="F3860" i="4"/>
  <c r="E3860" i="4"/>
  <c r="G3859" i="4"/>
  <c r="F3859" i="4"/>
  <c r="E3859" i="4"/>
  <c r="G3858" i="4"/>
  <c r="F3858" i="4"/>
  <c r="E3858" i="4"/>
  <c r="G3857" i="4"/>
  <c r="F3857" i="4"/>
  <c r="E3857" i="4"/>
  <c r="G3856" i="4"/>
  <c r="F3856" i="4"/>
  <c r="E3856" i="4"/>
  <c r="G3855" i="4"/>
  <c r="F3855" i="4"/>
  <c r="E3855" i="4"/>
  <c r="G3854" i="4"/>
  <c r="F3854" i="4"/>
  <c r="E3854" i="4"/>
  <c r="G3853" i="4"/>
  <c r="F3853" i="4"/>
  <c r="E3853" i="4"/>
  <c r="G3852" i="4"/>
  <c r="F3852" i="4"/>
  <c r="E3852" i="4"/>
  <c r="G3851" i="4"/>
  <c r="F3851" i="4"/>
  <c r="E3851" i="4"/>
  <c r="G3850" i="4"/>
  <c r="F3850" i="4"/>
  <c r="E3850" i="4"/>
  <c r="G3849" i="4"/>
  <c r="F3849" i="4"/>
  <c r="E3849" i="4"/>
  <c r="G3848" i="4"/>
  <c r="F3848" i="4"/>
  <c r="E3848" i="4"/>
  <c r="G3847" i="4"/>
  <c r="F3847" i="4"/>
  <c r="E3847" i="4"/>
  <c r="G3846" i="4"/>
  <c r="F3846" i="4"/>
  <c r="E3846" i="4"/>
  <c r="G3845" i="4"/>
  <c r="F3845" i="4"/>
  <c r="E3845" i="4"/>
  <c r="G3844" i="4"/>
  <c r="F3844" i="4"/>
  <c r="E3844" i="4"/>
  <c r="G3843" i="4"/>
  <c r="F3843" i="4"/>
  <c r="E3843" i="4"/>
  <c r="G3842" i="4"/>
  <c r="F3842" i="4"/>
  <c r="E3842" i="4"/>
  <c r="G3841" i="4"/>
  <c r="F3841" i="4"/>
  <c r="E3841" i="4"/>
  <c r="G3840" i="4"/>
  <c r="F3840" i="4"/>
  <c r="E3840" i="4"/>
  <c r="G3839" i="4"/>
  <c r="F3839" i="4"/>
  <c r="E3839" i="4"/>
  <c r="G3838" i="4"/>
  <c r="F3838" i="4"/>
  <c r="E3838" i="4"/>
  <c r="G3837" i="4"/>
  <c r="F3837" i="4"/>
  <c r="E3837" i="4"/>
  <c r="G3836" i="4"/>
  <c r="F3836" i="4"/>
  <c r="E3836" i="4"/>
  <c r="G3835" i="4"/>
  <c r="F3835" i="4"/>
  <c r="E3835" i="4"/>
  <c r="G3834" i="4"/>
  <c r="F3834" i="4"/>
  <c r="E3834" i="4"/>
  <c r="G3833" i="4"/>
  <c r="F3833" i="4"/>
  <c r="E3833" i="4"/>
  <c r="G3832" i="4"/>
  <c r="F3832" i="4"/>
  <c r="E3832" i="4"/>
  <c r="G3831" i="4"/>
  <c r="F3831" i="4"/>
  <c r="E3831" i="4"/>
  <c r="G3830" i="4"/>
  <c r="F3830" i="4"/>
  <c r="E3830" i="4"/>
  <c r="G3829" i="4"/>
  <c r="F3829" i="4"/>
  <c r="E3829" i="4"/>
  <c r="G3828" i="4"/>
  <c r="F3828" i="4"/>
  <c r="E3828" i="4"/>
  <c r="G3827" i="4"/>
  <c r="F3827" i="4"/>
  <c r="E3827" i="4"/>
  <c r="G3826" i="4"/>
  <c r="F3826" i="4"/>
  <c r="E3826" i="4"/>
  <c r="G3825" i="4"/>
  <c r="F3825" i="4"/>
  <c r="E3825" i="4"/>
  <c r="G3824" i="4"/>
  <c r="F3824" i="4"/>
  <c r="E3824" i="4"/>
  <c r="G3823" i="4"/>
  <c r="F3823" i="4"/>
  <c r="E3823" i="4"/>
  <c r="G3822" i="4"/>
  <c r="F3822" i="4"/>
  <c r="E3822" i="4"/>
  <c r="G3821" i="4"/>
  <c r="F3821" i="4"/>
  <c r="E3821" i="4"/>
  <c r="G3820" i="4"/>
  <c r="F3820" i="4"/>
  <c r="E3820" i="4"/>
  <c r="G3819" i="4"/>
  <c r="F3819" i="4"/>
  <c r="E3819" i="4"/>
  <c r="G3818" i="4"/>
  <c r="F3818" i="4"/>
  <c r="E3818" i="4"/>
  <c r="G3817" i="4"/>
  <c r="F3817" i="4"/>
  <c r="E3817" i="4"/>
  <c r="G3816" i="4"/>
  <c r="F3816" i="4"/>
  <c r="E3816" i="4"/>
  <c r="G3815" i="4"/>
  <c r="F3815" i="4"/>
  <c r="E3815" i="4"/>
  <c r="G3814" i="4"/>
  <c r="F3814" i="4"/>
  <c r="E3814" i="4"/>
  <c r="G3813" i="4"/>
  <c r="F3813" i="4"/>
  <c r="E3813" i="4"/>
  <c r="G3812" i="4"/>
  <c r="F3812" i="4"/>
  <c r="E3812" i="4"/>
  <c r="G3811" i="4"/>
  <c r="F3811" i="4"/>
  <c r="E3811" i="4"/>
  <c r="G3810" i="4"/>
  <c r="F3810" i="4"/>
  <c r="E3810" i="4"/>
  <c r="G3809" i="4"/>
  <c r="F3809" i="4"/>
  <c r="E3809" i="4"/>
  <c r="G3808" i="4"/>
  <c r="F3808" i="4"/>
  <c r="E3808" i="4"/>
  <c r="G3807" i="4"/>
  <c r="F3807" i="4"/>
  <c r="E3807" i="4"/>
  <c r="G3806" i="4"/>
  <c r="F3806" i="4"/>
  <c r="E3806" i="4"/>
  <c r="G3805" i="4"/>
  <c r="F3805" i="4"/>
  <c r="E3805" i="4"/>
  <c r="G3804" i="4"/>
  <c r="F3804" i="4"/>
  <c r="E3804" i="4"/>
  <c r="G3803" i="4"/>
  <c r="F3803" i="4"/>
  <c r="E3803" i="4"/>
  <c r="G3802" i="4"/>
  <c r="F3802" i="4"/>
  <c r="E3802" i="4"/>
  <c r="G3801" i="4"/>
  <c r="F3801" i="4"/>
  <c r="E3801" i="4"/>
  <c r="G3800" i="4"/>
  <c r="F3800" i="4"/>
  <c r="E3800" i="4"/>
  <c r="G3799" i="4"/>
  <c r="F3799" i="4"/>
  <c r="E3799" i="4"/>
  <c r="G3798" i="4"/>
  <c r="F3798" i="4"/>
  <c r="E3798" i="4"/>
  <c r="G3797" i="4"/>
  <c r="F3797" i="4"/>
  <c r="E3797" i="4"/>
  <c r="G3796" i="4"/>
  <c r="F3796" i="4"/>
  <c r="E3796" i="4"/>
  <c r="G3795" i="4"/>
  <c r="F3795" i="4"/>
  <c r="E3795" i="4"/>
  <c r="G3794" i="4"/>
  <c r="F3794" i="4"/>
  <c r="E3794" i="4"/>
  <c r="G3793" i="4"/>
  <c r="F3793" i="4"/>
  <c r="E3793" i="4"/>
  <c r="G3792" i="4"/>
  <c r="F3792" i="4"/>
  <c r="E3792" i="4"/>
  <c r="G3791" i="4"/>
  <c r="F3791" i="4"/>
  <c r="E3791" i="4"/>
  <c r="G3790" i="4"/>
  <c r="F3790" i="4"/>
  <c r="E3790" i="4"/>
  <c r="G3789" i="4"/>
  <c r="F3789" i="4"/>
  <c r="E3789" i="4"/>
  <c r="G3788" i="4"/>
  <c r="F3788" i="4"/>
  <c r="E3788" i="4"/>
  <c r="G3787" i="4"/>
  <c r="F3787" i="4"/>
  <c r="E3787" i="4"/>
  <c r="G3786" i="4"/>
  <c r="F3786" i="4"/>
  <c r="E3786" i="4"/>
  <c r="G3785" i="4"/>
  <c r="F3785" i="4"/>
  <c r="E3785" i="4"/>
  <c r="G3784" i="4"/>
  <c r="F3784" i="4"/>
  <c r="E3784" i="4"/>
  <c r="G3783" i="4"/>
  <c r="F3783" i="4"/>
  <c r="E3783" i="4"/>
  <c r="G3782" i="4"/>
  <c r="F3782" i="4"/>
  <c r="E3782" i="4"/>
  <c r="G3781" i="4"/>
  <c r="F3781" i="4"/>
  <c r="E3781" i="4"/>
  <c r="G3780" i="4"/>
  <c r="F3780" i="4"/>
  <c r="E3780" i="4"/>
  <c r="G3779" i="4"/>
  <c r="F3779" i="4"/>
  <c r="E3779" i="4"/>
  <c r="G3778" i="4"/>
  <c r="F3778" i="4"/>
  <c r="E3778" i="4"/>
  <c r="G3777" i="4"/>
  <c r="F3777" i="4"/>
  <c r="E3777" i="4"/>
  <c r="G3776" i="4"/>
  <c r="F3776" i="4"/>
  <c r="E3776" i="4"/>
  <c r="G3775" i="4"/>
  <c r="F3775" i="4"/>
  <c r="E3775" i="4"/>
  <c r="G3774" i="4"/>
  <c r="F3774" i="4"/>
  <c r="E3774" i="4"/>
  <c r="G3773" i="4"/>
  <c r="F3773" i="4"/>
  <c r="E3773" i="4"/>
  <c r="G3772" i="4"/>
  <c r="F3772" i="4"/>
  <c r="E3772" i="4"/>
  <c r="G3771" i="4"/>
  <c r="F3771" i="4"/>
  <c r="E3771" i="4"/>
  <c r="G3770" i="4"/>
  <c r="F3770" i="4"/>
  <c r="E3770" i="4"/>
  <c r="G3769" i="4"/>
  <c r="F3769" i="4"/>
  <c r="E3769" i="4"/>
  <c r="G3768" i="4"/>
  <c r="F3768" i="4"/>
  <c r="E3768" i="4"/>
  <c r="G3767" i="4"/>
  <c r="F3767" i="4"/>
  <c r="E3767" i="4"/>
  <c r="G3766" i="4"/>
  <c r="F3766" i="4"/>
  <c r="E3766" i="4"/>
  <c r="G3765" i="4"/>
  <c r="F3765" i="4"/>
  <c r="E3765" i="4"/>
  <c r="G3764" i="4"/>
  <c r="F3764" i="4"/>
  <c r="E3764" i="4"/>
  <c r="G3763" i="4"/>
  <c r="F3763" i="4"/>
  <c r="E3763" i="4"/>
  <c r="G3762" i="4"/>
  <c r="F3762" i="4"/>
  <c r="E3762" i="4"/>
  <c r="G3761" i="4"/>
  <c r="F3761" i="4"/>
  <c r="E3761" i="4"/>
  <c r="G3760" i="4"/>
  <c r="F3760" i="4"/>
  <c r="E3760" i="4"/>
  <c r="G3759" i="4"/>
  <c r="F3759" i="4"/>
  <c r="E3759" i="4"/>
  <c r="G3758" i="4"/>
  <c r="F3758" i="4"/>
  <c r="E3758" i="4"/>
  <c r="G3757" i="4"/>
  <c r="F3757" i="4"/>
  <c r="E3757" i="4"/>
  <c r="G3756" i="4"/>
  <c r="F3756" i="4"/>
  <c r="E3756" i="4"/>
  <c r="G3755" i="4"/>
  <c r="F3755" i="4"/>
  <c r="E3755" i="4"/>
  <c r="G3754" i="4"/>
  <c r="F3754" i="4"/>
  <c r="E3754" i="4"/>
  <c r="G3753" i="4"/>
  <c r="F3753" i="4"/>
  <c r="E3753" i="4"/>
  <c r="G3752" i="4"/>
  <c r="F3752" i="4"/>
  <c r="E3752" i="4"/>
  <c r="G3751" i="4"/>
  <c r="F3751" i="4"/>
  <c r="E3751" i="4"/>
  <c r="G3750" i="4"/>
  <c r="F3750" i="4"/>
  <c r="E3750" i="4"/>
  <c r="G3749" i="4"/>
  <c r="F3749" i="4"/>
  <c r="E3749" i="4"/>
  <c r="G3748" i="4"/>
  <c r="F3748" i="4"/>
  <c r="E3748" i="4"/>
  <c r="G3747" i="4"/>
  <c r="F3747" i="4"/>
  <c r="E3747" i="4"/>
  <c r="G3746" i="4"/>
  <c r="F3746" i="4"/>
  <c r="E3746" i="4"/>
  <c r="G3745" i="4"/>
  <c r="F3745" i="4"/>
  <c r="E3745" i="4"/>
  <c r="G3744" i="4"/>
  <c r="F3744" i="4"/>
  <c r="E3744" i="4"/>
  <c r="G3743" i="4"/>
  <c r="F3743" i="4"/>
  <c r="E3743" i="4"/>
  <c r="G3742" i="4"/>
  <c r="F3742" i="4"/>
  <c r="E3742" i="4"/>
  <c r="G3741" i="4"/>
  <c r="F3741" i="4"/>
  <c r="E3741" i="4"/>
  <c r="G3740" i="4"/>
  <c r="F3740" i="4"/>
  <c r="E3740" i="4"/>
  <c r="G3739" i="4"/>
  <c r="F3739" i="4"/>
  <c r="E3739" i="4"/>
  <c r="G3738" i="4"/>
  <c r="F3738" i="4"/>
  <c r="E3738" i="4"/>
  <c r="G3737" i="4"/>
  <c r="F3737" i="4"/>
  <c r="E3737" i="4"/>
  <c r="G3736" i="4"/>
  <c r="F3736" i="4"/>
  <c r="E3736" i="4"/>
  <c r="G3735" i="4"/>
  <c r="F3735" i="4"/>
  <c r="E3735" i="4"/>
  <c r="G3734" i="4"/>
  <c r="F3734" i="4"/>
  <c r="E3734" i="4"/>
  <c r="G3733" i="4"/>
  <c r="F3733" i="4"/>
  <c r="E3733" i="4"/>
  <c r="G3732" i="4"/>
  <c r="F3732" i="4"/>
  <c r="E3732" i="4"/>
  <c r="G3731" i="4"/>
  <c r="F3731" i="4"/>
  <c r="E3731" i="4"/>
  <c r="G3730" i="4"/>
  <c r="F3730" i="4"/>
  <c r="E3730" i="4"/>
  <c r="G3729" i="4"/>
  <c r="F3729" i="4"/>
  <c r="E3729" i="4"/>
  <c r="G3728" i="4"/>
  <c r="F3728" i="4"/>
  <c r="E3728" i="4"/>
  <c r="G3727" i="4"/>
  <c r="F3727" i="4"/>
  <c r="E3727" i="4"/>
  <c r="G3726" i="4"/>
  <c r="F3726" i="4"/>
  <c r="E3726" i="4"/>
  <c r="G3725" i="4"/>
  <c r="F3725" i="4"/>
  <c r="E3725" i="4"/>
  <c r="G3724" i="4"/>
  <c r="F3724" i="4"/>
  <c r="E3724" i="4"/>
  <c r="G3723" i="4"/>
  <c r="F3723" i="4"/>
  <c r="E3723" i="4"/>
  <c r="G3722" i="4"/>
  <c r="F3722" i="4"/>
  <c r="E3722" i="4"/>
  <c r="G3721" i="4"/>
  <c r="F3721" i="4"/>
  <c r="E3721" i="4"/>
  <c r="G3720" i="4"/>
  <c r="F3720" i="4"/>
  <c r="E3720" i="4"/>
  <c r="G3719" i="4"/>
  <c r="F3719" i="4"/>
  <c r="E3719" i="4"/>
  <c r="G3718" i="4"/>
  <c r="F3718" i="4"/>
  <c r="E3718" i="4"/>
  <c r="G3717" i="4"/>
  <c r="F3717" i="4"/>
  <c r="E3717" i="4"/>
  <c r="G3716" i="4"/>
  <c r="F3716" i="4"/>
  <c r="E3716" i="4"/>
  <c r="G3715" i="4"/>
  <c r="F3715" i="4"/>
  <c r="E3715" i="4"/>
  <c r="G3714" i="4"/>
  <c r="F3714" i="4"/>
  <c r="E3714" i="4"/>
  <c r="G3713" i="4"/>
  <c r="F3713" i="4"/>
  <c r="E3713" i="4"/>
  <c r="G3712" i="4"/>
  <c r="F3712" i="4"/>
  <c r="E3712" i="4"/>
  <c r="G3711" i="4"/>
  <c r="F3711" i="4"/>
  <c r="E3711" i="4"/>
  <c r="G3710" i="4"/>
  <c r="F3710" i="4"/>
  <c r="E3710" i="4"/>
  <c r="G3709" i="4"/>
  <c r="F3709" i="4"/>
  <c r="E3709" i="4"/>
  <c r="G3708" i="4"/>
  <c r="F3708" i="4"/>
  <c r="E3708" i="4"/>
  <c r="G3707" i="4"/>
  <c r="F3707" i="4"/>
  <c r="E3707" i="4"/>
  <c r="G3706" i="4"/>
  <c r="F3706" i="4"/>
  <c r="E3706" i="4"/>
  <c r="G3705" i="4"/>
  <c r="F3705" i="4"/>
  <c r="E3705" i="4"/>
  <c r="G3704" i="4"/>
  <c r="F3704" i="4"/>
  <c r="E3704" i="4"/>
  <c r="G3703" i="4"/>
  <c r="F3703" i="4"/>
  <c r="E3703" i="4"/>
  <c r="G3702" i="4"/>
  <c r="F3702" i="4"/>
  <c r="E3702" i="4"/>
  <c r="G3701" i="4"/>
  <c r="F3701" i="4"/>
  <c r="E3701" i="4"/>
  <c r="G3700" i="4"/>
  <c r="F3700" i="4"/>
  <c r="E3700" i="4"/>
  <c r="G3699" i="4"/>
  <c r="F3699" i="4"/>
  <c r="E3699" i="4"/>
  <c r="G3698" i="4"/>
  <c r="F3698" i="4"/>
  <c r="E3698" i="4"/>
  <c r="G3697" i="4"/>
  <c r="F3697" i="4"/>
  <c r="E3697" i="4"/>
  <c r="G3696" i="4"/>
  <c r="F3696" i="4"/>
  <c r="E3696" i="4"/>
  <c r="G3695" i="4"/>
  <c r="F3695" i="4"/>
  <c r="E3695" i="4"/>
  <c r="G3694" i="4"/>
  <c r="F3694" i="4"/>
  <c r="E3694" i="4"/>
  <c r="G3693" i="4"/>
  <c r="F3693" i="4"/>
  <c r="E3693" i="4"/>
  <c r="G3692" i="4"/>
  <c r="F3692" i="4"/>
  <c r="E3692" i="4"/>
  <c r="G3691" i="4"/>
  <c r="F3691" i="4"/>
  <c r="E3691" i="4"/>
  <c r="G3690" i="4"/>
  <c r="F3690" i="4"/>
  <c r="E3690" i="4"/>
  <c r="G3689" i="4"/>
  <c r="F3689" i="4"/>
  <c r="E3689" i="4"/>
  <c r="G3688" i="4"/>
  <c r="F3688" i="4"/>
  <c r="E3688" i="4"/>
  <c r="G3687" i="4"/>
  <c r="F3687" i="4"/>
  <c r="E3687" i="4"/>
  <c r="G3686" i="4"/>
  <c r="F3686" i="4"/>
  <c r="E3686" i="4"/>
  <c r="G3685" i="4"/>
  <c r="F3685" i="4"/>
  <c r="E3685" i="4"/>
  <c r="G3684" i="4"/>
  <c r="F3684" i="4"/>
  <c r="E3684" i="4"/>
  <c r="G3683" i="4"/>
  <c r="F3683" i="4"/>
  <c r="E3683" i="4"/>
  <c r="G3682" i="4"/>
  <c r="F3682" i="4"/>
  <c r="E3682" i="4"/>
  <c r="G3681" i="4"/>
  <c r="F3681" i="4"/>
  <c r="E3681" i="4"/>
  <c r="G3680" i="4"/>
  <c r="F3680" i="4"/>
  <c r="E3680" i="4"/>
  <c r="G3679" i="4"/>
  <c r="F3679" i="4"/>
  <c r="E3679" i="4"/>
  <c r="G3678" i="4"/>
  <c r="F3678" i="4"/>
  <c r="E3678" i="4"/>
  <c r="G3677" i="4"/>
  <c r="F3677" i="4"/>
  <c r="E3677" i="4"/>
  <c r="G3676" i="4"/>
  <c r="F3676" i="4"/>
  <c r="E3676" i="4"/>
  <c r="G3675" i="4"/>
  <c r="F3675" i="4"/>
  <c r="E3675" i="4"/>
  <c r="G3674" i="4"/>
  <c r="F3674" i="4"/>
  <c r="E3674" i="4"/>
  <c r="G3673" i="4"/>
  <c r="F3673" i="4"/>
  <c r="E3673" i="4"/>
  <c r="G3672" i="4"/>
  <c r="F3672" i="4"/>
  <c r="E3672" i="4"/>
  <c r="G3671" i="4"/>
  <c r="F3671" i="4"/>
  <c r="E3671" i="4"/>
  <c r="G3670" i="4"/>
  <c r="F3670" i="4"/>
  <c r="E3670" i="4"/>
  <c r="G3669" i="4"/>
  <c r="F3669" i="4"/>
  <c r="E3669" i="4"/>
  <c r="G3668" i="4"/>
  <c r="F3668" i="4"/>
  <c r="E3668" i="4"/>
  <c r="G3667" i="4"/>
  <c r="F3667" i="4"/>
  <c r="E3667" i="4"/>
  <c r="G3666" i="4"/>
  <c r="F3666" i="4"/>
  <c r="E3666" i="4"/>
  <c r="G3665" i="4"/>
  <c r="F3665" i="4"/>
  <c r="E3665" i="4"/>
  <c r="G3664" i="4"/>
  <c r="F3664" i="4"/>
  <c r="E3664" i="4"/>
  <c r="G3663" i="4"/>
  <c r="F3663" i="4"/>
  <c r="E3663" i="4"/>
  <c r="G3662" i="4"/>
  <c r="F3662" i="4"/>
  <c r="E3662" i="4"/>
  <c r="G3661" i="4"/>
  <c r="F3661" i="4"/>
  <c r="E3661" i="4"/>
  <c r="G3660" i="4"/>
  <c r="F3660" i="4"/>
  <c r="E3660" i="4"/>
  <c r="G3659" i="4"/>
  <c r="F3659" i="4"/>
  <c r="E3659" i="4"/>
  <c r="G3658" i="4"/>
  <c r="F3658" i="4"/>
  <c r="E3658" i="4"/>
  <c r="G3657" i="4"/>
  <c r="F3657" i="4"/>
  <c r="E3657" i="4"/>
  <c r="G3656" i="4"/>
  <c r="F3656" i="4"/>
  <c r="E3656" i="4"/>
  <c r="G3655" i="4"/>
  <c r="F3655" i="4"/>
  <c r="E3655" i="4"/>
  <c r="G3654" i="4"/>
  <c r="F3654" i="4"/>
  <c r="E3654" i="4"/>
  <c r="G3653" i="4"/>
  <c r="F3653" i="4"/>
  <c r="E3653" i="4"/>
  <c r="G3652" i="4"/>
  <c r="F3652" i="4"/>
  <c r="E3652" i="4"/>
  <c r="G3651" i="4"/>
  <c r="F3651" i="4"/>
  <c r="E3651" i="4"/>
  <c r="G3650" i="4"/>
  <c r="F3650" i="4"/>
  <c r="E3650" i="4"/>
  <c r="G3649" i="4"/>
  <c r="F3649" i="4"/>
  <c r="E3649" i="4"/>
  <c r="G3648" i="4"/>
  <c r="F3648" i="4"/>
  <c r="E3648" i="4"/>
  <c r="G3647" i="4"/>
  <c r="F3647" i="4"/>
  <c r="E3647" i="4"/>
  <c r="G3646" i="4"/>
  <c r="F3646" i="4"/>
  <c r="E3646" i="4"/>
  <c r="G3645" i="4"/>
  <c r="F3645" i="4"/>
  <c r="E3645" i="4"/>
  <c r="G3644" i="4"/>
  <c r="F3644" i="4"/>
  <c r="E3644" i="4"/>
  <c r="G3643" i="4"/>
  <c r="F3643" i="4"/>
  <c r="E3643" i="4"/>
  <c r="G3642" i="4"/>
  <c r="F3642" i="4"/>
  <c r="E3642" i="4"/>
  <c r="G3641" i="4"/>
  <c r="F3641" i="4"/>
  <c r="E3641" i="4"/>
  <c r="G3640" i="4"/>
  <c r="F3640" i="4"/>
  <c r="E3640" i="4"/>
  <c r="G3639" i="4"/>
  <c r="F3639" i="4"/>
  <c r="E3639" i="4"/>
  <c r="G3638" i="4"/>
  <c r="F3638" i="4"/>
  <c r="E3638" i="4"/>
  <c r="G3637" i="4"/>
  <c r="F3637" i="4"/>
  <c r="E3637" i="4"/>
  <c r="G3636" i="4"/>
  <c r="F3636" i="4"/>
  <c r="E3636" i="4"/>
  <c r="G3635" i="4"/>
  <c r="F3635" i="4"/>
  <c r="E3635" i="4"/>
  <c r="G3634" i="4"/>
  <c r="F3634" i="4"/>
  <c r="E3634" i="4"/>
  <c r="G3633" i="4"/>
  <c r="F3633" i="4"/>
  <c r="E3633" i="4"/>
  <c r="G3632" i="4"/>
  <c r="F3632" i="4"/>
  <c r="E3632" i="4"/>
  <c r="G3631" i="4"/>
  <c r="F3631" i="4"/>
  <c r="E3631" i="4"/>
  <c r="G3630" i="4"/>
  <c r="F3630" i="4"/>
  <c r="E3630" i="4"/>
  <c r="G3629" i="4"/>
  <c r="F3629" i="4"/>
  <c r="E3629" i="4"/>
  <c r="G3628" i="4"/>
  <c r="F3628" i="4"/>
  <c r="E3628" i="4"/>
  <c r="G3627" i="4"/>
  <c r="F3627" i="4"/>
  <c r="E3627" i="4"/>
  <c r="G3626" i="4"/>
  <c r="F3626" i="4"/>
  <c r="E3626" i="4"/>
  <c r="G3625" i="4"/>
  <c r="F3625" i="4"/>
  <c r="E3625" i="4"/>
  <c r="G3624" i="4"/>
  <c r="F3624" i="4"/>
  <c r="E3624" i="4"/>
  <c r="G3623" i="4"/>
  <c r="F3623" i="4"/>
  <c r="E3623" i="4"/>
  <c r="G3622" i="4"/>
  <c r="F3622" i="4"/>
  <c r="E3622" i="4"/>
  <c r="G3621" i="4"/>
  <c r="F3621" i="4"/>
  <c r="E3621" i="4"/>
  <c r="G3620" i="4"/>
  <c r="F3620" i="4"/>
  <c r="E3620" i="4"/>
  <c r="G3619" i="4"/>
  <c r="F3619" i="4"/>
  <c r="E3619" i="4"/>
  <c r="G3618" i="4"/>
  <c r="F3618" i="4"/>
  <c r="E3618" i="4"/>
  <c r="G3617" i="4"/>
  <c r="F3617" i="4"/>
  <c r="E3617" i="4"/>
  <c r="G3616" i="4"/>
  <c r="F3616" i="4"/>
  <c r="E3616" i="4"/>
  <c r="G3615" i="4"/>
  <c r="F3615" i="4"/>
  <c r="E3615" i="4"/>
  <c r="G3614" i="4"/>
  <c r="F3614" i="4"/>
  <c r="E3614" i="4"/>
  <c r="G3613" i="4"/>
  <c r="F3613" i="4"/>
  <c r="E3613" i="4"/>
  <c r="G3612" i="4"/>
  <c r="F3612" i="4"/>
  <c r="E3612" i="4"/>
  <c r="G3611" i="4"/>
  <c r="F3611" i="4"/>
  <c r="E3611" i="4"/>
  <c r="G3610" i="4"/>
  <c r="F3610" i="4"/>
  <c r="E3610" i="4"/>
  <c r="G3609" i="4"/>
  <c r="F3609" i="4"/>
  <c r="E3609" i="4"/>
  <c r="G3608" i="4"/>
  <c r="F3608" i="4"/>
  <c r="E3608" i="4"/>
  <c r="G3607" i="4"/>
  <c r="F3607" i="4"/>
  <c r="E3607" i="4"/>
  <c r="G3606" i="4"/>
  <c r="F3606" i="4"/>
  <c r="E3606" i="4"/>
  <c r="G3605" i="4"/>
  <c r="F3605" i="4"/>
  <c r="E3605" i="4"/>
  <c r="G3604" i="4"/>
  <c r="F3604" i="4"/>
  <c r="E3604" i="4"/>
  <c r="G3603" i="4"/>
  <c r="F3603" i="4"/>
  <c r="E3603" i="4"/>
  <c r="G3602" i="4"/>
  <c r="F3602" i="4"/>
  <c r="E3602" i="4"/>
  <c r="G3601" i="4"/>
  <c r="F3601" i="4"/>
  <c r="E3601" i="4"/>
  <c r="G3600" i="4"/>
  <c r="F3600" i="4"/>
  <c r="E3600" i="4"/>
  <c r="G3599" i="4"/>
  <c r="F3599" i="4"/>
  <c r="E3599" i="4"/>
  <c r="G3598" i="4"/>
  <c r="F3598" i="4"/>
  <c r="E3598" i="4"/>
  <c r="G3597" i="4"/>
  <c r="F3597" i="4"/>
  <c r="E3597" i="4"/>
  <c r="G3596" i="4"/>
  <c r="F3596" i="4"/>
  <c r="E3596" i="4"/>
  <c r="G3595" i="4"/>
  <c r="F3595" i="4"/>
  <c r="E3595" i="4"/>
  <c r="G3594" i="4"/>
  <c r="F3594" i="4"/>
  <c r="E3594" i="4"/>
  <c r="G3593" i="4"/>
  <c r="F3593" i="4"/>
  <c r="E3593" i="4"/>
  <c r="G3592" i="4"/>
  <c r="F3592" i="4"/>
  <c r="E3592" i="4"/>
  <c r="G3591" i="4"/>
  <c r="F3591" i="4"/>
  <c r="E3591" i="4"/>
  <c r="G3590" i="4"/>
  <c r="F3590" i="4"/>
  <c r="E3590" i="4"/>
  <c r="G3589" i="4"/>
  <c r="F3589" i="4"/>
  <c r="E3589" i="4"/>
  <c r="G3588" i="4"/>
  <c r="F3588" i="4"/>
  <c r="E3588" i="4"/>
  <c r="G3587" i="4"/>
  <c r="F3587" i="4"/>
  <c r="E3587" i="4"/>
  <c r="G3586" i="4"/>
  <c r="F3586" i="4"/>
  <c r="E3586" i="4"/>
  <c r="G3585" i="4"/>
  <c r="F3585" i="4"/>
  <c r="E3585" i="4"/>
  <c r="G3584" i="4"/>
  <c r="F3584" i="4"/>
  <c r="E3584" i="4"/>
  <c r="G3583" i="4"/>
  <c r="F3583" i="4"/>
  <c r="E3583" i="4"/>
  <c r="G3582" i="4"/>
  <c r="F3582" i="4"/>
  <c r="E3582" i="4"/>
  <c r="G3581" i="4"/>
  <c r="F3581" i="4"/>
  <c r="E3581" i="4"/>
  <c r="G3580" i="4"/>
  <c r="F3580" i="4"/>
  <c r="E3580" i="4"/>
  <c r="G3579" i="4"/>
  <c r="F3579" i="4"/>
  <c r="E3579" i="4"/>
  <c r="G3578" i="4"/>
  <c r="F3578" i="4"/>
  <c r="E3578" i="4"/>
  <c r="G3577" i="4"/>
  <c r="F3577" i="4"/>
  <c r="E3577" i="4"/>
  <c r="G3576" i="4"/>
  <c r="F3576" i="4"/>
  <c r="E3576" i="4"/>
  <c r="G3575" i="4"/>
  <c r="F3575" i="4"/>
  <c r="E3575" i="4"/>
  <c r="G3574" i="4"/>
  <c r="F3574" i="4"/>
  <c r="E3574" i="4"/>
  <c r="G3573" i="4"/>
  <c r="F3573" i="4"/>
  <c r="E3573" i="4"/>
  <c r="G3572" i="4"/>
  <c r="F3572" i="4"/>
  <c r="E3572" i="4"/>
  <c r="G3571" i="4"/>
  <c r="F3571" i="4"/>
  <c r="E3571" i="4"/>
  <c r="G3570" i="4"/>
  <c r="F3570" i="4"/>
  <c r="E3570" i="4"/>
  <c r="G3569" i="4"/>
  <c r="F3569" i="4"/>
  <c r="E3569" i="4"/>
  <c r="G3568" i="4"/>
  <c r="F3568" i="4"/>
  <c r="E3568" i="4"/>
  <c r="G3567" i="4"/>
  <c r="F3567" i="4"/>
  <c r="E3567" i="4"/>
  <c r="G3566" i="4"/>
  <c r="F3566" i="4"/>
  <c r="E3566" i="4"/>
  <c r="G3565" i="4"/>
  <c r="F3565" i="4"/>
  <c r="E3565" i="4"/>
  <c r="G3564" i="4"/>
  <c r="F3564" i="4"/>
  <c r="E3564" i="4"/>
  <c r="G3563" i="4"/>
  <c r="F3563" i="4"/>
  <c r="E3563" i="4"/>
  <c r="G3562" i="4"/>
  <c r="F3562" i="4"/>
  <c r="E3562" i="4"/>
  <c r="G3561" i="4"/>
  <c r="F3561" i="4"/>
  <c r="E3561" i="4"/>
  <c r="G3560" i="4"/>
  <c r="F3560" i="4"/>
  <c r="E3560" i="4"/>
  <c r="G3559" i="4"/>
  <c r="F3559" i="4"/>
  <c r="E3559" i="4"/>
  <c r="G3558" i="4"/>
  <c r="F3558" i="4"/>
  <c r="E3558" i="4"/>
  <c r="G3557" i="4"/>
  <c r="F3557" i="4"/>
  <c r="E3557" i="4"/>
  <c r="G3556" i="4"/>
  <c r="F3556" i="4"/>
  <c r="E3556" i="4"/>
  <c r="G3555" i="4"/>
  <c r="F3555" i="4"/>
  <c r="E3555" i="4"/>
  <c r="G3554" i="4"/>
  <c r="F3554" i="4"/>
  <c r="E3554" i="4"/>
  <c r="G3553" i="4"/>
  <c r="F3553" i="4"/>
  <c r="E3553" i="4"/>
  <c r="G3552" i="4"/>
  <c r="F3552" i="4"/>
  <c r="E3552" i="4"/>
  <c r="G3551" i="4"/>
  <c r="F3551" i="4"/>
  <c r="E3551" i="4"/>
  <c r="G3550" i="4"/>
  <c r="F3550" i="4"/>
  <c r="E3550" i="4"/>
  <c r="G3549" i="4"/>
  <c r="F3549" i="4"/>
  <c r="E3549" i="4"/>
  <c r="G3548" i="4"/>
  <c r="F3548" i="4"/>
  <c r="E3548" i="4"/>
  <c r="G3547" i="4"/>
  <c r="F3547" i="4"/>
  <c r="E3547" i="4"/>
  <c r="G3546" i="4"/>
  <c r="F3546" i="4"/>
  <c r="E3546" i="4"/>
  <c r="G3545" i="4"/>
  <c r="F3545" i="4"/>
  <c r="E3545" i="4"/>
  <c r="G3544" i="4"/>
  <c r="F3544" i="4"/>
  <c r="E3544" i="4"/>
  <c r="G3543" i="4"/>
  <c r="F3543" i="4"/>
  <c r="E3543" i="4"/>
  <c r="G3542" i="4"/>
  <c r="F3542" i="4"/>
  <c r="E3542" i="4"/>
  <c r="G3541" i="4"/>
  <c r="F3541" i="4"/>
  <c r="E3541" i="4"/>
  <c r="G3540" i="4"/>
  <c r="F3540" i="4"/>
  <c r="E3540" i="4"/>
  <c r="G3539" i="4"/>
  <c r="F3539" i="4"/>
  <c r="E3539" i="4"/>
  <c r="G3538" i="4"/>
  <c r="F3538" i="4"/>
  <c r="E3538" i="4"/>
  <c r="G3537" i="4"/>
  <c r="F3537" i="4"/>
  <c r="E3537" i="4"/>
  <c r="G3536" i="4"/>
  <c r="F3536" i="4"/>
  <c r="E3536" i="4"/>
  <c r="G3535" i="4"/>
  <c r="F3535" i="4"/>
  <c r="E3535" i="4"/>
  <c r="G3534" i="4"/>
  <c r="F3534" i="4"/>
  <c r="E3534" i="4"/>
  <c r="G3533" i="4"/>
  <c r="F3533" i="4"/>
  <c r="E3533" i="4"/>
  <c r="G3532" i="4"/>
  <c r="F3532" i="4"/>
  <c r="E3532" i="4"/>
  <c r="G3531" i="4"/>
  <c r="F3531" i="4"/>
  <c r="E3531" i="4"/>
  <c r="G3530" i="4"/>
  <c r="F3530" i="4"/>
  <c r="E3530" i="4"/>
  <c r="G3529" i="4"/>
  <c r="F3529" i="4"/>
  <c r="E3529" i="4"/>
  <c r="G3528" i="4"/>
  <c r="F3528" i="4"/>
  <c r="E3528" i="4"/>
  <c r="G3527" i="4"/>
  <c r="F3527" i="4"/>
  <c r="E3527" i="4"/>
  <c r="G3526" i="4"/>
  <c r="F3526" i="4"/>
  <c r="E3526" i="4"/>
  <c r="G3525" i="4"/>
  <c r="F3525" i="4"/>
  <c r="E3525" i="4"/>
  <c r="G3524" i="4"/>
  <c r="F3524" i="4"/>
  <c r="E3524" i="4"/>
  <c r="G3523" i="4"/>
  <c r="F3523" i="4"/>
  <c r="E3523" i="4"/>
  <c r="G3522" i="4"/>
  <c r="F3522" i="4"/>
  <c r="E3522" i="4"/>
  <c r="G3521" i="4"/>
  <c r="F3521" i="4"/>
  <c r="E3521" i="4"/>
  <c r="G3520" i="4"/>
  <c r="F3520" i="4"/>
  <c r="E3520" i="4"/>
  <c r="G3519" i="4"/>
  <c r="F3519" i="4"/>
  <c r="E3519" i="4"/>
  <c r="G3518" i="4"/>
  <c r="F3518" i="4"/>
  <c r="E3518" i="4"/>
  <c r="G3517" i="4"/>
  <c r="F3517" i="4"/>
  <c r="E3517" i="4"/>
  <c r="G3516" i="4"/>
  <c r="F3516" i="4"/>
  <c r="E3516" i="4"/>
  <c r="G3515" i="4"/>
  <c r="F3515" i="4"/>
  <c r="E3515" i="4"/>
  <c r="G3514" i="4"/>
  <c r="F3514" i="4"/>
  <c r="E3514" i="4"/>
  <c r="G3513" i="4"/>
  <c r="F3513" i="4"/>
  <c r="E3513" i="4"/>
  <c r="G3512" i="4"/>
  <c r="F3512" i="4"/>
  <c r="E3512" i="4"/>
  <c r="G3511" i="4"/>
  <c r="F3511" i="4"/>
  <c r="E3511" i="4"/>
  <c r="G3510" i="4"/>
  <c r="F3510" i="4"/>
  <c r="E3510" i="4"/>
  <c r="G3509" i="4"/>
  <c r="F3509" i="4"/>
  <c r="E3509" i="4"/>
  <c r="G3508" i="4"/>
  <c r="F3508" i="4"/>
  <c r="E3508" i="4"/>
  <c r="G3507" i="4"/>
  <c r="F3507" i="4"/>
  <c r="E3507" i="4"/>
  <c r="G3506" i="4"/>
  <c r="F3506" i="4"/>
  <c r="E3506" i="4"/>
  <c r="G3505" i="4"/>
  <c r="F3505" i="4"/>
  <c r="E3505" i="4"/>
  <c r="G3504" i="4"/>
  <c r="F3504" i="4"/>
  <c r="E3504" i="4"/>
  <c r="G3503" i="4"/>
  <c r="F3503" i="4"/>
  <c r="E3503" i="4"/>
  <c r="G3502" i="4"/>
  <c r="F3502" i="4"/>
  <c r="E3502" i="4"/>
  <c r="G3501" i="4"/>
  <c r="F3501" i="4"/>
  <c r="E3501" i="4"/>
  <c r="G3500" i="4"/>
  <c r="F3500" i="4"/>
  <c r="E3500" i="4"/>
  <c r="G3499" i="4"/>
  <c r="F3499" i="4"/>
  <c r="E3499" i="4"/>
  <c r="G3498" i="4"/>
  <c r="F3498" i="4"/>
  <c r="E3498" i="4"/>
  <c r="G3497" i="4"/>
  <c r="F3497" i="4"/>
  <c r="E3497" i="4"/>
  <c r="G3496" i="4"/>
  <c r="F3496" i="4"/>
  <c r="E3496" i="4"/>
  <c r="G3495" i="4"/>
  <c r="F3495" i="4"/>
  <c r="E3495" i="4"/>
  <c r="G3494" i="4"/>
  <c r="F3494" i="4"/>
  <c r="E3494" i="4"/>
  <c r="G3493" i="4"/>
  <c r="F3493" i="4"/>
  <c r="E3493" i="4"/>
  <c r="G3492" i="4"/>
  <c r="F3492" i="4"/>
  <c r="E3492" i="4"/>
  <c r="G3491" i="4"/>
  <c r="F3491" i="4"/>
  <c r="E3491" i="4"/>
  <c r="G3490" i="4"/>
  <c r="F3490" i="4"/>
  <c r="E3490" i="4"/>
  <c r="G3489" i="4"/>
  <c r="F3489" i="4"/>
  <c r="E3489" i="4"/>
  <c r="G3488" i="4"/>
  <c r="F3488" i="4"/>
  <c r="E3488" i="4"/>
  <c r="G3487" i="4"/>
  <c r="F3487" i="4"/>
  <c r="E3487" i="4"/>
  <c r="G3486" i="4"/>
  <c r="F3486" i="4"/>
  <c r="E3486" i="4"/>
  <c r="G3485" i="4"/>
  <c r="F3485" i="4"/>
  <c r="E3485" i="4"/>
  <c r="G3484" i="4"/>
  <c r="F3484" i="4"/>
  <c r="E3484" i="4"/>
  <c r="G3483" i="4"/>
  <c r="F3483" i="4"/>
  <c r="E3483" i="4"/>
  <c r="G3482" i="4"/>
  <c r="F3482" i="4"/>
  <c r="E3482" i="4"/>
  <c r="G3481" i="4"/>
  <c r="F3481" i="4"/>
  <c r="E3481" i="4"/>
  <c r="G3480" i="4"/>
  <c r="F3480" i="4"/>
  <c r="E3480" i="4"/>
  <c r="G3479" i="4"/>
  <c r="F3479" i="4"/>
  <c r="E3479" i="4"/>
  <c r="G3478" i="4"/>
  <c r="F3478" i="4"/>
  <c r="E3478" i="4"/>
  <c r="G3477" i="4"/>
  <c r="F3477" i="4"/>
  <c r="E3477" i="4"/>
  <c r="G3476" i="4"/>
  <c r="F3476" i="4"/>
  <c r="E3476" i="4"/>
  <c r="G3475" i="4"/>
  <c r="F3475" i="4"/>
  <c r="E3475" i="4"/>
  <c r="G3474" i="4"/>
  <c r="F3474" i="4"/>
  <c r="E3474" i="4"/>
  <c r="G3473" i="4"/>
  <c r="F3473" i="4"/>
  <c r="E3473" i="4"/>
  <c r="G3472" i="4"/>
  <c r="F3472" i="4"/>
  <c r="E3472" i="4"/>
  <c r="G3471" i="4"/>
  <c r="F3471" i="4"/>
  <c r="E3471" i="4"/>
  <c r="G3470" i="4"/>
  <c r="F3470" i="4"/>
  <c r="E3470" i="4"/>
  <c r="G3469" i="4"/>
  <c r="F3469" i="4"/>
  <c r="E3469" i="4"/>
  <c r="G3468" i="4"/>
  <c r="F3468" i="4"/>
  <c r="E3468" i="4"/>
  <c r="G3467" i="4"/>
  <c r="F3467" i="4"/>
  <c r="E3467" i="4"/>
  <c r="G3466" i="4"/>
  <c r="F3466" i="4"/>
  <c r="E3466" i="4"/>
  <c r="G3465" i="4"/>
  <c r="F3465" i="4"/>
  <c r="E3465" i="4"/>
  <c r="G3464" i="4"/>
  <c r="F3464" i="4"/>
  <c r="E3464" i="4"/>
  <c r="G3463" i="4"/>
  <c r="F3463" i="4"/>
  <c r="E3463" i="4"/>
  <c r="G3462" i="4"/>
  <c r="F3462" i="4"/>
  <c r="E3462" i="4"/>
  <c r="G3461" i="4"/>
  <c r="F3461" i="4"/>
  <c r="E3461" i="4"/>
  <c r="G3460" i="4"/>
  <c r="F3460" i="4"/>
  <c r="E3460" i="4"/>
  <c r="G3459" i="4"/>
  <c r="F3459" i="4"/>
  <c r="E3459" i="4"/>
  <c r="G3458" i="4"/>
  <c r="F3458" i="4"/>
  <c r="E3458" i="4"/>
  <c r="G3457" i="4"/>
  <c r="F3457" i="4"/>
  <c r="E3457" i="4"/>
  <c r="G3456" i="4"/>
  <c r="F3456" i="4"/>
  <c r="E3456" i="4"/>
  <c r="G3455" i="4"/>
  <c r="F3455" i="4"/>
  <c r="E3455" i="4"/>
  <c r="G3454" i="4"/>
  <c r="F3454" i="4"/>
  <c r="E3454" i="4"/>
  <c r="G3453" i="4"/>
  <c r="F3453" i="4"/>
  <c r="E3453" i="4"/>
  <c r="G3452" i="4"/>
  <c r="F3452" i="4"/>
  <c r="E3452" i="4"/>
  <c r="G3451" i="4"/>
  <c r="F3451" i="4"/>
  <c r="E3451" i="4"/>
  <c r="G3450" i="4"/>
  <c r="F3450" i="4"/>
  <c r="E3450" i="4"/>
  <c r="G3449" i="4"/>
  <c r="F3449" i="4"/>
  <c r="E3449" i="4"/>
  <c r="G3448" i="4"/>
  <c r="F3448" i="4"/>
  <c r="E3448" i="4"/>
  <c r="G3447" i="4"/>
  <c r="F3447" i="4"/>
  <c r="E3447" i="4"/>
  <c r="G3446" i="4"/>
  <c r="F3446" i="4"/>
  <c r="E3446" i="4"/>
  <c r="G3445" i="4"/>
  <c r="F3445" i="4"/>
  <c r="E3445" i="4"/>
  <c r="G3444" i="4"/>
  <c r="F3444" i="4"/>
  <c r="E3444" i="4"/>
  <c r="G3443" i="4"/>
  <c r="F3443" i="4"/>
  <c r="E3443" i="4"/>
  <c r="G3442" i="4"/>
  <c r="F3442" i="4"/>
  <c r="E3442" i="4"/>
  <c r="G3441" i="4"/>
  <c r="F3441" i="4"/>
  <c r="E3441" i="4"/>
  <c r="G3440" i="4"/>
  <c r="F3440" i="4"/>
  <c r="E3440" i="4"/>
  <c r="G3439" i="4"/>
  <c r="F3439" i="4"/>
  <c r="E3439" i="4"/>
  <c r="G3438" i="4"/>
  <c r="F3438" i="4"/>
  <c r="E3438" i="4"/>
  <c r="G3437" i="4"/>
  <c r="F3437" i="4"/>
  <c r="E3437" i="4"/>
  <c r="G3436" i="4"/>
  <c r="F3436" i="4"/>
  <c r="E3436" i="4"/>
  <c r="G3435" i="4"/>
  <c r="F3435" i="4"/>
  <c r="E3435" i="4"/>
  <c r="G3434" i="4"/>
  <c r="F3434" i="4"/>
  <c r="E3434" i="4"/>
  <c r="G3433" i="4"/>
  <c r="F3433" i="4"/>
  <c r="E3433" i="4"/>
  <c r="G3432" i="4"/>
  <c r="F3432" i="4"/>
  <c r="E3432" i="4"/>
  <c r="G3431" i="4"/>
  <c r="F3431" i="4"/>
  <c r="E3431" i="4"/>
  <c r="G3430" i="4"/>
  <c r="F3430" i="4"/>
  <c r="E3430" i="4"/>
  <c r="G3429" i="4"/>
  <c r="F3429" i="4"/>
  <c r="E3429" i="4"/>
  <c r="G3428" i="4"/>
  <c r="F3428" i="4"/>
  <c r="E3428" i="4"/>
  <c r="G3427" i="4"/>
  <c r="F3427" i="4"/>
  <c r="E3427" i="4"/>
  <c r="G3426" i="4"/>
  <c r="F3426" i="4"/>
  <c r="E3426" i="4"/>
  <c r="G3425" i="4"/>
  <c r="F3425" i="4"/>
  <c r="E3425" i="4"/>
  <c r="G3424" i="4"/>
  <c r="F3424" i="4"/>
  <c r="E3424" i="4"/>
  <c r="G3423" i="4"/>
  <c r="F3423" i="4"/>
  <c r="E3423" i="4"/>
  <c r="G3422" i="4"/>
  <c r="F3422" i="4"/>
  <c r="E3422" i="4"/>
  <c r="G3421" i="4"/>
  <c r="F3421" i="4"/>
  <c r="E3421" i="4"/>
  <c r="G3420" i="4"/>
  <c r="F3420" i="4"/>
  <c r="E3420" i="4"/>
  <c r="G3419" i="4"/>
  <c r="F3419" i="4"/>
  <c r="E3419" i="4"/>
  <c r="G3418" i="4"/>
  <c r="F3418" i="4"/>
  <c r="E3418" i="4"/>
  <c r="G3417" i="4"/>
  <c r="F3417" i="4"/>
  <c r="E3417" i="4"/>
  <c r="G3416" i="4"/>
  <c r="F3416" i="4"/>
  <c r="E3416" i="4"/>
  <c r="G3415" i="4"/>
  <c r="F3415" i="4"/>
  <c r="E3415" i="4"/>
  <c r="G3414" i="4"/>
  <c r="F3414" i="4"/>
  <c r="E3414" i="4"/>
  <c r="G3413" i="4"/>
  <c r="F3413" i="4"/>
  <c r="E3413" i="4"/>
  <c r="G3412" i="4"/>
  <c r="F3412" i="4"/>
  <c r="E3412" i="4"/>
  <c r="G3411" i="4"/>
  <c r="F3411" i="4"/>
  <c r="E3411" i="4"/>
  <c r="G3410" i="4"/>
  <c r="F3410" i="4"/>
  <c r="E3410" i="4"/>
  <c r="G3409" i="4"/>
  <c r="F3409" i="4"/>
  <c r="E3409" i="4"/>
  <c r="G3408" i="4"/>
  <c r="F3408" i="4"/>
  <c r="E3408" i="4"/>
  <c r="G3407" i="4"/>
  <c r="F3407" i="4"/>
  <c r="E3407" i="4"/>
  <c r="G3406" i="4"/>
  <c r="F3406" i="4"/>
  <c r="E3406" i="4"/>
  <c r="G3405" i="4"/>
  <c r="F3405" i="4"/>
  <c r="E3405" i="4"/>
  <c r="G3404" i="4"/>
  <c r="F3404" i="4"/>
  <c r="E3404" i="4"/>
  <c r="G3403" i="4"/>
  <c r="F3403" i="4"/>
  <c r="E3403" i="4"/>
  <c r="G3402" i="4"/>
  <c r="F3402" i="4"/>
  <c r="E3402" i="4"/>
  <c r="G3401" i="4"/>
  <c r="F3401" i="4"/>
  <c r="E3401" i="4"/>
  <c r="G3400" i="4"/>
  <c r="F3400" i="4"/>
  <c r="E3400" i="4"/>
  <c r="G3399" i="4"/>
  <c r="F3399" i="4"/>
  <c r="E3399" i="4"/>
  <c r="G3398" i="4"/>
  <c r="F3398" i="4"/>
  <c r="E3398" i="4"/>
  <c r="G3397" i="4"/>
  <c r="F3397" i="4"/>
  <c r="E3397" i="4"/>
  <c r="G3396" i="4"/>
  <c r="F3396" i="4"/>
  <c r="E3396" i="4"/>
  <c r="G3395" i="4"/>
  <c r="F3395" i="4"/>
  <c r="E3395" i="4"/>
  <c r="G3394" i="4"/>
  <c r="F3394" i="4"/>
  <c r="E3394" i="4"/>
  <c r="G3393" i="4"/>
  <c r="F3393" i="4"/>
  <c r="E3393" i="4"/>
  <c r="G3392" i="4"/>
  <c r="F3392" i="4"/>
  <c r="E3392" i="4"/>
  <c r="G3391" i="4"/>
  <c r="F3391" i="4"/>
  <c r="E3391" i="4"/>
  <c r="G3390" i="4"/>
  <c r="F3390" i="4"/>
  <c r="E3390" i="4"/>
  <c r="G3389" i="4"/>
  <c r="F3389" i="4"/>
  <c r="E3389" i="4"/>
  <c r="G3388" i="4"/>
  <c r="F3388" i="4"/>
  <c r="E3388" i="4"/>
  <c r="G3387" i="4"/>
  <c r="F3387" i="4"/>
  <c r="E3387" i="4"/>
  <c r="G3386" i="4"/>
  <c r="F3386" i="4"/>
  <c r="E3386" i="4"/>
  <c r="G3385" i="4"/>
  <c r="F3385" i="4"/>
  <c r="E3385" i="4"/>
  <c r="G3384" i="4"/>
  <c r="F3384" i="4"/>
  <c r="E3384" i="4"/>
  <c r="G3383" i="4"/>
  <c r="F3383" i="4"/>
  <c r="E3383" i="4"/>
  <c r="G3382" i="4"/>
  <c r="F3382" i="4"/>
  <c r="E3382" i="4"/>
  <c r="G3381" i="4"/>
  <c r="F3381" i="4"/>
  <c r="E3381" i="4"/>
  <c r="G3380" i="4"/>
  <c r="F3380" i="4"/>
  <c r="E3380" i="4"/>
  <c r="G3379" i="4"/>
  <c r="F3379" i="4"/>
  <c r="E3379" i="4"/>
  <c r="G3378" i="4"/>
  <c r="F3378" i="4"/>
  <c r="E3378" i="4"/>
  <c r="G3377" i="4"/>
  <c r="F3377" i="4"/>
  <c r="E3377" i="4"/>
  <c r="G3376" i="4"/>
  <c r="F3376" i="4"/>
  <c r="E3376" i="4"/>
  <c r="G3375" i="4"/>
  <c r="F3375" i="4"/>
  <c r="E3375" i="4"/>
  <c r="G3374" i="4"/>
  <c r="F3374" i="4"/>
  <c r="E3374" i="4"/>
  <c r="G3373" i="4"/>
  <c r="F3373" i="4"/>
  <c r="E3373" i="4"/>
  <c r="G3372" i="4"/>
  <c r="F3372" i="4"/>
  <c r="E3372" i="4"/>
  <c r="G3371" i="4"/>
  <c r="F3371" i="4"/>
  <c r="E3371" i="4"/>
  <c r="G3370" i="4"/>
  <c r="F3370" i="4"/>
  <c r="E3370" i="4"/>
  <c r="G3369" i="4"/>
  <c r="F3369" i="4"/>
  <c r="E3369" i="4"/>
  <c r="G3368" i="4"/>
  <c r="F3368" i="4"/>
  <c r="E3368" i="4"/>
  <c r="G3367" i="4"/>
  <c r="F3367" i="4"/>
  <c r="E3367" i="4"/>
  <c r="G3366" i="4"/>
  <c r="F3366" i="4"/>
  <c r="E3366" i="4"/>
  <c r="G3365" i="4"/>
  <c r="F3365" i="4"/>
  <c r="E3365" i="4"/>
  <c r="G3364" i="4"/>
  <c r="F3364" i="4"/>
  <c r="E3364" i="4"/>
  <c r="G3363" i="4"/>
  <c r="F3363" i="4"/>
  <c r="E3363" i="4"/>
  <c r="G3362" i="4"/>
  <c r="F3362" i="4"/>
  <c r="E3362" i="4"/>
  <c r="G3361" i="4"/>
  <c r="F3361" i="4"/>
  <c r="E3361" i="4"/>
  <c r="G3360" i="4"/>
  <c r="F3360" i="4"/>
  <c r="E3360" i="4"/>
  <c r="G3359" i="4"/>
  <c r="F3359" i="4"/>
  <c r="E3359" i="4"/>
  <c r="G3358" i="4"/>
  <c r="F3358" i="4"/>
  <c r="E3358" i="4"/>
  <c r="G3357" i="4"/>
  <c r="F3357" i="4"/>
  <c r="E3357" i="4"/>
  <c r="G3356" i="4"/>
  <c r="F3356" i="4"/>
  <c r="E3356" i="4"/>
  <c r="G3355" i="4"/>
  <c r="F3355" i="4"/>
  <c r="E3355" i="4"/>
  <c r="G3354" i="4"/>
  <c r="F3354" i="4"/>
  <c r="E3354" i="4"/>
  <c r="G3353" i="4"/>
  <c r="F3353" i="4"/>
  <c r="E3353" i="4"/>
  <c r="G3352" i="4"/>
  <c r="F3352" i="4"/>
  <c r="E3352" i="4"/>
  <c r="G3351" i="4"/>
  <c r="F3351" i="4"/>
  <c r="E3351" i="4"/>
  <c r="G3350" i="4"/>
  <c r="F3350" i="4"/>
  <c r="E3350" i="4"/>
  <c r="G3349" i="4"/>
  <c r="F3349" i="4"/>
  <c r="E3349" i="4"/>
  <c r="G3348" i="4"/>
  <c r="F3348" i="4"/>
  <c r="E3348" i="4"/>
  <c r="G3347" i="4"/>
  <c r="F3347" i="4"/>
  <c r="E3347" i="4"/>
  <c r="G3346" i="4"/>
  <c r="F3346" i="4"/>
  <c r="E3346" i="4"/>
  <c r="G3345" i="4"/>
  <c r="F3345" i="4"/>
  <c r="E3345" i="4"/>
  <c r="G3344" i="4"/>
  <c r="F3344" i="4"/>
  <c r="E3344" i="4"/>
  <c r="G3343" i="4"/>
  <c r="F3343" i="4"/>
  <c r="E3343" i="4"/>
  <c r="G3342" i="4"/>
  <c r="F3342" i="4"/>
  <c r="E3342" i="4"/>
  <c r="G3341" i="4"/>
  <c r="F3341" i="4"/>
  <c r="E3341" i="4"/>
  <c r="G3340" i="4"/>
  <c r="F3340" i="4"/>
  <c r="E3340" i="4"/>
  <c r="G3339" i="4"/>
  <c r="F3339" i="4"/>
  <c r="E3339" i="4"/>
  <c r="G3338" i="4"/>
  <c r="F3338" i="4"/>
  <c r="E3338" i="4"/>
  <c r="G3337" i="4"/>
  <c r="F3337" i="4"/>
  <c r="E3337" i="4"/>
  <c r="G3336" i="4"/>
  <c r="F3336" i="4"/>
  <c r="E3336" i="4"/>
  <c r="G3335" i="4"/>
  <c r="F3335" i="4"/>
  <c r="E3335" i="4"/>
  <c r="G3334" i="4"/>
  <c r="F3334" i="4"/>
  <c r="E3334" i="4"/>
  <c r="G3333" i="4"/>
  <c r="F3333" i="4"/>
  <c r="E3333" i="4"/>
  <c r="G3332" i="4"/>
  <c r="F3332" i="4"/>
  <c r="E3332" i="4"/>
  <c r="G3331" i="4"/>
  <c r="F3331" i="4"/>
  <c r="E3331" i="4"/>
  <c r="G3330" i="4"/>
  <c r="F3330" i="4"/>
  <c r="E3330" i="4"/>
  <c r="G3329" i="4"/>
  <c r="F3329" i="4"/>
  <c r="E3329" i="4"/>
  <c r="G3328" i="4"/>
  <c r="F3328" i="4"/>
  <c r="E3328" i="4"/>
  <c r="G3327" i="4"/>
  <c r="F3327" i="4"/>
  <c r="E3327" i="4"/>
  <c r="G3326" i="4"/>
  <c r="F3326" i="4"/>
  <c r="E3326" i="4"/>
  <c r="G3325" i="4"/>
  <c r="F3325" i="4"/>
  <c r="E3325" i="4"/>
  <c r="G3324" i="4"/>
  <c r="F3324" i="4"/>
  <c r="E3324" i="4"/>
  <c r="G3323" i="4"/>
  <c r="F3323" i="4"/>
  <c r="E3323" i="4"/>
  <c r="G3322" i="4"/>
  <c r="F3322" i="4"/>
  <c r="E3322" i="4"/>
  <c r="G3321" i="4"/>
  <c r="F3321" i="4"/>
  <c r="E3321" i="4"/>
  <c r="G3320" i="4"/>
  <c r="F3320" i="4"/>
  <c r="E3320" i="4"/>
  <c r="G3319" i="4"/>
  <c r="F3319" i="4"/>
  <c r="E3319" i="4"/>
  <c r="G3318" i="4"/>
  <c r="F3318" i="4"/>
  <c r="E3318" i="4"/>
  <c r="G3317" i="4"/>
  <c r="F3317" i="4"/>
  <c r="E3317" i="4"/>
  <c r="G3316" i="4"/>
  <c r="F3316" i="4"/>
  <c r="E3316" i="4"/>
  <c r="G3315" i="4"/>
  <c r="F3315" i="4"/>
  <c r="E3315" i="4"/>
  <c r="G3314" i="4"/>
  <c r="F3314" i="4"/>
  <c r="E3314" i="4"/>
  <c r="G3313" i="4"/>
  <c r="F3313" i="4"/>
  <c r="E3313" i="4"/>
  <c r="G3312" i="4"/>
  <c r="F3312" i="4"/>
  <c r="E3312" i="4"/>
  <c r="G3311" i="4"/>
  <c r="F3311" i="4"/>
  <c r="E3311" i="4"/>
  <c r="G3310" i="4"/>
  <c r="F3310" i="4"/>
  <c r="E3310" i="4"/>
  <c r="G3309" i="4"/>
  <c r="F3309" i="4"/>
  <c r="E3309" i="4"/>
  <c r="G3308" i="4"/>
  <c r="F3308" i="4"/>
  <c r="E3308" i="4"/>
  <c r="G3307" i="4"/>
  <c r="F3307" i="4"/>
  <c r="E3307" i="4"/>
  <c r="G3306" i="4"/>
  <c r="F3306" i="4"/>
  <c r="E3306" i="4"/>
  <c r="G3305" i="4"/>
  <c r="F3305" i="4"/>
  <c r="E3305" i="4"/>
  <c r="G3304" i="4"/>
  <c r="F3304" i="4"/>
  <c r="E3304" i="4"/>
  <c r="G3303" i="4"/>
  <c r="F3303" i="4"/>
  <c r="E3303" i="4"/>
  <c r="G3302" i="4"/>
  <c r="F3302" i="4"/>
  <c r="E3302" i="4"/>
  <c r="G3301" i="4"/>
  <c r="F3301" i="4"/>
  <c r="E3301" i="4"/>
  <c r="G3300" i="4"/>
  <c r="F3300" i="4"/>
  <c r="E3300" i="4"/>
  <c r="G3299" i="4"/>
  <c r="F3299" i="4"/>
  <c r="E3299" i="4"/>
  <c r="G3298" i="4"/>
  <c r="F3298" i="4"/>
  <c r="E3298" i="4"/>
  <c r="G3297" i="4"/>
  <c r="F3297" i="4"/>
  <c r="E3297" i="4"/>
  <c r="G3296" i="4"/>
  <c r="F3296" i="4"/>
  <c r="E3296" i="4"/>
  <c r="G3295" i="4"/>
  <c r="F3295" i="4"/>
  <c r="E3295" i="4"/>
  <c r="G3294" i="4"/>
  <c r="F3294" i="4"/>
  <c r="E3294" i="4"/>
  <c r="G3293" i="4"/>
  <c r="F3293" i="4"/>
  <c r="E3293" i="4"/>
  <c r="G3292" i="4"/>
  <c r="F3292" i="4"/>
  <c r="E3292" i="4"/>
  <c r="G3291" i="4"/>
  <c r="F3291" i="4"/>
  <c r="E3291" i="4"/>
  <c r="G3290" i="4"/>
  <c r="F3290" i="4"/>
  <c r="E3290" i="4"/>
  <c r="G3289" i="4"/>
  <c r="F3289" i="4"/>
  <c r="E3289" i="4"/>
  <c r="G3288" i="4"/>
  <c r="F3288" i="4"/>
  <c r="E3288" i="4"/>
  <c r="G3287" i="4"/>
  <c r="F3287" i="4"/>
  <c r="E3287" i="4"/>
  <c r="G3286" i="4"/>
  <c r="F3286" i="4"/>
  <c r="E3286" i="4"/>
  <c r="G3285" i="4"/>
  <c r="F3285" i="4"/>
  <c r="E3285" i="4"/>
  <c r="G3284" i="4"/>
  <c r="F3284" i="4"/>
  <c r="E3284" i="4"/>
  <c r="G3283" i="4"/>
  <c r="F3283" i="4"/>
  <c r="E3283" i="4"/>
  <c r="G3282" i="4"/>
  <c r="F3282" i="4"/>
  <c r="E3282" i="4"/>
  <c r="G3281" i="4"/>
  <c r="F3281" i="4"/>
  <c r="E3281" i="4"/>
  <c r="G3280" i="4"/>
  <c r="F3280" i="4"/>
  <c r="E3280" i="4"/>
  <c r="G3279" i="4"/>
  <c r="F3279" i="4"/>
  <c r="E3279" i="4"/>
  <c r="G3278" i="4"/>
  <c r="F3278" i="4"/>
  <c r="E3278" i="4"/>
  <c r="G3277" i="4"/>
  <c r="F3277" i="4"/>
  <c r="E3277" i="4"/>
  <c r="G3276" i="4"/>
  <c r="F3276" i="4"/>
  <c r="E3276" i="4"/>
  <c r="G3275" i="4"/>
  <c r="F3275" i="4"/>
  <c r="E3275" i="4"/>
  <c r="G3274" i="4"/>
  <c r="F3274" i="4"/>
  <c r="E3274" i="4"/>
  <c r="G3273" i="4"/>
  <c r="F3273" i="4"/>
  <c r="E3273" i="4"/>
  <c r="G3272" i="4"/>
  <c r="F3272" i="4"/>
  <c r="E3272" i="4"/>
  <c r="G3271" i="4"/>
  <c r="F3271" i="4"/>
  <c r="E3271" i="4"/>
  <c r="G3270" i="4"/>
  <c r="F3270" i="4"/>
  <c r="E3270" i="4"/>
  <c r="G3269" i="4"/>
  <c r="F3269" i="4"/>
  <c r="E3269" i="4"/>
  <c r="G3268" i="4"/>
  <c r="F3268" i="4"/>
  <c r="E3268" i="4"/>
  <c r="G3267" i="4"/>
  <c r="F3267" i="4"/>
  <c r="E3267" i="4"/>
  <c r="G3266" i="4"/>
  <c r="F3266" i="4"/>
  <c r="E3266" i="4"/>
  <c r="G3265" i="4"/>
  <c r="F3265" i="4"/>
  <c r="E3265" i="4"/>
  <c r="G3264" i="4"/>
  <c r="F3264" i="4"/>
  <c r="E3264" i="4"/>
  <c r="G3263" i="4"/>
  <c r="F3263" i="4"/>
  <c r="E3263" i="4"/>
  <c r="G3262" i="4"/>
  <c r="F3262" i="4"/>
  <c r="E3262" i="4"/>
  <c r="G3261" i="4"/>
  <c r="F3261" i="4"/>
  <c r="E3261" i="4"/>
  <c r="G3260" i="4"/>
  <c r="F3260" i="4"/>
  <c r="E3260" i="4"/>
  <c r="G3259" i="4"/>
  <c r="F3259" i="4"/>
  <c r="E3259" i="4"/>
  <c r="G3258" i="4"/>
  <c r="F3258" i="4"/>
  <c r="E3258" i="4"/>
  <c r="G3257" i="4"/>
  <c r="F3257" i="4"/>
  <c r="E3257" i="4"/>
  <c r="G3256" i="4"/>
  <c r="F3256" i="4"/>
  <c r="E3256" i="4"/>
  <c r="G3255" i="4"/>
  <c r="F3255" i="4"/>
  <c r="E3255" i="4"/>
  <c r="G3254" i="4"/>
  <c r="F3254" i="4"/>
  <c r="E3254" i="4"/>
  <c r="G3253" i="4"/>
  <c r="F3253" i="4"/>
  <c r="E3253" i="4"/>
  <c r="G3252" i="4"/>
  <c r="F3252" i="4"/>
  <c r="E3252" i="4"/>
  <c r="G3251" i="4"/>
  <c r="F3251" i="4"/>
  <c r="E3251" i="4"/>
  <c r="G3250" i="4"/>
  <c r="F3250" i="4"/>
  <c r="E3250" i="4"/>
  <c r="G3249" i="4"/>
  <c r="F3249" i="4"/>
  <c r="E3249" i="4"/>
  <c r="G3248" i="4"/>
  <c r="F3248" i="4"/>
  <c r="E3248" i="4"/>
  <c r="G3247" i="4"/>
  <c r="F3247" i="4"/>
  <c r="E3247" i="4"/>
  <c r="G3246" i="4"/>
  <c r="F3246" i="4"/>
  <c r="E3246" i="4"/>
  <c r="G3245" i="4"/>
  <c r="F3245" i="4"/>
  <c r="E3245" i="4"/>
  <c r="G3244" i="4"/>
  <c r="F3244" i="4"/>
  <c r="E3244" i="4"/>
  <c r="G3243" i="4"/>
  <c r="F3243" i="4"/>
  <c r="E3243" i="4"/>
  <c r="G3242" i="4"/>
  <c r="F3242" i="4"/>
  <c r="E3242" i="4"/>
  <c r="G3241" i="4"/>
  <c r="F3241" i="4"/>
  <c r="E3241" i="4"/>
  <c r="G3240" i="4"/>
  <c r="F3240" i="4"/>
  <c r="E3240" i="4"/>
  <c r="G3239" i="4"/>
  <c r="F3239" i="4"/>
  <c r="E3239" i="4"/>
  <c r="G3238" i="4"/>
  <c r="F3238" i="4"/>
  <c r="E3238" i="4"/>
  <c r="G3237" i="4"/>
  <c r="F3237" i="4"/>
  <c r="E3237" i="4"/>
  <c r="G3236" i="4"/>
  <c r="F3236" i="4"/>
  <c r="E3236" i="4"/>
  <c r="G3235" i="4"/>
  <c r="F3235" i="4"/>
  <c r="E3235" i="4"/>
  <c r="G3234" i="4"/>
  <c r="F3234" i="4"/>
  <c r="E3234" i="4"/>
  <c r="G3233" i="4"/>
  <c r="F3233" i="4"/>
  <c r="E3233" i="4"/>
  <c r="G3232" i="4"/>
  <c r="F3232" i="4"/>
  <c r="E3232" i="4"/>
  <c r="G3231" i="4"/>
  <c r="F3231" i="4"/>
  <c r="E3231" i="4"/>
  <c r="G3230" i="4"/>
  <c r="F3230" i="4"/>
  <c r="E3230" i="4"/>
  <c r="G3229" i="4"/>
  <c r="F3229" i="4"/>
  <c r="E3229" i="4"/>
  <c r="G3228" i="4"/>
  <c r="F3228" i="4"/>
  <c r="E3228" i="4"/>
  <c r="G3227" i="4"/>
  <c r="F3227" i="4"/>
  <c r="E3227" i="4"/>
  <c r="G3226" i="4"/>
  <c r="F3226" i="4"/>
  <c r="E3226" i="4"/>
  <c r="G3225" i="4"/>
  <c r="F3225" i="4"/>
  <c r="E3225" i="4"/>
  <c r="G3224" i="4"/>
  <c r="F3224" i="4"/>
  <c r="E3224" i="4"/>
  <c r="G3223" i="4"/>
  <c r="F3223" i="4"/>
  <c r="E3223" i="4"/>
  <c r="G3222" i="4"/>
  <c r="F3222" i="4"/>
  <c r="E3222" i="4"/>
  <c r="G3221" i="4"/>
  <c r="F3221" i="4"/>
  <c r="E3221" i="4"/>
  <c r="G3220" i="4"/>
  <c r="F3220" i="4"/>
  <c r="E3220" i="4"/>
  <c r="G3219" i="4"/>
  <c r="F3219" i="4"/>
  <c r="E3219" i="4"/>
  <c r="G3218" i="4"/>
  <c r="F3218" i="4"/>
  <c r="E3218" i="4"/>
  <c r="G3217" i="4"/>
  <c r="F3217" i="4"/>
  <c r="E3217" i="4"/>
  <c r="G3216" i="4"/>
  <c r="F3216" i="4"/>
  <c r="E3216" i="4"/>
  <c r="G3215" i="4"/>
  <c r="F3215" i="4"/>
  <c r="E3215" i="4"/>
  <c r="G3214" i="4"/>
  <c r="F3214" i="4"/>
  <c r="E3214" i="4"/>
  <c r="G3213" i="4"/>
  <c r="F3213" i="4"/>
  <c r="E3213" i="4"/>
  <c r="G3212" i="4"/>
  <c r="F3212" i="4"/>
  <c r="E3212" i="4"/>
  <c r="G3211" i="4"/>
  <c r="F3211" i="4"/>
  <c r="E3211" i="4"/>
  <c r="G3210" i="4"/>
  <c r="F3210" i="4"/>
  <c r="E3210" i="4"/>
  <c r="G3209" i="4"/>
  <c r="F3209" i="4"/>
  <c r="E3209" i="4"/>
  <c r="G3208" i="4"/>
  <c r="F3208" i="4"/>
  <c r="E3208" i="4"/>
  <c r="G3207" i="4"/>
  <c r="F3207" i="4"/>
  <c r="E3207" i="4"/>
  <c r="G3206" i="4"/>
  <c r="F3206" i="4"/>
  <c r="E3206" i="4"/>
  <c r="G3205" i="4"/>
  <c r="F3205" i="4"/>
  <c r="E3205" i="4"/>
  <c r="G3204" i="4"/>
  <c r="F3204" i="4"/>
  <c r="E3204" i="4"/>
  <c r="G3203" i="4"/>
  <c r="F3203" i="4"/>
  <c r="E3203" i="4"/>
  <c r="G3202" i="4"/>
  <c r="F3202" i="4"/>
  <c r="E3202" i="4"/>
  <c r="G3201" i="4"/>
  <c r="F3201" i="4"/>
  <c r="E3201" i="4"/>
  <c r="G3200" i="4"/>
  <c r="F3200" i="4"/>
  <c r="E3200" i="4"/>
  <c r="G3199" i="4"/>
  <c r="F3199" i="4"/>
  <c r="E3199" i="4"/>
  <c r="G3198" i="4"/>
  <c r="F3198" i="4"/>
  <c r="E3198" i="4"/>
  <c r="G3197" i="4"/>
  <c r="F3197" i="4"/>
  <c r="E3197" i="4"/>
  <c r="G3196" i="4"/>
  <c r="F3196" i="4"/>
  <c r="E3196" i="4"/>
  <c r="G3195" i="4"/>
  <c r="F3195" i="4"/>
  <c r="E3195" i="4"/>
  <c r="G3194" i="4"/>
  <c r="F3194" i="4"/>
  <c r="E3194" i="4"/>
  <c r="G3193" i="4"/>
  <c r="F3193" i="4"/>
  <c r="E3193" i="4"/>
  <c r="G3192" i="4"/>
  <c r="F3192" i="4"/>
  <c r="E3192" i="4"/>
  <c r="G3191" i="4"/>
  <c r="F3191" i="4"/>
  <c r="E3191" i="4"/>
  <c r="G3190" i="4"/>
  <c r="F3190" i="4"/>
  <c r="E3190" i="4"/>
  <c r="G3189" i="4"/>
  <c r="F3189" i="4"/>
  <c r="E3189" i="4"/>
  <c r="G3188" i="4"/>
  <c r="F3188" i="4"/>
  <c r="E3188" i="4"/>
  <c r="G3187" i="4"/>
  <c r="F3187" i="4"/>
  <c r="E3187" i="4"/>
  <c r="G3186" i="4"/>
  <c r="F3186" i="4"/>
  <c r="E3186" i="4"/>
  <c r="G3185" i="4"/>
  <c r="F3185" i="4"/>
  <c r="E3185" i="4"/>
  <c r="G3184" i="4"/>
  <c r="F3184" i="4"/>
  <c r="E3184" i="4"/>
  <c r="G3183" i="4"/>
  <c r="F3183" i="4"/>
  <c r="E3183" i="4"/>
  <c r="G3182" i="4"/>
  <c r="F3182" i="4"/>
  <c r="E3182" i="4"/>
  <c r="G3181" i="4"/>
  <c r="F3181" i="4"/>
  <c r="E3181" i="4"/>
  <c r="G3180" i="4"/>
  <c r="F3180" i="4"/>
  <c r="E3180" i="4"/>
  <c r="G3179" i="4"/>
  <c r="F3179" i="4"/>
  <c r="E3179" i="4"/>
  <c r="G3178" i="4"/>
  <c r="F3178" i="4"/>
  <c r="E3178" i="4"/>
  <c r="G3177" i="4"/>
  <c r="F3177" i="4"/>
  <c r="E3177" i="4"/>
  <c r="G3176" i="4"/>
  <c r="F3176" i="4"/>
  <c r="E3176" i="4"/>
  <c r="G3175" i="4"/>
  <c r="F3175" i="4"/>
  <c r="E3175" i="4"/>
  <c r="G3174" i="4"/>
  <c r="F3174" i="4"/>
  <c r="E3174" i="4"/>
  <c r="G3173" i="4"/>
  <c r="F3173" i="4"/>
  <c r="E3173" i="4"/>
  <c r="G3172" i="4"/>
  <c r="F3172" i="4"/>
  <c r="E3172" i="4"/>
  <c r="G3171" i="4"/>
  <c r="F3171" i="4"/>
  <c r="E3171" i="4"/>
  <c r="G3170" i="4"/>
  <c r="F3170" i="4"/>
  <c r="E3170" i="4"/>
  <c r="G3169" i="4"/>
  <c r="F3169" i="4"/>
  <c r="E3169" i="4"/>
  <c r="G3168" i="4"/>
  <c r="F3168" i="4"/>
  <c r="E3168" i="4"/>
  <c r="G3167" i="4"/>
  <c r="F3167" i="4"/>
  <c r="E3167" i="4"/>
  <c r="G3166" i="4"/>
  <c r="F3166" i="4"/>
  <c r="E3166" i="4"/>
  <c r="G3165" i="4"/>
  <c r="F3165" i="4"/>
  <c r="E3165" i="4"/>
  <c r="G3164" i="4"/>
  <c r="F3164" i="4"/>
  <c r="E3164" i="4"/>
  <c r="G3163" i="4"/>
  <c r="F3163" i="4"/>
  <c r="E3163" i="4"/>
  <c r="G3162" i="4"/>
  <c r="F3162" i="4"/>
  <c r="E3162" i="4"/>
  <c r="G3161" i="4"/>
  <c r="F3161" i="4"/>
  <c r="E3161" i="4"/>
  <c r="G3160" i="4"/>
  <c r="F3160" i="4"/>
  <c r="E3160" i="4"/>
  <c r="G3159" i="4"/>
  <c r="F3159" i="4"/>
  <c r="E3159" i="4"/>
  <c r="G3158" i="4"/>
  <c r="F3158" i="4"/>
  <c r="E3158" i="4"/>
  <c r="G3157" i="4"/>
  <c r="F3157" i="4"/>
  <c r="E3157" i="4"/>
  <c r="G3156" i="4"/>
  <c r="F3156" i="4"/>
  <c r="E3156" i="4"/>
  <c r="G3155" i="4"/>
  <c r="F3155" i="4"/>
  <c r="E3155" i="4"/>
  <c r="G3154" i="4"/>
  <c r="F3154" i="4"/>
  <c r="E3154" i="4"/>
  <c r="G3153" i="4"/>
  <c r="F3153" i="4"/>
  <c r="E3153" i="4"/>
  <c r="G3152" i="4"/>
  <c r="F3152" i="4"/>
  <c r="E3152" i="4"/>
  <c r="G3151" i="4"/>
  <c r="F3151" i="4"/>
  <c r="E3151" i="4"/>
  <c r="G3150" i="4"/>
  <c r="F3150" i="4"/>
  <c r="E3150" i="4"/>
  <c r="G3149" i="4"/>
  <c r="F3149" i="4"/>
  <c r="E3149" i="4"/>
  <c r="G3148" i="4"/>
  <c r="F3148" i="4"/>
  <c r="E3148" i="4"/>
  <c r="G3147" i="4"/>
  <c r="F3147" i="4"/>
  <c r="E3147" i="4"/>
  <c r="G3146" i="4"/>
  <c r="F3146" i="4"/>
  <c r="E3146" i="4"/>
  <c r="G3145" i="4"/>
  <c r="F3145" i="4"/>
  <c r="E3145" i="4"/>
  <c r="G3144" i="4"/>
  <c r="F3144" i="4"/>
  <c r="E3144" i="4"/>
  <c r="G3143" i="4"/>
  <c r="F3143" i="4"/>
  <c r="E3143" i="4"/>
  <c r="G3142" i="4"/>
  <c r="F3142" i="4"/>
  <c r="E3142" i="4"/>
  <c r="G3141" i="4"/>
  <c r="F3141" i="4"/>
  <c r="E3141" i="4"/>
  <c r="G3140" i="4"/>
  <c r="F3140" i="4"/>
  <c r="E3140" i="4"/>
  <c r="G3139" i="4"/>
  <c r="F3139" i="4"/>
  <c r="E3139" i="4"/>
  <c r="G3138" i="4"/>
  <c r="F3138" i="4"/>
  <c r="E3138" i="4"/>
  <c r="G3137" i="4"/>
  <c r="F3137" i="4"/>
  <c r="E3137" i="4"/>
  <c r="G3136" i="4"/>
  <c r="F3136" i="4"/>
  <c r="E3136" i="4"/>
  <c r="G3135" i="4"/>
  <c r="F3135" i="4"/>
  <c r="E3135" i="4"/>
  <c r="G3134" i="4"/>
  <c r="F3134" i="4"/>
  <c r="E3134" i="4"/>
  <c r="G3133" i="4"/>
  <c r="F3133" i="4"/>
  <c r="E3133" i="4"/>
  <c r="G3132" i="4"/>
  <c r="F3132" i="4"/>
  <c r="E3132" i="4"/>
  <c r="G3131" i="4"/>
  <c r="F3131" i="4"/>
  <c r="E3131" i="4"/>
  <c r="G3130" i="4"/>
  <c r="F3130" i="4"/>
  <c r="E3130" i="4"/>
  <c r="G3129" i="4"/>
  <c r="F3129" i="4"/>
  <c r="E3129" i="4"/>
  <c r="G3128" i="4"/>
  <c r="F3128" i="4"/>
  <c r="E3128" i="4"/>
  <c r="G3127" i="4"/>
  <c r="F3127" i="4"/>
  <c r="E3127" i="4"/>
  <c r="G3126" i="4"/>
  <c r="F3126" i="4"/>
  <c r="E3126" i="4"/>
  <c r="G3125" i="4"/>
  <c r="F3125" i="4"/>
  <c r="E3125" i="4"/>
  <c r="G3124" i="4"/>
  <c r="F3124" i="4"/>
  <c r="E3124" i="4"/>
  <c r="G3123" i="4"/>
  <c r="F3123" i="4"/>
  <c r="E3123" i="4"/>
  <c r="G3122" i="4"/>
  <c r="F3122" i="4"/>
  <c r="E3122" i="4"/>
  <c r="G3121" i="4"/>
  <c r="F3121" i="4"/>
  <c r="E3121" i="4"/>
  <c r="G3120" i="4"/>
  <c r="F3120" i="4"/>
  <c r="E3120" i="4"/>
  <c r="G3119" i="4"/>
  <c r="F3119" i="4"/>
  <c r="E3119" i="4"/>
  <c r="G3118" i="4"/>
  <c r="F3118" i="4"/>
  <c r="E3118" i="4"/>
  <c r="G3117" i="4"/>
  <c r="F3117" i="4"/>
  <c r="E3117" i="4"/>
  <c r="G3116" i="4"/>
  <c r="F3116" i="4"/>
  <c r="E3116" i="4"/>
  <c r="G3115" i="4"/>
  <c r="F3115" i="4"/>
  <c r="E3115" i="4"/>
  <c r="G3114" i="4"/>
  <c r="F3114" i="4"/>
  <c r="E3114" i="4"/>
  <c r="G3113" i="4"/>
  <c r="F3113" i="4"/>
  <c r="E3113" i="4"/>
  <c r="G3112" i="4"/>
  <c r="F3112" i="4"/>
  <c r="E3112" i="4"/>
  <c r="G3111" i="4"/>
  <c r="F3111" i="4"/>
  <c r="E3111" i="4"/>
  <c r="G3110" i="4"/>
  <c r="F3110" i="4"/>
  <c r="E3110" i="4"/>
  <c r="G3109" i="4"/>
  <c r="F3109" i="4"/>
  <c r="E3109" i="4"/>
  <c r="G3108" i="4"/>
  <c r="F3108" i="4"/>
  <c r="E3108" i="4"/>
  <c r="G3107" i="4"/>
  <c r="F3107" i="4"/>
  <c r="E3107" i="4"/>
  <c r="G3106" i="4"/>
  <c r="F3106" i="4"/>
  <c r="E3106" i="4"/>
  <c r="G3105" i="4"/>
  <c r="F3105" i="4"/>
  <c r="E3105" i="4"/>
  <c r="G3104" i="4"/>
  <c r="F3104" i="4"/>
  <c r="E3104" i="4"/>
  <c r="G3103" i="4"/>
  <c r="F3103" i="4"/>
  <c r="E3103" i="4"/>
  <c r="G3102" i="4"/>
  <c r="F3102" i="4"/>
  <c r="E3102" i="4"/>
  <c r="G3101" i="4"/>
  <c r="F3101" i="4"/>
  <c r="E3101" i="4"/>
  <c r="G3100" i="4"/>
  <c r="F3100" i="4"/>
  <c r="E3100" i="4"/>
  <c r="G3099" i="4"/>
  <c r="F3099" i="4"/>
  <c r="E3099" i="4"/>
  <c r="G3098" i="4"/>
  <c r="F3098" i="4"/>
  <c r="E3098" i="4"/>
  <c r="G3097" i="4"/>
  <c r="F3097" i="4"/>
  <c r="E3097" i="4"/>
  <c r="G3096" i="4"/>
  <c r="F3096" i="4"/>
  <c r="E3096" i="4"/>
  <c r="G3095" i="4"/>
  <c r="F3095" i="4"/>
  <c r="E3095" i="4"/>
  <c r="G3094" i="4"/>
  <c r="F3094" i="4"/>
  <c r="E3094" i="4"/>
  <c r="G3093" i="4"/>
  <c r="F3093" i="4"/>
  <c r="E3093" i="4"/>
  <c r="G3092" i="4"/>
  <c r="F3092" i="4"/>
  <c r="E3092" i="4"/>
  <c r="G3091" i="4"/>
  <c r="F3091" i="4"/>
  <c r="E3091" i="4"/>
  <c r="G3090" i="4"/>
  <c r="F3090" i="4"/>
  <c r="E3090" i="4"/>
  <c r="G3089" i="4"/>
  <c r="F3089" i="4"/>
  <c r="E3089" i="4"/>
  <c r="G3088" i="4"/>
  <c r="F3088" i="4"/>
  <c r="E3088" i="4"/>
  <c r="G3087" i="4"/>
  <c r="F3087" i="4"/>
  <c r="E3087" i="4"/>
  <c r="G3086" i="4"/>
  <c r="F3086" i="4"/>
  <c r="E3086" i="4"/>
  <c r="G3085" i="4"/>
  <c r="F3085" i="4"/>
  <c r="E3085" i="4"/>
  <c r="G3084" i="4"/>
  <c r="F3084" i="4"/>
  <c r="E3084" i="4"/>
  <c r="G3083" i="4"/>
  <c r="F3083" i="4"/>
  <c r="E3083" i="4"/>
  <c r="G3082" i="4"/>
  <c r="F3082" i="4"/>
  <c r="E3082" i="4"/>
  <c r="G3081" i="4"/>
  <c r="F3081" i="4"/>
  <c r="E3081" i="4"/>
  <c r="G3080" i="4"/>
  <c r="F3080" i="4"/>
  <c r="E3080" i="4"/>
  <c r="G3079" i="4"/>
  <c r="F3079" i="4"/>
  <c r="E3079" i="4"/>
  <c r="G3078" i="4"/>
  <c r="F3078" i="4"/>
  <c r="E3078" i="4"/>
  <c r="G3077" i="4"/>
  <c r="F3077" i="4"/>
  <c r="E3077" i="4"/>
  <c r="G3076" i="4"/>
  <c r="F3076" i="4"/>
  <c r="E3076" i="4"/>
  <c r="G3075" i="4"/>
  <c r="F3075" i="4"/>
  <c r="E3075" i="4"/>
  <c r="G3074" i="4"/>
  <c r="F3074" i="4"/>
  <c r="E3074" i="4"/>
  <c r="G3073" i="4"/>
  <c r="F3073" i="4"/>
  <c r="E3073" i="4"/>
  <c r="G3072" i="4"/>
  <c r="F3072" i="4"/>
  <c r="E3072" i="4"/>
  <c r="G3071" i="4"/>
  <c r="F3071" i="4"/>
  <c r="E3071" i="4"/>
  <c r="G3070" i="4"/>
  <c r="F3070" i="4"/>
  <c r="E3070" i="4"/>
  <c r="G3069" i="4"/>
  <c r="F3069" i="4"/>
  <c r="E3069" i="4"/>
  <c r="G3068" i="4"/>
  <c r="F3068" i="4"/>
  <c r="E3068" i="4"/>
  <c r="G3067" i="4"/>
  <c r="F3067" i="4"/>
  <c r="E3067" i="4"/>
  <c r="G3066" i="4"/>
  <c r="F3066" i="4"/>
  <c r="E3066" i="4"/>
  <c r="G3065" i="4"/>
  <c r="F3065" i="4"/>
  <c r="E3065" i="4"/>
  <c r="G3064" i="4"/>
  <c r="F3064" i="4"/>
  <c r="E3064" i="4"/>
  <c r="G3063" i="4"/>
  <c r="F3063" i="4"/>
  <c r="E3063" i="4"/>
  <c r="G3062" i="4"/>
  <c r="F3062" i="4"/>
  <c r="E3062" i="4"/>
  <c r="G3061" i="4"/>
  <c r="F3061" i="4"/>
  <c r="E3061" i="4"/>
  <c r="G3060" i="4"/>
  <c r="F3060" i="4"/>
  <c r="E3060" i="4"/>
  <c r="G3059" i="4"/>
  <c r="F3059" i="4"/>
  <c r="E3059" i="4"/>
  <c r="G3058" i="4"/>
  <c r="F3058" i="4"/>
  <c r="E3058" i="4"/>
  <c r="G3057" i="4"/>
  <c r="F3057" i="4"/>
  <c r="E3057" i="4"/>
  <c r="G3056" i="4"/>
  <c r="F3056" i="4"/>
  <c r="E3056" i="4"/>
  <c r="G3055" i="4"/>
  <c r="F3055" i="4"/>
  <c r="E3055" i="4"/>
  <c r="G3054" i="4"/>
  <c r="F3054" i="4"/>
  <c r="E3054" i="4"/>
  <c r="G3053" i="4"/>
  <c r="F3053" i="4"/>
  <c r="E3053" i="4"/>
  <c r="G3052" i="4"/>
  <c r="F3052" i="4"/>
  <c r="E3052" i="4"/>
  <c r="G3051" i="4"/>
  <c r="F3051" i="4"/>
  <c r="E3051" i="4"/>
  <c r="G3050" i="4"/>
  <c r="F3050" i="4"/>
  <c r="E3050" i="4"/>
  <c r="G3049" i="4"/>
  <c r="F3049" i="4"/>
  <c r="E3049" i="4"/>
  <c r="G3048" i="4"/>
  <c r="F3048" i="4"/>
  <c r="E3048" i="4"/>
  <c r="G3047" i="4"/>
  <c r="F3047" i="4"/>
  <c r="E3047" i="4"/>
  <c r="G3046" i="4"/>
  <c r="F3046" i="4"/>
  <c r="E3046" i="4"/>
  <c r="G3045" i="4"/>
  <c r="F3045" i="4"/>
  <c r="E3045" i="4"/>
  <c r="G3044" i="4"/>
  <c r="F3044" i="4"/>
  <c r="E3044" i="4"/>
  <c r="G3043" i="4"/>
  <c r="F3043" i="4"/>
  <c r="E3043" i="4"/>
  <c r="G3042" i="4"/>
  <c r="F3042" i="4"/>
  <c r="E3042" i="4"/>
  <c r="G3041" i="4"/>
  <c r="F3041" i="4"/>
  <c r="E3041" i="4"/>
  <c r="G3040" i="4"/>
  <c r="F3040" i="4"/>
  <c r="E3040" i="4"/>
  <c r="G3039" i="4"/>
  <c r="F3039" i="4"/>
  <c r="E3039" i="4"/>
  <c r="G3038" i="4"/>
  <c r="F3038" i="4"/>
  <c r="E3038" i="4"/>
  <c r="G3037" i="4"/>
  <c r="F3037" i="4"/>
  <c r="E3037" i="4"/>
  <c r="G3036" i="4"/>
  <c r="F3036" i="4"/>
  <c r="E3036" i="4"/>
  <c r="G3035" i="4"/>
  <c r="F3035" i="4"/>
  <c r="E3035" i="4"/>
  <c r="G3034" i="4"/>
  <c r="F3034" i="4"/>
  <c r="E3034" i="4"/>
  <c r="G3033" i="4"/>
  <c r="F3033" i="4"/>
  <c r="E3033" i="4"/>
  <c r="G3032" i="4"/>
  <c r="F3032" i="4"/>
  <c r="E3032" i="4"/>
  <c r="G3031" i="4"/>
  <c r="F3031" i="4"/>
  <c r="E3031" i="4"/>
  <c r="G3030" i="4"/>
  <c r="F3030" i="4"/>
  <c r="E3030" i="4"/>
  <c r="G3029" i="4"/>
  <c r="F3029" i="4"/>
  <c r="E3029" i="4"/>
  <c r="G3028" i="4"/>
  <c r="F3028" i="4"/>
  <c r="E3028" i="4"/>
  <c r="G3027" i="4"/>
  <c r="F3027" i="4"/>
  <c r="E3027" i="4"/>
  <c r="G3026" i="4"/>
  <c r="F3026" i="4"/>
  <c r="E3026" i="4"/>
  <c r="G3025" i="4"/>
  <c r="F3025" i="4"/>
  <c r="E3025" i="4"/>
  <c r="G3024" i="4"/>
  <c r="F3024" i="4"/>
  <c r="E3024" i="4"/>
  <c r="G3023" i="4"/>
  <c r="F3023" i="4"/>
  <c r="E3023" i="4"/>
  <c r="G3022" i="4"/>
  <c r="F3022" i="4"/>
  <c r="E3022" i="4"/>
  <c r="G3021" i="4"/>
  <c r="F3021" i="4"/>
  <c r="E3021" i="4"/>
  <c r="G3020" i="4"/>
  <c r="F3020" i="4"/>
  <c r="E3020" i="4"/>
  <c r="G3019" i="4"/>
  <c r="F3019" i="4"/>
  <c r="E3019" i="4"/>
  <c r="G3018" i="4"/>
  <c r="F3018" i="4"/>
  <c r="E3018" i="4"/>
  <c r="G3017" i="4"/>
  <c r="F3017" i="4"/>
  <c r="E3017" i="4"/>
  <c r="G3016" i="4"/>
  <c r="F3016" i="4"/>
  <c r="E3016" i="4"/>
  <c r="G3015" i="4"/>
  <c r="F3015" i="4"/>
  <c r="E3015" i="4"/>
  <c r="G3014" i="4"/>
  <c r="F3014" i="4"/>
  <c r="E3014" i="4"/>
  <c r="G3013" i="4"/>
  <c r="F3013" i="4"/>
  <c r="E3013" i="4"/>
  <c r="G3012" i="4"/>
  <c r="F3012" i="4"/>
  <c r="E3012" i="4"/>
  <c r="G3011" i="4"/>
  <c r="F3011" i="4"/>
  <c r="E3011" i="4"/>
  <c r="G3010" i="4"/>
  <c r="F3010" i="4"/>
  <c r="E3010" i="4"/>
  <c r="G3009" i="4"/>
  <c r="F3009" i="4"/>
  <c r="E3009" i="4"/>
  <c r="G3008" i="4"/>
  <c r="F3008" i="4"/>
  <c r="E3008" i="4"/>
  <c r="G3007" i="4"/>
  <c r="F3007" i="4"/>
  <c r="E3007" i="4"/>
  <c r="G3006" i="4"/>
  <c r="F3006" i="4"/>
  <c r="E3006" i="4"/>
  <c r="G3005" i="4"/>
  <c r="F3005" i="4"/>
  <c r="E3005" i="4"/>
  <c r="G3004" i="4"/>
  <c r="F3004" i="4"/>
  <c r="E3004" i="4"/>
  <c r="G3003" i="4"/>
  <c r="F3003" i="4"/>
  <c r="E3003" i="4"/>
  <c r="G3002" i="4"/>
  <c r="F3002" i="4"/>
  <c r="E3002" i="4"/>
  <c r="G3001" i="4"/>
  <c r="F3001" i="4"/>
  <c r="E3001" i="4"/>
  <c r="G3000" i="4"/>
  <c r="F3000" i="4"/>
  <c r="E3000" i="4"/>
  <c r="G2999" i="4"/>
  <c r="F2999" i="4"/>
  <c r="E2999" i="4"/>
  <c r="G2998" i="4"/>
  <c r="F2998" i="4"/>
  <c r="E2998" i="4"/>
  <c r="G2997" i="4"/>
  <c r="F2997" i="4"/>
  <c r="E2997" i="4"/>
  <c r="G2996" i="4"/>
  <c r="F2996" i="4"/>
  <c r="E2996" i="4"/>
  <c r="G2995" i="4"/>
  <c r="F2995" i="4"/>
  <c r="E2995" i="4"/>
  <c r="G2994" i="4"/>
  <c r="F2994" i="4"/>
  <c r="E2994" i="4"/>
  <c r="G2993" i="4"/>
  <c r="F2993" i="4"/>
  <c r="E2993" i="4"/>
  <c r="G2992" i="4"/>
  <c r="F2992" i="4"/>
  <c r="E2992" i="4"/>
  <c r="G2991" i="4"/>
  <c r="F2991" i="4"/>
  <c r="E2991" i="4"/>
  <c r="G2990" i="4"/>
  <c r="F2990" i="4"/>
  <c r="E2990" i="4"/>
  <c r="G2989" i="4"/>
  <c r="F2989" i="4"/>
  <c r="E2989" i="4"/>
  <c r="G2988" i="4"/>
  <c r="F2988" i="4"/>
  <c r="E2988" i="4"/>
  <c r="G2987" i="4"/>
  <c r="F2987" i="4"/>
  <c r="E2987" i="4"/>
  <c r="G2986" i="4"/>
  <c r="F2986" i="4"/>
  <c r="E2986" i="4"/>
  <c r="G2985" i="4"/>
  <c r="F2985" i="4"/>
  <c r="E2985" i="4"/>
  <c r="G2984" i="4"/>
  <c r="F2984" i="4"/>
  <c r="E2984" i="4"/>
  <c r="G2983" i="4"/>
  <c r="F2983" i="4"/>
  <c r="E2983" i="4"/>
  <c r="G2982" i="4"/>
  <c r="F2982" i="4"/>
  <c r="E2982" i="4"/>
  <c r="G2981" i="4"/>
  <c r="F2981" i="4"/>
  <c r="E2981" i="4"/>
  <c r="G2980" i="4"/>
  <c r="F2980" i="4"/>
  <c r="E2980" i="4"/>
  <c r="G2979" i="4"/>
  <c r="F2979" i="4"/>
  <c r="E2979" i="4"/>
  <c r="G2978" i="4"/>
  <c r="F2978" i="4"/>
  <c r="E2978" i="4"/>
  <c r="G2977" i="4"/>
  <c r="F2977" i="4"/>
  <c r="E2977" i="4"/>
  <c r="G2976" i="4"/>
  <c r="F2976" i="4"/>
  <c r="E2976" i="4"/>
  <c r="G2975" i="4"/>
  <c r="F2975" i="4"/>
  <c r="E2975" i="4"/>
  <c r="G2974" i="4"/>
  <c r="F2974" i="4"/>
  <c r="E2974" i="4"/>
  <c r="G2973" i="4"/>
  <c r="F2973" i="4"/>
  <c r="E2973" i="4"/>
  <c r="G2972" i="4"/>
  <c r="F2972" i="4"/>
  <c r="E2972" i="4"/>
  <c r="G2971" i="4"/>
  <c r="F2971" i="4"/>
  <c r="E2971" i="4"/>
  <c r="G2970" i="4"/>
  <c r="F2970" i="4"/>
  <c r="E2970" i="4"/>
  <c r="G2969" i="4"/>
  <c r="F2969" i="4"/>
  <c r="E2969" i="4"/>
  <c r="G2968" i="4"/>
  <c r="F2968" i="4"/>
  <c r="E2968" i="4"/>
  <c r="G2967" i="4"/>
  <c r="F2967" i="4"/>
  <c r="E2967" i="4"/>
  <c r="G2966" i="4"/>
  <c r="F2966" i="4"/>
  <c r="E2966" i="4"/>
  <c r="G2965" i="4"/>
  <c r="F2965" i="4"/>
  <c r="E2965" i="4"/>
  <c r="G2964" i="4"/>
  <c r="F2964" i="4"/>
  <c r="E2964" i="4"/>
  <c r="G2963" i="4"/>
  <c r="F2963" i="4"/>
  <c r="E2963" i="4"/>
  <c r="G2962" i="4"/>
  <c r="F2962" i="4"/>
  <c r="E2962" i="4"/>
  <c r="G2961" i="4"/>
  <c r="F2961" i="4"/>
  <c r="E2961" i="4"/>
  <c r="G2960" i="4"/>
  <c r="F2960" i="4"/>
  <c r="E2960" i="4"/>
  <c r="G2959" i="4"/>
  <c r="F2959" i="4"/>
  <c r="E2959" i="4"/>
  <c r="G2958" i="4"/>
  <c r="F2958" i="4"/>
  <c r="E2958" i="4"/>
  <c r="G2957" i="4"/>
  <c r="F2957" i="4"/>
  <c r="E2957" i="4"/>
  <c r="G2956" i="4"/>
  <c r="F2956" i="4"/>
  <c r="E2956" i="4"/>
  <c r="G2955" i="4"/>
  <c r="F2955" i="4"/>
  <c r="E2955" i="4"/>
  <c r="G2954" i="4"/>
  <c r="F2954" i="4"/>
  <c r="E2954" i="4"/>
  <c r="G2953" i="4"/>
  <c r="F2953" i="4"/>
  <c r="E2953" i="4"/>
  <c r="G2952" i="4"/>
  <c r="F2952" i="4"/>
  <c r="E2952" i="4"/>
  <c r="G2951" i="4"/>
  <c r="F2951" i="4"/>
  <c r="E2951" i="4"/>
  <c r="G2950" i="4"/>
  <c r="F2950" i="4"/>
  <c r="E2950" i="4"/>
  <c r="G2949" i="4"/>
  <c r="F2949" i="4"/>
  <c r="E2949" i="4"/>
  <c r="G2948" i="4"/>
  <c r="F2948" i="4"/>
  <c r="E2948" i="4"/>
  <c r="G2947" i="4"/>
  <c r="F2947" i="4"/>
  <c r="E2947" i="4"/>
  <c r="G2946" i="4"/>
  <c r="F2946" i="4"/>
  <c r="E2946" i="4"/>
  <c r="G2945" i="4"/>
  <c r="F2945" i="4"/>
  <c r="E2945" i="4"/>
  <c r="G2944" i="4"/>
  <c r="F2944" i="4"/>
  <c r="E2944" i="4"/>
  <c r="G2943" i="4"/>
  <c r="F2943" i="4"/>
  <c r="E2943" i="4"/>
  <c r="G2942" i="4"/>
  <c r="F2942" i="4"/>
  <c r="E2942" i="4"/>
  <c r="G2941" i="4"/>
  <c r="F2941" i="4"/>
  <c r="E2941" i="4"/>
  <c r="G2940" i="4"/>
  <c r="F2940" i="4"/>
  <c r="E2940" i="4"/>
  <c r="G2939" i="4"/>
  <c r="F2939" i="4"/>
  <c r="E2939" i="4"/>
  <c r="G2938" i="4"/>
  <c r="F2938" i="4"/>
  <c r="E2938" i="4"/>
  <c r="G2937" i="4"/>
  <c r="F2937" i="4"/>
  <c r="E2937" i="4"/>
  <c r="G2936" i="4"/>
  <c r="F2936" i="4"/>
  <c r="E2936" i="4"/>
  <c r="G2935" i="4"/>
  <c r="F2935" i="4"/>
  <c r="E2935" i="4"/>
  <c r="G2934" i="4"/>
  <c r="F2934" i="4"/>
  <c r="E2934" i="4"/>
  <c r="G2933" i="4"/>
  <c r="F2933" i="4"/>
  <c r="E2933" i="4"/>
  <c r="G2932" i="4"/>
  <c r="F2932" i="4"/>
  <c r="E2932" i="4"/>
  <c r="G2931" i="4"/>
  <c r="F2931" i="4"/>
  <c r="E2931" i="4"/>
  <c r="G2930" i="4"/>
  <c r="F2930" i="4"/>
  <c r="E2930" i="4"/>
  <c r="G2929" i="4"/>
  <c r="F2929" i="4"/>
  <c r="E2929" i="4"/>
  <c r="G2928" i="4"/>
  <c r="F2928" i="4"/>
  <c r="E2928" i="4"/>
  <c r="G2927" i="4"/>
  <c r="F2927" i="4"/>
  <c r="E2927" i="4"/>
  <c r="G2926" i="4"/>
  <c r="F2926" i="4"/>
  <c r="E2926" i="4"/>
  <c r="G2925" i="4"/>
  <c r="F2925" i="4"/>
  <c r="E2925" i="4"/>
  <c r="G2924" i="4"/>
  <c r="F2924" i="4"/>
  <c r="E2924" i="4"/>
  <c r="G2923" i="4"/>
  <c r="F2923" i="4"/>
  <c r="E2923" i="4"/>
  <c r="G2922" i="4"/>
  <c r="F2922" i="4"/>
  <c r="E2922" i="4"/>
  <c r="G2921" i="4"/>
  <c r="F2921" i="4"/>
  <c r="E2921" i="4"/>
  <c r="G2920" i="4"/>
  <c r="F2920" i="4"/>
  <c r="E2920" i="4"/>
  <c r="G2919" i="4"/>
  <c r="F2919" i="4"/>
  <c r="E2919" i="4"/>
  <c r="G2918" i="4"/>
  <c r="F2918" i="4"/>
  <c r="E2918" i="4"/>
  <c r="G2917" i="4"/>
  <c r="F2917" i="4"/>
  <c r="E2917" i="4"/>
  <c r="G2916" i="4"/>
  <c r="F2916" i="4"/>
  <c r="E2916" i="4"/>
  <c r="G2915" i="4"/>
  <c r="F2915" i="4"/>
  <c r="E2915" i="4"/>
  <c r="G2914" i="4"/>
  <c r="F2914" i="4"/>
  <c r="E2914" i="4"/>
  <c r="G2913" i="4"/>
  <c r="F2913" i="4"/>
  <c r="E2913" i="4"/>
  <c r="G2912" i="4"/>
  <c r="F2912" i="4"/>
  <c r="E2912" i="4"/>
  <c r="G2911" i="4"/>
  <c r="F2911" i="4"/>
  <c r="E2911" i="4"/>
  <c r="G2910" i="4"/>
  <c r="F2910" i="4"/>
  <c r="E2910" i="4"/>
  <c r="G2909" i="4"/>
  <c r="F2909" i="4"/>
  <c r="E2909" i="4"/>
  <c r="G2908" i="4"/>
  <c r="F2908" i="4"/>
  <c r="E2908" i="4"/>
  <c r="G2907" i="4"/>
  <c r="F2907" i="4"/>
  <c r="E2907" i="4"/>
  <c r="G2906" i="4"/>
  <c r="F2906" i="4"/>
  <c r="E2906" i="4"/>
  <c r="G2905" i="4"/>
  <c r="F2905" i="4"/>
  <c r="E2905" i="4"/>
  <c r="G2904" i="4"/>
  <c r="F2904" i="4"/>
  <c r="E2904" i="4"/>
  <c r="G2903" i="4"/>
  <c r="F2903" i="4"/>
  <c r="E2903" i="4"/>
  <c r="G2902" i="4"/>
  <c r="F2902" i="4"/>
  <c r="E2902" i="4"/>
  <c r="G2901" i="4"/>
  <c r="F2901" i="4"/>
  <c r="E2901" i="4"/>
  <c r="G2900" i="4"/>
  <c r="F2900" i="4"/>
  <c r="E2900" i="4"/>
  <c r="G2899" i="4"/>
  <c r="F2899" i="4"/>
  <c r="E2899" i="4"/>
  <c r="G2898" i="4"/>
  <c r="F2898" i="4"/>
  <c r="E2898" i="4"/>
  <c r="G2897" i="4"/>
  <c r="F2897" i="4"/>
  <c r="E2897" i="4"/>
  <c r="G2896" i="4"/>
  <c r="F2896" i="4"/>
  <c r="E2896" i="4"/>
  <c r="G2895" i="4"/>
  <c r="F2895" i="4"/>
  <c r="E2895" i="4"/>
  <c r="G2894" i="4"/>
  <c r="F2894" i="4"/>
  <c r="E2894" i="4"/>
  <c r="G2893" i="4"/>
  <c r="F2893" i="4"/>
  <c r="E2893" i="4"/>
  <c r="G2892" i="4"/>
  <c r="F2892" i="4"/>
  <c r="E2892" i="4"/>
  <c r="G2891" i="4"/>
  <c r="F2891" i="4"/>
  <c r="E2891" i="4"/>
  <c r="G2890" i="4"/>
  <c r="F2890" i="4"/>
  <c r="E2890" i="4"/>
  <c r="G2889" i="4"/>
  <c r="F2889" i="4"/>
  <c r="E2889" i="4"/>
  <c r="G2888" i="4"/>
  <c r="F2888" i="4"/>
  <c r="E2888" i="4"/>
  <c r="G2887" i="4"/>
  <c r="F2887" i="4"/>
  <c r="E2887" i="4"/>
  <c r="G2886" i="4"/>
  <c r="F2886" i="4"/>
  <c r="E2886" i="4"/>
  <c r="G2885" i="4"/>
  <c r="F2885" i="4"/>
  <c r="E2885" i="4"/>
  <c r="G2884" i="4"/>
  <c r="F2884" i="4"/>
  <c r="E2884" i="4"/>
  <c r="G2883" i="4"/>
  <c r="F2883" i="4"/>
  <c r="E2883" i="4"/>
  <c r="G2882" i="4"/>
  <c r="F2882" i="4"/>
  <c r="E2882" i="4"/>
  <c r="G2881" i="4"/>
  <c r="F2881" i="4"/>
  <c r="E2881" i="4"/>
  <c r="G2880" i="4"/>
  <c r="F2880" i="4"/>
  <c r="E2880" i="4"/>
  <c r="G2879" i="4"/>
  <c r="F2879" i="4"/>
  <c r="E2879" i="4"/>
  <c r="G2878" i="4"/>
  <c r="F2878" i="4"/>
  <c r="E2878" i="4"/>
  <c r="G2877" i="4"/>
  <c r="F2877" i="4"/>
  <c r="E2877" i="4"/>
  <c r="G2876" i="4"/>
  <c r="F2876" i="4"/>
  <c r="E2876" i="4"/>
  <c r="G2875" i="4"/>
  <c r="F2875" i="4"/>
  <c r="E2875" i="4"/>
  <c r="G2874" i="4"/>
  <c r="F2874" i="4"/>
  <c r="E2874" i="4"/>
  <c r="G2873" i="4"/>
  <c r="F2873" i="4"/>
  <c r="E2873" i="4"/>
  <c r="G2872" i="4"/>
  <c r="F2872" i="4"/>
  <c r="E2872" i="4"/>
  <c r="G2871" i="4"/>
  <c r="F2871" i="4"/>
  <c r="E2871" i="4"/>
  <c r="G2870" i="4"/>
  <c r="F2870" i="4"/>
  <c r="E2870" i="4"/>
  <c r="G2869" i="4"/>
  <c r="F2869" i="4"/>
  <c r="E2869" i="4"/>
  <c r="G2868" i="4"/>
  <c r="F2868" i="4"/>
  <c r="E2868" i="4"/>
  <c r="G2867" i="4"/>
  <c r="F2867" i="4"/>
  <c r="E2867" i="4"/>
  <c r="G2866" i="4"/>
  <c r="F2866" i="4"/>
  <c r="E2866" i="4"/>
  <c r="G2865" i="4"/>
  <c r="F2865" i="4"/>
  <c r="E2865" i="4"/>
  <c r="G2864" i="4"/>
  <c r="F2864" i="4"/>
  <c r="E2864" i="4"/>
  <c r="G2863" i="4"/>
  <c r="F2863" i="4"/>
  <c r="E2863" i="4"/>
  <c r="G2862" i="4"/>
  <c r="F2862" i="4"/>
  <c r="E2862" i="4"/>
  <c r="G2861" i="4"/>
  <c r="F2861" i="4"/>
  <c r="E2861" i="4"/>
  <c r="G2860" i="4"/>
  <c r="F2860" i="4"/>
  <c r="E2860" i="4"/>
  <c r="G2859" i="4"/>
  <c r="F2859" i="4"/>
  <c r="E2859" i="4"/>
  <c r="G2858" i="4"/>
  <c r="F2858" i="4"/>
  <c r="E2858" i="4"/>
  <c r="G2857" i="4"/>
  <c r="F2857" i="4"/>
  <c r="E2857" i="4"/>
  <c r="G2856" i="4"/>
  <c r="F2856" i="4"/>
  <c r="E2856" i="4"/>
  <c r="G2855" i="4"/>
  <c r="F2855" i="4"/>
  <c r="E2855" i="4"/>
  <c r="G2854" i="4"/>
  <c r="F2854" i="4"/>
  <c r="E2854" i="4"/>
  <c r="G2853" i="4"/>
  <c r="F2853" i="4"/>
  <c r="E2853" i="4"/>
  <c r="G2852" i="4"/>
  <c r="F2852" i="4"/>
  <c r="E2852" i="4"/>
  <c r="G2851" i="4"/>
  <c r="F2851" i="4"/>
  <c r="E2851" i="4"/>
  <c r="G2850" i="4"/>
  <c r="F2850" i="4"/>
  <c r="E2850" i="4"/>
  <c r="G2849" i="4"/>
  <c r="F2849" i="4"/>
  <c r="E2849" i="4"/>
  <c r="G2848" i="4"/>
  <c r="F2848" i="4"/>
  <c r="E2848" i="4"/>
  <c r="G2847" i="4"/>
  <c r="F2847" i="4"/>
  <c r="E2847" i="4"/>
  <c r="G2846" i="4"/>
  <c r="F2846" i="4"/>
  <c r="E2846" i="4"/>
  <c r="G2845" i="4"/>
  <c r="F2845" i="4"/>
  <c r="E2845" i="4"/>
  <c r="G2844" i="4"/>
  <c r="F2844" i="4"/>
  <c r="E2844" i="4"/>
  <c r="G2843" i="4"/>
  <c r="F2843" i="4"/>
  <c r="E2843" i="4"/>
  <c r="G2842" i="4"/>
  <c r="F2842" i="4"/>
  <c r="E2842" i="4"/>
  <c r="G2841" i="4"/>
  <c r="F2841" i="4"/>
  <c r="E2841" i="4"/>
  <c r="G2840" i="4"/>
  <c r="F2840" i="4"/>
  <c r="E2840" i="4"/>
  <c r="G2839" i="4"/>
  <c r="F2839" i="4"/>
  <c r="E2839" i="4"/>
  <c r="G2838" i="4"/>
  <c r="F2838" i="4"/>
  <c r="E2838" i="4"/>
  <c r="G2837" i="4"/>
  <c r="F2837" i="4"/>
  <c r="E2837" i="4"/>
  <c r="G2836" i="4"/>
  <c r="F2836" i="4"/>
  <c r="E2836" i="4"/>
  <c r="G2835" i="4"/>
  <c r="F2835" i="4"/>
  <c r="E2835" i="4"/>
  <c r="G2834" i="4"/>
  <c r="F2834" i="4"/>
  <c r="E2834" i="4"/>
  <c r="G2833" i="4"/>
  <c r="F2833" i="4"/>
  <c r="E2833" i="4"/>
  <c r="G2832" i="4"/>
  <c r="F2832" i="4"/>
  <c r="E2832" i="4"/>
  <c r="G2831" i="4"/>
  <c r="F2831" i="4"/>
  <c r="E2831" i="4"/>
  <c r="G2830" i="4"/>
  <c r="F2830" i="4"/>
  <c r="E2830" i="4"/>
  <c r="G2829" i="4"/>
  <c r="F2829" i="4"/>
  <c r="E2829" i="4"/>
  <c r="G2828" i="4"/>
  <c r="F2828" i="4"/>
  <c r="E2828" i="4"/>
  <c r="G2827" i="4"/>
  <c r="F2827" i="4"/>
  <c r="E2827" i="4"/>
  <c r="G2826" i="4"/>
  <c r="F2826" i="4"/>
  <c r="E2826" i="4"/>
  <c r="G2825" i="4"/>
  <c r="F2825" i="4"/>
  <c r="E2825" i="4"/>
  <c r="G2824" i="4"/>
  <c r="F2824" i="4"/>
  <c r="E2824" i="4"/>
  <c r="G2823" i="4"/>
  <c r="F2823" i="4"/>
  <c r="E2823" i="4"/>
  <c r="G2822" i="4"/>
  <c r="F2822" i="4"/>
  <c r="E2822" i="4"/>
  <c r="G2821" i="4"/>
  <c r="F2821" i="4"/>
  <c r="E2821" i="4"/>
  <c r="G2820" i="4"/>
  <c r="F2820" i="4"/>
  <c r="E2820" i="4"/>
  <c r="G2819" i="4"/>
  <c r="F2819" i="4"/>
  <c r="E2819" i="4"/>
  <c r="G2818" i="4"/>
  <c r="F2818" i="4"/>
  <c r="E2818" i="4"/>
  <c r="G2817" i="4"/>
  <c r="F2817" i="4"/>
  <c r="E2817" i="4"/>
  <c r="G2816" i="4"/>
  <c r="F2816" i="4"/>
  <c r="E2816" i="4"/>
  <c r="G2815" i="4"/>
  <c r="F2815" i="4"/>
  <c r="E2815" i="4"/>
  <c r="G2814" i="4"/>
  <c r="F2814" i="4"/>
  <c r="E2814" i="4"/>
  <c r="G2813" i="4"/>
  <c r="F2813" i="4"/>
  <c r="E2813" i="4"/>
  <c r="G2812" i="4"/>
  <c r="F2812" i="4"/>
  <c r="E2812" i="4"/>
  <c r="G2811" i="4"/>
  <c r="F2811" i="4"/>
  <c r="E2811" i="4"/>
  <c r="G2810" i="4"/>
  <c r="F2810" i="4"/>
  <c r="E2810" i="4"/>
  <c r="G2809" i="4"/>
  <c r="F2809" i="4"/>
  <c r="E2809" i="4"/>
  <c r="G2808" i="4"/>
  <c r="F2808" i="4"/>
  <c r="E2808" i="4"/>
  <c r="G2807" i="4"/>
  <c r="F2807" i="4"/>
  <c r="E2807" i="4"/>
  <c r="G2806" i="4"/>
  <c r="F2806" i="4"/>
  <c r="E2806" i="4"/>
  <c r="G2805" i="4"/>
  <c r="F2805" i="4"/>
  <c r="E2805" i="4"/>
  <c r="G2804" i="4"/>
  <c r="F2804" i="4"/>
  <c r="E2804" i="4"/>
  <c r="G2803" i="4"/>
  <c r="F2803" i="4"/>
  <c r="E2803" i="4"/>
  <c r="G2802" i="4"/>
  <c r="F2802" i="4"/>
  <c r="E2802" i="4"/>
  <c r="G2801" i="4"/>
  <c r="F2801" i="4"/>
  <c r="E2801" i="4"/>
  <c r="G2800" i="4"/>
  <c r="F2800" i="4"/>
  <c r="E2800" i="4"/>
  <c r="G2799" i="4"/>
  <c r="F2799" i="4"/>
  <c r="E2799" i="4"/>
  <c r="G2798" i="4"/>
  <c r="F2798" i="4"/>
  <c r="E2798" i="4"/>
  <c r="G2797" i="4"/>
  <c r="F2797" i="4"/>
  <c r="E2797" i="4"/>
  <c r="G2796" i="4"/>
  <c r="F2796" i="4"/>
  <c r="E2796" i="4"/>
  <c r="G2795" i="4"/>
  <c r="F2795" i="4"/>
  <c r="E2795" i="4"/>
  <c r="G2794" i="4"/>
  <c r="F2794" i="4"/>
  <c r="E2794" i="4"/>
  <c r="G2793" i="4"/>
  <c r="F2793" i="4"/>
  <c r="E2793" i="4"/>
  <c r="G2792" i="4"/>
  <c r="F2792" i="4"/>
  <c r="E2792" i="4"/>
  <c r="G2791" i="4"/>
  <c r="F2791" i="4"/>
  <c r="E2791" i="4"/>
  <c r="G2790" i="4"/>
  <c r="F2790" i="4"/>
  <c r="E2790" i="4"/>
  <c r="G2789" i="4"/>
  <c r="F2789" i="4"/>
  <c r="E2789" i="4"/>
  <c r="G2788" i="4"/>
  <c r="F2788" i="4"/>
  <c r="E2788" i="4"/>
  <c r="G2787" i="4"/>
  <c r="F2787" i="4"/>
  <c r="E2787" i="4"/>
  <c r="G2786" i="4"/>
  <c r="F2786" i="4"/>
  <c r="E2786" i="4"/>
  <c r="G2785" i="4"/>
  <c r="F2785" i="4"/>
  <c r="E2785" i="4"/>
  <c r="G2784" i="4"/>
  <c r="F2784" i="4"/>
  <c r="E2784" i="4"/>
  <c r="G2783" i="4"/>
  <c r="F2783" i="4"/>
  <c r="E2783" i="4"/>
  <c r="G2782" i="4"/>
  <c r="F2782" i="4"/>
  <c r="E2782" i="4"/>
  <c r="G2781" i="4"/>
  <c r="F2781" i="4"/>
  <c r="E2781" i="4"/>
  <c r="G2780" i="4"/>
  <c r="F2780" i="4"/>
  <c r="E2780" i="4"/>
  <c r="G2779" i="4"/>
  <c r="F2779" i="4"/>
  <c r="E2779" i="4"/>
  <c r="G2778" i="4"/>
  <c r="F2778" i="4"/>
  <c r="E2778" i="4"/>
  <c r="G2777" i="4"/>
  <c r="F2777" i="4"/>
  <c r="E2777" i="4"/>
  <c r="G2776" i="4"/>
  <c r="F2776" i="4"/>
  <c r="E2776" i="4"/>
  <c r="G2775" i="4"/>
  <c r="F2775" i="4"/>
  <c r="E2775" i="4"/>
  <c r="G2774" i="4"/>
  <c r="F2774" i="4"/>
  <c r="E2774" i="4"/>
  <c r="G2773" i="4"/>
  <c r="F2773" i="4"/>
  <c r="E2773" i="4"/>
  <c r="G2772" i="4"/>
  <c r="F2772" i="4"/>
  <c r="E2772" i="4"/>
  <c r="G2771" i="4"/>
  <c r="F2771" i="4"/>
  <c r="E2771" i="4"/>
  <c r="G2770" i="4"/>
  <c r="F2770" i="4"/>
  <c r="E2770" i="4"/>
  <c r="G2769" i="4"/>
  <c r="F2769" i="4"/>
  <c r="E2769" i="4"/>
  <c r="G2768" i="4"/>
  <c r="F2768" i="4"/>
  <c r="E2768" i="4"/>
  <c r="G2767" i="4"/>
  <c r="F2767" i="4"/>
  <c r="E2767" i="4"/>
  <c r="G2766" i="4"/>
  <c r="F2766" i="4"/>
  <c r="E2766" i="4"/>
  <c r="G2765" i="4"/>
  <c r="F2765" i="4"/>
  <c r="E2765" i="4"/>
  <c r="G2764" i="4"/>
  <c r="F2764" i="4"/>
  <c r="E2764" i="4"/>
  <c r="G2763" i="4"/>
  <c r="F2763" i="4"/>
  <c r="E2763" i="4"/>
  <c r="G2762" i="4"/>
  <c r="F2762" i="4"/>
  <c r="E2762" i="4"/>
  <c r="G2761" i="4"/>
  <c r="F2761" i="4"/>
  <c r="E2761" i="4"/>
  <c r="G2760" i="4"/>
  <c r="F2760" i="4"/>
  <c r="E2760" i="4"/>
  <c r="G2759" i="4"/>
  <c r="F2759" i="4"/>
  <c r="E2759" i="4"/>
  <c r="G2758" i="4"/>
  <c r="F2758" i="4"/>
  <c r="E2758" i="4"/>
  <c r="G2757" i="4"/>
  <c r="F2757" i="4"/>
  <c r="E2757" i="4"/>
  <c r="G2756" i="4"/>
  <c r="F2756" i="4"/>
  <c r="E2756" i="4"/>
  <c r="G2755" i="4"/>
  <c r="F2755" i="4"/>
  <c r="E2755" i="4"/>
  <c r="G2754" i="4"/>
  <c r="F2754" i="4"/>
  <c r="E2754" i="4"/>
  <c r="G2753" i="4"/>
  <c r="F2753" i="4"/>
  <c r="E2753" i="4"/>
  <c r="G2752" i="4"/>
  <c r="F2752" i="4"/>
  <c r="E2752" i="4"/>
  <c r="G2751" i="4"/>
  <c r="F2751" i="4"/>
  <c r="E2751" i="4"/>
  <c r="G2750" i="4"/>
  <c r="F2750" i="4"/>
  <c r="E2750" i="4"/>
  <c r="G2749" i="4"/>
  <c r="F2749" i="4"/>
  <c r="E2749" i="4"/>
  <c r="G2748" i="4"/>
  <c r="F2748" i="4"/>
  <c r="E2748" i="4"/>
  <c r="G2747" i="4"/>
  <c r="F2747" i="4"/>
  <c r="E2747" i="4"/>
  <c r="G2746" i="4"/>
  <c r="F2746" i="4"/>
  <c r="E2746" i="4"/>
  <c r="G2745" i="4"/>
  <c r="F2745" i="4"/>
  <c r="E2745" i="4"/>
  <c r="G2744" i="4"/>
  <c r="F2744" i="4"/>
  <c r="E2744" i="4"/>
  <c r="G2743" i="4"/>
  <c r="F2743" i="4"/>
  <c r="E2743" i="4"/>
  <c r="G2742" i="4"/>
  <c r="F2742" i="4"/>
  <c r="E2742" i="4"/>
  <c r="G2741" i="4"/>
  <c r="F2741" i="4"/>
  <c r="E2741" i="4"/>
  <c r="G2740" i="4"/>
  <c r="F2740" i="4"/>
  <c r="E2740" i="4"/>
  <c r="G2739" i="4"/>
  <c r="F2739" i="4"/>
  <c r="E2739" i="4"/>
  <c r="G2738" i="4"/>
  <c r="F2738" i="4"/>
  <c r="E2738" i="4"/>
  <c r="G2737" i="4"/>
  <c r="F2737" i="4"/>
  <c r="E2737" i="4"/>
  <c r="G2736" i="4"/>
  <c r="F2736" i="4"/>
  <c r="E2736" i="4"/>
  <c r="G2735" i="4"/>
  <c r="F2735" i="4"/>
  <c r="E2735" i="4"/>
  <c r="G2734" i="4"/>
  <c r="F2734" i="4"/>
  <c r="E2734" i="4"/>
  <c r="G2733" i="4"/>
  <c r="F2733" i="4"/>
  <c r="E2733" i="4"/>
  <c r="G2732" i="4"/>
  <c r="F2732" i="4"/>
  <c r="E2732" i="4"/>
  <c r="G2731" i="4"/>
  <c r="F2731" i="4"/>
  <c r="E2731" i="4"/>
  <c r="G2730" i="4"/>
  <c r="F2730" i="4"/>
  <c r="E2730" i="4"/>
  <c r="G2729" i="4"/>
  <c r="F2729" i="4"/>
  <c r="E2729" i="4"/>
  <c r="G2728" i="4"/>
  <c r="F2728" i="4"/>
  <c r="E2728" i="4"/>
  <c r="G2727" i="4"/>
  <c r="F2727" i="4"/>
  <c r="E2727" i="4"/>
  <c r="G2726" i="4"/>
  <c r="F2726" i="4"/>
  <c r="E2726" i="4"/>
  <c r="G2725" i="4"/>
  <c r="F2725" i="4"/>
  <c r="E2725" i="4"/>
  <c r="G2724" i="4"/>
  <c r="F2724" i="4"/>
  <c r="E2724" i="4"/>
  <c r="G2723" i="4"/>
  <c r="F2723" i="4"/>
  <c r="E2723" i="4"/>
  <c r="G2722" i="4"/>
  <c r="F2722" i="4"/>
  <c r="E2722" i="4"/>
  <c r="G2721" i="4"/>
  <c r="F2721" i="4"/>
  <c r="E2721" i="4"/>
  <c r="G2720" i="4"/>
  <c r="F2720" i="4"/>
  <c r="E2720" i="4"/>
  <c r="G2719" i="4"/>
  <c r="F2719" i="4"/>
  <c r="E2719" i="4"/>
  <c r="G2718" i="4"/>
  <c r="F2718" i="4"/>
  <c r="E2718" i="4"/>
  <c r="G2717" i="4"/>
  <c r="F2717" i="4"/>
  <c r="E2717" i="4"/>
  <c r="G2716" i="4"/>
  <c r="F2716" i="4"/>
  <c r="E2716" i="4"/>
  <c r="G2715" i="4"/>
  <c r="F2715" i="4"/>
  <c r="E2715" i="4"/>
  <c r="G2714" i="4"/>
  <c r="F2714" i="4"/>
  <c r="E2714" i="4"/>
  <c r="G2713" i="4"/>
  <c r="F2713" i="4"/>
  <c r="E2713" i="4"/>
  <c r="G2712" i="4"/>
  <c r="F2712" i="4"/>
  <c r="E2712" i="4"/>
  <c r="G2711" i="4"/>
  <c r="F2711" i="4"/>
  <c r="E2711" i="4"/>
  <c r="G2710" i="4"/>
  <c r="F2710" i="4"/>
  <c r="E2710" i="4"/>
  <c r="G2709" i="4"/>
  <c r="F2709" i="4"/>
  <c r="E2709" i="4"/>
  <c r="G2708" i="4"/>
  <c r="F2708" i="4"/>
  <c r="E2708" i="4"/>
  <c r="G2707" i="4"/>
  <c r="F2707" i="4"/>
  <c r="E2707" i="4"/>
  <c r="G2706" i="4"/>
  <c r="F2706" i="4"/>
  <c r="E2706" i="4"/>
  <c r="G2705" i="4"/>
  <c r="F2705" i="4"/>
  <c r="E2705" i="4"/>
  <c r="G2704" i="4"/>
  <c r="F2704" i="4"/>
  <c r="E2704" i="4"/>
  <c r="G2703" i="4"/>
  <c r="F2703" i="4"/>
  <c r="E2703" i="4"/>
  <c r="G2702" i="4"/>
  <c r="F2702" i="4"/>
  <c r="E2702" i="4"/>
  <c r="G2701" i="4"/>
  <c r="F2701" i="4"/>
  <c r="E2701" i="4"/>
  <c r="G2700" i="4"/>
  <c r="F2700" i="4"/>
  <c r="E2700" i="4"/>
  <c r="G2699" i="4"/>
  <c r="F2699" i="4"/>
  <c r="E2699" i="4"/>
  <c r="G2698" i="4"/>
  <c r="F2698" i="4"/>
  <c r="E2698" i="4"/>
  <c r="G2697" i="4"/>
  <c r="F2697" i="4"/>
  <c r="E2697" i="4"/>
  <c r="G2696" i="4"/>
  <c r="F2696" i="4"/>
  <c r="E2696" i="4"/>
  <c r="G2695" i="4"/>
  <c r="F2695" i="4"/>
  <c r="E2695" i="4"/>
  <c r="G2694" i="4"/>
  <c r="F2694" i="4"/>
  <c r="E2694" i="4"/>
  <c r="G2693" i="4"/>
  <c r="F2693" i="4"/>
  <c r="E2693" i="4"/>
  <c r="G2692" i="4"/>
  <c r="F2692" i="4"/>
  <c r="E2692" i="4"/>
  <c r="G2691" i="4"/>
  <c r="F2691" i="4"/>
  <c r="E2691" i="4"/>
  <c r="G2690" i="4"/>
  <c r="F2690" i="4"/>
  <c r="E2690" i="4"/>
  <c r="G2689" i="4"/>
  <c r="F2689" i="4"/>
  <c r="E2689" i="4"/>
  <c r="G2688" i="4"/>
  <c r="F2688" i="4"/>
  <c r="E2688" i="4"/>
  <c r="G2687" i="4"/>
  <c r="F2687" i="4"/>
  <c r="E2687" i="4"/>
  <c r="G2686" i="4"/>
  <c r="F2686" i="4"/>
  <c r="E2686" i="4"/>
  <c r="G2685" i="4"/>
  <c r="F2685" i="4"/>
  <c r="E2685" i="4"/>
  <c r="G2684" i="4"/>
  <c r="F2684" i="4"/>
  <c r="E2684" i="4"/>
  <c r="G2683" i="4"/>
  <c r="F2683" i="4"/>
  <c r="E2683" i="4"/>
  <c r="G2682" i="4"/>
  <c r="F2682" i="4"/>
  <c r="E2682" i="4"/>
  <c r="G2681" i="4"/>
  <c r="F2681" i="4"/>
  <c r="E2681" i="4"/>
  <c r="G2680" i="4"/>
  <c r="F2680" i="4"/>
  <c r="E2680" i="4"/>
  <c r="G2679" i="4"/>
  <c r="F2679" i="4"/>
  <c r="E2679" i="4"/>
  <c r="G2678" i="4"/>
  <c r="F2678" i="4"/>
  <c r="E2678" i="4"/>
  <c r="G2677" i="4"/>
  <c r="F2677" i="4"/>
  <c r="E2677" i="4"/>
  <c r="H2676" i="4"/>
  <c r="G2676" i="4"/>
  <c r="F2676" i="4"/>
  <c r="E2676" i="4"/>
  <c r="G2675" i="4"/>
  <c r="F2675" i="4"/>
  <c r="E2675" i="4"/>
  <c r="G2674" i="4"/>
  <c r="F2674" i="4"/>
  <c r="E2674" i="4"/>
  <c r="G2673" i="4"/>
  <c r="F2673" i="4"/>
  <c r="E2673" i="4"/>
  <c r="G2672" i="4"/>
  <c r="F2672" i="4"/>
  <c r="E2672" i="4"/>
  <c r="G2671" i="4"/>
  <c r="F2671" i="4"/>
  <c r="E2671" i="4"/>
  <c r="G2670" i="4"/>
  <c r="F2670" i="4"/>
  <c r="E2670" i="4"/>
  <c r="G2669" i="4"/>
  <c r="F2669" i="4"/>
  <c r="E2669" i="4"/>
  <c r="G2668" i="4"/>
  <c r="F2668" i="4"/>
  <c r="E2668" i="4"/>
  <c r="G2667" i="4"/>
  <c r="F2667" i="4"/>
  <c r="E2667" i="4"/>
  <c r="G2666" i="4"/>
  <c r="F2666" i="4"/>
  <c r="E2666" i="4"/>
  <c r="G2665" i="4"/>
  <c r="F2665" i="4"/>
  <c r="E2665" i="4"/>
  <c r="G2664" i="4"/>
  <c r="F2664" i="4"/>
  <c r="E2664" i="4"/>
  <c r="G2663" i="4"/>
  <c r="F2663" i="4"/>
  <c r="E2663" i="4"/>
  <c r="G2662" i="4"/>
  <c r="F2662" i="4"/>
  <c r="E2662" i="4"/>
  <c r="G2661" i="4"/>
  <c r="F2661" i="4"/>
  <c r="E2661" i="4"/>
  <c r="G2660" i="4"/>
  <c r="F2660" i="4"/>
  <c r="E2660" i="4"/>
  <c r="G2659" i="4"/>
  <c r="F2659" i="4"/>
  <c r="E2659" i="4"/>
  <c r="H2658" i="4"/>
  <c r="G2658" i="4"/>
  <c r="F2658" i="4"/>
  <c r="E2658" i="4"/>
  <c r="G2657" i="4"/>
  <c r="F2657" i="4"/>
  <c r="E2657" i="4"/>
  <c r="G2656" i="4"/>
  <c r="F2656" i="4"/>
  <c r="E2656" i="4"/>
  <c r="G2655" i="4"/>
  <c r="F2655" i="4"/>
  <c r="E2655" i="4"/>
  <c r="G2654" i="4"/>
  <c r="F2654" i="4"/>
  <c r="E2654" i="4"/>
  <c r="G2653" i="4"/>
  <c r="F2653" i="4"/>
  <c r="E2653" i="4"/>
  <c r="G2652" i="4"/>
  <c r="F2652" i="4"/>
  <c r="E2652" i="4"/>
  <c r="G2651" i="4"/>
  <c r="F2651" i="4"/>
  <c r="E2651" i="4"/>
  <c r="G2650" i="4"/>
  <c r="F2650" i="4"/>
  <c r="E2650" i="4"/>
  <c r="G2649" i="4"/>
  <c r="F2649" i="4"/>
  <c r="E2649" i="4"/>
  <c r="G2648" i="4"/>
  <c r="F2648" i="4"/>
  <c r="E2648" i="4"/>
  <c r="G2647" i="4"/>
  <c r="F2647" i="4"/>
  <c r="E2647" i="4"/>
  <c r="G2646" i="4"/>
  <c r="F2646" i="4"/>
  <c r="E2646" i="4"/>
  <c r="G2645" i="4"/>
  <c r="F2645" i="4"/>
  <c r="E2645" i="4"/>
  <c r="G2644" i="4"/>
  <c r="F2644" i="4"/>
  <c r="E2644" i="4"/>
  <c r="G2643" i="4"/>
  <c r="F2643" i="4"/>
  <c r="E2643" i="4"/>
  <c r="G2642" i="4"/>
  <c r="F2642" i="4"/>
  <c r="E2642" i="4"/>
  <c r="G2641" i="4"/>
  <c r="F2641" i="4"/>
  <c r="E2641" i="4"/>
  <c r="H2640" i="4"/>
  <c r="G2640" i="4"/>
  <c r="F2640" i="4"/>
  <c r="E2640" i="4"/>
  <c r="G2639" i="4"/>
  <c r="F2639" i="4"/>
  <c r="E2639" i="4"/>
  <c r="G2638" i="4"/>
  <c r="F2638" i="4"/>
  <c r="E2638" i="4"/>
  <c r="G2637" i="4"/>
  <c r="F2637" i="4"/>
  <c r="E2637" i="4"/>
  <c r="G2636" i="4"/>
  <c r="F2636" i="4"/>
  <c r="E2636" i="4"/>
  <c r="G2635" i="4"/>
  <c r="F2635" i="4"/>
  <c r="E2635" i="4"/>
  <c r="G2634" i="4"/>
  <c r="F2634" i="4"/>
  <c r="E2634" i="4"/>
  <c r="G2633" i="4"/>
  <c r="F2633" i="4"/>
  <c r="E2633" i="4"/>
  <c r="G2632" i="4"/>
  <c r="F2632" i="4"/>
  <c r="E2632" i="4"/>
  <c r="G2631" i="4"/>
  <c r="F2631" i="4"/>
  <c r="E2631" i="4"/>
  <c r="G2630" i="4"/>
  <c r="F2630" i="4"/>
  <c r="E2630" i="4"/>
  <c r="G2629" i="4"/>
  <c r="F2629" i="4"/>
  <c r="E2629" i="4"/>
  <c r="G2628" i="4"/>
  <c r="F2628" i="4"/>
  <c r="E2628" i="4"/>
  <c r="G2627" i="4"/>
  <c r="F2627" i="4"/>
  <c r="E2627" i="4"/>
  <c r="G2626" i="4"/>
  <c r="F2626" i="4"/>
  <c r="E2626" i="4"/>
  <c r="G2625" i="4"/>
  <c r="F2625" i="4"/>
  <c r="E2625" i="4"/>
  <c r="G2624" i="4"/>
  <c r="F2624" i="4"/>
  <c r="E2624" i="4"/>
  <c r="G2623" i="4"/>
  <c r="F2623" i="4"/>
  <c r="E2623" i="4"/>
  <c r="H2622" i="4"/>
  <c r="G2622" i="4"/>
  <c r="F2622" i="4"/>
  <c r="E2622" i="4"/>
  <c r="G2621" i="4"/>
  <c r="F2621" i="4"/>
  <c r="E2621" i="4"/>
  <c r="G2620" i="4"/>
  <c r="F2620" i="4"/>
  <c r="E2620" i="4"/>
  <c r="G2619" i="4"/>
  <c r="F2619" i="4"/>
  <c r="E2619" i="4"/>
  <c r="G2618" i="4"/>
  <c r="F2618" i="4"/>
  <c r="E2618" i="4"/>
  <c r="G2617" i="4"/>
  <c r="F2617" i="4"/>
  <c r="E2617" i="4"/>
  <c r="G2616" i="4"/>
  <c r="F2616" i="4"/>
  <c r="E2616" i="4"/>
  <c r="G2615" i="4"/>
  <c r="F2615" i="4"/>
  <c r="E2615" i="4"/>
  <c r="G2614" i="4"/>
  <c r="F2614" i="4"/>
  <c r="E2614" i="4"/>
  <c r="G2613" i="4"/>
  <c r="F2613" i="4"/>
  <c r="E2613" i="4"/>
  <c r="G2612" i="4"/>
  <c r="F2612" i="4"/>
  <c r="E2612" i="4"/>
  <c r="G2611" i="4"/>
  <c r="F2611" i="4"/>
  <c r="E2611" i="4"/>
  <c r="G2610" i="4"/>
  <c r="F2610" i="4"/>
  <c r="E2610" i="4"/>
  <c r="G2609" i="4"/>
  <c r="F2609" i="4"/>
  <c r="E2609" i="4"/>
  <c r="G2608" i="4"/>
  <c r="F2608" i="4"/>
  <c r="E2608" i="4"/>
  <c r="G2607" i="4"/>
  <c r="F2607" i="4"/>
  <c r="E2607" i="4"/>
  <c r="G2606" i="4"/>
  <c r="F2606" i="4"/>
  <c r="E2606" i="4"/>
  <c r="G2605" i="4"/>
  <c r="F2605" i="4"/>
  <c r="E2605" i="4"/>
  <c r="H2604" i="4"/>
  <c r="G2604" i="4"/>
  <c r="F2604" i="4"/>
  <c r="E2604" i="4"/>
  <c r="G2603" i="4"/>
  <c r="F2603" i="4"/>
  <c r="E2603" i="4"/>
  <c r="G2602" i="4"/>
  <c r="F2602" i="4"/>
  <c r="E2602" i="4"/>
  <c r="G2601" i="4"/>
  <c r="F2601" i="4"/>
  <c r="E2601" i="4"/>
  <c r="G2600" i="4"/>
  <c r="F2600" i="4"/>
  <c r="E2600" i="4"/>
  <c r="G2599" i="4"/>
  <c r="F2599" i="4"/>
  <c r="E2599" i="4"/>
  <c r="G2598" i="4"/>
  <c r="F2598" i="4"/>
  <c r="E2598" i="4"/>
  <c r="G2597" i="4"/>
  <c r="F2597" i="4"/>
  <c r="E2597" i="4"/>
  <c r="G2596" i="4"/>
  <c r="F2596" i="4"/>
  <c r="E2596" i="4"/>
  <c r="G2595" i="4"/>
  <c r="F2595" i="4"/>
  <c r="E2595" i="4"/>
  <c r="G2594" i="4"/>
  <c r="F2594" i="4"/>
  <c r="E2594" i="4"/>
  <c r="G2593" i="4"/>
  <c r="F2593" i="4"/>
  <c r="E2593" i="4"/>
  <c r="G2592" i="4"/>
  <c r="F2592" i="4"/>
  <c r="E2592" i="4"/>
  <c r="G2591" i="4"/>
  <c r="F2591" i="4"/>
  <c r="E2591" i="4"/>
  <c r="G2590" i="4"/>
  <c r="F2590" i="4"/>
  <c r="E2590" i="4"/>
  <c r="G2589" i="4"/>
  <c r="F2589" i="4"/>
  <c r="E2589" i="4"/>
  <c r="G2588" i="4"/>
  <c r="F2588" i="4"/>
  <c r="E2588" i="4"/>
  <c r="G2587" i="4"/>
  <c r="F2587" i="4"/>
  <c r="E2587" i="4"/>
  <c r="H2586" i="4"/>
  <c r="G2586" i="4"/>
  <c r="F2586" i="4"/>
  <c r="E2586" i="4"/>
  <c r="G2585" i="4"/>
  <c r="F2585" i="4"/>
  <c r="E2585" i="4"/>
  <c r="G2584" i="4"/>
  <c r="F2584" i="4"/>
  <c r="E2584" i="4"/>
  <c r="G2583" i="4"/>
  <c r="F2583" i="4"/>
  <c r="E2583" i="4"/>
  <c r="G2582" i="4"/>
  <c r="F2582" i="4"/>
  <c r="E2582" i="4"/>
  <c r="G2581" i="4"/>
  <c r="F2581" i="4"/>
  <c r="E2581" i="4"/>
  <c r="G2580" i="4"/>
  <c r="F2580" i="4"/>
  <c r="E2580" i="4"/>
  <c r="G2579" i="4"/>
  <c r="F2579" i="4"/>
  <c r="E2579" i="4"/>
  <c r="G2578" i="4"/>
  <c r="F2578" i="4"/>
  <c r="E2578" i="4"/>
  <c r="G2577" i="4"/>
  <c r="F2577" i="4"/>
  <c r="E2577" i="4"/>
  <c r="G2576" i="4"/>
  <c r="F2576" i="4"/>
  <c r="E2576" i="4"/>
  <c r="G2575" i="4"/>
  <c r="F2575" i="4"/>
  <c r="E2575" i="4"/>
  <c r="G2574" i="4"/>
  <c r="F2574" i="4"/>
  <c r="E2574" i="4"/>
  <c r="G2573" i="4"/>
  <c r="F2573" i="4"/>
  <c r="E2573" i="4"/>
  <c r="G2572" i="4"/>
  <c r="F2572" i="4"/>
  <c r="E2572" i="4"/>
  <c r="G2571" i="4"/>
  <c r="F2571" i="4"/>
  <c r="E2571" i="4"/>
  <c r="G2570" i="4"/>
  <c r="F2570" i="4"/>
  <c r="E2570" i="4"/>
  <c r="G2569" i="4"/>
  <c r="F2569" i="4"/>
  <c r="E2569" i="4"/>
  <c r="H2568" i="4"/>
  <c r="G2568" i="4"/>
  <c r="F2568" i="4"/>
  <c r="E2568" i="4"/>
  <c r="G2567" i="4"/>
  <c r="F2567" i="4"/>
  <c r="E2567" i="4"/>
  <c r="G2566" i="4"/>
  <c r="F2566" i="4"/>
  <c r="E2566" i="4"/>
  <c r="G2565" i="4"/>
  <c r="F2565" i="4"/>
  <c r="E2565" i="4"/>
  <c r="G2564" i="4"/>
  <c r="F2564" i="4"/>
  <c r="E2564" i="4"/>
  <c r="G2563" i="4"/>
  <c r="F2563" i="4"/>
  <c r="E2563" i="4"/>
  <c r="G2562" i="4"/>
  <c r="F2562" i="4"/>
  <c r="E2562" i="4"/>
  <c r="G2561" i="4"/>
  <c r="F2561" i="4"/>
  <c r="E2561" i="4"/>
  <c r="G2560" i="4"/>
  <c r="F2560" i="4"/>
  <c r="E2560" i="4"/>
  <c r="G2559" i="4"/>
  <c r="F2559" i="4"/>
  <c r="E2559" i="4"/>
  <c r="G2558" i="4"/>
  <c r="F2558" i="4"/>
  <c r="E2558" i="4"/>
  <c r="G2557" i="4"/>
  <c r="F2557" i="4"/>
  <c r="E2557" i="4"/>
  <c r="G2556" i="4"/>
  <c r="F2556" i="4"/>
  <c r="E2556" i="4"/>
  <c r="G2555" i="4"/>
  <c r="F2555" i="4"/>
  <c r="E2555" i="4"/>
  <c r="G2554" i="4"/>
  <c r="F2554" i="4"/>
  <c r="E2554" i="4"/>
  <c r="G2553" i="4"/>
  <c r="F2553" i="4"/>
  <c r="E2553" i="4"/>
  <c r="G2552" i="4"/>
  <c r="F2552" i="4"/>
  <c r="E2552" i="4"/>
  <c r="G2551" i="4"/>
  <c r="F2551" i="4"/>
  <c r="E2551" i="4"/>
  <c r="H2550" i="4"/>
  <c r="G2550" i="4"/>
  <c r="F2550" i="4"/>
  <c r="E2550" i="4"/>
  <c r="G2549" i="4"/>
  <c r="F2549" i="4"/>
  <c r="E2549" i="4"/>
  <c r="G2548" i="4"/>
  <c r="F2548" i="4"/>
  <c r="E2548" i="4"/>
  <c r="G2547" i="4"/>
  <c r="F2547" i="4"/>
  <c r="E2547" i="4"/>
  <c r="G2546" i="4"/>
  <c r="F2546" i="4"/>
  <c r="E2546" i="4"/>
  <c r="G2545" i="4"/>
  <c r="F2545" i="4"/>
  <c r="E2545" i="4"/>
  <c r="G2544" i="4"/>
  <c r="F2544" i="4"/>
  <c r="E2544" i="4"/>
  <c r="G2543" i="4"/>
  <c r="F2543" i="4"/>
  <c r="E2543" i="4"/>
  <c r="G2542" i="4"/>
  <c r="F2542" i="4"/>
  <c r="E2542" i="4"/>
  <c r="G2541" i="4"/>
  <c r="F2541" i="4"/>
  <c r="E2541" i="4"/>
  <c r="G2540" i="4"/>
  <c r="F2540" i="4"/>
  <c r="E2540" i="4"/>
  <c r="G2539" i="4"/>
  <c r="F2539" i="4"/>
  <c r="E2539" i="4"/>
  <c r="G2538" i="4"/>
  <c r="F2538" i="4"/>
  <c r="E2538" i="4"/>
  <c r="G2537" i="4"/>
  <c r="F2537" i="4"/>
  <c r="E2537" i="4"/>
  <c r="G2536" i="4"/>
  <c r="F2536" i="4"/>
  <c r="E2536" i="4"/>
  <c r="G2535" i="4"/>
  <c r="F2535" i="4"/>
  <c r="E2535" i="4"/>
  <c r="G2534" i="4"/>
  <c r="F2534" i="4"/>
  <c r="E2534" i="4"/>
  <c r="G2533" i="4"/>
  <c r="F2533" i="4"/>
  <c r="E2533" i="4"/>
  <c r="H2532" i="4"/>
  <c r="G2532" i="4"/>
  <c r="F2532" i="4"/>
  <c r="E2532" i="4"/>
  <c r="G2531" i="4"/>
  <c r="F2531" i="4"/>
  <c r="E2531" i="4"/>
  <c r="G2530" i="4"/>
  <c r="F2530" i="4"/>
  <c r="E2530" i="4"/>
  <c r="G2529" i="4"/>
  <c r="F2529" i="4"/>
  <c r="E2529" i="4"/>
  <c r="G2528" i="4"/>
  <c r="F2528" i="4"/>
  <c r="E2528" i="4"/>
  <c r="G2527" i="4"/>
  <c r="F2527" i="4"/>
  <c r="E2527" i="4"/>
  <c r="G2526" i="4"/>
  <c r="F2526" i="4"/>
  <c r="E2526" i="4"/>
  <c r="G2525" i="4"/>
  <c r="F2525" i="4"/>
  <c r="E2525" i="4"/>
  <c r="G2524" i="4"/>
  <c r="F2524" i="4"/>
  <c r="E2524" i="4"/>
  <c r="G2523" i="4"/>
  <c r="F2523" i="4"/>
  <c r="E2523" i="4"/>
  <c r="G2522" i="4"/>
  <c r="F2522" i="4"/>
  <c r="E2522" i="4"/>
  <c r="G2521" i="4"/>
  <c r="F2521" i="4"/>
  <c r="E2521" i="4"/>
  <c r="G2520" i="4"/>
  <c r="F2520" i="4"/>
  <c r="E2520" i="4"/>
  <c r="G2519" i="4"/>
  <c r="F2519" i="4"/>
  <c r="E2519" i="4"/>
  <c r="G2518" i="4"/>
  <c r="F2518" i="4"/>
  <c r="E2518" i="4"/>
  <c r="G2517" i="4"/>
  <c r="F2517" i="4"/>
  <c r="E2517" i="4"/>
  <c r="G2516" i="4"/>
  <c r="F2516" i="4"/>
  <c r="E2516" i="4"/>
  <c r="G2515" i="4"/>
  <c r="F2515" i="4"/>
  <c r="E2515" i="4"/>
  <c r="H2514" i="4"/>
  <c r="G2514" i="4"/>
  <c r="F2514" i="4"/>
  <c r="E2514" i="4"/>
  <c r="G2513" i="4"/>
  <c r="F2513" i="4"/>
  <c r="E2513" i="4"/>
  <c r="G2512" i="4"/>
  <c r="F2512" i="4"/>
  <c r="E2512" i="4"/>
  <c r="G2511" i="4"/>
  <c r="F2511" i="4"/>
  <c r="E2511" i="4"/>
  <c r="G2510" i="4"/>
  <c r="F2510" i="4"/>
  <c r="E2510" i="4"/>
  <c r="G2509" i="4"/>
  <c r="F2509" i="4"/>
  <c r="E2509" i="4"/>
  <c r="G2508" i="4"/>
  <c r="F2508" i="4"/>
  <c r="E2508" i="4"/>
  <c r="G2507" i="4"/>
  <c r="F2507" i="4"/>
  <c r="E2507" i="4"/>
  <c r="G2506" i="4"/>
  <c r="F2506" i="4"/>
  <c r="E2506" i="4"/>
  <c r="G2505" i="4"/>
  <c r="F2505" i="4"/>
  <c r="E2505" i="4"/>
  <c r="G2504" i="4"/>
  <c r="F2504" i="4"/>
  <c r="E2504" i="4"/>
  <c r="G2503" i="4"/>
  <c r="F2503" i="4"/>
  <c r="E2503" i="4"/>
  <c r="G2502" i="4"/>
  <c r="F2502" i="4"/>
  <c r="E2502" i="4"/>
  <c r="G2501" i="4"/>
  <c r="F2501" i="4"/>
  <c r="E2501" i="4"/>
  <c r="G2500" i="4"/>
  <c r="F2500" i="4"/>
  <c r="E2500" i="4"/>
  <c r="G2499" i="4"/>
  <c r="F2499" i="4"/>
  <c r="E2499" i="4"/>
  <c r="G2498" i="4"/>
  <c r="F2498" i="4"/>
  <c r="E2498" i="4"/>
  <c r="G2497" i="4"/>
  <c r="F2497" i="4"/>
  <c r="E2497" i="4"/>
  <c r="H2496" i="4"/>
  <c r="G2496" i="4"/>
  <c r="F2496" i="4"/>
  <c r="E2496" i="4"/>
  <c r="G2495" i="4"/>
  <c r="F2495" i="4"/>
  <c r="E2495" i="4"/>
  <c r="G2494" i="4"/>
  <c r="F2494" i="4"/>
  <c r="E2494" i="4"/>
  <c r="G2493" i="4"/>
  <c r="F2493" i="4"/>
  <c r="E2493" i="4"/>
  <c r="G2492" i="4"/>
  <c r="F2492" i="4"/>
  <c r="E2492" i="4"/>
  <c r="G2491" i="4"/>
  <c r="F2491" i="4"/>
  <c r="E2491" i="4"/>
  <c r="G2490" i="4"/>
  <c r="F2490" i="4"/>
  <c r="E2490" i="4"/>
  <c r="G2489" i="4"/>
  <c r="F2489" i="4"/>
  <c r="E2489" i="4"/>
  <c r="G2488" i="4"/>
  <c r="F2488" i="4"/>
  <c r="E2488" i="4"/>
  <c r="G2487" i="4"/>
  <c r="F2487" i="4"/>
  <c r="E2487" i="4"/>
  <c r="G2486" i="4"/>
  <c r="F2486" i="4"/>
  <c r="E2486" i="4"/>
  <c r="G2485" i="4"/>
  <c r="F2485" i="4"/>
  <c r="E2485" i="4"/>
  <c r="G2484" i="4"/>
  <c r="F2484" i="4"/>
  <c r="E2484" i="4"/>
  <c r="G2483" i="4"/>
  <c r="F2483" i="4"/>
  <c r="E2483" i="4"/>
  <c r="G2482" i="4"/>
  <c r="F2482" i="4"/>
  <c r="E2482" i="4"/>
  <c r="G2481" i="4"/>
  <c r="F2481" i="4"/>
  <c r="E2481" i="4"/>
  <c r="G2480" i="4"/>
  <c r="F2480" i="4"/>
  <c r="E2480" i="4"/>
  <c r="G2479" i="4"/>
  <c r="F2479" i="4"/>
  <c r="E2479" i="4"/>
  <c r="H2478" i="4"/>
  <c r="G2478" i="4"/>
  <c r="F2478" i="4"/>
  <c r="E2478" i="4"/>
  <c r="G2477" i="4"/>
  <c r="F2477" i="4"/>
  <c r="E2477" i="4"/>
  <c r="G2476" i="4"/>
  <c r="F2476" i="4"/>
  <c r="E2476" i="4"/>
  <c r="G2475" i="4"/>
  <c r="F2475" i="4"/>
  <c r="E2475" i="4"/>
  <c r="G2474" i="4"/>
  <c r="F2474" i="4"/>
  <c r="E2474" i="4"/>
  <c r="G2473" i="4"/>
  <c r="F2473" i="4"/>
  <c r="E2473" i="4"/>
  <c r="G2472" i="4"/>
  <c r="F2472" i="4"/>
  <c r="E2472" i="4"/>
  <c r="G2471" i="4"/>
  <c r="F2471" i="4"/>
  <c r="E2471" i="4"/>
  <c r="G2470" i="4"/>
  <c r="F2470" i="4"/>
  <c r="E2470" i="4"/>
  <c r="G2469" i="4"/>
  <c r="F2469" i="4"/>
  <c r="E2469" i="4"/>
  <c r="G2468" i="4"/>
  <c r="F2468" i="4"/>
  <c r="E2468" i="4"/>
  <c r="G2467" i="4"/>
  <c r="F2467" i="4"/>
  <c r="E2467" i="4"/>
  <c r="G2466" i="4"/>
  <c r="F2466" i="4"/>
  <c r="E2466" i="4"/>
  <c r="G2465" i="4"/>
  <c r="F2465" i="4"/>
  <c r="E2465" i="4"/>
  <c r="G2464" i="4"/>
  <c r="F2464" i="4"/>
  <c r="E2464" i="4"/>
  <c r="G2463" i="4"/>
  <c r="F2463" i="4"/>
  <c r="E2463" i="4"/>
  <c r="G2462" i="4"/>
  <c r="F2462" i="4"/>
  <c r="E2462" i="4"/>
  <c r="G2461" i="4"/>
  <c r="F2461" i="4"/>
  <c r="E2461" i="4"/>
  <c r="H2460" i="4"/>
  <c r="G2460" i="4"/>
  <c r="F2460" i="4"/>
  <c r="E2460" i="4"/>
  <c r="G2459" i="4"/>
  <c r="F2459" i="4"/>
  <c r="E2459" i="4"/>
  <c r="G2458" i="4"/>
  <c r="F2458" i="4"/>
  <c r="E2458" i="4"/>
  <c r="G2457" i="4"/>
  <c r="F2457" i="4"/>
  <c r="E2457" i="4"/>
  <c r="G2456" i="4"/>
  <c r="F2456" i="4"/>
  <c r="E2456" i="4"/>
  <c r="G2455" i="4"/>
  <c r="F2455" i="4"/>
  <c r="E2455" i="4"/>
  <c r="G2454" i="4"/>
  <c r="F2454" i="4"/>
  <c r="E2454" i="4"/>
  <c r="G2453" i="4"/>
  <c r="F2453" i="4"/>
  <c r="E2453" i="4"/>
  <c r="G2452" i="4"/>
  <c r="F2452" i="4"/>
  <c r="E2452" i="4"/>
  <c r="G2451" i="4"/>
  <c r="F2451" i="4"/>
  <c r="E2451" i="4"/>
  <c r="G2450" i="4"/>
  <c r="F2450" i="4"/>
  <c r="E2450" i="4"/>
  <c r="G2449" i="4"/>
  <c r="F2449" i="4"/>
  <c r="E2449" i="4"/>
  <c r="G2448" i="4"/>
  <c r="F2448" i="4"/>
  <c r="E2448" i="4"/>
  <c r="G2447" i="4"/>
  <c r="F2447" i="4"/>
  <c r="E2447" i="4"/>
  <c r="G2446" i="4"/>
  <c r="F2446" i="4"/>
  <c r="E2446" i="4"/>
  <c r="G2445" i="4"/>
  <c r="F2445" i="4"/>
  <c r="E2445" i="4"/>
  <c r="G2444" i="4"/>
  <c r="F2444" i="4"/>
  <c r="E2444" i="4"/>
  <c r="G2443" i="4"/>
  <c r="F2443" i="4"/>
  <c r="E2443" i="4"/>
  <c r="H2442" i="4"/>
  <c r="G2442" i="4"/>
  <c r="F2442" i="4"/>
  <c r="E2442" i="4"/>
  <c r="G2441" i="4"/>
  <c r="F2441" i="4"/>
  <c r="E2441" i="4"/>
  <c r="G2440" i="4"/>
  <c r="F2440" i="4"/>
  <c r="E2440" i="4"/>
  <c r="G2439" i="4"/>
  <c r="F2439" i="4"/>
  <c r="E2439" i="4"/>
  <c r="G2438" i="4"/>
  <c r="F2438" i="4"/>
  <c r="E2438" i="4"/>
  <c r="G2437" i="4"/>
  <c r="F2437" i="4"/>
  <c r="E2437" i="4"/>
  <c r="G2436" i="4"/>
  <c r="F2436" i="4"/>
  <c r="E2436" i="4"/>
  <c r="G2435" i="4"/>
  <c r="F2435" i="4"/>
  <c r="E2435" i="4"/>
  <c r="G2434" i="4"/>
  <c r="F2434" i="4"/>
  <c r="E2434" i="4"/>
  <c r="G2433" i="4"/>
  <c r="F2433" i="4"/>
  <c r="E2433" i="4"/>
  <c r="G2432" i="4"/>
  <c r="F2432" i="4"/>
  <c r="E2432" i="4"/>
  <c r="G2431" i="4"/>
  <c r="F2431" i="4"/>
  <c r="E2431" i="4"/>
  <c r="G2430" i="4"/>
  <c r="F2430" i="4"/>
  <c r="E2430" i="4"/>
  <c r="G2429" i="4"/>
  <c r="F2429" i="4"/>
  <c r="E2429" i="4"/>
  <c r="G2428" i="4"/>
  <c r="F2428" i="4"/>
  <c r="E2428" i="4"/>
  <c r="G2427" i="4"/>
  <c r="F2427" i="4"/>
  <c r="E2427" i="4"/>
  <c r="G2426" i="4"/>
  <c r="F2426" i="4"/>
  <c r="E2426" i="4"/>
  <c r="G2425" i="4"/>
  <c r="F2425" i="4"/>
  <c r="E2425" i="4"/>
  <c r="G2424" i="4"/>
  <c r="F2424" i="4"/>
  <c r="E2424" i="4"/>
  <c r="G2423" i="4"/>
  <c r="F2423" i="4"/>
  <c r="E2423" i="4"/>
  <c r="G2422" i="4"/>
  <c r="F2422" i="4"/>
  <c r="E2422" i="4"/>
  <c r="G2421" i="4"/>
  <c r="F2421" i="4"/>
  <c r="E2421" i="4"/>
  <c r="G2420" i="4"/>
  <c r="F2420" i="4"/>
  <c r="E2420" i="4"/>
  <c r="G2419" i="4"/>
  <c r="F2419" i="4"/>
  <c r="E2419" i="4"/>
  <c r="G2418" i="4"/>
  <c r="F2418" i="4"/>
  <c r="E2418" i="4"/>
  <c r="G2417" i="4"/>
  <c r="F2417" i="4"/>
  <c r="E2417" i="4"/>
  <c r="G2416" i="4"/>
  <c r="F2416" i="4"/>
  <c r="E2416" i="4"/>
  <c r="G2415" i="4"/>
  <c r="F2415" i="4"/>
  <c r="E2415" i="4"/>
  <c r="G2414" i="4"/>
  <c r="F2414" i="4"/>
  <c r="E2414" i="4"/>
  <c r="G2413" i="4"/>
  <c r="F2413" i="4"/>
  <c r="E2413" i="4"/>
  <c r="G2412" i="4"/>
  <c r="F2412" i="4"/>
  <c r="E2412" i="4"/>
  <c r="G2411" i="4"/>
  <c r="F2411" i="4"/>
  <c r="E2411" i="4"/>
  <c r="G2410" i="4"/>
  <c r="F2410" i="4"/>
  <c r="E2410" i="4"/>
  <c r="G2409" i="4"/>
  <c r="F2409" i="4"/>
  <c r="E2409" i="4"/>
  <c r="G2408" i="4"/>
  <c r="F2408" i="4"/>
  <c r="E2408" i="4"/>
  <c r="G2407" i="4"/>
  <c r="F2407" i="4"/>
  <c r="E2407" i="4"/>
  <c r="G2406" i="4"/>
  <c r="F2406" i="4"/>
  <c r="E2406" i="4"/>
  <c r="G2405" i="4"/>
  <c r="F2405" i="4"/>
  <c r="E2405" i="4"/>
  <c r="G2404" i="4"/>
  <c r="F2404" i="4"/>
  <c r="E2404" i="4"/>
  <c r="G2403" i="4"/>
  <c r="F2403" i="4"/>
  <c r="E2403" i="4"/>
  <c r="G2402" i="4"/>
  <c r="F2402" i="4"/>
  <c r="E2402" i="4"/>
  <c r="G2401" i="4"/>
  <c r="F2401" i="4"/>
  <c r="E2401" i="4"/>
  <c r="G2400" i="4"/>
  <c r="F2400" i="4"/>
  <c r="E2400" i="4"/>
  <c r="G2399" i="4"/>
  <c r="F2399" i="4"/>
  <c r="E2399" i="4"/>
  <c r="G2398" i="4"/>
  <c r="F2398" i="4"/>
  <c r="E2398" i="4"/>
  <c r="G2397" i="4"/>
  <c r="F2397" i="4"/>
  <c r="E2397" i="4"/>
  <c r="G2396" i="4"/>
  <c r="F2396" i="4"/>
  <c r="E2396" i="4"/>
  <c r="G2395" i="4"/>
  <c r="F2395" i="4"/>
  <c r="E2395" i="4"/>
  <c r="G2394" i="4"/>
  <c r="F2394" i="4"/>
  <c r="E2394" i="4"/>
  <c r="G2393" i="4"/>
  <c r="F2393" i="4"/>
  <c r="E2393" i="4"/>
  <c r="G2392" i="4"/>
  <c r="F2392" i="4"/>
  <c r="E2392" i="4"/>
  <c r="G2391" i="4"/>
  <c r="F2391" i="4"/>
  <c r="E2391" i="4"/>
  <c r="G2390" i="4"/>
  <c r="F2390" i="4"/>
  <c r="E2390" i="4"/>
  <c r="G2389" i="4"/>
  <c r="F2389" i="4"/>
  <c r="E2389" i="4"/>
  <c r="G2388" i="4"/>
  <c r="F2388" i="4"/>
  <c r="E2388" i="4"/>
  <c r="G2387" i="4"/>
  <c r="F2387" i="4"/>
  <c r="E2387" i="4"/>
  <c r="G2386" i="4"/>
  <c r="F2386" i="4"/>
  <c r="E2386" i="4"/>
  <c r="G2385" i="4"/>
  <c r="F2385" i="4"/>
  <c r="E2385" i="4"/>
  <c r="G2384" i="4"/>
  <c r="F2384" i="4"/>
  <c r="E2384" i="4"/>
  <c r="G2383" i="4"/>
  <c r="F2383" i="4"/>
  <c r="E2383" i="4"/>
  <c r="G2382" i="4"/>
  <c r="F2382" i="4"/>
  <c r="E2382" i="4"/>
  <c r="G2381" i="4"/>
  <c r="F2381" i="4"/>
  <c r="E2381" i="4"/>
  <c r="G2380" i="4"/>
  <c r="F2380" i="4"/>
  <c r="E2380" i="4"/>
  <c r="G2379" i="4"/>
  <c r="F2379" i="4"/>
  <c r="E2379" i="4"/>
  <c r="G2378" i="4"/>
  <c r="F2378" i="4"/>
  <c r="E2378" i="4"/>
  <c r="G2377" i="4"/>
  <c r="F2377" i="4"/>
  <c r="E2377" i="4"/>
  <c r="G2376" i="4"/>
  <c r="F2376" i="4"/>
  <c r="E2376" i="4"/>
  <c r="G2375" i="4"/>
  <c r="F2375" i="4"/>
  <c r="E2375" i="4"/>
  <c r="G2374" i="4"/>
  <c r="F2374" i="4"/>
  <c r="E2374" i="4"/>
  <c r="G2373" i="4"/>
  <c r="F2373" i="4"/>
  <c r="E2373" i="4"/>
  <c r="G2372" i="4"/>
  <c r="F2372" i="4"/>
  <c r="E2372" i="4"/>
  <c r="G2371" i="4"/>
  <c r="F2371" i="4"/>
  <c r="E2371" i="4"/>
  <c r="G2370" i="4"/>
  <c r="F2370" i="4"/>
  <c r="E2370" i="4"/>
  <c r="G2369" i="4"/>
  <c r="F2369" i="4"/>
  <c r="E2369" i="4"/>
  <c r="G2368" i="4"/>
  <c r="F2368" i="4"/>
  <c r="E2368" i="4"/>
  <c r="G2367" i="4"/>
  <c r="F2367" i="4"/>
  <c r="E2367" i="4"/>
  <c r="G2366" i="4"/>
  <c r="F2366" i="4"/>
  <c r="E2366" i="4"/>
  <c r="G2365" i="4"/>
  <c r="F2365" i="4"/>
  <c r="E2365" i="4"/>
  <c r="G2364" i="4"/>
  <c r="F2364" i="4"/>
  <c r="E2364" i="4"/>
  <c r="G2363" i="4"/>
  <c r="F2363" i="4"/>
  <c r="E2363" i="4"/>
  <c r="G2362" i="4"/>
  <c r="F2362" i="4"/>
  <c r="E2362" i="4"/>
  <c r="G2361" i="4"/>
  <c r="F2361" i="4"/>
  <c r="E2361" i="4"/>
  <c r="G2360" i="4"/>
  <c r="F2360" i="4"/>
  <c r="E2360" i="4"/>
  <c r="G2359" i="4"/>
  <c r="F2359" i="4"/>
  <c r="E2359" i="4"/>
  <c r="G2358" i="4"/>
  <c r="F2358" i="4"/>
  <c r="E2358" i="4"/>
  <c r="G2357" i="4"/>
  <c r="F2357" i="4"/>
  <c r="E2357" i="4"/>
  <c r="G2356" i="4"/>
  <c r="F2356" i="4"/>
  <c r="E2356" i="4"/>
  <c r="G2355" i="4"/>
  <c r="F2355" i="4"/>
  <c r="E2355" i="4"/>
  <c r="G2354" i="4"/>
  <c r="F2354" i="4"/>
  <c r="E2354" i="4"/>
  <c r="G2353" i="4"/>
  <c r="F2353" i="4"/>
  <c r="E2353" i="4"/>
  <c r="G2352" i="4"/>
  <c r="F2352" i="4"/>
  <c r="E2352" i="4"/>
  <c r="G2351" i="4"/>
  <c r="F2351" i="4"/>
  <c r="E2351" i="4"/>
  <c r="G2350" i="4"/>
  <c r="F2350" i="4"/>
  <c r="E2350" i="4"/>
  <c r="G2349" i="4"/>
  <c r="F2349" i="4"/>
  <c r="E2349" i="4"/>
  <c r="G2348" i="4"/>
  <c r="F2348" i="4"/>
  <c r="E2348" i="4"/>
  <c r="G2347" i="4"/>
  <c r="F2347" i="4"/>
  <c r="E2347" i="4"/>
  <c r="G2346" i="4"/>
  <c r="F2346" i="4"/>
  <c r="E2346" i="4"/>
  <c r="G2345" i="4"/>
  <c r="F2345" i="4"/>
  <c r="E2345" i="4"/>
  <c r="G2344" i="4"/>
  <c r="F2344" i="4"/>
  <c r="E2344" i="4"/>
  <c r="G2343" i="4"/>
  <c r="F2343" i="4"/>
  <c r="E2343" i="4"/>
  <c r="G2342" i="4"/>
  <c r="F2342" i="4"/>
  <c r="E2342" i="4"/>
  <c r="G2341" i="4"/>
  <c r="F2341" i="4"/>
  <c r="E2341" i="4"/>
  <c r="G2340" i="4"/>
  <c r="F2340" i="4"/>
  <c r="E2340" i="4"/>
  <c r="G2339" i="4"/>
  <c r="F2339" i="4"/>
  <c r="E2339" i="4"/>
  <c r="G2338" i="4"/>
  <c r="F2338" i="4"/>
  <c r="E2338" i="4"/>
  <c r="G2337" i="4"/>
  <c r="F2337" i="4"/>
  <c r="E2337" i="4"/>
  <c r="G2336" i="4"/>
  <c r="F2336" i="4"/>
  <c r="E2336" i="4"/>
  <c r="G2335" i="4"/>
  <c r="F2335" i="4"/>
  <c r="E2335" i="4"/>
  <c r="G2334" i="4"/>
  <c r="F2334" i="4"/>
  <c r="E2334" i="4"/>
  <c r="G2333" i="4"/>
  <c r="F2333" i="4"/>
  <c r="E2333" i="4"/>
  <c r="G2332" i="4"/>
  <c r="F2332" i="4"/>
  <c r="E2332" i="4"/>
  <c r="G2331" i="4"/>
  <c r="F2331" i="4"/>
  <c r="E2331" i="4"/>
  <c r="G2330" i="4"/>
  <c r="F2330" i="4"/>
  <c r="E2330" i="4"/>
  <c r="G2329" i="4"/>
  <c r="F2329" i="4"/>
  <c r="E2329" i="4"/>
  <c r="G2328" i="4"/>
  <c r="F2328" i="4"/>
  <c r="E2328" i="4"/>
  <c r="G2327" i="4"/>
  <c r="F2327" i="4"/>
  <c r="E2327" i="4"/>
  <c r="G2326" i="4"/>
  <c r="F2326" i="4"/>
  <c r="E2326" i="4"/>
  <c r="G2325" i="4"/>
  <c r="F2325" i="4"/>
  <c r="E2325" i="4"/>
  <c r="G2324" i="4"/>
  <c r="F2324" i="4"/>
  <c r="E2324" i="4"/>
  <c r="G2323" i="4"/>
  <c r="F2323" i="4"/>
  <c r="E2323" i="4"/>
  <c r="G2322" i="4"/>
  <c r="F2322" i="4"/>
  <c r="E2322" i="4"/>
  <c r="G2321" i="4"/>
  <c r="F2321" i="4"/>
  <c r="E2321" i="4"/>
  <c r="G2320" i="4"/>
  <c r="F2320" i="4"/>
  <c r="E2320" i="4"/>
  <c r="G2319" i="4"/>
  <c r="F2319" i="4"/>
  <c r="E2319" i="4"/>
  <c r="G2318" i="4"/>
  <c r="F2318" i="4"/>
  <c r="E2318" i="4"/>
  <c r="G2317" i="4"/>
  <c r="F2317" i="4"/>
  <c r="E2317" i="4"/>
  <c r="G2316" i="4"/>
  <c r="F2316" i="4"/>
  <c r="E2316" i="4"/>
  <c r="G2315" i="4"/>
  <c r="F2315" i="4"/>
  <c r="E2315" i="4"/>
  <c r="G2314" i="4"/>
  <c r="F2314" i="4"/>
  <c r="E2314" i="4"/>
  <c r="G2313" i="4"/>
  <c r="F2313" i="4"/>
  <c r="E2313" i="4"/>
  <c r="G2312" i="4"/>
  <c r="F2312" i="4"/>
  <c r="E2312" i="4"/>
  <c r="G2311" i="4"/>
  <c r="F2311" i="4"/>
  <c r="E2311" i="4"/>
  <c r="G2310" i="4"/>
  <c r="F2310" i="4"/>
  <c r="E2310" i="4"/>
  <c r="G2309" i="4"/>
  <c r="F2309" i="4"/>
  <c r="E2309" i="4"/>
  <c r="G2308" i="4"/>
  <c r="F2308" i="4"/>
  <c r="E2308" i="4"/>
  <c r="G2307" i="4"/>
  <c r="F2307" i="4"/>
  <c r="E2307" i="4"/>
  <c r="G2306" i="4"/>
  <c r="F2306" i="4"/>
  <c r="E2306" i="4"/>
  <c r="G2305" i="4"/>
  <c r="F2305" i="4"/>
  <c r="E2305" i="4"/>
  <c r="G2304" i="4"/>
  <c r="F2304" i="4"/>
  <c r="E2304" i="4"/>
  <c r="G2303" i="4"/>
  <c r="F2303" i="4"/>
  <c r="E2303" i="4"/>
  <c r="G2302" i="4"/>
  <c r="F2302" i="4"/>
  <c r="E2302" i="4"/>
  <c r="G2301" i="4"/>
  <c r="F2301" i="4"/>
  <c r="E2301" i="4"/>
  <c r="G2300" i="4"/>
  <c r="F2300" i="4"/>
  <c r="E2300" i="4"/>
  <c r="G2299" i="4"/>
  <c r="F2299" i="4"/>
  <c r="E2299" i="4"/>
  <c r="G2298" i="4"/>
  <c r="F2298" i="4"/>
  <c r="E2298" i="4"/>
  <c r="G2297" i="4"/>
  <c r="F2297" i="4"/>
  <c r="E2297" i="4"/>
  <c r="G2296" i="4"/>
  <c r="F2296" i="4"/>
  <c r="E2296" i="4"/>
  <c r="G2295" i="4"/>
  <c r="F2295" i="4"/>
  <c r="E2295" i="4"/>
  <c r="G2294" i="4"/>
  <c r="F2294" i="4"/>
  <c r="E2294" i="4"/>
  <c r="G2293" i="4"/>
  <c r="F2293" i="4"/>
  <c r="E2293" i="4"/>
  <c r="G2292" i="4"/>
  <c r="F2292" i="4"/>
  <c r="E2292" i="4"/>
  <c r="G2291" i="4"/>
  <c r="F2291" i="4"/>
  <c r="E2291" i="4"/>
  <c r="G2290" i="4"/>
  <c r="F2290" i="4"/>
  <c r="E2290" i="4"/>
  <c r="G2289" i="4"/>
  <c r="F2289" i="4"/>
  <c r="E2289" i="4"/>
  <c r="G2288" i="4"/>
  <c r="F2288" i="4"/>
  <c r="E2288" i="4"/>
  <c r="G2287" i="4"/>
  <c r="F2287" i="4"/>
  <c r="E2287" i="4"/>
  <c r="G2286" i="4"/>
  <c r="F2286" i="4"/>
  <c r="E2286" i="4"/>
  <c r="G2285" i="4"/>
  <c r="F2285" i="4"/>
  <c r="E2285" i="4"/>
  <c r="G2284" i="4"/>
  <c r="F2284" i="4"/>
  <c r="E2284" i="4"/>
  <c r="G2283" i="4"/>
  <c r="F2283" i="4"/>
  <c r="E2283" i="4"/>
  <c r="G2282" i="4"/>
  <c r="F2282" i="4"/>
  <c r="E2282" i="4"/>
  <c r="G2281" i="4"/>
  <c r="F2281" i="4"/>
  <c r="E2281" i="4"/>
  <c r="G2280" i="4"/>
  <c r="F2280" i="4"/>
  <c r="E2280" i="4"/>
  <c r="G2279" i="4"/>
  <c r="F2279" i="4"/>
  <c r="E2279" i="4"/>
  <c r="G2278" i="4"/>
  <c r="F2278" i="4"/>
  <c r="E2278" i="4"/>
  <c r="G2277" i="4"/>
  <c r="F2277" i="4"/>
  <c r="E2277" i="4"/>
  <c r="G2276" i="4"/>
  <c r="F2276" i="4"/>
  <c r="E2276" i="4"/>
  <c r="G2275" i="4"/>
  <c r="F2275" i="4"/>
  <c r="E2275" i="4"/>
  <c r="G2274" i="4"/>
  <c r="F2274" i="4"/>
  <c r="E2274" i="4"/>
  <c r="G2273" i="4"/>
  <c r="F2273" i="4"/>
  <c r="E2273" i="4"/>
  <c r="G2272" i="4"/>
  <c r="F2272" i="4"/>
  <c r="E2272" i="4"/>
  <c r="G2271" i="4"/>
  <c r="F2271" i="4"/>
  <c r="E2271" i="4"/>
  <c r="G2270" i="4"/>
  <c r="F2270" i="4"/>
  <c r="E2270" i="4"/>
  <c r="G2269" i="4"/>
  <c r="F2269" i="4"/>
  <c r="E2269" i="4"/>
  <c r="G2268" i="4"/>
  <c r="F2268" i="4"/>
  <c r="E2268" i="4"/>
  <c r="G2267" i="4"/>
  <c r="F2267" i="4"/>
  <c r="E2267" i="4"/>
  <c r="G2266" i="4"/>
  <c r="F2266" i="4"/>
  <c r="E2266" i="4"/>
  <c r="G2265" i="4"/>
  <c r="F2265" i="4"/>
  <c r="E2265" i="4"/>
  <c r="G2264" i="4"/>
  <c r="F2264" i="4"/>
  <c r="E2264" i="4"/>
  <c r="G2263" i="4"/>
  <c r="F2263" i="4"/>
  <c r="E2263" i="4"/>
  <c r="G2262" i="4"/>
  <c r="F2262" i="4"/>
  <c r="E2262" i="4"/>
  <c r="G2261" i="4"/>
  <c r="F2261" i="4"/>
  <c r="E2261" i="4"/>
  <c r="G2260" i="4"/>
  <c r="F2260" i="4"/>
  <c r="E2260" i="4"/>
  <c r="G2259" i="4"/>
  <c r="F2259" i="4"/>
  <c r="E2259" i="4"/>
  <c r="G2258" i="4"/>
  <c r="F2258" i="4"/>
  <c r="E2258" i="4"/>
  <c r="G2257" i="4"/>
  <c r="F2257" i="4"/>
  <c r="E2257" i="4"/>
  <c r="G2256" i="4"/>
  <c r="F2256" i="4"/>
  <c r="E2256" i="4"/>
  <c r="G2255" i="4"/>
  <c r="F2255" i="4"/>
  <c r="E2255" i="4"/>
  <c r="G2254" i="4"/>
  <c r="F2254" i="4"/>
  <c r="E2254" i="4"/>
  <c r="G2253" i="4"/>
  <c r="F2253" i="4"/>
  <c r="E2253" i="4"/>
  <c r="G2252" i="4"/>
  <c r="F2252" i="4"/>
  <c r="E2252" i="4"/>
  <c r="G2251" i="4"/>
  <c r="F2251" i="4"/>
  <c r="E2251" i="4"/>
  <c r="G2250" i="4"/>
  <c r="F2250" i="4"/>
  <c r="E2250" i="4"/>
  <c r="G2249" i="4"/>
  <c r="F2249" i="4"/>
  <c r="E2249" i="4"/>
  <c r="G2248" i="4"/>
  <c r="F2248" i="4"/>
  <c r="E2248" i="4"/>
  <c r="G2247" i="4"/>
  <c r="F2247" i="4"/>
  <c r="E2247" i="4"/>
  <c r="G2246" i="4"/>
  <c r="F2246" i="4"/>
  <c r="E2246" i="4"/>
  <c r="G2245" i="4"/>
  <c r="F2245" i="4"/>
  <c r="E2245" i="4"/>
  <c r="G2244" i="4"/>
  <c r="F2244" i="4"/>
  <c r="E2244" i="4"/>
  <c r="G2243" i="4"/>
  <c r="F2243" i="4"/>
  <c r="E2243" i="4"/>
  <c r="G2242" i="4"/>
  <c r="F2242" i="4"/>
  <c r="E2242" i="4"/>
  <c r="G2241" i="4"/>
  <c r="F2241" i="4"/>
  <c r="E2241" i="4"/>
  <c r="G2240" i="4"/>
  <c r="F2240" i="4"/>
  <c r="E2240" i="4"/>
  <c r="G2239" i="4"/>
  <c r="F2239" i="4"/>
  <c r="E2239" i="4"/>
  <c r="G2238" i="4"/>
  <c r="F2238" i="4"/>
  <c r="E2238" i="4"/>
  <c r="G2237" i="4"/>
  <c r="F2237" i="4"/>
  <c r="E2237" i="4"/>
  <c r="G2236" i="4"/>
  <c r="F2236" i="4"/>
  <c r="E2236" i="4"/>
  <c r="G2235" i="4"/>
  <c r="F2235" i="4"/>
  <c r="E2235" i="4"/>
  <c r="G2234" i="4"/>
  <c r="F2234" i="4"/>
  <c r="E2234" i="4"/>
  <c r="G2233" i="4"/>
  <c r="F2233" i="4"/>
  <c r="E2233" i="4"/>
  <c r="G2232" i="4"/>
  <c r="F2232" i="4"/>
  <c r="E2232" i="4"/>
  <c r="G2231" i="4"/>
  <c r="F2231" i="4"/>
  <c r="E2231" i="4"/>
  <c r="G2230" i="4"/>
  <c r="F2230" i="4"/>
  <c r="E2230" i="4"/>
  <c r="G2229" i="4"/>
  <c r="F2229" i="4"/>
  <c r="E2229" i="4"/>
  <c r="G2228" i="4"/>
  <c r="F2228" i="4"/>
  <c r="E2228" i="4"/>
  <c r="G2227" i="4"/>
  <c r="F2227" i="4"/>
  <c r="E2227" i="4"/>
  <c r="G2226" i="4"/>
  <c r="F2226" i="4"/>
  <c r="E2226" i="4"/>
  <c r="G2225" i="4"/>
  <c r="F2225" i="4"/>
  <c r="E2225" i="4"/>
  <c r="G2224" i="4"/>
  <c r="F2224" i="4"/>
  <c r="E2224" i="4"/>
  <c r="G2223" i="4"/>
  <c r="F2223" i="4"/>
  <c r="E2223" i="4"/>
  <c r="G2222" i="4"/>
  <c r="F2222" i="4"/>
  <c r="E2222" i="4"/>
  <c r="G2221" i="4"/>
  <c r="F2221" i="4"/>
  <c r="E2221" i="4"/>
  <c r="G2220" i="4"/>
  <c r="F2220" i="4"/>
  <c r="E2220" i="4"/>
  <c r="G2219" i="4"/>
  <c r="F2219" i="4"/>
  <c r="E2219" i="4"/>
  <c r="G2218" i="4"/>
  <c r="F2218" i="4"/>
  <c r="E2218" i="4"/>
  <c r="G2217" i="4"/>
  <c r="F2217" i="4"/>
  <c r="E2217" i="4"/>
  <c r="G2216" i="4"/>
  <c r="F2216" i="4"/>
  <c r="E2216" i="4"/>
  <c r="G2215" i="4"/>
  <c r="F2215" i="4"/>
  <c r="E2215" i="4"/>
  <c r="G2214" i="4"/>
  <c r="F2214" i="4"/>
  <c r="E2214" i="4"/>
  <c r="G2213" i="4"/>
  <c r="F2213" i="4"/>
  <c r="E2213" i="4"/>
  <c r="G2212" i="4"/>
  <c r="F2212" i="4"/>
  <c r="E2212" i="4"/>
  <c r="G2211" i="4"/>
  <c r="F2211" i="4"/>
  <c r="E2211" i="4"/>
  <c r="G2210" i="4"/>
  <c r="F2210" i="4"/>
  <c r="E2210" i="4"/>
  <c r="G2209" i="4"/>
  <c r="F2209" i="4"/>
  <c r="E2209" i="4"/>
  <c r="G2208" i="4"/>
  <c r="F2208" i="4"/>
  <c r="E2208" i="4"/>
  <c r="G2207" i="4"/>
  <c r="F2207" i="4"/>
  <c r="E2207" i="4"/>
  <c r="G2206" i="4"/>
  <c r="F2206" i="4"/>
  <c r="E2206" i="4"/>
  <c r="G2205" i="4"/>
  <c r="F2205" i="4"/>
  <c r="E2205" i="4"/>
  <c r="G2204" i="4"/>
  <c r="F2204" i="4"/>
  <c r="E2204" i="4"/>
  <c r="G2203" i="4"/>
  <c r="F2203" i="4"/>
  <c r="E2203" i="4"/>
  <c r="G2202" i="4"/>
  <c r="F2202" i="4"/>
  <c r="E2202" i="4"/>
  <c r="G2201" i="4"/>
  <c r="F2201" i="4"/>
  <c r="E2201" i="4"/>
  <c r="H2200" i="4"/>
  <c r="G2200" i="4"/>
  <c r="F2200" i="4"/>
  <c r="E2200" i="4"/>
  <c r="G2199" i="4"/>
  <c r="F2199" i="4"/>
  <c r="E2199" i="4"/>
  <c r="G2198" i="4"/>
  <c r="F2198" i="4"/>
  <c r="E2198" i="4"/>
  <c r="G2197" i="4"/>
  <c r="F2197" i="4"/>
  <c r="E2197" i="4"/>
  <c r="G2196" i="4"/>
  <c r="F2196" i="4"/>
  <c r="E2196" i="4"/>
  <c r="G2195" i="4"/>
  <c r="F2195" i="4"/>
  <c r="E2195" i="4"/>
  <c r="G2194" i="4"/>
  <c r="F2194" i="4"/>
  <c r="E2194" i="4"/>
  <c r="G2193" i="4"/>
  <c r="F2193" i="4"/>
  <c r="E2193" i="4"/>
  <c r="G2192" i="4"/>
  <c r="F2192" i="4"/>
  <c r="E2192" i="4"/>
  <c r="G2191" i="4"/>
  <c r="F2191" i="4"/>
  <c r="E2191" i="4"/>
  <c r="G2190" i="4"/>
  <c r="F2190" i="4"/>
  <c r="E2190" i="4"/>
  <c r="G2189" i="4"/>
  <c r="F2189" i="4"/>
  <c r="E2189" i="4"/>
  <c r="G2188" i="4"/>
  <c r="F2188" i="4"/>
  <c r="E2188" i="4"/>
  <c r="G2187" i="4"/>
  <c r="F2187" i="4"/>
  <c r="E2187" i="4"/>
  <c r="G2186" i="4"/>
  <c r="F2186" i="4"/>
  <c r="E2186" i="4"/>
  <c r="G2185" i="4"/>
  <c r="F2185" i="4"/>
  <c r="E2185" i="4"/>
  <c r="G2184" i="4"/>
  <c r="F2184" i="4"/>
  <c r="E2184" i="4"/>
  <c r="G2183" i="4"/>
  <c r="F2183" i="4"/>
  <c r="E2183" i="4"/>
  <c r="G2182" i="4"/>
  <c r="F2182" i="4"/>
  <c r="E2182" i="4"/>
  <c r="G2181" i="4"/>
  <c r="F2181" i="4"/>
  <c r="E2181" i="4"/>
  <c r="G2180" i="4"/>
  <c r="F2180" i="4"/>
  <c r="E2180" i="4"/>
  <c r="G2179" i="4"/>
  <c r="F2179" i="4"/>
  <c r="E2179" i="4"/>
  <c r="G2178" i="4"/>
  <c r="F2178" i="4"/>
  <c r="E2178" i="4"/>
  <c r="G2177" i="4"/>
  <c r="F2177" i="4"/>
  <c r="E2177" i="4"/>
  <c r="G2176" i="4"/>
  <c r="F2176" i="4"/>
  <c r="E2176" i="4"/>
  <c r="G2175" i="4"/>
  <c r="F2175" i="4"/>
  <c r="E2175" i="4"/>
  <c r="G2174" i="4"/>
  <c r="F2174" i="4"/>
  <c r="E2174" i="4"/>
  <c r="H2173" i="4"/>
  <c r="G2173" i="4"/>
  <c r="F2173" i="4"/>
  <c r="E2173" i="4"/>
  <c r="G2172" i="4"/>
  <c r="F2172" i="4"/>
  <c r="E2172" i="4"/>
  <c r="G2171" i="4"/>
  <c r="F2171" i="4"/>
  <c r="E2171" i="4"/>
  <c r="G2170" i="4"/>
  <c r="F2170" i="4"/>
  <c r="E2170" i="4"/>
  <c r="G2169" i="4"/>
  <c r="F2169" i="4"/>
  <c r="E2169" i="4"/>
  <c r="G2168" i="4"/>
  <c r="F2168" i="4"/>
  <c r="E2168" i="4"/>
  <c r="G2167" i="4"/>
  <c r="F2167" i="4"/>
  <c r="E2167" i="4"/>
  <c r="G2166" i="4"/>
  <c r="F2166" i="4"/>
  <c r="E2166" i="4"/>
  <c r="G2165" i="4"/>
  <c r="F2165" i="4"/>
  <c r="E2165" i="4"/>
  <c r="G2164" i="4"/>
  <c r="F2164" i="4"/>
  <c r="E2164" i="4"/>
  <c r="G2163" i="4"/>
  <c r="F2163" i="4"/>
  <c r="E2163" i="4"/>
  <c r="G2162" i="4"/>
  <c r="F2162" i="4"/>
  <c r="E2162" i="4"/>
  <c r="G2161" i="4"/>
  <c r="F2161" i="4"/>
  <c r="E2161" i="4"/>
  <c r="G2160" i="4"/>
  <c r="F2160" i="4"/>
  <c r="E2160" i="4"/>
  <c r="G2159" i="4"/>
  <c r="F2159" i="4"/>
  <c r="E2159" i="4"/>
  <c r="G2158" i="4"/>
  <c r="F2158" i="4"/>
  <c r="E2158" i="4"/>
  <c r="G2157" i="4"/>
  <c r="F2157" i="4"/>
  <c r="E2157" i="4"/>
  <c r="G2156" i="4"/>
  <c r="F2156" i="4"/>
  <c r="E2156" i="4"/>
  <c r="G2155" i="4"/>
  <c r="F2155" i="4"/>
  <c r="E2155" i="4"/>
  <c r="G2154" i="4"/>
  <c r="F2154" i="4"/>
  <c r="E2154" i="4"/>
  <c r="G2153" i="4"/>
  <c r="F2153" i="4"/>
  <c r="E2153" i="4"/>
  <c r="G2152" i="4"/>
  <c r="F2152" i="4"/>
  <c r="E2152" i="4"/>
  <c r="G2151" i="4"/>
  <c r="F2151" i="4"/>
  <c r="E2151" i="4"/>
  <c r="G2150" i="4"/>
  <c r="F2150" i="4"/>
  <c r="E2150" i="4"/>
  <c r="G2149" i="4"/>
  <c r="F2149" i="4"/>
  <c r="E2149" i="4"/>
  <c r="G2148" i="4"/>
  <c r="F2148" i="4"/>
  <c r="E2148" i="4"/>
  <c r="G2147" i="4"/>
  <c r="F2147" i="4"/>
  <c r="E2147" i="4"/>
  <c r="H2146" i="4"/>
  <c r="G2146" i="4"/>
  <c r="F2146" i="4"/>
  <c r="E2146" i="4"/>
  <c r="G2145" i="4"/>
  <c r="F2145" i="4"/>
  <c r="E2145" i="4"/>
  <c r="G2144" i="4"/>
  <c r="F2144" i="4"/>
  <c r="E2144" i="4"/>
  <c r="G2143" i="4"/>
  <c r="F2143" i="4"/>
  <c r="E2143" i="4"/>
  <c r="G2142" i="4"/>
  <c r="F2142" i="4"/>
  <c r="E2142" i="4"/>
  <c r="G2141" i="4"/>
  <c r="F2141" i="4"/>
  <c r="E2141" i="4"/>
  <c r="G2140" i="4"/>
  <c r="F2140" i="4"/>
  <c r="E2140" i="4"/>
  <c r="G2139" i="4"/>
  <c r="F2139" i="4"/>
  <c r="E2139" i="4"/>
  <c r="G2138" i="4"/>
  <c r="F2138" i="4"/>
  <c r="E2138" i="4"/>
  <c r="G2137" i="4"/>
  <c r="F2137" i="4"/>
  <c r="E2137" i="4"/>
  <c r="G2136" i="4"/>
  <c r="F2136" i="4"/>
  <c r="E2136" i="4"/>
  <c r="G2135" i="4"/>
  <c r="F2135" i="4"/>
  <c r="E2135" i="4"/>
  <c r="G2134" i="4"/>
  <c r="F2134" i="4"/>
  <c r="E2134" i="4"/>
  <c r="G2133" i="4"/>
  <c r="F2133" i="4"/>
  <c r="E2133" i="4"/>
  <c r="G2132" i="4"/>
  <c r="F2132" i="4"/>
  <c r="E2132" i="4"/>
  <c r="G2131" i="4"/>
  <c r="F2131" i="4"/>
  <c r="E2131" i="4"/>
  <c r="G2130" i="4"/>
  <c r="F2130" i="4"/>
  <c r="E2130" i="4"/>
  <c r="G2129" i="4"/>
  <c r="F2129" i="4"/>
  <c r="E2129" i="4"/>
  <c r="G2128" i="4"/>
  <c r="F2128" i="4"/>
  <c r="E2128" i="4"/>
  <c r="G2127" i="4"/>
  <c r="F2127" i="4"/>
  <c r="E2127" i="4"/>
  <c r="G2126" i="4"/>
  <c r="F2126" i="4"/>
  <c r="E2126" i="4"/>
  <c r="G2125" i="4"/>
  <c r="F2125" i="4"/>
  <c r="E2125" i="4"/>
  <c r="G2124" i="4"/>
  <c r="F2124" i="4"/>
  <c r="E2124" i="4"/>
  <c r="G2123" i="4"/>
  <c r="F2123" i="4"/>
  <c r="E2123" i="4"/>
  <c r="G2122" i="4"/>
  <c r="F2122" i="4"/>
  <c r="E2122" i="4"/>
  <c r="G2121" i="4"/>
  <c r="F2121" i="4"/>
  <c r="E2121" i="4"/>
  <c r="G2120" i="4"/>
  <c r="F2120" i="4"/>
  <c r="E2120" i="4"/>
  <c r="H2119" i="4"/>
  <c r="G2119" i="4"/>
  <c r="F2119" i="4"/>
  <c r="E2119" i="4"/>
  <c r="G2118" i="4"/>
  <c r="F2118" i="4"/>
  <c r="E2118" i="4"/>
  <c r="G2117" i="4"/>
  <c r="F2117" i="4"/>
  <c r="E2117" i="4"/>
  <c r="G2116" i="4"/>
  <c r="F2116" i="4"/>
  <c r="E2116" i="4"/>
  <c r="G2115" i="4"/>
  <c r="F2115" i="4"/>
  <c r="E2115" i="4"/>
  <c r="G2114" i="4"/>
  <c r="F2114" i="4"/>
  <c r="E2114" i="4"/>
  <c r="G2113" i="4"/>
  <c r="F2113" i="4"/>
  <c r="E2113" i="4"/>
  <c r="G2112" i="4"/>
  <c r="F2112" i="4"/>
  <c r="E2112" i="4"/>
  <c r="G2111" i="4"/>
  <c r="F2111" i="4"/>
  <c r="E2111" i="4"/>
  <c r="G2110" i="4"/>
  <c r="F2110" i="4"/>
  <c r="E2110" i="4"/>
  <c r="G2109" i="4"/>
  <c r="F2109" i="4"/>
  <c r="E2109" i="4"/>
  <c r="G2108" i="4"/>
  <c r="F2108" i="4"/>
  <c r="E2108" i="4"/>
  <c r="G2107" i="4"/>
  <c r="F2107" i="4"/>
  <c r="E2107" i="4"/>
  <c r="G2106" i="4"/>
  <c r="F2106" i="4"/>
  <c r="E2106" i="4"/>
  <c r="G2105" i="4"/>
  <c r="F2105" i="4"/>
  <c r="E2105" i="4"/>
  <c r="G2104" i="4"/>
  <c r="F2104" i="4"/>
  <c r="E2104" i="4"/>
  <c r="G2103" i="4"/>
  <c r="F2103" i="4"/>
  <c r="E2103" i="4"/>
  <c r="G2102" i="4"/>
  <c r="F2102" i="4"/>
  <c r="E2102" i="4"/>
  <c r="G2101" i="4"/>
  <c r="F2101" i="4"/>
  <c r="E2101" i="4"/>
  <c r="G2100" i="4"/>
  <c r="F2100" i="4"/>
  <c r="E2100" i="4"/>
  <c r="G2099" i="4"/>
  <c r="F2099" i="4"/>
  <c r="E2099" i="4"/>
  <c r="G2098" i="4"/>
  <c r="F2098" i="4"/>
  <c r="E2098" i="4"/>
  <c r="G2097" i="4"/>
  <c r="F2097" i="4"/>
  <c r="E2097" i="4"/>
  <c r="G2096" i="4"/>
  <c r="F2096" i="4"/>
  <c r="E2096" i="4"/>
  <c r="G2095" i="4"/>
  <c r="F2095" i="4"/>
  <c r="E2095" i="4"/>
  <c r="G2094" i="4"/>
  <c r="F2094" i="4"/>
  <c r="E2094" i="4"/>
  <c r="G2093" i="4"/>
  <c r="F2093" i="4"/>
  <c r="E2093" i="4"/>
  <c r="H2092" i="4"/>
  <c r="G2092" i="4"/>
  <c r="F2092" i="4"/>
  <c r="E2092" i="4"/>
  <c r="G2091" i="4"/>
  <c r="F2091" i="4"/>
  <c r="E2091" i="4"/>
  <c r="G2090" i="4"/>
  <c r="F2090" i="4"/>
  <c r="E2090" i="4"/>
  <c r="G2089" i="4"/>
  <c r="F2089" i="4"/>
  <c r="E2089" i="4"/>
  <c r="G2088" i="4"/>
  <c r="F2088" i="4"/>
  <c r="E2088" i="4"/>
  <c r="G2087" i="4"/>
  <c r="F2087" i="4"/>
  <c r="E2087" i="4"/>
  <c r="G2086" i="4"/>
  <c r="F2086" i="4"/>
  <c r="E2086" i="4"/>
  <c r="G2085" i="4"/>
  <c r="F2085" i="4"/>
  <c r="E2085" i="4"/>
  <c r="G2084" i="4"/>
  <c r="F2084" i="4"/>
  <c r="E2084" i="4"/>
  <c r="G2083" i="4"/>
  <c r="F2083" i="4"/>
  <c r="E2083" i="4"/>
  <c r="G2082" i="4"/>
  <c r="F2082" i="4"/>
  <c r="E2082" i="4"/>
  <c r="G2081" i="4"/>
  <c r="F2081" i="4"/>
  <c r="E2081" i="4"/>
  <c r="G2080" i="4"/>
  <c r="F2080" i="4"/>
  <c r="E2080" i="4"/>
  <c r="G2079" i="4"/>
  <c r="F2079" i="4"/>
  <c r="E2079" i="4"/>
  <c r="G2078" i="4"/>
  <c r="F2078" i="4"/>
  <c r="E2078" i="4"/>
  <c r="G2077" i="4"/>
  <c r="F2077" i="4"/>
  <c r="E2077" i="4"/>
  <c r="G2076" i="4"/>
  <c r="F2076" i="4"/>
  <c r="E2076" i="4"/>
  <c r="G2075" i="4"/>
  <c r="F2075" i="4"/>
  <c r="E2075" i="4"/>
  <c r="G2074" i="4"/>
  <c r="F2074" i="4"/>
  <c r="E2074" i="4"/>
  <c r="G2073" i="4"/>
  <c r="F2073" i="4"/>
  <c r="E2073" i="4"/>
  <c r="G2072" i="4"/>
  <c r="F2072" i="4"/>
  <c r="E2072" i="4"/>
  <c r="G2071" i="4"/>
  <c r="F2071" i="4"/>
  <c r="E2071" i="4"/>
  <c r="G2070" i="4"/>
  <c r="F2070" i="4"/>
  <c r="E2070" i="4"/>
  <c r="G2069" i="4"/>
  <c r="F2069" i="4"/>
  <c r="E2069" i="4"/>
  <c r="G2068" i="4"/>
  <c r="F2068" i="4"/>
  <c r="E2068" i="4"/>
  <c r="G2067" i="4"/>
  <c r="F2067" i="4"/>
  <c r="E2067" i="4"/>
  <c r="G2066" i="4"/>
  <c r="F2066" i="4"/>
  <c r="E2066" i="4"/>
  <c r="H2065" i="4"/>
  <c r="G2065" i="4"/>
  <c r="F2065" i="4"/>
  <c r="E2065" i="4"/>
  <c r="G2064" i="4"/>
  <c r="F2064" i="4"/>
  <c r="E2064" i="4"/>
  <c r="G2063" i="4"/>
  <c r="F2063" i="4"/>
  <c r="E2063" i="4"/>
  <c r="G2062" i="4"/>
  <c r="F2062" i="4"/>
  <c r="E2062" i="4"/>
  <c r="G2061" i="4"/>
  <c r="F2061" i="4"/>
  <c r="E2061" i="4"/>
  <c r="G2060" i="4"/>
  <c r="F2060" i="4"/>
  <c r="E2060" i="4"/>
  <c r="G2059" i="4"/>
  <c r="F2059" i="4"/>
  <c r="E2059" i="4"/>
  <c r="G2058" i="4"/>
  <c r="F2058" i="4"/>
  <c r="E2058" i="4"/>
  <c r="G2057" i="4"/>
  <c r="F2057" i="4"/>
  <c r="E2057" i="4"/>
  <c r="G2056" i="4"/>
  <c r="F2056" i="4"/>
  <c r="E2056" i="4"/>
  <c r="G2055" i="4"/>
  <c r="F2055" i="4"/>
  <c r="E2055" i="4"/>
  <c r="G2054" i="4"/>
  <c r="F2054" i="4"/>
  <c r="E2054" i="4"/>
  <c r="G2053" i="4"/>
  <c r="F2053" i="4"/>
  <c r="E2053" i="4"/>
  <c r="G2052" i="4"/>
  <c r="F2052" i="4"/>
  <c r="E2052" i="4"/>
  <c r="G2051" i="4"/>
  <c r="F2051" i="4"/>
  <c r="E2051" i="4"/>
  <c r="G2050" i="4"/>
  <c r="F2050" i="4"/>
  <c r="E2050" i="4"/>
  <c r="G2049" i="4"/>
  <c r="F2049" i="4"/>
  <c r="E2049" i="4"/>
  <c r="G2048" i="4"/>
  <c r="F2048" i="4"/>
  <c r="E2048" i="4"/>
  <c r="G2047" i="4"/>
  <c r="F2047" i="4"/>
  <c r="E2047" i="4"/>
  <c r="G2046" i="4"/>
  <c r="F2046" i="4"/>
  <c r="E2046" i="4"/>
  <c r="G2045" i="4"/>
  <c r="F2045" i="4"/>
  <c r="E2045" i="4"/>
  <c r="G2044" i="4"/>
  <c r="F2044" i="4"/>
  <c r="E2044" i="4"/>
  <c r="G2043" i="4"/>
  <c r="F2043" i="4"/>
  <c r="E2043" i="4"/>
  <c r="G2042" i="4"/>
  <c r="F2042" i="4"/>
  <c r="E2042" i="4"/>
  <c r="G2041" i="4"/>
  <c r="F2041" i="4"/>
  <c r="E2041" i="4"/>
  <c r="G2040" i="4"/>
  <c r="F2040" i="4"/>
  <c r="E2040" i="4"/>
  <c r="G2039" i="4"/>
  <c r="F2039" i="4"/>
  <c r="E2039" i="4"/>
  <c r="H2038" i="4"/>
  <c r="G2038" i="4"/>
  <c r="F2038" i="4"/>
  <c r="E2038" i="4"/>
  <c r="G2037" i="4"/>
  <c r="F2037" i="4"/>
  <c r="E2037" i="4"/>
  <c r="G2036" i="4"/>
  <c r="F2036" i="4"/>
  <c r="E2036" i="4"/>
  <c r="G2035" i="4"/>
  <c r="F2035" i="4"/>
  <c r="E2035" i="4"/>
  <c r="G2034" i="4"/>
  <c r="F2034" i="4"/>
  <c r="E2034" i="4"/>
  <c r="G2033" i="4"/>
  <c r="F2033" i="4"/>
  <c r="E2033" i="4"/>
  <c r="G2032" i="4"/>
  <c r="F2032" i="4"/>
  <c r="E2032" i="4"/>
  <c r="G2031" i="4"/>
  <c r="F2031" i="4"/>
  <c r="E2031" i="4"/>
  <c r="G2030" i="4"/>
  <c r="F2030" i="4"/>
  <c r="E2030" i="4"/>
  <c r="G2029" i="4"/>
  <c r="F2029" i="4"/>
  <c r="E2029" i="4"/>
  <c r="G2028" i="4"/>
  <c r="F2028" i="4"/>
  <c r="E2028" i="4"/>
  <c r="G2027" i="4"/>
  <c r="F2027" i="4"/>
  <c r="E2027" i="4"/>
  <c r="G2026" i="4"/>
  <c r="F2026" i="4"/>
  <c r="E2026" i="4"/>
  <c r="G2025" i="4"/>
  <c r="F2025" i="4"/>
  <c r="E2025" i="4"/>
  <c r="G2024" i="4"/>
  <c r="F2024" i="4"/>
  <c r="E2024" i="4"/>
  <c r="G2023" i="4"/>
  <c r="F2023" i="4"/>
  <c r="E2023" i="4"/>
  <c r="G2022" i="4"/>
  <c r="F2022" i="4"/>
  <c r="E2022" i="4"/>
  <c r="G2021" i="4"/>
  <c r="F2021" i="4"/>
  <c r="E2021" i="4"/>
  <c r="G2020" i="4"/>
  <c r="F2020" i="4"/>
  <c r="E2020" i="4"/>
  <c r="G2019" i="4"/>
  <c r="F2019" i="4"/>
  <c r="E2019" i="4"/>
  <c r="G2018" i="4"/>
  <c r="F2018" i="4"/>
  <c r="E2018" i="4"/>
  <c r="G2017" i="4"/>
  <c r="F2017" i="4"/>
  <c r="E2017" i="4"/>
  <c r="G2016" i="4"/>
  <c r="F2016" i="4"/>
  <c r="E2016" i="4"/>
  <c r="G2015" i="4"/>
  <c r="F2015" i="4"/>
  <c r="E2015" i="4"/>
  <c r="G2014" i="4"/>
  <c r="F2014" i="4"/>
  <c r="E2014" i="4"/>
  <c r="G2013" i="4"/>
  <c r="F2013" i="4"/>
  <c r="E2013" i="4"/>
  <c r="G2012" i="4"/>
  <c r="F2012" i="4"/>
  <c r="E2012" i="4"/>
  <c r="H2011" i="4"/>
  <c r="G2011" i="4"/>
  <c r="F2011" i="4"/>
  <c r="E2011" i="4"/>
  <c r="G2010" i="4"/>
  <c r="F2010" i="4"/>
  <c r="E2010" i="4"/>
  <c r="G2009" i="4"/>
  <c r="F2009" i="4"/>
  <c r="E2009" i="4"/>
  <c r="G2008" i="4"/>
  <c r="F2008" i="4"/>
  <c r="E2008" i="4"/>
  <c r="G2007" i="4"/>
  <c r="F2007" i="4"/>
  <c r="E2007" i="4"/>
  <c r="G2006" i="4"/>
  <c r="F2006" i="4"/>
  <c r="E2006" i="4"/>
  <c r="G2005" i="4"/>
  <c r="F2005" i="4"/>
  <c r="E2005" i="4"/>
  <c r="G2004" i="4"/>
  <c r="F2004" i="4"/>
  <c r="E2004" i="4"/>
  <c r="G2003" i="4"/>
  <c r="F2003" i="4"/>
  <c r="E2003" i="4"/>
  <c r="G2002" i="4"/>
  <c r="F2002" i="4"/>
  <c r="E2002" i="4"/>
  <c r="G2001" i="4"/>
  <c r="F2001" i="4"/>
  <c r="E2001" i="4"/>
  <c r="G2000" i="4"/>
  <c r="F2000" i="4"/>
  <c r="E2000" i="4"/>
  <c r="G1999" i="4"/>
  <c r="F1999" i="4"/>
  <c r="E1999" i="4"/>
  <c r="G1998" i="4"/>
  <c r="F1998" i="4"/>
  <c r="E1998" i="4"/>
  <c r="G1997" i="4"/>
  <c r="F1997" i="4"/>
  <c r="E1997" i="4"/>
  <c r="G1996" i="4"/>
  <c r="F1996" i="4"/>
  <c r="E1996" i="4"/>
  <c r="G1995" i="4"/>
  <c r="F1995" i="4"/>
  <c r="E1995" i="4"/>
  <c r="G1994" i="4"/>
  <c r="F1994" i="4"/>
  <c r="E1994" i="4"/>
  <c r="G1993" i="4"/>
  <c r="F1993" i="4"/>
  <c r="E1993" i="4"/>
  <c r="G1992" i="4"/>
  <c r="F1992" i="4"/>
  <c r="E1992" i="4"/>
  <c r="G1991" i="4"/>
  <c r="F1991" i="4"/>
  <c r="E1991" i="4"/>
  <c r="G1990" i="4"/>
  <c r="F1990" i="4"/>
  <c r="E1990" i="4"/>
  <c r="G1989" i="4"/>
  <c r="F1989" i="4"/>
  <c r="E1989" i="4"/>
  <c r="G1988" i="4"/>
  <c r="F1988" i="4"/>
  <c r="E1988" i="4"/>
  <c r="G1987" i="4"/>
  <c r="F1987" i="4"/>
  <c r="E1987" i="4"/>
  <c r="G1986" i="4"/>
  <c r="F1986" i="4"/>
  <c r="E1986" i="4"/>
  <c r="G1985" i="4"/>
  <c r="F1985" i="4"/>
  <c r="E1985" i="4"/>
  <c r="H1984" i="4"/>
  <c r="G1984" i="4"/>
  <c r="F1984" i="4"/>
  <c r="E1984" i="4"/>
  <c r="G1983" i="4"/>
  <c r="F1983" i="4"/>
  <c r="E1983" i="4"/>
  <c r="G1982" i="4"/>
  <c r="F1982" i="4"/>
  <c r="E1982" i="4"/>
  <c r="G1981" i="4"/>
  <c r="F1981" i="4"/>
  <c r="E1981" i="4"/>
  <c r="G1980" i="4"/>
  <c r="F1980" i="4"/>
  <c r="E1980" i="4"/>
  <c r="G1979" i="4"/>
  <c r="F1979" i="4"/>
  <c r="E1979" i="4"/>
  <c r="G1978" i="4"/>
  <c r="F1978" i="4"/>
  <c r="E1978" i="4"/>
  <c r="G1977" i="4"/>
  <c r="F1977" i="4"/>
  <c r="E1977" i="4"/>
  <c r="G1976" i="4"/>
  <c r="F1976" i="4"/>
  <c r="E1976" i="4"/>
  <c r="G1975" i="4"/>
  <c r="F1975" i="4"/>
  <c r="E1975" i="4"/>
  <c r="G1974" i="4"/>
  <c r="F1974" i="4"/>
  <c r="E1974" i="4"/>
  <c r="G1973" i="4"/>
  <c r="F1973" i="4"/>
  <c r="E1973" i="4"/>
  <c r="G1972" i="4"/>
  <c r="F1972" i="4"/>
  <c r="E1972" i="4"/>
  <c r="G1971" i="4"/>
  <c r="F1971" i="4"/>
  <c r="E1971" i="4"/>
  <c r="G1970" i="4"/>
  <c r="F1970" i="4"/>
  <c r="E1970" i="4"/>
  <c r="G1969" i="4"/>
  <c r="F1969" i="4"/>
  <c r="E1969" i="4"/>
  <c r="G1968" i="4"/>
  <c r="F1968" i="4"/>
  <c r="E1968" i="4"/>
  <c r="G1967" i="4"/>
  <c r="F1967" i="4"/>
  <c r="E1967" i="4"/>
  <c r="G1966" i="4"/>
  <c r="F1966" i="4"/>
  <c r="E1966" i="4"/>
  <c r="G1965" i="4"/>
  <c r="F1965" i="4"/>
  <c r="E1965" i="4"/>
  <c r="G1964" i="4"/>
  <c r="F1964" i="4"/>
  <c r="E1964" i="4"/>
  <c r="G1963" i="4"/>
  <c r="F1963" i="4"/>
  <c r="E1963" i="4"/>
  <c r="G1962" i="4"/>
  <c r="F1962" i="4"/>
  <c r="E1962" i="4"/>
  <c r="G1961" i="4"/>
  <c r="F1961" i="4"/>
  <c r="E1961" i="4"/>
  <c r="G1960" i="4"/>
  <c r="F1960" i="4"/>
  <c r="E1960" i="4"/>
  <c r="G1959" i="4"/>
  <c r="F1959" i="4"/>
  <c r="E1959" i="4"/>
  <c r="G1958" i="4"/>
  <c r="F1958" i="4"/>
  <c r="E1958" i="4"/>
  <c r="G1957" i="4"/>
  <c r="F1957" i="4"/>
  <c r="E1957" i="4"/>
  <c r="G1956" i="4"/>
  <c r="F1956" i="4"/>
  <c r="E1956" i="4"/>
  <c r="G1955" i="4"/>
  <c r="F1955" i="4"/>
  <c r="E1955" i="4"/>
  <c r="G1954" i="4"/>
  <c r="F1954" i="4"/>
  <c r="E1954" i="4"/>
  <c r="G1953" i="4"/>
  <c r="F1953" i="4"/>
  <c r="E1953" i="4"/>
  <c r="G1952" i="4"/>
  <c r="F1952" i="4"/>
  <c r="E1952" i="4"/>
  <c r="G1951" i="4"/>
  <c r="F1951" i="4"/>
  <c r="E1951" i="4"/>
  <c r="G1950" i="4"/>
  <c r="F1950" i="4"/>
  <c r="E1950" i="4"/>
  <c r="G1949" i="4"/>
  <c r="F1949" i="4"/>
  <c r="E1949" i="4"/>
  <c r="G1948" i="4"/>
  <c r="F1948" i="4"/>
  <c r="E1948" i="4"/>
  <c r="G1947" i="4"/>
  <c r="F1947" i="4"/>
  <c r="E1947" i="4"/>
  <c r="G1946" i="4"/>
  <c r="F1946" i="4"/>
  <c r="E1946" i="4"/>
  <c r="G1945" i="4"/>
  <c r="F1945" i="4"/>
  <c r="E1945" i="4"/>
  <c r="G1944" i="4"/>
  <c r="F1944" i="4"/>
  <c r="E1944" i="4"/>
  <c r="G1943" i="4"/>
  <c r="F1943" i="4"/>
  <c r="E1943" i="4"/>
  <c r="G1942" i="4"/>
  <c r="F1942" i="4"/>
  <c r="E1942" i="4"/>
  <c r="G1941" i="4"/>
  <c r="F1941" i="4"/>
  <c r="E1941" i="4"/>
  <c r="G1940" i="4"/>
  <c r="F1940" i="4"/>
  <c r="E1940" i="4"/>
  <c r="G1939" i="4"/>
  <c r="F1939" i="4"/>
  <c r="E1939" i="4"/>
  <c r="G1938" i="4"/>
  <c r="F1938" i="4"/>
  <c r="E1938" i="4"/>
  <c r="G1937" i="4"/>
  <c r="F1937" i="4"/>
  <c r="E1937" i="4"/>
  <c r="G1936" i="4"/>
  <c r="F1936" i="4"/>
  <c r="E1936" i="4"/>
  <c r="G1935" i="4"/>
  <c r="F1935" i="4"/>
  <c r="E1935" i="4"/>
  <c r="G1934" i="4"/>
  <c r="F1934" i="4"/>
  <c r="E1934" i="4"/>
  <c r="G1933" i="4"/>
  <c r="F1933" i="4"/>
  <c r="E1933" i="4"/>
  <c r="G1932" i="4"/>
  <c r="F1932" i="4"/>
  <c r="E1932" i="4"/>
  <c r="G1931" i="4"/>
  <c r="F1931" i="4"/>
  <c r="E1931" i="4"/>
  <c r="G1930" i="4"/>
  <c r="F1930" i="4"/>
  <c r="E1930" i="4"/>
  <c r="G1929" i="4"/>
  <c r="F1929" i="4"/>
  <c r="E1929" i="4"/>
  <c r="G1928" i="4"/>
  <c r="F1928" i="4"/>
  <c r="E1928" i="4"/>
  <c r="G1927" i="4"/>
  <c r="F1927" i="4"/>
  <c r="E1927" i="4"/>
  <c r="G1926" i="4"/>
  <c r="F1926" i="4"/>
  <c r="E1926" i="4"/>
  <c r="G1925" i="4"/>
  <c r="F1925" i="4"/>
  <c r="E1925" i="4"/>
  <c r="G1924" i="4"/>
  <c r="F1924" i="4"/>
  <c r="E1924" i="4"/>
  <c r="G1923" i="4"/>
  <c r="F1923" i="4"/>
  <c r="E1923" i="4"/>
  <c r="G1922" i="4"/>
  <c r="F1922" i="4"/>
  <c r="E1922" i="4"/>
  <c r="G1921" i="4"/>
  <c r="F1921" i="4"/>
  <c r="E1921" i="4"/>
  <c r="G1920" i="4"/>
  <c r="F1920" i="4"/>
  <c r="E1920" i="4"/>
  <c r="G1919" i="4"/>
  <c r="F1919" i="4"/>
  <c r="E1919" i="4"/>
  <c r="G1918" i="4"/>
  <c r="F1918" i="4"/>
  <c r="E1918" i="4"/>
  <c r="G1917" i="4"/>
  <c r="F1917" i="4"/>
  <c r="E1917" i="4"/>
  <c r="G1916" i="4"/>
  <c r="F1916" i="4"/>
  <c r="E1916" i="4"/>
  <c r="G1915" i="4"/>
  <c r="F1915" i="4"/>
  <c r="E1915" i="4"/>
  <c r="G1914" i="4"/>
  <c r="F1914" i="4"/>
  <c r="E1914" i="4"/>
  <c r="G1913" i="4"/>
  <c r="F1913" i="4"/>
  <c r="E1913" i="4"/>
  <c r="G1912" i="4"/>
  <c r="F1912" i="4"/>
  <c r="E1912" i="4"/>
  <c r="G1911" i="4"/>
  <c r="F1911" i="4"/>
  <c r="E1911" i="4"/>
  <c r="G1910" i="4"/>
  <c r="F1910" i="4"/>
  <c r="E1910" i="4"/>
  <c r="G1909" i="4"/>
  <c r="F1909" i="4"/>
  <c r="E1909" i="4"/>
  <c r="G1908" i="4"/>
  <c r="F1908" i="4"/>
  <c r="E1908" i="4"/>
  <c r="G1907" i="4"/>
  <c r="F1907" i="4"/>
  <c r="E1907" i="4"/>
  <c r="G1906" i="4"/>
  <c r="F1906" i="4"/>
  <c r="E1906" i="4"/>
  <c r="G1905" i="4"/>
  <c r="F1905" i="4"/>
  <c r="E1905" i="4"/>
  <c r="G1904" i="4"/>
  <c r="F1904" i="4"/>
  <c r="E1904" i="4"/>
  <c r="G1903" i="4"/>
  <c r="F1903" i="4"/>
  <c r="E1903" i="4"/>
  <c r="G1902" i="4"/>
  <c r="F1902" i="4"/>
  <c r="E1902" i="4"/>
  <c r="G1901" i="4"/>
  <c r="F1901" i="4"/>
  <c r="E1901" i="4"/>
  <c r="G1900" i="4"/>
  <c r="F1900" i="4"/>
  <c r="E1900" i="4"/>
  <c r="G1899" i="4"/>
  <c r="F1899" i="4"/>
  <c r="E1899" i="4"/>
  <c r="G1898" i="4"/>
  <c r="F1898" i="4"/>
  <c r="E1898" i="4"/>
  <c r="G1897" i="4"/>
  <c r="F1897" i="4"/>
  <c r="E1897" i="4"/>
  <c r="G1896" i="4"/>
  <c r="F1896" i="4"/>
  <c r="E1896" i="4"/>
  <c r="G1895" i="4"/>
  <c r="F1895" i="4"/>
  <c r="E1895" i="4"/>
  <c r="G1894" i="4"/>
  <c r="F1894" i="4"/>
  <c r="E1894" i="4"/>
  <c r="G1893" i="4"/>
  <c r="F1893" i="4"/>
  <c r="E1893" i="4"/>
  <c r="G1892" i="4"/>
  <c r="F1892" i="4"/>
  <c r="E1892" i="4"/>
  <c r="G1891" i="4"/>
  <c r="F1891" i="4"/>
  <c r="E1891" i="4"/>
  <c r="G1890" i="4"/>
  <c r="F1890" i="4"/>
  <c r="E1890" i="4"/>
  <c r="G1889" i="4"/>
  <c r="F1889" i="4"/>
  <c r="E1889" i="4"/>
  <c r="G1888" i="4"/>
  <c r="F1888" i="4"/>
  <c r="E1888" i="4"/>
  <c r="G1887" i="4"/>
  <c r="F1887" i="4"/>
  <c r="E1887" i="4"/>
  <c r="G1886" i="4"/>
  <c r="F1886" i="4"/>
  <c r="E1886" i="4"/>
  <c r="G1885" i="4"/>
  <c r="F1885" i="4"/>
  <c r="E1885" i="4"/>
  <c r="G1884" i="4"/>
  <c r="F1884" i="4"/>
  <c r="E1884" i="4"/>
  <c r="G1883" i="4"/>
  <c r="F1883" i="4"/>
  <c r="E1883" i="4"/>
  <c r="G1882" i="4"/>
  <c r="F1882" i="4"/>
  <c r="E1882" i="4"/>
  <c r="G1881" i="4"/>
  <c r="F1881" i="4"/>
  <c r="E1881" i="4"/>
  <c r="G1880" i="4"/>
  <c r="F1880" i="4"/>
  <c r="E1880" i="4"/>
  <c r="G1879" i="4"/>
  <c r="F1879" i="4"/>
  <c r="E1879" i="4"/>
  <c r="G1878" i="4"/>
  <c r="F1878" i="4"/>
  <c r="E1878" i="4"/>
  <c r="G1877" i="4"/>
  <c r="F1877" i="4"/>
  <c r="E1877" i="4"/>
  <c r="G1876" i="4"/>
  <c r="F1876" i="4"/>
  <c r="E1876" i="4"/>
  <c r="G1875" i="4"/>
  <c r="F1875" i="4"/>
  <c r="E1875" i="4"/>
  <c r="G1874" i="4"/>
  <c r="F1874" i="4"/>
  <c r="E1874" i="4"/>
  <c r="G1873" i="4"/>
  <c r="F1873" i="4"/>
  <c r="E1873" i="4"/>
  <c r="G1872" i="4"/>
  <c r="F1872" i="4"/>
  <c r="E1872" i="4"/>
  <c r="G1871" i="4"/>
  <c r="F1871" i="4"/>
  <c r="E1871" i="4"/>
  <c r="G1870" i="4"/>
  <c r="F1870" i="4"/>
  <c r="E1870" i="4"/>
  <c r="G1869" i="4"/>
  <c r="F1869" i="4"/>
  <c r="E1869" i="4"/>
  <c r="G1868" i="4"/>
  <c r="F1868" i="4"/>
  <c r="E1868" i="4"/>
  <c r="G1867" i="4"/>
  <c r="F1867" i="4"/>
  <c r="E1867" i="4"/>
  <c r="G1866" i="4"/>
  <c r="F1866" i="4"/>
  <c r="E1866" i="4"/>
  <c r="G1865" i="4"/>
  <c r="F1865" i="4"/>
  <c r="E1865" i="4"/>
  <c r="G1864" i="4"/>
  <c r="F1864" i="4"/>
  <c r="E1864" i="4"/>
  <c r="G1863" i="4"/>
  <c r="F1863" i="4"/>
  <c r="E1863" i="4"/>
  <c r="G1862" i="4"/>
  <c r="F1862" i="4"/>
  <c r="E1862" i="4"/>
  <c r="G1861" i="4"/>
  <c r="F1861" i="4"/>
  <c r="E1861" i="4"/>
  <c r="G1860" i="4"/>
  <c r="F1860" i="4"/>
  <c r="E1860" i="4"/>
  <c r="G1859" i="4"/>
  <c r="F1859" i="4"/>
  <c r="E1859" i="4"/>
  <c r="G1858" i="4"/>
  <c r="F1858" i="4"/>
  <c r="E1858" i="4"/>
  <c r="G1857" i="4"/>
  <c r="F1857" i="4"/>
  <c r="E1857" i="4"/>
  <c r="G1856" i="4"/>
  <c r="F1856" i="4"/>
  <c r="E1856" i="4"/>
  <c r="G1855" i="4"/>
  <c r="F1855" i="4"/>
  <c r="E1855" i="4"/>
  <c r="G1854" i="4"/>
  <c r="F1854" i="4"/>
  <c r="E1854" i="4"/>
  <c r="G1853" i="4"/>
  <c r="F1853" i="4"/>
  <c r="E1853" i="4"/>
  <c r="G1852" i="4"/>
  <c r="F1852" i="4"/>
  <c r="E1852" i="4"/>
  <c r="G1851" i="4"/>
  <c r="F1851" i="4"/>
  <c r="E1851" i="4"/>
  <c r="G1850" i="4"/>
  <c r="F1850" i="4"/>
  <c r="E1850" i="4"/>
  <c r="G1849" i="4"/>
  <c r="F1849" i="4"/>
  <c r="E1849" i="4"/>
  <c r="G1848" i="4"/>
  <c r="F1848" i="4"/>
  <c r="E1848" i="4"/>
  <c r="G1847" i="4"/>
  <c r="F1847" i="4"/>
  <c r="E1847" i="4"/>
  <c r="G1846" i="4"/>
  <c r="F1846" i="4"/>
  <c r="E1846" i="4"/>
  <c r="G1845" i="4"/>
  <c r="F1845" i="4"/>
  <c r="E1845" i="4"/>
  <c r="G1844" i="4"/>
  <c r="F1844" i="4"/>
  <c r="E1844" i="4"/>
  <c r="G1843" i="4"/>
  <c r="F1843" i="4"/>
  <c r="E1843" i="4"/>
  <c r="G1842" i="4"/>
  <c r="F1842" i="4"/>
  <c r="E1842" i="4"/>
  <c r="G1841" i="4"/>
  <c r="F1841" i="4"/>
  <c r="E1841" i="4"/>
  <c r="G1840" i="4"/>
  <c r="F1840" i="4"/>
  <c r="E1840" i="4"/>
  <c r="G1839" i="4"/>
  <c r="F1839" i="4"/>
  <c r="E1839" i="4"/>
  <c r="G1838" i="4"/>
  <c r="F1838" i="4"/>
  <c r="E1838" i="4"/>
  <c r="G1837" i="4"/>
  <c r="F1837" i="4"/>
  <c r="E1837" i="4"/>
  <c r="G1836" i="4"/>
  <c r="F1836" i="4"/>
  <c r="E1836" i="4"/>
  <c r="G1835" i="4"/>
  <c r="F1835" i="4"/>
  <c r="E1835" i="4"/>
  <c r="G1834" i="4"/>
  <c r="F1834" i="4"/>
  <c r="E1834" i="4"/>
  <c r="G1833" i="4"/>
  <c r="F1833" i="4"/>
  <c r="E1833" i="4"/>
  <c r="G1832" i="4"/>
  <c r="F1832" i="4"/>
  <c r="E1832" i="4"/>
  <c r="G1831" i="4"/>
  <c r="F1831" i="4"/>
  <c r="E1831" i="4"/>
  <c r="G1830" i="4"/>
  <c r="F1830" i="4"/>
  <c r="E1830" i="4"/>
  <c r="G1829" i="4"/>
  <c r="F1829" i="4"/>
  <c r="E1829" i="4"/>
  <c r="G1828" i="4"/>
  <c r="F1828" i="4"/>
  <c r="E1828" i="4"/>
  <c r="G1827" i="4"/>
  <c r="F1827" i="4"/>
  <c r="E1827" i="4"/>
  <c r="G1826" i="4"/>
  <c r="F1826" i="4"/>
  <c r="E1826" i="4"/>
  <c r="G1825" i="4"/>
  <c r="F1825" i="4"/>
  <c r="E1825" i="4"/>
  <c r="G1824" i="4"/>
  <c r="F1824" i="4"/>
  <c r="E1824" i="4"/>
  <c r="G1823" i="4"/>
  <c r="F1823" i="4"/>
  <c r="E1823" i="4"/>
  <c r="G1822" i="4"/>
  <c r="F1822" i="4"/>
  <c r="E1822" i="4"/>
  <c r="G1821" i="4"/>
  <c r="F1821" i="4"/>
  <c r="E1821" i="4"/>
  <c r="G1820" i="4"/>
  <c r="F1820" i="4"/>
  <c r="E1820" i="4"/>
  <c r="G1819" i="4"/>
  <c r="F1819" i="4"/>
  <c r="E1819" i="4"/>
  <c r="G1818" i="4"/>
  <c r="F1818" i="4"/>
  <c r="E1818" i="4"/>
  <c r="G1817" i="4"/>
  <c r="F1817" i="4"/>
  <c r="E1817" i="4"/>
  <c r="G1816" i="4"/>
  <c r="F1816" i="4"/>
  <c r="E1816" i="4"/>
  <c r="G1815" i="4"/>
  <c r="F1815" i="4"/>
  <c r="E1815" i="4"/>
  <c r="G1814" i="4"/>
  <c r="F1814" i="4"/>
  <c r="E1814" i="4"/>
  <c r="G1813" i="4"/>
  <c r="F1813" i="4"/>
  <c r="E1813" i="4"/>
  <c r="G1812" i="4"/>
  <c r="F1812" i="4"/>
  <c r="E1812" i="4"/>
  <c r="G1811" i="4"/>
  <c r="F1811" i="4"/>
  <c r="E1811" i="4"/>
  <c r="G1810" i="4"/>
  <c r="F1810" i="4"/>
  <c r="E1810" i="4"/>
  <c r="G1809" i="4"/>
  <c r="F1809" i="4"/>
  <c r="E1809" i="4"/>
  <c r="G1808" i="4"/>
  <c r="F1808" i="4"/>
  <c r="E1808" i="4"/>
  <c r="G1807" i="4"/>
  <c r="F1807" i="4"/>
  <c r="E1807" i="4"/>
  <c r="G1806" i="4"/>
  <c r="F1806" i="4"/>
  <c r="E1806" i="4"/>
  <c r="G1805" i="4"/>
  <c r="F1805" i="4"/>
  <c r="E1805" i="4"/>
  <c r="G1804" i="4"/>
  <c r="F1804" i="4"/>
  <c r="E1804" i="4"/>
  <c r="G1803" i="4"/>
  <c r="F1803" i="4"/>
  <c r="E1803" i="4"/>
  <c r="G1802" i="4"/>
  <c r="F1802" i="4"/>
  <c r="E1802" i="4"/>
  <c r="G1801" i="4"/>
  <c r="F1801" i="4"/>
  <c r="E1801" i="4"/>
  <c r="G1800" i="4"/>
  <c r="F1800" i="4"/>
  <c r="E1800" i="4"/>
  <c r="G1799" i="4"/>
  <c r="F1799" i="4"/>
  <c r="E1799" i="4"/>
  <c r="G1798" i="4"/>
  <c r="F1798" i="4"/>
  <c r="E1798" i="4"/>
  <c r="G1797" i="4"/>
  <c r="F1797" i="4"/>
  <c r="E1797" i="4"/>
  <c r="G1796" i="4"/>
  <c r="F1796" i="4"/>
  <c r="E1796" i="4"/>
  <c r="G1795" i="4"/>
  <c r="F1795" i="4"/>
  <c r="E1795" i="4"/>
  <c r="G1794" i="4"/>
  <c r="F1794" i="4"/>
  <c r="E1794" i="4"/>
  <c r="G1793" i="4"/>
  <c r="F1793" i="4"/>
  <c r="E1793" i="4"/>
  <c r="G1792" i="4"/>
  <c r="F1792" i="4"/>
  <c r="E1792" i="4"/>
  <c r="G1791" i="4"/>
  <c r="F1791" i="4"/>
  <c r="E1791" i="4"/>
  <c r="G1790" i="4"/>
  <c r="F1790" i="4"/>
  <c r="E1790" i="4"/>
  <c r="G1789" i="4"/>
  <c r="F1789" i="4"/>
  <c r="E1789" i="4"/>
  <c r="G1788" i="4"/>
  <c r="F1788" i="4"/>
  <c r="E1788" i="4"/>
  <c r="G1787" i="4"/>
  <c r="F1787" i="4"/>
  <c r="E1787" i="4"/>
  <c r="G1786" i="4"/>
  <c r="F1786" i="4"/>
  <c r="E1786" i="4"/>
  <c r="G1785" i="4"/>
  <c r="F1785" i="4"/>
  <c r="E1785" i="4"/>
  <c r="G1784" i="4"/>
  <c r="F1784" i="4"/>
  <c r="E1784" i="4"/>
  <c r="G1783" i="4"/>
  <c r="F1783" i="4"/>
  <c r="E1783" i="4"/>
  <c r="G1782" i="4"/>
  <c r="F1782" i="4"/>
  <c r="E1782" i="4"/>
  <c r="G1781" i="4"/>
  <c r="F1781" i="4"/>
  <c r="E1781" i="4"/>
  <c r="G1780" i="4"/>
  <c r="F1780" i="4"/>
  <c r="E1780" i="4"/>
  <c r="G1779" i="4"/>
  <c r="F1779" i="4"/>
  <c r="E1779" i="4"/>
  <c r="G1778" i="4"/>
  <c r="F1778" i="4"/>
  <c r="E1778" i="4"/>
  <c r="G1777" i="4"/>
  <c r="F1777" i="4"/>
  <c r="E1777" i="4"/>
  <c r="G1776" i="4"/>
  <c r="F1776" i="4"/>
  <c r="E1776" i="4"/>
  <c r="G1775" i="4"/>
  <c r="F1775" i="4"/>
  <c r="E1775" i="4"/>
  <c r="G1774" i="4"/>
  <c r="F1774" i="4"/>
  <c r="E1774" i="4"/>
  <c r="G1773" i="4"/>
  <c r="F1773" i="4"/>
  <c r="E1773" i="4"/>
  <c r="G1772" i="4"/>
  <c r="F1772" i="4"/>
  <c r="E1772" i="4"/>
  <c r="G1771" i="4"/>
  <c r="F1771" i="4"/>
  <c r="E1771" i="4"/>
  <c r="G1770" i="4"/>
  <c r="F1770" i="4"/>
  <c r="E1770" i="4"/>
  <c r="G1769" i="4"/>
  <c r="F1769" i="4"/>
  <c r="E1769" i="4"/>
  <c r="G1768" i="4"/>
  <c r="F1768" i="4"/>
  <c r="E1768" i="4"/>
  <c r="G1767" i="4"/>
  <c r="F1767" i="4"/>
  <c r="E1767" i="4"/>
  <c r="G1766" i="4"/>
  <c r="F1766" i="4"/>
  <c r="E1766" i="4"/>
  <c r="G1765" i="4"/>
  <c r="F1765" i="4"/>
  <c r="E1765" i="4"/>
  <c r="G1764" i="4"/>
  <c r="F1764" i="4"/>
  <c r="E1764" i="4"/>
  <c r="G1763" i="4"/>
  <c r="F1763" i="4"/>
  <c r="E1763" i="4"/>
  <c r="G1762" i="4"/>
  <c r="F1762" i="4"/>
  <c r="E1762" i="4"/>
  <c r="G1761" i="4"/>
  <c r="F1761" i="4"/>
  <c r="E1761" i="4"/>
  <c r="G1760" i="4"/>
  <c r="F1760" i="4"/>
  <c r="E1760" i="4"/>
  <c r="G1759" i="4"/>
  <c r="F1759" i="4"/>
  <c r="E1759" i="4"/>
  <c r="G1758" i="4"/>
  <c r="F1758" i="4"/>
  <c r="E1758" i="4"/>
  <c r="G1757" i="4"/>
  <c r="F1757" i="4"/>
  <c r="E1757" i="4"/>
  <c r="G1756" i="4"/>
  <c r="F1756" i="4"/>
  <c r="E1756" i="4"/>
  <c r="G1755" i="4"/>
  <c r="F1755" i="4"/>
  <c r="E1755" i="4"/>
  <c r="G1754" i="4"/>
  <c r="F1754" i="4"/>
  <c r="E1754" i="4"/>
  <c r="G1753" i="4"/>
  <c r="F1753" i="4"/>
  <c r="E1753" i="4"/>
  <c r="G1752" i="4"/>
  <c r="F1752" i="4"/>
  <c r="E1752" i="4"/>
  <c r="G1751" i="4"/>
  <c r="F1751" i="4"/>
  <c r="E1751" i="4"/>
  <c r="G1750" i="4"/>
  <c r="F1750" i="4"/>
  <c r="E1750" i="4"/>
  <c r="G1749" i="4"/>
  <c r="F1749" i="4"/>
  <c r="E1749" i="4"/>
  <c r="G1748" i="4"/>
  <c r="F1748" i="4"/>
  <c r="E1748" i="4"/>
  <c r="G1747" i="4"/>
  <c r="F1747" i="4"/>
  <c r="E1747" i="4"/>
  <c r="G1746" i="4"/>
  <c r="F1746" i="4"/>
  <c r="E1746" i="4"/>
  <c r="G1745" i="4"/>
  <c r="F1745" i="4"/>
  <c r="E1745" i="4"/>
  <c r="G1744" i="4"/>
  <c r="F1744" i="4"/>
  <c r="E1744" i="4"/>
  <c r="G1743" i="4"/>
  <c r="F1743" i="4"/>
  <c r="E1743" i="4"/>
  <c r="G1742" i="4"/>
  <c r="F1742" i="4"/>
  <c r="E1742" i="4"/>
  <c r="G1741" i="4"/>
  <c r="F1741" i="4"/>
  <c r="E1741" i="4"/>
  <c r="G1740" i="4"/>
  <c r="F1740" i="4"/>
  <c r="E1740" i="4"/>
  <c r="G1739" i="4"/>
  <c r="F1739" i="4"/>
  <c r="E1739" i="4"/>
  <c r="G1738" i="4"/>
  <c r="F1738" i="4"/>
  <c r="E1738" i="4"/>
  <c r="G1737" i="4"/>
  <c r="F1737" i="4"/>
  <c r="E1737" i="4"/>
  <c r="G1736" i="4"/>
  <c r="F1736" i="4"/>
  <c r="E1736" i="4"/>
  <c r="G1735" i="4"/>
  <c r="F1735" i="4"/>
  <c r="E1735" i="4"/>
  <c r="G1734" i="4"/>
  <c r="F1734" i="4"/>
  <c r="E1734" i="4"/>
  <c r="G1733" i="4"/>
  <c r="F1733" i="4"/>
  <c r="E1733" i="4"/>
  <c r="G1732" i="4"/>
  <c r="F1732" i="4"/>
  <c r="E1732" i="4"/>
  <c r="G1731" i="4"/>
  <c r="F1731" i="4"/>
  <c r="E1731" i="4"/>
  <c r="G1730" i="4"/>
  <c r="F1730" i="4"/>
  <c r="E1730" i="4"/>
  <c r="G1729" i="4"/>
  <c r="F1729" i="4"/>
  <c r="E1729" i="4"/>
  <c r="G1728" i="4"/>
  <c r="F1728" i="4"/>
  <c r="E1728" i="4"/>
  <c r="G1727" i="4"/>
  <c r="F1727" i="4"/>
  <c r="E1727" i="4"/>
  <c r="G1726" i="4"/>
  <c r="F1726" i="4"/>
  <c r="E1726" i="4"/>
  <c r="G1725" i="4"/>
  <c r="F1725" i="4"/>
  <c r="E1725" i="4"/>
  <c r="G1724" i="4"/>
  <c r="F1724" i="4"/>
  <c r="E1724" i="4"/>
  <c r="G1723" i="4"/>
  <c r="F1723" i="4"/>
  <c r="E1723" i="4"/>
  <c r="G1722" i="4"/>
  <c r="F1722" i="4"/>
  <c r="E1722" i="4"/>
  <c r="G1721" i="4"/>
  <c r="F1721" i="4"/>
  <c r="E1721" i="4"/>
  <c r="G1720" i="4"/>
  <c r="F1720" i="4"/>
  <c r="E1720" i="4"/>
  <c r="G1719" i="4"/>
  <c r="F1719" i="4"/>
  <c r="E1719" i="4"/>
  <c r="G1718" i="4"/>
  <c r="F1718" i="4"/>
  <c r="E1718" i="4"/>
  <c r="G1717" i="4"/>
  <c r="F1717" i="4"/>
  <c r="E1717" i="4"/>
  <c r="G1716" i="4"/>
  <c r="F1716" i="4"/>
  <c r="E1716" i="4"/>
  <c r="G1715" i="4"/>
  <c r="F1715" i="4"/>
  <c r="E1715" i="4"/>
  <c r="G1714" i="4"/>
  <c r="F1714" i="4"/>
  <c r="E1714" i="4"/>
  <c r="G1713" i="4"/>
  <c r="F1713" i="4"/>
  <c r="E1713" i="4"/>
  <c r="G1712" i="4"/>
  <c r="F1712" i="4"/>
  <c r="E1712" i="4"/>
  <c r="G1711" i="4"/>
  <c r="F1711" i="4"/>
  <c r="E1711" i="4"/>
  <c r="G1710" i="4"/>
  <c r="F1710" i="4"/>
  <c r="E1710" i="4"/>
  <c r="G1709" i="4"/>
  <c r="F1709" i="4"/>
  <c r="E1709" i="4"/>
  <c r="G1708" i="4"/>
  <c r="F1708" i="4"/>
  <c r="E1708" i="4"/>
  <c r="G1707" i="4"/>
  <c r="F1707" i="4"/>
  <c r="E1707" i="4"/>
  <c r="G1706" i="4"/>
  <c r="F1706" i="4"/>
  <c r="E1706" i="4"/>
  <c r="H1705" i="4"/>
  <c r="G1705" i="4"/>
  <c r="F1705" i="4"/>
  <c r="E1705" i="4"/>
  <c r="G1704" i="4"/>
  <c r="F1704" i="4"/>
  <c r="E1704" i="4"/>
  <c r="G1703" i="4"/>
  <c r="F1703" i="4"/>
  <c r="E1703" i="4"/>
  <c r="G1702" i="4"/>
  <c r="F1702" i="4"/>
  <c r="E1702" i="4"/>
  <c r="G1701" i="4"/>
  <c r="F1701" i="4"/>
  <c r="E1701" i="4"/>
  <c r="G1700" i="4"/>
  <c r="F1700" i="4"/>
  <c r="E1700" i="4"/>
  <c r="G1699" i="4"/>
  <c r="F1699" i="4"/>
  <c r="E1699" i="4"/>
  <c r="G1698" i="4"/>
  <c r="F1698" i="4"/>
  <c r="E1698" i="4"/>
  <c r="G1697" i="4"/>
  <c r="F1697" i="4"/>
  <c r="E1697" i="4"/>
  <c r="G1696" i="4"/>
  <c r="F1696" i="4"/>
  <c r="E1696" i="4"/>
  <c r="G1695" i="4"/>
  <c r="F1695" i="4"/>
  <c r="E1695" i="4"/>
  <c r="G1694" i="4"/>
  <c r="F1694" i="4"/>
  <c r="E1694" i="4"/>
  <c r="G1693" i="4"/>
  <c r="F1693" i="4"/>
  <c r="E1693" i="4"/>
  <c r="G1692" i="4"/>
  <c r="F1692" i="4"/>
  <c r="E1692" i="4"/>
  <c r="G1691" i="4"/>
  <c r="F1691" i="4"/>
  <c r="E1691" i="4"/>
  <c r="G1690" i="4"/>
  <c r="F1690" i="4"/>
  <c r="E1690" i="4"/>
  <c r="G1689" i="4"/>
  <c r="F1689" i="4"/>
  <c r="E1689" i="4"/>
  <c r="G1688" i="4"/>
  <c r="F1688" i="4"/>
  <c r="E1688" i="4"/>
  <c r="G1687" i="4"/>
  <c r="F1687" i="4"/>
  <c r="E1687" i="4"/>
  <c r="G1686" i="4"/>
  <c r="F1686" i="4"/>
  <c r="E1686" i="4"/>
  <c r="G1685" i="4"/>
  <c r="F1685" i="4"/>
  <c r="E1685" i="4"/>
  <c r="G1684" i="4"/>
  <c r="F1684" i="4"/>
  <c r="E1684" i="4"/>
  <c r="G1683" i="4"/>
  <c r="F1683" i="4"/>
  <c r="E1683" i="4"/>
  <c r="G1682" i="4"/>
  <c r="F1682" i="4"/>
  <c r="E1682" i="4"/>
  <c r="G1681" i="4"/>
  <c r="F1681" i="4"/>
  <c r="E1681" i="4"/>
  <c r="G1680" i="4"/>
  <c r="F1680" i="4"/>
  <c r="E1680" i="4"/>
  <c r="G1679" i="4"/>
  <c r="F1679" i="4"/>
  <c r="E1679" i="4"/>
  <c r="G1678" i="4"/>
  <c r="F1678" i="4"/>
  <c r="E1678" i="4"/>
  <c r="G1677" i="4"/>
  <c r="F1677" i="4"/>
  <c r="E1677" i="4"/>
  <c r="G1676" i="4"/>
  <c r="F1676" i="4"/>
  <c r="E1676" i="4"/>
  <c r="G1675" i="4"/>
  <c r="F1675" i="4"/>
  <c r="E1675" i="4"/>
  <c r="G1674" i="4"/>
  <c r="F1674" i="4"/>
  <c r="E1674" i="4"/>
  <c r="G1673" i="4"/>
  <c r="F1673" i="4"/>
  <c r="E1673" i="4"/>
  <c r="G1672" i="4"/>
  <c r="F1672" i="4"/>
  <c r="E1672" i="4"/>
  <c r="G1671" i="4"/>
  <c r="F1671" i="4"/>
  <c r="E1671" i="4"/>
  <c r="G1670" i="4"/>
  <c r="F1670" i="4"/>
  <c r="E1670" i="4"/>
  <c r="G1669" i="4"/>
  <c r="F1669" i="4"/>
  <c r="E1669" i="4"/>
  <c r="G1668" i="4"/>
  <c r="F1668" i="4"/>
  <c r="E1668" i="4"/>
  <c r="G1667" i="4"/>
  <c r="F1667" i="4"/>
  <c r="E1667" i="4"/>
  <c r="G1666" i="4"/>
  <c r="F1666" i="4"/>
  <c r="E1666" i="4"/>
  <c r="G1665" i="4"/>
  <c r="F1665" i="4"/>
  <c r="E1665" i="4"/>
  <c r="G1664" i="4"/>
  <c r="F1664" i="4"/>
  <c r="E1664" i="4"/>
  <c r="G1663" i="4"/>
  <c r="F1663" i="4"/>
  <c r="E1663" i="4"/>
  <c r="G1662" i="4"/>
  <c r="F1662" i="4"/>
  <c r="E1662" i="4"/>
  <c r="G1661" i="4"/>
  <c r="F1661" i="4"/>
  <c r="E1661" i="4"/>
  <c r="G1660" i="4"/>
  <c r="F1660" i="4"/>
  <c r="E1660" i="4"/>
  <c r="G1659" i="4"/>
  <c r="F1659" i="4"/>
  <c r="E1659" i="4"/>
  <c r="G1658" i="4"/>
  <c r="F1658" i="4"/>
  <c r="E1658" i="4"/>
  <c r="G1657" i="4"/>
  <c r="F1657" i="4"/>
  <c r="E1657" i="4"/>
  <c r="G1656" i="4"/>
  <c r="F1656" i="4"/>
  <c r="E1656" i="4"/>
  <c r="G1655" i="4"/>
  <c r="F1655" i="4"/>
  <c r="E1655" i="4"/>
  <c r="G1654" i="4"/>
  <c r="F1654" i="4"/>
  <c r="E1654" i="4"/>
  <c r="G1653" i="4"/>
  <c r="F1653" i="4"/>
  <c r="E1653" i="4"/>
  <c r="G1652" i="4"/>
  <c r="F1652" i="4"/>
  <c r="E1652" i="4"/>
  <c r="G1651" i="4"/>
  <c r="F1651" i="4"/>
  <c r="E1651" i="4"/>
  <c r="G1650" i="4"/>
  <c r="F1650" i="4"/>
  <c r="E1650" i="4"/>
  <c r="G1649" i="4"/>
  <c r="F1649" i="4"/>
  <c r="E1649" i="4"/>
  <c r="G1648" i="4"/>
  <c r="F1648" i="4"/>
  <c r="E1648" i="4"/>
  <c r="G1647" i="4"/>
  <c r="F1647" i="4"/>
  <c r="E1647" i="4"/>
  <c r="G1646" i="4"/>
  <c r="F1646" i="4"/>
  <c r="E1646" i="4"/>
  <c r="G1645" i="4"/>
  <c r="F1645" i="4"/>
  <c r="E1645" i="4"/>
  <c r="G1644" i="4"/>
  <c r="F1644" i="4"/>
  <c r="E1644" i="4"/>
  <c r="G1643" i="4"/>
  <c r="F1643" i="4"/>
  <c r="E1643" i="4"/>
  <c r="G1642" i="4"/>
  <c r="F1642" i="4"/>
  <c r="E1642" i="4"/>
  <c r="G1641" i="4"/>
  <c r="F1641" i="4"/>
  <c r="E1641" i="4"/>
  <c r="G1640" i="4"/>
  <c r="F1640" i="4"/>
  <c r="E1640" i="4"/>
  <c r="G1639" i="4"/>
  <c r="F1639" i="4"/>
  <c r="E1639" i="4"/>
  <c r="G1638" i="4"/>
  <c r="F1638" i="4"/>
  <c r="E1638" i="4"/>
  <c r="G1637" i="4"/>
  <c r="F1637" i="4"/>
  <c r="E1637" i="4"/>
  <c r="G1636" i="4"/>
  <c r="F1636" i="4"/>
  <c r="E1636" i="4"/>
  <c r="G1635" i="4"/>
  <c r="F1635" i="4"/>
  <c r="E1635" i="4"/>
  <c r="G1634" i="4"/>
  <c r="F1634" i="4"/>
  <c r="E1634" i="4"/>
  <c r="G1633" i="4"/>
  <c r="F1633" i="4"/>
  <c r="E1633" i="4"/>
  <c r="G1632" i="4"/>
  <c r="F1632" i="4"/>
  <c r="E1632" i="4"/>
  <c r="G1631" i="4"/>
  <c r="F1631" i="4"/>
  <c r="E1631" i="4"/>
  <c r="G1630" i="4"/>
  <c r="F1630" i="4"/>
  <c r="E1630" i="4"/>
  <c r="G1629" i="4"/>
  <c r="F1629" i="4"/>
  <c r="E1629" i="4"/>
  <c r="G1628" i="4"/>
  <c r="F1628" i="4"/>
  <c r="E1628" i="4"/>
  <c r="G1627" i="4"/>
  <c r="F1627" i="4"/>
  <c r="E1627" i="4"/>
  <c r="G1626" i="4"/>
  <c r="F1626" i="4"/>
  <c r="E1626" i="4"/>
  <c r="G1625" i="4"/>
  <c r="F1625" i="4"/>
  <c r="E1625" i="4"/>
  <c r="G1624" i="4"/>
  <c r="F1624" i="4"/>
  <c r="E1624" i="4"/>
  <c r="G1623" i="4"/>
  <c r="F1623" i="4"/>
  <c r="E1623" i="4"/>
  <c r="G1622" i="4"/>
  <c r="F1622" i="4"/>
  <c r="E1622" i="4"/>
  <c r="G1621" i="4"/>
  <c r="F1621" i="4"/>
  <c r="E1621" i="4"/>
  <c r="G1620" i="4"/>
  <c r="F1620" i="4"/>
  <c r="E1620" i="4"/>
  <c r="G1619" i="4"/>
  <c r="F1619" i="4"/>
  <c r="E1619" i="4"/>
  <c r="G1618" i="4"/>
  <c r="F1618" i="4"/>
  <c r="E1618" i="4"/>
  <c r="G1617" i="4"/>
  <c r="F1617" i="4"/>
  <c r="E1617" i="4"/>
  <c r="G1616" i="4"/>
  <c r="F1616" i="4"/>
  <c r="E1616" i="4"/>
  <c r="G1615" i="4"/>
  <c r="F1615" i="4"/>
  <c r="E1615" i="4"/>
  <c r="G1614" i="4"/>
  <c r="F1614" i="4"/>
  <c r="E1614" i="4"/>
  <c r="G1613" i="4"/>
  <c r="F1613" i="4"/>
  <c r="E1613" i="4"/>
  <c r="G1612" i="4"/>
  <c r="F1612" i="4"/>
  <c r="E1612" i="4"/>
  <c r="G1611" i="4"/>
  <c r="F1611" i="4"/>
  <c r="E1611" i="4"/>
  <c r="G1610" i="4"/>
  <c r="F1610" i="4"/>
  <c r="E1610" i="4"/>
  <c r="G1609" i="4"/>
  <c r="F1609" i="4"/>
  <c r="E1609" i="4"/>
  <c r="G1608" i="4"/>
  <c r="F1608" i="4"/>
  <c r="E1608" i="4"/>
  <c r="G1607" i="4"/>
  <c r="F1607" i="4"/>
  <c r="E1607" i="4"/>
  <c r="G1606" i="4"/>
  <c r="F1606" i="4"/>
  <c r="E1606" i="4"/>
  <c r="G1605" i="4"/>
  <c r="F1605" i="4"/>
  <c r="E1605" i="4"/>
  <c r="G1604" i="4"/>
  <c r="F1604" i="4"/>
  <c r="E1604" i="4"/>
  <c r="G1603" i="4"/>
  <c r="F1603" i="4"/>
  <c r="E1603" i="4"/>
  <c r="G1602" i="4"/>
  <c r="F1602" i="4"/>
  <c r="E1602" i="4"/>
  <c r="G1601" i="4"/>
  <c r="F1601" i="4"/>
  <c r="E1601" i="4"/>
  <c r="G1600" i="4"/>
  <c r="F1600" i="4"/>
  <c r="E1600" i="4"/>
  <c r="G1599" i="4"/>
  <c r="F1599" i="4"/>
  <c r="E1599" i="4"/>
  <c r="G1598" i="4"/>
  <c r="F1598" i="4"/>
  <c r="E1598" i="4"/>
  <c r="G1597" i="4"/>
  <c r="F1597" i="4"/>
  <c r="E1597" i="4"/>
  <c r="G1596" i="4"/>
  <c r="F1596" i="4"/>
  <c r="E1596" i="4"/>
  <c r="G1595" i="4"/>
  <c r="F1595" i="4"/>
  <c r="E1595" i="4"/>
  <c r="G1594" i="4"/>
  <c r="F1594" i="4"/>
  <c r="E1594" i="4"/>
  <c r="G1593" i="4"/>
  <c r="F1593" i="4"/>
  <c r="E1593" i="4"/>
  <c r="G1592" i="4"/>
  <c r="F1592" i="4"/>
  <c r="E1592" i="4"/>
  <c r="G1591" i="4"/>
  <c r="F1591" i="4"/>
  <c r="E1591" i="4"/>
  <c r="G1590" i="4"/>
  <c r="F1590" i="4"/>
  <c r="E1590" i="4"/>
  <c r="G1589" i="4"/>
  <c r="F1589" i="4"/>
  <c r="E1589" i="4"/>
  <c r="G1588" i="4"/>
  <c r="F1588" i="4"/>
  <c r="E1588" i="4"/>
  <c r="G1587" i="4"/>
  <c r="F1587" i="4"/>
  <c r="E1587" i="4"/>
  <c r="G1586" i="4"/>
  <c r="F1586" i="4"/>
  <c r="E1586" i="4"/>
  <c r="G1585" i="4"/>
  <c r="F1585" i="4"/>
  <c r="E1585" i="4"/>
  <c r="G1584" i="4"/>
  <c r="F1584" i="4"/>
  <c r="E1584" i="4"/>
  <c r="G1583" i="4"/>
  <c r="F1583" i="4"/>
  <c r="E1583" i="4"/>
  <c r="G1582" i="4"/>
  <c r="F1582" i="4"/>
  <c r="E1582" i="4"/>
  <c r="G1581" i="4"/>
  <c r="F1581" i="4"/>
  <c r="E1581" i="4"/>
  <c r="G1580" i="4"/>
  <c r="F1580" i="4"/>
  <c r="E1580" i="4"/>
  <c r="G1579" i="4"/>
  <c r="F1579" i="4"/>
  <c r="E1579" i="4"/>
  <c r="G1578" i="4"/>
  <c r="F1578" i="4"/>
  <c r="E1578" i="4"/>
  <c r="G1577" i="4"/>
  <c r="F1577" i="4"/>
  <c r="E1577" i="4"/>
  <c r="G1576" i="4"/>
  <c r="F1576" i="4"/>
  <c r="E1576" i="4"/>
  <c r="G1575" i="4"/>
  <c r="F1575" i="4"/>
  <c r="E1575" i="4"/>
  <c r="G1574" i="4"/>
  <c r="F1574" i="4"/>
  <c r="E1574" i="4"/>
  <c r="G1573" i="4"/>
  <c r="F1573" i="4"/>
  <c r="E1573" i="4"/>
  <c r="G1572" i="4"/>
  <c r="F1572" i="4"/>
  <c r="E1572" i="4"/>
  <c r="G1571" i="4"/>
  <c r="F1571" i="4"/>
  <c r="E1571" i="4"/>
  <c r="G1570" i="4"/>
  <c r="F1570" i="4"/>
  <c r="E1570" i="4"/>
  <c r="G1569" i="4"/>
  <c r="F1569" i="4"/>
  <c r="E1569" i="4"/>
  <c r="G1568" i="4"/>
  <c r="F1568" i="4"/>
  <c r="E1568" i="4"/>
  <c r="G1567" i="4"/>
  <c r="F1567" i="4"/>
  <c r="E1567" i="4"/>
  <c r="G1566" i="4"/>
  <c r="F1566" i="4"/>
  <c r="E1566" i="4"/>
  <c r="G1565" i="4"/>
  <c r="F1565" i="4"/>
  <c r="E1565" i="4"/>
  <c r="G1564" i="4"/>
  <c r="F1564" i="4"/>
  <c r="E1564" i="4"/>
  <c r="G1563" i="4"/>
  <c r="F1563" i="4"/>
  <c r="E1563" i="4"/>
  <c r="G1562" i="4"/>
  <c r="F1562" i="4"/>
  <c r="E1562" i="4"/>
  <c r="G1561" i="4"/>
  <c r="F1561" i="4"/>
  <c r="E1561" i="4"/>
  <c r="G1560" i="4"/>
  <c r="F1560" i="4"/>
  <c r="E1560" i="4"/>
  <c r="G1559" i="4"/>
  <c r="F1559" i="4"/>
  <c r="E1559" i="4"/>
  <c r="G1558" i="4"/>
  <c r="F1558" i="4"/>
  <c r="E1558" i="4"/>
  <c r="G1557" i="4"/>
  <c r="F1557" i="4"/>
  <c r="E1557" i="4"/>
  <c r="G1556" i="4"/>
  <c r="F1556" i="4"/>
  <c r="E1556" i="4"/>
  <c r="G1555" i="4"/>
  <c r="F1555" i="4"/>
  <c r="E1555" i="4"/>
  <c r="G1554" i="4"/>
  <c r="F1554" i="4"/>
  <c r="E1554" i="4"/>
  <c r="G1553" i="4"/>
  <c r="F1553" i="4"/>
  <c r="E1553" i="4"/>
  <c r="G1552" i="4"/>
  <c r="F1552" i="4"/>
  <c r="E1552" i="4"/>
  <c r="G1551" i="4"/>
  <c r="F1551" i="4"/>
  <c r="E1551" i="4"/>
  <c r="G1550" i="4"/>
  <c r="F1550" i="4"/>
  <c r="E1550" i="4"/>
  <c r="G1549" i="4"/>
  <c r="F1549" i="4"/>
  <c r="E1549" i="4"/>
  <c r="G1548" i="4"/>
  <c r="F1548" i="4"/>
  <c r="E1548" i="4"/>
  <c r="G1547" i="4"/>
  <c r="F1547" i="4"/>
  <c r="E1547" i="4"/>
  <c r="G1546" i="4"/>
  <c r="F1546" i="4"/>
  <c r="E1546" i="4"/>
  <c r="G1545" i="4"/>
  <c r="F1545" i="4"/>
  <c r="E1545" i="4"/>
  <c r="G1544" i="4"/>
  <c r="F1544" i="4"/>
  <c r="E1544" i="4"/>
  <c r="G1543" i="4"/>
  <c r="F1543" i="4"/>
  <c r="E1543" i="4"/>
  <c r="G1542" i="4"/>
  <c r="F1542" i="4"/>
  <c r="E1542" i="4"/>
  <c r="G1541" i="4"/>
  <c r="F1541" i="4"/>
  <c r="E1541" i="4"/>
  <c r="G1540" i="4"/>
  <c r="F1540" i="4"/>
  <c r="E1540" i="4"/>
  <c r="G1539" i="4"/>
  <c r="F1539" i="4"/>
  <c r="E1539" i="4"/>
  <c r="G1538" i="4"/>
  <c r="F1538" i="4"/>
  <c r="E1538" i="4"/>
  <c r="G1537" i="4"/>
  <c r="F1537" i="4"/>
  <c r="E1537" i="4"/>
  <c r="G1536" i="4"/>
  <c r="F1536" i="4"/>
  <c r="E1536" i="4"/>
  <c r="G1535" i="4"/>
  <c r="F1535" i="4"/>
  <c r="E1535" i="4"/>
  <c r="G1534" i="4"/>
  <c r="F1534" i="4"/>
  <c r="E1534" i="4"/>
  <c r="G1533" i="4"/>
  <c r="F1533" i="4"/>
  <c r="E1533" i="4"/>
  <c r="G1532" i="4"/>
  <c r="F1532" i="4"/>
  <c r="E1532" i="4"/>
  <c r="G1531" i="4"/>
  <c r="F1531" i="4"/>
  <c r="E1531" i="4"/>
  <c r="G1530" i="4"/>
  <c r="F1530" i="4"/>
  <c r="E1530" i="4"/>
  <c r="G1529" i="4"/>
  <c r="F1529" i="4"/>
  <c r="E1529" i="4"/>
  <c r="G1528" i="4"/>
  <c r="F1528" i="4"/>
  <c r="E1528" i="4"/>
  <c r="G1527" i="4"/>
  <c r="F1527" i="4"/>
  <c r="E1527" i="4"/>
  <c r="G1526" i="4"/>
  <c r="F1526" i="4"/>
  <c r="E1526" i="4"/>
  <c r="G1525" i="4"/>
  <c r="F1525" i="4"/>
  <c r="E1525" i="4"/>
  <c r="G1524" i="4"/>
  <c r="F1524" i="4"/>
  <c r="E1524" i="4"/>
  <c r="G1523" i="4"/>
  <c r="F1523" i="4"/>
  <c r="E1523" i="4"/>
  <c r="G1522" i="4"/>
  <c r="F1522" i="4"/>
  <c r="E1522" i="4"/>
  <c r="G1521" i="4"/>
  <c r="F1521" i="4"/>
  <c r="E1521" i="4"/>
  <c r="G1520" i="4"/>
  <c r="F1520" i="4"/>
  <c r="E1520" i="4"/>
  <c r="G1519" i="4"/>
  <c r="F1519" i="4"/>
  <c r="E1519" i="4"/>
  <c r="G1518" i="4"/>
  <c r="F1518" i="4"/>
  <c r="E1518" i="4"/>
  <c r="G1517" i="4"/>
  <c r="F1517" i="4"/>
  <c r="E1517" i="4"/>
  <c r="G1516" i="4"/>
  <c r="F1516" i="4"/>
  <c r="E1516" i="4"/>
  <c r="G1515" i="4"/>
  <c r="F1515" i="4"/>
  <c r="E1515" i="4"/>
  <c r="G1514" i="4"/>
  <c r="F1514" i="4"/>
  <c r="E1514" i="4"/>
  <c r="G1513" i="4"/>
  <c r="F1513" i="4"/>
  <c r="E1513" i="4"/>
  <c r="G1512" i="4"/>
  <c r="F1512" i="4"/>
  <c r="E1512" i="4"/>
  <c r="G1511" i="4"/>
  <c r="F1511" i="4"/>
  <c r="E1511" i="4"/>
  <c r="G1510" i="4"/>
  <c r="F1510" i="4"/>
  <c r="E1510" i="4"/>
  <c r="G1509" i="4"/>
  <c r="F1509" i="4"/>
  <c r="E1509" i="4"/>
  <c r="G1508" i="4"/>
  <c r="F1508" i="4"/>
  <c r="E1508" i="4"/>
  <c r="G1507" i="4"/>
  <c r="F1507" i="4"/>
  <c r="E1507" i="4"/>
  <c r="G1506" i="4"/>
  <c r="F1506" i="4"/>
  <c r="E1506" i="4"/>
  <c r="G1505" i="4"/>
  <c r="F1505" i="4"/>
  <c r="E1505" i="4"/>
  <c r="G1504" i="4"/>
  <c r="F1504" i="4"/>
  <c r="E1504" i="4"/>
  <c r="G1503" i="4"/>
  <c r="F1503" i="4"/>
  <c r="E1503" i="4"/>
  <c r="G1502" i="4"/>
  <c r="F1502" i="4"/>
  <c r="E1502" i="4"/>
  <c r="G1501" i="4"/>
  <c r="F1501" i="4"/>
  <c r="E1501" i="4"/>
  <c r="G1500" i="4"/>
  <c r="F1500" i="4"/>
  <c r="E1500" i="4"/>
  <c r="G1499" i="4"/>
  <c r="F1499" i="4"/>
  <c r="E1499" i="4"/>
  <c r="G1498" i="4"/>
  <c r="F1498" i="4"/>
  <c r="E1498" i="4"/>
  <c r="G1497" i="4"/>
  <c r="F1497" i="4"/>
  <c r="E1497" i="4"/>
  <c r="G1496" i="4"/>
  <c r="F1496" i="4"/>
  <c r="E1496" i="4"/>
  <c r="G1495" i="4"/>
  <c r="F1495" i="4"/>
  <c r="E1495" i="4"/>
  <c r="G1494" i="4"/>
  <c r="F1494" i="4"/>
  <c r="E1494" i="4"/>
  <c r="G1493" i="4"/>
  <c r="F1493" i="4"/>
  <c r="E1493" i="4"/>
  <c r="G1492" i="4"/>
  <c r="F1492" i="4"/>
  <c r="E1492" i="4"/>
  <c r="G1491" i="4"/>
  <c r="F1491" i="4"/>
  <c r="E1491" i="4"/>
  <c r="G1490" i="4"/>
  <c r="F1490" i="4"/>
  <c r="E1490" i="4"/>
  <c r="G1489" i="4"/>
  <c r="F1489" i="4"/>
  <c r="E1489" i="4"/>
  <c r="G1488" i="4"/>
  <c r="F1488" i="4"/>
  <c r="E1488" i="4"/>
  <c r="G1487" i="4"/>
  <c r="F1487" i="4"/>
  <c r="E1487" i="4"/>
  <c r="G1486" i="4"/>
  <c r="F1486" i="4"/>
  <c r="E1486" i="4"/>
  <c r="G1485" i="4"/>
  <c r="F1485" i="4"/>
  <c r="E1485" i="4"/>
  <c r="G1484" i="4"/>
  <c r="F1484" i="4"/>
  <c r="E1484" i="4"/>
  <c r="G1483" i="4"/>
  <c r="F1483" i="4"/>
  <c r="E1483" i="4"/>
  <c r="G1482" i="4"/>
  <c r="F1482" i="4"/>
  <c r="E1482" i="4"/>
  <c r="G1481" i="4"/>
  <c r="F1481" i="4"/>
  <c r="E1481" i="4"/>
  <c r="G1480" i="4"/>
  <c r="F1480" i="4"/>
  <c r="E1480" i="4"/>
  <c r="G1479" i="4"/>
  <c r="F1479" i="4"/>
  <c r="E1479" i="4"/>
  <c r="G1478" i="4"/>
  <c r="F1478" i="4"/>
  <c r="E1478" i="4"/>
  <c r="G1477" i="4"/>
  <c r="F1477" i="4"/>
  <c r="E1477" i="4"/>
  <c r="G1476" i="4"/>
  <c r="F1476" i="4"/>
  <c r="E1476" i="4"/>
  <c r="G1475" i="4"/>
  <c r="F1475" i="4"/>
  <c r="E1475" i="4"/>
  <c r="G1474" i="4"/>
  <c r="F1474" i="4"/>
  <c r="E1474" i="4"/>
  <c r="G1473" i="4"/>
  <c r="F1473" i="4"/>
  <c r="E1473" i="4"/>
  <c r="G1472" i="4"/>
  <c r="F1472" i="4"/>
  <c r="E1472" i="4"/>
  <c r="G1471" i="4"/>
  <c r="F1471" i="4"/>
  <c r="E1471" i="4"/>
  <c r="G1470" i="4"/>
  <c r="F1470" i="4"/>
  <c r="E1470" i="4"/>
  <c r="G1469" i="4"/>
  <c r="F1469" i="4"/>
  <c r="E1469" i="4"/>
  <c r="G1468" i="4"/>
  <c r="F1468" i="4"/>
  <c r="E1468" i="4"/>
  <c r="G1467" i="4"/>
  <c r="F1467" i="4"/>
  <c r="E1467" i="4"/>
  <c r="G1466" i="4"/>
  <c r="F1466" i="4"/>
  <c r="E1466" i="4"/>
  <c r="G1465" i="4"/>
  <c r="F1465" i="4"/>
  <c r="E1465" i="4"/>
  <c r="G1464" i="4"/>
  <c r="F1464" i="4"/>
  <c r="E1464" i="4"/>
  <c r="G1463" i="4"/>
  <c r="F1463" i="4"/>
  <c r="E1463" i="4"/>
  <c r="G1462" i="4"/>
  <c r="F1462" i="4"/>
  <c r="E1462" i="4"/>
  <c r="G1461" i="4"/>
  <c r="F1461" i="4"/>
  <c r="E1461" i="4"/>
  <c r="G1460" i="4"/>
  <c r="F1460" i="4"/>
  <c r="E1460" i="4"/>
  <c r="G1459" i="4"/>
  <c r="F1459" i="4"/>
  <c r="E1459" i="4"/>
  <c r="G1458" i="4"/>
  <c r="F1458" i="4"/>
  <c r="E1458" i="4"/>
  <c r="G1457" i="4"/>
  <c r="F1457" i="4"/>
  <c r="E1457" i="4"/>
  <c r="G1456" i="4"/>
  <c r="F1456" i="4"/>
  <c r="E1456" i="4"/>
  <c r="G1455" i="4"/>
  <c r="F1455" i="4"/>
  <c r="E1455" i="4"/>
  <c r="G1454" i="4"/>
  <c r="F1454" i="4"/>
  <c r="E1454" i="4"/>
  <c r="G1453" i="4"/>
  <c r="F1453" i="4"/>
  <c r="E1453" i="4"/>
  <c r="G1452" i="4"/>
  <c r="F1452" i="4"/>
  <c r="E1452" i="4"/>
  <c r="G1451" i="4"/>
  <c r="F1451" i="4"/>
  <c r="E1451" i="4"/>
  <c r="G1450" i="4"/>
  <c r="F1450" i="4"/>
  <c r="E1450" i="4"/>
  <c r="G1449" i="4"/>
  <c r="F1449" i="4"/>
  <c r="E1449" i="4"/>
  <c r="G1448" i="4"/>
  <c r="F1448" i="4"/>
  <c r="E1448" i="4"/>
  <c r="G1447" i="4"/>
  <c r="F1447" i="4"/>
  <c r="E1447" i="4"/>
  <c r="G1446" i="4"/>
  <c r="F1446" i="4"/>
  <c r="E1446" i="4"/>
  <c r="G1445" i="4"/>
  <c r="F1445" i="4"/>
  <c r="E1445" i="4"/>
  <c r="G1444" i="4"/>
  <c r="F1444" i="4"/>
  <c r="E1444" i="4"/>
  <c r="G1443" i="4"/>
  <c r="F1443" i="4"/>
  <c r="E1443" i="4"/>
  <c r="G1442" i="4"/>
  <c r="F1442" i="4"/>
  <c r="E1442" i="4"/>
  <c r="G1441" i="4"/>
  <c r="F1441" i="4"/>
  <c r="E1441" i="4"/>
  <c r="G1440" i="4"/>
  <c r="F1440" i="4"/>
  <c r="E1440" i="4"/>
  <c r="G1439" i="4"/>
  <c r="F1439" i="4"/>
  <c r="E1439" i="4"/>
  <c r="G1438" i="4"/>
  <c r="F1438" i="4"/>
  <c r="E1438" i="4"/>
  <c r="G1437" i="4"/>
  <c r="F1437" i="4"/>
  <c r="E1437" i="4"/>
  <c r="G1436" i="4"/>
  <c r="F1436" i="4"/>
  <c r="E1436" i="4"/>
  <c r="G1435" i="4"/>
  <c r="F1435" i="4"/>
  <c r="E1435" i="4"/>
  <c r="G1434" i="4"/>
  <c r="F1434" i="4"/>
  <c r="E1434" i="4"/>
  <c r="G1433" i="4"/>
  <c r="F1433" i="4"/>
  <c r="E1433" i="4"/>
  <c r="G1432" i="4"/>
  <c r="F1432" i="4"/>
  <c r="E1432" i="4"/>
  <c r="G1431" i="4"/>
  <c r="F1431" i="4"/>
  <c r="E1431" i="4"/>
  <c r="G1430" i="4"/>
  <c r="F1430" i="4"/>
  <c r="E1430" i="4"/>
  <c r="G1429" i="4"/>
  <c r="F1429" i="4"/>
  <c r="E1429" i="4"/>
  <c r="G1428" i="4"/>
  <c r="F1428" i="4"/>
  <c r="E1428" i="4"/>
  <c r="G1427" i="4"/>
  <c r="F1427" i="4"/>
  <c r="E1427" i="4"/>
  <c r="G1426" i="4"/>
  <c r="F1426" i="4"/>
  <c r="E1426" i="4"/>
  <c r="G1425" i="4"/>
  <c r="F1425" i="4"/>
  <c r="E1425" i="4"/>
  <c r="G1424" i="4"/>
  <c r="F1424" i="4"/>
  <c r="E1424" i="4"/>
  <c r="G1423" i="4"/>
  <c r="F1423" i="4"/>
  <c r="E1423" i="4"/>
  <c r="G1422" i="4"/>
  <c r="F1422" i="4"/>
  <c r="E1422" i="4"/>
  <c r="G1421" i="4"/>
  <c r="F1421" i="4"/>
  <c r="E1421" i="4"/>
  <c r="G1420" i="4"/>
  <c r="F1420" i="4"/>
  <c r="E1420" i="4"/>
  <c r="G1419" i="4"/>
  <c r="F1419" i="4"/>
  <c r="E1419" i="4"/>
  <c r="G1418" i="4"/>
  <c r="F1418" i="4"/>
  <c r="E1418" i="4"/>
  <c r="G1417" i="4"/>
  <c r="F1417" i="4"/>
  <c r="E1417" i="4"/>
  <c r="G1416" i="4"/>
  <c r="F1416" i="4"/>
  <c r="E1416" i="4"/>
  <c r="G1415" i="4"/>
  <c r="F1415" i="4"/>
  <c r="E1415" i="4"/>
  <c r="G1414" i="4"/>
  <c r="F1414" i="4"/>
  <c r="E1414" i="4"/>
  <c r="G1413" i="4"/>
  <c r="F1413" i="4"/>
  <c r="E1413" i="4"/>
  <c r="G1412" i="4"/>
  <c r="F1412" i="4"/>
  <c r="E1412" i="4"/>
  <c r="G1411" i="4"/>
  <c r="F1411" i="4"/>
  <c r="E1411" i="4"/>
  <c r="G1410" i="4"/>
  <c r="F1410" i="4"/>
  <c r="E1410" i="4"/>
  <c r="G1409" i="4"/>
  <c r="F1409" i="4"/>
  <c r="E1409" i="4"/>
  <c r="G1408" i="4"/>
  <c r="F1408" i="4"/>
  <c r="E1408" i="4"/>
  <c r="G1407" i="4"/>
  <c r="F1407" i="4"/>
  <c r="E1407" i="4"/>
  <c r="G1406" i="4"/>
  <c r="F1406" i="4"/>
  <c r="E1406" i="4"/>
  <c r="G1405" i="4"/>
  <c r="F1405" i="4"/>
  <c r="E1405" i="4"/>
  <c r="G1404" i="4"/>
  <c r="F1404" i="4"/>
  <c r="E1404" i="4"/>
  <c r="G1403" i="4"/>
  <c r="F1403" i="4"/>
  <c r="E1403" i="4"/>
  <c r="G1402" i="4"/>
  <c r="F1402" i="4"/>
  <c r="E1402" i="4"/>
  <c r="G1401" i="4"/>
  <c r="F1401" i="4"/>
  <c r="E1401" i="4"/>
  <c r="G1400" i="4"/>
  <c r="F1400" i="4"/>
  <c r="E1400" i="4"/>
  <c r="G1399" i="4"/>
  <c r="F1399" i="4"/>
  <c r="E1399" i="4"/>
  <c r="G1398" i="4"/>
  <c r="F1398" i="4"/>
  <c r="E1398" i="4"/>
  <c r="G1397" i="4"/>
  <c r="F1397" i="4"/>
  <c r="E1397" i="4"/>
  <c r="G1396" i="4"/>
  <c r="F1396" i="4"/>
  <c r="E1396" i="4"/>
  <c r="G1395" i="4"/>
  <c r="F1395" i="4"/>
  <c r="E1395" i="4"/>
  <c r="G1394" i="4"/>
  <c r="F1394" i="4"/>
  <c r="E1394" i="4"/>
  <c r="G1393" i="4"/>
  <c r="F1393" i="4"/>
  <c r="E1393" i="4"/>
  <c r="G1392" i="4"/>
  <c r="F1392" i="4"/>
  <c r="E1392" i="4"/>
  <c r="G1391" i="4"/>
  <c r="F1391" i="4"/>
  <c r="E1391" i="4"/>
  <c r="G1390" i="4"/>
  <c r="F1390" i="4"/>
  <c r="E1390" i="4"/>
  <c r="G1389" i="4"/>
  <c r="F1389" i="4"/>
  <c r="E1389" i="4"/>
  <c r="G1388" i="4"/>
  <c r="F1388" i="4"/>
  <c r="E1388" i="4"/>
  <c r="G1387" i="4"/>
  <c r="F1387" i="4"/>
  <c r="E1387" i="4"/>
  <c r="G1386" i="4"/>
  <c r="F1386" i="4"/>
  <c r="E1386" i="4"/>
  <c r="G1385" i="4"/>
  <c r="F1385" i="4"/>
  <c r="E1385" i="4"/>
  <c r="G1384" i="4"/>
  <c r="F1384" i="4"/>
  <c r="E1384" i="4"/>
  <c r="G1383" i="4"/>
  <c r="F1383" i="4"/>
  <c r="E1383" i="4"/>
  <c r="G1382" i="4"/>
  <c r="F1382" i="4"/>
  <c r="E1382" i="4"/>
  <c r="G1381" i="4"/>
  <c r="F1381" i="4"/>
  <c r="E1381" i="4"/>
  <c r="G1380" i="4"/>
  <c r="F1380" i="4"/>
  <c r="E1380" i="4"/>
  <c r="G1379" i="4"/>
  <c r="F1379" i="4"/>
  <c r="E1379" i="4"/>
  <c r="G1378" i="4"/>
  <c r="F1378" i="4"/>
  <c r="E1378" i="4"/>
  <c r="G1377" i="4"/>
  <c r="F1377" i="4"/>
  <c r="E1377" i="4"/>
  <c r="G1376" i="4"/>
  <c r="F1376" i="4"/>
  <c r="E1376" i="4"/>
  <c r="G1375" i="4"/>
  <c r="F1375" i="4"/>
  <c r="E1375" i="4"/>
  <c r="G1374" i="4"/>
  <c r="F1374" i="4"/>
  <c r="E1374" i="4"/>
  <c r="G1373" i="4"/>
  <c r="F1373" i="4"/>
  <c r="E1373" i="4"/>
  <c r="G1372" i="4"/>
  <c r="F1372" i="4"/>
  <c r="E1372" i="4"/>
  <c r="G1371" i="4"/>
  <c r="F1371" i="4"/>
  <c r="E1371" i="4"/>
  <c r="G1370" i="4"/>
  <c r="F1370" i="4"/>
  <c r="E1370" i="4"/>
  <c r="G1369" i="4"/>
  <c r="F1369" i="4"/>
  <c r="E1369" i="4"/>
  <c r="G1368" i="4"/>
  <c r="F1368" i="4"/>
  <c r="E1368" i="4"/>
  <c r="G1367" i="4"/>
  <c r="F1367" i="4"/>
  <c r="E1367" i="4"/>
  <c r="G1366" i="4"/>
  <c r="F1366" i="4"/>
  <c r="E1366" i="4"/>
  <c r="G1365" i="4"/>
  <c r="F1365" i="4"/>
  <c r="E1365" i="4"/>
  <c r="G1364" i="4"/>
  <c r="F1364" i="4"/>
  <c r="E1364" i="4"/>
  <c r="G1363" i="4"/>
  <c r="F1363" i="4"/>
  <c r="E1363" i="4"/>
  <c r="G1362" i="4"/>
  <c r="F1362" i="4"/>
  <c r="E1362" i="4"/>
  <c r="G1361" i="4"/>
  <c r="F1361" i="4"/>
  <c r="E1361" i="4"/>
  <c r="G1360" i="4"/>
  <c r="F1360" i="4"/>
  <c r="E1360" i="4"/>
  <c r="G1359" i="4"/>
  <c r="F1359" i="4"/>
  <c r="E1359" i="4"/>
  <c r="G1358" i="4"/>
  <c r="F1358" i="4"/>
  <c r="E1358" i="4"/>
  <c r="G1357" i="4"/>
  <c r="F1357" i="4"/>
  <c r="E1357" i="4"/>
  <c r="G1356" i="4"/>
  <c r="F1356" i="4"/>
  <c r="E1356" i="4"/>
  <c r="G1355" i="4"/>
  <c r="F1355" i="4"/>
  <c r="E1355" i="4"/>
  <c r="G1354" i="4"/>
  <c r="F1354" i="4"/>
  <c r="E1354" i="4"/>
  <c r="G1353" i="4"/>
  <c r="F1353" i="4"/>
  <c r="E1353" i="4"/>
  <c r="G1352" i="4"/>
  <c r="F1352" i="4"/>
  <c r="E1352" i="4"/>
  <c r="G1351" i="4"/>
  <c r="F1351" i="4"/>
  <c r="E1351" i="4"/>
  <c r="G1350" i="4"/>
  <c r="F1350" i="4"/>
  <c r="E1350" i="4"/>
  <c r="G1349" i="4"/>
  <c r="F1349" i="4"/>
  <c r="E1349" i="4"/>
  <c r="G1348" i="4"/>
  <c r="F1348" i="4"/>
  <c r="E1348" i="4"/>
  <c r="G1347" i="4"/>
  <c r="F1347" i="4"/>
  <c r="E1347" i="4"/>
  <c r="G1346" i="4"/>
  <c r="F1346" i="4"/>
  <c r="E1346" i="4"/>
  <c r="G1345" i="4"/>
  <c r="F1345" i="4"/>
  <c r="E1345" i="4"/>
  <c r="G1344" i="4"/>
  <c r="F1344" i="4"/>
  <c r="E1344" i="4"/>
  <c r="G1343" i="4"/>
  <c r="F1343" i="4"/>
  <c r="E1343" i="4"/>
  <c r="G1342" i="4"/>
  <c r="F1342" i="4"/>
  <c r="E1342" i="4"/>
  <c r="G1341" i="4"/>
  <c r="F1341" i="4"/>
  <c r="E1341" i="4"/>
  <c r="G1340" i="4"/>
  <c r="F1340" i="4"/>
  <c r="E1340" i="4"/>
  <c r="G1339" i="4"/>
  <c r="F1339" i="4"/>
  <c r="E1339" i="4"/>
  <c r="G1338" i="4"/>
  <c r="F1338" i="4"/>
  <c r="E1338" i="4"/>
  <c r="G1337" i="4"/>
  <c r="F1337" i="4"/>
  <c r="E1337" i="4"/>
  <c r="G1336" i="4"/>
  <c r="F1336" i="4"/>
  <c r="E1336" i="4"/>
  <c r="G1335" i="4"/>
  <c r="F1335" i="4"/>
  <c r="E1335" i="4"/>
  <c r="G1334" i="4"/>
  <c r="F1334" i="4"/>
  <c r="E1334" i="4"/>
  <c r="G1333" i="4"/>
  <c r="F1333" i="4"/>
  <c r="E1333" i="4"/>
  <c r="G1332" i="4"/>
  <c r="F1332" i="4"/>
  <c r="E1332" i="4"/>
  <c r="G1331" i="4"/>
  <c r="F1331" i="4"/>
  <c r="E1331" i="4"/>
  <c r="G1330" i="4"/>
  <c r="F1330" i="4"/>
  <c r="E1330" i="4"/>
  <c r="G1329" i="4"/>
  <c r="F1329" i="4"/>
  <c r="E1329" i="4"/>
  <c r="G1328" i="4"/>
  <c r="F1328" i="4"/>
  <c r="E1328" i="4"/>
  <c r="G1327" i="4"/>
  <c r="F1327" i="4"/>
  <c r="E1327" i="4"/>
  <c r="G1326" i="4"/>
  <c r="F1326" i="4"/>
  <c r="E1326" i="4"/>
  <c r="G1325" i="4"/>
  <c r="F1325" i="4"/>
  <c r="E1325" i="4"/>
  <c r="G1324" i="4"/>
  <c r="F1324" i="4"/>
  <c r="E1324" i="4"/>
  <c r="G1323" i="4"/>
  <c r="F1323" i="4"/>
  <c r="E1323" i="4"/>
  <c r="G1322" i="4"/>
  <c r="F1322" i="4"/>
  <c r="E1322" i="4"/>
  <c r="G1321" i="4"/>
  <c r="F1321" i="4"/>
  <c r="E1321" i="4"/>
  <c r="G1320" i="4"/>
  <c r="F1320" i="4"/>
  <c r="E1320" i="4"/>
  <c r="G1319" i="4"/>
  <c r="F1319" i="4"/>
  <c r="E1319" i="4"/>
  <c r="G1318" i="4"/>
  <c r="F1318" i="4"/>
  <c r="E1318" i="4"/>
  <c r="G1317" i="4"/>
  <c r="F1317" i="4"/>
  <c r="E1317" i="4"/>
  <c r="G1316" i="4"/>
  <c r="F1316" i="4"/>
  <c r="E1316" i="4"/>
  <c r="G1315" i="4"/>
  <c r="F1315" i="4"/>
  <c r="E1315" i="4"/>
  <c r="G1314" i="4"/>
  <c r="F1314" i="4"/>
  <c r="E1314" i="4"/>
  <c r="G1313" i="4"/>
  <c r="F1313" i="4"/>
  <c r="E1313" i="4"/>
  <c r="G1312" i="4"/>
  <c r="F1312" i="4"/>
  <c r="E1312" i="4"/>
  <c r="G1311" i="4"/>
  <c r="F1311" i="4"/>
  <c r="E1311" i="4"/>
  <c r="G1310" i="4"/>
  <c r="F1310" i="4"/>
  <c r="E1310" i="4"/>
  <c r="G1309" i="4"/>
  <c r="F1309" i="4"/>
  <c r="E1309" i="4"/>
  <c r="G1308" i="4"/>
  <c r="F1308" i="4"/>
  <c r="E1308" i="4"/>
  <c r="G1307" i="4"/>
  <c r="F1307" i="4"/>
  <c r="E1307" i="4"/>
  <c r="G1306" i="4"/>
  <c r="F1306" i="4"/>
  <c r="E1306" i="4"/>
  <c r="G1305" i="4"/>
  <c r="F1305" i="4"/>
  <c r="E1305" i="4"/>
  <c r="G1304" i="4"/>
  <c r="F1304" i="4"/>
  <c r="E1304" i="4"/>
  <c r="G1303" i="4"/>
  <c r="F1303" i="4"/>
  <c r="E1303" i="4"/>
  <c r="G1302" i="4"/>
  <c r="F1302" i="4"/>
  <c r="E1302" i="4"/>
  <c r="G1301" i="4"/>
  <c r="F1301" i="4"/>
  <c r="E1301" i="4"/>
  <c r="G1300" i="4"/>
  <c r="F1300" i="4"/>
  <c r="E1300" i="4"/>
  <c r="G1299" i="4"/>
  <c r="F1299" i="4"/>
  <c r="E1299" i="4"/>
  <c r="G1298" i="4"/>
  <c r="F1298" i="4"/>
  <c r="E1298" i="4"/>
  <c r="G1297" i="4"/>
  <c r="F1297" i="4"/>
  <c r="E1297" i="4"/>
  <c r="G1296" i="4"/>
  <c r="F1296" i="4"/>
  <c r="E1296" i="4"/>
  <c r="G1295" i="4"/>
  <c r="F1295" i="4"/>
  <c r="E1295" i="4"/>
  <c r="G1294" i="4"/>
  <c r="F1294" i="4"/>
  <c r="E1294" i="4"/>
  <c r="G1293" i="4"/>
  <c r="F1293" i="4"/>
  <c r="E1293" i="4"/>
  <c r="G1292" i="4"/>
  <c r="F1292" i="4"/>
  <c r="E1292" i="4"/>
  <c r="G1291" i="4"/>
  <c r="F1291" i="4"/>
  <c r="E1291" i="4"/>
  <c r="G1290" i="4"/>
  <c r="F1290" i="4"/>
  <c r="E1290" i="4"/>
  <c r="G1289" i="4"/>
  <c r="F1289" i="4"/>
  <c r="E1289" i="4"/>
  <c r="G1288" i="4"/>
  <c r="F1288" i="4"/>
  <c r="E1288" i="4"/>
  <c r="G1287" i="4"/>
  <c r="F1287" i="4"/>
  <c r="E1287" i="4"/>
  <c r="G1286" i="4"/>
  <c r="F1286" i="4"/>
  <c r="E1286" i="4"/>
  <c r="G1285" i="4"/>
  <c r="F1285" i="4"/>
  <c r="E1285" i="4"/>
  <c r="G1284" i="4"/>
  <c r="F1284" i="4"/>
  <c r="E1284" i="4"/>
  <c r="G1283" i="4"/>
  <c r="F1283" i="4"/>
  <c r="E1283" i="4"/>
  <c r="G1282" i="4"/>
  <c r="F1282" i="4"/>
  <c r="E1282" i="4"/>
  <c r="G1281" i="4"/>
  <c r="F1281" i="4"/>
  <c r="E1281" i="4"/>
  <c r="G1280" i="4"/>
  <c r="F1280" i="4"/>
  <c r="E1280" i="4"/>
  <c r="G1279" i="4"/>
  <c r="F1279" i="4"/>
  <c r="E1279" i="4"/>
  <c r="G1278" i="4"/>
  <c r="F1278" i="4"/>
  <c r="E1278" i="4"/>
  <c r="G1277" i="4"/>
  <c r="F1277" i="4"/>
  <c r="E1277" i="4"/>
  <c r="G1276" i="4"/>
  <c r="F1276" i="4"/>
  <c r="E1276" i="4"/>
  <c r="G1275" i="4"/>
  <c r="F1275" i="4"/>
  <c r="E1275" i="4"/>
  <c r="G1274" i="4"/>
  <c r="F1274" i="4"/>
  <c r="E1274" i="4"/>
  <c r="G1273" i="4"/>
  <c r="F1273" i="4"/>
  <c r="E1273" i="4"/>
  <c r="G1272" i="4"/>
  <c r="F1272" i="4"/>
  <c r="E1272" i="4"/>
  <c r="G1271" i="4"/>
  <c r="F1271" i="4"/>
  <c r="E1271" i="4"/>
  <c r="G1270" i="4"/>
  <c r="F1270" i="4"/>
  <c r="E1270" i="4"/>
  <c r="G1269" i="4"/>
  <c r="F1269" i="4"/>
  <c r="E1269" i="4"/>
  <c r="G1268" i="4"/>
  <c r="F1268" i="4"/>
  <c r="E1268" i="4"/>
  <c r="G1267" i="4"/>
  <c r="F1267" i="4"/>
  <c r="E1267" i="4"/>
  <c r="G1266" i="4"/>
  <c r="F1266" i="4"/>
  <c r="E1266" i="4"/>
  <c r="G1265" i="4"/>
  <c r="F1265" i="4"/>
  <c r="E1265" i="4"/>
  <c r="G1264" i="4"/>
  <c r="F1264" i="4"/>
  <c r="E1264" i="4"/>
  <c r="G1263" i="4"/>
  <c r="F1263" i="4"/>
  <c r="E1263" i="4"/>
  <c r="G1262" i="4"/>
  <c r="F1262" i="4"/>
  <c r="E1262" i="4"/>
  <c r="G1261" i="4"/>
  <c r="F1261" i="4"/>
  <c r="E1261" i="4"/>
  <c r="G1260" i="4"/>
  <c r="F1260" i="4"/>
  <c r="E1260" i="4"/>
  <c r="G1259" i="4"/>
  <c r="F1259" i="4"/>
  <c r="E1259" i="4"/>
  <c r="G1258" i="4"/>
  <c r="F1258" i="4"/>
  <c r="E1258" i="4"/>
  <c r="G1257" i="4"/>
  <c r="F1257" i="4"/>
  <c r="E1257" i="4"/>
  <c r="G1256" i="4"/>
  <c r="F1256" i="4"/>
  <c r="E1256" i="4"/>
  <c r="G1255" i="4"/>
  <c r="F1255" i="4"/>
  <c r="E1255" i="4"/>
  <c r="G1254" i="4"/>
  <c r="F1254" i="4"/>
  <c r="E1254" i="4"/>
  <c r="G1253" i="4"/>
  <c r="F1253" i="4"/>
  <c r="E1253" i="4"/>
  <c r="G1252" i="4"/>
  <c r="F1252" i="4"/>
  <c r="E1252" i="4"/>
  <c r="G1251" i="4"/>
  <c r="F1251" i="4"/>
  <c r="E1251" i="4"/>
  <c r="G1250" i="4"/>
  <c r="F1250" i="4"/>
  <c r="E1250" i="4"/>
  <c r="G1249" i="4"/>
  <c r="F1249" i="4"/>
  <c r="E1249" i="4"/>
  <c r="G1248" i="4"/>
  <c r="F1248" i="4"/>
  <c r="E1248" i="4"/>
  <c r="G1247" i="4"/>
  <c r="F1247" i="4"/>
  <c r="E1247" i="4"/>
  <c r="G1246" i="4"/>
  <c r="F1246" i="4"/>
  <c r="E1246" i="4"/>
  <c r="G1245" i="4"/>
  <c r="F1245" i="4"/>
  <c r="E1245" i="4"/>
  <c r="G1244" i="4"/>
  <c r="F1244" i="4"/>
  <c r="E1244" i="4"/>
  <c r="G1243" i="4"/>
  <c r="F1243" i="4"/>
  <c r="E1243" i="4"/>
  <c r="G1242" i="4"/>
  <c r="F1242" i="4"/>
  <c r="E1242" i="4"/>
  <c r="G1241" i="4"/>
  <c r="F1241" i="4"/>
  <c r="E1241" i="4"/>
  <c r="G1240" i="4"/>
  <c r="F1240" i="4"/>
  <c r="E1240" i="4"/>
  <c r="G1239" i="4"/>
  <c r="F1239" i="4"/>
  <c r="E1239" i="4"/>
  <c r="G1238" i="4"/>
  <c r="F1238" i="4"/>
  <c r="E1238" i="4"/>
  <c r="G1237" i="4"/>
  <c r="F1237" i="4"/>
  <c r="E1237" i="4"/>
  <c r="G1236" i="4"/>
  <c r="F1236" i="4"/>
  <c r="E1236" i="4"/>
  <c r="G1235" i="4"/>
  <c r="F1235" i="4"/>
  <c r="E1235" i="4"/>
  <c r="G1234" i="4"/>
  <c r="F1234" i="4"/>
  <c r="E1234" i="4"/>
  <c r="G1233" i="4"/>
  <c r="F1233" i="4"/>
  <c r="E1233" i="4"/>
  <c r="G1232" i="4"/>
  <c r="F1232" i="4"/>
  <c r="E1232" i="4"/>
  <c r="G1231" i="4"/>
  <c r="F1231" i="4"/>
  <c r="E1231" i="4"/>
  <c r="G1230" i="4"/>
  <c r="F1230" i="4"/>
  <c r="E1230" i="4"/>
  <c r="G1229" i="4"/>
  <c r="F1229" i="4"/>
  <c r="E1229" i="4"/>
  <c r="G1228" i="4"/>
  <c r="F1228" i="4"/>
  <c r="E1228" i="4"/>
  <c r="G1227" i="4"/>
  <c r="F1227" i="4"/>
  <c r="E1227" i="4"/>
  <c r="G1226" i="4"/>
  <c r="F1226" i="4"/>
  <c r="E1226" i="4"/>
  <c r="G1225" i="4"/>
  <c r="F1225" i="4"/>
  <c r="E1225" i="4"/>
  <c r="G1224" i="4"/>
  <c r="F1224" i="4"/>
  <c r="E1224" i="4"/>
  <c r="G1223" i="4"/>
  <c r="F1223" i="4"/>
  <c r="E1223" i="4"/>
  <c r="G1222" i="4"/>
  <c r="F1222" i="4"/>
  <c r="E1222" i="4"/>
  <c r="G1221" i="4"/>
  <c r="F1221" i="4"/>
  <c r="E1221" i="4"/>
  <c r="G1220" i="4"/>
  <c r="F1220" i="4"/>
  <c r="E1220" i="4"/>
  <c r="G1219" i="4"/>
  <c r="F1219" i="4"/>
  <c r="E1219" i="4"/>
  <c r="G1218" i="4"/>
  <c r="F1218" i="4"/>
  <c r="E1218" i="4"/>
  <c r="G1217" i="4"/>
  <c r="F1217" i="4"/>
  <c r="E1217" i="4"/>
  <c r="G1216" i="4"/>
  <c r="F1216" i="4"/>
  <c r="E1216" i="4"/>
  <c r="G1215" i="4"/>
  <c r="F1215" i="4"/>
  <c r="E1215" i="4"/>
  <c r="G1214" i="4"/>
  <c r="F1214" i="4"/>
  <c r="E1214" i="4"/>
  <c r="G1213" i="4"/>
  <c r="F1213" i="4"/>
  <c r="E1213" i="4"/>
  <c r="G1212" i="4"/>
  <c r="F1212" i="4"/>
  <c r="E1212" i="4"/>
  <c r="G1211" i="4"/>
  <c r="F1211" i="4"/>
  <c r="E1211" i="4"/>
  <c r="G1210" i="4"/>
  <c r="F1210" i="4"/>
  <c r="E1210" i="4"/>
  <c r="G1209" i="4"/>
  <c r="F1209" i="4"/>
  <c r="E1209" i="4"/>
  <c r="G1208" i="4"/>
  <c r="F1208" i="4"/>
  <c r="E1208" i="4"/>
  <c r="G1207" i="4"/>
  <c r="F1207" i="4"/>
  <c r="E1207" i="4"/>
  <c r="G1206" i="4"/>
  <c r="F1206" i="4"/>
  <c r="E1206" i="4"/>
  <c r="G1205" i="4"/>
  <c r="F1205" i="4"/>
  <c r="E1205" i="4"/>
  <c r="G1204" i="4"/>
  <c r="F1204" i="4"/>
  <c r="E1204" i="4"/>
  <c r="G1203" i="4"/>
  <c r="F1203" i="4"/>
  <c r="E1203" i="4"/>
  <c r="G1202" i="4"/>
  <c r="F1202" i="4"/>
  <c r="E1202" i="4"/>
  <c r="G1201" i="4"/>
  <c r="F1201" i="4"/>
  <c r="E1201" i="4"/>
  <c r="G1200" i="4"/>
  <c r="F1200" i="4"/>
  <c r="E1200" i="4"/>
  <c r="G1199" i="4"/>
  <c r="F1199" i="4"/>
  <c r="E1199" i="4"/>
  <c r="G1198" i="4"/>
  <c r="F1198" i="4"/>
  <c r="E1198" i="4"/>
  <c r="G1197" i="4"/>
  <c r="F1197" i="4"/>
  <c r="E1197" i="4"/>
  <c r="G1196" i="4"/>
  <c r="F1196" i="4"/>
  <c r="E1196" i="4"/>
  <c r="G1195" i="4"/>
  <c r="F1195" i="4"/>
  <c r="E1195" i="4"/>
  <c r="G1194" i="4"/>
  <c r="F1194" i="4"/>
  <c r="E1194" i="4"/>
  <c r="G1193" i="4"/>
  <c r="F1193" i="4"/>
  <c r="E1193" i="4"/>
  <c r="G1192" i="4"/>
  <c r="F1192" i="4"/>
  <c r="E1192" i="4"/>
  <c r="G1191" i="4"/>
  <c r="F1191" i="4"/>
  <c r="E1191" i="4"/>
  <c r="G1190" i="4"/>
  <c r="F1190" i="4"/>
  <c r="E1190" i="4"/>
  <c r="G1189" i="4"/>
  <c r="F1189" i="4"/>
  <c r="E1189" i="4"/>
  <c r="G1188" i="4"/>
  <c r="F1188" i="4"/>
  <c r="E1188" i="4"/>
  <c r="G1187" i="4"/>
  <c r="F1187" i="4"/>
  <c r="E1187" i="4"/>
  <c r="G1186" i="4"/>
  <c r="F1186" i="4"/>
  <c r="E1186" i="4"/>
  <c r="G1185" i="4"/>
  <c r="F1185" i="4"/>
  <c r="E1185" i="4"/>
  <c r="G1184" i="4"/>
  <c r="F1184" i="4"/>
  <c r="E1184" i="4"/>
  <c r="G1183" i="4"/>
  <c r="F1183" i="4"/>
  <c r="E1183" i="4"/>
  <c r="G1182" i="4"/>
  <c r="F1182" i="4"/>
  <c r="E1182" i="4"/>
  <c r="G1181" i="4"/>
  <c r="F1181" i="4"/>
  <c r="E1181" i="4"/>
  <c r="G1180" i="4"/>
  <c r="F1180" i="4"/>
  <c r="E1180" i="4"/>
  <c r="G1179" i="4"/>
  <c r="F1179" i="4"/>
  <c r="E1179" i="4"/>
  <c r="G1178" i="4"/>
  <c r="F1178" i="4"/>
  <c r="E1178" i="4"/>
  <c r="G1177" i="4"/>
  <c r="F1177" i="4"/>
  <c r="E1177" i="4"/>
  <c r="G1176" i="4"/>
  <c r="F1176" i="4"/>
  <c r="E1176" i="4"/>
  <c r="G1175" i="4"/>
  <c r="F1175" i="4"/>
  <c r="E1175" i="4"/>
  <c r="G1174" i="4"/>
  <c r="F1174" i="4"/>
  <c r="E1174" i="4"/>
  <c r="G1173" i="4"/>
  <c r="F1173" i="4"/>
  <c r="E1173" i="4"/>
  <c r="G1172" i="4"/>
  <c r="F1172" i="4"/>
  <c r="E1172" i="4"/>
  <c r="G1171" i="4"/>
  <c r="F1171" i="4"/>
  <c r="E1171" i="4"/>
  <c r="G1170" i="4"/>
  <c r="F1170" i="4"/>
  <c r="E1170" i="4"/>
  <c r="G1169" i="4"/>
  <c r="F1169" i="4"/>
  <c r="E1169" i="4"/>
  <c r="G1168" i="4"/>
  <c r="F1168" i="4"/>
  <c r="E1168" i="4"/>
  <c r="G1167" i="4"/>
  <c r="F1167" i="4"/>
  <c r="E1167" i="4"/>
  <c r="G1166" i="4"/>
  <c r="F1166" i="4"/>
  <c r="E1166" i="4"/>
  <c r="G1165" i="4"/>
  <c r="F1165" i="4"/>
  <c r="E1165" i="4"/>
  <c r="G1164" i="4"/>
  <c r="F1164" i="4"/>
  <c r="E1164" i="4"/>
  <c r="G1163" i="4"/>
  <c r="F1163" i="4"/>
  <c r="E1163" i="4"/>
  <c r="G1162" i="4"/>
  <c r="F1162" i="4"/>
  <c r="E1162" i="4"/>
  <c r="G1161" i="4"/>
  <c r="F1161" i="4"/>
  <c r="E1161" i="4"/>
  <c r="G1160" i="4"/>
  <c r="F1160" i="4"/>
  <c r="E1160" i="4"/>
  <c r="G1159" i="4"/>
  <c r="F1159" i="4"/>
  <c r="E1159" i="4"/>
  <c r="G1158" i="4"/>
  <c r="F1158" i="4"/>
  <c r="E1158" i="4"/>
  <c r="G1157" i="4"/>
  <c r="F1157" i="4"/>
  <c r="E1157" i="4"/>
  <c r="G1156" i="4"/>
  <c r="F1156" i="4"/>
  <c r="E1156" i="4"/>
  <c r="G1155" i="4"/>
  <c r="F1155" i="4"/>
  <c r="E1155" i="4"/>
  <c r="G1154" i="4"/>
  <c r="F1154" i="4"/>
  <c r="E1154" i="4"/>
  <c r="G1153" i="4"/>
  <c r="F1153" i="4"/>
  <c r="E1153" i="4"/>
  <c r="G1152" i="4"/>
  <c r="F1152" i="4"/>
  <c r="E1152" i="4"/>
  <c r="G1151" i="4"/>
  <c r="F1151" i="4"/>
  <c r="E1151" i="4"/>
  <c r="G1150" i="4"/>
  <c r="F1150" i="4"/>
  <c r="E1150" i="4"/>
  <c r="G1149" i="4"/>
  <c r="F1149" i="4"/>
  <c r="E1149" i="4"/>
  <c r="G1148" i="4"/>
  <c r="F1148" i="4"/>
  <c r="E1148" i="4"/>
  <c r="G1147" i="4"/>
  <c r="F1147" i="4"/>
  <c r="E1147" i="4"/>
  <c r="G1146" i="4"/>
  <c r="F1146" i="4"/>
  <c r="E1146" i="4"/>
  <c r="G1145" i="4"/>
  <c r="F1145" i="4"/>
  <c r="E1145" i="4"/>
  <c r="G1144" i="4"/>
  <c r="F1144" i="4"/>
  <c r="E1144" i="4"/>
  <c r="G1143" i="4"/>
  <c r="F1143" i="4"/>
  <c r="E1143" i="4"/>
  <c r="G1142" i="4"/>
  <c r="F1142" i="4"/>
  <c r="E1142" i="4"/>
  <c r="G1141" i="4"/>
  <c r="F1141" i="4"/>
  <c r="E1141" i="4"/>
  <c r="G1140" i="4"/>
  <c r="F1140" i="4"/>
  <c r="E1140" i="4"/>
  <c r="G1139" i="4"/>
  <c r="F1139" i="4"/>
  <c r="E1139" i="4"/>
  <c r="G1138" i="4"/>
  <c r="F1138" i="4"/>
  <c r="E1138" i="4"/>
  <c r="G1137" i="4"/>
  <c r="F1137" i="4"/>
  <c r="E1137" i="4"/>
  <c r="G1136" i="4"/>
  <c r="F1136" i="4"/>
  <c r="E1136" i="4"/>
  <c r="G1135" i="4"/>
  <c r="F1135" i="4"/>
  <c r="E1135" i="4"/>
  <c r="G1134" i="4"/>
  <c r="F1134" i="4"/>
  <c r="E1134" i="4"/>
  <c r="G1133" i="4"/>
  <c r="F1133" i="4"/>
  <c r="E1133" i="4"/>
  <c r="G1132" i="4"/>
  <c r="F1132" i="4"/>
  <c r="E1132" i="4"/>
  <c r="G1131" i="4"/>
  <c r="F1131" i="4"/>
  <c r="E1131" i="4"/>
  <c r="G1130" i="4"/>
  <c r="F1130" i="4"/>
  <c r="E1130" i="4"/>
  <c r="G1129" i="4"/>
  <c r="F1129" i="4"/>
  <c r="E1129" i="4"/>
  <c r="G1128" i="4"/>
  <c r="F1128" i="4"/>
  <c r="E1128" i="4"/>
  <c r="G1127" i="4"/>
  <c r="F1127" i="4"/>
  <c r="E1127" i="4"/>
  <c r="G1126" i="4"/>
  <c r="F1126" i="4"/>
  <c r="E1126" i="4"/>
  <c r="G1125" i="4"/>
  <c r="F1125" i="4"/>
  <c r="E1125" i="4"/>
  <c r="G1124" i="4"/>
  <c r="F1124" i="4"/>
  <c r="E1124" i="4"/>
  <c r="G1123" i="4"/>
  <c r="F1123" i="4"/>
  <c r="E1123" i="4"/>
  <c r="G1122" i="4"/>
  <c r="F1122" i="4"/>
  <c r="E1122" i="4"/>
  <c r="G1121" i="4"/>
  <c r="F1121" i="4"/>
  <c r="E1121" i="4"/>
  <c r="G1120" i="4"/>
  <c r="F1120" i="4"/>
  <c r="E1120" i="4"/>
  <c r="G1119" i="4"/>
  <c r="F1119" i="4"/>
  <c r="E1119" i="4"/>
  <c r="G1118" i="4"/>
  <c r="F1118" i="4"/>
  <c r="E1118" i="4"/>
  <c r="G1117" i="4"/>
  <c r="F1117" i="4"/>
  <c r="E1117" i="4"/>
  <c r="G1116" i="4"/>
  <c r="F1116" i="4"/>
  <c r="E1116" i="4"/>
  <c r="G1115" i="4"/>
  <c r="F1115" i="4"/>
  <c r="E1115" i="4"/>
  <c r="G1114" i="4"/>
  <c r="F1114" i="4"/>
  <c r="E1114" i="4"/>
  <c r="G1113" i="4"/>
  <c r="F1113" i="4"/>
  <c r="E1113" i="4"/>
  <c r="G1112" i="4"/>
  <c r="F1112" i="4"/>
  <c r="E1112" i="4"/>
  <c r="G1111" i="4"/>
  <c r="F1111" i="4"/>
  <c r="E1111" i="4"/>
  <c r="G1110" i="4"/>
  <c r="F1110" i="4"/>
  <c r="E1110" i="4"/>
  <c r="G1109" i="4"/>
  <c r="F1109" i="4"/>
  <c r="E1109" i="4"/>
  <c r="G1108" i="4"/>
  <c r="F1108" i="4"/>
  <c r="E1108" i="4"/>
  <c r="G1107" i="4"/>
  <c r="F1107" i="4"/>
  <c r="E1107" i="4"/>
  <c r="G1106" i="4"/>
  <c r="F1106" i="4"/>
  <c r="E1106" i="4"/>
  <c r="G1105" i="4"/>
  <c r="F1105" i="4"/>
  <c r="E1105" i="4"/>
  <c r="G1104" i="4"/>
  <c r="F1104" i="4"/>
  <c r="E1104" i="4"/>
  <c r="G1103" i="4"/>
  <c r="F1103" i="4"/>
  <c r="E1103" i="4"/>
  <c r="G1102" i="4"/>
  <c r="F1102" i="4"/>
  <c r="E1102" i="4"/>
  <c r="G1101" i="4"/>
  <c r="F1101" i="4"/>
  <c r="E1101" i="4"/>
  <c r="G1100" i="4"/>
  <c r="F1100" i="4"/>
  <c r="E1100" i="4"/>
  <c r="G1099" i="4"/>
  <c r="F1099" i="4"/>
  <c r="E1099" i="4"/>
  <c r="G1098" i="4"/>
  <c r="F1098" i="4"/>
  <c r="E1098" i="4"/>
  <c r="G1097" i="4"/>
  <c r="F1097" i="4"/>
  <c r="E1097" i="4"/>
  <c r="G1096" i="4"/>
  <c r="F1096" i="4"/>
  <c r="E1096" i="4"/>
  <c r="G1095" i="4"/>
  <c r="F1095" i="4"/>
  <c r="E1095" i="4"/>
  <c r="G1094" i="4"/>
  <c r="F1094" i="4"/>
  <c r="E1094" i="4"/>
  <c r="G1093" i="4"/>
  <c r="F1093" i="4"/>
  <c r="E1093" i="4"/>
  <c r="G1092" i="4"/>
  <c r="F1092" i="4"/>
  <c r="E1092" i="4"/>
  <c r="G1091" i="4"/>
  <c r="F1091" i="4"/>
  <c r="E1091" i="4"/>
  <c r="G1090" i="4"/>
  <c r="F1090" i="4"/>
  <c r="E1090" i="4"/>
  <c r="G1089" i="4"/>
  <c r="F1089" i="4"/>
  <c r="E1089" i="4"/>
  <c r="G1088" i="4"/>
  <c r="F1088" i="4"/>
  <c r="E1088" i="4"/>
  <c r="G1087" i="4"/>
  <c r="F1087" i="4"/>
  <c r="E1087" i="4"/>
  <c r="G1086" i="4"/>
  <c r="F1086" i="4"/>
  <c r="E1086" i="4"/>
  <c r="G1085" i="4"/>
  <c r="F1085" i="4"/>
  <c r="E1085" i="4"/>
  <c r="G1084" i="4"/>
  <c r="F1084" i="4"/>
  <c r="E1084" i="4"/>
  <c r="G1083" i="4"/>
  <c r="F1083" i="4"/>
  <c r="E1083" i="4"/>
  <c r="G1082" i="4"/>
  <c r="F1082" i="4"/>
  <c r="E1082" i="4"/>
  <c r="G1081" i="4"/>
  <c r="F1081" i="4"/>
  <c r="E1081" i="4"/>
  <c r="G1080" i="4"/>
  <c r="F1080" i="4"/>
  <c r="E1080" i="4"/>
  <c r="G1079" i="4"/>
  <c r="F1079" i="4"/>
  <c r="E1079" i="4"/>
  <c r="G1078" i="4"/>
  <c r="F1078" i="4"/>
  <c r="E1078" i="4"/>
  <c r="G1077" i="4"/>
  <c r="F1077" i="4"/>
  <c r="E1077" i="4"/>
  <c r="G1076" i="4"/>
  <c r="F1076" i="4"/>
  <c r="E1076" i="4"/>
  <c r="G1075" i="4"/>
  <c r="F1075" i="4"/>
  <c r="E1075" i="4"/>
  <c r="G1074" i="4"/>
  <c r="F1074" i="4"/>
  <c r="E1074" i="4"/>
  <c r="G1073" i="4"/>
  <c r="F1073" i="4"/>
  <c r="E1073" i="4"/>
  <c r="G1072" i="4"/>
  <c r="F1072" i="4"/>
  <c r="E1072" i="4"/>
  <c r="G1071" i="4"/>
  <c r="F1071" i="4"/>
  <c r="E1071" i="4"/>
  <c r="G1070" i="4"/>
  <c r="F1070" i="4"/>
  <c r="E1070" i="4"/>
  <c r="G1069" i="4"/>
  <c r="F1069" i="4"/>
  <c r="E1069" i="4"/>
  <c r="G1068" i="4"/>
  <c r="F1068" i="4"/>
  <c r="E1068" i="4"/>
  <c r="G1067" i="4"/>
  <c r="F1067" i="4"/>
  <c r="E1067" i="4"/>
  <c r="G1066" i="4"/>
  <c r="F1066" i="4"/>
  <c r="E1066" i="4"/>
  <c r="G1065" i="4"/>
  <c r="F1065" i="4"/>
  <c r="E1065" i="4"/>
  <c r="G1064" i="4"/>
  <c r="F1064" i="4"/>
  <c r="E1064" i="4"/>
  <c r="G1063" i="4"/>
  <c r="F1063" i="4"/>
  <c r="E1063" i="4"/>
  <c r="G1062" i="4"/>
  <c r="F1062" i="4"/>
  <c r="E1062" i="4"/>
  <c r="G1061" i="4"/>
  <c r="F1061" i="4"/>
  <c r="E1061" i="4"/>
  <c r="G1060" i="4"/>
  <c r="F1060" i="4"/>
  <c r="E1060" i="4"/>
  <c r="G1059" i="4"/>
  <c r="F1059" i="4"/>
  <c r="E1059" i="4"/>
  <c r="G1058" i="4"/>
  <c r="F1058" i="4"/>
  <c r="E1058" i="4"/>
  <c r="G1057" i="4"/>
  <c r="F1057" i="4"/>
  <c r="E1057" i="4"/>
  <c r="G1056" i="4"/>
  <c r="F1056" i="4"/>
  <c r="E1056" i="4"/>
  <c r="G1055" i="4"/>
  <c r="F1055" i="4"/>
  <c r="E1055" i="4"/>
  <c r="G1054" i="4"/>
  <c r="F1054" i="4"/>
  <c r="E1054" i="4"/>
  <c r="G1053" i="4"/>
  <c r="F1053" i="4"/>
  <c r="E1053" i="4"/>
  <c r="G1052" i="4"/>
  <c r="F1052" i="4"/>
  <c r="E1052" i="4"/>
  <c r="G1051" i="4"/>
  <c r="F1051" i="4"/>
  <c r="E1051" i="4"/>
  <c r="G1050" i="4"/>
  <c r="F1050" i="4"/>
  <c r="E1050" i="4"/>
  <c r="G1049" i="4"/>
  <c r="F1049" i="4"/>
  <c r="E1049" i="4"/>
  <c r="G1048" i="4"/>
  <c r="F1048" i="4"/>
  <c r="E1048" i="4"/>
  <c r="G1047" i="4"/>
  <c r="F1047" i="4"/>
  <c r="E1047" i="4"/>
  <c r="G1046" i="4"/>
  <c r="F1046" i="4"/>
  <c r="E1046" i="4"/>
  <c r="G1045" i="4"/>
  <c r="F1045" i="4"/>
  <c r="E1045" i="4"/>
  <c r="G1044" i="4"/>
  <c r="F1044" i="4"/>
  <c r="E1044" i="4"/>
  <c r="G1043" i="4"/>
  <c r="F1043" i="4"/>
  <c r="E1043" i="4"/>
  <c r="G1042" i="4"/>
  <c r="F1042" i="4"/>
  <c r="E1042" i="4"/>
  <c r="G1041" i="4"/>
  <c r="F1041" i="4"/>
  <c r="E1041" i="4"/>
  <c r="G1040" i="4"/>
  <c r="F1040" i="4"/>
  <c r="E1040" i="4"/>
  <c r="G1039" i="4"/>
  <c r="F1039" i="4"/>
  <c r="E1039" i="4"/>
  <c r="G1038" i="4"/>
  <c r="F1038" i="4"/>
  <c r="E1038" i="4"/>
  <c r="G1037" i="4"/>
  <c r="F1037" i="4"/>
  <c r="E1037" i="4"/>
  <c r="G1036" i="4"/>
  <c r="F1036" i="4"/>
  <c r="E1036" i="4"/>
  <c r="G1035" i="4"/>
  <c r="F1035" i="4"/>
  <c r="E1035" i="4"/>
  <c r="G1034" i="4"/>
  <c r="F1034" i="4"/>
  <c r="E1034" i="4"/>
  <c r="G1033" i="4"/>
  <c r="F1033" i="4"/>
  <c r="E1033" i="4"/>
  <c r="G1032" i="4"/>
  <c r="F1032" i="4"/>
  <c r="E1032" i="4"/>
  <c r="G1031" i="4"/>
  <c r="F1031" i="4"/>
  <c r="E1031" i="4"/>
  <c r="G1030" i="4"/>
  <c r="F1030" i="4"/>
  <c r="E1030" i="4"/>
  <c r="G1029" i="4"/>
  <c r="F1029" i="4"/>
  <c r="E1029" i="4"/>
  <c r="G1028" i="4"/>
  <c r="F1028" i="4"/>
  <c r="E1028" i="4"/>
  <c r="G1027" i="4"/>
  <c r="F1027" i="4"/>
  <c r="E1027" i="4"/>
  <c r="G1026" i="4"/>
  <c r="F1026" i="4"/>
  <c r="E1026" i="4"/>
  <c r="G1025" i="4"/>
  <c r="F1025" i="4"/>
  <c r="E1025" i="4"/>
  <c r="G1024" i="4"/>
  <c r="F1024" i="4"/>
  <c r="E1024" i="4"/>
  <c r="G1023" i="4"/>
  <c r="F1023" i="4"/>
  <c r="E1023" i="4"/>
  <c r="G1022" i="4"/>
  <c r="F1022" i="4"/>
  <c r="E1022" i="4"/>
  <c r="G1021" i="4"/>
  <c r="F1021" i="4"/>
  <c r="E1021" i="4"/>
  <c r="G1020" i="4"/>
  <c r="F1020" i="4"/>
  <c r="E1020" i="4"/>
  <c r="G1019" i="4"/>
  <c r="F1019" i="4"/>
  <c r="E1019" i="4"/>
  <c r="G1018" i="4"/>
  <c r="F1018" i="4"/>
  <c r="E1018" i="4"/>
  <c r="G1017" i="4"/>
  <c r="F1017" i="4"/>
  <c r="E1017" i="4"/>
  <c r="G1016" i="4"/>
  <c r="F1016" i="4"/>
  <c r="E1016" i="4"/>
  <c r="G1015" i="4"/>
  <c r="F1015" i="4"/>
  <c r="E1015" i="4"/>
  <c r="G1014" i="4"/>
  <c r="F1014" i="4"/>
  <c r="E1014" i="4"/>
  <c r="G1013" i="4"/>
  <c r="F1013" i="4"/>
  <c r="E1013" i="4"/>
  <c r="G1012" i="4"/>
  <c r="F1012" i="4"/>
  <c r="E1012" i="4"/>
  <c r="G1011" i="4"/>
  <c r="F1011" i="4"/>
  <c r="E1011" i="4"/>
  <c r="G1010" i="4"/>
  <c r="F1010" i="4"/>
  <c r="E1010" i="4"/>
  <c r="G1009" i="4"/>
  <c r="F1009" i="4"/>
  <c r="E1009" i="4"/>
  <c r="G1008" i="4"/>
  <c r="F1008" i="4"/>
  <c r="E1008" i="4"/>
  <c r="G1007" i="4"/>
  <c r="F1007" i="4"/>
  <c r="E1007" i="4"/>
  <c r="G1006" i="4"/>
  <c r="F1006" i="4"/>
  <c r="E1006" i="4"/>
  <c r="G1005" i="4"/>
  <c r="F1005" i="4"/>
  <c r="E1005" i="4"/>
  <c r="G1004" i="4"/>
  <c r="F1004" i="4"/>
  <c r="E1004" i="4"/>
  <c r="G1003" i="4"/>
  <c r="F1003" i="4"/>
  <c r="E1003" i="4"/>
  <c r="G1002" i="4"/>
  <c r="F1002" i="4"/>
  <c r="E1002" i="4"/>
  <c r="G1001" i="4"/>
  <c r="F1001" i="4"/>
  <c r="E1001" i="4"/>
  <c r="G1000" i="4"/>
  <c r="F1000" i="4"/>
  <c r="E1000" i="4"/>
  <c r="G999" i="4"/>
  <c r="F999" i="4"/>
  <c r="E999" i="4"/>
  <c r="G998" i="4"/>
  <c r="F998" i="4"/>
  <c r="E998" i="4"/>
  <c r="G997" i="4"/>
  <c r="F997" i="4"/>
  <c r="E997" i="4"/>
  <c r="G996" i="4"/>
  <c r="F996" i="4"/>
  <c r="E996" i="4"/>
  <c r="G995" i="4"/>
  <c r="F995" i="4"/>
  <c r="E995" i="4"/>
  <c r="G994" i="4"/>
  <c r="F994" i="4"/>
  <c r="E994" i="4"/>
  <c r="G993" i="4"/>
  <c r="F993" i="4"/>
  <c r="E993" i="4"/>
  <c r="G992" i="4"/>
  <c r="F992" i="4"/>
  <c r="E992" i="4"/>
  <c r="G991" i="4"/>
  <c r="F991" i="4"/>
  <c r="E991" i="4"/>
  <c r="G990" i="4"/>
  <c r="F990" i="4"/>
  <c r="E990" i="4"/>
  <c r="G989" i="4"/>
  <c r="F989" i="4"/>
  <c r="E989" i="4"/>
  <c r="G988" i="4"/>
  <c r="F988" i="4"/>
  <c r="E988" i="4"/>
  <c r="G987" i="4"/>
  <c r="F987" i="4"/>
  <c r="E987" i="4"/>
  <c r="G986" i="4"/>
  <c r="F986" i="4"/>
  <c r="E986" i="4"/>
  <c r="G985" i="4"/>
  <c r="F985" i="4"/>
  <c r="E985" i="4"/>
  <c r="G984" i="4"/>
  <c r="F984" i="4"/>
  <c r="E984" i="4"/>
  <c r="G983" i="4"/>
  <c r="F983" i="4"/>
  <c r="E983" i="4"/>
  <c r="G982" i="4"/>
  <c r="F982" i="4"/>
  <c r="E982" i="4"/>
  <c r="G981" i="4"/>
  <c r="F981" i="4"/>
  <c r="E981" i="4"/>
  <c r="G980" i="4"/>
  <c r="F980" i="4"/>
  <c r="E980" i="4"/>
  <c r="G979" i="4"/>
  <c r="F979" i="4"/>
  <c r="E979" i="4"/>
  <c r="G978" i="4"/>
  <c r="F978" i="4"/>
  <c r="E978" i="4"/>
  <c r="G977" i="4"/>
  <c r="F977" i="4"/>
  <c r="E977" i="4"/>
  <c r="G976" i="4"/>
  <c r="F976" i="4"/>
  <c r="E976" i="4"/>
  <c r="G975" i="4"/>
  <c r="F975" i="4"/>
  <c r="E975" i="4"/>
  <c r="G974" i="4"/>
  <c r="F974" i="4"/>
  <c r="E974" i="4"/>
  <c r="G973" i="4"/>
  <c r="F973" i="4"/>
  <c r="E973" i="4"/>
  <c r="G972" i="4"/>
  <c r="F972" i="4"/>
  <c r="E972" i="4"/>
  <c r="G971" i="4"/>
  <c r="F971" i="4"/>
  <c r="E971" i="4"/>
  <c r="G970" i="4"/>
  <c r="F970" i="4"/>
  <c r="E970" i="4"/>
  <c r="H969" i="4"/>
  <c r="G969" i="4"/>
  <c r="F969" i="4"/>
  <c r="E969" i="4"/>
  <c r="G968" i="4"/>
  <c r="F968" i="4"/>
  <c r="E968" i="4"/>
  <c r="G967" i="4"/>
  <c r="F967" i="4"/>
  <c r="E967" i="4"/>
  <c r="G966" i="4"/>
  <c r="F966" i="4"/>
  <c r="E966" i="4"/>
  <c r="G965" i="4"/>
  <c r="F965" i="4"/>
  <c r="E965" i="4"/>
  <c r="G964" i="4"/>
  <c r="F964" i="4"/>
  <c r="E964" i="4"/>
  <c r="G963" i="4"/>
  <c r="F963" i="4"/>
  <c r="E963" i="4"/>
  <c r="G962" i="4"/>
  <c r="F962" i="4"/>
  <c r="E962" i="4"/>
  <c r="G961" i="4"/>
  <c r="F961" i="4"/>
  <c r="E961" i="4"/>
  <c r="G960" i="4"/>
  <c r="F960" i="4"/>
  <c r="E960" i="4"/>
  <c r="G959" i="4"/>
  <c r="F959" i="4"/>
  <c r="E959" i="4"/>
  <c r="G958" i="4"/>
  <c r="F958" i="4"/>
  <c r="E958" i="4"/>
  <c r="G957" i="4"/>
  <c r="F957" i="4"/>
  <c r="E957" i="4"/>
  <c r="G956" i="4"/>
  <c r="F956" i="4"/>
  <c r="E956" i="4"/>
  <c r="G955" i="4"/>
  <c r="F955" i="4"/>
  <c r="E955" i="4"/>
  <c r="G954" i="4"/>
  <c r="F954" i="4"/>
  <c r="E954" i="4"/>
  <c r="G953" i="4"/>
  <c r="F953" i="4"/>
  <c r="E953" i="4"/>
  <c r="G952" i="4"/>
  <c r="F952" i="4"/>
  <c r="E952" i="4"/>
  <c r="H951" i="4"/>
  <c r="G951" i="4"/>
  <c r="F951" i="4"/>
  <c r="E951" i="4"/>
  <c r="G950" i="4"/>
  <c r="F950" i="4"/>
  <c r="E950" i="4"/>
  <c r="G949" i="4"/>
  <c r="F949" i="4"/>
  <c r="E949" i="4"/>
  <c r="G948" i="4"/>
  <c r="F948" i="4"/>
  <c r="E948" i="4"/>
  <c r="G947" i="4"/>
  <c r="F947" i="4"/>
  <c r="E947" i="4"/>
  <c r="G946" i="4"/>
  <c r="F946" i="4"/>
  <c r="E946" i="4"/>
  <c r="G945" i="4"/>
  <c r="F945" i="4"/>
  <c r="E945" i="4"/>
  <c r="G944" i="4"/>
  <c r="F944" i="4"/>
  <c r="E944" i="4"/>
  <c r="G943" i="4"/>
  <c r="F943" i="4"/>
  <c r="E943" i="4"/>
  <c r="G942" i="4"/>
  <c r="F942" i="4"/>
  <c r="E942" i="4"/>
  <c r="G941" i="4"/>
  <c r="F941" i="4"/>
  <c r="E941" i="4"/>
  <c r="G940" i="4"/>
  <c r="F940" i="4"/>
  <c r="E940" i="4"/>
  <c r="G939" i="4"/>
  <c r="F939" i="4"/>
  <c r="E939" i="4"/>
  <c r="G938" i="4"/>
  <c r="F938" i="4"/>
  <c r="E938" i="4"/>
  <c r="G937" i="4"/>
  <c r="F937" i="4"/>
  <c r="E937" i="4"/>
  <c r="G936" i="4"/>
  <c r="F936" i="4"/>
  <c r="E936" i="4"/>
  <c r="G935" i="4"/>
  <c r="F935" i="4"/>
  <c r="E935" i="4"/>
  <c r="G934" i="4"/>
  <c r="F934" i="4"/>
  <c r="E934" i="4"/>
  <c r="H933" i="4"/>
  <c r="G933" i="4"/>
  <c r="F933" i="4"/>
  <c r="E933" i="4"/>
  <c r="G932" i="4"/>
  <c r="F932" i="4"/>
  <c r="E932" i="4"/>
  <c r="G931" i="4"/>
  <c r="F931" i="4"/>
  <c r="E931" i="4"/>
  <c r="G930" i="4"/>
  <c r="F930" i="4"/>
  <c r="E930" i="4"/>
  <c r="G929" i="4"/>
  <c r="F929" i="4"/>
  <c r="E929" i="4"/>
  <c r="G928" i="4"/>
  <c r="F928" i="4"/>
  <c r="E928" i="4"/>
  <c r="G927" i="4"/>
  <c r="F927" i="4"/>
  <c r="E927" i="4"/>
  <c r="G926" i="4"/>
  <c r="F926" i="4"/>
  <c r="E926" i="4"/>
  <c r="G925" i="4"/>
  <c r="F925" i="4"/>
  <c r="E925" i="4"/>
  <c r="G924" i="4"/>
  <c r="F924" i="4"/>
  <c r="E924" i="4"/>
  <c r="G923" i="4"/>
  <c r="F923" i="4"/>
  <c r="E923" i="4"/>
  <c r="G922" i="4"/>
  <c r="F922" i="4"/>
  <c r="E922" i="4"/>
  <c r="G921" i="4"/>
  <c r="F921" i="4"/>
  <c r="E921" i="4"/>
  <c r="G920" i="4"/>
  <c r="F920" i="4"/>
  <c r="E920" i="4"/>
  <c r="G919" i="4"/>
  <c r="F919" i="4"/>
  <c r="E919" i="4"/>
  <c r="G918" i="4"/>
  <c r="F918" i="4"/>
  <c r="E918" i="4"/>
  <c r="G917" i="4"/>
  <c r="F917" i="4"/>
  <c r="E917" i="4"/>
  <c r="G916" i="4"/>
  <c r="F916" i="4"/>
  <c r="E916" i="4"/>
  <c r="H915" i="4"/>
  <c r="G915" i="4"/>
  <c r="F915" i="4"/>
  <c r="E915" i="4"/>
  <c r="G914" i="4"/>
  <c r="F914" i="4"/>
  <c r="E914" i="4"/>
  <c r="G913" i="4"/>
  <c r="F913" i="4"/>
  <c r="E913" i="4"/>
  <c r="G912" i="4"/>
  <c r="F912" i="4"/>
  <c r="E912" i="4"/>
  <c r="G911" i="4"/>
  <c r="F911" i="4"/>
  <c r="E911" i="4"/>
  <c r="G910" i="4"/>
  <c r="F910" i="4"/>
  <c r="E910" i="4"/>
  <c r="G909" i="4"/>
  <c r="F909" i="4"/>
  <c r="E909" i="4"/>
  <c r="G908" i="4"/>
  <c r="F908" i="4"/>
  <c r="E908" i="4"/>
  <c r="G907" i="4"/>
  <c r="F907" i="4"/>
  <c r="E907" i="4"/>
  <c r="G906" i="4"/>
  <c r="F906" i="4"/>
  <c r="E906" i="4"/>
  <c r="G905" i="4"/>
  <c r="F905" i="4"/>
  <c r="E905" i="4"/>
  <c r="G904" i="4"/>
  <c r="F904" i="4"/>
  <c r="E904" i="4"/>
  <c r="G903" i="4"/>
  <c r="F903" i="4"/>
  <c r="E903" i="4"/>
  <c r="G902" i="4"/>
  <c r="F902" i="4"/>
  <c r="E902" i="4"/>
  <c r="G901" i="4"/>
  <c r="F901" i="4"/>
  <c r="E901" i="4"/>
  <c r="G900" i="4"/>
  <c r="F900" i="4"/>
  <c r="E900" i="4"/>
  <c r="G899" i="4"/>
  <c r="F899" i="4"/>
  <c r="E899" i="4"/>
  <c r="G898" i="4"/>
  <c r="F898" i="4"/>
  <c r="E898" i="4"/>
  <c r="H897" i="4"/>
  <c r="G897" i="4"/>
  <c r="F897" i="4"/>
  <c r="E897" i="4"/>
  <c r="G896" i="4"/>
  <c r="F896" i="4"/>
  <c r="E896" i="4"/>
  <c r="G895" i="4"/>
  <c r="F895" i="4"/>
  <c r="E895" i="4"/>
  <c r="G894" i="4"/>
  <c r="F894" i="4"/>
  <c r="E894" i="4"/>
  <c r="G893" i="4"/>
  <c r="F893" i="4"/>
  <c r="E893" i="4"/>
  <c r="G892" i="4"/>
  <c r="F892" i="4"/>
  <c r="E892" i="4"/>
  <c r="G891" i="4"/>
  <c r="F891" i="4"/>
  <c r="E891" i="4"/>
  <c r="G890" i="4"/>
  <c r="F890" i="4"/>
  <c r="E890" i="4"/>
  <c r="G889" i="4"/>
  <c r="F889" i="4"/>
  <c r="E889" i="4"/>
  <c r="G888" i="4"/>
  <c r="F888" i="4"/>
  <c r="E888" i="4"/>
  <c r="G887" i="4"/>
  <c r="F887" i="4"/>
  <c r="E887" i="4"/>
  <c r="G886" i="4"/>
  <c r="F886" i="4"/>
  <c r="E886" i="4"/>
  <c r="G885" i="4"/>
  <c r="F885" i="4"/>
  <c r="E885" i="4"/>
  <c r="G884" i="4"/>
  <c r="F884" i="4"/>
  <c r="E884" i="4"/>
  <c r="G883" i="4"/>
  <c r="F883" i="4"/>
  <c r="E883" i="4"/>
  <c r="G882" i="4"/>
  <c r="F882" i="4"/>
  <c r="E882" i="4"/>
  <c r="G881" i="4"/>
  <c r="F881" i="4"/>
  <c r="E881" i="4"/>
  <c r="G880" i="4"/>
  <c r="F880" i="4"/>
  <c r="E880" i="4"/>
  <c r="H879" i="4"/>
  <c r="G879" i="4"/>
  <c r="F879" i="4"/>
  <c r="E879" i="4"/>
  <c r="G878" i="4"/>
  <c r="F878" i="4"/>
  <c r="E878" i="4"/>
  <c r="G877" i="4"/>
  <c r="F877" i="4"/>
  <c r="E877" i="4"/>
  <c r="G876" i="4"/>
  <c r="F876" i="4"/>
  <c r="E876" i="4"/>
  <c r="G875" i="4"/>
  <c r="F875" i="4"/>
  <c r="E875" i="4"/>
  <c r="G874" i="4"/>
  <c r="F874" i="4"/>
  <c r="E874" i="4"/>
  <c r="G873" i="4"/>
  <c r="F873" i="4"/>
  <c r="E873" i="4"/>
  <c r="G872" i="4"/>
  <c r="F872" i="4"/>
  <c r="E872" i="4"/>
  <c r="G871" i="4"/>
  <c r="F871" i="4"/>
  <c r="E871" i="4"/>
  <c r="G870" i="4"/>
  <c r="F870" i="4"/>
  <c r="E870" i="4"/>
  <c r="G869" i="4"/>
  <c r="F869" i="4"/>
  <c r="E869" i="4"/>
  <c r="G868" i="4"/>
  <c r="F868" i="4"/>
  <c r="E868" i="4"/>
  <c r="G867" i="4"/>
  <c r="F867" i="4"/>
  <c r="E867" i="4"/>
  <c r="G866" i="4"/>
  <c r="F866" i="4"/>
  <c r="E866" i="4"/>
  <c r="G865" i="4"/>
  <c r="F865" i="4"/>
  <c r="E865" i="4"/>
  <c r="G864" i="4"/>
  <c r="F864" i="4"/>
  <c r="E864" i="4"/>
  <c r="G863" i="4"/>
  <c r="F863" i="4"/>
  <c r="E863" i="4"/>
  <c r="G862" i="4"/>
  <c r="F862" i="4"/>
  <c r="E862" i="4"/>
  <c r="H861" i="4"/>
  <c r="G861" i="4"/>
  <c r="F861" i="4"/>
  <c r="E861" i="4"/>
  <c r="G860" i="4"/>
  <c r="F860" i="4"/>
  <c r="E860" i="4"/>
  <c r="G859" i="4"/>
  <c r="F859" i="4"/>
  <c r="E859" i="4"/>
  <c r="G858" i="4"/>
  <c r="F858" i="4"/>
  <c r="E858" i="4"/>
  <c r="G857" i="4"/>
  <c r="F857" i="4"/>
  <c r="E857" i="4"/>
  <c r="G856" i="4"/>
  <c r="F856" i="4"/>
  <c r="E856" i="4"/>
  <c r="G855" i="4"/>
  <c r="F855" i="4"/>
  <c r="E855" i="4"/>
  <c r="G854" i="4"/>
  <c r="F854" i="4"/>
  <c r="E854" i="4"/>
  <c r="G853" i="4"/>
  <c r="F853" i="4"/>
  <c r="E853" i="4"/>
  <c r="G852" i="4"/>
  <c r="F852" i="4"/>
  <c r="E852" i="4"/>
  <c r="G851" i="4"/>
  <c r="F851" i="4"/>
  <c r="E851" i="4"/>
  <c r="G850" i="4"/>
  <c r="F850" i="4"/>
  <c r="E850" i="4"/>
  <c r="G849" i="4"/>
  <c r="F849" i="4"/>
  <c r="E849" i="4"/>
  <c r="G848" i="4"/>
  <c r="F848" i="4"/>
  <c r="E848" i="4"/>
  <c r="G847" i="4"/>
  <c r="F847" i="4"/>
  <c r="E847" i="4"/>
  <c r="G846" i="4"/>
  <c r="F846" i="4"/>
  <c r="E846" i="4"/>
  <c r="G845" i="4"/>
  <c r="F845" i="4"/>
  <c r="E845" i="4"/>
  <c r="G844" i="4"/>
  <c r="F844" i="4"/>
  <c r="E844" i="4"/>
  <c r="H843" i="4"/>
  <c r="G843" i="4"/>
  <c r="F843" i="4"/>
  <c r="E843" i="4"/>
  <c r="G842" i="4"/>
  <c r="F842" i="4"/>
  <c r="E842" i="4"/>
  <c r="G841" i="4"/>
  <c r="F841" i="4"/>
  <c r="E841" i="4"/>
  <c r="G840" i="4"/>
  <c r="F840" i="4"/>
  <c r="E840" i="4"/>
  <c r="G839" i="4"/>
  <c r="F839" i="4"/>
  <c r="E839" i="4"/>
  <c r="G838" i="4"/>
  <c r="F838" i="4"/>
  <c r="E838" i="4"/>
  <c r="G837" i="4"/>
  <c r="F837" i="4"/>
  <c r="E837" i="4"/>
  <c r="G836" i="4"/>
  <c r="F836" i="4"/>
  <c r="E836" i="4"/>
  <c r="G835" i="4"/>
  <c r="F835" i="4"/>
  <c r="E835" i="4"/>
  <c r="G834" i="4"/>
  <c r="F834" i="4"/>
  <c r="E834" i="4"/>
  <c r="G833" i="4"/>
  <c r="F833" i="4"/>
  <c r="E833" i="4"/>
  <c r="G832" i="4"/>
  <c r="F832" i="4"/>
  <c r="E832" i="4"/>
  <c r="G831" i="4"/>
  <c r="F831" i="4"/>
  <c r="E831" i="4"/>
  <c r="G830" i="4"/>
  <c r="F830" i="4"/>
  <c r="E830" i="4"/>
  <c r="G829" i="4"/>
  <c r="F829" i="4"/>
  <c r="E829" i="4"/>
  <c r="G828" i="4"/>
  <c r="F828" i="4"/>
  <c r="E828" i="4"/>
  <c r="G827" i="4"/>
  <c r="F827" i="4"/>
  <c r="E827" i="4"/>
  <c r="G826" i="4"/>
  <c r="F826" i="4"/>
  <c r="E826" i="4"/>
  <c r="H825" i="4"/>
  <c r="G825" i="4"/>
  <c r="F825" i="4"/>
  <c r="E825" i="4"/>
  <c r="G824" i="4"/>
  <c r="F824" i="4"/>
  <c r="E824" i="4"/>
  <c r="G823" i="4"/>
  <c r="F823" i="4"/>
  <c r="E823" i="4"/>
  <c r="G822" i="4"/>
  <c r="F822" i="4"/>
  <c r="E822" i="4"/>
  <c r="G821" i="4"/>
  <c r="F821" i="4"/>
  <c r="E821" i="4"/>
  <c r="G820" i="4"/>
  <c r="F820" i="4"/>
  <c r="E820" i="4"/>
  <c r="G819" i="4"/>
  <c r="F819" i="4"/>
  <c r="E819" i="4"/>
  <c r="G818" i="4"/>
  <c r="F818" i="4"/>
  <c r="E818" i="4"/>
  <c r="G817" i="4"/>
  <c r="F817" i="4"/>
  <c r="E817" i="4"/>
  <c r="G816" i="4"/>
  <c r="F816" i="4"/>
  <c r="E816" i="4"/>
  <c r="G815" i="4"/>
  <c r="F815" i="4"/>
  <c r="E815" i="4"/>
  <c r="G814" i="4"/>
  <c r="F814" i="4"/>
  <c r="E814" i="4"/>
  <c r="G813" i="4"/>
  <c r="F813" i="4"/>
  <c r="E813" i="4"/>
  <c r="G812" i="4"/>
  <c r="F812" i="4"/>
  <c r="E812" i="4"/>
  <c r="G811" i="4"/>
  <c r="F811" i="4"/>
  <c r="E811" i="4"/>
  <c r="G810" i="4"/>
  <c r="F810" i="4"/>
  <c r="E810" i="4"/>
  <c r="G809" i="4"/>
  <c r="F809" i="4"/>
  <c r="E809" i="4"/>
  <c r="G808" i="4"/>
  <c r="F808" i="4"/>
  <c r="E808" i="4"/>
  <c r="H807" i="4"/>
  <c r="G807" i="4"/>
  <c r="F807" i="4"/>
  <c r="E807" i="4"/>
  <c r="G806" i="4"/>
  <c r="F806" i="4"/>
  <c r="E806" i="4"/>
  <c r="G805" i="4"/>
  <c r="F805" i="4"/>
  <c r="E805" i="4"/>
  <c r="G804" i="4"/>
  <c r="F804" i="4"/>
  <c r="E804" i="4"/>
  <c r="G803" i="4"/>
  <c r="F803" i="4"/>
  <c r="E803" i="4"/>
  <c r="G802" i="4"/>
  <c r="F802" i="4"/>
  <c r="E802" i="4"/>
  <c r="G801" i="4"/>
  <c r="F801" i="4"/>
  <c r="E801" i="4"/>
  <c r="G800" i="4"/>
  <c r="F800" i="4"/>
  <c r="E800" i="4"/>
  <c r="G799" i="4"/>
  <c r="F799" i="4"/>
  <c r="E799" i="4"/>
  <c r="G798" i="4"/>
  <c r="F798" i="4"/>
  <c r="E798" i="4"/>
  <c r="G797" i="4"/>
  <c r="F797" i="4"/>
  <c r="E797" i="4"/>
  <c r="G796" i="4"/>
  <c r="F796" i="4"/>
  <c r="E796" i="4"/>
  <c r="G795" i="4"/>
  <c r="F795" i="4"/>
  <c r="E795" i="4"/>
  <c r="G794" i="4"/>
  <c r="F794" i="4"/>
  <c r="E794" i="4"/>
  <c r="G793" i="4"/>
  <c r="F793" i="4"/>
  <c r="E793" i="4"/>
  <c r="G792" i="4"/>
  <c r="F792" i="4"/>
  <c r="E792" i="4"/>
  <c r="G791" i="4"/>
  <c r="F791" i="4"/>
  <c r="E791" i="4"/>
  <c r="G790" i="4"/>
  <c r="F790" i="4"/>
  <c r="E790" i="4"/>
  <c r="H789" i="4"/>
  <c r="G789" i="4"/>
  <c r="F789" i="4"/>
  <c r="E789" i="4"/>
  <c r="G788" i="4"/>
  <c r="F788" i="4"/>
  <c r="E788" i="4"/>
  <c r="G787" i="4"/>
  <c r="F787" i="4"/>
  <c r="E787" i="4"/>
  <c r="G786" i="4"/>
  <c r="F786" i="4"/>
  <c r="E786" i="4"/>
  <c r="G785" i="4"/>
  <c r="F785" i="4"/>
  <c r="E785" i="4"/>
  <c r="G784" i="4"/>
  <c r="F784" i="4"/>
  <c r="E784" i="4"/>
  <c r="G783" i="4"/>
  <c r="F783" i="4"/>
  <c r="E783" i="4"/>
  <c r="G782" i="4"/>
  <c r="F782" i="4"/>
  <c r="E782" i="4"/>
  <c r="G781" i="4"/>
  <c r="F781" i="4"/>
  <c r="E781" i="4"/>
  <c r="G780" i="4"/>
  <c r="F780" i="4"/>
  <c r="E780" i="4"/>
  <c r="G779" i="4"/>
  <c r="F779" i="4"/>
  <c r="E779" i="4"/>
  <c r="G778" i="4"/>
  <c r="F778" i="4"/>
  <c r="E778" i="4"/>
  <c r="G777" i="4"/>
  <c r="F777" i="4"/>
  <c r="E777" i="4"/>
  <c r="G776" i="4"/>
  <c r="F776" i="4"/>
  <c r="E776" i="4"/>
  <c r="G775" i="4"/>
  <c r="F775" i="4"/>
  <c r="E775" i="4"/>
  <c r="G774" i="4"/>
  <c r="F774" i="4"/>
  <c r="E774" i="4"/>
  <c r="G773" i="4"/>
  <c r="F773" i="4"/>
  <c r="E773" i="4"/>
  <c r="G772" i="4"/>
  <c r="F772" i="4"/>
  <c r="E772" i="4"/>
  <c r="G771" i="4"/>
  <c r="F771" i="4"/>
  <c r="E771" i="4"/>
  <c r="G770" i="4"/>
  <c r="F770" i="4"/>
  <c r="E770" i="4"/>
  <c r="G769" i="4"/>
  <c r="F769" i="4"/>
  <c r="E769" i="4"/>
  <c r="G768" i="4"/>
  <c r="F768" i="4"/>
  <c r="E768" i="4"/>
  <c r="G767" i="4"/>
  <c r="F767" i="4"/>
  <c r="E767" i="4"/>
  <c r="G766" i="4"/>
  <c r="F766" i="4"/>
  <c r="E766" i="4"/>
  <c r="G765" i="4"/>
  <c r="F765" i="4"/>
  <c r="E765" i="4"/>
  <c r="G764" i="4"/>
  <c r="F764" i="4"/>
  <c r="E764" i="4"/>
  <c r="G763" i="4"/>
  <c r="F763" i="4"/>
  <c r="E763" i="4"/>
  <c r="G762" i="4"/>
  <c r="F762" i="4"/>
  <c r="E762" i="4"/>
  <c r="G761" i="4"/>
  <c r="F761" i="4"/>
  <c r="E761" i="4"/>
  <c r="G760" i="4"/>
  <c r="F760" i="4"/>
  <c r="E760" i="4"/>
  <c r="G759" i="4"/>
  <c r="F759" i="4"/>
  <c r="E759" i="4"/>
  <c r="G758" i="4"/>
  <c r="F758" i="4"/>
  <c r="E758" i="4"/>
  <c r="G757" i="4"/>
  <c r="F757" i="4"/>
  <c r="E757" i="4"/>
  <c r="G756" i="4"/>
  <c r="F756" i="4"/>
  <c r="E756" i="4"/>
  <c r="G755" i="4"/>
  <c r="F755" i="4"/>
  <c r="E755" i="4"/>
  <c r="G754" i="4"/>
  <c r="F754" i="4"/>
  <c r="E754" i="4"/>
  <c r="G753" i="4"/>
  <c r="F753" i="4"/>
  <c r="E753" i="4"/>
  <c r="G752" i="4"/>
  <c r="F752" i="4"/>
  <c r="E752" i="4"/>
  <c r="G751" i="4"/>
  <c r="F751" i="4"/>
  <c r="E751" i="4"/>
  <c r="G750" i="4"/>
  <c r="F750" i="4"/>
  <c r="E750" i="4"/>
  <c r="G749" i="4"/>
  <c r="F749" i="4"/>
  <c r="E749" i="4"/>
  <c r="G748" i="4"/>
  <c r="F748" i="4"/>
  <c r="E748" i="4"/>
  <c r="G747" i="4"/>
  <c r="F747" i="4"/>
  <c r="E747" i="4"/>
  <c r="G746" i="4"/>
  <c r="F746" i="4"/>
  <c r="E746" i="4"/>
  <c r="G745" i="4"/>
  <c r="F745" i="4"/>
  <c r="E745" i="4"/>
  <c r="G744" i="4"/>
  <c r="F744" i="4"/>
  <c r="E744" i="4"/>
  <c r="G743" i="4"/>
  <c r="F743" i="4"/>
  <c r="E743" i="4"/>
  <c r="G742" i="4"/>
  <c r="F742" i="4"/>
  <c r="E742" i="4"/>
  <c r="G741" i="4"/>
  <c r="F741" i="4"/>
  <c r="E741" i="4"/>
  <c r="G740" i="4"/>
  <c r="F740" i="4"/>
  <c r="E740" i="4"/>
  <c r="G739" i="4"/>
  <c r="F739" i="4"/>
  <c r="E739" i="4"/>
  <c r="G738" i="4"/>
  <c r="F738" i="4"/>
  <c r="E738" i="4"/>
  <c r="G737" i="4"/>
  <c r="F737" i="4"/>
  <c r="E737" i="4"/>
  <c r="G736" i="4"/>
  <c r="F736" i="4"/>
  <c r="E736" i="4"/>
  <c r="G735" i="4"/>
  <c r="F735" i="4"/>
  <c r="E735" i="4"/>
  <c r="G734" i="4"/>
  <c r="F734" i="4"/>
  <c r="E734" i="4"/>
  <c r="G733" i="4"/>
  <c r="F733" i="4"/>
  <c r="E733" i="4"/>
  <c r="G732" i="4"/>
  <c r="F732" i="4"/>
  <c r="E732" i="4"/>
  <c r="G731" i="4"/>
  <c r="F731" i="4"/>
  <c r="E731" i="4"/>
  <c r="G730" i="4"/>
  <c r="F730" i="4"/>
  <c r="E730" i="4"/>
  <c r="G729" i="4"/>
  <c r="F729" i="4"/>
  <c r="E729" i="4"/>
  <c r="G728" i="4"/>
  <c r="F728" i="4"/>
  <c r="E728" i="4"/>
  <c r="G727" i="4"/>
  <c r="F727" i="4"/>
  <c r="E727" i="4"/>
  <c r="G726" i="4"/>
  <c r="F726" i="4"/>
  <c r="E726" i="4"/>
  <c r="G725" i="4"/>
  <c r="F725" i="4"/>
  <c r="E725" i="4"/>
  <c r="G724" i="4"/>
  <c r="F724" i="4"/>
  <c r="E724" i="4"/>
  <c r="G723" i="4"/>
  <c r="F723" i="4"/>
  <c r="E723" i="4"/>
  <c r="G722" i="4"/>
  <c r="F722" i="4"/>
  <c r="E722" i="4"/>
  <c r="G721" i="4"/>
  <c r="F721" i="4"/>
  <c r="E721" i="4"/>
  <c r="G720" i="4"/>
  <c r="F720" i="4"/>
  <c r="E720" i="4"/>
  <c r="G719" i="4"/>
  <c r="F719" i="4"/>
  <c r="E719" i="4"/>
  <c r="G718" i="4"/>
  <c r="F718" i="4"/>
  <c r="E718" i="4"/>
  <c r="G717" i="4"/>
  <c r="F717" i="4"/>
  <c r="E717" i="4"/>
  <c r="G716" i="4"/>
  <c r="F716" i="4"/>
  <c r="E716" i="4"/>
  <c r="G715" i="4"/>
  <c r="F715" i="4"/>
  <c r="E715" i="4"/>
  <c r="G714" i="4"/>
  <c r="F714" i="4"/>
  <c r="E714" i="4"/>
  <c r="G713" i="4"/>
  <c r="F713" i="4"/>
  <c r="E713" i="4"/>
  <c r="G712" i="4"/>
  <c r="F712" i="4"/>
  <c r="E712" i="4"/>
  <c r="G711" i="4"/>
  <c r="F711" i="4"/>
  <c r="E711" i="4"/>
  <c r="G710" i="4"/>
  <c r="F710" i="4"/>
  <c r="E710" i="4"/>
  <c r="G709" i="4"/>
  <c r="F709" i="4"/>
  <c r="E709" i="4"/>
  <c r="G708" i="4"/>
  <c r="F708" i="4"/>
  <c r="E708" i="4"/>
  <c r="G707" i="4"/>
  <c r="F707" i="4"/>
  <c r="E707" i="4"/>
  <c r="G706" i="4"/>
  <c r="F706" i="4"/>
  <c r="E706" i="4"/>
  <c r="G705" i="4"/>
  <c r="F705" i="4"/>
  <c r="E705" i="4"/>
  <c r="G704" i="4"/>
  <c r="F704" i="4"/>
  <c r="E704" i="4"/>
  <c r="G703" i="4"/>
  <c r="F703" i="4"/>
  <c r="E703" i="4"/>
  <c r="G702" i="4"/>
  <c r="F702" i="4"/>
  <c r="E702" i="4"/>
  <c r="G701" i="4"/>
  <c r="F701" i="4"/>
  <c r="E701" i="4"/>
  <c r="G700" i="4"/>
  <c r="F700" i="4"/>
  <c r="E700" i="4"/>
  <c r="G699" i="4"/>
  <c r="F699" i="4"/>
  <c r="E699" i="4"/>
  <c r="G698" i="4"/>
  <c r="F698" i="4"/>
  <c r="E698" i="4"/>
  <c r="G697" i="4"/>
  <c r="F697" i="4"/>
  <c r="E697" i="4"/>
  <c r="G696" i="4"/>
  <c r="F696" i="4"/>
  <c r="E696" i="4"/>
  <c r="G695" i="4"/>
  <c r="F695" i="4"/>
  <c r="E695" i="4"/>
  <c r="G694" i="4"/>
  <c r="F694" i="4"/>
  <c r="E694" i="4"/>
  <c r="G693" i="4"/>
  <c r="F693" i="4"/>
  <c r="E693" i="4"/>
  <c r="G692" i="4"/>
  <c r="F692" i="4"/>
  <c r="E692" i="4"/>
  <c r="G691" i="4"/>
  <c r="F691" i="4"/>
  <c r="E691" i="4"/>
  <c r="G690" i="4"/>
  <c r="F690" i="4"/>
  <c r="E690" i="4"/>
  <c r="G689" i="4"/>
  <c r="F689" i="4"/>
  <c r="E689" i="4"/>
  <c r="G688" i="4"/>
  <c r="F688" i="4"/>
  <c r="E688" i="4"/>
  <c r="G687" i="4"/>
  <c r="F687" i="4"/>
  <c r="E687" i="4"/>
  <c r="G686" i="4"/>
  <c r="F686" i="4"/>
  <c r="E686" i="4"/>
  <c r="G685" i="4"/>
  <c r="F685" i="4"/>
  <c r="E685" i="4"/>
  <c r="G684" i="4"/>
  <c r="F684" i="4"/>
  <c r="E684" i="4"/>
  <c r="G683" i="4"/>
  <c r="F683" i="4"/>
  <c r="E683" i="4"/>
  <c r="G682" i="4"/>
  <c r="F682" i="4"/>
  <c r="E682" i="4"/>
  <c r="G681" i="4"/>
  <c r="F681" i="4"/>
  <c r="E681" i="4"/>
  <c r="G680" i="4"/>
  <c r="F680" i="4"/>
  <c r="E680" i="4"/>
  <c r="G679" i="4"/>
  <c r="F679" i="4"/>
  <c r="E679" i="4"/>
  <c r="G678" i="4"/>
  <c r="F678" i="4"/>
  <c r="E678" i="4"/>
  <c r="G677" i="4"/>
  <c r="F677" i="4"/>
  <c r="E677" i="4"/>
  <c r="G676" i="4"/>
  <c r="F676" i="4"/>
  <c r="E676" i="4"/>
  <c r="G675" i="4"/>
  <c r="F675" i="4"/>
  <c r="E675" i="4"/>
  <c r="G674" i="4"/>
  <c r="F674" i="4"/>
  <c r="E674" i="4"/>
  <c r="G673" i="4"/>
  <c r="F673" i="4"/>
  <c r="E673" i="4"/>
  <c r="G672" i="4"/>
  <c r="F672" i="4"/>
  <c r="E672" i="4"/>
  <c r="G671" i="4"/>
  <c r="F671" i="4"/>
  <c r="E671" i="4"/>
  <c r="G670" i="4"/>
  <c r="F670" i="4"/>
  <c r="E670" i="4"/>
  <c r="G669" i="4"/>
  <c r="F669" i="4"/>
  <c r="E669" i="4"/>
  <c r="G668" i="4"/>
  <c r="F668" i="4"/>
  <c r="E668" i="4"/>
  <c r="G667" i="4"/>
  <c r="F667" i="4"/>
  <c r="E667" i="4"/>
  <c r="G666" i="4"/>
  <c r="F666" i="4"/>
  <c r="E666" i="4"/>
  <c r="G665" i="4"/>
  <c r="F665" i="4"/>
  <c r="E665" i="4"/>
  <c r="G664" i="4"/>
  <c r="F664" i="4"/>
  <c r="E664" i="4"/>
  <c r="G663" i="4"/>
  <c r="F663" i="4"/>
  <c r="E663" i="4"/>
  <c r="G662" i="4"/>
  <c r="F662" i="4"/>
  <c r="E662" i="4"/>
  <c r="G661" i="4"/>
  <c r="F661" i="4"/>
  <c r="E661" i="4"/>
  <c r="G660" i="4"/>
  <c r="F660" i="4"/>
  <c r="E660" i="4"/>
  <c r="G659" i="4"/>
  <c r="F659" i="4"/>
  <c r="E659" i="4"/>
  <c r="G658" i="4"/>
  <c r="F658" i="4"/>
  <c r="E658" i="4"/>
  <c r="G657" i="4"/>
  <c r="F657" i="4"/>
  <c r="E657" i="4"/>
  <c r="G656" i="4"/>
  <c r="F656" i="4"/>
  <c r="E656" i="4"/>
  <c r="G655" i="4"/>
  <c r="F655" i="4"/>
  <c r="E655" i="4"/>
  <c r="G654" i="4"/>
  <c r="F654" i="4"/>
  <c r="E654" i="4"/>
  <c r="G653" i="4"/>
  <c r="F653" i="4"/>
  <c r="E653" i="4"/>
  <c r="G652" i="4"/>
  <c r="F652" i="4"/>
  <c r="E652" i="4"/>
  <c r="G651" i="4"/>
  <c r="F651" i="4"/>
  <c r="E651" i="4"/>
  <c r="G650" i="4"/>
  <c r="F650" i="4"/>
  <c r="E650" i="4"/>
  <c r="G649" i="4"/>
  <c r="F649" i="4"/>
  <c r="E649" i="4"/>
  <c r="G648" i="4"/>
  <c r="F648" i="4"/>
  <c r="E648" i="4"/>
  <c r="G647" i="4"/>
  <c r="F647" i="4"/>
  <c r="E647" i="4"/>
  <c r="G646" i="4"/>
  <c r="F646" i="4"/>
  <c r="E646" i="4"/>
  <c r="G645" i="4"/>
  <c r="F645" i="4"/>
  <c r="E645" i="4"/>
  <c r="G644" i="4"/>
  <c r="F644" i="4"/>
  <c r="E644" i="4"/>
  <c r="G643" i="4"/>
  <c r="F643" i="4"/>
  <c r="E643" i="4"/>
  <c r="G642" i="4"/>
  <c r="F642" i="4"/>
  <c r="E642" i="4"/>
  <c r="G641" i="4"/>
  <c r="F641" i="4"/>
  <c r="E641" i="4"/>
  <c r="G640" i="4"/>
  <c r="F640" i="4"/>
  <c r="E640" i="4"/>
  <c r="G639" i="4"/>
  <c r="F639" i="4"/>
  <c r="E639" i="4"/>
  <c r="G638" i="4"/>
  <c r="F638" i="4"/>
  <c r="E638" i="4"/>
  <c r="G637" i="4"/>
  <c r="F637" i="4"/>
  <c r="E637" i="4"/>
  <c r="G636" i="4"/>
  <c r="F636" i="4"/>
  <c r="E636" i="4"/>
  <c r="G635" i="4"/>
  <c r="F635" i="4"/>
  <c r="E635" i="4"/>
  <c r="G634" i="4"/>
  <c r="F634" i="4"/>
  <c r="E634" i="4"/>
  <c r="G633" i="4"/>
  <c r="F633" i="4"/>
  <c r="E633" i="4"/>
  <c r="G632" i="4"/>
  <c r="F632" i="4"/>
  <c r="E632" i="4"/>
  <c r="G631" i="4"/>
  <c r="F631" i="4"/>
  <c r="E631" i="4"/>
  <c r="G630" i="4"/>
  <c r="F630" i="4"/>
  <c r="E630" i="4"/>
  <c r="G629" i="4"/>
  <c r="F629" i="4"/>
  <c r="E629" i="4"/>
  <c r="G628" i="4"/>
  <c r="F628" i="4"/>
  <c r="E628" i="4"/>
  <c r="G627" i="4"/>
  <c r="F627" i="4"/>
  <c r="E627" i="4"/>
  <c r="G626" i="4"/>
  <c r="F626" i="4"/>
  <c r="E626" i="4"/>
  <c r="G625" i="4"/>
  <c r="F625" i="4"/>
  <c r="E625" i="4"/>
  <c r="G624" i="4"/>
  <c r="F624" i="4"/>
  <c r="E624" i="4"/>
  <c r="G623" i="4"/>
  <c r="F623" i="4"/>
  <c r="E623" i="4"/>
  <c r="G622" i="4"/>
  <c r="F622" i="4"/>
  <c r="E622" i="4"/>
  <c r="G621" i="4"/>
  <c r="F621" i="4"/>
  <c r="E621" i="4"/>
  <c r="G620" i="4"/>
  <c r="F620" i="4"/>
  <c r="E620" i="4"/>
  <c r="G619" i="4"/>
  <c r="F619" i="4"/>
  <c r="E619" i="4"/>
  <c r="G618" i="4"/>
  <c r="F618" i="4"/>
  <c r="E618" i="4"/>
  <c r="G617" i="4"/>
  <c r="F617" i="4"/>
  <c r="E617" i="4"/>
  <c r="G616" i="4"/>
  <c r="F616" i="4"/>
  <c r="E616" i="4"/>
  <c r="G615" i="4"/>
  <c r="F615" i="4"/>
  <c r="E615" i="4"/>
  <c r="G614" i="4"/>
  <c r="F614" i="4"/>
  <c r="E614" i="4"/>
  <c r="G613" i="4"/>
  <c r="F613" i="4"/>
  <c r="E613" i="4"/>
  <c r="G612" i="4"/>
  <c r="F612" i="4"/>
  <c r="E612" i="4"/>
  <c r="G611" i="4"/>
  <c r="F611" i="4"/>
  <c r="E611" i="4"/>
  <c r="G610" i="4"/>
  <c r="F610" i="4"/>
  <c r="E610" i="4"/>
  <c r="G609" i="4"/>
  <c r="F609" i="4"/>
  <c r="E609" i="4"/>
  <c r="G608" i="4"/>
  <c r="F608" i="4"/>
  <c r="E608" i="4"/>
  <c r="G607" i="4"/>
  <c r="F607" i="4"/>
  <c r="E607" i="4"/>
  <c r="G606" i="4"/>
  <c r="F606" i="4"/>
  <c r="E606" i="4"/>
  <c r="G605" i="4"/>
  <c r="F605" i="4"/>
  <c r="E605" i="4"/>
  <c r="G604" i="4"/>
  <c r="F604" i="4"/>
  <c r="E604" i="4"/>
  <c r="G603" i="4"/>
  <c r="F603" i="4"/>
  <c r="E603" i="4"/>
  <c r="G602" i="4"/>
  <c r="F602" i="4"/>
  <c r="E602" i="4"/>
  <c r="G601" i="4"/>
  <c r="F601" i="4"/>
  <c r="E601" i="4"/>
  <c r="G600" i="4"/>
  <c r="F600" i="4"/>
  <c r="E600" i="4"/>
  <c r="G599" i="4"/>
  <c r="F599" i="4"/>
  <c r="E599" i="4"/>
  <c r="G598" i="4"/>
  <c r="F598" i="4"/>
  <c r="E598" i="4"/>
  <c r="G597" i="4"/>
  <c r="F597" i="4"/>
  <c r="E597" i="4"/>
  <c r="G596" i="4"/>
  <c r="F596" i="4"/>
  <c r="E596" i="4"/>
  <c r="G595" i="4"/>
  <c r="F595" i="4"/>
  <c r="E595" i="4"/>
  <c r="G594" i="4"/>
  <c r="F594" i="4"/>
  <c r="E594" i="4"/>
  <c r="G593" i="4"/>
  <c r="F593" i="4"/>
  <c r="E593" i="4"/>
  <c r="G592" i="4"/>
  <c r="F592" i="4"/>
  <c r="E592" i="4"/>
  <c r="G591" i="4"/>
  <c r="F591" i="4"/>
  <c r="E591" i="4"/>
  <c r="G590" i="4"/>
  <c r="F590" i="4"/>
  <c r="E590" i="4"/>
  <c r="G589" i="4"/>
  <c r="F589" i="4"/>
  <c r="E589" i="4"/>
  <c r="G588" i="4"/>
  <c r="F588" i="4"/>
  <c r="E588" i="4"/>
  <c r="G587" i="4"/>
  <c r="F587" i="4"/>
  <c r="E587" i="4"/>
  <c r="G586" i="4"/>
  <c r="F586" i="4"/>
  <c r="E586" i="4"/>
  <c r="G585" i="4"/>
  <c r="F585" i="4"/>
  <c r="E585" i="4"/>
  <c r="G584" i="4"/>
  <c r="F584" i="4"/>
  <c r="E584" i="4"/>
  <c r="G583" i="4"/>
  <c r="F583" i="4"/>
  <c r="E583" i="4"/>
  <c r="G582" i="4"/>
  <c r="F582" i="4"/>
  <c r="E582" i="4"/>
  <c r="G581" i="4"/>
  <c r="F581" i="4"/>
  <c r="E581" i="4"/>
  <c r="G580" i="4"/>
  <c r="F580" i="4"/>
  <c r="E580" i="4"/>
  <c r="G579" i="4"/>
  <c r="F579" i="4"/>
  <c r="E579" i="4"/>
  <c r="G578" i="4"/>
  <c r="F578" i="4"/>
  <c r="E578" i="4"/>
  <c r="G577" i="4"/>
  <c r="F577" i="4"/>
  <c r="E577" i="4"/>
  <c r="G576" i="4"/>
  <c r="F576" i="4"/>
  <c r="E576" i="4"/>
  <c r="G575" i="4"/>
  <c r="F575" i="4"/>
  <c r="E575" i="4"/>
  <c r="G574" i="4"/>
  <c r="F574" i="4"/>
  <c r="E574" i="4"/>
  <c r="G573" i="4"/>
  <c r="F573" i="4"/>
  <c r="E573" i="4"/>
  <c r="G572" i="4"/>
  <c r="F572" i="4"/>
  <c r="E572" i="4"/>
  <c r="G571" i="4"/>
  <c r="F571" i="4"/>
  <c r="E571" i="4"/>
  <c r="G570" i="4"/>
  <c r="F570" i="4"/>
  <c r="E570" i="4"/>
  <c r="G569" i="4"/>
  <c r="F569" i="4"/>
  <c r="E569" i="4"/>
  <c r="G568" i="4"/>
  <c r="F568" i="4"/>
  <c r="E568" i="4"/>
  <c r="G567" i="4"/>
  <c r="F567" i="4"/>
  <c r="E567" i="4"/>
  <c r="G566" i="4"/>
  <c r="F566" i="4"/>
  <c r="E566" i="4"/>
  <c r="G565" i="4"/>
  <c r="F565" i="4"/>
  <c r="E565" i="4"/>
  <c r="G564" i="4"/>
  <c r="F564" i="4"/>
  <c r="E564" i="4"/>
  <c r="G563" i="4"/>
  <c r="F563" i="4"/>
  <c r="E563" i="4"/>
  <c r="G562" i="4"/>
  <c r="F562" i="4"/>
  <c r="E562" i="4"/>
  <c r="G561" i="4"/>
  <c r="F561" i="4"/>
  <c r="E561" i="4"/>
  <c r="G560" i="4"/>
  <c r="F560" i="4"/>
  <c r="E560" i="4"/>
  <c r="G559" i="4"/>
  <c r="F559" i="4"/>
  <c r="E559" i="4"/>
  <c r="G558" i="4"/>
  <c r="F558" i="4"/>
  <c r="E558" i="4"/>
  <c r="G557" i="4"/>
  <c r="F557" i="4"/>
  <c r="E557" i="4"/>
  <c r="G556" i="4"/>
  <c r="F556" i="4"/>
  <c r="E556" i="4"/>
  <c r="G555" i="4"/>
  <c r="F555" i="4"/>
  <c r="E555" i="4"/>
  <c r="G554" i="4"/>
  <c r="F554" i="4"/>
  <c r="E554" i="4"/>
  <c r="G553" i="4"/>
  <c r="F553" i="4"/>
  <c r="E553" i="4"/>
  <c r="G552" i="4"/>
  <c r="F552" i="4"/>
  <c r="E552" i="4"/>
  <c r="G551" i="4"/>
  <c r="F551" i="4"/>
  <c r="E551" i="4"/>
  <c r="G550" i="4"/>
  <c r="F550" i="4"/>
  <c r="E550" i="4"/>
  <c r="G549" i="4"/>
  <c r="F549" i="4"/>
  <c r="E549" i="4"/>
  <c r="G548" i="4"/>
  <c r="F548" i="4"/>
  <c r="E548" i="4"/>
  <c r="G547" i="4"/>
  <c r="F547" i="4"/>
  <c r="E547" i="4"/>
  <c r="G546" i="4"/>
  <c r="F546" i="4"/>
  <c r="E546" i="4"/>
  <c r="G545" i="4"/>
  <c r="F545" i="4"/>
  <c r="E545" i="4"/>
  <c r="G544" i="4"/>
  <c r="F544" i="4"/>
  <c r="E544" i="4"/>
  <c r="G543" i="4"/>
  <c r="F543" i="4"/>
  <c r="E543" i="4"/>
  <c r="G542" i="4"/>
  <c r="F542" i="4"/>
  <c r="E542" i="4"/>
  <c r="G541" i="4"/>
  <c r="F541" i="4"/>
  <c r="E541" i="4"/>
  <c r="G540" i="4"/>
  <c r="F540" i="4"/>
  <c r="E540" i="4"/>
  <c r="G539" i="4"/>
  <c r="F539" i="4"/>
  <c r="E539" i="4"/>
  <c r="G538" i="4"/>
  <c r="F538" i="4"/>
  <c r="E538" i="4"/>
  <c r="G537" i="4"/>
  <c r="F537" i="4"/>
  <c r="E537" i="4"/>
  <c r="G536" i="4"/>
  <c r="F536" i="4"/>
  <c r="E536" i="4"/>
  <c r="G535" i="4"/>
  <c r="F535" i="4"/>
  <c r="E535" i="4"/>
  <c r="G534" i="4"/>
  <c r="F534" i="4"/>
  <c r="E534" i="4"/>
  <c r="G533" i="4"/>
  <c r="F533" i="4"/>
  <c r="E533" i="4"/>
  <c r="G532" i="4"/>
  <c r="F532" i="4"/>
  <c r="E532" i="4"/>
  <c r="G531" i="4"/>
  <c r="F531" i="4"/>
  <c r="E531" i="4"/>
  <c r="G530" i="4"/>
  <c r="F530" i="4"/>
  <c r="E530" i="4"/>
  <c r="G529" i="4"/>
  <c r="F529" i="4"/>
  <c r="E529" i="4"/>
  <c r="G528" i="4"/>
  <c r="F528" i="4"/>
  <c r="E528" i="4"/>
  <c r="G527" i="4"/>
  <c r="F527" i="4"/>
  <c r="E527" i="4"/>
  <c r="G526" i="4"/>
  <c r="F526" i="4"/>
  <c r="E526" i="4"/>
  <c r="G525" i="4"/>
  <c r="F525" i="4"/>
  <c r="E525" i="4"/>
  <c r="G524" i="4"/>
  <c r="F524" i="4"/>
  <c r="E524" i="4"/>
  <c r="G523" i="4"/>
  <c r="F523" i="4"/>
  <c r="E523" i="4"/>
  <c r="G522" i="4"/>
  <c r="F522" i="4"/>
  <c r="E522" i="4"/>
  <c r="G521" i="4"/>
  <c r="F521" i="4"/>
  <c r="E521" i="4"/>
  <c r="G520" i="4"/>
  <c r="F520" i="4"/>
  <c r="E520" i="4"/>
  <c r="G519" i="4"/>
  <c r="F519" i="4"/>
  <c r="E519" i="4"/>
  <c r="G518" i="4"/>
  <c r="F518" i="4"/>
  <c r="E518" i="4"/>
  <c r="G517" i="4"/>
  <c r="F517" i="4"/>
  <c r="E517" i="4"/>
  <c r="G516" i="4"/>
  <c r="F516" i="4"/>
  <c r="E516" i="4"/>
  <c r="G515" i="4"/>
  <c r="F515" i="4"/>
  <c r="E515" i="4"/>
  <c r="G514" i="4"/>
  <c r="F514" i="4"/>
  <c r="E514" i="4"/>
  <c r="G513" i="4"/>
  <c r="F513" i="4"/>
  <c r="E513" i="4"/>
  <c r="G512" i="4"/>
  <c r="F512" i="4"/>
  <c r="E512" i="4"/>
  <c r="G511" i="4"/>
  <c r="F511" i="4"/>
  <c r="E511" i="4"/>
  <c r="G510" i="4"/>
  <c r="F510" i="4"/>
  <c r="E510" i="4"/>
  <c r="G509" i="4"/>
  <c r="F509" i="4"/>
  <c r="E509" i="4"/>
  <c r="G508" i="4"/>
  <c r="F508" i="4"/>
  <c r="E508" i="4"/>
  <c r="G507" i="4"/>
  <c r="F507" i="4"/>
  <c r="E507" i="4"/>
  <c r="G506" i="4"/>
  <c r="F506" i="4"/>
  <c r="E506" i="4"/>
  <c r="G505" i="4"/>
  <c r="F505" i="4"/>
  <c r="E505" i="4"/>
  <c r="G504" i="4"/>
  <c r="F504" i="4"/>
  <c r="E504" i="4"/>
  <c r="G503" i="4"/>
  <c r="F503" i="4"/>
  <c r="E503" i="4"/>
  <c r="G502" i="4"/>
  <c r="F502" i="4"/>
  <c r="E502" i="4"/>
  <c r="G501" i="4"/>
  <c r="F501" i="4"/>
  <c r="E501" i="4"/>
  <c r="G500" i="4"/>
  <c r="F500" i="4"/>
  <c r="E500" i="4"/>
  <c r="G499" i="4"/>
  <c r="F499" i="4"/>
  <c r="E499" i="4"/>
  <c r="G498" i="4"/>
  <c r="F498" i="4"/>
  <c r="E498" i="4"/>
  <c r="G497" i="4"/>
  <c r="F497" i="4"/>
  <c r="E497" i="4"/>
  <c r="G496" i="4"/>
  <c r="F496" i="4"/>
  <c r="E496" i="4"/>
  <c r="G495" i="4"/>
  <c r="F495" i="4"/>
  <c r="E495" i="4"/>
  <c r="G494" i="4"/>
  <c r="F494" i="4"/>
  <c r="E494" i="4"/>
  <c r="G493" i="4"/>
  <c r="F493" i="4"/>
  <c r="E493" i="4"/>
  <c r="G492" i="4"/>
  <c r="F492" i="4"/>
  <c r="E492" i="4"/>
  <c r="G491" i="4"/>
  <c r="F491" i="4"/>
  <c r="E491" i="4"/>
  <c r="G490" i="4"/>
  <c r="F490" i="4"/>
  <c r="E490" i="4"/>
  <c r="G489" i="4"/>
  <c r="F489" i="4"/>
  <c r="E489" i="4"/>
  <c r="G488" i="4"/>
  <c r="F488" i="4"/>
  <c r="E488" i="4"/>
  <c r="G487" i="4"/>
  <c r="F487" i="4"/>
  <c r="E487" i="4"/>
  <c r="G486" i="4"/>
  <c r="F486" i="4"/>
  <c r="E486" i="4"/>
  <c r="G485" i="4"/>
  <c r="F485" i="4"/>
  <c r="E485" i="4"/>
  <c r="G484" i="4"/>
  <c r="F484" i="4"/>
  <c r="E484" i="4"/>
  <c r="G483" i="4"/>
  <c r="F483" i="4"/>
  <c r="E483" i="4"/>
  <c r="G482" i="4"/>
  <c r="F482" i="4"/>
  <c r="E482" i="4"/>
  <c r="G481" i="4"/>
  <c r="F481" i="4"/>
  <c r="E481" i="4"/>
  <c r="G480" i="4"/>
  <c r="F480" i="4"/>
  <c r="E480" i="4"/>
  <c r="G479" i="4"/>
  <c r="F479" i="4"/>
  <c r="E479" i="4"/>
  <c r="G478" i="4"/>
  <c r="F478" i="4"/>
  <c r="E478" i="4"/>
  <c r="G477" i="4"/>
  <c r="F477" i="4"/>
  <c r="E477" i="4"/>
  <c r="G476" i="4"/>
  <c r="F476" i="4"/>
  <c r="E476" i="4"/>
  <c r="G475" i="4"/>
  <c r="F475" i="4"/>
  <c r="E475" i="4"/>
  <c r="G474" i="4"/>
  <c r="F474" i="4"/>
  <c r="E474" i="4"/>
  <c r="G473" i="4"/>
  <c r="F473" i="4"/>
  <c r="E473" i="4"/>
  <c r="G472" i="4"/>
  <c r="F472" i="4"/>
  <c r="E472" i="4"/>
  <c r="G471" i="4"/>
  <c r="F471" i="4"/>
  <c r="E471" i="4"/>
  <c r="G470" i="4"/>
  <c r="F470" i="4"/>
  <c r="E470" i="4"/>
  <c r="G469" i="4"/>
  <c r="F469" i="4"/>
  <c r="E469" i="4"/>
  <c r="G468" i="4"/>
  <c r="F468" i="4"/>
  <c r="E468" i="4"/>
  <c r="G467" i="4"/>
  <c r="F467" i="4"/>
  <c r="E467" i="4"/>
  <c r="G466" i="4"/>
  <c r="F466" i="4"/>
  <c r="E466" i="4"/>
  <c r="G465" i="4"/>
  <c r="F465" i="4"/>
  <c r="E465" i="4"/>
  <c r="G464" i="4"/>
  <c r="F464" i="4"/>
  <c r="E464" i="4"/>
  <c r="G463" i="4"/>
  <c r="F463" i="4"/>
  <c r="E463" i="4"/>
  <c r="G462" i="4"/>
  <c r="F462" i="4"/>
  <c r="E462" i="4"/>
  <c r="G461" i="4"/>
  <c r="F461" i="4"/>
  <c r="E461" i="4"/>
  <c r="G460" i="4"/>
  <c r="F460" i="4"/>
  <c r="E460" i="4"/>
  <c r="G459" i="4"/>
  <c r="F459" i="4"/>
  <c r="E459" i="4"/>
  <c r="G458" i="4"/>
  <c r="F458" i="4"/>
  <c r="E458" i="4"/>
  <c r="G457" i="4"/>
  <c r="F457" i="4"/>
  <c r="E457" i="4"/>
  <c r="G456" i="4"/>
  <c r="F456" i="4"/>
  <c r="E456" i="4"/>
  <c r="G455" i="4"/>
  <c r="F455" i="4"/>
  <c r="E455" i="4"/>
  <c r="G454" i="4"/>
  <c r="F454" i="4"/>
  <c r="E454" i="4"/>
  <c r="G453" i="4"/>
  <c r="F453" i="4"/>
  <c r="E453" i="4"/>
  <c r="G452" i="4"/>
  <c r="F452" i="4"/>
  <c r="E452" i="4"/>
  <c r="G451" i="4"/>
  <c r="F451" i="4"/>
  <c r="E451" i="4"/>
  <c r="G450" i="4"/>
  <c r="F450" i="4"/>
  <c r="E450" i="4"/>
  <c r="G449" i="4"/>
  <c r="F449" i="4"/>
  <c r="E449" i="4"/>
  <c r="G448" i="4"/>
  <c r="F448" i="4"/>
  <c r="E448" i="4"/>
  <c r="G447" i="4"/>
  <c r="F447" i="4"/>
  <c r="E447" i="4"/>
  <c r="G446" i="4"/>
  <c r="F446" i="4"/>
  <c r="E446" i="4"/>
  <c r="G445" i="4"/>
  <c r="F445" i="4"/>
  <c r="E445" i="4"/>
  <c r="G444" i="4"/>
  <c r="F444" i="4"/>
  <c r="E444" i="4"/>
  <c r="G443" i="4"/>
  <c r="F443" i="4"/>
  <c r="E443" i="4"/>
  <c r="G442" i="4"/>
  <c r="F442" i="4"/>
  <c r="E442" i="4"/>
  <c r="G441" i="4"/>
  <c r="F441" i="4"/>
  <c r="E441" i="4"/>
  <c r="G440" i="4"/>
  <c r="F440" i="4"/>
  <c r="E440" i="4"/>
  <c r="G439" i="4"/>
  <c r="F439" i="4"/>
  <c r="E439" i="4"/>
  <c r="G438" i="4"/>
  <c r="F438" i="4"/>
  <c r="E438" i="4"/>
  <c r="G437" i="4"/>
  <c r="F437" i="4"/>
  <c r="E437" i="4"/>
  <c r="G436" i="4"/>
  <c r="F436" i="4"/>
  <c r="E436" i="4"/>
  <c r="G435" i="4"/>
  <c r="F435" i="4"/>
  <c r="E435" i="4"/>
  <c r="G434" i="4"/>
  <c r="F434" i="4"/>
  <c r="E434" i="4"/>
  <c r="G433" i="4"/>
  <c r="F433" i="4"/>
  <c r="E433" i="4"/>
  <c r="G432" i="4"/>
  <c r="F432" i="4"/>
  <c r="E432" i="4"/>
  <c r="G431" i="4"/>
  <c r="F431" i="4"/>
  <c r="E431" i="4"/>
  <c r="G430" i="4"/>
  <c r="F430" i="4"/>
  <c r="E430" i="4"/>
  <c r="G429" i="4"/>
  <c r="F429" i="4"/>
  <c r="E429" i="4"/>
  <c r="G428" i="4"/>
  <c r="F428" i="4"/>
  <c r="E428" i="4"/>
  <c r="G427" i="4"/>
  <c r="F427" i="4"/>
  <c r="E427" i="4"/>
  <c r="G426" i="4"/>
  <c r="F426" i="4"/>
  <c r="E426" i="4"/>
  <c r="G425" i="4"/>
  <c r="F425" i="4"/>
  <c r="E425" i="4"/>
  <c r="G424" i="4"/>
  <c r="F424" i="4"/>
  <c r="E424" i="4"/>
  <c r="G423" i="4"/>
  <c r="F423" i="4"/>
  <c r="E423" i="4"/>
  <c r="G422" i="4"/>
  <c r="F422" i="4"/>
  <c r="E422" i="4"/>
  <c r="G421" i="4"/>
  <c r="F421" i="4"/>
  <c r="E421" i="4"/>
  <c r="G420" i="4"/>
  <c r="F420" i="4"/>
  <c r="E420" i="4"/>
  <c r="G419" i="4"/>
  <c r="F419" i="4"/>
  <c r="E419" i="4"/>
  <c r="G418" i="4"/>
  <c r="F418" i="4"/>
  <c r="E418" i="4"/>
  <c r="G417" i="4"/>
  <c r="F417" i="4"/>
  <c r="E417" i="4"/>
  <c r="G416" i="4"/>
  <c r="F416" i="4"/>
  <c r="E416" i="4"/>
  <c r="G415" i="4"/>
  <c r="F415" i="4"/>
  <c r="E415" i="4"/>
  <c r="G414" i="4"/>
  <c r="F414" i="4"/>
  <c r="E414" i="4"/>
  <c r="G413" i="4"/>
  <c r="F413" i="4"/>
  <c r="E413" i="4"/>
  <c r="G412" i="4"/>
  <c r="F412" i="4"/>
  <c r="E412" i="4"/>
  <c r="G411" i="4"/>
  <c r="F411" i="4"/>
  <c r="E411" i="4"/>
  <c r="G410" i="4"/>
  <c r="F410" i="4"/>
  <c r="E410" i="4"/>
  <c r="G409" i="4"/>
  <c r="F409" i="4"/>
  <c r="E409" i="4"/>
  <c r="G408" i="4"/>
  <c r="F408" i="4"/>
  <c r="E408" i="4"/>
  <c r="G407" i="4"/>
  <c r="F407" i="4"/>
  <c r="E407" i="4"/>
  <c r="G406" i="4"/>
  <c r="F406" i="4"/>
  <c r="E406" i="4"/>
  <c r="G405" i="4"/>
  <c r="F405" i="4"/>
  <c r="E405" i="4"/>
  <c r="G404" i="4"/>
  <c r="F404" i="4"/>
  <c r="E404" i="4"/>
  <c r="G403" i="4"/>
  <c r="F403" i="4"/>
  <c r="E403" i="4"/>
  <c r="G402" i="4"/>
  <c r="F402" i="4"/>
  <c r="E402" i="4"/>
  <c r="G401" i="4"/>
  <c r="F401" i="4"/>
  <c r="E401" i="4"/>
  <c r="G400" i="4"/>
  <c r="F400" i="4"/>
  <c r="E400" i="4"/>
  <c r="G399" i="4"/>
  <c r="F399" i="4"/>
  <c r="E399" i="4"/>
  <c r="G398" i="4"/>
  <c r="F398" i="4"/>
  <c r="E398" i="4"/>
  <c r="G397" i="4"/>
  <c r="F397" i="4"/>
  <c r="E397" i="4"/>
  <c r="G396" i="4"/>
  <c r="F396" i="4"/>
  <c r="E396" i="4"/>
  <c r="G395" i="4"/>
  <c r="F395" i="4"/>
  <c r="E395" i="4"/>
  <c r="G394" i="4"/>
  <c r="F394" i="4"/>
  <c r="E394" i="4"/>
  <c r="G393" i="4"/>
  <c r="F393" i="4"/>
  <c r="E393" i="4"/>
  <c r="G392" i="4"/>
  <c r="F392" i="4"/>
  <c r="E392" i="4"/>
  <c r="G391" i="4"/>
  <c r="F391" i="4"/>
  <c r="E391" i="4"/>
  <c r="G390" i="4"/>
  <c r="F390" i="4"/>
  <c r="E390" i="4"/>
  <c r="G389" i="4"/>
  <c r="F389" i="4"/>
  <c r="E389" i="4"/>
  <c r="G388" i="4"/>
  <c r="F388" i="4"/>
  <c r="E388" i="4"/>
  <c r="G387" i="4"/>
  <c r="F387" i="4"/>
  <c r="E387" i="4"/>
  <c r="G386" i="4"/>
  <c r="F386" i="4"/>
  <c r="E386" i="4"/>
  <c r="G385" i="4"/>
  <c r="F385" i="4"/>
  <c r="E385" i="4"/>
  <c r="G384" i="4"/>
  <c r="F384" i="4"/>
  <c r="E384" i="4"/>
  <c r="G383" i="4"/>
  <c r="F383" i="4"/>
  <c r="E383" i="4"/>
  <c r="G382" i="4"/>
  <c r="F382" i="4"/>
  <c r="E382" i="4"/>
  <c r="G381" i="4"/>
  <c r="F381" i="4"/>
  <c r="E381" i="4"/>
  <c r="G380" i="4"/>
  <c r="F380" i="4"/>
  <c r="E380" i="4"/>
  <c r="G379" i="4"/>
  <c r="F379" i="4"/>
  <c r="E379" i="4"/>
  <c r="G378" i="4"/>
  <c r="F378" i="4"/>
  <c r="E378" i="4"/>
  <c r="G377" i="4"/>
  <c r="F377" i="4"/>
  <c r="E377" i="4"/>
  <c r="G376" i="4"/>
  <c r="F376" i="4"/>
  <c r="E376" i="4"/>
  <c r="G375" i="4"/>
  <c r="F375" i="4"/>
  <c r="E375" i="4"/>
  <c r="G374" i="4"/>
  <c r="F374" i="4"/>
  <c r="E374" i="4"/>
  <c r="G373" i="4"/>
  <c r="F373" i="4"/>
  <c r="E373" i="4"/>
  <c r="G372" i="4"/>
  <c r="F372" i="4"/>
  <c r="E372" i="4"/>
  <c r="G371" i="4"/>
  <c r="F371" i="4"/>
  <c r="E371" i="4"/>
  <c r="G370" i="4"/>
  <c r="F370" i="4"/>
  <c r="E370" i="4"/>
  <c r="G369" i="4"/>
  <c r="F369" i="4"/>
  <c r="E369" i="4"/>
  <c r="G368" i="4"/>
  <c r="F368" i="4"/>
  <c r="E368" i="4"/>
  <c r="G367" i="4"/>
  <c r="F367" i="4"/>
  <c r="E367" i="4"/>
  <c r="G366" i="4"/>
  <c r="F366" i="4"/>
  <c r="E366" i="4"/>
  <c r="G365" i="4"/>
  <c r="F365" i="4"/>
  <c r="E365" i="4"/>
  <c r="G364" i="4"/>
  <c r="F364" i="4"/>
  <c r="E364" i="4"/>
  <c r="G363" i="4"/>
  <c r="F363" i="4"/>
  <c r="E363" i="4"/>
  <c r="G362" i="4"/>
  <c r="F362" i="4"/>
  <c r="E362" i="4"/>
  <c r="G361" i="4"/>
  <c r="F361" i="4"/>
  <c r="E361" i="4"/>
  <c r="G360" i="4"/>
  <c r="F360" i="4"/>
  <c r="E360" i="4"/>
  <c r="G359" i="4"/>
  <c r="F359" i="4"/>
  <c r="E359" i="4"/>
  <c r="G358" i="4"/>
  <c r="F358" i="4"/>
  <c r="E358" i="4"/>
  <c r="G357" i="4"/>
  <c r="F357" i="4"/>
  <c r="E357" i="4"/>
  <c r="G356" i="4"/>
  <c r="F356" i="4"/>
  <c r="E356" i="4"/>
  <c r="G355" i="4"/>
  <c r="F355" i="4"/>
  <c r="E355" i="4"/>
  <c r="G354" i="4"/>
  <c r="F354" i="4"/>
  <c r="E354" i="4"/>
  <c r="G353" i="4"/>
  <c r="F353" i="4"/>
  <c r="E353" i="4"/>
  <c r="G352" i="4"/>
  <c r="F352" i="4"/>
  <c r="E352" i="4"/>
  <c r="G351" i="4"/>
  <c r="F351" i="4"/>
  <c r="E351" i="4"/>
  <c r="G350" i="4"/>
  <c r="F350" i="4"/>
  <c r="E350" i="4"/>
  <c r="G349" i="4"/>
  <c r="F349" i="4"/>
  <c r="E349" i="4"/>
  <c r="G348" i="4"/>
  <c r="F348" i="4"/>
  <c r="E348" i="4"/>
  <c r="G347" i="4"/>
  <c r="F347" i="4"/>
  <c r="E347" i="4"/>
  <c r="G346" i="4"/>
  <c r="F346" i="4"/>
  <c r="E346" i="4"/>
  <c r="G345" i="4"/>
  <c r="F345" i="4"/>
  <c r="E345" i="4"/>
  <c r="G344" i="4"/>
  <c r="F344" i="4"/>
  <c r="E344" i="4"/>
  <c r="G343" i="4"/>
  <c r="F343" i="4"/>
  <c r="E343" i="4"/>
  <c r="G342" i="4"/>
  <c r="F342" i="4"/>
  <c r="E342" i="4"/>
  <c r="G341" i="4"/>
  <c r="F341" i="4"/>
  <c r="E341" i="4"/>
  <c r="G340" i="4"/>
  <c r="F340" i="4"/>
  <c r="E340" i="4"/>
  <c r="G339" i="4"/>
  <c r="F339" i="4"/>
  <c r="E339" i="4"/>
  <c r="G338" i="4"/>
  <c r="F338" i="4"/>
  <c r="E338" i="4"/>
  <c r="G337" i="4"/>
  <c r="F337" i="4"/>
  <c r="E337" i="4"/>
  <c r="G336" i="4"/>
  <c r="F336" i="4"/>
  <c r="E336" i="4"/>
  <c r="G335" i="4"/>
  <c r="F335" i="4"/>
  <c r="E335" i="4"/>
  <c r="G334" i="4"/>
  <c r="F334" i="4"/>
  <c r="E334" i="4"/>
  <c r="G333" i="4"/>
  <c r="F333" i="4"/>
  <c r="E333" i="4"/>
  <c r="G332" i="4"/>
  <c r="F332" i="4"/>
  <c r="E332" i="4"/>
  <c r="G331" i="4"/>
  <c r="F331" i="4"/>
  <c r="E331" i="4"/>
  <c r="G330" i="4"/>
  <c r="F330" i="4"/>
  <c r="E330" i="4"/>
  <c r="G329" i="4"/>
  <c r="F329" i="4"/>
  <c r="E329" i="4"/>
  <c r="G328" i="4"/>
  <c r="F328" i="4"/>
  <c r="E328" i="4"/>
  <c r="G327" i="4"/>
  <c r="F327" i="4"/>
  <c r="E327" i="4"/>
  <c r="G326" i="4"/>
  <c r="F326" i="4"/>
  <c r="E326" i="4"/>
  <c r="G325" i="4"/>
  <c r="F325" i="4"/>
  <c r="E325" i="4"/>
  <c r="G324" i="4"/>
  <c r="F324" i="4"/>
  <c r="E324" i="4"/>
  <c r="G323" i="4"/>
  <c r="F323" i="4"/>
  <c r="E323" i="4"/>
  <c r="G322" i="4"/>
  <c r="F322" i="4"/>
  <c r="E322" i="4"/>
  <c r="G321" i="4"/>
  <c r="F321" i="4"/>
  <c r="E321" i="4"/>
  <c r="G320" i="4"/>
  <c r="F320" i="4"/>
  <c r="E320" i="4"/>
  <c r="G319" i="4"/>
  <c r="F319" i="4"/>
  <c r="E319" i="4"/>
  <c r="G318" i="4"/>
  <c r="F318" i="4"/>
  <c r="E318" i="4"/>
  <c r="G317" i="4"/>
  <c r="F317" i="4"/>
  <c r="E317" i="4"/>
  <c r="G316" i="4"/>
  <c r="F316" i="4"/>
  <c r="E316" i="4"/>
  <c r="G315" i="4"/>
  <c r="F315" i="4"/>
  <c r="E315" i="4"/>
  <c r="G314" i="4"/>
  <c r="F314" i="4"/>
  <c r="E314" i="4"/>
  <c r="G313" i="4"/>
  <c r="F313" i="4"/>
  <c r="E313" i="4"/>
  <c r="G312" i="4"/>
  <c r="F312" i="4"/>
  <c r="E312" i="4"/>
  <c r="G311" i="4"/>
  <c r="F311" i="4"/>
  <c r="E311" i="4"/>
  <c r="G310" i="4"/>
  <c r="F310" i="4"/>
  <c r="E310" i="4"/>
  <c r="G309" i="4"/>
  <c r="F309" i="4"/>
  <c r="E309" i="4"/>
  <c r="G308" i="4"/>
  <c r="F308" i="4"/>
  <c r="E308" i="4"/>
  <c r="G307" i="4"/>
  <c r="F307" i="4"/>
  <c r="E307" i="4"/>
  <c r="G306" i="4"/>
  <c r="F306" i="4"/>
  <c r="E306" i="4"/>
  <c r="G305" i="4"/>
  <c r="F305" i="4"/>
  <c r="E305" i="4"/>
  <c r="G304" i="4"/>
  <c r="F304" i="4"/>
  <c r="E304" i="4"/>
  <c r="G303" i="4"/>
  <c r="F303" i="4"/>
  <c r="E303" i="4"/>
  <c r="G302" i="4"/>
  <c r="F302" i="4"/>
  <c r="E302" i="4"/>
  <c r="G301" i="4"/>
  <c r="F301" i="4"/>
  <c r="E301" i="4"/>
  <c r="G300" i="4"/>
  <c r="F300" i="4"/>
  <c r="E300" i="4"/>
  <c r="G299" i="4"/>
  <c r="F299" i="4"/>
  <c r="E299" i="4"/>
  <c r="G298" i="4"/>
  <c r="F298" i="4"/>
  <c r="E298" i="4"/>
  <c r="G297" i="4"/>
  <c r="F297" i="4"/>
  <c r="E297" i="4"/>
  <c r="G296" i="4"/>
  <c r="F296" i="4"/>
  <c r="E296" i="4"/>
  <c r="G295" i="4"/>
  <c r="F295" i="4"/>
  <c r="E295" i="4"/>
  <c r="G294" i="4"/>
  <c r="F294" i="4"/>
  <c r="E294" i="4"/>
  <c r="G293" i="4"/>
  <c r="F293" i="4"/>
  <c r="E293" i="4"/>
  <c r="G292" i="4"/>
  <c r="F292" i="4"/>
  <c r="E292" i="4"/>
  <c r="G291" i="4"/>
  <c r="F291" i="4"/>
  <c r="E291" i="4"/>
  <c r="G290" i="4"/>
  <c r="F290" i="4"/>
  <c r="E290" i="4"/>
  <c r="G289" i="4"/>
  <c r="F289" i="4"/>
  <c r="E289" i="4"/>
  <c r="G288" i="4"/>
  <c r="F288" i="4"/>
  <c r="E288" i="4"/>
  <c r="G287" i="4"/>
  <c r="F287" i="4"/>
  <c r="E287" i="4"/>
  <c r="G286" i="4"/>
  <c r="F286" i="4"/>
  <c r="E286" i="4"/>
  <c r="G285" i="4"/>
  <c r="F285" i="4"/>
  <c r="E285" i="4"/>
  <c r="G284" i="4"/>
  <c r="F284" i="4"/>
  <c r="E284" i="4"/>
  <c r="G283" i="4"/>
  <c r="F283" i="4"/>
  <c r="E283" i="4"/>
  <c r="G282" i="4"/>
  <c r="F282" i="4"/>
  <c r="E282" i="4"/>
  <c r="G281" i="4"/>
  <c r="F281" i="4"/>
  <c r="E281" i="4"/>
  <c r="G280" i="4"/>
  <c r="F280" i="4"/>
  <c r="E280" i="4"/>
  <c r="G279" i="4"/>
  <c r="F279" i="4"/>
  <c r="E279" i="4"/>
  <c r="G278" i="4"/>
  <c r="F278" i="4"/>
  <c r="E278" i="4"/>
  <c r="G277" i="4"/>
  <c r="F277" i="4"/>
  <c r="E277" i="4"/>
  <c r="G276" i="4"/>
  <c r="F276" i="4"/>
  <c r="E276" i="4"/>
  <c r="G275" i="4"/>
  <c r="F275" i="4"/>
  <c r="E275" i="4"/>
  <c r="G274" i="4"/>
  <c r="F274" i="4"/>
  <c r="E274" i="4"/>
  <c r="G273" i="4"/>
  <c r="F273" i="4"/>
  <c r="E273" i="4"/>
  <c r="G272" i="4"/>
  <c r="F272" i="4"/>
  <c r="E272" i="4"/>
  <c r="G271" i="4"/>
  <c r="F271" i="4"/>
  <c r="E271" i="4"/>
  <c r="G270" i="4"/>
  <c r="F270" i="4"/>
  <c r="E270" i="4"/>
  <c r="G269" i="4"/>
  <c r="F269" i="4"/>
  <c r="E269" i="4"/>
  <c r="G268" i="4"/>
  <c r="F268" i="4"/>
  <c r="E268" i="4"/>
  <c r="G267" i="4"/>
  <c r="F267" i="4"/>
  <c r="E267" i="4"/>
  <c r="G266" i="4"/>
  <c r="F266" i="4"/>
  <c r="E266" i="4"/>
  <c r="G265" i="4"/>
  <c r="F265" i="4"/>
  <c r="E265" i="4"/>
  <c r="G264" i="4"/>
  <c r="F264" i="4"/>
  <c r="E264" i="4"/>
  <c r="G263" i="4"/>
  <c r="F263" i="4"/>
  <c r="E263" i="4"/>
  <c r="G262" i="4"/>
  <c r="F262" i="4"/>
  <c r="E262" i="4"/>
  <c r="G261" i="4"/>
  <c r="F261" i="4"/>
  <c r="E261" i="4"/>
  <c r="G260" i="4"/>
  <c r="F260" i="4"/>
  <c r="E260" i="4"/>
  <c r="G259" i="4"/>
  <c r="F259" i="4"/>
  <c r="E259" i="4"/>
  <c r="G258" i="4"/>
  <c r="F258" i="4"/>
  <c r="E258" i="4"/>
  <c r="G257" i="4"/>
  <c r="F257" i="4"/>
  <c r="E257" i="4"/>
  <c r="G256" i="4"/>
  <c r="F256" i="4"/>
  <c r="E256" i="4"/>
  <c r="G255" i="4"/>
  <c r="F255" i="4"/>
  <c r="E255" i="4"/>
  <c r="G254" i="4"/>
  <c r="F254" i="4"/>
  <c r="E254" i="4"/>
  <c r="G253" i="4"/>
  <c r="F253" i="4"/>
  <c r="E253" i="4"/>
  <c r="G252" i="4"/>
  <c r="F252" i="4"/>
  <c r="E252" i="4"/>
  <c r="G251" i="4"/>
  <c r="F251" i="4"/>
  <c r="E251" i="4"/>
  <c r="G250" i="4"/>
  <c r="F250" i="4"/>
  <c r="E250" i="4"/>
  <c r="G249" i="4"/>
  <c r="F249" i="4"/>
  <c r="E249" i="4"/>
  <c r="G248" i="4"/>
  <c r="F248" i="4"/>
  <c r="E248" i="4"/>
  <c r="G247" i="4"/>
  <c r="F247" i="4"/>
  <c r="E247" i="4"/>
  <c r="G246" i="4"/>
  <c r="F246" i="4"/>
  <c r="E246" i="4"/>
  <c r="G245" i="4"/>
  <c r="F245" i="4"/>
  <c r="E245" i="4"/>
  <c r="G244" i="4"/>
  <c r="F244" i="4"/>
  <c r="E244" i="4"/>
  <c r="G243" i="4"/>
  <c r="F243" i="4"/>
  <c r="E243" i="4"/>
  <c r="G242" i="4"/>
  <c r="F242" i="4"/>
  <c r="E242" i="4"/>
  <c r="G241" i="4"/>
  <c r="F241" i="4"/>
  <c r="E241" i="4"/>
  <c r="G240" i="4"/>
  <c r="F240" i="4"/>
  <c r="E240" i="4"/>
  <c r="G239" i="4"/>
  <c r="F239" i="4"/>
  <c r="E239" i="4"/>
  <c r="G238" i="4"/>
  <c r="F238" i="4"/>
  <c r="E238" i="4"/>
  <c r="G237" i="4"/>
  <c r="F237" i="4"/>
  <c r="E237" i="4"/>
  <c r="G236" i="4"/>
  <c r="F236" i="4"/>
  <c r="E236" i="4"/>
  <c r="G235" i="4"/>
  <c r="F235" i="4"/>
  <c r="E235" i="4"/>
  <c r="G234" i="4"/>
  <c r="F234" i="4"/>
  <c r="E234" i="4"/>
  <c r="G233" i="4"/>
  <c r="F233" i="4"/>
  <c r="E233" i="4"/>
  <c r="G232" i="4"/>
  <c r="F232" i="4"/>
  <c r="E232" i="4"/>
  <c r="G231" i="4"/>
  <c r="F231" i="4"/>
  <c r="E231" i="4"/>
  <c r="G230" i="4"/>
  <c r="F230" i="4"/>
  <c r="E230" i="4"/>
  <c r="G229" i="4"/>
  <c r="F229" i="4"/>
  <c r="E229" i="4"/>
  <c r="G228" i="4"/>
  <c r="F228" i="4"/>
  <c r="E228" i="4"/>
  <c r="G227" i="4"/>
  <c r="F227" i="4"/>
  <c r="E227" i="4"/>
  <c r="G226" i="4"/>
  <c r="F226" i="4"/>
  <c r="E226" i="4"/>
  <c r="G225" i="4"/>
  <c r="F225" i="4"/>
  <c r="E225" i="4"/>
  <c r="G224" i="4"/>
  <c r="F224" i="4"/>
  <c r="E224" i="4"/>
  <c r="G223" i="4"/>
  <c r="F223" i="4"/>
  <c r="E223" i="4"/>
  <c r="G222" i="4"/>
  <c r="F222" i="4"/>
  <c r="E222" i="4"/>
  <c r="G221" i="4"/>
  <c r="F221" i="4"/>
  <c r="E221" i="4"/>
  <c r="G220" i="4"/>
  <c r="F220" i="4"/>
  <c r="E220" i="4"/>
  <c r="G219" i="4"/>
  <c r="F219" i="4"/>
  <c r="E219" i="4"/>
  <c r="G218" i="4"/>
  <c r="F218" i="4"/>
  <c r="E218" i="4"/>
  <c r="G217" i="4"/>
  <c r="F217" i="4"/>
  <c r="E217" i="4"/>
  <c r="G216" i="4"/>
  <c r="F216" i="4"/>
  <c r="E216" i="4"/>
  <c r="G215" i="4"/>
  <c r="F215" i="4"/>
  <c r="E215" i="4"/>
  <c r="G214" i="4"/>
  <c r="F214" i="4"/>
  <c r="E214" i="4"/>
  <c r="G213" i="4"/>
  <c r="F213" i="4"/>
  <c r="E213" i="4"/>
  <c r="G212" i="4"/>
  <c r="F212" i="4"/>
  <c r="E212" i="4"/>
  <c r="G211" i="4"/>
  <c r="F211" i="4"/>
  <c r="E211" i="4"/>
  <c r="G210" i="4"/>
  <c r="F210" i="4"/>
  <c r="E210" i="4"/>
  <c r="G209" i="4"/>
  <c r="F209" i="4"/>
  <c r="E209" i="4"/>
  <c r="G208" i="4"/>
  <c r="F208" i="4"/>
  <c r="E208" i="4"/>
  <c r="G207" i="4"/>
  <c r="F207" i="4"/>
  <c r="E207" i="4"/>
  <c r="G206" i="4"/>
  <c r="F206" i="4"/>
  <c r="E206" i="4"/>
  <c r="G205" i="4"/>
  <c r="F205" i="4"/>
  <c r="E205" i="4"/>
  <c r="G204" i="4"/>
  <c r="F204" i="4"/>
  <c r="E204" i="4"/>
  <c r="G203" i="4"/>
  <c r="F203" i="4"/>
  <c r="E203" i="4"/>
  <c r="G202" i="4"/>
  <c r="F202" i="4"/>
  <c r="E202" i="4"/>
  <c r="G201" i="4"/>
  <c r="F201" i="4"/>
  <c r="E201" i="4"/>
  <c r="G200" i="4"/>
  <c r="F200" i="4"/>
  <c r="E200" i="4"/>
  <c r="G199" i="4"/>
  <c r="F199" i="4"/>
  <c r="E199" i="4"/>
  <c r="G198" i="4"/>
  <c r="F198" i="4"/>
  <c r="E198" i="4"/>
  <c r="G197" i="4"/>
  <c r="F197" i="4"/>
  <c r="E197" i="4"/>
  <c r="G196" i="4"/>
  <c r="F196" i="4"/>
  <c r="E196" i="4"/>
  <c r="G195" i="4"/>
  <c r="F195" i="4"/>
  <c r="E195" i="4"/>
  <c r="G194" i="4"/>
  <c r="F194" i="4"/>
  <c r="E194" i="4"/>
  <c r="G193" i="4"/>
  <c r="F193" i="4"/>
  <c r="E193" i="4"/>
  <c r="G192" i="4"/>
  <c r="F192" i="4"/>
  <c r="E192" i="4"/>
  <c r="G191" i="4"/>
  <c r="F191" i="4"/>
  <c r="E191" i="4"/>
  <c r="G190" i="4"/>
  <c r="F190" i="4"/>
  <c r="E190" i="4"/>
  <c r="G189" i="4"/>
  <c r="F189" i="4"/>
  <c r="E189" i="4"/>
  <c r="G188" i="4"/>
  <c r="F188" i="4"/>
  <c r="E188" i="4"/>
  <c r="G187" i="4"/>
  <c r="F187" i="4"/>
  <c r="E187" i="4"/>
  <c r="G186" i="4"/>
  <c r="F186" i="4"/>
  <c r="E186" i="4"/>
  <c r="G185" i="4"/>
  <c r="F185" i="4"/>
  <c r="E185" i="4"/>
  <c r="G184" i="4"/>
  <c r="F184" i="4"/>
  <c r="E184" i="4"/>
  <c r="G183" i="4"/>
  <c r="F183" i="4"/>
  <c r="E183" i="4"/>
  <c r="G182" i="4"/>
  <c r="F182" i="4"/>
  <c r="E182" i="4"/>
  <c r="G181" i="4"/>
  <c r="F181" i="4"/>
  <c r="E181" i="4"/>
  <c r="G180" i="4"/>
  <c r="F180" i="4"/>
  <c r="E180" i="4"/>
  <c r="G179" i="4"/>
  <c r="F179" i="4"/>
  <c r="E179" i="4"/>
  <c r="G178" i="4"/>
  <c r="F178" i="4"/>
  <c r="E178" i="4"/>
  <c r="G177" i="4"/>
  <c r="F177" i="4"/>
  <c r="E177" i="4"/>
  <c r="G176" i="4"/>
  <c r="F176" i="4"/>
  <c r="E176" i="4"/>
  <c r="G175" i="4"/>
  <c r="F175" i="4"/>
  <c r="E175" i="4"/>
  <c r="G174" i="4"/>
  <c r="F174" i="4"/>
  <c r="E174" i="4"/>
  <c r="G173" i="4"/>
  <c r="F173" i="4"/>
  <c r="E173" i="4"/>
  <c r="G172" i="4"/>
  <c r="F172" i="4"/>
  <c r="E172" i="4"/>
  <c r="G171" i="4"/>
  <c r="F171" i="4"/>
  <c r="E171" i="4"/>
  <c r="G170" i="4"/>
  <c r="F170" i="4"/>
  <c r="E170" i="4"/>
  <c r="G169" i="4"/>
  <c r="F169" i="4"/>
  <c r="E169" i="4"/>
  <c r="G168" i="4"/>
  <c r="F168" i="4"/>
  <c r="E168" i="4"/>
  <c r="G167" i="4"/>
  <c r="F167" i="4"/>
  <c r="E167" i="4"/>
  <c r="G166" i="4"/>
  <c r="F166" i="4"/>
  <c r="E166" i="4"/>
  <c r="G165" i="4"/>
  <c r="F165" i="4"/>
  <c r="E165" i="4"/>
  <c r="G164" i="4"/>
  <c r="F164" i="4"/>
  <c r="E164" i="4"/>
  <c r="G163" i="4"/>
  <c r="F163" i="4"/>
  <c r="E163" i="4"/>
  <c r="G162" i="4"/>
  <c r="F162" i="4"/>
  <c r="E162" i="4"/>
  <c r="G161" i="4"/>
  <c r="F161" i="4"/>
  <c r="E161" i="4"/>
  <c r="G160" i="4"/>
  <c r="F160" i="4"/>
  <c r="E160" i="4"/>
  <c r="G159" i="4"/>
  <c r="F159" i="4"/>
  <c r="E159" i="4"/>
  <c r="G158" i="4"/>
  <c r="F158" i="4"/>
  <c r="E158" i="4"/>
  <c r="G157" i="4"/>
  <c r="F157" i="4"/>
  <c r="E157" i="4"/>
  <c r="G156" i="4"/>
  <c r="F156" i="4"/>
  <c r="E156" i="4"/>
  <c r="G155" i="4"/>
  <c r="F155" i="4"/>
  <c r="E155" i="4"/>
  <c r="G154" i="4"/>
  <c r="F154" i="4"/>
  <c r="E154" i="4"/>
  <c r="G153" i="4"/>
  <c r="F153" i="4"/>
  <c r="E153" i="4"/>
  <c r="G152" i="4"/>
  <c r="F152" i="4"/>
  <c r="E152" i="4"/>
  <c r="G151" i="4"/>
  <c r="F151" i="4"/>
  <c r="E151" i="4"/>
  <c r="G150" i="4"/>
  <c r="F150" i="4"/>
  <c r="E150" i="4"/>
  <c r="G149" i="4"/>
  <c r="F149" i="4"/>
  <c r="E149" i="4"/>
  <c r="G148" i="4"/>
  <c r="F148" i="4"/>
  <c r="E148" i="4"/>
  <c r="G147" i="4"/>
  <c r="F147" i="4"/>
  <c r="E147" i="4"/>
  <c r="G146" i="4"/>
  <c r="F146" i="4"/>
  <c r="E146" i="4"/>
  <c r="G145" i="4"/>
  <c r="F145" i="4"/>
  <c r="E145" i="4"/>
  <c r="G144" i="4"/>
  <c r="F144" i="4"/>
  <c r="E144" i="4"/>
  <c r="G143" i="4"/>
  <c r="F143" i="4"/>
  <c r="E143" i="4"/>
  <c r="G142" i="4"/>
  <c r="F142" i="4"/>
  <c r="E142" i="4"/>
  <c r="G141" i="4"/>
  <c r="F141" i="4"/>
  <c r="E141" i="4"/>
  <c r="G140" i="4"/>
  <c r="F140" i="4"/>
  <c r="E140" i="4"/>
  <c r="G139" i="4"/>
  <c r="F139" i="4"/>
  <c r="E139" i="4"/>
  <c r="G138" i="4"/>
  <c r="F138" i="4"/>
  <c r="E138" i="4"/>
  <c r="G137" i="4"/>
  <c r="F137" i="4"/>
  <c r="E137" i="4"/>
  <c r="G136" i="4"/>
  <c r="F136" i="4"/>
  <c r="E136" i="4"/>
  <c r="G135" i="4"/>
  <c r="F135" i="4"/>
  <c r="E135" i="4"/>
  <c r="G134" i="4"/>
  <c r="F134" i="4"/>
  <c r="E134" i="4"/>
  <c r="G133" i="4"/>
  <c r="F133" i="4"/>
  <c r="E133" i="4"/>
  <c r="G132" i="4"/>
  <c r="F132" i="4"/>
  <c r="E132" i="4"/>
  <c r="G131" i="4"/>
  <c r="F131" i="4"/>
  <c r="E131" i="4"/>
  <c r="G130" i="4"/>
  <c r="F130" i="4"/>
  <c r="E130" i="4"/>
  <c r="G129" i="4"/>
  <c r="F129" i="4"/>
  <c r="E129" i="4"/>
  <c r="G128" i="4"/>
  <c r="F128" i="4"/>
  <c r="E128" i="4"/>
  <c r="G127" i="4"/>
  <c r="F127" i="4"/>
  <c r="E127" i="4"/>
  <c r="G126" i="4"/>
  <c r="F126" i="4"/>
  <c r="E126" i="4"/>
  <c r="G125" i="4"/>
  <c r="F125" i="4"/>
  <c r="E125" i="4"/>
  <c r="G124" i="4"/>
  <c r="F124" i="4"/>
  <c r="E124" i="4"/>
  <c r="G123" i="4"/>
  <c r="F123" i="4"/>
  <c r="E123" i="4"/>
  <c r="G122" i="4"/>
  <c r="F122" i="4"/>
  <c r="E122" i="4"/>
  <c r="G121" i="4"/>
  <c r="F121" i="4"/>
  <c r="E121" i="4"/>
  <c r="G120" i="4"/>
  <c r="F120" i="4"/>
  <c r="E120" i="4"/>
  <c r="G119" i="4"/>
  <c r="F119" i="4"/>
  <c r="E119" i="4"/>
  <c r="G118" i="4"/>
  <c r="F118" i="4"/>
  <c r="E118" i="4"/>
  <c r="G117" i="4"/>
  <c r="F117" i="4"/>
  <c r="E117" i="4"/>
  <c r="G116" i="4"/>
  <c r="F116" i="4"/>
  <c r="E116" i="4"/>
  <c r="G115" i="4"/>
  <c r="F115" i="4"/>
  <c r="E115" i="4"/>
  <c r="G114" i="4"/>
  <c r="F114" i="4"/>
  <c r="E114" i="4"/>
  <c r="G113" i="4"/>
  <c r="F113" i="4"/>
  <c r="E113" i="4"/>
  <c r="G112" i="4"/>
  <c r="F112" i="4"/>
  <c r="E112" i="4"/>
  <c r="G111" i="4"/>
  <c r="F111" i="4"/>
  <c r="E111" i="4"/>
  <c r="G110" i="4"/>
  <c r="F110" i="4"/>
  <c r="E110" i="4"/>
  <c r="G109" i="4"/>
  <c r="F109" i="4"/>
  <c r="E109" i="4"/>
  <c r="G108" i="4"/>
  <c r="F108" i="4"/>
  <c r="E108" i="4"/>
  <c r="G107" i="4"/>
  <c r="F107" i="4"/>
  <c r="E107" i="4"/>
  <c r="G106" i="4"/>
  <c r="F106" i="4"/>
  <c r="E106" i="4"/>
  <c r="G105" i="4"/>
  <c r="F105" i="4"/>
  <c r="E105" i="4"/>
  <c r="G104" i="4"/>
  <c r="F104" i="4"/>
  <c r="E104" i="4"/>
  <c r="G103" i="4"/>
  <c r="F103" i="4"/>
  <c r="E103" i="4"/>
  <c r="G102" i="4"/>
  <c r="F102" i="4"/>
  <c r="E102" i="4"/>
  <c r="G101" i="4"/>
  <c r="F101" i="4"/>
  <c r="E101" i="4"/>
  <c r="G100" i="4"/>
  <c r="F100" i="4"/>
  <c r="E100" i="4"/>
  <c r="G99" i="4"/>
  <c r="F99" i="4"/>
  <c r="E99" i="4"/>
  <c r="G98" i="4"/>
  <c r="F98" i="4"/>
  <c r="E98" i="4"/>
  <c r="G97" i="4"/>
  <c r="F97" i="4"/>
  <c r="E97" i="4"/>
  <c r="G96" i="4"/>
  <c r="F96" i="4"/>
  <c r="E96" i="4"/>
  <c r="G95" i="4"/>
  <c r="F95" i="4"/>
  <c r="E95" i="4"/>
  <c r="G94" i="4"/>
  <c r="F94" i="4"/>
  <c r="E94" i="4"/>
  <c r="G93" i="4"/>
  <c r="F93" i="4"/>
  <c r="E93" i="4"/>
  <c r="G92" i="4"/>
  <c r="F92" i="4"/>
  <c r="E92" i="4"/>
  <c r="G91" i="4"/>
  <c r="F91" i="4"/>
  <c r="E91" i="4"/>
  <c r="G90" i="4"/>
  <c r="F90" i="4"/>
  <c r="E90" i="4"/>
  <c r="G89" i="4"/>
  <c r="F89" i="4"/>
  <c r="E89" i="4"/>
  <c r="G88" i="4"/>
  <c r="F88" i="4"/>
  <c r="E88" i="4"/>
  <c r="G87" i="4"/>
  <c r="F87" i="4"/>
  <c r="E87" i="4"/>
  <c r="G86" i="4"/>
  <c r="F86" i="4"/>
  <c r="E86" i="4"/>
  <c r="G85" i="4"/>
  <c r="F85" i="4"/>
  <c r="E85" i="4"/>
  <c r="G84" i="4"/>
  <c r="F84" i="4"/>
  <c r="E84" i="4"/>
  <c r="G83" i="4"/>
  <c r="F83" i="4"/>
  <c r="E83" i="4"/>
  <c r="G82" i="4"/>
  <c r="F82" i="4"/>
  <c r="E82" i="4"/>
  <c r="G81" i="4"/>
  <c r="F81" i="4"/>
  <c r="E81" i="4"/>
  <c r="G80" i="4"/>
  <c r="F80" i="4"/>
  <c r="E80" i="4"/>
  <c r="G79" i="4"/>
  <c r="F79" i="4"/>
  <c r="E79" i="4"/>
  <c r="G78" i="4"/>
  <c r="F78" i="4"/>
  <c r="E78" i="4"/>
  <c r="G77" i="4"/>
  <c r="F77" i="4"/>
  <c r="E77" i="4"/>
  <c r="G76" i="4"/>
  <c r="F76" i="4"/>
  <c r="E76" i="4"/>
  <c r="G75" i="4"/>
  <c r="F75" i="4"/>
  <c r="E75" i="4"/>
  <c r="G74" i="4"/>
  <c r="F74" i="4"/>
  <c r="E74" i="4"/>
  <c r="G73" i="4"/>
  <c r="F73" i="4"/>
  <c r="E73" i="4"/>
  <c r="G72" i="4"/>
  <c r="F72" i="4"/>
  <c r="E72" i="4"/>
  <c r="G71" i="4"/>
  <c r="F71" i="4"/>
  <c r="E71" i="4"/>
  <c r="G70" i="4"/>
  <c r="F70" i="4"/>
  <c r="E70" i="4"/>
  <c r="G69" i="4"/>
  <c r="F69" i="4"/>
  <c r="E69" i="4"/>
  <c r="G68" i="4"/>
  <c r="F68" i="4"/>
  <c r="E68" i="4"/>
  <c r="G67" i="4"/>
  <c r="F67" i="4"/>
  <c r="E67" i="4"/>
  <c r="G66" i="4"/>
  <c r="F66" i="4"/>
  <c r="E66" i="4"/>
  <c r="G65" i="4"/>
  <c r="F65" i="4"/>
  <c r="E65" i="4"/>
  <c r="G64" i="4"/>
  <c r="F64" i="4"/>
  <c r="E64" i="4"/>
  <c r="G63" i="4"/>
  <c r="F63" i="4"/>
  <c r="E63" i="4"/>
  <c r="G62" i="4"/>
  <c r="F62" i="4"/>
  <c r="E62" i="4"/>
  <c r="G61" i="4"/>
  <c r="F61" i="4"/>
  <c r="E61" i="4"/>
  <c r="G60" i="4"/>
  <c r="F60" i="4"/>
  <c r="E60" i="4"/>
  <c r="G59" i="4"/>
  <c r="F59" i="4"/>
  <c r="E59" i="4"/>
  <c r="G58" i="4"/>
  <c r="F58" i="4"/>
  <c r="E58" i="4"/>
  <c r="G57" i="4"/>
  <c r="F57" i="4"/>
  <c r="E57" i="4"/>
  <c r="G56" i="4"/>
  <c r="F56" i="4"/>
  <c r="E56" i="4"/>
  <c r="G55" i="4"/>
  <c r="F55" i="4"/>
  <c r="E55" i="4"/>
  <c r="G54" i="4"/>
  <c r="F54" i="4"/>
  <c r="E54" i="4"/>
  <c r="G53" i="4"/>
  <c r="F53" i="4"/>
  <c r="E53" i="4"/>
  <c r="G52" i="4"/>
  <c r="F52" i="4"/>
  <c r="E52" i="4"/>
  <c r="G51" i="4"/>
  <c r="F51" i="4"/>
  <c r="E51" i="4"/>
  <c r="G50" i="4"/>
  <c r="F50" i="4"/>
  <c r="E50" i="4"/>
  <c r="G49" i="4"/>
  <c r="F49" i="4"/>
  <c r="E49" i="4"/>
  <c r="G48" i="4"/>
  <c r="F48" i="4"/>
  <c r="E48" i="4"/>
  <c r="G47" i="4"/>
  <c r="F47" i="4"/>
  <c r="E47" i="4"/>
  <c r="G46" i="4"/>
  <c r="F46" i="4"/>
  <c r="E46" i="4"/>
  <c r="G45" i="4"/>
  <c r="F45" i="4"/>
  <c r="E45" i="4"/>
  <c r="G44" i="4"/>
  <c r="F44" i="4"/>
  <c r="E44" i="4"/>
  <c r="G43" i="4"/>
  <c r="F43" i="4"/>
  <c r="E43" i="4"/>
  <c r="G42" i="4"/>
  <c r="F42" i="4"/>
  <c r="E42" i="4"/>
  <c r="G41" i="4"/>
  <c r="F41" i="4"/>
  <c r="E41" i="4"/>
  <c r="G40" i="4"/>
  <c r="F40" i="4"/>
  <c r="E40" i="4"/>
  <c r="G39" i="4"/>
  <c r="F39" i="4"/>
  <c r="E39" i="4"/>
  <c r="G38" i="4"/>
  <c r="F38" i="4"/>
  <c r="E38" i="4"/>
  <c r="G37" i="4"/>
  <c r="F37" i="4"/>
  <c r="E37" i="4"/>
  <c r="G36" i="4"/>
  <c r="F36" i="4"/>
  <c r="E36" i="4"/>
  <c r="G35" i="4"/>
  <c r="F35" i="4"/>
  <c r="E35" i="4"/>
  <c r="G34" i="4"/>
  <c r="F34" i="4"/>
  <c r="E34" i="4"/>
  <c r="G33" i="4"/>
  <c r="F33" i="4"/>
  <c r="E33" i="4"/>
  <c r="G32" i="4"/>
  <c r="F32" i="4"/>
  <c r="E32" i="4"/>
  <c r="G31" i="4"/>
  <c r="F31" i="4"/>
  <c r="E31" i="4"/>
  <c r="G30" i="4"/>
  <c r="F30" i="4"/>
  <c r="E30" i="4"/>
  <c r="G29" i="4"/>
  <c r="F29" i="4"/>
  <c r="E29" i="4"/>
  <c r="G28" i="4"/>
  <c r="F28" i="4"/>
  <c r="E28" i="4"/>
  <c r="G27" i="4"/>
  <c r="F27" i="4"/>
  <c r="E27" i="4"/>
  <c r="G26" i="4"/>
  <c r="F26" i="4"/>
  <c r="E26" i="4"/>
  <c r="G25" i="4"/>
  <c r="F25" i="4"/>
  <c r="E25" i="4"/>
  <c r="G24" i="4"/>
  <c r="F24" i="4"/>
  <c r="E24" i="4"/>
  <c r="G23" i="4"/>
  <c r="F23" i="4"/>
  <c r="E23" i="4"/>
  <c r="G22" i="4"/>
  <c r="F22" i="4"/>
  <c r="E22" i="4"/>
  <c r="G21" i="4"/>
  <c r="F21" i="4"/>
  <c r="E21" i="4"/>
  <c r="G20" i="4"/>
  <c r="F20" i="4"/>
  <c r="E20" i="4"/>
  <c r="G19" i="4"/>
  <c r="F19" i="4"/>
  <c r="E19" i="4"/>
  <c r="G18" i="4"/>
  <c r="F18" i="4"/>
  <c r="E18" i="4"/>
  <c r="X750" i="49"/>
  <c r="H7362" i="4" s="1"/>
  <c r="X749" i="49"/>
  <c r="H7361" i="4" s="1"/>
  <c r="X748" i="49"/>
  <c r="H7360" i="4" s="1"/>
  <c r="X747" i="49"/>
  <c r="H7359" i="4" s="1"/>
  <c r="X746" i="49"/>
  <c r="H7358" i="4" s="1"/>
  <c r="X745" i="49"/>
  <c r="H7357" i="4" s="1"/>
  <c r="X744" i="49"/>
  <c r="H7356" i="4" s="1"/>
  <c r="X743" i="49"/>
  <c r="H7355" i="4" s="1"/>
  <c r="X742" i="49"/>
  <c r="H7354" i="4" s="1"/>
  <c r="X741" i="49"/>
  <c r="H7353" i="4" s="1"/>
  <c r="X740" i="49"/>
  <c r="H7352" i="4" s="1"/>
  <c r="X739" i="49"/>
  <c r="H7351" i="4" s="1"/>
  <c r="X738" i="49"/>
  <c r="H7350" i="4" s="1"/>
  <c r="X737" i="49"/>
  <c r="H7349" i="4" s="1"/>
  <c r="X736" i="49"/>
  <c r="H7348" i="4" s="1"/>
  <c r="X735" i="49"/>
  <c r="H7347" i="4" s="1"/>
  <c r="X734" i="49"/>
  <c r="H7346" i="4" s="1"/>
  <c r="X733" i="49"/>
  <c r="H7345" i="4" s="1"/>
  <c r="X732" i="49"/>
  <c r="H7344" i="4" s="1"/>
  <c r="X731" i="49"/>
  <c r="H7343" i="4" s="1"/>
  <c r="X730" i="49"/>
  <c r="H7342" i="4" s="1"/>
  <c r="X729" i="49"/>
  <c r="H7341" i="4" s="1"/>
  <c r="X728" i="49"/>
  <c r="H7340" i="4" s="1"/>
  <c r="X727" i="49"/>
  <c r="H7339" i="4" s="1"/>
  <c r="X726" i="49"/>
  <c r="H7338" i="4" s="1"/>
  <c r="X725" i="49"/>
  <c r="H7337" i="4" s="1"/>
  <c r="X724" i="49"/>
  <c r="H7336" i="4" s="1"/>
  <c r="X723" i="49"/>
  <c r="H7335" i="4" s="1"/>
  <c r="X722" i="49"/>
  <c r="H7334" i="4" s="1"/>
  <c r="X721" i="49"/>
  <c r="H7333" i="4" s="1"/>
  <c r="X720" i="49"/>
  <c r="H7332" i="4" s="1"/>
  <c r="X719" i="49"/>
  <c r="H7331" i="4" s="1"/>
  <c r="X718" i="49"/>
  <c r="H7330" i="4" s="1"/>
  <c r="X717" i="49"/>
  <c r="H7329" i="4" s="1"/>
  <c r="X716" i="49"/>
  <c r="H7328" i="4" s="1"/>
  <c r="X715" i="49"/>
  <c r="H7327" i="4" s="1"/>
  <c r="X714" i="49"/>
  <c r="H7326" i="4" s="1"/>
  <c r="X713" i="49"/>
  <c r="H7325" i="4" s="1"/>
  <c r="X712" i="49"/>
  <c r="H7324" i="4" s="1"/>
  <c r="X711" i="49"/>
  <c r="H7323" i="4" s="1"/>
  <c r="X710" i="49"/>
  <c r="H7322" i="4" s="1"/>
  <c r="X709" i="49"/>
  <c r="H7321" i="4" s="1"/>
  <c r="X708" i="49"/>
  <c r="H7320" i="4" s="1"/>
  <c r="X707" i="49"/>
  <c r="H7319" i="4" s="1"/>
  <c r="X706" i="49"/>
  <c r="H7318" i="4" s="1"/>
  <c r="X705" i="49"/>
  <c r="H7317" i="4" s="1"/>
  <c r="X704" i="49"/>
  <c r="H7316" i="4" s="1"/>
  <c r="X703" i="49"/>
  <c r="H7315" i="4" s="1"/>
  <c r="X702" i="49"/>
  <c r="H7314" i="4" s="1"/>
  <c r="X701" i="49"/>
  <c r="H7313" i="4" s="1"/>
  <c r="X700" i="49"/>
  <c r="H7312" i="4" s="1"/>
  <c r="X699" i="49"/>
  <c r="H7311" i="4" s="1"/>
  <c r="X698" i="49"/>
  <c r="H7310" i="4" s="1"/>
  <c r="X697" i="49"/>
  <c r="H7309" i="4" s="1"/>
  <c r="X696" i="49"/>
  <c r="H7308" i="4" s="1"/>
  <c r="X695" i="49"/>
  <c r="H7307" i="4" s="1"/>
  <c r="X694" i="49"/>
  <c r="H7306" i="4" s="1"/>
  <c r="X693" i="49"/>
  <c r="H7305" i="4" s="1"/>
  <c r="X692" i="49"/>
  <c r="H7304" i="4" s="1"/>
  <c r="X691" i="49"/>
  <c r="H7303" i="4" s="1"/>
  <c r="X690" i="49"/>
  <c r="H7302" i="4" s="1"/>
  <c r="X689" i="49"/>
  <c r="H7301" i="4" s="1"/>
  <c r="X688" i="49"/>
  <c r="H7300" i="4" s="1"/>
  <c r="X687" i="49"/>
  <c r="H7299" i="4" s="1"/>
  <c r="X686" i="49"/>
  <c r="H7298" i="4" s="1"/>
  <c r="X685" i="49"/>
  <c r="H7297" i="4" s="1"/>
  <c r="X684" i="49"/>
  <c r="H7296" i="4" s="1"/>
  <c r="X683" i="49"/>
  <c r="H7295" i="4" s="1"/>
  <c r="X682" i="49"/>
  <c r="H7294" i="4" s="1"/>
  <c r="X681" i="49"/>
  <c r="H7293" i="4" s="1"/>
  <c r="X680" i="49"/>
  <c r="H7292" i="4" s="1"/>
  <c r="X679" i="49"/>
  <c r="H7291" i="4" s="1"/>
  <c r="X678" i="49"/>
  <c r="H7290" i="4" s="1"/>
  <c r="X677" i="49"/>
  <c r="H7289" i="4" s="1"/>
  <c r="X676" i="49"/>
  <c r="H7288" i="4" s="1"/>
  <c r="X675" i="49"/>
  <c r="H7287" i="4" s="1"/>
  <c r="X674" i="49"/>
  <c r="H7286" i="4" s="1"/>
  <c r="X673" i="49"/>
  <c r="H7285" i="4" s="1"/>
  <c r="X672" i="49"/>
  <c r="H7284" i="4" s="1"/>
  <c r="X671" i="49"/>
  <c r="H7283" i="4" s="1"/>
  <c r="X670" i="49"/>
  <c r="H7282" i="4" s="1"/>
  <c r="X669" i="49"/>
  <c r="H7281" i="4" s="1"/>
  <c r="X668" i="49"/>
  <c r="H7280" i="4" s="1"/>
  <c r="X667" i="49"/>
  <c r="H7279" i="4" s="1"/>
  <c r="X666" i="49"/>
  <c r="H7278" i="4" s="1"/>
  <c r="X665" i="49"/>
  <c r="H7277" i="4" s="1"/>
  <c r="X664" i="49"/>
  <c r="H7276" i="4" s="1"/>
  <c r="X663" i="49"/>
  <c r="H7275" i="4" s="1"/>
  <c r="X662" i="49"/>
  <c r="H7274" i="4" s="1"/>
  <c r="X661" i="49"/>
  <c r="H7273" i="4" s="1"/>
  <c r="X660" i="49"/>
  <c r="H7272" i="4" s="1"/>
  <c r="X659" i="49"/>
  <c r="H7271" i="4" s="1"/>
  <c r="X658" i="49"/>
  <c r="H7270" i="4" s="1"/>
  <c r="X657" i="49"/>
  <c r="H7269" i="4" s="1"/>
  <c r="X656" i="49"/>
  <c r="H7268" i="4" s="1"/>
  <c r="X655" i="49"/>
  <c r="H7267" i="4" s="1"/>
  <c r="X654" i="49"/>
  <c r="H7266" i="4" s="1"/>
  <c r="X653" i="49"/>
  <c r="H7265" i="4" s="1"/>
  <c r="X652" i="49"/>
  <c r="H7264" i="4" s="1"/>
  <c r="X651" i="49"/>
  <c r="H7263" i="4" s="1"/>
  <c r="X650" i="49"/>
  <c r="H7262" i="4" s="1"/>
  <c r="X649" i="49"/>
  <c r="H7261" i="4" s="1"/>
  <c r="X648" i="49"/>
  <c r="H7260" i="4" s="1"/>
  <c r="X647" i="49"/>
  <c r="H7259" i="4" s="1"/>
  <c r="X646" i="49"/>
  <c r="H7258" i="4" s="1"/>
  <c r="X645" i="49"/>
  <c r="H7257" i="4" s="1"/>
  <c r="X644" i="49"/>
  <c r="H7256" i="4" s="1"/>
  <c r="X643" i="49"/>
  <c r="H7255" i="4" s="1"/>
  <c r="X642" i="49"/>
  <c r="H7254" i="4" s="1"/>
  <c r="X641" i="49"/>
  <c r="H7253" i="4" s="1"/>
  <c r="X640" i="49"/>
  <c r="H7252" i="4" s="1"/>
  <c r="X639" i="49"/>
  <c r="H7251" i="4" s="1"/>
  <c r="X638" i="49"/>
  <c r="H7250" i="4" s="1"/>
  <c r="X637" i="49"/>
  <c r="H7249" i="4" s="1"/>
  <c r="X636" i="49"/>
  <c r="H7248" i="4" s="1"/>
  <c r="X635" i="49"/>
  <c r="H7247" i="4" s="1"/>
  <c r="X634" i="49"/>
  <c r="H7246" i="4" s="1"/>
  <c r="X633" i="49"/>
  <c r="H7245" i="4" s="1"/>
  <c r="X632" i="49"/>
  <c r="H7244" i="4" s="1"/>
  <c r="X631" i="49"/>
  <c r="H7243" i="4" s="1"/>
  <c r="X630" i="49"/>
  <c r="H7242" i="4" s="1"/>
  <c r="X629" i="49"/>
  <c r="H7241" i="4" s="1"/>
  <c r="X628" i="49"/>
  <c r="H7240" i="4" s="1"/>
  <c r="X627" i="49"/>
  <c r="H7239" i="4" s="1"/>
  <c r="X626" i="49"/>
  <c r="H7238" i="4" s="1"/>
  <c r="X625" i="49"/>
  <c r="H7237" i="4" s="1"/>
  <c r="X624" i="49"/>
  <c r="H7236" i="4" s="1"/>
  <c r="X623" i="49"/>
  <c r="H7235" i="4" s="1"/>
  <c r="X622" i="49"/>
  <c r="H7234" i="4" s="1"/>
  <c r="X621" i="49"/>
  <c r="H7233" i="4" s="1"/>
  <c r="X620" i="49"/>
  <c r="H7232" i="4" s="1"/>
  <c r="X619" i="49"/>
  <c r="H7231" i="4" s="1"/>
  <c r="X618" i="49"/>
  <c r="H7230" i="4" s="1"/>
  <c r="X617" i="49"/>
  <c r="H7229" i="4" s="1"/>
  <c r="X616" i="49"/>
  <c r="H7228" i="4" s="1"/>
  <c r="X615" i="49"/>
  <c r="H7227" i="4" s="1"/>
  <c r="X614" i="49"/>
  <c r="H7226" i="4" s="1"/>
  <c r="X613" i="49"/>
  <c r="H7225" i="4" s="1"/>
  <c r="X612" i="49"/>
  <c r="H7224" i="4" s="1"/>
  <c r="X611" i="49"/>
  <c r="H7223" i="4" s="1"/>
  <c r="X610" i="49"/>
  <c r="H7222" i="4" s="1"/>
  <c r="X609" i="49"/>
  <c r="H7221" i="4" s="1"/>
  <c r="X608" i="49"/>
  <c r="H7220" i="4" s="1"/>
  <c r="X607" i="49"/>
  <c r="H7219" i="4" s="1"/>
  <c r="X606" i="49"/>
  <c r="H7218" i="4" s="1"/>
  <c r="X605" i="49"/>
  <c r="H7217" i="4" s="1"/>
  <c r="X604" i="49"/>
  <c r="H7216" i="4" s="1"/>
  <c r="X603" i="49"/>
  <c r="H7215" i="4" s="1"/>
  <c r="X602" i="49"/>
  <c r="H7214" i="4" s="1"/>
  <c r="X601" i="49"/>
  <c r="H7213" i="4" s="1"/>
  <c r="X600" i="49"/>
  <c r="H7212" i="4" s="1"/>
  <c r="X599" i="49"/>
  <c r="H7211" i="4" s="1"/>
  <c r="X598" i="49"/>
  <c r="H7210" i="4" s="1"/>
  <c r="X597" i="49"/>
  <c r="H7209" i="4" s="1"/>
  <c r="X596" i="49"/>
  <c r="H7208" i="4" s="1"/>
  <c r="X595" i="49"/>
  <c r="H7207" i="4" s="1"/>
  <c r="X594" i="49"/>
  <c r="H7206" i="4" s="1"/>
  <c r="X593" i="49"/>
  <c r="H7205" i="4" s="1"/>
  <c r="X592" i="49"/>
  <c r="H7204" i="4" s="1"/>
  <c r="X591" i="49"/>
  <c r="H7203" i="4" s="1"/>
  <c r="X590" i="49"/>
  <c r="H7202" i="4" s="1"/>
  <c r="X589" i="49"/>
  <c r="H7201" i="4" s="1"/>
  <c r="X588" i="49"/>
  <c r="H7200" i="4" s="1"/>
  <c r="X587" i="49"/>
  <c r="H7199" i="4" s="1"/>
  <c r="X586" i="49"/>
  <c r="H7198" i="4" s="1"/>
  <c r="X585" i="49"/>
  <c r="H7197" i="4" s="1"/>
  <c r="X584" i="49"/>
  <c r="H7196" i="4" s="1"/>
  <c r="X583" i="49"/>
  <c r="H7195" i="4" s="1"/>
  <c r="X582" i="49"/>
  <c r="H7194" i="4" s="1"/>
  <c r="X581" i="49"/>
  <c r="H7193" i="4" s="1"/>
  <c r="X580" i="49"/>
  <c r="H7192" i="4" s="1"/>
  <c r="X579" i="49"/>
  <c r="H7191" i="4" s="1"/>
  <c r="X578" i="49"/>
  <c r="H7190" i="4" s="1"/>
  <c r="X577" i="49"/>
  <c r="H7189" i="4" s="1"/>
  <c r="X576" i="49"/>
  <c r="H7188" i="4" s="1"/>
  <c r="X575" i="49"/>
  <c r="H7187" i="4" s="1"/>
  <c r="X574" i="49"/>
  <c r="H7186" i="4" s="1"/>
  <c r="X573" i="49"/>
  <c r="H7185" i="4" s="1"/>
  <c r="X572" i="49"/>
  <c r="H7184" i="4" s="1"/>
  <c r="X571" i="49"/>
  <c r="H7183" i="4" s="1"/>
  <c r="X570" i="49"/>
  <c r="H7182" i="4" s="1"/>
  <c r="X569" i="49"/>
  <c r="H7181" i="4" s="1"/>
  <c r="X568" i="49"/>
  <c r="H7180" i="4" s="1"/>
  <c r="X567" i="49"/>
  <c r="H7179" i="4" s="1"/>
  <c r="X566" i="49"/>
  <c r="H7178" i="4" s="1"/>
  <c r="X565" i="49"/>
  <c r="H7177" i="4" s="1"/>
  <c r="X564" i="49"/>
  <c r="H7176" i="4" s="1"/>
  <c r="X563" i="49"/>
  <c r="H7175" i="4" s="1"/>
  <c r="X562" i="49"/>
  <c r="H7174" i="4" s="1"/>
  <c r="X561" i="49"/>
  <c r="H7173" i="4" s="1"/>
  <c r="X560" i="49"/>
  <c r="H7172" i="4" s="1"/>
  <c r="X559" i="49"/>
  <c r="H7171" i="4" s="1"/>
  <c r="X558" i="49"/>
  <c r="H7170" i="4" s="1"/>
  <c r="X557" i="49"/>
  <c r="H7169" i="4" s="1"/>
  <c r="X556" i="49"/>
  <c r="H7168" i="4" s="1"/>
  <c r="X555" i="49"/>
  <c r="H7167" i="4" s="1"/>
  <c r="X554" i="49"/>
  <c r="H7166" i="4" s="1"/>
  <c r="X553" i="49"/>
  <c r="H7165" i="4" s="1"/>
  <c r="X552" i="49"/>
  <c r="H7164" i="4" s="1"/>
  <c r="X551" i="49"/>
  <c r="H7163" i="4" s="1"/>
  <c r="X550" i="49"/>
  <c r="H7162" i="4" s="1"/>
  <c r="X549" i="49"/>
  <c r="H7161" i="4" s="1"/>
  <c r="X548" i="49"/>
  <c r="H7160" i="4" s="1"/>
  <c r="X547" i="49"/>
  <c r="H7159" i="4" s="1"/>
  <c r="X546" i="49"/>
  <c r="H7158" i="4" s="1"/>
  <c r="X545" i="49"/>
  <c r="H7157" i="4" s="1"/>
  <c r="X544" i="49"/>
  <c r="H7156" i="4" s="1"/>
  <c r="X543" i="49"/>
  <c r="H7155" i="4" s="1"/>
  <c r="X542" i="49"/>
  <c r="H7154" i="4" s="1"/>
  <c r="X541" i="49"/>
  <c r="H7153" i="4" s="1"/>
  <c r="X540" i="49"/>
  <c r="H7152" i="4" s="1"/>
  <c r="X539" i="49"/>
  <c r="H7151" i="4" s="1"/>
  <c r="X538" i="49"/>
  <c r="H7150" i="4" s="1"/>
  <c r="X537" i="49"/>
  <c r="H7149" i="4" s="1"/>
  <c r="X536" i="49"/>
  <c r="H7148" i="4" s="1"/>
  <c r="X535" i="49"/>
  <c r="H7147" i="4" s="1"/>
  <c r="X534" i="49"/>
  <c r="H7146" i="4" s="1"/>
  <c r="X533" i="49"/>
  <c r="H7145" i="4" s="1"/>
  <c r="X532" i="49"/>
  <c r="H7144" i="4" s="1"/>
  <c r="X531" i="49"/>
  <c r="H7143" i="4" s="1"/>
  <c r="X530" i="49"/>
  <c r="H7142" i="4" s="1"/>
  <c r="X529" i="49"/>
  <c r="H7141" i="4" s="1"/>
  <c r="X528" i="49"/>
  <c r="H7140" i="4" s="1"/>
  <c r="X527" i="49"/>
  <c r="H7139" i="4" s="1"/>
  <c r="X526" i="49"/>
  <c r="H7138" i="4" s="1"/>
  <c r="X525" i="49"/>
  <c r="H7137" i="4" s="1"/>
  <c r="X524" i="49"/>
  <c r="H7136" i="4" s="1"/>
  <c r="X523" i="49"/>
  <c r="H7135" i="4" s="1"/>
  <c r="X522" i="49"/>
  <c r="H7134" i="4" s="1"/>
  <c r="X521" i="49"/>
  <c r="H7133" i="4" s="1"/>
  <c r="X520" i="49"/>
  <c r="H7132" i="4" s="1"/>
  <c r="X519" i="49"/>
  <c r="H7131" i="4" s="1"/>
  <c r="X518" i="49"/>
  <c r="H7130" i="4" s="1"/>
  <c r="X517" i="49"/>
  <c r="H7129" i="4" s="1"/>
  <c r="X516" i="49"/>
  <c r="H7128" i="4" s="1"/>
  <c r="X515" i="49"/>
  <c r="H7127" i="4" s="1"/>
  <c r="X514" i="49"/>
  <c r="H7126" i="4" s="1"/>
  <c r="X513" i="49"/>
  <c r="H7125" i="4" s="1"/>
  <c r="X512" i="49"/>
  <c r="H7124" i="4" s="1"/>
  <c r="X511" i="49"/>
  <c r="H7123" i="4" s="1"/>
  <c r="X510" i="49"/>
  <c r="H7122" i="4" s="1"/>
  <c r="X509" i="49"/>
  <c r="H7121" i="4" s="1"/>
  <c r="X508" i="49"/>
  <c r="H7120" i="4" s="1"/>
  <c r="X507" i="49"/>
  <c r="H7119" i="4" s="1"/>
  <c r="X506" i="49"/>
  <c r="H7118" i="4" s="1"/>
  <c r="X505" i="49"/>
  <c r="H7117" i="4" s="1"/>
  <c r="X504" i="49"/>
  <c r="H7116" i="4" s="1"/>
  <c r="X503" i="49"/>
  <c r="H7115" i="4" s="1"/>
  <c r="X502" i="49"/>
  <c r="H7114" i="4" s="1"/>
  <c r="X501" i="49"/>
  <c r="H7113" i="4" s="1"/>
  <c r="X500" i="49"/>
  <c r="H7112" i="4" s="1"/>
  <c r="X499" i="49"/>
  <c r="H7111" i="4" s="1"/>
  <c r="X498" i="49"/>
  <c r="H7110" i="4" s="1"/>
  <c r="X497" i="49"/>
  <c r="H7109" i="4" s="1"/>
  <c r="X496" i="49"/>
  <c r="H7108" i="4" s="1"/>
  <c r="X495" i="49"/>
  <c r="H7107" i="4" s="1"/>
  <c r="X494" i="49"/>
  <c r="H7106" i="4" s="1"/>
  <c r="X493" i="49"/>
  <c r="H7105" i="4" s="1"/>
  <c r="X492" i="49"/>
  <c r="H7104" i="4" s="1"/>
  <c r="X491" i="49"/>
  <c r="H7103" i="4" s="1"/>
  <c r="X490" i="49"/>
  <c r="H7102" i="4" s="1"/>
  <c r="X489" i="49"/>
  <c r="H7101" i="4" s="1"/>
  <c r="X488" i="49"/>
  <c r="H7100" i="4" s="1"/>
  <c r="X487" i="49"/>
  <c r="H7099" i="4" s="1"/>
  <c r="X486" i="49"/>
  <c r="H7098" i="4" s="1"/>
  <c r="X485" i="49"/>
  <c r="H7097" i="4" s="1"/>
  <c r="X484" i="49"/>
  <c r="H7096" i="4" s="1"/>
  <c r="X483" i="49"/>
  <c r="H7095" i="4" s="1"/>
  <c r="X482" i="49"/>
  <c r="H7094" i="4" s="1"/>
  <c r="X481" i="49"/>
  <c r="H7093" i="4" s="1"/>
  <c r="X480" i="49"/>
  <c r="H7092" i="4" s="1"/>
  <c r="X479" i="49"/>
  <c r="H7091" i="4" s="1"/>
  <c r="X478" i="49"/>
  <c r="H7090" i="4" s="1"/>
  <c r="X477" i="49"/>
  <c r="H7089" i="4" s="1"/>
  <c r="X476" i="49"/>
  <c r="H7088" i="4" s="1"/>
  <c r="X475" i="49"/>
  <c r="H7087" i="4" s="1"/>
  <c r="X474" i="49"/>
  <c r="H7086" i="4" s="1"/>
  <c r="X473" i="49"/>
  <c r="H7085" i="4" s="1"/>
  <c r="X472" i="49"/>
  <c r="H7084" i="4" s="1"/>
  <c r="X471" i="49"/>
  <c r="H7083" i="4" s="1"/>
  <c r="X470" i="49"/>
  <c r="H7082" i="4" s="1"/>
  <c r="X469" i="49"/>
  <c r="H7081" i="4" s="1"/>
  <c r="X468" i="49"/>
  <c r="H7080" i="4" s="1"/>
  <c r="X467" i="49"/>
  <c r="H7079" i="4" s="1"/>
  <c r="X466" i="49"/>
  <c r="H7078" i="4" s="1"/>
  <c r="X465" i="49"/>
  <c r="H7077" i="4" s="1"/>
  <c r="X464" i="49"/>
  <c r="H7076" i="4" s="1"/>
  <c r="X463" i="49"/>
  <c r="H7075" i="4" s="1"/>
  <c r="X462" i="49"/>
  <c r="H7074" i="4" s="1"/>
  <c r="X461" i="49"/>
  <c r="H7073" i="4" s="1"/>
  <c r="X460" i="49"/>
  <c r="H7072" i="4" s="1"/>
  <c r="X459" i="49"/>
  <c r="H7071" i="4" s="1"/>
  <c r="X458" i="49"/>
  <c r="H7070" i="4" s="1"/>
  <c r="X457" i="49"/>
  <c r="H7069" i="4" s="1"/>
  <c r="X456" i="49"/>
  <c r="H7068" i="4" s="1"/>
  <c r="X455" i="49"/>
  <c r="H7067" i="4" s="1"/>
  <c r="X454" i="49"/>
  <c r="H7066" i="4" s="1"/>
  <c r="X453" i="49"/>
  <c r="H7065" i="4" s="1"/>
  <c r="X452" i="49"/>
  <c r="H7064" i="4" s="1"/>
  <c r="X451" i="49"/>
  <c r="H7063" i="4" s="1"/>
  <c r="X450" i="49"/>
  <c r="H7062" i="4" s="1"/>
  <c r="X449" i="49"/>
  <c r="H7061" i="4" s="1"/>
  <c r="X448" i="49"/>
  <c r="H7060" i="4" s="1"/>
  <c r="X447" i="49"/>
  <c r="H7059" i="4" s="1"/>
  <c r="X446" i="49"/>
  <c r="H7058" i="4" s="1"/>
  <c r="X445" i="49"/>
  <c r="H7057" i="4" s="1"/>
  <c r="X444" i="49"/>
  <c r="H7056" i="4" s="1"/>
  <c r="X443" i="49"/>
  <c r="H7055" i="4" s="1"/>
  <c r="X442" i="49"/>
  <c r="H7054" i="4" s="1"/>
  <c r="X441" i="49"/>
  <c r="H7053" i="4" s="1"/>
  <c r="X440" i="49"/>
  <c r="H7052" i="4" s="1"/>
  <c r="X439" i="49"/>
  <c r="H7051" i="4" s="1"/>
  <c r="X438" i="49"/>
  <c r="H7050" i="4" s="1"/>
  <c r="X437" i="49"/>
  <c r="H7049" i="4" s="1"/>
  <c r="X436" i="49"/>
  <c r="H7048" i="4" s="1"/>
  <c r="X435" i="49"/>
  <c r="H7047" i="4" s="1"/>
  <c r="X434" i="49"/>
  <c r="H7046" i="4" s="1"/>
  <c r="X433" i="49"/>
  <c r="H7045" i="4" s="1"/>
  <c r="X432" i="49"/>
  <c r="H7044" i="4" s="1"/>
  <c r="X431" i="49"/>
  <c r="H7043" i="4" s="1"/>
  <c r="X430" i="49"/>
  <c r="H7042" i="4" s="1"/>
  <c r="X429" i="49"/>
  <c r="H7041" i="4" s="1"/>
  <c r="X428" i="49"/>
  <c r="H7040" i="4" s="1"/>
  <c r="X427" i="49"/>
  <c r="H7039" i="4" s="1"/>
  <c r="X426" i="49"/>
  <c r="H7038" i="4" s="1"/>
  <c r="X425" i="49"/>
  <c r="H7037" i="4" s="1"/>
  <c r="X424" i="49"/>
  <c r="H7036" i="4" s="1"/>
  <c r="X423" i="49"/>
  <c r="H7035" i="4" s="1"/>
  <c r="X422" i="49"/>
  <c r="H7034" i="4" s="1"/>
  <c r="X421" i="49"/>
  <c r="H7033" i="4" s="1"/>
  <c r="X420" i="49"/>
  <c r="H7032" i="4" s="1"/>
  <c r="X419" i="49"/>
  <c r="H7031" i="4" s="1"/>
  <c r="X418" i="49"/>
  <c r="H7030" i="4" s="1"/>
  <c r="X417" i="49"/>
  <c r="H7029" i="4" s="1"/>
  <c r="X416" i="49"/>
  <c r="H7028" i="4" s="1"/>
  <c r="X415" i="49"/>
  <c r="H7027" i="4" s="1"/>
  <c r="X414" i="49"/>
  <c r="H7026" i="4" s="1"/>
  <c r="X413" i="49"/>
  <c r="H7025" i="4" s="1"/>
  <c r="X412" i="49"/>
  <c r="H7024" i="4" s="1"/>
  <c r="X411" i="49"/>
  <c r="H7023" i="4" s="1"/>
  <c r="X410" i="49"/>
  <c r="H7022" i="4" s="1"/>
  <c r="X409" i="49"/>
  <c r="H7021" i="4" s="1"/>
  <c r="X408" i="49"/>
  <c r="H7020" i="4" s="1"/>
  <c r="X407" i="49"/>
  <c r="H7019" i="4" s="1"/>
  <c r="X406" i="49"/>
  <c r="H7018" i="4" s="1"/>
  <c r="X405" i="49"/>
  <c r="H7017" i="4" s="1"/>
  <c r="X404" i="49"/>
  <c r="H7016" i="4" s="1"/>
  <c r="X403" i="49"/>
  <c r="H7015" i="4" s="1"/>
  <c r="X402" i="49"/>
  <c r="H7014" i="4" s="1"/>
  <c r="X401" i="49"/>
  <c r="H7013" i="4" s="1"/>
  <c r="X400" i="49"/>
  <c r="H7012" i="4" s="1"/>
  <c r="X399" i="49"/>
  <c r="H7011" i="4" s="1"/>
  <c r="X398" i="49"/>
  <c r="H7010" i="4" s="1"/>
  <c r="X397" i="49"/>
  <c r="H7009" i="4" s="1"/>
  <c r="X396" i="49"/>
  <c r="H7008" i="4" s="1"/>
  <c r="X395" i="49"/>
  <c r="H7007" i="4" s="1"/>
  <c r="X394" i="49"/>
  <c r="H7006" i="4" s="1"/>
  <c r="X393" i="49"/>
  <c r="H7005" i="4" s="1"/>
  <c r="X392" i="49"/>
  <c r="H7004" i="4" s="1"/>
  <c r="X391" i="49"/>
  <c r="H7003" i="4" s="1"/>
  <c r="X390" i="49"/>
  <c r="H7002" i="4" s="1"/>
  <c r="X389" i="49"/>
  <c r="H7001" i="4" s="1"/>
  <c r="X388" i="49"/>
  <c r="H7000" i="4" s="1"/>
  <c r="X387" i="49"/>
  <c r="H6999" i="4" s="1"/>
  <c r="X386" i="49"/>
  <c r="H6998" i="4" s="1"/>
  <c r="X385" i="49"/>
  <c r="H6997" i="4" s="1"/>
  <c r="X384" i="49"/>
  <c r="H6996" i="4" s="1"/>
  <c r="X383" i="49"/>
  <c r="H6995" i="4" s="1"/>
  <c r="X382" i="49"/>
  <c r="H6994" i="4" s="1"/>
  <c r="X381" i="49"/>
  <c r="H6993" i="4" s="1"/>
  <c r="X380" i="49"/>
  <c r="H6992" i="4" s="1"/>
  <c r="X379" i="49"/>
  <c r="H6991" i="4" s="1"/>
  <c r="X378" i="49"/>
  <c r="H6990" i="4" s="1"/>
  <c r="X377" i="49"/>
  <c r="H6989" i="4" s="1"/>
  <c r="X376" i="49"/>
  <c r="H6988" i="4" s="1"/>
  <c r="X375" i="49"/>
  <c r="H6987" i="4" s="1"/>
  <c r="X374" i="49"/>
  <c r="H6986" i="4" s="1"/>
  <c r="X373" i="49"/>
  <c r="H6985" i="4" s="1"/>
  <c r="X372" i="49"/>
  <c r="H6984" i="4" s="1"/>
  <c r="X371" i="49"/>
  <c r="H6983" i="4" s="1"/>
  <c r="X370" i="49"/>
  <c r="H6982" i="4" s="1"/>
  <c r="X369" i="49"/>
  <c r="H6981" i="4" s="1"/>
  <c r="X368" i="49"/>
  <c r="H6980" i="4" s="1"/>
  <c r="X367" i="49"/>
  <c r="H6979" i="4" s="1"/>
  <c r="X366" i="49"/>
  <c r="H6978" i="4" s="1"/>
  <c r="X365" i="49"/>
  <c r="H6977" i="4" s="1"/>
  <c r="X364" i="49"/>
  <c r="H6976" i="4" s="1"/>
  <c r="X363" i="49"/>
  <c r="H6975" i="4" s="1"/>
  <c r="X362" i="49"/>
  <c r="H6974" i="4" s="1"/>
  <c r="X361" i="49"/>
  <c r="H6973" i="4" s="1"/>
  <c r="X360" i="49"/>
  <c r="H6972" i="4" s="1"/>
  <c r="X359" i="49"/>
  <c r="H6971" i="4" s="1"/>
  <c r="X358" i="49"/>
  <c r="H6970" i="4" s="1"/>
  <c r="X357" i="49"/>
  <c r="H6969" i="4" s="1"/>
  <c r="X356" i="49"/>
  <c r="H6968" i="4" s="1"/>
  <c r="X355" i="49"/>
  <c r="H6967" i="4" s="1"/>
  <c r="X354" i="49"/>
  <c r="H6966" i="4" s="1"/>
  <c r="X353" i="49"/>
  <c r="H6965" i="4" s="1"/>
  <c r="X352" i="49"/>
  <c r="H6964" i="4" s="1"/>
  <c r="X351" i="49"/>
  <c r="H6963" i="4" s="1"/>
  <c r="X350" i="49"/>
  <c r="H6962" i="4" s="1"/>
  <c r="X349" i="49"/>
  <c r="H6961" i="4" s="1"/>
  <c r="X348" i="49"/>
  <c r="H6960" i="4" s="1"/>
  <c r="X347" i="49"/>
  <c r="H6959" i="4" s="1"/>
  <c r="X346" i="49"/>
  <c r="H6958" i="4" s="1"/>
  <c r="X345" i="49"/>
  <c r="H6957" i="4" s="1"/>
  <c r="X344" i="49"/>
  <c r="H6956" i="4" s="1"/>
  <c r="X343" i="49"/>
  <c r="H6955" i="4" s="1"/>
  <c r="X342" i="49"/>
  <c r="H6954" i="4" s="1"/>
  <c r="X341" i="49"/>
  <c r="H6953" i="4" s="1"/>
  <c r="X340" i="49"/>
  <c r="H6952" i="4" s="1"/>
  <c r="X339" i="49"/>
  <c r="H6951" i="4" s="1"/>
  <c r="X338" i="49"/>
  <c r="H6950" i="4" s="1"/>
  <c r="X337" i="49"/>
  <c r="H6949" i="4" s="1"/>
  <c r="X336" i="49"/>
  <c r="H6948" i="4" s="1"/>
  <c r="X335" i="49"/>
  <c r="H6947" i="4" s="1"/>
  <c r="X334" i="49"/>
  <c r="H6946" i="4" s="1"/>
  <c r="X333" i="49"/>
  <c r="H6945" i="4" s="1"/>
  <c r="X332" i="49"/>
  <c r="H6944" i="4" s="1"/>
  <c r="X331" i="49"/>
  <c r="H6943" i="4" s="1"/>
  <c r="X330" i="49"/>
  <c r="H6942" i="4" s="1"/>
  <c r="X329" i="49"/>
  <c r="H6941" i="4" s="1"/>
  <c r="X328" i="49"/>
  <c r="H6940" i="4" s="1"/>
  <c r="X327" i="49"/>
  <c r="H6939" i="4" s="1"/>
  <c r="X326" i="49"/>
  <c r="H6938" i="4" s="1"/>
  <c r="X325" i="49"/>
  <c r="H6937" i="4" s="1"/>
  <c r="X324" i="49"/>
  <c r="H6936" i="4" s="1"/>
  <c r="X323" i="49"/>
  <c r="H6935" i="4" s="1"/>
  <c r="X322" i="49"/>
  <c r="H6934" i="4" s="1"/>
  <c r="X321" i="49"/>
  <c r="H6933" i="4" s="1"/>
  <c r="X320" i="49"/>
  <c r="H6932" i="4" s="1"/>
  <c r="X319" i="49"/>
  <c r="H6931" i="4" s="1"/>
  <c r="X318" i="49"/>
  <c r="H6930" i="4" s="1"/>
  <c r="X317" i="49"/>
  <c r="H6929" i="4" s="1"/>
  <c r="X316" i="49"/>
  <c r="H6928" i="4" s="1"/>
  <c r="X315" i="49"/>
  <c r="H6927" i="4" s="1"/>
  <c r="X314" i="49"/>
  <c r="H6926" i="4" s="1"/>
  <c r="X313" i="49"/>
  <c r="H6925" i="4" s="1"/>
  <c r="X312" i="49"/>
  <c r="H6924" i="4" s="1"/>
  <c r="X311" i="49"/>
  <c r="H6923" i="4" s="1"/>
  <c r="X310" i="49"/>
  <c r="H6922" i="4" s="1"/>
  <c r="X309" i="49"/>
  <c r="H6921" i="4" s="1"/>
  <c r="X308" i="49"/>
  <c r="H6920" i="4" s="1"/>
  <c r="X307" i="49"/>
  <c r="H6919" i="4" s="1"/>
  <c r="X306" i="49"/>
  <c r="H6918" i="4" s="1"/>
  <c r="X305" i="49"/>
  <c r="H6917" i="4" s="1"/>
  <c r="X304" i="49"/>
  <c r="H6916" i="4" s="1"/>
  <c r="X303" i="49"/>
  <c r="H6915" i="4" s="1"/>
  <c r="X302" i="49"/>
  <c r="H6914" i="4" s="1"/>
  <c r="X301" i="49"/>
  <c r="H6913" i="4" s="1"/>
  <c r="X300" i="49"/>
  <c r="H6912" i="4" s="1"/>
  <c r="X299" i="49"/>
  <c r="H6911" i="4" s="1"/>
  <c r="X298" i="49"/>
  <c r="H6910" i="4" s="1"/>
  <c r="X297" i="49"/>
  <c r="H6909" i="4" s="1"/>
  <c r="X296" i="49"/>
  <c r="H6908" i="4" s="1"/>
  <c r="X295" i="49"/>
  <c r="H6907" i="4" s="1"/>
  <c r="X294" i="49"/>
  <c r="H6906" i="4" s="1"/>
  <c r="X293" i="49"/>
  <c r="H6905" i="4" s="1"/>
  <c r="X292" i="49"/>
  <c r="H6904" i="4" s="1"/>
  <c r="X291" i="49"/>
  <c r="H6903" i="4" s="1"/>
  <c r="X290" i="49"/>
  <c r="H6902" i="4" s="1"/>
  <c r="X289" i="49"/>
  <c r="H6901" i="4" s="1"/>
  <c r="X288" i="49"/>
  <c r="H6900" i="4" s="1"/>
  <c r="X287" i="49"/>
  <c r="H6899" i="4" s="1"/>
  <c r="X286" i="49"/>
  <c r="H6898" i="4" s="1"/>
  <c r="X285" i="49"/>
  <c r="H6897" i="4" s="1"/>
  <c r="X284" i="49"/>
  <c r="H6896" i="4" s="1"/>
  <c r="X283" i="49"/>
  <c r="H6895" i="4" s="1"/>
  <c r="X282" i="49"/>
  <c r="H6894" i="4" s="1"/>
  <c r="X281" i="49"/>
  <c r="H6893" i="4" s="1"/>
  <c r="X280" i="49"/>
  <c r="H6892" i="4" s="1"/>
  <c r="X279" i="49"/>
  <c r="H6891" i="4" s="1"/>
  <c r="X278" i="49"/>
  <c r="H6890" i="4" s="1"/>
  <c r="X277" i="49"/>
  <c r="H6889" i="4" s="1"/>
  <c r="X276" i="49"/>
  <c r="H6888" i="4" s="1"/>
  <c r="X275" i="49"/>
  <c r="H6887" i="4" s="1"/>
  <c r="X274" i="49"/>
  <c r="H6886" i="4" s="1"/>
  <c r="X273" i="49"/>
  <c r="H6885" i="4" s="1"/>
  <c r="X272" i="49"/>
  <c r="H6884" i="4" s="1"/>
  <c r="X271" i="49"/>
  <c r="H6883" i="4" s="1"/>
  <c r="X270" i="49"/>
  <c r="H6882" i="4" s="1"/>
  <c r="X269" i="49"/>
  <c r="H6881" i="4" s="1"/>
  <c r="X268" i="49"/>
  <c r="H6880" i="4" s="1"/>
  <c r="X267" i="49"/>
  <c r="H6879" i="4" s="1"/>
  <c r="X266" i="49"/>
  <c r="H6878" i="4" s="1"/>
  <c r="X265" i="49"/>
  <c r="H6877" i="4" s="1"/>
  <c r="X264" i="49"/>
  <c r="H6876" i="4" s="1"/>
  <c r="X263" i="49"/>
  <c r="H6875" i="4" s="1"/>
  <c r="X262" i="49"/>
  <c r="H6874" i="4" s="1"/>
  <c r="X261" i="49"/>
  <c r="H6873" i="4" s="1"/>
  <c r="X260" i="49"/>
  <c r="H6872" i="4" s="1"/>
  <c r="X259" i="49"/>
  <c r="H6871" i="4" s="1"/>
  <c r="X258" i="49"/>
  <c r="H6870" i="4" s="1"/>
  <c r="X257" i="49"/>
  <c r="H6869" i="4" s="1"/>
  <c r="X256" i="49"/>
  <c r="H6868" i="4" s="1"/>
  <c r="X255" i="49"/>
  <c r="H6867" i="4" s="1"/>
  <c r="X254" i="49"/>
  <c r="H6866" i="4" s="1"/>
  <c r="X253" i="49"/>
  <c r="H6865" i="4" s="1"/>
  <c r="X252" i="49"/>
  <c r="H6864" i="4" s="1"/>
  <c r="X251" i="49"/>
  <c r="H6863" i="4" s="1"/>
  <c r="X250" i="49"/>
  <c r="H6862" i="4" s="1"/>
  <c r="X249" i="49"/>
  <c r="H6861" i="4" s="1"/>
  <c r="X248" i="49"/>
  <c r="H6860" i="4" s="1"/>
  <c r="X247" i="49"/>
  <c r="H6859" i="4" s="1"/>
  <c r="X246" i="49"/>
  <c r="H6858" i="4" s="1"/>
  <c r="X245" i="49"/>
  <c r="H6857" i="4" s="1"/>
  <c r="X244" i="49"/>
  <c r="H6856" i="4" s="1"/>
  <c r="X243" i="49"/>
  <c r="H6855" i="4" s="1"/>
  <c r="X242" i="49"/>
  <c r="H6854" i="4" s="1"/>
  <c r="X241" i="49"/>
  <c r="H6853" i="4" s="1"/>
  <c r="X240" i="49"/>
  <c r="H6852" i="4" s="1"/>
  <c r="X239" i="49"/>
  <c r="H6851" i="4" s="1"/>
  <c r="X238" i="49"/>
  <c r="H6850" i="4" s="1"/>
  <c r="X237" i="49"/>
  <c r="H6849" i="4" s="1"/>
  <c r="X236" i="49"/>
  <c r="H6848" i="4" s="1"/>
  <c r="X235" i="49"/>
  <c r="H6847" i="4" s="1"/>
  <c r="X234" i="49"/>
  <c r="H6846" i="4" s="1"/>
  <c r="X233" i="49"/>
  <c r="H6845" i="4" s="1"/>
  <c r="X232" i="49"/>
  <c r="H6844" i="4" s="1"/>
  <c r="X231" i="49"/>
  <c r="H6843" i="4" s="1"/>
  <c r="X230" i="49"/>
  <c r="H6842" i="4" s="1"/>
  <c r="X229" i="49"/>
  <c r="H6841" i="4" s="1"/>
  <c r="X228" i="49"/>
  <c r="H6840" i="4" s="1"/>
  <c r="X227" i="49"/>
  <c r="H6839" i="4" s="1"/>
  <c r="X226" i="49"/>
  <c r="H6838" i="4" s="1"/>
  <c r="X225" i="49"/>
  <c r="H6837" i="4" s="1"/>
  <c r="X224" i="49"/>
  <c r="H6836" i="4" s="1"/>
  <c r="X223" i="49"/>
  <c r="H6835" i="4" s="1"/>
  <c r="X222" i="49"/>
  <c r="H6834" i="4" s="1"/>
  <c r="X221" i="49"/>
  <c r="H6833" i="4" s="1"/>
  <c r="X220" i="49"/>
  <c r="H6832" i="4" s="1"/>
  <c r="X219" i="49"/>
  <c r="H6831" i="4" s="1"/>
  <c r="X218" i="49"/>
  <c r="H6830" i="4" s="1"/>
  <c r="X217" i="49"/>
  <c r="H6829" i="4" s="1"/>
  <c r="X216" i="49"/>
  <c r="H6828" i="4" s="1"/>
  <c r="X215" i="49"/>
  <c r="H6827" i="4" s="1"/>
  <c r="X214" i="49"/>
  <c r="H6826" i="4" s="1"/>
  <c r="X213" i="49"/>
  <c r="H6825" i="4" s="1"/>
  <c r="X212" i="49"/>
  <c r="H6824" i="4" s="1"/>
  <c r="X211" i="49"/>
  <c r="H6823" i="4" s="1"/>
  <c r="X210" i="49"/>
  <c r="H6822" i="4" s="1"/>
  <c r="X209" i="49"/>
  <c r="H6821" i="4" s="1"/>
  <c r="X208" i="49"/>
  <c r="H6820" i="4" s="1"/>
  <c r="X207" i="49"/>
  <c r="H6819" i="4" s="1"/>
  <c r="X206" i="49"/>
  <c r="H6818" i="4" s="1"/>
  <c r="X205" i="49"/>
  <c r="H6817" i="4" s="1"/>
  <c r="X204" i="49"/>
  <c r="H6816" i="4" s="1"/>
  <c r="X203" i="49"/>
  <c r="H6815" i="4" s="1"/>
  <c r="X202" i="49"/>
  <c r="H6814" i="4" s="1"/>
  <c r="X201" i="49"/>
  <c r="H6813" i="4" s="1"/>
  <c r="X200" i="49"/>
  <c r="H6812" i="4" s="1"/>
  <c r="X199" i="49"/>
  <c r="H6811" i="4" s="1"/>
  <c r="X198" i="49"/>
  <c r="H6810" i="4" s="1"/>
  <c r="X197" i="49"/>
  <c r="H6809" i="4" s="1"/>
  <c r="X196" i="49"/>
  <c r="H6808" i="4" s="1"/>
  <c r="X195" i="49"/>
  <c r="H6807" i="4" s="1"/>
  <c r="X194" i="49"/>
  <c r="H6806" i="4" s="1"/>
  <c r="X193" i="49"/>
  <c r="H6805" i="4" s="1"/>
  <c r="X192" i="49"/>
  <c r="H6804" i="4" s="1"/>
  <c r="X191" i="49"/>
  <c r="H6803" i="4" s="1"/>
  <c r="X190" i="49"/>
  <c r="H6802" i="4" s="1"/>
  <c r="X189" i="49"/>
  <c r="H6801" i="4" s="1"/>
  <c r="X188" i="49"/>
  <c r="H6800" i="4" s="1"/>
  <c r="X187" i="49"/>
  <c r="H6799" i="4" s="1"/>
  <c r="X186" i="49"/>
  <c r="H6798" i="4" s="1"/>
  <c r="X185" i="49"/>
  <c r="H6797" i="4" s="1"/>
  <c r="X184" i="49"/>
  <c r="H6796" i="4" s="1"/>
  <c r="X183" i="49"/>
  <c r="H6795" i="4" s="1"/>
  <c r="X182" i="49"/>
  <c r="H6794" i="4" s="1"/>
  <c r="X181" i="49"/>
  <c r="H6793" i="4" s="1"/>
  <c r="X180" i="49"/>
  <c r="H6792" i="4" s="1"/>
  <c r="X179" i="49"/>
  <c r="H6791" i="4" s="1"/>
  <c r="X178" i="49"/>
  <c r="H6790" i="4" s="1"/>
  <c r="X177" i="49"/>
  <c r="H6789" i="4" s="1"/>
  <c r="X176" i="49"/>
  <c r="H6788" i="4" s="1"/>
  <c r="X175" i="49"/>
  <c r="H6787" i="4" s="1"/>
  <c r="X174" i="49"/>
  <c r="H6786" i="4" s="1"/>
  <c r="X173" i="49"/>
  <c r="H6785" i="4" s="1"/>
  <c r="X172" i="49"/>
  <c r="H6784" i="4" s="1"/>
  <c r="X171" i="49"/>
  <c r="H6783" i="4" s="1"/>
  <c r="X170" i="49"/>
  <c r="H6782" i="4" s="1"/>
  <c r="X169" i="49"/>
  <c r="H6781" i="4" s="1"/>
  <c r="X168" i="49"/>
  <c r="H6780" i="4" s="1"/>
  <c r="X167" i="49"/>
  <c r="H6779" i="4" s="1"/>
  <c r="X166" i="49"/>
  <c r="H6778" i="4" s="1"/>
  <c r="X165" i="49"/>
  <c r="H6777" i="4" s="1"/>
  <c r="X164" i="49"/>
  <c r="H6776" i="4" s="1"/>
  <c r="X163" i="49"/>
  <c r="H6775" i="4" s="1"/>
  <c r="X162" i="49"/>
  <c r="H6774" i="4" s="1"/>
  <c r="X161" i="49"/>
  <c r="H6773" i="4" s="1"/>
  <c r="X160" i="49"/>
  <c r="H6772" i="4" s="1"/>
  <c r="X159" i="49"/>
  <c r="H6771" i="4" s="1"/>
  <c r="X158" i="49"/>
  <c r="H6770" i="4" s="1"/>
  <c r="X157" i="49"/>
  <c r="H6769" i="4" s="1"/>
  <c r="X156" i="49"/>
  <c r="H6768" i="4" s="1"/>
  <c r="X155" i="49"/>
  <c r="H6767" i="4" s="1"/>
  <c r="X154" i="49"/>
  <c r="H6766" i="4" s="1"/>
  <c r="X153" i="49"/>
  <c r="H6765" i="4" s="1"/>
  <c r="X152" i="49"/>
  <c r="H6764" i="4" s="1"/>
  <c r="X151" i="49"/>
  <c r="H6763" i="4" s="1"/>
  <c r="X150" i="49"/>
  <c r="H6762" i="4" s="1"/>
  <c r="X149" i="49"/>
  <c r="H6761" i="4" s="1"/>
  <c r="X148" i="49"/>
  <c r="H6760" i="4" s="1"/>
  <c r="X147" i="49"/>
  <c r="H6759" i="4" s="1"/>
  <c r="X146" i="49"/>
  <c r="H6758" i="4" s="1"/>
  <c r="X145" i="49"/>
  <c r="H6757" i="4" s="1"/>
  <c r="X144" i="49"/>
  <c r="H6756" i="4" s="1"/>
  <c r="X143" i="49"/>
  <c r="H6755" i="4" s="1"/>
  <c r="X142" i="49"/>
  <c r="H6754" i="4" s="1"/>
  <c r="X141" i="49"/>
  <c r="H6753" i="4" s="1"/>
  <c r="X140" i="49"/>
  <c r="H6752" i="4" s="1"/>
  <c r="X139" i="49"/>
  <c r="H6751" i="4" s="1"/>
  <c r="X138" i="49"/>
  <c r="H6750" i="4" s="1"/>
  <c r="X137" i="49"/>
  <c r="H6749" i="4" s="1"/>
  <c r="X136" i="49"/>
  <c r="H6748" i="4" s="1"/>
  <c r="X135" i="49"/>
  <c r="H6747" i="4" s="1"/>
  <c r="X134" i="49"/>
  <c r="H6746" i="4" s="1"/>
  <c r="X133" i="49"/>
  <c r="H6745" i="4" s="1"/>
  <c r="X132" i="49"/>
  <c r="H6744" i="4" s="1"/>
  <c r="X131" i="49"/>
  <c r="H6743" i="4" s="1"/>
  <c r="X130" i="49"/>
  <c r="H6742" i="4" s="1"/>
  <c r="X129" i="49"/>
  <c r="H6741" i="4" s="1"/>
  <c r="X128" i="49"/>
  <c r="H6740" i="4" s="1"/>
  <c r="X127" i="49"/>
  <c r="H6739" i="4" s="1"/>
  <c r="X126" i="49"/>
  <c r="H6738" i="4" s="1"/>
  <c r="X125" i="49"/>
  <c r="H6737" i="4" s="1"/>
  <c r="X124" i="49"/>
  <c r="H6736" i="4" s="1"/>
  <c r="X123" i="49"/>
  <c r="H6735" i="4" s="1"/>
  <c r="X122" i="49"/>
  <c r="H6734" i="4" s="1"/>
  <c r="X121" i="49"/>
  <c r="H6733" i="4" s="1"/>
  <c r="X120" i="49"/>
  <c r="H6732" i="4" s="1"/>
  <c r="X119" i="49"/>
  <c r="H6731" i="4" s="1"/>
  <c r="X118" i="49"/>
  <c r="H6730" i="4" s="1"/>
  <c r="X117" i="49"/>
  <c r="H6729" i="4" s="1"/>
  <c r="X116" i="49"/>
  <c r="H6728" i="4" s="1"/>
  <c r="X115" i="49"/>
  <c r="H6727" i="4" s="1"/>
  <c r="X114" i="49"/>
  <c r="H6726" i="4" s="1"/>
  <c r="X113" i="49"/>
  <c r="H6725" i="4" s="1"/>
  <c r="X112" i="49"/>
  <c r="H6724" i="4" s="1"/>
  <c r="X111" i="49"/>
  <c r="H6723" i="4" s="1"/>
  <c r="X110" i="49"/>
  <c r="H6722" i="4" s="1"/>
  <c r="X109" i="49"/>
  <c r="H6721" i="4" s="1"/>
  <c r="X108" i="49"/>
  <c r="H6720" i="4" s="1"/>
  <c r="X107" i="49"/>
  <c r="H6719" i="4" s="1"/>
  <c r="X106" i="49"/>
  <c r="H6718" i="4" s="1"/>
  <c r="X105" i="49"/>
  <c r="H6717" i="4" s="1"/>
  <c r="X104" i="49"/>
  <c r="H6716" i="4" s="1"/>
  <c r="X103" i="49"/>
  <c r="H6715" i="4" s="1"/>
  <c r="X102" i="49"/>
  <c r="H6714" i="4" s="1"/>
  <c r="X101" i="49"/>
  <c r="H6713" i="4" s="1"/>
  <c r="X100" i="49"/>
  <c r="H6712" i="4" s="1"/>
  <c r="X99" i="49"/>
  <c r="H6711" i="4" s="1"/>
  <c r="X98" i="49"/>
  <c r="H6710" i="4" s="1"/>
  <c r="X97" i="49"/>
  <c r="H6709" i="4" s="1"/>
  <c r="X96" i="49"/>
  <c r="H6708" i="4" s="1"/>
  <c r="X95" i="49"/>
  <c r="H6707" i="4" s="1"/>
  <c r="X94" i="49"/>
  <c r="H6706" i="4" s="1"/>
  <c r="X93" i="49"/>
  <c r="H6705" i="4" s="1"/>
  <c r="X92" i="49"/>
  <c r="H6704" i="4" s="1"/>
  <c r="X91" i="49"/>
  <c r="H6703" i="4" s="1"/>
  <c r="X90" i="49"/>
  <c r="H6702" i="4" s="1"/>
  <c r="X89" i="49"/>
  <c r="H6701" i="4" s="1"/>
  <c r="X88" i="49"/>
  <c r="H6700" i="4" s="1"/>
  <c r="X87" i="49"/>
  <c r="H6699" i="4" s="1"/>
  <c r="X86" i="49"/>
  <c r="H6698" i="4" s="1"/>
  <c r="X85" i="49"/>
  <c r="H6697" i="4" s="1"/>
  <c r="X84" i="49"/>
  <c r="H6696" i="4" s="1"/>
  <c r="X83" i="49"/>
  <c r="H6695" i="4" s="1"/>
  <c r="X82" i="49"/>
  <c r="H6694" i="4" s="1"/>
  <c r="X81" i="49"/>
  <c r="H6693" i="4" s="1"/>
  <c r="X80" i="49"/>
  <c r="H6692" i="4" s="1"/>
  <c r="X79" i="49"/>
  <c r="H6691" i="4" s="1"/>
  <c r="X78" i="49"/>
  <c r="H6690" i="4" s="1"/>
  <c r="X77" i="49"/>
  <c r="H6689" i="4" s="1"/>
  <c r="X76" i="49"/>
  <c r="H6688" i="4" s="1"/>
  <c r="X75" i="49"/>
  <c r="H6687" i="4" s="1"/>
  <c r="X74" i="49"/>
  <c r="H6686" i="4" s="1"/>
  <c r="X73" i="49"/>
  <c r="H6685" i="4" s="1"/>
  <c r="X72" i="49"/>
  <c r="H6684" i="4" s="1"/>
  <c r="X71" i="49"/>
  <c r="H6683" i="4" s="1"/>
  <c r="X70" i="49"/>
  <c r="H6682" i="4" s="1"/>
  <c r="X69" i="49"/>
  <c r="H6681" i="4" s="1"/>
  <c r="X68" i="49"/>
  <c r="H6680" i="4" s="1"/>
  <c r="X67" i="49"/>
  <c r="H6679" i="4" s="1"/>
  <c r="X66" i="49"/>
  <c r="H6678" i="4" s="1"/>
  <c r="X65" i="49"/>
  <c r="H6677" i="4" s="1"/>
  <c r="X64" i="49"/>
  <c r="H6676" i="4" s="1"/>
  <c r="X63" i="49"/>
  <c r="H6675" i="4" s="1"/>
  <c r="X62" i="49"/>
  <c r="H6674" i="4" s="1"/>
  <c r="X61" i="49"/>
  <c r="H6673" i="4" s="1"/>
  <c r="X60" i="49"/>
  <c r="H6672" i="4" s="1"/>
  <c r="X59" i="49"/>
  <c r="H6671" i="4" s="1"/>
  <c r="X58" i="49"/>
  <c r="H6670" i="4" s="1"/>
  <c r="X57" i="49"/>
  <c r="H6669" i="4" s="1"/>
  <c r="X56" i="49"/>
  <c r="H6668" i="4" s="1"/>
  <c r="X55" i="49"/>
  <c r="H6667" i="4" s="1"/>
  <c r="X54" i="49"/>
  <c r="H6666" i="4" s="1"/>
  <c r="X53" i="49"/>
  <c r="H6665" i="4" s="1"/>
  <c r="X52" i="49"/>
  <c r="H6664" i="4" s="1"/>
  <c r="X51" i="49"/>
  <c r="H6663" i="4" s="1"/>
  <c r="X50" i="49"/>
  <c r="H6662" i="4" s="1"/>
  <c r="X49" i="49"/>
  <c r="H6661" i="4" s="1"/>
  <c r="X48" i="49"/>
  <c r="H6660" i="4" s="1"/>
  <c r="X47" i="49"/>
  <c r="H6659" i="4" s="1"/>
  <c r="X46" i="49"/>
  <c r="H6658" i="4" s="1"/>
  <c r="X45" i="49"/>
  <c r="H6657" i="4" s="1"/>
  <c r="X44" i="49"/>
  <c r="H6656" i="4" s="1"/>
  <c r="X43" i="49"/>
  <c r="H6655" i="4" s="1"/>
  <c r="X42" i="49"/>
  <c r="H6654" i="4" s="1"/>
  <c r="X41" i="49"/>
  <c r="H6653" i="4" s="1"/>
  <c r="X40" i="49"/>
  <c r="H6652" i="4" s="1"/>
  <c r="X39" i="49"/>
  <c r="H6651" i="4" s="1"/>
  <c r="X38" i="49"/>
  <c r="H6650" i="4" s="1"/>
  <c r="X37" i="49"/>
  <c r="H6649" i="4" s="1"/>
  <c r="X36" i="49"/>
  <c r="H6648" i="4" s="1"/>
  <c r="X35" i="49"/>
  <c r="H6647" i="4" s="1"/>
  <c r="X34" i="49"/>
  <c r="H6646" i="4" s="1"/>
  <c r="X33" i="49"/>
  <c r="H6645" i="4" s="1"/>
  <c r="X32" i="49"/>
  <c r="H6644" i="4" s="1"/>
  <c r="X31" i="49"/>
  <c r="H6643" i="4" s="1"/>
  <c r="X30" i="49"/>
  <c r="H6642" i="4" s="1"/>
  <c r="X29" i="49"/>
  <c r="H6641" i="4" s="1"/>
  <c r="X28" i="49"/>
  <c r="H6640" i="4" s="1"/>
  <c r="X27" i="49"/>
  <c r="H6639" i="4" s="1"/>
  <c r="X26" i="49"/>
  <c r="H6638" i="4" s="1"/>
  <c r="X25" i="49"/>
  <c r="H6637" i="4" s="1"/>
  <c r="X24" i="49"/>
  <c r="H6636" i="4" s="1"/>
  <c r="X23" i="49"/>
  <c r="H6635" i="4" s="1"/>
  <c r="X22" i="49"/>
  <c r="H6634" i="4" s="1"/>
  <c r="X21" i="49"/>
  <c r="H6633" i="4" s="1"/>
  <c r="X20" i="49"/>
  <c r="H6632" i="4" s="1"/>
  <c r="X19" i="49"/>
  <c r="H6631" i="4" s="1"/>
  <c r="X18" i="49"/>
  <c r="H6630" i="4" s="1"/>
  <c r="X17" i="49"/>
  <c r="H6629" i="4" s="1"/>
  <c r="X16" i="49"/>
  <c r="H6628" i="4" s="1"/>
  <c r="X15" i="49"/>
  <c r="H6627" i="4" s="1"/>
  <c r="X14" i="49"/>
  <c r="H6626" i="4" s="1"/>
  <c r="X13" i="49"/>
  <c r="H6625" i="4" s="1"/>
  <c r="X12" i="49"/>
  <c r="H6624" i="4" s="1"/>
  <c r="X11" i="49"/>
  <c r="H6623" i="4" s="1"/>
  <c r="X10" i="49"/>
  <c r="H6622" i="4" s="1"/>
  <c r="X9" i="49"/>
  <c r="H6621" i="4" s="1"/>
  <c r="X8" i="49"/>
  <c r="H6620" i="4" s="1"/>
  <c r="X7" i="49"/>
  <c r="H6619" i="4" s="1"/>
  <c r="X750" i="46"/>
  <c r="H5153" i="4" s="1"/>
  <c r="X749" i="46"/>
  <c r="H5152" i="4" s="1"/>
  <c r="X748" i="46"/>
  <c r="H5151" i="4" s="1"/>
  <c r="X747" i="46"/>
  <c r="H5150" i="4" s="1"/>
  <c r="X746" i="46"/>
  <c r="H5149" i="4" s="1"/>
  <c r="X745" i="46"/>
  <c r="H5148" i="4" s="1"/>
  <c r="X744" i="46"/>
  <c r="H5147" i="4" s="1"/>
  <c r="X743" i="46"/>
  <c r="H5146" i="4" s="1"/>
  <c r="X742" i="46"/>
  <c r="H5145" i="4" s="1"/>
  <c r="X741" i="46"/>
  <c r="H5144" i="4" s="1"/>
  <c r="X740" i="46"/>
  <c r="H5143" i="4" s="1"/>
  <c r="X739" i="46"/>
  <c r="H5142" i="4" s="1"/>
  <c r="X738" i="46"/>
  <c r="H5141" i="4" s="1"/>
  <c r="X737" i="46"/>
  <c r="H5140" i="4" s="1"/>
  <c r="X736" i="46"/>
  <c r="H5139" i="4" s="1"/>
  <c r="X735" i="46"/>
  <c r="H5138" i="4" s="1"/>
  <c r="X734" i="46"/>
  <c r="H5137" i="4" s="1"/>
  <c r="X733" i="46"/>
  <c r="H5136" i="4" s="1"/>
  <c r="X732" i="46"/>
  <c r="H5135" i="4" s="1"/>
  <c r="X731" i="46"/>
  <c r="H5134" i="4" s="1"/>
  <c r="X730" i="46"/>
  <c r="H5133" i="4" s="1"/>
  <c r="X729" i="46"/>
  <c r="H5132" i="4" s="1"/>
  <c r="X728" i="46"/>
  <c r="H5131" i="4" s="1"/>
  <c r="X727" i="46"/>
  <c r="H5130" i="4" s="1"/>
  <c r="X726" i="46"/>
  <c r="H5129" i="4" s="1"/>
  <c r="X725" i="46"/>
  <c r="H5128" i="4" s="1"/>
  <c r="X724" i="46"/>
  <c r="H5127" i="4" s="1"/>
  <c r="X723" i="46"/>
  <c r="H5126" i="4" s="1"/>
  <c r="X722" i="46"/>
  <c r="H5125" i="4" s="1"/>
  <c r="X721" i="46"/>
  <c r="H5124" i="4" s="1"/>
  <c r="X720" i="46"/>
  <c r="H5123" i="4" s="1"/>
  <c r="X719" i="46"/>
  <c r="H5122" i="4" s="1"/>
  <c r="X718" i="46"/>
  <c r="H5121" i="4" s="1"/>
  <c r="X717" i="46"/>
  <c r="H5120" i="4" s="1"/>
  <c r="X716" i="46"/>
  <c r="H5119" i="4" s="1"/>
  <c r="X715" i="46"/>
  <c r="H5118" i="4" s="1"/>
  <c r="X714" i="46"/>
  <c r="H5117" i="4" s="1"/>
  <c r="X713" i="46"/>
  <c r="H5116" i="4" s="1"/>
  <c r="X712" i="46"/>
  <c r="H5115" i="4" s="1"/>
  <c r="X711" i="46"/>
  <c r="H5114" i="4" s="1"/>
  <c r="X710" i="46"/>
  <c r="H5113" i="4" s="1"/>
  <c r="X709" i="46"/>
  <c r="H5112" i="4" s="1"/>
  <c r="X708" i="46"/>
  <c r="H5111" i="4" s="1"/>
  <c r="X707" i="46"/>
  <c r="H5110" i="4" s="1"/>
  <c r="X706" i="46"/>
  <c r="H5109" i="4" s="1"/>
  <c r="X705" i="46"/>
  <c r="H5108" i="4" s="1"/>
  <c r="X704" i="46"/>
  <c r="H5107" i="4" s="1"/>
  <c r="X703" i="46"/>
  <c r="H5106" i="4" s="1"/>
  <c r="X702" i="46"/>
  <c r="H5105" i="4" s="1"/>
  <c r="X701" i="46"/>
  <c r="H5104" i="4" s="1"/>
  <c r="X700" i="46"/>
  <c r="H5103" i="4" s="1"/>
  <c r="X699" i="46"/>
  <c r="H5102" i="4" s="1"/>
  <c r="X698" i="46"/>
  <c r="H5101" i="4" s="1"/>
  <c r="X697" i="46"/>
  <c r="H5100" i="4" s="1"/>
  <c r="X696" i="46"/>
  <c r="H5099" i="4" s="1"/>
  <c r="X695" i="46"/>
  <c r="H5098" i="4" s="1"/>
  <c r="X694" i="46"/>
  <c r="H5097" i="4" s="1"/>
  <c r="X693" i="46"/>
  <c r="H5096" i="4" s="1"/>
  <c r="X692" i="46"/>
  <c r="H5095" i="4" s="1"/>
  <c r="X691" i="46"/>
  <c r="H5094" i="4" s="1"/>
  <c r="X690" i="46"/>
  <c r="H5093" i="4" s="1"/>
  <c r="X689" i="46"/>
  <c r="H5092" i="4" s="1"/>
  <c r="X688" i="46"/>
  <c r="H5091" i="4" s="1"/>
  <c r="X687" i="46"/>
  <c r="H5090" i="4" s="1"/>
  <c r="X686" i="46"/>
  <c r="H5089" i="4" s="1"/>
  <c r="X685" i="46"/>
  <c r="H5088" i="4" s="1"/>
  <c r="X684" i="46"/>
  <c r="H5087" i="4" s="1"/>
  <c r="X683" i="46"/>
  <c r="H5086" i="4" s="1"/>
  <c r="X682" i="46"/>
  <c r="H5085" i="4" s="1"/>
  <c r="X681" i="46"/>
  <c r="H5084" i="4" s="1"/>
  <c r="X680" i="46"/>
  <c r="H5083" i="4" s="1"/>
  <c r="X679" i="46"/>
  <c r="H5082" i="4" s="1"/>
  <c r="X678" i="46"/>
  <c r="H5081" i="4" s="1"/>
  <c r="X677" i="46"/>
  <c r="H5080" i="4" s="1"/>
  <c r="X676" i="46"/>
  <c r="H5079" i="4" s="1"/>
  <c r="X675" i="46"/>
  <c r="H5078" i="4" s="1"/>
  <c r="X674" i="46"/>
  <c r="H5077" i="4" s="1"/>
  <c r="X673" i="46"/>
  <c r="H5076" i="4" s="1"/>
  <c r="X672" i="46"/>
  <c r="H5075" i="4" s="1"/>
  <c r="X671" i="46"/>
  <c r="H5074" i="4" s="1"/>
  <c r="X670" i="46"/>
  <c r="H5073" i="4" s="1"/>
  <c r="X669" i="46"/>
  <c r="H5072" i="4" s="1"/>
  <c r="X668" i="46"/>
  <c r="H5071" i="4" s="1"/>
  <c r="X667" i="46"/>
  <c r="H5070" i="4" s="1"/>
  <c r="X666" i="46"/>
  <c r="H5069" i="4" s="1"/>
  <c r="X665" i="46"/>
  <c r="H5068" i="4" s="1"/>
  <c r="X664" i="46"/>
  <c r="H5067" i="4" s="1"/>
  <c r="X663" i="46"/>
  <c r="H5066" i="4" s="1"/>
  <c r="X662" i="46"/>
  <c r="H5065" i="4" s="1"/>
  <c r="X661" i="46"/>
  <c r="H5064" i="4" s="1"/>
  <c r="X660" i="46"/>
  <c r="H5063" i="4" s="1"/>
  <c r="X659" i="46"/>
  <c r="H5062" i="4" s="1"/>
  <c r="X658" i="46"/>
  <c r="H5061" i="4" s="1"/>
  <c r="X657" i="46"/>
  <c r="H5060" i="4" s="1"/>
  <c r="X656" i="46"/>
  <c r="H5059" i="4" s="1"/>
  <c r="X655" i="46"/>
  <c r="H5058" i="4" s="1"/>
  <c r="X654" i="46"/>
  <c r="H5057" i="4" s="1"/>
  <c r="X653" i="46"/>
  <c r="H5056" i="4" s="1"/>
  <c r="X652" i="46"/>
  <c r="H5055" i="4" s="1"/>
  <c r="X651" i="46"/>
  <c r="H5054" i="4" s="1"/>
  <c r="X650" i="46"/>
  <c r="H5053" i="4" s="1"/>
  <c r="X649" i="46"/>
  <c r="H5052" i="4" s="1"/>
  <c r="X648" i="46"/>
  <c r="H5051" i="4" s="1"/>
  <c r="X647" i="46"/>
  <c r="H5050" i="4" s="1"/>
  <c r="X646" i="46"/>
  <c r="H5049" i="4" s="1"/>
  <c r="X645" i="46"/>
  <c r="H5048" i="4" s="1"/>
  <c r="X644" i="46"/>
  <c r="H5047" i="4" s="1"/>
  <c r="X643" i="46"/>
  <c r="H5046" i="4" s="1"/>
  <c r="X642" i="46"/>
  <c r="H5045" i="4" s="1"/>
  <c r="X641" i="46"/>
  <c r="H5044" i="4" s="1"/>
  <c r="X640" i="46"/>
  <c r="H5043" i="4" s="1"/>
  <c r="X639" i="46"/>
  <c r="H5042" i="4" s="1"/>
  <c r="X638" i="46"/>
  <c r="H5041" i="4" s="1"/>
  <c r="X637" i="46"/>
  <c r="H5040" i="4" s="1"/>
  <c r="X636" i="46"/>
  <c r="H5039" i="4" s="1"/>
  <c r="X635" i="46"/>
  <c r="H5038" i="4" s="1"/>
  <c r="X634" i="46"/>
  <c r="H5037" i="4" s="1"/>
  <c r="X633" i="46"/>
  <c r="H5036" i="4" s="1"/>
  <c r="X632" i="46"/>
  <c r="H5035" i="4" s="1"/>
  <c r="X631" i="46"/>
  <c r="H5034" i="4" s="1"/>
  <c r="X630" i="46"/>
  <c r="H5033" i="4" s="1"/>
  <c r="X629" i="46"/>
  <c r="H5032" i="4" s="1"/>
  <c r="X628" i="46"/>
  <c r="H5031" i="4" s="1"/>
  <c r="X627" i="46"/>
  <c r="H5030" i="4" s="1"/>
  <c r="X626" i="46"/>
  <c r="H5029" i="4" s="1"/>
  <c r="X625" i="46"/>
  <c r="H5028" i="4" s="1"/>
  <c r="X624" i="46"/>
  <c r="H5027" i="4" s="1"/>
  <c r="X623" i="46"/>
  <c r="H5026" i="4" s="1"/>
  <c r="X622" i="46"/>
  <c r="H5025" i="4" s="1"/>
  <c r="X621" i="46"/>
  <c r="H5024" i="4" s="1"/>
  <c r="X620" i="46"/>
  <c r="H5023" i="4" s="1"/>
  <c r="X619" i="46"/>
  <c r="H5022" i="4" s="1"/>
  <c r="X618" i="46"/>
  <c r="H5021" i="4" s="1"/>
  <c r="X617" i="46"/>
  <c r="H5020" i="4" s="1"/>
  <c r="X616" i="46"/>
  <c r="H5019" i="4" s="1"/>
  <c r="X615" i="46"/>
  <c r="H5018" i="4" s="1"/>
  <c r="X614" i="46"/>
  <c r="H5017" i="4" s="1"/>
  <c r="X613" i="46"/>
  <c r="H5016" i="4" s="1"/>
  <c r="X612" i="46"/>
  <c r="H5015" i="4" s="1"/>
  <c r="X611" i="46"/>
  <c r="H5014" i="4" s="1"/>
  <c r="X610" i="46"/>
  <c r="H5013" i="4" s="1"/>
  <c r="X609" i="46"/>
  <c r="H5012" i="4" s="1"/>
  <c r="X608" i="46"/>
  <c r="H5011" i="4" s="1"/>
  <c r="X607" i="46"/>
  <c r="H5010" i="4" s="1"/>
  <c r="X606" i="46"/>
  <c r="H5009" i="4" s="1"/>
  <c r="X605" i="46"/>
  <c r="H5008" i="4" s="1"/>
  <c r="X604" i="46"/>
  <c r="H5007" i="4" s="1"/>
  <c r="X603" i="46"/>
  <c r="H5006" i="4" s="1"/>
  <c r="X602" i="46"/>
  <c r="H5005" i="4" s="1"/>
  <c r="X601" i="46"/>
  <c r="H5004" i="4" s="1"/>
  <c r="X600" i="46"/>
  <c r="H5003" i="4" s="1"/>
  <c r="X599" i="46"/>
  <c r="H5002" i="4" s="1"/>
  <c r="X598" i="46"/>
  <c r="H5001" i="4" s="1"/>
  <c r="X597" i="46"/>
  <c r="H5000" i="4" s="1"/>
  <c r="X596" i="46"/>
  <c r="H4999" i="4" s="1"/>
  <c r="X595" i="46"/>
  <c r="H4998" i="4" s="1"/>
  <c r="X594" i="46"/>
  <c r="H4997" i="4" s="1"/>
  <c r="X593" i="46"/>
  <c r="H4996" i="4" s="1"/>
  <c r="X592" i="46"/>
  <c r="H4995" i="4" s="1"/>
  <c r="X591" i="46"/>
  <c r="H4994" i="4" s="1"/>
  <c r="X590" i="46"/>
  <c r="H4993" i="4" s="1"/>
  <c r="X589" i="46"/>
  <c r="H4992" i="4" s="1"/>
  <c r="X588" i="46"/>
  <c r="H4991" i="4" s="1"/>
  <c r="X587" i="46"/>
  <c r="H4990" i="4" s="1"/>
  <c r="X586" i="46"/>
  <c r="H4989" i="4" s="1"/>
  <c r="X585" i="46"/>
  <c r="H4988" i="4" s="1"/>
  <c r="X584" i="46"/>
  <c r="H4987" i="4" s="1"/>
  <c r="X583" i="46"/>
  <c r="H4986" i="4" s="1"/>
  <c r="X582" i="46"/>
  <c r="H4985" i="4" s="1"/>
  <c r="X581" i="46"/>
  <c r="H4984" i="4" s="1"/>
  <c r="X580" i="46"/>
  <c r="H4983" i="4" s="1"/>
  <c r="X579" i="46"/>
  <c r="H4982" i="4" s="1"/>
  <c r="X578" i="46"/>
  <c r="H4981" i="4" s="1"/>
  <c r="X577" i="46"/>
  <c r="H4980" i="4" s="1"/>
  <c r="X576" i="46"/>
  <c r="H4979" i="4" s="1"/>
  <c r="X575" i="46"/>
  <c r="H4978" i="4" s="1"/>
  <c r="X574" i="46"/>
  <c r="H4977" i="4" s="1"/>
  <c r="X573" i="46"/>
  <c r="H4976" i="4" s="1"/>
  <c r="X572" i="46"/>
  <c r="H4975" i="4" s="1"/>
  <c r="X571" i="46"/>
  <c r="H4974" i="4" s="1"/>
  <c r="X570" i="46"/>
  <c r="H4973" i="4" s="1"/>
  <c r="X569" i="46"/>
  <c r="H4972" i="4" s="1"/>
  <c r="X568" i="46"/>
  <c r="H4971" i="4" s="1"/>
  <c r="X567" i="46"/>
  <c r="H4970" i="4" s="1"/>
  <c r="X566" i="46"/>
  <c r="H4969" i="4" s="1"/>
  <c r="X565" i="46"/>
  <c r="H4968" i="4" s="1"/>
  <c r="X564" i="46"/>
  <c r="H4967" i="4" s="1"/>
  <c r="X563" i="46"/>
  <c r="H4966" i="4" s="1"/>
  <c r="X562" i="46"/>
  <c r="H4965" i="4" s="1"/>
  <c r="X561" i="46"/>
  <c r="H4964" i="4" s="1"/>
  <c r="X560" i="46"/>
  <c r="H4963" i="4" s="1"/>
  <c r="X559" i="46"/>
  <c r="H4962" i="4" s="1"/>
  <c r="X558" i="46"/>
  <c r="H4961" i="4" s="1"/>
  <c r="X557" i="46"/>
  <c r="H4960" i="4" s="1"/>
  <c r="X556" i="46"/>
  <c r="H4959" i="4" s="1"/>
  <c r="X555" i="46"/>
  <c r="H4958" i="4" s="1"/>
  <c r="X554" i="46"/>
  <c r="H4957" i="4" s="1"/>
  <c r="X553" i="46"/>
  <c r="H4956" i="4" s="1"/>
  <c r="X552" i="46"/>
  <c r="H4955" i="4" s="1"/>
  <c r="X551" i="46"/>
  <c r="H4954" i="4" s="1"/>
  <c r="X550" i="46"/>
  <c r="H4953" i="4" s="1"/>
  <c r="X549" i="46"/>
  <c r="H4952" i="4" s="1"/>
  <c r="X548" i="46"/>
  <c r="H4951" i="4" s="1"/>
  <c r="X547" i="46"/>
  <c r="H4950" i="4" s="1"/>
  <c r="X546" i="46"/>
  <c r="H4949" i="4" s="1"/>
  <c r="X545" i="46"/>
  <c r="H4948" i="4" s="1"/>
  <c r="X544" i="46"/>
  <c r="H4947" i="4" s="1"/>
  <c r="X543" i="46"/>
  <c r="H4946" i="4" s="1"/>
  <c r="X542" i="46"/>
  <c r="H4945" i="4" s="1"/>
  <c r="X541" i="46"/>
  <c r="H4944" i="4" s="1"/>
  <c r="X540" i="46"/>
  <c r="H4943" i="4" s="1"/>
  <c r="X539" i="46"/>
  <c r="H4942" i="4" s="1"/>
  <c r="X538" i="46"/>
  <c r="H4941" i="4" s="1"/>
  <c r="X537" i="46"/>
  <c r="H4940" i="4" s="1"/>
  <c r="X536" i="46"/>
  <c r="H4939" i="4" s="1"/>
  <c r="X535" i="46"/>
  <c r="H4938" i="4" s="1"/>
  <c r="X534" i="46"/>
  <c r="H4937" i="4" s="1"/>
  <c r="X533" i="46"/>
  <c r="H4936" i="4" s="1"/>
  <c r="X532" i="46"/>
  <c r="H4935" i="4" s="1"/>
  <c r="X531" i="46"/>
  <c r="H4934" i="4" s="1"/>
  <c r="X530" i="46"/>
  <c r="H4933" i="4" s="1"/>
  <c r="X529" i="46"/>
  <c r="H4932" i="4" s="1"/>
  <c r="X528" i="46"/>
  <c r="H4931" i="4" s="1"/>
  <c r="X527" i="46"/>
  <c r="H4930" i="4" s="1"/>
  <c r="X526" i="46"/>
  <c r="H4929" i="4" s="1"/>
  <c r="X525" i="46"/>
  <c r="H4928" i="4" s="1"/>
  <c r="X524" i="46"/>
  <c r="H4927" i="4" s="1"/>
  <c r="X523" i="46"/>
  <c r="H4926" i="4" s="1"/>
  <c r="X522" i="46"/>
  <c r="H4925" i="4" s="1"/>
  <c r="X521" i="46"/>
  <c r="H4924" i="4" s="1"/>
  <c r="X520" i="46"/>
  <c r="H4923" i="4" s="1"/>
  <c r="X519" i="46"/>
  <c r="H4922" i="4" s="1"/>
  <c r="X518" i="46"/>
  <c r="H4921" i="4" s="1"/>
  <c r="X517" i="46"/>
  <c r="H4920" i="4" s="1"/>
  <c r="X516" i="46"/>
  <c r="H4919" i="4" s="1"/>
  <c r="X515" i="46"/>
  <c r="H4918" i="4" s="1"/>
  <c r="X514" i="46"/>
  <c r="H4917" i="4" s="1"/>
  <c r="X513" i="46"/>
  <c r="H4916" i="4" s="1"/>
  <c r="X512" i="46"/>
  <c r="H4915" i="4" s="1"/>
  <c r="X511" i="46"/>
  <c r="H4914" i="4" s="1"/>
  <c r="X510" i="46"/>
  <c r="H4913" i="4" s="1"/>
  <c r="X509" i="46"/>
  <c r="H4912" i="4" s="1"/>
  <c r="X508" i="46"/>
  <c r="H4911" i="4" s="1"/>
  <c r="X507" i="46"/>
  <c r="H4910" i="4" s="1"/>
  <c r="X506" i="46"/>
  <c r="H4909" i="4" s="1"/>
  <c r="X505" i="46"/>
  <c r="H4908" i="4" s="1"/>
  <c r="X504" i="46"/>
  <c r="H4907" i="4" s="1"/>
  <c r="X503" i="46"/>
  <c r="H4906" i="4" s="1"/>
  <c r="X502" i="46"/>
  <c r="H4905" i="4" s="1"/>
  <c r="X501" i="46"/>
  <c r="H4904" i="4" s="1"/>
  <c r="X500" i="46"/>
  <c r="H4903" i="4" s="1"/>
  <c r="X499" i="46"/>
  <c r="H4902" i="4" s="1"/>
  <c r="X498" i="46"/>
  <c r="H4901" i="4" s="1"/>
  <c r="X497" i="46"/>
  <c r="H4900" i="4" s="1"/>
  <c r="X496" i="46"/>
  <c r="H4899" i="4" s="1"/>
  <c r="X495" i="46"/>
  <c r="H4898" i="4" s="1"/>
  <c r="X494" i="46"/>
  <c r="H4897" i="4" s="1"/>
  <c r="X493" i="46"/>
  <c r="H4896" i="4" s="1"/>
  <c r="X492" i="46"/>
  <c r="H4895" i="4" s="1"/>
  <c r="X491" i="46"/>
  <c r="H4894" i="4" s="1"/>
  <c r="X490" i="46"/>
  <c r="H4893" i="4" s="1"/>
  <c r="X489" i="46"/>
  <c r="H4892" i="4" s="1"/>
  <c r="X488" i="46"/>
  <c r="H4891" i="4" s="1"/>
  <c r="X487" i="46"/>
  <c r="H4890" i="4" s="1"/>
  <c r="X486" i="46"/>
  <c r="H4889" i="4" s="1"/>
  <c r="X485" i="46"/>
  <c r="H4888" i="4" s="1"/>
  <c r="X484" i="46"/>
  <c r="H4887" i="4" s="1"/>
  <c r="X483" i="46"/>
  <c r="H4886" i="4" s="1"/>
  <c r="X482" i="46"/>
  <c r="H4885" i="4" s="1"/>
  <c r="X481" i="46"/>
  <c r="H4884" i="4" s="1"/>
  <c r="X480" i="46"/>
  <c r="H4883" i="4" s="1"/>
  <c r="X479" i="46"/>
  <c r="H4882" i="4" s="1"/>
  <c r="X478" i="46"/>
  <c r="H4881" i="4" s="1"/>
  <c r="X477" i="46"/>
  <c r="H4880" i="4" s="1"/>
  <c r="X476" i="46"/>
  <c r="H4879" i="4" s="1"/>
  <c r="X475" i="46"/>
  <c r="H4878" i="4" s="1"/>
  <c r="X474" i="46"/>
  <c r="H4877" i="4" s="1"/>
  <c r="X473" i="46"/>
  <c r="H4876" i="4" s="1"/>
  <c r="X472" i="46"/>
  <c r="H4875" i="4" s="1"/>
  <c r="X471" i="46"/>
  <c r="H4874" i="4" s="1"/>
  <c r="X470" i="46"/>
  <c r="H4873" i="4" s="1"/>
  <c r="X469" i="46"/>
  <c r="H4872" i="4" s="1"/>
  <c r="X468" i="46"/>
  <c r="H4871" i="4" s="1"/>
  <c r="X467" i="46"/>
  <c r="H4870" i="4" s="1"/>
  <c r="X466" i="46"/>
  <c r="H4869" i="4" s="1"/>
  <c r="X465" i="46"/>
  <c r="H4868" i="4" s="1"/>
  <c r="X464" i="46"/>
  <c r="H4867" i="4" s="1"/>
  <c r="X463" i="46"/>
  <c r="H4866" i="4" s="1"/>
  <c r="X462" i="46"/>
  <c r="H4865" i="4" s="1"/>
  <c r="X461" i="46"/>
  <c r="H4864" i="4" s="1"/>
  <c r="X460" i="46"/>
  <c r="H4863" i="4" s="1"/>
  <c r="X459" i="46"/>
  <c r="H4862" i="4" s="1"/>
  <c r="X458" i="46"/>
  <c r="H4861" i="4" s="1"/>
  <c r="X457" i="46"/>
  <c r="H4860" i="4" s="1"/>
  <c r="X456" i="46"/>
  <c r="H4859" i="4" s="1"/>
  <c r="X455" i="46"/>
  <c r="H4858" i="4" s="1"/>
  <c r="X454" i="46"/>
  <c r="H4857" i="4" s="1"/>
  <c r="X453" i="46"/>
  <c r="H4856" i="4" s="1"/>
  <c r="X452" i="46"/>
  <c r="H4855" i="4" s="1"/>
  <c r="X451" i="46"/>
  <c r="H4854" i="4" s="1"/>
  <c r="X450" i="46"/>
  <c r="H4853" i="4" s="1"/>
  <c r="X449" i="46"/>
  <c r="H4852" i="4" s="1"/>
  <c r="X448" i="46"/>
  <c r="H4851" i="4" s="1"/>
  <c r="X447" i="46"/>
  <c r="H4850" i="4" s="1"/>
  <c r="X446" i="46"/>
  <c r="H4849" i="4" s="1"/>
  <c r="X445" i="46"/>
  <c r="H4848" i="4" s="1"/>
  <c r="X444" i="46"/>
  <c r="H4847" i="4" s="1"/>
  <c r="X443" i="46"/>
  <c r="H4846" i="4" s="1"/>
  <c r="X442" i="46"/>
  <c r="H4845" i="4" s="1"/>
  <c r="X441" i="46"/>
  <c r="H4844" i="4" s="1"/>
  <c r="X440" i="46"/>
  <c r="H4843" i="4" s="1"/>
  <c r="X439" i="46"/>
  <c r="H4842" i="4" s="1"/>
  <c r="X438" i="46"/>
  <c r="H4841" i="4" s="1"/>
  <c r="X437" i="46"/>
  <c r="H4840" i="4" s="1"/>
  <c r="X436" i="46"/>
  <c r="H4839" i="4" s="1"/>
  <c r="X435" i="46"/>
  <c r="H4838" i="4" s="1"/>
  <c r="X434" i="46"/>
  <c r="H4837" i="4" s="1"/>
  <c r="X433" i="46"/>
  <c r="H4836" i="4" s="1"/>
  <c r="X432" i="46"/>
  <c r="H4835" i="4" s="1"/>
  <c r="X431" i="46"/>
  <c r="H4834" i="4" s="1"/>
  <c r="X430" i="46"/>
  <c r="H4833" i="4" s="1"/>
  <c r="X429" i="46"/>
  <c r="H4832" i="4" s="1"/>
  <c r="X428" i="46"/>
  <c r="H4831" i="4" s="1"/>
  <c r="X427" i="46"/>
  <c r="H4830" i="4" s="1"/>
  <c r="X426" i="46"/>
  <c r="H4829" i="4" s="1"/>
  <c r="X425" i="46"/>
  <c r="H4828" i="4" s="1"/>
  <c r="X424" i="46"/>
  <c r="H4827" i="4" s="1"/>
  <c r="X423" i="46"/>
  <c r="H4826" i="4" s="1"/>
  <c r="X422" i="46"/>
  <c r="H4825" i="4" s="1"/>
  <c r="X421" i="46"/>
  <c r="H4824" i="4" s="1"/>
  <c r="X420" i="46"/>
  <c r="H4823" i="4" s="1"/>
  <c r="X419" i="46"/>
  <c r="H4822" i="4" s="1"/>
  <c r="X418" i="46"/>
  <c r="H4821" i="4" s="1"/>
  <c r="X417" i="46"/>
  <c r="H4820" i="4" s="1"/>
  <c r="X416" i="46"/>
  <c r="H4819" i="4" s="1"/>
  <c r="X415" i="46"/>
  <c r="H4818" i="4" s="1"/>
  <c r="X414" i="46"/>
  <c r="H4817" i="4" s="1"/>
  <c r="X413" i="46"/>
  <c r="H4816" i="4" s="1"/>
  <c r="X412" i="46"/>
  <c r="H4815" i="4" s="1"/>
  <c r="X411" i="46"/>
  <c r="H4814" i="4" s="1"/>
  <c r="X410" i="46"/>
  <c r="H4813" i="4" s="1"/>
  <c r="X409" i="46"/>
  <c r="H4812" i="4" s="1"/>
  <c r="X408" i="46"/>
  <c r="H4811" i="4" s="1"/>
  <c r="X407" i="46"/>
  <c r="H4810" i="4" s="1"/>
  <c r="X406" i="46"/>
  <c r="H4809" i="4" s="1"/>
  <c r="X405" i="46"/>
  <c r="H4808" i="4" s="1"/>
  <c r="X404" i="46"/>
  <c r="H4807" i="4" s="1"/>
  <c r="X403" i="46"/>
  <c r="H4806" i="4" s="1"/>
  <c r="X402" i="46"/>
  <c r="H4805" i="4" s="1"/>
  <c r="X401" i="46"/>
  <c r="H4804" i="4" s="1"/>
  <c r="X400" i="46"/>
  <c r="H4803" i="4" s="1"/>
  <c r="X399" i="46"/>
  <c r="H4802" i="4" s="1"/>
  <c r="X398" i="46"/>
  <c r="H4801" i="4" s="1"/>
  <c r="X397" i="46"/>
  <c r="H4800" i="4" s="1"/>
  <c r="X396" i="46"/>
  <c r="H4799" i="4" s="1"/>
  <c r="X395" i="46"/>
  <c r="H4798" i="4" s="1"/>
  <c r="X394" i="46"/>
  <c r="H4797" i="4" s="1"/>
  <c r="X393" i="46"/>
  <c r="H4796" i="4" s="1"/>
  <c r="X392" i="46"/>
  <c r="H4795" i="4" s="1"/>
  <c r="X391" i="46"/>
  <c r="H4794" i="4" s="1"/>
  <c r="X390" i="46"/>
  <c r="H4793" i="4" s="1"/>
  <c r="X389" i="46"/>
  <c r="H4792" i="4" s="1"/>
  <c r="X388" i="46"/>
  <c r="H4791" i="4" s="1"/>
  <c r="X387" i="46"/>
  <c r="H4790" i="4" s="1"/>
  <c r="X386" i="46"/>
  <c r="H4789" i="4" s="1"/>
  <c r="X385" i="46"/>
  <c r="H4788" i="4" s="1"/>
  <c r="X384" i="46"/>
  <c r="H4787" i="4" s="1"/>
  <c r="X383" i="46"/>
  <c r="H4786" i="4" s="1"/>
  <c r="X382" i="46"/>
  <c r="H4785" i="4" s="1"/>
  <c r="X381" i="46"/>
  <c r="H4784" i="4" s="1"/>
  <c r="X380" i="46"/>
  <c r="H4783" i="4" s="1"/>
  <c r="X379" i="46"/>
  <c r="H4782" i="4" s="1"/>
  <c r="X378" i="46"/>
  <c r="H4781" i="4" s="1"/>
  <c r="X377" i="46"/>
  <c r="H4780" i="4" s="1"/>
  <c r="X376" i="46"/>
  <c r="H4779" i="4" s="1"/>
  <c r="X375" i="46"/>
  <c r="H4778" i="4" s="1"/>
  <c r="X374" i="46"/>
  <c r="H4777" i="4" s="1"/>
  <c r="X373" i="46"/>
  <c r="H4776" i="4" s="1"/>
  <c r="X372" i="46"/>
  <c r="H4775" i="4" s="1"/>
  <c r="X371" i="46"/>
  <c r="H4774" i="4" s="1"/>
  <c r="X370" i="46"/>
  <c r="H4773" i="4" s="1"/>
  <c r="X369" i="46"/>
  <c r="H4772" i="4" s="1"/>
  <c r="X368" i="46"/>
  <c r="H4771" i="4" s="1"/>
  <c r="X367" i="46"/>
  <c r="H4770" i="4" s="1"/>
  <c r="X366" i="46"/>
  <c r="H4769" i="4" s="1"/>
  <c r="X365" i="46"/>
  <c r="H4768" i="4" s="1"/>
  <c r="X364" i="46"/>
  <c r="H4767" i="4" s="1"/>
  <c r="X363" i="46"/>
  <c r="H4766" i="4" s="1"/>
  <c r="X362" i="46"/>
  <c r="H4765" i="4" s="1"/>
  <c r="X361" i="46"/>
  <c r="H4764" i="4" s="1"/>
  <c r="X360" i="46"/>
  <c r="H4763" i="4" s="1"/>
  <c r="X359" i="46"/>
  <c r="H4762" i="4" s="1"/>
  <c r="X358" i="46"/>
  <c r="H4761" i="4" s="1"/>
  <c r="X357" i="46"/>
  <c r="H4760" i="4" s="1"/>
  <c r="X356" i="46"/>
  <c r="H4759" i="4" s="1"/>
  <c r="X355" i="46"/>
  <c r="H4758" i="4" s="1"/>
  <c r="X354" i="46"/>
  <c r="H4757" i="4" s="1"/>
  <c r="X353" i="46"/>
  <c r="H4756" i="4" s="1"/>
  <c r="X352" i="46"/>
  <c r="H4755" i="4" s="1"/>
  <c r="X351" i="46"/>
  <c r="H4754" i="4" s="1"/>
  <c r="X350" i="46"/>
  <c r="H4753" i="4" s="1"/>
  <c r="X349" i="46"/>
  <c r="H4752" i="4" s="1"/>
  <c r="X348" i="46"/>
  <c r="H4751" i="4" s="1"/>
  <c r="X347" i="46"/>
  <c r="H4750" i="4" s="1"/>
  <c r="X346" i="46"/>
  <c r="H4749" i="4" s="1"/>
  <c r="X345" i="46"/>
  <c r="H4748" i="4" s="1"/>
  <c r="X344" i="46"/>
  <c r="H4747" i="4" s="1"/>
  <c r="X343" i="46"/>
  <c r="H4746" i="4" s="1"/>
  <c r="X342" i="46"/>
  <c r="H4745" i="4" s="1"/>
  <c r="X341" i="46"/>
  <c r="H4744" i="4" s="1"/>
  <c r="X340" i="46"/>
  <c r="H4743" i="4" s="1"/>
  <c r="X339" i="46"/>
  <c r="H4742" i="4" s="1"/>
  <c r="X338" i="46"/>
  <c r="H4741" i="4" s="1"/>
  <c r="X337" i="46"/>
  <c r="H4740" i="4" s="1"/>
  <c r="X336" i="46"/>
  <c r="H4739" i="4" s="1"/>
  <c r="X335" i="46"/>
  <c r="H4738" i="4" s="1"/>
  <c r="X334" i="46"/>
  <c r="H4737" i="4" s="1"/>
  <c r="X333" i="46"/>
  <c r="H4736" i="4" s="1"/>
  <c r="X332" i="46"/>
  <c r="H4735" i="4" s="1"/>
  <c r="X331" i="46"/>
  <c r="H4734" i="4" s="1"/>
  <c r="X330" i="46"/>
  <c r="H4733" i="4" s="1"/>
  <c r="X329" i="46"/>
  <c r="H4732" i="4" s="1"/>
  <c r="X328" i="46"/>
  <c r="H4731" i="4" s="1"/>
  <c r="X327" i="46"/>
  <c r="H4730" i="4" s="1"/>
  <c r="X326" i="46"/>
  <c r="H4729" i="4" s="1"/>
  <c r="X325" i="46"/>
  <c r="H4728" i="4" s="1"/>
  <c r="X324" i="46"/>
  <c r="H4727" i="4" s="1"/>
  <c r="X323" i="46"/>
  <c r="H4726" i="4" s="1"/>
  <c r="X322" i="46"/>
  <c r="H4725" i="4" s="1"/>
  <c r="X321" i="46"/>
  <c r="H4724" i="4" s="1"/>
  <c r="X320" i="46"/>
  <c r="H4723" i="4" s="1"/>
  <c r="X319" i="46"/>
  <c r="H4722" i="4" s="1"/>
  <c r="X318" i="46"/>
  <c r="H4721" i="4" s="1"/>
  <c r="X317" i="46"/>
  <c r="H4720" i="4" s="1"/>
  <c r="X316" i="46"/>
  <c r="H4719" i="4" s="1"/>
  <c r="X315" i="46"/>
  <c r="H4718" i="4" s="1"/>
  <c r="X314" i="46"/>
  <c r="H4717" i="4" s="1"/>
  <c r="X313" i="46"/>
  <c r="H4716" i="4" s="1"/>
  <c r="X312" i="46"/>
  <c r="H4715" i="4" s="1"/>
  <c r="X311" i="46"/>
  <c r="H4714" i="4" s="1"/>
  <c r="X310" i="46"/>
  <c r="H4713" i="4" s="1"/>
  <c r="X309" i="46"/>
  <c r="H4712" i="4" s="1"/>
  <c r="X308" i="46"/>
  <c r="H4711" i="4" s="1"/>
  <c r="X307" i="46"/>
  <c r="H4710" i="4" s="1"/>
  <c r="X306" i="46"/>
  <c r="H4709" i="4" s="1"/>
  <c r="X305" i="46"/>
  <c r="H4708" i="4" s="1"/>
  <c r="X304" i="46"/>
  <c r="H4707" i="4" s="1"/>
  <c r="X303" i="46"/>
  <c r="H4706" i="4" s="1"/>
  <c r="X302" i="46"/>
  <c r="H4705" i="4" s="1"/>
  <c r="X301" i="46"/>
  <c r="H4704" i="4" s="1"/>
  <c r="X300" i="46"/>
  <c r="H4703" i="4" s="1"/>
  <c r="X299" i="46"/>
  <c r="H4702" i="4" s="1"/>
  <c r="X298" i="46"/>
  <c r="H4701" i="4" s="1"/>
  <c r="X297" i="46"/>
  <c r="H4700" i="4" s="1"/>
  <c r="X296" i="46"/>
  <c r="H4699" i="4" s="1"/>
  <c r="X295" i="46"/>
  <c r="H4698" i="4" s="1"/>
  <c r="X294" i="46"/>
  <c r="H4697" i="4" s="1"/>
  <c r="X293" i="46"/>
  <c r="H4696" i="4" s="1"/>
  <c r="X292" i="46"/>
  <c r="H4695" i="4" s="1"/>
  <c r="X291" i="46"/>
  <c r="H4694" i="4" s="1"/>
  <c r="X290" i="46"/>
  <c r="H4693" i="4" s="1"/>
  <c r="X289" i="46"/>
  <c r="H4692" i="4" s="1"/>
  <c r="X288" i="46"/>
  <c r="H4691" i="4" s="1"/>
  <c r="X287" i="46"/>
  <c r="H4690" i="4" s="1"/>
  <c r="X286" i="46"/>
  <c r="H4689" i="4" s="1"/>
  <c r="X285" i="46"/>
  <c r="H4688" i="4" s="1"/>
  <c r="X284" i="46"/>
  <c r="H4687" i="4" s="1"/>
  <c r="X283" i="46"/>
  <c r="H4686" i="4" s="1"/>
  <c r="X282" i="46"/>
  <c r="H4685" i="4" s="1"/>
  <c r="X281" i="46"/>
  <c r="H4684" i="4" s="1"/>
  <c r="X280" i="46"/>
  <c r="H4683" i="4" s="1"/>
  <c r="X279" i="46"/>
  <c r="H4682" i="4" s="1"/>
  <c r="X278" i="46"/>
  <c r="H4681" i="4" s="1"/>
  <c r="X277" i="46"/>
  <c r="H4680" i="4" s="1"/>
  <c r="X276" i="46"/>
  <c r="H4679" i="4" s="1"/>
  <c r="X275" i="46"/>
  <c r="H4678" i="4" s="1"/>
  <c r="X274" i="46"/>
  <c r="H4677" i="4" s="1"/>
  <c r="X273" i="46"/>
  <c r="H4676" i="4" s="1"/>
  <c r="X272" i="46"/>
  <c r="H4675" i="4" s="1"/>
  <c r="X271" i="46"/>
  <c r="H4674" i="4" s="1"/>
  <c r="X270" i="46"/>
  <c r="H4673" i="4" s="1"/>
  <c r="X269" i="46"/>
  <c r="H4672" i="4" s="1"/>
  <c r="X268" i="46"/>
  <c r="H4671" i="4" s="1"/>
  <c r="X267" i="46"/>
  <c r="H4670" i="4" s="1"/>
  <c r="X266" i="46"/>
  <c r="H4669" i="4" s="1"/>
  <c r="X265" i="46"/>
  <c r="H4668" i="4" s="1"/>
  <c r="X264" i="46"/>
  <c r="H4667" i="4" s="1"/>
  <c r="X263" i="46"/>
  <c r="H4666" i="4" s="1"/>
  <c r="X262" i="46"/>
  <c r="H4665" i="4" s="1"/>
  <c r="X261" i="46"/>
  <c r="H4664" i="4" s="1"/>
  <c r="X260" i="46"/>
  <c r="H4663" i="4" s="1"/>
  <c r="X259" i="46"/>
  <c r="H4662" i="4" s="1"/>
  <c r="X258" i="46"/>
  <c r="H4661" i="4" s="1"/>
  <c r="X257" i="46"/>
  <c r="H4660" i="4" s="1"/>
  <c r="X256" i="46"/>
  <c r="H4659" i="4" s="1"/>
  <c r="X255" i="46"/>
  <c r="H4658" i="4" s="1"/>
  <c r="X254" i="46"/>
  <c r="H4657" i="4" s="1"/>
  <c r="X253" i="46"/>
  <c r="H4656" i="4" s="1"/>
  <c r="X252" i="46"/>
  <c r="H4655" i="4" s="1"/>
  <c r="X251" i="46"/>
  <c r="H4654" i="4" s="1"/>
  <c r="X250" i="46"/>
  <c r="H4653" i="4" s="1"/>
  <c r="X249" i="46"/>
  <c r="H4652" i="4" s="1"/>
  <c r="X248" i="46"/>
  <c r="H4651" i="4" s="1"/>
  <c r="X247" i="46"/>
  <c r="H4650" i="4" s="1"/>
  <c r="X246" i="46"/>
  <c r="H4649" i="4" s="1"/>
  <c r="X245" i="46"/>
  <c r="H4648" i="4" s="1"/>
  <c r="X244" i="46"/>
  <c r="H4647" i="4" s="1"/>
  <c r="X243" i="46"/>
  <c r="H4646" i="4" s="1"/>
  <c r="X242" i="46"/>
  <c r="H4645" i="4" s="1"/>
  <c r="X241" i="46"/>
  <c r="H4644" i="4" s="1"/>
  <c r="X240" i="46"/>
  <c r="H4643" i="4" s="1"/>
  <c r="X239" i="46"/>
  <c r="H4642" i="4" s="1"/>
  <c r="X238" i="46"/>
  <c r="H4641" i="4" s="1"/>
  <c r="X237" i="46"/>
  <c r="H4640" i="4" s="1"/>
  <c r="X236" i="46"/>
  <c r="H4639" i="4" s="1"/>
  <c r="X235" i="46"/>
  <c r="H4638" i="4" s="1"/>
  <c r="X234" i="46"/>
  <c r="H4637" i="4" s="1"/>
  <c r="X233" i="46"/>
  <c r="H4636" i="4" s="1"/>
  <c r="X232" i="46"/>
  <c r="H4635" i="4" s="1"/>
  <c r="X231" i="46"/>
  <c r="H4634" i="4" s="1"/>
  <c r="X230" i="46"/>
  <c r="H4633" i="4" s="1"/>
  <c r="X229" i="46"/>
  <c r="H4632" i="4" s="1"/>
  <c r="X228" i="46"/>
  <c r="H4631" i="4" s="1"/>
  <c r="X227" i="46"/>
  <c r="H4630" i="4" s="1"/>
  <c r="X226" i="46"/>
  <c r="H4629" i="4" s="1"/>
  <c r="X225" i="46"/>
  <c r="H4628" i="4" s="1"/>
  <c r="X224" i="46"/>
  <c r="H4627" i="4" s="1"/>
  <c r="X223" i="46"/>
  <c r="H4626" i="4" s="1"/>
  <c r="X222" i="46"/>
  <c r="H4625" i="4" s="1"/>
  <c r="X221" i="46"/>
  <c r="H4624" i="4" s="1"/>
  <c r="X220" i="46"/>
  <c r="H4623" i="4" s="1"/>
  <c r="X219" i="46"/>
  <c r="H4622" i="4" s="1"/>
  <c r="X218" i="46"/>
  <c r="H4621" i="4" s="1"/>
  <c r="X217" i="46"/>
  <c r="H4620" i="4" s="1"/>
  <c r="X216" i="46"/>
  <c r="H4619" i="4" s="1"/>
  <c r="X215" i="46"/>
  <c r="H4618" i="4" s="1"/>
  <c r="X214" i="46"/>
  <c r="H4617" i="4" s="1"/>
  <c r="X213" i="46"/>
  <c r="H4616" i="4" s="1"/>
  <c r="X212" i="46"/>
  <c r="H4615" i="4" s="1"/>
  <c r="X211" i="46"/>
  <c r="H4614" i="4" s="1"/>
  <c r="X210" i="46"/>
  <c r="H4613" i="4" s="1"/>
  <c r="X209" i="46"/>
  <c r="H4612" i="4" s="1"/>
  <c r="X208" i="46"/>
  <c r="H4611" i="4" s="1"/>
  <c r="X207" i="46"/>
  <c r="H4610" i="4" s="1"/>
  <c r="X206" i="46"/>
  <c r="H4609" i="4" s="1"/>
  <c r="X205" i="46"/>
  <c r="H4608" i="4" s="1"/>
  <c r="X204" i="46"/>
  <c r="H4607" i="4" s="1"/>
  <c r="X203" i="46"/>
  <c r="H4606" i="4" s="1"/>
  <c r="X202" i="46"/>
  <c r="H4605" i="4" s="1"/>
  <c r="X201" i="46"/>
  <c r="H4604" i="4" s="1"/>
  <c r="X200" i="46"/>
  <c r="H4603" i="4" s="1"/>
  <c r="X199" i="46"/>
  <c r="H4602" i="4" s="1"/>
  <c r="X198" i="46"/>
  <c r="H4601" i="4" s="1"/>
  <c r="X197" i="46"/>
  <c r="H4600" i="4" s="1"/>
  <c r="X196" i="46"/>
  <c r="H4599" i="4" s="1"/>
  <c r="X195" i="46"/>
  <c r="H4598" i="4" s="1"/>
  <c r="X194" i="46"/>
  <c r="H4597" i="4" s="1"/>
  <c r="X193" i="46"/>
  <c r="H4596" i="4" s="1"/>
  <c r="X192" i="46"/>
  <c r="H4595" i="4" s="1"/>
  <c r="X191" i="46"/>
  <c r="H4594" i="4" s="1"/>
  <c r="X190" i="46"/>
  <c r="H4593" i="4" s="1"/>
  <c r="X189" i="46"/>
  <c r="H4592" i="4" s="1"/>
  <c r="X188" i="46"/>
  <c r="H4591" i="4" s="1"/>
  <c r="X187" i="46"/>
  <c r="H4590" i="4" s="1"/>
  <c r="X186" i="46"/>
  <c r="H4589" i="4" s="1"/>
  <c r="X185" i="46"/>
  <c r="H4588" i="4" s="1"/>
  <c r="X184" i="46"/>
  <c r="H4587" i="4" s="1"/>
  <c r="X183" i="46"/>
  <c r="H4586" i="4" s="1"/>
  <c r="X182" i="46"/>
  <c r="H4585" i="4" s="1"/>
  <c r="X181" i="46"/>
  <c r="H4584" i="4" s="1"/>
  <c r="X180" i="46"/>
  <c r="H4583" i="4" s="1"/>
  <c r="X179" i="46"/>
  <c r="H4582" i="4" s="1"/>
  <c r="X178" i="46"/>
  <c r="H4581" i="4" s="1"/>
  <c r="X177" i="46"/>
  <c r="H4580" i="4" s="1"/>
  <c r="X176" i="46"/>
  <c r="H4579" i="4" s="1"/>
  <c r="X175" i="46"/>
  <c r="H4578" i="4" s="1"/>
  <c r="X174" i="46"/>
  <c r="H4577" i="4" s="1"/>
  <c r="X173" i="46"/>
  <c r="H4576" i="4" s="1"/>
  <c r="X172" i="46"/>
  <c r="H4575" i="4" s="1"/>
  <c r="X171" i="46"/>
  <c r="H4574" i="4" s="1"/>
  <c r="X170" i="46"/>
  <c r="H4573" i="4" s="1"/>
  <c r="X169" i="46"/>
  <c r="H4572" i="4" s="1"/>
  <c r="X168" i="46"/>
  <c r="H4571" i="4" s="1"/>
  <c r="X167" i="46"/>
  <c r="H4570" i="4" s="1"/>
  <c r="X166" i="46"/>
  <c r="H4569" i="4" s="1"/>
  <c r="X165" i="46"/>
  <c r="H4568" i="4" s="1"/>
  <c r="X164" i="46"/>
  <c r="H4567" i="4" s="1"/>
  <c r="X163" i="46"/>
  <c r="H4566" i="4" s="1"/>
  <c r="X162" i="46"/>
  <c r="H4565" i="4" s="1"/>
  <c r="X161" i="46"/>
  <c r="H4564" i="4" s="1"/>
  <c r="X160" i="46"/>
  <c r="H4563" i="4" s="1"/>
  <c r="X159" i="46"/>
  <c r="H4562" i="4" s="1"/>
  <c r="X158" i="46"/>
  <c r="H4561" i="4" s="1"/>
  <c r="X157" i="46"/>
  <c r="H4560" i="4" s="1"/>
  <c r="X156" i="46"/>
  <c r="H4559" i="4" s="1"/>
  <c r="X155" i="46"/>
  <c r="H4558" i="4" s="1"/>
  <c r="X154" i="46"/>
  <c r="H4557" i="4" s="1"/>
  <c r="X153" i="46"/>
  <c r="H4556" i="4" s="1"/>
  <c r="X152" i="46"/>
  <c r="H4555" i="4" s="1"/>
  <c r="X151" i="46"/>
  <c r="H4554" i="4" s="1"/>
  <c r="X150" i="46"/>
  <c r="H4553" i="4" s="1"/>
  <c r="X149" i="46"/>
  <c r="H4552" i="4" s="1"/>
  <c r="X148" i="46"/>
  <c r="H4551" i="4" s="1"/>
  <c r="X147" i="46"/>
  <c r="H4550" i="4" s="1"/>
  <c r="X146" i="46"/>
  <c r="H4549" i="4" s="1"/>
  <c r="X145" i="46"/>
  <c r="H4548" i="4" s="1"/>
  <c r="X144" i="46"/>
  <c r="H4547" i="4" s="1"/>
  <c r="X143" i="46"/>
  <c r="H4546" i="4" s="1"/>
  <c r="X142" i="46"/>
  <c r="H4545" i="4" s="1"/>
  <c r="X141" i="46"/>
  <c r="H4544" i="4" s="1"/>
  <c r="X140" i="46"/>
  <c r="H4543" i="4" s="1"/>
  <c r="X139" i="46"/>
  <c r="H4542" i="4" s="1"/>
  <c r="X138" i="46"/>
  <c r="H4541" i="4" s="1"/>
  <c r="X137" i="46"/>
  <c r="H4540" i="4" s="1"/>
  <c r="X136" i="46"/>
  <c r="H4539" i="4" s="1"/>
  <c r="X135" i="46"/>
  <c r="H4538" i="4" s="1"/>
  <c r="X134" i="46"/>
  <c r="H4537" i="4" s="1"/>
  <c r="X133" i="46"/>
  <c r="H4536" i="4" s="1"/>
  <c r="X132" i="46"/>
  <c r="H4535" i="4" s="1"/>
  <c r="X131" i="46"/>
  <c r="H4534" i="4" s="1"/>
  <c r="X130" i="46"/>
  <c r="H4533" i="4" s="1"/>
  <c r="X129" i="46"/>
  <c r="H4532" i="4" s="1"/>
  <c r="X128" i="46"/>
  <c r="H4531" i="4" s="1"/>
  <c r="X127" i="46"/>
  <c r="H4530" i="4" s="1"/>
  <c r="X126" i="46"/>
  <c r="H4529" i="4" s="1"/>
  <c r="X125" i="46"/>
  <c r="H4528" i="4" s="1"/>
  <c r="X124" i="46"/>
  <c r="H4527" i="4" s="1"/>
  <c r="X123" i="46"/>
  <c r="H4526" i="4" s="1"/>
  <c r="X122" i="46"/>
  <c r="H4525" i="4" s="1"/>
  <c r="X121" i="46"/>
  <c r="H4524" i="4" s="1"/>
  <c r="X120" i="46"/>
  <c r="H4523" i="4" s="1"/>
  <c r="X119" i="46"/>
  <c r="H4522" i="4" s="1"/>
  <c r="X118" i="46"/>
  <c r="H4521" i="4" s="1"/>
  <c r="X117" i="46"/>
  <c r="H4520" i="4" s="1"/>
  <c r="X116" i="46"/>
  <c r="H4519" i="4" s="1"/>
  <c r="X115" i="46"/>
  <c r="H4518" i="4" s="1"/>
  <c r="X114" i="46"/>
  <c r="H4517" i="4" s="1"/>
  <c r="X113" i="46"/>
  <c r="H4516" i="4" s="1"/>
  <c r="X112" i="46"/>
  <c r="H4515" i="4" s="1"/>
  <c r="X111" i="46"/>
  <c r="H4514" i="4" s="1"/>
  <c r="X110" i="46"/>
  <c r="H4513" i="4" s="1"/>
  <c r="X109" i="46"/>
  <c r="H4512" i="4" s="1"/>
  <c r="X108" i="46"/>
  <c r="H4511" i="4" s="1"/>
  <c r="X107" i="46"/>
  <c r="H4510" i="4" s="1"/>
  <c r="X106" i="46"/>
  <c r="H4509" i="4" s="1"/>
  <c r="X105" i="46"/>
  <c r="H4508" i="4" s="1"/>
  <c r="X104" i="46"/>
  <c r="H4507" i="4" s="1"/>
  <c r="X103" i="46"/>
  <c r="H4506" i="4" s="1"/>
  <c r="X102" i="46"/>
  <c r="H4505" i="4" s="1"/>
  <c r="X101" i="46"/>
  <c r="H4504" i="4" s="1"/>
  <c r="X100" i="46"/>
  <c r="H4503" i="4" s="1"/>
  <c r="X99" i="46"/>
  <c r="H4502" i="4" s="1"/>
  <c r="X98" i="46"/>
  <c r="H4501" i="4" s="1"/>
  <c r="X97" i="46"/>
  <c r="H4500" i="4" s="1"/>
  <c r="X96" i="46"/>
  <c r="H4499" i="4" s="1"/>
  <c r="X95" i="46"/>
  <c r="H4498" i="4" s="1"/>
  <c r="X94" i="46"/>
  <c r="H4497" i="4" s="1"/>
  <c r="X93" i="46"/>
  <c r="H4496" i="4" s="1"/>
  <c r="X92" i="46"/>
  <c r="H4495" i="4" s="1"/>
  <c r="X91" i="46"/>
  <c r="H4494" i="4" s="1"/>
  <c r="X90" i="46"/>
  <c r="H4493" i="4" s="1"/>
  <c r="X89" i="46"/>
  <c r="H4492" i="4" s="1"/>
  <c r="X88" i="46"/>
  <c r="H4491" i="4" s="1"/>
  <c r="X87" i="46"/>
  <c r="H4490" i="4" s="1"/>
  <c r="X86" i="46"/>
  <c r="H4489" i="4" s="1"/>
  <c r="X85" i="46"/>
  <c r="H4488" i="4" s="1"/>
  <c r="X84" i="46"/>
  <c r="H4487" i="4" s="1"/>
  <c r="X83" i="46"/>
  <c r="H4486" i="4" s="1"/>
  <c r="X82" i="46"/>
  <c r="H4485" i="4" s="1"/>
  <c r="X81" i="46"/>
  <c r="H4484" i="4" s="1"/>
  <c r="X80" i="46"/>
  <c r="H4483" i="4" s="1"/>
  <c r="X79" i="46"/>
  <c r="H4482" i="4" s="1"/>
  <c r="X78" i="46"/>
  <c r="H4481" i="4" s="1"/>
  <c r="X77" i="46"/>
  <c r="H4480" i="4" s="1"/>
  <c r="X76" i="46"/>
  <c r="H4479" i="4" s="1"/>
  <c r="X75" i="46"/>
  <c r="H4478" i="4" s="1"/>
  <c r="X74" i="46"/>
  <c r="H4477" i="4" s="1"/>
  <c r="X73" i="46"/>
  <c r="H4476" i="4" s="1"/>
  <c r="X72" i="46"/>
  <c r="H4475" i="4" s="1"/>
  <c r="X71" i="46"/>
  <c r="H4474" i="4" s="1"/>
  <c r="X70" i="46"/>
  <c r="H4473" i="4" s="1"/>
  <c r="X69" i="46"/>
  <c r="H4472" i="4" s="1"/>
  <c r="X68" i="46"/>
  <c r="H4471" i="4" s="1"/>
  <c r="X67" i="46"/>
  <c r="H4470" i="4" s="1"/>
  <c r="X66" i="46"/>
  <c r="H4469" i="4" s="1"/>
  <c r="X65" i="46"/>
  <c r="H4468" i="4" s="1"/>
  <c r="X64" i="46"/>
  <c r="H4467" i="4" s="1"/>
  <c r="X63" i="46"/>
  <c r="H4466" i="4" s="1"/>
  <c r="X62" i="46"/>
  <c r="H4465" i="4" s="1"/>
  <c r="X61" i="46"/>
  <c r="H4464" i="4" s="1"/>
  <c r="X60" i="46"/>
  <c r="H4463" i="4" s="1"/>
  <c r="X59" i="46"/>
  <c r="H4462" i="4" s="1"/>
  <c r="X58" i="46"/>
  <c r="H4461" i="4" s="1"/>
  <c r="X57" i="46"/>
  <c r="H4460" i="4" s="1"/>
  <c r="X56" i="46"/>
  <c r="H4459" i="4" s="1"/>
  <c r="X55" i="46"/>
  <c r="H4458" i="4" s="1"/>
  <c r="X54" i="46"/>
  <c r="H4457" i="4" s="1"/>
  <c r="X53" i="46"/>
  <c r="H4456" i="4" s="1"/>
  <c r="X52" i="46"/>
  <c r="H4455" i="4" s="1"/>
  <c r="X51" i="46"/>
  <c r="H4454" i="4" s="1"/>
  <c r="X50" i="46"/>
  <c r="H4453" i="4" s="1"/>
  <c r="X49" i="46"/>
  <c r="H4452" i="4" s="1"/>
  <c r="X48" i="46"/>
  <c r="H4451" i="4" s="1"/>
  <c r="X47" i="46"/>
  <c r="H4450" i="4" s="1"/>
  <c r="X46" i="46"/>
  <c r="H4449" i="4" s="1"/>
  <c r="X45" i="46"/>
  <c r="H4448" i="4" s="1"/>
  <c r="X44" i="46"/>
  <c r="H4447" i="4" s="1"/>
  <c r="X43" i="46"/>
  <c r="H4446" i="4" s="1"/>
  <c r="X42" i="46"/>
  <c r="H4445" i="4" s="1"/>
  <c r="X41" i="46"/>
  <c r="H4444" i="4" s="1"/>
  <c r="X40" i="46"/>
  <c r="H4443" i="4" s="1"/>
  <c r="X39" i="46"/>
  <c r="H4442" i="4" s="1"/>
  <c r="X38" i="46"/>
  <c r="H4441" i="4" s="1"/>
  <c r="X37" i="46"/>
  <c r="H4440" i="4" s="1"/>
  <c r="X36" i="46"/>
  <c r="H4439" i="4" s="1"/>
  <c r="X35" i="46"/>
  <c r="H4438" i="4" s="1"/>
  <c r="X34" i="46"/>
  <c r="H4437" i="4" s="1"/>
  <c r="X33" i="46"/>
  <c r="H4436" i="4" s="1"/>
  <c r="X32" i="46"/>
  <c r="H4435" i="4" s="1"/>
  <c r="X31" i="46"/>
  <c r="H4434" i="4" s="1"/>
  <c r="X30" i="46"/>
  <c r="H4433" i="4" s="1"/>
  <c r="X29" i="46"/>
  <c r="H4432" i="4" s="1"/>
  <c r="X28" i="46"/>
  <c r="H4431" i="4" s="1"/>
  <c r="X27" i="46"/>
  <c r="H4430" i="4" s="1"/>
  <c r="X26" i="46"/>
  <c r="H4429" i="4" s="1"/>
  <c r="X25" i="46"/>
  <c r="H4428" i="4" s="1"/>
  <c r="X24" i="46"/>
  <c r="H4427" i="4" s="1"/>
  <c r="X23" i="46"/>
  <c r="H4426" i="4" s="1"/>
  <c r="X22" i="46"/>
  <c r="H4425" i="4" s="1"/>
  <c r="X21" i="46"/>
  <c r="H4424" i="4" s="1"/>
  <c r="X20" i="46"/>
  <c r="H4423" i="4" s="1"/>
  <c r="X19" i="46"/>
  <c r="H4422" i="4" s="1"/>
  <c r="X18" i="46"/>
  <c r="H4421" i="4" s="1"/>
  <c r="X17" i="46"/>
  <c r="H4420" i="4" s="1"/>
  <c r="X16" i="46"/>
  <c r="H4419" i="4" s="1"/>
  <c r="X15" i="46"/>
  <c r="H4418" i="4" s="1"/>
  <c r="X14" i="46"/>
  <c r="H4417" i="4" s="1"/>
  <c r="X13" i="46"/>
  <c r="H4416" i="4" s="1"/>
  <c r="X12" i="46"/>
  <c r="H4415" i="4" s="1"/>
  <c r="X11" i="46"/>
  <c r="H4414" i="4" s="1"/>
  <c r="X10" i="46"/>
  <c r="H4413" i="4" s="1"/>
  <c r="X9" i="46"/>
  <c r="H4412" i="4" s="1"/>
  <c r="X8" i="46"/>
  <c r="H4411" i="4" s="1"/>
  <c r="X7" i="46"/>
  <c r="H4410" i="4" s="1"/>
  <c r="X726" i="45"/>
  <c r="H4409" i="4" s="1"/>
  <c r="X725" i="45"/>
  <c r="H4408" i="4" s="1"/>
  <c r="X724" i="45"/>
  <c r="H4407" i="4" s="1"/>
  <c r="X723" i="45"/>
  <c r="H4406" i="4" s="1"/>
  <c r="X722" i="45"/>
  <c r="H4405" i="4" s="1"/>
  <c r="X721" i="45"/>
  <c r="H4404" i="4" s="1"/>
  <c r="X720" i="45"/>
  <c r="H4403" i="4" s="1"/>
  <c r="X719" i="45"/>
  <c r="H4402" i="4" s="1"/>
  <c r="X718" i="45"/>
  <c r="H4401" i="4" s="1"/>
  <c r="X717" i="45"/>
  <c r="H4400" i="4" s="1"/>
  <c r="X716" i="45"/>
  <c r="H4399" i="4" s="1"/>
  <c r="X715" i="45"/>
  <c r="H4398" i="4" s="1"/>
  <c r="X714" i="45"/>
  <c r="H4397" i="4" s="1"/>
  <c r="X713" i="45"/>
  <c r="H4396" i="4" s="1"/>
  <c r="X712" i="45"/>
  <c r="H4395" i="4" s="1"/>
  <c r="X711" i="45"/>
  <c r="H4394" i="4" s="1"/>
  <c r="X710" i="45"/>
  <c r="H4393" i="4" s="1"/>
  <c r="X709" i="45"/>
  <c r="H4392" i="4" s="1"/>
  <c r="X708" i="45"/>
  <c r="H4391" i="4" s="1"/>
  <c r="X707" i="45"/>
  <c r="H4390" i="4" s="1"/>
  <c r="X706" i="45"/>
  <c r="H4389" i="4" s="1"/>
  <c r="X705" i="45"/>
  <c r="H4388" i="4" s="1"/>
  <c r="X704" i="45"/>
  <c r="H4387" i="4" s="1"/>
  <c r="X703" i="45"/>
  <c r="H4386" i="4" s="1"/>
  <c r="X702" i="45"/>
  <c r="H4385" i="4" s="1"/>
  <c r="X701" i="45"/>
  <c r="H4384" i="4" s="1"/>
  <c r="X700" i="45"/>
  <c r="H4383" i="4" s="1"/>
  <c r="X699" i="45"/>
  <c r="H4382" i="4" s="1"/>
  <c r="X698" i="45"/>
  <c r="H4381" i="4" s="1"/>
  <c r="X697" i="45"/>
  <c r="H4380" i="4" s="1"/>
  <c r="X696" i="45"/>
  <c r="H4379" i="4" s="1"/>
  <c r="X695" i="45"/>
  <c r="H4378" i="4" s="1"/>
  <c r="X694" i="45"/>
  <c r="H4377" i="4" s="1"/>
  <c r="X693" i="45"/>
  <c r="H4376" i="4" s="1"/>
  <c r="X692" i="45"/>
  <c r="H4375" i="4" s="1"/>
  <c r="X691" i="45"/>
  <c r="H4374" i="4" s="1"/>
  <c r="X690" i="45"/>
  <c r="H4373" i="4" s="1"/>
  <c r="X689" i="45"/>
  <c r="H4372" i="4" s="1"/>
  <c r="X688" i="45"/>
  <c r="H4371" i="4" s="1"/>
  <c r="X687" i="45"/>
  <c r="H4370" i="4" s="1"/>
  <c r="X686" i="45"/>
  <c r="H4369" i="4" s="1"/>
  <c r="X685" i="45"/>
  <c r="H4368" i="4" s="1"/>
  <c r="X684" i="45"/>
  <c r="H4367" i="4" s="1"/>
  <c r="X683" i="45"/>
  <c r="H4366" i="4" s="1"/>
  <c r="X682" i="45"/>
  <c r="H4365" i="4" s="1"/>
  <c r="X681" i="45"/>
  <c r="H4364" i="4" s="1"/>
  <c r="X680" i="45"/>
  <c r="H4363" i="4" s="1"/>
  <c r="X679" i="45"/>
  <c r="H4362" i="4" s="1"/>
  <c r="X678" i="45"/>
  <c r="H4361" i="4" s="1"/>
  <c r="X677" i="45"/>
  <c r="H4360" i="4" s="1"/>
  <c r="X676" i="45"/>
  <c r="H4359" i="4" s="1"/>
  <c r="X675" i="45"/>
  <c r="H4358" i="4" s="1"/>
  <c r="X674" i="45"/>
  <c r="H4357" i="4" s="1"/>
  <c r="X673" i="45"/>
  <c r="H4356" i="4" s="1"/>
  <c r="X672" i="45"/>
  <c r="H4355" i="4" s="1"/>
  <c r="X671" i="45"/>
  <c r="H4354" i="4" s="1"/>
  <c r="X670" i="45"/>
  <c r="H4353" i="4" s="1"/>
  <c r="X669" i="45"/>
  <c r="H4352" i="4" s="1"/>
  <c r="X668" i="45"/>
  <c r="H4351" i="4" s="1"/>
  <c r="X667" i="45"/>
  <c r="H4350" i="4" s="1"/>
  <c r="X666" i="45"/>
  <c r="H4349" i="4" s="1"/>
  <c r="X665" i="45"/>
  <c r="H4348" i="4" s="1"/>
  <c r="X664" i="45"/>
  <c r="H4347" i="4" s="1"/>
  <c r="X663" i="45"/>
  <c r="H4346" i="4" s="1"/>
  <c r="X662" i="45"/>
  <c r="H4345" i="4" s="1"/>
  <c r="X661" i="45"/>
  <c r="H4344" i="4" s="1"/>
  <c r="X660" i="45"/>
  <c r="H4343" i="4" s="1"/>
  <c r="X659" i="45"/>
  <c r="H4342" i="4" s="1"/>
  <c r="X658" i="45"/>
  <c r="H4341" i="4" s="1"/>
  <c r="X657" i="45"/>
  <c r="H4340" i="4" s="1"/>
  <c r="X656" i="45"/>
  <c r="H4339" i="4" s="1"/>
  <c r="X655" i="45"/>
  <c r="H4338" i="4" s="1"/>
  <c r="X654" i="45"/>
  <c r="H4337" i="4" s="1"/>
  <c r="X653" i="45"/>
  <c r="H4336" i="4" s="1"/>
  <c r="X652" i="45"/>
  <c r="H4335" i="4" s="1"/>
  <c r="X651" i="45"/>
  <c r="H4334" i="4" s="1"/>
  <c r="X650" i="45"/>
  <c r="H4333" i="4" s="1"/>
  <c r="X649" i="45"/>
  <c r="H4332" i="4" s="1"/>
  <c r="X648" i="45"/>
  <c r="H4331" i="4" s="1"/>
  <c r="X647" i="45"/>
  <c r="H4330" i="4" s="1"/>
  <c r="X646" i="45"/>
  <c r="H4329" i="4" s="1"/>
  <c r="X645" i="45"/>
  <c r="H4328" i="4" s="1"/>
  <c r="X644" i="45"/>
  <c r="H4327" i="4" s="1"/>
  <c r="X643" i="45"/>
  <c r="H4326" i="4" s="1"/>
  <c r="X642" i="45"/>
  <c r="H4325" i="4" s="1"/>
  <c r="X641" i="45"/>
  <c r="H4324" i="4" s="1"/>
  <c r="X640" i="45"/>
  <c r="H4323" i="4" s="1"/>
  <c r="X639" i="45"/>
  <c r="H4322" i="4" s="1"/>
  <c r="X638" i="45"/>
  <c r="H4321" i="4" s="1"/>
  <c r="X637" i="45"/>
  <c r="H4320" i="4" s="1"/>
  <c r="X636" i="45"/>
  <c r="H4319" i="4" s="1"/>
  <c r="X635" i="45"/>
  <c r="H4318" i="4" s="1"/>
  <c r="X634" i="45"/>
  <c r="H4317" i="4" s="1"/>
  <c r="X633" i="45"/>
  <c r="H4316" i="4" s="1"/>
  <c r="X632" i="45"/>
  <c r="H4315" i="4" s="1"/>
  <c r="X631" i="45"/>
  <c r="H4314" i="4" s="1"/>
  <c r="X630" i="45"/>
  <c r="H4313" i="4" s="1"/>
  <c r="X629" i="45"/>
  <c r="H4312" i="4" s="1"/>
  <c r="X628" i="45"/>
  <c r="H4311" i="4" s="1"/>
  <c r="X627" i="45"/>
  <c r="H4310" i="4" s="1"/>
  <c r="X626" i="45"/>
  <c r="H4309" i="4" s="1"/>
  <c r="X625" i="45"/>
  <c r="H4308" i="4" s="1"/>
  <c r="X624" i="45"/>
  <c r="H4307" i="4" s="1"/>
  <c r="X623" i="45"/>
  <c r="H4306" i="4" s="1"/>
  <c r="X622" i="45"/>
  <c r="H4305" i="4" s="1"/>
  <c r="X621" i="45"/>
  <c r="H4304" i="4" s="1"/>
  <c r="X620" i="45"/>
  <c r="H4303" i="4" s="1"/>
  <c r="X619" i="45"/>
  <c r="H4302" i="4" s="1"/>
  <c r="X618" i="45"/>
  <c r="H4301" i="4" s="1"/>
  <c r="X617" i="45"/>
  <c r="H4300" i="4" s="1"/>
  <c r="X616" i="45"/>
  <c r="H4299" i="4" s="1"/>
  <c r="X615" i="45"/>
  <c r="H4298" i="4" s="1"/>
  <c r="X614" i="45"/>
  <c r="H4297" i="4" s="1"/>
  <c r="X613" i="45"/>
  <c r="H4296" i="4" s="1"/>
  <c r="X612" i="45"/>
  <c r="H4295" i="4" s="1"/>
  <c r="X611" i="45"/>
  <c r="H4294" i="4" s="1"/>
  <c r="X610" i="45"/>
  <c r="H4293" i="4" s="1"/>
  <c r="X609" i="45"/>
  <c r="H4292" i="4" s="1"/>
  <c r="X608" i="45"/>
  <c r="H4291" i="4" s="1"/>
  <c r="X607" i="45"/>
  <c r="H4290" i="4" s="1"/>
  <c r="X606" i="45"/>
  <c r="H4289" i="4" s="1"/>
  <c r="X605" i="45"/>
  <c r="H4288" i="4" s="1"/>
  <c r="X604" i="45"/>
  <c r="H4287" i="4" s="1"/>
  <c r="X603" i="45"/>
  <c r="H4286" i="4" s="1"/>
  <c r="X602" i="45"/>
  <c r="H4285" i="4" s="1"/>
  <c r="X601" i="45"/>
  <c r="H4284" i="4" s="1"/>
  <c r="X600" i="45"/>
  <c r="H4283" i="4" s="1"/>
  <c r="X599" i="45"/>
  <c r="H4282" i="4" s="1"/>
  <c r="X598" i="45"/>
  <c r="H4281" i="4" s="1"/>
  <c r="X597" i="45"/>
  <c r="H4280" i="4" s="1"/>
  <c r="X596" i="45"/>
  <c r="H4279" i="4" s="1"/>
  <c r="X595" i="45"/>
  <c r="H4278" i="4" s="1"/>
  <c r="X594" i="45"/>
  <c r="H4277" i="4" s="1"/>
  <c r="X593" i="45"/>
  <c r="H4276" i="4" s="1"/>
  <c r="X592" i="45"/>
  <c r="H4275" i="4" s="1"/>
  <c r="X591" i="45"/>
  <c r="H4274" i="4" s="1"/>
  <c r="X590" i="45"/>
  <c r="H4273" i="4" s="1"/>
  <c r="X589" i="45"/>
  <c r="H4272" i="4" s="1"/>
  <c r="X588" i="45"/>
  <c r="H4271" i="4" s="1"/>
  <c r="X587" i="45"/>
  <c r="H4270" i="4" s="1"/>
  <c r="X586" i="45"/>
  <c r="H4269" i="4" s="1"/>
  <c r="X585" i="45"/>
  <c r="H4268" i="4" s="1"/>
  <c r="X584" i="45"/>
  <c r="H4267" i="4" s="1"/>
  <c r="X583" i="45"/>
  <c r="H4266" i="4" s="1"/>
  <c r="X582" i="45"/>
  <c r="H4265" i="4" s="1"/>
  <c r="X581" i="45"/>
  <c r="H4264" i="4" s="1"/>
  <c r="X580" i="45"/>
  <c r="H4263" i="4" s="1"/>
  <c r="X579" i="45"/>
  <c r="H4262" i="4" s="1"/>
  <c r="X578" i="45"/>
  <c r="H4261" i="4" s="1"/>
  <c r="X577" i="45"/>
  <c r="H4260" i="4" s="1"/>
  <c r="X576" i="45"/>
  <c r="H4259" i="4" s="1"/>
  <c r="X575" i="45"/>
  <c r="H4258" i="4" s="1"/>
  <c r="X574" i="45"/>
  <c r="H4257" i="4" s="1"/>
  <c r="X573" i="45"/>
  <c r="H4256" i="4" s="1"/>
  <c r="X572" i="45"/>
  <c r="H4255" i="4" s="1"/>
  <c r="X571" i="45"/>
  <c r="H4254" i="4" s="1"/>
  <c r="X570" i="45"/>
  <c r="H4253" i="4" s="1"/>
  <c r="X569" i="45"/>
  <c r="H4252" i="4" s="1"/>
  <c r="X568" i="45"/>
  <c r="H4251" i="4" s="1"/>
  <c r="X567" i="45"/>
  <c r="H4250" i="4" s="1"/>
  <c r="X566" i="45"/>
  <c r="H4249" i="4" s="1"/>
  <c r="X565" i="45"/>
  <c r="H4248" i="4" s="1"/>
  <c r="X564" i="45"/>
  <c r="H4247" i="4" s="1"/>
  <c r="X563" i="45"/>
  <c r="H4246" i="4" s="1"/>
  <c r="X562" i="45"/>
  <c r="H4245" i="4" s="1"/>
  <c r="X561" i="45"/>
  <c r="H4244" i="4" s="1"/>
  <c r="X560" i="45"/>
  <c r="H4243" i="4" s="1"/>
  <c r="X559" i="45"/>
  <c r="H4242" i="4" s="1"/>
  <c r="X558" i="45"/>
  <c r="H4241" i="4" s="1"/>
  <c r="X557" i="45"/>
  <c r="H4240" i="4" s="1"/>
  <c r="X556" i="45"/>
  <c r="H4239" i="4" s="1"/>
  <c r="X555" i="45"/>
  <c r="H4238" i="4" s="1"/>
  <c r="X554" i="45"/>
  <c r="H4237" i="4" s="1"/>
  <c r="X553" i="45"/>
  <c r="H4236" i="4" s="1"/>
  <c r="X552" i="45"/>
  <c r="H4235" i="4" s="1"/>
  <c r="X551" i="45"/>
  <c r="H4234" i="4" s="1"/>
  <c r="X550" i="45"/>
  <c r="H4233" i="4" s="1"/>
  <c r="X549" i="45"/>
  <c r="H4232" i="4" s="1"/>
  <c r="X548" i="45"/>
  <c r="H4231" i="4" s="1"/>
  <c r="X547" i="45"/>
  <c r="H4230" i="4" s="1"/>
  <c r="X546" i="45"/>
  <c r="H4229" i="4" s="1"/>
  <c r="X545" i="45"/>
  <c r="H4228" i="4" s="1"/>
  <c r="X544" i="45"/>
  <c r="H4227" i="4" s="1"/>
  <c r="X543" i="45"/>
  <c r="H4226" i="4" s="1"/>
  <c r="X542" i="45"/>
  <c r="H4225" i="4" s="1"/>
  <c r="X541" i="45"/>
  <c r="H4224" i="4" s="1"/>
  <c r="X540" i="45"/>
  <c r="H4223" i="4" s="1"/>
  <c r="X539" i="45"/>
  <c r="H4222" i="4" s="1"/>
  <c r="X538" i="45"/>
  <c r="H4221" i="4" s="1"/>
  <c r="X537" i="45"/>
  <c r="H4220" i="4" s="1"/>
  <c r="X536" i="45"/>
  <c r="H4219" i="4" s="1"/>
  <c r="X535" i="45"/>
  <c r="H4218" i="4" s="1"/>
  <c r="X534" i="45"/>
  <c r="H4217" i="4" s="1"/>
  <c r="X533" i="45"/>
  <c r="H4216" i="4" s="1"/>
  <c r="X532" i="45"/>
  <c r="H4215" i="4" s="1"/>
  <c r="X531" i="45"/>
  <c r="H4214" i="4" s="1"/>
  <c r="X530" i="45"/>
  <c r="H4213" i="4" s="1"/>
  <c r="X529" i="45"/>
  <c r="H4212" i="4" s="1"/>
  <c r="X528" i="45"/>
  <c r="H4211" i="4" s="1"/>
  <c r="X527" i="45"/>
  <c r="H4210" i="4" s="1"/>
  <c r="X526" i="45"/>
  <c r="H4209" i="4" s="1"/>
  <c r="X525" i="45"/>
  <c r="H4208" i="4" s="1"/>
  <c r="X524" i="45"/>
  <c r="H4207" i="4" s="1"/>
  <c r="X523" i="45"/>
  <c r="H4206" i="4" s="1"/>
  <c r="X522" i="45"/>
  <c r="H4205" i="4" s="1"/>
  <c r="X521" i="45"/>
  <c r="H4204" i="4" s="1"/>
  <c r="X520" i="45"/>
  <c r="H4203" i="4" s="1"/>
  <c r="X519" i="45"/>
  <c r="H4202" i="4" s="1"/>
  <c r="X518" i="45"/>
  <c r="H4201" i="4" s="1"/>
  <c r="X517" i="45"/>
  <c r="H4200" i="4" s="1"/>
  <c r="X516" i="45"/>
  <c r="H4199" i="4" s="1"/>
  <c r="X515" i="45"/>
  <c r="H4198" i="4" s="1"/>
  <c r="X514" i="45"/>
  <c r="H4197" i="4" s="1"/>
  <c r="X513" i="45"/>
  <c r="H4196" i="4" s="1"/>
  <c r="X512" i="45"/>
  <c r="H4195" i="4" s="1"/>
  <c r="X511" i="45"/>
  <c r="H4194" i="4" s="1"/>
  <c r="X510" i="45"/>
  <c r="H4193" i="4" s="1"/>
  <c r="X509" i="45"/>
  <c r="H4192" i="4" s="1"/>
  <c r="X508" i="45"/>
  <c r="H4191" i="4" s="1"/>
  <c r="X507" i="45"/>
  <c r="H4190" i="4" s="1"/>
  <c r="X506" i="45"/>
  <c r="H4189" i="4" s="1"/>
  <c r="X505" i="45"/>
  <c r="H4188" i="4" s="1"/>
  <c r="X504" i="45"/>
  <c r="H4187" i="4" s="1"/>
  <c r="X503" i="45"/>
  <c r="H4186" i="4" s="1"/>
  <c r="X502" i="45"/>
  <c r="H4185" i="4" s="1"/>
  <c r="X501" i="45"/>
  <c r="H4184" i="4" s="1"/>
  <c r="X500" i="45"/>
  <c r="H4183" i="4" s="1"/>
  <c r="X499" i="45"/>
  <c r="H4182" i="4" s="1"/>
  <c r="X498" i="45"/>
  <c r="H4181" i="4" s="1"/>
  <c r="X497" i="45"/>
  <c r="H4180" i="4" s="1"/>
  <c r="X496" i="45"/>
  <c r="H4179" i="4" s="1"/>
  <c r="X495" i="45"/>
  <c r="H4178" i="4" s="1"/>
  <c r="X494" i="45"/>
  <c r="H4177" i="4" s="1"/>
  <c r="X493" i="45"/>
  <c r="H4176" i="4" s="1"/>
  <c r="X492" i="45"/>
  <c r="H4175" i="4" s="1"/>
  <c r="X491" i="45"/>
  <c r="H4174" i="4" s="1"/>
  <c r="X490" i="45"/>
  <c r="H4173" i="4" s="1"/>
  <c r="X489" i="45"/>
  <c r="H4172" i="4" s="1"/>
  <c r="X488" i="45"/>
  <c r="H4171" i="4" s="1"/>
  <c r="X487" i="45"/>
  <c r="H4170" i="4" s="1"/>
  <c r="X486" i="45"/>
  <c r="H4169" i="4" s="1"/>
  <c r="X485" i="45"/>
  <c r="H4168" i="4" s="1"/>
  <c r="X484" i="45"/>
  <c r="H4167" i="4" s="1"/>
  <c r="X483" i="45"/>
  <c r="H4166" i="4" s="1"/>
  <c r="X482" i="45"/>
  <c r="H4165" i="4" s="1"/>
  <c r="X481" i="45"/>
  <c r="H4164" i="4" s="1"/>
  <c r="X480" i="45"/>
  <c r="H4163" i="4" s="1"/>
  <c r="X479" i="45"/>
  <c r="H4162" i="4" s="1"/>
  <c r="X478" i="45"/>
  <c r="H4161" i="4" s="1"/>
  <c r="X477" i="45"/>
  <c r="H4160" i="4" s="1"/>
  <c r="X476" i="45"/>
  <c r="H4159" i="4" s="1"/>
  <c r="X475" i="45"/>
  <c r="H4158" i="4" s="1"/>
  <c r="X474" i="45"/>
  <c r="H4157" i="4" s="1"/>
  <c r="X473" i="45"/>
  <c r="H4156" i="4" s="1"/>
  <c r="X472" i="45"/>
  <c r="H4155" i="4" s="1"/>
  <c r="X471" i="45"/>
  <c r="X470" i="45"/>
  <c r="H4153" i="4" s="1"/>
  <c r="X469" i="45"/>
  <c r="H4152" i="4" s="1"/>
  <c r="X468" i="45"/>
  <c r="H4151" i="4" s="1"/>
  <c r="X467" i="45"/>
  <c r="H4150" i="4" s="1"/>
  <c r="X466" i="45"/>
  <c r="H4149" i="4" s="1"/>
  <c r="X465" i="45"/>
  <c r="H4148" i="4" s="1"/>
  <c r="X464" i="45"/>
  <c r="H4147" i="4" s="1"/>
  <c r="X463" i="45"/>
  <c r="H4146" i="4" s="1"/>
  <c r="X462" i="45"/>
  <c r="X461" i="45"/>
  <c r="H4144" i="4" s="1"/>
  <c r="X460" i="45"/>
  <c r="H4143" i="4" s="1"/>
  <c r="X459" i="45"/>
  <c r="H4142" i="4" s="1"/>
  <c r="X458" i="45"/>
  <c r="H4141" i="4" s="1"/>
  <c r="X457" i="45"/>
  <c r="H4140" i="4" s="1"/>
  <c r="X456" i="45"/>
  <c r="H4139" i="4" s="1"/>
  <c r="X455" i="45"/>
  <c r="H4138" i="4" s="1"/>
  <c r="X454" i="45"/>
  <c r="H4137" i="4" s="1"/>
  <c r="X453" i="45"/>
  <c r="X452" i="45"/>
  <c r="H4135" i="4" s="1"/>
  <c r="X451" i="45"/>
  <c r="H4134" i="4" s="1"/>
  <c r="X450" i="45"/>
  <c r="H4133" i="4" s="1"/>
  <c r="X449" i="45"/>
  <c r="H4132" i="4" s="1"/>
  <c r="X448" i="45"/>
  <c r="H4131" i="4" s="1"/>
  <c r="X447" i="45"/>
  <c r="H4130" i="4" s="1"/>
  <c r="X446" i="45"/>
  <c r="H4129" i="4" s="1"/>
  <c r="X445" i="45"/>
  <c r="H4128" i="4" s="1"/>
  <c r="X444" i="45"/>
  <c r="X443" i="45"/>
  <c r="H4126" i="4" s="1"/>
  <c r="X442" i="45"/>
  <c r="H4125" i="4" s="1"/>
  <c r="X441" i="45"/>
  <c r="H4124" i="4" s="1"/>
  <c r="X440" i="45"/>
  <c r="H4123" i="4" s="1"/>
  <c r="X439" i="45"/>
  <c r="H4122" i="4" s="1"/>
  <c r="X438" i="45"/>
  <c r="H4121" i="4" s="1"/>
  <c r="X437" i="45"/>
  <c r="H4120" i="4" s="1"/>
  <c r="X436" i="45"/>
  <c r="H4119" i="4" s="1"/>
  <c r="X435" i="45"/>
  <c r="X434" i="45"/>
  <c r="H4117" i="4" s="1"/>
  <c r="X433" i="45"/>
  <c r="H4116" i="4" s="1"/>
  <c r="X432" i="45"/>
  <c r="H4115" i="4" s="1"/>
  <c r="X431" i="45"/>
  <c r="H4114" i="4" s="1"/>
  <c r="X430" i="45"/>
  <c r="H4113" i="4" s="1"/>
  <c r="X429" i="45"/>
  <c r="H4112" i="4" s="1"/>
  <c r="X428" i="45"/>
  <c r="H4111" i="4" s="1"/>
  <c r="X427" i="45"/>
  <c r="H4110" i="4" s="1"/>
  <c r="X426" i="45"/>
  <c r="X425" i="45"/>
  <c r="H4108" i="4" s="1"/>
  <c r="X424" i="45"/>
  <c r="H4107" i="4" s="1"/>
  <c r="X423" i="45"/>
  <c r="H4106" i="4" s="1"/>
  <c r="X422" i="45"/>
  <c r="H4105" i="4" s="1"/>
  <c r="X421" i="45"/>
  <c r="H4104" i="4" s="1"/>
  <c r="X420" i="45"/>
  <c r="H4103" i="4" s="1"/>
  <c r="X419" i="45"/>
  <c r="H4102" i="4" s="1"/>
  <c r="X418" i="45"/>
  <c r="H4101" i="4" s="1"/>
  <c r="X417" i="45"/>
  <c r="X416" i="45"/>
  <c r="H4099" i="4" s="1"/>
  <c r="X415" i="45"/>
  <c r="H4098" i="4" s="1"/>
  <c r="X414" i="45"/>
  <c r="H4097" i="4" s="1"/>
  <c r="X413" i="45"/>
  <c r="H4096" i="4" s="1"/>
  <c r="X412" i="45"/>
  <c r="H4095" i="4" s="1"/>
  <c r="X411" i="45"/>
  <c r="H4094" i="4" s="1"/>
  <c r="X410" i="45"/>
  <c r="H4093" i="4" s="1"/>
  <c r="X409" i="45"/>
  <c r="H4092" i="4" s="1"/>
  <c r="X408" i="45"/>
  <c r="X407" i="45"/>
  <c r="H4090" i="4" s="1"/>
  <c r="X406" i="45"/>
  <c r="H4089" i="4" s="1"/>
  <c r="X405" i="45"/>
  <c r="H4088" i="4" s="1"/>
  <c r="X404" i="45"/>
  <c r="H4087" i="4" s="1"/>
  <c r="X403" i="45"/>
  <c r="H4086" i="4" s="1"/>
  <c r="X402" i="45"/>
  <c r="H4085" i="4" s="1"/>
  <c r="X401" i="45"/>
  <c r="H4084" i="4" s="1"/>
  <c r="X400" i="45"/>
  <c r="H4083" i="4" s="1"/>
  <c r="X399" i="45"/>
  <c r="X398" i="45"/>
  <c r="H4081" i="4" s="1"/>
  <c r="X397" i="45"/>
  <c r="H4080" i="4" s="1"/>
  <c r="X396" i="45"/>
  <c r="H4079" i="4" s="1"/>
  <c r="X395" i="45"/>
  <c r="H4078" i="4" s="1"/>
  <c r="X394" i="45"/>
  <c r="H4077" i="4" s="1"/>
  <c r="X393" i="45"/>
  <c r="H4076" i="4" s="1"/>
  <c r="X392" i="45"/>
  <c r="H4075" i="4" s="1"/>
  <c r="X391" i="45"/>
  <c r="H4074" i="4" s="1"/>
  <c r="X390" i="45"/>
  <c r="X389" i="45"/>
  <c r="H4072" i="4" s="1"/>
  <c r="X388" i="45"/>
  <c r="H4071" i="4" s="1"/>
  <c r="X387" i="45"/>
  <c r="H4070" i="4" s="1"/>
  <c r="X386" i="45"/>
  <c r="H4069" i="4" s="1"/>
  <c r="X385" i="45"/>
  <c r="H4068" i="4" s="1"/>
  <c r="X384" i="45"/>
  <c r="H4067" i="4" s="1"/>
  <c r="X383" i="45"/>
  <c r="H4066" i="4" s="1"/>
  <c r="X382" i="45"/>
  <c r="H4065" i="4" s="1"/>
  <c r="X381" i="45"/>
  <c r="X380" i="45"/>
  <c r="H4063" i="4" s="1"/>
  <c r="X379" i="45"/>
  <c r="H4062" i="4" s="1"/>
  <c r="X378" i="45"/>
  <c r="H4061" i="4" s="1"/>
  <c r="X377" i="45"/>
  <c r="H4060" i="4" s="1"/>
  <c r="X376" i="45"/>
  <c r="H4059" i="4" s="1"/>
  <c r="X375" i="45"/>
  <c r="H4058" i="4" s="1"/>
  <c r="X374" i="45"/>
  <c r="H4057" i="4" s="1"/>
  <c r="X373" i="45"/>
  <c r="H4056" i="4" s="1"/>
  <c r="X372" i="45"/>
  <c r="X371" i="45"/>
  <c r="H4054" i="4" s="1"/>
  <c r="X370" i="45"/>
  <c r="H4053" i="4" s="1"/>
  <c r="X369" i="45"/>
  <c r="H4052" i="4" s="1"/>
  <c r="X368" i="45"/>
  <c r="H4051" i="4" s="1"/>
  <c r="X367" i="45"/>
  <c r="H4050" i="4" s="1"/>
  <c r="X366" i="45"/>
  <c r="H4049" i="4" s="1"/>
  <c r="X365" i="45"/>
  <c r="H4048" i="4" s="1"/>
  <c r="X364" i="45"/>
  <c r="H4047" i="4" s="1"/>
  <c r="X363" i="45"/>
  <c r="X362" i="45"/>
  <c r="H4045" i="4" s="1"/>
  <c r="X361" i="45"/>
  <c r="H4044" i="4" s="1"/>
  <c r="X360" i="45"/>
  <c r="H4043" i="4" s="1"/>
  <c r="X359" i="45"/>
  <c r="H4042" i="4" s="1"/>
  <c r="X358" i="45"/>
  <c r="H4041" i="4" s="1"/>
  <c r="X357" i="45"/>
  <c r="H4040" i="4" s="1"/>
  <c r="X356" i="45"/>
  <c r="H4039" i="4" s="1"/>
  <c r="X355" i="45"/>
  <c r="H4038" i="4" s="1"/>
  <c r="X354" i="45"/>
  <c r="X353" i="45"/>
  <c r="H4036" i="4" s="1"/>
  <c r="X352" i="45"/>
  <c r="H4035" i="4" s="1"/>
  <c r="X351" i="45"/>
  <c r="H4034" i="4" s="1"/>
  <c r="X350" i="45"/>
  <c r="H4033" i="4" s="1"/>
  <c r="X349" i="45"/>
  <c r="H4032" i="4" s="1"/>
  <c r="X348" i="45"/>
  <c r="H4031" i="4" s="1"/>
  <c r="X347" i="45"/>
  <c r="H4030" i="4" s="1"/>
  <c r="X346" i="45"/>
  <c r="H4029" i="4" s="1"/>
  <c r="X345" i="45"/>
  <c r="X344" i="45"/>
  <c r="H4027" i="4" s="1"/>
  <c r="X343" i="45"/>
  <c r="H4026" i="4" s="1"/>
  <c r="X342" i="45"/>
  <c r="H4025" i="4" s="1"/>
  <c r="X341" i="45"/>
  <c r="H4024" i="4" s="1"/>
  <c r="X340" i="45"/>
  <c r="H4023" i="4" s="1"/>
  <c r="X339" i="45"/>
  <c r="H4022" i="4" s="1"/>
  <c r="X338" i="45"/>
  <c r="H4021" i="4" s="1"/>
  <c r="X337" i="45"/>
  <c r="H4020" i="4" s="1"/>
  <c r="X336" i="45"/>
  <c r="X335" i="45"/>
  <c r="H4018" i="4" s="1"/>
  <c r="X334" i="45"/>
  <c r="H4017" i="4" s="1"/>
  <c r="X333" i="45"/>
  <c r="H4016" i="4" s="1"/>
  <c r="X332" i="45"/>
  <c r="H4015" i="4" s="1"/>
  <c r="X331" i="45"/>
  <c r="H4014" i="4" s="1"/>
  <c r="X330" i="45"/>
  <c r="H4013" i="4" s="1"/>
  <c r="X329" i="45"/>
  <c r="H4012" i="4" s="1"/>
  <c r="X328" i="45"/>
  <c r="H4011" i="4" s="1"/>
  <c r="X327" i="45"/>
  <c r="X326" i="45"/>
  <c r="H4009" i="4" s="1"/>
  <c r="X325" i="45"/>
  <c r="H4008" i="4" s="1"/>
  <c r="X324" i="45"/>
  <c r="H4007" i="4" s="1"/>
  <c r="X323" i="45"/>
  <c r="H4006" i="4" s="1"/>
  <c r="X322" i="45"/>
  <c r="H4005" i="4" s="1"/>
  <c r="X321" i="45"/>
  <c r="H4004" i="4" s="1"/>
  <c r="X320" i="45"/>
  <c r="H4003" i="4" s="1"/>
  <c r="X319" i="45"/>
  <c r="H4002" i="4" s="1"/>
  <c r="X318" i="45"/>
  <c r="X317" i="45"/>
  <c r="H4000" i="4" s="1"/>
  <c r="X316" i="45"/>
  <c r="H3999" i="4" s="1"/>
  <c r="X315" i="45"/>
  <c r="H3998" i="4" s="1"/>
  <c r="X314" i="45"/>
  <c r="H3997" i="4" s="1"/>
  <c r="X313" i="45"/>
  <c r="H3996" i="4" s="1"/>
  <c r="X312" i="45"/>
  <c r="H3995" i="4" s="1"/>
  <c r="X311" i="45"/>
  <c r="H3994" i="4" s="1"/>
  <c r="X310" i="45"/>
  <c r="H3993" i="4" s="1"/>
  <c r="X309" i="45"/>
  <c r="X308" i="45"/>
  <c r="H3991" i="4" s="1"/>
  <c r="X307" i="45"/>
  <c r="H3990" i="4" s="1"/>
  <c r="X306" i="45"/>
  <c r="H3989" i="4" s="1"/>
  <c r="X305" i="45"/>
  <c r="H3988" i="4" s="1"/>
  <c r="X304" i="45"/>
  <c r="H3987" i="4" s="1"/>
  <c r="X303" i="45"/>
  <c r="H3986" i="4" s="1"/>
  <c r="X302" i="45"/>
  <c r="H3985" i="4" s="1"/>
  <c r="X301" i="45"/>
  <c r="H3984" i="4" s="1"/>
  <c r="X300" i="45"/>
  <c r="X299" i="45"/>
  <c r="H3982" i="4" s="1"/>
  <c r="X298" i="45"/>
  <c r="H3981" i="4" s="1"/>
  <c r="X297" i="45"/>
  <c r="H3980" i="4" s="1"/>
  <c r="X296" i="45"/>
  <c r="H3979" i="4" s="1"/>
  <c r="X295" i="45"/>
  <c r="H3978" i="4" s="1"/>
  <c r="X294" i="45"/>
  <c r="H3977" i="4" s="1"/>
  <c r="X293" i="45"/>
  <c r="H3976" i="4" s="1"/>
  <c r="X292" i="45"/>
  <c r="H3975" i="4" s="1"/>
  <c r="X291" i="45"/>
  <c r="X290" i="45"/>
  <c r="H3973" i="4" s="1"/>
  <c r="X289" i="45"/>
  <c r="H3972" i="4" s="1"/>
  <c r="X288" i="45"/>
  <c r="H3971" i="4" s="1"/>
  <c r="X287" i="45"/>
  <c r="H3970" i="4" s="1"/>
  <c r="X286" i="45"/>
  <c r="H3969" i="4" s="1"/>
  <c r="X285" i="45"/>
  <c r="H3968" i="4" s="1"/>
  <c r="X284" i="45"/>
  <c r="H3967" i="4" s="1"/>
  <c r="X283" i="45"/>
  <c r="H3966" i="4" s="1"/>
  <c r="X282" i="45"/>
  <c r="X281" i="45"/>
  <c r="H3964" i="4" s="1"/>
  <c r="X280" i="45"/>
  <c r="H3963" i="4" s="1"/>
  <c r="X279" i="45"/>
  <c r="H3962" i="4" s="1"/>
  <c r="X278" i="45"/>
  <c r="H3961" i="4" s="1"/>
  <c r="X277" i="45"/>
  <c r="H3960" i="4" s="1"/>
  <c r="X276" i="45"/>
  <c r="H3959" i="4" s="1"/>
  <c r="X275" i="45"/>
  <c r="H3958" i="4" s="1"/>
  <c r="X274" i="45"/>
  <c r="H3957" i="4" s="1"/>
  <c r="X273" i="45"/>
  <c r="X272" i="45"/>
  <c r="H3955" i="4" s="1"/>
  <c r="X271" i="45"/>
  <c r="H3954" i="4" s="1"/>
  <c r="X270" i="45"/>
  <c r="H3953" i="4" s="1"/>
  <c r="X269" i="45"/>
  <c r="H3952" i="4" s="1"/>
  <c r="X268" i="45"/>
  <c r="H3951" i="4" s="1"/>
  <c r="X267" i="45"/>
  <c r="H3950" i="4" s="1"/>
  <c r="X266" i="45"/>
  <c r="H3949" i="4" s="1"/>
  <c r="X265" i="45"/>
  <c r="H3948" i="4" s="1"/>
  <c r="X264" i="45"/>
  <c r="X263" i="45"/>
  <c r="H3946" i="4" s="1"/>
  <c r="X262" i="45"/>
  <c r="H3945" i="4" s="1"/>
  <c r="X261" i="45"/>
  <c r="H3944" i="4" s="1"/>
  <c r="X260" i="45"/>
  <c r="H3943" i="4" s="1"/>
  <c r="X259" i="45"/>
  <c r="H3942" i="4" s="1"/>
  <c r="X258" i="45"/>
  <c r="H3941" i="4" s="1"/>
  <c r="X257" i="45"/>
  <c r="H3940" i="4" s="1"/>
  <c r="X256" i="45"/>
  <c r="H3939" i="4" s="1"/>
  <c r="X255" i="45"/>
  <c r="X254" i="45"/>
  <c r="H3937" i="4" s="1"/>
  <c r="X253" i="45"/>
  <c r="H3936" i="4" s="1"/>
  <c r="X252" i="45"/>
  <c r="H3935" i="4" s="1"/>
  <c r="X251" i="45"/>
  <c r="H3934" i="4" s="1"/>
  <c r="X250" i="45"/>
  <c r="H3933" i="4" s="1"/>
  <c r="X249" i="45"/>
  <c r="H3932" i="4" s="1"/>
  <c r="X248" i="45"/>
  <c r="H3931" i="4" s="1"/>
  <c r="X247" i="45"/>
  <c r="H3930" i="4" s="1"/>
  <c r="X246" i="45"/>
  <c r="X245" i="45"/>
  <c r="H3928" i="4" s="1"/>
  <c r="X244" i="45"/>
  <c r="H3927" i="4" s="1"/>
  <c r="X243" i="45"/>
  <c r="H3926" i="4" s="1"/>
  <c r="X242" i="45"/>
  <c r="H3925" i="4" s="1"/>
  <c r="X241" i="45"/>
  <c r="H3924" i="4" s="1"/>
  <c r="X240" i="45"/>
  <c r="H3923" i="4" s="1"/>
  <c r="X239" i="45"/>
  <c r="H3922" i="4" s="1"/>
  <c r="X238" i="45"/>
  <c r="H3921" i="4" s="1"/>
  <c r="X237" i="45"/>
  <c r="X236" i="45"/>
  <c r="H3919" i="4" s="1"/>
  <c r="X235" i="45"/>
  <c r="H3918" i="4" s="1"/>
  <c r="X234" i="45"/>
  <c r="H3917" i="4" s="1"/>
  <c r="X233" i="45"/>
  <c r="H3916" i="4" s="1"/>
  <c r="X232" i="45"/>
  <c r="H3915" i="4" s="1"/>
  <c r="X231" i="45"/>
  <c r="H3914" i="4" s="1"/>
  <c r="X230" i="45"/>
  <c r="H3913" i="4" s="1"/>
  <c r="X229" i="45"/>
  <c r="H3912" i="4" s="1"/>
  <c r="X228" i="45"/>
  <c r="X227" i="45"/>
  <c r="H3910" i="4" s="1"/>
  <c r="X226" i="45"/>
  <c r="H3909" i="4" s="1"/>
  <c r="X225" i="45"/>
  <c r="H3908" i="4" s="1"/>
  <c r="X224" i="45"/>
  <c r="H3907" i="4" s="1"/>
  <c r="X223" i="45"/>
  <c r="H3906" i="4" s="1"/>
  <c r="X222" i="45"/>
  <c r="H3905" i="4" s="1"/>
  <c r="X221" i="45"/>
  <c r="H3904" i="4" s="1"/>
  <c r="X220" i="45"/>
  <c r="H3903" i="4" s="1"/>
  <c r="X219" i="45"/>
  <c r="X218" i="45"/>
  <c r="H3901" i="4" s="1"/>
  <c r="X217" i="45"/>
  <c r="H3900" i="4" s="1"/>
  <c r="X216" i="45"/>
  <c r="H3899" i="4" s="1"/>
  <c r="X215" i="45"/>
  <c r="H3898" i="4" s="1"/>
  <c r="X214" i="45"/>
  <c r="H3897" i="4" s="1"/>
  <c r="X213" i="45"/>
  <c r="H3896" i="4" s="1"/>
  <c r="X212" i="45"/>
  <c r="H3895" i="4" s="1"/>
  <c r="X211" i="45"/>
  <c r="H3894" i="4" s="1"/>
  <c r="X210" i="45"/>
  <c r="H3893" i="4" s="1"/>
  <c r="X209" i="45"/>
  <c r="H3892" i="4" s="1"/>
  <c r="X208" i="45"/>
  <c r="H3891" i="4" s="1"/>
  <c r="X207" i="45"/>
  <c r="H3890" i="4" s="1"/>
  <c r="X206" i="45"/>
  <c r="H3889" i="4" s="1"/>
  <c r="X205" i="45"/>
  <c r="H3888" i="4" s="1"/>
  <c r="X204" i="45"/>
  <c r="H3887" i="4" s="1"/>
  <c r="X203" i="45"/>
  <c r="H3886" i="4" s="1"/>
  <c r="X202" i="45"/>
  <c r="H3885" i="4" s="1"/>
  <c r="X201" i="45"/>
  <c r="H3884" i="4" s="1"/>
  <c r="X200" i="45"/>
  <c r="H3883" i="4" s="1"/>
  <c r="X199" i="45"/>
  <c r="H3882" i="4" s="1"/>
  <c r="X198" i="45"/>
  <c r="H3881" i="4" s="1"/>
  <c r="X197" i="45"/>
  <c r="H3880" i="4" s="1"/>
  <c r="X196" i="45"/>
  <c r="H3879" i="4" s="1"/>
  <c r="X195" i="45"/>
  <c r="H3878" i="4" s="1"/>
  <c r="X194" i="45"/>
  <c r="H3877" i="4" s="1"/>
  <c r="X193" i="45"/>
  <c r="H3876" i="4" s="1"/>
  <c r="X192" i="45"/>
  <c r="H3875" i="4" s="1"/>
  <c r="X191" i="45"/>
  <c r="H3874" i="4" s="1"/>
  <c r="X190" i="45"/>
  <c r="H3873" i="4" s="1"/>
  <c r="X189" i="45"/>
  <c r="H3872" i="4" s="1"/>
  <c r="X188" i="45"/>
  <c r="H3871" i="4" s="1"/>
  <c r="X187" i="45"/>
  <c r="H3870" i="4" s="1"/>
  <c r="X186" i="45"/>
  <c r="H3869" i="4" s="1"/>
  <c r="X185" i="45"/>
  <c r="H3868" i="4" s="1"/>
  <c r="X184" i="45"/>
  <c r="H3867" i="4" s="1"/>
  <c r="X183" i="45"/>
  <c r="H3866" i="4" s="1"/>
  <c r="X182" i="45"/>
  <c r="H3865" i="4" s="1"/>
  <c r="X181" i="45"/>
  <c r="H3864" i="4" s="1"/>
  <c r="X180" i="45"/>
  <c r="H3863" i="4" s="1"/>
  <c r="X179" i="45"/>
  <c r="H3862" i="4" s="1"/>
  <c r="X178" i="45"/>
  <c r="H3861" i="4" s="1"/>
  <c r="X177" i="45"/>
  <c r="H3860" i="4" s="1"/>
  <c r="X176" i="45"/>
  <c r="H3859" i="4" s="1"/>
  <c r="X175" i="45"/>
  <c r="H3858" i="4" s="1"/>
  <c r="X174" i="45"/>
  <c r="H3857" i="4" s="1"/>
  <c r="X173" i="45"/>
  <c r="H3856" i="4" s="1"/>
  <c r="X172" i="45"/>
  <c r="H3855" i="4" s="1"/>
  <c r="X171" i="45"/>
  <c r="H3854" i="4" s="1"/>
  <c r="X170" i="45"/>
  <c r="H3853" i="4" s="1"/>
  <c r="X169" i="45"/>
  <c r="H3852" i="4" s="1"/>
  <c r="X168" i="45"/>
  <c r="H3851" i="4" s="1"/>
  <c r="X167" i="45"/>
  <c r="H3850" i="4" s="1"/>
  <c r="X166" i="45"/>
  <c r="H3849" i="4" s="1"/>
  <c r="X165" i="45"/>
  <c r="H3848" i="4" s="1"/>
  <c r="X164" i="45"/>
  <c r="H3847" i="4" s="1"/>
  <c r="X163" i="45"/>
  <c r="H3846" i="4" s="1"/>
  <c r="X162" i="45"/>
  <c r="H3845" i="4" s="1"/>
  <c r="X161" i="45"/>
  <c r="H3844" i="4" s="1"/>
  <c r="X160" i="45"/>
  <c r="H3843" i="4" s="1"/>
  <c r="X159" i="45"/>
  <c r="H3842" i="4" s="1"/>
  <c r="X158" i="45"/>
  <c r="H3841" i="4" s="1"/>
  <c r="X157" i="45"/>
  <c r="H3840" i="4" s="1"/>
  <c r="X156" i="45"/>
  <c r="H3839" i="4" s="1"/>
  <c r="X155" i="45"/>
  <c r="H3838" i="4" s="1"/>
  <c r="X154" i="45"/>
  <c r="H3837" i="4" s="1"/>
  <c r="X153" i="45"/>
  <c r="H3836" i="4" s="1"/>
  <c r="X152" i="45"/>
  <c r="H3835" i="4" s="1"/>
  <c r="X151" i="45"/>
  <c r="H3834" i="4" s="1"/>
  <c r="X150" i="45"/>
  <c r="H3833" i="4" s="1"/>
  <c r="X149" i="45"/>
  <c r="H3832" i="4" s="1"/>
  <c r="X148" i="45"/>
  <c r="H3831" i="4" s="1"/>
  <c r="X147" i="45"/>
  <c r="H3830" i="4" s="1"/>
  <c r="X146" i="45"/>
  <c r="H3829" i="4" s="1"/>
  <c r="X145" i="45"/>
  <c r="H3828" i="4" s="1"/>
  <c r="X144" i="45"/>
  <c r="H3827" i="4" s="1"/>
  <c r="X143" i="45"/>
  <c r="H3826" i="4" s="1"/>
  <c r="X142" i="45"/>
  <c r="H3825" i="4" s="1"/>
  <c r="X141" i="45"/>
  <c r="H3824" i="4" s="1"/>
  <c r="X140" i="45"/>
  <c r="H3823" i="4" s="1"/>
  <c r="X139" i="45"/>
  <c r="H3822" i="4" s="1"/>
  <c r="X138" i="45"/>
  <c r="H3821" i="4" s="1"/>
  <c r="X137" i="45"/>
  <c r="H3820" i="4" s="1"/>
  <c r="X136" i="45"/>
  <c r="H3819" i="4" s="1"/>
  <c r="X135" i="45"/>
  <c r="H3818" i="4" s="1"/>
  <c r="X134" i="45"/>
  <c r="H3817" i="4" s="1"/>
  <c r="X133" i="45"/>
  <c r="H3816" i="4" s="1"/>
  <c r="X132" i="45"/>
  <c r="H3815" i="4" s="1"/>
  <c r="X131" i="45"/>
  <c r="H3814" i="4" s="1"/>
  <c r="X130" i="45"/>
  <c r="H3813" i="4" s="1"/>
  <c r="X129" i="45"/>
  <c r="H3812" i="4" s="1"/>
  <c r="X128" i="45"/>
  <c r="H3811" i="4" s="1"/>
  <c r="X127" i="45"/>
  <c r="H3810" i="4" s="1"/>
  <c r="X126" i="45"/>
  <c r="H3809" i="4" s="1"/>
  <c r="X125" i="45"/>
  <c r="H3808" i="4" s="1"/>
  <c r="X124" i="45"/>
  <c r="H3807" i="4" s="1"/>
  <c r="X123" i="45"/>
  <c r="H3806" i="4" s="1"/>
  <c r="X122" i="45"/>
  <c r="H3805" i="4" s="1"/>
  <c r="X121" i="45"/>
  <c r="H3804" i="4" s="1"/>
  <c r="X120" i="45"/>
  <c r="H3803" i="4" s="1"/>
  <c r="X119" i="45"/>
  <c r="H3802" i="4" s="1"/>
  <c r="X118" i="45"/>
  <c r="H3801" i="4" s="1"/>
  <c r="X117" i="45"/>
  <c r="H3800" i="4" s="1"/>
  <c r="X116" i="45"/>
  <c r="H3799" i="4" s="1"/>
  <c r="X115" i="45"/>
  <c r="H3798" i="4" s="1"/>
  <c r="X114" i="45"/>
  <c r="H3797" i="4" s="1"/>
  <c r="X113" i="45"/>
  <c r="H3796" i="4" s="1"/>
  <c r="X112" i="45"/>
  <c r="H3795" i="4" s="1"/>
  <c r="X111" i="45"/>
  <c r="H3794" i="4" s="1"/>
  <c r="X110" i="45"/>
  <c r="H3793" i="4" s="1"/>
  <c r="X109" i="45"/>
  <c r="H3792" i="4" s="1"/>
  <c r="X108" i="45"/>
  <c r="H3791" i="4" s="1"/>
  <c r="X107" i="45"/>
  <c r="H3790" i="4" s="1"/>
  <c r="X106" i="45"/>
  <c r="H3789" i="4" s="1"/>
  <c r="X105" i="45"/>
  <c r="H3788" i="4" s="1"/>
  <c r="X104" i="45"/>
  <c r="H3787" i="4" s="1"/>
  <c r="X103" i="45"/>
  <c r="H3786" i="4" s="1"/>
  <c r="X102" i="45"/>
  <c r="H3785" i="4" s="1"/>
  <c r="X101" i="45"/>
  <c r="H3784" i="4" s="1"/>
  <c r="X100" i="45"/>
  <c r="H3783" i="4" s="1"/>
  <c r="X99" i="45"/>
  <c r="H3782" i="4" s="1"/>
  <c r="X98" i="45"/>
  <c r="H3781" i="4" s="1"/>
  <c r="X97" i="45"/>
  <c r="H3780" i="4" s="1"/>
  <c r="X96" i="45"/>
  <c r="H3779" i="4" s="1"/>
  <c r="X95" i="45"/>
  <c r="H3778" i="4" s="1"/>
  <c r="X94" i="45"/>
  <c r="H3777" i="4" s="1"/>
  <c r="X93" i="45"/>
  <c r="H3776" i="4" s="1"/>
  <c r="X92" i="45"/>
  <c r="H3775" i="4" s="1"/>
  <c r="X91" i="45"/>
  <c r="H3774" i="4" s="1"/>
  <c r="X90" i="45"/>
  <c r="H3773" i="4" s="1"/>
  <c r="X89" i="45"/>
  <c r="H3772" i="4" s="1"/>
  <c r="X88" i="45"/>
  <c r="H3771" i="4" s="1"/>
  <c r="X87" i="45"/>
  <c r="H3770" i="4" s="1"/>
  <c r="X86" i="45"/>
  <c r="H3769" i="4" s="1"/>
  <c r="X85" i="45"/>
  <c r="H3768" i="4" s="1"/>
  <c r="X84" i="45"/>
  <c r="H3767" i="4" s="1"/>
  <c r="X83" i="45"/>
  <c r="H3766" i="4" s="1"/>
  <c r="X82" i="45"/>
  <c r="H3765" i="4" s="1"/>
  <c r="X81" i="45"/>
  <c r="H3764" i="4" s="1"/>
  <c r="X80" i="45"/>
  <c r="H3763" i="4" s="1"/>
  <c r="X79" i="45"/>
  <c r="H3762" i="4" s="1"/>
  <c r="X78" i="45"/>
  <c r="H3761" i="4" s="1"/>
  <c r="X77" i="45"/>
  <c r="H3760" i="4" s="1"/>
  <c r="X76" i="45"/>
  <c r="H3759" i="4" s="1"/>
  <c r="X75" i="45"/>
  <c r="H3758" i="4" s="1"/>
  <c r="X74" i="45"/>
  <c r="H3757" i="4" s="1"/>
  <c r="X73" i="45"/>
  <c r="H3756" i="4" s="1"/>
  <c r="X72" i="45"/>
  <c r="H3755" i="4" s="1"/>
  <c r="X71" i="45"/>
  <c r="H3754" i="4" s="1"/>
  <c r="X70" i="45"/>
  <c r="H3753" i="4" s="1"/>
  <c r="X69" i="45"/>
  <c r="H3752" i="4" s="1"/>
  <c r="X68" i="45"/>
  <c r="H3751" i="4" s="1"/>
  <c r="X67" i="45"/>
  <c r="H3750" i="4" s="1"/>
  <c r="X66" i="45"/>
  <c r="H3749" i="4" s="1"/>
  <c r="X65" i="45"/>
  <c r="H3748" i="4" s="1"/>
  <c r="X64" i="45"/>
  <c r="H3747" i="4" s="1"/>
  <c r="X63" i="45"/>
  <c r="H3746" i="4" s="1"/>
  <c r="X62" i="45"/>
  <c r="H3745" i="4" s="1"/>
  <c r="X61" i="45"/>
  <c r="H3744" i="4" s="1"/>
  <c r="X60" i="45"/>
  <c r="H3743" i="4" s="1"/>
  <c r="X59" i="45"/>
  <c r="H3742" i="4" s="1"/>
  <c r="X58" i="45"/>
  <c r="H3741" i="4" s="1"/>
  <c r="X57" i="45"/>
  <c r="H3740" i="4" s="1"/>
  <c r="X56" i="45"/>
  <c r="H3739" i="4" s="1"/>
  <c r="X55" i="45"/>
  <c r="H3738" i="4" s="1"/>
  <c r="X54" i="45"/>
  <c r="H3737" i="4" s="1"/>
  <c r="X53" i="45"/>
  <c r="H3736" i="4" s="1"/>
  <c r="X52" i="45"/>
  <c r="H3735" i="4" s="1"/>
  <c r="X51" i="45"/>
  <c r="H3734" i="4" s="1"/>
  <c r="X50" i="45"/>
  <c r="H3733" i="4" s="1"/>
  <c r="X49" i="45"/>
  <c r="H3732" i="4" s="1"/>
  <c r="X48" i="45"/>
  <c r="H3731" i="4" s="1"/>
  <c r="X47" i="45"/>
  <c r="H3730" i="4" s="1"/>
  <c r="X46" i="45"/>
  <c r="H3729" i="4" s="1"/>
  <c r="X45" i="45"/>
  <c r="H3728" i="4" s="1"/>
  <c r="X44" i="45"/>
  <c r="H3727" i="4" s="1"/>
  <c r="X43" i="45"/>
  <c r="H3726" i="4" s="1"/>
  <c r="X42" i="45"/>
  <c r="H3725" i="4" s="1"/>
  <c r="X41" i="45"/>
  <c r="H3724" i="4" s="1"/>
  <c r="X40" i="45"/>
  <c r="H3723" i="4" s="1"/>
  <c r="X39" i="45"/>
  <c r="H3722" i="4" s="1"/>
  <c r="X38" i="45"/>
  <c r="H3721" i="4" s="1"/>
  <c r="X37" i="45"/>
  <c r="H3720" i="4" s="1"/>
  <c r="X36" i="45"/>
  <c r="H3719" i="4" s="1"/>
  <c r="X35" i="45"/>
  <c r="H3718" i="4" s="1"/>
  <c r="X34" i="45"/>
  <c r="H3717" i="4" s="1"/>
  <c r="X33" i="45"/>
  <c r="H3716" i="4" s="1"/>
  <c r="X32" i="45"/>
  <c r="H3715" i="4" s="1"/>
  <c r="X31" i="45"/>
  <c r="H3714" i="4" s="1"/>
  <c r="X30" i="45"/>
  <c r="H3713" i="4" s="1"/>
  <c r="X29" i="45"/>
  <c r="H3712" i="4" s="1"/>
  <c r="X28" i="45"/>
  <c r="H3711" i="4" s="1"/>
  <c r="X27" i="45"/>
  <c r="H3710" i="4" s="1"/>
  <c r="X26" i="45"/>
  <c r="H3709" i="4" s="1"/>
  <c r="X25" i="45"/>
  <c r="H3708" i="4" s="1"/>
  <c r="X24" i="45"/>
  <c r="H3707" i="4" s="1"/>
  <c r="X23" i="45"/>
  <c r="H3706" i="4" s="1"/>
  <c r="X22" i="45"/>
  <c r="H3705" i="4" s="1"/>
  <c r="X21" i="45"/>
  <c r="H3704" i="4" s="1"/>
  <c r="X20" i="45"/>
  <c r="H3703" i="4" s="1"/>
  <c r="X19" i="45"/>
  <c r="H3702" i="4" s="1"/>
  <c r="X18" i="45"/>
  <c r="H3701" i="4" s="1"/>
  <c r="X17" i="45"/>
  <c r="H3700" i="4" s="1"/>
  <c r="X16" i="45"/>
  <c r="H3699" i="4" s="1"/>
  <c r="X15" i="45"/>
  <c r="H3698" i="4" s="1"/>
  <c r="X14" i="45"/>
  <c r="H3697" i="4" s="1"/>
  <c r="X13" i="45"/>
  <c r="H3696" i="4" s="1"/>
  <c r="X12" i="45"/>
  <c r="H3695" i="4" s="1"/>
  <c r="X11" i="45"/>
  <c r="H3694" i="4" s="1"/>
  <c r="X10" i="45"/>
  <c r="H3693" i="4" s="1"/>
  <c r="X9" i="45"/>
  <c r="H3692" i="4" s="1"/>
  <c r="X8" i="45"/>
  <c r="H3691" i="4" s="1"/>
  <c r="X7" i="45"/>
  <c r="H3690" i="4" s="1"/>
  <c r="X750" i="44"/>
  <c r="H3689" i="4" s="1"/>
  <c r="X749" i="44"/>
  <c r="H3688" i="4" s="1"/>
  <c r="X748" i="44"/>
  <c r="H3687" i="4" s="1"/>
  <c r="X747" i="44"/>
  <c r="H3686" i="4" s="1"/>
  <c r="X746" i="44"/>
  <c r="H3685" i="4" s="1"/>
  <c r="X745" i="44"/>
  <c r="H3684" i="4" s="1"/>
  <c r="X744" i="44"/>
  <c r="H3683" i="4" s="1"/>
  <c r="X743" i="44"/>
  <c r="H3682" i="4" s="1"/>
  <c r="X742" i="44"/>
  <c r="H3681" i="4" s="1"/>
  <c r="X741" i="44"/>
  <c r="H3680" i="4" s="1"/>
  <c r="X740" i="44"/>
  <c r="H3679" i="4" s="1"/>
  <c r="X739" i="44"/>
  <c r="H3678" i="4" s="1"/>
  <c r="X738" i="44"/>
  <c r="H3677" i="4" s="1"/>
  <c r="X737" i="44"/>
  <c r="H3676" i="4" s="1"/>
  <c r="X736" i="44"/>
  <c r="H3675" i="4" s="1"/>
  <c r="X735" i="44"/>
  <c r="H3674" i="4" s="1"/>
  <c r="X734" i="44"/>
  <c r="H3673" i="4" s="1"/>
  <c r="X733" i="44"/>
  <c r="H3672" i="4" s="1"/>
  <c r="X732" i="44"/>
  <c r="H3671" i="4" s="1"/>
  <c r="X731" i="44"/>
  <c r="H3670" i="4" s="1"/>
  <c r="X730" i="44"/>
  <c r="H3669" i="4" s="1"/>
  <c r="X729" i="44"/>
  <c r="H3668" i="4" s="1"/>
  <c r="X728" i="44"/>
  <c r="H3667" i="4" s="1"/>
  <c r="X727" i="44"/>
  <c r="H3666" i="4" s="1"/>
  <c r="X726" i="44"/>
  <c r="H3665" i="4" s="1"/>
  <c r="X725" i="44"/>
  <c r="H3664" i="4" s="1"/>
  <c r="X724" i="44"/>
  <c r="H3663" i="4" s="1"/>
  <c r="X723" i="44"/>
  <c r="H3662" i="4" s="1"/>
  <c r="X722" i="44"/>
  <c r="H3661" i="4" s="1"/>
  <c r="X721" i="44"/>
  <c r="H3660" i="4" s="1"/>
  <c r="X720" i="44"/>
  <c r="H3659" i="4" s="1"/>
  <c r="X719" i="44"/>
  <c r="H3658" i="4" s="1"/>
  <c r="X718" i="44"/>
  <c r="H3657" i="4" s="1"/>
  <c r="X717" i="44"/>
  <c r="H3656" i="4" s="1"/>
  <c r="X716" i="44"/>
  <c r="H3655" i="4" s="1"/>
  <c r="X715" i="44"/>
  <c r="H3654" i="4" s="1"/>
  <c r="X714" i="44"/>
  <c r="H3653" i="4" s="1"/>
  <c r="X713" i="44"/>
  <c r="H3652" i="4" s="1"/>
  <c r="X712" i="44"/>
  <c r="H3651" i="4" s="1"/>
  <c r="X711" i="44"/>
  <c r="H3650" i="4" s="1"/>
  <c r="X710" i="44"/>
  <c r="H3649" i="4" s="1"/>
  <c r="X709" i="44"/>
  <c r="H3648" i="4" s="1"/>
  <c r="X708" i="44"/>
  <c r="H3647" i="4" s="1"/>
  <c r="X707" i="44"/>
  <c r="H3646" i="4" s="1"/>
  <c r="X706" i="44"/>
  <c r="H3645" i="4" s="1"/>
  <c r="X705" i="44"/>
  <c r="H3644" i="4" s="1"/>
  <c r="X704" i="44"/>
  <c r="H3643" i="4" s="1"/>
  <c r="X703" i="44"/>
  <c r="H3642" i="4" s="1"/>
  <c r="X702" i="44"/>
  <c r="H3641" i="4" s="1"/>
  <c r="X701" i="44"/>
  <c r="H3640" i="4" s="1"/>
  <c r="X700" i="44"/>
  <c r="H3639" i="4" s="1"/>
  <c r="X699" i="44"/>
  <c r="H3638" i="4" s="1"/>
  <c r="X698" i="44"/>
  <c r="H3637" i="4" s="1"/>
  <c r="X697" i="44"/>
  <c r="H3636" i="4" s="1"/>
  <c r="X696" i="44"/>
  <c r="H3635" i="4" s="1"/>
  <c r="X695" i="44"/>
  <c r="H3634" i="4" s="1"/>
  <c r="X694" i="44"/>
  <c r="H3633" i="4" s="1"/>
  <c r="X693" i="44"/>
  <c r="H3632" i="4" s="1"/>
  <c r="X692" i="44"/>
  <c r="H3631" i="4" s="1"/>
  <c r="X691" i="44"/>
  <c r="H3630" i="4" s="1"/>
  <c r="X690" i="44"/>
  <c r="H3629" i="4" s="1"/>
  <c r="X689" i="44"/>
  <c r="H3628" i="4" s="1"/>
  <c r="X688" i="44"/>
  <c r="H3627" i="4" s="1"/>
  <c r="X687" i="44"/>
  <c r="H3626" i="4" s="1"/>
  <c r="X686" i="44"/>
  <c r="H3625" i="4" s="1"/>
  <c r="X685" i="44"/>
  <c r="H3624" i="4" s="1"/>
  <c r="X684" i="44"/>
  <c r="H3623" i="4" s="1"/>
  <c r="X683" i="44"/>
  <c r="H3622" i="4" s="1"/>
  <c r="X682" i="44"/>
  <c r="H3621" i="4" s="1"/>
  <c r="X681" i="44"/>
  <c r="H3620" i="4" s="1"/>
  <c r="X680" i="44"/>
  <c r="H3619" i="4" s="1"/>
  <c r="X679" i="44"/>
  <c r="H3618" i="4" s="1"/>
  <c r="X678" i="44"/>
  <c r="H3617" i="4" s="1"/>
  <c r="X677" i="44"/>
  <c r="H3616" i="4" s="1"/>
  <c r="X676" i="44"/>
  <c r="H3615" i="4" s="1"/>
  <c r="X675" i="44"/>
  <c r="H3614" i="4" s="1"/>
  <c r="X674" i="44"/>
  <c r="H3613" i="4" s="1"/>
  <c r="X673" i="44"/>
  <c r="H3612" i="4" s="1"/>
  <c r="X672" i="44"/>
  <c r="H3611" i="4" s="1"/>
  <c r="X671" i="44"/>
  <c r="H3610" i="4" s="1"/>
  <c r="X670" i="44"/>
  <c r="H3609" i="4" s="1"/>
  <c r="X669" i="44"/>
  <c r="H3608" i="4" s="1"/>
  <c r="X668" i="44"/>
  <c r="H3607" i="4" s="1"/>
  <c r="X667" i="44"/>
  <c r="H3606" i="4" s="1"/>
  <c r="X666" i="44"/>
  <c r="H3605" i="4" s="1"/>
  <c r="X665" i="44"/>
  <c r="H3604" i="4" s="1"/>
  <c r="X664" i="44"/>
  <c r="H3603" i="4" s="1"/>
  <c r="X663" i="44"/>
  <c r="H3602" i="4" s="1"/>
  <c r="X662" i="44"/>
  <c r="H3601" i="4" s="1"/>
  <c r="X661" i="44"/>
  <c r="H3600" i="4" s="1"/>
  <c r="X660" i="44"/>
  <c r="H3599" i="4" s="1"/>
  <c r="X659" i="44"/>
  <c r="H3598" i="4" s="1"/>
  <c r="X658" i="44"/>
  <c r="H3597" i="4" s="1"/>
  <c r="X657" i="44"/>
  <c r="H3596" i="4" s="1"/>
  <c r="X656" i="44"/>
  <c r="H3595" i="4" s="1"/>
  <c r="X655" i="44"/>
  <c r="H3594" i="4" s="1"/>
  <c r="X654" i="44"/>
  <c r="H3593" i="4" s="1"/>
  <c r="X653" i="44"/>
  <c r="H3592" i="4" s="1"/>
  <c r="X652" i="44"/>
  <c r="H3591" i="4" s="1"/>
  <c r="X651" i="44"/>
  <c r="H3590" i="4" s="1"/>
  <c r="X650" i="44"/>
  <c r="H3589" i="4" s="1"/>
  <c r="X649" i="44"/>
  <c r="H3588" i="4" s="1"/>
  <c r="X648" i="44"/>
  <c r="H3587" i="4" s="1"/>
  <c r="X647" i="44"/>
  <c r="H3586" i="4" s="1"/>
  <c r="X646" i="44"/>
  <c r="H3585" i="4" s="1"/>
  <c r="X645" i="44"/>
  <c r="H3584" i="4" s="1"/>
  <c r="X644" i="44"/>
  <c r="H3583" i="4" s="1"/>
  <c r="X643" i="44"/>
  <c r="H3582" i="4" s="1"/>
  <c r="X642" i="44"/>
  <c r="H3581" i="4" s="1"/>
  <c r="X641" i="44"/>
  <c r="H3580" i="4" s="1"/>
  <c r="X640" i="44"/>
  <c r="H3579" i="4" s="1"/>
  <c r="X639" i="44"/>
  <c r="H3578" i="4" s="1"/>
  <c r="X638" i="44"/>
  <c r="H3577" i="4" s="1"/>
  <c r="X637" i="44"/>
  <c r="H3576" i="4" s="1"/>
  <c r="X636" i="44"/>
  <c r="H3575" i="4" s="1"/>
  <c r="X635" i="44"/>
  <c r="H3574" i="4" s="1"/>
  <c r="X634" i="44"/>
  <c r="H3573" i="4" s="1"/>
  <c r="X633" i="44"/>
  <c r="H3572" i="4" s="1"/>
  <c r="X632" i="44"/>
  <c r="H3571" i="4" s="1"/>
  <c r="X631" i="44"/>
  <c r="H3570" i="4" s="1"/>
  <c r="X630" i="44"/>
  <c r="H3569" i="4" s="1"/>
  <c r="X629" i="44"/>
  <c r="H3568" i="4" s="1"/>
  <c r="X628" i="44"/>
  <c r="H3567" i="4" s="1"/>
  <c r="X627" i="44"/>
  <c r="H3566" i="4" s="1"/>
  <c r="X626" i="44"/>
  <c r="H3565" i="4" s="1"/>
  <c r="X625" i="44"/>
  <c r="H3564" i="4" s="1"/>
  <c r="X624" i="44"/>
  <c r="H3563" i="4" s="1"/>
  <c r="X623" i="44"/>
  <c r="H3562" i="4" s="1"/>
  <c r="X622" i="44"/>
  <c r="H3561" i="4" s="1"/>
  <c r="X621" i="44"/>
  <c r="H3560" i="4" s="1"/>
  <c r="X620" i="44"/>
  <c r="H3559" i="4" s="1"/>
  <c r="X619" i="44"/>
  <c r="H3558" i="4" s="1"/>
  <c r="X618" i="44"/>
  <c r="H3557" i="4" s="1"/>
  <c r="X617" i="44"/>
  <c r="H3556" i="4" s="1"/>
  <c r="X616" i="44"/>
  <c r="H3555" i="4" s="1"/>
  <c r="X615" i="44"/>
  <c r="H3554" i="4" s="1"/>
  <c r="X614" i="44"/>
  <c r="H3553" i="4" s="1"/>
  <c r="X613" i="44"/>
  <c r="H3552" i="4" s="1"/>
  <c r="X612" i="44"/>
  <c r="H3551" i="4" s="1"/>
  <c r="X611" i="44"/>
  <c r="H3550" i="4" s="1"/>
  <c r="X610" i="44"/>
  <c r="H3549" i="4" s="1"/>
  <c r="X609" i="44"/>
  <c r="H3548" i="4" s="1"/>
  <c r="X608" i="44"/>
  <c r="H3547" i="4" s="1"/>
  <c r="X607" i="44"/>
  <c r="H3546" i="4" s="1"/>
  <c r="X606" i="44"/>
  <c r="H3545" i="4" s="1"/>
  <c r="X605" i="44"/>
  <c r="H3544" i="4" s="1"/>
  <c r="X604" i="44"/>
  <c r="H3543" i="4" s="1"/>
  <c r="X603" i="44"/>
  <c r="H3542" i="4" s="1"/>
  <c r="X602" i="44"/>
  <c r="H3541" i="4" s="1"/>
  <c r="X601" i="44"/>
  <c r="H3540" i="4" s="1"/>
  <c r="X600" i="44"/>
  <c r="H3539" i="4" s="1"/>
  <c r="X599" i="44"/>
  <c r="H3538" i="4" s="1"/>
  <c r="X598" i="44"/>
  <c r="H3537" i="4" s="1"/>
  <c r="X597" i="44"/>
  <c r="H3536" i="4" s="1"/>
  <c r="X596" i="44"/>
  <c r="H3535" i="4" s="1"/>
  <c r="X595" i="44"/>
  <c r="H3534" i="4" s="1"/>
  <c r="X594" i="44"/>
  <c r="H3533" i="4" s="1"/>
  <c r="X593" i="44"/>
  <c r="H3532" i="4" s="1"/>
  <c r="X592" i="44"/>
  <c r="H3531" i="4" s="1"/>
  <c r="X591" i="44"/>
  <c r="H3530" i="4" s="1"/>
  <c r="X590" i="44"/>
  <c r="H3529" i="4" s="1"/>
  <c r="X589" i="44"/>
  <c r="H3528" i="4" s="1"/>
  <c r="X588" i="44"/>
  <c r="H3527" i="4" s="1"/>
  <c r="X587" i="44"/>
  <c r="H3526" i="4" s="1"/>
  <c r="X586" i="44"/>
  <c r="H3525" i="4" s="1"/>
  <c r="X585" i="44"/>
  <c r="H3524" i="4" s="1"/>
  <c r="X584" i="44"/>
  <c r="H3523" i="4" s="1"/>
  <c r="X583" i="44"/>
  <c r="H3522" i="4" s="1"/>
  <c r="X582" i="44"/>
  <c r="H3521" i="4" s="1"/>
  <c r="X581" i="44"/>
  <c r="H3520" i="4" s="1"/>
  <c r="X580" i="44"/>
  <c r="H3519" i="4" s="1"/>
  <c r="X579" i="44"/>
  <c r="H3518" i="4" s="1"/>
  <c r="X578" i="44"/>
  <c r="H3517" i="4" s="1"/>
  <c r="X577" i="44"/>
  <c r="H3516" i="4" s="1"/>
  <c r="X576" i="44"/>
  <c r="H3515" i="4" s="1"/>
  <c r="X575" i="44"/>
  <c r="H3514" i="4" s="1"/>
  <c r="X574" i="44"/>
  <c r="H3513" i="4" s="1"/>
  <c r="X573" i="44"/>
  <c r="H3512" i="4" s="1"/>
  <c r="X572" i="44"/>
  <c r="H3511" i="4" s="1"/>
  <c r="X571" i="44"/>
  <c r="H3510" i="4" s="1"/>
  <c r="X570" i="44"/>
  <c r="H3509" i="4" s="1"/>
  <c r="X569" i="44"/>
  <c r="H3508" i="4" s="1"/>
  <c r="X568" i="44"/>
  <c r="H3507" i="4" s="1"/>
  <c r="X567" i="44"/>
  <c r="H3506" i="4" s="1"/>
  <c r="X566" i="44"/>
  <c r="H3505" i="4" s="1"/>
  <c r="X565" i="44"/>
  <c r="H3504" i="4" s="1"/>
  <c r="X564" i="44"/>
  <c r="H3503" i="4" s="1"/>
  <c r="X563" i="44"/>
  <c r="H3502" i="4" s="1"/>
  <c r="X562" i="44"/>
  <c r="H3501" i="4" s="1"/>
  <c r="X561" i="44"/>
  <c r="H3500" i="4" s="1"/>
  <c r="X560" i="44"/>
  <c r="H3499" i="4" s="1"/>
  <c r="X559" i="44"/>
  <c r="H3498" i="4" s="1"/>
  <c r="X558" i="44"/>
  <c r="H3497" i="4" s="1"/>
  <c r="X557" i="44"/>
  <c r="H3496" i="4" s="1"/>
  <c r="X556" i="44"/>
  <c r="H3495" i="4" s="1"/>
  <c r="X555" i="44"/>
  <c r="H3494" i="4" s="1"/>
  <c r="X554" i="44"/>
  <c r="H3493" i="4" s="1"/>
  <c r="X553" i="44"/>
  <c r="H3492" i="4" s="1"/>
  <c r="X552" i="44"/>
  <c r="H3491" i="4" s="1"/>
  <c r="X551" i="44"/>
  <c r="H3490" i="4" s="1"/>
  <c r="X550" i="44"/>
  <c r="H3489" i="4" s="1"/>
  <c r="X549" i="44"/>
  <c r="H3488" i="4" s="1"/>
  <c r="X548" i="44"/>
  <c r="H3487" i="4" s="1"/>
  <c r="X547" i="44"/>
  <c r="H3486" i="4" s="1"/>
  <c r="X546" i="44"/>
  <c r="H3485" i="4" s="1"/>
  <c r="X545" i="44"/>
  <c r="H3484" i="4" s="1"/>
  <c r="X544" i="44"/>
  <c r="H3483" i="4" s="1"/>
  <c r="X543" i="44"/>
  <c r="H3482" i="4" s="1"/>
  <c r="X542" i="44"/>
  <c r="H3481" i="4" s="1"/>
  <c r="X541" i="44"/>
  <c r="H3480" i="4" s="1"/>
  <c r="X540" i="44"/>
  <c r="H3479" i="4" s="1"/>
  <c r="X539" i="44"/>
  <c r="H3478" i="4" s="1"/>
  <c r="X538" i="44"/>
  <c r="H3477" i="4" s="1"/>
  <c r="X537" i="44"/>
  <c r="H3476" i="4" s="1"/>
  <c r="X536" i="44"/>
  <c r="H3475" i="4" s="1"/>
  <c r="X535" i="44"/>
  <c r="H3474" i="4" s="1"/>
  <c r="X534" i="44"/>
  <c r="H3473" i="4" s="1"/>
  <c r="X533" i="44"/>
  <c r="H3472" i="4" s="1"/>
  <c r="X532" i="44"/>
  <c r="H3471" i="4" s="1"/>
  <c r="X531" i="44"/>
  <c r="H3470" i="4" s="1"/>
  <c r="X530" i="44"/>
  <c r="H3469" i="4" s="1"/>
  <c r="X529" i="44"/>
  <c r="H3468" i="4" s="1"/>
  <c r="X528" i="44"/>
  <c r="H3467" i="4" s="1"/>
  <c r="X527" i="44"/>
  <c r="H3466" i="4" s="1"/>
  <c r="X526" i="44"/>
  <c r="H3465" i="4" s="1"/>
  <c r="X525" i="44"/>
  <c r="H3464" i="4" s="1"/>
  <c r="X524" i="44"/>
  <c r="H3463" i="4" s="1"/>
  <c r="X523" i="44"/>
  <c r="H3462" i="4" s="1"/>
  <c r="X522" i="44"/>
  <c r="H3461" i="4" s="1"/>
  <c r="X521" i="44"/>
  <c r="H3460" i="4" s="1"/>
  <c r="X520" i="44"/>
  <c r="H3459" i="4" s="1"/>
  <c r="X519" i="44"/>
  <c r="H3458" i="4" s="1"/>
  <c r="X518" i="44"/>
  <c r="H3457" i="4" s="1"/>
  <c r="X517" i="44"/>
  <c r="H3456" i="4" s="1"/>
  <c r="X516" i="44"/>
  <c r="H3455" i="4" s="1"/>
  <c r="X515" i="44"/>
  <c r="H3454" i="4" s="1"/>
  <c r="X514" i="44"/>
  <c r="H3453" i="4" s="1"/>
  <c r="X513" i="44"/>
  <c r="H3452" i="4" s="1"/>
  <c r="X512" i="44"/>
  <c r="H3451" i="4" s="1"/>
  <c r="X511" i="44"/>
  <c r="H3450" i="4" s="1"/>
  <c r="X510" i="44"/>
  <c r="H3449" i="4" s="1"/>
  <c r="X509" i="44"/>
  <c r="H3448" i="4" s="1"/>
  <c r="X508" i="44"/>
  <c r="H3447" i="4" s="1"/>
  <c r="X507" i="44"/>
  <c r="H3446" i="4" s="1"/>
  <c r="X506" i="44"/>
  <c r="H3445" i="4" s="1"/>
  <c r="X505" i="44"/>
  <c r="H3444" i="4" s="1"/>
  <c r="X504" i="44"/>
  <c r="H3443" i="4" s="1"/>
  <c r="X503" i="44"/>
  <c r="H3442" i="4" s="1"/>
  <c r="X502" i="44"/>
  <c r="H3441" i="4" s="1"/>
  <c r="X501" i="44"/>
  <c r="H3440" i="4" s="1"/>
  <c r="X500" i="44"/>
  <c r="H3439" i="4" s="1"/>
  <c r="X499" i="44"/>
  <c r="H3438" i="4" s="1"/>
  <c r="X498" i="44"/>
  <c r="H3437" i="4" s="1"/>
  <c r="X497" i="44"/>
  <c r="H3436" i="4" s="1"/>
  <c r="X496" i="44"/>
  <c r="H3435" i="4" s="1"/>
  <c r="X495" i="44"/>
  <c r="H3434" i="4" s="1"/>
  <c r="X494" i="44"/>
  <c r="H3433" i="4" s="1"/>
  <c r="X493" i="44"/>
  <c r="H3432" i="4" s="1"/>
  <c r="X492" i="44"/>
  <c r="H3431" i="4" s="1"/>
  <c r="X491" i="44"/>
  <c r="H3430" i="4" s="1"/>
  <c r="X490" i="44"/>
  <c r="H3429" i="4" s="1"/>
  <c r="X489" i="44"/>
  <c r="H3428" i="4" s="1"/>
  <c r="X488" i="44"/>
  <c r="H3427" i="4" s="1"/>
  <c r="X487" i="44"/>
  <c r="H3426" i="4" s="1"/>
  <c r="X486" i="44"/>
  <c r="H3425" i="4" s="1"/>
  <c r="X485" i="44"/>
  <c r="H3424" i="4" s="1"/>
  <c r="X484" i="44"/>
  <c r="H3423" i="4" s="1"/>
  <c r="X483" i="44"/>
  <c r="H3422" i="4" s="1"/>
  <c r="X482" i="44"/>
  <c r="H3421" i="4" s="1"/>
  <c r="X481" i="44"/>
  <c r="H3420" i="4" s="1"/>
  <c r="X480" i="44"/>
  <c r="H3419" i="4" s="1"/>
  <c r="X479" i="44"/>
  <c r="H3418" i="4" s="1"/>
  <c r="X478" i="44"/>
  <c r="H3417" i="4" s="1"/>
  <c r="X477" i="44"/>
  <c r="H3416" i="4" s="1"/>
  <c r="X476" i="44"/>
  <c r="H3415" i="4" s="1"/>
  <c r="X475" i="44"/>
  <c r="H3414" i="4" s="1"/>
  <c r="X474" i="44"/>
  <c r="H3413" i="4" s="1"/>
  <c r="X473" i="44"/>
  <c r="H3412" i="4" s="1"/>
  <c r="X472" i="44"/>
  <c r="H3411" i="4" s="1"/>
  <c r="X471" i="44"/>
  <c r="H3410" i="4" s="1"/>
  <c r="X470" i="44"/>
  <c r="H3409" i="4" s="1"/>
  <c r="X469" i="44"/>
  <c r="H3408" i="4" s="1"/>
  <c r="X468" i="44"/>
  <c r="H3407" i="4" s="1"/>
  <c r="X467" i="44"/>
  <c r="H3406" i="4" s="1"/>
  <c r="X466" i="44"/>
  <c r="H3405" i="4" s="1"/>
  <c r="X465" i="44"/>
  <c r="H3404" i="4" s="1"/>
  <c r="X464" i="44"/>
  <c r="H3403" i="4" s="1"/>
  <c r="X463" i="44"/>
  <c r="H3402" i="4" s="1"/>
  <c r="X462" i="44"/>
  <c r="H3401" i="4" s="1"/>
  <c r="X461" i="44"/>
  <c r="H3400" i="4" s="1"/>
  <c r="X460" i="44"/>
  <c r="H3399" i="4" s="1"/>
  <c r="X459" i="44"/>
  <c r="H3398" i="4" s="1"/>
  <c r="X458" i="44"/>
  <c r="H3397" i="4" s="1"/>
  <c r="X457" i="44"/>
  <c r="H3396" i="4" s="1"/>
  <c r="X456" i="44"/>
  <c r="H3395" i="4" s="1"/>
  <c r="X455" i="44"/>
  <c r="H3394" i="4" s="1"/>
  <c r="X454" i="44"/>
  <c r="H3393" i="4" s="1"/>
  <c r="X453" i="44"/>
  <c r="H3392" i="4" s="1"/>
  <c r="X452" i="44"/>
  <c r="H3391" i="4" s="1"/>
  <c r="X451" i="44"/>
  <c r="H3390" i="4" s="1"/>
  <c r="X450" i="44"/>
  <c r="H3389" i="4" s="1"/>
  <c r="X449" i="44"/>
  <c r="H3388" i="4" s="1"/>
  <c r="X448" i="44"/>
  <c r="H3387" i="4" s="1"/>
  <c r="X447" i="44"/>
  <c r="H3386" i="4" s="1"/>
  <c r="X446" i="44"/>
  <c r="H3385" i="4" s="1"/>
  <c r="X445" i="44"/>
  <c r="H3384" i="4" s="1"/>
  <c r="X444" i="44"/>
  <c r="H3383" i="4" s="1"/>
  <c r="X443" i="44"/>
  <c r="H3382" i="4" s="1"/>
  <c r="X442" i="44"/>
  <c r="H3381" i="4" s="1"/>
  <c r="X441" i="44"/>
  <c r="H3380" i="4" s="1"/>
  <c r="X440" i="44"/>
  <c r="H3379" i="4" s="1"/>
  <c r="X439" i="44"/>
  <c r="H3378" i="4" s="1"/>
  <c r="X438" i="44"/>
  <c r="H3377" i="4" s="1"/>
  <c r="X437" i="44"/>
  <c r="H3376" i="4" s="1"/>
  <c r="X436" i="44"/>
  <c r="H3375" i="4" s="1"/>
  <c r="X435" i="44"/>
  <c r="H3374" i="4" s="1"/>
  <c r="X434" i="44"/>
  <c r="H3373" i="4" s="1"/>
  <c r="X433" i="44"/>
  <c r="H3372" i="4" s="1"/>
  <c r="X432" i="44"/>
  <c r="H3371" i="4" s="1"/>
  <c r="X431" i="44"/>
  <c r="H3370" i="4" s="1"/>
  <c r="X430" i="44"/>
  <c r="H3369" i="4" s="1"/>
  <c r="X429" i="44"/>
  <c r="H3368" i="4" s="1"/>
  <c r="X428" i="44"/>
  <c r="H3367" i="4" s="1"/>
  <c r="X427" i="44"/>
  <c r="H3366" i="4" s="1"/>
  <c r="X426" i="44"/>
  <c r="H3365" i="4" s="1"/>
  <c r="X425" i="44"/>
  <c r="H3364" i="4" s="1"/>
  <c r="X424" i="44"/>
  <c r="H3363" i="4" s="1"/>
  <c r="X423" i="44"/>
  <c r="H3362" i="4" s="1"/>
  <c r="X422" i="44"/>
  <c r="H3361" i="4" s="1"/>
  <c r="X421" i="44"/>
  <c r="H3360" i="4" s="1"/>
  <c r="X420" i="44"/>
  <c r="H3359" i="4" s="1"/>
  <c r="X419" i="44"/>
  <c r="H3358" i="4" s="1"/>
  <c r="X418" i="44"/>
  <c r="H3357" i="4" s="1"/>
  <c r="X417" i="44"/>
  <c r="H3356" i="4" s="1"/>
  <c r="X416" i="44"/>
  <c r="H3355" i="4" s="1"/>
  <c r="X415" i="44"/>
  <c r="H3354" i="4" s="1"/>
  <c r="X414" i="44"/>
  <c r="H3353" i="4" s="1"/>
  <c r="X413" i="44"/>
  <c r="H3352" i="4" s="1"/>
  <c r="X412" i="44"/>
  <c r="H3351" i="4" s="1"/>
  <c r="X411" i="44"/>
  <c r="H3350" i="4" s="1"/>
  <c r="X410" i="44"/>
  <c r="H3349" i="4" s="1"/>
  <c r="X409" i="44"/>
  <c r="H3348" i="4" s="1"/>
  <c r="X408" i="44"/>
  <c r="H3347" i="4" s="1"/>
  <c r="X407" i="44"/>
  <c r="H3346" i="4" s="1"/>
  <c r="X406" i="44"/>
  <c r="H3345" i="4" s="1"/>
  <c r="X405" i="44"/>
  <c r="H3344" i="4" s="1"/>
  <c r="X404" i="44"/>
  <c r="H3343" i="4" s="1"/>
  <c r="X403" i="44"/>
  <c r="H3342" i="4" s="1"/>
  <c r="X402" i="44"/>
  <c r="H3341" i="4" s="1"/>
  <c r="X401" i="44"/>
  <c r="H3340" i="4" s="1"/>
  <c r="X400" i="44"/>
  <c r="H3339" i="4" s="1"/>
  <c r="X399" i="44"/>
  <c r="H3338" i="4" s="1"/>
  <c r="X398" i="44"/>
  <c r="H3337" i="4" s="1"/>
  <c r="X397" i="44"/>
  <c r="H3336" i="4" s="1"/>
  <c r="X396" i="44"/>
  <c r="H3335" i="4" s="1"/>
  <c r="X395" i="44"/>
  <c r="H3334" i="4" s="1"/>
  <c r="X394" i="44"/>
  <c r="H3333" i="4" s="1"/>
  <c r="X393" i="44"/>
  <c r="H3332" i="4" s="1"/>
  <c r="X392" i="44"/>
  <c r="H3331" i="4" s="1"/>
  <c r="X391" i="44"/>
  <c r="H3330" i="4" s="1"/>
  <c r="X390" i="44"/>
  <c r="H3329" i="4" s="1"/>
  <c r="X389" i="44"/>
  <c r="H3328" i="4" s="1"/>
  <c r="X388" i="44"/>
  <c r="H3327" i="4" s="1"/>
  <c r="X387" i="44"/>
  <c r="H3326" i="4" s="1"/>
  <c r="X386" i="44"/>
  <c r="H3325" i="4" s="1"/>
  <c r="X385" i="44"/>
  <c r="H3324" i="4" s="1"/>
  <c r="X384" i="44"/>
  <c r="H3323" i="4" s="1"/>
  <c r="X383" i="44"/>
  <c r="H3322" i="4" s="1"/>
  <c r="X382" i="44"/>
  <c r="H3321" i="4" s="1"/>
  <c r="X381" i="44"/>
  <c r="H3320" i="4" s="1"/>
  <c r="X380" i="44"/>
  <c r="H3319" i="4" s="1"/>
  <c r="X379" i="44"/>
  <c r="H3318" i="4" s="1"/>
  <c r="X378" i="44"/>
  <c r="H3317" i="4" s="1"/>
  <c r="X377" i="44"/>
  <c r="H3316" i="4" s="1"/>
  <c r="X376" i="44"/>
  <c r="H3315" i="4" s="1"/>
  <c r="X375" i="44"/>
  <c r="H3314" i="4" s="1"/>
  <c r="X374" i="44"/>
  <c r="H3313" i="4" s="1"/>
  <c r="X373" i="44"/>
  <c r="H3312" i="4" s="1"/>
  <c r="X372" i="44"/>
  <c r="H3311" i="4" s="1"/>
  <c r="X371" i="44"/>
  <c r="H3310" i="4" s="1"/>
  <c r="X370" i="44"/>
  <c r="H3309" i="4" s="1"/>
  <c r="X369" i="44"/>
  <c r="H3308" i="4" s="1"/>
  <c r="X368" i="44"/>
  <c r="H3307" i="4" s="1"/>
  <c r="X367" i="44"/>
  <c r="H3306" i="4" s="1"/>
  <c r="X366" i="44"/>
  <c r="H3305" i="4" s="1"/>
  <c r="X365" i="44"/>
  <c r="H3304" i="4" s="1"/>
  <c r="X364" i="44"/>
  <c r="H3303" i="4" s="1"/>
  <c r="X363" i="44"/>
  <c r="H3302" i="4" s="1"/>
  <c r="X362" i="44"/>
  <c r="H3301" i="4" s="1"/>
  <c r="X361" i="44"/>
  <c r="H3300" i="4" s="1"/>
  <c r="X360" i="44"/>
  <c r="H3299" i="4" s="1"/>
  <c r="X359" i="44"/>
  <c r="H3298" i="4" s="1"/>
  <c r="X358" i="44"/>
  <c r="H3297" i="4" s="1"/>
  <c r="X357" i="44"/>
  <c r="H3296" i="4" s="1"/>
  <c r="X356" i="44"/>
  <c r="H3295" i="4" s="1"/>
  <c r="X355" i="44"/>
  <c r="H3294" i="4" s="1"/>
  <c r="X354" i="44"/>
  <c r="H3293" i="4" s="1"/>
  <c r="X353" i="44"/>
  <c r="H3292" i="4" s="1"/>
  <c r="X352" i="44"/>
  <c r="H3291" i="4" s="1"/>
  <c r="X351" i="44"/>
  <c r="H3290" i="4" s="1"/>
  <c r="X350" i="44"/>
  <c r="H3289" i="4" s="1"/>
  <c r="X349" i="44"/>
  <c r="H3288" i="4" s="1"/>
  <c r="X348" i="44"/>
  <c r="H3287" i="4" s="1"/>
  <c r="X347" i="44"/>
  <c r="H3286" i="4" s="1"/>
  <c r="X346" i="44"/>
  <c r="H3285" i="4" s="1"/>
  <c r="X345" i="44"/>
  <c r="H3284" i="4" s="1"/>
  <c r="X344" i="44"/>
  <c r="H3283" i="4" s="1"/>
  <c r="X343" i="44"/>
  <c r="H3282" i="4" s="1"/>
  <c r="X342" i="44"/>
  <c r="H3281" i="4" s="1"/>
  <c r="X341" i="44"/>
  <c r="H3280" i="4" s="1"/>
  <c r="X340" i="44"/>
  <c r="H3279" i="4" s="1"/>
  <c r="X339" i="44"/>
  <c r="H3278" i="4" s="1"/>
  <c r="X338" i="44"/>
  <c r="H3277" i="4" s="1"/>
  <c r="X337" i="44"/>
  <c r="H3276" i="4" s="1"/>
  <c r="X336" i="44"/>
  <c r="H3275" i="4" s="1"/>
  <c r="X335" i="44"/>
  <c r="H3274" i="4" s="1"/>
  <c r="X334" i="44"/>
  <c r="H3273" i="4" s="1"/>
  <c r="X333" i="44"/>
  <c r="H3272" i="4" s="1"/>
  <c r="X332" i="44"/>
  <c r="H3271" i="4" s="1"/>
  <c r="X331" i="44"/>
  <c r="H3270" i="4" s="1"/>
  <c r="X330" i="44"/>
  <c r="H3269" i="4" s="1"/>
  <c r="X329" i="44"/>
  <c r="H3268" i="4" s="1"/>
  <c r="X328" i="44"/>
  <c r="H3267" i="4" s="1"/>
  <c r="X327" i="44"/>
  <c r="H3266" i="4" s="1"/>
  <c r="X326" i="44"/>
  <c r="H3265" i="4" s="1"/>
  <c r="X325" i="44"/>
  <c r="H3264" i="4" s="1"/>
  <c r="X324" i="44"/>
  <c r="H3263" i="4" s="1"/>
  <c r="X323" i="44"/>
  <c r="H3262" i="4" s="1"/>
  <c r="X322" i="44"/>
  <c r="H3261" i="4" s="1"/>
  <c r="X321" i="44"/>
  <c r="H3260" i="4" s="1"/>
  <c r="X320" i="44"/>
  <c r="H3259" i="4" s="1"/>
  <c r="X319" i="44"/>
  <c r="H3258" i="4" s="1"/>
  <c r="X318" i="44"/>
  <c r="H3257" i="4" s="1"/>
  <c r="X317" i="44"/>
  <c r="H3256" i="4" s="1"/>
  <c r="X316" i="44"/>
  <c r="H3255" i="4" s="1"/>
  <c r="X315" i="44"/>
  <c r="H3254" i="4" s="1"/>
  <c r="X314" i="44"/>
  <c r="H3253" i="4" s="1"/>
  <c r="X313" i="44"/>
  <c r="H3252" i="4" s="1"/>
  <c r="X312" i="44"/>
  <c r="H3251" i="4" s="1"/>
  <c r="X311" i="44"/>
  <c r="H3250" i="4" s="1"/>
  <c r="X310" i="44"/>
  <c r="H3249" i="4" s="1"/>
  <c r="X309" i="44"/>
  <c r="H3248" i="4" s="1"/>
  <c r="X308" i="44"/>
  <c r="H3247" i="4" s="1"/>
  <c r="X307" i="44"/>
  <c r="H3246" i="4" s="1"/>
  <c r="X306" i="44"/>
  <c r="H3245" i="4" s="1"/>
  <c r="X305" i="44"/>
  <c r="H3244" i="4" s="1"/>
  <c r="X304" i="44"/>
  <c r="H3243" i="4" s="1"/>
  <c r="X303" i="44"/>
  <c r="H3242" i="4" s="1"/>
  <c r="X302" i="44"/>
  <c r="H3241" i="4" s="1"/>
  <c r="X301" i="44"/>
  <c r="H3240" i="4" s="1"/>
  <c r="X300" i="44"/>
  <c r="H3239" i="4" s="1"/>
  <c r="X299" i="44"/>
  <c r="H3238" i="4" s="1"/>
  <c r="X298" i="44"/>
  <c r="H3237" i="4" s="1"/>
  <c r="X297" i="44"/>
  <c r="H3236" i="4" s="1"/>
  <c r="X296" i="44"/>
  <c r="H3235" i="4" s="1"/>
  <c r="X295" i="44"/>
  <c r="H3234" i="4" s="1"/>
  <c r="X294" i="44"/>
  <c r="H3233" i="4" s="1"/>
  <c r="X293" i="44"/>
  <c r="H3232" i="4" s="1"/>
  <c r="X292" i="44"/>
  <c r="H3231" i="4" s="1"/>
  <c r="X291" i="44"/>
  <c r="H3230" i="4" s="1"/>
  <c r="X290" i="44"/>
  <c r="H3229" i="4" s="1"/>
  <c r="X289" i="44"/>
  <c r="H3228" i="4" s="1"/>
  <c r="X288" i="44"/>
  <c r="H3227" i="4" s="1"/>
  <c r="X287" i="44"/>
  <c r="H3226" i="4" s="1"/>
  <c r="X286" i="44"/>
  <c r="H3225" i="4" s="1"/>
  <c r="X285" i="44"/>
  <c r="H3224" i="4" s="1"/>
  <c r="X284" i="44"/>
  <c r="H3223" i="4" s="1"/>
  <c r="X283" i="44"/>
  <c r="H3222" i="4" s="1"/>
  <c r="X282" i="44"/>
  <c r="H3221" i="4" s="1"/>
  <c r="X281" i="44"/>
  <c r="H3220" i="4" s="1"/>
  <c r="X280" i="44"/>
  <c r="H3219" i="4" s="1"/>
  <c r="X279" i="44"/>
  <c r="H3218" i="4" s="1"/>
  <c r="X278" i="44"/>
  <c r="H3217" i="4" s="1"/>
  <c r="X277" i="44"/>
  <c r="H3216" i="4" s="1"/>
  <c r="X276" i="44"/>
  <c r="H3215" i="4" s="1"/>
  <c r="X275" i="44"/>
  <c r="H3214" i="4" s="1"/>
  <c r="X274" i="44"/>
  <c r="H3213" i="4" s="1"/>
  <c r="X273" i="44"/>
  <c r="H3212" i="4" s="1"/>
  <c r="X272" i="44"/>
  <c r="H3211" i="4" s="1"/>
  <c r="X271" i="44"/>
  <c r="H3210" i="4" s="1"/>
  <c r="X270" i="44"/>
  <c r="H3209" i="4" s="1"/>
  <c r="X269" i="44"/>
  <c r="H3208" i="4" s="1"/>
  <c r="X268" i="44"/>
  <c r="H3207" i="4" s="1"/>
  <c r="X267" i="44"/>
  <c r="H3206" i="4" s="1"/>
  <c r="X266" i="44"/>
  <c r="H3205" i="4" s="1"/>
  <c r="X265" i="44"/>
  <c r="H3204" i="4" s="1"/>
  <c r="X264" i="44"/>
  <c r="H3203" i="4" s="1"/>
  <c r="X263" i="44"/>
  <c r="H3202" i="4" s="1"/>
  <c r="X262" i="44"/>
  <c r="H3201" i="4" s="1"/>
  <c r="X261" i="44"/>
  <c r="H3200" i="4" s="1"/>
  <c r="X260" i="44"/>
  <c r="H3199" i="4" s="1"/>
  <c r="X259" i="44"/>
  <c r="H3198" i="4" s="1"/>
  <c r="X258" i="44"/>
  <c r="H3197" i="4" s="1"/>
  <c r="X257" i="44"/>
  <c r="H3196" i="4" s="1"/>
  <c r="X256" i="44"/>
  <c r="H3195" i="4" s="1"/>
  <c r="X255" i="44"/>
  <c r="H3194" i="4" s="1"/>
  <c r="X254" i="44"/>
  <c r="H3193" i="4" s="1"/>
  <c r="X253" i="44"/>
  <c r="H3192" i="4" s="1"/>
  <c r="X252" i="44"/>
  <c r="H3191" i="4" s="1"/>
  <c r="X251" i="44"/>
  <c r="H3190" i="4" s="1"/>
  <c r="X250" i="44"/>
  <c r="H3189" i="4" s="1"/>
  <c r="X249" i="44"/>
  <c r="H3188" i="4" s="1"/>
  <c r="X248" i="44"/>
  <c r="H3187" i="4" s="1"/>
  <c r="X247" i="44"/>
  <c r="H3186" i="4" s="1"/>
  <c r="X246" i="44"/>
  <c r="H3185" i="4" s="1"/>
  <c r="X245" i="44"/>
  <c r="H3184" i="4" s="1"/>
  <c r="X244" i="44"/>
  <c r="H3183" i="4" s="1"/>
  <c r="X243" i="44"/>
  <c r="H3182" i="4" s="1"/>
  <c r="X242" i="44"/>
  <c r="H3181" i="4" s="1"/>
  <c r="X241" i="44"/>
  <c r="H3180" i="4" s="1"/>
  <c r="X240" i="44"/>
  <c r="H3179" i="4" s="1"/>
  <c r="X239" i="44"/>
  <c r="H3178" i="4" s="1"/>
  <c r="X238" i="44"/>
  <c r="H3177" i="4" s="1"/>
  <c r="X237" i="44"/>
  <c r="H3176" i="4" s="1"/>
  <c r="X236" i="44"/>
  <c r="H3175" i="4" s="1"/>
  <c r="X235" i="44"/>
  <c r="H3174" i="4" s="1"/>
  <c r="X234" i="44"/>
  <c r="H3173" i="4" s="1"/>
  <c r="X233" i="44"/>
  <c r="H3172" i="4" s="1"/>
  <c r="X232" i="44"/>
  <c r="H3171" i="4" s="1"/>
  <c r="X231" i="44"/>
  <c r="H3170" i="4" s="1"/>
  <c r="X230" i="44"/>
  <c r="H3169" i="4" s="1"/>
  <c r="X229" i="44"/>
  <c r="H3168" i="4" s="1"/>
  <c r="X228" i="44"/>
  <c r="H3167" i="4" s="1"/>
  <c r="X227" i="44"/>
  <c r="H3166" i="4" s="1"/>
  <c r="X226" i="44"/>
  <c r="H3165" i="4" s="1"/>
  <c r="X225" i="44"/>
  <c r="H3164" i="4" s="1"/>
  <c r="X224" i="44"/>
  <c r="H3163" i="4" s="1"/>
  <c r="X223" i="44"/>
  <c r="H3162" i="4" s="1"/>
  <c r="X222" i="44"/>
  <c r="H3161" i="4" s="1"/>
  <c r="X221" i="44"/>
  <c r="H3160" i="4" s="1"/>
  <c r="X220" i="44"/>
  <c r="H3159" i="4" s="1"/>
  <c r="X219" i="44"/>
  <c r="H3158" i="4" s="1"/>
  <c r="X218" i="44"/>
  <c r="H3157" i="4" s="1"/>
  <c r="X217" i="44"/>
  <c r="H3156" i="4" s="1"/>
  <c r="X216" i="44"/>
  <c r="H3155" i="4" s="1"/>
  <c r="X215" i="44"/>
  <c r="H3154" i="4" s="1"/>
  <c r="X214" i="44"/>
  <c r="H3153" i="4" s="1"/>
  <c r="X213" i="44"/>
  <c r="H3152" i="4" s="1"/>
  <c r="X212" i="44"/>
  <c r="H3151" i="4" s="1"/>
  <c r="X211" i="44"/>
  <c r="H3150" i="4" s="1"/>
  <c r="X210" i="44"/>
  <c r="H3149" i="4" s="1"/>
  <c r="X209" i="44"/>
  <c r="H3148" i="4" s="1"/>
  <c r="X208" i="44"/>
  <c r="H3147" i="4" s="1"/>
  <c r="X207" i="44"/>
  <c r="H3146" i="4" s="1"/>
  <c r="X206" i="44"/>
  <c r="H3145" i="4" s="1"/>
  <c r="X205" i="44"/>
  <c r="H3144" i="4" s="1"/>
  <c r="X204" i="44"/>
  <c r="H3143" i="4" s="1"/>
  <c r="X203" i="44"/>
  <c r="H3142" i="4" s="1"/>
  <c r="X202" i="44"/>
  <c r="H3141" i="4" s="1"/>
  <c r="X201" i="44"/>
  <c r="H3140" i="4" s="1"/>
  <c r="X200" i="44"/>
  <c r="H3139" i="4" s="1"/>
  <c r="X199" i="44"/>
  <c r="H3138" i="4" s="1"/>
  <c r="X198" i="44"/>
  <c r="H3137" i="4" s="1"/>
  <c r="X197" i="44"/>
  <c r="H3136" i="4" s="1"/>
  <c r="X196" i="44"/>
  <c r="H3135" i="4" s="1"/>
  <c r="X195" i="44"/>
  <c r="H3134" i="4" s="1"/>
  <c r="X194" i="44"/>
  <c r="H3133" i="4" s="1"/>
  <c r="X193" i="44"/>
  <c r="H3132" i="4" s="1"/>
  <c r="X192" i="44"/>
  <c r="H3131" i="4" s="1"/>
  <c r="X191" i="44"/>
  <c r="H3130" i="4" s="1"/>
  <c r="X190" i="44"/>
  <c r="H3129" i="4" s="1"/>
  <c r="X189" i="44"/>
  <c r="H3128" i="4" s="1"/>
  <c r="X188" i="44"/>
  <c r="H3127" i="4" s="1"/>
  <c r="X187" i="44"/>
  <c r="H3126" i="4" s="1"/>
  <c r="X186" i="44"/>
  <c r="H3125" i="4" s="1"/>
  <c r="X185" i="44"/>
  <c r="H3124" i="4" s="1"/>
  <c r="X184" i="44"/>
  <c r="H3123" i="4" s="1"/>
  <c r="X183" i="44"/>
  <c r="H3122" i="4" s="1"/>
  <c r="X182" i="44"/>
  <c r="H3121" i="4" s="1"/>
  <c r="X181" i="44"/>
  <c r="H3120" i="4" s="1"/>
  <c r="X180" i="44"/>
  <c r="H3119" i="4" s="1"/>
  <c r="X179" i="44"/>
  <c r="H3118" i="4" s="1"/>
  <c r="X178" i="44"/>
  <c r="H3117" i="4" s="1"/>
  <c r="X177" i="44"/>
  <c r="H3116" i="4" s="1"/>
  <c r="X176" i="44"/>
  <c r="H3115" i="4" s="1"/>
  <c r="X175" i="44"/>
  <c r="H3114" i="4" s="1"/>
  <c r="X174" i="44"/>
  <c r="H3113" i="4" s="1"/>
  <c r="X173" i="44"/>
  <c r="H3112" i="4" s="1"/>
  <c r="X172" i="44"/>
  <c r="H3111" i="4" s="1"/>
  <c r="X171" i="44"/>
  <c r="H3110" i="4" s="1"/>
  <c r="X170" i="44"/>
  <c r="H3109" i="4" s="1"/>
  <c r="X169" i="44"/>
  <c r="H3108" i="4" s="1"/>
  <c r="X168" i="44"/>
  <c r="H3107" i="4" s="1"/>
  <c r="X167" i="44"/>
  <c r="H3106" i="4" s="1"/>
  <c r="X166" i="44"/>
  <c r="H3105" i="4" s="1"/>
  <c r="X165" i="44"/>
  <c r="H3104" i="4" s="1"/>
  <c r="X164" i="44"/>
  <c r="H3103" i="4" s="1"/>
  <c r="X163" i="44"/>
  <c r="H3102" i="4" s="1"/>
  <c r="X162" i="44"/>
  <c r="H3101" i="4" s="1"/>
  <c r="X161" i="44"/>
  <c r="H3100" i="4" s="1"/>
  <c r="X160" i="44"/>
  <c r="H3099" i="4" s="1"/>
  <c r="X159" i="44"/>
  <c r="H3098" i="4" s="1"/>
  <c r="X158" i="44"/>
  <c r="H3097" i="4" s="1"/>
  <c r="X157" i="44"/>
  <c r="H3096" i="4" s="1"/>
  <c r="X156" i="44"/>
  <c r="H3095" i="4" s="1"/>
  <c r="X155" i="44"/>
  <c r="H3094" i="4" s="1"/>
  <c r="X154" i="44"/>
  <c r="H3093" i="4" s="1"/>
  <c r="X153" i="44"/>
  <c r="H3092" i="4" s="1"/>
  <c r="X152" i="44"/>
  <c r="H3091" i="4" s="1"/>
  <c r="X151" i="44"/>
  <c r="H3090" i="4" s="1"/>
  <c r="X150" i="44"/>
  <c r="H3089" i="4" s="1"/>
  <c r="X149" i="44"/>
  <c r="H3088" i="4" s="1"/>
  <c r="X148" i="44"/>
  <c r="H3087" i="4" s="1"/>
  <c r="X147" i="44"/>
  <c r="H3086" i="4" s="1"/>
  <c r="X146" i="44"/>
  <c r="H3085" i="4" s="1"/>
  <c r="X145" i="44"/>
  <c r="H3084" i="4" s="1"/>
  <c r="X144" i="44"/>
  <c r="H3083" i="4" s="1"/>
  <c r="X143" i="44"/>
  <c r="H3082" i="4" s="1"/>
  <c r="X142" i="44"/>
  <c r="H3081" i="4" s="1"/>
  <c r="X141" i="44"/>
  <c r="H3080" i="4" s="1"/>
  <c r="X140" i="44"/>
  <c r="H3079" i="4" s="1"/>
  <c r="X139" i="44"/>
  <c r="H3078" i="4" s="1"/>
  <c r="X138" i="44"/>
  <c r="H3077" i="4" s="1"/>
  <c r="X137" i="44"/>
  <c r="H3076" i="4" s="1"/>
  <c r="X136" i="44"/>
  <c r="H3075" i="4" s="1"/>
  <c r="X135" i="44"/>
  <c r="H3074" i="4" s="1"/>
  <c r="X134" i="44"/>
  <c r="H3073" i="4" s="1"/>
  <c r="X133" i="44"/>
  <c r="H3072" i="4" s="1"/>
  <c r="X132" i="44"/>
  <c r="H3071" i="4" s="1"/>
  <c r="X131" i="44"/>
  <c r="H3070" i="4" s="1"/>
  <c r="X130" i="44"/>
  <c r="H3069" i="4" s="1"/>
  <c r="X129" i="44"/>
  <c r="H3068" i="4" s="1"/>
  <c r="X128" i="44"/>
  <c r="H3067" i="4" s="1"/>
  <c r="X127" i="44"/>
  <c r="H3066" i="4" s="1"/>
  <c r="X126" i="44"/>
  <c r="H3065" i="4" s="1"/>
  <c r="X125" i="44"/>
  <c r="H3064" i="4" s="1"/>
  <c r="X124" i="44"/>
  <c r="H3063" i="4" s="1"/>
  <c r="X123" i="44"/>
  <c r="H3062" i="4" s="1"/>
  <c r="X122" i="44"/>
  <c r="H3061" i="4" s="1"/>
  <c r="X121" i="44"/>
  <c r="H3060" i="4" s="1"/>
  <c r="X120" i="44"/>
  <c r="H3059" i="4" s="1"/>
  <c r="X119" i="44"/>
  <c r="H3058" i="4" s="1"/>
  <c r="X118" i="44"/>
  <c r="H3057" i="4" s="1"/>
  <c r="X117" i="44"/>
  <c r="H3056" i="4" s="1"/>
  <c r="X116" i="44"/>
  <c r="H3055" i="4" s="1"/>
  <c r="X115" i="44"/>
  <c r="H3054" i="4" s="1"/>
  <c r="X114" i="44"/>
  <c r="H3053" i="4" s="1"/>
  <c r="X113" i="44"/>
  <c r="H3052" i="4" s="1"/>
  <c r="X112" i="44"/>
  <c r="H3051" i="4" s="1"/>
  <c r="X111" i="44"/>
  <c r="H3050" i="4" s="1"/>
  <c r="X110" i="44"/>
  <c r="H3049" i="4" s="1"/>
  <c r="X109" i="44"/>
  <c r="H3048" i="4" s="1"/>
  <c r="X108" i="44"/>
  <c r="H3047" i="4" s="1"/>
  <c r="X107" i="44"/>
  <c r="H3046" i="4" s="1"/>
  <c r="X106" i="44"/>
  <c r="H3045" i="4" s="1"/>
  <c r="X105" i="44"/>
  <c r="H3044" i="4" s="1"/>
  <c r="X104" i="44"/>
  <c r="H3043" i="4" s="1"/>
  <c r="X103" i="44"/>
  <c r="H3042" i="4" s="1"/>
  <c r="X102" i="44"/>
  <c r="H3041" i="4" s="1"/>
  <c r="X101" i="44"/>
  <c r="H3040" i="4" s="1"/>
  <c r="X100" i="44"/>
  <c r="H3039" i="4" s="1"/>
  <c r="X99" i="44"/>
  <c r="H3038" i="4" s="1"/>
  <c r="X98" i="44"/>
  <c r="H3037" i="4" s="1"/>
  <c r="X97" i="44"/>
  <c r="H3036" i="4" s="1"/>
  <c r="X96" i="44"/>
  <c r="H3035" i="4" s="1"/>
  <c r="X95" i="44"/>
  <c r="H3034" i="4" s="1"/>
  <c r="X94" i="44"/>
  <c r="H3033" i="4" s="1"/>
  <c r="X93" i="44"/>
  <c r="H3032" i="4" s="1"/>
  <c r="X92" i="44"/>
  <c r="H3031" i="4" s="1"/>
  <c r="X91" i="44"/>
  <c r="H3030" i="4" s="1"/>
  <c r="X90" i="44"/>
  <c r="H3029" i="4" s="1"/>
  <c r="X89" i="44"/>
  <c r="H3028" i="4" s="1"/>
  <c r="X88" i="44"/>
  <c r="H3027" i="4" s="1"/>
  <c r="X87" i="44"/>
  <c r="H3026" i="4" s="1"/>
  <c r="X86" i="44"/>
  <c r="H3025" i="4" s="1"/>
  <c r="X85" i="44"/>
  <c r="H3024" i="4" s="1"/>
  <c r="X84" i="44"/>
  <c r="H3023" i="4" s="1"/>
  <c r="X83" i="44"/>
  <c r="H3022" i="4" s="1"/>
  <c r="X82" i="44"/>
  <c r="H3021" i="4" s="1"/>
  <c r="X81" i="44"/>
  <c r="H3020" i="4" s="1"/>
  <c r="X80" i="44"/>
  <c r="H3019" i="4" s="1"/>
  <c r="X79" i="44"/>
  <c r="H3018" i="4" s="1"/>
  <c r="X78" i="44"/>
  <c r="H3017" i="4" s="1"/>
  <c r="X77" i="44"/>
  <c r="H3016" i="4" s="1"/>
  <c r="X76" i="44"/>
  <c r="H3015" i="4" s="1"/>
  <c r="X75" i="44"/>
  <c r="H3014" i="4" s="1"/>
  <c r="X74" i="44"/>
  <c r="H3013" i="4" s="1"/>
  <c r="X73" i="44"/>
  <c r="H3012" i="4" s="1"/>
  <c r="X72" i="44"/>
  <c r="H3011" i="4" s="1"/>
  <c r="X71" i="44"/>
  <c r="H3010" i="4" s="1"/>
  <c r="X70" i="44"/>
  <c r="H3009" i="4" s="1"/>
  <c r="X69" i="44"/>
  <c r="H3008" i="4" s="1"/>
  <c r="X68" i="44"/>
  <c r="H3007" i="4" s="1"/>
  <c r="X67" i="44"/>
  <c r="H3006" i="4" s="1"/>
  <c r="X66" i="44"/>
  <c r="H3005" i="4" s="1"/>
  <c r="X65" i="44"/>
  <c r="H3004" i="4" s="1"/>
  <c r="X64" i="44"/>
  <c r="H3003" i="4" s="1"/>
  <c r="X63" i="44"/>
  <c r="H3002" i="4" s="1"/>
  <c r="X62" i="44"/>
  <c r="H3001" i="4" s="1"/>
  <c r="X61" i="44"/>
  <c r="H3000" i="4" s="1"/>
  <c r="X60" i="44"/>
  <c r="H2999" i="4" s="1"/>
  <c r="X59" i="44"/>
  <c r="H2998" i="4" s="1"/>
  <c r="X58" i="44"/>
  <c r="H2997" i="4" s="1"/>
  <c r="X57" i="44"/>
  <c r="H2996" i="4" s="1"/>
  <c r="X56" i="44"/>
  <c r="H2995" i="4" s="1"/>
  <c r="X55" i="44"/>
  <c r="H2994" i="4" s="1"/>
  <c r="X54" i="44"/>
  <c r="H2993" i="4" s="1"/>
  <c r="X53" i="44"/>
  <c r="H2992" i="4" s="1"/>
  <c r="X52" i="44"/>
  <c r="H2991" i="4" s="1"/>
  <c r="X51" i="44"/>
  <c r="H2990" i="4" s="1"/>
  <c r="X50" i="44"/>
  <c r="H2989" i="4" s="1"/>
  <c r="X49" i="44"/>
  <c r="H2988" i="4" s="1"/>
  <c r="X48" i="44"/>
  <c r="H2987" i="4" s="1"/>
  <c r="X47" i="44"/>
  <c r="H2986" i="4" s="1"/>
  <c r="X46" i="44"/>
  <c r="H2985" i="4" s="1"/>
  <c r="X45" i="44"/>
  <c r="H2984" i="4" s="1"/>
  <c r="X44" i="44"/>
  <c r="H2983" i="4" s="1"/>
  <c r="X43" i="44"/>
  <c r="H2982" i="4" s="1"/>
  <c r="X42" i="44"/>
  <c r="H2981" i="4" s="1"/>
  <c r="X41" i="44"/>
  <c r="H2980" i="4" s="1"/>
  <c r="X40" i="44"/>
  <c r="H2979" i="4" s="1"/>
  <c r="X39" i="44"/>
  <c r="H2978" i="4" s="1"/>
  <c r="X38" i="44"/>
  <c r="H2977" i="4" s="1"/>
  <c r="X37" i="44"/>
  <c r="H2976" i="4" s="1"/>
  <c r="X36" i="44"/>
  <c r="H2975" i="4" s="1"/>
  <c r="X35" i="44"/>
  <c r="H2974" i="4" s="1"/>
  <c r="X34" i="44"/>
  <c r="H2973" i="4" s="1"/>
  <c r="X33" i="44"/>
  <c r="H2972" i="4" s="1"/>
  <c r="X32" i="44"/>
  <c r="H2971" i="4" s="1"/>
  <c r="X31" i="44"/>
  <c r="H2970" i="4" s="1"/>
  <c r="X30" i="44"/>
  <c r="H2969" i="4" s="1"/>
  <c r="X29" i="44"/>
  <c r="H2968" i="4" s="1"/>
  <c r="X28" i="44"/>
  <c r="H2967" i="4" s="1"/>
  <c r="X27" i="44"/>
  <c r="H2966" i="4" s="1"/>
  <c r="X26" i="44"/>
  <c r="H2965" i="4" s="1"/>
  <c r="X25" i="44"/>
  <c r="H2964" i="4" s="1"/>
  <c r="X24" i="44"/>
  <c r="H2963" i="4" s="1"/>
  <c r="X23" i="44"/>
  <c r="H2962" i="4" s="1"/>
  <c r="X22" i="44"/>
  <c r="H2961" i="4" s="1"/>
  <c r="X21" i="44"/>
  <c r="H2960" i="4" s="1"/>
  <c r="X20" i="44"/>
  <c r="H2959" i="4" s="1"/>
  <c r="X19" i="44"/>
  <c r="H2958" i="4" s="1"/>
  <c r="X18" i="44"/>
  <c r="H2957" i="4" s="1"/>
  <c r="X17" i="44"/>
  <c r="H2956" i="4" s="1"/>
  <c r="X16" i="44"/>
  <c r="H2955" i="4" s="1"/>
  <c r="X15" i="44"/>
  <c r="H2954" i="4" s="1"/>
  <c r="X14" i="44"/>
  <c r="H2953" i="4" s="1"/>
  <c r="X13" i="44"/>
  <c r="H2952" i="4" s="1"/>
  <c r="X12" i="44"/>
  <c r="H2951" i="4" s="1"/>
  <c r="X11" i="44"/>
  <c r="H2950" i="4" s="1"/>
  <c r="X10" i="44"/>
  <c r="H2949" i="4" s="1"/>
  <c r="X9" i="44"/>
  <c r="H2948" i="4" s="1"/>
  <c r="X8" i="44"/>
  <c r="H2947" i="4" s="1"/>
  <c r="X7" i="44"/>
  <c r="H2946" i="4" s="1"/>
  <c r="X750" i="43"/>
  <c r="H2945" i="4" s="1"/>
  <c r="X749" i="43"/>
  <c r="H2944" i="4" s="1"/>
  <c r="X748" i="43"/>
  <c r="H2943" i="4" s="1"/>
  <c r="X747" i="43"/>
  <c r="H2942" i="4" s="1"/>
  <c r="X746" i="43"/>
  <c r="H2941" i="4" s="1"/>
  <c r="X745" i="43"/>
  <c r="H2940" i="4" s="1"/>
  <c r="X744" i="43"/>
  <c r="H2939" i="4" s="1"/>
  <c r="X743" i="43"/>
  <c r="H2938" i="4" s="1"/>
  <c r="X742" i="43"/>
  <c r="H2937" i="4" s="1"/>
  <c r="X741" i="43"/>
  <c r="H2936" i="4" s="1"/>
  <c r="X740" i="43"/>
  <c r="H2935" i="4" s="1"/>
  <c r="X739" i="43"/>
  <c r="H2934" i="4" s="1"/>
  <c r="X738" i="43"/>
  <c r="H2933" i="4" s="1"/>
  <c r="X737" i="43"/>
  <c r="H2932" i="4" s="1"/>
  <c r="X736" i="43"/>
  <c r="H2931" i="4" s="1"/>
  <c r="X735" i="43"/>
  <c r="H2930" i="4" s="1"/>
  <c r="X734" i="43"/>
  <c r="H2929" i="4" s="1"/>
  <c r="X733" i="43"/>
  <c r="H2928" i="4" s="1"/>
  <c r="X732" i="43"/>
  <c r="H2927" i="4" s="1"/>
  <c r="X731" i="43"/>
  <c r="H2926" i="4" s="1"/>
  <c r="X730" i="43"/>
  <c r="H2925" i="4" s="1"/>
  <c r="X729" i="43"/>
  <c r="H2924" i="4" s="1"/>
  <c r="X728" i="43"/>
  <c r="H2923" i="4" s="1"/>
  <c r="X727" i="43"/>
  <c r="H2922" i="4" s="1"/>
  <c r="X726" i="43"/>
  <c r="H2921" i="4" s="1"/>
  <c r="X725" i="43"/>
  <c r="H2920" i="4" s="1"/>
  <c r="X724" i="43"/>
  <c r="H2919" i="4" s="1"/>
  <c r="X723" i="43"/>
  <c r="H2918" i="4" s="1"/>
  <c r="X722" i="43"/>
  <c r="H2917" i="4" s="1"/>
  <c r="X721" i="43"/>
  <c r="H2916" i="4" s="1"/>
  <c r="X720" i="43"/>
  <c r="H2915" i="4" s="1"/>
  <c r="X719" i="43"/>
  <c r="H2914" i="4" s="1"/>
  <c r="X718" i="43"/>
  <c r="H2913" i="4" s="1"/>
  <c r="X717" i="43"/>
  <c r="H2912" i="4" s="1"/>
  <c r="X716" i="43"/>
  <c r="H2911" i="4" s="1"/>
  <c r="X715" i="43"/>
  <c r="H2910" i="4" s="1"/>
  <c r="X714" i="43"/>
  <c r="H2909" i="4" s="1"/>
  <c r="X713" i="43"/>
  <c r="H2908" i="4" s="1"/>
  <c r="X712" i="43"/>
  <c r="H2907" i="4" s="1"/>
  <c r="X711" i="43"/>
  <c r="H2906" i="4" s="1"/>
  <c r="X710" i="43"/>
  <c r="H2905" i="4" s="1"/>
  <c r="X709" i="43"/>
  <c r="H2904" i="4" s="1"/>
  <c r="X708" i="43"/>
  <c r="H2903" i="4" s="1"/>
  <c r="X707" i="43"/>
  <c r="H2902" i="4" s="1"/>
  <c r="X706" i="43"/>
  <c r="H2901" i="4" s="1"/>
  <c r="X705" i="43"/>
  <c r="H2900" i="4" s="1"/>
  <c r="X704" i="43"/>
  <c r="H2899" i="4" s="1"/>
  <c r="X703" i="43"/>
  <c r="H2898" i="4" s="1"/>
  <c r="X702" i="43"/>
  <c r="H2897" i="4" s="1"/>
  <c r="X701" i="43"/>
  <c r="H2896" i="4" s="1"/>
  <c r="X700" i="43"/>
  <c r="H2895" i="4" s="1"/>
  <c r="X699" i="43"/>
  <c r="H2894" i="4" s="1"/>
  <c r="X698" i="43"/>
  <c r="H2893" i="4" s="1"/>
  <c r="X697" i="43"/>
  <c r="H2892" i="4" s="1"/>
  <c r="X696" i="43"/>
  <c r="H2891" i="4" s="1"/>
  <c r="X695" i="43"/>
  <c r="H2890" i="4" s="1"/>
  <c r="X694" i="43"/>
  <c r="H2889" i="4" s="1"/>
  <c r="X693" i="43"/>
  <c r="H2888" i="4" s="1"/>
  <c r="X692" i="43"/>
  <c r="H2887" i="4" s="1"/>
  <c r="X691" i="43"/>
  <c r="H2886" i="4" s="1"/>
  <c r="X690" i="43"/>
  <c r="H2885" i="4" s="1"/>
  <c r="X689" i="43"/>
  <c r="H2884" i="4" s="1"/>
  <c r="X688" i="43"/>
  <c r="H2883" i="4" s="1"/>
  <c r="X687" i="43"/>
  <c r="H2882" i="4" s="1"/>
  <c r="X686" i="43"/>
  <c r="H2881" i="4" s="1"/>
  <c r="X685" i="43"/>
  <c r="H2880" i="4" s="1"/>
  <c r="X684" i="43"/>
  <c r="H2879" i="4" s="1"/>
  <c r="X683" i="43"/>
  <c r="H2878" i="4" s="1"/>
  <c r="X682" i="43"/>
  <c r="H2877" i="4" s="1"/>
  <c r="X681" i="43"/>
  <c r="H2876" i="4" s="1"/>
  <c r="X680" i="43"/>
  <c r="H2875" i="4" s="1"/>
  <c r="X679" i="43"/>
  <c r="H2874" i="4" s="1"/>
  <c r="X678" i="43"/>
  <c r="H2873" i="4" s="1"/>
  <c r="X677" i="43"/>
  <c r="H2872" i="4" s="1"/>
  <c r="X676" i="43"/>
  <c r="H2871" i="4" s="1"/>
  <c r="X675" i="43"/>
  <c r="H2870" i="4" s="1"/>
  <c r="X674" i="43"/>
  <c r="H2869" i="4" s="1"/>
  <c r="X673" i="43"/>
  <c r="H2868" i="4" s="1"/>
  <c r="X672" i="43"/>
  <c r="H2867" i="4" s="1"/>
  <c r="X671" i="43"/>
  <c r="H2866" i="4" s="1"/>
  <c r="X670" i="43"/>
  <c r="H2865" i="4" s="1"/>
  <c r="X669" i="43"/>
  <c r="H2864" i="4" s="1"/>
  <c r="X668" i="43"/>
  <c r="H2863" i="4" s="1"/>
  <c r="X667" i="43"/>
  <c r="H2862" i="4" s="1"/>
  <c r="X666" i="43"/>
  <c r="H2861" i="4" s="1"/>
  <c r="X665" i="43"/>
  <c r="H2860" i="4" s="1"/>
  <c r="X664" i="43"/>
  <c r="H2859" i="4" s="1"/>
  <c r="X663" i="43"/>
  <c r="H2858" i="4" s="1"/>
  <c r="X662" i="43"/>
  <c r="H2857" i="4" s="1"/>
  <c r="X661" i="43"/>
  <c r="H2856" i="4" s="1"/>
  <c r="X660" i="43"/>
  <c r="H2855" i="4" s="1"/>
  <c r="X659" i="43"/>
  <c r="H2854" i="4" s="1"/>
  <c r="X658" i="43"/>
  <c r="H2853" i="4" s="1"/>
  <c r="X657" i="43"/>
  <c r="H2852" i="4" s="1"/>
  <c r="X656" i="43"/>
  <c r="H2851" i="4" s="1"/>
  <c r="X655" i="43"/>
  <c r="H2850" i="4" s="1"/>
  <c r="X654" i="43"/>
  <c r="H2849" i="4" s="1"/>
  <c r="X653" i="43"/>
  <c r="H2848" i="4" s="1"/>
  <c r="X652" i="43"/>
  <c r="H2847" i="4" s="1"/>
  <c r="X651" i="43"/>
  <c r="H2846" i="4" s="1"/>
  <c r="X650" i="43"/>
  <c r="H2845" i="4" s="1"/>
  <c r="X649" i="43"/>
  <c r="H2844" i="4" s="1"/>
  <c r="X648" i="43"/>
  <c r="H2843" i="4" s="1"/>
  <c r="X647" i="43"/>
  <c r="H2842" i="4" s="1"/>
  <c r="X646" i="43"/>
  <c r="H2841" i="4" s="1"/>
  <c r="X645" i="43"/>
  <c r="H2840" i="4" s="1"/>
  <c r="X644" i="43"/>
  <c r="H2839" i="4" s="1"/>
  <c r="X643" i="43"/>
  <c r="H2838" i="4" s="1"/>
  <c r="X642" i="43"/>
  <c r="H2837" i="4" s="1"/>
  <c r="X641" i="43"/>
  <c r="H2836" i="4" s="1"/>
  <c r="X640" i="43"/>
  <c r="H2835" i="4" s="1"/>
  <c r="X639" i="43"/>
  <c r="H2834" i="4" s="1"/>
  <c r="X638" i="43"/>
  <c r="H2833" i="4" s="1"/>
  <c r="X637" i="43"/>
  <c r="H2832" i="4" s="1"/>
  <c r="X636" i="43"/>
  <c r="H2831" i="4" s="1"/>
  <c r="X635" i="43"/>
  <c r="H2830" i="4" s="1"/>
  <c r="X634" i="43"/>
  <c r="H2829" i="4" s="1"/>
  <c r="X633" i="43"/>
  <c r="H2828" i="4" s="1"/>
  <c r="X632" i="43"/>
  <c r="H2827" i="4" s="1"/>
  <c r="X631" i="43"/>
  <c r="H2826" i="4" s="1"/>
  <c r="X630" i="43"/>
  <c r="H2825" i="4" s="1"/>
  <c r="X629" i="43"/>
  <c r="H2824" i="4" s="1"/>
  <c r="X628" i="43"/>
  <c r="H2823" i="4" s="1"/>
  <c r="X627" i="43"/>
  <c r="H2822" i="4" s="1"/>
  <c r="X626" i="43"/>
  <c r="H2821" i="4" s="1"/>
  <c r="X625" i="43"/>
  <c r="H2820" i="4" s="1"/>
  <c r="X624" i="43"/>
  <c r="H2819" i="4" s="1"/>
  <c r="X623" i="43"/>
  <c r="H2818" i="4" s="1"/>
  <c r="X622" i="43"/>
  <c r="H2817" i="4" s="1"/>
  <c r="X621" i="43"/>
  <c r="H2816" i="4" s="1"/>
  <c r="X620" i="43"/>
  <c r="H2815" i="4" s="1"/>
  <c r="X619" i="43"/>
  <c r="H2814" i="4" s="1"/>
  <c r="X618" i="43"/>
  <c r="H2813" i="4" s="1"/>
  <c r="X617" i="43"/>
  <c r="H2812" i="4" s="1"/>
  <c r="X616" i="43"/>
  <c r="H2811" i="4" s="1"/>
  <c r="X615" i="43"/>
  <c r="H2810" i="4" s="1"/>
  <c r="X614" i="43"/>
  <c r="H2809" i="4" s="1"/>
  <c r="X613" i="43"/>
  <c r="H2808" i="4" s="1"/>
  <c r="X612" i="43"/>
  <c r="H2807" i="4" s="1"/>
  <c r="X611" i="43"/>
  <c r="H2806" i="4" s="1"/>
  <c r="X610" i="43"/>
  <c r="H2805" i="4" s="1"/>
  <c r="X609" i="43"/>
  <c r="H2804" i="4" s="1"/>
  <c r="X608" i="43"/>
  <c r="H2803" i="4" s="1"/>
  <c r="X607" i="43"/>
  <c r="H2802" i="4" s="1"/>
  <c r="X606" i="43"/>
  <c r="H2801" i="4" s="1"/>
  <c r="X605" i="43"/>
  <c r="H2800" i="4" s="1"/>
  <c r="X604" i="43"/>
  <c r="H2799" i="4" s="1"/>
  <c r="X603" i="43"/>
  <c r="H2798" i="4" s="1"/>
  <c r="X602" i="43"/>
  <c r="H2797" i="4" s="1"/>
  <c r="X601" i="43"/>
  <c r="H2796" i="4" s="1"/>
  <c r="X600" i="43"/>
  <c r="H2795" i="4" s="1"/>
  <c r="X599" i="43"/>
  <c r="H2794" i="4" s="1"/>
  <c r="X598" i="43"/>
  <c r="H2793" i="4" s="1"/>
  <c r="X597" i="43"/>
  <c r="H2792" i="4" s="1"/>
  <c r="X596" i="43"/>
  <c r="H2791" i="4" s="1"/>
  <c r="X595" i="43"/>
  <c r="H2790" i="4" s="1"/>
  <c r="X594" i="43"/>
  <c r="H2789" i="4" s="1"/>
  <c r="X593" i="43"/>
  <c r="H2788" i="4" s="1"/>
  <c r="X592" i="43"/>
  <c r="H2787" i="4" s="1"/>
  <c r="X591" i="43"/>
  <c r="H2786" i="4" s="1"/>
  <c r="X590" i="43"/>
  <c r="H2785" i="4" s="1"/>
  <c r="X589" i="43"/>
  <c r="H2784" i="4" s="1"/>
  <c r="X588" i="43"/>
  <c r="H2783" i="4" s="1"/>
  <c r="X587" i="43"/>
  <c r="H2782" i="4" s="1"/>
  <c r="X586" i="43"/>
  <c r="H2781" i="4" s="1"/>
  <c r="X585" i="43"/>
  <c r="H2780" i="4" s="1"/>
  <c r="X584" i="43"/>
  <c r="H2779" i="4" s="1"/>
  <c r="X583" i="43"/>
  <c r="H2778" i="4" s="1"/>
  <c r="X582" i="43"/>
  <c r="H2777" i="4" s="1"/>
  <c r="X581" i="43"/>
  <c r="H2776" i="4" s="1"/>
  <c r="X580" i="43"/>
  <c r="H2775" i="4" s="1"/>
  <c r="X579" i="43"/>
  <c r="H2774" i="4" s="1"/>
  <c r="X578" i="43"/>
  <c r="H2773" i="4" s="1"/>
  <c r="X577" i="43"/>
  <c r="H2772" i="4" s="1"/>
  <c r="X576" i="43"/>
  <c r="H2771" i="4" s="1"/>
  <c r="X575" i="43"/>
  <c r="H2770" i="4" s="1"/>
  <c r="X574" i="43"/>
  <c r="H2769" i="4" s="1"/>
  <c r="X573" i="43"/>
  <c r="H2768" i="4" s="1"/>
  <c r="X572" i="43"/>
  <c r="H2767" i="4" s="1"/>
  <c r="X571" i="43"/>
  <c r="H2766" i="4" s="1"/>
  <c r="X570" i="43"/>
  <c r="H2765" i="4" s="1"/>
  <c r="X569" i="43"/>
  <c r="H2764" i="4" s="1"/>
  <c r="X568" i="43"/>
  <c r="H2763" i="4" s="1"/>
  <c r="X567" i="43"/>
  <c r="H2762" i="4" s="1"/>
  <c r="X566" i="43"/>
  <c r="H2761" i="4" s="1"/>
  <c r="X565" i="43"/>
  <c r="H2760" i="4" s="1"/>
  <c r="X564" i="43"/>
  <c r="H2759" i="4" s="1"/>
  <c r="X563" i="43"/>
  <c r="H2758" i="4" s="1"/>
  <c r="X562" i="43"/>
  <c r="H2757" i="4" s="1"/>
  <c r="X561" i="43"/>
  <c r="H2756" i="4" s="1"/>
  <c r="X560" i="43"/>
  <c r="H2755" i="4" s="1"/>
  <c r="X559" i="43"/>
  <c r="H2754" i="4" s="1"/>
  <c r="X558" i="43"/>
  <c r="H2753" i="4" s="1"/>
  <c r="X557" i="43"/>
  <c r="H2752" i="4" s="1"/>
  <c r="X556" i="43"/>
  <c r="H2751" i="4" s="1"/>
  <c r="X555" i="43"/>
  <c r="H2750" i="4" s="1"/>
  <c r="X554" i="43"/>
  <c r="H2749" i="4" s="1"/>
  <c r="X553" i="43"/>
  <c r="H2748" i="4" s="1"/>
  <c r="X552" i="43"/>
  <c r="H2747" i="4" s="1"/>
  <c r="X551" i="43"/>
  <c r="H2746" i="4" s="1"/>
  <c r="X550" i="43"/>
  <c r="H2745" i="4" s="1"/>
  <c r="X549" i="43"/>
  <c r="H2744" i="4" s="1"/>
  <c r="X548" i="43"/>
  <c r="H2743" i="4" s="1"/>
  <c r="X547" i="43"/>
  <c r="H2742" i="4" s="1"/>
  <c r="X546" i="43"/>
  <c r="H2741" i="4" s="1"/>
  <c r="X545" i="43"/>
  <c r="H2740" i="4" s="1"/>
  <c r="X544" i="43"/>
  <c r="H2739" i="4" s="1"/>
  <c r="X543" i="43"/>
  <c r="H2738" i="4" s="1"/>
  <c r="X542" i="43"/>
  <c r="H2737" i="4" s="1"/>
  <c r="X541" i="43"/>
  <c r="H2736" i="4" s="1"/>
  <c r="X540" i="43"/>
  <c r="H2735" i="4" s="1"/>
  <c r="X539" i="43"/>
  <c r="H2734" i="4" s="1"/>
  <c r="X538" i="43"/>
  <c r="H2733" i="4" s="1"/>
  <c r="X537" i="43"/>
  <c r="H2732" i="4" s="1"/>
  <c r="X536" i="43"/>
  <c r="H2731" i="4" s="1"/>
  <c r="X535" i="43"/>
  <c r="H2730" i="4" s="1"/>
  <c r="X534" i="43"/>
  <c r="H2729" i="4" s="1"/>
  <c r="X533" i="43"/>
  <c r="H2728" i="4" s="1"/>
  <c r="X532" i="43"/>
  <c r="H2727" i="4" s="1"/>
  <c r="X531" i="43"/>
  <c r="H2726" i="4" s="1"/>
  <c r="X530" i="43"/>
  <c r="H2725" i="4" s="1"/>
  <c r="X529" i="43"/>
  <c r="H2724" i="4" s="1"/>
  <c r="X528" i="43"/>
  <c r="H2723" i="4" s="1"/>
  <c r="X527" i="43"/>
  <c r="H2722" i="4" s="1"/>
  <c r="X526" i="43"/>
  <c r="H2721" i="4" s="1"/>
  <c r="X525" i="43"/>
  <c r="H2720" i="4" s="1"/>
  <c r="X524" i="43"/>
  <c r="H2719" i="4" s="1"/>
  <c r="X523" i="43"/>
  <c r="H2718" i="4" s="1"/>
  <c r="X522" i="43"/>
  <c r="H2717" i="4" s="1"/>
  <c r="X521" i="43"/>
  <c r="H2716" i="4" s="1"/>
  <c r="X520" i="43"/>
  <c r="H2715" i="4" s="1"/>
  <c r="X519" i="43"/>
  <c r="H2714" i="4" s="1"/>
  <c r="X518" i="43"/>
  <c r="H2713" i="4" s="1"/>
  <c r="X517" i="43"/>
  <c r="H2712" i="4" s="1"/>
  <c r="X516" i="43"/>
  <c r="H2711" i="4" s="1"/>
  <c r="X515" i="43"/>
  <c r="H2710" i="4" s="1"/>
  <c r="X514" i="43"/>
  <c r="H2709" i="4" s="1"/>
  <c r="X513" i="43"/>
  <c r="H2708" i="4" s="1"/>
  <c r="X512" i="43"/>
  <c r="H2707" i="4" s="1"/>
  <c r="X511" i="43"/>
  <c r="H2706" i="4" s="1"/>
  <c r="X510" i="43"/>
  <c r="H2705" i="4" s="1"/>
  <c r="X509" i="43"/>
  <c r="H2704" i="4" s="1"/>
  <c r="X508" i="43"/>
  <c r="H2703" i="4" s="1"/>
  <c r="X507" i="43"/>
  <c r="H2702" i="4" s="1"/>
  <c r="X506" i="43"/>
  <c r="H2701" i="4" s="1"/>
  <c r="X505" i="43"/>
  <c r="H2700" i="4" s="1"/>
  <c r="X504" i="43"/>
  <c r="H2699" i="4" s="1"/>
  <c r="X503" i="43"/>
  <c r="H2698" i="4" s="1"/>
  <c r="X502" i="43"/>
  <c r="H2697" i="4" s="1"/>
  <c r="X501" i="43"/>
  <c r="H2696" i="4" s="1"/>
  <c r="X500" i="43"/>
  <c r="H2695" i="4" s="1"/>
  <c r="X499" i="43"/>
  <c r="H2694" i="4" s="1"/>
  <c r="X498" i="43"/>
  <c r="H2693" i="4" s="1"/>
  <c r="X497" i="43"/>
  <c r="H2692" i="4" s="1"/>
  <c r="X496" i="43"/>
  <c r="H2691" i="4" s="1"/>
  <c r="X495" i="43"/>
  <c r="H2690" i="4" s="1"/>
  <c r="X494" i="43"/>
  <c r="H2689" i="4" s="1"/>
  <c r="X493" i="43"/>
  <c r="H2688" i="4" s="1"/>
  <c r="X492" i="43"/>
  <c r="H2687" i="4" s="1"/>
  <c r="X491" i="43"/>
  <c r="H2686" i="4" s="1"/>
  <c r="X490" i="43"/>
  <c r="H2685" i="4" s="1"/>
  <c r="X489" i="43"/>
  <c r="H2684" i="4" s="1"/>
  <c r="X488" i="43"/>
  <c r="H2683" i="4" s="1"/>
  <c r="X487" i="43"/>
  <c r="H2682" i="4" s="1"/>
  <c r="X486" i="43"/>
  <c r="H2681" i="4" s="1"/>
  <c r="X485" i="43"/>
  <c r="H2680" i="4" s="1"/>
  <c r="X484" i="43"/>
  <c r="H2679" i="4" s="1"/>
  <c r="X483" i="43"/>
  <c r="H2678" i="4" s="1"/>
  <c r="X482" i="43"/>
  <c r="H2677" i="4" s="1"/>
  <c r="X481" i="43"/>
  <c r="X480" i="43"/>
  <c r="H2675" i="4" s="1"/>
  <c r="X479" i="43"/>
  <c r="H2674" i="4" s="1"/>
  <c r="X478" i="43"/>
  <c r="H2673" i="4" s="1"/>
  <c r="X477" i="43"/>
  <c r="H2672" i="4" s="1"/>
  <c r="X476" i="43"/>
  <c r="H2671" i="4" s="1"/>
  <c r="X475" i="43"/>
  <c r="H2670" i="4" s="1"/>
  <c r="X474" i="43"/>
  <c r="H2669" i="4" s="1"/>
  <c r="X473" i="43"/>
  <c r="H2668" i="4" s="1"/>
  <c r="X472" i="43"/>
  <c r="H2667" i="4" s="1"/>
  <c r="X471" i="43"/>
  <c r="H2666" i="4" s="1"/>
  <c r="X470" i="43"/>
  <c r="H2665" i="4" s="1"/>
  <c r="X469" i="43"/>
  <c r="H2664" i="4" s="1"/>
  <c r="X468" i="43"/>
  <c r="H2663" i="4" s="1"/>
  <c r="X467" i="43"/>
  <c r="H2662" i="4" s="1"/>
  <c r="X466" i="43"/>
  <c r="H2661" i="4" s="1"/>
  <c r="X465" i="43"/>
  <c r="H2660" i="4" s="1"/>
  <c r="X464" i="43"/>
  <c r="H2659" i="4" s="1"/>
  <c r="X463" i="43"/>
  <c r="X462" i="43"/>
  <c r="H2657" i="4" s="1"/>
  <c r="X461" i="43"/>
  <c r="H2656" i="4" s="1"/>
  <c r="X460" i="43"/>
  <c r="H2655" i="4" s="1"/>
  <c r="X459" i="43"/>
  <c r="H2654" i="4" s="1"/>
  <c r="X458" i="43"/>
  <c r="H2653" i="4" s="1"/>
  <c r="X457" i="43"/>
  <c r="H2652" i="4" s="1"/>
  <c r="X456" i="43"/>
  <c r="H2651" i="4" s="1"/>
  <c r="X455" i="43"/>
  <c r="H2650" i="4" s="1"/>
  <c r="X454" i="43"/>
  <c r="H2649" i="4" s="1"/>
  <c r="X453" i="43"/>
  <c r="H2648" i="4" s="1"/>
  <c r="X452" i="43"/>
  <c r="H2647" i="4" s="1"/>
  <c r="X451" i="43"/>
  <c r="H2646" i="4" s="1"/>
  <c r="X450" i="43"/>
  <c r="H2645" i="4" s="1"/>
  <c r="X449" i="43"/>
  <c r="H2644" i="4" s="1"/>
  <c r="X448" i="43"/>
  <c r="H2643" i="4" s="1"/>
  <c r="X447" i="43"/>
  <c r="H2642" i="4" s="1"/>
  <c r="X446" i="43"/>
  <c r="H2641" i="4" s="1"/>
  <c r="X445" i="43"/>
  <c r="X444" i="43"/>
  <c r="H2639" i="4" s="1"/>
  <c r="X443" i="43"/>
  <c r="H2638" i="4" s="1"/>
  <c r="X442" i="43"/>
  <c r="H2637" i="4" s="1"/>
  <c r="X441" i="43"/>
  <c r="H2636" i="4" s="1"/>
  <c r="X440" i="43"/>
  <c r="H2635" i="4" s="1"/>
  <c r="X439" i="43"/>
  <c r="H2634" i="4" s="1"/>
  <c r="X438" i="43"/>
  <c r="H2633" i="4" s="1"/>
  <c r="X437" i="43"/>
  <c r="H2632" i="4" s="1"/>
  <c r="X436" i="43"/>
  <c r="H2631" i="4" s="1"/>
  <c r="X435" i="43"/>
  <c r="H2630" i="4" s="1"/>
  <c r="X434" i="43"/>
  <c r="H2629" i="4" s="1"/>
  <c r="X433" i="43"/>
  <c r="H2628" i="4" s="1"/>
  <c r="X432" i="43"/>
  <c r="H2627" i="4" s="1"/>
  <c r="X431" i="43"/>
  <c r="H2626" i="4" s="1"/>
  <c r="X430" i="43"/>
  <c r="H2625" i="4" s="1"/>
  <c r="X429" i="43"/>
  <c r="H2624" i="4" s="1"/>
  <c r="X428" i="43"/>
  <c r="H2623" i="4" s="1"/>
  <c r="X427" i="43"/>
  <c r="X426" i="43"/>
  <c r="H2621" i="4" s="1"/>
  <c r="X425" i="43"/>
  <c r="H2620" i="4" s="1"/>
  <c r="X424" i="43"/>
  <c r="H2619" i="4" s="1"/>
  <c r="X423" i="43"/>
  <c r="H2618" i="4" s="1"/>
  <c r="X422" i="43"/>
  <c r="H2617" i="4" s="1"/>
  <c r="X421" i="43"/>
  <c r="H2616" i="4" s="1"/>
  <c r="X420" i="43"/>
  <c r="H2615" i="4" s="1"/>
  <c r="X419" i="43"/>
  <c r="H2614" i="4" s="1"/>
  <c r="X418" i="43"/>
  <c r="H2613" i="4" s="1"/>
  <c r="X417" i="43"/>
  <c r="H2612" i="4" s="1"/>
  <c r="X416" i="43"/>
  <c r="H2611" i="4" s="1"/>
  <c r="X415" i="43"/>
  <c r="H2610" i="4" s="1"/>
  <c r="X414" i="43"/>
  <c r="H2609" i="4" s="1"/>
  <c r="X413" i="43"/>
  <c r="H2608" i="4" s="1"/>
  <c r="X412" i="43"/>
  <c r="H2607" i="4" s="1"/>
  <c r="X411" i="43"/>
  <c r="H2606" i="4" s="1"/>
  <c r="X410" i="43"/>
  <c r="H2605" i="4" s="1"/>
  <c r="X409" i="43"/>
  <c r="X408" i="43"/>
  <c r="H2603" i="4" s="1"/>
  <c r="X407" i="43"/>
  <c r="H2602" i="4" s="1"/>
  <c r="X406" i="43"/>
  <c r="H2601" i="4" s="1"/>
  <c r="X405" i="43"/>
  <c r="H2600" i="4" s="1"/>
  <c r="X404" i="43"/>
  <c r="H2599" i="4" s="1"/>
  <c r="X403" i="43"/>
  <c r="H2598" i="4" s="1"/>
  <c r="X402" i="43"/>
  <c r="H2597" i="4" s="1"/>
  <c r="X401" i="43"/>
  <c r="H2596" i="4" s="1"/>
  <c r="X400" i="43"/>
  <c r="H2595" i="4" s="1"/>
  <c r="X399" i="43"/>
  <c r="H2594" i="4" s="1"/>
  <c r="X398" i="43"/>
  <c r="H2593" i="4" s="1"/>
  <c r="X397" i="43"/>
  <c r="H2592" i="4" s="1"/>
  <c r="X396" i="43"/>
  <c r="H2591" i="4" s="1"/>
  <c r="X395" i="43"/>
  <c r="H2590" i="4" s="1"/>
  <c r="X394" i="43"/>
  <c r="H2589" i="4" s="1"/>
  <c r="X393" i="43"/>
  <c r="H2588" i="4" s="1"/>
  <c r="X392" i="43"/>
  <c r="H2587" i="4" s="1"/>
  <c r="X391" i="43"/>
  <c r="X390" i="43"/>
  <c r="H2585" i="4" s="1"/>
  <c r="X389" i="43"/>
  <c r="H2584" i="4" s="1"/>
  <c r="X388" i="43"/>
  <c r="H2583" i="4" s="1"/>
  <c r="X387" i="43"/>
  <c r="H2582" i="4" s="1"/>
  <c r="X386" i="43"/>
  <c r="H2581" i="4" s="1"/>
  <c r="X385" i="43"/>
  <c r="H2580" i="4" s="1"/>
  <c r="X384" i="43"/>
  <c r="H2579" i="4" s="1"/>
  <c r="X383" i="43"/>
  <c r="H2578" i="4" s="1"/>
  <c r="X382" i="43"/>
  <c r="H2577" i="4" s="1"/>
  <c r="X381" i="43"/>
  <c r="H2576" i="4" s="1"/>
  <c r="X380" i="43"/>
  <c r="H2575" i="4" s="1"/>
  <c r="X379" i="43"/>
  <c r="H2574" i="4" s="1"/>
  <c r="X378" i="43"/>
  <c r="H2573" i="4" s="1"/>
  <c r="X377" i="43"/>
  <c r="H2572" i="4" s="1"/>
  <c r="X376" i="43"/>
  <c r="H2571" i="4" s="1"/>
  <c r="X375" i="43"/>
  <c r="H2570" i="4" s="1"/>
  <c r="X374" i="43"/>
  <c r="H2569" i="4" s="1"/>
  <c r="X373" i="43"/>
  <c r="X372" i="43"/>
  <c r="H2567" i="4" s="1"/>
  <c r="X371" i="43"/>
  <c r="H2566" i="4" s="1"/>
  <c r="X370" i="43"/>
  <c r="H2565" i="4" s="1"/>
  <c r="X369" i="43"/>
  <c r="H2564" i="4" s="1"/>
  <c r="X368" i="43"/>
  <c r="H2563" i="4" s="1"/>
  <c r="X367" i="43"/>
  <c r="H2562" i="4" s="1"/>
  <c r="X366" i="43"/>
  <c r="H2561" i="4" s="1"/>
  <c r="X365" i="43"/>
  <c r="H2560" i="4" s="1"/>
  <c r="X364" i="43"/>
  <c r="H2559" i="4" s="1"/>
  <c r="X363" i="43"/>
  <c r="H2558" i="4" s="1"/>
  <c r="X362" i="43"/>
  <c r="H2557" i="4" s="1"/>
  <c r="X361" i="43"/>
  <c r="H2556" i="4" s="1"/>
  <c r="X360" i="43"/>
  <c r="H2555" i="4" s="1"/>
  <c r="X359" i="43"/>
  <c r="H2554" i="4" s="1"/>
  <c r="X358" i="43"/>
  <c r="H2553" i="4" s="1"/>
  <c r="X357" i="43"/>
  <c r="H2552" i="4" s="1"/>
  <c r="X356" i="43"/>
  <c r="H2551" i="4" s="1"/>
  <c r="X355" i="43"/>
  <c r="X354" i="43"/>
  <c r="H2549" i="4" s="1"/>
  <c r="X353" i="43"/>
  <c r="H2548" i="4" s="1"/>
  <c r="X352" i="43"/>
  <c r="H2547" i="4" s="1"/>
  <c r="X351" i="43"/>
  <c r="H2546" i="4" s="1"/>
  <c r="X350" i="43"/>
  <c r="H2545" i="4" s="1"/>
  <c r="X349" i="43"/>
  <c r="H2544" i="4" s="1"/>
  <c r="X348" i="43"/>
  <c r="H2543" i="4" s="1"/>
  <c r="X347" i="43"/>
  <c r="H2542" i="4" s="1"/>
  <c r="X346" i="43"/>
  <c r="H2541" i="4" s="1"/>
  <c r="X345" i="43"/>
  <c r="H2540" i="4" s="1"/>
  <c r="X344" i="43"/>
  <c r="H2539" i="4" s="1"/>
  <c r="X343" i="43"/>
  <c r="H2538" i="4" s="1"/>
  <c r="X342" i="43"/>
  <c r="H2537" i="4" s="1"/>
  <c r="X341" i="43"/>
  <c r="H2536" i="4" s="1"/>
  <c r="X340" i="43"/>
  <c r="H2535" i="4" s="1"/>
  <c r="X339" i="43"/>
  <c r="H2534" i="4" s="1"/>
  <c r="X338" i="43"/>
  <c r="H2533" i="4" s="1"/>
  <c r="X337" i="43"/>
  <c r="X336" i="43"/>
  <c r="H2531" i="4" s="1"/>
  <c r="X335" i="43"/>
  <c r="H2530" i="4" s="1"/>
  <c r="X334" i="43"/>
  <c r="H2529" i="4" s="1"/>
  <c r="X333" i="43"/>
  <c r="H2528" i="4" s="1"/>
  <c r="X332" i="43"/>
  <c r="H2527" i="4" s="1"/>
  <c r="X331" i="43"/>
  <c r="H2526" i="4" s="1"/>
  <c r="X330" i="43"/>
  <c r="H2525" i="4" s="1"/>
  <c r="X329" i="43"/>
  <c r="H2524" i="4" s="1"/>
  <c r="X328" i="43"/>
  <c r="H2523" i="4" s="1"/>
  <c r="X327" i="43"/>
  <c r="H2522" i="4" s="1"/>
  <c r="X326" i="43"/>
  <c r="H2521" i="4" s="1"/>
  <c r="X325" i="43"/>
  <c r="H2520" i="4" s="1"/>
  <c r="X324" i="43"/>
  <c r="H2519" i="4" s="1"/>
  <c r="X323" i="43"/>
  <c r="H2518" i="4" s="1"/>
  <c r="X322" i="43"/>
  <c r="H2517" i="4" s="1"/>
  <c r="X321" i="43"/>
  <c r="H2516" i="4" s="1"/>
  <c r="X320" i="43"/>
  <c r="H2515" i="4" s="1"/>
  <c r="X319" i="43"/>
  <c r="X318" i="43"/>
  <c r="H2513" i="4" s="1"/>
  <c r="X317" i="43"/>
  <c r="H2512" i="4" s="1"/>
  <c r="X316" i="43"/>
  <c r="H2511" i="4" s="1"/>
  <c r="X315" i="43"/>
  <c r="H2510" i="4" s="1"/>
  <c r="X314" i="43"/>
  <c r="H2509" i="4" s="1"/>
  <c r="X313" i="43"/>
  <c r="H2508" i="4" s="1"/>
  <c r="X312" i="43"/>
  <c r="H2507" i="4" s="1"/>
  <c r="X311" i="43"/>
  <c r="H2506" i="4" s="1"/>
  <c r="X310" i="43"/>
  <c r="H2505" i="4" s="1"/>
  <c r="X309" i="43"/>
  <c r="H2504" i="4" s="1"/>
  <c r="X308" i="43"/>
  <c r="H2503" i="4" s="1"/>
  <c r="X307" i="43"/>
  <c r="H2502" i="4" s="1"/>
  <c r="X306" i="43"/>
  <c r="H2501" i="4" s="1"/>
  <c r="X305" i="43"/>
  <c r="H2500" i="4" s="1"/>
  <c r="X304" i="43"/>
  <c r="H2499" i="4" s="1"/>
  <c r="X303" i="43"/>
  <c r="H2498" i="4" s="1"/>
  <c r="X302" i="43"/>
  <c r="H2497" i="4" s="1"/>
  <c r="X301" i="43"/>
  <c r="X300" i="43"/>
  <c r="H2495" i="4" s="1"/>
  <c r="X299" i="43"/>
  <c r="H2494" i="4" s="1"/>
  <c r="X298" i="43"/>
  <c r="H2493" i="4" s="1"/>
  <c r="X297" i="43"/>
  <c r="H2492" i="4" s="1"/>
  <c r="X296" i="43"/>
  <c r="H2491" i="4" s="1"/>
  <c r="X295" i="43"/>
  <c r="H2490" i="4" s="1"/>
  <c r="X294" i="43"/>
  <c r="H2489" i="4" s="1"/>
  <c r="X293" i="43"/>
  <c r="H2488" i="4" s="1"/>
  <c r="X292" i="43"/>
  <c r="H2487" i="4" s="1"/>
  <c r="X291" i="43"/>
  <c r="H2486" i="4" s="1"/>
  <c r="X290" i="43"/>
  <c r="H2485" i="4" s="1"/>
  <c r="X289" i="43"/>
  <c r="H2484" i="4" s="1"/>
  <c r="X288" i="43"/>
  <c r="H2483" i="4" s="1"/>
  <c r="X287" i="43"/>
  <c r="H2482" i="4" s="1"/>
  <c r="X286" i="43"/>
  <c r="H2481" i="4" s="1"/>
  <c r="X285" i="43"/>
  <c r="H2480" i="4" s="1"/>
  <c r="X284" i="43"/>
  <c r="H2479" i="4" s="1"/>
  <c r="X283" i="43"/>
  <c r="X282" i="43"/>
  <c r="H2477" i="4" s="1"/>
  <c r="X281" i="43"/>
  <c r="H2476" i="4" s="1"/>
  <c r="X280" i="43"/>
  <c r="H2475" i="4" s="1"/>
  <c r="X279" i="43"/>
  <c r="H2474" i="4" s="1"/>
  <c r="X278" i="43"/>
  <c r="H2473" i="4" s="1"/>
  <c r="X277" i="43"/>
  <c r="H2472" i="4" s="1"/>
  <c r="X276" i="43"/>
  <c r="H2471" i="4" s="1"/>
  <c r="X275" i="43"/>
  <c r="H2470" i="4" s="1"/>
  <c r="X274" i="43"/>
  <c r="H2469" i="4" s="1"/>
  <c r="X273" i="43"/>
  <c r="H2468" i="4" s="1"/>
  <c r="X272" i="43"/>
  <c r="H2467" i="4" s="1"/>
  <c r="X271" i="43"/>
  <c r="H2466" i="4" s="1"/>
  <c r="X270" i="43"/>
  <c r="H2465" i="4" s="1"/>
  <c r="X269" i="43"/>
  <c r="H2464" i="4" s="1"/>
  <c r="X268" i="43"/>
  <c r="H2463" i="4" s="1"/>
  <c r="X267" i="43"/>
  <c r="H2462" i="4" s="1"/>
  <c r="X266" i="43"/>
  <c r="H2461" i="4" s="1"/>
  <c r="X265" i="43"/>
  <c r="X264" i="43"/>
  <c r="H2459" i="4" s="1"/>
  <c r="X263" i="43"/>
  <c r="H2458" i="4" s="1"/>
  <c r="X262" i="43"/>
  <c r="H2457" i="4" s="1"/>
  <c r="X261" i="43"/>
  <c r="H2456" i="4" s="1"/>
  <c r="X260" i="43"/>
  <c r="H2455" i="4" s="1"/>
  <c r="X259" i="43"/>
  <c r="H2454" i="4" s="1"/>
  <c r="X258" i="43"/>
  <c r="H2453" i="4" s="1"/>
  <c r="X257" i="43"/>
  <c r="H2452" i="4" s="1"/>
  <c r="X256" i="43"/>
  <c r="H2451" i="4" s="1"/>
  <c r="X255" i="43"/>
  <c r="H2450" i="4" s="1"/>
  <c r="X254" i="43"/>
  <c r="H2449" i="4" s="1"/>
  <c r="X253" i="43"/>
  <c r="H2448" i="4" s="1"/>
  <c r="X252" i="43"/>
  <c r="H2447" i="4" s="1"/>
  <c r="X251" i="43"/>
  <c r="H2446" i="4" s="1"/>
  <c r="X250" i="43"/>
  <c r="H2445" i="4" s="1"/>
  <c r="X249" i="43"/>
  <c r="H2444" i="4" s="1"/>
  <c r="X248" i="43"/>
  <c r="H2443" i="4" s="1"/>
  <c r="X247" i="43"/>
  <c r="X246" i="43"/>
  <c r="H2441" i="4" s="1"/>
  <c r="X245" i="43"/>
  <c r="H2440" i="4" s="1"/>
  <c r="X244" i="43"/>
  <c r="H2439" i="4" s="1"/>
  <c r="X243" i="43"/>
  <c r="H2438" i="4" s="1"/>
  <c r="X242" i="43"/>
  <c r="H2437" i="4" s="1"/>
  <c r="X241" i="43"/>
  <c r="H2436" i="4" s="1"/>
  <c r="X240" i="43"/>
  <c r="H2435" i="4" s="1"/>
  <c r="X239" i="43"/>
  <c r="H2434" i="4" s="1"/>
  <c r="X238" i="43"/>
  <c r="H2433" i="4" s="1"/>
  <c r="X237" i="43"/>
  <c r="H2432" i="4" s="1"/>
  <c r="X236" i="43"/>
  <c r="H2431" i="4" s="1"/>
  <c r="X235" i="43"/>
  <c r="H2430" i="4" s="1"/>
  <c r="X234" i="43"/>
  <c r="H2429" i="4" s="1"/>
  <c r="X233" i="43"/>
  <c r="H2428" i="4" s="1"/>
  <c r="X232" i="43"/>
  <c r="H2427" i="4" s="1"/>
  <c r="X231" i="43"/>
  <c r="H2426" i="4" s="1"/>
  <c r="X230" i="43"/>
  <c r="H2425" i="4" s="1"/>
  <c r="X229" i="43"/>
  <c r="H2424" i="4" s="1"/>
  <c r="X228" i="43"/>
  <c r="H2423" i="4" s="1"/>
  <c r="X227" i="43"/>
  <c r="H2422" i="4" s="1"/>
  <c r="X226" i="43"/>
  <c r="H2421" i="4" s="1"/>
  <c r="X225" i="43"/>
  <c r="H2420" i="4" s="1"/>
  <c r="X224" i="43"/>
  <c r="H2419" i="4" s="1"/>
  <c r="X223" i="43"/>
  <c r="H2418" i="4" s="1"/>
  <c r="X222" i="43"/>
  <c r="H2417" i="4" s="1"/>
  <c r="X221" i="43"/>
  <c r="H2416" i="4" s="1"/>
  <c r="X220" i="43"/>
  <c r="H2415" i="4" s="1"/>
  <c r="X219" i="43"/>
  <c r="H2414" i="4" s="1"/>
  <c r="X218" i="43"/>
  <c r="H2413" i="4" s="1"/>
  <c r="X217" i="43"/>
  <c r="H2412" i="4" s="1"/>
  <c r="X216" i="43"/>
  <c r="H2411" i="4" s="1"/>
  <c r="X215" i="43"/>
  <c r="H2410" i="4" s="1"/>
  <c r="X214" i="43"/>
  <c r="H2409" i="4" s="1"/>
  <c r="X213" i="43"/>
  <c r="H2408" i="4" s="1"/>
  <c r="X212" i="43"/>
  <c r="H2407" i="4" s="1"/>
  <c r="X211" i="43"/>
  <c r="H2406" i="4" s="1"/>
  <c r="X210" i="43"/>
  <c r="H2405" i="4" s="1"/>
  <c r="X209" i="43"/>
  <c r="H2404" i="4" s="1"/>
  <c r="X208" i="43"/>
  <c r="H2403" i="4" s="1"/>
  <c r="X207" i="43"/>
  <c r="H2402" i="4" s="1"/>
  <c r="X206" i="43"/>
  <c r="H2401" i="4" s="1"/>
  <c r="X205" i="43"/>
  <c r="H2400" i="4" s="1"/>
  <c r="X204" i="43"/>
  <c r="H2399" i="4" s="1"/>
  <c r="X203" i="43"/>
  <c r="H2398" i="4" s="1"/>
  <c r="X202" i="43"/>
  <c r="H2397" i="4" s="1"/>
  <c r="X201" i="43"/>
  <c r="H2396" i="4" s="1"/>
  <c r="X200" i="43"/>
  <c r="H2395" i="4" s="1"/>
  <c r="X199" i="43"/>
  <c r="H2394" i="4" s="1"/>
  <c r="X198" i="43"/>
  <c r="H2393" i="4" s="1"/>
  <c r="X197" i="43"/>
  <c r="H2392" i="4" s="1"/>
  <c r="X196" i="43"/>
  <c r="H2391" i="4" s="1"/>
  <c r="X195" i="43"/>
  <c r="H2390" i="4" s="1"/>
  <c r="X194" i="43"/>
  <c r="H2389" i="4" s="1"/>
  <c r="X193" i="43"/>
  <c r="H2388" i="4" s="1"/>
  <c r="X192" i="43"/>
  <c r="H2387" i="4" s="1"/>
  <c r="X191" i="43"/>
  <c r="H2386" i="4" s="1"/>
  <c r="X190" i="43"/>
  <c r="H2385" i="4" s="1"/>
  <c r="X189" i="43"/>
  <c r="H2384" i="4" s="1"/>
  <c r="X188" i="43"/>
  <c r="H2383" i="4" s="1"/>
  <c r="X187" i="43"/>
  <c r="H2382" i="4" s="1"/>
  <c r="X186" i="43"/>
  <c r="H2381" i="4" s="1"/>
  <c r="X185" i="43"/>
  <c r="H2380" i="4" s="1"/>
  <c r="X184" i="43"/>
  <c r="H2379" i="4" s="1"/>
  <c r="X183" i="43"/>
  <c r="H2378" i="4" s="1"/>
  <c r="X182" i="43"/>
  <c r="H2377" i="4" s="1"/>
  <c r="X181" i="43"/>
  <c r="H2376" i="4" s="1"/>
  <c r="X180" i="43"/>
  <c r="H2375" i="4" s="1"/>
  <c r="X179" i="43"/>
  <c r="H2374" i="4" s="1"/>
  <c r="X178" i="43"/>
  <c r="H2373" i="4" s="1"/>
  <c r="X177" i="43"/>
  <c r="H2372" i="4" s="1"/>
  <c r="X176" i="43"/>
  <c r="H2371" i="4" s="1"/>
  <c r="X175" i="43"/>
  <c r="H2370" i="4" s="1"/>
  <c r="X174" i="43"/>
  <c r="H2369" i="4" s="1"/>
  <c r="X173" i="43"/>
  <c r="H2368" i="4" s="1"/>
  <c r="X172" i="43"/>
  <c r="H2367" i="4" s="1"/>
  <c r="X171" i="43"/>
  <c r="H2366" i="4" s="1"/>
  <c r="X170" i="43"/>
  <c r="H2365" i="4" s="1"/>
  <c r="X169" i="43"/>
  <c r="H2364" i="4" s="1"/>
  <c r="X168" i="43"/>
  <c r="H2363" i="4" s="1"/>
  <c r="X167" i="43"/>
  <c r="H2362" i="4" s="1"/>
  <c r="X166" i="43"/>
  <c r="H2361" i="4" s="1"/>
  <c r="X165" i="43"/>
  <c r="H2360" i="4" s="1"/>
  <c r="X164" i="43"/>
  <c r="H2359" i="4" s="1"/>
  <c r="X163" i="43"/>
  <c r="H2358" i="4" s="1"/>
  <c r="X162" i="43"/>
  <c r="H2357" i="4" s="1"/>
  <c r="X161" i="43"/>
  <c r="H2356" i="4" s="1"/>
  <c r="X160" i="43"/>
  <c r="H2355" i="4" s="1"/>
  <c r="X159" i="43"/>
  <c r="H2354" i="4" s="1"/>
  <c r="X158" i="43"/>
  <c r="H2353" i="4" s="1"/>
  <c r="X157" i="43"/>
  <c r="H2352" i="4" s="1"/>
  <c r="X156" i="43"/>
  <c r="H2351" i="4" s="1"/>
  <c r="X155" i="43"/>
  <c r="H2350" i="4" s="1"/>
  <c r="X154" i="43"/>
  <c r="H2349" i="4" s="1"/>
  <c r="X153" i="43"/>
  <c r="H2348" i="4" s="1"/>
  <c r="X152" i="43"/>
  <c r="H2347" i="4" s="1"/>
  <c r="X151" i="43"/>
  <c r="H2346" i="4" s="1"/>
  <c r="X150" i="43"/>
  <c r="H2345" i="4" s="1"/>
  <c r="X149" i="43"/>
  <c r="H2344" i="4" s="1"/>
  <c r="X148" i="43"/>
  <c r="H2343" i="4" s="1"/>
  <c r="X147" i="43"/>
  <c r="H2342" i="4" s="1"/>
  <c r="X146" i="43"/>
  <c r="H2341" i="4" s="1"/>
  <c r="X145" i="43"/>
  <c r="H2340" i="4" s="1"/>
  <c r="X144" i="43"/>
  <c r="H2339" i="4" s="1"/>
  <c r="X143" i="43"/>
  <c r="H2338" i="4" s="1"/>
  <c r="X142" i="43"/>
  <c r="H2337" i="4" s="1"/>
  <c r="X141" i="43"/>
  <c r="H2336" i="4" s="1"/>
  <c r="X140" i="43"/>
  <c r="H2335" i="4" s="1"/>
  <c r="X139" i="43"/>
  <c r="H2334" i="4" s="1"/>
  <c r="X138" i="43"/>
  <c r="H2333" i="4" s="1"/>
  <c r="X137" i="43"/>
  <c r="H2332" i="4" s="1"/>
  <c r="X136" i="43"/>
  <c r="H2331" i="4" s="1"/>
  <c r="X135" i="43"/>
  <c r="H2330" i="4" s="1"/>
  <c r="X134" i="43"/>
  <c r="H2329" i="4" s="1"/>
  <c r="X133" i="43"/>
  <c r="H2328" i="4" s="1"/>
  <c r="X132" i="43"/>
  <c r="H2327" i="4" s="1"/>
  <c r="X131" i="43"/>
  <c r="H2326" i="4" s="1"/>
  <c r="X130" i="43"/>
  <c r="H2325" i="4" s="1"/>
  <c r="X129" i="43"/>
  <c r="H2324" i="4" s="1"/>
  <c r="X128" i="43"/>
  <c r="H2323" i="4" s="1"/>
  <c r="X127" i="43"/>
  <c r="H2322" i="4" s="1"/>
  <c r="X126" i="43"/>
  <c r="H2321" i="4" s="1"/>
  <c r="X125" i="43"/>
  <c r="H2320" i="4" s="1"/>
  <c r="X124" i="43"/>
  <c r="H2319" i="4" s="1"/>
  <c r="X123" i="43"/>
  <c r="H2318" i="4" s="1"/>
  <c r="X122" i="43"/>
  <c r="H2317" i="4" s="1"/>
  <c r="X121" i="43"/>
  <c r="H2316" i="4" s="1"/>
  <c r="X120" i="43"/>
  <c r="H2315" i="4" s="1"/>
  <c r="X119" i="43"/>
  <c r="H2314" i="4" s="1"/>
  <c r="X118" i="43"/>
  <c r="H2313" i="4" s="1"/>
  <c r="X117" i="43"/>
  <c r="H2312" i="4" s="1"/>
  <c r="X116" i="43"/>
  <c r="H2311" i="4" s="1"/>
  <c r="X115" i="43"/>
  <c r="H2310" i="4" s="1"/>
  <c r="X114" i="43"/>
  <c r="H2309" i="4" s="1"/>
  <c r="X113" i="43"/>
  <c r="H2308" i="4" s="1"/>
  <c r="X112" i="43"/>
  <c r="H2307" i="4" s="1"/>
  <c r="X111" i="43"/>
  <c r="H2306" i="4" s="1"/>
  <c r="X110" i="43"/>
  <c r="H2305" i="4" s="1"/>
  <c r="X109" i="43"/>
  <c r="H2304" i="4" s="1"/>
  <c r="X108" i="43"/>
  <c r="H2303" i="4" s="1"/>
  <c r="X107" i="43"/>
  <c r="H2302" i="4" s="1"/>
  <c r="X106" i="43"/>
  <c r="H2301" i="4" s="1"/>
  <c r="X105" i="43"/>
  <c r="H2300" i="4" s="1"/>
  <c r="X104" i="43"/>
  <c r="H2299" i="4" s="1"/>
  <c r="X103" i="43"/>
  <c r="H2298" i="4" s="1"/>
  <c r="X102" i="43"/>
  <c r="H2297" i="4" s="1"/>
  <c r="X101" i="43"/>
  <c r="H2296" i="4" s="1"/>
  <c r="X100" i="43"/>
  <c r="H2295" i="4" s="1"/>
  <c r="X99" i="43"/>
  <c r="H2294" i="4" s="1"/>
  <c r="X98" i="43"/>
  <c r="H2293" i="4" s="1"/>
  <c r="X97" i="43"/>
  <c r="H2292" i="4" s="1"/>
  <c r="X96" i="43"/>
  <c r="H2291" i="4" s="1"/>
  <c r="X95" i="43"/>
  <c r="H2290" i="4" s="1"/>
  <c r="X94" i="43"/>
  <c r="H2289" i="4" s="1"/>
  <c r="X93" i="43"/>
  <c r="H2288" i="4" s="1"/>
  <c r="X92" i="43"/>
  <c r="H2287" i="4" s="1"/>
  <c r="X91" i="43"/>
  <c r="H2286" i="4" s="1"/>
  <c r="X90" i="43"/>
  <c r="H2285" i="4" s="1"/>
  <c r="X89" i="43"/>
  <c r="H2284" i="4" s="1"/>
  <c r="X88" i="43"/>
  <c r="H2283" i="4" s="1"/>
  <c r="X87" i="43"/>
  <c r="H2282" i="4" s="1"/>
  <c r="X86" i="43"/>
  <c r="H2281" i="4" s="1"/>
  <c r="X85" i="43"/>
  <c r="H2280" i="4" s="1"/>
  <c r="X84" i="43"/>
  <c r="H2279" i="4" s="1"/>
  <c r="X83" i="43"/>
  <c r="H2278" i="4" s="1"/>
  <c r="X82" i="43"/>
  <c r="H2277" i="4" s="1"/>
  <c r="X81" i="43"/>
  <c r="H2276" i="4" s="1"/>
  <c r="X80" i="43"/>
  <c r="H2275" i="4" s="1"/>
  <c r="X79" i="43"/>
  <c r="H2274" i="4" s="1"/>
  <c r="X78" i="43"/>
  <c r="H2273" i="4" s="1"/>
  <c r="X77" i="43"/>
  <c r="H2272" i="4" s="1"/>
  <c r="X76" i="43"/>
  <c r="H2271" i="4" s="1"/>
  <c r="X75" i="43"/>
  <c r="H2270" i="4" s="1"/>
  <c r="X74" i="43"/>
  <c r="H2269" i="4" s="1"/>
  <c r="X73" i="43"/>
  <c r="H2268" i="4" s="1"/>
  <c r="X72" i="43"/>
  <c r="H2267" i="4" s="1"/>
  <c r="X71" i="43"/>
  <c r="H2266" i="4" s="1"/>
  <c r="X70" i="43"/>
  <c r="H2265" i="4" s="1"/>
  <c r="X69" i="43"/>
  <c r="H2264" i="4" s="1"/>
  <c r="X68" i="43"/>
  <c r="H2263" i="4" s="1"/>
  <c r="X67" i="43"/>
  <c r="H2262" i="4" s="1"/>
  <c r="X66" i="43"/>
  <c r="H2261" i="4" s="1"/>
  <c r="X65" i="43"/>
  <c r="H2260" i="4" s="1"/>
  <c r="X64" i="43"/>
  <c r="H2259" i="4" s="1"/>
  <c r="X63" i="43"/>
  <c r="H2258" i="4" s="1"/>
  <c r="X62" i="43"/>
  <c r="H2257" i="4" s="1"/>
  <c r="X61" i="43"/>
  <c r="H2256" i="4" s="1"/>
  <c r="X60" i="43"/>
  <c r="H2255" i="4" s="1"/>
  <c r="X59" i="43"/>
  <c r="H2254" i="4" s="1"/>
  <c r="X58" i="43"/>
  <c r="H2253" i="4" s="1"/>
  <c r="X57" i="43"/>
  <c r="H2252" i="4" s="1"/>
  <c r="X56" i="43"/>
  <c r="H2251" i="4" s="1"/>
  <c r="X55" i="43"/>
  <c r="H2250" i="4" s="1"/>
  <c r="X54" i="43"/>
  <c r="H2249" i="4" s="1"/>
  <c r="X53" i="43"/>
  <c r="H2248" i="4" s="1"/>
  <c r="X52" i="43"/>
  <c r="H2247" i="4" s="1"/>
  <c r="X51" i="43"/>
  <c r="H2246" i="4" s="1"/>
  <c r="X50" i="43"/>
  <c r="H2245" i="4" s="1"/>
  <c r="X49" i="43"/>
  <c r="H2244" i="4" s="1"/>
  <c r="X48" i="43"/>
  <c r="H2243" i="4" s="1"/>
  <c r="X47" i="43"/>
  <c r="H2242" i="4" s="1"/>
  <c r="X46" i="43"/>
  <c r="H2241" i="4" s="1"/>
  <c r="X45" i="43"/>
  <c r="H2240" i="4" s="1"/>
  <c r="X44" i="43"/>
  <c r="H2239" i="4" s="1"/>
  <c r="X43" i="43"/>
  <c r="H2238" i="4" s="1"/>
  <c r="X42" i="43"/>
  <c r="H2237" i="4" s="1"/>
  <c r="X41" i="43"/>
  <c r="H2236" i="4" s="1"/>
  <c r="X40" i="43"/>
  <c r="H2235" i="4" s="1"/>
  <c r="X39" i="43"/>
  <c r="H2234" i="4" s="1"/>
  <c r="X38" i="43"/>
  <c r="H2233" i="4" s="1"/>
  <c r="X37" i="43"/>
  <c r="H2232" i="4" s="1"/>
  <c r="X36" i="43"/>
  <c r="H2231" i="4" s="1"/>
  <c r="X35" i="43"/>
  <c r="H2230" i="4" s="1"/>
  <c r="X34" i="43"/>
  <c r="H2229" i="4" s="1"/>
  <c r="X33" i="43"/>
  <c r="H2228" i="4" s="1"/>
  <c r="X32" i="43"/>
  <c r="H2227" i="4" s="1"/>
  <c r="X31" i="43"/>
  <c r="H2226" i="4" s="1"/>
  <c r="X30" i="43"/>
  <c r="H2225" i="4" s="1"/>
  <c r="X29" i="43"/>
  <c r="H2224" i="4" s="1"/>
  <c r="X28" i="43"/>
  <c r="H2223" i="4" s="1"/>
  <c r="X27" i="43"/>
  <c r="H2222" i="4" s="1"/>
  <c r="X26" i="43"/>
  <c r="H2221" i="4" s="1"/>
  <c r="X25" i="43"/>
  <c r="H2220" i="4" s="1"/>
  <c r="X24" i="43"/>
  <c r="H2219" i="4" s="1"/>
  <c r="X23" i="43"/>
  <c r="H2218" i="4" s="1"/>
  <c r="X22" i="43"/>
  <c r="H2217" i="4" s="1"/>
  <c r="X21" i="43"/>
  <c r="H2216" i="4" s="1"/>
  <c r="X20" i="43"/>
  <c r="H2215" i="4" s="1"/>
  <c r="X19" i="43"/>
  <c r="H2214" i="4" s="1"/>
  <c r="X18" i="43"/>
  <c r="H2213" i="4" s="1"/>
  <c r="X17" i="43"/>
  <c r="H2212" i="4" s="1"/>
  <c r="X16" i="43"/>
  <c r="H2211" i="4" s="1"/>
  <c r="X15" i="43"/>
  <c r="H2210" i="4" s="1"/>
  <c r="X14" i="43"/>
  <c r="H2209" i="4" s="1"/>
  <c r="X13" i="43"/>
  <c r="H2208" i="4" s="1"/>
  <c r="X12" i="43"/>
  <c r="H2207" i="4" s="1"/>
  <c r="X11" i="43"/>
  <c r="H2206" i="4" s="1"/>
  <c r="X10" i="43"/>
  <c r="H2205" i="4" s="1"/>
  <c r="X9" i="43"/>
  <c r="H2204" i="4" s="1"/>
  <c r="X8" i="43"/>
  <c r="H2203" i="4" s="1"/>
  <c r="X7" i="43"/>
  <c r="H2202" i="4" s="1"/>
  <c r="X726" i="42"/>
  <c r="H2201" i="4" s="1"/>
  <c r="X725" i="42"/>
  <c r="X724" i="42"/>
  <c r="H2199" i="4" s="1"/>
  <c r="X723" i="42"/>
  <c r="H2198" i="4" s="1"/>
  <c r="X722" i="42"/>
  <c r="H2197" i="4" s="1"/>
  <c r="X721" i="42"/>
  <c r="H2196" i="4" s="1"/>
  <c r="X720" i="42"/>
  <c r="H2195" i="4" s="1"/>
  <c r="X719" i="42"/>
  <c r="H2194" i="4" s="1"/>
  <c r="X718" i="42"/>
  <c r="H2193" i="4" s="1"/>
  <c r="X717" i="42"/>
  <c r="H2192" i="4" s="1"/>
  <c r="X716" i="42"/>
  <c r="H2191" i="4" s="1"/>
  <c r="X715" i="42"/>
  <c r="H2190" i="4" s="1"/>
  <c r="X714" i="42"/>
  <c r="H2189" i="4" s="1"/>
  <c r="X713" i="42"/>
  <c r="H2188" i="4" s="1"/>
  <c r="X712" i="42"/>
  <c r="H2187" i="4" s="1"/>
  <c r="X711" i="42"/>
  <c r="H2186" i="4" s="1"/>
  <c r="X710" i="42"/>
  <c r="H2185" i="4" s="1"/>
  <c r="X709" i="42"/>
  <c r="H2184" i="4" s="1"/>
  <c r="X708" i="42"/>
  <c r="H2183" i="4" s="1"/>
  <c r="X707" i="42"/>
  <c r="H2182" i="4" s="1"/>
  <c r="X706" i="42"/>
  <c r="H2181" i="4" s="1"/>
  <c r="X705" i="42"/>
  <c r="H2180" i="4" s="1"/>
  <c r="X704" i="42"/>
  <c r="H2179" i="4" s="1"/>
  <c r="X703" i="42"/>
  <c r="H2178" i="4" s="1"/>
  <c r="X702" i="42"/>
  <c r="H2177" i="4" s="1"/>
  <c r="X701" i="42"/>
  <c r="H2176" i="4" s="1"/>
  <c r="X700" i="42"/>
  <c r="H2175" i="4" s="1"/>
  <c r="X699" i="42"/>
  <c r="H2174" i="4" s="1"/>
  <c r="X698" i="42"/>
  <c r="X697" i="42"/>
  <c r="H2172" i="4" s="1"/>
  <c r="X696" i="42"/>
  <c r="H2171" i="4" s="1"/>
  <c r="X695" i="42"/>
  <c r="H2170" i="4" s="1"/>
  <c r="X694" i="42"/>
  <c r="H2169" i="4" s="1"/>
  <c r="X693" i="42"/>
  <c r="H2168" i="4" s="1"/>
  <c r="X692" i="42"/>
  <c r="H2167" i="4" s="1"/>
  <c r="X691" i="42"/>
  <c r="H2166" i="4" s="1"/>
  <c r="X690" i="42"/>
  <c r="H2165" i="4" s="1"/>
  <c r="X689" i="42"/>
  <c r="H2164" i="4" s="1"/>
  <c r="X688" i="42"/>
  <c r="H2163" i="4" s="1"/>
  <c r="X687" i="42"/>
  <c r="H2162" i="4" s="1"/>
  <c r="X686" i="42"/>
  <c r="H2161" i="4" s="1"/>
  <c r="X685" i="42"/>
  <c r="H2160" i="4" s="1"/>
  <c r="X684" i="42"/>
  <c r="H2159" i="4" s="1"/>
  <c r="X683" i="42"/>
  <c r="H2158" i="4" s="1"/>
  <c r="X682" i="42"/>
  <c r="H2157" i="4" s="1"/>
  <c r="X681" i="42"/>
  <c r="H2156" i="4" s="1"/>
  <c r="X680" i="42"/>
  <c r="H2155" i="4" s="1"/>
  <c r="X679" i="42"/>
  <c r="H2154" i="4" s="1"/>
  <c r="X678" i="42"/>
  <c r="H2153" i="4" s="1"/>
  <c r="X677" i="42"/>
  <c r="H2152" i="4" s="1"/>
  <c r="X676" i="42"/>
  <c r="H2151" i="4" s="1"/>
  <c r="X675" i="42"/>
  <c r="H2150" i="4" s="1"/>
  <c r="X674" i="42"/>
  <c r="H2149" i="4" s="1"/>
  <c r="X673" i="42"/>
  <c r="H2148" i="4" s="1"/>
  <c r="X672" i="42"/>
  <c r="H2147" i="4" s="1"/>
  <c r="X671" i="42"/>
  <c r="X670" i="42"/>
  <c r="H2145" i="4" s="1"/>
  <c r="X669" i="42"/>
  <c r="H2144" i="4" s="1"/>
  <c r="X668" i="42"/>
  <c r="H2143" i="4" s="1"/>
  <c r="X667" i="42"/>
  <c r="H2142" i="4" s="1"/>
  <c r="X666" i="42"/>
  <c r="H2141" i="4" s="1"/>
  <c r="X665" i="42"/>
  <c r="H2140" i="4" s="1"/>
  <c r="X664" i="42"/>
  <c r="H2139" i="4" s="1"/>
  <c r="X663" i="42"/>
  <c r="H2138" i="4" s="1"/>
  <c r="X662" i="42"/>
  <c r="H2137" i="4" s="1"/>
  <c r="X661" i="42"/>
  <c r="H2136" i="4" s="1"/>
  <c r="X660" i="42"/>
  <c r="H2135" i="4" s="1"/>
  <c r="X659" i="42"/>
  <c r="H2134" i="4" s="1"/>
  <c r="X658" i="42"/>
  <c r="H2133" i="4" s="1"/>
  <c r="X657" i="42"/>
  <c r="H2132" i="4" s="1"/>
  <c r="X656" i="42"/>
  <c r="H2131" i="4" s="1"/>
  <c r="X655" i="42"/>
  <c r="H2130" i="4" s="1"/>
  <c r="X654" i="42"/>
  <c r="H2129" i="4" s="1"/>
  <c r="X653" i="42"/>
  <c r="H2128" i="4" s="1"/>
  <c r="X652" i="42"/>
  <c r="H2127" i="4" s="1"/>
  <c r="X651" i="42"/>
  <c r="H2126" i="4" s="1"/>
  <c r="X650" i="42"/>
  <c r="H2125" i="4" s="1"/>
  <c r="X649" i="42"/>
  <c r="H2124" i="4" s="1"/>
  <c r="X648" i="42"/>
  <c r="H2123" i="4" s="1"/>
  <c r="X647" i="42"/>
  <c r="H2122" i="4" s="1"/>
  <c r="X646" i="42"/>
  <c r="H2121" i="4" s="1"/>
  <c r="X645" i="42"/>
  <c r="H2120" i="4" s="1"/>
  <c r="X644" i="42"/>
  <c r="X643" i="42"/>
  <c r="H2118" i="4" s="1"/>
  <c r="X642" i="42"/>
  <c r="H2117" i="4" s="1"/>
  <c r="X641" i="42"/>
  <c r="H2116" i="4" s="1"/>
  <c r="X640" i="42"/>
  <c r="H2115" i="4" s="1"/>
  <c r="X639" i="42"/>
  <c r="H2114" i="4" s="1"/>
  <c r="X638" i="42"/>
  <c r="H2113" i="4" s="1"/>
  <c r="X637" i="42"/>
  <c r="H2112" i="4" s="1"/>
  <c r="X636" i="42"/>
  <c r="H2111" i="4" s="1"/>
  <c r="X635" i="42"/>
  <c r="H2110" i="4" s="1"/>
  <c r="X634" i="42"/>
  <c r="H2109" i="4" s="1"/>
  <c r="X633" i="42"/>
  <c r="H2108" i="4" s="1"/>
  <c r="X632" i="42"/>
  <c r="H2107" i="4" s="1"/>
  <c r="X631" i="42"/>
  <c r="H2106" i="4" s="1"/>
  <c r="X630" i="42"/>
  <c r="H2105" i="4" s="1"/>
  <c r="X629" i="42"/>
  <c r="H2104" i="4" s="1"/>
  <c r="X628" i="42"/>
  <c r="H2103" i="4" s="1"/>
  <c r="X627" i="42"/>
  <c r="H2102" i="4" s="1"/>
  <c r="X626" i="42"/>
  <c r="H2101" i="4" s="1"/>
  <c r="X625" i="42"/>
  <c r="H2100" i="4" s="1"/>
  <c r="X624" i="42"/>
  <c r="H2099" i="4" s="1"/>
  <c r="X623" i="42"/>
  <c r="H2098" i="4" s="1"/>
  <c r="X622" i="42"/>
  <c r="H2097" i="4" s="1"/>
  <c r="X621" i="42"/>
  <c r="H2096" i="4" s="1"/>
  <c r="X620" i="42"/>
  <c r="H2095" i="4" s="1"/>
  <c r="X619" i="42"/>
  <c r="H2094" i="4" s="1"/>
  <c r="X618" i="42"/>
  <c r="H2093" i="4" s="1"/>
  <c r="X617" i="42"/>
  <c r="X616" i="42"/>
  <c r="H2091" i="4" s="1"/>
  <c r="X615" i="42"/>
  <c r="H2090" i="4" s="1"/>
  <c r="X614" i="42"/>
  <c r="H2089" i="4" s="1"/>
  <c r="X613" i="42"/>
  <c r="H2088" i="4" s="1"/>
  <c r="X612" i="42"/>
  <c r="H2087" i="4" s="1"/>
  <c r="X611" i="42"/>
  <c r="H2086" i="4" s="1"/>
  <c r="X610" i="42"/>
  <c r="H2085" i="4" s="1"/>
  <c r="X609" i="42"/>
  <c r="H2084" i="4" s="1"/>
  <c r="X608" i="42"/>
  <c r="H2083" i="4" s="1"/>
  <c r="X607" i="42"/>
  <c r="H2082" i="4" s="1"/>
  <c r="X606" i="42"/>
  <c r="H2081" i="4" s="1"/>
  <c r="X605" i="42"/>
  <c r="H2080" i="4" s="1"/>
  <c r="X604" i="42"/>
  <c r="H2079" i="4" s="1"/>
  <c r="X603" i="42"/>
  <c r="H2078" i="4" s="1"/>
  <c r="X602" i="42"/>
  <c r="H2077" i="4" s="1"/>
  <c r="X601" i="42"/>
  <c r="H2076" i="4" s="1"/>
  <c r="X600" i="42"/>
  <c r="H2075" i="4" s="1"/>
  <c r="X599" i="42"/>
  <c r="H2074" i="4" s="1"/>
  <c r="X598" i="42"/>
  <c r="H2073" i="4" s="1"/>
  <c r="X597" i="42"/>
  <c r="H2072" i="4" s="1"/>
  <c r="X596" i="42"/>
  <c r="H2071" i="4" s="1"/>
  <c r="X595" i="42"/>
  <c r="H2070" i="4" s="1"/>
  <c r="X594" i="42"/>
  <c r="H2069" i="4" s="1"/>
  <c r="X593" i="42"/>
  <c r="H2068" i="4" s="1"/>
  <c r="X592" i="42"/>
  <c r="H2067" i="4" s="1"/>
  <c r="X591" i="42"/>
  <c r="H2066" i="4" s="1"/>
  <c r="X590" i="42"/>
  <c r="X589" i="42"/>
  <c r="H2064" i="4" s="1"/>
  <c r="X588" i="42"/>
  <c r="H2063" i="4" s="1"/>
  <c r="X587" i="42"/>
  <c r="H2062" i="4" s="1"/>
  <c r="X586" i="42"/>
  <c r="H2061" i="4" s="1"/>
  <c r="X585" i="42"/>
  <c r="H2060" i="4" s="1"/>
  <c r="X584" i="42"/>
  <c r="H2059" i="4" s="1"/>
  <c r="X583" i="42"/>
  <c r="H2058" i="4" s="1"/>
  <c r="X582" i="42"/>
  <c r="H2057" i="4" s="1"/>
  <c r="X581" i="42"/>
  <c r="H2056" i="4" s="1"/>
  <c r="X580" i="42"/>
  <c r="H2055" i="4" s="1"/>
  <c r="X579" i="42"/>
  <c r="H2054" i="4" s="1"/>
  <c r="X578" i="42"/>
  <c r="H2053" i="4" s="1"/>
  <c r="X577" i="42"/>
  <c r="H2052" i="4" s="1"/>
  <c r="X576" i="42"/>
  <c r="H2051" i="4" s="1"/>
  <c r="X575" i="42"/>
  <c r="H2050" i="4" s="1"/>
  <c r="X574" i="42"/>
  <c r="H2049" i="4" s="1"/>
  <c r="X573" i="42"/>
  <c r="H2048" i="4" s="1"/>
  <c r="X572" i="42"/>
  <c r="H2047" i="4" s="1"/>
  <c r="X571" i="42"/>
  <c r="H2046" i="4" s="1"/>
  <c r="X570" i="42"/>
  <c r="H2045" i="4" s="1"/>
  <c r="X569" i="42"/>
  <c r="H2044" i="4" s="1"/>
  <c r="X568" i="42"/>
  <c r="H2043" i="4" s="1"/>
  <c r="X567" i="42"/>
  <c r="H2042" i="4" s="1"/>
  <c r="X566" i="42"/>
  <c r="H2041" i="4" s="1"/>
  <c r="X565" i="42"/>
  <c r="H2040" i="4" s="1"/>
  <c r="X564" i="42"/>
  <c r="H2039" i="4" s="1"/>
  <c r="X563" i="42"/>
  <c r="X562" i="42"/>
  <c r="H2037" i="4" s="1"/>
  <c r="X561" i="42"/>
  <c r="H2036" i="4" s="1"/>
  <c r="X560" i="42"/>
  <c r="H2035" i="4" s="1"/>
  <c r="X559" i="42"/>
  <c r="H2034" i="4" s="1"/>
  <c r="X558" i="42"/>
  <c r="H2033" i="4" s="1"/>
  <c r="X557" i="42"/>
  <c r="H2032" i="4" s="1"/>
  <c r="X556" i="42"/>
  <c r="H2031" i="4" s="1"/>
  <c r="X555" i="42"/>
  <c r="H2030" i="4" s="1"/>
  <c r="X554" i="42"/>
  <c r="H2029" i="4" s="1"/>
  <c r="X553" i="42"/>
  <c r="H2028" i="4" s="1"/>
  <c r="X552" i="42"/>
  <c r="H2027" i="4" s="1"/>
  <c r="X551" i="42"/>
  <c r="H2026" i="4" s="1"/>
  <c r="X550" i="42"/>
  <c r="H2025" i="4" s="1"/>
  <c r="X549" i="42"/>
  <c r="H2024" i="4" s="1"/>
  <c r="X548" i="42"/>
  <c r="H2023" i="4" s="1"/>
  <c r="X547" i="42"/>
  <c r="H2022" i="4" s="1"/>
  <c r="X546" i="42"/>
  <c r="H2021" i="4" s="1"/>
  <c r="X545" i="42"/>
  <c r="H2020" i="4" s="1"/>
  <c r="X544" i="42"/>
  <c r="H2019" i="4" s="1"/>
  <c r="X543" i="42"/>
  <c r="H2018" i="4" s="1"/>
  <c r="X542" i="42"/>
  <c r="H2017" i="4" s="1"/>
  <c r="X541" i="42"/>
  <c r="H2016" i="4" s="1"/>
  <c r="X540" i="42"/>
  <c r="H2015" i="4" s="1"/>
  <c r="X539" i="42"/>
  <c r="H2014" i="4" s="1"/>
  <c r="X538" i="42"/>
  <c r="H2013" i="4" s="1"/>
  <c r="X537" i="42"/>
  <c r="H2012" i="4" s="1"/>
  <c r="X536" i="42"/>
  <c r="X535" i="42"/>
  <c r="H2010" i="4" s="1"/>
  <c r="X534" i="42"/>
  <c r="H2009" i="4" s="1"/>
  <c r="X533" i="42"/>
  <c r="H2008" i="4" s="1"/>
  <c r="X532" i="42"/>
  <c r="H2007" i="4" s="1"/>
  <c r="X531" i="42"/>
  <c r="H2006" i="4" s="1"/>
  <c r="X530" i="42"/>
  <c r="H2005" i="4" s="1"/>
  <c r="X529" i="42"/>
  <c r="H2004" i="4" s="1"/>
  <c r="X528" i="42"/>
  <c r="H2003" i="4" s="1"/>
  <c r="X527" i="42"/>
  <c r="H2002" i="4" s="1"/>
  <c r="X526" i="42"/>
  <c r="H2001" i="4" s="1"/>
  <c r="X525" i="42"/>
  <c r="H2000" i="4" s="1"/>
  <c r="X524" i="42"/>
  <c r="H1999" i="4" s="1"/>
  <c r="X523" i="42"/>
  <c r="H1998" i="4" s="1"/>
  <c r="X522" i="42"/>
  <c r="H1997" i="4" s="1"/>
  <c r="X521" i="42"/>
  <c r="H1996" i="4" s="1"/>
  <c r="X520" i="42"/>
  <c r="H1995" i="4" s="1"/>
  <c r="X519" i="42"/>
  <c r="H1994" i="4" s="1"/>
  <c r="X518" i="42"/>
  <c r="H1993" i="4" s="1"/>
  <c r="X517" i="42"/>
  <c r="H1992" i="4" s="1"/>
  <c r="X516" i="42"/>
  <c r="H1991" i="4" s="1"/>
  <c r="X515" i="42"/>
  <c r="H1990" i="4" s="1"/>
  <c r="X514" i="42"/>
  <c r="H1989" i="4" s="1"/>
  <c r="X513" i="42"/>
  <c r="H1988" i="4" s="1"/>
  <c r="X512" i="42"/>
  <c r="H1987" i="4" s="1"/>
  <c r="X511" i="42"/>
  <c r="H1986" i="4" s="1"/>
  <c r="X510" i="42"/>
  <c r="H1985" i="4" s="1"/>
  <c r="X509" i="42"/>
  <c r="X508" i="42"/>
  <c r="H1983" i="4" s="1"/>
  <c r="X507" i="42"/>
  <c r="H1982" i="4" s="1"/>
  <c r="X506" i="42"/>
  <c r="H1981" i="4" s="1"/>
  <c r="X505" i="42"/>
  <c r="H1980" i="4" s="1"/>
  <c r="X504" i="42"/>
  <c r="H1979" i="4" s="1"/>
  <c r="X503" i="42"/>
  <c r="H1978" i="4" s="1"/>
  <c r="X502" i="42"/>
  <c r="H1977" i="4" s="1"/>
  <c r="X501" i="42"/>
  <c r="H1976" i="4" s="1"/>
  <c r="X500" i="42"/>
  <c r="H1975" i="4" s="1"/>
  <c r="X499" i="42"/>
  <c r="H1974" i="4" s="1"/>
  <c r="X498" i="42"/>
  <c r="H1973" i="4" s="1"/>
  <c r="X497" i="42"/>
  <c r="H1972" i="4" s="1"/>
  <c r="X496" i="42"/>
  <c r="H1971" i="4" s="1"/>
  <c r="X495" i="42"/>
  <c r="H1970" i="4" s="1"/>
  <c r="X494" i="42"/>
  <c r="H1969" i="4" s="1"/>
  <c r="X493" i="42"/>
  <c r="H1968" i="4" s="1"/>
  <c r="X492" i="42"/>
  <c r="H1967" i="4" s="1"/>
  <c r="X491" i="42"/>
  <c r="H1966" i="4" s="1"/>
  <c r="X490" i="42"/>
  <c r="H1965" i="4" s="1"/>
  <c r="X489" i="42"/>
  <c r="H1964" i="4" s="1"/>
  <c r="X488" i="42"/>
  <c r="H1963" i="4" s="1"/>
  <c r="X487" i="42"/>
  <c r="H1962" i="4" s="1"/>
  <c r="X486" i="42"/>
  <c r="H1961" i="4" s="1"/>
  <c r="X485" i="42"/>
  <c r="H1960" i="4" s="1"/>
  <c r="X484" i="42"/>
  <c r="H1959" i="4" s="1"/>
  <c r="X483" i="42"/>
  <c r="H1958" i="4" s="1"/>
  <c r="X482" i="42"/>
  <c r="H1957" i="4" s="1"/>
  <c r="X481" i="42"/>
  <c r="H1956" i="4" s="1"/>
  <c r="X480" i="42"/>
  <c r="H1955" i="4" s="1"/>
  <c r="X479" i="42"/>
  <c r="H1954" i="4" s="1"/>
  <c r="X478" i="42"/>
  <c r="H1953" i="4" s="1"/>
  <c r="X477" i="42"/>
  <c r="H1952" i="4" s="1"/>
  <c r="X476" i="42"/>
  <c r="H1951" i="4" s="1"/>
  <c r="X475" i="42"/>
  <c r="H1950" i="4" s="1"/>
  <c r="X474" i="42"/>
  <c r="H1949" i="4" s="1"/>
  <c r="X473" i="42"/>
  <c r="H1948" i="4" s="1"/>
  <c r="X472" i="42"/>
  <c r="H1947" i="4" s="1"/>
  <c r="X471" i="42"/>
  <c r="H1946" i="4" s="1"/>
  <c r="X470" i="42"/>
  <c r="H1945" i="4" s="1"/>
  <c r="X469" i="42"/>
  <c r="H1944" i="4" s="1"/>
  <c r="X468" i="42"/>
  <c r="H1943" i="4" s="1"/>
  <c r="X467" i="42"/>
  <c r="H1942" i="4" s="1"/>
  <c r="X466" i="42"/>
  <c r="H1941" i="4" s="1"/>
  <c r="X465" i="42"/>
  <c r="H1940" i="4" s="1"/>
  <c r="X464" i="42"/>
  <c r="H1939" i="4" s="1"/>
  <c r="X463" i="42"/>
  <c r="H1938" i="4" s="1"/>
  <c r="X462" i="42"/>
  <c r="H1937" i="4" s="1"/>
  <c r="X461" i="42"/>
  <c r="H1936" i="4" s="1"/>
  <c r="X460" i="42"/>
  <c r="H1935" i="4" s="1"/>
  <c r="X459" i="42"/>
  <c r="H1934" i="4" s="1"/>
  <c r="X458" i="42"/>
  <c r="H1933" i="4" s="1"/>
  <c r="X457" i="42"/>
  <c r="H1932" i="4" s="1"/>
  <c r="X456" i="42"/>
  <c r="H1931" i="4" s="1"/>
  <c r="X455" i="42"/>
  <c r="H1930" i="4" s="1"/>
  <c r="X454" i="42"/>
  <c r="H1929" i="4" s="1"/>
  <c r="X453" i="42"/>
  <c r="H1928" i="4" s="1"/>
  <c r="X452" i="42"/>
  <c r="H1927" i="4" s="1"/>
  <c r="X451" i="42"/>
  <c r="H1926" i="4" s="1"/>
  <c r="X450" i="42"/>
  <c r="H1925" i="4" s="1"/>
  <c r="X449" i="42"/>
  <c r="H1924" i="4" s="1"/>
  <c r="X448" i="42"/>
  <c r="H1923" i="4" s="1"/>
  <c r="X447" i="42"/>
  <c r="H1922" i="4" s="1"/>
  <c r="X446" i="42"/>
  <c r="H1921" i="4" s="1"/>
  <c r="X445" i="42"/>
  <c r="H1920" i="4" s="1"/>
  <c r="X444" i="42"/>
  <c r="H1919" i="4" s="1"/>
  <c r="X443" i="42"/>
  <c r="H1918" i="4" s="1"/>
  <c r="X442" i="42"/>
  <c r="H1917" i="4" s="1"/>
  <c r="X441" i="42"/>
  <c r="H1916" i="4" s="1"/>
  <c r="X440" i="42"/>
  <c r="H1915" i="4" s="1"/>
  <c r="X439" i="42"/>
  <c r="H1914" i="4" s="1"/>
  <c r="X438" i="42"/>
  <c r="H1913" i="4" s="1"/>
  <c r="X437" i="42"/>
  <c r="H1912" i="4" s="1"/>
  <c r="X436" i="42"/>
  <c r="H1911" i="4" s="1"/>
  <c r="X435" i="42"/>
  <c r="H1910" i="4" s="1"/>
  <c r="X434" i="42"/>
  <c r="H1909" i="4" s="1"/>
  <c r="X433" i="42"/>
  <c r="H1908" i="4" s="1"/>
  <c r="X432" i="42"/>
  <c r="H1907" i="4" s="1"/>
  <c r="X431" i="42"/>
  <c r="H1906" i="4" s="1"/>
  <c r="X430" i="42"/>
  <c r="H1905" i="4" s="1"/>
  <c r="X429" i="42"/>
  <c r="H1904" i="4" s="1"/>
  <c r="X428" i="42"/>
  <c r="H1903" i="4" s="1"/>
  <c r="X427" i="42"/>
  <c r="H1902" i="4" s="1"/>
  <c r="X426" i="42"/>
  <c r="H1901" i="4" s="1"/>
  <c r="X425" i="42"/>
  <c r="H1900" i="4" s="1"/>
  <c r="X424" i="42"/>
  <c r="H1899" i="4" s="1"/>
  <c r="X423" i="42"/>
  <c r="H1898" i="4" s="1"/>
  <c r="X422" i="42"/>
  <c r="H1897" i="4" s="1"/>
  <c r="X421" i="42"/>
  <c r="H1896" i="4" s="1"/>
  <c r="X420" i="42"/>
  <c r="H1895" i="4" s="1"/>
  <c r="X419" i="42"/>
  <c r="H1894" i="4" s="1"/>
  <c r="X418" i="42"/>
  <c r="H1893" i="4" s="1"/>
  <c r="X417" i="42"/>
  <c r="H1892" i="4" s="1"/>
  <c r="X416" i="42"/>
  <c r="H1891" i="4" s="1"/>
  <c r="X415" i="42"/>
  <c r="H1890" i="4" s="1"/>
  <c r="X414" i="42"/>
  <c r="H1889" i="4" s="1"/>
  <c r="X413" i="42"/>
  <c r="H1888" i="4" s="1"/>
  <c r="X412" i="42"/>
  <c r="H1887" i="4" s="1"/>
  <c r="X411" i="42"/>
  <c r="H1886" i="4" s="1"/>
  <c r="X410" i="42"/>
  <c r="H1885" i="4" s="1"/>
  <c r="X409" i="42"/>
  <c r="H1884" i="4" s="1"/>
  <c r="X408" i="42"/>
  <c r="H1883" i="4" s="1"/>
  <c r="X407" i="42"/>
  <c r="H1882" i="4" s="1"/>
  <c r="X406" i="42"/>
  <c r="H1881" i="4" s="1"/>
  <c r="X405" i="42"/>
  <c r="H1880" i="4" s="1"/>
  <c r="X404" i="42"/>
  <c r="H1879" i="4" s="1"/>
  <c r="X403" i="42"/>
  <c r="H1878" i="4" s="1"/>
  <c r="X402" i="42"/>
  <c r="H1877" i="4" s="1"/>
  <c r="X401" i="42"/>
  <c r="H1876" i="4" s="1"/>
  <c r="X400" i="42"/>
  <c r="H1875" i="4" s="1"/>
  <c r="X399" i="42"/>
  <c r="H1874" i="4" s="1"/>
  <c r="X398" i="42"/>
  <c r="H1873" i="4" s="1"/>
  <c r="X397" i="42"/>
  <c r="H1872" i="4" s="1"/>
  <c r="X396" i="42"/>
  <c r="H1871" i="4" s="1"/>
  <c r="X395" i="42"/>
  <c r="H1870" i="4" s="1"/>
  <c r="X394" i="42"/>
  <c r="H1869" i="4" s="1"/>
  <c r="X393" i="42"/>
  <c r="H1868" i="4" s="1"/>
  <c r="X392" i="42"/>
  <c r="H1867" i="4" s="1"/>
  <c r="X391" i="42"/>
  <c r="H1866" i="4" s="1"/>
  <c r="X390" i="42"/>
  <c r="H1865" i="4" s="1"/>
  <c r="X389" i="42"/>
  <c r="H1864" i="4" s="1"/>
  <c r="X388" i="42"/>
  <c r="H1863" i="4" s="1"/>
  <c r="X387" i="42"/>
  <c r="H1862" i="4" s="1"/>
  <c r="X386" i="42"/>
  <c r="H1861" i="4" s="1"/>
  <c r="X385" i="42"/>
  <c r="H1860" i="4" s="1"/>
  <c r="X384" i="42"/>
  <c r="H1859" i="4" s="1"/>
  <c r="X383" i="42"/>
  <c r="H1858" i="4" s="1"/>
  <c r="X382" i="42"/>
  <c r="H1857" i="4" s="1"/>
  <c r="X381" i="42"/>
  <c r="H1856" i="4" s="1"/>
  <c r="X380" i="42"/>
  <c r="H1855" i="4" s="1"/>
  <c r="X379" i="42"/>
  <c r="H1854" i="4" s="1"/>
  <c r="X378" i="42"/>
  <c r="H1853" i="4" s="1"/>
  <c r="X377" i="42"/>
  <c r="H1852" i="4" s="1"/>
  <c r="X376" i="42"/>
  <c r="H1851" i="4" s="1"/>
  <c r="X375" i="42"/>
  <c r="H1850" i="4" s="1"/>
  <c r="X374" i="42"/>
  <c r="H1849" i="4" s="1"/>
  <c r="X373" i="42"/>
  <c r="H1848" i="4" s="1"/>
  <c r="X372" i="42"/>
  <c r="H1847" i="4" s="1"/>
  <c r="X371" i="42"/>
  <c r="H1846" i="4" s="1"/>
  <c r="X370" i="42"/>
  <c r="H1845" i="4" s="1"/>
  <c r="X369" i="42"/>
  <c r="H1844" i="4" s="1"/>
  <c r="X368" i="42"/>
  <c r="H1843" i="4" s="1"/>
  <c r="X367" i="42"/>
  <c r="H1842" i="4" s="1"/>
  <c r="X366" i="42"/>
  <c r="H1841" i="4" s="1"/>
  <c r="X365" i="42"/>
  <c r="H1840" i="4" s="1"/>
  <c r="X364" i="42"/>
  <c r="H1839" i="4" s="1"/>
  <c r="X363" i="42"/>
  <c r="H1838" i="4" s="1"/>
  <c r="X362" i="42"/>
  <c r="H1837" i="4" s="1"/>
  <c r="X361" i="42"/>
  <c r="H1836" i="4" s="1"/>
  <c r="X360" i="42"/>
  <c r="H1835" i="4" s="1"/>
  <c r="X359" i="42"/>
  <c r="H1834" i="4" s="1"/>
  <c r="X358" i="42"/>
  <c r="H1833" i="4" s="1"/>
  <c r="X357" i="42"/>
  <c r="H1832" i="4" s="1"/>
  <c r="X356" i="42"/>
  <c r="H1831" i="4" s="1"/>
  <c r="X355" i="42"/>
  <c r="H1830" i="4" s="1"/>
  <c r="X354" i="42"/>
  <c r="H1829" i="4" s="1"/>
  <c r="X353" i="42"/>
  <c r="H1828" i="4" s="1"/>
  <c r="X352" i="42"/>
  <c r="H1827" i="4" s="1"/>
  <c r="X351" i="42"/>
  <c r="H1826" i="4" s="1"/>
  <c r="X350" i="42"/>
  <c r="H1825" i="4" s="1"/>
  <c r="X349" i="42"/>
  <c r="H1824" i="4" s="1"/>
  <c r="X348" i="42"/>
  <c r="H1823" i="4" s="1"/>
  <c r="X347" i="42"/>
  <c r="H1822" i="4" s="1"/>
  <c r="X346" i="42"/>
  <c r="H1821" i="4" s="1"/>
  <c r="X345" i="42"/>
  <c r="H1820" i="4" s="1"/>
  <c r="X344" i="42"/>
  <c r="H1819" i="4" s="1"/>
  <c r="X343" i="42"/>
  <c r="H1818" i="4" s="1"/>
  <c r="X342" i="42"/>
  <c r="H1817" i="4" s="1"/>
  <c r="X341" i="42"/>
  <c r="H1816" i="4" s="1"/>
  <c r="X340" i="42"/>
  <c r="H1815" i="4" s="1"/>
  <c r="X339" i="42"/>
  <c r="H1814" i="4" s="1"/>
  <c r="X338" i="42"/>
  <c r="H1813" i="4" s="1"/>
  <c r="X337" i="42"/>
  <c r="H1812" i="4" s="1"/>
  <c r="X336" i="42"/>
  <c r="H1811" i="4" s="1"/>
  <c r="X335" i="42"/>
  <c r="H1810" i="4" s="1"/>
  <c r="X334" i="42"/>
  <c r="H1809" i="4" s="1"/>
  <c r="X333" i="42"/>
  <c r="H1808" i="4" s="1"/>
  <c r="X332" i="42"/>
  <c r="H1807" i="4" s="1"/>
  <c r="X331" i="42"/>
  <c r="H1806" i="4" s="1"/>
  <c r="X330" i="42"/>
  <c r="H1805" i="4" s="1"/>
  <c r="X329" i="42"/>
  <c r="H1804" i="4" s="1"/>
  <c r="X328" i="42"/>
  <c r="H1803" i="4" s="1"/>
  <c r="X327" i="42"/>
  <c r="H1802" i="4" s="1"/>
  <c r="X326" i="42"/>
  <c r="H1801" i="4" s="1"/>
  <c r="X325" i="42"/>
  <c r="H1800" i="4" s="1"/>
  <c r="X324" i="42"/>
  <c r="H1799" i="4" s="1"/>
  <c r="X323" i="42"/>
  <c r="H1798" i="4" s="1"/>
  <c r="X322" i="42"/>
  <c r="H1797" i="4" s="1"/>
  <c r="X321" i="42"/>
  <c r="H1796" i="4" s="1"/>
  <c r="X320" i="42"/>
  <c r="H1795" i="4" s="1"/>
  <c r="X319" i="42"/>
  <c r="H1794" i="4" s="1"/>
  <c r="X318" i="42"/>
  <c r="H1793" i="4" s="1"/>
  <c r="X317" i="42"/>
  <c r="H1792" i="4" s="1"/>
  <c r="X316" i="42"/>
  <c r="H1791" i="4" s="1"/>
  <c r="X315" i="42"/>
  <c r="H1790" i="4" s="1"/>
  <c r="X314" i="42"/>
  <c r="H1789" i="4" s="1"/>
  <c r="X313" i="42"/>
  <c r="H1788" i="4" s="1"/>
  <c r="X312" i="42"/>
  <c r="H1787" i="4" s="1"/>
  <c r="X311" i="42"/>
  <c r="H1786" i="4" s="1"/>
  <c r="X310" i="42"/>
  <c r="H1785" i="4" s="1"/>
  <c r="X309" i="42"/>
  <c r="H1784" i="4" s="1"/>
  <c r="X308" i="42"/>
  <c r="H1783" i="4" s="1"/>
  <c r="X307" i="42"/>
  <c r="H1782" i="4" s="1"/>
  <c r="X306" i="42"/>
  <c r="H1781" i="4" s="1"/>
  <c r="X305" i="42"/>
  <c r="H1780" i="4" s="1"/>
  <c r="X304" i="42"/>
  <c r="H1779" i="4" s="1"/>
  <c r="X303" i="42"/>
  <c r="H1778" i="4" s="1"/>
  <c r="X302" i="42"/>
  <c r="H1777" i="4" s="1"/>
  <c r="X301" i="42"/>
  <c r="H1776" i="4" s="1"/>
  <c r="X300" i="42"/>
  <c r="H1775" i="4" s="1"/>
  <c r="X299" i="42"/>
  <c r="H1774" i="4" s="1"/>
  <c r="X298" i="42"/>
  <c r="H1773" i="4" s="1"/>
  <c r="X297" i="42"/>
  <c r="H1772" i="4" s="1"/>
  <c r="X296" i="42"/>
  <c r="H1771" i="4" s="1"/>
  <c r="X295" i="42"/>
  <c r="H1770" i="4" s="1"/>
  <c r="X294" i="42"/>
  <c r="H1769" i="4" s="1"/>
  <c r="X293" i="42"/>
  <c r="H1768" i="4" s="1"/>
  <c r="X292" i="42"/>
  <c r="H1767" i="4" s="1"/>
  <c r="X291" i="42"/>
  <c r="H1766" i="4" s="1"/>
  <c r="X290" i="42"/>
  <c r="H1765" i="4" s="1"/>
  <c r="X289" i="42"/>
  <c r="H1764" i="4" s="1"/>
  <c r="X288" i="42"/>
  <c r="H1763" i="4" s="1"/>
  <c r="X287" i="42"/>
  <c r="H1762" i="4" s="1"/>
  <c r="X286" i="42"/>
  <c r="H1761" i="4" s="1"/>
  <c r="X285" i="42"/>
  <c r="H1760" i="4" s="1"/>
  <c r="X284" i="42"/>
  <c r="H1759" i="4" s="1"/>
  <c r="X283" i="42"/>
  <c r="H1758" i="4" s="1"/>
  <c r="X282" i="42"/>
  <c r="H1757" i="4" s="1"/>
  <c r="X281" i="42"/>
  <c r="H1756" i="4" s="1"/>
  <c r="X280" i="42"/>
  <c r="H1755" i="4" s="1"/>
  <c r="X279" i="42"/>
  <c r="H1754" i="4" s="1"/>
  <c r="X278" i="42"/>
  <c r="H1753" i="4" s="1"/>
  <c r="X277" i="42"/>
  <c r="H1752" i="4" s="1"/>
  <c r="X276" i="42"/>
  <c r="H1751" i="4" s="1"/>
  <c r="X275" i="42"/>
  <c r="H1750" i="4" s="1"/>
  <c r="X274" i="42"/>
  <c r="H1749" i="4" s="1"/>
  <c r="X273" i="42"/>
  <c r="H1748" i="4" s="1"/>
  <c r="X272" i="42"/>
  <c r="H1747" i="4" s="1"/>
  <c r="X271" i="42"/>
  <c r="H1746" i="4" s="1"/>
  <c r="X270" i="42"/>
  <c r="H1745" i="4" s="1"/>
  <c r="X269" i="42"/>
  <c r="H1744" i="4" s="1"/>
  <c r="X268" i="42"/>
  <c r="H1743" i="4" s="1"/>
  <c r="X267" i="42"/>
  <c r="H1742" i="4" s="1"/>
  <c r="X266" i="42"/>
  <c r="H1741" i="4" s="1"/>
  <c r="X265" i="42"/>
  <c r="H1740" i="4" s="1"/>
  <c r="X264" i="42"/>
  <c r="H1739" i="4" s="1"/>
  <c r="X263" i="42"/>
  <c r="H1738" i="4" s="1"/>
  <c r="X262" i="42"/>
  <c r="H1737" i="4" s="1"/>
  <c r="X261" i="42"/>
  <c r="H1736" i="4" s="1"/>
  <c r="X260" i="42"/>
  <c r="H1735" i="4" s="1"/>
  <c r="X259" i="42"/>
  <c r="H1734" i="4" s="1"/>
  <c r="X258" i="42"/>
  <c r="H1733" i="4" s="1"/>
  <c r="X257" i="42"/>
  <c r="H1732" i="4" s="1"/>
  <c r="X256" i="42"/>
  <c r="H1731" i="4" s="1"/>
  <c r="X255" i="42"/>
  <c r="H1730" i="4" s="1"/>
  <c r="X254" i="42"/>
  <c r="H1729" i="4" s="1"/>
  <c r="X253" i="42"/>
  <c r="H1728" i="4" s="1"/>
  <c r="X252" i="42"/>
  <c r="H1727" i="4" s="1"/>
  <c r="X251" i="42"/>
  <c r="H1726" i="4" s="1"/>
  <c r="X250" i="42"/>
  <c r="H1725" i="4" s="1"/>
  <c r="X249" i="42"/>
  <c r="H1724" i="4" s="1"/>
  <c r="X248" i="42"/>
  <c r="H1723" i="4" s="1"/>
  <c r="X247" i="42"/>
  <c r="H1722" i="4" s="1"/>
  <c r="X246" i="42"/>
  <c r="H1721" i="4" s="1"/>
  <c r="X245" i="42"/>
  <c r="H1720" i="4" s="1"/>
  <c r="X244" i="42"/>
  <c r="H1719" i="4" s="1"/>
  <c r="X243" i="42"/>
  <c r="H1718" i="4" s="1"/>
  <c r="X242" i="42"/>
  <c r="H1717" i="4" s="1"/>
  <c r="X241" i="42"/>
  <c r="H1716" i="4" s="1"/>
  <c r="X240" i="42"/>
  <c r="H1715" i="4" s="1"/>
  <c r="X239" i="42"/>
  <c r="H1714" i="4" s="1"/>
  <c r="X238" i="42"/>
  <c r="H1713" i="4" s="1"/>
  <c r="X237" i="42"/>
  <c r="H1712" i="4" s="1"/>
  <c r="X236" i="42"/>
  <c r="H1711" i="4" s="1"/>
  <c r="X235" i="42"/>
  <c r="H1710" i="4" s="1"/>
  <c r="X234" i="42"/>
  <c r="H1709" i="4" s="1"/>
  <c r="X233" i="42"/>
  <c r="H1708" i="4" s="1"/>
  <c r="X232" i="42"/>
  <c r="H1707" i="4" s="1"/>
  <c r="X231" i="42"/>
  <c r="H1706" i="4" s="1"/>
  <c r="X230" i="42"/>
  <c r="X229" i="42"/>
  <c r="H1704" i="4" s="1"/>
  <c r="X228" i="42"/>
  <c r="H1703" i="4" s="1"/>
  <c r="X227" i="42"/>
  <c r="H1702" i="4" s="1"/>
  <c r="X226" i="42"/>
  <c r="H1701" i="4" s="1"/>
  <c r="X225" i="42"/>
  <c r="H1700" i="4" s="1"/>
  <c r="X224" i="42"/>
  <c r="H1699" i="4" s="1"/>
  <c r="X223" i="42"/>
  <c r="H1698" i="4" s="1"/>
  <c r="X222" i="42"/>
  <c r="H1697" i="4" s="1"/>
  <c r="X221" i="42"/>
  <c r="H1696" i="4" s="1"/>
  <c r="X220" i="42"/>
  <c r="H1695" i="4" s="1"/>
  <c r="X219" i="42"/>
  <c r="H1694" i="4" s="1"/>
  <c r="X218" i="42"/>
  <c r="H1693" i="4" s="1"/>
  <c r="X217" i="42"/>
  <c r="H1692" i="4" s="1"/>
  <c r="X216" i="42"/>
  <c r="H1691" i="4" s="1"/>
  <c r="X215" i="42"/>
  <c r="H1690" i="4" s="1"/>
  <c r="X214" i="42"/>
  <c r="H1689" i="4" s="1"/>
  <c r="X213" i="42"/>
  <c r="H1688" i="4" s="1"/>
  <c r="X212" i="42"/>
  <c r="H1687" i="4" s="1"/>
  <c r="X211" i="42"/>
  <c r="H1686" i="4" s="1"/>
  <c r="X210" i="42"/>
  <c r="H1685" i="4" s="1"/>
  <c r="X209" i="42"/>
  <c r="H1684" i="4" s="1"/>
  <c r="X208" i="42"/>
  <c r="H1683" i="4" s="1"/>
  <c r="X207" i="42"/>
  <c r="H1682" i="4" s="1"/>
  <c r="X206" i="42"/>
  <c r="H1681" i="4" s="1"/>
  <c r="X205" i="42"/>
  <c r="H1680" i="4" s="1"/>
  <c r="X204" i="42"/>
  <c r="H1679" i="4" s="1"/>
  <c r="X203" i="42"/>
  <c r="H1678" i="4" s="1"/>
  <c r="X202" i="42"/>
  <c r="H1677" i="4" s="1"/>
  <c r="X201" i="42"/>
  <c r="H1676" i="4" s="1"/>
  <c r="X200" i="42"/>
  <c r="H1675" i="4" s="1"/>
  <c r="X199" i="42"/>
  <c r="H1674" i="4" s="1"/>
  <c r="X198" i="42"/>
  <c r="H1673" i="4" s="1"/>
  <c r="X197" i="42"/>
  <c r="H1672" i="4" s="1"/>
  <c r="X196" i="42"/>
  <c r="H1671" i="4" s="1"/>
  <c r="X195" i="42"/>
  <c r="H1670" i="4" s="1"/>
  <c r="X194" i="42"/>
  <c r="H1669" i="4" s="1"/>
  <c r="X193" i="42"/>
  <c r="H1668" i="4" s="1"/>
  <c r="X192" i="42"/>
  <c r="H1667" i="4" s="1"/>
  <c r="X191" i="42"/>
  <c r="H1666" i="4" s="1"/>
  <c r="X190" i="42"/>
  <c r="H1665" i="4" s="1"/>
  <c r="X189" i="42"/>
  <c r="H1664" i="4" s="1"/>
  <c r="X188" i="42"/>
  <c r="H1663" i="4" s="1"/>
  <c r="X187" i="42"/>
  <c r="H1662" i="4" s="1"/>
  <c r="X186" i="42"/>
  <c r="H1661" i="4" s="1"/>
  <c r="X185" i="42"/>
  <c r="H1660" i="4" s="1"/>
  <c r="X184" i="42"/>
  <c r="H1659" i="4" s="1"/>
  <c r="X183" i="42"/>
  <c r="H1658" i="4" s="1"/>
  <c r="X182" i="42"/>
  <c r="H1657" i="4" s="1"/>
  <c r="X181" i="42"/>
  <c r="H1656" i="4" s="1"/>
  <c r="X180" i="42"/>
  <c r="H1655" i="4" s="1"/>
  <c r="X179" i="42"/>
  <c r="H1654" i="4" s="1"/>
  <c r="X178" i="42"/>
  <c r="H1653" i="4" s="1"/>
  <c r="X177" i="42"/>
  <c r="H1652" i="4" s="1"/>
  <c r="X176" i="42"/>
  <c r="H1651" i="4" s="1"/>
  <c r="X175" i="42"/>
  <c r="H1650" i="4" s="1"/>
  <c r="X174" i="42"/>
  <c r="H1649" i="4" s="1"/>
  <c r="X173" i="42"/>
  <c r="H1648" i="4" s="1"/>
  <c r="X172" i="42"/>
  <c r="H1647" i="4" s="1"/>
  <c r="X171" i="42"/>
  <c r="H1646" i="4" s="1"/>
  <c r="X170" i="42"/>
  <c r="H1645" i="4" s="1"/>
  <c r="X169" i="42"/>
  <c r="H1644" i="4" s="1"/>
  <c r="X168" i="42"/>
  <c r="H1643" i="4" s="1"/>
  <c r="X167" i="42"/>
  <c r="H1642" i="4" s="1"/>
  <c r="X166" i="42"/>
  <c r="H1641" i="4" s="1"/>
  <c r="X165" i="42"/>
  <c r="H1640" i="4" s="1"/>
  <c r="X164" i="42"/>
  <c r="H1639" i="4" s="1"/>
  <c r="X163" i="42"/>
  <c r="H1638" i="4" s="1"/>
  <c r="X162" i="42"/>
  <c r="H1637" i="4" s="1"/>
  <c r="X161" i="42"/>
  <c r="H1636" i="4" s="1"/>
  <c r="X160" i="42"/>
  <c r="H1635" i="4" s="1"/>
  <c r="X159" i="42"/>
  <c r="H1634" i="4" s="1"/>
  <c r="X158" i="42"/>
  <c r="H1633" i="4" s="1"/>
  <c r="X157" i="42"/>
  <c r="H1632" i="4" s="1"/>
  <c r="X156" i="42"/>
  <c r="H1631" i="4" s="1"/>
  <c r="X155" i="42"/>
  <c r="H1630" i="4" s="1"/>
  <c r="X154" i="42"/>
  <c r="H1629" i="4" s="1"/>
  <c r="X153" i="42"/>
  <c r="H1628" i="4" s="1"/>
  <c r="X152" i="42"/>
  <c r="H1627" i="4" s="1"/>
  <c r="X151" i="42"/>
  <c r="H1626" i="4" s="1"/>
  <c r="X150" i="42"/>
  <c r="H1625" i="4" s="1"/>
  <c r="X149" i="42"/>
  <c r="H1624" i="4" s="1"/>
  <c r="X148" i="42"/>
  <c r="H1623" i="4" s="1"/>
  <c r="X147" i="42"/>
  <c r="H1622" i="4" s="1"/>
  <c r="X146" i="42"/>
  <c r="H1621" i="4" s="1"/>
  <c r="X145" i="42"/>
  <c r="H1620" i="4" s="1"/>
  <c r="X144" i="42"/>
  <c r="H1619" i="4" s="1"/>
  <c r="X143" i="42"/>
  <c r="H1618" i="4" s="1"/>
  <c r="X142" i="42"/>
  <c r="H1617" i="4" s="1"/>
  <c r="X141" i="42"/>
  <c r="H1616" i="4" s="1"/>
  <c r="X140" i="42"/>
  <c r="H1615" i="4" s="1"/>
  <c r="X139" i="42"/>
  <c r="H1614" i="4" s="1"/>
  <c r="X138" i="42"/>
  <c r="H1613" i="4" s="1"/>
  <c r="X137" i="42"/>
  <c r="H1612" i="4" s="1"/>
  <c r="X136" i="42"/>
  <c r="H1611" i="4" s="1"/>
  <c r="X135" i="42"/>
  <c r="H1610" i="4" s="1"/>
  <c r="X134" i="42"/>
  <c r="H1609" i="4" s="1"/>
  <c r="X133" i="42"/>
  <c r="H1608" i="4" s="1"/>
  <c r="X132" i="42"/>
  <c r="H1607" i="4" s="1"/>
  <c r="X131" i="42"/>
  <c r="H1606" i="4" s="1"/>
  <c r="X130" i="42"/>
  <c r="H1605" i="4" s="1"/>
  <c r="X129" i="42"/>
  <c r="H1604" i="4" s="1"/>
  <c r="X128" i="42"/>
  <c r="H1603" i="4" s="1"/>
  <c r="X127" i="42"/>
  <c r="H1602" i="4" s="1"/>
  <c r="X126" i="42"/>
  <c r="H1601" i="4" s="1"/>
  <c r="X125" i="42"/>
  <c r="H1600" i="4" s="1"/>
  <c r="X124" i="42"/>
  <c r="H1599" i="4" s="1"/>
  <c r="X123" i="42"/>
  <c r="H1598" i="4" s="1"/>
  <c r="X122" i="42"/>
  <c r="H1597" i="4" s="1"/>
  <c r="X121" i="42"/>
  <c r="H1596" i="4" s="1"/>
  <c r="X120" i="42"/>
  <c r="H1595" i="4" s="1"/>
  <c r="X119" i="42"/>
  <c r="H1594" i="4" s="1"/>
  <c r="X118" i="42"/>
  <c r="H1593" i="4" s="1"/>
  <c r="X117" i="42"/>
  <c r="H1592" i="4" s="1"/>
  <c r="X116" i="42"/>
  <c r="H1591" i="4" s="1"/>
  <c r="X115" i="42"/>
  <c r="H1590" i="4" s="1"/>
  <c r="X114" i="42"/>
  <c r="H1589" i="4" s="1"/>
  <c r="X113" i="42"/>
  <c r="H1588" i="4" s="1"/>
  <c r="X112" i="42"/>
  <c r="H1587" i="4" s="1"/>
  <c r="X111" i="42"/>
  <c r="H1586" i="4" s="1"/>
  <c r="X110" i="42"/>
  <c r="H1585" i="4" s="1"/>
  <c r="X109" i="42"/>
  <c r="H1584" i="4" s="1"/>
  <c r="X108" i="42"/>
  <c r="H1583" i="4" s="1"/>
  <c r="X107" i="42"/>
  <c r="H1582" i="4" s="1"/>
  <c r="X106" i="42"/>
  <c r="H1581" i="4" s="1"/>
  <c r="X105" i="42"/>
  <c r="H1580" i="4" s="1"/>
  <c r="X104" i="42"/>
  <c r="H1579" i="4" s="1"/>
  <c r="X103" i="42"/>
  <c r="H1578" i="4" s="1"/>
  <c r="X102" i="42"/>
  <c r="H1577" i="4" s="1"/>
  <c r="X101" i="42"/>
  <c r="H1576" i="4" s="1"/>
  <c r="X100" i="42"/>
  <c r="H1575" i="4" s="1"/>
  <c r="X99" i="42"/>
  <c r="H1574" i="4" s="1"/>
  <c r="X98" i="42"/>
  <c r="H1573" i="4" s="1"/>
  <c r="X97" i="42"/>
  <c r="H1572" i="4" s="1"/>
  <c r="X96" i="42"/>
  <c r="H1571" i="4" s="1"/>
  <c r="X95" i="42"/>
  <c r="H1570" i="4" s="1"/>
  <c r="X94" i="42"/>
  <c r="H1569" i="4" s="1"/>
  <c r="X93" i="42"/>
  <c r="H1568" i="4" s="1"/>
  <c r="X92" i="42"/>
  <c r="H1567" i="4" s="1"/>
  <c r="X91" i="42"/>
  <c r="H1566" i="4" s="1"/>
  <c r="X90" i="42"/>
  <c r="H1565" i="4" s="1"/>
  <c r="X89" i="42"/>
  <c r="H1564" i="4" s="1"/>
  <c r="X88" i="42"/>
  <c r="H1563" i="4" s="1"/>
  <c r="X87" i="42"/>
  <c r="H1562" i="4" s="1"/>
  <c r="X86" i="42"/>
  <c r="H1561" i="4" s="1"/>
  <c r="X85" i="42"/>
  <c r="H1560" i="4" s="1"/>
  <c r="X84" i="42"/>
  <c r="H1559" i="4" s="1"/>
  <c r="X83" i="42"/>
  <c r="H1558" i="4" s="1"/>
  <c r="X82" i="42"/>
  <c r="H1557" i="4" s="1"/>
  <c r="X81" i="42"/>
  <c r="H1556" i="4" s="1"/>
  <c r="X80" i="42"/>
  <c r="H1555" i="4" s="1"/>
  <c r="X79" i="42"/>
  <c r="H1554" i="4" s="1"/>
  <c r="X78" i="42"/>
  <c r="H1553" i="4" s="1"/>
  <c r="X77" i="42"/>
  <c r="H1552" i="4" s="1"/>
  <c r="X76" i="42"/>
  <c r="H1551" i="4" s="1"/>
  <c r="X75" i="42"/>
  <c r="H1550" i="4" s="1"/>
  <c r="X74" i="42"/>
  <c r="H1549" i="4" s="1"/>
  <c r="X73" i="42"/>
  <c r="H1548" i="4" s="1"/>
  <c r="X72" i="42"/>
  <c r="H1547" i="4" s="1"/>
  <c r="X71" i="42"/>
  <c r="H1546" i="4" s="1"/>
  <c r="X70" i="42"/>
  <c r="H1545" i="4" s="1"/>
  <c r="X69" i="42"/>
  <c r="H1544" i="4" s="1"/>
  <c r="X68" i="42"/>
  <c r="H1543" i="4" s="1"/>
  <c r="X67" i="42"/>
  <c r="H1542" i="4" s="1"/>
  <c r="X66" i="42"/>
  <c r="H1541" i="4" s="1"/>
  <c r="X65" i="42"/>
  <c r="H1540" i="4" s="1"/>
  <c r="X64" i="42"/>
  <c r="H1539" i="4" s="1"/>
  <c r="X63" i="42"/>
  <c r="H1538" i="4" s="1"/>
  <c r="X62" i="42"/>
  <c r="H1537" i="4" s="1"/>
  <c r="X61" i="42"/>
  <c r="H1536" i="4" s="1"/>
  <c r="X60" i="42"/>
  <c r="H1535" i="4" s="1"/>
  <c r="X59" i="42"/>
  <c r="H1534" i="4" s="1"/>
  <c r="X58" i="42"/>
  <c r="H1533" i="4" s="1"/>
  <c r="X57" i="42"/>
  <c r="H1532" i="4" s="1"/>
  <c r="X56" i="42"/>
  <c r="H1531" i="4" s="1"/>
  <c r="X55" i="42"/>
  <c r="H1530" i="4" s="1"/>
  <c r="X54" i="42"/>
  <c r="H1529" i="4" s="1"/>
  <c r="X53" i="42"/>
  <c r="H1528" i="4" s="1"/>
  <c r="X52" i="42"/>
  <c r="H1527" i="4" s="1"/>
  <c r="X51" i="42"/>
  <c r="H1526" i="4" s="1"/>
  <c r="X50" i="42"/>
  <c r="H1525" i="4" s="1"/>
  <c r="X49" i="42"/>
  <c r="H1524" i="4" s="1"/>
  <c r="X48" i="42"/>
  <c r="H1523" i="4" s="1"/>
  <c r="X47" i="42"/>
  <c r="H1522" i="4" s="1"/>
  <c r="X46" i="42"/>
  <c r="H1521" i="4" s="1"/>
  <c r="X45" i="42"/>
  <c r="H1520" i="4" s="1"/>
  <c r="X44" i="42"/>
  <c r="H1519" i="4" s="1"/>
  <c r="X43" i="42"/>
  <c r="H1518" i="4" s="1"/>
  <c r="X42" i="42"/>
  <c r="H1517" i="4" s="1"/>
  <c r="X41" i="42"/>
  <c r="H1516" i="4" s="1"/>
  <c r="X40" i="42"/>
  <c r="H1515" i="4" s="1"/>
  <c r="X39" i="42"/>
  <c r="H1514" i="4" s="1"/>
  <c r="X38" i="42"/>
  <c r="H1513" i="4" s="1"/>
  <c r="X37" i="42"/>
  <c r="H1512" i="4" s="1"/>
  <c r="X36" i="42"/>
  <c r="H1511" i="4" s="1"/>
  <c r="X35" i="42"/>
  <c r="H1510" i="4" s="1"/>
  <c r="X34" i="42"/>
  <c r="H1509" i="4" s="1"/>
  <c r="X33" i="42"/>
  <c r="H1508" i="4" s="1"/>
  <c r="X32" i="42"/>
  <c r="H1507" i="4" s="1"/>
  <c r="X31" i="42"/>
  <c r="H1506" i="4" s="1"/>
  <c r="X30" i="42"/>
  <c r="H1505" i="4" s="1"/>
  <c r="X29" i="42"/>
  <c r="H1504" i="4" s="1"/>
  <c r="X28" i="42"/>
  <c r="H1503" i="4" s="1"/>
  <c r="X27" i="42"/>
  <c r="H1502" i="4" s="1"/>
  <c r="X26" i="42"/>
  <c r="H1501" i="4" s="1"/>
  <c r="X25" i="42"/>
  <c r="H1500" i="4" s="1"/>
  <c r="X24" i="42"/>
  <c r="H1499" i="4" s="1"/>
  <c r="X23" i="42"/>
  <c r="H1498" i="4" s="1"/>
  <c r="X22" i="42"/>
  <c r="H1497" i="4" s="1"/>
  <c r="X21" i="42"/>
  <c r="H1496" i="4" s="1"/>
  <c r="X20" i="42"/>
  <c r="H1495" i="4" s="1"/>
  <c r="X19" i="42"/>
  <c r="H1494" i="4" s="1"/>
  <c r="X18" i="42"/>
  <c r="H1493" i="4" s="1"/>
  <c r="X17" i="42"/>
  <c r="H1492" i="4" s="1"/>
  <c r="X16" i="42"/>
  <c r="H1491" i="4" s="1"/>
  <c r="X15" i="42"/>
  <c r="H1490" i="4" s="1"/>
  <c r="X14" i="42"/>
  <c r="H1489" i="4" s="1"/>
  <c r="X13" i="42"/>
  <c r="H1488" i="4" s="1"/>
  <c r="X12" i="42"/>
  <c r="H1487" i="4" s="1"/>
  <c r="X11" i="42"/>
  <c r="H1486" i="4" s="1"/>
  <c r="X10" i="42"/>
  <c r="H1485" i="4" s="1"/>
  <c r="X9" i="42"/>
  <c r="H1484" i="4" s="1"/>
  <c r="X8" i="42"/>
  <c r="H1483" i="4" s="1"/>
  <c r="X7" i="42"/>
  <c r="H1482" i="4" s="1"/>
  <c r="X750" i="41"/>
  <c r="H1481" i="4" s="1"/>
  <c r="X749" i="41"/>
  <c r="H1480" i="4" s="1"/>
  <c r="X748" i="41"/>
  <c r="H1479" i="4" s="1"/>
  <c r="X747" i="41"/>
  <c r="H1478" i="4" s="1"/>
  <c r="X746" i="41"/>
  <c r="H1477" i="4" s="1"/>
  <c r="X745" i="41"/>
  <c r="H1476" i="4" s="1"/>
  <c r="X744" i="41"/>
  <c r="H1475" i="4" s="1"/>
  <c r="X743" i="41"/>
  <c r="H1474" i="4" s="1"/>
  <c r="X742" i="41"/>
  <c r="H1473" i="4" s="1"/>
  <c r="X741" i="41"/>
  <c r="H1472" i="4" s="1"/>
  <c r="X740" i="41"/>
  <c r="H1471" i="4" s="1"/>
  <c r="X739" i="41"/>
  <c r="H1470" i="4" s="1"/>
  <c r="X738" i="41"/>
  <c r="H1469" i="4" s="1"/>
  <c r="X737" i="41"/>
  <c r="H1468" i="4" s="1"/>
  <c r="X736" i="41"/>
  <c r="H1467" i="4" s="1"/>
  <c r="X735" i="41"/>
  <c r="H1466" i="4" s="1"/>
  <c r="X734" i="41"/>
  <c r="H1465" i="4" s="1"/>
  <c r="X733" i="41"/>
  <c r="H1464" i="4" s="1"/>
  <c r="X732" i="41"/>
  <c r="H1463" i="4" s="1"/>
  <c r="X731" i="41"/>
  <c r="H1462" i="4" s="1"/>
  <c r="X730" i="41"/>
  <c r="H1461" i="4" s="1"/>
  <c r="X729" i="41"/>
  <c r="H1460" i="4" s="1"/>
  <c r="X728" i="41"/>
  <c r="H1459" i="4" s="1"/>
  <c r="X727" i="41"/>
  <c r="H1458" i="4" s="1"/>
  <c r="X726" i="41"/>
  <c r="H1457" i="4" s="1"/>
  <c r="X725" i="41"/>
  <c r="H1456" i="4" s="1"/>
  <c r="X724" i="41"/>
  <c r="H1455" i="4" s="1"/>
  <c r="X723" i="41"/>
  <c r="H1454" i="4" s="1"/>
  <c r="X722" i="41"/>
  <c r="H1453" i="4" s="1"/>
  <c r="X721" i="41"/>
  <c r="H1452" i="4" s="1"/>
  <c r="X720" i="41"/>
  <c r="H1451" i="4" s="1"/>
  <c r="X719" i="41"/>
  <c r="H1450" i="4" s="1"/>
  <c r="X718" i="41"/>
  <c r="H1449" i="4" s="1"/>
  <c r="X717" i="41"/>
  <c r="H1448" i="4" s="1"/>
  <c r="X716" i="41"/>
  <c r="H1447" i="4" s="1"/>
  <c r="X715" i="41"/>
  <c r="H1446" i="4" s="1"/>
  <c r="X714" i="41"/>
  <c r="H1445" i="4" s="1"/>
  <c r="X713" i="41"/>
  <c r="H1444" i="4" s="1"/>
  <c r="X712" i="41"/>
  <c r="H1443" i="4" s="1"/>
  <c r="X711" i="41"/>
  <c r="H1442" i="4" s="1"/>
  <c r="X710" i="41"/>
  <c r="H1441" i="4" s="1"/>
  <c r="X709" i="41"/>
  <c r="H1440" i="4" s="1"/>
  <c r="X708" i="41"/>
  <c r="H1439" i="4" s="1"/>
  <c r="X707" i="41"/>
  <c r="H1438" i="4" s="1"/>
  <c r="X706" i="41"/>
  <c r="H1437" i="4" s="1"/>
  <c r="X705" i="41"/>
  <c r="H1436" i="4" s="1"/>
  <c r="X704" i="41"/>
  <c r="H1435" i="4" s="1"/>
  <c r="X703" i="41"/>
  <c r="H1434" i="4" s="1"/>
  <c r="X702" i="41"/>
  <c r="H1433" i="4" s="1"/>
  <c r="X701" i="41"/>
  <c r="H1432" i="4" s="1"/>
  <c r="X700" i="41"/>
  <c r="H1431" i="4" s="1"/>
  <c r="X699" i="41"/>
  <c r="H1430" i="4" s="1"/>
  <c r="X698" i="41"/>
  <c r="H1429" i="4" s="1"/>
  <c r="X697" i="41"/>
  <c r="H1428" i="4" s="1"/>
  <c r="X696" i="41"/>
  <c r="H1427" i="4" s="1"/>
  <c r="X695" i="41"/>
  <c r="H1426" i="4" s="1"/>
  <c r="X694" i="41"/>
  <c r="H1425" i="4" s="1"/>
  <c r="X693" i="41"/>
  <c r="H1424" i="4" s="1"/>
  <c r="X692" i="41"/>
  <c r="H1423" i="4" s="1"/>
  <c r="X691" i="41"/>
  <c r="H1422" i="4" s="1"/>
  <c r="X690" i="41"/>
  <c r="H1421" i="4" s="1"/>
  <c r="X689" i="41"/>
  <c r="H1420" i="4" s="1"/>
  <c r="X688" i="41"/>
  <c r="H1419" i="4" s="1"/>
  <c r="X687" i="41"/>
  <c r="H1418" i="4" s="1"/>
  <c r="X686" i="41"/>
  <c r="H1417" i="4" s="1"/>
  <c r="X685" i="41"/>
  <c r="H1416" i="4" s="1"/>
  <c r="X684" i="41"/>
  <c r="H1415" i="4" s="1"/>
  <c r="X683" i="41"/>
  <c r="H1414" i="4" s="1"/>
  <c r="X682" i="41"/>
  <c r="H1413" i="4" s="1"/>
  <c r="X681" i="41"/>
  <c r="H1412" i="4" s="1"/>
  <c r="X680" i="41"/>
  <c r="H1411" i="4" s="1"/>
  <c r="X679" i="41"/>
  <c r="H1410" i="4" s="1"/>
  <c r="X678" i="41"/>
  <c r="H1409" i="4" s="1"/>
  <c r="X677" i="41"/>
  <c r="H1408" i="4" s="1"/>
  <c r="X676" i="41"/>
  <c r="H1407" i="4" s="1"/>
  <c r="X675" i="41"/>
  <c r="H1406" i="4" s="1"/>
  <c r="X674" i="41"/>
  <c r="H1405" i="4" s="1"/>
  <c r="X673" i="41"/>
  <c r="H1404" i="4" s="1"/>
  <c r="X672" i="41"/>
  <c r="H1403" i="4" s="1"/>
  <c r="X671" i="41"/>
  <c r="H1402" i="4" s="1"/>
  <c r="X670" i="41"/>
  <c r="H1401" i="4" s="1"/>
  <c r="X669" i="41"/>
  <c r="H1400" i="4" s="1"/>
  <c r="X668" i="41"/>
  <c r="H1399" i="4" s="1"/>
  <c r="X667" i="41"/>
  <c r="H1398" i="4" s="1"/>
  <c r="X666" i="41"/>
  <c r="H1397" i="4" s="1"/>
  <c r="X665" i="41"/>
  <c r="H1396" i="4" s="1"/>
  <c r="X664" i="41"/>
  <c r="H1395" i="4" s="1"/>
  <c r="X663" i="41"/>
  <c r="H1394" i="4" s="1"/>
  <c r="X662" i="41"/>
  <c r="H1393" i="4" s="1"/>
  <c r="X661" i="41"/>
  <c r="H1392" i="4" s="1"/>
  <c r="X660" i="41"/>
  <c r="H1391" i="4" s="1"/>
  <c r="X659" i="41"/>
  <c r="H1390" i="4" s="1"/>
  <c r="X658" i="41"/>
  <c r="H1389" i="4" s="1"/>
  <c r="X657" i="41"/>
  <c r="H1388" i="4" s="1"/>
  <c r="X656" i="41"/>
  <c r="H1387" i="4" s="1"/>
  <c r="X655" i="41"/>
  <c r="H1386" i="4" s="1"/>
  <c r="X654" i="41"/>
  <c r="H1385" i="4" s="1"/>
  <c r="X653" i="41"/>
  <c r="H1384" i="4" s="1"/>
  <c r="X652" i="41"/>
  <c r="H1383" i="4" s="1"/>
  <c r="X651" i="41"/>
  <c r="H1382" i="4" s="1"/>
  <c r="X650" i="41"/>
  <c r="H1381" i="4" s="1"/>
  <c r="X649" i="41"/>
  <c r="H1380" i="4" s="1"/>
  <c r="X648" i="41"/>
  <c r="H1379" i="4" s="1"/>
  <c r="X647" i="41"/>
  <c r="H1378" i="4" s="1"/>
  <c r="X646" i="41"/>
  <c r="H1377" i="4" s="1"/>
  <c r="X645" i="41"/>
  <c r="H1376" i="4" s="1"/>
  <c r="X644" i="41"/>
  <c r="H1375" i="4" s="1"/>
  <c r="X643" i="41"/>
  <c r="H1374" i="4" s="1"/>
  <c r="X642" i="41"/>
  <c r="H1373" i="4" s="1"/>
  <c r="X641" i="41"/>
  <c r="H1372" i="4" s="1"/>
  <c r="X640" i="41"/>
  <c r="H1371" i="4" s="1"/>
  <c r="X639" i="41"/>
  <c r="H1370" i="4" s="1"/>
  <c r="X638" i="41"/>
  <c r="H1369" i="4" s="1"/>
  <c r="X637" i="41"/>
  <c r="H1368" i="4" s="1"/>
  <c r="X636" i="41"/>
  <c r="H1367" i="4" s="1"/>
  <c r="X635" i="41"/>
  <c r="H1366" i="4" s="1"/>
  <c r="X634" i="41"/>
  <c r="H1365" i="4" s="1"/>
  <c r="X633" i="41"/>
  <c r="H1364" i="4" s="1"/>
  <c r="X632" i="41"/>
  <c r="H1363" i="4" s="1"/>
  <c r="X631" i="41"/>
  <c r="H1362" i="4" s="1"/>
  <c r="X630" i="41"/>
  <c r="H1361" i="4" s="1"/>
  <c r="X629" i="41"/>
  <c r="H1360" i="4" s="1"/>
  <c r="X628" i="41"/>
  <c r="H1359" i="4" s="1"/>
  <c r="X627" i="41"/>
  <c r="H1358" i="4" s="1"/>
  <c r="X626" i="41"/>
  <c r="H1357" i="4" s="1"/>
  <c r="X625" i="41"/>
  <c r="H1356" i="4" s="1"/>
  <c r="X624" i="41"/>
  <c r="H1355" i="4" s="1"/>
  <c r="X623" i="41"/>
  <c r="H1354" i="4" s="1"/>
  <c r="X622" i="41"/>
  <c r="H1353" i="4" s="1"/>
  <c r="X621" i="41"/>
  <c r="H1352" i="4" s="1"/>
  <c r="X620" i="41"/>
  <c r="H1351" i="4" s="1"/>
  <c r="X619" i="41"/>
  <c r="H1350" i="4" s="1"/>
  <c r="X618" i="41"/>
  <c r="H1349" i="4" s="1"/>
  <c r="X617" i="41"/>
  <c r="H1348" i="4" s="1"/>
  <c r="X616" i="41"/>
  <c r="H1347" i="4" s="1"/>
  <c r="X615" i="41"/>
  <c r="H1346" i="4" s="1"/>
  <c r="X614" i="41"/>
  <c r="H1345" i="4" s="1"/>
  <c r="X613" i="41"/>
  <c r="H1344" i="4" s="1"/>
  <c r="X612" i="41"/>
  <c r="H1343" i="4" s="1"/>
  <c r="X611" i="41"/>
  <c r="H1342" i="4" s="1"/>
  <c r="X610" i="41"/>
  <c r="H1341" i="4" s="1"/>
  <c r="X609" i="41"/>
  <c r="H1340" i="4" s="1"/>
  <c r="X608" i="41"/>
  <c r="H1339" i="4" s="1"/>
  <c r="X607" i="41"/>
  <c r="H1338" i="4" s="1"/>
  <c r="X606" i="41"/>
  <c r="H1337" i="4" s="1"/>
  <c r="X605" i="41"/>
  <c r="H1336" i="4" s="1"/>
  <c r="X604" i="41"/>
  <c r="H1335" i="4" s="1"/>
  <c r="X603" i="41"/>
  <c r="H1334" i="4" s="1"/>
  <c r="X602" i="41"/>
  <c r="H1333" i="4" s="1"/>
  <c r="X601" i="41"/>
  <c r="H1332" i="4" s="1"/>
  <c r="X600" i="41"/>
  <c r="H1331" i="4" s="1"/>
  <c r="X599" i="41"/>
  <c r="H1330" i="4" s="1"/>
  <c r="X598" i="41"/>
  <c r="H1329" i="4" s="1"/>
  <c r="X597" i="41"/>
  <c r="H1328" i="4" s="1"/>
  <c r="X596" i="41"/>
  <c r="H1327" i="4" s="1"/>
  <c r="X595" i="41"/>
  <c r="H1326" i="4" s="1"/>
  <c r="X594" i="41"/>
  <c r="H1325" i="4" s="1"/>
  <c r="X593" i="41"/>
  <c r="H1324" i="4" s="1"/>
  <c r="X592" i="41"/>
  <c r="H1323" i="4" s="1"/>
  <c r="X591" i="41"/>
  <c r="H1322" i="4" s="1"/>
  <c r="X590" i="41"/>
  <c r="H1321" i="4" s="1"/>
  <c r="X589" i="41"/>
  <c r="H1320" i="4" s="1"/>
  <c r="X588" i="41"/>
  <c r="H1319" i="4" s="1"/>
  <c r="X587" i="41"/>
  <c r="H1318" i="4" s="1"/>
  <c r="X586" i="41"/>
  <c r="H1317" i="4" s="1"/>
  <c r="X585" i="41"/>
  <c r="H1316" i="4" s="1"/>
  <c r="X584" i="41"/>
  <c r="H1315" i="4" s="1"/>
  <c r="X583" i="41"/>
  <c r="H1314" i="4" s="1"/>
  <c r="X582" i="41"/>
  <c r="H1313" i="4" s="1"/>
  <c r="X581" i="41"/>
  <c r="H1312" i="4" s="1"/>
  <c r="X580" i="41"/>
  <c r="H1311" i="4" s="1"/>
  <c r="X579" i="41"/>
  <c r="H1310" i="4" s="1"/>
  <c r="X578" i="41"/>
  <c r="H1309" i="4" s="1"/>
  <c r="X577" i="41"/>
  <c r="H1308" i="4" s="1"/>
  <c r="X576" i="41"/>
  <c r="H1307" i="4" s="1"/>
  <c r="X575" i="41"/>
  <c r="H1306" i="4" s="1"/>
  <c r="X574" i="41"/>
  <c r="H1305" i="4" s="1"/>
  <c r="X573" i="41"/>
  <c r="H1304" i="4" s="1"/>
  <c r="X572" i="41"/>
  <c r="H1303" i="4" s="1"/>
  <c r="X571" i="41"/>
  <c r="H1302" i="4" s="1"/>
  <c r="X570" i="41"/>
  <c r="H1301" i="4" s="1"/>
  <c r="X569" i="41"/>
  <c r="H1300" i="4" s="1"/>
  <c r="X568" i="41"/>
  <c r="H1299" i="4" s="1"/>
  <c r="X567" i="41"/>
  <c r="H1298" i="4" s="1"/>
  <c r="X566" i="41"/>
  <c r="H1297" i="4" s="1"/>
  <c r="X565" i="41"/>
  <c r="H1296" i="4" s="1"/>
  <c r="X564" i="41"/>
  <c r="H1295" i="4" s="1"/>
  <c r="X563" i="41"/>
  <c r="H1294" i="4" s="1"/>
  <c r="X562" i="41"/>
  <c r="H1293" i="4" s="1"/>
  <c r="X561" i="41"/>
  <c r="H1292" i="4" s="1"/>
  <c r="X560" i="41"/>
  <c r="H1291" i="4" s="1"/>
  <c r="X559" i="41"/>
  <c r="H1290" i="4" s="1"/>
  <c r="X558" i="41"/>
  <c r="H1289" i="4" s="1"/>
  <c r="X557" i="41"/>
  <c r="H1288" i="4" s="1"/>
  <c r="X556" i="41"/>
  <c r="H1287" i="4" s="1"/>
  <c r="X555" i="41"/>
  <c r="H1286" i="4" s="1"/>
  <c r="X554" i="41"/>
  <c r="H1285" i="4" s="1"/>
  <c r="X553" i="41"/>
  <c r="H1284" i="4" s="1"/>
  <c r="X552" i="41"/>
  <c r="H1283" i="4" s="1"/>
  <c r="X551" i="41"/>
  <c r="H1282" i="4" s="1"/>
  <c r="X550" i="41"/>
  <c r="H1281" i="4" s="1"/>
  <c r="X549" i="41"/>
  <c r="H1280" i="4" s="1"/>
  <c r="X548" i="41"/>
  <c r="H1279" i="4" s="1"/>
  <c r="X547" i="41"/>
  <c r="H1278" i="4" s="1"/>
  <c r="X546" i="41"/>
  <c r="H1277" i="4" s="1"/>
  <c r="X545" i="41"/>
  <c r="H1276" i="4" s="1"/>
  <c r="X544" i="41"/>
  <c r="H1275" i="4" s="1"/>
  <c r="X543" i="41"/>
  <c r="H1274" i="4" s="1"/>
  <c r="X542" i="41"/>
  <c r="H1273" i="4" s="1"/>
  <c r="X541" i="41"/>
  <c r="H1272" i="4" s="1"/>
  <c r="X540" i="41"/>
  <c r="H1271" i="4" s="1"/>
  <c r="X539" i="41"/>
  <c r="H1270" i="4" s="1"/>
  <c r="X538" i="41"/>
  <c r="H1269" i="4" s="1"/>
  <c r="X537" i="41"/>
  <c r="H1268" i="4" s="1"/>
  <c r="X536" i="41"/>
  <c r="H1267" i="4" s="1"/>
  <c r="X535" i="41"/>
  <c r="H1266" i="4" s="1"/>
  <c r="X534" i="41"/>
  <c r="H1265" i="4" s="1"/>
  <c r="X533" i="41"/>
  <c r="H1264" i="4" s="1"/>
  <c r="X532" i="41"/>
  <c r="H1263" i="4" s="1"/>
  <c r="X531" i="41"/>
  <c r="H1262" i="4" s="1"/>
  <c r="X530" i="41"/>
  <c r="H1261" i="4" s="1"/>
  <c r="X529" i="41"/>
  <c r="H1260" i="4" s="1"/>
  <c r="X528" i="41"/>
  <c r="H1259" i="4" s="1"/>
  <c r="X527" i="41"/>
  <c r="H1258" i="4" s="1"/>
  <c r="X526" i="41"/>
  <c r="H1257" i="4" s="1"/>
  <c r="X525" i="41"/>
  <c r="H1256" i="4" s="1"/>
  <c r="X524" i="41"/>
  <c r="H1255" i="4" s="1"/>
  <c r="X523" i="41"/>
  <c r="H1254" i="4" s="1"/>
  <c r="X522" i="41"/>
  <c r="H1253" i="4" s="1"/>
  <c r="X521" i="41"/>
  <c r="H1252" i="4" s="1"/>
  <c r="X520" i="41"/>
  <c r="H1251" i="4" s="1"/>
  <c r="X519" i="41"/>
  <c r="H1250" i="4" s="1"/>
  <c r="X518" i="41"/>
  <c r="H1249" i="4" s="1"/>
  <c r="X517" i="41"/>
  <c r="H1248" i="4" s="1"/>
  <c r="X516" i="41"/>
  <c r="H1247" i="4" s="1"/>
  <c r="X515" i="41"/>
  <c r="H1246" i="4" s="1"/>
  <c r="X514" i="41"/>
  <c r="H1245" i="4" s="1"/>
  <c r="X513" i="41"/>
  <c r="H1244" i="4" s="1"/>
  <c r="X512" i="41"/>
  <c r="H1243" i="4" s="1"/>
  <c r="X511" i="41"/>
  <c r="H1242" i="4" s="1"/>
  <c r="X510" i="41"/>
  <c r="H1241" i="4" s="1"/>
  <c r="X509" i="41"/>
  <c r="H1240" i="4" s="1"/>
  <c r="X508" i="41"/>
  <c r="H1239" i="4" s="1"/>
  <c r="X507" i="41"/>
  <c r="H1238" i="4" s="1"/>
  <c r="X506" i="41"/>
  <c r="H1237" i="4" s="1"/>
  <c r="X505" i="41"/>
  <c r="H1236" i="4" s="1"/>
  <c r="X504" i="41"/>
  <c r="H1235" i="4" s="1"/>
  <c r="X503" i="41"/>
  <c r="H1234" i="4" s="1"/>
  <c r="X502" i="41"/>
  <c r="H1233" i="4" s="1"/>
  <c r="X501" i="41"/>
  <c r="H1232" i="4" s="1"/>
  <c r="X500" i="41"/>
  <c r="H1231" i="4" s="1"/>
  <c r="X499" i="41"/>
  <c r="H1230" i="4" s="1"/>
  <c r="X498" i="41"/>
  <c r="H1229" i="4" s="1"/>
  <c r="X497" i="41"/>
  <c r="H1228" i="4" s="1"/>
  <c r="X496" i="41"/>
  <c r="H1227" i="4" s="1"/>
  <c r="X495" i="41"/>
  <c r="H1226" i="4" s="1"/>
  <c r="X494" i="41"/>
  <c r="H1225" i="4" s="1"/>
  <c r="X493" i="41"/>
  <c r="H1224" i="4" s="1"/>
  <c r="X492" i="41"/>
  <c r="H1223" i="4" s="1"/>
  <c r="X491" i="41"/>
  <c r="H1222" i="4" s="1"/>
  <c r="X490" i="41"/>
  <c r="H1221" i="4" s="1"/>
  <c r="X489" i="41"/>
  <c r="H1220" i="4" s="1"/>
  <c r="X488" i="41"/>
  <c r="H1219" i="4" s="1"/>
  <c r="X487" i="41"/>
  <c r="H1218" i="4" s="1"/>
  <c r="X486" i="41"/>
  <c r="H1217" i="4" s="1"/>
  <c r="X485" i="41"/>
  <c r="H1216" i="4" s="1"/>
  <c r="X484" i="41"/>
  <c r="H1215" i="4" s="1"/>
  <c r="X483" i="41"/>
  <c r="H1214" i="4" s="1"/>
  <c r="X482" i="41"/>
  <c r="H1213" i="4" s="1"/>
  <c r="X481" i="41"/>
  <c r="H1212" i="4" s="1"/>
  <c r="X480" i="41"/>
  <c r="H1211" i="4" s="1"/>
  <c r="X479" i="41"/>
  <c r="H1210" i="4" s="1"/>
  <c r="X478" i="41"/>
  <c r="H1209" i="4" s="1"/>
  <c r="X477" i="41"/>
  <c r="H1208" i="4" s="1"/>
  <c r="X476" i="41"/>
  <c r="H1207" i="4" s="1"/>
  <c r="X475" i="41"/>
  <c r="H1206" i="4" s="1"/>
  <c r="X474" i="41"/>
  <c r="H1205" i="4" s="1"/>
  <c r="X473" i="41"/>
  <c r="H1204" i="4" s="1"/>
  <c r="X472" i="41"/>
  <c r="H1203" i="4" s="1"/>
  <c r="X471" i="41"/>
  <c r="H1202" i="4" s="1"/>
  <c r="X470" i="41"/>
  <c r="H1201" i="4" s="1"/>
  <c r="X469" i="41"/>
  <c r="H1200" i="4" s="1"/>
  <c r="X468" i="41"/>
  <c r="H1199" i="4" s="1"/>
  <c r="X467" i="41"/>
  <c r="H1198" i="4" s="1"/>
  <c r="X466" i="41"/>
  <c r="H1197" i="4" s="1"/>
  <c r="X465" i="41"/>
  <c r="H1196" i="4" s="1"/>
  <c r="X464" i="41"/>
  <c r="H1195" i="4" s="1"/>
  <c r="X463" i="41"/>
  <c r="H1194" i="4" s="1"/>
  <c r="X462" i="41"/>
  <c r="H1193" i="4" s="1"/>
  <c r="X461" i="41"/>
  <c r="H1192" i="4" s="1"/>
  <c r="X460" i="41"/>
  <c r="H1191" i="4" s="1"/>
  <c r="X459" i="41"/>
  <c r="H1190" i="4" s="1"/>
  <c r="X458" i="41"/>
  <c r="H1189" i="4" s="1"/>
  <c r="X457" i="41"/>
  <c r="H1188" i="4" s="1"/>
  <c r="X456" i="41"/>
  <c r="H1187" i="4" s="1"/>
  <c r="X455" i="41"/>
  <c r="H1186" i="4" s="1"/>
  <c r="X454" i="41"/>
  <c r="H1185" i="4" s="1"/>
  <c r="X453" i="41"/>
  <c r="H1184" i="4" s="1"/>
  <c r="X452" i="41"/>
  <c r="H1183" i="4" s="1"/>
  <c r="X451" i="41"/>
  <c r="H1182" i="4" s="1"/>
  <c r="X450" i="41"/>
  <c r="H1181" i="4" s="1"/>
  <c r="X449" i="41"/>
  <c r="H1180" i="4" s="1"/>
  <c r="X448" i="41"/>
  <c r="H1179" i="4" s="1"/>
  <c r="X447" i="41"/>
  <c r="H1178" i="4" s="1"/>
  <c r="X446" i="41"/>
  <c r="H1177" i="4" s="1"/>
  <c r="X445" i="41"/>
  <c r="H1176" i="4" s="1"/>
  <c r="X444" i="41"/>
  <c r="H1175" i="4" s="1"/>
  <c r="X443" i="41"/>
  <c r="H1174" i="4" s="1"/>
  <c r="X442" i="41"/>
  <c r="H1173" i="4" s="1"/>
  <c r="X441" i="41"/>
  <c r="H1172" i="4" s="1"/>
  <c r="X440" i="41"/>
  <c r="H1171" i="4" s="1"/>
  <c r="X439" i="41"/>
  <c r="H1170" i="4" s="1"/>
  <c r="X438" i="41"/>
  <c r="H1169" i="4" s="1"/>
  <c r="X437" i="41"/>
  <c r="H1168" i="4" s="1"/>
  <c r="X436" i="41"/>
  <c r="H1167" i="4" s="1"/>
  <c r="X435" i="41"/>
  <c r="H1166" i="4" s="1"/>
  <c r="X434" i="41"/>
  <c r="H1165" i="4" s="1"/>
  <c r="X433" i="41"/>
  <c r="H1164" i="4" s="1"/>
  <c r="X432" i="41"/>
  <c r="H1163" i="4" s="1"/>
  <c r="X431" i="41"/>
  <c r="H1162" i="4" s="1"/>
  <c r="X430" i="41"/>
  <c r="H1161" i="4" s="1"/>
  <c r="X429" i="41"/>
  <c r="H1160" i="4" s="1"/>
  <c r="X428" i="41"/>
  <c r="H1159" i="4" s="1"/>
  <c r="X427" i="41"/>
  <c r="H1158" i="4" s="1"/>
  <c r="X426" i="41"/>
  <c r="H1157" i="4" s="1"/>
  <c r="X425" i="41"/>
  <c r="H1156" i="4" s="1"/>
  <c r="X424" i="41"/>
  <c r="H1155" i="4" s="1"/>
  <c r="X423" i="41"/>
  <c r="H1154" i="4" s="1"/>
  <c r="X422" i="41"/>
  <c r="H1153" i="4" s="1"/>
  <c r="X421" i="41"/>
  <c r="H1152" i="4" s="1"/>
  <c r="X420" i="41"/>
  <c r="H1151" i="4" s="1"/>
  <c r="X419" i="41"/>
  <c r="H1150" i="4" s="1"/>
  <c r="X418" i="41"/>
  <c r="H1149" i="4" s="1"/>
  <c r="X417" i="41"/>
  <c r="H1148" i="4" s="1"/>
  <c r="X416" i="41"/>
  <c r="H1147" i="4" s="1"/>
  <c r="X415" i="41"/>
  <c r="H1146" i="4" s="1"/>
  <c r="X414" i="41"/>
  <c r="H1145" i="4" s="1"/>
  <c r="X413" i="41"/>
  <c r="H1144" i="4" s="1"/>
  <c r="X412" i="41"/>
  <c r="H1143" i="4" s="1"/>
  <c r="X411" i="41"/>
  <c r="H1142" i="4" s="1"/>
  <c r="X410" i="41"/>
  <c r="H1141" i="4" s="1"/>
  <c r="X409" i="41"/>
  <c r="H1140" i="4" s="1"/>
  <c r="X408" i="41"/>
  <c r="H1139" i="4" s="1"/>
  <c r="X407" i="41"/>
  <c r="H1138" i="4" s="1"/>
  <c r="X406" i="41"/>
  <c r="H1137" i="4" s="1"/>
  <c r="X405" i="41"/>
  <c r="H1136" i="4" s="1"/>
  <c r="X404" i="41"/>
  <c r="H1135" i="4" s="1"/>
  <c r="X403" i="41"/>
  <c r="H1134" i="4" s="1"/>
  <c r="X402" i="41"/>
  <c r="H1133" i="4" s="1"/>
  <c r="X401" i="41"/>
  <c r="H1132" i="4" s="1"/>
  <c r="X400" i="41"/>
  <c r="H1131" i="4" s="1"/>
  <c r="X399" i="41"/>
  <c r="H1130" i="4" s="1"/>
  <c r="X398" i="41"/>
  <c r="H1129" i="4" s="1"/>
  <c r="X397" i="41"/>
  <c r="H1128" i="4" s="1"/>
  <c r="X396" i="41"/>
  <c r="H1127" i="4" s="1"/>
  <c r="X395" i="41"/>
  <c r="H1126" i="4" s="1"/>
  <c r="X394" i="41"/>
  <c r="H1125" i="4" s="1"/>
  <c r="X393" i="41"/>
  <c r="H1124" i="4" s="1"/>
  <c r="X392" i="41"/>
  <c r="H1123" i="4" s="1"/>
  <c r="X391" i="41"/>
  <c r="H1122" i="4" s="1"/>
  <c r="X390" i="41"/>
  <c r="H1121" i="4" s="1"/>
  <c r="X389" i="41"/>
  <c r="H1120" i="4" s="1"/>
  <c r="X388" i="41"/>
  <c r="H1119" i="4" s="1"/>
  <c r="X387" i="41"/>
  <c r="H1118" i="4" s="1"/>
  <c r="X386" i="41"/>
  <c r="H1117" i="4" s="1"/>
  <c r="X385" i="41"/>
  <c r="H1116" i="4" s="1"/>
  <c r="X384" i="41"/>
  <c r="H1115" i="4" s="1"/>
  <c r="X383" i="41"/>
  <c r="H1114" i="4" s="1"/>
  <c r="X382" i="41"/>
  <c r="H1113" i="4" s="1"/>
  <c r="X381" i="41"/>
  <c r="H1112" i="4" s="1"/>
  <c r="X380" i="41"/>
  <c r="H1111" i="4" s="1"/>
  <c r="X379" i="41"/>
  <c r="H1110" i="4" s="1"/>
  <c r="X378" i="41"/>
  <c r="H1109" i="4" s="1"/>
  <c r="X377" i="41"/>
  <c r="H1108" i="4" s="1"/>
  <c r="X376" i="41"/>
  <c r="H1107" i="4" s="1"/>
  <c r="X375" i="41"/>
  <c r="H1106" i="4" s="1"/>
  <c r="X374" i="41"/>
  <c r="H1105" i="4" s="1"/>
  <c r="X373" i="41"/>
  <c r="H1104" i="4" s="1"/>
  <c r="X372" i="41"/>
  <c r="H1103" i="4" s="1"/>
  <c r="X371" i="41"/>
  <c r="H1102" i="4" s="1"/>
  <c r="X370" i="41"/>
  <c r="H1101" i="4" s="1"/>
  <c r="X369" i="41"/>
  <c r="H1100" i="4" s="1"/>
  <c r="X368" i="41"/>
  <c r="H1099" i="4" s="1"/>
  <c r="X367" i="41"/>
  <c r="H1098" i="4" s="1"/>
  <c r="X366" i="41"/>
  <c r="H1097" i="4" s="1"/>
  <c r="X365" i="41"/>
  <c r="H1096" i="4" s="1"/>
  <c r="X364" i="41"/>
  <c r="H1095" i="4" s="1"/>
  <c r="X363" i="41"/>
  <c r="H1094" i="4" s="1"/>
  <c r="X362" i="41"/>
  <c r="H1093" i="4" s="1"/>
  <c r="X361" i="41"/>
  <c r="H1092" i="4" s="1"/>
  <c r="X360" i="41"/>
  <c r="H1091" i="4" s="1"/>
  <c r="X359" i="41"/>
  <c r="H1090" i="4" s="1"/>
  <c r="X358" i="41"/>
  <c r="H1089" i="4" s="1"/>
  <c r="X357" i="41"/>
  <c r="H1088" i="4" s="1"/>
  <c r="X356" i="41"/>
  <c r="H1087" i="4" s="1"/>
  <c r="X355" i="41"/>
  <c r="H1086" i="4" s="1"/>
  <c r="X354" i="41"/>
  <c r="H1085" i="4" s="1"/>
  <c r="X353" i="41"/>
  <c r="H1084" i="4" s="1"/>
  <c r="X352" i="41"/>
  <c r="H1083" i="4" s="1"/>
  <c r="X351" i="41"/>
  <c r="H1082" i="4" s="1"/>
  <c r="X350" i="41"/>
  <c r="H1081" i="4" s="1"/>
  <c r="X349" i="41"/>
  <c r="H1080" i="4" s="1"/>
  <c r="X348" i="41"/>
  <c r="H1079" i="4" s="1"/>
  <c r="X347" i="41"/>
  <c r="H1078" i="4" s="1"/>
  <c r="X346" i="41"/>
  <c r="H1077" i="4" s="1"/>
  <c r="X345" i="41"/>
  <c r="H1076" i="4" s="1"/>
  <c r="X344" i="41"/>
  <c r="H1075" i="4" s="1"/>
  <c r="X343" i="41"/>
  <c r="H1074" i="4" s="1"/>
  <c r="X342" i="41"/>
  <c r="H1073" i="4" s="1"/>
  <c r="X341" i="41"/>
  <c r="H1072" i="4" s="1"/>
  <c r="X340" i="41"/>
  <c r="H1071" i="4" s="1"/>
  <c r="X339" i="41"/>
  <c r="H1070" i="4" s="1"/>
  <c r="X338" i="41"/>
  <c r="H1069" i="4" s="1"/>
  <c r="X337" i="41"/>
  <c r="H1068" i="4" s="1"/>
  <c r="X336" i="41"/>
  <c r="H1067" i="4" s="1"/>
  <c r="X335" i="41"/>
  <c r="H1066" i="4" s="1"/>
  <c r="X334" i="41"/>
  <c r="H1065" i="4" s="1"/>
  <c r="X333" i="41"/>
  <c r="H1064" i="4" s="1"/>
  <c r="X332" i="41"/>
  <c r="H1063" i="4" s="1"/>
  <c r="X331" i="41"/>
  <c r="H1062" i="4" s="1"/>
  <c r="X330" i="41"/>
  <c r="H1061" i="4" s="1"/>
  <c r="X329" i="41"/>
  <c r="H1060" i="4" s="1"/>
  <c r="X328" i="41"/>
  <c r="H1059" i="4" s="1"/>
  <c r="X327" i="41"/>
  <c r="H1058" i="4" s="1"/>
  <c r="X326" i="41"/>
  <c r="H1057" i="4" s="1"/>
  <c r="X325" i="41"/>
  <c r="H1056" i="4" s="1"/>
  <c r="X324" i="41"/>
  <c r="H1055" i="4" s="1"/>
  <c r="X323" i="41"/>
  <c r="H1054" i="4" s="1"/>
  <c r="X322" i="41"/>
  <c r="H1053" i="4" s="1"/>
  <c r="X321" i="41"/>
  <c r="H1052" i="4" s="1"/>
  <c r="X320" i="41"/>
  <c r="H1051" i="4" s="1"/>
  <c r="X319" i="41"/>
  <c r="H1050" i="4" s="1"/>
  <c r="X318" i="41"/>
  <c r="H1049" i="4" s="1"/>
  <c r="X317" i="41"/>
  <c r="H1048" i="4" s="1"/>
  <c r="X316" i="41"/>
  <c r="H1047" i="4" s="1"/>
  <c r="X315" i="41"/>
  <c r="H1046" i="4" s="1"/>
  <c r="X314" i="41"/>
  <c r="H1045" i="4" s="1"/>
  <c r="X313" i="41"/>
  <c r="H1044" i="4" s="1"/>
  <c r="X312" i="41"/>
  <c r="H1043" i="4" s="1"/>
  <c r="X311" i="41"/>
  <c r="H1042" i="4" s="1"/>
  <c r="X310" i="41"/>
  <c r="H1041" i="4" s="1"/>
  <c r="X309" i="41"/>
  <c r="H1040" i="4" s="1"/>
  <c r="X308" i="41"/>
  <c r="H1039" i="4" s="1"/>
  <c r="X307" i="41"/>
  <c r="H1038" i="4" s="1"/>
  <c r="X306" i="41"/>
  <c r="H1037" i="4" s="1"/>
  <c r="X305" i="41"/>
  <c r="H1036" i="4" s="1"/>
  <c r="X304" i="41"/>
  <c r="H1035" i="4" s="1"/>
  <c r="X303" i="41"/>
  <c r="H1034" i="4" s="1"/>
  <c r="X302" i="41"/>
  <c r="H1033" i="4" s="1"/>
  <c r="X301" i="41"/>
  <c r="H1032" i="4" s="1"/>
  <c r="X300" i="41"/>
  <c r="H1031" i="4" s="1"/>
  <c r="X299" i="41"/>
  <c r="H1030" i="4" s="1"/>
  <c r="X298" i="41"/>
  <c r="H1029" i="4" s="1"/>
  <c r="X297" i="41"/>
  <c r="H1028" i="4" s="1"/>
  <c r="X296" i="41"/>
  <c r="H1027" i="4" s="1"/>
  <c r="X295" i="41"/>
  <c r="H1026" i="4" s="1"/>
  <c r="X294" i="41"/>
  <c r="H1025" i="4" s="1"/>
  <c r="X293" i="41"/>
  <c r="H1024" i="4" s="1"/>
  <c r="X292" i="41"/>
  <c r="H1023" i="4" s="1"/>
  <c r="X291" i="41"/>
  <c r="H1022" i="4" s="1"/>
  <c r="X290" i="41"/>
  <c r="H1021" i="4" s="1"/>
  <c r="X289" i="41"/>
  <c r="H1020" i="4" s="1"/>
  <c r="X288" i="41"/>
  <c r="H1019" i="4" s="1"/>
  <c r="X287" i="41"/>
  <c r="H1018" i="4" s="1"/>
  <c r="X286" i="41"/>
  <c r="H1017" i="4" s="1"/>
  <c r="X285" i="41"/>
  <c r="H1016" i="4" s="1"/>
  <c r="X284" i="41"/>
  <c r="H1015" i="4" s="1"/>
  <c r="X283" i="41"/>
  <c r="H1014" i="4" s="1"/>
  <c r="X282" i="41"/>
  <c r="H1013" i="4" s="1"/>
  <c r="X281" i="41"/>
  <c r="H1012" i="4" s="1"/>
  <c r="X280" i="41"/>
  <c r="H1011" i="4" s="1"/>
  <c r="X279" i="41"/>
  <c r="H1010" i="4" s="1"/>
  <c r="X278" i="41"/>
  <c r="H1009" i="4" s="1"/>
  <c r="X277" i="41"/>
  <c r="H1008" i="4" s="1"/>
  <c r="X276" i="41"/>
  <c r="H1007" i="4" s="1"/>
  <c r="X275" i="41"/>
  <c r="H1006" i="4" s="1"/>
  <c r="X274" i="41"/>
  <c r="H1005" i="4" s="1"/>
  <c r="X273" i="41"/>
  <c r="H1004" i="4" s="1"/>
  <c r="X272" i="41"/>
  <c r="H1003" i="4" s="1"/>
  <c r="X271" i="41"/>
  <c r="H1002" i="4" s="1"/>
  <c r="X270" i="41"/>
  <c r="H1001" i="4" s="1"/>
  <c r="X269" i="41"/>
  <c r="H1000" i="4" s="1"/>
  <c r="X268" i="41"/>
  <c r="H999" i="4" s="1"/>
  <c r="X267" i="41"/>
  <c r="H998" i="4" s="1"/>
  <c r="X266" i="41"/>
  <c r="H997" i="4" s="1"/>
  <c r="X265" i="41"/>
  <c r="H996" i="4" s="1"/>
  <c r="X264" i="41"/>
  <c r="H995" i="4" s="1"/>
  <c r="X263" i="41"/>
  <c r="H994" i="4" s="1"/>
  <c r="X262" i="41"/>
  <c r="H993" i="4" s="1"/>
  <c r="X261" i="41"/>
  <c r="H992" i="4" s="1"/>
  <c r="X260" i="41"/>
  <c r="H991" i="4" s="1"/>
  <c r="X259" i="41"/>
  <c r="H990" i="4" s="1"/>
  <c r="X258" i="41"/>
  <c r="H989" i="4" s="1"/>
  <c r="X257" i="41"/>
  <c r="H988" i="4" s="1"/>
  <c r="X256" i="41"/>
  <c r="H987" i="4" s="1"/>
  <c r="X255" i="41"/>
  <c r="H986" i="4" s="1"/>
  <c r="X254" i="41"/>
  <c r="H985" i="4" s="1"/>
  <c r="X253" i="41"/>
  <c r="H984" i="4" s="1"/>
  <c r="X252" i="41"/>
  <c r="H983" i="4" s="1"/>
  <c r="X251" i="41"/>
  <c r="H982" i="4" s="1"/>
  <c r="X250" i="41"/>
  <c r="H981" i="4" s="1"/>
  <c r="X249" i="41"/>
  <c r="H980" i="4" s="1"/>
  <c r="X248" i="41"/>
  <c r="H979" i="4" s="1"/>
  <c r="X247" i="41"/>
  <c r="H978" i="4" s="1"/>
  <c r="X246" i="41"/>
  <c r="H977" i="4" s="1"/>
  <c r="X245" i="41"/>
  <c r="H976" i="4" s="1"/>
  <c r="X244" i="41"/>
  <c r="H975" i="4" s="1"/>
  <c r="X243" i="41"/>
  <c r="H974" i="4" s="1"/>
  <c r="X242" i="41"/>
  <c r="H973" i="4" s="1"/>
  <c r="X241" i="41"/>
  <c r="H972" i="4" s="1"/>
  <c r="X240" i="41"/>
  <c r="H971" i="4" s="1"/>
  <c r="X239" i="41"/>
  <c r="H970" i="4" s="1"/>
  <c r="X238" i="41"/>
  <c r="X237" i="41"/>
  <c r="H968" i="4" s="1"/>
  <c r="X236" i="41"/>
  <c r="H967" i="4" s="1"/>
  <c r="X235" i="41"/>
  <c r="H966" i="4" s="1"/>
  <c r="X234" i="41"/>
  <c r="H965" i="4" s="1"/>
  <c r="X233" i="41"/>
  <c r="H964" i="4" s="1"/>
  <c r="X232" i="41"/>
  <c r="H963" i="4" s="1"/>
  <c r="X231" i="41"/>
  <c r="H962" i="4" s="1"/>
  <c r="X230" i="41"/>
  <c r="H961" i="4" s="1"/>
  <c r="X229" i="41"/>
  <c r="H960" i="4" s="1"/>
  <c r="X228" i="41"/>
  <c r="H959" i="4" s="1"/>
  <c r="X227" i="41"/>
  <c r="H958" i="4" s="1"/>
  <c r="X226" i="41"/>
  <c r="H957" i="4" s="1"/>
  <c r="X225" i="41"/>
  <c r="H956" i="4" s="1"/>
  <c r="X224" i="41"/>
  <c r="H955" i="4" s="1"/>
  <c r="X223" i="41"/>
  <c r="H954" i="4" s="1"/>
  <c r="X222" i="41"/>
  <c r="H953" i="4" s="1"/>
  <c r="X221" i="41"/>
  <c r="H952" i="4" s="1"/>
  <c r="X220" i="41"/>
  <c r="X219" i="41"/>
  <c r="H950" i="4" s="1"/>
  <c r="X218" i="41"/>
  <c r="H949" i="4" s="1"/>
  <c r="X217" i="41"/>
  <c r="H948" i="4" s="1"/>
  <c r="X216" i="41"/>
  <c r="H947" i="4" s="1"/>
  <c r="X215" i="41"/>
  <c r="H946" i="4" s="1"/>
  <c r="X214" i="41"/>
  <c r="H945" i="4" s="1"/>
  <c r="X213" i="41"/>
  <c r="H944" i="4" s="1"/>
  <c r="X212" i="41"/>
  <c r="H943" i="4" s="1"/>
  <c r="X211" i="41"/>
  <c r="H942" i="4" s="1"/>
  <c r="X210" i="41"/>
  <c r="H941" i="4" s="1"/>
  <c r="X209" i="41"/>
  <c r="H940" i="4" s="1"/>
  <c r="X208" i="41"/>
  <c r="H939" i="4" s="1"/>
  <c r="X207" i="41"/>
  <c r="H938" i="4" s="1"/>
  <c r="X206" i="41"/>
  <c r="H937" i="4" s="1"/>
  <c r="X205" i="41"/>
  <c r="H936" i="4" s="1"/>
  <c r="X204" i="41"/>
  <c r="H935" i="4" s="1"/>
  <c r="X203" i="41"/>
  <c r="H934" i="4" s="1"/>
  <c r="X202" i="41"/>
  <c r="X201" i="41"/>
  <c r="H932" i="4" s="1"/>
  <c r="X200" i="41"/>
  <c r="H931" i="4" s="1"/>
  <c r="X199" i="41"/>
  <c r="H930" i="4" s="1"/>
  <c r="X198" i="41"/>
  <c r="H929" i="4" s="1"/>
  <c r="X197" i="41"/>
  <c r="H928" i="4" s="1"/>
  <c r="X196" i="41"/>
  <c r="H927" i="4" s="1"/>
  <c r="X195" i="41"/>
  <c r="H926" i="4" s="1"/>
  <c r="X194" i="41"/>
  <c r="H925" i="4" s="1"/>
  <c r="X193" i="41"/>
  <c r="H924" i="4" s="1"/>
  <c r="X192" i="41"/>
  <c r="H923" i="4" s="1"/>
  <c r="X191" i="41"/>
  <c r="H922" i="4" s="1"/>
  <c r="X190" i="41"/>
  <c r="H921" i="4" s="1"/>
  <c r="X189" i="41"/>
  <c r="H920" i="4" s="1"/>
  <c r="X188" i="41"/>
  <c r="H919" i="4" s="1"/>
  <c r="X187" i="41"/>
  <c r="H918" i="4" s="1"/>
  <c r="X186" i="41"/>
  <c r="H917" i="4" s="1"/>
  <c r="X185" i="41"/>
  <c r="H916" i="4" s="1"/>
  <c r="X184" i="41"/>
  <c r="X183" i="41"/>
  <c r="H914" i="4" s="1"/>
  <c r="X182" i="41"/>
  <c r="H913" i="4" s="1"/>
  <c r="X181" i="41"/>
  <c r="H912" i="4" s="1"/>
  <c r="X180" i="41"/>
  <c r="H911" i="4" s="1"/>
  <c r="X179" i="41"/>
  <c r="H910" i="4" s="1"/>
  <c r="X178" i="41"/>
  <c r="H909" i="4" s="1"/>
  <c r="X177" i="41"/>
  <c r="H908" i="4" s="1"/>
  <c r="X176" i="41"/>
  <c r="H907" i="4" s="1"/>
  <c r="X175" i="41"/>
  <c r="H906" i="4" s="1"/>
  <c r="X174" i="41"/>
  <c r="H905" i="4" s="1"/>
  <c r="X173" i="41"/>
  <c r="H904" i="4" s="1"/>
  <c r="X172" i="41"/>
  <c r="H903" i="4" s="1"/>
  <c r="X171" i="41"/>
  <c r="H902" i="4" s="1"/>
  <c r="X170" i="41"/>
  <c r="H901" i="4" s="1"/>
  <c r="X169" i="41"/>
  <c r="H900" i="4" s="1"/>
  <c r="X168" i="41"/>
  <c r="H899" i="4" s="1"/>
  <c r="X167" i="41"/>
  <c r="H898" i="4" s="1"/>
  <c r="X166" i="41"/>
  <c r="X165" i="41"/>
  <c r="H896" i="4" s="1"/>
  <c r="X164" i="41"/>
  <c r="H895" i="4" s="1"/>
  <c r="X163" i="41"/>
  <c r="H894" i="4" s="1"/>
  <c r="X162" i="41"/>
  <c r="H893" i="4" s="1"/>
  <c r="X161" i="41"/>
  <c r="H892" i="4" s="1"/>
  <c r="X160" i="41"/>
  <c r="H891" i="4" s="1"/>
  <c r="X159" i="41"/>
  <c r="H890" i="4" s="1"/>
  <c r="X158" i="41"/>
  <c r="H889" i="4" s="1"/>
  <c r="X157" i="41"/>
  <c r="H888" i="4" s="1"/>
  <c r="X156" i="41"/>
  <c r="H887" i="4" s="1"/>
  <c r="X155" i="41"/>
  <c r="H886" i="4" s="1"/>
  <c r="X154" i="41"/>
  <c r="H885" i="4" s="1"/>
  <c r="X153" i="41"/>
  <c r="H884" i="4" s="1"/>
  <c r="X152" i="41"/>
  <c r="H883" i="4" s="1"/>
  <c r="X151" i="41"/>
  <c r="H882" i="4" s="1"/>
  <c r="X150" i="41"/>
  <c r="H881" i="4" s="1"/>
  <c r="X149" i="41"/>
  <c r="H880" i="4" s="1"/>
  <c r="X148" i="41"/>
  <c r="X147" i="41"/>
  <c r="H878" i="4" s="1"/>
  <c r="X146" i="41"/>
  <c r="H877" i="4" s="1"/>
  <c r="X145" i="41"/>
  <c r="H876" i="4" s="1"/>
  <c r="X144" i="41"/>
  <c r="H875" i="4" s="1"/>
  <c r="X143" i="41"/>
  <c r="H874" i="4" s="1"/>
  <c r="X142" i="41"/>
  <c r="H873" i="4" s="1"/>
  <c r="X141" i="41"/>
  <c r="H872" i="4" s="1"/>
  <c r="X140" i="41"/>
  <c r="H871" i="4" s="1"/>
  <c r="X139" i="41"/>
  <c r="H870" i="4" s="1"/>
  <c r="X138" i="41"/>
  <c r="H869" i="4" s="1"/>
  <c r="X137" i="41"/>
  <c r="H868" i="4" s="1"/>
  <c r="X136" i="41"/>
  <c r="H867" i="4" s="1"/>
  <c r="X135" i="41"/>
  <c r="H866" i="4" s="1"/>
  <c r="X134" i="41"/>
  <c r="H865" i="4" s="1"/>
  <c r="X133" i="41"/>
  <c r="H864" i="4" s="1"/>
  <c r="X132" i="41"/>
  <c r="H863" i="4" s="1"/>
  <c r="X131" i="41"/>
  <c r="H862" i="4" s="1"/>
  <c r="X130" i="41"/>
  <c r="X129" i="41"/>
  <c r="H860" i="4" s="1"/>
  <c r="X128" i="41"/>
  <c r="H859" i="4" s="1"/>
  <c r="X127" i="41"/>
  <c r="H858" i="4" s="1"/>
  <c r="X126" i="41"/>
  <c r="H857" i="4" s="1"/>
  <c r="X125" i="41"/>
  <c r="H856" i="4" s="1"/>
  <c r="X124" i="41"/>
  <c r="H855" i="4" s="1"/>
  <c r="X123" i="41"/>
  <c r="H854" i="4" s="1"/>
  <c r="X122" i="41"/>
  <c r="H853" i="4" s="1"/>
  <c r="X121" i="41"/>
  <c r="H852" i="4" s="1"/>
  <c r="X120" i="41"/>
  <c r="H851" i="4" s="1"/>
  <c r="X119" i="41"/>
  <c r="H850" i="4" s="1"/>
  <c r="X118" i="41"/>
  <c r="H849" i="4" s="1"/>
  <c r="X117" i="41"/>
  <c r="H848" i="4" s="1"/>
  <c r="X116" i="41"/>
  <c r="H847" i="4" s="1"/>
  <c r="X115" i="41"/>
  <c r="H846" i="4" s="1"/>
  <c r="X114" i="41"/>
  <c r="H845" i="4" s="1"/>
  <c r="X113" i="41"/>
  <c r="H844" i="4" s="1"/>
  <c r="X112" i="41"/>
  <c r="X111" i="41"/>
  <c r="H842" i="4" s="1"/>
  <c r="X110" i="41"/>
  <c r="H841" i="4" s="1"/>
  <c r="X109" i="41"/>
  <c r="H840" i="4" s="1"/>
  <c r="X108" i="41"/>
  <c r="H839" i="4" s="1"/>
  <c r="X107" i="41"/>
  <c r="H838" i="4" s="1"/>
  <c r="X106" i="41"/>
  <c r="H837" i="4" s="1"/>
  <c r="X105" i="41"/>
  <c r="H836" i="4" s="1"/>
  <c r="X104" i="41"/>
  <c r="H835" i="4" s="1"/>
  <c r="X103" i="41"/>
  <c r="H834" i="4" s="1"/>
  <c r="X102" i="41"/>
  <c r="H833" i="4" s="1"/>
  <c r="X101" i="41"/>
  <c r="H832" i="4" s="1"/>
  <c r="X100" i="41"/>
  <c r="H831" i="4" s="1"/>
  <c r="X99" i="41"/>
  <c r="H830" i="4" s="1"/>
  <c r="X98" i="41"/>
  <c r="H829" i="4" s="1"/>
  <c r="X97" i="41"/>
  <c r="H828" i="4" s="1"/>
  <c r="X96" i="41"/>
  <c r="H827" i="4" s="1"/>
  <c r="X95" i="41"/>
  <c r="H826" i="4" s="1"/>
  <c r="X94" i="41"/>
  <c r="X93" i="41"/>
  <c r="H824" i="4" s="1"/>
  <c r="X92" i="41"/>
  <c r="H823" i="4" s="1"/>
  <c r="X91" i="41"/>
  <c r="H822" i="4" s="1"/>
  <c r="X90" i="41"/>
  <c r="H821" i="4" s="1"/>
  <c r="X89" i="41"/>
  <c r="H820" i="4" s="1"/>
  <c r="X88" i="41"/>
  <c r="H819" i="4" s="1"/>
  <c r="X87" i="41"/>
  <c r="H818" i="4" s="1"/>
  <c r="X86" i="41"/>
  <c r="H817" i="4" s="1"/>
  <c r="X85" i="41"/>
  <c r="H816" i="4" s="1"/>
  <c r="X84" i="41"/>
  <c r="H815" i="4" s="1"/>
  <c r="X83" i="41"/>
  <c r="H814" i="4" s="1"/>
  <c r="X82" i="41"/>
  <c r="H813" i="4" s="1"/>
  <c r="X81" i="41"/>
  <c r="H812" i="4" s="1"/>
  <c r="X80" i="41"/>
  <c r="H811" i="4" s="1"/>
  <c r="X79" i="41"/>
  <c r="H810" i="4" s="1"/>
  <c r="X78" i="41"/>
  <c r="H809" i="4" s="1"/>
  <c r="X77" i="41"/>
  <c r="H808" i="4" s="1"/>
  <c r="X76" i="41"/>
  <c r="X75" i="41"/>
  <c r="H806" i="4" s="1"/>
  <c r="X74" i="41"/>
  <c r="H805" i="4" s="1"/>
  <c r="X73" i="41"/>
  <c r="H804" i="4" s="1"/>
  <c r="X72" i="41"/>
  <c r="H803" i="4" s="1"/>
  <c r="X71" i="41"/>
  <c r="H802" i="4" s="1"/>
  <c r="X70" i="41"/>
  <c r="H801" i="4" s="1"/>
  <c r="X69" i="41"/>
  <c r="H800" i="4" s="1"/>
  <c r="X68" i="41"/>
  <c r="H799" i="4" s="1"/>
  <c r="X67" i="41"/>
  <c r="H798" i="4" s="1"/>
  <c r="X66" i="41"/>
  <c r="H797" i="4" s="1"/>
  <c r="X65" i="41"/>
  <c r="H796" i="4" s="1"/>
  <c r="X64" i="41"/>
  <c r="H795" i="4" s="1"/>
  <c r="X63" i="41"/>
  <c r="H794" i="4" s="1"/>
  <c r="X62" i="41"/>
  <c r="H793" i="4" s="1"/>
  <c r="X61" i="41"/>
  <c r="H792" i="4" s="1"/>
  <c r="X60" i="41"/>
  <c r="H791" i="4" s="1"/>
  <c r="X59" i="41"/>
  <c r="H790" i="4" s="1"/>
  <c r="X58" i="41"/>
  <c r="X57" i="41"/>
  <c r="H788" i="4" s="1"/>
  <c r="X56" i="41"/>
  <c r="H787" i="4" s="1"/>
  <c r="X55" i="41"/>
  <c r="H786" i="4" s="1"/>
  <c r="X54" i="41"/>
  <c r="H785" i="4" s="1"/>
  <c r="X53" i="41"/>
  <c r="H784" i="4" s="1"/>
  <c r="X52" i="41"/>
  <c r="H783" i="4" s="1"/>
  <c r="X51" i="41"/>
  <c r="H782" i="4" s="1"/>
  <c r="X50" i="41"/>
  <c r="H781" i="4" s="1"/>
  <c r="X49" i="41"/>
  <c r="H780" i="4" s="1"/>
  <c r="X48" i="41"/>
  <c r="H779" i="4" s="1"/>
  <c r="X47" i="41"/>
  <c r="H778" i="4" s="1"/>
  <c r="X46" i="41"/>
  <c r="H777" i="4" s="1"/>
  <c r="X45" i="41"/>
  <c r="H776" i="4" s="1"/>
  <c r="X44" i="41"/>
  <c r="H775" i="4" s="1"/>
  <c r="X43" i="41"/>
  <c r="H774" i="4" s="1"/>
  <c r="X42" i="41"/>
  <c r="H773" i="4" s="1"/>
  <c r="X41" i="41"/>
  <c r="H772" i="4" s="1"/>
  <c r="X40" i="41"/>
  <c r="H771" i="4" s="1"/>
  <c r="X39" i="41"/>
  <c r="H770" i="4" s="1"/>
  <c r="X38" i="41"/>
  <c r="H769" i="4" s="1"/>
  <c r="X37" i="41"/>
  <c r="H768" i="4" s="1"/>
  <c r="X36" i="41"/>
  <c r="H767" i="4" s="1"/>
  <c r="X35" i="41"/>
  <c r="H766" i="4" s="1"/>
  <c r="X34" i="41"/>
  <c r="H765" i="4" s="1"/>
  <c r="X33" i="41"/>
  <c r="H764" i="4" s="1"/>
  <c r="X32" i="41"/>
  <c r="H763" i="4" s="1"/>
  <c r="X31" i="41"/>
  <c r="H762" i="4" s="1"/>
  <c r="X30" i="41"/>
  <c r="H761" i="4" s="1"/>
  <c r="X29" i="41"/>
  <c r="H760" i="4" s="1"/>
  <c r="X28" i="41"/>
  <c r="H759" i="4" s="1"/>
  <c r="X27" i="41"/>
  <c r="H758" i="4" s="1"/>
  <c r="X26" i="41"/>
  <c r="H757" i="4" s="1"/>
  <c r="X25" i="41"/>
  <c r="H756" i="4" s="1"/>
  <c r="X24" i="41"/>
  <c r="H755" i="4" s="1"/>
  <c r="X23" i="41"/>
  <c r="H754" i="4" s="1"/>
  <c r="X22" i="41"/>
  <c r="H753" i="4" s="1"/>
  <c r="X21" i="41"/>
  <c r="H752" i="4" s="1"/>
  <c r="X20" i="41"/>
  <c r="H751" i="4" s="1"/>
  <c r="X19" i="41"/>
  <c r="H750" i="4" s="1"/>
  <c r="X18" i="41"/>
  <c r="H749" i="4" s="1"/>
  <c r="X17" i="41"/>
  <c r="H748" i="4" s="1"/>
  <c r="X16" i="41"/>
  <c r="H747" i="4" s="1"/>
  <c r="X15" i="41"/>
  <c r="H746" i="4" s="1"/>
  <c r="X14" i="41"/>
  <c r="H745" i="4" s="1"/>
  <c r="X13" i="41"/>
  <c r="H744" i="4" s="1"/>
  <c r="X12" i="41"/>
  <c r="H743" i="4" s="1"/>
  <c r="X11" i="41"/>
  <c r="H742" i="4" s="1"/>
  <c r="X10" i="41"/>
  <c r="H741" i="4" s="1"/>
  <c r="X9" i="41"/>
  <c r="H740" i="4" s="1"/>
  <c r="X8" i="41"/>
  <c r="H739" i="4" s="1"/>
  <c r="X7" i="41"/>
  <c r="H738" i="4" s="1"/>
  <c r="X726" i="40"/>
  <c r="H737" i="4" s="1"/>
  <c r="X725" i="40"/>
  <c r="H736" i="4" s="1"/>
  <c r="X724" i="40"/>
  <c r="H735" i="4" s="1"/>
  <c r="X723" i="40"/>
  <c r="H734" i="4" s="1"/>
  <c r="X722" i="40"/>
  <c r="H733" i="4" s="1"/>
  <c r="X721" i="40"/>
  <c r="H732" i="4" s="1"/>
  <c r="X720" i="40"/>
  <c r="H731" i="4" s="1"/>
  <c r="X719" i="40"/>
  <c r="H730" i="4" s="1"/>
  <c r="X718" i="40"/>
  <c r="H729" i="4" s="1"/>
  <c r="X717" i="40"/>
  <c r="H728" i="4" s="1"/>
  <c r="X716" i="40"/>
  <c r="H727" i="4" s="1"/>
  <c r="X715" i="40"/>
  <c r="H726" i="4" s="1"/>
  <c r="X714" i="40"/>
  <c r="H725" i="4" s="1"/>
  <c r="X713" i="40"/>
  <c r="H724" i="4" s="1"/>
  <c r="X712" i="40"/>
  <c r="H723" i="4" s="1"/>
  <c r="X711" i="40"/>
  <c r="H722" i="4" s="1"/>
  <c r="X710" i="40"/>
  <c r="H721" i="4" s="1"/>
  <c r="X709" i="40"/>
  <c r="H720" i="4" s="1"/>
  <c r="X708" i="40"/>
  <c r="H719" i="4" s="1"/>
  <c r="X707" i="40"/>
  <c r="H718" i="4" s="1"/>
  <c r="X706" i="40"/>
  <c r="H717" i="4" s="1"/>
  <c r="X705" i="40"/>
  <c r="H716" i="4" s="1"/>
  <c r="X704" i="40"/>
  <c r="H715" i="4" s="1"/>
  <c r="X703" i="40"/>
  <c r="H714" i="4" s="1"/>
  <c r="X702" i="40"/>
  <c r="H713" i="4" s="1"/>
  <c r="X701" i="40"/>
  <c r="H712" i="4" s="1"/>
  <c r="X700" i="40"/>
  <c r="H711" i="4" s="1"/>
  <c r="X699" i="40"/>
  <c r="H710" i="4" s="1"/>
  <c r="X698" i="40"/>
  <c r="H709" i="4" s="1"/>
  <c r="X697" i="40"/>
  <c r="H708" i="4" s="1"/>
  <c r="X696" i="40"/>
  <c r="H707" i="4" s="1"/>
  <c r="X695" i="40"/>
  <c r="H706" i="4" s="1"/>
  <c r="X694" i="40"/>
  <c r="H705" i="4" s="1"/>
  <c r="X693" i="40"/>
  <c r="H704" i="4" s="1"/>
  <c r="X692" i="40"/>
  <c r="H703" i="4" s="1"/>
  <c r="X691" i="40"/>
  <c r="H702" i="4" s="1"/>
  <c r="X690" i="40"/>
  <c r="H701" i="4" s="1"/>
  <c r="X689" i="40"/>
  <c r="H700" i="4" s="1"/>
  <c r="X688" i="40"/>
  <c r="H699" i="4" s="1"/>
  <c r="X687" i="40"/>
  <c r="H698" i="4" s="1"/>
  <c r="X686" i="40"/>
  <c r="H697" i="4" s="1"/>
  <c r="X685" i="40"/>
  <c r="H696" i="4" s="1"/>
  <c r="X684" i="40"/>
  <c r="H695" i="4" s="1"/>
  <c r="X683" i="40"/>
  <c r="H694" i="4" s="1"/>
  <c r="X682" i="40"/>
  <c r="H693" i="4" s="1"/>
  <c r="X681" i="40"/>
  <c r="H692" i="4" s="1"/>
  <c r="X680" i="40"/>
  <c r="H691" i="4" s="1"/>
  <c r="X679" i="40"/>
  <c r="H690" i="4" s="1"/>
  <c r="X678" i="40"/>
  <c r="H689" i="4" s="1"/>
  <c r="X677" i="40"/>
  <c r="H688" i="4" s="1"/>
  <c r="X676" i="40"/>
  <c r="H687" i="4" s="1"/>
  <c r="X675" i="40"/>
  <c r="H686" i="4" s="1"/>
  <c r="X674" i="40"/>
  <c r="H685" i="4" s="1"/>
  <c r="X673" i="40"/>
  <c r="H684" i="4" s="1"/>
  <c r="X672" i="40"/>
  <c r="H683" i="4" s="1"/>
  <c r="X671" i="40"/>
  <c r="H682" i="4" s="1"/>
  <c r="X670" i="40"/>
  <c r="H681" i="4" s="1"/>
  <c r="X669" i="40"/>
  <c r="H680" i="4" s="1"/>
  <c r="X668" i="40"/>
  <c r="H679" i="4" s="1"/>
  <c r="X667" i="40"/>
  <c r="H678" i="4" s="1"/>
  <c r="X666" i="40"/>
  <c r="H677" i="4" s="1"/>
  <c r="X665" i="40"/>
  <c r="H676" i="4" s="1"/>
  <c r="X664" i="40"/>
  <c r="H675" i="4" s="1"/>
  <c r="X663" i="40"/>
  <c r="H674" i="4" s="1"/>
  <c r="X662" i="40"/>
  <c r="H673" i="4" s="1"/>
  <c r="X661" i="40"/>
  <c r="H672" i="4" s="1"/>
  <c r="X660" i="40"/>
  <c r="H671" i="4" s="1"/>
  <c r="X659" i="40"/>
  <c r="H670" i="4" s="1"/>
  <c r="X658" i="40"/>
  <c r="H669" i="4" s="1"/>
  <c r="X657" i="40"/>
  <c r="H668" i="4" s="1"/>
  <c r="X656" i="40"/>
  <c r="H667" i="4" s="1"/>
  <c r="X655" i="40"/>
  <c r="H666" i="4" s="1"/>
  <c r="X654" i="40"/>
  <c r="H665" i="4" s="1"/>
  <c r="X653" i="40"/>
  <c r="H664" i="4" s="1"/>
  <c r="X652" i="40"/>
  <c r="H663" i="4" s="1"/>
  <c r="X651" i="40"/>
  <c r="H662" i="4" s="1"/>
  <c r="X650" i="40"/>
  <c r="H661" i="4" s="1"/>
  <c r="X649" i="40"/>
  <c r="H660" i="4" s="1"/>
  <c r="X648" i="40"/>
  <c r="H659" i="4" s="1"/>
  <c r="X647" i="40"/>
  <c r="H658" i="4" s="1"/>
  <c r="X646" i="40"/>
  <c r="H657" i="4" s="1"/>
  <c r="X645" i="40"/>
  <c r="H656" i="4" s="1"/>
  <c r="X644" i="40"/>
  <c r="H655" i="4" s="1"/>
  <c r="X643" i="40"/>
  <c r="H654" i="4" s="1"/>
  <c r="X642" i="40"/>
  <c r="H653" i="4" s="1"/>
  <c r="X641" i="40"/>
  <c r="H652" i="4" s="1"/>
  <c r="X640" i="40"/>
  <c r="H651" i="4" s="1"/>
  <c r="X639" i="40"/>
  <c r="H650" i="4" s="1"/>
  <c r="X638" i="40"/>
  <c r="H649" i="4" s="1"/>
  <c r="X637" i="40"/>
  <c r="H648" i="4" s="1"/>
  <c r="X636" i="40"/>
  <c r="H647" i="4" s="1"/>
  <c r="X635" i="40"/>
  <c r="H646" i="4" s="1"/>
  <c r="X634" i="40"/>
  <c r="H645" i="4" s="1"/>
  <c r="X633" i="40"/>
  <c r="H644" i="4" s="1"/>
  <c r="X632" i="40"/>
  <c r="H643" i="4" s="1"/>
  <c r="X631" i="40"/>
  <c r="H642" i="4" s="1"/>
  <c r="X630" i="40"/>
  <c r="H641" i="4" s="1"/>
  <c r="X629" i="40"/>
  <c r="H640" i="4" s="1"/>
  <c r="X628" i="40"/>
  <c r="H639" i="4" s="1"/>
  <c r="X627" i="40"/>
  <c r="H638" i="4" s="1"/>
  <c r="X626" i="40"/>
  <c r="H637" i="4" s="1"/>
  <c r="X625" i="40"/>
  <c r="H636" i="4" s="1"/>
  <c r="X624" i="40"/>
  <c r="H635" i="4" s="1"/>
  <c r="X623" i="40"/>
  <c r="H634" i="4" s="1"/>
  <c r="X622" i="40"/>
  <c r="H633" i="4" s="1"/>
  <c r="X621" i="40"/>
  <c r="H632" i="4" s="1"/>
  <c r="X620" i="40"/>
  <c r="H631" i="4" s="1"/>
  <c r="X619" i="40"/>
  <c r="H630" i="4" s="1"/>
  <c r="X618" i="40"/>
  <c r="H629" i="4" s="1"/>
  <c r="X617" i="40"/>
  <c r="H628" i="4" s="1"/>
  <c r="X616" i="40"/>
  <c r="H627" i="4" s="1"/>
  <c r="X615" i="40"/>
  <c r="H626" i="4" s="1"/>
  <c r="X614" i="40"/>
  <c r="H625" i="4" s="1"/>
  <c r="X613" i="40"/>
  <c r="H624" i="4" s="1"/>
  <c r="X612" i="40"/>
  <c r="H623" i="4" s="1"/>
  <c r="X611" i="40"/>
  <c r="H622" i="4" s="1"/>
  <c r="X610" i="40"/>
  <c r="H621" i="4" s="1"/>
  <c r="X609" i="40"/>
  <c r="H620" i="4" s="1"/>
  <c r="X608" i="40"/>
  <c r="H619" i="4" s="1"/>
  <c r="X607" i="40"/>
  <c r="H618" i="4" s="1"/>
  <c r="X606" i="40"/>
  <c r="H617" i="4" s="1"/>
  <c r="X605" i="40"/>
  <c r="H616" i="4" s="1"/>
  <c r="X604" i="40"/>
  <c r="H615" i="4" s="1"/>
  <c r="X603" i="40"/>
  <c r="H614" i="4" s="1"/>
  <c r="X602" i="40"/>
  <c r="H613" i="4" s="1"/>
  <c r="X601" i="40"/>
  <c r="H612" i="4" s="1"/>
  <c r="X600" i="40"/>
  <c r="H611" i="4" s="1"/>
  <c r="X599" i="40"/>
  <c r="H610" i="4" s="1"/>
  <c r="X598" i="40"/>
  <c r="H609" i="4" s="1"/>
  <c r="X597" i="40"/>
  <c r="H608" i="4" s="1"/>
  <c r="X596" i="40"/>
  <c r="H607" i="4" s="1"/>
  <c r="X595" i="40"/>
  <c r="H606" i="4" s="1"/>
  <c r="X594" i="40"/>
  <c r="H605" i="4" s="1"/>
  <c r="X593" i="40"/>
  <c r="H604" i="4" s="1"/>
  <c r="X592" i="40"/>
  <c r="H603" i="4" s="1"/>
  <c r="X591" i="40"/>
  <c r="H602" i="4" s="1"/>
  <c r="X590" i="40"/>
  <c r="H601" i="4" s="1"/>
  <c r="X589" i="40"/>
  <c r="H600" i="4" s="1"/>
  <c r="X588" i="40"/>
  <c r="H599" i="4" s="1"/>
  <c r="X587" i="40"/>
  <c r="H598" i="4" s="1"/>
  <c r="X586" i="40"/>
  <c r="H597" i="4" s="1"/>
  <c r="X585" i="40"/>
  <c r="H596" i="4" s="1"/>
  <c r="X584" i="40"/>
  <c r="H595" i="4" s="1"/>
  <c r="X583" i="40"/>
  <c r="H594" i="4" s="1"/>
  <c r="X582" i="40"/>
  <c r="H593" i="4" s="1"/>
  <c r="X581" i="40"/>
  <c r="H592" i="4" s="1"/>
  <c r="X580" i="40"/>
  <c r="H591" i="4" s="1"/>
  <c r="X579" i="40"/>
  <c r="H590" i="4" s="1"/>
  <c r="X578" i="40"/>
  <c r="H589" i="4" s="1"/>
  <c r="X577" i="40"/>
  <c r="H588" i="4" s="1"/>
  <c r="X576" i="40"/>
  <c r="H587" i="4" s="1"/>
  <c r="X575" i="40"/>
  <c r="H586" i="4" s="1"/>
  <c r="X574" i="40"/>
  <c r="H585" i="4" s="1"/>
  <c r="X573" i="40"/>
  <c r="H584" i="4" s="1"/>
  <c r="X572" i="40"/>
  <c r="H583" i="4" s="1"/>
  <c r="X571" i="40"/>
  <c r="H582" i="4" s="1"/>
  <c r="X570" i="40"/>
  <c r="H581" i="4" s="1"/>
  <c r="X569" i="40"/>
  <c r="H580" i="4" s="1"/>
  <c r="X568" i="40"/>
  <c r="H579" i="4" s="1"/>
  <c r="X567" i="40"/>
  <c r="H578" i="4" s="1"/>
  <c r="X566" i="40"/>
  <c r="H577" i="4" s="1"/>
  <c r="X565" i="40"/>
  <c r="H576" i="4" s="1"/>
  <c r="X564" i="40"/>
  <c r="H575" i="4" s="1"/>
  <c r="X563" i="40"/>
  <c r="H574" i="4" s="1"/>
  <c r="X562" i="40"/>
  <c r="H573" i="4" s="1"/>
  <c r="X561" i="40"/>
  <c r="H572" i="4" s="1"/>
  <c r="X560" i="40"/>
  <c r="H571" i="4" s="1"/>
  <c r="X559" i="40"/>
  <c r="H570" i="4" s="1"/>
  <c r="X558" i="40"/>
  <c r="H569" i="4" s="1"/>
  <c r="X557" i="40"/>
  <c r="H568" i="4" s="1"/>
  <c r="X556" i="40"/>
  <c r="H567" i="4" s="1"/>
  <c r="X555" i="40"/>
  <c r="H566" i="4" s="1"/>
  <c r="X554" i="40"/>
  <c r="H565" i="4" s="1"/>
  <c r="X553" i="40"/>
  <c r="H564" i="4" s="1"/>
  <c r="X552" i="40"/>
  <c r="H563" i="4" s="1"/>
  <c r="X551" i="40"/>
  <c r="H562" i="4" s="1"/>
  <c r="X550" i="40"/>
  <c r="H561" i="4" s="1"/>
  <c r="X549" i="40"/>
  <c r="H560" i="4" s="1"/>
  <c r="X548" i="40"/>
  <c r="H559" i="4" s="1"/>
  <c r="X547" i="40"/>
  <c r="H558" i="4" s="1"/>
  <c r="X546" i="40"/>
  <c r="H557" i="4" s="1"/>
  <c r="X545" i="40"/>
  <c r="H556" i="4" s="1"/>
  <c r="X544" i="40"/>
  <c r="H555" i="4" s="1"/>
  <c r="X543" i="40"/>
  <c r="H554" i="4" s="1"/>
  <c r="X542" i="40"/>
  <c r="H553" i="4" s="1"/>
  <c r="X541" i="40"/>
  <c r="H552" i="4" s="1"/>
  <c r="X540" i="40"/>
  <c r="H551" i="4" s="1"/>
  <c r="X539" i="40"/>
  <c r="H550" i="4" s="1"/>
  <c r="X538" i="40"/>
  <c r="H549" i="4" s="1"/>
  <c r="X537" i="40"/>
  <c r="H548" i="4" s="1"/>
  <c r="X536" i="40"/>
  <c r="H547" i="4" s="1"/>
  <c r="X535" i="40"/>
  <c r="H546" i="4" s="1"/>
  <c r="X534" i="40"/>
  <c r="H545" i="4" s="1"/>
  <c r="X533" i="40"/>
  <c r="H544" i="4" s="1"/>
  <c r="X532" i="40"/>
  <c r="H543" i="4" s="1"/>
  <c r="X531" i="40"/>
  <c r="H542" i="4" s="1"/>
  <c r="X530" i="40"/>
  <c r="H541" i="4" s="1"/>
  <c r="X529" i="40"/>
  <c r="H540" i="4" s="1"/>
  <c r="X528" i="40"/>
  <c r="H539" i="4" s="1"/>
  <c r="X527" i="40"/>
  <c r="H538" i="4" s="1"/>
  <c r="X526" i="40"/>
  <c r="H537" i="4" s="1"/>
  <c r="X525" i="40"/>
  <c r="H536" i="4" s="1"/>
  <c r="X524" i="40"/>
  <c r="H535" i="4" s="1"/>
  <c r="X523" i="40"/>
  <c r="H534" i="4" s="1"/>
  <c r="X522" i="40"/>
  <c r="H533" i="4" s="1"/>
  <c r="X521" i="40"/>
  <c r="H532" i="4" s="1"/>
  <c r="X520" i="40"/>
  <c r="H531" i="4" s="1"/>
  <c r="X519" i="40"/>
  <c r="H530" i="4" s="1"/>
  <c r="X518" i="40"/>
  <c r="H529" i="4" s="1"/>
  <c r="X517" i="40"/>
  <c r="H528" i="4" s="1"/>
  <c r="X516" i="40"/>
  <c r="H527" i="4" s="1"/>
  <c r="X515" i="40"/>
  <c r="H526" i="4" s="1"/>
  <c r="X514" i="40"/>
  <c r="H525" i="4" s="1"/>
  <c r="X513" i="40"/>
  <c r="H524" i="4" s="1"/>
  <c r="X512" i="40"/>
  <c r="H523" i="4" s="1"/>
  <c r="X511" i="40"/>
  <c r="H522" i="4" s="1"/>
  <c r="X510" i="40"/>
  <c r="H521" i="4" s="1"/>
  <c r="X509" i="40"/>
  <c r="H520" i="4" s="1"/>
  <c r="X508" i="40"/>
  <c r="H519" i="4" s="1"/>
  <c r="X507" i="40"/>
  <c r="H518" i="4" s="1"/>
  <c r="X506" i="40"/>
  <c r="H517" i="4" s="1"/>
  <c r="X505" i="40"/>
  <c r="H516" i="4" s="1"/>
  <c r="X504" i="40"/>
  <c r="H515" i="4" s="1"/>
  <c r="X503" i="40"/>
  <c r="H514" i="4" s="1"/>
  <c r="X502" i="40"/>
  <c r="H513" i="4" s="1"/>
  <c r="X501" i="40"/>
  <c r="H512" i="4" s="1"/>
  <c r="X500" i="40"/>
  <c r="H511" i="4" s="1"/>
  <c r="X499" i="40"/>
  <c r="H510" i="4" s="1"/>
  <c r="X498" i="40"/>
  <c r="H509" i="4" s="1"/>
  <c r="X497" i="40"/>
  <c r="H508" i="4" s="1"/>
  <c r="X496" i="40"/>
  <c r="H507" i="4" s="1"/>
  <c r="X495" i="40"/>
  <c r="H506" i="4" s="1"/>
  <c r="X494" i="40"/>
  <c r="H505" i="4" s="1"/>
  <c r="X493" i="40"/>
  <c r="H504" i="4" s="1"/>
  <c r="X492" i="40"/>
  <c r="H503" i="4" s="1"/>
  <c r="X491" i="40"/>
  <c r="H502" i="4" s="1"/>
  <c r="X490" i="40"/>
  <c r="H501" i="4" s="1"/>
  <c r="X489" i="40"/>
  <c r="H500" i="4" s="1"/>
  <c r="X488" i="40"/>
  <c r="H499" i="4" s="1"/>
  <c r="X487" i="40"/>
  <c r="H498" i="4" s="1"/>
  <c r="X486" i="40"/>
  <c r="H497" i="4" s="1"/>
  <c r="X485" i="40"/>
  <c r="H496" i="4" s="1"/>
  <c r="X484" i="40"/>
  <c r="H495" i="4" s="1"/>
  <c r="X483" i="40"/>
  <c r="H494" i="4" s="1"/>
  <c r="X482" i="40"/>
  <c r="H493" i="4" s="1"/>
  <c r="X481" i="40"/>
  <c r="H492" i="4" s="1"/>
  <c r="X480" i="40"/>
  <c r="H491" i="4" s="1"/>
  <c r="X479" i="40"/>
  <c r="H490" i="4" s="1"/>
  <c r="X478" i="40"/>
  <c r="H489" i="4" s="1"/>
  <c r="X477" i="40"/>
  <c r="H488" i="4" s="1"/>
  <c r="X476" i="40"/>
  <c r="H487" i="4" s="1"/>
  <c r="X475" i="40"/>
  <c r="H486" i="4" s="1"/>
  <c r="X474" i="40"/>
  <c r="H485" i="4" s="1"/>
  <c r="X473" i="40"/>
  <c r="H484" i="4" s="1"/>
  <c r="X472" i="40"/>
  <c r="H483" i="4" s="1"/>
  <c r="X471" i="40"/>
  <c r="H482" i="4" s="1"/>
  <c r="X470" i="40"/>
  <c r="H481" i="4" s="1"/>
  <c r="X469" i="40"/>
  <c r="H480" i="4" s="1"/>
  <c r="X468" i="40"/>
  <c r="H479" i="4" s="1"/>
  <c r="X467" i="40"/>
  <c r="H478" i="4" s="1"/>
  <c r="X466" i="40"/>
  <c r="H477" i="4" s="1"/>
  <c r="X465" i="40"/>
  <c r="H476" i="4" s="1"/>
  <c r="X464" i="40"/>
  <c r="H475" i="4" s="1"/>
  <c r="X463" i="40"/>
  <c r="H474" i="4" s="1"/>
  <c r="X462" i="40"/>
  <c r="H473" i="4" s="1"/>
  <c r="X461" i="40"/>
  <c r="H472" i="4" s="1"/>
  <c r="X460" i="40"/>
  <c r="H471" i="4" s="1"/>
  <c r="X459" i="40"/>
  <c r="H470" i="4" s="1"/>
  <c r="X458" i="40"/>
  <c r="H469" i="4" s="1"/>
  <c r="X457" i="40"/>
  <c r="H468" i="4" s="1"/>
  <c r="X456" i="40"/>
  <c r="H467" i="4" s="1"/>
  <c r="X455" i="40"/>
  <c r="H466" i="4" s="1"/>
  <c r="X454" i="40"/>
  <c r="H465" i="4" s="1"/>
  <c r="X453" i="40"/>
  <c r="H464" i="4" s="1"/>
  <c r="X452" i="40"/>
  <c r="H463" i="4" s="1"/>
  <c r="X451" i="40"/>
  <c r="H462" i="4" s="1"/>
  <c r="X450" i="40"/>
  <c r="H461" i="4" s="1"/>
  <c r="X449" i="40"/>
  <c r="H460" i="4" s="1"/>
  <c r="X448" i="40"/>
  <c r="H459" i="4" s="1"/>
  <c r="X447" i="40"/>
  <c r="H458" i="4" s="1"/>
  <c r="X446" i="40"/>
  <c r="H457" i="4" s="1"/>
  <c r="X445" i="40"/>
  <c r="H456" i="4" s="1"/>
  <c r="X444" i="40"/>
  <c r="H455" i="4" s="1"/>
  <c r="X443" i="40"/>
  <c r="H454" i="4" s="1"/>
  <c r="X442" i="40"/>
  <c r="H453" i="4" s="1"/>
  <c r="X441" i="40"/>
  <c r="H452" i="4" s="1"/>
  <c r="X440" i="40"/>
  <c r="H451" i="4" s="1"/>
  <c r="X439" i="40"/>
  <c r="H450" i="4" s="1"/>
  <c r="X438" i="40"/>
  <c r="H449" i="4" s="1"/>
  <c r="X437" i="40"/>
  <c r="H448" i="4" s="1"/>
  <c r="X436" i="40"/>
  <c r="H447" i="4" s="1"/>
  <c r="X435" i="40"/>
  <c r="H446" i="4" s="1"/>
  <c r="X434" i="40"/>
  <c r="H445" i="4" s="1"/>
  <c r="X433" i="40"/>
  <c r="H444" i="4" s="1"/>
  <c r="X432" i="40"/>
  <c r="H443" i="4" s="1"/>
  <c r="X431" i="40"/>
  <c r="H442" i="4" s="1"/>
  <c r="X430" i="40"/>
  <c r="H441" i="4" s="1"/>
  <c r="X429" i="40"/>
  <c r="H440" i="4" s="1"/>
  <c r="X428" i="40"/>
  <c r="H439" i="4" s="1"/>
  <c r="X427" i="40"/>
  <c r="H438" i="4" s="1"/>
  <c r="X426" i="40"/>
  <c r="H437" i="4" s="1"/>
  <c r="X425" i="40"/>
  <c r="H436" i="4" s="1"/>
  <c r="X424" i="40"/>
  <c r="H435" i="4" s="1"/>
  <c r="X423" i="40"/>
  <c r="H434" i="4" s="1"/>
  <c r="X422" i="40"/>
  <c r="H433" i="4" s="1"/>
  <c r="X421" i="40"/>
  <c r="H432" i="4" s="1"/>
  <c r="X420" i="40"/>
  <c r="H431" i="4" s="1"/>
  <c r="X419" i="40"/>
  <c r="H430" i="4" s="1"/>
  <c r="X418" i="40"/>
  <c r="H429" i="4" s="1"/>
  <c r="X417" i="40"/>
  <c r="H428" i="4" s="1"/>
  <c r="X416" i="40"/>
  <c r="H427" i="4" s="1"/>
  <c r="X415" i="40"/>
  <c r="H426" i="4" s="1"/>
  <c r="X414" i="40"/>
  <c r="H425" i="4" s="1"/>
  <c r="X413" i="40"/>
  <c r="H424" i="4" s="1"/>
  <c r="X412" i="40"/>
  <c r="H423" i="4" s="1"/>
  <c r="X411" i="40"/>
  <c r="H422" i="4" s="1"/>
  <c r="X410" i="40"/>
  <c r="H421" i="4" s="1"/>
  <c r="X409" i="40"/>
  <c r="H420" i="4" s="1"/>
  <c r="X408" i="40"/>
  <c r="H419" i="4" s="1"/>
  <c r="X407" i="40"/>
  <c r="H418" i="4" s="1"/>
  <c r="X406" i="40"/>
  <c r="H417" i="4" s="1"/>
  <c r="X405" i="40"/>
  <c r="H416" i="4" s="1"/>
  <c r="X404" i="40"/>
  <c r="H415" i="4" s="1"/>
  <c r="X403" i="40"/>
  <c r="H414" i="4" s="1"/>
  <c r="X402" i="40"/>
  <c r="H413" i="4" s="1"/>
  <c r="X401" i="40"/>
  <c r="H412" i="4" s="1"/>
  <c r="X400" i="40"/>
  <c r="H411" i="4" s="1"/>
  <c r="X399" i="40"/>
  <c r="H410" i="4" s="1"/>
  <c r="X398" i="40"/>
  <c r="H409" i="4" s="1"/>
  <c r="X397" i="40"/>
  <c r="H408" i="4" s="1"/>
  <c r="X396" i="40"/>
  <c r="H407" i="4" s="1"/>
  <c r="X395" i="40"/>
  <c r="H406" i="4" s="1"/>
  <c r="X394" i="40"/>
  <c r="H405" i="4" s="1"/>
  <c r="X393" i="40"/>
  <c r="H404" i="4" s="1"/>
  <c r="X392" i="40"/>
  <c r="H403" i="4" s="1"/>
  <c r="X391" i="40"/>
  <c r="H402" i="4" s="1"/>
  <c r="X390" i="40"/>
  <c r="H401" i="4" s="1"/>
  <c r="X389" i="40"/>
  <c r="H400" i="4" s="1"/>
  <c r="X388" i="40"/>
  <c r="H399" i="4" s="1"/>
  <c r="X387" i="40"/>
  <c r="H398" i="4" s="1"/>
  <c r="X386" i="40"/>
  <c r="H397" i="4" s="1"/>
  <c r="X385" i="40"/>
  <c r="H396" i="4" s="1"/>
  <c r="X384" i="40"/>
  <c r="H395" i="4" s="1"/>
  <c r="X383" i="40"/>
  <c r="H394" i="4" s="1"/>
  <c r="X382" i="40"/>
  <c r="H393" i="4" s="1"/>
  <c r="X381" i="40"/>
  <c r="H392" i="4" s="1"/>
  <c r="X380" i="40"/>
  <c r="H391" i="4" s="1"/>
  <c r="X379" i="40"/>
  <c r="H390" i="4" s="1"/>
  <c r="X378" i="40"/>
  <c r="H389" i="4" s="1"/>
  <c r="X377" i="40"/>
  <c r="H388" i="4" s="1"/>
  <c r="X376" i="40"/>
  <c r="H387" i="4" s="1"/>
  <c r="X375" i="40"/>
  <c r="H386" i="4" s="1"/>
  <c r="X374" i="40"/>
  <c r="H385" i="4" s="1"/>
  <c r="X373" i="40"/>
  <c r="H384" i="4" s="1"/>
  <c r="X372" i="40"/>
  <c r="H383" i="4" s="1"/>
  <c r="X371" i="40"/>
  <c r="H382" i="4" s="1"/>
  <c r="X370" i="40"/>
  <c r="H381" i="4" s="1"/>
  <c r="X369" i="40"/>
  <c r="H380" i="4" s="1"/>
  <c r="X368" i="40"/>
  <c r="H379" i="4" s="1"/>
  <c r="X367" i="40"/>
  <c r="H378" i="4" s="1"/>
  <c r="X366" i="40"/>
  <c r="H377" i="4" s="1"/>
  <c r="X365" i="40"/>
  <c r="H376" i="4" s="1"/>
  <c r="X364" i="40"/>
  <c r="H375" i="4" s="1"/>
  <c r="X363" i="40"/>
  <c r="H374" i="4" s="1"/>
  <c r="X362" i="40"/>
  <c r="H373" i="4" s="1"/>
  <c r="X361" i="40"/>
  <c r="H372" i="4" s="1"/>
  <c r="X360" i="40"/>
  <c r="H371" i="4" s="1"/>
  <c r="X359" i="40"/>
  <c r="H370" i="4" s="1"/>
  <c r="X358" i="40"/>
  <c r="H369" i="4" s="1"/>
  <c r="X357" i="40"/>
  <c r="H368" i="4" s="1"/>
  <c r="X356" i="40"/>
  <c r="H367" i="4" s="1"/>
  <c r="X355" i="40"/>
  <c r="H366" i="4" s="1"/>
  <c r="X354" i="40"/>
  <c r="H365" i="4" s="1"/>
  <c r="X353" i="40"/>
  <c r="H364" i="4" s="1"/>
  <c r="X352" i="40"/>
  <c r="H363" i="4" s="1"/>
  <c r="X351" i="40"/>
  <c r="H362" i="4" s="1"/>
  <c r="X350" i="40"/>
  <c r="H361" i="4" s="1"/>
  <c r="X349" i="40"/>
  <c r="H360" i="4" s="1"/>
  <c r="X348" i="40"/>
  <c r="H359" i="4" s="1"/>
  <c r="X347" i="40"/>
  <c r="H358" i="4" s="1"/>
  <c r="X346" i="40"/>
  <c r="H357" i="4" s="1"/>
  <c r="X345" i="40"/>
  <c r="H356" i="4" s="1"/>
  <c r="X344" i="40"/>
  <c r="H355" i="4" s="1"/>
  <c r="X343" i="40"/>
  <c r="H354" i="4" s="1"/>
  <c r="X342" i="40"/>
  <c r="H353" i="4" s="1"/>
  <c r="X341" i="40"/>
  <c r="H352" i="4" s="1"/>
  <c r="X340" i="40"/>
  <c r="H351" i="4" s="1"/>
  <c r="X339" i="40"/>
  <c r="H350" i="4" s="1"/>
  <c r="X338" i="40"/>
  <c r="H349" i="4" s="1"/>
  <c r="X337" i="40"/>
  <c r="H348" i="4" s="1"/>
  <c r="X336" i="40"/>
  <c r="H347" i="4" s="1"/>
  <c r="X335" i="40"/>
  <c r="H346" i="4" s="1"/>
  <c r="X334" i="40"/>
  <c r="H345" i="4" s="1"/>
  <c r="X333" i="40"/>
  <c r="H344" i="4" s="1"/>
  <c r="X332" i="40"/>
  <c r="H343" i="4" s="1"/>
  <c r="X331" i="40"/>
  <c r="H342" i="4" s="1"/>
  <c r="X330" i="40"/>
  <c r="H341" i="4" s="1"/>
  <c r="X329" i="40"/>
  <c r="H340" i="4" s="1"/>
  <c r="X328" i="40"/>
  <c r="H339" i="4" s="1"/>
  <c r="X327" i="40"/>
  <c r="H338" i="4" s="1"/>
  <c r="X326" i="40"/>
  <c r="H337" i="4" s="1"/>
  <c r="X325" i="40"/>
  <c r="H336" i="4" s="1"/>
  <c r="X324" i="40"/>
  <c r="H335" i="4" s="1"/>
  <c r="X323" i="40"/>
  <c r="H334" i="4" s="1"/>
  <c r="X322" i="40"/>
  <c r="H333" i="4" s="1"/>
  <c r="X321" i="40"/>
  <c r="H332" i="4" s="1"/>
  <c r="X320" i="40"/>
  <c r="H331" i="4" s="1"/>
  <c r="X319" i="40"/>
  <c r="H330" i="4" s="1"/>
  <c r="X318" i="40"/>
  <c r="H329" i="4" s="1"/>
  <c r="X317" i="40"/>
  <c r="H328" i="4" s="1"/>
  <c r="X316" i="40"/>
  <c r="H327" i="4" s="1"/>
  <c r="X315" i="40"/>
  <c r="H326" i="4" s="1"/>
  <c r="X314" i="40"/>
  <c r="H325" i="4" s="1"/>
  <c r="X313" i="40"/>
  <c r="H324" i="4" s="1"/>
  <c r="X312" i="40"/>
  <c r="H323" i="4" s="1"/>
  <c r="X311" i="40"/>
  <c r="H322" i="4" s="1"/>
  <c r="X310" i="40"/>
  <c r="H321" i="4" s="1"/>
  <c r="X309" i="40"/>
  <c r="H320" i="4" s="1"/>
  <c r="X308" i="40"/>
  <c r="H319" i="4" s="1"/>
  <c r="X307" i="40"/>
  <c r="H318" i="4" s="1"/>
  <c r="X306" i="40"/>
  <c r="H317" i="4" s="1"/>
  <c r="X305" i="40"/>
  <c r="H316" i="4" s="1"/>
  <c r="X304" i="40"/>
  <c r="H315" i="4" s="1"/>
  <c r="X303" i="40"/>
  <c r="H314" i="4" s="1"/>
  <c r="X302" i="40"/>
  <c r="H313" i="4" s="1"/>
  <c r="X301" i="40"/>
  <c r="H312" i="4" s="1"/>
  <c r="X300" i="40"/>
  <c r="H311" i="4" s="1"/>
  <c r="X299" i="40"/>
  <c r="H310" i="4" s="1"/>
  <c r="X298" i="40"/>
  <c r="H309" i="4" s="1"/>
  <c r="X297" i="40"/>
  <c r="H308" i="4" s="1"/>
  <c r="X296" i="40"/>
  <c r="H307" i="4" s="1"/>
  <c r="X295" i="40"/>
  <c r="H306" i="4" s="1"/>
  <c r="X294" i="40"/>
  <c r="H305" i="4" s="1"/>
  <c r="X293" i="40"/>
  <c r="H304" i="4" s="1"/>
  <c r="X292" i="40"/>
  <c r="H303" i="4" s="1"/>
  <c r="X291" i="40"/>
  <c r="H302" i="4" s="1"/>
  <c r="X290" i="40"/>
  <c r="H301" i="4" s="1"/>
  <c r="X289" i="40"/>
  <c r="H300" i="4" s="1"/>
  <c r="X288" i="40"/>
  <c r="H299" i="4" s="1"/>
  <c r="X287" i="40"/>
  <c r="H298" i="4" s="1"/>
  <c r="X286" i="40"/>
  <c r="H297" i="4" s="1"/>
  <c r="X285" i="40"/>
  <c r="H296" i="4" s="1"/>
  <c r="X284" i="40"/>
  <c r="H295" i="4" s="1"/>
  <c r="X283" i="40"/>
  <c r="H294" i="4" s="1"/>
  <c r="X282" i="40"/>
  <c r="H293" i="4" s="1"/>
  <c r="X281" i="40"/>
  <c r="H292" i="4" s="1"/>
  <c r="X280" i="40"/>
  <c r="H291" i="4" s="1"/>
  <c r="X279" i="40"/>
  <c r="H290" i="4" s="1"/>
  <c r="X278" i="40"/>
  <c r="H289" i="4" s="1"/>
  <c r="X277" i="40"/>
  <c r="H288" i="4" s="1"/>
  <c r="X276" i="40"/>
  <c r="H287" i="4" s="1"/>
  <c r="X275" i="40"/>
  <c r="H286" i="4" s="1"/>
  <c r="X274" i="40"/>
  <c r="H285" i="4" s="1"/>
  <c r="X273" i="40"/>
  <c r="H284" i="4" s="1"/>
  <c r="X272" i="40"/>
  <c r="H283" i="4" s="1"/>
  <c r="X271" i="40"/>
  <c r="H282" i="4" s="1"/>
  <c r="X270" i="40"/>
  <c r="H281" i="4" s="1"/>
  <c r="X269" i="40"/>
  <c r="H280" i="4" s="1"/>
  <c r="X268" i="40"/>
  <c r="H279" i="4" s="1"/>
  <c r="X267" i="40"/>
  <c r="H278" i="4" s="1"/>
  <c r="X266" i="40"/>
  <c r="H277" i="4" s="1"/>
  <c r="X265" i="40"/>
  <c r="H276" i="4" s="1"/>
  <c r="X264" i="40"/>
  <c r="H275" i="4" s="1"/>
  <c r="X263" i="40"/>
  <c r="H274" i="4" s="1"/>
  <c r="X262" i="40"/>
  <c r="H273" i="4" s="1"/>
  <c r="X261" i="40"/>
  <c r="H272" i="4" s="1"/>
  <c r="X260" i="40"/>
  <c r="H271" i="4" s="1"/>
  <c r="X259" i="40"/>
  <c r="H270" i="4" s="1"/>
  <c r="X258" i="40"/>
  <c r="H269" i="4" s="1"/>
  <c r="X257" i="40"/>
  <c r="H268" i="4" s="1"/>
  <c r="X256" i="40"/>
  <c r="H267" i="4" s="1"/>
  <c r="X255" i="40"/>
  <c r="H266" i="4" s="1"/>
  <c r="X254" i="40"/>
  <c r="H265" i="4" s="1"/>
  <c r="X253" i="40"/>
  <c r="H264" i="4" s="1"/>
  <c r="X252" i="40"/>
  <c r="H263" i="4" s="1"/>
  <c r="X251" i="40"/>
  <c r="H262" i="4" s="1"/>
  <c r="X250" i="40"/>
  <c r="H261" i="4" s="1"/>
  <c r="X249" i="40"/>
  <c r="H260" i="4" s="1"/>
  <c r="X248" i="40"/>
  <c r="H259" i="4" s="1"/>
  <c r="X247" i="40"/>
  <c r="H258" i="4" s="1"/>
  <c r="X246" i="40"/>
  <c r="H257" i="4" s="1"/>
  <c r="X245" i="40"/>
  <c r="H256" i="4" s="1"/>
  <c r="X244" i="40"/>
  <c r="H255" i="4" s="1"/>
  <c r="X243" i="40"/>
  <c r="H254" i="4" s="1"/>
  <c r="X242" i="40"/>
  <c r="H253" i="4" s="1"/>
  <c r="X241" i="40"/>
  <c r="H252" i="4" s="1"/>
  <c r="X240" i="40"/>
  <c r="H251" i="4" s="1"/>
  <c r="X239" i="40"/>
  <c r="H250" i="4" s="1"/>
  <c r="X238" i="40"/>
  <c r="H249" i="4" s="1"/>
  <c r="X237" i="40"/>
  <c r="H248" i="4" s="1"/>
  <c r="X236" i="40"/>
  <c r="H247" i="4" s="1"/>
  <c r="X235" i="40"/>
  <c r="H246" i="4" s="1"/>
  <c r="X234" i="40"/>
  <c r="H245" i="4" s="1"/>
  <c r="X233" i="40"/>
  <c r="H244" i="4" s="1"/>
  <c r="X232" i="40"/>
  <c r="H243" i="4" s="1"/>
  <c r="X231" i="40"/>
  <c r="H242" i="4" s="1"/>
  <c r="X230" i="40"/>
  <c r="H241" i="4" s="1"/>
  <c r="X229" i="40"/>
  <c r="H240" i="4" s="1"/>
  <c r="X228" i="40"/>
  <c r="H239" i="4" s="1"/>
  <c r="X227" i="40"/>
  <c r="H238" i="4" s="1"/>
  <c r="X226" i="40"/>
  <c r="H237" i="4" s="1"/>
  <c r="X225" i="40"/>
  <c r="H236" i="4" s="1"/>
  <c r="X224" i="40"/>
  <c r="H235" i="4" s="1"/>
  <c r="X223" i="40"/>
  <c r="H234" i="4" s="1"/>
  <c r="X222" i="40"/>
  <c r="H233" i="4" s="1"/>
  <c r="X221" i="40"/>
  <c r="H232" i="4" s="1"/>
  <c r="X220" i="40"/>
  <c r="H231" i="4" s="1"/>
  <c r="X219" i="40"/>
  <c r="H230" i="4" s="1"/>
  <c r="X218" i="40"/>
  <c r="H229" i="4" s="1"/>
  <c r="X217" i="40"/>
  <c r="H228" i="4" s="1"/>
  <c r="X216" i="40"/>
  <c r="H227" i="4" s="1"/>
  <c r="X215" i="40"/>
  <c r="H226" i="4" s="1"/>
  <c r="X214" i="40"/>
  <c r="H225" i="4" s="1"/>
  <c r="X213" i="40"/>
  <c r="H224" i="4" s="1"/>
  <c r="X212" i="40"/>
  <c r="H223" i="4" s="1"/>
  <c r="X211" i="40"/>
  <c r="H222" i="4" s="1"/>
  <c r="X210" i="40"/>
  <c r="H221" i="4" s="1"/>
  <c r="X209" i="40"/>
  <c r="H220" i="4" s="1"/>
  <c r="X208" i="40"/>
  <c r="H219" i="4" s="1"/>
  <c r="X207" i="40"/>
  <c r="H218" i="4" s="1"/>
  <c r="X206" i="40"/>
  <c r="H217" i="4" s="1"/>
  <c r="X205" i="40"/>
  <c r="H216" i="4" s="1"/>
  <c r="X204" i="40"/>
  <c r="H215" i="4" s="1"/>
  <c r="X203" i="40"/>
  <c r="H214" i="4" s="1"/>
  <c r="X202" i="40"/>
  <c r="H213" i="4" s="1"/>
  <c r="X201" i="40"/>
  <c r="H212" i="4" s="1"/>
  <c r="X200" i="40"/>
  <c r="H211" i="4" s="1"/>
  <c r="X199" i="40"/>
  <c r="H210" i="4" s="1"/>
  <c r="X198" i="40"/>
  <c r="H209" i="4" s="1"/>
  <c r="X197" i="40"/>
  <c r="H208" i="4" s="1"/>
  <c r="X196" i="40"/>
  <c r="H207" i="4" s="1"/>
  <c r="X195" i="40"/>
  <c r="H206" i="4" s="1"/>
  <c r="X194" i="40"/>
  <c r="H205" i="4" s="1"/>
  <c r="X193" i="40"/>
  <c r="H204" i="4" s="1"/>
  <c r="X192" i="40"/>
  <c r="H203" i="4" s="1"/>
  <c r="X191" i="40"/>
  <c r="H202" i="4" s="1"/>
  <c r="X190" i="40"/>
  <c r="H201" i="4" s="1"/>
  <c r="X189" i="40"/>
  <c r="H200" i="4" s="1"/>
  <c r="X188" i="40"/>
  <c r="H199" i="4" s="1"/>
  <c r="X187" i="40"/>
  <c r="H198" i="4" s="1"/>
  <c r="X186" i="40"/>
  <c r="H197" i="4" s="1"/>
  <c r="X185" i="40"/>
  <c r="H196" i="4" s="1"/>
  <c r="X184" i="40"/>
  <c r="H195" i="4" s="1"/>
  <c r="X183" i="40"/>
  <c r="H194" i="4" s="1"/>
  <c r="X182" i="40"/>
  <c r="H193" i="4" s="1"/>
  <c r="X181" i="40"/>
  <c r="H192" i="4" s="1"/>
  <c r="X180" i="40"/>
  <c r="H191" i="4" s="1"/>
  <c r="X179" i="40"/>
  <c r="H190" i="4" s="1"/>
  <c r="X178" i="40"/>
  <c r="H189" i="4" s="1"/>
  <c r="X177" i="40"/>
  <c r="H188" i="4" s="1"/>
  <c r="X176" i="40"/>
  <c r="H187" i="4" s="1"/>
  <c r="X175" i="40"/>
  <c r="H186" i="4" s="1"/>
  <c r="X174" i="40"/>
  <c r="H185" i="4" s="1"/>
  <c r="X173" i="40"/>
  <c r="H184" i="4" s="1"/>
  <c r="X172" i="40"/>
  <c r="H183" i="4" s="1"/>
  <c r="X171" i="40"/>
  <c r="H182" i="4" s="1"/>
  <c r="X170" i="40"/>
  <c r="H181" i="4" s="1"/>
  <c r="X169" i="40"/>
  <c r="H180" i="4" s="1"/>
  <c r="X168" i="40"/>
  <c r="H179" i="4" s="1"/>
  <c r="X167" i="40"/>
  <c r="H178" i="4" s="1"/>
  <c r="X166" i="40"/>
  <c r="H177" i="4" s="1"/>
  <c r="X165" i="40"/>
  <c r="H176" i="4" s="1"/>
  <c r="X164" i="40"/>
  <c r="H175" i="4" s="1"/>
  <c r="X163" i="40"/>
  <c r="H174" i="4" s="1"/>
  <c r="X162" i="40"/>
  <c r="H173" i="4" s="1"/>
  <c r="X161" i="40"/>
  <c r="H172" i="4" s="1"/>
  <c r="X160" i="40"/>
  <c r="H171" i="4" s="1"/>
  <c r="X159" i="40"/>
  <c r="H170" i="4" s="1"/>
  <c r="X158" i="40"/>
  <c r="H169" i="4" s="1"/>
  <c r="X157" i="40"/>
  <c r="H168" i="4" s="1"/>
  <c r="X156" i="40"/>
  <c r="H167" i="4" s="1"/>
  <c r="X155" i="40"/>
  <c r="H166" i="4" s="1"/>
  <c r="X154" i="40"/>
  <c r="H165" i="4" s="1"/>
  <c r="X153" i="40"/>
  <c r="H164" i="4" s="1"/>
  <c r="X152" i="40"/>
  <c r="H163" i="4" s="1"/>
  <c r="X151" i="40"/>
  <c r="H162" i="4" s="1"/>
  <c r="X150" i="40"/>
  <c r="H161" i="4" s="1"/>
  <c r="X149" i="40"/>
  <c r="H160" i="4" s="1"/>
  <c r="X148" i="40"/>
  <c r="H159" i="4" s="1"/>
  <c r="X147" i="40"/>
  <c r="H158" i="4" s="1"/>
  <c r="X146" i="40"/>
  <c r="H157" i="4" s="1"/>
  <c r="X145" i="40"/>
  <c r="H156" i="4" s="1"/>
  <c r="X144" i="40"/>
  <c r="H155" i="4" s="1"/>
  <c r="X143" i="40"/>
  <c r="H154" i="4" s="1"/>
  <c r="X142" i="40"/>
  <c r="H153" i="4" s="1"/>
  <c r="X141" i="40"/>
  <c r="H152" i="4" s="1"/>
  <c r="X140" i="40"/>
  <c r="H151" i="4" s="1"/>
  <c r="X139" i="40"/>
  <c r="H150" i="4" s="1"/>
  <c r="X138" i="40"/>
  <c r="H149" i="4" s="1"/>
  <c r="X137" i="40"/>
  <c r="H148" i="4" s="1"/>
  <c r="X136" i="40"/>
  <c r="H147" i="4" s="1"/>
  <c r="X135" i="40"/>
  <c r="H146" i="4" s="1"/>
  <c r="X134" i="40"/>
  <c r="H145" i="4" s="1"/>
  <c r="X133" i="40"/>
  <c r="H144" i="4" s="1"/>
  <c r="X132" i="40"/>
  <c r="H143" i="4" s="1"/>
  <c r="X131" i="40"/>
  <c r="H142" i="4" s="1"/>
  <c r="X130" i="40"/>
  <c r="H141" i="4" s="1"/>
  <c r="X129" i="40"/>
  <c r="H140" i="4" s="1"/>
  <c r="X128" i="40"/>
  <c r="H139" i="4" s="1"/>
  <c r="X127" i="40"/>
  <c r="H138" i="4" s="1"/>
  <c r="X126" i="40"/>
  <c r="H137" i="4" s="1"/>
  <c r="X125" i="40"/>
  <c r="H136" i="4" s="1"/>
  <c r="X124" i="40"/>
  <c r="H135" i="4" s="1"/>
  <c r="X123" i="40"/>
  <c r="H134" i="4" s="1"/>
  <c r="X122" i="40"/>
  <c r="H133" i="4" s="1"/>
  <c r="X121" i="40"/>
  <c r="H132" i="4" s="1"/>
  <c r="X120" i="40"/>
  <c r="H131" i="4" s="1"/>
  <c r="X119" i="40"/>
  <c r="H130" i="4" s="1"/>
  <c r="X118" i="40"/>
  <c r="H129" i="4" s="1"/>
  <c r="X117" i="40"/>
  <c r="H128" i="4" s="1"/>
  <c r="X116" i="40"/>
  <c r="H127" i="4" s="1"/>
  <c r="X115" i="40"/>
  <c r="H126" i="4" s="1"/>
  <c r="X114" i="40"/>
  <c r="H125" i="4" s="1"/>
  <c r="X113" i="40"/>
  <c r="H124" i="4" s="1"/>
  <c r="X112" i="40"/>
  <c r="H123" i="4" s="1"/>
  <c r="X111" i="40"/>
  <c r="H122" i="4" s="1"/>
  <c r="X110" i="40"/>
  <c r="H121" i="4" s="1"/>
  <c r="X109" i="40"/>
  <c r="H120" i="4" s="1"/>
  <c r="X108" i="40"/>
  <c r="H119" i="4" s="1"/>
  <c r="X107" i="40"/>
  <c r="H118" i="4" s="1"/>
  <c r="X106" i="40"/>
  <c r="H117" i="4" s="1"/>
  <c r="X105" i="40"/>
  <c r="H116" i="4" s="1"/>
  <c r="X104" i="40"/>
  <c r="H115" i="4" s="1"/>
  <c r="X103" i="40"/>
  <c r="H114" i="4" s="1"/>
  <c r="X102" i="40"/>
  <c r="H113" i="4" s="1"/>
  <c r="X101" i="40"/>
  <c r="H112" i="4" s="1"/>
  <c r="X100" i="40"/>
  <c r="H111" i="4" s="1"/>
  <c r="X99" i="40"/>
  <c r="H110" i="4" s="1"/>
  <c r="X98" i="40"/>
  <c r="H109" i="4" s="1"/>
  <c r="X97" i="40"/>
  <c r="H108" i="4" s="1"/>
  <c r="X96" i="40"/>
  <c r="H107" i="4" s="1"/>
  <c r="X95" i="40"/>
  <c r="H106" i="4" s="1"/>
  <c r="X94" i="40"/>
  <c r="H105" i="4" s="1"/>
  <c r="X93" i="40"/>
  <c r="H104" i="4" s="1"/>
  <c r="X92" i="40"/>
  <c r="H103" i="4" s="1"/>
  <c r="X91" i="40"/>
  <c r="H102" i="4" s="1"/>
  <c r="X90" i="40"/>
  <c r="H101" i="4" s="1"/>
  <c r="X89" i="40"/>
  <c r="H100" i="4" s="1"/>
  <c r="X88" i="40"/>
  <c r="H99" i="4" s="1"/>
  <c r="X87" i="40"/>
  <c r="H98" i="4" s="1"/>
  <c r="X86" i="40"/>
  <c r="H97" i="4" s="1"/>
  <c r="X85" i="40"/>
  <c r="H96" i="4" s="1"/>
  <c r="X84" i="40"/>
  <c r="H95" i="4" s="1"/>
  <c r="X83" i="40"/>
  <c r="H94" i="4" s="1"/>
  <c r="X82" i="40"/>
  <c r="H93" i="4" s="1"/>
  <c r="X81" i="40"/>
  <c r="H92" i="4" s="1"/>
  <c r="X80" i="40"/>
  <c r="H91" i="4" s="1"/>
  <c r="X79" i="40"/>
  <c r="H90" i="4" s="1"/>
  <c r="X78" i="40"/>
  <c r="H89" i="4" s="1"/>
  <c r="X77" i="40"/>
  <c r="H88" i="4" s="1"/>
  <c r="X76" i="40"/>
  <c r="H87" i="4" s="1"/>
  <c r="X75" i="40"/>
  <c r="H86" i="4" s="1"/>
  <c r="X74" i="40"/>
  <c r="H85" i="4" s="1"/>
  <c r="X73" i="40"/>
  <c r="H84" i="4" s="1"/>
  <c r="X72" i="40"/>
  <c r="H83" i="4" s="1"/>
  <c r="X71" i="40"/>
  <c r="H82" i="4" s="1"/>
  <c r="X70" i="40"/>
  <c r="H81" i="4" s="1"/>
  <c r="X69" i="40"/>
  <c r="H80" i="4" s="1"/>
  <c r="X68" i="40"/>
  <c r="H79" i="4" s="1"/>
  <c r="X67" i="40"/>
  <c r="H78" i="4" s="1"/>
  <c r="X66" i="40"/>
  <c r="H77" i="4" s="1"/>
  <c r="X65" i="40"/>
  <c r="H76" i="4" s="1"/>
  <c r="X64" i="40"/>
  <c r="H75" i="4" s="1"/>
  <c r="X63" i="40"/>
  <c r="H74" i="4" s="1"/>
  <c r="X62" i="40"/>
  <c r="H73" i="4" s="1"/>
  <c r="X61" i="40"/>
  <c r="H72" i="4" s="1"/>
  <c r="X60" i="40"/>
  <c r="H71" i="4" s="1"/>
  <c r="X59" i="40"/>
  <c r="H70" i="4" s="1"/>
  <c r="X58" i="40"/>
  <c r="H69" i="4" s="1"/>
  <c r="X57" i="40"/>
  <c r="H68" i="4" s="1"/>
  <c r="X56" i="40"/>
  <c r="H67" i="4" s="1"/>
  <c r="X55" i="40"/>
  <c r="H66" i="4" s="1"/>
  <c r="X54" i="40"/>
  <c r="H65" i="4" s="1"/>
  <c r="X53" i="40"/>
  <c r="H64" i="4" s="1"/>
  <c r="X52" i="40"/>
  <c r="H63" i="4" s="1"/>
  <c r="X51" i="40"/>
  <c r="H62" i="4" s="1"/>
  <c r="X50" i="40"/>
  <c r="H61" i="4" s="1"/>
  <c r="X49" i="40"/>
  <c r="H60" i="4" s="1"/>
  <c r="X48" i="40"/>
  <c r="H59" i="4" s="1"/>
  <c r="X47" i="40"/>
  <c r="H58" i="4" s="1"/>
  <c r="X46" i="40"/>
  <c r="H57" i="4" s="1"/>
  <c r="X45" i="40"/>
  <c r="H56" i="4" s="1"/>
  <c r="X44" i="40"/>
  <c r="H55" i="4" s="1"/>
  <c r="X43" i="40"/>
  <c r="H54" i="4" s="1"/>
  <c r="X42" i="40"/>
  <c r="H53" i="4" s="1"/>
  <c r="X41" i="40"/>
  <c r="H52" i="4" s="1"/>
  <c r="X40" i="40"/>
  <c r="H51" i="4" s="1"/>
  <c r="X39" i="40"/>
  <c r="H50" i="4" s="1"/>
  <c r="X38" i="40"/>
  <c r="H49" i="4" s="1"/>
  <c r="X37" i="40"/>
  <c r="H48" i="4" s="1"/>
  <c r="X36" i="40"/>
  <c r="H47" i="4" s="1"/>
  <c r="X35" i="40"/>
  <c r="H46" i="4" s="1"/>
  <c r="X34" i="40"/>
  <c r="H45" i="4" s="1"/>
  <c r="X33" i="40"/>
  <c r="H44" i="4" s="1"/>
  <c r="X32" i="40"/>
  <c r="H43" i="4" s="1"/>
  <c r="X31" i="40"/>
  <c r="H42" i="4" s="1"/>
  <c r="X30" i="40"/>
  <c r="H41" i="4" s="1"/>
  <c r="X29" i="40"/>
  <c r="H40" i="4" s="1"/>
  <c r="X28" i="40"/>
  <c r="H39" i="4" s="1"/>
  <c r="X27" i="40"/>
  <c r="H38" i="4" s="1"/>
  <c r="X26" i="40"/>
  <c r="H37" i="4" s="1"/>
  <c r="X25" i="40"/>
  <c r="H36" i="4" s="1"/>
  <c r="X24" i="40"/>
  <c r="H35" i="4" s="1"/>
  <c r="X23" i="40"/>
  <c r="H34" i="4" s="1"/>
  <c r="X22" i="40"/>
  <c r="H33" i="4" s="1"/>
  <c r="X21" i="40"/>
  <c r="H32" i="4" s="1"/>
  <c r="X20" i="40"/>
  <c r="H31" i="4" s="1"/>
  <c r="X19" i="40"/>
  <c r="H30" i="4" s="1"/>
  <c r="X18" i="40"/>
  <c r="H29" i="4" s="1"/>
  <c r="X17" i="40"/>
  <c r="H28" i="4" s="1"/>
  <c r="X16" i="40"/>
  <c r="H27" i="4" s="1"/>
  <c r="X15" i="40"/>
  <c r="H26" i="4" s="1"/>
  <c r="X14" i="40"/>
  <c r="H25" i="4" s="1"/>
  <c r="X13" i="40"/>
  <c r="H24" i="4" s="1"/>
  <c r="X12" i="40"/>
  <c r="H23" i="4" s="1"/>
  <c r="X11" i="40"/>
  <c r="H22" i="4" s="1"/>
  <c r="X10" i="40"/>
  <c r="H21" i="4" s="1"/>
  <c r="X9" i="40"/>
  <c r="H20" i="4" s="1"/>
  <c r="X8" i="40"/>
  <c r="H19" i="4" s="1"/>
  <c r="X7" i="40"/>
  <c r="H18" i="4" s="1"/>
  <c r="G17" i="4" l="1"/>
  <c r="H17" i="4"/>
  <c r="J5228" i="4"/>
  <c r="D9" i="21" l="1"/>
  <c r="D10" i="21"/>
  <c r="D11" i="21"/>
  <c r="D12" i="21"/>
  <c r="D13" i="21"/>
  <c r="D14" i="21" l="1"/>
  <c r="D23" i="21" l="1"/>
  <c r="D22" i="21"/>
  <c r="D21" i="21"/>
  <c r="D20" i="21"/>
  <c r="D17" i="21"/>
  <c r="D16" i="21"/>
  <c r="D24" i="21" l="1"/>
  <c r="D18" i="21"/>
  <c r="C27" i="21"/>
  <c r="E24" i="21"/>
  <c r="E18" i="21"/>
  <c r="E14" i="21"/>
  <c r="D27" i="21" l="1"/>
  <c r="E27" i="21" s="1"/>
  <c r="B30" i="21" s="1"/>
  <c r="B8" i="3" l="1"/>
  <c r="J9" i="4"/>
  <c r="J5" i="4"/>
  <c r="I337" i="4" l="1"/>
  <c r="J337" i="4" s="1"/>
  <c r="I14" i="6" l="1"/>
  <c r="I11" i="6"/>
  <c r="B7" i="3" l="1"/>
  <c r="I17" i="4" l="1"/>
  <c r="J4" i="4" s="1"/>
  <c r="J6" i="4" s="1"/>
  <c r="F5" i="6" s="1"/>
  <c r="B9" i="3"/>
  <c r="F9" i="6" s="1"/>
  <c r="J5299" i="4" l="1"/>
  <c r="J5298" i="4"/>
  <c r="J5297" i="4"/>
  <c r="B17" i="3"/>
  <c r="F11" i="6" s="1"/>
  <c r="I5875" i="4"/>
  <c r="J5875" i="4" s="1"/>
  <c r="J5874" i="4"/>
  <c r="J5873" i="4"/>
  <c r="J5872" i="4"/>
  <c r="J5871" i="4"/>
  <c r="J5870" i="4"/>
  <c r="J5869" i="4"/>
  <c r="J5868" i="4"/>
  <c r="J5867" i="4"/>
  <c r="J5866" i="4"/>
  <c r="J5865" i="4"/>
  <c r="J5864" i="4"/>
  <c r="J5863" i="4"/>
  <c r="J5862" i="4"/>
  <c r="J5861" i="4"/>
  <c r="J5860" i="4"/>
  <c r="J5859" i="4"/>
  <c r="J5858" i="4"/>
  <c r="J5857" i="4"/>
  <c r="J5856" i="4"/>
  <c r="J5855" i="4"/>
  <c r="J5854" i="4"/>
  <c r="J5853" i="4"/>
  <c r="J5852" i="4"/>
  <c r="J5851" i="4"/>
  <c r="J5850" i="4"/>
  <c r="J5849" i="4"/>
  <c r="J5848" i="4"/>
  <c r="J5847" i="4"/>
  <c r="J5846" i="4"/>
  <c r="J5845" i="4"/>
  <c r="J5844" i="4"/>
  <c r="J5843" i="4"/>
  <c r="J5842" i="4"/>
  <c r="J5841" i="4"/>
  <c r="J5840" i="4"/>
  <c r="J5839" i="4"/>
  <c r="J5838" i="4"/>
  <c r="J5837" i="4"/>
  <c r="J5836" i="4"/>
  <c r="J5835" i="4"/>
  <c r="J5834" i="4"/>
  <c r="J5833" i="4"/>
  <c r="J5832" i="4"/>
  <c r="J5831" i="4"/>
  <c r="J5830" i="4"/>
  <c r="J5829" i="4"/>
  <c r="J5828" i="4"/>
  <c r="J5827" i="4"/>
  <c r="J5826" i="4"/>
  <c r="J5825" i="4"/>
  <c r="J5824" i="4"/>
  <c r="J5823" i="4"/>
  <c r="J5822" i="4"/>
  <c r="J5821" i="4"/>
  <c r="J5820" i="4"/>
  <c r="J5819" i="4"/>
  <c r="J5818" i="4"/>
  <c r="J5817" i="4"/>
  <c r="J5816" i="4"/>
  <c r="J5815" i="4"/>
  <c r="J5814" i="4"/>
  <c r="J5813" i="4"/>
  <c r="J5812" i="4"/>
  <c r="J5811" i="4"/>
  <c r="J5810" i="4"/>
  <c r="J5809" i="4"/>
  <c r="J5808" i="4"/>
  <c r="J5807" i="4"/>
  <c r="J5806" i="4"/>
  <c r="J5805" i="4"/>
  <c r="J5804" i="4"/>
  <c r="J5803" i="4"/>
  <c r="J5802" i="4"/>
  <c r="J5801" i="4"/>
  <c r="J5800" i="4"/>
  <c r="J5799" i="4"/>
  <c r="J5798" i="4"/>
  <c r="J5797" i="4"/>
  <c r="J5796" i="4"/>
  <c r="J5795" i="4"/>
  <c r="J5794" i="4"/>
  <c r="J5793" i="4"/>
  <c r="J5792" i="4"/>
  <c r="J5791" i="4"/>
  <c r="J5790" i="4"/>
  <c r="J5789" i="4"/>
  <c r="J5788" i="4"/>
  <c r="J5787" i="4"/>
  <c r="J5786" i="4"/>
  <c r="J5785" i="4"/>
  <c r="J5784" i="4"/>
  <c r="J5783" i="4"/>
  <c r="J5782" i="4"/>
  <c r="J5781" i="4"/>
  <c r="J5780" i="4"/>
  <c r="J5779" i="4"/>
  <c r="J5778" i="4"/>
  <c r="J5777" i="4"/>
  <c r="J5776" i="4"/>
  <c r="J5775" i="4"/>
  <c r="J5774" i="4"/>
  <c r="J5773" i="4"/>
  <c r="J5772" i="4"/>
  <c r="J5771" i="4"/>
  <c r="J5770" i="4"/>
  <c r="J5769" i="4"/>
  <c r="J5768" i="4"/>
  <c r="J5767" i="4"/>
  <c r="J5766" i="4"/>
  <c r="J5765" i="4"/>
  <c r="J5764" i="4"/>
  <c r="J5763" i="4"/>
  <c r="J5762" i="4"/>
  <c r="J5761" i="4"/>
  <c r="J5760" i="4"/>
  <c r="J5759" i="4"/>
  <c r="J5758" i="4"/>
  <c r="J5757" i="4"/>
  <c r="J5756" i="4"/>
  <c r="J5755" i="4"/>
  <c r="J5754" i="4"/>
  <c r="J5753" i="4"/>
  <c r="J5752" i="4"/>
  <c r="J5751" i="4"/>
  <c r="J5750" i="4"/>
  <c r="J5749" i="4"/>
  <c r="J5748" i="4"/>
  <c r="J5747" i="4"/>
  <c r="J5746" i="4"/>
  <c r="J5745" i="4"/>
  <c r="J5744" i="4"/>
  <c r="J5743" i="4"/>
  <c r="J5742" i="4"/>
  <c r="J5741" i="4"/>
  <c r="J5740" i="4"/>
  <c r="J5739" i="4"/>
  <c r="J5738" i="4"/>
  <c r="J5737" i="4"/>
  <c r="J5736" i="4"/>
  <c r="J5735" i="4"/>
  <c r="J5734" i="4"/>
  <c r="J5733" i="4"/>
  <c r="J5732" i="4"/>
  <c r="J5731" i="4"/>
  <c r="J5730" i="4"/>
  <c r="J5729" i="4"/>
  <c r="J5728" i="4"/>
  <c r="J5727" i="4"/>
  <c r="J5726" i="4"/>
  <c r="J5725" i="4"/>
  <c r="J5724" i="4"/>
  <c r="J5723" i="4"/>
  <c r="J5722" i="4"/>
  <c r="J5721" i="4"/>
  <c r="J5720" i="4"/>
  <c r="J5719" i="4"/>
  <c r="J5718" i="4"/>
  <c r="J5717" i="4"/>
  <c r="J5716" i="4"/>
  <c r="J5715" i="4"/>
  <c r="J5714" i="4"/>
  <c r="J5713" i="4"/>
  <c r="J5712" i="4"/>
  <c r="J5711" i="4"/>
  <c r="J5710" i="4"/>
  <c r="J5709" i="4"/>
  <c r="J5708" i="4"/>
  <c r="J5707" i="4"/>
  <c r="J5706" i="4"/>
  <c r="J5705" i="4"/>
  <c r="J5704" i="4"/>
  <c r="J5703" i="4"/>
  <c r="J5702" i="4"/>
  <c r="J5701" i="4"/>
  <c r="J5700" i="4"/>
  <c r="J5699" i="4"/>
  <c r="J5698" i="4"/>
  <c r="J5697" i="4"/>
  <c r="J5696" i="4"/>
  <c r="J5695" i="4"/>
  <c r="J5694" i="4"/>
  <c r="J5693" i="4"/>
  <c r="J5692" i="4"/>
  <c r="J5691" i="4"/>
  <c r="J5690" i="4"/>
  <c r="J5689" i="4"/>
  <c r="J5688" i="4"/>
  <c r="J5687" i="4"/>
  <c r="J5686" i="4"/>
  <c r="J5685" i="4"/>
  <c r="J5684" i="4"/>
  <c r="J5683" i="4"/>
  <c r="J5682" i="4"/>
  <c r="J5681" i="4"/>
  <c r="J5680" i="4"/>
  <c r="J5679" i="4"/>
  <c r="J5678" i="4"/>
  <c r="J5677" i="4"/>
  <c r="J5676" i="4"/>
  <c r="J5675" i="4"/>
  <c r="J5674" i="4"/>
  <c r="J5673" i="4"/>
  <c r="J5672" i="4"/>
  <c r="J5671" i="4"/>
  <c r="J5670" i="4"/>
  <c r="J5669" i="4"/>
  <c r="J5668" i="4"/>
  <c r="J5667" i="4"/>
  <c r="J5666" i="4"/>
  <c r="J5665" i="4"/>
  <c r="J5664" i="4"/>
  <c r="J5663" i="4"/>
  <c r="J5662" i="4"/>
  <c r="J5661" i="4"/>
  <c r="J5660" i="4"/>
  <c r="J5659" i="4"/>
  <c r="J5658" i="4"/>
  <c r="J5657" i="4"/>
  <c r="J5656" i="4"/>
  <c r="J5655" i="4"/>
  <c r="J5654" i="4"/>
  <c r="J5653" i="4"/>
  <c r="J5652" i="4"/>
  <c r="J5651" i="4"/>
  <c r="J5650" i="4"/>
  <c r="J5649" i="4"/>
  <c r="J5648" i="4"/>
  <c r="J5647" i="4"/>
  <c r="J5646" i="4"/>
  <c r="J5645" i="4"/>
  <c r="J5644" i="4"/>
  <c r="J5643" i="4"/>
  <c r="J5642" i="4"/>
  <c r="J5641" i="4"/>
  <c r="J5640" i="4"/>
  <c r="J5639" i="4"/>
  <c r="J5638" i="4"/>
  <c r="J5637" i="4"/>
  <c r="J5636" i="4"/>
  <c r="J5635" i="4"/>
  <c r="J5634" i="4"/>
  <c r="J5633" i="4"/>
  <c r="J5632" i="4"/>
  <c r="J5631" i="4"/>
  <c r="J5630" i="4"/>
  <c r="J5629" i="4"/>
  <c r="J5628" i="4"/>
  <c r="J5627" i="4"/>
  <c r="J5626" i="4"/>
  <c r="J5625" i="4"/>
  <c r="J5624" i="4"/>
  <c r="J5623" i="4"/>
  <c r="J5622" i="4"/>
  <c r="J5621" i="4"/>
  <c r="J5620" i="4"/>
  <c r="J5619" i="4"/>
  <c r="J5618" i="4"/>
  <c r="J5617" i="4"/>
  <c r="J5616" i="4"/>
  <c r="J5615" i="4"/>
  <c r="J5614" i="4"/>
  <c r="J5613" i="4"/>
  <c r="J5612" i="4"/>
  <c r="J5611" i="4"/>
  <c r="J5610" i="4"/>
  <c r="J5609" i="4"/>
  <c r="J5608" i="4"/>
  <c r="J5607" i="4"/>
  <c r="J5606" i="4"/>
  <c r="J5605" i="4"/>
  <c r="J5604" i="4"/>
  <c r="J5603" i="4"/>
  <c r="J5602" i="4"/>
  <c r="J5601" i="4"/>
  <c r="J5600" i="4"/>
  <c r="J5599" i="4"/>
  <c r="J5598" i="4"/>
  <c r="J5597" i="4"/>
  <c r="J5596" i="4"/>
  <c r="J5595" i="4"/>
  <c r="J5594" i="4"/>
  <c r="J5593" i="4"/>
  <c r="J5592" i="4"/>
  <c r="J5591" i="4"/>
  <c r="J5590" i="4"/>
  <c r="J5589" i="4"/>
  <c r="J5588" i="4"/>
  <c r="J5587" i="4"/>
  <c r="J5586" i="4"/>
  <c r="J5585" i="4"/>
  <c r="J5584" i="4"/>
  <c r="J5583" i="4"/>
  <c r="J5582" i="4"/>
  <c r="J5581" i="4"/>
  <c r="J5580" i="4"/>
  <c r="J5579" i="4"/>
  <c r="J5578" i="4"/>
  <c r="J5577" i="4"/>
  <c r="J5576" i="4"/>
  <c r="J5575" i="4"/>
  <c r="J5574" i="4"/>
  <c r="J5573" i="4"/>
  <c r="J5572" i="4"/>
  <c r="J5571" i="4"/>
  <c r="J5570" i="4"/>
  <c r="J5569" i="4"/>
  <c r="J5568" i="4"/>
  <c r="J5567" i="4"/>
  <c r="J5566" i="4"/>
  <c r="J5565" i="4"/>
  <c r="J5564" i="4"/>
  <c r="J5563" i="4"/>
  <c r="J5562" i="4"/>
  <c r="J5561" i="4"/>
  <c r="J5560" i="4"/>
  <c r="J5559" i="4"/>
  <c r="J5558" i="4"/>
  <c r="J5557" i="4"/>
  <c r="J5556" i="4"/>
  <c r="J5555" i="4"/>
  <c r="J5554" i="4"/>
  <c r="J5553" i="4"/>
  <c r="J5552" i="4"/>
  <c r="J5551" i="4"/>
  <c r="J5550" i="4"/>
  <c r="J5549" i="4"/>
  <c r="J5548" i="4"/>
  <c r="J5547" i="4"/>
  <c r="J5546" i="4"/>
  <c r="J5545" i="4"/>
  <c r="J5544" i="4"/>
  <c r="J5543" i="4"/>
  <c r="J5542" i="4"/>
  <c r="J5541" i="4"/>
  <c r="J5540" i="4"/>
  <c r="J5539" i="4"/>
  <c r="J5538" i="4"/>
  <c r="J5537" i="4"/>
  <c r="J5536" i="4"/>
  <c r="J5535" i="4"/>
  <c r="J5534" i="4"/>
  <c r="J5533" i="4"/>
  <c r="J5532" i="4"/>
  <c r="J5531" i="4"/>
  <c r="J5530" i="4"/>
  <c r="J5529" i="4"/>
  <c r="J5528" i="4"/>
  <c r="J5527" i="4"/>
  <c r="J5526" i="4"/>
  <c r="J5525" i="4"/>
  <c r="J5524" i="4"/>
  <c r="J5523" i="4"/>
  <c r="J5522" i="4"/>
  <c r="J5521" i="4"/>
  <c r="J5520" i="4"/>
  <c r="J5519" i="4"/>
  <c r="J5518" i="4"/>
  <c r="J5517" i="4"/>
  <c r="J5516" i="4"/>
  <c r="J5515" i="4"/>
  <c r="J5514" i="4"/>
  <c r="J5513" i="4"/>
  <c r="J5512" i="4"/>
  <c r="J5511" i="4"/>
  <c r="J5510" i="4"/>
  <c r="J5509" i="4"/>
  <c r="J5508" i="4"/>
  <c r="J5507" i="4"/>
  <c r="J5506" i="4"/>
  <c r="J5505" i="4"/>
  <c r="J5504" i="4"/>
  <c r="J5503" i="4"/>
  <c r="J5502" i="4"/>
  <c r="J5501" i="4"/>
  <c r="J5500" i="4"/>
  <c r="J5499" i="4"/>
  <c r="J5498" i="4"/>
  <c r="J5497" i="4"/>
  <c r="J5496" i="4"/>
  <c r="J5495" i="4"/>
  <c r="J5494" i="4"/>
  <c r="J5493" i="4"/>
  <c r="J5492" i="4"/>
  <c r="J5491" i="4"/>
  <c r="J5490" i="4"/>
  <c r="J5489" i="4"/>
  <c r="J5488" i="4"/>
  <c r="J5487" i="4"/>
  <c r="J5486" i="4"/>
  <c r="J5485" i="4"/>
  <c r="J5484" i="4"/>
  <c r="J5483" i="4"/>
  <c r="J5482" i="4"/>
  <c r="J5481" i="4"/>
  <c r="J5480" i="4"/>
  <c r="J5479" i="4"/>
  <c r="J5478" i="4"/>
  <c r="J5477" i="4"/>
  <c r="J5476" i="4"/>
  <c r="J5475" i="4"/>
  <c r="J5474" i="4"/>
  <c r="J5473" i="4"/>
  <c r="J5472" i="4"/>
  <c r="J5471" i="4"/>
  <c r="J5470" i="4"/>
  <c r="J5469" i="4"/>
  <c r="J5468" i="4"/>
  <c r="J5467" i="4"/>
  <c r="J5466" i="4"/>
  <c r="J5465" i="4"/>
  <c r="J5464" i="4"/>
  <c r="J5463" i="4"/>
  <c r="J5462" i="4"/>
  <c r="J5461" i="4"/>
  <c r="J5460" i="4"/>
  <c r="J5459" i="4"/>
  <c r="J5458" i="4"/>
  <c r="J5457" i="4"/>
  <c r="J5456" i="4"/>
  <c r="J5455" i="4"/>
  <c r="J5454" i="4"/>
  <c r="J5453" i="4"/>
  <c r="J5452" i="4"/>
  <c r="J5451" i="4"/>
  <c r="J5450" i="4"/>
  <c r="J5449" i="4"/>
  <c r="J5448" i="4"/>
  <c r="J5447" i="4"/>
  <c r="J5446" i="4"/>
  <c r="J5445" i="4"/>
  <c r="J5444" i="4"/>
  <c r="J5443" i="4"/>
  <c r="J5442" i="4"/>
  <c r="J5441" i="4"/>
  <c r="J5440" i="4"/>
  <c r="J5439" i="4"/>
  <c r="J5438" i="4"/>
  <c r="J5437" i="4"/>
  <c r="J5436" i="4"/>
  <c r="J5435" i="4"/>
  <c r="J5434" i="4"/>
  <c r="J5433" i="4"/>
  <c r="J5432" i="4"/>
  <c r="J5431" i="4"/>
  <c r="J5430" i="4"/>
  <c r="J5429" i="4"/>
  <c r="J5428" i="4"/>
  <c r="J5427" i="4"/>
  <c r="J5426" i="4"/>
  <c r="J5425" i="4"/>
  <c r="J5424" i="4"/>
  <c r="J5423" i="4"/>
  <c r="J5422" i="4"/>
  <c r="J5421" i="4"/>
  <c r="J5420" i="4"/>
  <c r="J5419" i="4"/>
  <c r="J5418" i="4"/>
  <c r="J5417" i="4"/>
  <c r="J5416" i="4"/>
  <c r="J5415" i="4"/>
  <c r="J5414" i="4"/>
  <c r="J5413" i="4"/>
  <c r="J5412" i="4"/>
  <c r="J5411" i="4"/>
  <c r="J5410" i="4"/>
  <c r="J5409" i="4"/>
  <c r="J5408" i="4"/>
  <c r="J5407" i="4"/>
  <c r="J5406" i="4"/>
  <c r="J5405" i="4"/>
  <c r="J5404" i="4"/>
  <c r="J5403" i="4"/>
  <c r="J5402" i="4"/>
  <c r="J5401" i="4"/>
  <c r="J5400" i="4"/>
  <c r="J5399" i="4"/>
  <c r="J5398" i="4"/>
  <c r="J5397" i="4"/>
  <c r="J5396" i="4"/>
  <c r="J5395" i="4"/>
  <c r="J5394" i="4"/>
  <c r="J5393" i="4"/>
  <c r="J5392" i="4"/>
  <c r="J5391" i="4"/>
  <c r="J5390" i="4"/>
  <c r="J5389" i="4"/>
  <c r="J5388" i="4"/>
  <c r="J5387" i="4"/>
  <c r="J5386" i="4"/>
  <c r="J5385" i="4"/>
  <c r="J5384" i="4"/>
  <c r="J5383" i="4"/>
  <c r="J5382" i="4"/>
  <c r="J5381" i="4"/>
  <c r="J5380" i="4"/>
  <c r="J5379" i="4"/>
  <c r="J5378" i="4"/>
  <c r="J5377" i="4"/>
  <c r="J5376" i="4"/>
  <c r="J5375" i="4"/>
  <c r="J5374" i="4"/>
  <c r="J5373" i="4"/>
  <c r="J5372" i="4"/>
  <c r="J5371" i="4"/>
  <c r="J5370" i="4"/>
  <c r="J5369" i="4"/>
  <c r="J5368" i="4"/>
  <c r="J5367" i="4"/>
  <c r="J5366" i="4"/>
  <c r="J5365" i="4"/>
  <c r="J5364" i="4"/>
  <c r="J5363" i="4"/>
  <c r="J5362" i="4"/>
  <c r="J5361" i="4"/>
  <c r="J5360" i="4"/>
  <c r="J5359" i="4"/>
  <c r="J5358" i="4"/>
  <c r="J5357" i="4"/>
  <c r="J5356" i="4"/>
  <c r="J5355" i="4"/>
  <c r="J5354" i="4"/>
  <c r="J5353" i="4"/>
  <c r="J5352" i="4"/>
  <c r="J5351" i="4"/>
  <c r="J5350" i="4"/>
  <c r="J5349" i="4"/>
  <c r="J5348" i="4"/>
  <c r="J5347" i="4"/>
  <c r="J5346" i="4"/>
  <c r="J5345" i="4"/>
  <c r="J5344" i="4"/>
  <c r="J5343" i="4"/>
  <c r="J5342" i="4"/>
  <c r="J5341" i="4"/>
  <c r="J5340" i="4"/>
  <c r="J5339" i="4"/>
  <c r="J5338" i="4"/>
  <c r="J5337" i="4"/>
  <c r="J5336" i="4"/>
  <c r="J5335" i="4"/>
  <c r="J5334" i="4"/>
  <c r="J5333" i="4"/>
  <c r="J5332" i="4"/>
  <c r="J5331" i="4"/>
  <c r="J5330" i="4"/>
  <c r="J5329" i="4"/>
  <c r="J5328" i="4"/>
  <c r="J5327" i="4"/>
  <c r="J5326" i="4"/>
  <c r="J5325" i="4"/>
  <c r="J5324" i="4"/>
  <c r="J5323" i="4"/>
  <c r="J5322" i="4"/>
  <c r="J5321" i="4"/>
  <c r="J5320" i="4"/>
  <c r="J5319" i="4"/>
  <c r="J5318" i="4"/>
  <c r="J5317" i="4"/>
  <c r="J5316" i="4"/>
  <c r="J5315" i="4"/>
  <c r="J5314" i="4"/>
  <c r="J5313" i="4"/>
  <c r="J5312" i="4"/>
  <c r="J5311" i="4"/>
  <c r="J5310" i="4"/>
  <c r="J5309" i="4"/>
  <c r="J5308" i="4"/>
  <c r="J5307" i="4"/>
  <c r="J5306" i="4"/>
  <c r="J5305" i="4"/>
  <c r="J5304" i="4"/>
  <c r="J5303" i="4"/>
  <c r="J5302" i="4"/>
  <c r="J5301" i="4"/>
  <c r="J5300" i="4"/>
  <c r="J5296" i="4"/>
  <c r="J5295" i="4"/>
  <c r="J5294" i="4"/>
  <c r="J5293" i="4"/>
  <c r="J5292" i="4"/>
  <c r="J5291" i="4"/>
  <c r="J5290" i="4"/>
  <c r="J5289" i="4"/>
  <c r="J5288" i="4"/>
  <c r="J5287" i="4"/>
  <c r="J5286" i="4"/>
  <c r="J5285" i="4"/>
  <c r="J5284" i="4"/>
  <c r="J5283" i="4"/>
  <c r="J5282" i="4"/>
  <c r="J5281" i="4"/>
  <c r="J5280" i="4"/>
  <c r="J5279" i="4"/>
  <c r="J5278" i="4"/>
  <c r="J5277" i="4"/>
  <c r="J5276" i="4"/>
  <c r="J5275" i="4"/>
  <c r="J5274" i="4"/>
  <c r="J5273" i="4"/>
  <c r="J5272" i="4"/>
  <c r="J5271" i="4"/>
  <c r="J5270" i="4"/>
  <c r="J5269" i="4"/>
  <c r="J5268" i="4"/>
  <c r="J5267" i="4"/>
  <c r="J5266" i="4"/>
  <c r="J5265" i="4"/>
  <c r="J5264" i="4"/>
  <c r="J5263" i="4"/>
  <c r="J5262" i="4"/>
  <c r="J5261" i="4"/>
  <c r="J5260" i="4"/>
  <c r="J5259" i="4"/>
  <c r="J5258" i="4"/>
  <c r="J5257" i="4"/>
  <c r="J5256" i="4"/>
  <c r="J5255" i="4"/>
  <c r="J5254" i="4"/>
  <c r="J5253" i="4"/>
  <c r="J5252" i="4"/>
  <c r="J5251" i="4"/>
  <c r="J5250" i="4"/>
  <c r="J5249" i="4"/>
  <c r="J5248" i="4"/>
  <c r="J5247" i="4"/>
  <c r="J5246" i="4"/>
  <c r="J5245" i="4"/>
  <c r="J5244" i="4"/>
  <c r="J5243" i="4"/>
  <c r="J5242" i="4"/>
  <c r="J5241" i="4"/>
  <c r="J5240" i="4"/>
  <c r="J5239" i="4"/>
  <c r="J5238" i="4"/>
  <c r="J5237" i="4"/>
  <c r="J5236" i="4"/>
  <c r="J5235" i="4"/>
  <c r="J5234" i="4"/>
  <c r="J5233" i="4"/>
  <c r="J5232" i="4"/>
  <c r="J5231" i="4"/>
  <c r="J5230" i="4"/>
  <c r="J5229" i="4"/>
  <c r="J5227" i="4"/>
  <c r="J5226" i="4"/>
  <c r="J5225" i="4"/>
  <c r="J5224" i="4"/>
  <c r="J5223" i="4"/>
  <c r="J5222" i="4"/>
  <c r="J5221" i="4"/>
  <c r="J5220" i="4"/>
  <c r="J5219" i="4"/>
  <c r="J5218" i="4"/>
  <c r="J5217" i="4"/>
  <c r="J5216" i="4"/>
  <c r="J5215" i="4"/>
  <c r="J5214" i="4"/>
  <c r="J5213" i="4"/>
  <c r="J5212" i="4"/>
  <c r="J5211" i="4"/>
  <c r="J5210" i="4"/>
  <c r="J5209" i="4"/>
  <c r="J5208" i="4"/>
  <c r="J5207" i="4"/>
  <c r="J5206" i="4"/>
  <c r="J5205" i="4"/>
  <c r="J5204" i="4"/>
  <c r="J5203" i="4"/>
  <c r="J5202" i="4"/>
  <c r="J5201" i="4"/>
  <c r="J5200" i="4"/>
  <c r="J5199" i="4"/>
  <c r="J5198" i="4"/>
  <c r="J5197" i="4"/>
  <c r="J5196" i="4"/>
  <c r="J5195" i="4"/>
  <c r="J5194" i="4"/>
  <c r="J5193" i="4"/>
  <c r="J5192" i="4"/>
  <c r="J5191" i="4"/>
  <c r="J5190" i="4"/>
  <c r="J5189" i="4"/>
  <c r="J5188" i="4"/>
  <c r="J5187" i="4"/>
  <c r="J5186" i="4"/>
  <c r="J5185" i="4"/>
  <c r="J5184" i="4"/>
  <c r="J5183" i="4"/>
  <c r="J5182" i="4"/>
  <c r="J5181" i="4"/>
  <c r="J5180" i="4"/>
  <c r="J5179" i="4"/>
  <c r="J5178" i="4"/>
  <c r="J5177" i="4"/>
  <c r="J5176" i="4"/>
  <c r="J5175" i="4"/>
  <c r="J5174" i="4"/>
  <c r="J5173" i="4"/>
  <c r="J5172" i="4"/>
  <c r="J5171" i="4"/>
  <c r="J5170" i="4"/>
  <c r="J5169" i="4"/>
  <c r="J5168" i="4"/>
  <c r="J5167" i="4"/>
  <c r="J5166" i="4"/>
  <c r="J5165" i="4"/>
  <c r="J5164" i="4"/>
  <c r="J5163" i="4"/>
  <c r="J5162" i="4"/>
  <c r="J5161" i="4"/>
  <c r="J5160" i="4"/>
  <c r="J5159" i="4"/>
  <c r="J5158" i="4"/>
  <c r="J5157" i="4"/>
  <c r="J5156" i="4"/>
  <c r="J5155" i="4"/>
  <c r="I5154" i="4"/>
  <c r="J5154" i="4" s="1"/>
  <c r="I5153" i="4"/>
  <c r="J5153" i="4" s="1"/>
  <c r="I5152" i="4"/>
  <c r="J5152" i="4" s="1"/>
  <c r="I5151" i="4"/>
  <c r="J5151" i="4" s="1"/>
  <c r="I5150" i="4"/>
  <c r="J5150" i="4" s="1"/>
  <c r="I5149" i="4"/>
  <c r="J5149" i="4" s="1"/>
  <c r="I5148" i="4"/>
  <c r="J5148" i="4" s="1"/>
  <c r="I5147" i="4"/>
  <c r="J5147" i="4" s="1"/>
  <c r="I5146" i="4"/>
  <c r="J5146" i="4" s="1"/>
  <c r="I5145" i="4"/>
  <c r="J5145" i="4" s="1"/>
  <c r="I5144" i="4"/>
  <c r="J5144" i="4" s="1"/>
  <c r="I5143" i="4"/>
  <c r="J5143" i="4" s="1"/>
  <c r="I5142" i="4"/>
  <c r="J5142" i="4" s="1"/>
  <c r="I5141" i="4"/>
  <c r="J5141" i="4" s="1"/>
  <c r="I5140" i="4"/>
  <c r="J5140" i="4" s="1"/>
  <c r="I5139" i="4"/>
  <c r="J5139" i="4" s="1"/>
  <c r="I5138" i="4"/>
  <c r="J5138" i="4" s="1"/>
  <c r="I5137" i="4"/>
  <c r="J5137" i="4" s="1"/>
  <c r="I5136" i="4"/>
  <c r="J5136" i="4" s="1"/>
  <c r="I5135" i="4"/>
  <c r="J5135" i="4" s="1"/>
  <c r="I5134" i="4"/>
  <c r="J5134" i="4" s="1"/>
  <c r="I5133" i="4"/>
  <c r="J5133" i="4" s="1"/>
  <c r="I5132" i="4"/>
  <c r="J5132" i="4" s="1"/>
  <c r="I5131" i="4"/>
  <c r="J5131" i="4" s="1"/>
  <c r="I5130" i="4"/>
  <c r="J5130" i="4" s="1"/>
  <c r="I5129" i="4"/>
  <c r="J5129" i="4" s="1"/>
  <c r="I5128" i="4"/>
  <c r="J5128" i="4" s="1"/>
  <c r="I5127" i="4"/>
  <c r="J5127" i="4" s="1"/>
  <c r="I5126" i="4"/>
  <c r="J5126" i="4" s="1"/>
  <c r="I5125" i="4"/>
  <c r="J5125" i="4" s="1"/>
  <c r="I5124" i="4"/>
  <c r="J5124" i="4" s="1"/>
  <c r="I5123" i="4"/>
  <c r="J5123" i="4" s="1"/>
  <c r="I5122" i="4"/>
  <c r="J5122" i="4" s="1"/>
  <c r="I5121" i="4"/>
  <c r="J5121" i="4" s="1"/>
  <c r="I5120" i="4"/>
  <c r="J5120" i="4" s="1"/>
  <c r="I5119" i="4"/>
  <c r="J5119" i="4" s="1"/>
  <c r="I5118" i="4"/>
  <c r="J5118" i="4" s="1"/>
  <c r="I5117" i="4"/>
  <c r="J5117" i="4" s="1"/>
  <c r="I5116" i="4"/>
  <c r="J5116" i="4" s="1"/>
  <c r="I5115" i="4"/>
  <c r="J5115" i="4" s="1"/>
  <c r="I5114" i="4"/>
  <c r="J5114" i="4" s="1"/>
  <c r="I5113" i="4"/>
  <c r="J5113" i="4" s="1"/>
  <c r="I5112" i="4"/>
  <c r="J5112" i="4" s="1"/>
  <c r="I5111" i="4"/>
  <c r="J5111" i="4" s="1"/>
  <c r="I5110" i="4"/>
  <c r="J5110" i="4" s="1"/>
  <c r="I5109" i="4"/>
  <c r="J5109" i="4" s="1"/>
  <c r="I5108" i="4"/>
  <c r="J5108" i="4" s="1"/>
  <c r="I5107" i="4"/>
  <c r="J5107" i="4" s="1"/>
  <c r="I5106" i="4"/>
  <c r="J5106" i="4" s="1"/>
  <c r="I5105" i="4"/>
  <c r="J5105" i="4" s="1"/>
  <c r="I5104" i="4"/>
  <c r="J5104" i="4" s="1"/>
  <c r="I5103" i="4"/>
  <c r="J5103" i="4" s="1"/>
  <c r="I5102" i="4"/>
  <c r="J5102" i="4" s="1"/>
  <c r="I5101" i="4"/>
  <c r="J5101" i="4" s="1"/>
  <c r="I5100" i="4"/>
  <c r="J5100" i="4" s="1"/>
  <c r="I5099" i="4"/>
  <c r="J5099" i="4" s="1"/>
  <c r="I5098" i="4"/>
  <c r="J5098" i="4" s="1"/>
  <c r="I5097" i="4"/>
  <c r="J5097" i="4" s="1"/>
  <c r="I5096" i="4"/>
  <c r="J5096" i="4" s="1"/>
  <c r="I5095" i="4"/>
  <c r="J5095" i="4" s="1"/>
  <c r="I5094" i="4"/>
  <c r="J5094" i="4" s="1"/>
  <c r="I5093" i="4"/>
  <c r="J5093" i="4" s="1"/>
  <c r="I5092" i="4"/>
  <c r="J5092" i="4" s="1"/>
  <c r="I5091" i="4"/>
  <c r="J5091" i="4" s="1"/>
  <c r="I5090" i="4"/>
  <c r="J5090" i="4" s="1"/>
  <c r="I5089" i="4"/>
  <c r="J5089" i="4" s="1"/>
  <c r="I5088" i="4"/>
  <c r="J5088" i="4" s="1"/>
  <c r="I5087" i="4"/>
  <c r="J5087" i="4" s="1"/>
  <c r="I5086" i="4"/>
  <c r="J5086" i="4" s="1"/>
  <c r="I5085" i="4"/>
  <c r="J5085" i="4" s="1"/>
  <c r="I5084" i="4"/>
  <c r="J5084" i="4" s="1"/>
  <c r="I5083" i="4"/>
  <c r="J5083" i="4" s="1"/>
  <c r="I5082" i="4"/>
  <c r="J5082" i="4" s="1"/>
  <c r="I5081" i="4"/>
  <c r="J5081" i="4" s="1"/>
  <c r="I5080" i="4"/>
  <c r="J5080" i="4" s="1"/>
  <c r="I5079" i="4"/>
  <c r="J5079" i="4" s="1"/>
  <c r="I5078" i="4"/>
  <c r="J5078" i="4" s="1"/>
  <c r="I5077" i="4"/>
  <c r="J5077" i="4" s="1"/>
  <c r="I5076" i="4"/>
  <c r="J5076" i="4" s="1"/>
  <c r="I5075" i="4"/>
  <c r="J5075" i="4" s="1"/>
  <c r="I5074" i="4"/>
  <c r="J5074" i="4" s="1"/>
  <c r="I5073" i="4"/>
  <c r="J5073" i="4" s="1"/>
  <c r="I5072" i="4"/>
  <c r="J5072" i="4" s="1"/>
  <c r="I5071" i="4"/>
  <c r="J5071" i="4" s="1"/>
  <c r="I5070" i="4"/>
  <c r="J5070" i="4" s="1"/>
  <c r="I5069" i="4"/>
  <c r="J5069" i="4" s="1"/>
  <c r="I5068" i="4"/>
  <c r="J5068" i="4" s="1"/>
  <c r="I5067" i="4"/>
  <c r="J5067" i="4" s="1"/>
  <c r="I5066" i="4"/>
  <c r="J5066" i="4" s="1"/>
  <c r="I5065" i="4"/>
  <c r="J5065" i="4" s="1"/>
  <c r="I5064" i="4"/>
  <c r="J5064" i="4" s="1"/>
  <c r="I5063" i="4"/>
  <c r="J5063" i="4" s="1"/>
  <c r="I5062" i="4"/>
  <c r="J5062" i="4" s="1"/>
  <c r="I5061" i="4"/>
  <c r="J5061" i="4" s="1"/>
  <c r="I5060" i="4"/>
  <c r="J5060" i="4" s="1"/>
  <c r="I5059" i="4"/>
  <c r="J5059" i="4" s="1"/>
  <c r="I5058" i="4"/>
  <c r="J5058" i="4" s="1"/>
  <c r="I5057" i="4"/>
  <c r="J5057" i="4" s="1"/>
  <c r="I5056" i="4"/>
  <c r="J5056" i="4" s="1"/>
  <c r="I5055" i="4"/>
  <c r="J5055" i="4" s="1"/>
  <c r="I5054" i="4"/>
  <c r="J5054" i="4" s="1"/>
  <c r="I5053" i="4"/>
  <c r="J5053" i="4" s="1"/>
  <c r="I5052" i="4"/>
  <c r="J5052" i="4" s="1"/>
  <c r="I5051" i="4"/>
  <c r="J5051" i="4" s="1"/>
  <c r="I5050" i="4"/>
  <c r="J5050" i="4" s="1"/>
  <c r="I5049" i="4"/>
  <c r="J5049" i="4" s="1"/>
  <c r="I5048" i="4"/>
  <c r="J5048" i="4" s="1"/>
  <c r="I5047" i="4"/>
  <c r="J5047" i="4" s="1"/>
  <c r="I5046" i="4"/>
  <c r="J5046" i="4" s="1"/>
  <c r="I5045" i="4"/>
  <c r="J5045" i="4" s="1"/>
  <c r="I5044" i="4"/>
  <c r="J5044" i="4" s="1"/>
  <c r="I5043" i="4"/>
  <c r="J5043" i="4" s="1"/>
  <c r="I5042" i="4"/>
  <c r="J5042" i="4" s="1"/>
  <c r="I5041" i="4"/>
  <c r="J5041" i="4" s="1"/>
  <c r="I5040" i="4"/>
  <c r="J5040" i="4" s="1"/>
  <c r="I5039" i="4"/>
  <c r="J5039" i="4" s="1"/>
  <c r="I5038" i="4"/>
  <c r="J5038" i="4" s="1"/>
  <c r="I5037" i="4"/>
  <c r="J5037" i="4" s="1"/>
  <c r="I5036" i="4"/>
  <c r="J5036" i="4" s="1"/>
  <c r="I5035" i="4"/>
  <c r="J5035" i="4" s="1"/>
  <c r="I5034" i="4"/>
  <c r="J5034" i="4" s="1"/>
  <c r="I5033" i="4"/>
  <c r="J5033" i="4" s="1"/>
  <c r="I5032" i="4"/>
  <c r="J5032" i="4" s="1"/>
  <c r="I5031" i="4"/>
  <c r="J5031" i="4" s="1"/>
  <c r="I5030" i="4"/>
  <c r="J5030" i="4" s="1"/>
  <c r="I5029" i="4"/>
  <c r="J5029" i="4" s="1"/>
  <c r="I5028" i="4"/>
  <c r="J5028" i="4" s="1"/>
  <c r="I5027" i="4"/>
  <c r="J5027" i="4" s="1"/>
  <c r="I5026" i="4"/>
  <c r="J5026" i="4" s="1"/>
  <c r="I5025" i="4"/>
  <c r="J5025" i="4" s="1"/>
  <c r="I5024" i="4"/>
  <c r="J5024" i="4" s="1"/>
  <c r="I5023" i="4"/>
  <c r="J5023" i="4" s="1"/>
  <c r="I5022" i="4"/>
  <c r="J5022" i="4" s="1"/>
  <c r="I5021" i="4"/>
  <c r="J5021" i="4" s="1"/>
  <c r="I5020" i="4"/>
  <c r="J5020" i="4" s="1"/>
  <c r="I5019" i="4"/>
  <c r="J5019" i="4" s="1"/>
  <c r="I5018" i="4"/>
  <c r="J5018" i="4" s="1"/>
  <c r="I5017" i="4"/>
  <c r="J5017" i="4" s="1"/>
  <c r="I5016" i="4"/>
  <c r="J5016" i="4" s="1"/>
  <c r="I5015" i="4"/>
  <c r="J5015" i="4" s="1"/>
  <c r="I5014" i="4"/>
  <c r="J5014" i="4" s="1"/>
  <c r="I5013" i="4"/>
  <c r="J5013" i="4" s="1"/>
  <c r="I5012" i="4"/>
  <c r="J5012" i="4" s="1"/>
  <c r="I5011" i="4"/>
  <c r="J5011" i="4" s="1"/>
  <c r="I5010" i="4"/>
  <c r="J5010" i="4" s="1"/>
  <c r="I5009" i="4"/>
  <c r="J5009" i="4" s="1"/>
  <c r="I5008" i="4"/>
  <c r="J5008" i="4" s="1"/>
  <c r="I5007" i="4"/>
  <c r="J5007" i="4" s="1"/>
  <c r="I5006" i="4"/>
  <c r="J5006" i="4" s="1"/>
  <c r="I5005" i="4"/>
  <c r="J5005" i="4" s="1"/>
  <c r="I5004" i="4"/>
  <c r="J5004" i="4" s="1"/>
  <c r="I5003" i="4"/>
  <c r="J5003" i="4" s="1"/>
  <c r="I5002" i="4"/>
  <c r="J5002" i="4" s="1"/>
  <c r="I5001" i="4"/>
  <c r="J5001" i="4" s="1"/>
  <c r="I5000" i="4"/>
  <c r="J5000" i="4" s="1"/>
  <c r="I4999" i="4"/>
  <c r="J4999" i="4" s="1"/>
  <c r="I4998" i="4"/>
  <c r="J4998" i="4" s="1"/>
  <c r="I4997" i="4"/>
  <c r="J4997" i="4" s="1"/>
  <c r="I4996" i="4"/>
  <c r="J4996" i="4" s="1"/>
  <c r="I4995" i="4"/>
  <c r="J4995" i="4" s="1"/>
  <c r="I4994" i="4"/>
  <c r="J4994" i="4" s="1"/>
  <c r="I4993" i="4"/>
  <c r="J4993" i="4" s="1"/>
  <c r="I4992" i="4"/>
  <c r="J4992" i="4" s="1"/>
  <c r="I4991" i="4"/>
  <c r="J4991" i="4" s="1"/>
  <c r="I4990" i="4"/>
  <c r="J4990" i="4" s="1"/>
  <c r="I4989" i="4"/>
  <c r="J4989" i="4" s="1"/>
  <c r="I4988" i="4"/>
  <c r="J4988" i="4" s="1"/>
  <c r="I4987" i="4"/>
  <c r="J4987" i="4" s="1"/>
  <c r="I4986" i="4"/>
  <c r="J4986" i="4" s="1"/>
  <c r="I4985" i="4"/>
  <c r="J4985" i="4" s="1"/>
  <c r="I4984" i="4"/>
  <c r="J4984" i="4" s="1"/>
  <c r="I4983" i="4"/>
  <c r="J4983" i="4" s="1"/>
  <c r="I4982" i="4"/>
  <c r="J4982" i="4" s="1"/>
  <c r="I4981" i="4"/>
  <c r="J4981" i="4" s="1"/>
  <c r="I4980" i="4"/>
  <c r="J4980" i="4" s="1"/>
  <c r="I4979" i="4"/>
  <c r="J4979" i="4" s="1"/>
  <c r="I4978" i="4"/>
  <c r="J4978" i="4" s="1"/>
  <c r="I4977" i="4"/>
  <c r="J4977" i="4" s="1"/>
  <c r="I4976" i="4"/>
  <c r="J4976" i="4" s="1"/>
  <c r="I4975" i="4"/>
  <c r="J4975" i="4" s="1"/>
  <c r="I4974" i="4"/>
  <c r="J4974" i="4" s="1"/>
  <c r="I4973" i="4"/>
  <c r="J4973" i="4" s="1"/>
  <c r="I4972" i="4"/>
  <c r="J4972" i="4" s="1"/>
  <c r="I4971" i="4"/>
  <c r="J4971" i="4" s="1"/>
  <c r="I4970" i="4"/>
  <c r="J4970" i="4" s="1"/>
  <c r="I4969" i="4"/>
  <c r="J4969" i="4" s="1"/>
  <c r="I4968" i="4"/>
  <c r="J4968" i="4" s="1"/>
  <c r="I4967" i="4"/>
  <c r="J4967" i="4" s="1"/>
  <c r="I4966" i="4"/>
  <c r="J4966" i="4" s="1"/>
  <c r="I4965" i="4"/>
  <c r="J4965" i="4" s="1"/>
  <c r="I4964" i="4"/>
  <c r="J4964" i="4" s="1"/>
  <c r="I4963" i="4"/>
  <c r="J4963" i="4" s="1"/>
  <c r="I4962" i="4"/>
  <c r="J4962" i="4" s="1"/>
  <c r="I4961" i="4"/>
  <c r="J4961" i="4" s="1"/>
  <c r="I4960" i="4"/>
  <c r="J4960" i="4" s="1"/>
  <c r="I4959" i="4"/>
  <c r="J4959" i="4" s="1"/>
  <c r="I4958" i="4"/>
  <c r="J4958" i="4" s="1"/>
  <c r="I4957" i="4"/>
  <c r="J4957" i="4" s="1"/>
  <c r="I4956" i="4"/>
  <c r="J4956" i="4" s="1"/>
  <c r="I4955" i="4"/>
  <c r="J4955" i="4" s="1"/>
  <c r="I4954" i="4"/>
  <c r="J4954" i="4" s="1"/>
  <c r="I4953" i="4"/>
  <c r="J4953" i="4" s="1"/>
  <c r="I4952" i="4"/>
  <c r="J4952" i="4" s="1"/>
  <c r="I4951" i="4"/>
  <c r="J4951" i="4" s="1"/>
  <c r="I4950" i="4"/>
  <c r="J4950" i="4" s="1"/>
  <c r="I4949" i="4"/>
  <c r="J4949" i="4" s="1"/>
  <c r="I4948" i="4"/>
  <c r="J4948" i="4" s="1"/>
  <c r="I4947" i="4"/>
  <c r="J4947" i="4" s="1"/>
  <c r="I4946" i="4"/>
  <c r="J4946" i="4" s="1"/>
  <c r="I4945" i="4"/>
  <c r="J4945" i="4" s="1"/>
  <c r="I4944" i="4"/>
  <c r="J4944" i="4" s="1"/>
  <c r="I4943" i="4"/>
  <c r="J4943" i="4" s="1"/>
  <c r="I4942" i="4"/>
  <c r="J4942" i="4" s="1"/>
  <c r="I4941" i="4"/>
  <c r="J4941" i="4" s="1"/>
  <c r="I4940" i="4"/>
  <c r="J4940" i="4" s="1"/>
  <c r="I4939" i="4"/>
  <c r="J4939" i="4" s="1"/>
  <c r="I4938" i="4"/>
  <c r="J4938" i="4" s="1"/>
  <c r="I4937" i="4"/>
  <c r="J4937" i="4" s="1"/>
  <c r="I4936" i="4"/>
  <c r="J4936" i="4" s="1"/>
  <c r="I4935" i="4"/>
  <c r="J4935" i="4" s="1"/>
  <c r="I4934" i="4"/>
  <c r="J4934" i="4" s="1"/>
  <c r="I4933" i="4"/>
  <c r="J4933" i="4" s="1"/>
  <c r="I4932" i="4"/>
  <c r="J4932" i="4" s="1"/>
  <c r="I4931" i="4"/>
  <c r="J4931" i="4" s="1"/>
  <c r="I4930" i="4"/>
  <c r="J4930" i="4" s="1"/>
  <c r="I4929" i="4"/>
  <c r="J4929" i="4" s="1"/>
  <c r="I4928" i="4"/>
  <c r="J4928" i="4" s="1"/>
  <c r="I4927" i="4"/>
  <c r="J4927" i="4" s="1"/>
  <c r="I4926" i="4"/>
  <c r="J4926" i="4" s="1"/>
  <c r="I4925" i="4"/>
  <c r="J4925" i="4" s="1"/>
  <c r="I4924" i="4"/>
  <c r="J4924" i="4" s="1"/>
  <c r="I4923" i="4"/>
  <c r="J4923" i="4" s="1"/>
  <c r="I4922" i="4"/>
  <c r="J4922" i="4" s="1"/>
  <c r="I4921" i="4"/>
  <c r="J4921" i="4" s="1"/>
  <c r="I4920" i="4"/>
  <c r="J4920" i="4" s="1"/>
  <c r="I4919" i="4"/>
  <c r="J4919" i="4" s="1"/>
  <c r="I4918" i="4"/>
  <c r="J4918" i="4" s="1"/>
  <c r="I4917" i="4"/>
  <c r="J4917" i="4" s="1"/>
  <c r="I4916" i="4"/>
  <c r="J4916" i="4" s="1"/>
  <c r="I4915" i="4"/>
  <c r="J4915" i="4" s="1"/>
  <c r="I4914" i="4"/>
  <c r="J4914" i="4" s="1"/>
  <c r="I4913" i="4"/>
  <c r="J4913" i="4" s="1"/>
  <c r="I4912" i="4"/>
  <c r="J4912" i="4" s="1"/>
  <c r="I4911" i="4"/>
  <c r="J4911" i="4" s="1"/>
  <c r="I4910" i="4"/>
  <c r="J4910" i="4" s="1"/>
  <c r="I4909" i="4"/>
  <c r="J4909" i="4" s="1"/>
  <c r="I4908" i="4"/>
  <c r="J4908" i="4" s="1"/>
  <c r="I4907" i="4"/>
  <c r="J4907" i="4" s="1"/>
  <c r="I4906" i="4"/>
  <c r="J4906" i="4" s="1"/>
  <c r="I4905" i="4"/>
  <c r="J4905" i="4" s="1"/>
  <c r="I4904" i="4"/>
  <c r="J4904" i="4" s="1"/>
  <c r="I4903" i="4"/>
  <c r="J4903" i="4" s="1"/>
  <c r="I4902" i="4"/>
  <c r="J4902" i="4" s="1"/>
  <c r="I4901" i="4"/>
  <c r="J4901" i="4" s="1"/>
  <c r="I4900" i="4"/>
  <c r="J4900" i="4" s="1"/>
  <c r="I4899" i="4"/>
  <c r="J4899" i="4" s="1"/>
  <c r="I4898" i="4"/>
  <c r="J4898" i="4" s="1"/>
  <c r="I4897" i="4"/>
  <c r="J4897" i="4" s="1"/>
  <c r="I4896" i="4"/>
  <c r="J4896" i="4" s="1"/>
  <c r="I4895" i="4"/>
  <c r="J4895" i="4" s="1"/>
  <c r="I4894" i="4"/>
  <c r="J4894" i="4" s="1"/>
  <c r="I4893" i="4"/>
  <c r="J4893" i="4" s="1"/>
  <c r="I4892" i="4"/>
  <c r="J4892" i="4" s="1"/>
  <c r="I4891" i="4"/>
  <c r="J4891" i="4" s="1"/>
  <c r="I4890" i="4"/>
  <c r="J4890" i="4" s="1"/>
  <c r="I4889" i="4"/>
  <c r="J4889" i="4" s="1"/>
  <c r="I4888" i="4"/>
  <c r="J4888" i="4" s="1"/>
  <c r="I4887" i="4"/>
  <c r="J4887" i="4" s="1"/>
  <c r="I4886" i="4"/>
  <c r="J4886" i="4" s="1"/>
  <c r="I4885" i="4"/>
  <c r="J4885" i="4" s="1"/>
  <c r="I4884" i="4"/>
  <c r="J4884" i="4" s="1"/>
  <c r="I4883" i="4"/>
  <c r="J4883" i="4" s="1"/>
  <c r="I4882" i="4"/>
  <c r="J4882" i="4" s="1"/>
  <c r="I4881" i="4"/>
  <c r="J4881" i="4" s="1"/>
  <c r="I4880" i="4"/>
  <c r="J4880" i="4" s="1"/>
  <c r="I4879" i="4"/>
  <c r="J4879" i="4" s="1"/>
  <c r="I4878" i="4"/>
  <c r="J4878" i="4" s="1"/>
  <c r="I4877" i="4"/>
  <c r="J4877" i="4" s="1"/>
  <c r="I4876" i="4"/>
  <c r="J4876" i="4" s="1"/>
  <c r="I4875" i="4"/>
  <c r="J4875" i="4" s="1"/>
  <c r="I4874" i="4"/>
  <c r="J4874" i="4" s="1"/>
  <c r="I4873" i="4"/>
  <c r="J4873" i="4" s="1"/>
  <c r="I4872" i="4"/>
  <c r="J4872" i="4" s="1"/>
  <c r="I4871" i="4"/>
  <c r="J4871" i="4" s="1"/>
  <c r="I4870" i="4"/>
  <c r="J4870" i="4" s="1"/>
  <c r="I4869" i="4"/>
  <c r="J4869" i="4" s="1"/>
  <c r="I4868" i="4"/>
  <c r="J4868" i="4" s="1"/>
  <c r="I4867" i="4"/>
  <c r="J4867" i="4" s="1"/>
  <c r="I4866" i="4"/>
  <c r="J4866" i="4" s="1"/>
  <c r="I4865" i="4"/>
  <c r="J4865" i="4" s="1"/>
  <c r="I4864" i="4"/>
  <c r="J4864" i="4" s="1"/>
  <c r="I4863" i="4"/>
  <c r="J4863" i="4" s="1"/>
  <c r="I4862" i="4"/>
  <c r="J4862" i="4" s="1"/>
  <c r="I4861" i="4"/>
  <c r="J4861" i="4" s="1"/>
  <c r="I4860" i="4"/>
  <c r="J4860" i="4" s="1"/>
  <c r="I4859" i="4"/>
  <c r="J4859" i="4" s="1"/>
  <c r="I4858" i="4"/>
  <c r="J4858" i="4" s="1"/>
  <c r="I4857" i="4"/>
  <c r="J4857" i="4" s="1"/>
  <c r="I4856" i="4"/>
  <c r="J4856" i="4" s="1"/>
  <c r="I4855" i="4"/>
  <c r="J4855" i="4" s="1"/>
  <c r="I4854" i="4"/>
  <c r="J4854" i="4" s="1"/>
  <c r="I4853" i="4"/>
  <c r="J4853" i="4" s="1"/>
  <c r="I4852" i="4"/>
  <c r="J4852" i="4" s="1"/>
  <c r="I4851" i="4"/>
  <c r="J4851" i="4" s="1"/>
  <c r="I4850" i="4"/>
  <c r="J4850" i="4" s="1"/>
  <c r="I4849" i="4"/>
  <c r="J4849" i="4" s="1"/>
  <c r="I4848" i="4"/>
  <c r="J4848" i="4" s="1"/>
  <c r="I4847" i="4"/>
  <c r="J4847" i="4" s="1"/>
  <c r="I4846" i="4"/>
  <c r="J4846" i="4" s="1"/>
  <c r="I4845" i="4"/>
  <c r="J4845" i="4" s="1"/>
  <c r="I4844" i="4"/>
  <c r="J4844" i="4" s="1"/>
  <c r="I4843" i="4"/>
  <c r="J4843" i="4" s="1"/>
  <c r="I4842" i="4"/>
  <c r="J4842" i="4" s="1"/>
  <c r="I4841" i="4"/>
  <c r="J4841" i="4" s="1"/>
  <c r="I4840" i="4"/>
  <c r="J4840" i="4" s="1"/>
  <c r="I4839" i="4"/>
  <c r="J4839" i="4" s="1"/>
  <c r="I4838" i="4"/>
  <c r="J4838" i="4" s="1"/>
  <c r="I4837" i="4"/>
  <c r="J4837" i="4" s="1"/>
  <c r="I4836" i="4"/>
  <c r="J4836" i="4" s="1"/>
  <c r="I4835" i="4"/>
  <c r="J4835" i="4" s="1"/>
  <c r="I4834" i="4"/>
  <c r="J4834" i="4" s="1"/>
  <c r="I4833" i="4"/>
  <c r="J4833" i="4" s="1"/>
  <c r="I4832" i="4"/>
  <c r="J4832" i="4" s="1"/>
  <c r="I4831" i="4"/>
  <c r="J4831" i="4" s="1"/>
  <c r="I4830" i="4"/>
  <c r="J4830" i="4" s="1"/>
  <c r="I4829" i="4"/>
  <c r="J4829" i="4" s="1"/>
  <c r="I4828" i="4"/>
  <c r="J4828" i="4" s="1"/>
  <c r="I4827" i="4"/>
  <c r="J4827" i="4" s="1"/>
  <c r="I4826" i="4"/>
  <c r="J4826" i="4" s="1"/>
  <c r="I4825" i="4"/>
  <c r="J4825" i="4" s="1"/>
  <c r="I4824" i="4"/>
  <c r="J4824" i="4" s="1"/>
  <c r="I4823" i="4"/>
  <c r="J4823" i="4" s="1"/>
  <c r="I4822" i="4"/>
  <c r="J4822" i="4" s="1"/>
  <c r="I4821" i="4"/>
  <c r="J4821" i="4" s="1"/>
  <c r="I4820" i="4"/>
  <c r="J4820" i="4" s="1"/>
  <c r="I4819" i="4"/>
  <c r="J4819" i="4" s="1"/>
  <c r="I4818" i="4"/>
  <c r="J4818" i="4" s="1"/>
  <c r="I4817" i="4"/>
  <c r="J4817" i="4" s="1"/>
  <c r="I4816" i="4"/>
  <c r="J4816" i="4" s="1"/>
  <c r="I4815" i="4"/>
  <c r="J4815" i="4" s="1"/>
  <c r="I4814" i="4"/>
  <c r="J4814" i="4" s="1"/>
  <c r="I4813" i="4"/>
  <c r="J4813" i="4" s="1"/>
  <c r="I4812" i="4"/>
  <c r="J4812" i="4" s="1"/>
  <c r="I4811" i="4"/>
  <c r="J4811" i="4" s="1"/>
  <c r="I4810" i="4"/>
  <c r="J4810" i="4" s="1"/>
  <c r="I4809" i="4"/>
  <c r="J4809" i="4" s="1"/>
  <c r="I4808" i="4"/>
  <c r="J4808" i="4" s="1"/>
  <c r="I4807" i="4"/>
  <c r="J4807" i="4" s="1"/>
  <c r="I4806" i="4"/>
  <c r="J4806" i="4" s="1"/>
  <c r="I4805" i="4"/>
  <c r="J4805" i="4" s="1"/>
  <c r="I4804" i="4"/>
  <c r="J4804" i="4" s="1"/>
  <c r="I4803" i="4"/>
  <c r="J4803" i="4" s="1"/>
  <c r="I4802" i="4"/>
  <c r="J4802" i="4" s="1"/>
  <c r="I4801" i="4"/>
  <c r="J4801" i="4" s="1"/>
  <c r="I4800" i="4"/>
  <c r="J4800" i="4" s="1"/>
  <c r="I4799" i="4"/>
  <c r="J4799" i="4" s="1"/>
  <c r="I4798" i="4"/>
  <c r="J4798" i="4" s="1"/>
  <c r="I4797" i="4"/>
  <c r="J4797" i="4" s="1"/>
  <c r="I4796" i="4"/>
  <c r="J4796" i="4" s="1"/>
  <c r="I4795" i="4"/>
  <c r="J4795" i="4" s="1"/>
  <c r="I4794" i="4"/>
  <c r="J4794" i="4" s="1"/>
  <c r="I4793" i="4"/>
  <c r="J4793" i="4" s="1"/>
  <c r="I4792" i="4"/>
  <c r="J4792" i="4" s="1"/>
  <c r="I4791" i="4"/>
  <c r="J4791" i="4" s="1"/>
  <c r="I4790" i="4"/>
  <c r="J4790" i="4" s="1"/>
  <c r="I4789" i="4"/>
  <c r="J4789" i="4" s="1"/>
  <c r="I4788" i="4"/>
  <c r="J4788" i="4" s="1"/>
  <c r="I4787" i="4"/>
  <c r="J4787" i="4" s="1"/>
  <c r="I4786" i="4"/>
  <c r="J4786" i="4" s="1"/>
  <c r="I4785" i="4"/>
  <c r="J4785" i="4" s="1"/>
  <c r="I4784" i="4"/>
  <c r="J4784" i="4" s="1"/>
  <c r="I4783" i="4"/>
  <c r="J4783" i="4" s="1"/>
  <c r="I4782" i="4"/>
  <c r="J4782" i="4" s="1"/>
  <c r="I4781" i="4"/>
  <c r="J4781" i="4" s="1"/>
  <c r="I4780" i="4"/>
  <c r="J4780" i="4" s="1"/>
  <c r="I4779" i="4"/>
  <c r="J4779" i="4" s="1"/>
  <c r="I4778" i="4"/>
  <c r="J4778" i="4" s="1"/>
  <c r="I4777" i="4"/>
  <c r="J4777" i="4" s="1"/>
  <c r="I4776" i="4"/>
  <c r="J4776" i="4" s="1"/>
  <c r="I4775" i="4"/>
  <c r="J4775" i="4" s="1"/>
  <c r="I4774" i="4"/>
  <c r="J4774" i="4" s="1"/>
  <c r="I4773" i="4"/>
  <c r="J4773" i="4" s="1"/>
  <c r="I4772" i="4"/>
  <c r="J4772" i="4" s="1"/>
  <c r="I4771" i="4"/>
  <c r="J4771" i="4" s="1"/>
  <c r="I4770" i="4"/>
  <c r="J4770" i="4" s="1"/>
  <c r="I4769" i="4"/>
  <c r="J4769" i="4" s="1"/>
  <c r="I4768" i="4"/>
  <c r="J4768" i="4" s="1"/>
  <c r="I4767" i="4"/>
  <c r="J4767" i="4" s="1"/>
  <c r="I4766" i="4"/>
  <c r="J4766" i="4" s="1"/>
  <c r="I4765" i="4"/>
  <c r="J4765" i="4" s="1"/>
  <c r="I4764" i="4"/>
  <c r="J4764" i="4" s="1"/>
  <c r="I4763" i="4"/>
  <c r="J4763" i="4" s="1"/>
  <c r="I4762" i="4"/>
  <c r="J4762" i="4" s="1"/>
  <c r="I4761" i="4"/>
  <c r="J4761" i="4" s="1"/>
  <c r="I4760" i="4"/>
  <c r="J4760" i="4" s="1"/>
  <c r="I4759" i="4"/>
  <c r="J4759" i="4" s="1"/>
  <c r="I4758" i="4"/>
  <c r="J4758" i="4" s="1"/>
  <c r="I4757" i="4"/>
  <c r="J4757" i="4" s="1"/>
  <c r="I4756" i="4"/>
  <c r="J4756" i="4" s="1"/>
  <c r="I4755" i="4"/>
  <c r="J4755" i="4" s="1"/>
  <c r="I4754" i="4"/>
  <c r="J4754" i="4" s="1"/>
  <c r="I4753" i="4"/>
  <c r="J4753" i="4" s="1"/>
  <c r="I4752" i="4"/>
  <c r="J4752" i="4" s="1"/>
  <c r="I4751" i="4"/>
  <c r="J4751" i="4" s="1"/>
  <c r="I4750" i="4"/>
  <c r="J4750" i="4" s="1"/>
  <c r="I4749" i="4"/>
  <c r="J4749" i="4" s="1"/>
  <c r="I4748" i="4"/>
  <c r="J4748" i="4" s="1"/>
  <c r="I4747" i="4"/>
  <c r="J4747" i="4" s="1"/>
  <c r="I4746" i="4"/>
  <c r="J4746" i="4" s="1"/>
  <c r="I4745" i="4"/>
  <c r="J4745" i="4" s="1"/>
  <c r="I4744" i="4"/>
  <c r="J4744" i="4" s="1"/>
  <c r="I4743" i="4"/>
  <c r="J4743" i="4" s="1"/>
  <c r="I4742" i="4"/>
  <c r="J4742" i="4" s="1"/>
  <c r="I4741" i="4"/>
  <c r="J4741" i="4" s="1"/>
  <c r="I4740" i="4"/>
  <c r="J4740" i="4" s="1"/>
  <c r="I4739" i="4"/>
  <c r="J4739" i="4" s="1"/>
  <c r="I4738" i="4"/>
  <c r="J4738" i="4" s="1"/>
  <c r="I4737" i="4"/>
  <c r="J4737" i="4" s="1"/>
  <c r="I4736" i="4"/>
  <c r="J4736" i="4" s="1"/>
  <c r="I4735" i="4"/>
  <c r="J4735" i="4" s="1"/>
  <c r="I4734" i="4"/>
  <c r="J4734" i="4" s="1"/>
  <c r="I4733" i="4"/>
  <c r="J4733" i="4" s="1"/>
  <c r="I4732" i="4"/>
  <c r="J4732" i="4" s="1"/>
  <c r="I4731" i="4"/>
  <c r="J4731" i="4" s="1"/>
  <c r="I4730" i="4"/>
  <c r="J4730" i="4" s="1"/>
  <c r="I4729" i="4"/>
  <c r="J4729" i="4" s="1"/>
  <c r="I4728" i="4"/>
  <c r="J4728" i="4" s="1"/>
  <c r="I4727" i="4"/>
  <c r="J4727" i="4" s="1"/>
  <c r="I4726" i="4"/>
  <c r="J4726" i="4" s="1"/>
  <c r="I4725" i="4"/>
  <c r="J4725" i="4" s="1"/>
  <c r="I4724" i="4"/>
  <c r="J4724" i="4" s="1"/>
  <c r="I4723" i="4"/>
  <c r="J4723" i="4" s="1"/>
  <c r="I4722" i="4"/>
  <c r="J4722" i="4" s="1"/>
  <c r="I4721" i="4"/>
  <c r="J4721" i="4" s="1"/>
  <c r="I4720" i="4"/>
  <c r="J4720" i="4" s="1"/>
  <c r="I4719" i="4"/>
  <c r="J4719" i="4" s="1"/>
  <c r="I4718" i="4"/>
  <c r="J4718" i="4" s="1"/>
  <c r="I4717" i="4"/>
  <c r="J4717" i="4" s="1"/>
  <c r="I4716" i="4"/>
  <c r="J4716" i="4" s="1"/>
  <c r="I4715" i="4"/>
  <c r="J4715" i="4" s="1"/>
  <c r="I4714" i="4"/>
  <c r="J4714" i="4" s="1"/>
  <c r="I4713" i="4"/>
  <c r="J4713" i="4" s="1"/>
  <c r="I4712" i="4"/>
  <c r="J4712" i="4" s="1"/>
  <c r="I4711" i="4"/>
  <c r="J4711" i="4" s="1"/>
  <c r="I4710" i="4"/>
  <c r="J4710" i="4" s="1"/>
  <c r="I4709" i="4"/>
  <c r="J4709" i="4" s="1"/>
  <c r="I4708" i="4"/>
  <c r="J4708" i="4" s="1"/>
  <c r="I4707" i="4"/>
  <c r="J4707" i="4" s="1"/>
  <c r="I4706" i="4"/>
  <c r="J4706" i="4" s="1"/>
  <c r="I4705" i="4"/>
  <c r="J4705" i="4" s="1"/>
  <c r="I4704" i="4"/>
  <c r="J4704" i="4" s="1"/>
  <c r="I4703" i="4"/>
  <c r="J4703" i="4" s="1"/>
  <c r="I4702" i="4"/>
  <c r="J4702" i="4" s="1"/>
  <c r="I4701" i="4"/>
  <c r="J4701" i="4" s="1"/>
  <c r="I4700" i="4"/>
  <c r="J4700" i="4" s="1"/>
  <c r="I4699" i="4"/>
  <c r="J4699" i="4" s="1"/>
  <c r="I4698" i="4"/>
  <c r="J4698" i="4" s="1"/>
  <c r="I4697" i="4"/>
  <c r="J4697" i="4" s="1"/>
  <c r="I4696" i="4"/>
  <c r="J4696" i="4" s="1"/>
  <c r="I4695" i="4"/>
  <c r="J4695" i="4" s="1"/>
  <c r="I4694" i="4"/>
  <c r="J4694" i="4" s="1"/>
  <c r="I4693" i="4"/>
  <c r="J4693" i="4" s="1"/>
  <c r="I4692" i="4"/>
  <c r="J4692" i="4" s="1"/>
  <c r="I4691" i="4"/>
  <c r="J4691" i="4" s="1"/>
  <c r="I4690" i="4"/>
  <c r="J4690" i="4" s="1"/>
  <c r="I4689" i="4"/>
  <c r="J4689" i="4" s="1"/>
  <c r="I4688" i="4"/>
  <c r="J4688" i="4" s="1"/>
  <c r="I4687" i="4"/>
  <c r="J4687" i="4" s="1"/>
  <c r="I4686" i="4"/>
  <c r="J4686" i="4" s="1"/>
  <c r="I4685" i="4"/>
  <c r="J4685" i="4" s="1"/>
  <c r="I4684" i="4"/>
  <c r="J4684" i="4" s="1"/>
  <c r="I4683" i="4"/>
  <c r="J4683" i="4" s="1"/>
  <c r="I4682" i="4"/>
  <c r="J4682" i="4" s="1"/>
  <c r="I4681" i="4"/>
  <c r="J4681" i="4" s="1"/>
  <c r="I4680" i="4"/>
  <c r="J4680" i="4" s="1"/>
  <c r="I4679" i="4"/>
  <c r="J4679" i="4" s="1"/>
  <c r="I4678" i="4"/>
  <c r="J4678" i="4" s="1"/>
  <c r="I4677" i="4"/>
  <c r="J4677" i="4" s="1"/>
  <c r="I4676" i="4"/>
  <c r="J4676" i="4" s="1"/>
  <c r="I4675" i="4"/>
  <c r="J4675" i="4" s="1"/>
  <c r="I4674" i="4"/>
  <c r="J4674" i="4" s="1"/>
  <c r="I4673" i="4"/>
  <c r="J4673" i="4" s="1"/>
  <c r="I4672" i="4"/>
  <c r="J4672" i="4" s="1"/>
  <c r="I4671" i="4"/>
  <c r="J4671" i="4" s="1"/>
  <c r="I4670" i="4"/>
  <c r="J4670" i="4" s="1"/>
  <c r="I4669" i="4"/>
  <c r="J4669" i="4" s="1"/>
  <c r="I4668" i="4"/>
  <c r="J4668" i="4" s="1"/>
  <c r="I4667" i="4"/>
  <c r="J4667" i="4" s="1"/>
  <c r="I4666" i="4"/>
  <c r="J4666" i="4" s="1"/>
  <c r="I4665" i="4"/>
  <c r="J4665" i="4" s="1"/>
  <c r="I4664" i="4"/>
  <c r="J4664" i="4" s="1"/>
  <c r="I4663" i="4"/>
  <c r="J4663" i="4" s="1"/>
  <c r="I4662" i="4"/>
  <c r="J4662" i="4" s="1"/>
  <c r="I4661" i="4"/>
  <c r="J4661" i="4" s="1"/>
  <c r="I4660" i="4"/>
  <c r="J4660" i="4" s="1"/>
  <c r="I4659" i="4"/>
  <c r="J4659" i="4" s="1"/>
  <c r="I4658" i="4"/>
  <c r="J4658" i="4" s="1"/>
  <c r="I4657" i="4"/>
  <c r="J4657" i="4" s="1"/>
  <c r="I4656" i="4"/>
  <c r="J4656" i="4" s="1"/>
  <c r="I4655" i="4"/>
  <c r="J4655" i="4" s="1"/>
  <c r="I4654" i="4"/>
  <c r="J4654" i="4" s="1"/>
  <c r="I4653" i="4"/>
  <c r="J4653" i="4" s="1"/>
  <c r="I4652" i="4"/>
  <c r="J4652" i="4" s="1"/>
  <c r="I4651" i="4"/>
  <c r="J4651" i="4" s="1"/>
  <c r="I4650" i="4"/>
  <c r="J4650" i="4" s="1"/>
  <c r="I4649" i="4"/>
  <c r="J4649" i="4" s="1"/>
  <c r="I4648" i="4"/>
  <c r="J4648" i="4" s="1"/>
  <c r="I4647" i="4"/>
  <c r="J4647" i="4" s="1"/>
  <c r="I4646" i="4"/>
  <c r="J4646" i="4" s="1"/>
  <c r="I4645" i="4"/>
  <c r="J4645" i="4" s="1"/>
  <c r="I4644" i="4"/>
  <c r="J4644" i="4" s="1"/>
  <c r="I4643" i="4"/>
  <c r="J4643" i="4" s="1"/>
  <c r="I4642" i="4"/>
  <c r="J4642" i="4" s="1"/>
  <c r="I4641" i="4"/>
  <c r="J4641" i="4" s="1"/>
  <c r="I4640" i="4"/>
  <c r="J4640" i="4" s="1"/>
  <c r="I4639" i="4"/>
  <c r="J4639" i="4" s="1"/>
  <c r="I4638" i="4"/>
  <c r="J4638" i="4" s="1"/>
  <c r="I4637" i="4"/>
  <c r="J4637" i="4" s="1"/>
  <c r="I4636" i="4"/>
  <c r="J4636" i="4" s="1"/>
  <c r="I4635" i="4"/>
  <c r="J4635" i="4" s="1"/>
  <c r="I4634" i="4"/>
  <c r="J4634" i="4" s="1"/>
  <c r="I4633" i="4"/>
  <c r="J4633" i="4" s="1"/>
  <c r="I4632" i="4"/>
  <c r="J4632" i="4" s="1"/>
  <c r="I4631" i="4"/>
  <c r="J4631" i="4" s="1"/>
  <c r="I4630" i="4"/>
  <c r="J4630" i="4" s="1"/>
  <c r="I4629" i="4"/>
  <c r="J4629" i="4" s="1"/>
  <c r="I4628" i="4"/>
  <c r="J4628" i="4" s="1"/>
  <c r="I4627" i="4"/>
  <c r="J4627" i="4" s="1"/>
  <c r="I4626" i="4"/>
  <c r="J4626" i="4" s="1"/>
  <c r="I4625" i="4"/>
  <c r="J4625" i="4" s="1"/>
  <c r="I4624" i="4"/>
  <c r="J4624" i="4" s="1"/>
  <c r="I4623" i="4"/>
  <c r="J4623" i="4" s="1"/>
  <c r="I4622" i="4"/>
  <c r="J4622" i="4" s="1"/>
  <c r="I4621" i="4"/>
  <c r="J4621" i="4" s="1"/>
  <c r="I4620" i="4"/>
  <c r="J4620" i="4" s="1"/>
  <c r="I4619" i="4"/>
  <c r="J4619" i="4" s="1"/>
  <c r="I4618" i="4"/>
  <c r="J4618" i="4" s="1"/>
  <c r="I4617" i="4"/>
  <c r="J4617" i="4" s="1"/>
  <c r="I4616" i="4"/>
  <c r="J4616" i="4" s="1"/>
  <c r="I4615" i="4"/>
  <c r="J4615" i="4" s="1"/>
  <c r="I4614" i="4"/>
  <c r="J4614" i="4" s="1"/>
  <c r="I4613" i="4"/>
  <c r="J4613" i="4" s="1"/>
  <c r="I4612" i="4"/>
  <c r="J4612" i="4" s="1"/>
  <c r="I4611" i="4"/>
  <c r="J4611" i="4" s="1"/>
  <c r="I4610" i="4"/>
  <c r="J4610" i="4" s="1"/>
  <c r="I4609" i="4"/>
  <c r="J4609" i="4" s="1"/>
  <c r="I4608" i="4"/>
  <c r="J4608" i="4" s="1"/>
  <c r="I4607" i="4"/>
  <c r="J4607" i="4" s="1"/>
  <c r="I4606" i="4"/>
  <c r="J4606" i="4" s="1"/>
  <c r="I4605" i="4"/>
  <c r="J4605" i="4" s="1"/>
  <c r="I4604" i="4"/>
  <c r="J4604" i="4" s="1"/>
  <c r="I4603" i="4"/>
  <c r="J4603" i="4" s="1"/>
  <c r="I4602" i="4"/>
  <c r="J4602" i="4" s="1"/>
  <c r="I4601" i="4"/>
  <c r="J4601" i="4" s="1"/>
  <c r="I4600" i="4"/>
  <c r="J4600" i="4" s="1"/>
  <c r="I4599" i="4"/>
  <c r="J4599" i="4" s="1"/>
  <c r="I4598" i="4"/>
  <c r="J4598" i="4" s="1"/>
  <c r="I4597" i="4"/>
  <c r="J4597" i="4" s="1"/>
  <c r="I4596" i="4"/>
  <c r="J4596" i="4" s="1"/>
  <c r="I4595" i="4"/>
  <c r="J4595" i="4" s="1"/>
  <c r="I4594" i="4"/>
  <c r="J4594" i="4" s="1"/>
  <c r="I4593" i="4"/>
  <c r="J4593" i="4" s="1"/>
  <c r="I4592" i="4"/>
  <c r="J4592" i="4" s="1"/>
  <c r="I4591" i="4"/>
  <c r="J4591" i="4" s="1"/>
  <c r="I4590" i="4"/>
  <c r="J4590" i="4" s="1"/>
  <c r="I4589" i="4"/>
  <c r="J4589" i="4" s="1"/>
  <c r="I4588" i="4"/>
  <c r="J4588" i="4" s="1"/>
  <c r="I4587" i="4"/>
  <c r="J4587" i="4" s="1"/>
  <c r="I4586" i="4"/>
  <c r="J4586" i="4" s="1"/>
  <c r="I4585" i="4"/>
  <c r="J4585" i="4" s="1"/>
  <c r="I4584" i="4"/>
  <c r="J4584" i="4" s="1"/>
  <c r="I4583" i="4"/>
  <c r="J4583" i="4" s="1"/>
  <c r="I4582" i="4"/>
  <c r="J4582" i="4" s="1"/>
  <c r="I4581" i="4"/>
  <c r="J4581" i="4" s="1"/>
  <c r="I4580" i="4"/>
  <c r="J4580" i="4" s="1"/>
  <c r="I4579" i="4"/>
  <c r="J4579" i="4" s="1"/>
  <c r="I4578" i="4"/>
  <c r="J4578" i="4" s="1"/>
  <c r="I4577" i="4"/>
  <c r="J4577" i="4" s="1"/>
  <c r="I4576" i="4"/>
  <c r="J4576" i="4" s="1"/>
  <c r="I4575" i="4"/>
  <c r="J4575" i="4" s="1"/>
  <c r="I4574" i="4"/>
  <c r="J4574" i="4" s="1"/>
  <c r="I4573" i="4"/>
  <c r="J4573" i="4" s="1"/>
  <c r="I4572" i="4"/>
  <c r="J4572" i="4" s="1"/>
  <c r="I4571" i="4"/>
  <c r="J4571" i="4" s="1"/>
  <c r="I4570" i="4"/>
  <c r="J4570" i="4" s="1"/>
  <c r="I4569" i="4"/>
  <c r="J4569" i="4" s="1"/>
  <c r="I4568" i="4"/>
  <c r="J4568" i="4" s="1"/>
  <c r="I4567" i="4"/>
  <c r="J4567" i="4" s="1"/>
  <c r="I4566" i="4"/>
  <c r="J4566" i="4" s="1"/>
  <c r="I4565" i="4"/>
  <c r="J4565" i="4" s="1"/>
  <c r="I4564" i="4"/>
  <c r="J4564" i="4" s="1"/>
  <c r="I4563" i="4"/>
  <c r="J4563" i="4" s="1"/>
  <c r="I4562" i="4"/>
  <c r="J4562" i="4" s="1"/>
  <c r="I4561" i="4"/>
  <c r="J4561" i="4" s="1"/>
  <c r="I4560" i="4"/>
  <c r="J4560" i="4" s="1"/>
  <c r="I4559" i="4"/>
  <c r="J4559" i="4" s="1"/>
  <c r="I4558" i="4"/>
  <c r="J4558" i="4" s="1"/>
  <c r="I4557" i="4"/>
  <c r="J4557" i="4" s="1"/>
  <c r="I4556" i="4"/>
  <c r="J4556" i="4" s="1"/>
  <c r="I4555" i="4"/>
  <c r="J4555" i="4" s="1"/>
  <c r="I4554" i="4"/>
  <c r="J4554" i="4" s="1"/>
  <c r="I4553" i="4"/>
  <c r="J4553" i="4" s="1"/>
  <c r="I4552" i="4"/>
  <c r="J4552" i="4" s="1"/>
  <c r="I4551" i="4"/>
  <c r="J4551" i="4" s="1"/>
  <c r="I4550" i="4"/>
  <c r="J4550" i="4" s="1"/>
  <c r="I4549" i="4"/>
  <c r="J4549" i="4" s="1"/>
  <c r="I4548" i="4"/>
  <c r="J4548" i="4" s="1"/>
  <c r="I4547" i="4"/>
  <c r="J4547" i="4" s="1"/>
  <c r="I4546" i="4"/>
  <c r="J4546" i="4" s="1"/>
  <c r="I4545" i="4"/>
  <c r="J4545" i="4" s="1"/>
  <c r="I4544" i="4"/>
  <c r="J4544" i="4" s="1"/>
  <c r="I4543" i="4"/>
  <c r="J4543" i="4" s="1"/>
  <c r="I4542" i="4"/>
  <c r="J4542" i="4" s="1"/>
  <c r="I4541" i="4"/>
  <c r="J4541" i="4" s="1"/>
  <c r="I4540" i="4"/>
  <c r="J4540" i="4" s="1"/>
  <c r="I4539" i="4"/>
  <c r="J4539" i="4" s="1"/>
  <c r="I4538" i="4"/>
  <c r="J4538" i="4" s="1"/>
  <c r="I4537" i="4"/>
  <c r="J4537" i="4" s="1"/>
  <c r="I4536" i="4"/>
  <c r="J4536" i="4" s="1"/>
  <c r="I4535" i="4"/>
  <c r="J4535" i="4" s="1"/>
  <c r="I4534" i="4"/>
  <c r="J4534" i="4" s="1"/>
  <c r="I4533" i="4"/>
  <c r="J4533" i="4" s="1"/>
  <c r="I4532" i="4"/>
  <c r="J4532" i="4" s="1"/>
  <c r="I4531" i="4"/>
  <c r="J4531" i="4" s="1"/>
  <c r="I4530" i="4"/>
  <c r="J4530" i="4" s="1"/>
  <c r="I4529" i="4"/>
  <c r="J4529" i="4" s="1"/>
  <c r="I4528" i="4"/>
  <c r="J4528" i="4" s="1"/>
  <c r="I4527" i="4"/>
  <c r="J4527" i="4" s="1"/>
  <c r="I4526" i="4"/>
  <c r="J4526" i="4" s="1"/>
  <c r="I4525" i="4"/>
  <c r="J4525" i="4" s="1"/>
  <c r="I4524" i="4"/>
  <c r="J4524" i="4" s="1"/>
  <c r="I4523" i="4"/>
  <c r="J4523" i="4" s="1"/>
  <c r="I4522" i="4"/>
  <c r="J4522" i="4" s="1"/>
  <c r="I4521" i="4"/>
  <c r="J4521" i="4" s="1"/>
  <c r="I4520" i="4"/>
  <c r="J4520" i="4" s="1"/>
  <c r="I4519" i="4"/>
  <c r="J4519" i="4" s="1"/>
  <c r="I4518" i="4"/>
  <c r="J4518" i="4" s="1"/>
  <c r="I4517" i="4"/>
  <c r="J4517" i="4" s="1"/>
  <c r="I4516" i="4"/>
  <c r="J4516" i="4" s="1"/>
  <c r="I4515" i="4"/>
  <c r="J4515" i="4" s="1"/>
  <c r="I4514" i="4"/>
  <c r="J4514" i="4" s="1"/>
  <c r="I4513" i="4"/>
  <c r="J4513" i="4" s="1"/>
  <c r="I4512" i="4"/>
  <c r="J4512" i="4" s="1"/>
  <c r="I4511" i="4"/>
  <c r="J4511" i="4" s="1"/>
  <c r="I4510" i="4"/>
  <c r="J4510" i="4" s="1"/>
  <c r="I4509" i="4"/>
  <c r="J4509" i="4" s="1"/>
  <c r="I4508" i="4"/>
  <c r="J4508" i="4" s="1"/>
  <c r="I4507" i="4"/>
  <c r="J4507" i="4" s="1"/>
  <c r="I4506" i="4"/>
  <c r="J4506" i="4" s="1"/>
  <c r="I4505" i="4"/>
  <c r="J4505" i="4" s="1"/>
  <c r="I4504" i="4"/>
  <c r="J4504" i="4" s="1"/>
  <c r="I4503" i="4"/>
  <c r="J4503" i="4" s="1"/>
  <c r="I4502" i="4"/>
  <c r="J4502" i="4" s="1"/>
  <c r="I4501" i="4"/>
  <c r="J4501" i="4" s="1"/>
  <c r="I4500" i="4"/>
  <c r="J4500" i="4" s="1"/>
  <c r="I4499" i="4"/>
  <c r="J4499" i="4" s="1"/>
  <c r="I4498" i="4"/>
  <c r="J4498" i="4" s="1"/>
  <c r="I4497" i="4"/>
  <c r="J4497" i="4" s="1"/>
  <c r="I4496" i="4"/>
  <c r="J4496" i="4" s="1"/>
  <c r="I4495" i="4"/>
  <c r="J4495" i="4" s="1"/>
  <c r="I4494" i="4"/>
  <c r="J4494" i="4" s="1"/>
  <c r="I4493" i="4"/>
  <c r="J4493" i="4" s="1"/>
  <c r="I4492" i="4"/>
  <c r="J4492" i="4" s="1"/>
  <c r="I4491" i="4"/>
  <c r="J4491" i="4" s="1"/>
  <c r="I4490" i="4"/>
  <c r="J4490" i="4" s="1"/>
  <c r="I4489" i="4"/>
  <c r="J4489" i="4" s="1"/>
  <c r="I4488" i="4"/>
  <c r="J4488" i="4" s="1"/>
  <c r="I4487" i="4"/>
  <c r="J4487" i="4" s="1"/>
  <c r="I4486" i="4"/>
  <c r="J4486" i="4" s="1"/>
  <c r="I4485" i="4"/>
  <c r="J4485" i="4" s="1"/>
  <c r="I4484" i="4"/>
  <c r="J4484" i="4" s="1"/>
  <c r="I4483" i="4"/>
  <c r="J4483" i="4" s="1"/>
  <c r="I4482" i="4"/>
  <c r="J4482" i="4" s="1"/>
  <c r="I4481" i="4"/>
  <c r="J4481" i="4" s="1"/>
  <c r="I4480" i="4"/>
  <c r="J4480" i="4" s="1"/>
  <c r="I4479" i="4"/>
  <c r="J4479" i="4" s="1"/>
  <c r="I4478" i="4"/>
  <c r="J4478" i="4" s="1"/>
  <c r="I4477" i="4"/>
  <c r="J4477" i="4" s="1"/>
  <c r="I4476" i="4"/>
  <c r="J4476" i="4" s="1"/>
  <c r="I4475" i="4"/>
  <c r="J4475" i="4" s="1"/>
  <c r="I4474" i="4"/>
  <c r="J4474" i="4" s="1"/>
  <c r="I4473" i="4"/>
  <c r="J4473" i="4" s="1"/>
  <c r="I4472" i="4"/>
  <c r="J4472" i="4" s="1"/>
  <c r="I4471" i="4"/>
  <c r="J4471" i="4" s="1"/>
  <c r="I4470" i="4"/>
  <c r="J4470" i="4" s="1"/>
  <c r="I4469" i="4"/>
  <c r="J4469" i="4" s="1"/>
  <c r="I4468" i="4"/>
  <c r="J4468" i="4" s="1"/>
  <c r="I4467" i="4"/>
  <c r="J4467" i="4" s="1"/>
  <c r="I4466" i="4"/>
  <c r="J4466" i="4" s="1"/>
  <c r="I4465" i="4"/>
  <c r="J4465" i="4" s="1"/>
  <c r="I4464" i="4"/>
  <c r="J4464" i="4" s="1"/>
  <c r="I4463" i="4"/>
  <c r="J4463" i="4" s="1"/>
  <c r="I4462" i="4"/>
  <c r="J4462" i="4" s="1"/>
  <c r="I4461" i="4"/>
  <c r="J4461" i="4" s="1"/>
  <c r="I4460" i="4"/>
  <c r="J4460" i="4" s="1"/>
  <c r="I4459" i="4"/>
  <c r="J4459" i="4" s="1"/>
  <c r="I4458" i="4"/>
  <c r="J4458" i="4" s="1"/>
  <c r="I4457" i="4"/>
  <c r="J4457" i="4" s="1"/>
  <c r="I4456" i="4"/>
  <c r="J4456" i="4" s="1"/>
  <c r="I4455" i="4"/>
  <c r="J4455" i="4" s="1"/>
  <c r="I4454" i="4"/>
  <c r="J4454" i="4" s="1"/>
  <c r="I4453" i="4"/>
  <c r="J4453" i="4" s="1"/>
  <c r="I4452" i="4"/>
  <c r="J4452" i="4" s="1"/>
  <c r="I4451" i="4"/>
  <c r="J4451" i="4" s="1"/>
  <c r="I4450" i="4"/>
  <c r="J4450" i="4" s="1"/>
  <c r="I4449" i="4"/>
  <c r="J4449" i="4" s="1"/>
  <c r="I4448" i="4"/>
  <c r="J4448" i="4" s="1"/>
  <c r="I4447" i="4"/>
  <c r="J4447" i="4" s="1"/>
  <c r="I4446" i="4"/>
  <c r="J4446" i="4" s="1"/>
  <c r="I4445" i="4"/>
  <c r="J4445" i="4" s="1"/>
  <c r="I4444" i="4"/>
  <c r="J4444" i="4" s="1"/>
  <c r="I4443" i="4"/>
  <c r="J4443" i="4" s="1"/>
  <c r="I4442" i="4"/>
  <c r="J4442" i="4" s="1"/>
  <c r="I4441" i="4"/>
  <c r="J4441" i="4" s="1"/>
  <c r="I4440" i="4"/>
  <c r="J4440" i="4" s="1"/>
  <c r="I4439" i="4"/>
  <c r="J4439" i="4" s="1"/>
  <c r="I4438" i="4"/>
  <c r="J4438" i="4" s="1"/>
  <c r="I4437" i="4"/>
  <c r="J4437" i="4" s="1"/>
  <c r="I4436" i="4"/>
  <c r="J4436" i="4" s="1"/>
  <c r="I4435" i="4"/>
  <c r="J4435" i="4" s="1"/>
  <c r="I4434" i="4"/>
  <c r="J4434" i="4" s="1"/>
  <c r="I4433" i="4"/>
  <c r="J4433" i="4" s="1"/>
  <c r="I4432" i="4"/>
  <c r="J4432" i="4" s="1"/>
  <c r="I4431" i="4"/>
  <c r="J4431" i="4" s="1"/>
  <c r="I4430" i="4"/>
  <c r="J4430" i="4" s="1"/>
  <c r="I4429" i="4"/>
  <c r="J4429" i="4" s="1"/>
  <c r="I4428" i="4"/>
  <c r="J4428" i="4" s="1"/>
  <c r="I4427" i="4"/>
  <c r="J4427" i="4" s="1"/>
  <c r="I4426" i="4"/>
  <c r="J4426" i="4" s="1"/>
  <c r="I4425" i="4"/>
  <c r="J4425" i="4" s="1"/>
  <c r="I4424" i="4"/>
  <c r="J4424" i="4" s="1"/>
  <c r="I4423" i="4"/>
  <c r="J4423" i="4" s="1"/>
  <c r="I4422" i="4"/>
  <c r="J4422" i="4" s="1"/>
  <c r="I4421" i="4"/>
  <c r="J4421" i="4" s="1"/>
  <c r="I4420" i="4"/>
  <c r="J4420" i="4" s="1"/>
  <c r="I4419" i="4"/>
  <c r="J4419" i="4" s="1"/>
  <c r="I4418" i="4"/>
  <c r="J4418" i="4" s="1"/>
  <c r="I4417" i="4"/>
  <c r="J4417" i="4" s="1"/>
  <c r="I4416" i="4"/>
  <c r="J4416" i="4" s="1"/>
  <c r="I4415" i="4"/>
  <c r="J4415" i="4" s="1"/>
  <c r="I4414" i="4"/>
  <c r="J4414" i="4" s="1"/>
  <c r="I4413" i="4"/>
  <c r="J4413" i="4" s="1"/>
  <c r="I4412" i="4"/>
  <c r="J4412" i="4" s="1"/>
  <c r="I4411" i="4"/>
  <c r="J4411" i="4" s="1"/>
  <c r="I4410" i="4"/>
  <c r="J4410" i="4" s="1"/>
  <c r="I4409" i="4"/>
  <c r="J4409" i="4" s="1"/>
  <c r="I4408" i="4"/>
  <c r="J4408" i="4" s="1"/>
  <c r="I4407" i="4"/>
  <c r="J4407" i="4" s="1"/>
  <c r="I4406" i="4"/>
  <c r="J4406" i="4" s="1"/>
  <c r="I4405" i="4"/>
  <c r="J4405" i="4" s="1"/>
  <c r="I4404" i="4"/>
  <c r="J4404" i="4" s="1"/>
  <c r="I4403" i="4"/>
  <c r="J4403" i="4" s="1"/>
  <c r="I4402" i="4"/>
  <c r="J4402" i="4" s="1"/>
  <c r="I4401" i="4"/>
  <c r="J4401" i="4" s="1"/>
  <c r="I4400" i="4"/>
  <c r="J4400" i="4" s="1"/>
  <c r="I4399" i="4"/>
  <c r="J4399" i="4" s="1"/>
  <c r="I4398" i="4"/>
  <c r="J4398" i="4" s="1"/>
  <c r="I4397" i="4"/>
  <c r="J4397" i="4" s="1"/>
  <c r="I4396" i="4"/>
  <c r="J4396" i="4" s="1"/>
  <c r="I4395" i="4"/>
  <c r="J4395" i="4" s="1"/>
  <c r="I4394" i="4"/>
  <c r="J4394" i="4" s="1"/>
  <c r="I4393" i="4"/>
  <c r="J4393" i="4" s="1"/>
  <c r="I4392" i="4"/>
  <c r="J4392" i="4" s="1"/>
  <c r="I4391" i="4"/>
  <c r="J4391" i="4" s="1"/>
  <c r="I4390" i="4"/>
  <c r="J4390" i="4" s="1"/>
  <c r="I4389" i="4"/>
  <c r="J4389" i="4" s="1"/>
  <c r="I4388" i="4"/>
  <c r="J4388" i="4" s="1"/>
  <c r="I4387" i="4"/>
  <c r="J4387" i="4" s="1"/>
  <c r="I4386" i="4"/>
  <c r="J4386" i="4" s="1"/>
  <c r="I4385" i="4"/>
  <c r="J4385" i="4" s="1"/>
  <c r="I4384" i="4"/>
  <c r="J4384" i="4" s="1"/>
  <c r="I4383" i="4"/>
  <c r="J4383" i="4" s="1"/>
  <c r="I4382" i="4"/>
  <c r="J4382" i="4" s="1"/>
  <c r="I4381" i="4"/>
  <c r="J4381" i="4" s="1"/>
  <c r="I4380" i="4"/>
  <c r="J4380" i="4" s="1"/>
  <c r="I4379" i="4"/>
  <c r="J4379" i="4" s="1"/>
  <c r="I4378" i="4"/>
  <c r="J4378" i="4" s="1"/>
  <c r="I4377" i="4"/>
  <c r="J4377" i="4" s="1"/>
  <c r="I4376" i="4"/>
  <c r="J4376" i="4" s="1"/>
  <c r="I4375" i="4"/>
  <c r="J4375" i="4" s="1"/>
  <c r="I4374" i="4"/>
  <c r="J4374" i="4" s="1"/>
  <c r="I4373" i="4"/>
  <c r="J4373" i="4" s="1"/>
  <c r="I4372" i="4"/>
  <c r="J4372" i="4" s="1"/>
  <c r="I4371" i="4"/>
  <c r="J4371" i="4" s="1"/>
  <c r="I4370" i="4"/>
  <c r="J4370" i="4" s="1"/>
  <c r="I4369" i="4"/>
  <c r="J4369" i="4" s="1"/>
  <c r="I4368" i="4"/>
  <c r="J4368" i="4" s="1"/>
  <c r="I4367" i="4"/>
  <c r="J4367" i="4" s="1"/>
  <c r="I4366" i="4"/>
  <c r="J4366" i="4" s="1"/>
  <c r="I4365" i="4"/>
  <c r="J4365" i="4" s="1"/>
  <c r="I4364" i="4"/>
  <c r="J4364" i="4" s="1"/>
  <c r="I4363" i="4"/>
  <c r="J4363" i="4" s="1"/>
  <c r="I4362" i="4"/>
  <c r="J4362" i="4" s="1"/>
  <c r="I4361" i="4"/>
  <c r="J4361" i="4" s="1"/>
  <c r="I4360" i="4"/>
  <c r="J4360" i="4" s="1"/>
  <c r="I4359" i="4"/>
  <c r="J4359" i="4" s="1"/>
  <c r="I4358" i="4"/>
  <c r="J4358" i="4" s="1"/>
  <c r="I4357" i="4"/>
  <c r="J4357" i="4" s="1"/>
  <c r="I4356" i="4"/>
  <c r="J4356" i="4" s="1"/>
  <c r="I4355" i="4"/>
  <c r="J4355" i="4" s="1"/>
  <c r="I4354" i="4"/>
  <c r="J4354" i="4" s="1"/>
  <c r="I4353" i="4"/>
  <c r="J4353" i="4" s="1"/>
  <c r="I4352" i="4"/>
  <c r="J4352" i="4" s="1"/>
  <c r="I4351" i="4"/>
  <c r="J4351" i="4" s="1"/>
  <c r="I4350" i="4"/>
  <c r="J4350" i="4" s="1"/>
  <c r="I4349" i="4"/>
  <c r="J4349" i="4" s="1"/>
  <c r="I4348" i="4"/>
  <c r="J4348" i="4" s="1"/>
  <c r="I4347" i="4"/>
  <c r="J4347" i="4" s="1"/>
  <c r="I4346" i="4"/>
  <c r="J4346" i="4" s="1"/>
  <c r="I4345" i="4"/>
  <c r="J4345" i="4" s="1"/>
  <c r="I4344" i="4"/>
  <c r="J4344" i="4" s="1"/>
  <c r="I4343" i="4"/>
  <c r="J4343" i="4" s="1"/>
  <c r="I4342" i="4"/>
  <c r="J4342" i="4" s="1"/>
  <c r="I4341" i="4"/>
  <c r="J4341" i="4" s="1"/>
  <c r="I4340" i="4"/>
  <c r="J4340" i="4" s="1"/>
  <c r="I4339" i="4"/>
  <c r="J4339" i="4" s="1"/>
  <c r="I4338" i="4"/>
  <c r="J4338" i="4" s="1"/>
  <c r="I4337" i="4"/>
  <c r="J4337" i="4" s="1"/>
  <c r="I4336" i="4"/>
  <c r="J4336" i="4" s="1"/>
  <c r="I4335" i="4"/>
  <c r="J4335" i="4" s="1"/>
  <c r="I4334" i="4"/>
  <c r="J4334" i="4" s="1"/>
  <c r="I4333" i="4"/>
  <c r="J4333" i="4" s="1"/>
  <c r="I4332" i="4"/>
  <c r="J4332" i="4" s="1"/>
  <c r="I4331" i="4"/>
  <c r="J4331" i="4" s="1"/>
  <c r="I4330" i="4"/>
  <c r="J4330" i="4" s="1"/>
  <c r="I4329" i="4"/>
  <c r="J4329" i="4" s="1"/>
  <c r="I4328" i="4"/>
  <c r="J4328" i="4" s="1"/>
  <c r="I4327" i="4"/>
  <c r="J4327" i="4" s="1"/>
  <c r="I4326" i="4"/>
  <c r="J4326" i="4" s="1"/>
  <c r="I4325" i="4"/>
  <c r="J4325" i="4" s="1"/>
  <c r="I4324" i="4"/>
  <c r="J4324" i="4" s="1"/>
  <c r="I4323" i="4"/>
  <c r="J4323" i="4" s="1"/>
  <c r="I4322" i="4"/>
  <c r="J4322" i="4" s="1"/>
  <c r="I4321" i="4"/>
  <c r="J4321" i="4" s="1"/>
  <c r="I4320" i="4"/>
  <c r="J4320" i="4" s="1"/>
  <c r="I4319" i="4"/>
  <c r="J4319" i="4" s="1"/>
  <c r="I4318" i="4"/>
  <c r="J4318" i="4" s="1"/>
  <c r="I4317" i="4"/>
  <c r="J4317" i="4" s="1"/>
  <c r="I4316" i="4"/>
  <c r="J4316" i="4" s="1"/>
  <c r="I4315" i="4"/>
  <c r="J4315" i="4" s="1"/>
  <c r="I4314" i="4"/>
  <c r="J4314" i="4" s="1"/>
  <c r="I4313" i="4"/>
  <c r="J4313" i="4" s="1"/>
  <c r="I4312" i="4"/>
  <c r="J4312" i="4" s="1"/>
  <c r="I4311" i="4"/>
  <c r="J4311" i="4" s="1"/>
  <c r="I4310" i="4"/>
  <c r="J4310" i="4" s="1"/>
  <c r="I4309" i="4"/>
  <c r="J4309" i="4" s="1"/>
  <c r="I4308" i="4"/>
  <c r="J4308" i="4" s="1"/>
  <c r="I4307" i="4"/>
  <c r="J4307" i="4" s="1"/>
  <c r="I4306" i="4"/>
  <c r="J4306" i="4" s="1"/>
  <c r="I4305" i="4"/>
  <c r="J4305" i="4" s="1"/>
  <c r="I4304" i="4"/>
  <c r="J4304" i="4" s="1"/>
  <c r="I4303" i="4"/>
  <c r="J4303" i="4" s="1"/>
  <c r="I4302" i="4"/>
  <c r="J4302" i="4" s="1"/>
  <c r="I4301" i="4"/>
  <c r="J4301" i="4" s="1"/>
  <c r="I4300" i="4"/>
  <c r="J4300" i="4" s="1"/>
  <c r="I4299" i="4"/>
  <c r="J4299" i="4" s="1"/>
  <c r="I4298" i="4"/>
  <c r="J4298" i="4" s="1"/>
  <c r="I4297" i="4"/>
  <c r="J4297" i="4" s="1"/>
  <c r="I4296" i="4"/>
  <c r="J4296" i="4" s="1"/>
  <c r="I4295" i="4"/>
  <c r="J4295" i="4" s="1"/>
  <c r="I4294" i="4"/>
  <c r="J4294" i="4" s="1"/>
  <c r="I4293" i="4"/>
  <c r="J4293" i="4" s="1"/>
  <c r="I4292" i="4"/>
  <c r="J4292" i="4" s="1"/>
  <c r="I4291" i="4"/>
  <c r="J4291" i="4" s="1"/>
  <c r="I4290" i="4"/>
  <c r="J4290" i="4" s="1"/>
  <c r="I4289" i="4"/>
  <c r="J4289" i="4" s="1"/>
  <c r="I4288" i="4"/>
  <c r="J4288" i="4" s="1"/>
  <c r="I4287" i="4"/>
  <c r="J4287" i="4" s="1"/>
  <c r="I4286" i="4"/>
  <c r="J4286" i="4" s="1"/>
  <c r="I4285" i="4"/>
  <c r="J4285" i="4" s="1"/>
  <c r="I4284" i="4"/>
  <c r="J4284" i="4" s="1"/>
  <c r="I4283" i="4"/>
  <c r="J4283" i="4" s="1"/>
  <c r="I4282" i="4"/>
  <c r="J4282" i="4" s="1"/>
  <c r="I4281" i="4"/>
  <c r="J4281" i="4" s="1"/>
  <c r="I4280" i="4"/>
  <c r="J4280" i="4" s="1"/>
  <c r="I4279" i="4"/>
  <c r="J4279" i="4" s="1"/>
  <c r="I4278" i="4"/>
  <c r="J4278" i="4" s="1"/>
  <c r="I4277" i="4"/>
  <c r="J4277" i="4" s="1"/>
  <c r="I4276" i="4"/>
  <c r="J4276" i="4" s="1"/>
  <c r="I4275" i="4"/>
  <c r="J4275" i="4" s="1"/>
  <c r="I4274" i="4"/>
  <c r="J4274" i="4" s="1"/>
  <c r="I4273" i="4"/>
  <c r="J4273" i="4" s="1"/>
  <c r="I4272" i="4"/>
  <c r="J4272" i="4" s="1"/>
  <c r="I4271" i="4"/>
  <c r="J4271" i="4" s="1"/>
  <c r="I4270" i="4"/>
  <c r="J4270" i="4" s="1"/>
  <c r="I4269" i="4"/>
  <c r="J4269" i="4" s="1"/>
  <c r="I4268" i="4"/>
  <c r="J4268" i="4" s="1"/>
  <c r="I4267" i="4"/>
  <c r="J4267" i="4" s="1"/>
  <c r="I4266" i="4"/>
  <c r="J4266" i="4" s="1"/>
  <c r="I4265" i="4"/>
  <c r="J4265" i="4" s="1"/>
  <c r="I4264" i="4"/>
  <c r="J4264" i="4" s="1"/>
  <c r="I4263" i="4"/>
  <c r="J4263" i="4" s="1"/>
  <c r="I4262" i="4"/>
  <c r="J4262" i="4" s="1"/>
  <c r="I4261" i="4"/>
  <c r="J4261" i="4" s="1"/>
  <c r="I4260" i="4"/>
  <c r="J4260" i="4" s="1"/>
  <c r="I4259" i="4"/>
  <c r="J4259" i="4" s="1"/>
  <c r="I4258" i="4"/>
  <c r="J4258" i="4" s="1"/>
  <c r="I4257" i="4"/>
  <c r="J4257" i="4" s="1"/>
  <c r="I4256" i="4"/>
  <c r="J4256" i="4" s="1"/>
  <c r="I4255" i="4"/>
  <c r="J4255" i="4" s="1"/>
  <c r="I4254" i="4"/>
  <c r="J4254" i="4" s="1"/>
  <c r="I4253" i="4"/>
  <c r="J4253" i="4" s="1"/>
  <c r="I4252" i="4"/>
  <c r="J4252" i="4" s="1"/>
  <c r="I4251" i="4"/>
  <c r="J4251" i="4" s="1"/>
  <c r="I4250" i="4"/>
  <c r="J4250" i="4" s="1"/>
  <c r="I4249" i="4"/>
  <c r="J4249" i="4" s="1"/>
  <c r="I4248" i="4"/>
  <c r="J4248" i="4" s="1"/>
  <c r="I4247" i="4"/>
  <c r="J4247" i="4" s="1"/>
  <c r="I4246" i="4"/>
  <c r="J4246" i="4" s="1"/>
  <c r="I4245" i="4"/>
  <c r="J4245" i="4" s="1"/>
  <c r="I4244" i="4"/>
  <c r="J4244" i="4" s="1"/>
  <c r="I4243" i="4"/>
  <c r="J4243" i="4" s="1"/>
  <c r="I4242" i="4"/>
  <c r="J4242" i="4" s="1"/>
  <c r="I4241" i="4"/>
  <c r="J4241" i="4" s="1"/>
  <c r="I4240" i="4"/>
  <c r="J4240" i="4" s="1"/>
  <c r="I4239" i="4"/>
  <c r="J4239" i="4" s="1"/>
  <c r="I4238" i="4"/>
  <c r="J4238" i="4" s="1"/>
  <c r="I4237" i="4"/>
  <c r="J4237" i="4" s="1"/>
  <c r="I4236" i="4"/>
  <c r="J4236" i="4" s="1"/>
  <c r="I4235" i="4"/>
  <c r="J4235" i="4" s="1"/>
  <c r="I4234" i="4"/>
  <c r="J4234" i="4" s="1"/>
  <c r="I4233" i="4"/>
  <c r="J4233" i="4" s="1"/>
  <c r="I4232" i="4"/>
  <c r="J4232" i="4" s="1"/>
  <c r="I4231" i="4"/>
  <c r="J4231" i="4" s="1"/>
  <c r="I4230" i="4"/>
  <c r="J4230" i="4" s="1"/>
  <c r="I4229" i="4"/>
  <c r="J4229" i="4" s="1"/>
  <c r="I4228" i="4"/>
  <c r="J4228" i="4" s="1"/>
  <c r="I4227" i="4"/>
  <c r="J4227" i="4" s="1"/>
  <c r="I4226" i="4"/>
  <c r="J4226" i="4" s="1"/>
  <c r="I4225" i="4"/>
  <c r="J4225" i="4" s="1"/>
  <c r="I4224" i="4"/>
  <c r="J4224" i="4" s="1"/>
  <c r="I4223" i="4"/>
  <c r="J4223" i="4" s="1"/>
  <c r="I4222" i="4"/>
  <c r="J4222" i="4" s="1"/>
  <c r="I4221" i="4"/>
  <c r="J4221" i="4" s="1"/>
  <c r="I4220" i="4"/>
  <c r="J4220" i="4" s="1"/>
  <c r="I4219" i="4"/>
  <c r="J4219" i="4" s="1"/>
  <c r="I4218" i="4"/>
  <c r="J4218" i="4" s="1"/>
  <c r="I4217" i="4"/>
  <c r="J4217" i="4" s="1"/>
  <c r="I4216" i="4"/>
  <c r="J4216" i="4" s="1"/>
  <c r="I4215" i="4"/>
  <c r="J4215" i="4" s="1"/>
  <c r="I4214" i="4"/>
  <c r="J4214" i="4" s="1"/>
  <c r="I4213" i="4"/>
  <c r="J4213" i="4" s="1"/>
  <c r="I4212" i="4"/>
  <c r="J4212" i="4" s="1"/>
  <c r="I4211" i="4"/>
  <c r="J4211" i="4" s="1"/>
  <c r="I4210" i="4"/>
  <c r="J4210" i="4" s="1"/>
  <c r="I4209" i="4"/>
  <c r="J4209" i="4" s="1"/>
  <c r="I4208" i="4"/>
  <c r="J4208" i="4" s="1"/>
  <c r="I4207" i="4"/>
  <c r="J4207" i="4" s="1"/>
  <c r="I4206" i="4"/>
  <c r="J4206" i="4" s="1"/>
  <c r="I4205" i="4"/>
  <c r="J4205" i="4" s="1"/>
  <c r="I4204" i="4"/>
  <c r="J4204" i="4" s="1"/>
  <c r="I4203" i="4"/>
  <c r="J4203" i="4" s="1"/>
  <c r="I4202" i="4"/>
  <c r="J4202" i="4" s="1"/>
  <c r="I4201" i="4"/>
  <c r="J4201" i="4" s="1"/>
  <c r="I4200" i="4"/>
  <c r="J4200" i="4" s="1"/>
  <c r="I4199" i="4"/>
  <c r="J4199" i="4" s="1"/>
  <c r="I4198" i="4"/>
  <c r="J4198" i="4" s="1"/>
  <c r="I4197" i="4"/>
  <c r="J4197" i="4" s="1"/>
  <c r="I4196" i="4"/>
  <c r="J4196" i="4" s="1"/>
  <c r="I4195" i="4"/>
  <c r="J4195" i="4" s="1"/>
  <c r="I4194" i="4"/>
  <c r="J4194" i="4" s="1"/>
  <c r="I4193" i="4"/>
  <c r="J4193" i="4" s="1"/>
  <c r="I4192" i="4"/>
  <c r="J4192" i="4" s="1"/>
  <c r="I4191" i="4"/>
  <c r="J4191" i="4" s="1"/>
  <c r="I4190" i="4"/>
  <c r="J4190" i="4" s="1"/>
  <c r="I4189" i="4"/>
  <c r="J4189" i="4" s="1"/>
  <c r="I4188" i="4"/>
  <c r="J4188" i="4" s="1"/>
  <c r="I4187" i="4"/>
  <c r="J4187" i="4" s="1"/>
  <c r="I4186" i="4"/>
  <c r="J4186" i="4" s="1"/>
  <c r="I4185" i="4"/>
  <c r="J4185" i="4" s="1"/>
  <c r="I4184" i="4"/>
  <c r="J4184" i="4" s="1"/>
  <c r="I4183" i="4"/>
  <c r="J4183" i="4" s="1"/>
  <c r="I4182" i="4"/>
  <c r="J4182" i="4" s="1"/>
  <c r="I4181" i="4"/>
  <c r="J4181" i="4" s="1"/>
  <c r="I4180" i="4"/>
  <c r="J4180" i="4" s="1"/>
  <c r="I4179" i="4"/>
  <c r="J4179" i="4" s="1"/>
  <c r="I4178" i="4"/>
  <c r="J4178" i="4" s="1"/>
  <c r="I4177" i="4"/>
  <c r="J4177" i="4" s="1"/>
  <c r="I4176" i="4"/>
  <c r="J4176" i="4" s="1"/>
  <c r="I4175" i="4"/>
  <c r="J4175" i="4" s="1"/>
  <c r="I4174" i="4"/>
  <c r="J4174" i="4" s="1"/>
  <c r="I4173" i="4"/>
  <c r="J4173" i="4" s="1"/>
  <c r="I4172" i="4"/>
  <c r="J4172" i="4" s="1"/>
  <c r="I4171" i="4"/>
  <c r="J4171" i="4" s="1"/>
  <c r="I4170" i="4"/>
  <c r="J4170" i="4" s="1"/>
  <c r="I4169" i="4"/>
  <c r="J4169" i="4" s="1"/>
  <c r="I4168" i="4"/>
  <c r="J4168" i="4" s="1"/>
  <c r="I4167" i="4"/>
  <c r="J4167" i="4" s="1"/>
  <c r="I4166" i="4"/>
  <c r="J4166" i="4" s="1"/>
  <c r="I4165" i="4"/>
  <c r="J4165" i="4" s="1"/>
  <c r="I4164" i="4"/>
  <c r="J4164" i="4" s="1"/>
  <c r="I4163" i="4"/>
  <c r="J4163" i="4" s="1"/>
  <c r="I4162" i="4"/>
  <c r="J4162" i="4" s="1"/>
  <c r="I4161" i="4"/>
  <c r="J4161" i="4" s="1"/>
  <c r="I4160" i="4"/>
  <c r="J4160" i="4" s="1"/>
  <c r="I4159" i="4"/>
  <c r="J4159" i="4" s="1"/>
  <c r="I4158" i="4"/>
  <c r="J4158" i="4" s="1"/>
  <c r="I4157" i="4"/>
  <c r="J4157" i="4" s="1"/>
  <c r="I4156" i="4"/>
  <c r="J4156" i="4" s="1"/>
  <c r="I4155" i="4"/>
  <c r="J4155" i="4" s="1"/>
  <c r="I4154" i="4"/>
  <c r="J4154" i="4" s="1"/>
  <c r="I4153" i="4"/>
  <c r="J4153" i="4" s="1"/>
  <c r="I4152" i="4"/>
  <c r="J4152" i="4" s="1"/>
  <c r="I4151" i="4"/>
  <c r="J4151" i="4" s="1"/>
  <c r="I4150" i="4"/>
  <c r="J4150" i="4" s="1"/>
  <c r="I4149" i="4"/>
  <c r="J4149" i="4" s="1"/>
  <c r="I4148" i="4"/>
  <c r="J4148" i="4" s="1"/>
  <c r="I4147" i="4"/>
  <c r="J4147" i="4" s="1"/>
  <c r="I4146" i="4"/>
  <c r="J4146" i="4" s="1"/>
  <c r="I4145" i="4"/>
  <c r="J4145" i="4" s="1"/>
  <c r="I4144" i="4"/>
  <c r="J4144" i="4" s="1"/>
  <c r="I4143" i="4"/>
  <c r="J4143" i="4" s="1"/>
  <c r="I4142" i="4"/>
  <c r="J4142" i="4" s="1"/>
  <c r="I4141" i="4"/>
  <c r="J4141" i="4" s="1"/>
  <c r="I4140" i="4"/>
  <c r="J4140" i="4" s="1"/>
  <c r="I4139" i="4"/>
  <c r="J4139" i="4" s="1"/>
  <c r="I4138" i="4"/>
  <c r="J4138" i="4" s="1"/>
  <c r="I4137" i="4"/>
  <c r="J4137" i="4" s="1"/>
  <c r="I4136" i="4"/>
  <c r="J4136" i="4" s="1"/>
  <c r="I4135" i="4"/>
  <c r="J4135" i="4" s="1"/>
  <c r="I4134" i="4"/>
  <c r="J4134" i="4" s="1"/>
  <c r="I4133" i="4"/>
  <c r="J4133" i="4" s="1"/>
  <c r="I4132" i="4"/>
  <c r="J4132" i="4" s="1"/>
  <c r="I4131" i="4"/>
  <c r="J4131" i="4" s="1"/>
  <c r="I4130" i="4"/>
  <c r="J4130" i="4" s="1"/>
  <c r="I4129" i="4"/>
  <c r="J4129" i="4" s="1"/>
  <c r="I4128" i="4"/>
  <c r="J4128" i="4" s="1"/>
  <c r="I4127" i="4"/>
  <c r="J4127" i="4" s="1"/>
  <c r="I4126" i="4"/>
  <c r="J4126" i="4" s="1"/>
  <c r="I4125" i="4"/>
  <c r="J4125" i="4" s="1"/>
  <c r="I4124" i="4"/>
  <c r="J4124" i="4" s="1"/>
  <c r="I4123" i="4"/>
  <c r="J4123" i="4" s="1"/>
  <c r="I4122" i="4"/>
  <c r="J4122" i="4" s="1"/>
  <c r="I4121" i="4"/>
  <c r="J4121" i="4" s="1"/>
  <c r="I4120" i="4"/>
  <c r="J4120" i="4" s="1"/>
  <c r="I4119" i="4"/>
  <c r="J4119" i="4" s="1"/>
  <c r="I4118" i="4"/>
  <c r="J4118" i="4" s="1"/>
  <c r="I4117" i="4"/>
  <c r="J4117" i="4" s="1"/>
  <c r="I4116" i="4"/>
  <c r="J4116" i="4" s="1"/>
  <c r="I4115" i="4"/>
  <c r="J4115" i="4" s="1"/>
  <c r="I4114" i="4"/>
  <c r="J4114" i="4" s="1"/>
  <c r="I4113" i="4"/>
  <c r="J4113" i="4" s="1"/>
  <c r="I4112" i="4"/>
  <c r="J4112" i="4" s="1"/>
  <c r="I4111" i="4"/>
  <c r="J4111" i="4" s="1"/>
  <c r="I4110" i="4"/>
  <c r="J4110" i="4" s="1"/>
  <c r="I4109" i="4"/>
  <c r="J4109" i="4" s="1"/>
  <c r="I4108" i="4"/>
  <c r="J4108" i="4" s="1"/>
  <c r="I4107" i="4"/>
  <c r="J4107" i="4" s="1"/>
  <c r="I4106" i="4"/>
  <c r="J4106" i="4" s="1"/>
  <c r="I4105" i="4"/>
  <c r="J4105" i="4" s="1"/>
  <c r="I4104" i="4"/>
  <c r="J4104" i="4" s="1"/>
  <c r="I4103" i="4"/>
  <c r="J4103" i="4" s="1"/>
  <c r="I4102" i="4"/>
  <c r="J4102" i="4" s="1"/>
  <c r="I4101" i="4"/>
  <c r="J4101" i="4" s="1"/>
  <c r="I4100" i="4"/>
  <c r="J4100" i="4" s="1"/>
  <c r="I4099" i="4"/>
  <c r="J4099" i="4" s="1"/>
  <c r="I4098" i="4"/>
  <c r="J4098" i="4" s="1"/>
  <c r="I4097" i="4"/>
  <c r="J4097" i="4" s="1"/>
  <c r="I4096" i="4"/>
  <c r="J4096" i="4" s="1"/>
  <c r="I4095" i="4"/>
  <c r="J4095" i="4" s="1"/>
  <c r="I4094" i="4"/>
  <c r="J4094" i="4" s="1"/>
  <c r="I4093" i="4"/>
  <c r="J4093" i="4" s="1"/>
  <c r="I4092" i="4"/>
  <c r="J4092" i="4" s="1"/>
  <c r="I4091" i="4"/>
  <c r="J4091" i="4" s="1"/>
  <c r="I4090" i="4"/>
  <c r="J4090" i="4" s="1"/>
  <c r="I4089" i="4"/>
  <c r="J4089" i="4" s="1"/>
  <c r="I4088" i="4"/>
  <c r="J4088" i="4" s="1"/>
  <c r="I4087" i="4"/>
  <c r="J4087" i="4" s="1"/>
  <c r="I4086" i="4"/>
  <c r="J4086" i="4" s="1"/>
  <c r="I4085" i="4"/>
  <c r="J4085" i="4" s="1"/>
  <c r="I4084" i="4"/>
  <c r="J4084" i="4" s="1"/>
  <c r="I4083" i="4"/>
  <c r="J4083" i="4" s="1"/>
  <c r="I4082" i="4"/>
  <c r="J4082" i="4" s="1"/>
  <c r="I4081" i="4"/>
  <c r="J4081" i="4" s="1"/>
  <c r="I4080" i="4"/>
  <c r="J4080" i="4" s="1"/>
  <c r="I4079" i="4"/>
  <c r="J4079" i="4" s="1"/>
  <c r="I4078" i="4"/>
  <c r="J4078" i="4" s="1"/>
  <c r="I4077" i="4"/>
  <c r="J4077" i="4" s="1"/>
  <c r="I4076" i="4"/>
  <c r="J4076" i="4" s="1"/>
  <c r="I4075" i="4"/>
  <c r="J4075" i="4" s="1"/>
  <c r="I4074" i="4"/>
  <c r="J4074" i="4" s="1"/>
  <c r="I4073" i="4"/>
  <c r="J4073" i="4" s="1"/>
  <c r="I4072" i="4"/>
  <c r="J4072" i="4" s="1"/>
  <c r="I4071" i="4"/>
  <c r="J4071" i="4" s="1"/>
  <c r="I4070" i="4"/>
  <c r="J4070" i="4" s="1"/>
  <c r="I4069" i="4"/>
  <c r="J4069" i="4" s="1"/>
  <c r="I4068" i="4"/>
  <c r="J4068" i="4" s="1"/>
  <c r="I4067" i="4"/>
  <c r="J4067" i="4" s="1"/>
  <c r="I4066" i="4"/>
  <c r="J4066" i="4" s="1"/>
  <c r="I4065" i="4"/>
  <c r="J4065" i="4" s="1"/>
  <c r="I4064" i="4"/>
  <c r="J4064" i="4" s="1"/>
  <c r="I4063" i="4"/>
  <c r="J4063" i="4" s="1"/>
  <c r="I4062" i="4"/>
  <c r="J4062" i="4" s="1"/>
  <c r="I4061" i="4"/>
  <c r="J4061" i="4" s="1"/>
  <c r="I4060" i="4"/>
  <c r="J4060" i="4" s="1"/>
  <c r="I4059" i="4"/>
  <c r="J4059" i="4" s="1"/>
  <c r="I4058" i="4"/>
  <c r="J4058" i="4" s="1"/>
  <c r="I4057" i="4"/>
  <c r="J4057" i="4" s="1"/>
  <c r="I4056" i="4"/>
  <c r="J4056" i="4" s="1"/>
  <c r="I4055" i="4"/>
  <c r="J4055" i="4" s="1"/>
  <c r="I4054" i="4"/>
  <c r="J4054" i="4" s="1"/>
  <c r="I4053" i="4"/>
  <c r="J4053" i="4" s="1"/>
  <c r="I4052" i="4"/>
  <c r="J4052" i="4" s="1"/>
  <c r="I4051" i="4"/>
  <c r="J4051" i="4" s="1"/>
  <c r="I4050" i="4"/>
  <c r="J4050" i="4" s="1"/>
  <c r="I4049" i="4"/>
  <c r="J4049" i="4" s="1"/>
  <c r="I4048" i="4"/>
  <c r="J4048" i="4" s="1"/>
  <c r="I4047" i="4"/>
  <c r="J4047" i="4" s="1"/>
  <c r="I4046" i="4"/>
  <c r="J4046" i="4" s="1"/>
  <c r="I4045" i="4"/>
  <c r="J4045" i="4" s="1"/>
  <c r="I4044" i="4"/>
  <c r="J4044" i="4" s="1"/>
  <c r="I4043" i="4"/>
  <c r="J4043" i="4" s="1"/>
  <c r="I4042" i="4"/>
  <c r="J4042" i="4" s="1"/>
  <c r="I4041" i="4"/>
  <c r="J4041" i="4" s="1"/>
  <c r="I4040" i="4"/>
  <c r="J4040" i="4" s="1"/>
  <c r="I4039" i="4"/>
  <c r="J4039" i="4" s="1"/>
  <c r="I4038" i="4"/>
  <c r="J4038" i="4" s="1"/>
  <c r="I4037" i="4"/>
  <c r="J4037" i="4" s="1"/>
  <c r="I4036" i="4"/>
  <c r="J4036" i="4" s="1"/>
  <c r="I4035" i="4"/>
  <c r="J4035" i="4" s="1"/>
  <c r="I4034" i="4"/>
  <c r="J4034" i="4" s="1"/>
  <c r="I4033" i="4"/>
  <c r="J4033" i="4" s="1"/>
  <c r="I4032" i="4"/>
  <c r="J4032" i="4" s="1"/>
  <c r="I4031" i="4"/>
  <c r="J4031" i="4" s="1"/>
  <c r="I4030" i="4"/>
  <c r="J4030" i="4" s="1"/>
  <c r="I4029" i="4"/>
  <c r="J4029" i="4" s="1"/>
  <c r="I4028" i="4"/>
  <c r="J4028" i="4" s="1"/>
  <c r="I4027" i="4"/>
  <c r="J4027" i="4" s="1"/>
  <c r="I4026" i="4"/>
  <c r="J4026" i="4" s="1"/>
  <c r="I4025" i="4"/>
  <c r="J4025" i="4" s="1"/>
  <c r="I4024" i="4"/>
  <c r="J4024" i="4" s="1"/>
  <c r="I4023" i="4"/>
  <c r="J4023" i="4" s="1"/>
  <c r="I4022" i="4"/>
  <c r="J4022" i="4" s="1"/>
  <c r="I4021" i="4"/>
  <c r="J4021" i="4" s="1"/>
  <c r="I4020" i="4"/>
  <c r="J4020" i="4" s="1"/>
  <c r="I4019" i="4"/>
  <c r="J4019" i="4" s="1"/>
  <c r="I4018" i="4"/>
  <c r="J4018" i="4" s="1"/>
  <c r="I4017" i="4"/>
  <c r="J4017" i="4" s="1"/>
  <c r="I4016" i="4"/>
  <c r="J4016" i="4" s="1"/>
  <c r="I4015" i="4"/>
  <c r="J4015" i="4" s="1"/>
  <c r="I4014" i="4"/>
  <c r="J4014" i="4" s="1"/>
  <c r="I4013" i="4"/>
  <c r="J4013" i="4" s="1"/>
  <c r="I4012" i="4"/>
  <c r="J4012" i="4" s="1"/>
  <c r="I4011" i="4"/>
  <c r="J4011" i="4" s="1"/>
  <c r="I4010" i="4"/>
  <c r="J4010" i="4" s="1"/>
  <c r="I4009" i="4"/>
  <c r="J4009" i="4" s="1"/>
  <c r="I4008" i="4"/>
  <c r="J4008" i="4" s="1"/>
  <c r="I4007" i="4"/>
  <c r="J4007" i="4" s="1"/>
  <c r="I4006" i="4"/>
  <c r="J4006" i="4" s="1"/>
  <c r="I4005" i="4"/>
  <c r="J4005" i="4" s="1"/>
  <c r="I4004" i="4"/>
  <c r="J4004" i="4" s="1"/>
  <c r="I4003" i="4"/>
  <c r="J4003" i="4" s="1"/>
  <c r="I4002" i="4"/>
  <c r="J4002" i="4" s="1"/>
  <c r="I4001" i="4"/>
  <c r="J4001" i="4" s="1"/>
  <c r="I4000" i="4"/>
  <c r="J4000" i="4" s="1"/>
  <c r="I3999" i="4"/>
  <c r="J3999" i="4" s="1"/>
  <c r="I3998" i="4"/>
  <c r="J3998" i="4" s="1"/>
  <c r="I3997" i="4"/>
  <c r="J3997" i="4" s="1"/>
  <c r="I3996" i="4"/>
  <c r="J3996" i="4" s="1"/>
  <c r="I3995" i="4"/>
  <c r="J3995" i="4" s="1"/>
  <c r="I3994" i="4"/>
  <c r="J3994" i="4" s="1"/>
  <c r="I3993" i="4"/>
  <c r="J3993" i="4" s="1"/>
  <c r="I3992" i="4"/>
  <c r="J3992" i="4" s="1"/>
  <c r="I3991" i="4"/>
  <c r="J3991" i="4" s="1"/>
  <c r="I3990" i="4"/>
  <c r="J3990" i="4" s="1"/>
  <c r="I3989" i="4"/>
  <c r="J3989" i="4" s="1"/>
  <c r="I3988" i="4"/>
  <c r="J3988" i="4" s="1"/>
  <c r="I3987" i="4"/>
  <c r="J3987" i="4" s="1"/>
  <c r="I3986" i="4"/>
  <c r="J3986" i="4" s="1"/>
  <c r="I3985" i="4"/>
  <c r="J3985" i="4" s="1"/>
  <c r="I3984" i="4"/>
  <c r="J3984" i="4" s="1"/>
  <c r="I3983" i="4"/>
  <c r="J3983" i="4" s="1"/>
  <c r="I3982" i="4"/>
  <c r="J3982" i="4" s="1"/>
  <c r="I3981" i="4"/>
  <c r="J3981" i="4" s="1"/>
  <c r="I3980" i="4"/>
  <c r="J3980" i="4" s="1"/>
  <c r="I3979" i="4"/>
  <c r="J3979" i="4" s="1"/>
  <c r="I3978" i="4"/>
  <c r="J3978" i="4" s="1"/>
  <c r="I3977" i="4"/>
  <c r="J3977" i="4" s="1"/>
  <c r="I3976" i="4"/>
  <c r="J3976" i="4" s="1"/>
  <c r="I3975" i="4"/>
  <c r="J3975" i="4" s="1"/>
  <c r="I3974" i="4"/>
  <c r="J3974" i="4" s="1"/>
  <c r="I3973" i="4"/>
  <c r="J3973" i="4" s="1"/>
  <c r="I3972" i="4"/>
  <c r="J3972" i="4" s="1"/>
  <c r="I3971" i="4"/>
  <c r="J3971" i="4" s="1"/>
  <c r="I3970" i="4"/>
  <c r="J3970" i="4" s="1"/>
  <c r="I3969" i="4"/>
  <c r="J3969" i="4" s="1"/>
  <c r="I3968" i="4"/>
  <c r="J3968" i="4" s="1"/>
  <c r="I3967" i="4"/>
  <c r="J3967" i="4" s="1"/>
  <c r="I3966" i="4"/>
  <c r="J3966" i="4" s="1"/>
  <c r="I3965" i="4"/>
  <c r="J3965" i="4" s="1"/>
  <c r="I3964" i="4"/>
  <c r="J3964" i="4" s="1"/>
  <c r="I3963" i="4"/>
  <c r="J3963" i="4" s="1"/>
  <c r="I3962" i="4"/>
  <c r="J3962" i="4" s="1"/>
  <c r="I3961" i="4"/>
  <c r="J3961" i="4" s="1"/>
  <c r="I3960" i="4"/>
  <c r="J3960" i="4" s="1"/>
  <c r="I3959" i="4"/>
  <c r="J3959" i="4" s="1"/>
  <c r="I3958" i="4"/>
  <c r="J3958" i="4" s="1"/>
  <c r="I3957" i="4"/>
  <c r="J3957" i="4" s="1"/>
  <c r="I3956" i="4"/>
  <c r="J3956" i="4" s="1"/>
  <c r="I3955" i="4"/>
  <c r="J3955" i="4" s="1"/>
  <c r="I3954" i="4"/>
  <c r="J3954" i="4" s="1"/>
  <c r="I3953" i="4"/>
  <c r="J3953" i="4" s="1"/>
  <c r="I3952" i="4"/>
  <c r="J3952" i="4" s="1"/>
  <c r="I3951" i="4"/>
  <c r="J3951" i="4" s="1"/>
  <c r="I3950" i="4"/>
  <c r="J3950" i="4" s="1"/>
  <c r="I3949" i="4"/>
  <c r="J3949" i="4" s="1"/>
  <c r="I3948" i="4"/>
  <c r="J3948" i="4" s="1"/>
  <c r="I3947" i="4"/>
  <c r="J3947" i="4" s="1"/>
  <c r="I3946" i="4"/>
  <c r="J3946" i="4" s="1"/>
  <c r="I3945" i="4"/>
  <c r="J3945" i="4" s="1"/>
  <c r="I3944" i="4"/>
  <c r="J3944" i="4" s="1"/>
  <c r="I3943" i="4"/>
  <c r="J3943" i="4" s="1"/>
  <c r="I3942" i="4"/>
  <c r="J3942" i="4" s="1"/>
  <c r="I3941" i="4"/>
  <c r="J3941" i="4" s="1"/>
  <c r="I3940" i="4"/>
  <c r="J3940" i="4" s="1"/>
  <c r="I3939" i="4"/>
  <c r="J3939" i="4" s="1"/>
  <c r="I3938" i="4"/>
  <c r="J3938" i="4" s="1"/>
  <c r="I3937" i="4"/>
  <c r="J3937" i="4" s="1"/>
  <c r="I3936" i="4"/>
  <c r="J3936" i="4" s="1"/>
  <c r="I3935" i="4"/>
  <c r="J3935" i="4" s="1"/>
  <c r="I3934" i="4"/>
  <c r="J3934" i="4" s="1"/>
  <c r="I3933" i="4"/>
  <c r="J3933" i="4" s="1"/>
  <c r="I3932" i="4"/>
  <c r="J3932" i="4" s="1"/>
  <c r="I3931" i="4"/>
  <c r="J3931" i="4" s="1"/>
  <c r="I3930" i="4"/>
  <c r="J3930" i="4" s="1"/>
  <c r="I3929" i="4"/>
  <c r="J3929" i="4" s="1"/>
  <c r="I3928" i="4"/>
  <c r="J3928" i="4" s="1"/>
  <c r="I3927" i="4"/>
  <c r="J3927" i="4" s="1"/>
  <c r="I3926" i="4"/>
  <c r="J3926" i="4" s="1"/>
  <c r="I3925" i="4"/>
  <c r="J3925" i="4" s="1"/>
  <c r="I3924" i="4"/>
  <c r="J3924" i="4" s="1"/>
  <c r="I3923" i="4"/>
  <c r="J3923" i="4" s="1"/>
  <c r="I3922" i="4"/>
  <c r="J3922" i="4" s="1"/>
  <c r="I3921" i="4"/>
  <c r="J3921" i="4" s="1"/>
  <c r="I3920" i="4"/>
  <c r="J3920" i="4" s="1"/>
  <c r="I3919" i="4"/>
  <c r="J3919" i="4" s="1"/>
  <c r="I3918" i="4"/>
  <c r="J3918" i="4" s="1"/>
  <c r="I3917" i="4"/>
  <c r="J3917" i="4" s="1"/>
  <c r="I3916" i="4"/>
  <c r="J3916" i="4" s="1"/>
  <c r="I3915" i="4"/>
  <c r="J3915" i="4" s="1"/>
  <c r="I3914" i="4"/>
  <c r="J3914" i="4" s="1"/>
  <c r="I3913" i="4"/>
  <c r="J3913" i="4" s="1"/>
  <c r="I3912" i="4"/>
  <c r="J3912" i="4" s="1"/>
  <c r="I3911" i="4"/>
  <c r="J3911" i="4" s="1"/>
  <c r="I3910" i="4"/>
  <c r="J3910" i="4" s="1"/>
  <c r="I3909" i="4"/>
  <c r="J3909" i="4" s="1"/>
  <c r="I3908" i="4"/>
  <c r="J3908" i="4" s="1"/>
  <c r="I3907" i="4"/>
  <c r="J3907" i="4" s="1"/>
  <c r="I3906" i="4"/>
  <c r="J3906" i="4" s="1"/>
  <c r="I3905" i="4"/>
  <c r="J3905" i="4" s="1"/>
  <c r="I3904" i="4"/>
  <c r="J3904" i="4" s="1"/>
  <c r="I3903" i="4"/>
  <c r="J3903" i="4" s="1"/>
  <c r="I3902" i="4"/>
  <c r="J3902" i="4" s="1"/>
  <c r="I3901" i="4"/>
  <c r="J3901" i="4" s="1"/>
  <c r="I3900" i="4"/>
  <c r="J3900" i="4" s="1"/>
  <c r="I3899" i="4"/>
  <c r="J3899" i="4" s="1"/>
  <c r="I3898" i="4"/>
  <c r="J3898" i="4" s="1"/>
  <c r="I3897" i="4"/>
  <c r="J3897" i="4" s="1"/>
  <c r="I3896" i="4"/>
  <c r="J3896" i="4" s="1"/>
  <c r="I3895" i="4"/>
  <c r="J3895" i="4" s="1"/>
  <c r="I3894" i="4"/>
  <c r="J3894" i="4" s="1"/>
  <c r="I3893" i="4"/>
  <c r="J3893" i="4" s="1"/>
  <c r="I3892" i="4"/>
  <c r="J3892" i="4" s="1"/>
  <c r="I3891" i="4"/>
  <c r="J3891" i="4" s="1"/>
  <c r="I3890" i="4"/>
  <c r="J3890" i="4" s="1"/>
  <c r="I3889" i="4"/>
  <c r="J3889" i="4" s="1"/>
  <c r="I3888" i="4"/>
  <c r="J3888" i="4" s="1"/>
  <c r="I3887" i="4"/>
  <c r="J3887" i="4" s="1"/>
  <c r="I3886" i="4"/>
  <c r="J3886" i="4" s="1"/>
  <c r="I3885" i="4"/>
  <c r="J3885" i="4" s="1"/>
  <c r="I3884" i="4"/>
  <c r="J3884" i="4" s="1"/>
  <c r="I3883" i="4"/>
  <c r="J3883" i="4" s="1"/>
  <c r="I3882" i="4"/>
  <c r="J3882" i="4" s="1"/>
  <c r="I3881" i="4"/>
  <c r="J3881" i="4" s="1"/>
  <c r="I3880" i="4"/>
  <c r="J3880" i="4" s="1"/>
  <c r="I3879" i="4"/>
  <c r="J3879" i="4" s="1"/>
  <c r="I3878" i="4"/>
  <c r="J3878" i="4" s="1"/>
  <c r="I3877" i="4"/>
  <c r="J3877" i="4" s="1"/>
  <c r="I3876" i="4"/>
  <c r="J3876" i="4" s="1"/>
  <c r="I3875" i="4"/>
  <c r="J3875" i="4" s="1"/>
  <c r="I3874" i="4"/>
  <c r="J3874" i="4" s="1"/>
  <c r="I3873" i="4"/>
  <c r="J3873" i="4" s="1"/>
  <c r="I3872" i="4"/>
  <c r="J3872" i="4" s="1"/>
  <c r="I3871" i="4"/>
  <c r="J3871" i="4" s="1"/>
  <c r="I3870" i="4"/>
  <c r="J3870" i="4" s="1"/>
  <c r="I3869" i="4"/>
  <c r="J3869" i="4" s="1"/>
  <c r="I3868" i="4"/>
  <c r="J3868" i="4" s="1"/>
  <c r="I3867" i="4"/>
  <c r="J3867" i="4" s="1"/>
  <c r="I3866" i="4"/>
  <c r="J3866" i="4" s="1"/>
  <c r="I3865" i="4"/>
  <c r="J3865" i="4" s="1"/>
  <c r="I3864" i="4"/>
  <c r="J3864" i="4" s="1"/>
  <c r="I3863" i="4"/>
  <c r="J3863" i="4" s="1"/>
  <c r="I3862" i="4"/>
  <c r="J3862" i="4" s="1"/>
  <c r="I3861" i="4"/>
  <c r="J3861" i="4" s="1"/>
  <c r="I3860" i="4"/>
  <c r="J3860" i="4" s="1"/>
  <c r="I3859" i="4"/>
  <c r="J3859" i="4" s="1"/>
  <c r="I3858" i="4"/>
  <c r="J3858" i="4" s="1"/>
  <c r="I3857" i="4"/>
  <c r="J3857" i="4" s="1"/>
  <c r="I3856" i="4"/>
  <c r="J3856" i="4" s="1"/>
  <c r="I3855" i="4"/>
  <c r="J3855" i="4" s="1"/>
  <c r="I3854" i="4"/>
  <c r="J3854" i="4" s="1"/>
  <c r="I3853" i="4"/>
  <c r="J3853" i="4" s="1"/>
  <c r="I3852" i="4"/>
  <c r="J3852" i="4" s="1"/>
  <c r="I3851" i="4"/>
  <c r="J3851" i="4" s="1"/>
  <c r="I3850" i="4"/>
  <c r="J3850" i="4" s="1"/>
  <c r="I3849" i="4"/>
  <c r="J3849" i="4" s="1"/>
  <c r="I3848" i="4"/>
  <c r="J3848" i="4" s="1"/>
  <c r="I3847" i="4"/>
  <c r="J3847" i="4" s="1"/>
  <c r="I3846" i="4"/>
  <c r="J3846" i="4" s="1"/>
  <c r="I3845" i="4"/>
  <c r="J3845" i="4" s="1"/>
  <c r="I3844" i="4"/>
  <c r="J3844" i="4" s="1"/>
  <c r="I3843" i="4"/>
  <c r="J3843" i="4" s="1"/>
  <c r="I3842" i="4"/>
  <c r="J3842" i="4" s="1"/>
  <c r="I3841" i="4"/>
  <c r="J3841" i="4" s="1"/>
  <c r="I3840" i="4"/>
  <c r="J3840" i="4" s="1"/>
  <c r="I3839" i="4"/>
  <c r="J3839" i="4" s="1"/>
  <c r="I3838" i="4"/>
  <c r="J3838" i="4" s="1"/>
  <c r="I3837" i="4"/>
  <c r="J3837" i="4" s="1"/>
  <c r="I3836" i="4"/>
  <c r="J3836" i="4" s="1"/>
  <c r="I3835" i="4"/>
  <c r="J3835" i="4" s="1"/>
  <c r="I3834" i="4"/>
  <c r="J3834" i="4" s="1"/>
  <c r="I3833" i="4"/>
  <c r="J3833" i="4" s="1"/>
  <c r="I3832" i="4"/>
  <c r="J3832" i="4" s="1"/>
  <c r="I3831" i="4"/>
  <c r="J3831" i="4" s="1"/>
  <c r="I3830" i="4"/>
  <c r="J3830" i="4" s="1"/>
  <c r="I3829" i="4"/>
  <c r="J3829" i="4" s="1"/>
  <c r="I3828" i="4"/>
  <c r="J3828" i="4" s="1"/>
  <c r="I3827" i="4"/>
  <c r="J3827" i="4" s="1"/>
  <c r="I3826" i="4"/>
  <c r="J3826" i="4" s="1"/>
  <c r="I3825" i="4"/>
  <c r="J3825" i="4" s="1"/>
  <c r="I3824" i="4"/>
  <c r="J3824" i="4" s="1"/>
  <c r="I3823" i="4"/>
  <c r="J3823" i="4" s="1"/>
  <c r="I3822" i="4"/>
  <c r="J3822" i="4" s="1"/>
  <c r="I3821" i="4"/>
  <c r="J3821" i="4" s="1"/>
  <c r="I3820" i="4"/>
  <c r="J3820" i="4" s="1"/>
  <c r="I3819" i="4"/>
  <c r="J3819" i="4" s="1"/>
  <c r="I3818" i="4"/>
  <c r="J3818" i="4" s="1"/>
  <c r="I3817" i="4"/>
  <c r="J3817" i="4" s="1"/>
  <c r="I3816" i="4"/>
  <c r="J3816" i="4" s="1"/>
  <c r="I3815" i="4"/>
  <c r="J3815" i="4" s="1"/>
  <c r="I3814" i="4"/>
  <c r="J3814" i="4" s="1"/>
  <c r="I3813" i="4"/>
  <c r="J3813" i="4" s="1"/>
  <c r="I3812" i="4"/>
  <c r="J3812" i="4" s="1"/>
  <c r="I3811" i="4"/>
  <c r="J3811" i="4" s="1"/>
  <c r="I3810" i="4"/>
  <c r="J3810" i="4" s="1"/>
  <c r="I3809" i="4"/>
  <c r="J3809" i="4" s="1"/>
  <c r="I3808" i="4"/>
  <c r="J3808" i="4" s="1"/>
  <c r="I3807" i="4"/>
  <c r="J3807" i="4" s="1"/>
  <c r="I3806" i="4"/>
  <c r="J3806" i="4" s="1"/>
  <c r="I3805" i="4"/>
  <c r="J3805" i="4" s="1"/>
  <c r="I3804" i="4"/>
  <c r="J3804" i="4" s="1"/>
  <c r="I3803" i="4"/>
  <c r="J3803" i="4" s="1"/>
  <c r="I3802" i="4"/>
  <c r="J3802" i="4" s="1"/>
  <c r="I3801" i="4"/>
  <c r="J3801" i="4" s="1"/>
  <c r="I3800" i="4"/>
  <c r="J3800" i="4" s="1"/>
  <c r="I3799" i="4"/>
  <c r="J3799" i="4" s="1"/>
  <c r="I3798" i="4"/>
  <c r="J3798" i="4" s="1"/>
  <c r="I3797" i="4"/>
  <c r="J3797" i="4" s="1"/>
  <c r="I3796" i="4"/>
  <c r="J3796" i="4" s="1"/>
  <c r="I3795" i="4"/>
  <c r="J3795" i="4" s="1"/>
  <c r="I3794" i="4"/>
  <c r="J3794" i="4" s="1"/>
  <c r="I3793" i="4"/>
  <c r="J3793" i="4" s="1"/>
  <c r="I3792" i="4"/>
  <c r="J3792" i="4" s="1"/>
  <c r="I3791" i="4"/>
  <c r="J3791" i="4" s="1"/>
  <c r="I3790" i="4"/>
  <c r="J3790" i="4" s="1"/>
  <c r="I3789" i="4"/>
  <c r="J3789" i="4" s="1"/>
  <c r="I3788" i="4"/>
  <c r="J3788" i="4" s="1"/>
  <c r="I3787" i="4"/>
  <c r="J3787" i="4" s="1"/>
  <c r="I3786" i="4"/>
  <c r="J3786" i="4" s="1"/>
  <c r="I3785" i="4"/>
  <c r="J3785" i="4" s="1"/>
  <c r="I3784" i="4"/>
  <c r="J3784" i="4" s="1"/>
  <c r="I3783" i="4"/>
  <c r="J3783" i="4" s="1"/>
  <c r="I3782" i="4"/>
  <c r="J3782" i="4" s="1"/>
  <c r="I3781" i="4"/>
  <c r="J3781" i="4" s="1"/>
  <c r="I3780" i="4"/>
  <c r="J3780" i="4" s="1"/>
  <c r="I3779" i="4"/>
  <c r="J3779" i="4" s="1"/>
  <c r="I3778" i="4"/>
  <c r="J3778" i="4" s="1"/>
  <c r="I3777" i="4"/>
  <c r="J3777" i="4" s="1"/>
  <c r="I3776" i="4"/>
  <c r="J3776" i="4" s="1"/>
  <c r="I3775" i="4"/>
  <c r="J3775" i="4" s="1"/>
  <c r="I3774" i="4"/>
  <c r="J3774" i="4" s="1"/>
  <c r="I3773" i="4"/>
  <c r="J3773" i="4" s="1"/>
  <c r="I3772" i="4"/>
  <c r="J3772" i="4" s="1"/>
  <c r="I3771" i="4"/>
  <c r="J3771" i="4" s="1"/>
  <c r="I3770" i="4"/>
  <c r="J3770" i="4" s="1"/>
  <c r="I3769" i="4"/>
  <c r="J3769" i="4" s="1"/>
  <c r="I3768" i="4"/>
  <c r="J3768" i="4" s="1"/>
  <c r="I3767" i="4"/>
  <c r="J3767" i="4" s="1"/>
  <c r="I3766" i="4"/>
  <c r="J3766" i="4" s="1"/>
  <c r="I3765" i="4"/>
  <c r="J3765" i="4" s="1"/>
  <c r="I3764" i="4"/>
  <c r="J3764" i="4" s="1"/>
  <c r="I3763" i="4"/>
  <c r="J3763" i="4" s="1"/>
  <c r="I3762" i="4"/>
  <c r="J3762" i="4" s="1"/>
  <c r="I3761" i="4"/>
  <c r="J3761" i="4" s="1"/>
  <c r="I3760" i="4"/>
  <c r="J3760" i="4" s="1"/>
  <c r="I3759" i="4"/>
  <c r="J3759" i="4" s="1"/>
  <c r="I3758" i="4"/>
  <c r="J3758" i="4" s="1"/>
  <c r="I3757" i="4"/>
  <c r="J3757" i="4" s="1"/>
  <c r="I3756" i="4"/>
  <c r="J3756" i="4" s="1"/>
  <c r="I3755" i="4"/>
  <c r="J3755" i="4" s="1"/>
  <c r="I3754" i="4"/>
  <c r="J3754" i="4" s="1"/>
  <c r="I3753" i="4"/>
  <c r="J3753" i="4" s="1"/>
  <c r="I3752" i="4"/>
  <c r="J3752" i="4" s="1"/>
  <c r="I3751" i="4"/>
  <c r="J3751" i="4" s="1"/>
  <c r="I3750" i="4"/>
  <c r="J3750" i="4" s="1"/>
  <c r="I3749" i="4"/>
  <c r="J3749" i="4" s="1"/>
  <c r="I3748" i="4"/>
  <c r="J3748" i="4" s="1"/>
  <c r="I3747" i="4"/>
  <c r="J3747" i="4" s="1"/>
  <c r="I3746" i="4"/>
  <c r="J3746" i="4" s="1"/>
  <c r="I3745" i="4"/>
  <c r="J3745" i="4" s="1"/>
  <c r="I3744" i="4"/>
  <c r="J3744" i="4" s="1"/>
  <c r="I3743" i="4"/>
  <c r="J3743" i="4" s="1"/>
  <c r="I3742" i="4"/>
  <c r="J3742" i="4" s="1"/>
  <c r="I3741" i="4"/>
  <c r="J3741" i="4" s="1"/>
  <c r="I3740" i="4"/>
  <c r="J3740" i="4" s="1"/>
  <c r="I3739" i="4"/>
  <c r="J3739" i="4" s="1"/>
  <c r="I3738" i="4"/>
  <c r="J3738" i="4" s="1"/>
  <c r="I3737" i="4"/>
  <c r="J3737" i="4" s="1"/>
  <c r="I3736" i="4"/>
  <c r="J3736" i="4" s="1"/>
  <c r="I3735" i="4"/>
  <c r="J3735" i="4" s="1"/>
  <c r="I3734" i="4"/>
  <c r="J3734" i="4" s="1"/>
  <c r="I3733" i="4"/>
  <c r="J3733" i="4" s="1"/>
  <c r="I3732" i="4"/>
  <c r="J3732" i="4" s="1"/>
  <c r="I3731" i="4"/>
  <c r="J3731" i="4" s="1"/>
  <c r="I3730" i="4"/>
  <c r="J3730" i="4" s="1"/>
  <c r="I3729" i="4"/>
  <c r="J3729" i="4" s="1"/>
  <c r="I3728" i="4"/>
  <c r="J3728" i="4" s="1"/>
  <c r="I3727" i="4"/>
  <c r="J3727" i="4" s="1"/>
  <c r="I3726" i="4"/>
  <c r="J3726" i="4" s="1"/>
  <c r="I3725" i="4"/>
  <c r="J3725" i="4" s="1"/>
  <c r="I3724" i="4"/>
  <c r="J3724" i="4" s="1"/>
  <c r="I3723" i="4"/>
  <c r="J3723" i="4" s="1"/>
  <c r="I3722" i="4"/>
  <c r="J3722" i="4" s="1"/>
  <c r="I3721" i="4"/>
  <c r="J3721" i="4" s="1"/>
  <c r="I3720" i="4"/>
  <c r="J3720" i="4" s="1"/>
  <c r="I3719" i="4"/>
  <c r="J3719" i="4" s="1"/>
  <c r="I3718" i="4"/>
  <c r="J3718" i="4" s="1"/>
  <c r="I3717" i="4"/>
  <c r="J3717" i="4" s="1"/>
  <c r="I3716" i="4"/>
  <c r="J3716" i="4" s="1"/>
  <c r="I3715" i="4"/>
  <c r="J3715" i="4" s="1"/>
  <c r="I3714" i="4"/>
  <c r="J3714" i="4" s="1"/>
  <c r="I3713" i="4"/>
  <c r="J3713" i="4" s="1"/>
  <c r="I3712" i="4"/>
  <c r="J3712" i="4" s="1"/>
  <c r="I3711" i="4"/>
  <c r="J3711" i="4" s="1"/>
  <c r="I3710" i="4"/>
  <c r="J3710" i="4" s="1"/>
  <c r="I3709" i="4"/>
  <c r="J3709" i="4" s="1"/>
  <c r="I3708" i="4"/>
  <c r="J3708" i="4" s="1"/>
  <c r="I3707" i="4"/>
  <c r="J3707" i="4" s="1"/>
  <c r="I3706" i="4"/>
  <c r="J3706" i="4" s="1"/>
  <c r="I3705" i="4"/>
  <c r="J3705" i="4" s="1"/>
  <c r="I3704" i="4"/>
  <c r="J3704" i="4" s="1"/>
  <c r="I3703" i="4"/>
  <c r="J3703" i="4" s="1"/>
  <c r="I3702" i="4"/>
  <c r="J3702" i="4" s="1"/>
  <c r="I3701" i="4"/>
  <c r="J3701" i="4" s="1"/>
  <c r="I3700" i="4"/>
  <c r="J3700" i="4" s="1"/>
  <c r="I3699" i="4"/>
  <c r="J3699" i="4" s="1"/>
  <c r="I3698" i="4"/>
  <c r="J3698" i="4" s="1"/>
  <c r="I3697" i="4"/>
  <c r="J3697" i="4" s="1"/>
  <c r="I3696" i="4"/>
  <c r="J3696" i="4" s="1"/>
  <c r="I3695" i="4"/>
  <c r="J3695" i="4" s="1"/>
  <c r="I3694" i="4"/>
  <c r="J3694" i="4" s="1"/>
  <c r="I3693" i="4"/>
  <c r="J3693" i="4" s="1"/>
  <c r="I3692" i="4"/>
  <c r="J3692" i="4" s="1"/>
  <c r="I3691" i="4"/>
  <c r="J3691" i="4" s="1"/>
  <c r="I3690" i="4"/>
  <c r="J3690" i="4" s="1"/>
  <c r="I3689" i="4"/>
  <c r="J3689" i="4" s="1"/>
  <c r="I3688" i="4"/>
  <c r="J3688" i="4" s="1"/>
  <c r="I3687" i="4"/>
  <c r="J3687" i="4" s="1"/>
  <c r="I3686" i="4"/>
  <c r="J3686" i="4" s="1"/>
  <c r="I3685" i="4"/>
  <c r="J3685" i="4" s="1"/>
  <c r="I3684" i="4"/>
  <c r="J3684" i="4" s="1"/>
  <c r="I3683" i="4"/>
  <c r="J3683" i="4" s="1"/>
  <c r="I3682" i="4"/>
  <c r="J3682" i="4" s="1"/>
  <c r="I3681" i="4"/>
  <c r="J3681" i="4" s="1"/>
  <c r="I3680" i="4"/>
  <c r="J3680" i="4" s="1"/>
  <c r="I3679" i="4"/>
  <c r="J3679" i="4" s="1"/>
  <c r="I3678" i="4"/>
  <c r="J3678" i="4" s="1"/>
  <c r="I3677" i="4"/>
  <c r="J3677" i="4" s="1"/>
  <c r="I3676" i="4"/>
  <c r="J3676" i="4" s="1"/>
  <c r="I3675" i="4"/>
  <c r="J3675" i="4" s="1"/>
  <c r="I3674" i="4"/>
  <c r="J3674" i="4" s="1"/>
  <c r="I3673" i="4"/>
  <c r="J3673" i="4" s="1"/>
  <c r="I3672" i="4"/>
  <c r="J3672" i="4" s="1"/>
  <c r="I3671" i="4"/>
  <c r="J3671" i="4" s="1"/>
  <c r="I3670" i="4"/>
  <c r="J3670" i="4" s="1"/>
  <c r="I3669" i="4"/>
  <c r="J3669" i="4" s="1"/>
  <c r="I3668" i="4"/>
  <c r="J3668" i="4" s="1"/>
  <c r="I3667" i="4"/>
  <c r="J3667" i="4" s="1"/>
  <c r="I3666" i="4"/>
  <c r="J3666" i="4" s="1"/>
  <c r="I3665" i="4"/>
  <c r="J3665" i="4" s="1"/>
  <c r="I3664" i="4"/>
  <c r="J3664" i="4" s="1"/>
  <c r="I3663" i="4"/>
  <c r="J3663" i="4" s="1"/>
  <c r="I3662" i="4"/>
  <c r="J3662" i="4" s="1"/>
  <c r="I3661" i="4"/>
  <c r="J3661" i="4" s="1"/>
  <c r="I3660" i="4"/>
  <c r="J3660" i="4" s="1"/>
  <c r="I3659" i="4"/>
  <c r="J3659" i="4" s="1"/>
  <c r="I3658" i="4"/>
  <c r="J3658" i="4" s="1"/>
  <c r="I3657" i="4"/>
  <c r="J3657" i="4" s="1"/>
  <c r="I3656" i="4"/>
  <c r="J3656" i="4" s="1"/>
  <c r="I3655" i="4"/>
  <c r="J3655" i="4" s="1"/>
  <c r="I3654" i="4"/>
  <c r="J3654" i="4" s="1"/>
  <c r="I3653" i="4"/>
  <c r="J3653" i="4" s="1"/>
  <c r="I3652" i="4"/>
  <c r="J3652" i="4" s="1"/>
  <c r="I3651" i="4"/>
  <c r="J3651" i="4" s="1"/>
  <c r="I3650" i="4"/>
  <c r="J3650" i="4" s="1"/>
  <c r="I3649" i="4"/>
  <c r="J3649" i="4" s="1"/>
  <c r="I3648" i="4"/>
  <c r="J3648" i="4" s="1"/>
  <c r="I3647" i="4"/>
  <c r="J3647" i="4" s="1"/>
  <c r="I3646" i="4"/>
  <c r="J3646" i="4" s="1"/>
  <c r="I3645" i="4"/>
  <c r="J3645" i="4" s="1"/>
  <c r="I3644" i="4"/>
  <c r="J3644" i="4" s="1"/>
  <c r="I3643" i="4"/>
  <c r="J3643" i="4" s="1"/>
  <c r="I3642" i="4"/>
  <c r="J3642" i="4" s="1"/>
  <c r="I3641" i="4"/>
  <c r="J3641" i="4" s="1"/>
  <c r="I3640" i="4"/>
  <c r="J3640" i="4" s="1"/>
  <c r="I3639" i="4"/>
  <c r="J3639" i="4" s="1"/>
  <c r="I3638" i="4"/>
  <c r="J3638" i="4" s="1"/>
  <c r="I3637" i="4"/>
  <c r="J3637" i="4" s="1"/>
  <c r="I3636" i="4"/>
  <c r="J3636" i="4" s="1"/>
  <c r="I3635" i="4"/>
  <c r="J3635" i="4" s="1"/>
  <c r="I3634" i="4"/>
  <c r="J3634" i="4" s="1"/>
  <c r="I3633" i="4"/>
  <c r="J3633" i="4" s="1"/>
  <c r="I3632" i="4"/>
  <c r="J3632" i="4" s="1"/>
  <c r="I3631" i="4"/>
  <c r="J3631" i="4" s="1"/>
  <c r="I3630" i="4"/>
  <c r="J3630" i="4" s="1"/>
  <c r="I3629" i="4"/>
  <c r="J3629" i="4" s="1"/>
  <c r="I3628" i="4"/>
  <c r="J3628" i="4" s="1"/>
  <c r="I3627" i="4"/>
  <c r="J3627" i="4" s="1"/>
  <c r="I3626" i="4"/>
  <c r="J3626" i="4" s="1"/>
  <c r="I3625" i="4"/>
  <c r="J3625" i="4" s="1"/>
  <c r="I3624" i="4"/>
  <c r="J3624" i="4" s="1"/>
  <c r="I3623" i="4"/>
  <c r="J3623" i="4" s="1"/>
  <c r="I3622" i="4"/>
  <c r="J3622" i="4" s="1"/>
  <c r="I3621" i="4"/>
  <c r="J3621" i="4" s="1"/>
  <c r="I3620" i="4"/>
  <c r="J3620" i="4" s="1"/>
  <c r="I3619" i="4"/>
  <c r="J3619" i="4" s="1"/>
  <c r="I3618" i="4"/>
  <c r="J3618" i="4" s="1"/>
  <c r="I3617" i="4"/>
  <c r="J3617" i="4" s="1"/>
  <c r="I3616" i="4"/>
  <c r="J3616" i="4" s="1"/>
  <c r="I3615" i="4"/>
  <c r="J3615" i="4" s="1"/>
  <c r="I3614" i="4"/>
  <c r="J3614" i="4" s="1"/>
  <c r="I3613" i="4"/>
  <c r="J3613" i="4" s="1"/>
  <c r="I3612" i="4"/>
  <c r="J3612" i="4" s="1"/>
  <c r="I3611" i="4"/>
  <c r="J3611" i="4" s="1"/>
  <c r="I3610" i="4"/>
  <c r="J3610" i="4" s="1"/>
  <c r="I3609" i="4"/>
  <c r="J3609" i="4" s="1"/>
  <c r="I3608" i="4"/>
  <c r="J3608" i="4" s="1"/>
  <c r="I3607" i="4"/>
  <c r="J3607" i="4" s="1"/>
  <c r="I3606" i="4"/>
  <c r="J3606" i="4" s="1"/>
  <c r="I3605" i="4"/>
  <c r="J3605" i="4" s="1"/>
  <c r="I3604" i="4"/>
  <c r="J3604" i="4" s="1"/>
  <c r="I3603" i="4"/>
  <c r="J3603" i="4" s="1"/>
  <c r="I3602" i="4"/>
  <c r="J3602" i="4" s="1"/>
  <c r="I3601" i="4"/>
  <c r="J3601" i="4" s="1"/>
  <c r="I3600" i="4"/>
  <c r="J3600" i="4" s="1"/>
  <c r="I3599" i="4"/>
  <c r="J3599" i="4" s="1"/>
  <c r="I3598" i="4"/>
  <c r="J3598" i="4" s="1"/>
  <c r="I3597" i="4"/>
  <c r="J3597" i="4" s="1"/>
  <c r="I3596" i="4"/>
  <c r="J3596" i="4" s="1"/>
  <c r="I3595" i="4"/>
  <c r="J3595" i="4" s="1"/>
  <c r="I3594" i="4"/>
  <c r="J3594" i="4" s="1"/>
  <c r="I3593" i="4"/>
  <c r="J3593" i="4" s="1"/>
  <c r="I3592" i="4"/>
  <c r="J3592" i="4" s="1"/>
  <c r="I3591" i="4"/>
  <c r="J3591" i="4" s="1"/>
  <c r="I3590" i="4"/>
  <c r="J3590" i="4" s="1"/>
  <c r="I3589" i="4"/>
  <c r="J3589" i="4" s="1"/>
  <c r="I3588" i="4"/>
  <c r="J3588" i="4" s="1"/>
  <c r="I3587" i="4"/>
  <c r="J3587" i="4" s="1"/>
  <c r="I3586" i="4"/>
  <c r="J3586" i="4" s="1"/>
  <c r="I3585" i="4"/>
  <c r="J3585" i="4" s="1"/>
  <c r="I3584" i="4"/>
  <c r="J3584" i="4" s="1"/>
  <c r="I3583" i="4"/>
  <c r="J3583" i="4" s="1"/>
  <c r="I3582" i="4"/>
  <c r="J3582" i="4" s="1"/>
  <c r="I3581" i="4"/>
  <c r="J3581" i="4" s="1"/>
  <c r="I3580" i="4"/>
  <c r="J3580" i="4" s="1"/>
  <c r="I3579" i="4"/>
  <c r="J3579" i="4" s="1"/>
  <c r="I3578" i="4"/>
  <c r="J3578" i="4" s="1"/>
  <c r="I3577" i="4"/>
  <c r="J3577" i="4" s="1"/>
  <c r="I3576" i="4"/>
  <c r="J3576" i="4" s="1"/>
  <c r="I3575" i="4"/>
  <c r="J3575" i="4" s="1"/>
  <c r="I3574" i="4"/>
  <c r="J3574" i="4" s="1"/>
  <c r="I3573" i="4"/>
  <c r="J3573" i="4" s="1"/>
  <c r="I3572" i="4"/>
  <c r="J3572" i="4" s="1"/>
  <c r="I3571" i="4"/>
  <c r="J3571" i="4" s="1"/>
  <c r="I3570" i="4"/>
  <c r="J3570" i="4" s="1"/>
  <c r="I3569" i="4"/>
  <c r="J3569" i="4" s="1"/>
  <c r="I3568" i="4"/>
  <c r="J3568" i="4" s="1"/>
  <c r="I3567" i="4"/>
  <c r="J3567" i="4" s="1"/>
  <c r="I3566" i="4"/>
  <c r="J3566" i="4" s="1"/>
  <c r="I3565" i="4"/>
  <c r="J3565" i="4" s="1"/>
  <c r="I3564" i="4"/>
  <c r="J3564" i="4" s="1"/>
  <c r="I3563" i="4"/>
  <c r="J3563" i="4" s="1"/>
  <c r="I3562" i="4"/>
  <c r="J3562" i="4" s="1"/>
  <c r="I3561" i="4"/>
  <c r="J3561" i="4" s="1"/>
  <c r="I3560" i="4"/>
  <c r="J3560" i="4" s="1"/>
  <c r="I3559" i="4"/>
  <c r="J3559" i="4" s="1"/>
  <c r="I3558" i="4"/>
  <c r="J3558" i="4" s="1"/>
  <c r="I3557" i="4"/>
  <c r="J3557" i="4" s="1"/>
  <c r="I3556" i="4"/>
  <c r="J3556" i="4" s="1"/>
  <c r="I3555" i="4"/>
  <c r="J3555" i="4" s="1"/>
  <c r="I3554" i="4"/>
  <c r="J3554" i="4" s="1"/>
  <c r="I3553" i="4"/>
  <c r="J3553" i="4" s="1"/>
  <c r="I3552" i="4"/>
  <c r="J3552" i="4" s="1"/>
  <c r="I3551" i="4"/>
  <c r="J3551" i="4" s="1"/>
  <c r="I3550" i="4"/>
  <c r="J3550" i="4" s="1"/>
  <c r="I3549" i="4"/>
  <c r="J3549" i="4" s="1"/>
  <c r="I3548" i="4"/>
  <c r="J3548" i="4" s="1"/>
  <c r="I3547" i="4"/>
  <c r="J3547" i="4" s="1"/>
  <c r="I3546" i="4"/>
  <c r="J3546" i="4" s="1"/>
  <c r="I3545" i="4"/>
  <c r="J3545" i="4" s="1"/>
  <c r="I3544" i="4"/>
  <c r="J3544" i="4" s="1"/>
  <c r="I3543" i="4"/>
  <c r="J3543" i="4" s="1"/>
  <c r="I3542" i="4"/>
  <c r="J3542" i="4" s="1"/>
  <c r="I3541" i="4"/>
  <c r="J3541" i="4" s="1"/>
  <c r="I3540" i="4"/>
  <c r="J3540" i="4" s="1"/>
  <c r="I3539" i="4"/>
  <c r="J3539" i="4" s="1"/>
  <c r="I3538" i="4"/>
  <c r="J3538" i="4" s="1"/>
  <c r="I3537" i="4"/>
  <c r="J3537" i="4" s="1"/>
  <c r="I3536" i="4"/>
  <c r="J3536" i="4" s="1"/>
  <c r="I3535" i="4"/>
  <c r="J3535" i="4" s="1"/>
  <c r="I3534" i="4"/>
  <c r="J3534" i="4" s="1"/>
  <c r="I3533" i="4"/>
  <c r="J3533" i="4" s="1"/>
  <c r="I3532" i="4"/>
  <c r="J3532" i="4" s="1"/>
  <c r="I3531" i="4"/>
  <c r="J3531" i="4" s="1"/>
  <c r="I3530" i="4"/>
  <c r="J3530" i="4" s="1"/>
  <c r="I3529" i="4"/>
  <c r="J3529" i="4" s="1"/>
  <c r="I3528" i="4"/>
  <c r="J3528" i="4" s="1"/>
  <c r="I3527" i="4"/>
  <c r="J3527" i="4" s="1"/>
  <c r="I3526" i="4"/>
  <c r="J3526" i="4" s="1"/>
  <c r="I3525" i="4"/>
  <c r="J3525" i="4" s="1"/>
  <c r="I3524" i="4"/>
  <c r="J3524" i="4" s="1"/>
  <c r="I3523" i="4"/>
  <c r="J3523" i="4" s="1"/>
  <c r="I3522" i="4"/>
  <c r="J3522" i="4" s="1"/>
  <c r="I3521" i="4"/>
  <c r="J3521" i="4" s="1"/>
  <c r="I3520" i="4"/>
  <c r="J3520" i="4" s="1"/>
  <c r="I3519" i="4"/>
  <c r="J3519" i="4" s="1"/>
  <c r="I3518" i="4"/>
  <c r="J3518" i="4" s="1"/>
  <c r="I3517" i="4"/>
  <c r="J3517" i="4" s="1"/>
  <c r="I3516" i="4"/>
  <c r="J3516" i="4" s="1"/>
  <c r="I3515" i="4"/>
  <c r="J3515" i="4" s="1"/>
  <c r="I3514" i="4"/>
  <c r="J3514" i="4" s="1"/>
  <c r="I3513" i="4"/>
  <c r="J3513" i="4" s="1"/>
  <c r="I3512" i="4"/>
  <c r="J3512" i="4" s="1"/>
  <c r="I3511" i="4"/>
  <c r="J3511" i="4" s="1"/>
  <c r="I3510" i="4"/>
  <c r="J3510" i="4" s="1"/>
  <c r="I3509" i="4"/>
  <c r="J3509" i="4" s="1"/>
  <c r="I3508" i="4"/>
  <c r="J3508" i="4" s="1"/>
  <c r="I3507" i="4"/>
  <c r="J3507" i="4" s="1"/>
  <c r="I3506" i="4"/>
  <c r="J3506" i="4" s="1"/>
  <c r="I3505" i="4"/>
  <c r="J3505" i="4" s="1"/>
  <c r="I3504" i="4"/>
  <c r="J3504" i="4" s="1"/>
  <c r="I3503" i="4"/>
  <c r="J3503" i="4" s="1"/>
  <c r="I3502" i="4"/>
  <c r="J3502" i="4" s="1"/>
  <c r="I3501" i="4"/>
  <c r="J3501" i="4" s="1"/>
  <c r="I3500" i="4"/>
  <c r="J3500" i="4" s="1"/>
  <c r="I3499" i="4"/>
  <c r="J3499" i="4" s="1"/>
  <c r="I3498" i="4"/>
  <c r="J3498" i="4" s="1"/>
  <c r="I3497" i="4"/>
  <c r="J3497" i="4" s="1"/>
  <c r="I3496" i="4"/>
  <c r="J3496" i="4" s="1"/>
  <c r="I3495" i="4"/>
  <c r="J3495" i="4" s="1"/>
  <c r="I3494" i="4"/>
  <c r="J3494" i="4" s="1"/>
  <c r="I3493" i="4"/>
  <c r="J3493" i="4" s="1"/>
  <c r="I3492" i="4"/>
  <c r="J3492" i="4" s="1"/>
  <c r="I3491" i="4"/>
  <c r="J3491" i="4" s="1"/>
  <c r="I3490" i="4"/>
  <c r="J3490" i="4" s="1"/>
  <c r="I3489" i="4"/>
  <c r="J3489" i="4" s="1"/>
  <c r="I3488" i="4"/>
  <c r="J3488" i="4" s="1"/>
  <c r="I3487" i="4"/>
  <c r="J3487" i="4" s="1"/>
  <c r="I3486" i="4"/>
  <c r="J3486" i="4" s="1"/>
  <c r="I3485" i="4"/>
  <c r="J3485" i="4" s="1"/>
  <c r="I3484" i="4"/>
  <c r="J3484" i="4" s="1"/>
  <c r="I3483" i="4"/>
  <c r="J3483" i="4" s="1"/>
  <c r="I3482" i="4"/>
  <c r="J3482" i="4" s="1"/>
  <c r="I3481" i="4"/>
  <c r="J3481" i="4" s="1"/>
  <c r="I3480" i="4"/>
  <c r="J3480" i="4" s="1"/>
  <c r="I3479" i="4"/>
  <c r="J3479" i="4" s="1"/>
  <c r="I3478" i="4"/>
  <c r="J3478" i="4" s="1"/>
  <c r="I3477" i="4"/>
  <c r="J3477" i="4" s="1"/>
  <c r="I3476" i="4"/>
  <c r="J3476" i="4" s="1"/>
  <c r="I3475" i="4"/>
  <c r="J3475" i="4" s="1"/>
  <c r="I3474" i="4"/>
  <c r="J3474" i="4" s="1"/>
  <c r="I3473" i="4"/>
  <c r="J3473" i="4" s="1"/>
  <c r="I3472" i="4"/>
  <c r="J3472" i="4" s="1"/>
  <c r="I3471" i="4"/>
  <c r="J3471" i="4" s="1"/>
  <c r="I3470" i="4"/>
  <c r="J3470" i="4" s="1"/>
  <c r="I3469" i="4"/>
  <c r="J3469" i="4" s="1"/>
  <c r="I3468" i="4"/>
  <c r="J3468" i="4" s="1"/>
  <c r="I3467" i="4"/>
  <c r="J3467" i="4" s="1"/>
  <c r="I3466" i="4"/>
  <c r="J3466" i="4" s="1"/>
  <c r="I3465" i="4"/>
  <c r="J3465" i="4" s="1"/>
  <c r="I3464" i="4"/>
  <c r="J3464" i="4" s="1"/>
  <c r="I3463" i="4"/>
  <c r="J3463" i="4" s="1"/>
  <c r="I3462" i="4"/>
  <c r="J3462" i="4" s="1"/>
  <c r="I3461" i="4"/>
  <c r="J3461" i="4" s="1"/>
  <c r="I3460" i="4"/>
  <c r="J3460" i="4" s="1"/>
  <c r="I3459" i="4"/>
  <c r="J3459" i="4" s="1"/>
  <c r="I3458" i="4"/>
  <c r="J3458" i="4" s="1"/>
  <c r="I3457" i="4"/>
  <c r="J3457" i="4" s="1"/>
  <c r="I3456" i="4"/>
  <c r="J3456" i="4" s="1"/>
  <c r="I3455" i="4"/>
  <c r="J3455" i="4" s="1"/>
  <c r="I3454" i="4"/>
  <c r="J3454" i="4" s="1"/>
  <c r="I3453" i="4"/>
  <c r="J3453" i="4" s="1"/>
  <c r="I3452" i="4"/>
  <c r="J3452" i="4" s="1"/>
  <c r="I3451" i="4"/>
  <c r="J3451" i="4" s="1"/>
  <c r="I3450" i="4"/>
  <c r="J3450" i="4" s="1"/>
  <c r="I3449" i="4"/>
  <c r="J3449" i="4" s="1"/>
  <c r="I3448" i="4"/>
  <c r="J3448" i="4" s="1"/>
  <c r="I3447" i="4"/>
  <c r="J3447" i="4" s="1"/>
  <c r="I3446" i="4"/>
  <c r="J3446" i="4" s="1"/>
  <c r="I3445" i="4"/>
  <c r="J3445" i="4" s="1"/>
  <c r="I3444" i="4"/>
  <c r="J3444" i="4" s="1"/>
  <c r="I3443" i="4"/>
  <c r="J3443" i="4" s="1"/>
  <c r="I3442" i="4"/>
  <c r="J3442" i="4" s="1"/>
  <c r="I3441" i="4"/>
  <c r="J3441" i="4" s="1"/>
  <c r="I3440" i="4"/>
  <c r="J3440" i="4" s="1"/>
  <c r="I3439" i="4"/>
  <c r="J3439" i="4" s="1"/>
  <c r="I3438" i="4"/>
  <c r="J3438" i="4" s="1"/>
  <c r="I3437" i="4"/>
  <c r="J3437" i="4" s="1"/>
  <c r="I3436" i="4"/>
  <c r="J3436" i="4" s="1"/>
  <c r="I3435" i="4"/>
  <c r="J3435" i="4" s="1"/>
  <c r="I3434" i="4"/>
  <c r="J3434" i="4" s="1"/>
  <c r="I3433" i="4"/>
  <c r="J3433" i="4" s="1"/>
  <c r="I3432" i="4"/>
  <c r="J3432" i="4" s="1"/>
  <c r="I3431" i="4"/>
  <c r="J3431" i="4" s="1"/>
  <c r="I3430" i="4"/>
  <c r="J3430" i="4" s="1"/>
  <c r="I3429" i="4"/>
  <c r="J3429" i="4" s="1"/>
  <c r="I3428" i="4"/>
  <c r="J3428" i="4" s="1"/>
  <c r="I3427" i="4"/>
  <c r="J3427" i="4" s="1"/>
  <c r="I3426" i="4"/>
  <c r="J3426" i="4" s="1"/>
  <c r="I3425" i="4"/>
  <c r="J3425" i="4" s="1"/>
  <c r="I3424" i="4"/>
  <c r="J3424" i="4" s="1"/>
  <c r="I3423" i="4"/>
  <c r="J3423" i="4" s="1"/>
  <c r="I3422" i="4"/>
  <c r="J3422" i="4" s="1"/>
  <c r="I3421" i="4"/>
  <c r="J3421" i="4" s="1"/>
  <c r="I3420" i="4"/>
  <c r="J3420" i="4" s="1"/>
  <c r="I3419" i="4"/>
  <c r="J3419" i="4" s="1"/>
  <c r="I3418" i="4"/>
  <c r="J3418" i="4" s="1"/>
  <c r="I3417" i="4"/>
  <c r="J3417" i="4" s="1"/>
  <c r="I3416" i="4"/>
  <c r="J3416" i="4" s="1"/>
  <c r="I3415" i="4"/>
  <c r="J3415" i="4" s="1"/>
  <c r="I3414" i="4"/>
  <c r="J3414" i="4" s="1"/>
  <c r="I3413" i="4"/>
  <c r="J3413" i="4" s="1"/>
  <c r="I3412" i="4"/>
  <c r="J3412" i="4" s="1"/>
  <c r="I3411" i="4"/>
  <c r="J3411" i="4" s="1"/>
  <c r="I3410" i="4"/>
  <c r="J3410" i="4" s="1"/>
  <c r="I3409" i="4"/>
  <c r="J3409" i="4" s="1"/>
  <c r="I3408" i="4"/>
  <c r="J3408" i="4" s="1"/>
  <c r="I3407" i="4"/>
  <c r="J3407" i="4" s="1"/>
  <c r="I3406" i="4"/>
  <c r="J3406" i="4" s="1"/>
  <c r="I3405" i="4"/>
  <c r="J3405" i="4" s="1"/>
  <c r="I3404" i="4"/>
  <c r="J3404" i="4" s="1"/>
  <c r="I3403" i="4"/>
  <c r="J3403" i="4" s="1"/>
  <c r="I3402" i="4"/>
  <c r="J3402" i="4" s="1"/>
  <c r="I3401" i="4"/>
  <c r="J3401" i="4" s="1"/>
  <c r="I3400" i="4"/>
  <c r="J3400" i="4" s="1"/>
  <c r="I3399" i="4"/>
  <c r="J3399" i="4" s="1"/>
  <c r="I3398" i="4"/>
  <c r="J3398" i="4" s="1"/>
  <c r="I3397" i="4"/>
  <c r="J3397" i="4" s="1"/>
  <c r="I3396" i="4"/>
  <c r="J3396" i="4" s="1"/>
  <c r="I3395" i="4"/>
  <c r="J3395" i="4" s="1"/>
  <c r="I3394" i="4"/>
  <c r="J3394" i="4" s="1"/>
  <c r="I3393" i="4"/>
  <c r="J3393" i="4" s="1"/>
  <c r="I3392" i="4"/>
  <c r="J3392" i="4" s="1"/>
  <c r="I3391" i="4"/>
  <c r="J3391" i="4" s="1"/>
  <c r="I3390" i="4"/>
  <c r="J3390" i="4" s="1"/>
  <c r="I3389" i="4"/>
  <c r="J3389" i="4" s="1"/>
  <c r="I3388" i="4"/>
  <c r="J3388" i="4" s="1"/>
  <c r="I3387" i="4"/>
  <c r="J3387" i="4" s="1"/>
  <c r="I3386" i="4"/>
  <c r="J3386" i="4" s="1"/>
  <c r="I3385" i="4"/>
  <c r="J3385" i="4" s="1"/>
  <c r="I3384" i="4"/>
  <c r="J3384" i="4" s="1"/>
  <c r="I3383" i="4"/>
  <c r="J3383" i="4" s="1"/>
  <c r="I3382" i="4"/>
  <c r="J3382" i="4" s="1"/>
  <c r="I3381" i="4"/>
  <c r="J3381" i="4" s="1"/>
  <c r="I3380" i="4"/>
  <c r="J3380" i="4" s="1"/>
  <c r="I3379" i="4"/>
  <c r="J3379" i="4" s="1"/>
  <c r="I3378" i="4"/>
  <c r="J3378" i="4" s="1"/>
  <c r="I3377" i="4"/>
  <c r="J3377" i="4" s="1"/>
  <c r="I3376" i="4"/>
  <c r="J3376" i="4" s="1"/>
  <c r="I3375" i="4"/>
  <c r="J3375" i="4" s="1"/>
  <c r="I3374" i="4"/>
  <c r="J3374" i="4" s="1"/>
  <c r="I3373" i="4"/>
  <c r="J3373" i="4" s="1"/>
  <c r="I3372" i="4"/>
  <c r="J3372" i="4" s="1"/>
  <c r="I3371" i="4"/>
  <c r="J3371" i="4" s="1"/>
  <c r="I3370" i="4"/>
  <c r="J3370" i="4" s="1"/>
  <c r="I3369" i="4"/>
  <c r="J3369" i="4" s="1"/>
  <c r="I3368" i="4"/>
  <c r="J3368" i="4" s="1"/>
  <c r="I3367" i="4"/>
  <c r="J3367" i="4" s="1"/>
  <c r="I3366" i="4"/>
  <c r="J3366" i="4" s="1"/>
  <c r="I3365" i="4"/>
  <c r="J3365" i="4" s="1"/>
  <c r="I3364" i="4"/>
  <c r="J3364" i="4" s="1"/>
  <c r="I3363" i="4"/>
  <c r="J3363" i="4" s="1"/>
  <c r="I3362" i="4"/>
  <c r="J3362" i="4" s="1"/>
  <c r="I3361" i="4"/>
  <c r="J3361" i="4" s="1"/>
  <c r="I3360" i="4"/>
  <c r="J3360" i="4" s="1"/>
  <c r="I3359" i="4"/>
  <c r="J3359" i="4" s="1"/>
  <c r="I3358" i="4"/>
  <c r="J3358" i="4" s="1"/>
  <c r="I3357" i="4"/>
  <c r="J3357" i="4" s="1"/>
  <c r="I3356" i="4"/>
  <c r="J3356" i="4" s="1"/>
  <c r="I3355" i="4"/>
  <c r="J3355" i="4" s="1"/>
  <c r="I3354" i="4"/>
  <c r="J3354" i="4" s="1"/>
  <c r="I3353" i="4"/>
  <c r="J3353" i="4" s="1"/>
  <c r="I3352" i="4"/>
  <c r="J3352" i="4" s="1"/>
  <c r="I3351" i="4"/>
  <c r="J3351" i="4" s="1"/>
  <c r="I3350" i="4"/>
  <c r="J3350" i="4" s="1"/>
  <c r="I3349" i="4"/>
  <c r="J3349" i="4" s="1"/>
  <c r="I3348" i="4"/>
  <c r="J3348" i="4" s="1"/>
  <c r="I3347" i="4"/>
  <c r="J3347" i="4" s="1"/>
  <c r="I3346" i="4"/>
  <c r="J3346" i="4" s="1"/>
  <c r="I3345" i="4"/>
  <c r="J3345" i="4" s="1"/>
  <c r="I3344" i="4"/>
  <c r="J3344" i="4" s="1"/>
  <c r="I3343" i="4"/>
  <c r="J3343" i="4" s="1"/>
  <c r="I3342" i="4"/>
  <c r="J3342" i="4" s="1"/>
  <c r="I3341" i="4"/>
  <c r="J3341" i="4" s="1"/>
  <c r="I3340" i="4"/>
  <c r="J3340" i="4" s="1"/>
  <c r="I3339" i="4"/>
  <c r="J3339" i="4" s="1"/>
  <c r="I3338" i="4"/>
  <c r="J3338" i="4" s="1"/>
  <c r="I3337" i="4"/>
  <c r="J3337" i="4" s="1"/>
  <c r="I3336" i="4"/>
  <c r="J3336" i="4" s="1"/>
  <c r="I3335" i="4"/>
  <c r="J3335" i="4" s="1"/>
  <c r="I3334" i="4"/>
  <c r="J3334" i="4" s="1"/>
  <c r="I3333" i="4"/>
  <c r="J3333" i="4" s="1"/>
  <c r="I3332" i="4"/>
  <c r="J3332" i="4" s="1"/>
  <c r="I3331" i="4"/>
  <c r="J3331" i="4" s="1"/>
  <c r="I3330" i="4"/>
  <c r="J3330" i="4" s="1"/>
  <c r="I3329" i="4"/>
  <c r="J3329" i="4" s="1"/>
  <c r="I3328" i="4"/>
  <c r="J3328" i="4" s="1"/>
  <c r="I3327" i="4"/>
  <c r="J3327" i="4" s="1"/>
  <c r="I3326" i="4"/>
  <c r="J3326" i="4" s="1"/>
  <c r="I3325" i="4"/>
  <c r="J3325" i="4" s="1"/>
  <c r="I3324" i="4"/>
  <c r="J3324" i="4" s="1"/>
  <c r="I3323" i="4"/>
  <c r="J3323" i="4" s="1"/>
  <c r="I3322" i="4"/>
  <c r="J3322" i="4" s="1"/>
  <c r="I3321" i="4"/>
  <c r="J3321" i="4" s="1"/>
  <c r="I3320" i="4"/>
  <c r="J3320" i="4" s="1"/>
  <c r="I3319" i="4"/>
  <c r="J3319" i="4" s="1"/>
  <c r="I3318" i="4"/>
  <c r="J3318" i="4" s="1"/>
  <c r="I3317" i="4"/>
  <c r="J3317" i="4" s="1"/>
  <c r="I3316" i="4"/>
  <c r="J3316" i="4" s="1"/>
  <c r="I3315" i="4"/>
  <c r="J3315" i="4" s="1"/>
  <c r="I3314" i="4"/>
  <c r="J3314" i="4" s="1"/>
  <c r="I3313" i="4"/>
  <c r="J3313" i="4" s="1"/>
  <c r="I3312" i="4"/>
  <c r="J3312" i="4" s="1"/>
  <c r="I3311" i="4"/>
  <c r="J3311" i="4" s="1"/>
  <c r="I3310" i="4"/>
  <c r="J3310" i="4" s="1"/>
  <c r="I3309" i="4"/>
  <c r="J3309" i="4" s="1"/>
  <c r="I3308" i="4"/>
  <c r="J3308" i="4" s="1"/>
  <c r="I3307" i="4"/>
  <c r="J3307" i="4" s="1"/>
  <c r="I3306" i="4"/>
  <c r="J3306" i="4" s="1"/>
  <c r="I3305" i="4"/>
  <c r="J3305" i="4" s="1"/>
  <c r="I3304" i="4"/>
  <c r="J3304" i="4" s="1"/>
  <c r="I3303" i="4"/>
  <c r="J3303" i="4" s="1"/>
  <c r="I3302" i="4"/>
  <c r="J3302" i="4" s="1"/>
  <c r="I3301" i="4"/>
  <c r="J3301" i="4" s="1"/>
  <c r="I3300" i="4"/>
  <c r="J3300" i="4" s="1"/>
  <c r="I3299" i="4"/>
  <c r="J3299" i="4" s="1"/>
  <c r="I3298" i="4"/>
  <c r="J3298" i="4" s="1"/>
  <c r="I3297" i="4"/>
  <c r="J3297" i="4" s="1"/>
  <c r="I3296" i="4"/>
  <c r="J3296" i="4" s="1"/>
  <c r="I3295" i="4"/>
  <c r="J3295" i="4" s="1"/>
  <c r="I3294" i="4"/>
  <c r="J3294" i="4" s="1"/>
  <c r="I3293" i="4"/>
  <c r="J3293" i="4" s="1"/>
  <c r="I3292" i="4"/>
  <c r="J3292" i="4" s="1"/>
  <c r="I3291" i="4"/>
  <c r="J3291" i="4" s="1"/>
  <c r="I3290" i="4"/>
  <c r="J3290" i="4" s="1"/>
  <c r="I3289" i="4"/>
  <c r="J3289" i="4" s="1"/>
  <c r="I3288" i="4"/>
  <c r="J3288" i="4" s="1"/>
  <c r="I3287" i="4"/>
  <c r="J3287" i="4" s="1"/>
  <c r="I3286" i="4"/>
  <c r="J3286" i="4" s="1"/>
  <c r="I3285" i="4"/>
  <c r="J3285" i="4" s="1"/>
  <c r="I3284" i="4"/>
  <c r="J3284" i="4" s="1"/>
  <c r="I3283" i="4"/>
  <c r="J3283" i="4" s="1"/>
  <c r="I3282" i="4"/>
  <c r="J3282" i="4" s="1"/>
  <c r="I3281" i="4"/>
  <c r="J3281" i="4" s="1"/>
  <c r="I3280" i="4"/>
  <c r="J3280" i="4" s="1"/>
  <c r="I3279" i="4"/>
  <c r="J3279" i="4" s="1"/>
  <c r="I3278" i="4"/>
  <c r="J3278" i="4" s="1"/>
  <c r="I3277" i="4"/>
  <c r="J3277" i="4" s="1"/>
  <c r="I3276" i="4"/>
  <c r="J3276" i="4" s="1"/>
  <c r="I3275" i="4"/>
  <c r="J3275" i="4" s="1"/>
  <c r="I3274" i="4"/>
  <c r="J3274" i="4" s="1"/>
  <c r="I3273" i="4"/>
  <c r="J3273" i="4" s="1"/>
  <c r="I3272" i="4"/>
  <c r="J3272" i="4" s="1"/>
  <c r="I3271" i="4"/>
  <c r="J3271" i="4" s="1"/>
  <c r="I3270" i="4"/>
  <c r="J3270" i="4" s="1"/>
  <c r="I3269" i="4"/>
  <c r="J3269" i="4" s="1"/>
  <c r="I3268" i="4"/>
  <c r="J3268" i="4" s="1"/>
  <c r="I3267" i="4"/>
  <c r="J3267" i="4" s="1"/>
  <c r="I3266" i="4"/>
  <c r="J3266" i="4" s="1"/>
  <c r="I3265" i="4"/>
  <c r="J3265" i="4" s="1"/>
  <c r="I3264" i="4"/>
  <c r="J3264" i="4" s="1"/>
  <c r="I3263" i="4"/>
  <c r="J3263" i="4" s="1"/>
  <c r="I3262" i="4"/>
  <c r="J3262" i="4" s="1"/>
  <c r="I3261" i="4"/>
  <c r="J3261" i="4" s="1"/>
  <c r="I3260" i="4"/>
  <c r="J3260" i="4" s="1"/>
  <c r="I3259" i="4"/>
  <c r="J3259" i="4" s="1"/>
  <c r="I3258" i="4"/>
  <c r="J3258" i="4" s="1"/>
  <c r="I3257" i="4"/>
  <c r="J3257" i="4" s="1"/>
  <c r="I3256" i="4"/>
  <c r="J3256" i="4" s="1"/>
  <c r="I3255" i="4"/>
  <c r="J3255" i="4" s="1"/>
  <c r="I3254" i="4"/>
  <c r="J3254" i="4" s="1"/>
  <c r="I3253" i="4"/>
  <c r="J3253" i="4" s="1"/>
  <c r="I3252" i="4"/>
  <c r="J3252" i="4" s="1"/>
  <c r="I3251" i="4"/>
  <c r="J3251" i="4" s="1"/>
  <c r="I3250" i="4"/>
  <c r="J3250" i="4" s="1"/>
  <c r="I3249" i="4"/>
  <c r="J3249" i="4" s="1"/>
  <c r="I3248" i="4"/>
  <c r="J3248" i="4" s="1"/>
  <c r="I3247" i="4"/>
  <c r="J3247" i="4" s="1"/>
  <c r="I3246" i="4"/>
  <c r="J3246" i="4" s="1"/>
  <c r="I3245" i="4"/>
  <c r="J3245" i="4" s="1"/>
  <c r="I3244" i="4"/>
  <c r="J3244" i="4" s="1"/>
  <c r="I3243" i="4"/>
  <c r="J3243" i="4" s="1"/>
  <c r="I3242" i="4"/>
  <c r="J3242" i="4" s="1"/>
  <c r="I3241" i="4"/>
  <c r="J3241" i="4" s="1"/>
  <c r="I3240" i="4"/>
  <c r="J3240" i="4" s="1"/>
  <c r="I3239" i="4"/>
  <c r="J3239" i="4" s="1"/>
  <c r="I3238" i="4"/>
  <c r="J3238" i="4" s="1"/>
  <c r="I3237" i="4"/>
  <c r="J3237" i="4" s="1"/>
  <c r="I3236" i="4"/>
  <c r="J3236" i="4" s="1"/>
  <c r="I3235" i="4"/>
  <c r="J3235" i="4" s="1"/>
  <c r="I3234" i="4"/>
  <c r="J3234" i="4" s="1"/>
  <c r="I3233" i="4"/>
  <c r="J3233" i="4" s="1"/>
  <c r="I3232" i="4"/>
  <c r="J3232" i="4" s="1"/>
  <c r="I3231" i="4"/>
  <c r="J3231" i="4" s="1"/>
  <c r="I3230" i="4"/>
  <c r="J3230" i="4" s="1"/>
  <c r="I3229" i="4"/>
  <c r="J3229" i="4" s="1"/>
  <c r="I3228" i="4"/>
  <c r="J3228" i="4" s="1"/>
  <c r="I3227" i="4"/>
  <c r="J3227" i="4" s="1"/>
  <c r="I3226" i="4"/>
  <c r="J3226" i="4" s="1"/>
  <c r="I3225" i="4"/>
  <c r="J3225" i="4" s="1"/>
  <c r="I3224" i="4"/>
  <c r="J3224" i="4" s="1"/>
  <c r="I3223" i="4"/>
  <c r="J3223" i="4" s="1"/>
  <c r="I3222" i="4"/>
  <c r="J3222" i="4" s="1"/>
  <c r="I3221" i="4"/>
  <c r="J3221" i="4" s="1"/>
  <c r="I3220" i="4"/>
  <c r="J3220" i="4" s="1"/>
  <c r="I3219" i="4"/>
  <c r="J3219" i="4" s="1"/>
  <c r="I3218" i="4"/>
  <c r="J3218" i="4" s="1"/>
  <c r="I3217" i="4"/>
  <c r="J3217" i="4" s="1"/>
  <c r="I3216" i="4"/>
  <c r="J3216" i="4" s="1"/>
  <c r="I3215" i="4"/>
  <c r="J3215" i="4" s="1"/>
  <c r="I3214" i="4"/>
  <c r="J3214" i="4" s="1"/>
  <c r="I3213" i="4"/>
  <c r="J3213" i="4" s="1"/>
  <c r="I3212" i="4"/>
  <c r="J3212" i="4" s="1"/>
  <c r="I3211" i="4"/>
  <c r="J3211" i="4" s="1"/>
  <c r="I3210" i="4"/>
  <c r="J3210" i="4" s="1"/>
  <c r="I3209" i="4"/>
  <c r="J3209" i="4" s="1"/>
  <c r="I3208" i="4"/>
  <c r="J3208" i="4" s="1"/>
  <c r="I3207" i="4"/>
  <c r="J3207" i="4" s="1"/>
  <c r="I3206" i="4"/>
  <c r="J3206" i="4" s="1"/>
  <c r="I3205" i="4"/>
  <c r="J3205" i="4" s="1"/>
  <c r="I3204" i="4"/>
  <c r="J3204" i="4" s="1"/>
  <c r="I3203" i="4"/>
  <c r="J3203" i="4" s="1"/>
  <c r="I3202" i="4"/>
  <c r="J3202" i="4" s="1"/>
  <c r="I3201" i="4"/>
  <c r="J3201" i="4" s="1"/>
  <c r="I3200" i="4"/>
  <c r="J3200" i="4" s="1"/>
  <c r="I3199" i="4"/>
  <c r="J3199" i="4" s="1"/>
  <c r="I3198" i="4"/>
  <c r="J3198" i="4" s="1"/>
  <c r="I3197" i="4"/>
  <c r="J3197" i="4" s="1"/>
  <c r="I3196" i="4"/>
  <c r="J3196" i="4" s="1"/>
  <c r="I3195" i="4"/>
  <c r="J3195" i="4" s="1"/>
  <c r="I3194" i="4"/>
  <c r="J3194" i="4" s="1"/>
  <c r="I3193" i="4"/>
  <c r="J3193" i="4" s="1"/>
  <c r="I3192" i="4"/>
  <c r="J3192" i="4" s="1"/>
  <c r="I3191" i="4"/>
  <c r="J3191" i="4" s="1"/>
  <c r="I3190" i="4"/>
  <c r="J3190" i="4" s="1"/>
  <c r="I3189" i="4"/>
  <c r="J3189" i="4" s="1"/>
  <c r="I3188" i="4"/>
  <c r="J3188" i="4" s="1"/>
  <c r="I3187" i="4"/>
  <c r="J3187" i="4" s="1"/>
  <c r="I3186" i="4"/>
  <c r="J3186" i="4" s="1"/>
  <c r="I3185" i="4"/>
  <c r="J3185" i="4" s="1"/>
  <c r="I3184" i="4"/>
  <c r="J3184" i="4" s="1"/>
  <c r="I3183" i="4"/>
  <c r="J3183" i="4" s="1"/>
  <c r="I3182" i="4"/>
  <c r="J3182" i="4" s="1"/>
  <c r="I3181" i="4"/>
  <c r="J3181" i="4" s="1"/>
  <c r="I3180" i="4"/>
  <c r="J3180" i="4" s="1"/>
  <c r="I3179" i="4"/>
  <c r="J3179" i="4" s="1"/>
  <c r="I3178" i="4"/>
  <c r="J3178" i="4" s="1"/>
  <c r="I3177" i="4"/>
  <c r="J3177" i="4" s="1"/>
  <c r="I3176" i="4"/>
  <c r="J3176" i="4" s="1"/>
  <c r="I3175" i="4"/>
  <c r="J3175" i="4" s="1"/>
  <c r="I3174" i="4"/>
  <c r="J3174" i="4" s="1"/>
  <c r="I3173" i="4"/>
  <c r="J3173" i="4" s="1"/>
  <c r="I3172" i="4"/>
  <c r="J3172" i="4" s="1"/>
  <c r="I3171" i="4"/>
  <c r="J3171" i="4" s="1"/>
  <c r="I3170" i="4"/>
  <c r="J3170" i="4" s="1"/>
  <c r="I3169" i="4"/>
  <c r="J3169" i="4" s="1"/>
  <c r="I3168" i="4"/>
  <c r="J3168" i="4" s="1"/>
  <c r="I3167" i="4"/>
  <c r="J3167" i="4" s="1"/>
  <c r="I3166" i="4"/>
  <c r="J3166" i="4" s="1"/>
  <c r="I3165" i="4"/>
  <c r="J3165" i="4" s="1"/>
  <c r="I3164" i="4"/>
  <c r="J3164" i="4" s="1"/>
  <c r="I3163" i="4"/>
  <c r="J3163" i="4" s="1"/>
  <c r="I3162" i="4"/>
  <c r="J3162" i="4" s="1"/>
  <c r="I3161" i="4"/>
  <c r="J3161" i="4" s="1"/>
  <c r="I3160" i="4"/>
  <c r="J3160" i="4" s="1"/>
  <c r="I3159" i="4"/>
  <c r="J3159" i="4" s="1"/>
  <c r="I3158" i="4"/>
  <c r="J3158" i="4" s="1"/>
  <c r="I3157" i="4"/>
  <c r="J3157" i="4" s="1"/>
  <c r="I3156" i="4"/>
  <c r="J3156" i="4" s="1"/>
  <c r="I3155" i="4"/>
  <c r="J3155" i="4" s="1"/>
  <c r="I3154" i="4"/>
  <c r="J3154" i="4" s="1"/>
  <c r="I3153" i="4"/>
  <c r="J3153" i="4" s="1"/>
  <c r="I3152" i="4"/>
  <c r="J3152" i="4" s="1"/>
  <c r="I3151" i="4"/>
  <c r="J3151" i="4" s="1"/>
  <c r="I3150" i="4"/>
  <c r="J3150" i="4" s="1"/>
  <c r="I3149" i="4"/>
  <c r="J3149" i="4" s="1"/>
  <c r="I3148" i="4"/>
  <c r="J3148" i="4" s="1"/>
  <c r="I3147" i="4"/>
  <c r="J3147" i="4" s="1"/>
  <c r="I3146" i="4"/>
  <c r="J3146" i="4" s="1"/>
  <c r="I3145" i="4"/>
  <c r="J3145" i="4" s="1"/>
  <c r="I3144" i="4"/>
  <c r="J3144" i="4" s="1"/>
  <c r="I3143" i="4"/>
  <c r="J3143" i="4" s="1"/>
  <c r="I3142" i="4"/>
  <c r="J3142" i="4" s="1"/>
  <c r="I3141" i="4"/>
  <c r="J3141" i="4" s="1"/>
  <c r="I3140" i="4"/>
  <c r="J3140" i="4" s="1"/>
  <c r="I3139" i="4"/>
  <c r="J3139" i="4" s="1"/>
  <c r="I3138" i="4"/>
  <c r="J3138" i="4" s="1"/>
  <c r="I3137" i="4"/>
  <c r="J3137" i="4" s="1"/>
  <c r="I3136" i="4"/>
  <c r="J3136" i="4" s="1"/>
  <c r="I3135" i="4"/>
  <c r="J3135" i="4" s="1"/>
  <c r="I3134" i="4"/>
  <c r="J3134" i="4" s="1"/>
  <c r="I3133" i="4"/>
  <c r="J3133" i="4" s="1"/>
  <c r="I3132" i="4"/>
  <c r="J3132" i="4" s="1"/>
  <c r="I3131" i="4"/>
  <c r="J3131" i="4" s="1"/>
  <c r="I3130" i="4"/>
  <c r="J3130" i="4" s="1"/>
  <c r="I3129" i="4"/>
  <c r="J3129" i="4" s="1"/>
  <c r="I3128" i="4"/>
  <c r="J3128" i="4" s="1"/>
  <c r="I3127" i="4"/>
  <c r="J3127" i="4" s="1"/>
  <c r="I3126" i="4"/>
  <c r="J3126" i="4" s="1"/>
  <c r="I3125" i="4"/>
  <c r="J3125" i="4" s="1"/>
  <c r="I3124" i="4"/>
  <c r="J3124" i="4" s="1"/>
  <c r="I3123" i="4"/>
  <c r="J3123" i="4" s="1"/>
  <c r="I3122" i="4"/>
  <c r="J3122" i="4" s="1"/>
  <c r="I3121" i="4"/>
  <c r="J3121" i="4" s="1"/>
  <c r="I3120" i="4"/>
  <c r="J3120" i="4" s="1"/>
  <c r="I3119" i="4"/>
  <c r="J3119" i="4" s="1"/>
  <c r="I3118" i="4"/>
  <c r="J3118" i="4" s="1"/>
  <c r="I3117" i="4"/>
  <c r="J3117" i="4" s="1"/>
  <c r="I3116" i="4"/>
  <c r="J3116" i="4" s="1"/>
  <c r="I3115" i="4"/>
  <c r="J3115" i="4" s="1"/>
  <c r="I3114" i="4"/>
  <c r="J3114" i="4" s="1"/>
  <c r="I3113" i="4"/>
  <c r="J3113" i="4" s="1"/>
  <c r="I3112" i="4"/>
  <c r="J3112" i="4" s="1"/>
  <c r="I3111" i="4"/>
  <c r="J3111" i="4" s="1"/>
  <c r="I3110" i="4"/>
  <c r="J3110" i="4" s="1"/>
  <c r="I3109" i="4"/>
  <c r="J3109" i="4" s="1"/>
  <c r="I3108" i="4"/>
  <c r="J3108" i="4" s="1"/>
  <c r="I3107" i="4"/>
  <c r="J3107" i="4" s="1"/>
  <c r="I3106" i="4"/>
  <c r="J3106" i="4" s="1"/>
  <c r="I3105" i="4"/>
  <c r="J3105" i="4" s="1"/>
  <c r="I3104" i="4"/>
  <c r="J3104" i="4" s="1"/>
  <c r="I3103" i="4"/>
  <c r="J3103" i="4" s="1"/>
  <c r="I3102" i="4"/>
  <c r="J3102" i="4" s="1"/>
  <c r="I3101" i="4"/>
  <c r="J3101" i="4" s="1"/>
  <c r="I3100" i="4"/>
  <c r="J3100" i="4" s="1"/>
  <c r="I3099" i="4"/>
  <c r="J3099" i="4" s="1"/>
  <c r="I3098" i="4"/>
  <c r="J3098" i="4" s="1"/>
  <c r="I3097" i="4"/>
  <c r="J3097" i="4" s="1"/>
  <c r="I3096" i="4"/>
  <c r="J3096" i="4" s="1"/>
  <c r="I3095" i="4"/>
  <c r="J3095" i="4" s="1"/>
  <c r="I3094" i="4"/>
  <c r="J3094" i="4" s="1"/>
  <c r="I3093" i="4"/>
  <c r="J3093" i="4" s="1"/>
  <c r="I3092" i="4"/>
  <c r="J3092" i="4" s="1"/>
  <c r="I3091" i="4"/>
  <c r="J3091" i="4" s="1"/>
  <c r="I3090" i="4"/>
  <c r="J3090" i="4" s="1"/>
  <c r="I3089" i="4"/>
  <c r="J3089" i="4" s="1"/>
  <c r="I3088" i="4"/>
  <c r="J3088" i="4" s="1"/>
  <c r="I3087" i="4"/>
  <c r="J3087" i="4" s="1"/>
  <c r="I3086" i="4"/>
  <c r="J3086" i="4" s="1"/>
  <c r="I3085" i="4"/>
  <c r="J3085" i="4" s="1"/>
  <c r="I3084" i="4"/>
  <c r="J3084" i="4" s="1"/>
  <c r="I3083" i="4"/>
  <c r="J3083" i="4" s="1"/>
  <c r="I3082" i="4"/>
  <c r="J3082" i="4" s="1"/>
  <c r="I3081" i="4"/>
  <c r="J3081" i="4" s="1"/>
  <c r="I3080" i="4"/>
  <c r="J3080" i="4" s="1"/>
  <c r="I3079" i="4"/>
  <c r="J3079" i="4" s="1"/>
  <c r="I3078" i="4"/>
  <c r="J3078" i="4" s="1"/>
  <c r="I3077" i="4"/>
  <c r="J3077" i="4" s="1"/>
  <c r="I3076" i="4"/>
  <c r="J3076" i="4" s="1"/>
  <c r="I3075" i="4"/>
  <c r="J3075" i="4" s="1"/>
  <c r="I3074" i="4"/>
  <c r="J3074" i="4" s="1"/>
  <c r="I3073" i="4"/>
  <c r="J3073" i="4" s="1"/>
  <c r="I3072" i="4"/>
  <c r="J3072" i="4" s="1"/>
  <c r="I3071" i="4"/>
  <c r="J3071" i="4" s="1"/>
  <c r="I3070" i="4"/>
  <c r="J3070" i="4" s="1"/>
  <c r="I3069" i="4"/>
  <c r="J3069" i="4" s="1"/>
  <c r="I3068" i="4"/>
  <c r="J3068" i="4" s="1"/>
  <c r="I3067" i="4"/>
  <c r="J3067" i="4" s="1"/>
  <c r="I3066" i="4"/>
  <c r="J3066" i="4" s="1"/>
  <c r="I3065" i="4"/>
  <c r="J3065" i="4" s="1"/>
  <c r="I3064" i="4"/>
  <c r="J3064" i="4" s="1"/>
  <c r="I3063" i="4"/>
  <c r="J3063" i="4" s="1"/>
  <c r="I3062" i="4"/>
  <c r="J3062" i="4" s="1"/>
  <c r="I3061" i="4"/>
  <c r="J3061" i="4" s="1"/>
  <c r="I3060" i="4"/>
  <c r="J3060" i="4" s="1"/>
  <c r="I3059" i="4"/>
  <c r="J3059" i="4" s="1"/>
  <c r="I3058" i="4"/>
  <c r="J3058" i="4" s="1"/>
  <c r="I3057" i="4"/>
  <c r="J3057" i="4" s="1"/>
  <c r="I3056" i="4"/>
  <c r="J3056" i="4" s="1"/>
  <c r="I3055" i="4"/>
  <c r="J3055" i="4" s="1"/>
  <c r="I3054" i="4"/>
  <c r="J3054" i="4" s="1"/>
  <c r="I3053" i="4"/>
  <c r="J3053" i="4" s="1"/>
  <c r="I3052" i="4"/>
  <c r="J3052" i="4" s="1"/>
  <c r="I3051" i="4"/>
  <c r="J3051" i="4" s="1"/>
  <c r="I3050" i="4"/>
  <c r="J3050" i="4" s="1"/>
  <c r="I3049" i="4"/>
  <c r="J3049" i="4" s="1"/>
  <c r="I3048" i="4"/>
  <c r="J3048" i="4" s="1"/>
  <c r="I3047" i="4"/>
  <c r="J3047" i="4" s="1"/>
  <c r="I3046" i="4"/>
  <c r="J3046" i="4" s="1"/>
  <c r="I3045" i="4"/>
  <c r="J3045" i="4" s="1"/>
  <c r="I3044" i="4"/>
  <c r="J3044" i="4" s="1"/>
  <c r="I3043" i="4"/>
  <c r="J3043" i="4" s="1"/>
  <c r="I3042" i="4"/>
  <c r="J3042" i="4" s="1"/>
  <c r="I3041" i="4"/>
  <c r="J3041" i="4" s="1"/>
  <c r="I3040" i="4"/>
  <c r="J3040" i="4" s="1"/>
  <c r="I3039" i="4"/>
  <c r="J3039" i="4" s="1"/>
  <c r="I3038" i="4"/>
  <c r="J3038" i="4" s="1"/>
  <c r="I3037" i="4"/>
  <c r="J3037" i="4" s="1"/>
  <c r="I3036" i="4"/>
  <c r="J3036" i="4" s="1"/>
  <c r="I3035" i="4"/>
  <c r="J3035" i="4" s="1"/>
  <c r="I3034" i="4"/>
  <c r="J3034" i="4" s="1"/>
  <c r="I3033" i="4"/>
  <c r="J3033" i="4" s="1"/>
  <c r="I3032" i="4"/>
  <c r="J3032" i="4" s="1"/>
  <c r="I3031" i="4"/>
  <c r="J3031" i="4" s="1"/>
  <c r="I3030" i="4"/>
  <c r="J3030" i="4" s="1"/>
  <c r="I3029" i="4"/>
  <c r="J3029" i="4" s="1"/>
  <c r="I3028" i="4"/>
  <c r="J3028" i="4" s="1"/>
  <c r="I3027" i="4"/>
  <c r="J3027" i="4" s="1"/>
  <c r="I3026" i="4"/>
  <c r="J3026" i="4" s="1"/>
  <c r="I3025" i="4"/>
  <c r="J3025" i="4" s="1"/>
  <c r="I3024" i="4"/>
  <c r="J3024" i="4" s="1"/>
  <c r="I3023" i="4"/>
  <c r="J3023" i="4" s="1"/>
  <c r="I3022" i="4"/>
  <c r="J3022" i="4" s="1"/>
  <c r="I3021" i="4"/>
  <c r="J3021" i="4" s="1"/>
  <c r="I3020" i="4"/>
  <c r="J3020" i="4" s="1"/>
  <c r="I3019" i="4"/>
  <c r="J3019" i="4" s="1"/>
  <c r="I3018" i="4"/>
  <c r="J3018" i="4" s="1"/>
  <c r="I3017" i="4"/>
  <c r="J3017" i="4" s="1"/>
  <c r="I3016" i="4"/>
  <c r="J3016" i="4" s="1"/>
  <c r="I3015" i="4"/>
  <c r="J3015" i="4" s="1"/>
  <c r="I3014" i="4"/>
  <c r="J3014" i="4" s="1"/>
  <c r="I3013" i="4"/>
  <c r="J3013" i="4" s="1"/>
  <c r="I3012" i="4"/>
  <c r="J3012" i="4" s="1"/>
  <c r="I3011" i="4"/>
  <c r="J3011" i="4" s="1"/>
  <c r="I3010" i="4"/>
  <c r="J3010" i="4" s="1"/>
  <c r="I3009" i="4"/>
  <c r="J3009" i="4" s="1"/>
  <c r="I3008" i="4"/>
  <c r="J3008" i="4" s="1"/>
  <c r="I3007" i="4"/>
  <c r="J3007" i="4" s="1"/>
  <c r="I3006" i="4"/>
  <c r="J3006" i="4" s="1"/>
  <c r="I3005" i="4"/>
  <c r="J3005" i="4" s="1"/>
  <c r="I3004" i="4"/>
  <c r="J3004" i="4" s="1"/>
  <c r="I3003" i="4"/>
  <c r="J3003" i="4" s="1"/>
  <c r="I3002" i="4"/>
  <c r="J3002" i="4" s="1"/>
  <c r="I3001" i="4"/>
  <c r="J3001" i="4" s="1"/>
  <c r="I3000" i="4"/>
  <c r="J3000" i="4" s="1"/>
  <c r="I2999" i="4"/>
  <c r="J2999" i="4" s="1"/>
  <c r="I2998" i="4"/>
  <c r="J2998" i="4" s="1"/>
  <c r="I2997" i="4"/>
  <c r="J2997" i="4" s="1"/>
  <c r="I2996" i="4"/>
  <c r="J2996" i="4" s="1"/>
  <c r="I2995" i="4"/>
  <c r="J2995" i="4" s="1"/>
  <c r="I2994" i="4"/>
  <c r="J2994" i="4" s="1"/>
  <c r="I2993" i="4"/>
  <c r="J2993" i="4" s="1"/>
  <c r="I2992" i="4"/>
  <c r="J2992" i="4" s="1"/>
  <c r="I2991" i="4"/>
  <c r="J2991" i="4" s="1"/>
  <c r="I2990" i="4"/>
  <c r="J2990" i="4" s="1"/>
  <c r="I2989" i="4"/>
  <c r="J2989" i="4" s="1"/>
  <c r="I2988" i="4"/>
  <c r="J2988" i="4" s="1"/>
  <c r="I2987" i="4"/>
  <c r="J2987" i="4" s="1"/>
  <c r="I2986" i="4"/>
  <c r="J2986" i="4" s="1"/>
  <c r="I2985" i="4"/>
  <c r="J2985" i="4" s="1"/>
  <c r="I2984" i="4"/>
  <c r="J2984" i="4" s="1"/>
  <c r="I2983" i="4"/>
  <c r="J2983" i="4" s="1"/>
  <c r="I2982" i="4"/>
  <c r="J2982" i="4" s="1"/>
  <c r="I2981" i="4"/>
  <c r="J2981" i="4" s="1"/>
  <c r="I2980" i="4"/>
  <c r="J2980" i="4" s="1"/>
  <c r="I2979" i="4"/>
  <c r="J2979" i="4" s="1"/>
  <c r="I2978" i="4"/>
  <c r="J2978" i="4" s="1"/>
  <c r="I2977" i="4"/>
  <c r="J2977" i="4" s="1"/>
  <c r="I2976" i="4"/>
  <c r="J2976" i="4" s="1"/>
  <c r="I2975" i="4"/>
  <c r="J2975" i="4" s="1"/>
  <c r="I2974" i="4"/>
  <c r="J2974" i="4" s="1"/>
  <c r="I2973" i="4"/>
  <c r="J2973" i="4" s="1"/>
  <c r="I2972" i="4"/>
  <c r="J2972" i="4" s="1"/>
  <c r="I2971" i="4"/>
  <c r="J2971" i="4" s="1"/>
  <c r="I2970" i="4"/>
  <c r="J2970" i="4" s="1"/>
  <c r="I2969" i="4"/>
  <c r="J2969" i="4" s="1"/>
  <c r="I2968" i="4"/>
  <c r="J2968" i="4" s="1"/>
  <c r="I2967" i="4"/>
  <c r="J2967" i="4" s="1"/>
  <c r="I2966" i="4"/>
  <c r="J2966" i="4" s="1"/>
  <c r="I2965" i="4"/>
  <c r="J2965" i="4" s="1"/>
  <c r="I2964" i="4"/>
  <c r="J2964" i="4" s="1"/>
  <c r="I2963" i="4"/>
  <c r="J2963" i="4" s="1"/>
  <c r="I2962" i="4"/>
  <c r="J2962" i="4" s="1"/>
  <c r="I2961" i="4"/>
  <c r="J2961" i="4" s="1"/>
  <c r="I2960" i="4"/>
  <c r="J2960" i="4" s="1"/>
  <c r="I2959" i="4"/>
  <c r="J2959" i="4" s="1"/>
  <c r="I2958" i="4"/>
  <c r="J2958" i="4" s="1"/>
  <c r="I2957" i="4"/>
  <c r="J2957" i="4" s="1"/>
  <c r="I2956" i="4"/>
  <c r="J2956" i="4" s="1"/>
  <c r="I2955" i="4"/>
  <c r="J2955" i="4" s="1"/>
  <c r="I2954" i="4"/>
  <c r="J2954" i="4" s="1"/>
  <c r="I2953" i="4"/>
  <c r="J2953" i="4" s="1"/>
  <c r="I2952" i="4"/>
  <c r="J2952" i="4" s="1"/>
  <c r="I2951" i="4"/>
  <c r="J2951" i="4" s="1"/>
  <c r="I2950" i="4"/>
  <c r="J2950" i="4" s="1"/>
  <c r="I2949" i="4"/>
  <c r="J2949" i="4" s="1"/>
  <c r="I2948" i="4"/>
  <c r="J2948" i="4" s="1"/>
  <c r="I2947" i="4"/>
  <c r="J2947" i="4" s="1"/>
  <c r="I2946" i="4"/>
  <c r="J2946" i="4" s="1"/>
  <c r="I2945" i="4"/>
  <c r="J2945" i="4" s="1"/>
  <c r="I2944" i="4"/>
  <c r="J2944" i="4" s="1"/>
  <c r="I2943" i="4"/>
  <c r="J2943" i="4" s="1"/>
  <c r="I2942" i="4"/>
  <c r="J2942" i="4" s="1"/>
  <c r="I2941" i="4"/>
  <c r="J2941" i="4" s="1"/>
  <c r="I2940" i="4"/>
  <c r="J2940" i="4" s="1"/>
  <c r="I2939" i="4"/>
  <c r="J2939" i="4" s="1"/>
  <c r="I2938" i="4"/>
  <c r="J2938" i="4" s="1"/>
  <c r="I2937" i="4"/>
  <c r="J2937" i="4" s="1"/>
  <c r="I2936" i="4"/>
  <c r="J2936" i="4" s="1"/>
  <c r="I2935" i="4"/>
  <c r="J2935" i="4" s="1"/>
  <c r="I2934" i="4"/>
  <c r="J2934" i="4" s="1"/>
  <c r="I2933" i="4"/>
  <c r="J2933" i="4" s="1"/>
  <c r="I2932" i="4"/>
  <c r="J2932" i="4" s="1"/>
  <c r="I2931" i="4"/>
  <c r="J2931" i="4" s="1"/>
  <c r="I2930" i="4"/>
  <c r="J2930" i="4" s="1"/>
  <c r="I2929" i="4"/>
  <c r="J2929" i="4" s="1"/>
  <c r="I2928" i="4"/>
  <c r="J2928" i="4" s="1"/>
  <c r="I2927" i="4"/>
  <c r="J2927" i="4" s="1"/>
  <c r="I2926" i="4"/>
  <c r="J2926" i="4" s="1"/>
  <c r="I2925" i="4"/>
  <c r="J2925" i="4" s="1"/>
  <c r="I2924" i="4"/>
  <c r="J2924" i="4" s="1"/>
  <c r="I2923" i="4"/>
  <c r="J2923" i="4" s="1"/>
  <c r="I2922" i="4"/>
  <c r="J2922" i="4" s="1"/>
  <c r="I2921" i="4"/>
  <c r="J2921" i="4" s="1"/>
  <c r="I2920" i="4"/>
  <c r="J2920" i="4" s="1"/>
  <c r="I2919" i="4"/>
  <c r="J2919" i="4" s="1"/>
  <c r="I2918" i="4"/>
  <c r="J2918" i="4" s="1"/>
  <c r="I2917" i="4"/>
  <c r="J2917" i="4" s="1"/>
  <c r="I2916" i="4"/>
  <c r="J2916" i="4" s="1"/>
  <c r="I2915" i="4"/>
  <c r="J2915" i="4" s="1"/>
  <c r="I2914" i="4"/>
  <c r="J2914" i="4" s="1"/>
  <c r="I2913" i="4"/>
  <c r="J2913" i="4" s="1"/>
  <c r="I2912" i="4"/>
  <c r="J2912" i="4" s="1"/>
  <c r="I2911" i="4"/>
  <c r="J2911" i="4" s="1"/>
  <c r="I2910" i="4"/>
  <c r="J2910" i="4" s="1"/>
  <c r="I2909" i="4"/>
  <c r="J2909" i="4" s="1"/>
  <c r="I2908" i="4"/>
  <c r="J2908" i="4" s="1"/>
  <c r="I2907" i="4"/>
  <c r="J2907" i="4" s="1"/>
  <c r="I2906" i="4"/>
  <c r="J2906" i="4" s="1"/>
  <c r="I2905" i="4"/>
  <c r="J2905" i="4" s="1"/>
  <c r="I2904" i="4"/>
  <c r="J2904" i="4" s="1"/>
  <c r="I2903" i="4"/>
  <c r="J2903" i="4" s="1"/>
  <c r="I2902" i="4"/>
  <c r="J2902" i="4" s="1"/>
  <c r="I2901" i="4"/>
  <c r="J2901" i="4" s="1"/>
  <c r="I2900" i="4"/>
  <c r="J2900" i="4" s="1"/>
  <c r="I2899" i="4"/>
  <c r="J2899" i="4" s="1"/>
  <c r="I2898" i="4"/>
  <c r="J2898" i="4" s="1"/>
  <c r="I2897" i="4"/>
  <c r="J2897" i="4" s="1"/>
  <c r="I2896" i="4"/>
  <c r="J2896" i="4" s="1"/>
  <c r="I2895" i="4"/>
  <c r="J2895" i="4" s="1"/>
  <c r="I2894" i="4"/>
  <c r="J2894" i="4" s="1"/>
  <c r="I2893" i="4"/>
  <c r="J2893" i="4" s="1"/>
  <c r="I2892" i="4"/>
  <c r="J2892" i="4" s="1"/>
  <c r="I2891" i="4"/>
  <c r="J2891" i="4" s="1"/>
  <c r="I2890" i="4"/>
  <c r="J2890" i="4" s="1"/>
  <c r="I2889" i="4"/>
  <c r="J2889" i="4" s="1"/>
  <c r="I2888" i="4"/>
  <c r="J2888" i="4" s="1"/>
  <c r="I2887" i="4"/>
  <c r="J2887" i="4" s="1"/>
  <c r="I2886" i="4"/>
  <c r="J2886" i="4" s="1"/>
  <c r="I2885" i="4"/>
  <c r="J2885" i="4" s="1"/>
  <c r="I2884" i="4"/>
  <c r="J2884" i="4" s="1"/>
  <c r="I2883" i="4"/>
  <c r="J2883" i="4" s="1"/>
  <c r="I2882" i="4"/>
  <c r="J2882" i="4" s="1"/>
  <c r="I2881" i="4"/>
  <c r="J2881" i="4" s="1"/>
  <c r="I2880" i="4"/>
  <c r="J2880" i="4" s="1"/>
  <c r="I2879" i="4"/>
  <c r="J2879" i="4" s="1"/>
  <c r="I2878" i="4"/>
  <c r="J2878" i="4" s="1"/>
  <c r="I2877" i="4"/>
  <c r="J2877" i="4" s="1"/>
  <c r="I2876" i="4"/>
  <c r="J2876" i="4" s="1"/>
  <c r="I2875" i="4"/>
  <c r="J2875" i="4" s="1"/>
  <c r="I2874" i="4"/>
  <c r="J2874" i="4" s="1"/>
  <c r="I2873" i="4"/>
  <c r="J2873" i="4" s="1"/>
  <c r="I2872" i="4"/>
  <c r="J2872" i="4" s="1"/>
  <c r="I2871" i="4"/>
  <c r="J2871" i="4" s="1"/>
  <c r="I2870" i="4"/>
  <c r="J2870" i="4" s="1"/>
  <c r="I2869" i="4"/>
  <c r="J2869" i="4" s="1"/>
  <c r="I2868" i="4"/>
  <c r="J2868" i="4" s="1"/>
  <c r="I2867" i="4"/>
  <c r="J2867" i="4" s="1"/>
  <c r="I2866" i="4"/>
  <c r="J2866" i="4" s="1"/>
  <c r="I2865" i="4"/>
  <c r="J2865" i="4" s="1"/>
  <c r="I2864" i="4"/>
  <c r="J2864" i="4" s="1"/>
  <c r="I2863" i="4"/>
  <c r="J2863" i="4" s="1"/>
  <c r="I2862" i="4"/>
  <c r="J2862" i="4" s="1"/>
  <c r="I2861" i="4"/>
  <c r="J2861" i="4" s="1"/>
  <c r="I2860" i="4"/>
  <c r="J2860" i="4" s="1"/>
  <c r="I2859" i="4"/>
  <c r="J2859" i="4" s="1"/>
  <c r="I2858" i="4"/>
  <c r="J2858" i="4" s="1"/>
  <c r="I2857" i="4"/>
  <c r="J2857" i="4" s="1"/>
  <c r="I2856" i="4"/>
  <c r="J2856" i="4" s="1"/>
  <c r="I2855" i="4"/>
  <c r="J2855" i="4" s="1"/>
  <c r="I2854" i="4"/>
  <c r="J2854" i="4" s="1"/>
  <c r="I2853" i="4"/>
  <c r="J2853" i="4" s="1"/>
  <c r="I2852" i="4"/>
  <c r="J2852" i="4" s="1"/>
  <c r="I2851" i="4"/>
  <c r="J2851" i="4" s="1"/>
  <c r="I2850" i="4"/>
  <c r="J2850" i="4" s="1"/>
  <c r="I2849" i="4"/>
  <c r="J2849" i="4" s="1"/>
  <c r="I2848" i="4"/>
  <c r="J2848" i="4" s="1"/>
  <c r="I2847" i="4"/>
  <c r="J2847" i="4" s="1"/>
  <c r="I2846" i="4"/>
  <c r="J2846" i="4" s="1"/>
  <c r="I2845" i="4"/>
  <c r="J2845" i="4" s="1"/>
  <c r="I2844" i="4"/>
  <c r="J2844" i="4" s="1"/>
  <c r="I2843" i="4"/>
  <c r="J2843" i="4" s="1"/>
  <c r="I2842" i="4"/>
  <c r="J2842" i="4" s="1"/>
  <c r="I2841" i="4"/>
  <c r="J2841" i="4" s="1"/>
  <c r="I2840" i="4"/>
  <c r="J2840" i="4" s="1"/>
  <c r="I2839" i="4"/>
  <c r="J2839" i="4" s="1"/>
  <c r="I2838" i="4"/>
  <c r="J2838" i="4" s="1"/>
  <c r="I2837" i="4"/>
  <c r="J2837" i="4" s="1"/>
  <c r="I2836" i="4"/>
  <c r="J2836" i="4" s="1"/>
  <c r="I2835" i="4"/>
  <c r="J2835" i="4" s="1"/>
  <c r="I2834" i="4"/>
  <c r="J2834" i="4" s="1"/>
  <c r="I2833" i="4"/>
  <c r="J2833" i="4" s="1"/>
  <c r="I2832" i="4"/>
  <c r="J2832" i="4" s="1"/>
  <c r="I2831" i="4"/>
  <c r="J2831" i="4" s="1"/>
  <c r="I2830" i="4"/>
  <c r="J2830" i="4" s="1"/>
  <c r="I2829" i="4"/>
  <c r="J2829" i="4" s="1"/>
  <c r="I2828" i="4"/>
  <c r="J2828" i="4" s="1"/>
  <c r="I2827" i="4"/>
  <c r="J2827" i="4" s="1"/>
  <c r="I2826" i="4"/>
  <c r="J2826" i="4" s="1"/>
  <c r="I2825" i="4"/>
  <c r="J2825" i="4" s="1"/>
  <c r="I2824" i="4"/>
  <c r="J2824" i="4" s="1"/>
  <c r="I2823" i="4"/>
  <c r="J2823" i="4" s="1"/>
  <c r="I2822" i="4"/>
  <c r="J2822" i="4" s="1"/>
  <c r="I2821" i="4"/>
  <c r="J2821" i="4" s="1"/>
  <c r="I2820" i="4"/>
  <c r="J2820" i="4" s="1"/>
  <c r="I2819" i="4"/>
  <c r="J2819" i="4" s="1"/>
  <c r="I2818" i="4"/>
  <c r="J2818" i="4" s="1"/>
  <c r="I2817" i="4"/>
  <c r="J2817" i="4" s="1"/>
  <c r="I2816" i="4"/>
  <c r="J2816" i="4" s="1"/>
  <c r="I2815" i="4"/>
  <c r="J2815" i="4" s="1"/>
  <c r="I2814" i="4"/>
  <c r="J2814" i="4" s="1"/>
  <c r="I2813" i="4"/>
  <c r="J2813" i="4" s="1"/>
  <c r="I2812" i="4"/>
  <c r="J2812" i="4" s="1"/>
  <c r="I2811" i="4"/>
  <c r="J2811" i="4" s="1"/>
  <c r="I2810" i="4"/>
  <c r="J2810" i="4" s="1"/>
  <c r="I2809" i="4"/>
  <c r="J2809" i="4" s="1"/>
  <c r="I2808" i="4"/>
  <c r="J2808" i="4" s="1"/>
  <c r="I2807" i="4"/>
  <c r="J2807" i="4" s="1"/>
  <c r="I2806" i="4"/>
  <c r="J2806" i="4" s="1"/>
  <c r="I2805" i="4"/>
  <c r="J2805" i="4" s="1"/>
  <c r="I2804" i="4"/>
  <c r="J2804" i="4" s="1"/>
  <c r="I2803" i="4"/>
  <c r="J2803" i="4" s="1"/>
  <c r="I2802" i="4"/>
  <c r="J2802" i="4" s="1"/>
  <c r="I2801" i="4"/>
  <c r="J2801" i="4" s="1"/>
  <c r="I2800" i="4"/>
  <c r="J2800" i="4" s="1"/>
  <c r="I2799" i="4"/>
  <c r="J2799" i="4" s="1"/>
  <c r="I2798" i="4"/>
  <c r="J2798" i="4" s="1"/>
  <c r="I2797" i="4"/>
  <c r="J2797" i="4" s="1"/>
  <c r="I2796" i="4"/>
  <c r="J2796" i="4" s="1"/>
  <c r="I2795" i="4"/>
  <c r="J2795" i="4" s="1"/>
  <c r="I2794" i="4"/>
  <c r="J2794" i="4" s="1"/>
  <c r="I2793" i="4"/>
  <c r="J2793" i="4" s="1"/>
  <c r="I2792" i="4"/>
  <c r="J2792" i="4" s="1"/>
  <c r="I2791" i="4"/>
  <c r="J2791" i="4" s="1"/>
  <c r="I2790" i="4"/>
  <c r="J2790" i="4" s="1"/>
  <c r="I2789" i="4"/>
  <c r="J2789" i="4" s="1"/>
  <c r="I2788" i="4"/>
  <c r="J2788" i="4" s="1"/>
  <c r="I2787" i="4"/>
  <c r="J2787" i="4" s="1"/>
  <c r="I2786" i="4"/>
  <c r="J2786" i="4" s="1"/>
  <c r="I2785" i="4"/>
  <c r="J2785" i="4" s="1"/>
  <c r="I2784" i="4"/>
  <c r="J2784" i="4" s="1"/>
  <c r="I2783" i="4"/>
  <c r="J2783" i="4" s="1"/>
  <c r="I2782" i="4"/>
  <c r="J2782" i="4" s="1"/>
  <c r="I2781" i="4"/>
  <c r="J2781" i="4" s="1"/>
  <c r="I2780" i="4"/>
  <c r="J2780" i="4" s="1"/>
  <c r="I2779" i="4"/>
  <c r="J2779" i="4" s="1"/>
  <c r="I2778" i="4"/>
  <c r="J2778" i="4" s="1"/>
  <c r="I2777" i="4"/>
  <c r="J2777" i="4" s="1"/>
  <c r="I2776" i="4"/>
  <c r="J2776" i="4" s="1"/>
  <c r="I2775" i="4"/>
  <c r="J2775" i="4" s="1"/>
  <c r="I2774" i="4"/>
  <c r="J2774" i="4" s="1"/>
  <c r="I2773" i="4"/>
  <c r="J2773" i="4" s="1"/>
  <c r="I2772" i="4"/>
  <c r="J2772" i="4" s="1"/>
  <c r="I2771" i="4"/>
  <c r="J2771" i="4" s="1"/>
  <c r="I2770" i="4"/>
  <c r="J2770" i="4" s="1"/>
  <c r="I2769" i="4"/>
  <c r="J2769" i="4" s="1"/>
  <c r="I2768" i="4"/>
  <c r="J2768" i="4" s="1"/>
  <c r="I2767" i="4"/>
  <c r="J2767" i="4" s="1"/>
  <c r="I2766" i="4"/>
  <c r="J2766" i="4" s="1"/>
  <c r="I2765" i="4"/>
  <c r="J2765" i="4" s="1"/>
  <c r="I2764" i="4"/>
  <c r="J2764" i="4" s="1"/>
  <c r="I2763" i="4"/>
  <c r="J2763" i="4" s="1"/>
  <c r="I2762" i="4"/>
  <c r="J2762" i="4" s="1"/>
  <c r="I2761" i="4"/>
  <c r="J2761" i="4" s="1"/>
  <c r="I2760" i="4"/>
  <c r="J2760" i="4" s="1"/>
  <c r="I2759" i="4"/>
  <c r="J2759" i="4" s="1"/>
  <c r="I2758" i="4"/>
  <c r="J2758" i="4" s="1"/>
  <c r="I2757" i="4"/>
  <c r="J2757" i="4" s="1"/>
  <c r="I2756" i="4"/>
  <c r="J2756" i="4" s="1"/>
  <c r="I2755" i="4"/>
  <c r="J2755" i="4" s="1"/>
  <c r="I2754" i="4"/>
  <c r="J2754" i="4" s="1"/>
  <c r="I2753" i="4"/>
  <c r="J2753" i="4" s="1"/>
  <c r="I2752" i="4"/>
  <c r="J2752" i="4" s="1"/>
  <c r="I2751" i="4"/>
  <c r="J2751" i="4" s="1"/>
  <c r="I2750" i="4"/>
  <c r="J2750" i="4" s="1"/>
  <c r="I2749" i="4"/>
  <c r="J2749" i="4" s="1"/>
  <c r="I2748" i="4"/>
  <c r="J2748" i="4" s="1"/>
  <c r="I2747" i="4"/>
  <c r="J2747" i="4" s="1"/>
  <c r="I2746" i="4"/>
  <c r="J2746" i="4" s="1"/>
  <c r="I2745" i="4"/>
  <c r="J2745" i="4" s="1"/>
  <c r="I2744" i="4"/>
  <c r="J2744" i="4" s="1"/>
  <c r="I2743" i="4"/>
  <c r="J2743" i="4" s="1"/>
  <c r="I2742" i="4"/>
  <c r="J2742" i="4" s="1"/>
  <c r="I2741" i="4"/>
  <c r="J2741" i="4" s="1"/>
  <c r="I2740" i="4"/>
  <c r="J2740" i="4" s="1"/>
  <c r="I2739" i="4"/>
  <c r="J2739" i="4" s="1"/>
  <c r="I2738" i="4"/>
  <c r="J2738" i="4" s="1"/>
  <c r="I2737" i="4"/>
  <c r="J2737" i="4" s="1"/>
  <c r="I2736" i="4"/>
  <c r="J2736" i="4" s="1"/>
  <c r="I2735" i="4"/>
  <c r="J2735" i="4" s="1"/>
  <c r="I2734" i="4"/>
  <c r="J2734" i="4" s="1"/>
  <c r="I2733" i="4"/>
  <c r="J2733" i="4" s="1"/>
  <c r="I2732" i="4"/>
  <c r="J2732" i="4" s="1"/>
  <c r="I2731" i="4"/>
  <c r="J2731" i="4" s="1"/>
  <c r="I2730" i="4"/>
  <c r="J2730" i="4" s="1"/>
  <c r="I2729" i="4"/>
  <c r="J2729" i="4" s="1"/>
  <c r="I2728" i="4"/>
  <c r="J2728" i="4" s="1"/>
  <c r="I2727" i="4"/>
  <c r="J2727" i="4" s="1"/>
  <c r="I2726" i="4"/>
  <c r="J2726" i="4" s="1"/>
  <c r="I2725" i="4"/>
  <c r="J2725" i="4" s="1"/>
  <c r="I2724" i="4"/>
  <c r="J2724" i="4" s="1"/>
  <c r="I2723" i="4"/>
  <c r="J2723" i="4" s="1"/>
  <c r="I2722" i="4"/>
  <c r="J2722" i="4" s="1"/>
  <c r="I2721" i="4"/>
  <c r="J2721" i="4" s="1"/>
  <c r="I2720" i="4"/>
  <c r="J2720" i="4" s="1"/>
  <c r="I2719" i="4"/>
  <c r="J2719" i="4" s="1"/>
  <c r="I2718" i="4"/>
  <c r="J2718" i="4" s="1"/>
  <c r="I2717" i="4"/>
  <c r="J2717" i="4" s="1"/>
  <c r="I2716" i="4"/>
  <c r="J2716" i="4" s="1"/>
  <c r="I2715" i="4"/>
  <c r="J2715" i="4" s="1"/>
  <c r="I2714" i="4"/>
  <c r="J2714" i="4" s="1"/>
  <c r="I2713" i="4"/>
  <c r="J2713" i="4" s="1"/>
  <c r="I2712" i="4"/>
  <c r="J2712" i="4" s="1"/>
  <c r="I2711" i="4"/>
  <c r="J2711" i="4" s="1"/>
  <c r="I2710" i="4"/>
  <c r="J2710" i="4" s="1"/>
  <c r="I2709" i="4"/>
  <c r="J2709" i="4" s="1"/>
  <c r="I2708" i="4"/>
  <c r="J2708" i="4" s="1"/>
  <c r="I2707" i="4"/>
  <c r="J2707" i="4" s="1"/>
  <c r="I2706" i="4"/>
  <c r="J2706" i="4" s="1"/>
  <c r="I2705" i="4"/>
  <c r="J2705" i="4" s="1"/>
  <c r="I2704" i="4"/>
  <c r="J2704" i="4" s="1"/>
  <c r="I2703" i="4"/>
  <c r="J2703" i="4" s="1"/>
  <c r="I2702" i="4"/>
  <c r="J2702" i="4" s="1"/>
  <c r="I2701" i="4"/>
  <c r="J2701" i="4" s="1"/>
  <c r="I2700" i="4"/>
  <c r="J2700" i="4" s="1"/>
  <c r="I2699" i="4"/>
  <c r="J2699" i="4" s="1"/>
  <c r="I2698" i="4"/>
  <c r="J2698" i="4" s="1"/>
  <c r="I2697" i="4"/>
  <c r="J2697" i="4" s="1"/>
  <c r="I2696" i="4"/>
  <c r="J2696" i="4" s="1"/>
  <c r="I2695" i="4"/>
  <c r="J2695" i="4" s="1"/>
  <c r="I2694" i="4"/>
  <c r="J2694" i="4" s="1"/>
  <c r="I2693" i="4"/>
  <c r="J2693" i="4" s="1"/>
  <c r="I2692" i="4"/>
  <c r="J2692" i="4" s="1"/>
  <c r="I2691" i="4"/>
  <c r="J2691" i="4" s="1"/>
  <c r="I2690" i="4"/>
  <c r="J2690" i="4" s="1"/>
  <c r="I2689" i="4"/>
  <c r="J2689" i="4" s="1"/>
  <c r="I2688" i="4"/>
  <c r="J2688" i="4" s="1"/>
  <c r="I2687" i="4"/>
  <c r="J2687" i="4" s="1"/>
  <c r="I2686" i="4"/>
  <c r="J2686" i="4" s="1"/>
  <c r="I2685" i="4"/>
  <c r="J2685" i="4" s="1"/>
  <c r="I2684" i="4"/>
  <c r="J2684" i="4" s="1"/>
  <c r="I2683" i="4"/>
  <c r="J2683" i="4" s="1"/>
  <c r="I2682" i="4"/>
  <c r="J2682" i="4" s="1"/>
  <c r="I2681" i="4"/>
  <c r="J2681" i="4" s="1"/>
  <c r="I2680" i="4"/>
  <c r="J2680" i="4" s="1"/>
  <c r="I2679" i="4"/>
  <c r="J2679" i="4" s="1"/>
  <c r="I2678" i="4"/>
  <c r="J2678" i="4" s="1"/>
  <c r="I2677" i="4"/>
  <c r="J2677" i="4" s="1"/>
  <c r="I2676" i="4"/>
  <c r="J2676" i="4" s="1"/>
  <c r="I2675" i="4"/>
  <c r="J2675" i="4" s="1"/>
  <c r="I2674" i="4"/>
  <c r="J2674" i="4" s="1"/>
  <c r="I2673" i="4"/>
  <c r="J2673" i="4" s="1"/>
  <c r="I2672" i="4"/>
  <c r="J2672" i="4" s="1"/>
  <c r="I2671" i="4"/>
  <c r="J2671" i="4" s="1"/>
  <c r="I2670" i="4"/>
  <c r="J2670" i="4" s="1"/>
  <c r="I2669" i="4"/>
  <c r="J2669" i="4" s="1"/>
  <c r="I2668" i="4"/>
  <c r="J2668" i="4" s="1"/>
  <c r="I2667" i="4"/>
  <c r="J2667" i="4" s="1"/>
  <c r="I2666" i="4"/>
  <c r="J2666" i="4" s="1"/>
  <c r="I2665" i="4"/>
  <c r="J2665" i="4" s="1"/>
  <c r="I2664" i="4"/>
  <c r="J2664" i="4" s="1"/>
  <c r="I2663" i="4"/>
  <c r="J2663" i="4" s="1"/>
  <c r="I2662" i="4"/>
  <c r="J2662" i="4" s="1"/>
  <c r="I2661" i="4"/>
  <c r="J2661" i="4" s="1"/>
  <c r="I2660" i="4"/>
  <c r="J2660" i="4" s="1"/>
  <c r="I2659" i="4"/>
  <c r="J2659" i="4" s="1"/>
  <c r="I2658" i="4"/>
  <c r="J2658" i="4" s="1"/>
  <c r="I2657" i="4"/>
  <c r="J2657" i="4" s="1"/>
  <c r="I2656" i="4"/>
  <c r="J2656" i="4" s="1"/>
  <c r="I2655" i="4"/>
  <c r="J2655" i="4" s="1"/>
  <c r="I2654" i="4"/>
  <c r="J2654" i="4" s="1"/>
  <c r="I2653" i="4"/>
  <c r="J2653" i="4" s="1"/>
  <c r="I2652" i="4"/>
  <c r="J2652" i="4" s="1"/>
  <c r="I2651" i="4"/>
  <c r="J2651" i="4" s="1"/>
  <c r="I2650" i="4"/>
  <c r="J2650" i="4" s="1"/>
  <c r="I2649" i="4"/>
  <c r="J2649" i="4" s="1"/>
  <c r="I2648" i="4"/>
  <c r="J2648" i="4" s="1"/>
  <c r="I2647" i="4"/>
  <c r="J2647" i="4" s="1"/>
  <c r="I2646" i="4"/>
  <c r="J2646" i="4" s="1"/>
  <c r="I2645" i="4"/>
  <c r="J2645" i="4" s="1"/>
  <c r="I2644" i="4"/>
  <c r="J2644" i="4" s="1"/>
  <c r="I2643" i="4"/>
  <c r="J2643" i="4" s="1"/>
  <c r="I2642" i="4"/>
  <c r="J2642" i="4" s="1"/>
  <c r="I2641" i="4"/>
  <c r="J2641" i="4" s="1"/>
  <c r="I2640" i="4"/>
  <c r="J2640" i="4" s="1"/>
  <c r="I2639" i="4"/>
  <c r="J2639" i="4" s="1"/>
  <c r="I2638" i="4"/>
  <c r="J2638" i="4" s="1"/>
  <c r="I2637" i="4"/>
  <c r="J2637" i="4" s="1"/>
  <c r="I2636" i="4"/>
  <c r="J2636" i="4" s="1"/>
  <c r="I2635" i="4"/>
  <c r="J2635" i="4" s="1"/>
  <c r="I2634" i="4"/>
  <c r="J2634" i="4" s="1"/>
  <c r="I2633" i="4"/>
  <c r="J2633" i="4" s="1"/>
  <c r="I2632" i="4"/>
  <c r="J2632" i="4" s="1"/>
  <c r="I2631" i="4"/>
  <c r="J2631" i="4" s="1"/>
  <c r="I2630" i="4"/>
  <c r="J2630" i="4" s="1"/>
  <c r="I2629" i="4"/>
  <c r="J2629" i="4" s="1"/>
  <c r="I2628" i="4"/>
  <c r="J2628" i="4" s="1"/>
  <c r="I2627" i="4"/>
  <c r="J2627" i="4" s="1"/>
  <c r="I2626" i="4"/>
  <c r="J2626" i="4" s="1"/>
  <c r="I2625" i="4"/>
  <c r="J2625" i="4" s="1"/>
  <c r="I2624" i="4"/>
  <c r="J2624" i="4" s="1"/>
  <c r="I2623" i="4"/>
  <c r="J2623" i="4" s="1"/>
  <c r="I2622" i="4"/>
  <c r="J2622" i="4" s="1"/>
  <c r="I2621" i="4"/>
  <c r="J2621" i="4" s="1"/>
  <c r="I2620" i="4"/>
  <c r="J2620" i="4" s="1"/>
  <c r="I2619" i="4"/>
  <c r="J2619" i="4" s="1"/>
  <c r="I2618" i="4"/>
  <c r="J2618" i="4" s="1"/>
  <c r="I2617" i="4"/>
  <c r="J2617" i="4" s="1"/>
  <c r="I2616" i="4"/>
  <c r="J2616" i="4" s="1"/>
  <c r="I2615" i="4"/>
  <c r="J2615" i="4" s="1"/>
  <c r="I2614" i="4"/>
  <c r="J2614" i="4" s="1"/>
  <c r="I2613" i="4"/>
  <c r="J2613" i="4" s="1"/>
  <c r="I2612" i="4"/>
  <c r="J2612" i="4" s="1"/>
  <c r="I2611" i="4"/>
  <c r="J2611" i="4" s="1"/>
  <c r="I2610" i="4"/>
  <c r="J2610" i="4" s="1"/>
  <c r="I2609" i="4"/>
  <c r="J2609" i="4" s="1"/>
  <c r="I2608" i="4"/>
  <c r="J2608" i="4" s="1"/>
  <c r="I2607" i="4"/>
  <c r="J2607" i="4" s="1"/>
  <c r="I2606" i="4"/>
  <c r="J2606" i="4" s="1"/>
  <c r="I2605" i="4"/>
  <c r="J2605" i="4" s="1"/>
  <c r="I2604" i="4"/>
  <c r="J2604" i="4" s="1"/>
  <c r="I2603" i="4"/>
  <c r="J2603" i="4" s="1"/>
  <c r="I2602" i="4"/>
  <c r="J2602" i="4" s="1"/>
  <c r="I2601" i="4"/>
  <c r="J2601" i="4" s="1"/>
  <c r="I2600" i="4"/>
  <c r="J2600" i="4" s="1"/>
  <c r="I2599" i="4"/>
  <c r="J2599" i="4" s="1"/>
  <c r="I2598" i="4"/>
  <c r="J2598" i="4" s="1"/>
  <c r="I2597" i="4"/>
  <c r="J2597" i="4" s="1"/>
  <c r="I2596" i="4"/>
  <c r="J2596" i="4" s="1"/>
  <c r="I2595" i="4"/>
  <c r="J2595" i="4" s="1"/>
  <c r="I2594" i="4"/>
  <c r="J2594" i="4" s="1"/>
  <c r="I2593" i="4"/>
  <c r="J2593" i="4" s="1"/>
  <c r="I2592" i="4"/>
  <c r="J2592" i="4" s="1"/>
  <c r="I2591" i="4"/>
  <c r="J2591" i="4" s="1"/>
  <c r="I2590" i="4"/>
  <c r="J2590" i="4" s="1"/>
  <c r="I2589" i="4"/>
  <c r="J2589" i="4" s="1"/>
  <c r="I2588" i="4"/>
  <c r="J2588" i="4" s="1"/>
  <c r="I2587" i="4"/>
  <c r="J2587" i="4" s="1"/>
  <c r="I2586" i="4"/>
  <c r="J2586" i="4" s="1"/>
  <c r="I2585" i="4"/>
  <c r="J2585" i="4" s="1"/>
  <c r="I2584" i="4"/>
  <c r="J2584" i="4" s="1"/>
  <c r="I2583" i="4"/>
  <c r="J2583" i="4" s="1"/>
  <c r="I2582" i="4"/>
  <c r="J2582" i="4" s="1"/>
  <c r="I2581" i="4"/>
  <c r="J2581" i="4" s="1"/>
  <c r="I2580" i="4"/>
  <c r="J2580" i="4" s="1"/>
  <c r="I2579" i="4"/>
  <c r="J2579" i="4" s="1"/>
  <c r="I2578" i="4"/>
  <c r="J2578" i="4" s="1"/>
  <c r="I2577" i="4"/>
  <c r="J2577" i="4" s="1"/>
  <c r="I2576" i="4"/>
  <c r="J2576" i="4" s="1"/>
  <c r="I2575" i="4"/>
  <c r="J2575" i="4" s="1"/>
  <c r="I2574" i="4"/>
  <c r="J2574" i="4" s="1"/>
  <c r="I2573" i="4"/>
  <c r="J2573" i="4" s="1"/>
  <c r="I2572" i="4"/>
  <c r="J2572" i="4" s="1"/>
  <c r="I2571" i="4"/>
  <c r="J2571" i="4" s="1"/>
  <c r="I2570" i="4"/>
  <c r="J2570" i="4" s="1"/>
  <c r="I2569" i="4"/>
  <c r="J2569" i="4" s="1"/>
  <c r="I2568" i="4"/>
  <c r="J2568" i="4" s="1"/>
  <c r="I2567" i="4"/>
  <c r="J2567" i="4" s="1"/>
  <c r="I2566" i="4"/>
  <c r="J2566" i="4" s="1"/>
  <c r="I2565" i="4"/>
  <c r="J2565" i="4" s="1"/>
  <c r="I2564" i="4"/>
  <c r="J2564" i="4" s="1"/>
  <c r="I2563" i="4"/>
  <c r="J2563" i="4" s="1"/>
  <c r="I2562" i="4"/>
  <c r="J2562" i="4" s="1"/>
  <c r="I2561" i="4"/>
  <c r="J2561" i="4" s="1"/>
  <c r="I2560" i="4"/>
  <c r="J2560" i="4" s="1"/>
  <c r="I2559" i="4"/>
  <c r="J2559" i="4" s="1"/>
  <c r="I2558" i="4"/>
  <c r="J2558" i="4" s="1"/>
  <c r="I2557" i="4"/>
  <c r="J2557" i="4" s="1"/>
  <c r="I2556" i="4"/>
  <c r="J2556" i="4" s="1"/>
  <c r="I2555" i="4"/>
  <c r="J2555" i="4" s="1"/>
  <c r="I2554" i="4"/>
  <c r="J2554" i="4" s="1"/>
  <c r="I2553" i="4"/>
  <c r="J2553" i="4" s="1"/>
  <c r="I2552" i="4"/>
  <c r="J2552" i="4" s="1"/>
  <c r="I2551" i="4"/>
  <c r="J2551" i="4" s="1"/>
  <c r="I2550" i="4"/>
  <c r="J2550" i="4" s="1"/>
  <c r="I2549" i="4"/>
  <c r="J2549" i="4" s="1"/>
  <c r="I2548" i="4"/>
  <c r="J2548" i="4" s="1"/>
  <c r="I2547" i="4"/>
  <c r="J2547" i="4" s="1"/>
  <c r="I2546" i="4"/>
  <c r="J2546" i="4" s="1"/>
  <c r="I2545" i="4"/>
  <c r="J2545" i="4" s="1"/>
  <c r="I2544" i="4"/>
  <c r="J2544" i="4" s="1"/>
  <c r="I2543" i="4"/>
  <c r="J2543" i="4" s="1"/>
  <c r="I2542" i="4"/>
  <c r="J2542" i="4" s="1"/>
  <c r="I2541" i="4"/>
  <c r="J2541" i="4" s="1"/>
  <c r="I2540" i="4"/>
  <c r="J2540" i="4" s="1"/>
  <c r="I2539" i="4"/>
  <c r="J2539" i="4" s="1"/>
  <c r="I2538" i="4"/>
  <c r="J2538" i="4" s="1"/>
  <c r="I2537" i="4"/>
  <c r="J2537" i="4" s="1"/>
  <c r="I2536" i="4"/>
  <c r="J2536" i="4" s="1"/>
  <c r="I2535" i="4"/>
  <c r="J2535" i="4" s="1"/>
  <c r="I2534" i="4"/>
  <c r="J2534" i="4" s="1"/>
  <c r="I2533" i="4"/>
  <c r="J2533" i="4" s="1"/>
  <c r="I2532" i="4"/>
  <c r="J2532" i="4" s="1"/>
  <c r="I2531" i="4"/>
  <c r="J2531" i="4" s="1"/>
  <c r="I2530" i="4"/>
  <c r="J2530" i="4" s="1"/>
  <c r="I2529" i="4"/>
  <c r="J2529" i="4" s="1"/>
  <c r="I2528" i="4"/>
  <c r="J2528" i="4" s="1"/>
  <c r="I2527" i="4"/>
  <c r="J2527" i="4" s="1"/>
  <c r="I2526" i="4"/>
  <c r="J2526" i="4" s="1"/>
  <c r="I2525" i="4"/>
  <c r="J2525" i="4" s="1"/>
  <c r="I2524" i="4"/>
  <c r="J2524" i="4" s="1"/>
  <c r="I2523" i="4"/>
  <c r="J2523" i="4" s="1"/>
  <c r="I2522" i="4"/>
  <c r="J2522" i="4" s="1"/>
  <c r="I2521" i="4"/>
  <c r="J2521" i="4" s="1"/>
  <c r="I2520" i="4"/>
  <c r="J2520" i="4" s="1"/>
  <c r="I2519" i="4"/>
  <c r="J2519" i="4" s="1"/>
  <c r="I2518" i="4"/>
  <c r="J2518" i="4" s="1"/>
  <c r="I2517" i="4"/>
  <c r="J2517" i="4" s="1"/>
  <c r="I2516" i="4"/>
  <c r="J2516" i="4" s="1"/>
  <c r="I2515" i="4"/>
  <c r="J2515" i="4" s="1"/>
  <c r="I2514" i="4"/>
  <c r="J2514" i="4" s="1"/>
  <c r="I2513" i="4"/>
  <c r="J2513" i="4" s="1"/>
  <c r="I2512" i="4"/>
  <c r="J2512" i="4" s="1"/>
  <c r="I2511" i="4"/>
  <c r="J2511" i="4" s="1"/>
  <c r="I2510" i="4"/>
  <c r="J2510" i="4" s="1"/>
  <c r="I2509" i="4"/>
  <c r="J2509" i="4" s="1"/>
  <c r="I2508" i="4"/>
  <c r="J2508" i="4" s="1"/>
  <c r="I2507" i="4"/>
  <c r="J2507" i="4" s="1"/>
  <c r="I2506" i="4"/>
  <c r="J2506" i="4" s="1"/>
  <c r="I2505" i="4"/>
  <c r="J2505" i="4" s="1"/>
  <c r="I2504" i="4"/>
  <c r="J2504" i="4" s="1"/>
  <c r="I2503" i="4"/>
  <c r="J2503" i="4" s="1"/>
  <c r="I2502" i="4"/>
  <c r="J2502" i="4" s="1"/>
  <c r="I2501" i="4"/>
  <c r="J2501" i="4" s="1"/>
  <c r="I2500" i="4"/>
  <c r="J2500" i="4" s="1"/>
  <c r="I2499" i="4"/>
  <c r="J2499" i="4" s="1"/>
  <c r="I2498" i="4"/>
  <c r="J2498" i="4" s="1"/>
  <c r="I2497" i="4"/>
  <c r="J2497" i="4" s="1"/>
  <c r="I2496" i="4"/>
  <c r="J2496" i="4" s="1"/>
  <c r="I2495" i="4"/>
  <c r="J2495" i="4" s="1"/>
  <c r="I2494" i="4"/>
  <c r="J2494" i="4" s="1"/>
  <c r="I2493" i="4"/>
  <c r="J2493" i="4" s="1"/>
  <c r="I2492" i="4"/>
  <c r="J2492" i="4" s="1"/>
  <c r="I2491" i="4"/>
  <c r="J2491" i="4" s="1"/>
  <c r="I2490" i="4"/>
  <c r="J2490" i="4" s="1"/>
  <c r="I2489" i="4"/>
  <c r="J2489" i="4" s="1"/>
  <c r="I2488" i="4"/>
  <c r="J2488" i="4" s="1"/>
  <c r="I2487" i="4"/>
  <c r="J2487" i="4" s="1"/>
  <c r="I2486" i="4"/>
  <c r="J2486" i="4" s="1"/>
  <c r="I2485" i="4"/>
  <c r="J2485" i="4" s="1"/>
  <c r="I2484" i="4"/>
  <c r="J2484" i="4" s="1"/>
  <c r="I2483" i="4"/>
  <c r="J2483" i="4" s="1"/>
  <c r="I2482" i="4"/>
  <c r="J2482" i="4" s="1"/>
  <c r="I2481" i="4"/>
  <c r="J2481" i="4" s="1"/>
  <c r="I2480" i="4"/>
  <c r="J2480" i="4" s="1"/>
  <c r="I2479" i="4"/>
  <c r="J2479" i="4" s="1"/>
  <c r="I2478" i="4"/>
  <c r="J2478" i="4" s="1"/>
  <c r="I2477" i="4"/>
  <c r="J2477" i="4" s="1"/>
  <c r="I2476" i="4"/>
  <c r="J2476" i="4" s="1"/>
  <c r="I2475" i="4"/>
  <c r="J2475" i="4" s="1"/>
  <c r="I2474" i="4"/>
  <c r="J2474" i="4" s="1"/>
  <c r="I2473" i="4"/>
  <c r="J2473" i="4" s="1"/>
  <c r="I2472" i="4"/>
  <c r="J2472" i="4" s="1"/>
  <c r="I2471" i="4"/>
  <c r="J2471" i="4" s="1"/>
  <c r="I2470" i="4"/>
  <c r="J2470" i="4" s="1"/>
  <c r="I2469" i="4"/>
  <c r="J2469" i="4" s="1"/>
  <c r="I2468" i="4"/>
  <c r="J2468" i="4" s="1"/>
  <c r="I2467" i="4"/>
  <c r="J2467" i="4" s="1"/>
  <c r="I2466" i="4"/>
  <c r="J2466" i="4" s="1"/>
  <c r="I2465" i="4"/>
  <c r="J2465" i="4" s="1"/>
  <c r="I2464" i="4"/>
  <c r="J2464" i="4" s="1"/>
  <c r="I2463" i="4"/>
  <c r="J2463" i="4" s="1"/>
  <c r="I2462" i="4"/>
  <c r="J2462" i="4" s="1"/>
  <c r="I2461" i="4"/>
  <c r="J2461" i="4" s="1"/>
  <c r="I2460" i="4"/>
  <c r="J2460" i="4" s="1"/>
  <c r="I2459" i="4"/>
  <c r="J2459" i="4" s="1"/>
  <c r="I2458" i="4"/>
  <c r="J2458" i="4" s="1"/>
  <c r="I2457" i="4"/>
  <c r="J2457" i="4" s="1"/>
  <c r="I2456" i="4"/>
  <c r="J2456" i="4" s="1"/>
  <c r="I2455" i="4"/>
  <c r="J2455" i="4" s="1"/>
  <c r="I2454" i="4"/>
  <c r="J2454" i="4" s="1"/>
  <c r="I2453" i="4"/>
  <c r="J2453" i="4" s="1"/>
  <c r="I2452" i="4"/>
  <c r="J2452" i="4" s="1"/>
  <c r="I2451" i="4"/>
  <c r="J2451" i="4" s="1"/>
  <c r="I2450" i="4"/>
  <c r="J2450" i="4" s="1"/>
  <c r="I2449" i="4"/>
  <c r="J2449" i="4" s="1"/>
  <c r="I2448" i="4"/>
  <c r="J2448" i="4" s="1"/>
  <c r="I2447" i="4"/>
  <c r="J2447" i="4" s="1"/>
  <c r="I2446" i="4"/>
  <c r="J2446" i="4" s="1"/>
  <c r="I2445" i="4"/>
  <c r="J2445" i="4" s="1"/>
  <c r="I2444" i="4"/>
  <c r="J2444" i="4" s="1"/>
  <c r="I2443" i="4"/>
  <c r="J2443" i="4" s="1"/>
  <c r="I2442" i="4"/>
  <c r="J2442" i="4" s="1"/>
  <c r="I2441" i="4"/>
  <c r="J2441" i="4" s="1"/>
  <c r="I2440" i="4"/>
  <c r="J2440" i="4" s="1"/>
  <c r="I2439" i="4"/>
  <c r="J2439" i="4" s="1"/>
  <c r="I2438" i="4"/>
  <c r="J2438" i="4" s="1"/>
  <c r="I2437" i="4"/>
  <c r="J2437" i="4" s="1"/>
  <c r="I2436" i="4"/>
  <c r="J2436" i="4" s="1"/>
  <c r="I2435" i="4"/>
  <c r="J2435" i="4" s="1"/>
  <c r="I2434" i="4"/>
  <c r="J2434" i="4" s="1"/>
  <c r="I2433" i="4"/>
  <c r="J2433" i="4" s="1"/>
  <c r="I2432" i="4"/>
  <c r="J2432" i="4" s="1"/>
  <c r="I2431" i="4"/>
  <c r="J2431" i="4" s="1"/>
  <c r="I2430" i="4"/>
  <c r="J2430" i="4" s="1"/>
  <c r="I2429" i="4"/>
  <c r="J2429" i="4" s="1"/>
  <c r="I2428" i="4"/>
  <c r="J2428" i="4" s="1"/>
  <c r="I2427" i="4"/>
  <c r="J2427" i="4" s="1"/>
  <c r="I2426" i="4"/>
  <c r="J2426" i="4" s="1"/>
  <c r="I2425" i="4"/>
  <c r="J2425" i="4" s="1"/>
  <c r="I2424" i="4"/>
  <c r="J2424" i="4" s="1"/>
  <c r="I2423" i="4"/>
  <c r="J2423" i="4" s="1"/>
  <c r="I2422" i="4"/>
  <c r="J2422" i="4" s="1"/>
  <c r="I2421" i="4"/>
  <c r="J2421" i="4" s="1"/>
  <c r="I2420" i="4"/>
  <c r="J2420" i="4" s="1"/>
  <c r="I2419" i="4"/>
  <c r="J2419" i="4" s="1"/>
  <c r="I2418" i="4"/>
  <c r="J2418" i="4" s="1"/>
  <c r="I2417" i="4"/>
  <c r="J2417" i="4" s="1"/>
  <c r="I2416" i="4"/>
  <c r="J2416" i="4" s="1"/>
  <c r="I2415" i="4"/>
  <c r="J2415" i="4" s="1"/>
  <c r="I2414" i="4"/>
  <c r="J2414" i="4" s="1"/>
  <c r="I2413" i="4"/>
  <c r="J2413" i="4" s="1"/>
  <c r="I2412" i="4"/>
  <c r="J2412" i="4" s="1"/>
  <c r="I2411" i="4"/>
  <c r="J2411" i="4" s="1"/>
  <c r="I2410" i="4"/>
  <c r="J2410" i="4" s="1"/>
  <c r="I2409" i="4"/>
  <c r="J2409" i="4" s="1"/>
  <c r="I2408" i="4"/>
  <c r="J2408" i="4" s="1"/>
  <c r="I2407" i="4"/>
  <c r="J2407" i="4" s="1"/>
  <c r="I2406" i="4"/>
  <c r="J2406" i="4" s="1"/>
  <c r="I2405" i="4"/>
  <c r="J2405" i="4" s="1"/>
  <c r="I2404" i="4"/>
  <c r="J2404" i="4" s="1"/>
  <c r="I2403" i="4"/>
  <c r="J2403" i="4" s="1"/>
  <c r="I2402" i="4"/>
  <c r="J2402" i="4" s="1"/>
  <c r="I2401" i="4"/>
  <c r="J2401" i="4" s="1"/>
  <c r="I2400" i="4"/>
  <c r="J2400" i="4" s="1"/>
  <c r="I2399" i="4"/>
  <c r="J2399" i="4" s="1"/>
  <c r="I2398" i="4"/>
  <c r="J2398" i="4" s="1"/>
  <c r="I2397" i="4"/>
  <c r="J2397" i="4" s="1"/>
  <c r="I2396" i="4"/>
  <c r="J2396" i="4" s="1"/>
  <c r="I2395" i="4"/>
  <c r="J2395" i="4" s="1"/>
  <c r="I2394" i="4"/>
  <c r="J2394" i="4" s="1"/>
  <c r="I2393" i="4"/>
  <c r="J2393" i="4" s="1"/>
  <c r="I2392" i="4"/>
  <c r="J2392" i="4" s="1"/>
  <c r="I2391" i="4"/>
  <c r="J2391" i="4" s="1"/>
  <c r="I2390" i="4"/>
  <c r="J2390" i="4" s="1"/>
  <c r="I2389" i="4"/>
  <c r="J2389" i="4" s="1"/>
  <c r="I2388" i="4"/>
  <c r="J2388" i="4" s="1"/>
  <c r="I2387" i="4"/>
  <c r="J2387" i="4" s="1"/>
  <c r="I2386" i="4"/>
  <c r="J2386" i="4" s="1"/>
  <c r="I2385" i="4"/>
  <c r="J2385" i="4" s="1"/>
  <c r="I2384" i="4"/>
  <c r="J2384" i="4" s="1"/>
  <c r="I2383" i="4"/>
  <c r="J2383" i="4" s="1"/>
  <c r="I2382" i="4"/>
  <c r="J2382" i="4" s="1"/>
  <c r="I2381" i="4"/>
  <c r="J2381" i="4" s="1"/>
  <c r="I2380" i="4"/>
  <c r="J2380" i="4" s="1"/>
  <c r="I2379" i="4"/>
  <c r="J2379" i="4" s="1"/>
  <c r="I2378" i="4"/>
  <c r="J2378" i="4" s="1"/>
  <c r="I2377" i="4"/>
  <c r="J2377" i="4" s="1"/>
  <c r="I2376" i="4"/>
  <c r="J2376" i="4" s="1"/>
  <c r="I2375" i="4"/>
  <c r="J2375" i="4" s="1"/>
  <c r="I2374" i="4"/>
  <c r="J2374" i="4" s="1"/>
  <c r="I2373" i="4"/>
  <c r="J2373" i="4" s="1"/>
  <c r="I2372" i="4"/>
  <c r="J2372" i="4" s="1"/>
  <c r="I2371" i="4"/>
  <c r="J2371" i="4" s="1"/>
  <c r="I2370" i="4"/>
  <c r="J2370" i="4" s="1"/>
  <c r="I2369" i="4"/>
  <c r="J2369" i="4" s="1"/>
  <c r="I2368" i="4"/>
  <c r="J2368" i="4" s="1"/>
  <c r="I2367" i="4"/>
  <c r="J2367" i="4" s="1"/>
  <c r="I2366" i="4"/>
  <c r="J2366" i="4" s="1"/>
  <c r="I2365" i="4"/>
  <c r="J2365" i="4" s="1"/>
  <c r="I2364" i="4"/>
  <c r="J2364" i="4" s="1"/>
  <c r="I2363" i="4"/>
  <c r="J2363" i="4" s="1"/>
  <c r="I2362" i="4"/>
  <c r="J2362" i="4" s="1"/>
  <c r="I2361" i="4"/>
  <c r="J2361" i="4" s="1"/>
  <c r="I2360" i="4"/>
  <c r="J2360" i="4" s="1"/>
  <c r="I2359" i="4"/>
  <c r="J2359" i="4" s="1"/>
  <c r="I2358" i="4"/>
  <c r="J2358" i="4" s="1"/>
  <c r="I2357" i="4"/>
  <c r="J2357" i="4" s="1"/>
  <c r="I2356" i="4"/>
  <c r="J2356" i="4" s="1"/>
  <c r="I2355" i="4"/>
  <c r="J2355" i="4" s="1"/>
  <c r="I2354" i="4"/>
  <c r="J2354" i="4" s="1"/>
  <c r="I2353" i="4"/>
  <c r="J2353" i="4" s="1"/>
  <c r="I2352" i="4"/>
  <c r="J2352" i="4" s="1"/>
  <c r="I2351" i="4"/>
  <c r="J2351" i="4" s="1"/>
  <c r="I2350" i="4"/>
  <c r="J2350" i="4" s="1"/>
  <c r="I2349" i="4"/>
  <c r="J2349" i="4" s="1"/>
  <c r="I2348" i="4"/>
  <c r="J2348" i="4" s="1"/>
  <c r="I2347" i="4"/>
  <c r="J2347" i="4" s="1"/>
  <c r="I2346" i="4"/>
  <c r="J2346" i="4" s="1"/>
  <c r="I2345" i="4"/>
  <c r="J2345" i="4" s="1"/>
  <c r="I2344" i="4"/>
  <c r="J2344" i="4" s="1"/>
  <c r="I2343" i="4"/>
  <c r="J2343" i="4" s="1"/>
  <c r="I2342" i="4"/>
  <c r="J2342" i="4" s="1"/>
  <c r="I2341" i="4"/>
  <c r="J2341" i="4" s="1"/>
  <c r="I2340" i="4"/>
  <c r="J2340" i="4" s="1"/>
  <c r="I2339" i="4"/>
  <c r="J2339" i="4" s="1"/>
  <c r="I2338" i="4"/>
  <c r="J2338" i="4" s="1"/>
  <c r="I2337" i="4"/>
  <c r="J2337" i="4" s="1"/>
  <c r="I2336" i="4"/>
  <c r="J2336" i="4" s="1"/>
  <c r="I2335" i="4"/>
  <c r="J2335" i="4" s="1"/>
  <c r="I2334" i="4"/>
  <c r="J2334" i="4" s="1"/>
  <c r="I2333" i="4"/>
  <c r="J2333" i="4" s="1"/>
  <c r="I2332" i="4"/>
  <c r="J2332" i="4" s="1"/>
  <c r="I2331" i="4"/>
  <c r="J2331" i="4" s="1"/>
  <c r="I2330" i="4"/>
  <c r="J2330" i="4" s="1"/>
  <c r="I2329" i="4"/>
  <c r="J2329" i="4" s="1"/>
  <c r="I2328" i="4"/>
  <c r="J2328" i="4" s="1"/>
  <c r="I2327" i="4"/>
  <c r="J2327" i="4" s="1"/>
  <c r="I2326" i="4"/>
  <c r="J2326" i="4" s="1"/>
  <c r="I2325" i="4"/>
  <c r="J2325" i="4" s="1"/>
  <c r="I2324" i="4"/>
  <c r="J2324" i="4" s="1"/>
  <c r="I2323" i="4"/>
  <c r="J2323" i="4" s="1"/>
  <c r="I2322" i="4"/>
  <c r="J2322" i="4" s="1"/>
  <c r="I2321" i="4"/>
  <c r="J2321" i="4" s="1"/>
  <c r="I2320" i="4"/>
  <c r="J2320" i="4" s="1"/>
  <c r="I2319" i="4"/>
  <c r="J2319" i="4" s="1"/>
  <c r="I2318" i="4"/>
  <c r="J2318" i="4" s="1"/>
  <c r="I2317" i="4"/>
  <c r="J2317" i="4" s="1"/>
  <c r="I2316" i="4"/>
  <c r="J2316" i="4" s="1"/>
  <c r="I2315" i="4"/>
  <c r="J2315" i="4" s="1"/>
  <c r="I2314" i="4"/>
  <c r="J2314" i="4" s="1"/>
  <c r="I2313" i="4"/>
  <c r="J2313" i="4" s="1"/>
  <c r="I2312" i="4"/>
  <c r="J2312" i="4" s="1"/>
  <c r="I2311" i="4"/>
  <c r="J2311" i="4" s="1"/>
  <c r="I2310" i="4"/>
  <c r="J2310" i="4" s="1"/>
  <c r="I2309" i="4"/>
  <c r="J2309" i="4" s="1"/>
  <c r="I2308" i="4"/>
  <c r="J2308" i="4" s="1"/>
  <c r="I2307" i="4"/>
  <c r="J2307" i="4" s="1"/>
  <c r="I2306" i="4"/>
  <c r="J2306" i="4" s="1"/>
  <c r="I2305" i="4"/>
  <c r="J2305" i="4" s="1"/>
  <c r="I2304" i="4"/>
  <c r="J2304" i="4" s="1"/>
  <c r="I2303" i="4"/>
  <c r="J2303" i="4" s="1"/>
  <c r="I2302" i="4"/>
  <c r="J2302" i="4" s="1"/>
  <c r="I2301" i="4"/>
  <c r="J2301" i="4" s="1"/>
  <c r="I2300" i="4"/>
  <c r="J2300" i="4" s="1"/>
  <c r="I2299" i="4"/>
  <c r="J2299" i="4" s="1"/>
  <c r="I2298" i="4"/>
  <c r="J2298" i="4" s="1"/>
  <c r="I2297" i="4"/>
  <c r="J2297" i="4" s="1"/>
  <c r="I2296" i="4"/>
  <c r="J2296" i="4" s="1"/>
  <c r="I2295" i="4"/>
  <c r="J2295" i="4" s="1"/>
  <c r="I2294" i="4"/>
  <c r="J2294" i="4" s="1"/>
  <c r="I2293" i="4"/>
  <c r="J2293" i="4" s="1"/>
  <c r="I2292" i="4"/>
  <c r="J2292" i="4" s="1"/>
  <c r="I2291" i="4"/>
  <c r="J2291" i="4" s="1"/>
  <c r="I2290" i="4"/>
  <c r="J2290" i="4" s="1"/>
  <c r="I2289" i="4"/>
  <c r="J2289" i="4" s="1"/>
  <c r="I2288" i="4"/>
  <c r="J2288" i="4" s="1"/>
  <c r="I2287" i="4"/>
  <c r="J2287" i="4" s="1"/>
  <c r="I2286" i="4"/>
  <c r="J2286" i="4" s="1"/>
  <c r="I2285" i="4"/>
  <c r="J2285" i="4" s="1"/>
  <c r="I2284" i="4"/>
  <c r="J2284" i="4" s="1"/>
  <c r="I2283" i="4"/>
  <c r="J2283" i="4" s="1"/>
  <c r="I2282" i="4"/>
  <c r="J2282" i="4" s="1"/>
  <c r="I2281" i="4"/>
  <c r="J2281" i="4" s="1"/>
  <c r="I2280" i="4"/>
  <c r="J2280" i="4" s="1"/>
  <c r="I2279" i="4"/>
  <c r="J2279" i="4" s="1"/>
  <c r="I2278" i="4"/>
  <c r="J2278" i="4" s="1"/>
  <c r="I2277" i="4"/>
  <c r="J2277" i="4" s="1"/>
  <c r="I2276" i="4"/>
  <c r="J2276" i="4" s="1"/>
  <c r="I2275" i="4"/>
  <c r="J2275" i="4" s="1"/>
  <c r="I2274" i="4"/>
  <c r="J2274" i="4" s="1"/>
  <c r="I2273" i="4"/>
  <c r="J2273" i="4" s="1"/>
  <c r="I2272" i="4"/>
  <c r="J2272" i="4" s="1"/>
  <c r="I2271" i="4"/>
  <c r="J2271" i="4" s="1"/>
  <c r="I2270" i="4"/>
  <c r="J2270" i="4" s="1"/>
  <c r="I2269" i="4"/>
  <c r="J2269" i="4" s="1"/>
  <c r="I2268" i="4"/>
  <c r="J2268" i="4" s="1"/>
  <c r="I2267" i="4"/>
  <c r="J2267" i="4" s="1"/>
  <c r="I2266" i="4"/>
  <c r="J2266" i="4" s="1"/>
  <c r="I2265" i="4"/>
  <c r="J2265" i="4" s="1"/>
  <c r="I2264" i="4"/>
  <c r="J2264" i="4" s="1"/>
  <c r="I2263" i="4"/>
  <c r="J2263" i="4" s="1"/>
  <c r="I2262" i="4"/>
  <c r="J2262" i="4" s="1"/>
  <c r="I2261" i="4"/>
  <c r="J2261" i="4" s="1"/>
  <c r="I2260" i="4"/>
  <c r="J2260" i="4" s="1"/>
  <c r="I2259" i="4"/>
  <c r="J2259" i="4" s="1"/>
  <c r="I2258" i="4"/>
  <c r="J2258" i="4" s="1"/>
  <c r="I2257" i="4"/>
  <c r="J2257" i="4" s="1"/>
  <c r="I2256" i="4"/>
  <c r="J2256" i="4" s="1"/>
  <c r="I2255" i="4"/>
  <c r="J2255" i="4" s="1"/>
  <c r="I2254" i="4"/>
  <c r="J2254" i="4" s="1"/>
  <c r="I2253" i="4"/>
  <c r="J2253" i="4" s="1"/>
  <c r="I2252" i="4"/>
  <c r="J2252" i="4" s="1"/>
  <c r="I2251" i="4"/>
  <c r="J2251" i="4" s="1"/>
  <c r="I2250" i="4"/>
  <c r="J2250" i="4" s="1"/>
  <c r="I2249" i="4"/>
  <c r="J2249" i="4" s="1"/>
  <c r="I2248" i="4"/>
  <c r="J2248" i="4" s="1"/>
  <c r="I2247" i="4"/>
  <c r="J2247" i="4" s="1"/>
  <c r="I2246" i="4"/>
  <c r="J2246" i="4" s="1"/>
  <c r="I2245" i="4"/>
  <c r="J2245" i="4" s="1"/>
  <c r="I2244" i="4"/>
  <c r="J2244" i="4" s="1"/>
  <c r="I2243" i="4"/>
  <c r="J2243" i="4" s="1"/>
  <c r="I2242" i="4"/>
  <c r="J2242" i="4" s="1"/>
  <c r="I2241" i="4"/>
  <c r="J2241" i="4" s="1"/>
  <c r="I2240" i="4"/>
  <c r="J2240" i="4" s="1"/>
  <c r="I2239" i="4"/>
  <c r="J2239" i="4" s="1"/>
  <c r="I2238" i="4"/>
  <c r="J2238" i="4" s="1"/>
  <c r="I2237" i="4"/>
  <c r="J2237" i="4" s="1"/>
  <c r="I2236" i="4"/>
  <c r="J2236" i="4" s="1"/>
  <c r="I2235" i="4"/>
  <c r="J2235" i="4" s="1"/>
  <c r="I2234" i="4"/>
  <c r="J2234" i="4" s="1"/>
  <c r="I2233" i="4"/>
  <c r="J2233" i="4" s="1"/>
  <c r="I2232" i="4"/>
  <c r="J2232" i="4" s="1"/>
  <c r="I2231" i="4"/>
  <c r="J2231" i="4" s="1"/>
  <c r="I2230" i="4"/>
  <c r="J2230" i="4" s="1"/>
  <c r="I2229" i="4"/>
  <c r="J2229" i="4" s="1"/>
  <c r="I2228" i="4"/>
  <c r="J2228" i="4" s="1"/>
  <c r="I2227" i="4"/>
  <c r="J2227" i="4" s="1"/>
  <c r="I2226" i="4"/>
  <c r="J2226" i="4" s="1"/>
  <c r="I2225" i="4"/>
  <c r="J2225" i="4" s="1"/>
  <c r="I2224" i="4"/>
  <c r="J2224" i="4" s="1"/>
  <c r="I2223" i="4"/>
  <c r="J2223" i="4" s="1"/>
  <c r="I2222" i="4"/>
  <c r="J2222" i="4" s="1"/>
  <c r="I2221" i="4"/>
  <c r="J2221" i="4" s="1"/>
  <c r="I2220" i="4"/>
  <c r="J2220" i="4" s="1"/>
  <c r="I2219" i="4"/>
  <c r="J2219" i="4" s="1"/>
  <c r="I2218" i="4"/>
  <c r="J2218" i="4" s="1"/>
  <c r="I2217" i="4"/>
  <c r="J2217" i="4" s="1"/>
  <c r="I2216" i="4"/>
  <c r="J2216" i="4" s="1"/>
  <c r="I2215" i="4"/>
  <c r="J2215" i="4" s="1"/>
  <c r="I2214" i="4"/>
  <c r="J2214" i="4" s="1"/>
  <c r="I2213" i="4"/>
  <c r="J2213" i="4" s="1"/>
  <c r="I2212" i="4"/>
  <c r="J2212" i="4" s="1"/>
  <c r="I2211" i="4"/>
  <c r="J2211" i="4" s="1"/>
  <c r="I2210" i="4"/>
  <c r="J2210" i="4" s="1"/>
  <c r="I2209" i="4"/>
  <c r="J2209" i="4" s="1"/>
  <c r="I2208" i="4"/>
  <c r="J2208" i="4" s="1"/>
  <c r="I2207" i="4"/>
  <c r="J2207" i="4" s="1"/>
  <c r="I2206" i="4"/>
  <c r="J2206" i="4" s="1"/>
  <c r="I2205" i="4"/>
  <c r="J2205" i="4" s="1"/>
  <c r="I2204" i="4"/>
  <c r="J2204" i="4" s="1"/>
  <c r="I2203" i="4"/>
  <c r="J2203" i="4" s="1"/>
  <c r="I2202" i="4"/>
  <c r="J2202" i="4" s="1"/>
  <c r="I2201" i="4"/>
  <c r="J2201" i="4" s="1"/>
  <c r="I2200" i="4"/>
  <c r="J2200" i="4" s="1"/>
  <c r="I2199" i="4"/>
  <c r="J2199" i="4" s="1"/>
  <c r="I2198" i="4"/>
  <c r="J2198" i="4" s="1"/>
  <c r="I2197" i="4"/>
  <c r="J2197" i="4" s="1"/>
  <c r="I2196" i="4"/>
  <c r="J2196" i="4" s="1"/>
  <c r="I2195" i="4"/>
  <c r="J2195" i="4" s="1"/>
  <c r="I2194" i="4"/>
  <c r="J2194" i="4" s="1"/>
  <c r="I2193" i="4"/>
  <c r="J2193" i="4" s="1"/>
  <c r="I2192" i="4"/>
  <c r="J2192" i="4" s="1"/>
  <c r="I2191" i="4"/>
  <c r="J2191" i="4" s="1"/>
  <c r="I2190" i="4"/>
  <c r="J2190" i="4" s="1"/>
  <c r="I2189" i="4"/>
  <c r="J2189" i="4" s="1"/>
  <c r="I2188" i="4"/>
  <c r="J2188" i="4" s="1"/>
  <c r="I2187" i="4"/>
  <c r="J2187" i="4" s="1"/>
  <c r="I2186" i="4"/>
  <c r="J2186" i="4" s="1"/>
  <c r="I2185" i="4"/>
  <c r="J2185" i="4" s="1"/>
  <c r="I2184" i="4"/>
  <c r="J2184" i="4" s="1"/>
  <c r="I2183" i="4"/>
  <c r="J2183" i="4" s="1"/>
  <c r="I2182" i="4"/>
  <c r="J2182" i="4" s="1"/>
  <c r="I2181" i="4"/>
  <c r="J2181" i="4" s="1"/>
  <c r="I2180" i="4"/>
  <c r="J2180" i="4" s="1"/>
  <c r="I2179" i="4"/>
  <c r="J2179" i="4" s="1"/>
  <c r="I2178" i="4"/>
  <c r="J2178" i="4" s="1"/>
  <c r="I2177" i="4"/>
  <c r="J2177" i="4" s="1"/>
  <c r="I2176" i="4"/>
  <c r="J2176" i="4" s="1"/>
  <c r="I2175" i="4"/>
  <c r="J2175" i="4" s="1"/>
  <c r="I2174" i="4"/>
  <c r="J2174" i="4" s="1"/>
  <c r="I2173" i="4"/>
  <c r="J2173" i="4" s="1"/>
  <c r="I2172" i="4"/>
  <c r="J2172" i="4" s="1"/>
  <c r="I2171" i="4"/>
  <c r="J2171" i="4" s="1"/>
  <c r="I2170" i="4"/>
  <c r="J2170" i="4" s="1"/>
  <c r="I2169" i="4"/>
  <c r="J2169" i="4" s="1"/>
  <c r="I2168" i="4"/>
  <c r="J2168" i="4" s="1"/>
  <c r="I2167" i="4"/>
  <c r="J2167" i="4" s="1"/>
  <c r="I2166" i="4"/>
  <c r="J2166" i="4" s="1"/>
  <c r="I2165" i="4"/>
  <c r="J2165" i="4" s="1"/>
  <c r="I2164" i="4"/>
  <c r="J2164" i="4" s="1"/>
  <c r="I2163" i="4"/>
  <c r="J2163" i="4" s="1"/>
  <c r="I2162" i="4"/>
  <c r="J2162" i="4" s="1"/>
  <c r="I2161" i="4"/>
  <c r="J2161" i="4" s="1"/>
  <c r="I2160" i="4"/>
  <c r="J2160" i="4" s="1"/>
  <c r="I2159" i="4"/>
  <c r="J2159" i="4" s="1"/>
  <c r="I2158" i="4"/>
  <c r="J2158" i="4" s="1"/>
  <c r="I2157" i="4"/>
  <c r="J2157" i="4" s="1"/>
  <c r="I2156" i="4"/>
  <c r="J2156" i="4" s="1"/>
  <c r="I2155" i="4"/>
  <c r="J2155" i="4" s="1"/>
  <c r="I2154" i="4"/>
  <c r="J2154" i="4" s="1"/>
  <c r="I2153" i="4"/>
  <c r="J2153" i="4" s="1"/>
  <c r="I2152" i="4"/>
  <c r="J2152" i="4" s="1"/>
  <c r="I2151" i="4"/>
  <c r="J2151" i="4" s="1"/>
  <c r="I2150" i="4"/>
  <c r="J2150" i="4" s="1"/>
  <c r="I2149" i="4"/>
  <c r="J2149" i="4" s="1"/>
  <c r="I2148" i="4"/>
  <c r="J2148" i="4" s="1"/>
  <c r="I2147" i="4"/>
  <c r="J2147" i="4" s="1"/>
  <c r="I2146" i="4"/>
  <c r="J2146" i="4" s="1"/>
  <c r="I2145" i="4"/>
  <c r="J2145" i="4" s="1"/>
  <c r="I2144" i="4"/>
  <c r="J2144" i="4" s="1"/>
  <c r="I2143" i="4"/>
  <c r="J2143" i="4" s="1"/>
  <c r="I2142" i="4"/>
  <c r="J2142" i="4" s="1"/>
  <c r="I2141" i="4"/>
  <c r="J2141" i="4" s="1"/>
  <c r="I2140" i="4"/>
  <c r="J2140" i="4" s="1"/>
  <c r="I2139" i="4"/>
  <c r="J2139" i="4" s="1"/>
  <c r="I2138" i="4"/>
  <c r="J2138" i="4" s="1"/>
  <c r="I2137" i="4"/>
  <c r="J2137" i="4" s="1"/>
  <c r="I2136" i="4"/>
  <c r="J2136" i="4" s="1"/>
  <c r="I2135" i="4"/>
  <c r="J2135" i="4" s="1"/>
  <c r="I2134" i="4"/>
  <c r="J2134" i="4" s="1"/>
  <c r="I2133" i="4"/>
  <c r="J2133" i="4" s="1"/>
  <c r="I2132" i="4"/>
  <c r="J2132" i="4" s="1"/>
  <c r="I2131" i="4"/>
  <c r="J2131" i="4" s="1"/>
  <c r="I2130" i="4"/>
  <c r="J2130" i="4" s="1"/>
  <c r="I2129" i="4"/>
  <c r="J2129" i="4" s="1"/>
  <c r="I2128" i="4"/>
  <c r="J2128" i="4" s="1"/>
  <c r="I2127" i="4"/>
  <c r="J2127" i="4" s="1"/>
  <c r="I2126" i="4"/>
  <c r="J2126" i="4" s="1"/>
  <c r="I2125" i="4"/>
  <c r="J2125" i="4" s="1"/>
  <c r="I2124" i="4"/>
  <c r="J2124" i="4" s="1"/>
  <c r="I2123" i="4"/>
  <c r="J2123" i="4" s="1"/>
  <c r="I2122" i="4"/>
  <c r="J2122" i="4" s="1"/>
  <c r="I2121" i="4"/>
  <c r="J2121" i="4" s="1"/>
  <c r="I2120" i="4"/>
  <c r="J2120" i="4" s="1"/>
  <c r="I2119" i="4"/>
  <c r="J2119" i="4" s="1"/>
  <c r="I2118" i="4"/>
  <c r="J2118" i="4" s="1"/>
  <c r="I2117" i="4"/>
  <c r="J2117" i="4" s="1"/>
  <c r="I2116" i="4"/>
  <c r="J2116" i="4" s="1"/>
  <c r="I2115" i="4"/>
  <c r="J2115" i="4" s="1"/>
  <c r="I2114" i="4"/>
  <c r="J2114" i="4" s="1"/>
  <c r="I2113" i="4"/>
  <c r="J2113" i="4" s="1"/>
  <c r="I2112" i="4"/>
  <c r="J2112" i="4" s="1"/>
  <c r="I2111" i="4"/>
  <c r="J2111" i="4" s="1"/>
  <c r="I2110" i="4"/>
  <c r="J2110" i="4" s="1"/>
  <c r="I2109" i="4"/>
  <c r="J2109" i="4" s="1"/>
  <c r="I2108" i="4"/>
  <c r="J2108" i="4" s="1"/>
  <c r="I2107" i="4"/>
  <c r="J2107" i="4" s="1"/>
  <c r="I2106" i="4"/>
  <c r="J2106" i="4" s="1"/>
  <c r="I2105" i="4"/>
  <c r="J2105" i="4" s="1"/>
  <c r="I2104" i="4"/>
  <c r="J2104" i="4" s="1"/>
  <c r="I2103" i="4"/>
  <c r="J2103" i="4" s="1"/>
  <c r="I2102" i="4"/>
  <c r="J2102" i="4" s="1"/>
  <c r="I2101" i="4"/>
  <c r="J2101" i="4" s="1"/>
  <c r="I2100" i="4"/>
  <c r="J2100" i="4" s="1"/>
  <c r="I2099" i="4"/>
  <c r="J2099" i="4" s="1"/>
  <c r="I2098" i="4"/>
  <c r="J2098" i="4" s="1"/>
  <c r="I2097" i="4"/>
  <c r="J2097" i="4" s="1"/>
  <c r="I2096" i="4"/>
  <c r="J2096" i="4" s="1"/>
  <c r="I2095" i="4"/>
  <c r="J2095" i="4" s="1"/>
  <c r="I2094" i="4"/>
  <c r="J2094" i="4" s="1"/>
  <c r="I2093" i="4"/>
  <c r="J2093" i="4" s="1"/>
  <c r="I2092" i="4"/>
  <c r="J2092" i="4" s="1"/>
  <c r="I2091" i="4"/>
  <c r="J2091" i="4" s="1"/>
  <c r="I2090" i="4"/>
  <c r="J2090" i="4" s="1"/>
  <c r="I2089" i="4"/>
  <c r="J2089" i="4" s="1"/>
  <c r="I2088" i="4"/>
  <c r="J2088" i="4" s="1"/>
  <c r="I2087" i="4"/>
  <c r="J2087" i="4" s="1"/>
  <c r="I2086" i="4"/>
  <c r="J2086" i="4" s="1"/>
  <c r="I2085" i="4"/>
  <c r="J2085" i="4" s="1"/>
  <c r="I2084" i="4"/>
  <c r="J2084" i="4" s="1"/>
  <c r="I2083" i="4"/>
  <c r="J2083" i="4" s="1"/>
  <c r="I2082" i="4"/>
  <c r="J2082" i="4" s="1"/>
  <c r="I2081" i="4"/>
  <c r="J2081" i="4" s="1"/>
  <c r="I2080" i="4"/>
  <c r="J2080" i="4" s="1"/>
  <c r="I2079" i="4"/>
  <c r="J2079" i="4" s="1"/>
  <c r="I2078" i="4"/>
  <c r="J2078" i="4" s="1"/>
  <c r="I2077" i="4"/>
  <c r="J2077" i="4" s="1"/>
  <c r="I2076" i="4"/>
  <c r="J2076" i="4" s="1"/>
  <c r="I2075" i="4"/>
  <c r="J2075" i="4" s="1"/>
  <c r="I2074" i="4"/>
  <c r="J2074" i="4" s="1"/>
  <c r="I2073" i="4"/>
  <c r="J2073" i="4" s="1"/>
  <c r="I2072" i="4"/>
  <c r="J2072" i="4" s="1"/>
  <c r="I2071" i="4"/>
  <c r="J2071" i="4" s="1"/>
  <c r="I2070" i="4"/>
  <c r="J2070" i="4" s="1"/>
  <c r="I2069" i="4"/>
  <c r="J2069" i="4" s="1"/>
  <c r="I2068" i="4"/>
  <c r="J2068" i="4" s="1"/>
  <c r="I2067" i="4"/>
  <c r="J2067" i="4" s="1"/>
  <c r="I2066" i="4"/>
  <c r="J2066" i="4" s="1"/>
  <c r="I2065" i="4"/>
  <c r="J2065" i="4" s="1"/>
  <c r="I2064" i="4"/>
  <c r="J2064" i="4" s="1"/>
  <c r="I2063" i="4"/>
  <c r="J2063" i="4" s="1"/>
  <c r="I2062" i="4"/>
  <c r="J2062" i="4" s="1"/>
  <c r="I2061" i="4"/>
  <c r="J2061" i="4" s="1"/>
  <c r="I2060" i="4"/>
  <c r="J2060" i="4" s="1"/>
  <c r="I2059" i="4"/>
  <c r="J2059" i="4" s="1"/>
  <c r="I2058" i="4"/>
  <c r="J2058" i="4" s="1"/>
  <c r="I2057" i="4"/>
  <c r="J2057" i="4" s="1"/>
  <c r="I2056" i="4"/>
  <c r="J2056" i="4" s="1"/>
  <c r="I2055" i="4"/>
  <c r="J2055" i="4" s="1"/>
  <c r="I2054" i="4"/>
  <c r="J2054" i="4" s="1"/>
  <c r="I2053" i="4"/>
  <c r="J2053" i="4" s="1"/>
  <c r="I2052" i="4"/>
  <c r="J2052" i="4" s="1"/>
  <c r="I2051" i="4"/>
  <c r="J2051" i="4" s="1"/>
  <c r="I2050" i="4"/>
  <c r="J2050" i="4" s="1"/>
  <c r="I2049" i="4"/>
  <c r="J2049" i="4" s="1"/>
  <c r="I2048" i="4"/>
  <c r="J2048" i="4" s="1"/>
  <c r="I2047" i="4"/>
  <c r="J2047" i="4" s="1"/>
  <c r="I2046" i="4"/>
  <c r="J2046" i="4" s="1"/>
  <c r="I2045" i="4"/>
  <c r="J2045" i="4" s="1"/>
  <c r="I2044" i="4"/>
  <c r="J2044" i="4" s="1"/>
  <c r="I2043" i="4"/>
  <c r="J2043" i="4" s="1"/>
  <c r="I2042" i="4"/>
  <c r="J2042" i="4" s="1"/>
  <c r="I2041" i="4"/>
  <c r="J2041" i="4" s="1"/>
  <c r="I2040" i="4"/>
  <c r="J2040" i="4" s="1"/>
  <c r="I2039" i="4"/>
  <c r="J2039" i="4" s="1"/>
  <c r="I2038" i="4"/>
  <c r="J2038" i="4" s="1"/>
  <c r="I2037" i="4"/>
  <c r="J2037" i="4" s="1"/>
  <c r="I2036" i="4"/>
  <c r="J2036" i="4" s="1"/>
  <c r="I2035" i="4"/>
  <c r="J2035" i="4" s="1"/>
  <c r="I2034" i="4"/>
  <c r="J2034" i="4" s="1"/>
  <c r="I2033" i="4"/>
  <c r="J2033" i="4" s="1"/>
  <c r="I2032" i="4"/>
  <c r="J2032" i="4" s="1"/>
  <c r="I2031" i="4"/>
  <c r="J2031" i="4" s="1"/>
  <c r="I2030" i="4"/>
  <c r="J2030" i="4" s="1"/>
  <c r="I2029" i="4"/>
  <c r="J2029" i="4" s="1"/>
  <c r="I2028" i="4"/>
  <c r="J2028" i="4" s="1"/>
  <c r="I2027" i="4"/>
  <c r="J2027" i="4" s="1"/>
  <c r="I2026" i="4"/>
  <c r="J2026" i="4" s="1"/>
  <c r="I2025" i="4"/>
  <c r="J2025" i="4" s="1"/>
  <c r="I2024" i="4"/>
  <c r="J2024" i="4" s="1"/>
  <c r="I2023" i="4"/>
  <c r="J2023" i="4" s="1"/>
  <c r="I2022" i="4"/>
  <c r="J2022" i="4" s="1"/>
  <c r="I2021" i="4"/>
  <c r="J2021" i="4" s="1"/>
  <c r="I2020" i="4"/>
  <c r="J2020" i="4" s="1"/>
  <c r="I2019" i="4"/>
  <c r="J2019" i="4" s="1"/>
  <c r="I2018" i="4"/>
  <c r="J2018" i="4" s="1"/>
  <c r="I2017" i="4"/>
  <c r="J2017" i="4" s="1"/>
  <c r="I2016" i="4"/>
  <c r="J2016" i="4" s="1"/>
  <c r="I2015" i="4"/>
  <c r="J2015" i="4" s="1"/>
  <c r="I2014" i="4"/>
  <c r="J2014" i="4" s="1"/>
  <c r="I2013" i="4"/>
  <c r="J2013" i="4" s="1"/>
  <c r="I2012" i="4"/>
  <c r="J2012" i="4" s="1"/>
  <c r="I2011" i="4"/>
  <c r="J2011" i="4" s="1"/>
  <c r="I2010" i="4"/>
  <c r="J2010" i="4" s="1"/>
  <c r="I2009" i="4"/>
  <c r="J2009" i="4" s="1"/>
  <c r="I2008" i="4"/>
  <c r="J2008" i="4" s="1"/>
  <c r="I2007" i="4"/>
  <c r="J2007" i="4" s="1"/>
  <c r="I2006" i="4"/>
  <c r="J2006" i="4" s="1"/>
  <c r="I2005" i="4"/>
  <c r="J2005" i="4" s="1"/>
  <c r="I2004" i="4"/>
  <c r="J2004" i="4" s="1"/>
  <c r="I2003" i="4"/>
  <c r="J2003" i="4" s="1"/>
  <c r="I2002" i="4"/>
  <c r="J2002" i="4" s="1"/>
  <c r="I2001" i="4"/>
  <c r="J2001" i="4" s="1"/>
  <c r="I2000" i="4"/>
  <c r="J2000" i="4" s="1"/>
  <c r="I1999" i="4"/>
  <c r="J1999" i="4" s="1"/>
  <c r="I1998" i="4"/>
  <c r="J1998" i="4" s="1"/>
  <c r="I1997" i="4"/>
  <c r="J1997" i="4" s="1"/>
  <c r="I1996" i="4"/>
  <c r="J1996" i="4" s="1"/>
  <c r="I1995" i="4"/>
  <c r="J1995" i="4" s="1"/>
  <c r="I1994" i="4"/>
  <c r="J1994" i="4" s="1"/>
  <c r="I1993" i="4"/>
  <c r="J1993" i="4" s="1"/>
  <c r="I1992" i="4"/>
  <c r="J1992" i="4" s="1"/>
  <c r="I1991" i="4"/>
  <c r="J1991" i="4" s="1"/>
  <c r="I1990" i="4"/>
  <c r="J1990" i="4" s="1"/>
  <c r="I1989" i="4"/>
  <c r="J1989" i="4" s="1"/>
  <c r="I1988" i="4"/>
  <c r="J1988" i="4" s="1"/>
  <c r="I1987" i="4"/>
  <c r="J1987" i="4" s="1"/>
  <c r="I1986" i="4"/>
  <c r="J1986" i="4" s="1"/>
  <c r="I1985" i="4"/>
  <c r="J1985" i="4" s="1"/>
  <c r="I1984" i="4"/>
  <c r="J1984" i="4" s="1"/>
  <c r="I1983" i="4"/>
  <c r="J1983" i="4" s="1"/>
  <c r="I1982" i="4"/>
  <c r="J1982" i="4" s="1"/>
  <c r="I1981" i="4"/>
  <c r="J1981" i="4" s="1"/>
  <c r="I1980" i="4"/>
  <c r="J1980" i="4" s="1"/>
  <c r="I1979" i="4"/>
  <c r="J1979" i="4" s="1"/>
  <c r="I1978" i="4"/>
  <c r="J1978" i="4" s="1"/>
  <c r="I1977" i="4"/>
  <c r="J1977" i="4" s="1"/>
  <c r="I1976" i="4"/>
  <c r="J1976" i="4" s="1"/>
  <c r="I1975" i="4"/>
  <c r="J1975" i="4" s="1"/>
  <c r="I1974" i="4"/>
  <c r="J1974" i="4" s="1"/>
  <c r="I1973" i="4"/>
  <c r="J1973" i="4" s="1"/>
  <c r="I1972" i="4"/>
  <c r="J1972" i="4" s="1"/>
  <c r="I1971" i="4"/>
  <c r="J1971" i="4" s="1"/>
  <c r="I1970" i="4"/>
  <c r="J1970" i="4" s="1"/>
  <c r="I1969" i="4"/>
  <c r="J1969" i="4" s="1"/>
  <c r="I1968" i="4"/>
  <c r="J1968" i="4" s="1"/>
  <c r="I1967" i="4"/>
  <c r="J1967" i="4" s="1"/>
  <c r="I1966" i="4"/>
  <c r="J1966" i="4" s="1"/>
  <c r="I1965" i="4"/>
  <c r="J1965" i="4" s="1"/>
  <c r="I1964" i="4"/>
  <c r="J1964" i="4" s="1"/>
  <c r="I1963" i="4"/>
  <c r="J1963" i="4" s="1"/>
  <c r="I1962" i="4"/>
  <c r="J1962" i="4" s="1"/>
  <c r="I1961" i="4"/>
  <c r="J1961" i="4" s="1"/>
  <c r="I1960" i="4"/>
  <c r="J1960" i="4" s="1"/>
  <c r="I1959" i="4"/>
  <c r="J1959" i="4" s="1"/>
  <c r="I1958" i="4"/>
  <c r="J1958" i="4" s="1"/>
  <c r="I1957" i="4"/>
  <c r="J1957" i="4" s="1"/>
  <c r="I1956" i="4"/>
  <c r="J1956" i="4" s="1"/>
  <c r="I1955" i="4"/>
  <c r="J1955" i="4" s="1"/>
  <c r="I1954" i="4"/>
  <c r="J1954" i="4" s="1"/>
  <c r="I1953" i="4"/>
  <c r="J1953" i="4" s="1"/>
  <c r="I1952" i="4"/>
  <c r="J1952" i="4" s="1"/>
  <c r="I1951" i="4"/>
  <c r="J1951" i="4" s="1"/>
  <c r="I1950" i="4"/>
  <c r="J1950" i="4" s="1"/>
  <c r="I1949" i="4"/>
  <c r="J1949" i="4" s="1"/>
  <c r="I1948" i="4"/>
  <c r="J1948" i="4" s="1"/>
  <c r="I1947" i="4"/>
  <c r="J1947" i="4" s="1"/>
  <c r="I1946" i="4"/>
  <c r="J1946" i="4" s="1"/>
  <c r="I1945" i="4"/>
  <c r="J1945" i="4" s="1"/>
  <c r="I1944" i="4"/>
  <c r="J1944" i="4" s="1"/>
  <c r="I1943" i="4"/>
  <c r="J1943" i="4" s="1"/>
  <c r="I1942" i="4"/>
  <c r="J1942" i="4" s="1"/>
  <c r="I1941" i="4"/>
  <c r="J1941" i="4" s="1"/>
  <c r="I1940" i="4"/>
  <c r="J1940" i="4" s="1"/>
  <c r="I1939" i="4"/>
  <c r="J1939" i="4" s="1"/>
  <c r="I1938" i="4"/>
  <c r="J1938" i="4" s="1"/>
  <c r="I1937" i="4"/>
  <c r="J1937" i="4" s="1"/>
  <c r="I1936" i="4"/>
  <c r="J1936" i="4" s="1"/>
  <c r="I1935" i="4"/>
  <c r="J1935" i="4" s="1"/>
  <c r="I1934" i="4"/>
  <c r="J1934" i="4" s="1"/>
  <c r="I1933" i="4"/>
  <c r="J1933" i="4" s="1"/>
  <c r="I1932" i="4"/>
  <c r="J1932" i="4" s="1"/>
  <c r="I1931" i="4"/>
  <c r="J1931" i="4" s="1"/>
  <c r="I1930" i="4"/>
  <c r="J1930" i="4" s="1"/>
  <c r="I1929" i="4"/>
  <c r="J1929" i="4" s="1"/>
  <c r="I1928" i="4"/>
  <c r="J1928" i="4" s="1"/>
  <c r="I1927" i="4"/>
  <c r="J1927" i="4" s="1"/>
  <c r="I1926" i="4"/>
  <c r="J1926" i="4" s="1"/>
  <c r="I1925" i="4"/>
  <c r="J1925" i="4" s="1"/>
  <c r="I1924" i="4"/>
  <c r="J1924" i="4" s="1"/>
  <c r="I1923" i="4"/>
  <c r="J1923" i="4" s="1"/>
  <c r="I1922" i="4"/>
  <c r="J1922" i="4" s="1"/>
  <c r="I1921" i="4"/>
  <c r="J1921" i="4" s="1"/>
  <c r="I1920" i="4"/>
  <c r="J1920" i="4" s="1"/>
  <c r="I1919" i="4"/>
  <c r="J1919" i="4" s="1"/>
  <c r="I1918" i="4"/>
  <c r="J1918" i="4" s="1"/>
  <c r="I1917" i="4"/>
  <c r="J1917" i="4" s="1"/>
  <c r="I1916" i="4"/>
  <c r="J1916" i="4" s="1"/>
  <c r="I1915" i="4"/>
  <c r="J1915" i="4" s="1"/>
  <c r="I1914" i="4"/>
  <c r="J1914" i="4" s="1"/>
  <c r="I1913" i="4"/>
  <c r="J1913" i="4" s="1"/>
  <c r="I1912" i="4"/>
  <c r="J1912" i="4" s="1"/>
  <c r="I1911" i="4"/>
  <c r="J1911" i="4" s="1"/>
  <c r="I1910" i="4"/>
  <c r="J1910" i="4" s="1"/>
  <c r="I1909" i="4"/>
  <c r="J1909" i="4" s="1"/>
  <c r="I1908" i="4"/>
  <c r="J1908" i="4" s="1"/>
  <c r="I1907" i="4"/>
  <c r="J1907" i="4" s="1"/>
  <c r="I1906" i="4"/>
  <c r="J1906" i="4" s="1"/>
  <c r="I1905" i="4"/>
  <c r="J1905" i="4" s="1"/>
  <c r="I1904" i="4"/>
  <c r="J1904" i="4" s="1"/>
  <c r="I1903" i="4"/>
  <c r="J1903" i="4" s="1"/>
  <c r="I1902" i="4"/>
  <c r="J1902" i="4" s="1"/>
  <c r="I1901" i="4"/>
  <c r="J1901" i="4" s="1"/>
  <c r="I1900" i="4"/>
  <c r="J1900" i="4" s="1"/>
  <c r="I1899" i="4"/>
  <c r="J1899" i="4" s="1"/>
  <c r="I1898" i="4"/>
  <c r="J1898" i="4" s="1"/>
  <c r="I1897" i="4"/>
  <c r="J1897" i="4" s="1"/>
  <c r="I1896" i="4"/>
  <c r="J1896" i="4" s="1"/>
  <c r="I1895" i="4"/>
  <c r="J1895" i="4" s="1"/>
  <c r="I1894" i="4"/>
  <c r="J1894" i="4" s="1"/>
  <c r="I1893" i="4"/>
  <c r="J1893" i="4" s="1"/>
  <c r="I1892" i="4"/>
  <c r="J1892" i="4" s="1"/>
  <c r="I1891" i="4"/>
  <c r="J1891" i="4" s="1"/>
  <c r="I1890" i="4"/>
  <c r="J1890" i="4" s="1"/>
  <c r="I1889" i="4"/>
  <c r="J1889" i="4" s="1"/>
  <c r="I1888" i="4"/>
  <c r="J1888" i="4" s="1"/>
  <c r="I1887" i="4"/>
  <c r="J1887" i="4" s="1"/>
  <c r="I1886" i="4"/>
  <c r="J1886" i="4" s="1"/>
  <c r="I1885" i="4"/>
  <c r="J1885" i="4" s="1"/>
  <c r="I1884" i="4"/>
  <c r="J1884" i="4" s="1"/>
  <c r="I1883" i="4"/>
  <c r="J1883" i="4" s="1"/>
  <c r="I1882" i="4"/>
  <c r="J1882" i="4" s="1"/>
  <c r="I1881" i="4"/>
  <c r="J1881" i="4" s="1"/>
  <c r="I1880" i="4"/>
  <c r="J1880" i="4" s="1"/>
  <c r="I1879" i="4"/>
  <c r="J1879" i="4" s="1"/>
  <c r="I1878" i="4"/>
  <c r="J1878" i="4" s="1"/>
  <c r="I1877" i="4"/>
  <c r="J1877" i="4" s="1"/>
  <c r="I1876" i="4"/>
  <c r="J1876" i="4" s="1"/>
  <c r="I1875" i="4"/>
  <c r="J1875" i="4" s="1"/>
  <c r="I1874" i="4"/>
  <c r="J1874" i="4" s="1"/>
  <c r="I1873" i="4"/>
  <c r="J1873" i="4" s="1"/>
  <c r="I1872" i="4"/>
  <c r="J1872" i="4" s="1"/>
  <c r="I1871" i="4"/>
  <c r="J1871" i="4" s="1"/>
  <c r="I1870" i="4"/>
  <c r="J1870" i="4" s="1"/>
  <c r="I1869" i="4"/>
  <c r="J1869" i="4" s="1"/>
  <c r="I1868" i="4"/>
  <c r="J1868" i="4" s="1"/>
  <c r="I1867" i="4"/>
  <c r="J1867" i="4" s="1"/>
  <c r="I1866" i="4"/>
  <c r="J1866" i="4" s="1"/>
  <c r="I1865" i="4"/>
  <c r="J1865" i="4" s="1"/>
  <c r="I1864" i="4"/>
  <c r="J1864" i="4" s="1"/>
  <c r="I1863" i="4"/>
  <c r="J1863" i="4" s="1"/>
  <c r="I1862" i="4"/>
  <c r="J1862" i="4" s="1"/>
  <c r="I1861" i="4"/>
  <c r="J1861" i="4" s="1"/>
  <c r="I1860" i="4"/>
  <c r="J1860" i="4" s="1"/>
  <c r="I1859" i="4"/>
  <c r="J1859" i="4" s="1"/>
  <c r="I1858" i="4"/>
  <c r="J1858" i="4" s="1"/>
  <c r="I1857" i="4"/>
  <c r="J1857" i="4" s="1"/>
  <c r="I1856" i="4"/>
  <c r="J1856" i="4" s="1"/>
  <c r="I1855" i="4"/>
  <c r="J1855" i="4" s="1"/>
  <c r="I1854" i="4"/>
  <c r="J1854" i="4" s="1"/>
  <c r="I1853" i="4"/>
  <c r="J1853" i="4" s="1"/>
  <c r="I1852" i="4"/>
  <c r="J1852" i="4" s="1"/>
  <c r="I1851" i="4"/>
  <c r="J1851" i="4" s="1"/>
  <c r="I1850" i="4"/>
  <c r="J1850" i="4" s="1"/>
  <c r="I1849" i="4"/>
  <c r="J1849" i="4" s="1"/>
  <c r="I1848" i="4"/>
  <c r="J1848" i="4" s="1"/>
  <c r="I1847" i="4"/>
  <c r="J1847" i="4" s="1"/>
  <c r="I1846" i="4"/>
  <c r="J1846" i="4" s="1"/>
  <c r="I1845" i="4"/>
  <c r="J1845" i="4" s="1"/>
  <c r="I1844" i="4"/>
  <c r="J1844" i="4" s="1"/>
  <c r="I1843" i="4"/>
  <c r="J1843" i="4" s="1"/>
  <c r="I1842" i="4"/>
  <c r="J1842" i="4" s="1"/>
  <c r="I1841" i="4"/>
  <c r="J1841" i="4" s="1"/>
  <c r="I1840" i="4"/>
  <c r="J1840" i="4" s="1"/>
  <c r="I1839" i="4"/>
  <c r="J1839" i="4" s="1"/>
  <c r="I1838" i="4"/>
  <c r="J1838" i="4" s="1"/>
  <c r="I1837" i="4"/>
  <c r="J1837" i="4" s="1"/>
  <c r="I1836" i="4"/>
  <c r="J1836" i="4" s="1"/>
  <c r="I1835" i="4"/>
  <c r="J1835" i="4" s="1"/>
  <c r="I1834" i="4"/>
  <c r="J1834" i="4" s="1"/>
  <c r="I1833" i="4"/>
  <c r="J1833" i="4" s="1"/>
  <c r="I1832" i="4"/>
  <c r="J1832" i="4" s="1"/>
  <c r="I1831" i="4"/>
  <c r="J1831" i="4" s="1"/>
  <c r="I1830" i="4"/>
  <c r="J1830" i="4" s="1"/>
  <c r="I1829" i="4"/>
  <c r="J1829" i="4" s="1"/>
  <c r="I1828" i="4"/>
  <c r="J1828" i="4" s="1"/>
  <c r="I1827" i="4"/>
  <c r="J1827" i="4" s="1"/>
  <c r="I1826" i="4"/>
  <c r="J1826" i="4" s="1"/>
  <c r="I1825" i="4"/>
  <c r="J1825" i="4" s="1"/>
  <c r="I1824" i="4"/>
  <c r="J1824" i="4" s="1"/>
  <c r="I1823" i="4"/>
  <c r="J1823" i="4" s="1"/>
  <c r="I1822" i="4"/>
  <c r="J1822" i="4" s="1"/>
  <c r="I1821" i="4"/>
  <c r="J1821" i="4" s="1"/>
  <c r="I1820" i="4"/>
  <c r="J1820" i="4" s="1"/>
  <c r="I1819" i="4"/>
  <c r="J1819" i="4" s="1"/>
  <c r="I1818" i="4"/>
  <c r="J1818" i="4" s="1"/>
  <c r="I1817" i="4"/>
  <c r="J1817" i="4" s="1"/>
  <c r="I1816" i="4"/>
  <c r="J1816" i="4" s="1"/>
  <c r="I1815" i="4"/>
  <c r="J1815" i="4" s="1"/>
  <c r="I1814" i="4"/>
  <c r="J1814" i="4" s="1"/>
  <c r="I1813" i="4"/>
  <c r="J1813" i="4" s="1"/>
  <c r="I1812" i="4"/>
  <c r="J1812" i="4" s="1"/>
  <c r="I1811" i="4"/>
  <c r="J1811" i="4" s="1"/>
  <c r="I1810" i="4"/>
  <c r="J1810" i="4" s="1"/>
  <c r="I1809" i="4"/>
  <c r="J1809" i="4" s="1"/>
  <c r="I1808" i="4"/>
  <c r="J1808" i="4" s="1"/>
  <c r="I1807" i="4"/>
  <c r="J1807" i="4" s="1"/>
  <c r="I1806" i="4"/>
  <c r="J1806" i="4" s="1"/>
  <c r="I1805" i="4"/>
  <c r="J1805" i="4" s="1"/>
  <c r="I1804" i="4"/>
  <c r="J1804" i="4" s="1"/>
  <c r="I1803" i="4"/>
  <c r="J1803" i="4" s="1"/>
  <c r="I1802" i="4"/>
  <c r="J1802" i="4" s="1"/>
  <c r="I1801" i="4"/>
  <c r="J1801" i="4" s="1"/>
  <c r="I1800" i="4"/>
  <c r="J1800" i="4" s="1"/>
  <c r="I1799" i="4"/>
  <c r="J1799" i="4" s="1"/>
  <c r="I1798" i="4"/>
  <c r="J1798" i="4" s="1"/>
  <c r="I1797" i="4"/>
  <c r="J1797" i="4" s="1"/>
  <c r="I1796" i="4"/>
  <c r="J1796" i="4" s="1"/>
  <c r="I1795" i="4"/>
  <c r="J1795" i="4" s="1"/>
  <c r="I1794" i="4"/>
  <c r="J1794" i="4" s="1"/>
  <c r="I1793" i="4"/>
  <c r="J1793" i="4" s="1"/>
  <c r="I1792" i="4"/>
  <c r="J1792" i="4" s="1"/>
  <c r="I1791" i="4"/>
  <c r="J1791" i="4" s="1"/>
  <c r="I1790" i="4"/>
  <c r="J1790" i="4" s="1"/>
  <c r="I1789" i="4"/>
  <c r="J1789" i="4" s="1"/>
  <c r="I1788" i="4"/>
  <c r="J1788" i="4" s="1"/>
  <c r="I1787" i="4"/>
  <c r="J1787" i="4" s="1"/>
  <c r="I1786" i="4"/>
  <c r="J1786" i="4" s="1"/>
  <c r="I1785" i="4"/>
  <c r="J1785" i="4" s="1"/>
  <c r="I1784" i="4"/>
  <c r="J1784" i="4" s="1"/>
  <c r="I1783" i="4"/>
  <c r="J1783" i="4" s="1"/>
  <c r="I1782" i="4"/>
  <c r="J1782" i="4" s="1"/>
  <c r="I1781" i="4"/>
  <c r="J1781" i="4" s="1"/>
  <c r="I1780" i="4"/>
  <c r="J1780" i="4" s="1"/>
  <c r="I1779" i="4"/>
  <c r="J1779" i="4" s="1"/>
  <c r="I1778" i="4"/>
  <c r="J1778" i="4" s="1"/>
  <c r="I1777" i="4"/>
  <c r="J1777" i="4" s="1"/>
  <c r="I1776" i="4"/>
  <c r="J1776" i="4" s="1"/>
  <c r="I1775" i="4"/>
  <c r="J1775" i="4" s="1"/>
  <c r="I1774" i="4"/>
  <c r="J1774" i="4" s="1"/>
  <c r="I1773" i="4"/>
  <c r="J1773" i="4" s="1"/>
  <c r="I1772" i="4"/>
  <c r="J1772" i="4" s="1"/>
  <c r="I1771" i="4"/>
  <c r="J1771" i="4" s="1"/>
  <c r="I1770" i="4"/>
  <c r="J1770" i="4" s="1"/>
  <c r="I1769" i="4"/>
  <c r="J1769" i="4" s="1"/>
  <c r="I1768" i="4"/>
  <c r="J1768" i="4" s="1"/>
  <c r="I1767" i="4"/>
  <c r="J1767" i="4" s="1"/>
  <c r="I1766" i="4"/>
  <c r="J1766" i="4" s="1"/>
  <c r="I1765" i="4"/>
  <c r="J1765" i="4" s="1"/>
  <c r="I1764" i="4"/>
  <c r="J1764" i="4" s="1"/>
  <c r="I1763" i="4"/>
  <c r="J1763" i="4" s="1"/>
  <c r="I1762" i="4"/>
  <c r="J1762" i="4" s="1"/>
  <c r="I1761" i="4"/>
  <c r="J1761" i="4" s="1"/>
  <c r="I1760" i="4"/>
  <c r="J1760" i="4" s="1"/>
  <c r="I1759" i="4"/>
  <c r="J1759" i="4" s="1"/>
  <c r="I1758" i="4"/>
  <c r="J1758" i="4" s="1"/>
  <c r="I1757" i="4"/>
  <c r="J1757" i="4" s="1"/>
  <c r="I1756" i="4"/>
  <c r="J1756" i="4" s="1"/>
  <c r="I1755" i="4"/>
  <c r="J1755" i="4" s="1"/>
  <c r="I1754" i="4"/>
  <c r="J1754" i="4" s="1"/>
  <c r="I1753" i="4"/>
  <c r="J1753" i="4" s="1"/>
  <c r="I1752" i="4"/>
  <c r="J1752" i="4" s="1"/>
  <c r="I1751" i="4"/>
  <c r="J1751" i="4" s="1"/>
  <c r="I1750" i="4"/>
  <c r="J1750" i="4" s="1"/>
  <c r="I1749" i="4"/>
  <c r="J1749" i="4" s="1"/>
  <c r="I1748" i="4"/>
  <c r="J1748" i="4" s="1"/>
  <c r="I1747" i="4"/>
  <c r="J1747" i="4" s="1"/>
  <c r="I1746" i="4"/>
  <c r="J1746" i="4" s="1"/>
  <c r="I1745" i="4"/>
  <c r="J1745" i="4" s="1"/>
  <c r="I1744" i="4"/>
  <c r="J1744" i="4" s="1"/>
  <c r="I1743" i="4"/>
  <c r="J1743" i="4" s="1"/>
  <c r="I1742" i="4"/>
  <c r="J1742" i="4" s="1"/>
  <c r="I1741" i="4"/>
  <c r="J1741" i="4" s="1"/>
  <c r="I1740" i="4"/>
  <c r="J1740" i="4" s="1"/>
  <c r="I1739" i="4"/>
  <c r="J1739" i="4" s="1"/>
  <c r="I1738" i="4"/>
  <c r="J1738" i="4" s="1"/>
  <c r="I1737" i="4"/>
  <c r="J1737" i="4" s="1"/>
  <c r="I1736" i="4"/>
  <c r="J1736" i="4" s="1"/>
  <c r="I1735" i="4"/>
  <c r="J1735" i="4" s="1"/>
  <c r="I1734" i="4"/>
  <c r="J1734" i="4" s="1"/>
  <c r="I1733" i="4"/>
  <c r="J1733" i="4" s="1"/>
  <c r="I1732" i="4"/>
  <c r="J1732" i="4" s="1"/>
  <c r="I1731" i="4"/>
  <c r="J1731" i="4" s="1"/>
  <c r="I1730" i="4"/>
  <c r="J1730" i="4" s="1"/>
  <c r="I1729" i="4"/>
  <c r="J1729" i="4" s="1"/>
  <c r="I1728" i="4"/>
  <c r="J1728" i="4" s="1"/>
  <c r="I1727" i="4"/>
  <c r="J1727" i="4" s="1"/>
  <c r="I1726" i="4"/>
  <c r="J1726" i="4" s="1"/>
  <c r="I1725" i="4"/>
  <c r="J1725" i="4" s="1"/>
  <c r="I1724" i="4"/>
  <c r="J1724" i="4" s="1"/>
  <c r="I1723" i="4"/>
  <c r="J1723" i="4" s="1"/>
  <c r="I1722" i="4"/>
  <c r="J1722" i="4" s="1"/>
  <c r="I1721" i="4"/>
  <c r="J1721" i="4" s="1"/>
  <c r="I1720" i="4"/>
  <c r="J1720" i="4" s="1"/>
  <c r="I1719" i="4"/>
  <c r="J1719" i="4" s="1"/>
  <c r="I1718" i="4"/>
  <c r="J1718" i="4" s="1"/>
  <c r="I1717" i="4"/>
  <c r="J1717" i="4" s="1"/>
  <c r="I1716" i="4"/>
  <c r="J1716" i="4" s="1"/>
  <c r="I1715" i="4"/>
  <c r="J1715" i="4" s="1"/>
  <c r="I1714" i="4"/>
  <c r="J1714" i="4" s="1"/>
  <c r="I1713" i="4"/>
  <c r="J1713" i="4" s="1"/>
  <c r="I1712" i="4"/>
  <c r="J1712" i="4" s="1"/>
  <c r="I1711" i="4"/>
  <c r="J1711" i="4" s="1"/>
  <c r="I1710" i="4"/>
  <c r="J1710" i="4" s="1"/>
  <c r="I1709" i="4"/>
  <c r="J1709" i="4" s="1"/>
  <c r="I1708" i="4"/>
  <c r="J1708" i="4" s="1"/>
  <c r="I1707" i="4"/>
  <c r="J1707" i="4" s="1"/>
  <c r="I1706" i="4"/>
  <c r="J1706" i="4" s="1"/>
  <c r="I1705" i="4"/>
  <c r="J1705" i="4" s="1"/>
  <c r="I1704" i="4"/>
  <c r="J1704" i="4" s="1"/>
  <c r="I1703" i="4"/>
  <c r="J1703" i="4" s="1"/>
  <c r="I1702" i="4"/>
  <c r="J1702" i="4" s="1"/>
  <c r="I1701" i="4"/>
  <c r="J1701" i="4" s="1"/>
  <c r="I1700" i="4"/>
  <c r="J1700" i="4" s="1"/>
  <c r="I1699" i="4"/>
  <c r="J1699" i="4" s="1"/>
  <c r="I1698" i="4"/>
  <c r="J1698" i="4" s="1"/>
  <c r="I1697" i="4"/>
  <c r="J1697" i="4" s="1"/>
  <c r="I1696" i="4"/>
  <c r="J1696" i="4" s="1"/>
  <c r="I1695" i="4"/>
  <c r="J1695" i="4" s="1"/>
  <c r="I1694" i="4"/>
  <c r="J1694" i="4" s="1"/>
  <c r="I1693" i="4"/>
  <c r="J1693" i="4" s="1"/>
  <c r="I1692" i="4"/>
  <c r="J1692" i="4" s="1"/>
  <c r="I1691" i="4"/>
  <c r="J1691" i="4" s="1"/>
  <c r="I1690" i="4"/>
  <c r="J1690" i="4" s="1"/>
  <c r="I1689" i="4"/>
  <c r="J1689" i="4" s="1"/>
  <c r="I1688" i="4"/>
  <c r="J1688" i="4" s="1"/>
  <c r="I1687" i="4"/>
  <c r="J1687" i="4" s="1"/>
  <c r="I1686" i="4"/>
  <c r="J1686" i="4" s="1"/>
  <c r="I1685" i="4"/>
  <c r="J1685" i="4" s="1"/>
  <c r="I1684" i="4"/>
  <c r="J1684" i="4" s="1"/>
  <c r="I1683" i="4"/>
  <c r="J1683" i="4" s="1"/>
  <c r="I1682" i="4"/>
  <c r="J1682" i="4" s="1"/>
  <c r="I1681" i="4"/>
  <c r="J1681" i="4" s="1"/>
  <c r="I1680" i="4"/>
  <c r="J1680" i="4" s="1"/>
  <c r="I1679" i="4"/>
  <c r="J1679" i="4" s="1"/>
  <c r="I1678" i="4"/>
  <c r="J1678" i="4" s="1"/>
  <c r="I1677" i="4"/>
  <c r="J1677" i="4" s="1"/>
  <c r="I1676" i="4"/>
  <c r="J1676" i="4" s="1"/>
  <c r="I1675" i="4"/>
  <c r="J1675" i="4" s="1"/>
  <c r="I1674" i="4"/>
  <c r="J1674" i="4" s="1"/>
  <c r="I1673" i="4"/>
  <c r="J1673" i="4" s="1"/>
  <c r="I1672" i="4"/>
  <c r="J1672" i="4" s="1"/>
  <c r="I1671" i="4"/>
  <c r="J1671" i="4" s="1"/>
  <c r="I1670" i="4"/>
  <c r="J1670" i="4" s="1"/>
  <c r="I1669" i="4"/>
  <c r="J1669" i="4" s="1"/>
  <c r="I1668" i="4"/>
  <c r="J1668" i="4" s="1"/>
  <c r="I1667" i="4"/>
  <c r="J1667" i="4" s="1"/>
  <c r="I1666" i="4"/>
  <c r="J1666" i="4" s="1"/>
  <c r="I1665" i="4"/>
  <c r="J1665" i="4" s="1"/>
  <c r="I1664" i="4"/>
  <c r="J1664" i="4" s="1"/>
  <c r="I1663" i="4"/>
  <c r="J1663" i="4" s="1"/>
  <c r="I1662" i="4"/>
  <c r="J1662" i="4" s="1"/>
  <c r="I1661" i="4"/>
  <c r="J1661" i="4" s="1"/>
  <c r="I1660" i="4"/>
  <c r="J1660" i="4" s="1"/>
  <c r="I1659" i="4"/>
  <c r="J1659" i="4" s="1"/>
  <c r="I1658" i="4"/>
  <c r="J1658" i="4" s="1"/>
  <c r="I1657" i="4"/>
  <c r="J1657" i="4" s="1"/>
  <c r="I1656" i="4"/>
  <c r="J1656" i="4" s="1"/>
  <c r="I1655" i="4"/>
  <c r="J1655" i="4" s="1"/>
  <c r="I1654" i="4"/>
  <c r="J1654" i="4" s="1"/>
  <c r="I1653" i="4"/>
  <c r="J1653" i="4" s="1"/>
  <c r="I1652" i="4"/>
  <c r="J1652" i="4" s="1"/>
  <c r="I1651" i="4"/>
  <c r="J1651" i="4" s="1"/>
  <c r="I1650" i="4"/>
  <c r="J1650" i="4" s="1"/>
  <c r="I1649" i="4"/>
  <c r="J1649" i="4" s="1"/>
  <c r="I1648" i="4"/>
  <c r="J1648" i="4" s="1"/>
  <c r="I1647" i="4"/>
  <c r="J1647" i="4" s="1"/>
  <c r="I1646" i="4"/>
  <c r="J1646" i="4" s="1"/>
  <c r="I1645" i="4"/>
  <c r="J1645" i="4" s="1"/>
  <c r="I1644" i="4"/>
  <c r="J1644" i="4" s="1"/>
  <c r="I1643" i="4"/>
  <c r="J1643" i="4" s="1"/>
  <c r="I1642" i="4"/>
  <c r="J1642" i="4" s="1"/>
  <c r="I1641" i="4"/>
  <c r="J1641" i="4" s="1"/>
  <c r="I1640" i="4"/>
  <c r="J1640" i="4" s="1"/>
  <c r="I1639" i="4"/>
  <c r="J1639" i="4" s="1"/>
  <c r="I1638" i="4"/>
  <c r="J1638" i="4" s="1"/>
  <c r="I1637" i="4"/>
  <c r="J1637" i="4" s="1"/>
  <c r="I1636" i="4"/>
  <c r="J1636" i="4" s="1"/>
  <c r="I1635" i="4"/>
  <c r="J1635" i="4" s="1"/>
  <c r="I1634" i="4"/>
  <c r="J1634" i="4" s="1"/>
  <c r="I1633" i="4"/>
  <c r="J1633" i="4" s="1"/>
  <c r="I1632" i="4"/>
  <c r="J1632" i="4" s="1"/>
  <c r="I1631" i="4"/>
  <c r="J1631" i="4" s="1"/>
  <c r="I1630" i="4"/>
  <c r="J1630" i="4" s="1"/>
  <c r="I1629" i="4"/>
  <c r="J1629" i="4" s="1"/>
  <c r="I1628" i="4"/>
  <c r="J1628" i="4" s="1"/>
  <c r="I1627" i="4"/>
  <c r="J1627" i="4" s="1"/>
  <c r="I1626" i="4"/>
  <c r="J1626" i="4" s="1"/>
  <c r="I1625" i="4"/>
  <c r="J1625" i="4" s="1"/>
  <c r="I1624" i="4"/>
  <c r="J1624" i="4" s="1"/>
  <c r="I1623" i="4"/>
  <c r="J1623" i="4" s="1"/>
  <c r="I1622" i="4"/>
  <c r="J1622" i="4" s="1"/>
  <c r="I1621" i="4"/>
  <c r="J1621" i="4" s="1"/>
  <c r="I1620" i="4"/>
  <c r="J1620" i="4" s="1"/>
  <c r="I1619" i="4"/>
  <c r="J1619" i="4" s="1"/>
  <c r="I1618" i="4"/>
  <c r="J1618" i="4" s="1"/>
  <c r="I1617" i="4"/>
  <c r="J1617" i="4" s="1"/>
  <c r="I1616" i="4"/>
  <c r="J1616" i="4" s="1"/>
  <c r="I1615" i="4"/>
  <c r="J1615" i="4" s="1"/>
  <c r="I1614" i="4"/>
  <c r="J1614" i="4" s="1"/>
  <c r="I1613" i="4"/>
  <c r="J1613" i="4" s="1"/>
  <c r="I1612" i="4"/>
  <c r="J1612" i="4" s="1"/>
  <c r="I1611" i="4"/>
  <c r="J1611" i="4" s="1"/>
  <c r="I1610" i="4"/>
  <c r="J1610" i="4" s="1"/>
  <c r="I1609" i="4"/>
  <c r="J1609" i="4" s="1"/>
  <c r="I1608" i="4"/>
  <c r="J1608" i="4" s="1"/>
  <c r="I1607" i="4"/>
  <c r="J1607" i="4" s="1"/>
  <c r="I1606" i="4"/>
  <c r="J1606" i="4" s="1"/>
  <c r="I1605" i="4"/>
  <c r="J1605" i="4" s="1"/>
  <c r="I1604" i="4"/>
  <c r="J1604" i="4" s="1"/>
  <c r="I1603" i="4"/>
  <c r="J1603" i="4" s="1"/>
  <c r="I1602" i="4"/>
  <c r="J1602" i="4" s="1"/>
  <c r="I1601" i="4"/>
  <c r="J1601" i="4" s="1"/>
  <c r="I1600" i="4"/>
  <c r="J1600" i="4" s="1"/>
  <c r="I1599" i="4"/>
  <c r="J1599" i="4" s="1"/>
  <c r="I1598" i="4"/>
  <c r="J1598" i="4" s="1"/>
  <c r="I1597" i="4"/>
  <c r="J1597" i="4" s="1"/>
  <c r="I1596" i="4"/>
  <c r="J1596" i="4" s="1"/>
  <c r="I1595" i="4"/>
  <c r="J1595" i="4" s="1"/>
  <c r="I1594" i="4"/>
  <c r="J1594" i="4" s="1"/>
  <c r="I1593" i="4"/>
  <c r="J1593" i="4" s="1"/>
  <c r="I1592" i="4"/>
  <c r="J1592" i="4" s="1"/>
  <c r="I1591" i="4"/>
  <c r="J1591" i="4" s="1"/>
  <c r="I1590" i="4"/>
  <c r="J1590" i="4" s="1"/>
  <c r="I1589" i="4"/>
  <c r="J1589" i="4" s="1"/>
  <c r="I1588" i="4"/>
  <c r="J1588" i="4" s="1"/>
  <c r="I1587" i="4"/>
  <c r="J1587" i="4" s="1"/>
  <c r="I1586" i="4"/>
  <c r="J1586" i="4" s="1"/>
  <c r="I1585" i="4"/>
  <c r="J1585" i="4" s="1"/>
  <c r="I1584" i="4"/>
  <c r="J1584" i="4" s="1"/>
  <c r="I1583" i="4"/>
  <c r="J1583" i="4" s="1"/>
  <c r="I1582" i="4"/>
  <c r="J1582" i="4" s="1"/>
  <c r="I1581" i="4"/>
  <c r="J1581" i="4" s="1"/>
  <c r="I1580" i="4"/>
  <c r="J1580" i="4" s="1"/>
  <c r="I1579" i="4"/>
  <c r="J1579" i="4" s="1"/>
  <c r="I1578" i="4"/>
  <c r="J1578" i="4" s="1"/>
  <c r="I1577" i="4"/>
  <c r="J1577" i="4" s="1"/>
  <c r="I1576" i="4"/>
  <c r="J1576" i="4" s="1"/>
  <c r="I1575" i="4"/>
  <c r="J1575" i="4" s="1"/>
  <c r="I1574" i="4"/>
  <c r="J1574" i="4" s="1"/>
  <c r="I1573" i="4"/>
  <c r="J1573" i="4" s="1"/>
  <c r="I1572" i="4"/>
  <c r="J1572" i="4" s="1"/>
  <c r="I1571" i="4"/>
  <c r="J1571" i="4" s="1"/>
  <c r="I1570" i="4"/>
  <c r="J1570" i="4" s="1"/>
  <c r="I1569" i="4"/>
  <c r="J1569" i="4" s="1"/>
  <c r="I1568" i="4"/>
  <c r="J1568" i="4" s="1"/>
  <c r="I1567" i="4"/>
  <c r="J1567" i="4" s="1"/>
  <c r="I1566" i="4"/>
  <c r="J1566" i="4" s="1"/>
  <c r="I1565" i="4"/>
  <c r="J1565" i="4" s="1"/>
  <c r="I1564" i="4"/>
  <c r="J1564" i="4" s="1"/>
  <c r="I1563" i="4"/>
  <c r="J1563" i="4" s="1"/>
  <c r="I1562" i="4"/>
  <c r="J1562" i="4" s="1"/>
  <c r="I1561" i="4"/>
  <c r="J1561" i="4" s="1"/>
  <c r="I1560" i="4"/>
  <c r="J1560" i="4" s="1"/>
  <c r="I1559" i="4"/>
  <c r="J1559" i="4" s="1"/>
  <c r="I1558" i="4"/>
  <c r="J1558" i="4" s="1"/>
  <c r="I1557" i="4"/>
  <c r="J1557" i="4" s="1"/>
  <c r="I1556" i="4"/>
  <c r="J1556" i="4" s="1"/>
  <c r="I1555" i="4"/>
  <c r="J1555" i="4" s="1"/>
  <c r="I1554" i="4"/>
  <c r="J1554" i="4" s="1"/>
  <c r="I1553" i="4"/>
  <c r="J1553" i="4" s="1"/>
  <c r="I1552" i="4"/>
  <c r="J1552" i="4" s="1"/>
  <c r="I1551" i="4"/>
  <c r="J1551" i="4" s="1"/>
  <c r="I1550" i="4"/>
  <c r="J1550" i="4" s="1"/>
  <c r="I1549" i="4"/>
  <c r="J1549" i="4" s="1"/>
  <c r="I1548" i="4"/>
  <c r="J1548" i="4" s="1"/>
  <c r="I1547" i="4"/>
  <c r="J1547" i="4" s="1"/>
  <c r="I1546" i="4"/>
  <c r="J1546" i="4" s="1"/>
  <c r="I1545" i="4"/>
  <c r="J1545" i="4" s="1"/>
  <c r="I1544" i="4"/>
  <c r="J1544" i="4" s="1"/>
  <c r="I1543" i="4"/>
  <c r="J1543" i="4" s="1"/>
  <c r="I1542" i="4"/>
  <c r="J1542" i="4" s="1"/>
  <c r="I1541" i="4"/>
  <c r="J1541" i="4" s="1"/>
  <c r="I1540" i="4"/>
  <c r="J1540" i="4" s="1"/>
  <c r="I1539" i="4"/>
  <c r="J1539" i="4" s="1"/>
  <c r="I1538" i="4"/>
  <c r="J1538" i="4" s="1"/>
  <c r="I1537" i="4"/>
  <c r="J1537" i="4" s="1"/>
  <c r="I1536" i="4"/>
  <c r="J1536" i="4" s="1"/>
  <c r="I1535" i="4"/>
  <c r="J1535" i="4" s="1"/>
  <c r="I1534" i="4"/>
  <c r="J1534" i="4" s="1"/>
  <c r="I1533" i="4"/>
  <c r="J1533" i="4" s="1"/>
  <c r="I1532" i="4"/>
  <c r="J1532" i="4" s="1"/>
  <c r="I1531" i="4"/>
  <c r="J1531" i="4" s="1"/>
  <c r="I1530" i="4"/>
  <c r="J1530" i="4" s="1"/>
  <c r="I1529" i="4"/>
  <c r="J1529" i="4" s="1"/>
  <c r="I1528" i="4"/>
  <c r="J1528" i="4" s="1"/>
  <c r="I1527" i="4"/>
  <c r="J1527" i="4" s="1"/>
  <c r="I1526" i="4"/>
  <c r="J1526" i="4" s="1"/>
  <c r="I1525" i="4"/>
  <c r="J1525" i="4" s="1"/>
  <c r="I1524" i="4"/>
  <c r="J1524" i="4" s="1"/>
  <c r="I1523" i="4"/>
  <c r="J1523" i="4" s="1"/>
  <c r="I1522" i="4"/>
  <c r="J1522" i="4" s="1"/>
  <c r="I1521" i="4"/>
  <c r="J1521" i="4" s="1"/>
  <c r="I1520" i="4"/>
  <c r="J1520" i="4" s="1"/>
  <c r="I1519" i="4"/>
  <c r="J1519" i="4" s="1"/>
  <c r="I1518" i="4"/>
  <c r="J1518" i="4" s="1"/>
  <c r="I1517" i="4"/>
  <c r="J1517" i="4" s="1"/>
  <c r="I1516" i="4"/>
  <c r="J1516" i="4" s="1"/>
  <c r="I1515" i="4"/>
  <c r="J1515" i="4" s="1"/>
  <c r="I1514" i="4"/>
  <c r="J1514" i="4" s="1"/>
  <c r="I1513" i="4"/>
  <c r="J1513" i="4" s="1"/>
  <c r="I1512" i="4"/>
  <c r="J1512" i="4" s="1"/>
  <c r="I1511" i="4"/>
  <c r="J1511" i="4" s="1"/>
  <c r="I1510" i="4"/>
  <c r="J1510" i="4" s="1"/>
  <c r="I1509" i="4"/>
  <c r="J1509" i="4" s="1"/>
  <c r="I1508" i="4"/>
  <c r="J1508" i="4" s="1"/>
  <c r="I1507" i="4"/>
  <c r="J1507" i="4" s="1"/>
  <c r="I1506" i="4"/>
  <c r="J1506" i="4" s="1"/>
  <c r="I1505" i="4"/>
  <c r="J1505" i="4" s="1"/>
  <c r="I1504" i="4"/>
  <c r="J1504" i="4" s="1"/>
  <c r="I1503" i="4"/>
  <c r="J1503" i="4" s="1"/>
  <c r="I1502" i="4"/>
  <c r="J1502" i="4" s="1"/>
  <c r="I1501" i="4"/>
  <c r="J1501" i="4" s="1"/>
  <c r="I1500" i="4"/>
  <c r="J1500" i="4" s="1"/>
  <c r="I1499" i="4"/>
  <c r="J1499" i="4" s="1"/>
  <c r="I1498" i="4"/>
  <c r="J1498" i="4" s="1"/>
  <c r="I1497" i="4"/>
  <c r="J1497" i="4" s="1"/>
  <c r="I1496" i="4"/>
  <c r="J1496" i="4" s="1"/>
  <c r="I1495" i="4"/>
  <c r="J1495" i="4" s="1"/>
  <c r="I1494" i="4"/>
  <c r="J1494" i="4" s="1"/>
  <c r="I1493" i="4"/>
  <c r="J1493" i="4" s="1"/>
  <c r="I1492" i="4"/>
  <c r="J1492" i="4" s="1"/>
  <c r="I1491" i="4"/>
  <c r="J1491" i="4" s="1"/>
  <c r="I1490" i="4"/>
  <c r="J1490" i="4" s="1"/>
  <c r="I1489" i="4"/>
  <c r="J1489" i="4" s="1"/>
  <c r="I1488" i="4"/>
  <c r="J1488" i="4" s="1"/>
  <c r="I1487" i="4"/>
  <c r="J1487" i="4" s="1"/>
  <c r="I1486" i="4"/>
  <c r="J1486" i="4" s="1"/>
  <c r="I1485" i="4"/>
  <c r="J1485" i="4" s="1"/>
  <c r="I1484" i="4"/>
  <c r="J1484" i="4" s="1"/>
  <c r="I1483" i="4"/>
  <c r="J1483" i="4" s="1"/>
  <c r="I1482" i="4"/>
  <c r="J1482" i="4" s="1"/>
  <c r="I1481" i="4"/>
  <c r="J1481" i="4" s="1"/>
  <c r="I1480" i="4"/>
  <c r="J1480" i="4" s="1"/>
  <c r="I1479" i="4"/>
  <c r="J1479" i="4" s="1"/>
  <c r="I1478" i="4"/>
  <c r="J1478" i="4" s="1"/>
  <c r="I1477" i="4"/>
  <c r="J1477" i="4" s="1"/>
  <c r="I1476" i="4"/>
  <c r="J1476" i="4" s="1"/>
  <c r="I1475" i="4"/>
  <c r="J1475" i="4" s="1"/>
  <c r="I1474" i="4"/>
  <c r="J1474" i="4" s="1"/>
  <c r="I1473" i="4"/>
  <c r="J1473" i="4" s="1"/>
  <c r="I1472" i="4"/>
  <c r="J1472" i="4" s="1"/>
  <c r="I1471" i="4"/>
  <c r="J1471" i="4" s="1"/>
  <c r="I1470" i="4"/>
  <c r="J1470" i="4" s="1"/>
  <c r="I1469" i="4"/>
  <c r="J1469" i="4" s="1"/>
  <c r="I1468" i="4"/>
  <c r="J1468" i="4" s="1"/>
  <c r="I1467" i="4"/>
  <c r="J1467" i="4" s="1"/>
  <c r="I1466" i="4"/>
  <c r="J1466" i="4" s="1"/>
  <c r="I1465" i="4"/>
  <c r="J1465" i="4" s="1"/>
  <c r="I1464" i="4"/>
  <c r="J1464" i="4" s="1"/>
  <c r="I1463" i="4"/>
  <c r="J1463" i="4" s="1"/>
  <c r="I1462" i="4"/>
  <c r="J1462" i="4" s="1"/>
  <c r="I1461" i="4"/>
  <c r="J1461" i="4" s="1"/>
  <c r="I1460" i="4"/>
  <c r="J1460" i="4" s="1"/>
  <c r="I1459" i="4"/>
  <c r="J1459" i="4" s="1"/>
  <c r="I1458" i="4"/>
  <c r="J1458" i="4" s="1"/>
  <c r="I1457" i="4"/>
  <c r="J1457" i="4" s="1"/>
  <c r="I1456" i="4"/>
  <c r="J1456" i="4" s="1"/>
  <c r="I1455" i="4"/>
  <c r="J1455" i="4" s="1"/>
  <c r="I1454" i="4"/>
  <c r="J1454" i="4" s="1"/>
  <c r="I1453" i="4"/>
  <c r="J1453" i="4" s="1"/>
  <c r="I1452" i="4"/>
  <c r="J1452" i="4" s="1"/>
  <c r="I1451" i="4"/>
  <c r="J1451" i="4" s="1"/>
  <c r="I1450" i="4"/>
  <c r="J1450" i="4" s="1"/>
  <c r="I1449" i="4"/>
  <c r="J1449" i="4" s="1"/>
  <c r="I1448" i="4"/>
  <c r="J1448" i="4" s="1"/>
  <c r="I1447" i="4"/>
  <c r="J1447" i="4" s="1"/>
  <c r="I1446" i="4"/>
  <c r="J1446" i="4" s="1"/>
  <c r="I1445" i="4"/>
  <c r="J1445" i="4" s="1"/>
  <c r="I1444" i="4"/>
  <c r="J1444" i="4" s="1"/>
  <c r="I1443" i="4"/>
  <c r="J1443" i="4" s="1"/>
  <c r="I1442" i="4"/>
  <c r="J1442" i="4" s="1"/>
  <c r="I1441" i="4"/>
  <c r="J1441" i="4" s="1"/>
  <c r="I1440" i="4"/>
  <c r="J1440" i="4" s="1"/>
  <c r="I1439" i="4"/>
  <c r="J1439" i="4" s="1"/>
  <c r="I1438" i="4"/>
  <c r="J1438" i="4" s="1"/>
  <c r="I1437" i="4"/>
  <c r="J1437" i="4" s="1"/>
  <c r="I1436" i="4"/>
  <c r="J1436" i="4" s="1"/>
  <c r="I1435" i="4"/>
  <c r="J1435" i="4" s="1"/>
  <c r="I1434" i="4"/>
  <c r="J1434" i="4" s="1"/>
  <c r="I1433" i="4"/>
  <c r="J1433" i="4" s="1"/>
  <c r="I1432" i="4"/>
  <c r="J1432" i="4" s="1"/>
  <c r="I1431" i="4"/>
  <c r="J1431" i="4" s="1"/>
  <c r="I1430" i="4"/>
  <c r="J1430" i="4" s="1"/>
  <c r="I1429" i="4"/>
  <c r="J1429" i="4" s="1"/>
  <c r="I1428" i="4"/>
  <c r="J1428" i="4" s="1"/>
  <c r="I1427" i="4"/>
  <c r="J1427" i="4" s="1"/>
  <c r="I1426" i="4"/>
  <c r="J1426" i="4" s="1"/>
  <c r="I1425" i="4"/>
  <c r="J1425" i="4" s="1"/>
  <c r="I1424" i="4"/>
  <c r="J1424" i="4" s="1"/>
  <c r="I1423" i="4"/>
  <c r="J1423" i="4" s="1"/>
  <c r="I1422" i="4"/>
  <c r="J1422" i="4" s="1"/>
  <c r="I1421" i="4"/>
  <c r="J1421" i="4" s="1"/>
  <c r="I1420" i="4"/>
  <c r="J1420" i="4" s="1"/>
  <c r="I1419" i="4"/>
  <c r="J1419" i="4" s="1"/>
  <c r="I1418" i="4"/>
  <c r="J1418" i="4" s="1"/>
  <c r="I1417" i="4"/>
  <c r="J1417" i="4" s="1"/>
  <c r="I1416" i="4"/>
  <c r="J1416" i="4" s="1"/>
  <c r="I1415" i="4"/>
  <c r="J1415" i="4" s="1"/>
  <c r="I1414" i="4"/>
  <c r="J1414" i="4" s="1"/>
  <c r="I1413" i="4"/>
  <c r="J1413" i="4" s="1"/>
  <c r="I1412" i="4"/>
  <c r="J1412" i="4" s="1"/>
  <c r="I1411" i="4"/>
  <c r="J1411" i="4" s="1"/>
  <c r="I1410" i="4"/>
  <c r="J1410" i="4" s="1"/>
  <c r="I1409" i="4"/>
  <c r="J1409" i="4" s="1"/>
  <c r="I1408" i="4"/>
  <c r="J1408" i="4" s="1"/>
  <c r="I1407" i="4"/>
  <c r="J1407" i="4" s="1"/>
  <c r="I1406" i="4"/>
  <c r="J1406" i="4" s="1"/>
  <c r="I1405" i="4"/>
  <c r="J1405" i="4" s="1"/>
  <c r="I1404" i="4"/>
  <c r="J1404" i="4" s="1"/>
  <c r="I1403" i="4"/>
  <c r="J1403" i="4" s="1"/>
  <c r="I1402" i="4"/>
  <c r="J1402" i="4" s="1"/>
  <c r="I1401" i="4"/>
  <c r="J1401" i="4" s="1"/>
  <c r="I1400" i="4"/>
  <c r="J1400" i="4" s="1"/>
  <c r="I1399" i="4"/>
  <c r="J1399" i="4" s="1"/>
  <c r="I1398" i="4"/>
  <c r="J1398" i="4" s="1"/>
  <c r="I1397" i="4"/>
  <c r="J1397" i="4" s="1"/>
  <c r="I1396" i="4"/>
  <c r="J1396" i="4" s="1"/>
  <c r="I1395" i="4"/>
  <c r="J1395" i="4" s="1"/>
  <c r="I1394" i="4"/>
  <c r="J1394" i="4" s="1"/>
  <c r="I1393" i="4"/>
  <c r="J1393" i="4" s="1"/>
  <c r="I1392" i="4"/>
  <c r="J1392" i="4" s="1"/>
  <c r="I1391" i="4"/>
  <c r="J1391" i="4" s="1"/>
  <c r="I1390" i="4"/>
  <c r="J1390" i="4" s="1"/>
  <c r="I1389" i="4"/>
  <c r="J1389" i="4" s="1"/>
  <c r="I1388" i="4"/>
  <c r="J1388" i="4" s="1"/>
  <c r="I1387" i="4"/>
  <c r="J1387" i="4" s="1"/>
  <c r="I1386" i="4"/>
  <c r="J1386" i="4" s="1"/>
  <c r="I1385" i="4"/>
  <c r="J1385" i="4" s="1"/>
  <c r="I1384" i="4"/>
  <c r="J1384" i="4" s="1"/>
  <c r="I1383" i="4"/>
  <c r="J1383" i="4" s="1"/>
  <c r="I1382" i="4"/>
  <c r="J1382" i="4" s="1"/>
  <c r="I1381" i="4"/>
  <c r="J1381" i="4" s="1"/>
  <c r="I1380" i="4"/>
  <c r="J1380" i="4" s="1"/>
  <c r="I1379" i="4"/>
  <c r="J1379" i="4" s="1"/>
  <c r="I1378" i="4"/>
  <c r="J1378" i="4" s="1"/>
  <c r="I1377" i="4"/>
  <c r="J1377" i="4" s="1"/>
  <c r="I1376" i="4"/>
  <c r="J1376" i="4" s="1"/>
  <c r="I1375" i="4"/>
  <c r="J1375" i="4" s="1"/>
  <c r="I1374" i="4"/>
  <c r="J1374" i="4" s="1"/>
  <c r="I1373" i="4"/>
  <c r="J1373" i="4" s="1"/>
  <c r="I1372" i="4"/>
  <c r="J1372" i="4" s="1"/>
  <c r="I1371" i="4"/>
  <c r="J1371" i="4" s="1"/>
  <c r="I1370" i="4"/>
  <c r="J1370" i="4" s="1"/>
  <c r="I1369" i="4"/>
  <c r="J1369" i="4" s="1"/>
  <c r="I1368" i="4"/>
  <c r="J1368" i="4" s="1"/>
  <c r="I1367" i="4"/>
  <c r="J1367" i="4" s="1"/>
  <c r="I1366" i="4"/>
  <c r="J1366" i="4" s="1"/>
  <c r="I1365" i="4"/>
  <c r="J1365" i="4" s="1"/>
  <c r="I1364" i="4"/>
  <c r="J1364" i="4" s="1"/>
  <c r="I1363" i="4"/>
  <c r="J1363" i="4" s="1"/>
  <c r="I1362" i="4"/>
  <c r="J1362" i="4" s="1"/>
  <c r="I1361" i="4"/>
  <c r="J1361" i="4" s="1"/>
  <c r="I1360" i="4"/>
  <c r="J1360" i="4" s="1"/>
  <c r="I1359" i="4"/>
  <c r="J1359" i="4" s="1"/>
  <c r="I1358" i="4"/>
  <c r="J1358" i="4" s="1"/>
  <c r="I1357" i="4"/>
  <c r="J1357" i="4" s="1"/>
  <c r="I1356" i="4"/>
  <c r="J1356" i="4" s="1"/>
  <c r="I1355" i="4"/>
  <c r="J1355" i="4" s="1"/>
  <c r="I1354" i="4"/>
  <c r="J1354" i="4" s="1"/>
  <c r="I1353" i="4"/>
  <c r="J1353" i="4" s="1"/>
  <c r="I1352" i="4"/>
  <c r="J1352" i="4" s="1"/>
  <c r="I1351" i="4"/>
  <c r="J1351" i="4" s="1"/>
  <c r="I1350" i="4"/>
  <c r="J1350" i="4" s="1"/>
  <c r="I1349" i="4"/>
  <c r="J1349" i="4" s="1"/>
  <c r="I1348" i="4"/>
  <c r="J1348" i="4" s="1"/>
  <c r="I1347" i="4"/>
  <c r="J1347" i="4" s="1"/>
  <c r="I1346" i="4"/>
  <c r="J1346" i="4" s="1"/>
  <c r="I1345" i="4"/>
  <c r="J1345" i="4" s="1"/>
  <c r="I1344" i="4"/>
  <c r="J1344" i="4" s="1"/>
  <c r="I1343" i="4"/>
  <c r="J1343" i="4" s="1"/>
  <c r="I1342" i="4"/>
  <c r="J1342" i="4" s="1"/>
  <c r="I1341" i="4"/>
  <c r="J1341" i="4" s="1"/>
  <c r="I1340" i="4"/>
  <c r="J1340" i="4" s="1"/>
  <c r="I1339" i="4"/>
  <c r="J1339" i="4" s="1"/>
  <c r="I1338" i="4"/>
  <c r="J1338" i="4" s="1"/>
  <c r="I1337" i="4"/>
  <c r="J1337" i="4" s="1"/>
  <c r="I1336" i="4"/>
  <c r="J1336" i="4" s="1"/>
  <c r="I1335" i="4"/>
  <c r="J1335" i="4" s="1"/>
  <c r="I1334" i="4"/>
  <c r="J1334" i="4" s="1"/>
  <c r="I1333" i="4"/>
  <c r="J1333" i="4" s="1"/>
  <c r="I1332" i="4"/>
  <c r="J1332" i="4" s="1"/>
  <c r="I1331" i="4"/>
  <c r="J1331" i="4" s="1"/>
  <c r="I1330" i="4"/>
  <c r="J1330" i="4" s="1"/>
  <c r="I1329" i="4"/>
  <c r="J1329" i="4" s="1"/>
  <c r="I1328" i="4"/>
  <c r="J1328" i="4" s="1"/>
  <c r="I1327" i="4"/>
  <c r="J1327" i="4" s="1"/>
  <c r="I1326" i="4"/>
  <c r="J1326" i="4" s="1"/>
  <c r="I1325" i="4"/>
  <c r="J1325" i="4" s="1"/>
  <c r="I1324" i="4"/>
  <c r="J1324" i="4" s="1"/>
  <c r="I1323" i="4"/>
  <c r="J1323" i="4" s="1"/>
  <c r="I1322" i="4"/>
  <c r="J1322" i="4" s="1"/>
  <c r="I1321" i="4"/>
  <c r="J1321" i="4" s="1"/>
  <c r="I1320" i="4"/>
  <c r="J1320" i="4" s="1"/>
  <c r="I1319" i="4"/>
  <c r="J1319" i="4" s="1"/>
  <c r="I1318" i="4"/>
  <c r="J1318" i="4" s="1"/>
  <c r="I1317" i="4"/>
  <c r="J1317" i="4" s="1"/>
  <c r="I1316" i="4"/>
  <c r="J1316" i="4" s="1"/>
  <c r="I1315" i="4"/>
  <c r="J1315" i="4" s="1"/>
  <c r="I1314" i="4"/>
  <c r="J1314" i="4" s="1"/>
  <c r="I1313" i="4"/>
  <c r="J1313" i="4" s="1"/>
  <c r="I1312" i="4"/>
  <c r="J1312" i="4" s="1"/>
  <c r="I1311" i="4"/>
  <c r="J1311" i="4" s="1"/>
  <c r="I1310" i="4"/>
  <c r="J1310" i="4" s="1"/>
  <c r="I1309" i="4"/>
  <c r="J1309" i="4" s="1"/>
  <c r="I1308" i="4"/>
  <c r="J1308" i="4" s="1"/>
  <c r="I1307" i="4"/>
  <c r="J1307" i="4" s="1"/>
  <c r="I1306" i="4"/>
  <c r="J1306" i="4" s="1"/>
  <c r="I1305" i="4"/>
  <c r="J1305" i="4" s="1"/>
  <c r="I1304" i="4"/>
  <c r="J1304" i="4" s="1"/>
  <c r="I1303" i="4"/>
  <c r="J1303" i="4" s="1"/>
  <c r="I1302" i="4"/>
  <c r="J1302" i="4" s="1"/>
  <c r="I1301" i="4"/>
  <c r="J1301" i="4" s="1"/>
  <c r="I1300" i="4"/>
  <c r="J1300" i="4" s="1"/>
  <c r="I1299" i="4"/>
  <c r="J1299" i="4" s="1"/>
  <c r="I1298" i="4"/>
  <c r="J1298" i="4" s="1"/>
  <c r="I1297" i="4"/>
  <c r="J1297" i="4" s="1"/>
  <c r="I1296" i="4"/>
  <c r="J1296" i="4" s="1"/>
  <c r="I1295" i="4"/>
  <c r="J1295" i="4" s="1"/>
  <c r="I1294" i="4"/>
  <c r="J1294" i="4" s="1"/>
  <c r="I1293" i="4"/>
  <c r="J1293" i="4" s="1"/>
  <c r="I1292" i="4"/>
  <c r="J1292" i="4" s="1"/>
  <c r="I1291" i="4"/>
  <c r="J1291" i="4" s="1"/>
  <c r="I1290" i="4"/>
  <c r="J1290" i="4" s="1"/>
  <c r="I1289" i="4"/>
  <c r="J1289" i="4" s="1"/>
  <c r="I1288" i="4"/>
  <c r="J1288" i="4" s="1"/>
  <c r="I1287" i="4"/>
  <c r="J1287" i="4" s="1"/>
  <c r="I1286" i="4"/>
  <c r="J1286" i="4" s="1"/>
  <c r="I1285" i="4"/>
  <c r="J1285" i="4" s="1"/>
  <c r="I1284" i="4"/>
  <c r="J1284" i="4" s="1"/>
  <c r="I1283" i="4"/>
  <c r="J1283" i="4" s="1"/>
  <c r="I1282" i="4"/>
  <c r="J1282" i="4" s="1"/>
  <c r="I1281" i="4"/>
  <c r="J1281" i="4" s="1"/>
  <c r="I1280" i="4"/>
  <c r="J1280" i="4" s="1"/>
  <c r="I1279" i="4"/>
  <c r="J1279" i="4" s="1"/>
  <c r="I1278" i="4"/>
  <c r="J1278" i="4" s="1"/>
  <c r="I1277" i="4"/>
  <c r="J1277" i="4" s="1"/>
  <c r="I1276" i="4"/>
  <c r="J1276" i="4" s="1"/>
  <c r="I1275" i="4"/>
  <c r="J1275" i="4" s="1"/>
  <c r="I1274" i="4"/>
  <c r="J1274" i="4" s="1"/>
  <c r="I1273" i="4"/>
  <c r="J1273" i="4" s="1"/>
  <c r="I1272" i="4"/>
  <c r="J1272" i="4" s="1"/>
  <c r="I1271" i="4"/>
  <c r="J1271" i="4" s="1"/>
  <c r="I1270" i="4"/>
  <c r="J1270" i="4" s="1"/>
  <c r="I1269" i="4"/>
  <c r="J1269" i="4" s="1"/>
  <c r="I1268" i="4"/>
  <c r="J1268" i="4" s="1"/>
  <c r="I1267" i="4"/>
  <c r="J1267" i="4" s="1"/>
  <c r="I1266" i="4"/>
  <c r="J1266" i="4" s="1"/>
  <c r="I1265" i="4"/>
  <c r="J1265" i="4" s="1"/>
  <c r="I1264" i="4"/>
  <c r="J1264" i="4" s="1"/>
  <c r="I1263" i="4"/>
  <c r="J1263" i="4" s="1"/>
  <c r="I1262" i="4"/>
  <c r="J1262" i="4" s="1"/>
  <c r="I1261" i="4"/>
  <c r="J1261" i="4" s="1"/>
  <c r="I1260" i="4"/>
  <c r="J1260" i="4" s="1"/>
  <c r="I1259" i="4"/>
  <c r="J1259" i="4" s="1"/>
  <c r="I1258" i="4"/>
  <c r="J1258" i="4" s="1"/>
  <c r="I1257" i="4"/>
  <c r="J1257" i="4" s="1"/>
  <c r="I1256" i="4"/>
  <c r="J1256" i="4" s="1"/>
  <c r="I1255" i="4"/>
  <c r="J1255" i="4" s="1"/>
  <c r="I1254" i="4"/>
  <c r="J1254" i="4" s="1"/>
  <c r="I1253" i="4"/>
  <c r="J1253" i="4" s="1"/>
  <c r="I1252" i="4"/>
  <c r="J1252" i="4" s="1"/>
  <c r="I1251" i="4"/>
  <c r="J1251" i="4" s="1"/>
  <c r="I1250" i="4"/>
  <c r="J1250" i="4" s="1"/>
  <c r="I1249" i="4"/>
  <c r="J1249" i="4" s="1"/>
  <c r="I1248" i="4"/>
  <c r="J1248" i="4" s="1"/>
  <c r="I1247" i="4"/>
  <c r="J1247" i="4" s="1"/>
  <c r="I1246" i="4"/>
  <c r="J1246" i="4" s="1"/>
  <c r="I1245" i="4"/>
  <c r="J1245" i="4" s="1"/>
  <c r="I1244" i="4"/>
  <c r="J1244" i="4" s="1"/>
  <c r="I1243" i="4"/>
  <c r="J1243" i="4" s="1"/>
  <c r="I1242" i="4"/>
  <c r="J1242" i="4" s="1"/>
  <c r="I1241" i="4"/>
  <c r="J1241" i="4" s="1"/>
  <c r="I1240" i="4"/>
  <c r="J1240" i="4" s="1"/>
  <c r="I1239" i="4"/>
  <c r="J1239" i="4" s="1"/>
  <c r="I1238" i="4"/>
  <c r="J1238" i="4" s="1"/>
  <c r="I1237" i="4"/>
  <c r="J1237" i="4" s="1"/>
  <c r="I1236" i="4"/>
  <c r="J1236" i="4" s="1"/>
  <c r="I1235" i="4"/>
  <c r="J1235" i="4" s="1"/>
  <c r="I1234" i="4"/>
  <c r="J1234" i="4" s="1"/>
  <c r="I1233" i="4"/>
  <c r="J1233" i="4" s="1"/>
  <c r="I1232" i="4"/>
  <c r="J1232" i="4" s="1"/>
  <c r="I1231" i="4"/>
  <c r="J1231" i="4" s="1"/>
  <c r="I1230" i="4"/>
  <c r="J1230" i="4" s="1"/>
  <c r="I1229" i="4"/>
  <c r="J1229" i="4" s="1"/>
  <c r="I1228" i="4"/>
  <c r="J1228" i="4" s="1"/>
  <c r="I1227" i="4"/>
  <c r="J1227" i="4" s="1"/>
  <c r="I1226" i="4"/>
  <c r="J1226" i="4" s="1"/>
  <c r="I1225" i="4"/>
  <c r="J1225" i="4" s="1"/>
  <c r="I1224" i="4"/>
  <c r="J1224" i="4" s="1"/>
  <c r="I1223" i="4"/>
  <c r="J1223" i="4" s="1"/>
  <c r="I1222" i="4"/>
  <c r="J1222" i="4" s="1"/>
  <c r="I1221" i="4"/>
  <c r="J1221" i="4" s="1"/>
  <c r="I1220" i="4"/>
  <c r="J1220" i="4" s="1"/>
  <c r="I1219" i="4"/>
  <c r="J1219" i="4" s="1"/>
  <c r="I1218" i="4"/>
  <c r="J1218" i="4" s="1"/>
  <c r="I1217" i="4"/>
  <c r="J1217" i="4" s="1"/>
  <c r="I1216" i="4"/>
  <c r="J1216" i="4" s="1"/>
  <c r="I1215" i="4"/>
  <c r="J1215" i="4" s="1"/>
  <c r="I1214" i="4"/>
  <c r="J1214" i="4" s="1"/>
  <c r="I1213" i="4"/>
  <c r="J1213" i="4" s="1"/>
  <c r="I1212" i="4"/>
  <c r="J1212" i="4" s="1"/>
  <c r="I1211" i="4"/>
  <c r="J1211" i="4" s="1"/>
  <c r="I1210" i="4"/>
  <c r="J1210" i="4" s="1"/>
  <c r="I1209" i="4"/>
  <c r="J1209" i="4" s="1"/>
  <c r="I1208" i="4"/>
  <c r="J1208" i="4" s="1"/>
  <c r="I1207" i="4"/>
  <c r="J1207" i="4" s="1"/>
  <c r="I1206" i="4"/>
  <c r="J1206" i="4" s="1"/>
  <c r="I1205" i="4"/>
  <c r="J1205" i="4" s="1"/>
  <c r="I1204" i="4"/>
  <c r="J1204" i="4" s="1"/>
  <c r="I1203" i="4"/>
  <c r="J1203" i="4" s="1"/>
  <c r="I1202" i="4"/>
  <c r="J1202" i="4" s="1"/>
  <c r="I1201" i="4"/>
  <c r="J1201" i="4" s="1"/>
  <c r="I1200" i="4"/>
  <c r="J1200" i="4" s="1"/>
  <c r="I1199" i="4"/>
  <c r="J1199" i="4" s="1"/>
  <c r="I1198" i="4"/>
  <c r="J1198" i="4" s="1"/>
  <c r="I1197" i="4"/>
  <c r="J1197" i="4" s="1"/>
  <c r="I1196" i="4"/>
  <c r="J1196" i="4" s="1"/>
  <c r="I1195" i="4"/>
  <c r="J1195" i="4" s="1"/>
  <c r="I1194" i="4"/>
  <c r="J1194" i="4" s="1"/>
  <c r="I1193" i="4"/>
  <c r="J1193" i="4" s="1"/>
  <c r="I1192" i="4"/>
  <c r="J1192" i="4" s="1"/>
  <c r="I1191" i="4"/>
  <c r="J1191" i="4" s="1"/>
  <c r="I1190" i="4"/>
  <c r="J1190" i="4" s="1"/>
  <c r="I1189" i="4"/>
  <c r="J1189" i="4" s="1"/>
  <c r="I1188" i="4"/>
  <c r="J1188" i="4" s="1"/>
  <c r="I1187" i="4"/>
  <c r="J1187" i="4" s="1"/>
  <c r="I1186" i="4"/>
  <c r="J1186" i="4" s="1"/>
  <c r="I1185" i="4"/>
  <c r="J1185" i="4" s="1"/>
  <c r="I1184" i="4"/>
  <c r="J1184" i="4" s="1"/>
  <c r="I1183" i="4"/>
  <c r="J1183" i="4" s="1"/>
  <c r="I1182" i="4"/>
  <c r="J1182" i="4" s="1"/>
  <c r="I1181" i="4"/>
  <c r="J1181" i="4" s="1"/>
  <c r="I1180" i="4"/>
  <c r="J1180" i="4" s="1"/>
  <c r="I1179" i="4"/>
  <c r="J1179" i="4" s="1"/>
  <c r="I1178" i="4"/>
  <c r="J1178" i="4" s="1"/>
  <c r="I1177" i="4"/>
  <c r="J1177" i="4" s="1"/>
  <c r="I1176" i="4"/>
  <c r="J1176" i="4" s="1"/>
  <c r="I1175" i="4"/>
  <c r="J1175" i="4" s="1"/>
  <c r="I1174" i="4"/>
  <c r="J1174" i="4" s="1"/>
  <c r="I1173" i="4"/>
  <c r="J1173" i="4" s="1"/>
  <c r="I1172" i="4"/>
  <c r="J1172" i="4" s="1"/>
  <c r="I1171" i="4"/>
  <c r="J1171" i="4" s="1"/>
  <c r="I1170" i="4"/>
  <c r="J1170" i="4" s="1"/>
  <c r="I1169" i="4"/>
  <c r="J1169" i="4" s="1"/>
  <c r="I1168" i="4"/>
  <c r="J1168" i="4" s="1"/>
  <c r="I1167" i="4"/>
  <c r="J1167" i="4" s="1"/>
  <c r="I1166" i="4"/>
  <c r="J1166" i="4" s="1"/>
  <c r="I1165" i="4"/>
  <c r="J1165" i="4" s="1"/>
  <c r="I1164" i="4"/>
  <c r="J1164" i="4" s="1"/>
  <c r="I1163" i="4"/>
  <c r="J1163" i="4" s="1"/>
  <c r="I1162" i="4"/>
  <c r="J1162" i="4" s="1"/>
  <c r="I1161" i="4"/>
  <c r="J1161" i="4" s="1"/>
  <c r="I1160" i="4"/>
  <c r="J1160" i="4" s="1"/>
  <c r="I1159" i="4"/>
  <c r="J1159" i="4" s="1"/>
  <c r="I1158" i="4"/>
  <c r="J1158" i="4" s="1"/>
  <c r="I1157" i="4"/>
  <c r="J1157" i="4" s="1"/>
  <c r="I1156" i="4"/>
  <c r="J1156" i="4" s="1"/>
  <c r="I1155" i="4"/>
  <c r="J1155" i="4" s="1"/>
  <c r="I1154" i="4"/>
  <c r="J1154" i="4" s="1"/>
  <c r="I1153" i="4"/>
  <c r="J1153" i="4" s="1"/>
  <c r="I1152" i="4"/>
  <c r="J1152" i="4" s="1"/>
  <c r="I1151" i="4"/>
  <c r="J1151" i="4" s="1"/>
  <c r="I1150" i="4"/>
  <c r="J1150" i="4" s="1"/>
  <c r="I1149" i="4"/>
  <c r="J1149" i="4" s="1"/>
  <c r="I1148" i="4"/>
  <c r="J1148" i="4" s="1"/>
  <c r="I1147" i="4"/>
  <c r="J1147" i="4" s="1"/>
  <c r="I1146" i="4"/>
  <c r="J1146" i="4" s="1"/>
  <c r="I1145" i="4"/>
  <c r="J1145" i="4" s="1"/>
  <c r="I1144" i="4"/>
  <c r="J1144" i="4" s="1"/>
  <c r="I1143" i="4"/>
  <c r="J1143" i="4" s="1"/>
  <c r="I1142" i="4"/>
  <c r="J1142" i="4" s="1"/>
  <c r="I1141" i="4"/>
  <c r="J1141" i="4" s="1"/>
  <c r="I1140" i="4"/>
  <c r="J1140" i="4" s="1"/>
  <c r="I1139" i="4"/>
  <c r="J1139" i="4" s="1"/>
  <c r="I1138" i="4"/>
  <c r="J1138" i="4" s="1"/>
  <c r="I1137" i="4"/>
  <c r="J1137" i="4" s="1"/>
  <c r="I1136" i="4"/>
  <c r="J1136" i="4" s="1"/>
  <c r="I1135" i="4"/>
  <c r="J1135" i="4" s="1"/>
  <c r="I1134" i="4"/>
  <c r="J1134" i="4" s="1"/>
  <c r="I1133" i="4"/>
  <c r="J1133" i="4" s="1"/>
  <c r="I1132" i="4"/>
  <c r="J1132" i="4" s="1"/>
  <c r="I1131" i="4"/>
  <c r="J1131" i="4" s="1"/>
  <c r="I1130" i="4"/>
  <c r="J1130" i="4" s="1"/>
  <c r="I1129" i="4"/>
  <c r="J1129" i="4" s="1"/>
  <c r="I1128" i="4"/>
  <c r="J1128" i="4" s="1"/>
  <c r="I1127" i="4"/>
  <c r="J1127" i="4" s="1"/>
  <c r="I1126" i="4"/>
  <c r="J1126" i="4" s="1"/>
  <c r="I1125" i="4"/>
  <c r="J1125" i="4" s="1"/>
  <c r="I1124" i="4"/>
  <c r="J1124" i="4" s="1"/>
  <c r="I1123" i="4"/>
  <c r="J1123" i="4" s="1"/>
  <c r="I1122" i="4"/>
  <c r="J1122" i="4" s="1"/>
  <c r="I1121" i="4"/>
  <c r="J1121" i="4" s="1"/>
  <c r="I1120" i="4"/>
  <c r="J1120" i="4" s="1"/>
  <c r="I1119" i="4"/>
  <c r="J1119" i="4" s="1"/>
  <c r="I1118" i="4"/>
  <c r="J1118" i="4" s="1"/>
  <c r="I1117" i="4"/>
  <c r="J1117" i="4" s="1"/>
  <c r="I1116" i="4"/>
  <c r="J1116" i="4" s="1"/>
  <c r="I1115" i="4"/>
  <c r="J1115" i="4" s="1"/>
  <c r="I1114" i="4"/>
  <c r="J1114" i="4" s="1"/>
  <c r="I1113" i="4"/>
  <c r="J1113" i="4" s="1"/>
  <c r="I1112" i="4"/>
  <c r="J1112" i="4" s="1"/>
  <c r="I1111" i="4"/>
  <c r="J1111" i="4" s="1"/>
  <c r="I1110" i="4"/>
  <c r="J1110" i="4" s="1"/>
  <c r="I1109" i="4"/>
  <c r="J1109" i="4" s="1"/>
  <c r="I1108" i="4"/>
  <c r="J1108" i="4" s="1"/>
  <c r="I1107" i="4"/>
  <c r="J1107" i="4" s="1"/>
  <c r="I1106" i="4"/>
  <c r="J1106" i="4" s="1"/>
  <c r="I1105" i="4"/>
  <c r="J1105" i="4" s="1"/>
  <c r="I1104" i="4"/>
  <c r="J1104" i="4" s="1"/>
  <c r="I1103" i="4"/>
  <c r="J1103" i="4" s="1"/>
  <c r="I1102" i="4"/>
  <c r="J1102" i="4" s="1"/>
  <c r="I1101" i="4"/>
  <c r="J1101" i="4" s="1"/>
  <c r="I1100" i="4"/>
  <c r="J1100" i="4" s="1"/>
  <c r="I1099" i="4"/>
  <c r="J1099" i="4" s="1"/>
  <c r="I1098" i="4"/>
  <c r="J1098" i="4" s="1"/>
  <c r="I1097" i="4"/>
  <c r="J1097" i="4" s="1"/>
  <c r="I1096" i="4"/>
  <c r="J1096" i="4" s="1"/>
  <c r="I1095" i="4"/>
  <c r="J1095" i="4" s="1"/>
  <c r="I1094" i="4"/>
  <c r="J1094" i="4" s="1"/>
  <c r="I1093" i="4"/>
  <c r="J1093" i="4" s="1"/>
  <c r="I1092" i="4"/>
  <c r="J1092" i="4" s="1"/>
  <c r="I1091" i="4"/>
  <c r="J1091" i="4" s="1"/>
  <c r="I1090" i="4"/>
  <c r="J1090" i="4" s="1"/>
  <c r="I1089" i="4"/>
  <c r="J1089" i="4" s="1"/>
  <c r="I1088" i="4"/>
  <c r="J1088" i="4" s="1"/>
  <c r="I1087" i="4"/>
  <c r="J1087" i="4" s="1"/>
  <c r="I1086" i="4"/>
  <c r="J1086" i="4" s="1"/>
  <c r="I1085" i="4"/>
  <c r="J1085" i="4" s="1"/>
  <c r="I1084" i="4"/>
  <c r="J1084" i="4" s="1"/>
  <c r="I1083" i="4"/>
  <c r="J1083" i="4" s="1"/>
  <c r="I1082" i="4"/>
  <c r="J1082" i="4" s="1"/>
  <c r="I1081" i="4"/>
  <c r="J1081" i="4" s="1"/>
  <c r="I1080" i="4"/>
  <c r="J1080" i="4" s="1"/>
  <c r="I1079" i="4"/>
  <c r="J1079" i="4" s="1"/>
  <c r="I1078" i="4"/>
  <c r="J1078" i="4" s="1"/>
  <c r="I1077" i="4"/>
  <c r="J1077" i="4" s="1"/>
  <c r="I1076" i="4"/>
  <c r="J1076" i="4" s="1"/>
  <c r="I1075" i="4"/>
  <c r="J1075" i="4" s="1"/>
  <c r="I1074" i="4"/>
  <c r="J1074" i="4" s="1"/>
  <c r="I1073" i="4"/>
  <c r="J1073" i="4" s="1"/>
  <c r="I1072" i="4"/>
  <c r="J1072" i="4" s="1"/>
  <c r="I1071" i="4"/>
  <c r="J1071" i="4" s="1"/>
  <c r="I1070" i="4"/>
  <c r="J1070" i="4" s="1"/>
  <c r="I1069" i="4"/>
  <c r="J1069" i="4" s="1"/>
  <c r="I1068" i="4"/>
  <c r="J1068" i="4" s="1"/>
  <c r="I1067" i="4"/>
  <c r="J1067" i="4" s="1"/>
  <c r="I1066" i="4"/>
  <c r="J1066" i="4" s="1"/>
  <c r="I1065" i="4"/>
  <c r="J1065" i="4" s="1"/>
  <c r="I1064" i="4"/>
  <c r="J1064" i="4" s="1"/>
  <c r="I1063" i="4"/>
  <c r="J1063" i="4" s="1"/>
  <c r="I1062" i="4"/>
  <c r="J1062" i="4" s="1"/>
  <c r="I1061" i="4"/>
  <c r="J1061" i="4" s="1"/>
  <c r="I1060" i="4"/>
  <c r="J1060" i="4" s="1"/>
  <c r="I1059" i="4"/>
  <c r="J1059" i="4" s="1"/>
  <c r="I1058" i="4"/>
  <c r="J1058" i="4" s="1"/>
  <c r="I1057" i="4"/>
  <c r="J1057" i="4" s="1"/>
  <c r="I1056" i="4"/>
  <c r="J1056" i="4" s="1"/>
  <c r="I1055" i="4"/>
  <c r="J1055" i="4" s="1"/>
  <c r="I1054" i="4"/>
  <c r="J1054" i="4" s="1"/>
  <c r="I1053" i="4"/>
  <c r="J1053" i="4" s="1"/>
  <c r="I1052" i="4"/>
  <c r="J1052" i="4" s="1"/>
  <c r="I1051" i="4"/>
  <c r="J1051" i="4" s="1"/>
  <c r="I1050" i="4"/>
  <c r="J1050" i="4" s="1"/>
  <c r="I1049" i="4"/>
  <c r="J1049" i="4" s="1"/>
  <c r="I1048" i="4"/>
  <c r="J1048" i="4" s="1"/>
  <c r="I1047" i="4"/>
  <c r="J1047" i="4" s="1"/>
  <c r="I1046" i="4"/>
  <c r="J1046" i="4" s="1"/>
  <c r="I1045" i="4"/>
  <c r="J1045" i="4" s="1"/>
  <c r="I1044" i="4"/>
  <c r="J1044" i="4" s="1"/>
  <c r="I1043" i="4"/>
  <c r="J1043" i="4" s="1"/>
  <c r="I1042" i="4"/>
  <c r="J1042" i="4" s="1"/>
  <c r="I1041" i="4"/>
  <c r="J1041" i="4" s="1"/>
  <c r="I1040" i="4"/>
  <c r="J1040" i="4" s="1"/>
  <c r="I1039" i="4"/>
  <c r="J1039" i="4" s="1"/>
  <c r="I1038" i="4"/>
  <c r="J1038" i="4" s="1"/>
  <c r="I1037" i="4"/>
  <c r="J1037" i="4" s="1"/>
  <c r="I1036" i="4"/>
  <c r="J1036" i="4" s="1"/>
  <c r="I1035" i="4"/>
  <c r="J1035" i="4" s="1"/>
  <c r="I1034" i="4"/>
  <c r="J1034" i="4" s="1"/>
  <c r="I1033" i="4"/>
  <c r="J1033" i="4" s="1"/>
  <c r="I1032" i="4"/>
  <c r="J1032" i="4" s="1"/>
  <c r="I1031" i="4"/>
  <c r="J1031" i="4" s="1"/>
  <c r="I1030" i="4"/>
  <c r="J1030" i="4" s="1"/>
  <c r="I1029" i="4"/>
  <c r="J1029" i="4" s="1"/>
  <c r="I1028" i="4"/>
  <c r="J1028" i="4" s="1"/>
  <c r="I1027" i="4"/>
  <c r="J1027" i="4" s="1"/>
  <c r="I1026" i="4"/>
  <c r="J1026" i="4" s="1"/>
  <c r="I1025" i="4"/>
  <c r="J1025" i="4" s="1"/>
  <c r="I1024" i="4"/>
  <c r="J1024" i="4" s="1"/>
  <c r="I1023" i="4"/>
  <c r="J1023" i="4" s="1"/>
  <c r="I1022" i="4"/>
  <c r="J1022" i="4" s="1"/>
  <c r="I1021" i="4"/>
  <c r="J1021" i="4" s="1"/>
  <c r="I1020" i="4"/>
  <c r="J1020" i="4" s="1"/>
  <c r="I1019" i="4"/>
  <c r="J1019" i="4" s="1"/>
  <c r="I1018" i="4"/>
  <c r="J1018" i="4" s="1"/>
  <c r="I1017" i="4"/>
  <c r="J1017" i="4" s="1"/>
  <c r="I1016" i="4"/>
  <c r="J1016" i="4" s="1"/>
  <c r="I1015" i="4"/>
  <c r="J1015" i="4" s="1"/>
  <c r="I1014" i="4"/>
  <c r="J1014" i="4" s="1"/>
  <c r="I1013" i="4"/>
  <c r="J1013" i="4" s="1"/>
  <c r="I1012" i="4"/>
  <c r="J1012" i="4" s="1"/>
  <c r="I1011" i="4"/>
  <c r="J1011" i="4" s="1"/>
  <c r="I1010" i="4"/>
  <c r="J1010" i="4" s="1"/>
  <c r="I1009" i="4"/>
  <c r="J1009" i="4" s="1"/>
  <c r="I1008" i="4"/>
  <c r="J1008" i="4" s="1"/>
  <c r="I1007" i="4"/>
  <c r="J1007" i="4" s="1"/>
  <c r="I1006" i="4"/>
  <c r="J1006" i="4" s="1"/>
  <c r="I1005" i="4"/>
  <c r="J1005" i="4" s="1"/>
  <c r="I1004" i="4"/>
  <c r="J1004" i="4" s="1"/>
  <c r="I1003" i="4"/>
  <c r="J1003" i="4" s="1"/>
  <c r="I1002" i="4"/>
  <c r="J1002" i="4" s="1"/>
  <c r="I1001" i="4"/>
  <c r="J1001" i="4" s="1"/>
  <c r="I1000" i="4"/>
  <c r="J1000" i="4" s="1"/>
  <c r="I999" i="4"/>
  <c r="J999" i="4" s="1"/>
  <c r="I998" i="4"/>
  <c r="J998" i="4" s="1"/>
  <c r="I997" i="4"/>
  <c r="J997" i="4" s="1"/>
  <c r="I996" i="4"/>
  <c r="J996" i="4" s="1"/>
  <c r="I995" i="4"/>
  <c r="J995" i="4" s="1"/>
  <c r="I994" i="4"/>
  <c r="J994" i="4" s="1"/>
  <c r="I993" i="4"/>
  <c r="J993" i="4" s="1"/>
  <c r="I992" i="4"/>
  <c r="J992" i="4" s="1"/>
  <c r="I991" i="4"/>
  <c r="J991" i="4" s="1"/>
  <c r="I990" i="4"/>
  <c r="J990" i="4" s="1"/>
  <c r="I989" i="4"/>
  <c r="J989" i="4" s="1"/>
  <c r="I988" i="4"/>
  <c r="J988" i="4" s="1"/>
  <c r="I987" i="4"/>
  <c r="J987" i="4" s="1"/>
  <c r="I986" i="4"/>
  <c r="J986" i="4" s="1"/>
  <c r="I985" i="4"/>
  <c r="J985" i="4" s="1"/>
  <c r="I984" i="4"/>
  <c r="J984" i="4" s="1"/>
  <c r="I983" i="4"/>
  <c r="J983" i="4" s="1"/>
  <c r="I982" i="4"/>
  <c r="J982" i="4" s="1"/>
  <c r="I981" i="4"/>
  <c r="J981" i="4" s="1"/>
  <c r="I980" i="4"/>
  <c r="J980" i="4" s="1"/>
  <c r="I979" i="4"/>
  <c r="J979" i="4" s="1"/>
  <c r="I978" i="4"/>
  <c r="J978" i="4" s="1"/>
  <c r="I977" i="4"/>
  <c r="J977" i="4" s="1"/>
  <c r="I976" i="4"/>
  <c r="J976" i="4" s="1"/>
  <c r="I975" i="4"/>
  <c r="J975" i="4" s="1"/>
  <c r="I974" i="4"/>
  <c r="J974" i="4" s="1"/>
  <c r="I973" i="4"/>
  <c r="J973" i="4" s="1"/>
  <c r="I972" i="4"/>
  <c r="J972" i="4" s="1"/>
  <c r="I971" i="4"/>
  <c r="J971" i="4" s="1"/>
  <c r="I970" i="4"/>
  <c r="J970" i="4" s="1"/>
  <c r="I969" i="4"/>
  <c r="J969" i="4" s="1"/>
  <c r="I968" i="4"/>
  <c r="J968" i="4" s="1"/>
  <c r="I967" i="4"/>
  <c r="J967" i="4" s="1"/>
  <c r="I966" i="4"/>
  <c r="J966" i="4" s="1"/>
  <c r="I965" i="4"/>
  <c r="J965" i="4" s="1"/>
  <c r="I964" i="4"/>
  <c r="J964" i="4" s="1"/>
  <c r="I963" i="4"/>
  <c r="J963" i="4" s="1"/>
  <c r="I962" i="4"/>
  <c r="J962" i="4" s="1"/>
  <c r="I961" i="4"/>
  <c r="J961" i="4" s="1"/>
  <c r="I960" i="4"/>
  <c r="J960" i="4" s="1"/>
  <c r="I959" i="4"/>
  <c r="J959" i="4" s="1"/>
  <c r="I958" i="4"/>
  <c r="J958" i="4" s="1"/>
  <c r="I957" i="4"/>
  <c r="J957" i="4" s="1"/>
  <c r="I956" i="4"/>
  <c r="J956" i="4" s="1"/>
  <c r="I955" i="4"/>
  <c r="J955" i="4" s="1"/>
  <c r="I954" i="4"/>
  <c r="J954" i="4" s="1"/>
  <c r="I953" i="4"/>
  <c r="J953" i="4" s="1"/>
  <c r="I952" i="4"/>
  <c r="J952" i="4" s="1"/>
  <c r="I951" i="4"/>
  <c r="J951" i="4" s="1"/>
  <c r="I950" i="4"/>
  <c r="J950" i="4" s="1"/>
  <c r="I949" i="4"/>
  <c r="J949" i="4" s="1"/>
  <c r="I948" i="4"/>
  <c r="J948" i="4" s="1"/>
  <c r="I947" i="4"/>
  <c r="J947" i="4" s="1"/>
  <c r="I946" i="4"/>
  <c r="J946" i="4" s="1"/>
  <c r="I945" i="4"/>
  <c r="J945" i="4" s="1"/>
  <c r="I944" i="4"/>
  <c r="J944" i="4" s="1"/>
  <c r="I943" i="4"/>
  <c r="J943" i="4" s="1"/>
  <c r="I942" i="4"/>
  <c r="J942" i="4" s="1"/>
  <c r="I941" i="4"/>
  <c r="J941" i="4" s="1"/>
  <c r="I940" i="4"/>
  <c r="J940" i="4" s="1"/>
  <c r="I939" i="4"/>
  <c r="J939" i="4" s="1"/>
  <c r="I938" i="4"/>
  <c r="J938" i="4" s="1"/>
  <c r="I937" i="4"/>
  <c r="J937" i="4" s="1"/>
  <c r="I936" i="4"/>
  <c r="J936" i="4" s="1"/>
  <c r="I935" i="4"/>
  <c r="J935" i="4" s="1"/>
  <c r="I934" i="4"/>
  <c r="J934" i="4" s="1"/>
  <c r="I933" i="4"/>
  <c r="J933" i="4" s="1"/>
  <c r="I932" i="4"/>
  <c r="J932" i="4" s="1"/>
  <c r="I931" i="4"/>
  <c r="J931" i="4" s="1"/>
  <c r="I930" i="4"/>
  <c r="J930" i="4" s="1"/>
  <c r="I929" i="4"/>
  <c r="J929" i="4" s="1"/>
  <c r="I928" i="4"/>
  <c r="J928" i="4" s="1"/>
  <c r="I927" i="4"/>
  <c r="J927" i="4" s="1"/>
  <c r="I926" i="4"/>
  <c r="J926" i="4" s="1"/>
  <c r="I925" i="4"/>
  <c r="J925" i="4" s="1"/>
  <c r="I924" i="4"/>
  <c r="J924" i="4" s="1"/>
  <c r="I923" i="4"/>
  <c r="J923" i="4" s="1"/>
  <c r="I922" i="4"/>
  <c r="J922" i="4" s="1"/>
  <c r="I921" i="4"/>
  <c r="J921" i="4" s="1"/>
  <c r="I920" i="4"/>
  <c r="J920" i="4" s="1"/>
  <c r="I919" i="4"/>
  <c r="J919" i="4" s="1"/>
  <c r="I918" i="4"/>
  <c r="J918" i="4" s="1"/>
  <c r="I917" i="4"/>
  <c r="J917" i="4" s="1"/>
  <c r="I916" i="4"/>
  <c r="J916" i="4" s="1"/>
  <c r="I915" i="4"/>
  <c r="J915" i="4" s="1"/>
  <c r="I914" i="4"/>
  <c r="J914" i="4" s="1"/>
  <c r="I913" i="4"/>
  <c r="J913" i="4" s="1"/>
  <c r="I912" i="4"/>
  <c r="J912" i="4" s="1"/>
  <c r="I911" i="4"/>
  <c r="J911" i="4" s="1"/>
  <c r="I910" i="4"/>
  <c r="J910" i="4" s="1"/>
  <c r="I909" i="4"/>
  <c r="J909" i="4" s="1"/>
  <c r="I908" i="4"/>
  <c r="J908" i="4" s="1"/>
  <c r="I907" i="4"/>
  <c r="J907" i="4" s="1"/>
  <c r="I906" i="4"/>
  <c r="J906" i="4" s="1"/>
  <c r="I905" i="4"/>
  <c r="J905" i="4" s="1"/>
  <c r="I904" i="4"/>
  <c r="J904" i="4" s="1"/>
  <c r="I903" i="4"/>
  <c r="J903" i="4" s="1"/>
  <c r="I902" i="4"/>
  <c r="J902" i="4" s="1"/>
  <c r="I901" i="4"/>
  <c r="J901" i="4" s="1"/>
  <c r="I900" i="4"/>
  <c r="J900" i="4" s="1"/>
  <c r="I899" i="4"/>
  <c r="J899" i="4" s="1"/>
  <c r="I898" i="4"/>
  <c r="J898" i="4" s="1"/>
  <c r="I897" i="4"/>
  <c r="J897" i="4" s="1"/>
  <c r="I896" i="4"/>
  <c r="J896" i="4" s="1"/>
  <c r="I895" i="4"/>
  <c r="J895" i="4" s="1"/>
  <c r="I894" i="4"/>
  <c r="J894" i="4" s="1"/>
  <c r="I893" i="4"/>
  <c r="J893" i="4" s="1"/>
  <c r="I892" i="4"/>
  <c r="J892" i="4" s="1"/>
  <c r="I891" i="4"/>
  <c r="J891" i="4" s="1"/>
  <c r="I890" i="4"/>
  <c r="J890" i="4" s="1"/>
  <c r="I889" i="4"/>
  <c r="J889" i="4" s="1"/>
  <c r="I888" i="4"/>
  <c r="J888" i="4" s="1"/>
  <c r="I887" i="4"/>
  <c r="J887" i="4" s="1"/>
  <c r="I886" i="4"/>
  <c r="J886" i="4" s="1"/>
  <c r="I885" i="4"/>
  <c r="J885" i="4" s="1"/>
  <c r="I884" i="4"/>
  <c r="J884" i="4" s="1"/>
  <c r="I883" i="4"/>
  <c r="J883" i="4" s="1"/>
  <c r="I882" i="4"/>
  <c r="J882" i="4" s="1"/>
  <c r="I881" i="4"/>
  <c r="J881" i="4" s="1"/>
  <c r="I880" i="4"/>
  <c r="J880" i="4" s="1"/>
  <c r="I879" i="4"/>
  <c r="J879" i="4" s="1"/>
  <c r="I878" i="4"/>
  <c r="J878" i="4" s="1"/>
  <c r="I877" i="4"/>
  <c r="J877" i="4" s="1"/>
  <c r="I876" i="4"/>
  <c r="J876" i="4" s="1"/>
  <c r="I875" i="4"/>
  <c r="J875" i="4" s="1"/>
  <c r="I874" i="4"/>
  <c r="J874" i="4" s="1"/>
  <c r="I873" i="4"/>
  <c r="J873" i="4" s="1"/>
  <c r="I872" i="4"/>
  <c r="J872" i="4" s="1"/>
  <c r="I871" i="4"/>
  <c r="J871" i="4" s="1"/>
  <c r="I870" i="4"/>
  <c r="J870" i="4" s="1"/>
  <c r="I869" i="4"/>
  <c r="J869" i="4" s="1"/>
  <c r="I868" i="4"/>
  <c r="J868" i="4" s="1"/>
  <c r="I867" i="4"/>
  <c r="J867" i="4" s="1"/>
  <c r="I866" i="4"/>
  <c r="J866" i="4" s="1"/>
  <c r="I865" i="4"/>
  <c r="J865" i="4" s="1"/>
  <c r="I864" i="4"/>
  <c r="J864" i="4" s="1"/>
  <c r="I863" i="4"/>
  <c r="J863" i="4" s="1"/>
  <c r="I862" i="4"/>
  <c r="J862" i="4" s="1"/>
  <c r="I861" i="4"/>
  <c r="J861" i="4" s="1"/>
  <c r="I860" i="4"/>
  <c r="J860" i="4" s="1"/>
  <c r="I859" i="4"/>
  <c r="J859" i="4" s="1"/>
  <c r="I858" i="4"/>
  <c r="J858" i="4" s="1"/>
  <c r="I857" i="4"/>
  <c r="J857" i="4" s="1"/>
  <c r="I856" i="4"/>
  <c r="J856" i="4" s="1"/>
  <c r="I855" i="4"/>
  <c r="J855" i="4" s="1"/>
  <c r="I854" i="4"/>
  <c r="J854" i="4" s="1"/>
  <c r="I853" i="4"/>
  <c r="J853" i="4" s="1"/>
  <c r="I852" i="4"/>
  <c r="J852" i="4" s="1"/>
  <c r="I851" i="4"/>
  <c r="J851" i="4" s="1"/>
  <c r="I850" i="4"/>
  <c r="J850" i="4" s="1"/>
  <c r="I849" i="4"/>
  <c r="J849" i="4" s="1"/>
  <c r="I848" i="4"/>
  <c r="J848" i="4" s="1"/>
  <c r="I847" i="4"/>
  <c r="J847" i="4" s="1"/>
  <c r="I846" i="4"/>
  <c r="J846" i="4" s="1"/>
  <c r="I845" i="4"/>
  <c r="J845" i="4" s="1"/>
  <c r="I844" i="4"/>
  <c r="J844" i="4" s="1"/>
  <c r="I843" i="4"/>
  <c r="J843" i="4" s="1"/>
  <c r="I842" i="4"/>
  <c r="J842" i="4" s="1"/>
  <c r="I841" i="4"/>
  <c r="J841" i="4" s="1"/>
  <c r="I840" i="4"/>
  <c r="J840" i="4" s="1"/>
  <c r="I839" i="4"/>
  <c r="J839" i="4" s="1"/>
  <c r="I838" i="4"/>
  <c r="J838" i="4" s="1"/>
  <c r="I837" i="4"/>
  <c r="J837" i="4" s="1"/>
  <c r="I836" i="4"/>
  <c r="J836" i="4" s="1"/>
  <c r="I835" i="4"/>
  <c r="J835" i="4" s="1"/>
  <c r="I834" i="4"/>
  <c r="J834" i="4" s="1"/>
  <c r="I833" i="4"/>
  <c r="J833" i="4" s="1"/>
  <c r="I832" i="4"/>
  <c r="J832" i="4" s="1"/>
  <c r="I831" i="4"/>
  <c r="J831" i="4" s="1"/>
  <c r="I830" i="4"/>
  <c r="J830" i="4" s="1"/>
  <c r="I829" i="4"/>
  <c r="J829" i="4" s="1"/>
  <c r="I828" i="4"/>
  <c r="J828" i="4" s="1"/>
  <c r="I827" i="4"/>
  <c r="J827" i="4" s="1"/>
  <c r="I826" i="4"/>
  <c r="J826" i="4" s="1"/>
  <c r="I825" i="4"/>
  <c r="J825" i="4" s="1"/>
  <c r="I824" i="4"/>
  <c r="J824" i="4" s="1"/>
  <c r="I823" i="4"/>
  <c r="J823" i="4" s="1"/>
  <c r="I822" i="4"/>
  <c r="J822" i="4" s="1"/>
  <c r="I821" i="4"/>
  <c r="J821" i="4" s="1"/>
  <c r="I820" i="4"/>
  <c r="J820" i="4" s="1"/>
  <c r="I819" i="4"/>
  <c r="J819" i="4" s="1"/>
  <c r="I818" i="4"/>
  <c r="J818" i="4" s="1"/>
  <c r="I817" i="4"/>
  <c r="J817" i="4" s="1"/>
  <c r="I816" i="4"/>
  <c r="J816" i="4" s="1"/>
  <c r="I815" i="4"/>
  <c r="J815" i="4" s="1"/>
  <c r="I814" i="4"/>
  <c r="J814" i="4" s="1"/>
  <c r="I813" i="4"/>
  <c r="J813" i="4" s="1"/>
  <c r="I812" i="4"/>
  <c r="J812" i="4" s="1"/>
  <c r="I811" i="4"/>
  <c r="J811" i="4" s="1"/>
  <c r="I810" i="4"/>
  <c r="J810" i="4" s="1"/>
  <c r="I809" i="4"/>
  <c r="J809" i="4" s="1"/>
  <c r="I808" i="4"/>
  <c r="J808" i="4" s="1"/>
  <c r="I807" i="4"/>
  <c r="J807" i="4" s="1"/>
  <c r="I806" i="4"/>
  <c r="J806" i="4" s="1"/>
  <c r="I805" i="4"/>
  <c r="J805" i="4" s="1"/>
  <c r="I804" i="4"/>
  <c r="J804" i="4" s="1"/>
  <c r="I803" i="4"/>
  <c r="J803" i="4" s="1"/>
  <c r="I802" i="4"/>
  <c r="J802" i="4" s="1"/>
  <c r="I801" i="4"/>
  <c r="J801" i="4" s="1"/>
  <c r="I800" i="4"/>
  <c r="J800" i="4" s="1"/>
  <c r="I799" i="4"/>
  <c r="J799" i="4" s="1"/>
  <c r="I798" i="4"/>
  <c r="J798" i="4" s="1"/>
  <c r="I797" i="4"/>
  <c r="J797" i="4" s="1"/>
  <c r="I796" i="4"/>
  <c r="J796" i="4" s="1"/>
  <c r="I795" i="4"/>
  <c r="J795" i="4" s="1"/>
  <c r="I794" i="4"/>
  <c r="J794" i="4" s="1"/>
  <c r="I793" i="4"/>
  <c r="J793" i="4" s="1"/>
  <c r="I792" i="4"/>
  <c r="J792" i="4" s="1"/>
  <c r="I791" i="4"/>
  <c r="J791" i="4" s="1"/>
  <c r="I790" i="4"/>
  <c r="J790" i="4" s="1"/>
  <c r="I789" i="4"/>
  <c r="J789" i="4" s="1"/>
  <c r="I788" i="4"/>
  <c r="J788" i="4" s="1"/>
  <c r="I787" i="4"/>
  <c r="J787" i="4" s="1"/>
  <c r="I786" i="4"/>
  <c r="J786" i="4" s="1"/>
  <c r="I785" i="4"/>
  <c r="J785" i="4" s="1"/>
  <c r="I784" i="4"/>
  <c r="J784" i="4" s="1"/>
  <c r="I783" i="4"/>
  <c r="J783" i="4" s="1"/>
  <c r="I782" i="4"/>
  <c r="J782" i="4" s="1"/>
  <c r="I781" i="4"/>
  <c r="J781" i="4" s="1"/>
  <c r="I780" i="4"/>
  <c r="J780" i="4" s="1"/>
  <c r="I779" i="4"/>
  <c r="J779" i="4" s="1"/>
  <c r="I778" i="4"/>
  <c r="J778" i="4" s="1"/>
  <c r="I777" i="4"/>
  <c r="J777" i="4" s="1"/>
  <c r="I776" i="4"/>
  <c r="J776" i="4" s="1"/>
  <c r="I775" i="4"/>
  <c r="J775" i="4" s="1"/>
  <c r="I774" i="4"/>
  <c r="J774" i="4" s="1"/>
  <c r="I773" i="4"/>
  <c r="J773" i="4" s="1"/>
  <c r="I772" i="4"/>
  <c r="J772" i="4" s="1"/>
  <c r="I771" i="4"/>
  <c r="J771" i="4" s="1"/>
  <c r="I770" i="4"/>
  <c r="J770" i="4" s="1"/>
  <c r="I769" i="4"/>
  <c r="J769" i="4" s="1"/>
  <c r="I768" i="4"/>
  <c r="J768" i="4" s="1"/>
  <c r="I767" i="4"/>
  <c r="J767" i="4" s="1"/>
  <c r="I766" i="4"/>
  <c r="J766" i="4" s="1"/>
  <c r="I765" i="4"/>
  <c r="J765" i="4" s="1"/>
  <c r="I764" i="4"/>
  <c r="J764" i="4" s="1"/>
  <c r="I763" i="4"/>
  <c r="J763" i="4" s="1"/>
  <c r="I762" i="4"/>
  <c r="J762" i="4" s="1"/>
  <c r="I761" i="4"/>
  <c r="J761" i="4" s="1"/>
  <c r="I760" i="4"/>
  <c r="J760" i="4" s="1"/>
  <c r="I759" i="4"/>
  <c r="J759" i="4" s="1"/>
  <c r="I758" i="4"/>
  <c r="J758" i="4" s="1"/>
  <c r="I757" i="4"/>
  <c r="J757" i="4" s="1"/>
  <c r="I756" i="4"/>
  <c r="J756" i="4" s="1"/>
  <c r="I755" i="4"/>
  <c r="J755" i="4" s="1"/>
  <c r="I754" i="4"/>
  <c r="J754" i="4" s="1"/>
  <c r="I753" i="4"/>
  <c r="J753" i="4" s="1"/>
  <c r="I752" i="4"/>
  <c r="J752" i="4" s="1"/>
  <c r="I751" i="4"/>
  <c r="J751" i="4" s="1"/>
  <c r="I750" i="4"/>
  <c r="J750" i="4" s="1"/>
  <c r="I749" i="4"/>
  <c r="J749" i="4" s="1"/>
  <c r="I748" i="4"/>
  <c r="J748" i="4" s="1"/>
  <c r="I747" i="4"/>
  <c r="J747" i="4" s="1"/>
  <c r="I746" i="4"/>
  <c r="J746" i="4" s="1"/>
  <c r="I745" i="4"/>
  <c r="J745" i="4" s="1"/>
  <c r="I744" i="4"/>
  <c r="J744" i="4" s="1"/>
  <c r="I743" i="4"/>
  <c r="J743" i="4" s="1"/>
  <c r="I742" i="4"/>
  <c r="J742" i="4" s="1"/>
  <c r="I741" i="4"/>
  <c r="J741" i="4" s="1"/>
  <c r="I740" i="4"/>
  <c r="J740" i="4" s="1"/>
  <c r="I739" i="4"/>
  <c r="J739" i="4" s="1"/>
  <c r="I738" i="4"/>
  <c r="J738" i="4" s="1"/>
  <c r="I737" i="4"/>
  <c r="J737" i="4" s="1"/>
  <c r="I736" i="4"/>
  <c r="J736" i="4" s="1"/>
  <c r="I735" i="4"/>
  <c r="J735" i="4" s="1"/>
  <c r="I734" i="4"/>
  <c r="J734" i="4" s="1"/>
  <c r="I733" i="4"/>
  <c r="J733" i="4" s="1"/>
  <c r="I732" i="4"/>
  <c r="J732" i="4" s="1"/>
  <c r="I731" i="4"/>
  <c r="J731" i="4" s="1"/>
  <c r="I730" i="4"/>
  <c r="J730" i="4" s="1"/>
  <c r="I729" i="4"/>
  <c r="J729" i="4" s="1"/>
  <c r="I728" i="4"/>
  <c r="J728" i="4" s="1"/>
  <c r="I727" i="4"/>
  <c r="J727" i="4" s="1"/>
  <c r="I726" i="4"/>
  <c r="J726" i="4" s="1"/>
  <c r="I725" i="4"/>
  <c r="J725" i="4" s="1"/>
  <c r="I724" i="4"/>
  <c r="J724" i="4" s="1"/>
  <c r="I723" i="4"/>
  <c r="J723" i="4" s="1"/>
  <c r="I722" i="4"/>
  <c r="J722" i="4" s="1"/>
  <c r="I721" i="4"/>
  <c r="J721" i="4" s="1"/>
  <c r="I720" i="4"/>
  <c r="J720" i="4" s="1"/>
  <c r="I719" i="4"/>
  <c r="J719" i="4" s="1"/>
  <c r="I718" i="4"/>
  <c r="J718" i="4" s="1"/>
  <c r="I717" i="4"/>
  <c r="J717" i="4" s="1"/>
  <c r="I716" i="4"/>
  <c r="J716" i="4" s="1"/>
  <c r="I715" i="4"/>
  <c r="J715" i="4" s="1"/>
  <c r="I714" i="4"/>
  <c r="J714" i="4" s="1"/>
  <c r="I713" i="4"/>
  <c r="J713" i="4" s="1"/>
  <c r="I712" i="4"/>
  <c r="J712" i="4" s="1"/>
  <c r="I711" i="4"/>
  <c r="J711" i="4" s="1"/>
  <c r="I710" i="4"/>
  <c r="J710" i="4" s="1"/>
  <c r="I709" i="4"/>
  <c r="J709" i="4" s="1"/>
  <c r="I708" i="4"/>
  <c r="J708" i="4" s="1"/>
  <c r="I707" i="4"/>
  <c r="J707" i="4" s="1"/>
  <c r="I706" i="4"/>
  <c r="J706" i="4" s="1"/>
  <c r="I705" i="4"/>
  <c r="J705" i="4" s="1"/>
  <c r="I704" i="4"/>
  <c r="J704" i="4" s="1"/>
  <c r="I703" i="4"/>
  <c r="J703" i="4" s="1"/>
  <c r="I702" i="4"/>
  <c r="J702" i="4" s="1"/>
  <c r="I701" i="4"/>
  <c r="J701" i="4" s="1"/>
  <c r="I700" i="4"/>
  <c r="J700" i="4" s="1"/>
  <c r="I699" i="4"/>
  <c r="J699" i="4" s="1"/>
  <c r="I698" i="4"/>
  <c r="J698" i="4" s="1"/>
  <c r="I697" i="4"/>
  <c r="J697" i="4" s="1"/>
  <c r="I696" i="4"/>
  <c r="J696" i="4" s="1"/>
  <c r="I695" i="4"/>
  <c r="J695" i="4" s="1"/>
  <c r="I694" i="4"/>
  <c r="J694" i="4" s="1"/>
  <c r="I693" i="4"/>
  <c r="J693" i="4" s="1"/>
  <c r="I692" i="4"/>
  <c r="J692" i="4" s="1"/>
  <c r="I691" i="4"/>
  <c r="J691" i="4" s="1"/>
  <c r="I690" i="4"/>
  <c r="J690" i="4" s="1"/>
  <c r="I689" i="4"/>
  <c r="J689" i="4" s="1"/>
  <c r="I688" i="4"/>
  <c r="J688" i="4" s="1"/>
  <c r="I687" i="4"/>
  <c r="J687" i="4" s="1"/>
  <c r="I686" i="4"/>
  <c r="J686" i="4" s="1"/>
  <c r="I685" i="4"/>
  <c r="J685" i="4" s="1"/>
  <c r="I684" i="4"/>
  <c r="J684" i="4" s="1"/>
  <c r="I683" i="4"/>
  <c r="J683" i="4" s="1"/>
  <c r="I682" i="4"/>
  <c r="J682" i="4" s="1"/>
  <c r="I681" i="4"/>
  <c r="J681" i="4" s="1"/>
  <c r="I680" i="4"/>
  <c r="J680" i="4" s="1"/>
  <c r="I679" i="4"/>
  <c r="J679" i="4" s="1"/>
  <c r="I678" i="4"/>
  <c r="J678" i="4" s="1"/>
  <c r="I677" i="4"/>
  <c r="J677" i="4" s="1"/>
  <c r="I676" i="4"/>
  <c r="J676" i="4" s="1"/>
  <c r="I675" i="4"/>
  <c r="J675" i="4" s="1"/>
  <c r="I674" i="4"/>
  <c r="J674" i="4" s="1"/>
  <c r="I673" i="4"/>
  <c r="J673" i="4" s="1"/>
  <c r="I672" i="4"/>
  <c r="J672" i="4" s="1"/>
  <c r="I671" i="4"/>
  <c r="J671" i="4" s="1"/>
  <c r="I670" i="4"/>
  <c r="J670" i="4" s="1"/>
  <c r="I669" i="4"/>
  <c r="J669" i="4" s="1"/>
  <c r="I668" i="4"/>
  <c r="J668" i="4" s="1"/>
  <c r="I667" i="4"/>
  <c r="J667" i="4" s="1"/>
  <c r="I666" i="4"/>
  <c r="J666" i="4" s="1"/>
  <c r="I665" i="4"/>
  <c r="J665" i="4" s="1"/>
  <c r="I664" i="4"/>
  <c r="J664" i="4" s="1"/>
  <c r="I663" i="4"/>
  <c r="J663" i="4" s="1"/>
  <c r="I662" i="4"/>
  <c r="J662" i="4" s="1"/>
  <c r="I661" i="4"/>
  <c r="J661" i="4" s="1"/>
  <c r="I660" i="4"/>
  <c r="J660" i="4" s="1"/>
  <c r="I659" i="4"/>
  <c r="J659" i="4" s="1"/>
  <c r="I658" i="4"/>
  <c r="J658" i="4" s="1"/>
  <c r="I657" i="4"/>
  <c r="J657" i="4" s="1"/>
  <c r="I656" i="4"/>
  <c r="J656" i="4" s="1"/>
  <c r="I655" i="4"/>
  <c r="J655" i="4" s="1"/>
  <c r="I654" i="4"/>
  <c r="J654" i="4" s="1"/>
  <c r="I653" i="4"/>
  <c r="J653" i="4" s="1"/>
  <c r="I652" i="4"/>
  <c r="J652" i="4" s="1"/>
  <c r="I651" i="4"/>
  <c r="J651" i="4" s="1"/>
  <c r="I650" i="4"/>
  <c r="J650" i="4" s="1"/>
  <c r="I649" i="4"/>
  <c r="J649" i="4" s="1"/>
  <c r="I648" i="4"/>
  <c r="J648" i="4" s="1"/>
  <c r="I647" i="4"/>
  <c r="J647" i="4" s="1"/>
  <c r="I646" i="4"/>
  <c r="J646" i="4" s="1"/>
  <c r="I645" i="4"/>
  <c r="J645" i="4" s="1"/>
  <c r="I644" i="4"/>
  <c r="J644" i="4" s="1"/>
  <c r="I643" i="4"/>
  <c r="J643" i="4" s="1"/>
  <c r="I642" i="4"/>
  <c r="J642" i="4" s="1"/>
  <c r="I641" i="4"/>
  <c r="J641" i="4" s="1"/>
  <c r="I640" i="4"/>
  <c r="J640" i="4" s="1"/>
  <c r="I639" i="4"/>
  <c r="J639" i="4" s="1"/>
  <c r="I638" i="4"/>
  <c r="J638" i="4" s="1"/>
  <c r="I637" i="4"/>
  <c r="J637" i="4" s="1"/>
  <c r="I636" i="4"/>
  <c r="J636" i="4" s="1"/>
  <c r="I635" i="4"/>
  <c r="J635" i="4" s="1"/>
  <c r="I634" i="4"/>
  <c r="J634" i="4" s="1"/>
  <c r="I633" i="4"/>
  <c r="J633" i="4" s="1"/>
  <c r="I632" i="4"/>
  <c r="J632" i="4" s="1"/>
  <c r="I631" i="4"/>
  <c r="J631" i="4" s="1"/>
  <c r="I630" i="4"/>
  <c r="J630" i="4" s="1"/>
  <c r="I629" i="4"/>
  <c r="J629" i="4" s="1"/>
  <c r="I628" i="4"/>
  <c r="J628" i="4" s="1"/>
  <c r="I627" i="4"/>
  <c r="J627" i="4" s="1"/>
  <c r="I626" i="4"/>
  <c r="J626" i="4" s="1"/>
  <c r="I625" i="4"/>
  <c r="J625" i="4" s="1"/>
  <c r="I624" i="4"/>
  <c r="J624" i="4" s="1"/>
  <c r="I623" i="4"/>
  <c r="J623" i="4" s="1"/>
  <c r="I622" i="4"/>
  <c r="J622" i="4" s="1"/>
  <c r="I621" i="4"/>
  <c r="J621" i="4" s="1"/>
  <c r="I620" i="4"/>
  <c r="J620" i="4" s="1"/>
  <c r="I619" i="4"/>
  <c r="J619" i="4" s="1"/>
  <c r="I618" i="4"/>
  <c r="J618" i="4" s="1"/>
  <c r="I617" i="4"/>
  <c r="J617" i="4" s="1"/>
  <c r="I616" i="4"/>
  <c r="J616" i="4" s="1"/>
  <c r="I615" i="4"/>
  <c r="J615" i="4" s="1"/>
  <c r="I614" i="4"/>
  <c r="J614" i="4" s="1"/>
  <c r="I613" i="4"/>
  <c r="J613" i="4" s="1"/>
  <c r="I612" i="4"/>
  <c r="J612" i="4" s="1"/>
  <c r="I611" i="4"/>
  <c r="J611" i="4" s="1"/>
  <c r="I610" i="4"/>
  <c r="J610" i="4" s="1"/>
  <c r="I609" i="4"/>
  <c r="J609" i="4" s="1"/>
  <c r="I608" i="4"/>
  <c r="J608" i="4" s="1"/>
  <c r="I607" i="4"/>
  <c r="J607" i="4" s="1"/>
  <c r="I606" i="4"/>
  <c r="J606" i="4" s="1"/>
  <c r="I605" i="4"/>
  <c r="J605" i="4" s="1"/>
  <c r="I604" i="4"/>
  <c r="J604" i="4" s="1"/>
  <c r="I603" i="4"/>
  <c r="J603" i="4" s="1"/>
  <c r="I602" i="4"/>
  <c r="J602" i="4" s="1"/>
  <c r="I601" i="4"/>
  <c r="J601" i="4" s="1"/>
  <c r="I600" i="4"/>
  <c r="J600" i="4" s="1"/>
  <c r="I599" i="4"/>
  <c r="J599" i="4" s="1"/>
  <c r="I598" i="4"/>
  <c r="J598" i="4" s="1"/>
  <c r="I597" i="4"/>
  <c r="J597" i="4" s="1"/>
  <c r="I596" i="4"/>
  <c r="J596" i="4" s="1"/>
  <c r="I595" i="4"/>
  <c r="J595" i="4" s="1"/>
  <c r="I594" i="4"/>
  <c r="J594" i="4" s="1"/>
  <c r="I593" i="4"/>
  <c r="J593" i="4" s="1"/>
  <c r="I592" i="4"/>
  <c r="J592" i="4" s="1"/>
  <c r="I591" i="4"/>
  <c r="J591" i="4" s="1"/>
  <c r="I590" i="4"/>
  <c r="J590" i="4" s="1"/>
  <c r="I589" i="4"/>
  <c r="J589" i="4" s="1"/>
  <c r="I588" i="4"/>
  <c r="J588" i="4" s="1"/>
  <c r="I587" i="4"/>
  <c r="J587" i="4" s="1"/>
  <c r="I586" i="4"/>
  <c r="J586" i="4" s="1"/>
  <c r="I585" i="4"/>
  <c r="J585" i="4" s="1"/>
  <c r="I584" i="4"/>
  <c r="J584" i="4" s="1"/>
  <c r="I583" i="4"/>
  <c r="J583" i="4" s="1"/>
  <c r="I582" i="4"/>
  <c r="J582" i="4" s="1"/>
  <c r="I581" i="4"/>
  <c r="J581" i="4" s="1"/>
  <c r="I580" i="4"/>
  <c r="J580" i="4" s="1"/>
  <c r="I579" i="4"/>
  <c r="J579" i="4" s="1"/>
  <c r="I578" i="4"/>
  <c r="J578" i="4" s="1"/>
  <c r="I577" i="4"/>
  <c r="J577" i="4" s="1"/>
  <c r="I576" i="4"/>
  <c r="J576" i="4" s="1"/>
  <c r="I575" i="4"/>
  <c r="J575" i="4" s="1"/>
  <c r="I574" i="4"/>
  <c r="J574" i="4" s="1"/>
  <c r="I573" i="4"/>
  <c r="J573" i="4" s="1"/>
  <c r="I572" i="4"/>
  <c r="J572" i="4" s="1"/>
  <c r="I571" i="4"/>
  <c r="J571" i="4" s="1"/>
  <c r="I570" i="4"/>
  <c r="J570" i="4" s="1"/>
  <c r="I569" i="4"/>
  <c r="J569" i="4" s="1"/>
  <c r="I568" i="4"/>
  <c r="J568" i="4" s="1"/>
  <c r="I567" i="4"/>
  <c r="J567" i="4" s="1"/>
  <c r="I566" i="4"/>
  <c r="J566" i="4" s="1"/>
  <c r="I565" i="4"/>
  <c r="J565" i="4" s="1"/>
  <c r="I564" i="4"/>
  <c r="J564" i="4" s="1"/>
  <c r="I563" i="4"/>
  <c r="J563" i="4" s="1"/>
  <c r="I562" i="4"/>
  <c r="J562" i="4" s="1"/>
  <c r="I561" i="4"/>
  <c r="J561" i="4" s="1"/>
  <c r="I560" i="4"/>
  <c r="J560" i="4" s="1"/>
  <c r="I559" i="4"/>
  <c r="J559" i="4" s="1"/>
  <c r="I558" i="4"/>
  <c r="J558" i="4" s="1"/>
  <c r="I557" i="4"/>
  <c r="J557" i="4" s="1"/>
  <c r="I556" i="4"/>
  <c r="J556" i="4" s="1"/>
  <c r="I555" i="4"/>
  <c r="J555" i="4" s="1"/>
  <c r="I554" i="4"/>
  <c r="J554" i="4" s="1"/>
  <c r="I553" i="4"/>
  <c r="J553" i="4" s="1"/>
  <c r="I552" i="4"/>
  <c r="J552" i="4" s="1"/>
  <c r="I551" i="4"/>
  <c r="J551" i="4" s="1"/>
  <c r="I550" i="4"/>
  <c r="J550" i="4" s="1"/>
  <c r="I549" i="4"/>
  <c r="J549" i="4" s="1"/>
  <c r="I548" i="4"/>
  <c r="J548" i="4" s="1"/>
  <c r="I547" i="4"/>
  <c r="J547" i="4" s="1"/>
  <c r="I546" i="4"/>
  <c r="J546" i="4" s="1"/>
  <c r="I545" i="4"/>
  <c r="J545" i="4" s="1"/>
  <c r="I544" i="4"/>
  <c r="J544" i="4" s="1"/>
  <c r="I543" i="4"/>
  <c r="J543" i="4" s="1"/>
  <c r="I542" i="4"/>
  <c r="J542" i="4" s="1"/>
  <c r="I541" i="4"/>
  <c r="J541" i="4" s="1"/>
  <c r="I540" i="4"/>
  <c r="J540" i="4" s="1"/>
  <c r="I539" i="4"/>
  <c r="J539" i="4" s="1"/>
  <c r="I538" i="4"/>
  <c r="J538" i="4" s="1"/>
  <c r="I537" i="4"/>
  <c r="J537" i="4" s="1"/>
  <c r="I536" i="4"/>
  <c r="J536" i="4" s="1"/>
  <c r="I535" i="4"/>
  <c r="J535" i="4" s="1"/>
  <c r="I534" i="4"/>
  <c r="J534" i="4" s="1"/>
  <c r="I533" i="4"/>
  <c r="J533" i="4" s="1"/>
  <c r="I532" i="4"/>
  <c r="J532" i="4" s="1"/>
  <c r="I531" i="4"/>
  <c r="J531" i="4" s="1"/>
  <c r="I530" i="4"/>
  <c r="J530" i="4" s="1"/>
  <c r="I529" i="4"/>
  <c r="J529" i="4" s="1"/>
  <c r="I528" i="4"/>
  <c r="J528" i="4" s="1"/>
  <c r="I527" i="4"/>
  <c r="J527" i="4" s="1"/>
  <c r="I526" i="4"/>
  <c r="J526" i="4" s="1"/>
  <c r="I525" i="4"/>
  <c r="J525" i="4" s="1"/>
  <c r="I524" i="4"/>
  <c r="J524" i="4" s="1"/>
  <c r="I523" i="4"/>
  <c r="J523" i="4" s="1"/>
  <c r="I522" i="4"/>
  <c r="J522" i="4" s="1"/>
  <c r="I521" i="4"/>
  <c r="J521" i="4" s="1"/>
  <c r="I520" i="4"/>
  <c r="J520" i="4" s="1"/>
  <c r="I519" i="4"/>
  <c r="J519" i="4" s="1"/>
  <c r="I518" i="4"/>
  <c r="J518" i="4" s="1"/>
  <c r="I517" i="4"/>
  <c r="J517" i="4" s="1"/>
  <c r="I516" i="4"/>
  <c r="J516" i="4" s="1"/>
  <c r="I515" i="4"/>
  <c r="J515" i="4" s="1"/>
  <c r="I514" i="4"/>
  <c r="J514" i="4" s="1"/>
  <c r="I513" i="4"/>
  <c r="J513" i="4" s="1"/>
  <c r="I512" i="4"/>
  <c r="J512" i="4" s="1"/>
  <c r="I511" i="4"/>
  <c r="J511" i="4" s="1"/>
  <c r="I510" i="4"/>
  <c r="J510" i="4" s="1"/>
  <c r="I509" i="4"/>
  <c r="J509" i="4" s="1"/>
  <c r="I508" i="4"/>
  <c r="J508" i="4" s="1"/>
  <c r="I507" i="4"/>
  <c r="J507" i="4" s="1"/>
  <c r="I506" i="4"/>
  <c r="J506" i="4" s="1"/>
  <c r="I505" i="4"/>
  <c r="J505" i="4" s="1"/>
  <c r="I504" i="4"/>
  <c r="J504" i="4" s="1"/>
  <c r="I503" i="4"/>
  <c r="J503" i="4" s="1"/>
  <c r="I502" i="4"/>
  <c r="J502" i="4" s="1"/>
  <c r="I501" i="4"/>
  <c r="J501" i="4" s="1"/>
  <c r="I500" i="4"/>
  <c r="J500" i="4" s="1"/>
  <c r="I499" i="4"/>
  <c r="J499" i="4" s="1"/>
  <c r="I498" i="4"/>
  <c r="J498" i="4" s="1"/>
  <c r="I497" i="4"/>
  <c r="J497" i="4" s="1"/>
  <c r="I496" i="4"/>
  <c r="J496" i="4" s="1"/>
  <c r="I495" i="4"/>
  <c r="J495" i="4" s="1"/>
  <c r="I494" i="4"/>
  <c r="J494" i="4" s="1"/>
  <c r="I493" i="4"/>
  <c r="J493" i="4" s="1"/>
  <c r="I492" i="4"/>
  <c r="J492" i="4" s="1"/>
  <c r="I491" i="4"/>
  <c r="J491" i="4" s="1"/>
  <c r="I490" i="4"/>
  <c r="J490" i="4" s="1"/>
  <c r="I489" i="4"/>
  <c r="J489" i="4" s="1"/>
  <c r="I488" i="4"/>
  <c r="J488" i="4" s="1"/>
  <c r="I487" i="4"/>
  <c r="J487" i="4" s="1"/>
  <c r="I486" i="4"/>
  <c r="J486" i="4" s="1"/>
  <c r="I485" i="4"/>
  <c r="J485" i="4" s="1"/>
  <c r="I484" i="4"/>
  <c r="J484" i="4" s="1"/>
  <c r="I483" i="4"/>
  <c r="J483" i="4" s="1"/>
  <c r="I482" i="4"/>
  <c r="J482" i="4" s="1"/>
  <c r="I481" i="4"/>
  <c r="J481" i="4" s="1"/>
  <c r="I480" i="4"/>
  <c r="J480" i="4" s="1"/>
  <c r="I479" i="4"/>
  <c r="J479" i="4" s="1"/>
  <c r="I478" i="4"/>
  <c r="J478" i="4" s="1"/>
  <c r="I477" i="4"/>
  <c r="J477" i="4" s="1"/>
  <c r="I476" i="4"/>
  <c r="J476" i="4" s="1"/>
  <c r="I475" i="4"/>
  <c r="J475" i="4" s="1"/>
  <c r="I474" i="4"/>
  <c r="J474" i="4" s="1"/>
  <c r="I473" i="4"/>
  <c r="J473" i="4" s="1"/>
  <c r="I472" i="4"/>
  <c r="J472" i="4" s="1"/>
  <c r="I471" i="4"/>
  <c r="J471" i="4" s="1"/>
  <c r="I470" i="4"/>
  <c r="J470" i="4" s="1"/>
  <c r="I469" i="4"/>
  <c r="J469" i="4" s="1"/>
  <c r="I468" i="4"/>
  <c r="J468" i="4" s="1"/>
  <c r="I467" i="4"/>
  <c r="J467" i="4" s="1"/>
  <c r="I466" i="4"/>
  <c r="J466" i="4" s="1"/>
  <c r="I465" i="4"/>
  <c r="J465" i="4" s="1"/>
  <c r="I464" i="4"/>
  <c r="J464" i="4" s="1"/>
  <c r="I463" i="4"/>
  <c r="J463" i="4" s="1"/>
  <c r="I462" i="4"/>
  <c r="J462" i="4" s="1"/>
  <c r="I461" i="4"/>
  <c r="J461" i="4" s="1"/>
  <c r="I460" i="4"/>
  <c r="J460" i="4" s="1"/>
  <c r="I459" i="4"/>
  <c r="J459" i="4" s="1"/>
  <c r="I458" i="4"/>
  <c r="J458" i="4" s="1"/>
  <c r="I457" i="4"/>
  <c r="J457" i="4" s="1"/>
  <c r="I456" i="4"/>
  <c r="J456" i="4" s="1"/>
  <c r="I455" i="4"/>
  <c r="J455" i="4" s="1"/>
  <c r="I454" i="4"/>
  <c r="J454" i="4" s="1"/>
  <c r="I453" i="4"/>
  <c r="J453" i="4" s="1"/>
  <c r="I452" i="4"/>
  <c r="J452" i="4" s="1"/>
  <c r="I451" i="4"/>
  <c r="J451" i="4" s="1"/>
  <c r="I450" i="4"/>
  <c r="J450" i="4" s="1"/>
  <c r="I449" i="4"/>
  <c r="J449" i="4" s="1"/>
  <c r="I448" i="4"/>
  <c r="J448" i="4" s="1"/>
  <c r="I447" i="4"/>
  <c r="J447" i="4" s="1"/>
  <c r="I446" i="4"/>
  <c r="J446" i="4" s="1"/>
  <c r="I445" i="4"/>
  <c r="J445" i="4" s="1"/>
  <c r="I444" i="4"/>
  <c r="J444" i="4" s="1"/>
  <c r="I443" i="4"/>
  <c r="J443" i="4" s="1"/>
  <c r="I442" i="4"/>
  <c r="J442" i="4" s="1"/>
  <c r="I441" i="4"/>
  <c r="J441" i="4" s="1"/>
  <c r="I440" i="4"/>
  <c r="J440" i="4" s="1"/>
  <c r="I439" i="4"/>
  <c r="J439" i="4" s="1"/>
  <c r="I438" i="4"/>
  <c r="J438" i="4" s="1"/>
  <c r="I437" i="4"/>
  <c r="J437" i="4" s="1"/>
  <c r="I436" i="4"/>
  <c r="J436" i="4" s="1"/>
  <c r="I435" i="4"/>
  <c r="J435" i="4" s="1"/>
  <c r="I434" i="4"/>
  <c r="J434" i="4" s="1"/>
  <c r="I433" i="4"/>
  <c r="J433" i="4" s="1"/>
  <c r="I432" i="4"/>
  <c r="J432" i="4" s="1"/>
  <c r="I431" i="4"/>
  <c r="J431" i="4" s="1"/>
  <c r="I430" i="4"/>
  <c r="J430" i="4" s="1"/>
  <c r="I429" i="4"/>
  <c r="J429" i="4" s="1"/>
  <c r="I428" i="4"/>
  <c r="J428" i="4" s="1"/>
  <c r="I427" i="4"/>
  <c r="J427" i="4" s="1"/>
  <c r="I426" i="4"/>
  <c r="J426" i="4" s="1"/>
  <c r="I425" i="4"/>
  <c r="J425" i="4" s="1"/>
  <c r="I424" i="4"/>
  <c r="J424" i="4" s="1"/>
  <c r="I423" i="4"/>
  <c r="J423" i="4" s="1"/>
  <c r="I422" i="4"/>
  <c r="J422" i="4" s="1"/>
  <c r="I421" i="4"/>
  <c r="J421" i="4" s="1"/>
  <c r="I420" i="4"/>
  <c r="J420" i="4" s="1"/>
  <c r="I419" i="4"/>
  <c r="J419" i="4" s="1"/>
  <c r="I418" i="4"/>
  <c r="J418" i="4" s="1"/>
  <c r="I417" i="4"/>
  <c r="J417" i="4" s="1"/>
  <c r="I416" i="4"/>
  <c r="J416" i="4" s="1"/>
  <c r="I415" i="4"/>
  <c r="J415" i="4" s="1"/>
  <c r="I414" i="4"/>
  <c r="J414" i="4" s="1"/>
  <c r="I413" i="4"/>
  <c r="J413" i="4" s="1"/>
  <c r="I412" i="4"/>
  <c r="J412" i="4" s="1"/>
  <c r="I411" i="4"/>
  <c r="J411" i="4" s="1"/>
  <c r="I410" i="4"/>
  <c r="J410" i="4" s="1"/>
  <c r="I409" i="4"/>
  <c r="J409" i="4" s="1"/>
  <c r="I408" i="4"/>
  <c r="J408" i="4" s="1"/>
  <c r="I407" i="4"/>
  <c r="J407" i="4" s="1"/>
  <c r="I406" i="4"/>
  <c r="J406" i="4" s="1"/>
  <c r="I405" i="4"/>
  <c r="J405" i="4" s="1"/>
  <c r="I404" i="4"/>
  <c r="J404" i="4" s="1"/>
  <c r="I403" i="4"/>
  <c r="J403" i="4" s="1"/>
  <c r="I402" i="4"/>
  <c r="J402" i="4" s="1"/>
  <c r="I401" i="4"/>
  <c r="J401" i="4" s="1"/>
  <c r="I400" i="4"/>
  <c r="J400" i="4" s="1"/>
  <c r="I399" i="4"/>
  <c r="J399" i="4" s="1"/>
  <c r="I398" i="4"/>
  <c r="J398" i="4" s="1"/>
  <c r="I397" i="4"/>
  <c r="J397" i="4" s="1"/>
  <c r="I396" i="4"/>
  <c r="J396" i="4" s="1"/>
  <c r="I395" i="4"/>
  <c r="J395" i="4" s="1"/>
  <c r="I394" i="4"/>
  <c r="J394" i="4" s="1"/>
  <c r="I393" i="4"/>
  <c r="J393" i="4" s="1"/>
  <c r="I392" i="4"/>
  <c r="J392" i="4" s="1"/>
  <c r="I391" i="4"/>
  <c r="J391" i="4" s="1"/>
  <c r="I390" i="4"/>
  <c r="J390" i="4" s="1"/>
  <c r="I389" i="4"/>
  <c r="J389" i="4" s="1"/>
  <c r="I388" i="4"/>
  <c r="J388" i="4" s="1"/>
  <c r="I387" i="4"/>
  <c r="J387" i="4" s="1"/>
  <c r="I386" i="4"/>
  <c r="J386" i="4" s="1"/>
  <c r="I385" i="4"/>
  <c r="J385" i="4" s="1"/>
  <c r="I384" i="4"/>
  <c r="J384" i="4" s="1"/>
  <c r="I383" i="4"/>
  <c r="J383" i="4" s="1"/>
  <c r="I382" i="4"/>
  <c r="J382" i="4" s="1"/>
  <c r="I381" i="4"/>
  <c r="J381" i="4" s="1"/>
  <c r="I380" i="4"/>
  <c r="J380" i="4" s="1"/>
  <c r="I379" i="4"/>
  <c r="J379" i="4" s="1"/>
  <c r="I378" i="4"/>
  <c r="J378" i="4" s="1"/>
  <c r="I377" i="4"/>
  <c r="J377" i="4" s="1"/>
  <c r="I376" i="4"/>
  <c r="J376" i="4" s="1"/>
  <c r="I375" i="4"/>
  <c r="J375" i="4" s="1"/>
  <c r="I374" i="4"/>
  <c r="J374" i="4" s="1"/>
  <c r="I373" i="4"/>
  <c r="J373" i="4" s="1"/>
  <c r="I372" i="4"/>
  <c r="J372" i="4" s="1"/>
  <c r="I371" i="4"/>
  <c r="J371" i="4" s="1"/>
  <c r="I370" i="4"/>
  <c r="J370" i="4" s="1"/>
  <c r="I369" i="4"/>
  <c r="J369" i="4" s="1"/>
  <c r="I368" i="4"/>
  <c r="J368" i="4" s="1"/>
  <c r="I367" i="4"/>
  <c r="J367" i="4" s="1"/>
  <c r="I366" i="4"/>
  <c r="J366" i="4" s="1"/>
  <c r="I365" i="4"/>
  <c r="J365" i="4" s="1"/>
  <c r="I364" i="4"/>
  <c r="J364" i="4" s="1"/>
  <c r="I363" i="4"/>
  <c r="J363" i="4" s="1"/>
  <c r="I362" i="4"/>
  <c r="J362" i="4" s="1"/>
  <c r="I361" i="4"/>
  <c r="J361" i="4" s="1"/>
  <c r="I360" i="4"/>
  <c r="J360" i="4" s="1"/>
  <c r="I359" i="4"/>
  <c r="J359" i="4" s="1"/>
  <c r="I358" i="4"/>
  <c r="J358" i="4" s="1"/>
  <c r="I357" i="4"/>
  <c r="J357" i="4" s="1"/>
  <c r="I356" i="4"/>
  <c r="J356" i="4" s="1"/>
  <c r="I355" i="4"/>
  <c r="J355" i="4" s="1"/>
  <c r="I354" i="4"/>
  <c r="J354" i="4" s="1"/>
  <c r="I353" i="4"/>
  <c r="J353" i="4" s="1"/>
  <c r="I352" i="4"/>
  <c r="J352" i="4" s="1"/>
  <c r="I351" i="4"/>
  <c r="J351" i="4" s="1"/>
  <c r="I350" i="4"/>
  <c r="J350" i="4" s="1"/>
  <c r="I349" i="4"/>
  <c r="J349" i="4" s="1"/>
  <c r="I348" i="4"/>
  <c r="J348" i="4" s="1"/>
  <c r="I347" i="4"/>
  <c r="J347" i="4" s="1"/>
  <c r="I346" i="4"/>
  <c r="J346" i="4" s="1"/>
  <c r="I345" i="4"/>
  <c r="J345" i="4" s="1"/>
  <c r="I344" i="4"/>
  <c r="J344" i="4" s="1"/>
  <c r="I343" i="4"/>
  <c r="J343" i="4" s="1"/>
  <c r="I342" i="4"/>
  <c r="J342" i="4" s="1"/>
  <c r="I341" i="4"/>
  <c r="J341" i="4" s="1"/>
  <c r="I340" i="4"/>
  <c r="J340" i="4" s="1"/>
  <c r="I339" i="4"/>
  <c r="J339" i="4" s="1"/>
  <c r="I338" i="4"/>
  <c r="J338" i="4" s="1"/>
  <c r="I336" i="4"/>
  <c r="J336" i="4" s="1"/>
  <c r="I335" i="4"/>
  <c r="J335" i="4" s="1"/>
  <c r="I334" i="4"/>
  <c r="J334" i="4" s="1"/>
  <c r="I333" i="4"/>
  <c r="J333" i="4" s="1"/>
  <c r="I332" i="4"/>
  <c r="J332" i="4" s="1"/>
  <c r="I331" i="4"/>
  <c r="J331" i="4" s="1"/>
  <c r="I330" i="4"/>
  <c r="J330" i="4" s="1"/>
  <c r="I329" i="4"/>
  <c r="J329" i="4" s="1"/>
  <c r="I328" i="4"/>
  <c r="J328" i="4" s="1"/>
  <c r="I327" i="4"/>
  <c r="J327" i="4" s="1"/>
  <c r="I326" i="4"/>
  <c r="J326" i="4" s="1"/>
  <c r="I325" i="4"/>
  <c r="J325" i="4" s="1"/>
  <c r="I324" i="4"/>
  <c r="J324" i="4" s="1"/>
  <c r="I323" i="4"/>
  <c r="J323" i="4" s="1"/>
  <c r="I322" i="4"/>
  <c r="J322" i="4" s="1"/>
  <c r="I321" i="4"/>
  <c r="J321" i="4" s="1"/>
  <c r="I320" i="4"/>
  <c r="J320" i="4" s="1"/>
  <c r="I319" i="4"/>
  <c r="J319" i="4" s="1"/>
  <c r="I318" i="4"/>
  <c r="J318" i="4" s="1"/>
  <c r="I317" i="4"/>
  <c r="J317" i="4" s="1"/>
  <c r="I316" i="4"/>
  <c r="J316" i="4" s="1"/>
  <c r="I315" i="4"/>
  <c r="J315" i="4" s="1"/>
  <c r="I314" i="4"/>
  <c r="J314" i="4" s="1"/>
  <c r="I313" i="4"/>
  <c r="J313" i="4" s="1"/>
  <c r="I312" i="4"/>
  <c r="J312" i="4" s="1"/>
  <c r="I311" i="4"/>
  <c r="J311" i="4" s="1"/>
  <c r="I310" i="4"/>
  <c r="J310" i="4" s="1"/>
  <c r="I309" i="4"/>
  <c r="J309" i="4" s="1"/>
  <c r="I308" i="4"/>
  <c r="J308" i="4" s="1"/>
  <c r="I307" i="4"/>
  <c r="J307" i="4" s="1"/>
  <c r="I306" i="4"/>
  <c r="J306" i="4" s="1"/>
  <c r="I305" i="4"/>
  <c r="J305" i="4" s="1"/>
  <c r="I304" i="4"/>
  <c r="J304" i="4" s="1"/>
  <c r="I303" i="4"/>
  <c r="J303" i="4" s="1"/>
  <c r="I302" i="4"/>
  <c r="J302" i="4" s="1"/>
  <c r="I301" i="4"/>
  <c r="J301" i="4" s="1"/>
  <c r="I300" i="4"/>
  <c r="J300" i="4" s="1"/>
  <c r="I299" i="4"/>
  <c r="J299" i="4" s="1"/>
  <c r="I298" i="4"/>
  <c r="J298" i="4" s="1"/>
  <c r="I297" i="4"/>
  <c r="J297" i="4" s="1"/>
  <c r="I296" i="4"/>
  <c r="J296" i="4" s="1"/>
  <c r="I295" i="4"/>
  <c r="J295" i="4" s="1"/>
  <c r="I294" i="4"/>
  <c r="J294" i="4" s="1"/>
  <c r="I293" i="4"/>
  <c r="J293" i="4" s="1"/>
  <c r="I292" i="4"/>
  <c r="J292" i="4" s="1"/>
  <c r="I291" i="4"/>
  <c r="J291" i="4" s="1"/>
  <c r="I290" i="4"/>
  <c r="J290" i="4" s="1"/>
  <c r="I289" i="4"/>
  <c r="J289" i="4" s="1"/>
  <c r="I288" i="4"/>
  <c r="J288" i="4" s="1"/>
  <c r="I287" i="4"/>
  <c r="J287" i="4" s="1"/>
  <c r="I286" i="4"/>
  <c r="J286" i="4" s="1"/>
  <c r="I285" i="4"/>
  <c r="J285" i="4" s="1"/>
  <c r="I284" i="4"/>
  <c r="J284" i="4" s="1"/>
  <c r="I283" i="4"/>
  <c r="J283" i="4" s="1"/>
  <c r="I282" i="4"/>
  <c r="J282" i="4" s="1"/>
  <c r="I281" i="4"/>
  <c r="J281" i="4" s="1"/>
  <c r="I280" i="4"/>
  <c r="J280" i="4" s="1"/>
  <c r="I279" i="4"/>
  <c r="J279" i="4" s="1"/>
  <c r="I278" i="4"/>
  <c r="J278" i="4" s="1"/>
  <c r="I277" i="4"/>
  <c r="J277" i="4" s="1"/>
  <c r="I276" i="4"/>
  <c r="J276" i="4" s="1"/>
  <c r="I275" i="4"/>
  <c r="J275" i="4" s="1"/>
  <c r="I274" i="4"/>
  <c r="J274" i="4" s="1"/>
  <c r="I273" i="4"/>
  <c r="J273" i="4" s="1"/>
  <c r="I272" i="4"/>
  <c r="J272" i="4" s="1"/>
  <c r="I271" i="4"/>
  <c r="J271" i="4" s="1"/>
  <c r="I270" i="4"/>
  <c r="J270" i="4" s="1"/>
  <c r="I269" i="4"/>
  <c r="J269" i="4" s="1"/>
  <c r="I268" i="4"/>
  <c r="J268" i="4" s="1"/>
  <c r="I267" i="4"/>
  <c r="J267" i="4" s="1"/>
  <c r="I266" i="4"/>
  <c r="J266" i="4" s="1"/>
  <c r="I265" i="4"/>
  <c r="J265" i="4" s="1"/>
  <c r="I264" i="4"/>
  <c r="J264" i="4" s="1"/>
  <c r="I263" i="4"/>
  <c r="J263" i="4" s="1"/>
  <c r="I262" i="4"/>
  <c r="J262" i="4" s="1"/>
  <c r="I261" i="4"/>
  <c r="J261" i="4" s="1"/>
  <c r="I260" i="4"/>
  <c r="J260" i="4" s="1"/>
  <c r="I259" i="4"/>
  <c r="J259" i="4" s="1"/>
  <c r="I258" i="4"/>
  <c r="J258" i="4" s="1"/>
  <c r="I257" i="4"/>
  <c r="J257" i="4" s="1"/>
  <c r="I256" i="4"/>
  <c r="J256" i="4" s="1"/>
  <c r="I255" i="4"/>
  <c r="J255" i="4" s="1"/>
  <c r="I254" i="4"/>
  <c r="J254" i="4" s="1"/>
  <c r="I253" i="4"/>
  <c r="J253" i="4" s="1"/>
  <c r="I252" i="4"/>
  <c r="J252" i="4" s="1"/>
  <c r="I251" i="4"/>
  <c r="J251" i="4" s="1"/>
  <c r="I250" i="4"/>
  <c r="J250" i="4" s="1"/>
  <c r="I249" i="4"/>
  <c r="J249" i="4" s="1"/>
  <c r="I248" i="4"/>
  <c r="J248" i="4" s="1"/>
  <c r="I247" i="4"/>
  <c r="J247" i="4" s="1"/>
  <c r="I246" i="4"/>
  <c r="J246" i="4" s="1"/>
  <c r="I245" i="4"/>
  <c r="J245" i="4" s="1"/>
  <c r="I244" i="4"/>
  <c r="J244" i="4" s="1"/>
  <c r="I243" i="4"/>
  <c r="J243" i="4" s="1"/>
  <c r="I242" i="4"/>
  <c r="J242" i="4" s="1"/>
  <c r="I241" i="4"/>
  <c r="J241" i="4" s="1"/>
  <c r="I240" i="4"/>
  <c r="J240" i="4" s="1"/>
  <c r="I239" i="4"/>
  <c r="J239" i="4" s="1"/>
  <c r="I238" i="4"/>
  <c r="J238" i="4" s="1"/>
  <c r="I237" i="4"/>
  <c r="J237" i="4" s="1"/>
  <c r="I236" i="4"/>
  <c r="J236" i="4" s="1"/>
  <c r="I235" i="4"/>
  <c r="J235" i="4" s="1"/>
  <c r="I234" i="4"/>
  <c r="J234" i="4" s="1"/>
  <c r="I233" i="4"/>
  <c r="J233" i="4" s="1"/>
  <c r="I232" i="4"/>
  <c r="J232" i="4" s="1"/>
  <c r="I231" i="4"/>
  <c r="J231" i="4" s="1"/>
  <c r="I230" i="4"/>
  <c r="J230" i="4" s="1"/>
  <c r="I229" i="4"/>
  <c r="J229" i="4" s="1"/>
  <c r="I228" i="4"/>
  <c r="J228" i="4" s="1"/>
  <c r="I227" i="4"/>
  <c r="J227" i="4" s="1"/>
  <c r="I226" i="4"/>
  <c r="J226" i="4" s="1"/>
  <c r="I225" i="4"/>
  <c r="J225" i="4" s="1"/>
  <c r="I224" i="4"/>
  <c r="J224" i="4" s="1"/>
  <c r="I223" i="4"/>
  <c r="J223" i="4" s="1"/>
  <c r="I222" i="4"/>
  <c r="J222" i="4" s="1"/>
  <c r="I221" i="4"/>
  <c r="J221" i="4" s="1"/>
  <c r="I220" i="4"/>
  <c r="J220" i="4" s="1"/>
  <c r="I219" i="4"/>
  <c r="J219" i="4" s="1"/>
  <c r="I218" i="4"/>
  <c r="J218" i="4" s="1"/>
  <c r="I217" i="4"/>
  <c r="J217" i="4" s="1"/>
  <c r="I216" i="4"/>
  <c r="J216" i="4" s="1"/>
  <c r="I215" i="4"/>
  <c r="J215" i="4" s="1"/>
  <c r="I214" i="4"/>
  <c r="J214" i="4" s="1"/>
  <c r="I213" i="4"/>
  <c r="J213" i="4" s="1"/>
  <c r="I212" i="4"/>
  <c r="J212" i="4" s="1"/>
  <c r="I211" i="4"/>
  <c r="J211" i="4" s="1"/>
  <c r="I210" i="4"/>
  <c r="J210" i="4" s="1"/>
  <c r="I209" i="4"/>
  <c r="J209" i="4" s="1"/>
  <c r="I208" i="4"/>
  <c r="J208" i="4" s="1"/>
  <c r="I207" i="4"/>
  <c r="J207" i="4" s="1"/>
  <c r="I206" i="4"/>
  <c r="J206" i="4" s="1"/>
  <c r="I205" i="4"/>
  <c r="J205" i="4" s="1"/>
  <c r="I204" i="4"/>
  <c r="J204" i="4" s="1"/>
  <c r="I203" i="4"/>
  <c r="J203" i="4" s="1"/>
  <c r="I202" i="4"/>
  <c r="J202" i="4" s="1"/>
  <c r="I201" i="4"/>
  <c r="J201" i="4" s="1"/>
  <c r="I200" i="4"/>
  <c r="J200" i="4" s="1"/>
  <c r="I199" i="4"/>
  <c r="J199" i="4" s="1"/>
  <c r="I198" i="4"/>
  <c r="J198" i="4" s="1"/>
  <c r="I197" i="4"/>
  <c r="J197" i="4" s="1"/>
  <c r="I196" i="4"/>
  <c r="J196" i="4" s="1"/>
  <c r="I195" i="4"/>
  <c r="J195" i="4" s="1"/>
  <c r="I194" i="4"/>
  <c r="J194" i="4" s="1"/>
  <c r="I193" i="4"/>
  <c r="J193" i="4" s="1"/>
  <c r="I192" i="4"/>
  <c r="J192" i="4" s="1"/>
  <c r="I191" i="4"/>
  <c r="J191" i="4" s="1"/>
  <c r="I190" i="4"/>
  <c r="J190" i="4" s="1"/>
  <c r="I189" i="4"/>
  <c r="J189" i="4" s="1"/>
  <c r="I188" i="4"/>
  <c r="J188" i="4" s="1"/>
  <c r="I187" i="4"/>
  <c r="J187" i="4" s="1"/>
  <c r="I186" i="4"/>
  <c r="J186" i="4" s="1"/>
  <c r="I185" i="4"/>
  <c r="J185" i="4" s="1"/>
  <c r="I184" i="4"/>
  <c r="J184" i="4" s="1"/>
  <c r="I183" i="4"/>
  <c r="J183" i="4" s="1"/>
  <c r="I182" i="4"/>
  <c r="J182" i="4" s="1"/>
  <c r="I181" i="4"/>
  <c r="J181" i="4" s="1"/>
  <c r="I180" i="4"/>
  <c r="J180" i="4" s="1"/>
  <c r="I179" i="4"/>
  <c r="J179" i="4" s="1"/>
  <c r="I178" i="4"/>
  <c r="J178" i="4" s="1"/>
  <c r="I177" i="4"/>
  <c r="J177" i="4" s="1"/>
  <c r="I176" i="4"/>
  <c r="J176" i="4" s="1"/>
  <c r="I175" i="4"/>
  <c r="J175" i="4" s="1"/>
  <c r="I174" i="4"/>
  <c r="J174" i="4" s="1"/>
  <c r="I173" i="4"/>
  <c r="J173" i="4" s="1"/>
  <c r="I172" i="4"/>
  <c r="J172" i="4" s="1"/>
  <c r="I171" i="4"/>
  <c r="J171" i="4" s="1"/>
  <c r="I170" i="4"/>
  <c r="J170" i="4" s="1"/>
  <c r="I169" i="4"/>
  <c r="J169" i="4" s="1"/>
  <c r="I168" i="4"/>
  <c r="J168" i="4" s="1"/>
  <c r="I167" i="4"/>
  <c r="J167" i="4" s="1"/>
  <c r="I166" i="4"/>
  <c r="J166" i="4" s="1"/>
  <c r="I165" i="4"/>
  <c r="J165" i="4" s="1"/>
  <c r="I164" i="4"/>
  <c r="J164" i="4" s="1"/>
  <c r="I163" i="4"/>
  <c r="J163" i="4" s="1"/>
  <c r="I162" i="4"/>
  <c r="J162" i="4" s="1"/>
  <c r="I161" i="4"/>
  <c r="J161" i="4" s="1"/>
  <c r="I160" i="4"/>
  <c r="J160" i="4" s="1"/>
  <c r="I159" i="4"/>
  <c r="J159" i="4" s="1"/>
  <c r="I158" i="4"/>
  <c r="J158" i="4" s="1"/>
  <c r="I157" i="4"/>
  <c r="J157" i="4" s="1"/>
  <c r="I156" i="4"/>
  <c r="J156" i="4" s="1"/>
  <c r="I155" i="4"/>
  <c r="J155" i="4" s="1"/>
  <c r="I154" i="4"/>
  <c r="J154" i="4" s="1"/>
  <c r="I153" i="4"/>
  <c r="J153" i="4" s="1"/>
  <c r="I152" i="4"/>
  <c r="J152" i="4" s="1"/>
  <c r="I151" i="4"/>
  <c r="J151" i="4" s="1"/>
  <c r="I150" i="4"/>
  <c r="J150" i="4" s="1"/>
  <c r="I149" i="4"/>
  <c r="J149" i="4" s="1"/>
  <c r="I148" i="4"/>
  <c r="J148" i="4" s="1"/>
  <c r="I147" i="4"/>
  <c r="J147" i="4" s="1"/>
  <c r="I146" i="4"/>
  <c r="J146" i="4" s="1"/>
  <c r="I145" i="4"/>
  <c r="J145" i="4" s="1"/>
  <c r="I144" i="4"/>
  <c r="J144" i="4" s="1"/>
  <c r="I143" i="4"/>
  <c r="J143" i="4" s="1"/>
  <c r="I142" i="4"/>
  <c r="J142" i="4" s="1"/>
  <c r="I141" i="4"/>
  <c r="J141" i="4" s="1"/>
  <c r="I140" i="4"/>
  <c r="J140" i="4" s="1"/>
  <c r="I139" i="4"/>
  <c r="J139" i="4" s="1"/>
  <c r="I138" i="4"/>
  <c r="J138" i="4" s="1"/>
  <c r="I137" i="4"/>
  <c r="J137" i="4" s="1"/>
  <c r="I136" i="4"/>
  <c r="J136" i="4" s="1"/>
  <c r="I135" i="4"/>
  <c r="J135" i="4" s="1"/>
  <c r="I134" i="4"/>
  <c r="J134" i="4" s="1"/>
  <c r="I133" i="4"/>
  <c r="J133" i="4" s="1"/>
  <c r="I132" i="4"/>
  <c r="J132" i="4" s="1"/>
  <c r="I131" i="4"/>
  <c r="J131" i="4" s="1"/>
  <c r="I130" i="4"/>
  <c r="J130" i="4" s="1"/>
  <c r="I129" i="4"/>
  <c r="J129" i="4" s="1"/>
  <c r="I128" i="4"/>
  <c r="J128" i="4" s="1"/>
  <c r="I127" i="4"/>
  <c r="J127" i="4" s="1"/>
  <c r="I126" i="4"/>
  <c r="J126" i="4" s="1"/>
  <c r="I125" i="4"/>
  <c r="J125" i="4" s="1"/>
  <c r="I124" i="4"/>
  <c r="J124" i="4" s="1"/>
  <c r="I123" i="4"/>
  <c r="J123" i="4" s="1"/>
  <c r="I122" i="4"/>
  <c r="J122" i="4" s="1"/>
  <c r="I121" i="4"/>
  <c r="J121" i="4" s="1"/>
  <c r="I120" i="4"/>
  <c r="J120" i="4" s="1"/>
  <c r="I119" i="4"/>
  <c r="J119" i="4" s="1"/>
  <c r="I118" i="4"/>
  <c r="J118" i="4" s="1"/>
  <c r="I117" i="4"/>
  <c r="J117" i="4" s="1"/>
  <c r="I116" i="4"/>
  <c r="J116" i="4" s="1"/>
  <c r="I115" i="4"/>
  <c r="J115" i="4" s="1"/>
  <c r="I114" i="4"/>
  <c r="J114" i="4" s="1"/>
  <c r="I113" i="4"/>
  <c r="J113" i="4" s="1"/>
  <c r="I112" i="4"/>
  <c r="J112" i="4" s="1"/>
  <c r="I111" i="4"/>
  <c r="J111" i="4" s="1"/>
  <c r="I110" i="4"/>
  <c r="J110" i="4" s="1"/>
  <c r="I109" i="4"/>
  <c r="J109" i="4" s="1"/>
  <c r="I108" i="4"/>
  <c r="J108" i="4" s="1"/>
  <c r="I107" i="4"/>
  <c r="J107" i="4" s="1"/>
  <c r="I106" i="4"/>
  <c r="J106" i="4" s="1"/>
  <c r="I105" i="4"/>
  <c r="J105" i="4" s="1"/>
  <c r="I104" i="4"/>
  <c r="J104" i="4" s="1"/>
  <c r="I103" i="4"/>
  <c r="J103" i="4" s="1"/>
  <c r="I102" i="4"/>
  <c r="J102" i="4" s="1"/>
  <c r="I101" i="4"/>
  <c r="J101" i="4" s="1"/>
  <c r="I100" i="4"/>
  <c r="J100" i="4" s="1"/>
  <c r="I99" i="4"/>
  <c r="J99" i="4" s="1"/>
  <c r="I98" i="4"/>
  <c r="J98" i="4" s="1"/>
  <c r="I97" i="4"/>
  <c r="J97" i="4" s="1"/>
  <c r="I96" i="4"/>
  <c r="J96" i="4" s="1"/>
  <c r="I95" i="4"/>
  <c r="J95" i="4" s="1"/>
  <c r="I94" i="4"/>
  <c r="J94" i="4" s="1"/>
  <c r="I93" i="4"/>
  <c r="J93" i="4" s="1"/>
  <c r="I92" i="4"/>
  <c r="J92" i="4" s="1"/>
  <c r="I91" i="4"/>
  <c r="J91" i="4" s="1"/>
  <c r="I90" i="4"/>
  <c r="J90" i="4" s="1"/>
  <c r="I89" i="4"/>
  <c r="J89" i="4" s="1"/>
  <c r="I88" i="4"/>
  <c r="J88" i="4" s="1"/>
  <c r="I87" i="4"/>
  <c r="J87" i="4" s="1"/>
  <c r="I86" i="4"/>
  <c r="J86" i="4" s="1"/>
  <c r="I85" i="4"/>
  <c r="J85" i="4" s="1"/>
  <c r="I84" i="4"/>
  <c r="J84" i="4" s="1"/>
  <c r="I83" i="4"/>
  <c r="J83" i="4" s="1"/>
  <c r="I82" i="4"/>
  <c r="J82" i="4" s="1"/>
  <c r="I81" i="4"/>
  <c r="J81" i="4" s="1"/>
  <c r="I80" i="4"/>
  <c r="J80" i="4" s="1"/>
  <c r="I79" i="4"/>
  <c r="J79" i="4" s="1"/>
  <c r="I78" i="4"/>
  <c r="J78" i="4" s="1"/>
  <c r="I77" i="4"/>
  <c r="J77" i="4" s="1"/>
  <c r="I76" i="4"/>
  <c r="J76" i="4" s="1"/>
  <c r="I75" i="4"/>
  <c r="J75" i="4" s="1"/>
  <c r="I74" i="4"/>
  <c r="J74" i="4" s="1"/>
  <c r="I73" i="4"/>
  <c r="J73" i="4" s="1"/>
  <c r="I72" i="4"/>
  <c r="J72" i="4" s="1"/>
  <c r="I71" i="4"/>
  <c r="J71" i="4" s="1"/>
  <c r="I70" i="4"/>
  <c r="J70" i="4" s="1"/>
  <c r="I69" i="4"/>
  <c r="J69" i="4" s="1"/>
  <c r="I68" i="4"/>
  <c r="J68" i="4" s="1"/>
  <c r="I67" i="4"/>
  <c r="J67" i="4" s="1"/>
  <c r="I66" i="4"/>
  <c r="J66" i="4" s="1"/>
  <c r="I65" i="4"/>
  <c r="J65" i="4" s="1"/>
  <c r="I64" i="4"/>
  <c r="J64" i="4" s="1"/>
  <c r="I63" i="4"/>
  <c r="J63" i="4" s="1"/>
  <c r="I62" i="4"/>
  <c r="J62" i="4" s="1"/>
  <c r="I61" i="4"/>
  <c r="J61" i="4" s="1"/>
  <c r="I60" i="4"/>
  <c r="J60" i="4" s="1"/>
  <c r="I59" i="4"/>
  <c r="J59" i="4" s="1"/>
  <c r="I58" i="4"/>
  <c r="J58" i="4" s="1"/>
  <c r="I57" i="4"/>
  <c r="J57" i="4" s="1"/>
  <c r="I56" i="4"/>
  <c r="J56" i="4" s="1"/>
  <c r="I55" i="4"/>
  <c r="J55" i="4" s="1"/>
  <c r="I54" i="4"/>
  <c r="J54" i="4" s="1"/>
  <c r="I53" i="4"/>
  <c r="J53" i="4" s="1"/>
  <c r="I52" i="4"/>
  <c r="J52" i="4" s="1"/>
  <c r="I51" i="4"/>
  <c r="J51" i="4" s="1"/>
  <c r="I50" i="4"/>
  <c r="J50" i="4" s="1"/>
  <c r="I49" i="4"/>
  <c r="J49" i="4" s="1"/>
  <c r="I48" i="4"/>
  <c r="J48" i="4" s="1"/>
  <c r="I47" i="4"/>
  <c r="J47" i="4" s="1"/>
  <c r="I46" i="4"/>
  <c r="J46" i="4" s="1"/>
  <c r="I45" i="4"/>
  <c r="J45" i="4" s="1"/>
  <c r="I44" i="4"/>
  <c r="J44" i="4" s="1"/>
  <c r="I43" i="4"/>
  <c r="J43" i="4" s="1"/>
  <c r="I42" i="4"/>
  <c r="J42" i="4" s="1"/>
  <c r="I41" i="4"/>
  <c r="J41" i="4" s="1"/>
  <c r="I40" i="4"/>
  <c r="J40" i="4" s="1"/>
  <c r="I39" i="4"/>
  <c r="J39" i="4" s="1"/>
  <c r="I38" i="4"/>
  <c r="J38" i="4" s="1"/>
  <c r="I37" i="4"/>
  <c r="J37" i="4" s="1"/>
  <c r="I36" i="4"/>
  <c r="J36" i="4" s="1"/>
  <c r="I35" i="4"/>
  <c r="J35" i="4" s="1"/>
  <c r="I34" i="4"/>
  <c r="J34" i="4" s="1"/>
  <c r="I33" i="4"/>
  <c r="J33" i="4" s="1"/>
  <c r="I32" i="4"/>
  <c r="J32" i="4" s="1"/>
  <c r="I31" i="4"/>
  <c r="J31" i="4" s="1"/>
  <c r="I30" i="4"/>
  <c r="J30" i="4" s="1"/>
  <c r="I29" i="4"/>
  <c r="J29" i="4" s="1"/>
  <c r="I28" i="4"/>
  <c r="J28" i="4" s="1"/>
  <c r="I27" i="4"/>
  <c r="J27" i="4" s="1"/>
  <c r="I26" i="4"/>
  <c r="J26" i="4" s="1"/>
  <c r="I25" i="4"/>
  <c r="J25" i="4" s="1"/>
  <c r="I24" i="4"/>
  <c r="J24" i="4" s="1"/>
  <c r="I23" i="4"/>
  <c r="J23" i="4" s="1"/>
  <c r="I22" i="4"/>
  <c r="J22" i="4" s="1"/>
  <c r="I21" i="4"/>
  <c r="J21" i="4" s="1"/>
  <c r="I20" i="4"/>
  <c r="J20" i="4" s="1"/>
  <c r="I19" i="4"/>
  <c r="J19" i="4" s="1"/>
  <c r="I18" i="4"/>
  <c r="J18" i="4" s="1"/>
  <c r="I8035" i="4"/>
  <c r="J8035" i="4" s="1"/>
  <c r="I7363" i="4"/>
  <c r="J7363" i="4" s="1"/>
  <c r="I7362" i="4"/>
  <c r="J7362" i="4" s="1"/>
  <c r="I7361" i="4"/>
  <c r="J7361" i="4" s="1"/>
  <c r="I7360" i="4"/>
  <c r="J7360" i="4" s="1"/>
  <c r="I7359" i="4"/>
  <c r="J7359" i="4" s="1"/>
  <c r="I7358" i="4"/>
  <c r="J7358" i="4" s="1"/>
  <c r="I7357" i="4"/>
  <c r="J7357" i="4" s="1"/>
  <c r="I7356" i="4"/>
  <c r="J7356" i="4" s="1"/>
  <c r="I7355" i="4"/>
  <c r="J7355" i="4" s="1"/>
  <c r="I7354" i="4"/>
  <c r="J7354" i="4" s="1"/>
  <c r="I7353" i="4"/>
  <c r="J7353" i="4" s="1"/>
  <c r="I7352" i="4"/>
  <c r="J7352" i="4" s="1"/>
  <c r="I7351" i="4"/>
  <c r="J7351" i="4" s="1"/>
  <c r="I7350" i="4"/>
  <c r="J7350" i="4" s="1"/>
  <c r="I7349" i="4"/>
  <c r="J7349" i="4" s="1"/>
  <c r="I7348" i="4"/>
  <c r="J7348" i="4" s="1"/>
  <c r="I7347" i="4"/>
  <c r="J7347" i="4" s="1"/>
  <c r="I7346" i="4"/>
  <c r="J7346" i="4" s="1"/>
  <c r="I7345" i="4"/>
  <c r="J7345" i="4" s="1"/>
  <c r="I7344" i="4"/>
  <c r="J7344" i="4" s="1"/>
  <c r="I7343" i="4"/>
  <c r="J7343" i="4" s="1"/>
  <c r="I7342" i="4"/>
  <c r="J7342" i="4" s="1"/>
  <c r="I7341" i="4"/>
  <c r="J7341" i="4" s="1"/>
  <c r="I7340" i="4"/>
  <c r="J7340" i="4" s="1"/>
  <c r="I7339" i="4"/>
  <c r="J7339" i="4" s="1"/>
  <c r="I7338" i="4"/>
  <c r="J7338" i="4" s="1"/>
  <c r="I7337" i="4"/>
  <c r="J7337" i="4" s="1"/>
  <c r="I7336" i="4"/>
  <c r="J7336" i="4" s="1"/>
  <c r="I7335" i="4"/>
  <c r="J7335" i="4" s="1"/>
  <c r="I7334" i="4"/>
  <c r="J7334" i="4" s="1"/>
  <c r="I7333" i="4"/>
  <c r="J7333" i="4" s="1"/>
  <c r="I7332" i="4"/>
  <c r="J7332" i="4" s="1"/>
  <c r="I7331" i="4"/>
  <c r="J7331" i="4" s="1"/>
  <c r="I7330" i="4"/>
  <c r="J7330" i="4" s="1"/>
  <c r="I7329" i="4"/>
  <c r="J7329" i="4" s="1"/>
  <c r="I7328" i="4"/>
  <c r="J7328" i="4" s="1"/>
  <c r="I7327" i="4"/>
  <c r="J7327" i="4" s="1"/>
  <c r="I7326" i="4"/>
  <c r="J7326" i="4" s="1"/>
  <c r="I7325" i="4"/>
  <c r="J7325" i="4" s="1"/>
  <c r="I7324" i="4"/>
  <c r="J7324" i="4" s="1"/>
  <c r="I7323" i="4"/>
  <c r="J7323" i="4" s="1"/>
  <c r="I7322" i="4"/>
  <c r="J7322" i="4" s="1"/>
  <c r="I7321" i="4"/>
  <c r="J7321" i="4" s="1"/>
  <c r="I7320" i="4"/>
  <c r="J7320" i="4" s="1"/>
  <c r="I7319" i="4"/>
  <c r="J7319" i="4" s="1"/>
  <c r="I7318" i="4"/>
  <c r="J7318" i="4" s="1"/>
  <c r="I7317" i="4"/>
  <c r="J7317" i="4" s="1"/>
  <c r="I7316" i="4"/>
  <c r="J7316" i="4" s="1"/>
  <c r="I7315" i="4"/>
  <c r="J7315" i="4" s="1"/>
  <c r="I7314" i="4"/>
  <c r="J7314" i="4" s="1"/>
  <c r="I7313" i="4"/>
  <c r="J7313" i="4" s="1"/>
  <c r="I7312" i="4"/>
  <c r="J7312" i="4" s="1"/>
  <c r="I7311" i="4"/>
  <c r="J7311" i="4" s="1"/>
  <c r="I7310" i="4"/>
  <c r="J7310" i="4" s="1"/>
  <c r="I7309" i="4"/>
  <c r="J7309" i="4" s="1"/>
  <c r="I7308" i="4"/>
  <c r="J7308" i="4" s="1"/>
  <c r="I7307" i="4"/>
  <c r="J7307" i="4" s="1"/>
  <c r="I7306" i="4"/>
  <c r="J7306" i="4" s="1"/>
  <c r="I7305" i="4"/>
  <c r="J7305" i="4" s="1"/>
  <c r="I7304" i="4"/>
  <c r="J7304" i="4" s="1"/>
  <c r="I7303" i="4"/>
  <c r="J7303" i="4" s="1"/>
  <c r="I7302" i="4"/>
  <c r="J7302" i="4" s="1"/>
  <c r="I7301" i="4"/>
  <c r="J7301" i="4" s="1"/>
  <c r="I7300" i="4"/>
  <c r="J7300" i="4" s="1"/>
  <c r="I7299" i="4"/>
  <c r="J7299" i="4" s="1"/>
  <c r="I7298" i="4"/>
  <c r="J7298" i="4" s="1"/>
  <c r="I7297" i="4"/>
  <c r="J7297" i="4" s="1"/>
  <c r="I7296" i="4"/>
  <c r="J7296" i="4" s="1"/>
  <c r="I7295" i="4"/>
  <c r="J7295" i="4" s="1"/>
  <c r="I7294" i="4"/>
  <c r="J7294" i="4" s="1"/>
  <c r="I7293" i="4"/>
  <c r="J7293" i="4" s="1"/>
  <c r="I7292" i="4"/>
  <c r="J7292" i="4" s="1"/>
  <c r="I7291" i="4"/>
  <c r="J7291" i="4" s="1"/>
  <c r="I7290" i="4"/>
  <c r="J7290" i="4" s="1"/>
  <c r="I7289" i="4"/>
  <c r="J7289" i="4" s="1"/>
  <c r="I7288" i="4"/>
  <c r="J7288" i="4" s="1"/>
  <c r="I7287" i="4"/>
  <c r="J7287" i="4" s="1"/>
  <c r="I7286" i="4"/>
  <c r="J7286" i="4" s="1"/>
  <c r="I7285" i="4"/>
  <c r="J7285" i="4" s="1"/>
  <c r="I7284" i="4"/>
  <c r="J7284" i="4" s="1"/>
  <c r="I7283" i="4"/>
  <c r="J7283" i="4" s="1"/>
  <c r="I7282" i="4"/>
  <c r="J7282" i="4" s="1"/>
  <c r="I7281" i="4"/>
  <c r="J7281" i="4" s="1"/>
  <c r="I7280" i="4"/>
  <c r="J7280" i="4" s="1"/>
  <c r="I7279" i="4"/>
  <c r="J7279" i="4" s="1"/>
  <c r="I7278" i="4"/>
  <c r="J7278" i="4" s="1"/>
  <c r="I7277" i="4"/>
  <c r="J7277" i="4" s="1"/>
  <c r="I7276" i="4"/>
  <c r="J7276" i="4" s="1"/>
  <c r="I7275" i="4"/>
  <c r="J7275" i="4" s="1"/>
  <c r="I7274" i="4"/>
  <c r="J7274" i="4" s="1"/>
  <c r="I7273" i="4"/>
  <c r="J7273" i="4" s="1"/>
  <c r="I7272" i="4"/>
  <c r="J7272" i="4" s="1"/>
  <c r="I7271" i="4"/>
  <c r="J7271" i="4" s="1"/>
  <c r="I7270" i="4"/>
  <c r="J7270" i="4" s="1"/>
  <c r="I7269" i="4"/>
  <c r="J7269" i="4" s="1"/>
  <c r="I7268" i="4"/>
  <c r="J7268" i="4" s="1"/>
  <c r="I7267" i="4"/>
  <c r="J7267" i="4" s="1"/>
  <c r="I7266" i="4"/>
  <c r="J7266" i="4" s="1"/>
  <c r="I7265" i="4"/>
  <c r="J7265" i="4" s="1"/>
  <c r="I7264" i="4"/>
  <c r="J7264" i="4" s="1"/>
  <c r="I7263" i="4"/>
  <c r="J7263" i="4" s="1"/>
  <c r="I7262" i="4"/>
  <c r="J7262" i="4" s="1"/>
  <c r="I7261" i="4"/>
  <c r="J7261" i="4" s="1"/>
  <c r="I7260" i="4"/>
  <c r="J7260" i="4" s="1"/>
  <c r="I7259" i="4"/>
  <c r="J7259" i="4" s="1"/>
  <c r="I7258" i="4"/>
  <c r="J7258" i="4" s="1"/>
  <c r="I7257" i="4"/>
  <c r="J7257" i="4" s="1"/>
  <c r="I7256" i="4"/>
  <c r="J7256" i="4" s="1"/>
  <c r="I7255" i="4"/>
  <c r="J7255" i="4" s="1"/>
  <c r="I7254" i="4"/>
  <c r="J7254" i="4" s="1"/>
  <c r="I7253" i="4"/>
  <c r="J7253" i="4" s="1"/>
  <c r="I7252" i="4"/>
  <c r="J7252" i="4" s="1"/>
  <c r="I7251" i="4"/>
  <c r="J7251" i="4" s="1"/>
  <c r="I7250" i="4"/>
  <c r="J7250" i="4" s="1"/>
  <c r="I7249" i="4"/>
  <c r="J7249" i="4" s="1"/>
  <c r="I7248" i="4"/>
  <c r="J7248" i="4" s="1"/>
  <c r="I7247" i="4"/>
  <c r="J7247" i="4" s="1"/>
  <c r="I7246" i="4"/>
  <c r="J7246" i="4" s="1"/>
  <c r="I7245" i="4"/>
  <c r="J7245" i="4" s="1"/>
  <c r="I7244" i="4"/>
  <c r="J7244" i="4" s="1"/>
  <c r="I7243" i="4"/>
  <c r="J7243" i="4" s="1"/>
  <c r="I7242" i="4"/>
  <c r="J7242" i="4" s="1"/>
  <c r="I7241" i="4"/>
  <c r="J7241" i="4" s="1"/>
  <c r="I7240" i="4"/>
  <c r="J7240" i="4" s="1"/>
  <c r="I7239" i="4"/>
  <c r="J7239" i="4" s="1"/>
  <c r="I7238" i="4"/>
  <c r="J7238" i="4" s="1"/>
  <c r="I7237" i="4"/>
  <c r="J7237" i="4" s="1"/>
  <c r="I7236" i="4"/>
  <c r="J7236" i="4" s="1"/>
  <c r="I7235" i="4"/>
  <c r="J7235" i="4" s="1"/>
  <c r="I7234" i="4"/>
  <c r="J7234" i="4" s="1"/>
  <c r="I7233" i="4"/>
  <c r="J7233" i="4" s="1"/>
  <c r="I7232" i="4"/>
  <c r="J7232" i="4" s="1"/>
  <c r="I7231" i="4"/>
  <c r="J7231" i="4" s="1"/>
  <c r="I7230" i="4"/>
  <c r="J7230" i="4" s="1"/>
  <c r="I7229" i="4"/>
  <c r="J7229" i="4" s="1"/>
  <c r="I7228" i="4"/>
  <c r="J7228" i="4" s="1"/>
  <c r="I7227" i="4"/>
  <c r="J7227" i="4" s="1"/>
  <c r="I7226" i="4"/>
  <c r="J7226" i="4" s="1"/>
  <c r="I7225" i="4"/>
  <c r="J7225" i="4" s="1"/>
  <c r="I7224" i="4"/>
  <c r="J7224" i="4" s="1"/>
  <c r="I7223" i="4"/>
  <c r="J7223" i="4" s="1"/>
  <c r="I7222" i="4"/>
  <c r="J7222" i="4" s="1"/>
  <c r="I7221" i="4"/>
  <c r="J7221" i="4" s="1"/>
  <c r="I7220" i="4"/>
  <c r="J7220" i="4" s="1"/>
  <c r="I7219" i="4"/>
  <c r="J7219" i="4" s="1"/>
  <c r="I7218" i="4"/>
  <c r="J7218" i="4" s="1"/>
  <c r="I7217" i="4"/>
  <c r="J7217" i="4" s="1"/>
  <c r="I7216" i="4"/>
  <c r="J7216" i="4" s="1"/>
  <c r="I7215" i="4"/>
  <c r="J7215" i="4" s="1"/>
  <c r="I7214" i="4"/>
  <c r="J7214" i="4" s="1"/>
  <c r="I7213" i="4"/>
  <c r="J7213" i="4" s="1"/>
  <c r="I7212" i="4"/>
  <c r="J7212" i="4" s="1"/>
  <c r="I7211" i="4"/>
  <c r="J7211" i="4" s="1"/>
  <c r="I7210" i="4"/>
  <c r="J7210" i="4" s="1"/>
  <c r="I7209" i="4"/>
  <c r="J7209" i="4" s="1"/>
  <c r="I7208" i="4"/>
  <c r="J7208" i="4" s="1"/>
  <c r="I7207" i="4"/>
  <c r="J7207" i="4" s="1"/>
  <c r="I7206" i="4"/>
  <c r="J7206" i="4" s="1"/>
  <c r="I7205" i="4"/>
  <c r="J7205" i="4" s="1"/>
  <c r="I7204" i="4"/>
  <c r="J7204" i="4" s="1"/>
  <c r="I7203" i="4"/>
  <c r="J7203" i="4" s="1"/>
  <c r="I7202" i="4"/>
  <c r="J7202" i="4" s="1"/>
  <c r="I7201" i="4"/>
  <c r="J7201" i="4" s="1"/>
  <c r="I7200" i="4"/>
  <c r="J7200" i="4" s="1"/>
  <c r="I7199" i="4"/>
  <c r="J7199" i="4" s="1"/>
  <c r="I7198" i="4"/>
  <c r="J7198" i="4" s="1"/>
  <c r="I7197" i="4"/>
  <c r="J7197" i="4" s="1"/>
  <c r="I7196" i="4"/>
  <c r="J7196" i="4" s="1"/>
  <c r="I7195" i="4"/>
  <c r="J7195" i="4" s="1"/>
  <c r="I7194" i="4"/>
  <c r="J7194" i="4" s="1"/>
  <c r="I7193" i="4"/>
  <c r="J7193" i="4" s="1"/>
  <c r="I7192" i="4"/>
  <c r="J7192" i="4" s="1"/>
  <c r="I7191" i="4"/>
  <c r="J7191" i="4" s="1"/>
  <c r="I7190" i="4"/>
  <c r="J7190" i="4" s="1"/>
  <c r="I7189" i="4"/>
  <c r="J7189" i="4" s="1"/>
  <c r="I7188" i="4"/>
  <c r="J7188" i="4" s="1"/>
  <c r="I7187" i="4"/>
  <c r="J7187" i="4" s="1"/>
  <c r="I7186" i="4"/>
  <c r="J7186" i="4" s="1"/>
  <c r="I7185" i="4"/>
  <c r="J7185" i="4" s="1"/>
  <c r="I7184" i="4"/>
  <c r="J7184" i="4" s="1"/>
  <c r="I7183" i="4"/>
  <c r="J7183" i="4" s="1"/>
  <c r="I7182" i="4"/>
  <c r="J7182" i="4" s="1"/>
  <c r="I7181" i="4"/>
  <c r="J7181" i="4" s="1"/>
  <c r="I7180" i="4"/>
  <c r="J7180" i="4" s="1"/>
  <c r="I7179" i="4"/>
  <c r="J7179" i="4" s="1"/>
  <c r="I7178" i="4"/>
  <c r="J7178" i="4" s="1"/>
  <c r="I7177" i="4"/>
  <c r="J7177" i="4" s="1"/>
  <c r="I7176" i="4"/>
  <c r="J7176" i="4" s="1"/>
  <c r="I7175" i="4"/>
  <c r="J7175" i="4" s="1"/>
  <c r="I7174" i="4"/>
  <c r="J7174" i="4" s="1"/>
  <c r="I7173" i="4"/>
  <c r="J7173" i="4" s="1"/>
  <c r="I7172" i="4"/>
  <c r="J7172" i="4" s="1"/>
  <c r="I7171" i="4"/>
  <c r="J7171" i="4" s="1"/>
  <c r="I7170" i="4"/>
  <c r="J7170" i="4" s="1"/>
  <c r="I7169" i="4"/>
  <c r="J7169" i="4" s="1"/>
  <c r="I7168" i="4"/>
  <c r="J7168" i="4" s="1"/>
  <c r="I7167" i="4"/>
  <c r="J7167" i="4" s="1"/>
  <c r="I7166" i="4"/>
  <c r="J7166" i="4" s="1"/>
  <c r="I7165" i="4"/>
  <c r="J7165" i="4" s="1"/>
  <c r="I7164" i="4"/>
  <c r="J7164" i="4" s="1"/>
  <c r="I7163" i="4"/>
  <c r="J7163" i="4" s="1"/>
  <c r="I7162" i="4"/>
  <c r="J7162" i="4" s="1"/>
  <c r="I7161" i="4"/>
  <c r="J7161" i="4" s="1"/>
  <c r="I7160" i="4"/>
  <c r="J7160" i="4" s="1"/>
  <c r="I7159" i="4"/>
  <c r="J7159" i="4" s="1"/>
  <c r="I7158" i="4"/>
  <c r="J7158" i="4" s="1"/>
  <c r="I7157" i="4"/>
  <c r="J7157" i="4" s="1"/>
  <c r="I7156" i="4"/>
  <c r="J7156" i="4" s="1"/>
  <c r="I7155" i="4"/>
  <c r="J7155" i="4" s="1"/>
  <c r="I7154" i="4"/>
  <c r="J7154" i="4" s="1"/>
  <c r="I7153" i="4"/>
  <c r="J7153" i="4" s="1"/>
  <c r="I7152" i="4"/>
  <c r="J7152" i="4" s="1"/>
  <c r="I7151" i="4"/>
  <c r="J7151" i="4" s="1"/>
  <c r="I7150" i="4"/>
  <c r="J7150" i="4" s="1"/>
  <c r="I7149" i="4"/>
  <c r="J7149" i="4" s="1"/>
  <c r="I7148" i="4"/>
  <c r="J7148" i="4" s="1"/>
  <c r="I7147" i="4"/>
  <c r="J7147" i="4" s="1"/>
  <c r="I7146" i="4"/>
  <c r="J7146" i="4" s="1"/>
  <c r="I7145" i="4"/>
  <c r="J7145" i="4" s="1"/>
  <c r="I7144" i="4"/>
  <c r="J7144" i="4" s="1"/>
  <c r="I7143" i="4"/>
  <c r="J7143" i="4" s="1"/>
  <c r="I7142" i="4"/>
  <c r="J7142" i="4" s="1"/>
  <c r="I7141" i="4"/>
  <c r="J7141" i="4" s="1"/>
  <c r="I7140" i="4"/>
  <c r="J7140" i="4" s="1"/>
  <c r="I7139" i="4"/>
  <c r="J7139" i="4" s="1"/>
  <c r="I7138" i="4"/>
  <c r="J7138" i="4" s="1"/>
  <c r="I7137" i="4"/>
  <c r="J7137" i="4" s="1"/>
  <c r="I7136" i="4"/>
  <c r="J7136" i="4" s="1"/>
  <c r="I7135" i="4"/>
  <c r="J7135" i="4" s="1"/>
  <c r="I7134" i="4"/>
  <c r="J7134" i="4" s="1"/>
  <c r="I7133" i="4"/>
  <c r="J7133" i="4" s="1"/>
  <c r="I7132" i="4"/>
  <c r="J7132" i="4" s="1"/>
  <c r="I7131" i="4"/>
  <c r="J7131" i="4" s="1"/>
  <c r="I7130" i="4"/>
  <c r="J7130" i="4" s="1"/>
  <c r="I7129" i="4"/>
  <c r="J7129" i="4" s="1"/>
  <c r="I7128" i="4"/>
  <c r="J7128" i="4" s="1"/>
  <c r="I7127" i="4"/>
  <c r="J7127" i="4" s="1"/>
  <c r="I7126" i="4"/>
  <c r="J7126" i="4" s="1"/>
  <c r="I7125" i="4"/>
  <c r="J7125" i="4" s="1"/>
  <c r="I7124" i="4"/>
  <c r="J7124" i="4" s="1"/>
  <c r="I7123" i="4"/>
  <c r="J7123" i="4" s="1"/>
  <c r="I7122" i="4"/>
  <c r="J7122" i="4" s="1"/>
  <c r="I7121" i="4"/>
  <c r="J7121" i="4" s="1"/>
  <c r="I7120" i="4"/>
  <c r="J7120" i="4" s="1"/>
  <c r="I7119" i="4"/>
  <c r="J7119" i="4" s="1"/>
  <c r="I7118" i="4"/>
  <c r="J7118" i="4" s="1"/>
  <c r="I7117" i="4"/>
  <c r="J7117" i="4" s="1"/>
  <c r="I7116" i="4"/>
  <c r="J7116" i="4" s="1"/>
  <c r="I7115" i="4"/>
  <c r="J7115" i="4" s="1"/>
  <c r="I7114" i="4"/>
  <c r="J7114" i="4" s="1"/>
  <c r="I7113" i="4"/>
  <c r="J7113" i="4" s="1"/>
  <c r="I7112" i="4"/>
  <c r="J7112" i="4" s="1"/>
  <c r="I7111" i="4"/>
  <c r="J7111" i="4" s="1"/>
  <c r="I7110" i="4"/>
  <c r="J7110" i="4" s="1"/>
  <c r="I7109" i="4"/>
  <c r="J7109" i="4" s="1"/>
  <c r="I7108" i="4"/>
  <c r="J7108" i="4" s="1"/>
  <c r="I7107" i="4"/>
  <c r="J7107" i="4" s="1"/>
  <c r="I7106" i="4"/>
  <c r="J7106" i="4" s="1"/>
  <c r="I7105" i="4"/>
  <c r="J7105" i="4" s="1"/>
  <c r="I7104" i="4"/>
  <c r="J7104" i="4" s="1"/>
  <c r="I7103" i="4"/>
  <c r="J7103" i="4" s="1"/>
  <c r="I7102" i="4"/>
  <c r="J7102" i="4" s="1"/>
  <c r="I7101" i="4"/>
  <c r="J7101" i="4" s="1"/>
  <c r="I7100" i="4"/>
  <c r="J7100" i="4" s="1"/>
  <c r="I7099" i="4"/>
  <c r="J7099" i="4" s="1"/>
  <c r="I7098" i="4"/>
  <c r="J7098" i="4" s="1"/>
  <c r="I7097" i="4"/>
  <c r="J7097" i="4" s="1"/>
  <c r="I7096" i="4"/>
  <c r="J7096" i="4" s="1"/>
  <c r="I7095" i="4"/>
  <c r="J7095" i="4" s="1"/>
  <c r="I7094" i="4"/>
  <c r="J7094" i="4" s="1"/>
  <c r="I7093" i="4"/>
  <c r="J7093" i="4" s="1"/>
  <c r="I7092" i="4"/>
  <c r="J7092" i="4" s="1"/>
  <c r="I7091" i="4"/>
  <c r="J7091" i="4" s="1"/>
  <c r="I7090" i="4"/>
  <c r="J7090" i="4" s="1"/>
  <c r="I7089" i="4"/>
  <c r="J7089" i="4" s="1"/>
  <c r="I7088" i="4"/>
  <c r="J7088" i="4" s="1"/>
  <c r="I7087" i="4"/>
  <c r="J7087" i="4" s="1"/>
  <c r="I7086" i="4"/>
  <c r="J7086" i="4" s="1"/>
  <c r="I7085" i="4"/>
  <c r="J7085" i="4" s="1"/>
  <c r="I7084" i="4"/>
  <c r="J7084" i="4" s="1"/>
  <c r="I7083" i="4"/>
  <c r="J7083" i="4" s="1"/>
  <c r="I7082" i="4"/>
  <c r="J7082" i="4" s="1"/>
  <c r="I7081" i="4"/>
  <c r="J7081" i="4" s="1"/>
  <c r="I7080" i="4"/>
  <c r="J7080" i="4" s="1"/>
  <c r="I7079" i="4"/>
  <c r="J7079" i="4" s="1"/>
  <c r="I7078" i="4"/>
  <c r="J7078" i="4" s="1"/>
  <c r="I7077" i="4"/>
  <c r="J7077" i="4" s="1"/>
  <c r="I7076" i="4"/>
  <c r="J7076" i="4" s="1"/>
  <c r="I7075" i="4"/>
  <c r="J7075" i="4" s="1"/>
  <c r="I7074" i="4"/>
  <c r="J7074" i="4" s="1"/>
  <c r="I7073" i="4"/>
  <c r="J7073" i="4" s="1"/>
  <c r="I7072" i="4"/>
  <c r="J7072" i="4" s="1"/>
  <c r="I7071" i="4"/>
  <c r="J7071" i="4" s="1"/>
  <c r="I7070" i="4"/>
  <c r="J7070" i="4" s="1"/>
  <c r="I7069" i="4"/>
  <c r="J7069" i="4" s="1"/>
  <c r="I7068" i="4"/>
  <c r="J7068" i="4" s="1"/>
  <c r="I7067" i="4"/>
  <c r="J7067" i="4" s="1"/>
  <c r="I7066" i="4"/>
  <c r="J7066" i="4" s="1"/>
  <c r="I7065" i="4"/>
  <c r="J7065" i="4" s="1"/>
  <c r="I7064" i="4"/>
  <c r="J7064" i="4" s="1"/>
  <c r="I7063" i="4"/>
  <c r="J7063" i="4" s="1"/>
  <c r="I7062" i="4"/>
  <c r="J7062" i="4" s="1"/>
  <c r="I7061" i="4"/>
  <c r="J7061" i="4" s="1"/>
  <c r="I7060" i="4"/>
  <c r="J7060" i="4" s="1"/>
  <c r="I7059" i="4"/>
  <c r="J7059" i="4" s="1"/>
  <c r="I7058" i="4"/>
  <c r="J7058" i="4" s="1"/>
  <c r="I7057" i="4"/>
  <c r="J7057" i="4" s="1"/>
  <c r="I7056" i="4"/>
  <c r="J7056" i="4" s="1"/>
  <c r="I7055" i="4"/>
  <c r="J7055" i="4" s="1"/>
  <c r="I7054" i="4"/>
  <c r="J7054" i="4" s="1"/>
  <c r="I7053" i="4"/>
  <c r="J7053" i="4" s="1"/>
  <c r="I7052" i="4"/>
  <c r="J7052" i="4" s="1"/>
  <c r="I7051" i="4"/>
  <c r="J7051" i="4" s="1"/>
  <c r="I7050" i="4"/>
  <c r="J7050" i="4" s="1"/>
  <c r="I7049" i="4"/>
  <c r="J7049" i="4" s="1"/>
  <c r="I7048" i="4"/>
  <c r="J7048" i="4" s="1"/>
  <c r="I7047" i="4"/>
  <c r="J7047" i="4" s="1"/>
  <c r="I7046" i="4"/>
  <c r="J7046" i="4" s="1"/>
  <c r="I7045" i="4"/>
  <c r="J7045" i="4" s="1"/>
  <c r="I7044" i="4"/>
  <c r="J7044" i="4" s="1"/>
  <c r="I7043" i="4"/>
  <c r="J7043" i="4" s="1"/>
  <c r="I7042" i="4"/>
  <c r="J7042" i="4" s="1"/>
  <c r="I7041" i="4"/>
  <c r="J7041" i="4" s="1"/>
  <c r="I7040" i="4"/>
  <c r="J7040" i="4" s="1"/>
  <c r="I7039" i="4"/>
  <c r="J7039" i="4" s="1"/>
  <c r="I7038" i="4"/>
  <c r="J7038" i="4" s="1"/>
  <c r="I7037" i="4"/>
  <c r="J7037" i="4" s="1"/>
  <c r="I7036" i="4"/>
  <c r="J7036" i="4" s="1"/>
  <c r="I7035" i="4"/>
  <c r="J7035" i="4" s="1"/>
  <c r="I7034" i="4"/>
  <c r="J7034" i="4" s="1"/>
  <c r="I7033" i="4"/>
  <c r="J7033" i="4" s="1"/>
  <c r="I7032" i="4"/>
  <c r="J7032" i="4" s="1"/>
  <c r="I7031" i="4"/>
  <c r="J7031" i="4" s="1"/>
  <c r="I7030" i="4"/>
  <c r="J7030" i="4" s="1"/>
  <c r="I7029" i="4"/>
  <c r="J7029" i="4" s="1"/>
  <c r="I7028" i="4"/>
  <c r="J7028" i="4" s="1"/>
  <c r="I7027" i="4"/>
  <c r="J7027" i="4" s="1"/>
  <c r="I7026" i="4"/>
  <c r="J7026" i="4" s="1"/>
  <c r="I7025" i="4"/>
  <c r="J7025" i="4" s="1"/>
  <c r="I7024" i="4"/>
  <c r="J7024" i="4" s="1"/>
  <c r="I7023" i="4"/>
  <c r="J7023" i="4" s="1"/>
  <c r="I7022" i="4"/>
  <c r="J7022" i="4" s="1"/>
  <c r="I7021" i="4"/>
  <c r="J7021" i="4" s="1"/>
  <c r="I7020" i="4"/>
  <c r="J7020" i="4" s="1"/>
  <c r="I7019" i="4"/>
  <c r="J7019" i="4" s="1"/>
  <c r="I7018" i="4"/>
  <c r="J7018" i="4" s="1"/>
  <c r="I7017" i="4"/>
  <c r="J7017" i="4" s="1"/>
  <c r="I7016" i="4"/>
  <c r="J7016" i="4" s="1"/>
  <c r="I7015" i="4"/>
  <c r="J7015" i="4" s="1"/>
  <c r="I7014" i="4"/>
  <c r="J7014" i="4" s="1"/>
  <c r="I7013" i="4"/>
  <c r="J7013" i="4" s="1"/>
  <c r="I7012" i="4"/>
  <c r="J7012" i="4" s="1"/>
  <c r="I7011" i="4"/>
  <c r="J7011" i="4" s="1"/>
  <c r="I7010" i="4"/>
  <c r="J7010" i="4" s="1"/>
  <c r="I7009" i="4"/>
  <c r="J7009" i="4" s="1"/>
  <c r="I7008" i="4"/>
  <c r="J7008" i="4" s="1"/>
  <c r="I7007" i="4"/>
  <c r="J7007" i="4" s="1"/>
  <c r="I7006" i="4"/>
  <c r="J7006" i="4" s="1"/>
  <c r="I7005" i="4"/>
  <c r="J7005" i="4" s="1"/>
  <c r="I7004" i="4"/>
  <c r="J7004" i="4" s="1"/>
  <c r="I7003" i="4"/>
  <c r="J7003" i="4" s="1"/>
  <c r="I7002" i="4"/>
  <c r="J7002" i="4" s="1"/>
  <c r="I7001" i="4"/>
  <c r="J7001" i="4" s="1"/>
  <c r="I7000" i="4"/>
  <c r="J7000" i="4" s="1"/>
  <c r="I6999" i="4"/>
  <c r="J6999" i="4" s="1"/>
  <c r="I6998" i="4"/>
  <c r="J6998" i="4" s="1"/>
  <c r="I6997" i="4"/>
  <c r="J6997" i="4" s="1"/>
  <c r="I6996" i="4"/>
  <c r="J6996" i="4" s="1"/>
  <c r="I6995" i="4"/>
  <c r="J6995" i="4" s="1"/>
  <c r="I6994" i="4"/>
  <c r="J6994" i="4" s="1"/>
  <c r="I6993" i="4"/>
  <c r="J6993" i="4" s="1"/>
  <c r="I6992" i="4"/>
  <c r="J6992" i="4" s="1"/>
  <c r="I6991" i="4"/>
  <c r="J6991" i="4" s="1"/>
  <c r="I6990" i="4"/>
  <c r="J6990" i="4" s="1"/>
  <c r="I6989" i="4"/>
  <c r="J6989" i="4" s="1"/>
  <c r="I6988" i="4"/>
  <c r="J6988" i="4" s="1"/>
  <c r="I6987" i="4"/>
  <c r="J6987" i="4" s="1"/>
  <c r="I6986" i="4"/>
  <c r="J6986" i="4" s="1"/>
  <c r="I6985" i="4"/>
  <c r="J6985" i="4" s="1"/>
  <c r="I6984" i="4"/>
  <c r="J6984" i="4" s="1"/>
  <c r="I6983" i="4"/>
  <c r="J6983" i="4" s="1"/>
  <c r="I6982" i="4"/>
  <c r="J6982" i="4" s="1"/>
  <c r="I6981" i="4"/>
  <c r="J6981" i="4" s="1"/>
  <c r="I6980" i="4"/>
  <c r="J6980" i="4" s="1"/>
  <c r="I6979" i="4"/>
  <c r="J6979" i="4" s="1"/>
  <c r="I6978" i="4"/>
  <c r="J6978" i="4" s="1"/>
  <c r="I6977" i="4"/>
  <c r="J6977" i="4" s="1"/>
  <c r="I6976" i="4"/>
  <c r="J6976" i="4" s="1"/>
  <c r="I6975" i="4"/>
  <c r="J6975" i="4" s="1"/>
  <c r="I6974" i="4"/>
  <c r="J6974" i="4" s="1"/>
  <c r="I6973" i="4"/>
  <c r="J6973" i="4" s="1"/>
  <c r="I6972" i="4"/>
  <c r="J6972" i="4" s="1"/>
  <c r="I6971" i="4"/>
  <c r="J6971" i="4" s="1"/>
  <c r="I6970" i="4"/>
  <c r="J6970" i="4" s="1"/>
  <c r="I6969" i="4"/>
  <c r="J6969" i="4" s="1"/>
  <c r="I6968" i="4"/>
  <c r="J6968" i="4" s="1"/>
  <c r="I6967" i="4"/>
  <c r="J6967" i="4" s="1"/>
  <c r="I6966" i="4"/>
  <c r="J6966" i="4" s="1"/>
  <c r="I6965" i="4"/>
  <c r="J6965" i="4" s="1"/>
  <c r="I6964" i="4"/>
  <c r="J6964" i="4" s="1"/>
  <c r="I6963" i="4"/>
  <c r="J6963" i="4" s="1"/>
  <c r="I6962" i="4"/>
  <c r="J6962" i="4" s="1"/>
  <c r="I6961" i="4"/>
  <c r="J6961" i="4" s="1"/>
  <c r="I6960" i="4"/>
  <c r="J6960" i="4" s="1"/>
  <c r="I6959" i="4"/>
  <c r="J6959" i="4" s="1"/>
  <c r="I6958" i="4"/>
  <c r="J6958" i="4" s="1"/>
  <c r="I6957" i="4"/>
  <c r="J6957" i="4" s="1"/>
  <c r="I6956" i="4"/>
  <c r="J6956" i="4" s="1"/>
  <c r="I6955" i="4"/>
  <c r="J6955" i="4" s="1"/>
  <c r="I6954" i="4"/>
  <c r="J6954" i="4" s="1"/>
  <c r="I6953" i="4"/>
  <c r="J6953" i="4" s="1"/>
  <c r="I6952" i="4"/>
  <c r="J6952" i="4" s="1"/>
  <c r="I6951" i="4"/>
  <c r="J6951" i="4" s="1"/>
  <c r="I6950" i="4"/>
  <c r="J6950" i="4" s="1"/>
  <c r="I6949" i="4"/>
  <c r="J6949" i="4" s="1"/>
  <c r="I6948" i="4"/>
  <c r="J6948" i="4" s="1"/>
  <c r="I6947" i="4"/>
  <c r="J6947" i="4" s="1"/>
  <c r="I6946" i="4"/>
  <c r="J6946" i="4" s="1"/>
  <c r="I6945" i="4"/>
  <c r="J6945" i="4" s="1"/>
  <c r="I6944" i="4"/>
  <c r="J6944" i="4" s="1"/>
  <c r="I6943" i="4"/>
  <c r="J6943" i="4" s="1"/>
  <c r="I6942" i="4"/>
  <c r="J6942" i="4" s="1"/>
  <c r="I6941" i="4"/>
  <c r="J6941" i="4" s="1"/>
  <c r="I6940" i="4"/>
  <c r="J6940" i="4" s="1"/>
  <c r="I6939" i="4"/>
  <c r="J6939" i="4" s="1"/>
  <c r="I6938" i="4"/>
  <c r="J6938" i="4" s="1"/>
  <c r="I6937" i="4"/>
  <c r="J6937" i="4" s="1"/>
  <c r="I6936" i="4"/>
  <c r="J6936" i="4" s="1"/>
  <c r="I6935" i="4"/>
  <c r="J6935" i="4" s="1"/>
  <c r="I6934" i="4"/>
  <c r="J6934" i="4" s="1"/>
  <c r="I6933" i="4"/>
  <c r="J6933" i="4" s="1"/>
  <c r="I6932" i="4"/>
  <c r="J6932" i="4" s="1"/>
  <c r="I6931" i="4"/>
  <c r="J6931" i="4" s="1"/>
  <c r="I6930" i="4"/>
  <c r="J6930" i="4" s="1"/>
  <c r="I6929" i="4"/>
  <c r="J6929" i="4" s="1"/>
  <c r="I6928" i="4"/>
  <c r="J6928" i="4" s="1"/>
  <c r="I6927" i="4"/>
  <c r="J6927" i="4" s="1"/>
  <c r="I6926" i="4"/>
  <c r="J6926" i="4" s="1"/>
  <c r="I6925" i="4"/>
  <c r="J6925" i="4" s="1"/>
  <c r="I6924" i="4"/>
  <c r="J6924" i="4" s="1"/>
  <c r="I6923" i="4"/>
  <c r="J6923" i="4" s="1"/>
  <c r="I6922" i="4"/>
  <c r="J6922" i="4" s="1"/>
  <c r="I6921" i="4"/>
  <c r="J6921" i="4" s="1"/>
  <c r="I6920" i="4"/>
  <c r="J6920" i="4" s="1"/>
  <c r="I6919" i="4"/>
  <c r="J6919" i="4" s="1"/>
  <c r="I6918" i="4"/>
  <c r="J6918" i="4" s="1"/>
  <c r="I6917" i="4"/>
  <c r="J6917" i="4" s="1"/>
  <c r="I6916" i="4"/>
  <c r="J6916" i="4" s="1"/>
  <c r="I6915" i="4"/>
  <c r="J6915" i="4" s="1"/>
  <c r="I6914" i="4"/>
  <c r="J6914" i="4" s="1"/>
  <c r="I6913" i="4"/>
  <c r="J6913" i="4" s="1"/>
  <c r="I6912" i="4"/>
  <c r="J6912" i="4" s="1"/>
  <c r="I6911" i="4"/>
  <c r="J6911" i="4" s="1"/>
  <c r="I6910" i="4"/>
  <c r="J6910" i="4" s="1"/>
  <c r="I6909" i="4"/>
  <c r="J6909" i="4" s="1"/>
  <c r="I6908" i="4"/>
  <c r="J6908" i="4" s="1"/>
  <c r="I6907" i="4"/>
  <c r="J6907" i="4" s="1"/>
  <c r="I6906" i="4"/>
  <c r="J6906" i="4" s="1"/>
  <c r="I6905" i="4"/>
  <c r="J6905" i="4" s="1"/>
  <c r="I6904" i="4"/>
  <c r="J6904" i="4" s="1"/>
  <c r="I6903" i="4"/>
  <c r="J6903" i="4" s="1"/>
  <c r="I6902" i="4"/>
  <c r="J6902" i="4" s="1"/>
  <c r="I6901" i="4"/>
  <c r="J6901" i="4" s="1"/>
  <c r="I6900" i="4"/>
  <c r="J6900" i="4" s="1"/>
  <c r="I6899" i="4"/>
  <c r="J6899" i="4" s="1"/>
  <c r="I6898" i="4"/>
  <c r="J6898" i="4" s="1"/>
  <c r="I6897" i="4"/>
  <c r="J6897" i="4" s="1"/>
  <c r="I6896" i="4"/>
  <c r="J6896" i="4" s="1"/>
  <c r="I6895" i="4"/>
  <c r="J6895" i="4" s="1"/>
  <c r="I6894" i="4"/>
  <c r="J6894" i="4" s="1"/>
  <c r="I6893" i="4"/>
  <c r="J6893" i="4" s="1"/>
  <c r="I6892" i="4"/>
  <c r="J6892" i="4" s="1"/>
  <c r="I6891" i="4"/>
  <c r="J6891" i="4" s="1"/>
  <c r="I6890" i="4"/>
  <c r="J6890" i="4" s="1"/>
  <c r="I6889" i="4"/>
  <c r="J6889" i="4" s="1"/>
  <c r="I6888" i="4"/>
  <c r="J6888" i="4" s="1"/>
  <c r="I6887" i="4"/>
  <c r="J6887" i="4" s="1"/>
  <c r="I6886" i="4"/>
  <c r="J6886" i="4" s="1"/>
  <c r="I6885" i="4"/>
  <c r="J6885" i="4" s="1"/>
  <c r="I6884" i="4"/>
  <c r="J6884" i="4" s="1"/>
  <c r="I6883" i="4"/>
  <c r="J6883" i="4" s="1"/>
  <c r="I6882" i="4"/>
  <c r="J6882" i="4" s="1"/>
  <c r="I6881" i="4"/>
  <c r="J6881" i="4" s="1"/>
  <c r="I6880" i="4"/>
  <c r="J6880" i="4" s="1"/>
  <c r="I6879" i="4"/>
  <c r="J6879" i="4" s="1"/>
  <c r="I6878" i="4"/>
  <c r="J6878" i="4" s="1"/>
  <c r="I6877" i="4"/>
  <c r="J6877" i="4" s="1"/>
  <c r="I6876" i="4"/>
  <c r="J6876" i="4" s="1"/>
  <c r="I6875" i="4"/>
  <c r="J6875" i="4" s="1"/>
  <c r="I6874" i="4"/>
  <c r="J6874" i="4" s="1"/>
  <c r="I6873" i="4"/>
  <c r="J6873" i="4" s="1"/>
  <c r="I6872" i="4"/>
  <c r="J6872" i="4" s="1"/>
  <c r="I6871" i="4"/>
  <c r="J6871" i="4" s="1"/>
  <c r="I6870" i="4"/>
  <c r="J6870" i="4" s="1"/>
  <c r="I6869" i="4"/>
  <c r="J6869" i="4" s="1"/>
  <c r="I6868" i="4"/>
  <c r="J6868" i="4" s="1"/>
  <c r="I6867" i="4"/>
  <c r="J6867" i="4" s="1"/>
  <c r="I6866" i="4"/>
  <c r="J6866" i="4" s="1"/>
  <c r="I6865" i="4"/>
  <c r="J6865" i="4" s="1"/>
  <c r="I6864" i="4"/>
  <c r="J6864" i="4" s="1"/>
  <c r="I6863" i="4"/>
  <c r="J6863" i="4" s="1"/>
  <c r="I6862" i="4"/>
  <c r="J6862" i="4" s="1"/>
  <c r="I6861" i="4"/>
  <c r="J6861" i="4" s="1"/>
  <c r="I6860" i="4"/>
  <c r="J6860" i="4" s="1"/>
  <c r="I6859" i="4"/>
  <c r="J6859" i="4" s="1"/>
  <c r="I6858" i="4"/>
  <c r="J6858" i="4" s="1"/>
  <c r="I6857" i="4"/>
  <c r="J6857" i="4" s="1"/>
  <c r="I6856" i="4"/>
  <c r="J6856" i="4" s="1"/>
  <c r="I6855" i="4"/>
  <c r="J6855" i="4" s="1"/>
  <c r="I6854" i="4"/>
  <c r="J6854" i="4" s="1"/>
  <c r="I6853" i="4"/>
  <c r="J6853" i="4" s="1"/>
  <c r="I6852" i="4"/>
  <c r="J6852" i="4" s="1"/>
  <c r="I6851" i="4"/>
  <c r="J6851" i="4" s="1"/>
  <c r="I6850" i="4"/>
  <c r="J6850" i="4" s="1"/>
  <c r="I6849" i="4"/>
  <c r="J6849" i="4" s="1"/>
  <c r="I6848" i="4"/>
  <c r="J6848" i="4" s="1"/>
  <c r="I6847" i="4"/>
  <c r="J6847" i="4" s="1"/>
  <c r="I6846" i="4"/>
  <c r="J6846" i="4" s="1"/>
  <c r="I6845" i="4"/>
  <c r="J6845" i="4" s="1"/>
  <c r="I6844" i="4"/>
  <c r="J6844" i="4" s="1"/>
  <c r="I6843" i="4"/>
  <c r="J6843" i="4" s="1"/>
  <c r="I6842" i="4"/>
  <c r="J6842" i="4" s="1"/>
  <c r="I6841" i="4"/>
  <c r="J6841" i="4" s="1"/>
  <c r="I6840" i="4"/>
  <c r="J6840" i="4" s="1"/>
  <c r="I6839" i="4"/>
  <c r="J6839" i="4" s="1"/>
  <c r="I6838" i="4"/>
  <c r="J6838" i="4" s="1"/>
  <c r="I6837" i="4"/>
  <c r="J6837" i="4" s="1"/>
  <c r="I6836" i="4"/>
  <c r="J6836" i="4" s="1"/>
  <c r="I6835" i="4"/>
  <c r="J6835" i="4" s="1"/>
  <c r="I6834" i="4"/>
  <c r="J6834" i="4" s="1"/>
  <c r="I6833" i="4"/>
  <c r="J6833" i="4" s="1"/>
  <c r="I6832" i="4"/>
  <c r="J6832" i="4" s="1"/>
  <c r="I6831" i="4"/>
  <c r="J6831" i="4" s="1"/>
  <c r="I6830" i="4"/>
  <c r="J6830" i="4" s="1"/>
  <c r="I6829" i="4"/>
  <c r="J6829" i="4" s="1"/>
  <c r="I6828" i="4"/>
  <c r="J6828" i="4" s="1"/>
  <c r="I6827" i="4"/>
  <c r="J6827" i="4" s="1"/>
  <c r="I6826" i="4"/>
  <c r="J6826" i="4" s="1"/>
  <c r="I6825" i="4"/>
  <c r="J6825" i="4" s="1"/>
  <c r="I6824" i="4"/>
  <c r="J6824" i="4" s="1"/>
  <c r="I6823" i="4"/>
  <c r="J6823" i="4" s="1"/>
  <c r="I6822" i="4"/>
  <c r="J6822" i="4" s="1"/>
  <c r="I6821" i="4"/>
  <c r="J6821" i="4" s="1"/>
  <c r="I6820" i="4"/>
  <c r="J6820" i="4" s="1"/>
  <c r="I6819" i="4"/>
  <c r="J6819" i="4" s="1"/>
  <c r="I6818" i="4"/>
  <c r="J6818" i="4" s="1"/>
  <c r="I6817" i="4"/>
  <c r="J6817" i="4" s="1"/>
  <c r="I6816" i="4"/>
  <c r="J6816" i="4" s="1"/>
  <c r="I6815" i="4"/>
  <c r="J6815" i="4" s="1"/>
  <c r="I6814" i="4"/>
  <c r="J6814" i="4" s="1"/>
  <c r="I6813" i="4"/>
  <c r="J6813" i="4" s="1"/>
  <c r="I6812" i="4"/>
  <c r="J6812" i="4" s="1"/>
  <c r="I6811" i="4"/>
  <c r="J6811" i="4" s="1"/>
  <c r="I6810" i="4"/>
  <c r="J6810" i="4" s="1"/>
  <c r="I6809" i="4"/>
  <c r="J6809" i="4" s="1"/>
  <c r="I6808" i="4"/>
  <c r="J6808" i="4" s="1"/>
  <c r="I6807" i="4"/>
  <c r="J6807" i="4" s="1"/>
  <c r="I6806" i="4"/>
  <c r="J6806" i="4" s="1"/>
  <c r="I6805" i="4"/>
  <c r="J6805" i="4" s="1"/>
  <c r="I6804" i="4"/>
  <c r="J6804" i="4" s="1"/>
  <c r="I6803" i="4"/>
  <c r="J6803" i="4" s="1"/>
  <c r="I6802" i="4"/>
  <c r="J6802" i="4" s="1"/>
  <c r="I6801" i="4"/>
  <c r="J6801" i="4" s="1"/>
  <c r="I6800" i="4"/>
  <c r="J6800" i="4" s="1"/>
  <c r="I6799" i="4"/>
  <c r="J6799" i="4" s="1"/>
  <c r="I6798" i="4"/>
  <c r="J6798" i="4" s="1"/>
  <c r="I6797" i="4"/>
  <c r="J6797" i="4" s="1"/>
  <c r="I6796" i="4"/>
  <c r="J6796" i="4" s="1"/>
  <c r="I6795" i="4"/>
  <c r="J6795" i="4" s="1"/>
  <c r="I6794" i="4"/>
  <c r="J6794" i="4" s="1"/>
  <c r="I6793" i="4"/>
  <c r="J6793" i="4" s="1"/>
  <c r="I6792" i="4"/>
  <c r="J6792" i="4" s="1"/>
  <c r="I6791" i="4"/>
  <c r="J6791" i="4" s="1"/>
  <c r="I6790" i="4"/>
  <c r="J6790" i="4" s="1"/>
  <c r="I6789" i="4"/>
  <c r="J6789" i="4" s="1"/>
  <c r="I6788" i="4"/>
  <c r="J6788" i="4" s="1"/>
  <c r="I6787" i="4"/>
  <c r="J6787" i="4" s="1"/>
  <c r="I6786" i="4"/>
  <c r="J6786" i="4" s="1"/>
  <c r="I6785" i="4"/>
  <c r="J6785" i="4" s="1"/>
  <c r="I6784" i="4"/>
  <c r="J6784" i="4" s="1"/>
  <c r="I6783" i="4"/>
  <c r="J6783" i="4" s="1"/>
  <c r="I6782" i="4"/>
  <c r="J6782" i="4" s="1"/>
  <c r="I6781" i="4"/>
  <c r="J6781" i="4" s="1"/>
  <c r="I6780" i="4"/>
  <c r="J6780" i="4" s="1"/>
  <c r="I6779" i="4"/>
  <c r="J6779" i="4" s="1"/>
  <c r="I6778" i="4"/>
  <c r="J6778" i="4" s="1"/>
  <c r="I6777" i="4"/>
  <c r="J6777" i="4" s="1"/>
  <c r="I6776" i="4"/>
  <c r="J6776" i="4" s="1"/>
  <c r="I6775" i="4"/>
  <c r="J6775" i="4" s="1"/>
  <c r="I6774" i="4"/>
  <c r="J6774" i="4" s="1"/>
  <c r="I6773" i="4"/>
  <c r="J6773" i="4" s="1"/>
  <c r="I6772" i="4"/>
  <c r="J6772" i="4" s="1"/>
  <c r="I6771" i="4"/>
  <c r="J6771" i="4" s="1"/>
  <c r="I6770" i="4"/>
  <c r="J6770" i="4" s="1"/>
  <c r="I6769" i="4"/>
  <c r="J6769" i="4" s="1"/>
  <c r="I6768" i="4"/>
  <c r="J6768" i="4" s="1"/>
  <c r="I6767" i="4"/>
  <c r="J6767" i="4" s="1"/>
  <c r="I6766" i="4"/>
  <c r="J6766" i="4" s="1"/>
  <c r="I6765" i="4"/>
  <c r="J6765" i="4" s="1"/>
  <c r="I6764" i="4"/>
  <c r="J6764" i="4" s="1"/>
  <c r="I6763" i="4"/>
  <c r="J6763" i="4" s="1"/>
  <c r="I6762" i="4"/>
  <c r="J6762" i="4" s="1"/>
  <c r="I6761" i="4"/>
  <c r="J6761" i="4" s="1"/>
  <c r="I6760" i="4"/>
  <c r="J6760" i="4" s="1"/>
  <c r="I6759" i="4"/>
  <c r="J6759" i="4" s="1"/>
  <c r="I6758" i="4"/>
  <c r="J6758" i="4" s="1"/>
  <c r="I6757" i="4"/>
  <c r="J6757" i="4" s="1"/>
  <c r="I6756" i="4"/>
  <c r="J6756" i="4" s="1"/>
  <c r="I6755" i="4"/>
  <c r="J6755" i="4" s="1"/>
  <c r="I6754" i="4"/>
  <c r="J6754" i="4" s="1"/>
  <c r="I6753" i="4"/>
  <c r="J6753" i="4" s="1"/>
  <c r="I6752" i="4"/>
  <c r="J6752" i="4" s="1"/>
  <c r="I6751" i="4"/>
  <c r="J6751" i="4" s="1"/>
  <c r="I6750" i="4"/>
  <c r="J6750" i="4" s="1"/>
  <c r="I6749" i="4"/>
  <c r="J6749" i="4" s="1"/>
  <c r="I6748" i="4"/>
  <c r="J6748" i="4" s="1"/>
  <c r="I6747" i="4"/>
  <c r="J6747" i="4" s="1"/>
  <c r="I6746" i="4"/>
  <c r="J6746" i="4" s="1"/>
  <c r="I6745" i="4"/>
  <c r="J6745" i="4" s="1"/>
  <c r="I6744" i="4"/>
  <c r="J6744" i="4" s="1"/>
  <c r="I6743" i="4"/>
  <c r="J6743" i="4" s="1"/>
  <c r="I6742" i="4"/>
  <c r="J6742" i="4" s="1"/>
  <c r="I6741" i="4"/>
  <c r="J6741" i="4" s="1"/>
  <c r="I6740" i="4"/>
  <c r="J6740" i="4" s="1"/>
  <c r="I6739" i="4"/>
  <c r="J6739" i="4" s="1"/>
  <c r="I6738" i="4"/>
  <c r="J6738" i="4" s="1"/>
  <c r="I6737" i="4"/>
  <c r="J6737" i="4" s="1"/>
  <c r="I6736" i="4"/>
  <c r="J6736" i="4" s="1"/>
  <c r="I6735" i="4"/>
  <c r="J6735" i="4" s="1"/>
  <c r="I6734" i="4"/>
  <c r="J6734" i="4" s="1"/>
  <c r="I6733" i="4"/>
  <c r="J6733" i="4" s="1"/>
  <c r="I6732" i="4"/>
  <c r="J6732" i="4" s="1"/>
  <c r="I6731" i="4"/>
  <c r="J6731" i="4" s="1"/>
  <c r="I6730" i="4"/>
  <c r="J6730" i="4" s="1"/>
  <c r="I6729" i="4"/>
  <c r="J6729" i="4" s="1"/>
  <c r="I6728" i="4"/>
  <c r="J6728" i="4" s="1"/>
  <c r="I6727" i="4"/>
  <c r="J6727" i="4" s="1"/>
  <c r="I6726" i="4"/>
  <c r="J6726" i="4" s="1"/>
  <c r="I6725" i="4"/>
  <c r="J6725" i="4" s="1"/>
  <c r="I6724" i="4"/>
  <c r="J6724" i="4" s="1"/>
  <c r="I6723" i="4"/>
  <c r="J6723" i="4" s="1"/>
  <c r="I6722" i="4"/>
  <c r="J6722" i="4" s="1"/>
  <c r="I6721" i="4"/>
  <c r="J6721" i="4" s="1"/>
  <c r="I6720" i="4"/>
  <c r="J6720" i="4" s="1"/>
  <c r="I6719" i="4"/>
  <c r="J6719" i="4" s="1"/>
  <c r="I6718" i="4"/>
  <c r="J6718" i="4" s="1"/>
  <c r="I6717" i="4"/>
  <c r="J6717" i="4" s="1"/>
  <c r="I6716" i="4"/>
  <c r="J6716" i="4" s="1"/>
  <c r="I6715" i="4"/>
  <c r="J6715" i="4" s="1"/>
  <c r="I6714" i="4"/>
  <c r="J6714" i="4" s="1"/>
  <c r="I6713" i="4"/>
  <c r="J6713" i="4" s="1"/>
  <c r="I6712" i="4"/>
  <c r="J6712" i="4" s="1"/>
  <c r="I6711" i="4"/>
  <c r="J6711" i="4" s="1"/>
  <c r="I6710" i="4"/>
  <c r="J6710" i="4" s="1"/>
  <c r="I6709" i="4"/>
  <c r="J6709" i="4" s="1"/>
  <c r="I6708" i="4"/>
  <c r="J6708" i="4" s="1"/>
  <c r="I6707" i="4"/>
  <c r="J6707" i="4" s="1"/>
  <c r="I6706" i="4"/>
  <c r="J6706" i="4" s="1"/>
  <c r="I6705" i="4"/>
  <c r="J6705" i="4" s="1"/>
  <c r="I6704" i="4"/>
  <c r="J6704" i="4" s="1"/>
  <c r="I6703" i="4"/>
  <c r="J6703" i="4" s="1"/>
  <c r="I6702" i="4"/>
  <c r="J6702" i="4" s="1"/>
  <c r="I6701" i="4"/>
  <c r="J6701" i="4" s="1"/>
  <c r="I6700" i="4"/>
  <c r="J6700" i="4" s="1"/>
  <c r="I6699" i="4"/>
  <c r="J6699" i="4" s="1"/>
  <c r="I6698" i="4"/>
  <c r="J6698" i="4" s="1"/>
  <c r="I6697" i="4"/>
  <c r="J6697" i="4" s="1"/>
  <c r="I6696" i="4"/>
  <c r="J6696" i="4" s="1"/>
  <c r="I6695" i="4"/>
  <c r="J6695" i="4" s="1"/>
  <c r="I6694" i="4"/>
  <c r="J6694" i="4" s="1"/>
  <c r="I6693" i="4"/>
  <c r="J6693" i="4" s="1"/>
  <c r="I6692" i="4"/>
  <c r="J6692" i="4" s="1"/>
  <c r="I6691" i="4"/>
  <c r="J6691" i="4" s="1"/>
  <c r="I6690" i="4"/>
  <c r="J6690" i="4" s="1"/>
  <c r="I6689" i="4"/>
  <c r="J6689" i="4" s="1"/>
  <c r="I6688" i="4"/>
  <c r="J6688" i="4" s="1"/>
  <c r="I6687" i="4"/>
  <c r="J6687" i="4" s="1"/>
  <c r="I6686" i="4"/>
  <c r="J6686" i="4" s="1"/>
  <c r="I6685" i="4"/>
  <c r="J6685" i="4" s="1"/>
  <c r="I6684" i="4"/>
  <c r="J6684" i="4" s="1"/>
  <c r="I6683" i="4"/>
  <c r="J6683" i="4" s="1"/>
  <c r="I6682" i="4"/>
  <c r="J6682" i="4" s="1"/>
  <c r="I6681" i="4"/>
  <c r="J6681" i="4" s="1"/>
  <c r="I6680" i="4"/>
  <c r="J6680" i="4" s="1"/>
  <c r="I6679" i="4"/>
  <c r="J6679" i="4" s="1"/>
  <c r="I6678" i="4"/>
  <c r="J6678" i="4" s="1"/>
  <c r="I6677" i="4"/>
  <c r="J6677" i="4" s="1"/>
  <c r="I6676" i="4"/>
  <c r="J6676" i="4" s="1"/>
  <c r="I6675" i="4"/>
  <c r="J6675" i="4" s="1"/>
  <c r="I6674" i="4"/>
  <c r="J6674" i="4" s="1"/>
  <c r="I6673" i="4"/>
  <c r="J6673" i="4" s="1"/>
  <c r="I6672" i="4"/>
  <c r="J6672" i="4" s="1"/>
  <c r="I6671" i="4"/>
  <c r="J6671" i="4" s="1"/>
  <c r="I6670" i="4"/>
  <c r="J6670" i="4" s="1"/>
  <c r="I6669" i="4"/>
  <c r="J6669" i="4" s="1"/>
  <c r="I6668" i="4"/>
  <c r="J6668" i="4" s="1"/>
  <c r="I6667" i="4"/>
  <c r="J6667" i="4" s="1"/>
  <c r="I6666" i="4"/>
  <c r="J6666" i="4" s="1"/>
  <c r="I6665" i="4"/>
  <c r="J6665" i="4" s="1"/>
  <c r="I6664" i="4"/>
  <c r="J6664" i="4" s="1"/>
  <c r="I6663" i="4"/>
  <c r="J6663" i="4" s="1"/>
  <c r="I6662" i="4"/>
  <c r="J6662" i="4" s="1"/>
  <c r="I6661" i="4"/>
  <c r="J6661" i="4" s="1"/>
  <c r="I6660" i="4"/>
  <c r="J6660" i="4" s="1"/>
  <c r="I6659" i="4"/>
  <c r="J6659" i="4" s="1"/>
  <c r="I6658" i="4"/>
  <c r="J6658" i="4" s="1"/>
  <c r="I6657" i="4"/>
  <c r="J6657" i="4" s="1"/>
  <c r="I6656" i="4"/>
  <c r="J6656" i="4" s="1"/>
  <c r="I6655" i="4"/>
  <c r="J6655" i="4" s="1"/>
  <c r="I6654" i="4"/>
  <c r="J6654" i="4" s="1"/>
  <c r="I6653" i="4"/>
  <c r="J6653" i="4" s="1"/>
  <c r="I6652" i="4"/>
  <c r="J6652" i="4" s="1"/>
  <c r="I6651" i="4"/>
  <c r="J6651" i="4" s="1"/>
  <c r="I6650" i="4"/>
  <c r="J6650" i="4" s="1"/>
  <c r="I6649" i="4"/>
  <c r="J6649" i="4" s="1"/>
  <c r="I6648" i="4"/>
  <c r="J6648" i="4" s="1"/>
  <c r="I6647" i="4"/>
  <c r="J6647" i="4" s="1"/>
  <c r="I6646" i="4"/>
  <c r="J6646" i="4" s="1"/>
  <c r="I6645" i="4"/>
  <c r="J6645" i="4" s="1"/>
  <c r="I6644" i="4"/>
  <c r="J6644" i="4" s="1"/>
  <c r="I6643" i="4"/>
  <c r="J6643" i="4" s="1"/>
  <c r="I6642" i="4"/>
  <c r="J6642" i="4" s="1"/>
  <c r="I6641" i="4"/>
  <c r="J6641" i="4" s="1"/>
  <c r="I6640" i="4"/>
  <c r="J6640" i="4" s="1"/>
  <c r="I6639" i="4"/>
  <c r="J6639" i="4" s="1"/>
  <c r="I6638" i="4"/>
  <c r="J6638" i="4" s="1"/>
  <c r="I6637" i="4"/>
  <c r="J6637" i="4" s="1"/>
  <c r="I6636" i="4"/>
  <c r="J6636" i="4" s="1"/>
  <c r="I6635" i="4"/>
  <c r="J6635" i="4" s="1"/>
  <c r="I6634" i="4"/>
  <c r="J6634" i="4" s="1"/>
  <c r="I6633" i="4"/>
  <c r="J6633" i="4" s="1"/>
  <c r="I6632" i="4"/>
  <c r="J6632" i="4" s="1"/>
  <c r="I6631" i="4"/>
  <c r="J6631" i="4" s="1"/>
  <c r="I6630" i="4"/>
  <c r="J6630" i="4" s="1"/>
  <c r="I6629" i="4"/>
  <c r="J6629" i="4" s="1"/>
  <c r="I6628" i="4"/>
  <c r="J6628" i="4" s="1"/>
  <c r="I6627" i="4"/>
  <c r="J6627" i="4" s="1"/>
  <c r="I6626" i="4"/>
  <c r="J6626" i="4" s="1"/>
  <c r="I6625" i="4"/>
  <c r="J6625" i="4" s="1"/>
  <c r="I6624" i="4"/>
  <c r="J6624" i="4" s="1"/>
  <c r="I6623" i="4"/>
  <c r="J6623" i="4" s="1"/>
  <c r="I6622" i="4"/>
  <c r="J6622" i="4" s="1"/>
  <c r="I6621" i="4"/>
  <c r="J6621" i="4" s="1"/>
  <c r="I6620" i="4"/>
  <c r="J6620" i="4" s="1"/>
  <c r="I6619" i="4"/>
  <c r="J6619" i="4" s="1"/>
  <c r="J17" i="4" l="1"/>
  <c r="J8" i="4" s="1"/>
  <c r="J10" i="4" s="1"/>
  <c r="F7" i="6" s="1"/>
  <c r="C21" i="6" s="1"/>
  <c r="B22" i="3"/>
  <c r="B23" i="3" s="1"/>
  <c r="F14" i="6" s="1"/>
  <c r="B21" i="6" s="1"/>
  <c r="E21" i="6" l="1"/>
</calcChain>
</file>

<file path=xl/sharedStrings.xml><?xml version="1.0" encoding="utf-8"?>
<sst xmlns="http://schemas.openxmlformats.org/spreadsheetml/2006/main" count="27147" uniqueCount="218">
  <si>
    <t xml:space="preserve"> "Month"</t>
  </si>
  <si>
    <t xml:space="preserve"> "Day"</t>
  </si>
  <si>
    <t xml:space="preserve"> "AC Power (W)"</t>
  </si>
  <si>
    <t xml:space="preserve"> 01:00</t>
  </si>
  <si>
    <t xml:space="preserve"> 02:00</t>
  </si>
  <si>
    <t xml:space="preserve"> 03:00</t>
  </si>
  <si>
    <t xml:space="preserve"> 04:00</t>
  </si>
  <si>
    <t xml:space="preserve"> 05:00</t>
  </si>
  <si>
    <t xml:space="preserve"> 06:00</t>
  </si>
  <si>
    <t xml:space="preserve"> 07:00</t>
  </si>
  <si>
    <t xml:space="preserve"> 08:00</t>
  </si>
  <si>
    <t xml:space="preserve"> 09:00</t>
  </si>
  <si>
    <t xml:space="preserve"> 10:00</t>
  </si>
  <si>
    <t xml:space="preserve"> 11:00</t>
  </si>
  <si>
    <t xml:space="preserve"> 12:00</t>
  </si>
  <si>
    <t xml:space="preserve"> 13:00</t>
  </si>
  <si>
    <t xml:space="preserve"> 14:00</t>
  </si>
  <si>
    <t xml:space="preserve"> 15:00</t>
  </si>
  <si>
    <t xml:space="preserve"> 16:00</t>
  </si>
  <si>
    <t xml:space="preserve"> 17:00</t>
  </si>
  <si>
    <t xml:space="preserve"> 18:00</t>
  </si>
  <si>
    <t xml:space="preserve"> 19:00</t>
  </si>
  <si>
    <t xml:space="preserve"> 20:00</t>
  </si>
  <si>
    <t xml:space="preserve"> 21:00</t>
  </si>
  <si>
    <t xml:space="preserve"> 22:00</t>
  </si>
  <si>
    <t xml:space="preserve"> 23:00</t>
  </si>
  <si>
    <t xml:space="preserve"> 24:00</t>
  </si>
  <si>
    <t>Date</t>
  </si>
  <si>
    <t xml:space="preserve"> Total Cost</t>
  </si>
  <si>
    <t>Weighted Cost</t>
  </si>
  <si>
    <t>watts</t>
  </si>
  <si>
    <t>Annual solar production =</t>
  </si>
  <si>
    <t>In $/MWH (megawatt hours)</t>
  </si>
  <si>
    <t>Calculation of Avoided Generation Capacity Costs (related to the ISO-NE Forward Capacity Market or FCM)</t>
  </si>
  <si>
    <t>Assume production is equal for all hours of the year</t>
  </si>
  <si>
    <t>Peak Hour =</t>
  </si>
  <si>
    <t xml:space="preserve">Total Hours in the Year = </t>
  </si>
  <si>
    <t>Average Distribution System Line Loss Multiplier =</t>
  </si>
  <si>
    <t>Solar production at system peak hour =</t>
  </si>
  <si>
    <t>Portion of annual solar production at peak hour for FCA Cost Alloc. =</t>
  </si>
  <si>
    <t>Portion of generation assume to be at peak hour for FCA Cost Alloc. =</t>
  </si>
  <si>
    <r>
      <rPr>
        <b/>
        <sz val="11"/>
        <color theme="1"/>
        <rFont val="Calibri"/>
        <family val="2"/>
        <scheme val="minor"/>
      </rPr>
      <t>SUM</t>
    </r>
    <r>
      <rPr>
        <sz val="11"/>
        <color theme="1"/>
        <rFont val="Calibri"/>
        <family val="2"/>
        <scheme val="minor"/>
      </rPr>
      <t xml:space="preserve"> or Average:</t>
    </r>
  </si>
  <si>
    <t>Data Sources:</t>
  </si>
  <si>
    <t>Anc.  Svcs.</t>
  </si>
  <si>
    <t>NH LZ</t>
  </si>
  <si>
    <t>RTLMP*</t>
  </si>
  <si>
    <t>Capacity Clearing Price</t>
  </si>
  <si>
    <t>kW-month</t>
  </si>
  <si>
    <t>Peak Energy Rent</t>
  </si>
  <si>
    <t>Subtotal</t>
  </si>
  <si>
    <t>Line Loss Multiplier</t>
  </si>
  <si>
    <t>For Generation Sources Other than Solar PV</t>
  </si>
  <si>
    <t>For Solar  PV Generation</t>
  </si>
  <si>
    <t>Puc 903.02 (i)(6) b.</t>
  </si>
  <si>
    <t>Puc 903.02 (i)(7) c.</t>
  </si>
  <si>
    <t>Calculation of Avoided Energy Costs  for Surplus Net Metered Generation Pursuant to Puc 903.02</t>
  </si>
  <si>
    <t xml:space="preserve">Avg. Hourly Avoided Costs Grossed up for Dist. Line Losses </t>
  </si>
  <si>
    <t>Solar Wtd. Avg. Cost Grossed up for Dist. Line Losses</t>
  </si>
  <si>
    <t>Relevant</t>
  </si>
  <si>
    <t>Rule(s)</t>
  </si>
  <si>
    <t>Avoided Energy Cost (Solar PV)</t>
  </si>
  <si>
    <t>Gen. rel.**</t>
  </si>
  <si>
    <t>* NH LZ RTLMP = New Hampshire Load Zone Real Time Locational Marginal Price</t>
  </si>
  <si>
    <t>Portion of Surplus Generation During Peak Hour</t>
  </si>
  <si>
    <t>Avoided Energy Cost (All but Solar PV)</t>
  </si>
  <si>
    <t>(All but Solar PV)</t>
  </si>
  <si>
    <t>(Solar PV)</t>
  </si>
  <si>
    <t>Avoided Capacity Costs</t>
  </si>
  <si>
    <t>Puc 903.02 (i)(3)</t>
  </si>
  <si>
    <t>Puc 903.02 (i)(2) &amp; (i)(6) a.</t>
  </si>
  <si>
    <t>(See "AC calc" tab)</t>
  </si>
  <si>
    <t>(See "Capacity" tab)</t>
  </si>
  <si>
    <t>G+H***</t>
  </si>
  <si>
    <t>Puc 903.02 (i)(6) b. uses 8760 hours</t>
  </si>
  <si>
    <t>***Puc 903.02 (i)(6) b. uses 8760 hours</t>
  </si>
  <si>
    <t>See "Losses" tab</t>
  </si>
  <si>
    <t>https://www.iso-ne.com/isoexpress/web/reports/load-and-demand/-/tree/whlsecost-hourly-newhampshire</t>
  </si>
  <si>
    <t>C</t>
  </si>
  <si>
    <t>Hourly Wholesale Load Cost Report</t>
  </si>
  <si>
    <t>H</t>
  </si>
  <si>
    <t>Location ID</t>
  </si>
  <si>
    <t>Local Date</t>
  </si>
  <si>
    <t>Local Hour</t>
  </si>
  <si>
    <t>OnOffPeak</t>
  </si>
  <si>
    <t>RTLMP</t>
  </si>
  <si>
    <t>Capacity</t>
  </si>
  <si>
    <t>First Contingency</t>
  </si>
  <si>
    <t>Second Contingency</t>
  </si>
  <si>
    <t>Regulation</t>
  </si>
  <si>
    <t>Forward Reserves</t>
  </si>
  <si>
    <t>Real-Time Reserves</t>
  </si>
  <si>
    <t>Inadvertent</t>
  </si>
  <si>
    <t>Marginal Loss Rev Fund</t>
  </si>
  <si>
    <t>Auction Rev Rights</t>
  </si>
  <si>
    <t>Price Responsive Demand Cost</t>
  </si>
  <si>
    <t>ISO Sched 2</t>
  </si>
  <si>
    <t>ISO Sched 3</t>
  </si>
  <si>
    <t>NEPOOL Exp</t>
  </si>
  <si>
    <t>Total Cost</t>
  </si>
  <si>
    <t>RTLO</t>
  </si>
  <si>
    <t>Number</t>
  </si>
  <si>
    <t>String</t>
  </si>
  <si>
    <t>D</t>
  </si>
  <si>
    <t>OFF</t>
  </si>
  <si>
    <t>ON</t>
  </si>
  <si>
    <t>T</t>
  </si>
  <si>
    <t>720 lines</t>
  </si>
  <si>
    <t>744 lines</t>
  </si>
  <si>
    <t>02X</t>
  </si>
  <si>
    <t>721 lines</t>
  </si>
  <si>
    <t>Total Ancillary &amp; NCPC</t>
  </si>
  <si>
    <t xml:space="preserve">** Generation Related Ancillary Services includes ancillary market charges - regulation market, </t>
  </si>
  <si>
    <t xml:space="preserve"> forward reserve market, real-time reserve market, transitional demand response program and </t>
  </si>
  <si>
    <t>net commitment period compensation (NCPC) - first and second contigency</t>
  </si>
  <si>
    <t>Avoided Capacity Cost</t>
  </si>
  <si>
    <t>https://www.iso-ne.com/isoexpress/web/reports/load-and-demand/-/tree/monthly-peak-energy-rent</t>
  </si>
  <si>
    <t>2x</t>
  </si>
  <si>
    <t>Generation Other than Solar Average Costs for LMP &amp; Regulation = I17</t>
  </si>
  <si>
    <t>Solar Weighted Average Costs for LMP &amp; Regulation = (J17/D17)</t>
  </si>
  <si>
    <t>https://www.iso-ne.com/isoexpress/web/reports/load-and-demand/-/tree/ann-sys-peak-day-hr-load</t>
  </si>
  <si>
    <t>Location</t>
  </si>
  <si>
    <t xml:space="preserve">Total </t>
  </si>
  <si>
    <t xml:space="preserve">Hourly </t>
  </si>
  <si>
    <t>kW DC</t>
  </si>
  <si>
    <t>Average</t>
  </si>
  <si>
    <t>kW AC</t>
  </si>
  <si>
    <t>Pitch</t>
  </si>
  <si>
    <t>average</t>
  </si>
  <si>
    <t>Azimuth</t>
  </si>
  <si>
    <t>Hour Ending</t>
  </si>
  <si>
    <t>Puc 903.02 (i)(2) &amp; (i)(7) a.</t>
  </si>
  <si>
    <t>System Losses by Company</t>
  </si>
  <si>
    <t>Retail Sales (kWh)</t>
  </si>
  <si>
    <t>Losses (kWh)</t>
  </si>
  <si>
    <t>Weighted Losses</t>
  </si>
  <si>
    <t>Eversource</t>
  </si>
  <si>
    <t>Rate R</t>
  </si>
  <si>
    <t>Rate G</t>
  </si>
  <si>
    <t>Rate GV</t>
  </si>
  <si>
    <t>Rate LG</t>
  </si>
  <si>
    <t>Rate OL/EOL</t>
  </si>
  <si>
    <t>Liberty Utilities</t>
  </si>
  <si>
    <t>Rate G-1 Customers</t>
  </si>
  <si>
    <t>All Other Customers</t>
  </si>
  <si>
    <t>Unitil</t>
  </si>
  <si>
    <t>Residential D</t>
  </si>
  <si>
    <t>General G2</t>
  </si>
  <si>
    <t>General G1</t>
  </si>
  <si>
    <t>Outdoor Lighting OL</t>
  </si>
  <si>
    <t>Total</t>
  </si>
  <si>
    <t>Total Loss Factor</t>
  </si>
  <si>
    <t>Loss Percentages based on recent line loss studies by utility</t>
  </si>
  <si>
    <t>Loss Percentages</t>
  </si>
  <si>
    <t>Retail Sales provide by utilities</t>
  </si>
  <si>
    <t>Period Starting</t>
  </si>
  <si>
    <r>
      <t xml:space="preserve"> "Hour </t>
    </r>
    <r>
      <rPr>
        <sz val="11"/>
        <rFont val="Calibri"/>
        <family val="2"/>
        <scheme val="minor"/>
      </rPr>
      <t>Ending</t>
    </r>
    <r>
      <rPr>
        <sz val="11"/>
        <color theme="1"/>
        <rFont val="Calibri"/>
        <family val="2"/>
        <scheme val="minor"/>
      </rPr>
      <t>"</t>
    </r>
  </si>
  <si>
    <t xml:space="preserve">https://www.iso-ne.com/about/key-stats/markets#fcaresults </t>
  </si>
  <si>
    <t>Real-Time Demand Reduction Cost</t>
  </si>
  <si>
    <t>Commercial</t>
  </si>
  <si>
    <t>System Peak Hour</t>
  </si>
  <si>
    <t>Filename: whlsecost_hourly_4002_201904.csv</t>
  </si>
  <si>
    <t>Report for: 04 2019</t>
  </si>
  <si>
    <t>Report generated: 03/25/2020 10:57:05 EDT</t>
  </si>
  <si>
    <t>Filename: whlsecost_hourly_4002_201905.csv</t>
  </si>
  <si>
    <t>Report for: 05 2019</t>
  </si>
  <si>
    <t>Report generated: 03/25/2020 11:27:09 EDT</t>
  </si>
  <si>
    <t>Filename: whlsecost_hourly_4002_201906.csv</t>
  </si>
  <si>
    <t>Report for: 06 2019</t>
  </si>
  <si>
    <t>Report generated: 03/25/2020 11:38:32 EDT</t>
  </si>
  <si>
    <t>Filename: whlsecost_hourly_4002_201907.csv</t>
  </si>
  <si>
    <t>Report for: 07 2019</t>
  </si>
  <si>
    <t>Report generated: 03/25/2020 12:02:05 EDT</t>
  </si>
  <si>
    <t>Filename: whlsecost_hourly_4002_201908.csv</t>
  </si>
  <si>
    <t>Report for: 08 2019</t>
  </si>
  <si>
    <t>Report generated: 03/25/2020 12:03:28 EDT</t>
  </si>
  <si>
    <t>Filename: whlsecost_hourly_4002_201909.csv</t>
  </si>
  <si>
    <t>Report for: 09 2019</t>
  </si>
  <si>
    <t>Report generated: 03/25/2020 13:00:26 EDT</t>
  </si>
  <si>
    <t>Filename: whlsecost_hourly_4002_201911.csv</t>
  </si>
  <si>
    <t>Report for: 11 2019</t>
  </si>
  <si>
    <t>Filename: whlsecost_hourly_4002_201910.csv</t>
  </si>
  <si>
    <t>Report for: 10 2019</t>
  </si>
  <si>
    <t>Report generated: 03/25/2020 13:16:24 EDT</t>
  </si>
  <si>
    <t>Report generated: 03/25/2020 13:24:31 EDT</t>
  </si>
  <si>
    <t>Filename: whlsecost_hourly_4002_202002.csv</t>
  </si>
  <si>
    <t>Report for: 02 2020</t>
  </si>
  <si>
    <t>Filename: whlsecost_hourly_4002_201912.csv</t>
  </si>
  <si>
    <t>Report for: 12 2019</t>
  </si>
  <si>
    <t>Report generated: 03/25/2020 13:28:32 EDT</t>
  </si>
  <si>
    <t>Filename: whlsecost_hourly_4002_202001.csv</t>
  </si>
  <si>
    <t>Report for: 01 2020</t>
  </si>
  <si>
    <t>Report generated: 03/25/2020 13:29:03 EDT</t>
  </si>
  <si>
    <t>Report generated: 03/25/2020 13:30:09 EDT</t>
  </si>
  <si>
    <t>2020 Avoided Costs</t>
  </si>
  <si>
    <t>2019 and 2020 houly RTLMP, Ancillary svcs cost data:</t>
  </si>
  <si>
    <t>Capacity Market Allocation for FCA 2019-2020</t>
  </si>
  <si>
    <t>Newfields</t>
  </si>
  <si>
    <t>Lebanon</t>
  </si>
  <si>
    <t>Residential</t>
  </si>
  <si>
    <t>(4/1/19-3/31/20)</t>
  </si>
  <si>
    <t>Filename: whlsecost_hourly_4002_202003.csv</t>
  </si>
  <si>
    <t>Report for: 03 2020</t>
  </si>
  <si>
    <t>Report generated: 05/20/2020 16:28:03 EDT</t>
  </si>
  <si>
    <t>Power year 2019/2020</t>
  </si>
  <si>
    <t xml:space="preserve">7/30/19 at hour ending 18:00 </t>
  </si>
  <si>
    <t>(This report is no longer available)</t>
  </si>
  <si>
    <t>https://www.iso-ne.com/about/key-stats</t>
  </si>
  <si>
    <t>System Peak</t>
  </si>
  <si>
    <t>AC Power is actual average hourly generation data for NH systems with a total capacity of 503.82 kW DC (387.28 kW AC).</t>
  </si>
  <si>
    <t>/MWh</t>
  </si>
  <si>
    <t>/kW-month</t>
  </si>
  <si>
    <t>PV</t>
  </si>
  <si>
    <t>Non-PV</t>
  </si>
  <si>
    <t>Capacity 
(kW/kWh)</t>
  </si>
  <si>
    <t>Energy Rate 
($/kWh)</t>
  </si>
  <si>
    <t>Capacity Rate 
($/kW-yr)</t>
  </si>
  <si>
    <t>Combined Energy &amp; Capacity Rate 
($/kWh)</t>
  </si>
  <si>
    <t>Portsmouth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</si>
</sst>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8">
    <numFmt numFmtId="8" formatCode="&quot;$&quot;#,##0.00_);[Red]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d\-mmm\-yyyy"/>
    <numFmt numFmtId="165" formatCode="0.000000%"/>
    <numFmt numFmtId="166" formatCode="_(* #,##0_);_(* \(#,##0\);_(* &quot;-&quot;??_);_(@_)"/>
    <numFmt numFmtId="167" formatCode="_(* #,##0.000_);_(* \(#,##0.000\);_(* &quot;-&quot;??_);_(@_)"/>
    <numFmt numFmtId="168" formatCode="_(&quot;$&quot;* #,##0.000_);_(&quot;$&quot;* \(#,##0.000\);_(&quot;$&quot;* &quot;-&quot;???_);_(@_)"/>
    <numFmt numFmtId="169" formatCode="0.000"/>
    <numFmt numFmtId="170" formatCode="_([$€-2]* #,##0.00_);_([$€-2]* \(#,##0.00\);_([$€-2]* &quot;-&quot;??_)"/>
    <numFmt numFmtId="171" formatCode="_(* #,##0.0000_);_(* \(#,##0.0000\);_(* &quot;-&quot;??_);_(@_)"/>
    <numFmt numFmtId="172" formatCode="_(* #,##0.000_);_(* \(#,##0.000\);_(* &quot;-&quot;???_);_(@_)"/>
    <numFmt numFmtId="173" formatCode="_(&quot;$&quot;* #,##0_);_(&quot;$&quot;* \(#,##0\);_(&quot;$&quot;* &quot;-&quot;??_);_(@_)"/>
    <numFmt numFmtId="174" formatCode="0.0%"/>
    <numFmt numFmtId="175" formatCode="0.000%"/>
    <numFmt numFmtId="176" formatCode="_(* #,##0.0_);_(* \(#,##0.0\);_(* &quot;-&quot;??_);_(@_)"/>
    <numFmt numFmtId="177" formatCode="0.00000000"/>
    <numFmt numFmtId="178" formatCode="_(&quot;$&quot;* #,##0.00000_);_(&quot;$&quot;* \(#,##0.00000\);_(&quot;$&quot;* &quot;-&quot;??_);_(@_)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name val="Arial"/>
      <family val="2"/>
    </font>
    <font>
      <u/>
      <sz val="11"/>
      <color theme="10"/>
      <name val="Calibri"/>
      <family val="2"/>
    </font>
    <font>
      <sz val="9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8"/>
      <color indexed="32"/>
      <name val="Verdana"/>
      <family val="2"/>
    </font>
    <font>
      <b/>
      <sz val="8"/>
      <color indexed="9"/>
      <name val="Verdana"/>
      <family val="2"/>
    </font>
    <font>
      <sz val="11"/>
      <name val="Calibri"/>
      <family val="2"/>
      <scheme val="minor"/>
    </font>
    <font>
      <sz val="10"/>
      <name val="Arial"/>
      <family val="2"/>
    </font>
    <font>
      <sz val="10"/>
      <name val="Times New Roman"/>
      <family val="1"/>
    </font>
    <font>
      <sz val="10"/>
      <name val="Arial"/>
      <family val="2"/>
    </font>
    <font>
      <sz val="10"/>
      <color theme="1"/>
      <name val="Arial"/>
      <family val="2"/>
    </font>
    <font>
      <u val="singleAccounting"/>
      <sz val="11"/>
      <color theme="1"/>
      <name val="Calibri"/>
      <family val="2"/>
      <scheme val="minor"/>
    </font>
    <font>
      <u/>
      <sz val="10"/>
      <color theme="1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00B0F0"/>
        <bgColor indexed="64"/>
      </patternFill>
    </fill>
  </fills>
  <borders count="16">
    <border>
      <left/>
      <right/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</borders>
  <cellStyleXfs count="14">
    <xf numFmtId="0" fontId="0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" fillId="0" borderId="0" applyNumberFormat="0" applyFill="0" applyBorder="0" applyAlignment="0" applyProtection="0">
      <alignment vertical="top"/>
      <protection locked="0"/>
    </xf>
    <xf numFmtId="0" fontId="6" fillId="0" borderId="0"/>
    <xf numFmtId="43" fontId="6" fillId="0" borderId="0" applyFont="0" applyFill="0" applyBorder="0" applyAlignment="0" applyProtection="0"/>
    <xf numFmtId="38" fontId="7" fillId="2" borderId="15" applyProtection="0">
      <alignment horizontal="right" vertical="center"/>
    </xf>
    <xf numFmtId="8" fontId="7" fillId="2" borderId="15" applyProtection="0">
      <alignment horizontal="right" vertical="center"/>
    </xf>
    <xf numFmtId="0" fontId="8" fillId="3" borderId="15" applyNumberFormat="0" applyProtection="0">
      <alignment horizontal="center" wrapText="1"/>
    </xf>
    <xf numFmtId="0" fontId="10" fillId="0" borderId="0"/>
    <xf numFmtId="170" fontId="11" fillId="0" borderId="0" applyFont="0" applyFill="0" applyBorder="0" applyAlignment="0" applyProtection="0"/>
    <xf numFmtId="0" fontId="12" fillId="0" borderId="0"/>
    <xf numFmtId="0" fontId="13" fillId="0" borderId="0"/>
  </cellStyleXfs>
  <cellXfs count="161">
    <xf numFmtId="0" fontId="0" fillId="0" borderId="0" xfId="0"/>
    <xf numFmtId="0" fontId="0" fillId="0" borderId="0" xfId="0" applyAlignment="1">
      <alignment horizontal="right"/>
    </xf>
    <xf numFmtId="2" fontId="0" fillId="0" borderId="0" xfId="0" applyNumberFormat="1"/>
    <xf numFmtId="2" fontId="0" fillId="0" borderId="1" xfId="0" applyNumberFormat="1" applyBorder="1"/>
    <xf numFmtId="0" fontId="0" fillId="0" borderId="2" xfId="0" applyBorder="1"/>
    <xf numFmtId="0" fontId="0" fillId="0" borderId="3" xfId="0" applyBorder="1"/>
    <xf numFmtId="0" fontId="0" fillId="0" borderId="0" xfId="0" applyAlignment="1">
      <alignment horizontal="center"/>
    </xf>
    <xf numFmtId="44" fontId="0" fillId="0" borderId="12" xfId="1" applyFont="1" applyBorder="1"/>
    <xf numFmtId="43" fontId="0" fillId="0" borderId="0" xfId="2" applyFont="1"/>
    <xf numFmtId="0" fontId="0" fillId="0" borderId="0" xfId="0" applyAlignment="1">
      <alignment horizontal="left"/>
    </xf>
    <xf numFmtId="43" fontId="0" fillId="0" borderId="0" xfId="2" applyFont="1" applyAlignment="1">
      <alignment horizontal="left"/>
    </xf>
    <xf numFmtId="0" fontId="0" fillId="0" borderId="0" xfId="0" quotePrefix="1" applyAlignment="1">
      <alignment horizontal="right"/>
    </xf>
    <xf numFmtId="0" fontId="0" fillId="0" borderId="0" xfId="0" applyFill="1"/>
    <xf numFmtId="2" fontId="0" fillId="0" borderId="0" xfId="0" applyNumberFormat="1" applyFill="1"/>
    <xf numFmtId="165" fontId="0" fillId="0" borderId="0" xfId="3" applyNumberFormat="1" applyFont="1"/>
    <xf numFmtId="0" fontId="0" fillId="0" borderId="0" xfId="0" applyBorder="1" applyAlignment="1">
      <alignment vertical="center" wrapText="1"/>
    </xf>
    <xf numFmtId="0" fontId="3" fillId="0" borderId="0" xfId="4" applyAlignment="1" applyProtection="1"/>
    <xf numFmtId="44" fontId="0" fillId="0" borderId="0" xfId="0" applyNumberFormat="1"/>
    <xf numFmtId="0" fontId="0" fillId="0" borderId="0" xfId="0" applyAlignment="1"/>
    <xf numFmtId="164" fontId="2" fillId="0" borderId="5" xfId="0" applyNumberFormat="1" applyFont="1" applyFill="1" applyBorder="1" applyAlignment="1">
      <alignment horizontal="left"/>
    </xf>
    <xf numFmtId="0" fontId="0" fillId="0" borderId="0" xfId="0" applyBorder="1"/>
    <xf numFmtId="0" fontId="0" fillId="0" borderId="10" xfId="0" applyBorder="1" applyAlignment="1">
      <alignment horizontal="center"/>
    </xf>
    <xf numFmtId="0" fontId="0" fillId="0" borderId="0" xfId="0" quotePrefix="1"/>
    <xf numFmtId="0" fontId="0" fillId="0" borderId="0" xfId="0" applyAlignment="1">
      <alignment horizontal="right" wrapText="1"/>
    </xf>
    <xf numFmtId="166" fontId="5" fillId="0" borderId="1" xfId="2" applyNumberFormat="1" applyFont="1" applyBorder="1" applyAlignment="1">
      <alignment horizontal="right"/>
    </xf>
    <xf numFmtId="2" fontId="0" fillId="0" borderId="0" xfId="0" applyNumberFormat="1" applyAlignment="1">
      <alignment horizontal="left"/>
    </xf>
    <xf numFmtId="0" fontId="0" fillId="0" borderId="0" xfId="0" applyAlignment="1">
      <alignment horizontal="center"/>
    </xf>
    <xf numFmtId="0" fontId="0" fillId="0" borderId="0" xfId="0" applyBorder="1" applyAlignment="1">
      <alignment horizontal="center" wrapText="1"/>
    </xf>
    <xf numFmtId="0" fontId="0" fillId="0" borderId="0" xfId="0"/>
    <xf numFmtId="0" fontId="4" fillId="0" borderId="0" xfId="0" applyFont="1" applyAlignment="1">
      <alignment horizontal="left"/>
    </xf>
    <xf numFmtId="0" fontId="0" fillId="0" borderId="0" xfId="0" applyFill="1" applyBorder="1" applyAlignment="1">
      <alignment horizontal="left"/>
    </xf>
    <xf numFmtId="0" fontId="0" fillId="0" borderId="0" xfId="0" applyBorder="1" applyAlignment="1">
      <alignment horizontal="left"/>
    </xf>
    <xf numFmtId="44" fontId="0" fillId="0" borderId="0" xfId="0" applyNumberFormat="1" applyBorder="1" applyAlignment="1">
      <alignment horizontal="right" wrapText="1"/>
    </xf>
    <xf numFmtId="0" fontId="0" fillId="0" borderId="2" xfId="0" applyBorder="1" applyAlignment="1">
      <alignment horizontal="left"/>
    </xf>
    <xf numFmtId="0" fontId="0" fillId="0" borderId="0" xfId="0" applyFont="1" applyBorder="1" applyAlignment="1">
      <alignment horizontal="left"/>
    </xf>
    <xf numFmtId="44" fontId="0" fillId="0" borderId="12" xfId="0" applyNumberFormat="1" applyBorder="1" applyAlignment="1">
      <alignment horizontal="center" wrapText="1"/>
    </xf>
    <xf numFmtId="0" fontId="0" fillId="0" borderId="10" xfId="0" applyBorder="1" applyAlignment="1">
      <alignment horizontal="center"/>
    </xf>
    <xf numFmtId="44" fontId="0" fillId="0" borderId="0" xfId="0" applyNumberFormat="1" applyBorder="1" applyAlignment="1">
      <alignment horizontal="center" wrapText="1"/>
    </xf>
    <xf numFmtId="0" fontId="0" fillId="0" borderId="0" xfId="0" applyFont="1" applyAlignment="1">
      <alignment horizontal="left"/>
    </xf>
    <xf numFmtId="168" fontId="0" fillId="0" borderId="0" xfId="0" applyNumberFormat="1"/>
    <xf numFmtId="0" fontId="10" fillId="0" borderId="0" xfId="10"/>
    <xf numFmtId="0" fontId="10" fillId="0" borderId="0" xfId="10" applyAlignment="1">
      <alignment horizontal="center"/>
    </xf>
    <xf numFmtId="14" fontId="10" fillId="0" borderId="0" xfId="10" applyNumberFormat="1" applyAlignment="1">
      <alignment horizontal="center"/>
    </xf>
    <xf numFmtId="169" fontId="10" fillId="0" borderId="0" xfId="10" applyNumberFormat="1" applyAlignment="1">
      <alignment horizontal="center"/>
    </xf>
    <xf numFmtId="0" fontId="0" fillId="0" borderId="0" xfId="0" applyBorder="1" applyAlignment="1">
      <alignment horizontal="center"/>
    </xf>
    <xf numFmtId="0" fontId="0" fillId="4" borderId="0" xfId="0" applyFill="1"/>
    <xf numFmtId="0" fontId="0" fillId="5" borderId="0" xfId="0" applyFill="1"/>
    <xf numFmtId="0" fontId="0" fillId="5" borderId="0" xfId="0" applyFill="1" applyBorder="1" applyAlignment="1">
      <alignment horizontal="center" wrapText="1"/>
    </xf>
    <xf numFmtId="0" fontId="0" fillId="5" borderId="0" xfId="0" applyFill="1" applyBorder="1" applyAlignment="1">
      <alignment vertical="center" wrapText="1"/>
    </xf>
    <xf numFmtId="0" fontId="0" fillId="5" borderId="0" xfId="0" applyFill="1" applyBorder="1"/>
    <xf numFmtId="0" fontId="0" fillId="5" borderId="3" xfId="0" applyFill="1" applyBorder="1"/>
    <xf numFmtId="0" fontId="0" fillId="5" borderId="0" xfId="0" applyFill="1" applyAlignment="1">
      <alignment horizontal="center"/>
    </xf>
    <xf numFmtId="0" fontId="0" fillId="5" borderId="0" xfId="0" applyFill="1" applyAlignment="1">
      <alignment horizontal="right"/>
    </xf>
    <xf numFmtId="2" fontId="0" fillId="5" borderId="0" xfId="0" applyNumberFormat="1" applyFill="1" applyAlignment="1">
      <alignment horizontal="center"/>
    </xf>
    <xf numFmtId="0" fontId="0" fillId="5" borderId="1" xfId="0" applyFill="1" applyBorder="1" applyAlignment="1">
      <alignment horizontal="right"/>
    </xf>
    <xf numFmtId="2" fontId="0" fillId="5" borderId="1" xfId="0" applyNumberFormat="1" applyFill="1" applyBorder="1"/>
    <xf numFmtId="2" fontId="0" fillId="5" borderId="0" xfId="0" applyNumberFormat="1" applyFill="1"/>
    <xf numFmtId="2" fontId="0" fillId="4" borderId="0" xfId="0" applyNumberFormat="1" applyFill="1"/>
    <xf numFmtId="168" fontId="0" fillId="5" borderId="13" xfId="2" applyNumberFormat="1" applyFont="1" applyFill="1" applyBorder="1"/>
    <xf numFmtId="14" fontId="0" fillId="0" borderId="0" xfId="0" applyNumberFormat="1"/>
    <xf numFmtId="14" fontId="0" fillId="0" borderId="0" xfId="0" applyNumberFormat="1" applyFill="1"/>
    <xf numFmtId="171" fontId="0" fillId="5" borderId="4" xfId="2" applyNumberFormat="1" applyFont="1" applyFill="1" applyBorder="1"/>
    <xf numFmtId="171" fontId="0" fillId="0" borderId="0" xfId="0" applyNumberFormat="1" applyBorder="1" applyAlignment="1">
      <alignment horizontal="center" wrapText="1"/>
    </xf>
    <xf numFmtId="0" fontId="3" fillId="0" borderId="0" xfId="4" applyFill="1" applyAlignment="1" applyProtection="1"/>
    <xf numFmtId="0" fontId="0" fillId="6" borderId="0" xfId="0" applyFill="1"/>
    <xf numFmtId="0" fontId="0" fillId="0" borderId="0" xfId="0"/>
    <xf numFmtId="166" fontId="0" fillId="0" borderId="0" xfId="2" applyNumberFormat="1" applyFont="1"/>
    <xf numFmtId="166" fontId="0" fillId="0" borderId="0" xfId="2" applyNumberFormat="1" applyFont="1" applyFill="1"/>
    <xf numFmtId="173" fontId="0" fillId="0" borderId="0" xfId="1" applyNumberFormat="1" applyFont="1"/>
    <xf numFmtId="173" fontId="0" fillId="0" borderId="0" xfId="1" applyNumberFormat="1" applyFont="1" applyFill="1"/>
    <xf numFmtId="167" fontId="0" fillId="0" borderId="0" xfId="2" applyNumberFormat="1" applyFont="1" applyFill="1"/>
    <xf numFmtId="166" fontId="0" fillId="4" borderId="0" xfId="2" applyNumberFormat="1" applyFont="1" applyFill="1"/>
    <xf numFmtId="173" fontId="0" fillId="4" borderId="0" xfId="1" applyNumberFormat="1" applyFont="1" applyFill="1"/>
    <xf numFmtId="0" fontId="0" fillId="0" borderId="0" xfId="0" applyFill="1" applyAlignment="1">
      <alignment horizontal="center"/>
    </xf>
    <xf numFmtId="166" fontId="5" fillId="0" borderId="1" xfId="2" applyNumberFormat="1" applyFont="1" applyFill="1" applyBorder="1" applyAlignment="1">
      <alignment horizontal="right"/>
    </xf>
    <xf numFmtId="171" fontId="0" fillId="0" borderId="10" xfId="2" applyNumberFormat="1" applyFont="1" applyFill="1" applyBorder="1"/>
    <xf numFmtId="168" fontId="0" fillId="0" borderId="13" xfId="1" applyNumberFormat="1" applyFont="1" applyFill="1" applyBorder="1"/>
    <xf numFmtId="44" fontId="0" fillId="0" borderId="0" xfId="1" applyFont="1" applyFill="1"/>
    <xf numFmtId="166" fontId="0" fillId="0" borderId="0" xfId="2" applyNumberFormat="1" applyFont="1" applyFill="1" applyBorder="1"/>
    <xf numFmtId="43" fontId="0" fillId="0" borderId="0" xfId="2" applyFont="1" applyFill="1"/>
    <xf numFmtId="166" fontId="0" fillId="0" borderId="0" xfId="2" applyNumberFormat="1" applyFont="1" applyFill="1" applyAlignment="1">
      <alignment horizontal="left" indent="2"/>
    </xf>
    <xf numFmtId="165" fontId="0" fillId="0" borderId="0" xfId="3" applyNumberFormat="1" applyFont="1" applyFill="1"/>
    <xf numFmtId="0" fontId="3" fillId="0" borderId="0" xfId="4" applyAlignment="1" applyProtection="1">
      <alignment vertical="center"/>
    </xf>
    <xf numFmtId="167" fontId="0" fillId="0" borderId="0" xfId="0" applyNumberFormat="1"/>
    <xf numFmtId="22" fontId="0" fillId="0" borderId="0" xfId="0" applyNumberFormat="1"/>
    <xf numFmtId="1" fontId="0" fillId="0" borderId="0" xfId="0" applyNumberFormat="1"/>
    <xf numFmtId="0" fontId="0" fillId="0" borderId="0" xfId="0" applyFont="1" applyAlignment="1">
      <alignment horizontal="center"/>
    </xf>
    <xf numFmtId="0" fontId="0" fillId="0" borderId="0" xfId="0" applyFont="1" applyAlignment="1">
      <alignment horizontal="right"/>
    </xf>
    <xf numFmtId="10" fontId="0" fillId="0" borderId="0" xfId="0" applyNumberFormat="1" applyFont="1"/>
    <xf numFmtId="166" fontId="0" fillId="0" borderId="0" xfId="0" applyNumberFormat="1" applyFont="1"/>
    <xf numFmtId="166" fontId="0" fillId="0" borderId="0" xfId="0" applyNumberFormat="1"/>
    <xf numFmtId="43" fontId="0" fillId="0" borderId="0" xfId="0" applyNumberFormat="1"/>
    <xf numFmtId="166" fontId="14" fillId="0" borderId="0" xfId="0" applyNumberFormat="1" applyFont="1" applyBorder="1"/>
    <xf numFmtId="0" fontId="0" fillId="0" borderId="0" xfId="0" applyFont="1"/>
    <xf numFmtId="10" fontId="0" fillId="7" borderId="0" xfId="0" applyNumberFormat="1" applyFont="1" applyFill="1"/>
    <xf numFmtId="10" fontId="0" fillId="0" borderId="0" xfId="3" applyNumberFormat="1" applyFont="1"/>
    <xf numFmtId="174" fontId="0" fillId="0" borderId="0" xfId="3" applyNumberFormat="1" applyFont="1"/>
    <xf numFmtId="166" fontId="14" fillId="0" borderId="0" xfId="0" applyNumberFormat="1" applyFont="1"/>
    <xf numFmtId="0" fontId="13" fillId="0" borderId="0" xfId="13" quotePrefix="1" applyAlignment="1">
      <alignment horizontal="right"/>
    </xf>
    <xf numFmtId="0" fontId="13" fillId="0" borderId="0" xfId="13" applyAlignment="1">
      <alignment horizontal="left"/>
    </xf>
    <xf numFmtId="0" fontId="13" fillId="0" borderId="0" xfId="13"/>
    <xf numFmtId="10" fontId="13" fillId="0" borderId="0" xfId="13" quotePrefix="1" applyNumberFormat="1" applyAlignment="1"/>
    <xf numFmtId="171" fontId="0" fillId="0" borderId="0" xfId="2" applyNumberFormat="1" applyFont="1"/>
    <xf numFmtId="0" fontId="0" fillId="0" borderId="14" xfId="0" applyBorder="1"/>
    <xf numFmtId="0" fontId="0" fillId="0" borderId="14" xfId="0" applyFill="1" applyBorder="1"/>
    <xf numFmtId="166" fontId="1" fillId="0" borderId="0" xfId="0" applyNumberFormat="1" applyFont="1"/>
    <xf numFmtId="175" fontId="1" fillId="0" borderId="0" xfId="13" quotePrefix="1" applyNumberFormat="1" applyFont="1" applyAlignment="1"/>
    <xf numFmtId="166" fontId="0" fillId="0" borderId="0" xfId="0" applyNumberFormat="1" applyFont="1" applyFill="1"/>
    <xf numFmtId="166" fontId="14" fillId="0" borderId="0" xfId="0" applyNumberFormat="1" applyFont="1" applyFill="1" applyBorder="1"/>
    <xf numFmtId="166" fontId="0" fillId="0" borderId="0" xfId="0" applyNumberFormat="1" applyFill="1"/>
    <xf numFmtId="1" fontId="0" fillId="0" borderId="0" xfId="0" applyNumberFormat="1" applyFill="1"/>
    <xf numFmtId="0" fontId="0" fillId="0" borderId="0" xfId="0" applyFill="1" applyBorder="1" applyAlignment="1">
      <alignment horizontal="center" wrapText="1"/>
    </xf>
    <xf numFmtId="0" fontId="0" fillId="0" borderId="0" xfId="0" applyFill="1" applyBorder="1"/>
    <xf numFmtId="0" fontId="0" fillId="0" borderId="3" xfId="0" applyFill="1" applyBorder="1"/>
    <xf numFmtId="0" fontId="0" fillId="0" borderId="4" xfId="0" applyFill="1" applyBorder="1" applyAlignment="1">
      <alignment horizontal="right"/>
    </xf>
    <xf numFmtId="166" fontId="0" fillId="6" borderId="0" xfId="2" applyNumberFormat="1" applyFont="1" applyFill="1"/>
    <xf numFmtId="0" fontId="0" fillId="4" borderId="0" xfId="0" quotePrefix="1" applyFill="1"/>
    <xf numFmtId="172" fontId="0" fillId="0" borderId="10" xfId="0" applyNumberFormat="1" applyFill="1" applyBorder="1"/>
    <xf numFmtId="3" fontId="13" fillId="0" borderId="0" xfId="13" applyNumberFormat="1"/>
    <xf numFmtId="3" fontId="15" fillId="0" borderId="0" xfId="13" applyNumberFormat="1" applyFont="1" applyBorder="1"/>
    <xf numFmtId="3" fontId="0" fillId="0" borderId="0" xfId="0" applyNumberFormat="1"/>
    <xf numFmtId="14" fontId="0" fillId="4" borderId="0" xfId="0" applyNumberFormat="1" applyFill="1"/>
    <xf numFmtId="1" fontId="0" fillId="4" borderId="0" xfId="0" applyNumberFormat="1" applyFill="1"/>
    <xf numFmtId="0" fontId="0" fillId="8" borderId="0" xfId="0" applyFill="1"/>
    <xf numFmtId="166" fontId="0" fillId="8" borderId="0" xfId="2" applyNumberFormat="1" applyFont="1" applyFill="1"/>
    <xf numFmtId="14" fontId="0" fillId="8" borderId="0" xfId="0" applyNumberFormat="1" applyFill="1"/>
    <xf numFmtId="1" fontId="0" fillId="8" borderId="0" xfId="0" applyNumberFormat="1" applyFill="1"/>
    <xf numFmtId="2" fontId="0" fillId="8" borderId="0" xfId="0" applyNumberFormat="1" applyFill="1"/>
    <xf numFmtId="173" fontId="0" fillId="8" borderId="0" xfId="1" applyNumberFormat="1" applyFont="1" applyFill="1"/>
    <xf numFmtId="0" fontId="0" fillId="9" borderId="0" xfId="0" applyFill="1"/>
    <xf numFmtId="166" fontId="0" fillId="9" borderId="0" xfId="2" applyNumberFormat="1" applyFont="1" applyFill="1"/>
    <xf numFmtId="14" fontId="0" fillId="9" borderId="0" xfId="0" applyNumberFormat="1" applyFill="1"/>
    <xf numFmtId="1" fontId="0" fillId="9" borderId="0" xfId="0" applyNumberFormat="1" applyFill="1"/>
    <xf numFmtId="2" fontId="0" fillId="9" borderId="0" xfId="0" applyNumberFormat="1" applyFill="1"/>
    <xf numFmtId="173" fontId="0" fillId="9" borderId="0" xfId="1" applyNumberFormat="1" applyFont="1" applyFill="1"/>
    <xf numFmtId="166" fontId="9" fillId="0" borderId="0" xfId="2" applyNumberFormat="1" applyFont="1" applyFill="1"/>
    <xf numFmtId="176" fontId="0" fillId="0" borderId="0" xfId="2" applyNumberFormat="1" applyFont="1"/>
    <xf numFmtId="22" fontId="0" fillId="4" borderId="0" xfId="0" applyNumberFormat="1" applyFill="1"/>
    <xf numFmtId="176" fontId="0" fillId="4" borderId="0" xfId="2" applyNumberFormat="1" applyFont="1" applyFill="1"/>
    <xf numFmtId="22" fontId="0" fillId="10" borderId="0" xfId="0" applyNumberFormat="1" applyFill="1"/>
    <xf numFmtId="176" fontId="0" fillId="10" borderId="0" xfId="2" applyNumberFormat="1" applyFont="1" applyFill="1"/>
    <xf numFmtId="166" fontId="0" fillId="10" borderId="0" xfId="2" applyNumberFormat="1" applyFont="1" applyFill="1"/>
    <xf numFmtId="0" fontId="0" fillId="10" borderId="0" xfId="0" applyFill="1"/>
    <xf numFmtId="166" fontId="0" fillId="0" borderId="14" xfId="2" applyNumberFormat="1" applyFont="1" applyBorder="1"/>
    <xf numFmtId="14" fontId="0" fillId="0" borderId="14" xfId="0" applyNumberFormat="1" applyFill="1" applyBorder="1"/>
    <xf numFmtId="1" fontId="0" fillId="0" borderId="14" xfId="0" applyNumberFormat="1" applyFill="1" applyBorder="1"/>
    <xf numFmtId="2" fontId="0" fillId="0" borderId="14" xfId="0" applyNumberFormat="1" applyFill="1" applyBorder="1"/>
    <xf numFmtId="173" fontId="0" fillId="0" borderId="14" xfId="1" applyNumberFormat="1" applyFont="1" applyBorder="1"/>
    <xf numFmtId="177" fontId="0" fillId="0" borderId="0" xfId="0" applyNumberFormat="1"/>
    <xf numFmtId="178" fontId="0" fillId="0" borderId="0" xfId="0" applyNumberFormat="1"/>
    <xf numFmtId="0" fontId="0" fillId="0" borderId="0" xfId="0" applyAlignment="1">
      <alignment horizontal="center" wrapText="1"/>
    </xf>
    <xf numFmtId="178" fontId="0" fillId="0" borderId="0" xfId="1" applyNumberFormat="1" applyFont="1"/>
    <xf numFmtId="0" fontId="4" fillId="0" borderId="0" xfId="0" applyFont="1" applyAlignment="1">
      <alignment horizontal="left" vertical="top" wrapText="1"/>
    </xf>
    <xf numFmtId="0" fontId="0" fillId="0" borderId="10" xfId="0" applyBorder="1" applyAlignment="1">
      <alignment horizontal="center"/>
    </xf>
    <xf numFmtId="0" fontId="0" fillId="0" borderId="6" xfId="0" applyBorder="1" applyAlignment="1">
      <alignment horizontal="center" wrapText="1"/>
    </xf>
    <xf numFmtId="0" fontId="0" fillId="0" borderId="7" xfId="0" applyBorder="1" applyAlignment="1">
      <alignment horizontal="center" wrapText="1"/>
    </xf>
    <xf numFmtId="0" fontId="0" fillId="0" borderId="8" xfId="0" applyBorder="1" applyAlignment="1">
      <alignment horizontal="center" wrapText="1"/>
    </xf>
    <xf numFmtId="0" fontId="0" fillId="0" borderId="9" xfId="0" applyBorder="1" applyAlignment="1">
      <alignment horizontal="center" wrapText="1"/>
    </xf>
    <xf numFmtId="0" fontId="0" fillId="0" borderId="10" xfId="0" applyBorder="1" applyAlignment="1">
      <alignment horizontal="center" wrapText="1"/>
    </xf>
    <xf numFmtId="0" fontId="0" fillId="0" borderId="11" xfId="0" applyBorder="1" applyAlignment="1">
      <alignment horizontal="center" wrapText="1"/>
    </xf>
    <xf numFmtId="0" fontId="0" fillId="0" borderId="0" xfId="0" applyAlignment="1">
      <alignment vertical="top" wrapText="1"/>
    </xf>
  </cellXfs>
  <cellStyles count="14">
    <cellStyle name="Comma" xfId="2" builtinId="3"/>
    <cellStyle name="Comma 2" xfId="6"/>
    <cellStyle name="Currency" xfId="1" builtinId="4"/>
    <cellStyle name="Euro" xfId="11"/>
    <cellStyle name="Hyperlink" xfId="4" builtinId="8"/>
    <cellStyle name="Normal" xfId="0" builtinId="0"/>
    <cellStyle name="Normal 2" xfId="5"/>
    <cellStyle name="Normal 3" xfId="10"/>
    <cellStyle name="Normal 4" xfId="12"/>
    <cellStyle name="Normal 5" xfId="13"/>
    <cellStyle name="Percent" xfId="3" builtinId="5"/>
    <cellStyle name="Style 76" xfId="7"/>
    <cellStyle name="Style 80" xfId="8"/>
    <cellStyle name="Style 88" xfId="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www.iso-ne.com/isoexpress/web/reports/load-and-demand/-/tree/whlsecost-hourly-newhampshire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iso-ne.com/about/key-stats/markets" TargetMode="External"/><Relationship Id="rId2" Type="http://schemas.openxmlformats.org/officeDocument/2006/relationships/hyperlink" Target="https://www.iso-ne.com/isoexpress/web/reports/load-and-demand/-/tree/monthly-peak-energy-rent" TargetMode="External"/><Relationship Id="rId1" Type="http://schemas.openxmlformats.org/officeDocument/2006/relationships/hyperlink" Target="https://www.iso-ne.com/isoexpress/web/reports/load-and-demand/-/tree/ann-sys-peak-day-hr-load" TargetMode="External"/><Relationship Id="rId4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22"/>
  <sheetViews>
    <sheetView tabSelected="1" zoomScaleNormal="100" workbookViewId="0">
      <selection activeCell="E20" sqref="E20"/>
    </sheetView>
  </sheetViews>
  <sheetFormatPr defaultRowHeight="15" x14ac:dyDescent="0.25"/>
  <cols>
    <col min="2" max="2" width="10.5703125" bestFit="1" customWidth="1"/>
    <col min="3" max="3" width="12" bestFit="1" customWidth="1"/>
    <col min="4" max="4" width="10" customWidth="1"/>
    <col min="5" max="5" width="12" customWidth="1"/>
    <col min="6" max="6" width="10.140625" bestFit="1" customWidth="1"/>
    <col min="8" max="8" width="3.28515625" customWidth="1"/>
  </cols>
  <sheetData>
    <row r="1" spans="1:12" x14ac:dyDescent="0.25">
      <c r="A1" t="s">
        <v>193</v>
      </c>
    </row>
    <row r="2" spans="1:12" x14ac:dyDescent="0.25">
      <c r="I2" s="44" t="s">
        <v>58</v>
      </c>
    </row>
    <row r="3" spans="1:12" x14ac:dyDescent="0.25">
      <c r="I3" s="36" t="s">
        <v>59</v>
      </c>
    </row>
    <row r="5" spans="1:12" x14ac:dyDescent="0.25">
      <c r="A5" t="s">
        <v>64</v>
      </c>
      <c r="F5" s="17">
        <f>'AC calc'!J6</f>
        <v>28.362604842986936</v>
      </c>
      <c r="G5" t="s">
        <v>209</v>
      </c>
      <c r="I5" t="s">
        <v>69</v>
      </c>
      <c r="L5" t="s">
        <v>70</v>
      </c>
    </row>
    <row r="7" spans="1:12" x14ac:dyDescent="0.25">
      <c r="A7" t="s">
        <v>60</v>
      </c>
      <c r="F7" s="17">
        <f>'AC calc'!J10</f>
        <v>25.834697164862284</v>
      </c>
      <c r="G7" t="s">
        <v>209</v>
      </c>
      <c r="I7" s="28" t="s">
        <v>130</v>
      </c>
      <c r="K7" s="12"/>
      <c r="L7" s="28" t="s">
        <v>70</v>
      </c>
    </row>
    <row r="9" spans="1:12" x14ac:dyDescent="0.25">
      <c r="A9" t="s">
        <v>67</v>
      </c>
      <c r="F9" s="39">
        <f>Capacity!B9</f>
        <v>7.4996794273095118</v>
      </c>
      <c r="G9" t="s">
        <v>210</v>
      </c>
      <c r="I9" t="s">
        <v>68</v>
      </c>
      <c r="L9" t="s">
        <v>71</v>
      </c>
    </row>
    <row r="11" spans="1:12" x14ac:dyDescent="0.25">
      <c r="A11" t="s">
        <v>63</v>
      </c>
      <c r="F11" s="14">
        <f>Capacity!B17</f>
        <v>1.1415525114155251E-4</v>
      </c>
      <c r="I11" t="str">
        <f>Capacity!D17</f>
        <v>Puc 903.02 (i)(6) b.</v>
      </c>
      <c r="L11" s="28" t="s">
        <v>71</v>
      </c>
    </row>
    <row r="12" spans="1:12" s="28" customFormat="1" x14ac:dyDescent="0.25">
      <c r="B12" s="28" t="s">
        <v>65</v>
      </c>
      <c r="F12" s="14"/>
    </row>
    <row r="14" spans="1:12" x14ac:dyDescent="0.25">
      <c r="A14" s="28" t="s">
        <v>63</v>
      </c>
      <c r="F14" s="14">
        <f>Capacity!B23</f>
        <v>2.5819777585135652E-4</v>
      </c>
      <c r="I14" t="str">
        <f>Capacity!D23</f>
        <v>Puc 903.02 (i)(7) c.</v>
      </c>
      <c r="L14" s="28" t="s">
        <v>71</v>
      </c>
    </row>
    <row r="15" spans="1:12" x14ac:dyDescent="0.25">
      <c r="B15" t="s">
        <v>66</v>
      </c>
    </row>
    <row r="20" spans="1:5" ht="75" x14ac:dyDescent="0.25">
      <c r="B20" s="150" t="s">
        <v>213</v>
      </c>
      <c r="C20" s="150" t="s">
        <v>214</v>
      </c>
      <c r="D20" s="150" t="s">
        <v>215</v>
      </c>
      <c r="E20" s="150" t="s">
        <v>216</v>
      </c>
    </row>
    <row r="21" spans="1:5" x14ac:dyDescent="0.25">
      <c r="A21" t="s">
        <v>211</v>
      </c>
      <c r="B21" s="148">
        <f>F14</f>
        <v>2.5819777585135652E-4</v>
      </c>
      <c r="C21" s="149">
        <f>F7/1000</f>
        <v>2.5834697164862284E-2</v>
      </c>
      <c r="D21" s="17">
        <f>$F$9*12</f>
        <v>89.996153127714138</v>
      </c>
      <c r="E21" s="149">
        <f>ROUND(B21*D21+C21,5)</f>
        <v>4.9070000000000003E-2</v>
      </c>
    </row>
    <row r="22" spans="1:5" x14ac:dyDescent="0.25">
      <c r="A22" t="s">
        <v>212</v>
      </c>
      <c r="B22" s="148">
        <f>F11</f>
        <v>1.1415525114155251E-4</v>
      </c>
      <c r="C22" s="151">
        <f>F5/1000</f>
        <v>2.8362604842986937E-2</v>
      </c>
      <c r="D22" s="17">
        <f>$F$9*12</f>
        <v>89.996153127714138</v>
      </c>
      <c r="E22" s="149">
        <f>ROUND(B22*D22+C22,5)</f>
        <v>3.8640000000000001E-2</v>
      </c>
    </row>
  </sheetData>
  <pageMargins left="0.7" right="0.7" top="0.75" bottom="0.75" header="0.3" footer="0.3"/>
  <pageSetup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751"/>
  <sheetViews>
    <sheetView topLeftCell="G717" workbookViewId="0">
      <selection activeCell="X750" sqref="X750"/>
    </sheetView>
  </sheetViews>
  <sheetFormatPr defaultColWidth="9.140625" defaultRowHeight="15" x14ac:dyDescent="0.25"/>
  <cols>
    <col min="1" max="16384" width="9.140625" style="65"/>
  </cols>
  <sheetData>
    <row r="1" spans="1:24" x14ac:dyDescent="0.25">
      <c r="A1" s="65" t="s">
        <v>77</v>
      </c>
      <c r="B1" s="65" t="s">
        <v>78</v>
      </c>
    </row>
    <row r="2" spans="1:24" x14ac:dyDescent="0.25">
      <c r="A2" s="65" t="s">
        <v>77</v>
      </c>
      <c r="B2" s="65" t="s">
        <v>172</v>
      </c>
    </row>
    <row r="3" spans="1:24" x14ac:dyDescent="0.25">
      <c r="A3" s="65" t="s">
        <v>77</v>
      </c>
      <c r="B3" s="65" t="s">
        <v>173</v>
      </c>
    </row>
    <row r="4" spans="1:24" x14ac:dyDescent="0.25">
      <c r="A4" s="65" t="s">
        <v>77</v>
      </c>
      <c r="B4" s="65" t="s">
        <v>174</v>
      </c>
    </row>
    <row r="5" spans="1:24" x14ac:dyDescent="0.25">
      <c r="A5" s="65" t="s">
        <v>79</v>
      </c>
      <c r="B5" s="65" t="s">
        <v>80</v>
      </c>
      <c r="C5" s="65" t="s">
        <v>81</v>
      </c>
      <c r="D5" s="65" t="s">
        <v>82</v>
      </c>
      <c r="E5" s="65" t="s">
        <v>83</v>
      </c>
      <c r="F5" s="65" t="s">
        <v>84</v>
      </c>
      <c r="G5" s="65" t="s">
        <v>85</v>
      </c>
      <c r="H5" s="65" t="s">
        <v>86</v>
      </c>
      <c r="I5" s="65" t="s">
        <v>87</v>
      </c>
      <c r="J5" s="65" t="s">
        <v>88</v>
      </c>
      <c r="K5" s="65" t="s">
        <v>89</v>
      </c>
      <c r="L5" s="65" t="s">
        <v>90</v>
      </c>
      <c r="M5" s="65" t="s">
        <v>91</v>
      </c>
      <c r="N5" s="65" t="s">
        <v>92</v>
      </c>
      <c r="O5" s="65" t="s">
        <v>93</v>
      </c>
      <c r="P5" s="65" t="s">
        <v>157</v>
      </c>
      <c r="Q5" s="65" t="s">
        <v>94</v>
      </c>
      <c r="R5" s="65" t="s">
        <v>95</v>
      </c>
      <c r="S5" s="65" t="s">
        <v>96</v>
      </c>
      <c r="T5" s="65" t="s">
        <v>97</v>
      </c>
      <c r="U5" s="65" t="s">
        <v>98</v>
      </c>
      <c r="V5" s="65" t="s">
        <v>99</v>
      </c>
      <c r="X5" s="65" t="s">
        <v>110</v>
      </c>
    </row>
    <row r="6" spans="1:24" x14ac:dyDescent="0.25">
      <c r="A6" s="65" t="s">
        <v>79</v>
      </c>
      <c r="B6" s="65" t="s">
        <v>100</v>
      </c>
      <c r="C6" s="65" t="s">
        <v>27</v>
      </c>
      <c r="D6" s="65" t="s">
        <v>100</v>
      </c>
      <c r="E6" s="65" t="s">
        <v>101</v>
      </c>
      <c r="F6" s="65" t="s">
        <v>100</v>
      </c>
      <c r="G6" s="65" t="s">
        <v>100</v>
      </c>
      <c r="H6" s="65" t="s">
        <v>100</v>
      </c>
      <c r="I6" s="65" t="s">
        <v>100</v>
      </c>
      <c r="J6" s="65" t="s">
        <v>100</v>
      </c>
      <c r="K6" s="65" t="s">
        <v>100</v>
      </c>
      <c r="L6" s="65" t="s">
        <v>100</v>
      </c>
      <c r="M6" s="65" t="s">
        <v>100</v>
      </c>
      <c r="N6" s="65" t="s">
        <v>100</v>
      </c>
      <c r="O6" s="65" t="s">
        <v>100</v>
      </c>
      <c r="P6" s="65" t="s">
        <v>100</v>
      </c>
      <c r="Q6" s="65" t="s">
        <v>100</v>
      </c>
      <c r="R6" s="65" t="s">
        <v>100</v>
      </c>
      <c r="S6" s="65" t="s">
        <v>100</v>
      </c>
      <c r="T6" s="65" t="s">
        <v>100</v>
      </c>
      <c r="U6" s="65" t="s">
        <v>100</v>
      </c>
      <c r="V6" s="65" t="s">
        <v>100</v>
      </c>
    </row>
    <row r="7" spans="1:24" x14ac:dyDescent="0.25">
      <c r="A7" s="65" t="s">
        <v>102</v>
      </c>
      <c r="B7" s="65">
        <v>4002</v>
      </c>
      <c r="C7" s="59">
        <v>43678</v>
      </c>
      <c r="D7" s="65">
        <v>1</v>
      </c>
      <c r="E7" s="65" t="s">
        <v>103</v>
      </c>
      <c r="F7" s="65">
        <v>18.84</v>
      </c>
      <c r="G7" s="65">
        <v>9.51</v>
      </c>
      <c r="H7" s="65">
        <v>0.13</v>
      </c>
      <c r="I7" s="65">
        <v>0.1</v>
      </c>
      <c r="J7" s="65">
        <v>7.0000000000000007E-2</v>
      </c>
      <c r="K7" s="65">
        <v>0</v>
      </c>
      <c r="L7" s="65">
        <v>0</v>
      </c>
      <c r="M7" s="65">
        <v>0.05</v>
      </c>
      <c r="N7" s="65">
        <v>-0.13</v>
      </c>
      <c r="O7" s="65">
        <v>-0.08</v>
      </c>
      <c r="P7" s="65">
        <v>0</v>
      </c>
      <c r="R7" s="65">
        <v>0.33</v>
      </c>
      <c r="S7" s="65">
        <v>0.3</v>
      </c>
      <c r="T7" s="65">
        <v>0.23</v>
      </c>
      <c r="U7" s="65">
        <v>29.35</v>
      </c>
      <c r="V7" s="65">
        <v>1293.1410000000001</v>
      </c>
      <c r="X7" s="65">
        <f>H7+I7+J7+K7+L7+P7+Q7</f>
        <v>0.30000000000000004</v>
      </c>
    </row>
    <row r="8" spans="1:24" x14ac:dyDescent="0.25">
      <c r="A8" s="65" t="s">
        <v>102</v>
      </c>
      <c r="B8" s="65">
        <v>4002</v>
      </c>
      <c r="C8" s="59">
        <v>43678</v>
      </c>
      <c r="D8" s="65">
        <v>2</v>
      </c>
      <c r="E8" s="65" t="s">
        <v>103</v>
      </c>
      <c r="F8" s="65">
        <v>18.920000000000002</v>
      </c>
      <c r="G8" s="65">
        <v>9.51</v>
      </c>
      <c r="H8" s="65">
        <v>0.13</v>
      </c>
      <c r="I8" s="65">
        <v>0.1</v>
      </c>
      <c r="J8" s="65">
        <v>0.06</v>
      </c>
      <c r="K8" s="65">
        <v>0</v>
      </c>
      <c r="L8" s="65">
        <v>0</v>
      </c>
      <c r="M8" s="65">
        <v>0.03</v>
      </c>
      <c r="N8" s="65">
        <v>-0.09</v>
      </c>
      <c r="O8" s="65">
        <v>-0.08</v>
      </c>
      <c r="P8" s="65">
        <v>0</v>
      </c>
      <c r="R8" s="65">
        <v>0.33</v>
      </c>
      <c r="S8" s="65">
        <v>0.3</v>
      </c>
      <c r="T8" s="65">
        <v>0.23</v>
      </c>
      <c r="U8" s="65">
        <v>29.44</v>
      </c>
      <c r="V8" s="65">
        <v>1224.6199999999999</v>
      </c>
      <c r="X8" s="65">
        <f t="shared" ref="X8:X71" si="0">H8+I8+J8+K8+L8+P8+Q8</f>
        <v>0.29000000000000004</v>
      </c>
    </row>
    <row r="9" spans="1:24" x14ac:dyDescent="0.25">
      <c r="A9" s="65" t="s">
        <v>102</v>
      </c>
      <c r="B9" s="65">
        <v>4002</v>
      </c>
      <c r="C9" s="59">
        <v>43678</v>
      </c>
      <c r="D9" s="65">
        <v>3</v>
      </c>
      <c r="E9" s="65" t="s">
        <v>103</v>
      </c>
      <c r="F9" s="65">
        <v>18.03</v>
      </c>
      <c r="G9" s="65">
        <v>9.51</v>
      </c>
      <c r="H9" s="65">
        <v>0.13</v>
      </c>
      <c r="I9" s="65">
        <v>0.1</v>
      </c>
      <c r="J9" s="65">
        <v>0.04</v>
      </c>
      <c r="K9" s="65">
        <v>0</v>
      </c>
      <c r="L9" s="65">
        <v>0</v>
      </c>
      <c r="M9" s="65">
        <v>0.03</v>
      </c>
      <c r="N9" s="65">
        <v>-0.1</v>
      </c>
      <c r="O9" s="65">
        <v>-0.08</v>
      </c>
      <c r="P9" s="65">
        <v>0</v>
      </c>
      <c r="R9" s="65">
        <v>0.33</v>
      </c>
      <c r="S9" s="65">
        <v>0.3</v>
      </c>
      <c r="T9" s="65">
        <v>0.23</v>
      </c>
      <c r="U9" s="65">
        <v>28.52</v>
      </c>
      <c r="V9" s="65">
        <v>1177.681</v>
      </c>
      <c r="X9" s="65">
        <f t="shared" si="0"/>
        <v>0.27</v>
      </c>
    </row>
    <row r="10" spans="1:24" x14ac:dyDescent="0.25">
      <c r="A10" s="65" t="s">
        <v>102</v>
      </c>
      <c r="B10" s="65">
        <v>4002</v>
      </c>
      <c r="C10" s="59">
        <v>43678</v>
      </c>
      <c r="D10" s="65">
        <v>4</v>
      </c>
      <c r="E10" s="65" t="s">
        <v>103</v>
      </c>
      <c r="F10" s="65">
        <v>16.850000000000001</v>
      </c>
      <c r="G10" s="65">
        <v>9.51</v>
      </c>
      <c r="H10" s="65">
        <v>0.13</v>
      </c>
      <c r="I10" s="65">
        <v>0.1</v>
      </c>
      <c r="J10" s="65">
        <v>0.06</v>
      </c>
      <c r="K10" s="65">
        <v>0</v>
      </c>
      <c r="L10" s="65">
        <v>0</v>
      </c>
      <c r="M10" s="65">
        <v>0.02</v>
      </c>
      <c r="N10" s="65">
        <v>-0.09</v>
      </c>
      <c r="O10" s="65">
        <v>-0.08</v>
      </c>
      <c r="P10" s="65">
        <v>0</v>
      </c>
      <c r="R10" s="65">
        <v>0.33</v>
      </c>
      <c r="S10" s="65">
        <v>0.3</v>
      </c>
      <c r="T10" s="65">
        <v>0.23</v>
      </c>
      <c r="U10" s="65">
        <v>27.36</v>
      </c>
      <c r="V10" s="65">
        <v>1157.472</v>
      </c>
      <c r="X10" s="65">
        <f t="shared" si="0"/>
        <v>0.29000000000000004</v>
      </c>
    </row>
    <row r="11" spans="1:24" x14ac:dyDescent="0.25">
      <c r="A11" s="65" t="s">
        <v>102</v>
      </c>
      <c r="B11" s="65">
        <v>4002</v>
      </c>
      <c r="C11" s="59">
        <v>43678</v>
      </c>
      <c r="D11" s="65">
        <v>5</v>
      </c>
      <c r="E11" s="65" t="s">
        <v>103</v>
      </c>
      <c r="F11" s="65">
        <v>15.66</v>
      </c>
      <c r="G11" s="65">
        <v>9.51</v>
      </c>
      <c r="H11" s="65">
        <v>0.13</v>
      </c>
      <c r="I11" s="65">
        <v>0.1</v>
      </c>
      <c r="J11" s="65">
        <v>0.06</v>
      </c>
      <c r="K11" s="65">
        <v>0</v>
      </c>
      <c r="L11" s="65">
        <v>0</v>
      </c>
      <c r="M11" s="65">
        <v>0.03</v>
      </c>
      <c r="N11" s="65">
        <v>-0.11</v>
      </c>
      <c r="O11" s="65">
        <v>-0.08</v>
      </c>
      <c r="P11" s="65">
        <v>0</v>
      </c>
      <c r="R11" s="65">
        <v>0.33</v>
      </c>
      <c r="S11" s="65">
        <v>0.3</v>
      </c>
      <c r="T11" s="65">
        <v>0.23</v>
      </c>
      <c r="U11" s="65">
        <v>26.16</v>
      </c>
      <c r="V11" s="65">
        <v>1172.2950000000001</v>
      </c>
      <c r="X11" s="65">
        <f t="shared" si="0"/>
        <v>0.29000000000000004</v>
      </c>
    </row>
    <row r="12" spans="1:24" x14ac:dyDescent="0.25">
      <c r="A12" s="65" t="s">
        <v>102</v>
      </c>
      <c r="B12" s="65">
        <v>4002</v>
      </c>
      <c r="C12" s="59">
        <v>43678</v>
      </c>
      <c r="D12" s="65">
        <v>6</v>
      </c>
      <c r="E12" s="65" t="s">
        <v>103</v>
      </c>
      <c r="F12" s="65">
        <v>17.37</v>
      </c>
      <c r="G12" s="65">
        <v>9.51</v>
      </c>
      <c r="H12" s="65">
        <v>0.13</v>
      </c>
      <c r="I12" s="65">
        <v>0.1</v>
      </c>
      <c r="J12" s="65">
        <v>0.12</v>
      </c>
      <c r="K12" s="65">
        <v>0</v>
      </c>
      <c r="L12" s="65">
        <v>0</v>
      </c>
      <c r="M12" s="65">
        <v>0.02</v>
      </c>
      <c r="N12" s="65">
        <v>-0.12</v>
      </c>
      <c r="O12" s="65">
        <v>-0.08</v>
      </c>
      <c r="P12" s="65">
        <v>0</v>
      </c>
      <c r="R12" s="65">
        <v>0.33</v>
      </c>
      <c r="S12" s="65">
        <v>0.3</v>
      </c>
      <c r="T12" s="65">
        <v>0.23</v>
      </c>
      <c r="U12" s="65">
        <v>27.91</v>
      </c>
      <c r="V12" s="65">
        <v>1239.8679999999999</v>
      </c>
      <c r="X12" s="65">
        <f t="shared" si="0"/>
        <v>0.35</v>
      </c>
    </row>
    <row r="13" spans="1:24" x14ac:dyDescent="0.25">
      <c r="A13" s="65" t="s">
        <v>102</v>
      </c>
      <c r="B13" s="65">
        <v>4002</v>
      </c>
      <c r="C13" s="59">
        <v>43678</v>
      </c>
      <c r="D13" s="65">
        <v>7</v>
      </c>
      <c r="E13" s="65" t="s">
        <v>103</v>
      </c>
      <c r="F13" s="65">
        <v>16.25</v>
      </c>
      <c r="G13" s="65">
        <v>9.51</v>
      </c>
      <c r="H13" s="65">
        <v>0.13</v>
      </c>
      <c r="I13" s="65">
        <v>0.1</v>
      </c>
      <c r="J13" s="65">
        <v>0.16</v>
      </c>
      <c r="K13" s="65">
        <v>0</v>
      </c>
      <c r="L13" s="65">
        <v>0</v>
      </c>
      <c r="M13" s="65">
        <v>0</v>
      </c>
      <c r="N13" s="65">
        <v>-0.15</v>
      </c>
      <c r="O13" s="65">
        <v>-0.08</v>
      </c>
      <c r="P13" s="65">
        <v>0</v>
      </c>
      <c r="R13" s="65">
        <v>0.33</v>
      </c>
      <c r="S13" s="65">
        <v>0.3</v>
      </c>
      <c r="T13" s="65">
        <v>0.23</v>
      </c>
      <c r="U13" s="65">
        <v>26.78</v>
      </c>
      <c r="V13" s="65">
        <v>1356.8989999999999</v>
      </c>
      <c r="X13" s="65">
        <f t="shared" si="0"/>
        <v>0.39</v>
      </c>
    </row>
    <row r="14" spans="1:24" x14ac:dyDescent="0.25">
      <c r="A14" s="65" t="s">
        <v>102</v>
      </c>
      <c r="B14" s="65">
        <v>4002</v>
      </c>
      <c r="C14" s="59">
        <v>43678</v>
      </c>
      <c r="D14" s="65">
        <v>8</v>
      </c>
      <c r="E14" s="65" t="s">
        <v>104</v>
      </c>
      <c r="F14" s="65">
        <v>19.2</v>
      </c>
      <c r="G14" s="65">
        <v>9.51</v>
      </c>
      <c r="H14" s="65">
        <v>0.13</v>
      </c>
      <c r="I14" s="65">
        <v>0.1</v>
      </c>
      <c r="J14" s="65">
        <v>0.14000000000000001</v>
      </c>
      <c r="K14" s="65">
        <v>0.78</v>
      </c>
      <c r="L14" s="65">
        <v>0</v>
      </c>
      <c r="M14" s="65">
        <v>-0.01</v>
      </c>
      <c r="N14" s="65">
        <v>-0.11</v>
      </c>
      <c r="O14" s="65">
        <v>-0.08</v>
      </c>
      <c r="P14" s="65">
        <v>0</v>
      </c>
      <c r="R14" s="65">
        <v>0.33</v>
      </c>
      <c r="S14" s="65">
        <v>0.3</v>
      </c>
      <c r="T14" s="65">
        <v>0.23</v>
      </c>
      <c r="U14" s="65">
        <v>30.52</v>
      </c>
      <c r="V14" s="65">
        <v>1495.45</v>
      </c>
      <c r="X14" s="65">
        <f t="shared" si="0"/>
        <v>1.1499999999999999</v>
      </c>
    </row>
    <row r="15" spans="1:24" x14ac:dyDescent="0.25">
      <c r="A15" s="65" t="s">
        <v>102</v>
      </c>
      <c r="B15" s="65">
        <v>4002</v>
      </c>
      <c r="C15" s="59">
        <v>43678</v>
      </c>
      <c r="D15" s="65">
        <v>9</v>
      </c>
      <c r="E15" s="65" t="s">
        <v>104</v>
      </c>
      <c r="F15" s="65">
        <v>19.989999999999998</v>
      </c>
      <c r="G15" s="65">
        <v>9.51</v>
      </c>
      <c r="H15" s="65">
        <v>0.13</v>
      </c>
      <c r="I15" s="65">
        <v>0.1</v>
      </c>
      <c r="J15" s="65">
        <v>0.15</v>
      </c>
      <c r="K15" s="65">
        <v>0.72</v>
      </c>
      <c r="L15" s="65">
        <v>0</v>
      </c>
      <c r="M15" s="65">
        <v>0.01</v>
      </c>
      <c r="N15" s="65">
        <v>-0.19</v>
      </c>
      <c r="O15" s="65">
        <v>-0.08</v>
      </c>
      <c r="P15" s="65">
        <v>0</v>
      </c>
      <c r="R15" s="65">
        <v>0.33</v>
      </c>
      <c r="S15" s="65">
        <v>0.3</v>
      </c>
      <c r="T15" s="65">
        <v>0.23</v>
      </c>
      <c r="U15" s="65">
        <v>31.2</v>
      </c>
      <c r="V15" s="65">
        <v>1599.1959999999999</v>
      </c>
      <c r="X15" s="65">
        <f t="shared" si="0"/>
        <v>1.1000000000000001</v>
      </c>
    </row>
    <row r="16" spans="1:24" x14ac:dyDescent="0.25">
      <c r="A16" s="65" t="s">
        <v>102</v>
      </c>
      <c r="B16" s="65">
        <v>4002</v>
      </c>
      <c r="C16" s="59">
        <v>43678</v>
      </c>
      <c r="D16" s="65">
        <v>10</v>
      </c>
      <c r="E16" s="65" t="s">
        <v>104</v>
      </c>
      <c r="F16" s="65">
        <v>19.59</v>
      </c>
      <c r="G16" s="65">
        <v>9.51</v>
      </c>
      <c r="H16" s="65">
        <v>0.13</v>
      </c>
      <c r="I16" s="65">
        <v>0.1</v>
      </c>
      <c r="J16" s="65">
        <v>0.06</v>
      </c>
      <c r="K16" s="65">
        <v>0.69</v>
      </c>
      <c r="L16" s="65">
        <v>0</v>
      </c>
      <c r="M16" s="65">
        <v>0.02</v>
      </c>
      <c r="N16" s="65">
        <v>-0.16</v>
      </c>
      <c r="O16" s="65">
        <v>-0.08</v>
      </c>
      <c r="P16" s="65">
        <v>0</v>
      </c>
      <c r="R16" s="65">
        <v>0.33</v>
      </c>
      <c r="S16" s="65">
        <v>0.3</v>
      </c>
      <c r="T16" s="65">
        <v>0.23</v>
      </c>
      <c r="U16" s="65">
        <v>30.72</v>
      </c>
      <c r="V16" s="65">
        <v>1672.2909999999999</v>
      </c>
      <c r="X16" s="65">
        <f t="shared" si="0"/>
        <v>0.98</v>
      </c>
    </row>
    <row r="17" spans="1:24" x14ac:dyDescent="0.25">
      <c r="A17" s="65" t="s">
        <v>102</v>
      </c>
      <c r="B17" s="65">
        <v>4002</v>
      </c>
      <c r="C17" s="59">
        <v>43678</v>
      </c>
      <c r="D17" s="65">
        <v>11</v>
      </c>
      <c r="E17" s="65" t="s">
        <v>104</v>
      </c>
      <c r="F17" s="65">
        <v>21.38</v>
      </c>
      <c r="G17" s="65">
        <v>9.51</v>
      </c>
      <c r="H17" s="65">
        <v>0.13</v>
      </c>
      <c r="I17" s="65">
        <v>0.1</v>
      </c>
      <c r="J17" s="65">
        <v>7.0000000000000007E-2</v>
      </c>
      <c r="K17" s="65">
        <v>0.67</v>
      </c>
      <c r="L17" s="65">
        <v>0</v>
      </c>
      <c r="M17" s="65">
        <v>-0.02</v>
      </c>
      <c r="N17" s="65">
        <v>-0.14000000000000001</v>
      </c>
      <c r="O17" s="65">
        <v>-0.08</v>
      </c>
      <c r="P17" s="65">
        <v>0</v>
      </c>
      <c r="R17" s="65">
        <v>0.33</v>
      </c>
      <c r="S17" s="65">
        <v>0.3</v>
      </c>
      <c r="T17" s="65">
        <v>0.23</v>
      </c>
      <c r="U17" s="65">
        <v>32.479999999999997</v>
      </c>
      <c r="V17" s="65">
        <v>1738.6759999999999</v>
      </c>
      <c r="X17" s="65">
        <f t="shared" si="0"/>
        <v>0.97000000000000008</v>
      </c>
    </row>
    <row r="18" spans="1:24" x14ac:dyDescent="0.25">
      <c r="A18" s="65" t="s">
        <v>102</v>
      </c>
      <c r="B18" s="65">
        <v>4002</v>
      </c>
      <c r="C18" s="59">
        <v>43678</v>
      </c>
      <c r="D18" s="65">
        <v>12</v>
      </c>
      <c r="E18" s="65" t="s">
        <v>104</v>
      </c>
      <c r="F18" s="65">
        <v>23.53</v>
      </c>
      <c r="G18" s="65">
        <v>9.51</v>
      </c>
      <c r="H18" s="65">
        <v>0.13</v>
      </c>
      <c r="I18" s="65">
        <v>0.1</v>
      </c>
      <c r="J18" s="65">
        <v>7.0000000000000007E-2</v>
      </c>
      <c r="K18" s="65">
        <v>0.64</v>
      </c>
      <c r="L18" s="65">
        <v>0</v>
      </c>
      <c r="M18" s="65">
        <v>-0.02</v>
      </c>
      <c r="N18" s="65">
        <v>-0.12</v>
      </c>
      <c r="O18" s="65">
        <v>-0.08</v>
      </c>
      <c r="P18" s="65">
        <v>0</v>
      </c>
      <c r="R18" s="65">
        <v>0.33</v>
      </c>
      <c r="S18" s="65">
        <v>0.3</v>
      </c>
      <c r="T18" s="65">
        <v>0.23</v>
      </c>
      <c r="U18" s="65">
        <v>34.619999999999997</v>
      </c>
      <c r="V18" s="65">
        <v>1783.16</v>
      </c>
      <c r="X18" s="65">
        <f t="shared" si="0"/>
        <v>0.94000000000000006</v>
      </c>
    </row>
    <row r="19" spans="1:24" x14ac:dyDescent="0.25">
      <c r="A19" s="65" t="s">
        <v>102</v>
      </c>
      <c r="B19" s="65">
        <v>4002</v>
      </c>
      <c r="C19" s="59">
        <v>43678</v>
      </c>
      <c r="D19" s="65">
        <v>13</v>
      </c>
      <c r="E19" s="65" t="s">
        <v>104</v>
      </c>
      <c r="F19" s="65">
        <v>24.13</v>
      </c>
      <c r="G19" s="65">
        <v>9.51</v>
      </c>
      <c r="H19" s="65">
        <v>0.13</v>
      </c>
      <c r="I19" s="65">
        <v>0.1</v>
      </c>
      <c r="J19" s="65">
        <v>7.0000000000000007E-2</v>
      </c>
      <c r="K19" s="65">
        <v>0.64</v>
      </c>
      <c r="L19" s="65">
        <v>0</v>
      </c>
      <c r="M19" s="65">
        <v>-0.01</v>
      </c>
      <c r="N19" s="65">
        <v>-0.15</v>
      </c>
      <c r="O19" s="65">
        <v>-0.08</v>
      </c>
      <c r="P19" s="65">
        <v>0</v>
      </c>
      <c r="R19" s="65">
        <v>0.33</v>
      </c>
      <c r="S19" s="65">
        <v>0.3</v>
      </c>
      <c r="T19" s="65">
        <v>0.23</v>
      </c>
      <c r="U19" s="65">
        <v>35.200000000000003</v>
      </c>
      <c r="V19" s="65">
        <v>1809.912</v>
      </c>
      <c r="X19" s="65">
        <f t="shared" si="0"/>
        <v>0.94000000000000006</v>
      </c>
    </row>
    <row r="20" spans="1:24" x14ac:dyDescent="0.25">
      <c r="A20" s="65" t="s">
        <v>102</v>
      </c>
      <c r="B20" s="65">
        <v>4002</v>
      </c>
      <c r="C20" s="59">
        <v>43678</v>
      </c>
      <c r="D20" s="65">
        <v>14</v>
      </c>
      <c r="E20" s="65" t="s">
        <v>104</v>
      </c>
      <c r="F20" s="65">
        <v>26.41</v>
      </c>
      <c r="G20" s="65">
        <v>9.51</v>
      </c>
      <c r="H20" s="65">
        <v>0.13</v>
      </c>
      <c r="I20" s="65">
        <v>0.1</v>
      </c>
      <c r="J20" s="65">
        <v>7.0000000000000007E-2</v>
      </c>
      <c r="K20" s="65">
        <v>0.62</v>
      </c>
      <c r="L20" s="65">
        <v>0</v>
      </c>
      <c r="M20" s="65">
        <v>-0.01</v>
      </c>
      <c r="N20" s="65">
        <v>-0.15</v>
      </c>
      <c r="O20" s="65">
        <v>-0.08</v>
      </c>
      <c r="P20" s="65">
        <v>0</v>
      </c>
      <c r="R20" s="65">
        <v>0.33</v>
      </c>
      <c r="S20" s="65">
        <v>0.3</v>
      </c>
      <c r="T20" s="65">
        <v>0.23</v>
      </c>
      <c r="U20" s="65">
        <v>37.46</v>
      </c>
      <c r="V20" s="65">
        <v>1848.1130000000001</v>
      </c>
      <c r="X20" s="65">
        <f t="shared" si="0"/>
        <v>0.92</v>
      </c>
    </row>
    <row r="21" spans="1:24" x14ac:dyDescent="0.25">
      <c r="A21" s="65" t="s">
        <v>102</v>
      </c>
      <c r="B21" s="65">
        <v>4002</v>
      </c>
      <c r="C21" s="59">
        <v>43678</v>
      </c>
      <c r="D21" s="65">
        <v>15</v>
      </c>
      <c r="E21" s="65" t="s">
        <v>104</v>
      </c>
      <c r="F21" s="65">
        <v>26.12</v>
      </c>
      <c r="G21" s="65">
        <v>9.51</v>
      </c>
      <c r="H21" s="65">
        <v>0.13</v>
      </c>
      <c r="I21" s="65">
        <v>0.1</v>
      </c>
      <c r="J21" s="65">
        <v>0.1</v>
      </c>
      <c r="K21" s="65">
        <v>0.61</v>
      </c>
      <c r="L21" s="65">
        <v>0</v>
      </c>
      <c r="M21" s="65">
        <v>-0.04</v>
      </c>
      <c r="N21" s="65">
        <v>-0.16</v>
      </c>
      <c r="O21" s="65">
        <v>-0.08</v>
      </c>
      <c r="P21" s="65">
        <v>0</v>
      </c>
      <c r="R21" s="65">
        <v>0.33</v>
      </c>
      <c r="S21" s="65">
        <v>0.3</v>
      </c>
      <c r="T21" s="65">
        <v>0.23</v>
      </c>
      <c r="U21" s="65">
        <v>37.15</v>
      </c>
      <c r="V21" s="65">
        <v>1882.653</v>
      </c>
      <c r="X21" s="65">
        <f t="shared" si="0"/>
        <v>0.94</v>
      </c>
    </row>
    <row r="22" spans="1:24" x14ac:dyDescent="0.25">
      <c r="A22" s="65" t="s">
        <v>102</v>
      </c>
      <c r="B22" s="65">
        <v>4002</v>
      </c>
      <c r="C22" s="59">
        <v>43678</v>
      </c>
      <c r="D22" s="65">
        <v>16</v>
      </c>
      <c r="E22" s="65" t="s">
        <v>104</v>
      </c>
      <c r="F22" s="65">
        <v>29.8</v>
      </c>
      <c r="G22" s="65">
        <v>9.51</v>
      </c>
      <c r="H22" s="65">
        <v>0.13</v>
      </c>
      <c r="I22" s="65">
        <v>0.1</v>
      </c>
      <c r="J22" s="65">
        <v>0.08</v>
      </c>
      <c r="K22" s="65">
        <v>0.6</v>
      </c>
      <c r="L22" s="65">
        <v>0</v>
      </c>
      <c r="M22" s="65">
        <v>-7.0000000000000007E-2</v>
      </c>
      <c r="N22" s="65">
        <v>-0.2</v>
      </c>
      <c r="O22" s="65">
        <v>-0.08</v>
      </c>
      <c r="P22" s="65">
        <v>0</v>
      </c>
      <c r="R22" s="65">
        <v>0.33</v>
      </c>
      <c r="S22" s="65">
        <v>0.3</v>
      </c>
      <c r="T22" s="65">
        <v>0.23</v>
      </c>
      <c r="U22" s="65">
        <v>40.729999999999997</v>
      </c>
      <c r="V22" s="65">
        <v>1908.778</v>
      </c>
      <c r="X22" s="65">
        <f t="shared" si="0"/>
        <v>0.90999999999999992</v>
      </c>
    </row>
    <row r="23" spans="1:24" x14ac:dyDescent="0.25">
      <c r="A23" s="65" t="s">
        <v>102</v>
      </c>
      <c r="B23" s="65">
        <v>4002</v>
      </c>
      <c r="C23" s="59">
        <v>43678</v>
      </c>
      <c r="D23" s="65">
        <v>17</v>
      </c>
      <c r="E23" s="65" t="s">
        <v>104</v>
      </c>
      <c r="F23" s="65">
        <v>30.76</v>
      </c>
      <c r="G23" s="65">
        <v>9.51</v>
      </c>
      <c r="H23" s="65">
        <v>0.13</v>
      </c>
      <c r="I23" s="65">
        <v>0.1</v>
      </c>
      <c r="J23" s="65">
        <v>0.1</v>
      </c>
      <c r="K23" s="65">
        <v>0.59</v>
      </c>
      <c r="L23" s="65">
        <v>0</v>
      </c>
      <c r="M23" s="65">
        <v>-0.06</v>
      </c>
      <c r="N23" s="65">
        <v>-0.18</v>
      </c>
      <c r="O23" s="65">
        <v>-0.08</v>
      </c>
      <c r="P23" s="65">
        <v>0</v>
      </c>
      <c r="R23" s="65">
        <v>0.33</v>
      </c>
      <c r="S23" s="65">
        <v>0.3</v>
      </c>
      <c r="T23" s="65">
        <v>0.23</v>
      </c>
      <c r="U23" s="65">
        <v>41.73</v>
      </c>
      <c r="V23" s="65">
        <v>1923.829</v>
      </c>
      <c r="X23" s="65">
        <f t="shared" si="0"/>
        <v>0.91999999999999993</v>
      </c>
    </row>
    <row r="24" spans="1:24" x14ac:dyDescent="0.25">
      <c r="A24" s="65" t="s">
        <v>102</v>
      </c>
      <c r="B24" s="65">
        <v>4002</v>
      </c>
      <c r="C24" s="59">
        <v>43678</v>
      </c>
      <c r="D24" s="65">
        <v>18</v>
      </c>
      <c r="E24" s="65" t="s">
        <v>104</v>
      </c>
      <c r="F24" s="65">
        <v>49.2</v>
      </c>
      <c r="G24" s="65">
        <v>9.51</v>
      </c>
      <c r="H24" s="65">
        <v>0.13</v>
      </c>
      <c r="I24" s="65">
        <v>0.1</v>
      </c>
      <c r="J24" s="65">
        <v>0.22</v>
      </c>
      <c r="K24" s="65">
        <v>0.6</v>
      </c>
      <c r="L24" s="65">
        <v>0.57999999999999996</v>
      </c>
      <c r="M24" s="65">
        <v>-0.06</v>
      </c>
      <c r="N24" s="65">
        <v>-0.17</v>
      </c>
      <c r="O24" s="65">
        <v>-0.08</v>
      </c>
      <c r="P24" s="65">
        <v>0</v>
      </c>
      <c r="R24" s="65">
        <v>0.33</v>
      </c>
      <c r="S24" s="65">
        <v>0.3</v>
      </c>
      <c r="T24" s="65">
        <v>0.23</v>
      </c>
      <c r="U24" s="65">
        <v>60.89</v>
      </c>
      <c r="V24" s="65">
        <v>1912.671</v>
      </c>
      <c r="X24" s="65">
        <f t="shared" si="0"/>
        <v>1.63</v>
      </c>
    </row>
    <row r="25" spans="1:24" x14ac:dyDescent="0.25">
      <c r="A25" s="65" t="s">
        <v>102</v>
      </c>
      <c r="B25" s="65">
        <v>4002</v>
      </c>
      <c r="C25" s="59">
        <v>43678</v>
      </c>
      <c r="D25" s="65">
        <v>19</v>
      </c>
      <c r="E25" s="65" t="s">
        <v>104</v>
      </c>
      <c r="F25" s="65">
        <v>35.26</v>
      </c>
      <c r="G25" s="65">
        <v>9.51</v>
      </c>
      <c r="H25" s="65">
        <v>0.13</v>
      </c>
      <c r="I25" s="65">
        <v>0.1</v>
      </c>
      <c r="J25" s="65">
        <v>0.17</v>
      </c>
      <c r="K25" s="65">
        <v>0.61</v>
      </c>
      <c r="L25" s="65">
        <v>0.12</v>
      </c>
      <c r="M25" s="65">
        <v>-0.01</v>
      </c>
      <c r="N25" s="65">
        <v>-0.14000000000000001</v>
      </c>
      <c r="O25" s="65">
        <v>-0.08</v>
      </c>
      <c r="P25" s="65">
        <v>0</v>
      </c>
      <c r="R25" s="65">
        <v>0.33</v>
      </c>
      <c r="S25" s="65">
        <v>0.3</v>
      </c>
      <c r="T25" s="65">
        <v>0.23</v>
      </c>
      <c r="U25" s="65">
        <v>46.53</v>
      </c>
      <c r="V25" s="65">
        <v>1864.777</v>
      </c>
      <c r="X25" s="65">
        <f t="shared" si="0"/>
        <v>1.1299999999999999</v>
      </c>
    </row>
    <row r="26" spans="1:24" x14ac:dyDescent="0.25">
      <c r="A26" s="65" t="s">
        <v>102</v>
      </c>
      <c r="B26" s="65">
        <v>4002</v>
      </c>
      <c r="C26" s="59">
        <v>43678</v>
      </c>
      <c r="D26" s="65">
        <v>20</v>
      </c>
      <c r="E26" s="65" t="s">
        <v>104</v>
      </c>
      <c r="F26" s="65">
        <v>32.06</v>
      </c>
      <c r="G26" s="65">
        <v>9.51</v>
      </c>
      <c r="H26" s="65">
        <v>0.13</v>
      </c>
      <c r="I26" s="65">
        <v>0.1</v>
      </c>
      <c r="J26" s="65">
        <v>0.26</v>
      </c>
      <c r="K26" s="65">
        <v>0.64</v>
      </c>
      <c r="L26" s="65">
        <v>0</v>
      </c>
      <c r="M26" s="65">
        <v>-0.01</v>
      </c>
      <c r="N26" s="65">
        <v>-0.09</v>
      </c>
      <c r="O26" s="65">
        <v>-0.08</v>
      </c>
      <c r="P26" s="65">
        <v>0</v>
      </c>
      <c r="R26" s="65">
        <v>0.33</v>
      </c>
      <c r="S26" s="65">
        <v>0.3</v>
      </c>
      <c r="T26" s="65">
        <v>0.23</v>
      </c>
      <c r="U26" s="65">
        <v>43.38</v>
      </c>
      <c r="V26" s="65">
        <v>1776.377</v>
      </c>
      <c r="X26" s="65">
        <f t="shared" si="0"/>
        <v>1.1299999999999999</v>
      </c>
    </row>
    <row r="27" spans="1:24" x14ac:dyDescent="0.25">
      <c r="A27" s="65" t="s">
        <v>102</v>
      </c>
      <c r="B27" s="65">
        <v>4002</v>
      </c>
      <c r="C27" s="59">
        <v>43678</v>
      </c>
      <c r="D27" s="65">
        <v>21</v>
      </c>
      <c r="E27" s="65" t="s">
        <v>104</v>
      </c>
      <c r="F27" s="65">
        <v>28.98</v>
      </c>
      <c r="G27" s="65">
        <v>9.51</v>
      </c>
      <c r="H27" s="65">
        <v>0.13</v>
      </c>
      <c r="I27" s="65">
        <v>0.1</v>
      </c>
      <c r="J27" s="65">
        <v>0.13</v>
      </c>
      <c r="K27" s="65">
        <v>0.66</v>
      </c>
      <c r="L27" s="65">
        <v>0</v>
      </c>
      <c r="M27" s="65">
        <v>-0.02</v>
      </c>
      <c r="N27" s="65">
        <v>-0.12</v>
      </c>
      <c r="O27" s="65">
        <v>-0.08</v>
      </c>
      <c r="P27" s="65">
        <v>0</v>
      </c>
      <c r="R27" s="65">
        <v>0.33</v>
      </c>
      <c r="S27" s="65">
        <v>0.3</v>
      </c>
      <c r="T27" s="65">
        <v>0.23</v>
      </c>
      <c r="U27" s="65">
        <v>40.15</v>
      </c>
      <c r="V27" s="65">
        <v>1713.3879999999999</v>
      </c>
      <c r="X27" s="65">
        <f t="shared" si="0"/>
        <v>1.02</v>
      </c>
    </row>
    <row r="28" spans="1:24" x14ac:dyDescent="0.25">
      <c r="A28" s="65" t="s">
        <v>102</v>
      </c>
      <c r="B28" s="65">
        <v>4002</v>
      </c>
      <c r="C28" s="59">
        <v>43678</v>
      </c>
      <c r="D28" s="65">
        <v>22</v>
      </c>
      <c r="E28" s="65" t="s">
        <v>104</v>
      </c>
      <c r="F28" s="65">
        <v>25.74</v>
      </c>
      <c r="G28" s="65">
        <v>9.51</v>
      </c>
      <c r="H28" s="65">
        <v>0.13</v>
      </c>
      <c r="I28" s="65">
        <v>0.1</v>
      </c>
      <c r="J28" s="65">
        <v>7.0000000000000007E-2</v>
      </c>
      <c r="K28" s="65">
        <v>0.7</v>
      </c>
      <c r="L28" s="65">
        <v>0</v>
      </c>
      <c r="M28" s="65">
        <v>-0.02</v>
      </c>
      <c r="N28" s="65">
        <v>-0.12</v>
      </c>
      <c r="O28" s="65">
        <v>-0.08</v>
      </c>
      <c r="P28" s="65">
        <v>0</v>
      </c>
      <c r="R28" s="65">
        <v>0.33</v>
      </c>
      <c r="S28" s="65">
        <v>0.3</v>
      </c>
      <c r="T28" s="65">
        <v>0.23</v>
      </c>
      <c r="U28" s="65">
        <v>36.89</v>
      </c>
      <c r="V28" s="65">
        <v>1590.4059999999999</v>
      </c>
      <c r="X28" s="65">
        <f t="shared" si="0"/>
        <v>1</v>
      </c>
    </row>
    <row r="29" spans="1:24" x14ac:dyDescent="0.25">
      <c r="A29" s="65" t="s">
        <v>102</v>
      </c>
      <c r="B29" s="65">
        <v>4002</v>
      </c>
      <c r="C29" s="59">
        <v>43678</v>
      </c>
      <c r="D29" s="65">
        <v>23</v>
      </c>
      <c r="E29" s="65" t="s">
        <v>104</v>
      </c>
      <c r="F29" s="65">
        <v>22.28</v>
      </c>
      <c r="G29" s="65">
        <v>9.51</v>
      </c>
      <c r="H29" s="65">
        <v>0.13</v>
      </c>
      <c r="I29" s="65">
        <v>0.1</v>
      </c>
      <c r="J29" s="65">
        <v>0.13</v>
      </c>
      <c r="K29" s="65">
        <v>0.78</v>
      </c>
      <c r="L29" s="65">
        <v>0.04</v>
      </c>
      <c r="M29" s="65">
        <v>0.01</v>
      </c>
      <c r="N29" s="65">
        <v>-0.05</v>
      </c>
      <c r="O29" s="65">
        <v>-0.08</v>
      </c>
      <c r="P29" s="65">
        <v>0</v>
      </c>
      <c r="R29" s="65">
        <v>0.33</v>
      </c>
      <c r="S29" s="65">
        <v>0.3</v>
      </c>
      <c r="T29" s="65">
        <v>0.23</v>
      </c>
      <c r="U29" s="65">
        <v>33.71</v>
      </c>
      <c r="V29" s="65">
        <v>1418.91</v>
      </c>
      <c r="X29" s="65">
        <f t="shared" si="0"/>
        <v>1.1800000000000002</v>
      </c>
    </row>
    <row r="30" spans="1:24" x14ac:dyDescent="0.25">
      <c r="A30" s="65" t="s">
        <v>102</v>
      </c>
      <c r="B30" s="65">
        <v>4002</v>
      </c>
      <c r="C30" s="59">
        <v>43678</v>
      </c>
      <c r="D30" s="65">
        <v>24</v>
      </c>
      <c r="E30" s="65" t="s">
        <v>103</v>
      </c>
      <c r="F30" s="65">
        <v>19.079999999999998</v>
      </c>
      <c r="G30" s="65">
        <v>9.51</v>
      </c>
      <c r="H30" s="65">
        <v>0.13</v>
      </c>
      <c r="I30" s="65">
        <v>0.1</v>
      </c>
      <c r="J30" s="65">
        <v>0.14000000000000001</v>
      </c>
      <c r="K30" s="65">
        <v>0</v>
      </c>
      <c r="L30" s="65">
        <v>0</v>
      </c>
      <c r="M30" s="65">
        <v>-0.01</v>
      </c>
      <c r="N30" s="65">
        <v>-0.11</v>
      </c>
      <c r="O30" s="65">
        <v>-0.08</v>
      </c>
      <c r="P30" s="65">
        <v>0</v>
      </c>
      <c r="R30" s="65">
        <v>0.33</v>
      </c>
      <c r="S30" s="65">
        <v>0.3</v>
      </c>
      <c r="T30" s="65">
        <v>0.23</v>
      </c>
      <c r="U30" s="65">
        <v>29.62</v>
      </c>
      <c r="V30" s="65">
        <v>1265.269</v>
      </c>
      <c r="X30" s="65">
        <f t="shared" si="0"/>
        <v>0.37</v>
      </c>
    </row>
    <row r="31" spans="1:24" x14ac:dyDescent="0.25">
      <c r="A31" s="65" t="s">
        <v>102</v>
      </c>
      <c r="B31" s="65">
        <v>4002</v>
      </c>
      <c r="C31" s="59">
        <v>43679</v>
      </c>
      <c r="D31" s="65">
        <v>1</v>
      </c>
      <c r="E31" s="65" t="s">
        <v>103</v>
      </c>
      <c r="F31" s="65">
        <v>18.23</v>
      </c>
      <c r="G31" s="65">
        <v>9.51</v>
      </c>
      <c r="H31" s="65">
        <v>0.35</v>
      </c>
      <c r="I31" s="65">
        <v>0.04</v>
      </c>
      <c r="J31" s="65">
        <v>0.08</v>
      </c>
      <c r="K31" s="65">
        <v>0</v>
      </c>
      <c r="L31" s="65">
        <v>0</v>
      </c>
      <c r="M31" s="65">
        <v>0.02</v>
      </c>
      <c r="N31" s="65">
        <v>-0.12</v>
      </c>
      <c r="O31" s="65">
        <v>-0.08</v>
      </c>
      <c r="P31" s="65">
        <v>0</v>
      </c>
      <c r="R31" s="65">
        <v>0.33</v>
      </c>
      <c r="S31" s="65">
        <v>0.3</v>
      </c>
      <c r="T31" s="65">
        <v>0.23</v>
      </c>
      <c r="U31" s="65">
        <v>28.89</v>
      </c>
      <c r="V31" s="65">
        <v>1159.1289999999999</v>
      </c>
      <c r="X31" s="65">
        <f t="shared" si="0"/>
        <v>0.47</v>
      </c>
    </row>
    <row r="32" spans="1:24" x14ac:dyDescent="0.25">
      <c r="A32" s="65" t="s">
        <v>102</v>
      </c>
      <c r="B32" s="65">
        <v>4002</v>
      </c>
      <c r="C32" s="59">
        <v>43679</v>
      </c>
      <c r="D32" s="65">
        <v>2</v>
      </c>
      <c r="E32" s="65" t="s">
        <v>103</v>
      </c>
      <c r="F32" s="65">
        <v>17.28</v>
      </c>
      <c r="G32" s="65">
        <v>9.51</v>
      </c>
      <c r="H32" s="65">
        <v>0.35</v>
      </c>
      <c r="I32" s="65">
        <v>0.04</v>
      </c>
      <c r="J32" s="65">
        <v>7.0000000000000007E-2</v>
      </c>
      <c r="K32" s="65">
        <v>0</v>
      </c>
      <c r="L32" s="65">
        <v>0</v>
      </c>
      <c r="M32" s="65">
        <v>0</v>
      </c>
      <c r="N32" s="65">
        <v>-7.0000000000000007E-2</v>
      </c>
      <c r="O32" s="65">
        <v>-0.08</v>
      </c>
      <c r="P32" s="65">
        <v>0</v>
      </c>
      <c r="R32" s="65">
        <v>0.33</v>
      </c>
      <c r="S32" s="65">
        <v>0.3</v>
      </c>
      <c r="T32" s="65">
        <v>0.23</v>
      </c>
      <c r="U32" s="65">
        <v>27.96</v>
      </c>
      <c r="V32" s="65">
        <v>1089.5999999999999</v>
      </c>
      <c r="X32" s="65">
        <f t="shared" si="0"/>
        <v>0.45999999999999996</v>
      </c>
    </row>
    <row r="33" spans="1:24" x14ac:dyDescent="0.25">
      <c r="A33" s="65" t="s">
        <v>102</v>
      </c>
      <c r="B33" s="65">
        <v>4002</v>
      </c>
      <c r="C33" s="59">
        <v>43679</v>
      </c>
      <c r="D33" s="65">
        <v>3</v>
      </c>
      <c r="E33" s="65" t="s">
        <v>103</v>
      </c>
      <c r="F33" s="65">
        <v>16.559999999999999</v>
      </c>
      <c r="G33" s="65">
        <v>9.51</v>
      </c>
      <c r="H33" s="65">
        <v>0.35</v>
      </c>
      <c r="I33" s="65">
        <v>0.04</v>
      </c>
      <c r="J33" s="65">
        <v>7.0000000000000007E-2</v>
      </c>
      <c r="K33" s="65">
        <v>0</v>
      </c>
      <c r="L33" s="65">
        <v>0</v>
      </c>
      <c r="M33" s="65">
        <v>0</v>
      </c>
      <c r="N33" s="65">
        <v>-7.0000000000000007E-2</v>
      </c>
      <c r="O33" s="65">
        <v>-0.08</v>
      </c>
      <c r="P33" s="65">
        <v>0</v>
      </c>
      <c r="R33" s="65">
        <v>0.33</v>
      </c>
      <c r="S33" s="65">
        <v>0.3</v>
      </c>
      <c r="T33" s="65">
        <v>0.23</v>
      </c>
      <c r="U33" s="65">
        <v>27.24</v>
      </c>
      <c r="V33" s="65">
        <v>1046.44</v>
      </c>
      <c r="X33" s="65">
        <f t="shared" si="0"/>
        <v>0.45999999999999996</v>
      </c>
    </row>
    <row r="34" spans="1:24" x14ac:dyDescent="0.25">
      <c r="A34" s="65" t="s">
        <v>102</v>
      </c>
      <c r="B34" s="65">
        <v>4002</v>
      </c>
      <c r="C34" s="59">
        <v>43679</v>
      </c>
      <c r="D34" s="65">
        <v>4</v>
      </c>
      <c r="E34" s="65" t="s">
        <v>103</v>
      </c>
      <c r="F34" s="65">
        <v>15.81</v>
      </c>
      <c r="G34" s="65">
        <v>9.51</v>
      </c>
      <c r="H34" s="65">
        <v>0.35</v>
      </c>
      <c r="I34" s="65">
        <v>0.04</v>
      </c>
      <c r="J34" s="65">
        <v>7.0000000000000007E-2</v>
      </c>
      <c r="K34" s="65">
        <v>0</v>
      </c>
      <c r="L34" s="65">
        <v>0</v>
      </c>
      <c r="M34" s="65">
        <v>0</v>
      </c>
      <c r="N34" s="65">
        <v>-7.0000000000000007E-2</v>
      </c>
      <c r="O34" s="65">
        <v>-0.08</v>
      </c>
      <c r="P34" s="65">
        <v>0</v>
      </c>
      <c r="R34" s="65">
        <v>0.33</v>
      </c>
      <c r="S34" s="65">
        <v>0.3</v>
      </c>
      <c r="T34" s="65">
        <v>0.23</v>
      </c>
      <c r="U34" s="65">
        <v>26.49</v>
      </c>
      <c r="V34" s="65">
        <v>1026.1990000000001</v>
      </c>
      <c r="X34" s="65">
        <f t="shared" si="0"/>
        <v>0.45999999999999996</v>
      </c>
    </row>
    <row r="35" spans="1:24" x14ac:dyDescent="0.25">
      <c r="A35" s="65" t="s">
        <v>102</v>
      </c>
      <c r="B35" s="65">
        <v>4002</v>
      </c>
      <c r="C35" s="59">
        <v>43679</v>
      </c>
      <c r="D35" s="65">
        <v>5</v>
      </c>
      <c r="E35" s="65" t="s">
        <v>103</v>
      </c>
      <c r="F35" s="65">
        <v>15.64</v>
      </c>
      <c r="G35" s="65">
        <v>9.51</v>
      </c>
      <c r="H35" s="65">
        <v>0.35</v>
      </c>
      <c r="I35" s="65">
        <v>0.04</v>
      </c>
      <c r="J35" s="65">
        <v>0.1</v>
      </c>
      <c r="K35" s="65">
        <v>0</v>
      </c>
      <c r="L35" s="65">
        <v>0</v>
      </c>
      <c r="M35" s="65">
        <v>0</v>
      </c>
      <c r="N35" s="65">
        <v>-7.0000000000000007E-2</v>
      </c>
      <c r="O35" s="65">
        <v>-0.08</v>
      </c>
      <c r="P35" s="65">
        <v>0</v>
      </c>
      <c r="R35" s="65">
        <v>0.33</v>
      </c>
      <c r="S35" s="65">
        <v>0.3</v>
      </c>
      <c r="T35" s="65">
        <v>0.23</v>
      </c>
      <c r="U35" s="65">
        <v>26.35</v>
      </c>
      <c r="V35" s="65">
        <v>1037.7270000000001</v>
      </c>
      <c r="X35" s="65">
        <f t="shared" si="0"/>
        <v>0.49</v>
      </c>
    </row>
    <row r="36" spans="1:24" x14ac:dyDescent="0.25">
      <c r="A36" s="65" t="s">
        <v>102</v>
      </c>
      <c r="B36" s="65">
        <v>4002</v>
      </c>
      <c r="C36" s="59">
        <v>43679</v>
      </c>
      <c r="D36" s="65">
        <v>6</v>
      </c>
      <c r="E36" s="65" t="s">
        <v>103</v>
      </c>
      <c r="F36" s="65">
        <v>16.84</v>
      </c>
      <c r="G36" s="65">
        <v>9.51</v>
      </c>
      <c r="H36" s="65">
        <v>0.35</v>
      </c>
      <c r="I36" s="65">
        <v>0.04</v>
      </c>
      <c r="J36" s="65">
        <v>0.16</v>
      </c>
      <c r="K36" s="65">
        <v>0</v>
      </c>
      <c r="L36" s="65">
        <v>0</v>
      </c>
      <c r="M36" s="65">
        <v>-0.01</v>
      </c>
      <c r="N36" s="65">
        <v>-7.0000000000000007E-2</v>
      </c>
      <c r="O36" s="65">
        <v>-0.08</v>
      </c>
      <c r="P36" s="65">
        <v>0</v>
      </c>
      <c r="R36" s="65">
        <v>0.33</v>
      </c>
      <c r="S36" s="65">
        <v>0.3</v>
      </c>
      <c r="T36" s="65">
        <v>0.23</v>
      </c>
      <c r="U36" s="65">
        <v>27.6</v>
      </c>
      <c r="V36" s="65">
        <v>1096.2950000000001</v>
      </c>
      <c r="X36" s="65">
        <f t="shared" si="0"/>
        <v>0.54999999999999993</v>
      </c>
    </row>
    <row r="37" spans="1:24" x14ac:dyDescent="0.25">
      <c r="A37" s="65" t="s">
        <v>102</v>
      </c>
      <c r="B37" s="65">
        <v>4002</v>
      </c>
      <c r="C37" s="59">
        <v>43679</v>
      </c>
      <c r="D37" s="65">
        <v>7</v>
      </c>
      <c r="E37" s="65" t="s">
        <v>103</v>
      </c>
      <c r="F37" s="65">
        <v>17.45</v>
      </c>
      <c r="G37" s="65">
        <v>9.51</v>
      </c>
      <c r="H37" s="65">
        <v>0.35</v>
      </c>
      <c r="I37" s="65">
        <v>0.04</v>
      </c>
      <c r="J37" s="65">
        <v>0.17</v>
      </c>
      <c r="K37" s="65">
        <v>0</v>
      </c>
      <c r="L37" s="65">
        <v>0</v>
      </c>
      <c r="M37" s="65">
        <v>-0.01</v>
      </c>
      <c r="N37" s="65">
        <v>-0.12</v>
      </c>
      <c r="O37" s="65">
        <v>-0.08</v>
      </c>
      <c r="P37" s="65">
        <v>0</v>
      </c>
      <c r="R37" s="65">
        <v>0.33</v>
      </c>
      <c r="S37" s="65">
        <v>0.3</v>
      </c>
      <c r="T37" s="65">
        <v>0.23</v>
      </c>
      <c r="U37" s="65">
        <v>28.17</v>
      </c>
      <c r="V37" s="65">
        <v>1202.973</v>
      </c>
      <c r="X37" s="65">
        <f t="shared" si="0"/>
        <v>0.55999999999999994</v>
      </c>
    </row>
    <row r="38" spans="1:24" x14ac:dyDescent="0.25">
      <c r="A38" s="65" t="s">
        <v>102</v>
      </c>
      <c r="B38" s="65">
        <v>4002</v>
      </c>
      <c r="C38" s="59">
        <v>43679</v>
      </c>
      <c r="D38" s="65">
        <v>8</v>
      </c>
      <c r="E38" s="65" t="s">
        <v>104</v>
      </c>
      <c r="F38" s="65">
        <v>23.81</v>
      </c>
      <c r="G38" s="65">
        <v>9.51</v>
      </c>
      <c r="H38" s="65">
        <v>0.35</v>
      </c>
      <c r="I38" s="65">
        <v>0.04</v>
      </c>
      <c r="J38" s="65">
        <v>0.25</v>
      </c>
      <c r="K38" s="65">
        <v>0.88</v>
      </c>
      <c r="L38" s="65">
        <v>0.19</v>
      </c>
      <c r="M38" s="65">
        <v>0.01</v>
      </c>
      <c r="N38" s="65">
        <v>-0.1</v>
      </c>
      <c r="O38" s="65">
        <v>-0.08</v>
      </c>
      <c r="P38" s="65">
        <v>0</v>
      </c>
      <c r="R38" s="65">
        <v>0.33</v>
      </c>
      <c r="S38" s="65">
        <v>0.3</v>
      </c>
      <c r="T38" s="65">
        <v>0.23</v>
      </c>
      <c r="U38" s="65">
        <v>35.72</v>
      </c>
      <c r="V38" s="65">
        <v>1324.049</v>
      </c>
      <c r="X38" s="65">
        <f t="shared" si="0"/>
        <v>1.71</v>
      </c>
    </row>
    <row r="39" spans="1:24" x14ac:dyDescent="0.25">
      <c r="A39" s="65" t="s">
        <v>102</v>
      </c>
      <c r="B39" s="65">
        <v>4002</v>
      </c>
      <c r="C39" s="59">
        <v>43679</v>
      </c>
      <c r="D39" s="65">
        <v>9</v>
      </c>
      <c r="E39" s="65" t="s">
        <v>104</v>
      </c>
      <c r="F39" s="65">
        <v>21.44</v>
      </c>
      <c r="G39" s="65">
        <v>9.51</v>
      </c>
      <c r="H39" s="65">
        <v>0.35</v>
      </c>
      <c r="I39" s="65">
        <v>0.04</v>
      </c>
      <c r="J39" s="65">
        <v>0.11</v>
      </c>
      <c r="K39" s="65">
        <v>0.83</v>
      </c>
      <c r="L39" s="65">
        <v>0.01</v>
      </c>
      <c r="M39" s="65">
        <v>0.01</v>
      </c>
      <c r="N39" s="65">
        <v>-0.14000000000000001</v>
      </c>
      <c r="O39" s="65">
        <v>-0.08</v>
      </c>
      <c r="P39" s="65">
        <v>0</v>
      </c>
      <c r="R39" s="65">
        <v>0.33</v>
      </c>
      <c r="S39" s="65">
        <v>0.3</v>
      </c>
      <c r="T39" s="65">
        <v>0.23</v>
      </c>
      <c r="U39" s="65">
        <v>32.94</v>
      </c>
      <c r="V39" s="65">
        <v>1416.12</v>
      </c>
      <c r="X39" s="65">
        <f t="shared" si="0"/>
        <v>1.3399999999999999</v>
      </c>
    </row>
    <row r="40" spans="1:24" x14ac:dyDescent="0.25">
      <c r="A40" s="65" t="s">
        <v>102</v>
      </c>
      <c r="B40" s="65">
        <v>4002</v>
      </c>
      <c r="C40" s="59">
        <v>43679</v>
      </c>
      <c r="D40" s="65">
        <v>10</v>
      </c>
      <c r="E40" s="65" t="s">
        <v>104</v>
      </c>
      <c r="F40" s="65">
        <v>20.74</v>
      </c>
      <c r="G40" s="65">
        <v>9.51</v>
      </c>
      <c r="H40" s="65">
        <v>0.35</v>
      </c>
      <c r="I40" s="65">
        <v>0.04</v>
      </c>
      <c r="J40" s="65">
        <v>0.08</v>
      </c>
      <c r="K40" s="65">
        <v>0.8</v>
      </c>
      <c r="L40" s="65">
        <v>0</v>
      </c>
      <c r="M40" s="65">
        <v>0</v>
      </c>
      <c r="N40" s="65">
        <v>-0.12</v>
      </c>
      <c r="O40" s="65">
        <v>-0.08</v>
      </c>
      <c r="P40" s="65">
        <v>0</v>
      </c>
      <c r="R40" s="65">
        <v>0.33</v>
      </c>
      <c r="S40" s="65">
        <v>0.3</v>
      </c>
      <c r="T40" s="65">
        <v>0.23</v>
      </c>
      <c r="U40" s="65">
        <v>32.18</v>
      </c>
      <c r="V40" s="65">
        <v>1488.0340000000001</v>
      </c>
      <c r="X40" s="65">
        <f t="shared" si="0"/>
        <v>1.27</v>
      </c>
    </row>
    <row r="41" spans="1:24" x14ac:dyDescent="0.25">
      <c r="A41" s="65" t="s">
        <v>102</v>
      </c>
      <c r="B41" s="65">
        <v>4002</v>
      </c>
      <c r="C41" s="59">
        <v>43679</v>
      </c>
      <c r="D41" s="65">
        <v>11</v>
      </c>
      <c r="E41" s="65" t="s">
        <v>104</v>
      </c>
      <c r="F41" s="65">
        <v>21.09</v>
      </c>
      <c r="G41" s="65">
        <v>9.51</v>
      </c>
      <c r="H41" s="65">
        <v>0.35</v>
      </c>
      <c r="I41" s="65">
        <v>0.04</v>
      </c>
      <c r="J41" s="65">
        <v>7.0000000000000007E-2</v>
      </c>
      <c r="K41" s="65">
        <v>0.77</v>
      </c>
      <c r="L41" s="65">
        <v>0</v>
      </c>
      <c r="M41" s="65">
        <v>0</v>
      </c>
      <c r="N41" s="65">
        <v>-0.13</v>
      </c>
      <c r="O41" s="65">
        <v>-0.08</v>
      </c>
      <c r="P41" s="65">
        <v>0</v>
      </c>
      <c r="R41" s="65">
        <v>0.33</v>
      </c>
      <c r="S41" s="65">
        <v>0.3</v>
      </c>
      <c r="T41" s="65">
        <v>0.23</v>
      </c>
      <c r="U41" s="65">
        <v>32.479999999999997</v>
      </c>
      <c r="V41" s="65">
        <v>1557.701</v>
      </c>
      <c r="X41" s="65">
        <f t="shared" si="0"/>
        <v>1.23</v>
      </c>
    </row>
    <row r="42" spans="1:24" x14ac:dyDescent="0.25">
      <c r="A42" s="65" t="s">
        <v>102</v>
      </c>
      <c r="B42" s="65">
        <v>4002</v>
      </c>
      <c r="C42" s="59">
        <v>43679</v>
      </c>
      <c r="D42" s="65">
        <v>12</v>
      </c>
      <c r="E42" s="65" t="s">
        <v>104</v>
      </c>
      <c r="F42" s="65">
        <v>24.33</v>
      </c>
      <c r="G42" s="65">
        <v>9.51</v>
      </c>
      <c r="H42" s="65">
        <v>0.35</v>
      </c>
      <c r="I42" s="65">
        <v>0.04</v>
      </c>
      <c r="J42" s="65">
        <v>0.13</v>
      </c>
      <c r="K42" s="65">
        <v>0.75</v>
      </c>
      <c r="L42" s="65">
        <v>7.0000000000000007E-2</v>
      </c>
      <c r="M42" s="65">
        <v>0.02</v>
      </c>
      <c r="N42" s="65">
        <v>-0.15</v>
      </c>
      <c r="O42" s="65">
        <v>-0.08</v>
      </c>
      <c r="P42" s="65">
        <v>0</v>
      </c>
      <c r="R42" s="65">
        <v>0.33</v>
      </c>
      <c r="S42" s="65">
        <v>0.3</v>
      </c>
      <c r="T42" s="65">
        <v>0.23</v>
      </c>
      <c r="U42" s="65">
        <v>35.83</v>
      </c>
      <c r="V42" s="65">
        <v>1607.7819999999999</v>
      </c>
      <c r="X42" s="65">
        <f t="shared" si="0"/>
        <v>1.34</v>
      </c>
    </row>
    <row r="43" spans="1:24" x14ac:dyDescent="0.25">
      <c r="A43" s="65" t="s">
        <v>102</v>
      </c>
      <c r="B43" s="65">
        <v>4002</v>
      </c>
      <c r="C43" s="59">
        <v>43679</v>
      </c>
      <c r="D43" s="65">
        <v>13</v>
      </c>
      <c r="E43" s="65" t="s">
        <v>104</v>
      </c>
      <c r="F43" s="65">
        <v>25.28</v>
      </c>
      <c r="G43" s="65">
        <v>9.51</v>
      </c>
      <c r="H43" s="65">
        <v>0.35</v>
      </c>
      <c r="I43" s="65">
        <v>0.04</v>
      </c>
      <c r="J43" s="65">
        <v>0.11</v>
      </c>
      <c r="K43" s="65">
        <v>0.73</v>
      </c>
      <c r="L43" s="65">
        <v>0.13</v>
      </c>
      <c r="M43" s="65">
        <v>0.01</v>
      </c>
      <c r="N43" s="65">
        <v>-0.13</v>
      </c>
      <c r="O43" s="65">
        <v>-0.08</v>
      </c>
      <c r="P43" s="65">
        <v>0</v>
      </c>
      <c r="R43" s="65">
        <v>0.33</v>
      </c>
      <c r="S43" s="65">
        <v>0.3</v>
      </c>
      <c r="T43" s="65">
        <v>0.23</v>
      </c>
      <c r="U43" s="65">
        <v>36.81</v>
      </c>
      <c r="V43" s="65">
        <v>1639.8</v>
      </c>
      <c r="X43" s="65">
        <f t="shared" si="0"/>
        <v>1.3599999999999999</v>
      </c>
    </row>
    <row r="44" spans="1:24" x14ac:dyDescent="0.25">
      <c r="A44" s="65" t="s">
        <v>102</v>
      </c>
      <c r="B44" s="65">
        <v>4002</v>
      </c>
      <c r="C44" s="59">
        <v>43679</v>
      </c>
      <c r="D44" s="65">
        <v>14</v>
      </c>
      <c r="E44" s="65" t="s">
        <v>104</v>
      </c>
      <c r="F44" s="65">
        <v>25.27</v>
      </c>
      <c r="G44" s="65">
        <v>9.51</v>
      </c>
      <c r="H44" s="65">
        <v>0.35</v>
      </c>
      <c r="I44" s="65">
        <v>0.04</v>
      </c>
      <c r="J44" s="65">
        <v>0.08</v>
      </c>
      <c r="K44" s="65">
        <v>0.7</v>
      </c>
      <c r="L44" s="65">
        <v>7.0000000000000007E-2</v>
      </c>
      <c r="M44" s="65">
        <v>0</v>
      </c>
      <c r="N44" s="65">
        <v>-0.2</v>
      </c>
      <c r="O44" s="65">
        <v>-0.08</v>
      </c>
      <c r="P44" s="65">
        <v>0</v>
      </c>
      <c r="R44" s="65">
        <v>0.33</v>
      </c>
      <c r="S44" s="65">
        <v>0.3</v>
      </c>
      <c r="T44" s="65">
        <v>0.23</v>
      </c>
      <c r="U44" s="65">
        <v>36.6</v>
      </c>
      <c r="V44" s="65">
        <v>1686.6289999999999</v>
      </c>
      <c r="X44" s="65">
        <f t="shared" si="0"/>
        <v>1.24</v>
      </c>
    </row>
    <row r="45" spans="1:24" x14ac:dyDescent="0.25">
      <c r="A45" s="65" t="s">
        <v>102</v>
      </c>
      <c r="B45" s="65">
        <v>4002</v>
      </c>
      <c r="C45" s="59">
        <v>43679</v>
      </c>
      <c r="D45" s="65">
        <v>15</v>
      </c>
      <c r="E45" s="65" t="s">
        <v>104</v>
      </c>
      <c r="F45" s="65">
        <v>25.61</v>
      </c>
      <c r="G45" s="65">
        <v>9.51</v>
      </c>
      <c r="H45" s="65">
        <v>0.35</v>
      </c>
      <c r="I45" s="65">
        <v>0.04</v>
      </c>
      <c r="J45" s="65">
        <v>0.12</v>
      </c>
      <c r="K45" s="65">
        <v>0.65</v>
      </c>
      <c r="L45" s="65">
        <v>0</v>
      </c>
      <c r="M45" s="65">
        <v>0</v>
      </c>
      <c r="N45" s="65">
        <v>-0.2</v>
      </c>
      <c r="O45" s="65">
        <v>-0.08</v>
      </c>
      <c r="P45" s="65">
        <v>0</v>
      </c>
      <c r="R45" s="65">
        <v>0.33</v>
      </c>
      <c r="S45" s="65">
        <v>0.3</v>
      </c>
      <c r="T45" s="65">
        <v>0.23</v>
      </c>
      <c r="U45" s="65">
        <v>36.86</v>
      </c>
      <c r="V45" s="65">
        <v>1722.258</v>
      </c>
      <c r="X45" s="65">
        <f t="shared" si="0"/>
        <v>1.1600000000000001</v>
      </c>
    </row>
    <row r="46" spans="1:24" x14ac:dyDescent="0.25">
      <c r="A46" s="65" t="s">
        <v>102</v>
      </c>
      <c r="B46" s="65">
        <v>4002</v>
      </c>
      <c r="C46" s="59">
        <v>43679</v>
      </c>
      <c r="D46" s="65">
        <v>16</v>
      </c>
      <c r="E46" s="65" t="s">
        <v>104</v>
      </c>
      <c r="F46" s="65">
        <v>28.68</v>
      </c>
      <c r="G46" s="65">
        <v>9.51</v>
      </c>
      <c r="H46" s="65">
        <v>0.35</v>
      </c>
      <c r="I46" s="65">
        <v>0.04</v>
      </c>
      <c r="J46" s="65">
        <v>0.12</v>
      </c>
      <c r="K46" s="65">
        <v>0.64</v>
      </c>
      <c r="L46" s="65">
        <v>0</v>
      </c>
      <c r="M46" s="65">
        <v>-0.01</v>
      </c>
      <c r="N46" s="65">
        <v>-0.2</v>
      </c>
      <c r="O46" s="65">
        <v>-0.08</v>
      </c>
      <c r="P46" s="65">
        <v>0</v>
      </c>
      <c r="R46" s="65">
        <v>0.33</v>
      </c>
      <c r="S46" s="65">
        <v>0.3</v>
      </c>
      <c r="T46" s="65">
        <v>0.23</v>
      </c>
      <c r="U46" s="65">
        <v>39.909999999999997</v>
      </c>
      <c r="V46" s="65">
        <v>1751.9960000000001</v>
      </c>
      <c r="X46" s="65">
        <f t="shared" si="0"/>
        <v>1.1499999999999999</v>
      </c>
    </row>
    <row r="47" spans="1:24" x14ac:dyDescent="0.25">
      <c r="A47" s="65" t="s">
        <v>102</v>
      </c>
      <c r="B47" s="65">
        <v>4002</v>
      </c>
      <c r="C47" s="59">
        <v>43679</v>
      </c>
      <c r="D47" s="65">
        <v>17</v>
      </c>
      <c r="E47" s="65" t="s">
        <v>104</v>
      </c>
      <c r="F47" s="65">
        <v>41.71</v>
      </c>
      <c r="G47" s="65">
        <v>9.51</v>
      </c>
      <c r="H47" s="65">
        <v>0.35</v>
      </c>
      <c r="I47" s="65">
        <v>0.04</v>
      </c>
      <c r="J47" s="65">
        <v>1.1399999999999999</v>
      </c>
      <c r="K47" s="65">
        <v>0.64</v>
      </c>
      <c r="L47" s="65">
        <v>0.33</v>
      </c>
      <c r="M47" s="65">
        <v>-0.03</v>
      </c>
      <c r="N47" s="65">
        <v>-0.12</v>
      </c>
      <c r="O47" s="65">
        <v>-0.08</v>
      </c>
      <c r="P47" s="65">
        <v>0</v>
      </c>
      <c r="R47" s="65">
        <v>0.33</v>
      </c>
      <c r="S47" s="65">
        <v>0.3</v>
      </c>
      <c r="T47" s="65">
        <v>0.23</v>
      </c>
      <c r="U47" s="65">
        <v>54.35</v>
      </c>
      <c r="V47" s="65">
        <v>1779.865</v>
      </c>
      <c r="X47" s="65">
        <f t="shared" si="0"/>
        <v>2.5</v>
      </c>
    </row>
    <row r="48" spans="1:24" x14ac:dyDescent="0.25">
      <c r="A48" s="65" t="s">
        <v>102</v>
      </c>
      <c r="B48" s="65">
        <v>4002</v>
      </c>
      <c r="C48" s="59">
        <v>43679</v>
      </c>
      <c r="D48" s="65">
        <v>18</v>
      </c>
      <c r="E48" s="65" t="s">
        <v>104</v>
      </c>
      <c r="F48" s="65">
        <v>71.23</v>
      </c>
      <c r="G48" s="65">
        <v>9.51</v>
      </c>
      <c r="H48" s="65">
        <v>0.35</v>
      </c>
      <c r="I48" s="65">
        <v>0.04</v>
      </c>
      <c r="J48" s="65">
        <v>3.67</v>
      </c>
      <c r="K48" s="65">
        <v>0.64</v>
      </c>
      <c r="L48" s="65">
        <v>0.88</v>
      </c>
      <c r="M48" s="65">
        <v>-0.03</v>
      </c>
      <c r="N48" s="65">
        <v>-0.21</v>
      </c>
      <c r="O48" s="65">
        <v>-0.08</v>
      </c>
      <c r="P48" s="65">
        <v>0</v>
      </c>
      <c r="R48" s="65">
        <v>0.33</v>
      </c>
      <c r="S48" s="65">
        <v>0.3</v>
      </c>
      <c r="T48" s="65">
        <v>0.23</v>
      </c>
      <c r="U48" s="65">
        <v>86.86</v>
      </c>
      <c r="V48" s="65">
        <v>1792.2550000000001</v>
      </c>
      <c r="X48" s="65">
        <f t="shared" si="0"/>
        <v>5.5799999999999992</v>
      </c>
    </row>
    <row r="49" spans="1:24" x14ac:dyDescent="0.25">
      <c r="A49" s="65" t="s">
        <v>102</v>
      </c>
      <c r="B49" s="65">
        <v>4002</v>
      </c>
      <c r="C49" s="59">
        <v>43679</v>
      </c>
      <c r="D49" s="65">
        <v>19</v>
      </c>
      <c r="E49" s="65" t="s">
        <v>104</v>
      </c>
      <c r="F49" s="65">
        <v>39.83</v>
      </c>
      <c r="G49" s="65">
        <v>9.51</v>
      </c>
      <c r="H49" s="65">
        <v>0.35</v>
      </c>
      <c r="I49" s="65">
        <v>0.04</v>
      </c>
      <c r="J49" s="65">
        <v>0.57999999999999996</v>
      </c>
      <c r="K49" s="65">
        <v>0.63</v>
      </c>
      <c r="L49" s="65">
        <v>0.04</v>
      </c>
      <c r="M49" s="65">
        <v>-0.02</v>
      </c>
      <c r="N49" s="65">
        <v>-0.18</v>
      </c>
      <c r="O49" s="65">
        <v>-0.08</v>
      </c>
      <c r="P49" s="65">
        <v>0</v>
      </c>
      <c r="R49" s="65">
        <v>0.33</v>
      </c>
      <c r="S49" s="65">
        <v>0.3</v>
      </c>
      <c r="T49" s="65">
        <v>0.23</v>
      </c>
      <c r="U49" s="65">
        <v>51.56</v>
      </c>
      <c r="V49" s="65">
        <v>1746.673</v>
      </c>
      <c r="X49" s="65">
        <f t="shared" si="0"/>
        <v>1.6400000000000001</v>
      </c>
    </row>
    <row r="50" spans="1:24" x14ac:dyDescent="0.25">
      <c r="A50" s="65" t="s">
        <v>102</v>
      </c>
      <c r="B50" s="65">
        <v>4002</v>
      </c>
      <c r="C50" s="59">
        <v>43679</v>
      </c>
      <c r="D50" s="65">
        <v>20</v>
      </c>
      <c r="E50" s="65" t="s">
        <v>104</v>
      </c>
      <c r="F50" s="65">
        <v>36.08</v>
      </c>
      <c r="G50" s="65">
        <v>9.51</v>
      </c>
      <c r="H50" s="65">
        <v>0.35</v>
      </c>
      <c r="I50" s="65">
        <v>0.04</v>
      </c>
      <c r="J50" s="65">
        <v>0.2</v>
      </c>
      <c r="K50" s="65">
        <v>0.66</v>
      </c>
      <c r="L50" s="65">
        <v>0.21</v>
      </c>
      <c r="M50" s="65">
        <v>-0.03</v>
      </c>
      <c r="N50" s="65">
        <v>-0.13</v>
      </c>
      <c r="O50" s="65">
        <v>-0.08</v>
      </c>
      <c r="P50" s="65">
        <v>0</v>
      </c>
      <c r="R50" s="65">
        <v>0.33</v>
      </c>
      <c r="S50" s="65">
        <v>0.3</v>
      </c>
      <c r="T50" s="65">
        <v>0.23</v>
      </c>
      <c r="U50" s="65">
        <v>47.67</v>
      </c>
      <c r="V50" s="65">
        <v>1669.1969999999999</v>
      </c>
      <c r="X50" s="65">
        <f t="shared" si="0"/>
        <v>1.46</v>
      </c>
    </row>
    <row r="51" spans="1:24" x14ac:dyDescent="0.25">
      <c r="A51" s="65" t="s">
        <v>102</v>
      </c>
      <c r="B51" s="65">
        <v>4002</v>
      </c>
      <c r="C51" s="59">
        <v>43679</v>
      </c>
      <c r="D51" s="65">
        <v>21</v>
      </c>
      <c r="E51" s="65" t="s">
        <v>104</v>
      </c>
      <c r="F51" s="65">
        <v>27.77</v>
      </c>
      <c r="G51" s="65">
        <v>9.51</v>
      </c>
      <c r="H51" s="65">
        <v>0.35</v>
      </c>
      <c r="I51" s="65">
        <v>0.04</v>
      </c>
      <c r="J51" s="65">
        <v>0.13</v>
      </c>
      <c r="K51" s="65">
        <v>0.71</v>
      </c>
      <c r="L51" s="65">
        <v>0.01</v>
      </c>
      <c r="M51" s="65">
        <v>-0.01</v>
      </c>
      <c r="N51" s="65">
        <v>-0.17</v>
      </c>
      <c r="O51" s="65">
        <v>-0.08</v>
      </c>
      <c r="P51" s="65">
        <v>0</v>
      </c>
      <c r="R51" s="65">
        <v>0.33</v>
      </c>
      <c r="S51" s="65">
        <v>0.3</v>
      </c>
      <c r="T51" s="65">
        <v>0.23</v>
      </c>
      <c r="U51" s="65">
        <v>39.119999999999997</v>
      </c>
      <c r="V51" s="65">
        <v>1618.3440000000001</v>
      </c>
      <c r="X51" s="65">
        <f t="shared" si="0"/>
        <v>1.24</v>
      </c>
    </row>
    <row r="52" spans="1:24" x14ac:dyDescent="0.25">
      <c r="A52" s="65" t="s">
        <v>102</v>
      </c>
      <c r="B52" s="65">
        <v>4002</v>
      </c>
      <c r="C52" s="59">
        <v>43679</v>
      </c>
      <c r="D52" s="65">
        <v>22</v>
      </c>
      <c r="E52" s="65" t="s">
        <v>104</v>
      </c>
      <c r="F52" s="65">
        <v>32.020000000000003</v>
      </c>
      <c r="G52" s="65">
        <v>9.51</v>
      </c>
      <c r="H52" s="65">
        <v>0.35</v>
      </c>
      <c r="I52" s="65">
        <v>0.04</v>
      </c>
      <c r="J52" s="65">
        <v>0.13</v>
      </c>
      <c r="K52" s="65">
        <v>0.73</v>
      </c>
      <c r="L52" s="65">
        <v>0.34</v>
      </c>
      <c r="M52" s="65">
        <v>-0.02</v>
      </c>
      <c r="N52" s="65">
        <v>-0.15</v>
      </c>
      <c r="O52" s="65">
        <v>-0.08</v>
      </c>
      <c r="P52" s="65">
        <v>0</v>
      </c>
      <c r="R52" s="65">
        <v>0.33</v>
      </c>
      <c r="S52" s="65">
        <v>0.3</v>
      </c>
      <c r="T52" s="65">
        <v>0.23</v>
      </c>
      <c r="U52" s="65">
        <v>43.73</v>
      </c>
      <c r="V52" s="65">
        <v>1520.96</v>
      </c>
      <c r="X52" s="65">
        <f t="shared" si="0"/>
        <v>1.59</v>
      </c>
    </row>
    <row r="53" spans="1:24" x14ac:dyDescent="0.25">
      <c r="A53" s="65" t="s">
        <v>102</v>
      </c>
      <c r="B53" s="65">
        <v>4002</v>
      </c>
      <c r="C53" s="59">
        <v>43679</v>
      </c>
      <c r="D53" s="65">
        <v>23</v>
      </c>
      <c r="E53" s="65" t="s">
        <v>104</v>
      </c>
      <c r="F53" s="65">
        <v>31.38</v>
      </c>
      <c r="G53" s="65">
        <v>9.51</v>
      </c>
      <c r="H53" s="65">
        <v>0.35</v>
      </c>
      <c r="I53" s="65">
        <v>0.04</v>
      </c>
      <c r="J53" s="65">
        <v>0.33</v>
      </c>
      <c r="K53" s="65">
        <v>0.76</v>
      </c>
      <c r="L53" s="65">
        <v>0.2</v>
      </c>
      <c r="M53" s="65">
        <v>-0.04</v>
      </c>
      <c r="N53" s="65">
        <v>0</v>
      </c>
      <c r="O53" s="65">
        <v>-0.08</v>
      </c>
      <c r="P53" s="65">
        <v>0</v>
      </c>
      <c r="R53" s="65">
        <v>0.33</v>
      </c>
      <c r="S53" s="65">
        <v>0.3</v>
      </c>
      <c r="T53" s="65">
        <v>0.23</v>
      </c>
      <c r="U53" s="65">
        <v>43.31</v>
      </c>
      <c r="V53" s="65">
        <v>1373.107</v>
      </c>
      <c r="X53" s="65">
        <f t="shared" si="0"/>
        <v>1.68</v>
      </c>
    </row>
    <row r="54" spans="1:24" x14ac:dyDescent="0.25">
      <c r="A54" s="65" t="s">
        <v>102</v>
      </c>
      <c r="B54" s="65">
        <v>4002</v>
      </c>
      <c r="C54" s="59">
        <v>43679</v>
      </c>
      <c r="D54" s="65">
        <v>24</v>
      </c>
      <c r="E54" s="65" t="s">
        <v>103</v>
      </c>
      <c r="F54" s="65">
        <v>26.82</v>
      </c>
      <c r="G54" s="65">
        <v>9.51</v>
      </c>
      <c r="H54" s="65">
        <v>0.35</v>
      </c>
      <c r="I54" s="65">
        <v>0.04</v>
      </c>
      <c r="J54" s="65">
        <v>0.28000000000000003</v>
      </c>
      <c r="K54" s="65">
        <v>0</v>
      </c>
      <c r="L54" s="65">
        <v>0</v>
      </c>
      <c r="M54" s="65">
        <v>-0.03</v>
      </c>
      <c r="N54" s="65">
        <v>-0.05</v>
      </c>
      <c r="O54" s="65">
        <v>-0.08</v>
      </c>
      <c r="P54" s="65">
        <v>0</v>
      </c>
      <c r="R54" s="65">
        <v>0.33</v>
      </c>
      <c r="S54" s="65">
        <v>0.3</v>
      </c>
      <c r="T54" s="65">
        <v>0.23</v>
      </c>
      <c r="U54" s="65">
        <v>37.700000000000003</v>
      </c>
      <c r="V54" s="65">
        <v>1233.6410000000001</v>
      </c>
      <c r="X54" s="65">
        <f t="shared" si="0"/>
        <v>0.66999999999999993</v>
      </c>
    </row>
    <row r="55" spans="1:24" x14ac:dyDescent="0.25">
      <c r="A55" s="65" t="s">
        <v>102</v>
      </c>
      <c r="B55" s="65">
        <v>4002</v>
      </c>
      <c r="C55" s="59">
        <v>43680</v>
      </c>
      <c r="D55" s="65">
        <v>1</v>
      </c>
      <c r="E55" s="65" t="s">
        <v>103</v>
      </c>
      <c r="F55" s="65">
        <v>18.54</v>
      </c>
      <c r="G55" s="65">
        <v>9.51</v>
      </c>
      <c r="H55" s="65">
        <v>0.4</v>
      </c>
      <c r="I55" s="65">
        <v>0.04</v>
      </c>
      <c r="J55" s="65">
        <v>0.1</v>
      </c>
      <c r="K55" s="65">
        <v>0</v>
      </c>
      <c r="L55" s="65">
        <v>0</v>
      </c>
      <c r="M55" s="65">
        <v>0.01</v>
      </c>
      <c r="N55" s="65">
        <v>-7.0000000000000007E-2</v>
      </c>
      <c r="O55" s="65">
        <v>-0.08</v>
      </c>
      <c r="P55" s="65">
        <v>0</v>
      </c>
      <c r="R55" s="65">
        <v>0.33</v>
      </c>
      <c r="S55" s="65">
        <v>0.3</v>
      </c>
      <c r="T55" s="65">
        <v>0.23</v>
      </c>
      <c r="U55" s="65">
        <v>29.31</v>
      </c>
      <c r="V55" s="65">
        <v>1131.1410000000001</v>
      </c>
      <c r="X55" s="65">
        <f t="shared" si="0"/>
        <v>0.54</v>
      </c>
    </row>
    <row r="56" spans="1:24" x14ac:dyDescent="0.25">
      <c r="A56" s="65" t="s">
        <v>102</v>
      </c>
      <c r="B56" s="65">
        <v>4002</v>
      </c>
      <c r="C56" s="59">
        <v>43680</v>
      </c>
      <c r="D56" s="65">
        <v>2</v>
      </c>
      <c r="E56" s="65" t="s">
        <v>103</v>
      </c>
      <c r="F56" s="65">
        <v>19.29</v>
      </c>
      <c r="G56" s="65">
        <v>9.51</v>
      </c>
      <c r="H56" s="65">
        <v>0.4</v>
      </c>
      <c r="I56" s="65">
        <v>0.04</v>
      </c>
      <c r="J56" s="65">
        <v>0.08</v>
      </c>
      <c r="K56" s="65">
        <v>0</v>
      </c>
      <c r="L56" s="65">
        <v>0</v>
      </c>
      <c r="M56" s="65">
        <v>0.02</v>
      </c>
      <c r="N56" s="65">
        <v>-7.0000000000000007E-2</v>
      </c>
      <c r="O56" s="65">
        <v>-0.08</v>
      </c>
      <c r="P56" s="65">
        <v>0</v>
      </c>
      <c r="R56" s="65">
        <v>0.33</v>
      </c>
      <c r="S56" s="65">
        <v>0.3</v>
      </c>
      <c r="T56" s="65">
        <v>0.23</v>
      </c>
      <c r="U56" s="65">
        <v>30.05</v>
      </c>
      <c r="V56" s="65">
        <v>1065.867</v>
      </c>
      <c r="X56" s="65">
        <f t="shared" si="0"/>
        <v>0.52</v>
      </c>
    </row>
    <row r="57" spans="1:24" x14ac:dyDescent="0.25">
      <c r="A57" s="65" t="s">
        <v>102</v>
      </c>
      <c r="B57" s="65">
        <v>4002</v>
      </c>
      <c r="C57" s="59">
        <v>43680</v>
      </c>
      <c r="D57" s="65">
        <v>3</v>
      </c>
      <c r="E57" s="65" t="s">
        <v>103</v>
      </c>
      <c r="F57" s="65">
        <v>19.11</v>
      </c>
      <c r="G57" s="65">
        <v>9.51</v>
      </c>
      <c r="H57" s="65">
        <v>0.4</v>
      </c>
      <c r="I57" s="65">
        <v>0.04</v>
      </c>
      <c r="J57" s="65">
        <v>0.06</v>
      </c>
      <c r="K57" s="65">
        <v>0</v>
      </c>
      <c r="L57" s="65">
        <v>0</v>
      </c>
      <c r="M57" s="65">
        <v>0.01</v>
      </c>
      <c r="N57" s="65">
        <v>-0.06</v>
      </c>
      <c r="O57" s="65">
        <v>-0.08</v>
      </c>
      <c r="P57" s="65">
        <v>0</v>
      </c>
      <c r="R57" s="65">
        <v>0.33</v>
      </c>
      <c r="S57" s="65">
        <v>0.3</v>
      </c>
      <c r="T57" s="65">
        <v>0.23</v>
      </c>
      <c r="U57" s="65">
        <v>29.85</v>
      </c>
      <c r="V57" s="65">
        <v>1023.873</v>
      </c>
      <c r="X57" s="65">
        <f t="shared" si="0"/>
        <v>0.5</v>
      </c>
    </row>
    <row r="58" spans="1:24" x14ac:dyDescent="0.25">
      <c r="A58" s="65" t="s">
        <v>102</v>
      </c>
      <c r="B58" s="65">
        <v>4002</v>
      </c>
      <c r="C58" s="59">
        <v>43680</v>
      </c>
      <c r="D58" s="65">
        <v>4</v>
      </c>
      <c r="E58" s="65" t="s">
        <v>103</v>
      </c>
      <c r="F58" s="65">
        <v>18.43</v>
      </c>
      <c r="G58" s="65">
        <v>9.51</v>
      </c>
      <c r="H58" s="65">
        <v>0.4</v>
      </c>
      <c r="I58" s="65">
        <v>0.04</v>
      </c>
      <c r="J58" s="65">
        <v>0.05</v>
      </c>
      <c r="K58" s="65">
        <v>0</v>
      </c>
      <c r="L58" s="65">
        <v>0</v>
      </c>
      <c r="M58" s="65">
        <v>0.06</v>
      </c>
      <c r="N58" s="65">
        <v>-0.06</v>
      </c>
      <c r="O58" s="65">
        <v>-0.08</v>
      </c>
      <c r="P58" s="65">
        <v>0</v>
      </c>
      <c r="R58" s="65">
        <v>0.33</v>
      </c>
      <c r="S58" s="65">
        <v>0.3</v>
      </c>
      <c r="T58" s="65">
        <v>0.23</v>
      </c>
      <c r="U58" s="65">
        <v>29.21</v>
      </c>
      <c r="V58" s="65">
        <v>1001.979</v>
      </c>
      <c r="X58" s="65">
        <f t="shared" si="0"/>
        <v>0.49</v>
      </c>
    </row>
    <row r="59" spans="1:24" x14ac:dyDescent="0.25">
      <c r="A59" s="65" t="s">
        <v>102</v>
      </c>
      <c r="B59" s="65">
        <v>4002</v>
      </c>
      <c r="C59" s="59">
        <v>43680</v>
      </c>
      <c r="D59" s="65">
        <v>5</v>
      </c>
      <c r="E59" s="65" t="s">
        <v>103</v>
      </c>
      <c r="F59" s="65">
        <v>19.2</v>
      </c>
      <c r="G59" s="65">
        <v>9.51</v>
      </c>
      <c r="H59" s="65">
        <v>0.4</v>
      </c>
      <c r="I59" s="65">
        <v>0.04</v>
      </c>
      <c r="J59" s="65">
        <v>0.09</v>
      </c>
      <c r="K59" s="65">
        <v>0</v>
      </c>
      <c r="L59" s="65">
        <v>0</v>
      </c>
      <c r="M59" s="65">
        <v>0.02</v>
      </c>
      <c r="N59" s="65">
        <v>-0.05</v>
      </c>
      <c r="O59" s="65">
        <v>-0.08</v>
      </c>
      <c r="P59" s="65">
        <v>0</v>
      </c>
      <c r="R59" s="65">
        <v>0.33</v>
      </c>
      <c r="S59" s="65">
        <v>0.3</v>
      </c>
      <c r="T59" s="65">
        <v>0.23</v>
      </c>
      <c r="U59" s="65">
        <v>29.99</v>
      </c>
      <c r="V59" s="65">
        <v>998.43100000000004</v>
      </c>
      <c r="X59" s="65">
        <f t="shared" si="0"/>
        <v>0.53</v>
      </c>
    </row>
    <row r="60" spans="1:24" x14ac:dyDescent="0.25">
      <c r="A60" s="65" t="s">
        <v>102</v>
      </c>
      <c r="B60" s="65">
        <v>4002</v>
      </c>
      <c r="C60" s="59">
        <v>43680</v>
      </c>
      <c r="D60" s="65">
        <v>6</v>
      </c>
      <c r="E60" s="65" t="s">
        <v>103</v>
      </c>
      <c r="F60" s="65">
        <v>19.86</v>
      </c>
      <c r="G60" s="65">
        <v>9.51</v>
      </c>
      <c r="H60" s="65">
        <v>0.4</v>
      </c>
      <c r="I60" s="65">
        <v>0.04</v>
      </c>
      <c r="J60" s="65">
        <v>0.11</v>
      </c>
      <c r="K60" s="65">
        <v>0</v>
      </c>
      <c r="L60" s="65">
        <v>0</v>
      </c>
      <c r="M60" s="65">
        <v>-0.02</v>
      </c>
      <c r="N60" s="65">
        <v>-0.06</v>
      </c>
      <c r="O60" s="65">
        <v>-0.08</v>
      </c>
      <c r="P60" s="65">
        <v>0</v>
      </c>
      <c r="R60" s="65">
        <v>0.33</v>
      </c>
      <c r="S60" s="65">
        <v>0.3</v>
      </c>
      <c r="T60" s="65">
        <v>0.23</v>
      </c>
      <c r="U60" s="65">
        <v>30.62</v>
      </c>
      <c r="V60" s="65">
        <v>1022.454</v>
      </c>
      <c r="X60" s="65">
        <f t="shared" si="0"/>
        <v>0.55000000000000004</v>
      </c>
    </row>
    <row r="61" spans="1:24" x14ac:dyDescent="0.25">
      <c r="A61" s="65" t="s">
        <v>102</v>
      </c>
      <c r="B61" s="65">
        <v>4002</v>
      </c>
      <c r="C61" s="59">
        <v>43680</v>
      </c>
      <c r="D61" s="65">
        <v>7</v>
      </c>
      <c r="E61" s="65" t="s">
        <v>103</v>
      </c>
      <c r="F61" s="65">
        <v>21.12</v>
      </c>
      <c r="G61" s="65">
        <v>9.51</v>
      </c>
      <c r="H61" s="65">
        <v>0.4</v>
      </c>
      <c r="I61" s="65">
        <v>0.04</v>
      </c>
      <c r="J61" s="65">
        <v>0.16</v>
      </c>
      <c r="K61" s="65">
        <v>0</v>
      </c>
      <c r="L61" s="65">
        <v>0</v>
      </c>
      <c r="M61" s="65">
        <v>-0.01</v>
      </c>
      <c r="N61" s="65">
        <v>-0.02</v>
      </c>
      <c r="O61" s="65">
        <v>-0.08</v>
      </c>
      <c r="P61" s="65">
        <v>0</v>
      </c>
      <c r="R61" s="65">
        <v>0.33</v>
      </c>
      <c r="S61" s="65">
        <v>0.3</v>
      </c>
      <c r="T61" s="65">
        <v>0.23</v>
      </c>
      <c r="U61" s="65">
        <v>31.98</v>
      </c>
      <c r="V61" s="65">
        <v>1073.5409999999999</v>
      </c>
      <c r="X61" s="65">
        <f t="shared" si="0"/>
        <v>0.6</v>
      </c>
    </row>
    <row r="62" spans="1:24" x14ac:dyDescent="0.25">
      <c r="A62" s="65" t="s">
        <v>102</v>
      </c>
      <c r="B62" s="65">
        <v>4002</v>
      </c>
      <c r="C62" s="59">
        <v>43680</v>
      </c>
      <c r="D62" s="65">
        <v>8</v>
      </c>
      <c r="E62" s="65" t="s">
        <v>103</v>
      </c>
      <c r="F62" s="65">
        <v>27.81</v>
      </c>
      <c r="G62" s="65">
        <v>9.51</v>
      </c>
      <c r="H62" s="65">
        <v>0.4</v>
      </c>
      <c r="I62" s="65">
        <v>0.04</v>
      </c>
      <c r="J62" s="65">
        <v>0.25</v>
      </c>
      <c r="K62" s="65">
        <v>0</v>
      </c>
      <c r="L62" s="65">
        <v>0</v>
      </c>
      <c r="M62" s="65">
        <v>0.01</v>
      </c>
      <c r="N62" s="65">
        <v>0.06</v>
      </c>
      <c r="O62" s="65">
        <v>-0.08</v>
      </c>
      <c r="P62" s="65">
        <v>0</v>
      </c>
      <c r="R62" s="65">
        <v>0.33</v>
      </c>
      <c r="S62" s="65">
        <v>0.3</v>
      </c>
      <c r="T62" s="65">
        <v>0.23</v>
      </c>
      <c r="U62" s="65">
        <v>38.86</v>
      </c>
      <c r="V62" s="65">
        <v>1167.1849999999999</v>
      </c>
      <c r="X62" s="65">
        <f t="shared" si="0"/>
        <v>0.69</v>
      </c>
    </row>
    <row r="63" spans="1:24" x14ac:dyDescent="0.25">
      <c r="A63" s="65" t="s">
        <v>102</v>
      </c>
      <c r="B63" s="65">
        <v>4002</v>
      </c>
      <c r="C63" s="59">
        <v>43680</v>
      </c>
      <c r="D63" s="65">
        <v>9</v>
      </c>
      <c r="E63" s="65" t="s">
        <v>103</v>
      </c>
      <c r="F63" s="65">
        <v>38.26</v>
      </c>
      <c r="G63" s="65">
        <v>9.51</v>
      </c>
      <c r="H63" s="65">
        <v>0.4</v>
      </c>
      <c r="I63" s="65">
        <v>0.04</v>
      </c>
      <c r="J63" s="65">
        <v>0.37</v>
      </c>
      <c r="K63" s="65">
        <v>0</v>
      </c>
      <c r="L63" s="65">
        <v>0.48</v>
      </c>
      <c r="M63" s="65">
        <v>0.03</v>
      </c>
      <c r="N63" s="65">
        <v>-0.18</v>
      </c>
      <c r="O63" s="65">
        <v>-0.08</v>
      </c>
      <c r="P63" s="65">
        <v>0</v>
      </c>
      <c r="R63" s="65">
        <v>0.33</v>
      </c>
      <c r="S63" s="65">
        <v>0.3</v>
      </c>
      <c r="T63" s="65">
        <v>0.23</v>
      </c>
      <c r="U63" s="65">
        <v>49.69</v>
      </c>
      <c r="V63" s="65">
        <v>1269.577</v>
      </c>
      <c r="X63" s="65">
        <f t="shared" si="0"/>
        <v>1.29</v>
      </c>
    </row>
    <row r="64" spans="1:24" x14ac:dyDescent="0.25">
      <c r="A64" s="65" t="s">
        <v>102</v>
      </c>
      <c r="B64" s="65">
        <v>4002</v>
      </c>
      <c r="C64" s="59">
        <v>43680</v>
      </c>
      <c r="D64" s="65">
        <v>10</v>
      </c>
      <c r="E64" s="65" t="s">
        <v>103</v>
      </c>
      <c r="F64" s="65">
        <v>33.18</v>
      </c>
      <c r="G64" s="65">
        <v>9.51</v>
      </c>
      <c r="H64" s="65">
        <v>0.4</v>
      </c>
      <c r="I64" s="65">
        <v>0.04</v>
      </c>
      <c r="J64" s="65">
        <v>0.18</v>
      </c>
      <c r="K64" s="65">
        <v>0</v>
      </c>
      <c r="L64" s="65">
        <v>0.17</v>
      </c>
      <c r="M64" s="65">
        <v>0</v>
      </c>
      <c r="N64" s="65">
        <v>-0.14000000000000001</v>
      </c>
      <c r="O64" s="65">
        <v>-0.08</v>
      </c>
      <c r="P64" s="65">
        <v>0</v>
      </c>
      <c r="R64" s="65">
        <v>0.33</v>
      </c>
      <c r="S64" s="65">
        <v>0.3</v>
      </c>
      <c r="T64" s="65">
        <v>0.23</v>
      </c>
      <c r="U64" s="65">
        <v>44.12</v>
      </c>
      <c r="V64" s="65">
        <v>1344.489</v>
      </c>
      <c r="X64" s="65">
        <f t="shared" si="0"/>
        <v>0.79</v>
      </c>
    </row>
    <row r="65" spans="1:24" x14ac:dyDescent="0.25">
      <c r="A65" s="65" t="s">
        <v>102</v>
      </c>
      <c r="B65" s="65">
        <v>4002</v>
      </c>
      <c r="C65" s="59">
        <v>43680</v>
      </c>
      <c r="D65" s="65">
        <v>11</v>
      </c>
      <c r="E65" s="65" t="s">
        <v>103</v>
      </c>
      <c r="F65" s="65">
        <v>27.9</v>
      </c>
      <c r="G65" s="65">
        <v>9.51</v>
      </c>
      <c r="H65" s="65">
        <v>0.4</v>
      </c>
      <c r="I65" s="65">
        <v>0.04</v>
      </c>
      <c r="J65" s="65">
        <v>0.12</v>
      </c>
      <c r="K65" s="65">
        <v>0</v>
      </c>
      <c r="L65" s="65">
        <v>0.13</v>
      </c>
      <c r="M65" s="65">
        <v>0.03</v>
      </c>
      <c r="N65" s="65">
        <v>-0.21</v>
      </c>
      <c r="O65" s="65">
        <v>-0.08</v>
      </c>
      <c r="P65" s="65">
        <v>0</v>
      </c>
      <c r="R65" s="65">
        <v>0.33</v>
      </c>
      <c r="S65" s="65">
        <v>0.3</v>
      </c>
      <c r="T65" s="65">
        <v>0.23</v>
      </c>
      <c r="U65" s="65">
        <v>38.700000000000003</v>
      </c>
      <c r="V65" s="65">
        <v>1399.9780000000001</v>
      </c>
      <c r="X65" s="65">
        <f t="shared" si="0"/>
        <v>0.69000000000000006</v>
      </c>
    </row>
    <row r="66" spans="1:24" x14ac:dyDescent="0.25">
      <c r="A66" s="65" t="s">
        <v>102</v>
      </c>
      <c r="B66" s="65">
        <v>4002</v>
      </c>
      <c r="C66" s="59">
        <v>43680</v>
      </c>
      <c r="D66" s="65">
        <v>12</v>
      </c>
      <c r="E66" s="65" t="s">
        <v>103</v>
      </c>
      <c r="F66" s="65">
        <v>21.32</v>
      </c>
      <c r="G66" s="65">
        <v>9.51</v>
      </c>
      <c r="H66" s="65">
        <v>0.4</v>
      </c>
      <c r="I66" s="65">
        <v>0.04</v>
      </c>
      <c r="J66" s="65">
        <v>0.09</v>
      </c>
      <c r="K66" s="65">
        <v>0</v>
      </c>
      <c r="L66" s="65">
        <v>0</v>
      </c>
      <c r="M66" s="65">
        <v>-0.01</v>
      </c>
      <c r="N66" s="65">
        <v>-0.16</v>
      </c>
      <c r="O66" s="65">
        <v>-0.08</v>
      </c>
      <c r="P66" s="65">
        <v>0</v>
      </c>
      <c r="R66" s="65">
        <v>0.33</v>
      </c>
      <c r="S66" s="65">
        <v>0.3</v>
      </c>
      <c r="T66" s="65">
        <v>0.23</v>
      </c>
      <c r="U66" s="65">
        <v>31.97</v>
      </c>
      <c r="V66" s="65">
        <v>1441.335</v>
      </c>
      <c r="X66" s="65">
        <f t="shared" si="0"/>
        <v>0.53</v>
      </c>
    </row>
    <row r="67" spans="1:24" x14ac:dyDescent="0.25">
      <c r="A67" s="65" t="s">
        <v>102</v>
      </c>
      <c r="B67" s="65">
        <v>4002</v>
      </c>
      <c r="C67" s="59">
        <v>43680</v>
      </c>
      <c r="D67" s="65">
        <v>13</v>
      </c>
      <c r="E67" s="65" t="s">
        <v>103</v>
      </c>
      <c r="F67" s="65">
        <v>30.63</v>
      </c>
      <c r="G67" s="65">
        <v>9.51</v>
      </c>
      <c r="H67" s="65">
        <v>0.4</v>
      </c>
      <c r="I67" s="65">
        <v>0.04</v>
      </c>
      <c r="J67" s="65">
        <v>0.12</v>
      </c>
      <c r="K67" s="65">
        <v>0</v>
      </c>
      <c r="L67" s="65">
        <v>0.06</v>
      </c>
      <c r="M67" s="65">
        <v>-7.0000000000000007E-2</v>
      </c>
      <c r="N67" s="65">
        <v>-0.12</v>
      </c>
      <c r="O67" s="65">
        <v>-0.08</v>
      </c>
      <c r="P67" s="65">
        <v>0</v>
      </c>
      <c r="R67" s="65">
        <v>0.33</v>
      </c>
      <c r="S67" s="65">
        <v>0.3</v>
      </c>
      <c r="T67" s="65">
        <v>0.23</v>
      </c>
      <c r="U67" s="65">
        <v>41.35</v>
      </c>
      <c r="V67" s="65">
        <v>1487.6890000000001</v>
      </c>
      <c r="X67" s="65">
        <f t="shared" si="0"/>
        <v>0.62000000000000011</v>
      </c>
    </row>
    <row r="68" spans="1:24" x14ac:dyDescent="0.25">
      <c r="A68" s="65" t="s">
        <v>102</v>
      </c>
      <c r="B68" s="65">
        <v>4002</v>
      </c>
      <c r="C68" s="59">
        <v>43680</v>
      </c>
      <c r="D68" s="65">
        <v>14</v>
      </c>
      <c r="E68" s="65" t="s">
        <v>103</v>
      </c>
      <c r="F68" s="65">
        <v>33.54</v>
      </c>
      <c r="G68" s="65">
        <v>9.51</v>
      </c>
      <c r="H68" s="65">
        <v>0.4</v>
      </c>
      <c r="I68" s="65">
        <v>0.04</v>
      </c>
      <c r="J68" s="65">
        <v>0.13</v>
      </c>
      <c r="K68" s="65">
        <v>0</v>
      </c>
      <c r="L68" s="65">
        <v>0.16</v>
      </c>
      <c r="M68" s="65">
        <v>-7.0000000000000007E-2</v>
      </c>
      <c r="N68" s="65">
        <v>-0.17</v>
      </c>
      <c r="O68" s="65">
        <v>-0.08</v>
      </c>
      <c r="P68" s="65">
        <v>0</v>
      </c>
      <c r="R68" s="65">
        <v>0.33</v>
      </c>
      <c r="S68" s="65">
        <v>0.3</v>
      </c>
      <c r="T68" s="65">
        <v>0.23</v>
      </c>
      <c r="U68" s="65">
        <v>44.32</v>
      </c>
      <c r="V68" s="65">
        <v>1535.932</v>
      </c>
      <c r="X68" s="65">
        <f t="shared" si="0"/>
        <v>0.73000000000000009</v>
      </c>
    </row>
    <row r="69" spans="1:24" x14ac:dyDescent="0.25">
      <c r="A69" s="65" t="s">
        <v>102</v>
      </c>
      <c r="B69" s="65">
        <v>4002</v>
      </c>
      <c r="C69" s="59">
        <v>43680</v>
      </c>
      <c r="D69" s="65">
        <v>15</v>
      </c>
      <c r="E69" s="65" t="s">
        <v>103</v>
      </c>
      <c r="F69" s="65">
        <v>47.42</v>
      </c>
      <c r="G69" s="65">
        <v>9.51</v>
      </c>
      <c r="H69" s="65">
        <v>0.4</v>
      </c>
      <c r="I69" s="65">
        <v>0.04</v>
      </c>
      <c r="J69" s="65">
        <v>0.14000000000000001</v>
      </c>
      <c r="K69" s="65">
        <v>0</v>
      </c>
      <c r="L69" s="65">
        <v>0.49</v>
      </c>
      <c r="M69" s="65">
        <v>-0.11</v>
      </c>
      <c r="N69" s="65">
        <v>-0.15</v>
      </c>
      <c r="O69" s="65">
        <v>-0.08</v>
      </c>
      <c r="P69" s="65">
        <v>0</v>
      </c>
      <c r="R69" s="65">
        <v>0.33</v>
      </c>
      <c r="S69" s="65">
        <v>0.3</v>
      </c>
      <c r="T69" s="65">
        <v>0.23</v>
      </c>
      <c r="U69" s="65">
        <v>58.52</v>
      </c>
      <c r="V69" s="65">
        <v>1582.319</v>
      </c>
      <c r="X69" s="65">
        <f t="shared" si="0"/>
        <v>1.07</v>
      </c>
    </row>
    <row r="70" spans="1:24" x14ac:dyDescent="0.25">
      <c r="A70" s="65" t="s">
        <v>102</v>
      </c>
      <c r="B70" s="65">
        <v>4002</v>
      </c>
      <c r="C70" s="59">
        <v>43680</v>
      </c>
      <c r="D70" s="65">
        <v>16</v>
      </c>
      <c r="E70" s="65" t="s">
        <v>103</v>
      </c>
      <c r="F70" s="65">
        <v>32.64</v>
      </c>
      <c r="G70" s="65">
        <v>9.51</v>
      </c>
      <c r="H70" s="65">
        <v>0.4</v>
      </c>
      <c r="I70" s="65">
        <v>0.04</v>
      </c>
      <c r="J70" s="65">
        <v>0.09</v>
      </c>
      <c r="K70" s="65">
        <v>0</v>
      </c>
      <c r="L70" s="65">
        <v>0.01</v>
      </c>
      <c r="M70" s="65">
        <v>-0.02</v>
      </c>
      <c r="N70" s="65">
        <v>-0.18</v>
      </c>
      <c r="O70" s="65">
        <v>-0.08</v>
      </c>
      <c r="P70" s="65">
        <v>0</v>
      </c>
      <c r="R70" s="65">
        <v>0.33</v>
      </c>
      <c r="S70" s="65">
        <v>0.3</v>
      </c>
      <c r="T70" s="65">
        <v>0.23</v>
      </c>
      <c r="U70" s="65">
        <v>43.27</v>
      </c>
      <c r="V70" s="65">
        <v>1610.037</v>
      </c>
      <c r="X70" s="65">
        <f t="shared" si="0"/>
        <v>0.54</v>
      </c>
    </row>
    <row r="71" spans="1:24" x14ac:dyDescent="0.25">
      <c r="A71" s="65" t="s">
        <v>102</v>
      </c>
      <c r="B71" s="65">
        <v>4002</v>
      </c>
      <c r="C71" s="59">
        <v>43680</v>
      </c>
      <c r="D71" s="65">
        <v>17</v>
      </c>
      <c r="E71" s="65" t="s">
        <v>103</v>
      </c>
      <c r="F71" s="65">
        <v>47.5</v>
      </c>
      <c r="G71" s="65">
        <v>9.51</v>
      </c>
      <c r="H71" s="65">
        <v>0.4</v>
      </c>
      <c r="I71" s="65">
        <v>0.04</v>
      </c>
      <c r="J71" s="65">
        <v>0.21</v>
      </c>
      <c r="K71" s="65">
        <v>0</v>
      </c>
      <c r="L71" s="65">
        <v>0.6</v>
      </c>
      <c r="M71" s="65">
        <v>-7.0000000000000007E-2</v>
      </c>
      <c r="N71" s="65">
        <v>-0.24</v>
      </c>
      <c r="O71" s="65">
        <v>-0.08</v>
      </c>
      <c r="P71" s="65">
        <v>0</v>
      </c>
      <c r="R71" s="65">
        <v>0.33</v>
      </c>
      <c r="S71" s="65">
        <v>0.3</v>
      </c>
      <c r="T71" s="65">
        <v>0.23</v>
      </c>
      <c r="U71" s="65">
        <v>58.73</v>
      </c>
      <c r="V71" s="65">
        <v>1648.653</v>
      </c>
      <c r="X71" s="65">
        <f t="shared" si="0"/>
        <v>1.25</v>
      </c>
    </row>
    <row r="72" spans="1:24" x14ac:dyDescent="0.25">
      <c r="A72" s="65" t="s">
        <v>102</v>
      </c>
      <c r="B72" s="65">
        <v>4002</v>
      </c>
      <c r="C72" s="59">
        <v>43680</v>
      </c>
      <c r="D72" s="65">
        <v>18</v>
      </c>
      <c r="E72" s="65" t="s">
        <v>103</v>
      </c>
      <c r="F72" s="65">
        <v>43.51</v>
      </c>
      <c r="G72" s="65">
        <v>9.51</v>
      </c>
      <c r="H72" s="65">
        <v>0.4</v>
      </c>
      <c r="I72" s="65">
        <v>0.04</v>
      </c>
      <c r="J72" s="65">
        <v>0.28999999999999998</v>
      </c>
      <c r="K72" s="65">
        <v>0</v>
      </c>
      <c r="L72" s="65">
        <v>0.46</v>
      </c>
      <c r="M72" s="65">
        <v>0</v>
      </c>
      <c r="N72" s="65">
        <v>-0.25</v>
      </c>
      <c r="O72" s="65">
        <v>-0.08</v>
      </c>
      <c r="P72" s="65">
        <v>0</v>
      </c>
      <c r="R72" s="65">
        <v>0.33</v>
      </c>
      <c r="S72" s="65">
        <v>0.3</v>
      </c>
      <c r="T72" s="65">
        <v>0.23</v>
      </c>
      <c r="U72" s="65">
        <v>54.74</v>
      </c>
      <c r="V72" s="65">
        <v>1665.12</v>
      </c>
      <c r="X72" s="65">
        <f t="shared" ref="X72:X135" si="1">H72+I72+J72+K72+L72+P72+Q72</f>
        <v>1.19</v>
      </c>
    </row>
    <row r="73" spans="1:24" x14ac:dyDescent="0.25">
      <c r="A73" s="65" t="s">
        <v>102</v>
      </c>
      <c r="B73" s="65">
        <v>4002</v>
      </c>
      <c r="C73" s="59">
        <v>43680</v>
      </c>
      <c r="D73" s="65">
        <v>19</v>
      </c>
      <c r="E73" s="65" t="s">
        <v>103</v>
      </c>
      <c r="F73" s="65">
        <v>36.35</v>
      </c>
      <c r="G73" s="65">
        <v>9.51</v>
      </c>
      <c r="H73" s="65">
        <v>0.4</v>
      </c>
      <c r="I73" s="65">
        <v>0.04</v>
      </c>
      <c r="J73" s="65">
        <v>0.14000000000000001</v>
      </c>
      <c r="K73" s="65">
        <v>0</v>
      </c>
      <c r="L73" s="65">
        <v>0.17</v>
      </c>
      <c r="M73" s="65">
        <v>-0.04</v>
      </c>
      <c r="N73" s="65">
        <v>-0.19</v>
      </c>
      <c r="O73" s="65">
        <v>-0.08</v>
      </c>
      <c r="P73" s="65">
        <v>0</v>
      </c>
      <c r="R73" s="65">
        <v>0.33</v>
      </c>
      <c r="S73" s="65">
        <v>0.3</v>
      </c>
      <c r="T73" s="65">
        <v>0.23</v>
      </c>
      <c r="U73" s="65">
        <v>47.16</v>
      </c>
      <c r="V73" s="65">
        <v>1643.8</v>
      </c>
      <c r="X73" s="65">
        <f t="shared" si="1"/>
        <v>0.75000000000000011</v>
      </c>
    </row>
    <row r="74" spans="1:24" x14ac:dyDescent="0.25">
      <c r="A74" s="65" t="s">
        <v>102</v>
      </c>
      <c r="B74" s="65">
        <v>4002</v>
      </c>
      <c r="C74" s="59">
        <v>43680</v>
      </c>
      <c r="D74" s="65">
        <v>20</v>
      </c>
      <c r="E74" s="65" t="s">
        <v>103</v>
      </c>
      <c r="F74" s="65">
        <v>35.21</v>
      </c>
      <c r="G74" s="65">
        <v>9.51</v>
      </c>
      <c r="H74" s="65">
        <v>0.4</v>
      </c>
      <c r="I74" s="65">
        <v>0.04</v>
      </c>
      <c r="J74" s="65">
        <v>0.15</v>
      </c>
      <c r="K74" s="65">
        <v>0</v>
      </c>
      <c r="L74" s="65">
        <v>0.05</v>
      </c>
      <c r="M74" s="65">
        <v>-0.02</v>
      </c>
      <c r="N74" s="65">
        <v>-0.18</v>
      </c>
      <c r="O74" s="65">
        <v>-0.08</v>
      </c>
      <c r="P74" s="65">
        <v>0</v>
      </c>
      <c r="R74" s="65">
        <v>0.33</v>
      </c>
      <c r="S74" s="65">
        <v>0.3</v>
      </c>
      <c r="T74" s="65">
        <v>0.23</v>
      </c>
      <c r="U74" s="65">
        <v>45.94</v>
      </c>
      <c r="V74" s="65">
        <v>1601.471</v>
      </c>
      <c r="X74" s="65">
        <f t="shared" si="1"/>
        <v>0.64</v>
      </c>
    </row>
    <row r="75" spans="1:24" x14ac:dyDescent="0.25">
      <c r="A75" s="65" t="s">
        <v>102</v>
      </c>
      <c r="B75" s="65">
        <v>4002</v>
      </c>
      <c r="C75" s="59">
        <v>43680</v>
      </c>
      <c r="D75" s="65">
        <v>21</v>
      </c>
      <c r="E75" s="65" t="s">
        <v>103</v>
      </c>
      <c r="F75" s="65">
        <v>41.83</v>
      </c>
      <c r="G75" s="65">
        <v>9.51</v>
      </c>
      <c r="H75" s="65">
        <v>0.4</v>
      </c>
      <c r="I75" s="65">
        <v>0.04</v>
      </c>
      <c r="J75" s="65">
        <v>0.3</v>
      </c>
      <c r="K75" s="65">
        <v>0</v>
      </c>
      <c r="L75" s="65">
        <v>0.2</v>
      </c>
      <c r="M75" s="65">
        <v>-0.02</v>
      </c>
      <c r="N75" s="65">
        <v>-0.17</v>
      </c>
      <c r="O75" s="65">
        <v>-0.08</v>
      </c>
      <c r="P75" s="65">
        <v>0</v>
      </c>
      <c r="R75" s="65">
        <v>0.33</v>
      </c>
      <c r="S75" s="65">
        <v>0.3</v>
      </c>
      <c r="T75" s="65">
        <v>0.23</v>
      </c>
      <c r="U75" s="65">
        <v>52.87</v>
      </c>
      <c r="V75" s="65">
        <v>1580.3440000000001</v>
      </c>
      <c r="X75" s="65">
        <f t="shared" si="1"/>
        <v>0.94</v>
      </c>
    </row>
    <row r="76" spans="1:24" x14ac:dyDescent="0.25">
      <c r="A76" s="65" t="s">
        <v>102</v>
      </c>
      <c r="B76" s="65">
        <v>4002</v>
      </c>
      <c r="C76" s="59">
        <v>43680</v>
      </c>
      <c r="D76" s="65">
        <v>22</v>
      </c>
      <c r="E76" s="65" t="s">
        <v>103</v>
      </c>
      <c r="F76" s="65">
        <v>43.5</v>
      </c>
      <c r="G76" s="65">
        <v>9.51</v>
      </c>
      <c r="H76" s="65">
        <v>0.4</v>
      </c>
      <c r="I76" s="65">
        <v>0.04</v>
      </c>
      <c r="J76" s="65">
        <v>0.24</v>
      </c>
      <c r="K76" s="65">
        <v>0</v>
      </c>
      <c r="L76" s="65">
        <v>0.3</v>
      </c>
      <c r="M76" s="65">
        <v>-0.01</v>
      </c>
      <c r="N76" s="65">
        <v>-0.16</v>
      </c>
      <c r="O76" s="65">
        <v>-0.08</v>
      </c>
      <c r="P76" s="65">
        <v>0</v>
      </c>
      <c r="R76" s="65">
        <v>0.33</v>
      </c>
      <c r="S76" s="65">
        <v>0.3</v>
      </c>
      <c r="T76" s="65">
        <v>0.23</v>
      </c>
      <c r="U76" s="65">
        <v>54.6</v>
      </c>
      <c r="V76" s="65">
        <v>1507.546</v>
      </c>
      <c r="X76" s="65">
        <f t="shared" si="1"/>
        <v>0.98</v>
      </c>
    </row>
    <row r="77" spans="1:24" x14ac:dyDescent="0.25">
      <c r="A77" s="65" t="s">
        <v>102</v>
      </c>
      <c r="B77" s="65">
        <v>4002</v>
      </c>
      <c r="C77" s="59">
        <v>43680</v>
      </c>
      <c r="D77" s="65">
        <v>23</v>
      </c>
      <c r="E77" s="65" t="s">
        <v>103</v>
      </c>
      <c r="F77" s="65">
        <v>35.94</v>
      </c>
      <c r="G77" s="65">
        <v>9.51</v>
      </c>
      <c r="H77" s="65">
        <v>0.4</v>
      </c>
      <c r="I77" s="65">
        <v>0.04</v>
      </c>
      <c r="J77" s="65">
        <v>0.36</v>
      </c>
      <c r="K77" s="65">
        <v>0</v>
      </c>
      <c r="L77" s="65">
        <v>0.05</v>
      </c>
      <c r="M77" s="65">
        <v>-0.04</v>
      </c>
      <c r="N77" s="65">
        <v>-7.0000000000000007E-2</v>
      </c>
      <c r="O77" s="65">
        <v>-0.08</v>
      </c>
      <c r="P77" s="65">
        <v>0</v>
      </c>
      <c r="R77" s="65">
        <v>0.33</v>
      </c>
      <c r="S77" s="65">
        <v>0.3</v>
      </c>
      <c r="T77" s="65">
        <v>0.23</v>
      </c>
      <c r="U77" s="65">
        <v>46.97</v>
      </c>
      <c r="V77" s="65">
        <v>1389.597</v>
      </c>
      <c r="X77" s="65">
        <f t="shared" si="1"/>
        <v>0.85000000000000009</v>
      </c>
    </row>
    <row r="78" spans="1:24" x14ac:dyDescent="0.25">
      <c r="A78" s="65" t="s">
        <v>102</v>
      </c>
      <c r="B78" s="65">
        <v>4002</v>
      </c>
      <c r="C78" s="59">
        <v>43680</v>
      </c>
      <c r="D78" s="65">
        <v>24</v>
      </c>
      <c r="E78" s="65" t="s">
        <v>103</v>
      </c>
      <c r="F78" s="65">
        <v>26.97</v>
      </c>
      <c r="G78" s="65">
        <v>9.51</v>
      </c>
      <c r="H78" s="65">
        <v>0.4</v>
      </c>
      <c r="I78" s="65">
        <v>0.04</v>
      </c>
      <c r="J78" s="65">
        <v>0.36</v>
      </c>
      <c r="K78" s="65">
        <v>0</v>
      </c>
      <c r="L78" s="65">
        <v>0.17</v>
      </c>
      <c r="M78" s="65">
        <v>0.01</v>
      </c>
      <c r="N78" s="65">
        <v>-0.11</v>
      </c>
      <c r="O78" s="65">
        <v>-0.08</v>
      </c>
      <c r="P78" s="65">
        <v>0</v>
      </c>
      <c r="R78" s="65">
        <v>0.33</v>
      </c>
      <c r="S78" s="65">
        <v>0.3</v>
      </c>
      <c r="T78" s="65">
        <v>0.23</v>
      </c>
      <c r="U78" s="65">
        <v>38.130000000000003</v>
      </c>
      <c r="V78" s="65">
        <v>1267.9469999999999</v>
      </c>
      <c r="X78" s="65">
        <f t="shared" si="1"/>
        <v>0.97000000000000008</v>
      </c>
    </row>
    <row r="79" spans="1:24" x14ac:dyDescent="0.25">
      <c r="A79" s="65" t="s">
        <v>102</v>
      </c>
      <c r="B79" s="65">
        <v>4002</v>
      </c>
      <c r="C79" s="59">
        <v>43681</v>
      </c>
      <c r="D79" s="65">
        <v>1</v>
      </c>
      <c r="E79" s="65" t="s">
        <v>103</v>
      </c>
      <c r="F79" s="65">
        <v>23.65</v>
      </c>
      <c r="G79" s="65">
        <v>9.51</v>
      </c>
      <c r="H79" s="65">
        <v>0.32</v>
      </c>
      <c r="I79" s="65">
        <v>7.0000000000000007E-2</v>
      </c>
      <c r="J79" s="65">
        <v>0.26</v>
      </c>
      <c r="K79" s="65">
        <v>0</v>
      </c>
      <c r="L79" s="65">
        <v>0.16</v>
      </c>
      <c r="M79" s="65">
        <v>-0.01</v>
      </c>
      <c r="N79" s="65">
        <v>-0.08</v>
      </c>
      <c r="O79" s="65">
        <v>-0.08</v>
      </c>
      <c r="P79" s="65">
        <v>0</v>
      </c>
      <c r="R79" s="65">
        <v>0.33</v>
      </c>
      <c r="S79" s="65">
        <v>0.3</v>
      </c>
      <c r="T79" s="65">
        <v>0.23</v>
      </c>
      <c r="U79" s="65">
        <v>34.659999999999997</v>
      </c>
      <c r="V79" s="65">
        <v>1168.3979999999999</v>
      </c>
      <c r="X79" s="65">
        <f t="shared" si="1"/>
        <v>0.81</v>
      </c>
    </row>
    <row r="80" spans="1:24" x14ac:dyDescent="0.25">
      <c r="A80" s="65" t="s">
        <v>102</v>
      </c>
      <c r="B80" s="65">
        <v>4002</v>
      </c>
      <c r="C80" s="59">
        <v>43681</v>
      </c>
      <c r="D80" s="65">
        <v>2</v>
      </c>
      <c r="E80" s="65" t="s">
        <v>103</v>
      </c>
      <c r="F80" s="65">
        <v>22.03</v>
      </c>
      <c r="G80" s="65">
        <v>9.51</v>
      </c>
      <c r="H80" s="65">
        <v>0.32</v>
      </c>
      <c r="I80" s="65">
        <v>7.0000000000000007E-2</v>
      </c>
      <c r="J80" s="65">
        <v>0.09</v>
      </c>
      <c r="K80" s="65">
        <v>0</v>
      </c>
      <c r="L80" s="65">
        <v>0</v>
      </c>
      <c r="M80" s="65">
        <v>-0.01</v>
      </c>
      <c r="N80" s="65">
        <v>-0.09</v>
      </c>
      <c r="O80" s="65">
        <v>-0.08</v>
      </c>
      <c r="P80" s="65">
        <v>0</v>
      </c>
      <c r="R80" s="65">
        <v>0.33</v>
      </c>
      <c r="S80" s="65">
        <v>0.3</v>
      </c>
      <c r="T80" s="65">
        <v>0.23</v>
      </c>
      <c r="U80" s="65">
        <v>32.700000000000003</v>
      </c>
      <c r="V80" s="65">
        <v>1102.5409999999999</v>
      </c>
      <c r="X80" s="65">
        <f t="shared" si="1"/>
        <v>0.48</v>
      </c>
    </row>
    <row r="81" spans="1:24" x14ac:dyDescent="0.25">
      <c r="A81" s="65" t="s">
        <v>102</v>
      </c>
      <c r="B81" s="65">
        <v>4002</v>
      </c>
      <c r="C81" s="59">
        <v>43681</v>
      </c>
      <c r="D81" s="65">
        <v>3</v>
      </c>
      <c r="E81" s="65" t="s">
        <v>103</v>
      </c>
      <c r="F81" s="65">
        <v>23.19</v>
      </c>
      <c r="G81" s="65">
        <v>9.51</v>
      </c>
      <c r="H81" s="65">
        <v>0.32</v>
      </c>
      <c r="I81" s="65">
        <v>7.0000000000000007E-2</v>
      </c>
      <c r="J81" s="65">
        <v>0.14000000000000001</v>
      </c>
      <c r="K81" s="65">
        <v>0</v>
      </c>
      <c r="L81" s="65">
        <v>0</v>
      </c>
      <c r="M81" s="65">
        <v>-0.02</v>
      </c>
      <c r="N81" s="65">
        <v>-7.0000000000000007E-2</v>
      </c>
      <c r="O81" s="65">
        <v>-0.08</v>
      </c>
      <c r="P81" s="65">
        <v>0</v>
      </c>
      <c r="R81" s="65">
        <v>0.33</v>
      </c>
      <c r="S81" s="65">
        <v>0.3</v>
      </c>
      <c r="T81" s="65">
        <v>0.23</v>
      </c>
      <c r="U81" s="65">
        <v>33.92</v>
      </c>
      <c r="V81" s="65">
        <v>1058.088</v>
      </c>
      <c r="X81" s="65">
        <f t="shared" si="1"/>
        <v>0.53</v>
      </c>
    </row>
    <row r="82" spans="1:24" x14ac:dyDescent="0.25">
      <c r="A82" s="65" t="s">
        <v>102</v>
      </c>
      <c r="B82" s="65">
        <v>4002</v>
      </c>
      <c r="C82" s="59">
        <v>43681</v>
      </c>
      <c r="D82" s="65">
        <v>4</v>
      </c>
      <c r="E82" s="65" t="s">
        <v>103</v>
      </c>
      <c r="F82" s="65">
        <v>21.1</v>
      </c>
      <c r="G82" s="65">
        <v>9.51</v>
      </c>
      <c r="H82" s="65">
        <v>0.32</v>
      </c>
      <c r="I82" s="65">
        <v>7.0000000000000007E-2</v>
      </c>
      <c r="J82" s="65">
        <v>0.09</v>
      </c>
      <c r="K82" s="65">
        <v>0</v>
      </c>
      <c r="L82" s="65">
        <v>0</v>
      </c>
      <c r="M82" s="65">
        <v>-0.01</v>
      </c>
      <c r="N82" s="65">
        <v>-7.0000000000000007E-2</v>
      </c>
      <c r="O82" s="65">
        <v>-0.08</v>
      </c>
      <c r="P82" s="65">
        <v>0</v>
      </c>
      <c r="R82" s="65">
        <v>0.33</v>
      </c>
      <c r="S82" s="65">
        <v>0.3</v>
      </c>
      <c r="T82" s="65">
        <v>0.23</v>
      </c>
      <c r="U82" s="65">
        <v>31.79</v>
      </c>
      <c r="V82" s="65">
        <v>1031.1769999999999</v>
      </c>
      <c r="X82" s="65">
        <f t="shared" si="1"/>
        <v>0.48</v>
      </c>
    </row>
    <row r="83" spans="1:24" x14ac:dyDescent="0.25">
      <c r="A83" s="65" t="s">
        <v>102</v>
      </c>
      <c r="B83" s="65">
        <v>4002</v>
      </c>
      <c r="C83" s="59">
        <v>43681</v>
      </c>
      <c r="D83" s="65">
        <v>5</v>
      </c>
      <c r="E83" s="65" t="s">
        <v>103</v>
      </c>
      <c r="F83" s="65">
        <v>20.43</v>
      </c>
      <c r="G83" s="65">
        <v>9.51</v>
      </c>
      <c r="H83" s="65">
        <v>0.32</v>
      </c>
      <c r="I83" s="65">
        <v>7.0000000000000007E-2</v>
      </c>
      <c r="J83" s="65">
        <v>0.1</v>
      </c>
      <c r="K83" s="65">
        <v>0</v>
      </c>
      <c r="L83" s="65">
        <v>0</v>
      </c>
      <c r="M83" s="65">
        <v>0</v>
      </c>
      <c r="N83" s="65">
        <v>-0.06</v>
      </c>
      <c r="O83" s="65">
        <v>-0.08</v>
      </c>
      <c r="P83" s="65">
        <v>0</v>
      </c>
      <c r="R83" s="65">
        <v>0.33</v>
      </c>
      <c r="S83" s="65">
        <v>0.3</v>
      </c>
      <c r="T83" s="65">
        <v>0.23</v>
      </c>
      <c r="U83" s="65">
        <v>31.15</v>
      </c>
      <c r="V83" s="65">
        <v>1019.337</v>
      </c>
      <c r="X83" s="65">
        <f t="shared" si="1"/>
        <v>0.49</v>
      </c>
    </row>
    <row r="84" spans="1:24" x14ac:dyDescent="0.25">
      <c r="A84" s="65" t="s">
        <v>102</v>
      </c>
      <c r="B84" s="65">
        <v>4002</v>
      </c>
      <c r="C84" s="59">
        <v>43681</v>
      </c>
      <c r="D84" s="65">
        <v>6</v>
      </c>
      <c r="E84" s="65" t="s">
        <v>103</v>
      </c>
      <c r="F84" s="65">
        <v>20.21</v>
      </c>
      <c r="G84" s="65">
        <v>9.51</v>
      </c>
      <c r="H84" s="65">
        <v>0.32</v>
      </c>
      <c r="I84" s="65">
        <v>7.0000000000000007E-2</v>
      </c>
      <c r="J84" s="65">
        <v>7.0000000000000007E-2</v>
      </c>
      <c r="K84" s="65">
        <v>0</v>
      </c>
      <c r="L84" s="65">
        <v>0</v>
      </c>
      <c r="M84" s="65">
        <v>0.02</v>
      </c>
      <c r="N84" s="65">
        <v>-0.05</v>
      </c>
      <c r="O84" s="65">
        <v>-0.08</v>
      </c>
      <c r="P84" s="65">
        <v>0</v>
      </c>
      <c r="R84" s="65">
        <v>0.33</v>
      </c>
      <c r="S84" s="65">
        <v>0.3</v>
      </c>
      <c r="T84" s="65">
        <v>0.23</v>
      </c>
      <c r="U84" s="65">
        <v>30.93</v>
      </c>
      <c r="V84" s="65">
        <v>1023.495</v>
      </c>
      <c r="X84" s="65">
        <f t="shared" si="1"/>
        <v>0.46</v>
      </c>
    </row>
    <row r="85" spans="1:24" x14ac:dyDescent="0.25">
      <c r="A85" s="65" t="s">
        <v>102</v>
      </c>
      <c r="B85" s="65">
        <v>4002</v>
      </c>
      <c r="C85" s="59">
        <v>43681</v>
      </c>
      <c r="D85" s="65">
        <v>7</v>
      </c>
      <c r="E85" s="65" t="s">
        <v>103</v>
      </c>
      <c r="F85" s="65">
        <v>19.690000000000001</v>
      </c>
      <c r="G85" s="65">
        <v>9.51</v>
      </c>
      <c r="H85" s="65">
        <v>0.32</v>
      </c>
      <c r="I85" s="65">
        <v>7.0000000000000007E-2</v>
      </c>
      <c r="J85" s="65">
        <v>0.12</v>
      </c>
      <c r="K85" s="65">
        <v>0</v>
      </c>
      <c r="L85" s="65">
        <v>0</v>
      </c>
      <c r="M85" s="65">
        <v>-0.03</v>
      </c>
      <c r="N85" s="65">
        <v>-0.04</v>
      </c>
      <c r="O85" s="65">
        <v>-0.08</v>
      </c>
      <c r="P85" s="65">
        <v>0</v>
      </c>
      <c r="R85" s="65">
        <v>0.33</v>
      </c>
      <c r="S85" s="65">
        <v>0.3</v>
      </c>
      <c r="T85" s="65">
        <v>0.23</v>
      </c>
      <c r="U85" s="65">
        <v>30.42</v>
      </c>
      <c r="V85" s="65">
        <v>1056.9069999999999</v>
      </c>
      <c r="X85" s="65">
        <f t="shared" si="1"/>
        <v>0.51</v>
      </c>
    </row>
    <row r="86" spans="1:24" x14ac:dyDescent="0.25">
      <c r="A86" s="65" t="s">
        <v>102</v>
      </c>
      <c r="B86" s="65">
        <v>4002</v>
      </c>
      <c r="C86" s="59">
        <v>43681</v>
      </c>
      <c r="D86" s="65">
        <v>8</v>
      </c>
      <c r="E86" s="65" t="s">
        <v>103</v>
      </c>
      <c r="F86" s="65">
        <v>19.84</v>
      </c>
      <c r="G86" s="65">
        <v>9.51</v>
      </c>
      <c r="H86" s="65">
        <v>0.32</v>
      </c>
      <c r="I86" s="65">
        <v>7.0000000000000007E-2</v>
      </c>
      <c r="J86" s="65">
        <v>0.21</v>
      </c>
      <c r="K86" s="65">
        <v>0</v>
      </c>
      <c r="L86" s="65">
        <v>0</v>
      </c>
      <c r="M86" s="65">
        <v>0.01</v>
      </c>
      <c r="N86" s="65">
        <v>-0.05</v>
      </c>
      <c r="O86" s="65">
        <v>-0.08</v>
      </c>
      <c r="P86" s="65">
        <v>0</v>
      </c>
      <c r="R86" s="65">
        <v>0.33</v>
      </c>
      <c r="S86" s="65">
        <v>0.3</v>
      </c>
      <c r="T86" s="65">
        <v>0.23</v>
      </c>
      <c r="U86" s="65">
        <v>30.69</v>
      </c>
      <c r="V86" s="65">
        <v>1148.894</v>
      </c>
      <c r="X86" s="65">
        <f t="shared" si="1"/>
        <v>0.6</v>
      </c>
    </row>
    <row r="87" spans="1:24" x14ac:dyDescent="0.25">
      <c r="A87" s="65" t="s">
        <v>102</v>
      </c>
      <c r="B87" s="65">
        <v>4002</v>
      </c>
      <c r="C87" s="59">
        <v>43681</v>
      </c>
      <c r="D87" s="65">
        <v>9</v>
      </c>
      <c r="E87" s="65" t="s">
        <v>103</v>
      </c>
      <c r="F87" s="65">
        <v>18.78</v>
      </c>
      <c r="G87" s="65">
        <v>9.51</v>
      </c>
      <c r="H87" s="65">
        <v>0.32</v>
      </c>
      <c r="I87" s="65">
        <v>7.0000000000000007E-2</v>
      </c>
      <c r="J87" s="65">
        <v>0.11</v>
      </c>
      <c r="K87" s="65">
        <v>0</v>
      </c>
      <c r="L87" s="65">
        <v>0</v>
      </c>
      <c r="M87" s="65">
        <v>0.03</v>
      </c>
      <c r="N87" s="65">
        <v>-0.06</v>
      </c>
      <c r="O87" s="65">
        <v>-0.08</v>
      </c>
      <c r="P87" s="65">
        <v>0</v>
      </c>
      <c r="R87" s="65">
        <v>0.33</v>
      </c>
      <c r="S87" s="65">
        <v>0.3</v>
      </c>
      <c r="T87" s="65">
        <v>0.23</v>
      </c>
      <c r="U87" s="65">
        <v>29.54</v>
      </c>
      <c r="V87" s="65">
        <v>1270.4010000000001</v>
      </c>
      <c r="X87" s="65">
        <f t="shared" si="1"/>
        <v>0.5</v>
      </c>
    </row>
    <row r="88" spans="1:24" x14ac:dyDescent="0.25">
      <c r="A88" s="65" t="s">
        <v>102</v>
      </c>
      <c r="B88" s="65">
        <v>4002</v>
      </c>
      <c r="C88" s="59">
        <v>43681</v>
      </c>
      <c r="D88" s="65">
        <v>10</v>
      </c>
      <c r="E88" s="65" t="s">
        <v>103</v>
      </c>
      <c r="F88" s="65">
        <v>21.2</v>
      </c>
      <c r="G88" s="65">
        <v>9.51</v>
      </c>
      <c r="H88" s="65">
        <v>0.32</v>
      </c>
      <c r="I88" s="65">
        <v>7.0000000000000007E-2</v>
      </c>
      <c r="J88" s="65">
        <v>0.12</v>
      </c>
      <c r="K88" s="65">
        <v>0</v>
      </c>
      <c r="L88" s="65">
        <v>0</v>
      </c>
      <c r="M88" s="65">
        <v>0.01</v>
      </c>
      <c r="N88" s="65">
        <v>-0.08</v>
      </c>
      <c r="O88" s="65">
        <v>-0.08</v>
      </c>
      <c r="P88" s="65">
        <v>0</v>
      </c>
      <c r="R88" s="65">
        <v>0.33</v>
      </c>
      <c r="S88" s="65">
        <v>0.3</v>
      </c>
      <c r="T88" s="65">
        <v>0.23</v>
      </c>
      <c r="U88" s="65">
        <v>31.93</v>
      </c>
      <c r="V88" s="65">
        <v>1361.825</v>
      </c>
      <c r="X88" s="65">
        <f t="shared" si="1"/>
        <v>0.51</v>
      </c>
    </row>
    <row r="89" spans="1:24" x14ac:dyDescent="0.25">
      <c r="A89" s="65" t="s">
        <v>102</v>
      </c>
      <c r="B89" s="65">
        <v>4002</v>
      </c>
      <c r="C89" s="59">
        <v>43681</v>
      </c>
      <c r="D89" s="65">
        <v>11</v>
      </c>
      <c r="E89" s="65" t="s">
        <v>103</v>
      </c>
      <c r="F89" s="65">
        <v>19.920000000000002</v>
      </c>
      <c r="G89" s="65">
        <v>9.51</v>
      </c>
      <c r="H89" s="65">
        <v>0.32</v>
      </c>
      <c r="I89" s="65">
        <v>7.0000000000000007E-2</v>
      </c>
      <c r="J89" s="65">
        <v>0.1</v>
      </c>
      <c r="K89" s="65">
        <v>0</v>
      </c>
      <c r="L89" s="65">
        <v>0.05</v>
      </c>
      <c r="M89" s="65">
        <v>-0.01</v>
      </c>
      <c r="N89" s="65">
        <v>-0.08</v>
      </c>
      <c r="O89" s="65">
        <v>-0.08</v>
      </c>
      <c r="P89" s="65">
        <v>0</v>
      </c>
      <c r="R89" s="65">
        <v>0.33</v>
      </c>
      <c r="S89" s="65">
        <v>0.3</v>
      </c>
      <c r="T89" s="65">
        <v>0.23</v>
      </c>
      <c r="U89" s="65">
        <v>30.66</v>
      </c>
      <c r="V89" s="65">
        <v>1419.5640000000001</v>
      </c>
      <c r="X89" s="65">
        <f t="shared" si="1"/>
        <v>0.54</v>
      </c>
    </row>
    <row r="90" spans="1:24" x14ac:dyDescent="0.25">
      <c r="A90" s="65" t="s">
        <v>102</v>
      </c>
      <c r="B90" s="65">
        <v>4002</v>
      </c>
      <c r="C90" s="59">
        <v>43681</v>
      </c>
      <c r="D90" s="65">
        <v>12</v>
      </c>
      <c r="E90" s="65" t="s">
        <v>103</v>
      </c>
      <c r="F90" s="65">
        <v>33.049999999999997</v>
      </c>
      <c r="G90" s="65">
        <v>9.51</v>
      </c>
      <c r="H90" s="65">
        <v>0.32</v>
      </c>
      <c r="I90" s="65">
        <v>7.0000000000000007E-2</v>
      </c>
      <c r="J90" s="65">
        <v>0.14000000000000001</v>
      </c>
      <c r="K90" s="65">
        <v>0</v>
      </c>
      <c r="L90" s="65">
        <v>0.59</v>
      </c>
      <c r="M90" s="65">
        <v>-0.01</v>
      </c>
      <c r="N90" s="65">
        <v>-0.01</v>
      </c>
      <c r="O90" s="65">
        <v>-0.08</v>
      </c>
      <c r="P90" s="65">
        <v>0</v>
      </c>
      <c r="R90" s="65">
        <v>0.33</v>
      </c>
      <c r="S90" s="65">
        <v>0.3</v>
      </c>
      <c r="T90" s="65">
        <v>0.23</v>
      </c>
      <c r="U90" s="65">
        <v>44.44</v>
      </c>
      <c r="V90" s="65">
        <v>1454.4280000000001</v>
      </c>
      <c r="X90" s="65">
        <f t="shared" si="1"/>
        <v>1.1200000000000001</v>
      </c>
    </row>
    <row r="91" spans="1:24" x14ac:dyDescent="0.25">
      <c r="A91" s="65" t="s">
        <v>102</v>
      </c>
      <c r="B91" s="65">
        <v>4002</v>
      </c>
      <c r="C91" s="59">
        <v>43681</v>
      </c>
      <c r="D91" s="65">
        <v>13</v>
      </c>
      <c r="E91" s="65" t="s">
        <v>103</v>
      </c>
      <c r="F91" s="65">
        <v>36.299999999999997</v>
      </c>
      <c r="G91" s="65">
        <v>9.51</v>
      </c>
      <c r="H91" s="65">
        <v>0.32</v>
      </c>
      <c r="I91" s="65">
        <v>7.0000000000000007E-2</v>
      </c>
      <c r="J91" s="65">
        <v>0.17</v>
      </c>
      <c r="K91" s="65">
        <v>0</v>
      </c>
      <c r="L91" s="65">
        <v>0.54</v>
      </c>
      <c r="M91" s="65">
        <v>0.02</v>
      </c>
      <c r="N91" s="65">
        <v>-0.1</v>
      </c>
      <c r="O91" s="65">
        <v>-0.08</v>
      </c>
      <c r="P91" s="65">
        <v>0</v>
      </c>
      <c r="R91" s="65">
        <v>0.33</v>
      </c>
      <c r="S91" s="65">
        <v>0.3</v>
      </c>
      <c r="T91" s="65">
        <v>0.23</v>
      </c>
      <c r="U91" s="65">
        <v>47.61</v>
      </c>
      <c r="V91" s="65">
        <v>1493.31</v>
      </c>
      <c r="X91" s="65">
        <f t="shared" si="1"/>
        <v>1.1000000000000001</v>
      </c>
    </row>
    <row r="92" spans="1:24" x14ac:dyDescent="0.25">
      <c r="A92" s="65" t="s">
        <v>102</v>
      </c>
      <c r="B92" s="65">
        <v>4002</v>
      </c>
      <c r="C92" s="59">
        <v>43681</v>
      </c>
      <c r="D92" s="65">
        <v>14</v>
      </c>
      <c r="E92" s="65" t="s">
        <v>103</v>
      </c>
      <c r="F92" s="65">
        <v>32.01</v>
      </c>
      <c r="G92" s="65">
        <v>9.51</v>
      </c>
      <c r="H92" s="65">
        <v>0.32</v>
      </c>
      <c r="I92" s="65">
        <v>7.0000000000000007E-2</v>
      </c>
      <c r="J92" s="65">
        <v>0.13</v>
      </c>
      <c r="K92" s="65">
        <v>0</v>
      </c>
      <c r="L92" s="65">
        <v>0.26</v>
      </c>
      <c r="M92" s="65">
        <v>0</v>
      </c>
      <c r="N92" s="65">
        <v>-0.06</v>
      </c>
      <c r="O92" s="65">
        <v>-0.08</v>
      </c>
      <c r="P92" s="65">
        <v>0</v>
      </c>
      <c r="R92" s="65">
        <v>0.33</v>
      </c>
      <c r="S92" s="65">
        <v>0.3</v>
      </c>
      <c r="T92" s="65">
        <v>0.23</v>
      </c>
      <c r="U92" s="65">
        <v>43.02</v>
      </c>
      <c r="V92" s="65">
        <v>1527.068</v>
      </c>
      <c r="X92" s="65">
        <f t="shared" si="1"/>
        <v>0.78</v>
      </c>
    </row>
    <row r="93" spans="1:24" x14ac:dyDescent="0.25">
      <c r="A93" s="65" t="s">
        <v>102</v>
      </c>
      <c r="B93" s="65">
        <v>4002</v>
      </c>
      <c r="C93" s="59">
        <v>43681</v>
      </c>
      <c r="D93" s="65">
        <v>15</v>
      </c>
      <c r="E93" s="65" t="s">
        <v>103</v>
      </c>
      <c r="F93" s="65">
        <v>31.24</v>
      </c>
      <c r="G93" s="65">
        <v>9.51</v>
      </c>
      <c r="H93" s="65">
        <v>0.32</v>
      </c>
      <c r="I93" s="65">
        <v>7.0000000000000007E-2</v>
      </c>
      <c r="J93" s="65">
        <v>0.28000000000000003</v>
      </c>
      <c r="K93" s="65">
        <v>0</v>
      </c>
      <c r="L93" s="65">
        <v>0.13</v>
      </c>
      <c r="M93" s="65">
        <v>-0.03</v>
      </c>
      <c r="N93" s="65">
        <v>-0.17</v>
      </c>
      <c r="O93" s="65">
        <v>-0.08</v>
      </c>
      <c r="P93" s="65">
        <v>0</v>
      </c>
      <c r="R93" s="65">
        <v>0.33</v>
      </c>
      <c r="S93" s="65">
        <v>0.3</v>
      </c>
      <c r="T93" s="65">
        <v>0.23</v>
      </c>
      <c r="U93" s="65">
        <v>42.13</v>
      </c>
      <c r="V93" s="65">
        <v>1553.2729999999999</v>
      </c>
      <c r="X93" s="65">
        <f t="shared" si="1"/>
        <v>0.8</v>
      </c>
    </row>
    <row r="94" spans="1:24" x14ac:dyDescent="0.25">
      <c r="A94" s="65" t="s">
        <v>102</v>
      </c>
      <c r="B94" s="65">
        <v>4002</v>
      </c>
      <c r="C94" s="59">
        <v>43681</v>
      </c>
      <c r="D94" s="65">
        <v>16</v>
      </c>
      <c r="E94" s="65" t="s">
        <v>103</v>
      </c>
      <c r="F94" s="65">
        <v>35.409999999999997</v>
      </c>
      <c r="G94" s="65">
        <v>9.51</v>
      </c>
      <c r="H94" s="65">
        <v>0.32</v>
      </c>
      <c r="I94" s="65">
        <v>7.0000000000000007E-2</v>
      </c>
      <c r="J94" s="65">
        <v>0.23</v>
      </c>
      <c r="K94" s="65">
        <v>0</v>
      </c>
      <c r="L94" s="65">
        <v>0.08</v>
      </c>
      <c r="M94" s="65">
        <v>-0.03</v>
      </c>
      <c r="N94" s="65">
        <v>-0.14000000000000001</v>
      </c>
      <c r="O94" s="65">
        <v>-0.08</v>
      </c>
      <c r="P94" s="65">
        <v>0</v>
      </c>
      <c r="R94" s="65">
        <v>0.33</v>
      </c>
      <c r="S94" s="65">
        <v>0.3</v>
      </c>
      <c r="T94" s="65">
        <v>0.23</v>
      </c>
      <c r="U94" s="65">
        <v>46.23</v>
      </c>
      <c r="V94" s="65">
        <v>1571.5150000000001</v>
      </c>
      <c r="X94" s="65">
        <f t="shared" si="1"/>
        <v>0.7</v>
      </c>
    </row>
    <row r="95" spans="1:24" x14ac:dyDescent="0.25">
      <c r="A95" s="65" t="s">
        <v>102</v>
      </c>
      <c r="B95" s="65">
        <v>4002</v>
      </c>
      <c r="C95" s="59">
        <v>43681</v>
      </c>
      <c r="D95" s="65">
        <v>17</v>
      </c>
      <c r="E95" s="65" t="s">
        <v>103</v>
      </c>
      <c r="F95" s="65">
        <v>39.18</v>
      </c>
      <c r="G95" s="65">
        <v>9.51</v>
      </c>
      <c r="H95" s="65">
        <v>0.32</v>
      </c>
      <c r="I95" s="65">
        <v>7.0000000000000007E-2</v>
      </c>
      <c r="J95" s="65">
        <v>0.08</v>
      </c>
      <c r="K95" s="65">
        <v>0</v>
      </c>
      <c r="L95" s="65">
        <v>0.32</v>
      </c>
      <c r="M95" s="65">
        <v>-0.03</v>
      </c>
      <c r="N95" s="65">
        <v>-0.15</v>
      </c>
      <c r="O95" s="65">
        <v>-0.08</v>
      </c>
      <c r="P95" s="65">
        <v>0</v>
      </c>
      <c r="R95" s="65">
        <v>0.33</v>
      </c>
      <c r="S95" s="65">
        <v>0.3</v>
      </c>
      <c r="T95" s="65">
        <v>0.23</v>
      </c>
      <c r="U95" s="65">
        <v>50.08</v>
      </c>
      <c r="V95" s="65">
        <v>1606.65</v>
      </c>
      <c r="X95" s="65">
        <f t="shared" si="1"/>
        <v>0.79</v>
      </c>
    </row>
    <row r="96" spans="1:24" x14ac:dyDescent="0.25">
      <c r="A96" s="65" t="s">
        <v>102</v>
      </c>
      <c r="B96" s="65">
        <v>4002</v>
      </c>
      <c r="C96" s="59">
        <v>43681</v>
      </c>
      <c r="D96" s="65">
        <v>18</v>
      </c>
      <c r="E96" s="65" t="s">
        <v>103</v>
      </c>
      <c r="F96" s="65">
        <v>62.49</v>
      </c>
      <c r="G96" s="65">
        <v>9.51</v>
      </c>
      <c r="H96" s="65">
        <v>0.32</v>
      </c>
      <c r="I96" s="65">
        <v>7.0000000000000007E-2</v>
      </c>
      <c r="J96" s="65">
        <v>0.33</v>
      </c>
      <c r="K96" s="65">
        <v>0</v>
      </c>
      <c r="L96" s="65">
        <v>0.95</v>
      </c>
      <c r="M96" s="65">
        <v>-0.08</v>
      </c>
      <c r="N96" s="65">
        <v>-0.26</v>
      </c>
      <c r="O96" s="65">
        <v>-0.08</v>
      </c>
      <c r="P96" s="65">
        <v>0</v>
      </c>
      <c r="R96" s="65">
        <v>0.33</v>
      </c>
      <c r="S96" s="65">
        <v>0.3</v>
      </c>
      <c r="T96" s="65">
        <v>0.23</v>
      </c>
      <c r="U96" s="65">
        <v>74.11</v>
      </c>
      <c r="V96" s="65">
        <v>1642.15</v>
      </c>
      <c r="X96" s="65">
        <f t="shared" si="1"/>
        <v>1.67</v>
      </c>
    </row>
    <row r="97" spans="1:24" x14ac:dyDescent="0.25">
      <c r="A97" s="65" t="s">
        <v>102</v>
      </c>
      <c r="B97" s="65">
        <v>4002</v>
      </c>
      <c r="C97" s="59">
        <v>43681</v>
      </c>
      <c r="D97" s="65">
        <v>19</v>
      </c>
      <c r="E97" s="65" t="s">
        <v>103</v>
      </c>
      <c r="F97" s="65">
        <v>54.48</v>
      </c>
      <c r="G97" s="65">
        <v>9.51</v>
      </c>
      <c r="H97" s="65">
        <v>0.32</v>
      </c>
      <c r="I97" s="65">
        <v>7.0000000000000007E-2</v>
      </c>
      <c r="J97" s="65">
        <v>0.28000000000000003</v>
      </c>
      <c r="K97" s="65">
        <v>0</v>
      </c>
      <c r="L97" s="65">
        <v>0.35</v>
      </c>
      <c r="M97" s="65">
        <v>-0.06</v>
      </c>
      <c r="N97" s="65">
        <v>-0.26</v>
      </c>
      <c r="O97" s="65">
        <v>-0.08</v>
      </c>
      <c r="P97" s="65">
        <v>0</v>
      </c>
      <c r="R97" s="65">
        <v>0.33</v>
      </c>
      <c r="S97" s="65">
        <v>0.3</v>
      </c>
      <c r="T97" s="65">
        <v>0.23</v>
      </c>
      <c r="U97" s="65">
        <v>65.47</v>
      </c>
      <c r="V97" s="65">
        <v>1613.3140000000001</v>
      </c>
      <c r="X97" s="65">
        <f t="shared" si="1"/>
        <v>1.02</v>
      </c>
    </row>
    <row r="98" spans="1:24" x14ac:dyDescent="0.25">
      <c r="A98" s="65" t="s">
        <v>102</v>
      </c>
      <c r="B98" s="65">
        <v>4002</v>
      </c>
      <c r="C98" s="59">
        <v>43681</v>
      </c>
      <c r="D98" s="65">
        <v>20</v>
      </c>
      <c r="E98" s="65" t="s">
        <v>103</v>
      </c>
      <c r="F98" s="65">
        <v>45.26</v>
      </c>
      <c r="G98" s="65">
        <v>9.51</v>
      </c>
      <c r="H98" s="65">
        <v>0.32</v>
      </c>
      <c r="I98" s="65">
        <v>7.0000000000000007E-2</v>
      </c>
      <c r="J98" s="65">
        <v>0.18</v>
      </c>
      <c r="K98" s="65">
        <v>0</v>
      </c>
      <c r="L98" s="65">
        <v>0.11</v>
      </c>
      <c r="M98" s="65">
        <v>-0.03</v>
      </c>
      <c r="N98" s="65">
        <v>-0.21</v>
      </c>
      <c r="O98" s="65">
        <v>-0.08</v>
      </c>
      <c r="P98" s="65">
        <v>0</v>
      </c>
      <c r="R98" s="65">
        <v>0.33</v>
      </c>
      <c r="S98" s="65">
        <v>0.3</v>
      </c>
      <c r="T98" s="65">
        <v>0.23</v>
      </c>
      <c r="U98" s="65">
        <v>55.99</v>
      </c>
      <c r="V98" s="65">
        <v>1537.2380000000001</v>
      </c>
      <c r="X98" s="65">
        <f t="shared" si="1"/>
        <v>0.68</v>
      </c>
    </row>
    <row r="99" spans="1:24" x14ac:dyDescent="0.25">
      <c r="A99" s="65" t="s">
        <v>102</v>
      </c>
      <c r="B99" s="65">
        <v>4002</v>
      </c>
      <c r="C99" s="59">
        <v>43681</v>
      </c>
      <c r="D99" s="65">
        <v>21</v>
      </c>
      <c r="E99" s="65" t="s">
        <v>103</v>
      </c>
      <c r="F99" s="65">
        <v>48.47</v>
      </c>
      <c r="G99" s="65">
        <v>9.51</v>
      </c>
      <c r="H99" s="65">
        <v>0.32</v>
      </c>
      <c r="I99" s="65">
        <v>7.0000000000000007E-2</v>
      </c>
      <c r="J99" s="65">
        <v>0.26</v>
      </c>
      <c r="K99" s="65">
        <v>0</v>
      </c>
      <c r="L99" s="65">
        <v>0.23</v>
      </c>
      <c r="M99" s="65">
        <v>0.02</v>
      </c>
      <c r="N99" s="65">
        <v>-0.17</v>
      </c>
      <c r="O99" s="65">
        <v>-0.08</v>
      </c>
      <c r="P99" s="65">
        <v>0</v>
      </c>
      <c r="R99" s="65">
        <v>0.33</v>
      </c>
      <c r="S99" s="65">
        <v>0.3</v>
      </c>
      <c r="T99" s="65">
        <v>0.23</v>
      </c>
      <c r="U99" s="65">
        <v>59.49</v>
      </c>
      <c r="V99" s="65">
        <v>1486.296</v>
      </c>
      <c r="X99" s="65">
        <f t="shared" si="1"/>
        <v>0.88</v>
      </c>
    </row>
    <row r="100" spans="1:24" x14ac:dyDescent="0.25">
      <c r="A100" s="65" t="s">
        <v>102</v>
      </c>
      <c r="B100" s="65">
        <v>4002</v>
      </c>
      <c r="C100" s="59">
        <v>43681</v>
      </c>
      <c r="D100" s="65">
        <v>22</v>
      </c>
      <c r="E100" s="65" t="s">
        <v>103</v>
      </c>
      <c r="F100" s="65">
        <v>34.57</v>
      </c>
      <c r="G100" s="65">
        <v>9.51</v>
      </c>
      <c r="H100" s="65">
        <v>0.32</v>
      </c>
      <c r="I100" s="65">
        <v>7.0000000000000007E-2</v>
      </c>
      <c r="J100" s="65">
        <v>0.24</v>
      </c>
      <c r="K100" s="65">
        <v>0</v>
      </c>
      <c r="L100" s="65">
        <v>0</v>
      </c>
      <c r="M100" s="65">
        <v>0.03</v>
      </c>
      <c r="N100" s="65">
        <v>-0.02</v>
      </c>
      <c r="O100" s="65">
        <v>-0.08</v>
      </c>
      <c r="P100" s="65">
        <v>0</v>
      </c>
      <c r="R100" s="65">
        <v>0.33</v>
      </c>
      <c r="S100" s="65">
        <v>0.3</v>
      </c>
      <c r="T100" s="65">
        <v>0.23</v>
      </c>
      <c r="U100" s="65">
        <v>45.5</v>
      </c>
      <c r="V100" s="65">
        <v>1378.297</v>
      </c>
      <c r="X100" s="65">
        <f t="shared" si="1"/>
        <v>0.63</v>
      </c>
    </row>
    <row r="101" spans="1:24" x14ac:dyDescent="0.25">
      <c r="A101" s="65" t="s">
        <v>102</v>
      </c>
      <c r="B101" s="65">
        <v>4002</v>
      </c>
      <c r="C101" s="59">
        <v>43681</v>
      </c>
      <c r="D101" s="65">
        <v>23</v>
      </c>
      <c r="E101" s="65" t="s">
        <v>103</v>
      </c>
      <c r="F101" s="65">
        <v>35.82</v>
      </c>
      <c r="G101" s="65">
        <v>9.51</v>
      </c>
      <c r="H101" s="65">
        <v>0.32</v>
      </c>
      <c r="I101" s="65">
        <v>7.0000000000000007E-2</v>
      </c>
      <c r="J101" s="65">
        <v>0.45</v>
      </c>
      <c r="K101" s="65">
        <v>0</v>
      </c>
      <c r="L101" s="65">
        <v>7.0000000000000007E-2</v>
      </c>
      <c r="M101" s="65">
        <v>-0.05</v>
      </c>
      <c r="N101" s="65">
        <v>-0.22</v>
      </c>
      <c r="O101" s="65">
        <v>-0.08</v>
      </c>
      <c r="P101" s="65">
        <v>0</v>
      </c>
      <c r="R101" s="65">
        <v>0.33</v>
      </c>
      <c r="S101" s="65">
        <v>0.3</v>
      </c>
      <c r="T101" s="65">
        <v>0.23</v>
      </c>
      <c r="U101" s="65">
        <v>46.75</v>
      </c>
      <c r="V101" s="65">
        <v>1231.614</v>
      </c>
      <c r="X101" s="65">
        <f t="shared" si="1"/>
        <v>0.91000000000000014</v>
      </c>
    </row>
    <row r="102" spans="1:24" x14ac:dyDescent="0.25">
      <c r="A102" s="65" t="s">
        <v>102</v>
      </c>
      <c r="B102" s="65">
        <v>4002</v>
      </c>
      <c r="C102" s="59">
        <v>43681</v>
      </c>
      <c r="D102" s="65">
        <v>24</v>
      </c>
      <c r="E102" s="65" t="s">
        <v>103</v>
      </c>
      <c r="F102" s="65">
        <v>29.46</v>
      </c>
      <c r="G102" s="65">
        <v>9.51</v>
      </c>
      <c r="H102" s="65">
        <v>0.32</v>
      </c>
      <c r="I102" s="65">
        <v>7.0000000000000007E-2</v>
      </c>
      <c r="J102" s="65">
        <v>0.43</v>
      </c>
      <c r="K102" s="65">
        <v>0</v>
      </c>
      <c r="L102" s="65">
        <v>0.05</v>
      </c>
      <c r="M102" s="65">
        <v>0</v>
      </c>
      <c r="N102" s="65">
        <v>0.03</v>
      </c>
      <c r="O102" s="65">
        <v>-0.08</v>
      </c>
      <c r="P102" s="65">
        <v>0</v>
      </c>
      <c r="R102" s="65">
        <v>0.33</v>
      </c>
      <c r="S102" s="65">
        <v>0.3</v>
      </c>
      <c r="T102" s="65">
        <v>0.23</v>
      </c>
      <c r="U102" s="65">
        <v>40.65</v>
      </c>
      <c r="V102" s="65">
        <v>1107.876</v>
      </c>
      <c r="X102" s="65">
        <f t="shared" si="1"/>
        <v>0.87000000000000011</v>
      </c>
    </row>
    <row r="103" spans="1:24" x14ac:dyDescent="0.25">
      <c r="A103" s="65" t="s">
        <v>102</v>
      </c>
      <c r="B103" s="65">
        <v>4002</v>
      </c>
      <c r="C103" s="59">
        <v>43682</v>
      </c>
      <c r="D103" s="65">
        <v>1</v>
      </c>
      <c r="E103" s="65" t="s">
        <v>103</v>
      </c>
      <c r="F103" s="65">
        <v>22.51</v>
      </c>
      <c r="G103" s="65">
        <v>9.51</v>
      </c>
      <c r="H103" s="65">
        <v>0.23</v>
      </c>
      <c r="I103" s="65">
        <v>0.03</v>
      </c>
      <c r="J103" s="65">
        <v>0.16</v>
      </c>
      <c r="K103" s="65">
        <v>0</v>
      </c>
      <c r="L103" s="65">
        <v>0</v>
      </c>
      <c r="M103" s="65">
        <v>0.02</v>
      </c>
      <c r="N103" s="65">
        <v>-0.05</v>
      </c>
      <c r="O103" s="65">
        <v>-0.08</v>
      </c>
      <c r="P103" s="65">
        <v>0</v>
      </c>
      <c r="R103" s="65">
        <v>0.33</v>
      </c>
      <c r="S103" s="65">
        <v>0.3</v>
      </c>
      <c r="T103" s="65">
        <v>0.23</v>
      </c>
      <c r="U103" s="65">
        <v>33.19</v>
      </c>
      <c r="V103" s="65">
        <v>1024.6320000000001</v>
      </c>
      <c r="X103" s="65">
        <f t="shared" si="1"/>
        <v>0.42000000000000004</v>
      </c>
    </row>
    <row r="104" spans="1:24" x14ac:dyDescent="0.25">
      <c r="A104" s="65" t="s">
        <v>102</v>
      </c>
      <c r="B104" s="65">
        <v>4002</v>
      </c>
      <c r="C104" s="59">
        <v>43682</v>
      </c>
      <c r="D104" s="65">
        <v>2</v>
      </c>
      <c r="E104" s="65" t="s">
        <v>103</v>
      </c>
      <c r="F104" s="65">
        <v>19.989999999999998</v>
      </c>
      <c r="G104" s="65">
        <v>9.51</v>
      </c>
      <c r="H104" s="65">
        <v>0.23</v>
      </c>
      <c r="I104" s="65">
        <v>0.03</v>
      </c>
      <c r="J104" s="65">
        <v>0.12</v>
      </c>
      <c r="K104" s="65">
        <v>0</v>
      </c>
      <c r="L104" s="65">
        <v>0</v>
      </c>
      <c r="M104" s="65">
        <v>0.02</v>
      </c>
      <c r="N104" s="65">
        <v>-7.0000000000000007E-2</v>
      </c>
      <c r="O104" s="65">
        <v>-0.08</v>
      </c>
      <c r="P104" s="65">
        <v>0</v>
      </c>
      <c r="R104" s="65">
        <v>0.33</v>
      </c>
      <c r="S104" s="65">
        <v>0.3</v>
      </c>
      <c r="T104" s="65">
        <v>0.23</v>
      </c>
      <c r="U104" s="65">
        <v>30.61</v>
      </c>
      <c r="V104" s="65">
        <v>973.11900000000003</v>
      </c>
      <c r="X104" s="65">
        <f t="shared" si="1"/>
        <v>0.38</v>
      </c>
    </row>
    <row r="105" spans="1:24" x14ac:dyDescent="0.25">
      <c r="A105" s="65" t="s">
        <v>102</v>
      </c>
      <c r="B105" s="65">
        <v>4002</v>
      </c>
      <c r="C105" s="59">
        <v>43682</v>
      </c>
      <c r="D105" s="65">
        <v>3</v>
      </c>
      <c r="E105" s="65" t="s">
        <v>103</v>
      </c>
      <c r="F105" s="65">
        <v>17.190000000000001</v>
      </c>
      <c r="G105" s="65">
        <v>9.51</v>
      </c>
      <c r="H105" s="65">
        <v>0.23</v>
      </c>
      <c r="I105" s="65">
        <v>0.03</v>
      </c>
      <c r="J105" s="65">
        <v>0.06</v>
      </c>
      <c r="K105" s="65">
        <v>0</v>
      </c>
      <c r="L105" s="65">
        <v>0</v>
      </c>
      <c r="M105" s="65">
        <v>0.03</v>
      </c>
      <c r="N105" s="65">
        <v>-0.08</v>
      </c>
      <c r="O105" s="65">
        <v>-0.08</v>
      </c>
      <c r="P105" s="65">
        <v>0</v>
      </c>
      <c r="R105" s="65">
        <v>0.33</v>
      </c>
      <c r="S105" s="65">
        <v>0.3</v>
      </c>
      <c r="T105" s="65">
        <v>0.23</v>
      </c>
      <c r="U105" s="65">
        <v>27.75</v>
      </c>
      <c r="V105" s="65">
        <v>944.60900000000004</v>
      </c>
      <c r="X105" s="65">
        <f t="shared" si="1"/>
        <v>0.32</v>
      </c>
    </row>
    <row r="106" spans="1:24" x14ac:dyDescent="0.25">
      <c r="A106" s="65" t="s">
        <v>102</v>
      </c>
      <c r="B106" s="65">
        <v>4002</v>
      </c>
      <c r="C106" s="59">
        <v>43682</v>
      </c>
      <c r="D106" s="65">
        <v>4</v>
      </c>
      <c r="E106" s="65" t="s">
        <v>103</v>
      </c>
      <c r="F106" s="65">
        <v>14.73</v>
      </c>
      <c r="G106" s="65">
        <v>9.51</v>
      </c>
      <c r="H106" s="65">
        <v>0.23</v>
      </c>
      <c r="I106" s="65">
        <v>0.03</v>
      </c>
      <c r="J106" s="65">
        <v>0.06</v>
      </c>
      <c r="K106" s="65">
        <v>0</v>
      </c>
      <c r="L106" s="65">
        <v>0</v>
      </c>
      <c r="M106" s="65">
        <v>0.03</v>
      </c>
      <c r="N106" s="65">
        <v>-0.08</v>
      </c>
      <c r="O106" s="65">
        <v>-0.08</v>
      </c>
      <c r="P106" s="65">
        <v>0</v>
      </c>
      <c r="R106" s="65">
        <v>0.33</v>
      </c>
      <c r="S106" s="65">
        <v>0.3</v>
      </c>
      <c r="T106" s="65">
        <v>0.23</v>
      </c>
      <c r="U106" s="65">
        <v>25.29</v>
      </c>
      <c r="V106" s="65">
        <v>935.76300000000003</v>
      </c>
      <c r="X106" s="65">
        <f t="shared" si="1"/>
        <v>0.32</v>
      </c>
    </row>
    <row r="107" spans="1:24" x14ac:dyDescent="0.25">
      <c r="A107" s="65" t="s">
        <v>102</v>
      </c>
      <c r="B107" s="65">
        <v>4002</v>
      </c>
      <c r="C107" s="59">
        <v>43682</v>
      </c>
      <c r="D107" s="65">
        <v>5</v>
      </c>
      <c r="E107" s="65" t="s">
        <v>103</v>
      </c>
      <c r="F107" s="65">
        <v>15.33</v>
      </c>
      <c r="G107" s="65">
        <v>9.51</v>
      </c>
      <c r="H107" s="65">
        <v>0.23</v>
      </c>
      <c r="I107" s="65">
        <v>0.03</v>
      </c>
      <c r="J107" s="65">
        <v>0.08</v>
      </c>
      <c r="K107" s="65">
        <v>0</v>
      </c>
      <c r="L107" s="65">
        <v>0</v>
      </c>
      <c r="M107" s="65">
        <v>-0.01</v>
      </c>
      <c r="N107" s="65">
        <v>-0.09</v>
      </c>
      <c r="O107" s="65">
        <v>-0.08</v>
      </c>
      <c r="P107" s="65">
        <v>0</v>
      </c>
      <c r="R107" s="65">
        <v>0.33</v>
      </c>
      <c r="S107" s="65">
        <v>0.3</v>
      </c>
      <c r="T107" s="65">
        <v>0.23</v>
      </c>
      <c r="U107" s="65">
        <v>25.86</v>
      </c>
      <c r="V107" s="65">
        <v>958.12199999999996</v>
      </c>
      <c r="X107" s="65">
        <f t="shared" si="1"/>
        <v>0.34</v>
      </c>
    </row>
    <row r="108" spans="1:24" x14ac:dyDescent="0.25">
      <c r="A108" s="65" t="s">
        <v>102</v>
      </c>
      <c r="B108" s="65">
        <v>4002</v>
      </c>
      <c r="C108" s="59">
        <v>43682</v>
      </c>
      <c r="D108" s="65">
        <v>6</v>
      </c>
      <c r="E108" s="65" t="s">
        <v>103</v>
      </c>
      <c r="F108" s="65">
        <v>18.73</v>
      </c>
      <c r="G108" s="65">
        <v>9.51</v>
      </c>
      <c r="H108" s="65">
        <v>0.23</v>
      </c>
      <c r="I108" s="65">
        <v>0.03</v>
      </c>
      <c r="J108" s="65">
        <v>0.13</v>
      </c>
      <c r="K108" s="65">
        <v>0</v>
      </c>
      <c r="L108" s="65">
        <v>0</v>
      </c>
      <c r="M108" s="65">
        <v>-0.01</v>
      </c>
      <c r="N108" s="65">
        <v>-7.0000000000000007E-2</v>
      </c>
      <c r="O108" s="65">
        <v>-0.08</v>
      </c>
      <c r="P108" s="65">
        <v>0</v>
      </c>
      <c r="R108" s="65">
        <v>0.33</v>
      </c>
      <c r="S108" s="65">
        <v>0.3</v>
      </c>
      <c r="T108" s="65">
        <v>0.23</v>
      </c>
      <c r="U108" s="65">
        <v>29.33</v>
      </c>
      <c r="V108" s="65">
        <v>1028.943</v>
      </c>
      <c r="X108" s="65">
        <f t="shared" si="1"/>
        <v>0.39</v>
      </c>
    </row>
    <row r="109" spans="1:24" x14ac:dyDescent="0.25">
      <c r="A109" s="65" t="s">
        <v>102</v>
      </c>
      <c r="B109" s="65">
        <v>4002</v>
      </c>
      <c r="C109" s="59">
        <v>43682</v>
      </c>
      <c r="D109" s="65">
        <v>7</v>
      </c>
      <c r="E109" s="65" t="s">
        <v>103</v>
      </c>
      <c r="F109" s="65">
        <v>17.63</v>
      </c>
      <c r="G109" s="65">
        <v>9.51</v>
      </c>
      <c r="H109" s="65">
        <v>0.23</v>
      </c>
      <c r="I109" s="65">
        <v>0.03</v>
      </c>
      <c r="J109" s="65">
        <v>0.18</v>
      </c>
      <c r="K109" s="65">
        <v>0</v>
      </c>
      <c r="L109" s="65">
        <v>0</v>
      </c>
      <c r="M109" s="65">
        <v>-0.01</v>
      </c>
      <c r="N109" s="65">
        <v>-0.13</v>
      </c>
      <c r="O109" s="65">
        <v>-0.08</v>
      </c>
      <c r="P109" s="65">
        <v>0</v>
      </c>
      <c r="R109" s="65">
        <v>0.33</v>
      </c>
      <c r="S109" s="65">
        <v>0.3</v>
      </c>
      <c r="T109" s="65">
        <v>0.23</v>
      </c>
      <c r="U109" s="65">
        <v>28.22</v>
      </c>
      <c r="V109" s="65">
        <v>1142.547</v>
      </c>
      <c r="X109" s="65">
        <f t="shared" si="1"/>
        <v>0.44</v>
      </c>
    </row>
    <row r="110" spans="1:24" x14ac:dyDescent="0.25">
      <c r="A110" s="65" t="s">
        <v>102</v>
      </c>
      <c r="B110" s="65">
        <v>4002</v>
      </c>
      <c r="C110" s="59">
        <v>43682</v>
      </c>
      <c r="D110" s="65">
        <v>8</v>
      </c>
      <c r="E110" s="65" t="s">
        <v>104</v>
      </c>
      <c r="F110" s="65">
        <v>17.78</v>
      </c>
      <c r="G110" s="65">
        <v>9.51</v>
      </c>
      <c r="H110" s="65">
        <v>0.23</v>
      </c>
      <c r="I110" s="65">
        <v>0.03</v>
      </c>
      <c r="J110" s="65">
        <v>0.23</v>
      </c>
      <c r="K110" s="65">
        <v>0.93</v>
      </c>
      <c r="L110" s="65">
        <v>0</v>
      </c>
      <c r="M110" s="65">
        <v>0.02</v>
      </c>
      <c r="N110" s="65">
        <v>-0.1</v>
      </c>
      <c r="O110" s="65">
        <v>-0.08</v>
      </c>
      <c r="P110" s="65">
        <v>0</v>
      </c>
      <c r="R110" s="65">
        <v>0.33</v>
      </c>
      <c r="S110" s="65">
        <v>0.3</v>
      </c>
      <c r="T110" s="65">
        <v>0.23</v>
      </c>
      <c r="U110" s="65">
        <v>29.41</v>
      </c>
      <c r="V110" s="65">
        <v>1260.452</v>
      </c>
      <c r="X110" s="65">
        <f t="shared" si="1"/>
        <v>1.42</v>
      </c>
    </row>
    <row r="111" spans="1:24" x14ac:dyDescent="0.25">
      <c r="A111" s="65" t="s">
        <v>102</v>
      </c>
      <c r="B111" s="65">
        <v>4002</v>
      </c>
      <c r="C111" s="59">
        <v>43682</v>
      </c>
      <c r="D111" s="65">
        <v>9</v>
      </c>
      <c r="E111" s="65" t="s">
        <v>104</v>
      </c>
      <c r="F111" s="65">
        <v>17</v>
      </c>
      <c r="G111" s="65">
        <v>9.51</v>
      </c>
      <c r="H111" s="65">
        <v>0.23</v>
      </c>
      <c r="I111" s="65">
        <v>0.03</v>
      </c>
      <c r="J111" s="65">
        <v>0.16</v>
      </c>
      <c r="K111" s="65">
        <v>0.88</v>
      </c>
      <c r="L111" s="65">
        <v>0</v>
      </c>
      <c r="M111" s="65">
        <v>0.01</v>
      </c>
      <c r="N111" s="65">
        <v>-0.08</v>
      </c>
      <c r="O111" s="65">
        <v>-0.08</v>
      </c>
      <c r="P111" s="65">
        <v>0</v>
      </c>
      <c r="R111" s="65">
        <v>0.33</v>
      </c>
      <c r="S111" s="65">
        <v>0.3</v>
      </c>
      <c r="T111" s="65">
        <v>0.23</v>
      </c>
      <c r="U111" s="65">
        <v>28.52</v>
      </c>
      <c r="V111" s="65">
        <v>1347.644</v>
      </c>
      <c r="X111" s="65">
        <f t="shared" si="1"/>
        <v>1.3</v>
      </c>
    </row>
    <row r="112" spans="1:24" x14ac:dyDescent="0.25">
      <c r="A112" s="65" t="s">
        <v>102</v>
      </c>
      <c r="B112" s="65">
        <v>4002</v>
      </c>
      <c r="C112" s="59">
        <v>43682</v>
      </c>
      <c r="D112" s="65">
        <v>10</v>
      </c>
      <c r="E112" s="65" t="s">
        <v>104</v>
      </c>
      <c r="F112" s="65">
        <v>16.62</v>
      </c>
      <c r="G112" s="65">
        <v>9.51</v>
      </c>
      <c r="H112" s="65">
        <v>0.23</v>
      </c>
      <c r="I112" s="65">
        <v>0.03</v>
      </c>
      <c r="J112" s="65">
        <v>0.09</v>
      </c>
      <c r="K112" s="65">
        <v>0.85</v>
      </c>
      <c r="L112" s="65">
        <v>0</v>
      </c>
      <c r="M112" s="65">
        <v>0.02</v>
      </c>
      <c r="N112" s="65">
        <v>-0.09</v>
      </c>
      <c r="O112" s="65">
        <v>-0.08</v>
      </c>
      <c r="P112" s="65">
        <v>0</v>
      </c>
      <c r="R112" s="65">
        <v>0.33</v>
      </c>
      <c r="S112" s="65">
        <v>0.3</v>
      </c>
      <c r="T112" s="65">
        <v>0.23</v>
      </c>
      <c r="U112" s="65">
        <v>28.04</v>
      </c>
      <c r="V112" s="65">
        <v>1405.9939999999999</v>
      </c>
      <c r="X112" s="65">
        <f t="shared" si="1"/>
        <v>1.2</v>
      </c>
    </row>
    <row r="113" spans="1:24" x14ac:dyDescent="0.25">
      <c r="A113" s="65" t="s">
        <v>102</v>
      </c>
      <c r="B113" s="65">
        <v>4002</v>
      </c>
      <c r="C113" s="59">
        <v>43682</v>
      </c>
      <c r="D113" s="65">
        <v>11</v>
      </c>
      <c r="E113" s="65" t="s">
        <v>104</v>
      </c>
      <c r="F113" s="65">
        <v>18.36</v>
      </c>
      <c r="G113" s="65">
        <v>9.51</v>
      </c>
      <c r="H113" s="65">
        <v>0.23</v>
      </c>
      <c r="I113" s="65">
        <v>0.03</v>
      </c>
      <c r="J113" s="65">
        <v>0.09</v>
      </c>
      <c r="K113" s="65">
        <v>0.83</v>
      </c>
      <c r="L113" s="65">
        <v>0</v>
      </c>
      <c r="M113" s="65">
        <v>0.03</v>
      </c>
      <c r="N113" s="65">
        <v>-0.11</v>
      </c>
      <c r="O113" s="65">
        <v>-0.08</v>
      </c>
      <c r="P113" s="65">
        <v>0</v>
      </c>
      <c r="R113" s="65">
        <v>0.33</v>
      </c>
      <c r="S113" s="65">
        <v>0.3</v>
      </c>
      <c r="T113" s="65">
        <v>0.23</v>
      </c>
      <c r="U113" s="65">
        <v>29.75</v>
      </c>
      <c r="V113" s="65">
        <v>1460.9829999999999</v>
      </c>
      <c r="X113" s="65">
        <f t="shared" si="1"/>
        <v>1.18</v>
      </c>
    </row>
    <row r="114" spans="1:24" x14ac:dyDescent="0.25">
      <c r="A114" s="65" t="s">
        <v>102</v>
      </c>
      <c r="B114" s="65">
        <v>4002</v>
      </c>
      <c r="C114" s="59">
        <v>43682</v>
      </c>
      <c r="D114" s="65">
        <v>12</v>
      </c>
      <c r="E114" s="65" t="s">
        <v>104</v>
      </c>
      <c r="F114" s="65">
        <v>19.73</v>
      </c>
      <c r="G114" s="65">
        <v>9.51</v>
      </c>
      <c r="H114" s="65">
        <v>0.23</v>
      </c>
      <c r="I114" s="65">
        <v>0.03</v>
      </c>
      <c r="J114" s="65">
        <v>0.09</v>
      </c>
      <c r="K114" s="65">
        <v>0.8</v>
      </c>
      <c r="L114" s="65">
        <v>0</v>
      </c>
      <c r="M114" s="65">
        <v>0.01</v>
      </c>
      <c r="N114" s="65">
        <v>-0.12</v>
      </c>
      <c r="O114" s="65">
        <v>-0.08</v>
      </c>
      <c r="P114" s="65">
        <v>0</v>
      </c>
      <c r="R114" s="65">
        <v>0.33</v>
      </c>
      <c r="S114" s="65">
        <v>0.3</v>
      </c>
      <c r="T114" s="65">
        <v>0.23</v>
      </c>
      <c r="U114" s="65">
        <v>31.06</v>
      </c>
      <c r="V114" s="65">
        <v>1501.2159999999999</v>
      </c>
      <c r="X114" s="65">
        <f t="shared" si="1"/>
        <v>1.1499999999999999</v>
      </c>
    </row>
    <row r="115" spans="1:24" x14ac:dyDescent="0.25">
      <c r="A115" s="65" t="s">
        <v>102</v>
      </c>
      <c r="B115" s="65">
        <v>4002</v>
      </c>
      <c r="C115" s="59">
        <v>43682</v>
      </c>
      <c r="D115" s="65">
        <v>13</v>
      </c>
      <c r="E115" s="65" t="s">
        <v>104</v>
      </c>
      <c r="F115" s="65">
        <v>19.59</v>
      </c>
      <c r="G115" s="65">
        <v>9.51</v>
      </c>
      <c r="H115" s="65">
        <v>0.23</v>
      </c>
      <c r="I115" s="65">
        <v>0.03</v>
      </c>
      <c r="J115" s="65">
        <v>0.08</v>
      </c>
      <c r="K115" s="65">
        <v>0.78</v>
      </c>
      <c r="L115" s="65">
        <v>0</v>
      </c>
      <c r="M115" s="65">
        <v>0</v>
      </c>
      <c r="N115" s="65">
        <v>-0.11</v>
      </c>
      <c r="O115" s="65">
        <v>-0.08</v>
      </c>
      <c r="P115" s="65">
        <v>0</v>
      </c>
      <c r="R115" s="65">
        <v>0.33</v>
      </c>
      <c r="S115" s="65">
        <v>0.3</v>
      </c>
      <c r="T115" s="65">
        <v>0.23</v>
      </c>
      <c r="U115" s="65">
        <v>30.89</v>
      </c>
      <c r="V115" s="65">
        <v>1528.498</v>
      </c>
      <c r="X115" s="65">
        <f t="shared" si="1"/>
        <v>1.1200000000000001</v>
      </c>
    </row>
    <row r="116" spans="1:24" x14ac:dyDescent="0.25">
      <c r="A116" s="65" t="s">
        <v>102</v>
      </c>
      <c r="B116" s="65">
        <v>4002</v>
      </c>
      <c r="C116" s="59">
        <v>43682</v>
      </c>
      <c r="D116" s="65">
        <v>14</v>
      </c>
      <c r="E116" s="65" t="s">
        <v>104</v>
      </c>
      <c r="F116" s="65">
        <v>24.91</v>
      </c>
      <c r="G116" s="65">
        <v>9.51</v>
      </c>
      <c r="H116" s="65">
        <v>0.23</v>
      </c>
      <c r="I116" s="65">
        <v>0.03</v>
      </c>
      <c r="J116" s="65">
        <v>0.1</v>
      </c>
      <c r="K116" s="65">
        <v>0.76</v>
      </c>
      <c r="L116" s="65">
        <v>0.13</v>
      </c>
      <c r="M116" s="65">
        <v>0.03</v>
      </c>
      <c r="N116" s="65">
        <v>-0.11</v>
      </c>
      <c r="O116" s="65">
        <v>-0.08</v>
      </c>
      <c r="P116" s="65">
        <v>0</v>
      </c>
      <c r="R116" s="65">
        <v>0.33</v>
      </c>
      <c r="S116" s="65">
        <v>0.3</v>
      </c>
      <c r="T116" s="65">
        <v>0.23</v>
      </c>
      <c r="U116" s="65">
        <v>36.369999999999997</v>
      </c>
      <c r="V116" s="65">
        <v>1573.4860000000001</v>
      </c>
      <c r="X116" s="65">
        <f t="shared" si="1"/>
        <v>1.25</v>
      </c>
    </row>
    <row r="117" spans="1:24" x14ac:dyDescent="0.25">
      <c r="A117" s="65" t="s">
        <v>102</v>
      </c>
      <c r="B117" s="65">
        <v>4002</v>
      </c>
      <c r="C117" s="59">
        <v>43682</v>
      </c>
      <c r="D117" s="65">
        <v>15</v>
      </c>
      <c r="E117" s="65" t="s">
        <v>104</v>
      </c>
      <c r="F117" s="65">
        <v>35.090000000000003</v>
      </c>
      <c r="G117" s="65">
        <v>9.51</v>
      </c>
      <c r="H117" s="65">
        <v>0.23</v>
      </c>
      <c r="I117" s="65">
        <v>0.03</v>
      </c>
      <c r="J117" s="65">
        <v>0.23</v>
      </c>
      <c r="K117" s="65">
        <v>0.73</v>
      </c>
      <c r="L117" s="65">
        <v>0.45</v>
      </c>
      <c r="M117" s="65">
        <v>0.01</v>
      </c>
      <c r="N117" s="65">
        <v>-0.1</v>
      </c>
      <c r="O117" s="65">
        <v>-0.08</v>
      </c>
      <c r="P117" s="65">
        <v>0</v>
      </c>
      <c r="R117" s="65">
        <v>0.33</v>
      </c>
      <c r="S117" s="65">
        <v>0.3</v>
      </c>
      <c r="T117" s="65">
        <v>0.23</v>
      </c>
      <c r="U117" s="65">
        <v>46.96</v>
      </c>
      <c r="V117" s="65">
        <v>1610.3030000000001</v>
      </c>
      <c r="X117" s="65">
        <f t="shared" si="1"/>
        <v>1.67</v>
      </c>
    </row>
    <row r="118" spans="1:24" x14ac:dyDescent="0.25">
      <c r="A118" s="65" t="s">
        <v>102</v>
      </c>
      <c r="B118" s="65">
        <v>4002</v>
      </c>
      <c r="C118" s="59">
        <v>43682</v>
      </c>
      <c r="D118" s="65">
        <v>16</v>
      </c>
      <c r="E118" s="65" t="s">
        <v>104</v>
      </c>
      <c r="F118" s="65">
        <v>37</v>
      </c>
      <c r="G118" s="65">
        <v>9.51</v>
      </c>
      <c r="H118" s="65">
        <v>0.23</v>
      </c>
      <c r="I118" s="65">
        <v>0.03</v>
      </c>
      <c r="J118" s="65">
        <v>0.16</v>
      </c>
      <c r="K118" s="65">
        <v>0.71</v>
      </c>
      <c r="L118" s="65">
        <v>0.34</v>
      </c>
      <c r="M118" s="65">
        <v>-0.03</v>
      </c>
      <c r="N118" s="65">
        <v>-0.1</v>
      </c>
      <c r="O118" s="65">
        <v>-0.08</v>
      </c>
      <c r="P118" s="65">
        <v>0</v>
      </c>
      <c r="R118" s="65">
        <v>0.33</v>
      </c>
      <c r="S118" s="65">
        <v>0.3</v>
      </c>
      <c r="T118" s="65">
        <v>0.23</v>
      </c>
      <c r="U118" s="65">
        <v>48.63</v>
      </c>
      <c r="V118" s="65">
        <v>1645.682</v>
      </c>
      <c r="X118" s="65">
        <f t="shared" si="1"/>
        <v>1.47</v>
      </c>
    </row>
    <row r="119" spans="1:24" x14ac:dyDescent="0.25">
      <c r="A119" s="65" t="s">
        <v>102</v>
      </c>
      <c r="B119" s="65">
        <v>4002</v>
      </c>
      <c r="C119" s="59">
        <v>43682</v>
      </c>
      <c r="D119" s="65">
        <v>17</v>
      </c>
      <c r="E119" s="65" t="s">
        <v>104</v>
      </c>
      <c r="F119" s="65">
        <v>44.18</v>
      </c>
      <c r="G119" s="65">
        <v>9.51</v>
      </c>
      <c r="H119" s="65">
        <v>0.23</v>
      </c>
      <c r="I119" s="65">
        <v>0.03</v>
      </c>
      <c r="J119" s="65">
        <v>0.27</v>
      </c>
      <c r="K119" s="65">
        <v>0.69</v>
      </c>
      <c r="L119" s="65">
        <v>0.4</v>
      </c>
      <c r="M119" s="65">
        <v>0.02</v>
      </c>
      <c r="N119" s="65">
        <v>-0.19</v>
      </c>
      <c r="O119" s="65">
        <v>-0.08</v>
      </c>
      <c r="P119" s="65">
        <v>0</v>
      </c>
      <c r="R119" s="65">
        <v>0.33</v>
      </c>
      <c r="S119" s="65">
        <v>0.3</v>
      </c>
      <c r="T119" s="65">
        <v>0.23</v>
      </c>
      <c r="U119" s="65">
        <v>55.92</v>
      </c>
      <c r="V119" s="65">
        <v>1681.39</v>
      </c>
      <c r="X119" s="65">
        <f t="shared" si="1"/>
        <v>1.62</v>
      </c>
    </row>
    <row r="120" spans="1:24" x14ac:dyDescent="0.25">
      <c r="A120" s="65" t="s">
        <v>102</v>
      </c>
      <c r="B120" s="65">
        <v>4002</v>
      </c>
      <c r="C120" s="59">
        <v>43682</v>
      </c>
      <c r="D120" s="65">
        <v>18</v>
      </c>
      <c r="E120" s="65" t="s">
        <v>104</v>
      </c>
      <c r="F120" s="65">
        <v>42.69</v>
      </c>
      <c r="G120" s="65">
        <v>9.51</v>
      </c>
      <c r="H120" s="65">
        <v>0.23</v>
      </c>
      <c r="I120" s="65">
        <v>0.03</v>
      </c>
      <c r="J120" s="65">
        <v>0.22</v>
      </c>
      <c r="K120" s="65">
        <v>0.65</v>
      </c>
      <c r="L120" s="65">
        <v>0.28999999999999998</v>
      </c>
      <c r="M120" s="65">
        <v>-0.01</v>
      </c>
      <c r="N120" s="65">
        <v>-0.26</v>
      </c>
      <c r="O120" s="65">
        <v>-0.08</v>
      </c>
      <c r="P120" s="65">
        <v>0</v>
      </c>
      <c r="R120" s="65">
        <v>0.33</v>
      </c>
      <c r="S120" s="65">
        <v>0.3</v>
      </c>
      <c r="T120" s="65">
        <v>0.23</v>
      </c>
      <c r="U120" s="65">
        <v>54.13</v>
      </c>
      <c r="V120" s="65">
        <v>1710.1110000000001</v>
      </c>
      <c r="X120" s="65">
        <f t="shared" si="1"/>
        <v>1.42</v>
      </c>
    </row>
    <row r="121" spans="1:24" x14ac:dyDescent="0.25">
      <c r="A121" s="65" t="s">
        <v>102</v>
      </c>
      <c r="B121" s="65">
        <v>4002</v>
      </c>
      <c r="C121" s="59">
        <v>43682</v>
      </c>
      <c r="D121" s="65">
        <v>19</v>
      </c>
      <c r="E121" s="65" t="s">
        <v>104</v>
      </c>
      <c r="F121" s="65">
        <v>40.64</v>
      </c>
      <c r="G121" s="65">
        <v>9.51</v>
      </c>
      <c r="H121" s="65">
        <v>0.23</v>
      </c>
      <c r="I121" s="65">
        <v>0.03</v>
      </c>
      <c r="J121" s="65">
        <v>0.16</v>
      </c>
      <c r="K121" s="65">
        <v>0.66</v>
      </c>
      <c r="L121" s="65">
        <v>0.21</v>
      </c>
      <c r="M121" s="65">
        <v>0.03</v>
      </c>
      <c r="N121" s="65">
        <v>-0.19</v>
      </c>
      <c r="O121" s="65">
        <v>-0.08</v>
      </c>
      <c r="P121" s="65">
        <v>0</v>
      </c>
      <c r="R121" s="65">
        <v>0.33</v>
      </c>
      <c r="S121" s="65">
        <v>0.3</v>
      </c>
      <c r="T121" s="65">
        <v>0.23</v>
      </c>
      <c r="U121" s="65">
        <v>52.06</v>
      </c>
      <c r="V121" s="65">
        <v>1696.1189999999999</v>
      </c>
      <c r="X121" s="65">
        <f t="shared" si="1"/>
        <v>1.29</v>
      </c>
    </row>
    <row r="122" spans="1:24" x14ac:dyDescent="0.25">
      <c r="A122" s="65" t="s">
        <v>102</v>
      </c>
      <c r="B122" s="65">
        <v>4002</v>
      </c>
      <c r="C122" s="59">
        <v>43682</v>
      </c>
      <c r="D122" s="65">
        <v>20</v>
      </c>
      <c r="E122" s="65" t="s">
        <v>104</v>
      </c>
      <c r="F122" s="65">
        <v>33.78</v>
      </c>
      <c r="G122" s="65">
        <v>9.51</v>
      </c>
      <c r="H122" s="65">
        <v>0.23</v>
      </c>
      <c r="I122" s="65">
        <v>0.03</v>
      </c>
      <c r="J122" s="65">
        <v>0.15</v>
      </c>
      <c r="K122" s="65">
        <v>0.68</v>
      </c>
      <c r="L122" s="65">
        <v>0.3</v>
      </c>
      <c r="M122" s="65">
        <v>0.01</v>
      </c>
      <c r="N122" s="65">
        <v>-0.17</v>
      </c>
      <c r="O122" s="65">
        <v>-0.08</v>
      </c>
      <c r="P122" s="65">
        <v>0</v>
      </c>
      <c r="R122" s="65">
        <v>0.33</v>
      </c>
      <c r="S122" s="65">
        <v>0.3</v>
      </c>
      <c r="T122" s="65">
        <v>0.23</v>
      </c>
      <c r="U122" s="65">
        <v>45.3</v>
      </c>
      <c r="V122" s="65">
        <v>1633.81</v>
      </c>
      <c r="X122" s="65">
        <f t="shared" si="1"/>
        <v>1.3900000000000001</v>
      </c>
    </row>
    <row r="123" spans="1:24" x14ac:dyDescent="0.25">
      <c r="A123" s="65" t="s">
        <v>102</v>
      </c>
      <c r="B123" s="65">
        <v>4002</v>
      </c>
      <c r="C123" s="59">
        <v>43682</v>
      </c>
      <c r="D123" s="65">
        <v>21</v>
      </c>
      <c r="E123" s="65" t="s">
        <v>104</v>
      </c>
      <c r="F123" s="65">
        <v>34.97</v>
      </c>
      <c r="G123" s="65">
        <v>9.51</v>
      </c>
      <c r="H123" s="65">
        <v>0.23</v>
      </c>
      <c r="I123" s="65">
        <v>0.03</v>
      </c>
      <c r="J123" s="65">
        <v>0.19</v>
      </c>
      <c r="K123" s="65">
        <v>0.7</v>
      </c>
      <c r="L123" s="65">
        <v>0.21</v>
      </c>
      <c r="M123" s="65">
        <v>0.04</v>
      </c>
      <c r="N123" s="65">
        <v>-0.13</v>
      </c>
      <c r="O123" s="65">
        <v>-0.08</v>
      </c>
      <c r="P123" s="65">
        <v>0</v>
      </c>
      <c r="R123" s="65">
        <v>0.33</v>
      </c>
      <c r="S123" s="65">
        <v>0.3</v>
      </c>
      <c r="T123" s="65">
        <v>0.23</v>
      </c>
      <c r="U123" s="65">
        <v>46.53</v>
      </c>
      <c r="V123" s="65">
        <v>1590.375</v>
      </c>
      <c r="X123" s="65">
        <f t="shared" si="1"/>
        <v>1.3599999999999999</v>
      </c>
    </row>
    <row r="124" spans="1:24" x14ac:dyDescent="0.25">
      <c r="A124" s="65" t="s">
        <v>102</v>
      </c>
      <c r="B124" s="65">
        <v>4002</v>
      </c>
      <c r="C124" s="59">
        <v>43682</v>
      </c>
      <c r="D124" s="65">
        <v>22</v>
      </c>
      <c r="E124" s="65" t="s">
        <v>104</v>
      </c>
      <c r="F124" s="65">
        <v>26.65</v>
      </c>
      <c r="G124" s="65">
        <v>9.51</v>
      </c>
      <c r="H124" s="65">
        <v>0.23</v>
      </c>
      <c r="I124" s="65">
        <v>0.03</v>
      </c>
      <c r="J124" s="65">
        <v>0.1</v>
      </c>
      <c r="K124" s="65">
        <v>0.74</v>
      </c>
      <c r="L124" s="65">
        <v>0.11</v>
      </c>
      <c r="M124" s="65">
        <v>0</v>
      </c>
      <c r="N124" s="65">
        <v>-0.05</v>
      </c>
      <c r="O124" s="65">
        <v>-0.08</v>
      </c>
      <c r="P124" s="65">
        <v>0</v>
      </c>
      <c r="R124" s="65">
        <v>0.33</v>
      </c>
      <c r="S124" s="65">
        <v>0.3</v>
      </c>
      <c r="T124" s="65">
        <v>0.23</v>
      </c>
      <c r="U124" s="65">
        <v>38.1</v>
      </c>
      <c r="V124" s="65">
        <v>1474.6569999999999</v>
      </c>
      <c r="X124" s="65">
        <f t="shared" si="1"/>
        <v>1.2100000000000002</v>
      </c>
    </row>
    <row r="125" spans="1:24" x14ac:dyDescent="0.25">
      <c r="A125" s="65" t="s">
        <v>102</v>
      </c>
      <c r="B125" s="65">
        <v>4002</v>
      </c>
      <c r="C125" s="59">
        <v>43682</v>
      </c>
      <c r="D125" s="65">
        <v>23</v>
      </c>
      <c r="E125" s="65" t="s">
        <v>104</v>
      </c>
      <c r="F125" s="65">
        <v>18.84</v>
      </c>
      <c r="G125" s="65">
        <v>9.51</v>
      </c>
      <c r="H125" s="65">
        <v>0.23</v>
      </c>
      <c r="I125" s="65">
        <v>0.03</v>
      </c>
      <c r="J125" s="65">
        <v>0.13</v>
      </c>
      <c r="K125" s="65">
        <v>0.82</v>
      </c>
      <c r="L125" s="65">
        <v>0</v>
      </c>
      <c r="M125" s="65">
        <v>0</v>
      </c>
      <c r="N125" s="65">
        <v>-0.04</v>
      </c>
      <c r="O125" s="65">
        <v>-0.08</v>
      </c>
      <c r="P125" s="65">
        <v>0</v>
      </c>
      <c r="R125" s="65">
        <v>0.33</v>
      </c>
      <c r="S125" s="65">
        <v>0.3</v>
      </c>
      <c r="T125" s="65">
        <v>0.23</v>
      </c>
      <c r="U125" s="65">
        <v>30.3</v>
      </c>
      <c r="V125" s="65">
        <v>1317.6579999999999</v>
      </c>
      <c r="X125" s="65">
        <f t="shared" si="1"/>
        <v>1.21</v>
      </c>
    </row>
    <row r="126" spans="1:24" x14ac:dyDescent="0.25">
      <c r="A126" s="65" t="s">
        <v>102</v>
      </c>
      <c r="B126" s="65">
        <v>4002</v>
      </c>
      <c r="C126" s="59">
        <v>43682</v>
      </c>
      <c r="D126" s="65">
        <v>24</v>
      </c>
      <c r="E126" s="65" t="s">
        <v>103</v>
      </c>
      <c r="F126" s="65">
        <v>15.67</v>
      </c>
      <c r="G126" s="65">
        <v>9.51</v>
      </c>
      <c r="H126" s="65">
        <v>0.23</v>
      </c>
      <c r="I126" s="65">
        <v>0.03</v>
      </c>
      <c r="J126" s="65">
        <v>0.1</v>
      </c>
      <c r="K126" s="65">
        <v>0</v>
      </c>
      <c r="L126" s="65">
        <v>0</v>
      </c>
      <c r="M126" s="65">
        <v>-0.04</v>
      </c>
      <c r="N126" s="65">
        <v>-0.08</v>
      </c>
      <c r="O126" s="65">
        <v>-0.08</v>
      </c>
      <c r="P126" s="65">
        <v>0</v>
      </c>
      <c r="R126" s="65">
        <v>0.33</v>
      </c>
      <c r="S126" s="65">
        <v>0.3</v>
      </c>
      <c r="T126" s="65">
        <v>0.23</v>
      </c>
      <c r="U126" s="65">
        <v>26.2</v>
      </c>
      <c r="V126" s="65">
        <v>1181.924</v>
      </c>
      <c r="X126" s="65">
        <f t="shared" si="1"/>
        <v>0.36</v>
      </c>
    </row>
    <row r="127" spans="1:24" x14ac:dyDescent="0.25">
      <c r="A127" s="65" t="s">
        <v>102</v>
      </c>
      <c r="B127" s="65">
        <v>4002</v>
      </c>
      <c r="C127" s="59">
        <v>43683</v>
      </c>
      <c r="D127" s="65">
        <v>1</v>
      </c>
      <c r="E127" s="65" t="s">
        <v>103</v>
      </c>
      <c r="F127" s="65">
        <v>15.43</v>
      </c>
      <c r="G127" s="65">
        <v>9.51</v>
      </c>
      <c r="H127" s="65">
        <v>0.05</v>
      </c>
      <c r="I127" s="65">
        <v>0.05</v>
      </c>
      <c r="J127" s="65">
        <v>0.06</v>
      </c>
      <c r="K127" s="65">
        <v>0</v>
      </c>
      <c r="L127" s="65">
        <v>0</v>
      </c>
      <c r="M127" s="65">
        <v>-0.02</v>
      </c>
      <c r="N127" s="65">
        <v>-0.06</v>
      </c>
      <c r="O127" s="65">
        <v>-0.08</v>
      </c>
      <c r="P127" s="65">
        <v>0</v>
      </c>
      <c r="R127" s="65">
        <v>0.33</v>
      </c>
      <c r="S127" s="65">
        <v>0.3</v>
      </c>
      <c r="T127" s="65">
        <v>0.23</v>
      </c>
      <c r="U127" s="65">
        <v>25.8</v>
      </c>
      <c r="V127" s="65">
        <v>1088.617</v>
      </c>
      <c r="X127" s="65">
        <f t="shared" si="1"/>
        <v>0.16</v>
      </c>
    </row>
    <row r="128" spans="1:24" x14ac:dyDescent="0.25">
      <c r="A128" s="65" t="s">
        <v>102</v>
      </c>
      <c r="B128" s="65">
        <v>4002</v>
      </c>
      <c r="C128" s="59">
        <v>43683</v>
      </c>
      <c r="D128" s="65">
        <v>2</v>
      </c>
      <c r="E128" s="65" t="s">
        <v>103</v>
      </c>
      <c r="F128" s="65">
        <v>14.34</v>
      </c>
      <c r="G128" s="65">
        <v>9.51</v>
      </c>
      <c r="H128" s="65">
        <v>0.05</v>
      </c>
      <c r="I128" s="65">
        <v>0.05</v>
      </c>
      <c r="J128" s="65">
        <v>0.06</v>
      </c>
      <c r="K128" s="65">
        <v>0</v>
      </c>
      <c r="L128" s="65">
        <v>0</v>
      </c>
      <c r="M128" s="65">
        <v>0.06</v>
      </c>
      <c r="N128" s="65">
        <v>-7.0000000000000007E-2</v>
      </c>
      <c r="O128" s="65">
        <v>-0.08</v>
      </c>
      <c r="P128" s="65">
        <v>0</v>
      </c>
      <c r="R128" s="65">
        <v>0.33</v>
      </c>
      <c r="S128" s="65">
        <v>0.3</v>
      </c>
      <c r="T128" s="65">
        <v>0.23</v>
      </c>
      <c r="U128" s="65">
        <v>24.78</v>
      </c>
      <c r="V128" s="65">
        <v>1031.242</v>
      </c>
      <c r="X128" s="65">
        <f t="shared" si="1"/>
        <v>0.16</v>
      </c>
    </row>
    <row r="129" spans="1:24" x14ac:dyDescent="0.25">
      <c r="A129" s="65" t="s">
        <v>102</v>
      </c>
      <c r="B129" s="65">
        <v>4002</v>
      </c>
      <c r="C129" s="59">
        <v>43683</v>
      </c>
      <c r="D129" s="65">
        <v>3</v>
      </c>
      <c r="E129" s="65" t="s">
        <v>103</v>
      </c>
      <c r="F129" s="65">
        <v>14.97</v>
      </c>
      <c r="G129" s="65">
        <v>9.51</v>
      </c>
      <c r="H129" s="65">
        <v>0.05</v>
      </c>
      <c r="I129" s="65">
        <v>0.05</v>
      </c>
      <c r="J129" s="65">
        <v>7.0000000000000007E-2</v>
      </c>
      <c r="K129" s="65">
        <v>0</v>
      </c>
      <c r="L129" s="65">
        <v>0</v>
      </c>
      <c r="M129" s="65">
        <v>0</v>
      </c>
      <c r="N129" s="65">
        <v>-0.06</v>
      </c>
      <c r="O129" s="65">
        <v>-0.08</v>
      </c>
      <c r="P129" s="65">
        <v>0</v>
      </c>
      <c r="R129" s="65">
        <v>0.33</v>
      </c>
      <c r="S129" s="65">
        <v>0.3</v>
      </c>
      <c r="T129" s="65">
        <v>0.23</v>
      </c>
      <c r="U129" s="65">
        <v>25.37</v>
      </c>
      <c r="V129" s="65">
        <v>996.226</v>
      </c>
      <c r="X129" s="65">
        <f t="shared" si="1"/>
        <v>0.17</v>
      </c>
    </row>
    <row r="130" spans="1:24" x14ac:dyDescent="0.25">
      <c r="A130" s="65" t="s">
        <v>102</v>
      </c>
      <c r="B130" s="65">
        <v>4002</v>
      </c>
      <c r="C130" s="59">
        <v>43683</v>
      </c>
      <c r="D130" s="65">
        <v>4</v>
      </c>
      <c r="E130" s="65" t="s">
        <v>103</v>
      </c>
      <c r="F130" s="65">
        <v>13.95</v>
      </c>
      <c r="G130" s="65">
        <v>9.51</v>
      </c>
      <c r="H130" s="65">
        <v>0.05</v>
      </c>
      <c r="I130" s="65">
        <v>0.05</v>
      </c>
      <c r="J130" s="65">
        <v>0.06</v>
      </c>
      <c r="K130" s="65">
        <v>0</v>
      </c>
      <c r="L130" s="65">
        <v>0</v>
      </c>
      <c r="M130" s="65">
        <v>-0.02</v>
      </c>
      <c r="N130" s="65">
        <v>-0.06</v>
      </c>
      <c r="O130" s="65">
        <v>-0.08</v>
      </c>
      <c r="P130" s="65">
        <v>0</v>
      </c>
      <c r="R130" s="65">
        <v>0.33</v>
      </c>
      <c r="S130" s="65">
        <v>0.3</v>
      </c>
      <c r="T130" s="65">
        <v>0.23</v>
      </c>
      <c r="U130" s="65">
        <v>24.32</v>
      </c>
      <c r="V130" s="65">
        <v>985.173</v>
      </c>
      <c r="X130" s="65">
        <f t="shared" si="1"/>
        <v>0.16</v>
      </c>
    </row>
    <row r="131" spans="1:24" x14ac:dyDescent="0.25">
      <c r="A131" s="65" t="s">
        <v>102</v>
      </c>
      <c r="B131" s="65">
        <v>4002</v>
      </c>
      <c r="C131" s="59">
        <v>43683</v>
      </c>
      <c r="D131" s="65">
        <v>5</v>
      </c>
      <c r="E131" s="65" t="s">
        <v>103</v>
      </c>
      <c r="F131" s="65">
        <v>13.9</v>
      </c>
      <c r="G131" s="65">
        <v>9.51</v>
      </c>
      <c r="H131" s="65">
        <v>0.05</v>
      </c>
      <c r="I131" s="65">
        <v>0.05</v>
      </c>
      <c r="J131" s="65">
        <v>0.06</v>
      </c>
      <c r="K131" s="65">
        <v>0</v>
      </c>
      <c r="L131" s="65">
        <v>0</v>
      </c>
      <c r="M131" s="65">
        <v>-0.01</v>
      </c>
      <c r="N131" s="65">
        <v>-7.0000000000000007E-2</v>
      </c>
      <c r="O131" s="65">
        <v>-0.08</v>
      </c>
      <c r="P131" s="65">
        <v>0</v>
      </c>
      <c r="R131" s="65">
        <v>0.33</v>
      </c>
      <c r="S131" s="65">
        <v>0.3</v>
      </c>
      <c r="T131" s="65">
        <v>0.23</v>
      </c>
      <c r="U131" s="65">
        <v>24.27</v>
      </c>
      <c r="V131" s="65">
        <v>1007.399</v>
      </c>
      <c r="X131" s="65">
        <f t="shared" si="1"/>
        <v>0.16</v>
      </c>
    </row>
    <row r="132" spans="1:24" x14ac:dyDescent="0.25">
      <c r="A132" s="65" t="s">
        <v>102</v>
      </c>
      <c r="B132" s="65">
        <v>4002</v>
      </c>
      <c r="C132" s="59">
        <v>43683</v>
      </c>
      <c r="D132" s="65">
        <v>6</v>
      </c>
      <c r="E132" s="65" t="s">
        <v>103</v>
      </c>
      <c r="F132" s="65">
        <v>14.09</v>
      </c>
      <c r="G132" s="65">
        <v>9.51</v>
      </c>
      <c r="H132" s="65">
        <v>0.05</v>
      </c>
      <c r="I132" s="65">
        <v>0.05</v>
      </c>
      <c r="J132" s="65">
        <v>0.18</v>
      </c>
      <c r="K132" s="65">
        <v>0</v>
      </c>
      <c r="L132" s="65">
        <v>0</v>
      </c>
      <c r="M132" s="65">
        <v>-0.01</v>
      </c>
      <c r="N132" s="65">
        <v>-0.08</v>
      </c>
      <c r="O132" s="65">
        <v>-0.08</v>
      </c>
      <c r="P132" s="65">
        <v>0</v>
      </c>
      <c r="R132" s="65">
        <v>0.33</v>
      </c>
      <c r="S132" s="65">
        <v>0.3</v>
      </c>
      <c r="T132" s="65">
        <v>0.23</v>
      </c>
      <c r="U132" s="65">
        <v>24.57</v>
      </c>
      <c r="V132" s="65">
        <v>1078.1980000000001</v>
      </c>
      <c r="X132" s="65">
        <f t="shared" si="1"/>
        <v>0.28000000000000003</v>
      </c>
    </row>
    <row r="133" spans="1:24" x14ac:dyDescent="0.25">
      <c r="A133" s="65" t="s">
        <v>102</v>
      </c>
      <c r="B133" s="65">
        <v>4002</v>
      </c>
      <c r="C133" s="59">
        <v>43683</v>
      </c>
      <c r="D133" s="65">
        <v>7</v>
      </c>
      <c r="E133" s="65" t="s">
        <v>103</v>
      </c>
      <c r="F133" s="65">
        <v>17.45</v>
      </c>
      <c r="G133" s="65">
        <v>9.51</v>
      </c>
      <c r="H133" s="65">
        <v>0.05</v>
      </c>
      <c r="I133" s="65">
        <v>0.05</v>
      </c>
      <c r="J133" s="65">
        <v>0.15</v>
      </c>
      <c r="K133" s="65">
        <v>0</v>
      </c>
      <c r="L133" s="65">
        <v>0</v>
      </c>
      <c r="M133" s="65">
        <v>-0.01</v>
      </c>
      <c r="N133" s="65">
        <v>-0.06</v>
      </c>
      <c r="O133" s="65">
        <v>-0.08</v>
      </c>
      <c r="P133" s="65">
        <v>0</v>
      </c>
      <c r="R133" s="65">
        <v>0.33</v>
      </c>
      <c r="S133" s="65">
        <v>0.3</v>
      </c>
      <c r="T133" s="65">
        <v>0.23</v>
      </c>
      <c r="U133" s="65">
        <v>27.92</v>
      </c>
      <c r="V133" s="65">
        <v>1190.7940000000001</v>
      </c>
      <c r="X133" s="65">
        <f t="shared" si="1"/>
        <v>0.25</v>
      </c>
    </row>
    <row r="134" spans="1:24" x14ac:dyDescent="0.25">
      <c r="A134" s="65" t="s">
        <v>102</v>
      </c>
      <c r="B134" s="65">
        <v>4002</v>
      </c>
      <c r="C134" s="59">
        <v>43683</v>
      </c>
      <c r="D134" s="65">
        <v>8</v>
      </c>
      <c r="E134" s="65" t="s">
        <v>104</v>
      </c>
      <c r="F134" s="65">
        <v>18.91</v>
      </c>
      <c r="G134" s="65">
        <v>9.51</v>
      </c>
      <c r="H134" s="65">
        <v>0.05</v>
      </c>
      <c r="I134" s="65">
        <v>0.05</v>
      </c>
      <c r="J134" s="65">
        <v>0.18</v>
      </c>
      <c r="K134" s="65">
        <v>0.89</v>
      </c>
      <c r="L134" s="65">
        <v>0</v>
      </c>
      <c r="M134" s="65">
        <v>0.01</v>
      </c>
      <c r="N134" s="65">
        <v>-0.13</v>
      </c>
      <c r="O134" s="65">
        <v>-0.08</v>
      </c>
      <c r="P134" s="65">
        <v>0</v>
      </c>
      <c r="R134" s="65">
        <v>0.33</v>
      </c>
      <c r="S134" s="65">
        <v>0.3</v>
      </c>
      <c r="T134" s="65">
        <v>0.23</v>
      </c>
      <c r="U134" s="65">
        <v>30.25</v>
      </c>
      <c r="V134" s="65">
        <v>1314.269</v>
      </c>
      <c r="X134" s="65">
        <f t="shared" si="1"/>
        <v>1.17</v>
      </c>
    </row>
    <row r="135" spans="1:24" x14ac:dyDescent="0.25">
      <c r="A135" s="65" t="s">
        <v>102</v>
      </c>
      <c r="B135" s="65">
        <v>4002</v>
      </c>
      <c r="C135" s="59">
        <v>43683</v>
      </c>
      <c r="D135" s="65">
        <v>9</v>
      </c>
      <c r="E135" s="65" t="s">
        <v>104</v>
      </c>
      <c r="F135" s="65">
        <v>19.170000000000002</v>
      </c>
      <c r="G135" s="65">
        <v>9.51</v>
      </c>
      <c r="H135" s="65">
        <v>0.05</v>
      </c>
      <c r="I135" s="65">
        <v>0.05</v>
      </c>
      <c r="J135" s="65">
        <v>0.13</v>
      </c>
      <c r="K135" s="65">
        <v>0.84</v>
      </c>
      <c r="L135" s="65">
        <v>0</v>
      </c>
      <c r="M135" s="65">
        <v>0.01</v>
      </c>
      <c r="N135" s="65">
        <v>-0.12</v>
      </c>
      <c r="O135" s="65">
        <v>-0.08</v>
      </c>
      <c r="P135" s="65">
        <v>0</v>
      </c>
      <c r="R135" s="65">
        <v>0.33</v>
      </c>
      <c r="S135" s="65">
        <v>0.3</v>
      </c>
      <c r="T135" s="65">
        <v>0.23</v>
      </c>
      <c r="U135" s="65">
        <v>30.42</v>
      </c>
      <c r="V135" s="65">
        <v>1402.2460000000001</v>
      </c>
      <c r="X135" s="65">
        <f t="shared" si="1"/>
        <v>1.07</v>
      </c>
    </row>
    <row r="136" spans="1:24" x14ac:dyDescent="0.25">
      <c r="A136" s="65" t="s">
        <v>102</v>
      </c>
      <c r="B136" s="65">
        <v>4002</v>
      </c>
      <c r="C136" s="59">
        <v>43683</v>
      </c>
      <c r="D136" s="65">
        <v>10</v>
      </c>
      <c r="E136" s="65" t="s">
        <v>104</v>
      </c>
      <c r="F136" s="65">
        <v>23.01</v>
      </c>
      <c r="G136" s="65">
        <v>9.51</v>
      </c>
      <c r="H136" s="65">
        <v>0.05</v>
      </c>
      <c r="I136" s="65">
        <v>0.05</v>
      </c>
      <c r="J136" s="65">
        <v>0.09</v>
      </c>
      <c r="K136" s="65">
        <v>0.81</v>
      </c>
      <c r="L136" s="65">
        <v>0</v>
      </c>
      <c r="M136" s="65">
        <v>0.01</v>
      </c>
      <c r="N136" s="65">
        <v>-0.12</v>
      </c>
      <c r="O136" s="65">
        <v>-0.08</v>
      </c>
      <c r="P136" s="65">
        <v>0</v>
      </c>
      <c r="R136" s="65">
        <v>0.33</v>
      </c>
      <c r="S136" s="65">
        <v>0.3</v>
      </c>
      <c r="T136" s="65">
        <v>0.23</v>
      </c>
      <c r="U136" s="65">
        <v>34.19</v>
      </c>
      <c r="V136" s="65">
        <v>1481.002</v>
      </c>
      <c r="X136" s="65">
        <f t="shared" ref="X136:X199" si="2">H136+I136+J136+K136+L136+P136+Q136</f>
        <v>1</v>
      </c>
    </row>
    <row r="137" spans="1:24" x14ac:dyDescent="0.25">
      <c r="A137" s="65" t="s">
        <v>102</v>
      </c>
      <c r="B137" s="65">
        <v>4002</v>
      </c>
      <c r="C137" s="59">
        <v>43683</v>
      </c>
      <c r="D137" s="65">
        <v>11</v>
      </c>
      <c r="E137" s="65" t="s">
        <v>104</v>
      </c>
      <c r="F137" s="65">
        <v>23.69</v>
      </c>
      <c r="G137" s="65">
        <v>9.51</v>
      </c>
      <c r="H137" s="65">
        <v>0.05</v>
      </c>
      <c r="I137" s="65">
        <v>0.05</v>
      </c>
      <c r="J137" s="65">
        <v>0.12</v>
      </c>
      <c r="K137" s="65">
        <v>0.78</v>
      </c>
      <c r="L137" s="65">
        <v>0</v>
      </c>
      <c r="M137" s="65">
        <v>0.01</v>
      </c>
      <c r="N137" s="65">
        <v>-0.1</v>
      </c>
      <c r="O137" s="65">
        <v>-0.08</v>
      </c>
      <c r="P137" s="65">
        <v>0</v>
      </c>
      <c r="R137" s="65">
        <v>0.33</v>
      </c>
      <c r="S137" s="65">
        <v>0.3</v>
      </c>
      <c r="T137" s="65">
        <v>0.23</v>
      </c>
      <c r="U137" s="65">
        <v>34.89</v>
      </c>
      <c r="V137" s="65">
        <v>1563.4770000000001</v>
      </c>
      <c r="X137" s="65">
        <f t="shared" si="2"/>
        <v>1</v>
      </c>
    </row>
    <row r="138" spans="1:24" x14ac:dyDescent="0.25">
      <c r="A138" s="65" t="s">
        <v>102</v>
      </c>
      <c r="B138" s="65">
        <v>4002</v>
      </c>
      <c r="C138" s="59">
        <v>43683</v>
      </c>
      <c r="D138" s="65">
        <v>12</v>
      </c>
      <c r="E138" s="65" t="s">
        <v>104</v>
      </c>
      <c r="F138" s="65">
        <v>26.18</v>
      </c>
      <c r="G138" s="65">
        <v>9.51</v>
      </c>
      <c r="H138" s="65">
        <v>0.05</v>
      </c>
      <c r="I138" s="65">
        <v>0.05</v>
      </c>
      <c r="J138" s="65">
        <v>0.17</v>
      </c>
      <c r="K138" s="65">
        <v>0.75</v>
      </c>
      <c r="L138" s="65">
        <v>0</v>
      </c>
      <c r="M138" s="65">
        <v>0.02</v>
      </c>
      <c r="N138" s="65">
        <v>-0.11</v>
      </c>
      <c r="O138" s="65">
        <v>-0.08</v>
      </c>
      <c r="P138" s="65">
        <v>0</v>
      </c>
      <c r="R138" s="65">
        <v>0.33</v>
      </c>
      <c r="S138" s="65">
        <v>0.3</v>
      </c>
      <c r="T138" s="65">
        <v>0.23</v>
      </c>
      <c r="U138" s="65">
        <v>37.4</v>
      </c>
      <c r="V138" s="65">
        <v>1631.5139999999999</v>
      </c>
      <c r="X138" s="65">
        <f t="shared" si="2"/>
        <v>1.02</v>
      </c>
    </row>
    <row r="139" spans="1:24" x14ac:dyDescent="0.25">
      <c r="A139" s="65" t="s">
        <v>102</v>
      </c>
      <c r="B139" s="65">
        <v>4002</v>
      </c>
      <c r="C139" s="59">
        <v>43683</v>
      </c>
      <c r="D139" s="65">
        <v>13</v>
      </c>
      <c r="E139" s="65" t="s">
        <v>104</v>
      </c>
      <c r="F139" s="65">
        <v>28.33</v>
      </c>
      <c r="G139" s="65">
        <v>9.51</v>
      </c>
      <c r="H139" s="65">
        <v>0.05</v>
      </c>
      <c r="I139" s="65">
        <v>0.05</v>
      </c>
      <c r="J139" s="65">
        <v>0.18</v>
      </c>
      <c r="K139" s="65">
        <v>0.73</v>
      </c>
      <c r="L139" s="65">
        <v>0.04</v>
      </c>
      <c r="M139" s="65">
        <v>0.03</v>
      </c>
      <c r="N139" s="65">
        <v>-0.1</v>
      </c>
      <c r="O139" s="65">
        <v>-0.08</v>
      </c>
      <c r="P139" s="65">
        <v>0</v>
      </c>
      <c r="R139" s="65">
        <v>0.33</v>
      </c>
      <c r="S139" s="65">
        <v>0.3</v>
      </c>
      <c r="T139" s="65">
        <v>0.23</v>
      </c>
      <c r="U139" s="65">
        <v>39.6</v>
      </c>
      <c r="V139" s="65">
        <v>1672.4190000000001</v>
      </c>
      <c r="X139" s="65">
        <f t="shared" si="2"/>
        <v>1.05</v>
      </c>
    </row>
    <row r="140" spans="1:24" x14ac:dyDescent="0.25">
      <c r="A140" s="65" t="s">
        <v>102</v>
      </c>
      <c r="B140" s="65">
        <v>4002</v>
      </c>
      <c r="C140" s="59">
        <v>43683</v>
      </c>
      <c r="D140" s="65">
        <v>14</v>
      </c>
      <c r="E140" s="65" t="s">
        <v>104</v>
      </c>
      <c r="F140" s="65">
        <v>26.65</v>
      </c>
      <c r="G140" s="65">
        <v>9.51</v>
      </c>
      <c r="H140" s="65">
        <v>0.05</v>
      </c>
      <c r="I140" s="65">
        <v>0.05</v>
      </c>
      <c r="J140" s="65">
        <v>0.14000000000000001</v>
      </c>
      <c r="K140" s="65">
        <v>0.7</v>
      </c>
      <c r="L140" s="65">
        <v>0.01</v>
      </c>
      <c r="M140" s="65">
        <v>0.08</v>
      </c>
      <c r="N140" s="65">
        <v>-0.13</v>
      </c>
      <c r="O140" s="65">
        <v>-0.08</v>
      </c>
      <c r="P140" s="65">
        <v>0</v>
      </c>
      <c r="R140" s="65">
        <v>0.33</v>
      </c>
      <c r="S140" s="65">
        <v>0.3</v>
      </c>
      <c r="T140" s="65">
        <v>0.23</v>
      </c>
      <c r="U140" s="65">
        <v>37.840000000000003</v>
      </c>
      <c r="V140" s="65">
        <v>1720.2149999999999</v>
      </c>
      <c r="X140" s="65">
        <f t="shared" si="2"/>
        <v>0.95</v>
      </c>
    </row>
    <row r="141" spans="1:24" x14ac:dyDescent="0.25">
      <c r="A141" s="65" t="s">
        <v>102</v>
      </c>
      <c r="B141" s="65">
        <v>4002</v>
      </c>
      <c r="C141" s="59">
        <v>43683</v>
      </c>
      <c r="D141" s="65">
        <v>15</v>
      </c>
      <c r="E141" s="65" t="s">
        <v>104</v>
      </c>
      <c r="F141" s="65">
        <v>22.19</v>
      </c>
      <c r="G141" s="65">
        <v>9.51</v>
      </c>
      <c r="H141" s="65">
        <v>0.05</v>
      </c>
      <c r="I141" s="65">
        <v>0.05</v>
      </c>
      <c r="J141" s="65">
        <v>0.15</v>
      </c>
      <c r="K141" s="65">
        <v>0.7</v>
      </c>
      <c r="L141" s="65">
        <v>0</v>
      </c>
      <c r="M141" s="65">
        <v>0.11</v>
      </c>
      <c r="N141" s="65">
        <v>-0.13</v>
      </c>
      <c r="O141" s="65">
        <v>-0.08</v>
      </c>
      <c r="P141" s="65">
        <v>0</v>
      </c>
      <c r="R141" s="65">
        <v>0.33</v>
      </c>
      <c r="S141" s="65">
        <v>0.3</v>
      </c>
      <c r="T141" s="65">
        <v>0.23</v>
      </c>
      <c r="U141" s="65">
        <v>33.409999999999997</v>
      </c>
      <c r="V141" s="65">
        <v>1735.932</v>
      </c>
      <c r="X141" s="65">
        <f t="shared" si="2"/>
        <v>0.95</v>
      </c>
    </row>
    <row r="142" spans="1:24" x14ac:dyDescent="0.25">
      <c r="A142" s="65" t="s">
        <v>102</v>
      </c>
      <c r="B142" s="65">
        <v>4002</v>
      </c>
      <c r="C142" s="59">
        <v>43683</v>
      </c>
      <c r="D142" s="65">
        <v>16</v>
      </c>
      <c r="E142" s="65" t="s">
        <v>104</v>
      </c>
      <c r="F142" s="65">
        <v>19.54</v>
      </c>
      <c r="G142" s="65">
        <v>9.51</v>
      </c>
      <c r="H142" s="65">
        <v>0.05</v>
      </c>
      <c r="I142" s="65">
        <v>0.05</v>
      </c>
      <c r="J142" s="65">
        <v>0.1</v>
      </c>
      <c r="K142" s="65">
        <v>0.69</v>
      </c>
      <c r="L142" s="65">
        <v>0</v>
      </c>
      <c r="M142" s="65">
        <v>0.03</v>
      </c>
      <c r="N142" s="65">
        <v>-0.22</v>
      </c>
      <c r="O142" s="65">
        <v>-0.08</v>
      </c>
      <c r="P142" s="65">
        <v>-7.0000000000000007E-2</v>
      </c>
      <c r="R142" s="65">
        <v>0.33</v>
      </c>
      <c r="S142" s="65">
        <v>0.3</v>
      </c>
      <c r="T142" s="65">
        <v>0.23</v>
      </c>
      <c r="U142" s="65">
        <v>30.46</v>
      </c>
      <c r="V142" s="65">
        <v>1749.5940000000001</v>
      </c>
      <c r="X142" s="65">
        <f t="shared" si="2"/>
        <v>0.81999999999999984</v>
      </c>
    </row>
    <row r="143" spans="1:24" x14ac:dyDescent="0.25">
      <c r="A143" s="65" t="s">
        <v>102</v>
      </c>
      <c r="B143" s="65">
        <v>4002</v>
      </c>
      <c r="C143" s="59">
        <v>43683</v>
      </c>
      <c r="D143" s="65">
        <v>17</v>
      </c>
      <c r="E143" s="65" t="s">
        <v>104</v>
      </c>
      <c r="F143" s="65">
        <v>20.75</v>
      </c>
      <c r="G143" s="65">
        <v>9.51</v>
      </c>
      <c r="H143" s="65">
        <v>0.05</v>
      </c>
      <c r="I143" s="65">
        <v>0.05</v>
      </c>
      <c r="J143" s="65">
        <v>0.08</v>
      </c>
      <c r="K143" s="65">
        <v>0.7</v>
      </c>
      <c r="L143" s="65">
        <v>0</v>
      </c>
      <c r="M143" s="65">
        <v>0.01</v>
      </c>
      <c r="N143" s="65">
        <v>-0.2</v>
      </c>
      <c r="O143" s="65">
        <v>-0.08</v>
      </c>
      <c r="P143" s="65">
        <v>-0.24</v>
      </c>
      <c r="R143" s="65">
        <v>0.33</v>
      </c>
      <c r="S143" s="65">
        <v>0.3</v>
      </c>
      <c r="T143" s="65">
        <v>0.23</v>
      </c>
      <c r="U143" s="65">
        <v>31.49</v>
      </c>
      <c r="V143" s="65">
        <v>1755.8230000000001</v>
      </c>
      <c r="X143" s="65">
        <f t="shared" si="2"/>
        <v>0.6399999999999999</v>
      </c>
    </row>
    <row r="144" spans="1:24" x14ac:dyDescent="0.25">
      <c r="A144" s="65" t="s">
        <v>102</v>
      </c>
      <c r="B144" s="65">
        <v>4002</v>
      </c>
      <c r="C144" s="59">
        <v>43683</v>
      </c>
      <c r="D144" s="65">
        <v>18</v>
      </c>
      <c r="E144" s="65" t="s">
        <v>104</v>
      </c>
      <c r="F144" s="65">
        <v>19.48</v>
      </c>
      <c r="G144" s="65">
        <v>9.51</v>
      </c>
      <c r="H144" s="65">
        <v>0.05</v>
      </c>
      <c r="I144" s="65">
        <v>0.05</v>
      </c>
      <c r="J144" s="65">
        <v>7.0000000000000007E-2</v>
      </c>
      <c r="K144" s="65">
        <v>0.7</v>
      </c>
      <c r="L144" s="65">
        <v>0</v>
      </c>
      <c r="M144" s="65">
        <v>0</v>
      </c>
      <c r="N144" s="65">
        <v>-0.24</v>
      </c>
      <c r="O144" s="65">
        <v>-0.08</v>
      </c>
      <c r="P144" s="65">
        <v>-0.04</v>
      </c>
      <c r="R144" s="65">
        <v>0.33</v>
      </c>
      <c r="S144" s="65">
        <v>0.3</v>
      </c>
      <c r="T144" s="65">
        <v>0.23</v>
      </c>
      <c r="U144" s="65">
        <v>30.36</v>
      </c>
      <c r="V144" s="65">
        <v>1768.998</v>
      </c>
      <c r="X144" s="65">
        <f t="shared" si="2"/>
        <v>0.83</v>
      </c>
    </row>
    <row r="145" spans="1:24" x14ac:dyDescent="0.25">
      <c r="A145" s="65" t="s">
        <v>102</v>
      </c>
      <c r="B145" s="65">
        <v>4002</v>
      </c>
      <c r="C145" s="59">
        <v>43683</v>
      </c>
      <c r="D145" s="65">
        <v>19</v>
      </c>
      <c r="E145" s="65" t="s">
        <v>104</v>
      </c>
      <c r="F145" s="65">
        <v>17.86</v>
      </c>
      <c r="G145" s="65">
        <v>9.51</v>
      </c>
      <c r="H145" s="65">
        <v>0.05</v>
      </c>
      <c r="I145" s="65">
        <v>0.05</v>
      </c>
      <c r="J145" s="65">
        <v>0.09</v>
      </c>
      <c r="K145" s="65">
        <v>0.7</v>
      </c>
      <c r="L145" s="65">
        <v>0</v>
      </c>
      <c r="M145" s="65">
        <v>0.02</v>
      </c>
      <c r="N145" s="65">
        <v>-0.21</v>
      </c>
      <c r="O145" s="65">
        <v>-0.08</v>
      </c>
      <c r="P145" s="65">
        <v>0</v>
      </c>
      <c r="R145" s="65">
        <v>0.33</v>
      </c>
      <c r="S145" s="65">
        <v>0.3</v>
      </c>
      <c r="T145" s="65">
        <v>0.23</v>
      </c>
      <c r="U145" s="65">
        <v>28.85</v>
      </c>
      <c r="V145" s="65">
        <v>1755.8389999999999</v>
      </c>
      <c r="X145" s="65">
        <f t="shared" si="2"/>
        <v>0.8899999999999999</v>
      </c>
    </row>
    <row r="146" spans="1:24" x14ac:dyDescent="0.25">
      <c r="A146" s="65" t="s">
        <v>102</v>
      </c>
      <c r="B146" s="65">
        <v>4002</v>
      </c>
      <c r="C146" s="59">
        <v>43683</v>
      </c>
      <c r="D146" s="65">
        <v>20</v>
      </c>
      <c r="E146" s="65" t="s">
        <v>104</v>
      </c>
      <c r="F146" s="65">
        <v>20.6</v>
      </c>
      <c r="G146" s="65">
        <v>9.51</v>
      </c>
      <c r="H146" s="65">
        <v>0.05</v>
      </c>
      <c r="I146" s="65">
        <v>0.05</v>
      </c>
      <c r="J146" s="65">
        <v>0.09</v>
      </c>
      <c r="K146" s="65">
        <v>0.71</v>
      </c>
      <c r="L146" s="65">
        <v>0</v>
      </c>
      <c r="M146" s="65">
        <v>-0.01</v>
      </c>
      <c r="N146" s="65">
        <v>-0.15</v>
      </c>
      <c r="O146" s="65">
        <v>-0.08</v>
      </c>
      <c r="P146" s="65">
        <v>0</v>
      </c>
      <c r="R146" s="65">
        <v>0.33</v>
      </c>
      <c r="S146" s="65">
        <v>0.3</v>
      </c>
      <c r="T146" s="65">
        <v>0.23</v>
      </c>
      <c r="U146" s="65">
        <v>31.63</v>
      </c>
      <c r="V146" s="65">
        <v>1711.1690000000001</v>
      </c>
      <c r="X146" s="65">
        <f t="shared" si="2"/>
        <v>0.89999999999999991</v>
      </c>
    </row>
    <row r="147" spans="1:24" x14ac:dyDescent="0.25">
      <c r="A147" s="65" t="s">
        <v>102</v>
      </c>
      <c r="B147" s="65">
        <v>4002</v>
      </c>
      <c r="C147" s="59">
        <v>43683</v>
      </c>
      <c r="D147" s="65">
        <v>21</v>
      </c>
      <c r="E147" s="65" t="s">
        <v>104</v>
      </c>
      <c r="F147" s="65">
        <v>22.07</v>
      </c>
      <c r="G147" s="65">
        <v>9.51</v>
      </c>
      <c r="H147" s="65">
        <v>0.05</v>
      </c>
      <c r="I147" s="65">
        <v>0.05</v>
      </c>
      <c r="J147" s="65">
        <v>0.21</v>
      </c>
      <c r="K147" s="65">
        <v>0.72</v>
      </c>
      <c r="L147" s="65">
        <v>0</v>
      </c>
      <c r="M147" s="65">
        <v>0.03</v>
      </c>
      <c r="N147" s="65">
        <v>-0.15</v>
      </c>
      <c r="O147" s="65">
        <v>-0.08</v>
      </c>
      <c r="P147" s="65">
        <v>0</v>
      </c>
      <c r="R147" s="65">
        <v>0.33</v>
      </c>
      <c r="S147" s="65">
        <v>0.3</v>
      </c>
      <c r="T147" s="65">
        <v>0.23</v>
      </c>
      <c r="U147" s="65">
        <v>33.270000000000003</v>
      </c>
      <c r="V147" s="65">
        <v>1686.299</v>
      </c>
      <c r="X147" s="65">
        <f t="shared" si="2"/>
        <v>1.03</v>
      </c>
    </row>
    <row r="148" spans="1:24" x14ac:dyDescent="0.25">
      <c r="A148" s="65" t="s">
        <v>102</v>
      </c>
      <c r="B148" s="65">
        <v>4002</v>
      </c>
      <c r="C148" s="59">
        <v>43683</v>
      </c>
      <c r="D148" s="65">
        <v>22</v>
      </c>
      <c r="E148" s="65" t="s">
        <v>104</v>
      </c>
      <c r="F148" s="65">
        <v>20.98</v>
      </c>
      <c r="G148" s="65">
        <v>9.51</v>
      </c>
      <c r="H148" s="65">
        <v>0.05</v>
      </c>
      <c r="I148" s="65">
        <v>0.05</v>
      </c>
      <c r="J148" s="65">
        <v>0.23</v>
      </c>
      <c r="K148" s="65">
        <v>0.76</v>
      </c>
      <c r="L148" s="65">
        <v>0</v>
      </c>
      <c r="M148" s="65">
        <v>0.03</v>
      </c>
      <c r="N148" s="65">
        <v>-0.11</v>
      </c>
      <c r="O148" s="65">
        <v>-0.08</v>
      </c>
      <c r="P148" s="65">
        <v>0</v>
      </c>
      <c r="R148" s="65">
        <v>0.33</v>
      </c>
      <c r="S148" s="65">
        <v>0.3</v>
      </c>
      <c r="T148" s="65">
        <v>0.23</v>
      </c>
      <c r="U148" s="65">
        <v>32.28</v>
      </c>
      <c r="V148" s="65">
        <v>1582.2</v>
      </c>
      <c r="X148" s="65">
        <f t="shared" si="2"/>
        <v>1.0900000000000001</v>
      </c>
    </row>
    <row r="149" spans="1:24" x14ac:dyDescent="0.25">
      <c r="A149" s="65" t="s">
        <v>102</v>
      </c>
      <c r="B149" s="65">
        <v>4002</v>
      </c>
      <c r="C149" s="59">
        <v>43683</v>
      </c>
      <c r="D149" s="65">
        <v>23</v>
      </c>
      <c r="E149" s="65" t="s">
        <v>104</v>
      </c>
      <c r="F149" s="65">
        <v>17.36</v>
      </c>
      <c r="G149" s="65">
        <v>9.51</v>
      </c>
      <c r="H149" s="65">
        <v>0.05</v>
      </c>
      <c r="I149" s="65">
        <v>0.05</v>
      </c>
      <c r="J149" s="65">
        <v>0.1</v>
      </c>
      <c r="K149" s="65">
        <v>0.83</v>
      </c>
      <c r="L149" s="65">
        <v>0</v>
      </c>
      <c r="M149" s="65">
        <v>0</v>
      </c>
      <c r="N149" s="65">
        <v>-0.11</v>
      </c>
      <c r="O149" s="65">
        <v>-0.08</v>
      </c>
      <c r="P149" s="65">
        <v>0</v>
      </c>
      <c r="R149" s="65">
        <v>0.33</v>
      </c>
      <c r="S149" s="65">
        <v>0.3</v>
      </c>
      <c r="T149" s="65">
        <v>0.23</v>
      </c>
      <c r="U149" s="65">
        <v>28.57</v>
      </c>
      <c r="V149" s="65">
        <v>1429.134</v>
      </c>
      <c r="X149" s="65">
        <f t="shared" si="2"/>
        <v>1.03</v>
      </c>
    </row>
    <row r="150" spans="1:24" x14ac:dyDescent="0.25">
      <c r="A150" s="65" t="s">
        <v>102</v>
      </c>
      <c r="B150" s="65">
        <v>4002</v>
      </c>
      <c r="C150" s="59">
        <v>43683</v>
      </c>
      <c r="D150" s="65">
        <v>24</v>
      </c>
      <c r="E150" s="65" t="s">
        <v>103</v>
      </c>
      <c r="F150" s="65">
        <v>15.77</v>
      </c>
      <c r="G150" s="65">
        <v>9.51</v>
      </c>
      <c r="H150" s="65">
        <v>0.05</v>
      </c>
      <c r="I150" s="65">
        <v>0.05</v>
      </c>
      <c r="J150" s="65">
        <v>0.13</v>
      </c>
      <c r="K150" s="65">
        <v>0</v>
      </c>
      <c r="L150" s="65">
        <v>0</v>
      </c>
      <c r="M150" s="65">
        <v>0.02</v>
      </c>
      <c r="N150" s="65">
        <v>-0.11</v>
      </c>
      <c r="O150" s="65">
        <v>-0.08</v>
      </c>
      <c r="P150" s="65">
        <v>0</v>
      </c>
      <c r="R150" s="65">
        <v>0.33</v>
      </c>
      <c r="S150" s="65">
        <v>0.3</v>
      </c>
      <c r="T150" s="65">
        <v>0.23</v>
      </c>
      <c r="U150" s="65">
        <v>26.2</v>
      </c>
      <c r="V150" s="65">
        <v>1296.4559999999999</v>
      </c>
      <c r="X150" s="65">
        <f t="shared" si="2"/>
        <v>0.23</v>
      </c>
    </row>
    <row r="151" spans="1:24" x14ac:dyDescent="0.25">
      <c r="A151" s="65" t="s">
        <v>102</v>
      </c>
      <c r="B151" s="65">
        <v>4002</v>
      </c>
      <c r="C151" s="59">
        <v>43684</v>
      </c>
      <c r="D151" s="65">
        <v>1</v>
      </c>
      <c r="E151" s="65" t="s">
        <v>103</v>
      </c>
      <c r="F151" s="65">
        <v>15.48</v>
      </c>
      <c r="G151" s="65">
        <v>9.51</v>
      </c>
      <c r="H151" s="65">
        <v>0.14000000000000001</v>
      </c>
      <c r="I151" s="65">
        <v>0.01</v>
      </c>
      <c r="J151" s="65">
        <v>0.06</v>
      </c>
      <c r="K151" s="65">
        <v>0</v>
      </c>
      <c r="L151" s="65">
        <v>0</v>
      </c>
      <c r="M151" s="65">
        <v>0.01</v>
      </c>
      <c r="N151" s="65">
        <v>-0.1</v>
      </c>
      <c r="O151" s="65">
        <v>-0.08</v>
      </c>
      <c r="P151" s="65">
        <v>0</v>
      </c>
      <c r="R151" s="65">
        <v>0.33</v>
      </c>
      <c r="S151" s="65">
        <v>0.3</v>
      </c>
      <c r="T151" s="65">
        <v>0.23</v>
      </c>
      <c r="U151" s="65">
        <v>25.89</v>
      </c>
      <c r="V151" s="65">
        <v>1201.529</v>
      </c>
      <c r="X151" s="65">
        <f t="shared" si="2"/>
        <v>0.21000000000000002</v>
      </c>
    </row>
    <row r="152" spans="1:24" x14ac:dyDescent="0.25">
      <c r="A152" s="65" t="s">
        <v>102</v>
      </c>
      <c r="B152" s="65">
        <v>4002</v>
      </c>
      <c r="C152" s="59">
        <v>43684</v>
      </c>
      <c r="D152" s="65">
        <v>2</v>
      </c>
      <c r="E152" s="65" t="s">
        <v>103</v>
      </c>
      <c r="F152" s="65">
        <v>15.91</v>
      </c>
      <c r="G152" s="65">
        <v>9.51</v>
      </c>
      <c r="H152" s="65">
        <v>0.14000000000000001</v>
      </c>
      <c r="I152" s="65">
        <v>0.01</v>
      </c>
      <c r="J152" s="65">
        <v>0.05</v>
      </c>
      <c r="K152" s="65">
        <v>0</v>
      </c>
      <c r="L152" s="65">
        <v>0</v>
      </c>
      <c r="M152" s="65">
        <v>0</v>
      </c>
      <c r="N152" s="65">
        <v>-0.09</v>
      </c>
      <c r="O152" s="65">
        <v>-0.08</v>
      </c>
      <c r="P152" s="65">
        <v>0</v>
      </c>
      <c r="R152" s="65">
        <v>0.33</v>
      </c>
      <c r="S152" s="65">
        <v>0.3</v>
      </c>
      <c r="T152" s="65">
        <v>0.23</v>
      </c>
      <c r="U152" s="65">
        <v>26.31</v>
      </c>
      <c r="V152" s="65">
        <v>1146.413</v>
      </c>
      <c r="X152" s="65">
        <f t="shared" si="2"/>
        <v>0.2</v>
      </c>
    </row>
    <row r="153" spans="1:24" x14ac:dyDescent="0.25">
      <c r="A153" s="65" t="s">
        <v>102</v>
      </c>
      <c r="B153" s="65">
        <v>4002</v>
      </c>
      <c r="C153" s="59">
        <v>43684</v>
      </c>
      <c r="D153" s="65">
        <v>3</v>
      </c>
      <c r="E153" s="65" t="s">
        <v>103</v>
      </c>
      <c r="F153" s="65">
        <v>16.23</v>
      </c>
      <c r="G153" s="65">
        <v>9.51</v>
      </c>
      <c r="H153" s="65">
        <v>0.14000000000000001</v>
      </c>
      <c r="I153" s="65">
        <v>0.01</v>
      </c>
      <c r="J153" s="65">
        <v>0.05</v>
      </c>
      <c r="K153" s="65">
        <v>0</v>
      </c>
      <c r="L153" s="65">
        <v>0</v>
      </c>
      <c r="M153" s="65">
        <v>0</v>
      </c>
      <c r="N153" s="65">
        <v>-0.08</v>
      </c>
      <c r="O153" s="65">
        <v>-0.08</v>
      </c>
      <c r="P153" s="65">
        <v>0</v>
      </c>
      <c r="R153" s="65">
        <v>0.33</v>
      </c>
      <c r="S153" s="65">
        <v>0.3</v>
      </c>
      <c r="T153" s="65">
        <v>0.23</v>
      </c>
      <c r="U153" s="65">
        <v>26.64</v>
      </c>
      <c r="V153" s="65">
        <v>1107.4590000000001</v>
      </c>
      <c r="X153" s="65">
        <f t="shared" si="2"/>
        <v>0.2</v>
      </c>
    </row>
    <row r="154" spans="1:24" x14ac:dyDescent="0.25">
      <c r="A154" s="65" t="s">
        <v>102</v>
      </c>
      <c r="B154" s="65">
        <v>4002</v>
      </c>
      <c r="C154" s="59">
        <v>43684</v>
      </c>
      <c r="D154" s="65">
        <v>4</v>
      </c>
      <c r="E154" s="65" t="s">
        <v>103</v>
      </c>
      <c r="F154" s="65">
        <v>15.75</v>
      </c>
      <c r="G154" s="65">
        <v>9.51</v>
      </c>
      <c r="H154" s="65">
        <v>0.14000000000000001</v>
      </c>
      <c r="I154" s="65">
        <v>0.01</v>
      </c>
      <c r="J154" s="65">
        <v>0.05</v>
      </c>
      <c r="K154" s="65">
        <v>0</v>
      </c>
      <c r="L154" s="65">
        <v>0</v>
      </c>
      <c r="M154" s="65">
        <v>-0.01</v>
      </c>
      <c r="N154" s="65">
        <v>-0.08</v>
      </c>
      <c r="O154" s="65">
        <v>-0.08</v>
      </c>
      <c r="P154" s="65">
        <v>0</v>
      </c>
      <c r="R154" s="65">
        <v>0.33</v>
      </c>
      <c r="S154" s="65">
        <v>0.3</v>
      </c>
      <c r="T154" s="65">
        <v>0.23</v>
      </c>
      <c r="U154" s="65">
        <v>26.15</v>
      </c>
      <c r="V154" s="65">
        <v>1092.412</v>
      </c>
      <c r="X154" s="65">
        <f t="shared" si="2"/>
        <v>0.2</v>
      </c>
    </row>
    <row r="155" spans="1:24" x14ac:dyDescent="0.25">
      <c r="A155" s="65" t="s">
        <v>102</v>
      </c>
      <c r="B155" s="65">
        <v>4002</v>
      </c>
      <c r="C155" s="59">
        <v>43684</v>
      </c>
      <c r="D155" s="65">
        <v>5</v>
      </c>
      <c r="E155" s="65" t="s">
        <v>103</v>
      </c>
      <c r="F155" s="65">
        <v>15.47</v>
      </c>
      <c r="G155" s="65">
        <v>9.51</v>
      </c>
      <c r="H155" s="65">
        <v>0.14000000000000001</v>
      </c>
      <c r="I155" s="65">
        <v>0.01</v>
      </c>
      <c r="J155" s="65">
        <v>0.09</v>
      </c>
      <c r="K155" s="65">
        <v>0</v>
      </c>
      <c r="L155" s="65">
        <v>0</v>
      </c>
      <c r="M155" s="65">
        <v>0.01</v>
      </c>
      <c r="N155" s="65">
        <v>-7.0000000000000007E-2</v>
      </c>
      <c r="O155" s="65">
        <v>-0.08</v>
      </c>
      <c r="P155" s="65">
        <v>0</v>
      </c>
      <c r="R155" s="65">
        <v>0.33</v>
      </c>
      <c r="S155" s="65">
        <v>0.3</v>
      </c>
      <c r="T155" s="65">
        <v>0.23</v>
      </c>
      <c r="U155" s="65">
        <v>25.94</v>
      </c>
      <c r="V155" s="65">
        <v>1115.1859999999999</v>
      </c>
      <c r="X155" s="65">
        <f t="shared" si="2"/>
        <v>0.24000000000000002</v>
      </c>
    </row>
    <row r="156" spans="1:24" x14ac:dyDescent="0.25">
      <c r="A156" s="65" t="s">
        <v>102</v>
      </c>
      <c r="B156" s="65">
        <v>4002</v>
      </c>
      <c r="C156" s="59">
        <v>43684</v>
      </c>
      <c r="D156" s="65">
        <v>6</v>
      </c>
      <c r="E156" s="65" t="s">
        <v>103</v>
      </c>
      <c r="F156" s="65">
        <v>16.46</v>
      </c>
      <c r="G156" s="65">
        <v>9.51</v>
      </c>
      <c r="H156" s="65">
        <v>0.14000000000000001</v>
      </c>
      <c r="I156" s="65">
        <v>0.01</v>
      </c>
      <c r="J156" s="65">
        <v>0.11</v>
      </c>
      <c r="K156" s="65">
        <v>0</v>
      </c>
      <c r="L156" s="65">
        <v>0</v>
      </c>
      <c r="M156" s="65">
        <v>0.02</v>
      </c>
      <c r="N156" s="65">
        <v>-0.08</v>
      </c>
      <c r="O156" s="65">
        <v>-0.08</v>
      </c>
      <c r="P156" s="65">
        <v>0</v>
      </c>
      <c r="R156" s="65">
        <v>0.33</v>
      </c>
      <c r="S156" s="65">
        <v>0.3</v>
      </c>
      <c r="T156" s="65">
        <v>0.23</v>
      </c>
      <c r="U156" s="65">
        <v>26.95</v>
      </c>
      <c r="V156" s="65">
        <v>1193.1189999999999</v>
      </c>
      <c r="X156" s="65">
        <f t="shared" si="2"/>
        <v>0.26</v>
      </c>
    </row>
    <row r="157" spans="1:24" x14ac:dyDescent="0.25">
      <c r="A157" s="65" t="s">
        <v>102</v>
      </c>
      <c r="B157" s="65">
        <v>4002</v>
      </c>
      <c r="C157" s="59">
        <v>43684</v>
      </c>
      <c r="D157" s="65">
        <v>7</v>
      </c>
      <c r="E157" s="65" t="s">
        <v>103</v>
      </c>
      <c r="F157" s="65">
        <v>16.57</v>
      </c>
      <c r="G157" s="65">
        <v>9.51</v>
      </c>
      <c r="H157" s="65">
        <v>0.14000000000000001</v>
      </c>
      <c r="I157" s="65">
        <v>0.01</v>
      </c>
      <c r="J157" s="65">
        <v>0.15</v>
      </c>
      <c r="K157" s="65">
        <v>0</v>
      </c>
      <c r="L157" s="65">
        <v>0</v>
      </c>
      <c r="M157" s="65">
        <v>-0.05</v>
      </c>
      <c r="N157" s="65">
        <v>-0.1</v>
      </c>
      <c r="O157" s="65">
        <v>-0.08</v>
      </c>
      <c r="P157" s="65">
        <v>0</v>
      </c>
      <c r="R157" s="65">
        <v>0.33</v>
      </c>
      <c r="S157" s="65">
        <v>0.3</v>
      </c>
      <c r="T157" s="65">
        <v>0.23</v>
      </c>
      <c r="U157" s="65">
        <v>27.01</v>
      </c>
      <c r="V157" s="65">
        <v>1303.287</v>
      </c>
      <c r="X157" s="65">
        <f t="shared" si="2"/>
        <v>0.30000000000000004</v>
      </c>
    </row>
    <row r="158" spans="1:24" x14ac:dyDescent="0.25">
      <c r="A158" s="65" t="s">
        <v>102</v>
      </c>
      <c r="B158" s="65">
        <v>4002</v>
      </c>
      <c r="C158" s="59">
        <v>43684</v>
      </c>
      <c r="D158" s="65">
        <v>8</v>
      </c>
      <c r="E158" s="65" t="s">
        <v>104</v>
      </c>
      <c r="F158" s="65">
        <v>16.32</v>
      </c>
      <c r="G158" s="65">
        <v>9.51</v>
      </c>
      <c r="H158" s="65">
        <v>0.14000000000000001</v>
      </c>
      <c r="I158" s="65">
        <v>0.01</v>
      </c>
      <c r="J158" s="65">
        <v>0.18</v>
      </c>
      <c r="K158" s="65">
        <v>0.83</v>
      </c>
      <c r="L158" s="65">
        <v>0</v>
      </c>
      <c r="M158" s="65">
        <v>0.01</v>
      </c>
      <c r="N158" s="65">
        <v>-0.13</v>
      </c>
      <c r="O158" s="65">
        <v>-0.08</v>
      </c>
      <c r="P158" s="65">
        <v>0</v>
      </c>
      <c r="R158" s="65">
        <v>0.33</v>
      </c>
      <c r="S158" s="65">
        <v>0.3</v>
      </c>
      <c r="T158" s="65">
        <v>0.23</v>
      </c>
      <c r="U158" s="65">
        <v>27.65</v>
      </c>
      <c r="V158" s="65">
        <v>1437.64</v>
      </c>
      <c r="X158" s="65">
        <f t="shared" si="2"/>
        <v>1.1599999999999999</v>
      </c>
    </row>
    <row r="159" spans="1:24" x14ac:dyDescent="0.25">
      <c r="A159" s="65" t="s">
        <v>102</v>
      </c>
      <c r="B159" s="65">
        <v>4002</v>
      </c>
      <c r="C159" s="59">
        <v>43684</v>
      </c>
      <c r="D159" s="65">
        <v>9</v>
      </c>
      <c r="E159" s="65" t="s">
        <v>104</v>
      </c>
      <c r="F159" s="65">
        <v>18.96</v>
      </c>
      <c r="G159" s="65">
        <v>9.51</v>
      </c>
      <c r="H159" s="65">
        <v>0.14000000000000001</v>
      </c>
      <c r="I159" s="65">
        <v>0.01</v>
      </c>
      <c r="J159" s="65">
        <v>0.13</v>
      </c>
      <c r="K159" s="65">
        <v>0.78</v>
      </c>
      <c r="L159" s="65">
        <v>0</v>
      </c>
      <c r="M159" s="65">
        <v>0.02</v>
      </c>
      <c r="N159" s="65">
        <v>-0.11</v>
      </c>
      <c r="O159" s="65">
        <v>-0.08</v>
      </c>
      <c r="P159" s="65">
        <v>0</v>
      </c>
      <c r="R159" s="65">
        <v>0.33</v>
      </c>
      <c r="S159" s="65">
        <v>0.3</v>
      </c>
      <c r="T159" s="65">
        <v>0.23</v>
      </c>
      <c r="U159" s="65">
        <v>30.22</v>
      </c>
      <c r="V159" s="65">
        <v>1539.68</v>
      </c>
      <c r="X159" s="65">
        <f t="shared" si="2"/>
        <v>1.06</v>
      </c>
    </row>
    <row r="160" spans="1:24" x14ac:dyDescent="0.25">
      <c r="A160" s="65" t="s">
        <v>102</v>
      </c>
      <c r="B160" s="65">
        <v>4002</v>
      </c>
      <c r="C160" s="59">
        <v>43684</v>
      </c>
      <c r="D160" s="65">
        <v>10</v>
      </c>
      <c r="E160" s="65" t="s">
        <v>104</v>
      </c>
      <c r="F160" s="65">
        <v>21.04</v>
      </c>
      <c r="G160" s="65">
        <v>9.51</v>
      </c>
      <c r="H160" s="65">
        <v>0.14000000000000001</v>
      </c>
      <c r="I160" s="65">
        <v>0.01</v>
      </c>
      <c r="J160" s="65">
        <v>0.06</v>
      </c>
      <c r="K160" s="65">
        <v>0.73</v>
      </c>
      <c r="L160" s="65">
        <v>0</v>
      </c>
      <c r="M160" s="65">
        <v>0.02</v>
      </c>
      <c r="N160" s="65">
        <v>-0.11</v>
      </c>
      <c r="O160" s="65">
        <v>-0.08</v>
      </c>
      <c r="P160" s="65">
        <v>0</v>
      </c>
      <c r="R160" s="65">
        <v>0.33</v>
      </c>
      <c r="S160" s="65">
        <v>0.3</v>
      </c>
      <c r="T160" s="65">
        <v>0.23</v>
      </c>
      <c r="U160" s="65">
        <v>32.18</v>
      </c>
      <c r="V160" s="65">
        <v>1618.857</v>
      </c>
      <c r="X160" s="65">
        <f t="shared" si="2"/>
        <v>0.94</v>
      </c>
    </row>
    <row r="161" spans="1:24" x14ac:dyDescent="0.25">
      <c r="A161" s="65" t="s">
        <v>102</v>
      </c>
      <c r="B161" s="65">
        <v>4002</v>
      </c>
      <c r="C161" s="59">
        <v>43684</v>
      </c>
      <c r="D161" s="65">
        <v>11</v>
      </c>
      <c r="E161" s="65" t="s">
        <v>104</v>
      </c>
      <c r="F161" s="65">
        <v>23.58</v>
      </c>
      <c r="G161" s="65">
        <v>9.51</v>
      </c>
      <c r="H161" s="65">
        <v>0.14000000000000001</v>
      </c>
      <c r="I161" s="65">
        <v>0.01</v>
      </c>
      <c r="J161" s="65">
        <v>7.0000000000000007E-2</v>
      </c>
      <c r="K161" s="65">
        <v>0.69</v>
      </c>
      <c r="L161" s="65">
        <v>0</v>
      </c>
      <c r="M161" s="65">
        <v>0.02</v>
      </c>
      <c r="N161" s="65">
        <v>-0.13</v>
      </c>
      <c r="O161" s="65">
        <v>-0.08</v>
      </c>
      <c r="P161" s="65">
        <v>0</v>
      </c>
      <c r="R161" s="65">
        <v>0.33</v>
      </c>
      <c r="S161" s="65">
        <v>0.3</v>
      </c>
      <c r="T161" s="65">
        <v>0.23</v>
      </c>
      <c r="U161" s="65">
        <v>34.67</v>
      </c>
      <c r="V161" s="65">
        <v>1690.076</v>
      </c>
      <c r="X161" s="65">
        <f t="shared" si="2"/>
        <v>0.90999999999999992</v>
      </c>
    </row>
    <row r="162" spans="1:24" x14ac:dyDescent="0.25">
      <c r="A162" s="65" t="s">
        <v>102</v>
      </c>
      <c r="B162" s="65">
        <v>4002</v>
      </c>
      <c r="C162" s="59">
        <v>43684</v>
      </c>
      <c r="D162" s="65">
        <v>12</v>
      </c>
      <c r="E162" s="65" t="s">
        <v>104</v>
      </c>
      <c r="F162" s="65">
        <v>25.21</v>
      </c>
      <c r="G162" s="65">
        <v>9.51</v>
      </c>
      <c r="H162" s="65">
        <v>0.14000000000000001</v>
      </c>
      <c r="I162" s="65">
        <v>0.01</v>
      </c>
      <c r="J162" s="65">
        <v>0.11</v>
      </c>
      <c r="K162" s="65">
        <v>0.68</v>
      </c>
      <c r="L162" s="65">
        <v>0</v>
      </c>
      <c r="M162" s="65">
        <v>0.03</v>
      </c>
      <c r="N162" s="65">
        <v>-0.12</v>
      </c>
      <c r="O162" s="65">
        <v>-0.08</v>
      </c>
      <c r="P162" s="65">
        <v>0</v>
      </c>
      <c r="R162" s="65">
        <v>0.33</v>
      </c>
      <c r="S162" s="65">
        <v>0.3</v>
      </c>
      <c r="T162" s="65">
        <v>0.23</v>
      </c>
      <c r="U162" s="65">
        <v>36.35</v>
      </c>
      <c r="V162" s="65">
        <v>1749.3430000000001</v>
      </c>
      <c r="X162" s="65">
        <f t="shared" si="2"/>
        <v>0.94000000000000006</v>
      </c>
    </row>
    <row r="163" spans="1:24" x14ac:dyDescent="0.25">
      <c r="A163" s="65" t="s">
        <v>102</v>
      </c>
      <c r="B163" s="65">
        <v>4002</v>
      </c>
      <c r="C163" s="59">
        <v>43684</v>
      </c>
      <c r="D163" s="65">
        <v>13</v>
      </c>
      <c r="E163" s="65" t="s">
        <v>104</v>
      </c>
      <c r="F163" s="65">
        <v>24.99</v>
      </c>
      <c r="G163" s="65">
        <v>9.51</v>
      </c>
      <c r="H163" s="65">
        <v>0.14000000000000001</v>
      </c>
      <c r="I163" s="65">
        <v>0.01</v>
      </c>
      <c r="J163" s="65">
        <v>0.1</v>
      </c>
      <c r="K163" s="65">
        <v>0.66</v>
      </c>
      <c r="L163" s="65">
        <v>0</v>
      </c>
      <c r="M163" s="65">
        <v>0.01</v>
      </c>
      <c r="N163" s="65">
        <v>-0.15</v>
      </c>
      <c r="O163" s="65">
        <v>-0.08</v>
      </c>
      <c r="P163" s="65">
        <v>0</v>
      </c>
      <c r="R163" s="65">
        <v>0.33</v>
      </c>
      <c r="S163" s="65">
        <v>0.3</v>
      </c>
      <c r="T163" s="65">
        <v>0.23</v>
      </c>
      <c r="U163" s="65">
        <v>36.049999999999997</v>
      </c>
      <c r="V163" s="65">
        <v>1801.4839999999999</v>
      </c>
      <c r="X163" s="65">
        <f t="shared" si="2"/>
        <v>0.91</v>
      </c>
    </row>
    <row r="164" spans="1:24" x14ac:dyDescent="0.25">
      <c r="A164" s="65" t="s">
        <v>102</v>
      </c>
      <c r="B164" s="65">
        <v>4002</v>
      </c>
      <c r="C164" s="59">
        <v>43684</v>
      </c>
      <c r="D164" s="65">
        <v>14</v>
      </c>
      <c r="E164" s="65" t="s">
        <v>104</v>
      </c>
      <c r="F164" s="65">
        <v>29.36</v>
      </c>
      <c r="G164" s="65">
        <v>9.51</v>
      </c>
      <c r="H164" s="65">
        <v>0.14000000000000001</v>
      </c>
      <c r="I164" s="65">
        <v>0.01</v>
      </c>
      <c r="J164" s="65">
        <v>0.11</v>
      </c>
      <c r="K164" s="65">
        <v>0.56999999999999995</v>
      </c>
      <c r="L164" s="65">
        <v>0</v>
      </c>
      <c r="M164" s="65">
        <v>0.01</v>
      </c>
      <c r="N164" s="65">
        <v>-0.14000000000000001</v>
      </c>
      <c r="O164" s="65">
        <v>-0.08</v>
      </c>
      <c r="P164" s="65">
        <v>0</v>
      </c>
      <c r="R164" s="65">
        <v>0.33</v>
      </c>
      <c r="S164" s="65">
        <v>0.3</v>
      </c>
      <c r="T164" s="65">
        <v>0.23</v>
      </c>
      <c r="U164" s="65">
        <v>40.35</v>
      </c>
      <c r="V164" s="65">
        <v>1862.3720000000001</v>
      </c>
      <c r="X164" s="65">
        <f t="shared" si="2"/>
        <v>0.83</v>
      </c>
    </row>
    <row r="165" spans="1:24" x14ac:dyDescent="0.25">
      <c r="A165" s="65" t="s">
        <v>102</v>
      </c>
      <c r="B165" s="65">
        <v>4002</v>
      </c>
      <c r="C165" s="59">
        <v>43684</v>
      </c>
      <c r="D165" s="65">
        <v>15</v>
      </c>
      <c r="E165" s="65" t="s">
        <v>104</v>
      </c>
      <c r="F165" s="65">
        <v>25.9</v>
      </c>
      <c r="G165" s="65">
        <v>9.51</v>
      </c>
      <c r="H165" s="65">
        <v>0.14000000000000001</v>
      </c>
      <c r="I165" s="65">
        <v>0.01</v>
      </c>
      <c r="J165" s="65">
        <v>0.09</v>
      </c>
      <c r="K165" s="65">
        <v>0.56000000000000005</v>
      </c>
      <c r="L165" s="65">
        <v>0</v>
      </c>
      <c r="M165" s="65">
        <v>0</v>
      </c>
      <c r="N165" s="65">
        <v>-0.19</v>
      </c>
      <c r="O165" s="65">
        <v>-0.08</v>
      </c>
      <c r="P165" s="65">
        <v>0</v>
      </c>
      <c r="R165" s="65">
        <v>0.33</v>
      </c>
      <c r="S165" s="65">
        <v>0.3</v>
      </c>
      <c r="T165" s="65">
        <v>0.23</v>
      </c>
      <c r="U165" s="65">
        <v>36.799999999999997</v>
      </c>
      <c r="V165" s="65">
        <v>1898.462</v>
      </c>
      <c r="X165" s="65">
        <f t="shared" si="2"/>
        <v>0.8</v>
      </c>
    </row>
    <row r="166" spans="1:24" x14ac:dyDescent="0.25">
      <c r="A166" s="65" t="s">
        <v>102</v>
      </c>
      <c r="B166" s="65">
        <v>4002</v>
      </c>
      <c r="C166" s="59">
        <v>43684</v>
      </c>
      <c r="D166" s="65">
        <v>16</v>
      </c>
      <c r="E166" s="65" t="s">
        <v>104</v>
      </c>
      <c r="F166" s="65">
        <v>24.88</v>
      </c>
      <c r="G166" s="65">
        <v>9.51</v>
      </c>
      <c r="H166" s="65">
        <v>0.14000000000000001</v>
      </c>
      <c r="I166" s="65">
        <v>0.01</v>
      </c>
      <c r="J166" s="65">
        <v>0.1</v>
      </c>
      <c r="K166" s="65">
        <v>0.64</v>
      </c>
      <c r="L166" s="65">
        <v>0</v>
      </c>
      <c r="M166" s="65">
        <v>0.01</v>
      </c>
      <c r="N166" s="65">
        <v>-0.23</v>
      </c>
      <c r="O166" s="65">
        <v>-0.08</v>
      </c>
      <c r="P166" s="65">
        <v>0</v>
      </c>
      <c r="R166" s="65">
        <v>0.33</v>
      </c>
      <c r="S166" s="65">
        <v>0.3</v>
      </c>
      <c r="T166" s="65">
        <v>0.23</v>
      </c>
      <c r="U166" s="65">
        <v>35.840000000000003</v>
      </c>
      <c r="V166" s="65">
        <v>1856.86</v>
      </c>
      <c r="X166" s="65">
        <f t="shared" si="2"/>
        <v>0.89</v>
      </c>
    </row>
    <row r="167" spans="1:24" x14ac:dyDescent="0.25">
      <c r="A167" s="65" t="s">
        <v>102</v>
      </c>
      <c r="B167" s="65">
        <v>4002</v>
      </c>
      <c r="C167" s="59">
        <v>43684</v>
      </c>
      <c r="D167" s="65">
        <v>17</v>
      </c>
      <c r="E167" s="65" t="s">
        <v>104</v>
      </c>
      <c r="F167" s="65">
        <v>27.15</v>
      </c>
      <c r="G167" s="65">
        <v>9.51</v>
      </c>
      <c r="H167" s="65">
        <v>0.14000000000000001</v>
      </c>
      <c r="I167" s="65">
        <v>0.01</v>
      </c>
      <c r="J167" s="65">
        <v>0.1</v>
      </c>
      <c r="K167" s="65">
        <v>0.63</v>
      </c>
      <c r="L167" s="65">
        <v>0</v>
      </c>
      <c r="M167" s="65">
        <v>0.01</v>
      </c>
      <c r="N167" s="65">
        <v>-0.25</v>
      </c>
      <c r="O167" s="65">
        <v>-0.08</v>
      </c>
      <c r="P167" s="65">
        <v>0</v>
      </c>
      <c r="R167" s="65">
        <v>0.33</v>
      </c>
      <c r="S167" s="65">
        <v>0.3</v>
      </c>
      <c r="T167" s="65">
        <v>0.23</v>
      </c>
      <c r="U167" s="65">
        <v>38.08</v>
      </c>
      <c r="V167" s="65">
        <v>1813.5909999999999</v>
      </c>
      <c r="X167" s="65">
        <f t="shared" si="2"/>
        <v>0.88</v>
      </c>
    </row>
    <row r="168" spans="1:24" x14ac:dyDescent="0.25">
      <c r="A168" s="65" t="s">
        <v>102</v>
      </c>
      <c r="B168" s="65">
        <v>4002</v>
      </c>
      <c r="C168" s="59">
        <v>43684</v>
      </c>
      <c r="D168" s="65">
        <v>18</v>
      </c>
      <c r="E168" s="65" t="s">
        <v>104</v>
      </c>
      <c r="F168" s="65">
        <v>29.21</v>
      </c>
      <c r="G168" s="65">
        <v>9.51</v>
      </c>
      <c r="H168" s="65">
        <v>0.14000000000000001</v>
      </c>
      <c r="I168" s="65">
        <v>0.01</v>
      </c>
      <c r="J168" s="65">
        <v>0.27</v>
      </c>
      <c r="K168" s="65">
        <v>0.63</v>
      </c>
      <c r="L168" s="65">
        <v>0</v>
      </c>
      <c r="M168" s="65">
        <v>0.02</v>
      </c>
      <c r="N168" s="65">
        <v>-0.28999999999999998</v>
      </c>
      <c r="O168" s="65">
        <v>-0.08</v>
      </c>
      <c r="P168" s="65">
        <v>0</v>
      </c>
      <c r="R168" s="65">
        <v>0.33</v>
      </c>
      <c r="S168" s="65">
        <v>0.3</v>
      </c>
      <c r="T168" s="65">
        <v>0.23</v>
      </c>
      <c r="U168" s="65">
        <v>40.28</v>
      </c>
      <c r="V168" s="65">
        <v>1802.354</v>
      </c>
      <c r="X168" s="65">
        <f t="shared" si="2"/>
        <v>1.05</v>
      </c>
    </row>
    <row r="169" spans="1:24" x14ac:dyDescent="0.25">
      <c r="A169" s="65" t="s">
        <v>102</v>
      </c>
      <c r="B169" s="65">
        <v>4002</v>
      </c>
      <c r="C169" s="59">
        <v>43684</v>
      </c>
      <c r="D169" s="65">
        <v>19</v>
      </c>
      <c r="E169" s="65" t="s">
        <v>104</v>
      </c>
      <c r="F169" s="65">
        <v>28</v>
      </c>
      <c r="G169" s="65">
        <v>9.51</v>
      </c>
      <c r="H169" s="65">
        <v>0.14000000000000001</v>
      </c>
      <c r="I169" s="65">
        <v>0.01</v>
      </c>
      <c r="J169" s="65">
        <v>0.17</v>
      </c>
      <c r="K169" s="65">
        <v>0.65</v>
      </c>
      <c r="L169" s="65">
        <v>0</v>
      </c>
      <c r="M169" s="65">
        <v>0.04</v>
      </c>
      <c r="N169" s="65">
        <v>-0.19</v>
      </c>
      <c r="O169" s="65">
        <v>-0.08</v>
      </c>
      <c r="P169" s="65">
        <v>0</v>
      </c>
      <c r="R169" s="65">
        <v>0.33</v>
      </c>
      <c r="S169" s="65">
        <v>0.3</v>
      </c>
      <c r="T169" s="65">
        <v>0.23</v>
      </c>
      <c r="U169" s="65">
        <v>39.11</v>
      </c>
      <c r="V169" s="65">
        <v>1777.4</v>
      </c>
      <c r="X169" s="65">
        <f t="shared" si="2"/>
        <v>0.97000000000000008</v>
      </c>
    </row>
    <row r="170" spans="1:24" x14ac:dyDescent="0.25">
      <c r="A170" s="65" t="s">
        <v>102</v>
      </c>
      <c r="B170" s="65">
        <v>4002</v>
      </c>
      <c r="C170" s="59">
        <v>43684</v>
      </c>
      <c r="D170" s="65">
        <v>20</v>
      </c>
      <c r="E170" s="65" t="s">
        <v>104</v>
      </c>
      <c r="F170" s="65">
        <v>26.55</v>
      </c>
      <c r="G170" s="65">
        <v>9.51</v>
      </c>
      <c r="H170" s="65">
        <v>0.14000000000000001</v>
      </c>
      <c r="I170" s="65">
        <v>0.01</v>
      </c>
      <c r="J170" s="65">
        <v>0.11</v>
      </c>
      <c r="K170" s="65">
        <v>0.66</v>
      </c>
      <c r="L170" s="65">
        <v>0</v>
      </c>
      <c r="M170" s="65">
        <v>0.02</v>
      </c>
      <c r="N170" s="65">
        <v>-0.14000000000000001</v>
      </c>
      <c r="O170" s="65">
        <v>-0.08</v>
      </c>
      <c r="P170" s="65">
        <v>0</v>
      </c>
      <c r="R170" s="65">
        <v>0.33</v>
      </c>
      <c r="S170" s="65">
        <v>0.3</v>
      </c>
      <c r="T170" s="65">
        <v>0.23</v>
      </c>
      <c r="U170" s="65">
        <v>37.64</v>
      </c>
      <c r="V170" s="65">
        <v>1743.943</v>
      </c>
      <c r="X170" s="65">
        <f t="shared" si="2"/>
        <v>0.92</v>
      </c>
    </row>
    <row r="171" spans="1:24" x14ac:dyDescent="0.25">
      <c r="A171" s="65" t="s">
        <v>102</v>
      </c>
      <c r="B171" s="65">
        <v>4002</v>
      </c>
      <c r="C171" s="59">
        <v>43684</v>
      </c>
      <c r="D171" s="65">
        <v>21</v>
      </c>
      <c r="E171" s="65" t="s">
        <v>104</v>
      </c>
      <c r="F171" s="65">
        <v>28.01</v>
      </c>
      <c r="G171" s="65">
        <v>9.51</v>
      </c>
      <c r="H171" s="65">
        <v>0.14000000000000001</v>
      </c>
      <c r="I171" s="65">
        <v>0.01</v>
      </c>
      <c r="J171" s="65">
        <v>0.15</v>
      </c>
      <c r="K171" s="65">
        <v>0.68</v>
      </c>
      <c r="L171" s="65">
        <v>0</v>
      </c>
      <c r="M171" s="65">
        <v>0.04</v>
      </c>
      <c r="N171" s="65">
        <v>-0.12</v>
      </c>
      <c r="O171" s="65">
        <v>-0.08</v>
      </c>
      <c r="P171" s="65">
        <v>0</v>
      </c>
      <c r="R171" s="65">
        <v>0.33</v>
      </c>
      <c r="S171" s="65">
        <v>0.3</v>
      </c>
      <c r="T171" s="65">
        <v>0.23</v>
      </c>
      <c r="U171" s="65">
        <v>39.200000000000003</v>
      </c>
      <c r="V171" s="65">
        <v>1709.6990000000001</v>
      </c>
      <c r="X171" s="65">
        <f t="shared" si="2"/>
        <v>0.98000000000000009</v>
      </c>
    </row>
    <row r="172" spans="1:24" x14ac:dyDescent="0.25">
      <c r="A172" s="65" t="s">
        <v>102</v>
      </c>
      <c r="B172" s="65">
        <v>4002</v>
      </c>
      <c r="C172" s="59">
        <v>43684</v>
      </c>
      <c r="D172" s="65">
        <v>22</v>
      </c>
      <c r="E172" s="65" t="s">
        <v>104</v>
      </c>
      <c r="F172" s="65">
        <v>22.46</v>
      </c>
      <c r="G172" s="65">
        <v>9.51</v>
      </c>
      <c r="H172" s="65">
        <v>0.14000000000000001</v>
      </c>
      <c r="I172" s="65">
        <v>0.01</v>
      </c>
      <c r="J172" s="65">
        <v>0.13</v>
      </c>
      <c r="K172" s="65">
        <v>0.72</v>
      </c>
      <c r="L172" s="65">
        <v>0</v>
      </c>
      <c r="M172" s="65">
        <v>0.03</v>
      </c>
      <c r="N172" s="65">
        <v>-0.09</v>
      </c>
      <c r="O172" s="65">
        <v>-0.08</v>
      </c>
      <c r="P172" s="65">
        <v>0</v>
      </c>
      <c r="R172" s="65">
        <v>0.33</v>
      </c>
      <c r="S172" s="65">
        <v>0.3</v>
      </c>
      <c r="T172" s="65">
        <v>0.23</v>
      </c>
      <c r="U172" s="65">
        <v>33.69</v>
      </c>
      <c r="V172" s="65">
        <v>1593.356</v>
      </c>
      <c r="X172" s="65">
        <f t="shared" si="2"/>
        <v>1</v>
      </c>
    </row>
    <row r="173" spans="1:24" x14ac:dyDescent="0.25">
      <c r="A173" s="65" t="s">
        <v>102</v>
      </c>
      <c r="B173" s="65">
        <v>4002</v>
      </c>
      <c r="C173" s="59">
        <v>43684</v>
      </c>
      <c r="D173" s="65">
        <v>23</v>
      </c>
      <c r="E173" s="65" t="s">
        <v>104</v>
      </c>
      <c r="F173" s="65">
        <v>18.420000000000002</v>
      </c>
      <c r="G173" s="65">
        <v>9.51</v>
      </c>
      <c r="H173" s="65">
        <v>0.14000000000000001</v>
      </c>
      <c r="I173" s="65">
        <v>0.01</v>
      </c>
      <c r="J173" s="65">
        <v>0.15</v>
      </c>
      <c r="K173" s="65">
        <v>0.78</v>
      </c>
      <c r="L173" s="65">
        <v>0</v>
      </c>
      <c r="M173" s="65">
        <v>0</v>
      </c>
      <c r="N173" s="65">
        <v>-0.09</v>
      </c>
      <c r="O173" s="65">
        <v>-0.08</v>
      </c>
      <c r="P173" s="65">
        <v>0</v>
      </c>
      <c r="R173" s="65">
        <v>0.33</v>
      </c>
      <c r="S173" s="65">
        <v>0.3</v>
      </c>
      <c r="T173" s="65">
        <v>0.23</v>
      </c>
      <c r="U173" s="65">
        <v>29.7</v>
      </c>
      <c r="V173" s="65">
        <v>1436.6210000000001</v>
      </c>
      <c r="X173" s="65">
        <f t="shared" si="2"/>
        <v>1.08</v>
      </c>
    </row>
    <row r="174" spans="1:24" x14ac:dyDescent="0.25">
      <c r="A174" s="65" t="s">
        <v>102</v>
      </c>
      <c r="B174" s="65">
        <v>4002</v>
      </c>
      <c r="C174" s="59">
        <v>43684</v>
      </c>
      <c r="D174" s="65">
        <v>24</v>
      </c>
      <c r="E174" s="65" t="s">
        <v>103</v>
      </c>
      <c r="F174" s="65">
        <v>17.88</v>
      </c>
      <c r="G174" s="65">
        <v>9.51</v>
      </c>
      <c r="H174" s="65">
        <v>0.14000000000000001</v>
      </c>
      <c r="I174" s="65">
        <v>0.01</v>
      </c>
      <c r="J174" s="65">
        <v>0.1</v>
      </c>
      <c r="K174" s="65">
        <v>0</v>
      </c>
      <c r="L174" s="65">
        <v>0</v>
      </c>
      <c r="M174" s="65">
        <v>-0.01</v>
      </c>
      <c r="N174" s="65">
        <v>-0.11</v>
      </c>
      <c r="O174" s="65">
        <v>-0.08</v>
      </c>
      <c r="P174" s="65">
        <v>0</v>
      </c>
      <c r="R174" s="65">
        <v>0.33</v>
      </c>
      <c r="S174" s="65">
        <v>0.3</v>
      </c>
      <c r="T174" s="65">
        <v>0.23</v>
      </c>
      <c r="U174" s="65">
        <v>28.3</v>
      </c>
      <c r="V174" s="65">
        <v>1305.164</v>
      </c>
      <c r="X174" s="65">
        <f t="shared" si="2"/>
        <v>0.25</v>
      </c>
    </row>
    <row r="175" spans="1:24" x14ac:dyDescent="0.25">
      <c r="A175" s="65" t="s">
        <v>102</v>
      </c>
      <c r="B175" s="65">
        <v>4002</v>
      </c>
      <c r="C175" s="59">
        <v>43685</v>
      </c>
      <c r="D175" s="65">
        <v>1</v>
      </c>
      <c r="E175" s="65" t="s">
        <v>103</v>
      </c>
      <c r="F175" s="65">
        <v>17.809999999999999</v>
      </c>
      <c r="G175" s="65">
        <v>9.51</v>
      </c>
      <c r="H175" s="65">
        <v>0.12</v>
      </c>
      <c r="I175" s="65">
        <v>0.13</v>
      </c>
      <c r="J175" s="65">
        <v>0.06</v>
      </c>
      <c r="K175" s="65">
        <v>0</v>
      </c>
      <c r="L175" s="65">
        <v>0</v>
      </c>
      <c r="M175" s="65">
        <v>-0.01</v>
      </c>
      <c r="N175" s="65">
        <v>-7.0000000000000007E-2</v>
      </c>
      <c r="O175" s="65">
        <v>-0.08</v>
      </c>
      <c r="P175" s="65">
        <v>0</v>
      </c>
      <c r="R175" s="65">
        <v>0.33</v>
      </c>
      <c r="S175" s="65">
        <v>0.3</v>
      </c>
      <c r="T175" s="65">
        <v>0.23</v>
      </c>
      <c r="U175" s="65">
        <v>28.33</v>
      </c>
      <c r="V175" s="65">
        <v>1216.222</v>
      </c>
      <c r="X175" s="65">
        <f t="shared" si="2"/>
        <v>0.31</v>
      </c>
    </row>
    <row r="176" spans="1:24" x14ac:dyDescent="0.25">
      <c r="A176" s="65" t="s">
        <v>102</v>
      </c>
      <c r="B176" s="65">
        <v>4002</v>
      </c>
      <c r="C176" s="59">
        <v>43685</v>
      </c>
      <c r="D176" s="65">
        <v>2</v>
      </c>
      <c r="E176" s="65" t="s">
        <v>103</v>
      </c>
      <c r="F176" s="65">
        <v>17.510000000000002</v>
      </c>
      <c r="G176" s="65">
        <v>9.51</v>
      </c>
      <c r="H176" s="65">
        <v>0.12</v>
      </c>
      <c r="I176" s="65">
        <v>0.13</v>
      </c>
      <c r="J176" s="65">
        <v>0.05</v>
      </c>
      <c r="K176" s="65">
        <v>0</v>
      </c>
      <c r="L176" s="65">
        <v>0</v>
      </c>
      <c r="M176" s="65">
        <v>-0.01</v>
      </c>
      <c r="N176" s="65">
        <v>-7.0000000000000007E-2</v>
      </c>
      <c r="O176" s="65">
        <v>-0.08</v>
      </c>
      <c r="P176" s="65">
        <v>0</v>
      </c>
      <c r="R176" s="65">
        <v>0.33</v>
      </c>
      <c r="S176" s="65">
        <v>0.3</v>
      </c>
      <c r="T176" s="65">
        <v>0.23</v>
      </c>
      <c r="U176" s="65">
        <v>28.02</v>
      </c>
      <c r="V176" s="65">
        <v>1161.4939999999999</v>
      </c>
      <c r="X176" s="65">
        <f t="shared" si="2"/>
        <v>0.3</v>
      </c>
    </row>
    <row r="177" spans="1:24" x14ac:dyDescent="0.25">
      <c r="A177" s="65" t="s">
        <v>102</v>
      </c>
      <c r="B177" s="65">
        <v>4002</v>
      </c>
      <c r="C177" s="59">
        <v>43685</v>
      </c>
      <c r="D177" s="65">
        <v>3</v>
      </c>
      <c r="E177" s="65" t="s">
        <v>103</v>
      </c>
      <c r="F177" s="65">
        <v>16.920000000000002</v>
      </c>
      <c r="G177" s="65">
        <v>9.51</v>
      </c>
      <c r="H177" s="65">
        <v>0.12</v>
      </c>
      <c r="I177" s="65">
        <v>0.13</v>
      </c>
      <c r="J177" s="65">
        <v>0.06</v>
      </c>
      <c r="K177" s="65">
        <v>0</v>
      </c>
      <c r="L177" s="65">
        <v>0</v>
      </c>
      <c r="M177" s="65">
        <v>-0.01</v>
      </c>
      <c r="N177" s="65">
        <v>-0.08</v>
      </c>
      <c r="O177" s="65">
        <v>-0.08</v>
      </c>
      <c r="P177" s="65">
        <v>0</v>
      </c>
      <c r="R177" s="65">
        <v>0.33</v>
      </c>
      <c r="S177" s="65">
        <v>0.3</v>
      </c>
      <c r="T177" s="65">
        <v>0.23</v>
      </c>
      <c r="U177" s="65">
        <v>27.43</v>
      </c>
      <c r="V177" s="65">
        <v>1130.826</v>
      </c>
      <c r="X177" s="65">
        <f t="shared" si="2"/>
        <v>0.31</v>
      </c>
    </row>
    <row r="178" spans="1:24" x14ac:dyDescent="0.25">
      <c r="A178" s="65" t="s">
        <v>102</v>
      </c>
      <c r="B178" s="65">
        <v>4002</v>
      </c>
      <c r="C178" s="59">
        <v>43685</v>
      </c>
      <c r="D178" s="65">
        <v>4</v>
      </c>
      <c r="E178" s="65" t="s">
        <v>103</v>
      </c>
      <c r="F178" s="65">
        <v>16.11</v>
      </c>
      <c r="G178" s="65">
        <v>9.51</v>
      </c>
      <c r="H178" s="65">
        <v>0.12</v>
      </c>
      <c r="I178" s="65">
        <v>0.13</v>
      </c>
      <c r="J178" s="65">
        <v>7.0000000000000007E-2</v>
      </c>
      <c r="K178" s="65">
        <v>0</v>
      </c>
      <c r="L178" s="65">
        <v>0</v>
      </c>
      <c r="M178" s="65">
        <v>-0.02</v>
      </c>
      <c r="N178" s="65">
        <v>-0.08</v>
      </c>
      <c r="O178" s="65">
        <v>-0.08</v>
      </c>
      <c r="P178" s="65">
        <v>0</v>
      </c>
      <c r="R178" s="65">
        <v>0.33</v>
      </c>
      <c r="S178" s="65">
        <v>0.3</v>
      </c>
      <c r="T178" s="65">
        <v>0.23</v>
      </c>
      <c r="U178" s="65">
        <v>26.62</v>
      </c>
      <c r="V178" s="65">
        <v>1120.144</v>
      </c>
      <c r="X178" s="65">
        <f t="shared" si="2"/>
        <v>0.32</v>
      </c>
    </row>
    <row r="179" spans="1:24" x14ac:dyDescent="0.25">
      <c r="A179" s="65" t="s">
        <v>102</v>
      </c>
      <c r="B179" s="65">
        <v>4002</v>
      </c>
      <c r="C179" s="59">
        <v>43685</v>
      </c>
      <c r="D179" s="65">
        <v>5</v>
      </c>
      <c r="E179" s="65" t="s">
        <v>103</v>
      </c>
      <c r="F179" s="65">
        <v>16.57</v>
      </c>
      <c r="G179" s="65">
        <v>9.51</v>
      </c>
      <c r="H179" s="65">
        <v>0.12</v>
      </c>
      <c r="I179" s="65">
        <v>0.13</v>
      </c>
      <c r="J179" s="65">
        <v>0.09</v>
      </c>
      <c r="K179" s="65">
        <v>0</v>
      </c>
      <c r="L179" s="65">
        <v>0</v>
      </c>
      <c r="M179" s="65">
        <v>-0.02</v>
      </c>
      <c r="N179" s="65">
        <v>-0.08</v>
      </c>
      <c r="O179" s="65">
        <v>-0.08</v>
      </c>
      <c r="P179" s="65">
        <v>0</v>
      </c>
      <c r="R179" s="65">
        <v>0.33</v>
      </c>
      <c r="S179" s="65">
        <v>0.3</v>
      </c>
      <c r="T179" s="65">
        <v>0.23</v>
      </c>
      <c r="U179" s="65">
        <v>27.1</v>
      </c>
      <c r="V179" s="65">
        <v>1144.172</v>
      </c>
      <c r="X179" s="65">
        <f t="shared" si="2"/>
        <v>0.33999999999999997</v>
      </c>
    </row>
    <row r="180" spans="1:24" x14ac:dyDescent="0.25">
      <c r="A180" s="65" t="s">
        <v>102</v>
      </c>
      <c r="B180" s="65">
        <v>4002</v>
      </c>
      <c r="C180" s="59">
        <v>43685</v>
      </c>
      <c r="D180" s="65">
        <v>6</v>
      </c>
      <c r="E180" s="65" t="s">
        <v>103</v>
      </c>
      <c r="F180" s="65">
        <v>17.09</v>
      </c>
      <c r="G180" s="65">
        <v>9.51</v>
      </c>
      <c r="H180" s="65">
        <v>0.12</v>
      </c>
      <c r="I180" s="65">
        <v>0.13</v>
      </c>
      <c r="J180" s="65">
        <v>0.21</v>
      </c>
      <c r="K180" s="65">
        <v>0</v>
      </c>
      <c r="L180" s="65">
        <v>0</v>
      </c>
      <c r="M180" s="65">
        <v>-0.01</v>
      </c>
      <c r="N180" s="65">
        <v>-7.0000000000000007E-2</v>
      </c>
      <c r="O180" s="65">
        <v>-0.08</v>
      </c>
      <c r="P180" s="65">
        <v>0</v>
      </c>
      <c r="R180" s="65">
        <v>0.33</v>
      </c>
      <c r="S180" s="65">
        <v>0.3</v>
      </c>
      <c r="T180" s="65">
        <v>0.23</v>
      </c>
      <c r="U180" s="65">
        <v>27.76</v>
      </c>
      <c r="V180" s="65">
        <v>1229.086</v>
      </c>
      <c r="X180" s="65">
        <f t="shared" si="2"/>
        <v>0.45999999999999996</v>
      </c>
    </row>
    <row r="181" spans="1:24" x14ac:dyDescent="0.25">
      <c r="A181" s="65" t="s">
        <v>102</v>
      </c>
      <c r="B181" s="65">
        <v>4002</v>
      </c>
      <c r="C181" s="59">
        <v>43685</v>
      </c>
      <c r="D181" s="65">
        <v>7</v>
      </c>
      <c r="E181" s="65" t="s">
        <v>103</v>
      </c>
      <c r="F181" s="65">
        <v>17.04</v>
      </c>
      <c r="G181" s="65">
        <v>9.51</v>
      </c>
      <c r="H181" s="65">
        <v>0.12</v>
      </c>
      <c r="I181" s="65">
        <v>0.13</v>
      </c>
      <c r="J181" s="65">
        <v>0.15</v>
      </c>
      <c r="K181" s="65">
        <v>0</v>
      </c>
      <c r="L181" s="65">
        <v>0</v>
      </c>
      <c r="M181" s="65">
        <v>0</v>
      </c>
      <c r="N181" s="65">
        <v>-0.09</v>
      </c>
      <c r="O181" s="65">
        <v>-0.08</v>
      </c>
      <c r="P181" s="65">
        <v>0</v>
      </c>
      <c r="R181" s="65">
        <v>0.33</v>
      </c>
      <c r="S181" s="65">
        <v>0.3</v>
      </c>
      <c r="T181" s="65">
        <v>0.23</v>
      </c>
      <c r="U181" s="65">
        <v>27.64</v>
      </c>
      <c r="V181" s="65">
        <v>1345.729</v>
      </c>
      <c r="X181" s="65">
        <f t="shared" si="2"/>
        <v>0.4</v>
      </c>
    </row>
    <row r="182" spans="1:24" x14ac:dyDescent="0.25">
      <c r="A182" s="65" t="s">
        <v>102</v>
      </c>
      <c r="B182" s="65">
        <v>4002</v>
      </c>
      <c r="C182" s="59">
        <v>43685</v>
      </c>
      <c r="D182" s="65">
        <v>8</v>
      </c>
      <c r="E182" s="65" t="s">
        <v>104</v>
      </c>
      <c r="F182" s="65">
        <v>17.86</v>
      </c>
      <c r="G182" s="65">
        <v>9.51</v>
      </c>
      <c r="H182" s="65">
        <v>0.12</v>
      </c>
      <c r="I182" s="65">
        <v>0.13</v>
      </c>
      <c r="J182" s="65">
        <v>0.13</v>
      </c>
      <c r="K182" s="65">
        <v>0.79</v>
      </c>
      <c r="L182" s="65">
        <v>0</v>
      </c>
      <c r="M182" s="65">
        <v>-0.01</v>
      </c>
      <c r="N182" s="65">
        <v>-0.12</v>
      </c>
      <c r="O182" s="65">
        <v>-0.08</v>
      </c>
      <c r="P182" s="65">
        <v>0</v>
      </c>
      <c r="R182" s="65">
        <v>0.33</v>
      </c>
      <c r="S182" s="65">
        <v>0.3</v>
      </c>
      <c r="T182" s="65">
        <v>0.23</v>
      </c>
      <c r="U182" s="65">
        <v>29.19</v>
      </c>
      <c r="V182" s="65">
        <v>1470.297</v>
      </c>
      <c r="X182" s="65">
        <f t="shared" si="2"/>
        <v>1.17</v>
      </c>
    </row>
    <row r="183" spans="1:24" x14ac:dyDescent="0.25">
      <c r="A183" s="65" t="s">
        <v>102</v>
      </c>
      <c r="B183" s="65">
        <v>4002</v>
      </c>
      <c r="C183" s="59">
        <v>43685</v>
      </c>
      <c r="D183" s="65">
        <v>9</v>
      </c>
      <c r="E183" s="65" t="s">
        <v>104</v>
      </c>
      <c r="F183" s="65">
        <v>18.75</v>
      </c>
      <c r="G183" s="65">
        <v>9.51</v>
      </c>
      <c r="H183" s="65">
        <v>0.12</v>
      </c>
      <c r="I183" s="65">
        <v>0.13</v>
      </c>
      <c r="J183" s="65">
        <v>0.1</v>
      </c>
      <c r="K183" s="65">
        <v>0.75</v>
      </c>
      <c r="L183" s="65">
        <v>0</v>
      </c>
      <c r="M183" s="65">
        <v>0.01</v>
      </c>
      <c r="N183" s="65">
        <v>-0.11</v>
      </c>
      <c r="O183" s="65">
        <v>-0.08</v>
      </c>
      <c r="P183" s="65">
        <v>0</v>
      </c>
      <c r="R183" s="65">
        <v>0.33</v>
      </c>
      <c r="S183" s="65">
        <v>0.3</v>
      </c>
      <c r="T183" s="65">
        <v>0.23</v>
      </c>
      <c r="U183" s="65">
        <v>30.04</v>
      </c>
      <c r="V183" s="65">
        <v>1564.864</v>
      </c>
      <c r="X183" s="65">
        <f t="shared" si="2"/>
        <v>1.1000000000000001</v>
      </c>
    </row>
    <row r="184" spans="1:24" x14ac:dyDescent="0.25">
      <c r="A184" s="65" t="s">
        <v>102</v>
      </c>
      <c r="B184" s="65">
        <v>4002</v>
      </c>
      <c r="C184" s="59">
        <v>43685</v>
      </c>
      <c r="D184" s="65">
        <v>10</v>
      </c>
      <c r="E184" s="65" t="s">
        <v>104</v>
      </c>
      <c r="F184" s="65">
        <v>18.05</v>
      </c>
      <c r="G184" s="65">
        <v>9.51</v>
      </c>
      <c r="H184" s="65">
        <v>0.12</v>
      </c>
      <c r="I184" s="65">
        <v>0.13</v>
      </c>
      <c r="J184" s="65">
        <v>0.05</v>
      </c>
      <c r="K184" s="65">
        <v>0.72</v>
      </c>
      <c r="L184" s="65">
        <v>0</v>
      </c>
      <c r="M184" s="65">
        <v>0.01</v>
      </c>
      <c r="N184" s="65">
        <v>-0.11</v>
      </c>
      <c r="O184" s="65">
        <v>-0.08</v>
      </c>
      <c r="P184" s="65">
        <v>0</v>
      </c>
      <c r="R184" s="65">
        <v>0.33</v>
      </c>
      <c r="S184" s="65">
        <v>0.3</v>
      </c>
      <c r="T184" s="65">
        <v>0.23</v>
      </c>
      <c r="U184" s="65">
        <v>29.26</v>
      </c>
      <c r="V184" s="65">
        <v>1642.0909999999999</v>
      </c>
      <c r="X184" s="65">
        <f t="shared" si="2"/>
        <v>1.02</v>
      </c>
    </row>
    <row r="185" spans="1:24" x14ac:dyDescent="0.25">
      <c r="A185" s="65" t="s">
        <v>102</v>
      </c>
      <c r="B185" s="65">
        <v>4002</v>
      </c>
      <c r="C185" s="59">
        <v>43685</v>
      </c>
      <c r="D185" s="65">
        <v>11</v>
      </c>
      <c r="E185" s="65" t="s">
        <v>104</v>
      </c>
      <c r="F185" s="65">
        <v>18.25</v>
      </c>
      <c r="G185" s="65">
        <v>9.51</v>
      </c>
      <c r="H185" s="65">
        <v>0.12</v>
      </c>
      <c r="I185" s="65">
        <v>0.13</v>
      </c>
      <c r="J185" s="65">
        <v>0.04</v>
      </c>
      <c r="K185" s="65">
        <v>0.71</v>
      </c>
      <c r="L185" s="65">
        <v>0</v>
      </c>
      <c r="M185" s="65">
        <v>0</v>
      </c>
      <c r="N185" s="65">
        <v>-7.0000000000000007E-2</v>
      </c>
      <c r="O185" s="65">
        <v>-0.08</v>
      </c>
      <c r="P185" s="65">
        <v>0</v>
      </c>
      <c r="R185" s="65">
        <v>0.33</v>
      </c>
      <c r="S185" s="65">
        <v>0.3</v>
      </c>
      <c r="T185" s="65">
        <v>0.23</v>
      </c>
      <c r="U185" s="65">
        <v>29.47</v>
      </c>
      <c r="V185" s="65">
        <v>1700.883</v>
      </c>
      <c r="X185" s="65">
        <f t="shared" si="2"/>
        <v>1</v>
      </c>
    </row>
    <row r="186" spans="1:24" x14ac:dyDescent="0.25">
      <c r="A186" s="65" t="s">
        <v>102</v>
      </c>
      <c r="B186" s="65">
        <v>4002</v>
      </c>
      <c r="C186" s="59">
        <v>43685</v>
      </c>
      <c r="D186" s="65">
        <v>12</v>
      </c>
      <c r="E186" s="65" t="s">
        <v>104</v>
      </c>
      <c r="F186" s="65">
        <v>20.71</v>
      </c>
      <c r="G186" s="65">
        <v>9.51</v>
      </c>
      <c r="H186" s="65">
        <v>0.12</v>
      </c>
      <c r="I186" s="65">
        <v>0.13</v>
      </c>
      <c r="J186" s="65">
        <v>0.06</v>
      </c>
      <c r="K186" s="65">
        <v>0.69</v>
      </c>
      <c r="L186" s="65">
        <v>0</v>
      </c>
      <c r="M186" s="65">
        <v>-0.02</v>
      </c>
      <c r="N186" s="65">
        <v>-0.08</v>
      </c>
      <c r="O186" s="65">
        <v>-0.08</v>
      </c>
      <c r="P186" s="65">
        <v>0</v>
      </c>
      <c r="R186" s="65">
        <v>0.33</v>
      </c>
      <c r="S186" s="65">
        <v>0.3</v>
      </c>
      <c r="T186" s="65">
        <v>0.23</v>
      </c>
      <c r="U186" s="65">
        <v>31.9</v>
      </c>
      <c r="V186" s="65">
        <v>1747.5830000000001</v>
      </c>
      <c r="X186" s="65">
        <f t="shared" si="2"/>
        <v>1</v>
      </c>
    </row>
    <row r="187" spans="1:24" x14ac:dyDescent="0.25">
      <c r="A187" s="65" t="s">
        <v>102</v>
      </c>
      <c r="B187" s="65">
        <v>4002</v>
      </c>
      <c r="C187" s="59">
        <v>43685</v>
      </c>
      <c r="D187" s="65">
        <v>13</v>
      </c>
      <c r="E187" s="65" t="s">
        <v>104</v>
      </c>
      <c r="F187" s="65">
        <v>20.81</v>
      </c>
      <c r="G187" s="65">
        <v>9.51</v>
      </c>
      <c r="H187" s="65">
        <v>0.12</v>
      </c>
      <c r="I187" s="65">
        <v>0.13</v>
      </c>
      <c r="J187" s="65">
        <v>0.05</v>
      </c>
      <c r="K187" s="65">
        <v>0.66</v>
      </c>
      <c r="L187" s="65">
        <v>0</v>
      </c>
      <c r="M187" s="65">
        <v>-0.01</v>
      </c>
      <c r="N187" s="65">
        <v>-0.12</v>
      </c>
      <c r="O187" s="65">
        <v>-0.08</v>
      </c>
      <c r="P187" s="65">
        <v>0</v>
      </c>
      <c r="R187" s="65">
        <v>0.33</v>
      </c>
      <c r="S187" s="65">
        <v>0.3</v>
      </c>
      <c r="T187" s="65">
        <v>0.23</v>
      </c>
      <c r="U187" s="65">
        <v>31.93</v>
      </c>
      <c r="V187" s="65">
        <v>1786.241</v>
      </c>
      <c r="X187" s="65">
        <f t="shared" si="2"/>
        <v>0.96</v>
      </c>
    </row>
    <row r="188" spans="1:24" x14ac:dyDescent="0.25">
      <c r="A188" s="65" t="s">
        <v>102</v>
      </c>
      <c r="B188" s="65">
        <v>4002</v>
      </c>
      <c r="C188" s="59">
        <v>43685</v>
      </c>
      <c r="D188" s="65">
        <v>14</v>
      </c>
      <c r="E188" s="65" t="s">
        <v>104</v>
      </c>
      <c r="F188" s="65">
        <v>22.86</v>
      </c>
      <c r="G188" s="65">
        <v>9.51</v>
      </c>
      <c r="H188" s="65">
        <v>0.12</v>
      </c>
      <c r="I188" s="65">
        <v>0.13</v>
      </c>
      <c r="J188" s="65">
        <v>0.08</v>
      </c>
      <c r="K188" s="65">
        <v>0.63</v>
      </c>
      <c r="L188" s="65">
        <v>0</v>
      </c>
      <c r="M188" s="65">
        <v>-0.03</v>
      </c>
      <c r="N188" s="65">
        <v>-0.13</v>
      </c>
      <c r="O188" s="65">
        <v>-0.08</v>
      </c>
      <c r="P188" s="65">
        <v>0</v>
      </c>
      <c r="R188" s="65">
        <v>0.33</v>
      </c>
      <c r="S188" s="65">
        <v>0.3</v>
      </c>
      <c r="T188" s="65">
        <v>0.23</v>
      </c>
      <c r="U188" s="65">
        <v>33.950000000000003</v>
      </c>
      <c r="V188" s="65">
        <v>1839.405</v>
      </c>
      <c r="X188" s="65">
        <f t="shared" si="2"/>
        <v>0.96</v>
      </c>
    </row>
    <row r="189" spans="1:24" x14ac:dyDescent="0.25">
      <c r="A189" s="65" t="s">
        <v>102</v>
      </c>
      <c r="B189" s="65">
        <v>4002</v>
      </c>
      <c r="C189" s="59">
        <v>43685</v>
      </c>
      <c r="D189" s="65">
        <v>15</v>
      </c>
      <c r="E189" s="65" t="s">
        <v>104</v>
      </c>
      <c r="F189" s="65">
        <v>27.25</v>
      </c>
      <c r="G189" s="65">
        <v>9.51</v>
      </c>
      <c r="H189" s="65">
        <v>0.12</v>
      </c>
      <c r="I189" s="65">
        <v>0.13</v>
      </c>
      <c r="J189" s="65">
        <v>0.1</v>
      </c>
      <c r="K189" s="65">
        <v>0.64</v>
      </c>
      <c r="L189" s="65">
        <v>0</v>
      </c>
      <c r="M189" s="65">
        <v>-0.02</v>
      </c>
      <c r="N189" s="65">
        <v>-0.13</v>
      </c>
      <c r="O189" s="65">
        <v>-0.08</v>
      </c>
      <c r="P189" s="65">
        <v>0</v>
      </c>
      <c r="R189" s="65">
        <v>0.33</v>
      </c>
      <c r="S189" s="65">
        <v>0.3</v>
      </c>
      <c r="T189" s="65">
        <v>0.23</v>
      </c>
      <c r="U189" s="65">
        <v>38.380000000000003</v>
      </c>
      <c r="V189" s="65">
        <v>1881.508</v>
      </c>
      <c r="X189" s="65">
        <f t="shared" si="2"/>
        <v>0.99</v>
      </c>
    </row>
    <row r="190" spans="1:24" x14ac:dyDescent="0.25">
      <c r="A190" s="65" t="s">
        <v>102</v>
      </c>
      <c r="B190" s="65">
        <v>4002</v>
      </c>
      <c r="C190" s="59">
        <v>43685</v>
      </c>
      <c r="D190" s="65">
        <v>16</v>
      </c>
      <c r="E190" s="65" t="s">
        <v>104</v>
      </c>
      <c r="F190" s="65">
        <v>29.12</v>
      </c>
      <c r="G190" s="65">
        <v>9.51</v>
      </c>
      <c r="H190" s="65">
        <v>0.12</v>
      </c>
      <c r="I190" s="65">
        <v>0.13</v>
      </c>
      <c r="J190" s="65">
        <v>0.1</v>
      </c>
      <c r="K190" s="65">
        <v>0.63</v>
      </c>
      <c r="L190" s="65">
        <v>0</v>
      </c>
      <c r="M190" s="65">
        <v>-0.06</v>
      </c>
      <c r="N190" s="65">
        <v>-0.16</v>
      </c>
      <c r="O190" s="65">
        <v>-0.08</v>
      </c>
      <c r="P190" s="65">
        <v>0</v>
      </c>
      <c r="R190" s="65">
        <v>0.33</v>
      </c>
      <c r="S190" s="65">
        <v>0.3</v>
      </c>
      <c r="T190" s="65">
        <v>0.23</v>
      </c>
      <c r="U190" s="65">
        <v>40.17</v>
      </c>
      <c r="V190" s="65">
        <v>1917.287</v>
      </c>
      <c r="X190" s="65">
        <f t="shared" si="2"/>
        <v>0.98</v>
      </c>
    </row>
    <row r="191" spans="1:24" x14ac:dyDescent="0.25">
      <c r="A191" s="65" t="s">
        <v>102</v>
      </c>
      <c r="B191" s="65">
        <v>4002</v>
      </c>
      <c r="C191" s="59">
        <v>43685</v>
      </c>
      <c r="D191" s="65">
        <v>17</v>
      </c>
      <c r="E191" s="65" t="s">
        <v>104</v>
      </c>
      <c r="F191" s="65">
        <v>27.59</v>
      </c>
      <c r="G191" s="65">
        <v>9.51</v>
      </c>
      <c r="H191" s="65">
        <v>0.12</v>
      </c>
      <c r="I191" s="65">
        <v>0.13</v>
      </c>
      <c r="J191" s="65">
        <v>0.06</v>
      </c>
      <c r="K191" s="65">
        <v>0.56999999999999995</v>
      </c>
      <c r="L191" s="65">
        <v>0</v>
      </c>
      <c r="M191" s="65">
        <v>-0.01</v>
      </c>
      <c r="N191" s="65">
        <v>-0.17</v>
      </c>
      <c r="O191" s="65">
        <v>-0.08</v>
      </c>
      <c r="P191" s="65">
        <v>0</v>
      </c>
      <c r="R191" s="65">
        <v>0.33</v>
      </c>
      <c r="S191" s="65">
        <v>0.3</v>
      </c>
      <c r="T191" s="65">
        <v>0.23</v>
      </c>
      <c r="U191" s="65">
        <v>38.58</v>
      </c>
      <c r="V191" s="65">
        <v>1945.2370000000001</v>
      </c>
      <c r="X191" s="65">
        <f t="shared" si="2"/>
        <v>0.87999999999999989</v>
      </c>
    </row>
    <row r="192" spans="1:24" x14ac:dyDescent="0.25">
      <c r="A192" s="65" t="s">
        <v>102</v>
      </c>
      <c r="B192" s="65">
        <v>4002</v>
      </c>
      <c r="C192" s="59">
        <v>43685</v>
      </c>
      <c r="D192" s="65">
        <v>18</v>
      </c>
      <c r="E192" s="65" t="s">
        <v>104</v>
      </c>
      <c r="F192" s="65">
        <v>31.38</v>
      </c>
      <c r="G192" s="65">
        <v>9.51</v>
      </c>
      <c r="H192" s="65">
        <v>0.12</v>
      </c>
      <c r="I192" s="65">
        <v>0.13</v>
      </c>
      <c r="J192" s="65">
        <v>0.13</v>
      </c>
      <c r="K192" s="65">
        <v>0.56000000000000005</v>
      </c>
      <c r="L192" s="65">
        <v>0</v>
      </c>
      <c r="M192" s="65">
        <v>-0.04</v>
      </c>
      <c r="N192" s="65">
        <v>-0.19</v>
      </c>
      <c r="O192" s="65">
        <v>-0.08</v>
      </c>
      <c r="P192" s="65">
        <v>0</v>
      </c>
      <c r="R192" s="65">
        <v>0.33</v>
      </c>
      <c r="S192" s="65">
        <v>0.3</v>
      </c>
      <c r="T192" s="65">
        <v>0.23</v>
      </c>
      <c r="U192" s="65">
        <v>42.38</v>
      </c>
      <c r="V192" s="65">
        <v>1947.7560000000001</v>
      </c>
      <c r="X192" s="65">
        <f t="shared" si="2"/>
        <v>0.94000000000000006</v>
      </c>
    </row>
    <row r="193" spans="1:24" x14ac:dyDescent="0.25">
      <c r="A193" s="65" t="s">
        <v>102</v>
      </c>
      <c r="B193" s="65">
        <v>4002</v>
      </c>
      <c r="C193" s="59">
        <v>43685</v>
      </c>
      <c r="D193" s="65">
        <v>19</v>
      </c>
      <c r="E193" s="65" t="s">
        <v>104</v>
      </c>
      <c r="F193" s="65">
        <v>39.32</v>
      </c>
      <c r="G193" s="65">
        <v>9.51</v>
      </c>
      <c r="H193" s="65">
        <v>0.12</v>
      </c>
      <c r="I193" s="65">
        <v>0.13</v>
      </c>
      <c r="J193" s="65">
        <v>0.19</v>
      </c>
      <c r="K193" s="65">
        <v>0.56999999999999995</v>
      </c>
      <c r="L193" s="65">
        <v>0</v>
      </c>
      <c r="M193" s="65">
        <v>-0.01</v>
      </c>
      <c r="N193" s="65">
        <v>-0.16</v>
      </c>
      <c r="O193" s="65">
        <v>-0.08</v>
      </c>
      <c r="P193" s="65">
        <v>0</v>
      </c>
      <c r="R193" s="65">
        <v>0.33</v>
      </c>
      <c r="S193" s="65">
        <v>0.3</v>
      </c>
      <c r="T193" s="65">
        <v>0.23</v>
      </c>
      <c r="U193" s="65">
        <v>50.45</v>
      </c>
      <c r="V193" s="65">
        <v>1890.0530000000001</v>
      </c>
      <c r="X193" s="65">
        <f t="shared" si="2"/>
        <v>1.01</v>
      </c>
    </row>
    <row r="194" spans="1:24" x14ac:dyDescent="0.25">
      <c r="A194" s="65" t="s">
        <v>102</v>
      </c>
      <c r="B194" s="65">
        <v>4002</v>
      </c>
      <c r="C194" s="59">
        <v>43685</v>
      </c>
      <c r="D194" s="65">
        <v>20</v>
      </c>
      <c r="E194" s="65" t="s">
        <v>104</v>
      </c>
      <c r="F194" s="65">
        <v>39.46</v>
      </c>
      <c r="G194" s="65">
        <v>9.51</v>
      </c>
      <c r="H194" s="65">
        <v>0.12</v>
      </c>
      <c r="I194" s="65">
        <v>0.13</v>
      </c>
      <c r="J194" s="65">
        <v>0.18</v>
      </c>
      <c r="K194" s="65">
        <v>0.64</v>
      </c>
      <c r="L194" s="65">
        <v>0.04</v>
      </c>
      <c r="M194" s="65">
        <v>-0.03</v>
      </c>
      <c r="N194" s="65">
        <v>-0.14000000000000001</v>
      </c>
      <c r="O194" s="65">
        <v>-0.08</v>
      </c>
      <c r="P194" s="65">
        <v>0</v>
      </c>
      <c r="R194" s="65">
        <v>0.33</v>
      </c>
      <c r="S194" s="65">
        <v>0.3</v>
      </c>
      <c r="T194" s="65">
        <v>0.23</v>
      </c>
      <c r="U194" s="65">
        <v>50.69</v>
      </c>
      <c r="V194" s="65">
        <v>1805.232</v>
      </c>
      <c r="X194" s="65">
        <f t="shared" si="2"/>
        <v>1.1100000000000001</v>
      </c>
    </row>
    <row r="195" spans="1:24" x14ac:dyDescent="0.25">
      <c r="A195" s="65" t="s">
        <v>102</v>
      </c>
      <c r="B195" s="65">
        <v>4002</v>
      </c>
      <c r="C195" s="59">
        <v>43685</v>
      </c>
      <c r="D195" s="65">
        <v>21</v>
      </c>
      <c r="E195" s="65" t="s">
        <v>104</v>
      </c>
      <c r="F195" s="65">
        <v>49.13</v>
      </c>
      <c r="G195" s="65">
        <v>9.51</v>
      </c>
      <c r="H195" s="65">
        <v>0.12</v>
      </c>
      <c r="I195" s="65">
        <v>0.13</v>
      </c>
      <c r="J195" s="65">
        <v>0.2</v>
      </c>
      <c r="K195" s="65">
        <v>0.67</v>
      </c>
      <c r="L195" s="65">
        <v>0.4</v>
      </c>
      <c r="M195" s="65">
        <v>-0.03</v>
      </c>
      <c r="N195" s="65">
        <v>-0.13</v>
      </c>
      <c r="O195" s="65">
        <v>-0.08</v>
      </c>
      <c r="P195" s="65">
        <v>0</v>
      </c>
      <c r="R195" s="65">
        <v>0.33</v>
      </c>
      <c r="S195" s="65">
        <v>0.3</v>
      </c>
      <c r="T195" s="65">
        <v>0.23</v>
      </c>
      <c r="U195" s="65">
        <v>60.78</v>
      </c>
      <c r="V195" s="65">
        <v>1728.6790000000001</v>
      </c>
      <c r="X195" s="65">
        <f t="shared" si="2"/>
        <v>1.52</v>
      </c>
    </row>
    <row r="196" spans="1:24" x14ac:dyDescent="0.25">
      <c r="A196" s="65" t="s">
        <v>102</v>
      </c>
      <c r="B196" s="65">
        <v>4002</v>
      </c>
      <c r="C196" s="59">
        <v>43685</v>
      </c>
      <c r="D196" s="65">
        <v>22</v>
      </c>
      <c r="E196" s="65" t="s">
        <v>104</v>
      </c>
      <c r="F196" s="65">
        <v>26.36</v>
      </c>
      <c r="G196" s="65">
        <v>9.51</v>
      </c>
      <c r="H196" s="65">
        <v>0.12</v>
      </c>
      <c r="I196" s="65">
        <v>0.13</v>
      </c>
      <c r="J196" s="65">
        <v>0.22</v>
      </c>
      <c r="K196" s="65">
        <v>0.71</v>
      </c>
      <c r="L196" s="65">
        <v>0.04</v>
      </c>
      <c r="M196" s="65">
        <v>0.02</v>
      </c>
      <c r="N196" s="65">
        <v>-0.02</v>
      </c>
      <c r="O196" s="65">
        <v>-0.08</v>
      </c>
      <c r="P196" s="65">
        <v>0</v>
      </c>
      <c r="R196" s="65">
        <v>0.33</v>
      </c>
      <c r="S196" s="65">
        <v>0.3</v>
      </c>
      <c r="T196" s="65">
        <v>0.23</v>
      </c>
      <c r="U196" s="65">
        <v>37.869999999999997</v>
      </c>
      <c r="V196" s="65">
        <v>1608.2819999999999</v>
      </c>
      <c r="X196" s="65">
        <f t="shared" si="2"/>
        <v>1.22</v>
      </c>
    </row>
    <row r="197" spans="1:24" x14ac:dyDescent="0.25">
      <c r="A197" s="65" t="s">
        <v>102</v>
      </c>
      <c r="B197" s="65">
        <v>4002</v>
      </c>
      <c r="C197" s="59">
        <v>43685</v>
      </c>
      <c r="D197" s="65">
        <v>23</v>
      </c>
      <c r="E197" s="65" t="s">
        <v>104</v>
      </c>
      <c r="F197" s="65">
        <v>19.05</v>
      </c>
      <c r="G197" s="65">
        <v>9.51</v>
      </c>
      <c r="H197" s="65">
        <v>0.12</v>
      </c>
      <c r="I197" s="65">
        <v>0.13</v>
      </c>
      <c r="J197" s="65">
        <v>0.15</v>
      </c>
      <c r="K197" s="65">
        <v>0.79</v>
      </c>
      <c r="L197" s="65">
        <v>0</v>
      </c>
      <c r="M197" s="65">
        <v>0.01</v>
      </c>
      <c r="N197" s="65">
        <v>-7.0000000000000007E-2</v>
      </c>
      <c r="O197" s="65">
        <v>-0.08</v>
      </c>
      <c r="P197" s="65">
        <v>0</v>
      </c>
      <c r="R197" s="65">
        <v>0.33</v>
      </c>
      <c r="S197" s="65">
        <v>0.3</v>
      </c>
      <c r="T197" s="65">
        <v>0.23</v>
      </c>
      <c r="U197" s="65">
        <v>30.47</v>
      </c>
      <c r="V197" s="65">
        <v>1448.431</v>
      </c>
      <c r="X197" s="65">
        <f t="shared" si="2"/>
        <v>1.19</v>
      </c>
    </row>
    <row r="198" spans="1:24" x14ac:dyDescent="0.25">
      <c r="A198" s="65" t="s">
        <v>102</v>
      </c>
      <c r="B198" s="65">
        <v>4002</v>
      </c>
      <c r="C198" s="59">
        <v>43685</v>
      </c>
      <c r="D198" s="65">
        <v>24</v>
      </c>
      <c r="E198" s="65" t="s">
        <v>103</v>
      </c>
      <c r="F198" s="65">
        <v>18.18</v>
      </c>
      <c r="G198" s="65">
        <v>9.51</v>
      </c>
      <c r="H198" s="65">
        <v>0.12</v>
      </c>
      <c r="I198" s="65">
        <v>0.13</v>
      </c>
      <c r="J198" s="65">
        <v>0.12</v>
      </c>
      <c r="K198" s="65">
        <v>0</v>
      </c>
      <c r="L198" s="65">
        <v>0</v>
      </c>
      <c r="M198" s="65">
        <v>-0.01</v>
      </c>
      <c r="N198" s="65">
        <v>-0.16</v>
      </c>
      <c r="O198" s="65">
        <v>-0.08</v>
      </c>
      <c r="P198" s="65">
        <v>0</v>
      </c>
      <c r="R198" s="65">
        <v>0.33</v>
      </c>
      <c r="S198" s="65">
        <v>0.3</v>
      </c>
      <c r="T198" s="65">
        <v>0.23</v>
      </c>
      <c r="U198" s="65">
        <v>28.67</v>
      </c>
      <c r="V198" s="65">
        <v>1305.096</v>
      </c>
      <c r="X198" s="65">
        <f t="shared" si="2"/>
        <v>0.37</v>
      </c>
    </row>
    <row r="199" spans="1:24" x14ac:dyDescent="0.25">
      <c r="A199" s="65" t="s">
        <v>102</v>
      </c>
      <c r="B199" s="65">
        <v>4002</v>
      </c>
      <c r="C199" s="59">
        <v>43686</v>
      </c>
      <c r="D199" s="65">
        <v>1</v>
      </c>
      <c r="E199" s="65" t="s">
        <v>103</v>
      </c>
      <c r="F199" s="65">
        <v>17.190000000000001</v>
      </c>
      <c r="G199" s="65">
        <v>9.51</v>
      </c>
      <c r="H199" s="65">
        <v>0.24</v>
      </c>
      <c r="I199" s="65">
        <v>0.01</v>
      </c>
      <c r="J199" s="65">
        <v>0.06</v>
      </c>
      <c r="K199" s="65">
        <v>0</v>
      </c>
      <c r="L199" s="65">
        <v>0</v>
      </c>
      <c r="M199" s="65">
        <v>0.02</v>
      </c>
      <c r="N199" s="65">
        <v>-0.09</v>
      </c>
      <c r="O199" s="65">
        <v>-0.08</v>
      </c>
      <c r="P199" s="65">
        <v>0</v>
      </c>
      <c r="R199" s="65">
        <v>0.33</v>
      </c>
      <c r="S199" s="65">
        <v>0.3</v>
      </c>
      <c r="T199" s="65">
        <v>0.23</v>
      </c>
      <c r="U199" s="65">
        <v>27.72</v>
      </c>
      <c r="V199" s="65">
        <v>1203.7570000000001</v>
      </c>
      <c r="X199" s="65">
        <f t="shared" si="2"/>
        <v>0.31</v>
      </c>
    </row>
    <row r="200" spans="1:24" x14ac:dyDescent="0.25">
      <c r="A200" s="65" t="s">
        <v>102</v>
      </c>
      <c r="B200" s="65">
        <v>4002</v>
      </c>
      <c r="C200" s="59">
        <v>43686</v>
      </c>
      <c r="D200" s="65">
        <v>2</v>
      </c>
      <c r="E200" s="65" t="s">
        <v>103</v>
      </c>
      <c r="F200" s="65">
        <v>17.13</v>
      </c>
      <c r="G200" s="65">
        <v>9.51</v>
      </c>
      <c r="H200" s="65">
        <v>0.24</v>
      </c>
      <c r="I200" s="65">
        <v>0.01</v>
      </c>
      <c r="J200" s="65">
        <v>0.05</v>
      </c>
      <c r="K200" s="65">
        <v>0</v>
      </c>
      <c r="L200" s="65">
        <v>0</v>
      </c>
      <c r="M200" s="65">
        <v>0.05</v>
      </c>
      <c r="N200" s="65">
        <v>-0.09</v>
      </c>
      <c r="O200" s="65">
        <v>-0.08</v>
      </c>
      <c r="P200" s="65">
        <v>0</v>
      </c>
      <c r="R200" s="65">
        <v>0.33</v>
      </c>
      <c r="S200" s="65">
        <v>0.3</v>
      </c>
      <c r="T200" s="65">
        <v>0.23</v>
      </c>
      <c r="U200" s="65">
        <v>27.68</v>
      </c>
      <c r="V200" s="65">
        <v>1136.4929999999999</v>
      </c>
      <c r="X200" s="65">
        <f t="shared" ref="X200:X263" si="3">H200+I200+J200+K200+L200+P200+Q200</f>
        <v>0.3</v>
      </c>
    </row>
    <row r="201" spans="1:24" x14ac:dyDescent="0.25">
      <c r="A201" s="65" t="s">
        <v>102</v>
      </c>
      <c r="B201" s="65">
        <v>4002</v>
      </c>
      <c r="C201" s="59">
        <v>43686</v>
      </c>
      <c r="D201" s="65">
        <v>3</v>
      </c>
      <c r="E201" s="65" t="s">
        <v>103</v>
      </c>
      <c r="F201" s="65">
        <v>16.93</v>
      </c>
      <c r="G201" s="65">
        <v>9.51</v>
      </c>
      <c r="H201" s="65">
        <v>0.24</v>
      </c>
      <c r="I201" s="65">
        <v>0.01</v>
      </c>
      <c r="J201" s="65">
        <v>0.05</v>
      </c>
      <c r="K201" s="65">
        <v>0</v>
      </c>
      <c r="L201" s="65">
        <v>0</v>
      </c>
      <c r="M201" s="65">
        <v>0.02</v>
      </c>
      <c r="N201" s="65">
        <v>-0.06</v>
      </c>
      <c r="O201" s="65">
        <v>-0.08</v>
      </c>
      <c r="P201" s="65">
        <v>0</v>
      </c>
      <c r="R201" s="65">
        <v>0.33</v>
      </c>
      <c r="S201" s="65">
        <v>0.3</v>
      </c>
      <c r="T201" s="65">
        <v>0.23</v>
      </c>
      <c r="U201" s="65">
        <v>27.48</v>
      </c>
      <c r="V201" s="65">
        <v>1097.463</v>
      </c>
      <c r="X201" s="65">
        <f t="shared" si="3"/>
        <v>0.3</v>
      </c>
    </row>
    <row r="202" spans="1:24" x14ac:dyDescent="0.25">
      <c r="A202" s="65" t="s">
        <v>102</v>
      </c>
      <c r="B202" s="65">
        <v>4002</v>
      </c>
      <c r="C202" s="59">
        <v>43686</v>
      </c>
      <c r="D202" s="65">
        <v>4</v>
      </c>
      <c r="E202" s="65" t="s">
        <v>103</v>
      </c>
      <c r="F202" s="65">
        <v>16.03</v>
      </c>
      <c r="G202" s="65">
        <v>9.51</v>
      </c>
      <c r="H202" s="65">
        <v>0.24</v>
      </c>
      <c r="I202" s="65">
        <v>0.01</v>
      </c>
      <c r="J202" s="65">
        <v>0.05</v>
      </c>
      <c r="K202" s="65">
        <v>0</v>
      </c>
      <c r="L202" s="65">
        <v>0</v>
      </c>
      <c r="M202" s="65">
        <v>0</v>
      </c>
      <c r="N202" s="65">
        <v>-0.09</v>
      </c>
      <c r="O202" s="65">
        <v>-0.08</v>
      </c>
      <c r="P202" s="65">
        <v>0</v>
      </c>
      <c r="R202" s="65">
        <v>0.33</v>
      </c>
      <c r="S202" s="65">
        <v>0.3</v>
      </c>
      <c r="T202" s="65">
        <v>0.23</v>
      </c>
      <c r="U202" s="65">
        <v>26.53</v>
      </c>
      <c r="V202" s="65">
        <v>1077.788</v>
      </c>
      <c r="X202" s="65">
        <f t="shared" si="3"/>
        <v>0.3</v>
      </c>
    </row>
    <row r="203" spans="1:24" x14ac:dyDescent="0.25">
      <c r="A203" s="65" t="s">
        <v>102</v>
      </c>
      <c r="B203" s="65">
        <v>4002</v>
      </c>
      <c r="C203" s="59">
        <v>43686</v>
      </c>
      <c r="D203" s="65">
        <v>5</v>
      </c>
      <c r="E203" s="65" t="s">
        <v>103</v>
      </c>
      <c r="F203" s="65">
        <v>15.96</v>
      </c>
      <c r="G203" s="65">
        <v>9.51</v>
      </c>
      <c r="H203" s="65">
        <v>0.24</v>
      </c>
      <c r="I203" s="65">
        <v>0.01</v>
      </c>
      <c r="J203" s="65">
        <v>0.06</v>
      </c>
      <c r="K203" s="65">
        <v>0</v>
      </c>
      <c r="L203" s="65">
        <v>0</v>
      </c>
      <c r="M203" s="65">
        <v>0</v>
      </c>
      <c r="N203" s="65">
        <v>-7.0000000000000007E-2</v>
      </c>
      <c r="O203" s="65">
        <v>-0.08</v>
      </c>
      <c r="P203" s="65">
        <v>0</v>
      </c>
      <c r="R203" s="65">
        <v>0.33</v>
      </c>
      <c r="S203" s="65">
        <v>0.3</v>
      </c>
      <c r="T203" s="65">
        <v>0.23</v>
      </c>
      <c r="U203" s="65">
        <v>26.49</v>
      </c>
      <c r="V203" s="65">
        <v>1089.5609999999999</v>
      </c>
      <c r="X203" s="65">
        <f t="shared" si="3"/>
        <v>0.31</v>
      </c>
    </row>
    <row r="204" spans="1:24" x14ac:dyDescent="0.25">
      <c r="A204" s="65" t="s">
        <v>102</v>
      </c>
      <c r="B204" s="65">
        <v>4002</v>
      </c>
      <c r="C204" s="59">
        <v>43686</v>
      </c>
      <c r="D204" s="65">
        <v>6</v>
      </c>
      <c r="E204" s="65" t="s">
        <v>103</v>
      </c>
      <c r="F204" s="65">
        <v>16.989999999999998</v>
      </c>
      <c r="G204" s="65">
        <v>9.51</v>
      </c>
      <c r="H204" s="65">
        <v>0.24</v>
      </c>
      <c r="I204" s="65">
        <v>0.01</v>
      </c>
      <c r="J204" s="65">
        <v>0.1</v>
      </c>
      <c r="K204" s="65">
        <v>0</v>
      </c>
      <c r="L204" s="65">
        <v>0</v>
      </c>
      <c r="M204" s="65">
        <v>0.02</v>
      </c>
      <c r="N204" s="65">
        <v>-0.08</v>
      </c>
      <c r="O204" s="65">
        <v>-0.08</v>
      </c>
      <c r="P204" s="65">
        <v>0</v>
      </c>
      <c r="R204" s="65">
        <v>0.33</v>
      </c>
      <c r="S204" s="65">
        <v>0.3</v>
      </c>
      <c r="T204" s="65">
        <v>0.23</v>
      </c>
      <c r="U204" s="65">
        <v>27.57</v>
      </c>
      <c r="V204" s="65">
        <v>1151.203</v>
      </c>
      <c r="X204" s="65">
        <f t="shared" si="3"/>
        <v>0.35</v>
      </c>
    </row>
    <row r="205" spans="1:24" x14ac:dyDescent="0.25">
      <c r="A205" s="65" t="s">
        <v>102</v>
      </c>
      <c r="B205" s="65">
        <v>4002</v>
      </c>
      <c r="C205" s="59">
        <v>43686</v>
      </c>
      <c r="D205" s="65">
        <v>7</v>
      </c>
      <c r="E205" s="65" t="s">
        <v>103</v>
      </c>
      <c r="F205" s="65">
        <v>16.02</v>
      </c>
      <c r="G205" s="65">
        <v>9.51</v>
      </c>
      <c r="H205" s="65">
        <v>0.24</v>
      </c>
      <c r="I205" s="65">
        <v>0.01</v>
      </c>
      <c r="J205" s="65">
        <v>0.19</v>
      </c>
      <c r="K205" s="65">
        <v>0</v>
      </c>
      <c r="L205" s="65">
        <v>0</v>
      </c>
      <c r="M205" s="65">
        <v>0.01</v>
      </c>
      <c r="N205" s="65">
        <v>-0.1</v>
      </c>
      <c r="O205" s="65">
        <v>-0.08</v>
      </c>
      <c r="P205" s="65">
        <v>0</v>
      </c>
      <c r="R205" s="65">
        <v>0.33</v>
      </c>
      <c r="S205" s="65">
        <v>0.3</v>
      </c>
      <c r="T205" s="65">
        <v>0.23</v>
      </c>
      <c r="U205" s="65">
        <v>26.66</v>
      </c>
      <c r="V205" s="65">
        <v>1257.595</v>
      </c>
      <c r="X205" s="65">
        <f t="shared" si="3"/>
        <v>0.44</v>
      </c>
    </row>
    <row r="206" spans="1:24" x14ac:dyDescent="0.25">
      <c r="A206" s="65" t="s">
        <v>102</v>
      </c>
      <c r="B206" s="65">
        <v>4002</v>
      </c>
      <c r="C206" s="59">
        <v>43686</v>
      </c>
      <c r="D206" s="65">
        <v>8</v>
      </c>
      <c r="E206" s="65" t="s">
        <v>104</v>
      </c>
      <c r="F206" s="65">
        <v>16.239999999999998</v>
      </c>
      <c r="G206" s="65">
        <v>9.51</v>
      </c>
      <c r="H206" s="65">
        <v>0.24</v>
      </c>
      <c r="I206" s="65">
        <v>0.01</v>
      </c>
      <c r="J206" s="65">
        <v>0.19</v>
      </c>
      <c r="K206" s="65">
        <v>0.87</v>
      </c>
      <c r="L206" s="65">
        <v>0</v>
      </c>
      <c r="M206" s="65">
        <v>0</v>
      </c>
      <c r="N206" s="65">
        <v>-0.12</v>
      </c>
      <c r="O206" s="65">
        <v>-0.08</v>
      </c>
      <c r="P206" s="65">
        <v>0</v>
      </c>
      <c r="R206" s="65">
        <v>0.33</v>
      </c>
      <c r="S206" s="65">
        <v>0.3</v>
      </c>
      <c r="T206" s="65">
        <v>0.23</v>
      </c>
      <c r="U206" s="65">
        <v>27.72</v>
      </c>
      <c r="V206" s="65">
        <v>1388.711</v>
      </c>
      <c r="X206" s="65">
        <f t="shared" si="3"/>
        <v>1.31</v>
      </c>
    </row>
    <row r="207" spans="1:24" x14ac:dyDescent="0.25">
      <c r="A207" s="65" t="s">
        <v>102</v>
      </c>
      <c r="B207" s="65">
        <v>4002</v>
      </c>
      <c r="C207" s="59">
        <v>43686</v>
      </c>
      <c r="D207" s="65">
        <v>9</v>
      </c>
      <c r="E207" s="65" t="s">
        <v>104</v>
      </c>
      <c r="F207" s="65">
        <v>17.260000000000002</v>
      </c>
      <c r="G207" s="65">
        <v>9.51</v>
      </c>
      <c r="H207" s="65">
        <v>0.24</v>
      </c>
      <c r="I207" s="65">
        <v>0.01</v>
      </c>
      <c r="J207" s="65">
        <v>0.12</v>
      </c>
      <c r="K207" s="65">
        <v>0.82</v>
      </c>
      <c r="L207" s="65">
        <v>0</v>
      </c>
      <c r="M207" s="65">
        <v>0.01</v>
      </c>
      <c r="N207" s="65">
        <v>-0.13</v>
      </c>
      <c r="O207" s="65">
        <v>-0.08</v>
      </c>
      <c r="P207" s="65">
        <v>0</v>
      </c>
      <c r="R207" s="65">
        <v>0.33</v>
      </c>
      <c r="S207" s="65">
        <v>0.3</v>
      </c>
      <c r="T207" s="65">
        <v>0.23</v>
      </c>
      <c r="U207" s="65">
        <v>28.62</v>
      </c>
      <c r="V207" s="65">
        <v>1496.854</v>
      </c>
      <c r="X207" s="65">
        <f t="shared" si="3"/>
        <v>1.19</v>
      </c>
    </row>
    <row r="208" spans="1:24" x14ac:dyDescent="0.25">
      <c r="A208" s="65" t="s">
        <v>102</v>
      </c>
      <c r="B208" s="65">
        <v>4002</v>
      </c>
      <c r="C208" s="59">
        <v>43686</v>
      </c>
      <c r="D208" s="65">
        <v>10</v>
      </c>
      <c r="E208" s="65" t="s">
        <v>104</v>
      </c>
      <c r="F208" s="65">
        <v>17.899999999999999</v>
      </c>
      <c r="G208" s="65">
        <v>9.51</v>
      </c>
      <c r="H208" s="65">
        <v>0.24</v>
      </c>
      <c r="I208" s="65">
        <v>0.01</v>
      </c>
      <c r="J208" s="65">
        <v>0.05</v>
      </c>
      <c r="K208" s="65">
        <v>0.79</v>
      </c>
      <c r="L208" s="65">
        <v>0</v>
      </c>
      <c r="M208" s="65">
        <v>0.03</v>
      </c>
      <c r="N208" s="65">
        <v>-0.12</v>
      </c>
      <c r="O208" s="65">
        <v>-0.08</v>
      </c>
      <c r="P208" s="65">
        <v>0</v>
      </c>
      <c r="R208" s="65">
        <v>0.33</v>
      </c>
      <c r="S208" s="65">
        <v>0.3</v>
      </c>
      <c r="T208" s="65">
        <v>0.23</v>
      </c>
      <c r="U208" s="65">
        <v>29.19</v>
      </c>
      <c r="V208" s="65">
        <v>1571.3679999999999</v>
      </c>
      <c r="X208" s="65">
        <f t="shared" si="3"/>
        <v>1.0900000000000001</v>
      </c>
    </row>
    <row r="209" spans="1:24" x14ac:dyDescent="0.25">
      <c r="A209" s="65" t="s">
        <v>102</v>
      </c>
      <c r="B209" s="65">
        <v>4002</v>
      </c>
      <c r="C209" s="59">
        <v>43686</v>
      </c>
      <c r="D209" s="65">
        <v>11</v>
      </c>
      <c r="E209" s="65" t="s">
        <v>104</v>
      </c>
      <c r="F209" s="65">
        <v>17.52</v>
      </c>
      <c r="G209" s="65">
        <v>9.51</v>
      </c>
      <c r="H209" s="65">
        <v>0.24</v>
      </c>
      <c r="I209" s="65">
        <v>0.01</v>
      </c>
      <c r="J209" s="65">
        <v>0.05</v>
      </c>
      <c r="K209" s="65">
        <v>0.77</v>
      </c>
      <c r="L209" s="65">
        <v>0</v>
      </c>
      <c r="M209" s="65">
        <v>0.01</v>
      </c>
      <c r="N209" s="65">
        <v>-0.11</v>
      </c>
      <c r="O209" s="65">
        <v>-0.08</v>
      </c>
      <c r="P209" s="65">
        <v>0</v>
      </c>
      <c r="R209" s="65">
        <v>0.33</v>
      </c>
      <c r="S209" s="65">
        <v>0.3</v>
      </c>
      <c r="T209" s="65">
        <v>0.23</v>
      </c>
      <c r="U209" s="65">
        <v>28.78</v>
      </c>
      <c r="V209" s="65">
        <v>1625.25</v>
      </c>
      <c r="X209" s="65">
        <f t="shared" si="3"/>
        <v>1.07</v>
      </c>
    </row>
    <row r="210" spans="1:24" x14ac:dyDescent="0.25">
      <c r="A210" s="65" t="s">
        <v>102</v>
      </c>
      <c r="B210" s="65">
        <v>4002</v>
      </c>
      <c r="C210" s="59">
        <v>43686</v>
      </c>
      <c r="D210" s="65">
        <v>12</v>
      </c>
      <c r="E210" s="65" t="s">
        <v>104</v>
      </c>
      <c r="F210" s="65">
        <v>17.510000000000002</v>
      </c>
      <c r="G210" s="65">
        <v>9.51</v>
      </c>
      <c r="H210" s="65">
        <v>0.24</v>
      </c>
      <c r="I210" s="65">
        <v>0.01</v>
      </c>
      <c r="J210" s="65">
        <v>0.05</v>
      </c>
      <c r="K210" s="65">
        <v>0.75</v>
      </c>
      <c r="L210" s="65">
        <v>0</v>
      </c>
      <c r="M210" s="65">
        <v>0.01</v>
      </c>
      <c r="N210" s="65">
        <v>-0.12</v>
      </c>
      <c r="O210" s="65">
        <v>-0.08</v>
      </c>
      <c r="P210" s="65">
        <v>0</v>
      </c>
      <c r="R210" s="65">
        <v>0.33</v>
      </c>
      <c r="S210" s="65">
        <v>0.3</v>
      </c>
      <c r="T210" s="65">
        <v>0.23</v>
      </c>
      <c r="U210" s="65">
        <v>28.74</v>
      </c>
      <c r="V210" s="65">
        <v>1664.325</v>
      </c>
      <c r="X210" s="65">
        <f t="shared" si="3"/>
        <v>1.05</v>
      </c>
    </row>
    <row r="211" spans="1:24" x14ac:dyDescent="0.25">
      <c r="A211" s="65" t="s">
        <v>102</v>
      </c>
      <c r="B211" s="65">
        <v>4002</v>
      </c>
      <c r="C211" s="59">
        <v>43686</v>
      </c>
      <c r="D211" s="65">
        <v>13</v>
      </c>
      <c r="E211" s="65" t="s">
        <v>104</v>
      </c>
      <c r="F211" s="65">
        <v>18.78</v>
      </c>
      <c r="G211" s="65">
        <v>9.51</v>
      </c>
      <c r="H211" s="65">
        <v>0.24</v>
      </c>
      <c r="I211" s="65">
        <v>0.01</v>
      </c>
      <c r="J211" s="65">
        <v>7.0000000000000007E-2</v>
      </c>
      <c r="K211" s="65">
        <v>0.72</v>
      </c>
      <c r="L211" s="65">
        <v>0</v>
      </c>
      <c r="M211" s="65">
        <v>0</v>
      </c>
      <c r="N211" s="65">
        <v>-0.11</v>
      </c>
      <c r="O211" s="65">
        <v>-0.08</v>
      </c>
      <c r="P211" s="65">
        <v>0</v>
      </c>
      <c r="R211" s="65">
        <v>0.33</v>
      </c>
      <c r="S211" s="65">
        <v>0.3</v>
      </c>
      <c r="T211" s="65">
        <v>0.23</v>
      </c>
      <c r="U211" s="65">
        <v>30</v>
      </c>
      <c r="V211" s="65">
        <v>1682.069</v>
      </c>
      <c r="X211" s="65">
        <f t="shared" si="3"/>
        <v>1.04</v>
      </c>
    </row>
    <row r="212" spans="1:24" x14ac:dyDescent="0.25">
      <c r="A212" s="65" t="s">
        <v>102</v>
      </c>
      <c r="B212" s="65">
        <v>4002</v>
      </c>
      <c r="C212" s="59">
        <v>43686</v>
      </c>
      <c r="D212" s="65">
        <v>14</v>
      </c>
      <c r="E212" s="65" t="s">
        <v>104</v>
      </c>
      <c r="F212" s="65">
        <v>18.829999999999998</v>
      </c>
      <c r="G212" s="65">
        <v>9.51</v>
      </c>
      <c r="H212" s="65">
        <v>0.24</v>
      </c>
      <c r="I212" s="65">
        <v>0.01</v>
      </c>
      <c r="J212" s="65">
        <v>7.0000000000000007E-2</v>
      </c>
      <c r="K212" s="65">
        <v>0.71</v>
      </c>
      <c r="L212" s="65">
        <v>0</v>
      </c>
      <c r="M212" s="65">
        <v>0</v>
      </c>
      <c r="N212" s="65">
        <v>-0.13</v>
      </c>
      <c r="O212" s="65">
        <v>-0.08</v>
      </c>
      <c r="P212" s="65">
        <v>0</v>
      </c>
      <c r="R212" s="65">
        <v>0.33</v>
      </c>
      <c r="S212" s="65">
        <v>0.3</v>
      </c>
      <c r="T212" s="65">
        <v>0.23</v>
      </c>
      <c r="U212" s="65">
        <v>30.02</v>
      </c>
      <c r="V212" s="65">
        <v>1711.3209999999999</v>
      </c>
      <c r="X212" s="65">
        <f t="shared" si="3"/>
        <v>1.03</v>
      </c>
    </row>
    <row r="213" spans="1:24" x14ac:dyDescent="0.25">
      <c r="A213" s="65" t="s">
        <v>102</v>
      </c>
      <c r="B213" s="65">
        <v>4002</v>
      </c>
      <c r="C213" s="59">
        <v>43686</v>
      </c>
      <c r="D213" s="65">
        <v>15</v>
      </c>
      <c r="E213" s="65" t="s">
        <v>104</v>
      </c>
      <c r="F213" s="65">
        <v>20.87</v>
      </c>
      <c r="G213" s="65">
        <v>9.51</v>
      </c>
      <c r="H213" s="65">
        <v>0.24</v>
      </c>
      <c r="I213" s="65">
        <v>0.01</v>
      </c>
      <c r="J213" s="65">
        <v>0.08</v>
      </c>
      <c r="K213" s="65">
        <v>0.7</v>
      </c>
      <c r="L213" s="65">
        <v>0</v>
      </c>
      <c r="M213" s="65">
        <v>0.03</v>
      </c>
      <c r="N213" s="65">
        <v>-0.19</v>
      </c>
      <c r="O213" s="65">
        <v>-0.08</v>
      </c>
      <c r="P213" s="65">
        <v>0</v>
      </c>
      <c r="R213" s="65">
        <v>0.33</v>
      </c>
      <c r="S213" s="65">
        <v>0.3</v>
      </c>
      <c r="T213" s="65">
        <v>0.23</v>
      </c>
      <c r="U213" s="65">
        <v>32.03</v>
      </c>
      <c r="V213" s="65">
        <v>1729.374</v>
      </c>
      <c r="X213" s="65">
        <f t="shared" si="3"/>
        <v>1.03</v>
      </c>
    </row>
    <row r="214" spans="1:24" x14ac:dyDescent="0.25">
      <c r="A214" s="65" t="s">
        <v>102</v>
      </c>
      <c r="B214" s="65">
        <v>4002</v>
      </c>
      <c r="C214" s="59">
        <v>43686</v>
      </c>
      <c r="D214" s="65">
        <v>16</v>
      </c>
      <c r="E214" s="65" t="s">
        <v>104</v>
      </c>
      <c r="F214" s="65">
        <v>19.27</v>
      </c>
      <c r="G214" s="65">
        <v>9.51</v>
      </c>
      <c r="H214" s="65">
        <v>0.24</v>
      </c>
      <c r="I214" s="65">
        <v>0.01</v>
      </c>
      <c r="J214" s="65">
        <v>7.0000000000000007E-2</v>
      </c>
      <c r="K214" s="65">
        <v>0.68</v>
      </c>
      <c r="L214" s="65">
        <v>0</v>
      </c>
      <c r="M214" s="65">
        <v>-0.01</v>
      </c>
      <c r="N214" s="65">
        <v>-0.21</v>
      </c>
      <c r="O214" s="65">
        <v>-0.08</v>
      </c>
      <c r="P214" s="65">
        <v>0</v>
      </c>
      <c r="R214" s="65">
        <v>0.33</v>
      </c>
      <c r="S214" s="65">
        <v>0.3</v>
      </c>
      <c r="T214" s="65">
        <v>0.23</v>
      </c>
      <c r="U214" s="65">
        <v>30.34</v>
      </c>
      <c r="V214" s="65">
        <v>1739.4690000000001</v>
      </c>
      <c r="X214" s="65">
        <f t="shared" si="3"/>
        <v>1</v>
      </c>
    </row>
    <row r="215" spans="1:24" x14ac:dyDescent="0.25">
      <c r="A215" s="65" t="s">
        <v>102</v>
      </c>
      <c r="B215" s="65">
        <v>4002</v>
      </c>
      <c r="C215" s="59">
        <v>43686</v>
      </c>
      <c r="D215" s="65">
        <v>17</v>
      </c>
      <c r="E215" s="65" t="s">
        <v>104</v>
      </c>
      <c r="F215" s="65">
        <v>22</v>
      </c>
      <c r="G215" s="65">
        <v>9.51</v>
      </c>
      <c r="H215" s="65">
        <v>0.24</v>
      </c>
      <c r="I215" s="65">
        <v>0.01</v>
      </c>
      <c r="J215" s="65">
        <v>0.08</v>
      </c>
      <c r="K215" s="65">
        <v>0.67</v>
      </c>
      <c r="L215" s="65">
        <v>0</v>
      </c>
      <c r="M215" s="65">
        <v>0</v>
      </c>
      <c r="N215" s="65">
        <v>-0.22</v>
      </c>
      <c r="O215" s="65">
        <v>-0.08</v>
      </c>
      <c r="P215" s="65">
        <v>0</v>
      </c>
      <c r="R215" s="65">
        <v>0.33</v>
      </c>
      <c r="S215" s="65">
        <v>0.3</v>
      </c>
      <c r="T215" s="65">
        <v>0.23</v>
      </c>
      <c r="U215" s="65">
        <v>33.07</v>
      </c>
      <c r="V215" s="65">
        <v>1752.5840000000001</v>
      </c>
      <c r="X215" s="65">
        <f t="shared" si="3"/>
        <v>1</v>
      </c>
    </row>
    <row r="216" spans="1:24" x14ac:dyDescent="0.25">
      <c r="A216" s="65" t="s">
        <v>102</v>
      </c>
      <c r="B216" s="65">
        <v>4002</v>
      </c>
      <c r="C216" s="59">
        <v>43686</v>
      </c>
      <c r="D216" s="65">
        <v>18</v>
      </c>
      <c r="E216" s="65" t="s">
        <v>104</v>
      </c>
      <c r="F216" s="65">
        <v>22.45</v>
      </c>
      <c r="G216" s="65">
        <v>9.51</v>
      </c>
      <c r="H216" s="65">
        <v>0.24</v>
      </c>
      <c r="I216" s="65">
        <v>0.01</v>
      </c>
      <c r="J216" s="65">
        <v>0.08</v>
      </c>
      <c r="K216" s="65">
        <v>0.67</v>
      </c>
      <c r="L216" s="65">
        <v>0</v>
      </c>
      <c r="M216" s="65">
        <v>0</v>
      </c>
      <c r="N216" s="65">
        <v>-0.24</v>
      </c>
      <c r="O216" s="65">
        <v>-0.08</v>
      </c>
      <c r="P216" s="65">
        <v>0</v>
      </c>
      <c r="R216" s="65">
        <v>0.33</v>
      </c>
      <c r="S216" s="65">
        <v>0.3</v>
      </c>
      <c r="T216" s="65">
        <v>0.23</v>
      </c>
      <c r="U216" s="65">
        <v>33.5</v>
      </c>
      <c r="V216" s="65">
        <v>1745.145</v>
      </c>
      <c r="X216" s="65">
        <f t="shared" si="3"/>
        <v>1</v>
      </c>
    </row>
    <row r="217" spans="1:24" x14ac:dyDescent="0.25">
      <c r="A217" s="65" t="s">
        <v>102</v>
      </c>
      <c r="B217" s="65">
        <v>4002</v>
      </c>
      <c r="C217" s="59">
        <v>43686</v>
      </c>
      <c r="D217" s="65">
        <v>19</v>
      </c>
      <c r="E217" s="65" t="s">
        <v>104</v>
      </c>
      <c r="F217" s="65">
        <v>27.18</v>
      </c>
      <c r="G217" s="65">
        <v>9.51</v>
      </c>
      <c r="H217" s="65">
        <v>0.24</v>
      </c>
      <c r="I217" s="65">
        <v>0.01</v>
      </c>
      <c r="J217" s="65">
        <v>0.08</v>
      </c>
      <c r="K217" s="65">
        <v>0.69</v>
      </c>
      <c r="L217" s="65">
        <v>0.02</v>
      </c>
      <c r="M217" s="65">
        <v>0</v>
      </c>
      <c r="N217" s="65">
        <v>-0.22</v>
      </c>
      <c r="O217" s="65">
        <v>-0.08</v>
      </c>
      <c r="P217" s="65">
        <v>0</v>
      </c>
      <c r="R217" s="65">
        <v>0.33</v>
      </c>
      <c r="S217" s="65">
        <v>0.3</v>
      </c>
      <c r="T217" s="65">
        <v>0.23</v>
      </c>
      <c r="U217" s="65">
        <v>38.29</v>
      </c>
      <c r="V217" s="65">
        <v>1695.2919999999999</v>
      </c>
      <c r="X217" s="65">
        <f t="shared" si="3"/>
        <v>1.04</v>
      </c>
    </row>
    <row r="218" spans="1:24" x14ac:dyDescent="0.25">
      <c r="A218" s="65" t="s">
        <v>102</v>
      </c>
      <c r="B218" s="65">
        <v>4002</v>
      </c>
      <c r="C218" s="59">
        <v>43686</v>
      </c>
      <c r="D218" s="65">
        <v>20</v>
      </c>
      <c r="E218" s="65" t="s">
        <v>104</v>
      </c>
      <c r="F218" s="65">
        <v>23.57</v>
      </c>
      <c r="G218" s="65">
        <v>9.51</v>
      </c>
      <c r="H218" s="65">
        <v>0.24</v>
      </c>
      <c r="I218" s="65">
        <v>0.01</v>
      </c>
      <c r="J218" s="65">
        <v>0.1</v>
      </c>
      <c r="K218" s="65">
        <v>0.72</v>
      </c>
      <c r="L218" s="65">
        <v>0.02</v>
      </c>
      <c r="M218" s="65">
        <v>-0.01</v>
      </c>
      <c r="N218" s="65">
        <v>-0.13</v>
      </c>
      <c r="O218" s="65">
        <v>-0.08</v>
      </c>
      <c r="P218" s="65">
        <v>0</v>
      </c>
      <c r="R218" s="65">
        <v>0.33</v>
      </c>
      <c r="S218" s="65">
        <v>0.3</v>
      </c>
      <c r="T218" s="65">
        <v>0.23</v>
      </c>
      <c r="U218" s="65">
        <v>34.81</v>
      </c>
      <c r="V218" s="65">
        <v>1615.7670000000001</v>
      </c>
      <c r="X218" s="65">
        <f t="shared" si="3"/>
        <v>1.0899999999999999</v>
      </c>
    </row>
    <row r="219" spans="1:24" x14ac:dyDescent="0.25">
      <c r="A219" s="65" t="s">
        <v>102</v>
      </c>
      <c r="B219" s="65">
        <v>4002</v>
      </c>
      <c r="C219" s="59">
        <v>43686</v>
      </c>
      <c r="D219" s="65">
        <v>21</v>
      </c>
      <c r="E219" s="65" t="s">
        <v>104</v>
      </c>
      <c r="F219" s="65">
        <v>25.48</v>
      </c>
      <c r="G219" s="65">
        <v>9.51</v>
      </c>
      <c r="H219" s="65">
        <v>0.24</v>
      </c>
      <c r="I219" s="65">
        <v>0.01</v>
      </c>
      <c r="J219" s="65">
        <v>0.11</v>
      </c>
      <c r="K219" s="65">
        <v>0.74</v>
      </c>
      <c r="L219" s="65">
        <v>0.18</v>
      </c>
      <c r="M219" s="65">
        <v>-0.02</v>
      </c>
      <c r="N219" s="65">
        <v>-0.14000000000000001</v>
      </c>
      <c r="O219" s="65">
        <v>-0.08</v>
      </c>
      <c r="P219" s="65">
        <v>0</v>
      </c>
      <c r="R219" s="65">
        <v>0.33</v>
      </c>
      <c r="S219" s="65">
        <v>0.3</v>
      </c>
      <c r="T219" s="65">
        <v>0.23</v>
      </c>
      <c r="U219" s="65">
        <v>36.89</v>
      </c>
      <c r="V219" s="65">
        <v>1574.5550000000001</v>
      </c>
      <c r="X219" s="65">
        <f t="shared" si="3"/>
        <v>1.28</v>
      </c>
    </row>
    <row r="220" spans="1:24" x14ac:dyDescent="0.25">
      <c r="A220" s="65" t="s">
        <v>102</v>
      </c>
      <c r="B220" s="65">
        <v>4002</v>
      </c>
      <c r="C220" s="59">
        <v>43686</v>
      </c>
      <c r="D220" s="65">
        <v>22</v>
      </c>
      <c r="E220" s="65" t="s">
        <v>104</v>
      </c>
      <c r="F220" s="65">
        <v>19.46</v>
      </c>
      <c r="G220" s="65">
        <v>9.51</v>
      </c>
      <c r="H220" s="65">
        <v>0.24</v>
      </c>
      <c r="I220" s="65">
        <v>0.01</v>
      </c>
      <c r="J220" s="65">
        <v>0.09</v>
      </c>
      <c r="K220" s="65">
        <v>0.78</v>
      </c>
      <c r="L220" s="65">
        <v>0</v>
      </c>
      <c r="M220" s="65">
        <v>0</v>
      </c>
      <c r="N220" s="65">
        <v>-0.08</v>
      </c>
      <c r="O220" s="65">
        <v>-0.08</v>
      </c>
      <c r="P220" s="65">
        <v>0</v>
      </c>
      <c r="R220" s="65">
        <v>0.33</v>
      </c>
      <c r="S220" s="65">
        <v>0.3</v>
      </c>
      <c r="T220" s="65">
        <v>0.23</v>
      </c>
      <c r="U220" s="65">
        <v>30.79</v>
      </c>
      <c r="V220" s="65">
        <v>1473.7180000000001</v>
      </c>
      <c r="X220" s="65">
        <f t="shared" si="3"/>
        <v>1.1200000000000001</v>
      </c>
    </row>
    <row r="221" spans="1:24" x14ac:dyDescent="0.25">
      <c r="A221" s="65" t="s">
        <v>102</v>
      </c>
      <c r="B221" s="65">
        <v>4002</v>
      </c>
      <c r="C221" s="59">
        <v>43686</v>
      </c>
      <c r="D221" s="65">
        <v>23</v>
      </c>
      <c r="E221" s="65" t="s">
        <v>104</v>
      </c>
      <c r="F221" s="65">
        <v>17</v>
      </c>
      <c r="G221" s="65">
        <v>9.51</v>
      </c>
      <c r="H221" s="65">
        <v>0.24</v>
      </c>
      <c r="I221" s="65">
        <v>0.01</v>
      </c>
      <c r="J221" s="65">
        <v>0.1</v>
      </c>
      <c r="K221" s="65">
        <v>0.83</v>
      </c>
      <c r="L221" s="65">
        <v>0</v>
      </c>
      <c r="M221" s="65">
        <v>-0.02</v>
      </c>
      <c r="N221" s="65">
        <v>-7.0000000000000007E-2</v>
      </c>
      <c r="O221" s="65">
        <v>-0.08</v>
      </c>
      <c r="P221" s="65">
        <v>0</v>
      </c>
      <c r="R221" s="65">
        <v>0.33</v>
      </c>
      <c r="S221" s="65">
        <v>0.3</v>
      </c>
      <c r="T221" s="65">
        <v>0.23</v>
      </c>
      <c r="U221" s="65">
        <v>28.38</v>
      </c>
      <c r="V221" s="65">
        <v>1333.645</v>
      </c>
      <c r="X221" s="65">
        <f t="shared" si="3"/>
        <v>1.18</v>
      </c>
    </row>
    <row r="222" spans="1:24" x14ac:dyDescent="0.25">
      <c r="A222" s="65" t="s">
        <v>102</v>
      </c>
      <c r="B222" s="65">
        <v>4002</v>
      </c>
      <c r="C222" s="59">
        <v>43686</v>
      </c>
      <c r="D222" s="65">
        <v>24</v>
      </c>
      <c r="E222" s="65" t="s">
        <v>103</v>
      </c>
      <c r="F222" s="65">
        <v>16.010000000000002</v>
      </c>
      <c r="G222" s="65">
        <v>9.51</v>
      </c>
      <c r="H222" s="65">
        <v>0.24</v>
      </c>
      <c r="I222" s="65">
        <v>0.01</v>
      </c>
      <c r="J222" s="65">
        <v>0.11</v>
      </c>
      <c r="K222" s="65">
        <v>0</v>
      </c>
      <c r="L222" s="65">
        <v>0</v>
      </c>
      <c r="M222" s="65">
        <v>-0.01</v>
      </c>
      <c r="N222" s="65">
        <v>-0.1</v>
      </c>
      <c r="O222" s="65">
        <v>-0.08</v>
      </c>
      <c r="P222" s="65">
        <v>0</v>
      </c>
      <c r="R222" s="65">
        <v>0.33</v>
      </c>
      <c r="S222" s="65">
        <v>0.3</v>
      </c>
      <c r="T222" s="65">
        <v>0.23</v>
      </c>
      <c r="U222" s="65">
        <v>26.55</v>
      </c>
      <c r="V222" s="65">
        <v>1199.8340000000001</v>
      </c>
      <c r="X222" s="65">
        <f t="shared" si="3"/>
        <v>0.36</v>
      </c>
    </row>
    <row r="223" spans="1:24" x14ac:dyDescent="0.25">
      <c r="A223" s="65" t="s">
        <v>102</v>
      </c>
      <c r="B223" s="65">
        <v>4002</v>
      </c>
      <c r="C223" s="59">
        <v>43687</v>
      </c>
      <c r="D223" s="65">
        <v>1</v>
      </c>
      <c r="E223" s="65" t="s">
        <v>103</v>
      </c>
      <c r="F223" s="65">
        <v>16.850000000000001</v>
      </c>
      <c r="G223" s="65">
        <v>9.51</v>
      </c>
      <c r="H223" s="65">
        <v>0.19</v>
      </c>
      <c r="I223" s="65">
        <v>0.02</v>
      </c>
      <c r="J223" s="65">
        <v>7.0000000000000007E-2</v>
      </c>
      <c r="K223" s="65">
        <v>0</v>
      </c>
      <c r="L223" s="65">
        <v>0</v>
      </c>
      <c r="M223" s="65">
        <v>-0.02</v>
      </c>
      <c r="N223" s="65">
        <v>-0.11</v>
      </c>
      <c r="O223" s="65">
        <v>-0.08</v>
      </c>
      <c r="P223" s="65">
        <v>0</v>
      </c>
      <c r="R223" s="65">
        <v>0.33</v>
      </c>
      <c r="S223" s="65">
        <v>0.3</v>
      </c>
      <c r="T223" s="65">
        <v>0.23</v>
      </c>
      <c r="U223" s="65">
        <v>27.29</v>
      </c>
      <c r="V223" s="65">
        <v>1098.347</v>
      </c>
      <c r="X223" s="65">
        <f t="shared" si="3"/>
        <v>0.28000000000000003</v>
      </c>
    </row>
    <row r="224" spans="1:24" x14ac:dyDescent="0.25">
      <c r="A224" s="65" t="s">
        <v>102</v>
      </c>
      <c r="B224" s="65">
        <v>4002</v>
      </c>
      <c r="C224" s="59">
        <v>43687</v>
      </c>
      <c r="D224" s="65">
        <v>2</v>
      </c>
      <c r="E224" s="65" t="s">
        <v>103</v>
      </c>
      <c r="F224" s="65">
        <v>18.100000000000001</v>
      </c>
      <c r="G224" s="65">
        <v>9.51</v>
      </c>
      <c r="H224" s="65">
        <v>0.19</v>
      </c>
      <c r="I224" s="65">
        <v>0.02</v>
      </c>
      <c r="J224" s="65">
        <v>0.06</v>
      </c>
      <c r="K224" s="65">
        <v>0</v>
      </c>
      <c r="L224" s="65">
        <v>0</v>
      </c>
      <c r="M224" s="65">
        <v>-0.03</v>
      </c>
      <c r="N224" s="65">
        <v>-0.08</v>
      </c>
      <c r="O224" s="65">
        <v>-0.08</v>
      </c>
      <c r="P224" s="65">
        <v>0</v>
      </c>
      <c r="R224" s="65">
        <v>0.33</v>
      </c>
      <c r="S224" s="65">
        <v>0.3</v>
      </c>
      <c r="T224" s="65">
        <v>0.23</v>
      </c>
      <c r="U224" s="65">
        <v>28.55</v>
      </c>
      <c r="V224" s="65">
        <v>1033.44</v>
      </c>
      <c r="X224" s="65">
        <f t="shared" si="3"/>
        <v>0.27</v>
      </c>
    </row>
    <row r="225" spans="1:24" x14ac:dyDescent="0.25">
      <c r="A225" s="65" t="s">
        <v>102</v>
      </c>
      <c r="B225" s="65">
        <v>4002</v>
      </c>
      <c r="C225" s="59">
        <v>43687</v>
      </c>
      <c r="D225" s="65">
        <v>3</v>
      </c>
      <c r="E225" s="65" t="s">
        <v>103</v>
      </c>
      <c r="F225" s="65">
        <v>17.47</v>
      </c>
      <c r="G225" s="65">
        <v>9.51</v>
      </c>
      <c r="H225" s="65">
        <v>0.19</v>
      </c>
      <c r="I225" s="65">
        <v>0.02</v>
      </c>
      <c r="J225" s="65">
        <v>0.1</v>
      </c>
      <c r="K225" s="65">
        <v>0</v>
      </c>
      <c r="L225" s="65">
        <v>0</v>
      </c>
      <c r="M225" s="65">
        <v>0.01</v>
      </c>
      <c r="N225" s="65">
        <v>-0.05</v>
      </c>
      <c r="O225" s="65">
        <v>-0.08</v>
      </c>
      <c r="P225" s="65">
        <v>0</v>
      </c>
      <c r="R225" s="65">
        <v>0.33</v>
      </c>
      <c r="S225" s="65">
        <v>0.3</v>
      </c>
      <c r="T225" s="65">
        <v>0.23</v>
      </c>
      <c r="U225" s="65">
        <v>28.03</v>
      </c>
      <c r="V225" s="65">
        <v>996.8</v>
      </c>
      <c r="X225" s="65">
        <f t="shared" si="3"/>
        <v>0.31</v>
      </c>
    </row>
    <row r="226" spans="1:24" x14ac:dyDescent="0.25">
      <c r="A226" s="65" t="s">
        <v>102</v>
      </c>
      <c r="B226" s="65">
        <v>4002</v>
      </c>
      <c r="C226" s="59">
        <v>43687</v>
      </c>
      <c r="D226" s="65">
        <v>4</v>
      </c>
      <c r="E226" s="65" t="s">
        <v>103</v>
      </c>
      <c r="F226" s="65">
        <v>17.16</v>
      </c>
      <c r="G226" s="65">
        <v>9.51</v>
      </c>
      <c r="H226" s="65">
        <v>0.19</v>
      </c>
      <c r="I226" s="65">
        <v>0.02</v>
      </c>
      <c r="J226" s="65">
        <v>0.1</v>
      </c>
      <c r="K226" s="65">
        <v>0</v>
      </c>
      <c r="L226" s="65">
        <v>0</v>
      </c>
      <c r="M226" s="65">
        <v>-0.02</v>
      </c>
      <c r="N226" s="65">
        <v>-0.05</v>
      </c>
      <c r="O226" s="65">
        <v>-0.08</v>
      </c>
      <c r="P226" s="65">
        <v>0</v>
      </c>
      <c r="R226" s="65">
        <v>0.33</v>
      </c>
      <c r="S226" s="65">
        <v>0.3</v>
      </c>
      <c r="T226" s="65">
        <v>0.23</v>
      </c>
      <c r="U226" s="65">
        <v>27.69</v>
      </c>
      <c r="V226" s="65">
        <v>976.59900000000005</v>
      </c>
      <c r="X226" s="65">
        <f t="shared" si="3"/>
        <v>0.31</v>
      </c>
    </row>
    <row r="227" spans="1:24" x14ac:dyDescent="0.25">
      <c r="A227" s="65" t="s">
        <v>102</v>
      </c>
      <c r="B227" s="65">
        <v>4002</v>
      </c>
      <c r="C227" s="59">
        <v>43687</v>
      </c>
      <c r="D227" s="65">
        <v>5</v>
      </c>
      <c r="E227" s="65" t="s">
        <v>103</v>
      </c>
      <c r="F227" s="65">
        <v>16.11</v>
      </c>
      <c r="G227" s="65">
        <v>9.51</v>
      </c>
      <c r="H227" s="65">
        <v>0.19</v>
      </c>
      <c r="I227" s="65">
        <v>0.02</v>
      </c>
      <c r="J227" s="65">
        <v>0.08</v>
      </c>
      <c r="K227" s="65">
        <v>0</v>
      </c>
      <c r="L227" s="65">
        <v>0</v>
      </c>
      <c r="M227" s="65">
        <v>-0.01</v>
      </c>
      <c r="N227" s="65">
        <v>-0.06</v>
      </c>
      <c r="O227" s="65">
        <v>-0.08</v>
      </c>
      <c r="P227" s="65">
        <v>0</v>
      </c>
      <c r="R227" s="65">
        <v>0.33</v>
      </c>
      <c r="S227" s="65">
        <v>0.3</v>
      </c>
      <c r="T227" s="65">
        <v>0.23</v>
      </c>
      <c r="U227" s="65">
        <v>26.62</v>
      </c>
      <c r="V227" s="65">
        <v>972.221</v>
      </c>
      <c r="X227" s="65">
        <f t="shared" si="3"/>
        <v>0.28999999999999998</v>
      </c>
    </row>
    <row r="228" spans="1:24" x14ac:dyDescent="0.25">
      <c r="A228" s="65" t="s">
        <v>102</v>
      </c>
      <c r="B228" s="65">
        <v>4002</v>
      </c>
      <c r="C228" s="59">
        <v>43687</v>
      </c>
      <c r="D228" s="65">
        <v>6</v>
      </c>
      <c r="E228" s="65" t="s">
        <v>103</v>
      </c>
      <c r="F228" s="65">
        <v>15.82</v>
      </c>
      <c r="G228" s="65">
        <v>9.51</v>
      </c>
      <c r="H228" s="65">
        <v>0.19</v>
      </c>
      <c r="I228" s="65">
        <v>0.02</v>
      </c>
      <c r="J228" s="65">
        <v>0.09</v>
      </c>
      <c r="K228" s="65">
        <v>0</v>
      </c>
      <c r="L228" s="65">
        <v>0</v>
      </c>
      <c r="M228" s="65">
        <v>0.02</v>
      </c>
      <c r="N228" s="65">
        <v>-0.05</v>
      </c>
      <c r="O228" s="65">
        <v>-0.08</v>
      </c>
      <c r="P228" s="65">
        <v>0</v>
      </c>
      <c r="R228" s="65">
        <v>0.33</v>
      </c>
      <c r="S228" s="65">
        <v>0.3</v>
      </c>
      <c r="T228" s="65">
        <v>0.23</v>
      </c>
      <c r="U228" s="65">
        <v>26.38</v>
      </c>
      <c r="V228" s="65">
        <v>990.80799999999999</v>
      </c>
      <c r="X228" s="65">
        <f t="shared" si="3"/>
        <v>0.3</v>
      </c>
    </row>
    <row r="229" spans="1:24" x14ac:dyDescent="0.25">
      <c r="A229" s="65" t="s">
        <v>102</v>
      </c>
      <c r="B229" s="65">
        <v>4002</v>
      </c>
      <c r="C229" s="59">
        <v>43687</v>
      </c>
      <c r="D229" s="65">
        <v>7</v>
      </c>
      <c r="E229" s="65" t="s">
        <v>103</v>
      </c>
      <c r="F229" s="65">
        <v>21.15</v>
      </c>
      <c r="G229" s="65">
        <v>9.51</v>
      </c>
      <c r="H229" s="65">
        <v>0.19</v>
      </c>
      <c r="I229" s="65">
        <v>0.02</v>
      </c>
      <c r="J229" s="65">
        <v>0.18</v>
      </c>
      <c r="K229" s="65">
        <v>0</v>
      </c>
      <c r="L229" s="65">
        <v>0</v>
      </c>
      <c r="M229" s="65">
        <v>-0.02</v>
      </c>
      <c r="N229" s="65">
        <v>0</v>
      </c>
      <c r="O229" s="65">
        <v>-0.08</v>
      </c>
      <c r="P229" s="65">
        <v>0</v>
      </c>
      <c r="R229" s="65">
        <v>0.33</v>
      </c>
      <c r="S229" s="65">
        <v>0.3</v>
      </c>
      <c r="T229" s="65">
        <v>0.23</v>
      </c>
      <c r="U229" s="65">
        <v>31.81</v>
      </c>
      <c r="V229" s="65">
        <v>1036.652</v>
      </c>
      <c r="X229" s="65">
        <f t="shared" si="3"/>
        <v>0.39</v>
      </c>
    </row>
    <row r="230" spans="1:24" x14ac:dyDescent="0.25">
      <c r="A230" s="65" t="s">
        <v>102</v>
      </c>
      <c r="B230" s="65">
        <v>4002</v>
      </c>
      <c r="C230" s="59">
        <v>43687</v>
      </c>
      <c r="D230" s="65">
        <v>8</v>
      </c>
      <c r="E230" s="65" t="s">
        <v>103</v>
      </c>
      <c r="F230" s="65">
        <v>23.07</v>
      </c>
      <c r="G230" s="65">
        <v>9.51</v>
      </c>
      <c r="H230" s="65">
        <v>0.19</v>
      </c>
      <c r="I230" s="65">
        <v>0.02</v>
      </c>
      <c r="J230" s="65">
        <v>0.16</v>
      </c>
      <c r="K230" s="65">
        <v>0</v>
      </c>
      <c r="L230" s="65">
        <v>0.25</v>
      </c>
      <c r="M230" s="65">
        <v>0.01</v>
      </c>
      <c r="N230" s="65">
        <v>0.02</v>
      </c>
      <c r="O230" s="65">
        <v>-0.08</v>
      </c>
      <c r="P230" s="65">
        <v>0</v>
      </c>
      <c r="R230" s="65">
        <v>0.33</v>
      </c>
      <c r="S230" s="65">
        <v>0.3</v>
      </c>
      <c r="T230" s="65">
        <v>0.23</v>
      </c>
      <c r="U230" s="65">
        <v>34.01</v>
      </c>
      <c r="V230" s="65">
        <v>1132.2529999999999</v>
      </c>
      <c r="X230" s="65">
        <f t="shared" si="3"/>
        <v>0.62</v>
      </c>
    </row>
    <row r="231" spans="1:24" x14ac:dyDescent="0.25">
      <c r="A231" s="65" t="s">
        <v>102</v>
      </c>
      <c r="B231" s="65">
        <v>4002</v>
      </c>
      <c r="C231" s="59">
        <v>43687</v>
      </c>
      <c r="D231" s="65">
        <v>9</v>
      </c>
      <c r="E231" s="65" t="s">
        <v>103</v>
      </c>
      <c r="F231" s="65">
        <v>31.42</v>
      </c>
      <c r="G231" s="65">
        <v>9.51</v>
      </c>
      <c r="H231" s="65">
        <v>0.19</v>
      </c>
      <c r="I231" s="65">
        <v>0.02</v>
      </c>
      <c r="J231" s="65">
        <v>0.33</v>
      </c>
      <c r="K231" s="65">
        <v>0</v>
      </c>
      <c r="L231" s="65">
        <v>0.6</v>
      </c>
      <c r="M231" s="65">
        <v>0</v>
      </c>
      <c r="N231" s="65">
        <v>-7.0000000000000007E-2</v>
      </c>
      <c r="O231" s="65">
        <v>-0.08</v>
      </c>
      <c r="P231" s="65">
        <v>0</v>
      </c>
      <c r="R231" s="65">
        <v>0.33</v>
      </c>
      <c r="S231" s="65">
        <v>0.3</v>
      </c>
      <c r="T231" s="65">
        <v>0.23</v>
      </c>
      <c r="U231" s="65">
        <v>42.78</v>
      </c>
      <c r="V231" s="65">
        <v>1237.3820000000001</v>
      </c>
      <c r="X231" s="65">
        <f t="shared" si="3"/>
        <v>1.1400000000000001</v>
      </c>
    </row>
    <row r="232" spans="1:24" x14ac:dyDescent="0.25">
      <c r="A232" s="65" t="s">
        <v>102</v>
      </c>
      <c r="B232" s="65">
        <v>4002</v>
      </c>
      <c r="C232" s="59">
        <v>43687</v>
      </c>
      <c r="D232" s="65">
        <v>10</v>
      </c>
      <c r="E232" s="65" t="s">
        <v>103</v>
      </c>
      <c r="F232" s="65">
        <v>20.440000000000001</v>
      </c>
      <c r="G232" s="65">
        <v>9.51</v>
      </c>
      <c r="H232" s="65">
        <v>0.19</v>
      </c>
      <c r="I232" s="65">
        <v>0.02</v>
      </c>
      <c r="J232" s="65">
        <v>0.14000000000000001</v>
      </c>
      <c r="K232" s="65">
        <v>0</v>
      </c>
      <c r="L232" s="65">
        <v>0.12</v>
      </c>
      <c r="M232" s="65">
        <v>0.01</v>
      </c>
      <c r="N232" s="65">
        <v>-0.14000000000000001</v>
      </c>
      <c r="O232" s="65">
        <v>-0.08</v>
      </c>
      <c r="P232" s="65">
        <v>0</v>
      </c>
      <c r="R232" s="65">
        <v>0.33</v>
      </c>
      <c r="S232" s="65">
        <v>0.3</v>
      </c>
      <c r="T232" s="65">
        <v>0.23</v>
      </c>
      <c r="U232" s="65">
        <v>31.07</v>
      </c>
      <c r="V232" s="65">
        <v>1314.018</v>
      </c>
      <c r="X232" s="65">
        <f t="shared" si="3"/>
        <v>0.47</v>
      </c>
    </row>
    <row r="233" spans="1:24" x14ac:dyDescent="0.25">
      <c r="A233" s="65" t="s">
        <v>102</v>
      </c>
      <c r="B233" s="65">
        <v>4002</v>
      </c>
      <c r="C233" s="59">
        <v>43687</v>
      </c>
      <c r="D233" s="65">
        <v>11</v>
      </c>
      <c r="E233" s="65" t="s">
        <v>103</v>
      </c>
      <c r="F233" s="65">
        <v>17.489999999999998</v>
      </c>
      <c r="G233" s="65">
        <v>9.51</v>
      </c>
      <c r="H233" s="65">
        <v>0.19</v>
      </c>
      <c r="I233" s="65">
        <v>0.02</v>
      </c>
      <c r="J233" s="65">
        <v>0.1</v>
      </c>
      <c r="K233" s="65">
        <v>0</v>
      </c>
      <c r="L233" s="65">
        <v>0</v>
      </c>
      <c r="M233" s="65">
        <v>0.01</v>
      </c>
      <c r="N233" s="65">
        <v>-0.09</v>
      </c>
      <c r="O233" s="65">
        <v>-0.08</v>
      </c>
      <c r="P233" s="65">
        <v>0</v>
      </c>
      <c r="R233" s="65">
        <v>0.33</v>
      </c>
      <c r="S233" s="65">
        <v>0.3</v>
      </c>
      <c r="T233" s="65">
        <v>0.23</v>
      </c>
      <c r="U233" s="65">
        <v>28.01</v>
      </c>
      <c r="V233" s="65">
        <v>1357.6759999999999</v>
      </c>
      <c r="X233" s="65">
        <f t="shared" si="3"/>
        <v>0.31</v>
      </c>
    </row>
    <row r="234" spans="1:24" x14ac:dyDescent="0.25">
      <c r="A234" s="65" t="s">
        <v>102</v>
      </c>
      <c r="B234" s="65">
        <v>4002</v>
      </c>
      <c r="C234" s="59">
        <v>43687</v>
      </c>
      <c r="D234" s="65">
        <v>12</v>
      </c>
      <c r="E234" s="65" t="s">
        <v>103</v>
      </c>
      <c r="F234" s="65">
        <v>21</v>
      </c>
      <c r="G234" s="65">
        <v>9.51</v>
      </c>
      <c r="H234" s="65">
        <v>0.19</v>
      </c>
      <c r="I234" s="65">
        <v>0.02</v>
      </c>
      <c r="J234" s="65">
        <v>0.13</v>
      </c>
      <c r="K234" s="65">
        <v>0</v>
      </c>
      <c r="L234" s="65">
        <v>0.14000000000000001</v>
      </c>
      <c r="M234" s="65">
        <v>0.01</v>
      </c>
      <c r="N234" s="65">
        <v>-0.08</v>
      </c>
      <c r="O234" s="65">
        <v>-0.08</v>
      </c>
      <c r="P234" s="65">
        <v>0</v>
      </c>
      <c r="R234" s="65">
        <v>0.33</v>
      </c>
      <c r="S234" s="65">
        <v>0.3</v>
      </c>
      <c r="T234" s="65">
        <v>0.23</v>
      </c>
      <c r="U234" s="65">
        <v>31.7</v>
      </c>
      <c r="V234" s="65">
        <v>1381.366</v>
      </c>
      <c r="X234" s="65">
        <f t="shared" si="3"/>
        <v>0.48</v>
      </c>
    </row>
    <row r="235" spans="1:24" x14ac:dyDescent="0.25">
      <c r="A235" s="65" t="s">
        <v>102</v>
      </c>
      <c r="B235" s="65">
        <v>4002</v>
      </c>
      <c r="C235" s="59">
        <v>43687</v>
      </c>
      <c r="D235" s="65">
        <v>13</v>
      </c>
      <c r="E235" s="65" t="s">
        <v>103</v>
      </c>
      <c r="F235" s="65">
        <v>21.95</v>
      </c>
      <c r="G235" s="65">
        <v>9.51</v>
      </c>
      <c r="H235" s="65">
        <v>0.19</v>
      </c>
      <c r="I235" s="65">
        <v>0.02</v>
      </c>
      <c r="J235" s="65">
        <v>0.15</v>
      </c>
      <c r="K235" s="65">
        <v>0</v>
      </c>
      <c r="L235" s="65">
        <v>0.02</v>
      </c>
      <c r="M235" s="65">
        <v>0.01</v>
      </c>
      <c r="N235" s="65">
        <v>-0.08</v>
      </c>
      <c r="O235" s="65">
        <v>-0.08</v>
      </c>
      <c r="P235" s="65">
        <v>0</v>
      </c>
      <c r="R235" s="65">
        <v>0.33</v>
      </c>
      <c r="S235" s="65">
        <v>0.3</v>
      </c>
      <c r="T235" s="65">
        <v>0.23</v>
      </c>
      <c r="U235" s="65">
        <v>32.549999999999997</v>
      </c>
      <c r="V235" s="65">
        <v>1384.3579999999999</v>
      </c>
      <c r="X235" s="65">
        <f t="shared" si="3"/>
        <v>0.38</v>
      </c>
    </row>
    <row r="236" spans="1:24" x14ac:dyDescent="0.25">
      <c r="A236" s="65" t="s">
        <v>102</v>
      </c>
      <c r="B236" s="65">
        <v>4002</v>
      </c>
      <c r="C236" s="59">
        <v>43687</v>
      </c>
      <c r="D236" s="65">
        <v>14</v>
      </c>
      <c r="E236" s="65" t="s">
        <v>103</v>
      </c>
      <c r="F236" s="65">
        <v>19.54</v>
      </c>
      <c r="G236" s="65">
        <v>9.51</v>
      </c>
      <c r="H236" s="65">
        <v>0.19</v>
      </c>
      <c r="I236" s="65">
        <v>0.02</v>
      </c>
      <c r="J236" s="65">
        <v>0.11</v>
      </c>
      <c r="K236" s="65">
        <v>0</v>
      </c>
      <c r="L236" s="65">
        <v>0</v>
      </c>
      <c r="M236" s="65">
        <v>0</v>
      </c>
      <c r="N236" s="65">
        <v>-0.1</v>
      </c>
      <c r="O236" s="65">
        <v>-0.08</v>
      </c>
      <c r="P236" s="65">
        <v>0</v>
      </c>
      <c r="R236" s="65">
        <v>0.33</v>
      </c>
      <c r="S236" s="65">
        <v>0.3</v>
      </c>
      <c r="T236" s="65">
        <v>0.23</v>
      </c>
      <c r="U236" s="65">
        <v>30.05</v>
      </c>
      <c r="V236" s="65">
        <v>1370.0219999999999</v>
      </c>
      <c r="X236" s="65">
        <f t="shared" si="3"/>
        <v>0.32</v>
      </c>
    </row>
    <row r="237" spans="1:24" x14ac:dyDescent="0.25">
      <c r="A237" s="65" t="s">
        <v>102</v>
      </c>
      <c r="B237" s="65">
        <v>4002</v>
      </c>
      <c r="C237" s="59">
        <v>43687</v>
      </c>
      <c r="D237" s="65">
        <v>15</v>
      </c>
      <c r="E237" s="65" t="s">
        <v>103</v>
      </c>
      <c r="F237" s="65">
        <v>18.29</v>
      </c>
      <c r="G237" s="65">
        <v>9.51</v>
      </c>
      <c r="H237" s="65">
        <v>0.19</v>
      </c>
      <c r="I237" s="65">
        <v>0.02</v>
      </c>
      <c r="J237" s="65">
        <v>0.08</v>
      </c>
      <c r="K237" s="65">
        <v>0</v>
      </c>
      <c r="L237" s="65">
        <v>0</v>
      </c>
      <c r="M237" s="65">
        <v>-0.01</v>
      </c>
      <c r="N237" s="65">
        <v>-0.1</v>
      </c>
      <c r="O237" s="65">
        <v>-0.08</v>
      </c>
      <c r="P237" s="65">
        <v>0</v>
      </c>
      <c r="R237" s="65">
        <v>0.33</v>
      </c>
      <c r="S237" s="65">
        <v>0.3</v>
      </c>
      <c r="T237" s="65">
        <v>0.23</v>
      </c>
      <c r="U237" s="65">
        <v>28.76</v>
      </c>
      <c r="V237" s="65">
        <v>1343.7619999999999</v>
      </c>
      <c r="X237" s="65">
        <f t="shared" si="3"/>
        <v>0.28999999999999998</v>
      </c>
    </row>
    <row r="238" spans="1:24" x14ac:dyDescent="0.25">
      <c r="A238" s="65" t="s">
        <v>102</v>
      </c>
      <c r="B238" s="65">
        <v>4002</v>
      </c>
      <c r="C238" s="59">
        <v>43687</v>
      </c>
      <c r="D238" s="65">
        <v>16</v>
      </c>
      <c r="E238" s="65" t="s">
        <v>103</v>
      </c>
      <c r="F238" s="65">
        <v>16.82</v>
      </c>
      <c r="G238" s="65">
        <v>9.51</v>
      </c>
      <c r="H238" s="65">
        <v>0.19</v>
      </c>
      <c r="I238" s="65">
        <v>0.02</v>
      </c>
      <c r="J238" s="65">
        <v>0.06</v>
      </c>
      <c r="K238" s="65">
        <v>0</v>
      </c>
      <c r="L238" s="65">
        <v>0</v>
      </c>
      <c r="M238" s="65">
        <v>0.02</v>
      </c>
      <c r="N238" s="65">
        <v>-0.15</v>
      </c>
      <c r="O238" s="65">
        <v>-0.08</v>
      </c>
      <c r="P238" s="65">
        <v>0</v>
      </c>
      <c r="R238" s="65">
        <v>0.33</v>
      </c>
      <c r="S238" s="65">
        <v>0.3</v>
      </c>
      <c r="T238" s="65">
        <v>0.23</v>
      </c>
      <c r="U238" s="65">
        <v>27.25</v>
      </c>
      <c r="V238" s="65">
        <v>1338.8340000000001</v>
      </c>
      <c r="X238" s="65">
        <f t="shared" si="3"/>
        <v>0.27</v>
      </c>
    </row>
    <row r="239" spans="1:24" x14ac:dyDescent="0.25">
      <c r="A239" s="65" t="s">
        <v>102</v>
      </c>
      <c r="B239" s="65">
        <v>4002</v>
      </c>
      <c r="C239" s="59">
        <v>43687</v>
      </c>
      <c r="D239" s="65">
        <v>17</v>
      </c>
      <c r="E239" s="65" t="s">
        <v>103</v>
      </c>
      <c r="F239" s="65">
        <v>19.89</v>
      </c>
      <c r="G239" s="65">
        <v>9.51</v>
      </c>
      <c r="H239" s="65">
        <v>0.19</v>
      </c>
      <c r="I239" s="65">
        <v>0.02</v>
      </c>
      <c r="J239" s="65">
        <v>7.0000000000000007E-2</v>
      </c>
      <c r="K239" s="65">
        <v>0</v>
      </c>
      <c r="L239" s="65">
        <v>0</v>
      </c>
      <c r="M239" s="65">
        <v>-0.01</v>
      </c>
      <c r="N239" s="65">
        <v>-0.13</v>
      </c>
      <c r="O239" s="65">
        <v>-0.08</v>
      </c>
      <c r="P239" s="65">
        <v>0</v>
      </c>
      <c r="R239" s="65">
        <v>0.33</v>
      </c>
      <c r="S239" s="65">
        <v>0.3</v>
      </c>
      <c r="T239" s="65">
        <v>0.23</v>
      </c>
      <c r="U239" s="65">
        <v>30.32</v>
      </c>
      <c r="V239" s="65">
        <v>1349.818</v>
      </c>
      <c r="X239" s="65">
        <f t="shared" si="3"/>
        <v>0.28000000000000003</v>
      </c>
    </row>
    <row r="240" spans="1:24" x14ac:dyDescent="0.25">
      <c r="A240" s="65" t="s">
        <v>102</v>
      </c>
      <c r="B240" s="65">
        <v>4002</v>
      </c>
      <c r="C240" s="59">
        <v>43687</v>
      </c>
      <c r="D240" s="65">
        <v>18</v>
      </c>
      <c r="E240" s="65" t="s">
        <v>103</v>
      </c>
      <c r="F240" s="65">
        <v>20.9</v>
      </c>
      <c r="G240" s="65">
        <v>9.51</v>
      </c>
      <c r="H240" s="65">
        <v>0.19</v>
      </c>
      <c r="I240" s="65">
        <v>0.02</v>
      </c>
      <c r="J240" s="65">
        <v>0.11</v>
      </c>
      <c r="K240" s="65">
        <v>0</v>
      </c>
      <c r="L240" s="65">
        <v>0</v>
      </c>
      <c r="M240" s="65">
        <v>0.01</v>
      </c>
      <c r="N240" s="65">
        <v>-0.14000000000000001</v>
      </c>
      <c r="O240" s="65">
        <v>-0.08</v>
      </c>
      <c r="P240" s="65">
        <v>0</v>
      </c>
      <c r="R240" s="65">
        <v>0.33</v>
      </c>
      <c r="S240" s="65">
        <v>0.3</v>
      </c>
      <c r="T240" s="65">
        <v>0.23</v>
      </c>
      <c r="U240" s="65">
        <v>31.38</v>
      </c>
      <c r="V240" s="65">
        <v>1376.5540000000001</v>
      </c>
      <c r="X240" s="65">
        <f t="shared" si="3"/>
        <v>0.32</v>
      </c>
    </row>
    <row r="241" spans="1:24" x14ac:dyDescent="0.25">
      <c r="A241" s="65" t="s">
        <v>102</v>
      </c>
      <c r="B241" s="65">
        <v>4002</v>
      </c>
      <c r="C241" s="59">
        <v>43687</v>
      </c>
      <c r="D241" s="65">
        <v>19</v>
      </c>
      <c r="E241" s="65" t="s">
        <v>103</v>
      </c>
      <c r="F241" s="65">
        <v>23.39</v>
      </c>
      <c r="G241" s="65">
        <v>9.51</v>
      </c>
      <c r="H241" s="65">
        <v>0.19</v>
      </c>
      <c r="I241" s="65">
        <v>0.02</v>
      </c>
      <c r="J241" s="65">
        <v>0.1</v>
      </c>
      <c r="K241" s="65">
        <v>0</v>
      </c>
      <c r="L241" s="65">
        <v>0</v>
      </c>
      <c r="M241" s="65">
        <v>-0.01</v>
      </c>
      <c r="N241" s="65">
        <v>-0.14000000000000001</v>
      </c>
      <c r="O241" s="65">
        <v>-0.08</v>
      </c>
      <c r="P241" s="65">
        <v>0</v>
      </c>
      <c r="R241" s="65">
        <v>0.33</v>
      </c>
      <c r="S241" s="65">
        <v>0.3</v>
      </c>
      <c r="T241" s="65">
        <v>0.23</v>
      </c>
      <c r="U241" s="65">
        <v>33.840000000000003</v>
      </c>
      <c r="V241" s="65">
        <v>1363.6089999999999</v>
      </c>
      <c r="X241" s="65">
        <f t="shared" si="3"/>
        <v>0.31</v>
      </c>
    </row>
    <row r="242" spans="1:24" x14ac:dyDescent="0.25">
      <c r="A242" s="65" t="s">
        <v>102</v>
      </c>
      <c r="B242" s="65">
        <v>4002</v>
      </c>
      <c r="C242" s="59">
        <v>43687</v>
      </c>
      <c r="D242" s="65">
        <v>20</v>
      </c>
      <c r="E242" s="65" t="s">
        <v>103</v>
      </c>
      <c r="F242" s="65">
        <v>19.7</v>
      </c>
      <c r="G242" s="65">
        <v>9.51</v>
      </c>
      <c r="H242" s="65">
        <v>0.19</v>
      </c>
      <c r="I242" s="65">
        <v>0.02</v>
      </c>
      <c r="J242" s="65">
        <v>0.15</v>
      </c>
      <c r="K242" s="65">
        <v>0</v>
      </c>
      <c r="L242" s="65">
        <v>0</v>
      </c>
      <c r="M242" s="65">
        <v>-0.01</v>
      </c>
      <c r="N242" s="65">
        <v>-0.11</v>
      </c>
      <c r="O242" s="65">
        <v>-0.08</v>
      </c>
      <c r="P242" s="65">
        <v>0</v>
      </c>
      <c r="R242" s="65">
        <v>0.33</v>
      </c>
      <c r="S242" s="65">
        <v>0.3</v>
      </c>
      <c r="T242" s="65">
        <v>0.23</v>
      </c>
      <c r="U242" s="65">
        <v>30.23</v>
      </c>
      <c r="V242" s="65">
        <v>1324.0229999999999</v>
      </c>
      <c r="X242" s="65">
        <f t="shared" si="3"/>
        <v>0.36</v>
      </c>
    </row>
    <row r="243" spans="1:24" x14ac:dyDescent="0.25">
      <c r="A243" s="65" t="s">
        <v>102</v>
      </c>
      <c r="B243" s="65">
        <v>4002</v>
      </c>
      <c r="C243" s="59">
        <v>43687</v>
      </c>
      <c r="D243" s="65">
        <v>21</v>
      </c>
      <c r="E243" s="65" t="s">
        <v>103</v>
      </c>
      <c r="F243" s="65">
        <v>26.66</v>
      </c>
      <c r="G243" s="65">
        <v>9.51</v>
      </c>
      <c r="H243" s="65">
        <v>0.19</v>
      </c>
      <c r="I243" s="65">
        <v>0.02</v>
      </c>
      <c r="J243" s="65">
        <v>0.12</v>
      </c>
      <c r="K243" s="65">
        <v>0</v>
      </c>
      <c r="L243" s="65">
        <v>0</v>
      </c>
      <c r="M243" s="65">
        <v>-0.03</v>
      </c>
      <c r="N243" s="65">
        <v>-0.13</v>
      </c>
      <c r="O243" s="65">
        <v>-0.08</v>
      </c>
      <c r="P243" s="65">
        <v>0</v>
      </c>
      <c r="R243" s="65">
        <v>0.33</v>
      </c>
      <c r="S243" s="65">
        <v>0.3</v>
      </c>
      <c r="T243" s="65">
        <v>0.23</v>
      </c>
      <c r="U243" s="65">
        <v>37.119999999999997</v>
      </c>
      <c r="V243" s="65">
        <v>1308.6489999999999</v>
      </c>
      <c r="X243" s="65">
        <f t="shared" si="3"/>
        <v>0.32999999999999996</v>
      </c>
    </row>
    <row r="244" spans="1:24" x14ac:dyDescent="0.25">
      <c r="A244" s="65" t="s">
        <v>102</v>
      </c>
      <c r="B244" s="65">
        <v>4002</v>
      </c>
      <c r="C244" s="59">
        <v>43687</v>
      </c>
      <c r="D244" s="65">
        <v>22</v>
      </c>
      <c r="E244" s="65" t="s">
        <v>103</v>
      </c>
      <c r="F244" s="65">
        <v>19.809999999999999</v>
      </c>
      <c r="G244" s="65">
        <v>9.51</v>
      </c>
      <c r="H244" s="65">
        <v>0.19</v>
      </c>
      <c r="I244" s="65">
        <v>0.02</v>
      </c>
      <c r="J244" s="65">
        <v>0.11</v>
      </c>
      <c r="K244" s="65">
        <v>0</v>
      </c>
      <c r="L244" s="65">
        <v>0.05</v>
      </c>
      <c r="M244" s="65">
        <v>-0.01</v>
      </c>
      <c r="N244" s="65">
        <v>-0.1</v>
      </c>
      <c r="O244" s="65">
        <v>-0.08</v>
      </c>
      <c r="P244" s="65">
        <v>0</v>
      </c>
      <c r="R244" s="65">
        <v>0.33</v>
      </c>
      <c r="S244" s="65">
        <v>0.3</v>
      </c>
      <c r="T244" s="65">
        <v>0.23</v>
      </c>
      <c r="U244" s="65">
        <v>30.36</v>
      </c>
      <c r="V244" s="65">
        <v>1236.097</v>
      </c>
      <c r="X244" s="65">
        <f t="shared" si="3"/>
        <v>0.37</v>
      </c>
    </row>
    <row r="245" spans="1:24" x14ac:dyDescent="0.25">
      <c r="A245" s="65" t="s">
        <v>102</v>
      </c>
      <c r="B245" s="65">
        <v>4002</v>
      </c>
      <c r="C245" s="59">
        <v>43687</v>
      </c>
      <c r="D245" s="65">
        <v>23</v>
      </c>
      <c r="E245" s="65" t="s">
        <v>103</v>
      </c>
      <c r="F245" s="65">
        <v>15.03</v>
      </c>
      <c r="G245" s="65">
        <v>9.51</v>
      </c>
      <c r="H245" s="65">
        <v>0.19</v>
      </c>
      <c r="I245" s="65">
        <v>0.02</v>
      </c>
      <c r="J245" s="65">
        <v>0.18</v>
      </c>
      <c r="K245" s="65">
        <v>0</v>
      </c>
      <c r="L245" s="65">
        <v>0</v>
      </c>
      <c r="M245" s="65">
        <v>-0.01</v>
      </c>
      <c r="N245" s="65">
        <v>-0.1</v>
      </c>
      <c r="O245" s="65">
        <v>-0.08</v>
      </c>
      <c r="P245" s="65">
        <v>0</v>
      </c>
      <c r="R245" s="65">
        <v>0.33</v>
      </c>
      <c r="S245" s="65">
        <v>0.3</v>
      </c>
      <c r="T245" s="65">
        <v>0.23</v>
      </c>
      <c r="U245" s="65">
        <v>25.6</v>
      </c>
      <c r="V245" s="65">
        <v>1134.8140000000001</v>
      </c>
      <c r="X245" s="65">
        <f t="shared" si="3"/>
        <v>0.39</v>
      </c>
    </row>
    <row r="246" spans="1:24" x14ac:dyDescent="0.25">
      <c r="A246" s="65" t="s">
        <v>102</v>
      </c>
      <c r="B246" s="65">
        <v>4002</v>
      </c>
      <c r="C246" s="59">
        <v>43687</v>
      </c>
      <c r="D246" s="65">
        <v>24</v>
      </c>
      <c r="E246" s="65" t="s">
        <v>103</v>
      </c>
      <c r="F246" s="65">
        <v>14.27</v>
      </c>
      <c r="G246" s="65">
        <v>9.51</v>
      </c>
      <c r="H246" s="65">
        <v>0.19</v>
      </c>
      <c r="I246" s="65">
        <v>0.02</v>
      </c>
      <c r="J246" s="65">
        <v>0.21</v>
      </c>
      <c r="K246" s="65">
        <v>0</v>
      </c>
      <c r="L246" s="65">
        <v>0</v>
      </c>
      <c r="M246" s="65">
        <v>0.01</v>
      </c>
      <c r="N246" s="65">
        <v>-0.08</v>
      </c>
      <c r="O246" s="65">
        <v>-0.08</v>
      </c>
      <c r="P246" s="65">
        <v>0</v>
      </c>
      <c r="R246" s="65">
        <v>0.33</v>
      </c>
      <c r="S246" s="65">
        <v>0.3</v>
      </c>
      <c r="T246" s="65">
        <v>0.23</v>
      </c>
      <c r="U246" s="65">
        <v>24.91</v>
      </c>
      <c r="V246" s="65">
        <v>1034.204</v>
      </c>
      <c r="X246" s="65">
        <f t="shared" si="3"/>
        <v>0.42</v>
      </c>
    </row>
    <row r="247" spans="1:24" x14ac:dyDescent="0.25">
      <c r="A247" s="65" t="s">
        <v>102</v>
      </c>
      <c r="B247" s="65">
        <v>4002</v>
      </c>
      <c r="C247" s="59">
        <v>43688</v>
      </c>
      <c r="D247" s="65">
        <v>1</v>
      </c>
      <c r="E247" s="65" t="s">
        <v>103</v>
      </c>
      <c r="F247" s="65">
        <v>13.65</v>
      </c>
      <c r="G247" s="65">
        <v>9.51</v>
      </c>
      <c r="H247" s="65">
        <v>0.09</v>
      </c>
      <c r="I247" s="65">
        <v>0.01</v>
      </c>
      <c r="J247" s="65">
        <v>0.19</v>
      </c>
      <c r="K247" s="65">
        <v>0</v>
      </c>
      <c r="L247" s="65">
        <v>0</v>
      </c>
      <c r="M247" s="65">
        <v>-0.01</v>
      </c>
      <c r="N247" s="65">
        <v>-0.09</v>
      </c>
      <c r="O247" s="65">
        <v>-0.08</v>
      </c>
      <c r="P247" s="65">
        <v>0</v>
      </c>
      <c r="R247" s="65">
        <v>0.33</v>
      </c>
      <c r="S247" s="65">
        <v>0.3</v>
      </c>
      <c r="T247" s="65">
        <v>0.23</v>
      </c>
      <c r="U247" s="65">
        <v>24.13</v>
      </c>
      <c r="V247" s="65">
        <v>956.61800000000005</v>
      </c>
      <c r="X247" s="65">
        <f t="shared" si="3"/>
        <v>0.28999999999999998</v>
      </c>
    </row>
    <row r="248" spans="1:24" x14ac:dyDescent="0.25">
      <c r="A248" s="65" t="s">
        <v>102</v>
      </c>
      <c r="B248" s="65">
        <v>4002</v>
      </c>
      <c r="C248" s="59">
        <v>43688</v>
      </c>
      <c r="D248" s="65">
        <v>2</v>
      </c>
      <c r="E248" s="65" t="s">
        <v>103</v>
      </c>
      <c r="F248" s="65">
        <v>14.86</v>
      </c>
      <c r="G248" s="65">
        <v>9.51</v>
      </c>
      <c r="H248" s="65">
        <v>0.09</v>
      </c>
      <c r="I248" s="65">
        <v>0.01</v>
      </c>
      <c r="J248" s="65">
        <v>7.0000000000000007E-2</v>
      </c>
      <c r="K248" s="65">
        <v>0</v>
      </c>
      <c r="L248" s="65">
        <v>0</v>
      </c>
      <c r="M248" s="65">
        <v>-0.01</v>
      </c>
      <c r="N248" s="65">
        <v>-7.0000000000000007E-2</v>
      </c>
      <c r="O248" s="65">
        <v>-0.08</v>
      </c>
      <c r="P248" s="65">
        <v>0</v>
      </c>
      <c r="R248" s="65">
        <v>0.33</v>
      </c>
      <c r="S248" s="65">
        <v>0.3</v>
      </c>
      <c r="T248" s="65">
        <v>0.23</v>
      </c>
      <c r="U248" s="65">
        <v>25.24</v>
      </c>
      <c r="V248" s="65">
        <v>909.67600000000004</v>
      </c>
      <c r="X248" s="65">
        <f t="shared" si="3"/>
        <v>0.16999999999999998</v>
      </c>
    </row>
    <row r="249" spans="1:24" x14ac:dyDescent="0.25">
      <c r="A249" s="65" t="s">
        <v>102</v>
      </c>
      <c r="B249" s="65">
        <v>4002</v>
      </c>
      <c r="C249" s="59">
        <v>43688</v>
      </c>
      <c r="D249" s="65">
        <v>3</v>
      </c>
      <c r="E249" s="65" t="s">
        <v>103</v>
      </c>
      <c r="F249" s="65">
        <v>11.71</v>
      </c>
      <c r="G249" s="65">
        <v>9.51</v>
      </c>
      <c r="H249" s="65">
        <v>0.09</v>
      </c>
      <c r="I249" s="65">
        <v>0.01</v>
      </c>
      <c r="J249" s="65">
        <v>0.11</v>
      </c>
      <c r="K249" s="65">
        <v>0</v>
      </c>
      <c r="L249" s="65">
        <v>0</v>
      </c>
      <c r="M249" s="65">
        <v>0.01</v>
      </c>
      <c r="N249" s="65">
        <v>-0.08</v>
      </c>
      <c r="O249" s="65">
        <v>-0.08</v>
      </c>
      <c r="P249" s="65">
        <v>0</v>
      </c>
      <c r="R249" s="65">
        <v>0.33</v>
      </c>
      <c r="S249" s="65">
        <v>0.3</v>
      </c>
      <c r="T249" s="65">
        <v>0.23</v>
      </c>
      <c r="U249" s="65">
        <v>22.14</v>
      </c>
      <c r="V249" s="65">
        <v>881.173</v>
      </c>
      <c r="X249" s="65">
        <f t="shared" si="3"/>
        <v>0.21</v>
      </c>
    </row>
    <row r="250" spans="1:24" x14ac:dyDescent="0.25">
      <c r="A250" s="65" t="s">
        <v>102</v>
      </c>
      <c r="B250" s="65">
        <v>4002</v>
      </c>
      <c r="C250" s="59">
        <v>43688</v>
      </c>
      <c r="D250" s="65">
        <v>4</v>
      </c>
      <c r="E250" s="65" t="s">
        <v>103</v>
      </c>
      <c r="F250" s="65">
        <v>13.31</v>
      </c>
      <c r="G250" s="65">
        <v>9.51</v>
      </c>
      <c r="H250" s="65">
        <v>0.09</v>
      </c>
      <c r="I250" s="65">
        <v>0.01</v>
      </c>
      <c r="J250" s="65">
        <v>0.06</v>
      </c>
      <c r="K250" s="65">
        <v>0</v>
      </c>
      <c r="L250" s="65">
        <v>0</v>
      </c>
      <c r="M250" s="65">
        <v>-0.01</v>
      </c>
      <c r="N250" s="65">
        <v>-7.0000000000000007E-2</v>
      </c>
      <c r="O250" s="65">
        <v>-0.08</v>
      </c>
      <c r="P250" s="65">
        <v>0</v>
      </c>
      <c r="R250" s="65">
        <v>0.33</v>
      </c>
      <c r="S250" s="65">
        <v>0.3</v>
      </c>
      <c r="T250" s="65">
        <v>0.23</v>
      </c>
      <c r="U250" s="65">
        <v>23.68</v>
      </c>
      <c r="V250" s="65">
        <v>867.90700000000004</v>
      </c>
      <c r="X250" s="65">
        <f t="shared" si="3"/>
        <v>0.15999999999999998</v>
      </c>
    </row>
    <row r="251" spans="1:24" x14ac:dyDescent="0.25">
      <c r="A251" s="65" t="s">
        <v>102</v>
      </c>
      <c r="B251" s="65">
        <v>4002</v>
      </c>
      <c r="C251" s="59">
        <v>43688</v>
      </c>
      <c r="D251" s="65">
        <v>5</v>
      </c>
      <c r="E251" s="65" t="s">
        <v>103</v>
      </c>
      <c r="F251" s="65">
        <v>13.77</v>
      </c>
      <c r="G251" s="65">
        <v>9.51</v>
      </c>
      <c r="H251" s="65">
        <v>0.09</v>
      </c>
      <c r="I251" s="65">
        <v>0.01</v>
      </c>
      <c r="J251" s="65">
        <v>0.09</v>
      </c>
      <c r="K251" s="65">
        <v>0</v>
      </c>
      <c r="L251" s="65">
        <v>0</v>
      </c>
      <c r="M251" s="65">
        <v>-0.01</v>
      </c>
      <c r="N251" s="65">
        <v>-0.06</v>
      </c>
      <c r="O251" s="65">
        <v>-0.08</v>
      </c>
      <c r="P251" s="65">
        <v>0</v>
      </c>
      <c r="R251" s="65">
        <v>0.33</v>
      </c>
      <c r="S251" s="65">
        <v>0.3</v>
      </c>
      <c r="T251" s="65">
        <v>0.23</v>
      </c>
      <c r="U251" s="65">
        <v>24.18</v>
      </c>
      <c r="V251" s="65">
        <v>869.36</v>
      </c>
      <c r="X251" s="65">
        <f t="shared" si="3"/>
        <v>0.19</v>
      </c>
    </row>
    <row r="252" spans="1:24" x14ac:dyDescent="0.25">
      <c r="A252" s="65" t="s">
        <v>102</v>
      </c>
      <c r="B252" s="65">
        <v>4002</v>
      </c>
      <c r="C252" s="59">
        <v>43688</v>
      </c>
      <c r="D252" s="65">
        <v>6</v>
      </c>
      <c r="E252" s="65" t="s">
        <v>103</v>
      </c>
      <c r="F252" s="65">
        <v>15.76</v>
      </c>
      <c r="G252" s="65">
        <v>9.51</v>
      </c>
      <c r="H252" s="65">
        <v>0.09</v>
      </c>
      <c r="I252" s="65">
        <v>0.01</v>
      </c>
      <c r="J252" s="65">
        <v>0.06</v>
      </c>
      <c r="K252" s="65">
        <v>0</v>
      </c>
      <c r="L252" s="65">
        <v>0</v>
      </c>
      <c r="M252" s="65">
        <v>-0.01</v>
      </c>
      <c r="N252" s="65">
        <v>-7.0000000000000007E-2</v>
      </c>
      <c r="O252" s="65">
        <v>-0.08</v>
      </c>
      <c r="P252" s="65">
        <v>0</v>
      </c>
      <c r="R252" s="65">
        <v>0.33</v>
      </c>
      <c r="S252" s="65">
        <v>0.3</v>
      </c>
      <c r="T252" s="65">
        <v>0.23</v>
      </c>
      <c r="U252" s="65">
        <v>26.13</v>
      </c>
      <c r="V252" s="65">
        <v>886.66</v>
      </c>
      <c r="X252" s="65">
        <f t="shared" si="3"/>
        <v>0.15999999999999998</v>
      </c>
    </row>
    <row r="253" spans="1:24" x14ac:dyDescent="0.25">
      <c r="A253" s="65" t="s">
        <v>102</v>
      </c>
      <c r="B253" s="65">
        <v>4002</v>
      </c>
      <c r="C253" s="59">
        <v>43688</v>
      </c>
      <c r="D253" s="65">
        <v>7</v>
      </c>
      <c r="E253" s="65" t="s">
        <v>103</v>
      </c>
      <c r="F253" s="65">
        <v>13.59</v>
      </c>
      <c r="G253" s="65">
        <v>9.51</v>
      </c>
      <c r="H253" s="65">
        <v>0.09</v>
      </c>
      <c r="I253" s="65">
        <v>0.01</v>
      </c>
      <c r="J253" s="65">
        <v>0.27</v>
      </c>
      <c r="K253" s="65">
        <v>0</v>
      </c>
      <c r="L253" s="65">
        <v>0</v>
      </c>
      <c r="M253" s="65">
        <v>0.01</v>
      </c>
      <c r="N253" s="65">
        <v>-7.0000000000000007E-2</v>
      </c>
      <c r="O253" s="65">
        <v>-0.08</v>
      </c>
      <c r="P253" s="65">
        <v>0</v>
      </c>
      <c r="R253" s="65">
        <v>0.33</v>
      </c>
      <c r="S253" s="65">
        <v>0.3</v>
      </c>
      <c r="T253" s="65">
        <v>0.23</v>
      </c>
      <c r="U253" s="65">
        <v>24.19</v>
      </c>
      <c r="V253" s="65">
        <v>921.00400000000002</v>
      </c>
      <c r="X253" s="65">
        <f t="shared" si="3"/>
        <v>0.37</v>
      </c>
    </row>
    <row r="254" spans="1:24" x14ac:dyDescent="0.25">
      <c r="A254" s="65" t="s">
        <v>102</v>
      </c>
      <c r="B254" s="65">
        <v>4002</v>
      </c>
      <c r="C254" s="59">
        <v>43688</v>
      </c>
      <c r="D254" s="65">
        <v>8</v>
      </c>
      <c r="E254" s="65" t="s">
        <v>103</v>
      </c>
      <c r="F254" s="65">
        <v>13.89</v>
      </c>
      <c r="G254" s="65">
        <v>9.51</v>
      </c>
      <c r="H254" s="65">
        <v>0.09</v>
      </c>
      <c r="I254" s="65">
        <v>0.01</v>
      </c>
      <c r="J254" s="65">
        <v>0.27</v>
      </c>
      <c r="K254" s="65">
        <v>0</v>
      </c>
      <c r="L254" s="65">
        <v>0</v>
      </c>
      <c r="M254" s="65">
        <v>0.02</v>
      </c>
      <c r="N254" s="65">
        <v>-7.0000000000000007E-2</v>
      </c>
      <c r="O254" s="65">
        <v>-0.08</v>
      </c>
      <c r="P254" s="65">
        <v>0</v>
      </c>
      <c r="R254" s="65">
        <v>0.33</v>
      </c>
      <c r="S254" s="65">
        <v>0.3</v>
      </c>
      <c r="T254" s="65">
        <v>0.23</v>
      </c>
      <c r="U254" s="65">
        <v>24.5</v>
      </c>
      <c r="V254" s="65">
        <v>1003.2569999999999</v>
      </c>
      <c r="X254" s="65">
        <f t="shared" si="3"/>
        <v>0.37</v>
      </c>
    </row>
    <row r="255" spans="1:24" x14ac:dyDescent="0.25">
      <c r="A255" s="65" t="s">
        <v>102</v>
      </c>
      <c r="B255" s="65">
        <v>4002</v>
      </c>
      <c r="C255" s="59">
        <v>43688</v>
      </c>
      <c r="D255" s="65">
        <v>9</v>
      </c>
      <c r="E255" s="65" t="s">
        <v>103</v>
      </c>
      <c r="F255" s="65">
        <v>12.49</v>
      </c>
      <c r="G255" s="65">
        <v>9.51</v>
      </c>
      <c r="H255" s="65">
        <v>0.09</v>
      </c>
      <c r="I255" s="65">
        <v>0.01</v>
      </c>
      <c r="J255" s="65">
        <v>0.17</v>
      </c>
      <c r="K255" s="65">
        <v>0</v>
      </c>
      <c r="L255" s="65">
        <v>0</v>
      </c>
      <c r="M255" s="65">
        <v>0.01</v>
      </c>
      <c r="N255" s="65">
        <v>-0.11</v>
      </c>
      <c r="O255" s="65">
        <v>-0.08</v>
      </c>
      <c r="P255" s="65">
        <v>0</v>
      </c>
      <c r="R255" s="65">
        <v>0.33</v>
      </c>
      <c r="S255" s="65">
        <v>0.3</v>
      </c>
      <c r="T255" s="65">
        <v>0.23</v>
      </c>
      <c r="U255" s="65">
        <v>22.95</v>
      </c>
      <c r="V255" s="65">
        <v>1106.193</v>
      </c>
      <c r="X255" s="65">
        <f t="shared" si="3"/>
        <v>0.27</v>
      </c>
    </row>
    <row r="256" spans="1:24" x14ac:dyDescent="0.25">
      <c r="A256" s="65" t="s">
        <v>102</v>
      </c>
      <c r="B256" s="65">
        <v>4002</v>
      </c>
      <c r="C256" s="59">
        <v>43688</v>
      </c>
      <c r="D256" s="65">
        <v>10</v>
      </c>
      <c r="E256" s="65" t="s">
        <v>103</v>
      </c>
      <c r="F256" s="65">
        <v>-1.7</v>
      </c>
      <c r="G256" s="65">
        <v>9.51</v>
      </c>
      <c r="H256" s="65">
        <v>0.09</v>
      </c>
      <c r="I256" s="65">
        <v>0.01</v>
      </c>
      <c r="J256" s="65">
        <v>0.46</v>
      </c>
      <c r="K256" s="65">
        <v>0</v>
      </c>
      <c r="L256" s="65">
        <v>0</v>
      </c>
      <c r="M256" s="65">
        <v>0.01</v>
      </c>
      <c r="N256" s="65">
        <v>-0.1</v>
      </c>
      <c r="O256" s="65">
        <v>-0.08</v>
      </c>
      <c r="P256" s="65">
        <v>0</v>
      </c>
      <c r="R256" s="65">
        <v>0.33</v>
      </c>
      <c r="S256" s="65">
        <v>0.3</v>
      </c>
      <c r="T256" s="65">
        <v>0.23</v>
      </c>
      <c r="U256" s="65">
        <v>9.06</v>
      </c>
      <c r="V256" s="65">
        <v>1178.652</v>
      </c>
      <c r="X256" s="65">
        <f t="shared" si="3"/>
        <v>0.56000000000000005</v>
      </c>
    </row>
    <row r="257" spans="1:24" x14ac:dyDescent="0.25">
      <c r="A257" s="65" t="s">
        <v>102</v>
      </c>
      <c r="B257" s="65">
        <v>4002</v>
      </c>
      <c r="C257" s="59">
        <v>43688</v>
      </c>
      <c r="D257" s="65">
        <v>11</v>
      </c>
      <c r="E257" s="65" t="s">
        <v>103</v>
      </c>
      <c r="F257" s="65">
        <v>9.9499999999999993</v>
      </c>
      <c r="G257" s="65">
        <v>9.51</v>
      </c>
      <c r="H257" s="65">
        <v>0.09</v>
      </c>
      <c r="I257" s="65">
        <v>0.01</v>
      </c>
      <c r="J257" s="65">
        <v>0.26</v>
      </c>
      <c r="K257" s="65">
        <v>0</v>
      </c>
      <c r="L257" s="65">
        <v>0</v>
      </c>
      <c r="M257" s="65">
        <v>0.01</v>
      </c>
      <c r="N257" s="65">
        <v>-0.08</v>
      </c>
      <c r="O257" s="65">
        <v>-0.08</v>
      </c>
      <c r="P257" s="65">
        <v>0</v>
      </c>
      <c r="R257" s="65">
        <v>0.33</v>
      </c>
      <c r="S257" s="65">
        <v>0.3</v>
      </c>
      <c r="T257" s="65">
        <v>0.23</v>
      </c>
      <c r="U257" s="65">
        <v>20.53</v>
      </c>
      <c r="V257" s="65">
        <v>1221.885</v>
      </c>
      <c r="X257" s="65">
        <f t="shared" si="3"/>
        <v>0.36</v>
      </c>
    </row>
    <row r="258" spans="1:24" x14ac:dyDescent="0.25">
      <c r="A258" s="65" t="s">
        <v>102</v>
      </c>
      <c r="B258" s="65">
        <v>4002</v>
      </c>
      <c r="C258" s="59">
        <v>43688</v>
      </c>
      <c r="D258" s="65">
        <v>12</v>
      </c>
      <c r="E258" s="65" t="s">
        <v>103</v>
      </c>
      <c r="F258" s="65">
        <v>13.98</v>
      </c>
      <c r="G258" s="65">
        <v>9.51</v>
      </c>
      <c r="H258" s="65">
        <v>0.09</v>
      </c>
      <c r="I258" s="65">
        <v>0.01</v>
      </c>
      <c r="J258" s="65">
        <v>0.09</v>
      </c>
      <c r="K258" s="65">
        <v>0</v>
      </c>
      <c r="L258" s="65">
        <v>0</v>
      </c>
      <c r="M258" s="65">
        <v>0</v>
      </c>
      <c r="N258" s="65">
        <v>-0.1</v>
      </c>
      <c r="O258" s="65">
        <v>-0.08</v>
      </c>
      <c r="P258" s="65">
        <v>0</v>
      </c>
      <c r="R258" s="65">
        <v>0.33</v>
      </c>
      <c r="S258" s="65">
        <v>0.3</v>
      </c>
      <c r="T258" s="65">
        <v>0.23</v>
      </c>
      <c r="U258" s="65">
        <v>24.36</v>
      </c>
      <c r="V258" s="65">
        <v>1255.6890000000001</v>
      </c>
      <c r="X258" s="65">
        <f t="shared" si="3"/>
        <v>0.19</v>
      </c>
    </row>
    <row r="259" spans="1:24" x14ac:dyDescent="0.25">
      <c r="A259" s="65" t="s">
        <v>102</v>
      </c>
      <c r="B259" s="65">
        <v>4002</v>
      </c>
      <c r="C259" s="59">
        <v>43688</v>
      </c>
      <c r="D259" s="65">
        <v>13</v>
      </c>
      <c r="E259" s="65" t="s">
        <v>103</v>
      </c>
      <c r="F259" s="65">
        <v>14.42</v>
      </c>
      <c r="G259" s="65">
        <v>9.51</v>
      </c>
      <c r="H259" s="65">
        <v>0.09</v>
      </c>
      <c r="I259" s="65">
        <v>0.01</v>
      </c>
      <c r="J259" s="65">
        <v>7.0000000000000007E-2</v>
      </c>
      <c r="K259" s="65">
        <v>0</v>
      </c>
      <c r="L259" s="65">
        <v>0</v>
      </c>
      <c r="M259" s="65">
        <v>0</v>
      </c>
      <c r="N259" s="65">
        <v>-0.09</v>
      </c>
      <c r="O259" s="65">
        <v>-0.08</v>
      </c>
      <c r="P259" s="65">
        <v>0</v>
      </c>
      <c r="R259" s="65">
        <v>0.33</v>
      </c>
      <c r="S259" s="65">
        <v>0.3</v>
      </c>
      <c r="T259" s="65">
        <v>0.23</v>
      </c>
      <c r="U259" s="65">
        <v>24.79</v>
      </c>
      <c r="V259" s="65">
        <v>1280.854</v>
      </c>
      <c r="X259" s="65">
        <f t="shared" si="3"/>
        <v>0.16999999999999998</v>
      </c>
    </row>
    <row r="260" spans="1:24" x14ac:dyDescent="0.25">
      <c r="A260" s="65" t="s">
        <v>102</v>
      </c>
      <c r="B260" s="65">
        <v>4002</v>
      </c>
      <c r="C260" s="59">
        <v>43688</v>
      </c>
      <c r="D260" s="65">
        <v>14</v>
      </c>
      <c r="E260" s="65" t="s">
        <v>103</v>
      </c>
      <c r="F260" s="65">
        <v>14.51</v>
      </c>
      <c r="G260" s="65">
        <v>9.51</v>
      </c>
      <c r="H260" s="65">
        <v>0.09</v>
      </c>
      <c r="I260" s="65">
        <v>0.01</v>
      </c>
      <c r="J260" s="65">
        <v>0.1</v>
      </c>
      <c r="K260" s="65">
        <v>0</v>
      </c>
      <c r="L260" s="65">
        <v>0</v>
      </c>
      <c r="M260" s="65">
        <v>0.01</v>
      </c>
      <c r="N260" s="65">
        <v>-0.1</v>
      </c>
      <c r="O260" s="65">
        <v>-0.08</v>
      </c>
      <c r="P260" s="65">
        <v>0</v>
      </c>
      <c r="R260" s="65">
        <v>0.33</v>
      </c>
      <c r="S260" s="65">
        <v>0.3</v>
      </c>
      <c r="T260" s="65">
        <v>0.23</v>
      </c>
      <c r="U260" s="65">
        <v>24.91</v>
      </c>
      <c r="V260" s="65">
        <v>1289.3420000000001</v>
      </c>
      <c r="X260" s="65">
        <f t="shared" si="3"/>
        <v>0.2</v>
      </c>
    </row>
    <row r="261" spans="1:24" x14ac:dyDescent="0.25">
      <c r="A261" s="65" t="s">
        <v>102</v>
      </c>
      <c r="B261" s="65">
        <v>4002</v>
      </c>
      <c r="C261" s="59">
        <v>43688</v>
      </c>
      <c r="D261" s="65">
        <v>15</v>
      </c>
      <c r="E261" s="65" t="s">
        <v>103</v>
      </c>
      <c r="F261" s="65">
        <v>13.92</v>
      </c>
      <c r="G261" s="65">
        <v>9.51</v>
      </c>
      <c r="H261" s="65">
        <v>0.09</v>
      </c>
      <c r="I261" s="65">
        <v>0.01</v>
      </c>
      <c r="J261" s="65">
        <v>7.0000000000000007E-2</v>
      </c>
      <c r="K261" s="65">
        <v>0</v>
      </c>
      <c r="L261" s="65">
        <v>0</v>
      </c>
      <c r="M261" s="65">
        <v>0</v>
      </c>
      <c r="N261" s="65">
        <v>-0.11</v>
      </c>
      <c r="O261" s="65">
        <v>-0.08</v>
      </c>
      <c r="P261" s="65">
        <v>0</v>
      </c>
      <c r="R261" s="65">
        <v>0.33</v>
      </c>
      <c r="S261" s="65">
        <v>0.3</v>
      </c>
      <c r="T261" s="65">
        <v>0.23</v>
      </c>
      <c r="U261" s="65">
        <v>24.27</v>
      </c>
      <c r="V261" s="65">
        <v>1297.3009999999999</v>
      </c>
      <c r="X261" s="65">
        <f t="shared" si="3"/>
        <v>0.16999999999999998</v>
      </c>
    </row>
    <row r="262" spans="1:24" x14ac:dyDescent="0.25">
      <c r="A262" s="65" t="s">
        <v>102</v>
      </c>
      <c r="B262" s="65">
        <v>4002</v>
      </c>
      <c r="C262" s="59">
        <v>43688</v>
      </c>
      <c r="D262" s="65">
        <v>16</v>
      </c>
      <c r="E262" s="65" t="s">
        <v>103</v>
      </c>
      <c r="F262" s="65">
        <v>12.45</v>
      </c>
      <c r="G262" s="65">
        <v>9.51</v>
      </c>
      <c r="H262" s="65">
        <v>0.09</v>
      </c>
      <c r="I262" s="65">
        <v>0.01</v>
      </c>
      <c r="J262" s="65">
        <v>0.08</v>
      </c>
      <c r="K262" s="65">
        <v>0</v>
      </c>
      <c r="L262" s="65">
        <v>0</v>
      </c>
      <c r="M262" s="65">
        <v>0</v>
      </c>
      <c r="N262" s="65">
        <v>-0.14000000000000001</v>
      </c>
      <c r="O262" s="65">
        <v>-0.08</v>
      </c>
      <c r="P262" s="65">
        <v>0</v>
      </c>
      <c r="R262" s="65">
        <v>0.33</v>
      </c>
      <c r="S262" s="65">
        <v>0.3</v>
      </c>
      <c r="T262" s="65">
        <v>0.23</v>
      </c>
      <c r="U262" s="65">
        <v>22.78</v>
      </c>
      <c r="V262" s="65">
        <v>1329.336</v>
      </c>
      <c r="X262" s="65">
        <f t="shared" si="3"/>
        <v>0.18</v>
      </c>
    </row>
    <row r="263" spans="1:24" x14ac:dyDescent="0.25">
      <c r="A263" s="65" t="s">
        <v>102</v>
      </c>
      <c r="B263" s="65">
        <v>4002</v>
      </c>
      <c r="C263" s="59">
        <v>43688</v>
      </c>
      <c r="D263" s="65">
        <v>17</v>
      </c>
      <c r="E263" s="65" t="s">
        <v>103</v>
      </c>
      <c r="F263" s="65">
        <v>14.08</v>
      </c>
      <c r="G263" s="65">
        <v>9.51</v>
      </c>
      <c r="H263" s="65">
        <v>0.09</v>
      </c>
      <c r="I263" s="65">
        <v>0.01</v>
      </c>
      <c r="J263" s="65">
        <v>7.0000000000000007E-2</v>
      </c>
      <c r="K263" s="65">
        <v>0</v>
      </c>
      <c r="L263" s="65">
        <v>0</v>
      </c>
      <c r="M263" s="65">
        <v>-0.01</v>
      </c>
      <c r="N263" s="65">
        <v>-0.15</v>
      </c>
      <c r="O263" s="65">
        <v>-0.08</v>
      </c>
      <c r="P263" s="65">
        <v>0</v>
      </c>
      <c r="R263" s="65">
        <v>0.33</v>
      </c>
      <c r="S263" s="65">
        <v>0.3</v>
      </c>
      <c r="T263" s="65">
        <v>0.23</v>
      </c>
      <c r="U263" s="65">
        <v>24.38</v>
      </c>
      <c r="V263" s="65">
        <v>1379.12</v>
      </c>
      <c r="X263" s="65">
        <f t="shared" si="3"/>
        <v>0.16999999999999998</v>
      </c>
    </row>
    <row r="264" spans="1:24" x14ac:dyDescent="0.25">
      <c r="A264" s="65" t="s">
        <v>102</v>
      </c>
      <c r="B264" s="65">
        <v>4002</v>
      </c>
      <c r="C264" s="59">
        <v>43688</v>
      </c>
      <c r="D264" s="65">
        <v>18</v>
      </c>
      <c r="E264" s="65" t="s">
        <v>103</v>
      </c>
      <c r="F264" s="65">
        <v>19.84</v>
      </c>
      <c r="G264" s="65">
        <v>9.51</v>
      </c>
      <c r="H264" s="65">
        <v>0.09</v>
      </c>
      <c r="I264" s="65">
        <v>0.01</v>
      </c>
      <c r="J264" s="65">
        <v>0.08</v>
      </c>
      <c r="K264" s="65">
        <v>0</v>
      </c>
      <c r="L264" s="65">
        <v>0.12</v>
      </c>
      <c r="M264" s="65">
        <v>0</v>
      </c>
      <c r="N264" s="65">
        <v>-0.18</v>
      </c>
      <c r="O264" s="65">
        <v>-0.08</v>
      </c>
      <c r="P264" s="65">
        <v>0</v>
      </c>
      <c r="R264" s="65">
        <v>0.33</v>
      </c>
      <c r="S264" s="65">
        <v>0.3</v>
      </c>
      <c r="T264" s="65">
        <v>0.23</v>
      </c>
      <c r="U264" s="65">
        <v>30.25</v>
      </c>
      <c r="V264" s="65">
        <v>1418.761</v>
      </c>
      <c r="X264" s="65">
        <f t="shared" ref="X264:X327" si="4">H264+I264+J264+K264+L264+P264+Q264</f>
        <v>0.3</v>
      </c>
    </row>
    <row r="265" spans="1:24" x14ac:dyDescent="0.25">
      <c r="A265" s="65" t="s">
        <v>102</v>
      </c>
      <c r="B265" s="65">
        <v>4002</v>
      </c>
      <c r="C265" s="59">
        <v>43688</v>
      </c>
      <c r="D265" s="65">
        <v>19</v>
      </c>
      <c r="E265" s="65" t="s">
        <v>103</v>
      </c>
      <c r="F265" s="65">
        <v>15.06</v>
      </c>
      <c r="G265" s="65">
        <v>9.51</v>
      </c>
      <c r="H265" s="65">
        <v>0.09</v>
      </c>
      <c r="I265" s="65">
        <v>0.01</v>
      </c>
      <c r="J265" s="65">
        <v>0.05</v>
      </c>
      <c r="K265" s="65">
        <v>0</v>
      </c>
      <c r="L265" s="65">
        <v>0</v>
      </c>
      <c r="M265" s="65">
        <v>0</v>
      </c>
      <c r="N265" s="65">
        <v>-0.19</v>
      </c>
      <c r="O265" s="65">
        <v>-0.08</v>
      </c>
      <c r="P265" s="65">
        <v>0</v>
      </c>
      <c r="R265" s="65">
        <v>0.33</v>
      </c>
      <c r="S265" s="65">
        <v>0.3</v>
      </c>
      <c r="T265" s="65">
        <v>0.23</v>
      </c>
      <c r="U265" s="65">
        <v>25.31</v>
      </c>
      <c r="V265" s="65">
        <v>1408.212</v>
      </c>
      <c r="X265" s="65">
        <f t="shared" si="4"/>
        <v>0.15</v>
      </c>
    </row>
    <row r="266" spans="1:24" x14ac:dyDescent="0.25">
      <c r="A266" s="65" t="s">
        <v>102</v>
      </c>
      <c r="B266" s="65">
        <v>4002</v>
      </c>
      <c r="C266" s="59">
        <v>43688</v>
      </c>
      <c r="D266" s="65">
        <v>20</v>
      </c>
      <c r="E266" s="65" t="s">
        <v>103</v>
      </c>
      <c r="F266" s="65">
        <v>15.14</v>
      </c>
      <c r="G266" s="65">
        <v>9.51</v>
      </c>
      <c r="H266" s="65">
        <v>0.09</v>
      </c>
      <c r="I266" s="65">
        <v>0.01</v>
      </c>
      <c r="J266" s="65">
        <v>0.08</v>
      </c>
      <c r="K266" s="65">
        <v>0</v>
      </c>
      <c r="L266" s="65">
        <v>0</v>
      </c>
      <c r="M266" s="65">
        <v>-0.01</v>
      </c>
      <c r="N266" s="65">
        <v>-0.17</v>
      </c>
      <c r="O266" s="65">
        <v>-0.08</v>
      </c>
      <c r="P266" s="65">
        <v>0</v>
      </c>
      <c r="R266" s="65">
        <v>0.33</v>
      </c>
      <c r="S266" s="65">
        <v>0.3</v>
      </c>
      <c r="T266" s="65">
        <v>0.23</v>
      </c>
      <c r="U266" s="65">
        <v>25.43</v>
      </c>
      <c r="V266" s="65">
        <v>1386.6510000000001</v>
      </c>
      <c r="X266" s="65">
        <f t="shared" si="4"/>
        <v>0.18</v>
      </c>
    </row>
    <row r="267" spans="1:24" x14ac:dyDescent="0.25">
      <c r="A267" s="65" t="s">
        <v>102</v>
      </c>
      <c r="B267" s="65">
        <v>4002</v>
      </c>
      <c r="C267" s="59">
        <v>43688</v>
      </c>
      <c r="D267" s="65">
        <v>21</v>
      </c>
      <c r="E267" s="65" t="s">
        <v>103</v>
      </c>
      <c r="F267" s="65">
        <v>15.98</v>
      </c>
      <c r="G267" s="65">
        <v>9.51</v>
      </c>
      <c r="H267" s="65">
        <v>0.09</v>
      </c>
      <c r="I267" s="65">
        <v>0.01</v>
      </c>
      <c r="J267" s="65">
        <v>0.06</v>
      </c>
      <c r="K267" s="65">
        <v>0</v>
      </c>
      <c r="L267" s="65">
        <v>0</v>
      </c>
      <c r="M267" s="65">
        <v>-0.01</v>
      </c>
      <c r="N267" s="65">
        <v>-0.18</v>
      </c>
      <c r="O267" s="65">
        <v>-0.08</v>
      </c>
      <c r="P267" s="65">
        <v>0</v>
      </c>
      <c r="R267" s="65">
        <v>0.33</v>
      </c>
      <c r="S267" s="65">
        <v>0.3</v>
      </c>
      <c r="T267" s="65">
        <v>0.23</v>
      </c>
      <c r="U267" s="65">
        <v>26.24</v>
      </c>
      <c r="V267" s="65">
        <v>1388.008</v>
      </c>
      <c r="X267" s="65">
        <f t="shared" si="4"/>
        <v>0.15999999999999998</v>
      </c>
    </row>
    <row r="268" spans="1:24" x14ac:dyDescent="0.25">
      <c r="A268" s="65" t="s">
        <v>102</v>
      </c>
      <c r="B268" s="65">
        <v>4002</v>
      </c>
      <c r="C268" s="59">
        <v>43688</v>
      </c>
      <c r="D268" s="65">
        <v>22</v>
      </c>
      <c r="E268" s="65" t="s">
        <v>103</v>
      </c>
      <c r="F268" s="65">
        <v>16.22</v>
      </c>
      <c r="G268" s="65">
        <v>9.51</v>
      </c>
      <c r="H268" s="65">
        <v>0.09</v>
      </c>
      <c r="I268" s="65">
        <v>0.01</v>
      </c>
      <c r="J268" s="65">
        <v>7.0000000000000007E-2</v>
      </c>
      <c r="K268" s="65">
        <v>0</v>
      </c>
      <c r="L268" s="65">
        <v>0</v>
      </c>
      <c r="M268" s="65">
        <v>0</v>
      </c>
      <c r="N268" s="65">
        <v>-0.14000000000000001</v>
      </c>
      <c r="O268" s="65">
        <v>-0.08</v>
      </c>
      <c r="P268" s="65">
        <v>0</v>
      </c>
      <c r="R268" s="65">
        <v>0.33</v>
      </c>
      <c r="S268" s="65">
        <v>0.3</v>
      </c>
      <c r="T268" s="65">
        <v>0.23</v>
      </c>
      <c r="U268" s="65">
        <v>26.54</v>
      </c>
      <c r="V268" s="65">
        <v>1305.06</v>
      </c>
      <c r="X268" s="65">
        <f t="shared" si="4"/>
        <v>0.16999999999999998</v>
      </c>
    </row>
    <row r="269" spans="1:24" x14ac:dyDescent="0.25">
      <c r="A269" s="65" t="s">
        <v>102</v>
      </c>
      <c r="B269" s="65">
        <v>4002</v>
      </c>
      <c r="C269" s="59">
        <v>43688</v>
      </c>
      <c r="D269" s="65">
        <v>23</v>
      </c>
      <c r="E269" s="65" t="s">
        <v>103</v>
      </c>
      <c r="F269" s="65">
        <v>12.66</v>
      </c>
      <c r="G269" s="65">
        <v>9.51</v>
      </c>
      <c r="H269" s="65">
        <v>0.09</v>
      </c>
      <c r="I269" s="65">
        <v>0.01</v>
      </c>
      <c r="J269" s="65">
        <v>0.17</v>
      </c>
      <c r="K269" s="65">
        <v>0</v>
      </c>
      <c r="L269" s="65">
        <v>0</v>
      </c>
      <c r="M269" s="65">
        <v>0.01</v>
      </c>
      <c r="N269" s="65">
        <v>-0.09</v>
      </c>
      <c r="O269" s="65">
        <v>-0.08</v>
      </c>
      <c r="P269" s="65">
        <v>0</v>
      </c>
      <c r="R269" s="65">
        <v>0.33</v>
      </c>
      <c r="S269" s="65">
        <v>0.3</v>
      </c>
      <c r="T269" s="65">
        <v>0.23</v>
      </c>
      <c r="U269" s="65">
        <v>23.14</v>
      </c>
      <c r="V269" s="65">
        <v>1184.68</v>
      </c>
      <c r="X269" s="65">
        <f t="shared" si="4"/>
        <v>0.27</v>
      </c>
    </row>
    <row r="270" spans="1:24" x14ac:dyDescent="0.25">
      <c r="A270" s="65" t="s">
        <v>102</v>
      </c>
      <c r="B270" s="65">
        <v>4002</v>
      </c>
      <c r="C270" s="59">
        <v>43688</v>
      </c>
      <c r="D270" s="65">
        <v>24</v>
      </c>
      <c r="E270" s="65" t="s">
        <v>103</v>
      </c>
      <c r="F270" s="65">
        <v>11.52</v>
      </c>
      <c r="G270" s="65">
        <v>9.51</v>
      </c>
      <c r="H270" s="65">
        <v>0.09</v>
      </c>
      <c r="I270" s="65">
        <v>0.01</v>
      </c>
      <c r="J270" s="65">
        <v>0.19</v>
      </c>
      <c r="K270" s="65">
        <v>0</v>
      </c>
      <c r="L270" s="65">
        <v>0</v>
      </c>
      <c r="M270" s="65">
        <v>0</v>
      </c>
      <c r="N270" s="65">
        <v>-0.08</v>
      </c>
      <c r="O270" s="65">
        <v>-0.08</v>
      </c>
      <c r="P270" s="65">
        <v>0</v>
      </c>
      <c r="R270" s="65">
        <v>0.33</v>
      </c>
      <c r="S270" s="65">
        <v>0.3</v>
      </c>
      <c r="T270" s="65">
        <v>0.23</v>
      </c>
      <c r="U270" s="65">
        <v>22.02</v>
      </c>
      <c r="V270" s="65">
        <v>1079.703</v>
      </c>
      <c r="X270" s="65">
        <f t="shared" si="4"/>
        <v>0.28999999999999998</v>
      </c>
    </row>
    <row r="271" spans="1:24" x14ac:dyDescent="0.25">
      <c r="A271" s="65" t="s">
        <v>102</v>
      </c>
      <c r="B271" s="65">
        <v>4002</v>
      </c>
      <c r="C271" s="59">
        <v>43689</v>
      </c>
      <c r="D271" s="65">
        <v>1</v>
      </c>
      <c r="E271" s="65" t="s">
        <v>103</v>
      </c>
      <c r="F271" s="65">
        <v>5.75</v>
      </c>
      <c r="G271" s="65">
        <v>9.51</v>
      </c>
      <c r="H271" s="65">
        <v>0.34</v>
      </c>
      <c r="I271" s="65">
        <v>0.04</v>
      </c>
      <c r="J271" s="65">
        <v>0.25</v>
      </c>
      <c r="K271" s="65">
        <v>0</v>
      </c>
      <c r="L271" s="65">
        <v>0</v>
      </c>
      <c r="M271" s="65">
        <v>-0.02</v>
      </c>
      <c r="N271" s="65">
        <v>-0.21</v>
      </c>
      <c r="O271" s="65">
        <v>-0.08</v>
      </c>
      <c r="P271" s="65">
        <v>0</v>
      </c>
      <c r="R271" s="65">
        <v>0.33</v>
      </c>
      <c r="S271" s="65">
        <v>0.3</v>
      </c>
      <c r="T271" s="65">
        <v>0.23</v>
      </c>
      <c r="U271" s="65">
        <v>16.440000000000001</v>
      </c>
      <c r="V271" s="65">
        <v>1008.779</v>
      </c>
      <c r="X271" s="65">
        <f t="shared" si="4"/>
        <v>0.63</v>
      </c>
    </row>
    <row r="272" spans="1:24" x14ac:dyDescent="0.25">
      <c r="A272" s="65" t="s">
        <v>102</v>
      </c>
      <c r="B272" s="65">
        <v>4002</v>
      </c>
      <c r="C272" s="59">
        <v>43689</v>
      </c>
      <c r="D272" s="65">
        <v>2</v>
      </c>
      <c r="E272" s="65" t="s">
        <v>103</v>
      </c>
      <c r="F272" s="65">
        <v>13.15</v>
      </c>
      <c r="G272" s="65">
        <v>9.51</v>
      </c>
      <c r="H272" s="65">
        <v>0.34</v>
      </c>
      <c r="I272" s="65">
        <v>0.04</v>
      </c>
      <c r="J272" s="65">
        <v>7.0000000000000007E-2</v>
      </c>
      <c r="K272" s="65">
        <v>0</v>
      </c>
      <c r="L272" s="65">
        <v>0</v>
      </c>
      <c r="M272" s="65">
        <v>0.03</v>
      </c>
      <c r="N272" s="65">
        <v>-0.12</v>
      </c>
      <c r="O272" s="65">
        <v>-0.08</v>
      </c>
      <c r="P272" s="65">
        <v>0</v>
      </c>
      <c r="R272" s="65">
        <v>0.33</v>
      </c>
      <c r="S272" s="65">
        <v>0.3</v>
      </c>
      <c r="T272" s="65">
        <v>0.23</v>
      </c>
      <c r="U272" s="65">
        <v>23.8</v>
      </c>
      <c r="V272" s="65">
        <v>968.65</v>
      </c>
      <c r="X272" s="65">
        <f t="shared" si="4"/>
        <v>0.45</v>
      </c>
    </row>
    <row r="273" spans="1:24" x14ac:dyDescent="0.25">
      <c r="A273" s="65" t="s">
        <v>102</v>
      </c>
      <c r="B273" s="65">
        <v>4002</v>
      </c>
      <c r="C273" s="59">
        <v>43689</v>
      </c>
      <c r="D273" s="65">
        <v>3</v>
      </c>
      <c r="E273" s="65" t="s">
        <v>103</v>
      </c>
      <c r="F273" s="65">
        <v>8.31</v>
      </c>
      <c r="G273" s="65">
        <v>9.51</v>
      </c>
      <c r="H273" s="65">
        <v>0.34</v>
      </c>
      <c r="I273" s="65">
        <v>0.04</v>
      </c>
      <c r="J273" s="65">
        <v>0.11</v>
      </c>
      <c r="K273" s="65">
        <v>0</v>
      </c>
      <c r="L273" s="65">
        <v>0</v>
      </c>
      <c r="M273" s="65">
        <v>0</v>
      </c>
      <c r="N273" s="65">
        <v>-0.04</v>
      </c>
      <c r="O273" s="65">
        <v>-0.08</v>
      </c>
      <c r="P273" s="65">
        <v>0</v>
      </c>
      <c r="R273" s="65">
        <v>0.33</v>
      </c>
      <c r="S273" s="65">
        <v>0.3</v>
      </c>
      <c r="T273" s="65">
        <v>0.23</v>
      </c>
      <c r="U273" s="65">
        <v>19.05</v>
      </c>
      <c r="V273" s="65">
        <v>944.92</v>
      </c>
      <c r="X273" s="65">
        <f t="shared" si="4"/>
        <v>0.49</v>
      </c>
    </row>
    <row r="274" spans="1:24" x14ac:dyDescent="0.25">
      <c r="A274" s="65" t="s">
        <v>102</v>
      </c>
      <c r="B274" s="65">
        <v>4002</v>
      </c>
      <c r="C274" s="59">
        <v>43689</v>
      </c>
      <c r="D274" s="65">
        <v>4</v>
      </c>
      <c r="E274" s="65" t="s">
        <v>103</v>
      </c>
      <c r="F274" s="65">
        <v>0.82</v>
      </c>
      <c r="G274" s="65">
        <v>9.51</v>
      </c>
      <c r="H274" s="65">
        <v>0.34</v>
      </c>
      <c r="I274" s="65">
        <v>0.04</v>
      </c>
      <c r="J274" s="65">
        <v>0.27</v>
      </c>
      <c r="K274" s="65">
        <v>0</v>
      </c>
      <c r="L274" s="65">
        <v>0</v>
      </c>
      <c r="M274" s="65">
        <v>-0.02</v>
      </c>
      <c r="N274" s="65">
        <v>-0.09</v>
      </c>
      <c r="O274" s="65">
        <v>-0.08</v>
      </c>
      <c r="P274" s="65">
        <v>0</v>
      </c>
      <c r="R274" s="65">
        <v>0.33</v>
      </c>
      <c r="S274" s="65">
        <v>0.3</v>
      </c>
      <c r="T274" s="65">
        <v>0.23</v>
      </c>
      <c r="U274" s="65">
        <v>11.65</v>
      </c>
      <c r="V274" s="65">
        <v>941.077</v>
      </c>
      <c r="X274" s="65">
        <f t="shared" si="4"/>
        <v>0.65</v>
      </c>
    </row>
    <row r="275" spans="1:24" x14ac:dyDescent="0.25">
      <c r="A275" s="65" t="s">
        <v>102</v>
      </c>
      <c r="B275" s="65">
        <v>4002</v>
      </c>
      <c r="C275" s="59">
        <v>43689</v>
      </c>
      <c r="D275" s="65">
        <v>5</v>
      </c>
      <c r="E275" s="65" t="s">
        <v>103</v>
      </c>
      <c r="F275" s="65">
        <v>12.97</v>
      </c>
      <c r="G275" s="65">
        <v>9.51</v>
      </c>
      <c r="H275" s="65">
        <v>0.34</v>
      </c>
      <c r="I275" s="65">
        <v>0.04</v>
      </c>
      <c r="J275" s="65">
        <v>0.08</v>
      </c>
      <c r="K275" s="65">
        <v>0</v>
      </c>
      <c r="L275" s="65">
        <v>0</v>
      </c>
      <c r="M275" s="65">
        <v>-0.01</v>
      </c>
      <c r="N275" s="65">
        <v>-0.01</v>
      </c>
      <c r="O275" s="65">
        <v>-0.08</v>
      </c>
      <c r="P275" s="65">
        <v>0</v>
      </c>
      <c r="R275" s="65">
        <v>0.33</v>
      </c>
      <c r="S275" s="65">
        <v>0.3</v>
      </c>
      <c r="T275" s="65">
        <v>0.23</v>
      </c>
      <c r="U275" s="65">
        <v>23.7</v>
      </c>
      <c r="V275" s="65">
        <v>969.77</v>
      </c>
      <c r="X275" s="65">
        <f t="shared" si="4"/>
        <v>0.46</v>
      </c>
    </row>
    <row r="276" spans="1:24" x14ac:dyDescent="0.25">
      <c r="A276" s="65" t="s">
        <v>102</v>
      </c>
      <c r="B276" s="65">
        <v>4002</v>
      </c>
      <c r="C276" s="59">
        <v>43689</v>
      </c>
      <c r="D276" s="65">
        <v>6</v>
      </c>
      <c r="E276" s="65" t="s">
        <v>103</v>
      </c>
      <c r="F276" s="65">
        <v>5.89</v>
      </c>
      <c r="G276" s="65">
        <v>9.51</v>
      </c>
      <c r="H276" s="65">
        <v>0.34</v>
      </c>
      <c r="I276" s="65">
        <v>0.04</v>
      </c>
      <c r="J276" s="65">
        <v>0.74</v>
      </c>
      <c r="K276" s="65">
        <v>0</v>
      </c>
      <c r="L276" s="65">
        <v>0</v>
      </c>
      <c r="M276" s="65">
        <v>0</v>
      </c>
      <c r="N276" s="65">
        <v>0.04</v>
      </c>
      <c r="O276" s="65">
        <v>-0.08</v>
      </c>
      <c r="P276" s="65">
        <v>0</v>
      </c>
      <c r="R276" s="65">
        <v>0.33</v>
      </c>
      <c r="S276" s="65">
        <v>0.3</v>
      </c>
      <c r="T276" s="65">
        <v>0.23</v>
      </c>
      <c r="U276" s="65">
        <v>17.34</v>
      </c>
      <c r="V276" s="65">
        <v>1041.6189999999999</v>
      </c>
      <c r="X276" s="65">
        <f t="shared" si="4"/>
        <v>1.1200000000000001</v>
      </c>
    </row>
    <row r="277" spans="1:24" x14ac:dyDescent="0.25">
      <c r="A277" s="65" t="s">
        <v>102</v>
      </c>
      <c r="B277" s="65">
        <v>4002</v>
      </c>
      <c r="C277" s="59">
        <v>43689</v>
      </c>
      <c r="D277" s="65">
        <v>7</v>
      </c>
      <c r="E277" s="65" t="s">
        <v>103</v>
      </c>
      <c r="F277" s="65">
        <v>13.95</v>
      </c>
      <c r="G277" s="65">
        <v>9.51</v>
      </c>
      <c r="H277" s="65">
        <v>0.34</v>
      </c>
      <c r="I277" s="65">
        <v>0.04</v>
      </c>
      <c r="J277" s="65">
        <v>0.22</v>
      </c>
      <c r="K277" s="65">
        <v>0</v>
      </c>
      <c r="L277" s="65">
        <v>0</v>
      </c>
      <c r="M277" s="65">
        <v>0</v>
      </c>
      <c r="N277" s="65">
        <v>-7.0000000000000007E-2</v>
      </c>
      <c r="O277" s="65">
        <v>-0.08</v>
      </c>
      <c r="P277" s="65">
        <v>0</v>
      </c>
      <c r="R277" s="65">
        <v>0.33</v>
      </c>
      <c r="S277" s="65">
        <v>0.3</v>
      </c>
      <c r="T277" s="65">
        <v>0.23</v>
      </c>
      <c r="U277" s="65">
        <v>24.77</v>
      </c>
      <c r="V277" s="65">
        <v>1156.6099999999999</v>
      </c>
      <c r="X277" s="65">
        <f t="shared" si="4"/>
        <v>0.6</v>
      </c>
    </row>
    <row r="278" spans="1:24" x14ac:dyDescent="0.25">
      <c r="A278" s="65" t="s">
        <v>102</v>
      </c>
      <c r="B278" s="65">
        <v>4002</v>
      </c>
      <c r="C278" s="59">
        <v>43689</v>
      </c>
      <c r="D278" s="65">
        <v>8</v>
      </c>
      <c r="E278" s="65" t="s">
        <v>104</v>
      </c>
      <c r="F278" s="65">
        <v>16</v>
      </c>
      <c r="G278" s="65">
        <v>9.51</v>
      </c>
      <c r="H278" s="65">
        <v>0.34</v>
      </c>
      <c r="I278" s="65">
        <v>0.04</v>
      </c>
      <c r="J278" s="65">
        <v>0.2</v>
      </c>
      <c r="K278" s="65">
        <v>0.94</v>
      </c>
      <c r="L278" s="65">
        <v>0</v>
      </c>
      <c r="M278" s="65">
        <v>-0.01</v>
      </c>
      <c r="N278" s="65">
        <v>-0.09</v>
      </c>
      <c r="O278" s="65">
        <v>-0.08</v>
      </c>
      <c r="P278" s="65">
        <v>0</v>
      </c>
      <c r="R278" s="65">
        <v>0.33</v>
      </c>
      <c r="S278" s="65">
        <v>0.3</v>
      </c>
      <c r="T278" s="65">
        <v>0.23</v>
      </c>
      <c r="U278" s="65">
        <v>27.71</v>
      </c>
      <c r="V278" s="65">
        <v>1281.9369999999999</v>
      </c>
      <c r="X278" s="65">
        <f t="shared" si="4"/>
        <v>1.52</v>
      </c>
    </row>
    <row r="279" spans="1:24" x14ac:dyDescent="0.25">
      <c r="A279" s="65" t="s">
        <v>102</v>
      </c>
      <c r="B279" s="65">
        <v>4002</v>
      </c>
      <c r="C279" s="59">
        <v>43689</v>
      </c>
      <c r="D279" s="65">
        <v>9</v>
      </c>
      <c r="E279" s="65" t="s">
        <v>104</v>
      </c>
      <c r="F279" s="65">
        <v>14.03</v>
      </c>
      <c r="G279" s="65">
        <v>9.51</v>
      </c>
      <c r="H279" s="65">
        <v>0.34</v>
      </c>
      <c r="I279" s="65">
        <v>0.04</v>
      </c>
      <c r="J279" s="65">
        <v>0.11</v>
      </c>
      <c r="K279" s="65">
        <v>0.89</v>
      </c>
      <c r="L279" s="65">
        <v>0</v>
      </c>
      <c r="M279" s="65">
        <v>-0.01</v>
      </c>
      <c r="N279" s="65">
        <v>-0.12</v>
      </c>
      <c r="O279" s="65">
        <v>-0.08</v>
      </c>
      <c r="P279" s="65">
        <v>0</v>
      </c>
      <c r="R279" s="65">
        <v>0.33</v>
      </c>
      <c r="S279" s="65">
        <v>0.3</v>
      </c>
      <c r="T279" s="65">
        <v>0.23</v>
      </c>
      <c r="U279" s="65">
        <v>25.57</v>
      </c>
      <c r="V279" s="65">
        <v>1369.021</v>
      </c>
      <c r="X279" s="65">
        <f t="shared" si="4"/>
        <v>1.38</v>
      </c>
    </row>
    <row r="280" spans="1:24" x14ac:dyDescent="0.25">
      <c r="A280" s="65" t="s">
        <v>102</v>
      </c>
      <c r="B280" s="65">
        <v>4002</v>
      </c>
      <c r="C280" s="59">
        <v>43689</v>
      </c>
      <c r="D280" s="65">
        <v>10</v>
      </c>
      <c r="E280" s="65" t="s">
        <v>104</v>
      </c>
      <c r="F280" s="65">
        <v>14.37</v>
      </c>
      <c r="G280" s="65">
        <v>9.51</v>
      </c>
      <c r="H280" s="65">
        <v>0.34</v>
      </c>
      <c r="I280" s="65">
        <v>0.04</v>
      </c>
      <c r="J280" s="65">
        <v>0.08</v>
      </c>
      <c r="K280" s="65">
        <v>0.86</v>
      </c>
      <c r="L280" s="65">
        <v>0</v>
      </c>
      <c r="M280" s="65">
        <v>-0.02</v>
      </c>
      <c r="N280" s="65">
        <v>-0.11</v>
      </c>
      <c r="O280" s="65">
        <v>-0.08</v>
      </c>
      <c r="P280" s="65">
        <v>0</v>
      </c>
      <c r="R280" s="65">
        <v>0.33</v>
      </c>
      <c r="S280" s="65">
        <v>0.3</v>
      </c>
      <c r="T280" s="65">
        <v>0.23</v>
      </c>
      <c r="U280" s="65">
        <v>25.85</v>
      </c>
      <c r="V280" s="65">
        <v>1439.9690000000001</v>
      </c>
      <c r="X280" s="65">
        <f t="shared" si="4"/>
        <v>1.32</v>
      </c>
    </row>
    <row r="281" spans="1:24" x14ac:dyDescent="0.25">
      <c r="A281" s="65" t="s">
        <v>102</v>
      </c>
      <c r="B281" s="65">
        <v>4002</v>
      </c>
      <c r="C281" s="59">
        <v>43689</v>
      </c>
      <c r="D281" s="65">
        <v>11</v>
      </c>
      <c r="E281" s="65" t="s">
        <v>104</v>
      </c>
      <c r="F281" s="65">
        <v>16.91</v>
      </c>
      <c r="G281" s="65">
        <v>9.51</v>
      </c>
      <c r="H281" s="65">
        <v>0.34</v>
      </c>
      <c r="I281" s="65">
        <v>0.04</v>
      </c>
      <c r="J281" s="65">
        <v>7.0000000000000007E-2</v>
      </c>
      <c r="K281" s="65">
        <v>0.82</v>
      </c>
      <c r="L281" s="65">
        <v>0</v>
      </c>
      <c r="M281" s="65">
        <v>-0.02</v>
      </c>
      <c r="N281" s="65">
        <v>-0.1</v>
      </c>
      <c r="O281" s="65">
        <v>-0.08</v>
      </c>
      <c r="P281" s="65">
        <v>0</v>
      </c>
      <c r="R281" s="65">
        <v>0.33</v>
      </c>
      <c r="S281" s="65">
        <v>0.3</v>
      </c>
      <c r="T281" s="65">
        <v>0.23</v>
      </c>
      <c r="U281" s="65">
        <v>28.35</v>
      </c>
      <c r="V281" s="65">
        <v>1511.951</v>
      </c>
      <c r="X281" s="65">
        <f t="shared" si="4"/>
        <v>1.27</v>
      </c>
    </row>
    <row r="282" spans="1:24" x14ac:dyDescent="0.25">
      <c r="A282" s="65" t="s">
        <v>102</v>
      </c>
      <c r="B282" s="65">
        <v>4002</v>
      </c>
      <c r="C282" s="59">
        <v>43689</v>
      </c>
      <c r="D282" s="65">
        <v>12</v>
      </c>
      <c r="E282" s="65" t="s">
        <v>104</v>
      </c>
      <c r="F282" s="65">
        <v>19.75</v>
      </c>
      <c r="G282" s="65">
        <v>9.51</v>
      </c>
      <c r="H282" s="65">
        <v>0.34</v>
      </c>
      <c r="I282" s="65">
        <v>0.04</v>
      </c>
      <c r="J282" s="65">
        <v>7.0000000000000007E-2</v>
      </c>
      <c r="K282" s="65">
        <v>0.79</v>
      </c>
      <c r="L282" s="65">
        <v>0</v>
      </c>
      <c r="M282" s="65">
        <v>-0.02</v>
      </c>
      <c r="N282" s="65">
        <v>-0.09</v>
      </c>
      <c r="O282" s="65">
        <v>-0.08</v>
      </c>
      <c r="P282" s="65">
        <v>0</v>
      </c>
      <c r="R282" s="65">
        <v>0.33</v>
      </c>
      <c r="S282" s="65">
        <v>0.3</v>
      </c>
      <c r="T282" s="65">
        <v>0.23</v>
      </c>
      <c r="U282" s="65">
        <v>31.17</v>
      </c>
      <c r="V282" s="65">
        <v>1573.068</v>
      </c>
      <c r="X282" s="65">
        <f t="shared" si="4"/>
        <v>1.24</v>
      </c>
    </row>
    <row r="283" spans="1:24" x14ac:dyDescent="0.25">
      <c r="A283" s="65" t="s">
        <v>102</v>
      </c>
      <c r="B283" s="65">
        <v>4002</v>
      </c>
      <c r="C283" s="59">
        <v>43689</v>
      </c>
      <c r="D283" s="65">
        <v>13</v>
      </c>
      <c r="E283" s="65" t="s">
        <v>104</v>
      </c>
      <c r="F283" s="65">
        <v>22.92</v>
      </c>
      <c r="G283" s="65">
        <v>9.51</v>
      </c>
      <c r="H283" s="65">
        <v>0.34</v>
      </c>
      <c r="I283" s="65">
        <v>0.04</v>
      </c>
      <c r="J283" s="65">
        <v>7.0000000000000007E-2</v>
      </c>
      <c r="K283" s="65">
        <v>0.77</v>
      </c>
      <c r="L283" s="65">
        <v>0.05</v>
      </c>
      <c r="M283" s="65">
        <v>0</v>
      </c>
      <c r="N283" s="65">
        <v>-0.08</v>
      </c>
      <c r="O283" s="65">
        <v>-0.08</v>
      </c>
      <c r="P283" s="65">
        <v>0</v>
      </c>
      <c r="R283" s="65">
        <v>0.33</v>
      </c>
      <c r="S283" s="65">
        <v>0.3</v>
      </c>
      <c r="T283" s="65">
        <v>0.23</v>
      </c>
      <c r="U283" s="65">
        <v>34.4</v>
      </c>
      <c r="V283" s="65">
        <v>1624.028</v>
      </c>
      <c r="X283" s="65">
        <f t="shared" si="4"/>
        <v>1.27</v>
      </c>
    </row>
    <row r="284" spans="1:24" x14ac:dyDescent="0.25">
      <c r="A284" s="65" t="s">
        <v>102</v>
      </c>
      <c r="B284" s="65">
        <v>4002</v>
      </c>
      <c r="C284" s="59">
        <v>43689</v>
      </c>
      <c r="D284" s="65">
        <v>14</v>
      </c>
      <c r="E284" s="65" t="s">
        <v>104</v>
      </c>
      <c r="F284" s="65">
        <v>24.65</v>
      </c>
      <c r="G284" s="65">
        <v>9.51</v>
      </c>
      <c r="H284" s="65">
        <v>0.34</v>
      </c>
      <c r="I284" s="65">
        <v>0.04</v>
      </c>
      <c r="J284" s="65">
        <v>0.06</v>
      </c>
      <c r="K284" s="65">
        <v>0.62</v>
      </c>
      <c r="L284" s="65">
        <v>0.03</v>
      </c>
      <c r="M284" s="65">
        <v>-0.02</v>
      </c>
      <c r="N284" s="65">
        <v>-0.1</v>
      </c>
      <c r="O284" s="65">
        <v>-0.08</v>
      </c>
      <c r="P284" s="65">
        <v>0</v>
      </c>
      <c r="R284" s="65">
        <v>0.33</v>
      </c>
      <c r="S284" s="65">
        <v>0.3</v>
      </c>
      <c r="T284" s="65">
        <v>0.23</v>
      </c>
      <c r="U284" s="65">
        <v>35.909999999999997</v>
      </c>
      <c r="V284" s="65">
        <v>1682.144</v>
      </c>
      <c r="X284" s="65">
        <f t="shared" si="4"/>
        <v>1.0900000000000001</v>
      </c>
    </row>
    <row r="285" spans="1:24" x14ac:dyDescent="0.25">
      <c r="A285" s="65" t="s">
        <v>102</v>
      </c>
      <c r="B285" s="65">
        <v>4002</v>
      </c>
      <c r="C285" s="59">
        <v>43689</v>
      </c>
      <c r="D285" s="65">
        <v>15</v>
      </c>
      <c r="E285" s="65" t="s">
        <v>104</v>
      </c>
      <c r="F285" s="65">
        <v>23.94</v>
      </c>
      <c r="G285" s="65">
        <v>9.51</v>
      </c>
      <c r="H285" s="65">
        <v>0.34</v>
      </c>
      <c r="I285" s="65">
        <v>0.04</v>
      </c>
      <c r="J285" s="65">
        <v>7.0000000000000007E-2</v>
      </c>
      <c r="K285" s="65">
        <v>0.6</v>
      </c>
      <c r="L285" s="65">
        <v>0</v>
      </c>
      <c r="M285" s="65">
        <v>-0.01</v>
      </c>
      <c r="N285" s="65">
        <v>-0.12</v>
      </c>
      <c r="O285" s="65">
        <v>-0.08</v>
      </c>
      <c r="P285" s="65">
        <v>0</v>
      </c>
      <c r="R285" s="65">
        <v>0.33</v>
      </c>
      <c r="S285" s="65">
        <v>0.3</v>
      </c>
      <c r="T285" s="65">
        <v>0.23</v>
      </c>
      <c r="U285" s="65">
        <v>35.15</v>
      </c>
      <c r="V285" s="65">
        <v>1702.579</v>
      </c>
      <c r="X285" s="65">
        <f t="shared" si="4"/>
        <v>1.05</v>
      </c>
    </row>
    <row r="286" spans="1:24" x14ac:dyDescent="0.25">
      <c r="A286" s="65" t="s">
        <v>102</v>
      </c>
      <c r="B286" s="65">
        <v>4002</v>
      </c>
      <c r="C286" s="59">
        <v>43689</v>
      </c>
      <c r="D286" s="65">
        <v>16</v>
      </c>
      <c r="E286" s="65" t="s">
        <v>104</v>
      </c>
      <c r="F286" s="65">
        <v>28.1</v>
      </c>
      <c r="G286" s="65">
        <v>9.51</v>
      </c>
      <c r="H286" s="65">
        <v>0.34</v>
      </c>
      <c r="I286" s="65">
        <v>0.04</v>
      </c>
      <c r="J286" s="65">
        <v>7.0000000000000007E-2</v>
      </c>
      <c r="K286" s="65">
        <v>0.6</v>
      </c>
      <c r="L286" s="65">
        <v>0.1</v>
      </c>
      <c r="M286" s="65">
        <v>-0.03</v>
      </c>
      <c r="N286" s="65">
        <v>-0.15</v>
      </c>
      <c r="O286" s="65">
        <v>-0.08</v>
      </c>
      <c r="P286" s="65">
        <v>0</v>
      </c>
      <c r="R286" s="65">
        <v>0.33</v>
      </c>
      <c r="S286" s="65">
        <v>0.3</v>
      </c>
      <c r="T286" s="65">
        <v>0.23</v>
      </c>
      <c r="U286" s="65">
        <v>39.36</v>
      </c>
      <c r="V286" s="65">
        <v>1727.2850000000001</v>
      </c>
      <c r="X286" s="65">
        <f t="shared" si="4"/>
        <v>1.1500000000000001</v>
      </c>
    </row>
    <row r="287" spans="1:24" x14ac:dyDescent="0.25">
      <c r="A287" s="65" t="s">
        <v>102</v>
      </c>
      <c r="B287" s="65">
        <v>4002</v>
      </c>
      <c r="C287" s="59">
        <v>43689</v>
      </c>
      <c r="D287" s="65">
        <v>17</v>
      </c>
      <c r="E287" s="65" t="s">
        <v>104</v>
      </c>
      <c r="F287" s="65">
        <v>39.25</v>
      </c>
      <c r="G287" s="65">
        <v>9.51</v>
      </c>
      <c r="H287" s="65">
        <v>0.34</v>
      </c>
      <c r="I287" s="65">
        <v>0.04</v>
      </c>
      <c r="J287" s="65">
        <v>0.09</v>
      </c>
      <c r="K287" s="65">
        <v>0.67</v>
      </c>
      <c r="L287" s="65">
        <v>0.52</v>
      </c>
      <c r="M287" s="65">
        <v>-0.04</v>
      </c>
      <c r="N287" s="65">
        <v>-0.2</v>
      </c>
      <c r="O287" s="65">
        <v>-0.08</v>
      </c>
      <c r="P287" s="65">
        <v>0</v>
      </c>
      <c r="R287" s="65">
        <v>0.33</v>
      </c>
      <c r="S287" s="65">
        <v>0.3</v>
      </c>
      <c r="T287" s="65">
        <v>0.23</v>
      </c>
      <c r="U287" s="65">
        <v>50.96</v>
      </c>
      <c r="V287" s="65">
        <v>1746.606</v>
      </c>
      <c r="X287" s="65">
        <f t="shared" si="4"/>
        <v>1.6600000000000001</v>
      </c>
    </row>
    <row r="288" spans="1:24" x14ac:dyDescent="0.25">
      <c r="A288" s="65" t="s">
        <v>102</v>
      </c>
      <c r="B288" s="65">
        <v>4002</v>
      </c>
      <c r="C288" s="59">
        <v>43689</v>
      </c>
      <c r="D288" s="65">
        <v>18</v>
      </c>
      <c r="E288" s="65" t="s">
        <v>104</v>
      </c>
      <c r="F288" s="65">
        <v>46.62</v>
      </c>
      <c r="G288" s="65">
        <v>9.51</v>
      </c>
      <c r="H288" s="65">
        <v>0.34</v>
      </c>
      <c r="I288" s="65">
        <v>0.04</v>
      </c>
      <c r="J288" s="65">
        <v>0.18</v>
      </c>
      <c r="K288" s="65">
        <v>0.67</v>
      </c>
      <c r="L288" s="65">
        <v>0.66</v>
      </c>
      <c r="M288" s="65">
        <v>-7.0000000000000007E-2</v>
      </c>
      <c r="N288" s="65">
        <v>-0.22</v>
      </c>
      <c r="O288" s="65">
        <v>-0.08</v>
      </c>
      <c r="P288" s="65">
        <v>0</v>
      </c>
      <c r="R288" s="65">
        <v>0.33</v>
      </c>
      <c r="S288" s="65">
        <v>0.3</v>
      </c>
      <c r="T288" s="65">
        <v>0.23</v>
      </c>
      <c r="U288" s="65">
        <v>58.51</v>
      </c>
      <c r="V288" s="65">
        <v>1773.5139999999999</v>
      </c>
      <c r="X288" s="65">
        <f t="shared" si="4"/>
        <v>1.8900000000000001</v>
      </c>
    </row>
    <row r="289" spans="1:24" x14ac:dyDescent="0.25">
      <c r="A289" s="65" t="s">
        <v>102</v>
      </c>
      <c r="B289" s="65">
        <v>4002</v>
      </c>
      <c r="C289" s="59">
        <v>43689</v>
      </c>
      <c r="D289" s="65">
        <v>19</v>
      </c>
      <c r="E289" s="65" t="s">
        <v>104</v>
      </c>
      <c r="F289" s="65">
        <v>42.46</v>
      </c>
      <c r="G289" s="65">
        <v>9.51</v>
      </c>
      <c r="H289" s="65">
        <v>0.34</v>
      </c>
      <c r="I289" s="65">
        <v>0.04</v>
      </c>
      <c r="J289" s="65">
        <v>0.22</v>
      </c>
      <c r="K289" s="65">
        <v>0.68</v>
      </c>
      <c r="L289" s="65">
        <v>0.31</v>
      </c>
      <c r="M289" s="65">
        <v>0</v>
      </c>
      <c r="N289" s="65">
        <v>-0.18</v>
      </c>
      <c r="O289" s="65">
        <v>-0.08</v>
      </c>
      <c r="P289" s="65">
        <v>0</v>
      </c>
      <c r="R289" s="65">
        <v>0.33</v>
      </c>
      <c r="S289" s="65">
        <v>0.3</v>
      </c>
      <c r="T289" s="65">
        <v>0.23</v>
      </c>
      <c r="U289" s="65">
        <v>54.16</v>
      </c>
      <c r="V289" s="65">
        <v>1759.0530000000001</v>
      </c>
      <c r="X289" s="65">
        <f t="shared" si="4"/>
        <v>1.59</v>
      </c>
    </row>
    <row r="290" spans="1:24" x14ac:dyDescent="0.25">
      <c r="A290" s="65" t="s">
        <v>102</v>
      </c>
      <c r="B290" s="65">
        <v>4002</v>
      </c>
      <c r="C290" s="59">
        <v>43689</v>
      </c>
      <c r="D290" s="65">
        <v>20</v>
      </c>
      <c r="E290" s="65" t="s">
        <v>104</v>
      </c>
      <c r="F290" s="65">
        <v>40.92</v>
      </c>
      <c r="G290" s="65">
        <v>9.51</v>
      </c>
      <c r="H290" s="65">
        <v>0.34</v>
      </c>
      <c r="I290" s="65">
        <v>0.04</v>
      </c>
      <c r="J290" s="65">
        <v>0.2</v>
      </c>
      <c r="K290" s="65">
        <v>0.7</v>
      </c>
      <c r="L290" s="65">
        <v>0.38</v>
      </c>
      <c r="M290" s="65">
        <v>-0.04</v>
      </c>
      <c r="N290" s="65">
        <v>-0.17</v>
      </c>
      <c r="O290" s="65">
        <v>-0.08</v>
      </c>
      <c r="P290" s="65">
        <v>0</v>
      </c>
      <c r="R290" s="65">
        <v>0.33</v>
      </c>
      <c r="S290" s="65">
        <v>0.3</v>
      </c>
      <c r="T290" s="65">
        <v>0.23</v>
      </c>
      <c r="U290" s="65">
        <v>52.66</v>
      </c>
      <c r="V290" s="65">
        <v>1710.127</v>
      </c>
      <c r="X290" s="65">
        <f t="shared" si="4"/>
        <v>1.6600000000000001</v>
      </c>
    </row>
    <row r="291" spans="1:24" x14ac:dyDescent="0.25">
      <c r="A291" s="65" t="s">
        <v>102</v>
      </c>
      <c r="B291" s="65">
        <v>4002</v>
      </c>
      <c r="C291" s="59">
        <v>43689</v>
      </c>
      <c r="D291" s="65">
        <v>21</v>
      </c>
      <c r="E291" s="65" t="s">
        <v>104</v>
      </c>
      <c r="F291" s="65">
        <v>39.65</v>
      </c>
      <c r="G291" s="65">
        <v>9.51</v>
      </c>
      <c r="H291" s="65">
        <v>0.34</v>
      </c>
      <c r="I291" s="65">
        <v>0.04</v>
      </c>
      <c r="J291" s="65">
        <v>0.22</v>
      </c>
      <c r="K291" s="65">
        <v>0.71</v>
      </c>
      <c r="L291" s="65">
        <v>0.22</v>
      </c>
      <c r="M291" s="65">
        <v>-0.03</v>
      </c>
      <c r="N291" s="65">
        <v>-0.16</v>
      </c>
      <c r="O291" s="65">
        <v>-0.08</v>
      </c>
      <c r="P291" s="65">
        <v>0</v>
      </c>
      <c r="R291" s="65">
        <v>0.33</v>
      </c>
      <c r="S291" s="65">
        <v>0.3</v>
      </c>
      <c r="T291" s="65">
        <v>0.23</v>
      </c>
      <c r="U291" s="65">
        <v>51.28</v>
      </c>
      <c r="V291" s="65">
        <v>1677.3989999999999</v>
      </c>
      <c r="X291" s="65">
        <f t="shared" si="4"/>
        <v>1.53</v>
      </c>
    </row>
    <row r="292" spans="1:24" x14ac:dyDescent="0.25">
      <c r="A292" s="65" t="s">
        <v>102</v>
      </c>
      <c r="B292" s="65">
        <v>4002</v>
      </c>
      <c r="C292" s="59">
        <v>43689</v>
      </c>
      <c r="D292" s="65">
        <v>22</v>
      </c>
      <c r="E292" s="65" t="s">
        <v>104</v>
      </c>
      <c r="F292" s="65">
        <v>29.08</v>
      </c>
      <c r="G292" s="65">
        <v>9.51</v>
      </c>
      <c r="H292" s="65">
        <v>0.34</v>
      </c>
      <c r="I292" s="65">
        <v>0.04</v>
      </c>
      <c r="J292" s="65">
        <v>0.13</v>
      </c>
      <c r="K292" s="65">
        <v>0.75</v>
      </c>
      <c r="L292" s="65">
        <v>0</v>
      </c>
      <c r="M292" s="65">
        <v>0.03</v>
      </c>
      <c r="N292" s="65">
        <v>0.01</v>
      </c>
      <c r="O292" s="65">
        <v>-0.08</v>
      </c>
      <c r="P292" s="65">
        <v>0</v>
      </c>
      <c r="R292" s="65">
        <v>0.33</v>
      </c>
      <c r="S292" s="65">
        <v>0.3</v>
      </c>
      <c r="T292" s="65">
        <v>0.23</v>
      </c>
      <c r="U292" s="65">
        <v>40.67</v>
      </c>
      <c r="V292" s="65">
        <v>1554.7619999999999</v>
      </c>
      <c r="X292" s="65">
        <f t="shared" si="4"/>
        <v>1.26</v>
      </c>
    </row>
    <row r="293" spans="1:24" x14ac:dyDescent="0.25">
      <c r="A293" s="65" t="s">
        <v>102</v>
      </c>
      <c r="B293" s="65">
        <v>4002</v>
      </c>
      <c r="C293" s="59">
        <v>43689</v>
      </c>
      <c r="D293" s="65">
        <v>23</v>
      </c>
      <c r="E293" s="65" t="s">
        <v>104</v>
      </c>
      <c r="F293" s="65">
        <v>26.05</v>
      </c>
      <c r="G293" s="65">
        <v>9.51</v>
      </c>
      <c r="H293" s="65">
        <v>0.34</v>
      </c>
      <c r="I293" s="65">
        <v>0.04</v>
      </c>
      <c r="J293" s="65">
        <v>0.19</v>
      </c>
      <c r="K293" s="65">
        <v>0.82</v>
      </c>
      <c r="L293" s="65">
        <v>0</v>
      </c>
      <c r="M293" s="65">
        <v>0</v>
      </c>
      <c r="N293" s="65">
        <v>-0.09</v>
      </c>
      <c r="O293" s="65">
        <v>-0.08</v>
      </c>
      <c r="P293" s="65">
        <v>0</v>
      </c>
      <c r="R293" s="65">
        <v>0.33</v>
      </c>
      <c r="S293" s="65">
        <v>0.3</v>
      </c>
      <c r="T293" s="65">
        <v>0.23</v>
      </c>
      <c r="U293" s="65">
        <v>37.64</v>
      </c>
      <c r="V293" s="65">
        <v>1398.2919999999999</v>
      </c>
      <c r="X293" s="65">
        <f t="shared" si="4"/>
        <v>1.3900000000000001</v>
      </c>
    </row>
    <row r="294" spans="1:24" x14ac:dyDescent="0.25">
      <c r="A294" s="65" t="s">
        <v>102</v>
      </c>
      <c r="B294" s="65">
        <v>4002</v>
      </c>
      <c r="C294" s="59">
        <v>43689</v>
      </c>
      <c r="D294" s="65">
        <v>24</v>
      </c>
      <c r="E294" s="65" t="s">
        <v>103</v>
      </c>
      <c r="F294" s="65">
        <v>24.07</v>
      </c>
      <c r="G294" s="65">
        <v>9.51</v>
      </c>
      <c r="H294" s="65">
        <v>0.34</v>
      </c>
      <c r="I294" s="65">
        <v>0.04</v>
      </c>
      <c r="J294" s="65">
        <v>0.21</v>
      </c>
      <c r="K294" s="65">
        <v>0</v>
      </c>
      <c r="L294" s="65">
        <v>0.21</v>
      </c>
      <c r="M294" s="65">
        <v>-0.01</v>
      </c>
      <c r="N294" s="65">
        <v>-0.01</v>
      </c>
      <c r="O294" s="65">
        <v>-0.08</v>
      </c>
      <c r="P294" s="65">
        <v>0</v>
      </c>
      <c r="R294" s="65">
        <v>0.33</v>
      </c>
      <c r="S294" s="65">
        <v>0.3</v>
      </c>
      <c r="T294" s="65">
        <v>0.23</v>
      </c>
      <c r="U294" s="65">
        <v>35.14</v>
      </c>
      <c r="V294" s="65">
        <v>1272.0360000000001</v>
      </c>
      <c r="X294" s="65">
        <f t="shared" si="4"/>
        <v>0.79999999999999993</v>
      </c>
    </row>
    <row r="295" spans="1:24" x14ac:dyDescent="0.25">
      <c r="A295" s="65" t="s">
        <v>102</v>
      </c>
      <c r="B295" s="65">
        <v>4002</v>
      </c>
      <c r="C295" s="59">
        <v>43690</v>
      </c>
      <c r="D295" s="65">
        <v>1</v>
      </c>
      <c r="E295" s="65" t="s">
        <v>103</v>
      </c>
      <c r="F295" s="65">
        <v>27.25</v>
      </c>
      <c r="G295" s="65">
        <v>9.51</v>
      </c>
      <c r="H295" s="65">
        <v>0.34</v>
      </c>
      <c r="I295" s="65">
        <v>0.2</v>
      </c>
      <c r="J295" s="65">
        <v>0.15</v>
      </c>
      <c r="K295" s="65">
        <v>0</v>
      </c>
      <c r="L295" s="65">
        <v>0.35</v>
      </c>
      <c r="M295" s="65">
        <v>-0.02</v>
      </c>
      <c r="N295" s="65">
        <v>-0.04</v>
      </c>
      <c r="O295" s="65">
        <v>-0.08</v>
      </c>
      <c r="P295" s="65">
        <v>0</v>
      </c>
      <c r="R295" s="65">
        <v>0.33</v>
      </c>
      <c r="S295" s="65">
        <v>0.3</v>
      </c>
      <c r="T295" s="65">
        <v>0.23</v>
      </c>
      <c r="U295" s="65">
        <v>38.520000000000003</v>
      </c>
      <c r="V295" s="65">
        <v>1187.624</v>
      </c>
      <c r="X295" s="65">
        <f t="shared" si="4"/>
        <v>1.04</v>
      </c>
    </row>
    <row r="296" spans="1:24" x14ac:dyDescent="0.25">
      <c r="A296" s="65" t="s">
        <v>102</v>
      </c>
      <c r="B296" s="65">
        <v>4002</v>
      </c>
      <c r="C296" s="59">
        <v>43690</v>
      </c>
      <c r="D296" s="65">
        <v>2</v>
      </c>
      <c r="E296" s="65" t="s">
        <v>103</v>
      </c>
      <c r="F296" s="65">
        <v>19.440000000000001</v>
      </c>
      <c r="G296" s="65">
        <v>9.51</v>
      </c>
      <c r="H296" s="65">
        <v>0.34</v>
      </c>
      <c r="I296" s="65">
        <v>0.2</v>
      </c>
      <c r="J296" s="65">
        <v>0.09</v>
      </c>
      <c r="K296" s="65">
        <v>0</v>
      </c>
      <c r="L296" s="65">
        <v>0</v>
      </c>
      <c r="M296" s="65">
        <v>0.02</v>
      </c>
      <c r="N296" s="65">
        <v>-7.0000000000000007E-2</v>
      </c>
      <c r="O296" s="65">
        <v>-0.08</v>
      </c>
      <c r="P296" s="65">
        <v>0</v>
      </c>
      <c r="R296" s="65">
        <v>0.33</v>
      </c>
      <c r="S296" s="65">
        <v>0.3</v>
      </c>
      <c r="T296" s="65">
        <v>0.23</v>
      </c>
      <c r="U296" s="65">
        <v>30.31</v>
      </c>
      <c r="V296" s="65">
        <v>1133.027</v>
      </c>
      <c r="X296" s="65">
        <f t="shared" si="4"/>
        <v>0.63</v>
      </c>
    </row>
    <row r="297" spans="1:24" x14ac:dyDescent="0.25">
      <c r="A297" s="65" t="s">
        <v>102</v>
      </c>
      <c r="B297" s="65">
        <v>4002</v>
      </c>
      <c r="C297" s="59">
        <v>43690</v>
      </c>
      <c r="D297" s="65">
        <v>3</v>
      </c>
      <c r="E297" s="65" t="s">
        <v>103</v>
      </c>
      <c r="F297" s="65">
        <v>19.18</v>
      </c>
      <c r="G297" s="65">
        <v>9.51</v>
      </c>
      <c r="H297" s="65">
        <v>0.34</v>
      </c>
      <c r="I297" s="65">
        <v>0.2</v>
      </c>
      <c r="J297" s="65">
        <v>7.0000000000000007E-2</v>
      </c>
      <c r="K297" s="65">
        <v>0</v>
      </c>
      <c r="L297" s="65">
        <v>0</v>
      </c>
      <c r="M297" s="65">
        <v>0.01</v>
      </c>
      <c r="N297" s="65">
        <v>-0.06</v>
      </c>
      <c r="O297" s="65">
        <v>-0.08</v>
      </c>
      <c r="P297" s="65">
        <v>0</v>
      </c>
      <c r="R297" s="65">
        <v>0.33</v>
      </c>
      <c r="S297" s="65">
        <v>0.3</v>
      </c>
      <c r="T297" s="65">
        <v>0.23</v>
      </c>
      <c r="U297" s="65">
        <v>30.03</v>
      </c>
      <c r="V297" s="65">
        <v>1102.6389999999999</v>
      </c>
      <c r="X297" s="65">
        <f t="shared" si="4"/>
        <v>0.6100000000000001</v>
      </c>
    </row>
    <row r="298" spans="1:24" x14ac:dyDescent="0.25">
      <c r="A298" s="65" t="s">
        <v>102</v>
      </c>
      <c r="B298" s="65">
        <v>4002</v>
      </c>
      <c r="C298" s="59">
        <v>43690</v>
      </c>
      <c r="D298" s="65">
        <v>4</v>
      </c>
      <c r="E298" s="65" t="s">
        <v>103</v>
      </c>
      <c r="F298" s="65">
        <v>18.62</v>
      </c>
      <c r="G298" s="65">
        <v>9.51</v>
      </c>
      <c r="H298" s="65">
        <v>0.34</v>
      </c>
      <c r="I298" s="65">
        <v>0.2</v>
      </c>
      <c r="J298" s="65">
        <v>0.06</v>
      </c>
      <c r="K298" s="65">
        <v>0</v>
      </c>
      <c r="L298" s="65">
        <v>0</v>
      </c>
      <c r="M298" s="65">
        <v>-0.02</v>
      </c>
      <c r="N298" s="65">
        <v>-0.06</v>
      </c>
      <c r="O298" s="65">
        <v>-0.08</v>
      </c>
      <c r="P298" s="65">
        <v>0</v>
      </c>
      <c r="R298" s="65">
        <v>0.33</v>
      </c>
      <c r="S298" s="65">
        <v>0.3</v>
      </c>
      <c r="T298" s="65">
        <v>0.23</v>
      </c>
      <c r="U298" s="65">
        <v>29.43</v>
      </c>
      <c r="V298" s="65">
        <v>1095.9870000000001</v>
      </c>
      <c r="X298" s="65">
        <f t="shared" si="4"/>
        <v>0.60000000000000009</v>
      </c>
    </row>
    <row r="299" spans="1:24" x14ac:dyDescent="0.25">
      <c r="A299" s="65" t="s">
        <v>102</v>
      </c>
      <c r="B299" s="65">
        <v>4002</v>
      </c>
      <c r="C299" s="59">
        <v>43690</v>
      </c>
      <c r="D299" s="65">
        <v>5</v>
      </c>
      <c r="E299" s="65" t="s">
        <v>103</v>
      </c>
      <c r="F299" s="65">
        <v>18.850000000000001</v>
      </c>
      <c r="G299" s="65">
        <v>9.51</v>
      </c>
      <c r="H299" s="65">
        <v>0.34</v>
      </c>
      <c r="I299" s="65">
        <v>0.2</v>
      </c>
      <c r="J299" s="65">
        <v>0.05</v>
      </c>
      <c r="K299" s="65">
        <v>0</v>
      </c>
      <c r="L299" s="65">
        <v>0</v>
      </c>
      <c r="M299" s="65">
        <v>-0.02</v>
      </c>
      <c r="N299" s="65">
        <v>-0.06</v>
      </c>
      <c r="O299" s="65">
        <v>-0.08</v>
      </c>
      <c r="P299" s="65">
        <v>0</v>
      </c>
      <c r="R299" s="65">
        <v>0.33</v>
      </c>
      <c r="S299" s="65">
        <v>0.3</v>
      </c>
      <c r="T299" s="65">
        <v>0.23</v>
      </c>
      <c r="U299" s="65">
        <v>29.65</v>
      </c>
      <c r="V299" s="65">
        <v>1121.2550000000001</v>
      </c>
      <c r="X299" s="65">
        <f t="shared" si="4"/>
        <v>0.59000000000000008</v>
      </c>
    </row>
    <row r="300" spans="1:24" x14ac:dyDescent="0.25">
      <c r="A300" s="65" t="s">
        <v>102</v>
      </c>
      <c r="B300" s="65">
        <v>4002</v>
      </c>
      <c r="C300" s="59">
        <v>43690</v>
      </c>
      <c r="D300" s="65">
        <v>6</v>
      </c>
      <c r="E300" s="65" t="s">
        <v>103</v>
      </c>
      <c r="F300" s="65">
        <v>37.81</v>
      </c>
      <c r="G300" s="65">
        <v>9.51</v>
      </c>
      <c r="H300" s="65">
        <v>0.34</v>
      </c>
      <c r="I300" s="65">
        <v>0.2</v>
      </c>
      <c r="J300" s="65">
        <v>0.42</v>
      </c>
      <c r="K300" s="65">
        <v>0</v>
      </c>
      <c r="L300" s="65">
        <v>0</v>
      </c>
      <c r="M300" s="65">
        <v>-0.01</v>
      </c>
      <c r="N300" s="65">
        <v>0.2</v>
      </c>
      <c r="O300" s="65">
        <v>-0.08</v>
      </c>
      <c r="P300" s="65">
        <v>0</v>
      </c>
      <c r="R300" s="65">
        <v>0.33</v>
      </c>
      <c r="S300" s="65">
        <v>0.3</v>
      </c>
      <c r="T300" s="65">
        <v>0.23</v>
      </c>
      <c r="U300" s="65">
        <v>49.25</v>
      </c>
      <c r="V300" s="65">
        <v>1205.5540000000001</v>
      </c>
      <c r="X300" s="65">
        <f t="shared" si="4"/>
        <v>0.96</v>
      </c>
    </row>
    <row r="301" spans="1:24" x14ac:dyDescent="0.25">
      <c r="A301" s="65" t="s">
        <v>102</v>
      </c>
      <c r="B301" s="65">
        <v>4002</v>
      </c>
      <c r="C301" s="59">
        <v>43690</v>
      </c>
      <c r="D301" s="65">
        <v>7</v>
      </c>
      <c r="E301" s="65" t="s">
        <v>103</v>
      </c>
      <c r="F301" s="65">
        <v>50.13</v>
      </c>
      <c r="G301" s="65">
        <v>9.51</v>
      </c>
      <c r="H301" s="65">
        <v>0.34</v>
      </c>
      <c r="I301" s="65">
        <v>0.2</v>
      </c>
      <c r="J301" s="65">
        <v>0.92</v>
      </c>
      <c r="K301" s="65">
        <v>0</v>
      </c>
      <c r="L301" s="65">
        <v>0.74</v>
      </c>
      <c r="M301" s="65">
        <v>-0.03</v>
      </c>
      <c r="N301" s="65">
        <v>-0.27</v>
      </c>
      <c r="O301" s="65">
        <v>-0.08</v>
      </c>
      <c r="P301" s="65">
        <v>0</v>
      </c>
      <c r="R301" s="65">
        <v>0.33</v>
      </c>
      <c r="S301" s="65">
        <v>0.3</v>
      </c>
      <c r="T301" s="65">
        <v>0.23</v>
      </c>
      <c r="U301" s="65">
        <v>62.32</v>
      </c>
      <c r="V301" s="65">
        <v>1316.5309999999999</v>
      </c>
      <c r="X301" s="65">
        <f t="shared" si="4"/>
        <v>2.2000000000000002</v>
      </c>
    </row>
    <row r="302" spans="1:24" x14ac:dyDescent="0.25">
      <c r="A302" s="65" t="s">
        <v>102</v>
      </c>
      <c r="B302" s="65">
        <v>4002</v>
      </c>
      <c r="C302" s="59">
        <v>43690</v>
      </c>
      <c r="D302" s="65">
        <v>8</v>
      </c>
      <c r="E302" s="65" t="s">
        <v>104</v>
      </c>
      <c r="F302" s="65">
        <v>30.72</v>
      </c>
      <c r="G302" s="65">
        <v>9.51</v>
      </c>
      <c r="H302" s="65">
        <v>0.34</v>
      </c>
      <c r="I302" s="65">
        <v>0.2</v>
      </c>
      <c r="J302" s="65">
        <v>0.42</v>
      </c>
      <c r="K302" s="65">
        <v>0.83</v>
      </c>
      <c r="L302" s="65">
        <v>0</v>
      </c>
      <c r="M302" s="65">
        <v>-0.05</v>
      </c>
      <c r="N302" s="65">
        <v>0.01</v>
      </c>
      <c r="O302" s="65">
        <v>-0.08</v>
      </c>
      <c r="P302" s="65">
        <v>0</v>
      </c>
      <c r="R302" s="65">
        <v>0.33</v>
      </c>
      <c r="S302" s="65">
        <v>0.3</v>
      </c>
      <c r="T302" s="65">
        <v>0.23</v>
      </c>
      <c r="U302" s="65">
        <v>42.76</v>
      </c>
      <c r="V302" s="65">
        <v>1434.221</v>
      </c>
      <c r="X302" s="65">
        <f t="shared" si="4"/>
        <v>1.79</v>
      </c>
    </row>
    <row r="303" spans="1:24" x14ac:dyDescent="0.25">
      <c r="A303" s="65" t="s">
        <v>102</v>
      </c>
      <c r="B303" s="65">
        <v>4002</v>
      </c>
      <c r="C303" s="59">
        <v>43690</v>
      </c>
      <c r="D303" s="65">
        <v>9</v>
      </c>
      <c r="E303" s="65" t="s">
        <v>104</v>
      </c>
      <c r="F303" s="65">
        <v>45.75</v>
      </c>
      <c r="G303" s="65">
        <v>9.51</v>
      </c>
      <c r="H303" s="65">
        <v>0.34</v>
      </c>
      <c r="I303" s="65">
        <v>0.2</v>
      </c>
      <c r="J303" s="65">
        <v>0.36</v>
      </c>
      <c r="K303" s="65">
        <v>0.76</v>
      </c>
      <c r="L303" s="65">
        <v>0.56999999999999995</v>
      </c>
      <c r="M303" s="65">
        <v>-0.02</v>
      </c>
      <c r="N303" s="65">
        <v>-0.13</v>
      </c>
      <c r="O303" s="65">
        <v>-0.08</v>
      </c>
      <c r="P303" s="65">
        <v>0</v>
      </c>
      <c r="R303" s="65">
        <v>0.33</v>
      </c>
      <c r="S303" s="65">
        <v>0.3</v>
      </c>
      <c r="T303" s="65">
        <v>0.23</v>
      </c>
      <c r="U303" s="65">
        <v>58.12</v>
      </c>
      <c r="V303" s="65">
        <v>1519.125</v>
      </c>
      <c r="X303" s="65">
        <f t="shared" si="4"/>
        <v>2.23</v>
      </c>
    </row>
    <row r="304" spans="1:24" x14ac:dyDescent="0.25">
      <c r="A304" s="65" t="s">
        <v>102</v>
      </c>
      <c r="B304" s="65">
        <v>4002</v>
      </c>
      <c r="C304" s="59">
        <v>43690</v>
      </c>
      <c r="D304" s="65">
        <v>10</v>
      </c>
      <c r="E304" s="65" t="s">
        <v>104</v>
      </c>
      <c r="F304" s="65">
        <v>45.4</v>
      </c>
      <c r="G304" s="65">
        <v>9.51</v>
      </c>
      <c r="H304" s="65">
        <v>0.34</v>
      </c>
      <c r="I304" s="65">
        <v>0.2</v>
      </c>
      <c r="J304" s="65">
        <v>0.26</v>
      </c>
      <c r="K304" s="65">
        <v>0.73</v>
      </c>
      <c r="L304" s="65">
        <v>0.4</v>
      </c>
      <c r="M304" s="65">
        <v>-0.11</v>
      </c>
      <c r="N304" s="65">
        <v>-0.09</v>
      </c>
      <c r="O304" s="65">
        <v>-0.08</v>
      </c>
      <c r="P304" s="65">
        <v>0</v>
      </c>
      <c r="R304" s="65">
        <v>0.33</v>
      </c>
      <c r="S304" s="65">
        <v>0.3</v>
      </c>
      <c r="T304" s="65">
        <v>0.23</v>
      </c>
      <c r="U304" s="65">
        <v>57.42</v>
      </c>
      <c r="V304" s="65">
        <v>1594.145</v>
      </c>
      <c r="X304" s="65">
        <f t="shared" si="4"/>
        <v>1.9300000000000002</v>
      </c>
    </row>
    <row r="305" spans="1:24" x14ac:dyDescent="0.25">
      <c r="A305" s="65" t="s">
        <v>102</v>
      </c>
      <c r="B305" s="65">
        <v>4002</v>
      </c>
      <c r="C305" s="59">
        <v>43690</v>
      </c>
      <c r="D305" s="65">
        <v>11</v>
      </c>
      <c r="E305" s="65" t="s">
        <v>104</v>
      </c>
      <c r="F305" s="65">
        <v>43.96</v>
      </c>
      <c r="G305" s="65">
        <v>9.51</v>
      </c>
      <c r="H305" s="65">
        <v>0.34</v>
      </c>
      <c r="I305" s="65">
        <v>0.2</v>
      </c>
      <c r="J305" s="65">
        <v>0.24</v>
      </c>
      <c r="K305" s="65">
        <v>0.71</v>
      </c>
      <c r="L305" s="65">
        <v>0.74</v>
      </c>
      <c r="M305" s="65">
        <v>-0.03</v>
      </c>
      <c r="N305" s="65">
        <v>-0.1</v>
      </c>
      <c r="O305" s="65">
        <v>-0.08</v>
      </c>
      <c r="P305" s="65">
        <v>0</v>
      </c>
      <c r="R305" s="65">
        <v>0.33</v>
      </c>
      <c r="S305" s="65">
        <v>0.3</v>
      </c>
      <c r="T305" s="65">
        <v>0.23</v>
      </c>
      <c r="U305" s="65">
        <v>56.35</v>
      </c>
      <c r="V305" s="65">
        <v>1663.001</v>
      </c>
      <c r="X305" s="65">
        <f t="shared" si="4"/>
        <v>2.23</v>
      </c>
    </row>
    <row r="306" spans="1:24" x14ac:dyDescent="0.25">
      <c r="A306" s="65" t="s">
        <v>102</v>
      </c>
      <c r="B306" s="65">
        <v>4002</v>
      </c>
      <c r="C306" s="59">
        <v>43690</v>
      </c>
      <c r="D306" s="65">
        <v>12</v>
      </c>
      <c r="E306" s="65" t="s">
        <v>104</v>
      </c>
      <c r="F306" s="65">
        <v>45.79</v>
      </c>
      <c r="G306" s="65">
        <v>9.51</v>
      </c>
      <c r="H306" s="65">
        <v>0.34</v>
      </c>
      <c r="I306" s="65">
        <v>0.2</v>
      </c>
      <c r="J306" s="65">
        <v>0.27</v>
      </c>
      <c r="K306" s="65">
        <v>0.7</v>
      </c>
      <c r="L306" s="65">
        <v>0.83</v>
      </c>
      <c r="M306" s="65">
        <v>-7.0000000000000007E-2</v>
      </c>
      <c r="N306" s="65">
        <v>-0.18</v>
      </c>
      <c r="O306" s="65">
        <v>-0.08</v>
      </c>
      <c r="P306" s="65">
        <v>-0.01</v>
      </c>
      <c r="R306" s="65">
        <v>0.33</v>
      </c>
      <c r="S306" s="65">
        <v>0.3</v>
      </c>
      <c r="T306" s="65">
        <v>0.23</v>
      </c>
      <c r="U306" s="65">
        <v>58.16</v>
      </c>
      <c r="V306" s="65">
        <v>1704.0830000000001</v>
      </c>
      <c r="X306" s="65">
        <f t="shared" si="4"/>
        <v>2.33</v>
      </c>
    </row>
    <row r="307" spans="1:24" x14ac:dyDescent="0.25">
      <c r="A307" s="65" t="s">
        <v>102</v>
      </c>
      <c r="B307" s="65">
        <v>4002</v>
      </c>
      <c r="C307" s="59">
        <v>43690</v>
      </c>
      <c r="D307" s="65">
        <v>13</v>
      </c>
      <c r="E307" s="65" t="s">
        <v>104</v>
      </c>
      <c r="F307" s="65">
        <v>52.15</v>
      </c>
      <c r="G307" s="65">
        <v>9.51</v>
      </c>
      <c r="H307" s="65">
        <v>0.34</v>
      </c>
      <c r="I307" s="65">
        <v>0.2</v>
      </c>
      <c r="J307" s="65">
        <v>0.47</v>
      </c>
      <c r="K307" s="65">
        <v>0.7</v>
      </c>
      <c r="L307" s="65">
        <v>1.2</v>
      </c>
      <c r="M307" s="65">
        <v>-0.03</v>
      </c>
      <c r="N307" s="65">
        <v>-0.23</v>
      </c>
      <c r="O307" s="65">
        <v>-0.08</v>
      </c>
      <c r="P307" s="65">
        <v>-0.02</v>
      </c>
      <c r="R307" s="65">
        <v>0.33</v>
      </c>
      <c r="S307" s="65">
        <v>0.3</v>
      </c>
      <c r="T307" s="65">
        <v>0.23</v>
      </c>
      <c r="U307" s="65">
        <v>65.069999999999993</v>
      </c>
      <c r="V307" s="65">
        <v>1720.297</v>
      </c>
      <c r="X307" s="65">
        <f t="shared" si="4"/>
        <v>2.89</v>
      </c>
    </row>
    <row r="308" spans="1:24" x14ac:dyDescent="0.25">
      <c r="A308" s="65" t="s">
        <v>102</v>
      </c>
      <c r="B308" s="65">
        <v>4002</v>
      </c>
      <c r="C308" s="59">
        <v>43690</v>
      </c>
      <c r="D308" s="65">
        <v>14</v>
      </c>
      <c r="E308" s="65" t="s">
        <v>104</v>
      </c>
      <c r="F308" s="65">
        <v>23.72</v>
      </c>
      <c r="G308" s="65">
        <v>9.51</v>
      </c>
      <c r="H308" s="65">
        <v>0.34</v>
      </c>
      <c r="I308" s="65">
        <v>0.2</v>
      </c>
      <c r="J308" s="65">
        <v>0.13</v>
      </c>
      <c r="K308" s="65">
        <v>0.72</v>
      </c>
      <c r="L308" s="65">
        <v>0</v>
      </c>
      <c r="M308" s="65">
        <v>-0.05</v>
      </c>
      <c r="N308" s="65">
        <v>-0.2</v>
      </c>
      <c r="O308" s="65">
        <v>-0.08</v>
      </c>
      <c r="P308" s="65">
        <v>0</v>
      </c>
      <c r="R308" s="65">
        <v>0.33</v>
      </c>
      <c r="S308" s="65">
        <v>0.3</v>
      </c>
      <c r="T308" s="65">
        <v>0.23</v>
      </c>
      <c r="U308" s="65">
        <v>35.15</v>
      </c>
      <c r="V308" s="65">
        <v>1742.751</v>
      </c>
      <c r="X308" s="65">
        <f t="shared" si="4"/>
        <v>1.3900000000000001</v>
      </c>
    </row>
    <row r="309" spans="1:24" x14ac:dyDescent="0.25">
      <c r="A309" s="65" t="s">
        <v>102</v>
      </c>
      <c r="B309" s="65">
        <v>4002</v>
      </c>
      <c r="C309" s="59">
        <v>43690</v>
      </c>
      <c r="D309" s="65">
        <v>15</v>
      </c>
      <c r="E309" s="65" t="s">
        <v>104</v>
      </c>
      <c r="F309" s="65">
        <v>22.85</v>
      </c>
      <c r="G309" s="65">
        <v>9.51</v>
      </c>
      <c r="H309" s="65">
        <v>0.34</v>
      </c>
      <c r="I309" s="65">
        <v>0.2</v>
      </c>
      <c r="J309" s="65">
        <v>0.08</v>
      </c>
      <c r="K309" s="65">
        <v>0.72</v>
      </c>
      <c r="L309" s="65">
        <v>0</v>
      </c>
      <c r="M309" s="65">
        <v>-0.02</v>
      </c>
      <c r="N309" s="65">
        <v>-0.19</v>
      </c>
      <c r="O309" s="65">
        <v>-0.08</v>
      </c>
      <c r="P309" s="65">
        <v>0</v>
      </c>
      <c r="R309" s="65">
        <v>0.33</v>
      </c>
      <c r="S309" s="65">
        <v>0.3</v>
      </c>
      <c r="T309" s="65">
        <v>0.23</v>
      </c>
      <c r="U309" s="65">
        <v>34.270000000000003</v>
      </c>
      <c r="V309" s="65">
        <v>1762.0709999999999</v>
      </c>
      <c r="X309" s="65">
        <f t="shared" si="4"/>
        <v>1.3399999999999999</v>
      </c>
    </row>
    <row r="310" spans="1:24" x14ac:dyDescent="0.25">
      <c r="A310" s="65" t="s">
        <v>102</v>
      </c>
      <c r="B310" s="65">
        <v>4002</v>
      </c>
      <c r="C310" s="59">
        <v>43690</v>
      </c>
      <c r="D310" s="65">
        <v>16</v>
      </c>
      <c r="E310" s="65" t="s">
        <v>104</v>
      </c>
      <c r="F310" s="65">
        <v>23.46</v>
      </c>
      <c r="G310" s="65">
        <v>9.51</v>
      </c>
      <c r="H310" s="65">
        <v>0.34</v>
      </c>
      <c r="I310" s="65">
        <v>0.2</v>
      </c>
      <c r="J310" s="65">
        <v>0.11</v>
      </c>
      <c r="K310" s="65">
        <v>0.72</v>
      </c>
      <c r="L310" s="65">
        <v>0</v>
      </c>
      <c r="M310" s="65">
        <v>-0.03</v>
      </c>
      <c r="N310" s="65">
        <v>-0.17</v>
      </c>
      <c r="O310" s="65">
        <v>-0.08</v>
      </c>
      <c r="P310" s="65">
        <v>0</v>
      </c>
      <c r="R310" s="65">
        <v>0.33</v>
      </c>
      <c r="S310" s="65">
        <v>0.3</v>
      </c>
      <c r="T310" s="65">
        <v>0.23</v>
      </c>
      <c r="U310" s="65">
        <v>34.92</v>
      </c>
      <c r="V310" s="65">
        <v>1782.94</v>
      </c>
      <c r="X310" s="65">
        <f t="shared" si="4"/>
        <v>1.37</v>
      </c>
    </row>
    <row r="311" spans="1:24" x14ac:dyDescent="0.25">
      <c r="A311" s="65" t="s">
        <v>102</v>
      </c>
      <c r="B311" s="65">
        <v>4002</v>
      </c>
      <c r="C311" s="59">
        <v>43690</v>
      </c>
      <c r="D311" s="65">
        <v>17</v>
      </c>
      <c r="E311" s="65" t="s">
        <v>104</v>
      </c>
      <c r="F311" s="65">
        <v>32.99</v>
      </c>
      <c r="G311" s="65">
        <v>9.51</v>
      </c>
      <c r="H311" s="65">
        <v>0.34</v>
      </c>
      <c r="I311" s="65">
        <v>0.2</v>
      </c>
      <c r="J311" s="65">
        <v>0.16</v>
      </c>
      <c r="K311" s="65">
        <v>0.72</v>
      </c>
      <c r="L311" s="65">
        <v>0.38</v>
      </c>
      <c r="M311" s="65">
        <v>-0.06</v>
      </c>
      <c r="N311" s="65">
        <v>-0.16</v>
      </c>
      <c r="O311" s="65">
        <v>-0.08</v>
      </c>
      <c r="P311" s="65">
        <v>0</v>
      </c>
      <c r="R311" s="65">
        <v>0.33</v>
      </c>
      <c r="S311" s="65">
        <v>0.3</v>
      </c>
      <c r="T311" s="65">
        <v>0.23</v>
      </c>
      <c r="U311" s="65">
        <v>44.86</v>
      </c>
      <c r="V311" s="65">
        <v>1801.7180000000001</v>
      </c>
      <c r="X311" s="65">
        <f t="shared" si="4"/>
        <v>1.7999999999999998</v>
      </c>
    </row>
    <row r="312" spans="1:24" x14ac:dyDescent="0.25">
      <c r="A312" s="65" t="s">
        <v>102</v>
      </c>
      <c r="B312" s="65">
        <v>4002</v>
      </c>
      <c r="C312" s="59">
        <v>43690</v>
      </c>
      <c r="D312" s="65">
        <v>18</v>
      </c>
      <c r="E312" s="65" t="s">
        <v>104</v>
      </c>
      <c r="F312" s="65">
        <v>47.65</v>
      </c>
      <c r="G312" s="65">
        <v>9.51</v>
      </c>
      <c r="H312" s="65">
        <v>0.34</v>
      </c>
      <c r="I312" s="65">
        <v>0.2</v>
      </c>
      <c r="J312" s="65">
        <v>0.18</v>
      </c>
      <c r="K312" s="65">
        <v>0.71</v>
      </c>
      <c r="L312" s="65">
        <v>0.68</v>
      </c>
      <c r="M312" s="65">
        <v>-0.17</v>
      </c>
      <c r="N312" s="65">
        <v>-0.15</v>
      </c>
      <c r="O312" s="65">
        <v>-0.08</v>
      </c>
      <c r="P312" s="65">
        <v>0</v>
      </c>
      <c r="R312" s="65">
        <v>0.33</v>
      </c>
      <c r="S312" s="65">
        <v>0.3</v>
      </c>
      <c r="T312" s="65">
        <v>0.23</v>
      </c>
      <c r="U312" s="65">
        <v>59.73</v>
      </c>
      <c r="V312" s="65">
        <v>1830.308</v>
      </c>
      <c r="X312" s="65">
        <f t="shared" si="4"/>
        <v>2.11</v>
      </c>
    </row>
    <row r="313" spans="1:24" x14ac:dyDescent="0.25">
      <c r="A313" s="65" t="s">
        <v>102</v>
      </c>
      <c r="B313" s="65">
        <v>4002</v>
      </c>
      <c r="C313" s="59">
        <v>43690</v>
      </c>
      <c r="D313" s="65">
        <v>19</v>
      </c>
      <c r="E313" s="65" t="s">
        <v>104</v>
      </c>
      <c r="F313" s="65">
        <v>47.52</v>
      </c>
      <c r="G313" s="65">
        <v>9.51</v>
      </c>
      <c r="H313" s="65">
        <v>0.34</v>
      </c>
      <c r="I313" s="65">
        <v>0.2</v>
      </c>
      <c r="J313" s="65">
        <v>0.24</v>
      </c>
      <c r="K313" s="65">
        <v>0.71</v>
      </c>
      <c r="L313" s="65">
        <v>0.56000000000000005</v>
      </c>
      <c r="M313" s="65">
        <v>-0.08</v>
      </c>
      <c r="N313" s="65">
        <v>-0.14000000000000001</v>
      </c>
      <c r="O313" s="65">
        <v>-0.08</v>
      </c>
      <c r="P313" s="65">
        <v>0</v>
      </c>
      <c r="R313" s="65">
        <v>0.33</v>
      </c>
      <c r="S313" s="65">
        <v>0.3</v>
      </c>
      <c r="T313" s="65">
        <v>0.23</v>
      </c>
      <c r="U313" s="65">
        <v>59.64</v>
      </c>
      <c r="V313" s="65">
        <v>1807.377</v>
      </c>
      <c r="X313" s="65">
        <f t="shared" si="4"/>
        <v>2.0499999999999998</v>
      </c>
    </row>
    <row r="314" spans="1:24" x14ac:dyDescent="0.25">
      <c r="A314" s="65" t="s">
        <v>102</v>
      </c>
      <c r="B314" s="65">
        <v>4002</v>
      </c>
      <c r="C314" s="59">
        <v>43690</v>
      </c>
      <c r="D314" s="65">
        <v>20</v>
      </c>
      <c r="E314" s="65" t="s">
        <v>104</v>
      </c>
      <c r="F314" s="65">
        <v>45.5</v>
      </c>
      <c r="G314" s="65">
        <v>9.51</v>
      </c>
      <c r="H314" s="65">
        <v>0.34</v>
      </c>
      <c r="I314" s="65">
        <v>0.2</v>
      </c>
      <c r="J314" s="65">
        <v>0.17</v>
      </c>
      <c r="K314" s="65">
        <v>0.72</v>
      </c>
      <c r="L314" s="65">
        <v>0.85</v>
      </c>
      <c r="M314" s="65">
        <v>-0.12</v>
      </c>
      <c r="N314" s="65">
        <v>-0.13</v>
      </c>
      <c r="O314" s="65">
        <v>-0.08</v>
      </c>
      <c r="P314" s="65">
        <v>0</v>
      </c>
      <c r="R314" s="65">
        <v>0.33</v>
      </c>
      <c r="S314" s="65">
        <v>0.3</v>
      </c>
      <c r="T314" s="65">
        <v>0.23</v>
      </c>
      <c r="U314" s="65">
        <v>57.82</v>
      </c>
      <c r="V314" s="65">
        <v>1762.0260000000001</v>
      </c>
      <c r="X314" s="65">
        <f t="shared" si="4"/>
        <v>2.2800000000000002</v>
      </c>
    </row>
    <row r="315" spans="1:24" x14ac:dyDescent="0.25">
      <c r="A315" s="65" t="s">
        <v>102</v>
      </c>
      <c r="B315" s="65">
        <v>4002</v>
      </c>
      <c r="C315" s="59">
        <v>43690</v>
      </c>
      <c r="D315" s="65">
        <v>21</v>
      </c>
      <c r="E315" s="65" t="s">
        <v>104</v>
      </c>
      <c r="F315" s="65">
        <v>45.67</v>
      </c>
      <c r="G315" s="65">
        <v>9.51</v>
      </c>
      <c r="H315" s="65">
        <v>0.34</v>
      </c>
      <c r="I315" s="65">
        <v>0.2</v>
      </c>
      <c r="J315" s="65">
        <v>0.19</v>
      </c>
      <c r="K315" s="65">
        <v>0.72</v>
      </c>
      <c r="L315" s="65">
        <v>0.88</v>
      </c>
      <c r="M315" s="65">
        <v>-0.12</v>
      </c>
      <c r="N315" s="65">
        <v>-0.08</v>
      </c>
      <c r="O315" s="65">
        <v>-0.08</v>
      </c>
      <c r="P315" s="65">
        <v>0</v>
      </c>
      <c r="R315" s="65">
        <v>0.33</v>
      </c>
      <c r="S315" s="65">
        <v>0.3</v>
      </c>
      <c r="T315" s="65">
        <v>0.23</v>
      </c>
      <c r="U315" s="65">
        <v>58.09</v>
      </c>
      <c r="V315" s="65">
        <v>1724.5630000000001</v>
      </c>
      <c r="X315" s="65">
        <f t="shared" si="4"/>
        <v>2.33</v>
      </c>
    </row>
    <row r="316" spans="1:24" x14ac:dyDescent="0.25">
      <c r="A316" s="65" t="s">
        <v>102</v>
      </c>
      <c r="B316" s="65">
        <v>4002</v>
      </c>
      <c r="C316" s="59">
        <v>43690</v>
      </c>
      <c r="D316" s="65">
        <v>22</v>
      </c>
      <c r="E316" s="65" t="s">
        <v>104</v>
      </c>
      <c r="F316" s="65">
        <v>33.950000000000003</v>
      </c>
      <c r="G316" s="65">
        <v>9.51</v>
      </c>
      <c r="H316" s="65">
        <v>0.34</v>
      </c>
      <c r="I316" s="65">
        <v>0.2</v>
      </c>
      <c r="J316" s="65">
        <v>0.2</v>
      </c>
      <c r="K316" s="65">
        <v>0.76</v>
      </c>
      <c r="L316" s="65">
        <v>0.46</v>
      </c>
      <c r="M316" s="65">
        <v>-0.08</v>
      </c>
      <c r="N316" s="65">
        <v>-0.12</v>
      </c>
      <c r="O316" s="65">
        <v>-0.08</v>
      </c>
      <c r="P316" s="65">
        <v>0</v>
      </c>
      <c r="R316" s="65">
        <v>0.33</v>
      </c>
      <c r="S316" s="65">
        <v>0.3</v>
      </c>
      <c r="T316" s="65">
        <v>0.23</v>
      </c>
      <c r="U316" s="65">
        <v>46</v>
      </c>
      <c r="V316" s="65">
        <v>1603.6210000000001</v>
      </c>
      <c r="X316" s="65">
        <f t="shared" si="4"/>
        <v>1.96</v>
      </c>
    </row>
    <row r="317" spans="1:24" x14ac:dyDescent="0.25">
      <c r="A317" s="65" t="s">
        <v>102</v>
      </c>
      <c r="B317" s="65">
        <v>4002</v>
      </c>
      <c r="C317" s="59">
        <v>43690</v>
      </c>
      <c r="D317" s="65">
        <v>23</v>
      </c>
      <c r="E317" s="65" t="s">
        <v>104</v>
      </c>
      <c r="F317" s="65">
        <v>26.58</v>
      </c>
      <c r="G317" s="65">
        <v>9.51</v>
      </c>
      <c r="H317" s="65">
        <v>0.34</v>
      </c>
      <c r="I317" s="65">
        <v>0.2</v>
      </c>
      <c r="J317" s="65">
        <v>0.23</v>
      </c>
      <c r="K317" s="65">
        <v>0.84</v>
      </c>
      <c r="L317" s="65">
        <v>0.24</v>
      </c>
      <c r="M317" s="65">
        <v>-0.06</v>
      </c>
      <c r="N317" s="65">
        <v>0.02</v>
      </c>
      <c r="O317" s="65">
        <v>-0.08</v>
      </c>
      <c r="P317" s="65">
        <v>0</v>
      </c>
      <c r="R317" s="65">
        <v>0.33</v>
      </c>
      <c r="S317" s="65">
        <v>0.3</v>
      </c>
      <c r="T317" s="65">
        <v>0.23</v>
      </c>
      <c r="U317" s="65">
        <v>38.68</v>
      </c>
      <c r="V317" s="65">
        <v>1443.4570000000001</v>
      </c>
      <c r="X317" s="65">
        <f t="shared" si="4"/>
        <v>1.8499999999999999</v>
      </c>
    </row>
    <row r="318" spans="1:24" x14ac:dyDescent="0.25">
      <c r="A318" s="65" t="s">
        <v>102</v>
      </c>
      <c r="B318" s="65">
        <v>4002</v>
      </c>
      <c r="C318" s="59">
        <v>43690</v>
      </c>
      <c r="D318" s="65">
        <v>24</v>
      </c>
      <c r="E318" s="65" t="s">
        <v>103</v>
      </c>
      <c r="F318" s="65">
        <v>22.92</v>
      </c>
      <c r="G318" s="65">
        <v>9.51</v>
      </c>
      <c r="H318" s="65">
        <v>0.34</v>
      </c>
      <c r="I318" s="65">
        <v>0.2</v>
      </c>
      <c r="J318" s="65">
        <v>0.19</v>
      </c>
      <c r="K318" s="65">
        <v>0</v>
      </c>
      <c r="L318" s="65">
        <v>0.11</v>
      </c>
      <c r="M318" s="65">
        <v>-0.06</v>
      </c>
      <c r="N318" s="65">
        <v>-0.09</v>
      </c>
      <c r="O318" s="65">
        <v>-0.08</v>
      </c>
      <c r="P318" s="65">
        <v>0</v>
      </c>
      <c r="R318" s="65">
        <v>0.33</v>
      </c>
      <c r="S318" s="65">
        <v>0.3</v>
      </c>
      <c r="T318" s="65">
        <v>0.23</v>
      </c>
      <c r="U318" s="65">
        <v>33.9</v>
      </c>
      <c r="V318" s="65">
        <v>1305.8430000000001</v>
      </c>
      <c r="X318" s="65">
        <f t="shared" si="4"/>
        <v>0.84</v>
      </c>
    </row>
    <row r="319" spans="1:24" x14ac:dyDescent="0.25">
      <c r="A319" s="65" t="s">
        <v>102</v>
      </c>
      <c r="B319" s="65">
        <v>4002</v>
      </c>
      <c r="C319" s="59">
        <v>43691</v>
      </c>
      <c r="D319" s="65">
        <v>1</v>
      </c>
      <c r="E319" s="65" t="s">
        <v>103</v>
      </c>
      <c r="F319" s="65">
        <v>21.06</v>
      </c>
      <c r="G319" s="65">
        <v>9.51</v>
      </c>
      <c r="H319" s="65">
        <v>0.54</v>
      </c>
      <c r="I319" s="65">
        <v>0.05</v>
      </c>
      <c r="J319" s="65">
        <v>0.08</v>
      </c>
      <c r="K319" s="65">
        <v>0</v>
      </c>
      <c r="L319" s="65">
        <v>0.01</v>
      </c>
      <c r="M319" s="65">
        <v>-0.02</v>
      </c>
      <c r="N319" s="65">
        <v>-0.08</v>
      </c>
      <c r="O319" s="65">
        <v>-0.08</v>
      </c>
      <c r="P319" s="65">
        <v>0</v>
      </c>
      <c r="R319" s="65">
        <v>0.33</v>
      </c>
      <c r="S319" s="65">
        <v>0.3</v>
      </c>
      <c r="T319" s="65">
        <v>0.23</v>
      </c>
      <c r="U319" s="65">
        <v>31.93</v>
      </c>
      <c r="V319" s="65">
        <v>1208.5050000000001</v>
      </c>
      <c r="X319" s="65">
        <f t="shared" si="4"/>
        <v>0.68</v>
      </c>
    </row>
    <row r="320" spans="1:24" x14ac:dyDescent="0.25">
      <c r="A320" s="65" t="s">
        <v>102</v>
      </c>
      <c r="B320" s="65">
        <v>4002</v>
      </c>
      <c r="C320" s="59">
        <v>43691</v>
      </c>
      <c r="D320" s="65">
        <v>2</v>
      </c>
      <c r="E320" s="65" t="s">
        <v>103</v>
      </c>
      <c r="F320" s="65">
        <v>21.05</v>
      </c>
      <c r="G320" s="65">
        <v>9.51</v>
      </c>
      <c r="H320" s="65">
        <v>0.54</v>
      </c>
      <c r="I320" s="65">
        <v>0.05</v>
      </c>
      <c r="J320" s="65">
        <v>0.08</v>
      </c>
      <c r="K320" s="65">
        <v>0</v>
      </c>
      <c r="L320" s="65">
        <v>0</v>
      </c>
      <c r="M320" s="65">
        <v>-0.03</v>
      </c>
      <c r="N320" s="65">
        <v>-0.08</v>
      </c>
      <c r="O320" s="65">
        <v>-0.08</v>
      </c>
      <c r="P320" s="65">
        <v>0</v>
      </c>
      <c r="R320" s="65">
        <v>0.33</v>
      </c>
      <c r="S320" s="65">
        <v>0.3</v>
      </c>
      <c r="T320" s="65">
        <v>0.23</v>
      </c>
      <c r="U320" s="65">
        <v>31.9</v>
      </c>
      <c r="V320" s="65">
        <v>1143.7829999999999</v>
      </c>
      <c r="X320" s="65">
        <f t="shared" si="4"/>
        <v>0.67</v>
      </c>
    </row>
    <row r="321" spans="1:24" x14ac:dyDescent="0.25">
      <c r="A321" s="65" t="s">
        <v>102</v>
      </c>
      <c r="B321" s="65">
        <v>4002</v>
      </c>
      <c r="C321" s="59">
        <v>43691</v>
      </c>
      <c r="D321" s="65">
        <v>3</v>
      </c>
      <c r="E321" s="65" t="s">
        <v>103</v>
      </c>
      <c r="F321" s="65">
        <v>20.16</v>
      </c>
      <c r="G321" s="65">
        <v>9.51</v>
      </c>
      <c r="H321" s="65">
        <v>0.54</v>
      </c>
      <c r="I321" s="65">
        <v>0.05</v>
      </c>
      <c r="J321" s="65">
        <v>0.06</v>
      </c>
      <c r="K321" s="65">
        <v>0</v>
      </c>
      <c r="L321" s="65">
        <v>0</v>
      </c>
      <c r="M321" s="65">
        <v>-0.02</v>
      </c>
      <c r="N321" s="65">
        <v>-0.11</v>
      </c>
      <c r="O321" s="65">
        <v>-0.08</v>
      </c>
      <c r="P321" s="65">
        <v>0</v>
      </c>
      <c r="R321" s="65">
        <v>0.33</v>
      </c>
      <c r="S321" s="65">
        <v>0.3</v>
      </c>
      <c r="T321" s="65">
        <v>0.23</v>
      </c>
      <c r="U321" s="65">
        <v>30.97</v>
      </c>
      <c r="V321" s="65">
        <v>1103.173</v>
      </c>
      <c r="X321" s="65">
        <f t="shared" si="4"/>
        <v>0.65000000000000013</v>
      </c>
    </row>
    <row r="322" spans="1:24" x14ac:dyDescent="0.25">
      <c r="A322" s="65" t="s">
        <v>102</v>
      </c>
      <c r="B322" s="65">
        <v>4002</v>
      </c>
      <c r="C322" s="59">
        <v>43691</v>
      </c>
      <c r="D322" s="65">
        <v>4</v>
      </c>
      <c r="E322" s="65" t="s">
        <v>103</v>
      </c>
      <c r="F322" s="65">
        <v>20.51</v>
      </c>
      <c r="G322" s="65">
        <v>9.51</v>
      </c>
      <c r="H322" s="65">
        <v>0.54</v>
      </c>
      <c r="I322" s="65">
        <v>0.05</v>
      </c>
      <c r="J322" s="65">
        <v>7.0000000000000007E-2</v>
      </c>
      <c r="K322" s="65">
        <v>0</v>
      </c>
      <c r="L322" s="65">
        <v>0</v>
      </c>
      <c r="M322" s="65">
        <v>-0.04</v>
      </c>
      <c r="N322" s="65">
        <v>-0.09</v>
      </c>
      <c r="O322" s="65">
        <v>-0.08</v>
      </c>
      <c r="P322" s="65">
        <v>0</v>
      </c>
      <c r="R322" s="65">
        <v>0.33</v>
      </c>
      <c r="S322" s="65">
        <v>0.3</v>
      </c>
      <c r="T322" s="65">
        <v>0.23</v>
      </c>
      <c r="U322" s="65">
        <v>31.33</v>
      </c>
      <c r="V322" s="65">
        <v>1085.7429999999999</v>
      </c>
      <c r="X322" s="65">
        <f t="shared" si="4"/>
        <v>0.66000000000000014</v>
      </c>
    </row>
    <row r="323" spans="1:24" x14ac:dyDescent="0.25">
      <c r="A323" s="65" t="s">
        <v>102</v>
      </c>
      <c r="B323" s="65">
        <v>4002</v>
      </c>
      <c r="C323" s="59">
        <v>43691</v>
      </c>
      <c r="D323" s="65">
        <v>5</v>
      </c>
      <c r="E323" s="65" t="s">
        <v>103</v>
      </c>
      <c r="F323" s="65">
        <v>19.829999999999998</v>
      </c>
      <c r="G323" s="65">
        <v>9.51</v>
      </c>
      <c r="H323" s="65">
        <v>0.54</v>
      </c>
      <c r="I323" s="65">
        <v>0.05</v>
      </c>
      <c r="J323" s="65">
        <v>0.06</v>
      </c>
      <c r="K323" s="65">
        <v>0</v>
      </c>
      <c r="L323" s="65">
        <v>0</v>
      </c>
      <c r="M323" s="65">
        <v>-0.02</v>
      </c>
      <c r="N323" s="65">
        <v>-0.09</v>
      </c>
      <c r="O323" s="65">
        <v>-0.08</v>
      </c>
      <c r="P323" s="65">
        <v>0</v>
      </c>
      <c r="R323" s="65">
        <v>0.33</v>
      </c>
      <c r="S323" s="65">
        <v>0.3</v>
      </c>
      <c r="T323" s="65">
        <v>0.23</v>
      </c>
      <c r="U323" s="65">
        <v>30.66</v>
      </c>
      <c r="V323" s="65">
        <v>1101.2370000000001</v>
      </c>
      <c r="X323" s="65">
        <f t="shared" si="4"/>
        <v>0.65000000000000013</v>
      </c>
    </row>
    <row r="324" spans="1:24" x14ac:dyDescent="0.25">
      <c r="A324" s="65" t="s">
        <v>102</v>
      </c>
      <c r="B324" s="65">
        <v>4002</v>
      </c>
      <c r="C324" s="59">
        <v>43691</v>
      </c>
      <c r="D324" s="65">
        <v>6</v>
      </c>
      <c r="E324" s="65" t="s">
        <v>103</v>
      </c>
      <c r="F324" s="65">
        <v>22.22</v>
      </c>
      <c r="G324" s="65">
        <v>9.51</v>
      </c>
      <c r="H324" s="65">
        <v>0.54</v>
      </c>
      <c r="I324" s="65">
        <v>0.05</v>
      </c>
      <c r="J324" s="65">
        <v>0.16</v>
      </c>
      <c r="K324" s="65">
        <v>0</v>
      </c>
      <c r="L324" s="65">
        <v>0</v>
      </c>
      <c r="M324" s="65">
        <v>-0.03</v>
      </c>
      <c r="N324" s="65">
        <v>-0.06</v>
      </c>
      <c r="O324" s="65">
        <v>-0.08</v>
      </c>
      <c r="P324" s="65">
        <v>0</v>
      </c>
      <c r="R324" s="65">
        <v>0.33</v>
      </c>
      <c r="S324" s="65">
        <v>0.3</v>
      </c>
      <c r="T324" s="65">
        <v>0.23</v>
      </c>
      <c r="U324" s="65">
        <v>33.17</v>
      </c>
      <c r="V324" s="65">
        <v>1165.8710000000001</v>
      </c>
      <c r="X324" s="65">
        <f t="shared" si="4"/>
        <v>0.75000000000000011</v>
      </c>
    </row>
    <row r="325" spans="1:24" x14ac:dyDescent="0.25">
      <c r="A325" s="65" t="s">
        <v>102</v>
      </c>
      <c r="B325" s="65">
        <v>4002</v>
      </c>
      <c r="C325" s="59">
        <v>43691</v>
      </c>
      <c r="D325" s="65">
        <v>7</v>
      </c>
      <c r="E325" s="65" t="s">
        <v>103</v>
      </c>
      <c r="F325" s="65">
        <v>23.6</v>
      </c>
      <c r="G325" s="65">
        <v>9.51</v>
      </c>
      <c r="H325" s="65">
        <v>0.54</v>
      </c>
      <c r="I325" s="65">
        <v>0.05</v>
      </c>
      <c r="J325" s="65">
        <v>0.23</v>
      </c>
      <c r="K325" s="65">
        <v>0</v>
      </c>
      <c r="L325" s="65">
        <v>0</v>
      </c>
      <c r="M325" s="65">
        <v>-0.03</v>
      </c>
      <c r="N325" s="65">
        <v>-0.14000000000000001</v>
      </c>
      <c r="O325" s="65">
        <v>-0.08</v>
      </c>
      <c r="P325" s="65">
        <v>0</v>
      </c>
      <c r="R325" s="65">
        <v>0.33</v>
      </c>
      <c r="S325" s="65">
        <v>0.3</v>
      </c>
      <c r="T325" s="65">
        <v>0.23</v>
      </c>
      <c r="U325" s="65">
        <v>34.54</v>
      </c>
      <c r="V325" s="65">
        <v>1273.5550000000001</v>
      </c>
      <c r="X325" s="65">
        <f t="shared" si="4"/>
        <v>0.82000000000000006</v>
      </c>
    </row>
    <row r="326" spans="1:24" x14ac:dyDescent="0.25">
      <c r="A326" s="65" t="s">
        <v>102</v>
      </c>
      <c r="B326" s="65">
        <v>4002</v>
      </c>
      <c r="C326" s="59">
        <v>43691</v>
      </c>
      <c r="D326" s="65">
        <v>8</v>
      </c>
      <c r="E326" s="65" t="s">
        <v>104</v>
      </c>
      <c r="F326" s="65">
        <v>20.73</v>
      </c>
      <c r="G326" s="65">
        <v>9.51</v>
      </c>
      <c r="H326" s="65">
        <v>0.54</v>
      </c>
      <c r="I326" s="65">
        <v>0.05</v>
      </c>
      <c r="J326" s="65">
        <v>0.16</v>
      </c>
      <c r="K326" s="65">
        <v>0.88</v>
      </c>
      <c r="L326" s="65">
        <v>0</v>
      </c>
      <c r="M326" s="65">
        <v>-0.02</v>
      </c>
      <c r="N326" s="65">
        <v>-0.16</v>
      </c>
      <c r="O326" s="65">
        <v>-0.08</v>
      </c>
      <c r="P326" s="65">
        <v>0</v>
      </c>
      <c r="R326" s="65">
        <v>0.33</v>
      </c>
      <c r="S326" s="65">
        <v>0.3</v>
      </c>
      <c r="T326" s="65">
        <v>0.23</v>
      </c>
      <c r="U326" s="65">
        <v>32.47</v>
      </c>
      <c r="V326" s="65">
        <v>1376.7729999999999</v>
      </c>
      <c r="X326" s="65">
        <f t="shared" si="4"/>
        <v>1.6300000000000001</v>
      </c>
    </row>
    <row r="327" spans="1:24" x14ac:dyDescent="0.25">
      <c r="A327" s="65" t="s">
        <v>102</v>
      </c>
      <c r="B327" s="65">
        <v>4002</v>
      </c>
      <c r="C327" s="59">
        <v>43691</v>
      </c>
      <c r="D327" s="65">
        <v>9</v>
      </c>
      <c r="E327" s="65" t="s">
        <v>104</v>
      </c>
      <c r="F327" s="65">
        <v>23.19</v>
      </c>
      <c r="G327" s="65">
        <v>9.51</v>
      </c>
      <c r="H327" s="65">
        <v>0.54</v>
      </c>
      <c r="I327" s="65">
        <v>0.05</v>
      </c>
      <c r="J327" s="65">
        <v>0.11</v>
      </c>
      <c r="K327" s="65">
        <v>0.84</v>
      </c>
      <c r="L327" s="65">
        <v>0</v>
      </c>
      <c r="M327" s="65">
        <v>-0.01</v>
      </c>
      <c r="N327" s="65">
        <v>-0.16</v>
      </c>
      <c r="O327" s="65">
        <v>-0.08</v>
      </c>
      <c r="P327" s="65">
        <v>0</v>
      </c>
      <c r="R327" s="65">
        <v>0.33</v>
      </c>
      <c r="S327" s="65">
        <v>0.3</v>
      </c>
      <c r="T327" s="65">
        <v>0.23</v>
      </c>
      <c r="U327" s="65">
        <v>34.85</v>
      </c>
      <c r="V327" s="65">
        <v>1443.164</v>
      </c>
      <c r="X327" s="65">
        <f t="shared" si="4"/>
        <v>1.54</v>
      </c>
    </row>
    <row r="328" spans="1:24" x14ac:dyDescent="0.25">
      <c r="A328" s="65" t="s">
        <v>102</v>
      </c>
      <c r="B328" s="65">
        <v>4002</v>
      </c>
      <c r="C328" s="59">
        <v>43691</v>
      </c>
      <c r="D328" s="65">
        <v>10</v>
      </c>
      <c r="E328" s="65" t="s">
        <v>104</v>
      </c>
      <c r="F328" s="65">
        <v>26.87</v>
      </c>
      <c r="G328" s="65">
        <v>9.51</v>
      </c>
      <c r="H328" s="65">
        <v>0.54</v>
      </c>
      <c r="I328" s="65">
        <v>0.05</v>
      </c>
      <c r="J328" s="65">
        <v>0.15</v>
      </c>
      <c r="K328" s="65">
        <v>0.82</v>
      </c>
      <c r="L328" s="65">
        <v>0.05</v>
      </c>
      <c r="M328" s="65">
        <v>0</v>
      </c>
      <c r="N328" s="65">
        <v>-0.15</v>
      </c>
      <c r="O328" s="65">
        <v>-0.08</v>
      </c>
      <c r="P328" s="65">
        <v>0</v>
      </c>
      <c r="R328" s="65">
        <v>0.33</v>
      </c>
      <c r="S328" s="65">
        <v>0.3</v>
      </c>
      <c r="T328" s="65">
        <v>0.23</v>
      </c>
      <c r="U328" s="65">
        <v>38.619999999999997</v>
      </c>
      <c r="V328" s="65">
        <v>1494.922</v>
      </c>
      <c r="X328" s="65">
        <f t="shared" ref="X328:X391" si="5">H328+I328+J328+K328+L328+P328+Q328</f>
        <v>1.61</v>
      </c>
    </row>
    <row r="329" spans="1:24" x14ac:dyDescent="0.25">
      <c r="A329" s="65" t="s">
        <v>102</v>
      </c>
      <c r="B329" s="65">
        <v>4002</v>
      </c>
      <c r="C329" s="59">
        <v>43691</v>
      </c>
      <c r="D329" s="65">
        <v>11</v>
      </c>
      <c r="E329" s="65" t="s">
        <v>104</v>
      </c>
      <c r="F329" s="65">
        <v>27.64</v>
      </c>
      <c r="G329" s="65">
        <v>9.51</v>
      </c>
      <c r="H329" s="65">
        <v>0.54</v>
      </c>
      <c r="I329" s="65">
        <v>0.05</v>
      </c>
      <c r="J329" s="65">
        <v>0.13</v>
      </c>
      <c r="K329" s="65">
        <v>0.8</v>
      </c>
      <c r="L329" s="65">
        <v>0.12</v>
      </c>
      <c r="M329" s="65">
        <v>0</v>
      </c>
      <c r="N329" s="65">
        <v>-0.13</v>
      </c>
      <c r="O329" s="65">
        <v>-0.08</v>
      </c>
      <c r="P329" s="65">
        <v>0</v>
      </c>
      <c r="R329" s="65">
        <v>0.33</v>
      </c>
      <c r="S329" s="65">
        <v>0.3</v>
      </c>
      <c r="T329" s="65">
        <v>0.23</v>
      </c>
      <c r="U329" s="65">
        <v>39.44</v>
      </c>
      <c r="V329" s="65">
        <v>1541.327</v>
      </c>
      <c r="X329" s="65">
        <f t="shared" si="5"/>
        <v>1.6400000000000001</v>
      </c>
    </row>
    <row r="330" spans="1:24" x14ac:dyDescent="0.25">
      <c r="A330" s="65" t="s">
        <v>102</v>
      </c>
      <c r="B330" s="65">
        <v>4002</v>
      </c>
      <c r="C330" s="59">
        <v>43691</v>
      </c>
      <c r="D330" s="65">
        <v>12</v>
      </c>
      <c r="E330" s="65" t="s">
        <v>104</v>
      </c>
      <c r="F330" s="65">
        <v>33.14</v>
      </c>
      <c r="G330" s="65">
        <v>9.51</v>
      </c>
      <c r="H330" s="65">
        <v>0.54</v>
      </c>
      <c r="I330" s="65">
        <v>0.05</v>
      </c>
      <c r="J330" s="65">
        <v>0.32</v>
      </c>
      <c r="K330" s="65">
        <v>0.78</v>
      </c>
      <c r="L330" s="65">
        <v>0.28000000000000003</v>
      </c>
      <c r="M330" s="65">
        <v>-0.02</v>
      </c>
      <c r="N330" s="65">
        <v>-0.14000000000000001</v>
      </c>
      <c r="O330" s="65">
        <v>-0.08</v>
      </c>
      <c r="P330" s="65">
        <v>0</v>
      </c>
      <c r="R330" s="65">
        <v>0.33</v>
      </c>
      <c r="S330" s="65">
        <v>0.3</v>
      </c>
      <c r="T330" s="65">
        <v>0.23</v>
      </c>
      <c r="U330" s="65">
        <v>45.24</v>
      </c>
      <c r="V330" s="65">
        <v>1578.8230000000001</v>
      </c>
      <c r="X330" s="65">
        <f t="shared" si="5"/>
        <v>1.9700000000000002</v>
      </c>
    </row>
    <row r="331" spans="1:24" x14ac:dyDescent="0.25">
      <c r="A331" s="65" t="s">
        <v>102</v>
      </c>
      <c r="B331" s="65">
        <v>4002</v>
      </c>
      <c r="C331" s="59">
        <v>43691</v>
      </c>
      <c r="D331" s="65">
        <v>13</v>
      </c>
      <c r="E331" s="65" t="s">
        <v>104</v>
      </c>
      <c r="F331" s="65">
        <v>33.89</v>
      </c>
      <c r="G331" s="65">
        <v>9.51</v>
      </c>
      <c r="H331" s="65">
        <v>0.54</v>
      </c>
      <c r="I331" s="65">
        <v>0.05</v>
      </c>
      <c r="J331" s="65">
        <v>0.28999999999999998</v>
      </c>
      <c r="K331" s="65">
        <v>0.77</v>
      </c>
      <c r="L331" s="65">
        <v>0.34</v>
      </c>
      <c r="M331" s="65">
        <v>-0.02</v>
      </c>
      <c r="N331" s="65">
        <v>-0.11</v>
      </c>
      <c r="O331" s="65">
        <v>-0.08</v>
      </c>
      <c r="P331" s="65">
        <v>0</v>
      </c>
      <c r="R331" s="65">
        <v>0.33</v>
      </c>
      <c r="S331" s="65">
        <v>0.3</v>
      </c>
      <c r="T331" s="65">
        <v>0.23</v>
      </c>
      <c r="U331" s="65">
        <v>46.04</v>
      </c>
      <c r="V331" s="65">
        <v>1595.9860000000001</v>
      </c>
      <c r="X331" s="65">
        <f t="shared" si="5"/>
        <v>1.9900000000000002</v>
      </c>
    </row>
    <row r="332" spans="1:24" x14ac:dyDescent="0.25">
      <c r="A332" s="65" t="s">
        <v>102</v>
      </c>
      <c r="B332" s="65">
        <v>4002</v>
      </c>
      <c r="C332" s="59">
        <v>43691</v>
      </c>
      <c r="D332" s="65">
        <v>14</v>
      </c>
      <c r="E332" s="65" t="s">
        <v>104</v>
      </c>
      <c r="F332" s="65">
        <v>39.270000000000003</v>
      </c>
      <c r="G332" s="65">
        <v>9.51</v>
      </c>
      <c r="H332" s="65">
        <v>0.54</v>
      </c>
      <c r="I332" s="65">
        <v>0.05</v>
      </c>
      <c r="J332" s="65">
        <v>0.16</v>
      </c>
      <c r="K332" s="65">
        <v>0.75</v>
      </c>
      <c r="L332" s="65">
        <v>0.25</v>
      </c>
      <c r="M332" s="65">
        <v>-0.04</v>
      </c>
      <c r="N332" s="65">
        <v>-0.14000000000000001</v>
      </c>
      <c r="O332" s="65">
        <v>-0.08</v>
      </c>
      <c r="P332" s="65">
        <v>0</v>
      </c>
      <c r="R332" s="65">
        <v>0.33</v>
      </c>
      <c r="S332" s="65">
        <v>0.3</v>
      </c>
      <c r="T332" s="65">
        <v>0.23</v>
      </c>
      <c r="U332" s="65">
        <v>51.13</v>
      </c>
      <c r="V332" s="65">
        <v>1640.152</v>
      </c>
      <c r="X332" s="65">
        <f t="shared" si="5"/>
        <v>1.75</v>
      </c>
    </row>
    <row r="333" spans="1:24" x14ac:dyDescent="0.25">
      <c r="A333" s="65" t="s">
        <v>102</v>
      </c>
      <c r="B333" s="65">
        <v>4002</v>
      </c>
      <c r="C333" s="59">
        <v>43691</v>
      </c>
      <c r="D333" s="65">
        <v>15</v>
      </c>
      <c r="E333" s="65" t="s">
        <v>104</v>
      </c>
      <c r="F333" s="65">
        <v>45.04</v>
      </c>
      <c r="G333" s="65">
        <v>9.51</v>
      </c>
      <c r="H333" s="65">
        <v>0.54</v>
      </c>
      <c r="I333" s="65">
        <v>0.05</v>
      </c>
      <c r="J333" s="65">
        <v>0.23</v>
      </c>
      <c r="K333" s="65">
        <v>0.73</v>
      </c>
      <c r="L333" s="65">
        <v>0.13</v>
      </c>
      <c r="M333" s="65">
        <v>-0.04</v>
      </c>
      <c r="N333" s="65">
        <v>-0.15</v>
      </c>
      <c r="O333" s="65">
        <v>-0.08</v>
      </c>
      <c r="P333" s="65">
        <v>0</v>
      </c>
      <c r="R333" s="65">
        <v>0.33</v>
      </c>
      <c r="S333" s="65">
        <v>0.3</v>
      </c>
      <c r="T333" s="65">
        <v>0.23</v>
      </c>
      <c r="U333" s="65">
        <v>56.82</v>
      </c>
      <c r="V333" s="65">
        <v>1684.5609999999999</v>
      </c>
      <c r="X333" s="65">
        <f t="shared" si="5"/>
        <v>1.6800000000000002</v>
      </c>
    </row>
    <row r="334" spans="1:24" x14ac:dyDescent="0.25">
      <c r="A334" s="65" t="s">
        <v>102</v>
      </c>
      <c r="B334" s="65">
        <v>4002</v>
      </c>
      <c r="C334" s="59">
        <v>43691</v>
      </c>
      <c r="D334" s="65">
        <v>16</v>
      </c>
      <c r="E334" s="65" t="s">
        <v>104</v>
      </c>
      <c r="F334" s="65">
        <v>39.74</v>
      </c>
      <c r="G334" s="65">
        <v>9.51</v>
      </c>
      <c r="H334" s="65">
        <v>0.54</v>
      </c>
      <c r="I334" s="65">
        <v>0.05</v>
      </c>
      <c r="J334" s="65">
        <v>0.17</v>
      </c>
      <c r="K334" s="65">
        <v>0.53</v>
      </c>
      <c r="L334" s="65">
        <v>0.04</v>
      </c>
      <c r="M334" s="65">
        <v>-0.08</v>
      </c>
      <c r="N334" s="65">
        <v>-0.11</v>
      </c>
      <c r="O334" s="65">
        <v>-0.08</v>
      </c>
      <c r="P334" s="65">
        <v>0</v>
      </c>
      <c r="R334" s="65">
        <v>0.33</v>
      </c>
      <c r="S334" s="65">
        <v>0.3</v>
      </c>
      <c r="T334" s="65">
        <v>0.23</v>
      </c>
      <c r="U334" s="65">
        <v>51.17</v>
      </c>
      <c r="V334" s="65">
        <v>1704.3330000000001</v>
      </c>
      <c r="X334" s="65">
        <f t="shared" si="5"/>
        <v>1.33</v>
      </c>
    </row>
    <row r="335" spans="1:24" x14ac:dyDescent="0.25">
      <c r="A335" s="65" t="s">
        <v>102</v>
      </c>
      <c r="B335" s="65">
        <v>4002</v>
      </c>
      <c r="C335" s="59">
        <v>43691</v>
      </c>
      <c r="D335" s="65">
        <v>17</v>
      </c>
      <c r="E335" s="65" t="s">
        <v>104</v>
      </c>
      <c r="F335" s="65">
        <v>35.479999999999997</v>
      </c>
      <c r="G335" s="65">
        <v>9.51</v>
      </c>
      <c r="H335" s="65">
        <v>0.54</v>
      </c>
      <c r="I335" s="65">
        <v>0.05</v>
      </c>
      <c r="J335" s="65">
        <v>0.21</v>
      </c>
      <c r="K335" s="65">
        <v>0.72</v>
      </c>
      <c r="L335" s="65">
        <v>0.21</v>
      </c>
      <c r="M335" s="65">
        <v>-0.01</v>
      </c>
      <c r="N335" s="65">
        <v>-0.19</v>
      </c>
      <c r="O335" s="65">
        <v>-0.08</v>
      </c>
      <c r="P335" s="65">
        <v>0</v>
      </c>
      <c r="R335" s="65">
        <v>0.33</v>
      </c>
      <c r="S335" s="65">
        <v>0.3</v>
      </c>
      <c r="T335" s="65">
        <v>0.23</v>
      </c>
      <c r="U335" s="65">
        <v>47.3</v>
      </c>
      <c r="V335" s="65">
        <v>1716.4349999999999</v>
      </c>
      <c r="X335" s="65">
        <f t="shared" si="5"/>
        <v>1.73</v>
      </c>
    </row>
    <row r="336" spans="1:24" x14ac:dyDescent="0.25">
      <c r="A336" s="65" t="s">
        <v>102</v>
      </c>
      <c r="B336" s="65">
        <v>4002</v>
      </c>
      <c r="C336" s="59">
        <v>43691</v>
      </c>
      <c r="D336" s="65">
        <v>18</v>
      </c>
      <c r="E336" s="65" t="s">
        <v>104</v>
      </c>
      <c r="F336" s="65">
        <v>39.72</v>
      </c>
      <c r="G336" s="65">
        <v>9.51</v>
      </c>
      <c r="H336" s="65">
        <v>0.54</v>
      </c>
      <c r="I336" s="65">
        <v>0.05</v>
      </c>
      <c r="J336" s="65">
        <v>0.31</v>
      </c>
      <c r="K336" s="65">
        <v>0.72</v>
      </c>
      <c r="L336" s="65">
        <v>0.33</v>
      </c>
      <c r="M336" s="65">
        <v>-0.02</v>
      </c>
      <c r="N336" s="65">
        <v>-0.18</v>
      </c>
      <c r="O336" s="65">
        <v>-0.08</v>
      </c>
      <c r="P336" s="65">
        <v>0</v>
      </c>
      <c r="R336" s="65">
        <v>0.33</v>
      </c>
      <c r="S336" s="65">
        <v>0.3</v>
      </c>
      <c r="T336" s="65">
        <v>0.23</v>
      </c>
      <c r="U336" s="65">
        <v>51.76</v>
      </c>
      <c r="V336" s="65">
        <v>1721.3040000000001</v>
      </c>
      <c r="X336" s="65">
        <f t="shared" si="5"/>
        <v>1.9500000000000002</v>
      </c>
    </row>
    <row r="337" spans="1:24" x14ac:dyDescent="0.25">
      <c r="A337" s="65" t="s">
        <v>102</v>
      </c>
      <c r="B337" s="65">
        <v>4002</v>
      </c>
      <c r="C337" s="59">
        <v>43691</v>
      </c>
      <c r="D337" s="65">
        <v>19</v>
      </c>
      <c r="E337" s="65" t="s">
        <v>104</v>
      </c>
      <c r="F337" s="65">
        <v>40.69</v>
      </c>
      <c r="G337" s="65">
        <v>9.51</v>
      </c>
      <c r="H337" s="65">
        <v>0.54</v>
      </c>
      <c r="I337" s="65">
        <v>0.05</v>
      </c>
      <c r="J337" s="65">
        <v>0.23</v>
      </c>
      <c r="K337" s="65">
        <v>0.73</v>
      </c>
      <c r="L337" s="65">
        <v>0.28000000000000003</v>
      </c>
      <c r="M337" s="65">
        <v>-0.01</v>
      </c>
      <c r="N337" s="65">
        <v>-0.14000000000000001</v>
      </c>
      <c r="O337" s="65">
        <v>-0.08</v>
      </c>
      <c r="P337" s="65">
        <v>0</v>
      </c>
      <c r="R337" s="65">
        <v>0.33</v>
      </c>
      <c r="S337" s="65">
        <v>0.3</v>
      </c>
      <c r="T337" s="65">
        <v>0.23</v>
      </c>
      <c r="U337" s="65">
        <v>52.66</v>
      </c>
      <c r="V337" s="65">
        <v>1689.856</v>
      </c>
      <c r="X337" s="65">
        <f t="shared" si="5"/>
        <v>1.83</v>
      </c>
    </row>
    <row r="338" spans="1:24" x14ac:dyDescent="0.25">
      <c r="A338" s="65" t="s">
        <v>102</v>
      </c>
      <c r="B338" s="65">
        <v>4002</v>
      </c>
      <c r="C338" s="59">
        <v>43691</v>
      </c>
      <c r="D338" s="65">
        <v>20</v>
      </c>
      <c r="E338" s="65" t="s">
        <v>104</v>
      </c>
      <c r="F338" s="65">
        <v>34.450000000000003</v>
      </c>
      <c r="G338" s="65">
        <v>9.51</v>
      </c>
      <c r="H338" s="65">
        <v>0.54</v>
      </c>
      <c r="I338" s="65">
        <v>0.05</v>
      </c>
      <c r="J338" s="65">
        <v>0.18</v>
      </c>
      <c r="K338" s="65">
        <v>0.74</v>
      </c>
      <c r="L338" s="65">
        <v>0.13</v>
      </c>
      <c r="M338" s="65">
        <v>-0.01</v>
      </c>
      <c r="N338" s="65">
        <v>-0.13</v>
      </c>
      <c r="O338" s="65">
        <v>-0.08</v>
      </c>
      <c r="P338" s="65">
        <v>0</v>
      </c>
      <c r="R338" s="65">
        <v>0.33</v>
      </c>
      <c r="S338" s="65">
        <v>0.3</v>
      </c>
      <c r="T338" s="65">
        <v>0.23</v>
      </c>
      <c r="U338" s="65">
        <v>46.24</v>
      </c>
      <c r="V338" s="65">
        <v>1632.348</v>
      </c>
      <c r="X338" s="65">
        <f t="shared" si="5"/>
        <v>1.6400000000000001</v>
      </c>
    </row>
    <row r="339" spans="1:24" x14ac:dyDescent="0.25">
      <c r="A339" s="65" t="s">
        <v>102</v>
      </c>
      <c r="B339" s="65">
        <v>4002</v>
      </c>
      <c r="C339" s="59">
        <v>43691</v>
      </c>
      <c r="D339" s="65">
        <v>21</v>
      </c>
      <c r="E339" s="65" t="s">
        <v>104</v>
      </c>
      <c r="F339" s="65">
        <v>33.39</v>
      </c>
      <c r="G339" s="65">
        <v>9.51</v>
      </c>
      <c r="H339" s="65">
        <v>0.54</v>
      </c>
      <c r="I339" s="65">
        <v>0.05</v>
      </c>
      <c r="J339" s="65">
        <v>0.17</v>
      </c>
      <c r="K339" s="65">
        <v>0.75</v>
      </c>
      <c r="L339" s="65">
        <v>0.04</v>
      </c>
      <c r="M339" s="65">
        <v>-0.02</v>
      </c>
      <c r="N339" s="65">
        <v>-0.13</v>
      </c>
      <c r="O339" s="65">
        <v>-0.08</v>
      </c>
      <c r="P339" s="65">
        <v>0</v>
      </c>
      <c r="R339" s="65">
        <v>0.33</v>
      </c>
      <c r="S339" s="65">
        <v>0.3</v>
      </c>
      <c r="T339" s="65">
        <v>0.23</v>
      </c>
      <c r="U339" s="65">
        <v>45.08</v>
      </c>
      <c r="V339" s="65">
        <v>1597.876</v>
      </c>
      <c r="X339" s="65">
        <f t="shared" si="5"/>
        <v>1.5500000000000003</v>
      </c>
    </row>
    <row r="340" spans="1:24" x14ac:dyDescent="0.25">
      <c r="A340" s="65" t="s">
        <v>102</v>
      </c>
      <c r="B340" s="65">
        <v>4002</v>
      </c>
      <c r="C340" s="59">
        <v>43691</v>
      </c>
      <c r="D340" s="65">
        <v>22</v>
      </c>
      <c r="E340" s="65" t="s">
        <v>104</v>
      </c>
      <c r="F340" s="65">
        <v>36.659999999999997</v>
      </c>
      <c r="G340" s="65">
        <v>9.51</v>
      </c>
      <c r="H340" s="65">
        <v>0.54</v>
      </c>
      <c r="I340" s="65">
        <v>0.05</v>
      </c>
      <c r="J340" s="65">
        <v>0.21</v>
      </c>
      <c r="K340" s="65">
        <v>0.8</v>
      </c>
      <c r="L340" s="65">
        <v>0.21</v>
      </c>
      <c r="M340" s="65">
        <v>0</v>
      </c>
      <c r="N340" s="65">
        <v>-0.06</v>
      </c>
      <c r="O340" s="65">
        <v>-0.08</v>
      </c>
      <c r="P340" s="65">
        <v>0</v>
      </c>
      <c r="R340" s="65">
        <v>0.33</v>
      </c>
      <c r="S340" s="65">
        <v>0.3</v>
      </c>
      <c r="T340" s="65">
        <v>0.23</v>
      </c>
      <c r="U340" s="65">
        <v>48.7</v>
      </c>
      <c r="V340" s="65">
        <v>1483.9839999999999</v>
      </c>
      <c r="X340" s="65">
        <f t="shared" si="5"/>
        <v>1.81</v>
      </c>
    </row>
    <row r="341" spans="1:24" x14ac:dyDescent="0.25">
      <c r="A341" s="65" t="s">
        <v>102</v>
      </c>
      <c r="B341" s="65">
        <v>4002</v>
      </c>
      <c r="C341" s="59">
        <v>43691</v>
      </c>
      <c r="D341" s="65">
        <v>23</v>
      </c>
      <c r="E341" s="65" t="s">
        <v>104</v>
      </c>
      <c r="F341" s="65">
        <v>27.82</v>
      </c>
      <c r="G341" s="65">
        <v>9.51</v>
      </c>
      <c r="H341" s="65">
        <v>0.54</v>
      </c>
      <c r="I341" s="65">
        <v>0.05</v>
      </c>
      <c r="J341" s="65">
        <v>0.27</v>
      </c>
      <c r="K341" s="65">
        <v>0.88</v>
      </c>
      <c r="L341" s="65">
        <v>0.03</v>
      </c>
      <c r="M341" s="65">
        <v>-0.02</v>
      </c>
      <c r="N341" s="65">
        <v>-0.12</v>
      </c>
      <c r="O341" s="65">
        <v>-0.08</v>
      </c>
      <c r="P341" s="65">
        <v>0</v>
      </c>
      <c r="R341" s="65">
        <v>0.33</v>
      </c>
      <c r="S341" s="65">
        <v>0.3</v>
      </c>
      <c r="T341" s="65">
        <v>0.23</v>
      </c>
      <c r="U341" s="65">
        <v>39.74</v>
      </c>
      <c r="V341" s="65">
        <v>1334.8340000000001</v>
      </c>
      <c r="X341" s="65">
        <f t="shared" si="5"/>
        <v>1.7700000000000002</v>
      </c>
    </row>
    <row r="342" spans="1:24" x14ac:dyDescent="0.25">
      <c r="A342" s="65" t="s">
        <v>102</v>
      </c>
      <c r="B342" s="65">
        <v>4002</v>
      </c>
      <c r="C342" s="59">
        <v>43691</v>
      </c>
      <c r="D342" s="65">
        <v>24</v>
      </c>
      <c r="E342" s="65" t="s">
        <v>103</v>
      </c>
      <c r="F342" s="65">
        <v>42.84</v>
      </c>
      <c r="G342" s="65">
        <v>9.51</v>
      </c>
      <c r="H342" s="65">
        <v>0.54</v>
      </c>
      <c r="I342" s="65">
        <v>0.05</v>
      </c>
      <c r="J342" s="65">
        <v>0.47</v>
      </c>
      <c r="K342" s="65">
        <v>0</v>
      </c>
      <c r="L342" s="65">
        <v>0.49</v>
      </c>
      <c r="M342" s="65">
        <v>-0.06</v>
      </c>
      <c r="N342" s="65">
        <v>0</v>
      </c>
      <c r="O342" s="65">
        <v>-0.08</v>
      </c>
      <c r="P342" s="65">
        <v>0</v>
      </c>
      <c r="R342" s="65">
        <v>0.33</v>
      </c>
      <c r="S342" s="65">
        <v>0.3</v>
      </c>
      <c r="T342" s="65">
        <v>0.23</v>
      </c>
      <c r="U342" s="65">
        <v>54.62</v>
      </c>
      <c r="V342" s="65">
        <v>1204.364</v>
      </c>
      <c r="X342" s="65">
        <f t="shared" si="5"/>
        <v>1.55</v>
      </c>
    </row>
    <row r="343" spans="1:24" x14ac:dyDescent="0.25">
      <c r="A343" s="65" t="s">
        <v>102</v>
      </c>
      <c r="B343" s="65">
        <v>4002</v>
      </c>
      <c r="C343" s="59">
        <v>43692</v>
      </c>
      <c r="D343" s="65">
        <v>1</v>
      </c>
      <c r="E343" s="65" t="s">
        <v>103</v>
      </c>
      <c r="F343" s="65">
        <v>24.38</v>
      </c>
      <c r="G343" s="65">
        <v>9.51</v>
      </c>
      <c r="H343" s="65">
        <v>0.5</v>
      </c>
      <c r="I343" s="65">
        <v>0.08</v>
      </c>
      <c r="J343" s="65">
        <v>0.15</v>
      </c>
      <c r="K343" s="65">
        <v>0</v>
      </c>
      <c r="L343" s="65">
        <v>7.0000000000000007E-2</v>
      </c>
      <c r="M343" s="65">
        <v>-0.01</v>
      </c>
      <c r="N343" s="65">
        <v>-0.05</v>
      </c>
      <c r="O343" s="65">
        <v>-0.08</v>
      </c>
      <c r="P343" s="65">
        <v>0</v>
      </c>
      <c r="R343" s="65">
        <v>0.33</v>
      </c>
      <c r="S343" s="65">
        <v>0.3</v>
      </c>
      <c r="T343" s="65">
        <v>0.23</v>
      </c>
      <c r="U343" s="65">
        <v>35.409999999999997</v>
      </c>
      <c r="V343" s="65">
        <v>1114.0940000000001</v>
      </c>
      <c r="X343" s="65">
        <f t="shared" si="5"/>
        <v>0.8</v>
      </c>
    </row>
    <row r="344" spans="1:24" x14ac:dyDescent="0.25">
      <c r="A344" s="65" t="s">
        <v>102</v>
      </c>
      <c r="B344" s="65">
        <v>4002</v>
      </c>
      <c r="C344" s="59">
        <v>43692</v>
      </c>
      <c r="D344" s="65">
        <v>2</v>
      </c>
      <c r="E344" s="65" t="s">
        <v>103</v>
      </c>
      <c r="F344" s="65">
        <v>19.18</v>
      </c>
      <c r="G344" s="65">
        <v>9.51</v>
      </c>
      <c r="H344" s="65">
        <v>0.5</v>
      </c>
      <c r="I344" s="65">
        <v>0.08</v>
      </c>
      <c r="J344" s="65">
        <v>0.06</v>
      </c>
      <c r="K344" s="65">
        <v>0</v>
      </c>
      <c r="L344" s="65">
        <v>0</v>
      </c>
      <c r="M344" s="65">
        <v>0.01</v>
      </c>
      <c r="N344" s="65">
        <v>-0.05</v>
      </c>
      <c r="O344" s="65">
        <v>-0.08</v>
      </c>
      <c r="P344" s="65">
        <v>0</v>
      </c>
      <c r="R344" s="65">
        <v>0.33</v>
      </c>
      <c r="S344" s="65">
        <v>0.3</v>
      </c>
      <c r="T344" s="65">
        <v>0.23</v>
      </c>
      <c r="U344" s="65">
        <v>30.07</v>
      </c>
      <c r="V344" s="65">
        <v>1053.635</v>
      </c>
      <c r="X344" s="65">
        <f t="shared" si="5"/>
        <v>0.6399999999999999</v>
      </c>
    </row>
    <row r="345" spans="1:24" x14ac:dyDescent="0.25">
      <c r="A345" s="65" t="s">
        <v>102</v>
      </c>
      <c r="B345" s="65">
        <v>4002</v>
      </c>
      <c r="C345" s="59">
        <v>43692</v>
      </c>
      <c r="D345" s="65">
        <v>3</v>
      </c>
      <c r="E345" s="65" t="s">
        <v>103</v>
      </c>
      <c r="F345" s="65">
        <v>18.72</v>
      </c>
      <c r="G345" s="65">
        <v>9.51</v>
      </c>
      <c r="H345" s="65">
        <v>0.5</v>
      </c>
      <c r="I345" s="65">
        <v>0.08</v>
      </c>
      <c r="J345" s="65">
        <v>0.06</v>
      </c>
      <c r="K345" s="65">
        <v>0</v>
      </c>
      <c r="L345" s="65">
        <v>0</v>
      </c>
      <c r="M345" s="65">
        <v>-0.01</v>
      </c>
      <c r="N345" s="65">
        <v>-0.06</v>
      </c>
      <c r="O345" s="65">
        <v>-0.08</v>
      </c>
      <c r="P345" s="65">
        <v>0</v>
      </c>
      <c r="R345" s="65">
        <v>0.33</v>
      </c>
      <c r="S345" s="65">
        <v>0.3</v>
      </c>
      <c r="T345" s="65">
        <v>0.23</v>
      </c>
      <c r="U345" s="65">
        <v>29.58</v>
      </c>
      <c r="V345" s="65">
        <v>1019.7910000000001</v>
      </c>
      <c r="X345" s="65">
        <f t="shared" si="5"/>
        <v>0.6399999999999999</v>
      </c>
    </row>
    <row r="346" spans="1:24" x14ac:dyDescent="0.25">
      <c r="A346" s="65" t="s">
        <v>102</v>
      </c>
      <c r="B346" s="65">
        <v>4002</v>
      </c>
      <c r="C346" s="59">
        <v>43692</v>
      </c>
      <c r="D346" s="65">
        <v>4</v>
      </c>
      <c r="E346" s="65" t="s">
        <v>103</v>
      </c>
      <c r="F346" s="65">
        <v>17.309999999999999</v>
      </c>
      <c r="G346" s="65">
        <v>9.51</v>
      </c>
      <c r="H346" s="65">
        <v>0.5</v>
      </c>
      <c r="I346" s="65">
        <v>0.08</v>
      </c>
      <c r="J346" s="65">
        <v>0.05</v>
      </c>
      <c r="K346" s="65">
        <v>0</v>
      </c>
      <c r="L346" s="65">
        <v>0</v>
      </c>
      <c r="M346" s="65">
        <v>-0.02</v>
      </c>
      <c r="N346" s="65">
        <v>-0.06</v>
      </c>
      <c r="O346" s="65">
        <v>-0.08</v>
      </c>
      <c r="P346" s="65">
        <v>0</v>
      </c>
      <c r="R346" s="65">
        <v>0.33</v>
      </c>
      <c r="S346" s="65">
        <v>0.3</v>
      </c>
      <c r="T346" s="65">
        <v>0.23</v>
      </c>
      <c r="U346" s="65">
        <v>28.15</v>
      </c>
      <c r="V346" s="65">
        <v>1005.13</v>
      </c>
      <c r="X346" s="65">
        <f t="shared" si="5"/>
        <v>0.63</v>
      </c>
    </row>
    <row r="347" spans="1:24" x14ac:dyDescent="0.25">
      <c r="A347" s="65" t="s">
        <v>102</v>
      </c>
      <c r="B347" s="65">
        <v>4002</v>
      </c>
      <c r="C347" s="59">
        <v>43692</v>
      </c>
      <c r="D347" s="65">
        <v>5</v>
      </c>
      <c r="E347" s="65" t="s">
        <v>103</v>
      </c>
      <c r="F347" s="65">
        <v>17.25</v>
      </c>
      <c r="G347" s="65">
        <v>9.51</v>
      </c>
      <c r="H347" s="65">
        <v>0.5</v>
      </c>
      <c r="I347" s="65">
        <v>0.08</v>
      </c>
      <c r="J347" s="65">
        <v>0.05</v>
      </c>
      <c r="K347" s="65">
        <v>0</v>
      </c>
      <c r="L347" s="65">
        <v>0</v>
      </c>
      <c r="M347" s="65">
        <v>-0.01</v>
      </c>
      <c r="N347" s="65">
        <v>-0.06</v>
      </c>
      <c r="O347" s="65">
        <v>-0.08</v>
      </c>
      <c r="P347" s="65">
        <v>0</v>
      </c>
      <c r="R347" s="65">
        <v>0.33</v>
      </c>
      <c r="S347" s="65">
        <v>0.3</v>
      </c>
      <c r="T347" s="65">
        <v>0.23</v>
      </c>
      <c r="U347" s="65">
        <v>28.1</v>
      </c>
      <c r="V347" s="65">
        <v>1028.579</v>
      </c>
      <c r="X347" s="65">
        <f t="shared" si="5"/>
        <v>0.63</v>
      </c>
    </row>
    <row r="348" spans="1:24" x14ac:dyDescent="0.25">
      <c r="A348" s="65" t="s">
        <v>102</v>
      </c>
      <c r="B348" s="65">
        <v>4002</v>
      </c>
      <c r="C348" s="59">
        <v>43692</v>
      </c>
      <c r="D348" s="65">
        <v>6</v>
      </c>
      <c r="E348" s="65" t="s">
        <v>103</v>
      </c>
      <c r="F348" s="65">
        <v>20.399999999999999</v>
      </c>
      <c r="G348" s="65">
        <v>9.51</v>
      </c>
      <c r="H348" s="65">
        <v>0.5</v>
      </c>
      <c r="I348" s="65">
        <v>0.08</v>
      </c>
      <c r="J348" s="65">
        <v>0.14000000000000001</v>
      </c>
      <c r="K348" s="65">
        <v>0</v>
      </c>
      <c r="L348" s="65">
        <v>0</v>
      </c>
      <c r="M348" s="65">
        <v>-0.01</v>
      </c>
      <c r="N348" s="65">
        <v>-0.06</v>
      </c>
      <c r="O348" s="65">
        <v>-0.08</v>
      </c>
      <c r="P348" s="65">
        <v>0</v>
      </c>
      <c r="R348" s="65">
        <v>0.33</v>
      </c>
      <c r="S348" s="65">
        <v>0.3</v>
      </c>
      <c r="T348" s="65">
        <v>0.23</v>
      </c>
      <c r="U348" s="65">
        <v>31.34</v>
      </c>
      <c r="V348" s="65">
        <v>1106.098</v>
      </c>
      <c r="X348" s="65">
        <f t="shared" si="5"/>
        <v>0.72</v>
      </c>
    </row>
    <row r="349" spans="1:24" x14ac:dyDescent="0.25">
      <c r="A349" s="65" t="s">
        <v>102</v>
      </c>
      <c r="B349" s="65">
        <v>4002</v>
      </c>
      <c r="C349" s="59">
        <v>43692</v>
      </c>
      <c r="D349" s="65">
        <v>7</v>
      </c>
      <c r="E349" s="65" t="s">
        <v>103</v>
      </c>
      <c r="F349" s="65">
        <v>20.010000000000002</v>
      </c>
      <c r="G349" s="65">
        <v>9.51</v>
      </c>
      <c r="H349" s="65">
        <v>0.5</v>
      </c>
      <c r="I349" s="65">
        <v>0.08</v>
      </c>
      <c r="J349" s="65">
        <v>0.17</v>
      </c>
      <c r="K349" s="65">
        <v>0</v>
      </c>
      <c r="L349" s="65">
        <v>0</v>
      </c>
      <c r="M349" s="65">
        <v>-0.01</v>
      </c>
      <c r="N349" s="65">
        <v>-0.11</v>
      </c>
      <c r="O349" s="65">
        <v>-0.08</v>
      </c>
      <c r="P349" s="65">
        <v>0</v>
      </c>
      <c r="R349" s="65">
        <v>0.33</v>
      </c>
      <c r="S349" s="65">
        <v>0.3</v>
      </c>
      <c r="T349" s="65">
        <v>0.23</v>
      </c>
      <c r="U349" s="65">
        <v>30.93</v>
      </c>
      <c r="V349" s="65">
        <v>1216.7819999999999</v>
      </c>
      <c r="X349" s="65">
        <f t="shared" si="5"/>
        <v>0.75</v>
      </c>
    </row>
    <row r="350" spans="1:24" x14ac:dyDescent="0.25">
      <c r="A350" s="65" t="s">
        <v>102</v>
      </c>
      <c r="B350" s="65">
        <v>4002</v>
      </c>
      <c r="C350" s="59">
        <v>43692</v>
      </c>
      <c r="D350" s="65">
        <v>8</v>
      </c>
      <c r="E350" s="65" t="s">
        <v>104</v>
      </c>
      <c r="F350" s="65">
        <v>20.74</v>
      </c>
      <c r="G350" s="65">
        <v>9.51</v>
      </c>
      <c r="H350" s="65">
        <v>0.5</v>
      </c>
      <c r="I350" s="65">
        <v>0.08</v>
      </c>
      <c r="J350" s="65">
        <v>0.17</v>
      </c>
      <c r="K350" s="65">
        <v>0.92</v>
      </c>
      <c r="L350" s="65">
        <v>0.03</v>
      </c>
      <c r="M350" s="65">
        <v>-0.04</v>
      </c>
      <c r="N350" s="65">
        <v>-0.14000000000000001</v>
      </c>
      <c r="O350" s="65">
        <v>-0.08</v>
      </c>
      <c r="P350" s="65">
        <v>0</v>
      </c>
      <c r="R350" s="65">
        <v>0.33</v>
      </c>
      <c r="S350" s="65">
        <v>0.3</v>
      </c>
      <c r="T350" s="65">
        <v>0.23</v>
      </c>
      <c r="U350" s="65">
        <v>32.549999999999997</v>
      </c>
      <c r="V350" s="65">
        <v>1329.42</v>
      </c>
      <c r="X350" s="65">
        <f t="shared" si="5"/>
        <v>1.7</v>
      </c>
    </row>
    <row r="351" spans="1:24" x14ac:dyDescent="0.25">
      <c r="A351" s="65" t="s">
        <v>102</v>
      </c>
      <c r="B351" s="65">
        <v>4002</v>
      </c>
      <c r="C351" s="59">
        <v>43692</v>
      </c>
      <c r="D351" s="65">
        <v>9</v>
      </c>
      <c r="E351" s="65" t="s">
        <v>104</v>
      </c>
      <c r="F351" s="65">
        <v>25.53</v>
      </c>
      <c r="G351" s="65">
        <v>9.51</v>
      </c>
      <c r="H351" s="65">
        <v>0.5</v>
      </c>
      <c r="I351" s="65">
        <v>0.08</v>
      </c>
      <c r="J351" s="65">
        <v>0.16</v>
      </c>
      <c r="K351" s="65">
        <v>0.87</v>
      </c>
      <c r="L351" s="65">
        <v>0.16</v>
      </c>
      <c r="M351" s="65">
        <v>-0.02</v>
      </c>
      <c r="N351" s="65">
        <v>-0.13</v>
      </c>
      <c r="O351" s="65">
        <v>-0.08</v>
      </c>
      <c r="P351" s="65">
        <v>0</v>
      </c>
      <c r="R351" s="65">
        <v>0.33</v>
      </c>
      <c r="S351" s="65">
        <v>0.3</v>
      </c>
      <c r="T351" s="65">
        <v>0.23</v>
      </c>
      <c r="U351" s="65">
        <v>37.44</v>
      </c>
      <c r="V351" s="65">
        <v>1408.086</v>
      </c>
      <c r="X351" s="65">
        <f t="shared" si="5"/>
        <v>1.7699999999999998</v>
      </c>
    </row>
    <row r="352" spans="1:24" x14ac:dyDescent="0.25">
      <c r="A352" s="65" t="s">
        <v>102</v>
      </c>
      <c r="B352" s="65">
        <v>4002</v>
      </c>
      <c r="C352" s="59">
        <v>43692</v>
      </c>
      <c r="D352" s="65">
        <v>10</v>
      </c>
      <c r="E352" s="65" t="s">
        <v>104</v>
      </c>
      <c r="F352" s="65">
        <v>36.19</v>
      </c>
      <c r="G352" s="65">
        <v>9.51</v>
      </c>
      <c r="H352" s="65">
        <v>0.5</v>
      </c>
      <c r="I352" s="65">
        <v>0.08</v>
      </c>
      <c r="J352" s="65">
        <v>0.15</v>
      </c>
      <c r="K352" s="65">
        <v>0.85</v>
      </c>
      <c r="L352" s="65">
        <v>0.56000000000000005</v>
      </c>
      <c r="M352" s="65">
        <v>0.01</v>
      </c>
      <c r="N352" s="65">
        <v>-0.12</v>
      </c>
      <c r="O352" s="65">
        <v>-0.08</v>
      </c>
      <c r="P352" s="65">
        <v>0</v>
      </c>
      <c r="R352" s="65">
        <v>0.33</v>
      </c>
      <c r="S352" s="65">
        <v>0.3</v>
      </c>
      <c r="T352" s="65">
        <v>0.23</v>
      </c>
      <c r="U352" s="65">
        <v>48.51</v>
      </c>
      <c r="V352" s="65">
        <v>1467.829</v>
      </c>
      <c r="X352" s="65">
        <f t="shared" si="5"/>
        <v>2.14</v>
      </c>
    </row>
    <row r="353" spans="1:24" x14ac:dyDescent="0.25">
      <c r="A353" s="65" t="s">
        <v>102</v>
      </c>
      <c r="B353" s="65">
        <v>4002</v>
      </c>
      <c r="C353" s="59">
        <v>43692</v>
      </c>
      <c r="D353" s="65">
        <v>11</v>
      </c>
      <c r="E353" s="65" t="s">
        <v>104</v>
      </c>
      <c r="F353" s="65">
        <v>30.68</v>
      </c>
      <c r="G353" s="65">
        <v>9.51</v>
      </c>
      <c r="H353" s="65">
        <v>0.5</v>
      </c>
      <c r="I353" s="65">
        <v>0.08</v>
      </c>
      <c r="J353" s="65">
        <v>0.14000000000000001</v>
      </c>
      <c r="K353" s="65">
        <v>0.82</v>
      </c>
      <c r="L353" s="65">
        <v>0.42</v>
      </c>
      <c r="M353" s="65">
        <v>-0.04</v>
      </c>
      <c r="N353" s="65">
        <v>-0.11</v>
      </c>
      <c r="O353" s="65">
        <v>-0.08</v>
      </c>
      <c r="P353" s="65">
        <v>0</v>
      </c>
      <c r="R353" s="65">
        <v>0.33</v>
      </c>
      <c r="S353" s="65">
        <v>0.3</v>
      </c>
      <c r="T353" s="65">
        <v>0.23</v>
      </c>
      <c r="U353" s="65">
        <v>42.78</v>
      </c>
      <c r="V353" s="65">
        <v>1527.3489999999999</v>
      </c>
      <c r="X353" s="65">
        <f t="shared" si="5"/>
        <v>1.96</v>
      </c>
    </row>
    <row r="354" spans="1:24" x14ac:dyDescent="0.25">
      <c r="A354" s="65" t="s">
        <v>102</v>
      </c>
      <c r="B354" s="65">
        <v>4002</v>
      </c>
      <c r="C354" s="59">
        <v>43692</v>
      </c>
      <c r="D354" s="65">
        <v>12</v>
      </c>
      <c r="E354" s="65" t="s">
        <v>104</v>
      </c>
      <c r="F354" s="65">
        <v>25.58</v>
      </c>
      <c r="G354" s="65">
        <v>9.51</v>
      </c>
      <c r="H354" s="65">
        <v>0.5</v>
      </c>
      <c r="I354" s="65">
        <v>0.08</v>
      </c>
      <c r="J354" s="65">
        <v>0.09</v>
      </c>
      <c r="K354" s="65">
        <v>0.8</v>
      </c>
      <c r="L354" s="65">
        <v>0.05</v>
      </c>
      <c r="M354" s="65">
        <v>-0.01</v>
      </c>
      <c r="N354" s="65">
        <v>-0.11</v>
      </c>
      <c r="O354" s="65">
        <v>-0.08</v>
      </c>
      <c r="P354" s="65">
        <v>0</v>
      </c>
      <c r="R354" s="65">
        <v>0.33</v>
      </c>
      <c r="S354" s="65">
        <v>0.3</v>
      </c>
      <c r="T354" s="65">
        <v>0.23</v>
      </c>
      <c r="U354" s="65">
        <v>37.270000000000003</v>
      </c>
      <c r="V354" s="65">
        <v>1563.2909999999999</v>
      </c>
      <c r="X354" s="65">
        <f t="shared" si="5"/>
        <v>1.52</v>
      </c>
    </row>
    <row r="355" spans="1:24" x14ac:dyDescent="0.25">
      <c r="A355" s="65" t="s">
        <v>102</v>
      </c>
      <c r="B355" s="65">
        <v>4002</v>
      </c>
      <c r="C355" s="59">
        <v>43692</v>
      </c>
      <c r="D355" s="65">
        <v>13</v>
      </c>
      <c r="E355" s="65" t="s">
        <v>104</v>
      </c>
      <c r="F355" s="65">
        <v>38.159999999999997</v>
      </c>
      <c r="G355" s="65">
        <v>9.51</v>
      </c>
      <c r="H355" s="65">
        <v>0.5</v>
      </c>
      <c r="I355" s="65">
        <v>0.08</v>
      </c>
      <c r="J355" s="65">
        <v>0.16</v>
      </c>
      <c r="K355" s="65">
        <v>0.77</v>
      </c>
      <c r="L355" s="65">
        <v>0.22</v>
      </c>
      <c r="M355" s="65">
        <v>-0.05</v>
      </c>
      <c r="N355" s="65">
        <v>-0.08</v>
      </c>
      <c r="O355" s="65">
        <v>-0.08</v>
      </c>
      <c r="P355" s="65">
        <v>0</v>
      </c>
      <c r="R355" s="65">
        <v>0.33</v>
      </c>
      <c r="S355" s="65">
        <v>0.3</v>
      </c>
      <c r="T355" s="65">
        <v>0.23</v>
      </c>
      <c r="U355" s="65">
        <v>50.05</v>
      </c>
      <c r="V355" s="65">
        <v>1588.598</v>
      </c>
      <c r="X355" s="65">
        <f t="shared" si="5"/>
        <v>1.73</v>
      </c>
    </row>
    <row r="356" spans="1:24" x14ac:dyDescent="0.25">
      <c r="A356" s="65" t="s">
        <v>102</v>
      </c>
      <c r="B356" s="65">
        <v>4002</v>
      </c>
      <c r="C356" s="59">
        <v>43692</v>
      </c>
      <c r="D356" s="65">
        <v>14</v>
      </c>
      <c r="E356" s="65" t="s">
        <v>104</v>
      </c>
      <c r="F356" s="65">
        <v>38.450000000000003</v>
      </c>
      <c r="G356" s="65">
        <v>9.51</v>
      </c>
      <c r="H356" s="65">
        <v>0.5</v>
      </c>
      <c r="I356" s="65">
        <v>0.08</v>
      </c>
      <c r="J356" s="65">
        <v>0.25</v>
      </c>
      <c r="K356" s="65">
        <v>0.75</v>
      </c>
      <c r="L356" s="65">
        <v>0.28999999999999998</v>
      </c>
      <c r="M356" s="65">
        <v>-0.01</v>
      </c>
      <c r="N356" s="65">
        <v>-0.06</v>
      </c>
      <c r="O356" s="65">
        <v>-0.08</v>
      </c>
      <c r="P356" s="65">
        <v>0</v>
      </c>
      <c r="R356" s="65">
        <v>0.33</v>
      </c>
      <c r="S356" s="65">
        <v>0.3</v>
      </c>
      <c r="T356" s="65">
        <v>0.23</v>
      </c>
      <c r="U356" s="65">
        <v>50.54</v>
      </c>
      <c r="V356" s="65">
        <v>1636.8420000000001</v>
      </c>
      <c r="X356" s="65">
        <f t="shared" si="5"/>
        <v>1.87</v>
      </c>
    </row>
    <row r="357" spans="1:24" x14ac:dyDescent="0.25">
      <c r="A357" s="65" t="s">
        <v>102</v>
      </c>
      <c r="B357" s="65">
        <v>4002</v>
      </c>
      <c r="C357" s="59">
        <v>43692</v>
      </c>
      <c r="D357" s="65">
        <v>15</v>
      </c>
      <c r="E357" s="65" t="s">
        <v>104</v>
      </c>
      <c r="F357" s="65">
        <v>37.19</v>
      </c>
      <c r="G357" s="65">
        <v>9.51</v>
      </c>
      <c r="H357" s="65">
        <v>0.5</v>
      </c>
      <c r="I357" s="65">
        <v>0.08</v>
      </c>
      <c r="J357" s="65">
        <v>0.14000000000000001</v>
      </c>
      <c r="K357" s="65">
        <v>0.73</v>
      </c>
      <c r="L357" s="65">
        <v>0.48</v>
      </c>
      <c r="M357" s="65">
        <v>-0.03</v>
      </c>
      <c r="N357" s="65">
        <v>-0.09</v>
      </c>
      <c r="O357" s="65">
        <v>-0.08</v>
      </c>
      <c r="P357" s="65">
        <v>0</v>
      </c>
      <c r="R357" s="65">
        <v>0.33</v>
      </c>
      <c r="S357" s="65">
        <v>0.3</v>
      </c>
      <c r="T357" s="65">
        <v>0.23</v>
      </c>
      <c r="U357" s="65">
        <v>49.29</v>
      </c>
      <c r="V357" s="65">
        <v>1664.432</v>
      </c>
      <c r="X357" s="65">
        <f t="shared" si="5"/>
        <v>1.93</v>
      </c>
    </row>
    <row r="358" spans="1:24" x14ac:dyDescent="0.25">
      <c r="A358" s="65" t="s">
        <v>102</v>
      </c>
      <c r="B358" s="65">
        <v>4002</v>
      </c>
      <c r="C358" s="59">
        <v>43692</v>
      </c>
      <c r="D358" s="65">
        <v>16</v>
      </c>
      <c r="E358" s="65" t="s">
        <v>104</v>
      </c>
      <c r="F358" s="65">
        <v>42.41</v>
      </c>
      <c r="G358" s="65">
        <v>9.51</v>
      </c>
      <c r="H358" s="65">
        <v>0.5</v>
      </c>
      <c r="I358" s="65">
        <v>0.08</v>
      </c>
      <c r="J358" s="65">
        <v>0.32</v>
      </c>
      <c r="K358" s="65">
        <v>0.71</v>
      </c>
      <c r="L358" s="65">
        <v>0.53</v>
      </c>
      <c r="M358" s="65">
        <v>-0.03</v>
      </c>
      <c r="N358" s="65">
        <v>-0.11</v>
      </c>
      <c r="O358" s="65">
        <v>-0.08</v>
      </c>
      <c r="P358" s="65">
        <v>0</v>
      </c>
      <c r="R358" s="65">
        <v>0.33</v>
      </c>
      <c r="S358" s="65">
        <v>0.3</v>
      </c>
      <c r="T358" s="65">
        <v>0.23</v>
      </c>
      <c r="U358" s="65">
        <v>54.7</v>
      </c>
      <c r="V358" s="65">
        <v>1682.223</v>
      </c>
      <c r="X358" s="65">
        <f t="shared" si="5"/>
        <v>2.1399999999999997</v>
      </c>
    </row>
    <row r="359" spans="1:24" x14ac:dyDescent="0.25">
      <c r="A359" s="65" t="s">
        <v>102</v>
      </c>
      <c r="B359" s="65">
        <v>4002</v>
      </c>
      <c r="C359" s="59">
        <v>43692</v>
      </c>
      <c r="D359" s="65">
        <v>17</v>
      </c>
      <c r="E359" s="65" t="s">
        <v>104</v>
      </c>
      <c r="F359" s="65">
        <v>43.86</v>
      </c>
      <c r="G359" s="65">
        <v>9.51</v>
      </c>
      <c r="H359" s="65">
        <v>0.5</v>
      </c>
      <c r="I359" s="65">
        <v>0.08</v>
      </c>
      <c r="J359" s="65">
        <v>0.19</v>
      </c>
      <c r="K359" s="65">
        <v>0.59</v>
      </c>
      <c r="L359" s="65">
        <v>0.25</v>
      </c>
      <c r="M359" s="65">
        <v>-0.08</v>
      </c>
      <c r="N359" s="65">
        <v>-0.12</v>
      </c>
      <c r="O359" s="65">
        <v>-0.08</v>
      </c>
      <c r="P359" s="65">
        <v>0</v>
      </c>
      <c r="R359" s="65">
        <v>0.33</v>
      </c>
      <c r="S359" s="65">
        <v>0.3</v>
      </c>
      <c r="T359" s="65">
        <v>0.23</v>
      </c>
      <c r="U359" s="65">
        <v>55.56</v>
      </c>
      <c r="V359" s="65">
        <v>1679.271</v>
      </c>
      <c r="X359" s="65">
        <f t="shared" si="5"/>
        <v>1.6099999999999999</v>
      </c>
    </row>
    <row r="360" spans="1:24" x14ac:dyDescent="0.25">
      <c r="A360" s="65" t="s">
        <v>102</v>
      </c>
      <c r="B360" s="65">
        <v>4002</v>
      </c>
      <c r="C360" s="59">
        <v>43692</v>
      </c>
      <c r="D360" s="65">
        <v>18</v>
      </c>
      <c r="E360" s="65" t="s">
        <v>104</v>
      </c>
      <c r="F360" s="65">
        <v>41.03</v>
      </c>
      <c r="G360" s="65">
        <v>9.51</v>
      </c>
      <c r="H360" s="65">
        <v>0.5</v>
      </c>
      <c r="I360" s="65">
        <v>0.08</v>
      </c>
      <c r="J360" s="65">
        <v>0.21</v>
      </c>
      <c r="K360" s="65">
        <v>0.5</v>
      </c>
      <c r="L360" s="65">
        <v>0.17</v>
      </c>
      <c r="M360" s="65">
        <v>-0.01</v>
      </c>
      <c r="N360" s="65">
        <v>-0.17</v>
      </c>
      <c r="O360" s="65">
        <v>-0.08</v>
      </c>
      <c r="P360" s="65">
        <v>0</v>
      </c>
      <c r="R360" s="65">
        <v>0.33</v>
      </c>
      <c r="S360" s="65">
        <v>0.3</v>
      </c>
      <c r="T360" s="65">
        <v>0.23</v>
      </c>
      <c r="U360" s="65">
        <v>52.6</v>
      </c>
      <c r="V360" s="65">
        <v>1673.981</v>
      </c>
      <c r="X360" s="65">
        <f t="shared" si="5"/>
        <v>1.46</v>
      </c>
    </row>
    <row r="361" spans="1:24" x14ac:dyDescent="0.25">
      <c r="A361" s="65" t="s">
        <v>102</v>
      </c>
      <c r="B361" s="65">
        <v>4002</v>
      </c>
      <c r="C361" s="59">
        <v>43692</v>
      </c>
      <c r="D361" s="65">
        <v>19</v>
      </c>
      <c r="E361" s="65" t="s">
        <v>104</v>
      </c>
      <c r="F361" s="65">
        <v>40.44</v>
      </c>
      <c r="G361" s="65">
        <v>9.51</v>
      </c>
      <c r="H361" s="65">
        <v>0.5</v>
      </c>
      <c r="I361" s="65">
        <v>0.08</v>
      </c>
      <c r="J361" s="65">
        <v>0.2</v>
      </c>
      <c r="K361" s="65">
        <v>0.51</v>
      </c>
      <c r="L361" s="65">
        <v>0.12</v>
      </c>
      <c r="M361" s="65">
        <v>-0.02</v>
      </c>
      <c r="N361" s="65">
        <v>-0.11</v>
      </c>
      <c r="O361" s="65">
        <v>-0.08</v>
      </c>
      <c r="P361" s="65">
        <v>0</v>
      </c>
      <c r="R361" s="65">
        <v>0.33</v>
      </c>
      <c r="S361" s="65">
        <v>0.3</v>
      </c>
      <c r="T361" s="65">
        <v>0.23</v>
      </c>
      <c r="U361" s="65">
        <v>52.01</v>
      </c>
      <c r="V361" s="65">
        <v>1639.3579999999999</v>
      </c>
      <c r="X361" s="65">
        <f t="shared" si="5"/>
        <v>1.4100000000000001</v>
      </c>
    </row>
    <row r="362" spans="1:24" x14ac:dyDescent="0.25">
      <c r="A362" s="65" t="s">
        <v>102</v>
      </c>
      <c r="B362" s="65">
        <v>4002</v>
      </c>
      <c r="C362" s="59">
        <v>43692</v>
      </c>
      <c r="D362" s="65">
        <v>20</v>
      </c>
      <c r="E362" s="65" t="s">
        <v>104</v>
      </c>
      <c r="F362" s="65">
        <v>30.75</v>
      </c>
      <c r="G362" s="65">
        <v>9.51</v>
      </c>
      <c r="H362" s="65">
        <v>0.5</v>
      </c>
      <c r="I362" s="65">
        <v>0.08</v>
      </c>
      <c r="J362" s="65">
        <v>0.17</v>
      </c>
      <c r="K362" s="65">
        <v>0.53</v>
      </c>
      <c r="L362" s="65">
        <v>0.2</v>
      </c>
      <c r="M362" s="65">
        <v>0.03</v>
      </c>
      <c r="N362" s="65">
        <v>-0.08</v>
      </c>
      <c r="O362" s="65">
        <v>-0.08</v>
      </c>
      <c r="P362" s="65">
        <v>0</v>
      </c>
      <c r="R362" s="65">
        <v>0.33</v>
      </c>
      <c r="S362" s="65">
        <v>0.3</v>
      </c>
      <c r="T362" s="65">
        <v>0.23</v>
      </c>
      <c r="U362" s="65">
        <v>42.47</v>
      </c>
      <c r="V362" s="65">
        <v>1598.6510000000001</v>
      </c>
      <c r="X362" s="65">
        <f t="shared" si="5"/>
        <v>1.48</v>
      </c>
    </row>
    <row r="363" spans="1:24" x14ac:dyDescent="0.25">
      <c r="A363" s="65" t="s">
        <v>102</v>
      </c>
      <c r="B363" s="65">
        <v>4002</v>
      </c>
      <c r="C363" s="59">
        <v>43692</v>
      </c>
      <c r="D363" s="65">
        <v>21</v>
      </c>
      <c r="E363" s="65" t="s">
        <v>104</v>
      </c>
      <c r="F363" s="65">
        <v>37.74</v>
      </c>
      <c r="G363" s="65">
        <v>9.51</v>
      </c>
      <c r="H363" s="65">
        <v>0.5</v>
      </c>
      <c r="I363" s="65">
        <v>0.08</v>
      </c>
      <c r="J363" s="65">
        <v>0.18</v>
      </c>
      <c r="K363" s="65">
        <v>0.54</v>
      </c>
      <c r="L363" s="65">
        <v>0.55000000000000004</v>
      </c>
      <c r="M363" s="65">
        <v>0.01</v>
      </c>
      <c r="N363" s="65">
        <v>-0.08</v>
      </c>
      <c r="O363" s="65">
        <v>-0.08</v>
      </c>
      <c r="P363" s="65">
        <v>0</v>
      </c>
      <c r="R363" s="65">
        <v>0.33</v>
      </c>
      <c r="S363" s="65">
        <v>0.3</v>
      </c>
      <c r="T363" s="65">
        <v>0.23</v>
      </c>
      <c r="U363" s="65">
        <v>49.81</v>
      </c>
      <c r="V363" s="65">
        <v>1573.087</v>
      </c>
      <c r="X363" s="65">
        <f t="shared" si="5"/>
        <v>1.85</v>
      </c>
    </row>
    <row r="364" spans="1:24" x14ac:dyDescent="0.25">
      <c r="A364" s="65" t="s">
        <v>102</v>
      </c>
      <c r="B364" s="65">
        <v>4002</v>
      </c>
      <c r="C364" s="59">
        <v>43692</v>
      </c>
      <c r="D364" s="65">
        <v>22</v>
      </c>
      <c r="E364" s="65" t="s">
        <v>104</v>
      </c>
      <c r="F364" s="65">
        <v>52.36</v>
      </c>
      <c r="G364" s="65">
        <v>9.51</v>
      </c>
      <c r="H364" s="65">
        <v>0.5</v>
      </c>
      <c r="I364" s="65">
        <v>0.08</v>
      </c>
      <c r="J364" s="65">
        <v>0.26</v>
      </c>
      <c r="K364" s="65">
        <v>0.72</v>
      </c>
      <c r="L364" s="65">
        <v>0.82</v>
      </c>
      <c r="M364" s="65">
        <v>-7.0000000000000007E-2</v>
      </c>
      <c r="N364" s="65">
        <v>-0.06</v>
      </c>
      <c r="O364" s="65">
        <v>-0.08</v>
      </c>
      <c r="P364" s="65">
        <v>0</v>
      </c>
      <c r="R364" s="65">
        <v>0.33</v>
      </c>
      <c r="S364" s="65">
        <v>0.3</v>
      </c>
      <c r="T364" s="65">
        <v>0.23</v>
      </c>
      <c r="U364" s="65">
        <v>64.900000000000006</v>
      </c>
      <c r="V364" s="65">
        <v>1475.5650000000001</v>
      </c>
      <c r="X364" s="65">
        <f t="shared" si="5"/>
        <v>2.38</v>
      </c>
    </row>
    <row r="365" spans="1:24" x14ac:dyDescent="0.25">
      <c r="A365" s="65" t="s">
        <v>102</v>
      </c>
      <c r="B365" s="65">
        <v>4002</v>
      </c>
      <c r="C365" s="59">
        <v>43692</v>
      </c>
      <c r="D365" s="65">
        <v>23</v>
      </c>
      <c r="E365" s="65" t="s">
        <v>104</v>
      </c>
      <c r="F365" s="65">
        <v>48.77</v>
      </c>
      <c r="G365" s="65">
        <v>9.51</v>
      </c>
      <c r="H365" s="65">
        <v>0.5</v>
      </c>
      <c r="I365" s="65">
        <v>0.08</v>
      </c>
      <c r="J365" s="65">
        <v>0.6</v>
      </c>
      <c r="K365" s="65">
        <v>0.87</v>
      </c>
      <c r="L365" s="65">
        <v>0.49</v>
      </c>
      <c r="M365" s="65">
        <v>-0.03</v>
      </c>
      <c r="N365" s="65">
        <v>0.14000000000000001</v>
      </c>
      <c r="O365" s="65">
        <v>-0.08</v>
      </c>
      <c r="P365" s="65">
        <v>0</v>
      </c>
      <c r="R365" s="65">
        <v>0.33</v>
      </c>
      <c r="S365" s="65">
        <v>0.3</v>
      </c>
      <c r="T365" s="65">
        <v>0.23</v>
      </c>
      <c r="U365" s="65">
        <v>61.71</v>
      </c>
      <c r="V365" s="65">
        <v>1337.056</v>
      </c>
      <c r="X365" s="65">
        <f t="shared" si="5"/>
        <v>2.54</v>
      </c>
    </row>
    <row r="366" spans="1:24" x14ac:dyDescent="0.25">
      <c r="A366" s="65" t="s">
        <v>102</v>
      </c>
      <c r="B366" s="65">
        <v>4002</v>
      </c>
      <c r="C366" s="59">
        <v>43692</v>
      </c>
      <c r="D366" s="65">
        <v>24</v>
      </c>
      <c r="E366" s="65" t="s">
        <v>103</v>
      </c>
      <c r="F366" s="65">
        <v>23.2</v>
      </c>
      <c r="G366" s="65">
        <v>9.51</v>
      </c>
      <c r="H366" s="65">
        <v>0.5</v>
      </c>
      <c r="I366" s="65">
        <v>0.08</v>
      </c>
      <c r="J366" s="65">
        <v>0.31</v>
      </c>
      <c r="K366" s="65">
        <v>0</v>
      </c>
      <c r="L366" s="65">
        <v>0</v>
      </c>
      <c r="M366" s="65">
        <v>-0.01</v>
      </c>
      <c r="N366" s="65">
        <v>0.04</v>
      </c>
      <c r="O366" s="65">
        <v>-0.08</v>
      </c>
      <c r="P366" s="65">
        <v>0</v>
      </c>
      <c r="R366" s="65">
        <v>0.33</v>
      </c>
      <c r="S366" s="65">
        <v>0.3</v>
      </c>
      <c r="T366" s="65">
        <v>0.23</v>
      </c>
      <c r="U366" s="65">
        <v>34.409999999999997</v>
      </c>
      <c r="V366" s="65">
        <v>1214.6880000000001</v>
      </c>
      <c r="X366" s="65">
        <f t="shared" si="5"/>
        <v>0.8899999999999999</v>
      </c>
    </row>
    <row r="367" spans="1:24" x14ac:dyDescent="0.25">
      <c r="A367" s="65" t="s">
        <v>102</v>
      </c>
      <c r="B367" s="65">
        <v>4002</v>
      </c>
      <c r="C367" s="59">
        <v>43693</v>
      </c>
      <c r="D367" s="65">
        <v>1</v>
      </c>
      <c r="E367" s="65" t="s">
        <v>103</v>
      </c>
      <c r="F367" s="65">
        <v>19.489999999999998</v>
      </c>
      <c r="G367" s="65">
        <v>9.51</v>
      </c>
      <c r="H367" s="65">
        <v>0.41</v>
      </c>
      <c r="I367" s="65">
        <v>0.05</v>
      </c>
      <c r="J367" s="65">
        <v>7.0000000000000007E-2</v>
      </c>
      <c r="K367" s="65">
        <v>0</v>
      </c>
      <c r="L367" s="65">
        <v>0</v>
      </c>
      <c r="M367" s="65">
        <v>0.04</v>
      </c>
      <c r="N367" s="65">
        <v>-0.06</v>
      </c>
      <c r="O367" s="65">
        <v>-0.08</v>
      </c>
      <c r="P367" s="65">
        <v>0</v>
      </c>
      <c r="R367" s="65">
        <v>0.33</v>
      </c>
      <c r="S367" s="65">
        <v>0.3</v>
      </c>
      <c r="T367" s="65">
        <v>0.23</v>
      </c>
      <c r="U367" s="65">
        <v>30.29</v>
      </c>
      <c r="V367" s="65">
        <v>1130.691</v>
      </c>
      <c r="X367" s="65">
        <f t="shared" si="5"/>
        <v>0.53</v>
      </c>
    </row>
    <row r="368" spans="1:24" x14ac:dyDescent="0.25">
      <c r="A368" s="65" t="s">
        <v>102</v>
      </c>
      <c r="B368" s="65">
        <v>4002</v>
      </c>
      <c r="C368" s="59">
        <v>43693</v>
      </c>
      <c r="D368" s="65">
        <v>2</v>
      </c>
      <c r="E368" s="65" t="s">
        <v>103</v>
      </c>
      <c r="F368" s="65">
        <v>17.989999999999998</v>
      </c>
      <c r="G368" s="65">
        <v>9.51</v>
      </c>
      <c r="H368" s="65">
        <v>0.41</v>
      </c>
      <c r="I368" s="65">
        <v>0.05</v>
      </c>
      <c r="J368" s="65">
        <v>0.04</v>
      </c>
      <c r="K368" s="65">
        <v>0</v>
      </c>
      <c r="L368" s="65">
        <v>0</v>
      </c>
      <c r="M368" s="65">
        <v>0.02</v>
      </c>
      <c r="N368" s="65">
        <v>-0.04</v>
      </c>
      <c r="O368" s="65">
        <v>-0.08</v>
      </c>
      <c r="P368" s="65">
        <v>0</v>
      </c>
      <c r="R368" s="65">
        <v>0.33</v>
      </c>
      <c r="S368" s="65">
        <v>0.3</v>
      </c>
      <c r="T368" s="65">
        <v>0.23</v>
      </c>
      <c r="U368" s="65">
        <v>28.76</v>
      </c>
      <c r="V368" s="65">
        <v>1080.548</v>
      </c>
      <c r="X368" s="65">
        <f t="shared" si="5"/>
        <v>0.49999999999999994</v>
      </c>
    </row>
    <row r="369" spans="1:24" x14ac:dyDescent="0.25">
      <c r="A369" s="65" t="s">
        <v>102</v>
      </c>
      <c r="B369" s="65">
        <v>4002</v>
      </c>
      <c r="C369" s="59">
        <v>43693</v>
      </c>
      <c r="D369" s="65">
        <v>3</v>
      </c>
      <c r="E369" s="65" t="s">
        <v>103</v>
      </c>
      <c r="F369" s="65">
        <v>18.13</v>
      </c>
      <c r="G369" s="65">
        <v>9.51</v>
      </c>
      <c r="H369" s="65">
        <v>0.41</v>
      </c>
      <c r="I369" s="65">
        <v>0.05</v>
      </c>
      <c r="J369" s="65">
        <v>7.0000000000000007E-2</v>
      </c>
      <c r="K369" s="65">
        <v>0</v>
      </c>
      <c r="L369" s="65">
        <v>0</v>
      </c>
      <c r="M369" s="65">
        <v>-0.01</v>
      </c>
      <c r="N369" s="65">
        <v>-0.05</v>
      </c>
      <c r="O369" s="65">
        <v>-0.08</v>
      </c>
      <c r="P369" s="65">
        <v>0</v>
      </c>
      <c r="R369" s="65">
        <v>0.33</v>
      </c>
      <c r="S369" s="65">
        <v>0.3</v>
      </c>
      <c r="T369" s="65">
        <v>0.23</v>
      </c>
      <c r="U369" s="65">
        <v>28.89</v>
      </c>
      <c r="V369" s="65">
        <v>1054.877</v>
      </c>
      <c r="X369" s="65">
        <f t="shared" si="5"/>
        <v>0.53</v>
      </c>
    </row>
    <row r="370" spans="1:24" x14ac:dyDescent="0.25">
      <c r="A370" s="65" t="s">
        <v>102</v>
      </c>
      <c r="B370" s="65">
        <v>4002</v>
      </c>
      <c r="C370" s="59">
        <v>43693</v>
      </c>
      <c r="D370" s="65">
        <v>4</v>
      </c>
      <c r="E370" s="65" t="s">
        <v>103</v>
      </c>
      <c r="F370" s="65">
        <v>17.489999999999998</v>
      </c>
      <c r="G370" s="65">
        <v>9.51</v>
      </c>
      <c r="H370" s="65">
        <v>0.41</v>
      </c>
      <c r="I370" s="65">
        <v>0.05</v>
      </c>
      <c r="J370" s="65">
        <v>0.03</v>
      </c>
      <c r="K370" s="65">
        <v>0</v>
      </c>
      <c r="L370" s="65">
        <v>0</v>
      </c>
      <c r="M370" s="65">
        <v>0</v>
      </c>
      <c r="N370" s="65">
        <v>-0.04</v>
      </c>
      <c r="O370" s="65">
        <v>-0.08</v>
      </c>
      <c r="P370" s="65">
        <v>0</v>
      </c>
      <c r="R370" s="65">
        <v>0.33</v>
      </c>
      <c r="S370" s="65">
        <v>0.3</v>
      </c>
      <c r="T370" s="65">
        <v>0.23</v>
      </c>
      <c r="U370" s="65">
        <v>28.23</v>
      </c>
      <c r="V370" s="65">
        <v>1048.8710000000001</v>
      </c>
      <c r="X370" s="65">
        <f t="shared" si="5"/>
        <v>0.49</v>
      </c>
    </row>
    <row r="371" spans="1:24" x14ac:dyDescent="0.25">
      <c r="A371" s="65" t="s">
        <v>102</v>
      </c>
      <c r="B371" s="65">
        <v>4002</v>
      </c>
      <c r="C371" s="59">
        <v>43693</v>
      </c>
      <c r="D371" s="65">
        <v>5</v>
      </c>
      <c r="E371" s="65" t="s">
        <v>103</v>
      </c>
      <c r="F371" s="65">
        <v>18.39</v>
      </c>
      <c r="G371" s="65">
        <v>9.51</v>
      </c>
      <c r="H371" s="65">
        <v>0.41</v>
      </c>
      <c r="I371" s="65">
        <v>0.05</v>
      </c>
      <c r="J371" s="65">
        <v>0.02</v>
      </c>
      <c r="K371" s="65">
        <v>0</v>
      </c>
      <c r="L371" s="65">
        <v>0</v>
      </c>
      <c r="M371" s="65">
        <v>-0.01</v>
      </c>
      <c r="N371" s="65">
        <v>-0.03</v>
      </c>
      <c r="O371" s="65">
        <v>-0.08</v>
      </c>
      <c r="P371" s="65">
        <v>0</v>
      </c>
      <c r="R371" s="65">
        <v>0.33</v>
      </c>
      <c r="S371" s="65">
        <v>0.3</v>
      </c>
      <c r="T371" s="65">
        <v>0.23</v>
      </c>
      <c r="U371" s="65">
        <v>29.12</v>
      </c>
      <c r="V371" s="65">
        <v>1071.556</v>
      </c>
      <c r="X371" s="65">
        <f t="shared" si="5"/>
        <v>0.48</v>
      </c>
    </row>
    <row r="372" spans="1:24" x14ac:dyDescent="0.25">
      <c r="A372" s="65" t="s">
        <v>102</v>
      </c>
      <c r="B372" s="65">
        <v>4002</v>
      </c>
      <c r="C372" s="59">
        <v>43693</v>
      </c>
      <c r="D372" s="65">
        <v>6</v>
      </c>
      <c r="E372" s="65" t="s">
        <v>103</v>
      </c>
      <c r="F372" s="65">
        <v>18.03</v>
      </c>
      <c r="G372" s="65">
        <v>9.51</v>
      </c>
      <c r="H372" s="65">
        <v>0.41</v>
      </c>
      <c r="I372" s="65">
        <v>0.05</v>
      </c>
      <c r="J372" s="65">
        <v>0.11</v>
      </c>
      <c r="K372" s="65">
        <v>0</v>
      </c>
      <c r="L372" s="65">
        <v>0</v>
      </c>
      <c r="M372" s="65">
        <v>-0.01</v>
      </c>
      <c r="N372" s="65">
        <v>-0.06</v>
      </c>
      <c r="O372" s="65">
        <v>-0.08</v>
      </c>
      <c r="P372" s="65">
        <v>0</v>
      </c>
      <c r="R372" s="65">
        <v>0.33</v>
      </c>
      <c r="S372" s="65">
        <v>0.3</v>
      </c>
      <c r="T372" s="65">
        <v>0.23</v>
      </c>
      <c r="U372" s="65">
        <v>28.82</v>
      </c>
      <c r="V372" s="65">
        <v>1147.711</v>
      </c>
      <c r="X372" s="65">
        <f t="shared" si="5"/>
        <v>0.56999999999999995</v>
      </c>
    </row>
    <row r="373" spans="1:24" x14ac:dyDescent="0.25">
      <c r="A373" s="65" t="s">
        <v>102</v>
      </c>
      <c r="B373" s="65">
        <v>4002</v>
      </c>
      <c r="C373" s="59">
        <v>43693</v>
      </c>
      <c r="D373" s="65">
        <v>7</v>
      </c>
      <c r="E373" s="65" t="s">
        <v>103</v>
      </c>
      <c r="F373" s="65">
        <v>21.86</v>
      </c>
      <c r="G373" s="65">
        <v>9.51</v>
      </c>
      <c r="H373" s="65">
        <v>0.41</v>
      </c>
      <c r="I373" s="65">
        <v>0.05</v>
      </c>
      <c r="J373" s="65">
        <v>0.2</v>
      </c>
      <c r="K373" s="65">
        <v>0</v>
      </c>
      <c r="L373" s="65">
        <v>0</v>
      </c>
      <c r="M373" s="65">
        <v>-0.01</v>
      </c>
      <c r="N373" s="65">
        <v>0</v>
      </c>
      <c r="O373" s="65">
        <v>-0.08</v>
      </c>
      <c r="P373" s="65">
        <v>0</v>
      </c>
      <c r="R373" s="65">
        <v>0.33</v>
      </c>
      <c r="S373" s="65">
        <v>0.3</v>
      </c>
      <c r="T373" s="65">
        <v>0.23</v>
      </c>
      <c r="U373" s="65">
        <v>32.799999999999997</v>
      </c>
      <c r="V373" s="65">
        <v>1258.5719999999999</v>
      </c>
      <c r="X373" s="65">
        <f t="shared" si="5"/>
        <v>0.65999999999999992</v>
      </c>
    </row>
    <row r="374" spans="1:24" x14ac:dyDescent="0.25">
      <c r="A374" s="65" t="s">
        <v>102</v>
      </c>
      <c r="B374" s="65">
        <v>4002</v>
      </c>
      <c r="C374" s="59">
        <v>43693</v>
      </c>
      <c r="D374" s="65">
        <v>8</v>
      </c>
      <c r="E374" s="65" t="s">
        <v>104</v>
      </c>
      <c r="F374" s="65">
        <v>23.7</v>
      </c>
      <c r="G374" s="65">
        <v>9.51</v>
      </c>
      <c r="H374" s="65">
        <v>0.41</v>
      </c>
      <c r="I374" s="65">
        <v>0.05</v>
      </c>
      <c r="J374" s="65">
        <v>0.2</v>
      </c>
      <c r="K374" s="65">
        <v>0.91</v>
      </c>
      <c r="L374" s="65">
        <v>0</v>
      </c>
      <c r="M374" s="65">
        <v>0</v>
      </c>
      <c r="N374" s="65">
        <v>-0.13</v>
      </c>
      <c r="O374" s="65">
        <v>-0.08</v>
      </c>
      <c r="P374" s="65">
        <v>0</v>
      </c>
      <c r="R374" s="65">
        <v>0.33</v>
      </c>
      <c r="S374" s="65">
        <v>0.3</v>
      </c>
      <c r="T374" s="65">
        <v>0.23</v>
      </c>
      <c r="U374" s="65">
        <v>35.43</v>
      </c>
      <c r="V374" s="65">
        <v>1371.0940000000001</v>
      </c>
      <c r="X374" s="65">
        <f t="shared" si="5"/>
        <v>1.5699999999999998</v>
      </c>
    </row>
    <row r="375" spans="1:24" x14ac:dyDescent="0.25">
      <c r="A375" s="65" t="s">
        <v>102</v>
      </c>
      <c r="B375" s="65">
        <v>4002</v>
      </c>
      <c r="C375" s="59">
        <v>43693</v>
      </c>
      <c r="D375" s="65">
        <v>9</v>
      </c>
      <c r="E375" s="65" t="s">
        <v>104</v>
      </c>
      <c r="F375" s="65">
        <v>30.41</v>
      </c>
      <c r="G375" s="65">
        <v>9.51</v>
      </c>
      <c r="H375" s="65">
        <v>0.41</v>
      </c>
      <c r="I375" s="65">
        <v>0.05</v>
      </c>
      <c r="J375" s="65">
        <v>0.17</v>
      </c>
      <c r="K375" s="65">
        <v>0.86</v>
      </c>
      <c r="L375" s="65">
        <v>0.2</v>
      </c>
      <c r="M375" s="65">
        <v>-0.01</v>
      </c>
      <c r="N375" s="65">
        <v>-0.12</v>
      </c>
      <c r="O375" s="65">
        <v>-0.08</v>
      </c>
      <c r="P375" s="65">
        <v>0</v>
      </c>
      <c r="R375" s="65">
        <v>0.33</v>
      </c>
      <c r="S375" s="65">
        <v>0.3</v>
      </c>
      <c r="T375" s="65">
        <v>0.23</v>
      </c>
      <c r="U375" s="65">
        <v>42.26</v>
      </c>
      <c r="V375" s="65">
        <v>1452.4380000000001</v>
      </c>
      <c r="X375" s="65">
        <f t="shared" si="5"/>
        <v>1.69</v>
      </c>
    </row>
    <row r="376" spans="1:24" x14ac:dyDescent="0.25">
      <c r="A376" s="65" t="s">
        <v>102</v>
      </c>
      <c r="B376" s="65">
        <v>4002</v>
      </c>
      <c r="C376" s="59">
        <v>43693</v>
      </c>
      <c r="D376" s="65">
        <v>10</v>
      </c>
      <c r="E376" s="65" t="s">
        <v>104</v>
      </c>
      <c r="F376" s="65">
        <v>22.45</v>
      </c>
      <c r="G376" s="65">
        <v>9.51</v>
      </c>
      <c r="H376" s="65">
        <v>0.41</v>
      </c>
      <c r="I376" s="65">
        <v>0.05</v>
      </c>
      <c r="J376" s="65">
        <v>0.05</v>
      </c>
      <c r="K376" s="65">
        <v>0.83</v>
      </c>
      <c r="L376" s="65">
        <v>0</v>
      </c>
      <c r="M376" s="65">
        <v>0</v>
      </c>
      <c r="N376" s="65">
        <v>-0.12</v>
      </c>
      <c r="O376" s="65">
        <v>-0.08</v>
      </c>
      <c r="P376" s="65">
        <v>0</v>
      </c>
      <c r="R376" s="65">
        <v>0.33</v>
      </c>
      <c r="S376" s="65">
        <v>0.3</v>
      </c>
      <c r="T376" s="65">
        <v>0.23</v>
      </c>
      <c r="U376" s="65">
        <v>33.96</v>
      </c>
      <c r="V376" s="65">
        <v>1513.665</v>
      </c>
      <c r="X376" s="65">
        <f t="shared" si="5"/>
        <v>1.3399999999999999</v>
      </c>
    </row>
    <row r="377" spans="1:24" x14ac:dyDescent="0.25">
      <c r="A377" s="65" t="s">
        <v>102</v>
      </c>
      <c r="B377" s="65">
        <v>4002</v>
      </c>
      <c r="C377" s="59">
        <v>43693</v>
      </c>
      <c r="D377" s="65">
        <v>11</v>
      </c>
      <c r="E377" s="65" t="s">
        <v>104</v>
      </c>
      <c r="F377" s="65">
        <v>22.39</v>
      </c>
      <c r="G377" s="65">
        <v>9.51</v>
      </c>
      <c r="H377" s="65">
        <v>0.41</v>
      </c>
      <c r="I377" s="65">
        <v>0.05</v>
      </c>
      <c r="J377" s="65">
        <v>7.0000000000000007E-2</v>
      </c>
      <c r="K377" s="65">
        <v>0.8</v>
      </c>
      <c r="L377" s="65">
        <v>0</v>
      </c>
      <c r="M377" s="65">
        <v>0</v>
      </c>
      <c r="N377" s="65">
        <v>-0.1</v>
      </c>
      <c r="O377" s="65">
        <v>-0.08</v>
      </c>
      <c r="P377" s="65">
        <v>0</v>
      </c>
      <c r="R377" s="65">
        <v>0.33</v>
      </c>
      <c r="S377" s="65">
        <v>0.3</v>
      </c>
      <c r="T377" s="65">
        <v>0.23</v>
      </c>
      <c r="U377" s="65">
        <v>33.909999999999997</v>
      </c>
      <c r="V377" s="65">
        <v>1577.376</v>
      </c>
      <c r="X377" s="65">
        <f t="shared" si="5"/>
        <v>1.33</v>
      </c>
    </row>
    <row r="378" spans="1:24" x14ac:dyDescent="0.25">
      <c r="A378" s="65" t="s">
        <v>102</v>
      </c>
      <c r="B378" s="65">
        <v>4002</v>
      </c>
      <c r="C378" s="59">
        <v>43693</v>
      </c>
      <c r="D378" s="65">
        <v>12</v>
      </c>
      <c r="E378" s="65" t="s">
        <v>104</v>
      </c>
      <c r="F378" s="65">
        <v>30.53</v>
      </c>
      <c r="G378" s="65">
        <v>9.51</v>
      </c>
      <c r="H378" s="65">
        <v>0.41</v>
      </c>
      <c r="I378" s="65">
        <v>0.05</v>
      </c>
      <c r="J378" s="65">
        <v>0.09</v>
      </c>
      <c r="K378" s="65">
        <v>0.78</v>
      </c>
      <c r="L378" s="65">
        <v>0.14000000000000001</v>
      </c>
      <c r="M378" s="65">
        <v>-0.02</v>
      </c>
      <c r="N378" s="65">
        <v>-7.0000000000000007E-2</v>
      </c>
      <c r="O378" s="65">
        <v>-0.08</v>
      </c>
      <c r="P378" s="65">
        <v>0</v>
      </c>
      <c r="R378" s="65">
        <v>0.33</v>
      </c>
      <c r="S378" s="65">
        <v>0.3</v>
      </c>
      <c r="T378" s="65">
        <v>0.23</v>
      </c>
      <c r="U378" s="65">
        <v>42.2</v>
      </c>
      <c r="V378" s="65">
        <v>1622.1479999999999</v>
      </c>
      <c r="X378" s="65">
        <f t="shared" si="5"/>
        <v>1.4700000000000002</v>
      </c>
    </row>
    <row r="379" spans="1:24" x14ac:dyDescent="0.25">
      <c r="A379" s="65" t="s">
        <v>102</v>
      </c>
      <c r="B379" s="65">
        <v>4002</v>
      </c>
      <c r="C379" s="59">
        <v>43693</v>
      </c>
      <c r="D379" s="65">
        <v>13</v>
      </c>
      <c r="E379" s="65" t="s">
        <v>104</v>
      </c>
      <c r="F379" s="65">
        <v>38.21</v>
      </c>
      <c r="G379" s="65">
        <v>9.51</v>
      </c>
      <c r="H379" s="65">
        <v>0.41</v>
      </c>
      <c r="I379" s="65">
        <v>0.05</v>
      </c>
      <c r="J379" s="65">
        <v>0.2</v>
      </c>
      <c r="K379" s="65">
        <v>0.76</v>
      </c>
      <c r="L379" s="65">
        <v>0.25</v>
      </c>
      <c r="M379" s="65">
        <v>-0.03</v>
      </c>
      <c r="N379" s="65">
        <v>-0.11</v>
      </c>
      <c r="O379" s="65">
        <v>-0.08</v>
      </c>
      <c r="P379" s="65">
        <v>0</v>
      </c>
      <c r="R379" s="65">
        <v>0.33</v>
      </c>
      <c r="S379" s="65">
        <v>0.3</v>
      </c>
      <c r="T379" s="65">
        <v>0.23</v>
      </c>
      <c r="U379" s="65">
        <v>50.03</v>
      </c>
      <c r="V379" s="65">
        <v>1644.35</v>
      </c>
      <c r="X379" s="65">
        <f t="shared" si="5"/>
        <v>1.67</v>
      </c>
    </row>
    <row r="380" spans="1:24" x14ac:dyDescent="0.25">
      <c r="A380" s="65" t="s">
        <v>102</v>
      </c>
      <c r="B380" s="65">
        <v>4002</v>
      </c>
      <c r="C380" s="59">
        <v>43693</v>
      </c>
      <c r="D380" s="65">
        <v>14</v>
      </c>
      <c r="E380" s="65" t="s">
        <v>104</v>
      </c>
      <c r="F380" s="65">
        <v>35.33</v>
      </c>
      <c r="G380" s="65">
        <v>9.51</v>
      </c>
      <c r="H380" s="65">
        <v>0.41</v>
      </c>
      <c r="I380" s="65">
        <v>0.05</v>
      </c>
      <c r="J380" s="65">
        <v>0.17</v>
      </c>
      <c r="K380" s="65">
        <v>0.74</v>
      </c>
      <c r="L380" s="65">
        <v>0.39</v>
      </c>
      <c r="M380" s="65">
        <v>-0.02</v>
      </c>
      <c r="N380" s="65">
        <v>-0.09</v>
      </c>
      <c r="O380" s="65">
        <v>-0.08</v>
      </c>
      <c r="P380" s="65">
        <v>0</v>
      </c>
      <c r="R380" s="65">
        <v>0.33</v>
      </c>
      <c r="S380" s="65">
        <v>0.3</v>
      </c>
      <c r="T380" s="65">
        <v>0.23</v>
      </c>
      <c r="U380" s="65">
        <v>47.27</v>
      </c>
      <c r="V380" s="65">
        <v>1680.6420000000001</v>
      </c>
      <c r="X380" s="65">
        <f t="shared" si="5"/>
        <v>1.7600000000000002</v>
      </c>
    </row>
    <row r="381" spans="1:24" x14ac:dyDescent="0.25">
      <c r="A381" s="65" t="s">
        <v>102</v>
      </c>
      <c r="B381" s="65">
        <v>4002</v>
      </c>
      <c r="C381" s="59">
        <v>43693</v>
      </c>
      <c r="D381" s="65">
        <v>15</v>
      </c>
      <c r="E381" s="65" t="s">
        <v>104</v>
      </c>
      <c r="F381" s="65">
        <v>37.840000000000003</v>
      </c>
      <c r="G381" s="65">
        <v>9.51</v>
      </c>
      <c r="H381" s="65">
        <v>0.41</v>
      </c>
      <c r="I381" s="65">
        <v>0.05</v>
      </c>
      <c r="J381" s="65">
        <v>0.12</v>
      </c>
      <c r="K381" s="65">
        <v>0.72</v>
      </c>
      <c r="L381" s="65">
        <v>0.1</v>
      </c>
      <c r="M381" s="65">
        <v>-0.02</v>
      </c>
      <c r="N381" s="65">
        <v>-0.08</v>
      </c>
      <c r="O381" s="65">
        <v>-0.08</v>
      </c>
      <c r="P381" s="65">
        <v>0</v>
      </c>
      <c r="R381" s="65">
        <v>0.33</v>
      </c>
      <c r="S381" s="65">
        <v>0.3</v>
      </c>
      <c r="T381" s="65">
        <v>0.23</v>
      </c>
      <c r="U381" s="65">
        <v>49.43</v>
      </c>
      <c r="V381" s="65">
        <v>1701.825</v>
      </c>
      <c r="X381" s="65">
        <f t="shared" si="5"/>
        <v>1.4</v>
      </c>
    </row>
    <row r="382" spans="1:24" x14ac:dyDescent="0.25">
      <c r="A382" s="65" t="s">
        <v>102</v>
      </c>
      <c r="B382" s="65">
        <v>4002</v>
      </c>
      <c r="C382" s="59">
        <v>43693</v>
      </c>
      <c r="D382" s="65">
        <v>16</v>
      </c>
      <c r="E382" s="65" t="s">
        <v>104</v>
      </c>
      <c r="F382" s="65">
        <v>40.49</v>
      </c>
      <c r="G382" s="65">
        <v>9.51</v>
      </c>
      <c r="H382" s="65">
        <v>0.41</v>
      </c>
      <c r="I382" s="65">
        <v>0.05</v>
      </c>
      <c r="J382" s="65">
        <v>0.14000000000000001</v>
      </c>
      <c r="K382" s="65">
        <v>0.7</v>
      </c>
      <c r="L382" s="65">
        <v>0.19</v>
      </c>
      <c r="M382" s="65">
        <v>-0.01</v>
      </c>
      <c r="N382" s="65">
        <v>-7.0000000000000007E-2</v>
      </c>
      <c r="O382" s="65">
        <v>-0.08</v>
      </c>
      <c r="P382" s="65">
        <v>0</v>
      </c>
      <c r="R382" s="65">
        <v>0.33</v>
      </c>
      <c r="S382" s="65">
        <v>0.3</v>
      </c>
      <c r="T382" s="65">
        <v>0.23</v>
      </c>
      <c r="U382" s="65">
        <v>52.19</v>
      </c>
      <c r="V382" s="65">
        <v>1712.2729999999999</v>
      </c>
      <c r="X382" s="65">
        <f t="shared" si="5"/>
        <v>1.4899999999999998</v>
      </c>
    </row>
    <row r="383" spans="1:24" x14ac:dyDescent="0.25">
      <c r="A383" s="65" t="s">
        <v>102</v>
      </c>
      <c r="B383" s="65">
        <v>4002</v>
      </c>
      <c r="C383" s="59">
        <v>43693</v>
      </c>
      <c r="D383" s="65">
        <v>17</v>
      </c>
      <c r="E383" s="65" t="s">
        <v>104</v>
      </c>
      <c r="F383" s="65">
        <v>48.38</v>
      </c>
      <c r="G383" s="65">
        <v>9.51</v>
      </c>
      <c r="H383" s="65">
        <v>0.41</v>
      </c>
      <c r="I383" s="65">
        <v>0.05</v>
      </c>
      <c r="J383" s="65">
        <v>0.28000000000000003</v>
      </c>
      <c r="K383" s="65">
        <v>0.69</v>
      </c>
      <c r="L383" s="65">
        <v>0.37</v>
      </c>
      <c r="M383" s="65">
        <v>-0.01</v>
      </c>
      <c r="N383" s="65">
        <v>-0.11</v>
      </c>
      <c r="O383" s="65">
        <v>-0.08</v>
      </c>
      <c r="P383" s="65">
        <v>0</v>
      </c>
      <c r="R383" s="65">
        <v>0.33</v>
      </c>
      <c r="S383" s="65">
        <v>0.3</v>
      </c>
      <c r="T383" s="65">
        <v>0.23</v>
      </c>
      <c r="U383" s="65">
        <v>60.35</v>
      </c>
      <c r="V383" s="65">
        <v>1720.1759999999999</v>
      </c>
      <c r="X383" s="65">
        <f t="shared" si="5"/>
        <v>1.7999999999999998</v>
      </c>
    </row>
    <row r="384" spans="1:24" x14ac:dyDescent="0.25">
      <c r="A384" s="65" t="s">
        <v>102</v>
      </c>
      <c r="B384" s="65">
        <v>4002</v>
      </c>
      <c r="C384" s="59">
        <v>43693</v>
      </c>
      <c r="D384" s="65">
        <v>18</v>
      </c>
      <c r="E384" s="65" t="s">
        <v>104</v>
      </c>
      <c r="F384" s="65">
        <v>50.02</v>
      </c>
      <c r="G384" s="65">
        <v>9.51</v>
      </c>
      <c r="H384" s="65">
        <v>0.41</v>
      </c>
      <c r="I384" s="65">
        <v>0.05</v>
      </c>
      <c r="J384" s="65">
        <v>0.32</v>
      </c>
      <c r="K384" s="65">
        <v>0.68</v>
      </c>
      <c r="L384" s="65">
        <v>0.89</v>
      </c>
      <c r="M384" s="65">
        <v>-0.03</v>
      </c>
      <c r="N384" s="65">
        <v>-0.14000000000000001</v>
      </c>
      <c r="O384" s="65">
        <v>-0.08</v>
      </c>
      <c r="P384" s="65">
        <v>0</v>
      </c>
      <c r="R384" s="65">
        <v>0.33</v>
      </c>
      <c r="S384" s="65">
        <v>0.3</v>
      </c>
      <c r="T384" s="65">
        <v>0.23</v>
      </c>
      <c r="U384" s="65">
        <v>62.49</v>
      </c>
      <c r="V384" s="65">
        <v>1713.5650000000001</v>
      </c>
      <c r="X384" s="65">
        <f t="shared" si="5"/>
        <v>2.35</v>
      </c>
    </row>
    <row r="385" spans="1:24" x14ac:dyDescent="0.25">
      <c r="A385" s="65" t="s">
        <v>102</v>
      </c>
      <c r="B385" s="65">
        <v>4002</v>
      </c>
      <c r="C385" s="59">
        <v>43693</v>
      </c>
      <c r="D385" s="65">
        <v>19</v>
      </c>
      <c r="E385" s="65" t="s">
        <v>104</v>
      </c>
      <c r="F385" s="65">
        <v>46.13</v>
      </c>
      <c r="G385" s="65">
        <v>9.51</v>
      </c>
      <c r="H385" s="65">
        <v>0.41</v>
      </c>
      <c r="I385" s="65">
        <v>0.05</v>
      </c>
      <c r="J385" s="65">
        <v>0.28999999999999998</v>
      </c>
      <c r="K385" s="65">
        <v>0.7</v>
      </c>
      <c r="L385" s="65">
        <v>0.69</v>
      </c>
      <c r="M385" s="65">
        <v>0.01</v>
      </c>
      <c r="N385" s="65">
        <v>-0.11</v>
      </c>
      <c r="O385" s="65">
        <v>-0.08</v>
      </c>
      <c r="P385" s="65">
        <v>0</v>
      </c>
      <c r="R385" s="65">
        <v>0.33</v>
      </c>
      <c r="S385" s="65">
        <v>0.3</v>
      </c>
      <c r="T385" s="65">
        <v>0.23</v>
      </c>
      <c r="U385" s="65">
        <v>58.46</v>
      </c>
      <c r="V385" s="65">
        <v>1658.345</v>
      </c>
      <c r="X385" s="65">
        <f t="shared" si="5"/>
        <v>2.1399999999999997</v>
      </c>
    </row>
    <row r="386" spans="1:24" x14ac:dyDescent="0.25">
      <c r="A386" s="65" t="s">
        <v>102</v>
      </c>
      <c r="B386" s="65">
        <v>4002</v>
      </c>
      <c r="C386" s="59">
        <v>43693</v>
      </c>
      <c r="D386" s="65">
        <v>20</v>
      </c>
      <c r="E386" s="65" t="s">
        <v>104</v>
      </c>
      <c r="F386" s="65">
        <v>44.95</v>
      </c>
      <c r="G386" s="65">
        <v>9.51</v>
      </c>
      <c r="H386" s="65">
        <v>0.41</v>
      </c>
      <c r="I386" s="65">
        <v>0.05</v>
      </c>
      <c r="J386" s="65">
        <v>0.24</v>
      </c>
      <c r="K386" s="65">
        <v>0.74</v>
      </c>
      <c r="L386" s="65">
        <v>0.84</v>
      </c>
      <c r="M386" s="65">
        <v>-0.05</v>
      </c>
      <c r="N386" s="65">
        <v>-0.06</v>
      </c>
      <c r="O386" s="65">
        <v>-0.08</v>
      </c>
      <c r="P386" s="65">
        <v>0</v>
      </c>
      <c r="R386" s="65">
        <v>0.33</v>
      </c>
      <c r="S386" s="65">
        <v>0.3</v>
      </c>
      <c r="T386" s="65">
        <v>0.23</v>
      </c>
      <c r="U386" s="65">
        <v>57.41</v>
      </c>
      <c r="V386" s="65">
        <v>1605.9490000000001</v>
      </c>
      <c r="X386" s="65">
        <f t="shared" si="5"/>
        <v>2.2799999999999998</v>
      </c>
    </row>
    <row r="387" spans="1:24" x14ac:dyDescent="0.25">
      <c r="A387" s="65" t="s">
        <v>102</v>
      </c>
      <c r="B387" s="65">
        <v>4002</v>
      </c>
      <c r="C387" s="59">
        <v>43693</v>
      </c>
      <c r="D387" s="65">
        <v>21</v>
      </c>
      <c r="E387" s="65" t="s">
        <v>104</v>
      </c>
      <c r="F387" s="65">
        <v>32.15</v>
      </c>
      <c r="G387" s="65">
        <v>9.51</v>
      </c>
      <c r="H387" s="65">
        <v>0.41</v>
      </c>
      <c r="I387" s="65">
        <v>0.05</v>
      </c>
      <c r="J387" s="65">
        <v>0.19</v>
      </c>
      <c r="K387" s="65">
        <v>0.76</v>
      </c>
      <c r="L387" s="65">
        <v>0.35</v>
      </c>
      <c r="M387" s="65">
        <v>0</v>
      </c>
      <c r="N387" s="65">
        <v>-0.04</v>
      </c>
      <c r="O387" s="65">
        <v>-0.08</v>
      </c>
      <c r="P387" s="65">
        <v>0</v>
      </c>
      <c r="R387" s="65">
        <v>0.33</v>
      </c>
      <c r="S387" s="65">
        <v>0.3</v>
      </c>
      <c r="T387" s="65">
        <v>0.23</v>
      </c>
      <c r="U387" s="65">
        <v>44.16</v>
      </c>
      <c r="V387" s="65">
        <v>1572.4680000000001</v>
      </c>
      <c r="X387" s="65">
        <f t="shared" si="5"/>
        <v>1.7599999999999998</v>
      </c>
    </row>
    <row r="388" spans="1:24" x14ac:dyDescent="0.25">
      <c r="A388" s="65" t="s">
        <v>102</v>
      </c>
      <c r="B388" s="65">
        <v>4002</v>
      </c>
      <c r="C388" s="59">
        <v>43693</v>
      </c>
      <c r="D388" s="65">
        <v>22</v>
      </c>
      <c r="E388" s="65" t="s">
        <v>104</v>
      </c>
      <c r="F388" s="65">
        <v>25.53</v>
      </c>
      <c r="G388" s="65">
        <v>9.51</v>
      </c>
      <c r="H388" s="65">
        <v>0.41</v>
      </c>
      <c r="I388" s="65">
        <v>0.05</v>
      </c>
      <c r="J388" s="65">
        <v>0.09</v>
      </c>
      <c r="K388" s="65">
        <v>0.74</v>
      </c>
      <c r="L388" s="65">
        <v>0.15</v>
      </c>
      <c r="M388" s="65">
        <v>-0.04</v>
      </c>
      <c r="N388" s="65">
        <v>-0.1</v>
      </c>
      <c r="O388" s="65">
        <v>-0.08</v>
      </c>
      <c r="P388" s="65">
        <v>0</v>
      </c>
      <c r="R388" s="65">
        <v>0.33</v>
      </c>
      <c r="S388" s="65">
        <v>0.3</v>
      </c>
      <c r="T388" s="65">
        <v>0.23</v>
      </c>
      <c r="U388" s="65">
        <v>37.119999999999997</v>
      </c>
      <c r="V388" s="65">
        <v>1480.1559999999999</v>
      </c>
      <c r="X388" s="65">
        <f t="shared" si="5"/>
        <v>1.44</v>
      </c>
    </row>
    <row r="389" spans="1:24" x14ac:dyDescent="0.25">
      <c r="A389" s="65" t="s">
        <v>102</v>
      </c>
      <c r="B389" s="65">
        <v>4002</v>
      </c>
      <c r="C389" s="59">
        <v>43693</v>
      </c>
      <c r="D389" s="65">
        <v>23</v>
      </c>
      <c r="E389" s="65" t="s">
        <v>104</v>
      </c>
      <c r="F389" s="65">
        <v>22.07</v>
      </c>
      <c r="G389" s="65">
        <v>9.51</v>
      </c>
      <c r="H389" s="65">
        <v>0.41</v>
      </c>
      <c r="I389" s="65">
        <v>0.05</v>
      </c>
      <c r="J389" s="65">
        <v>0.12</v>
      </c>
      <c r="K389" s="65">
        <v>0.81</v>
      </c>
      <c r="L389" s="65">
        <v>0</v>
      </c>
      <c r="M389" s="65">
        <v>-0.03</v>
      </c>
      <c r="N389" s="65">
        <v>-0.08</v>
      </c>
      <c r="O389" s="65">
        <v>-0.08</v>
      </c>
      <c r="P389" s="65">
        <v>0</v>
      </c>
      <c r="R389" s="65">
        <v>0.33</v>
      </c>
      <c r="S389" s="65">
        <v>0.3</v>
      </c>
      <c r="T389" s="65">
        <v>0.23</v>
      </c>
      <c r="U389" s="65">
        <v>33.64</v>
      </c>
      <c r="V389" s="65">
        <v>1353.8610000000001</v>
      </c>
      <c r="X389" s="65">
        <f t="shared" si="5"/>
        <v>1.3900000000000001</v>
      </c>
    </row>
    <row r="390" spans="1:24" x14ac:dyDescent="0.25">
      <c r="A390" s="65" t="s">
        <v>102</v>
      </c>
      <c r="B390" s="65">
        <v>4002</v>
      </c>
      <c r="C390" s="59">
        <v>43693</v>
      </c>
      <c r="D390" s="65">
        <v>24</v>
      </c>
      <c r="E390" s="65" t="s">
        <v>103</v>
      </c>
      <c r="F390" s="65">
        <v>20.02</v>
      </c>
      <c r="G390" s="65">
        <v>9.51</v>
      </c>
      <c r="H390" s="65">
        <v>0.41</v>
      </c>
      <c r="I390" s="65">
        <v>0.05</v>
      </c>
      <c r="J390" s="65">
        <v>0.13</v>
      </c>
      <c r="K390" s="65">
        <v>0</v>
      </c>
      <c r="L390" s="65">
        <v>0.05</v>
      </c>
      <c r="M390" s="65">
        <v>-0.03</v>
      </c>
      <c r="N390" s="65">
        <v>-7.0000000000000007E-2</v>
      </c>
      <c r="O390" s="65">
        <v>-0.08</v>
      </c>
      <c r="P390" s="65">
        <v>0</v>
      </c>
      <c r="R390" s="65">
        <v>0.33</v>
      </c>
      <c r="S390" s="65">
        <v>0.3</v>
      </c>
      <c r="T390" s="65">
        <v>0.23</v>
      </c>
      <c r="U390" s="65">
        <v>30.85</v>
      </c>
      <c r="V390" s="65">
        <v>1231.8510000000001</v>
      </c>
      <c r="X390" s="65">
        <f t="shared" si="5"/>
        <v>0.64</v>
      </c>
    </row>
    <row r="391" spans="1:24" x14ac:dyDescent="0.25">
      <c r="A391" s="65" t="s">
        <v>102</v>
      </c>
      <c r="B391" s="65">
        <v>4002</v>
      </c>
      <c r="C391" s="59">
        <v>43694</v>
      </c>
      <c r="D391" s="65">
        <v>1</v>
      </c>
      <c r="E391" s="65" t="s">
        <v>103</v>
      </c>
      <c r="F391" s="65">
        <v>27.21</v>
      </c>
      <c r="G391" s="65">
        <v>9.51</v>
      </c>
      <c r="H391" s="65">
        <v>0.56999999999999995</v>
      </c>
      <c r="I391" s="65">
        <v>0.04</v>
      </c>
      <c r="J391" s="65">
        <v>0.09</v>
      </c>
      <c r="K391" s="65">
        <v>0</v>
      </c>
      <c r="L391" s="65">
        <v>0.39</v>
      </c>
      <c r="M391" s="65">
        <v>-0.05</v>
      </c>
      <c r="N391" s="65">
        <v>-0.16</v>
      </c>
      <c r="O391" s="65">
        <v>-0.08</v>
      </c>
      <c r="P391" s="65">
        <v>0</v>
      </c>
      <c r="R391" s="65">
        <v>0.33</v>
      </c>
      <c r="S391" s="65">
        <v>0.3</v>
      </c>
      <c r="T391" s="65">
        <v>0.23</v>
      </c>
      <c r="U391" s="65">
        <v>38.380000000000003</v>
      </c>
      <c r="V391" s="65">
        <v>1145.3130000000001</v>
      </c>
      <c r="X391" s="65">
        <f t="shared" si="5"/>
        <v>1.0899999999999999</v>
      </c>
    </row>
    <row r="392" spans="1:24" x14ac:dyDescent="0.25">
      <c r="A392" s="65" t="s">
        <v>102</v>
      </c>
      <c r="B392" s="65">
        <v>4002</v>
      </c>
      <c r="C392" s="59">
        <v>43694</v>
      </c>
      <c r="D392" s="65">
        <v>2</v>
      </c>
      <c r="E392" s="65" t="s">
        <v>103</v>
      </c>
      <c r="F392" s="65">
        <v>22.9</v>
      </c>
      <c r="G392" s="65">
        <v>9.51</v>
      </c>
      <c r="H392" s="65">
        <v>0.56999999999999995</v>
      </c>
      <c r="I392" s="65">
        <v>0.04</v>
      </c>
      <c r="J392" s="65">
        <v>0.1</v>
      </c>
      <c r="K392" s="65">
        <v>0</v>
      </c>
      <c r="L392" s="65">
        <v>0</v>
      </c>
      <c r="M392" s="65">
        <v>-0.01</v>
      </c>
      <c r="N392" s="65">
        <v>-0.03</v>
      </c>
      <c r="O392" s="65">
        <v>-0.08</v>
      </c>
      <c r="P392" s="65">
        <v>0</v>
      </c>
      <c r="R392" s="65">
        <v>0.33</v>
      </c>
      <c r="S392" s="65">
        <v>0.3</v>
      </c>
      <c r="T392" s="65">
        <v>0.23</v>
      </c>
      <c r="U392" s="65">
        <v>33.86</v>
      </c>
      <c r="V392" s="65">
        <v>1090.431</v>
      </c>
      <c r="X392" s="65">
        <f t="shared" ref="X392:X455" si="6">H392+I392+J392+K392+L392+P392+Q392</f>
        <v>0.71</v>
      </c>
    </row>
    <row r="393" spans="1:24" x14ac:dyDescent="0.25">
      <c r="A393" s="65" t="s">
        <v>102</v>
      </c>
      <c r="B393" s="65">
        <v>4002</v>
      </c>
      <c r="C393" s="59">
        <v>43694</v>
      </c>
      <c r="D393" s="65">
        <v>3</v>
      </c>
      <c r="E393" s="65" t="s">
        <v>103</v>
      </c>
      <c r="F393" s="65">
        <v>23.15</v>
      </c>
      <c r="G393" s="65">
        <v>9.51</v>
      </c>
      <c r="H393" s="65">
        <v>0.56999999999999995</v>
      </c>
      <c r="I393" s="65">
        <v>0.04</v>
      </c>
      <c r="J393" s="65">
        <v>0.11</v>
      </c>
      <c r="K393" s="65">
        <v>0</v>
      </c>
      <c r="L393" s="65">
        <v>0</v>
      </c>
      <c r="M393" s="65">
        <v>0</v>
      </c>
      <c r="N393" s="65">
        <v>-0.03</v>
      </c>
      <c r="O393" s="65">
        <v>-0.08</v>
      </c>
      <c r="P393" s="65">
        <v>0</v>
      </c>
      <c r="R393" s="65">
        <v>0.33</v>
      </c>
      <c r="S393" s="65">
        <v>0.3</v>
      </c>
      <c r="T393" s="65">
        <v>0.23</v>
      </c>
      <c r="U393" s="65">
        <v>34.130000000000003</v>
      </c>
      <c r="V393" s="65">
        <v>1055.701</v>
      </c>
      <c r="X393" s="65">
        <f t="shared" si="6"/>
        <v>0.72</v>
      </c>
    </row>
    <row r="394" spans="1:24" x14ac:dyDescent="0.25">
      <c r="A394" s="65" t="s">
        <v>102</v>
      </c>
      <c r="B394" s="65">
        <v>4002</v>
      </c>
      <c r="C394" s="59">
        <v>43694</v>
      </c>
      <c r="D394" s="65">
        <v>4</v>
      </c>
      <c r="E394" s="65" t="s">
        <v>103</v>
      </c>
      <c r="F394" s="65">
        <v>21.51</v>
      </c>
      <c r="G394" s="65">
        <v>9.51</v>
      </c>
      <c r="H394" s="65">
        <v>0.56999999999999995</v>
      </c>
      <c r="I394" s="65">
        <v>0.04</v>
      </c>
      <c r="J394" s="65">
        <v>0.09</v>
      </c>
      <c r="K394" s="65">
        <v>0</v>
      </c>
      <c r="L394" s="65">
        <v>0</v>
      </c>
      <c r="M394" s="65">
        <v>0.01</v>
      </c>
      <c r="N394" s="65">
        <v>-0.06</v>
      </c>
      <c r="O394" s="65">
        <v>-0.08</v>
      </c>
      <c r="P394" s="65">
        <v>0</v>
      </c>
      <c r="R394" s="65">
        <v>0.33</v>
      </c>
      <c r="S394" s="65">
        <v>0.3</v>
      </c>
      <c r="T394" s="65">
        <v>0.23</v>
      </c>
      <c r="U394" s="65">
        <v>32.450000000000003</v>
      </c>
      <c r="V394" s="65">
        <v>1038.962</v>
      </c>
      <c r="X394" s="65">
        <f t="shared" si="6"/>
        <v>0.7</v>
      </c>
    </row>
    <row r="395" spans="1:24" x14ac:dyDescent="0.25">
      <c r="A395" s="65" t="s">
        <v>102</v>
      </c>
      <c r="B395" s="65">
        <v>4002</v>
      </c>
      <c r="C395" s="59">
        <v>43694</v>
      </c>
      <c r="D395" s="65">
        <v>5</v>
      </c>
      <c r="E395" s="65" t="s">
        <v>103</v>
      </c>
      <c r="F395" s="65">
        <v>20.83</v>
      </c>
      <c r="G395" s="65">
        <v>9.51</v>
      </c>
      <c r="H395" s="65">
        <v>0.56999999999999995</v>
      </c>
      <c r="I395" s="65">
        <v>0.04</v>
      </c>
      <c r="J395" s="65">
        <v>7.0000000000000007E-2</v>
      </c>
      <c r="K395" s="65">
        <v>0</v>
      </c>
      <c r="L395" s="65">
        <v>0</v>
      </c>
      <c r="M395" s="65">
        <v>0.01</v>
      </c>
      <c r="N395" s="65">
        <v>-0.06</v>
      </c>
      <c r="O395" s="65">
        <v>-0.08</v>
      </c>
      <c r="P395" s="65">
        <v>0</v>
      </c>
      <c r="R395" s="65">
        <v>0.33</v>
      </c>
      <c r="S395" s="65">
        <v>0.3</v>
      </c>
      <c r="T395" s="65">
        <v>0.23</v>
      </c>
      <c r="U395" s="65">
        <v>31.75</v>
      </c>
      <c r="V395" s="65">
        <v>1042.4559999999999</v>
      </c>
      <c r="X395" s="65">
        <f t="shared" si="6"/>
        <v>0.67999999999999994</v>
      </c>
    </row>
    <row r="396" spans="1:24" x14ac:dyDescent="0.25">
      <c r="A396" s="65" t="s">
        <v>102</v>
      </c>
      <c r="B396" s="65">
        <v>4002</v>
      </c>
      <c r="C396" s="59">
        <v>43694</v>
      </c>
      <c r="D396" s="65">
        <v>6</v>
      </c>
      <c r="E396" s="65" t="s">
        <v>103</v>
      </c>
      <c r="F396" s="65">
        <v>20.43</v>
      </c>
      <c r="G396" s="65">
        <v>9.51</v>
      </c>
      <c r="H396" s="65">
        <v>0.56999999999999995</v>
      </c>
      <c r="I396" s="65">
        <v>0.04</v>
      </c>
      <c r="J396" s="65">
        <v>7.0000000000000007E-2</v>
      </c>
      <c r="K396" s="65">
        <v>0</v>
      </c>
      <c r="L396" s="65">
        <v>0</v>
      </c>
      <c r="M396" s="65">
        <v>0</v>
      </c>
      <c r="N396" s="65">
        <v>-0.04</v>
      </c>
      <c r="O396" s="65">
        <v>-0.08</v>
      </c>
      <c r="P396" s="65">
        <v>0</v>
      </c>
      <c r="R396" s="65">
        <v>0.33</v>
      </c>
      <c r="S396" s="65">
        <v>0.3</v>
      </c>
      <c r="T396" s="65">
        <v>0.23</v>
      </c>
      <c r="U396" s="65">
        <v>31.36</v>
      </c>
      <c r="V396" s="65">
        <v>1072.46</v>
      </c>
      <c r="X396" s="65">
        <f t="shared" si="6"/>
        <v>0.67999999999999994</v>
      </c>
    </row>
    <row r="397" spans="1:24" x14ac:dyDescent="0.25">
      <c r="A397" s="65" t="s">
        <v>102</v>
      </c>
      <c r="B397" s="65">
        <v>4002</v>
      </c>
      <c r="C397" s="59">
        <v>43694</v>
      </c>
      <c r="D397" s="65">
        <v>7</v>
      </c>
      <c r="E397" s="65" t="s">
        <v>103</v>
      </c>
      <c r="F397" s="65">
        <v>38.76</v>
      </c>
      <c r="G397" s="65">
        <v>9.51</v>
      </c>
      <c r="H397" s="65">
        <v>0.56999999999999995</v>
      </c>
      <c r="I397" s="65">
        <v>0.04</v>
      </c>
      <c r="J397" s="65">
        <v>0.21</v>
      </c>
      <c r="K397" s="65">
        <v>0</v>
      </c>
      <c r="L397" s="65">
        <v>0</v>
      </c>
      <c r="M397" s="65">
        <v>-0.02</v>
      </c>
      <c r="N397" s="65">
        <v>0.14000000000000001</v>
      </c>
      <c r="O397" s="65">
        <v>-0.08</v>
      </c>
      <c r="P397" s="65">
        <v>0</v>
      </c>
      <c r="R397" s="65">
        <v>0.33</v>
      </c>
      <c r="S397" s="65">
        <v>0.3</v>
      </c>
      <c r="T397" s="65">
        <v>0.23</v>
      </c>
      <c r="U397" s="65">
        <v>49.99</v>
      </c>
      <c r="V397" s="65">
        <v>1125.086</v>
      </c>
      <c r="X397" s="65">
        <f t="shared" si="6"/>
        <v>0.82</v>
      </c>
    </row>
    <row r="398" spans="1:24" x14ac:dyDescent="0.25">
      <c r="A398" s="65" t="s">
        <v>102</v>
      </c>
      <c r="B398" s="65">
        <v>4002</v>
      </c>
      <c r="C398" s="59">
        <v>43694</v>
      </c>
      <c r="D398" s="65">
        <v>8</v>
      </c>
      <c r="E398" s="65" t="s">
        <v>103</v>
      </c>
      <c r="F398" s="65">
        <v>55.9</v>
      </c>
      <c r="G398" s="65">
        <v>9.51</v>
      </c>
      <c r="H398" s="65">
        <v>0.56999999999999995</v>
      </c>
      <c r="I398" s="65">
        <v>0.04</v>
      </c>
      <c r="J398" s="65">
        <v>0.75</v>
      </c>
      <c r="K398" s="65">
        <v>0</v>
      </c>
      <c r="L398" s="65">
        <v>0</v>
      </c>
      <c r="M398" s="65">
        <v>-0.1</v>
      </c>
      <c r="N398" s="65">
        <v>-0.06</v>
      </c>
      <c r="O398" s="65">
        <v>-0.08</v>
      </c>
      <c r="P398" s="65">
        <v>0</v>
      </c>
      <c r="R398" s="65">
        <v>0.33</v>
      </c>
      <c r="S398" s="65">
        <v>0.3</v>
      </c>
      <c r="T398" s="65">
        <v>0.23</v>
      </c>
      <c r="U398" s="65">
        <v>67.39</v>
      </c>
      <c r="V398" s="65">
        <v>1209.3610000000001</v>
      </c>
      <c r="X398" s="65">
        <f t="shared" si="6"/>
        <v>1.3599999999999999</v>
      </c>
    </row>
    <row r="399" spans="1:24" x14ac:dyDescent="0.25">
      <c r="A399" s="65" t="s">
        <v>102</v>
      </c>
      <c r="B399" s="65">
        <v>4002</v>
      </c>
      <c r="C399" s="59">
        <v>43694</v>
      </c>
      <c r="D399" s="65">
        <v>9</v>
      </c>
      <c r="E399" s="65" t="s">
        <v>103</v>
      </c>
      <c r="F399" s="65">
        <v>25.1</v>
      </c>
      <c r="G399" s="65">
        <v>9.51</v>
      </c>
      <c r="H399" s="65">
        <v>0.56999999999999995</v>
      </c>
      <c r="I399" s="65">
        <v>0.04</v>
      </c>
      <c r="J399" s="65">
        <v>0.25</v>
      </c>
      <c r="K399" s="65">
        <v>0</v>
      </c>
      <c r="L399" s="65">
        <v>0</v>
      </c>
      <c r="M399" s="65">
        <v>-0.01</v>
      </c>
      <c r="N399" s="65">
        <v>-0.08</v>
      </c>
      <c r="O399" s="65">
        <v>-0.08</v>
      </c>
      <c r="P399" s="65">
        <v>0</v>
      </c>
      <c r="R399" s="65">
        <v>0.33</v>
      </c>
      <c r="S399" s="65">
        <v>0.3</v>
      </c>
      <c r="T399" s="65">
        <v>0.23</v>
      </c>
      <c r="U399" s="65">
        <v>36.159999999999997</v>
      </c>
      <c r="V399" s="65">
        <v>1311.86</v>
      </c>
      <c r="X399" s="65">
        <f t="shared" si="6"/>
        <v>0.86</v>
      </c>
    </row>
    <row r="400" spans="1:24" x14ac:dyDescent="0.25">
      <c r="A400" s="65" t="s">
        <v>102</v>
      </c>
      <c r="B400" s="65">
        <v>4002</v>
      </c>
      <c r="C400" s="59">
        <v>43694</v>
      </c>
      <c r="D400" s="65">
        <v>10</v>
      </c>
      <c r="E400" s="65" t="s">
        <v>103</v>
      </c>
      <c r="F400" s="65">
        <v>26.04</v>
      </c>
      <c r="G400" s="65">
        <v>9.51</v>
      </c>
      <c r="H400" s="65">
        <v>0.56999999999999995</v>
      </c>
      <c r="I400" s="65">
        <v>0.04</v>
      </c>
      <c r="J400" s="65">
        <v>0.13</v>
      </c>
      <c r="K400" s="65">
        <v>0</v>
      </c>
      <c r="L400" s="65">
        <v>0.03</v>
      </c>
      <c r="M400" s="65">
        <v>0</v>
      </c>
      <c r="N400" s="65">
        <v>-0.09</v>
      </c>
      <c r="O400" s="65">
        <v>-0.08</v>
      </c>
      <c r="P400" s="65">
        <v>0</v>
      </c>
      <c r="R400" s="65">
        <v>0.33</v>
      </c>
      <c r="S400" s="65">
        <v>0.3</v>
      </c>
      <c r="T400" s="65">
        <v>0.23</v>
      </c>
      <c r="U400" s="65">
        <v>37.01</v>
      </c>
      <c r="V400" s="65">
        <v>1392.43</v>
      </c>
      <c r="X400" s="65">
        <f t="shared" si="6"/>
        <v>0.77</v>
      </c>
    </row>
    <row r="401" spans="1:24" x14ac:dyDescent="0.25">
      <c r="A401" s="65" t="s">
        <v>102</v>
      </c>
      <c r="B401" s="65">
        <v>4002</v>
      </c>
      <c r="C401" s="59">
        <v>43694</v>
      </c>
      <c r="D401" s="65">
        <v>11</v>
      </c>
      <c r="E401" s="65" t="s">
        <v>103</v>
      </c>
      <c r="F401" s="65">
        <v>30.3</v>
      </c>
      <c r="G401" s="65">
        <v>9.51</v>
      </c>
      <c r="H401" s="65">
        <v>0.56999999999999995</v>
      </c>
      <c r="I401" s="65">
        <v>0.04</v>
      </c>
      <c r="J401" s="65">
        <v>0.09</v>
      </c>
      <c r="K401" s="65">
        <v>0</v>
      </c>
      <c r="L401" s="65">
        <v>0.09</v>
      </c>
      <c r="M401" s="65">
        <v>-0.01</v>
      </c>
      <c r="N401" s="65">
        <v>-0.09</v>
      </c>
      <c r="O401" s="65">
        <v>-0.08</v>
      </c>
      <c r="P401" s="65">
        <v>0</v>
      </c>
      <c r="R401" s="65">
        <v>0.33</v>
      </c>
      <c r="S401" s="65">
        <v>0.3</v>
      </c>
      <c r="T401" s="65">
        <v>0.23</v>
      </c>
      <c r="U401" s="65">
        <v>41.28</v>
      </c>
      <c r="V401" s="65">
        <v>1438.643</v>
      </c>
      <c r="X401" s="65">
        <f t="shared" si="6"/>
        <v>0.78999999999999992</v>
      </c>
    </row>
    <row r="402" spans="1:24" x14ac:dyDescent="0.25">
      <c r="A402" s="65" t="s">
        <v>102</v>
      </c>
      <c r="B402" s="65">
        <v>4002</v>
      </c>
      <c r="C402" s="59">
        <v>43694</v>
      </c>
      <c r="D402" s="65">
        <v>12</v>
      </c>
      <c r="E402" s="65" t="s">
        <v>103</v>
      </c>
      <c r="F402" s="65">
        <v>27.77</v>
      </c>
      <c r="G402" s="65">
        <v>9.51</v>
      </c>
      <c r="H402" s="65">
        <v>0.56999999999999995</v>
      </c>
      <c r="I402" s="65">
        <v>0.04</v>
      </c>
      <c r="J402" s="65">
        <v>0.08</v>
      </c>
      <c r="K402" s="65">
        <v>0</v>
      </c>
      <c r="L402" s="65">
        <v>0</v>
      </c>
      <c r="M402" s="65">
        <v>0.02</v>
      </c>
      <c r="N402" s="65">
        <v>-0.1</v>
      </c>
      <c r="O402" s="65">
        <v>-0.08</v>
      </c>
      <c r="P402" s="65">
        <v>0</v>
      </c>
      <c r="R402" s="65">
        <v>0.33</v>
      </c>
      <c r="S402" s="65">
        <v>0.3</v>
      </c>
      <c r="T402" s="65">
        <v>0.23</v>
      </c>
      <c r="U402" s="65">
        <v>38.67</v>
      </c>
      <c r="V402" s="65">
        <v>1466.6089999999999</v>
      </c>
      <c r="X402" s="65">
        <f t="shared" si="6"/>
        <v>0.69</v>
      </c>
    </row>
    <row r="403" spans="1:24" x14ac:dyDescent="0.25">
      <c r="A403" s="65" t="s">
        <v>102</v>
      </c>
      <c r="B403" s="65">
        <v>4002</v>
      </c>
      <c r="C403" s="59">
        <v>43694</v>
      </c>
      <c r="D403" s="65">
        <v>13</v>
      </c>
      <c r="E403" s="65" t="s">
        <v>103</v>
      </c>
      <c r="F403" s="65">
        <v>28.41</v>
      </c>
      <c r="G403" s="65">
        <v>9.51</v>
      </c>
      <c r="H403" s="65">
        <v>0.56999999999999995</v>
      </c>
      <c r="I403" s="65">
        <v>0.04</v>
      </c>
      <c r="J403" s="65">
        <v>7.0000000000000007E-2</v>
      </c>
      <c r="K403" s="65">
        <v>0</v>
      </c>
      <c r="L403" s="65">
        <v>0.01</v>
      </c>
      <c r="M403" s="65">
        <v>0.01</v>
      </c>
      <c r="N403" s="65">
        <v>-0.09</v>
      </c>
      <c r="O403" s="65">
        <v>-0.08</v>
      </c>
      <c r="P403" s="65">
        <v>0</v>
      </c>
      <c r="R403" s="65">
        <v>0.33</v>
      </c>
      <c r="S403" s="65">
        <v>0.3</v>
      </c>
      <c r="T403" s="65">
        <v>0.23</v>
      </c>
      <c r="U403" s="65">
        <v>39.31</v>
      </c>
      <c r="V403" s="65">
        <v>1474.6420000000001</v>
      </c>
      <c r="X403" s="65">
        <f t="shared" si="6"/>
        <v>0.69</v>
      </c>
    </row>
    <row r="404" spans="1:24" x14ac:dyDescent="0.25">
      <c r="A404" s="65" t="s">
        <v>102</v>
      </c>
      <c r="B404" s="65">
        <v>4002</v>
      </c>
      <c r="C404" s="59">
        <v>43694</v>
      </c>
      <c r="D404" s="65">
        <v>14</v>
      </c>
      <c r="E404" s="65" t="s">
        <v>103</v>
      </c>
      <c r="F404" s="65">
        <v>33.26</v>
      </c>
      <c r="G404" s="65">
        <v>9.51</v>
      </c>
      <c r="H404" s="65">
        <v>0.56999999999999995</v>
      </c>
      <c r="I404" s="65">
        <v>0.04</v>
      </c>
      <c r="J404" s="65">
        <v>0.1</v>
      </c>
      <c r="K404" s="65">
        <v>0</v>
      </c>
      <c r="L404" s="65">
        <v>0.14000000000000001</v>
      </c>
      <c r="M404" s="65">
        <v>-0.01</v>
      </c>
      <c r="N404" s="65">
        <v>-0.05</v>
      </c>
      <c r="O404" s="65">
        <v>-0.08</v>
      </c>
      <c r="P404" s="65">
        <v>0</v>
      </c>
      <c r="R404" s="65">
        <v>0.33</v>
      </c>
      <c r="S404" s="65">
        <v>0.3</v>
      </c>
      <c r="T404" s="65">
        <v>0.23</v>
      </c>
      <c r="U404" s="65">
        <v>44.34</v>
      </c>
      <c r="V404" s="65">
        <v>1482.2</v>
      </c>
      <c r="X404" s="65">
        <f t="shared" si="6"/>
        <v>0.85</v>
      </c>
    </row>
    <row r="405" spans="1:24" x14ac:dyDescent="0.25">
      <c r="A405" s="65" t="s">
        <v>102</v>
      </c>
      <c r="B405" s="65">
        <v>4002</v>
      </c>
      <c r="C405" s="59">
        <v>43694</v>
      </c>
      <c r="D405" s="65">
        <v>15</v>
      </c>
      <c r="E405" s="65" t="s">
        <v>103</v>
      </c>
      <c r="F405" s="65">
        <v>41.47</v>
      </c>
      <c r="G405" s="65">
        <v>9.51</v>
      </c>
      <c r="H405" s="65">
        <v>0.56999999999999995</v>
      </c>
      <c r="I405" s="65">
        <v>0.04</v>
      </c>
      <c r="J405" s="65">
        <v>0.13</v>
      </c>
      <c r="K405" s="65">
        <v>0</v>
      </c>
      <c r="L405" s="65">
        <v>0.45</v>
      </c>
      <c r="M405" s="65">
        <v>-0.04</v>
      </c>
      <c r="N405" s="65">
        <v>-0.05</v>
      </c>
      <c r="O405" s="65">
        <v>-0.08</v>
      </c>
      <c r="P405" s="65">
        <v>0</v>
      </c>
      <c r="R405" s="65">
        <v>0.33</v>
      </c>
      <c r="S405" s="65">
        <v>0.3</v>
      </c>
      <c r="T405" s="65">
        <v>0.23</v>
      </c>
      <c r="U405" s="65">
        <v>52.86</v>
      </c>
      <c r="V405" s="65">
        <v>1493.72</v>
      </c>
      <c r="X405" s="65">
        <f t="shared" si="6"/>
        <v>1.19</v>
      </c>
    </row>
    <row r="406" spans="1:24" x14ac:dyDescent="0.25">
      <c r="A406" s="65" t="s">
        <v>102</v>
      </c>
      <c r="B406" s="65">
        <v>4002</v>
      </c>
      <c r="C406" s="59">
        <v>43694</v>
      </c>
      <c r="D406" s="65">
        <v>16</v>
      </c>
      <c r="E406" s="65" t="s">
        <v>103</v>
      </c>
      <c r="F406" s="65">
        <v>38.04</v>
      </c>
      <c r="G406" s="65">
        <v>9.51</v>
      </c>
      <c r="H406" s="65">
        <v>0.56999999999999995</v>
      </c>
      <c r="I406" s="65">
        <v>0.04</v>
      </c>
      <c r="J406" s="65">
        <v>0.13</v>
      </c>
      <c r="K406" s="65">
        <v>0</v>
      </c>
      <c r="L406" s="65">
        <v>0.04</v>
      </c>
      <c r="M406" s="65">
        <v>-0.01</v>
      </c>
      <c r="N406" s="65">
        <v>-0.09</v>
      </c>
      <c r="O406" s="65">
        <v>-0.08</v>
      </c>
      <c r="P406" s="65">
        <v>0</v>
      </c>
      <c r="R406" s="65">
        <v>0.33</v>
      </c>
      <c r="S406" s="65">
        <v>0.3</v>
      </c>
      <c r="T406" s="65">
        <v>0.23</v>
      </c>
      <c r="U406" s="65">
        <v>49.01</v>
      </c>
      <c r="V406" s="65">
        <v>1519.7449999999999</v>
      </c>
      <c r="X406" s="65">
        <f t="shared" si="6"/>
        <v>0.78</v>
      </c>
    </row>
    <row r="407" spans="1:24" x14ac:dyDescent="0.25">
      <c r="A407" s="65" t="s">
        <v>102</v>
      </c>
      <c r="B407" s="65">
        <v>4002</v>
      </c>
      <c r="C407" s="59">
        <v>43694</v>
      </c>
      <c r="D407" s="65">
        <v>17</v>
      </c>
      <c r="E407" s="65" t="s">
        <v>103</v>
      </c>
      <c r="F407" s="65">
        <v>44.37</v>
      </c>
      <c r="G407" s="65">
        <v>9.51</v>
      </c>
      <c r="H407" s="65">
        <v>0.56999999999999995</v>
      </c>
      <c r="I407" s="65">
        <v>0.04</v>
      </c>
      <c r="J407" s="65">
        <v>0.16</v>
      </c>
      <c r="K407" s="65">
        <v>0</v>
      </c>
      <c r="L407" s="65">
        <v>7.0000000000000007E-2</v>
      </c>
      <c r="M407" s="65">
        <v>-0.02</v>
      </c>
      <c r="N407" s="65">
        <v>-0.11</v>
      </c>
      <c r="O407" s="65">
        <v>-0.08</v>
      </c>
      <c r="P407" s="65">
        <v>0</v>
      </c>
      <c r="R407" s="65">
        <v>0.33</v>
      </c>
      <c r="S407" s="65">
        <v>0.3</v>
      </c>
      <c r="T407" s="65">
        <v>0.23</v>
      </c>
      <c r="U407" s="65">
        <v>55.37</v>
      </c>
      <c r="V407" s="65">
        <v>1552.297</v>
      </c>
      <c r="X407" s="65">
        <f t="shared" si="6"/>
        <v>0.84000000000000008</v>
      </c>
    </row>
    <row r="408" spans="1:24" x14ac:dyDescent="0.25">
      <c r="A408" s="65" t="s">
        <v>102</v>
      </c>
      <c r="B408" s="65">
        <v>4002</v>
      </c>
      <c r="C408" s="59">
        <v>43694</v>
      </c>
      <c r="D408" s="65">
        <v>18</v>
      </c>
      <c r="E408" s="65" t="s">
        <v>103</v>
      </c>
      <c r="F408" s="65">
        <v>44.25</v>
      </c>
      <c r="G408" s="65">
        <v>9.51</v>
      </c>
      <c r="H408" s="65">
        <v>0.56999999999999995</v>
      </c>
      <c r="I408" s="65">
        <v>0.04</v>
      </c>
      <c r="J408" s="65">
        <v>0.2</v>
      </c>
      <c r="K408" s="65">
        <v>0</v>
      </c>
      <c r="L408" s="65">
        <v>0.06</v>
      </c>
      <c r="M408" s="65">
        <v>-0.02</v>
      </c>
      <c r="N408" s="65">
        <v>-0.15</v>
      </c>
      <c r="O408" s="65">
        <v>-0.08</v>
      </c>
      <c r="P408" s="65">
        <v>0</v>
      </c>
      <c r="R408" s="65">
        <v>0.33</v>
      </c>
      <c r="S408" s="65">
        <v>0.3</v>
      </c>
      <c r="T408" s="65">
        <v>0.23</v>
      </c>
      <c r="U408" s="65">
        <v>55.24</v>
      </c>
      <c r="V408" s="65">
        <v>1571.5509999999999</v>
      </c>
      <c r="X408" s="65">
        <f t="shared" si="6"/>
        <v>0.87000000000000011</v>
      </c>
    </row>
    <row r="409" spans="1:24" x14ac:dyDescent="0.25">
      <c r="A409" s="65" t="s">
        <v>102</v>
      </c>
      <c r="B409" s="65">
        <v>4002</v>
      </c>
      <c r="C409" s="59">
        <v>43694</v>
      </c>
      <c r="D409" s="65">
        <v>19</v>
      </c>
      <c r="E409" s="65" t="s">
        <v>103</v>
      </c>
      <c r="F409" s="65">
        <v>45.06</v>
      </c>
      <c r="G409" s="65">
        <v>9.51</v>
      </c>
      <c r="H409" s="65">
        <v>0.56999999999999995</v>
      </c>
      <c r="I409" s="65">
        <v>0.04</v>
      </c>
      <c r="J409" s="65">
        <v>0.32</v>
      </c>
      <c r="K409" s="65">
        <v>0</v>
      </c>
      <c r="L409" s="65">
        <v>0.28000000000000003</v>
      </c>
      <c r="M409" s="65">
        <v>-0.02</v>
      </c>
      <c r="N409" s="65">
        <v>-0.13</v>
      </c>
      <c r="O409" s="65">
        <v>-0.08</v>
      </c>
      <c r="P409" s="65">
        <v>0</v>
      </c>
      <c r="R409" s="65">
        <v>0.33</v>
      </c>
      <c r="S409" s="65">
        <v>0.3</v>
      </c>
      <c r="T409" s="65">
        <v>0.23</v>
      </c>
      <c r="U409" s="65">
        <v>56.41</v>
      </c>
      <c r="V409" s="65">
        <v>1561.9739999999999</v>
      </c>
      <c r="X409" s="65">
        <f t="shared" si="6"/>
        <v>1.21</v>
      </c>
    </row>
    <row r="410" spans="1:24" x14ac:dyDescent="0.25">
      <c r="A410" s="65" t="s">
        <v>102</v>
      </c>
      <c r="B410" s="65">
        <v>4002</v>
      </c>
      <c r="C410" s="59">
        <v>43694</v>
      </c>
      <c r="D410" s="65">
        <v>20</v>
      </c>
      <c r="E410" s="65" t="s">
        <v>103</v>
      </c>
      <c r="F410" s="65">
        <v>29.72</v>
      </c>
      <c r="G410" s="65">
        <v>9.51</v>
      </c>
      <c r="H410" s="65">
        <v>0.56999999999999995</v>
      </c>
      <c r="I410" s="65">
        <v>0.04</v>
      </c>
      <c r="J410" s="65">
        <v>0.1</v>
      </c>
      <c r="K410" s="65">
        <v>0</v>
      </c>
      <c r="L410" s="65">
        <v>0.08</v>
      </c>
      <c r="M410" s="65">
        <v>-0.02</v>
      </c>
      <c r="N410" s="65">
        <v>-0.11</v>
      </c>
      <c r="O410" s="65">
        <v>-0.08</v>
      </c>
      <c r="P410" s="65">
        <v>0</v>
      </c>
      <c r="R410" s="65">
        <v>0.33</v>
      </c>
      <c r="S410" s="65">
        <v>0.3</v>
      </c>
      <c r="T410" s="65">
        <v>0.23</v>
      </c>
      <c r="U410" s="65">
        <v>40.67</v>
      </c>
      <c r="V410" s="65">
        <v>1542.462</v>
      </c>
      <c r="X410" s="65">
        <f t="shared" si="6"/>
        <v>0.78999999999999992</v>
      </c>
    </row>
    <row r="411" spans="1:24" x14ac:dyDescent="0.25">
      <c r="A411" s="65" t="s">
        <v>102</v>
      </c>
      <c r="B411" s="65">
        <v>4002</v>
      </c>
      <c r="C411" s="59">
        <v>43694</v>
      </c>
      <c r="D411" s="65">
        <v>21</v>
      </c>
      <c r="E411" s="65" t="s">
        <v>103</v>
      </c>
      <c r="F411" s="65">
        <v>30.01</v>
      </c>
      <c r="G411" s="65">
        <v>9.51</v>
      </c>
      <c r="H411" s="65">
        <v>0.56999999999999995</v>
      </c>
      <c r="I411" s="65">
        <v>0.04</v>
      </c>
      <c r="J411" s="65">
        <v>0.1</v>
      </c>
      <c r="K411" s="65">
        <v>0</v>
      </c>
      <c r="L411" s="65">
        <v>0.02</v>
      </c>
      <c r="M411" s="65">
        <v>-0.01</v>
      </c>
      <c r="N411" s="65">
        <v>-0.12</v>
      </c>
      <c r="O411" s="65">
        <v>-0.08</v>
      </c>
      <c r="P411" s="65">
        <v>0</v>
      </c>
      <c r="R411" s="65">
        <v>0.33</v>
      </c>
      <c r="S411" s="65">
        <v>0.3</v>
      </c>
      <c r="T411" s="65">
        <v>0.23</v>
      </c>
      <c r="U411" s="65">
        <v>40.9</v>
      </c>
      <c r="V411" s="65">
        <v>1507.51</v>
      </c>
      <c r="X411" s="65">
        <f t="shared" si="6"/>
        <v>0.73</v>
      </c>
    </row>
    <row r="412" spans="1:24" x14ac:dyDescent="0.25">
      <c r="A412" s="65" t="s">
        <v>102</v>
      </c>
      <c r="B412" s="65">
        <v>4002</v>
      </c>
      <c r="C412" s="59">
        <v>43694</v>
      </c>
      <c r="D412" s="65">
        <v>22</v>
      </c>
      <c r="E412" s="65" t="s">
        <v>103</v>
      </c>
      <c r="F412" s="65">
        <v>35.380000000000003</v>
      </c>
      <c r="G412" s="65">
        <v>9.51</v>
      </c>
      <c r="H412" s="65">
        <v>0.56999999999999995</v>
      </c>
      <c r="I412" s="65">
        <v>0.04</v>
      </c>
      <c r="J412" s="65">
        <v>0.14000000000000001</v>
      </c>
      <c r="K412" s="65">
        <v>0</v>
      </c>
      <c r="L412" s="65">
        <v>0.23</v>
      </c>
      <c r="M412" s="65">
        <v>-0.06</v>
      </c>
      <c r="N412" s="65">
        <v>-7.0000000000000007E-2</v>
      </c>
      <c r="O412" s="65">
        <v>-0.08</v>
      </c>
      <c r="P412" s="65">
        <v>0</v>
      </c>
      <c r="R412" s="65">
        <v>0.33</v>
      </c>
      <c r="S412" s="65">
        <v>0.3</v>
      </c>
      <c r="T412" s="65">
        <v>0.23</v>
      </c>
      <c r="U412" s="65">
        <v>46.52</v>
      </c>
      <c r="V412" s="65">
        <v>1417.175</v>
      </c>
      <c r="X412" s="65">
        <f t="shared" si="6"/>
        <v>0.98</v>
      </c>
    </row>
    <row r="413" spans="1:24" x14ac:dyDescent="0.25">
      <c r="A413" s="65" t="s">
        <v>102</v>
      </c>
      <c r="B413" s="65">
        <v>4002</v>
      </c>
      <c r="C413" s="59">
        <v>43694</v>
      </c>
      <c r="D413" s="65">
        <v>23</v>
      </c>
      <c r="E413" s="65" t="s">
        <v>103</v>
      </c>
      <c r="F413" s="65">
        <v>39.6</v>
      </c>
      <c r="G413" s="65">
        <v>9.51</v>
      </c>
      <c r="H413" s="65">
        <v>0.56999999999999995</v>
      </c>
      <c r="I413" s="65">
        <v>0.04</v>
      </c>
      <c r="J413" s="65">
        <v>0.37</v>
      </c>
      <c r="K413" s="65">
        <v>0</v>
      </c>
      <c r="L413" s="65">
        <v>0.5</v>
      </c>
      <c r="M413" s="65">
        <v>-0.1</v>
      </c>
      <c r="N413" s="65">
        <v>-0.08</v>
      </c>
      <c r="O413" s="65">
        <v>-0.08</v>
      </c>
      <c r="P413" s="65">
        <v>0</v>
      </c>
      <c r="R413" s="65">
        <v>0.33</v>
      </c>
      <c r="S413" s="65">
        <v>0.3</v>
      </c>
      <c r="T413" s="65">
        <v>0.23</v>
      </c>
      <c r="U413" s="65">
        <v>51.19</v>
      </c>
      <c r="V413" s="65">
        <v>1307.7239999999999</v>
      </c>
      <c r="X413" s="65">
        <f t="shared" si="6"/>
        <v>1.48</v>
      </c>
    </row>
    <row r="414" spans="1:24" x14ac:dyDescent="0.25">
      <c r="A414" s="65" t="s">
        <v>102</v>
      </c>
      <c r="B414" s="65">
        <v>4002</v>
      </c>
      <c r="C414" s="59">
        <v>43694</v>
      </c>
      <c r="D414" s="65">
        <v>24</v>
      </c>
      <c r="E414" s="65" t="s">
        <v>103</v>
      </c>
      <c r="F414" s="65">
        <v>24.11</v>
      </c>
      <c r="G414" s="65">
        <v>9.51</v>
      </c>
      <c r="H414" s="65">
        <v>0.56999999999999995</v>
      </c>
      <c r="I414" s="65">
        <v>0.04</v>
      </c>
      <c r="J414" s="65">
        <v>0.14000000000000001</v>
      </c>
      <c r="K414" s="65">
        <v>0</v>
      </c>
      <c r="L414" s="65">
        <v>7.0000000000000007E-2</v>
      </c>
      <c r="M414" s="65">
        <v>0.03</v>
      </c>
      <c r="N414" s="65">
        <v>-0.05</v>
      </c>
      <c r="O414" s="65">
        <v>-0.08</v>
      </c>
      <c r="P414" s="65">
        <v>0</v>
      </c>
      <c r="R414" s="65">
        <v>0.33</v>
      </c>
      <c r="S414" s="65">
        <v>0.3</v>
      </c>
      <c r="T414" s="65">
        <v>0.23</v>
      </c>
      <c r="U414" s="65">
        <v>35.200000000000003</v>
      </c>
      <c r="V414" s="65">
        <v>1203.1289999999999</v>
      </c>
      <c r="X414" s="65">
        <f t="shared" si="6"/>
        <v>0.82000000000000006</v>
      </c>
    </row>
    <row r="415" spans="1:24" x14ac:dyDescent="0.25">
      <c r="A415" s="65" t="s">
        <v>102</v>
      </c>
      <c r="B415" s="65">
        <v>4002</v>
      </c>
      <c r="C415" s="59">
        <v>43695</v>
      </c>
      <c r="D415" s="65">
        <v>1</v>
      </c>
      <c r="E415" s="65" t="s">
        <v>103</v>
      </c>
      <c r="F415" s="65">
        <v>25.94</v>
      </c>
      <c r="G415" s="65">
        <v>9.51</v>
      </c>
      <c r="H415" s="65">
        <v>0.79</v>
      </c>
      <c r="I415" s="65">
        <v>0.1</v>
      </c>
      <c r="J415" s="65">
        <v>0.27</v>
      </c>
      <c r="K415" s="65">
        <v>0</v>
      </c>
      <c r="L415" s="65">
        <v>0</v>
      </c>
      <c r="M415" s="65">
        <v>-0.01</v>
      </c>
      <c r="N415" s="65">
        <v>-0.04</v>
      </c>
      <c r="O415" s="65">
        <v>-0.08</v>
      </c>
      <c r="P415" s="65">
        <v>0</v>
      </c>
      <c r="R415" s="65">
        <v>0.33</v>
      </c>
      <c r="S415" s="65">
        <v>0.3</v>
      </c>
      <c r="T415" s="65">
        <v>0.23</v>
      </c>
      <c r="U415" s="65">
        <v>37.340000000000003</v>
      </c>
      <c r="V415" s="65">
        <v>1120.154</v>
      </c>
      <c r="X415" s="65">
        <f t="shared" si="6"/>
        <v>1.1600000000000001</v>
      </c>
    </row>
    <row r="416" spans="1:24" x14ac:dyDescent="0.25">
      <c r="A416" s="65" t="s">
        <v>102</v>
      </c>
      <c r="B416" s="65">
        <v>4002</v>
      </c>
      <c r="C416" s="59">
        <v>43695</v>
      </c>
      <c r="D416" s="65">
        <v>2</v>
      </c>
      <c r="E416" s="65" t="s">
        <v>103</v>
      </c>
      <c r="F416" s="65">
        <v>28.01</v>
      </c>
      <c r="G416" s="65">
        <v>9.51</v>
      </c>
      <c r="H416" s="65">
        <v>0.79</v>
      </c>
      <c r="I416" s="65">
        <v>0.1</v>
      </c>
      <c r="J416" s="65">
        <v>0.15</v>
      </c>
      <c r="K416" s="65">
        <v>0</v>
      </c>
      <c r="L416" s="65">
        <v>0</v>
      </c>
      <c r="M416" s="65">
        <v>0.01</v>
      </c>
      <c r="N416" s="65">
        <v>-0.04</v>
      </c>
      <c r="O416" s="65">
        <v>-0.08</v>
      </c>
      <c r="P416" s="65">
        <v>0</v>
      </c>
      <c r="R416" s="65">
        <v>0.33</v>
      </c>
      <c r="S416" s="65">
        <v>0.3</v>
      </c>
      <c r="T416" s="65">
        <v>0.23</v>
      </c>
      <c r="U416" s="65">
        <v>39.31</v>
      </c>
      <c r="V416" s="65">
        <v>1066.4349999999999</v>
      </c>
      <c r="X416" s="65">
        <f t="shared" si="6"/>
        <v>1.04</v>
      </c>
    </row>
    <row r="417" spans="1:24" x14ac:dyDescent="0.25">
      <c r="A417" s="65" t="s">
        <v>102</v>
      </c>
      <c r="B417" s="65">
        <v>4002</v>
      </c>
      <c r="C417" s="59">
        <v>43695</v>
      </c>
      <c r="D417" s="65">
        <v>3</v>
      </c>
      <c r="E417" s="65" t="s">
        <v>103</v>
      </c>
      <c r="F417" s="65">
        <v>22.17</v>
      </c>
      <c r="G417" s="65">
        <v>9.51</v>
      </c>
      <c r="H417" s="65">
        <v>0.79</v>
      </c>
      <c r="I417" s="65">
        <v>0.1</v>
      </c>
      <c r="J417" s="65">
        <v>7.0000000000000007E-2</v>
      </c>
      <c r="K417" s="65">
        <v>0</v>
      </c>
      <c r="L417" s="65">
        <v>0</v>
      </c>
      <c r="M417" s="65">
        <v>-0.01</v>
      </c>
      <c r="N417" s="65">
        <v>-0.03</v>
      </c>
      <c r="O417" s="65">
        <v>-0.08</v>
      </c>
      <c r="P417" s="65">
        <v>0</v>
      </c>
      <c r="R417" s="65">
        <v>0.33</v>
      </c>
      <c r="S417" s="65">
        <v>0.3</v>
      </c>
      <c r="T417" s="65">
        <v>0.23</v>
      </c>
      <c r="U417" s="65">
        <v>33.380000000000003</v>
      </c>
      <c r="V417" s="65">
        <v>1030.741</v>
      </c>
      <c r="X417" s="65">
        <f t="shared" si="6"/>
        <v>0.96</v>
      </c>
    </row>
    <row r="418" spans="1:24" x14ac:dyDescent="0.25">
      <c r="A418" s="65" t="s">
        <v>102</v>
      </c>
      <c r="B418" s="65">
        <v>4002</v>
      </c>
      <c r="C418" s="59">
        <v>43695</v>
      </c>
      <c r="D418" s="65">
        <v>4</v>
      </c>
      <c r="E418" s="65" t="s">
        <v>103</v>
      </c>
      <c r="F418" s="65">
        <v>20.13</v>
      </c>
      <c r="G418" s="65">
        <v>9.51</v>
      </c>
      <c r="H418" s="65">
        <v>0.79</v>
      </c>
      <c r="I418" s="65">
        <v>0.1</v>
      </c>
      <c r="J418" s="65">
        <v>0.11</v>
      </c>
      <c r="K418" s="65">
        <v>0</v>
      </c>
      <c r="L418" s="65">
        <v>0</v>
      </c>
      <c r="M418" s="65">
        <v>0</v>
      </c>
      <c r="N418" s="65">
        <v>-0.04</v>
      </c>
      <c r="O418" s="65">
        <v>-0.08</v>
      </c>
      <c r="P418" s="65">
        <v>0</v>
      </c>
      <c r="R418" s="65">
        <v>0.33</v>
      </c>
      <c r="S418" s="65">
        <v>0.3</v>
      </c>
      <c r="T418" s="65">
        <v>0.23</v>
      </c>
      <c r="U418" s="65">
        <v>31.38</v>
      </c>
      <c r="V418" s="65">
        <v>1007.527</v>
      </c>
      <c r="X418" s="65">
        <f t="shared" si="6"/>
        <v>1</v>
      </c>
    </row>
    <row r="419" spans="1:24" x14ac:dyDescent="0.25">
      <c r="A419" s="65" t="s">
        <v>102</v>
      </c>
      <c r="B419" s="65">
        <v>4002</v>
      </c>
      <c r="C419" s="59">
        <v>43695</v>
      </c>
      <c r="D419" s="65">
        <v>5</v>
      </c>
      <c r="E419" s="65" t="s">
        <v>103</v>
      </c>
      <c r="F419" s="65">
        <v>19.25</v>
      </c>
      <c r="G419" s="65">
        <v>9.51</v>
      </c>
      <c r="H419" s="65">
        <v>0.79</v>
      </c>
      <c r="I419" s="65">
        <v>0.1</v>
      </c>
      <c r="J419" s="65">
        <v>0.06</v>
      </c>
      <c r="K419" s="65">
        <v>0</v>
      </c>
      <c r="L419" s="65">
        <v>0</v>
      </c>
      <c r="M419" s="65">
        <v>-0.01</v>
      </c>
      <c r="N419" s="65">
        <v>-0.04</v>
      </c>
      <c r="O419" s="65">
        <v>-0.08</v>
      </c>
      <c r="P419" s="65">
        <v>0</v>
      </c>
      <c r="R419" s="65">
        <v>0.33</v>
      </c>
      <c r="S419" s="65">
        <v>0.3</v>
      </c>
      <c r="T419" s="65">
        <v>0.23</v>
      </c>
      <c r="U419" s="65">
        <v>30.44</v>
      </c>
      <c r="V419" s="65">
        <v>1002.7140000000001</v>
      </c>
      <c r="X419" s="65">
        <f t="shared" si="6"/>
        <v>0.95</v>
      </c>
    </row>
    <row r="420" spans="1:24" x14ac:dyDescent="0.25">
      <c r="A420" s="65" t="s">
        <v>102</v>
      </c>
      <c r="B420" s="65">
        <v>4002</v>
      </c>
      <c r="C420" s="59">
        <v>43695</v>
      </c>
      <c r="D420" s="65">
        <v>6</v>
      </c>
      <c r="E420" s="65" t="s">
        <v>103</v>
      </c>
      <c r="F420" s="65">
        <v>20.41</v>
      </c>
      <c r="G420" s="65">
        <v>9.51</v>
      </c>
      <c r="H420" s="65">
        <v>0.79</v>
      </c>
      <c r="I420" s="65">
        <v>0.1</v>
      </c>
      <c r="J420" s="65">
        <v>0.06</v>
      </c>
      <c r="K420" s="65">
        <v>0</v>
      </c>
      <c r="L420" s="65">
        <v>0</v>
      </c>
      <c r="M420" s="65">
        <v>0</v>
      </c>
      <c r="N420" s="65">
        <v>-0.04</v>
      </c>
      <c r="O420" s="65">
        <v>-0.08</v>
      </c>
      <c r="P420" s="65">
        <v>0</v>
      </c>
      <c r="R420" s="65">
        <v>0.33</v>
      </c>
      <c r="S420" s="65">
        <v>0.3</v>
      </c>
      <c r="T420" s="65">
        <v>0.23</v>
      </c>
      <c r="U420" s="65">
        <v>31.61</v>
      </c>
      <c r="V420" s="65">
        <v>1021.373</v>
      </c>
      <c r="X420" s="65">
        <f t="shared" si="6"/>
        <v>0.95</v>
      </c>
    </row>
    <row r="421" spans="1:24" x14ac:dyDescent="0.25">
      <c r="A421" s="65" t="s">
        <v>102</v>
      </c>
      <c r="B421" s="65">
        <v>4002</v>
      </c>
      <c r="C421" s="59">
        <v>43695</v>
      </c>
      <c r="D421" s="65">
        <v>7</v>
      </c>
      <c r="E421" s="65" t="s">
        <v>103</v>
      </c>
      <c r="F421" s="65">
        <v>29.72</v>
      </c>
      <c r="G421" s="65">
        <v>9.51</v>
      </c>
      <c r="H421" s="65">
        <v>0.79</v>
      </c>
      <c r="I421" s="65">
        <v>0.1</v>
      </c>
      <c r="J421" s="65">
        <v>0.28999999999999998</v>
      </c>
      <c r="K421" s="65">
        <v>0</v>
      </c>
      <c r="L421" s="65">
        <v>0</v>
      </c>
      <c r="M421" s="65">
        <v>-0.02</v>
      </c>
      <c r="N421" s="65">
        <v>-0.03</v>
      </c>
      <c r="O421" s="65">
        <v>-0.08</v>
      </c>
      <c r="P421" s="65">
        <v>0</v>
      </c>
      <c r="R421" s="65">
        <v>0.33</v>
      </c>
      <c r="S421" s="65">
        <v>0.3</v>
      </c>
      <c r="T421" s="65">
        <v>0.23</v>
      </c>
      <c r="U421" s="65">
        <v>41.14</v>
      </c>
      <c r="V421" s="65">
        <v>1057.606</v>
      </c>
      <c r="X421" s="65">
        <f t="shared" si="6"/>
        <v>1.18</v>
      </c>
    </row>
    <row r="422" spans="1:24" x14ac:dyDescent="0.25">
      <c r="A422" s="65" t="s">
        <v>102</v>
      </c>
      <c r="B422" s="65">
        <v>4002</v>
      </c>
      <c r="C422" s="59">
        <v>43695</v>
      </c>
      <c r="D422" s="65">
        <v>8</v>
      </c>
      <c r="E422" s="65" t="s">
        <v>103</v>
      </c>
      <c r="F422" s="65">
        <v>20.9</v>
      </c>
      <c r="G422" s="65">
        <v>9.51</v>
      </c>
      <c r="H422" s="65">
        <v>0.79</v>
      </c>
      <c r="I422" s="65">
        <v>0.1</v>
      </c>
      <c r="J422" s="65">
        <v>0.18</v>
      </c>
      <c r="K422" s="65">
        <v>0</v>
      </c>
      <c r="L422" s="65">
        <v>0</v>
      </c>
      <c r="M422" s="65">
        <v>0</v>
      </c>
      <c r="N422" s="65">
        <v>-0.09</v>
      </c>
      <c r="O422" s="65">
        <v>-0.08</v>
      </c>
      <c r="P422" s="65">
        <v>0</v>
      </c>
      <c r="R422" s="65">
        <v>0.33</v>
      </c>
      <c r="S422" s="65">
        <v>0.3</v>
      </c>
      <c r="T422" s="65">
        <v>0.23</v>
      </c>
      <c r="U422" s="65">
        <v>32.17</v>
      </c>
      <c r="V422" s="65">
        <v>1136.9860000000001</v>
      </c>
      <c r="X422" s="65">
        <f t="shared" si="6"/>
        <v>1.07</v>
      </c>
    </row>
    <row r="423" spans="1:24" x14ac:dyDescent="0.25">
      <c r="A423" s="65" t="s">
        <v>102</v>
      </c>
      <c r="B423" s="65">
        <v>4002</v>
      </c>
      <c r="C423" s="59">
        <v>43695</v>
      </c>
      <c r="D423" s="65">
        <v>9</v>
      </c>
      <c r="E423" s="65" t="s">
        <v>103</v>
      </c>
      <c r="F423" s="65">
        <v>20.260000000000002</v>
      </c>
      <c r="G423" s="65">
        <v>9.51</v>
      </c>
      <c r="H423" s="65">
        <v>0.79</v>
      </c>
      <c r="I423" s="65">
        <v>0.1</v>
      </c>
      <c r="J423" s="65">
        <v>0.17</v>
      </c>
      <c r="K423" s="65">
        <v>0</v>
      </c>
      <c r="L423" s="65">
        <v>0</v>
      </c>
      <c r="M423" s="65">
        <v>-0.01</v>
      </c>
      <c r="N423" s="65">
        <v>-0.11</v>
      </c>
      <c r="O423" s="65">
        <v>-0.08</v>
      </c>
      <c r="P423" s="65">
        <v>0</v>
      </c>
      <c r="R423" s="65">
        <v>0.33</v>
      </c>
      <c r="S423" s="65">
        <v>0.3</v>
      </c>
      <c r="T423" s="65">
        <v>0.23</v>
      </c>
      <c r="U423" s="65">
        <v>31.49</v>
      </c>
      <c r="V423" s="65">
        <v>1246.8820000000001</v>
      </c>
      <c r="X423" s="65">
        <f t="shared" si="6"/>
        <v>1.06</v>
      </c>
    </row>
    <row r="424" spans="1:24" x14ac:dyDescent="0.25">
      <c r="A424" s="65" t="s">
        <v>102</v>
      </c>
      <c r="B424" s="65">
        <v>4002</v>
      </c>
      <c r="C424" s="59">
        <v>43695</v>
      </c>
      <c r="D424" s="65">
        <v>10</v>
      </c>
      <c r="E424" s="65" t="s">
        <v>103</v>
      </c>
      <c r="F424" s="65">
        <v>22.41</v>
      </c>
      <c r="G424" s="65">
        <v>9.51</v>
      </c>
      <c r="H424" s="65">
        <v>0.79</v>
      </c>
      <c r="I424" s="65">
        <v>0.1</v>
      </c>
      <c r="J424" s="65">
        <v>0.08</v>
      </c>
      <c r="K424" s="65">
        <v>0</v>
      </c>
      <c r="L424" s="65">
        <v>0</v>
      </c>
      <c r="M424" s="65">
        <v>-0.01</v>
      </c>
      <c r="N424" s="65">
        <v>-0.12</v>
      </c>
      <c r="O424" s="65">
        <v>-0.08</v>
      </c>
      <c r="P424" s="65">
        <v>0</v>
      </c>
      <c r="R424" s="65">
        <v>0.33</v>
      </c>
      <c r="S424" s="65">
        <v>0.3</v>
      </c>
      <c r="T424" s="65">
        <v>0.23</v>
      </c>
      <c r="U424" s="65">
        <v>33.54</v>
      </c>
      <c r="V424" s="65">
        <v>1337.7180000000001</v>
      </c>
      <c r="X424" s="65">
        <f t="shared" si="6"/>
        <v>0.97</v>
      </c>
    </row>
    <row r="425" spans="1:24" x14ac:dyDescent="0.25">
      <c r="A425" s="65" t="s">
        <v>102</v>
      </c>
      <c r="B425" s="65">
        <v>4002</v>
      </c>
      <c r="C425" s="59">
        <v>43695</v>
      </c>
      <c r="D425" s="65">
        <v>11</v>
      </c>
      <c r="E425" s="65" t="s">
        <v>103</v>
      </c>
      <c r="F425" s="65">
        <v>23.16</v>
      </c>
      <c r="G425" s="65">
        <v>9.51</v>
      </c>
      <c r="H425" s="65">
        <v>0.79</v>
      </c>
      <c r="I425" s="65">
        <v>0.1</v>
      </c>
      <c r="J425" s="65">
        <v>0.1</v>
      </c>
      <c r="K425" s="65">
        <v>0</v>
      </c>
      <c r="L425" s="65">
        <v>0</v>
      </c>
      <c r="M425" s="65">
        <v>0</v>
      </c>
      <c r="N425" s="65">
        <v>-0.14000000000000001</v>
      </c>
      <c r="O425" s="65">
        <v>-0.08</v>
      </c>
      <c r="P425" s="65">
        <v>0</v>
      </c>
      <c r="R425" s="65">
        <v>0.33</v>
      </c>
      <c r="S425" s="65">
        <v>0.3</v>
      </c>
      <c r="T425" s="65">
        <v>0.23</v>
      </c>
      <c r="U425" s="65">
        <v>34.299999999999997</v>
      </c>
      <c r="V425" s="65">
        <v>1412.835</v>
      </c>
      <c r="X425" s="65">
        <f t="shared" si="6"/>
        <v>0.99</v>
      </c>
    </row>
    <row r="426" spans="1:24" x14ac:dyDescent="0.25">
      <c r="A426" s="65" t="s">
        <v>102</v>
      </c>
      <c r="B426" s="65">
        <v>4002</v>
      </c>
      <c r="C426" s="59">
        <v>43695</v>
      </c>
      <c r="D426" s="65">
        <v>12</v>
      </c>
      <c r="E426" s="65" t="s">
        <v>103</v>
      </c>
      <c r="F426" s="65">
        <v>27.81</v>
      </c>
      <c r="G426" s="65">
        <v>9.51</v>
      </c>
      <c r="H426" s="65">
        <v>0.79</v>
      </c>
      <c r="I426" s="65">
        <v>0.1</v>
      </c>
      <c r="J426" s="65">
        <v>0.11</v>
      </c>
      <c r="K426" s="65">
        <v>0</v>
      </c>
      <c r="L426" s="65">
        <v>0.03</v>
      </c>
      <c r="M426" s="65">
        <v>-0.03</v>
      </c>
      <c r="N426" s="65">
        <v>-0.06</v>
      </c>
      <c r="O426" s="65">
        <v>-0.08</v>
      </c>
      <c r="P426" s="65">
        <v>0</v>
      </c>
      <c r="R426" s="65">
        <v>0.33</v>
      </c>
      <c r="S426" s="65">
        <v>0.3</v>
      </c>
      <c r="T426" s="65">
        <v>0.23</v>
      </c>
      <c r="U426" s="65">
        <v>39.04</v>
      </c>
      <c r="V426" s="65">
        <v>1485.203</v>
      </c>
      <c r="X426" s="65">
        <f t="shared" si="6"/>
        <v>1.03</v>
      </c>
    </row>
    <row r="427" spans="1:24" x14ac:dyDescent="0.25">
      <c r="A427" s="65" t="s">
        <v>102</v>
      </c>
      <c r="B427" s="65">
        <v>4002</v>
      </c>
      <c r="C427" s="59">
        <v>43695</v>
      </c>
      <c r="D427" s="65">
        <v>13</v>
      </c>
      <c r="E427" s="65" t="s">
        <v>103</v>
      </c>
      <c r="F427" s="65">
        <v>40.799999999999997</v>
      </c>
      <c r="G427" s="65">
        <v>9.51</v>
      </c>
      <c r="H427" s="65">
        <v>0.79</v>
      </c>
      <c r="I427" s="65">
        <v>0.1</v>
      </c>
      <c r="J427" s="65">
        <v>0.1</v>
      </c>
      <c r="K427" s="65">
        <v>0</v>
      </c>
      <c r="L427" s="65">
        <v>0.15</v>
      </c>
      <c r="M427" s="65">
        <v>-0.05</v>
      </c>
      <c r="N427" s="65">
        <v>0.01</v>
      </c>
      <c r="O427" s="65">
        <v>-0.08</v>
      </c>
      <c r="P427" s="65">
        <v>0</v>
      </c>
      <c r="R427" s="65">
        <v>0.33</v>
      </c>
      <c r="S427" s="65">
        <v>0.3</v>
      </c>
      <c r="T427" s="65">
        <v>0.23</v>
      </c>
      <c r="U427" s="65">
        <v>52.19</v>
      </c>
      <c r="V427" s="65">
        <v>1562.3820000000001</v>
      </c>
      <c r="X427" s="65">
        <f t="shared" si="6"/>
        <v>1.1399999999999999</v>
      </c>
    </row>
    <row r="428" spans="1:24" x14ac:dyDescent="0.25">
      <c r="A428" s="65" t="s">
        <v>102</v>
      </c>
      <c r="B428" s="65">
        <v>4002</v>
      </c>
      <c r="C428" s="59">
        <v>43695</v>
      </c>
      <c r="D428" s="65">
        <v>14</v>
      </c>
      <c r="E428" s="65" t="s">
        <v>103</v>
      </c>
      <c r="F428" s="65">
        <v>44.61</v>
      </c>
      <c r="G428" s="65">
        <v>9.51</v>
      </c>
      <c r="H428" s="65">
        <v>0.79</v>
      </c>
      <c r="I428" s="65">
        <v>0.1</v>
      </c>
      <c r="J428" s="65">
        <v>0.13</v>
      </c>
      <c r="K428" s="65">
        <v>0</v>
      </c>
      <c r="L428" s="65">
        <v>0</v>
      </c>
      <c r="M428" s="65">
        <v>-7.0000000000000007E-2</v>
      </c>
      <c r="N428" s="65">
        <v>-0.06</v>
      </c>
      <c r="O428" s="65">
        <v>-0.08</v>
      </c>
      <c r="P428" s="65">
        <v>0</v>
      </c>
      <c r="R428" s="65">
        <v>0.33</v>
      </c>
      <c r="S428" s="65">
        <v>0.3</v>
      </c>
      <c r="T428" s="65">
        <v>0.23</v>
      </c>
      <c r="U428" s="65">
        <v>55.79</v>
      </c>
      <c r="V428" s="65">
        <v>1632.32</v>
      </c>
      <c r="X428" s="65">
        <f t="shared" si="6"/>
        <v>1.02</v>
      </c>
    </row>
    <row r="429" spans="1:24" x14ac:dyDescent="0.25">
      <c r="A429" s="65" t="s">
        <v>102</v>
      </c>
      <c r="B429" s="65">
        <v>4002</v>
      </c>
      <c r="C429" s="59">
        <v>43695</v>
      </c>
      <c r="D429" s="65">
        <v>15</v>
      </c>
      <c r="E429" s="65" t="s">
        <v>103</v>
      </c>
      <c r="F429" s="65">
        <v>50.11</v>
      </c>
      <c r="G429" s="65">
        <v>9.51</v>
      </c>
      <c r="H429" s="65">
        <v>0.79</v>
      </c>
      <c r="I429" s="65">
        <v>0.1</v>
      </c>
      <c r="J429" s="65">
        <v>0.27</v>
      </c>
      <c r="K429" s="65">
        <v>0</v>
      </c>
      <c r="L429" s="65">
        <v>0.05</v>
      </c>
      <c r="M429" s="65">
        <v>-0.01</v>
      </c>
      <c r="N429" s="65">
        <v>-0.11</v>
      </c>
      <c r="O429" s="65">
        <v>-0.08</v>
      </c>
      <c r="P429" s="65">
        <v>0</v>
      </c>
      <c r="R429" s="65">
        <v>0.33</v>
      </c>
      <c r="S429" s="65">
        <v>0.3</v>
      </c>
      <c r="T429" s="65">
        <v>0.23</v>
      </c>
      <c r="U429" s="65">
        <v>61.49</v>
      </c>
      <c r="V429" s="65">
        <v>1696.877</v>
      </c>
      <c r="X429" s="65">
        <f t="shared" si="6"/>
        <v>1.2100000000000002</v>
      </c>
    </row>
    <row r="430" spans="1:24" x14ac:dyDescent="0.25">
      <c r="A430" s="65" t="s">
        <v>102</v>
      </c>
      <c r="B430" s="65">
        <v>4002</v>
      </c>
      <c r="C430" s="59">
        <v>43695</v>
      </c>
      <c r="D430" s="65">
        <v>16</v>
      </c>
      <c r="E430" s="65" t="s">
        <v>103</v>
      </c>
      <c r="F430" s="65">
        <v>65.099999999999994</v>
      </c>
      <c r="G430" s="65">
        <v>9.51</v>
      </c>
      <c r="H430" s="65">
        <v>0.79</v>
      </c>
      <c r="I430" s="65">
        <v>0.1</v>
      </c>
      <c r="J430" s="65">
        <v>0.31</v>
      </c>
      <c r="K430" s="65">
        <v>0</v>
      </c>
      <c r="L430" s="65">
        <v>0.35</v>
      </c>
      <c r="M430" s="65">
        <v>-0.05</v>
      </c>
      <c r="N430" s="65">
        <v>-0.03</v>
      </c>
      <c r="O430" s="65">
        <v>-0.08</v>
      </c>
      <c r="P430" s="65">
        <v>0</v>
      </c>
      <c r="R430" s="65">
        <v>0.33</v>
      </c>
      <c r="S430" s="65">
        <v>0.3</v>
      </c>
      <c r="T430" s="65">
        <v>0.23</v>
      </c>
      <c r="U430" s="65">
        <v>76.86</v>
      </c>
      <c r="V430" s="65">
        <v>1751.64</v>
      </c>
      <c r="X430" s="65">
        <f t="shared" si="6"/>
        <v>1.5499999999999998</v>
      </c>
    </row>
    <row r="431" spans="1:24" x14ac:dyDescent="0.25">
      <c r="A431" s="65" t="s">
        <v>102</v>
      </c>
      <c r="B431" s="65">
        <v>4002</v>
      </c>
      <c r="C431" s="59">
        <v>43695</v>
      </c>
      <c r="D431" s="65">
        <v>17</v>
      </c>
      <c r="E431" s="65" t="s">
        <v>103</v>
      </c>
      <c r="F431" s="65">
        <v>84.38</v>
      </c>
      <c r="G431" s="65">
        <v>9.51</v>
      </c>
      <c r="H431" s="65">
        <v>0.79</v>
      </c>
      <c r="I431" s="65">
        <v>0.1</v>
      </c>
      <c r="J431" s="65">
        <v>3.67</v>
      </c>
      <c r="K431" s="65">
        <v>0</v>
      </c>
      <c r="L431" s="65">
        <v>0.42</v>
      </c>
      <c r="M431" s="65">
        <v>-0.03</v>
      </c>
      <c r="N431" s="65">
        <v>-0.15</v>
      </c>
      <c r="O431" s="65">
        <v>-0.08</v>
      </c>
      <c r="P431" s="65">
        <v>0</v>
      </c>
      <c r="R431" s="65">
        <v>0.33</v>
      </c>
      <c r="S431" s="65">
        <v>0.3</v>
      </c>
      <c r="T431" s="65">
        <v>0.23</v>
      </c>
      <c r="U431" s="65">
        <v>99.47</v>
      </c>
      <c r="V431" s="65">
        <v>1812.742</v>
      </c>
      <c r="X431" s="65">
        <f t="shared" si="6"/>
        <v>4.9799999999999995</v>
      </c>
    </row>
    <row r="432" spans="1:24" x14ac:dyDescent="0.25">
      <c r="A432" s="65" t="s">
        <v>102</v>
      </c>
      <c r="B432" s="65">
        <v>4002</v>
      </c>
      <c r="C432" s="59">
        <v>43695</v>
      </c>
      <c r="D432" s="65">
        <v>18</v>
      </c>
      <c r="E432" s="65" t="s">
        <v>103</v>
      </c>
      <c r="F432" s="65">
        <v>101.72</v>
      </c>
      <c r="G432" s="65">
        <v>9.51</v>
      </c>
      <c r="H432" s="65">
        <v>0.79</v>
      </c>
      <c r="I432" s="65">
        <v>0.1</v>
      </c>
      <c r="J432" s="65">
        <v>4.38</v>
      </c>
      <c r="K432" s="65">
        <v>0</v>
      </c>
      <c r="L432" s="65">
        <v>7.0000000000000007E-2</v>
      </c>
      <c r="M432" s="65">
        <v>-0.04</v>
      </c>
      <c r="N432" s="65">
        <v>-0.2</v>
      </c>
      <c r="O432" s="65">
        <v>-0.08</v>
      </c>
      <c r="P432" s="65">
        <v>0</v>
      </c>
      <c r="R432" s="65">
        <v>0.33</v>
      </c>
      <c r="S432" s="65">
        <v>0.3</v>
      </c>
      <c r="T432" s="65">
        <v>0.23</v>
      </c>
      <c r="U432" s="65">
        <v>117.11</v>
      </c>
      <c r="V432" s="65">
        <v>1843.8409999999999</v>
      </c>
      <c r="X432" s="65">
        <f t="shared" si="6"/>
        <v>5.34</v>
      </c>
    </row>
    <row r="433" spans="1:24" x14ac:dyDescent="0.25">
      <c r="A433" s="65" t="s">
        <v>102</v>
      </c>
      <c r="B433" s="65">
        <v>4002</v>
      </c>
      <c r="C433" s="59">
        <v>43695</v>
      </c>
      <c r="D433" s="65">
        <v>19</v>
      </c>
      <c r="E433" s="65" t="s">
        <v>103</v>
      </c>
      <c r="F433" s="65">
        <v>88.94</v>
      </c>
      <c r="G433" s="65">
        <v>9.51</v>
      </c>
      <c r="H433" s="65">
        <v>0.79</v>
      </c>
      <c r="I433" s="65">
        <v>0.1</v>
      </c>
      <c r="J433" s="65">
        <v>3.03</v>
      </c>
      <c r="K433" s="65">
        <v>0</v>
      </c>
      <c r="L433" s="65">
        <v>0.08</v>
      </c>
      <c r="M433" s="65">
        <v>-0.02</v>
      </c>
      <c r="N433" s="65">
        <v>-0.09</v>
      </c>
      <c r="O433" s="65">
        <v>-0.08</v>
      </c>
      <c r="P433" s="65">
        <v>0</v>
      </c>
      <c r="R433" s="65">
        <v>0.33</v>
      </c>
      <c r="S433" s="65">
        <v>0.3</v>
      </c>
      <c r="T433" s="65">
        <v>0.23</v>
      </c>
      <c r="U433" s="65">
        <v>103.12</v>
      </c>
      <c r="V433" s="65">
        <v>1819.441</v>
      </c>
      <c r="X433" s="65">
        <f t="shared" si="6"/>
        <v>4</v>
      </c>
    </row>
    <row r="434" spans="1:24" x14ac:dyDescent="0.25">
      <c r="A434" s="65" t="s">
        <v>102</v>
      </c>
      <c r="B434" s="65">
        <v>4002</v>
      </c>
      <c r="C434" s="59">
        <v>43695</v>
      </c>
      <c r="D434" s="65">
        <v>20</v>
      </c>
      <c r="E434" s="65" t="s">
        <v>103</v>
      </c>
      <c r="F434" s="65">
        <v>74.17</v>
      </c>
      <c r="G434" s="65">
        <v>9.51</v>
      </c>
      <c r="H434" s="65">
        <v>0.79</v>
      </c>
      <c r="I434" s="65">
        <v>0.1</v>
      </c>
      <c r="J434" s="65">
        <v>0.91</v>
      </c>
      <c r="K434" s="65">
        <v>0</v>
      </c>
      <c r="L434" s="65">
        <v>0.41</v>
      </c>
      <c r="M434" s="65">
        <v>-0.05</v>
      </c>
      <c r="N434" s="65">
        <v>-0.23</v>
      </c>
      <c r="O434" s="65">
        <v>-0.08</v>
      </c>
      <c r="P434" s="65">
        <v>0</v>
      </c>
      <c r="R434" s="65">
        <v>0.33</v>
      </c>
      <c r="S434" s="65">
        <v>0.3</v>
      </c>
      <c r="T434" s="65">
        <v>0.23</v>
      </c>
      <c r="U434" s="65">
        <v>86.39</v>
      </c>
      <c r="V434" s="65">
        <v>1778.924</v>
      </c>
      <c r="X434" s="65">
        <f t="shared" si="6"/>
        <v>2.21</v>
      </c>
    </row>
    <row r="435" spans="1:24" x14ac:dyDescent="0.25">
      <c r="A435" s="65" t="s">
        <v>102</v>
      </c>
      <c r="B435" s="65">
        <v>4002</v>
      </c>
      <c r="C435" s="59">
        <v>43695</v>
      </c>
      <c r="D435" s="65">
        <v>21</v>
      </c>
      <c r="E435" s="65" t="s">
        <v>103</v>
      </c>
      <c r="F435" s="65">
        <v>63.15</v>
      </c>
      <c r="G435" s="65">
        <v>9.51</v>
      </c>
      <c r="H435" s="65">
        <v>0.79</v>
      </c>
      <c r="I435" s="65">
        <v>0.1</v>
      </c>
      <c r="J435" s="65">
        <v>0.43</v>
      </c>
      <c r="K435" s="65">
        <v>0</v>
      </c>
      <c r="L435" s="65">
        <v>0.12</v>
      </c>
      <c r="M435" s="65">
        <v>-0.03</v>
      </c>
      <c r="N435" s="65">
        <v>-0.09</v>
      </c>
      <c r="O435" s="65">
        <v>-0.08</v>
      </c>
      <c r="P435" s="65">
        <v>0</v>
      </c>
      <c r="R435" s="65">
        <v>0.33</v>
      </c>
      <c r="S435" s="65">
        <v>0.3</v>
      </c>
      <c r="T435" s="65">
        <v>0.23</v>
      </c>
      <c r="U435" s="65">
        <v>74.760000000000005</v>
      </c>
      <c r="V435" s="65">
        <v>1738.422</v>
      </c>
      <c r="X435" s="65">
        <f t="shared" si="6"/>
        <v>1.44</v>
      </c>
    </row>
    <row r="436" spans="1:24" x14ac:dyDescent="0.25">
      <c r="A436" s="65" t="s">
        <v>102</v>
      </c>
      <c r="B436" s="65">
        <v>4002</v>
      </c>
      <c r="C436" s="59">
        <v>43695</v>
      </c>
      <c r="D436" s="65">
        <v>22</v>
      </c>
      <c r="E436" s="65" t="s">
        <v>103</v>
      </c>
      <c r="F436" s="65">
        <v>46.34</v>
      </c>
      <c r="G436" s="65">
        <v>9.51</v>
      </c>
      <c r="H436" s="65">
        <v>0.79</v>
      </c>
      <c r="I436" s="65">
        <v>0.1</v>
      </c>
      <c r="J436" s="65">
        <v>0.24</v>
      </c>
      <c r="K436" s="65">
        <v>0</v>
      </c>
      <c r="L436" s="65">
        <v>0.34</v>
      </c>
      <c r="M436" s="65">
        <v>0</v>
      </c>
      <c r="N436" s="65">
        <v>0.01</v>
      </c>
      <c r="O436" s="65">
        <v>-0.08</v>
      </c>
      <c r="P436" s="65">
        <v>0</v>
      </c>
      <c r="R436" s="65">
        <v>0.33</v>
      </c>
      <c r="S436" s="65">
        <v>0.3</v>
      </c>
      <c r="T436" s="65">
        <v>0.23</v>
      </c>
      <c r="U436" s="65">
        <v>58.11</v>
      </c>
      <c r="V436" s="65">
        <v>1615.386</v>
      </c>
      <c r="X436" s="65">
        <f t="shared" si="6"/>
        <v>1.47</v>
      </c>
    </row>
    <row r="437" spans="1:24" x14ac:dyDescent="0.25">
      <c r="A437" s="65" t="s">
        <v>102</v>
      </c>
      <c r="B437" s="65">
        <v>4002</v>
      </c>
      <c r="C437" s="59">
        <v>43695</v>
      </c>
      <c r="D437" s="65">
        <v>23</v>
      </c>
      <c r="E437" s="65" t="s">
        <v>103</v>
      </c>
      <c r="F437" s="65">
        <v>34.450000000000003</v>
      </c>
      <c r="G437" s="65">
        <v>9.51</v>
      </c>
      <c r="H437" s="65">
        <v>0.79</v>
      </c>
      <c r="I437" s="65">
        <v>0.1</v>
      </c>
      <c r="J437" s="65">
        <v>0.31</v>
      </c>
      <c r="K437" s="65">
        <v>0</v>
      </c>
      <c r="L437" s="65">
        <v>0.1</v>
      </c>
      <c r="M437" s="65">
        <v>0</v>
      </c>
      <c r="N437" s="65">
        <v>-0.04</v>
      </c>
      <c r="O437" s="65">
        <v>-0.08</v>
      </c>
      <c r="P437" s="65">
        <v>0</v>
      </c>
      <c r="R437" s="65">
        <v>0.33</v>
      </c>
      <c r="S437" s="65">
        <v>0.3</v>
      </c>
      <c r="T437" s="65">
        <v>0.23</v>
      </c>
      <c r="U437" s="65">
        <v>46</v>
      </c>
      <c r="V437" s="65">
        <v>1468.373</v>
      </c>
      <c r="X437" s="65">
        <f t="shared" si="6"/>
        <v>1.3</v>
      </c>
    </row>
    <row r="438" spans="1:24" x14ac:dyDescent="0.25">
      <c r="A438" s="65" t="s">
        <v>102</v>
      </c>
      <c r="B438" s="65">
        <v>4002</v>
      </c>
      <c r="C438" s="59">
        <v>43695</v>
      </c>
      <c r="D438" s="65">
        <v>24</v>
      </c>
      <c r="E438" s="65" t="s">
        <v>103</v>
      </c>
      <c r="F438" s="65">
        <v>24.73</v>
      </c>
      <c r="G438" s="65">
        <v>9.51</v>
      </c>
      <c r="H438" s="65">
        <v>0.79</v>
      </c>
      <c r="I438" s="65">
        <v>0.1</v>
      </c>
      <c r="J438" s="65">
        <v>0.18</v>
      </c>
      <c r="K438" s="65">
        <v>0</v>
      </c>
      <c r="L438" s="65">
        <v>0</v>
      </c>
      <c r="M438" s="65">
        <v>0</v>
      </c>
      <c r="N438" s="65">
        <v>-0.12</v>
      </c>
      <c r="O438" s="65">
        <v>-0.08</v>
      </c>
      <c r="P438" s="65">
        <v>0</v>
      </c>
      <c r="R438" s="65">
        <v>0.33</v>
      </c>
      <c r="S438" s="65">
        <v>0.3</v>
      </c>
      <c r="T438" s="65">
        <v>0.23</v>
      </c>
      <c r="U438" s="65">
        <v>35.97</v>
      </c>
      <c r="V438" s="65">
        <v>1344.3910000000001</v>
      </c>
      <c r="X438" s="65">
        <f t="shared" si="6"/>
        <v>1.07</v>
      </c>
    </row>
    <row r="439" spans="1:24" x14ac:dyDescent="0.25">
      <c r="A439" s="65" t="s">
        <v>102</v>
      </c>
      <c r="B439" s="65">
        <v>4002</v>
      </c>
      <c r="C439" s="59">
        <v>43696</v>
      </c>
      <c r="D439" s="65">
        <v>1</v>
      </c>
      <c r="E439" s="65" t="s">
        <v>103</v>
      </c>
      <c r="F439" s="65">
        <v>26.01</v>
      </c>
      <c r="G439" s="65">
        <v>9.51</v>
      </c>
      <c r="H439" s="65">
        <v>0.27</v>
      </c>
      <c r="I439" s="65">
        <v>0.02</v>
      </c>
      <c r="J439" s="65">
        <v>0.09</v>
      </c>
      <c r="K439" s="65">
        <v>0</v>
      </c>
      <c r="L439" s="65">
        <v>0</v>
      </c>
      <c r="M439" s="65">
        <v>0.02</v>
      </c>
      <c r="N439" s="65">
        <v>-0.08</v>
      </c>
      <c r="O439" s="65">
        <v>-0.08</v>
      </c>
      <c r="P439" s="65">
        <v>0</v>
      </c>
      <c r="R439" s="65">
        <v>0.33</v>
      </c>
      <c r="S439" s="65">
        <v>0.3</v>
      </c>
      <c r="T439" s="65">
        <v>0.23</v>
      </c>
      <c r="U439" s="65">
        <v>36.619999999999997</v>
      </c>
      <c r="V439" s="65">
        <v>1257.1179999999999</v>
      </c>
      <c r="X439" s="65">
        <f t="shared" si="6"/>
        <v>0.38</v>
      </c>
    </row>
    <row r="440" spans="1:24" x14ac:dyDescent="0.25">
      <c r="A440" s="65" t="s">
        <v>102</v>
      </c>
      <c r="B440" s="65">
        <v>4002</v>
      </c>
      <c r="C440" s="59">
        <v>43696</v>
      </c>
      <c r="D440" s="65">
        <v>2</v>
      </c>
      <c r="E440" s="65" t="s">
        <v>103</v>
      </c>
      <c r="F440" s="65">
        <v>26.69</v>
      </c>
      <c r="G440" s="65">
        <v>9.51</v>
      </c>
      <c r="H440" s="65">
        <v>0.27</v>
      </c>
      <c r="I440" s="65">
        <v>0.02</v>
      </c>
      <c r="J440" s="65">
        <v>0.12</v>
      </c>
      <c r="K440" s="65">
        <v>0</v>
      </c>
      <c r="L440" s="65">
        <v>0</v>
      </c>
      <c r="M440" s="65">
        <v>-0.01</v>
      </c>
      <c r="N440" s="65">
        <v>-0.05</v>
      </c>
      <c r="O440" s="65">
        <v>-0.08</v>
      </c>
      <c r="P440" s="65">
        <v>0</v>
      </c>
      <c r="R440" s="65">
        <v>0.33</v>
      </c>
      <c r="S440" s="65">
        <v>0.3</v>
      </c>
      <c r="T440" s="65">
        <v>0.23</v>
      </c>
      <c r="U440" s="65">
        <v>37.33</v>
      </c>
      <c r="V440" s="65">
        <v>1200.345</v>
      </c>
      <c r="X440" s="65">
        <f t="shared" si="6"/>
        <v>0.41000000000000003</v>
      </c>
    </row>
    <row r="441" spans="1:24" x14ac:dyDescent="0.25">
      <c r="A441" s="65" t="s">
        <v>102</v>
      </c>
      <c r="B441" s="65">
        <v>4002</v>
      </c>
      <c r="C441" s="59">
        <v>43696</v>
      </c>
      <c r="D441" s="65">
        <v>3</v>
      </c>
      <c r="E441" s="65" t="s">
        <v>103</v>
      </c>
      <c r="F441" s="65">
        <v>26.09</v>
      </c>
      <c r="G441" s="65">
        <v>9.51</v>
      </c>
      <c r="H441" s="65">
        <v>0.27</v>
      </c>
      <c r="I441" s="65">
        <v>0.02</v>
      </c>
      <c r="J441" s="65">
        <v>0.15</v>
      </c>
      <c r="K441" s="65">
        <v>0</v>
      </c>
      <c r="L441" s="65">
        <v>0</v>
      </c>
      <c r="M441" s="65">
        <v>0.01</v>
      </c>
      <c r="N441" s="65">
        <v>-7.0000000000000007E-2</v>
      </c>
      <c r="O441" s="65">
        <v>-0.08</v>
      </c>
      <c r="P441" s="65">
        <v>0</v>
      </c>
      <c r="R441" s="65">
        <v>0.33</v>
      </c>
      <c r="S441" s="65">
        <v>0.3</v>
      </c>
      <c r="T441" s="65">
        <v>0.23</v>
      </c>
      <c r="U441" s="65">
        <v>36.76</v>
      </c>
      <c r="V441" s="65">
        <v>1166.665</v>
      </c>
      <c r="X441" s="65">
        <f t="shared" si="6"/>
        <v>0.44000000000000006</v>
      </c>
    </row>
    <row r="442" spans="1:24" x14ac:dyDescent="0.25">
      <c r="A442" s="65" t="s">
        <v>102</v>
      </c>
      <c r="B442" s="65">
        <v>4002</v>
      </c>
      <c r="C442" s="59">
        <v>43696</v>
      </c>
      <c r="D442" s="65">
        <v>4</v>
      </c>
      <c r="E442" s="65" t="s">
        <v>103</v>
      </c>
      <c r="F442" s="65">
        <v>25.26</v>
      </c>
      <c r="G442" s="65">
        <v>9.51</v>
      </c>
      <c r="H442" s="65">
        <v>0.27</v>
      </c>
      <c r="I442" s="65">
        <v>0.02</v>
      </c>
      <c r="J442" s="65">
        <v>0.14000000000000001</v>
      </c>
      <c r="K442" s="65">
        <v>0</v>
      </c>
      <c r="L442" s="65">
        <v>0</v>
      </c>
      <c r="M442" s="65">
        <v>-0.01</v>
      </c>
      <c r="N442" s="65">
        <v>-0.09</v>
      </c>
      <c r="O442" s="65">
        <v>-0.08</v>
      </c>
      <c r="P442" s="65">
        <v>0</v>
      </c>
      <c r="R442" s="65">
        <v>0.33</v>
      </c>
      <c r="S442" s="65">
        <v>0.3</v>
      </c>
      <c r="T442" s="65">
        <v>0.23</v>
      </c>
      <c r="U442" s="65">
        <v>35.880000000000003</v>
      </c>
      <c r="V442" s="65">
        <v>1156.817</v>
      </c>
      <c r="X442" s="65">
        <f t="shared" si="6"/>
        <v>0.43000000000000005</v>
      </c>
    </row>
    <row r="443" spans="1:24" x14ac:dyDescent="0.25">
      <c r="A443" s="65" t="s">
        <v>102</v>
      </c>
      <c r="B443" s="65">
        <v>4002</v>
      </c>
      <c r="C443" s="59">
        <v>43696</v>
      </c>
      <c r="D443" s="65">
        <v>5</v>
      </c>
      <c r="E443" s="65" t="s">
        <v>103</v>
      </c>
      <c r="F443" s="65">
        <v>26.17</v>
      </c>
      <c r="G443" s="65">
        <v>9.51</v>
      </c>
      <c r="H443" s="65">
        <v>0.27</v>
      </c>
      <c r="I443" s="65">
        <v>0.02</v>
      </c>
      <c r="J443" s="65">
        <v>0.11</v>
      </c>
      <c r="K443" s="65">
        <v>0</v>
      </c>
      <c r="L443" s="65">
        <v>0</v>
      </c>
      <c r="M443" s="65">
        <v>0.02</v>
      </c>
      <c r="N443" s="65">
        <v>-0.08</v>
      </c>
      <c r="O443" s="65">
        <v>-0.08</v>
      </c>
      <c r="P443" s="65">
        <v>0</v>
      </c>
      <c r="R443" s="65">
        <v>0.33</v>
      </c>
      <c r="S443" s="65">
        <v>0.3</v>
      </c>
      <c r="T443" s="65">
        <v>0.23</v>
      </c>
      <c r="U443" s="65">
        <v>36.799999999999997</v>
      </c>
      <c r="V443" s="65">
        <v>1183.336</v>
      </c>
      <c r="X443" s="65">
        <f t="shared" si="6"/>
        <v>0.4</v>
      </c>
    </row>
    <row r="444" spans="1:24" x14ac:dyDescent="0.25">
      <c r="A444" s="65" t="s">
        <v>102</v>
      </c>
      <c r="B444" s="65">
        <v>4002</v>
      </c>
      <c r="C444" s="59">
        <v>43696</v>
      </c>
      <c r="D444" s="65">
        <v>6</v>
      </c>
      <c r="E444" s="65" t="s">
        <v>103</v>
      </c>
      <c r="F444" s="65">
        <v>29.57</v>
      </c>
      <c r="G444" s="65">
        <v>9.51</v>
      </c>
      <c r="H444" s="65">
        <v>0.27</v>
      </c>
      <c r="I444" s="65">
        <v>0.02</v>
      </c>
      <c r="J444" s="65">
        <v>0.24</v>
      </c>
      <c r="K444" s="65">
        <v>0</v>
      </c>
      <c r="L444" s="65">
        <v>0</v>
      </c>
      <c r="M444" s="65">
        <v>0</v>
      </c>
      <c r="N444" s="65">
        <v>-0.08</v>
      </c>
      <c r="O444" s="65">
        <v>-0.08</v>
      </c>
      <c r="P444" s="65">
        <v>0</v>
      </c>
      <c r="R444" s="65">
        <v>0.33</v>
      </c>
      <c r="S444" s="65">
        <v>0.3</v>
      </c>
      <c r="T444" s="65">
        <v>0.23</v>
      </c>
      <c r="U444" s="65">
        <v>40.31</v>
      </c>
      <c r="V444" s="65">
        <v>1263.8810000000001</v>
      </c>
      <c r="X444" s="65">
        <f t="shared" si="6"/>
        <v>0.53</v>
      </c>
    </row>
    <row r="445" spans="1:24" x14ac:dyDescent="0.25">
      <c r="A445" s="65" t="s">
        <v>102</v>
      </c>
      <c r="B445" s="65">
        <v>4002</v>
      </c>
      <c r="C445" s="59">
        <v>43696</v>
      </c>
      <c r="D445" s="65">
        <v>7</v>
      </c>
      <c r="E445" s="65" t="s">
        <v>103</v>
      </c>
      <c r="F445" s="65">
        <v>29.26</v>
      </c>
      <c r="G445" s="65">
        <v>9.51</v>
      </c>
      <c r="H445" s="65">
        <v>0.27</v>
      </c>
      <c r="I445" s="65">
        <v>0.02</v>
      </c>
      <c r="J445" s="65">
        <v>0.31</v>
      </c>
      <c r="K445" s="65">
        <v>0</v>
      </c>
      <c r="L445" s="65">
        <v>0</v>
      </c>
      <c r="M445" s="65">
        <v>0.03</v>
      </c>
      <c r="N445" s="65">
        <v>-0.15</v>
      </c>
      <c r="O445" s="65">
        <v>-0.08</v>
      </c>
      <c r="P445" s="65">
        <v>0</v>
      </c>
      <c r="R445" s="65">
        <v>0.33</v>
      </c>
      <c r="S445" s="65">
        <v>0.3</v>
      </c>
      <c r="T445" s="65">
        <v>0.23</v>
      </c>
      <c r="U445" s="65">
        <v>40.03</v>
      </c>
      <c r="V445" s="65">
        <v>1385.1089999999999</v>
      </c>
      <c r="X445" s="65">
        <f t="shared" si="6"/>
        <v>0.60000000000000009</v>
      </c>
    </row>
    <row r="446" spans="1:24" x14ac:dyDescent="0.25">
      <c r="A446" s="65" t="s">
        <v>102</v>
      </c>
      <c r="B446" s="65">
        <v>4002</v>
      </c>
      <c r="C446" s="59">
        <v>43696</v>
      </c>
      <c r="D446" s="65">
        <v>8</v>
      </c>
      <c r="E446" s="65" t="s">
        <v>104</v>
      </c>
      <c r="F446" s="65">
        <v>28.17</v>
      </c>
      <c r="G446" s="65">
        <v>9.51</v>
      </c>
      <c r="H446" s="65">
        <v>0.27</v>
      </c>
      <c r="I446" s="65">
        <v>0.02</v>
      </c>
      <c r="J446" s="65">
        <v>0.23</v>
      </c>
      <c r="K446" s="65">
        <v>0.79</v>
      </c>
      <c r="L446" s="65">
        <v>0</v>
      </c>
      <c r="M446" s="65">
        <v>-0.01</v>
      </c>
      <c r="N446" s="65">
        <v>-0.11</v>
      </c>
      <c r="O446" s="65">
        <v>-0.08</v>
      </c>
      <c r="P446" s="65">
        <v>0</v>
      </c>
      <c r="R446" s="65">
        <v>0.33</v>
      </c>
      <c r="S446" s="65">
        <v>0.3</v>
      </c>
      <c r="T446" s="65">
        <v>0.23</v>
      </c>
      <c r="U446" s="65">
        <v>39.65</v>
      </c>
      <c r="V446" s="65">
        <v>1527.586</v>
      </c>
      <c r="X446" s="65">
        <f t="shared" si="6"/>
        <v>1.31</v>
      </c>
    </row>
    <row r="447" spans="1:24" x14ac:dyDescent="0.25">
      <c r="A447" s="65" t="s">
        <v>102</v>
      </c>
      <c r="B447" s="65">
        <v>4002</v>
      </c>
      <c r="C447" s="59">
        <v>43696</v>
      </c>
      <c r="D447" s="65">
        <v>9</v>
      </c>
      <c r="E447" s="65" t="s">
        <v>104</v>
      </c>
      <c r="F447" s="65">
        <v>26.31</v>
      </c>
      <c r="G447" s="65">
        <v>9.51</v>
      </c>
      <c r="H447" s="65">
        <v>0.27</v>
      </c>
      <c r="I447" s="65">
        <v>0.02</v>
      </c>
      <c r="J447" s="65">
        <v>0.12</v>
      </c>
      <c r="K447" s="65">
        <v>0.74</v>
      </c>
      <c r="L447" s="65">
        <v>0</v>
      </c>
      <c r="M447" s="65">
        <v>-0.01</v>
      </c>
      <c r="N447" s="65">
        <v>-0.17</v>
      </c>
      <c r="O447" s="65">
        <v>-0.08</v>
      </c>
      <c r="P447" s="65">
        <v>0</v>
      </c>
      <c r="R447" s="65">
        <v>0.33</v>
      </c>
      <c r="S447" s="65">
        <v>0.3</v>
      </c>
      <c r="T447" s="65">
        <v>0.23</v>
      </c>
      <c r="U447" s="65">
        <v>37.57</v>
      </c>
      <c r="V447" s="65">
        <v>1648.7049999999999</v>
      </c>
      <c r="X447" s="65">
        <f t="shared" si="6"/>
        <v>1.1499999999999999</v>
      </c>
    </row>
    <row r="448" spans="1:24" x14ac:dyDescent="0.25">
      <c r="A448" s="65" t="s">
        <v>102</v>
      </c>
      <c r="B448" s="65">
        <v>4002</v>
      </c>
      <c r="C448" s="59">
        <v>43696</v>
      </c>
      <c r="D448" s="65">
        <v>10</v>
      </c>
      <c r="E448" s="65" t="s">
        <v>104</v>
      </c>
      <c r="F448" s="65">
        <v>25.04</v>
      </c>
      <c r="G448" s="65">
        <v>9.51</v>
      </c>
      <c r="H448" s="65">
        <v>0.27</v>
      </c>
      <c r="I448" s="65">
        <v>0.02</v>
      </c>
      <c r="J448" s="65">
        <v>0.14000000000000001</v>
      </c>
      <c r="K448" s="65">
        <v>0.7</v>
      </c>
      <c r="L448" s="65">
        <v>0</v>
      </c>
      <c r="M448" s="65">
        <v>0.01</v>
      </c>
      <c r="N448" s="65">
        <v>-0.12</v>
      </c>
      <c r="O448" s="65">
        <v>-0.08</v>
      </c>
      <c r="P448" s="65">
        <v>0</v>
      </c>
      <c r="R448" s="65">
        <v>0.33</v>
      </c>
      <c r="S448" s="65">
        <v>0.3</v>
      </c>
      <c r="T448" s="65">
        <v>0.23</v>
      </c>
      <c r="U448" s="65">
        <v>36.35</v>
      </c>
      <c r="V448" s="65">
        <v>1751.251</v>
      </c>
      <c r="X448" s="65">
        <f t="shared" si="6"/>
        <v>1.1299999999999999</v>
      </c>
    </row>
    <row r="449" spans="1:24" x14ac:dyDescent="0.25">
      <c r="A449" s="65" t="s">
        <v>102</v>
      </c>
      <c r="B449" s="65">
        <v>4002</v>
      </c>
      <c r="C449" s="59">
        <v>43696</v>
      </c>
      <c r="D449" s="65">
        <v>11</v>
      </c>
      <c r="E449" s="65" t="s">
        <v>104</v>
      </c>
      <c r="F449" s="65">
        <v>28.4</v>
      </c>
      <c r="G449" s="65">
        <v>9.51</v>
      </c>
      <c r="H449" s="65">
        <v>0.27</v>
      </c>
      <c r="I449" s="65">
        <v>0.02</v>
      </c>
      <c r="J449" s="65">
        <v>0.17</v>
      </c>
      <c r="K449" s="65">
        <v>0.66</v>
      </c>
      <c r="L449" s="65">
        <v>0</v>
      </c>
      <c r="M449" s="65">
        <v>0</v>
      </c>
      <c r="N449" s="65">
        <v>-0.1</v>
      </c>
      <c r="O449" s="65">
        <v>-0.08</v>
      </c>
      <c r="P449" s="65">
        <v>0</v>
      </c>
      <c r="R449" s="65">
        <v>0.33</v>
      </c>
      <c r="S449" s="65">
        <v>0.3</v>
      </c>
      <c r="T449" s="65">
        <v>0.23</v>
      </c>
      <c r="U449" s="65">
        <v>39.71</v>
      </c>
      <c r="V449" s="65">
        <v>1853.3689999999999</v>
      </c>
      <c r="X449" s="65">
        <f t="shared" si="6"/>
        <v>1.1200000000000001</v>
      </c>
    </row>
    <row r="450" spans="1:24" x14ac:dyDescent="0.25">
      <c r="A450" s="65" t="s">
        <v>102</v>
      </c>
      <c r="B450" s="65">
        <v>4002</v>
      </c>
      <c r="C450" s="59">
        <v>43696</v>
      </c>
      <c r="D450" s="65">
        <v>12</v>
      </c>
      <c r="E450" s="65" t="s">
        <v>104</v>
      </c>
      <c r="F450" s="65">
        <v>29.91</v>
      </c>
      <c r="G450" s="65">
        <v>9.51</v>
      </c>
      <c r="H450" s="65">
        <v>0.27</v>
      </c>
      <c r="I450" s="65">
        <v>0.02</v>
      </c>
      <c r="J450" s="65">
        <v>0.15</v>
      </c>
      <c r="K450" s="65">
        <v>0.63</v>
      </c>
      <c r="L450" s="65">
        <v>0</v>
      </c>
      <c r="M450" s="65">
        <v>-0.01</v>
      </c>
      <c r="N450" s="65">
        <v>-0.09</v>
      </c>
      <c r="O450" s="65">
        <v>-0.08</v>
      </c>
      <c r="P450" s="65">
        <v>0</v>
      </c>
      <c r="R450" s="65">
        <v>0.33</v>
      </c>
      <c r="S450" s="65">
        <v>0.3</v>
      </c>
      <c r="T450" s="65">
        <v>0.23</v>
      </c>
      <c r="U450" s="65">
        <v>41.17</v>
      </c>
      <c r="V450" s="65">
        <v>1936.8610000000001</v>
      </c>
      <c r="X450" s="65">
        <f t="shared" si="6"/>
        <v>1.07</v>
      </c>
    </row>
    <row r="451" spans="1:24" x14ac:dyDescent="0.25">
      <c r="A451" s="65" t="s">
        <v>102</v>
      </c>
      <c r="B451" s="65">
        <v>4002</v>
      </c>
      <c r="C451" s="59">
        <v>43696</v>
      </c>
      <c r="D451" s="65">
        <v>13</v>
      </c>
      <c r="E451" s="65" t="s">
        <v>104</v>
      </c>
      <c r="F451" s="65">
        <v>37.58</v>
      </c>
      <c r="G451" s="65">
        <v>9.51</v>
      </c>
      <c r="H451" s="65">
        <v>0.27</v>
      </c>
      <c r="I451" s="65">
        <v>0.02</v>
      </c>
      <c r="J451" s="65">
        <v>0.15</v>
      </c>
      <c r="K451" s="65">
        <v>0.6</v>
      </c>
      <c r="L451" s="65">
        <v>0</v>
      </c>
      <c r="M451" s="65">
        <v>0</v>
      </c>
      <c r="N451" s="65">
        <v>-0.09</v>
      </c>
      <c r="O451" s="65">
        <v>-0.08</v>
      </c>
      <c r="P451" s="65">
        <v>0</v>
      </c>
      <c r="R451" s="65">
        <v>0.33</v>
      </c>
      <c r="S451" s="65">
        <v>0.3</v>
      </c>
      <c r="T451" s="65">
        <v>0.23</v>
      </c>
      <c r="U451" s="65">
        <v>48.82</v>
      </c>
      <c r="V451" s="65">
        <v>2014.759</v>
      </c>
      <c r="X451" s="65">
        <f t="shared" si="6"/>
        <v>1.04</v>
      </c>
    </row>
    <row r="452" spans="1:24" x14ac:dyDescent="0.25">
      <c r="A452" s="65" t="s">
        <v>102</v>
      </c>
      <c r="B452" s="65">
        <v>4002</v>
      </c>
      <c r="C452" s="59">
        <v>43696</v>
      </c>
      <c r="D452" s="65">
        <v>14</v>
      </c>
      <c r="E452" s="65" t="s">
        <v>104</v>
      </c>
      <c r="F452" s="65">
        <v>47.35</v>
      </c>
      <c r="G452" s="65">
        <v>9.51</v>
      </c>
      <c r="H452" s="65">
        <v>0.27</v>
      </c>
      <c r="I452" s="65">
        <v>0.02</v>
      </c>
      <c r="J452" s="65">
        <v>0.17</v>
      </c>
      <c r="K452" s="65">
        <v>0.57999999999999996</v>
      </c>
      <c r="L452" s="65">
        <v>0</v>
      </c>
      <c r="M452" s="65">
        <v>-0.03</v>
      </c>
      <c r="N452" s="65">
        <v>-0.08</v>
      </c>
      <c r="O452" s="65">
        <v>-0.08</v>
      </c>
      <c r="P452" s="65">
        <v>0</v>
      </c>
      <c r="R452" s="65">
        <v>0.33</v>
      </c>
      <c r="S452" s="65">
        <v>0.3</v>
      </c>
      <c r="T452" s="65">
        <v>0.23</v>
      </c>
      <c r="U452" s="65">
        <v>58.57</v>
      </c>
      <c r="V452" s="65">
        <v>2102.5030000000002</v>
      </c>
      <c r="X452" s="65">
        <f t="shared" si="6"/>
        <v>1.04</v>
      </c>
    </row>
    <row r="453" spans="1:24" x14ac:dyDescent="0.25">
      <c r="A453" s="65" t="s">
        <v>102</v>
      </c>
      <c r="B453" s="65">
        <v>4002</v>
      </c>
      <c r="C453" s="59">
        <v>43696</v>
      </c>
      <c r="D453" s="65">
        <v>15</v>
      </c>
      <c r="E453" s="65" t="s">
        <v>104</v>
      </c>
      <c r="F453" s="65">
        <v>52.18</v>
      </c>
      <c r="G453" s="65">
        <v>9.51</v>
      </c>
      <c r="H453" s="65">
        <v>0.27</v>
      </c>
      <c r="I453" s="65">
        <v>0.02</v>
      </c>
      <c r="J453" s="65">
        <v>0.28000000000000003</v>
      </c>
      <c r="K453" s="65">
        <v>0.56000000000000005</v>
      </c>
      <c r="L453" s="65">
        <v>0</v>
      </c>
      <c r="M453" s="65">
        <v>-0.03</v>
      </c>
      <c r="N453" s="65">
        <v>-0.14000000000000001</v>
      </c>
      <c r="O453" s="65">
        <v>-0.08</v>
      </c>
      <c r="P453" s="65">
        <v>0</v>
      </c>
      <c r="R453" s="65">
        <v>0.33</v>
      </c>
      <c r="S453" s="65">
        <v>0.3</v>
      </c>
      <c r="T453" s="65">
        <v>0.23</v>
      </c>
      <c r="U453" s="65">
        <v>63.43</v>
      </c>
      <c r="V453" s="65">
        <v>2156.85</v>
      </c>
      <c r="X453" s="65">
        <f t="shared" si="6"/>
        <v>1.1300000000000001</v>
      </c>
    </row>
    <row r="454" spans="1:24" x14ac:dyDescent="0.25">
      <c r="A454" s="65" t="s">
        <v>102</v>
      </c>
      <c r="B454" s="65">
        <v>4002</v>
      </c>
      <c r="C454" s="59">
        <v>43696</v>
      </c>
      <c r="D454" s="65">
        <v>16</v>
      </c>
      <c r="E454" s="65" t="s">
        <v>104</v>
      </c>
      <c r="F454" s="65">
        <v>40.020000000000003</v>
      </c>
      <c r="G454" s="65">
        <v>9.51</v>
      </c>
      <c r="H454" s="65">
        <v>0.27</v>
      </c>
      <c r="I454" s="65">
        <v>0.02</v>
      </c>
      <c r="J454" s="65">
        <v>0.09</v>
      </c>
      <c r="K454" s="65">
        <v>0.41</v>
      </c>
      <c r="L454" s="65">
        <v>0</v>
      </c>
      <c r="M454" s="65">
        <v>0.01</v>
      </c>
      <c r="N454" s="65">
        <v>-0.16</v>
      </c>
      <c r="O454" s="65">
        <v>-0.08</v>
      </c>
      <c r="P454" s="65">
        <v>0</v>
      </c>
      <c r="R454" s="65">
        <v>0.33</v>
      </c>
      <c r="S454" s="65">
        <v>0.3</v>
      </c>
      <c r="T454" s="65">
        <v>0.23</v>
      </c>
      <c r="U454" s="65">
        <v>50.95</v>
      </c>
      <c r="V454" s="65">
        <v>2142.0839999999998</v>
      </c>
      <c r="X454" s="65">
        <f t="shared" si="6"/>
        <v>0.79</v>
      </c>
    </row>
    <row r="455" spans="1:24" x14ac:dyDescent="0.25">
      <c r="A455" s="65" t="s">
        <v>102</v>
      </c>
      <c r="B455" s="65">
        <v>4002</v>
      </c>
      <c r="C455" s="59">
        <v>43696</v>
      </c>
      <c r="D455" s="65">
        <v>17</v>
      </c>
      <c r="E455" s="65" t="s">
        <v>104</v>
      </c>
      <c r="F455" s="65">
        <v>32.54</v>
      </c>
      <c r="G455" s="65">
        <v>9.51</v>
      </c>
      <c r="H455" s="65">
        <v>0.27</v>
      </c>
      <c r="I455" s="65">
        <v>0.02</v>
      </c>
      <c r="J455" s="65">
        <v>0.18</v>
      </c>
      <c r="K455" s="65">
        <v>0.41</v>
      </c>
      <c r="L455" s="65">
        <v>0</v>
      </c>
      <c r="M455" s="65">
        <v>-0.01</v>
      </c>
      <c r="N455" s="65">
        <v>-0.21</v>
      </c>
      <c r="O455" s="65">
        <v>-0.08</v>
      </c>
      <c r="P455" s="65">
        <v>0</v>
      </c>
      <c r="R455" s="65">
        <v>0.33</v>
      </c>
      <c r="S455" s="65">
        <v>0.3</v>
      </c>
      <c r="T455" s="65">
        <v>0.23</v>
      </c>
      <c r="U455" s="65">
        <v>43.49</v>
      </c>
      <c r="V455" s="65">
        <v>2058.9569999999999</v>
      </c>
      <c r="X455" s="65">
        <f t="shared" si="6"/>
        <v>0.88</v>
      </c>
    </row>
    <row r="456" spans="1:24" x14ac:dyDescent="0.25">
      <c r="A456" s="65" t="s">
        <v>102</v>
      </c>
      <c r="B456" s="65">
        <v>4002</v>
      </c>
      <c r="C456" s="59">
        <v>43696</v>
      </c>
      <c r="D456" s="65">
        <v>18</v>
      </c>
      <c r="E456" s="65" t="s">
        <v>104</v>
      </c>
      <c r="F456" s="65">
        <v>29.69</v>
      </c>
      <c r="G456" s="65">
        <v>9.51</v>
      </c>
      <c r="H456" s="65">
        <v>0.27</v>
      </c>
      <c r="I456" s="65">
        <v>0.02</v>
      </c>
      <c r="J456" s="65">
        <v>0.08</v>
      </c>
      <c r="K456" s="65">
        <v>0.57999999999999996</v>
      </c>
      <c r="L456" s="65">
        <v>0</v>
      </c>
      <c r="M456" s="65">
        <v>-0.02</v>
      </c>
      <c r="N456" s="65">
        <v>-0.19</v>
      </c>
      <c r="O456" s="65">
        <v>-0.08</v>
      </c>
      <c r="P456" s="65">
        <v>0</v>
      </c>
      <c r="R456" s="65">
        <v>0.33</v>
      </c>
      <c r="S456" s="65">
        <v>0.3</v>
      </c>
      <c r="T456" s="65">
        <v>0.23</v>
      </c>
      <c r="U456" s="65">
        <v>40.72</v>
      </c>
      <c r="V456" s="65">
        <v>2034.095</v>
      </c>
      <c r="X456" s="65">
        <f t="shared" ref="X456:X519" si="7">H456+I456+J456+K456+L456+P456+Q456</f>
        <v>0.95</v>
      </c>
    </row>
    <row r="457" spans="1:24" x14ac:dyDescent="0.25">
      <c r="A457" s="65" t="s">
        <v>102</v>
      </c>
      <c r="B457" s="65">
        <v>4002</v>
      </c>
      <c r="C457" s="59">
        <v>43696</v>
      </c>
      <c r="D457" s="65">
        <v>19</v>
      </c>
      <c r="E457" s="65" t="s">
        <v>104</v>
      </c>
      <c r="F457" s="65">
        <v>29.47</v>
      </c>
      <c r="G457" s="65">
        <v>9.51</v>
      </c>
      <c r="H457" s="65">
        <v>0.27</v>
      </c>
      <c r="I457" s="65">
        <v>0.02</v>
      </c>
      <c r="J457" s="65">
        <v>0.22</v>
      </c>
      <c r="K457" s="65">
        <v>0.6</v>
      </c>
      <c r="L457" s="65">
        <v>0</v>
      </c>
      <c r="M457" s="65">
        <v>0</v>
      </c>
      <c r="N457" s="65">
        <v>-0.2</v>
      </c>
      <c r="O457" s="65">
        <v>-0.08</v>
      </c>
      <c r="P457" s="65">
        <v>0</v>
      </c>
      <c r="R457" s="65">
        <v>0.33</v>
      </c>
      <c r="S457" s="65">
        <v>0.3</v>
      </c>
      <c r="T457" s="65">
        <v>0.23</v>
      </c>
      <c r="U457" s="65">
        <v>40.67</v>
      </c>
      <c r="V457" s="65">
        <v>2006.8679999999999</v>
      </c>
      <c r="X457" s="65">
        <f t="shared" si="7"/>
        <v>1.1099999999999999</v>
      </c>
    </row>
    <row r="458" spans="1:24" x14ac:dyDescent="0.25">
      <c r="A458" s="65" t="s">
        <v>102</v>
      </c>
      <c r="B458" s="65">
        <v>4002</v>
      </c>
      <c r="C458" s="59">
        <v>43696</v>
      </c>
      <c r="D458" s="65">
        <v>20</v>
      </c>
      <c r="E458" s="65" t="s">
        <v>104</v>
      </c>
      <c r="F458" s="65">
        <v>31.59</v>
      </c>
      <c r="G458" s="65">
        <v>9.51</v>
      </c>
      <c r="H458" s="65">
        <v>0.27</v>
      </c>
      <c r="I458" s="65">
        <v>0.02</v>
      </c>
      <c r="J458" s="65">
        <v>0.2</v>
      </c>
      <c r="K458" s="65">
        <v>0.62</v>
      </c>
      <c r="L458" s="65">
        <v>0</v>
      </c>
      <c r="M458" s="65">
        <v>0</v>
      </c>
      <c r="N458" s="65">
        <v>-0.15</v>
      </c>
      <c r="O458" s="65">
        <v>-0.08</v>
      </c>
      <c r="P458" s="65">
        <v>0</v>
      </c>
      <c r="R458" s="65">
        <v>0.33</v>
      </c>
      <c r="S458" s="65">
        <v>0.3</v>
      </c>
      <c r="T458" s="65">
        <v>0.23</v>
      </c>
      <c r="U458" s="65">
        <v>42.84</v>
      </c>
      <c r="V458" s="65">
        <v>1959.6559999999999</v>
      </c>
      <c r="X458" s="65">
        <f t="shared" si="7"/>
        <v>1.1100000000000001</v>
      </c>
    </row>
    <row r="459" spans="1:24" x14ac:dyDescent="0.25">
      <c r="A459" s="65" t="s">
        <v>102</v>
      </c>
      <c r="B459" s="65">
        <v>4002</v>
      </c>
      <c r="C459" s="59">
        <v>43696</v>
      </c>
      <c r="D459" s="65">
        <v>21</v>
      </c>
      <c r="E459" s="65" t="s">
        <v>104</v>
      </c>
      <c r="F459" s="65">
        <v>27.59</v>
      </c>
      <c r="G459" s="65">
        <v>9.51</v>
      </c>
      <c r="H459" s="65">
        <v>0.27</v>
      </c>
      <c r="I459" s="65">
        <v>0.02</v>
      </c>
      <c r="J459" s="65">
        <v>0.19</v>
      </c>
      <c r="K459" s="65">
        <v>0.64</v>
      </c>
      <c r="L459" s="65">
        <v>0</v>
      </c>
      <c r="M459" s="65">
        <v>0.01</v>
      </c>
      <c r="N459" s="65">
        <v>-0.11</v>
      </c>
      <c r="O459" s="65">
        <v>-0.08</v>
      </c>
      <c r="P459" s="65">
        <v>0</v>
      </c>
      <c r="R459" s="65">
        <v>0.33</v>
      </c>
      <c r="S459" s="65">
        <v>0.3</v>
      </c>
      <c r="T459" s="65">
        <v>0.23</v>
      </c>
      <c r="U459" s="65">
        <v>38.9</v>
      </c>
      <c r="V459" s="65">
        <v>1912.336</v>
      </c>
      <c r="X459" s="65">
        <f t="shared" si="7"/>
        <v>1.1200000000000001</v>
      </c>
    </row>
    <row r="460" spans="1:24" x14ac:dyDescent="0.25">
      <c r="A460" s="65" t="s">
        <v>102</v>
      </c>
      <c r="B460" s="65">
        <v>4002</v>
      </c>
      <c r="C460" s="59">
        <v>43696</v>
      </c>
      <c r="D460" s="65">
        <v>22</v>
      </c>
      <c r="E460" s="65" t="s">
        <v>104</v>
      </c>
      <c r="F460" s="65">
        <v>22.95</v>
      </c>
      <c r="G460" s="65">
        <v>9.51</v>
      </c>
      <c r="H460" s="65">
        <v>0.27</v>
      </c>
      <c r="I460" s="65">
        <v>0.02</v>
      </c>
      <c r="J460" s="65">
        <v>0.08</v>
      </c>
      <c r="K460" s="65">
        <v>0.68</v>
      </c>
      <c r="L460" s="65">
        <v>0</v>
      </c>
      <c r="M460" s="65">
        <v>0.01</v>
      </c>
      <c r="N460" s="65">
        <v>-0.09</v>
      </c>
      <c r="O460" s="65">
        <v>-0.08</v>
      </c>
      <c r="P460" s="65">
        <v>0</v>
      </c>
      <c r="R460" s="65">
        <v>0.33</v>
      </c>
      <c r="S460" s="65">
        <v>0.3</v>
      </c>
      <c r="T460" s="65">
        <v>0.23</v>
      </c>
      <c r="U460" s="65">
        <v>34.21</v>
      </c>
      <c r="V460" s="65">
        <v>1760.0530000000001</v>
      </c>
      <c r="X460" s="65">
        <f t="shared" si="7"/>
        <v>1.05</v>
      </c>
    </row>
    <row r="461" spans="1:24" x14ac:dyDescent="0.25">
      <c r="A461" s="65" t="s">
        <v>102</v>
      </c>
      <c r="B461" s="65">
        <v>4002</v>
      </c>
      <c r="C461" s="59">
        <v>43696</v>
      </c>
      <c r="D461" s="65">
        <v>23</v>
      </c>
      <c r="E461" s="65" t="s">
        <v>104</v>
      </c>
      <c r="F461" s="65">
        <v>19.37</v>
      </c>
      <c r="G461" s="65">
        <v>9.51</v>
      </c>
      <c r="H461" s="65">
        <v>0.27</v>
      </c>
      <c r="I461" s="65">
        <v>0.02</v>
      </c>
      <c r="J461" s="65">
        <v>0.1</v>
      </c>
      <c r="K461" s="65">
        <v>0.75</v>
      </c>
      <c r="L461" s="65">
        <v>0</v>
      </c>
      <c r="M461" s="65">
        <v>0.01</v>
      </c>
      <c r="N461" s="65">
        <v>-0.1</v>
      </c>
      <c r="O461" s="65">
        <v>-0.08</v>
      </c>
      <c r="P461" s="65">
        <v>0</v>
      </c>
      <c r="R461" s="65">
        <v>0.33</v>
      </c>
      <c r="S461" s="65">
        <v>0.3</v>
      </c>
      <c r="T461" s="65">
        <v>0.23</v>
      </c>
      <c r="U461" s="65">
        <v>30.71</v>
      </c>
      <c r="V461" s="65">
        <v>1573.385</v>
      </c>
      <c r="X461" s="65">
        <f t="shared" si="7"/>
        <v>1.1400000000000001</v>
      </c>
    </row>
    <row r="462" spans="1:24" x14ac:dyDescent="0.25">
      <c r="A462" s="65" t="s">
        <v>102</v>
      </c>
      <c r="B462" s="65">
        <v>4002</v>
      </c>
      <c r="C462" s="59">
        <v>43696</v>
      </c>
      <c r="D462" s="65">
        <v>24</v>
      </c>
      <c r="E462" s="65" t="s">
        <v>103</v>
      </c>
      <c r="F462" s="65">
        <v>14.56</v>
      </c>
      <c r="G462" s="65">
        <v>9.51</v>
      </c>
      <c r="H462" s="65">
        <v>0.27</v>
      </c>
      <c r="I462" s="65">
        <v>0.02</v>
      </c>
      <c r="J462" s="65">
        <v>0.11</v>
      </c>
      <c r="K462" s="65">
        <v>0</v>
      </c>
      <c r="L462" s="65">
        <v>0</v>
      </c>
      <c r="M462" s="65">
        <v>0.01</v>
      </c>
      <c r="N462" s="65">
        <v>-0.02</v>
      </c>
      <c r="O462" s="65">
        <v>-0.08</v>
      </c>
      <c r="P462" s="65">
        <v>0</v>
      </c>
      <c r="R462" s="65">
        <v>0.33</v>
      </c>
      <c r="S462" s="65">
        <v>0.3</v>
      </c>
      <c r="T462" s="65">
        <v>0.23</v>
      </c>
      <c r="U462" s="65">
        <v>25.24</v>
      </c>
      <c r="V462" s="65">
        <v>1420.33</v>
      </c>
      <c r="X462" s="65">
        <f t="shared" si="7"/>
        <v>0.4</v>
      </c>
    </row>
    <row r="463" spans="1:24" x14ac:dyDescent="0.25">
      <c r="A463" s="65" t="s">
        <v>102</v>
      </c>
      <c r="B463" s="65">
        <v>4002</v>
      </c>
      <c r="C463" s="59">
        <v>43697</v>
      </c>
      <c r="D463" s="65">
        <v>1</v>
      </c>
      <c r="E463" s="65" t="s">
        <v>103</v>
      </c>
      <c r="F463" s="65">
        <v>18.78</v>
      </c>
      <c r="G463" s="65">
        <v>9.51</v>
      </c>
      <c r="H463" s="65">
        <v>0.1</v>
      </c>
      <c r="I463" s="65">
        <v>0.01</v>
      </c>
      <c r="J463" s="65">
        <v>0.03</v>
      </c>
      <c r="K463" s="65">
        <v>0</v>
      </c>
      <c r="L463" s="65">
        <v>0</v>
      </c>
      <c r="M463" s="65">
        <v>-0.01</v>
      </c>
      <c r="N463" s="65">
        <v>-0.12</v>
      </c>
      <c r="O463" s="65">
        <v>-0.08</v>
      </c>
      <c r="P463" s="65">
        <v>0</v>
      </c>
      <c r="R463" s="65">
        <v>0.33</v>
      </c>
      <c r="S463" s="65">
        <v>0.3</v>
      </c>
      <c r="T463" s="65">
        <v>0.23</v>
      </c>
      <c r="U463" s="65">
        <v>29.08</v>
      </c>
      <c r="V463" s="65">
        <v>1309.373</v>
      </c>
      <c r="X463" s="65">
        <f t="shared" si="7"/>
        <v>0.14000000000000001</v>
      </c>
    </row>
    <row r="464" spans="1:24" x14ac:dyDescent="0.25">
      <c r="A464" s="65" t="s">
        <v>102</v>
      </c>
      <c r="B464" s="65">
        <v>4002</v>
      </c>
      <c r="C464" s="59">
        <v>43697</v>
      </c>
      <c r="D464" s="65">
        <v>2</v>
      </c>
      <c r="E464" s="65" t="s">
        <v>103</v>
      </c>
      <c r="F464" s="65">
        <v>18.8</v>
      </c>
      <c r="G464" s="65">
        <v>9.51</v>
      </c>
      <c r="H464" s="65">
        <v>0.1</v>
      </c>
      <c r="I464" s="65">
        <v>0.01</v>
      </c>
      <c r="J464" s="65">
        <v>0.02</v>
      </c>
      <c r="K464" s="65">
        <v>0</v>
      </c>
      <c r="L464" s="65">
        <v>0</v>
      </c>
      <c r="M464" s="65">
        <v>0.01</v>
      </c>
      <c r="N464" s="65">
        <v>-0.12</v>
      </c>
      <c r="O464" s="65">
        <v>-0.08</v>
      </c>
      <c r="P464" s="65">
        <v>0</v>
      </c>
      <c r="R464" s="65">
        <v>0.33</v>
      </c>
      <c r="S464" s="65">
        <v>0.3</v>
      </c>
      <c r="T464" s="65">
        <v>0.23</v>
      </c>
      <c r="U464" s="65">
        <v>29.11</v>
      </c>
      <c r="V464" s="65">
        <v>1237.865</v>
      </c>
      <c r="X464" s="65">
        <f t="shared" si="7"/>
        <v>0.13</v>
      </c>
    </row>
    <row r="465" spans="1:24" x14ac:dyDescent="0.25">
      <c r="A465" s="65" t="s">
        <v>102</v>
      </c>
      <c r="B465" s="65">
        <v>4002</v>
      </c>
      <c r="C465" s="59">
        <v>43697</v>
      </c>
      <c r="D465" s="65">
        <v>3</v>
      </c>
      <c r="E465" s="65" t="s">
        <v>103</v>
      </c>
      <c r="F465" s="65">
        <v>18.47</v>
      </c>
      <c r="G465" s="65">
        <v>9.51</v>
      </c>
      <c r="H465" s="65">
        <v>0.1</v>
      </c>
      <c r="I465" s="65">
        <v>0.01</v>
      </c>
      <c r="J465" s="65">
        <v>0.02</v>
      </c>
      <c r="K465" s="65">
        <v>0</v>
      </c>
      <c r="L465" s="65">
        <v>0</v>
      </c>
      <c r="M465" s="65">
        <v>0.01</v>
      </c>
      <c r="N465" s="65">
        <v>-0.1</v>
      </c>
      <c r="O465" s="65">
        <v>-0.08</v>
      </c>
      <c r="P465" s="65">
        <v>0</v>
      </c>
      <c r="R465" s="65">
        <v>0.33</v>
      </c>
      <c r="S465" s="65">
        <v>0.3</v>
      </c>
      <c r="T465" s="65">
        <v>0.23</v>
      </c>
      <c r="U465" s="65">
        <v>28.8</v>
      </c>
      <c r="V465" s="65">
        <v>1185.615</v>
      </c>
      <c r="X465" s="65">
        <f t="shared" si="7"/>
        <v>0.13</v>
      </c>
    </row>
    <row r="466" spans="1:24" x14ac:dyDescent="0.25">
      <c r="A466" s="65" t="s">
        <v>102</v>
      </c>
      <c r="B466" s="65">
        <v>4002</v>
      </c>
      <c r="C466" s="59">
        <v>43697</v>
      </c>
      <c r="D466" s="65">
        <v>4</v>
      </c>
      <c r="E466" s="65" t="s">
        <v>103</v>
      </c>
      <c r="F466" s="65">
        <v>18.329999999999998</v>
      </c>
      <c r="G466" s="65">
        <v>9.51</v>
      </c>
      <c r="H466" s="65">
        <v>0.1</v>
      </c>
      <c r="I466" s="65">
        <v>0.01</v>
      </c>
      <c r="J466" s="65">
        <v>0.03</v>
      </c>
      <c r="K466" s="65">
        <v>0</v>
      </c>
      <c r="L466" s="65">
        <v>0</v>
      </c>
      <c r="M466" s="65">
        <v>0</v>
      </c>
      <c r="N466" s="65">
        <v>-0.1</v>
      </c>
      <c r="O466" s="65">
        <v>-0.08</v>
      </c>
      <c r="P466" s="65">
        <v>0</v>
      </c>
      <c r="R466" s="65">
        <v>0.33</v>
      </c>
      <c r="S466" s="65">
        <v>0.3</v>
      </c>
      <c r="T466" s="65">
        <v>0.23</v>
      </c>
      <c r="U466" s="65">
        <v>28.66</v>
      </c>
      <c r="V466" s="65">
        <v>1154.652</v>
      </c>
      <c r="X466" s="65">
        <f t="shared" si="7"/>
        <v>0.14000000000000001</v>
      </c>
    </row>
    <row r="467" spans="1:24" x14ac:dyDescent="0.25">
      <c r="A467" s="65" t="s">
        <v>102</v>
      </c>
      <c r="B467" s="65">
        <v>4002</v>
      </c>
      <c r="C467" s="59">
        <v>43697</v>
      </c>
      <c r="D467" s="65">
        <v>5</v>
      </c>
      <c r="E467" s="65" t="s">
        <v>103</v>
      </c>
      <c r="F467" s="65">
        <v>18.25</v>
      </c>
      <c r="G467" s="65">
        <v>9.51</v>
      </c>
      <c r="H467" s="65">
        <v>0.1</v>
      </c>
      <c r="I467" s="65">
        <v>0.01</v>
      </c>
      <c r="J467" s="65">
        <v>0.03</v>
      </c>
      <c r="K467" s="65">
        <v>0</v>
      </c>
      <c r="L467" s="65">
        <v>0</v>
      </c>
      <c r="M467" s="65">
        <v>0</v>
      </c>
      <c r="N467" s="65">
        <v>-0.1</v>
      </c>
      <c r="O467" s="65">
        <v>-0.08</v>
      </c>
      <c r="P467" s="65">
        <v>0</v>
      </c>
      <c r="R467" s="65">
        <v>0.33</v>
      </c>
      <c r="S467" s="65">
        <v>0.3</v>
      </c>
      <c r="T467" s="65">
        <v>0.23</v>
      </c>
      <c r="U467" s="65">
        <v>28.58</v>
      </c>
      <c r="V467" s="65">
        <v>1160.222</v>
      </c>
      <c r="X467" s="65">
        <f t="shared" si="7"/>
        <v>0.14000000000000001</v>
      </c>
    </row>
    <row r="468" spans="1:24" x14ac:dyDescent="0.25">
      <c r="A468" s="65" t="s">
        <v>102</v>
      </c>
      <c r="B468" s="65">
        <v>4002</v>
      </c>
      <c r="C468" s="59">
        <v>43697</v>
      </c>
      <c r="D468" s="65">
        <v>6</v>
      </c>
      <c r="E468" s="65" t="s">
        <v>103</v>
      </c>
      <c r="F468" s="65">
        <v>18.66</v>
      </c>
      <c r="G468" s="65">
        <v>9.51</v>
      </c>
      <c r="H468" s="65">
        <v>0.1</v>
      </c>
      <c r="I468" s="65">
        <v>0.01</v>
      </c>
      <c r="J468" s="65">
        <v>0.1</v>
      </c>
      <c r="K468" s="65">
        <v>0</v>
      </c>
      <c r="L468" s="65">
        <v>0</v>
      </c>
      <c r="M468" s="65">
        <v>0.01</v>
      </c>
      <c r="N468" s="65">
        <v>-0.1</v>
      </c>
      <c r="O468" s="65">
        <v>-0.08</v>
      </c>
      <c r="P468" s="65">
        <v>0</v>
      </c>
      <c r="R468" s="65">
        <v>0.33</v>
      </c>
      <c r="S468" s="65">
        <v>0.3</v>
      </c>
      <c r="T468" s="65">
        <v>0.23</v>
      </c>
      <c r="U468" s="65">
        <v>29.07</v>
      </c>
      <c r="V468" s="65">
        <v>1225.1659999999999</v>
      </c>
      <c r="X468" s="65">
        <f t="shared" si="7"/>
        <v>0.21000000000000002</v>
      </c>
    </row>
    <row r="469" spans="1:24" x14ac:dyDescent="0.25">
      <c r="A469" s="65" t="s">
        <v>102</v>
      </c>
      <c r="B469" s="65">
        <v>4002</v>
      </c>
      <c r="C469" s="59">
        <v>43697</v>
      </c>
      <c r="D469" s="65">
        <v>7</v>
      </c>
      <c r="E469" s="65" t="s">
        <v>103</v>
      </c>
      <c r="F469" s="65">
        <v>18.170000000000002</v>
      </c>
      <c r="G469" s="65">
        <v>9.51</v>
      </c>
      <c r="H469" s="65">
        <v>0.1</v>
      </c>
      <c r="I469" s="65">
        <v>0.01</v>
      </c>
      <c r="J469" s="65">
        <v>0.12</v>
      </c>
      <c r="K469" s="65">
        <v>0</v>
      </c>
      <c r="L469" s="65">
        <v>0</v>
      </c>
      <c r="M469" s="65">
        <v>0.02</v>
      </c>
      <c r="N469" s="65">
        <v>-0.13</v>
      </c>
      <c r="O469" s="65">
        <v>-0.08</v>
      </c>
      <c r="P469" s="65">
        <v>0</v>
      </c>
      <c r="R469" s="65">
        <v>0.33</v>
      </c>
      <c r="S469" s="65">
        <v>0.3</v>
      </c>
      <c r="T469" s="65">
        <v>0.23</v>
      </c>
      <c r="U469" s="65">
        <v>28.58</v>
      </c>
      <c r="V469" s="65">
        <v>1320.8620000000001</v>
      </c>
      <c r="X469" s="65">
        <f t="shared" si="7"/>
        <v>0.22999999999999998</v>
      </c>
    </row>
    <row r="470" spans="1:24" x14ac:dyDescent="0.25">
      <c r="A470" s="65" t="s">
        <v>102</v>
      </c>
      <c r="B470" s="65">
        <v>4002</v>
      </c>
      <c r="C470" s="59">
        <v>43697</v>
      </c>
      <c r="D470" s="65">
        <v>8</v>
      </c>
      <c r="E470" s="65" t="s">
        <v>104</v>
      </c>
      <c r="F470" s="65">
        <v>17.45</v>
      </c>
      <c r="G470" s="65">
        <v>9.51</v>
      </c>
      <c r="H470" s="65">
        <v>0.1</v>
      </c>
      <c r="I470" s="65">
        <v>0.01</v>
      </c>
      <c r="J470" s="65">
        <v>0.16</v>
      </c>
      <c r="K470" s="65">
        <v>0.83</v>
      </c>
      <c r="L470" s="65">
        <v>0</v>
      </c>
      <c r="M470" s="65">
        <v>-0.01</v>
      </c>
      <c r="N470" s="65">
        <v>-0.13</v>
      </c>
      <c r="O470" s="65">
        <v>-0.08</v>
      </c>
      <c r="P470" s="65">
        <v>0</v>
      </c>
      <c r="R470" s="65">
        <v>0.33</v>
      </c>
      <c r="S470" s="65">
        <v>0.3</v>
      </c>
      <c r="T470" s="65">
        <v>0.23</v>
      </c>
      <c r="U470" s="65">
        <v>28.7</v>
      </c>
      <c r="V470" s="65">
        <v>1441.702</v>
      </c>
      <c r="X470" s="65">
        <f t="shared" si="7"/>
        <v>1.1000000000000001</v>
      </c>
    </row>
    <row r="471" spans="1:24" x14ac:dyDescent="0.25">
      <c r="A471" s="65" t="s">
        <v>102</v>
      </c>
      <c r="B471" s="65">
        <v>4002</v>
      </c>
      <c r="C471" s="59">
        <v>43697</v>
      </c>
      <c r="D471" s="65">
        <v>9</v>
      </c>
      <c r="E471" s="65" t="s">
        <v>104</v>
      </c>
      <c r="F471" s="65">
        <v>18.82</v>
      </c>
      <c r="G471" s="65">
        <v>9.51</v>
      </c>
      <c r="H471" s="65">
        <v>0.1</v>
      </c>
      <c r="I471" s="65">
        <v>0.01</v>
      </c>
      <c r="J471" s="65">
        <v>0.11</v>
      </c>
      <c r="K471" s="65">
        <v>0.77</v>
      </c>
      <c r="L471" s="65">
        <v>0</v>
      </c>
      <c r="M471" s="65">
        <v>-0.01</v>
      </c>
      <c r="N471" s="65">
        <v>-0.12</v>
      </c>
      <c r="O471" s="65">
        <v>-0.08</v>
      </c>
      <c r="P471" s="65">
        <v>0</v>
      </c>
      <c r="R471" s="65">
        <v>0.33</v>
      </c>
      <c r="S471" s="65">
        <v>0.3</v>
      </c>
      <c r="T471" s="65">
        <v>0.23</v>
      </c>
      <c r="U471" s="65">
        <v>29.97</v>
      </c>
      <c r="V471" s="65">
        <v>1535.595</v>
      </c>
      <c r="X471" s="65">
        <f t="shared" si="7"/>
        <v>0.99</v>
      </c>
    </row>
    <row r="472" spans="1:24" x14ac:dyDescent="0.25">
      <c r="A472" s="65" t="s">
        <v>102</v>
      </c>
      <c r="B472" s="65">
        <v>4002</v>
      </c>
      <c r="C472" s="59">
        <v>43697</v>
      </c>
      <c r="D472" s="65">
        <v>10</v>
      </c>
      <c r="E472" s="65" t="s">
        <v>104</v>
      </c>
      <c r="F472" s="65">
        <v>20.02</v>
      </c>
      <c r="G472" s="65">
        <v>9.51</v>
      </c>
      <c r="H472" s="65">
        <v>0.1</v>
      </c>
      <c r="I472" s="65">
        <v>0.01</v>
      </c>
      <c r="J472" s="65">
        <v>0.06</v>
      </c>
      <c r="K472" s="65">
        <v>0.74</v>
      </c>
      <c r="L472" s="65">
        <v>0</v>
      </c>
      <c r="M472" s="65">
        <v>-0.01</v>
      </c>
      <c r="N472" s="65">
        <v>-0.14000000000000001</v>
      </c>
      <c r="O472" s="65">
        <v>-0.08</v>
      </c>
      <c r="P472" s="65">
        <v>0</v>
      </c>
      <c r="R472" s="65">
        <v>0.33</v>
      </c>
      <c r="S472" s="65">
        <v>0.3</v>
      </c>
      <c r="T472" s="65">
        <v>0.23</v>
      </c>
      <c r="U472" s="65">
        <v>31.07</v>
      </c>
      <c r="V472" s="65">
        <v>1617.0039999999999</v>
      </c>
      <c r="X472" s="65">
        <f t="shared" si="7"/>
        <v>0.90999999999999992</v>
      </c>
    </row>
    <row r="473" spans="1:24" x14ac:dyDescent="0.25">
      <c r="A473" s="65" t="s">
        <v>102</v>
      </c>
      <c r="B473" s="65">
        <v>4002</v>
      </c>
      <c r="C473" s="59">
        <v>43697</v>
      </c>
      <c r="D473" s="65">
        <v>11</v>
      </c>
      <c r="E473" s="65" t="s">
        <v>104</v>
      </c>
      <c r="F473" s="65">
        <v>19.670000000000002</v>
      </c>
      <c r="G473" s="65">
        <v>9.51</v>
      </c>
      <c r="H473" s="65">
        <v>0.1</v>
      </c>
      <c r="I473" s="65">
        <v>0.01</v>
      </c>
      <c r="J473" s="65">
        <v>0.05</v>
      </c>
      <c r="K473" s="65">
        <v>0.71</v>
      </c>
      <c r="L473" s="65">
        <v>0</v>
      </c>
      <c r="M473" s="65">
        <v>0.03</v>
      </c>
      <c r="N473" s="65">
        <v>-0.15</v>
      </c>
      <c r="O473" s="65">
        <v>-0.08</v>
      </c>
      <c r="P473" s="65">
        <v>0</v>
      </c>
      <c r="R473" s="65">
        <v>0.33</v>
      </c>
      <c r="S473" s="65">
        <v>0.3</v>
      </c>
      <c r="T473" s="65">
        <v>0.23</v>
      </c>
      <c r="U473" s="65">
        <v>30.71</v>
      </c>
      <c r="V473" s="65">
        <v>1693.4829999999999</v>
      </c>
      <c r="X473" s="65">
        <f t="shared" si="7"/>
        <v>0.87</v>
      </c>
    </row>
    <row r="474" spans="1:24" x14ac:dyDescent="0.25">
      <c r="A474" s="65" t="s">
        <v>102</v>
      </c>
      <c r="B474" s="65">
        <v>4002</v>
      </c>
      <c r="C474" s="59">
        <v>43697</v>
      </c>
      <c r="D474" s="65">
        <v>12</v>
      </c>
      <c r="E474" s="65" t="s">
        <v>104</v>
      </c>
      <c r="F474" s="65">
        <v>20.65</v>
      </c>
      <c r="G474" s="65">
        <v>9.51</v>
      </c>
      <c r="H474" s="65">
        <v>0.1</v>
      </c>
      <c r="I474" s="65">
        <v>0.01</v>
      </c>
      <c r="J474" s="65">
        <v>0.05</v>
      </c>
      <c r="K474" s="65">
        <v>0.69</v>
      </c>
      <c r="L474" s="65">
        <v>0</v>
      </c>
      <c r="M474" s="65">
        <v>0</v>
      </c>
      <c r="N474" s="65">
        <v>-0.11</v>
      </c>
      <c r="O474" s="65">
        <v>-0.08</v>
      </c>
      <c r="P474" s="65">
        <v>0</v>
      </c>
      <c r="R474" s="65">
        <v>0.33</v>
      </c>
      <c r="S474" s="65">
        <v>0.3</v>
      </c>
      <c r="T474" s="65">
        <v>0.23</v>
      </c>
      <c r="U474" s="65">
        <v>31.68</v>
      </c>
      <c r="V474" s="65">
        <v>1754.5519999999999</v>
      </c>
      <c r="X474" s="65">
        <f t="shared" si="7"/>
        <v>0.85</v>
      </c>
    </row>
    <row r="475" spans="1:24" x14ac:dyDescent="0.25">
      <c r="A475" s="65" t="s">
        <v>102</v>
      </c>
      <c r="B475" s="65">
        <v>4002</v>
      </c>
      <c r="C475" s="59">
        <v>43697</v>
      </c>
      <c r="D475" s="65">
        <v>13</v>
      </c>
      <c r="E475" s="65" t="s">
        <v>104</v>
      </c>
      <c r="F475" s="65">
        <v>23.17</v>
      </c>
      <c r="G475" s="65">
        <v>9.51</v>
      </c>
      <c r="H475" s="65">
        <v>0.1</v>
      </c>
      <c r="I475" s="65">
        <v>0.01</v>
      </c>
      <c r="J475" s="65">
        <v>0.06</v>
      </c>
      <c r="K475" s="65">
        <v>0.67</v>
      </c>
      <c r="L475" s="65">
        <v>0</v>
      </c>
      <c r="M475" s="65">
        <v>-0.01</v>
      </c>
      <c r="N475" s="65">
        <v>-0.09</v>
      </c>
      <c r="O475" s="65">
        <v>-0.08</v>
      </c>
      <c r="P475" s="65">
        <v>0</v>
      </c>
      <c r="R475" s="65">
        <v>0.33</v>
      </c>
      <c r="S475" s="65">
        <v>0.3</v>
      </c>
      <c r="T475" s="65">
        <v>0.23</v>
      </c>
      <c r="U475" s="65">
        <v>34.200000000000003</v>
      </c>
      <c r="V475" s="65">
        <v>1803.8150000000001</v>
      </c>
      <c r="X475" s="65">
        <f t="shared" si="7"/>
        <v>0.84000000000000008</v>
      </c>
    </row>
    <row r="476" spans="1:24" x14ac:dyDescent="0.25">
      <c r="A476" s="65" t="s">
        <v>102</v>
      </c>
      <c r="B476" s="65">
        <v>4002</v>
      </c>
      <c r="C476" s="59">
        <v>43697</v>
      </c>
      <c r="D476" s="65">
        <v>14</v>
      </c>
      <c r="E476" s="65" t="s">
        <v>104</v>
      </c>
      <c r="F476" s="65">
        <v>24.71</v>
      </c>
      <c r="G476" s="65">
        <v>9.51</v>
      </c>
      <c r="H476" s="65">
        <v>0.1</v>
      </c>
      <c r="I476" s="65">
        <v>0.01</v>
      </c>
      <c r="J476" s="65">
        <v>0.06</v>
      </c>
      <c r="K476" s="65">
        <v>0.47</v>
      </c>
      <c r="L476" s="65">
        <v>0</v>
      </c>
      <c r="M476" s="65">
        <v>0.02</v>
      </c>
      <c r="N476" s="65">
        <v>-0.11</v>
      </c>
      <c r="O476" s="65">
        <v>-0.08</v>
      </c>
      <c r="P476" s="65">
        <v>0</v>
      </c>
      <c r="R476" s="65">
        <v>0.33</v>
      </c>
      <c r="S476" s="65">
        <v>0.3</v>
      </c>
      <c r="T476" s="65">
        <v>0.23</v>
      </c>
      <c r="U476" s="65">
        <v>35.549999999999997</v>
      </c>
      <c r="V476" s="65">
        <v>1859.8620000000001</v>
      </c>
      <c r="X476" s="65">
        <f t="shared" si="7"/>
        <v>0.6399999999999999</v>
      </c>
    </row>
    <row r="477" spans="1:24" x14ac:dyDescent="0.25">
      <c r="A477" s="65" t="s">
        <v>102</v>
      </c>
      <c r="B477" s="65">
        <v>4002</v>
      </c>
      <c r="C477" s="59">
        <v>43697</v>
      </c>
      <c r="D477" s="65">
        <v>15</v>
      </c>
      <c r="E477" s="65" t="s">
        <v>104</v>
      </c>
      <c r="F477" s="65">
        <v>24.71</v>
      </c>
      <c r="G477" s="65">
        <v>9.51</v>
      </c>
      <c r="H477" s="65">
        <v>0.1</v>
      </c>
      <c r="I477" s="65">
        <v>0.01</v>
      </c>
      <c r="J477" s="65">
        <v>0.04</v>
      </c>
      <c r="K477" s="65">
        <v>0.43</v>
      </c>
      <c r="L477" s="65">
        <v>0</v>
      </c>
      <c r="M477" s="65">
        <v>0</v>
      </c>
      <c r="N477" s="65">
        <v>-0.12</v>
      </c>
      <c r="O477" s="65">
        <v>-0.08</v>
      </c>
      <c r="P477" s="65">
        <v>0</v>
      </c>
      <c r="R477" s="65">
        <v>0.33</v>
      </c>
      <c r="S477" s="65">
        <v>0.3</v>
      </c>
      <c r="T477" s="65">
        <v>0.23</v>
      </c>
      <c r="U477" s="65">
        <v>35.46</v>
      </c>
      <c r="V477" s="65">
        <v>1898.3019999999999</v>
      </c>
      <c r="X477" s="65">
        <f t="shared" si="7"/>
        <v>0.57999999999999996</v>
      </c>
    </row>
    <row r="478" spans="1:24" x14ac:dyDescent="0.25">
      <c r="A478" s="65" t="s">
        <v>102</v>
      </c>
      <c r="B478" s="65">
        <v>4002</v>
      </c>
      <c r="C478" s="59">
        <v>43697</v>
      </c>
      <c r="D478" s="65">
        <v>16</v>
      </c>
      <c r="E478" s="65" t="s">
        <v>104</v>
      </c>
      <c r="F478" s="65">
        <v>27.38</v>
      </c>
      <c r="G478" s="65">
        <v>9.51</v>
      </c>
      <c r="H478" s="65">
        <v>0.1</v>
      </c>
      <c r="I478" s="65">
        <v>0.01</v>
      </c>
      <c r="J478" s="65">
        <v>0.09</v>
      </c>
      <c r="K478" s="65">
        <v>0.42</v>
      </c>
      <c r="L478" s="65">
        <v>0</v>
      </c>
      <c r="M478" s="65">
        <v>-0.01</v>
      </c>
      <c r="N478" s="65">
        <v>-0.11</v>
      </c>
      <c r="O478" s="65">
        <v>-0.08</v>
      </c>
      <c r="P478" s="65">
        <v>0</v>
      </c>
      <c r="R478" s="65">
        <v>0.33</v>
      </c>
      <c r="S478" s="65">
        <v>0.3</v>
      </c>
      <c r="T478" s="65">
        <v>0.23</v>
      </c>
      <c r="U478" s="65">
        <v>38.17</v>
      </c>
      <c r="V478" s="65">
        <v>1925.59</v>
      </c>
      <c r="X478" s="65">
        <f t="shared" si="7"/>
        <v>0.62</v>
      </c>
    </row>
    <row r="479" spans="1:24" x14ac:dyDescent="0.25">
      <c r="A479" s="65" t="s">
        <v>102</v>
      </c>
      <c r="B479" s="65">
        <v>4002</v>
      </c>
      <c r="C479" s="59">
        <v>43697</v>
      </c>
      <c r="D479" s="65">
        <v>17</v>
      </c>
      <c r="E479" s="65" t="s">
        <v>104</v>
      </c>
      <c r="F479" s="65">
        <v>29.19</v>
      </c>
      <c r="G479" s="65">
        <v>9.51</v>
      </c>
      <c r="H479" s="65">
        <v>0.1</v>
      </c>
      <c r="I479" s="65">
        <v>0.01</v>
      </c>
      <c r="J479" s="65">
        <v>0.06</v>
      </c>
      <c r="K479" s="65">
        <v>0.61</v>
      </c>
      <c r="L479" s="65">
        <v>0</v>
      </c>
      <c r="M479" s="65">
        <v>-0.03</v>
      </c>
      <c r="N479" s="65">
        <v>-0.1</v>
      </c>
      <c r="O479" s="65">
        <v>-0.08</v>
      </c>
      <c r="P479" s="65">
        <v>0</v>
      </c>
      <c r="R479" s="65">
        <v>0.33</v>
      </c>
      <c r="S479" s="65">
        <v>0.3</v>
      </c>
      <c r="T479" s="65">
        <v>0.23</v>
      </c>
      <c r="U479" s="65">
        <v>40.130000000000003</v>
      </c>
      <c r="V479" s="65">
        <v>1949.0340000000001</v>
      </c>
      <c r="X479" s="65">
        <f t="shared" si="7"/>
        <v>0.78</v>
      </c>
    </row>
    <row r="480" spans="1:24" x14ac:dyDescent="0.25">
      <c r="A480" s="65" t="s">
        <v>102</v>
      </c>
      <c r="B480" s="65">
        <v>4002</v>
      </c>
      <c r="C480" s="59">
        <v>43697</v>
      </c>
      <c r="D480" s="65">
        <v>18</v>
      </c>
      <c r="E480" s="65" t="s">
        <v>104</v>
      </c>
      <c r="F480" s="65">
        <v>32.28</v>
      </c>
      <c r="G480" s="65">
        <v>9.51</v>
      </c>
      <c r="H480" s="65">
        <v>0.1</v>
      </c>
      <c r="I480" s="65">
        <v>0.01</v>
      </c>
      <c r="J480" s="65">
        <v>0.12</v>
      </c>
      <c r="K480" s="65">
        <v>0.61</v>
      </c>
      <c r="L480" s="65">
        <v>0</v>
      </c>
      <c r="M480" s="65">
        <v>0</v>
      </c>
      <c r="N480" s="65">
        <v>-0.12</v>
      </c>
      <c r="O480" s="65">
        <v>-0.08</v>
      </c>
      <c r="P480" s="65">
        <v>0</v>
      </c>
      <c r="R480" s="65">
        <v>0.33</v>
      </c>
      <c r="S480" s="65">
        <v>0.3</v>
      </c>
      <c r="T480" s="65">
        <v>0.23</v>
      </c>
      <c r="U480" s="65">
        <v>43.29</v>
      </c>
      <c r="V480" s="65">
        <v>1953.9880000000001</v>
      </c>
      <c r="X480" s="65">
        <f t="shared" si="7"/>
        <v>0.84</v>
      </c>
    </row>
    <row r="481" spans="1:24" x14ac:dyDescent="0.25">
      <c r="A481" s="65" t="s">
        <v>102</v>
      </c>
      <c r="B481" s="65">
        <v>4002</v>
      </c>
      <c r="C481" s="59">
        <v>43697</v>
      </c>
      <c r="D481" s="65">
        <v>19</v>
      </c>
      <c r="E481" s="65" t="s">
        <v>104</v>
      </c>
      <c r="F481" s="65">
        <v>31.66</v>
      </c>
      <c r="G481" s="65">
        <v>9.51</v>
      </c>
      <c r="H481" s="65">
        <v>0.1</v>
      </c>
      <c r="I481" s="65">
        <v>0.01</v>
      </c>
      <c r="J481" s="65">
        <v>0.16</v>
      </c>
      <c r="K481" s="65">
        <v>0.62</v>
      </c>
      <c r="L481" s="65">
        <v>0</v>
      </c>
      <c r="M481" s="65">
        <v>0.01</v>
      </c>
      <c r="N481" s="65">
        <v>-0.1</v>
      </c>
      <c r="O481" s="65">
        <v>-0.08</v>
      </c>
      <c r="P481" s="65">
        <v>0</v>
      </c>
      <c r="R481" s="65">
        <v>0.33</v>
      </c>
      <c r="S481" s="65">
        <v>0.3</v>
      </c>
      <c r="T481" s="65">
        <v>0.23</v>
      </c>
      <c r="U481" s="65">
        <v>42.75</v>
      </c>
      <c r="V481" s="65">
        <v>1907.5840000000001</v>
      </c>
      <c r="X481" s="65">
        <f t="shared" si="7"/>
        <v>0.89</v>
      </c>
    </row>
    <row r="482" spans="1:24" x14ac:dyDescent="0.25">
      <c r="A482" s="65" t="s">
        <v>102</v>
      </c>
      <c r="B482" s="65">
        <v>4002</v>
      </c>
      <c r="C482" s="59">
        <v>43697</v>
      </c>
      <c r="D482" s="65">
        <v>20</v>
      </c>
      <c r="E482" s="65" t="s">
        <v>104</v>
      </c>
      <c r="F482" s="65">
        <v>25.89</v>
      </c>
      <c r="G482" s="65">
        <v>9.51</v>
      </c>
      <c r="H482" s="65">
        <v>0.1</v>
      </c>
      <c r="I482" s="65">
        <v>0.01</v>
      </c>
      <c r="J482" s="65">
        <v>0.14000000000000001</v>
      </c>
      <c r="K482" s="65">
        <v>0.64</v>
      </c>
      <c r="L482" s="65">
        <v>0</v>
      </c>
      <c r="M482" s="65">
        <v>0</v>
      </c>
      <c r="N482" s="65">
        <v>-0.09</v>
      </c>
      <c r="O482" s="65">
        <v>-0.08</v>
      </c>
      <c r="P482" s="65">
        <v>0</v>
      </c>
      <c r="R482" s="65">
        <v>0.33</v>
      </c>
      <c r="S482" s="65">
        <v>0.3</v>
      </c>
      <c r="T482" s="65">
        <v>0.23</v>
      </c>
      <c r="U482" s="65">
        <v>36.979999999999997</v>
      </c>
      <c r="V482" s="65">
        <v>1824.192</v>
      </c>
      <c r="X482" s="65">
        <f t="shared" si="7"/>
        <v>0.89</v>
      </c>
    </row>
    <row r="483" spans="1:24" x14ac:dyDescent="0.25">
      <c r="A483" s="65" t="s">
        <v>102</v>
      </c>
      <c r="B483" s="65">
        <v>4002</v>
      </c>
      <c r="C483" s="59">
        <v>43697</v>
      </c>
      <c r="D483" s="65">
        <v>21</v>
      </c>
      <c r="E483" s="65" t="s">
        <v>104</v>
      </c>
      <c r="F483" s="65">
        <v>26.97</v>
      </c>
      <c r="G483" s="65">
        <v>9.51</v>
      </c>
      <c r="H483" s="65">
        <v>0.1</v>
      </c>
      <c r="I483" s="65">
        <v>0.01</v>
      </c>
      <c r="J483" s="65">
        <v>0.15</v>
      </c>
      <c r="K483" s="65">
        <v>0.67</v>
      </c>
      <c r="L483" s="65">
        <v>0</v>
      </c>
      <c r="M483" s="65">
        <v>0.02</v>
      </c>
      <c r="N483" s="65">
        <v>-0.08</v>
      </c>
      <c r="O483" s="65">
        <v>-0.08</v>
      </c>
      <c r="P483" s="65">
        <v>0</v>
      </c>
      <c r="R483" s="65">
        <v>0.33</v>
      </c>
      <c r="S483" s="65">
        <v>0.3</v>
      </c>
      <c r="T483" s="65">
        <v>0.23</v>
      </c>
      <c r="U483" s="65">
        <v>38.130000000000003</v>
      </c>
      <c r="V483" s="65">
        <v>1763.5250000000001</v>
      </c>
      <c r="X483" s="65">
        <f t="shared" si="7"/>
        <v>0.93</v>
      </c>
    </row>
    <row r="484" spans="1:24" x14ac:dyDescent="0.25">
      <c r="A484" s="65" t="s">
        <v>102</v>
      </c>
      <c r="B484" s="65">
        <v>4002</v>
      </c>
      <c r="C484" s="59">
        <v>43697</v>
      </c>
      <c r="D484" s="65">
        <v>22</v>
      </c>
      <c r="E484" s="65" t="s">
        <v>104</v>
      </c>
      <c r="F484" s="65">
        <v>24.41</v>
      </c>
      <c r="G484" s="65">
        <v>9.51</v>
      </c>
      <c r="H484" s="65">
        <v>0.1</v>
      </c>
      <c r="I484" s="65">
        <v>0.01</v>
      </c>
      <c r="J484" s="65">
        <v>0.12</v>
      </c>
      <c r="K484" s="65">
        <v>0.72</v>
      </c>
      <c r="L484" s="65">
        <v>0</v>
      </c>
      <c r="M484" s="65">
        <v>0.02</v>
      </c>
      <c r="N484" s="65">
        <v>-0.08</v>
      </c>
      <c r="O484" s="65">
        <v>-0.08</v>
      </c>
      <c r="P484" s="65">
        <v>0</v>
      </c>
      <c r="R484" s="65">
        <v>0.33</v>
      </c>
      <c r="S484" s="65">
        <v>0.3</v>
      </c>
      <c r="T484" s="65">
        <v>0.23</v>
      </c>
      <c r="U484" s="65">
        <v>35.590000000000003</v>
      </c>
      <c r="V484" s="65">
        <v>1610.5440000000001</v>
      </c>
      <c r="X484" s="65">
        <f t="shared" si="7"/>
        <v>0.95</v>
      </c>
    </row>
    <row r="485" spans="1:24" x14ac:dyDescent="0.25">
      <c r="A485" s="65" t="s">
        <v>102</v>
      </c>
      <c r="B485" s="65">
        <v>4002</v>
      </c>
      <c r="C485" s="59">
        <v>43697</v>
      </c>
      <c r="D485" s="65">
        <v>23</v>
      </c>
      <c r="E485" s="65" t="s">
        <v>104</v>
      </c>
      <c r="F485" s="65">
        <v>20.52</v>
      </c>
      <c r="G485" s="65">
        <v>9.51</v>
      </c>
      <c r="H485" s="65">
        <v>0.1</v>
      </c>
      <c r="I485" s="65">
        <v>0.01</v>
      </c>
      <c r="J485" s="65">
        <v>0.13</v>
      </c>
      <c r="K485" s="65">
        <v>0.79</v>
      </c>
      <c r="L485" s="65">
        <v>0</v>
      </c>
      <c r="M485" s="65">
        <v>0.01</v>
      </c>
      <c r="N485" s="65">
        <v>-0.08</v>
      </c>
      <c r="O485" s="65">
        <v>-0.08</v>
      </c>
      <c r="P485" s="65">
        <v>0</v>
      </c>
      <c r="R485" s="65">
        <v>0.33</v>
      </c>
      <c r="S485" s="65">
        <v>0.3</v>
      </c>
      <c r="T485" s="65">
        <v>0.23</v>
      </c>
      <c r="U485" s="65">
        <v>31.77</v>
      </c>
      <c r="V485" s="65">
        <v>1431.7650000000001</v>
      </c>
      <c r="X485" s="65">
        <f t="shared" si="7"/>
        <v>1.03</v>
      </c>
    </row>
    <row r="486" spans="1:24" x14ac:dyDescent="0.25">
      <c r="A486" s="65" t="s">
        <v>102</v>
      </c>
      <c r="B486" s="65">
        <v>4002</v>
      </c>
      <c r="C486" s="59">
        <v>43697</v>
      </c>
      <c r="D486" s="65">
        <v>24</v>
      </c>
      <c r="E486" s="65" t="s">
        <v>103</v>
      </c>
      <c r="F486" s="65">
        <v>18.260000000000002</v>
      </c>
      <c r="G486" s="65">
        <v>9.51</v>
      </c>
      <c r="H486" s="65">
        <v>0.1</v>
      </c>
      <c r="I486" s="65">
        <v>0.01</v>
      </c>
      <c r="J486" s="65">
        <v>0.14000000000000001</v>
      </c>
      <c r="K486" s="65">
        <v>0</v>
      </c>
      <c r="L486" s="65">
        <v>0</v>
      </c>
      <c r="M486" s="65">
        <v>0.02</v>
      </c>
      <c r="N486" s="65">
        <v>-0.11</v>
      </c>
      <c r="O486" s="65">
        <v>-0.08</v>
      </c>
      <c r="P486" s="65">
        <v>0</v>
      </c>
      <c r="R486" s="65">
        <v>0.33</v>
      </c>
      <c r="S486" s="65">
        <v>0.3</v>
      </c>
      <c r="T486" s="65">
        <v>0.23</v>
      </c>
      <c r="U486" s="65">
        <v>28.71</v>
      </c>
      <c r="V486" s="65">
        <v>1286.818</v>
      </c>
      <c r="X486" s="65">
        <f t="shared" si="7"/>
        <v>0.25</v>
      </c>
    </row>
    <row r="487" spans="1:24" x14ac:dyDescent="0.25">
      <c r="A487" s="65" t="s">
        <v>102</v>
      </c>
      <c r="B487" s="65">
        <v>4002</v>
      </c>
      <c r="C487" s="59">
        <v>43698</v>
      </c>
      <c r="D487" s="65">
        <v>1</v>
      </c>
      <c r="E487" s="65" t="s">
        <v>103</v>
      </c>
      <c r="F487" s="65">
        <v>18.55</v>
      </c>
      <c r="G487" s="65">
        <v>9.51</v>
      </c>
      <c r="H487" s="65">
        <v>0.22</v>
      </c>
      <c r="I487" s="65">
        <v>0.01</v>
      </c>
      <c r="J487" s="65">
        <v>0.08</v>
      </c>
      <c r="K487" s="65">
        <v>0</v>
      </c>
      <c r="L487" s="65">
        <v>0</v>
      </c>
      <c r="M487" s="65">
        <v>0</v>
      </c>
      <c r="N487" s="65">
        <v>-0.12</v>
      </c>
      <c r="O487" s="65">
        <v>-0.08</v>
      </c>
      <c r="P487" s="65">
        <v>0</v>
      </c>
      <c r="R487" s="65">
        <v>0.33</v>
      </c>
      <c r="S487" s="65">
        <v>0.3</v>
      </c>
      <c r="T487" s="65">
        <v>0.23</v>
      </c>
      <c r="U487" s="65">
        <v>29.03</v>
      </c>
      <c r="V487" s="65">
        <v>1184.4939999999999</v>
      </c>
      <c r="X487" s="65">
        <f t="shared" si="7"/>
        <v>0.31</v>
      </c>
    </row>
    <row r="488" spans="1:24" x14ac:dyDescent="0.25">
      <c r="A488" s="65" t="s">
        <v>102</v>
      </c>
      <c r="B488" s="65">
        <v>4002</v>
      </c>
      <c r="C488" s="59">
        <v>43698</v>
      </c>
      <c r="D488" s="65">
        <v>2</v>
      </c>
      <c r="E488" s="65" t="s">
        <v>103</v>
      </c>
      <c r="F488" s="65">
        <v>18.55</v>
      </c>
      <c r="G488" s="65">
        <v>9.51</v>
      </c>
      <c r="H488" s="65">
        <v>0.22</v>
      </c>
      <c r="I488" s="65">
        <v>0.01</v>
      </c>
      <c r="J488" s="65">
        <v>0.05</v>
      </c>
      <c r="K488" s="65">
        <v>0</v>
      </c>
      <c r="L488" s="65">
        <v>0</v>
      </c>
      <c r="M488" s="65">
        <v>0.02</v>
      </c>
      <c r="N488" s="65">
        <v>-0.1</v>
      </c>
      <c r="O488" s="65">
        <v>-0.08</v>
      </c>
      <c r="P488" s="65">
        <v>0</v>
      </c>
      <c r="R488" s="65">
        <v>0.33</v>
      </c>
      <c r="S488" s="65">
        <v>0.3</v>
      </c>
      <c r="T488" s="65">
        <v>0.23</v>
      </c>
      <c r="U488" s="65">
        <v>29.04</v>
      </c>
      <c r="V488" s="65">
        <v>1116.31</v>
      </c>
      <c r="X488" s="65">
        <f t="shared" si="7"/>
        <v>0.28000000000000003</v>
      </c>
    </row>
    <row r="489" spans="1:24" x14ac:dyDescent="0.25">
      <c r="A489" s="65" t="s">
        <v>102</v>
      </c>
      <c r="B489" s="65">
        <v>4002</v>
      </c>
      <c r="C489" s="59">
        <v>43698</v>
      </c>
      <c r="D489" s="65">
        <v>3</v>
      </c>
      <c r="E489" s="65" t="s">
        <v>103</v>
      </c>
      <c r="F489" s="65">
        <v>17.809999999999999</v>
      </c>
      <c r="G489" s="65">
        <v>9.51</v>
      </c>
      <c r="H489" s="65">
        <v>0.22</v>
      </c>
      <c r="I489" s="65">
        <v>0.01</v>
      </c>
      <c r="J489" s="65">
        <v>0.06</v>
      </c>
      <c r="K489" s="65">
        <v>0</v>
      </c>
      <c r="L489" s="65">
        <v>0</v>
      </c>
      <c r="M489" s="65">
        <v>0.01</v>
      </c>
      <c r="N489" s="65">
        <v>-0.08</v>
      </c>
      <c r="O489" s="65">
        <v>-0.08</v>
      </c>
      <c r="P489" s="65">
        <v>0</v>
      </c>
      <c r="R489" s="65">
        <v>0.33</v>
      </c>
      <c r="S489" s="65">
        <v>0.3</v>
      </c>
      <c r="T489" s="65">
        <v>0.23</v>
      </c>
      <c r="U489" s="65">
        <v>28.32</v>
      </c>
      <c r="V489" s="65">
        <v>1076.3620000000001</v>
      </c>
      <c r="X489" s="65">
        <f t="shared" si="7"/>
        <v>0.29000000000000004</v>
      </c>
    </row>
    <row r="490" spans="1:24" x14ac:dyDescent="0.25">
      <c r="A490" s="65" t="s">
        <v>102</v>
      </c>
      <c r="B490" s="65">
        <v>4002</v>
      </c>
      <c r="C490" s="59">
        <v>43698</v>
      </c>
      <c r="D490" s="65">
        <v>4</v>
      </c>
      <c r="E490" s="65" t="s">
        <v>103</v>
      </c>
      <c r="F490" s="65">
        <v>16.53</v>
      </c>
      <c r="G490" s="65">
        <v>9.51</v>
      </c>
      <c r="H490" s="65">
        <v>0.22</v>
      </c>
      <c r="I490" s="65">
        <v>0.01</v>
      </c>
      <c r="J490" s="65">
        <v>7.0000000000000007E-2</v>
      </c>
      <c r="K490" s="65">
        <v>0</v>
      </c>
      <c r="L490" s="65">
        <v>0</v>
      </c>
      <c r="M490" s="65">
        <v>0.01</v>
      </c>
      <c r="N490" s="65">
        <v>-0.06</v>
      </c>
      <c r="O490" s="65">
        <v>-0.08</v>
      </c>
      <c r="P490" s="65">
        <v>0</v>
      </c>
      <c r="R490" s="65">
        <v>0.33</v>
      </c>
      <c r="S490" s="65">
        <v>0.3</v>
      </c>
      <c r="T490" s="65">
        <v>0.23</v>
      </c>
      <c r="U490" s="65">
        <v>27.07</v>
      </c>
      <c r="V490" s="65">
        <v>1061.316</v>
      </c>
      <c r="X490" s="65">
        <f t="shared" si="7"/>
        <v>0.30000000000000004</v>
      </c>
    </row>
    <row r="491" spans="1:24" x14ac:dyDescent="0.25">
      <c r="A491" s="65" t="s">
        <v>102</v>
      </c>
      <c r="B491" s="65">
        <v>4002</v>
      </c>
      <c r="C491" s="59">
        <v>43698</v>
      </c>
      <c r="D491" s="65">
        <v>5</v>
      </c>
      <c r="E491" s="65" t="s">
        <v>103</v>
      </c>
      <c r="F491" s="65">
        <v>16.48</v>
      </c>
      <c r="G491" s="65">
        <v>9.51</v>
      </c>
      <c r="H491" s="65">
        <v>0.22</v>
      </c>
      <c r="I491" s="65">
        <v>0.01</v>
      </c>
      <c r="J491" s="65">
        <v>7.0000000000000007E-2</v>
      </c>
      <c r="K491" s="65">
        <v>0</v>
      </c>
      <c r="L491" s="65">
        <v>0</v>
      </c>
      <c r="M491" s="65">
        <v>0</v>
      </c>
      <c r="N491" s="65">
        <v>-7.0000000000000007E-2</v>
      </c>
      <c r="O491" s="65">
        <v>-0.08</v>
      </c>
      <c r="P491" s="65">
        <v>0</v>
      </c>
      <c r="R491" s="65">
        <v>0.33</v>
      </c>
      <c r="S491" s="65">
        <v>0.3</v>
      </c>
      <c r="T491" s="65">
        <v>0.23</v>
      </c>
      <c r="U491" s="65">
        <v>27</v>
      </c>
      <c r="V491" s="65">
        <v>1080.587</v>
      </c>
      <c r="X491" s="65">
        <f t="shared" si="7"/>
        <v>0.30000000000000004</v>
      </c>
    </row>
    <row r="492" spans="1:24" x14ac:dyDescent="0.25">
      <c r="A492" s="65" t="s">
        <v>102</v>
      </c>
      <c r="B492" s="65">
        <v>4002</v>
      </c>
      <c r="C492" s="59">
        <v>43698</v>
      </c>
      <c r="D492" s="65">
        <v>6</v>
      </c>
      <c r="E492" s="65" t="s">
        <v>103</v>
      </c>
      <c r="F492" s="65">
        <v>17.739999999999998</v>
      </c>
      <c r="G492" s="65">
        <v>9.51</v>
      </c>
      <c r="H492" s="65">
        <v>0.22</v>
      </c>
      <c r="I492" s="65">
        <v>0.01</v>
      </c>
      <c r="J492" s="65">
        <v>0.14000000000000001</v>
      </c>
      <c r="K492" s="65">
        <v>0</v>
      </c>
      <c r="L492" s="65">
        <v>0</v>
      </c>
      <c r="M492" s="65">
        <v>0.02</v>
      </c>
      <c r="N492" s="65">
        <v>-0.12</v>
      </c>
      <c r="O492" s="65">
        <v>-0.08</v>
      </c>
      <c r="P492" s="65">
        <v>0</v>
      </c>
      <c r="R492" s="65">
        <v>0.33</v>
      </c>
      <c r="S492" s="65">
        <v>0.3</v>
      </c>
      <c r="T492" s="65">
        <v>0.23</v>
      </c>
      <c r="U492" s="65">
        <v>28.3</v>
      </c>
      <c r="V492" s="65">
        <v>1161.768</v>
      </c>
      <c r="X492" s="65">
        <f t="shared" si="7"/>
        <v>0.37</v>
      </c>
    </row>
    <row r="493" spans="1:24" x14ac:dyDescent="0.25">
      <c r="A493" s="65" t="s">
        <v>102</v>
      </c>
      <c r="B493" s="65">
        <v>4002</v>
      </c>
      <c r="C493" s="59">
        <v>43698</v>
      </c>
      <c r="D493" s="65">
        <v>7</v>
      </c>
      <c r="E493" s="65" t="s">
        <v>103</v>
      </c>
      <c r="F493" s="65">
        <v>20.12</v>
      </c>
      <c r="G493" s="65">
        <v>9.51</v>
      </c>
      <c r="H493" s="65">
        <v>0.22</v>
      </c>
      <c r="I493" s="65">
        <v>0.01</v>
      </c>
      <c r="J493" s="65">
        <v>0.11</v>
      </c>
      <c r="K493" s="65">
        <v>0</v>
      </c>
      <c r="L493" s="65">
        <v>0</v>
      </c>
      <c r="M493" s="65">
        <v>0.02</v>
      </c>
      <c r="N493" s="65">
        <v>-0.16</v>
      </c>
      <c r="O493" s="65">
        <v>-0.08</v>
      </c>
      <c r="P493" s="65">
        <v>0</v>
      </c>
      <c r="R493" s="65">
        <v>0.33</v>
      </c>
      <c r="S493" s="65">
        <v>0.3</v>
      </c>
      <c r="T493" s="65">
        <v>0.23</v>
      </c>
      <c r="U493" s="65">
        <v>30.61</v>
      </c>
      <c r="V493" s="65">
        <v>1271.7629999999999</v>
      </c>
      <c r="X493" s="65">
        <f t="shared" si="7"/>
        <v>0.34</v>
      </c>
    </row>
    <row r="494" spans="1:24" x14ac:dyDescent="0.25">
      <c r="A494" s="65" t="s">
        <v>102</v>
      </c>
      <c r="B494" s="65">
        <v>4002</v>
      </c>
      <c r="C494" s="59">
        <v>43698</v>
      </c>
      <c r="D494" s="65">
        <v>8</v>
      </c>
      <c r="E494" s="65" t="s">
        <v>104</v>
      </c>
      <c r="F494" s="65">
        <v>19.489999999999998</v>
      </c>
      <c r="G494" s="65">
        <v>9.51</v>
      </c>
      <c r="H494" s="65">
        <v>0.22</v>
      </c>
      <c r="I494" s="65">
        <v>0.01</v>
      </c>
      <c r="J494" s="65">
        <v>0.11</v>
      </c>
      <c r="K494" s="65">
        <v>0.83</v>
      </c>
      <c r="L494" s="65">
        <v>0</v>
      </c>
      <c r="M494" s="65">
        <v>-0.01</v>
      </c>
      <c r="N494" s="65">
        <v>-0.18</v>
      </c>
      <c r="O494" s="65">
        <v>-0.08</v>
      </c>
      <c r="P494" s="65">
        <v>0</v>
      </c>
      <c r="R494" s="65">
        <v>0.33</v>
      </c>
      <c r="S494" s="65">
        <v>0.3</v>
      </c>
      <c r="T494" s="65">
        <v>0.23</v>
      </c>
      <c r="U494" s="65">
        <v>30.76</v>
      </c>
      <c r="V494" s="65">
        <v>1387.3219999999999</v>
      </c>
      <c r="X494" s="65">
        <f t="shared" si="7"/>
        <v>1.17</v>
      </c>
    </row>
    <row r="495" spans="1:24" x14ac:dyDescent="0.25">
      <c r="A495" s="65" t="s">
        <v>102</v>
      </c>
      <c r="B495" s="65">
        <v>4002</v>
      </c>
      <c r="C495" s="59">
        <v>43698</v>
      </c>
      <c r="D495" s="65">
        <v>9</v>
      </c>
      <c r="E495" s="65" t="s">
        <v>104</v>
      </c>
      <c r="F495" s="65">
        <v>23.89</v>
      </c>
      <c r="G495" s="65">
        <v>9.51</v>
      </c>
      <c r="H495" s="65">
        <v>0.22</v>
      </c>
      <c r="I495" s="65">
        <v>0.01</v>
      </c>
      <c r="J495" s="65">
        <v>0.11</v>
      </c>
      <c r="K495" s="65">
        <v>0.75</v>
      </c>
      <c r="L495" s="65">
        <v>0</v>
      </c>
      <c r="M495" s="65">
        <v>-0.04</v>
      </c>
      <c r="N495" s="65">
        <v>-0.11</v>
      </c>
      <c r="O495" s="65">
        <v>-0.08</v>
      </c>
      <c r="P495" s="65">
        <v>0</v>
      </c>
      <c r="R495" s="65">
        <v>0.33</v>
      </c>
      <c r="S495" s="65">
        <v>0.3</v>
      </c>
      <c r="T495" s="65">
        <v>0.23</v>
      </c>
      <c r="U495" s="65">
        <v>35.119999999999997</v>
      </c>
      <c r="V495" s="65">
        <v>1477.191</v>
      </c>
      <c r="X495" s="65">
        <f t="shared" si="7"/>
        <v>1.0900000000000001</v>
      </c>
    </row>
    <row r="496" spans="1:24" x14ac:dyDescent="0.25">
      <c r="A496" s="65" t="s">
        <v>102</v>
      </c>
      <c r="B496" s="65">
        <v>4002</v>
      </c>
      <c r="C496" s="59">
        <v>43698</v>
      </c>
      <c r="D496" s="65">
        <v>10</v>
      </c>
      <c r="E496" s="65" t="s">
        <v>104</v>
      </c>
      <c r="F496" s="65">
        <v>30.12</v>
      </c>
      <c r="G496" s="65">
        <v>9.51</v>
      </c>
      <c r="H496" s="65">
        <v>0.22</v>
      </c>
      <c r="I496" s="65">
        <v>0.01</v>
      </c>
      <c r="J496" s="65">
        <v>0.13</v>
      </c>
      <c r="K496" s="65">
        <v>0.71</v>
      </c>
      <c r="L496" s="65">
        <v>7.0000000000000007E-2</v>
      </c>
      <c r="M496" s="65">
        <v>0.01</v>
      </c>
      <c r="N496" s="65">
        <v>-0.15</v>
      </c>
      <c r="O496" s="65">
        <v>-0.08</v>
      </c>
      <c r="P496" s="65">
        <v>0</v>
      </c>
      <c r="R496" s="65">
        <v>0.33</v>
      </c>
      <c r="S496" s="65">
        <v>0.3</v>
      </c>
      <c r="T496" s="65">
        <v>0.23</v>
      </c>
      <c r="U496" s="65">
        <v>41.41</v>
      </c>
      <c r="V496" s="65">
        <v>1538.076</v>
      </c>
      <c r="X496" s="65">
        <f t="shared" si="7"/>
        <v>1.1399999999999999</v>
      </c>
    </row>
    <row r="497" spans="1:24" x14ac:dyDescent="0.25">
      <c r="A497" s="65" t="s">
        <v>102</v>
      </c>
      <c r="B497" s="65">
        <v>4002</v>
      </c>
      <c r="C497" s="59">
        <v>43698</v>
      </c>
      <c r="D497" s="65">
        <v>11</v>
      </c>
      <c r="E497" s="65" t="s">
        <v>104</v>
      </c>
      <c r="F497" s="65">
        <v>29.69</v>
      </c>
      <c r="G497" s="65">
        <v>9.51</v>
      </c>
      <c r="H497" s="65">
        <v>0.22</v>
      </c>
      <c r="I497" s="65">
        <v>0.01</v>
      </c>
      <c r="J497" s="65">
        <v>0.17</v>
      </c>
      <c r="K497" s="65">
        <v>0.71</v>
      </c>
      <c r="L497" s="65">
        <v>0.02</v>
      </c>
      <c r="M497" s="65">
        <v>0.03</v>
      </c>
      <c r="N497" s="65">
        <v>-0.21</v>
      </c>
      <c r="O497" s="65">
        <v>-0.08</v>
      </c>
      <c r="P497" s="65">
        <v>0</v>
      </c>
      <c r="R497" s="65">
        <v>0.33</v>
      </c>
      <c r="S497" s="65">
        <v>0.3</v>
      </c>
      <c r="T497" s="65">
        <v>0.23</v>
      </c>
      <c r="U497" s="65">
        <v>40.93</v>
      </c>
      <c r="V497" s="65">
        <v>1594.4359999999999</v>
      </c>
      <c r="X497" s="65">
        <f t="shared" si="7"/>
        <v>1.1299999999999999</v>
      </c>
    </row>
    <row r="498" spans="1:24" x14ac:dyDescent="0.25">
      <c r="A498" s="65" t="s">
        <v>102</v>
      </c>
      <c r="B498" s="65">
        <v>4002</v>
      </c>
      <c r="C498" s="59">
        <v>43698</v>
      </c>
      <c r="D498" s="65">
        <v>12</v>
      </c>
      <c r="E498" s="65" t="s">
        <v>104</v>
      </c>
      <c r="F498" s="65">
        <v>29.25</v>
      </c>
      <c r="G498" s="65">
        <v>9.51</v>
      </c>
      <c r="H498" s="65">
        <v>0.22</v>
      </c>
      <c r="I498" s="65">
        <v>0.01</v>
      </c>
      <c r="J498" s="65">
        <v>0.16</v>
      </c>
      <c r="K498" s="65">
        <v>0.67</v>
      </c>
      <c r="L498" s="65">
        <v>0.02</v>
      </c>
      <c r="M498" s="65">
        <v>-0.01</v>
      </c>
      <c r="N498" s="65">
        <v>-0.17</v>
      </c>
      <c r="O498" s="65">
        <v>-0.08</v>
      </c>
      <c r="P498" s="65">
        <v>0</v>
      </c>
      <c r="R498" s="65">
        <v>0.33</v>
      </c>
      <c r="S498" s="65">
        <v>0.3</v>
      </c>
      <c r="T498" s="65">
        <v>0.23</v>
      </c>
      <c r="U498" s="65">
        <v>40.44</v>
      </c>
      <c r="V498" s="65">
        <v>1632.5719999999999</v>
      </c>
      <c r="X498" s="65">
        <f t="shared" si="7"/>
        <v>1.08</v>
      </c>
    </row>
    <row r="499" spans="1:24" x14ac:dyDescent="0.25">
      <c r="A499" s="65" t="s">
        <v>102</v>
      </c>
      <c r="B499" s="65">
        <v>4002</v>
      </c>
      <c r="C499" s="59">
        <v>43698</v>
      </c>
      <c r="D499" s="65">
        <v>13</v>
      </c>
      <c r="E499" s="65" t="s">
        <v>104</v>
      </c>
      <c r="F499" s="65">
        <v>43</v>
      </c>
      <c r="G499" s="65">
        <v>9.51</v>
      </c>
      <c r="H499" s="65">
        <v>0.22</v>
      </c>
      <c r="I499" s="65">
        <v>0.01</v>
      </c>
      <c r="J499" s="65">
        <v>0.21</v>
      </c>
      <c r="K499" s="65">
        <v>0.65</v>
      </c>
      <c r="L499" s="65">
        <v>0.42</v>
      </c>
      <c r="M499" s="65">
        <v>-0.02</v>
      </c>
      <c r="N499" s="65">
        <v>-0.09</v>
      </c>
      <c r="O499" s="65">
        <v>-0.08</v>
      </c>
      <c r="P499" s="65">
        <v>0</v>
      </c>
      <c r="R499" s="65">
        <v>0.33</v>
      </c>
      <c r="S499" s="65">
        <v>0.3</v>
      </c>
      <c r="T499" s="65">
        <v>0.23</v>
      </c>
      <c r="U499" s="65">
        <v>54.69</v>
      </c>
      <c r="V499" s="65">
        <v>1665.462</v>
      </c>
      <c r="X499" s="65">
        <f t="shared" si="7"/>
        <v>1.51</v>
      </c>
    </row>
    <row r="500" spans="1:24" x14ac:dyDescent="0.25">
      <c r="A500" s="65" t="s">
        <v>102</v>
      </c>
      <c r="B500" s="65">
        <v>4002</v>
      </c>
      <c r="C500" s="59">
        <v>43698</v>
      </c>
      <c r="D500" s="65">
        <v>14</v>
      </c>
      <c r="E500" s="65" t="s">
        <v>104</v>
      </c>
      <c r="F500" s="65">
        <v>29.94</v>
      </c>
      <c r="G500" s="65">
        <v>9.51</v>
      </c>
      <c r="H500" s="65">
        <v>0.22</v>
      </c>
      <c r="I500" s="65">
        <v>0.01</v>
      </c>
      <c r="J500" s="65">
        <v>0.16</v>
      </c>
      <c r="K500" s="65">
        <v>0.64</v>
      </c>
      <c r="L500" s="65">
        <v>0</v>
      </c>
      <c r="M500" s="65">
        <v>0.02</v>
      </c>
      <c r="N500" s="65">
        <v>-0.15</v>
      </c>
      <c r="O500" s="65">
        <v>-0.08</v>
      </c>
      <c r="P500" s="65">
        <v>0</v>
      </c>
      <c r="R500" s="65">
        <v>0.33</v>
      </c>
      <c r="S500" s="65">
        <v>0.3</v>
      </c>
      <c r="T500" s="65">
        <v>0.23</v>
      </c>
      <c r="U500" s="65">
        <v>41.13</v>
      </c>
      <c r="V500" s="65">
        <v>1703.2539999999999</v>
      </c>
      <c r="X500" s="65">
        <f t="shared" si="7"/>
        <v>1.03</v>
      </c>
    </row>
    <row r="501" spans="1:24" x14ac:dyDescent="0.25">
      <c r="A501" s="65" t="s">
        <v>102</v>
      </c>
      <c r="B501" s="65">
        <v>4002</v>
      </c>
      <c r="C501" s="59">
        <v>43698</v>
      </c>
      <c r="D501" s="65">
        <v>15</v>
      </c>
      <c r="E501" s="65" t="s">
        <v>104</v>
      </c>
      <c r="F501" s="65">
        <v>29.65</v>
      </c>
      <c r="G501" s="65">
        <v>9.51</v>
      </c>
      <c r="H501" s="65">
        <v>0.22</v>
      </c>
      <c r="I501" s="65">
        <v>0.01</v>
      </c>
      <c r="J501" s="65">
        <v>0.12</v>
      </c>
      <c r="K501" s="65">
        <v>0.64</v>
      </c>
      <c r="L501" s="65">
        <v>0</v>
      </c>
      <c r="M501" s="65">
        <v>0.04</v>
      </c>
      <c r="N501" s="65">
        <v>-0.12</v>
      </c>
      <c r="O501" s="65">
        <v>-0.08</v>
      </c>
      <c r="P501" s="65">
        <v>0</v>
      </c>
      <c r="R501" s="65">
        <v>0.33</v>
      </c>
      <c r="S501" s="65">
        <v>0.3</v>
      </c>
      <c r="T501" s="65">
        <v>0.23</v>
      </c>
      <c r="U501" s="65">
        <v>40.85</v>
      </c>
      <c r="V501" s="65">
        <v>1677.482</v>
      </c>
      <c r="X501" s="65">
        <f t="shared" si="7"/>
        <v>0.99</v>
      </c>
    </row>
    <row r="502" spans="1:24" x14ac:dyDescent="0.25">
      <c r="A502" s="65" t="s">
        <v>102</v>
      </c>
      <c r="B502" s="65">
        <v>4002</v>
      </c>
      <c r="C502" s="59">
        <v>43698</v>
      </c>
      <c r="D502" s="65">
        <v>16</v>
      </c>
      <c r="E502" s="65" t="s">
        <v>104</v>
      </c>
      <c r="F502" s="65">
        <v>25.4</v>
      </c>
      <c r="G502" s="65">
        <v>9.51</v>
      </c>
      <c r="H502" s="65">
        <v>0.22</v>
      </c>
      <c r="I502" s="65">
        <v>0.01</v>
      </c>
      <c r="J502" s="65">
        <v>0.08</v>
      </c>
      <c r="K502" s="65">
        <v>0.65</v>
      </c>
      <c r="L502" s="65">
        <v>0</v>
      </c>
      <c r="M502" s="65">
        <v>0</v>
      </c>
      <c r="N502" s="65">
        <v>-0.14000000000000001</v>
      </c>
      <c r="O502" s="65">
        <v>-0.08</v>
      </c>
      <c r="P502" s="65">
        <v>0</v>
      </c>
      <c r="R502" s="65">
        <v>0.33</v>
      </c>
      <c r="S502" s="65">
        <v>0.3</v>
      </c>
      <c r="T502" s="65">
        <v>0.23</v>
      </c>
      <c r="U502" s="65">
        <v>36.51</v>
      </c>
      <c r="V502" s="65">
        <v>1663.4680000000001</v>
      </c>
      <c r="X502" s="65">
        <f t="shared" si="7"/>
        <v>0.96</v>
      </c>
    </row>
    <row r="503" spans="1:24" x14ac:dyDescent="0.25">
      <c r="A503" s="65" t="s">
        <v>102</v>
      </c>
      <c r="B503" s="65">
        <v>4002</v>
      </c>
      <c r="C503" s="59">
        <v>43698</v>
      </c>
      <c r="D503" s="65">
        <v>17</v>
      </c>
      <c r="E503" s="65" t="s">
        <v>104</v>
      </c>
      <c r="F503" s="65">
        <v>28.38</v>
      </c>
      <c r="G503" s="65">
        <v>9.51</v>
      </c>
      <c r="H503" s="65">
        <v>0.22</v>
      </c>
      <c r="I503" s="65">
        <v>0.01</v>
      </c>
      <c r="J503" s="65">
        <v>0.09</v>
      </c>
      <c r="K503" s="65">
        <v>0.65</v>
      </c>
      <c r="L503" s="65">
        <v>0</v>
      </c>
      <c r="M503" s="65">
        <v>-0.01</v>
      </c>
      <c r="N503" s="65">
        <v>-0.16</v>
      </c>
      <c r="O503" s="65">
        <v>-0.08</v>
      </c>
      <c r="P503" s="65">
        <v>0</v>
      </c>
      <c r="R503" s="65">
        <v>0.33</v>
      </c>
      <c r="S503" s="65">
        <v>0.3</v>
      </c>
      <c r="T503" s="65">
        <v>0.23</v>
      </c>
      <c r="U503" s="65">
        <v>39.47</v>
      </c>
      <c r="V503" s="65">
        <v>1668.0309999999999</v>
      </c>
      <c r="X503" s="65">
        <f t="shared" si="7"/>
        <v>0.97</v>
      </c>
    </row>
    <row r="504" spans="1:24" x14ac:dyDescent="0.25">
      <c r="A504" s="65" t="s">
        <v>102</v>
      </c>
      <c r="B504" s="65">
        <v>4002</v>
      </c>
      <c r="C504" s="59">
        <v>43698</v>
      </c>
      <c r="D504" s="65">
        <v>18</v>
      </c>
      <c r="E504" s="65" t="s">
        <v>104</v>
      </c>
      <c r="F504" s="65">
        <v>26.41</v>
      </c>
      <c r="G504" s="65">
        <v>9.51</v>
      </c>
      <c r="H504" s="65">
        <v>0.22</v>
      </c>
      <c r="I504" s="65">
        <v>0.01</v>
      </c>
      <c r="J504" s="65">
        <v>7.0000000000000007E-2</v>
      </c>
      <c r="K504" s="65">
        <v>0.65</v>
      </c>
      <c r="L504" s="65">
        <v>0</v>
      </c>
      <c r="M504" s="65">
        <v>0.01</v>
      </c>
      <c r="N504" s="65">
        <v>-0.17</v>
      </c>
      <c r="O504" s="65">
        <v>-0.08</v>
      </c>
      <c r="P504" s="65">
        <v>0</v>
      </c>
      <c r="R504" s="65">
        <v>0.33</v>
      </c>
      <c r="S504" s="65">
        <v>0.3</v>
      </c>
      <c r="T504" s="65">
        <v>0.23</v>
      </c>
      <c r="U504" s="65">
        <v>37.49</v>
      </c>
      <c r="V504" s="65">
        <v>1687.415</v>
      </c>
      <c r="X504" s="65">
        <f t="shared" si="7"/>
        <v>0.95000000000000007</v>
      </c>
    </row>
    <row r="505" spans="1:24" x14ac:dyDescent="0.25">
      <c r="A505" s="65" t="s">
        <v>102</v>
      </c>
      <c r="B505" s="65">
        <v>4002</v>
      </c>
      <c r="C505" s="59">
        <v>43698</v>
      </c>
      <c r="D505" s="65">
        <v>19</v>
      </c>
      <c r="E505" s="65" t="s">
        <v>104</v>
      </c>
      <c r="F505" s="65">
        <v>25.06</v>
      </c>
      <c r="G505" s="65">
        <v>9.51</v>
      </c>
      <c r="H505" s="65">
        <v>0.22</v>
      </c>
      <c r="I505" s="65">
        <v>0.01</v>
      </c>
      <c r="J505" s="65">
        <v>0.1</v>
      </c>
      <c r="K505" s="65">
        <v>0.66</v>
      </c>
      <c r="L505" s="65">
        <v>0</v>
      </c>
      <c r="M505" s="65">
        <v>-0.01</v>
      </c>
      <c r="N505" s="65">
        <v>-0.18</v>
      </c>
      <c r="O505" s="65">
        <v>-0.08</v>
      </c>
      <c r="P505" s="65">
        <v>0</v>
      </c>
      <c r="R505" s="65">
        <v>0.33</v>
      </c>
      <c r="S505" s="65">
        <v>0.3</v>
      </c>
      <c r="T505" s="65">
        <v>0.23</v>
      </c>
      <c r="U505" s="65">
        <v>36.15</v>
      </c>
      <c r="V505" s="65">
        <v>1673.9349999999999</v>
      </c>
      <c r="X505" s="65">
        <f t="shared" si="7"/>
        <v>0.99</v>
      </c>
    </row>
    <row r="506" spans="1:24" x14ac:dyDescent="0.25">
      <c r="A506" s="65" t="s">
        <v>102</v>
      </c>
      <c r="B506" s="65">
        <v>4002</v>
      </c>
      <c r="C506" s="59">
        <v>43698</v>
      </c>
      <c r="D506" s="65">
        <v>20</v>
      </c>
      <c r="E506" s="65" t="s">
        <v>104</v>
      </c>
      <c r="F506" s="65">
        <v>26.51</v>
      </c>
      <c r="G506" s="65">
        <v>9.51</v>
      </c>
      <c r="H506" s="65">
        <v>0.22</v>
      </c>
      <c r="I506" s="65">
        <v>0.01</v>
      </c>
      <c r="J506" s="65">
        <v>0.08</v>
      </c>
      <c r="K506" s="65">
        <v>0.67</v>
      </c>
      <c r="L506" s="65">
        <v>0</v>
      </c>
      <c r="M506" s="65">
        <v>-0.05</v>
      </c>
      <c r="N506" s="65">
        <v>-0.15</v>
      </c>
      <c r="O506" s="65">
        <v>-0.08</v>
      </c>
      <c r="P506" s="65">
        <v>0</v>
      </c>
      <c r="R506" s="65">
        <v>0.33</v>
      </c>
      <c r="S506" s="65">
        <v>0.3</v>
      </c>
      <c r="T506" s="65">
        <v>0.23</v>
      </c>
      <c r="U506" s="65">
        <v>37.58</v>
      </c>
      <c r="V506" s="65">
        <v>1658.7470000000001</v>
      </c>
      <c r="X506" s="65">
        <f t="shared" si="7"/>
        <v>0.98</v>
      </c>
    </row>
    <row r="507" spans="1:24" x14ac:dyDescent="0.25">
      <c r="A507" s="65" t="s">
        <v>102</v>
      </c>
      <c r="B507" s="65">
        <v>4002</v>
      </c>
      <c r="C507" s="59">
        <v>43698</v>
      </c>
      <c r="D507" s="65">
        <v>21</v>
      </c>
      <c r="E507" s="65" t="s">
        <v>104</v>
      </c>
      <c r="F507" s="65">
        <v>25.32</v>
      </c>
      <c r="G507" s="65">
        <v>9.51</v>
      </c>
      <c r="H507" s="65">
        <v>0.22</v>
      </c>
      <c r="I507" s="65">
        <v>0.01</v>
      </c>
      <c r="J507" s="65">
        <v>0.09</v>
      </c>
      <c r="K507" s="65">
        <v>0.68</v>
      </c>
      <c r="L507" s="65">
        <v>0</v>
      </c>
      <c r="M507" s="65">
        <v>0.01</v>
      </c>
      <c r="N507" s="65">
        <v>-0.15</v>
      </c>
      <c r="O507" s="65">
        <v>-0.08</v>
      </c>
      <c r="P507" s="65">
        <v>0</v>
      </c>
      <c r="R507" s="65">
        <v>0.33</v>
      </c>
      <c r="S507" s="65">
        <v>0.3</v>
      </c>
      <c r="T507" s="65">
        <v>0.23</v>
      </c>
      <c r="U507" s="65">
        <v>36.47</v>
      </c>
      <c r="V507" s="65">
        <v>1637.931</v>
      </c>
      <c r="X507" s="65">
        <f t="shared" si="7"/>
        <v>1</v>
      </c>
    </row>
    <row r="508" spans="1:24" x14ac:dyDescent="0.25">
      <c r="A508" s="65" t="s">
        <v>102</v>
      </c>
      <c r="B508" s="65">
        <v>4002</v>
      </c>
      <c r="C508" s="59">
        <v>43698</v>
      </c>
      <c r="D508" s="65">
        <v>22</v>
      </c>
      <c r="E508" s="65" t="s">
        <v>104</v>
      </c>
      <c r="F508" s="65">
        <v>25.84</v>
      </c>
      <c r="G508" s="65">
        <v>9.51</v>
      </c>
      <c r="H508" s="65">
        <v>0.22</v>
      </c>
      <c r="I508" s="65">
        <v>0.01</v>
      </c>
      <c r="J508" s="65">
        <v>0.09</v>
      </c>
      <c r="K508" s="65">
        <v>0.72</v>
      </c>
      <c r="L508" s="65">
        <v>0.01</v>
      </c>
      <c r="M508" s="65">
        <v>-0.04</v>
      </c>
      <c r="N508" s="65">
        <v>-0.14000000000000001</v>
      </c>
      <c r="O508" s="65">
        <v>-0.08</v>
      </c>
      <c r="P508" s="65">
        <v>0</v>
      </c>
      <c r="R508" s="65">
        <v>0.33</v>
      </c>
      <c r="S508" s="65">
        <v>0.3</v>
      </c>
      <c r="T508" s="65">
        <v>0.23</v>
      </c>
      <c r="U508" s="65">
        <v>37</v>
      </c>
      <c r="V508" s="65">
        <v>1538.692</v>
      </c>
      <c r="X508" s="65">
        <f t="shared" si="7"/>
        <v>1.05</v>
      </c>
    </row>
    <row r="509" spans="1:24" x14ac:dyDescent="0.25">
      <c r="A509" s="65" t="s">
        <v>102</v>
      </c>
      <c r="B509" s="65">
        <v>4002</v>
      </c>
      <c r="C509" s="59">
        <v>43698</v>
      </c>
      <c r="D509" s="65">
        <v>23</v>
      </c>
      <c r="E509" s="65" t="s">
        <v>104</v>
      </c>
      <c r="F509" s="65">
        <v>21.8</v>
      </c>
      <c r="G509" s="65">
        <v>9.51</v>
      </c>
      <c r="H509" s="65">
        <v>0.22</v>
      </c>
      <c r="I509" s="65">
        <v>0.01</v>
      </c>
      <c r="J509" s="65">
        <v>0.13</v>
      </c>
      <c r="K509" s="65">
        <v>0.78</v>
      </c>
      <c r="L509" s="65">
        <v>0</v>
      </c>
      <c r="M509" s="65">
        <v>-0.01</v>
      </c>
      <c r="N509" s="65">
        <v>-7.0000000000000007E-2</v>
      </c>
      <c r="O509" s="65">
        <v>-0.08</v>
      </c>
      <c r="P509" s="65">
        <v>0</v>
      </c>
      <c r="R509" s="65">
        <v>0.33</v>
      </c>
      <c r="S509" s="65">
        <v>0.3</v>
      </c>
      <c r="T509" s="65">
        <v>0.23</v>
      </c>
      <c r="U509" s="65">
        <v>33.15</v>
      </c>
      <c r="V509" s="65">
        <v>1403.0609999999999</v>
      </c>
      <c r="X509" s="65">
        <f t="shared" si="7"/>
        <v>1.1400000000000001</v>
      </c>
    </row>
    <row r="510" spans="1:24" x14ac:dyDescent="0.25">
      <c r="A510" s="65" t="s">
        <v>102</v>
      </c>
      <c r="B510" s="65">
        <v>4002</v>
      </c>
      <c r="C510" s="59">
        <v>43698</v>
      </c>
      <c r="D510" s="65">
        <v>24</v>
      </c>
      <c r="E510" s="65" t="s">
        <v>103</v>
      </c>
      <c r="F510" s="65">
        <v>19.3</v>
      </c>
      <c r="G510" s="65">
        <v>9.51</v>
      </c>
      <c r="H510" s="65">
        <v>0.22</v>
      </c>
      <c r="I510" s="65">
        <v>0.01</v>
      </c>
      <c r="J510" s="65">
        <v>0.1</v>
      </c>
      <c r="K510" s="65">
        <v>0</v>
      </c>
      <c r="L510" s="65">
        <v>0</v>
      </c>
      <c r="M510" s="65">
        <v>-0.01</v>
      </c>
      <c r="N510" s="65">
        <v>-0.1</v>
      </c>
      <c r="O510" s="65">
        <v>-0.08</v>
      </c>
      <c r="P510" s="65">
        <v>0</v>
      </c>
      <c r="R510" s="65">
        <v>0.33</v>
      </c>
      <c r="S510" s="65">
        <v>0.3</v>
      </c>
      <c r="T510" s="65">
        <v>0.23</v>
      </c>
      <c r="U510" s="65">
        <v>29.81</v>
      </c>
      <c r="V510" s="65">
        <v>1282.645</v>
      </c>
      <c r="X510" s="65">
        <f t="shared" si="7"/>
        <v>0.33</v>
      </c>
    </row>
    <row r="511" spans="1:24" x14ac:dyDescent="0.25">
      <c r="A511" s="65" t="s">
        <v>102</v>
      </c>
      <c r="B511" s="65">
        <v>4002</v>
      </c>
      <c r="C511" s="59">
        <v>43699</v>
      </c>
      <c r="D511" s="65">
        <v>1</v>
      </c>
      <c r="E511" s="65" t="s">
        <v>103</v>
      </c>
      <c r="F511" s="65">
        <v>17.940000000000001</v>
      </c>
      <c r="G511" s="65">
        <v>9.51</v>
      </c>
      <c r="H511" s="65">
        <v>0.16</v>
      </c>
      <c r="I511" s="65">
        <v>0.03</v>
      </c>
      <c r="J511" s="65">
        <v>0.04</v>
      </c>
      <c r="K511" s="65">
        <v>0</v>
      </c>
      <c r="L511" s="65">
        <v>0</v>
      </c>
      <c r="M511" s="65">
        <v>-0.03</v>
      </c>
      <c r="N511" s="65">
        <v>-0.1</v>
      </c>
      <c r="O511" s="65">
        <v>-0.08</v>
      </c>
      <c r="P511" s="65">
        <v>0</v>
      </c>
      <c r="R511" s="65">
        <v>0.33</v>
      </c>
      <c r="S511" s="65">
        <v>0.3</v>
      </c>
      <c r="T511" s="65">
        <v>0.23</v>
      </c>
      <c r="U511" s="65">
        <v>28.33</v>
      </c>
      <c r="V511" s="65">
        <v>1198.172</v>
      </c>
      <c r="X511" s="65">
        <f t="shared" si="7"/>
        <v>0.23</v>
      </c>
    </row>
    <row r="512" spans="1:24" x14ac:dyDescent="0.25">
      <c r="A512" s="65" t="s">
        <v>102</v>
      </c>
      <c r="B512" s="65">
        <v>4002</v>
      </c>
      <c r="C512" s="59">
        <v>43699</v>
      </c>
      <c r="D512" s="65">
        <v>2</v>
      </c>
      <c r="E512" s="65" t="s">
        <v>103</v>
      </c>
      <c r="F512" s="65">
        <v>18.649999999999999</v>
      </c>
      <c r="G512" s="65">
        <v>9.51</v>
      </c>
      <c r="H512" s="65">
        <v>0.16</v>
      </c>
      <c r="I512" s="65">
        <v>0.03</v>
      </c>
      <c r="J512" s="65">
        <v>0.02</v>
      </c>
      <c r="K512" s="65">
        <v>0</v>
      </c>
      <c r="L512" s="65">
        <v>0</v>
      </c>
      <c r="M512" s="65">
        <v>0.01</v>
      </c>
      <c r="N512" s="65">
        <v>-0.1</v>
      </c>
      <c r="O512" s="65">
        <v>-0.08</v>
      </c>
      <c r="P512" s="65">
        <v>0</v>
      </c>
      <c r="R512" s="65">
        <v>0.33</v>
      </c>
      <c r="S512" s="65">
        <v>0.3</v>
      </c>
      <c r="T512" s="65">
        <v>0.23</v>
      </c>
      <c r="U512" s="65">
        <v>29.06</v>
      </c>
      <c r="V512" s="65">
        <v>1140.7529999999999</v>
      </c>
      <c r="X512" s="65">
        <f t="shared" si="7"/>
        <v>0.21</v>
      </c>
    </row>
    <row r="513" spans="1:24" x14ac:dyDescent="0.25">
      <c r="A513" s="65" t="s">
        <v>102</v>
      </c>
      <c r="B513" s="65">
        <v>4002</v>
      </c>
      <c r="C513" s="59">
        <v>43699</v>
      </c>
      <c r="D513" s="65">
        <v>3</v>
      </c>
      <c r="E513" s="65" t="s">
        <v>103</v>
      </c>
      <c r="F513" s="65">
        <v>17.850000000000001</v>
      </c>
      <c r="G513" s="65">
        <v>9.51</v>
      </c>
      <c r="H513" s="65">
        <v>0.16</v>
      </c>
      <c r="I513" s="65">
        <v>0.03</v>
      </c>
      <c r="J513" s="65">
        <v>0.03</v>
      </c>
      <c r="K513" s="65">
        <v>0</v>
      </c>
      <c r="L513" s="65">
        <v>0</v>
      </c>
      <c r="M513" s="65">
        <v>0.01</v>
      </c>
      <c r="N513" s="65">
        <v>-0.08</v>
      </c>
      <c r="O513" s="65">
        <v>-0.08</v>
      </c>
      <c r="P513" s="65">
        <v>0</v>
      </c>
      <c r="R513" s="65">
        <v>0.33</v>
      </c>
      <c r="S513" s="65">
        <v>0.3</v>
      </c>
      <c r="T513" s="65">
        <v>0.23</v>
      </c>
      <c r="U513" s="65">
        <v>28.29</v>
      </c>
      <c r="V513" s="65">
        <v>1105.057</v>
      </c>
      <c r="X513" s="65">
        <f t="shared" si="7"/>
        <v>0.22</v>
      </c>
    </row>
    <row r="514" spans="1:24" x14ac:dyDescent="0.25">
      <c r="A514" s="65" t="s">
        <v>102</v>
      </c>
      <c r="B514" s="65">
        <v>4002</v>
      </c>
      <c r="C514" s="59">
        <v>43699</v>
      </c>
      <c r="D514" s="65">
        <v>4</v>
      </c>
      <c r="E514" s="65" t="s">
        <v>103</v>
      </c>
      <c r="F514" s="65">
        <v>18.45</v>
      </c>
      <c r="G514" s="65">
        <v>9.51</v>
      </c>
      <c r="H514" s="65">
        <v>0.16</v>
      </c>
      <c r="I514" s="65">
        <v>0.03</v>
      </c>
      <c r="J514" s="65">
        <v>0.03</v>
      </c>
      <c r="K514" s="65">
        <v>0</v>
      </c>
      <c r="L514" s="65">
        <v>0</v>
      </c>
      <c r="M514" s="65">
        <v>0.01</v>
      </c>
      <c r="N514" s="65">
        <v>-7.0000000000000007E-2</v>
      </c>
      <c r="O514" s="65">
        <v>-0.08</v>
      </c>
      <c r="P514" s="65">
        <v>0</v>
      </c>
      <c r="R514" s="65">
        <v>0.33</v>
      </c>
      <c r="S514" s="65">
        <v>0.3</v>
      </c>
      <c r="T514" s="65">
        <v>0.23</v>
      </c>
      <c r="U514" s="65">
        <v>28.9</v>
      </c>
      <c r="V514" s="65">
        <v>1086.8610000000001</v>
      </c>
      <c r="X514" s="65">
        <f t="shared" si="7"/>
        <v>0.22</v>
      </c>
    </row>
    <row r="515" spans="1:24" x14ac:dyDescent="0.25">
      <c r="A515" s="65" t="s">
        <v>102</v>
      </c>
      <c r="B515" s="65">
        <v>4002</v>
      </c>
      <c r="C515" s="59">
        <v>43699</v>
      </c>
      <c r="D515" s="65">
        <v>5</v>
      </c>
      <c r="E515" s="65" t="s">
        <v>103</v>
      </c>
      <c r="F515" s="65">
        <v>19.91</v>
      </c>
      <c r="G515" s="65">
        <v>9.51</v>
      </c>
      <c r="H515" s="65">
        <v>0.16</v>
      </c>
      <c r="I515" s="65">
        <v>0.03</v>
      </c>
      <c r="J515" s="65">
        <v>0.03</v>
      </c>
      <c r="K515" s="65">
        <v>0</v>
      </c>
      <c r="L515" s="65">
        <v>0</v>
      </c>
      <c r="M515" s="65">
        <v>0.01</v>
      </c>
      <c r="N515" s="65">
        <v>-7.0000000000000007E-2</v>
      </c>
      <c r="O515" s="65">
        <v>-0.08</v>
      </c>
      <c r="P515" s="65">
        <v>0</v>
      </c>
      <c r="R515" s="65">
        <v>0.33</v>
      </c>
      <c r="S515" s="65">
        <v>0.3</v>
      </c>
      <c r="T515" s="65">
        <v>0.23</v>
      </c>
      <c r="U515" s="65">
        <v>30.36</v>
      </c>
      <c r="V515" s="65">
        <v>1108.6110000000001</v>
      </c>
      <c r="X515" s="65">
        <f t="shared" si="7"/>
        <v>0.22</v>
      </c>
    </row>
    <row r="516" spans="1:24" x14ac:dyDescent="0.25">
      <c r="A516" s="65" t="s">
        <v>102</v>
      </c>
      <c r="B516" s="65">
        <v>4002</v>
      </c>
      <c r="C516" s="59">
        <v>43699</v>
      </c>
      <c r="D516" s="65">
        <v>6</v>
      </c>
      <c r="E516" s="65" t="s">
        <v>103</v>
      </c>
      <c r="F516" s="65">
        <v>22.78</v>
      </c>
      <c r="G516" s="65">
        <v>9.51</v>
      </c>
      <c r="H516" s="65">
        <v>0.16</v>
      </c>
      <c r="I516" s="65">
        <v>0.03</v>
      </c>
      <c r="J516" s="65">
        <v>0.11</v>
      </c>
      <c r="K516" s="65">
        <v>0</v>
      </c>
      <c r="L516" s="65">
        <v>0</v>
      </c>
      <c r="M516" s="65">
        <v>0</v>
      </c>
      <c r="N516" s="65">
        <v>-0.03</v>
      </c>
      <c r="O516" s="65">
        <v>-0.08</v>
      </c>
      <c r="P516" s="65">
        <v>0</v>
      </c>
      <c r="R516" s="65">
        <v>0.33</v>
      </c>
      <c r="S516" s="65">
        <v>0.3</v>
      </c>
      <c r="T516" s="65">
        <v>0.23</v>
      </c>
      <c r="U516" s="65">
        <v>33.340000000000003</v>
      </c>
      <c r="V516" s="65">
        <v>1192.924</v>
      </c>
      <c r="X516" s="65">
        <f t="shared" si="7"/>
        <v>0.3</v>
      </c>
    </row>
    <row r="517" spans="1:24" x14ac:dyDescent="0.25">
      <c r="A517" s="65" t="s">
        <v>102</v>
      </c>
      <c r="B517" s="65">
        <v>4002</v>
      </c>
      <c r="C517" s="59">
        <v>43699</v>
      </c>
      <c r="D517" s="65">
        <v>7</v>
      </c>
      <c r="E517" s="65" t="s">
        <v>103</v>
      </c>
      <c r="F517" s="65">
        <v>22.83</v>
      </c>
      <c r="G517" s="65">
        <v>9.51</v>
      </c>
      <c r="H517" s="65">
        <v>0.16</v>
      </c>
      <c r="I517" s="65">
        <v>0.03</v>
      </c>
      <c r="J517" s="65">
        <v>0.18</v>
      </c>
      <c r="K517" s="65">
        <v>0</v>
      </c>
      <c r="L517" s="65">
        <v>0</v>
      </c>
      <c r="M517" s="65">
        <v>0.02</v>
      </c>
      <c r="N517" s="65">
        <v>-0.09</v>
      </c>
      <c r="O517" s="65">
        <v>-0.08</v>
      </c>
      <c r="P517" s="65">
        <v>0</v>
      </c>
      <c r="R517" s="65">
        <v>0.33</v>
      </c>
      <c r="S517" s="65">
        <v>0.3</v>
      </c>
      <c r="T517" s="65">
        <v>0.23</v>
      </c>
      <c r="U517" s="65">
        <v>33.42</v>
      </c>
      <c r="V517" s="65">
        <v>1306.9570000000001</v>
      </c>
      <c r="X517" s="65">
        <f t="shared" si="7"/>
        <v>0.37</v>
      </c>
    </row>
    <row r="518" spans="1:24" x14ac:dyDescent="0.25">
      <c r="A518" s="65" t="s">
        <v>102</v>
      </c>
      <c r="B518" s="65">
        <v>4002</v>
      </c>
      <c r="C518" s="59">
        <v>43699</v>
      </c>
      <c r="D518" s="65">
        <v>8</v>
      </c>
      <c r="E518" s="65" t="s">
        <v>104</v>
      </c>
      <c r="F518" s="65">
        <v>22.52</v>
      </c>
      <c r="G518" s="65">
        <v>9.51</v>
      </c>
      <c r="H518" s="65">
        <v>0.16</v>
      </c>
      <c r="I518" s="65">
        <v>0.03</v>
      </c>
      <c r="J518" s="65">
        <v>0.18</v>
      </c>
      <c r="K518" s="65">
        <v>0.8</v>
      </c>
      <c r="L518" s="65">
        <v>0</v>
      </c>
      <c r="M518" s="65">
        <v>0</v>
      </c>
      <c r="N518" s="65">
        <v>-0.11</v>
      </c>
      <c r="O518" s="65">
        <v>-0.08</v>
      </c>
      <c r="P518" s="65">
        <v>0</v>
      </c>
      <c r="R518" s="65">
        <v>0.33</v>
      </c>
      <c r="S518" s="65">
        <v>0.3</v>
      </c>
      <c r="T518" s="65">
        <v>0.23</v>
      </c>
      <c r="U518" s="65">
        <v>33.869999999999997</v>
      </c>
      <c r="V518" s="65">
        <v>1431.328</v>
      </c>
      <c r="X518" s="65">
        <f t="shared" si="7"/>
        <v>1.17</v>
      </c>
    </row>
    <row r="519" spans="1:24" x14ac:dyDescent="0.25">
      <c r="A519" s="65" t="s">
        <v>102</v>
      </c>
      <c r="B519" s="65">
        <v>4002</v>
      </c>
      <c r="C519" s="59">
        <v>43699</v>
      </c>
      <c r="D519" s="65">
        <v>9</v>
      </c>
      <c r="E519" s="65" t="s">
        <v>104</v>
      </c>
      <c r="F519" s="65">
        <v>24.21</v>
      </c>
      <c r="G519" s="65">
        <v>9.51</v>
      </c>
      <c r="H519" s="65">
        <v>0.16</v>
      </c>
      <c r="I519" s="65">
        <v>0.03</v>
      </c>
      <c r="J519" s="65">
        <v>0.12</v>
      </c>
      <c r="K519" s="65">
        <v>0.76</v>
      </c>
      <c r="L519" s="65">
        <v>0</v>
      </c>
      <c r="M519" s="65">
        <v>0.01</v>
      </c>
      <c r="N519" s="65">
        <v>-0.12</v>
      </c>
      <c r="O519" s="65">
        <v>-0.08</v>
      </c>
      <c r="P519" s="65">
        <v>0</v>
      </c>
      <c r="R519" s="65">
        <v>0.33</v>
      </c>
      <c r="S519" s="65">
        <v>0.3</v>
      </c>
      <c r="T519" s="65">
        <v>0.23</v>
      </c>
      <c r="U519" s="65">
        <v>35.46</v>
      </c>
      <c r="V519" s="65">
        <v>1536.7760000000001</v>
      </c>
      <c r="X519" s="65">
        <f t="shared" si="7"/>
        <v>1.07</v>
      </c>
    </row>
    <row r="520" spans="1:24" x14ac:dyDescent="0.25">
      <c r="A520" s="65" t="s">
        <v>102</v>
      </c>
      <c r="B520" s="65">
        <v>4002</v>
      </c>
      <c r="C520" s="59">
        <v>43699</v>
      </c>
      <c r="D520" s="65">
        <v>10</v>
      </c>
      <c r="E520" s="65" t="s">
        <v>104</v>
      </c>
      <c r="F520" s="65">
        <v>26.24</v>
      </c>
      <c r="G520" s="65">
        <v>9.51</v>
      </c>
      <c r="H520" s="65">
        <v>0.16</v>
      </c>
      <c r="I520" s="65">
        <v>0.03</v>
      </c>
      <c r="J520" s="65">
        <v>0.06</v>
      </c>
      <c r="K520" s="65">
        <v>0.72</v>
      </c>
      <c r="L520" s="65">
        <v>0</v>
      </c>
      <c r="M520" s="65">
        <v>0.01</v>
      </c>
      <c r="N520" s="65">
        <v>-0.12</v>
      </c>
      <c r="O520" s="65">
        <v>-0.08</v>
      </c>
      <c r="P520" s="65">
        <v>0</v>
      </c>
      <c r="R520" s="65">
        <v>0.33</v>
      </c>
      <c r="S520" s="65">
        <v>0.3</v>
      </c>
      <c r="T520" s="65">
        <v>0.23</v>
      </c>
      <c r="U520" s="65">
        <v>37.39</v>
      </c>
      <c r="V520" s="65">
        <v>1632.4549999999999</v>
      </c>
      <c r="X520" s="65">
        <f t="shared" ref="X520:X583" si="8">H520+I520+J520+K520+L520+P520+Q520</f>
        <v>0.97</v>
      </c>
    </row>
    <row r="521" spans="1:24" x14ac:dyDescent="0.25">
      <c r="A521" s="65" t="s">
        <v>102</v>
      </c>
      <c r="B521" s="65">
        <v>4002</v>
      </c>
      <c r="C521" s="59">
        <v>43699</v>
      </c>
      <c r="D521" s="65">
        <v>11</v>
      </c>
      <c r="E521" s="65" t="s">
        <v>104</v>
      </c>
      <c r="F521" s="65">
        <v>28.05</v>
      </c>
      <c r="G521" s="65">
        <v>9.51</v>
      </c>
      <c r="H521" s="65">
        <v>0.16</v>
      </c>
      <c r="I521" s="65">
        <v>0.03</v>
      </c>
      <c r="J521" s="65">
        <v>0.08</v>
      </c>
      <c r="K521" s="65">
        <v>0.68</v>
      </c>
      <c r="L521" s="65">
        <v>0</v>
      </c>
      <c r="M521" s="65">
        <v>0.01</v>
      </c>
      <c r="N521" s="65">
        <v>-0.11</v>
      </c>
      <c r="O521" s="65">
        <v>-0.08</v>
      </c>
      <c r="P521" s="65">
        <v>0</v>
      </c>
      <c r="R521" s="65">
        <v>0.33</v>
      </c>
      <c r="S521" s="65">
        <v>0.3</v>
      </c>
      <c r="T521" s="65">
        <v>0.23</v>
      </c>
      <c r="U521" s="65">
        <v>39.19</v>
      </c>
      <c r="V521" s="65">
        <v>1733.2919999999999</v>
      </c>
      <c r="X521" s="65">
        <f t="shared" si="8"/>
        <v>0.95000000000000007</v>
      </c>
    </row>
    <row r="522" spans="1:24" x14ac:dyDescent="0.25">
      <c r="A522" s="65" t="s">
        <v>102</v>
      </c>
      <c r="B522" s="65">
        <v>4002</v>
      </c>
      <c r="C522" s="59">
        <v>43699</v>
      </c>
      <c r="D522" s="65">
        <v>12</v>
      </c>
      <c r="E522" s="65" t="s">
        <v>104</v>
      </c>
      <c r="F522" s="65">
        <v>29.73</v>
      </c>
      <c r="G522" s="65">
        <v>9.51</v>
      </c>
      <c r="H522" s="65">
        <v>0.16</v>
      </c>
      <c r="I522" s="65">
        <v>0.03</v>
      </c>
      <c r="J522" s="65">
        <v>7.0000000000000007E-2</v>
      </c>
      <c r="K522" s="65">
        <v>0.65</v>
      </c>
      <c r="L522" s="65">
        <v>0</v>
      </c>
      <c r="M522" s="65">
        <v>-0.03</v>
      </c>
      <c r="N522" s="65">
        <v>-0.08</v>
      </c>
      <c r="O522" s="65">
        <v>-0.08</v>
      </c>
      <c r="P522" s="65">
        <v>0</v>
      </c>
      <c r="R522" s="65">
        <v>0.33</v>
      </c>
      <c r="S522" s="65">
        <v>0.3</v>
      </c>
      <c r="T522" s="65">
        <v>0.23</v>
      </c>
      <c r="U522" s="65">
        <v>40.82</v>
      </c>
      <c r="V522" s="65">
        <v>1822.9749999999999</v>
      </c>
      <c r="X522" s="65">
        <f t="shared" si="8"/>
        <v>0.91</v>
      </c>
    </row>
    <row r="523" spans="1:24" x14ac:dyDescent="0.25">
      <c r="A523" s="65" t="s">
        <v>102</v>
      </c>
      <c r="B523" s="65">
        <v>4002</v>
      </c>
      <c r="C523" s="59">
        <v>43699</v>
      </c>
      <c r="D523" s="65">
        <v>13</v>
      </c>
      <c r="E523" s="65" t="s">
        <v>104</v>
      </c>
      <c r="F523" s="65">
        <v>34.74</v>
      </c>
      <c r="G523" s="65">
        <v>9.51</v>
      </c>
      <c r="H523" s="65">
        <v>0.16</v>
      </c>
      <c r="I523" s="65">
        <v>0.03</v>
      </c>
      <c r="J523" s="65">
        <v>0.13</v>
      </c>
      <c r="K523" s="65">
        <v>0.62</v>
      </c>
      <c r="L523" s="65">
        <v>0.08</v>
      </c>
      <c r="M523" s="65">
        <v>0</v>
      </c>
      <c r="N523" s="65">
        <v>-0.09</v>
      </c>
      <c r="O523" s="65">
        <v>-0.08</v>
      </c>
      <c r="P523" s="65">
        <v>0</v>
      </c>
      <c r="R523" s="65">
        <v>0.33</v>
      </c>
      <c r="S523" s="65">
        <v>0.3</v>
      </c>
      <c r="T523" s="65">
        <v>0.23</v>
      </c>
      <c r="U523" s="65">
        <v>45.96</v>
      </c>
      <c r="V523" s="65">
        <v>1898.22</v>
      </c>
      <c r="X523" s="65">
        <f t="shared" si="8"/>
        <v>1.02</v>
      </c>
    </row>
    <row r="524" spans="1:24" x14ac:dyDescent="0.25">
      <c r="A524" s="65" t="s">
        <v>102</v>
      </c>
      <c r="B524" s="65">
        <v>4002</v>
      </c>
      <c r="C524" s="59">
        <v>43699</v>
      </c>
      <c r="D524" s="65">
        <v>14</v>
      </c>
      <c r="E524" s="65" t="s">
        <v>104</v>
      </c>
      <c r="F524" s="65">
        <v>35.340000000000003</v>
      </c>
      <c r="G524" s="65">
        <v>9.51</v>
      </c>
      <c r="H524" s="65">
        <v>0.16</v>
      </c>
      <c r="I524" s="65">
        <v>0.03</v>
      </c>
      <c r="J524" s="65">
        <v>0.13</v>
      </c>
      <c r="K524" s="65">
        <v>0.6</v>
      </c>
      <c r="L524" s="65">
        <v>0.04</v>
      </c>
      <c r="M524" s="65">
        <v>0</v>
      </c>
      <c r="N524" s="65">
        <v>-0.1</v>
      </c>
      <c r="O524" s="65">
        <v>-0.08</v>
      </c>
      <c r="P524" s="65">
        <v>0</v>
      </c>
      <c r="R524" s="65">
        <v>0.33</v>
      </c>
      <c r="S524" s="65">
        <v>0.3</v>
      </c>
      <c r="T524" s="65">
        <v>0.23</v>
      </c>
      <c r="U524" s="65">
        <v>46.49</v>
      </c>
      <c r="V524" s="65">
        <v>1946.2059999999999</v>
      </c>
      <c r="X524" s="65">
        <f t="shared" si="8"/>
        <v>0.96</v>
      </c>
    </row>
    <row r="525" spans="1:24" x14ac:dyDescent="0.25">
      <c r="A525" s="65" t="s">
        <v>102</v>
      </c>
      <c r="B525" s="65">
        <v>4002</v>
      </c>
      <c r="C525" s="59">
        <v>43699</v>
      </c>
      <c r="D525" s="65">
        <v>15</v>
      </c>
      <c r="E525" s="65" t="s">
        <v>104</v>
      </c>
      <c r="F525" s="65">
        <v>49.28</v>
      </c>
      <c r="G525" s="65">
        <v>9.51</v>
      </c>
      <c r="H525" s="65">
        <v>0.16</v>
      </c>
      <c r="I525" s="65">
        <v>0.03</v>
      </c>
      <c r="J525" s="65">
        <v>0.22</v>
      </c>
      <c r="K525" s="65">
        <v>0.59</v>
      </c>
      <c r="L525" s="65">
        <v>0.41</v>
      </c>
      <c r="M525" s="65">
        <v>0.03</v>
      </c>
      <c r="N525" s="65">
        <v>-0.14000000000000001</v>
      </c>
      <c r="O525" s="65">
        <v>-0.08</v>
      </c>
      <c r="P525" s="65">
        <v>0</v>
      </c>
      <c r="R525" s="65">
        <v>0.33</v>
      </c>
      <c r="S525" s="65">
        <v>0.3</v>
      </c>
      <c r="T525" s="65">
        <v>0.23</v>
      </c>
      <c r="U525" s="65">
        <v>60.87</v>
      </c>
      <c r="V525" s="65">
        <v>1965.4559999999999</v>
      </c>
      <c r="X525" s="65">
        <f t="shared" si="8"/>
        <v>1.41</v>
      </c>
    </row>
    <row r="526" spans="1:24" x14ac:dyDescent="0.25">
      <c r="A526" s="65" t="s">
        <v>102</v>
      </c>
      <c r="B526" s="65">
        <v>4002</v>
      </c>
      <c r="C526" s="59">
        <v>43699</v>
      </c>
      <c r="D526" s="65">
        <v>16</v>
      </c>
      <c r="E526" s="65" t="s">
        <v>104</v>
      </c>
      <c r="F526" s="65">
        <v>32.15</v>
      </c>
      <c r="G526" s="65">
        <v>9.51</v>
      </c>
      <c r="H526" s="65">
        <v>0.16</v>
      </c>
      <c r="I526" s="65">
        <v>0.03</v>
      </c>
      <c r="J526" s="65">
        <v>0.19</v>
      </c>
      <c r="K526" s="65">
        <v>0.59</v>
      </c>
      <c r="L526" s="65">
        <v>0.01</v>
      </c>
      <c r="M526" s="65">
        <v>0.05</v>
      </c>
      <c r="N526" s="65">
        <v>-0.17</v>
      </c>
      <c r="O526" s="65">
        <v>-0.08</v>
      </c>
      <c r="P526" s="65">
        <v>0</v>
      </c>
      <c r="R526" s="65">
        <v>0.33</v>
      </c>
      <c r="S526" s="65">
        <v>0.3</v>
      </c>
      <c r="T526" s="65">
        <v>0.23</v>
      </c>
      <c r="U526" s="65">
        <v>43.3</v>
      </c>
      <c r="V526" s="65">
        <v>1983.529</v>
      </c>
      <c r="X526" s="65">
        <f t="shared" si="8"/>
        <v>0.98</v>
      </c>
    </row>
    <row r="527" spans="1:24" x14ac:dyDescent="0.25">
      <c r="A527" s="65" t="s">
        <v>102</v>
      </c>
      <c r="B527" s="65">
        <v>4002</v>
      </c>
      <c r="C527" s="59">
        <v>43699</v>
      </c>
      <c r="D527" s="65">
        <v>17</v>
      </c>
      <c r="E527" s="65" t="s">
        <v>104</v>
      </c>
      <c r="F527" s="65">
        <v>31.54</v>
      </c>
      <c r="G527" s="65">
        <v>9.51</v>
      </c>
      <c r="H527" s="65">
        <v>0.16</v>
      </c>
      <c r="I527" s="65">
        <v>0.03</v>
      </c>
      <c r="J527" s="65">
        <v>0.25</v>
      </c>
      <c r="K527" s="65">
        <v>0.53</v>
      </c>
      <c r="L527" s="65">
        <v>0</v>
      </c>
      <c r="M527" s="65">
        <v>0</v>
      </c>
      <c r="N527" s="65">
        <v>-0.19</v>
      </c>
      <c r="O527" s="65">
        <v>-0.08</v>
      </c>
      <c r="P527" s="65">
        <v>0</v>
      </c>
      <c r="R527" s="65">
        <v>0.33</v>
      </c>
      <c r="S527" s="65">
        <v>0.3</v>
      </c>
      <c r="T527" s="65">
        <v>0.23</v>
      </c>
      <c r="U527" s="65">
        <v>42.61</v>
      </c>
      <c r="V527" s="65">
        <v>1988.402</v>
      </c>
      <c r="X527" s="65">
        <f t="shared" si="8"/>
        <v>0.97</v>
      </c>
    </row>
    <row r="528" spans="1:24" x14ac:dyDescent="0.25">
      <c r="A528" s="65" t="s">
        <v>102</v>
      </c>
      <c r="B528" s="65">
        <v>4002</v>
      </c>
      <c r="C528" s="59">
        <v>43699</v>
      </c>
      <c r="D528" s="65">
        <v>18</v>
      </c>
      <c r="E528" s="65" t="s">
        <v>104</v>
      </c>
      <c r="F528" s="65">
        <v>34.549999999999997</v>
      </c>
      <c r="G528" s="65">
        <v>9.51</v>
      </c>
      <c r="H528" s="65">
        <v>0.16</v>
      </c>
      <c r="I528" s="65">
        <v>0.03</v>
      </c>
      <c r="J528" s="65">
        <v>0.13</v>
      </c>
      <c r="K528" s="65">
        <v>0.53</v>
      </c>
      <c r="L528" s="65">
        <v>0.01</v>
      </c>
      <c r="M528" s="65">
        <v>-0.01</v>
      </c>
      <c r="N528" s="65">
        <v>-0.16</v>
      </c>
      <c r="O528" s="65">
        <v>-0.08</v>
      </c>
      <c r="P528" s="65">
        <v>0</v>
      </c>
      <c r="R528" s="65">
        <v>0.33</v>
      </c>
      <c r="S528" s="65">
        <v>0.3</v>
      </c>
      <c r="T528" s="65">
        <v>0.23</v>
      </c>
      <c r="U528" s="65">
        <v>45.53</v>
      </c>
      <c r="V528" s="65">
        <v>1966.181</v>
      </c>
      <c r="X528" s="65">
        <f t="shared" si="8"/>
        <v>0.8600000000000001</v>
      </c>
    </row>
    <row r="529" spans="1:24" x14ac:dyDescent="0.25">
      <c r="A529" s="65" t="s">
        <v>102</v>
      </c>
      <c r="B529" s="65">
        <v>4002</v>
      </c>
      <c r="C529" s="59">
        <v>43699</v>
      </c>
      <c r="D529" s="65">
        <v>19</v>
      </c>
      <c r="E529" s="65" t="s">
        <v>104</v>
      </c>
      <c r="F529" s="65">
        <v>34.01</v>
      </c>
      <c r="G529" s="65">
        <v>9.51</v>
      </c>
      <c r="H529" s="65">
        <v>0.16</v>
      </c>
      <c r="I529" s="65">
        <v>0.03</v>
      </c>
      <c r="J529" s="65">
        <v>0.25</v>
      </c>
      <c r="K529" s="65">
        <v>0.61</v>
      </c>
      <c r="L529" s="65">
        <v>0</v>
      </c>
      <c r="M529" s="65">
        <v>0.01</v>
      </c>
      <c r="N529" s="65">
        <v>-0.17</v>
      </c>
      <c r="O529" s="65">
        <v>-0.08</v>
      </c>
      <c r="P529" s="65">
        <v>0</v>
      </c>
      <c r="R529" s="65">
        <v>0.33</v>
      </c>
      <c r="S529" s="65">
        <v>0.3</v>
      </c>
      <c r="T529" s="65">
        <v>0.23</v>
      </c>
      <c r="U529" s="65">
        <v>45.19</v>
      </c>
      <c r="V529" s="65">
        <v>1899.2190000000001</v>
      </c>
      <c r="X529" s="65">
        <f t="shared" si="8"/>
        <v>1.05</v>
      </c>
    </row>
    <row r="530" spans="1:24" x14ac:dyDescent="0.25">
      <c r="A530" s="65" t="s">
        <v>102</v>
      </c>
      <c r="B530" s="65">
        <v>4002</v>
      </c>
      <c r="C530" s="59">
        <v>43699</v>
      </c>
      <c r="D530" s="65">
        <v>20</v>
      </c>
      <c r="E530" s="65" t="s">
        <v>104</v>
      </c>
      <c r="F530" s="65">
        <v>35.49</v>
      </c>
      <c r="G530" s="65">
        <v>9.51</v>
      </c>
      <c r="H530" s="65">
        <v>0.16</v>
      </c>
      <c r="I530" s="65">
        <v>0.03</v>
      </c>
      <c r="J530" s="65">
        <v>0.11</v>
      </c>
      <c r="K530" s="65">
        <v>0.63</v>
      </c>
      <c r="L530" s="65">
        <v>0.03</v>
      </c>
      <c r="M530" s="65">
        <v>0.01</v>
      </c>
      <c r="N530" s="65">
        <v>-0.14000000000000001</v>
      </c>
      <c r="O530" s="65">
        <v>-0.08</v>
      </c>
      <c r="P530" s="65">
        <v>0</v>
      </c>
      <c r="R530" s="65">
        <v>0.33</v>
      </c>
      <c r="S530" s="65">
        <v>0.3</v>
      </c>
      <c r="T530" s="65">
        <v>0.23</v>
      </c>
      <c r="U530" s="65">
        <v>46.61</v>
      </c>
      <c r="V530" s="65">
        <v>1837.2619999999999</v>
      </c>
      <c r="X530" s="65">
        <f t="shared" si="8"/>
        <v>0.96</v>
      </c>
    </row>
    <row r="531" spans="1:24" x14ac:dyDescent="0.25">
      <c r="A531" s="65" t="s">
        <v>102</v>
      </c>
      <c r="B531" s="65">
        <v>4002</v>
      </c>
      <c r="C531" s="59">
        <v>43699</v>
      </c>
      <c r="D531" s="65">
        <v>21</v>
      </c>
      <c r="E531" s="65" t="s">
        <v>104</v>
      </c>
      <c r="F531" s="65">
        <v>35</v>
      </c>
      <c r="G531" s="65">
        <v>9.51</v>
      </c>
      <c r="H531" s="65">
        <v>0.16</v>
      </c>
      <c r="I531" s="65">
        <v>0.03</v>
      </c>
      <c r="J531" s="65">
        <v>0.08</v>
      </c>
      <c r="K531" s="65">
        <v>0.64</v>
      </c>
      <c r="L531" s="65">
        <v>0.01</v>
      </c>
      <c r="M531" s="65">
        <v>0.04</v>
      </c>
      <c r="N531" s="65">
        <v>-0.12</v>
      </c>
      <c r="O531" s="65">
        <v>-0.08</v>
      </c>
      <c r="P531" s="65">
        <v>0</v>
      </c>
      <c r="R531" s="65">
        <v>0.33</v>
      </c>
      <c r="S531" s="65">
        <v>0.3</v>
      </c>
      <c r="T531" s="65">
        <v>0.23</v>
      </c>
      <c r="U531" s="65">
        <v>46.13</v>
      </c>
      <c r="V531" s="65">
        <v>1781.171</v>
      </c>
      <c r="X531" s="65">
        <f t="shared" si="8"/>
        <v>0.92</v>
      </c>
    </row>
    <row r="532" spans="1:24" x14ac:dyDescent="0.25">
      <c r="A532" s="65" t="s">
        <v>102</v>
      </c>
      <c r="B532" s="65">
        <v>4002</v>
      </c>
      <c r="C532" s="59">
        <v>43699</v>
      </c>
      <c r="D532" s="65">
        <v>22</v>
      </c>
      <c r="E532" s="65" t="s">
        <v>104</v>
      </c>
      <c r="F532" s="65">
        <v>38.92</v>
      </c>
      <c r="G532" s="65">
        <v>9.51</v>
      </c>
      <c r="H532" s="65">
        <v>0.16</v>
      </c>
      <c r="I532" s="65">
        <v>0.03</v>
      </c>
      <c r="J532" s="65">
        <v>0.1</v>
      </c>
      <c r="K532" s="65">
        <v>0.69</v>
      </c>
      <c r="L532" s="65">
        <v>0.19</v>
      </c>
      <c r="M532" s="65">
        <v>0.02</v>
      </c>
      <c r="N532" s="65">
        <v>-0.18</v>
      </c>
      <c r="O532" s="65">
        <v>-0.08</v>
      </c>
      <c r="P532" s="65">
        <v>0</v>
      </c>
      <c r="R532" s="65">
        <v>0.33</v>
      </c>
      <c r="S532" s="65">
        <v>0.3</v>
      </c>
      <c r="T532" s="65">
        <v>0.23</v>
      </c>
      <c r="U532" s="65">
        <v>50.22</v>
      </c>
      <c r="V532" s="65">
        <v>1638.2429999999999</v>
      </c>
      <c r="X532" s="65">
        <f t="shared" si="8"/>
        <v>1.17</v>
      </c>
    </row>
    <row r="533" spans="1:24" x14ac:dyDescent="0.25">
      <c r="A533" s="65" t="s">
        <v>102</v>
      </c>
      <c r="B533" s="65">
        <v>4002</v>
      </c>
      <c r="C533" s="59">
        <v>43699</v>
      </c>
      <c r="D533" s="65">
        <v>23</v>
      </c>
      <c r="E533" s="65" t="s">
        <v>104</v>
      </c>
      <c r="F533" s="65">
        <v>37.29</v>
      </c>
      <c r="G533" s="65">
        <v>9.51</v>
      </c>
      <c r="H533" s="65">
        <v>0.16</v>
      </c>
      <c r="I533" s="65">
        <v>0.03</v>
      </c>
      <c r="J533" s="65">
        <v>0.19</v>
      </c>
      <c r="K533" s="65">
        <v>0.74</v>
      </c>
      <c r="L533" s="65">
        <v>0</v>
      </c>
      <c r="M533" s="65">
        <v>0</v>
      </c>
      <c r="N533" s="65">
        <v>-0.08</v>
      </c>
      <c r="O533" s="65">
        <v>-0.08</v>
      </c>
      <c r="P533" s="65">
        <v>0</v>
      </c>
      <c r="R533" s="65">
        <v>0.33</v>
      </c>
      <c r="S533" s="65">
        <v>0.3</v>
      </c>
      <c r="T533" s="65">
        <v>0.23</v>
      </c>
      <c r="U533" s="65">
        <v>48.62</v>
      </c>
      <c r="V533" s="65">
        <v>1464.1410000000001</v>
      </c>
      <c r="X533" s="65">
        <f t="shared" si="8"/>
        <v>1.1200000000000001</v>
      </c>
    </row>
    <row r="534" spans="1:24" x14ac:dyDescent="0.25">
      <c r="A534" s="65" t="s">
        <v>102</v>
      </c>
      <c r="B534" s="65">
        <v>4002</v>
      </c>
      <c r="C534" s="59">
        <v>43699</v>
      </c>
      <c r="D534" s="65">
        <v>24</v>
      </c>
      <c r="E534" s="65" t="s">
        <v>103</v>
      </c>
      <c r="F534" s="65">
        <v>33.450000000000003</v>
      </c>
      <c r="G534" s="65">
        <v>9.51</v>
      </c>
      <c r="H534" s="65">
        <v>0.16</v>
      </c>
      <c r="I534" s="65">
        <v>0.03</v>
      </c>
      <c r="J534" s="65">
        <v>0.26</v>
      </c>
      <c r="K534" s="65">
        <v>0</v>
      </c>
      <c r="L534" s="65">
        <v>0.01</v>
      </c>
      <c r="M534" s="65">
        <v>-0.02</v>
      </c>
      <c r="N534" s="65">
        <v>-0.12</v>
      </c>
      <c r="O534" s="65">
        <v>-0.08</v>
      </c>
      <c r="P534" s="65">
        <v>0</v>
      </c>
      <c r="R534" s="65">
        <v>0.33</v>
      </c>
      <c r="S534" s="65">
        <v>0.3</v>
      </c>
      <c r="T534" s="65">
        <v>0.23</v>
      </c>
      <c r="U534" s="65">
        <v>44.06</v>
      </c>
      <c r="V534" s="65">
        <v>1327.9570000000001</v>
      </c>
      <c r="X534" s="65">
        <f t="shared" si="8"/>
        <v>0.46</v>
      </c>
    </row>
    <row r="535" spans="1:24" x14ac:dyDescent="0.25">
      <c r="A535" s="65" t="s">
        <v>102</v>
      </c>
      <c r="B535" s="65">
        <v>4002</v>
      </c>
      <c r="C535" s="59">
        <v>43700</v>
      </c>
      <c r="D535" s="65">
        <v>1</v>
      </c>
      <c r="E535" s="65" t="s">
        <v>103</v>
      </c>
      <c r="F535" s="65">
        <v>21.86</v>
      </c>
      <c r="G535" s="65">
        <v>9.51</v>
      </c>
      <c r="H535" s="65">
        <v>0.46</v>
      </c>
      <c r="I535" s="65">
        <v>0.03</v>
      </c>
      <c r="J535" s="65">
        <v>0.09</v>
      </c>
      <c r="K535" s="65">
        <v>0</v>
      </c>
      <c r="L535" s="65">
        <v>0</v>
      </c>
      <c r="M535" s="65">
        <v>0.02</v>
      </c>
      <c r="N535" s="65">
        <v>-0.08</v>
      </c>
      <c r="O535" s="65">
        <v>-0.08</v>
      </c>
      <c r="P535" s="65">
        <v>0</v>
      </c>
      <c r="R535" s="65">
        <v>0.33</v>
      </c>
      <c r="S535" s="65">
        <v>0.3</v>
      </c>
      <c r="T535" s="65">
        <v>0.23</v>
      </c>
      <c r="U535" s="65">
        <v>32.67</v>
      </c>
      <c r="V535" s="65">
        <v>1228.345</v>
      </c>
      <c r="X535" s="65">
        <f t="shared" si="8"/>
        <v>0.57999999999999996</v>
      </c>
    </row>
    <row r="536" spans="1:24" x14ac:dyDescent="0.25">
      <c r="A536" s="65" t="s">
        <v>102</v>
      </c>
      <c r="B536" s="65">
        <v>4002</v>
      </c>
      <c r="C536" s="59">
        <v>43700</v>
      </c>
      <c r="D536" s="65">
        <v>2</v>
      </c>
      <c r="E536" s="65" t="s">
        <v>103</v>
      </c>
      <c r="F536" s="65">
        <v>21.95</v>
      </c>
      <c r="G536" s="65">
        <v>9.51</v>
      </c>
      <c r="H536" s="65">
        <v>0.46</v>
      </c>
      <c r="I536" s="65">
        <v>0.03</v>
      </c>
      <c r="J536" s="65">
        <v>0.09</v>
      </c>
      <c r="K536" s="65">
        <v>0</v>
      </c>
      <c r="L536" s="65">
        <v>0</v>
      </c>
      <c r="M536" s="65">
        <v>0.01</v>
      </c>
      <c r="N536" s="65">
        <v>-0.06</v>
      </c>
      <c r="O536" s="65">
        <v>-0.08</v>
      </c>
      <c r="P536" s="65">
        <v>0</v>
      </c>
      <c r="R536" s="65">
        <v>0.33</v>
      </c>
      <c r="S536" s="65">
        <v>0.3</v>
      </c>
      <c r="T536" s="65">
        <v>0.23</v>
      </c>
      <c r="U536" s="65">
        <v>32.770000000000003</v>
      </c>
      <c r="V536" s="65">
        <v>1162.693</v>
      </c>
      <c r="X536" s="65">
        <f t="shared" si="8"/>
        <v>0.57999999999999996</v>
      </c>
    </row>
    <row r="537" spans="1:24" x14ac:dyDescent="0.25">
      <c r="A537" s="65" t="s">
        <v>102</v>
      </c>
      <c r="B537" s="65">
        <v>4002</v>
      </c>
      <c r="C537" s="59">
        <v>43700</v>
      </c>
      <c r="D537" s="65">
        <v>3</v>
      </c>
      <c r="E537" s="65" t="s">
        <v>103</v>
      </c>
      <c r="F537" s="65">
        <v>26.01</v>
      </c>
      <c r="G537" s="65">
        <v>9.51</v>
      </c>
      <c r="H537" s="65">
        <v>0.46</v>
      </c>
      <c r="I537" s="65">
        <v>0.03</v>
      </c>
      <c r="J537" s="65">
        <v>0.11</v>
      </c>
      <c r="K537" s="65">
        <v>0</v>
      </c>
      <c r="L537" s="65">
        <v>0</v>
      </c>
      <c r="M537" s="65">
        <v>0.02</v>
      </c>
      <c r="N537" s="65">
        <v>-0.06</v>
      </c>
      <c r="O537" s="65">
        <v>-0.08</v>
      </c>
      <c r="P537" s="65">
        <v>0</v>
      </c>
      <c r="R537" s="65">
        <v>0.33</v>
      </c>
      <c r="S537" s="65">
        <v>0.3</v>
      </c>
      <c r="T537" s="65">
        <v>0.23</v>
      </c>
      <c r="U537" s="65">
        <v>36.86</v>
      </c>
      <c r="V537" s="65">
        <v>1119.2429999999999</v>
      </c>
      <c r="X537" s="65">
        <f t="shared" si="8"/>
        <v>0.6</v>
      </c>
    </row>
    <row r="538" spans="1:24" x14ac:dyDescent="0.25">
      <c r="A538" s="65" t="s">
        <v>102</v>
      </c>
      <c r="B538" s="65">
        <v>4002</v>
      </c>
      <c r="C538" s="59">
        <v>43700</v>
      </c>
      <c r="D538" s="65">
        <v>4</v>
      </c>
      <c r="E538" s="65" t="s">
        <v>103</v>
      </c>
      <c r="F538" s="65">
        <v>20.59</v>
      </c>
      <c r="G538" s="65">
        <v>9.51</v>
      </c>
      <c r="H538" s="65">
        <v>0.46</v>
      </c>
      <c r="I538" s="65">
        <v>0.03</v>
      </c>
      <c r="J538" s="65">
        <v>0.06</v>
      </c>
      <c r="K538" s="65">
        <v>0</v>
      </c>
      <c r="L538" s="65">
        <v>0</v>
      </c>
      <c r="M538" s="65">
        <v>0.01</v>
      </c>
      <c r="N538" s="65">
        <v>-0.06</v>
      </c>
      <c r="O538" s="65">
        <v>-0.08</v>
      </c>
      <c r="P538" s="65">
        <v>0</v>
      </c>
      <c r="R538" s="65">
        <v>0.33</v>
      </c>
      <c r="S538" s="65">
        <v>0.3</v>
      </c>
      <c r="T538" s="65">
        <v>0.23</v>
      </c>
      <c r="U538" s="65">
        <v>31.38</v>
      </c>
      <c r="V538" s="65">
        <v>1095.2650000000001</v>
      </c>
      <c r="X538" s="65">
        <f t="shared" si="8"/>
        <v>0.55000000000000004</v>
      </c>
    </row>
    <row r="539" spans="1:24" x14ac:dyDescent="0.25">
      <c r="A539" s="65" t="s">
        <v>102</v>
      </c>
      <c r="B539" s="65">
        <v>4002</v>
      </c>
      <c r="C539" s="59">
        <v>43700</v>
      </c>
      <c r="D539" s="65">
        <v>5</v>
      </c>
      <c r="E539" s="65" t="s">
        <v>103</v>
      </c>
      <c r="F539" s="65">
        <v>19.489999999999998</v>
      </c>
      <c r="G539" s="65">
        <v>9.51</v>
      </c>
      <c r="H539" s="65">
        <v>0.46</v>
      </c>
      <c r="I539" s="65">
        <v>0.03</v>
      </c>
      <c r="J539" s="65">
        <v>0.06</v>
      </c>
      <c r="K539" s="65">
        <v>0</v>
      </c>
      <c r="L539" s="65">
        <v>0</v>
      </c>
      <c r="M539" s="65">
        <v>0</v>
      </c>
      <c r="N539" s="65">
        <v>-7.0000000000000007E-2</v>
      </c>
      <c r="O539" s="65">
        <v>-0.08</v>
      </c>
      <c r="P539" s="65">
        <v>0</v>
      </c>
      <c r="R539" s="65">
        <v>0.33</v>
      </c>
      <c r="S539" s="65">
        <v>0.3</v>
      </c>
      <c r="T539" s="65">
        <v>0.23</v>
      </c>
      <c r="U539" s="65">
        <v>30.26</v>
      </c>
      <c r="V539" s="65">
        <v>1108.068</v>
      </c>
      <c r="X539" s="65">
        <f t="shared" si="8"/>
        <v>0.55000000000000004</v>
      </c>
    </row>
    <row r="540" spans="1:24" x14ac:dyDescent="0.25">
      <c r="A540" s="65" t="s">
        <v>102</v>
      </c>
      <c r="B540" s="65">
        <v>4002</v>
      </c>
      <c r="C540" s="59">
        <v>43700</v>
      </c>
      <c r="D540" s="65">
        <v>6</v>
      </c>
      <c r="E540" s="65" t="s">
        <v>103</v>
      </c>
      <c r="F540" s="65">
        <v>20.02</v>
      </c>
      <c r="G540" s="65">
        <v>9.51</v>
      </c>
      <c r="H540" s="65">
        <v>0.46</v>
      </c>
      <c r="I540" s="65">
        <v>0.03</v>
      </c>
      <c r="J540" s="65">
        <v>0.11</v>
      </c>
      <c r="K540" s="65">
        <v>0</v>
      </c>
      <c r="L540" s="65">
        <v>0</v>
      </c>
      <c r="M540" s="65">
        <v>0</v>
      </c>
      <c r="N540" s="65">
        <v>-0.08</v>
      </c>
      <c r="O540" s="65">
        <v>-0.08</v>
      </c>
      <c r="P540" s="65">
        <v>0</v>
      </c>
      <c r="R540" s="65">
        <v>0.33</v>
      </c>
      <c r="S540" s="65">
        <v>0.3</v>
      </c>
      <c r="T540" s="65">
        <v>0.23</v>
      </c>
      <c r="U540" s="65">
        <v>30.83</v>
      </c>
      <c r="V540" s="65">
        <v>1173.684</v>
      </c>
      <c r="X540" s="65">
        <f t="shared" si="8"/>
        <v>0.6</v>
      </c>
    </row>
    <row r="541" spans="1:24" x14ac:dyDescent="0.25">
      <c r="A541" s="65" t="s">
        <v>102</v>
      </c>
      <c r="B541" s="65">
        <v>4002</v>
      </c>
      <c r="C541" s="59">
        <v>43700</v>
      </c>
      <c r="D541" s="65">
        <v>7</v>
      </c>
      <c r="E541" s="65" t="s">
        <v>103</v>
      </c>
      <c r="F541" s="65">
        <v>26.45</v>
      </c>
      <c r="G541" s="65">
        <v>9.51</v>
      </c>
      <c r="H541" s="65">
        <v>0.46</v>
      </c>
      <c r="I541" s="65">
        <v>0.03</v>
      </c>
      <c r="J541" s="65">
        <v>0.33</v>
      </c>
      <c r="K541" s="65">
        <v>0</v>
      </c>
      <c r="L541" s="65">
        <v>0.26</v>
      </c>
      <c r="M541" s="65">
        <v>0.06</v>
      </c>
      <c r="N541" s="65">
        <v>0.02</v>
      </c>
      <c r="O541" s="65">
        <v>-0.08</v>
      </c>
      <c r="P541" s="65">
        <v>0</v>
      </c>
      <c r="R541" s="65">
        <v>0.33</v>
      </c>
      <c r="S541" s="65">
        <v>0.3</v>
      </c>
      <c r="T541" s="65">
        <v>0.23</v>
      </c>
      <c r="U541" s="65">
        <v>37.9</v>
      </c>
      <c r="V541" s="65">
        <v>1279.4739999999999</v>
      </c>
      <c r="X541" s="65">
        <f t="shared" si="8"/>
        <v>1.08</v>
      </c>
    </row>
    <row r="542" spans="1:24" x14ac:dyDescent="0.25">
      <c r="A542" s="65" t="s">
        <v>102</v>
      </c>
      <c r="B542" s="65">
        <v>4002</v>
      </c>
      <c r="C542" s="59">
        <v>43700</v>
      </c>
      <c r="D542" s="65">
        <v>8</v>
      </c>
      <c r="E542" s="65" t="s">
        <v>104</v>
      </c>
      <c r="F542" s="65">
        <v>24.07</v>
      </c>
      <c r="G542" s="65">
        <v>9.51</v>
      </c>
      <c r="H542" s="65">
        <v>0.46</v>
      </c>
      <c r="I542" s="65">
        <v>0.03</v>
      </c>
      <c r="J542" s="65">
        <v>0.27</v>
      </c>
      <c r="K542" s="65">
        <v>0.87</v>
      </c>
      <c r="L542" s="65">
        <v>0</v>
      </c>
      <c r="M542" s="65">
        <v>-0.01</v>
      </c>
      <c r="N542" s="65">
        <v>-0.09</v>
      </c>
      <c r="O542" s="65">
        <v>-0.08</v>
      </c>
      <c r="P542" s="65">
        <v>0</v>
      </c>
      <c r="R542" s="65">
        <v>0.33</v>
      </c>
      <c r="S542" s="65">
        <v>0.3</v>
      </c>
      <c r="T542" s="65">
        <v>0.23</v>
      </c>
      <c r="U542" s="65">
        <v>35.89</v>
      </c>
      <c r="V542" s="65">
        <v>1369.7190000000001</v>
      </c>
      <c r="X542" s="65">
        <f t="shared" si="8"/>
        <v>1.63</v>
      </c>
    </row>
    <row r="543" spans="1:24" x14ac:dyDescent="0.25">
      <c r="A543" s="65" t="s">
        <v>102</v>
      </c>
      <c r="B543" s="65">
        <v>4002</v>
      </c>
      <c r="C543" s="59">
        <v>43700</v>
      </c>
      <c r="D543" s="65">
        <v>9</v>
      </c>
      <c r="E543" s="65" t="s">
        <v>104</v>
      </c>
      <c r="F543" s="65">
        <v>25.31</v>
      </c>
      <c r="G543" s="65">
        <v>9.51</v>
      </c>
      <c r="H543" s="65">
        <v>0.46</v>
      </c>
      <c r="I543" s="65">
        <v>0.03</v>
      </c>
      <c r="J543" s="65">
        <v>0.17</v>
      </c>
      <c r="K543" s="65">
        <v>0.84</v>
      </c>
      <c r="L543" s="65">
        <v>0</v>
      </c>
      <c r="M543" s="65">
        <v>-0.01</v>
      </c>
      <c r="N543" s="65">
        <v>-0.13</v>
      </c>
      <c r="O543" s="65">
        <v>-0.08</v>
      </c>
      <c r="P543" s="65">
        <v>0</v>
      </c>
      <c r="R543" s="65">
        <v>0.33</v>
      </c>
      <c r="S543" s="65">
        <v>0.3</v>
      </c>
      <c r="T543" s="65">
        <v>0.23</v>
      </c>
      <c r="U543" s="65">
        <v>36.96</v>
      </c>
      <c r="V543" s="65">
        <v>1437.277</v>
      </c>
      <c r="X543" s="65">
        <f t="shared" si="8"/>
        <v>1.5</v>
      </c>
    </row>
    <row r="544" spans="1:24" x14ac:dyDescent="0.25">
      <c r="A544" s="65" t="s">
        <v>102</v>
      </c>
      <c r="B544" s="65">
        <v>4002</v>
      </c>
      <c r="C544" s="59">
        <v>43700</v>
      </c>
      <c r="D544" s="65">
        <v>10</v>
      </c>
      <c r="E544" s="65" t="s">
        <v>104</v>
      </c>
      <c r="F544" s="65">
        <v>20.65</v>
      </c>
      <c r="G544" s="65">
        <v>9.51</v>
      </c>
      <c r="H544" s="65">
        <v>0.46</v>
      </c>
      <c r="I544" s="65">
        <v>0.03</v>
      </c>
      <c r="J544" s="65">
        <v>0.08</v>
      </c>
      <c r="K544" s="65">
        <v>0.82</v>
      </c>
      <c r="L544" s="65">
        <v>0</v>
      </c>
      <c r="M544" s="65">
        <v>0.03</v>
      </c>
      <c r="N544" s="65">
        <v>-0.16</v>
      </c>
      <c r="O544" s="65">
        <v>-0.08</v>
      </c>
      <c r="P544" s="65">
        <v>0</v>
      </c>
      <c r="R544" s="65">
        <v>0.33</v>
      </c>
      <c r="S544" s="65">
        <v>0.3</v>
      </c>
      <c r="T544" s="65">
        <v>0.23</v>
      </c>
      <c r="U544" s="65">
        <v>32.200000000000003</v>
      </c>
      <c r="V544" s="65">
        <v>1497.423</v>
      </c>
      <c r="X544" s="65">
        <f t="shared" si="8"/>
        <v>1.39</v>
      </c>
    </row>
    <row r="545" spans="1:24" x14ac:dyDescent="0.25">
      <c r="A545" s="65" t="s">
        <v>102</v>
      </c>
      <c r="B545" s="65">
        <v>4002</v>
      </c>
      <c r="C545" s="59">
        <v>43700</v>
      </c>
      <c r="D545" s="65">
        <v>11</v>
      </c>
      <c r="E545" s="65" t="s">
        <v>104</v>
      </c>
      <c r="F545" s="65">
        <v>19.52</v>
      </c>
      <c r="G545" s="65">
        <v>9.51</v>
      </c>
      <c r="H545" s="65">
        <v>0.46</v>
      </c>
      <c r="I545" s="65">
        <v>0.03</v>
      </c>
      <c r="J545" s="65">
        <v>0.1</v>
      </c>
      <c r="K545" s="65">
        <v>0.81</v>
      </c>
      <c r="L545" s="65">
        <v>0</v>
      </c>
      <c r="M545" s="65">
        <v>-0.01</v>
      </c>
      <c r="N545" s="65">
        <v>-0.17</v>
      </c>
      <c r="O545" s="65">
        <v>-0.08</v>
      </c>
      <c r="P545" s="65">
        <v>0</v>
      </c>
      <c r="R545" s="65">
        <v>0.33</v>
      </c>
      <c r="S545" s="65">
        <v>0.3</v>
      </c>
      <c r="T545" s="65">
        <v>0.23</v>
      </c>
      <c r="U545" s="65">
        <v>31.03</v>
      </c>
      <c r="V545" s="65">
        <v>1545.673</v>
      </c>
      <c r="X545" s="65">
        <f t="shared" si="8"/>
        <v>1.4</v>
      </c>
    </row>
    <row r="546" spans="1:24" x14ac:dyDescent="0.25">
      <c r="A546" s="65" t="s">
        <v>102</v>
      </c>
      <c r="B546" s="65">
        <v>4002</v>
      </c>
      <c r="C546" s="59">
        <v>43700</v>
      </c>
      <c r="D546" s="65">
        <v>12</v>
      </c>
      <c r="E546" s="65" t="s">
        <v>104</v>
      </c>
      <c r="F546" s="65">
        <v>19.68</v>
      </c>
      <c r="G546" s="65">
        <v>9.51</v>
      </c>
      <c r="H546" s="65">
        <v>0.46</v>
      </c>
      <c r="I546" s="65">
        <v>0.03</v>
      </c>
      <c r="J546" s="65">
        <v>0.09</v>
      </c>
      <c r="K546" s="65">
        <v>0.8</v>
      </c>
      <c r="L546" s="65">
        <v>0</v>
      </c>
      <c r="M546" s="65">
        <v>0</v>
      </c>
      <c r="N546" s="65">
        <v>-0.15</v>
      </c>
      <c r="O546" s="65">
        <v>-0.08</v>
      </c>
      <c r="P546" s="65">
        <v>0</v>
      </c>
      <c r="R546" s="65">
        <v>0.33</v>
      </c>
      <c r="S546" s="65">
        <v>0.3</v>
      </c>
      <c r="T546" s="65">
        <v>0.23</v>
      </c>
      <c r="U546" s="65">
        <v>31.2</v>
      </c>
      <c r="V546" s="65">
        <v>1565.91</v>
      </c>
      <c r="X546" s="65">
        <f t="shared" si="8"/>
        <v>1.38</v>
      </c>
    </row>
    <row r="547" spans="1:24" x14ac:dyDescent="0.25">
      <c r="A547" s="65" t="s">
        <v>102</v>
      </c>
      <c r="B547" s="65">
        <v>4002</v>
      </c>
      <c r="C547" s="59">
        <v>43700</v>
      </c>
      <c r="D547" s="65">
        <v>13</v>
      </c>
      <c r="E547" s="65" t="s">
        <v>104</v>
      </c>
      <c r="F547" s="65">
        <v>20.07</v>
      </c>
      <c r="G547" s="65">
        <v>9.51</v>
      </c>
      <c r="H547" s="65">
        <v>0.46</v>
      </c>
      <c r="I547" s="65">
        <v>0.03</v>
      </c>
      <c r="J547" s="65">
        <v>0.1</v>
      </c>
      <c r="K547" s="65">
        <v>0.79</v>
      </c>
      <c r="L547" s="65">
        <v>0</v>
      </c>
      <c r="M547" s="65">
        <v>0</v>
      </c>
      <c r="N547" s="65">
        <v>-0.14000000000000001</v>
      </c>
      <c r="O547" s="65">
        <v>-0.08</v>
      </c>
      <c r="P547" s="65">
        <v>0</v>
      </c>
      <c r="R547" s="65">
        <v>0.33</v>
      </c>
      <c r="S547" s="65">
        <v>0.3</v>
      </c>
      <c r="T547" s="65">
        <v>0.23</v>
      </c>
      <c r="U547" s="65">
        <v>31.6</v>
      </c>
      <c r="V547" s="65">
        <v>1572.383</v>
      </c>
      <c r="X547" s="65">
        <f t="shared" si="8"/>
        <v>1.38</v>
      </c>
    </row>
    <row r="548" spans="1:24" x14ac:dyDescent="0.25">
      <c r="A548" s="65" t="s">
        <v>102</v>
      </c>
      <c r="B548" s="65">
        <v>4002</v>
      </c>
      <c r="C548" s="59">
        <v>43700</v>
      </c>
      <c r="D548" s="65">
        <v>14</v>
      </c>
      <c r="E548" s="65" t="s">
        <v>104</v>
      </c>
      <c r="F548" s="65">
        <v>19.12</v>
      </c>
      <c r="G548" s="65">
        <v>9.51</v>
      </c>
      <c r="H548" s="65">
        <v>0.46</v>
      </c>
      <c r="I548" s="65">
        <v>0.03</v>
      </c>
      <c r="J548" s="65">
        <v>0.1</v>
      </c>
      <c r="K548" s="65">
        <v>0.79</v>
      </c>
      <c r="L548" s="65">
        <v>0</v>
      </c>
      <c r="M548" s="65">
        <v>0.01</v>
      </c>
      <c r="N548" s="65">
        <v>-0.16</v>
      </c>
      <c r="O548" s="65">
        <v>-0.08</v>
      </c>
      <c r="P548" s="65">
        <v>0</v>
      </c>
      <c r="R548" s="65">
        <v>0.33</v>
      </c>
      <c r="S548" s="65">
        <v>0.3</v>
      </c>
      <c r="T548" s="65">
        <v>0.23</v>
      </c>
      <c r="U548" s="65">
        <v>30.64</v>
      </c>
      <c r="V548" s="65">
        <v>1584.883</v>
      </c>
      <c r="X548" s="65">
        <f t="shared" si="8"/>
        <v>1.38</v>
      </c>
    </row>
    <row r="549" spans="1:24" x14ac:dyDescent="0.25">
      <c r="A549" s="65" t="s">
        <v>102</v>
      </c>
      <c r="B549" s="65">
        <v>4002</v>
      </c>
      <c r="C549" s="59">
        <v>43700</v>
      </c>
      <c r="D549" s="65">
        <v>15</v>
      </c>
      <c r="E549" s="65" t="s">
        <v>104</v>
      </c>
      <c r="F549" s="65">
        <v>18.82</v>
      </c>
      <c r="G549" s="65">
        <v>9.51</v>
      </c>
      <c r="H549" s="65">
        <v>0.46</v>
      </c>
      <c r="I549" s="65">
        <v>0.03</v>
      </c>
      <c r="J549" s="65">
        <v>0.09</v>
      </c>
      <c r="K549" s="65">
        <v>0.78</v>
      </c>
      <c r="L549" s="65">
        <v>0</v>
      </c>
      <c r="M549" s="65">
        <v>0</v>
      </c>
      <c r="N549" s="65">
        <v>-0.18</v>
      </c>
      <c r="O549" s="65">
        <v>-0.08</v>
      </c>
      <c r="P549" s="65">
        <v>0</v>
      </c>
      <c r="R549" s="65">
        <v>0.33</v>
      </c>
      <c r="S549" s="65">
        <v>0.3</v>
      </c>
      <c r="T549" s="65">
        <v>0.23</v>
      </c>
      <c r="U549" s="65">
        <v>30.29</v>
      </c>
      <c r="V549" s="65">
        <v>1594.8620000000001</v>
      </c>
      <c r="X549" s="65">
        <f t="shared" si="8"/>
        <v>1.3599999999999999</v>
      </c>
    </row>
    <row r="550" spans="1:24" x14ac:dyDescent="0.25">
      <c r="A550" s="65" t="s">
        <v>102</v>
      </c>
      <c r="B550" s="65">
        <v>4002</v>
      </c>
      <c r="C550" s="59">
        <v>43700</v>
      </c>
      <c r="D550" s="65">
        <v>16</v>
      </c>
      <c r="E550" s="65" t="s">
        <v>104</v>
      </c>
      <c r="F550" s="65">
        <v>18.440000000000001</v>
      </c>
      <c r="G550" s="65">
        <v>9.51</v>
      </c>
      <c r="H550" s="65">
        <v>0.46</v>
      </c>
      <c r="I550" s="65">
        <v>0.03</v>
      </c>
      <c r="J550" s="65">
        <v>0.09</v>
      </c>
      <c r="K550" s="65">
        <v>0.78</v>
      </c>
      <c r="L550" s="65">
        <v>0</v>
      </c>
      <c r="M550" s="65">
        <v>-0.01</v>
      </c>
      <c r="N550" s="65">
        <v>-0.19</v>
      </c>
      <c r="O550" s="65">
        <v>-0.08</v>
      </c>
      <c r="P550" s="65">
        <v>0</v>
      </c>
      <c r="R550" s="65">
        <v>0.33</v>
      </c>
      <c r="S550" s="65">
        <v>0.3</v>
      </c>
      <c r="T550" s="65">
        <v>0.23</v>
      </c>
      <c r="U550" s="65">
        <v>29.89</v>
      </c>
      <c r="V550" s="65">
        <v>1587.0909999999999</v>
      </c>
      <c r="X550" s="65">
        <f t="shared" si="8"/>
        <v>1.3599999999999999</v>
      </c>
    </row>
    <row r="551" spans="1:24" x14ac:dyDescent="0.25">
      <c r="A551" s="65" t="s">
        <v>102</v>
      </c>
      <c r="B551" s="65">
        <v>4002</v>
      </c>
      <c r="C551" s="59">
        <v>43700</v>
      </c>
      <c r="D551" s="65">
        <v>17</v>
      </c>
      <c r="E551" s="65" t="s">
        <v>104</v>
      </c>
      <c r="F551" s="65">
        <v>19.13</v>
      </c>
      <c r="G551" s="65">
        <v>9.51</v>
      </c>
      <c r="H551" s="65">
        <v>0.46</v>
      </c>
      <c r="I551" s="65">
        <v>0.03</v>
      </c>
      <c r="J551" s="65">
        <v>7.0000000000000007E-2</v>
      </c>
      <c r="K551" s="65">
        <v>0.77</v>
      </c>
      <c r="L551" s="65">
        <v>0</v>
      </c>
      <c r="M551" s="65">
        <v>0</v>
      </c>
      <c r="N551" s="65">
        <v>-0.2</v>
      </c>
      <c r="O551" s="65">
        <v>-0.08</v>
      </c>
      <c r="P551" s="65">
        <v>0</v>
      </c>
      <c r="R551" s="65">
        <v>0.33</v>
      </c>
      <c r="S551" s="65">
        <v>0.3</v>
      </c>
      <c r="T551" s="65">
        <v>0.23</v>
      </c>
      <c r="U551" s="65">
        <v>30.55</v>
      </c>
      <c r="V551" s="65">
        <v>1580.9639999999999</v>
      </c>
      <c r="X551" s="65">
        <f t="shared" si="8"/>
        <v>1.33</v>
      </c>
    </row>
    <row r="552" spans="1:24" x14ac:dyDescent="0.25">
      <c r="A552" s="65" t="s">
        <v>102</v>
      </c>
      <c r="B552" s="65">
        <v>4002</v>
      </c>
      <c r="C552" s="59">
        <v>43700</v>
      </c>
      <c r="D552" s="65">
        <v>18</v>
      </c>
      <c r="E552" s="65" t="s">
        <v>104</v>
      </c>
      <c r="F552" s="65">
        <v>18.420000000000002</v>
      </c>
      <c r="G552" s="65">
        <v>9.51</v>
      </c>
      <c r="H552" s="65">
        <v>0.46</v>
      </c>
      <c r="I552" s="65">
        <v>0.03</v>
      </c>
      <c r="J552" s="65">
        <v>0.06</v>
      </c>
      <c r="K552" s="65">
        <v>0.78</v>
      </c>
      <c r="L552" s="65">
        <v>0</v>
      </c>
      <c r="M552" s="65">
        <v>-0.02</v>
      </c>
      <c r="N552" s="65">
        <v>-0.19</v>
      </c>
      <c r="O552" s="65">
        <v>-0.08</v>
      </c>
      <c r="P552" s="65">
        <v>0</v>
      </c>
      <c r="R552" s="65">
        <v>0.33</v>
      </c>
      <c r="S552" s="65">
        <v>0.3</v>
      </c>
      <c r="T552" s="65">
        <v>0.23</v>
      </c>
      <c r="U552" s="65">
        <v>29.83</v>
      </c>
      <c r="V552" s="65">
        <v>1552.6410000000001</v>
      </c>
      <c r="X552" s="65">
        <f t="shared" si="8"/>
        <v>1.33</v>
      </c>
    </row>
    <row r="553" spans="1:24" x14ac:dyDescent="0.25">
      <c r="A553" s="65" t="s">
        <v>102</v>
      </c>
      <c r="B553" s="65">
        <v>4002</v>
      </c>
      <c r="C553" s="59">
        <v>43700</v>
      </c>
      <c r="D553" s="65">
        <v>19</v>
      </c>
      <c r="E553" s="65" t="s">
        <v>104</v>
      </c>
      <c r="F553" s="65">
        <v>18.46</v>
      </c>
      <c r="G553" s="65">
        <v>9.51</v>
      </c>
      <c r="H553" s="65">
        <v>0.46</v>
      </c>
      <c r="I553" s="65">
        <v>0.03</v>
      </c>
      <c r="J553" s="65">
        <v>0.06</v>
      </c>
      <c r="K553" s="65">
        <v>0.8</v>
      </c>
      <c r="L553" s="65">
        <v>0</v>
      </c>
      <c r="M553" s="65">
        <v>-0.01</v>
      </c>
      <c r="N553" s="65">
        <v>-0.16</v>
      </c>
      <c r="O553" s="65">
        <v>-0.08</v>
      </c>
      <c r="P553" s="65">
        <v>0</v>
      </c>
      <c r="R553" s="65">
        <v>0.33</v>
      </c>
      <c r="S553" s="65">
        <v>0.3</v>
      </c>
      <c r="T553" s="65">
        <v>0.23</v>
      </c>
      <c r="U553" s="65">
        <v>29.93</v>
      </c>
      <c r="V553" s="65">
        <v>1507.9369999999999</v>
      </c>
      <c r="X553" s="65">
        <f t="shared" si="8"/>
        <v>1.35</v>
      </c>
    </row>
    <row r="554" spans="1:24" x14ac:dyDescent="0.25">
      <c r="A554" s="65" t="s">
        <v>102</v>
      </c>
      <c r="B554" s="65">
        <v>4002</v>
      </c>
      <c r="C554" s="59">
        <v>43700</v>
      </c>
      <c r="D554" s="65">
        <v>20</v>
      </c>
      <c r="E554" s="65" t="s">
        <v>104</v>
      </c>
      <c r="F554" s="65">
        <v>17.84</v>
      </c>
      <c r="G554" s="65">
        <v>9.51</v>
      </c>
      <c r="H554" s="65">
        <v>0.46</v>
      </c>
      <c r="I554" s="65">
        <v>0.03</v>
      </c>
      <c r="J554" s="65">
        <v>0.08</v>
      </c>
      <c r="K554" s="65">
        <v>0.82</v>
      </c>
      <c r="L554" s="65">
        <v>0</v>
      </c>
      <c r="M554" s="65">
        <v>-0.01</v>
      </c>
      <c r="N554" s="65">
        <v>-0.13</v>
      </c>
      <c r="O554" s="65">
        <v>-0.08</v>
      </c>
      <c r="P554" s="65">
        <v>0</v>
      </c>
      <c r="R554" s="65">
        <v>0.33</v>
      </c>
      <c r="S554" s="65">
        <v>0.3</v>
      </c>
      <c r="T554" s="65">
        <v>0.23</v>
      </c>
      <c r="U554" s="65">
        <v>29.38</v>
      </c>
      <c r="V554" s="65">
        <v>1477.885</v>
      </c>
      <c r="X554" s="65">
        <f t="shared" si="8"/>
        <v>1.39</v>
      </c>
    </row>
    <row r="555" spans="1:24" x14ac:dyDescent="0.25">
      <c r="A555" s="65" t="s">
        <v>102</v>
      </c>
      <c r="B555" s="65">
        <v>4002</v>
      </c>
      <c r="C555" s="59">
        <v>43700</v>
      </c>
      <c r="D555" s="65">
        <v>21</v>
      </c>
      <c r="E555" s="65" t="s">
        <v>104</v>
      </c>
      <c r="F555" s="65">
        <v>17.66</v>
      </c>
      <c r="G555" s="65">
        <v>9.51</v>
      </c>
      <c r="H555" s="65">
        <v>0.46</v>
      </c>
      <c r="I555" s="65">
        <v>0.03</v>
      </c>
      <c r="J555" s="65">
        <v>0.08</v>
      </c>
      <c r="K555" s="65">
        <v>0.83</v>
      </c>
      <c r="L555" s="65">
        <v>0</v>
      </c>
      <c r="M555" s="65">
        <v>-0.01</v>
      </c>
      <c r="N555" s="65">
        <v>-0.13</v>
      </c>
      <c r="O555" s="65">
        <v>-0.08</v>
      </c>
      <c r="P555" s="65">
        <v>0</v>
      </c>
      <c r="R555" s="65">
        <v>0.33</v>
      </c>
      <c r="S555" s="65">
        <v>0.3</v>
      </c>
      <c r="T555" s="65">
        <v>0.23</v>
      </c>
      <c r="U555" s="65">
        <v>29.21</v>
      </c>
      <c r="V555" s="65">
        <v>1450.414</v>
      </c>
      <c r="X555" s="65">
        <f t="shared" si="8"/>
        <v>1.4</v>
      </c>
    </row>
    <row r="556" spans="1:24" x14ac:dyDescent="0.25">
      <c r="A556" s="65" t="s">
        <v>102</v>
      </c>
      <c r="B556" s="65">
        <v>4002</v>
      </c>
      <c r="C556" s="59">
        <v>43700</v>
      </c>
      <c r="D556" s="65">
        <v>22</v>
      </c>
      <c r="E556" s="65" t="s">
        <v>104</v>
      </c>
      <c r="F556" s="65">
        <v>16.95</v>
      </c>
      <c r="G556" s="65">
        <v>9.51</v>
      </c>
      <c r="H556" s="65">
        <v>0.46</v>
      </c>
      <c r="I556" s="65">
        <v>0.03</v>
      </c>
      <c r="J556" s="65">
        <v>0.06</v>
      </c>
      <c r="K556" s="65">
        <v>0.74</v>
      </c>
      <c r="L556" s="65">
        <v>0</v>
      </c>
      <c r="M556" s="65">
        <v>-0.01</v>
      </c>
      <c r="N556" s="65">
        <v>-0.11</v>
      </c>
      <c r="O556" s="65">
        <v>-0.08</v>
      </c>
      <c r="P556" s="65">
        <v>0</v>
      </c>
      <c r="R556" s="65">
        <v>0.33</v>
      </c>
      <c r="S556" s="65">
        <v>0.3</v>
      </c>
      <c r="T556" s="65">
        <v>0.23</v>
      </c>
      <c r="U556" s="65">
        <v>28.41</v>
      </c>
      <c r="V556" s="65">
        <v>1349.9649999999999</v>
      </c>
      <c r="X556" s="65">
        <f t="shared" si="8"/>
        <v>1.29</v>
      </c>
    </row>
    <row r="557" spans="1:24" x14ac:dyDescent="0.25">
      <c r="A557" s="65" t="s">
        <v>102</v>
      </c>
      <c r="B557" s="65">
        <v>4002</v>
      </c>
      <c r="C557" s="59">
        <v>43700</v>
      </c>
      <c r="D557" s="65">
        <v>23</v>
      </c>
      <c r="E557" s="65" t="s">
        <v>104</v>
      </c>
      <c r="F557" s="65">
        <v>15.46</v>
      </c>
      <c r="G557" s="65">
        <v>9.51</v>
      </c>
      <c r="H557" s="65">
        <v>0.46</v>
      </c>
      <c r="I557" s="65">
        <v>0.03</v>
      </c>
      <c r="J557" s="65">
        <v>0.13</v>
      </c>
      <c r="K557" s="65">
        <v>0.96</v>
      </c>
      <c r="L557" s="65">
        <v>0</v>
      </c>
      <c r="M557" s="65">
        <v>-0.01</v>
      </c>
      <c r="N557" s="65">
        <v>-7.0000000000000007E-2</v>
      </c>
      <c r="O557" s="65">
        <v>-0.08</v>
      </c>
      <c r="P557" s="65">
        <v>0</v>
      </c>
      <c r="R557" s="65">
        <v>0.33</v>
      </c>
      <c r="S557" s="65">
        <v>0.3</v>
      </c>
      <c r="T557" s="65">
        <v>0.23</v>
      </c>
      <c r="U557" s="65">
        <v>27.25</v>
      </c>
      <c r="V557" s="65">
        <v>1225.2719999999999</v>
      </c>
      <c r="X557" s="65">
        <f t="shared" si="8"/>
        <v>1.58</v>
      </c>
    </row>
    <row r="558" spans="1:24" x14ac:dyDescent="0.25">
      <c r="A558" s="65" t="s">
        <v>102</v>
      </c>
      <c r="B558" s="65">
        <v>4002</v>
      </c>
      <c r="C558" s="59">
        <v>43700</v>
      </c>
      <c r="D558" s="65">
        <v>24</v>
      </c>
      <c r="E558" s="65" t="s">
        <v>103</v>
      </c>
      <c r="F558" s="65">
        <v>9.64</v>
      </c>
      <c r="G558" s="65">
        <v>9.51</v>
      </c>
      <c r="H558" s="65">
        <v>0.46</v>
      </c>
      <c r="I558" s="65">
        <v>0.03</v>
      </c>
      <c r="J558" s="65">
        <v>0.15</v>
      </c>
      <c r="K558" s="65">
        <v>0</v>
      </c>
      <c r="L558" s="65">
        <v>0</v>
      </c>
      <c r="M558" s="65">
        <v>-0.02</v>
      </c>
      <c r="N558" s="65">
        <v>-0.02</v>
      </c>
      <c r="O558" s="65">
        <v>-0.08</v>
      </c>
      <c r="P558" s="65">
        <v>0</v>
      </c>
      <c r="R558" s="65">
        <v>0.33</v>
      </c>
      <c r="S558" s="65">
        <v>0.3</v>
      </c>
      <c r="T558" s="65">
        <v>0.23</v>
      </c>
      <c r="U558" s="65">
        <v>20.53</v>
      </c>
      <c r="V558" s="65">
        <v>1104.5920000000001</v>
      </c>
      <c r="X558" s="65">
        <f t="shared" si="8"/>
        <v>0.64</v>
      </c>
    </row>
    <row r="559" spans="1:24" x14ac:dyDescent="0.25">
      <c r="A559" s="65" t="s">
        <v>102</v>
      </c>
      <c r="B559" s="65">
        <v>4002</v>
      </c>
      <c r="C559" s="59">
        <v>43701</v>
      </c>
      <c r="D559" s="65">
        <v>1</v>
      </c>
      <c r="E559" s="65" t="s">
        <v>103</v>
      </c>
      <c r="F559" s="65">
        <v>11.88</v>
      </c>
      <c r="G559" s="65">
        <v>9.51</v>
      </c>
      <c r="H559" s="65">
        <v>0.11</v>
      </c>
      <c r="I559" s="65">
        <v>0.01</v>
      </c>
      <c r="J559" s="65">
        <v>0.12</v>
      </c>
      <c r="K559" s="65">
        <v>0</v>
      </c>
      <c r="L559" s="65">
        <v>0</v>
      </c>
      <c r="M559" s="65">
        <v>0.01</v>
      </c>
      <c r="N559" s="65">
        <v>-0.13</v>
      </c>
      <c r="O559" s="65">
        <v>-0.08</v>
      </c>
      <c r="P559" s="65">
        <v>0</v>
      </c>
      <c r="R559" s="65">
        <v>0.33</v>
      </c>
      <c r="S559" s="65">
        <v>0.3</v>
      </c>
      <c r="T559" s="65">
        <v>0.23</v>
      </c>
      <c r="U559" s="65">
        <v>22.29</v>
      </c>
      <c r="V559" s="65">
        <v>1015.502</v>
      </c>
      <c r="X559" s="65">
        <f t="shared" si="8"/>
        <v>0.24</v>
      </c>
    </row>
    <row r="560" spans="1:24" x14ac:dyDescent="0.25">
      <c r="A560" s="65" t="s">
        <v>102</v>
      </c>
      <c r="B560" s="65">
        <v>4002</v>
      </c>
      <c r="C560" s="59">
        <v>43701</v>
      </c>
      <c r="D560" s="65">
        <v>2</v>
      </c>
      <c r="E560" s="65" t="s">
        <v>103</v>
      </c>
      <c r="F560" s="65">
        <v>1.53</v>
      </c>
      <c r="G560" s="65">
        <v>9.51</v>
      </c>
      <c r="H560" s="65">
        <v>0.11</v>
      </c>
      <c r="I560" s="65">
        <v>0.01</v>
      </c>
      <c r="J560" s="65">
        <v>0.38</v>
      </c>
      <c r="K560" s="65">
        <v>0</v>
      </c>
      <c r="L560" s="65">
        <v>0</v>
      </c>
      <c r="M560" s="65">
        <v>0.01</v>
      </c>
      <c r="N560" s="65">
        <v>0.06</v>
      </c>
      <c r="O560" s="65">
        <v>-0.08</v>
      </c>
      <c r="P560" s="65">
        <v>0</v>
      </c>
      <c r="R560" s="65">
        <v>0.33</v>
      </c>
      <c r="S560" s="65">
        <v>0.3</v>
      </c>
      <c r="T560" s="65">
        <v>0.23</v>
      </c>
      <c r="U560" s="65">
        <v>12.39</v>
      </c>
      <c r="V560" s="65">
        <v>959.81299999999999</v>
      </c>
      <c r="X560" s="65">
        <f t="shared" si="8"/>
        <v>0.5</v>
      </c>
    </row>
    <row r="561" spans="1:24" x14ac:dyDescent="0.25">
      <c r="A561" s="65" t="s">
        <v>102</v>
      </c>
      <c r="B561" s="65">
        <v>4002</v>
      </c>
      <c r="C561" s="59">
        <v>43701</v>
      </c>
      <c r="D561" s="65">
        <v>3</v>
      </c>
      <c r="E561" s="65" t="s">
        <v>103</v>
      </c>
      <c r="F561" s="65">
        <v>8.92</v>
      </c>
      <c r="G561" s="65">
        <v>9.51</v>
      </c>
      <c r="H561" s="65">
        <v>0.11</v>
      </c>
      <c r="I561" s="65">
        <v>0.01</v>
      </c>
      <c r="J561" s="65">
        <v>0.14000000000000001</v>
      </c>
      <c r="K561" s="65">
        <v>0</v>
      </c>
      <c r="L561" s="65">
        <v>0</v>
      </c>
      <c r="M561" s="65">
        <v>0.01</v>
      </c>
      <c r="N561" s="65">
        <v>-0.13</v>
      </c>
      <c r="O561" s="65">
        <v>-0.08</v>
      </c>
      <c r="P561" s="65">
        <v>0</v>
      </c>
      <c r="R561" s="65">
        <v>0.33</v>
      </c>
      <c r="S561" s="65">
        <v>0.3</v>
      </c>
      <c r="T561" s="65">
        <v>0.23</v>
      </c>
      <c r="U561" s="65">
        <v>19.350000000000001</v>
      </c>
      <c r="V561" s="65">
        <v>925.29899999999998</v>
      </c>
      <c r="X561" s="65">
        <f t="shared" si="8"/>
        <v>0.26</v>
      </c>
    </row>
    <row r="562" spans="1:24" x14ac:dyDescent="0.25">
      <c r="A562" s="65" t="s">
        <v>102</v>
      </c>
      <c r="B562" s="65">
        <v>4002</v>
      </c>
      <c r="C562" s="59">
        <v>43701</v>
      </c>
      <c r="D562" s="65">
        <v>4</v>
      </c>
      <c r="E562" s="65" t="s">
        <v>103</v>
      </c>
      <c r="F562" s="65">
        <v>11.18</v>
      </c>
      <c r="G562" s="65">
        <v>9.51</v>
      </c>
      <c r="H562" s="65">
        <v>0.11</v>
      </c>
      <c r="I562" s="65">
        <v>0.01</v>
      </c>
      <c r="J562" s="65">
        <v>0.12</v>
      </c>
      <c r="K562" s="65">
        <v>0</v>
      </c>
      <c r="L562" s="65">
        <v>0</v>
      </c>
      <c r="M562" s="65">
        <v>0</v>
      </c>
      <c r="N562" s="65">
        <v>-7.0000000000000007E-2</v>
      </c>
      <c r="O562" s="65">
        <v>-0.08</v>
      </c>
      <c r="P562" s="65">
        <v>0</v>
      </c>
      <c r="R562" s="65">
        <v>0.33</v>
      </c>
      <c r="S562" s="65">
        <v>0.3</v>
      </c>
      <c r="T562" s="65">
        <v>0.23</v>
      </c>
      <c r="U562" s="65">
        <v>21.64</v>
      </c>
      <c r="V562" s="65">
        <v>907.73</v>
      </c>
      <c r="X562" s="65">
        <f t="shared" si="8"/>
        <v>0.24</v>
      </c>
    </row>
    <row r="563" spans="1:24" x14ac:dyDescent="0.25">
      <c r="A563" s="65" t="s">
        <v>102</v>
      </c>
      <c r="B563" s="65">
        <v>4002</v>
      </c>
      <c r="C563" s="59">
        <v>43701</v>
      </c>
      <c r="D563" s="65">
        <v>5</v>
      </c>
      <c r="E563" s="65" t="s">
        <v>103</v>
      </c>
      <c r="F563" s="65">
        <v>10.7</v>
      </c>
      <c r="G563" s="65">
        <v>9.51</v>
      </c>
      <c r="H563" s="65">
        <v>0.11</v>
      </c>
      <c r="I563" s="65">
        <v>0.01</v>
      </c>
      <c r="J563" s="65">
        <v>0.11</v>
      </c>
      <c r="K563" s="65">
        <v>0</v>
      </c>
      <c r="L563" s="65">
        <v>0</v>
      </c>
      <c r="M563" s="65">
        <v>0.01</v>
      </c>
      <c r="N563" s="65">
        <v>-0.05</v>
      </c>
      <c r="O563" s="65">
        <v>-0.08</v>
      </c>
      <c r="P563" s="65">
        <v>0</v>
      </c>
      <c r="R563" s="65">
        <v>0.33</v>
      </c>
      <c r="S563" s="65">
        <v>0.3</v>
      </c>
      <c r="T563" s="65">
        <v>0.23</v>
      </c>
      <c r="U563" s="65">
        <v>21.18</v>
      </c>
      <c r="V563" s="65">
        <v>909.54600000000005</v>
      </c>
      <c r="X563" s="65">
        <f t="shared" si="8"/>
        <v>0.22999999999999998</v>
      </c>
    </row>
    <row r="564" spans="1:24" x14ac:dyDescent="0.25">
      <c r="A564" s="65" t="s">
        <v>102</v>
      </c>
      <c r="B564" s="65">
        <v>4002</v>
      </c>
      <c r="C564" s="59">
        <v>43701</v>
      </c>
      <c r="D564" s="65">
        <v>6</v>
      </c>
      <c r="E564" s="65" t="s">
        <v>103</v>
      </c>
      <c r="F564" s="65">
        <v>10.42</v>
      </c>
      <c r="G564" s="65">
        <v>9.51</v>
      </c>
      <c r="H564" s="65">
        <v>0.11</v>
      </c>
      <c r="I564" s="65">
        <v>0.01</v>
      </c>
      <c r="J564" s="65">
        <v>0.13</v>
      </c>
      <c r="K564" s="65">
        <v>0</v>
      </c>
      <c r="L564" s="65">
        <v>0</v>
      </c>
      <c r="M564" s="65">
        <v>0.01</v>
      </c>
      <c r="N564" s="65">
        <v>-0.06</v>
      </c>
      <c r="O564" s="65">
        <v>-0.08</v>
      </c>
      <c r="P564" s="65">
        <v>0</v>
      </c>
      <c r="R564" s="65">
        <v>0.33</v>
      </c>
      <c r="S564" s="65">
        <v>0.3</v>
      </c>
      <c r="T564" s="65">
        <v>0.23</v>
      </c>
      <c r="U564" s="65">
        <v>20.91</v>
      </c>
      <c r="V564" s="65">
        <v>938.51400000000001</v>
      </c>
      <c r="X564" s="65">
        <f t="shared" si="8"/>
        <v>0.25</v>
      </c>
    </row>
    <row r="565" spans="1:24" x14ac:dyDescent="0.25">
      <c r="A565" s="65" t="s">
        <v>102</v>
      </c>
      <c r="B565" s="65">
        <v>4002</v>
      </c>
      <c r="C565" s="59">
        <v>43701</v>
      </c>
      <c r="D565" s="65">
        <v>7</v>
      </c>
      <c r="E565" s="65" t="s">
        <v>103</v>
      </c>
      <c r="F565" s="65">
        <v>9.31</v>
      </c>
      <c r="G565" s="65">
        <v>9.51</v>
      </c>
      <c r="H565" s="65">
        <v>0.11</v>
      </c>
      <c r="I565" s="65">
        <v>0.01</v>
      </c>
      <c r="J565" s="65">
        <v>0.24</v>
      </c>
      <c r="K565" s="65">
        <v>0</v>
      </c>
      <c r="L565" s="65">
        <v>0</v>
      </c>
      <c r="M565" s="65">
        <v>-0.01</v>
      </c>
      <c r="N565" s="65">
        <v>-0.05</v>
      </c>
      <c r="O565" s="65">
        <v>-0.08</v>
      </c>
      <c r="P565" s="65">
        <v>0</v>
      </c>
      <c r="R565" s="65">
        <v>0.33</v>
      </c>
      <c r="S565" s="65">
        <v>0.3</v>
      </c>
      <c r="T565" s="65">
        <v>0.23</v>
      </c>
      <c r="U565" s="65">
        <v>19.899999999999999</v>
      </c>
      <c r="V565" s="65">
        <v>984.25099999999998</v>
      </c>
      <c r="X565" s="65">
        <f t="shared" si="8"/>
        <v>0.36</v>
      </c>
    </row>
    <row r="566" spans="1:24" x14ac:dyDescent="0.25">
      <c r="A566" s="65" t="s">
        <v>102</v>
      </c>
      <c r="B566" s="65">
        <v>4002</v>
      </c>
      <c r="C566" s="59">
        <v>43701</v>
      </c>
      <c r="D566" s="65">
        <v>8</v>
      </c>
      <c r="E566" s="65" t="s">
        <v>103</v>
      </c>
      <c r="F566" s="65">
        <v>11.98</v>
      </c>
      <c r="G566" s="65">
        <v>9.51</v>
      </c>
      <c r="H566" s="65">
        <v>0.11</v>
      </c>
      <c r="I566" s="65">
        <v>0.01</v>
      </c>
      <c r="J566" s="65">
        <v>0.36</v>
      </c>
      <c r="K566" s="65">
        <v>0</v>
      </c>
      <c r="L566" s="65">
        <v>0</v>
      </c>
      <c r="M566" s="65">
        <v>0</v>
      </c>
      <c r="N566" s="65">
        <v>-7.0000000000000007E-2</v>
      </c>
      <c r="O566" s="65">
        <v>-0.08</v>
      </c>
      <c r="P566" s="65">
        <v>0</v>
      </c>
      <c r="R566" s="65">
        <v>0.33</v>
      </c>
      <c r="S566" s="65">
        <v>0.3</v>
      </c>
      <c r="T566" s="65">
        <v>0.23</v>
      </c>
      <c r="U566" s="65">
        <v>22.68</v>
      </c>
      <c r="V566" s="65">
        <v>1068.133</v>
      </c>
      <c r="X566" s="65">
        <f t="shared" si="8"/>
        <v>0.48</v>
      </c>
    </row>
    <row r="567" spans="1:24" x14ac:dyDescent="0.25">
      <c r="A567" s="65" t="s">
        <v>102</v>
      </c>
      <c r="B567" s="65">
        <v>4002</v>
      </c>
      <c r="C567" s="59">
        <v>43701</v>
      </c>
      <c r="D567" s="65">
        <v>9</v>
      </c>
      <c r="E567" s="65" t="s">
        <v>103</v>
      </c>
      <c r="F567" s="65">
        <v>14.16</v>
      </c>
      <c r="G567" s="65">
        <v>9.51</v>
      </c>
      <c r="H567" s="65">
        <v>0.11</v>
      </c>
      <c r="I567" s="65">
        <v>0.01</v>
      </c>
      <c r="J567" s="65">
        <v>0.14000000000000001</v>
      </c>
      <c r="K567" s="65">
        <v>0</v>
      </c>
      <c r="L567" s="65">
        <v>0</v>
      </c>
      <c r="M567" s="65">
        <v>-0.01</v>
      </c>
      <c r="N567" s="65">
        <v>-0.09</v>
      </c>
      <c r="O567" s="65">
        <v>-0.08</v>
      </c>
      <c r="P567" s="65">
        <v>0</v>
      </c>
      <c r="R567" s="65">
        <v>0.33</v>
      </c>
      <c r="S567" s="65">
        <v>0.3</v>
      </c>
      <c r="T567" s="65">
        <v>0.23</v>
      </c>
      <c r="U567" s="65">
        <v>24.61</v>
      </c>
      <c r="V567" s="65">
        <v>1163.76</v>
      </c>
      <c r="X567" s="65">
        <f t="shared" si="8"/>
        <v>0.26</v>
      </c>
    </row>
    <row r="568" spans="1:24" x14ac:dyDescent="0.25">
      <c r="A568" s="65" t="s">
        <v>102</v>
      </c>
      <c r="B568" s="65">
        <v>4002</v>
      </c>
      <c r="C568" s="59">
        <v>43701</v>
      </c>
      <c r="D568" s="65">
        <v>10</v>
      </c>
      <c r="E568" s="65" t="s">
        <v>103</v>
      </c>
      <c r="F568" s="65">
        <v>14.72</v>
      </c>
      <c r="G568" s="65">
        <v>9.51</v>
      </c>
      <c r="H568" s="65">
        <v>0.11</v>
      </c>
      <c r="I568" s="65">
        <v>0.01</v>
      </c>
      <c r="J568" s="65">
        <v>0.1</v>
      </c>
      <c r="K568" s="65">
        <v>0</v>
      </c>
      <c r="L568" s="65">
        <v>0</v>
      </c>
      <c r="M568" s="65">
        <v>0.02</v>
      </c>
      <c r="N568" s="65">
        <v>-0.11</v>
      </c>
      <c r="O568" s="65">
        <v>-0.08</v>
      </c>
      <c r="P568" s="65">
        <v>0</v>
      </c>
      <c r="R568" s="65">
        <v>0.33</v>
      </c>
      <c r="S568" s="65">
        <v>0.3</v>
      </c>
      <c r="T568" s="65">
        <v>0.23</v>
      </c>
      <c r="U568" s="65">
        <v>25.14</v>
      </c>
      <c r="V568" s="65">
        <v>1228.886</v>
      </c>
      <c r="X568" s="65">
        <f t="shared" si="8"/>
        <v>0.22</v>
      </c>
    </row>
    <row r="569" spans="1:24" x14ac:dyDescent="0.25">
      <c r="A569" s="65" t="s">
        <v>102</v>
      </c>
      <c r="B569" s="65">
        <v>4002</v>
      </c>
      <c r="C569" s="59">
        <v>43701</v>
      </c>
      <c r="D569" s="65">
        <v>11</v>
      </c>
      <c r="E569" s="65" t="s">
        <v>103</v>
      </c>
      <c r="F569" s="65">
        <v>12.78</v>
      </c>
      <c r="G569" s="65">
        <v>9.51</v>
      </c>
      <c r="H569" s="65">
        <v>0.11</v>
      </c>
      <c r="I569" s="65">
        <v>0.01</v>
      </c>
      <c r="J569" s="65">
        <v>0.08</v>
      </c>
      <c r="K569" s="65">
        <v>0</v>
      </c>
      <c r="L569" s="65">
        <v>0</v>
      </c>
      <c r="M569" s="65">
        <v>0.01</v>
      </c>
      <c r="N569" s="65">
        <v>-0.08</v>
      </c>
      <c r="O569" s="65">
        <v>-0.08</v>
      </c>
      <c r="P569" s="65">
        <v>0</v>
      </c>
      <c r="R569" s="65">
        <v>0.33</v>
      </c>
      <c r="S569" s="65">
        <v>0.3</v>
      </c>
      <c r="T569" s="65">
        <v>0.23</v>
      </c>
      <c r="U569" s="65">
        <v>23.2</v>
      </c>
      <c r="V569" s="65">
        <v>1261.489</v>
      </c>
      <c r="X569" s="65">
        <f t="shared" si="8"/>
        <v>0.2</v>
      </c>
    </row>
    <row r="570" spans="1:24" x14ac:dyDescent="0.25">
      <c r="A570" s="65" t="s">
        <v>102</v>
      </c>
      <c r="B570" s="65">
        <v>4002</v>
      </c>
      <c r="C570" s="59">
        <v>43701</v>
      </c>
      <c r="D570" s="65">
        <v>12</v>
      </c>
      <c r="E570" s="65" t="s">
        <v>103</v>
      </c>
      <c r="F570" s="65">
        <v>13.25</v>
      </c>
      <c r="G570" s="65">
        <v>9.51</v>
      </c>
      <c r="H570" s="65">
        <v>0.11</v>
      </c>
      <c r="I570" s="65">
        <v>0.01</v>
      </c>
      <c r="J570" s="65">
        <v>0.08</v>
      </c>
      <c r="K570" s="65">
        <v>0</v>
      </c>
      <c r="L570" s="65">
        <v>0</v>
      </c>
      <c r="M570" s="65">
        <v>0.01</v>
      </c>
      <c r="N570" s="65">
        <v>-0.08</v>
      </c>
      <c r="O570" s="65">
        <v>-0.08</v>
      </c>
      <c r="P570" s="65">
        <v>0</v>
      </c>
      <c r="R570" s="65">
        <v>0.33</v>
      </c>
      <c r="S570" s="65">
        <v>0.3</v>
      </c>
      <c r="T570" s="65">
        <v>0.23</v>
      </c>
      <c r="U570" s="65">
        <v>23.67</v>
      </c>
      <c r="V570" s="65">
        <v>1281.808</v>
      </c>
      <c r="X570" s="65">
        <f t="shared" si="8"/>
        <v>0.2</v>
      </c>
    </row>
    <row r="571" spans="1:24" x14ac:dyDescent="0.25">
      <c r="A571" s="65" t="s">
        <v>102</v>
      </c>
      <c r="B571" s="65">
        <v>4002</v>
      </c>
      <c r="C571" s="59">
        <v>43701</v>
      </c>
      <c r="D571" s="65">
        <v>13</v>
      </c>
      <c r="E571" s="65" t="s">
        <v>103</v>
      </c>
      <c r="F571" s="65">
        <v>-10.57</v>
      </c>
      <c r="G571" s="65">
        <v>9.51</v>
      </c>
      <c r="H571" s="65">
        <v>0.11</v>
      </c>
      <c r="I571" s="65">
        <v>0.01</v>
      </c>
      <c r="J571" s="65">
        <v>0.11</v>
      </c>
      <c r="K571" s="65">
        <v>0</v>
      </c>
      <c r="L571" s="65">
        <v>0</v>
      </c>
      <c r="M571" s="65">
        <v>0</v>
      </c>
      <c r="N571" s="65">
        <v>-0.12</v>
      </c>
      <c r="O571" s="65">
        <v>-0.08</v>
      </c>
      <c r="P571" s="65">
        <v>0</v>
      </c>
      <c r="R571" s="65">
        <v>0.33</v>
      </c>
      <c r="S571" s="65">
        <v>0.3</v>
      </c>
      <c r="T571" s="65">
        <v>0.23</v>
      </c>
      <c r="U571" s="65">
        <v>-0.17</v>
      </c>
      <c r="V571" s="65">
        <v>1291.0250000000001</v>
      </c>
      <c r="X571" s="65">
        <f t="shared" si="8"/>
        <v>0.22999999999999998</v>
      </c>
    </row>
    <row r="572" spans="1:24" x14ac:dyDescent="0.25">
      <c r="A572" s="65" t="s">
        <v>102</v>
      </c>
      <c r="B572" s="65">
        <v>4002</v>
      </c>
      <c r="C572" s="59">
        <v>43701</v>
      </c>
      <c r="D572" s="65">
        <v>14</v>
      </c>
      <c r="E572" s="65" t="s">
        <v>103</v>
      </c>
      <c r="F572" s="65">
        <v>11.62</v>
      </c>
      <c r="G572" s="65">
        <v>9.51</v>
      </c>
      <c r="H572" s="65">
        <v>0.11</v>
      </c>
      <c r="I572" s="65">
        <v>0.01</v>
      </c>
      <c r="J572" s="65">
        <v>0.09</v>
      </c>
      <c r="K572" s="65">
        <v>0</v>
      </c>
      <c r="L572" s="65">
        <v>0</v>
      </c>
      <c r="M572" s="65">
        <v>0.02</v>
      </c>
      <c r="N572" s="65">
        <v>-0.09</v>
      </c>
      <c r="O572" s="65">
        <v>-0.08</v>
      </c>
      <c r="P572" s="65">
        <v>0</v>
      </c>
      <c r="R572" s="65">
        <v>0.33</v>
      </c>
      <c r="S572" s="65">
        <v>0.3</v>
      </c>
      <c r="T572" s="65">
        <v>0.23</v>
      </c>
      <c r="U572" s="65">
        <v>22.05</v>
      </c>
      <c r="V572" s="65">
        <v>1292.3689999999999</v>
      </c>
      <c r="X572" s="65">
        <f t="shared" si="8"/>
        <v>0.21</v>
      </c>
    </row>
    <row r="573" spans="1:24" x14ac:dyDescent="0.25">
      <c r="A573" s="65" t="s">
        <v>102</v>
      </c>
      <c r="B573" s="65">
        <v>4002</v>
      </c>
      <c r="C573" s="59">
        <v>43701</v>
      </c>
      <c r="D573" s="65">
        <v>15</v>
      </c>
      <c r="E573" s="65" t="s">
        <v>103</v>
      </c>
      <c r="F573" s="65">
        <v>13.21</v>
      </c>
      <c r="G573" s="65">
        <v>9.51</v>
      </c>
      <c r="H573" s="65">
        <v>0.11</v>
      </c>
      <c r="I573" s="65">
        <v>0.01</v>
      </c>
      <c r="J573" s="65">
        <v>0.09</v>
      </c>
      <c r="K573" s="65">
        <v>0</v>
      </c>
      <c r="L573" s="65">
        <v>0</v>
      </c>
      <c r="M573" s="65">
        <v>0</v>
      </c>
      <c r="N573" s="65">
        <v>-0.09</v>
      </c>
      <c r="O573" s="65">
        <v>-0.08</v>
      </c>
      <c r="P573" s="65">
        <v>0</v>
      </c>
      <c r="R573" s="65">
        <v>0.33</v>
      </c>
      <c r="S573" s="65">
        <v>0.3</v>
      </c>
      <c r="T573" s="65">
        <v>0.23</v>
      </c>
      <c r="U573" s="65">
        <v>23.62</v>
      </c>
      <c r="V573" s="65">
        <v>1284.549</v>
      </c>
      <c r="X573" s="65">
        <f t="shared" si="8"/>
        <v>0.21</v>
      </c>
    </row>
    <row r="574" spans="1:24" x14ac:dyDescent="0.25">
      <c r="A574" s="65" t="s">
        <v>102</v>
      </c>
      <c r="B574" s="65">
        <v>4002</v>
      </c>
      <c r="C574" s="59">
        <v>43701</v>
      </c>
      <c r="D574" s="65">
        <v>16</v>
      </c>
      <c r="E574" s="65" t="s">
        <v>103</v>
      </c>
      <c r="F574" s="65">
        <v>13.78</v>
      </c>
      <c r="G574" s="65">
        <v>9.51</v>
      </c>
      <c r="H574" s="65">
        <v>0.11</v>
      </c>
      <c r="I574" s="65">
        <v>0.01</v>
      </c>
      <c r="J574" s="65">
        <v>0.06</v>
      </c>
      <c r="K574" s="65">
        <v>0</v>
      </c>
      <c r="L574" s="65">
        <v>0</v>
      </c>
      <c r="M574" s="65">
        <v>-0.01</v>
      </c>
      <c r="N574" s="65">
        <v>-0.11</v>
      </c>
      <c r="O574" s="65">
        <v>-0.08</v>
      </c>
      <c r="P574" s="65">
        <v>0</v>
      </c>
      <c r="R574" s="65">
        <v>0.33</v>
      </c>
      <c r="S574" s="65">
        <v>0.3</v>
      </c>
      <c r="T574" s="65">
        <v>0.23</v>
      </c>
      <c r="U574" s="65">
        <v>24.13</v>
      </c>
      <c r="V574" s="65">
        <v>1293.9100000000001</v>
      </c>
      <c r="X574" s="65">
        <f t="shared" si="8"/>
        <v>0.18</v>
      </c>
    </row>
    <row r="575" spans="1:24" x14ac:dyDescent="0.25">
      <c r="A575" s="65" t="s">
        <v>102</v>
      </c>
      <c r="B575" s="65">
        <v>4002</v>
      </c>
      <c r="C575" s="59">
        <v>43701</v>
      </c>
      <c r="D575" s="65">
        <v>17</v>
      </c>
      <c r="E575" s="65" t="s">
        <v>103</v>
      </c>
      <c r="F575" s="65">
        <v>13.73</v>
      </c>
      <c r="G575" s="65">
        <v>9.51</v>
      </c>
      <c r="H575" s="65">
        <v>0.11</v>
      </c>
      <c r="I575" s="65">
        <v>0.01</v>
      </c>
      <c r="J575" s="65">
        <v>7.0000000000000007E-2</v>
      </c>
      <c r="K575" s="65">
        <v>0</v>
      </c>
      <c r="L575" s="65">
        <v>0</v>
      </c>
      <c r="M575" s="65">
        <v>0</v>
      </c>
      <c r="N575" s="65">
        <v>-0.13</v>
      </c>
      <c r="O575" s="65">
        <v>-0.08</v>
      </c>
      <c r="P575" s="65">
        <v>0</v>
      </c>
      <c r="R575" s="65">
        <v>0.33</v>
      </c>
      <c r="S575" s="65">
        <v>0.3</v>
      </c>
      <c r="T575" s="65">
        <v>0.23</v>
      </c>
      <c r="U575" s="65">
        <v>24.08</v>
      </c>
      <c r="V575" s="65">
        <v>1314.4849999999999</v>
      </c>
      <c r="X575" s="65">
        <f t="shared" si="8"/>
        <v>0.19</v>
      </c>
    </row>
    <row r="576" spans="1:24" x14ac:dyDescent="0.25">
      <c r="A576" s="65" t="s">
        <v>102</v>
      </c>
      <c r="B576" s="65">
        <v>4002</v>
      </c>
      <c r="C576" s="59">
        <v>43701</v>
      </c>
      <c r="D576" s="65">
        <v>18</v>
      </c>
      <c r="E576" s="65" t="s">
        <v>103</v>
      </c>
      <c r="F576" s="65">
        <v>14.35</v>
      </c>
      <c r="G576" s="65">
        <v>9.51</v>
      </c>
      <c r="H576" s="65">
        <v>0.11</v>
      </c>
      <c r="I576" s="65">
        <v>0.01</v>
      </c>
      <c r="J576" s="65">
        <v>0.08</v>
      </c>
      <c r="K576" s="65">
        <v>0</v>
      </c>
      <c r="L576" s="65">
        <v>0</v>
      </c>
      <c r="M576" s="65">
        <v>0</v>
      </c>
      <c r="N576" s="65">
        <v>-0.13</v>
      </c>
      <c r="O576" s="65">
        <v>-0.08</v>
      </c>
      <c r="P576" s="65">
        <v>0</v>
      </c>
      <c r="R576" s="65">
        <v>0.33</v>
      </c>
      <c r="S576" s="65">
        <v>0.3</v>
      </c>
      <c r="T576" s="65">
        <v>0.23</v>
      </c>
      <c r="U576" s="65">
        <v>24.71</v>
      </c>
      <c r="V576" s="65">
        <v>1336.136</v>
      </c>
      <c r="X576" s="65">
        <f t="shared" si="8"/>
        <v>0.2</v>
      </c>
    </row>
    <row r="577" spans="1:24" x14ac:dyDescent="0.25">
      <c r="A577" s="65" t="s">
        <v>102</v>
      </c>
      <c r="B577" s="65">
        <v>4002</v>
      </c>
      <c r="C577" s="59">
        <v>43701</v>
      </c>
      <c r="D577" s="65">
        <v>19</v>
      </c>
      <c r="E577" s="65" t="s">
        <v>103</v>
      </c>
      <c r="F577" s="65">
        <v>15.08</v>
      </c>
      <c r="G577" s="65">
        <v>9.51</v>
      </c>
      <c r="H577" s="65">
        <v>0.11</v>
      </c>
      <c r="I577" s="65">
        <v>0.01</v>
      </c>
      <c r="J577" s="65">
        <v>7.0000000000000007E-2</v>
      </c>
      <c r="K577" s="65">
        <v>0</v>
      </c>
      <c r="L577" s="65">
        <v>0</v>
      </c>
      <c r="M577" s="65">
        <v>0</v>
      </c>
      <c r="N577" s="65">
        <v>-0.13</v>
      </c>
      <c r="O577" s="65">
        <v>-0.08</v>
      </c>
      <c r="P577" s="65">
        <v>0</v>
      </c>
      <c r="R577" s="65">
        <v>0.33</v>
      </c>
      <c r="S577" s="65">
        <v>0.3</v>
      </c>
      <c r="T577" s="65">
        <v>0.23</v>
      </c>
      <c r="U577" s="65">
        <v>25.43</v>
      </c>
      <c r="V577" s="65">
        <v>1324.9849999999999</v>
      </c>
      <c r="X577" s="65">
        <f t="shared" si="8"/>
        <v>0.19</v>
      </c>
    </row>
    <row r="578" spans="1:24" x14ac:dyDescent="0.25">
      <c r="A578" s="65" t="s">
        <v>102</v>
      </c>
      <c r="B578" s="65">
        <v>4002</v>
      </c>
      <c r="C578" s="59">
        <v>43701</v>
      </c>
      <c r="D578" s="65">
        <v>20</v>
      </c>
      <c r="E578" s="65" t="s">
        <v>103</v>
      </c>
      <c r="F578" s="65">
        <v>14.97</v>
      </c>
      <c r="G578" s="65">
        <v>9.51</v>
      </c>
      <c r="H578" s="65">
        <v>0.11</v>
      </c>
      <c r="I578" s="65">
        <v>0.01</v>
      </c>
      <c r="J578" s="65">
        <v>7.0000000000000007E-2</v>
      </c>
      <c r="K578" s="65">
        <v>0</v>
      </c>
      <c r="L578" s="65">
        <v>0</v>
      </c>
      <c r="M578" s="65">
        <v>0</v>
      </c>
      <c r="N578" s="65">
        <v>-0.12</v>
      </c>
      <c r="O578" s="65">
        <v>-0.08</v>
      </c>
      <c r="P578" s="65">
        <v>0</v>
      </c>
      <c r="R578" s="65">
        <v>0.33</v>
      </c>
      <c r="S578" s="65">
        <v>0.3</v>
      </c>
      <c r="T578" s="65">
        <v>0.23</v>
      </c>
      <c r="U578" s="65">
        <v>25.33</v>
      </c>
      <c r="V578" s="65">
        <v>1312.242</v>
      </c>
      <c r="X578" s="65">
        <f t="shared" si="8"/>
        <v>0.19</v>
      </c>
    </row>
    <row r="579" spans="1:24" x14ac:dyDescent="0.25">
      <c r="A579" s="65" t="s">
        <v>102</v>
      </c>
      <c r="B579" s="65">
        <v>4002</v>
      </c>
      <c r="C579" s="59">
        <v>43701</v>
      </c>
      <c r="D579" s="65">
        <v>21</v>
      </c>
      <c r="E579" s="65" t="s">
        <v>103</v>
      </c>
      <c r="F579" s="65">
        <v>14.66</v>
      </c>
      <c r="G579" s="65">
        <v>9.51</v>
      </c>
      <c r="H579" s="65">
        <v>0.11</v>
      </c>
      <c r="I579" s="65">
        <v>0.01</v>
      </c>
      <c r="J579" s="65">
        <v>0.06</v>
      </c>
      <c r="K579" s="65">
        <v>0</v>
      </c>
      <c r="L579" s="65">
        <v>0</v>
      </c>
      <c r="M579" s="65">
        <v>0.01</v>
      </c>
      <c r="N579" s="65">
        <v>-0.1</v>
      </c>
      <c r="O579" s="65">
        <v>-0.08</v>
      </c>
      <c r="P579" s="65">
        <v>0</v>
      </c>
      <c r="R579" s="65">
        <v>0.33</v>
      </c>
      <c r="S579" s="65">
        <v>0.3</v>
      </c>
      <c r="T579" s="65">
        <v>0.23</v>
      </c>
      <c r="U579" s="65">
        <v>25.04</v>
      </c>
      <c r="V579" s="65">
        <v>1301.634</v>
      </c>
      <c r="X579" s="65">
        <f t="shared" si="8"/>
        <v>0.18</v>
      </c>
    </row>
    <row r="580" spans="1:24" x14ac:dyDescent="0.25">
      <c r="A580" s="65" t="s">
        <v>102</v>
      </c>
      <c r="B580" s="65">
        <v>4002</v>
      </c>
      <c r="C580" s="59">
        <v>43701</v>
      </c>
      <c r="D580" s="65">
        <v>22</v>
      </c>
      <c r="E580" s="65" t="s">
        <v>103</v>
      </c>
      <c r="F580" s="65">
        <v>13.8</v>
      </c>
      <c r="G580" s="65">
        <v>9.51</v>
      </c>
      <c r="H580" s="65">
        <v>0.11</v>
      </c>
      <c r="I580" s="65">
        <v>0.01</v>
      </c>
      <c r="J580" s="65">
        <v>0.1</v>
      </c>
      <c r="K580" s="65">
        <v>0</v>
      </c>
      <c r="L580" s="65">
        <v>0</v>
      </c>
      <c r="M580" s="65">
        <v>-0.01</v>
      </c>
      <c r="N580" s="65">
        <v>-0.06</v>
      </c>
      <c r="O580" s="65">
        <v>-0.08</v>
      </c>
      <c r="P580" s="65">
        <v>0</v>
      </c>
      <c r="R580" s="65">
        <v>0.33</v>
      </c>
      <c r="S580" s="65">
        <v>0.3</v>
      </c>
      <c r="T580" s="65">
        <v>0.23</v>
      </c>
      <c r="U580" s="65">
        <v>24.24</v>
      </c>
      <c r="V580" s="65">
        <v>1224.4090000000001</v>
      </c>
      <c r="X580" s="65">
        <f t="shared" si="8"/>
        <v>0.22</v>
      </c>
    </row>
    <row r="581" spans="1:24" x14ac:dyDescent="0.25">
      <c r="A581" s="65" t="s">
        <v>102</v>
      </c>
      <c r="B581" s="65">
        <v>4002</v>
      </c>
      <c r="C581" s="59">
        <v>43701</v>
      </c>
      <c r="D581" s="65">
        <v>23</v>
      </c>
      <c r="E581" s="65" t="s">
        <v>103</v>
      </c>
      <c r="F581" s="65">
        <v>12.88</v>
      </c>
      <c r="G581" s="65">
        <v>9.51</v>
      </c>
      <c r="H581" s="65">
        <v>0.11</v>
      </c>
      <c r="I581" s="65">
        <v>0.01</v>
      </c>
      <c r="J581" s="65">
        <v>0.15</v>
      </c>
      <c r="K581" s="65">
        <v>0</v>
      </c>
      <c r="L581" s="65">
        <v>0</v>
      </c>
      <c r="M581" s="65">
        <v>-0.02</v>
      </c>
      <c r="N581" s="65">
        <v>-0.05</v>
      </c>
      <c r="O581" s="65">
        <v>-0.08</v>
      </c>
      <c r="P581" s="65">
        <v>0</v>
      </c>
      <c r="R581" s="65">
        <v>0.33</v>
      </c>
      <c r="S581" s="65">
        <v>0.3</v>
      </c>
      <c r="T581" s="65">
        <v>0.23</v>
      </c>
      <c r="U581" s="65">
        <v>23.37</v>
      </c>
      <c r="V581" s="65">
        <v>1126.171</v>
      </c>
      <c r="X581" s="65">
        <f t="shared" si="8"/>
        <v>0.27</v>
      </c>
    </row>
    <row r="582" spans="1:24" x14ac:dyDescent="0.25">
      <c r="A582" s="65" t="s">
        <v>102</v>
      </c>
      <c r="B582" s="65">
        <v>4002</v>
      </c>
      <c r="C582" s="59">
        <v>43701</v>
      </c>
      <c r="D582" s="65">
        <v>24</v>
      </c>
      <c r="E582" s="65" t="s">
        <v>103</v>
      </c>
      <c r="F582" s="65">
        <v>11.5</v>
      </c>
      <c r="G582" s="65">
        <v>9.51</v>
      </c>
      <c r="H582" s="65">
        <v>0.11</v>
      </c>
      <c r="I582" s="65">
        <v>0.01</v>
      </c>
      <c r="J582" s="65">
        <v>0.14000000000000001</v>
      </c>
      <c r="K582" s="65">
        <v>0</v>
      </c>
      <c r="L582" s="65">
        <v>0</v>
      </c>
      <c r="M582" s="65">
        <v>0.01</v>
      </c>
      <c r="N582" s="65">
        <v>-0.05</v>
      </c>
      <c r="O582" s="65">
        <v>-0.08</v>
      </c>
      <c r="P582" s="65">
        <v>0</v>
      </c>
      <c r="R582" s="65">
        <v>0.33</v>
      </c>
      <c r="S582" s="65">
        <v>0.3</v>
      </c>
      <c r="T582" s="65">
        <v>0.23</v>
      </c>
      <c r="U582" s="65">
        <v>22.01</v>
      </c>
      <c r="V582" s="65">
        <v>1033.259</v>
      </c>
      <c r="X582" s="65">
        <f t="shared" si="8"/>
        <v>0.26</v>
      </c>
    </row>
    <row r="583" spans="1:24" x14ac:dyDescent="0.25">
      <c r="A583" s="65" t="s">
        <v>102</v>
      </c>
      <c r="B583" s="65">
        <v>4002</v>
      </c>
      <c r="C583" s="59">
        <v>43702</v>
      </c>
      <c r="D583" s="65">
        <v>1</v>
      </c>
      <c r="E583" s="65" t="s">
        <v>103</v>
      </c>
      <c r="F583" s="65">
        <v>12.59</v>
      </c>
      <c r="G583" s="65">
        <v>9.51</v>
      </c>
      <c r="H583" s="65">
        <v>0.09</v>
      </c>
      <c r="I583" s="65">
        <v>0</v>
      </c>
      <c r="J583" s="65">
        <v>0.46</v>
      </c>
      <c r="K583" s="65">
        <v>0</v>
      </c>
      <c r="L583" s="65">
        <v>0.02</v>
      </c>
      <c r="M583" s="65">
        <v>-0.02</v>
      </c>
      <c r="N583" s="65">
        <v>-0.08</v>
      </c>
      <c r="O583" s="65">
        <v>-0.08</v>
      </c>
      <c r="P583" s="65">
        <v>0</v>
      </c>
      <c r="R583" s="65">
        <v>0.33</v>
      </c>
      <c r="S583" s="65">
        <v>0.3</v>
      </c>
      <c r="T583" s="65">
        <v>0.23</v>
      </c>
      <c r="U583" s="65">
        <v>23.35</v>
      </c>
      <c r="V583" s="65">
        <v>963.82500000000005</v>
      </c>
      <c r="X583" s="65">
        <f t="shared" si="8"/>
        <v>0.57000000000000006</v>
      </c>
    </row>
    <row r="584" spans="1:24" x14ac:dyDescent="0.25">
      <c r="A584" s="65" t="s">
        <v>102</v>
      </c>
      <c r="B584" s="65">
        <v>4002</v>
      </c>
      <c r="C584" s="59">
        <v>43702</v>
      </c>
      <c r="D584" s="65">
        <v>2</v>
      </c>
      <c r="E584" s="65" t="s">
        <v>103</v>
      </c>
      <c r="F584" s="65">
        <v>12.68</v>
      </c>
      <c r="G584" s="65">
        <v>9.51</v>
      </c>
      <c r="H584" s="65">
        <v>0.09</v>
      </c>
      <c r="I584" s="65">
        <v>0</v>
      </c>
      <c r="J584" s="65">
        <v>0.1</v>
      </c>
      <c r="K584" s="65">
        <v>0</v>
      </c>
      <c r="L584" s="65">
        <v>0</v>
      </c>
      <c r="M584" s="65">
        <v>-0.03</v>
      </c>
      <c r="N584" s="65">
        <v>-0.05</v>
      </c>
      <c r="O584" s="65">
        <v>-0.08</v>
      </c>
      <c r="P584" s="65">
        <v>0</v>
      </c>
      <c r="R584" s="65">
        <v>0.33</v>
      </c>
      <c r="S584" s="65">
        <v>0.3</v>
      </c>
      <c r="T584" s="65">
        <v>0.23</v>
      </c>
      <c r="U584" s="65">
        <v>23.08</v>
      </c>
      <c r="V584" s="65">
        <v>917.31899999999996</v>
      </c>
      <c r="X584" s="65">
        <f t="shared" ref="X584:X647" si="9">H584+I584+J584+K584+L584+P584+Q584</f>
        <v>0.19</v>
      </c>
    </row>
    <row r="585" spans="1:24" x14ac:dyDescent="0.25">
      <c r="A585" s="65" t="s">
        <v>102</v>
      </c>
      <c r="B585" s="65">
        <v>4002</v>
      </c>
      <c r="C585" s="59">
        <v>43702</v>
      </c>
      <c r="D585" s="65">
        <v>3</v>
      </c>
      <c r="E585" s="65" t="s">
        <v>103</v>
      </c>
      <c r="F585" s="65">
        <v>12.52</v>
      </c>
      <c r="G585" s="65">
        <v>9.51</v>
      </c>
      <c r="H585" s="65">
        <v>0.09</v>
      </c>
      <c r="I585" s="65">
        <v>0</v>
      </c>
      <c r="J585" s="65">
        <v>0.08</v>
      </c>
      <c r="K585" s="65">
        <v>0</v>
      </c>
      <c r="L585" s="65">
        <v>0</v>
      </c>
      <c r="M585" s="65">
        <v>-0.01</v>
      </c>
      <c r="N585" s="65">
        <v>-0.04</v>
      </c>
      <c r="O585" s="65">
        <v>-0.08</v>
      </c>
      <c r="P585" s="65">
        <v>0</v>
      </c>
      <c r="R585" s="65">
        <v>0.33</v>
      </c>
      <c r="S585" s="65">
        <v>0.3</v>
      </c>
      <c r="T585" s="65">
        <v>0.23</v>
      </c>
      <c r="U585" s="65">
        <v>22.93</v>
      </c>
      <c r="V585" s="65">
        <v>889.98299999999995</v>
      </c>
      <c r="X585" s="65">
        <f t="shared" si="9"/>
        <v>0.16999999999999998</v>
      </c>
    </row>
    <row r="586" spans="1:24" x14ac:dyDescent="0.25">
      <c r="A586" s="65" t="s">
        <v>102</v>
      </c>
      <c r="B586" s="65">
        <v>4002</v>
      </c>
      <c r="C586" s="59">
        <v>43702</v>
      </c>
      <c r="D586" s="65">
        <v>4</v>
      </c>
      <c r="E586" s="65" t="s">
        <v>103</v>
      </c>
      <c r="F586" s="65">
        <v>12.41</v>
      </c>
      <c r="G586" s="65">
        <v>9.51</v>
      </c>
      <c r="H586" s="65">
        <v>0.09</v>
      </c>
      <c r="I586" s="65">
        <v>0</v>
      </c>
      <c r="J586" s="65">
        <v>0.08</v>
      </c>
      <c r="K586" s="65">
        <v>0</v>
      </c>
      <c r="L586" s="65">
        <v>0</v>
      </c>
      <c r="M586" s="65">
        <v>0.02</v>
      </c>
      <c r="N586" s="65">
        <v>0</v>
      </c>
      <c r="O586" s="65">
        <v>-0.08</v>
      </c>
      <c r="P586" s="65">
        <v>0</v>
      </c>
      <c r="R586" s="65">
        <v>0.33</v>
      </c>
      <c r="S586" s="65">
        <v>0.3</v>
      </c>
      <c r="T586" s="65">
        <v>0.23</v>
      </c>
      <c r="U586" s="65">
        <v>22.89</v>
      </c>
      <c r="V586" s="65">
        <v>876.61699999999996</v>
      </c>
      <c r="X586" s="65">
        <f t="shared" si="9"/>
        <v>0.16999999999999998</v>
      </c>
    </row>
    <row r="587" spans="1:24" x14ac:dyDescent="0.25">
      <c r="A587" s="65" t="s">
        <v>102</v>
      </c>
      <c r="B587" s="65">
        <v>4002</v>
      </c>
      <c r="C587" s="59">
        <v>43702</v>
      </c>
      <c r="D587" s="65">
        <v>5</v>
      </c>
      <c r="E587" s="65" t="s">
        <v>103</v>
      </c>
      <c r="F587" s="65">
        <v>11.98</v>
      </c>
      <c r="G587" s="65">
        <v>9.51</v>
      </c>
      <c r="H587" s="65">
        <v>0.09</v>
      </c>
      <c r="I587" s="65">
        <v>0</v>
      </c>
      <c r="J587" s="65">
        <v>0.09</v>
      </c>
      <c r="K587" s="65">
        <v>0</v>
      </c>
      <c r="L587" s="65">
        <v>0</v>
      </c>
      <c r="M587" s="65">
        <v>-0.03</v>
      </c>
      <c r="N587" s="65">
        <v>-0.01</v>
      </c>
      <c r="O587" s="65">
        <v>-0.08</v>
      </c>
      <c r="P587" s="65">
        <v>0</v>
      </c>
      <c r="R587" s="65">
        <v>0.33</v>
      </c>
      <c r="S587" s="65">
        <v>0.3</v>
      </c>
      <c r="T587" s="65">
        <v>0.23</v>
      </c>
      <c r="U587" s="65">
        <v>22.41</v>
      </c>
      <c r="V587" s="65">
        <v>880.82</v>
      </c>
      <c r="X587" s="65">
        <f t="shared" si="9"/>
        <v>0.18</v>
      </c>
    </row>
    <row r="588" spans="1:24" x14ac:dyDescent="0.25">
      <c r="A588" s="65" t="s">
        <v>102</v>
      </c>
      <c r="B588" s="65">
        <v>4002</v>
      </c>
      <c r="C588" s="59">
        <v>43702</v>
      </c>
      <c r="D588" s="65">
        <v>6</v>
      </c>
      <c r="E588" s="65" t="s">
        <v>103</v>
      </c>
      <c r="F588" s="65">
        <v>11.58</v>
      </c>
      <c r="G588" s="65">
        <v>9.51</v>
      </c>
      <c r="H588" s="65">
        <v>0.09</v>
      </c>
      <c r="I588" s="65">
        <v>0</v>
      </c>
      <c r="J588" s="65">
        <v>7.0000000000000007E-2</v>
      </c>
      <c r="K588" s="65">
        <v>0</v>
      </c>
      <c r="L588" s="65">
        <v>0</v>
      </c>
      <c r="M588" s="65">
        <v>0.01</v>
      </c>
      <c r="N588" s="65">
        <v>0</v>
      </c>
      <c r="O588" s="65">
        <v>-0.08</v>
      </c>
      <c r="P588" s="65">
        <v>0</v>
      </c>
      <c r="R588" s="65">
        <v>0.33</v>
      </c>
      <c r="S588" s="65">
        <v>0.3</v>
      </c>
      <c r="T588" s="65">
        <v>0.23</v>
      </c>
      <c r="U588" s="65">
        <v>22.04</v>
      </c>
      <c r="V588" s="65">
        <v>897.649</v>
      </c>
      <c r="X588" s="65">
        <f t="shared" si="9"/>
        <v>0.16</v>
      </c>
    </row>
    <row r="589" spans="1:24" x14ac:dyDescent="0.25">
      <c r="A589" s="65" t="s">
        <v>102</v>
      </c>
      <c r="B589" s="65">
        <v>4002</v>
      </c>
      <c r="C589" s="59">
        <v>43702</v>
      </c>
      <c r="D589" s="65">
        <v>7</v>
      </c>
      <c r="E589" s="65" t="s">
        <v>103</v>
      </c>
      <c r="F589" s="65">
        <v>12.7</v>
      </c>
      <c r="G589" s="65">
        <v>9.51</v>
      </c>
      <c r="H589" s="65">
        <v>0.09</v>
      </c>
      <c r="I589" s="65">
        <v>0</v>
      </c>
      <c r="J589" s="65">
        <v>0.13</v>
      </c>
      <c r="K589" s="65">
        <v>0</v>
      </c>
      <c r="L589" s="65">
        <v>0</v>
      </c>
      <c r="M589" s="65">
        <v>-0.01</v>
      </c>
      <c r="N589" s="65">
        <v>-0.02</v>
      </c>
      <c r="O589" s="65">
        <v>-0.08</v>
      </c>
      <c r="P589" s="65">
        <v>0</v>
      </c>
      <c r="R589" s="65">
        <v>0.33</v>
      </c>
      <c r="S589" s="65">
        <v>0.3</v>
      </c>
      <c r="T589" s="65">
        <v>0.23</v>
      </c>
      <c r="U589" s="65">
        <v>23.18</v>
      </c>
      <c r="V589" s="65">
        <v>929.351</v>
      </c>
      <c r="X589" s="65">
        <f t="shared" si="9"/>
        <v>0.22</v>
      </c>
    </row>
    <row r="590" spans="1:24" x14ac:dyDescent="0.25">
      <c r="A590" s="65" t="s">
        <v>102</v>
      </c>
      <c r="B590" s="65">
        <v>4002</v>
      </c>
      <c r="C590" s="59">
        <v>43702</v>
      </c>
      <c r="D590" s="65">
        <v>8</v>
      </c>
      <c r="E590" s="65" t="s">
        <v>103</v>
      </c>
      <c r="F590" s="65">
        <v>12.92</v>
      </c>
      <c r="G590" s="65">
        <v>9.51</v>
      </c>
      <c r="H590" s="65">
        <v>0.09</v>
      </c>
      <c r="I590" s="65">
        <v>0</v>
      </c>
      <c r="J590" s="65">
        <v>0.22</v>
      </c>
      <c r="K590" s="65">
        <v>0</v>
      </c>
      <c r="L590" s="65">
        <v>0</v>
      </c>
      <c r="M590" s="65">
        <v>0.01</v>
      </c>
      <c r="N590" s="65">
        <v>-0.05</v>
      </c>
      <c r="O590" s="65">
        <v>-0.08</v>
      </c>
      <c r="P590" s="65">
        <v>0</v>
      </c>
      <c r="R590" s="65">
        <v>0.33</v>
      </c>
      <c r="S590" s="65">
        <v>0.3</v>
      </c>
      <c r="T590" s="65">
        <v>0.23</v>
      </c>
      <c r="U590" s="65">
        <v>23.48</v>
      </c>
      <c r="V590" s="65">
        <v>1007.095</v>
      </c>
      <c r="X590" s="65">
        <f t="shared" si="9"/>
        <v>0.31</v>
      </c>
    </row>
    <row r="591" spans="1:24" x14ac:dyDescent="0.25">
      <c r="A591" s="65" t="s">
        <v>102</v>
      </c>
      <c r="B591" s="65">
        <v>4002</v>
      </c>
      <c r="C591" s="59">
        <v>43702</v>
      </c>
      <c r="D591" s="65">
        <v>9</v>
      </c>
      <c r="E591" s="65" t="s">
        <v>103</v>
      </c>
      <c r="F591" s="65">
        <v>12.81</v>
      </c>
      <c r="G591" s="65">
        <v>9.51</v>
      </c>
      <c r="H591" s="65">
        <v>0.09</v>
      </c>
      <c r="I591" s="65">
        <v>0</v>
      </c>
      <c r="J591" s="65">
        <v>0.14000000000000001</v>
      </c>
      <c r="K591" s="65">
        <v>0</v>
      </c>
      <c r="L591" s="65">
        <v>0</v>
      </c>
      <c r="M591" s="65">
        <v>0</v>
      </c>
      <c r="N591" s="65">
        <v>-7.0000000000000007E-2</v>
      </c>
      <c r="O591" s="65">
        <v>-0.08</v>
      </c>
      <c r="P591" s="65">
        <v>0</v>
      </c>
      <c r="R591" s="65">
        <v>0.33</v>
      </c>
      <c r="S591" s="65">
        <v>0.3</v>
      </c>
      <c r="T591" s="65">
        <v>0.23</v>
      </c>
      <c r="U591" s="65">
        <v>23.26</v>
      </c>
      <c r="V591" s="65">
        <v>1107.8489999999999</v>
      </c>
      <c r="X591" s="65">
        <f t="shared" si="9"/>
        <v>0.23</v>
      </c>
    </row>
    <row r="592" spans="1:24" x14ac:dyDescent="0.25">
      <c r="A592" s="65" t="s">
        <v>102</v>
      </c>
      <c r="B592" s="65">
        <v>4002</v>
      </c>
      <c r="C592" s="59">
        <v>43702</v>
      </c>
      <c r="D592" s="65">
        <v>10</v>
      </c>
      <c r="E592" s="65" t="s">
        <v>103</v>
      </c>
      <c r="F592" s="65">
        <v>12.04</v>
      </c>
      <c r="G592" s="65">
        <v>9.51</v>
      </c>
      <c r="H592" s="65">
        <v>0.09</v>
      </c>
      <c r="I592" s="65">
        <v>0</v>
      </c>
      <c r="J592" s="65">
        <v>0.11</v>
      </c>
      <c r="K592" s="65">
        <v>0</v>
      </c>
      <c r="L592" s="65">
        <v>0</v>
      </c>
      <c r="M592" s="65">
        <v>0.02</v>
      </c>
      <c r="N592" s="65">
        <v>-0.09</v>
      </c>
      <c r="O592" s="65">
        <v>-0.08</v>
      </c>
      <c r="P592" s="65">
        <v>0</v>
      </c>
      <c r="R592" s="65">
        <v>0.33</v>
      </c>
      <c r="S592" s="65">
        <v>0.3</v>
      </c>
      <c r="T592" s="65">
        <v>0.23</v>
      </c>
      <c r="U592" s="65">
        <v>22.46</v>
      </c>
      <c r="V592" s="65">
        <v>1176.6590000000001</v>
      </c>
      <c r="X592" s="65">
        <f t="shared" si="9"/>
        <v>0.2</v>
      </c>
    </row>
    <row r="593" spans="1:24" x14ac:dyDescent="0.25">
      <c r="A593" s="65" t="s">
        <v>102</v>
      </c>
      <c r="B593" s="65">
        <v>4002</v>
      </c>
      <c r="C593" s="59">
        <v>43702</v>
      </c>
      <c r="D593" s="65">
        <v>11</v>
      </c>
      <c r="E593" s="65" t="s">
        <v>103</v>
      </c>
      <c r="F593" s="65">
        <v>12.87</v>
      </c>
      <c r="G593" s="65">
        <v>9.51</v>
      </c>
      <c r="H593" s="65">
        <v>0.09</v>
      </c>
      <c r="I593" s="65">
        <v>0</v>
      </c>
      <c r="J593" s="65">
        <v>0.11</v>
      </c>
      <c r="K593" s="65">
        <v>0</v>
      </c>
      <c r="L593" s="65">
        <v>0</v>
      </c>
      <c r="M593" s="65">
        <v>-0.01</v>
      </c>
      <c r="N593" s="65">
        <v>-7.0000000000000007E-2</v>
      </c>
      <c r="O593" s="65">
        <v>-0.08</v>
      </c>
      <c r="P593" s="65">
        <v>0</v>
      </c>
      <c r="R593" s="65">
        <v>0.33</v>
      </c>
      <c r="S593" s="65">
        <v>0.3</v>
      </c>
      <c r="T593" s="65">
        <v>0.23</v>
      </c>
      <c r="U593" s="65">
        <v>23.28</v>
      </c>
      <c r="V593" s="65">
        <v>1206.136</v>
      </c>
      <c r="X593" s="65">
        <f t="shared" si="9"/>
        <v>0.2</v>
      </c>
    </row>
    <row r="594" spans="1:24" x14ac:dyDescent="0.25">
      <c r="A594" s="65" t="s">
        <v>102</v>
      </c>
      <c r="B594" s="65">
        <v>4002</v>
      </c>
      <c r="C594" s="59">
        <v>43702</v>
      </c>
      <c r="D594" s="65">
        <v>12</v>
      </c>
      <c r="E594" s="65" t="s">
        <v>103</v>
      </c>
      <c r="F594" s="65">
        <v>13.64</v>
      </c>
      <c r="G594" s="65">
        <v>9.51</v>
      </c>
      <c r="H594" s="65">
        <v>0.09</v>
      </c>
      <c r="I594" s="65">
        <v>0</v>
      </c>
      <c r="J594" s="65">
        <v>0.09</v>
      </c>
      <c r="K594" s="65">
        <v>0</v>
      </c>
      <c r="L594" s="65">
        <v>0</v>
      </c>
      <c r="M594" s="65">
        <v>0.01</v>
      </c>
      <c r="N594" s="65">
        <v>-0.06</v>
      </c>
      <c r="O594" s="65">
        <v>-0.08</v>
      </c>
      <c r="P594" s="65">
        <v>0</v>
      </c>
      <c r="R594" s="65">
        <v>0.33</v>
      </c>
      <c r="S594" s="65">
        <v>0.3</v>
      </c>
      <c r="T594" s="65">
        <v>0.23</v>
      </c>
      <c r="U594" s="65">
        <v>24.06</v>
      </c>
      <c r="V594" s="65">
        <v>1219.5540000000001</v>
      </c>
      <c r="X594" s="65">
        <f t="shared" si="9"/>
        <v>0.18</v>
      </c>
    </row>
    <row r="595" spans="1:24" x14ac:dyDescent="0.25">
      <c r="A595" s="65" t="s">
        <v>102</v>
      </c>
      <c r="B595" s="65">
        <v>4002</v>
      </c>
      <c r="C595" s="59">
        <v>43702</v>
      </c>
      <c r="D595" s="65">
        <v>13</v>
      </c>
      <c r="E595" s="65" t="s">
        <v>103</v>
      </c>
      <c r="F595" s="65">
        <v>14.19</v>
      </c>
      <c r="G595" s="65">
        <v>9.51</v>
      </c>
      <c r="H595" s="65">
        <v>0.09</v>
      </c>
      <c r="I595" s="65">
        <v>0</v>
      </c>
      <c r="J595" s="65">
        <v>0.08</v>
      </c>
      <c r="K595" s="65">
        <v>0</v>
      </c>
      <c r="L595" s="65">
        <v>0</v>
      </c>
      <c r="M595" s="65">
        <v>-0.01</v>
      </c>
      <c r="N595" s="65">
        <v>-7.0000000000000007E-2</v>
      </c>
      <c r="O595" s="65">
        <v>-0.08</v>
      </c>
      <c r="P595" s="65">
        <v>0</v>
      </c>
      <c r="R595" s="65">
        <v>0.33</v>
      </c>
      <c r="S595" s="65">
        <v>0.3</v>
      </c>
      <c r="T595" s="65">
        <v>0.23</v>
      </c>
      <c r="U595" s="65">
        <v>24.57</v>
      </c>
      <c r="V595" s="65">
        <v>1225.6759999999999</v>
      </c>
      <c r="X595" s="65">
        <f t="shared" si="9"/>
        <v>0.16999999999999998</v>
      </c>
    </row>
    <row r="596" spans="1:24" x14ac:dyDescent="0.25">
      <c r="A596" s="65" t="s">
        <v>102</v>
      </c>
      <c r="B596" s="65">
        <v>4002</v>
      </c>
      <c r="C596" s="59">
        <v>43702</v>
      </c>
      <c r="D596" s="65">
        <v>14</v>
      </c>
      <c r="E596" s="65" t="s">
        <v>103</v>
      </c>
      <c r="F596" s="65">
        <v>14.14</v>
      </c>
      <c r="G596" s="65">
        <v>9.51</v>
      </c>
      <c r="H596" s="65">
        <v>0.09</v>
      </c>
      <c r="I596" s="65">
        <v>0</v>
      </c>
      <c r="J596" s="65">
        <v>0.06</v>
      </c>
      <c r="K596" s="65">
        <v>0</v>
      </c>
      <c r="L596" s="65">
        <v>0</v>
      </c>
      <c r="M596" s="65">
        <v>0</v>
      </c>
      <c r="N596" s="65">
        <v>-0.09</v>
      </c>
      <c r="O596" s="65">
        <v>-0.08</v>
      </c>
      <c r="P596" s="65">
        <v>0</v>
      </c>
      <c r="R596" s="65">
        <v>0.33</v>
      </c>
      <c r="S596" s="65">
        <v>0.3</v>
      </c>
      <c r="T596" s="65">
        <v>0.23</v>
      </c>
      <c r="U596" s="65">
        <v>24.49</v>
      </c>
      <c r="V596" s="65">
        <v>1225.0060000000001</v>
      </c>
      <c r="X596" s="65">
        <f t="shared" si="9"/>
        <v>0.15</v>
      </c>
    </row>
    <row r="597" spans="1:24" x14ac:dyDescent="0.25">
      <c r="A597" s="65" t="s">
        <v>102</v>
      </c>
      <c r="B597" s="65">
        <v>4002</v>
      </c>
      <c r="C597" s="59">
        <v>43702</v>
      </c>
      <c r="D597" s="65">
        <v>15</v>
      </c>
      <c r="E597" s="65" t="s">
        <v>103</v>
      </c>
      <c r="F597" s="65">
        <v>13.67</v>
      </c>
      <c r="G597" s="65">
        <v>9.51</v>
      </c>
      <c r="H597" s="65">
        <v>0.09</v>
      </c>
      <c r="I597" s="65">
        <v>0</v>
      </c>
      <c r="J597" s="65">
        <v>0.08</v>
      </c>
      <c r="K597" s="65">
        <v>0</v>
      </c>
      <c r="L597" s="65">
        <v>0</v>
      </c>
      <c r="M597" s="65">
        <v>0.01</v>
      </c>
      <c r="N597" s="65">
        <v>-0.09</v>
      </c>
      <c r="O597" s="65">
        <v>-0.08</v>
      </c>
      <c r="P597" s="65">
        <v>0</v>
      </c>
      <c r="R597" s="65">
        <v>0.33</v>
      </c>
      <c r="S597" s="65">
        <v>0.3</v>
      </c>
      <c r="T597" s="65">
        <v>0.23</v>
      </c>
      <c r="U597" s="65">
        <v>24.05</v>
      </c>
      <c r="V597" s="65">
        <v>1228.597</v>
      </c>
      <c r="X597" s="65">
        <f t="shared" si="9"/>
        <v>0.16999999999999998</v>
      </c>
    </row>
    <row r="598" spans="1:24" x14ac:dyDescent="0.25">
      <c r="A598" s="65" t="s">
        <v>102</v>
      </c>
      <c r="B598" s="65">
        <v>4002</v>
      </c>
      <c r="C598" s="59">
        <v>43702</v>
      </c>
      <c r="D598" s="65">
        <v>16</v>
      </c>
      <c r="E598" s="65" t="s">
        <v>103</v>
      </c>
      <c r="F598" s="65">
        <v>12.68</v>
      </c>
      <c r="G598" s="65">
        <v>9.51</v>
      </c>
      <c r="H598" s="65">
        <v>0.09</v>
      </c>
      <c r="I598" s="65">
        <v>0</v>
      </c>
      <c r="J598" s="65">
        <v>0.1</v>
      </c>
      <c r="K598" s="65">
        <v>0</v>
      </c>
      <c r="L598" s="65">
        <v>0</v>
      </c>
      <c r="M598" s="65">
        <v>0.02</v>
      </c>
      <c r="N598" s="65">
        <v>-0.09</v>
      </c>
      <c r="O598" s="65">
        <v>-0.08</v>
      </c>
      <c r="P598" s="65">
        <v>0</v>
      </c>
      <c r="R598" s="65">
        <v>0.33</v>
      </c>
      <c r="S598" s="65">
        <v>0.3</v>
      </c>
      <c r="T598" s="65">
        <v>0.23</v>
      </c>
      <c r="U598" s="65">
        <v>23.09</v>
      </c>
      <c r="V598" s="65">
        <v>1245.5239999999999</v>
      </c>
      <c r="X598" s="65">
        <f t="shared" si="9"/>
        <v>0.19</v>
      </c>
    </row>
    <row r="599" spans="1:24" x14ac:dyDescent="0.25">
      <c r="A599" s="65" t="s">
        <v>102</v>
      </c>
      <c r="B599" s="65">
        <v>4002</v>
      </c>
      <c r="C599" s="59">
        <v>43702</v>
      </c>
      <c r="D599" s="65">
        <v>17</v>
      </c>
      <c r="E599" s="65" t="s">
        <v>103</v>
      </c>
      <c r="F599" s="65">
        <v>13.04</v>
      </c>
      <c r="G599" s="65">
        <v>9.51</v>
      </c>
      <c r="H599" s="65">
        <v>0.09</v>
      </c>
      <c r="I599" s="65">
        <v>0</v>
      </c>
      <c r="J599" s="65">
        <v>7.0000000000000007E-2</v>
      </c>
      <c r="K599" s="65">
        <v>0</v>
      </c>
      <c r="L599" s="65">
        <v>0</v>
      </c>
      <c r="M599" s="65">
        <v>0</v>
      </c>
      <c r="N599" s="65">
        <v>-0.1</v>
      </c>
      <c r="O599" s="65">
        <v>-0.08</v>
      </c>
      <c r="P599" s="65">
        <v>0</v>
      </c>
      <c r="R599" s="65">
        <v>0.33</v>
      </c>
      <c r="S599" s="65">
        <v>0.3</v>
      </c>
      <c r="T599" s="65">
        <v>0.23</v>
      </c>
      <c r="U599" s="65">
        <v>23.39</v>
      </c>
      <c r="V599" s="65">
        <v>1284.69</v>
      </c>
      <c r="X599" s="65">
        <f t="shared" si="9"/>
        <v>0.16</v>
      </c>
    </row>
    <row r="600" spans="1:24" x14ac:dyDescent="0.25">
      <c r="A600" s="65" t="s">
        <v>102</v>
      </c>
      <c r="B600" s="65">
        <v>4002</v>
      </c>
      <c r="C600" s="59">
        <v>43702</v>
      </c>
      <c r="D600" s="65">
        <v>18</v>
      </c>
      <c r="E600" s="65" t="s">
        <v>103</v>
      </c>
      <c r="F600" s="65">
        <v>14.77</v>
      </c>
      <c r="G600" s="65">
        <v>9.51</v>
      </c>
      <c r="H600" s="65">
        <v>0.09</v>
      </c>
      <c r="I600" s="65">
        <v>0</v>
      </c>
      <c r="J600" s="65">
        <v>7.0000000000000007E-2</v>
      </c>
      <c r="K600" s="65">
        <v>0</v>
      </c>
      <c r="L600" s="65">
        <v>0</v>
      </c>
      <c r="M600" s="65">
        <v>-0.02</v>
      </c>
      <c r="N600" s="65">
        <v>-0.12</v>
      </c>
      <c r="O600" s="65">
        <v>-0.08</v>
      </c>
      <c r="P600" s="65">
        <v>0</v>
      </c>
      <c r="R600" s="65">
        <v>0.33</v>
      </c>
      <c r="S600" s="65">
        <v>0.3</v>
      </c>
      <c r="T600" s="65">
        <v>0.23</v>
      </c>
      <c r="U600" s="65">
        <v>25.08</v>
      </c>
      <c r="V600" s="65">
        <v>1325.77</v>
      </c>
      <c r="X600" s="65">
        <f t="shared" si="9"/>
        <v>0.16</v>
      </c>
    </row>
    <row r="601" spans="1:24" x14ac:dyDescent="0.25">
      <c r="A601" s="65" t="s">
        <v>102</v>
      </c>
      <c r="B601" s="65">
        <v>4002</v>
      </c>
      <c r="C601" s="59">
        <v>43702</v>
      </c>
      <c r="D601" s="65">
        <v>19</v>
      </c>
      <c r="E601" s="65" t="s">
        <v>103</v>
      </c>
      <c r="F601" s="65">
        <v>15.45</v>
      </c>
      <c r="G601" s="65">
        <v>9.51</v>
      </c>
      <c r="H601" s="65">
        <v>0.09</v>
      </c>
      <c r="I601" s="65">
        <v>0</v>
      </c>
      <c r="J601" s="65">
        <v>0.06</v>
      </c>
      <c r="K601" s="65">
        <v>0</v>
      </c>
      <c r="L601" s="65">
        <v>0</v>
      </c>
      <c r="M601" s="65">
        <v>0.01</v>
      </c>
      <c r="N601" s="65">
        <v>-0.11</v>
      </c>
      <c r="O601" s="65">
        <v>-0.08</v>
      </c>
      <c r="P601" s="65">
        <v>0</v>
      </c>
      <c r="R601" s="65">
        <v>0.33</v>
      </c>
      <c r="S601" s="65">
        <v>0.3</v>
      </c>
      <c r="T601" s="65">
        <v>0.23</v>
      </c>
      <c r="U601" s="65">
        <v>25.79</v>
      </c>
      <c r="V601" s="65">
        <v>1322.3440000000001</v>
      </c>
      <c r="X601" s="65">
        <f t="shared" si="9"/>
        <v>0.15</v>
      </c>
    </row>
    <row r="602" spans="1:24" x14ac:dyDescent="0.25">
      <c r="A602" s="65" t="s">
        <v>102</v>
      </c>
      <c r="B602" s="65">
        <v>4002</v>
      </c>
      <c r="C602" s="59">
        <v>43702</v>
      </c>
      <c r="D602" s="65">
        <v>20</v>
      </c>
      <c r="E602" s="65" t="s">
        <v>103</v>
      </c>
      <c r="F602" s="65">
        <v>14.94</v>
      </c>
      <c r="G602" s="65">
        <v>9.51</v>
      </c>
      <c r="H602" s="65">
        <v>0.09</v>
      </c>
      <c r="I602" s="65">
        <v>0</v>
      </c>
      <c r="J602" s="65">
        <v>7.0000000000000007E-2</v>
      </c>
      <c r="K602" s="65">
        <v>0</v>
      </c>
      <c r="L602" s="65">
        <v>0</v>
      </c>
      <c r="M602" s="65">
        <v>0</v>
      </c>
      <c r="N602" s="65">
        <v>-0.11</v>
      </c>
      <c r="O602" s="65">
        <v>-0.08</v>
      </c>
      <c r="P602" s="65">
        <v>0</v>
      </c>
      <c r="R602" s="65">
        <v>0.33</v>
      </c>
      <c r="S602" s="65">
        <v>0.3</v>
      </c>
      <c r="T602" s="65">
        <v>0.23</v>
      </c>
      <c r="U602" s="65">
        <v>25.28</v>
      </c>
      <c r="V602" s="65">
        <v>1307.5740000000001</v>
      </c>
      <c r="X602" s="65">
        <f t="shared" si="9"/>
        <v>0.16</v>
      </c>
    </row>
    <row r="603" spans="1:24" x14ac:dyDescent="0.25">
      <c r="A603" s="65" t="s">
        <v>102</v>
      </c>
      <c r="B603" s="65">
        <v>4002</v>
      </c>
      <c r="C603" s="59">
        <v>43702</v>
      </c>
      <c r="D603" s="65">
        <v>21</v>
      </c>
      <c r="E603" s="65" t="s">
        <v>103</v>
      </c>
      <c r="F603" s="65">
        <v>14.16</v>
      </c>
      <c r="G603" s="65">
        <v>9.51</v>
      </c>
      <c r="H603" s="65">
        <v>0.09</v>
      </c>
      <c r="I603" s="65">
        <v>0</v>
      </c>
      <c r="J603" s="65">
        <v>0.06</v>
      </c>
      <c r="K603" s="65">
        <v>0</v>
      </c>
      <c r="L603" s="65">
        <v>0</v>
      </c>
      <c r="M603" s="65">
        <v>0</v>
      </c>
      <c r="N603" s="65">
        <v>-0.11</v>
      </c>
      <c r="O603" s="65">
        <v>-0.08</v>
      </c>
      <c r="P603" s="65">
        <v>0</v>
      </c>
      <c r="R603" s="65">
        <v>0.33</v>
      </c>
      <c r="S603" s="65">
        <v>0.3</v>
      </c>
      <c r="T603" s="65">
        <v>0.23</v>
      </c>
      <c r="U603" s="65">
        <v>24.49</v>
      </c>
      <c r="V603" s="65">
        <v>1283.1400000000001</v>
      </c>
      <c r="X603" s="65">
        <f t="shared" si="9"/>
        <v>0.15</v>
      </c>
    </row>
    <row r="604" spans="1:24" x14ac:dyDescent="0.25">
      <c r="A604" s="65" t="s">
        <v>102</v>
      </c>
      <c r="B604" s="65">
        <v>4002</v>
      </c>
      <c r="C604" s="59">
        <v>43702</v>
      </c>
      <c r="D604" s="65">
        <v>22</v>
      </c>
      <c r="E604" s="65" t="s">
        <v>103</v>
      </c>
      <c r="F604" s="65">
        <v>16.32</v>
      </c>
      <c r="G604" s="65">
        <v>9.51</v>
      </c>
      <c r="H604" s="65">
        <v>0.09</v>
      </c>
      <c r="I604" s="65">
        <v>0</v>
      </c>
      <c r="J604" s="65">
        <v>0.1</v>
      </c>
      <c r="K604" s="65">
        <v>0</v>
      </c>
      <c r="L604" s="65">
        <v>0.02</v>
      </c>
      <c r="M604" s="65">
        <v>0.01</v>
      </c>
      <c r="N604" s="65">
        <v>-0.06</v>
      </c>
      <c r="O604" s="65">
        <v>-0.08</v>
      </c>
      <c r="P604" s="65">
        <v>0</v>
      </c>
      <c r="R604" s="65">
        <v>0.33</v>
      </c>
      <c r="S604" s="65">
        <v>0.3</v>
      </c>
      <c r="T604" s="65">
        <v>0.23</v>
      </c>
      <c r="U604" s="65">
        <v>26.77</v>
      </c>
      <c r="V604" s="65">
        <v>1179.2719999999999</v>
      </c>
      <c r="X604" s="65">
        <f t="shared" si="9"/>
        <v>0.21</v>
      </c>
    </row>
    <row r="605" spans="1:24" x14ac:dyDescent="0.25">
      <c r="A605" s="65" t="s">
        <v>102</v>
      </c>
      <c r="B605" s="65">
        <v>4002</v>
      </c>
      <c r="C605" s="59">
        <v>43702</v>
      </c>
      <c r="D605" s="65">
        <v>23</v>
      </c>
      <c r="E605" s="65" t="s">
        <v>103</v>
      </c>
      <c r="F605" s="65">
        <v>13.66</v>
      </c>
      <c r="G605" s="65">
        <v>9.51</v>
      </c>
      <c r="H605" s="65">
        <v>0.09</v>
      </c>
      <c r="I605" s="65">
        <v>0</v>
      </c>
      <c r="J605" s="65">
        <v>0.11</v>
      </c>
      <c r="K605" s="65">
        <v>0</v>
      </c>
      <c r="L605" s="65">
        <v>0</v>
      </c>
      <c r="M605" s="65">
        <v>0.01</v>
      </c>
      <c r="N605" s="65">
        <v>-7.0000000000000007E-2</v>
      </c>
      <c r="O605" s="65">
        <v>-0.08</v>
      </c>
      <c r="P605" s="65">
        <v>0</v>
      </c>
      <c r="R605" s="65">
        <v>0.33</v>
      </c>
      <c r="S605" s="65">
        <v>0.3</v>
      </c>
      <c r="T605" s="65">
        <v>0.23</v>
      </c>
      <c r="U605" s="65">
        <v>24.09</v>
      </c>
      <c r="V605" s="65">
        <v>1060.818</v>
      </c>
      <c r="X605" s="65">
        <f t="shared" si="9"/>
        <v>0.2</v>
      </c>
    </row>
    <row r="606" spans="1:24" x14ac:dyDescent="0.25">
      <c r="A606" s="65" t="s">
        <v>102</v>
      </c>
      <c r="B606" s="65">
        <v>4002</v>
      </c>
      <c r="C606" s="59">
        <v>43702</v>
      </c>
      <c r="D606" s="65">
        <v>24</v>
      </c>
      <c r="E606" s="65" t="s">
        <v>103</v>
      </c>
      <c r="F606" s="65">
        <v>14.19</v>
      </c>
      <c r="G606" s="65">
        <v>9.51</v>
      </c>
      <c r="H606" s="65">
        <v>0.09</v>
      </c>
      <c r="I606" s="65">
        <v>0</v>
      </c>
      <c r="J606" s="65">
        <v>0.12</v>
      </c>
      <c r="K606" s="65">
        <v>0</v>
      </c>
      <c r="L606" s="65">
        <v>0.05</v>
      </c>
      <c r="M606" s="65">
        <v>-0.01</v>
      </c>
      <c r="N606" s="65">
        <v>-0.03</v>
      </c>
      <c r="O606" s="65">
        <v>-0.08</v>
      </c>
      <c r="P606" s="65">
        <v>0</v>
      </c>
      <c r="R606" s="65">
        <v>0.33</v>
      </c>
      <c r="S606" s="65">
        <v>0.3</v>
      </c>
      <c r="T606" s="65">
        <v>0.23</v>
      </c>
      <c r="U606" s="65">
        <v>24.7</v>
      </c>
      <c r="V606" s="65">
        <v>969.09100000000001</v>
      </c>
      <c r="X606" s="65">
        <f t="shared" si="9"/>
        <v>0.26</v>
      </c>
    </row>
    <row r="607" spans="1:24" x14ac:dyDescent="0.25">
      <c r="A607" s="65" t="s">
        <v>102</v>
      </c>
      <c r="B607" s="65">
        <v>4002</v>
      </c>
      <c r="C607" s="59">
        <v>43703</v>
      </c>
      <c r="D607" s="65">
        <v>1</v>
      </c>
      <c r="E607" s="65" t="s">
        <v>103</v>
      </c>
      <c r="F607" s="65">
        <v>12.36</v>
      </c>
      <c r="G607" s="65">
        <v>9.51</v>
      </c>
      <c r="H607" s="65">
        <v>0.22</v>
      </c>
      <c r="I607" s="65">
        <v>0</v>
      </c>
      <c r="J607" s="65">
        <v>0.12</v>
      </c>
      <c r="K607" s="65">
        <v>0</v>
      </c>
      <c r="L607" s="65">
        <v>0</v>
      </c>
      <c r="M607" s="65">
        <v>0.02</v>
      </c>
      <c r="N607" s="65">
        <v>-0.04</v>
      </c>
      <c r="O607" s="65">
        <v>-0.08</v>
      </c>
      <c r="P607" s="65">
        <v>0</v>
      </c>
      <c r="R607" s="65">
        <v>0.33</v>
      </c>
      <c r="S607" s="65">
        <v>0.3</v>
      </c>
      <c r="T607" s="65">
        <v>0.23</v>
      </c>
      <c r="U607" s="65">
        <v>22.97</v>
      </c>
      <c r="V607" s="65">
        <v>912.06899999999996</v>
      </c>
      <c r="X607" s="65">
        <f t="shared" si="9"/>
        <v>0.33999999999999997</v>
      </c>
    </row>
    <row r="608" spans="1:24" x14ac:dyDescent="0.25">
      <c r="A608" s="65" t="s">
        <v>102</v>
      </c>
      <c r="B608" s="65">
        <v>4002</v>
      </c>
      <c r="C608" s="59">
        <v>43703</v>
      </c>
      <c r="D608" s="65">
        <v>2</v>
      </c>
      <c r="E608" s="65" t="s">
        <v>103</v>
      </c>
      <c r="F608" s="65">
        <v>10.77</v>
      </c>
      <c r="G608" s="65">
        <v>9.51</v>
      </c>
      <c r="H608" s="65">
        <v>0.22</v>
      </c>
      <c r="I608" s="65">
        <v>0</v>
      </c>
      <c r="J608" s="65">
        <v>0.11</v>
      </c>
      <c r="K608" s="65">
        <v>0</v>
      </c>
      <c r="L608" s="65">
        <v>0</v>
      </c>
      <c r="M608" s="65">
        <v>0</v>
      </c>
      <c r="N608" s="65">
        <v>-0.04</v>
      </c>
      <c r="O608" s="65">
        <v>-0.08</v>
      </c>
      <c r="P608" s="65">
        <v>0</v>
      </c>
      <c r="R608" s="65">
        <v>0.33</v>
      </c>
      <c r="S608" s="65">
        <v>0.3</v>
      </c>
      <c r="T608" s="65">
        <v>0.23</v>
      </c>
      <c r="U608" s="65">
        <v>21.35</v>
      </c>
      <c r="V608" s="65">
        <v>880.07100000000003</v>
      </c>
      <c r="X608" s="65">
        <f t="shared" si="9"/>
        <v>0.33</v>
      </c>
    </row>
    <row r="609" spans="1:24" x14ac:dyDescent="0.25">
      <c r="A609" s="65" t="s">
        <v>102</v>
      </c>
      <c r="B609" s="65">
        <v>4002</v>
      </c>
      <c r="C609" s="59">
        <v>43703</v>
      </c>
      <c r="D609" s="65">
        <v>3</v>
      </c>
      <c r="E609" s="65" t="s">
        <v>103</v>
      </c>
      <c r="F609" s="65">
        <v>9.7100000000000009</v>
      </c>
      <c r="G609" s="65">
        <v>9.51</v>
      </c>
      <c r="H609" s="65">
        <v>0.22</v>
      </c>
      <c r="I609" s="65">
        <v>0</v>
      </c>
      <c r="J609" s="65">
        <v>0.12</v>
      </c>
      <c r="K609" s="65">
        <v>0</v>
      </c>
      <c r="L609" s="65">
        <v>0</v>
      </c>
      <c r="M609" s="65">
        <v>0.01</v>
      </c>
      <c r="N609" s="65">
        <v>-0.03</v>
      </c>
      <c r="O609" s="65">
        <v>-0.08</v>
      </c>
      <c r="P609" s="65">
        <v>0</v>
      </c>
      <c r="R609" s="65">
        <v>0.33</v>
      </c>
      <c r="S609" s="65">
        <v>0.3</v>
      </c>
      <c r="T609" s="65">
        <v>0.23</v>
      </c>
      <c r="U609" s="65">
        <v>20.32</v>
      </c>
      <c r="V609" s="65">
        <v>863.33600000000001</v>
      </c>
      <c r="X609" s="65">
        <f t="shared" si="9"/>
        <v>0.33999999999999997</v>
      </c>
    </row>
    <row r="610" spans="1:24" x14ac:dyDescent="0.25">
      <c r="A610" s="65" t="s">
        <v>102</v>
      </c>
      <c r="B610" s="65">
        <v>4002</v>
      </c>
      <c r="C610" s="59">
        <v>43703</v>
      </c>
      <c r="D610" s="65">
        <v>4</v>
      </c>
      <c r="E610" s="65" t="s">
        <v>103</v>
      </c>
      <c r="F610" s="65">
        <v>9.75</v>
      </c>
      <c r="G610" s="65">
        <v>9.51</v>
      </c>
      <c r="H610" s="65">
        <v>0.22</v>
      </c>
      <c r="I610" s="65">
        <v>0</v>
      </c>
      <c r="J610" s="65">
        <v>0.1</v>
      </c>
      <c r="K610" s="65">
        <v>0</v>
      </c>
      <c r="L610" s="65">
        <v>0</v>
      </c>
      <c r="M610" s="65">
        <v>-0.02</v>
      </c>
      <c r="N610" s="65">
        <v>-0.01</v>
      </c>
      <c r="O610" s="65">
        <v>-0.08</v>
      </c>
      <c r="P610" s="65">
        <v>0</v>
      </c>
      <c r="R610" s="65">
        <v>0.33</v>
      </c>
      <c r="S610" s="65">
        <v>0.3</v>
      </c>
      <c r="T610" s="65">
        <v>0.23</v>
      </c>
      <c r="U610" s="65">
        <v>20.329999999999998</v>
      </c>
      <c r="V610" s="65">
        <v>863.76599999999996</v>
      </c>
      <c r="X610" s="65">
        <f t="shared" si="9"/>
        <v>0.32</v>
      </c>
    </row>
    <row r="611" spans="1:24" x14ac:dyDescent="0.25">
      <c r="A611" s="65" t="s">
        <v>102</v>
      </c>
      <c r="B611" s="65">
        <v>4002</v>
      </c>
      <c r="C611" s="59">
        <v>43703</v>
      </c>
      <c r="D611" s="65">
        <v>5</v>
      </c>
      <c r="E611" s="65" t="s">
        <v>103</v>
      </c>
      <c r="F611" s="65">
        <v>9.8000000000000007</v>
      </c>
      <c r="G611" s="65">
        <v>9.51</v>
      </c>
      <c r="H611" s="65">
        <v>0.22</v>
      </c>
      <c r="I611" s="65">
        <v>0</v>
      </c>
      <c r="J611" s="65">
        <v>0.09</v>
      </c>
      <c r="K611" s="65">
        <v>0</v>
      </c>
      <c r="L611" s="65">
        <v>0</v>
      </c>
      <c r="M611" s="65">
        <v>0</v>
      </c>
      <c r="N611" s="65">
        <v>-0.03</v>
      </c>
      <c r="O611" s="65">
        <v>-0.08</v>
      </c>
      <c r="P611" s="65">
        <v>0</v>
      </c>
      <c r="R611" s="65">
        <v>0.33</v>
      </c>
      <c r="S611" s="65">
        <v>0.3</v>
      </c>
      <c r="T611" s="65">
        <v>0.23</v>
      </c>
      <c r="U611" s="65">
        <v>20.37</v>
      </c>
      <c r="V611" s="65">
        <v>899.26900000000001</v>
      </c>
      <c r="X611" s="65">
        <f t="shared" si="9"/>
        <v>0.31</v>
      </c>
    </row>
    <row r="612" spans="1:24" x14ac:dyDescent="0.25">
      <c r="A612" s="65" t="s">
        <v>102</v>
      </c>
      <c r="B612" s="65">
        <v>4002</v>
      </c>
      <c r="C612" s="59">
        <v>43703</v>
      </c>
      <c r="D612" s="65">
        <v>6</v>
      </c>
      <c r="E612" s="65" t="s">
        <v>103</v>
      </c>
      <c r="F612" s="65">
        <v>9.93</v>
      </c>
      <c r="G612" s="65">
        <v>9.51</v>
      </c>
      <c r="H612" s="65">
        <v>0.22</v>
      </c>
      <c r="I612" s="65">
        <v>0</v>
      </c>
      <c r="J612" s="65">
        <v>0.28999999999999998</v>
      </c>
      <c r="K612" s="65">
        <v>0</v>
      </c>
      <c r="L612" s="65">
        <v>0</v>
      </c>
      <c r="M612" s="65">
        <v>0.01</v>
      </c>
      <c r="N612" s="65">
        <v>-0.06</v>
      </c>
      <c r="O612" s="65">
        <v>-0.08</v>
      </c>
      <c r="P612" s="65">
        <v>0</v>
      </c>
      <c r="R612" s="65">
        <v>0.33</v>
      </c>
      <c r="S612" s="65">
        <v>0.3</v>
      </c>
      <c r="T612" s="65">
        <v>0.23</v>
      </c>
      <c r="U612" s="65">
        <v>20.68</v>
      </c>
      <c r="V612" s="65">
        <v>991.17700000000002</v>
      </c>
      <c r="X612" s="65">
        <f t="shared" si="9"/>
        <v>0.51</v>
      </c>
    </row>
    <row r="613" spans="1:24" x14ac:dyDescent="0.25">
      <c r="A613" s="65" t="s">
        <v>102</v>
      </c>
      <c r="B613" s="65">
        <v>4002</v>
      </c>
      <c r="C613" s="59">
        <v>43703</v>
      </c>
      <c r="D613" s="65">
        <v>7</v>
      </c>
      <c r="E613" s="65" t="s">
        <v>103</v>
      </c>
      <c r="F613" s="65">
        <v>13.6</v>
      </c>
      <c r="G613" s="65">
        <v>9.51</v>
      </c>
      <c r="H613" s="65">
        <v>0.22</v>
      </c>
      <c r="I613" s="65">
        <v>0</v>
      </c>
      <c r="J613" s="65">
        <v>0.28999999999999998</v>
      </c>
      <c r="K613" s="65">
        <v>0</v>
      </c>
      <c r="L613" s="65">
        <v>0</v>
      </c>
      <c r="M613" s="65">
        <v>-0.01</v>
      </c>
      <c r="N613" s="65">
        <v>-7.0000000000000007E-2</v>
      </c>
      <c r="O613" s="65">
        <v>-0.08</v>
      </c>
      <c r="P613" s="65">
        <v>0</v>
      </c>
      <c r="R613" s="65">
        <v>0.33</v>
      </c>
      <c r="S613" s="65">
        <v>0.3</v>
      </c>
      <c r="T613" s="65">
        <v>0.23</v>
      </c>
      <c r="U613" s="65">
        <v>24.32</v>
      </c>
      <c r="V613" s="65">
        <v>1112.8499999999999</v>
      </c>
      <c r="X613" s="65">
        <f t="shared" si="9"/>
        <v>0.51</v>
      </c>
    </row>
    <row r="614" spans="1:24" x14ac:dyDescent="0.25">
      <c r="A614" s="65" t="s">
        <v>102</v>
      </c>
      <c r="B614" s="65">
        <v>4002</v>
      </c>
      <c r="C614" s="59">
        <v>43703</v>
      </c>
      <c r="D614" s="65">
        <v>8</v>
      </c>
      <c r="E614" s="65" t="s">
        <v>104</v>
      </c>
      <c r="F614" s="65">
        <v>16.34</v>
      </c>
      <c r="G614" s="65">
        <v>9.51</v>
      </c>
      <c r="H614" s="65">
        <v>0.22</v>
      </c>
      <c r="I614" s="65">
        <v>0</v>
      </c>
      <c r="J614" s="65">
        <v>0.44</v>
      </c>
      <c r="K614" s="65">
        <v>1.04</v>
      </c>
      <c r="L614" s="65">
        <v>0</v>
      </c>
      <c r="M614" s="65">
        <v>0</v>
      </c>
      <c r="N614" s="65">
        <v>-0.13</v>
      </c>
      <c r="O614" s="65">
        <v>-0.08</v>
      </c>
      <c r="P614" s="65">
        <v>0</v>
      </c>
      <c r="R614" s="65">
        <v>0.33</v>
      </c>
      <c r="S614" s="65">
        <v>0.3</v>
      </c>
      <c r="T614" s="65">
        <v>0.23</v>
      </c>
      <c r="U614" s="65">
        <v>28.2</v>
      </c>
      <c r="V614" s="65">
        <v>1212.732</v>
      </c>
      <c r="X614" s="65">
        <f t="shared" si="9"/>
        <v>1.7000000000000002</v>
      </c>
    </row>
    <row r="615" spans="1:24" x14ac:dyDescent="0.25">
      <c r="A615" s="65" t="s">
        <v>102</v>
      </c>
      <c r="B615" s="65">
        <v>4002</v>
      </c>
      <c r="C615" s="59">
        <v>43703</v>
      </c>
      <c r="D615" s="65">
        <v>9</v>
      </c>
      <c r="E615" s="65" t="s">
        <v>104</v>
      </c>
      <c r="F615" s="65">
        <v>14.03</v>
      </c>
      <c r="G615" s="65">
        <v>9.51</v>
      </c>
      <c r="H615" s="65">
        <v>0.22</v>
      </c>
      <c r="I615" s="65">
        <v>0</v>
      </c>
      <c r="J615" s="65">
        <v>0.15</v>
      </c>
      <c r="K615" s="65">
        <v>1</v>
      </c>
      <c r="L615" s="65">
        <v>0</v>
      </c>
      <c r="M615" s="65">
        <v>0.01</v>
      </c>
      <c r="N615" s="65">
        <v>-0.11</v>
      </c>
      <c r="O615" s="65">
        <v>-0.08</v>
      </c>
      <c r="P615" s="65">
        <v>0</v>
      </c>
      <c r="R615" s="65">
        <v>0.33</v>
      </c>
      <c r="S615" s="65">
        <v>0.3</v>
      </c>
      <c r="T615" s="65">
        <v>0.23</v>
      </c>
      <c r="U615" s="65">
        <v>25.59</v>
      </c>
      <c r="V615" s="65">
        <v>1275.155</v>
      </c>
      <c r="X615" s="65">
        <f t="shared" si="9"/>
        <v>1.37</v>
      </c>
    </row>
    <row r="616" spans="1:24" x14ac:dyDescent="0.25">
      <c r="A616" s="65" t="s">
        <v>102</v>
      </c>
      <c r="B616" s="65">
        <v>4002</v>
      </c>
      <c r="C616" s="59">
        <v>43703</v>
      </c>
      <c r="D616" s="65">
        <v>10</v>
      </c>
      <c r="E616" s="65" t="s">
        <v>104</v>
      </c>
      <c r="F616" s="65">
        <v>13.69</v>
      </c>
      <c r="G616" s="65">
        <v>9.51</v>
      </c>
      <c r="H616" s="65">
        <v>0.22</v>
      </c>
      <c r="I616" s="65">
        <v>0</v>
      </c>
      <c r="J616" s="65">
        <v>0.11</v>
      </c>
      <c r="K616" s="65">
        <v>0.98</v>
      </c>
      <c r="L616" s="65">
        <v>0</v>
      </c>
      <c r="M616" s="65">
        <v>0.02</v>
      </c>
      <c r="N616" s="65">
        <v>-0.11</v>
      </c>
      <c r="O616" s="65">
        <v>-0.08</v>
      </c>
      <c r="P616" s="65">
        <v>0</v>
      </c>
      <c r="R616" s="65">
        <v>0.33</v>
      </c>
      <c r="S616" s="65">
        <v>0.3</v>
      </c>
      <c r="T616" s="65">
        <v>0.23</v>
      </c>
      <c r="U616" s="65">
        <v>25.2</v>
      </c>
      <c r="V616" s="65">
        <v>1319.424</v>
      </c>
      <c r="X616" s="65">
        <f t="shared" si="9"/>
        <v>1.31</v>
      </c>
    </row>
    <row r="617" spans="1:24" x14ac:dyDescent="0.25">
      <c r="A617" s="65" t="s">
        <v>102</v>
      </c>
      <c r="B617" s="65">
        <v>4002</v>
      </c>
      <c r="C617" s="59">
        <v>43703</v>
      </c>
      <c r="D617" s="65">
        <v>11</v>
      </c>
      <c r="E617" s="65" t="s">
        <v>104</v>
      </c>
      <c r="F617" s="65">
        <v>14.75</v>
      </c>
      <c r="G617" s="65">
        <v>9.51</v>
      </c>
      <c r="H617" s="65">
        <v>0.22</v>
      </c>
      <c r="I617" s="65">
        <v>0</v>
      </c>
      <c r="J617" s="65">
        <v>7.0000000000000007E-2</v>
      </c>
      <c r="K617" s="65">
        <v>0.96</v>
      </c>
      <c r="L617" s="65">
        <v>0</v>
      </c>
      <c r="M617" s="65">
        <v>0.02</v>
      </c>
      <c r="N617" s="65">
        <v>-0.1</v>
      </c>
      <c r="O617" s="65">
        <v>-0.08</v>
      </c>
      <c r="P617" s="65">
        <v>0</v>
      </c>
      <c r="R617" s="65">
        <v>0.33</v>
      </c>
      <c r="S617" s="65">
        <v>0.3</v>
      </c>
      <c r="T617" s="65">
        <v>0.23</v>
      </c>
      <c r="U617" s="65">
        <v>26.21</v>
      </c>
      <c r="V617" s="65">
        <v>1358.095</v>
      </c>
      <c r="X617" s="65">
        <f t="shared" si="9"/>
        <v>1.25</v>
      </c>
    </row>
    <row r="618" spans="1:24" x14ac:dyDescent="0.25">
      <c r="A618" s="65" t="s">
        <v>102</v>
      </c>
      <c r="B618" s="65">
        <v>4002</v>
      </c>
      <c r="C618" s="59">
        <v>43703</v>
      </c>
      <c r="D618" s="65">
        <v>12</v>
      </c>
      <c r="E618" s="65" t="s">
        <v>104</v>
      </c>
      <c r="F618" s="65">
        <v>15.14</v>
      </c>
      <c r="G618" s="65">
        <v>9.51</v>
      </c>
      <c r="H618" s="65">
        <v>0.22</v>
      </c>
      <c r="I618" s="65">
        <v>0</v>
      </c>
      <c r="J618" s="65">
        <v>7.0000000000000007E-2</v>
      </c>
      <c r="K618" s="65">
        <v>0.95</v>
      </c>
      <c r="L618" s="65">
        <v>0</v>
      </c>
      <c r="M618" s="65">
        <v>0.02</v>
      </c>
      <c r="N618" s="65">
        <v>-0.1</v>
      </c>
      <c r="O618" s="65">
        <v>-0.08</v>
      </c>
      <c r="P618" s="65">
        <v>0</v>
      </c>
      <c r="R618" s="65">
        <v>0.33</v>
      </c>
      <c r="S618" s="65">
        <v>0.3</v>
      </c>
      <c r="T618" s="65">
        <v>0.23</v>
      </c>
      <c r="U618" s="65">
        <v>26.59</v>
      </c>
      <c r="V618" s="65">
        <v>1380.2049999999999</v>
      </c>
      <c r="X618" s="65">
        <f t="shared" si="9"/>
        <v>1.24</v>
      </c>
    </row>
    <row r="619" spans="1:24" x14ac:dyDescent="0.25">
      <c r="A619" s="65" t="s">
        <v>102</v>
      </c>
      <c r="B619" s="65">
        <v>4002</v>
      </c>
      <c r="C619" s="59">
        <v>43703</v>
      </c>
      <c r="D619" s="65">
        <v>13</v>
      </c>
      <c r="E619" s="65" t="s">
        <v>104</v>
      </c>
      <c r="F619" s="65">
        <v>14.84</v>
      </c>
      <c r="G619" s="65">
        <v>9.51</v>
      </c>
      <c r="H619" s="65">
        <v>0.22</v>
      </c>
      <c r="I619" s="65">
        <v>0</v>
      </c>
      <c r="J619" s="65">
        <v>0.06</v>
      </c>
      <c r="K619" s="65">
        <v>0.94</v>
      </c>
      <c r="L619" s="65">
        <v>0</v>
      </c>
      <c r="M619" s="65">
        <v>0.03</v>
      </c>
      <c r="N619" s="65">
        <v>-0.1</v>
      </c>
      <c r="O619" s="65">
        <v>-0.08</v>
      </c>
      <c r="P619" s="65">
        <v>0</v>
      </c>
      <c r="R619" s="65">
        <v>0.33</v>
      </c>
      <c r="S619" s="65">
        <v>0.3</v>
      </c>
      <c r="T619" s="65">
        <v>0.23</v>
      </c>
      <c r="U619" s="65">
        <v>26.28</v>
      </c>
      <c r="V619" s="65">
        <v>1391.424</v>
      </c>
      <c r="X619" s="65">
        <f t="shared" si="9"/>
        <v>1.22</v>
      </c>
    </row>
    <row r="620" spans="1:24" x14ac:dyDescent="0.25">
      <c r="A620" s="65" t="s">
        <v>102</v>
      </c>
      <c r="B620" s="65">
        <v>4002</v>
      </c>
      <c r="C620" s="59">
        <v>43703</v>
      </c>
      <c r="D620" s="65">
        <v>14</v>
      </c>
      <c r="E620" s="65" t="s">
        <v>104</v>
      </c>
      <c r="F620" s="65">
        <v>16.260000000000002</v>
      </c>
      <c r="G620" s="65">
        <v>9.51</v>
      </c>
      <c r="H620" s="65">
        <v>0.22</v>
      </c>
      <c r="I620" s="65">
        <v>0</v>
      </c>
      <c r="J620" s="65">
        <v>0.06</v>
      </c>
      <c r="K620" s="65">
        <v>0.92</v>
      </c>
      <c r="L620" s="65">
        <v>0</v>
      </c>
      <c r="M620" s="65">
        <v>0.02</v>
      </c>
      <c r="N620" s="65">
        <v>-0.12</v>
      </c>
      <c r="O620" s="65">
        <v>-0.08</v>
      </c>
      <c r="P620" s="65">
        <v>0</v>
      </c>
      <c r="R620" s="65">
        <v>0.33</v>
      </c>
      <c r="S620" s="65">
        <v>0.3</v>
      </c>
      <c r="T620" s="65">
        <v>0.23</v>
      </c>
      <c r="U620" s="65">
        <v>27.65</v>
      </c>
      <c r="V620" s="65">
        <v>1414.4580000000001</v>
      </c>
      <c r="X620" s="65">
        <f t="shared" si="9"/>
        <v>1.2000000000000002</v>
      </c>
    </row>
    <row r="621" spans="1:24" x14ac:dyDescent="0.25">
      <c r="A621" s="65" t="s">
        <v>102</v>
      </c>
      <c r="B621" s="65">
        <v>4002</v>
      </c>
      <c r="C621" s="59">
        <v>43703</v>
      </c>
      <c r="D621" s="65">
        <v>15</v>
      </c>
      <c r="E621" s="65" t="s">
        <v>104</v>
      </c>
      <c r="F621" s="65">
        <v>14.94</v>
      </c>
      <c r="G621" s="65">
        <v>9.51</v>
      </c>
      <c r="H621" s="65">
        <v>0.22</v>
      </c>
      <c r="I621" s="65">
        <v>0</v>
      </c>
      <c r="J621" s="65">
        <v>0.06</v>
      </c>
      <c r="K621" s="65">
        <v>0.91</v>
      </c>
      <c r="L621" s="65">
        <v>0</v>
      </c>
      <c r="M621" s="65">
        <v>0.02</v>
      </c>
      <c r="N621" s="65">
        <v>-0.11</v>
      </c>
      <c r="O621" s="65">
        <v>-0.08</v>
      </c>
      <c r="P621" s="65">
        <v>0</v>
      </c>
      <c r="R621" s="65">
        <v>0.33</v>
      </c>
      <c r="S621" s="65">
        <v>0.3</v>
      </c>
      <c r="T621" s="65">
        <v>0.23</v>
      </c>
      <c r="U621" s="65">
        <v>26.33</v>
      </c>
      <c r="V621" s="65">
        <v>1425.376</v>
      </c>
      <c r="X621" s="65">
        <f t="shared" si="9"/>
        <v>1.19</v>
      </c>
    </row>
    <row r="622" spans="1:24" x14ac:dyDescent="0.25">
      <c r="A622" s="65" t="s">
        <v>102</v>
      </c>
      <c r="B622" s="65">
        <v>4002</v>
      </c>
      <c r="C622" s="59">
        <v>43703</v>
      </c>
      <c r="D622" s="65">
        <v>16</v>
      </c>
      <c r="E622" s="65" t="s">
        <v>104</v>
      </c>
      <c r="F622" s="65">
        <v>15.05</v>
      </c>
      <c r="G622" s="65">
        <v>9.51</v>
      </c>
      <c r="H622" s="65">
        <v>0.22</v>
      </c>
      <c r="I622" s="65">
        <v>0</v>
      </c>
      <c r="J622" s="65">
        <v>0.06</v>
      </c>
      <c r="K622" s="65">
        <v>0.89</v>
      </c>
      <c r="L622" s="65">
        <v>0</v>
      </c>
      <c r="M622" s="65">
        <v>0.01</v>
      </c>
      <c r="N622" s="65">
        <v>-0.12</v>
      </c>
      <c r="O622" s="65">
        <v>-0.08</v>
      </c>
      <c r="P622" s="65">
        <v>0</v>
      </c>
      <c r="R622" s="65">
        <v>0.33</v>
      </c>
      <c r="S622" s="65">
        <v>0.3</v>
      </c>
      <c r="T622" s="65">
        <v>0.23</v>
      </c>
      <c r="U622" s="65">
        <v>26.4</v>
      </c>
      <c r="V622" s="65">
        <v>1433.596</v>
      </c>
      <c r="X622" s="65">
        <f t="shared" si="9"/>
        <v>1.17</v>
      </c>
    </row>
    <row r="623" spans="1:24" x14ac:dyDescent="0.25">
      <c r="A623" s="65" t="s">
        <v>102</v>
      </c>
      <c r="B623" s="65">
        <v>4002</v>
      </c>
      <c r="C623" s="59">
        <v>43703</v>
      </c>
      <c r="D623" s="65">
        <v>17</v>
      </c>
      <c r="E623" s="65" t="s">
        <v>104</v>
      </c>
      <c r="F623" s="65">
        <v>17.07</v>
      </c>
      <c r="G623" s="65">
        <v>9.51</v>
      </c>
      <c r="H623" s="65">
        <v>0.22</v>
      </c>
      <c r="I623" s="65">
        <v>0</v>
      </c>
      <c r="J623" s="65">
        <v>0.06</v>
      </c>
      <c r="K623" s="65">
        <v>0.87</v>
      </c>
      <c r="L623" s="65">
        <v>0</v>
      </c>
      <c r="M623" s="65">
        <v>0</v>
      </c>
      <c r="N623" s="65">
        <v>-0.11</v>
      </c>
      <c r="O623" s="65">
        <v>-0.08</v>
      </c>
      <c r="P623" s="65">
        <v>0</v>
      </c>
      <c r="R623" s="65">
        <v>0.33</v>
      </c>
      <c r="S623" s="65">
        <v>0.3</v>
      </c>
      <c r="T623" s="65">
        <v>0.23</v>
      </c>
      <c r="U623" s="65">
        <v>28.4</v>
      </c>
      <c r="V623" s="65">
        <v>1450.479</v>
      </c>
      <c r="X623" s="65">
        <f t="shared" si="9"/>
        <v>1.1499999999999999</v>
      </c>
    </row>
    <row r="624" spans="1:24" x14ac:dyDescent="0.25">
      <c r="A624" s="65" t="s">
        <v>102</v>
      </c>
      <c r="B624" s="65">
        <v>4002</v>
      </c>
      <c r="C624" s="59">
        <v>43703</v>
      </c>
      <c r="D624" s="65">
        <v>18</v>
      </c>
      <c r="E624" s="65" t="s">
        <v>104</v>
      </c>
      <c r="F624" s="65">
        <v>17.88</v>
      </c>
      <c r="G624" s="65">
        <v>9.51</v>
      </c>
      <c r="H624" s="65">
        <v>0.22</v>
      </c>
      <c r="I624" s="65">
        <v>0</v>
      </c>
      <c r="J624" s="65">
        <v>0.08</v>
      </c>
      <c r="K624" s="65">
        <v>0.85</v>
      </c>
      <c r="L624" s="65">
        <v>0</v>
      </c>
      <c r="M624" s="65">
        <v>0</v>
      </c>
      <c r="N624" s="65">
        <v>-0.15</v>
      </c>
      <c r="O624" s="65">
        <v>-0.08</v>
      </c>
      <c r="P624" s="65">
        <v>0</v>
      </c>
      <c r="R624" s="65">
        <v>0.33</v>
      </c>
      <c r="S624" s="65">
        <v>0.3</v>
      </c>
      <c r="T624" s="65">
        <v>0.23</v>
      </c>
      <c r="U624" s="65">
        <v>29.17</v>
      </c>
      <c r="V624" s="65">
        <v>1472.56</v>
      </c>
      <c r="X624" s="65">
        <f t="shared" si="9"/>
        <v>1.1499999999999999</v>
      </c>
    </row>
    <row r="625" spans="1:24" x14ac:dyDescent="0.25">
      <c r="A625" s="65" t="s">
        <v>102</v>
      </c>
      <c r="B625" s="65">
        <v>4002</v>
      </c>
      <c r="C625" s="59">
        <v>43703</v>
      </c>
      <c r="D625" s="65">
        <v>19</v>
      </c>
      <c r="E625" s="65" t="s">
        <v>104</v>
      </c>
      <c r="F625" s="65">
        <v>20.58</v>
      </c>
      <c r="G625" s="65">
        <v>9.51</v>
      </c>
      <c r="H625" s="65">
        <v>0.22</v>
      </c>
      <c r="I625" s="65">
        <v>0</v>
      </c>
      <c r="J625" s="65">
        <v>0.09</v>
      </c>
      <c r="K625" s="65">
        <v>0.85</v>
      </c>
      <c r="L625" s="65">
        <v>0</v>
      </c>
      <c r="M625" s="65">
        <v>0.02</v>
      </c>
      <c r="N625" s="65">
        <v>-0.12</v>
      </c>
      <c r="O625" s="65">
        <v>-0.08</v>
      </c>
      <c r="P625" s="65">
        <v>0</v>
      </c>
      <c r="R625" s="65">
        <v>0.33</v>
      </c>
      <c r="S625" s="65">
        <v>0.3</v>
      </c>
      <c r="T625" s="65">
        <v>0.23</v>
      </c>
      <c r="U625" s="65">
        <v>31.93</v>
      </c>
      <c r="V625" s="65">
        <v>1464.9659999999999</v>
      </c>
      <c r="X625" s="65">
        <f t="shared" si="9"/>
        <v>1.1599999999999999</v>
      </c>
    </row>
    <row r="626" spans="1:24" x14ac:dyDescent="0.25">
      <c r="A626" s="65" t="s">
        <v>102</v>
      </c>
      <c r="B626" s="65">
        <v>4002</v>
      </c>
      <c r="C626" s="59">
        <v>43703</v>
      </c>
      <c r="D626" s="65">
        <v>20</v>
      </c>
      <c r="E626" s="65" t="s">
        <v>104</v>
      </c>
      <c r="F626" s="65">
        <v>17.82</v>
      </c>
      <c r="G626" s="65">
        <v>9.51</v>
      </c>
      <c r="H626" s="65">
        <v>0.22</v>
      </c>
      <c r="I626" s="65">
        <v>0</v>
      </c>
      <c r="J626" s="65">
        <v>0.08</v>
      </c>
      <c r="K626" s="65">
        <v>0.86</v>
      </c>
      <c r="L626" s="65">
        <v>0</v>
      </c>
      <c r="M626" s="65">
        <v>0.02</v>
      </c>
      <c r="N626" s="65">
        <v>-0.11</v>
      </c>
      <c r="O626" s="65">
        <v>-0.08</v>
      </c>
      <c r="P626" s="65">
        <v>0</v>
      </c>
      <c r="R626" s="65">
        <v>0.33</v>
      </c>
      <c r="S626" s="65">
        <v>0.3</v>
      </c>
      <c r="T626" s="65">
        <v>0.23</v>
      </c>
      <c r="U626" s="65">
        <v>29.18</v>
      </c>
      <c r="V626" s="65">
        <v>1442.835</v>
      </c>
      <c r="X626" s="65">
        <f t="shared" si="9"/>
        <v>1.1599999999999999</v>
      </c>
    </row>
    <row r="627" spans="1:24" x14ac:dyDescent="0.25">
      <c r="A627" s="65" t="s">
        <v>102</v>
      </c>
      <c r="B627" s="65">
        <v>4002</v>
      </c>
      <c r="C627" s="59">
        <v>43703</v>
      </c>
      <c r="D627" s="65">
        <v>21</v>
      </c>
      <c r="E627" s="65" t="s">
        <v>104</v>
      </c>
      <c r="F627" s="65">
        <v>17.559999999999999</v>
      </c>
      <c r="G627" s="65">
        <v>9.51</v>
      </c>
      <c r="H627" s="65">
        <v>0.22</v>
      </c>
      <c r="I627" s="65">
        <v>0</v>
      </c>
      <c r="J627" s="65">
        <v>0.09</v>
      </c>
      <c r="K627" s="65">
        <v>0.88</v>
      </c>
      <c r="L627" s="65">
        <v>0</v>
      </c>
      <c r="M627" s="65">
        <v>0.02</v>
      </c>
      <c r="N627" s="65">
        <v>-0.14000000000000001</v>
      </c>
      <c r="O627" s="65">
        <v>-0.08</v>
      </c>
      <c r="P627" s="65">
        <v>0</v>
      </c>
      <c r="R627" s="65">
        <v>0.33</v>
      </c>
      <c r="S627" s="65">
        <v>0.3</v>
      </c>
      <c r="T627" s="65">
        <v>0.23</v>
      </c>
      <c r="U627" s="65">
        <v>28.92</v>
      </c>
      <c r="V627" s="65">
        <v>1405.692</v>
      </c>
      <c r="X627" s="65">
        <f t="shared" si="9"/>
        <v>1.19</v>
      </c>
    </row>
    <row r="628" spans="1:24" x14ac:dyDescent="0.25">
      <c r="A628" s="65" t="s">
        <v>102</v>
      </c>
      <c r="B628" s="65">
        <v>4002</v>
      </c>
      <c r="C628" s="59">
        <v>43703</v>
      </c>
      <c r="D628" s="65">
        <v>22</v>
      </c>
      <c r="E628" s="65" t="s">
        <v>104</v>
      </c>
      <c r="F628" s="65">
        <v>16.05</v>
      </c>
      <c r="G628" s="65">
        <v>9.51</v>
      </c>
      <c r="H628" s="65">
        <v>0.22</v>
      </c>
      <c r="I628" s="65">
        <v>0</v>
      </c>
      <c r="J628" s="65">
        <v>0.09</v>
      </c>
      <c r="K628" s="65">
        <v>0.95</v>
      </c>
      <c r="L628" s="65">
        <v>0</v>
      </c>
      <c r="M628" s="65">
        <v>0.01</v>
      </c>
      <c r="N628" s="65">
        <v>-7.0000000000000007E-2</v>
      </c>
      <c r="O628" s="65">
        <v>-0.08</v>
      </c>
      <c r="P628" s="65">
        <v>0</v>
      </c>
      <c r="R628" s="65">
        <v>0.33</v>
      </c>
      <c r="S628" s="65">
        <v>0.3</v>
      </c>
      <c r="T628" s="65">
        <v>0.23</v>
      </c>
      <c r="U628" s="65">
        <v>27.54</v>
      </c>
      <c r="V628" s="65">
        <v>1282.7729999999999</v>
      </c>
      <c r="X628" s="65">
        <f t="shared" si="9"/>
        <v>1.26</v>
      </c>
    </row>
    <row r="629" spans="1:24" x14ac:dyDescent="0.25">
      <c r="A629" s="65" t="s">
        <v>102</v>
      </c>
      <c r="B629" s="65">
        <v>4002</v>
      </c>
      <c r="C629" s="59">
        <v>43703</v>
      </c>
      <c r="D629" s="65">
        <v>23</v>
      </c>
      <c r="E629" s="65" t="s">
        <v>104</v>
      </c>
      <c r="F629" s="65">
        <v>14.78</v>
      </c>
      <c r="G629" s="65">
        <v>9.51</v>
      </c>
      <c r="H629" s="65">
        <v>0.22</v>
      </c>
      <c r="I629" s="65">
        <v>0</v>
      </c>
      <c r="J629" s="65">
        <v>0.17</v>
      </c>
      <c r="K629" s="65">
        <v>1.05</v>
      </c>
      <c r="L629" s="65">
        <v>0</v>
      </c>
      <c r="M629" s="65">
        <v>-0.02</v>
      </c>
      <c r="N629" s="65">
        <v>-0.1</v>
      </c>
      <c r="O629" s="65">
        <v>-0.08</v>
      </c>
      <c r="P629" s="65">
        <v>0</v>
      </c>
      <c r="R629" s="65">
        <v>0.33</v>
      </c>
      <c r="S629" s="65">
        <v>0.3</v>
      </c>
      <c r="T629" s="65">
        <v>0.23</v>
      </c>
      <c r="U629" s="65">
        <v>26.39</v>
      </c>
      <c r="V629" s="65">
        <v>1138.2470000000001</v>
      </c>
      <c r="X629" s="65">
        <f t="shared" si="9"/>
        <v>1.44</v>
      </c>
    </row>
    <row r="630" spans="1:24" x14ac:dyDescent="0.25">
      <c r="A630" s="65" t="s">
        <v>102</v>
      </c>
      <c r="B630" s="65">
        <v>4002</v>
      </c>
      <c r="C630" s="59">
        <v>43703</v>
      </c>
      <c r="D630" s="65">
        <v>24</v>
      </c>
      <c r="E630" s="65" t="s">
        <v>103</v>
      </c>
      <c r="F630" s="65">
        <v>13.38</v>
      </c>
      <c r="G630" s="65">
        <v>9.51</v>
      </c>
      <c r="H630" s="65">
        <v>0.22</v>
      </c>
      <c r="I630" s="65">
        <v>0</v>
      </c>
      <c r="J630" s="65">
        <v>0.19</v>
      </c>
      <c r="K630" s="65">
        <v>0</v>
      </c>
      <c r="L630" s="65">
        <v>0</v>
      </c>
      <c r="M630" s="65">
        <v>-0.03</v>
      </c>
      <c r="N630" s="65">
        <v>-0.03</v>
      </c>
      <c r="O630" s="65">
        <v>-0.08</v>
      </c>
      <c r="P630" s="65">
        <v>0</v>
      </c>
      <c r="R630" s="65">
        <v>0.33</v>
      </c>
      <c r="S630" s="65">
        <v>0.3</v>
      </c>
      <c r="T630" s="65">
        <v>0.23</v>
      </c>
      <c r="U630" s="65">
        <v>24.02</v>
      </c>
      <c r="V630" s="65">
        <v>1025.066</v>
      </c>
      <c r="X630" s="65">
        <f t="shared" si="9"/>
        <v>0.41000000000000003</v>
      </c>
    </row>
    <row r="631" spans="1:24" x14ac:dyDescent="0.25">
      <c r="A631" s="65" t="s">
        <v>102</v>
      </c>
      <c r="B631" s="65">
        <v>4002</v>
      </c>
      <c r="C631" s="59">
        <v>43704</v>
      </c>
      <c r="D631" s="65">
        <v>1</v>
      </c>
      <c r="E631" s="65" t="s">
        <v>103</v>
      </c>
      <c r="F631" s="65">
        <v>9.6300000000000008</v>
      </c>
      <c r="G631" s="65">
        <v>9.51</v>
      </c>
      <c r="H631" s="65">
        <v>0.2</v>
      </c>
      <c r="I631" s="65">
        <v>0</v>
      </c>
      <c r="J631" s="65">
        <v>0.15</v>
      </c>
      <c r="K631" s="65">
        <v>0</v>
      </c>
      <c r="L631" s="65">
        <v>0</v>
      </c>
      <c r="M631" s="65">
        <v>0.01</v>
      </c>
      <c r="N631" s="65">
        <v>-0.15</v>
      </c>
      <c r="O631" s="65">
        <v>-0.08</v>
      </c>
      <c r="P631" s="65">
        <v>0</v>
      </c>
      <c r="R631" s="65">
        <v>0.33</v>
      </c>
      <c r="S631" s="65">
        <v>0.3</v>
      </c>
      <c r="T631" s="65">
        <v>0.23</v>
      </c>
      <c r="U631" s="65">
        <v>20.13</v>
      </c>
      <c r="V631" s="65">
        <v>957.71100000000001</v>
      </c>
      <c r="X631" s="65">
        <f t="shared" si="9"/>
        <v>0.35</v>
      </c>
    </row>
    <row r="632" spans="1:24" x14ac:dyDescent="0.25">
      <c r="A632" s="65" t="s">
        <v>102</v>
      </c>
      <c r="B632" s="65">
        <v>4002</v>
      </c>
      <c r="C632" s="59">
        <v>43704</v>
      </c>
      <c r="D632" s="65">
        <v>2</v>
      </c>
      <c r="E632" s="65" t="s">
        <v>103</v>
      </c>
      <c r="F632" s="65">
        <v>-18.73</v>
      </c>
      <c r="G632" s="65">
        <v>9.51</v>
      </c>
      <c r="H632" s="65">
        <v>0.2</v>
      </c>
      <c r="I632" s="65">
        <v>0</v>
      </c>
      <c r="J632" s="65">
        <v>0.24</v>
      </c>
      <c r="K632" s="65">
        <v>0</v>
      </c>
      <c r="L632" s="65">
        <v>0</v>
      </c>
      <c r="M632" s="65">
        <v>0</v>
      </c>
      <c r="N632" s="65">
        <v>-0.14000000000000001</v>
      </c>
      <c r="O632" s="65">
        <v>-0.08</v>
      </c>
      <c r="P632" s="65">
        <v>0</v>
      </c>
      <c r="R632" s="65">
        <v>0.33</v>
      </c>
      <c r="S632" s="65">
        <v>0.3</v>
      </c>
      <c r="T632" s="65">
        <v>0.23</v>
      </c>
      <c r="U632" s="65">
        <v>-8.14</v>
      </c>
      <c r="V632" s="65">
        <v>918.524</v>
      </c>
      <c r="X632" s="65">
        <f t="shared" si="9"/>
        <v>0.44</v>
      </c>
    </row>
    <row r="633" spans="1:24" x14ac:dyDescent="0.25">
      <c r="A633" s="65" t="s">
        <v>102</v>
      </c>
      <c r="B633" s="65">
        <v>4002</v>
      </c>
      <c r="C633" s="59">
        <v>43704</v>
      </c>
      <c r="D633" s="65">
        <v>3</v>
      </c>
      <c r="E633" s="65" t="s">
        <v>103</v>
      </c>
      <c r="F633" s="65">
        <v>9.3800000000000008</v>
      </c>
      <c r="G633" s="65">
        <v>9.51</v>
      </c>
      <c r="H633" s="65">
        <v>0.2</v>
      </c>
      <c r="I633" s="65">
        <v>0</v>
      </c>
      <c r="J633" s="65">
        <v>0.11</v>
      </c>
      <c r="K633" s="65">
        <v>0</v>
      </c>
      <c r="L633" s="65">
        <v>0</v>
      </c>
      <c r="M633" s="65">
        <v>-0.01</v>
      </c>
      <c r="N633" s="65">
        <v>-0.05</v>
      </c>
      <c r="O633" s="65">
        <v>-0.08</v>
      </c>
      <c r="P633" s="65">
        <v>0</v>
      </c>
      <c r="R633" s="65">
        <v>0.33</v>
      </c>
      <c r="S633" s="65">
        <v>0.3</v>
      </c>
      <c r="T633" s="65">
        <v>0.23</v>
      </c>
      <c r="U633" s="65">
        <v>19.920000000000002</v>
      </c>
      <c r="V633" s="65">
        <v>900.49099999999999</v>
      </c>
      <c r="X633" s="65">
        <f t="shared" si="9"/>
        <v>0.31</v>
      </c>
    </row>
    <row r="634" spans="1:24" x14ac:dyDescent="0.25">
      <c r="A634" s="65" t="s">
        <v>102</v>
      </c>
      <c r="B634" s="65">
        <v>4002</v>
      </c>
      <c r="C634" s="59">
        <v>43704</v>
      </c>
      <c r="D634" s="65">
        <v>4</v>
      </c>
      <c r="E634" s="65" t="s">
        <v>103</v>
      </c>
      <c r="F634" s="65">
        <v>9.56</v>
      </c>
      <c r="G634" s="65">
        <v>9.51</v>
      </c>
      <c r="H634" s="65">
        <v>0.2</v>
      </c>
      <c r="I634" s="65">
        <v>0</v>
      </c>
      <c r="J634" s="65">
        <v>0.13</v>
      </c>
      <c r="K634" s="65">
        <v>0</v>
      </c>
      <c r="L634" s="65">
        <v>0</v>
      </c>
      <c r="M634" s="65">
        <v>-0.02</v>
      </c>
      <c r="N634" s="65">
        <v>-0.02</v>
      </c>
      <c r="O634" s="65">
        <v>-0.08</v>
      </c>
      <c r="P634" s="65">
        <v>0</v>
      </c>
      <c r="R634" s="65">
        <v>0.33</v>
      </c>
      <c r="S634" s="65">
        <v>0.3</v>
      </c>
      <c r="T634" s="65">
        <v>0.23</v>
      </c>
      <c r="U634" s="65">
        <v>20.14</v>
      </c>
      <c r="V634" s="65">
        <v>898.54200000000003</v>
      </c>
      <c r="X634" s="65">
        <f t="shared" si="9"/>
        <v>0.33</v>
      </c>
    </row>
    <row r="635" spans="1:24" x14ac:dyDescent="0.25">
      <c r="A635" s="65" t="s">
        <v>102</v>
      </c>
      <c r="B635" s="65">
        <v>4002</v>
      </c>
      <c r="C635" s="59">
        <v>43704</v>
      </c>
      <c r="D635" s="65">
        <v>5</v>
      </c>
      <c r="E635" s="65" t="s">
        <v>103</v>
      </c>
      <c r="F635" s="65">
        <v>-1.59</v>
      </c>
      <c r="G635" s="65">
        <v>9.51</v>
      </c>
      <c r="H635" s="65">
        <v>0.2</v>
      </c>
      <c r="I635" s="65">
        <v>0</v>
      </c>
      <c r="J635" s="65">
        <v>0.46</v>
      </c>
      <c r="K635" s="65">
        <v>0</v>
      </c>
      <c r="L635" s="65">
        <v>0</v>
      </c>
      <c r="M635" s="65">
        <v>0.01</v>
      </c>
      <c r="N635" s="65">
        <v>0.01</v>
      </c>
      <c r="O635" s="65">
        <v>-0.08</v>
      </c>
      <c r="P635" s="65">
        <v>0</v>
      </c>
      <c r="R635" s="65">
        <v>0.33</v>
      </c>
      <c r="S635" s="65">
        <v>0.3</v>
      </c>
      <c r="T635" s="65">
        <v>0.23</v>
      </c>
      <c r="U635" s="65">
        <v>9.3800000000000008</v>
      </c>
      <c r="V635" s="65">
        <v>927.96699999999998</v>
      </c>
      <c r="X635" s="65">
        <f t="shared" si="9"/>
        <v>0.66</v>
      </c>
    </row>
    <row r="636" spans="1:24" x14ac:dyDescent="0.25">
      <c r="A636" s="65" t="s">
        <v>102</v>
      </c>
      <c r="B636" s="65">
        <v>4002</v>
      </c>
      <c r="C636" s="59">
        <v>43704</v>
      </c>
      <c r="D636" s="65">
        <v>6</v>
      </c>
      <c r="E636" s="65" t="s">
        <v>103</v>
      </c>
      <c r="F636" s="65">
        <v>12.3</v>
      </c>
      <c r="G636" s="65">
        <v>9.51</v>
      </c>
      <c r="H636" s="65">
        <v>0.2</v>
      </c>
      <c r="I636" s="65">
        <v>0</v>
      </c>
      <c r="J636" s="65">
        <v>0.64</v>
      </c>
      <c r="K636" s="65">
        <v>0</v>
      </c>
      <c r="L636" s="65">
        <v>0</v>
      </c>
      <c r="M636" s="65">
        <v>-0.01</v>
      </c>
      <c r="N636" s="65">
        <v>-0.03</v>
      </c>
      <c r="O636" s="65">
        <v>-0.08</v>
      </c>
      <c r="P636" s="65">
        <v>0</v>
      </c>
      <c r="R636" s="65">
        <v>0.33</v>
      </c>
      <c r="S636" s="65">
        <v>0.3</v>
      </c>
      <c r="T636" s="65">
        <v>0.23</v>
      </c>
      <c r="U636" s="65">
        <v>23.39</v>
      </c>
      <c r="V636" s="65">
        <v>1017.097</v>
      </c>
      <c r="X636" s="65">
        <f t="shared" si="9"/>
        <v>0.84000000000000008</v>
      </c>
    </row>
    <row r="637" spans="1:24" x14ac:dyDescent="0.25">
      <c r="A637" s="65" t="s">
        <v>102</v>
      </c>
      <c r="B637" s="65">
        <v>4002</v>
      </c>
      <c r="C637" s="59">
        <v>43704</v>
      </c>
      <c r="D637" s="65">
        <v>7</v>
      </c>
      <c r="E637" s="65" t="s">
        <v>103</v>
      </c>
      <c r="F637" s="65">
        <v>17.32</v>
      </c>
      <c r="G637" s="65">
        <v>9.51</v>
      </c>
      <c r="H637" s="65">
        <v>0.2</v>
      </c>
      <c r="I637" s="65">
        <v>0</v>
      </c>
      <c r="J637" s="65">
        <v>0.28000000000000003</v>
      </c>
      <c r="K637" s="65">
        <v>0</v>
      </c>
      <c r="L637" s="65">
        <v>0.01</v>
      </c>
      <c r="M637" s="65">
        <v>-0.03</v>
      </c>
      <c r="N637" s="65">
        <v>-0.05</v>
      </c>
      <c r="O637" s="65">
        <v>-0.08</v>
      </c>
      <c r="P637" s="65">
        <v>0</v>
      </c>
      <c r="R637" s="65">
        <v>0.33</v>
      </c>
      <c r="S637" s="65">
        <v>0.3</v>
      </c>
      <c r="T637" s="65">
        <v>0.23</v>
      </c>
      <c r="U637" s="65">
        <v>28.02</v>
      </c>
      <c r="V637" s="65">
        <v>1142.355</v>
      </c>
      <c r="X637" s="65">
        <f t="shared" si="9"/>
        <v>0.49000000000000005</v>
      </c>
    </row>
    <row r="638" spans="1:24" x14ac:dyDescent="0.25">
      <c r="A638" s="65" t="s">
        <v>102</v>
      </c>
      <c r="B638" s="65">
        <v>4002</v>
      </c>
      <c r="C638" s="59">
        <v>43704</v>
      </c>
      <c r="D638" s="65">
        <v>8</v>
      </c>
      <c r="E638" s="65" t="s">
        <v>104</v>
      </c>
      <c r="F638" s="65">
        <v>15.96</v>
      </c>
      <c r="G638" s="65">
        <v>9.51</v>
      </c>
      <c r="H638" s="65">
        <v>0.2</v>
      </c>
      <c r="I638" s="65">
        <v>0</v>
      </c>
      <c r="J638" s="65">
        <v>0.17</v>
      </c>
      <c r="K638" s="65">
        <v>1.03</v>
      </c>
      <c r="L638" s="65">
        <v>0</v>
      </c>
      <c r="M638" s="65">
        <v>-0.03</v>
      </c>
      <c r="N638" s="65">
        <v>-0.13</v>
      </c>
      <c r="O638" s="65">
        <v>-0.08</v>
      </c>
      <c r="P638" s="65">
        <v>0</v>
      </c>
      <c r="R638" s="65">
        <v>0.33</v>
      </c>
      <c r="S638" s="65">
        <v>0.3</v>
      </c>
      <c r="T638" s="65">
        <v>0.23</v>
      </c>
      <c r="U638" s="65">
        <v>27.49</v>
      </c>
      <c r="V638" s="65">
        <v>1233.51</v>
      </c>
      <c r="X638" s="65">
        <f t="shared" si="9"/>
        <v>1.4</v>
      </c>
    </row>
    <row r="639" spans="1:24" x14ac:dyDescent="0.25">
      <c r="A639" s="65" t="s">
        <v>102</v>
      </c>
      <c r="B639" s="65">
        <v>4002</v>
      </c>
      <c r="C639" s="59">
        <v>43704</v>
      </c>
      <c r="D639" s="65">
        <v>9</v>
      </c>
      <c r="E639" s="65" t="s">
        <v>104</v>
      </c>
      <c r="F639" s="65">
        <v>15.62</v>
      </c>
      <c r="G639" s="65">
        <v>9.51</v>
      </c>
      <c r="H639" s="65">
        <v>0.2</v>
      </c>
      <c r="I639" s="65">
        <v>0</v>
      </c>
      <c r="J639" s="65">
        <v>0.11</v>
      </c>
      <c r="K639" s="65">
        <v>0.99</v>
      </c>
      <c r="L639" s="65">
        <v>0</v>
      </c>
      <c r="M639" s="65">
        <v>-0.03</v>
      </c>
      <c r="N639" s="65">
        <v>-0.11</v>
      </c>
      <c r="O639" s="65">
        <v>-0.08</v>
      </c>
      <c r="P639" s="65">
        <v>0</v>
      </c>
      <c r="R639" s="65">
        <v>0.33</v>
      </c>
      <c r="S639" s="65">
        <v>0.3</v>
      </c>
      <c r="T639" s="65">
        <v>0.23</v>
      </c>
      <c r="U639" s="65">
        <v>27.07</v>
      </c>
      <c r="V639" s="65">
        <v>1292.4349999999999</v>
      </c>
      <c r="X639" s="65">
        <f t="shared" si="9"/>
        <v>1.3</v>
      </c>
    </row>
    <row r="640" spans="1:24" x14ac:dyDescent="0.25">
      <c r="A640" s="65" t="s">
        <v>102</v>
      </c>
      <c r="B640" s="65">
        <v>4002</v>
      </c>
      <c r="C640" s="59">
        <v>43704</v>
      </c>
      <c r="D640" s="65">
        <v>10</v>
      </c>
      <c r="E640" s="65" t="s">
        <v>104</v>
      </c>
      <c r="F640" s="65">
        <v>15.36</v>
      </c>
      <c r="G640" s="65">
        <v>9.51</v>
      </c>
      <c r="H640" s="65">
        <v>0.2</v>
      </c>
      <c r="I640" s="65">
        <v>0</v>
      </c>
      <c r="J640" s="65">
        <v>0.06</v>
      </c>
      <c r="K640" s="65">
        <v>0.97</v>
      </c>
      <c r="L640" s="65">
        <v>0</v>
      </c>
      <c r="M640" s="65">
        <v>0.02</v>
      </c>
      <c r="N640" s="65">
        <v>-0.11</v>
      </c>
      <c r="O640" s="65">
        <v>-0.08</v>
      </c>
      <c r="P640" s="65">
        <v>0</v>
      </c>
      <c r="R640" s="65">
        <v>0.33</v>
      </c>
      <c r="S640" s="65">
        <v>0.3</v>
      </c>
      <c r="T640" s="65">
        <v>0.23</v>
      </c>
      <c r="U640" s="65">
        <v>26.79</v>
      </c>
      <c r="V640" s="65">
        <v>1339.4179999999999</v>
      </c>
      <c r="X640" s="65">
        <f t="shared" si="9"/>
        <v>1.23</v>
      </c>
    </row>
    <row r="641" spans="1:24" x14ac:dyDescent="0.25">
      <c r="A641" s="65" t="s">
        <v>102</v>
      </c>
      <c r="B641" s="65">
        <v>4002</v>
      </c>
      <c r="C641" s="59">
        <v>43704</v>
      </c>
      <c r="D641" s="65">
        <v>11</v>
      </c>
      <c r="E641" s="65" t="s">
        <v>104</v>
      </c>
      <c r="F641" s="65">
        <v>15.72</v>
      </c>
      <c r="G641" s="65">
        <v>9.51</v>
      </c>
      <c r="H641" s="65">
        <v>0.2</v>
      </c>
      <c r="I641" s="65">
        <v>0</v>
      </c>
      <c r="J641" s="65">
        <v>0.08</v>
      </c>
      <c r="K641" s="65">
        <v>0.95</v>
      </c>
      <c r="L641" s="65">
        <v>0</v>
      </c>
      <c r="M641" s="65">
        <v>-0.02</v>
      </c>
      <c r="N641" s="65">
        <v>-0.11</v>
      </c>
      <c r="O641" s="65">
        <v>-0.08</v>
      </c>
      <c r="P641" s="65">
        <v>0</v>
      </c>
      <c r="R641" s="65">
        <v>0.33</v>
      </c>
      <c r="S641" s="65">
        <v>0.3</v>
      </c>
      <c r="T641" s="65">
        <v>0.23</v>
      </c>
      <c r="U641" s="65">
        <v>27.11</v>
      </c>
      <c r="V641" s="65">
        <v>1380.922</v>
      </c>
      <c r="X641" s="65">
        <f t="shared" si="9"/>
        <v>1.23</v>
      </c>
    </row>
    <row r="642" spans="1:24" x14ac:dyDescent="0.25">
      <c r="A642" s="65" t="s">
        <v>102</v>
      </c>
      <c r="B642" s="65">
        <v>4002</v>
      </c>
      <c r="C642" s="59">
        <v>43704</v>
      </c>
      <c r="D642" s="65">
        <v>12</v>
      </c>
      <c r="E642" s="65" t="s">
        <v>104</v>
      </c>
      <c r="F642" s="65">
        <v>14.97</v>
      </c>
      <c r="G642" s="65">
        <v>9.51</v>
      </c>
      <c r="H642" s="65">
        <v>0.2</v>
      </c>
      <c r="I642" s="65">
        <v>0</v>
      </c>
      <c r="J642" s="65">
        <v>7.0000000000000007E-2</v>
      </c>
      <c r="K642" s="65">
        <v>0.93</v>
      </c>
      <c r="L642" s="65">
        <v>0</v>
      </c>
      <c r="M642" s="65">
        <v>0</v>
      </c>
      <c r="N642" s="65">
        <v>-0.1</v>
      </c>
      <c r="O642" s="65">
        <v>-0.08</v>
      </c>
      <c r="P642" s="65">
        <v>0</v>
      </c>
      <c r="R642" s="65">
        <v>0.33</v>
      </c>
      <c r="S642" s="65">
        <v>0.3</v>
      </c>
      <c r="T642" s="65">
        <v>0.23</v>
      </c>
      <c r="U642" s="65">
        <v>26.36</v>
      </c>
      <c r="V642" s="65">
        <v>1416.644</v>
      </c>
      <c r="X642" s="65">
        <f t="shared" si="9"/>
        <v>1.2000000000000002</v>
      </c>
    </row>
    <row r="643" spans="1:24" x14ac:dyDescent="0.25">
      <c r="A643" s="65" t="s">
        <v>102</v>
      </c>
      <c r="B643" s="65">
        <v>4002</v>
      </c>
      <c r="C643" s="59">
        <v>43704</v>
      </c>
      <c r="D643" s="65">
        <v>13</v>
      </c>
      <c r="E643" s="65" t="s">
        <v>104</v>
      </c>
      <c r="F643" s="65">
        <v>16.010000000000002</v>
      </c>
      <c r="G643" s="65">
        <v>9.51</v>
      </c>
      <c r="H643" s="65">
        <v>0.2</v>
      </c>
      <c r="I643" s="65">
        <v>0</v>
      </c>
      <c r="J643" s="65">
        <v>0.06</v>
      </c>
      <c r="K643" s="65">
        <v>0.91</v>
      </c>
      <c r="L643" s="65">
        <v>0</v>
      </c>
      <c r="M643" s="65">
        <v>-0.02</v>
      </c>
      <c r="N643" s="65">
        <v>-0.11</v>
      </c>
      <c r="O643" s="65">
        <v>-0.08</v>
      </c>
      <c r="P643" s="65">
        <v>0</v>
      </c>
      <c r="R643" s="65">
        <v>0.33</v>
      </c>
      <c r="S643" s="65">
        <v>0.3</v>
      </c>
      <c r="T643" s="65">
        <v>0.23</v>
      </c>
      <c r="U643" s="65">
        <v>27.34</v>
      </c>
      <c r="V643" s="65">
        <v>1437.502</v>
      </c>
      <c r="X643" s="65">
        <f t="shared" si="9"/>
        <v>1.17</v>
      </c>
    </row>
    <row r="644" spans="1:24" x14ac:dyDescent="0.25">
      <c r="A644" s="65" t="s">
        <v>102</v>
      </c>
      <c r="B644" s="65">
        <v>4002</v>
      </c>
      <c r="C644" s="59">
        <v>43704</v>
      </c>
      <c r="D644" s="65">
        <v>14</v>
      </c>
      <c r="E644" s="65" t="s">
        <v>104</v>
      </c>
      <c r="F644" s="65">
        <v>16.09</v>
      </c>
      <c r="G644" s="65">
        <v>9.51</v>
      </c>
      <c r="H644" s="65">
        <v>0.2</v>
      </c>
      <c r="I644" s="65">
        <v>0</v>
      </c>
      <c r="J644" s="65">
        <v>7.0000000000000007E-2</v>
      </c>
      <c r="K644" s="65">
        <v>0.88</v>
      </c>
      <c r="L644" s="65">
        <v>0</v>
      </c>
      <c r="M644" s="65">
        <v>-0.02</v>
      </c>
      <c r="N644" s="65">
        <v>-0.14000000000000001</v>
      </c>
      <c r="O644" s="65">
        <v>-0.08</v>
      </c>
      <c r="P644" s="65">
        <v>0</v>
      </c>
      <c r="R644" s="65">
        <v>0.33</v>
      </c>
      <c r="S644" s="65">
        <v>0.3</v>
      </c>
      <c r="T644" s="65">
        <v>0.23</v>
      </c>
      <c r="U644" s="65">
        <v>27.37</v>
      </c>
      <c r="V644" s="65">
        <v>1460.848</v>
      </c>
      <c r="X644" s="65">
        <f t="shared" si="9"/>
        <v>1.1499999999999999</v>
      </c>
    </row>
    <row r="645" spans="1:24" x14ac:dyDescent="0.25">
      <c r="A645" s="65" t="s">
        <v>102</v>
      </c>
      <c r="B645" s="65">
        <v>4002</v>
      </c>
      <c r="C645" s="59">
        <v>43704</v>
      </c>
      <c r="D645" s="65">
        <v>15</v>
      </c>
      <c r="E645" s="65" t="s">
        <v>104</v>
      </c>
      <c r="F645" s="65">
        <v>16.38</v>
      </c>
      <c r="G645" s="65">
        <v>9.51</v>
      </c>
      <c r="H645" s="65">
        <v>0.2</v>
      </c>
      <c r="I645" s="65">
        <v>0</v>
      </c>
      <c r="J645" s="65">
        <v>7.0000000000000007E-2</v>
      </c>
      <c r="K645" s="65">
        <v>0.87</v>
      </c>
      <c r="L645" s="65">
        <v>0</v>
      </c>
      <c r="M645" s="65">
        <v>-0.03</v>
      </c>
      <c r="N645" s="65">
        <v>-0.15</v>
      </c>
      <c r="O645" s="65">
        <v>-0.08</v>
      </c>
      <c r="P645" s="65">
        <v>0</v>
      </c>
      <c r="R645" s="65">
        <v>0.33</v>
      </c>
      <c r="S645" s="65">
        <v>0.3</v>
      </c>
      <c r="T645" s="65">
        <v>0.23</v>
      </c>
      <c r="U645" s="65">
        <v>27.63</v>
      </c>
      <c r="V645" s="65">
        <v>1472.337</v>
      </c>
      <c r="X645" s="65">
        <f t="shared" si="9"/>
        <v>1.1400000000000001</v>
      </c>
    </row>
    <row r="646" spans="1:24" x14ac:dyDescent="0.25">
      <c r="A646" s="65" t="s">
        <v>102</v>
      </c>
      <c r="B646" s="65">
        <v>4002</v>
      </c>
      <c r="C646" s="59">
        <v>43704</v>
      </c>
      <c r="D646" s="65">
        <v>16</v>
      </c>
      <c r="E646" s="65" t="s">
        <v>104</v>
      </c>
      <c r="F646" s="65">
        <v>18.53</v>
      </c>
      <c r="G646" s="65">
        <v>9.51</v>
      </c>
      <c r="H646" s="65">
        <v>0.2</v>
      </c>
      <c r="I646" s="65">
        <v>0</v>
      </c>
      <c r="J646" s="65">
        <v>7.0000000000000007E-2</v>
      </c>
      <c r="K646" s="65">
        <v>0.86</v>
      </c>
      <c r="L646" s="65">
        <v>0</v>
      </c>
      <c r="M646" s="65">
        <v>-0.02</v>
      </c>
      <c r="N646" s="65">
        <v>-0.11</v>
      </c>
      <c r="O646" s="65">
        <v>-0.08</v>
      </c>
      <c r="P646" s="65">
        <v>0</v>
      </c>
      <c r="R646" s="65">
        <v>0.33</v>
      </c>
      <c r="S646" s="65">
        <v>0.3</v>
      </c>
      <c r="T646" s="65">
        <v>0.23</v>
      </c>
      <c r="U646" s="65">
        <v>29.82</v>
      </c>
      <c r="V646" s="65">
        <v>1471.481</v>
      </c>
      <c r="X646" s="65">
        <f t="shared" si="9"/>
        <v>1.1299999999999999</v>
      </c>
    </row>
    <row r="647" spans="1:24" x14ac:dyDescent="0.25">
      <c r="A647" s="65" t="s">
        <v>102</v>
      </c>
      <c r="B647" s="65">
        <v>4002</v>
      </c>
      <c r="C647" s="59">
        <v>43704</v>
      </c>
      <c r="D647" s="65">
        <v>17</v>
      </c>
      <c r="E647" s="65" t="s">
        <v>104</v>
      </c>
      <c r="F647" s="65">
        <v>19.09</v>
      </c>
      <c r="G647" s="65">
        <v>9.51</v>
      </c>
      <c r="H647" s="65">
        <v>0.2</v>
      </c>
      <c r="I647" s="65">
        <v>0</v>
      </c>
      <c r="J647" s="65">
        <v>7.0000000000000007E-2</v>
      </c>
      <c r="K647" s="65">
        <v>0.85</v>
      </c>
      <c r="L647" s="65">
        <v>0</v>
      </c>
      <c r="M647" s="65">
        <v>0.01</v>
      </c>
      <c r="N647" s="65">
        <v>-0.13</v>
      </c>
      <c r="O647" s="65">
        <v>-0.08</v>
      </c>
      <c r="P647" s="65">
        <v>0</v>
      </c>
      <c r="R647" s="65">
        <v>0.33</v>
      </c>
      <c r="S647" s="65">
        <v>0.3</v>
      </c>
      <c r="T647" s="65">
        <v>0.23</v>
      </c>
      <c r="U647" s="65">
        <v>30.38</v>
      </c>
      <c r="V647" s="65">
        <v>1478.0039999999999</v>
      </c>
      <c r="X647" s="65">
        <f t="shared" si="9"/>
        <v>1.1200000000000001</v>
      </c>
    </row>
    <row r="648" spans="1:24" x14ac:dyDescent="0.25">
      <c r="A648" s="65" t="s">
        <v>102</v>
      </c>
      <c r="B648" s="65">
        <v>4002</v>
      </c>
      <c r="C648" s="59">
        <v>43704</v>
      </c>
      <c r="D648" s="65">
        <v>18</v>
      </c>
      <c r="E648" s="65" t="s">
        <v>104</v>
      </c>
      <c r="F648" s="65">
        <v>19.399999999999999</v>
      </c>
      <c r="G648" s="65">
        <v>9.51</v>
      </c>
      <c r="H648" s="65">
        <v>0.2</v>
      </c>
      <c r="I648" s="65">
        <v>0</v>
      </c>
      <c r="J648" s="65">
        <v>0.08</v>
      </c>
      <c r="K648" s="65">
        <v>0.85</v>
      </c>
      <c r="L648" s="65">
        <v>0</v>
      </c>
      <c r="M648" s="65">
        <v>0</v>
      </c>
      <c r="N648" s="65">
        <v>-0.14000000000000001</v>
      </c>
      <c r="O648" s="65">
        <v>-0.08</v>
      </c>
      <c r="P648" s="65">
        <v>0</v>
      </c>
      <c r="R648" s="65">
        <v>0.33</v>
      </c>
      <c r="S648" s="65">
        <v>0.3</v>
      </c>
      <c r="T648" s="65">
        <v>0.23</v>
      </c>
      <c r="U648" s="65">
        <v>30.68</v>
      </c>
      <c r="V648" s="65">
        <v>1493.0650000000001</v>
      </c>
      <c r="X648" s="65">
        <f t="shared" ref="X648:X711" si="10">H648+I648+J648+K648+L648+P648+Q648</f>
        <v>1.1299999999999999</v>
      </c>
    </row>
    <row r="649" spans="1:24" x14ac:dyDescent="0.25">
      <c r="A649" s="65" t="s">
        <v>102</v>
      </c>
      <c r="B649" s="65">
        <v>4002</v>
      </c>
      <c r="C649" s="59">
        <v>43704</v>
      </c>
      <c r="D649" s="65">
        <v>19</v>
      </c>
      <c r="E649" s="65" t="s">
        <v>104</v>
      </c>
      <c r="F649" s="65">
        <v>19.47</v>
      </c>
      <c r="G649" s="65">
        <v>9.51</v>
      </c>
      <c r="H649" s="65">
        <v>0.2</v>
      </c>
      <c r="I649" s="65">
        <v>0</v>
      </c>
      <c r="J649" s="65">
        <v>0.09</v>
      </c>
      <c r="K649" s="65">
        <v>0.85</v>
      </c>
      <c r="L649" s="65">
        <v>0</v>
      </c>
      <c r="M649" s="65">
        <v>0</v>
      </c>
      <c r="N649" s="65">
        <v>-0.15</v>
      </c>
      <c r="O649" s="65">
        <v>-0.08</v>
      </c>
      <c r="P649" s="65">
        <v>0</v>
      </c>
      <c r="R649" s="65">
        <v>0.33</v>
      </c>
      <c r="S649" s="65">
        <v>0.3</v>
      </c>
      <c r="T649" s="65">
        <v>0.23</v>
      </c>
      <c r="U649" s="65">
        <v>30.75</v>
      </c>
      <c r="V649" s="65">
        <v>1472.2729999999999</v>
      </c>
      <c r="X649" s="65">
        <f t="shared" si="10"/>
        <v>1.1400000000000001</v>
      </c>
    </row>
    <row r="650" spans="1:24" x14ac:dyDescent="0.25">
      <c r="A650" s="65" t="s">
        <v>102</v>
      </c>
      <c r="B650" s="65">
        <v>4002</v>
      </c>
      <c r="C650" s="59">
        <v>43704</v>
      </c>
      <c r="D650" s="65">
        <v>20</v>
      </c>
      <c r="E650" s="65" t="s">
        <v>104</v>
      </c>
      <c r="F650" s="65">
        <v>19.28</v>
      </c>
      <c r="G650" s="65">
        <v>9.51</v>
      </c>
      <c r="H650" s="65">
        <v>0.2</v>
      </c>
      <c r="I650" s="65">
        <v>0</v>
      </c>
      <c r="J650" s="65">
        <v>0.09</v>
      </c>
      <c r="K650" s="65">
        <v>0.85</v>
      </c>
      <c r="L650" s="65">
        <v>0</v>
      </c>
      <c r="M650" s="65">
        <v>-0.01</v>
      </c>
      <c r="N650" s="65">
        <v>-0.14000000000000001</v>
      </c>
      <c r="O650" s="65">
        <v>-0.08</v>
      </c>
      <c r="P650" s="65">
        <v>0</v>
      </c>
      <c r="R650" s="65">
        <v>0.33</v>
      </c>
      <c r="S650" s="65">
        <v>0.3</v>
      </c>
      <c r="T650" s="65">
        <v>0.23</v>
      </c>
      <c r="U650" s="65">
        <v>30.56</v>
      </c>
      <c r="V650" s="65">
        <v>1461.3420000000001</v>
      </c>
      <c r="X650" s="65">
        <f t="shared" si="10"/>
        <v>1.1400000000000001</v>
      </c>
    </row>
    <row r="651" spans="1:24" x14ac:dyDescent="0.25">
      <c r="A651" s="65" t="s">
        <v>102</v>
      </c>
      <c r="B651" s="65">
        <v>4002</v>
      </c>
      <c r="C651" s="59">
        <v>43704</v>
      </c>
      <c r="D651" s="65">
        <v>21</v>
      </c>
      <c r="E651" s="65" t="s">
        <v>104</v>
      </c>
      <c r="F651" s="65">
        <v>19.41</v>
      </c>
      <c r="G651" s="65">
        <v>9.51</v>
      </c>
      <c r="H651" s="65">
        <v>0.2</v>
      </c>
      <c r="I651" s="65">
        <v>0</v>
      </c>
      <c r="J651" s="65">
        <v>0.06</v>
      </c>
      <c r="K651" s="65">
        <v>0.86</v>
      </c>
      <c r="L651" s="65">
        <v>0</v>
      </c>
      <c r="M651" s="65">
        <v>-0.02</v>
      </c>
      <c r="N651" s="65">
        <v>-0.16</v>
      </c>
      <c r="O651" s="65">
        <v>-0.08</v>
      </c>
      <c r="P651" s="65">
        <v>0</v>
      </c>
      <c r="R651" s="65">
        <v>0.33</v>
      </c>
      <c r="S651" s="65">
        <v>0.3</v>
      </c>
      <c r="T651" s="65">
        <v>0.23</v>
      </c>
      <c r="U651" s="65">
        <v>30.64</v>
      </c>
      <c r="V651" s="65">
        <v>1429.671</v>
      </c>
      <c r="X651" s="65">
        <f t="shared" si="10"/>
        <v>1.1200000000000001</v>
      </c>
    </row>
    <row r="652" spans="1:24" x14ac:dyDescent="0.25">
      <c r="A652" s="65" t="s">
        <v>102</v>
      </c>
      <c r="B652" s="65">
        <v>4002</v>
      </c>
      <c r="C652" s="59">
        <v>43704</v>
      </c>
      <c r="D652" s="65">
        <v>22</v>
      </c>
      <c r="E652" s="65" t="s">
        <v>104</v>
      </c>
      <c r="F652" s="65">
        <v>17</v>
      </c>
      <c r="G652" s="65">
        <v>9.51</v>
      </c>
      <c r="H652" s="65">
        <v>0.2</v>
      </c>
      <c r="I652" s="65">
        <v>0</v>
      </c>
      <c r="J652" s="65">
        <v>0.04</v>
      </c>
      <c r="K652" s="65">
        <v>0.92</v>
      </c>
      <c r="L652" s="65">
        <v>0</v>
      </c>
      <c r="M652" s="65">
        <v>-0.01</v>
      </c>
      <c r="N652" s="65">
        <v>-7.0000000000000007E-2</v>
      </c>
      <c r="O652" s="65">
        <v>-0.08</v>
      </c>
      <c r="P652" s="65">
        <v>0</v>
      </c>
      <c r="R652" s="65">
        <v>0.33</v>
      </c>
      <c r="S652" s="65">
        <v>0.3</v>
      </c>
      <c r="T652" s="65">
        <v>0.23</v>
      </c>
      <c r="U652" s="65">
        <v>28.37</v>
      </c>
      <c r="V652" s="65">
        <v>1309.98</v>
      </c>
      <c r="X652" s="65">
        <f t="shared" si="10"/>
        <v>1.1600000000000001</v>
      </c>
    </row>
    <row r="653" spans="1:24" x14ac:dyDescent="0.25">
      <c r="A653" s="65" t="s">
        <v>102</v>
      </c>
      <c r="B653" s="65">
        <v>4002</v>
      </c>
      <c r="C653" s="59">
        <v>43704</v>
      </c>
      <c r="D653" s="65">
        <v>23</v>
      </c>
      <c r="E653" s="65" t="s">
        <v>104</v>
      </c>
      <c r="F653" s="65">
        <v>14.81</v>
      </c>
      <c r="G653" s="65">
        <v>9.51</v>
      </c>
      <c r="H653" s="65">
        <v>0.2</v>
      </c>
      <c r="I653" s="65">
        <v>0</v>
      </c>
      <c r="J653" s="65">
        <v>0.12</v>
      </c>
      <c r="K653" s="65">
        <v>1.02</v>
      </c>
      <c r="L653" s="65">
        <v>0</v>
      </c>
      <c r="M653" s="65">
        <v>-0.01</v>
      </c>
      <c r="N653" s="65">
        <v>-0.08</v>
      </c>
      <c r="O653" s="65">
        <v>-0.08</v>
      </c>
      <c r="P653" s="65">
        <v>0</v>
      </c>
      <c r="R653" s="65">
        <v>0.33</v>
      </c>
      <c r="S653" s="65">
        <v>0.3</v>
      </c>
      <c r="T653" s="65">
        <v>0.23</v>
      </c>
      <c r="U653" s="65">
        <v>26.35</v>
      </c>
      <c r="V653" s="65">
        <v>1172.4580000000001</v>
      </c>
      <c r="X653" s="65">
        <f t="shared" si="10"/>
        <v>1.34</v>
      </c>
    </row>
    <row r="654" spans="1:24" x14ac:dyDescent="0.25">
      <c r="A654" s="65" t="s">
        <v>102</v>
      </c>
      <c r="B654" s="65">
        <v>4002</v>
      </c>
      <c r="C654" s="59">
        <v>43704</v>
      </c>
      <c r="D654" s="65">
        <v>24</v>
      </c>
      <c r="E654" s="65" t="s">
        <v>103</v>
      </c>
      <c r="F654" s="65">
        <v>13.2</v>
      </c>
      <c r="G654" s="65">
        <v>9.51</v>
      </c>
      <c r="H654" s="65">
        <v>0.2</v>
      </c>
      <c r="I654" s="65">
        <v>0</v>
      </c>
      <c r="J654" s="65">
        <v>0.14000000000000001</v>
      </c>
      <c r="K654" s="65">
        <v>0</v>
      </c>
      <c r="L654" s="65">
        <v>0</v>
      </c>
      <c r="M654" s="65">
        <v>-0.03</v>
      </c>
      <c r="N654" s="65">
        <v>-0.04</v>
      </c>
      <c r="O654" s="65">
        <v>-0.08</v>
      </c>
      <c r="P654" s="65">
        <v>0</v>
      </c>
      <c r="R654" s="65">
        <v>0.33</v>
      </c>
      <c r="S654" s="65">
        <v>0.3</v>
      </c>
      <c r="T654" s="65">
        <v>0.23</v>
      </c>
      <c r="U654" s="65">
        <v>23.76</v>
      </c>
      <c r="V654" s="65">
        <v>1065.2760000000001</v>
      </c>
      <c r="X654" s="65">
        <f t="shared" si="10"/>
        <v>0.34</v>
      </c>
    </row>
    <row r="655" spans="1:24" x14ac:dyDescent="0.25">
      <c r="A655" s="65" t="s">
        <v>102</v>
      </c>
      <c r="B655" s="65">
        <v>4002</v>
      </c>
      <c r="C655" s="59">
        <v>43705</v>
      </c>
      <c r="D655" s="65">
        <v>1</v>
      </c>
      <c r="E655" s="65" t="s">
        <v>103</v>
      </c>
      <c r="F655" s="65">
        <v>11.7</v>
      </c>
      <c r="G655" s="65">
        <v>9.51</v>
      </c>
      <c r="H655" s="65">
        <v>0.13</v>
      </c>
      <c r="I655" s="65">
        <v>0.01</v>
      </c>
      <c r="J655" s="65">
        <v>0.08</v>
      </c>
      <c r="K655" s="65">
        <v>0</v>
      </c>
      <c r="L655" s="65">
        <v>0</v>
      </c>
      <c r="M655" s="65">
        <v>0.01</v>
      </c>
      <c r="N655" s="65">
        <v>-0.05</v>
      </c>
      <c r="O655" s="65">
        <v>-0.08</v>
      </c>
      <c r="P655" s="65">
        <v>0</v>
      </c>
      <c r="R655" s="65">
        <v>0.33</v>
      </c>
      <c r="S655" s="65">
        <v>0.3</v>
      </c>
      <c r="T655" s="65">
        <v>0.23</v>
      </c>
      <c r="U655" s="65">
        <v>22.17</v>
      </c>
      <c r="V655" s="65">
        <v>999.9</v>
      </c>
      <c r="X655" s="65">
        <f t="shared" si="10"/>
        <v>0.22000000000000003</v>
      </c>
    </row>
    <row r="656" spans="1:24" x14ac:dyDescent="0.25">
      <c r="A656" s="65" t="s">
        <v>102</v>
      </c>
      <c r="B656" s="65">
        <v>4002</v>
      </c>
      <c r="C656" s="59">
        <v>43705</v>
      </c>
      <c r="D656" s="65">
        <v>2</v>
      </c>
      <c r="E656" s="65" t="s">
        <v>103</v>
      </c>
      <c r="F656" s="65">
        <v>13.14</v>
      </c>
      <c r="G656" s="65">
        <v>9.51</v>
      </c>
      <c r="H656" s="65">
        <v>0.13</v>
      </c>
      <c r="I656" s="65">
        <v>0.01</v>
      </c>
      <c r="J656" s="65">
        <v>7.0000000000000007E-2</v>
      </c>
      <c r="K656" s="65">
        <v>0</v>
      </c>
      <c r="L656" s="65">
        <v>0</v>
      </c>
      <c r="M656" s="65">
        <v>-0.03</v>
      </c>
      <c r="N656" s="65">
        <v>-0.02</v>
      </c>
      <c r="O656" s="65">
        <v>-0.08</v>
      </c>
      <c r="P656" s="65">
        <v>0</v>
      </c>
      <c r="R656" s="65">
        <v>0.33</v>
      </c>
      <c r="S656" s="65">
        <v>0.3</v>
      </c>
      <c r="T656" s="65">
        <v>0.23</v>
      </c>
      <c r="U656" s="65">
        <v>23.59</v>
      </c>
      <c r="V656" s="65">
        <v>962.15300000000002</v>
      </c>
      <c r="X656" s="65">
        <f t="shared" si="10"/>
        <v>0.21000000000000002</v>
      </c>
    </row>
    <row r="657" spans="1:24" x14ac:dyDescent="0.25">
      <c r="A657" s="65" t="s">
        <v>102</v>
      </c>
      <c r="B657" s="65">
        <v>4002</v>
      </c>
      <c r="C657" s="59">
        <v>43705</v>
      </c>
      <c r="D657" s="65">
        <v>3</v>
      </c>
      <c r="E657" s="65" t="s">
        <v>103</v>
      </c>
      <c r="F657" s="65">
        <v>13.42</v>
      </c>
      <c r="G657" s="65">
        <v>9.51</v>
      </c>
      <c r="H657" s="65">
        <v>0.13</v>
      </c>
      <c r="I657" s="65">
        <v>0.01</v>
      </c>
      <c r="J657" s="65">
        <v>0.08</v>
      </c>
      <c r="K657" s="65">
        <v>0</v>
      </c>
      <c r="L657" s="65">
        <v>0</v>
      </c>
      <c r="M657" s="65">
        <v>-0.03</v>
      </c>
      <c r="N657" s="65">
        <v>-0.02</v>
      </c>
      <c r="O657" s="65">
        <v>-0.08</v>
      </c>
      <c r="P657" s="65">
        <v>0</v>
      </c>
      <c r="R657" s="65">
        <v>0.33</v>
      </c>
      <c r="S657" s="65">
        <v>0.3</v>
      </c>
      <c r="T657" s="65">
        <v>0.23</v>
      </c>
      <c r="U657" s="65">
        <v>23.88</v>
      </c>
      <c r="V657" s="65">
        <v>945.202</v>
      </c>
      <c r="X657" s="65">
        <f t="shared" si="10"/>
        <v>0.22000000000000003</v>
      </c>
    </row>
    <row r="658" spans="1:24" x14ac:dyDescent="0.25">
      <c r="A658" s="65" t="s">
        <v>102</v>
      </c>
      <c r="B658" s="65">
        <v>4002</v>
      </c>
      <c r="C658" s="59">
        <v>43705</v>
      </c>
      <c r="D658" s="65">
        <v>4</v>
      </c>
      <c r="E658" s="65" t="s">
        <v>103</v>
      </c>
      <c r="F658" s="65">
        <v>9.67</v>
      </c>
      <c r="G658" s="65">
        <v>9.51</v>
      </c>
      <c r="H658" s="65">
        <v>0.13</v>
      </c>
      <c r="I658" s="65">
        <v>0.01</v>
      </c>
      <c r="J658" s="65">
        <v>0.13</v>
      </c>
      <c r="K658" s="65">
        <v>0</v>
      </c>
      <c r="L658" s="65">
        <v>0</v>
      </c>
      <c r="M658" s="65">
        <v>-0.01</v>
      </c>
      <c r="N658" s="65">
        <v>-0.03</v>
      </c>
      <c r="O658" s="65">
        <v>-0.08</v>
      </c>
      <c r="P658" s="65">
        <v>0</v>
      </c>
      <c r="R658" s="65">
        <v>0.33</v>
      </c>
      <c r="S658" s="65">
        <v>0.3</v>
      </c>
      <c r="T658" s="65">
        <v>0.23</v>
      </c>
      <c r="U658" s="65">
        <v>20.190000000000001</v>
      </c>
      <c r="V658" s="65">
        <v>945.36099999999999</v>
      </c>
      <c r="X658" s="65">
        <f t="shared" si="10"/>
        <v>0.27</v>
      </c>
    </row>
    <row r="659" spans="1:24" x14ac:dyDescent="0.25">
      <c r="A659" s="65" t="s">
        <v>102</v>
      </c>
      <c r="B659" s="65">
        <v>4002</v>
      </c>
      <c r="C659" s="59">
        <v>43705</v>
      </c>
      <c r="D659" s="65">
        <v>5</v>
      </c>
      <c r="E659" s="65" t="s">
        <v>103</v>
      </c>
      <c r="F659" s="65">
        <v>13.11</v>
      </c>
      <c r="G659" s="65">
        <v>9.51</v>
      </c>
      <c r="H659" s="65">
        <v>0.13</v>
      </c>
      <c r="I659" s="65">
        <v>0.01</v>
      </c>
      <c r="J659" s="65">
        <v>0.11</v>
      </c>
      <c r="K659" s="65">
        <v>0</v>
      </c>
      <c r="L659" s="65">
        <v>0</v>
      </c>
      <c r="M659" s="65">
        <v>-0.03</v>
      </c>
      <c r="N659" s="65">
        <v>-0.02</v>
      </c>
      <c r="O659" s="65">
        <v>-0.08</v>
      </c>
      <c r="P659" s="65">
        <v>0</v>
      </c>
      <c r="R659" s="65">
        <v>0.33</v>
      </c>
      <c r="S659" s="65">
        <v>0.3</v>
      </c>
      <c r="T659" s="65">
        <v>0.23</v>
      </c>
      <c r="U659" s="65">
        <v>23.6</v>
      </c>
      <c r="V659" s="65">
        <v>977.88400000000001</v>
      </c>
      <c r="X659" s="65">
        <f t="shared" si="10"/>
        <v>0.25</v>
      </c>
    </row>
    <row r="660" spans="1:24" x14ac:dyDescent="0.25">
      <c r="A660" s="65" t="s">
        <v>102</v>
      </c>
      <c r="B660" s="65">
        <v>4002</v>
      </c>
      <c r="C660" s="59">
        <v>43705</v>
      </c>
      <c r="D660" s="65">
        <v>6</v>
      </c>
      <c r="E660" s="65" t="s">
        <v>103</v>
      </c>
      <c r="F660" s="65">
        <v>12.71</v>
      </c>
      <c r="G660" s="65">
        <v>9.51</v>
      </c>
      <c r="H660" s="65">
        <v>0.13</v>
      </c>
      <c r="I660" s="65">
        <v>0.01</v>
      </c>
      <c r="J660" s="65">
        <v>0.22</v>
      </c>
      <c r="K660" s="65">
        <v>0</v>
      </c>
      <c r="L660" s="65">
        <v>0</v>
      </c>
      <c r="M660" s="65">
        <v>-0.02</v>
      </c>
      <c r="N660" s="65">
        <v>-0.03</v>
      </c>
      <c r="O660" s="65">
        <v>-0.08</v>
      </c>
      <c r="P660" s="65">
        <v>0</v>
      </c>
      <c r="R660" s="65">
        <v>0.33</v>
      </c>
      <c r="S660" s="65">
        <v>0.3</v>
      </c>
      <c r="T660" s="65">
        <v>0.23</v>
      </c>
      <c r="U660" s="65">
        <v>23.31</v>
      </c>
      <c r="V660" s="65">
        <v>1073.1220000000001</v>
      </c>
      <c r="X660" s="65">
        <f t="shared" si="10"/>
        <v>0.36</v>
      </c>
    </row>
    <row r="661" spans="1:24" x14ac:dyDescent="0.25">
      <c r="A661" s="65" t="s">
        <v>102</v>
      </c>
      <c r="B661" s="65">
        <v>4002</v>
      </c>
      <c r="C661" s="59">
        <v>43705</v>
      </c>
      <c r="D661" s="65">
        <v>7</v>
      </c>
      <c r="E661" s="65" t="s">
        <v>103</v>
      </c>
      <c r="F661" s="65">
        <v>15.01</v>
      </c>
      <c r="G661" s="65">
        <v>9.51</v>
      </c>
      <c r="H661" s="65">
        <v>0.13</v>
      </c>
      <c r="I661" s="65">
        <v>0.01</v>
      </c>
      <c r="J661" s="65">
        <v>0.22</v>
      </c>
      <c r="K661" s="65">
        <v>0</v>
      </c>
      <c r="L661" s="65">
        <v>0</v>
      </c>
      <c r="M661" s="65">
        <v>-0.02</v>
      </c>
      <c r="N661" s="65">
        <v>-0.03</v>
      </c>
      <c r="O661" s="65">
        <v>-0.08</v>
      </c>
      <c r="P661" s="65">
        <v>0</v>
      </c>
      <c r="R661" s="65">
        <v>0.33</v>
      </c>
      <c r="S661" s="65">
        <v>0.3</v>
      </c>
      <c r="T661" s="65">
        <v>0.23</v>
      </c>
      <c r="U661" s="65">
        <v>25.61</v>
      </c>
      <c r="V661" s="65">
        <v>1213.6610000000001</v>
      </c>
      <c r="X661" s="65">
        <f t="shared" si="10"/>
        <v>0.36</v>
      </c>
    </row>
    <row r="662" spans="1:24" x14ac:dyDescent="0.25">
      <c r="A662" s="65" t="s">
        <v>102</v>
      </c>
      <c r="B662" s="65">
        <v>4002</v>
      </c>
      <c r="C662" s="59">
        <v>43705</v>
      </c>
      <c r="D662" s="65">
        <v>8</v>
      </c>
      <c r="E662" s="65" t="s">
        <v>104</v>
      </c>
      <c r="F662" s="65">
        <v>16.03</v>
      </c>
      <c r="G662" s="65">
        <v>9.51</v>
      </c>
      <c r="H662" s="65">
        <v>0.13</v>
      </c>
      <c r="I662" s="65">
        <v>0.01</v>
      </c>
      <c r="J662" s="65">
        <v>0.22</v>
      </c>
      <c r="K662" s="65">
        <v>0.96</v>
      </c>
      <c r="L662" s="65">
        <v>0</v>
      </c>
      <c r="M662" s="65">
        <v>0</v>
      </c>
      <c r="N662" s="65">
        <v>-0.09</v>
      </c>
      <c r="O662" s="65">
        <v>-0.08</v>
      </c>
      <c r="P662" s="65">
        <v>0</v>
      </c>
      <c r="R662" s="65">
        <v>0.33</v>
      </c>
      <c r="S662" s="65">
        <v>0.3</v>
      </c>
      <c r="T662" s="65">
        <v>0.23</v>
      </c>
      <c r="U662" s="65">
        <v>27.55</v>
      </c>
      <c r="V662" s="65">
        <v>1311.078</v>
      </c>
      <c r="X662" s="65">
        <f t="shared" si="10"/>
        <v>1.3199999999999998</v>
      </c>
    </row>
    <row r="663" spans="1:24" x14ac:dyDescent="0.25">
      <c r="A663" s="65" t="s">
        <v>102</v>
      </c>
      <c r="B663" s="65">
        <v>4002</v>
      </c>
      <c r="C663" s="59">
        <v>43705</v>
      </c>
      <c r="D663" s="65">
        <v>9</v>
      </c>
      <c r="E663" s="65" t="s">
        <v>104</v>
      </c>
      <c r="F663" s="65">
        <v>17.010000000000002</v>
      </c>
      <c r="G663" s="65">
        <v>9.51</v>
      </c>
      <c r="H663" s="65">
        <v>0.13</v>
      </c>
      <c r="I663" s="65">
        <v>0.01</v>
      </c>
      <c r="J663" s="65">
        <v>0.15</v>
      </c>
      <c r="K663" s="65">
        <v>0.9</v>
      </c>
      <c r="L663" s="65">
        <v>0</v>
      </c>
      <c r="M663" s="65">
        <v>-0.03</v>
      </c>
      <c r="N663" s="65">
        <v>-0.1</v>
      </c>
      <c r="O663" s="65">
        <v>-0.08</v>
      </c>
      <c r="P663" s="65">
        <v>0</v>
      </c>
      <c r="R663" s="65">
        <v>0.33</v>
      </c>
      <c r="S663" s="65">
        <v>0.3</v>
      </c>
      <c r="T663" s="65">
        <v>0.23</v>
      </c>
      <c r="U663" s="65">
        <v>28.36</v>
      </c>
      <c r="V663" s="65">
        <v>1374.8440000000001</v>
      </c>
      <c r="X663" s="65">
        <f t="shared" si="10"/>
        <v>1.19</v>
      </c>
    </row>
    <row r="664" spans="1:24" x14ac:dyDescent="0.25">
      <c r="A664" s="65" t="s">
        <v>102</v>
      </c>
      <c r="B664" s="65">
        <v>4002</v>
      </c>
      <c r="C664" s="59">
        <v>43705</v>
      </c>
      <c r="D664" s="65">
        <v>10</v>
      </c>
      <c r="E664" s="65" t="s">
        <v>104</v>
      </c>
      <c r="F664" s="65">
        <v>16.73</v>
      </c>
      <c r="G664" s="65">
        <v>9.51</v>
      </c>
      <c r="H664" s="65">
        <v>0.13</v>
      </c>
      <c r="I664" s="65">
        <v>0.01</v>
      </c>
      <c r="J664" s="65">
        <v>7.0000000000000007E-2</v>
      </c>
      <c r="K664" s="65">
        <v>0.85</v>
      </c>
      <c r="L664" s="65">
        <v>0</v>
      </c>
      <c r="M664" s="65">
        <v>0.01</v>
      </c>
      <c r="N664" s="65">
        <v>-0.09</v>
      </c>
      <c r="O664" s="65">
        <v>-0.08</v>
      </c>
      <c r="P664" s="65">
        <v>0</v>
      </c>
      <c r="R664" s="65">
        <v>0.33</v>
      </c>
      <c r="S664" s="65">
        <v>0.3</v>
      </c>
      <c r="T664" s="65">
        <v>0.23</v>
      </c>
      <c r="U664" s="65">
        <v>28</v>
      </c>
      <c r="V664" s="65">
        <v>1433.615</v>
      </c>
      <c r="X664" s="65">
        <f t="shared" si="10"/>
        <v>1.06</v>
      </c>
    </row>
    <row r="665" spans="1:24" x14ac:dyDescent="0.25">
      <c r="A665" s="65" t="s">
        <v>102</v>
      </c>
      <c r="B665" s="65">
        <v>4002</v>
      </c>
      <c r="C665" s="59">
        <v>43705</v>
      </c>
      <c r="D665" s="65">
        <v>11</v>
      </c>
      <c r="E665" s="65" t="s">
        <v>104</v>
      </c>
      <c r="F665" s="65">
        <v>15.92</v>
      </c>
      <c r="G665" s="65">
        <v>9.51</v>
      </c>
      <c r="H665" s="65">
        <v>0.13</v>
      </c>
      <c r="I665" s="65">
        <v>0.01</v>
      </c>
      <c r="J665" s="65">
        <v>0.06</v>
      </c>
      <c r="K665" s="65">
        <v>0.82</v>
      </c>
      <c r="L665" s="65">
        <v>0</v>
      </c>
      <c r="M665" s="65">
        <v>0.01</v>
      </c>
      <c r="N665" s="65">
        <v>-0.09</v>
      </c>
      <c r="O665" s="65">
        <v>-0.08</v>
      </c>
      <c r="P665" s="65">
        <v>0</v>
      </c>
      <c r="R665" s="65">
        <v>0.33</v>
      </c>
      <c r="S665" s="65">
        <v>0.3</v>
      </c>
      <c r="T665" s="65">
        <v>0.23</v>
      </c>
      <c r="U665" s="65">
        <v>27.15</v>
      </c>
      <c r="V665" s="65">
        <v>1488.463</v>
      </c>
      <c r="X665" s="65">
        <f t="shared" si="10"/>
        <v>1.02</v>
      </c>
    </row>
    <row r="666" spans="1:24" x14ac:dyDescent="0.25">
      <c r="A666" s="65" t="s">
        <v>102</v>
      </c>
      <c r="B666" s="65">
        <v>4002</v>
      </c>
      <c r="C666" s="59">
        <v>43705</v>
      </c>
      <c r="D666" s="65">
        <v>12</v>
      </c>
      <c r="E666" s="65" t="s">
        <v>104</v>
      </c>
      <c r="F666" s="65">
        <v>16.84</v>
      </c>
      <c r="G666" s="65">
        <v>9.51</v>
      </c>
      <c r="H666" s="65">
        <v>0.13</v>
      </c>
      <c r="I666" s="65">
        <v>0.01</v>
      </c>
      <c r="J666" s="65">
        <v>0.05</v>
      </c>
      <c r="K666" s="65">
        <v>0.81</v>
      </c>
      <c r="L666" s="65">
        <v>0</v>
      </c>
      <c r="M666" s="65">
        <v>-0.02</v>
      </c>
      <c r="N666" s="65">
        <v>-0.1</v>
      </c>
      <c r="O666" s="65">
        <v>-0.08</v>
      </c>
      <c r="P666" s="65">
        <v>0</v>
      </c>
      <c r="R666" s="65">
        <v>0.33</v>
      </c>
      <c r="S666" s="65">
        <v>0.3</v>
      </c>
      <c r="T666" s="65">
        <v>0.23</v>
      </c>
      <c r="U666" s="65">
        <v>28.01</v>
      </c>
      <c r="V666" s="65">
        <v>1531.6079999999999</v>
      </c>
      <c r="X666" s="65">
        <f t="shared" si="10"/>
        <v>1</v>
      </c>
    </row>
    <row r="667" spans="1:24" x14ac:dyDescent="0.25">
      <c r="A667" s="65" t="s">
        <v>102</v>
      </c>
      <c r="B667" s="65">
        <v>4002</v>
      </c>
      <c r="C667" s="59">
        <v>43705</v>
      </c>
      <c r="D667" s="65">
        <v>13</v>
      </c>
      <c r="E667" s="65" t="s">
        <v>104</v>
      </c>
      <c r="F667" s="65">
        <v>18.97</v>
      </c>
      <c r="G667" s="65">
        <v>9.51</v>
      </c>
      <c r="H667" s="65">
        <v>0.13</v>
      </c>
      <c r="I667" s="65">
        <v>0.01</v>
      </c>
      <c r="J667" s="65">
        <v>7.0000000000000007E-2</v>
      </c>
      <c r="K667" s="65">
        <v>0.82</v>
      </c>
      <c r="L667" s="65">
        <v>0</v>
      </c>
      <c r="M667" s="65">
        <v>-0.02</v>
      </c>
      <c r="N667" s="65">
        <v>-0.12</v>
      </c>
      <c r="O667" s="65">
        <v>-0.08</v>
      </c>
      <c r="P667" s="65">
        <v>0</v>
      </c>
      <c r="R667" s="65">
        <v>0.33</v>
      </c>
      <c r="S667" s="65">
        <v>0.3</v>
      </c>
      <c r="T667" s="65">
        <v>0.23</v>
      </c>
      <c r="U667" s="65">
        <v>30.15</v>
      </c>
      <c r="V667" s="65">
        <v>1562.3130000000001</v>
      </c>
      <c r="X667" s="65">
        <f t="shared" si="10"/>
        <v>1.03</v>
      </c>
    </row>
    <row r="668" spans="1:24" x14ac:dyDescent="0.25">
      <c r="A668" s="65" t="s">
        <v>102</v>
      </c>
      <c r="B668" s="65">
        <v>4002</v>
      </c>
      <c r="C668" s="59">
        <v>43705</v>
      </c>
      <c r="D668" s="65">
        <v>14</v>
      </c>
      <c r="E668" s="65" t="s">
        <v>104</v>
      </c>
      <c r="F668" s="65">
        <v>25.2</v>
      </c>
      <c r="G668" s="65">
        <v>9.51</v>
      </c>
      <c r="H668" s="65">
        <v>0.13</v>
      </c>
      <c r="I668" s="65">
        <v>0.01</v>
      </c>
      <c r="J668" s="65">
        <v>0.08</v>
      </c>
      <c r="K668" s="65">
        <v>0.8</v>
      </c>
      <c r="L668" s="65">
        <v>0.17</v>
      </c>
      <c r="M668" s="65">
        <v>-0.02</v>
      </c>
      <c r="N668" s="65">
        <v>-0.11</v>
      </c>
      <c r="O668" s="65">
        <v>-0.08</v>
      </c>
      <c r="P668" s="65">
        <v>0</v>
      </c>
      <c r="R668" s="65">
        <v>0.33</v>
      </c>
      <c r="S668" s="65">
        <v>0.3</v>
      </c>
      <c r="T668" s="65">
        <v>0.23</v>
      </c>
      <c r="U668" s="65">
        <v>36.549999999999997</v>
      </c>
      <c r="V668" s="65">
        <v>1602.2380000000001</v>
      </c>
      <c r="X668" s="65">
        <f t="shared" si="10"/>
        <v>1.19</v>
      </c>
    </row>
    <row r="669" spans="1:24" x14ac:dyDescent="0.25">
      <c r="A669" s="65" t="s">
        <v>102</v>
      </c>
      <c r="B669" s="65">
        <v>4002</v>
      </c>
      <c r="C669" s="59">
        <v>43705</v>
      </c>
      <c r="D669" s="65">
        <v>15</v>
      </c>
      <c r="E669" s="65" t="s">
        <v>104</v>
      </c>
      <c r="F669" s="65">
        <v>23.07</v>
      </c>
      <c r="G669" s="65">
        <v>9.51</v>
      </c>
      <c r="H669" s="65">
        <v>0.13</v>
      </c>
      <c r="I669" s="65">
        <v>0.01</v>
      </c>
      <c r="J669" s="65">
        <v>0.1</v>
      </c>
      <c r="K669" s="65">
        <v>0.64</v>
      </c>
      <c r="L669" s="65">
        <v>0.13</v>
      </c>
      <c r="M669" s="65">
        <v>0.04</v>
      </c>
      <c r="N669" s="65">
        <v>-0.12</v>
      </c>
      <c r="O669" s="65">
        <v>-0.08</v>
      </c>
      <c r="P669" s="65">
        <v>0</v>
      </c>
      <c r="R669" s="65">
        <v>0.33</v>
      </c>
      <c r="S669" s="65">
        <v>0.3</v>
      </c>
      <c r="T669" s="65">
        <v>0.23</v>
      </c>
      <c r="U669" s="65">
        <v>34.29</v>
      </c>
      <c r="V669" s="65">
        <v>1614.1079999999999</v>
      </c>
      <c r="X669" s="65">
        <f t="shared" si="10"/>
        <v>1.01</v>
      </c>
    </row>
    <row r="670" spans="1:24" x14ac:dyDescent="0.25">
      <c r="A670" s="65" t="s">
        <v>102</v>
      </c>
      <c r="B670" s="65">
        <v>4002</v>
      </c>
      <c r="C670" s="59">
        <v>43705</v>
      </c>
      <c r="D670" s="65">
        <v>16</v>
      </c>
      <c r="E670" s="65" t="s">
        <v>104</v>
      </c>
      <c r="F670" s="65">
        <v>35.71</v>
      </c>
      <c r="G670" s="65">
        <v>9.51</v>
      </c>
      <c r="H670" s="65">
        <v>0.13</v>
      </c>
      <c r="I670" s="65">
        <v>0.01</v>
      </c>
      <c r="J670" s="65">
        <v>0.21</v>
      </c>
      <c r="K670" s="65">
        <v>0.55000000000000004</v>
      </c>
      <c r="L670" s="65">
        <v>0.52</v>
      </c>
      <c r="M670" s="65">
        <v>-0.01</v>
      </c>
      <c r="N670" s="65">
        <v>-0.12</v>
      </c>
      <c r="O670" s="65">
        <v>-0.08</v>
      </c>
      <c r="P670" s="65">
        <v>0</v>
      </c>
      <c r="R670" s="65">
        <v>0.33</v>
      </c>
      <c r="S670" s="65">
        <v>0.3</v>
      </c>
      <c r="T670" s="65">
        <v>0.23</v>
      </c>
      <c r="U670" s="65">
        <v>47.29</v>
      </c>
      <c r="V670" s="65">
        <v>1601.9939999999999</v>
      </c>
      <c r="X670" s="65">
        <f t="shared" si="10"/>
        <v>1.42</v>
      </c>
    </row>
    <row r="671" spans="1:24" x14ac:dyDescent="0.25">
      <c r="A671" s="65" t="s">
        <v>102</v>
      </c>
      <c r="B671" s="65">
        <v>4002</v>
      </c>
      <c r="C671" s="59">
        <v>43705</v>
      </c>
      <c r="D671" s="65">
        <v>17</v>
      </c>
      <c r="E671" s="65" t="s">
        <v>104</v>
      </c>
      <c r="F671" s="65">
        <v>25.13</v>
      </c>
      <c r="G671" s="65">
        <v>9.51</v>
      </c>
      <c r="H671" s="65">
        <v>0.13</v>
      </c>
      <c r="I671" s="65">
        <v>0.01</v>
      </c>
      <c r="J671" s="65">
        <v>0.13</v>
      </c>
      <c r="K671" s="65">
        <v>0.8</v>
      </c>
      <c r="L671" s="65">
        <v>0</v>
      </c>
      <c r="M671" s="65">
        <v>0.05</v>
      </c>
      <c r="N671" s="65">
        <v>-0.11</v>
      </c>
      <c r="O671" s="65">
        <v>-0.08</v>
      </c>
      <c r="P671" s="65">
        <v>0</v>
      </c>
      <c r="R671" s="65">
        <v>0.33</v>
      </c>
      <c r="S671" s="65">
        <v>0.3</v>
      </c>
      <c r="T671" s="65">
        <v>0.23</v>
      </c>
      <c r="U671" s="65">
        <v>36.43</v>
      </c>
      <c r="V671" s="65">
        <v>1587.4929999999999</v>
      </c>
      <c r="X671" s="65">
        <f t="shared" si="10"/>
        <v>1.07</v>
      </c>
    </row>
    <row r="672" spans="1:24" x14ac:dyDescent="0.25">
      <c r="A672" s="65" t="s">
        <v>102</v>
      </c>
      <c r="B672" s="65">
        <v>4002</v>
      </c>
      <c r="C672" s="59">
        <v>43705</v>
      </c>
      <c r="D672" s="65">
        <v>18</v>
      </c>
      <c r="E672" s="65" t="s">
        <v>104</v>
      </c>
      <c r="F672" s="65">
        <v>17.39</v>
      </c>
      <c r="G672" s="65">
        <v>9.51</v>
      </c>
      <c r="H672" s="65">
        <v>0.13</v>
      </c>
      <c r="I672" s="65">
        <v>0.01</v>
      </c>
      <c r="J672" s="65">
        <v>7.0000000000000007E-2</v>
      </c>
      <c r="K672" s="65">
        <v>0.77</v>
      </c>
      <c r="L672" s="65">
        <v>0</v>
      </c>
      <c r="M672" s="65">
        <v>0.03</v>
      </c>
      <c r="N672" s="65">
        <v>-0.16</v>
      </c>
      <c r="O672" s="65">
        <v>-0.08</v>
      </c>
      <c r="P672" s="65">
        <v>0</v>
      </c>
      <c r="R672" s="65">
        <v>0.33</v>
      </c>
      <c r="S672" s="65">
        <v>0.3</v>
      </c>
      <c r="T672" s="65">
        <v>0.23</v>
      </c>
      <c r="U672" s="65">
        <v>28.53</v>
      </c>
      <c r="V672" s="65">
        <v>1593.2159999999999</v>
      </c>
      <c r="X672" s="65">
        <f t="shared" si="10"/>
        <v>0.98</v>
      </c>
    </row>
    <row r="673" spans="1:24" x14ac:dyDescent="0.25">
      <c r="A673" s="65" t="s">
        <v>102</v>
      </c>
      <c r="B673" s="65">
        <v>4002</v>
      </c>
      <c r="C673" s="59">
        <v>43705</v>
      </c>
      <c r="D673" s="65">
        <v>19</v>
      </c>
      <c r="E673" s="65" t="s">
        <v>104</v>
      </c>
      <c r="F673" s="65">
        <v>16.739999999999998</v>
      </c>
      <c r="G673" s="65">
        <v>9.51</v>
      </c>
      <c r="H673" s="65">
        <v>0.13</v>
      </c>
      <c r="I673" s="65">
        <v>0.01</v>
      </c>
      <c r="J673" s="65">
        <v>0.08</v>
      </c>
      <c r="K673" s="65">
        <v>0.77</v>
      </c>
      <c r="L673" s="65">
        <v>0</v>
      </c>
      <c r="M673" s="65">
        <v>0</v>
      </c>
      <c r="N673" s="65">
        <v>-0.13</v>
      </c>
      <c r="O673" s="65">
        <v>-0.08</v>
      </c>
      <c r="P673" s="65">
        <v>0</v>
      </c>
      <c r="R673" s="65">
        <v>0.33</v>
      </c>
      <c r="S673" s="65">
        <v>0.3</v>
      </c>
      <c r="T673" s="65">
        <v>0.23</v>
      </c>
      <c r="U673" s="65">
        <v>27.89</v>
      </c>
      <c r="V673" s="65">
        <v>1583.1020000000001</v>
      </c>
      <c r="X673" s="65">
        <f t="shared" si="10"/>
        <v>0.99</v>
      </c>
    </row>
    <row r="674" spans="1:24" x14ac:dyDescent="0.25">
      <c r="A674" s="65" t="s">
        <v>102</v>
      </c>
      <c r="B674" s="65">
        <v>4002</v>
      </c>
      <c r="C674" s="59">
        <v>43705</v>
      </c>
      <c r="D674" s="65">
        <v>20</v>
      </c>
      <c r="E674" s="65" t="s">
        <v>104</v>
      </c>
      <c r="F674" s="65">
        <v>18.47</v>
      </c>
      <c r="G674" s="65">
        <v>9.51</v>
      </c>
      <c r="H674" s="65">
        <v>0.13</v>
      </c>
      <c r="I674" s="65">
        <v>0.01</v>
      </c>
      <c r="J674" s="65">
        <v>0.08</v>
      </c>
      <c r="K674" s="65">
        <v>0.8</v>
      </c>
      <c r="L674" s="65">
        <v>0</v>
      </c>
      <c r="M674" s="65">
        <v>-0.03</v>
      </c>
      <c r="N674" s="65">
        <v>-0.13</v>
      </c>
      <c r="O674" s="65">
        <v>-0.08</v>
      </c>
      <c r="P674" s="65">
        <v>0</v>
      </c>
      <c r="R674" s="65">
        <v>0.33</v>
      </c>
      <c r="S674" s="65">
        <v>0.3</v>
      </c>
      <c r="T674" s="65">
        <v>0.23</v>
      </c>
      <c r="U674" s="65">
        <v>29.62</v>
      </c>
      <c r="V674" s="65">
        <v>1555.57</v>
      </c>
      <c r="X674" s="65">
        <f t="shared" si="10"/>
        <v>1.02</v>
      </c>
    </row>
    <row r="675" spans="1:24" x14ac:dyDescent="0.25">
      <c r="A675" s="65" t="s">
        <v>102</v>
      </c>
      <c r="B675" s="65">
        <v>4002</v>
      </c>
      <c r="C675" s="59">
        <v>43705</v>
      </c>
      <c r="D675" s="65">
        <v>21</v>
      </c>
      <c r="E675" s="65" t="s">
        <v>104</v>
      </c>
      <c r="F675" s="65">
        <v>19.63</v>
      </c>
      <c r="G675" s="65">
        <v>9.51</v>
      </c>
      <c r="H675" s="65">
        <v>0.13</v>
      </c>
      <c r="I675" s="65">
        <v>0.01</v>
      </c>
      <c r="J675" s="65">
        <v>0.09</v>
      </c>
      <c r="K675" s="65">
        <v>0.81</v>
      </c>
      <c r="L675" s="65">
        <v>0</v>
      </c>
      <c r="M675" s="65">
        <v>0</v>
      </c>
      <c r="N675" s="65">
        <v>-0.17</v>
      </c>
      <c r="O675" s="65">
        <v>-0.08</v>
      </c>
      <c r="P675" s="65">
        <v>0</v>
      </c>
      <c r="R675" s="65">
        <v>0.33</v>
      </c>
      <c r="S675" s="65">
        <v>0.3</v>
      </c>
      <c r="T675" s="65">
        <v>0.23</v>
      </c>
      <c r="U675" s="65">
        <v>30.79</v>
      </c>
      <c r="V675" s="65">
        <v>1501.1120000000001</v>
      </c>
      <c r="X675" s="65">
        <f t="shared" si="10"/>
        <v>1.04</v>
      </c>
    </row>
    <row r="676" spans="1:24" x14ac:dyDescent="0.25">
      <c r="A676" s="65" t="s">
        <v>102</v>
      </c>
      <c r="B676" s="65">
        <v>4002</v>
      </c>
      <c r="C676" s="59">
        <v>43705</v>
      </c>
      <c r="D676" s="65">
        <v>22</v>
      </c>
      <c r="E676" s="65" t="s">
        <v>104</v>
      </c>
      <c r="F676" s="65">
        <v>18.75</v>
      </c>
      <c r="G676" s="65">
        <v>9.51</v>
      </c>
      <c r="H676" s="65">
        <v>0.13</v>
      </c>
      <c r="I676" s="65">
        <v>0.01</v>
      </c>
      <c r="J676" s="65">
        <v>0.08</v>
      </c>
      <c r="K676" s="65">
        <v>0.86</v>
      </c>
      <c r="L676" s="65">
        <v>0</v>
      </c>
      <c r="M676" s="65">
        <v>0</v>
      </c>
      <c r="N676" s="65">
        <v>-0.1</v>
      </c>
      <c r="O676" s="65">
        <v>-0.08</v>
      </c>
      <c r="P676" s="65">
        <v>0</v>
      </c>
      <c r="R676" s="65">
        <v>0.33</v>
      </c>
      <c r="S676" s="65">
        <v>0.3</v>
      </c>
      <c r="T676" s="65">
        <v>0.23</v>
      </c>
      <c r="U676" s="65">
        <v>30.02</v>
      </c>
      <c r="V676" s="65">
        <v>1387.258</v>
      </c>
      <c r="X676" s="65">
        <f t="shared" si="10"/>
        <v>1.08</v>
      </c>
    </row>
    <row r="677" spans="1:24" x14ac:dyDescent="0.25">
      <c r="A677" s="65" t="s">
        <v>102</v>
      </c>
      <c r="B677" s="65">
        <v>4002</v>
      </c>
      <c r="C677" s="59">
        <v>43705</v>
      </c>
      <c r="D677" s="65">
        <v>23</v>
      </c>
      <c r="E677" s="65" t="s">
        <v>104</v>
      </c>
      <c r="F677" s="65">
        <v>15.06</v>
      </c>
      <c r="G677" s="65">
        <v>9.51</v>
      </c>
      <c r="H677" s="65">
        <v>0.13</v>
      </c>
      <c r="I677" s="65">
        <v>0.01</v>
      </c>
      <c r="J677" s="65">
        <v>0.09</v>
      </c>
      <c r="K677" s="65">
        <v>0.94</v>
      </c>
      <c r="L677" s="65">
        <v>0</v>
      </c>
      <c r="M677" s="65">
        <v>0</v>
      </c>
      <c r="N677" s="65">
        <v>-0.1</v>
      </c>
      <c r="O677" s="65">
        <v>-0.08</v>
      </c>
      <c r="P677" s="65">
        <v>0</v>
      </c>
      <c r="R677" s="65">
        <v>0.33</v>
      </c>
      <c r="S677" s="65">
        <v>0.3</v>
      </c>
      <c r="T677" s="65">
        <v>0.23</v>
      </c>
      <c r="U677" s="65">
        <v>26.42</v>
      </c>
      <c r="V677" s="65">
        <v>1250.9770000000001</v>
      </c>
      <c r="X677" s="65">
        <f t="shared" si="10"/>
        <v>1.17</v>
      </c>
    </row>
    <row r="678" spans="1:24" x14ac:dyDescent="0.25">
      <c r="A678" s="65" t="s">
        <v>102</v>
      </c>
      <c r="B678" s="65">
        <v>4002</v>
      </c>
      <c r="C678" s="59">
        <v>43705</v>
      </c>
      <c r="D678" s="65">
        <v>24</v>
      </c>
      <c r="E678" s="65" t="s">
        <v>103</v>
      </c>
      <c r="F678" s="65">
        <v>14.2</v>
      </c>
      <c r="G678" s="65">
        <v>9.51</v>
      </c>
      <c r="H678" s="65">
        <v>0.13</v>
      </c>
      <c r="I678" s="65">
        <v>0.01</v>
      </c>
      <c r="J678" s="65">
        <v>0.14000000000000001</v>
      </c>
      <c r="K678" s="65">
        <v>0</v>
      </c>
      <c r="L678" s="65">
        <v>0</v>
      </c>
      <c r="M678" s="65">
        <v>-0.01</v>
      </c>
      <c r="N678" s="65">
        <v>-0.08</v>
      </c>
      <c r="O678" s="65">
        <v>-0.08</v>
      </c>
      <c r="P678" s="65">
        <v>0</v>
      </c>
      <c r="R678" s="65">
        <v>0.33</v>
      </c>
      <c r="S678" s="65">
        <v>0.3</v>
      </c>
      <c r="T678" s="65">
        <v>0.23</v>
      </c>
      <c r="U678" s="65">
        <v>24.68</v>
      </c>
      <c r="V678" s="65">
        <v>1145.7619999999999</v>
      </c>
      <c r="X678" s="65">
        <f t="shared" si="10"/>
        <v>0.28000000000000003</v>
      </c>
    </row>
    <row r="679" spans="1:24" x14ac:dyDescent="0.25">
      <c r="A679" s="65" t="s">
        <v>102</v>
      </c>
      <c r="B679" s="65">
        <v>4002</v>
      </c>
      <c r="C679" s="59">
        <v>43706</v>
      </c>
      <c r="D679" s="65">
        <v>1</v>
      </c>
      <c r="E679" s="65" t="s">
        <v>103</v>
      </c>
      <c r="F679" s="65">
        <v>15.31</v>
      </c>
      <c r="G679" s="65">
        <v>9.51</v>
      </c>
      <c r="H679" s="65">
        <v>0.27</v>
      </c>
      <c r="I679" s="65">
        <v>0.02</v>
      </c>
      <c r="J679" s="65">
        <v>0.12</v>
      </c>
      <c r="K679" s="65">
        <v>0</v>
      </c>
      <c r="L679" s="65">
        <v>0</v>
      </c>
      <c r="M679" s="65">
        <v>0</v>
      </c>
      <c r="N679" s="65">
        <v>-0.09</v>
      </c>
      <c r="O679" s="65">
        <v>-0.08</v>
      </c>
      <c r="P679" s="65">
        <v>0</v>
      </c>
      <c r="R679" s="65">
        <v>0.33</v>
      </c>
      <c r="S679" s="65">
        <v>0.3</v>
      </c>
      <c r="T679" s="65">
        <v>0.23</v>
      </c>
      <c r="U679" s="65">
        <v>25.92</v>
      </c>
      <c r="V679" s="65">
        <v>1074.5260000000001</v>
      </c>
      <c r="X679" s="65">
        <f t="shared" si="10"/>
        <v>0.41000000000000003</v>
      </c>
    </row>
    <row r="680" spans="1:24" x14ac:dyDescent="0.25">
      <c r="A680" s="65" t="s">
        <v>102</v>
      </c>
      <c r="B680" s="65">
        <v>4002</v>
      </c>
      <c r="C680" s="59">
        <v>43706</v>
      </c>
      <c r="D680" s="65">
        <v>2</v>
      </c>
      <c r="E680" s="65" t="s">
        <v>103</v>
      </c>
      <c r="F680" s="65">
        <v>16.309999999999999</v>
      </c>
      <c r="G680" s="65">
        <v>9.51</v>
      </c>
      <c r="H680" s="65">
        <v>0.27</v>
      </c>
      <c r="I680" s="65">
        <v>0.02</v>
      </c>
      <c r="J680" s="65">
        <v>0.06</v>
      </c>
      <c r="K680" s="65">
        <v>0</v>
      </c>
      <c r="L680" s="65">
        <v>0</v>
      </c>
      <c r="M680" s="65">
        <v>-0.01</v>
      </c>
      <c r="N680" s="65">
        <v>-0.08</v>
      </c>
      <c r="O680" s="65">
        <v>-0.08</v>
      </c>
      <c r="P680" s="65">
        <v>0</v>
      </c>
      <c r="R680" s="65">
        <v>0.33</v>
      </c>
      <c r="S680" s="65">
        <v>0.3</v>
      </c>
      <c r="T680" s="65">
        <v>0.23</v>
      </c>
      <c r="U680" s="65">
        <v>26.86</v>
      </c>
      <c r="V680" s="65">
        <v>1032.432</v>
      </c>
      <c r="X680" s="65">
        <f t="shared" si="10"/>
        <v>0.35000000000000003</v>
      </c>
    </row>
    <row r="681" spans="1:24" x14ac:dyDescent="0.25">
      <c r="A681" s="65" t="s">
        <v>102</v>
      </c>
      <c r="B681" s="65">
        <v>4002</v>
      </c>
      <c r="C681" s="59">
        <v>43706</v>
      </c>
      <c r="D681" s="65">
        <v>3</v>
      </c>
      <c r="E681" s="65" t="s">
        <v>103</v>
      </c>
      <c r="F681" s="65">
        <v>15.72</v>
      </c>
      <c r="G681" s="65">
        <v>9.51</v>
      </c>
      <c r="H681" s="65">
        <v>0.27</v>
      </c>
      <c r="I681" s="65">
        <v>0.02</v>
      </c>
      <c r="J681" s="65">
        <v>0.1</v>
      </c>
      <c r="K681" s="65">
        <v>0</v>
      </c>
      <c r="L681" s="65">
        <v>0</v>
      </c>
      <c r="M681" s="65">
        <v>-0.01</v>
      </c>
      <c r="N681" s="65">
        <v>-0.05</v>
      </c>
      <c r="O681" s="65">
        <v>-0.08</v>
      </c>
      <c r="P681" s="65">
        <v>0</v>
      </c>
      <c r="R681" s="65">
        <v>0.33</v>
      </c>
      <c r="S681" s="65">
        <v>0.3</v>
      </c>
      <c r="T681" s="65">
        <v>0.23</v>
      </c>
      <c r="U681" s="65">
        <v>26.34</v>
      </c>
      <c r="V681" s="65">
        <v>1006.0170000000001</v>
      </c>
      <c r="X681" s="65">
        <f t="shared" si="10"/>
        <v>0.39</v>
      </c>
    </row>
    <row r="682" spans="1:24" x14ac:dyDescent="0.25">
      <c r="A682" s="65" t="s">
        <v>102</v>
      </c>
      <c r="B682" s="65">
        <v>4002</v>
      </c>
      <c r="C682" s="59">
        <v>43706</v>
      </c>
      <c r="D682" s="65">
        <v>4</v>
      </c>
      <c r="E682" s="65" t="s">
        <v>103</v>
      </c>
      <c r="F682" s="65">
        <v>14.77</v>
      </c>
      <c r="G682" s="65">
        <v>9.51</v>
      </c>
      <c r="H682" s="65">
        <v>0.27</v>
      </c>
      <c r="I682" s="65">
        <v>0.02</v>
      </c>
      <c r="J682" s="65">
        <v>0.1</v>
      </c>
      <c r="K682" s="65">
        <v>0</v>
      </c>
      <c r="L682" s="65">
        <v>0</v>
      </c>
      <c r="M682" s="65">
        <v>0</v>
      </c>
      <c r="N682" s="65">
        <v>-0.06</v>
      </c>
      <c r="O682" s="65">
        <v>-0.08</v>
      </c>
      <c r="P682" s="65">
        <v>0</v>
      </c>
      <c r="R682" s="65">
        <v>0.33</v>
      </c>
      <c r="S682" s="65">
        <v>0.3</v>
      </c>
      <c r="T682" s="65">
        <v>0.23</v>
      </c>
      <c r="U682" s="65">
        <v>25.39</v>
      </c>
      <c r="V682" s="65">
        <v>1000.24</v>
      </c>
      <c r="X682" s="65">
        <f t="shared" si="10"/>
        <v>0.39</v>
      </c>
    </row>
    <row r="683" spans="1:24" x14ac:dyDescent="0.25">
      <c r="A683" s="65" t="s">
        <v>102</v>
      </c>
      <c r="B683" s="65">
        <v>4002</v>
      </c>
      <c r="C683" s="59">
        <v>43706</v>
      </c>
      <c r="D683" s="65">
        <v>5</v>
      </c>
      <c r="E683" s="65" t="s">
        <v>103</v>
      </c>
      <c r="F683" s="65">
        <v>15.77</v>
      </c>
      <c r="G683" s="65">
        <v>9.51</v>
      </c>
      <c r="H683" s="65">
        <v>0.27</v>
      </c>
      <c r="I683" s="65">
        <v>0.02</v>
      </c>
      <c r="J683" s="65">
        <v>0.08</v>
      </c>
      <c r="K683" s="65">
        <v>0</v>
      </c>
      <c r="L683" s="65">
        <v>0</v>
      </c>
      <c r="M683" s="65">
        <v>-0.01</v>
      </c>
      <c r="N683" s="65">
        <v>-0.05</v>
      </c>
      <c r="O683" s="65">
        <v>-0.08</v>
      </c>
      <c r="P683" s="65">
        <v>0</v>
      </c>
      <c r="R683" s="65">
        <v>0.33</v>
      </c>
      <c r="S683" s="65">
        <v>0.3</v>
      </c>
      <c r="T683" s="65">
        <v>0.23</v>
      </c>
      <c r="U683" s="65">
        <v>26.37</v>
      </c>
      <c r="V683" s="65">
        <v>1026.3399999999999</v>
      </c>
      <c r="X683" s="65">
        <f t="shared" si="10"/>
        <v>0.37000000000000005</v>
      </c>
    </row>
    <row r="684" spans="1:24" x14ac:dyDescent="0.25">
      <c r="A684" s="65" t="s">
        <v>102</v>
      </c>
      <c r="B684" s="65">
        <v>4002</v>
      </c>
      <c r="C684" s="59">
        <v>43706</v>
      </c>
      <c r="D684" s="65">
        <v>6</v>
      </c>
      <c r="E684" s="65" t="s">
        <v>103</v>
      </c>
      <c r="F684" s="65">
        <v>16.920000000000002</v>
      </c>
      <c r="G684" s="65">
        <v>9.51</v>
      </c>
      <c r="H684" s="65">
        <v>0.27</v>
      </c>
      <c r="I684" s="65">
        <v>0.02</v>
      </c>
      <c r="J684" s="65">
        <v>0.16</v>
      </c>
      <c r="K684" s="65">
        <v>0</v>
      </c>
      <c r="L684" s="65">
        <v>0</v>
      </c>
      <c r="M684" s="65">
        <v>-0.01</v>
      </c>
      <c r="N684" s="65">
        <v>-0.06</v>
      </c>
      <c r="O684" s="65">
        <v>-0.08</v>
      </c>
      <c r="P684" s="65">
        <v>0</v>
      </c>
      <c r="R684" s="65">
        <v>0.33</v>
      </c>
      <c r="S684" s="65">
        <v>0.3</v>
      </c>
      <c r="T684" s="65">
        <v>0.23</v>
      </c>
      <c r="U684" s="65">
        <v>27.59</v>
      </c>
      <c r="V684" s="65">
        <v>1114.654</v>
      </c>
      <c r="X684" s="65">
        <f t="shared" si="10"/>
        <v>0.45000000000000007</v>
      </c>
    </row>
    <row r="685" spans="1:24" x14ac:dyDescent="0.25">
      <c r="A685" s="65" t="s">
        <v>102</v>
      </c>
      <c r="B685" s="65">
        <v>4002</v>
      </c>
      <c r="C685" s="59">
        <v>43706</v>
      </c>
      <c r="D685" s="65">
        <v>7</v>
      </c>
      <c r="E685" s="65" t="s">
        <v>103</v>
      </c>
      <c r="F685" s="65">
        <v>23.09</v>
      </c>
      <c r="G685" s="65">
        <v>9.51</v>
      </c>
      <c r="H685" s="65">
        <v>0.27</v>
      </c>
      <c r="I685" s="65">
        <v>0.02</v>
      </c>
      <c r="J685" s="65">
        <v>0.28000000000000003</v>
      </c>
      <c r="K685" s="65">
        <v>0</v>
      </c>
      <c r="L685" s="65">
        <v>0</v>
      </c>
      <c r="M685" s="65">
        <v>0.01</v>
      </c>
      <c r="N685" s="65">
        <v>-0.04</v>
      </c>
      <c r="O685" s="65">
        <v>-0.08</v>
      </c>
      <c r="P685" s="65">
        <v>0</v>
      </c>
      <c r="R685" s="65">
        <v>0.33</v>
      </c>
      <c r="S685" s="65">
        <v>0.3</v>
      </c>
      <c r="T685" s="65">
        <v>0.23</v>
      </c>
      <c r="U685" s="65">
        <v>33.92</v>
      </c>
      <c r="V685" s="65">
        <v>1258.271</v>
      </c>
      <c r="X685" s="65">
        <f t="shared" si="10"/>
        <v>0.57000000000000006</v>
      </c>
    </row>
    <row r="686" spans="1:24" x14ac:dyDescent="0.25">
      <c r="A686" s="65" t="s">
        <v>102</v>
      </c>
      <c r="B686" s="65">
        <v>4002</v>
      </c>
      <c r="C686" s="59">
        <v>43706</v>
      </c>
      <c r="D686" s="65">
        <v>8</v>
      </c>
      <c r="E686" s="65" t="s">
        <v>104</v>
      </c>
      <c r="F686" s="65">
        <v>23.77</v>
      </c>
      <c r="G686" s="65">
        <v>9.51</v>
      </c>
      <c r="H686" s="65">
        <v>0.27</v>
      </c>
      <c r="I686" s="65">
        <v>0.02</v>
      </c>
      <c r="J686" s="65">
        <v>0.2</v>
      </c>
      <c r="K686" s="65">
        <v>0.91</v>
      </c>
      <c r="L686" s="65">
        <v>0</v>
      </c>
      <c r="M686" s="65">
        <v>-0.03</v>
      </c>
      <c r="N686" s="65">
        <v>-0.09</v>
      </c>
      <c r="O686" s="65">
        <v>-0.08</v>
      </c>
      <c r="P686" s="65">
        <v>0</v>
      </c>
      <c r="R686" s="65">
        <v>0.33</v>
      </c>
      <c r="S686" s="65">
        <v>0.3</v>
      </c>
      <c r="T686" s="65">
        <v>0.23</v>
      </c>
      <c r="U686" s="65">
        <v>35.340000000000003</v>
      </c>
      <c r="V686" s="65">
        <v>1356.0889999999999</v>
      </c>
      <c r="X686" s="65">
        <f t="shared" si="10"/>
        <v>1.4000000000000001</v>
      </c>
    </row>
    <row r="687" spans="1:24" x14ac:dyDescent="0.25">
      <c r="A687" s="65" t="s">
        <v>102</v>
      </c>
      <c r="B687" s="65">
        <v>4002</v>
      </c>
      <c r="C687" s="59">
        <v>43706</v>
      </c>
      <c r="D687" s="65">
        <v>9</v>
      </c>
      <c r="E687" s="65" t="s">
        <v>104</v>
      </c>
      <c r="F687" s="65">
        <v>24.71</v>
      </c>
      <c r="G687" s="65">
        <v>9.51</v>
      </c>
      <c r="H687" s="65">
        <v>0.27</v>
      </c>
      <c r="I687" s="65">
        <v>0.02</v>
      </c>
      <c r="J687" s="65">
        <v>0.21</v>
      </c>
      <c r="K687" s="65">
        <v>0.88</v>
      </c>
      <c r="L687" s="65">
        <v>0</v>
      </c>
      <c r="M687" s="65">
        <v>0.04</v>
      </c>
      <c r="N687" s="65">
        <v>-0.12</v>
      </c>
      <c r="O687" s="65">
        <v>-0.08</v>
      </c>
      <c r="P687" s="65">
        <v>0</v>
      </c>
      <c r="R687" s="65">
        <v>0.33</v>
      </c>
      <c r="S687" s="65">
        <v>0.3</v>
      </c>
      <c r="T687" s="65">
        <v>0.23</v>
      </c>
      <c r="U687" s="65">
        <v>36.299999999999997</v>
      </c>
      <c r="V687" s="65">
        <v>1419.9970000000001</v>
      </c>
      <c r="X687" s="65">
        <f t="shared" si="10"/>
        <v>1.38</v>
      </c>
    </row>
    <row r="688" spans="1:24" x14ac:dyDescent="0.25">
      <c r="A688" s="65" t="s">
        <v>102</v>
      </c>
      <c r="B688" s="65">
        <v>4002</v>
      </c>
      <c r="C688" s="59">
        <v>43706</v>
      </c>
      <c r="D688" s="65">
        <v>10</v>
      </c>
      <c r="E688" s="65" t="s">
        <v>104</v>
      </c>
      <c r="F688" s="65">
        <v>23.76</v>
      </c>
      <c r="G688" s="65">
        <v>9.51</v>
      </c>
      <c r="H688" s="65">
        <v>0.27</v>
      </c>
      <c r="I688" s="65">
        <v>0.02</v>
      </c>
      <c r="J688" s="65">
        <v>0.11</v>
      </c>
      <c r="K688" s="65">
        <v>0.85</v>
      </c>
      <c r="L688" s="65">
        <v>0</v>
      </c>
      <c r="M688" s="65">
        <v>0.04</v>
      </c>
      <c r="N688" s="65">
        <v>-0.11</v>
      </c>
      <c r="O688" s="65">
        <v>-0.08</v>
      </c>
      <c r="P688" s="65">
        <v>0</v>
      </c>
      <c r="R688" s="65">
        <v>0.33</v>
      </c>
      <c r="S688" s="65">
        <v>0.3</v>
      </c>
      <c r="T688" s="65">
        <v>0.23</v>
      </c>
      <c r="U688" s="65">
        <v>35.229999999999997</v>
      </c>
      <c r="V688" s="65">
        <v>1474.1079999999999</v>
      </c>
      <c r="X688" s="65">
        <f t="shared" si="10"/>
        <v>1.25</v>
      </c>
    </row>
    <row r="689" spans="1:24" x14ac:dyDescent="0.25">
      <c r="A689" s="65" t="s">
        <v>102</v>
      </c>
      <c r="B689" s="65">
        <v>4002</v>
      </c>
      <c r="C689" s="59">
        <v>43706</v>
      </c>
      <c r="D689" s="65">
        <v>11</v>
      </c>
      <c r="E689" s="65" t="s">
        <v>104</v>
      </c>
      <c r="F689" s="65">
        <v>22.91</v>
      </c>
      <c r="G689" s="65">
        <v>9.51</v>
      </c>
      <c r="H689" s="65">
        <v>0.27</v>
      </c>
      <c r="I689" s="65">
        <v>0.02</v>
      </c>
      <c r="J689" s="65">
        <v>0.12</v>
      </c>
      <c r="K689" s="65">
        <v>0.83</v>
      </c>
      <c r="L689" s="65">
        <v>0</v>
      </c>
      <c r="M689" s="65">
        <v>0.05</v>
      </c>
      <c r="N689" s="65">
        <v>-0.13</v>
      </c>
      <c r="O689" s="65">
        <v>-0.08</v>
      </c>
      <c r="P689" s="65">
        <v>0</v>
      </c>
      <c r="R689" s="65">
        <v>0.33</v>
      </c>
      <c r="S689" s="65">
        <v>0.3</v>
      </c>
      <c r="T689" s="65">
        <v>0.23</v>
      </c>
      <c r="U689" s="65">
        <v>34.36</v>
      </c>
      <c r="V689" s="65">
        <v>1523.076</v>
      </c>
      <c r="X689" s="65">
        <f t="shared" si="10"/>
        <v>1.24</v>
      </c>
    </row>
    <row r="690" spans="1:24" x14ac:dyDescent="0.25">
      <c r="A690" s="65" t="s">
        <v>102</v>
      </c>
      <c r="B690" s="65">
        <v>4002</v>
      </c>
      <c r="C690" s="59">
        <v>43706</v>
      </c>
      <c r="D690" s="65">
        <v>12</v>
      </c>
      <c r="E690" s="65" t="s">
        <v>104</v>
      </c>
      <c r="F690" s="65">
        <v>19.04</v>
      </c>
      <c r="G690" s="65">
        <v>9.51</v>
      </c>
      <c r="H690" s="65">
        <v>0.27</v>
      </c>
      <c r="I690" s="65">
        <v>0.02</v>
      </c>
      <c r="J690" s="65">
        <v>0.11</v>
      </c>
      <c r="K690" s="65">
        <v>0.81</v>
      </c>
      <c r="L690" s="65">
        <v>0</v>
      </c>
      <c r="M690" s="65">
        <v>0.02</v>
      </c>
      <c r="N690" s="65">
        <v>-0.13</v>
      </c>
      <c r="O690" s="65">
        <v>-0.08</v>
      </c>
      <c r="P690" s="65">
        <v>0</v>
      </c>
      <c r="R690" s="65">
        <v>0.33</v>
      </c>
      <c r="S690" s="65">
        <v>0.3</v>
      </c>
      <c r="T690" s="65">
        <v>0.23</v>
      </c>
      <c r="U690" s="65">
        <v>30.43</v>
      </c>
      <c r="V690" s="65">
        <v>1562.395</v>
      </c>
      <c r="X690" s="65">
        <f t="shared" si="10"/>
        <v>1.21</v>
      </c>
    </row>
    <row r="691" spans="1:24" x14ac:dyDescent="0.25">
      <c r="A691" s="65" t="s">
        <v>102</v>
      </c>
      <c r="B691" s="65">
        <v>4002</v>
      </c>
      <c r="C691" s="59">
        <v>43706</v>
      </c>
      <c r="D691" s="65">
        <v>13</v>
      </c>
      <c r="E691" s="65" t="s">
        <v>104</v>
      </c>
      <c r="F691" s="65">
        <v>19.809999999999999</v>
      </c>
      <c r="G691" s="65">
        <v>9.51</v>
      </c>
      <c r="H691" s="65">
        <v>0.27</v>
      </c>
      <c r="I691" s="65">
        <v>0.02</v>
      </c>
      <c r="J691" s="65">
        <v>0.11</v>
      </c>
      <c r="K691" s="65">
        <v>0.8</v>
      </c>
      <c r="L691" s="65">
        <v>0</v>
      </c>
      <c r="M691" s="65">
        <v>0.04</v>
      </c>
      <c r="N691" s="65">
        <v>-0.13</v>
      </c>
      <c r="O691" s="65">
        <v>-0.08</v>
      </c>
      <c r="P691" s="65">
        <v>0</v>
      </c>
      <c r="R691" s="65">
        <v>0.33</v>
      </c>
      <c r="S691" s="65">
        <v>0.3</v>
      </c>
      <c r="T691" s="65">
        <v>0.23</v>
      </c>
      <c r="U691" s="65">
        <v>31.21</v>
      </c>
      <c r="V691" s="65">
        <v>1602.4570000000001</v>
      </c>
      <c r="X691" s="65">
        <f t="shared" si="10"/>
        <v>1.2000000000000002</v>
      </c>
    </row>
    <row r="692" spans="1:24" x14ac:dyDescent="0.25">
      <c r="A692" s="65" t="s">
        <v>102</v>
      </c>
      <c r="B692" s="65">
        <v>4002</v>
      </c>
      <c r="C692" s="59">
        <v>43706</v>
      </c>
      <c r="D692" s="65">
        <v>14</v>
      </c>
      <c r="E692" s="65" t="s">
        <v>104</v>
      </c>
      <c r="F692" s="65">
        <v>18.07</v>
      </c>
      <c r="G692" s="65">
        <v>9.51</v>
      </c>
      <c r="H692" s="65">
        <v>0.27</v>
      </c>
      <c r="I692" s="65">
        <v>0.02</v>
      </c>
      <c r="J692" s="65">
        <v>0.08</v>
      </c>
      <c r="K692" s="65">
        <v>0.76</v>
      </c>
      <c r="L692" s="65">
        <v>0</v>
      </c>
      <c r="M692" s="65">
        <v>0.04</v>
      </c>
      <c r="N692" s="65">
        <v>-0.1</v>
      </c>
      <c r="O692" s="65">
        <v>-0.08</v>
      </c>
      <c r="P692" s="65">
        <v>0</v>
      </c>
      <c r="R692" s="65">
        <v>0.33</v>
      </c>
      <c r="S692" s="65">
        <v>0.3</v>
      </c>
      <c r="T692" s="65">
        <v>0.23</v>
      </c>
      <c r="U692" s="65">
        <v>29.43</v>
      </c>
      <c r="V692" s="65">
        <v>1649.644</v>
      </c>
      <c r="X692" s="65">
        <f t="shared" si="10"/>
        <v>1.1300000000000001</v>
      </c>
    </row>
    <row r="693" spans="1:24" x14ac:dyDescent="0.25">
      <c r="A693" s="65" t="s">
        <v>102</v>
      </c>
      <c r="B693" s="65">
        <v>4002</v>
      </c>
      <c r="C693" s="59">
        <v>43706</v>
      </c>
      <c r="D693" s="65">
        <v>15</v>
      </c>
      <c r="E693" s="65" t="s">
        <v>104</v>
      </c>
      <c r="F693" s="65">
        <v>21.98</v>
      </c>
      <c r="G693" s="65">
        <v>9.51</v>
      </c>
      <c r="H693" s="65">
        <v>0.27</v>
      </c>
      <c r="I693" s="65">
        <v>0.02</v>
      </c>
      <c r="J693" s="65">
        <v>0.12</v>
      </c>
      <c r="K693" s="65">
        <v>0.75</v>
      </c>
      <c r="L693" s="65">
        <v>0</v>
      </c>
      <c r="M693" s="65">
        <v>0.03</v>
      </c>
      <c r="N693" s="65">
        <v>-0.12</v>
      </c>
      <c r="O693" s="65">
        <v>-0.08</v>
      </c>
      <c r="P693" s="65">
        <v>0</v>
      </c>
      <c r="R693" s="65">
        <v>0.33</v>
      </c>
      <c r="S693" s="65">
        <v>0.3</v>
      </c>
      <c r="T693" s="65">
        <v>0.23</v>
      </c>
      <c r="U693" s="65">
        <v>33.340000000000003</v>
      </c>
      <c r="V693" s="65">
        <v>1677.7049999999999</v>
      </c>
      <c r="X693" s="65">
        <f t="shared" si="10"/>
        <v>1.1600000000000001</v>
      </c>
    </row>
    <row r="694" spans="1:24" x14ac:dyDescent="0.25">
      <c r="A694" s="65" t="s">
        <v>102</v>
      </c>
      <c r="B694" s="65">
        <v>4002</v>
      </c>
      <c r="C694" s="59">
        <v>43706</v>
      </c>
      <c r="D694" s="65">
        <v>16</v>
      </c>
      <c r="E694" s="65" t="s">
        <v>104</v>
      </c>
      <c r="F694" s="65">
        <v>24.85</v>
      </c>
      <c r="G694" s="65">
        <v>9.51</v>
      </c>
      <c r="H694" s="65">
        <v>0.27</v>
      </c>
      <c r="I694" s="65">
        <v>0.02</v>
      </c>
      <c r="J694" s="65">
        <v>0.09</v>
      </c>
      <c r="K694" s="65">
        <v>0.69</v>
      </c>
      <c r="L694" s="65">
        <v>0.09</v>
      </c>
      <c r="M694" s="65">
        <v>7.0000000000000007E-2</v>
      </c>
      <c r="N694" s="65">
        <v>-0.1</v>
      </c>
      <c r="O694" s="65">
        <v>-0.08</v>
      </c>
      <c r="P694" s="65">
        <v>0</v>
      </c>
      <c r="R694" s="65">
        <v>0.33</v>
      </c>
      <c r="S694" s="65">
        <v>0.3</v>
      </c>
      <c r="T694" s="65">
        <v>0.23</v>
      </c>
      <c r="U694" s="65">
        <v>36.270000000000003</v>
      </c>
      <c r="V694" s="65">
        <v>1693.614</v>
      </c>
      <c r="X694" s="65">
        <f t="shared" si="10"/>
        <v>1.1599999999999999</v>
      </c>
    </row>
    <row r="695" spans="1:24" x14ac:dyDescent="0.25">
      <c r="A695" s="65" t="s">
        <v>102</v>
      </c>
      <c r="B695" s="65">
        <v>4002</v>
      </c>
      <c r="C695" s="59">
        <v>43706</v>
      </c>
      <c r="D695" s="65">
        <v>17</v>
      </c>
      <c r="E695" s="65" t="s">
        <v>104</v>
      </c>
      <c r="F695" s="65">
        <v>41.36</v>
      </c>
      <c r="G695" s="65">
        <v>9.51</v>
      </c>
      <c r="H695" s="65">
        <v>0.27</v>
      </c>
      <c r="I695" s="65">
        <v>0.02</v>
      </c>
      <c r="J695" s="65">
        <v>0.19</v>
      </c>
      <c r="K695" s="65">
        <v>0.72</v>
      </c>
      <c r="L695" s="65">
        <v>0.23</v>
      </c>
      <c r="M695" s="65">
        <v>-0.02</v>
      </c>
      <c r="N695" s="65">
        <v>-0.16</v>
      </c>
      <c r="O695" s="65">
        <v>-0.08</v>
      </c>
      <c r="P695" s="65">
        <v>0</v>
      </c>
      <c r="R695" s="65">
        <v>0.33</v>
      </c>
      <c r="S695" s="65">
        <v>0.3</v>
      </c>
      <c r="T695" s="65">
        <v>0.23</v>
      </c>
      <c r="U695" s="65">
        <v>52.9</v>
      </c>
      <c r="V695" s="65">
        <v>1708.7860000000001</v>
      </c>
      <c r="X695" s="65">
        <f t="shared" si="10"/>
        <v>1.43</v>
      </c>
    </row>
    <row r="696" spans="1:24" x14ac:dyDescent="0.25">
      <c r="A696" s="65" t="s">
        <v>102</v>
      </c>
      <c r="B696" s="65">
        <v>4002</v>
      </c>
      <c r="C696" s="59">
        <v>43706</v>
      </c>
      <c r="D696" s="65">
        <v>18</v>
      </c>
      <c r="E696" s="65" t="s">
        <v>104</v>
      </c>
      <c r="F696" s="65">
        <v>46.93</v>
      </c>
      <c r="G696" s="65">
        <v>9.51</v>
      </c>
      <c r="H696" s="65">
        <v>0.27</v>
      </c>
      <c r="I696" s="65">
        <v>0.02</v>
      </c>
      <c r="J696" s="65">
        <v>0.25</v>
      </c>
      <c r="K696" s="65">
        <v>0.71</v>
      </c>
      <c r="L696" s="65">
        <v>0.23</v>
      </c>
      <c r="M696" s="65">
        <v>0</v>
      </c>
      <c r="N696" s="65">
        <v>-0.21</v>
      </c>
      <c r="O696" s="65">
        <v>-0.08</v>
      </c>
      <c r="P696" s="65">
        <v>0</v>
      </c>
      <c r="R696" s="65">
        <v>0.33</v>
      </c>
      <c r="S696" s="65">
        <v>0.3</v>
      </c>
      <c r="T696" s="65">
        <v>0.23</v>
      </c>
      <c r="U696" s="65">
        <v>58.49</v>
      </c>
      <c r="V696" s="65">
        <v>1709.0719999999999</v>
      </c>
      <c r="X696" s="65">
        <f t="shared" si="10"/>
        <v>1.48</v>
      </c>
    </row>
    <row r="697" spans="1:24" x14ac:dyDescent="0.25">
      <c r="A697" s="65" t="s">
        <v>102</v>
      </c>
      <c r="B697" s="65">
        <v>4002</v>
      </c>
      <c r="C697" s="59">
        <v>43706</v>
      </c>
      <c r="D697" s="65">
        <v>19</v>
      </c>
      <c r="E697" s="65" t="s">
        <v>104</v>
      </c>
      <c r="F697" s="65">
        <v>36.93</v>
      </c>
      <c r="G697" s="65">
        <v>9.51</v>
      </c>
      <c r="H697" s="65">
        <v>0.27</v>
      </c>
      <c r="I697" s="65">
        <v>0.02</v>
      </c>
      <c r="J697" s="65">
        <v>0.13</v>
      </c>
      <c r="K697" s="65">
        <v>0.73</v>
      </c>
      <c r="L697" s="65">
        <v>0.16</v>
      </c>
      <c r="M697" s="65">
        <v>0.04</v>
      </c>
      <c r="N697" s="65">
        <v>-0.13</v>
      </c>
      <c r="O697" s="65">
        <v>-0.08</v>
      </c>
      <c r="P697" s="65">
        <v>0</v>
      </c>
      <c r="R697" s="65">
        <v>0.33</v>
      </c>
      <c r="S697" s="65">
        <v>0.3</v>
      </c>
      <c r="T697" s="65">
        <v>0.23</v>
      </c>
      <c r="U697" s="65">
        <v>48.44</v>
      </c>
      <c r="V697" s="65">
        <v>1665.873</v>
      </c>
      <c r="X697" s="65">
        <f t="shared" si="10"/>
        <v>1.3099999999999998</v>
      </c>
    </row>
    <row r="698" spans="1:24" x14ac:dyDescent="0.25">
      <c r="A698" s="65" t="s">
        <v>102</v>
      </c>
      <c r="B698" s="65">
        <v>4002</v>
      </c>
      <c r="C698" s="59">
        <v>43706</v>
      </c>
      <c r="D698" s="65">
        <v>20</v>
      </c>
      <c r="E698" s="65" t="s">
        <v>104</v>
      </c>
      <c r="F698" s="65">
        <v>37.5</v>
      </c>
      <c r="G698" s="65">
        <v>9.51</v>
      </c>
      <c r="H698" s="65">
        <v>0.27</v>
      </c>
      <c r="I698" s="65">
        <v>0.02</v>
      </c>
      <c r="J698" s="65">
        <v>0.2</v>
      </c>
      <c r="K698" s="65">
        <v>0.74</v>
      </c>
      <c r="L698" s="65">
        <v>0</v>
      </c>
      <c r="M698" s="65">
        <v>-0.03</v>
      </c>
      <c r="N698" s="65">
        <v>-0.16</v>
      </c>
      <c r="O698" s="65">
        <v>-0.08</v>
      </c>
      <c r="P698" s="65">
        <v>0</v>
      </c>
      <c r="R698" s="65">
        <v>0.33</v>
      </c>
      <c r="S698" s="65">
        <v>0.3</v>
      </c>
      <c r="T698" s="65">
        <v>0.23</v>
      </c>
      <c r="U698" s="65">
        <v>48.83</v>
      </c>
      <c r="V698" s="65">
        <v>1627.683</v>
      </c>
      <c r="X698" s="65">
        <f t="shared" si="10"/>
        <v>1.23</v>
      </c>
    </row>
    <row r="699" spans="1:24" x14ac:dyDescent="0.25">
      <c r="A699" s="65" t="s">
        <v>102</v>
      </c>
      <c r="B699" s="65">
        <v>4002</v>
      </c>
      <c r="C699" s="59">
        <v>43706</v>
      </c>
      <c r="D699" s="65">
        <v>21</v>
      </c>
      <c r="E699" s="65" t="s">
        <v>104</v>
      </c>
      <c r="F699" s="65">
        <v>33.39</v>
      </c>
      <c r="G699" s="65">
        <v>9.51</v>
      </c>
      <c r="H699" s="65">
        <v>0.27</v>
      </c>
      <c r="I699" s="65">
        <v>0.02</v>
      </c>
      <c r="J699" s="65">
        <v>0.19</v>
      </c>
      <c r="K699" s="65">
        <v>0.77</v>
      </c>
      <c r="L699" s="65">
        <v>0</v>
      </c>
      <c r="M699" s="65">
        <v>-0.01</v>
      </c>
      <c r="N699" s="65">
        <v>-0.06</v>
      </c>
      <c r="O699" s="65">
        <v>-0.08</v>
      </c>
      <c r="P699" s="65">
        <v>0</v>
      </c>
      <c r="R699" s="65">
        <v>0.33</v>
      </c>
      <c r="S699" s="65">
        <v>0.3</v>
      </c>
      <c r="T699" s="65">
        <v>0.23</v>
      </c>
      <c r="U699" s="65">
        <v>44.86</v>
      </c>
      <c r="V699" s="65">
        <v>1585.4570000000001</v>
      </c>
      <c r="X699" s="65">
        <f t="shared" si="10"/>
        <v>1.25</v>
      </c>
    </row>
    <row r="700" spans="1:24" x14ac:dyDescent="0.25">
      <c r="A700" s="65" t="s">
        <v>102</v>
      </c>
      <c r="B700" s="65">
        <v>4002</v>
      </c>
      <c r="C700" s="59">
        <v>43706</v>
      </c>
      <c r="D700" s="65">
        <v>22</v>
      </c>
      <c r="E700" s="65" t="s">
        <v>104</v>
      </c>
      <c r="F700" s="65">
        <v>26.32</v>
      </c>
      <c r="G700" s="65">
        <v>9.51</v>
      </c>
      <c r="H700" s="65">
        <v>0.27</v>
      </c>
      <c r="I700" s="65">
        <v>0.02</v>
      </c>
      <c r="J700" s="65">
        <v>0.17</v>
      </c>
      <c r="K700" s="65">
        <v>0.82</v>
      </c>
      <c r="L700" s="65">
        <v>0.01</v>
      </c>
      <c r="M700" s="65">
        <v>-0.01</v>
      </c>
      <c r="N700" s="65">
        <v>-0.03</v>
      </c>
      <c r="O700" s="65">
        <v>-0.08</v>
      </c>
      <c r="P700" s="65">
        <v>0</v>
      </c>
      <c r="R700" s="65">
        <v>0.33</v>
      </c>
      <c r="S700" s="65">
        <v>0.3</v>
      </c>
      <c r="T700" s="65">
        <v>0.23</v>
      </c>
      <c r="U700" s="65">
        <v>37.86</v>
      </c>
      <c r="V700" s="65">
        <v>1460.4069999999999</v>
      </c>
      <c r="X700" s="65">
        <f t="shared" si="10"/>
        <v>1.29</v>
      </c>
    </row>
    <row r="701" spans="1:24" x14ac:dyDescent="0.25">
      <c r="A701" s="65" t="s">
        <v>102</v>
      </c>
      <c r="B701" s="65">
        <v>4002</v>
      </c>
      <c r="C701" s="59">
        <v>43706</v>
      </c>
      <c r="D701" s="65">
        <v>23</v>
      </c>
      <c r="E701" s="65" t="s">
        <v>104</v>
      </c>
      <c r="F701" s="65">
        <v>20.7</v>
      </c>
      <c r="G701" s="65">
        <v>9.51</v>
      </c>
      <c r="H701" s="65">
        <v>0.27</v>
      </c>
      <c r="I701" s="65">
        <v>0.02</v>
      </c>
      <c r="J701" s="65">
        <v>0.15</v>
      </c>
      <c r="K701" s="65">
        <v>0.91</v>
      </c>
      <c r="L701" s="65">
        <v>0.01</v>
      </c>
      <c r="M701" s="65">
        <v>0.02</v>
      </c>
      <c r="N701" s="65">
        <v>-0.05</v>
      </c>
      <c r="O701" s="65">
        <v>-0.08</v>
      </c>
      <c r="P701" s="65">
        <v>0</v>
      </c>
      <c r="R701" s="65">
        <v>0.33</v>
      </c>
      <c r="S701" s="65">
        <v>0.3</v>
      </c>
      <c r="T701" s="65">
        <v>0.23</v>
      </c>
      <c r="U701" s="65">
        <v>32.32</v>
      </c>
      <c r="V701" s="65">
        <v>1302.2270000000001</v>
      </c>
      <c r="X701" s="65">
        <f t="shared" si="10"/>
        <v>1.36</v>
      </c>
    </row>
    <row r="702" spans="1:24" x14ac:dyDescent="0.25">
      <c r="A702" s="65" t="s">
        <v>102</v>
      </c>
      <c r="B702" s="65">
        <v>4002</v>
      </c>
      <c r="C702" s="59">
        <v>43706</v>
      </c>
      <c r="D702" s="65">
        <v>24</v>
      </c>
      <c r="E702" s="65" t="s">
        <v>103</v>
      </c>
      <c r="F702" s="65">
        <v>21.9</v>
      </c>
      <c r="G702" s="65">
        <v>9.51</v>
      </c>
      <c r="H702" s="65">
        <v>0.27</v>
      </c>
      <c r="I702" s="65">
        <v>0.02</v>
      </c>
      <c r="J702" s="65">
        <v>0.21</v>
      </c>
      <c r="K702" s="65">
        <v>0</v>
      </c>
      <c r="L702" s="65">
        <v>0</v>
      </c>
      <c r="M702" s="65">
        <v>-0.02</v>
      </c>
      <c r="N702" s="65">
        <v>-0.09</v>
      </c>
      <c r="O702" s="65">
        <v>-0.08</v>
      </c>
      <c r="P702" s="65">
        <v>0</v>
      </c>
      <c r="R702" s="65">
        <v>0.33</v>
      </c>
      <c r="S702" s="65">
        <v>0.3</v>
      </c>
      <c r="T702" s="65">
        <v>0.23</v>
      </c>
      <c r="U702" s="65">
        <v>32.58</v>
      </c>
      <c r="V702" s="65">
        <v>1175.3900000000001</v>
      </c>
      <c r="X702" s="65">
        <f t="shared" si="10"/>
        <v>0.5</v>
      </c>
    </row>
    <row r="703" spans="1:24" x14ac:dyDescent="0.25">
      <c r="A703" s="65" t="s">
        <v>102</v>
      </c>
      <c r="B703" s="65">
        <v>4002</v>
      </c>
      <c r="C703" s="59">
        <v>43707</v>
      </c>
      <c r="D703" s="65">
        <v>1</v>
      </c>
      <c r="E703" s="65" t="s">
        <v>103</v>
      </c>
      <c r="F703" s="65">
        <v>16.5</v>
      </c>
      <c r="G703" s="65">
        <v>9.51</v>
      </c>
      <c r="H703" s="65">
        <v>0.15</v>
      </c>
      <c r="I703" s="65">
        <v>0.01</v>
      </c>
      <c r="J703" s="65">
        <v>0.08</v>
      </c>
      <c r="K703" s="65">
        <v>0</v>
      </c>
      <c r="L703" s="65">
        <v>0</v>
      </c>
      <c r="M703" s="65">
        <v>-0.01</v>
      </c>
      <c r="N703" s="65">
        <v>-0.06</v>
      </c>
      <c r="O703" s="65">
        <v>-0.08</v>
      </c>
      <c r="P703" s="65">
        <v>0</v>
      </c>
      <c r="R703" s="65">
        <v>0.33</v>
      </c>
      <c r="S703" s="65">
        <v>0.3</v>
      </c>
      <c r="T703" s="65">
        <v>0.23</v>
      </c>
      <c r="U703" s="65">
        <v>26.96</v>
      </c>
      <c r="V703" s="65">
        <v>1083.5840000000001</v>
      </c>
      <c r="X703" s="65">
        <f t="shared" si="10"/>
        <v>0.24</v>
      </c>
    </row>
    <row r="704" spans="1:24" x14ac:dyDescent="0.25">
      <c r="A704" s="65" t="s">
        <v>102</v>
      </c>
      <c r="B704" s="65">
        <v>4002</v>
      </c>
      <c r="C704" s="59">
        <v>43707</v>
      </c>
      <c r="D704" s="65">
        <v>2</v>
      </c>
      <c r="E704" s="65" t="s">
        <v>103</v>
      </c>
      <c r="F704" s="65">
        <v>15.87</v>
      </c>
      <c r="G704" s="65">
        <v>9.51</v>
      </c>
      <c r="H704" s="65">
        <v>0.15</v>
      </c>
      <c r="I704" s="65">
        <v>0.01</v>
      </c>
      <c r="J704" s="65">
        <v>0.2</v>
      </c>
      <c r="K704" s="65">
        <v>0</v>
      </c>
      <c r="L704" s="65">
        <v>0</v>
      </c>
      <c r="M704" s="65">
        <v>0.05</v>
      </c>
      <c r="N704" s="65">
        <v>-7.0000000000000007E-2</v>
      </c>
      <c r="O704" s="65">
        <v>-0.08</v>
      </c>
      <c r="P704" s="65">
        <v>0</v>
      </c>
      <c r="R704" s="65">
        <v>0.33</v>
      </c>
      <c r="S704" s="65">
        <v>0.3</v>
      </c>
      <c r="T704" s="65">
        <v>0.23</v>
      </c>
      <c r="U704" s="65">
        <v>26.5</v>
      </c>
      <c r="V704" s="65">
        <v>1023.2430000000001</v>
      </c>
      <c r="X704" s="65">
        <f t="shared" si="10"/>
        <v>0.36</v>
      </c>
    </row>
    <row r="705" spans="1:24" x14ac:dyDescent="0.25">
      <c r="A705" s="65" t="s">
        <v>102</v>
      </c>
      <c r="B705" s="65">
        <v>4002</v>
      </c>
      <c r="C705" s="59">
        <v>43707</v>
      </c>
      <c r="D705" s="65">
        <v>3</v>
      </c>
      <c r="E705" s="65" t="s">
        <v>103</v>
      </c>
      <c r="F705" s="65">
        <v>13.91</v>
      </c>
      <c r="G705" s="65">
        <v>9.51</v>
      </c>
      <c r="H705" s="65">
        <v>0.15</v>
      </c>
      <c r="I705" s="65">
        <v>0.01</v>
      </c>
      <c r="J705" s="65">
        <v>0.19</v>
      </c>
      <c r="K705" s="65">
        <v>0</v>
      </c>
      <c r="L705" s="65">
        <v>0</v>
      </c>
      <c r="M705" s="65">
        <v>-0.01</v>
      </c>
      <c r="N705" s="65">
        <v>-0.04</v>
      </c>
      <c r="O705" s="65">
        <v>-0.08</v>
      </c>
      <c r="P705" s="65">
        <v>0</v>
      </c>
      <c r="R705" s="65">
        <v>0.33</v>
      </c>
      <c r="S705" s="65">
        <v>0.3</v>
      </c>
      <c r="T705" s="65">
        <v>0.23</v>
      </c>
      <c r="U705" s="65">
        <v>24.5</v>
      </c>
      <c r="V705" s="65">
        <v>984.41399999999999</v>
      </c>
      <c r="X705" s="65">
        <f t="shared" si="10"/>
        <v>0.35</v>
      </c>
    </row>
    <row r="706" spans="1:24" x14ac:dyDescent="0.25">
      <c r="A706" s="65" t="s">
        <v>102</v>
      </c>
      <c r="B706" s="65">
        <v>4002</v>
      </c>
      <c r="C706" s="59">
        <v>43707</v>
      </c>
      <c r="D706" s="65">
        <v>4</v>
      </c>
      <c r="E706" s="65" t="s">
        <v>103</v>
      </c>
      <c r="F706" s="65">
        <v>14.2</v>
      </c>
      <c r="G706" s="65">
        <v>9.51</v>
      </c>
      <c r="H706" s="65">
        <v>0.15</v>
      </c>
      <c r="I706" s="65">
        <v>0.01</v>
      </c>
      <c r="J706" s="65">
        <v>0.19</v>
      </c>
      <c r="K706" s="65">
        <v>0</v>
      </c>
      <c r="L706" s="65">
        <v>0</v>
      </c>
      <c r="M706" s="65">
        <v>-0.01</v>
      </c>
      <c r="N706" s="65">
        <v>-0.04</v>
      </c>
      <c r="O706" s="65">
        <v>-0.08</v>
      </c>
      <c r="P706" s="65">
        <v>0</v>
      </c>
      <c r="R706" s="65">
        <v>0.33</v>
      </c>
      <c r="S706" s="65">
        <v>0.3</v>
      </c>
      <c r="T706" s="65">
        <v>0.23</v>
      </c>
      <c r="U706" s="65">
        <v>24.79</v>
      </c>
      <c r="V706" s="65">
        <v>969.52599999999995</v>
      </c>
      <c r="X706" s="65">
        <f t="shared" si="10"/>
        <v>0.35</v>
      </c>
    </row>
    <row r="707" spans="1:24" x14ac:dyDescent="0.25">
      <c r="A707" s="65" t="s">
        <v>102</v>
      </c>
      <c r="B707" s="65">
        <v>4002</v>
      </c>
      <c r="C707" s="59">
        <v>43707</v>
      </c>
      <c r="D707" s="65">
        <v>5</v>
      </c>
      <c r="E707" s="65" t="s">
        <v>103</v>
      </c>
      <c r="F707" s="65">
        <v>14.87</v>
      </c>
      <c r="G707" s="65">
        <v>9.51</v>
      </c>
      <c r="H707" s="65">
        <v>0.15</v>
      </c>
      <c r="I707" s="65">
        <v>0.01</v>
      </c>
      <c r="J707" s="65">
        <v>0.19</v>
      </c>
      <c r="K707" s="65">
        <v>0</v>
      </c>
      <c r="L707" s="65">
        <v>0</v>
      </c>
      <c r="M707" s="65">
        <v>0</v>
      </c>
      <c r="N707" s="65">
        <v>-0.04</v>
      </c>
      <c r="O707" s="65">
        <v>-0.08</v>
      </c>
      <c r="P707" s="65">
        <v>0</v>
      </c>
      <c r="R707" s="65">
        <v>0.33</v>
      </c>
      <c r="S707" s="65">
        <v>0.3</v>
      </c>
      <c r="T707" s="65">
        <v>0.23</v>
      </c>
      <c r="U707" s="65">
        <v>25.47</v>
      </c>
      <c r="V707" s="65">
        <v>982.67399999999998</v>
      </c>
      <c r="X707" s="65">
        <f t="shared" si="10"/>
        <v>0.35</v>
      </c>
    </row>
    <row r="708" spans="1:24" x14ac:dyDescent="0.25">
      <c r="A708" s="65" t="s">
        <v>102</v>
      </c>
      <c r="B708" s="65">
        <v>4002</v>
      </c>
      <c r="C708" s="59">
        <v>43707</v>
      </c>
      <c r="D708" s="65">
        <v>6</v>
      </c>
      <c r="E708" s="65" t="s">
        <v>103</v>
      </c>
      <c r="F708" s="65">
        <v>16.75</v>
      </c>
      <c r="G708" s="65">
        <v>9.51</v>
      </c>
      <c r="H708" s="65">
        <v>0.15</v>
      </c>
      <c r="I708" s="65">
        <v>0.01</v>
      </c>
      <c r="J708" s="65">
        <v>0.84</v>
      </c>
      <c r="K708" s="65">
        <v>0</v>
      </c>
      <c r="L708" s="65">
        <v>0</v>
      </c>
      <c r="M708" s="65">
        <v>0.01</v>
      </c>
      <c r="N708" s="65">
        <v>-0.02</v>
      </c>
      <c r="O708" s="65">
        <v>-0.08</v>
      </c>
      <c r="P708" s="65">
        <v>0</v>
      </c>
      <c r="R708" s="65">
        <v>0.33</v>
      </c>
      <c r="S708" s="65">
        <v>0.3</v>
      </c>
      <c r="T708" s="65">
        <v>0.23</v>
      </c>
      <c r="U708" s="65">
        <v>28.03</v>
      </c>
      <c r="V708" s="65">
        <v>1053.3019999999999</v>
      </c>
      <c r="X708" s="65">
        <f t="shared" si="10"/>
        <v>1</v>
      </c>
    </row>
    <row r="709" spans="1:24" x14ac:dyDescent="0.25">
      <c r="A709" s="65" t="s">
        <v>102</v>
      </c>
      <c r="B709" s="65">
        <v>4002</v>
      </c>
      <c r="C709" s="59">
        <v>43707</v>
      </c>
      <c r="D709" s="65">
        <v>7</v>
      </c>
      <c r="E709" s="65" t="s">
        <v>103</v>
      </c>
      <c r="F709" s="65">
        <v>17.690000000000001</v>
      </c>
      <c r="G709" s="65">
        <v>9.51</v>
      </c>
      <c r="H709" s="65">
        <v>0.15</v>
      </c>
      <c r="I709" s="65">
        <v>0.01</v>
      </c>
      <c r="J709" s="65">
        <v>0.64</v>
      </c>
      <c r="K709" s="65">
        <v>0</v>
      </c>
      <c r="L709" s="65">
        <v>0</v>
      </c>
      <c r="M709" s="65">
        <v>0.01</v>
      </c>
      <c r="N709" s="65">
        <v>-0.06</v>
      </c>
      <c r="O709" s="65">
        <v>-0.08</v>
      </c>
      <c r="P709" s="65">
        <v>0</v>
      </c>
      <c r="R709" s="65">
        <v>0.33</v>
      </c>
      <c r="S709" s="65">
        <v>0.3</v>
      </c>
      <c r="T709" s="65">
        <v>0.23</v>
      </c>
      <c r="U709" s="65">
        <v>28.73</v>
      </c>
      <c r="V709" s="65">
        <v>1159.951</v>
      </c>
      <c r="X709" s="65">
        <f t="shared" si="10"/>
        <v>0.8</v>
      </c>
    </row>
    <row r="710" spans="1:24" x14ac:dyDescent="0.25">
      <c r="A710" s="65" t="s">
        <v>102</v>
      </c>
      <c r="B710" s="65">
        <v>4002</v>
      </c>
      <c r="C710" s="59">
        <v>43707</v>
      </c>
      <c r="D710" s="65">
        <v>8</v>
      </c>
      <c r="E710" s="65" t="s">
        <v>104</v>
      </c>
      <c r="F710" s="65">
        <v>15.49</v>
      </c>
      <c r="G710" s="65">
        <v>9.51</v>
      </c>
      <c r="H710" s="65">
        <v>0.15</v>
      </c>
      <c r="I710" s="65">
        <v>0.01</v>
      </c>
      <c r="J710" s="65">
        <v>0.28000000000000003</v>
      </c>
      <c r="K710" s="65">
        <v>0.92</v>
      </c>
      <c r="L710" s="65">
        <v>0</v>
      </c>
      <c r="M710" s="65">
        <v>0.01</v>
      </c>
      <c r="N710" s="65">
        <v>-0.09</v>
      </c>
      <c r="O710" s="65">
        <v>-0.08</v>
      </c>
      <c r="P710" s="65">
        <v>0</v>
      </c>
      <c r="R710" s="65">
        <v>0.33</v>
      </c>
      <c r="S710" s="65">
        <v>0.3</v>
      </c>
      <c r="T710" s="65">
        <v>0.23</v>
      </c>
      <c r="U710" s="65">
        <v>27.06</v>
      </c>
      <c r="V710" s="65">
        <v>1265.2529999999999</v>
      </c>
      <c r="X710" s="65">
        <f t="shared" si="10"/>
        <v>1.36</v>
      </c>
    </row>
    <row r="711" spans="1:24" x14ac:dyDescent="0.25">
      <c r="A711" s="65" t="s">
        <v>102</v>
      </c>
      <c r="B711" s="65">
        <v>4002</v>
      </c>
      <c r="C711" s="59">
        <v>43707</v>
      </c>
      <c r="D711" s="65">
        <v>9</v>
      </c>
      <c r="E711" s="65" t="s">
        <v>104</v>
      </c>
      <c r="F711" s="65">
        <v>15.13</v>
      </c>
      <c r="G711" s="65">
        <v>9.51</v>
      </c>
      <c r="H711" s="65">
        <v>0.15</v>
      </c>
      <c r="I711" s="65">
        <v>0.01</v>
      </c>
      <c r="J711" s="65">
        <v>0.13</v>
      </c>
      <c r="K711" s="65">
        <v>0.87</v>
      </c>
      <c r="L711" s="65">
        <v>0</v>
      </c>
      <c r="M711" s="65">
        <v>0</v>
      </c>
      <c r="N711" s="65">
        <v>-0.12</v>
      </c>
      <c r="O711" s="65">
        <v>-0.08</v>
      </c>
      <c r="P711" s="65">
        <v>0</v>
      </c>
      <c r="R711" s="65">
        <v>0.33</v>
      </c>
      <c r="S711" s="65">
        <v>0.3</v>
      </c>
      <c r="T711" s="65">
        <v>0.23</v>
      </c>
      <c r="U711" s="65">
        <v>26.46</v>
      </c>
      <c r="V711" s="65">
        <v>1352.38</v>
      </c>
      <c r="X711" s="65">
        <f t="shared" si="10"/>
        <v>1.1600000000000001</v>
      </c>
    </row>
    <row r="712" spans="1:24" x14ac:dyDescent="0.25">
      <c r="A712" s="65" t="s">
        <v>102</v>
      </c>
      <c r="B712" s="65">
        <v>4002</v>
      </c>
      <c r="C712" s="59">
        <v>43707</v>
      </c>
      <c r="D712" s="65">
        <v>10</v>
      </c>
      <c r="E712" s="65" t="s">
        <v>104</v>
      </c>
      <c r="F712" s="65">
        <v>15.33</v>
      </c>
      <c r="G712" s="65">
        <v>9.51</v>
      </c>
      <c r="H712" s="65">
        <v>0.15</v>
      </c>
      <c r="I712" s="65">
        <v>0.01</v>
      </c>
      <c r="J712" s="65">
        <v>0.08</v>
      </c>
      <c r="K712" s="65">
        <v>0.84</v>
      </c>
      <c r="L712" s="65">
        <v>0</v>
      </c>
      <c r="M712" s="65">
        <v>0</v>
      </c>
      <c r="N712" s="65">
        <v>-0.11</v>
      </c>
      <c r="O712" s="65">
        <v>-0.08</v>
      </c>
      <c r="P712" s="65">
        <v>0</v>
      </c>
      <c r="R712" s="65">
        <v>0.33</v>
      </c>
      <c r="S712" s="65">
        <v>0.3</v>
      </c>
      <c r="T712" s="65">
        <v>0.23</v>
      </c>
      <c r="U712" s="65">
        <v>26.59</v>
      </c>
      <c r="V712" s="65">
        <v>1419.26</v>
      </c>
      <c r="X712" s="65">
        <f t="shared" ref="X712:X750" si="11">H712+I712+J712+K712+L712+P712+Q712</f>
        <v>1.08</v>
      </c>
    </row>
    <row r="713" spans="1:24" x14ac:dyDescent="0.25">
      <c r="A713" s="65" t="s">
        <v>102</v>
      </c>
      <c r="B713" s="65">
        <v>4002</v>
      </c>
      <c r="C713" s="59">
        <v>43707</v>
      </c>
      <c r="D713" s="65">
        <v>11</v>
      </c>
      <c r="E713" s="65" t="s">
        <v>104</v>
      </c>
      <c r="F713" s="65">
        <v>14.94</v>
      </c>
      <c r="G713" s="65">
        <v>9.51</v>
      </c>
      <c r="H713" s="65">
        <v>0.15</v>
      </c>
      <c r="I713" s="65">
        <v>0.01</v>
      </c>
      <c r="J713" s="65">
        <v>7.0000000000000007E-2</v>
      </c>
      <c r="K713" s="65">
        <v>0.81</v>
      </c>
      <c r="L713" s="65">
        <v>0</v>
      </c>
      <c r="M713" s="65">
        <v>0.02</v>
      </c>
      <c r="N713" s="65">
        <v>-7.0000000000000007E-2</v>
      </c>
      <c r="O713" s="65">
        <v>-0.08</v>
      </c>
      <c r="P713" s="65">
        <v>0</v>
      </c>
      <c r="R713" s="65">
        <v>0.33</v>
      </c>
      <c r="S713" s="65">
        <v>0.3</v>
      </c>
      <c r="T713" s="65">
        <v>0.23</v>
      </c>
      <c r="U713" s="65">
        <v>26.22</v>
      </c>
      <c r="V713" s="65">
        <v>1477.6279999999999</v>
      </c>
      <c r="X713" s="65">
        <f t="shared" si="11"/>
        <v>1.04</v>
      </c>
    </row>
    <row r="714" spans="1:24" x14ac:dyDescent="0.25">
      <c r="A714" s="65" t="s">
        <v>102</v>
      </c>
      <c r="B714" s="65">
        <v>4002</v>
      </c>
      <c r="C714" s="59">
        <v>43707</v>
      </c>
      <c r="D714" s="65">
        <v>12</v>
      </c>
      <c r="E714" s="65" t="s">
        <v>104</v>
      </c>
      <c r="F714" s="65">
        <v>17.07</v>
      </c>
      <c r="G714" s="65">
        <v>9.51</v>
      </c>
      <c r="H714" s="65">
        <v>0.15</v>
      </c>
      <c r="I714" s="65">
        <v>0.01</v>
      </c>
      <c r="J714" s="65">
        <v>7.0000000000000007E-2</v>
      </c>
      <c r="K714" s="65">
        <v>0.79</v>
      </c>
      <c r="L714" s="65">
        <v>0</v>
      </c>
      <c r="M714" s="65">
        <v>0</v>
      </c>
      <c r="N714" s="65">
        <v>-7.0000000000000007E-2</v>
      </c>
      <c r="O714" s="65">
        <v>-0.08</v>
      </c>
      <c r="P714" s="65">
        <v>0</v>
      </c>
      <c r="R714" s="65">
        <v>0.33</v>
      </c>
      <c r="S714" s="65">
        <v>0.3</v>
      </c>
      <c r="T714" s="65">
        <v>0.23</v>
      </c>
      <c r="U714" s="65">
        <v>28.31</v>
      </c>
      <c r="V714" s="65">
        <v>1527.431</v>
      </c>
      <c r="X714" s="65">
        <f t="shared" si="11"/>
        <v>1.02</v>
      </c>
    </row>
    <row r="715" spans="1:24" x14ac:dyDescent="0.25">
      <c r="A715" s="65" t="s">
        <v>102</v>
      </c>
      <c r="B715" s="65">
        <v>4002</v>
      </c>
      <c r="C715" s="59">
        <v>43707</v>
      </c>
      <c r="D715" s="65">
        <v>13</v>
      </c>
      <c r="E715" s="65" t="s">
        <v>104</v>
      </c>
      <c r="F715" s="65">
        <v>15.91</v>
      </c>
      <c r="G715" s="65">
        <v>9.51</v>
      </c>
      <c r="H715" s="65">
        <v>0.15</v>
      </c>
      <c r="I715" s="65">
        <v>0.01</v>
      </c>
      <c r="J715" s="65">
        <v>0.05</v>
      </c>
      <c r="K715" s="65">
        <v>0.77</v>
      </c>
      <c r="L715" s="65">
        <v>0</v>
      </c>
      <c r="M715" s="65">
        <v>0.01</v>
      </c>
      <c r="N715" s="65">
        <v>-0.08</v>
      </c>
      <c r="O715" s="65">
        <v>-0.08</v>
      </c>
      <c r="P715" s="65">
        <v>0</v>
      </c>
      <c r="R715" s="65">
        <v>0.33</v>
      </c>
      <c r="S715" s="65">
        <v>0.3</v>
      </c>
      <c r="T715" s="65">
        <v>0.23</v>
      </c>
      <c r="U715" s="65">
        <v>27.11</v>
      </c>
      <c r="V715" s="65">
        <v>1566.1890000000001</v>
      </c>
      <c r="X715" s="65">
        <f t="shared" si="11"/>
        <v>0.98</v>
      </c>
    </row>
    <row r="716" spans="1:24" x14ac:dyDescent="0.25">
      <c r="A716" s="65" t="s">
        <v>102</v>
      </c>
      <c r="B716" s="65">
        <v>4002</v>
      </c>
      <c r="C716" s="59">
        <v>43707</v>
      </c>
      <c r="D716" s="65">
        <v>14</v>
      </c>
      <c r="E716" s="65" t="s">
        <v>104</v>
      </c>
      <c r="F716" s="65">
        <v>18.5</v>
      </c>
      <c r="G716" s="65">
        <v>9.51</v>
      </c>
      <c r="H716" s="65">
        <v>0.15</v>
      </c>
      <c r="I716" s="65">
        <v>0.01</v>
      </c>
      <c r="J716" s="65">
        <v>7.0000000000000007E-2</v>
      </c>
      <c r="K716" s="65">
        <v>0.73</v>
      </c>
      <c r="L716" s="65">
        <v>0</v>
      </c>
      <c r="M716" s="65">
        <v>-0.02</v>
      </c>
      <c r="N716" s="65">
        <v>-0.11</v>
      </c>
      <c r="O716" s="65">
        <v>-0.08</v>
      </c>
      <c r="P716" s="65">
        <v>0</v>
      </c>
      <c r="R716" s="65">
        <v>0.33</v>
      </c>
      <c r="S716" s="65">
        <v>0.3</v>
      </c>
      <c r="T716" s="65">
        <v>0.23</v>
      </c>
      <c r="U716" s="65">
        <v>29.62</v>
      </c>
      <c r="V716" s="65">
        <v>1612.8030000000001</v>
      </c>
      <c r="X716" s="65">
        <f t="shared" si="11"/>
        <v>0.96</v>
      </c>
    </row>
    <row r="717" spans="1:24" x14ac:dyDescent="0.25">
      <c r="A717" s="65" t="s">
        <v>102</v>
      </c>
      <c r="B717" s="65">
        <v>4002</v>
      </c>
      <c r="C717" s="59">
        <v>43707</v>
      </c>
      <c r="D717" s="65">
        <v>15</v>
      </c>
      <c r="E717" s="65" t="s">
        <v>104</v>
      </c>
      <c r="F717" s="65">
        <v>19.47</v>
      </c>
      <c r="G717" s="65">
        <v>9.51</v>
      </c>
      <c r="H717" s="65">
        <v>0.15</v>
      </c>
      <c r="I717" s="65">
        <v>0.01</v>
      </c>
      <c r="J717" s="65">
        <v>0.06</v>
      </c>
      <c r="K717" s="65">
        <v>0.7</v>
      </c>
      <c r="L717" s="65">
        <v>0</v>
      </c>
      <c r="M717" s="65">
        <v>0.01</v>
      </c>
      <c r="N717" s="65">
        <v>-0.13</v>
      </c>
      <c r="O717" s="65">
        <v>-0.08</v>
      </c>
      <c r="P717" s="65">
        <v>0</v>
      </c>
      <c r="R717" s="65">
        <v>0.33</v>
      </c>
      <c r="S717" s="65">
        <v>0.3</v>
      </c>
      <c r="T717" s="65">
        <v>0.23</v>
      </c>
      <c r="U717" s="65">
        <v>30.56</v>
      </c>
      <c r="V717" s="65">
        <v>1640.6020000000001</v>
      </c>
      <c r="X717" s="65">
        <f t="shared" si="11"/>
        <v>0.91999999999999993</v>
      </c>
    </row>
    <row r="718" spans="1:24" x14ac:dyDescent="0.25">
      <c r="A718" s="65" t="s">
        <v>102</v>
      </c>
      <c r="B718" s="65">
        <v>4002</v>
      </c>
      <c r="C718" s="59">
        <v>43707</v>
      </c>
      <c r="D718" s="65">
        <v>16</v>
      </c>
      <c r="E718" s="65" t="s">
        <v>104</v>
      </c>
      <c r="F718" s="65">
        <v>19.02</v>
      </c>
      <c r="G718" s="65">
        <v>9.51</v>
      </c>
      <c r="H718" s="65">
        <v>0.15</v>
      </c>
      <c r="I718" s="65">
        <v>0.01</v>
      </c>
      <c r="J718" s="65">
        <v>0.06</v>
      </c>
      <c r="K718" s="65">
        <v>0.7</v>
      </c>
      <c r="L718" s="65">
        <v>0</v>
      </c>
      <c r="M718" s="65">
        <v>0.01</v>
      </c>
      <c r="N718" s="65">
        <v>-0.19</v>
      </c>
      <c r="O718" s="65">
        <v>-0.08</v>
      </c>
      <c r="P718" s="65">
        <v>0</v>
      </c>
      <c r="R718" s="65">
        <v>0.33</v>
      </c>
      <c r="S718" s="65">
        <v>0.3</v>
      </c>
      <c r="T718" s="65">
        <v>0.23</v>
      </c>
      <c r="U718" s="65">
        <v>30.05</v>
      </c>
      <c r="V718" s="65">
        <v>1644.654</v>
      </c>
      <c r="X718" s="65">
        <f t="shared" si="11"/>
        <v>0.91999999999999993</v>
      </c>
    </row>
    <row r="719" spans="1:24" x14ac:dyDescent="0.25">
      <c r="A719" s="65" t="s">
        <v>102</v>
      </c>
      <c r="B719" s="65">
        <v>4002</v>
      </c>
      <c r="C719" s="59">
        <v>43707</v>
      </c>
      <c r="D719" s="65">
        <v>17</v>
      </c>
      <c r="E719" s="65" t="s">
        <v>104</v>
      </c>
      <c r="F719" s="65">
        <v>20.09</v>
      </c>
      <c r="G719" s="65">
        <v>9.51</v>
      </c>
      <c r="H719" s="65">
        <v>0.15</v>
      </c>
      <c r="I719" s="65">
        <v>0.01</v>
      </c>
      <c r="J719" s="65">
        <v>0.08</v>
      </c>
      <c r="K719" s="65">
        <v>0.72</v>
      </c>
      <c r="L719" s="65">
        <v>0</v>
      </c>
      <c r="M719" s="65">
        <v>0</v>
      </c>
      <c r="N719" s="65">
        <v>-0.2</v>
      </c>
      <c r="O719" s="65">
        <v>-0.08</v>
      </c>
      <c r="P719" s="65">
        <v>0</v>
      </c>
      <c r="R719" s="65">
        <v>0.33</v>
      </c>
      <c r="S719" s="65">
        <v>0.3</v>
      </c>
      <c r="T719" s="65">
        <v>0.23</v>
      </c>
      <c r="U719" s="65">
        <v>31.14</v>
      </c>
      <c r="V719" s="65">
        <v>1652.9179999999999</v>
      </c>
      <c r="X719" s="65">
        <f t="shared" si="11"/>
        <v>0.96</v>
      </c>
    </row>
    <row r="720" spans="1:24" x14ac:dyDescent="0.25">
      <c r="A720" s="65" t="s">
        <v>102</v>
      </c>
      <c r="B720" s="65">
        <v>4002</v>
      </c>
      <c r="C720" s="59">
        <v>43707</v>
      </c>
      <c r="D720" s="65">
        <v>18</v>
      </c>
      <c r="E720" s="65" t="s">
        <v>104</v>
      </c>
      <c r="F720" s="65">
        <v>21.63</v>
      </c>
      <c r="G720" s="65">
        <v>9.51</v>
      </c>
      <c r="H720" s="65">
        <v>0.15</v>
      </c>
      <c r="I720" s="65">
        <v>0.01</v>
      </c>
      <c r="J720" s="65">
        <v>0.06</v>
      </c>
      <c r="K720" s="65">
        <v>0.7</v>
      </c>
      <c r="L720" s="65">
        <v>0</v>
      </c>
      <c r="M720" s="65">
        <v>0</v>
      </c>
      <c r="N720" s="65">
        <v>-0.21</v>
      </c>
      <c r="O720" s="65">
        <v>-0.08</v>
      </c>
      <c r="P720" s="65">
        <v>0</v>
      </c>
      <c r="R720" s="65">
        <v>0.33</v>
      </c>
      <c r="S720" s="65">
        <v>0.3</v>
      </c>
      <c r="T720" s="65">
        <v>0.23</v>
      </c>
      <c r="U720" s="65">
        <v>32.630000000000003</v>
      </c>
      <c r="V720" s="65">
        <v>1653.6</v>
      </c>
      <c r="X720" s="65">
        <f t="shared" si="11"/>
        <v>0.91999999999999993</v>
      </c>
    </row>
    <row r="721" spans="1:24" x14ac:dyDescent="0.25">
      <c r="A721" s="65" t="s">
        <v>102</v>
      </c>
      <c r="B721" s="65">
        <v>4002</v>
      </c>
      <c r="C721" s="59">
        <v>43707</v>
      </c>
      <c r="D721" s="65">
        <v>19</v>
      </c>
      <c r="E721" s="65" t="s">
        <v>104</v>
      </c>
      <c r="F721" s="65">
        <v>23.65</v>
      </c>
      <c r="G721" s="65">
        <v>9.51</v>
      </c>
      <c r="H721" s="65">
        <v>0.15</v>
      </c>
      <c r="I721" s="65">
        <v>0.01</v>
      </c>
      <c r="J721" s="65">
        <v>0.08</v>
      </c>
      <c r="K721" s="65">
        <v>0.71</v>
      </c>
      <c r="L721" s="65">
        <v>0.09</v>
      </c>
      <c r="M721" s="65">
        <v>-0.02</v>
      </c>
      <c r="N721" s="65">
        <v>-0.16</v>
      </c>
      <c r="O721" s="65">
        <v>-0.08</v>
      </c>
      <c r="P721" s="65">
        <v>0</v>
      </c>
      <c r="R721" s="65">
        <v>0.33</v>
      </c>
      <c r="S721" s="65">
        <v>0.3</v>
      </c>
      <c r="T721" s="65">
        <v>0.23</v>
      </c>
      <c r="U721" s="65">
        <v>34.799999999999997</v>
      </c>
      <c r="V721" s="65">
        <v>1615.143</v>
      </c>
      <c r="X721" s="65">
        <f t="shared" si="11"/>
        <v>1.04</v>
      </c>
    </row>
    <row r="722" spans="1:24" x14ac:dyDescent="0.25">
      <c r="A722" s="65" t="s">
        <v>102</v>
      </c>
      <c r="B722" s="65">
        <v>4002</v>
      </c>
      <c r="C722" s="59">
        <v>43707</v>
      </c>
      <c r="D722" s="65">
        <v>20</v>
      </c>
      <c r="E722" s="65" t="s">
        <v>104</v>
      </c>
      <c r="F722" s="65">
        <v>24.56</v>
      </c>
      <c r="G722" s="65">
        <v>9.51</v>
      </c>
      <c r="H722" s="65">
        <v>0.15</v>
      </c>
      <c r="I722" s="65">
        <v>0.01</v>
      </c>
      <c r="J722" s="65">
        <v>0.09</v>
      </c>
      <c r="K722" s="65">
        <v>0.75</v>
      </c>
      <c r="L722" s="65">
        <v>0</v>
      </c>
      <c r="M722" s="65">
        <v>0</v>
      </c>
      <c r="N722" s="65">
        <v>-0.1</v>
      </c>
      <c r="O722" s="65">
        <v>-0.08</v>
      </c>
      <c r="P722" s="65">
        <v>0</v>
      </c>
      <c r="R722" s="65">
        <v>0.33</v>
      </c>
      <c r="S722" s="65">
        <v>0.3</v>
      </c>
      <c r="T722" s="65">
        <v>0.23</v>
      </c>
      <c r="U722" s="65">
        <v>35.75</v>
      </c>
      <c r="V722" s="65">
        <v>1571.854</v>
      </c>
      <c r="X722" s="65">
        <f t="shared" si="11"/>
        <v>1</v>
      </c>
    </row>
    <row r="723" spans="1:24" x14ac:dyDescent="0.25">
      <c r="A723" s="65" t="s">
        <v>102</v>
      </c>
      <c r="B723" s="65">
        <v>4002</v>
      </c>
      <c r="C723" s="59">
        <v>43707</v>
      </c>
      <c r="D723" s="65">
        <v>21</v>
      </c>
      <c r="E723" s="65" t="s">
        <v>104</v>
      </c>
      <c r="F723" s="65">
        <v>25.46</v>
      </c>
      <c r="G723" s="65">
        <v>9.51</v>
      </c>
      <c r="H723" s="65">
        <v>0.15</v>
      </c>
      <c r="I723" s="65">
        <v>0.01</v>
      </c>
      <c r="J723" s="65">
        <v>0.11</v>
      </c>
      <c r="K723" s="65">
        <v>0.77</v>
      </c>
      <c r="L723" s="65">
        <v>0.06</v>
      </c>
      <c r="M723" s="65">
        <v>-0.01</v>
      </c>
      <c r="N723" s="65">
        <v>-7.0000000000000007E-2</v>
      </c>
      <c r="O723" s="65">
        <v>-0.08</v>
      </c>
      <c r="P723" s="65">
        <v>0</v>
      </c>
      <c r="R723" s="65">
        <v>0.33</v>
      </c>
      <c r="S723" s="65">
        <v>0.3</v>
      </c>
      <c r="T723" s="65">
        <v>0.23</v>
      </c>
      <c r="U723" s="65">
        <v>36.770000000000003</v>
      </c>
      <c r="V723" s="65">
        <v>1527.5440000000001</v>
      </c>
      <c r="X723" s="65">
        <f t="shared" si="11"/>
        <v>1.1000000000000001</v>
      </c>
    </row>
    <row r="724" spans="1:24" x14ac:dyDescent="0.25">
      <c r="A724" s="65" t="s">
        <v>102</v>
      </c>
      <c r="B724" s="65">
        <v>4002</v>
      </c>
      <c r="C724" s="59">
        <v>43707</v>
      </c>
      <c r="D724" s="65">
        <v>22</v>
      </c>
      <c r="E724" s="65" t="s">
        <v>104</v>
      </c>
      <c r="F724" s="65">
        <v>24.97</v>
      </c>
      <c r="G724" s="65">
        <v>9.51</v>
      </c>
      <c r="H724" s="65">
        <v>0.15</v>
      </c>
      <c r="I724" s="65">
        <v>0.01</v>
      </c>
      <c r="J724" s="65">
        <v>0.13</v>
      </c>
      <c r="K724" s="65">
        <v>0.74</v>
      </c>
      <c r="L724" s="65">
        <v>0.13</v>
      </c>
      <c r="M724" s="65">
        <v>-0.02</v>
      </c>
      <c r="N724" s="65">
        <v>-0.12</v>
      </c>
      <c r="O724" s="65">
        <v>-0.08</v>
      </c>
      <c r="P724" s="65">
        <v>0</v>
      </c>
      <c r="R724" s="65">
        <v>0.33</v>
      </c>
      <c r="S724" s="65">
        <v>0.3</v>
      </c>
      <c r="T724" s="65">
        <v>0.23</v>
      </c>
      <c r="U724" s="65">
        <v>36.28</v>
      </c>
      <c r="V724" s="65">
        <v>1417.6489999999999</v>
      </c>
      <c r="X724" s="65">
        <f t="shared" si="11"/>
        <v>1.1600000000000001</v>
      </c>
    </row>
    <row r="725" spans="1:24" x14ac:dyDescent="0.25">
      <c r="A725" s="65" t="s">
        <v>102</v>
      </c>
      <c r="B725" s="65">
        <v>4002</v>
      </c>
      <c r="C725" s="59">
        <v>43707</v>
      </c>
      <c r="D725" s="65">
        <v>23</v>
      </c>
      <c r="E725" s="65" t="s">
        <v>104</v>
      </c>
      <c r="F725" s="65">
        <v>19.87</v>
      </c>
      <c r="G725" s="65">
        <v>9.51</v>
      </c>
      <c r="H725" s="65">
        <v>0.15</v>
      </c>
      <c r="I725" s="65">
        <v>0.01</v>
      </c>
      <c r="J725" s="65">
        <v>0.16</v>
      </c>
      <c r="K725" s="65">
        <v>0.88</v>
      </c>
      <c r="L725" s="65">
        <v>0</v>
      </c>
      <c r="M725" s="65">
        <v>-0.03</v>
      </c>
      <c r="N725" s="65">
        <v>-0.1</v>
      </c>
      <c r="O725" s="65">
        <v>-0.08</v>
      </c>
      <c r="P725" s="65">
        <v>0</v>
      </c>
      <c r="R725" s="65">
        <v>0.33</v>
      </c>
      <c r="S725" s="65">
        <v>0.3</v>
      </c>
      <c r="T725" s="65">
        <v>0.23</v>
      </c>
      <c r="U725" s="65">
        <v>31.23</v>
      </c>
      <c r="V725" s="65">
        <v>1290.2059999999999</v>
      </c>
      <c r="X725" s="65">
        <f t="shared" si="11"/>
        <v>1.2</v>
      </c>
    </row>
    <row r="726" spans="1:24" x14ac:dyDescent="0.25">
      <c r="A726" s="65" t="s">
        <v>102</v>
      </c>
      <c r="B726" s="65">
        <v>4002</v>
      </c>
      <c r="C726" s="59">
        <v>43707</v>
      </c>
      <c r="D726" s="65">
        <v>24</v>
      </c>
      <c r="E726" s="65" t="s">
        <v>103</v>
      </c>
      <c r="F726" s="65">
        <v>27.11</v>
      </c>
      <c r="G726" s="65">
        <v>9.51</v>
      </c>
      <c r="H726" s="65">
        <v>0.15</v>
      </c>
      <c r="I726" s="65">
        <v>0.01</v>
      </c>
      <c r="J726" s="65">
        <v>0.22</v>
      </c>
      <c r="K726" s="65">
        <v>0</v>
      </c>
      <c r="L726" s="65">
        <v>0.23</v>
      </c>
      <c r="M726" s="65">
        <v>-0.03</v>
      </c>
      <c r="N726" s="65">
        <v>-0.19</v>
      </c>
      <c r="O726" s="65">
        <v>-0.08</v>
      </c>
      <c r="P726" s="65">
        <v>0</v>
      </c>
      <c r="R726" s="65">
        <v>0.33</v>
      </c>
      <c r="S726" s="65">
        <v>0.3</v>
      </c>
      <c r="T726" s="65">
        <v>0.23</v>
      </c>
      <c r="U726" s="65">
        <v>37.79</v>
      </c>
      <c r="V726" s="65">
        <v>1155.8820000000001</v>
      </c>
      <c r="X726" s="65">
        <f t="shared" si="11"/>
        <v>0.61</v>
      </c>
    </row>
    <row r="727" spans="1:24" x14ac:dyDescent="0.25">
      <c r="A727" s="65" t="s">
        <v>102</v>
      </c>
      <c r="B727" s="65">
        <v>4002</v>
      </c>
      <c r="C727" s="59">
        <v>43708</v>
      </c>
      <c r="D727" s="65">
        <v>1</v>
      </c>
      <c r="E727" s="65" t="s">
        <v>103</v>
      </c>
      <c r="F727" s="65">
        <v>23.36</v>
      </c>
      <c r="G727" s="65">
        <v>9.51</v>
      </c>
      <c r="H727" s="65">
        <v>0.18</v>
      </c>
      <c r="I727" s="65">
        <v>0.05</v>
      </c>
      <c r="J727" s="65">
        <v>0.17</v>
      </c>
      <c r="K727" s="65">
        <v>0</v>
      </c>
      <c r="L727" s="65">
        <v>0.14000000000000001</v>
      </c>
      <c r="M727" s="65">
        <v>-0.01</v>
      </c>
      <c r="N727" s="65">
        <v>-0.03</v>
      </c>
      <c r="O727" s="65">
        <v>-0.08</v>
      </c>
      <c r="P727" s="65">
        <v>0</v>
      </c>
      <c r="R727" s="65">
        <v>0.33</v>
      </c>
      <c r="S727" s="65">
        <v>0.3</v>
      </c>
      <c r="T727" s="65">
        <v>0.23</v>
      </c>
      <c r="U727" s="65">
        <v>34.15</v>
      </c>
      <c r="V727" s="65">
        <v>1062.69</v>
      </c>
      <c r="X727" s="65">
        <f t="shared" si="11"/>
        <v>0.54</v>
      </c>
    </row>
    <row r="728" spans="1:24" x14ac:dyDescent="0.25">
      <c r="A728" s="65" t="s">
        <v>102</v>
      </c>
      <c r="B728" s="65">
        <v>4002</v>
      </c>
      <c r="C728" s="59">
        <v>43708</v>
      </c>
      <c r="D728" s="65">
        <v>2</v>
      </c>
      <c r="E728" s="65" t="s">
        <v>103</v>
      </c>
      <c r="F728" s="65">
        <v>22.78</v>
      </c>
      <c r="G728" s="65">
        <v>9.51</v>
      </c>
      <c r="H728" s="65">
        <v>0.18</v>
      </c>
      <c r="I728" s="65">
        <v>0.05</v>
      </c>
      <c r="J728" s="65">
        <v>0.09</v>
      </c>
      <c r="K728" s="65">
        <v>0</v>
      </c>
      <c r="L728" s="65">
        <v>0.25</v>
      </c>
      <c r="M728" s="65">
        <v>-0.05</v>
      </c>
      <c r="N728" s="65">
        <v>-0.09</v>
      </c>
      <c r="O728" s="65">
        <v>-0.08</v>
      </c>
      <c r="P728" s="65">
        <v>0</v>
      </c>
      <c r="R728" s="65">
        <v>0.33</v>
      </c>
      <c r="S728" s="65">
        <v>0.3</v>
      </c>
      <c r="T728" s="65">
        <v>0.23</v>
      </c>
      <c r="U728" s="65">
        <v>33.5</v>
      </c>
      <c r="V728" s="65">
        <v>995.96199999999999</v>
      </c>
      <c r="X728" s="65">
        <f t="shared" si="11"/>
        <v>0.56999999999999995</v>
      </c>
    </row>
    <row r="729" spans="1:24" x14ac:dyDescent="0.25">
      <c r="A729" s="65" t="s">
        <v>102</v>
      </c>
      <c r="B729" s="65">
        <v>4002</v>
      </c>
      <c r="C729" s="59">
        <v>43708</v>
      </c>
      <c r="D729" s="65">
        <v>3</v>
      </c>
      <c r="E729" s="65" t="s">
        <v>103</v>
      </c>
      <c r="F729" s="65">
        <v>20.36</v>
      </c>
      <c r="G729" s="65">
        <v>9.51</v>
      </c>
      <c r="H729" s="65">
        <v>0.18</v>
      </c>
      <c r="I729" s="65">
        <v>0.05</v>
      </c>
      <c r="J729" s="65">
        <v>7.0000000000000007E-2</v>
      </c>
      <c r="K729" s="65">
        <v>0</v>
      </c>
      <c r="L729" s="65">
        <v>0.08</v>
      </c>
      <c r="M729" s="65">
        <v>-0.04</v>
      </c>
      <c r="N729" s="65">
        <v>-0.06</v>
      </c>
      <c r="O729" s="65">
        <v>-0.08</v>
      </c>
      <c r="P729" s="65">
        <v>0</v>
      </c>
      <c r="R729" s="65">
        <v>0.33</v>
      </c>
      <c r="S729" s="65">
        <v>0.3</v>
      </c>
      <c r="T729" s="65">
        <v>0.23</v>
      </c>
      <c r="U729" s="65">
        <v>30.93</v>
      </c>
      <c r="V729" s="65">
        <v>957.69299999999998</v>
      </c>
      <c r="X729" s="65">
        <f t="shared" si="11"/>
        <v>0.38</v>
      </c>
    </row>
    <row r="730" spans="1:24" x14ac:dyDescent="0.25">
      <c r="A730" s="65" t="s">
        <v>102</v>
      </c>
      <c r="B730" s="65">
        <v>4002</v>
      </c>
      <c r="C730" s="59">
        <v>43708</v>
      </c>
      <c r="D730" s="65">
        <v>4</v>
      </c>
      <c r="E730" s="65" t="s">
        <v>103</v>
      </c>
      <c r="F730" s="65">
        <v>18.899999999999999</v>
      </c>
      <c r="G730" s="65">
        <v>9.51</v>
      </c>
      <c r="H730" s="65">
        <v>0.18</v>
      </c>
      <c r="I730" s="65">
        <v>0.05</v>
      </c>
      <c r="J730" s="65">
        <v>0.08</v>
      </c>
      <c r="K730" s="65">
        <v>0</v>
      </c>
      <c r="L730" s="65">
        <v>0</v>
      </c>
      <c r="M730" s="65">
        <v>-0.04</v>
      </c>
      <c r="N730" s="65">
        <v>-0.05</v>
      </c>
      <c r="O730" s="65">
        <v>-0.08</v>
      </c>
      <c r="P730" s="65">
        <v>0</v>
      </c>
      <c r="R730" s="65">
        <v>0.33</v>
      </c>
      <c r="S730" s="65">
        <v>0.3</v>
      </c>
      <c r="T730" s="65">
        <v>0.23</v>
      </c>
      <c r="U730" s="65">
        <v>29.41</v>
      </c>
      <c r="V730" s="65">
        <v>938.41700000000003</v>
      </c>
      <c r="X730" s="65">
        <f t="shared" si="11"/>
        <v>0.31</v>
      </c>
    </row>
    <row r="731" spans="1:24" x14ac:dyDescent="0.25">
      <c r="A731" s="65" t="s">
        <v>102</v>
      </c>
      <c r="B731" s="65">
        <v>4002</v>
      </c>
      <c r="C731" s="59">
        <v>43708</v>
      </c>
      <c r="D731" s="65">
        <v>5</v>
      </c>
      <c r="E731" s="65" t="s">
        <v>103</v>
      </c>
      <c r="F731" s="65">
        <v>19.7</v>
      </c>
      <c r="G731" s="65">
        <v>9.51</v>
      </c>
      <c r="H731" s="65">
        <v>0.18</v>
      </c>
      <c r="I731" s="65">
        <v>0.05</v>
      </c>
      <c r="J731" s="65">
        <v>7.0000000000000007E-2</v>
      </c>
      <c r="K731" s="65">
        <v>0</v>
      </c>
      <c r="L731" s="65">
        <v>0</v>
      </c>
      <c r="M731" s="65">
        <v>-0.02</v>
      </c>
      <c r="N731" s="65">
        <v>-0.06</v>
      </c>
      <c r="O731" s="65">
        <v>-0.08</v>
      </c>
      <c r="P731" s="65">
        <v>0</v>
      </c>
      <c r="R731" s="65">
        <v>0.33</v>
      </c>
      <c r="S731" s="65">
        <v>0.3</v>
      </c>
      <c r="T731" s="65">
        <v>0.23</v>
      </c>
      <c r="U731" s="65">
        <v>30.21</v>
      </c>
      <c r="V731" s="65">
        <v>936.02700000000004</v>
      </c>
      <c r="X731" s="65">
        <f t="shared" si="11"/>
        <v>0.3</v>
      </c>
    </row>
    <row r="732" spans="1:24" x14ac:dyDescent="0.25">
      <c r="A732" s="65" t="s">
        <v>102</v>
      </c>
      <c r="B732" s="65">
        <v>4002</v>
      </c>
      <c r="C732" s="59">
        <v>43708</v>
      </c>
      <c r="D732" s="65">
        <v>6</v>
      </c>
      <c r="E732" s="65" t="s">
        <v>103</v>
      </c>
      <c r="F732" s="65">
        <v>20.010000000000002</v>
      </c>
      <c r="G732" s="65">
        <v>9.51</v>
      </c>
      <c r="H732" s="65">
        <v>0.18</v>
      </c>
      <c r="I732" s="65">
        <v>0.05</v>
      </c>
      <c r="J732" s="65">
        <v>0.09</v>
      </c>
      <c r="K732" s="65">
        <v>0</v>
      </c>
      <c r="L732" s="65">
        <v>0</v>
      </c>
      <c r="M732" s="65">
        <v>-0.01</v>
      </c>
      <c r="N732" s="65">
        <v>-0.03</v>
      </c>
      <c r="O732" s="65">
        <v>-0.08</v>
      </c>
      <c r="P732" s="65">
        <v>0</v>
      </c>
      <c r="R732" s="65">
        <v>0.33</v>
      </c>
      <c r="S732" s="65">
        <v>0.3</v>
      </c>
      <c r="T732" s="65">
        <v>0.23</v>
      </c>
      <c r="U732" s="65">
        <v>30.58</v>
      </c>
      <c r="V732" s="65">
        <v>956.34299999999996</v>
      </c>
      <c r="X732" s="65">
        <f t="shared" si="11"/>
        <v>0.31999999999999995</v>
      </c>
    </row>
    <row r="733" spans="1:24" x14ac:dyDescent="0.25">
      <c r="A733" s="65" t="s">
        <v>102</v>
      </c>
      <c r="B733" s="65">
        <v>4002</v>
      </c>
      <c r="C733" s="59">
        <v>43708</v>
      </c>
      <c r="D733" s="65">
        <v>7</v>
      </c>
      <c r="E733" s="65" t="s">
        <v>103</v>
      </c>
      <c r="F733" s="65">
        <v>22.04</v>
      </c>
      <c r="G733" s="65">
        <v>9.51</v>
      </c>
      <c r="H733" s="65">
        <v>0.18</v>
      </c>
      <c r="I733" s="65">
        <v>0.05</v>
      </c>
      <c r="J733" s="65">
        <v>0.26</v>
      </c>
      <c r="K733" s="65">
        <v>0</v>
      </c>
      <c r="L733" s="65">
        <v>0</v>
      </c>
      <c r="M733" s="65">
        <v>-0.06</v>
      </c>
      <c r="N733" s="65">
        <v>-0.02</v>
      </c>
      <c r="O733" s="65">
        <v>-0.08</v>
      </c>
      <c r="P733" s="65">
        <v>0</v>
      </c>
      <c r="R733" s="65">
        <v>0.33</v>
      </c>
      <c r="S733" s="65">
        <v>0.3</v>
      </c>
      <c r="T733" s="65">
        <v>0.23</v>
      </c>
      <c r="U733" s="65">
        <v>32.74</v>
      </c>
      <c r="V733" s="65">
        <v>993.92200000000003</v>
      </c>
      <c r="X733" s="65">
        <f t="shared" si="11"/>
        <v>0.49</v>
      </c>
    </row>
    <row r="734" spans="1:24" x14ac:dyDescent="0.25">
      <c r="A734" s="65" t="s">
        <v>102</v>
      </c>
      <c r="B734" s="65">
        <v>4002</v>
      </c>
      <c r="C734" s="59">
        <v>43708</v>
      </c>
      <c r="D734" s="65">
        <v>8</v>
      </c>
      <c r="E734" s="65" t="s">
        <v>103</v>
      </c>
      <c r="F734" s="65">
        <v>15.24</v>
      </c>
      <c r="G734" s="65">
        <v>9.51</v>
      </c>
      <c r="H734" s="65">
        <v>0.18</v>
      </c>
      <c r="I734" s="65">
        <v>0.05</v>
      </c>
      <c r="J734" s="65">
        <v>0.14000000000000001</v>
      </c>
      <c r="K734" s="65">
        <v>0</v>
      </c>
      <c r="L734" s="65">
        <v>0</v>
      </c>
      <c r="M734" s="65">
        <v>0</v>
      </c>
      <c r="N734" s="65">
        <v>-0.04</v>
      </c>
      <c r="O734" s="65">
        <v>-0.08</v>
      </c>
      <c r="P734" s="65">
        <v>0</v>
      </c>
      <c r="R734" s="65">
        <v>0.33</v>
      </c>
      <c r="S734" s="65">
        <v>0.3</v>
      </c>
      <c r="T734" s="65">
        <v>0.23</v>
      </c>
      <c r="U734" s="65">
        <v>25.86</v>
      </c>
      <c r="V734" s="65">
        <v>1078.7919999999999</v>
      </c>
      <c r="X734" s="65">
        <f t="shared" si="11"/>
        <v>0.37</v>
      </c>
    </row>
    <row r="735" spans="1:24" x14ac:dyDescent="0.25">
      <c r="A735" s="65" t="s">
        <v>102</v>
      </c>
      <c r="B735" s="65">
        <v>4002</v>
      </c>
      <c r="C735" s="59">
        <v>43708</v>
      </c>
      <c r="D735" s="65">
        <v>9</v>
      </c>
      <c r="E735" s="65" t="s">
        <v>103</v>
      </c>
      <c r="F735" s="65">
        <v>22.2</v>
      </c>
      <c r="G735" s="65">
        <v>9.51</v>
      </c>
      <c r="H735" s="65">
        <v>0.18</v>
      </c>
      <c r="I735" s="65">
        <v>0.05</v>
      </c>
      <c r="J735" s="65">
        <v>0.17</v>
      </c>
      <c r="K735" s="65">
        <v>0</v>
      </c>
      <c r="L735" s="65">
        <v>0.05</v>
      </c>
      <c r="M735" s="65">
        <v>0.01</v>
      </c>
      <c r="N735" s="65">
        <v>0</v>
      </c>
      <c r="O735" s="65">
        <v>-0.08</v>
      </c>
      <c r="P735" s="65">
        <v>0</v>
      </c>
      <c r="R735" s="65">
        <v>0.33</v>
      </c>
      <c r="S735" s="65">
        <v>0.3</v>
      </c>
      <c r="T735" s="65">
        <v>0.23</v>
      </c>
      <c r="U735" s="65">
        <v>32.950000000000003</v>
      </c>
      <c r="V735" s="65">
        <v>1180.578</v>
      </c>
      <c r="X735" s="65">
        <f t="shared" si="11"/>
        <v>0.45</v>
      </c>
    </row>
    <row r="736" spans="1:24" x14ac:dyDescent="0.25">
      <c r="A736" s="65" t="s">
        <v>102</v>
      </c>
      <c r="B736" s="65">
        <v>4002</v>
      </c>
      <c r="C736" s="59">
        <v>43708</v>
      </c>
      <c r="D736" s="65">
        <v>10</v>
      </c>
      <c r="E736" s="65" t="s">
        <v>103</v>
      </c>
      <c r="F736" s="65">
        <v>27.78</v>
      </c>
      <c r="G736" s="65">
        <v>9.51</v>
      </c>
      <c r="H736" s="65">
        <v>0.18</v>
      </c>
      <c r="I736" s="65">
        <v>0.05</v>
      </c>
      <c r="J736" s="65">
        <v>0.16</v>
      </c>
      <c r="K736" s="65">
        <v>0</v>
      </c>
      <c r="L736" s="65">
        <v>7.0000000000000007E-2</v>
      </c>
      <c r="M736" s="65">
        <v>0.03</v>
      </c>
      <c r="N736" s="65">
        <v>-0.02</v>
      </c>
      <c r="O736" s="65">
        <v>-0.08</v>
      </c>
      <c r="P736" s="65">
        <v>0</v>
      </c>
      <c r="R736" s="65">
        <v>0.33</v>
      </c>
      <c r="S736" s="65">
        <v>0.3</v>
      </c>
      <c r="T736" s="65">
        <v>0.23</v>
      </c>
      <c r="U736" s="65">
        <v>38.54</v>
      </c>
      <c r="V736" s="65">
        <v>1244.903</v>
      </c>
      <c r="X736" s="65">
        <f t="shared" si="11"/>
        <v>0.46</v>
      </c>
    </row>
    <row r="737" spans="1:24" x14ac:dyDescent="0.25">
      <c r="A737" s="65" t="s">
        <v>102</v>
      </c>
      <c r="B737" s="65">
        <v>4002</v>
      </c>
      <c r="C737" s="59">
        <v>43708</v>
      </c>
      <c r="D737" s="65">
        <v>11</v>
      </c>
      <c r="E737" s="65" t="s">
        <v>103</v>
      </c>
      <c r="F737" s="65">
        <v>31.1</v>
      </c>
      <c r="G737" s="65">
        <v>9.51</v>
      </c>
      <c r="H737" s="65">
        <v>0.18</v>
      </c>
      <c r="I737" s="65">
        <v>0.05</v>
      </c>
      <c r="J737" s="65">
        <v>0.19</v>
      </c>
      <c r="K737" s="65">
        <v>0</v>
      </c>
      <c r="L737" s="65">
        <v>0.6</v>
      </c>
      <c r="M737" s="65">
        <v>0.02</v>
      </c>
      <c r="N737" s="65">
        <v>0</v>
      </c>
      <c r="O737" s="65">
        <v>-0.08</v>
      </c>
      <c r="P737" s="65">
        <v>0</v>
      </c>
      <c r="R737" s="65">
        <v>0.33</v>
      </c>
      <c r="S737" s="65">
        <v>0.3</v>
      </c>
      <c r="T737" s="65">
        <v>0.23</v>
      </c>
      <c r="U737" s="65">
        <v>42.43</v>
      </c>
      <c r="V737" s="65">
        <v>1280.761</v>
      </c>
      <c r="X737" s="65">
        <f t="shared" si="11"/>
        <v>1.02</v>
      </c>
    </row>
    <row r="738" spans="1:24" x14ac:dyDescent="0.25">
      <c r="A738" s="65" t="s">
        <v>102</v>
      </c>
      <c r="B738" s="65">
        <v>4002</v>
      </c>
      <c r="C738" s="59">
        <v>43708</v>
      </c>
      <c r="D738" s="65">
        <v>12</v>
      </c>
      <c r="E738" s="65" t="s">
        <v>103</v>
      </c>
      <c r="F738" s="65">
        <v>24.68</v>
      </c>
      <c r="G738" s="65">
        <v>9.51</v>
      </c>
      <c r="H738" s="65">
        <v>0.18</v>
      </c>
      <c r="I738" s="65">
        <v>0.05</v>
      </c>
      <c r="J738" s="65">
        <v>0.13</v>
      </c>
      <c r="K738" s="65">
        <v>0</v>
      </c>
      <c r="L738" s="65">
        <v>0.03</v>
      </c>
      <c r="M738" s="65">
        <v>0.02</v>
      </c>
      <c r="N738" s="65">
        <v>-0.05</v>
      </c>
      <c r="O738" s="65">
        <v>-0.08</v>
      </c>
      <c r="P738" s="65">
        <v>0</v>
      </c>
      <c r="R738" s="65">
        <v>0.33</v>
      </c>
      <c r="S738" s="65">
        <v>0.3</v>
      </c>
      <c r="T738" s="65">
        <v>0.23</v>
      </c>
      <c r="U738" s="65">
        <v>35.33</v>
      </c>
      <c r="V738" s="65">
        <v>1299.479</v>
      </c>
      <c r="X738" s="65">
        <f t="shared" si="11"/>
        <v>0.39</v>
      </c>
    </row>
    <row r="739" spans="1:24" x14ac:dyDescent="0.25">
      <c r="A739" s="65" t="s">
        <v>102</v>
      </c>
      <c r="B739" s="65">
        <v>4002</v>
      </c>
      <c r="C739" s="59">
        <v>43708</v>
      </c>
      <c r="D739" s="65">
        <v>13</v>
      </c>
      <c r="E739" s="65" t="s">
        <v>103</v>
      </c>
      <c r="F739" s="65">
        <v>32.69</v>
      </c>
      <c r="G739" s="65">
        <v>9.51</v>
      </c>
      <c r="H739" s="65">
        <v>0.18</v>
      </c>
      <c r="I739" s="65">
        <v>0.05</v>
      </c>
      <c r="J739" s="65">
        <v>0.18</v>
      </c>
      <c r="K739" s="65">
        <v>0</v>
      </c>
      <c r="L739" s="65">
        <v>0.44</v>
      </c>
      <c r="M739" s="65">
        <v>0.01</v>
      </c>
      <c r="N739" s="65">
        <v>-0.01</v>
      </c>
      <c r="O739" s="65">
        <v>-0.08</v>
      </c>
      <c r="P739" s="65">
        <v>0</v>
      </c>
      <c r="R739" s="65">
        <v>0.33</v>
      </c>
      <c r="S739" s="65">
        <v>0.3</v>
      </c>
      <c r="T739" s="65">
        <v>0.23</v>
      </c>
      <c r="U739" s="65">
        <v>43.83</v>
      </c>
      <c r="V739" s="65">
        <v>1304.7850000000001</v>
      </c>
      <c r="X739" s="65">
        <f t="shared" si="11"/>
        <v>0.85</v>
      </c>
    </row>
    <row r="740" spans="1:24" x14ac:dyDescent="0.25">
      <c r="A740" s="65" t="s">
        <v>102</v>
      </c>
      <c r="B740" s="65">
        <v>4002</v>
      </c>
      <c r="C740" s="59">
        <v>43708</v>
      </c>
      <c r="D740" s="65">
        <v>14</v>
      </c>
      <c r="E740" s="65" t="s">
        <v>103</v>
      </c>
      <c r="F740" s="65">
        <v>25.74</v>
      </c>
      <c r="G740" s="65">
        <v>9.51</v>
      </c>
      <c r="H740" s="65">
        <v>0.18</v>
      </c>
      <c r="I740" s="65">
        <v>0.05</v>
      </c>
      <c r="J740" s="65">
        <v>0.15</v>
      </c>
      <c r="K740" s="65">
        <v>0</v>
      </c>
      <c r="L740" s="65">
        <v>0.06</v>
      </c>
      <c r="M740" s="65">
        <v>0.02</v>
      </c>
      <c r="N740" s="65">
        <v>-0.04</v>
      </c>
      <c r="O740" s="65">
        <v>-0.08</v>
      </c>
      <c r="P740" s="65">
        <v>0</v>
      </c>
      <c r="R740" s="65">
        <v>0.33</v>
      </c>
      <c r="S740" s="65">
        <v>0.3</v>
      </c>
      <c r="T740" s="65">
        <v>0.23</v>
      </c>
      <c r="U740" s="65">
        <v>36.450000000000003</v>
      </c>
      <c r="V740" s="65">
        <v>1308.9970000000001</v>
      </c>
      <c r="X740" s="65">
        <f t="shared" si="11"/>
        <v>0.44</v>
      </c>
    </row>
    <row r="741" spans="1:24" x14ac:dyDescent="0.25">
      <c r="A741" s="65" t="s">
        <v>102</v>
      </c>
      <c r="B741" s="65">
        <v>4002</v>
      </c>
      <c r="C741" s="59">
        <v>43708</v>
      </c>
      <c r="D741" s="65">
        <v>15</v>
      </c>
      <c r="E741" s="65" t="s">
        <v>103</v>
      </c>
      <c r="F741" s="65">
        <v>16.38</v>
      </c>
      <c r="G741" s="65">
        <v>9.51</v>
      </c>
      <c r="H741" s="65">
        <v>0.18</v>
      </c>
      <c r="I741" s="65">
        <v>0.05</v>
      </c>
      <c r="J741" s="65">
        <v>0.09</v>
      </c>
      <c r="K741" s="65">
        <v>0</v>
      </c>
      <c r="L741" s="65">
        <v>0</v>
      </c>
      <c r="M741" s="65">
        <v>0</v>
      </c>
      <c r="N741" s="65">
        <v>-0.09</v>
      </c>
      <c r="O741" s="65">
        <v>-0.08</v>
      </c>
      <c r="P741" s="65">
        <v>0</v>
      </c>
      <c r="R741" s="65">
        <v>0.33</v>
      </c>
      <c r="S741" s="65">
        <v>0.3</v>
      </c>
      <c r="T741" s="65">
        <v>0.23</v>
      </c>
      <c r="U741" s="65">
        <v>26.9</v>
      </c>
      <c r="V741" s="65">
        <v>1316.2829999999999</v>
      </c>
      <c r="X741" s="65">
        <f t="shared" si="11"/>
        <v>0.31999999999999995</v>
      </c>
    </row>
    <row r="742" spans="1:24" x14ac:dyDescent="0.25">
      <c r="A742" s="65" t="s">
        <v>102</v>
      </c>
      <c r="B742" s="65">
        <v>4002</v>
      </c>
      <c r="C742" s="59">
        <v>43708</v>
      </c>
      <c r="D742" s="65">
        <v>16</v>
      </c>
      <c r="E742" s="65" t="s">
        <v>103</v>
      </c>
      <c r="F742" s="65">
        <v>27.72</v>
      </c>
      <c r="G742" s="65">
        <v>9.51</v>
      </c>
      <c r="H742" s="65">
        <v>0.18</v>
      </c>
      <c r="I742" s="65">
        <v>0.05</v>
      </c>
      <c r="J742" s="65">
        <v>0.12</v>
      </c>
      <c r="K742" s="65">
        <v>0</v>
      </c>
      <c r="L742" s="65">
        <v>0.33</v>
      </c>
      <c r="M742" s="65">
        <v>-0.01</v>
      </c>
      <c r="N742" s="65">
        <v>0.01</v>
      </c>
      <c r="O742" s="65">
        <v>-0.08</v>
      </c>
      <c r="P742" s="65">
        <v>0</v>
      </c>
      <c r="R742" s="65">
        <v>0.33</v>
      </c>
      <c r="S742" s="65">
        <v>0.3</v>
      </c>
      <c r="T742" s="65">
        <v>0.23</v>
      </c>
      <c r="U742" s="65">
        <v>38.69</v>
      </c>
      <c r="V742" s="65">
        <v>1325.144</v>
      </c>
      <c r="X742" s="65">
        <f t="shared" si="11"/>
        <v>0.67999999999999994</v>
      </c>
    </row>
    <row r="743" spans="1:24" x14ac:dyDescent="0.25">
      <c r="A743" s="65" t="s">
        <v>102</v>
      </c>
      <c r="B743" s="65">
        <v>4002</v>
      </c>
      <c r="C743" s="59">
        <v>43708</v>
      </c>
      <c r="D743" s="65">
        <v>17</v>
      </c>
      <c r="E743" s="65" t="s">
        <v>103</v>
      </c>
      <c r="F743" s="65">
        <v>37.49</v>
      </c>
      <c r="G743" s="65">
        <v>9.51</v>
      </c>
      <c r="H743" s="65">
        <v>0.18</v>
      </c>
      <c r="I743" s="65">
        <v>0.05</v>
      </c>
      <c r="J743" s="65">
        <v>0.24</v>
      </c>
      <c r="K743" s="65">
        <v>0</v>
      </c>
      <c r="L743" s="65">
        <v>0.11</v>
      </c>
      <c r="M743" s="65">
        <v>0.04</v>
      </c>
      <c r="N743" s="65">
        <v>-0.05</v>
      </c>
      <c r="O743" s="65">
        <v>-0.08</v>
      </c>
      <c r="P743" s="65">
        <v>0</v>
      </c>
      <c r="R743" s="65">
        <v>0.33</v>
      </c>
      <c r="S743" s="65">
        <v>0.3</v>
      </c>
      <c r="T743" s="65">
        <v>0.23</v>
      </c>
      <c r="U743" s="65">
        <v>48.35</v>
      </c>
      <c r="V743" s="65">
        <v>1336.348</v>
      </c>
      <c r="X743" s="65">
        <f t="shared" si="11"/>
        <v>0.57999999999999996</v>
      </c>
    </row>
    <row r="744" spans="1:24" x14ac:dyDescent="0.25">
      <c r="A744" s="65" t="s">
        <v>102</v>
      </c>
      <c r="B744" s="65">
        <v>4002</v>
      </c>
      <c r="C744" s="59">
        <v>43708</v>
      </c>
      <c r="D744" s="65">
        <v>18</v>
      </c>
      <c r="E744" s="65" t="s">
        <v>103</v>
      </c>
      <c r="F744" s="65">
        <v>40.86</v>
      </c>
      <c r="G744" s="65">
        <v>9.51</v>
      </c>
      <c r="H744" s="65">
        <v>0.18</v>
      </c>
      <c r="I744" s="65">
        <v>0.05</v>
      </c>
      <c r="J744" s="65">
        <v>0.31</v>
      </c>
      <c r="K744" s="65">
        <v>0</v>
      </c>
      <c r="L744" s="65">
        <v>0.12</v>
      </c>
      <c r="M744" s="65">
        <v>0.04</v>
      </c>
      <c r="N744" s="65">
        <v>-0.06</v>
      </c>
      <c r="O744" s="65">
        <v>-0.08</v>
      </c>
      <c r="P744" s="65">
        <v>0</v>
      </c>
      <c r="R744" s="65">
        <v>0.33</v>
      </c>
      <c r="S744" s="65">
        <v>0.3</v>
      </c>
      <c r="T744" s="65">
        <v>0.23</v>
      </c>
      <c r="U744" s="65">
        <v>51.79</v>
      </c>
      <c r="V744" s="65">
        <v>1344.943</v>
      </c>
      <c r="X744" s="65">
        <f t="shared" si="11"/>
        <v>0.66</v>
      </c>
    </row>
    <row r="745" spans="1:24" x14ac:dyDescent="0.25">
      <c r="A745" s="65" t="s">
        <v>102</v>
      </c>
      <c r="B745" s="65">
        <v>4002</v>
      </c>
      <c r="C745" s="59">
        <v>43708</v>
      </c>
      <c r="D745" s="65">
        <v>19</v>
      </c>
      <c r="E745" s="65" t="s">
        <v>103</v>
      </c>
      <c r="F745" s="65">
        <v>40.17</v>
      </c>
      <c r="G745" s="65">
        <v>9.51</v>
      </c>
      <c r="H745" s="65">
        <v>0.18</v>
      </c>
      <c r="I745" s="65">
        <v>0.05</v>
      </c>
      <c r="J745" s="65">
        <v>0.3</v>
      </c>
      <c r="K745" s="65">
        <v>0</v>
      </c>
      <c r="L745" s="65">
        <v>0.03</v>
      </c>
      <c r="M745" s="65">
        <v>0.04</v>
      </c>
      <c r="N745" s="65">
        <v>-0.03</v>
      </c>
      <c r="O745" s="65">
        <v>-0.08</v>
      </c>
      <c r="P745" s="65">
        <v>0</v>
      </c>
      <c r="R745" s="65">
        <v>0.33</v>
      </c>
      <c r="S745" s="65">
        <v>0.3</v>
      </c>
      <c r="T745" s="65">
        <v>0.23</v>
      </c>
      <c r="U745" s="65">
        <v>51.03</v>
      </c>
      <c r="V745" s="65">
        <v>1328.181</v>
      </c>
      <c r="X745" s="65">
        <f t="shared" si="11"/>
        <v>0.56000000000000005</v>
      </c>
    </row>
    <row r="746" spans="1:24" x14ac:dyDescent="0.25">
      <c r="A746" s="65" t="s">
        <v>102</v>
      </c>
      <c r="B746" s="65">
        <v>4002</v>
      </c>
      <c r="C746" s="59">
        <v>43708</v>
      </c>
      <c r="D746" s="65">
        <v>20</v>
      </c>
      <c r="E746" s="65" t="s">
        <v>103</v>
      </c>
      <c r="F746" s="65">
        <v>40.909999999999997</v>
      </c>
      <c r="G746" s="65">
        <v>9.51</v>
      </c>
      <c r="H746" s="65">
        <v>0.18</v>
      </c>
      <c r="I746" s="65">
        <v>0.05</v>
      </c>
      <c r="J746" s="65">
        <v>0.28000000000000003</v>
      </c>
      <c r="K746" s="65">
        <v>0</v>
      </c>
      <c r="L746" s="65">
        <v>0.06</v>
      </c>
      <c r="M746" s="65">
        <v>0.02</v>
      </c>
      <c r="N746" s="65">
        <v>-0.02</v>
      </c>
      <c r="O746" s="65">
        <v>-0.08</v>
      </c>
      <c r="P746" s="65">
        <v>0</v>
      </c>
      <c r="R746" s="65">
        <v>0.33</v>
      </c>
      <c r="S746" s="65">
        <v>0.3</v>
      </c>
      <c r="T746" s="65">
        <v>0.23</v>
      </c>
      <c r="U746" s="65">
        <v>51.77</v>
      </c>
      <c r="V746" s="65">
        <v>1321.7170000000001</v>
      </c>
      <c r="X746" s="65">
        <f t="shared" si="11"/>
        <v>0.57000000000000006</v>
      </c>
    </row>
    <row r="747" spans="1:24" x14ac:dyDescent="0.25">
      <c r="A747" s="65" t="s">
        <v>102</v>
      </c>
      <c r="B747" s="65">
        <v>4002</v>
      </c>
      <c r="C747" s="59">
        <v>43708</v>
      </c>
      <c r="D747" s="65">
        <v>21</v>
      </c>
      <c r="E747" s="65" t="s">
        <v>103</v>
      </c>
      <c r="F747" s="65">
        <v>31.83</v>
      </c>
      <c r="G747" s="65">
        <v>9.51</v>
      </c>
      <c r="H747" s="65">
        <v>0.18</v>
      </c>
      <c r="I747" s="65">
        <v>0.05</v>
      </c>
      <c r="J747" s="65">
        <v>0.3</v>
      </c>
      <c r="K747" s="65">
        <v>0</v>
      </c>
      <c r="L747" s="65">
        <v>0.22</v>
      </c>
      <c r="M747" s="65">
        <v>0.03</v>
      </c>
      <c r="N747" s="65">
        <v>0.02</v>
      </c>
      <c r="O747" s="65">
        <v>-0.08</v>
      </c>
      <c r="P747" s="65">
        <v>0</v>
      </c>
      <c r="R747" s="65">
        <v>0.33</v>
      </c>
      <c r="S747" s="65">
        <v>0.3</v>
      </c>
      <c r="T747" s="65">
        <v>0.23</v>
      </c>
      <c r="U747" s="65">
        <v>42.92</v>
      </c>
      <c r="V747" s="65">
        <v>1297.6379999999999</v>
      </c>
      <c r="X747" s="65">
        <f t="shared" si="11"/>
        <v>0.75</v>
      </c>
    </row>
    <row r="748" spans="1:24" x14ac:dyDescent="0.25">
      <c r="A748" s="65" t="s">
        <v>102</v>
      </c>
      <c r="B748" s="65">
        <v>4002</v>
      </c>
      <c r="C748" s="59">
        <v>43708</v>
      </c>
      <c r="D748" s="65">
        <v>22</v>
      </c>
      <c r="E748" s="65" t="s">
        <v>103</v>
      </c>
      <c r="F748" s="65">
        <v>24.92</v>
      </c>
      <c r="G748" s="65">
        <v>9.51</v>
      </c>
      <c r="H748" s="65">
        <v>0.18</v>
      </c>
      <c r="I748" s="65">
        <v>0.05</v>
      </c>
      <c r="J748" s="65">
        <v>0.2</v>
      </c>
      <c r="K748" s="65">
        <v>0</v>
      </c>
      <c r="L748" s="65">
        <v>0.34</v>
      </c>
      <c r="M748" s="65">
        <v>0.01</v>
      </c>
      <c r="N748" s="65">
        <v>-0.01</v>
      </c>
      <c r="O748" s="65">
        <v>-0.08</v>
      </c>
      <c r="P748" s="65">
        <v>0</v>
      </c>
      <c r="R748" s="65">
        <v>0.33</v>
      </c>
      <c r="S748" s="65">
        <v>0.3</v>
      </c>
      <c r="T748" s="65">
        <v>0.23</v>
      </c>
      <c r="U748" s="65">
        <v>35.979999999999997</v>
      </c>
      <c r="V748" s="65">
        <v>1216.9960000000001</v>
      </c>
      <c r="X748" s="65">
        <f t="shared" si="11"/>
        <v>0.77</v>
      </c>
    </row>
    <row r="749" spans="1:24" x14ac:dyDescent="0.25">
      <c r="A749" s="65" t="s">
        <v>102</v>
      </c>
      <c r="B749" s="65">
        <v>4002</v>
      </c>
      <c r="C749" s="59">
        <v>43708</v>
      </c>
      <c r="D749" s="65">
        <v>23</v>
      </c>
      <c r="E749" s="65" t="s">
        <v>103</v>
      </c>
      <c r="F749" s="65">
        <v>17.170000000000002</v>
      </c>
      <c r="G749" s="65">
        <v>9.51</v>
      </c>
      <c r="H749" s="65">
        <v>0.18</v>
      </c>
      <c r="I749" s="65">
        <v>0.05</v>
      </c>
      <c r="J749" s="65">
        <v>0.18</v>
      </c>
      <c r="K749" s="65">
        <v>0</v>
      </c>
      <c r="L749" s="65">
        <v>0.05</v>
      </c>
      <c r="M749" s="65">
        <v>0</v>
      </c>
      <c r="N749" s="65">
        <v>-0.05</v>
      </c>
      <c r="O749" s="65">
        <v>-0.08</v>
      </c>
      <c r="P749" s="65">
        <v>0</v>
      </c>
      <c r="R749" s="65">
        <v>0.33</v>
      </c>
      <c r="S749" s="65">
        <v>0.3</v>
      </c>
      <c r="T749" s="65">
        <v>0.23</v>
      </c>
      <c r="U749" s="65">
        <v>27.87</v>
      </c>
      <c r="V749" s="65">
        <v>1115.1679999999999</v>
      </c>
      <c r="X749" s="65">
        <f t="shared" si="11"/>
        <v>0.45999999999999996</v>
      </c>
    </row>
    <row r="750" spans="1:24" x14ac:dyDescent="0.25">
      <c r="A750" s="65" t="s">
        <v>102</v>
      </c>
      <c r="B750" s="65">
        <v>4002</v>
      </c>
      <c r="C750" s="59">
        <v>43708</v>
      </c>
      <c r="D750" s="65">
        <v>24</v>
      </c>
      <c r="E750" s="65" t="s">
        <v>103</v>
      </c>
      <c r="F750" s="65">
        <v>18.079999999999998</v>
      </c>
      <c r="G750" s="65">
        <v>9.51</v>
      </c>
      <c r="H750" s="65">
        <v>0.18</v>
      </c>
      <c r="I750" s="65">
        <v>0.05</v>
      </c>
      <c r="J750" s="65">
        <v>0.21</v>
      </c>
      <c r="K750" s="65">
        <v>0</v>
      </c>
      <c r="L750" s="65">
        <v>0</v>
      </c>
      <c r="M750" s="65">
        <v>-0.01</v>
      </c>
      <c r="N750" s="65">
        <v>-0.06</v>
      </c>
      <c r="O750" s="65">
        <v>-0.08</v>
      </c>
      <c r="P750" s="65">
        <v>0</v>
      </c>
      <c r="R750" s="65">
        <v>0.33</v>
      </c>
      <c r="S750" s="65">
        <v>0.3</v>
      </c>
      <c r="T750" s="65">
        <v>0.23</v>
      </c>
      <c r="U750" s="65">
        <v>28.74</v>
      </c>
      <c r="V750" s="65">
        <v>1016.8680000000001</v>
      </c>
      <c r="X750" s="65">
        <f t="shared" si="11"/>
        <v>0.43999999999999995</v>
      </c>
    </row>
    <row r="751" spans="1:24" x14ac:dyDescent="0.25">
      <c r="A751" s="65" t="s">
        <v>105</v>
      </c>
      <c r="B751" s="65" t="s">
        <v>107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727"/>
  <sheetViews>
    <sheetView topLeftCell="J693" workbookViewId="0">
      <selection activeCell="X726" sqref="X726"/>
    </sheetView>
  </sheetViews>
  <sheetFormatPr defaultColWidth="9.140625" defaultRowHeight="15" x14ac:dyDescent="0.25"/>
  <cols>
    <col min="1" max="16384" width="9.140625" style="65"/>
  </cols>
  <sheetData>
    <row r="1" spans="1:24" x14ac:dyDescent="0.25">
      <c r="A1" s="65" t="s">
        <v>77</v>
      </c>
      <c r="B1" s="65" t="s">
        <v>78</v>
      </c>
    </row>
    <row r="2" spans="1:24" x14ac:dyDescent="0.25">
      <c r="A2" s="65" t="s">
        <v>77</v>
      </c>
      <c r="B2" s="65" t="s">
        <v>175</v>
      </c>
    </row>
    <row r="3" spans="1:24" x14ac:dyDescent="0.25">
      <c r="A3" s="65" t="s">
        <v>77</v>
      </c>
      <c r="B3" s="65" t="s">
        <v>176</v>
      </c>
    </row>
    <row r="4" spans="1:24" x14ac:dyDescent="0.25">
      <c r="A4" s="65" t="s">
        <v>77</v>
      </c>
      <c r="B4" s="65" t="s">
        <v>177</v>
      </c>
    </row>
    <row r="5" spans="1:24" x14ac:dyDescent="0.25">
      <c r="A5" s="65" t="s">
        <v>79</v>
      </c>
      <c r="B5" s="65" t="s">
        <v>80</v>
      </c>
      <c r="C5" s="65" t="s">
        <v>81</v>
      </c>
      <c r="D5" s="65" t="s">
        <v>82</v>
      </c>
      <c r="E5" s="65" t="s">
        <v>83</v>
      </c>
      <c r="F5" s="65" t="s">
        <v>84</v>
      </c>
      <c r="G5" s="65" t="s">
        <v>85</v>
      </c>
      <c r="H5" s="65" t="s">
        <v>86</v>
      </c>
      <c r="I5" s="65" t="s">
        <v>87</v>
      </c>
      <c r="J5" s="65" t="s">
        <v>88</v>
      </c>
      <c r="K5" s="65" t="s">
        <v>89</v>
      </c>
      <c r="L5" s="65" t="s">
        <v>90</v>
      </c>
      <c r="M5" s="65" t="s">
        <v>91</v>
      </c>
      <c r="N5" s="65" t="s">
        <v>92</v>
      </c>
      <c r="O5" s="65" t="s">
        <v>93</v>
      </c>
      <c r="P5" s="65" t="s">
        <v>157</v>
      </c>
      <c r="Q5" s="65" t="s">
        <v>94</v>
      </c>
      <c r="R5" s="65" t="s">
        <v>95</v>
      </c>
      <c r="S5" s="65" t="s">
        <v>96</v>
      </c>
      <c r="T5" s="65" t="s">
        <v>97</v>
      </c>
      <c r="U5" s="65" t="s">
        <v>98</v>
      </c>
      <c r="V5" s="65" t="s">
        <v>99</v>
      </c>
      <c r="X5" s="65" t="s">
        <v>110</v>
      </c>
    </row>
    <row r="6" spans="1:24" x14ac:dyDescent="0.25">
      <c r="A6" s="65" t="s">
        <v>79</v>
      </c>
      <c r="B6" s="65" t="s">
        <v>100</v>
      </c>
      <c r="C6" s="65" t="s">
        <v>27</v>
      </c>
      <c r="D6" s="65" t="s">
        <v>100</v>
      </c>
      <c r="E6" s="65" t="s">
        <v>101</v>
      </c>
      <c r="F6" s="65" t="s">
        <v>100</v>
      </c>
      <c r="G6" s="65" t="s">
        <v>100</v>
      </c>
      <c r="H6" s="65" t="s">
        <v>100</v>
      </c>
      <c r="I6" s="65" t="s">
        <v>100</v>
      </c>
      <c r="J6" s="65" t="s">
        <v>100</v>
      </c>
      <c r="K6" s="65" t="s">
        <v>100</v>
      </c>
      <c r="L6" s="65" t="s">
        <v>100</v>
      </c>
      <c r="M6" s="65" t="s">
        <v>100</v>
      </c>
      <c r="N6" s="65" t="s">
        <v>100</v>
      </c>
      <c r="O6" s="65" t="s">
        <v>100</v>
      </c>
      <c r="P6" s="65" t="s">
        <v>100</v>
      </c>
      <c r="Q6" s="65" t="s">
        <v>100</v>
      </c>
      <c r="R6" s="65" t="s">
        <v>100</v>
      </c>
      <c r="S6" s="65" t="s">
        <v>100</v>
      </c>
      <c r="T6" s="65" t="s">
        <v>100</v>
      </c>
      <c r="U6" s="65" t="s">
        <v>100</v>
      </c>
      <c r="V6" s="65" t="s">
        <v>100</v>
      </c>
    </row>
    <row r="7" spans="1:24" x14ac:dyDescent="0.25">
      <c r="A7" s="65" t="s">
        <v>102</v>
      </c>
      <c r="B7" s="65">
        <v>4002</v>
      </c>
      <c r="C7" s="59">
        <v>43709</v>
      </c>
      <c r="D7" s="65">
        <v>1</v>
      </c>
      <c r="E7" s="65" t="s">
        <v>103</v>
      </c>
      <c r="F7" s="65">
        <v>15.41</v>
      </c>
      <c r="G7" s="65">
        <v>9.85</v>
      </c>
      <c r="H7" s="65">
        <v>0.12</v>
      </c>
      <c r="I7" s="65">
        <v>0</v>
      </c>
      <c r="J7" s="65">
        <v>0.11</v>
      </c>
      <c r="K7" s="65">
        <v>0</v>
      </c>
      <c r="L7" s="65">
        <v>0</v>
      </c>
      <c r="M7" s="65">
        <v>0.01</v>
      </c>
      <c r="N7" s="65">
        <v>-0.04</v>
      </c>
      <c r="O7" s="65">
        <v>-0.1</v>
      </c>
      <c r="P7" s="65">
        <v>0</v>
      </c>
      <c r="R7" s="65">
        <v>0.33</v>
      </c>
      <c r="S7" s="65">
        <v>0.31</v>
      </c>
      <c r="T7" s="65">
        <v>0.23</v>
      </c>
      <c r="U7" s="65">
        <v>26.23</v>
      </c>
      <c r="V7" s="65">
        <v>943.57500000000005</v>
      </c>
      <c r="X7" s="65">
        <f>H7+I7+J7+K7+L7+P7+Q7</f>
        <v>0.22999999999999998</v>
      </c>
    </row>
    <row r="8" spans="1:24" x14ac:dyDescent="0.25">
      <c r="A8" s="65" t="s">
        <v>102</v>
      </c>
      <c r="B8" s="65">
        <v>4002</v>
      </c>
      <c r="C8" s="59">
        <v>43709</v>
      </c>
      <c r="D8" s="65">
        <v>2</v>
      </c>
      <c r="E8" s="65" t="s">
        <v>103</v>
      </c>
      <c r="F8" s="65">
        <v>14.8</v>
      </c>
      <c r="G8" s="65">
        <v>9.85</v>
      </c>
      <c r="H8" s="65">
        <v>0.12</v>
      </c>
      <c r="I8" s="65">
        <v>0</v>
      </c>
      <c r="J8" s="65">
        <v>0.09</v>
      </c>
      <c r="K8" s="65">
        <v>0</v>
      </c>
      <c r="L8" s="65">
        <v>0</v>
      </c>
      <c r="M8" s="65">
        <v>0</v>
      </c>
      <c r="N8" s="65">
        <v>-0.04</v>
      </c>
      <c r="O8" s="65">
        <v>-0.1</v>
      </c>
      <c r="P8" s="65">
        <v>0</v>
      </c>
      <c r="R8" s="65">
        <v>0.33</v>
      </c>
      <c r="S8" s="65">
        <v>0.31</v>
      </c>
      <c r="T8" s="65">
        <v>0.23</v>
      </c>
      <c r="U8" s="65">
        <v>25.59</v>
      </c>
      <c r="V8" s="65">
        <v>896.09299999999996</v>
      </c>
      <c r="X8" s="65">
        <f t="shared" ref="X8:X71" si="0">H8+I8+J8+K8+L8+P8+Q8</f>
        <v>0.21</v>
      </c>
    </row>
    <row r="9" spans="1:24" x14ac:dyDescent="0.25">
      <c r="A9" s="65" t="s">
        <v>102</v>
      </c>
      <c r="B9" s="65">
        <v>4002</v>
      </c>
      <c r="C9" s="59">
        <v>43709</v>
      </c>
      <c r="D9" s="65">
        <v>3</v>
      </c>
      <c r="E9" s="65" t="s">
        <v>103</v>
      </c>
      <c r="F9" s="65">
        <v>15.41</v>
      </c>
      <c r="G9" s="65">
        <v>9.85</v>
      </c>
      <c r="H9" s="65">
        <v>0.12</v>
      </c>
      <c r="I9" s="65">
        <v>0</v>
      </c>
      <c r="J9" s="65">
        <v>0.03</v>
      </c>
      <c r="K9" s="65">
        <v>0</v>
      </c>
      <c r="L9" s="65">
        <v>0</v>
      </c>
      <c r="M9" s="65">
        <v>0</v>
      </c>
      <c r="N9" s="65">
        <v>-0.04</v>
      </c>
      <c r="O9" s="65">
        <v>-0.1</v>
      </c>
      <c r="P9" s="65">
        <v>0</v>
      </c>
      <c r="R9" s="65">
        <v>0.33</v>
      </c>
      <c r="S9" s="65">
        <v>0.31</v>
      </c>
      <c r="T9" s="65">
        <v>0.23</v>
      </c>
      <c r="U9" s="65">
        <v>26.14</v>
      </c>
      <c r="V9" s="65">
        <v>866.09900000000005</v>
      </c>
      <c r="X9" s="65">
        <f t="shared" si="0"/>
        <v>0.15</v>
      </c>
    </row>
    <row r="10" spans="1:24" x14ac:dyDescent="0.25">
      <c r="A10" s="65" t="s">
        <v>102</v>
      </c>
      <c r="B10" s="65">
        <v>4002</v>
      </c>
      <c r="C10" s="59">
        <v>43709</v>
      </c>
      <c r="D10" s="65">
        <v>4</v>
      </c>
      <c r="E10" s="65" t="s">
        <v>103</v>
      </c>
      <c r="F10" s="65">
        <v>16.28</v>
      </c>
      <c r="G10" s="65">
        <v>9.85</v>
      </c>
      <c r="H10" s="65">
        <v>0.12</v>
      </c>
      <c r="I10" s="65">
        <v>0</v>
      </c>
      <c r="J10" s="65">
        <v>0.11</v>
      </c>
      <c r="K10" s="65">
        <v>0</v>
      </c>
      <c r="L10" s="65">
        <v>0</v>
      </c>
      <c r="M10" s="65">
        <v>-0.02</v>
      </c>
      <c r="N10" s="65">
        <v>-0.02</v>
      </c>
      <c r="O10" s="65">
        <v>-0.1</v>
      </c>
      <c r="P10" s="65">
        <v>0</v>
      </c>
      <c r="R10" s="65">
        <v>0.33</v>
      </c>
      <c r="S10" s="65">
        <v>0.31</v>
      </c>
      <c r="T10" s="65">
        <v>0.23</v>
      </c>
      <c r="U10" s="65">
        <v>27.09</v>
      </c>
      <c r="V10" s="65">
        <v>852.36599999999999</v>
      </c>
      <c r="X10" s="65">
        <f t="shared" si="0"/>
        <v>0.22999999999999998</v>
      </c>
    </row>
    <row r="11" spans="1:24" x14ac:dyDescent="0.25">
      <c r="A11" s="65" t="s">
        <v>102</v>
      </c>
      <c r="B11" s="65">
        <v>4002</v>
      </c>
      <c r="C11" s="59">
        <v>43709</v>
      </c>
      <c r="D11" s="65">
        <v>5</v>
      </c>
      <c r="E11" s="65" t="s">
        <v>103</v>
      </c>
      <c r="F11" s="65">
        <v>16.61</v>
      </c>
      <c r="G11" s="65">
        <v>9.85</v>
      </c>
      <c r="H11" s="65">
        <v>0.12</v>
      </c>
      <c r="I11" s="65">
        <v>0</v>
      </c>
      <c r="J11" s="65">
        <v>0.11</v>
      </c>
      <c r="K11" s="65">
        <v>0</v>
      </c>
      <c r="L11" s="65">
        <v>0</v>
      </c>
      <c r="M11" s="65">
        <v>-0.02</v>
      </c>
      <c r="N11" s="65">
        <v>-0.03</v>
      </c>
      <c r="O11" s="65">
        <v>-0.1</v>
      </c>
      <c r="P11" s="65">
        <v>0</v>
      </c>
      <c r="R11" s="65">
        <v>0.33</v>
      </c>
      <c r="S11" s="65">
        <v>0.31</v>
      </c>
      <c r="T11" s="65">
        <v>0.23</v>
      </c>
      <c r="U11" s="65">
        <v>27.41</v>
      </c>
      <c r="V11" s="65">
        <v>853.26599999999996</v>
      </c>
      <c r="X11" s="65">
        <f t="shared" si="0"/>
        <v>0.22999999999999998</v>
      </c>
    </row>
    <row r="12" spans="1:24" x14ac:dyDescent="0.25">
      <c r="A12" s="65" t="s">
        <v>102</v>
      </c>
      <c r="B12" s="65">
        <v>4002</v>
      </c>
      <c r="C12" s="59">
        <v>43709</v>
      </c>
      <c r="D12" s="65">
        <v>6</v>
      </c>
      <c r="E12" s="65" t="s">
        <v>103</v>
      </c>
      <c r="F12" s="65">
        <v>16.03</v>
      </c>
      <c r="G12" s="65">
        <v>9.85</v>
      </c>
      <c r="H12" s="65">
        <v>0.12</v>
      </c>
      <c r="I12" s="65">
        <v>0</v>
      </c>
      <c r="J12" s="65">
        <v>0.08</v>
      </c>
      <c r="K12" s="65">
        <v>0</v>
      </c>
      <c r="L12" s="65">
        <v>0</v>
      </c>
      <c r="M12" s="65">
        <v>-0.01</v>
      </c>
      <c r="N12" s="65">
        <v>-0.03</v>
      </c>
      <c r="O12" s="65">
        <v>-0.1</v>
      </c>
      <c r="P12" s="65">
        <v>0</v>
      </c>
      <c r="R12" s="65">
        <v>0.33</v>
      </c>
      <c r="S12" s="65">
        <v>0.31</v>
      </c>
      <c r="T12" s="65">
        <v>0.23</v>
      </c>
      <c r="U12" s="65">
        <v>26.81</v>
      </c>
      <c r="V12" s="65">
        <v>874.13499999999999</v>
      </c>
      <c r="X12" s="65">
        <f t="shared" si="0"/>
        <v>0.2</v>
      </c>
    </row>
    <row r="13" spans="1:24" x14ac:dyDescent="0.25">
      <c r="A13" s="65" t="s">
        <v>102</v>
      </c>
      <c r="B13" s="65">
        <v>4002</v>
      </c>
      <c r="C13" s="59">
        <v>43709</v>
      </c>
      <c r="D13" s="65">
        <v>7</v>
      </c>
      <c r="E13" s="65" t="s">
        <v>103</v>
      </c>
      <c r="F13" s="65">
        <v>16.940000000000001</v>
      </c>
      <c r="G13" s="65">
        <v>9.85</v>
      </c>
      <c r="H13" s="65">
        <v>0.12</v>
      </c>
      <c r="I13" s="65">
        <v>0</v>
      </c>
      <c r="J13" s="65">
        <v>0.2</v>
      </c>
      <c r="K13" s="65">
        <v>0</v>
      </c>
      <c r="L13" s="65">
        <v>0</v>
      </c>
      <c r="M13" s="65">
        <v>-0.02</v>
      </c>
      <c r="N13" s="65">
        <v>-0.02</v>
      </c>
      <c r="O13" s="65">
        <v>-0.1</v>
      </c>
      <c r="P13" s="65">
        <v>0</v>
      </c>
      <c r="R13" s="65">
        <v>0.33</v>
      </c>
      <c r="S13" s="65">
        <v>0.31</v>
      </c>
      <c r="T13" s="65">
        <v>0.23</v>
      </c>
      <c r="U13" s="65">
        <v>27.84</v>
      </c>
      <c r="V13" s="65">
        <v>905.75099999999998</v>
      </c>
      <c r="X13" s="65">
        <f t="shared" si="0"/>
        <v>0.32</v>
      </c>
    </row>
    <row r="14" spans="1:24" x14ac:dyDescent="0.25">
      <c r="A14" s="65" t="s">
        <v>102</v>
      </c>
      <c r="B14" s="65">
        <v>4002</v>
      </c>
      <c r="C14" s="59">
        <v>43709</v>
      </c>
      <c r="D14" s="65">
        <v>8</v>
      </c>
      <c r="E14" s="65" t="s">
        <v>103</v>
      </c>
      <c r="F14" s="65">
        <v>15.76</v>
      </c>
      <c r="G14" s="65">
        <v>9.85</v>
      </c>
      <c r="H14" s="65">
        <v>0.12</v>
      </c>
      <c r="I14" s="65">
        <v>0</v>
      </c>
      <c r="J14" s="65">
        <v>0.23</v>
      </c>
      <c r="K14" s="65">
        <v>0</v>
      </c>
      <c r="L14" s="65">
        <v>0</v>
      </c>
      <c r="M14" s="65">
        <v>0</v>
      </c>
      <c r="N14" s="65">
        <v>-0.02</v>
      </c>
      <c r="O14" s="65">
        <v>-0.1</v>
      </c>
      <c r="P14" s="65">
        <v>0</v>
      </c>
      <c r="R14" s="65">
        <v>0.33</v>
      </c>
      <c r="S14" s="65">
        <v>0.31</v>
      </c>
      <c r="T14" s="65">
        <v>0.23</v>
      </c>
      <c r="U14" s="65">
        <v>26.71</v>
      </c>
      <c r="V14" s="65">
        <v>976.03499999999997</v>
      </c>
      <c r="X14" s="65">
        <f t="shared" si="0"/>
        <v>0.35</v>
      </c>
    </row>
    <row r="15" spans="1:24" x14ac:dyDescent="0.25">
      <c r="A15" s="65" t="s">
        <v>102</v>
      </c>
      <c r="B15" s="65">
        <v>4002</v>
      </c>
      <c r="C15" s="59">
        <v>43709</v>
      </c>
      <c r="D15" s="65">
        <v>9</v>
      </c>
      <c r="E15" s="65" t="s">
        <v>103</v>
      </c>
      <c r="F15" s="65">
        <v>15.76</v>
      </c>
      <c r="G15" s="65">
        <v>9.85</v>
      </c>
      <c r="H15" s="65">
        <v>0.12</v>
      </c>
      <c r="I15" s="65">
        <v>0</v>
      </c>
      <c r="J15" s="65">
        <v>0.08</v>
      </c>
      <c r="K15" s="65">
        <v>0</v>
      </c>
      <c r="L15" s="65">
        <v>0</v>
      </c>
      <c r="M15" s="65">
        <v>0.03</v>
      </c>
      <c r="N15" s="65">
        <v>-0.03</v>
      </c>
      <c r="O15" s="65">
        <v>-0.1</v>
      </c>
      <c r="P15" s="65">
        <v>0</v>
      </c>
      <c r="R15" s="65">
        <v>0.33</v>
      </c>
      <c r="S15" s="65">
        <v>0.31</v>
      </c>
      <c r="T15" s="65">
        <v>0.23</v>
      </c>
      <c r="U15" s="65">
        <v>26.58</v>
      </c>
      <c r="V15" s="65">
        <v>1071.355</v>
      </c>
      <c r="X15" s="65">
        <f t="shared" si="0"/>
        <v>0.2</v>
      </c>
    </row>
    <row r="16" spans="1:24" x14ac:dyDescent="0.25">
      <c r="A16" s="65" t="s">
        <v>102</v>
      </c>
      <c r="B16" s="65">
        <v>4002</v>
      </c>
      <c r="C16" s="59">
        <v>43709</v>
      </c>
      <c r="D16" s="65">
        <v>10</v>
      </c>
      <c r="E16" s="65" t="s">
        <v>103</v>
      </c>
      <c r="F16" s="65">
        <v>15.31</v>
      </c>
      <c r="G16" s="65">
        <v>9.85</v>
      </c>
      <c r="H16" s="65">
        <v>0.12</v>
      </c>
      <c r="I16" s="65">
        <v>0</v>
      </c>
      <c r="J16" s="65">
        <v>0.06</v>
      </c>
      <c r="K16" s="65">
        <v>0</v>
      </c>
      <c r="L16" s="65">
        <v>0</v>
      </c>
      <c r="M16" s="65">
        <v>0</v>
      </c>
      <c r="N16" s="65">
        <v>-0.04</v>
      </c>
      <c r="O16" s="65">
        <v>-0.1</v>
      </c>
      <c r="P16" s="65">
        <v>0</v>
      </c>
      <c r="R16" s="65">
        <v>0.33</v>
      </c>
      <c r="S16" s="65">
        <v>0.31</v>
      </c>
      <c r="T16" s="65">
        <v>0.23</v>
      </c>
      <c r="U16" s="65">
        <v>26.07</v>
      </c>
      <c r="V16" s="65">
        <v>1138.1559999999999</v>
      </c>
      <c r="X16" s="65">
        <f t="shared" si="0"/>
        <v>0.18</v>
      </c>
    </row>
    <row r="17" spans="1:24" x14ac:dyDescent="0.25">
      <c r="A17" s="65" t="s">
        <v>102</v>
      </c>
      <c r="B17" s="65">
        <v>4002</v>
      </c>
      <c r="C17" s="59">
        <v>43709</v>
      </c>
      <c r="D17" s="65">
        <v>11</v>
      </c>
      <c r="E17" s="65" t="s">
        <v>103</v>
      </c>
      <c r="F17" s="65">
        <v>13.74</v>
      </c>
      <c r="G17" s="65">
        <v>9.85</v>
      </c>
      <c r="H17" s="65">
        <v>0.12</v>
      </c>
      <c r="I17" s="65">
        <v>0</v>
      </c>
      <c r="J17" s="65">
        <v>0.08</v>
      </c>
      <c r="K17" s="65">
        <v>0</v>
      </c>
      <c r="L17" s="65">
        <v>0</v>
      </c>
      <c r="M17" s="65">
        <v>0.01</v>
      </c>
      <c r="N17" s="65">
        <v>-7.0000000000000007E-2</v>
      </c>
      <c r="O17" s="65">
        <v>-0.1</v>
      </c>
      <c r="P17" s="65">
        <v>0</v>
      </c>
      <c r="R17" s="65">
        <v>0.33</v>
      </c>
      <c r="S17" s="65">
        <v>0.31</v>
      </c>
      <c r="T17" s="65">
        <v>0.23</v>
      </c>
      <c r="U17" s="65">
        <v>24.5</v>
      </c>
      <c r="V17" s="65">
        <v>1174.396</v>
      </c>
      <c r="X17" s="65">
        <f t="shared" si="0"/>
        <v>0.2</v>
      </c>
    </row>
    <row r="18" spans="1:24" x14ac:dyDescent="0.25">
      <c r="A18" s="65" t="s">
        <v>102</v>
      </c>
      <c r="B18" s="65">
        <v>4002</v>
      </c>
      <c r="C18" s="59">
        <v>43709</v>
      </c>
      <c r="D18" s="65">
        <v>12</v>
      </c>
      <c r="E18" s="65" t="s">
        <v>103</v>
      </c>
      <c r="F18" s="65">
        <v>13.83</v>
      </c>
      <c r="G18" s="65">
        <v>9.85</v>
      </c>
      <c r="H18" s="65">
        <v>0.12</v>
      </c>
      <c r="I18" s="65">
        <v>0</v>
      </c>
      <c r="J18" s="65">
        <v>0.09</v>
      </c>
      <c r="K18" s="65">
        <v>0</v>
      </c>
      <c r="L18" s="65">
        <v>0</v>
      </c>
      <c r="M18" s="65">
        <v>0</v>
      </c>
      <c r="N18" s="65">
        <v>-0.05</v>
      </c>
      <c r="O18" s="65">
        <v>-0.1</v>
      </c>
      <c r="P18" s="65">
        <v>0</v>
      </c>
      <c r="R18" s="65">
        <v>0.33</v>
      </c>
      <c r="S18" s="65">
        <v>0.31</v>
      </c>
      <c r="T18" s="65">
        <v>0.23</v>
      </c>
      <c r="U18" s="65">
        <v>24.61</v>
      </c>
      <c r="V18" s="65">
        <v>1196.5409999999999</v>
      </c>
      <c r="X18" s="65">
        <f t="shared" si="0"/>
        <v>0.21</v>
      </c>
    </row>
    <row r="19" spans="1:24" x14ac:dyDescent="0.25">
      <c r="A19" s="65" t="s">
        <v>102</v>
      </c>
      <c r="B19" s="65">
        <v>4002</v>
      </c>
      <c r="C19" s="59">
        <v>43709</v>
      </c>
      <c r="D19" s="65">
        <v>13</v>
      </c>
      <c r="E19" s="65" t="s">
        <v>103</v>
      </c>
      <c r="F19" s="65">
        <v>15.01</v>
      </c>
      <c r="G19" s="65">
        <v>9.85</v>
      </c>
      <c r="H19" s="65">
        <v>0.12</v>
      </c>
      <c r="I19" s="65">
        <v>0</v>
      </c>
      <c r="J19" s="65">
        <v>7.0000000000000007E-2</v>
      </c>
      <c r="K19" s="65">
        <v>0</v>
      </c>
      <c r="L19" s="65">
        <v>0</v>
      </c>
      <c r="M19" s="65">
        <v>0</v>
      </c>
      <c r="N19" s="65">
        <v>-0.06</v>
      </c>
      <c r="O19" s="65">
        <v>-0.1</v>
      </c>
      <c r="P19" s="65">
        <v>0</v>
      </c>
      <c r="R19" s="65">
        <v>0.33</v>
      </c>
      <c r="S19" s="65">
        <v>0.31</v>
      </c>
      <c r="T19" s="65">
        <v>0.23</v>
      </c>
      <c r="U19" s="65">
        <v>25.76</v>
      </c>
      <c r="V19" s="65">
        <v>1207.2080000000001</v>
      </c>
      <c r="X19" s="65">
        <f t="shared" si="0"/>
        <v>0.19</v>
      </c>
    </row>
    <row r="20" spans="1:24" x14ac:dyDescent="0.25">
      <c r="A20" s="65" t="s">
        <v>102</v>
      </c>
      <c r="B20" s="65">
        <v>4002</v>
      </c>
      <c r="C20" s="59">
        <v>43709</v>
      </c>
      <c r="D20" s="65">
        <v>14</v>
      </c>
      <c r="E20" s="65" t="s">
        <v>103</v>
      </c>
      <c r="F20" s="65">
        <v>15.08</v>
      </c>
      <c r="G20" s="65">
        <v>9.85</v>
      </c>
      <c r="H20" s="65">
        <v>0.12</v>
      </c>
      <c r="I20" s="65">
        <v>0</v>
      </c>
      <c r="J20" s="65">
        <v>0.06</v>
      </c>
      <c r="K20" s="65">
        <v>0</v>
      </c>
      <c r="L20" s="65">
        <v>0</v>
      </c>
      <c r="M20" s="65">
        <v>0</v>
      </c>
      <c r="N20" s="65">
        <v>-0.08</v>
      </c>
      <c r="O20" s="65">
        <v>-0.1</v>
      </c>
      <c r="P20" s="65">
        <v>0</v>
      </c>
      <c r="R20" s="65">
        <v>0.33</v>
      </c>
      <c r="S20" s="65">
        <v>0.31</v>
      </c>
      <c r="T20" s="65">
        <v>0.23</v>
      </c>
      <c r="U20" s="65">
        <v>25.8</v>
      </c>
      <c r="V20" s="65">
        <v>1202.579</v>
      </c>
      <c r="X20" s="65">
        <f t="shared" si="0"/>
        <v>0.18</v>
      </c>
    </row>
    <row r="21" spans="1:24" x14ac:dyDescent="0.25">
      <c r="A21" s="65" t="s">
        <v>102</v>
      </c>
      <c r="B21" s="65">
        <v>4002</v>
      </c>
      <c r="C21" s="59">
        <v>43709</v>
      </c>
      <c r="D21" s="65">
        <v>15</v>
      </c>
      <c r="E21" s="65" t="s">
        <v>103</v>
      </c>
      <c r="F21" s="65">
        <v>14.87</v>
      </c>
      <c r="G21" s="65">
        <v>9.85</v>
      </c>
      <c r="H21" s="65">
        <v>0.12</v>
      </c>
      <c r="I21" s="65">
        <v>0</v>
      </c>
      <c r="J21" s="65">
        <v>7.0000000000000007E-2</v>
      </c>
      <c r="K21" s="65">
        <v>0</v>
      </c>
      <c r="L21" s="65">
        <v>0</v>
      </c>
      <c r="M21" s="65">
        <v>0</v>
      </c>
      <c r="N21" s="65">
        <v>-0.09</v>
      </c>
      <c r="O21" s="65">
        <v>-0.1</v>
      </c>
      <c r="P21" s="65">
        <v>0</v>
      </c>
      <c r="R21" s="65">
        <v>0.33</v>
      </c>
      <c r="S21" s="65">
        <v>0.31</v>
      </c>
      <c r="T21" s="65">
        <v>0.23</v>
      </c>
      <c r="U21" s="65">
        <v>25.59</v>
      </c>
      <c r="V21" s="65">
        <v>1205.1030000000001</v>
      </c>
      <c r="X21" s="65">
        <f t="shared" si="0"/>
        <v>0.19</v>
      </c>
    </row>
    <row r="22" spans="1:24" x14ac:dyDescent="0.25">
      <c r="A22" s="65" t="s">
        <v>102</v>
      </c>
      <c r="B22" s="65">
        <v>4002</v>
      </c>
      <c r="C22" s="59">
        <v>43709</v>
      </c>
      <c r="D22" s="65">
        <v>16</v>
      </c>
      <c r="E22" s="65" t="s">
        <v>103</v>
      </c>
      <c r="F22" s="65">
        <v>15.41</v>
      </c>
      <c r="G22" s="65">
        <v>9.85</v>
      </c>
      <c r="H22" s="65">
        <v>0.12</v>
      </c>
      <c r="I22" s="65">
        <v>0</v>
      </c>
      <c r="J22" s="65">
        <v>7.0000000000000007E-2</v>
      </c>
      <c r="K22" s="65">
        <v>0</v>
      </c>
      <c r="L22" s="65">
        <v>0</v>
      </c>
      <c r="M22" s="65">
        <v>0</v>
      </c>
      <c r="N22" s="65">
        <v>-0.08</v>
      </c>
      <c r="O22" s="65">
        <v>-0.1</v>
      </c>
      <c r="P22" s="65">
        <v>0</v>
      </c>
      <c r="R22" s="65">
        <v>0.33</v>
      </c>
      <c r="S22" s="65">
        <v>0.31</v>
      </c>
      <c r="T22" s="65">
        <v>0.23</v>
      </c>
      <c r="U22" s="65">
        <v>26.14</v>
      </c>
      <c r="V22" s="65">
        <v>1213.999</v>
      </c>
      <c r="X22" s="65">
        <f t="shared" si="0"/>
        <v>0.19</v>
      </c>
    </row>
    <row r="23" spans="1:24" x14ac:dyDescent="0.25">
      <c r="A23" s="65" t="s">
        <v>102</v>
      </c>
      <c r="B23" s="65">
        <v>4002</v>
      </c>
      <c r="C23" s="59">
        <v>43709</v>
      </c>
      <c r="D23" s="65">
        <v>17</v>
      </c>
      <c r="E23" s="65" t="s">
        <v>103</v>
      </c>
      <c r="F23" s="65">
        <v>16.190000000000001</v>
      </c>
      <c r="G23" s="65">
        <v>9.85</v>
      </c>
      <c r="H23" s="65">
        <v>0.12</v>
      </c>
      <c r="I23" s="65">
        <v>0</v>
      </c>
      <c r="J23" s="65">
        <v>0.06</v>
      </c>
      <c r="K23" s="65">
        <v>0</v>
      </c>
      <c r="L23" s="65">
        <v>0</v>
      </c>
      <c r="M23" s="65">
        <v>-0.01</v>
      </c>
      <c r="N23" s="65">
        <v>-7.0000000000000007E-2</v>
      </c>
      <c r="O23" s="65">
        <v>-0.1</v>
      </c>
      <c r="P23" s="65">
        <v>0</v>
      </c>
      <c r="R23" s="65">
        <v>0.33</v>
      </c>
      <c r="S23" s="65">
        <v>0.31</v>
      </c>
      <c r="T23" s="65">
        <v>0.23</v>
      </c>
      <c r="U23" s="65">
        <v>26.91</v>
      </c>
      <c r="V23" s="65">
        <v>1238.1949999999999</v>
      </c>
      <c r="X23" s="65">
        <f t="shared" si="0"/>
        <v>0.18</v>
      </c>
    </row>
    <row r="24" spans="1:24" x14ac:dyDescent="0.25">
      <c r="A24" s="65" t="s">
        <v>102</v>
      </c>
      <c r="B24" s="65">
        <v>4002</v>
      </c>
      <c r="C24" s="59">
        <v>43709</v>
      </c>
      <c r="D24" s="65">
        <v>18</v>
      </c>
      <c r="E24" s="65" t="s">
        <v>103</v>
      </c>
      <c r="F24" s="65">
        <v>17.13</v>
      </c>
      <c r="G24" s="65">
        <v>9.85</v>
      </c>
      <c r="H24" s="65">
        <v>0.12</v>
      </c>
      <c r="I24" s="65">
        <v>0</v>
      </c>
      <c r="J24" s="65">
        <v>7.0000000000000007E-2</v>
      </c>
      <c r="K24" s="65">
        <v>0</v>
      </c>
      <c r="L24" s="65">
        <v>0</v>
      </c>
      <c r="M24" s="65">
        <v>0</v>
      </c>
      <c r="N24" s="65">
        <v>-0.1</v>
      </c>
      <c r="O24" s="65">
        <v>-0.1</v>
      </c>
      <c r="P24" s="65">
        <v>0</v>
      </c>
      <c r="R24" s="65">
        <v>0.33</v>
      </c>
      <c r="S24" s="65">
        <v>0.31</v>
      </c>
      <c r="T24" s="65">
        <v>0.23</v>
      </c>
      <c r="U24" s="65">
        <v>27.84</v>
      </c>
      <c r="V24" s="65">
        <v>1260.8150000000001</v>
      </c>
      <c r="X24" s="65">
        <f t="shared" si="0"/>
        <v>0.19</v>
      </c>
    </row>
    <row r="25" spans="1:24" x14ac:dyDescent="0.25">
      <c r="A25" s="65" t="s">
        <v>102</v>
      </c>
      <c r="B25" s="65">
        <v>4002</v>
      </c>
      <c r="C25" s="59">
        <v>43709</v>
      </c>
      <c r="D25" s="65">
        <v>19</v>
      </c>
      <c r="E25" s="65" t="s">
        <v>103</v>
      </c>
      <c r="F25" s="65">
        <v>19.579999999999998</v>
      </c>
      <c r="G25" s="65">
        <v>9.85</v>
      </c>
      <c r="H25" s="65">
        <v>0.12</v>
      </c>
      <c r="I25" s="65">
        <v>0</v>
      </c>
      <c r="J25" s="65">
        <v>0.1</v>
      </c>
      <c r="K25" s="65">
        <v>0</v>
      </c>
      <c r="L25" s="65">
        <v>0</v>
      </c>
      <c r="M25" s="65">
        <v>-0.01</v>
      </c>
      <c r="N25" s="65">
        <v>-0.1</v>
      </c>
      <c r="O25" s="65">
        <v>-0.1</v>
      </c>
      <c r="P25" s="65">
        <v>0</v>
      </c>
      <c r="R25" s="65">
        <v>0.33</v>
      </c>
      <c r="S25" s="65">
        <v>0.31</v>
      </c>
      <c r="T25" s="65">
        <v>0.23</v>
      </c>
      <c r="U25" s="65">
        <v>30.31</v>
      </c>
      <c r="V25" s="65">
        <v>1255.4259999999999</v>
      </c>
      <c r="X25" s="65">
        <f t="shared" si="0"/>
        <v>0.22</v>
      </c>
    </row>
    <row r="26" spans="1:24" x14ac:dyDescent="0.25">
      <c r="A26" s="65" t="s">
        <v>102</v>
      </c>
      <c r="B26" s="65">
        <v>4002</v>
      </c>
      <c r="C26" s="59">
        <v>43709</v>
      </c>
      <c r="D26" s="65">
        <v>20</v>
      </c>
      <c r="E26" s="65" t="s">
        <v>103</v>
      </c>
      <c r="F26" s="65">
        <v>18.329999999999998</v>
      </c>
      <c r="G26" s="65">
        <v>9.85</v>
      </c>
      <c r="H26" s="65">
        <v>0.12</v>
      </c>
      <c r="I26" s="65">
        <v>0</v>
      </c>
      <c r="J26" s="65">
        <v>0.08</v>
      </c>
      <c r="K26" s="65">
        <v>0</v>
      </c>
      <c r="L26" s="65">
        <v>0</v>
      </c>
      <c r="M26" s="65">
        <v>-0.01</v>
      </c>
      <c r="N26" s="65">
        <v>-0.11</v>
      </c>
      <c r="O26" s="65">
        <v>-0.1</v>
      </c>
      <c r="P26" s="65">
        <v>0</v>
      </c>
      <c r="R26" s="65">
        <v>0.33</v>
      </c>
      <c r="S26" s="65">
        <v>0.31</v>
      </c>
      <c r="T26" s="65">
        <v>0.23</v>
      </c>
      <c r="U26" s="65">
        <v>29.03</v>
      </c>
      <c r="V26" s="65">
        <v>1258.5550000000001</v>
      </c>
      <c r="X26" s="65">
        <f t="shared" si="0"/>
        <v>0.2</v>
      </c>
    </row>
    <row r="27" spans="1:24" x14ac:dyDescent="0.25">
      <c r="A27" s="65" t="s">
        <v>102</v>
      </c>
      <c r="B27" s="65">
        <v>4002</v>
      </c>
      <c r="C27" s="59">
        <v>43709</v>
      </c>
      <c r="D27" s="65">
        <v>21</v>
      </c>
      <c r="E27" s="65" t="s">
        <v>103</v>
      </c>
      <c r="F27" s="65">
        <v>17.21</v>
      </c>
      <c r="G27" s="65">
        <v>9.85</v>
      </c>
      <c r="H27" s="65">
        <v>0.12</v>
      </c>
      <c r="I27" s="65">
        <v>0</v>
      </c>
      <c r="J27" s="65">
        <v>0.14000000000000001</v>
      </c>
      <c r="K27" s="65">
        <v>0</v>
      </c>
      <c r="L27" s="65">
        <v>0</v>
      </c>
      <c r="M27" s="65">
        <v>0</v>
      </c>
      <c r="N27" s="65">
        <v>-0.08</v>
      </c>
      <c r="O27" s="65">
        <v>-0.1</v>
      </c>
      <c r="P27" s="65">
        <v>0</v>
      </c>
      <c r="R27" s="65">
        <v>0.33</v>
      </c>
      <c r="S27" s="65">
        <v>0.31</v>
      </c>
      <c r="T27" s="65">
        <v>0.23</v>
      </c>
      <c r="U27" s="65">
        <v>28.01</v>
      </c>
      <c r="V27" s="65">
        <v>1231.7860000000001</v>
      </c>
      <c r="X27" s="65">
        <f t="shared" si="0"/>
        <v>0.26</v>
      </c>
    </row>
    <row r="28" spans="1:24" x14ac:dyDescent="0.25">
      <c r="A28" s="65" t="s">
        <v>102</v>
      </c>
      <c r="B28" s="65">
        <v>4002</v>
      </c>
      <c r="C28" s="59">
        <v>43709</v>
      </c>
      <c r="D28" s="65">
        <v>22</v>
      </c>
      <c r="E28" s="65" t="s">
        <v>103</v>
      </c>
      <c r="F28" s="65">
        <v>14.99</v>
      </c>
      <c r="G28" s="65">
        <v>9.85</v>
      </c>
      <c r="H28" s="65">
        <v>0.12</v>
      </c>
      <c r="I28" s="65">
        <v>0</v>
      </c>
      <c r="J28" s="65">
        <v>0.1</v>
      </c>
      <c r="K28" s="65">
        <v>0</v>
      </c>
      <c r="L28" s="65">
        <v>0</v>
      </c>
      <c r="M28" s="65">
        <v>0</v>
      </c>
      <c r="N28" s="65">
        <v>-0.06</v>
      </c>
      <c r="O28" s="65">
        <v>-0.1</v>
      </c>
      <c r="P28" s="65">
        <v>0</v>
      </c>
      <c r="R28" s="65">
        <v>0.33</v>
      </c>
      <c r="S28" s="65">
        <v>0.31</v>
      </c>
      <c r="T28" s="65">
        <v>0.23</v>
      </c>
      <c r="U28" s="65">
        <v>25.77</v>
      </c>
      <c r="V28" s="65">
        <v>1156.183</v>
      </c>
      <c r="X28" s="65">
        <f t="shared" si="0"/>
        <v>0.22</v>
      </c>
    </row>
    <row r="29" spans="1:24" x14ac:dyDescent="0.25">
      <c r="A29" s="65" t="s">
        <v>102</v>
      </c>
      <c r="B29" s="65">
        <v>4002</v>
      </c>
      <c r="C29" s="59">
        <v>43709</v>
      </c>
      <c r="D29" s="65">
        <v>23</v>
      </c>
      <c r="E29" s="65" t="s">
        <v>103</v>
      </c>
      <c r="F29" s="65">
        <v>14.63</v>
      </c>
      <c r="G29" s="65">
        <v>9.85</v>
      </c>
      <c r="H29" s="65">
        <v>0.12</v>
      </c>
      <c r="I29" s="65">
        <v>0</v>
      </c>
      <c r="J29" s="65">
        <v>0.14000000000000001</v>
      </c>
      <c r="K29" s="65">
        <v>0</v>
      </c>
      <c r="L29" s="65">
        <v>0</v>
      </c>
      <c r="M29" s="65">
        <v>0.01</v>
      </c>
      <c r="N29" s="65">
        <v>-0.06</v>
      </c>
      <c r="O29" s="65">
        <v>-0.1</v>
      </c>
      <c r="P29" s="65">
        <v>0</v>
      </c>
      <c r="R29" s="65">
        <v>0.33</v>
      </c>
      <c r="S29" s="65">
        <v>0.31</v>
      </c>
      <c r="T29" s="65">
        <v>0.23</v>
      </c>
      <c r="U29" s="65">
        <v>25.46</v>
      </c>
      <c r="V29" s="65">
        <v>1071.4680000000001</v>
      </c>
      <c r="X29" s="65">
        <f t="shared" si="0"/>
        <v>0.26</v>
      </c>
    </row>
    <row r="30" spans="1:24" x14ac:dyDescent="0.25">
      <c r="A30" s="65" t="s">
        <v>102</v>
      </c>
      <c r="B30" s="65">
        <v>4002</v>
      </c>
      <c r="C30" s="59">
        <v>43709</v>
      </c>
      <c r="D30" s="65">
        <v>24</v>
      </c>
      <c r="E30" s="65" t="s">
        <v>103</v>
      </c>
      <c r="F30" s="65">
        <v>13.12</v>
      </c>
      <c r="G30" s="65">
        <v>9.85</v>
      </c>
      <c r="H30" s="65">
        <v>0.12</v>
      </c>
      <c r="I30" s="65">
        <v>0</v>
      </c>
      <c r="J30" s="65">
        <v>0.15</v>
      </c>
      <c r="K30" s="65">
        <v>0</v>
      </c>
      <c r="L30" s="65">
        <v>0</v>
      </c>
      <c r="M30" s="65">
        <v>0</v>
      </c>
      <c r="N30" s="65">
        <v>-0.06</v>
      </c>
      <c r="O30" s="65">
        <v>-0.1</v>
      </c>
      <c r="P30" s="65">
        <v>0</v>
      </c>
      <c r="R30" s="65">
        <v>0.33</v>
      </c>
      <c r="S30" s="65">
        <v>0.31</v>
      </c>
      <c r="T30" s="65">
        <v>0.23</v>
      </c>
      <c r="U30" s="65">
        <v>23.95</v>
      </c>
      <c r="V30" s="65">
        <v>987.35799999999995</v>
      </c>
      <c r="X30" s="65">
        <f t="shared" si="0"/>
        <v>0.27</v>
      </c>
    </row>
    <row r="31" spans="1:24" x14ac:dyDescent="0.25">
      <c r="A31" s="65" t="s">
        <v>102</v>
      </c>
      <c r="B31" s="65">
        <v>4002</v>
      </c>
      <c r="C31" s="59">
        <v>43710</v>
      </c>
      <c r="D31" s="65">
        <v>1</v>
      </c>
      <c r="E31" s="65" t="s">
        <v>103</v>
      </c>
      <c r="F31" s="65">
        <v>8.4600000000000009</v>
      </c>
      <c r="G31" s="65">
        <v>9.85</v>
      </c>
      <c r="H31" s="65">
        <v>0.1</v>
      </c>
      <c r="I31" s="65">
        <v>0.01</v>
      </c>
      <c r="J31" s="65">
        <v>0.24</v>
      </c>
      <c r="K31" s="65">
        <v>0</v>
      </c>
      <c r="L31" s="65">
        <v>0</v>
      </c>
      <c r="M31" s="65">
        <v>0.01</v>
      </c>
      <c r="N31" s="65">
        <v>-0.1</v>
      </c>
      <c r="O31" s="65">
        <v>-0.1</v>
      </c>
      <c r="P31" s="65">
        <v>0</v>
      </c>
      <c r="R31" s="65">
        <v>0.33</v>
      </c>
      <c r="S31" s="65">
        <v>0.31</v>
      </c>
      <c r="T31" s="65">
        <v>0.23</v>
      </c>
      <c r="U31" s="65">
        <v>19.34</v>
      </c>
      <c r="V31" s="65">
        <v>925.322</v>
      </c>
      <c r="X31" s="65">
        <f t="shared" si="0"/>
        <v>0.35</v>
      </c>
    </row>
    <row r="32" spans="1:24" x14ac:dyDescent="0.25">
      <c r="A32" s="65" t="s">
        <v>102</v>
      </c>
      <c r="B32" s="65">
        <v>4002</v>
      </c>
      <c r="C32" s="59">
        <v>43710</v>
      </c>
      <c r="D32" s="65">
        <v>2</v>
      </c>
      <c r="E32" s="65" t="s">
        <v>103</v>
      </c>
      <c r="F32" s="65">
        <v>13.57</v>
      </c>
      <c r="G32" s="65">
        <v>9.85</v>
      </c>
      <c r="H32" s="65">
        <v>0.1</v>
      </c>
      <c r="I32" s="65">
        <v>0.01</v>
      </c>
      <c r="J32" s="65">
        <v>0.11</v>
      </c>
      <c r="K32" s="65">
        <v>0</v>
      </c>
      <c r="L32" s="65">
        <v>0</v>
      </c>
      <c r="M32" s="65">
        <v>0.02</v>
      </c>
      <c r="N32" s="65">
        <v>-0.06</v>
      </c>
      <c r="O32" s="65">
        <v>-0.1</v>
      </c>
      <c r="P32" s="65">
        <v>0</v>
      </c>
      <c r="R32" s="65">
        <v>0.33</v>
      </c>
      <c r="S32" s="65">
        <v>0.31</v>
      </c>
      <c r="T32" s="65">
        <v>0.23</v>
      </c>
      <c r="U32" s="65">
        <v>24.37</v>
      </c>
      <c r="V32" s="65">
        <v>890.69600000000003</v>
      </c>
      <c r="X32" s="65">
        <f t="shared" si="0"/>
        <v>0.22</v>
      </c>
    </row>
    <row r="33" spans="1:24" x14ac:dyDescent="0.25">
      <c r="A33" s="65" t="s">
        <v>102</v>
      </c>
      <c r="B33" s="65">
        <v>4002</v>
      </c>
      <c r="C33" s="59">
        <v>43710</v>
      </c>
      <c r="D33" s="65">
        <v>3</v>
      </c>
      <c r="E33" s="65" t="s">
        <v>103</v>
      </c>
      <c r="F33" s="65">
        <v>13.63</v>
      </c>
      <c r="G33" s="65">
        <v>9.85</v>
      </c>
      <c r="H33" s="65">
        <v>0.1</v>
      </c>
      <c r="I33" s="65">
        <v>0.01</v>
      </c>
      <c r="J33" s="65">
        <v>0.1</v>
      </c>
      <c r="K33" s="65">
        <v>0</v>
      </c>
      <c r="L33" s="65">
        <v>0</v>
      </c>
      <c r="M33" s="65">
        <v>-0.02</v>
      </c>
      <c r="N33" s="65">
        <v>-0.05</v>
      </c>
      <c r="O33" s="65">
        <v>-0.1</v>
      </c>
      <c r="P33" s="65">
        <v>0</v>
      </c>
      <c r="R33" s="65">
        <v>0.33</v>
      </c>
      <c r="S33" s="65">
        <v>0.31</v>
      </c>
      <c r="T33" s="65">
        <v>0.23</v>
      </c>
      <c r="U33" s="65">
        <v>24.39</v>
      </c>
      <c r="V33" s="65">
        <v>871.51199999999994</v>
      </c>
      <c r="X33" s="65">
        <f t="shared" si="0"/>
        <v>0.21000000000000002</v>
      </c>
    </row>
    <row r="34" spans="1:24" x14ac:dyDescent="0.25">
      <c r="A34" s="65" t="s">
        <v>102</v>
      </c>
      <c r="B34" s="65">
        <v>4002</v>
      </c>
      <c r="C34" s="59">
        <v>43710</v>
      </c>
      <c r="D34" s="65">
        <v>4</v>
      </c>
      <c r="E34" s="65" t="s">
        <v>103</v>
      </c>
      <c r="F34" s="65">
        <v>11.51</v>
      </c>
      <c r="G34" s="65">
        <v>9.85</v>
      </c>
      <c r="H34" s="65">
        <v>0.1</v>
      </c>
      <c r="I34" s="65">
        <v>0.01</v>
      </c>
      <c r="J34" s="65">
        <v>0.1</v>
      </c>
      <c r="K34" s="65">
        <v>0</v>
      </c>
      <c r="L34" s="65">
        <v>0</v>
      </c>
      <c r="M34" s="65">
        <v>0</v>
      </c>
      <c r="N34" s="65">
        <v>-0.05</v>
      </c>
      <c r="O34" s="65">
        <v>-0.1</v>
      </c>
      <c r="P34" s="65">
        <v>0</v>
      </c>
      <c r="R34" s="65">
        <v>0.33</v>
      </c>
      <c r="S34" s="65">
        <v>0.31</v>
      </c>
      <c r="T34" s="65">
        <v>0.23</v>
      </c>
      <c r="U34" s="65">
        <v>22.29</v>
      </c>
      <c r="V34" s="65">
        <v>865.33900000000006</v>
      </c>
      <c r="X34" s="65">
        <f t="shared" si="0"/>
        <v>0.21000000000000002</v>
      </c>
    </row>
    <row r="35" spans="1:24" x14ac:dyDescent="0.25">
      <c r="A35" s="65" t="s">
        <v>102</v>
      </c>
      <c r="B35" s="65">
        <v>4002</v>
      </c>
      <c r="C35" s="59">
        <v>43710</v>
      </c>
      <c r="D35" s="65">
        <v>5</v>
      </c>
      <c r="E35" s="65" t="s">
        <v>103</v>
      </c>
      <c r="F35" s="65">
        <v>13.95</v>
      </c>
      <c r="G35" s="65">
        <v>9.85</v>
      </c>
      <c r="H35" s="65">
        <v>0.1</v>
      </c>
      <c r="I35" s="65">
        <v>0.01</v>
      </c>
      <c r="J35" s="65">
        <v>0.09</v>
      </c>
      <c r="K35" s="65">
        <v>0</v>
      </c>
      <c r="L35" s="65">
        <v>0</v>
      </c>
      <c r="M35" s="65">
        <v>0</v>
      </c>
      <c r="N35" s="65">
        <v>-0.04</v>
      </c>
      <c r="O35" s="65">
        <v>-0.1</v>
      </c>
      <c r="P35" s="65">
        <v>0</v>
      </c>
      <c r="R35" s="65">
        <v>0.33</v>
      </c>
      <c r="S35" s="65">
        <v>0.31</v>
      </c>
      <c r="T35" s="65">
        <v>0.23</v>
      </c>
      <c r="U35" s="65">
        <v>24.73</v>
      </c>
      <c r="V35" s="65">
        <v>877.56</v>
      </c>
      <c r="X35" s="65">
        <f t="shared" si="0"/>
        <v>0.2</v>
      </c>
    </row>
    <row r="36" spans="1:24" x14ac:dyDescent="0.25">
      <c r="A36" s="65" t="s">
        <v>102</v>
      </c>
      <c r="B36" s="65">
        <v>4002</v>
      </c>
      <c r="C36" s="59">
        <v>43710</v>
      </c>
      <c r="D36" s="65">
        <v>6</v>
      </c>
      <c r="E36" s="65" t="s">
        <v>103</v>
      </c>
      <c r="F36" s="65">
        <v>14.6</v>
      </c>
      <c r="G36" s="65">
        <v>9.85</v>
      </c>
      <c r="H36" s="65">
        <v>0.1</v>
      </c>
      <c r="I36" s="65">
        <v>0.01</v>
      </c>
      <c r="J36" s="65">
        <v>0.11</v>
      </c>
      <c r="K36" s="65">
        <v>0</v>
      </c>
      <c r="L36" s="65">
        <v>0</v>
      </c>
      <c r="M36" s="65">
        <v>0.02</v>
      </c>
      <c r="N36" s="65">
        <v>-0.02</v>
      </c>
      <c r="O36" s="65">
        <v>-0.1</v>
      </c>
      <c r="P36" s="65">
        <v>0</v>
      </c>
      <c r="R36" s="65">
        <v>0.33</v>
      </c>
      <c r="S36" s="65">
        <v>0.31</v>
      </c>
      <c r="T36" s="65">
        <v>0.23</v>
      </c>
      <c r="U36" s="65">
        <v>25.44</v>
      </c>
      <c r="V36" s="65">
        <v>913.07</v>
      </c>
      <c r="X36" s="65">
        <f t="shared" si="0"/>
        <v>0.22</v>
      </c>
    </row>
    <row r="37" spans="1:24" x14ac:dyDescent="0.25">
      <c r="A37" s="65" t="s">
        <v>102</v>
      </c>
      <c r="B37" s="65">
        <v>4002</v>
      </c>
      <c r="C37" s="59">
        <v>43710</v>
      </c>
      <c r="D37" s="65">
        <v>7</v>
      </c>
      <c r="E37" s="65" t="s">
        <v>103</v>
      </c>
      <c r="F37" s="65">
        <v>13.34</v>
      </c>
      <c r="G37" s="65">
        <v>9.85</v>
      </c>
      <c r="H37" s="65">
        <v>0.1</v>
      </c>
      <c r="I37" s="65">
        <v>0.01</v>
      </c>
      <c r="J37" s="65">
        <v>0.18</v>
      </c>
      <c r="K37" s="65">
        <v>0</v>
      </c>
      <c r="L37" s="65">
        <v>0</v>
      </c>
      <c r="M37" s="65">
        <v>0.03</v>
      </c>
      <c r="N37" s="65">
        <v>-0.05</v>
      </c>
      <c r="O37" s="65">
        <v>-0.1</v>
      </c>
      <c r="P37" s="65">
        <v>0</v>
      </c>
      <c r="R37" s="65">
        <v>0.33</v>
      </c>
      <c r="S37" s="65">
        <v>0.31</v>
      </c>
      <c r="T37" s="65">
        <v>0.23</v>
      </c>
      <c r="U37" s="65">
        <v>24.23</v>
      </c>
      <c r="V37" s="65">
        <v>960.75199999999995</v>
      </c>
      <c r="X37" s="65">
        <f t="shared" si="0"/>
        <v>0.28999999999999998</v>
      </c>
    </row>
    <row r="38" spans="1:24" x14ac:dyDescent="0.25">
      <c r="A38" s="65" t="s">
        <v>102</v>
      </c>
      <c r="B38" s="65">
        <v>4002</v>
      </c>
      <c r="C38" s="59">
        <v>43710</v>
      </c>
      <c r="D38" s="65">
        <v>8</v>
      </c>
      <c r="E38" s="65" t="s">
        <v>104</v>
      </c>
      <c r="F38" s="65">
        <v>10.14</v>
      </c>
      <c r="G38" s="65">
        <v>9.85</v>
      </c>
      <c r="H38" s="65">
        <v>0.1</v>
      </c>
      <c r="I38" s="65">
        <v>0.01</v>
      </c>
      <c r="J38" s="65">
        <v>0.38</v>
      </c>
      <c r="K38" s="65">
        <v>0</v>
      </c>
      <c r="L38" s="65">
        <v>0</v>
      </c>
      <c r="M38" s="65">
        <v>0.01</v>
      </c>
      <c r="N38" s="65">
        <v>-7.0000000000000007E-2</v>
      </c>
      <c r="O38" s="65">
        <v>-0.1</v>
      </c>
      <c r="P38" s="65">
        <v>0</v>
      </c>
      <c r="R38" s="65">
        <v>0.33</v>
      </c>
      <c r="S38" s="65">
        <v>0.31</v>
      </c>
      <c r="T38" s="65">
        <v>0.23</v>
      </c>
      <c r="U38" s="65">
        <v>21.19</v>
      </c>
      <c r="V38" s="65">
        <v>1033.4749999999999</v>
      </c>
      <c r="X38" s="65">
        <f t="shared" si="0"/>
        <v>0.49</v>
      </c>
    </row>
    <row r="39" spans="1:24" x14ac:dyDescent="0.25">
      <c r="A39" s="65" t="s">
        <v>102</v>
      </c>
      <c r="B39" s="65">
        <v>4002</v>
      </c>
      <c r="C39" s="59">
        <v>43710</v>
      </c>
      <c r="D39" s="65">
        <v>9</v>
      </c>
      <c r="E39" s="65" t="s">
        <v>104</v>
      </c>
      <c r="F39" s="65">
        <v>13.93</v>
      </c>
      <c r="G39" s="65">
        <v>9.85</v>
      </c>
      <c r="H39" s="65">
        <v>0.1</v>
      </c>
      <c r="I39" s="65">
        <v>0.01</v>
      </c>
      <c r="J39" s="65">
        <v>0.16</v>
      </c>
      <c r="K39" s="65">
        <v>0</v>
      </c>
      <c r="L39" s="65">
        <v>0</v>
      </c>
      <c r="M39" s="65">
        <v>0.01</v>
      </c>
      <c r="N39" s="65">
        <v>-0.08</v>
      </c>
      <c r="O39" s="65">
        <v>-0.1</v>
      </c>
      <c r="P39" s="65">
        <v>0</v>
      </c>
      <c r="R39" s="65">
        <v>0.33</v>
      </c>
      <c r="S39" s="65">
        <v>0.31</v>
      </c>
      <c r="T39" s="65">
        <v>0.23</v>
      </c>
      <c r="U39" s="65">
        <v>24.75</v>
      </c>
      <c r="V39" s="65">
        <v>1143.3720000000001</v>
      </c>
      <c r="X39" s="65">
        <f t="shared" si="0"/>
        <v>0.27</v>
      </c>
    </row>
    <row r="40" spans="1:24" x14ac:dyDescent="0.25">
      <c r="A40" s="65" t="s">
        <v>102</v>
      </c>
      <c r="B40" s="65">
        <v>4002</v>
      </c>
      <c r="C40" s="59">
        <v>43710</v>
      </c>
      <c r="D40" s="65">
        <v>10</v>
      </c>
      <c r="E40" s="65" t="s">
        <v>104</v>
      </c>
      <c r="F40" s="65">
        <v>14.43</v>
      </c>
      <c r="G40" s="65">
        <v>9.85</v>
      </c>
      <c r="H40" s="65">
        <v>0.1</v>
      </c>
      <c r="I40" s="65">
        <v>0.01</v>
      </c>
      <c r="J40" s="65">
        <v>0.12</v>
      </c>
      <c r="K40" s="65">
        <v>0</v>
      </c>
      <c r="L40" s="65">
        <v>0</v>
      </c>
      <c r="M40" s="65">
        <v>0.01</v>
      </c>
      <c r="N40" s="65">
        <v>-0.08</v>
      </c>
      <c r="O40" s="65">
        <v>-0.1</v>
      </c>
      <c r="P40" s="65">
        <v>0</v>
      </c>
      <c r="R40" s="65">
        <v>0.33</v>
      </c>
      <c r="S40" s="65">
        <v>0.31</v>
      </c>
      <c r="T40" s="65">
        <v>0.23</v>
      </c>
      <c r="U40" s="65">
        <v>25.21</v>
      </c>
      <c r="V40" s="65">
        <v>1237.951</v>
      </c>
      <c r="X40" s="65">
        <f t="shared" si="0"/>
        <v>0.22999999999999998</v>
      </c>
    </row>
    <row r="41" spans="1:24" x14ac:dyDescent="0.25">
      <c r="A41" s="65" t="s">
        <v>102</v>
      </c>
      <c r="B41" s="65">
        <v>4002</v>
      </c>
      <c r="C41" s="59">
        <v>43710</v>
      </c>
      <c r="D41" s="65">
        <v>11</v>
      </c>
      <c r="E41" s="65" t="s">
        <v>104</v>
      </c>
      <c r="F41" s="65">
        <v>14.45</v>
      </c>
      <c r="G41" s="65">
        <v>9.85</v>
      </c>
      <c r="H41" s="65">
        <v>0.1</v>
      </c>
      <c r="I41" s="65">
        <v>0.01</v>
      </c>
      <c r="J41" s="65">
        <v>0.08</v>
      </c>
      <c r="K41" s="65">
        <v>0</v>
      </c>
      <c r="L41" s="65">
        <v>0</v>
      </c>
      <c r="M41" s="65">
        <v>0</v>
      </c>
      <c r="N41" s="65">
        <v>-0.11</v>
      </c>
      <c r="O41" s="65">
        <v>-0.1</v>
      </c>
      <c r="P41" s="65">
        <v>0</v>
      </c>
      <c r="R41" s="65">
        <v>0.33</v>
      </c>
      <c r="S41" s="65">
        <v>0.31</v>
      </c>
      <c r="T41" s="65">
        <v>0.23</v>
      </c>
      <c r="U41" s="65">
        <v>25.15</v>
      </c>
      <c r="V41" s="65">
        <v>1304.586</v>
      </c>
      <c r="X41" s="65">
        <f t="shared" si="0"/>
        <v>0.19</v>
      </c>
    </row>
    <row r="42" spans="1:24" x14ac:dyDescent="0.25">
      <c r="A42" s="65" t="s">
        <v>102</v>
      </c>
      <c r="B42" s="65">
        <v>4002</v>
      </c>
      <c r="C42" s="59">
        <v>43710</v>
      </c>
      <c r="D42" s="65">
        <v>12</v>
      </c>
      <c r="E42" s="65" t="s">
        <v>104</v>
      </c>
      <c r="F42" s="65">
        <v>15.6</v>
      </c>
      <c r="G42" s="65">
        <v>9.85</v>
      </c>
      <c r="H42" s="65">
        <v>0.1</v>
      </c>
      <c r="I42" s="65">
        <v>0.01</v>
      </c>
      <c r="J42" s="65">
        <v>0.06</v>
      </c>
      <c r="K42" s="65">
        <v>0</v>
      </c>
      <c r="L42" s="65">
        <v>0</v>
      </c>
      <c r="M42" s="65">
        <v>0.02</v>
      </c>
      <c r="N42" s="65">
        <v>-0.11</v>
      </c>
      <c r="O42" s="65">
        <v>-0.1</v>
      </c>
      <c r="P42" s="65">
        <v>0</v>
      </c>
      <c r="R42" s="65">
        <v>0.33</v>
      </c>
      <c r="S42" s="65">
        <v>0.31</v>
      </c>
      <c r="T42" s="65">
        <v>0.23</v>
      </c>
      <c r="U42" s="65">
        <v>26.3</v>
      </c>
      <c r="V42" s="65">
        <v>1327.5309999999999</v>
      </c>
      <c r="X42" s="65">
        <f t="shared" si="0"/>
        <v>0.16999999999999998</v>
      </c>
    </row>
    <row r="43" spans="1:24" x14ac:dyDescent="0.25">
      <c r="A43" s="65" t="s">
        <v>102</v>
      </c>
      <c r="B43" s="65">
        <v>4002</v>
      </c>
      <c r="C43" s="59">
        <v>43710</v>
      </c>
      <c r="D43" s="65">
        <v>13</v>
      </c>
      <c r="E43" s="65" t="s">
        <v>104</v>
      </c>
      <c r="F43" s="65">
        <v>14.26</v>
      </c>
      <c r="G43" s="65">
        <v>9.85</v>
      </c>
      <c r="H43" s="65">
        <v>0.1</v>
      </c>
      <c r="I43" s="65">
        <v>0.01</v>
      </c>
      <c r="J43" s="65">
        <v>7.0000000000000007E-2</v>
      </c>
      <c r="K43" s="65">
        <v>0</v>
      </c>
      <c r="L43" s="65">
        <v>0</v>
      </c>
      <c r="M43" s="65">
        <v>0.02</v>
      </c>
      <c r="N43" s="65">
        <v>-0.11</v>
      </c>
      <c r="O43" s="65">
        <v>-0.1</v>
      </c>
      <c r="P43" s="65">
        <v>0</v>
      </c>
      <c r="R43" s="65">
        <v>0.33</v>
      </c>
      <c r="S43" s="65">
        <v>0.31</v>
      </c>
      <c r="T43" s="65">
        <v>0.23</v>
      </c>
      <c r="U43" s="65">
        <v>24.97</v>
      </c>
      <c r="V43" s="65">
        <v>1335.576</v>
      </c>
      <c r="X43" s="65">
        <f t="shared" si="0"/>
        <v>0.18</v>
      </c>
    </row>
    <row r="44" spans="1:24" x14ac:dyDescent="0.25">
      <c r="A44" s="65" t="s">
        <v>102</v>
      </c>
      <c r="B44" s="65">
        <v>4002</v>
      </c>
      <c r="C44" s="59">
        <v>43710</v>
      </c>
      <c r="D44" s="65">
        <v>14</v>
      </c>
      <c r="E44" s="65" t="s">
        <v>104</v>
      </c>
      <c r="F44" s="65">
        <v>14.67</v>
      </c>
      <c r="G44" s="65">
        <v>9.85</v>
      </c>
      <c r="H44" s="65">
        <v>0.1</v>
      </c>
      <c r="I44" s="65">
        <v>0.01</v>
      </c>
      <c r="J44" s="65">
        <v>0.08</v>
      </c>
      <c r="K44" s="65">
        <v>0</v>
      </c>
      <c r="L44" s="65">
        <v>0</v>
      </c>
      <c r="M44" s="65">
        <v>0</v>
      </c>
      <c r="N44" s="65">
        <v>-0.1</v>
      </c>
      <c r="O44" s="65">
        <v>-0.1</v>
      </c>
      <c r="P44" s="65">
        <v>0</v>
      </c>
      <c r="R44" s="65">
        <v>0.33</v>
      </c>
      <c r="S44" s="65">
        <v>0.31</v>
      </c>
      <c r="T44" s="65">
        <v>0.23</v>
      </c>
      <c r="U44" s="65">
        <v>25.38</v>
      </c>
      <c r="V44" s="65">
        <v>1330.3119999999999</v>
      </c>
      <c r="X44" s="65">
        <f t="shared" si="0"/>
        <v>0.19</v>
      </c>
    </row>
    <row r="45" spans="1:24" x14ac:dyDescent="0.25">
      <c r="A45" s="65" t="s">
        <v>102</v>
      </c>
      <c r="B45" s="65">
        <v>4002</v>
      </c>
      <c r="C45" s="59">
        <v>43710</v>
      </c>
      <c r="D45" s="65">
        <v>15</v>
      </c>
      <c r="E45" s="65" t="s">
        <v>104</v>
      </c>
      <c r="F45" s="65">
        <v>15.69</v>
      </c>
      <c r="G45" s="65">
        <v>9.85</v>
      </c>
      <c r="H45" s="65">
        <v>0.1</v>
      </c>
      <c r="I45" s="65">
        <v>0.01</v>
      </c>
      <c r="J45" s="65">
        <v>0.06</v>
      </c>
      <c r="K45" s="65">
        <v>0</v>
      </c>
      <c r="L45" s="65">
        <v>0</v>
      </c>
      <c r="M45" s="65">
        <v>-0.01</v>
      </c>
      <c r="N45" s="65">
        <v>-0.1</v>
      </c>
      <c r="O45" s="65">
        <v>-0.1</v>
      </c>
      <c r="P45" s="65">
        <v>0</v>
      </c>
      <c r="R45" s="65">
        <v>0.33</v>
      </c>
      <c r="S45" s="65">
        <v>0.31</v>
      </c>
      <c r="T45" s="65">
        <v>0.23</v>
      </c>
      <c r="U45" s="65">
        <v>26.37</v>
      </c>
      <c r="V45" s="65">
        <v>1330.9469999999999</v>
      </c>
      <c r="X45" s="65">
        <f t="shared" si="0"/>
        <v>0.16999999999999998</v>
      </c>
    </row>
    <row r="46" spans="1:24" x14ac:dyDescent="0.25">
      <c r="A46" s="65" t="s">
        <v>102</v>
      </c>
      <c r="B46" s="65">
        <v>4002</v>
      </c>
      <c r="C46" s="59">
        <v>43710</v>
      </c>
      <c r="D46" s="65">
        <v>16</v>
      </c>
      <c r="E46" s="65" t="s">
        <v>104</v>
      </c>
      <c r="F46" s="65">
        <v>16.02</v>
      </c>
      <c r="G46" s="65">
        <v>9.85</v>
      </c>
      <c r="H46" s="65">
        <v>0.1</v>
      </c>
      <c r="I46" s="65">
        <v>0.01</v>
      </c>
      <c r="J46" s="65">
        <v>0.05</v>
      </c>
      <c r="K46" s="65">
        <v>0</v>
      </c>
      <c r="L46" s="65">
        <v>0</v>
      </c>
      <c r="M46" s="65">
        <v>0</v>
      </c>
      <c r="N46" s="65">
        <v>-0.11</v>
      </c>
      <c r="O46" s="65">
        <v>-0.1</v>
      </c>
      <c r="P46" s="65">
        <v>0</v>
      </c>
      <c r="R46" s="65">
        <v>0.33</v>
      </c>
      <c r="S46" s="65">
        <v>0.31</v>
      </c>
      <c r="T46" s="65">
        <v>0.23</v>
      </c>
      <c r="U46" s="65">
        <v>26.69</v>
      </c>
      <c r="V46" s="65">
        <v>1319.2249999999999</v>
      </c>
      <c r="X46" s="65">
        <f t="shared" si="0"/>
        <v>0.16</v>
      </c>
    </row>
    <row r="47" spans="1:24" x14ac:dyDescent="0.25">
      <c r="A47" s="65" t="s">
        <v>102</v>
      </c>
      <c r="B47" s="65">
        <v>4002</v>
      </c>
      <c r="C47" s="59">
        <v>43710</v>
      </c>
      <c r="D47" s="65">
        <v>17</v>
      </c>
      <c r="E47" s="65" t="s">
        <v>104</v>
      </c>
      <c r="F47" s="65">
        <v>18.05</v>
      </c>
      <c r="G47" s="65">
        <v>9.85</v>
      </c>
      <c r="H47" s="65">
        <v>0.1</v>
      </c>
      <c r="I47" s="65">
        <v>0.01</v>
      </c>
      <c r="J47" s="65">
        <v>0.06</v>
      </c>
      <c r="K47" s="65">
        <v>0</v>
      </c>
      <c r="L47" s="65">
        <v>0</v>
      </c>
      <c r="M47" s="65">
        <v>-0.02</v>
      </c>
      <c r="N47" s="65">
        <v>-0.12</v>
      </c>
      <c r="O47" s="65">
        <v>-0.1</v>
      </c>
      <c r="P47" s="65">
        <v>0</v>
      </c>
      <c r="R47" s="65">
        <v>0.33</v>
      </c>
      <c r="S47" s="65">
        <v>0.31</v>
      </c>
      <c r="T47" s="65">
        <v>0.23</v>
      </c>
      <c r="U47" s="65">
        <v>28.7</v>
      </c>
      <c r="V47" s="65">
        <v>1350.55</v>
      </c>
      <c r="X47" s="65">
        <f t="shared" si="0"/>
        <v>0.16999999999999998</v>
      </c>
    </row>
    <row r="48" spans="1:24" x14ac:dyDescent="0.25">
      <c r="A48" s="65" t="s">
        <v>102</v>
      </c>
      <c r="B48" s="65">
        <v>4002</v>
      </c>
      <c r="C48" s="59">
        <v>43710</v>
      </c>
      <c r="D48" s="65">
        <v>18</v>
      </c>
      <c r="E48" s="65" t="s">
        <v>104</v>
      </c>
      <c r="F48" s="65">
        <v>20.04</v>
      </c>
      <c r="G48" s="65">
        <v>9.85</v>
      </c>
      <c r="H48" s="65">
        <v>0.1</v>
      </c>
      <c r="I48" s="65">
        <v>0.01</v>
      </c>
      <c r="J48" s="65">
        <v>0.09</v>
      </c>
      <c r="K48" s="65">
        <v>0</v>
      </c>
      <c r="L48" s="65">
        <v>0</v>
      </c>
      <c r="M48" s="65">
        <v>0.02</v>
      </c>
      <c r="N48" s="65">
        <v>-0.14000000000000001</v>
      </c>
      <c r="O48" s="65">
        <v>-0.1</v>
      </c>
      <c r="P48" s="65">
        <v>0</v>
      </c>
      <c r="R48" s="65">
        <v>0.33</v>
      </c>
      <c r="S48" s="65">
        <v>0.31</v>
      </c>
      <c r="T48" s="65">
        <v>0.23</v>
      </c>
      <c r="U48" s="65">
        <v>30.74</v>
      </c>
      <c r="V48" s="65">
        <v>1397.6969999999999</v>
      </c>
      <c r="X48" s="65">
        <f t="shared" si="0"/>
        <v>0.2</v>
      </c>
    </row>
    <row r="49" spans="1:24" x14ac:dyDescent="0.25">
      <c r="A49" s="65" t="s">
        <v>102</v>
      </c>
      <c r="B49" s="65">
        <v>4002</v>
      </c>
      <c r="C49" s="59">
        <v>43710</v>
      </c>
      <c r="D49" s="65">
        <v>19</v>
      </c>
      <c r="E49" s="65" t="s">
        <v>104</v>
      </c>
      <c r="F49" s="65">
        <v>20.82</v>
      </c>
      <c r="G49" s="65">
        <v>9.85</v>
      </c>
      <c r="H49" s="65">
        <v>0.1</v>
      </c>
      <c r="I49" s="65">
        <v>0.01</v>
      </c>
      <c r="J49" s="65">
        <v>0.08</v>
      </c>
      <c r="K49" s="65">
        <v>0</v>
      </c>
      <c r="L49" s="65">
        <v>0</v>
      </c>
      <c r="M49" s="65">
        <v>0</v>
      </c>
      <c r="N49" s="65">
        <v>-0.16</v>
      </c>
      <c r="O49" s="65">
        <v>-0.1</v>
      </c>
      <c r="P49" s="65">
        <v>0</v>
      </c>
      <c r="R49" s="65">
        <v>0.33</v>
      </c>
      <c r="S49" s="65">
        <v>0.31</v>
      </c>
      <c r="T49" s="65">
        <v>0.23</v>
      </c>
      <c r="U49" s="65">
        <v>31.47</v>
      </c>
      <c r="V49" s="65">
        <v>1390.4059999999999</v>
      </c>
      <c r="X49" s="65">
        <f t="shared" si="0"/>
        <v>0.19</v>
      </c>
    </row>
    <row r="50" spans="1:24" x14ac:dyDescent="0.25">
      <c r="A50" s="65" t="s">
        <v>102</v>
      </c>
      <c r="B50" s="65">
        <v>4002</v>
      </c>
      <c r="C50" s="59">
        <v>43710</v>
      </c>
      <c r="D50" s="65">
        <v>20</v>
      </c>
      <c r="E50" s="65" t="s">
        <v>104</v>
      </c>
      <c r="F50" s="65">
        <v>25.94</v>
      </c>
      <c r="G50" s="65">
        <v>9.85</v>
      </c>
      <c r="H50" s="65">
        <v>0.1</v>
      </c>
      <c r="I50" s="65">
        <v>0.01</v>
      </c>
      <c r="J50" s="65">
        <v>0.1</v>
      </c>
      <c r="K50" s="65">
        <v>0</v>
      </c>
      <c r="L50" s="65">
        <v>0</v>
      </c>
      <c r="M50" s="65">
        <v>-0.03</v>
      </c>
      <c r="N50" s="65">
        <v>-7.0000000000000007E-2</v>
      </c>
      <c r="O50" s="65">
        <v>-0.1</v>
      </c>
      <c r="P50" s="65">
        <v>0</v>
      </c>
      <c r="R50" s="65">
        <v>0.33</v>
      </c>
      <c r="S50" s="65">
        <v>0.31</v>
      </c>
      <c r="T50" s="65">
        <v>0.23</v>
      </c>
      <c r="U50" s="65">
        <v>36.67</v>
      </c>
      <c r="V50" s="65">
        <v>1391.175</v>
      </c>
      <c r="X50" s="65">
        <f t="shared" si="0"/>
        <v>0.21000000000000002</v>
      </c>
    </row>
    <row r="51" spans="1:24" x14ac:dyDescent="0.25">
      <c r="A51" s="65" t="s">
        <v>102</v>
      </c>
      <c r="B51" s="65">
        <v>4002</v>
      </c>
      <c r="C51" s="59">
        <v>43710</v>
      </c>
      <c r="D51" s="65">
        <v>21</v>
      </c>
      <c r="E51" s="65" t="s">
        <v>104</v>
      </c>
      <c r="F51" s="65">
        <v>28.72</v>
      </c>
      <c r="G51" s="65">
        <v>9.85</v>
      </c>
      <c r="H51" s="65">
        <v>0.1</v>
      </c>
      <c r="I51" s="65">
        <v>0.01</v>
      </c>
      <c r="J51" s="65">
        <v>0.12</v>
      </c>
      <c r="K51" s="65">
        <v>0</v>
      </c>
      <c r="L51" s="65">
        <v>0</v>
      </c>
      <c r="M51" s="65">
        <v>0.02</v>
      </c>
      <c r="N51" s="65">
        <v>-0.08</v>
      </c>
      <c r="O51" s="65">
        <v>-0.1</v>
      </c>
      <c r="P51" s="65">
        <v>0</v>
      </c>
      <c r="R51" s="65">
        <v>0.33</v>
      </c>
      <c r="S51" s="65">
        <v>0.31</v>
      </c>
      <c r="T51" s="65">
        <v>0.23</v>
      </c>
      <c r="U51" s="65">
        <v>39.51</v>
      </c>
      <c r="V51" s="65">
        <v>1329.8720000000001</v>
      </c>
      <c r="X51" s="65">
        <f t="shared" si="0"/>
        <v>0.22999999999999998</v>
      </c>
    </row>
    <row r="52" spans="1:24" x14ac:dyDescent="0.25">
      <c r="A52" s="65" t="s">
        <v>102</v>
      </c>
      <c r="B52" s="65">
        <v>4002</v>
      </c>
      <c r="C52" s="59">
        <v>43710</v>
      </c>
      <c r="D52" s="65">
        <v>22</v>
      </c>
      <c r="E52" s="65" t="s">
        <v>104</v>
      </c>
      <c r="F52" s="65">
        <v>23.13</v>
      </c>
      <c r="G52" s="65">
        <v>9.85</v>
      </c>
      <c r="H52" s="65">
        <v>0.1</v>
      </c>
      <c r="I52" s="65">
        <v>0.01</v>
      </c>
      <c r="J52" s="65">
        <v>0.14000000000000001</v>
      </c>
      <c r="K52" s="65">
        <v>0</v>
      </c>
      <c r="L52" s="65">
        <v>0</v>
      </c>
      <c r="M52" s="65">
        <v>-0.01</v>
      </c>
      <c r="N52" s="65">
        <v>-0.05</v>
      </c>
      <c r="O52" s="65">
        <v>-0.1</v>
      </c>
      <c r="P52" s="65">
        <v>0</v>
      </c>
      <c r="R52" s="65">
        <v>0.33</v>
      </c>
      <c r="S52" s="65">
        <v>0.31</v>
      </c>
      <c r="T52" s="65">
        <v>0.23</v>
      </c>
      <c r="U52" s="65">
        <v>33.94</v>
      </c>
      <c r="V52" s="65">
        <v>1220.883</v>
      </c>
      <c r="X52" s="65">
        <f t="shared" si="0"/>
        <v>0.25</v>
      </c>
    </row>
    <row r="53" spans="1:24" x14ac:dyDescent="0.25">
      <c r="A53" s="65" t="s">
        <v>102</v>
      </c>
      <c r="B53" s="65">
        <v>4002</v>
      </c>
      <c r="C53" s="59">
        <v>43710</v>
      </c>
      <c r="D53" s="65">
        <v>23</v>
      </c>
      <c r="E53" s="65" t="s">
        <v>104</v>
      </c>
      <c r="F53" s="65">
        <v>21.72</v>
      </c>
      <c r="G53" s="65">
        <v>9.85</v>
      </c>
      <c r="H53" s="65">
        <v>0.1</v>
      </c>
      <c r="I53" s="65">
        <v>0.01</v>
      </c>
      <c r="J53" s="65">
        <v>0.19</v>
      </c>
      <c r="K53" s="65">
        <v>0</v>
      </c>
      <c r="L53" s="65">
        <v>0.15</v>
      </c>
      <c r="M53" s="65">
        <v>0</v>
      </c>
      <c r="N53" s="65">
        <v>-0.02</v>
      </c>
      <c r="O53" s="65">
        <v>-0.1</v>
      </c>
      <c r="P53" s="65">
        <v>0</v>
      </c>
      <c r="R53" s="65">
        <v>0.33</v>
      </c>
      <c r="S53" s="65">
        <v>0.31</v>
      </c>
      <c r="T53" s="65">
        <v>0.23</v>
      </c>
      <c r="U53" s="65">
        <v>32.770000000000003</v>
      </c>
      <c r="V53" s="65">
        <v>1098.3040000000001</v>
      </c>
      <c r="X53" s="65">
        <f t="shared" si="0"/>
        <v>0.44999999999999996</v>
      </c>
    </row>
    <row r="54" spans="1:24" x14ac:dyDescent="0.25">
      <c r="A54" s="65" t="s">
        <v>102</v>
      </c>
      <c r="B54" s="65">
        <v>4002</v>
      </c>
      <c r="C54" s="59">
        <v>43710</v>
      </c>
      <c r="D54" s="65">
        <v>24</v>
      </c>
      <c r="E54" s="65" t="s">
        <v>103</v>
      </c>
      <c r="F54" s="65">
        <v>20.440000000000001</v>
      </c>
      <c r="G54" s="65">
        <v>9.85</v>
      </c>
      <c r="H54" s="65">
        <v>0.1</v>
      </c>
      <c r="I54" s="65">
        <v>0.01</v>
      </c>
      <c r="J54" s="65">
        <v>0.12</v>
      </c>
      <c r="K54" s="65">
        <v>0</v>
      </c>
      <c r="L54" s="65">
        <v>0.08</v>
      </c>
      <c r="M54" s="65">
        <v>0</v>
      </c>
      <c r="N54" s="65">
        <v>-0.05</v>
      </c>
      <c r="O54" s="65">
        <v>-0.1</v>
      </c>
      <c r="P54" s="65">
        <v>0</v>
      </c>
      <c r="R54" s="65">
        <v>0.33</v>
      </c>
      <c r="S54" s="65">
        <v>0.31</v>
      </c>
      <c r="T54" s="65">
        <v>0.23</v>
      </c>
      <c r="U54" s="65">
        <v>31.32</v>
      </c>
      <c r="V54" s="65">
        <v>1007.556</v>
      </c>
      <c r="X54" s="65">
        <f t="shared" si="0"/>
        <v>0.31</v>
      </c>
    </row>
    <row r="55" spans="1:24" x14ac:dyDescent="0.25">
      <c r="A55" s="65" t="s">
        <v>102</v>
      </c>
      <c r="B55" s="65">
        <v>4002</v>
      </c>
      <c r="C55" s="59">
        <v>43711</v>
      </c>
      <c r="D55" s="65">
        <v>1</v>
      </c>
      <c r="E55" s="65" t="s">
        <v>103</v>
      </c>
      <c r="F55" s="65">
        <v>17.86</v>
      </c>
      <c r="G55" s="65">
        <v>9.85</v>
      </c>
      <c r="H55" s="65">
        <v>0.2</v>
      </c>
      <c r="I55" s="65">
        <v>0.02</v>
      </c>
      <c r="J55" s="65">
        <v>0.08</v>
      </c>
      <c r="K55" s="65">
        <v>0</v>
      </c>
      <c r="L55" s="65">
        <v>0</v>
      </c>
      <c r="M55" s="65">
        <v>-0.01</v>
      </c>
      <c r="N55" s="65">
        <v>-0.03</v>
      </c>
      <c r="O55" s="65">
        <v>-0.1</v>
      </c>
      <c r="P55" s="65">
        <v>0</v>
      </c>
      <c r="R55" s="65">
        <v>0.33</v>
      </c>
      <c r="S55" s="65">
        <v>0.31</v>
      </c>
      <c r="T55" s="65">
        <v>0.23</v>
      </c>
      <c r="U55" s="65">
        <v>28.74</v>
      </c>
      <c r="V55" s="65">
        <v>953.44799999999998</v>
      </c>
      <c r="X55" s="65">
        <f t="shared" si="0"/>
        <v>0.3</v>
      </c>
    </row>
    <row r="56" spans="1:24" x14ac:dyDescent="0.25">
      <c r="A56" s="65" t="s">
        <v>102</v>
      </c>
      <c r="B56" s="65">
        <v>4002</v>
      </c>
      <c r="C56" s="59">
        <v>43711</v>
      </c>
      <c r="D56" s="65">
        <v>2</v>
      </c>
      <c r="E56" s="65" t="s">
        <v>103</v>
      </c>
      <c r="F56" s="65">
        <v>17.739999999999998</v>
      </c>
      <c r="G56" s="65">
        <v>9.85</v>
      </c>
      <c r="H56" s="65">
        <v>0.2</v>
      </c>
      <c r="I56" s="65">
        <v>0.02</v>
      </c>
      <c r="J56" s="65">
        <v>0.06</v>
      </c>
      <c r="K56" s="65">
        <v>0</v>
      </c>
      <c r="L56" s="65">
        <v>0</v>
      </c>
      <c r="M56" s="65">
        <v>0.03</v>
      </c>
      <c r="N56" s="65">
        <v>-0.06</v>
      </c>
      <c r="O56" s="65">
        <v>-0.1</v>
      </c>
      <c r="P56" s="65">
        <v>0</v>
      </c>
      <c r="R56" s="65">
        <v>0.33</v>
      </c>
      <c r="S56" s="65">
        <v>0.31</v>
      </c>
      <c r="T56" s="65">
        <v>0.23</v>
      </c>
      <c r="U56" s="65">
        <v>28.61</v>
      </c>
      <c r="V56" s="65">
        <v>916.16099999999994</v>
      </c>
      <c r="X56" s="65">
        <f t="shared" si="0"/>
        <v>0.28000000000000003</v>
      </c>
    </row>
    <row r="57" spans="1:24" x14ac:dyDescent="0.25">
      <c r="A57" s="65" t="s">
        <v>102</v>
      </c>
      <c r="B57" s="65">
        <v>4002</v>
      </c>
      <c r="C57" s="59">
        <v>43711</v>
      </c>
      <c r="D57" s="65">
        <v>3</v>
      </c>
      <c r="E57" s="65" t="s">
        <v>103</v>
      </c>
      <c r="F57" s="65">
        <v>16.43</v>
      </c>
      <c r="G57" s="65">
        <v>9.85</v>
      </c>
      <c r="H57" s="65">
        <v>0.2</v>
      </c>
      <c r="I57" s="65">
        <v>0.02</v>
      </c>
      <c r="J57" s="65">
        <v>0.06</v>
      </c>
      <c r="K57" s="65">
        <v>0</v>
      </c>
      <c r="L57" s="65">
        <v>0</v>
      </c>
      <c r="M57" s="65">
        <v>-0.01</v>
      </c>
      <c r="N57" s="65">
        <v>-0.04</v>
      </c>
      <c r="O57" s="65">
        <v>-0.1</v>
      </c>
      <c r="P57" s="65">
        <v>0</v>
      </c>
      <c r="R57" s="65">
        <v>0.33</v>
      </c>
      <c r="S57" s="65">
        <v>0.31</v>
      </c>
      <c r="T57" s="65">
        <v>0.23</v>
      </c>
      <c r="U57" s="65">
        <v>27.28</v>
      </c>
      <c r="V57" s="65">
        <v>895.70299999999997</v>
      </c>
      <c r="X57" s="65">
        <f t="shared" si="0"/>
        <v>0.28000000000000003</v>
      </c>
    </row>
    <row r="58" spans="1:24" x14ac:dyDescent="0.25">
      <c r="A58" s="65" t="s">
        <v>102</v>
      </c>
      <c r="B58" s="65">
        <v>4002</v>
      </c>
      <c r="C58" s="59">
        <v>43711</v>
      </c>
      <c r="D58" s="65">
        <v>4</v>
      </c>
      <c r="E58" s="65" t="s">
        <v>103</v>
      </c>
      <c r="F58" s="65">
        <v>14.27</v>
      </c>
      <c r="G58" s="65">
        <v>9.85</v>
      </c>
      <c r="H58" s="65">
        <v>0.2</v>
      </c>
      <c r="I58" s="65">
        <v>0.02</v>
      </c>
      <c r="J58" s="65">
        <v>0.08</v>
      </c>
      <c r="K58" s="65">
        <v>0</v>
      </c>
      <c r="L58" s="65">
        <v>0</v>
      </c>
      <c r="M58" s="65">
        <v>0.02</v>
      </c>
      <c r="N58" s="65">
        <v>-0.05</v>
      </c>
      <c r="O58" s="65">
        <v>-0.1</v>
      </c>
      <c r="P58" s="65">
        <v>0</v>
      </c>
      <c r="R58" s="65">
        <v>0.33</v>
      </c>
      <c r="S58" s="65">
        <v>0.31</v>
      </c>
      <c r="T58" s="65">
        <v>0.23</v>
      </c>
      <c r="U58" s="65">
        <v>25.16</v>
      </c>
      <c r="V58" s="65">
        <v>892.18399999999997</v>
      </c>
      <c r="X58" s="65">
        <f t="shared" si="0"/>
        <v>0.3</v>
      </c>
    </row>
    <row r="59" spans="1:24" x14ac:dyDescent="0.25">
      <c r="A59" s="65" t="s">
        <v>102</v>
      </c>
      <c r="B59" s="65">
        <v>4002</v>
      </c>
      <c r="C59" s="59">
        <v>43711</v>
      </c>
      <c r="D59" s="65">
        <v>5</v>
      </c>
      <c r="E59" s="65" t="s">
        <v>103</v>
      </c>
      <c r="F59" s="65">
        <v>14.65</v>
      </c>
      <c r="G59" s="65">
        <v>9.85</v>
      </c>
      <c r="H59" s="65">
        <v>0.2</v>
      </c>
      <c r="I59" s="65">
        <v>0.02</v>
      </c>
      <c r="J59" s="65">
        <v>0.09</v>
      </c>
      <c r="K59" s="65">
        <v>0</v>
      </c>
      <c r="L59" s="65">
        <v>0</v>
      </c>
      <c r="M59" s="65">
        <v>0.01</v>
      </c>
      <c r="N59" s="65">
        <v>-0.03</v>
      </c>
      <c r="O59" s="65">
        <v>-0.1</v>
      </c>
      <c r="P59" s="65">
        <v>0</v>
      </c>
      <c r="R59" s="65">
        <v>0.33</v>
      </c>
      <c r="S59" s="65">
        <v>0.31</v>
      </c>
      <c r="T59" s="65">
        <v>0.23</v>
      </c>
      <c r="U59" s="65">
        <v>25.56</v>
      </c>
      <c r="V59" s="65">
        <v>920.14300000000003</v>
      </c>
      <c r="X59" s="65">
        <f t="shared" si="0"/>
        <v>0.31</v>
      </c>
    </row>
    <row r="60" spans="1:24" x14ac:dyDescent="0.25">
      <c r="A60" s="65" t="s">
        <v>102</v>
      </c>
      <c r="B60" s="65">
        <v>4002</v>
      </c>
      <c r="C60" s="59">
        <v>43711</v>
      </c>
      <c r="D60" s="65">
        <v>6</v>
      </c>
      <c r="E60" s="65" t="s">
        <v>103</v>
      </c>
      <c r="F60" s="65">
        <v>16.09</v>
      </c>
      <c r="G60" s="65">
        <v>9.85</v>
      </c>
      <c r="H60" s="65">
        <v>0.2</v>
      </c>
      <c r="I60" s="65">
        <v>0.02</v>
      </c>
      <c r="J60" s="65">
        <v>7.0000000000000007E-2</v>
      </c>
      <c r="K60" s="65">
        <v>0</v>
      </c>
      <c r="L60" s="65">
        <v>0</v>
      </c>
      <c r="M60" s="65">
        <v>-0.03</v>
      </c>
      <c r="N60" s="65">
        <v>0.03</v>
      </c>
      <c r="O60" s="65">
        <v>-0.1</v>
      </c>
      <c r="P60" s="65">
        <v>0</v>
      </c>
      <c r="R60" s="65">
        <v>0.33</v>
      </c>
      <c r="S60" s="65">
        <v>0.31</v>
      </c>
      <c r="T60" s="65">
        <v>0.23</v>
      </c>
      <c r="U60" s="65">
        <v>27</v>
      </c>
      <c r="V60" s="65">
        <v>1022.405</v>
      </c>
      <c r="X60" s="65">
        <f t="shared" si="0"/>
        <v>0.29000000000000004</v>
      </c>
    </row>
    <row r="61" spans="1:24" x14ac:dyDescent="0.25">
      <c r="A61" s="65" t="s">
        <v>102</v>
      </c>
      <c r="B61" s="65">
        <v>4002</v>
      </c>
      <c r="C61" s="59">
        <v>43711</v>
      </c>
      <c r="D61" s="65">
        <v>7</v>
      </c>
      <c r="E61" s="65" t="s">
        <v>103</v>
      </c>
      <c r="F61" s="65">
        <v>20.8</v>
      </c>
      <c r="G61" s="65">
        <v>9.85</v>
      </c>
      <c r="H61" s="65">
        <v>0.2</v>
      </c>
      <c r="I61" s="65">
        <v>0.02</v>
      </c>
      <c r="J61" s="65">
        <v>0.14000000000000001</v>
      </c>
      <c r="K61" s="65">
        <v>0</v>
      </c>
      <c r="L61" s="65">
        <v>0</v>
      </c>
      <c r="M61" s="65">
        <v>-0.01</v>
      </c>
      <c r="N61" s="65">
        <v>-7.0000000000000007E-2</v>
      </c>
      <c r="O61" s="65">
        <v>-0.1</v>
      </c>
      <c r="P61" s="65">
        <v>0</v>
      </c>
      <c r="R61" s="65">
        <v>0.33</v>
      </c>
      <c r="S61" s="65">
        <v>0.31</v>
      </c>
      <c r="T61" s="65">
        <v>0.23</v>
      </c>
      <c r="U61" s="65">
        <v>31.7</v>
      </c>
      <c r="V61" s="65">
        <v>1168.664</v>
      </c>
      <c r="X61" s="65">
        <f t="shared" si="0"/>
        <v>0.36</v>
      </c>
    </row>
    <row r="62" spans="1:24" x14ac:dyDescent="0.25">
      <c r="A62" s="65" t="s">
        <v>102</v>
      </c>
      <c r="B62" s="65">
        <v>4002</v>
      </c>
      <c r="C62" s="59">
        <v>43711</v>
      </c>
      <c r="D62" s="65">
        <v>8</v>
      </c>
      <c r="E62" s="65" t="s">
        <v>104</v>
      </c>
      <c r="F62" s="65">
        <v>25.67</v>
      </c>
      <c r="G62" s="65">
        <v>9.85</v>
      </c>
      <c r="H62" s="65">
        <v>0.2</v>
      </c>
      <c r="I62" s="65">
        <v>0.02</v>
      </c>
      <c r="J62" s="65">
        <v>0.22</v>
      </c>
      <c r="K62" s="65">
        <v>1.05</v>
      </c>
      <c r="L62" s="65">
        <v>0</v>
      </c>
      <c r="M62" s="65">
        <v>0</v>
      </c>
      <c r="N62" s="65">
        <v>-0.16</v>
      </c>
      <c r="O62" s="65">
        <v>-0.1</v>
      </c>
      <c r="P62" s="65">
        <v>0</v>
      </c>
      <c r="R62" s="65">
        <v>0.33</v>
      </c>
      <c r="S62" s="65">
        <v>0.31</v>
      </c>
      <c r="T62" s="65">
        <v>0.23</v>
      </c>
      <c r="U62" s="65">
        <v>37.619999999999997</v>
      </c>
      <c r="V62" s="65">
        <v>1264.9390000000001</v>
      </c>
      <c r="X62" s="65">
        <f t="shared" si="0"/>
        <v>1.49</v>
      </c>
    </row>
    <row r="63" spans="1:24" x14ac:dyDescent="0.25">
      <c r="A63" s="65" t="s">
        <v>102</v>
      </c>
      <c r="B63" s="65">
        <v>4002</v>
      </c>
      <c r="C63" s="59">
        <v>43711</v>
      </c>
      <c r="D63" s="65">
        <v>9</v>
      </c>
      <c r="E63" s="65" t="s">
        <v>104</v>
      </c>
      <c r="F63" s="65">
        <v>20.309999999999999</v>
      </c>
      <c r="G63" s="65">
        <v>9.85</v>
      </c>
      <c r="H63" s="65">
        <v>0.2</v>
      </c>
      <c r="I63" s="65">
        <v>0.02</v>
      </c>
      <c r="J63" s="65">
        <v>0.14000000000000001</v>
      </c>
      <c r="K63" s="65">
        <v>1.02</v>
      </c>
      <c r="L63" s="65">
        <v>0</v>
      </c>
      <c r="M63" s="65">
        <v>0.01</v>
      </c>
      <c r="N63" s="65">
        <v>-0.18</v>
      </c>
      <c r="O63" s="65">
        <v>-0.1</v>
      </c>
      <c r="P63" s="65">
        <v>0</v>
      </c>
      <c r="R63" s="65">
        <v>0.33</v>
      </c>
      <c r="S63" s="65">
        <v>0.31</v>
      </c>
      <c r="T63" s="65">
        <v>0.23</v>
      </c>
      <c r="U63" s="65">
        <v>32.14</v>
      </c>
      <c r="V63" s="65">
        <v>1324.4480000000001</v>
      </c>
      <c r="X63" s="65">
        <f t="shared" si="0"/>
        <v>1.38</v>
      </c>
    </row>
    <row r="64" spans="1:24" x14ac:dyDescent="0.25">
      <c r="A64" s="65" t="s">
        <v>102</v>
      </c>
      <c r="B64" s="65">
        <v>4002</v>
      </c>
      <c r="C64" s="59">
        <v>43711</v>
      </c>
      <c r="D64" s="65">
        <v>10</v>
      </c>
      <c r="E64" s="65" t="s">
        <v>104</v>
      </c>
      <c r="F64" s="65">
        <v>21.05</v>
      </c>
      <c r="G64" s="65">
        <v>9.85</v>
      </c>
      <c r="H64" s="65">
        <v>0.2</v>
      </c>
      <c r="I64" s="65">
        <v>0.02</v>
      </c>
      <c r="J64" s="65">
        <v>0.12</v>
      </c>
      <c r="K64" s="65">
        <v>0.99</v>
      </c>
      <c r="L64" s="65">
        <v>0</v>
      </c>
      <c r="M64" s="65">
        <v>0.14000000000000001</v>
      </c>
      <c r="N64" s="65">
        <v>-0.13</v>
      </c>
      <c r="O64" s="65">
        <v>-0.1</v>
      </c>
      <c r="P64" s="65">
        <v>0</v>
      </c>
      <c r="R64" s="65">
        <v>0.33</v>
      </c>
      <c r="S64" s="65">
        <v>0.31</v>
      </c>
      <c r="T64" s="65">
        <v>0.23</v>
      </c>
      <c r="U64" s="65">
        <v>33.01</v>
      </c>
      <c r="V64" s="65">
        <v>1372.056</v>
      </c>
      <c r="X64" s="65">
        <f t="shared" si="0"/>
        <v>1.33</v>
      </c>
    </row>
    <row r="65" spans="1:24" x14ac:dyDescent="0.25">
      <c r="A65" s="65" t="s">
        <v>102</v>
      </c>
      <c r="B65" s="65">
        <v>4002</v>
      </c>
      <c r="C65" s="59">
        <v>43711</v>
      </c>
      <c r="D65" s="65">
        <v>11</v>
      </c>
      <c r="E65" s="65" t="s">
        <v>104</v>
      </c>
      <c r="F65" s="65">
        <v>19.97</v>
      </c>
      <c r="G65" s="65">
        <v>9.85</v>
      </c>
      <c r="H65" s="65">
        <v>0.2</v>
      </c>
      <c r="I65" s="65">
        <v>0.02</v>
      </c>
      <c r="J65" s="65">
        <v>0.1</v>
      </c>
      <c r="K65" s="65">
        <v>0.97</v>
      </c>
      <c r="L65" s="65">
        <v>0</v>
      </c>
      <c r="M65" s="65">
        <v>0.03</v>
      </c>
      <c r="N65" s="65">
        <v>-0.18</v>
      </c>
      <c r="O65" s="65">
        <v>-0.1</v>
      </c>
      <c r="P65" s="65">
        <v>0</v>
      </c>
      <c r="R65" s="65">
        <v>0.33</v>
      </c>
      <c r="S65" s="65">
        <v>0.31</v>
      </c>
      <c r="T65" s="65">
        <v>0.23</v>
      </c>
      <c r="U65" s="65">
        <v>31.73</v>
      </c>
      <c r="V65" s="65">
        <v>1418.31</v>
      </c>
      <c r="X65" s="65">
        <f t="shared" si="0"/>
        <v>1.29</v>
      </c>
    </row>
    <row r="66" spans="1:24" x14ac:dyDescent="0.25">
      <c r="A66" s="65" t="s">
        <v>102</v>
      </c>
      <c r="B66" s="65">
        <v>4002</v>
      </c>
      <c r="C66" s="59">
        <v>43711</v>
      </c>
      <c r="D66" s="65">
        <v>12</v>
      </c>
      <c r="E66" s="65" t="s">
        <v>104</v>
      </c>
      <c r="F66" s="65">
        <v>21.99</v>
      </c>
      <c r="G66" s="65">
        <v>9.85</v>
      </c>
      <c r="H66" s="65">
        <v>0.2</v>
      </c>
      <c r="I66" s="65">
        <v>0.02</v>
      </c>
      <c r="J66" s="65">
        <v>0.09</v>
      </c>
      <c r="K66" s="65">
        <v>0.95</v>
      </c>
      <c r="L66" s="65">
        <v>0.03</v>
      </c>
      <c r="M66" s="65">
        <v>-0.02</v>
      </c>
      <c r="N66" s="65">
        <v>-0.09</v>
      </c>
      <c r="O66" s="65">
        <v>-0.1</v>
      </c>
      <c r="P66" s="65">
        <v>0</v>
      </c>
      <c r="R66" s="65">
        <v>0.33</v>
      </c>
      <c r="S66" s="65">
        <v>0.31</v>
      </c>
      <c r="T66" s="65">
        <v>0.23</v>
      </c>
      <c r="U66" s="65">
        <v>33.79</v>
      </c>
      <c r="V66" s="65">
        <v>1453.319</v>
      </c>
      <c r="X66" s="65">
        <f t="shared" si="0"/>
        <v>1.29</v>
      </c>
    </row>
    <row r="67" spans="1:24" x14ac:dyDescent="0.25">
      <c r="A67" s="65" t="s">
        <v>102</v>
      </c>
      <c r="B67" s="65">
        <v>4002</v>
      </c>
      <c r="C67" s="59">
        <v>43711</v>
      </c>
      <c r="D67" s="65">
        <v>13</v>
      </c>
      <c r="E67" s="65" t="s">
        <v>104</v>
      </c>
      <c r="F67" s="65">
        <v>25.94</v>
      </c>
      <c r="G67" s="65">
        <v>9.85</v>
      </c>
      <c r="H67" s="65">
        <v>0.2</v>
      </c>
      <c r="I67" s="65">
        <v>0.02</v>
      </c>
      <c r="J67" s="65">
        <v>0.12</v>
      </c>
      <c r="K67" s="65">
        <v>0.93</v>
      </c>
      <c r="L67" s="65">
        <v>7.0000000000000007E-2</v>
      </c>
      <c r="M67" s="65">
        <v>0</v>
      </c>
      <c r="N67" s="65">
        <v>-7.0000000000000007E-2</v>
      </c>
      <c r="O67" s="65">
        <v>-0.1</v>
      </c>
      <c r="P67" s="65">
        <v>0</v>
      </c>
      <c r="R67" s="65">
        <v>0.33</v>
      </c>
      <c r="S67" s="65">
        <v>0.31</v>
      </c>
      <c r="T67" s="65">
        <v>0.23</v>
      </c>
      <c r="U67" s="65">
        <v>37.83</v>
      </c>
      <c r="V67" s="65">
        <v>1473.3119999999999</v>
      </c>
      <c r="X67" s="65">
        <f t="shared" si="0"/>
        <v>1.34</v>
      </c>
    </row>
    <row r="68" spans="1:24" x14ac:dyDescent="0.25">
      <c r="A68" s="65" t="s">
        <v>102</v>
      </c>
      <c r="B68" s="65">
        <v>4002</v>
      </c>
      <c r="C68" s="59">
        <v>43711</v>
      </c>
      <c r="D68" s="65">
        <v>14</v>
      </c>
      <c r="E68" s="65" t="s">
        <v>104</v>
      </c>
      <c r="F68" s="65">
        <v>27.29</v>
      </c>
      <c r="G68" s="65">
        <v>9.85</v>
      </c>
      <c r="H68" s="65">
        <v>0.2</v>
      </c>
      <c r="I68" s="65">
        <v>0.02</v>
      </c>
      <c r="J68" s="65">
        <v>0.11</v>
      </c>
      <c r="K68" s="65">
        <v>0.91</v>
      </c>
      <c r="L68" s="65">
        <v>0.08</v>
      </c>
      <c r="M68" s="65">
        <v>-0.01</v>
      </c>
      <c r="N68" s="65">
        <v>-0.11</v>
      </c>
      <c r="O68" s="65">
        <v>-0.1</v>
      </c>
      <c r="P68" s="65">
        <v>0</v>
      </c>
      <c r="R68" s="65">
        <v>0.33</v>
      </c>
      <c r="S68" s="65">
        <v>0.31</v>
      </c>
      <c r="T68" s="65">
        <v>0.23</v>
      </c>
      <c r="U68" s="65">
        <v>39.11</v>
      </c>
      <c r="V68" s="65">
        <v>1501.838</v>
      </c>
      <c r="X68" s="65">
        <f t="shared" si="0"/>
        <v>1.32</v>
      </c>
    </row>
    <row r="69" spans="1:24" x14ac:dyDescent="0.25">
      <c r="A69" s="65" t="s">
        <v>102</v>
      </c>
      <c r="B69" s="65">
        <v>4002</v>
      </c>
      <c r="C69" s="59">
        <v>43711</v>
      </c>
      <c r="D69" s="65">
        <v>15</v>
      </c>
      <c r="E69" s="65" t="s">
        <v>104</v>
      </c>
      <c r="F69" s="65">
        <v>26.81</v>
      </c>
      <c r="G69" s="65">
        <v>9.85</v>
      </c>
      <c r="H69" s="65">
        <v>0.2</v>
      </c>
      <c r="I69" s="65">
        <v>0.02</v>
      </c>
      <c r="J69" s="65">
        <v>0.1</v>
      </c>
      <c r="K69" s="65">
        <v>0.89</v>
      </c>
      <c r="L69" s="65">
        <v>0</v>
      </c>
      <c r="M69" s="65">
        <v>-0.02</v>
      </c>
      <c r="N69" s="65">
        <v>-0.11</v>
      </c>
      <c r="O69" s="65">
        <v>-0.1</v>
      </c>
      <c r="P69" s="65">
        <v>0</v>
      </c>
      <c r="R69" s="65">
        <v>0.33</v>
      </c>
      <c r="S69" s="65">
        <v>0.31</v>
      </c>
      <c r="T69" s="65">
        <v>0.23</v>
      </c>
      <c r="U69" s="65">
        <v>38.51</v>
      </c>
      <c r="V69" s="65">
        <v>1512.0840000000001</v>
      </c>
      <c r="X69" s="65">
        <f t="shared" si="0"/>
        <v>1.21</v>
      </c>
    </row>
    <row r="70" spans="1:24" x14ac:dyDescent="0.25">
      <c r="A70" s="65" t="s">
        <v>102</v>
      </c>
      <c r="B70" s="65">
        <v>4002</v>
      </c>
      <c r="C70" s="59">
        <v>43711</v>
      </c>
      <c r="D70" s="65">
        <v>16</v>
      </c>
      <c r="E70" s="65" t="s">
        <v>104</v>
      </c>
      <c r="F70" s="65">
        <v>31.08</v>
      </c>
      <c r="G70" s="65">
        <v>9.85</v>
      </c>
      <c r="H70" s="65">
        <v>0.2</v>
      </c>
      <c r="I70" s="65">
        <v>0.02</v>
      </c>
      <c r="J70" s="65">
        <v>0.13</v>
      </c>
      <c r="K70" s="65">
        <v>0.87</v>
      </c>
      <c r="L70" s="65">
        <v>0</v>
      </c>
      <c r="M70" s="65">
        <v>0.01</v>
      </c>
      <c r="N70" s="65">
        <v>-0.09</v>
      </c>
      <c r="O70" s="65">
        <v>-0.1</v>
      </c>
      <c r="P70" s="65">
        <v>0</v>
      </c>
      <c r="R70" s="65">
        <v>0.33</v>
      </c>
      <c r="S70" s="65">
        <v>0.31</v>
      </c>
      <c r="T70" s="65">
        <v>0.23</v>
      </c>
      <c r="U70" s="65">
        <v>42.84</v>
      </c>
      <c r="V70" s="65">
        <v>1521.241</v>
      </c>
      <c r="X70" s="65">
        <f t="shared" si="0"/>
        <v>1.22</v>
      </c>
    </row>
    <row r="71" spans="1:24" x14ac:dyDescent="0.25">
      <c r="A71" s="65" t="s">
        <v>102</v>
      </c>
      <c r="B71" s="65">
        <v>4002</v>
      </c>
      <c r="C71" s="59">
        <v>43711</v>
      </c>
      <c r="D71" s="65">
        <v>17</v>
      </c>
      <c r="E71" s="65" t="s">
        <v>104</v>
      </c>
      <c r="F71" s="65">
        <v>30.32</v>
      </c>
      <c r="G71" s="65">
        <v>9.85</v>
      </c>
      <c r="H71" s="65">
        <v>0.2</v>
      </c>
      <c r="I71" s="65">
        <v>0.02</v>
      </c>
      <c r="J71" s="65">
        <v>0.12</v>
      </c>
      <c r="K71" s="65">
        <v>0.85</v>
      </c>
      <c r="L71" s="65">
        <v>0.03</v>
      </c>
      <c r="M71" s="65">
        <v>0</v>
      </c>
      <c r="N71" s="65">
        <v>-0.11</v>
      </c>
      <c r="O71" s="65">
        <v>-0.1</v>
      </c>
      <c r="P71" s="65">
        <v>0</v>
      </c>
      <c r="R71" s="65">
        <v>0.33</v>
      </c>
      <c r="S71" s="65">
        <v>0.31</v>
      </c>
      <c r="T71" s="65">
        <v>0.23</v>
      </c>
      <c r="U71" s="65">
        <v>42.05</v>
      </c>
      <c r="V71" s="65">
        <v>1531.424</v>
      </c>
      <c r="X71" s="65">
        <f t="shared" si="0"/>
        <v>1.22</v>
      </c>
    </row>
    <row r="72" spans="1:24" x14ac:dyDescent="0.25">
      <c r="A72" s="65" t="s">
        <v>102</v>
      </c>
      <c r="B72" s="65">
        <v>4002</v>
      </c>
      <c r="C72" s="59">
        <v>43711</v>
      </c>
      <c r="D72" s="65">
        <v>18</v>
      </c>
      <c r="E72" s="65" t="s">
        <v>104</v>
      </c>
      <c r="F72" s="65">
        <v>33.01</v>
      </c>
      <c r="G72" s="65">
        <v>9.85</v>
      </c>
      <c r="H72" s="65">
        <v>0.2</v>
      </c>
      <c r="I72" s="65">
        <v>0.02</v>
      </c>
      <c r="J72" s="65">
        <v>0.11</v>
      </c>
      <c r="K72" s="65">
        <v>0.84</v>
      </c>
      <c r="L72" s="65">
        <v>0.1</v>
      </c>
      <c r="M72" s="65">
        <v>-0.02</v>
      </c>
      <c r="N72" s="65">
        <v>-0.09</v>
      </c>
      <c r="O72" s="65">
        <v>-0.1</v>
      </c>
      <c r="P72" s="65">
        <v>0</v>
      </c>
      <c r="R72" s="65">
        <v>0.33</v>
      </c>
      <c r="S72" s="65">
        <v>0.31</v>
      </c>
      <c r="T72" s="65">
        <v>0.23</v>
      </c>
      <c r="U72" s="65">
        <v>44.79</v>
      </c>
      <c r="V72" s="65">
        <v>1548.7829999999999</v>
      </c>
      <c r="X72" s="65">
        <f t="shared" ref="X72:X135" si="1">H72+I72+J72+K72+L72+P72+Q72</f>
        <v>1.27</v>
      </c>
    </row>
    <row r="73" spans="1:24" x14ac:dyDescent="0.25">
      <c r="A73" s="65" t="s">
        <v>102</v>
      </c>
      <c r="B73" s="65">
        <v>4002</v>
      </c>
      <c r="C73" s="59">
        <v>43711</v>
      </c>
      <c r="D73" s="65">
        <v>19</v>
      </c>
      <c r="E73" s="65" t="s">
        <v>104</v>
      </c>
      <c r="F73" s="65">
        <v>34.700000000000003</v>
      </c>
      <c r="G73" s="65">
        <v>9.85</v>
      </c>
      <c r="H73" s="65">
        <v>0.2</v>
      </c>
      <c r="I73" s="65">
        <v>0.02</v>
      </c>
      <c r="J73" s="65">
        <v>0.1</v>
      </c>
      <c r="K73" s="65">
        <v>0.85</v>
      </c>
      <c r="L73" s="65">
        <v>0.28999999999999998</v>
      </c>
      <c r="M73" s="65">
        <v>0.01</v>
      </c>
      <c r="N73" s="65">
        <v>-0.1</v>
      </c>
      <c r="O73" s="65">
        <v>-0.1</v>
      </c>
      <c r="P73" s="65">
        <v>0</v>
      </c>
      <c r="R73" s="65">
        <v>0.33</v>
      </c>
      <c r="S73" s="65">
        <v>0.31</v>
      </c>
      <c r="T73" s="65">
        <v>0.23</v>
      </c>
      <c r="U73" s="65">
        <v>46.69</v>
      </c>
      <c r="V73" s="65">
        <v>1537.606</v>
      </c>
      <c r="X73" s="65">
        <f t="shared" si="1"/>
        <v>1.46</v>
      </c>
    </row>
    <row r="74" spans="1:24" x14ac:dyDescent="0.25">
      <c r="A74" s="65" t="s">
        <v>102</v>
      </c>
      <c r="B74" s="65">
        <v>4002</v>
      </c>
      <c r="C74" s="59">
        <v>43711</v>
      </c>
      <c r="D74" s="65">
        <v>20</v>
      </c>
      <c r="E74" s="65" t="s">
        <v>104</v>
      </c>
      <c r="F74" s="65">
        <v>31.86</v>
      </c>
      <c r="G74" s="65">
        <v>9.85</v>
      </c>
      <c r="H74" s="65">
        <v>0.2</v>
      </c>
      <c r="I74" s="65">
        <v>0.02</v>
      </c>
      <c r="J74" s="65">
        <v>0.14000000000000001</v>
      </c>
      <c r="K74" s="65">
        <v>0.86</v>
      </c>
      <c r="L74" s="65">
        <v>0.23</v>
      </c>
      <c r="M74" s="65">
        <v>0.01</v>
      </c>
      <c r="N74" s="65">
        <v>-0.09</v>
      </c>
      <c r="O74" s="65">
        <v>-0.1</v>
      </c>
      <c r="P74" s="65">
        <v>0</v>
      </c>
      <c r="R74" s="65">
        <v>0.33</v>
      </c>
      <c r="S74" s="65">
        <v>0.31</v>
      </c>
      <c r="T74" s="65">
        <v>0.23</v>
      </c>
      <c r="U74" s="65">
        <v>43.85</v>
      </c>
      <c r="V74" s="65">
        <v>1531.605</v>
      </c>
      <c r="X74" s="65">
        <f t="shared" si="1"/>
        <v>1.45</v>
      </c>
    </row>
    <row r="75" spans="1:24" x14ac:dyDescent="0.25">
      <c r="A75" s="65" t="s">
        <v>102</v>
      </c>
      <c r="B75" s="65">
        <v>4002</v>
      </c>
      <c r="C75" s="59">
        <v>43711</v>
      </c>
      <c r="D75" s="65">
        <v>21</v>
      </c>
      <c r="E75" s="65" t="s">
        <v>104</v>
      </c>
      <c r="F75" s="65">
        <v>24.4</v>
      </c>
      <c r="G75" s="65">
        <v>9.85</v>
      </c>
      <c r="H75" s="65">
        <v>0.2</v>
      </c>
      <c r="I75" s="65">
        <v>0.02</v>
      </c>
      <c r="J75" s="65">
        <v>0.13</v>
      </c>
      <c r="K75" s="65">
        <v>0.88</v>
      </c>
      <c r="L75" s="65">
        <v>0</v>
      </c>
      <c r="M75" s="65">
        <v>0.02</v>
      </c>
      <c r="N75" s="65">
        <v>-7.0000000000000007E-2</v>
      </c>
      <c r="O75" s="65">
        <v>-0.1</v>
      </c>
      <c r="P75" s="65">
        <v>0</v>
      </c>
      <c r="R75" s="65">
        <v>0.33</v>
      </c>
      <c r="S75" s="65">
        <v>0.31</v>
      </c>
      <c r="T75" s="65">
        <v>0.23</v>
      </c>
      <c r="U75" s="65">
        <v>36.200000000000003</v>
      </c>
      <c r="V75" s="65">
        <v>1478.877</v>
      </c>
      <c r="X75" s="65">
        <f t="shared" si="1"/>
        <v>1.23</v>
      </c>
    </row>
    <row r="76" spans="1:24" x14ac:dyDescent="0.25">
      <c r="A76" s="65" t="s">
        <v>102</v>
      </c>
      <c r="B76" s="65">
        <v>4002</v>
      </c>
      <c r="C76" s="59">
        <v>43711</v>
      </c>
      <c r="D76" s="65">
        <v>22</v>
      </c>
      <c r="E76" s="65" t="s">
        <v>104</v>
      </c>
      <c r="F76" s="65">
        <v>18.87</v>
      </c>
      <c r="G76" s="65">
        <v>9.85</v>
      </c>
      <c r="H76" s="65">
        <v>0.2</v>
      </c>
      <c r="I76" s="65">
        <v>0.02</v>
      </c>
      <c r="J76" s="65">
        <v>0.08</v>
      </c>
      <c r="K76" s="65">
        <v>0.95</v>
      </c>
      <c r="L76" s="65">
        <v>0</v>
      </c>
      <c r="M76" s="65">
        <v>0</v>
      </c>
      <c r="N76" s="65">
        <v>-0.06</v>
      </c>
      <c r="O76" s="65">
        <v>-0.1</v>
      </c>
      <c r="P76" s="65">
        <v>0</v>
      </c>
      <c r="R76" s="65">
        <v>0.33</v>
      </c>
      <c r="S76" s="65">
        <v>0.31</v>
      </c>
      <c r="T76" s="65">
        <v>0.23</v>
      </c>
      <c r="U76" s="65">
        <v>30.68</v>
      </c>
      <c r="V76" s="65">
        <v>1347.5889999999999</v>
      </c>
      <c r="X76" s="65">
        <f t="shared" si="1"/>
        <v>1.25</v>
      </c>
    </row>
    <row r="77" spans="1:24" x14ac:dyDescent="0.25">
      <c r="A77" s="65" t="s">
        <v>102</v>
      </c>
      <c r="B77" s="65">
        <v>4002</v>
      </c>
      <c r="C77" s="59">
        <v>43711</v>
      </c>
      <c r="D77" s="65">
        <v>23</v>
      </c>
      <c r="E77" s="65" t="s">
        <v>104</v>
      </c>
      <c r="F77" s="65">
        <v>16.34</v>
      </c>
      <c r="G77" s="65">
        <v>9.85</v>
      </c>
      <c r="H77" s="65">
        <v>0.2</v>
      </c>
      <c r="I77" s="65">
        <v>0.02</v>
      </c>
      <c r="J77" s="65">
        <v>0.12</v>
      </c>
      <c r="K77" s="65">
        <v>1.06</v>
      </c>
      <c r="L77" s="65">
        <v>0</v>
      </c>
      <c r="M77" s="65">
        <v>-0.01</v>
      </c>
      <c r="N77" s="65">
        <v>-0.06</v>
      </c>
      <c r="O77" s="65">
        <v>-0.1</v>
      </c>
      <c r="P77" s="65">
        <v>0</v>
      </c>
      <c r="R77" s="65">
        <v>0.33</v>
      </c>
      <c r="S77" s="65">
        <v>0.31</v>
      </c>
      <c r="T77" s="65">
        <v>0.23</v>
      </c>
      <c r="U77" s="65">
        <v>28.29</v>
      </c>
      <c r="V77" s="65">
        <v>1200.903</v>
      </c>
      <c r="X77" s="65">
        <f t="shared" si="1"/>
        <v>1.4</v>
      </c>
    </row>
    <row r="78" spans="1:24" x14ac:dyDescent="0.25">
      <c r="A78" s="65" t="s">
        <v>102</v>
      </c>
      <c r="B78" s="65">
        <v>4002</v>
      </c>
      <c r="C78" s="59">
        <v>43711</v>
      </c>
      <c r="D78" s="65">
        <v>24</v>
      </c>
      <c r="E78" s="65" t="s">
        <v>103</v>
      </c>
      <c r="F78" s="65">
        <v>15.97</v>
      </c>
      <c r="G78" s="65">
        <v>9.85</v>
      </c>
      <c r="H78" s="65">
        <v>0.2</v>
      </c>
      <c r="I78" s="65">
        <v>0.02</v>
      </c>
      <c r="J78" s="65">
        <v>0.12</v>
      </c>
      <c r="K78" s="65">
        <v>0</v>
      </c>
      <c r="L78" s="65">
        <v>0</v>
      </c>
      <c r="M78" s="65">
        <v>-0.02</v>
      </c>
      <c r="N78" s="65">
        <v>-0.08</v>
      </c>
      <c r="O78" s="65">
        <v>-0.1</v>
      </c>
      <c r="P78" s="65">
        <v>0</v>
      </c>
      <c r="R78" s="65">
        <v>0.33</v>
      </c>
      <c r="S78" s="65">
        <v>0.31</v>
      </c>
      <c r="T78" s="65">
        <v>0.23</v>
      </c>
      <c r="U78" s="65">
        <v>26.83</v>
      </c>
      <c r="V78" s="65">
        <v>1085.912</v>
      </c>
      <c r="X78" s="65">
        <f t="shared" si="1"/>
        <v>0.33999999999999997</v>
      </c>
    </row>
    <row r="79" spans="1:24" x14ac:dyDescent="0.25">
      <c r="A79" s="65" t="s">
        <v>102</v>
      </c>
      <c r="B79" s="65">
        <v>4002</v>
      </c>
      <c r="C79" s="59">
        <v>43712</v>
      </c>
      <c r="D79" s="65">
        <v>1</v>
      </c>
      <c r="E79" s="65" t="s">
        <v>103</v>
      </c>
      <c r="F79" s="65">
        <v>16.579999999999998</v>
      </c>
      <c r="G79" s="65">
        <v>9.85</v>
      </c>
      <c r="H79" s="65">
        <v>0.1</v>
      </c>
      <c r="I79" s="65">
        <v>0.02</v>
      </c>
      <c r="J79" s="65">
        <v>0.14000000000000001</v>
      </c>
      <c r="K79" s="65">
        <v>0</v>
      </c>
      <c r="L79" s="65">
        <v>0</v>
      </c>
      <c r="M79" s="65">
        <v>0.01</v>
      </c>
      <c r="N79" s="65">
        <v>-0.08</v>
      </c>
      <c r="O79" s="65">
        <v>-0.1</v>
      </c>
      <c r="P79" s="65">
        <v>0</v>
      </c>
      <c r="R79" s="65">
        <v>0.33</v>
      </c>
      <c r="S79" s="65">
        <v>0.31</v>
      </c>
      <c r="T79" s="65">
        <v>0.23</v>
      </c>
      <c r="U79" s="65">
        <v>27.39</v>
      </c>
      <c r="V79" s="65">
        <v>1014.981</v>
      </c>
      <c r="X79" s="65">
        <f t="shared" si="1"/>
        <v>0.26</v>
      </c>
    </row>
    <row r="80" spans="1:24" x14ac:dyDescent="0.25">
      <c r="A80" s="65" t="s">
        <v>102</v>
      </c>
      <c r="B80" s="65">
        <v>4002</v>
      </c>
      <c r="C80" s="59">
        <v>43712</v>
      </c>
      <c r="D80" s="65">
        <v>2</v>
      </c>
      <c r="E80" s="65" t="s">
        <v>103</v>
      </c>
      <c r="F80" s="65">
        <v>14.29</v>
      </c>
      <c r="G80" s="65">
        <v>9.85</v>
      </c>
      <c r="H80" s="65">
        <v>0.1</v>
      </c>
      <c r="I80" s="65">
        <v>0.02</v>
      </c>
      <c r="J80" s="65">
        <v>0.09</v>
      </c>
      <c r="K80" s="65">
        <v>0</v>
      </c>
      <c r="L80" s="65">
        <v>0</v>
      </c>
      <c r="M80" s="65">
        <v>0.02</v>
      </c>
      <c r="N80" s="65">
        <v>-0.06</v>
      </c>
      <c r="O80" s="65">
        <v>-0.1</v>
      </c>
      <c r="P80" s="65">
        <v>0</v>
      </c>
      <c r="R80" s="65">
        <v>0.33</v>
      </c>
      <c r="S80" s="65">
        <v>0.31</v>
      </c>
      <c r="T80" s="65">
        <v>0.23</v>
      </c>
      <c r="U80" s="65">
        <v>25.08</v>
      </c>
      <c r="V80" s="65">
        <v>972.05899999999997</v>
      </c>
      <c r="X80" s="65">
        <f t="shared" si="1"/>
        <v>0.21000000000000002</v>
      </c>
    </row>
    <row r="81" spans="1:24" x14ac:dyDescent="0.25">
      <c r="A81" s="65" t="s">
        <v>102</v>
      </c>
      <c r="B81" s="65">
        <v>4002</v>
      </c>
      <c r="C81" s="59">
        <v>43712</v>
      </c>
      <c r="D81" s="65">
        <v>3</v>
      </c>
      <c r="E81" s="65" t="s">
        <v>103</v>
      </c>
      <c r="F81" s="65">
        <v>9.6</v>
      </c>
      <c r="G81" s="65">
        <v>9.85</v>
      </c>
      <c r="H81" s="65">
        <v>0.1</v>
      </c>
      <c r="I81" s="65">
        <v>0.02</v>
      </c>
      <c r="J81" s="65">
        <v>0.1</v>
      </c>
      <c r="K81" s="65">
        <v>0</v>
      </c>
      <c r="L81" s="65">
        <v>0</v>
      </c>
      <c r="M81" s="65">
        <v>0.02</v>
      </c>
      <c r="N81" s="65">
        <v>-0.05</v>
      </c>
      <c r="O81" s="65">
        <v>-0.1</v>
      </c>
      <c r="P81" s="65">
        <v>0</v>
      </c>
      <c r="R81" s="65">
        <v>0.33</v>
      </c>
      <c r="S81" s="65">
        <v>0.31</v>
      </c>
      <c r="T81" s="65">
        <v>0.23</v>
      </c>
      <c r="U81" s="65">
        <v>20.41</v>
      </c>
      <c r="V81" s="65">
        <v>949.24800000000005</v>
      </c>
      <c r="X81" s="65">
        <f t="shared" si="1"/>
        <v>0.22000000000000003</v>
      </c>
    </row>
    <row r="82" spans="1:24" x14ac:dyDescent="0.25">
      <c r="A82" s="65" t="s">
        <v>102</v>
      </c>
      <c r="B82" s="65">
        <v>4002</v>
      </c>
      <c r="C82" s="59">
        <v>43712</v>
      </c>
      <c r="D82" s="65">
        <v>4</v>
      </c>
      <c r="E82" s="65" t="s">
        <v>103</v>
      </c>
      <c r="F82" s="65">
        <v>6.83</v>
      </c>
      <c r="G82" s="65">
        <v>9.85</v>
      </c>
      <c r="H82" s="65">
        <v>0.1</v>
      </c>
      <c r="I82" s="65">
        <v>0.02</v>
      </c>
      <c r="J82" s="65">
        <v>0.14000000000000001</v>
      </c>
      <c r="K82" s="65">
        <v>0</v>
      </c>
      <c r="L82" s="65">
        <v>0</v>
      </c>
      <c r="M82" s="65">
        <v>0</v>
      </c>
      <c r="N82" s="65">
        <v>-0.05</v>
      </c>
      <c r="O82" s="65">
        <v>-0.1</v>
      </c>
      <c r="P82" s="65">
        <v>0</v>
      </c>
      <c r="R82" s="65">
        <v>0.33</v>
      </c>
      <c r="S82" s="65">
        <v>0.31</v>
      </c>
      <c r="T82" s="65">
        <v>0.23</v>
      </c>
      <c r="U82" s="65">
        <v>17.66</v>
      </c>
      <c r="V82" s="65">
        <v>946.68600000000004</v>
      </c>
      <c r="X82" s="65">
        <f t="shared" si="1"/>
        <v>0.26</v>
      </c>
    </row>
    <row r="83" spans="1:24" x14ac:dyDescent="0.25">
      <c r="A83" s="65" t="s">
        <v>102</v>
      </c>
      <c r="B83" s="65">
        <v>4002</v>
      </c>
      <c r="C83" s="59">
        <v>43712</v>
      </c>
      <c r="D83" s="65">
        <v>5</v>
      </c>
      <c r="E83" s="65" t="s">
        <v>103</v>
      </c>
      <c r="F83" s="65">
        <v>10.93</v>
      </c>
      <c r="G83" s="65">
        <v>9.85</v>
      </c>
      <c r="H83" s="65">
        <v>0.1</v>
      </c>
      <c r="I83" s="65">
        <v>0.02</v>
      </c>
      <c r="J83" s="65">
        <v>0.14000000000000001</v>
      </c>
      <c r="K83" s="65">
        <v>0</v>
      </c>
      <c r="L83" s="65">
        <v>0</v>
      </c>
      <c r="M83" s="65">
        <v>0</v>
      </c>
      <c r="N83" s="65">
        <v>-0.04</v>
      </c>
      <c r="O83" s="65">
        <v>-0.1</v>
      </c>
      <c r="P83" s="65">
        <v>0</v>
      </c>
      <c r="R83" s="65">
        <v>0.33</v>
      </c>
      <c r="S83" s="65">
        <v>0.31</v>
      </c>
      <c r="T83" s="65">
        <v>0.23</v>
      </c>
      <c r="U83" s="65">
        <v>21.77</v>
      </c>
      <c r="V83" s="65">
        <v>979.76800000000003</v>
      </c>
      <c r="X83" s="65">
        <f t="shared" si="1"/>
        <v>0.26</v>
      </c>
    </row>
    <row r="84" spans="1:24" x14ac:dyDescent="0.25">
      <c r="A84" s="65" t="s">
        <v>102</v>
      </c>
      <c r="B84" s="65">
        <v>4002</v>
      </c>
      <c r="C84" s="59">
        <v>43712</v>
      </c>
      <c r="D84" s="65">
        <v>6</v>
      </c>
      <c r="E84" s="65" t="s">
        <v>103</v>
      </c>
      <c r="F84" s="65">
        <v>16.690000000000001</v>
      </c>
      <c r="G84" s="65">
        <v>9.85</v>
      </c>
      <c r="H84" s="65">
        <v>0.1</v>
      </c>
      <c r="I84" s="65">
        <v>0.02</v>
      </c>
      <c r="J84" s="65">
        <v>0.12</v>
      </c>
      <c r="K84" s="65">
        <v>0</v>
      </c>
      <c r="L84" s="65">
        <v>0</v>
      </c>
      <c r="M84" s="65">
        <v>0.03</v>
      </c>
      <c r="N84" s="65">
        <v>-0.04</v>
      </c>
      <c r="O84" s="65">
        <v>-0.1</v>
      </c>
      <c r="P84" s="65">
        <v>0</v>
      </c>
      <c r="R84" s="65">
        <v>0.33</v>
      </c>
      <c r="S84" s="65">
        <v>0.31</v>
      </c>
      <c r="T84" s="65">
        <v>0.23</v>
      </c>
      <c r="U84" s="65">
        <v>27.54</v>
      </c>
      <c r="V84" s="65">
        <v>1080.646</v>
      </c>
      <c r="X84" s="65">
        <f t="shared" si="1"/>
        <v>0.24</v>
      </c>
    </row>
    <row r="85" spans="1:24" x14ac:dyDescent="0.25">
      <c r="A85" s="65" t="s">
        <v>102</v>
      </c>
      <c r="B85" s="65">
        <v>4002</v>
      </c>
      <c r="C85" s="59">
        <v>43712</v>
      </c>
      <c r="D85" s="65">
        <v>7</v>
      </c>
      <c r="E85" s="65" t="s">
        <v>103</v>
      </c>
      <c r="F85" s="65">
        <v>19.73</v>
      </c>
      <c r="G85" s="65">
        <v>9.85</v>
      </c>
      <c r="H85" s="65">
        <v>0.1</v>
      </c>
      <c r="I85" s="65">
        <v>0.02</v>
      </c>
      <c r="J85" s="65">
        <v>0.15</v>
      </c>
      <c r="K85" s="65">
        <v>0</v>
      </c>
      <c r="L85" s="65">
        <v>0.06</v>
      </c>
      <c r="M85" s="65">
        <v>0.02</v>
      </c>
      <c r="N85" s="65">
        <v>-0.11</v>
      </c>
      <c r="O85" s="65">
        <v>-0.1</v>
      </c>
      <c r="P85" s="65">
        <v>0</v>
      </c>
      <c r="R85" s="65">
        <v>0.33</v>
      </c>
      <c r="S85" s="65">
        <v>0.31</v>
      </c>
      <c r="T85" s="65">
        <v>0.23</v>
      </c>
      <c r="U85" s="65">
        <v>30.59</v>
      </c>
      <c r="V85" s="65">
        <v>1230.1079999999999</v>
      </c>
      <c r="X85" s="65">
        <f t="shared" si="1"/>
        <v>0.33</v>
      </c>
    </row>
    <row r="86" spans="1:24" x14ac:dyDescent="0.25">
      <c r="A86" s="65" t="s">
        <v>102</v>
      </c>
      <c r="B86" s="65">
        <v>4002</v>
      </c>
      <c r="C86" s="59">
        <v>43712</v>
      </c>
      <c r="D86" s="65">
        <v>8</v>
      </c>
      <c r="E86" s="65" t="s">
        <v>104</v>
      </c>
      <c r="F86" s="65">
        <v>18.43</v>
      </c>
      <c r="G86" s="65">
        <v>9.85</v>
      </c>
      <c r="H86" s="65">
        <v>0.1</v>
      </c>
      <c r="I86" s="65">
        <v>0.02</v>
      </c>
      <c r="J86" s="65">
        <v>0.11</v>
      </c>
      <c r="K86" s="65">
        <v>1.01</v>
      </c>
      <c r="L86" s="65">
        <v>0.04</v>
      </c>
      <c r="M86" s="65">
        <v>0.01</v>
      </c>
      <c r="N86" s="65">
        <v>-0.14000000000000001</v>
      </c>
      <c r="O86" s="65">
        <v>-0.1</v>
      </c>
      <c r="P86" s="65">
        <v>0</v>
      </c>
      <c r="R86" s="65">
        <v>0.33</v>
      </c>
      <c r="S86" s="65">
        <v>0.31</v>
      </c>
      <c r="T86" s="65">
        <v>0.23</v>
      </c>
      <c r="U86" s="65">
        <v>30.2</v>
      </c>
      <c r="V86" s="65">
        <v>1321.1690000000001</v>
      </c>
      <c r="X86" s="65">
        <f t="shared" si="1"/>
        <v>1.28</v>
      </c>
    </row>
    <row r="87" spans="1:24" x14ac:dyDescent="0.25">
      <c r="A87" s="65" t="s">
        <v>102</v>
      </c>
      <c r="B87" s="65">
        <v>4002</v>
      </c>
      <c r="C87" s="59">
        <v>43712</v>
      </c>
      <c r="D87" s="65">
        <v>9</v>
      </c>
      <c r="E87" s="65" t="s">
        <v>104</v>
      </c>
      <c r="F87" s="65">
        <v>17.72</v>
      </c>
      <c r="G87" s="65">
        <v>9.85</v>
      </c>
      <c r="H87" s="65">
        <v>0.1</v>
      </c>
      <c r="I87" s="65">
        <v>0.02</v>
      </c>
      <c r="J87" s="65">
        <v>7.0000000000000007E-2</v>
      </c>
      <c r="K87" s="65">
        <v>0.97</v>
      </c>
      <c r="L87" s="65">
        <v>0</v>
      </c>
      <c r="M87" s="65">
        <v>0.01</v>
      </c>
      <c r="N87" s="65">
        <v>-0.1</v>
      </c>
      <c r="O87" s="65">
        <v>-0.1</v>
      </c>
      <c r="P87" s="65">
        <v>0</v>
      </c>
      <c r="R87" s="65">
        <v>0.33</v>
      </c>
      <c r="S87" s="65">
        <v>0.31</v>
      </c>
      <c r="T87" s="65">
        <v>0.23</v>
      </c>
      <c r="U87" s="65">
        <v>29.41</v>
      </c>
      <c r="V87" s="65">
        <v>1372.646</v>
      </c>
      <c r="X87" s="65">
        <f t="shared" si="1"/>
        <v>1.1599999999999999</v>
      </c>
    </row>
    <row r="88" spans="1:24" x14ac:dyDescent="0.25">
      <c r="A88" s="65" t="s">
        <v>102</v>
      </c>
      <c r="B88" s="65">
        <v>4002</v>
      </c>
      <c r="C88" s="59">
        <v>43712</v>
      </c>
      <c r="D88" s="65">
        <v>10</v>
      </c>
      <c r="E88" s="65" t="s">
        <v>104</v>
      </c>
      <c r="F88" s="65">
        <v>17.87</v>
      </c>
      <c r="G88" s="65">
        <v>9.85</v>
      </c>
      <c r="H88" s="65">
        <v>0.1</v>
      </c>
      <c r="I88" s="65">
        <v>0.02</v>
      </c>
      <c r="J88" s="65">
        <v>0.06</v>
      </c>
      <c r="K88" s="65">
        <v>0.94</v>
      </c>
      <c r="L88" s="65">
        <v>0</v>
      </c>
      <c r="M88" s="65">
        <v>0.04</v>
      </c>
      <c r="N88" s="65">
        <v>-0.11</v>
      </c>
      <c r="O88" s="65">
        <v>-0.1</v>
      </c>
      <c r="P88" s="65">
        <v>0</v>
      </c>
      <c r="R88" s="65">
        <v>0.33</v>
      </c>
      <c r="S88" s="65">
        <v>0.31</v>
      </c>
      <c r="T88" s="65">
        <v>0.23</v>
      </c>
      <c r="U88" s="65">
        <v>29.54</v>
      </c>
      <c r="V88" s="65">
        <v>1417.0550000000001</v>
      </c>
      <c r="X88" s="65">
        <f t="shared" si="1"/>
        <v>1.1199999999999999</v>
      </c>
    </row>
    <row r="89" spans="1:24" x14ac:dyDescent="0.25">
      <c r="A89" s="65" t="s">
        <v>102</v>
      </c>
      <c r="B89" s="65">
        <v>4002</v>
      </c>
      <c r="C89" s="59">
        <v>43712</v>
      </c>
      <c r="D89" s="65">
        <v>11</v>
      </c>
      <c r="E89" s="65" t="s">
        <v>104</v>
      </c>
      <c r="F89" s="65">
        <v>17.78</v>
      </c>
      <c r="G89" s="65">
        <v>9.85</v>
      </c>
      <c r="H89" s="65">
        <v>0.1</v>
      </c>
      <c r="I89" s="65">
        <v>0.02</v>
      </c>
      <c r="J89" s="65">
        <v>0.06</v>
      </c>
      <c r="K89" s="65">
        <v>0.91</v>
      </c>
      <c r="L89" s="65">
        <v>0</v>
      </c>
      <c r="M89" s="65">
        <v>0.02</v>
      </c>
      <c r="N89" s="65">
        <v>-0.13</v>
      </c>
      <c r="O89" s="65">
        <v>-0.1</v>
      </c>
      <c r="P89" s="65">
        <v>0</v>
      </c>
      <c r="R89" s="65">
        <v>0.33</v>
      </c>
      <c r="S89" s="65">
        <v>0.31</v>
      </c>
      <c r="T89" s="65">
        <v>0.23</v>
      </c>
      <c r="U89" s="65">
        <v>29.38</v>
      </c>
      <c r="V89" s="65">
        <v>1467.3209999999999</v>
      </c>
      <c r="X89" s="65">
        <f t="shared" si="1"/>
        <v>1.0900000000000001</v>
      </c>
    </row>
    <row r="90" spans="1:24" x14ac:dyDescent="0.25">
      <c r="A90" s="65" t="s">
        <v>102</v>
      </c>
      <c r="B90" s="65">
        <v>4002</v>
      </c>
      <c r="C90" s="59">
        <v>43712</v>
      </c>
      <c r="D90" s="65">
        <v>12</v>
      </c>
      <c r="E90" s="65" t="s">
        <v>104</v>
      </c>
      <c r="F90" s="65">
        <v>19.64</v>
      </c>
      <c r="G90" s="65">
        <v>9.85</v>
      </c>
      <c r="H90" s="65">
        <v>0.1</v>
      </c>
      <c r="I90" s="65">
        <v>0.02</v>
      </c>
      <c r="J90" s="65">
        <v>7.0000000000000007E-2</v>
      </c>
      <c r="K90" s="65">
        <v>0.89</v>
      </c>
      <c r="L90" s="65">
        <v>0</v>
      </c>
      <c r="M90" s="65">
        <v>0.01</v>
      </c>
      <c r="N90" s="65">
        <v>-0.11</v>
      </c>
      <c r="O90" s="65">
        <v>-0.1</v>
      </c>
      <c r="P90" s="65">
        <v>0</v>
      </c>
      <c r="R90" s="65">
        <v>0.33</v>
      </c>
      <c r="S90" s="65">
        <v>0.31</v>
      </c>
      <c r="T90" s="65">
        <v>0.23</v>
      </c>
      <c r="U90" s="65">
        <v>31.24</v>
      </c>
      <c r="V90" s="65">
        <v>1499.222</v>
      </c>
      <c r="X90" s="65">
        <f t="shared" si="1"/>
        <v>1.08</v>
      </c>
    </row>
    <row r="91" spans="1:24" x14ac:dyDescent="0.25">
      <c r="A91" s="65" t="s">
        <v>102</v>
      </c>
      <c r="B91" s="65">
        <v>4002</v>
      </c>
      <c r="C91" s="59">
        <v>43712</v>
      </c>
      <c r="D91" s="65">
        <v>13</v>
      </c>
      <c r="E91" s="65" t="s">
        <v>104</v>
      </c>
      <c r="F91" s="65">
        <v>21.12</v>
      </c>
      <c r="G91" s="65">
        <v>9.85</v>
      </c>
      <c r="H91" s="65">
        <v>0.1</v>
      </c>
      <c r="I91" s="65">
        <v>0.02</v>
      </c>
      <c r="J91" s="65">
        <v>7.0000000000000007E-2</v>
      </c>
      <c r="K91" s="65">
        <v>0.87</v>
      </c>
      <c r="L91" s="65">
        <v>0</v>
      </c>
      <c r="M91" s="65">
        <v>0.02</v>
      </c>
      <c r="N91" s="65">
        <v>-0.12</v>
      </c>
      <c r="O91" s="65">
        <v>-0.1</v>
      </c>
      <c r="P91" s="65">
        <v>0</v>
      </c>
      <c r="R91" s="65">
        <v>0.33</v>
      </c>
      <c r="S91" s="65">
        <v>0.31</v>
      </c>
      <c r="T91" s="65">
        <v>0.23</v>
      </c>
      <c r="U91" s="65">
        <v>32.700000000000003</v>
      </c>
      <c r="V91" s="65">
        <v>1520.3440000000001</v>
      </c>
      <c r="X91" s="65">
        <f t="shared" si="1"/>
        <v>1.06</v>
      </c>
    </row>
    <row r="92" spans="1:24" x14ac:dyDescent="0.25">
      <c r="A92" s="65" t="s">
        <v>102</v>
      </c>
      <c r="B92" s="65">
        <v>4002</v>
      </c>
      <c r="C92" s="59">
        <v>43712</v>
      </c>
      <c r="D92" s="65">
        <v>14</v>
      </c>
      <c r="E92" s="65" t="s">
        <v>104</v>
      </c>
      <c r="F92" s="65">
        <v>21.03</v>
      </c>
      <c r="G92" s="65">
        <v>9.85</v>
      </c>
      <c r="H92" s="65">
        <v>0.1</v>
      </c>
      <c r="I92" s="65">
        <v>0.02</v>
      </c>
      <c r="J92" s="65">
        <v>0.05</v>
      </c>
      <c r="K92" s="65">
        <v>0.84</v>
      </c>
      <c r="L92" s="65">
        <v>0</v>
      </c>
      <c r="M92" s="65">
        <v>0.02</v>
      </c>
      <c r="N92" s="65">
        <v>-0.13</v>
      </c>
      <c r="O92" s="65">
        <v>-0.1</v>
      </c>
      <c r="P92" s="65">
        <v>0</v>
      </c>
      <c r="R92" s="65">
        <v>0.33</v>
      </c>
      <c r="S92" s="65">
        <v>0.31</v>
      </c>
      <c r="T92" s="65">
        <v>0.23</v>
      </c>
      <c r="U92" s="65">
        <v>32.549999999999997</v>
      </c>
      <c r="V92" s="65">
        <v>1554.646</v>
      </c>
      <c r="X92" s="65">
        <f t="shared" si="1"/>
        <v>1.01</v>
      </c>
    </row>
    <row r="93" spans="1:24" x14ac:dyDescent="0.25">
      <c r="A93" s="65" t="s">
        <v>102</v>
      </c>
      <c r="B93" s="65">
        <v>4002</v>
      </c>
      <c r="C93" s="59">
        <v>43712</v>
      </c>
      <c r="D93" s="65">
        <v>15</v>
      </c>
      <c r="E93" s="65" t="s">
        <v>104</v>
      </c>
      <c r="F93" s="65">
        <v>18.57</v>
      </c>
      <c r="G93" s="65">
        <v>9.85</v>
      </c>
      <c r="H93" s="65">
        <v>0.1</v>
      </c>
      <c r="I93" s="65">
        <v>0.02</v>
      </c>
      <c r="J93" s="65">
        <v>0.05</v>
      </c>
      <c r="K93" s="65">
        <v>0.82</v>
      </c>
      <c r="L93" s="65">
        <v>0</v>
      </c>
      <c r="M93" s="65">
        <v>0.02</v>
      </c>
      <c r="N93" s="65">
        <v>-0.17</v>
      </c>
      <c r="O93" s="65">
        <v>-0.1</v>
      </c>
      <c r="P93" s="65">
        <v>0</v>
      </c>
      <c r="R93" s="65">
        <v>0.33</v>
      </c>
      <c r="S93" s="65">
        <v>0.31</v>
      </c>
      <c r="T93" s="65">
        <v>0.23</v>
      </c>
      <c r="U93" s="65">
        <v>30.03</v>
      </c>
      <c r="V93" s="65">
        <v>1556.0229999999999</v>
      </c>
      <c r="X93" s="65">
        <f t="shared" si="1"/>
        <v>0.99</v>
      </c>
    </row>
    <row r="94" spans="1:24" x14ac:dyDescent="0.25">
      <c r="A94" s="65" t="s">
        <v>102</v>
      </c>
      <c r="B94" s="65">
        <v>4002</v>
      </c>
      <c r="C94" s="59">
        <v>43712</v>
      </c>
      <c r="D94" s="65">
        <v>16</v>
      </c>
      <c r="E94" s="65" t="s">
        <v>104</v>
      </c>
      <c r="F94" s="65">
        <v>24.17</v>
      </c>
      <c r="G94" s="65">
        <v>9.85</v>
      </c>
      <c r="H94" s="65">
        <v>0.1</v>
      </c>
      <c r="I94" s="65">
        <v>0.02</v>
      </c>
      <c r="J94" s="65">
        <v>0.06</v>
      </c>
      <c r="K94" s="65">
        <v>0.81</v>
      </c>
      <c r="L94" s="65">
        <v>0</v>
      </c>
      <c r="M94" s="65">
        <v>0</v>
      </c>
      <c r="N94" s="65">
        <v>-0.14000000000000001</v>
      </c>
      <c r="O94" s="65">
        <v>-0.1</v>
      </c>
      <c r="P94" s="65">
        <v>0</v>
      </c>
      <c r="R94" s="65">
        <v>0.33</v>
      </c>
      <c r="S94" s="65">
        <v>0.31</v>
      </c>
      <c r="T94" s="65">
        <v>0.23</v>
      </c>
      <c r="U94" s="65">
        <v>35.64</v>
      </c>
      <c r="V94" s="65">
        <v>1574.816</v>
      </c>
      <c r="X94" s="65">
        <f t="shared" si="1"/>
        <v>0.99</v>
      </c>
    </row>
    <row r="95" spans="1:24" x14ac:dyDescent="0.25">
      <c r="A95" s="65" t="s">
        <v>102</v>
      </c>
      <c r="B95" s="65">
        <v>4002</v>
      </c>
      <c r="C95" s="59">
        <v>43712</v>
      </c>
      <c r="D95" s="65">
        <v>17</v>
      </c>
      <c r="E95" s="65" t="s">
        <v>104</v>
      </c>
      <c r="F95" s="65">
        <v>27.5</v>
      </c>
      <c r="G95" s="65">
        <v>9.85</v>
      </c>
      <c r="H95" s="65">
        <v>0.1</v>
      </c>
      <c r="I95" s="65">
        <v>0.02</v>
      </c>
      <c r="J95" s="65">
        <v>0.08</v>
      </c>
      <c r="K95" s="65">
        <v>0.79</v>
      </c>
      <c r="L95" s="65">
        <v>0.01</v>
      </c>
      <c r="M95" s="65">
        <v>0.01</v>
      </c>
      <c r="N95" s="65">
        <v>-0.14000000000000001</v>
      </c>
      <c r="O95" s="65">
        <v>-0.1</v>
      </c>
      <c r="P95" s="65">
        <v>0</v>
      </c>
      <c r="R95" s="65">
        <v>0.33</v>
      </c>
      <c r="S95" s="65">
        <v>0.31</v>
      </c>
      <c r="T95" s="65">
        <v>0.23</v>
      </c>
      <c r="U95" s="65">
        <v>38.99</v>
      </c>
      <c r="V95" s="65">
        <v>1591.857</v>
      </c>
      <c r="X95" s="65">
        <f t="shared" si="1"/>
        <v>1</v>
      </c>
    </row>
    <row r="96" spans="1:24" x14ac:dyDescent="0.25">
      <c r="A96" s="65" t="s">
        <v>102</v>
      </c>
      <c r="B96" s="65">
        <v>4002</v>
      </c>
      <c r="C96" s="59">
        <v>43712</v>
      </c>
      <c r="D96" s="65">
        <v>18</v>
      </c>
      <c r="E96" s="65" t="s">
        <v>104</v>
      </c>
      <c r="F96" s="65">
        <v>30.7</v>
      </c>
      <c r="G96" s="65">
        <v>9.85</v>
      </c>
      <c r="H96" s="65">
        <v>0.1</v>
      </c>
      <c r="I96" s="65">
        <v>0.02</v>
      </c>
      <c r="J96" s="65">
        <v>0.13</v>
      </c>
      <c r="K96" s="65">
        <v>0.78</v>
      </c>
      <c r="L96" s="65">
        <v>0</v>
      </c>
      <c r="M96" s="65">
        <v>0.02</v>
      </c>
      <c r="N96" s="65">
        <v>-0.14000000000000001</v>
      </c>
      <c r="O96" s="65">
        <v>-0.1</v>
      </c>
      <c r="P96" s="65">
        <v>0</v>
      </c>
      <c r="R96" s="65">
        <v>0.33</v>
      </c>
      <c r="S96" s="65">
        <v>0.31</v>
      </c>
      <c r="T96" s="65">
        <v>0.23</v>
      </c>
      <c r="U96" s="65">
        <v>42.23</v>
      </c>
      <c r="V96" s="65">
        <v>1615.8240000000001</v>
      </c>
      <c r="X96" s="65">
        <f t="shared" si="1"/>
        <v>1.03</v>
      </c>
    </row>
    <row r="97" spans="1:24" x14ac:dyDescent="0.25">
      <c r="A97" s="65" t="s">
        <v>102</v>
      </c>
      <c r="B97" s="65">
        <v>4002</v>
      </c>
      <c r="C97" s="59">
        <v>43712</v>
      </c>
      <c r="D97" s="65">
        <v>19</v>
      </c>
      <c r="E97" s="65" t="s">
        <v>104</v>
      </c>
      <c r="F97" s="65">
        <v>32.86</v>
      </c>
      <c r="G97" s="65">
        <v>9.85</v>
      </c>
      <c r="H97" s="65">
        <v>0.1</v>
      </c>
      <c r="I97" s="65">
        <v>0.02</v>
      </c>
      <c r="J97" s="65">
        <v>0.17</v>
      </c>
      <c r="K97" s="65">
        <v>0.75</v>
      </c>
      <c r="L97" s="65">
        <v>0.03</v>
      </c>
      <c r="M97" s="65">
        <v>0.03</v>
      </c>
      <c r="N97" s="65">
        <v>-0.14000000000000001</v>
      </c>
      <c r="O97" s="65">
        <v>-0.1</v>
      </c>
      <c r="P97" s="65">
        <v>0</v>
      </c>
      <c r="R97" s="65">
        <v>0.33</v>
      </c>
      <c r="S97" s="65">
        <v>0.31</v>
      </c>
      <c r="T97" s="65">
        <v>0.23</v>
      </c>
      <c r="U97" s="65">
        <v>44.44</v>
      </c>
      <c r="V97" s="65">
        <v>1605.1130000000001</v>
      </c>
      <c r="X97" s="65">
        <f t="shared" si="1"/>
        <v>1.07</v>
      </c>
    </row>
    <row r="98" spans="1:24" x14ac:dyDescent="0.25">
      <c r="A98" s="65" t="s">
        <v>102</v>
      </c>
      <c r="B98" s="65">
        <v>4002</v>
      </c>
      <c r="C98" s="59">
        <v>43712</v>
      </c>
      <c r="D98" s="65">
        <v>20</v>
      </c>
      <c r="E98" s="65" t="s">
        <v>104</v>
      </c>
      <c r="F98" s="65">
        <v>31.11</v>
      </c>
      <c r="G98" s="65">
        <v>9.85</v>
      </c>
      <c r="H98" s="65">
        <v>0.1</v>
      </c>
      <c r="I98" s="65">
        <v>0.02</v>
      </c>
      <c r="J98" s="65">
        <v>0.12</v>
      </c>
      <c r="K98" s="65">
        <v>0.69</v>
      </c>
      <c r="L98" s="65">
        <v>0.05</v>
      </c>
      <c r="M98" s="65">
        <v>0.01</v>
      </c>
      <c r="N98" s="65">
        <v>-0.11</v>
      </c>
      <c r="O98" s="65">
        <v>-0.1</v>
      </c>
      <c r="P98" s="65">
        <v>0</v>
      </c>
      <c r="R98" s="65">
        <v>0.33</v>
      </c>
      <c r="S98" s="65">
        <v>0.31</v>
      </c>
      <c r="T98" s="65">
        <v>0.23</v>
      </c>
      <c r="U98" s="65">
        <v>42.61</v>
      </c>
      <c r="V98" s="65">
        <v>1599.729</v>
      </c>
      <c r="X98" s="65">
        <f t="shared" si="1"/>
        <v>0.98</v>
      </c>
    </row>
    <row r="99" spans="1:24" x14ac:dyDescent="0.25">
      <c r="A99" s="65" t="s">
        <v>102</v>
      </c>
      <c r="B99" s="65">
        <v>4002</v>
      </c>
      <c r="C99" s="59">
        <v>43712</v>
      </c>
      <c r="D99" s="65">
        <v>21</v>
      </c>
      <c r="E99" s="65" t="s">
        <v>104</v>
      </c>
      <c r="F99" s="65">
        <v>24.98</v>
      </c>
      <c r="G99" s="65">
        <v>9.85</v>
      </c>
      <c r="H99" s="65">
        <v>0.1</v>
      </c>
      <c r="I99" s="65">
        <v>0.02</v>
      </c>
      <c r="J99" s="65">
        <v>0.08</v>
      </c>
      <c r="K99" s="65">
        <v>0.7</v>
      </c>
      <c r="L99" s="65">
        <v>0</v>
      </c>
      <c r="M99" s="65">
        <v>0</v>
      </c>
      <c r="N99" s="65">
        <v>-0.09</v>
      </c>
      <c r="O99" s="65">
        <v>-0.1</v>
      </c>
      <c r="P99" s="65">
        <v>0</v>
      </c>
      <c r="R99" s="65">
        <v>0.33</v>
      </c>
      <c r="S99" s="65">
        <v>0.31</v>
      </c>
      <c r="T99" s="65">
        <v>0.23</v>
      </c>
      <c r="U99" s="65">
        <v>36.409999999999997</v>
      </c>
      <c r="V99" s="65">
        <v>1550.383</v>
      </c>
      <c r="X99" s="65">
        <f t="shared" si="1"/>
        <v>0.89999999999999991</v>
      </c>
    </row>
    <row r="100" spans="1:24" x14ac:dyDescent="0.25">
      <c r="A100" s="65" t="s">
        <v>102</v>
      </c>
      <c r="B100" s="65">
        <v>4002</v>
      </c>
      <c r="C100" s="59">
        <v>43712</v>
      </c>
      <c r="D100" s="65">
        <v>22</v>
      </c>
      <c r="E100" s="65" t="s">
        <v>104</v>
      </c>
      <c r="F100" s="65">
        <v>22.39</v>
      </c>
      <c r="G100" s="65">
        <v>9.85</v>
      </c>
      <c r="H100" s="65">
        <v>0.1</v>
      </c>
      <c r="I100" s="65">
        <v>0.02</v>
      </c>
      <c r="J100" s="65">
        <v>0.12</v>
      </c>
      <c r="K100" s="65">
        <v>0.76</v>
      </c>
      <c r="L100" s="65">
        <v>0.04</v>
      </c>
      <c r="M100" s="65">
        <v>-0.01</v>
      </c>
      <c r="N100" s="65">
        <v>-0.09</v>
      </c>
      <c r="O100" s="65">
        <v>-0.1</v>
      </c>
      <c r="P100" s="65">
        <v>0</v>
      </c>
      <c r="R100" s="65">
        <v>0.33</v>
      </c>
      <c r="S100" s="65">
        <v>0.31</v>
      </c>
      <c r="T100" s="65">
        <v>0.23</v>
      </c>
      <c r="U100" s="65">
        <v>33.950000000000003</v>
      </c>
      <c r="V100" s="65">
        <v>1411.9359999999999</v>
      </c>
      <c r="X100" s="65">
        <f t="shared" si="1"/>
        <v>1.04</v>
      </c>
    </row>
    <row r="101" spans="1:24" x14ac:dyDescent="0.25">
      <c r="A101" s="65" t="s">
        <v>102</v>
      </c>
      <c r="B101" s="65">
        <v>4002</v>
      </c>
      <c r="C101" s="59">
        <v>43712</v>
      </c>
      <c r="D101" s="65">
        <v>23</v>
      </c>
      <c r="E101" s="65" t="s">
        <v>104</v>
      </c>
      <c r="F101" s="65">
        <v>16.47</v>
      </c>
      <c r="G101" s="65">
        <v>9.85</v>
      </c>
      <c r="H101" s="65">
        <v>0.1</v>
      </c>
      <c r="I101" s="65">
        <v>0.02</v>
      </c>
      <c r="J101" s="65">
        <v>0.11</v>
      </c>
      <c r="K101" s="65">
        <v>0.84</v>
      </c>
      <c r="L101" s="65">
        <v>0</v>
      </c>
      <c r="M101" s="65">
        <v>0.02</v>
      </c>
      <c r="N101" s="65">
        <v>-0.1</v>
      </c>
      <c r="O101" s="65">
        <v>-0.1</v>
      </c>
      <c r="P101" s="65">
        <v>0</v>
      </c>
      <c r="R101" s="65">
        <v>0.33</v>
      </c>
      <c r="S101" s="65">
        <v>0.31</v>
      </c>
      <c r="T101" s="65">
        <v>0.23</v>
      </c>
      <c r="U101" s="65">
        <v>28.08</v>
      </c>
      <c r="V101" s="65">
        <v>1256.6420000000001</v>
      </c>
      <c r="X101" s="65">
        <f t="shared" si="1"/>
        <v>1.07</v>
      </c>
    </row>
    <row r="102" spans="1:24" x14ac:dyDescent="0.25">
      <c r="A102" s="65" t="s">
        <v>102</v>
      </c>
      <c r="B102" s="65">
        <v>4002</v>
      </c>
      <c r="C102" s="59">
        <v>43712</v>
      </c>
      <c r="D102" s="65">
        <v>24</v>
      </c>
      <c r="E102" s="65" t="s">
        <v>103</v>
      </c>
      <c r="F102" s="65">
        <v>15.83</v>
      </c>
      <c r="G102" s="65">
        <v>9.85</v>
      </c>
      <c r="H102" s="65">
        <v>0.1</v>
      </c>
      <c r="I102" s="65">
        <v>0.02</v>
      </c>
      <c r="J102" s="65">
        <v>0.16</v>
      </c>
      <c r="K102" s="65">
        <v>0</v>
      </c>
      <c r="L102" s="65">
        <v>0</v>
      </c>
      <c r="M102" s="65">
        <v>0.02</v>
      </c>
      <c r="N102" s="65">
        <v>-0.11</v>
      </c>
      <c r="O102" s="65">
        <v>-0.1</v>
      </c>
      <c r="P102" s="65">
        <v>0</v>
      </c>
      <c r="R102" s="65">
        <v>0.33</v>
      </c>
      <c r="S102" s="65">
        <v>0.31</v>
      </c>
      <c r="T102" s="65">
        <v>0.23</v>
      </c>
      <c r="U102" s="65">
        <v>26.64</v>
      </c>
      <c r="V102" s="65">
        <v>1132.6020000000001</v>
      </c>
      <c r="X102" s="65">
        <f t="shared" si="1"/>
        <v>0.28000000000000003</v>
      </c>
    </row>
    <row r="103" spans="1:24" x14ac:dyDescent="0.25">
      <c r="A103" s="65" t="s">
        <v>102</v>
      </c>
      <c r="B103" s="65">
        <v>4002</v>
      </c>
      <c r="C103" s="59">
        <v>43713</v>
      </c>
      <c r="D103" s="65">
        <v>1</v>
      </c>
      <c r="E103" s="65" t="s">
        <v>103</v>
      </c>
      <c r="F103" s="65">
        <v>16.21</v>
      </c>
      <c r="G103" s="65">
        <v>9.85</v>
      </c>
      <c r="H103" s="65">
        <v>0.24</v>
      </c>
      <c r="I103" s="65">
        <v>0.01</v>
      </c>
      <c r="J103" s="65">
        <v>0.09</v>
      </c>
      <c r="K103" s="65">
        <v>0</v>
      </c>
      <c r="L103" s="65">
        <v>0</v>
      </c>
      <c r="M103" s="65">
        <v>-0.03</v>
      </c>
      <c r="N103" s="65">
        <v>-0.14000000000000001</v>
      </c>
      <c r="O103" s="65">
        <v>-0.1</v>
      </c>
      <c r="P103" s="65">
        <v>0</v>
      </c>
      <c r="R103" s="65">
        <v>0.33</v>
      </c>
      <c r="S103" s="65">
        <v>0.31</v>
      </c>
      <c r="T103" s="65">
        <v>0.23</v>
      </c>
      <c r="U103" s="65">
        <v>27</v>
      </c>
      <c r="V103" s="65">
        <v>1051.559</v>
      </c>
      <c r="X103" s="65">
        <f t="shared" si="1"/>
        <v>0.33999999999999997</v>
      </c>
    </row>
    <row r="104" spans="1:24" x14ac:dyDescent="0.25">
      <c r="A104" s="65" t="s">
        <v>102</v>
      </c>
      <c r="B104" s="65">
        <v>4002</v>
      </c>
      <c r="C104" s="59">
        <v>43713</v>
      </c>
      <c r="D104" s="65">
        <v>2</v>
      </c>
      <c r="E104" s="65" t="s">
        <v>103</v>
      </c>
      <c r="F104" s="65">
        <v>16.600000000000001</v>
      </c>
      <c r="G104" s="65">
        <v>9.85</v>
      </c>
      <c r="H104" s="65">
        <v>0.24</v>
      </c>
      <c r="I104" s="65">
        <v>0.01</v>
      </c>
      <c r="J104" s="65">
        <v>0.13</v>
      </c>
      <c r="K104" s="65">
        <v>0</v>
      </c>
      <c r="L104" s="65">
        <v>0</v>
      </c>
      <c r="M104" s="65">
        <v>-0.03</v>
      </c>
      <c r="N104" s="65">
        <v>-0.09</v>
      </c>
      <c r="O104" s="65">
        <v>-0.1</v>
      </c>
      <c r="P104" s="65">
        <v>0</v>
      </c>
      <c r="R104" s="65">
        <v>0.33</v>
      </c>
      <c r="S104" s="65">
        <v>0.31</v>
      </c>
      <c r="T104" s="65">
        <v>0.23</v>
      </c>
      <c r="U104" s="65">
        <v>27.48</v>
      </c>
      <c r="V104" s="65">
        <v>997.28300000000002</v>
      </c>
      <c r="X104" s="65">
        <f t="shared" si="1"/>
        <v>0.38</v>
      </c>
    </row>
    <row r="105" spans="1:24" x14ac:dyDescent="0.25">
      <c r="A105" s="65" t="s">
        <v>102</v>
      </c>
      <c r="B105" s="65">
        <v>4002</v>
      </c>
      <c r="C105" s="59">
        <v>43713</v>
      </c>
      <c r="D105" s="65">
        <v>3</v>
      </c>
      <c r="E105" s="65" t="s">
        <v>103</v>
      </c>
      <c r="F105" s="65">
        <v>14.87</v>
      </c>
      <c r="G105" s="65">
        <v>9.85</v>
      </c>
      <c r="H105" s="65">
        <v>0.24</v>
      </c>
      <c r="I105" s="65">
        <v>0.01</v>
      </c>
      <c r="J105" s="65">
        <v>0.16</v>
      </c>
      <c r="K105" s="65">
        <v>0</v>
      </c>
      <c r="L105" s="65">
        <v>0</v>
      </c>
      <c r="M105" s="65">
        <v>0</v>
      </c>
      <c r="N105" s="65">
        <v>-0.1</v>
      </c>
      <c r="O105" s="65">
        <v>-0.1</v>
      </c>
      <c r="P105" s="65">
        <v>0</v>
      </c>
      <c r="R105" s="65">
        <v>0.33</v>
      </c>
      <c r="S105" s="65">
        <v>0.31</v>
      </c>
      <c r="T105" s="65">
        <v>0.23</v>
      </c>
      <c r="U105" s="65">
        <v>25.8</v>
      </c>
      <c r="V105" s="65">
        <v>960.88800000000003</v>
      </c>
      <c r="X105" s="65">
        <f t="shared" si="1"/>
        <v>0.41000000000000003</v>
      </c>
    </row>
    <row r="106" spans="1:24" x14ac:dyDescent="0.25">
      <c r="A106" s="65" t="s">
        <v>102</v>
      </c>
      <c r="B106" s="65">
        <v>4002</v>
      </c>
      <c r="C106" s="59">
        <v>43713</v>
      </c>
      <c r="D106" s="65">
        <v>4</v>
      </c>
      <c r="E106" s="65" t="s">
        <v>103</v>
      </c>
      <c r="F106" s="65">
        <v>13.02</v>
      </c>
      <c r="G106" s="65">
        <v>9.85</v>
      </c>
      <c r="H106" s="65">
        <v>0.24</v>
      </c>
      <c r="I106" s="65">
        <v>0.01</v>
      </c>
      <c r="J106" s="65">
        <v>0.18</v>
      </c>
      <c r="K106" s="65">
        <v>0</v>
      </c>
      <c r="L106" s="65">
        <v>0</v>
      </c>
      <c r="M106" s="65">
        <v>0.01</v>
      </c>
      <c r="N106" s="65">
        <v>-0.11</v>
      </c>
      <c r="O106" s="65">
        <v>-0.1</v>
      </c>
      <c r="P106" s="65">
        <v>0</v>
      </c>
      <c r="R106" s="65">
        <v>0.33</v>
      </c>
      <c r="S106" s="65">
        <v>0.31</v>
      </c>
      <c r="T106" s="65">
        <v>0.23</v>
      </c>
      <c r="U106" s="65">
        <v>23.97</v>
      </c>
      <c r="V106" s="65">
        <v>946.298</v>
      </c>
      <c r="X106" s="65">
        <f t="shared" si="1"/>
        <v>0.43</v>
      </c>
    </row>
    <row r="107" spans="1:24" x14ac:dyDescent="0.25">
      <c r="A107" s="65" t="s">
        <v>102</v>
      </c>
      <c r="B107" s="65">
        <v>4002</v>
      </c>
      <c r="C107" s="59">
        <v>43713</v>
      </c>
      <c r="D107" s="65">
        <v>5</v>
      </c>
      <c r="E107" s="65" t="s">
        <v>103</v>
      </c>
      <c r="F107" s="65">
        <v>14.94</v>
      </c>
      <c r="G107" s="65">
        <v>9.85</v>
      </c>
      <c r="H107" s="65">
        <v>0.24</v>
      </c>
      <c r="I107" s="65">
        <v>0.01</v>
      </c>
      <c r="J107" s="65">
        <v>0.16</v>
      </c>
      <c r="K107" s="65">
        <v>0</v>
      </c>
      <c r="L107" s="65">
        <v>0</v>
      </c>
      <c r="M107" s="65">
        <v>0</v>
      </c>
      <c r="N107" s="65">
        <v>-0.11</v>
      </c>
      <c r="O107" s="65">
        <v>-0.1</v>
      </c>
      <c r="P107" s="65">
        <v>0</v>
      </c>
      <c r="R107" s="65">
        <v>0.33</v>
      </c>
      <c r="S107" s="65">
        <v>0.31</v>
      </c>
      <c r="T107" s="65">
        <v>0.23</v>
      </c>
      <c r="U107" s="65">
        <v>25.86</v>
      </c>
      <c r="V107" s="65">
        <v>964.99699999999996</v>
      </c>
      <c r="X107" s="65">
        <f t="shared" si="1"/>
        <v>0.41000000000000003</v>
      </c>
    </row>
    <row r="108" spans="1:24" x14ac:dyDescent="0.25">
      <c r="A108" s="65" t="s">
        <v>102</v>
      </c>
      <c r="B108" s="65">
        <v>4002</v>
      </c>
      <c r="C108" s="59">
        <v>43713</v>
      </c>
      <c r="D108" s="65">
        <v>6</v>
      </c>
      <c r="E108" s="65" t="s">
        <v>103</v>
      </c>
      <c r="F108" s="65">
        <v>17.510000000000002</v>
      </c>
      <c r="G108" s="65">
        <v>9.85</v>
      </c>
      <c r="H108" s="65">
        <v>0.24</v>
      </c>
      <c r="I108" s="65">
        <v>0.01</v>
      </c>
      <c r="J108" s="65">
        <v>0.16</v>
      </c>
      <c r="K108" s="65">
        <v>0</v>
      </c>
      <c r="L108" s="65">
        <v>0</v>
      </c>
      <c r="M108" s="65">
        <v>0.03</v>
      </c>
      <c r="N108" s="65">
        <v>-0.03</v>
      </c>
      <c r="O108" s="65">
        <v>-0.1</v>
      </c>
      <c r="P108" s="65">
        <v>0</v>
      </c>
      <c r="R108" s="65">
        <v>0.33</v>
      </c>
      <c r="S108" s="65">
        <v>0.31</v>
      </c>
      <c r="T108" s="65">
        <v>0.23</v>
      </c>
      <c r="U108" s="65">
        <v>28.54</v>
      </c>
      <c r="V108" s="65">
        <v>1054.6189999999999</v>
      </c>
      <c r="X108" s="65">
        <f t="shared" si="1"/>
        <v>0.41000000000000003</v>
      </c>
    </row>
    <row r="109" spans="1:24" x14ac:dyDescent="0.25">
      <c r="A109" s="65" t="s">
        <v>102</v>
      </c>
      <c r="B109" s="65">
        <v>4002</v>
      </c>
      <c r="C109" s="59">
        <v>43713</v>
      </c>
      <c r="D109" s="65">
        <v>7</v>
      </c>
      <c r="E109" s="65" t="s">
        <v>103</v>
      </c>
      <c r="F109" s="65">
        <v>19.440000000000001</v>
      </c>
      <c r="G109" s="65">
        <v>9.85</v>
      </c>
      <c r="H109" s="65">
        <v>0.24</v>
      </c>
      <c r="I109" s="65">
        <v>0.01</v>
      </c>
      <c r="J109" s="65">
        <v>0.17</v>
      </c>
      <c r="K109" s="65">
        <v>0</v>
      </c>
      <c r="L109" s="65">
        <v>0.03</v>
      </c>
      <c r="M109" s="65">
        <v>0.06</v>
      </c>
      <c r="N109" s="65">
        <v>-0.14000000000000001</v>
      </c>
      <c r="O109" s="65">
        <v>-0.1</v>
      </c>
      <c r="P109" s="65">
        <v>0</v>
      </c>
      <c r="R109" s="65">
        <v>0.33</v>
      </c>
      <c r="S109" s="65">
        <v>0.31</v>
      </c>
      <c r="T109" s="65">
        <v>0.23</v>
      </c>
      <c r="U109" s="65">
        <v>30.43</v>
      </c>
      <c r="V109" s="65">
        <v>1191.338</v>
      </c>
      <c r="X109" s="65">
        <f t="shared" si="1"/>
        <v>0.45000000000000007</v>
      </c>
    </row>
    <row r="110" spans="1:24" x14ac:dyDescent="0.25">
      <c r="A110" s="65" t="s">
        <v>102</v>
      </c>
      <c r="B110" s="65">
        <v>4002</v>
      </c>
      <c r="C110" s="59">
        <v>43713</v>
      </c>
      <c r="D110" s="65">
        <v>8</v>
      </c>
      <c r="E110" s="65" t="s">
        <v>104</v>
      </c>
      <c r="F110" s="65">
        <v>18.89</v>
      </c>
      <c r="G110" s="65">
        <v>9.85</v>
      </c>
      <c r="H110" s="65">
        <v>0.24</v>
      </c>
      <c r="I110" s="65">
        <v>0.01</v>
      </c>
      <c r="J110" s="65">
        <v>0.12</v>
      </c>
      <c r="K110" s="65">
        <v>0.97</v>
      </c>
      <c r="L110" s="65">
        <v>0.02</v>
      </c>
      <c r="M110" s="65">
        <v>0.01</v>
      </c>
      <c r="N110" s="65">
        <v>-0.12</v>
      </c>
      <c r="O110" s="65">
        <v>-0.1</v>
      </c>
      <c r="P110" s="65">
        <v>0</v>
      </c>
      <c r="R110" s="65">
        <v>0.33</v>
      </c>
      <c r="S110" s="65">
        <v>0.31</v>
      </c>
      <c r="T110" s="65">
        <v>0.23</v>
      </c>
      <c r="U110" s="65">
        <v>30.76</v>
      </c>
      <c r="V110" s="65">
        <v>1274.0820000000001</v>
      </c>
      <c r="X110" s="65">
        <f t="shared" si="1"/>
        <v>1.3599999999999999</v>
      </c>
    </row>
    <row r="111" spans="1:24" x14ac:dyDescent="0.25">
      <c r="A111" s="65" t="s">
        <v>102</v>
      </c>
      <c r="B111" s="65">
        <v>4002</v>
      </c>
      <c r="C111" s="59">
        <v>43713</v>
      </c>
      <c r="D111" s="65">
        <v>9</v>
      </c>
      <c r="E111" s="65" t="s">
        <v>104</v>
      </c>
      <c r="F111" s="65">
        <v>19.670000000000002</v>
      </c>
      <c r="G111" s="65">
        <v>9.85</v>
      </c>
      <c r="H111" s="65">
        <v>0.24</v>
      </c>
      <c r="I111" s="65">
        <v>0.01</v>
      </c>
      <c r="J111" s="65">
        <v>0.14000000000000001</v>
      </c>
      <c r="K111" s="65">
        <v>0.96</v>
      </c>
      <c r="L111" s="65">
        <v>0.06</v>
      </c>
      <c r="M111" s="65">
        <v>0.02</v>
      </c>
      <c r="N111" s="65">
        <v>-0.09</v>
      </c>
      <c r="O111" s="65">
        <v>-0.1</v>
      </c>
      <c r="P111" s="65">
        <v>0</v>
      </c>
      <c r="R111" s="65">
        <v>0.33</v>
      </c>
      <c r="S111" s="65">
        <v>0.31</v>
      </c>
      <c r="T111" s="65">
        <v>0.23</v>
      </c>
      <c r="U111" s="65">
        <v>31.63</v>
      </c>
      <c r="V111" s="65">
        <v>1309.5730000000001</v>
      </c>
      <c r="X111" s="65">
        <f t="shared" si="1"/>
        <v>1.4100000000000001</v>
      </c>
    </row>
    <row r="112" spans="1:24" x14ac:dyDescent="0.25">
      <c r="A112" s="65" t="s">
        <v>102</v>
      </c>
      <c r="B112" s="65">
        <v>4002</v>
      </c>
      <c r="C112" s="59">
        <v>43713</v>
      </c>
      <c r="D112" s="65">
        <v>10</v>
      </c>
      <c r="E112" s="65" t="s">
        <v>104</v>
      </c>
      <c r="F112" s="65">
        <v>19.73</v>
      </c>
      <c r="G112" s="65">
        <v>9.85</v>
      </c>
      <c r="H112" s="65">
        <v>0.24</v>
      </c>
      <c r="I112" s="65">
        <v>0.01</v>
      </c>
      <c r="J112" s="65">
        <v>0.09</v>
      </c>
      <c r="K112" s="65">
        <v>0.95</v>
      </c>
      <c r="L112" s="65">
        <v>0.05</v>
      </c>
      <c r="M112" s="65">
        <v>0.01</v>
      </c>
      <c r="N112" s="65">
        <v>-0.08</v>
      </c>
      <c r="O112" s="65">
        <v>-0.1</v>
      </c>
      <c r="P112" s="65">
        <v>0</v>
      </c>
      <c r="R112" s="65">
        <v>0.33</v>
      </c>
      <c r="S112" s="65">
        <v>0.31</v>
      </c>
      <c r="T112" s="65">
        <v>0.23</v>
      </c>
      <c r="U112" s="65">
        <v>31.62</v>
      </c>
      <c r="V112" s="65">
        <v>1330.258</v>
      </c>
      <c r="X112" s="65">
        <f t="shared" si="1"/>
        <v>1.34</v>
      </c>
    </row>
    <row r="113" spans="1:24" x14ac:dyDescent="0.25">
      <c r="A113" s="65" t="s">
        <v>102</v>
      </c>
      <c r="B113" s="65">
        <v>4002</v>
      </c>
      <c r="C113" s="59">
        <v>43713</v>
      </c>
      <c r="D113" s="65">
        <v>11</v>
      </c>
      <c r="E113" s="65" t="s">
        <v>104</v>
      </c>
      <c r="F113" s="65">
        <v>16.649999999999999</v>
      </c>
      <c r="G113" s="65">
        <v>9.85</v>
      </c>
      <c r="H113" s="65">
        <v>0.24</v>
      </c>
      <c r="I113" s="65">
        <v>0.01</v>
      </c>
      <c r="J113" s="65">
        <v>7.0000000000000007E-2</v>
      </c>
      <c r="K113" s="65">
        <v>0.99</v>
      </c>
      <c r="L113" s="65">
        <v>0</v>
      </c>
      <c r="M113" s="65">
        <v>0</v>
      </c>
      <c r="N113" s="65">
        <v>-0.06</v>
      </c>
      <c r="O113" s="65">
        <v>-0.1</v>
      </c>
      <c r="P113" s="65">
        <v>0</v>
      </c>
      <c r="R113" s="65">
        <v>0.33</v>
      </c>
      <c r="S113" s="65">
        <v>0.31</v>
      </c>
      <c r="T113" s="65">
        <v>0.23</v>
      </c>
      <c r="U113" s="65">
        <v>28.52</v>
      </c>
      <c r="V113" s="65">
        <v>1357.7750000000001</v>
      </c>
      <c r="X113" s="65">
        <f t="shared" si="1"/>
        <v>1.31</v>
      </c>
    </row>
    <row r="114" spans="1:24" x14ac:dyDescent="0.25">
      <c r="A114" s="65" t="s">
        <v>102</v>
      </c>
      <c r="B114" s="65">
        <v>4002</v>
      </c>
      <c r="C114" s="59">
        <v>43713</v>
      </c>
      <c r="D114" s="65">
        <v>12</v>
      </c>
      <c r="E114" s="65" t="s">
        <v>104</v>
      </c>
      <c r="F114" s="65">
        <v>16.579999999999998</v>
      </c>
      <c r="G114" s="65">
        <v>9.85</v>
      </c>
      <c r="H114" s="65">
        <v>0.24</v>
      </c>
      <c r="I114" s="65">
        <v>0.01</v>
      </c>
      <c r="J114" s="65">
        <v>7.0000000000000007E-2</v>
      </c>
      <c r="K114" s="65">
        <v>0.98</v>
      </c>
      <c r="L114" s="65">
        <v>0</v>
      </c>
      <c r="M114" s="65">
        <v>0.06</v>
      </c>
      <c r="N114" s="65">
        <v>-7.0000000000000007E-2</v>
      </c>
      <c r="O114" s="65">
        <v>-0.1</v>
      </c>
      <c r="P114" s="65">
        <v>0</v>
      </c>
      <c r="R114" s="65">
        <v>0.33</v>
      </c>
      <c r="S114" s="65">
        <v>0.31</v>
      </c>
      <c r="T114" s="65">
        <v>0.23</v>
      </c>
      <c r="U114" s="65">
        <v>28.49</v>
      </c>
      <c r="V114" s="65">
        <v>1376.537</v>
      </c>
      <c r="X114" s="65">
        <f t="shared" si="1"/>
        <v>1.3</v>
      </c>
    </row>
    <row r="115" spans="1:24" x14ac:dyDescent="0.25">
      <c r="A115" s="65" t="s">
        <v>102</v>
      </c>
      <c r="B115" s="65">
        <v>4002</v>
      </c>
      <c r="C115" s="59">
        <v>43713</v>
      </c>
      <c r="D115" s="65">
        <v>13</v>
      </c>
      <c r="E115" s="65" t="s">
        <v>104</v>
      </c>
      <c r="F115" s="65">
        <v>18.95</v>
      </c>
      <c r="G115" s="65">
        <v>9.85</v>
      </c>
      <c r="H115" s="65">
        <v>0.24</v>
      </c>
      <c r="I115" s="65">
        <v>0.01</v>
      </c>
      <c r="J115" s="65">
        <v>0.08</v>
      </c>
      <c r="K115" s="65">
        <v>0.97</v>
      </c>
      <c r="L115" s="65">
        <v>0.06</v>
      </c>
      <c r="M115" s="65">
        <v>0.05</v>
      </c>
      <c r="N115" s="65">
        <v>-0.06</v>
      </c>
      <c r="O115" s="65">
        <v>-0.1</v>
      </c>
      <c r="P115" s="65">
        <v>0</v>
      </c>
      <c r="R115" s="65">
        <v>0.33</v>
      </c>
      <c r="S115" s="65">
        <v>0.31</v>
      </c>
      <c r="T115" s="65">
        <v>0.23</v>
      </c>
      <c r="U115" s="65">
        <v>30.92</v>
      </c>
      <c r="V115" s="65">
        <v>1390.348</v>
      </c>
      <c r="X115" s="65">
        <f t="shared" si="1"/>
        <v>1.36</v>
      </c>
    </row>
    <row r="116" spans="1:24" x14ac:dyDescent="0.25">
      <c r="A116" s="65" t="s">
        <v>102</v>
      </c>
      <c r="B116" s="65">
        <v>4002</v>
      </c>
      <c r="C116" s="59">
        <v>43713</v>
      </c>
      <c r="D116" s="65">
        <v>14</v>
      </c>
      <c r="E116" s="65" t="s">
        <v>104</v>
      </c>
      <c r="F116" s="65">
        <v>17.73</v>
      </c>
      <c r="G116" s="65">
        <v>9.85</v>
      </c>
      <c r="H116" s="65">
        <v>0.24</v>
      </c>
      <c r="I116" s="65">
        <v>0.01</v>
      </c>
      <c r="J116" s="65">
        <v>0.08</v>
      </c>
      <c r="K116" s="65">
        <v>0.96</v>
      </c>
      <c r="L116" s="65">
        <v>0.01</v>
      </c>
      <c r="M116" s="65">
        <v>0.03</v>
      </c>
      <c r="N116" s="65">
        <v>-0.09</v>
      </c>
      <c r="O116" s="65">
        <v>-0.1</v>
      </c>
      <c r="P116" s="65">
        <v>0</v>
      </c>
      <c r="R116" s="65">
        <v>0.33</v>
      </c>
      <c r="S116" s="65">
        <v>0.31</v>
      </c>
      <c r="T116" s="65">
        <v>0.23</v>
      </c>
      <c r="U116" s="65">
        <v>29.59</v>
      </c>
      <c r="V116" s="65">
        <v>1415.0039999999999</v>
      </c>
      <c r="X116" s="65">
        <f t="shared" si="1"/>
        <v>1.3</v>
      </c>
    </row>
    <row r="117" spans="1:24" x14ac:dyDescent="0.25">
      <c r="A117" s="65" t="s">
        <v>102</v>
      </c>
      <c r="B117" s="65">
        <v>4002</v>
      </c>
      <c r="C117" s="59">
        <v>43713</v>
      </c>
      <c r="D117" s="65">
        <v>15</v>
      </c>
      <c r="E117" s="65" t="s">
        <v>104</v>
      </c>
      <c r="F117" s="65">
        <v>20.39</v>
      </c>
      <c r="G117" s="65">
        <v>9.85</v>
      </c>
      <c r="H117" s="65">
        <v>0.24</v>
      </c>
      <c r="I117" s="65">
        <v>0.01</v>
      </c>
      <c r="J117" s="65">
        <v>0.08</v>
      </c>
      <c r="K117" s="65">
        <v>0.94</v>
      </c>
      <c r="L117" s="65">
        <v>0.12</v>
      </c>
      <c r="M117" s="65">
        <v>0.03</v>
      </c>
      <c r="N117" s="65">
        <v>-0.05</v>
      </c>
      <c r="O117" s="65">
        <v>-0.1</v>
      </c>
      <c r="P117" s="65">
        <v>0</v>
      </c>
      <c r="R117" s="65">
        <v>0.33</v>
      </c>
      <c r="S117" s="65">
        <v>0.31</v>
      </c>
      <c r="T117" s="65">
        <v>0.23</v>
      </c>
      <c r="U117" s="65">
        <v>32.380000000000003</v>
      </c>
      <c r="V117" s="65">
        <v>1414.9739999999999</v>
      </c>
      <c r="X117" s="65">
        <f t="shared" si="1"/>
        <v>1.3900000000000001</v>
      </c>
    </row>
    <row r="118" spans="1:24" x14ac:dyDescent="0.25">
      <c r="A118" s="65" t="s">
        <v>102</v>
      </c>
      <c r="B118" s="65">
        <v>4002</v>
      </c>
      <c r="C118" s="59">
        <v>43713</v>
      </c>
      <c r="D118" s="65">
        <v>16</v>
      </c>
      <c r="E118" s="65" t="s">
        <v>104</v>
      </c>
      <c r="F118" s="65">
        <v>19.13</v>
      </c>
      <c r="G118" s="65">
        <v>9.85</v>
      </c>
      <c r="H118" s="65">
        <v>0.24</v>
      </c>
      <c r="I118" s="65">
        <v>0.01</v>
      </c>
      <c r="J118" s="65">
        <v>0.08</v>
      </c>
      <c r="K118" s="65">
        <v>0.94</v>
      </c>
      <c r="L118" s="65">
        <v>0.08</v>
      </c>
      <c r="M118" s="65">
        <v>0.05</v>
      </c>
      <c r="N118" s="65">
        <v>-0.05</v>
      </c>
      <c r="O118" s="65">
        <v>-0.1</v>
      </c>
      <c r="P118" s="65">
        <v>0</v>
      </c>
      <c r="R118" s="65">
        <v>0.33</v>
      </c>
      <c r="S118" s="65">
        <v>0.31</v>
      </c>
      <c r="T118" s="65">
        <v>0.23</v>
      </c>
      <c r="U118" s="65">
        <v>31.1</v>
      </c>
      <c r="V118" s="65">
        <v>1412.03</v>
      </c>
      <c r="X118" s="65">
        <f t="shared" si="1"/>
        <v>1.35</v>
      </c>
    </row>
    <row r="119" spans="1:24" x14ac:dyDescent="0.25">
      <c r="A119" s="65" t="s">
        <v>102</v>
      </c>
      <c r="B119" s="65">
        <v>4002</v>
      </c>
      <c r="C119" s="59">
        <v>43713</v>
      </c>
      <c r="D119" s="65">
        <v>17</v>
      </c>
      <c r="E119" s="65" t="s">
        <v>104</v>
      </c>
      <c r="F119" s="65">
        <v>20.77</v>
      </c>
      <c r="G119" s="65">
        <v>9.85</v>
      </c>
      <c r="H119" s="65">
        <v>0.24</v>
      </c>
      <c r="I119" s="65">
        <v>0.01</v>
      </c>
      <c r="J119" s="65">
        <v>0.08</v>
      </c>
      <c r="K119" s="65">
        <v>0.92</v>
      </c>
      <c r="L119" s="65">
        <v>0.02</v>
      </c>
      <c r="M119" s="65">
        <v>0.04</v>
      </c>
      <c r="N119" s="65">
        <v>-0.04</v>
      </c>
      <c r="O119" s="65">
        <v>-0.1</v>
      </c>
      <c r="P119" s="65">
        <v>0</v>
      </c>
      <c r="R119" s="65">
        <v>0.33</v>
      </c>
      <c r="S119" s="65">
        <v>0.31</v>
      </c>
      <c r="T119" s="65">
        <v>0.23</v>
      </c>
      <c r="U119" s="65">
        <v>32.659999999999997</v>
      </c>
      <c r="V119" s="65">
        <v>1411.3</v>
      </c>
      <c r="X119" s="65">
        <f t="shared" si="1"/>
        <v>1.27</v>
      </c>
    </row>
    <row r="120" spans="1:24" x14ac:dyDescent="0.25">
      <c r="A120" s="65" t="s">
        <v>102</v>
      </c>
      <c r="B120" s="65">
        <v>4002</v>
      </c>
      <c r="C120" s="59">
        <v>43713</v>
      </c>
      <c r="D120" s="65">
        <v>18</v>
      </c>
      <c r="E120" s="65" t="s">
        <v>104</v>
      </c>
      <c r="F120" s="65">
        <v>19.03</v>
      </c>
      <c r="G120" s="65">
        <v>9.85</v>
      </c>
      <c r="H120" s="65">
        <v>0.24</v>
      </c>
      <c r="I120" s="65">
        <v>0.01</v>
      </c>
      <c r="J120" s="65">
        <v>7.0000000000000007E-2</v>
      </c>
      <c r="K120" s="65">
        <v>0.91</v>
      </c>
      <c r="L120" s="65">
        <v>0</v>
      </c>
      <c r="M120" s="65">
        <v>0.02</v>
      </c>
      <c r="N120" s="65">
        <v>-0.06</v>
      </c>
      <c r="O120" s="65">
        <v>-0.1</v>
      </c>
      <c r="P120" s="65">
        <v>0</v>
      </c>
      <c r="R120" s="65">
        <v>0.33</v>
      </c>
      <c r="S120" s="65">
        <v>0.31</v>
      </c>
      <c r="T120" s="65">
        <v>0.23</v>
      </c>
      <c r="U120" s="65">
        <v>30.84</v>
      </c>
      <c r="V120" s="65">
        <v>1416.7260000000001</v>
      </c>
      <c r="X120" s="65">
        <f t="shared" si="1"/>
        <v>1.23</v>
      </c>
    </row>
    <row r="121" spans="1:24" x14ac:dyDescent="0.25">
      <c r="A121" s="65" t="s">
        <v>102</v>
      </c>
      <c r="B121" s="65">
        <v>4002</v>
      </c>
      <c r="C121" s="59">
        <v>43713</v>
      </c>
      <c r="D121" s="65">
        <v>19</v>
      </c>
      <c r="E121" s="65" t="s">
        <v>104</v>
      </c>
      <c r="F121" s="65">
        <v>19.66</v>
      </c>
      <c r="G121" s="65">
        <v>9.85</v>
      </c>
      <c r="H121" s="65">
        <v>0.24</v>
      </c>
      <c r="I121" s="65">
        <v>0.01</v>
      </c>
      <c r="J121" s="65">
        <v>0.1</v>
      </c>
      <c r="K121" s="65">
        <v>0.87</v>
      </c>
      <c r="L121" s="65">
        <v>0.02</v>
      </c>
      <c r="M121" s="65">
        <v>0.02</v>
      </c>
      <c r="N121" s="65">
        <v>-0.06</v>
      </c>
      <c r="O121" s="65">
        <v>-0.1</v>
      </c>
      <c r="P121" s="65">
        <v>0</v>
      </c>
      <c r="R121" s="65">
        <v>0.33</v>
      </c>
      <c r="S121" s="65">
        <v>0.31</v>
      </c>
      <c r="T121" s="65">
        <v>0.23</v>
      </c>
      <c r="U121" s="65">
        <v>31.48</v>
      </c>
      <c r="V121" s="65">
        <v>1409.058</v>
      </c>
      <c r="X121" s="65">
        <f t="shared" si="1"/>
        <v>1.24</v>
      </c>
    </row>
    <row r="122" spans="1:24" x14ac:dyDescent="0.25">
      <c r="A122" s="65" t="s">
        <v>102</v>
      </c>
      <c r="B122" s="65">
        <v>4002</v>
      </c>
      <c r="C122" s="59">
        <v>43713</v>
      </c>
      <c r="D122" s="65">
        <v>20</v>
      </c>
      <c r="E122" s="65" t="s">
        <v>104</v>
      </c>
      <c r="F122" s="65">
        <v>19.87</v>
      </c>
      <c r="G122" s="65">
        <v>9.85</v>
      </c>
      <c r="H122" s="65">
        <v>0.24</v>
      </c>
      <c r="I122" s="65">
        <v>0.01</v>
      </c>
      <c r="J122" s="65">
        <v>7.0000000000000007E-2</v>
      </c>
      <c r="K122" s="65">
        <v>0.86</v>
      </c>
      <c r="L122" s="65">
        <v>0.04</v>
      </c>
      <c r="M122" s="65">
        <v>0.03</v>
      </c>
      <c r="N122" s="65">
        <v>-7.0000000000000007E-2</v>
      </c>
      <c r="O122" s="65">
        <v>-0.1</v>
      </c>
      <c r="P122" s="65">
        <v>0</v>
      </c>
      <c r="R122" s="65">
        <v>0.33</v>
      </c>
      <c r="S122" s="65">
        <v>0.31</v>
      </c>
      <c r="T122" s="65">
        <v>0.23</v>
      </c>
      <c r="U122" s="65">
        <v>31.67</v>
      </c>
      <c r="V122" s="65">
        <v>1417.9110000000001</v>
      </c>
      <c r="X122" s="65">
        <f t="shared" si="1"/>
        <v>1.22</v>
      </c>
    </row>
    <row r="123" spans="1:24" x14ac:dyDescent="0.25">
      <c r="A123" s="65" t="s">
        <v>102</v>
      </c>
      <c r="B123" s="65">
        <v>4002</v>
      </c>
      <c r="C123" s="59">
        <v>43713</v>
      </c>
      <c r="D123" s="65">
        <v>21</v>
      </c>
      <c r="E123" s="65" t="s">
        <v>104</v>
      </c>
      <c r="F123" s="65">
        <v>21.13</v>
      </c>
      <c r="G123" s="65">
        <v>9.85</v>
      </c>
      <c r="H123" s="65">
        <v>0.24</v>
      </c>
      <c r="I123" s="65">
        <v>0.01</v>
      </c>
      <c r="J123" s="65">
        <v>0.1</v>
      </c>
      <c r="K123" s="65">
        <v>0.88</v>
      </c>
      <c r="L123" s="65">
        <v>0.12</v>
      </c>
      <c r="M123" s="65">
        <v>0.05</v>
      </c>
      <c r="N123" s="65">
        <v>-0.05</v>
      </c>
      <c r="O123" s="65">
        <v>-0.1</v>
      </c>
      <c r="P123" s="65">
        <v>0</v>
      </c>
      <c r="R123" s="65">
        <v>0.33</v>
      </c>
      <c r="S123" s="65">
        <v>0.31</v>
      </c>
      <c r="T123" s="65">
        <v>0.23</v>
      </c>
      <c r="U123" s="65">
        <v>33.1</v>
      </c>
      <c r="V123" s="65">
        <v>1376.239</v>
      </c>
      <c r="X123" s="65">
        <f t="shared" si="1"/>
        <v>1.35</v>
      </c>
    </row>
    <row r="124" spans="1:24" x14ac:dyDescent="0.25">
      <c r="A124" s="65" t="s">
        <v>102</v>
      </c>
      <c r="B124" s="65">
        <v>4002</v>
      </c>
      <c r="C124" s="59">
        <v>43713</v>
      </c>
      <c r="D124" s="65">
        <v>22</v>
      </c>
      <c r="E124" s="65" t="s">
        <v>104</v>
      </c>
      <c r="F124" s="65">
        <v>16.420000000000002</v>
      </c>
      <c r="G124" s="65">
        <v>9.85</v>
      </c>
      <c r="H124" s="65">
        <v>0.24</v>
      </c>
      <c r="I124" s="65">
        <v>0.01</v>
      </c>
      <c r="J124" s="65">
        <v>0.1</v>
      </c>
      <c r="K124" s="65">
        <v>0.95</v>
      </c>
      <c r="L124" s="65">
        <v>0</v>
      </c>
      <c r="M124" s="65">
        <v>0.01</v>
      </c>
      <c r="N124" s="65">
        <v>-0.08</v>
      </c>
      <c r="O124" s="65">
        <v>-0.1</v>
      </c>
      <c r="P124" s="65">
        <v>0</v>
      </c>
      <c r="R124" s="65">
        <v>0.33</v>
      </c>
      <c r="S124" s="65">
        <v>0.31</v>
      </c>
      <c r="T124" s="65">
        <v>0.23</v>
      </c>
      <c r="U124" s="65">
        <v>28.27</v>
      </c>
      <c r="V124" s="65">
        <v>1259.0060000000001</v>
      </c>
      <c r="X124" s="65">
        <f t="shared" si="1"/>
        <v>1.2999999999999998</v>
      </c>
    </row>
    <row r="125" spans="1:24" x14ac:dyDescent="0.25">
      <c r="A125" s="65" t="s">
        <v>102</v>
      </c>
      <c r="B125" s="65">
        <v>4002</v>
      </c>
      <c r="C125" s="59">
        <v>43713</v>
      </c>
      <c r="D125" s="65">
        <v>23</v>
      </c>
      <c r="E125" s="65" t="s">
        <v>104</v>
      </c>
      <c r="F125" s="65">
        <v>16.559999999999999</v>
      </c>
      <c r="G125" s="65">
        <v>9.85</v>
      </c>
      <c r="H125" s="65">
        <v>0.24</v>
      </c>
      <c r="I125" s="65">
        <v>0.01</v>
      </c>
      <c r="J125" s="65">
        <v>0.17</v>
      </c>
      <c r="K125" s="65">
        <v>1.05</v>
      </c>
      <c r="L125" s="65">
        <v>0.1</v>
      </c>
      <c r="M125" s="65">
        <v>0.03</v>
      </c>
      <c r="N125" s="65">
        <v>-7.0000000000000007E-2</v>
      </c>
      <c r="O125" s="65">
        <v>-0.1</v>
      </c>
      <c r="P125" s="65">
        <v>0</v>
      </c>
      <c r="R125" s="65">
        <v>0.33</v>
      </c>
      <c r="S125" s="65">
        <v>0.31</v>
      </c>
      <c r="T125" s="65">
        <v>0.23</v>
      </c>
      <c r="U125" s="65">
        <v>28.71</v>
      </c>
      <c r="V125" s="65">
        <v>1129.2560000000001</v>
      </c>
      <c r="X125" s="65">
        <f t="shared" si="1"/>
        <v>1.5700000000000003</v>
      </c>
    </row>
    <row r="126" spans="1:24" x14ac:dyDescent="0.25">
      <c r="A126" s="65" t="s">
        <v>102</v>
      </c>
      <c r="B126" s="65">
        <v>4002</v>
      </c>
      <c r="C126" s="59">
        <v>43713</v>
      </c>
      <c r="D126" s="65">
        <v>24</v>
      </c>
      <c r="E126" s="65" t="s">
        <v>103</v>
      </c>
      <c r="F126" s="65">
        <v>16.38</v>
      </c>
      <c r="G126" s="65">
        <v>9.85</v>
      </c>
      <c r="H126" s="65">
        <v>0.24</v>
      </c>
      <c r="I126" s="65">
        <v>0.01</v>
      </c>
      <c r="J126" s="65">
        <v>0.12</v>
      </c>
      <c r="K126" s="65">
        <v>0</v>
      </c>
      <c r="L126" s="65">
        <v>0.05</v>
      </c>
      <c r="M126" s="65">
        <v>-0.01</v>
      </c>
      <c r="N126" s="65">
        <v>-0.1</v>
      </c>
      <c r="O126" s="65">
        <v>-0.1</v>
      </c>
      <c r="P126" s="65">
        <v>0</v>
      </c>
      <c r="R126" s="65">
        <v>0.33</v>
      </c>
      <c r="S126" s="65">
        <v>0.31</v>
      </c>
      <c r="T126" s="65">
        <v>0.23</v>
      </c>
      <c r="U126" s="65">
        <v>27.31</v>
      </c>
      <c r="V126" s="65">
        <v>1020.942</v>
      </c>
      <c r="X126" s="65">
        <f t="shared" si="1"/>
        <v>0.42</v>
      </c>
    </row>
    <row r="127" spans="1:24" x14ac:dyDescent="0.25">
      <c r="A127" s="65" t="s">
        <v>102</v>
      </c>
      <c r="B127" s="65">
        <v>4002</v>
      </c>
      <c r="C127" s="59">
        <v>43714</v>
      </c>
      <c r="D127" s="65">
        <v>1</v>
      </c>
      <c r="E127" s="65" t="s">
        <v>103</v>
      </c>
      <c r="F127" s="65">
        <v>15.55</v>
      </c>
      <c r="G127" s="65">
        <v>9.85</v>
      </c>
      <c r="H127" s="65">
        <v>0.14000000000000001</v>
      </c>
      <c r="I127" s="65">
        <v>0.01</v>
      </c>
      <c r="J127" s="65">
        <v>0.09</v>
      </c>
      <c r="K127" s="65">
        <v>0</v>
      </c>
      <c r="L127" s="65">
        <v>0</v>
      </c>
      <c r="M127" s="65">
        <v>-0.02</v>
      </c>
      <c r="N127" s="65">
        <v>-0.06</v>
      </c>
      <c r="O127" s="65">
        <v>-0.1</v>
      </c>
      <c r="P127" s="65">
        <v>0</v>
      </c>
      <c r="R127" s="65">
        <v>0.33</v>
      </c>
      <c r="S127" s="65">
        <v>0.31</v>
      </c>
      <c r="T127" s="65">
        <v>0.23</v>
      </c>
      <c r="U127" s="65">
        <v>26.33</v>
      </c>
      <c r="V127" s="65">
        <v>949.81500000000005</v>
      </c>
      <c r="X127" s="65">
        <f t="shared" si="1"/>
        <v>0.24000000000000002</v>
      </c>
    </row>
    <row r="128" spans="1:24" x14ac:dyDescent="0.25">
      <c r="A128" s="65" t="s">
        <v>102</v>
      </c>
      <c r="B128" s="65">
        <v>4002</v>
      </c>
      <c r="C128" s="59">
        <v>43714</v>
      </c>
      <c r="D128" s="65">
        <v>2</v>
      </c>
      <c r="E128" s="65" t="s">
        <v>103</v>
      </c>
      <c r="F128" s="65">
        <v>12.86</v>
      </c>
      <c r="G128" s="65">
        <v>9.85</v>
      </c>
      <c r="H128" s="65">
        <v>0.14000000000000001</v>
      </c>
      <c r="I128" s="65">
        <v>0.01</v>
      </c>
      <c r="J128" s="65">
        <v>0.1</v>
      </c>
      <c r="K128" s="65">
        <v>0</v>
      </c>
      <c r="L128" s="65">
        <v>0</v>
      </c>
      <c r="M128" s="65">
        <v>0.03</v>
      </c>
      <c r="N128" s="65">
        <v>-0.03</v>
      </c>
      <c r="O128" s="65">
        <v>-0.1</v>
      </c>
      <c r="P128" s="65">
        <v>0</v>
      </c>
      <c r="R128" s="65">
        <v>0.33</v>
      </c>
      <c r="S128" s="65">
        <v>0.31</v>
      </c>
      <c r="T128" s="65">
        <v>0.23</v>
      </c>
      <c r="U128" s="65">
        <v>23.73</v>
      </c>
      <c r="V128" s="65">
        <v>908.50400000000002</v>
      </c>
      <c r="X128" s="65">
        <f t="shared" si="1"/>
        <v>0.25</v>
      </c>
    </row>
    <row r="129" spans="1:24" x14ac:dyDescent="0.25">
      <c r="A129" s="65" t="s">
        <v>102</v>
      </c>
      <c r="B129" s="65">
        <v>4002</v>
      </c>
      <c r="C129" s="59">
        <v>43714</v>
      </c>
      <c r="D129" s="65">
        <v>3</v>
      </c>
      <c r="E129" s="65" t="s">
        <v>103</v>
      </c>
      <c r="F129" s="65">
        <v>14.33</v>
      </c>
      <c r="G129" s="65">
        <v>9.85</v>
      </c>
      <c r="H129" s="65">
        <v>0.14000000000000001</v>
      </c>
      <c r="I129" s="65">
        <v>0.01</v>
      </c>
      <c r="J129" s="65">
        <v>0.08</v>
      </c>
      <c r="K129" s="65">
        <v>0</v>
      </c>
      <c r="L129" s="65">
        <v>0</v>
      </c>
      <c r="M129" s="65">
        <v>-0.03</v>
      </c>
      <c r="N129" s="65">
        <v>-0.05</v>
      </c>
      <c r="O129" s="65">
        <v>-0.1</v>
      </c>
      <c r="P129" s="65">
        <v>0</v>
      </c>
      <c r="R129" s="65">
        <v>0.33</v>
      </c>
      <c r="S129" s="65">
        <v>0.31</v>
      </c>
      <c r="T129" s="65">
        <v>0.23</v>
      </c>
      <c r="U129" s="65">
        <v>25.1</v>
      </c>
      <c r="V129" s="65">
        <v>888.00300000000004</v>
      </c>
      <c r="X129" s="65">
        <f t="shared" si="1"/>
        <v>0.23000000000000004</v>
      </c>
    </row>
    <row r="130" spans="1:24" x14ac:dyDescent="0.25">
      <c r="A130" s="65" t="s">
        <v>102</v>
      </c>
      <c r="B130" s="65">
        <v>4002</v>
      </c>
      <c r="C130" s="59">
        <v>43714</v>
      </c>
      <c r="D130" s="65">
        <v>4</v>
      </c>
      <c r="E130" s="65" t="s">
        <v>103</v>
      </c>
      <c r="F130" s="65">
        <v>14.26</v>
      </c>
      <c r="G130" s="65">
        <v>9.85</v>
      </c>
      <c r="H130" s="65">
        <v>0.14000000000000001</v>
      </c>
      <c r="I130" s="65">
        <v>0.01</v>
      </c>
      <c r="J130" s="65">
        <v>0.06</v>
      </c>
      <c r="K130" s="65">
        <v>0</v>
      </c>
      <c r="L130" s="65">
        <v>0</v>
      </c>
      <c r="M130" s="65">
        <v>-0.01</v>
      </c>
      <c r="N130" s="65">
        <v>-0.03</v>
      </c>
      <c r="O130" s="65">
        <v>-0.1</v>
      </c>
      <c r="P130" s="65">
        <v>0</v>
      </c>
      <c r="R130" s="65">
        <v>0.33</v>
      </c>
      <c r="S130" s="65">
        <v>0.31</v>
      </c>
      <c r="T130" s="65">
        <v>0.23</v>
      </c>
      <c r="U130" s="65">
        <v>25.05</v>
      </c>
      <c r="V130" s="65">
        <v>884.904</v>
      </c>
      <c r="X130" s="65">
        <f t="shared" si="1"/>
        <v>0.21000000000000002</v>
      </c>
    </row>
    <row r="131" spans="1:24" x14ac:dyDescent="0.25">
      <c r="A131" s="65" t="s">
        <v>102</v>
      </c>
      <c r="B131" s="65">
        <v>4002</v>
      </c>
      <c r="C131" s="59">
        <v>43714</v>
      </c>
      <c r="D131" s="65">
        <v>5</v>
      </c>
      <c r="E131" s="65" t="s">
        <v>103</v>
      </c>
      <c r="F131" s="65">
        <v>14.36</v>
      </c>
      <c r="G131" s="65">
        <v>9.85</v>
      </c>
      <c r="H131" s="65">
        <v>0.14000000000000001</v>
      </c>
      <c r="I131" s="65">
        <v>0.01</v>
      </c>
      <c r="J131" s="65">
        <v>0.08</v>
      </c>
      <c r="K131" s="65">
        <v>0</v>
      </c>
      <c r="L131" s="65">
        <v>0</v>
      </c>
      <c r="M131" s="65">
        <v>-0.01</v>
      </c>
      <c r="N131" s="65">
        <v>-0.03</v>
      </c>
      <c r="O131" s="65">
        <v>-0.1</v>
      </c>
      <c r="P131" s="65">
        <v>0</v>
      </c>
      <c r="R131" s="65">
        <v>0.33</v>
      </c>
      <c r="S131" s="65">
        <v>0.31</v>
      </c>
      <c r="T131" s="65">
        <v>0.23</v>
      </c>
      <c r="U131" s="65">
        <v>25.17</v>
      </c>
      <c r="V131" s="65">
        <v>912.30799999999999</v>
      </c>
      <c r="X131" s="65">
        <f t="shared" si="1"/>
        <v>0.23000000000000004</v>
      </c>
    </row>
    <row r="132" spans="1:24" x14ac:dyDescent="0.25">
      <c r="A132" s="65" t="s">
        <v>102</v>
      </c>
      <c r="B132" s="65">
        <v>4002</v>
      </c>
      <c r="C132" s="59">
        <v>43714</v>
      </c>
      <c r="D132" s="65">
        <v>6</v>
      </c>
      <c r="E132" s="65" t="s">
        <v>103</v>
      </c>
      <c r="F132" s="65">
        <v>14.68</v>
      </c>
      <c r="G132" s="65">
        <v>9.85</v>
      </c>
      <c r="H132" s="65">
        <v>0.14000000000000001</v>
      </c>
      <c r="I132" s="65">
        <v>0.01</v>
      </c>
      <c r="J132" s="65">
        <v>7.0000000000000007E-2</v>
      </c>
      <c r="K132" s="65">
        <v>0</v>
      </c>
      <c r="L132" s="65">
        <v>0</v>
      </c>
      <c r="M132" s="65">
        <v>0.02</v>
      </c>
      <c r="N132" s="65">
        <v>-0.04</v>
      </c>
      <c r="O132" s="65">
        <v>-0.1</v>
      </c>
      <c r="P132" s="65">
        <v>0</v>
      </c>
      <c r="R132" s="65">
        <v>0.33</v>
      </c>
      <c r="S132" s="65">
        <v>0.31</v>
      </c>
      <c r="T132" s="65">
        <v>0.23</v>
      </c>
      <c r="U132" s="65">
        <v>25.5</v>
      </c>
      <c r="V132" s="65">
        <v>1004.549</v>
      </c>
      <c r="X132" s="65">
        <f t="shared" si="1"/>
        <v>0.22000000000000003</v>
      </c>
    </row>
    <row r="133" spans="1:24" x14ac:dyDescent="0.25">
      <c r="A133" s="65" t="s">
        <v>102</v>
      </c>
      <c r="B133" s="65">
        <v>4002</v>
      </c>
      <c r="C133" s="59">
        <v>43714</v>
      </c>
      <c r="D133" s="65">
        <v>7</v>
      </c>
      <c r="E133" s="65" t="s">
        <v>103</v>
      </c>
      <c r="F133" s="65">
        <v>14.88</v>
      </c>
      <c r="G133" s="65">
        <v>9.85</v>
      </c>
      <c r="H133" s="65">
        <v>0.14000000000000001</v>
      </c>
      <c r="I133" s="65">
        <v>0.01</v>
      </c>
      <c r="J133" s="65">
        <v>0.14000000000000001</v>
      </c>
      <c r="K133" s="65">
        <v>0</v>
      </c>
      <c r="L133" s="65">
        <v>0</v>
      </c>
      <c r="M133" s="65">
        <v>0.03</v>
      </c>
      <c r="N133" s="65">
        <v>-0.09</v>
      </c>
      <c r="O133" s="65">
        <v>-0.1</v>
      </c>
      <c r="P133" s="65">
        <v>0</v>
      </c>
      <c r="R133" s="65">
        <v>0.33</v>
      </c>
      <c r="S133" s="65">
        <v>0.31</v>
      </c>
      <c r="T133" s="65">
        <v>0.23</v>
      </c>
      <c r="U133" s="65">
        <v>25.73</v>
      </c>
      <c r="V133" s="65">
        <v>1141.18</v>
      </c>
      <c r="X133" s="65">
        <f t="shared" si="1"/>
        <v>0.29000000000000004</v>
      </c>
    </row>
    <row r="134" spans="1:24" x14ac:dyDescent="0.25">
      <c r="A134" s="65" t="s">
        <v>102</v>
      </c>
      <c r="B134" s="65">
        <v>4002</v>
      </c>
      <c r="C134" s="59">
        <v>43714</v>
      </c>
      <c r="D134" s="65">
        <v>8</v>
      </c>
      <c r="E134" s="65" t="s">
        <v>104</v>
      </c>
      <c r="F134" s="65">
        <v>14.93</v>
      </c>
      <c r="G134" s="65">
        <v>9.85</v>
      </c>
      <c r="H134" s="65">
        <v>0.14000000000000001</v>
      </c>
      <c r="I134" s="65">
        <v>0.01</v>
      </c>
      <c r="J134" s="65">
        <v>0.15</v>
      </c>
      <c r="K134" s="65">
        <v>1</v>
      </c>
      <c r="L134" s="65">
        <v>0</v>
      </c>
      <c r="M134" s="65">
        <v>-0.01</v>
      </c>
      <c r="N134" s="65">
        <v>-0.12</v>
      </c>
      <c r="O134" s="65">
        <v>-0.1</v>
      </c>
      <c r="P134" s="65">
        <v>0</v>
      </c>
      <c r="R134" s="65">
        <v>0.33</v>
      </c>
      <c r="S134" s="65">
        <v>0.31</v>
      </c>
      <c r="T134" s="65">
        <v>0.23</v>
      </c>
      <c r="U134" s="65">
        <v>26.72</v>
      </c>
      <c r="V134" s="65">
        <v>1224.0640000000001</v>
      </c>
      <c r="X134" s="65">
        <f t="shared" si="1"/>
        <v>1.3</v>
      </c>
    </row>
    <row r="135" spans="1:24" x14ac:dyDescent="0.25">
      <c r="A135" s="65" t="s">
        <v>102</v>
      </c>
      <c r="B135" s="65">
        <v>4002</v>
      </c>
      <c r="C135" s="59">
        <v>43714</v>
      </c>
      <c r="D135" s="65">
        <v>9</v>
      </c>
      <c r="E135" s="65" t="s">
        <v>104</v>
      </c>
      <c r="F135" s="65">
        <v>15.68</v>
      </c>
      <c r="G135" s="65">
        <v>9.85</v>
      </c>
      <c r="H135" s="65">
        <v>0.14000000000000001</v>
      </c>
      <c r="I135" s="65">
        <v>0.01</v>
      </c>
      <c r="J135" s="65">
        <v>0.11</v>
      </c>
      <c r="K135" s="65">
        <v>0.98</v>
      </c>
      <c r="L135" s="65">
        <v>0</v>
      </c>
      <c r="M135" s="65">
        <v>0.02</v>
      </c>
      <c r="N135" s="65">
        <v>-0.12</v>
      </c>
      <c r="O135" s="65">
        <v>-0.1</v>
      </c>
      <c r="P135" s="65">
        <v>0</v>
      </c>
      <c r="R135" s="65">
        <v>0.33</v>
      </c>
      <c r="S135" s="65">
        <v>0.31</v>
      </c>
      <c r="T135" s="65">
        <v>0.23</v>
      </c>
      <c r="U135" s="65">
        <v>27.44</v>
      </c>
      <c r="V135" s="65">
        <v>1267.771</v>
      </c>
      <c r="X135" s="65">
        <f t="shared" si="1"/>
        <v>1.24</v>
      </c>
    </row>
    <row r="136" spans="1:24" x14ac:dyDescent="0.25">
      <c r="A136" s="65" t="s">
        <v>102</v>
      </c>
      <c r="B136" s="65">
        <v>4002</v>
      </c>
      <c r="C136" s="59">
        <v>43714</v>
      </c>
      <c r="D136" s="65">
        <v>10</v>
      </c>
      <c r="E136" s="65" t="s">
        <v>104</v>
      </c>
      <c r="F136" s="65">
        <v>17.760000000000002</v>
      </c>
      <c r="G136" s="65">
        <v>9.85</v>
      </c>
      <c r="H136" s="65">
        <v>0.14000000000000001</v>
      </c>
      <c r="I136" s="65">
        <v>0.01</v>
      </c>
      <c r="J136" s="65">
        <v>0.09</v>
      </c>
      <c r="K136" s="65">
        <v>0.96</v>
      </c>
      <c r="L136" s="65">
        <v>0</v>
      </c>
      <c r="M136" s="65">
        <v>0.03</v>
      </c>
      <c r="N136" s="65">
        <v>-0.12</v>
      </c>
      <c r="O136" s="65">
        <v>-0.1</v>
      </c>
      <c r="P136" s="65">
        <v>0</v>
      </c>
      <c r="R136" s="65">
        <v>0.33</v>
      </c>
      <c r="S136" s="65">
        <v>0.31</v>
      </c>
      <c r="T136" s="65">
        <v>0.23</v>
      </c>
      <c r="U136" s="65">
        <v>29.49</v>
      </c>
      <c r="V136" s="65">
        <v>1301.289</v>
      </c>
      <c r="X136" s="65">
        <f t="shared" ref="X136:X199" si="2">H136+I136+J136+K136+L136+P136+Q136</f>
        <v>1.2</v>
      </c>
    </row>
    <row r="137" spans="1:24" x14ac:dyDescent="0.25">
      <c r="A137" s="65" t="s">
        <v>102</v>
      </c>
      <c r="B137" s="65">
        <v>4002</v>
      </c>
      <c r="C137" s="59">
        <v>43714</v>
      </c>
      <c r="D137" s="65">
        <v>11</v>
      </c>
      <c r="E137" s="65" t="s">
        <v>104</v>
      </c>
      <c r="F137" s="65">
        <v>17.239999999999998</v>
      </c>
      <c r="G137" s="65">
        <v>9.85</v>
      </c>
      <c r="H137" s="65">
        <v>0.14000000000000001</v>
      </c>
      <c r="I137" s="65">
        <v>0.01</v>
      </c>
      <c r="J137" s="65">
        <v>7.0000000000000007E-2</v>
      </c>
      <c r="K137" s="65">
        <v>0.98</v>
      </c>
      <c r="L137" s="65">
        <v>0</v>
      </c>
      <c r="M137" s="65">
        <v>0.02</v>
      </c>
      <c r="N137" s="65">
        <v>-0.11</v>
      </c>
      <c r="O137" s="65">
        <v>-0.1</v>
      </c>
      <c r="P137" s="65">
        <v>0</v>
      </c>
      <c r="R137" s="65">
        <v>0.33</v>
      </c>
      <c r="S137" s="65">
        <v>0.31</v>
      </c>
      <c r="T137" s="65">
        <v>0.23</v>
      </c>
      <c r="U137" s="65">
        <v>28.97</v>
      </c>
      <c r="V137" s="65">
        <v>1324.807</v>
      </c>
      <c r="X137" s="65">
        <f t="shared" si="2"/>
        <v>1.2</v>
      </c>
    </row>
    <row r="138" spans="1:24" x14ac:dyDescent="0.25">
      <c r="A138" s="65" t="s">
        <v>102</v>
      </c>
      <c r="B138" s="65">
        <v>4002</v>
      </c>
      <c r="C138" s="59">
        <v>43714</v>
      </c>
      <c r="D138" s="65">
        <v>12</v>
      </c>
      <c r="E138" s="65" t="s">
        <v>104</v>
      </c>
      <c r="F138" s="65">
        <v>19.22</v>
      </c>
      <c r="G138" s="65">
        <v>9.85</v>
      </c>
      <c r="H138" s="65">
        <v>0.14000000000000001</v>
      </c>
      <c r="I138" s="65">
        <v>0.01</v>
      </c>
      <c r="J138" s="65">
        <v>0.06</v>
      </c>
      <c r="K138" s="65">
        <v>0.99</v>
      </c>
      <c r="L138" s="65">
        <v>0</v>
      </c>
      <c r="M138" s="65">
        <v>0.02</v>
      </c>
      <c r="N138" s="65">
        <v>-0.1</v>
      </c>
      <c r="O138" s="65">
        <v>-0.1</v>
      </c>
      <c r="P138" s="65">
        <v>0</v>
      </c>
      <c r="R138" s="65">
        <v>0.33</v>
      </c>
      <c r="S138" s="65">
        <v>0.31</v>
      </c>
      <c r="T138" s="65">
        <v>0.23</v>
      </c>
      <c r="U138" s="65">
        <v>30.96</v>
      </c>
      <c r="V138" s="65">
        <v>1333.8430000000001</v>
      </c>
      <c r="X138" s="65">
        <f t="shared" si="2"/>
        <v>1.2</v>
      </c>
    </row>
    <row r="139" spans="1:24" x14ac:dyDescent="0.25">
      <c r="A139" s="65" t="s">
        <v>102</v>
      </c>
      <c r="B139" s="65">
        <v>4002</v>
      </c>
      <c r="C139" s="59">
        <v>43714</v>
      </c>
      <c r="D139" s="65">
        <v>13</v>
      </c>
      <c r="E139" s="65" t="s">
        <v>104</v>
      </c>
      <c r="F139" s="65">
        <v>21.33</v>
      </c>
      <c r="G139" s="65">
        <v>9.85</v>
      </c>
      <c r="H139" s="65">
        <v>0.14000000000000001</v>
      </c>
      <c r="I139" s="65">
        <v>0.01</v>
      </c>
      <c r="J139" s="65">
        <v>0.09</v>
      </c>
      <c r="K139" s="65">
        <v>0.99</v>
      </c>
      <c r="L139" s="65">
        <v>0</v>
      </c>
      <c r="M139" s="65">
        <v>0.03</v>
      </c>
      <c r="N139" s="65">
        <v>-0.11</v>
      </c>
      <c r="O139" s="65">
        <v>-0.1</v>
      </c>
      <c r="P139" s="65">
        <v>0</v>
      </c>
      <c r="R139" s="65">
        <v>0.33</v>
      </c>
      <c r="S139" s="65">
        <v>0.31</v>
      </c>
      <c r="T139" s="65">
        <v>0.23</v>
      </c>
      <c r="U139" s="65">
        <v>33.1</v>
      </c>
      <c r="V139" s="65">
        <v>1338.355</v>
      </c>
      <c r="X139" s="65">
        <f t="shared" si="2"/>
        <v>1.23</v>
      </c>
    </row>
    <row r="140" spans="1:24" x14ac:dyDescent="0.25">
      <c r="A140" s="65" t="s">
        <v>102</v>
      </c>
      <c r="B140" s="65">
        <v>4002</v>
      </c>
      <c r="C140" s="59">
        <v>43714</v>
      </c>
      <c r="D140" s="65">
        <v>14</v>
      </c>
      <c r="E140" s="65" t="s">
        <v>104</v>
      </c>
      <c r="F140" s="65">
        <v>21.39</v>
      </c>
      <c r="G140" s="65">
        <v>9.85</v>
      </c>
      <c r="H140" s="65">
        <v>0.14000000000000001</v>
      </c>
      <c r="I140" s="65">
        <v>0.01</v>
      </c>
      <c r="J140" s="65">
        <v>0.1</v>
      </c>
      <c r="K140" s="65">
        <v>1.03</v>
      </c>
      <c r="L140" s="65">
        <v>0</v>
      </c>
      <c r="M140" s="65">
        <v>0.03</v>
      </c>
      <c r="N140" s="65">
        <v>-0.09</v>
      </c>
      <c r="O140" s="65">
        <v>-0.1</v>
      </c>
      <c r="P140" s="65">
        <v>0</v>
      </c>
      <c r="R140" s="65">
        <v>0.33</v>
      </c>
      <c r="S140" s="65">
        <v>0.31</v>
      </c>
      <c r="T140" s="65">
        <v>0.23</v>
      </c>
      <c r="U140" s="65">
        <v>33.229999999999997</v>
      </c>
      <c r="V140" s="65">
        <v>1342.7739999999999</v>
      </c>
      <c r="X140" s="65">
        <f t="shared" si="2"/>
        <v>1.28</v>
      </c>
    </row>
    <row r="141" spans="1:24" x14ac:dyDescent="0.25">
      <c r="A141" s="65" t="s">
        <v>102</v>
      </c>
      <c r="B141" s="65">
        <v>4002</v>
      </c>
      <c r="C141" s="59">
        <v>43714</v>
      </c>
      <c r="D141" s="65">
        <v>15</v>
      </c>
      <c r="E141" s="65" t="s">
        <v>104</v>
      </c>
      <c r="F141" s="65">
        <v>19.829999999999998</v>
      </c>
      <c r="G141" s="65">
        <v>9.85</v>
      </c>
      <c r="H141" s="65">
        <v>0.14000000000000001</v>
      </c>
      <c r="I141" s="65">
        <v>0.01</v>
      </c>
      <c r="J141" s="65">
        <v>0.09</v>
      </c>
      <c r="K141" s="65">
        <v>1.04</v>
      </c>
      <c r="L141" s="65">
        <v>0</v>
      </c>
      <c r="M141" s="65">
        <v>0.05</v>
      </c>
      <c r="N141" s="65">
        <v>-0.1</v>
      </c>
      <c r="O141" s="65">
        <v>-0.1</v>
      </c>
      <c r="P141" s="65">
        <v>0</v>
      </c>
      <c r="R141" s="65">
        <v>0.33</v>
      </c>
      <c r="S141" s="65">
        <v>0.31</v>
      </c>
      <c r="T141" s="65">
        <v>0.23</v>
      </c>
      <c r="U141" s="65">
        <v>31.68</v>
      </c>
      <c r="V141" s="65">
        <v>1323.261</v>
      </c>
      <c r="X141" s="65">
        <f t="shared" si="2"/>
        <v>1.28</v>
      </c>
    </row>
    <row r="142" spans="1:24" x14ac:dyDescent="0.25">
      <c r="A142" s="65" t="s">
        <v>102</v>
      </c>
      <c r="B142" s="65">
        <v>4002</v>
      </c>
      <c r="C142" s="59">
        <v>43714</v>
      </c>
      <c r="D142" s="65">
        <v>16</v>
      </c>
      <c r="E142" s="65" t="s">
        <v>104</v>
      </c>
      <c r="F142" s="65">
        <v>19.260000000000002</v>
      </c>
      <c r="G142" s="65">
        <v>9.85</v>
      </c>
      <c r="H142" s="65">
        <v>0.14000000000000001</v>
      </c>
      <c r="I142" s="65">
        <v>0.01</v>
      </c>
      <c r="J142" s="65">
        <v>0.09</v>
      </c>
      <c r="K142" s="65">
        <v>1.04</v>
      </c>
      <c r="L142" s="65">
        <v>0</v>
      </c>
      <c r="M142" s="65">
        <v>0.04</v>
      </c>
      <c r="N142" s="65">
        <v>-0.09</v>
      </c>
      <c r="O142" s="65">
        <v>-0.1</v>
      </c>
      <c r="P142" s="65">
        <v>0</v>
      </c>
      <c r="R142" s="65">
        <v>0.33</v>
      </c>
      <c r="S142" s="65">
        <v>0.31</v>
      </c>
      <c r="T142" s="65">
        <v>0.23</v>
      </c>
      <c r="U142" s="65">
        <v>31.11</v>
      </c>
      <c r="V142" s="65">
        <v>1299.271</v>
      </c>
      <c r="X142" s="65">
        <f t="shared" si="2"/>
        <v>1.28</v>
      </c>
    </row>
    <row r="143" spans="1:24" x14ac:dyDescent="0.25">
      <c r="A143" s="65" t="s">
        <v>102</v>
      </c>
      <c r="B143" s="65">
        <v>4002</v>
      </c>
      <c r="C143" s="59">
        <v>43714</v>
      </c>
      <c r="D143" s="65">
        <v>17</v>
      </c>
      <c r="E143" s="65" t="s">
        <v>104</v>
      </c>
      <c r="F143" s="65">
        <v>17.579999999999998</v>
      </c>
      <c r="G143" s="65">
        <v>9.85</v>
      </c>
      <c r="H143" s="65">
        <v>0.14000000000000001</v>
      </c>
      <c r="I143" s="65">
        <v>0.01</v>
      </c>
      <c r="J143" s="65">
        <v>7.0000000000000007E-2</v>
      </c>
      <c r="K143" s="65">
        <v>1.04</v>
      </c>
      <c r="L143" s="65">
        <v>0</v>
      </c>
      <c r="M143" s="65">
        <v>0.04</v>
      </c>
      <c r="N143" s="65">
        <v>-0.1</v>
      </c>
      <c r="O143" s="65">
        <v>-0.1</v>
      </c>
      <c r="P143" s="65">
        <v>0</v>
      </c>
      <c r="R143" s="65">
        <v>0.33</v>
      </c>
      <c r="S143" s="65">
        <v>0.31</v>
      </c>
      <c r="T143" s="65">
        <v>0.23</v>
      </c>
      <c r="U143" s="65">
        <v>29.4</v>
      </c>
      <c r="V143" s="65">
        <v>1291.7950000000001</v>
      </c>
      <c r="X143" s="65">
        <f t="shared" si="2"/>
        <v>1.26</v>
      </c>
    </row>
    <row r="144" spans="1:24" x14ac:dyDescent="0.25">
      <c r="A144" s="65" t="s">
        <v>102</v>
      </c>
      <c r="B144" s="65">
        <v>4002</v>
      </c>
      <c r="C144" s="59">
        <v>43714</v>
      </c>
      <c r="D144" s="65">
        <v>18</v>
      </c>
      <c r="E144" s="65" t="s">
        <v>104</v>
      </c>
      <c r="F144" s="65">
        <v>16.63</v>
      </c>
      <c r="G144" s="65">
        <v>9.85</v>
      </c>
      <c r="H144" s="65">
        <v>0.14000000000000001</v>
      </c>
      <c r="I144" s="65">
        <v>0.01</v>
      </c>
      <c r="J144" s="65">
        <v>0.06</v>
      </c>
      <c r="K144" s="65">
        <v>1.03</v>
      </c>
      <c r="L144" s="65">
        <v>0</v>
      </c>
      <c r="M144" s="65">
        <v>0.03</v>
      </c>
      <c r="N144" s="65">
        <v>-0.12</v>
      </c>
      <c r="O144" s="65">
        <v>-0.1</v>
      </c>
      <c r="P144" s="65">
        <v>0</v>
      </c>
      <c r="R144" s="65">
        <v>0.33</v>
      </c>
      <c r="S144" s="65">
        <v>0.31</v>
      </c>
      <c r="T144" s="65">
        <v>0.23</v>
      </c>
      <c r="U144" s="65">
        <v>28.4</v>
      </c>
      <c r="V144" s="65">
        <v>1295.865</v>
      </c>
      <c r="X144" s="65">
        <f t="shared" si="2"/>
        <v>1.24</v>
      </c>
    </row>
    <row r="145" spans="1:24" x14ac:dyDescent="0.25">
      <c r="A145" s="65" t="s">
        <v>102</v>
      </c>
      <c r="B145" s="65">
        <v>4002</v>
      </c>
      <c r="C145" s="59">
        <v>43714</v>
      </c>
      <c r="D145" s="65">
        <v>19</v>
      </c>
      <c r="E145" s="65" t="s">
        <v>104</v>
      </c>
      <c r="F145" s="65">
        <v>16.25</v>
      </c>
      <c r="G145" s="65">
        <v>9.85</v>
      </c>
      <c r="H145" s="65">
        <v>0.14000000000000001</v>
      </c>
      <c r="I145" s="65">
        <v>0.01</v>
      </c>
      <c r="J145" s="65">
        <v>7.0000000000000007E-2</v>
      </c>
      <c r="K145" s="65">
        <v>1.03</v>
      </c>
      <c r="L145" s="65">
        <v>0</v>
      </c>
      <c r="M145" s="65">
        <v>0.02</v>
      </c>
      <c r="N145" s="65">
        <v>-0.13</v>
      </c>
      <c r="O145" s="65">
        <v>-0.1</v>
      </c>
      <c r="P145" s="65">
        <v>0</v>
      </c>
      <c r="R145" s="65">
        <v>0.33</v>
      </c>
      <c r="S145" s="65">
        <v>0.31</v>
      </c>
      <c r="T145" s="65">
        <v>0.23</v>
      </c>
      <c r="U145" s="65">
        <v>28.01</v>
      </c>
      <c r="V145" s="65">
        <v>1296.1099999999999</v>
      </c>
      <c r="X145" s="65">
        <f t="shared" si="2"/>
        <v>1.25</v>
      </c>
    </row>
    <row r="146" spans="1:24" x14ac:dyDescent="0.25">
      <c r="A146" s="65" t="s">
        <v>102</v>
      </c>
      <c r="B146" s="65">
        <v>4002</v>
      </c>
      <c r="C146" s="59">
        <v>43714</v>
      </c>
      <c r="D146" s="65">
        <v>20</v>
      </c>
      <c r="E146" s="65" t="s">
        <v>104</v>
      </c>
      <c r="F146" s="65">
        <v>16.32</v>
      </c>
      <c r="G146" s="65">
        <v>9.85</v>
      </c>
      <c r="H146" s="65">
        <v>0.14000000000000001</v>
      </c>
      <c r="I146" s="65">
        <v>0.01</v>
      </c>
      <c r="J146" s="65">
        <v>7.0000000000000007E-2</v>
      </c>
      <c r="K146" s="65">
        <v>1.03</v>
      </c>
      <c r="L146" s="65">
        <v>0</v>
      </c>
      <c r="M146" s="65">
        <v>0.03</v>
      </c>
      <c r="N146" s="65">
        <v>-0.16</v>
      </c>
      <c r="O146" s="65">
        <v>-0.1</v>
      </c>
      <c r="P146" s="65">
        <v>0</v>
      </c>
      <c r="R146" s="65">
        <v>0.33</v>
      </c>
      <c r="S146" s="65">
        <v>0.31</v>
      </c>
      <c r="T146" s="65">
        <v>0.23</v>
      </c>
      <c r="U146" s="65">
        <v>28.06</v>
      </c>
      <c r="V146" s="65">
        <v>1305.6679999999999</v>
      </c>
      <c r="X146" s="65">
        <f t="shared" si="2"/>
        <v>1.25</v>
      </c>
    </row>
    <row r="147" spans="1:24" x14ac:dyDescent="0.25">
      <c r="A147" s="65" t="s">
        <v>102</v>
      </c>
      <c r="B147" s="65">
        <v>4002</v>
      </c>
      <c r="C147" s="59">
        <v>43714</v>
      </c>
      <c r="D147" s="65">
        <v>21</v>
      </c>
      <c r="E147" s="65" t="s">
        <v>104</v>
      </c>
      <c r="F147" s="65">
        <v>16.079999999999998</v>
      </c>
      <c r="G147" s="65">
        <v>9.85</v>
      </c>
      <c r="H147" s="65">
        <v>0.14000000000000001</v>
      </c>
      <c r="I147" s="65">
        <v>0.01</v>
      </c>
      <c r="J147" s="65">
        <v>7.0000000000000007E-2</v>
      </c>
      <c r="K147" s="65">
        <v>0.99</v>
      </c>
      <c r="L147" s="65">
        <v>0</v>
      </c>
      <c r="M147" s="65">
        <v>0.02</v>
      </c>
      <c r="N147" s="65">
        <v>-0.14000000000000001</v>
      </c>
      <c r="O147" s="65">
        <v>-0.1</v>
      </c>
      <c r="P147" s="65">
        <v>0</v>
      </c>
      <c r="R147" s="65">
        <v>0.33</v>
      </c>
      <c r="S147" s="65">
        <v>0.31</v>
      </c>
      <c r="T147" s="65">
        <v>0.23</v>
      </c>
      <c r="U147" s="65">
        <v>27.79</v>
      </c>
      <c r="V147" s="65">
        <v>1268.809</v>
      </c>
      <c r="X147" s="65">
        <f t="shared" si="2"/>
        <v>1.21</v>
      </c>
    </row>
    <row r="148" spans="1:24" x14ac:dyDescent="0.25">
      <c r="A148" s="65" t="s">
        <v>102</v>
      </c>
      <c r="B148" s="65">
        <v>4002</v>
      </c>
      <c r="C148" s="59">
        <v>43714</v>
      </c>
      <c r="D148" s="65">
        <v>22</v>
      </c>
      <c r="E148" s="65" t="s">
        <v>104</v>
      </c>
      <c r="F148" s="65">
        <v>15.05</v>
      </c>
      <c r="G148" s="65">
        <v>9.85</v>
      </c>
      <c r="H148" s="65">
        <v>0.14000000000000001</v>
      </c>
      <c r="I148" s="65">
        <v>0.01</v>
      </c>
      <c r="J148" s="65">
        <v>0.12</v>
      </c>
      <c r="K148" s="65">
        <v>1.01</v>
      </c>
      <c r="L148" s="65">
        <v>0</v>
      </c>
      <c r="M148" s="65">
        <v>0.03</v>
      </c>
      <c r="N148" s="65">
        <v>-0.1</v>
      </c>
      <c r="O148" s="65">
        <v>-0.1</v>
      </c>
      <c r="P148" s="65">
        <v>0</v>
      </c>
      <c r="R148" s="65">
        <v>0.33</v>
      </c>
      <c r="S148" s="65">
        <v>0.31</v>
      </c>
      <c r="T148" s="65">
        <v>0.23</v>
      </c>
      <c r="U148" s="65">
        <v>26.88</v>
      </c>
      <c r="V148" s="65">
        <v>1183.931</v>
      </c>
      <c r="X148" s="65">
        <f t="shared" si="2"/>
        <v>1.28</v>
      </c>
    </row>
    <row r="149" spans="1:24" x14ac:dyDescent="0.25">
      <c r="A149" s="65" t="s">
        <v>102</v>
      </c>
      <c r="B149" s="65">
        <v>4002</v>
      </c>
      <c r="C149" s="59">
        <v>43714</v>
      </c>
      <c r="D149" s="65">
        <v>23</v>
      </c>
      <c r="E149" s="65" t="s">
        <v>104</v>
      </c>
      <c r="F149" s="65">
        <v>11.65</v>
      </c>
      <c r="G149" s="65">
        <v>9.85</v>
      </c>
      <c r="H149" s="65">
        <v>0.14000000000000001</v>
      </c>
      <c r="I149" s="65">
        <v>0.01</v>
      </c>
      <c r="J149" s="65">
        <v>0.22</v>
      </c>
      <c r="K149" s="65">
        <v>1.22</v>
      </c>
      <c r="L149" s="65">
        <v>0</v>
      </c>
      <c r="M149" s="65">
        <v>0.03</v>
      </c>
      <c r="N149" s="65">
        <v>-0.14000000000000001</v>
      </c>
      <c r="O149" s="65">
        <v>-0.1</v>
      </c>
      <c r="P149" s="65">
        <v>0</v>
      </c>
      <c r="R149" s="65">
        <v>0.33</v>
      </c>
      <c r="S149" s="65">
        <v>0.31</v>
      </c>
      <c r="T149" s="65">
        <v>0.23</v>
      </c>
      <c r="U149" s="65">
        <v>23.75</v>
      </c>
      <c r="V149" s="65">
        <v>1078.7919999999999</v>
      </c>
      <c r="X149" s="65">
        <f t="shared" si="2"/>
        <v>1.5899999999999999</v>
      </c>
    </row>
    <row r="150" spans="1:24" x14ac:dyDescent="0.25">
      <c r="A150" s="65" t="s">
        <v>102</v>
      </c>
      <c r="B150" s="65">
        <v>4002</v>
      </c>
      <c r="C150" s="59">
        <v>43714</v>
      </c>
      <c r="D150" s="65">
        <v>24</v>
      </c>
      <c r="E150" s="65" t="s">
        <v>103</v>
      </c>
      <c r="F150" s="65">
        <v>7.48</v>
      </c>
      <c r="G150" s="65">
        <v>9.85</v>
      </c>
      <c r="H150" s="65">
        <v>0.14000000000000001</v>
      </c>
      <c r="I150" s="65">
        <v>0.01</v>
      </c>
      <c r="J150" s="65">
        <v>0.21</v>
      </c>
      <c r="K150" s="65">
        <v>0</v>
      </c>
      <c r="L150" s="65">
        <v>0</v>
      </c>
      <c r="M150" s="65">
        <v>0</v>
      </c>
      <c r="N150" s="65">
        <v>-0.01</v>
      </c>
      <c r="O150" s="65">
        <v>-0.1</v>
      </c>
      <c r="P150" s="65">
        <v>0</v>
      </c>
      <c r="R150" s="65">
        <v>0.33</v>
      </c>
      <c r="S150" s="65">
        <v>0.31</v>
      </c>
      <c r="T150" s="65">
        <v>0.23</v>
      </c>
      <c r="U150" s="65">
        <v>18.45</v>
      </c>
      <c r="V150" s="65">
        <v>995.87400000000002</v>
      </c>
      <c r="X150" s="65">
        <f t="shared" si="2"/>
        <v>0.36</v>
      </c>
    </row>
    <row r="151" spans="1:24" x14ac:dyDescent="0.25">
      <c r="A151" s="65" t="s">
        <v>102</v>
      </c>
      <c r="B151" s="65">
        <v>4002</v>
      </c>
      <c r="C151" s="59">
        <v>43715</v>
      </c>
      <c r="D151" s="65">
        <v>1</v>
      </c>
      <c r="E151" s="65" t="s">
        <v>103</v>
      </c>
      <c r="F151" s="65">
        <v>12.19</v>
      </c>
      <c r="G151" s="65">
        <v>9.85</v>
      </c>
      <c r="H151" s="65">
        <v>0.11</v>
      </c>
      <c r="I151" s="65">
        <v>0.01</v>
      </c>
      <c r="J151" s="65">
        <v>0.14000000000000001</v>
      </c>
      <c r="K151" s="65">
        <v>0</v>
      </c>
      <c r="L151" s="65">
        <v>0</v>
      </c>
      <c r="M151" s="65">
        <v>0.01</v>
      </c>
      <c r="N151" s="65">
        <v>-0.17</v>
      </c>
      <c r="O151" s="65">
        <v>-0.1</v>
      </c>
      <c r="P151" s="65">
        <v>0</v>
      </c>
      <c r="R151" s="65">
        <v>0.33</v>
      </c>
      <c r="S151" s="65">
        <v>0.31</v>
      </c>
      <c r="T151" s="65">
        <v>0.23</v>
      </c>
      <c r="U151" s="65">
        <v>22.91</v>
      </c>
      <c r="V151" s="65">
        <v>930.90700000000004</v>
      </c>
      <c r="X151" s="65">
        <f t="shared" si="2"/>
        <v>0.26</v>
      </c>
    </row>
    <row r="152" spans="1:24" x14ac:dyDescent="0.25">
      <c r="A152" s="65" t="s">
        <v>102</v>
      </c>
      <c r="B152" s="65">
        <v>4002</v>
      </c>
      <c r="C152" s="59">
        <v>43715</v>
      </c>
      <c r="D152" s="65">
        <v>2</v>
      </c>
      <c r="E152" s="65" t="s">
        <v>103</v>
      </c>
      <c r="F152" s="65">
        <v>13.48</v>
      </c>
      <c r="G152" s="65">
        <v>9.85</v>
      </c>
      <c r="H152" s="65">
        <v>0.11</v>
      </c>
      <c r="I152" s="65">
        <v>0.01</v>
      </c>
      <c r="J152" s="65">
        <v>0.13</v>
      </c>
      <c r="K152" s="65">
        <v>0</v>
      </c>
      <c r="L152" s="65">
        <v>0</v>
      </c>
      <c r="M152" s="65">
        <v>0</v>
      </c>
      <c r="N152" s="65">
        <v>-0.08</v>
      </c>
      <c r="O152" s="65">
        <v>-0.1</v>
      </c>
      <c r="P152" s="65">
        <v>0</v>
      </c>
      <c r="R152" s="65">
        <v>0.33</v>
      </c>
      <c r="S152" s="65">
        <v>0.31</v>
      </c>
      <c r="T152" s="65">
        <v>0.23</v>
      </c>
      <c r="U152" s="65">
        <v>24.27</v>
      </c>
      <c r="V152" s="65">
        <v>891.77</v>
      </c>
      <c r="X152" s="65">
        <f t="shared" si="2"/>
        <v>0.25</v>
      </c>
    </row>
    <row r="153" spans="1:24" x14ac:dyDescent="0.25">
      <c r="A153" s="65" t="s">
        <v>102</v>
      </c>
      <c r="B153" s="65">
        <v>4002</v>
      </c>
      <c r="C153" s="59">
        <v>43715</v>
      </c>
      <c r="D153" s="65">
        <v>3</v>
      </c>
      <c r="E153" s="65" t="s">
        <v>103</v>
      </c>
      <c r="F153" s="65">
        <v>13.2</v>
      </c>
      <c r="G153" s="65">
        <v>9.85</v>
      </c>
      <c r="H153" s="65">
        <v>0.11</v>
      </c>
      <c r="I153" s="65">
        <v>0.01</v>
      </c>
      <c r="J153" s="65">
        <v>0.11</v>
      </c>
      <c r="K153" s="65">
        <v>0</v>
      </c>
      <c r="L153" s="65">
        <v>0</v>
      </c>
      <c r="M153" s="65">
        <v>0.02</v>
      </c>
      <c r="N153" s="65">
        <v>-7.0000000000000007E-2</v>
      </c>
      <c r="O153" s="65">
        <v>-0.1</v>
      </c>
      <c r="P153" s="65">
        <v>0</v>
      </c>
      <c r="R153" s="65">
        <v>0.33</v>
      </c>
      <c r="S153" s="65">
        <v>0.31</v>
      </c>
      <c r="T153" s="65">
        <v>0.23</v>
      </c>
      <c r="U153" s="65">
        <v>24</v>
      </c>
      <c r="V153" s="65">
        <v>871.505</v>
      </c>
      <c r="X153" s="65">
        <f t="shared" si="2"/>
        <v>0.22999999999999998</v>
      </c>
    </row>
    <row r="154" spans="1:24" x14ac:dyDescent="0.25">
      <c r="A154" s="65" t="s">
        <v>102</v>
      </c>
      <c r="B154" s="65">
        <v>4002</v>
      </c>
      <c r="C154" s="59">
        <v>43715</v>
      </c>
      <c r="D154" s="65">
        <v>4</v>
      </c>
      <c r="E154" s="65" t="s">
        <v>103</v>
      </c>
      <c r="F154" s="65">
        <v>13.11</v>
      </c>
      <c r="G154" s="65">
        <v>9.85</v>
      </c>
      <c r="H154" s="65">
        <v>0.11</v>
      </c>
      <c r="I154" s="65">
        <v>0.01</v>
      </c>
      <c r="J154" s="65">
        <v>0.11</v>
      </c>
      <c r="K154" s="65">
        <v>0</v>
      </c>
      <c r="L154" s="65">
        <v>0</v>
      </c>
      <c r="M154" s="65">
        <v>0</v>
      </c>
      <c r="N154" s="65">
        <v>-0.06</v>
      </c>
      <c r="O154" s="65">
        <v>-0.1</v>
      </c>
      <c r="P154" s="65">
        <v>0</v>
      </c>
      <c r="R154" s="65">
        <v>0.33</v>
      </c>
      <c r="S154" s="65">
        <v>0.31</v>
      </c>
      <c r="T154" s="65">
        <v>0.23</v>
      </c>
      <c r="U154" s="65">
        <v>23.9</v>
      </c>
      <c r="V154" s="65">
        <v>860.76599999999996</v>
      </c>
      <c r="X154" s="65">
        <f t="shared" si="2"/>
        <v>0.22999999999999998</v>
      </c>
    </row>
    <row r="155" spans="1:24" x14ac:dyDescent="0.25">
      <c r="A155" s="65" t="s">
        <v>102</v>
      </c>
      <c r="B155" s="65">
        <v>4002</v>
      </c>
      <c r="C155" s="59">
        <v>43715</v>
      </c>
      <c r="D155" s="65">
        <v>5</v>
      </c>
      <c r="E155" s="65" t="s">
        <v>103</v>
      </c>
      <c r="F155" s="65">
        <v>12.24</v>
      </c>
      <c r="G155" s="65">
        <v>9.85</v>
      </c>
      <c r="H155" s="65">
        <v>0.11</v>
      </c>
      <c r="I155" s="65">
        <v>0.01</v>
      </c>
      <c r="J155" s="65">
        <v>0.14000000000000001</v>
      </c>
      <c r="K155" s="65">
        <v>0</v>
      </c>
      <c r="L155" s="65">
        <v>0</v>
      </c>
      <c r="M155" s="65">
        <v>-0.01</v>
      </c>
      <c r="N155" s="65">
        <v>-0.06</v>
      </c>
      <c r="O155" s="65">
        <v>-0.1</v>
      </c>
      <c r="P155" s="65">
        <v>0</v>
      </c>
      <c r="R155" s="65">
        <v>0.33</v>
      </c>
      <c r="S155" s="65">
        <v>0.31</v>
      </c>
      <c r="T155" s="65">
        <v>0.23</v>
      </c>
      <c r="U155" s="65">
        <v>23.05</v>
      </c>
      <c r="V155" s="65">
        <v>864.80399999999997</v>
      </c>
      <c r="X155" s="65">
        <f t="shared" si="2"/>
        <v>0.26</v>
      </c>
    </row>
    <row r="156" spans="1:24" x14ac:dyDescent="0.25">
      <c r="A156" s="65" t="s">
        <v>102</v>
      </c>
      <c r="B156" s="65">
        <v>4002</v>
      </c>
      <c r="C156" s="59">
        <v>43715</v>
      </c>
      <c r="D156" s="65">
        <v>6</v>
      </c>
      <c r="E156" s="65" t="s">
        <v>103</v>
      </c>
      <c r="F156" s="65">
        <v>11.75</v>
      </c>
      <c r="G156" s="65">
        <v>9.85</v>
      </c>
      <c r="H156" s="65">
        <v>0.11</v>
      </c>
      <c r="I156" s="65">
        <v>0.01</v>
      </c>
      <c r="J156" s="65">
        <v>0.15</v>
      </c>
      <c r="K156" s="65">
        <v>0</v>
      </c>
      <c r="L156" s="65">
        <v>0</v>
      </c>
      <c r="M156" s="65">
        <v>0</v>
      </c>
      <c r="N156" s="65">
        <v>-7.0000000000000007E-2</v>
      </c>
      <c r="O156" s="65">
        <v>-0.1</v>
      </c>
      <c r="P156" s="65">
        <v>0</v>
      </c>
      <c r="R156" s="65">
        <v>0.33</v>
      </c>
      <c r="S156" s="65">
        <v>0.31</v>
      </c>
      <c r="T156" s="65">
        <v>0.23</v>
      </c>
      <c r="U156" s="65">
        <v>22.57</v>
      </c>
      <c r="V156" s="65">
        <v>896.97500000000002</v>
      </c>
      <c r="X156" s="65">
        <f t="shared" si="2"/>
        <v>0.27</v>
      </c>
    </row>
    <row r="157" spans="1:24" x14ac:dyDescent="0.25">
      <c r="A157" s="65" t="s">
        <v>102</v>
      </c>
      <c r="B157" s="65">
        <v>4002</v>
      </c>
      <c r="C157" s="59">
        <v>43715</v>
      </c>
      <c r="D157" s="65">
        <v>7</v>
      </c>
      <c r="E157" s="65" t="s">
        <v>103</v>
      </c>
      <c r="F157" s="65">
        <v>13.75</v>
      </c>
      <c r="G157" s="65">
        <v>9.85</v>
      </c>
      <c r="H157" s="65">
        <v>0.11</v>
      </c>
      <c r="I157" s="65">
        <v>0.01</v>
      </c>
      <c r="J157" s="65">
        <v>0.19</v>
      </c>
      <c r="K157" s="65">
        <v>0</v>
      </c>
      <c r="L157" s="65">
        <v>0</v>
      </c>
      <c r="M157" s="65">
        <v>-0.02</v>
      </c>
      <c r="N157" s="65">
        <v>-7.0000000000000007E-2</v>
      </c>
      <c r="O157" s="65">
        <v>-0.1</v>
      </c>
      <c r="P157" s="65">
        <v>0</v>
      </c>
      <c r="R157" s="65">
        <v>0.33</v>
      </c>
      <c r="S157" s="65">
        <v>0.31</v>
      </c>
      <c r="T157" s="65">
        <v>0.23</v>
      </c>
      <c r="U157" s="65">
        <v>24.59</v>
      </c>
      <c r="V157" s="65">
        <v>955.93600000000004</v>
      </c>
      <c r="X157" s="65">
        <f t="shared" si="2"/>
        <v>0.31</v>
      </c>
    </row>
    <row r="158" spans="1:24" x14ac:dyDescent="0.25">
      <c r="A158" s="65" t="s">
        <v>102</v>
      </c>
      <c r="B158" s="65">
        <v>4002</v>
      </c>
      <c r="C158" s="59">
        <v>43715</v>
      </c>
      <c r="D158" s="65">
        <v>8</v>
      </c>
      <c r="E158" s="65" t="s">
        <v>103</v>
      </c>
      <c r="F158" s="65">
        <v>15.06</v>
      </c>
      <c r="G158" s="65">
        <v>9.85</v>
      </c>
      <c r="H158" s="65">
        <v>0.11</v>
      </c>
      <c r="I158" s="65">
        <v>0.01</v>
      </c>
      <c r="J158" s="65">
        <v>0.19</v>
      </c>
      <c r="K158" s="65">
        <v>0</v>
      </c>
      <c r="L158" s="65">
        <v>0.05</v>
      </c>
      <c r="M158" s="65">
        <v>0.02</v>
      </c>
      <c r="N158" s="65">
        <v>-0.09</v>
      </c>
      <c r="O158" s="65">
        <v>-0.1</v>
      </c>
      <c r="P158" s="65">
        <v>0</v>
      </c>
      <c r="R158" s="65">
        <v>0.33</v>
      </c>
      <c r="S158" s="65">
        <v>0.31</v>
      </c>
      <c r="T158" s="65">
        <v>0.23</v>
      </c>
      <c r="U158" s="65">
        <v>25.97</v>
      </c>
      <c r="V158" s="65">
        <v>1029.367</v>
      </c>
      <c r="X158" s="65">
        <f t="shared" si="2"/>
        <v>0.36</v>
      </c>
    </row>
    <row r="159" spans="1:24" x14ac:dyDescent="0.25">
      <c r="A159" s="65" t="s">
        <v>102</v>
      </c>
      <c r="B159" s="65">
        <v>4002</v>
      </c>
      <c r="C159" s="59">
        <v>43715</v>
      </c>
      <c r="D159" s="65">
        <v>9</v>
      </c>
      <c r="E159" s="65" t="s">
        <v>103</v>
      </c>
      <c r="F159" s="65">
        <v>20.65</v>
      </c>
      <c r="G159" s="65">
        <v>9.85</v>
      </c>
      <c r="H159" s="65">
        <v>0.11</v>
      </c>
      <c r="I159" s="65">
        <v>0.01</v>
      </c>
      <c r="J159" s="65">
        <v>0.17</v>
      </c>
      <c r="K159" s="65">
        <v>0</v>
      </c>
      <c r="L159" s="65">
        <v>0.28000000000000003</v>
      </c>
      <c r="M159" s="65">
        <v>0.06</v>
      </c>
      <c r="N159" s="65">
        <v>-0.03</v>
      </c>
      <c r="O159" s="65">
        <v>-0.1</v>
      </c>
      <c r="P159" s="65">
        <v>0</v>
      </c>
      <c r="R159" s="65">
        <v>0.33</v>
      </c>
      <c r="S159" s="65">
        <v>0.31</v>
      </c>
      <c r="T159" s="65">
        <v>0.23</v>
      </c>
      <c r="U159" s="65">
        <v>31.87</v>
      </c>
      <c r="V159" s="65">
        <v>1120.5319999999999</v>
      </c>
      <c r="X159" s="65">
        <f t="shared" si="2"/>
        <v>0.57000000000000006</v>
      </c>
    </row>
    <row r="160" spans="1:24" x14ac:dyDescent="0.25">
      <c r="A160" s="65" t="s">
        <v>102</v>
      </c>
      <c r="B160" s="65">
        <v>4002</v>
      </c>
      <c r="C160" s="59">
        <v>43715</v>
      </c>
      <c r="D160" s="65">
        <v>10</v>
      </c>
      <c r="E160" s="65" t="s">
        <v>103</v>
      </c>
      <c r="F160" s="65">
        <v>16.37</v>
      </c>
      <c r="G160" s="65">
        <v>9.85</v>
      </c>
      <c r="H160" s="65">
        <v>0.11</v>
      </c>
      <c r="I160" s="65">
        <v>0.01</v>
      </c>
      <c r="J160" s="65">
        <v>7.0000000000000007E-2</v>
      </c>
      <c r="K160" s="65">
        <v>0</v>
      </c>
      <c r="L160" s="65">
        <v>0</v>
      </c>
      <c r="M160" s="65">
        <v>0.05</v>
      </c>
      <c r="N160" s="65">
        <v>-0.14000000000000001</v>
      </c>
      <c r="O160" s="65">
        <v>-0.1</v>
      </c>
      <c r="P160" s="65">
        <v>0</v>
      </c>
      <c r="R160" s="65">
        <v>0.33</v>
      </c>
      <c r="S160" s="65">
        <v>0.31</v>
      </c>
      <c r="T160" s="65">
        <v>0.23</v>
      </c>
      <c r="U160" s="65">
        <v>27.09</v>
      </c>
      <c r="V160" s="65">
        <v>1176.865</v>
      </c>
      <c r="X160" s="65">
        <f t="shared" si="2"/>
        <v>0.19</v>
      </c>
    </row>
    <row r="161" spans="1:24" x14ac:dyDescent="0.25">
      <c r="A161" s="65" t="s">
        <v>102</v>
      </c>
      <c r="B161" s="65">
        <v>4002</v>
      </c>
      <c r="C161" s="59">
        <v>43715</v>
      </c>
      <c r="D161" s="65">
        <v>11</v>
      </c>
      <c r="E161" s="65" t="s">
        <v>103</v>
      </c>
      <c r="F161" s="65">
        <v>15.84</v>
      </c>
      <c r="G161" s="65">
        <v>9.85</v>
      </c>
      <c r="H161" s="65">
        <v>0.11</v>
      </c>
      <c r="I161" s="65">
        <v>0.01</v>
      </c>
      <c r="J161" s="65">
        <v>0.06</v>
      </c>
      <c r="K161" s="65">
        <v>0</v>
      </c>
      <c r="L161" s="65">
        <v>0</v>
      </c>
      <c r="M161" s="65">
        <v>0.02</v>
      </c>
      <c r="N161" s="65">
        <v>-0.14000000000000001</v>
      </c>
      <c r="O161" s="65">
        <v>-0.1</v>
      </c>
      <c r="P161" s="65">
        <v>0</v>
      </c>
      <c r="R161" s="65">
        <v>0.33</v>
      </c>
      <c r="S161" s="65">
        <v>0.31</v>
      </c>
      <c r="T161" s="65">
        <v>0.23</v>
      </c>
      <c r="U161" s="65">
        <v>26.52</v>
      </c>
      <c r="V161" s="65">
        <v>1197.779</v>
      </c>
      <c r="X161" s="65">
        <f t="shared" si="2"/>
        <v>0.18</v>
      </c>
    </row>
    <row r="162" spans="1:24" x14ac:dyDescent="0.25">
      <c r="A162" s="65" t="s">
        <v>102</v>
      </c>
      <c r="B162" s="65">
        <v>4002</v>
      </c>
      <c r="C162" s="59">
        <v>43715</v>
      </c>
      <c r="D162" s="65">
        <v>12</v>
      </c>
      <c r="E162" s="65" t="s">
        <v>103</v>
      </c>
      <c r="F162" s="65">
        <v>15.48</v>
      </c>
      <c r="G162" s="65">
        <v>9.85</v>
      </c>
      <c r="H162" s="65">
        <v>0.11</v>
      </c>
      <c r="I162" s="65">
        <v>0.01</v>
      </c>
      <c r="J162" s="65">
        <v>7.0000000000000007E-2</v>
      </c>
      <c r="K162" s="65">
        <v>0</v>
      </c>
      <c r="L162" s="65">
        <v>0</v>
      </c>
      <c r="M162" s="65">
        <v>0.06</v>
      </c>
      <c r="N162" s="65">
        <v>-0.1</v>
      </c>
      <c r="O162" s="65">
        <v>-0.1</v>
      </c>
      <c r="P162" s="65">
        <v>0</v>
      </c>
      <c r="R162" s="65">
        <v>0.33</v>
      </c>
      <c r="S162" s="65">
        <v>0.31</v>
      </c>
      <c r="T162" s="65">
        <v>0.23</v>
      </c>
      <c r="U162" s="65">
        <v>26.25</v>
      </c>
      <c r="V162" s="65">
        <v>1194.1559999999999</v>
      </c>
      <c r="X162" s="65">
        <f t="shared" si="2"/>
        <v>0.19</v>
      </c>
    </row>
    <row r="163" spans="1:24" x14ac:dyDescent="0.25">
      <c r="A163" s="65" t="s">
        <v>102</v>
      </c>
      <c r="B163" s="65">
        <v>4002</v>
      </c>
      <c r="C163" s="59">
        <v>43715</v>
      </c>
      <c r="D163" s="65">
        <v>13</v>
      </c>
      <c r="E163" s="65" t="s">
        <v>103</v>
      </c>
      <c r="F163" s="65">
        <v>13.87</v>
      </c>
      <c r="G163" s="65">
        <v>9.85</v>
      </c>
      <c r="H163" s="65">
        <v>0.11</v>
      </c>
      <c r="I163" s="65">
        <v>0.01</v>
      </c>
      <c r="J163" s="65">
        <v>0.08</v>
      </c>
      <c r="K163" s="65">
        <v>0</v>
      </c>
      <c r="L163" s="65">
        <v>0</v>
      </c>
      <c r="M163" s="65">
        <v>7.0000000000000007E-2</v>
      </c>
      <c r="N163" s="65">
        <v>-0.1</v>
      </c>
      <c r="O163" s="65">
        <v>-0.1</v>
      </c>
      <c r="P163" s="65">
        <v>0</v>
      </c>
      <c r="R163" s="65">
        <v>0.33</v>
      </c>
      <c r="S163" s="65">
        <v>0.31</v>
      </c>
      <c r="T163" s="65">
        <v>0.23</v>
      </c>
      <c r="U163" s="65">
        <v>24.66</v>
      </c>
      <c r="V163" s="65">
        <v>1188.213</v>
      </c>
      <c r="X163" s="65">
        <f t="shared" si="2"/>
        <v>0.2</v>
      </c>
    </row>
    <row r="164" spans="1:24" x14ac:dyDescent="0.25">
      <c r="A164" s="65" t="s">
        <v>102</v>
      </c>
      <c r="B164" s="65">
        <v>4002</v>
      </c>
      <c r="C164" s="59">
        <v>43715</v>
      </c>
      <c r="D164" s="65">
        <v>14</v>
      </c>
      <c r="E164" s="65" t="s">
        <v>103</v>
      </c>
      <c r="F164" s="65">
        <v>12.78</v>
      </c>
      <c r="G164" s="65">
        <v>9.85</v>
      </c>
      <c r="H164" s="65">
        <v>0.11</v>
      </c>
      <c r="I164" s="65">
        <v>0.01</v>
      </c>
      <c r="J164" s="65">
        <v>0.18</v>
      </c>
      <c r="K164" s="65">
        <v>0</v>
      </c>
      <c r="L164" s="65">
        <v>0</v>
      </c>
      <c r="M164" s="65">
        <v>0.04</v>
      </c>
      <c r="N164" s="65">
        <v>-0.1</v>
      </c>
      <c r="O164" s="65">
        <v>-0.1</v>
      </c>
      <c r="P164" s="65">
        <v>0</v>
      </c>
      <c r="R164" s="65">
        <v>0.33</v>
      </c>
      <c r="S164" s="65">
        <v>0.31</v>
      </c>
      <c r="T164" s="65">
        <v>0.23</v>
      </c>
      <c r="U164" s="65">
        <v>23.64</v>
      </c>
      <c r="V164" s="65">
        <v>1182.2619999999999</v>
      </c>
      <c r="X164" s="65">
        <f t="shared" si="2"/>
        <v>0.3</v>
      </c>
    </row>
    <row r="165" spans="1:24" x14ac:dyDescent="0.25">
      <c r="A165" s="65" t="s">
        <v>102</v>
      </c>
      <c r="B165" s="65">
        <v>4002</v>
      </c>
      <c r="C165" s="59">
        <v>43715</v>
      </c>
      <c r="D165" s="65">
        <v>15</v>
      </c>
      <c r="E165" s="65" t="s">
        <v>103</v>
      </c>
      <c r="F165" s="65">
        <v>13.11</v>
      </c>
      <c r="G165" s="65">
        <v>9.85</v>
      </c>
      <c r="H165" s="65">
        <v>0.11</v>
      </c>
      <c r="I165" s="65">
        <v>0.01</v>
      </c>
      <c r="J165" s="65">
        <v>0.19</v>
      </c>
      <c r="K165" s="65">
        <v>0</v>
      </c>
      <c r="L165" s="65">
        <v>0</v>
      </c>
      <c r="M165" s="65">
        <v>0.03</v>
      </c>
      <c r="N165" s="65">
        <v>-0.1</v>
      </c>
      <c r="O165" s="65">
        <v>-0.1</v>
      </c>
      <c r="P165" s="65">
        <v>0</v>
      </c>
      <c r="R165" s="65">
        <v>0.33</v>
      </c>
      <c r="S165" s="65">
        <v>0.31</v>
      </c>
      <c r="T165" s="65">
        <v>0.23</v>
      </c>
      <c r="U165" s="65">
        <v>23.97</v>
      </c>
      <c r="V165" s="65">
        <v>1182.0160000000001</v>
      </c>
      <c r="X165" s="65">
        <f t="shared" si="2"/>
        <v>0.31</v>
      </c>
    </row>
    <row r="166" spans="1:24" x14ac:dyDescent="0.25">
      <c r="A166" s="65" t="s">
        <v>102</v>
      </c>
      <c r="B166" s="65">
        <v>4002</v>
      </c>
      <c r="C166" s="59">
        <v>43715</v>
      </c>
      <c r="D166" s="65">
        <v>16</v>
      </c>
      <c r="E166" s="65" t="s">
        <v>103</v>
      </c>
      <c r="F166" s="65">
        <v>13.37</v>
      </c>
      <c r="G166" s="65">
        <v>9.85</v>
      </c>
      <c r="H166" s="65">
        <v>0.11</v>
      </c>
      <c r="I166" s="65">
        <v>0.01</v>
      </c>
      <c r="J166" s="65">
        <v>0.15</v>
      </c>
      <c r="K166" s="65">
        <v>0</v>
      </c>
      <c r="L166" s="65">
        <v>0</v>
      </c>
      <c r="M166" s="65">
        <v>0.02</v>
      </c>
      <c r="N166" s="65">
        <v>-0.1</v>
      </c>
      <c r="O166" s="65">
        <v>-0.1</v>
      </c>
      <c r="P166" s="65">
        <v>0</v>
      </c>
      <c r="R166" s="65">
        <v>0.33</v>
      </c>
      <c r="S166" s="65">
        <v>0.31</v>
      </c>
      <c r="T166" s="65">
        <v>0.23</v>
      </c>
      <c r="U166" s="65">
        <v>24.18</v>
      </c>
      <c r="V166" s="65">
        <v>1184.0519999999999</v>
      </c>
      <c r="X166" s="65">
        <f t="shared" si="2"/>
        <v>0.27</v>
      </c>
    </row>
    <row r="167" spans="1:24" x14ac:dyDescent="0.25">
      <c r="A167" s="65" t="s">
        <v>102</v>
      </c>
      <c r="B167" s="65">
        <v>4002</v>
      </c>
      <c r="C167" s="59">
        <v>43715</v>
      </c>
      <c r="D167" s="65">
        <v>17</v>
      </c>
      <c r="E167" s="65" t="s">
        <v>103</v>
      </c>
      <c r="F167" s="65">
        <v>14.31</v>
      </c>
      <c r="G167" s="65">
        <v>9.85</v>
      </c>
      <c r="H167" s="65">
        <v>0.11</v>
      </c>
      <c r="I167" s="65">
        <v>0.01</v>
      </c>
      <c r="J167" s="65">
        <v>0.1</v>
      </c>
      <c r="K167" s="65">
        <v>0</v>
      </c>
      <c r="L167" s="65">
        <v>0.03</v>
      </c>
      <c r="M167" s="65">
        <v>0.04</v>
      </c>
      <c r="N167" s="65">
        <v>-0.09</v>
      </c>
      <c r="O167" s="65">
        <v>-0.1</v>
      </c>
      <c r="P167" s="65">
        <v>0</v>
      </c>
      <c r="R167" s="65">
        <v>0.33</v>
      </c>
      <c r="S167" s="65">
        <v>0.31</v>
      </c>
      <c r="T167" s="65">
        <v>0.23</v>
      </c>
      <c r="U167" s="65">
        <v>25.13</v>
      </c>
      <c r="V167" s="65">
        <v>1208.51</v>
      </c>
      <c r="X167" s="65">
        <f t="shared" si="2"/>
        <v>0.25</v>
      </c>
    </row>
    <row r="168" spans="1:24" x14ac:dyDescent="0.25">
      <c r="A168" s="65" t="s">
        <v>102</v>
      </c>
      <c r="B168" s="65">
        <v>4002</v>
      </c>
      <c r="C168" s="59">
        <v>43715</v>
      </c>
      <c r="D168" s="65">
        <v>18</v>
      </c>
      <c r="E168" s="65" t="s">
        <v>103</v>
      </c>
      <c r="F168" s="65">
        <v>16.38</v>
      </c>
      <c r="G168" s="65">
        <v>9.85</v>
      </c>
      <c r="H168" s="65">
        <v>0.11</v>
      </c>
      <c r="I168" s="65">
        <v>0.01</v>
      </c>
      <c r="J168" s="65">
        <v>7.0000000000000007E-2</v>
      </c>
      <c r="K168" s="65">
        <v>0</v>
      </c>
      <c r="L168" s="65">
        <v>0.01</v>
      </c>
      <c r="M168" s="65">
        <v>0.03</v>
      </c>
      <c r="N168" s="65">
        <v>-0.1</v>
      </c>
      <c r="O168" s="65">
        <v>-0.1</v>
      </c>
      <c r="P168" s="65">
        <v>0</v>
      </c>
      <c r="R168" s="65">
        <v>0.33</v>
      </c>
      <c r="S168" s="65">
        <v>0.31</v>
      </c>
      <c r="T168" s="65">
        <v>0.23</v>
      </c>
      <c r="U168" s="65">
        <v>27.13</v>
      </c>
      <c r="V168" s="65">
        <v>1240.027</v>
      </c>
      <c r="X168" s="65">
        <f t="shared" si="2"/>
        <v>0.2</v>
      </c>
    </row>
    <row r="169" spans="1:24" x14ac:dyDescent="0.25">
      <c r="A169" s="65" t="s">
        <v>102</v>
      </c>
      <c r="B169" s="65">
        <v>4002</v>
      </c>
      <c r="C169" s="59">
        <v>43715</v>
      </c>
      <c r="D169" s="65">
        <v>19</v>
      </c>
      <c r="E169" s="65" t="s">
        <v>103</v>
      </c>
      <c r="F169" s="65">
        <v>22.1</v>
      </c>
      <c r="G169" s="65">
        <v>9.85</v>
      </c>
      <c r="H169" s="65">
        <v>0.11</v>
      </c>
      <c r="I169" s="65">
        <v>0.01</v>
      </c>
      <c r="J169" s="65">
        <v>0.16</v>
      </c>
      <c r="K169" s="65">
        <v>0</v>
      </c>
      <c r="L169" s="65">
        <v>0.05</v>
      </c>
      <c r="M169" s="65">
        <v>0.05</v>
      </c>
      <c r="N169" s="65">
        <v>-0.15</v>
      </c>
      <c r="O169" s="65">
        <v>-0.1</v>
      </c>
      <c r="P169" s="65">
        <v>0</v>
      </c>
      <c r="R169" s="65">
        <v>0.33</v>
      </c>
      <c r="S169" s="65">
        <v>0.31</v>
      </c>
      <c r="T169" s="65">
        <v>0.23</v>
      </c>
      <c r="U169" s="65">
        <v>32.950000000000003</v>
      </c>
      <c r="V169" s="65">
        <v>1249.961</v>
      </c>
      <c r="X169" s="65">
        <f t="shared" si="2"/>
        <v>0.33</v>
      </c>
    </row>
    <row r="170" spans="1:24" x14ac:dyDescent="0.25">
      <c r="A170" s="65" t="s">
        <v>102</v>
      </c>
      <c r="B170" s="65">
        <v>4002</v>
      </c>
      <c r="C170" s="59">
        <v>43715</v>
      </c>
      <c r="D170" s="65">
        <v>20</v>
      </c>
      <c r="E170" s="65" t="s">
        <v>103</v>
      </c>
      <c r="F170" s="65">
        <v>25.72</v>
      </c>
      <c r="G170" s="65">
        <v>9.85</v>
      </c>
      <c r="H170" s="65">
        <v>0.11</v>
      </c>
      <c r="I170" s="65">
        <v>0.01</v>
      </c>
      <c r="J170" s="65">
        <v>0.17</v>
      </c>
      <c r="K170" s="65">
        <v>0</v>
      </c>
      <c r="L170" s="65">
        <v>0.11</v>
      </c>
      <c r="M170" s="65">
        <v>0.06</v>
      </c>
      <c r="N170" s="65">
        <v>-0.18</v>
      </c>
      <c r="O170" s="65">
        <v>-0.1</v>
      </c>
      <c r="P170" s="65">
        <v>0</v>
      </c>
      <c r="R170" s="65">
        <v>0.33</v>
      </c>
      <c r="S170" s="65">
        <v>0.31</v>
      </c>
      <c r="T170" s="65">
        <v>0.23</v>
      </c>
      <c r="U170" s="65">
        <v>36.619999999999997</v>
      </c>
      <c r="V170" s="65">
        <v>1260.1110000000001</v>
      </c>
      <c r="X170" s="65">
        <f t="shared" si="2"/>
        <v>0.4</v>
      </c>
    </row>
    <row r="171" spans="1:24" x14ac:dyDescent="0.25">
      <c r="A171" s="65" t="s">
        <v>102</v>
      </c>
      <c r="B171" s="65">
        <v>4002</v>
      </c>
      <c r="C171" s="59">
        <v>43715</v>
      </c>
      <c r="D171" s="65">
        <v>21</v>
      </c>
      <c r="E171" s="65" t="s">
        <v>103</v>
      </c>
      <c r="F171" s="65">
        <v>27.26</v>
      </c>
      <c r="G171" s="65">
        <v>9.85</v>
      </c>
      <c r="H171" s="65">
        <v>0.11</v>
      </c>
      <c r="I171" s="65">
        <v>0.01</v>
      </c>
      <c r="J171" s="65">
        <v>0.24</v>
      </c>
      <c r="K171" s="65">
        <v>0</v>
      </c>
      <c r="L171" s="65">
        <v>0.18</v>
      </c>
      <c r="M171" s="65">
        <v>0.08</v>
      </c>
      <c r="N171" s="65">
        <v>-0.11</v>
      </c>
      <c r="O171" s="65">
        <v>-0.1</v>
      </c>
      <c r="P171" s="65">
        <v>0</v>
      </c>
      <c r="R171" s="65">
        <v>0.33</v>
      </c>
      <c r="S171" s="65">
        <v>0.31</v>
      </c>
      <c r="T171" s="65">
        <v>0.23</v>
      </c>
      <c r="U171" s="65">
        <v>38.39</v>
      </c>
      <c r="V171" s="65">
        <v>1219.463</v>
      </c>
      <c r="X171" s="65">
        <f t="shared" si="2"/>
        <v>0.54</v>
      </c>
    </row>
    <row r="172" spans="1:24" x14ac:dyDescent="0.25">
      <c r="A172" s="65" t="s">
        <v>102</v>
      </c>
      <c r="B172" s="65">
        <v>4002</v>
      </c>
      <c r="C172" s="59">
        <v>43715</v>
      </c>
      <c r="D172" s="65">
        <v>22</v>
      </c>
      <c r="E172" s="65" t="s">
        <v>103</v>
      </c>
      <c r="F172" s="65">
        <v>14.67</v>
      </c>
      <c r="G172" s="65">
        <v>9.85</v>
      </c>
      <c r="H172" s="65">
        <v>0.11</v>
      </c>
      <c r="I172" s="65">
        <v>0.01</v>
      </c>
      <c r="J172" s="65">
        <v>0.19</v>
      </c>
      <c r="K172" s="65">
        <v>0</v>
      </c>
      <c r="L172" s="65">
        <v>0</v>
      </c>
      <c r="M172" s="65">
        <v>0.03</v>
      </c>
      <c r="N172" s="65">
        <v>-0.12</v>
      </c>
      <c r="O172" s="65">
        <v>-0.1</v>
      </c>
      <c r="P172" s="65">
        <v>0</v>
      </c>
      <c r="R172" s="65">
        <v>0.33</v>
      </c>
      <c r="S172" s="65">
        <v>0.31</v>
      </c>
      <c r="T172" s="65">
        <v>0.23</v>
      </c>
      <c r="U172" s="65">
        <v>25.51</v>
      </c>
      <c r="V172" s="65">
        <v>1143.4770000000001</v>
      </c>
      <c r="X172" s="65">
        <f t="shared" si="2"/>
        <v>0.31</v>
      </c>
    </row>
    <row r="173" spans="1:24" x14ac:dyDescent="0.25">
      <c r="A173" s="65" t="s">
        <v>102</v>
      </c>
      <c r="B173" s="65">
        <v>4002</v>
      </c>
      <c r="C173" s="59">
        <v>43715</v>
      </c>
      <c r="D173" s="65">
        <v>23</v>
      </c>
      <c r="E173" s="65" t="s">
        <v>103</v>
      </c>
      <c r="F173" s="65">
        <v>14.83</v>
      </c>
      <c r="G173" s="65">
        <v>9.85</v>
      </c>
      <c r="H173" s="65">
        <v>0.11</v>
      </c>
      <c r="I173" s="65">
        <v>0.01</v>
      </c>
      <c r="J173" s="65">
        <v>0.72</v>
      </c>
      <c r="K173" s="65">
        <v>0</v>
      </c>
      <c r="L173" s="65">
        <v>0.02</v>
      </c>
      <c r="M173" s="65">
        <v>0.03</v>
      </c>
      <c r="N173" s="65">
        <v>-0.13</v>
      </c>
      <c r="O173" s="65">
        <v>-0.1</v>
      </c>
      <c r="P173" s="65">
        <v>0</v>
      </c>
      <c r="R173" s="65">
        <v>0.33</v>
      </c>
      <c r="S173" s="65">
        <v>0.31</v>
      </c>
      <c r="T173" s="65">
        <v>0.23</v>
      </c>
      <c r="U173" s="65">
        <v>26.21</v>
      </c>
      <c r="V173" s="65">
        <v>1053.6300000000001</v>
      </c>
      <c r="X173" s="65">
        <f t="shared" si="2"/>
        <v>0.86</v>
      </c>
    </row>
    <row r="174" spans="1:24" x14ac:dyDescent="0.25">
      <c r="A174" s="65" t="s">
        <v>102</v>
      </c>
      <c r="B174" s="65">
        <v>4002</v>
      </c>
      <c r="C174" s="59">
        <v>43715</v>
      </c>
      <c r="D174" s="65">
        <v>24</v>
      </c>
      <c r="E174" s="65" t="s">
        <v>103</v>
      </c>
      <c r="F174" s="65">
        <v>14.67</v>
      </c>
      <c r="G174" s="65">
        <v>9.85</v>
      </c>
      <c r="H174" s="65">
        <v>0.11</v>
      </c>
      <c r="I174" s="65">
        <v>0.01</v>
      </c>
      <c r="J174" s="65">
        <v>0.59</v>
      </c>
      <c r="K174" s="65">
        <v>0</v>
      </c>
      <c r="L174" s="65">
        <v>0.01</v>
      </c>
      <c r="M174" s="65">
        <v>0</v>
      </c>
      <c r="N174" s="65">
        <v>-0.09</v>
      </c>
      <c r="O174" s="65">
        <v>-0.1</v>
      </c>
      <c r="P174" s="65">
        <v>0</v>
      </c>
      <c r="R174" s="65">
        <v>0.33</v>
      </c>
      <c r="S174" s="65">
        <v>0.31</v>
      </c>
      <c r="T174" s="65">
        <v>0.23</v>
      </c>
      <c r="U174" s="65">
        <v>25.92</v>
      </c>
      <c r="V174" s="65">
        <v>967.54</v>
      </c>
      <c r="X174" s="65">
        <f t="shared" si="2"/>
        <v>0.72</v>
      </c>
    </row>
    <row r="175" spans="1:24" x14ac:dyDescent="0.25">
      <c r="A175" s="65" t="s">
        <v>102</v>
      </c>
      <c r="B175" s="65">
        <v>4002</v>
      </c>
      <c r="C175" s="59">
        <v>43716</v>
      </c>
      <c r="D175" s="65">
        <v>1</v>
      </c>
      <c r="E175" s="65" t="s">
        <v>103</v>
      </c>
      <c r="F175" s="65">
        <v>13.31</v>
      </c>
      <c r="G175" s="65">
        <v>9.85</v>
      </c>
      <c r="H175" s="65">
        <v>0.43</v>
      </c>
      <c r="I175" s="65">
        <v>0.03</v>
      </c>
      <c r="J175" s="65">
        <v>0.16</v>
      </c>
      <c r="K175" s="65">
        <v>0</v>
      </c>
      <c r="L175" s="65">
        <v>0</v>
      </c>
      <c r="M175" s="65">
        <v>-7.0000000000000007E-2</v>
      </c>
      <c r="N175" s="65">
        <v>7.0000000000000007E-2</v>
      </c>
      <c r="O175" s="65">
        <v>-0.1</v>
      </c>
      <c r="P175" s="65">
        <v>0</v>
      </c>
      <c r="R175" s="65">
        <v>0.33</v>
      </c>
      <c r="S175" s="65">
        <v>0.31</v>
      </c>
      <c r="T175" s="65">
        <v>0.23</v>
      </c>
      <c r="U175" s="65">
        <v>24.55</v>
      </c>
      <c r="V175" s="65">
        <v>903.84</v>
      </c>
      <c r="X175" s="65">
        <f t="shared" si="2"/>
        <v>0.62</v>
      </c>
    </row>
    <row r="176" spans="1:24" x14ac:dyDescent="0.25">
      <c r="A176" s="65" t="s">
        <v>102</v>
      </c>
      <c r="B176" s="65">
        <v>4002</v>
      </c>
      <c r="C176" s="59">
        <v>43716</v>
      </c>
      <c r="D176" s="65">
        <v>2</v>
      </c>
      <c r="E176" s="65" t="s">
        <v>103</v>
      </c>
      <c r="F176" s="65">
        <v>13.31</v>
      </c>
      <c r="G176" s="65">
        <v>9.85</v>
      </c>
      <c r="H176" s="65">
        <v>0.43</v>
      </c>
      <c r="I176" s="65">
        <v>0.03</v>
      </c>
      <c r="J176" s="65">
        <v>0.15</v>
      </c>
      <c r="K176" s="65">
        <v>0</v>
      </c>
      <c r="L176" s="65">
        <v>0</v>
      </c>
      <c r="M176" s="65">
        <v>-0.05</v>
      </c>
      <c r="N176" s="65">
        <v>0.06</v>
      </c>
      <c r="O176" s="65">
        <v>-0.1</v>
      </c>
      <c r="P176" s="65">
        <v>0</v>
      </c>
      <c r="R176" s="65">
        <v>0.33</v>
      </c>
      <c r="S176" s="65">
        <v>0.31</v>
      </c>
      <c r="T176" s="65">
        <v>0.23</v>
      </c>
      <c r="U176" s="65">
        <v>24.55</v>
      </c>
      <c r="V176" s="65">
        <v>863.11599999999999</v>
      </c>
      <c r="X176" s="65">
        <f t="shared" si="2"/>
        <v>0.61</v>
      </c>
    </row>
    <row r="177" spans="1:24" x14ac:dyDescent="0.25">
      <c r="A177" s="65" t="s">
        <v>102</v>
      </c>
      <c r="B177" s="65">
        <v>4002</v>
      </c>
      <c r="C177" s="59">
        <v>43716</v>
      </c>
      <c r="D177" s="65">
        <v>3</v>
      </c>
      <c r="E177" s="65" t="s">
        <v>103</v>
      </c>
      <c r="F177" s="65">
        <v>13.27</v>
      </c>
      <c r="G177" s="65">
        <v>9.85</v>
      </c>
      <c r="H177" s="65">
        <v>0.43</v>
      </c>
      <c r="I177" s="65">
        <v>0.03</v>
      </c>
      <c r="J177" s="65">
        <v>0.16</v>
      </c>
      <c r="K177" s="65">
        <v>0</v>
      </c>
      <c r="L177" s="65">
        <v>0</v>
      </c>
      <c r="M177" s="65">
        <v>0.01</v>
      </c>
      <c r="N177" s="65">
        <v>-0.13</v>
      </c>
      <c r="O177" s="65">
        <v>-0.1</v>
      </c>
      <c r="P177" s="65">
        <v>0</v>
      </c>
      <c r="R177" s="65">
        <v>0.33</v>
      </c>
      <c r="S177" s="65">
        <v>0.31</v>
      </c>
      <c r="T177" s="65">
        <v>0.23</v>
      </c>
      <c r="U177" s="65">
        <v>24.39</v>
      </c>
      <c r="V177" s="65">
        <v>840.56600000000003</v>
      </c>
      <c r="X177" s="65">
        <f t="shared" si="2"/>
        <v>0.62</v>
      </c>
    </row>
    <row r="178" spans="1:24" x14ac:dyDescent="0.25">
      <c r="A178" s="65" t="s">
        <v>102</v>
      </c>
      <c r="B178" s="65">
        <v>4002</v>
      </c>
      <c r="C178" s="59">
        <v>43716</v>
      </c>
      <c r="D178" s="65">
        <v>4</v>
      </c>
      <c r="E178" s="65" t="s">
        <v>103</v>
      </c>
      <c r="F178" s="65">
        <v>13.22</v>
      </c>
      <c r="G178" s="65">
        <v>9.85</v>
      </c>
      <c r="H178" s="65">
        <v>0.43</v>
      </c>
      <c r="I178" s="65">
        <v>0.03</v>
      </c>
      <c r="J178" s="65">
        <v>0.16</v>
      </c>
      <c r="K178" s="65">
        <v>0</v>
      </c>
      <c r="L178" s="65">
        <v>0</v>
      </c>
      <c r="M178" s="65">
        <v>-0.01</v>
      </c>
      <c r="N178" s="65">
        <v>-0.09</v>
      </c>
      <c r="O178" s="65">
        <v>-0.1</v>
      </c>
      <c r="P178" s="65">
        <v>0</v>
      </c>
      <c r="R178" s="65">
        <v>0.33</v>
      </c>
      <c r="S178" s="65">
        <v>0.31</v>
      </c>
      <c r="T178" s="65">
        <v>0.23</v>
      </c>
      <c r="U178" s="65">
        <v>24.36</v>
      </c>
      <c r="V178" s="65">
        <v>832.69500000000005</v>
      </c>
      <c r="X178" s="65">
        <f t="shared" si="2"/>
        <v>0.62</v>
      </c>
    </row>
    <row r="179" spans="1:24" x14ac:dyDescent="0.25">
      <c r="A179" s="65" t="s">
        <v>102</v>
      </c>
      <c r="B179" s="65">
        <v>4002</v>
      </c>
      <c r="C179" s="59">
        <v>43716</v>
      </c>
      <c r="D179" s="65">
        <v>5</v>
      </c>
      <c r="E179" s="65" t="s">
        <v>103</v>
      </c>
      <c r="F179" s="65">
        <v>13.51</v>
      </c>
      <c r="G179" s="65">
        <v>9.85</v>
      </c>
      <c r="H179" s="65">
        <v>0.43</v>
      </c>
      <c r="I179" s="65">
        <v>0.03</v>
      </c>
      <c r="J179" s="65">
        <v>0.15</v>
      </c>
      <c r="K179" s="65">
        <v>0</v>
      </c>
      <c r="L179" s="65">
        <v>0</v>
      </c>
      <c r="M179" s="65">
        <v>-0.01</v>
      </c>
      <c r="N179" s="65">
        <v>-0.1</v>
      </c>
      <c r="O179" s="65">
        <v>-0.1</v>
      </c>
      <c r="P179" s="65">
        <v>0</v>
      </c>
      <c r="R179" s="65">
        <v>0.33</v>
      </c>
      <c r="S179" s="65">
        <v>0.31</v>
      </c>
      <c r="T179" s="65">
        <v>0.23</v>
      </c>
      <c r="U179" s="65">
        <v>24.63</v>
      </c>
      <c r="V179" s="65">
        <v>827.70299999999997</v>
      </c>
      <c r="X179" s="65">
        <f t="shared" si="2"/>
        <v>0.61</v>
      </c>
    </row>
    <row r="180" spans="1:24" x14ac:dyDescent="0.25">
      <c r="A180" s="65" t="s">
        <v>102</v>
      </c>
      <c r="B180" s="65">
        <v>4002</v>
      </c>
      <c r="C180" s="59">
        <v>43716</v>
      </c>
      <c r="D180" s="65">
        <v>6</v>
      </c>
      <c r="E180" s="65" t="s">
        <v>103</v>
      </c>
      <c r="F180" s="65">
        <v>13.71</v>
      </c>
      <c r="G180" s="65">
        <v>9.85</v>
      </c>
      <c r="H180" s="65">
        <v>0.43</v>
      </c>
      <c r="I180" s="65">
        <v>0.03</v>
      </c>
      <c r="J180" s="65">
        <v>0.16</v>
      </c>
      <c r="K180" s="65">
        <v>0</v>
      </c>
      <c r="L180" s="65">
        <v>0</v>
      </c>
      <c r="M180" s="65">
        <v>-0.01</v>
      </c>
      <c r="N180" s="65">
        <v>-0.1</v>
      </c>
      <c r="O180" s="65">
        <v>-0.1</v>
      </c>
      <c r="P180" s="65">
        <v>0</v>
      </c>
      <c r="R180" s="65">
        <v>0.33</v>
      </c>
      <c r="S180" s="65">
        <v>0.31</v>
      </c>
      <c r="T180" s="65">
        <v>0.23</v>
      </c>
      <c r="U180" s="65">
        <v>24.84</v>
      </c>
      <c r="V180" s="65">
        <v>850.49699999999996</v>
      </c>
      <c r="X180" s="65">
        <f t="shared" si="2"/>
        <v>0.62</v>
      </c>
    </row>
    <row r="181" spans="1:24" x14ac:dyDescent="0.25">
      <c r="A181" s="65" t="s">
        <v>102</v>
      </c>
      <c r="B181" s="65">
        <v>4002</v>
      </c>
      <c r="C181" s="59">
        <v>43716</v>
      </c>
      <c r="D181" s="65">
        <v>7</v>
      </c>
      <c r="E181" s="65" t="s">
        <v>103</v>
      </c>
      <c r="F181" s="65">
        <v>14.74</v>
      </c>
      <c r="G181" s="65">
        <v>9.85</v>
      </c>
      <c r="H181" s="65">
        <v>0.43</v>
      </c>
      <c r="I181" s="65">
        <v>0.03</v>
      </c>
      <c r="J181" s="65">
        <v>0.35</v>
      </c>
      <c r="K181" s="65">
        <v>0</v>
      </c>
      <c r="L181" s="65">
        <v>0</v>
      </c>
      <c r="M181" s="65">
        <v>-0.01</v>
      </c>
      <c r="N181" s="65">
        <v>-7.0000000000000007E-2</v>
      </c>
      <c r="O181" s="65">
        <v>-0.1</v>
      </c>
      <c r="P181" s="65">
        <v>0</v>
      </c>
      <c r="R181" s="65">
        <v>0.33</v>
      </c>
      <c r="S181" s="65">
        <v>0.31</v>
      </c>
      <c r="T181" s="65">
        <v>0.23</v>
      </c>
      <c r="U181" s="65">
        <v>26.09</v>
      </c>
      <c r="V181" s="65">
        <v>889.14099999999996</v>
      </c>
      <c r="X181" s="65">
        <f t="shared" si="2"/>
        <v>0.80999999999999994</v>
      </c>
    </row>
    <row r="182" spans="1:24" x14ac:dyDescent="0.25">
      <c r="A182" s="65" t="s">
        <v>102</v>
      </c>
      <c r="B182" s="65">
        <v>4002</v>
      </c>
      <c r="C182" s="59">
        <v>43716</v>
      </c>
      <c r="D182" s="65">
        <v>8</v>
      </c>
      <c r="E182" s="65" t="s">
        <v>103</v>
      </c>
      <c r="F182" s="65">
        <v>14.41</v>
      </c>
      <c r="G182" s="65">
        <v>9.85</v>
      </c>
      <c r="H182" s="65">
        <v>0.43</v>
      </c>
      <c r="I182" s="65">
        <v>0.03</v>
      </c>
      <c r="J182" s="65">
        <v>0.37</v>
      </c>
      <c r="K182" s="65">
        <v>0</v>
      </c>
      <c r="L182" s="65">
        <v>0</v>
      </c>
      <c r="M182" s="65">
        <v>0.01</v>
      </c>
      <c r="N182" s="65">
        <v>-0.08</v>
      </c>
      <c r="O182" s="65">
        <v>-0.1</v>
      </c>
      <c r="P182" s="65">
        <v>0</v>
      </c>
      <c r="R182" s="65">
        <v>0.33</v>
      </c>
      <c r="S182" s="65">
        <v>0.31</v>
      </c>
      <c r="T182" s="65">
        <v>0.23</v>
      </c>
      <c r="U182" s="65">
        <v>25.79</v>
      </c>
      <c r="V182" s="65">
        <v>963.81100000000004</v>
      </c>
      <c r="X182" s="65">
        <f t="shared" si="2"/>
        <v>0.83</v>
      </c>
    </row>
    <row r="183" spans="1:24" x14ac:dyDescent="0.25">
      <c r="A183" s="65" t="s">
        <v>102</v>
      </c>
      <c r="B183" s="65">
        <v>4002</v>
      </c>
      <c r="C183" s="59">
        <v>43716</v>
      </c>
      <c r="D183" s="65">
        <v>9</v>
      </c>
      <c r="E183" s="65" t="s">
        <v>103</v>
      </c>
      <c r="F183" s="65">
        <v>13.82</v>
      </c>
      <c r="G183" s="65">
        <v>9.85</v>
      </c>
      <c r="H183" s="65">
        <v>0.43</v>
      </c>
      <c r="I183" s="65">
        <v>0.03</v>
      </c>
      <c r="J183" s="65">
        <v>0.12</v>
      </c>
      <c r="K183" s="65">
        <v>0</v>
      </c>
      <c r="L183" s="65">
        <v>0</v>
      </c>
      <c r="M183" s="65">
        <v>0.01</v>
      </c>
      <c r="N183" s="65">
        <v>-0.08</v>
      </c>
      <c r="O183" s="65">
        <v>-0.1</v>
      </c>
      <c r="P183" s="65">
        <v>0</v>
      </c>
      <c r="R183" s="65">
        <v>0.33</v>
      </c>
      <c r="S183" s="65">
        <v>0.31</v>
      </c>
      <c r="T183" s="65">
        <v>0.23</v>
      </c>
      <c r="U183" s="65">
        <v>24.95</v>
      </c>
      <c r="V183" s="65">
        <v>1055.155</v>
      </c>
      <c r="X183" s="65">
        <f t="shared" si="2"/>
        <v>0.57999999999999996</v>
      </c>
    </row>
    <row r="184" spans="1:24" x14ac:dyDescent="0.25">
      <c r="A184" s="65" t="s">
        <v>102</v>
      </c>
      <c r="B184" s="65">
        <v>4002</v>
      </c>
      <c r="C184" s="59">
        <v>43716</v>
      </c>
      <c r="D184" s="65">
        <v>10</v>
      </c>
      <c r="E184" s="65" t="s">
        <v>103</v>
      </c>
      <c r="F184" s="65">
        <v>14.31</v>
      </c>
      <c r="G184" s="65">
        <v>9.85</v>
      </c>
      <c r="H184" s="65">
        <v>0.43</v>
      </c>
      <c r="I184" s="65">
        <v>0.03</v>
      </c>
      <c r="J184" s="65">
        <v>0.32</v>
      </c>
      <c r="K184" s="65">
        <v>0</v>
      </c>
      <c r="L184" s="65">
        <v>0</v>
      </c>
      <c r="M184" s="65">
        <v>0.02</v>
      </c>
      <c r="N184" s="65">
        <v>-0.1</v>
      </c>
      <c r="O184" s="65">
        <v>-0.1</v>
      </c>
      <c r="P184" s="65">
        <v>0</v>
      </c>
      <c r="R184" s="65">
        <v>0.33</v>
      </c>
      <c r="S184" s="65">
        <v>0.31</v>
      </c>
      <c r="T184" s="65">
        <v>0.23</v>
      </c>
      <c r="U184" s="65">
        <v>25.63</v>
      </c>
      <c r="V184" s="65">
        <v>1115.83</v>
      </c>
      <c r="X184" s="65">
        <f t="shared" si="2"/>
        <v>0.78</v>
      </c>
    </row>
    <row r="185" spans="1:24" x14ac:dyDescent="0.25">
      <c r="A185" s="65" t="s">
        <v>102</v>
      </c>
      <c r="B185" s="65">
        <v>4002</v>
      </c>
      <c r="C185" s="59">
        <v>43716</v>
      </c>
      <c r="D185" s="65">
        <v>11</v>
      </c>
      <c r="E185" s="65" t="s">
        <v>103</v>
      </c>
      <c r="F185" s="65">
        <v>14</v>
      </c>
      <c r="G185" s="65">
        <v>9.85</v>
      </c>
      <c r="H185" s="65">
        <v>0.43</v>
      </c>
      <c r="I185" s="65">
        <v>0.03</v>
      </c>
      <c r="J185" s="65">
        <v>0.27</v>
      </c>
      <c r="K185" s="65">
        <v>0</v>
      </c>
      <c r="L185" s="65">
        <v>0</v>
      </c>
      <c r="M185" s="65">
        <v>-0.01</v>
      </c>
      <c r="N185" s="65">
        <v>-0.09</v>
      </c>
      <c r="O185" s="65">
        <v>-0.1</v>
      </c>
      <c r="P185" s="65">
        <v>0</v>
      </c>
      <c r="R185" s="65">
        <v>0.33</v>
      </c>
      <c r="S185" s="65">
        <v>0.31</v>
      </c>
      <c r="T185" s="65">
        <v>0.23</v>
      </c>
      <c r="U185" s="65">
        <v>25.25</v>
      </c>
      <c r="V185" s="65">
        <v>1145.3879999999999</v>
      </c>
      <c r="X185" s="65">
        <f t="shared" si="2"/>
        <v>0.73</v>
      </c>
    </row>
    <row r="186" spans="1:24" x14ac:dyDescent="0.25">
      <c r="A186" s="65" t="s">
        <v>102</v>
      </c>
      <c r="B186" s="65">
        <v>4002</v>
      </c>
      <c r="C186" s="59">
        <v>43716</v>
      </c>
      <c r="D186" s="65">
        <v>12</v>
      </c>
      <c r="E186" s="65" t="s">
        <v>103</v>
      </c>
      <c r="F186" s="65">
        <v>14.09</v>
      </c>
      <c r="G186" s="65">
        <v>9.85</v>
      </c>
      <c r="H186" s="65">
        <v>0.43</v>
      </c>
      <c r="I186" s="65">
        <v>0.03</v>
      </c>
      <c r="J186" s="65">
        <v>0.19</v>
      </c>
      <c r="K186" s="65">
        <v>0</v>
      </c>
      <c r="L186" s="65">
        <v>0.01</v>
      </c>
      <c r="M186" s="65">
        <v>-0.02</v>
      </c>
      <c r="N186" s="65">
        <v>-0.1</v>
      </c>
      <c r="O186" s="65">
        <v>-0.1</v>
      </c>
      <c r="P186" s="65">
        <v>0</v>
      </c>
      <c r="R186" s="65">
        <v>0.33</v>
      </c>
      <c r="S186" s="65">
        <v>0.31</v>
      </c>
      <c r="T186" s="65">
        <v>0.23</v>
      </c>
      <c r="U186" s="65">
        <v>25.25</v>
      </c>
      <c r="V186" s="65">
        <v>1172.7329999999999</v>
      </c>
      <c r="X186" s="65">
        <f t="shared" si="2"/>
        <v>0.65999999999999992</v>
      </c>
    </row>
    <row r="187" spans="1:24" x14ac:dyDescent="0.25">
      <c r="A187" s="65" t="s">
        <v>102</v>
      </c>
      <c r="B187" s="65">
        <v>4002</v>
      </c>
      <c r="C187" s="59">
        <v>43716</v>
      </c>
      <c r="D187" s="65">
        <v>13</v>
      </c>
      <c r="E187" s="65" t="s">
        <v>103</v>
      </c>
      <c r="F187" s="65">
        <v>13.8</v>
      </c>
      <c r="G187" s="65">
        <v>9.85</v>
      </c>
      <c r="H187" s="65">
        <v>0.43</v>
      </c>
      <c r="I187" s="65">
        <v>0.03</v>
      </c>
      <c r="J187" s="65">
        <v>0.17</v>
      </c>
      <c r="K187" s="65">
        <v>0</v>
      </c>
      <c r="L187" s="65">
        <v>0</v>
      </c>
      <c r="M187" s="65">
        <v>0.01</v>
      </c>
      <c r="N187" s="65">
        <v>-0.09</v>
      </c>
      <c r="O187" s="65">
        <v>-0.1</v>
      </c>
      <c r="P187" s="65">
        <v>0</v>
      </c>
      <c r="R187" s="65">
        <v>0.33</v>
      </c>
      <c r="S187" s="65">
        <v>0.31</v>
      </c>
      <c r="T187" s="65">
        <v>0.23</v>
      </c>
      <c r="U187" s="65">
        <v>24.97</v>
      </c>
      <c r="V187" s="65">
        <v>1190.3130000000001</v>
      </c>
      <c r="X187" s="65">
        <f t="shared" si="2"/>
        <v>0.63</v>
      </c>
    </row>
    <row r="188" spans="1:24" x14ac:dyDescent="0.25">
      <c r="A188" s="65" t="s">
        <v>102</v>
      </c>
      <c r="B188" s="65">
        <v>4002</v>
      </c>
      <c r="C188" s="59">
        <v>43716</v>
      </c>
      <c r="D188" s="65">
        <v>14</v>
      </c>
      <c r="E188" s="65" t="s">
        <v>103</v>
      </c>
      <c r="F188" s="65">
        <v>14.28</v>
      </c>
      <c r="G188" s="65">
        <v>9.85</v>
      </c>
      <c r="H188" s="65">
        <v>0.43</v>
      </c>
      <c r="I188" s="65">
        <v>0.03</v>
      </c>
      <c r="J188" s="65">
        <v>0.11</v>
      </c>
      <c r="K188" s="65">
        <v>0</v>
      </c>
      <c r="L188" s="65">
        <v>0.01</v>
      </c>
      <c r="M188" s="65">
        <v>-0.01</v>
      </c>
      <c r="N188" s="65">
        <v>-0.09</v>
      </c>
      <c r="O188" s="65">
        <v>-0.1</v>
      </c>
      <c r="P188" s="65">
        <v>0</v>
      </c>
      <c r="R188" s="65">
        <v>0.33</v>
      </c>
      <c r="S188" s="65">
        <v>0.31</v>
      </c>
      <c r="T188" s="65">
        <v>0.23</v>
      </c>
      <c r="U188" s="65">
        <v>25.38</v>
      </c>
      <c r="V188" s="65">
        <v>1190.7660000000001</v>
      </c>
      <c r="X188" s="65">
        <f t="shared" si="2"/>
        <v>0.57999999999999996</v>
      </c>
    </row>
    <row r="189" spans="1:24" x14ac:dyDescent="0.25">
      <c r="A189" s="65" t="s">
        <v>102</v>
      </c>
      <c r="B189" s="65">
        <v>4002</v>
      </c>
      <c r="C189" s="59">
        <v>43716</v>
      </c>
      <c r="D189" s="65">
        <v>15</v>
      </c>
      <c r="E189" s="65" t="s">
        <v>103</v>
      </c>
      <c r="F189" s="65">
        <v>13.92</v>
      </c>
      <c r="G189" s="65">
        <v>9.85</v>
      </c>
      <c r="H189" s="65">
        <v>0.43</v>
      </c>
      <c r="I189" s="65">
        <v>0.03</v>
      </c>
      <c r="J189" s="65">
        <v>0.1</v>
      </c>
      <c r="K189" s="65">
        <v>0</v>
      </c>
      <c r="L189" s="65">
        <v>0</v>
      </c>
      <c r="M189" s="65">
        <v>0.01</v>
      </c>
      <c r="N189" s="65">
        <v>-0.08</v>
      </c>
      <c r="O189" s="65">
        <v>-0.1</v>
      </c>
      <c r="P189" s="65">
        <v>0</v>
      </c>
      <c r="R189" s="65">
        <v>0.33</v>
      </c>
      <c r="S189" s="65">
        <v>0.31</v>
      </c>
      <c r="T189" s="65">
        <v>0.23</v>
      </c>
      <c r="U189" s="65">
        <v>25.03</v>
      </c>
      <c r="V189" s="65">
        <v>1190.279</v>
      </c>
      <c r="X189" s="65">
        <f t="shared" si="2"/>
        <v>0.55999999999999994</v>
      </c>
    </row>
    <row r="190" spans="1:24" x14ac:dyDescent="0.25">
      <c r="A190" s="65" t="s">
        <v>102</v>
      </c>
      <c r="B190" s="65">
        <v>4002</v>
      </c>
      <c r="C190" s="59">
        <v>43716</v>
      </c>
      <c r="D190" s="65">
        <v>16</v>
      </c>
      <c r="E190" s="65" t="s">
        <v>103</v>
      </c>
      <c r="F190" s="65">
        <v>20.399999999999999</v>
      </c>
      <c r="G190" s="65">
        <v>9.85</v>
      </c>
      <c r="H190" s="65">
        <v>0.43</v>
      </c>
      <c r="I190" s="65">
        <v>0.03</v>
      </c>
      <c r="J190" s="65">
        <v>0.1</v>
      </c>
      <c r="K190" s="65">
        <v>0</v>
      </c>
      <c r="L190" s="65">
        <v>0.26</v>
      </c>
      <c r="M190" s="65">
        <v>-0.03</v>
      </c>
      <c r="N190" s="65">
        <v>-0.02</v>
      </c>
      <c r="O190" s="65">
        <v>-0.1</v>
      </c>
      <c r="P190" s="65">
        <v>0</v>
      </c>
      <c r="R190" s="65">
        <v>0.33</v>
      </c>
      <c r="S190" s="65">
        <v>0.31</v>
      </c>
      <c r="T190" s="65">
        <v>0.23</v>
      </c>
      <c r="U190" s="65">
        <v>31.79</v>
      </c>
      <c r="V190" s="65">
        <v>1204.7950000000001</v>
      </c>
      <c r="X190" s="65">
        <f t="shared" si="2"/>
        <v>0.82</v>
      </c>
    </row>
    <row r="191" spans="1:24" x14ac:dyDescent="0.25">
      <c r="A191" s="65" t="s">
        <v>102</v>
      </c>
      <c r="B191" s="65">
        <v>4002</v>
      </c>
      <c r="C191" s="59">
        <v>43716</v>
      </c>
      <c r="D191" s="65">
        <v>17</v>
      </c>
      <c r="E191" s="65" t="s">
        <v>103</v>
      </c>
      <c r="F191" s="65">
        <v>28.1</v>
      </c>
      <c r="G191" s="65">
        <v>9.85</v>
      </c>
      <c r="H191" s="65">
        <v>0.43</v>
      </c>
      <c r="I191" s="65">
        <v>0.03</v>
      </c>
      <c r="J191" s="65">
        <v>0.19</v>
      </c>
      <c r="K191" s="65">
        <v>0</v>
      </c>
      <c r="L191" s="65">
        <v>0.12</v>
      </c>
      <c r="M191" s="65">
        <v>-0.02</v>
      </c>
      <c r="N191" s="65">
        <v>-0.05</v>
      </c>
      <c r="O191" s="65">
        <v>-0.1</v>
      </c>
      <c r="P191" s="65">
        <v>0</v>
      </c>
      <c r="R191" s="65">
        <v>0.33</v>
      </c>
      <c r="S191" s="65">
        <v>0.31</v>
      </c>
      <c r="T191" s="65">
        <v>0.23</v>
      </c>
      <c r="U191" s="65">
        <v>39.42</v>
      </c>
      <c r="V191" s="65">
        <v>1241.6590000000001</v>
      </c>
      <c r="X191" s="65">
        <f t="shared" si="2"/>
        <v>0.76999999999999991</v>
      </c>
    </row>
    <row r="192" spans="1:24" x14ac:dyDescent="0.25">
      <c r="A192" s="65" t="s">
        <v>102</v>
      </c>
      <c r="B192" s="65">
        <v>4002</v>
      </c>
      <c r="C192" s="59">
        <v>43716</v>
      </c>
      <c r="D192" s="65">
        <v>18</v>
      </c>
      <c r="E192" s="65" t="s">
        <v>103</v>
      </c>
      <c r="F192" s="65">
        <v>35.67</v>
      </c>
      <c r="G192" s="65">
        <v>9.85</v>
      </c>
      <c r="H192" s="65">
        <v>0.43</v>
      </c>
      <c r="I192" s="65">
        <v>0.03</v>
      </c>
      <c r="J192" s="65">
        <v>0.36</v>
      </c>
      <c r="K192" s="65">
        <v>0</v>
      </c>
      <c r="L192" s="65">
        <v>0.24</v>
      </c>
      <c r="M192" s="65">
        <v>-0.02</v>
      </c>
      <c r="N192" s="65">
        <v>-0.14000000000000001</v>
      </c>
      <c r="O192" s="65">
        <v>-0.1</v>
      </c>
      <c r="P192" s="65">
        <v>0</v>
      </c>
      <c r="R192" s="65">
        <v>0.33</v>
      </c>
      <c r="S192" s="65">
        <v>0.31</v>
      </c>
      <c r="T192" s="65">
        <v>0.23</v>
      </c>
      <c r="U192" s="65">
        <v>47.19</v>
      </c>
      <c r="V192" s="65">
        <v>1285.107</v>
      </c>
      <c r="X192" s="65">
        <f t="shared" si="2"/>
        <v>1.06</v>
      </c>
    </row>
    <row r="193" spans="1:24" x14ac:dyDescent="0.25">
      <c r="A193" s="65" t="s">
        <v>102</v>
      </c>
      <c r="B193" s="65">
        <v>4002</v>
      </c>
      <c r="C193" s="59">
        <v>43716</v>
      </c>
      <c r="D193" s="65">
        <v>19</v>
      </c>
      <c r="E193" s="65" t="s">
        <v>103</v>
      </c>
      <c r="F193" s="65">
        <v>37.29</v>
      </c>
      <c r="G193" s="65">
        <v>9.85</v>
      </c>
      <c r="H193" s="65">
        <v>0.43</v>
      </c>
      <c r="I193" s="65">
        <v>0.03</v>
      </c>
      <c r="J193" s="65">
        <v>0.27</v>
      </c>
      <c r="K193" s="65">
        <v>0</v>
      </c>
      <c r="L193" s="65">
        <v>7.0000000000000007E-2</v>
      </c>
      <c r="M193" s="65">
        <v>-0.02</v>
      </c>
      <c r="N193" s="65">
        <v>-0.1</v>
      </c>
      <c r="O193" s="65">
        <v>-0.1</v>
      </c>
      <c r="P193" s="65">
        <v>0</v>
      </c>
      <c r="R193" s="65">
        <v>0.33</v>
      </c>
      <c r="S193" s="65">
        <v>0.31</v>
      </c>
      <c r="T193" s="65">
        <v>0.23</v>
      </c>
      <c r="U193" s="65">
        <v>48.59</v>
      </c>
      <c r="V193" s="65">
        <v>1293.1880000000001</v>
      </c>
      <c r="X193" s="65">
        <f t="shared" si="2"/>
        <v>0.8</v>
      </c>
    </row>
    <row r="194" spans="1:24" x14ac:dyDescent="0.25">
      <c r="A194" s="65" t="s">
        <v>102</v>
      </c>
      <c r="B194" s="65">
        <v>4002</v>
      </c>
      <c r="C194" s="59">
        <v>43716</v>
      </c>
      <c r="D194" s="65">
        <v>20</v>
      </c>
      <c r="E194" s="65" t="s">
        <v>103</v>
      </c>
      <c r="F194" s="65">
        <v>37.82</v>
      </c>
      <c r="G194" s="65">
        <v>9.85</v>
      </c>
      <c r="H194" s="65">
        <v>0.43</v>
      </c>
      <c r="I194" s="65">
        <v>0.03</v>
      </c>
      <c r="J194" s="65">
        <v>0.28000000000000003</v>
      </c>
      <c r="K194" s="65">
        <v>0</v>
      </c>
      <c r="L194" s="65">
        <v>0.28000000000000003</v>
      </c>
      <c r="M194" s="65">
        <v>0.02</v>
      </c>
      <c r="N194" s="65">
        <v>-0.15</v>
      </c>
      <c r="O194" s="65">
        <v>-0.1</v>
      </c>
      <c r="P194" s="65">
        <v>0</v>
      </c>
      <c r="R194" s="65">
        <v>0.33</v>
      </c>
      <c r="S194" s="65">
        <v>0.31</v>
      </c>
      <c r="T194" s="65">
        <v>0.23</v>
      </c>
      <c r="U194" s="65">
        <v>49.33</v>
      </c>
      <c r="V194" s="65">
        <v>1310.1790000000001</v>
      </c>
      <c r="X194" s="65">
        <f t="shared" si="2"/>
        <v>1.02</v>
      </c>
    </row>
    <row r="195" spans="1:24" x14ac:dyDescent="0.25">
      <c r="A195" s="65" t="s">
        <v>102</v>
      </c>
      <c r="B195" s="65">
        <v>4002</v>
      </c>
      <c r="C195" s="59">
        <v>43716</v>
      </c>
      <c r="D195" s="65">
        <v>21</v>
      </c>
      <c r="E195" s="65" t="s">
        <v>103</v>
      </c>
      <c r="F195" s="65">
        <v>41.43</v>
      </c>
      <c r="G195" s="65">
        <v>9.85</v>
      </c>
      <c r="H195" s="65">
        <v>0.43</v>
      </c>
      <c r="I195" s="65">
        <v>0.03</v>
      </c>
      <c r="J195" s="65">
        <v>0.3</v>
      </c>
      <c r="K195" s="65">
        <v>0</v>
      </c>
      <c r="L195" s="65">
        <v>0.84</v>
      </c>
      <c r="M195" s="65">
        <v>7.0000000000000007E-2</v>
      </c>
      <c r="N195" s="65">
        <v>-0.05</v>
      </c>
      <c r="O195" s="65">
        <v>-0.1</v>
      </c>
      <c r="P195" s="65">
        <v>0</v>
      </c>
      <c r="R195" s="65">
        <v>0.33</v>
      </c>
      <c r="S195" s="65">
        <v>0.31</v>
      </c>
      <c r="T195" s="65">
        <v>0.23</v>
      </c>
      <c r="U195" s="65">
        <v>53.67</v>
      </c>
      <c r="V195" s="65">
        <v>1252.5340000000001</v>
      </c>
      <c r="X195" s="65">
        <f t="shared" si="2"/>
        <v>1.6</v>
      </c>
    </row>
    <row r="196" spans="1:24" x14ac:dyDescent="0.25">
      <c r="A196" s="65" t="s">
        <v>102</v>
      </c>
      <c r="B196" s="65">
        <v>4002</v>
      </c>
      <c r="C196" s="59">
        <v>43716</v>
      </c>
      <c r="D196" s="65">
        <v>22</v>
      </c>
      <c r="E196" s="65" t="s">
        <v>103</v>
      </c>
      <c r="F196" s="65">
        <v>22.56</v>
      </c>
      <c r="G196" s="65">
        <v>9.85</v>
      </c>
      <c r="H196" s="65">
        <v>0.43</v>
      </c>
      <c r="I196" s="65">
        <v>0.03</v>
      </c>
      <c r="J196" s="65">
        <v>0.25</v>
      </c>
      <c r="K196" s="65">
        <v>0</v>
      </c>
      <c r="L196" s="65">
        <v>0.16</v>
      </c>
      <c r="M196" s="65">
        <v>-0.02</v>
      </c>
      <c r="N196" s="65">
        <v>-0.02</v>
      </c>
      <c r="O196" s="65">
        <v>-0.1</v>
      </c>
      <c r="P196" s="65">
        <v>0</v>
      </c>
      <c r="R196" s="65">
        <v>0.33</v>
      </c>
      <c r="S196" s="65">
        <v>0.31</v>
      </c>
      <c r="T196" s="65">
        <v>0.23</v>
      </c>
      <c r="U196" s="65">
        <v>34.01</v>
      </c>
      <c r="V196" s="65">
        <v>1146.722</v>
      </c>
      <c r="X196" s="65">
        <f t="shared" si="2"/>
        <v>0.87</v>
      </c>
    </row>
    <row r="197" spans="1:24" x14ac:dyDescent="0.25">
      <c r="A197" s="65" t="s">
        <v>102</v>
      </c>
      <c r="B197" s="65">
        <v>4002</v>
      </c>
      <c r="C197" s="59">
        <v>43716</v>
      </c>
      <c r="D197" s="65">
        <v>23</v>
      </c>
      <c r="E197" s="65" t="s">
        <v>103</v>
      </c>
      <c r="F197" s="65">
        <v>28.62</v>
      </c>
      <c r="G197" s="65">
        <v>9.85</v>
      </c>
      <c r="H197" s="65">
        <v>0.43</v>
      </c>
      <c r="I197" s="65">
        <v>0.03</v>
      </c>
      <c r="J197" s="65">
        <v>0.3</v>
      </c>
      <c r="K197" s="65">
        <v>0</v>
      </c>
      <c r="L197" s="65">
        <v>0.81</v>
      </c>
      <c r="M197" s="65">
        <v>0.03</v>
      </c>
      <c r="N197" s="65">
        <v>-0.05</v>
      </c>
      <c r="O197" s="65">
        <v>-0.1</v>
      </c>
      <c r="P197" s="65">
        <v>0</v>
      </c>
      <c r="R197" s="65">
        <v>0.33</v>
      </c>
      <c r="S197" s="65">
        <v>0.31</v>
      </c>
      <c r="T197" s="65">
        <v>0.23</v>
      </c>
      <c r="U197" s="65">
        <v>40.79</v>
      </c>
      <c r="V197" s="65">
        <v>1038.6479999999999</v>
      </c>
      <c r="X197" s="65">
        <f t="shared" si="2"/>
        <v>1.57</v>
      </c>
    </row>
    <row r="198" spans="1:24" x14ac:dyDescent="0.25">
      <c r="A198" s="65" t="s">
        <v>102</v>
      </c>
      <c r="B198" s="65">
        <v>4002</v>
      </c>
      <c r="C198" s="59">
        <v>43716</v>
      </c>
      <c r="D198" s="65">
        <v>24</v>
      </c>
      <c r="E198" s="65" t="s">
        <v>103</v>
      </c>
      <c r="F198" s="65">
        <v>17.760000000000002</v>
      </c>
      <c r="G198" s="65">
        <v>9.85</v>
      </c>
      <c r="H198" s="65">
        <v>0.43</v>
      </c>
      <c r="I198" s="65">
        <v>0.03</v>
      </c>
      <c r="J198" s="65">
        <v>0.14000000000000001</v>
      </c>
      <c r="K198" s="65">
        <v>0</v>
      </c>
      <c r="L198" s="65">
        <v>0.2</v>
      </c>
      <c r="M198" s="65">
        <v>0</v>
      </c>
      <c r="N198" s="65">
        <v>0.03</v>
      </c>
      <c r="O198" s="65">
        <v>-0.1</v>
      </c>
      <c r="P198" s="65">
        <v>0</v>
      </c>
      <c r="R198" s="65">
        <v>0.33</v>
      </c>
      <c r="S198" s="65">
        <v>0.31</v>
      </c>
      <c r="T198" s="65">
        <v>0.23</v>
      </c>
      <c r="U198" s="65">
        <v>29.21</v>
      </c>
      <c r="V198" s="65">
        <v>945.54100000000005</v>
      </c>
      <c r="X198" s="65">
        <f t="shared" si="2"/>
        <v>0.8</v>
      </c>
    </row>
    <row r="199" spans="1:24" x14ac:dyDescent="0.25">
      <c r="A199" s="65" t="s">
        <v>102</v>
      </c>
      <c r="B199" s="65">
        <v>4002</v>
      </c>
      <c r="C199" s="59">
        <v>43717</v>
      </c>
      <c r="D199" s="65">
        <v>1</v>
      </c>
      <c r="E199" s="65" t="s">
        <v>103</v>
      </c>
      <c r="F199" s="65">
        <v>22.62</v>
      </c>
      <c r="G199" s="65">
        <v>9.85</v>
      </c>
      <c r="H199" s="65">
        <v>0.64</v>
      </c>
      <c r="I199" s="65">
        <v>0.06</v>
      </c>
      <c r="J199" s="65">
        <v>0.14000000000000001</v>
      </c>
      <c r="K199" s="65">
        <v>0</v>
      </c>
      <c r="L199" s="65">
        <v>0</v>
      </c>
      <c r="M199" s="65">
        <v>-0.04</v>
      </c>
      <c r="N199" s="65">
        <v>-0.23</v>
      </c>
      <c r="O199" s="65">
        <v>-0.1</v>
      </c>
      <c r="P199" s="65">
        <v>0</v>
      </c>
      <c r="R199" s="65">
        <v>0.33</v>
      </c>
      <c r="S199" s="65">
        <v>0.31</v>
      </c>
      <c r="T199" s="65">
        <v>0.23</v>
      </c>
      <c r="U199" s="65">
        <v>33.81</v>
      </c>
      <c r="V199" s="65">
        <v>883.98900000000003</v>
      </c>
      <c r="X199" s="65">
        <f t="shared" si="2"/>
        <v>0.84</v>
      </c>
    </row>
    <row r="200" spans="1:24" x14ac:dyDescent="0.25">
      <c r="A200" s="65" t="s">
        <v>102</v>
      </c>
      <c r="B200" s="65">
        <v>4002</v>
      </c>
      <c r="C200" s="59">
        <v>43717</v>
      </c>
      <c r="D200" s="65">
        <v>2</v>
      </c>
      <c r="E200" s="65" t="s">
        <v>103</v>
      </c>
      <c r="F200" s="65">
        <v>20.079999999999998</v>
      </c>
      <c r="G200" s="65">
        <v>9.85</v>
      </c>
      <c r="H200" s="65">
        <v>0.64</v>
      </c>
      <c r="I200" s="65">
        <v>0.06</v>
      </c>
      <c r="J200" s="65">
        <v>0.18</v>
      </c>
      <c r="K200" s="65">
        <v>0</v>
      </c>
      <c r="L200" s="65">
        <v>0</v>
      </c>
      <c r="M200" s="65">
        <v>-0.01</v>
      </c>
      <c r="N200" s="65">
        <v>-0.02</v>
      </c>
      <c r="O200" s="65">
        <v>-0.1</v>
      </c>
      <c r="P200" s="65">
        <v>0</v>
      </c>
      <c r="R200" s="65">
        <v>0.33</v>
      </c>
      <c r="S200" s="65">
        <v>0.31</v>
      </c>
      <c r="T200" s="65">
        <v>0.23</v>
      </c>
      <c r="U200" s="65">
        <v>31.55</v>
      </c>
      <c r="V200" s="65">
        <v>850.94600000000003</v>
      </c>
      <c r="X200" s="65">
        <f t="shared" ref="X200:X263" si="3">H200+I200+J200+K200+L200+P200+Q200</f>
        <v>0.87999999999999989</v>
      </c>
    </row>
    <row r="201" spans="1:24" x14ac:dyDescent="0.25">
      <c r="A201" s="65" t="s">
        <v>102</v>
      </c>
      <c r="B201" s="65">
        <v>4002</v>
      </c>
      <c r="C201" s="59">
        <v>43717</v>
      </c>
      <c r="D201" s="65">
        <v>3</v>
      </c>
      <c r="E201" s="65" t="s">
        <v>103</v>
      </c>
      <c r="F201" s="65">
        <v>17.350000000000001</v>
      </c>
      <c r="G201" s="65">
        <v>9.85</v>
      </c>
      <c r="H201" s="65">
        <v>0.64</v>
      </c>
      <c r="I201" s="65">
        <v>0.06</v>
      </c>
      <c r="J201" s="65">
        <v>0.09</v>
      </c>
      <c r="K201" s="65">
        <v>0</v>
      </c>
      <c r="L201" s="65">
        <v>0</v>
      </c>
      <c r="M201" s="65">
        <v>-0.01</v>
      </c>
      <c r="N201" s="65">
        <v>-7.0000000000000007E-2</v>
      </c>
      <c r="O201" s="65">
        <v>-0.1</v>
      </c>
      <c r="P201" s="65">
        <v>0</v>
      </c>
      <c r="R201" s="65">
        <v>0.33</v>
      </c>
      <c r="S201" s="65">
        <v>0.31</v>
      </c>
      <c r="T201" s="65">
        <v>0.23</v>
      </c>
      <c r="U201" s="65">
        <v>28.68</v>
      </c>
      <c r="V201" s="65">
        <v>838.18</v>
      </c>
      <c r="X201" s="65">
        <f t="shared" si="3"/>
        <v>0.78999999999999992</v>
      </c>
    </row>
    <row r="202" spans="1:24" x14ac:dyDescent="0.25">
      <c r="A202" s="65" t="s">
        <v>102</v>
      </c>
      <c r="B202" s="65">
        <v>4002</v>
      </c>
      <c r="C202" s="59">
        <v>43717</v>
      </c>
      <c r="D202" s="65">
        <v>4</v>
      </c>
      <c r="E202" s="65" t="s">
        <v>103</v>
      </c>
      <c r="F202" s="65">
        <v>18.559999999999999</v>
      </c>
      <c r="G202" s="65">
        <v>9.85</v>
      </c>
      <c r="H202" s="65">
        <v>0.64</v>
      </c>
      <c r="I202" s="65">
        <v>0.06</v>
      </c>
      <c r="J202" s="65">
        <v>0.1</v>
      </c>
      <c r="K202" s="65">
        <v>0</v>
      </c>
      <c r="L202" s="65">
        <v>0</v>
      </c>
      <c r="M202" s="65">
        <v>0</v>
      </c>
      <c r="N202" s="65">
        <v>-0.08</v>
      </c>
      <c r="O202" s="65">
        <v>-0.1</v>
      </c>
      <c r="P202" s="65">
        <v>0</v>
      </c>
      <c r="R202" s="65">
        <v>0.33</v>
      </c>
      <c r="S202" s="65">
        <v>0.31</v>
      </c>
      <c r="T202" s="65">
        <v>0.23</v>
      </c>
      <c r="U202" s="65">
        <v>29.9</v>
      </c>
      <c r="V202" s="65">
        <v>840.21400000000006</v>
      </c>
      <c r="X202" s="65">
        <f t="shared" si="3"/>
        <v>0.79999999999999993</v>
      </c>
    </row>
    <row r="203" spans="1:24" x14ac:dyDescent="0.25">
      <c r="A203" s="65" t="s">
        <v>102</v>
      </c>
      <c r="B203" s="65">
        <v>4002</v>
      </c>
      <c r="C203" s="59">
        <v>43717</v>
      </c>
      <c r="D203" s="65">
        <v>5</v>
      </c>
      <c r="E203" s="65" t="s">
        <v>103</v>
      </c>
      <c r="F203" s="65">
        <v>14.88</v>
      </c>
      <c r="G203" s="65">
        <v>9.85</v>
      </c>
      <c r="H203" s="65">
        <v>0.64</v>
      </c>
      <c r="I203" s="65">
        <v>0.06</v>
      </c>
      <c r="J203" s="65">
        <v>0.13</v>
      </c>
      <c r="K203" s="65">
        <v>0</v>
      </c>
      <c r="L203" s="65">
        <v>0</v>
      </c>
      <c r="M203" s="65">
        <v>0</v>
      </c>
      <c r="N203" s="65">
        <v>-0.06</v>
      </c>
      <c r="O203" s="65">
        <v>-0.1</v>
      </c>
      <c r="P203" s="65">
        <v>0</v>
      </c>
      <c r="R203" s="65">
        <v>0.33</v>
      </c>
      <c r="S203" s="65">
        <v>0.31</v>
      </c>
      <c r="T203" s="65">
        <v>0.23</v>
      </c>
      <c r="U203" s="65">
        <v>26.27</v>
      </c>
      <c r="V203" s="65">
        <v>873.33399999999995</v>
      </c>
      <c r="X203" s="65">
        <f t="shared" si="3"/>
        <v>0.83</v>
      </c>
    </row>
    <row r="204" spans="1:24" x14ac:dyDescent="0.25">
      <c r="A204" s="65" t="s">
        <v>102</v>
      </c>
      <c r="B204" s="65">
        <v>4002</v>
      </c>
      <c r="C204" s="59">
        <v>43717</v>
      </c>
      <c r="D204" s="65">
        <v>6</v>
      </c>
      <c r="E204" s="65" t="s">
        <v>103</v>
      </c>
      <c r="F204" s="65">
        <v>20.51</v>
      </c>
      <c r="G204" s="65">
        <v>9.85</v>
      </c>
      <c r="H204" s="65">
        <v>0.64</v>
      </c>
      <c r="I204" s="65">
        <v>0.06</v>
      </c>
      <c r="J204" s="65">
        <v>0.16</v>
      </c>
      <c r="K204" s="65">
        <v>0</v>
      </c>
      <c r="L204" s="65">
        <v>0</v>
      </c>
      <c r="M204" s="65">
        <v>0.03</v>
      </c>
      <c r="N204" s="65">
        <v>0.02</v>
      </c>
      <c r="O204" s="65">
        <v>-0.1</v>
      </c>
      <c r="P204" s="65">
        <v>0</v>
      </c>
      <c r="R204" s="65">
        <v>0.33</v>
      </c>
      <c r="S204" s="65">
        <v>0.31</v>
      </c>
      <c r="T204" s="65">
        <v>0.23</v>
      </c>
      <c r="U204" s="65">
        <v>32.04</v>
      </c>
      <c r="V204" s="65">
        <v>973.44600000000003</v>
      </c>
      <c r="X204" s="65">
        <f t="shared" si="3"/>
        <v>0.86</v>
      </c>
    </row>
    <row r="205" spans="1:24" x14ac:dyDescent="0.25">
      <c r="A205" s="65" t="s">
        <v>102</v>
      </c>
      <c r="B205" s="65">
        <v>4002</v>
      </c>
      <c r="C205" s="59">
        <v>43717</v>
      </c>
      <c r="D205" s="65">
        <v>7</v>
      </c>
      <c r="E205" s="65" t="s">
        <v>103</v>
      </c>
      <c r="F205" s="65">
        <v>22.84</v>
      </c>
      <c r="G205" s="65">
        <v>9.85</v>
      </c>
      <c r="H205" s="65">
        <v>0.64</v>
      </c>
      <c r="I205" s="65">
        <v>0.06</v>
      </c>
      <c r="J205" s="65">
        <v>0.18</v>
      </c>
      <c r="K205" s="65">
        <v>0</v>
      </c>
      <c r="L205" s="65">
        <v>0</v>
      </c>
      <c r="M205" s="65">
        <v>-0.02</v>
      </c>
      <c r="N205" s="65">
        <v>-0.01</v>
      </c>
      <c r="O205" s="65">
        <v>-0.1</v>
      </c>
      <c r="P205" s="65">
        <v>0</v>
      </c>
      <c r="R205" s="65">
        <v>0.33</v>
      </c>
      <c r="S205" s="65">
        <v>0.31</v>
      </c>
      <c r="T205" s="65">
        <v>0.23</v>
      </c>
      <c r="U205" s="65">
        <v>34.31</v>
      </c>
      <c r="V205" s="65">
        <v>1123.9949999999999</v>
      </c>
      <c r="X205" s="65">
        <f t="shared" si="3"/>
        <v>0.87999999999999989</v>
      </c>
    </row>
    <row r="206" spans="1:24" x14ac:dyDescent="0.25">
      <c r="A206" s="65" t="s">
        <v>102</v>
      </c>
      <c r="B206" s="65">
        <v>4002</v>
      </c>
      <c r="C206" s="59">
        <v>43717</v>
      </c>
      <c r="D206" s="65">
        <v>8</v>
      </c>
      <c r="E206" s="65" t="s">
        <v>104</v>
      </c>
      <c r="F206" s="65">
        <v>29.58</v>
      </c>
      <c r="G206" s="65">
        <v>9.85</v>
      </c>
      <c r="H206" s="65">
        <v>0.64</v>
      </c>
      <c r="I206" s="65">
        <v>0.06</v>
      </c>
      <c r="J206" s="65">
        <v>0.18</v>
      </c>
      <c r="K206" s="65">
        <v>1.03</v>
      </c>
      <c r="L206" s="65">
        <v>0.17</v>
      </c>
      <c r="M206" s="65">
        <v>-0.02</v>
      </c>
      <c r="N206" s="65">
        <v>-0.09</v>
      </c>
      <c r="O206" s="65">
        <v>-0.1</v>
      </c>
      <c r="P206" s="65">
        <v>0</v>
      </c>
      <c r="R206" s="65">
        <v>0.33</v>
      </c>
      <c r="S206" s="65">
        <v>0.31</v>
      </c>
      <c r="T206" s="65">
        <v>0.23</v>
      </c>
      <c r="U206" s="65">
        <v>42.17</v>
      </c>
      <c r="V206" s="65">
        <v>1211.2439999999999</v>
      </c>
      <c r="X206" s="65">
        <f t="shared" si="3"/>
        <v>2.08</v>
      </c>
    </row>
    <row r="207" spans="1:24" x14ac:dyDescent="0.25">
      <c r="A207" s="65" t="s">
        <v>102</v>
      </c>
      <c r="B207" s="65">
        <v>4002</v>
      </c>
      <c r="C207" s="59">
        <v>43717</v>
      </c>
      <c r="D207" s="65">
        <v>9</v>
      </c>
      <c r="E207" s="65" t="s">
        <v>104</v>
      </c>
      <c r="F207" s="65">
        <v>24.17</v>
      </c>
      <c r="G207" s="65">
        <v>9.85</v>
      </c>
      <c r="H207" s="65">
        <v>0.64</v>
      </c>
      <c r="I207" s="65">
        <v>0.06</v>
      </c>
      <c r="J207" s="65">
        <v>0.06</v>
      </c>
      <c r="K207" s="65">
        <v>1.01</v>
      </c>
      <c r="L207" s="65">
        <v>0.06</v>
      </c>
      <c r="M207" s="65">
        <v>-0.02</v>
      </c>
      <c r="N207" s="65">
        <v>-0.09</v>
      </c>
      <c r="O207" s="65">
        <v>-0.1</v>
      </c>
      <c r="P207" s="65">
        <v>0</v>
      </c>
      <c r="R207" s="65">
        <v>0.33</v>
      </c>
      <c r="S207" s="65">
        <v>0.31</v>
      </c>
      <c r="T207" s="65">
        <v>0.23</v>
      </c>
      <c r="U207" s="65">
        <v>36.51</v>
      </c>
      <c r="V207" s="65">
        <v>1250.6959999999999</v>
      </c>
      <c r="X207" s="65">
        <f t="shared" si="3"/>
        <v>1.83</v>
      </c>
    </row>
    <row r="208" spans="1:24" x14ac:dyDescent="0.25">
      <c r="A208" s="65" t="s">
        <v>102</v>
      </c>
      <c r="B208" s="65">
        <v>4002</v>
      </c>
      <c r="C208" s="59">
        <v>43717</v>
      </c>
      <c r="D208" s="65">
        <v>10</v>
      </c>
      <c r="E208" s="65" t="s">
        <v>104</v>
      </c>
      <c r="F208" s="65">
        <v>20.28</v>
      </c>
      <c r="G208" s="65">
        <v>9.85</v>
      </c>
      <c r="H208" s="65">
        <v>0.64</v>
      </c>
      <c r="I208" s="65">
        <v>0.06</v>
      </c>
      <c r="J208" s="65">
        <v>7.0000000000000007E-2</v>
      </c>
      <c r="K208" s="65">
        <v>0.97</v>
      </c>
      <c r="L208" s="65">
        <v>0.02</v>
      </c>
      <c r="M208" s="65">
        <v>0</v>
      </c>
      <c r="N208" s="65">
        <v>-7.0000000000000007E-2</v>
      </c>
      <c r="O208" s="65">
        <v>-0.1</v>
      </c>
      <c r="P208" s="65">
        <v>0</v>
      </c>
      <c r="R208" s="65">
        <v>0.33</v>
      </c>
      <c r="S208" s="65">
        <v>0.31</v>
      </c>
      <c r="T208" s="65">
        <v>0.23</v>
      </c>
      <c r="U208" s="65">
        <v>32.590000000000003</v>
      </c>
      <c r="V208" s="65">
        <v>1279.623</v>
      </c>
      <c r="X208" s="65">
        <f t="shared" si="3"/>
        <v>1.76</v>
      </c>
    </row>
    <row r="209" spans="1:24" x14ac:dyDescent="0.25">
      <c r="A209" s="65" t="s">
        <v>102</v>
      </c>
      <c r="B209" s="65">
        <v>4002</v>
      </c>
      <c r="C209" s="59">
        <v>43717</v>
      </c>
      <c r="D209" s="65">
        <v>11</v>
      </c>
      <c r="E209" s="65" t="s">
        <v>104</v>
      </c>
      <c r="F209" s="65">
        <v>19.59</v>
      </c>
      <c r="G209" s="65">
        <v>9.85</v>
      </c>
      <c r="H209" s="65">
        <v>0.64</v>
      </c>
      <c r="I209" s="65">
        <v>0.06</v>
      </c>
      <c r="J209" s="65">
        <v>7.0000000000000007E-2</v>
      </c>
      <c r="K209" s="65">
        <v>0.93</v>
      </c>
      <c r="L209" s="65">
        <v>0</v>
      </c>
      <c r="M209" s="65">
        <v>0.01</v>
      </c>
      <c r="N209" s="65">
        <v>-7.0000000000000007E-2</v>
      </c>
      <c r="O209" s="65">
        <v>-0.1</v>
      </c>
      <c r="P209" s="65">
        <v>0</v>
      </c>
      <c r="R209" s="65">
        <v>0.33</v>
      </c>
      <c r="S209" s="65">
        <v>0.31</v>
      </c>
      <c r="T209" s="65">
        <v>0.23</v>
      </c>
      <c r="U209" s="65">
        <v>31.85</v>
      </c>
      <c r="V209" s="65">
        <v>1310.751</v>
      </c>
      <c r="X209" s="65">
        <f t="shared" si="3"/>
        <v>1.7000000000000002</v>
      </c>
    </row>
    <row r="210" spans="1:24" x14ac:dyDescent="0.25">
      <c r="A210" s="65" t="s">
        <v>102</v>
      </c>
      <c r="B210" s="65">
        <v>4002</v>
      </c>
      <c r="C210" s="59">
        <v>43717</v>
      </c>
      <c r="D210" s="65">
        <v>12</v>
      </c>
      <c r="E210" s="65" t="s">
        <v>104</v>
      </c>
      <c r="F210" s="65">
        <v>27.79</v>
      </c>
      <c r="G210" s="65">
        <v>9.85</v>
      </c>
      <c r="H210" s="65">
        <v>0.64</v>
      </c>
      <c r="I210" s="65">
        <v>0.06</v>
      </c>
      <c r="J210" s="65">
        <v>0.11</v>
      </c>
      <c r="K210" s="65">
        <v>0.91</v>
      </c>
      <c r="L210" s="65">
        <v>0.28999999999999998</v>
      </c>
      <c r="M210" s="65">
        <v>-0.03</v>
      </c>
      <c r="N210" s="65">
        <v>-0.05</v>
      </c>
      <c r="O210" s="65">
        <v>-0.1</v>
      </c>
      <c r="P210" s="65">
        <v>0</v>
      </c>
      <c r="R210" s="65">
        <v>0.33</v>
      </c>
      <c r="S210" s="65">
        <v>0.31</v>
      </c>
      <c r="T210" s="65">
        <v>0.23</v>
      </c>
      <c r="U210" s="65">
        <v>40.340000000000003</v>
      </c>
      <c r="V210" s="65">
        <v>1334.0160000000001</v>
      </c>
      <c r="X210" s="65">
        <f t="shared" si="3"/>
        <v>2.0099999999999998</v>
      </c>
    </row>
    <row r="211" spans="1:24" x14ac:dyDescent="0.25">
      <c r="A211" s="65" t="s">
        <v>102</v>
      </c>
      <c r="B211" s="65">
        <v>4002</v>
      </c>
      <c r="C211" s="59">
        <v>43717</v>
      </c>
      <c r="D211" s="65">
        <v>13</v>
      </c>
      <c r="E211" s="65" t="s">
        <v>104</v>
      </c>
      <c r="F211" s="65">
        <v>30.07</v>
      </c>
      <c r="G211" s="65">
        <v>9.85</v>
      </c>
      <c r="H211" s="65">
        <v>0.64</v>
      </c>
      <c r="I211" s="65">
        <v>0.06</v>
      </c>
      <c r="J211" s="65">
        <v>0.1</v>
      </c>
      <c r="K211" s="65">
        <v>0.9</v>
      </c>
      <c r="L211" s="65">
        <v>0.44</v>
      </c>
      <c r="M211" s="65">
        <v>-0.02</v>
      </c>
      <c r="N211" s="65">
        <v>-0.03</v>
      </c>
      <c r="O211" s="65">
        <v>-0.1</v>
      </c>
      <c r="P211" s="65">
        <v>0</v>
      </c>
      <c r="R211" s="65">
        <v>0.33</v>
      </c>
      <c r="S211" s="65">
        <v>0.31</v>
      </c>
      <c r="T211" s="65">
        <v>0.23</v>
      </c>
      <c r="U211" s="65">
        <v>42.78</v>
      </c>
      <c r="V211" s="65">
        <v>1342.585</v>
      </c>
      <c r="X211" s="65">
        <f t="shared" si="3"/>
        <v>2.14</v>
      </c>
    </row>
    <row r="212" spans="1:24" x14ac:dyDescent="0.25">
      <c r="A212" s="65" t="s">
        <v>102</v>
      </c>
      <c r="B212" s="65">
        <v>4002</v>
      </c>
      <c r="C212" s="59">
        <v>43717</v>
      </c>
      <c r="D212" s="65">
        <v>14</v>
      </c>
      <c r="E212" s="65" t="s">
        <v>104</v>
      </c>
      <c r="F212" s="65">
        <v>34.43</v>
      </c>
      <c r="G212" s="65">
        <v>9.85</v>
      </c>
      <c r="H212" s="65">
        <v>0.64</v>
      </c>
      <c r="I212" s="65">
        <v>0.06</v>
      </c>
      <c r="J212" s="65">
        <v>0.14000000000000001</v>
      </c>
      <c r="K212" s="65">
        <v>0.88</v>
      </c>
      <c r="L212" s="65">
        <v>0.46</v>
      </c>
      <c r="M212" s="65">
        <v>0</v>
      </c>
      <c r="N212" s="65">
        <v>-0.03</v>
      </c>
      <c r="O212" s="65">
        <v>-0.1</v>
      </c>
      <c r="P212" s="65">
        <v>0</v>
      </c>
      <c r="R212" s="65">
        <v>0.33</v>
      </c>
      <c r="S212" s="65">
        <v>0.31</v>
      </c>
      <c r="T212" s="65">
        <v>0.23</v>
      </c>
      <c r="U212" s="65">
        <v>47.2</v>
      </c>
      <c r="V212" s="65">
        <v>1348.9</v>
      </c>
      <c r="X212" s="65">
        <f t="shared" si="3"/>
        <v>2.1800000000000002</v>
      </c>
    </row>
    <row r="213" spans="1:24" x14ac:dyDescent="0.25">
      <c r="A213" s="65" t="s">
        <v>102</v>
      </c>
      <c r="B213" s="65">
        <v>4002</v>
      </c>
      <c r="C213" s="59">
        <v>43717</v>
      </c>
      <c r="D213" s="65">
        <v>15</v>
      </c>
      <c r="E213" s="65" t="s">
        <v>104</v>
      </c>
      <c r="F213" s="65">
        <v>33.770000000000003</v>
      </c>
      <c r="G213" s="65">
        <v>9.85</v>
      </c>
      <c r="H213" s="65">
        <v>0.64</v>
      </c>
      <c r="I213" s="65">
        <v>0.06</v>
      </c>
      <c r="J213" s="65">
        <v>0.12</v>
      </c>
      <c r="K213" s="65">
        <v>0.88</v>
      </c>
      <c r="L213" s="65">
        <v>0.64</v>
      </c>
      <c r="M213" s="65">
        <v>-0.01</v>
      </c>
      <c r="N213" s="65">
        <v>-0.02</v>
      </c>
      <c r="O213" s="65">
        <v>-0.1</v>
      </c>
      <c r="P213" s="65">
        <v>0</v>
      </c>
      <c r="R213" s="65">
        <v>0.33</v>
      </c>
      <c r="S213" s="65">
        <v>0.31</v>
      </c>
      <c r="T213" s="65">
        <v>0.23</v>
      </c>
      <c r="U213" s="65">
        <v>46.7</v>
      </c>
      <c r="V213" s="65">
        <v>1342.1030000000001</v>
      </c>
      <c r="X213" s="65">
        <f t="shared" si="3"/>
        <v>2.34</v>
      </c>
    </row>
    <row r="214" spans="1:24" x14ac:dyDescent="0.25">
      <c r="A214" s="65" t="s">
        <v>102</v>
      </c>
      <c r="B214" s="65">
        <v>4002</v>
      </c>
      <c r="C214" s="59">
        <v>43717</v>
      </c>
      <c r="D214" s="65">
        <v>16</v>
      </c>
      <c r="E214" s="65" t="s">
        <v>104</v>
      </c>
      <c r="F214" s="65">
        <v>26.53</v>
      </c>
      <c r="G214" s="65">
        <v>9.85</v>
      </c>
      <c r="H214" s="65">
        <v>0.64</v>
      </c>
      <c r="I214" s="65">
        <v>0.06</v>
      </c>
      <c r="J214" s="65">
        <v>0.08</v>
      </c>
      <c r="K214" s="65">
        <v>0.91</v>
      </c>
      <c r="L214" s="65">
        <v>7.0000000000000007E-2</v>
      </c>
      <c r="M214" s="65">
        <v>0</v>
      </c>
      <c r="N214" s="65">
        <v>-0.05</v>
      </c>
      <c r="O214" s="65">
        <v>-0.1</v>
      </c>
      <c r="P214" s="65">
        <v>0</v>
      </c>
      <c r="R214" s="65">
        <v>0.33</v>
      </c>
      <c r="S214" s="65">
        <v>0.31</v>
      </c>
      <c r="T214" s="65">
        <v>0.23</v>
      </c>
      <c r="U214" s="65">
        <v>38.86</v>
      </c>
      <c r="V214" s="65">
        <v>1344.4059999999999</v>
      </c>
      <c r="X214" s="65">
        <f t="shared" si="3"/>
        <v>1.76</v>
      </c>
    </row>
    <row r="215" spans="1:24" x14ac:dyDescent="0.25">
      <c r="A215" s="65" t="s">
        <v>102</v>
      </c>
      <c r="B215" s="65">
        <v>4002</v>
      </c>
      <c r="C215" s="59">
        <v>43717</v>
      </c>
      <c r="D215" s="65">
        <v>17</v>
      </c>
      <c r="E215" s="65" t="s">
        <v>104</v>
      </c>
      <c r="F215" s="65">
        <v>35.43</v>
      </c>
      <c r="G215" s="65">
        <v>9.85</v>
      </c>
      <c r="H215" s="65">
        <v>0.64</v>
      </c>
      <c r="I215" s="65">
        <v>0.06</v>
      </c>
      <c r="J215" s="65">
        <v>0.18</v>
      </c>
      <c r="K215" s="65">
        <v>0.89</v>
      </c>
      <c r="L215" s="65">
        <v>0.13</v>
      </c>
      <c r="M215" s="65">
        <v>-0.05</v>
      </c>
      <c r="N215" s="65">
        <v>-0.05</v>
      </c>
      <c r="O215" s="65">
        <v>-0.1</v>
      </c>
      <c r="P215" s="65">
        <v>0</v>
      </c>
      <c r="R215" s="65">
        <v>0.33</v>
      </c>
      <c r="S215" s="65">
        <v>0.31</v>
      </c>
      <c r="T215" s="65">
        <v>0.23</v>
      </c>
      <c r="U215" s="65">
        <v>47.85</v>
      </c>
      <c r="V215" s="65">
        <v>1358.537</v>
      </c>
      <c r="X215" s="65">
        <f t="shared" si="3"/>
        <v>1.9</v>
      </c>
    </row>
    <row r="216" spans="1:24" x14ac:dyDescent="0.25">
      <c r="A216" s="65" t="s">
        <v>102</v>
      </c>
      <c r="B216" s="65">
        <v>4002</v>
      </c>
      <c r="C216" s="59">
        <v>43717</v>
      </c>
      <c r="D216" s="65">
        <v>18</v>
      </c>
      <c r="E216" s="65" t="s">
        <v>104</v>
      </c>
      <c r="F216" s="65">
        <v>40.06</v>
      </c>
      <c r="G216" s="65">
        <v>9.85</v>
      </c>
      <c r="H216" s="65">
        <v>0.64</v>
      </c>
      <c r="I216" s="65">
        <v>0.06</v>
      </c>
      <c r="J216" s="65">
        <v>0.28000000000000003</v>
      </c>
      <c r="K216" s="65">
        <v>0.88</v>
      </c>
      <c r="L216" s="65">
        <v>0.04</v>
      </c>
      <c r="M216" s="65">
        <v>-0.03</v>
      </c>
      <c r="N216" s="65">
        <v>-0.08</v>
      </c>
      <c r="O216" s="65">
        <v>-0.1</v>
      </c>
      <c r="P216" s="65">
        <v>0</v>
      </c>
      <c r="R216" s="65">
        <v>0.33</v>
      </c>
      <c r="S216" s="65">
        <v>0.31</v>
      </c>
      <c r="T216" s="65">
        <v>0.23</v>
      </c>
      <c r="U216" s="65">
        <v>52.47</v>
      </c>
      <c r="V216" s="65">
        <v>1382.7470000000001</v>
      </c>
      <c r="X216" s="65">
        <f t="shared" si="3"/>
        <v>1.9</v>
      </c>
    </row>
    <row r="217" spans="1:24" x14ac:dyDescent="0.25">
      <c r="A217" s="65" t="s">
        <v>102</v>
      </c>
      <c r="B217" s="65">
        <v>4002</v>
      </c>
      <c r="C217" s="59">
        <v>43717</v>
      </c>
      <c r="D217" s="65">
        <v>19</v>
      </c>
      <c r="E217" s="65" t="s">
        <v>104</v>
      </c>
      <c r="F217" s="65">
        <v>36.92</v>
      </c>
      <c r="G217" s="65">
        <v>9.85</v>
      </c>
      <c r="H217" s="65">
        <v>0.64</v>
      </c>
      <c r="I217" s="65">
        <v>0.06</v>
      </c>
      <c r="J217" s="65">
        <v>0.28999999999999998</v>
      </c>
      <c r="K217" s="65">
        <v>0.88</v>
      </c>
      <c r="L217" s="65">
        <v>0</v>
      </c>
      <c r="M217" s="65">
        <v>0</v>
      </c>
      <c r="N217" s="65">
        <v>-0.13</v>
      </c>
      <c r="O217" s="65">
        <v>-0.1</v>
      </c>
      <c r="P217" s="65">
        <v>0</v>
      </c>
      <c r="R217" s="65">
        <v>0.33</v>
      </c>
      <c r="S217" s="65">
        <v>0.31</v>
      </c>
      <c r="T217" s="65">
        <v>0.23</v>
      </c>
      <c r="U217" s="65">
        <v>49.28</v>
      </c>
      <c r="V217" s="65">
        <v>1393.912</v>
      </c>
      <c r="X217" s="65">
        <f t="shared" si="3"/>
        <v>1.87</v>
      </c>
    </row>
    <row r="218" spans="1:24" x14ac:dyDescent="0.25">
      <c r="A218" s="65" t="s">
        <v>102</v>
      </c>
      <c r="B218" s="65">
        <v>4002</v>
      </c>
      <c r="C218" s="59">
        <v>43717</v>
      </c>
      <c r="D218" s="65">
        <v>20</v>
      </c>
      <c r="E218" s="65" t="s">
        <v>104</v>
      </c>
      <c r="F218" s="65">
        <v>37.49</v>
      </c>
      <c r="G218" s="65">
        <v>9.85</v>
      </c>
      <c r="H218" s="65">
        <v>0.64</v>
      </c>
      <c r="I218" s="65">
        <v>0.06</v>
      </c>
      <c r="J218" s="65">
        <v>0.22</v>
      </c>
      <c r="K218" s="65">
        <v>0.87</v>
      </c>
      <c r="L218" s="65">
        <v>0.09</v>
      </c>
      <c r="M218" s="65">
        <v>0</v>
      </c>
      <c r="N218" s="65">
        <v>-0.14000000000000001</v>
      </c>
      <c r="O218" s="65">
        <v>-0.1</v>
      </c>
      <c r="P218" s="65">
        <v>0</v>
      </c>
      <c r="R218" s="65">
        <v>0.33</v>
      </c>
      <c r="S218" s="65">
        <v>0.31</v>
      </c>
      <c r="T218" s="65">
        <v>0.23</v>
      </c>
      <c r="U218" s="65">
        <v>49.85</v>
      </c>
      <c r="V218" s="65">
        <v>1410.2950000000001</v>
      </c>
      <c r="X218" s="65">
        <f t="shared" si="3"/>
        <v>1.8800000000000001</v>
      </c>
    </row>
    <row r="219" spans="1:24" x14ac:dyDescent="0.25">
      <c r="A219" s="65" t="s">
        <v>102</v>
      </c>
      <c r="B219" s="65">
        <v>4002</v>
      </c>
      <c r="C219" s="59">
        <v>43717</v>
      </c>
      <c r="D219" s="65">
        <v>21</v>
      </c>
      <c r="E219" s="65" t="s">
        <v>104</v>
      </c>
      <c r="F219" s="65">
        <v>34.47</v>
      </c>
      <c r="G219" s="65">
        <v>9.85</v>
      </c>
      <c r="H219" s="65">
        <v>0.64</v>
      </c>
      <c r="I219" s="65">
        <v>0.06</v>
      </c>
      <c r="J219" s="65">
        <v>0.26</v>
      </c>
      <c r="K219" s="65">
        <v>0.89</v>
      </c>
      <c r="L219" s="65">
        <v>0.18</v>
      </c>
      <c r="M219" s="65">
        <v>0.01</v>
      </c>
      <c r="N219" s="65">
        <v>0.03</v>
      </c>
      <c r="O219" s="65">
        <v>-0.1</v>
      </c>
      <c r="P219" s="65">
        <v>0</v>
      </c>
      <c r="R219" s="65">
        <v>0.33</v>
      </c>
      <c r="S219" s="65">
        <v>0.31</v>
      </c>
      <c r="T219" s="65">
        <v>0.23</v>
      </c>
      <c r="U219" s="65">
        <v>47.16</v>
      </c>
      <c r="V219" s="65">
        <v>1355.8050000000001</v>
      </c>
      <c r="X219" s="65">
        <f t="shared" si="3"/>
        <v>2.0300000000000002</v>
      </c>
    </row>
    <row r="220" spans="1:24" x14ac:dyDescent="0.25">
      <c r="A220" s="65" t="s">
        <v>102</v>
      </c>
      <c r="B220" s="65">
        <v>4002</v>
      </c>
      <c r="C220" s="59">
        <v>43717</v>
      </c>
      <c r="D220" s="65">
        <v>22</v>
      </c>
      <c r="E220" s="65" t="s">
        <v>104</v>
      </c>
      <c r="F220" s="65">
        <v>29.13</v>
      </c>
      <c r="G220" s="65">
        <v>9.85</v>
      </c>
      <c r="H220" s="65">
        <v>0.64</v>
      </c>
      <c r="I220" s="65">
        <v>0.06</v>
      </c>
      <c r="J220" s="65">
        <v>0.3</v>
      </c>
      <c r="K220" s="65">
        <v>0.96</v>
      </c>
      <c r="L220" s="65">
        <v>0.26</v>
      </c>
      <c r="M220" s="65">
        <v>-0.03</v>
      </c>
      <c r="N220" s="65">
        <v>-0.06</v>
      </c>
      <c r="O220" s="65">
        <v>-0.1</v>
      </c>
      <c r="P220" s="65">
        <v>0</v>
      </c>
      <c r="R220" s="65">
        <v>0.33</v>
      </c>
      <c r="S220" s="65">
        <v>0.31</v>
      </c>
      <c r="T220" s="65">
        <v>0.23</v>
      </c>
      <c r="U220" s="65">
        <v>41.88</v>
      </c>
      <c r="V220" s="65">
        <v>1234.838</v>
      </c>
      <c r="X220" s="65">
        <f t="shared" si="3"/>
        <v>2.2199999999999998</v>
      </c>
    </row>
    <row r="221" spans="1:24" x14ac:dyDescent="0.25">
      <c r="A221" s="65" t="s">
        <v>102</v>
      </c>
      <c r="B221" s="65">
        <v>4002</v>
      </c>
      <c r="C221" s="59">
        <v>43717</v>
      </c>
      <c r="D221" s="65">
        <v>23</v>
      </c>
      <c r="E221" s="65" t="s">
        <v>104</v>
      </c>
      <c r="F221" s="65">
        <v>38.22</v>
      </c>
      <c r="G221" s="65">
        <v>9.85</v>
      </c>
      <c r="H221" s="65">
        <v>0.64</v>
      </c>
      <c r="I221" s="65">
        <v>0.06</v>
      </c>
      <c r="J221" s="65">
        <v>0.54</v>
      </c>
      <c r="K221" s="65">
        <v>1.06</v>
      </c>
      <c r="L221" s="65">
        <v>0.1</v>
      </c>
      <c r="M221" s="65">
        <v>0.01</v>
      </c>
      <c r="N221" s="65">
        <v>0.16</v>
      </c>
      <c r="O221" s="65">
        <v>-0.1</v>
      </c>
      <c r="P221" s="65">
        <v>0</v>
      </c>
      <c r="R221" s="65">
        <v>0.33</v>
      </c>
      <c r="S221" s="65">
        <v>0.31</v>
      </c>
      <c r="T221" s="65">
        <v>0.23</v>
      </c>
      <c r="U221" s="65">
        <v>51.41</v>
      </c>
      <c r="V221" s="65">
        <v>1101.9000000000001</v>
      </c>
      <c r="X221" s="65">
        <f t="shared" si="3"/>
        <v>2.4</v>
      </c>
    </row>
    <row r="222" spans="1:24" x14ac:dyDescent="0.25">
      <c r="A222" s="65" t="s">
        <v>102</v>
      </c>
      <c r="B222" s="65">
        <v>4002</v>
      </c>
      <c r="C222" s="59">
        <v>43717</v>
      </c>
      <c r="D222" s="65">
        <v>24</v>
      </c>
      <c r="E222" s="65" t="s">
        <v>103</v>
      </c>
      <c r="F222" s="65">
        <v>20.89</v>
      </c>
      <c r="G222" s="65">
        <v>9.85</v>
      </c>
      <c r="H222" s="65">
        <v>0.64</v>
      </c>
      <c r="I222" s="65">
        <v>0.06</v>
      </c>
      <c r="J222" s="65">
        <v>0.22</v>
      </c>
      <c r="K222" s="65">
        <v>0</v>
      </c>
      <c r="L222" s="65">
        <v>0.11</v>
      </c>
      <c r="M222" s="65">
        <v>7.0000000000000007E-2</v>
      </c>
      <c r="N222" s="65">
        <v>0.02</v>
      </c>
      <c r="O222" s="65">
        <v>-0.1</v>
      </c>
      <c r="P222" s="65">
        <v>0</v>
      </c>
      <c r="R222" s="65">
        <v>0.33</v>
      </c>
      <c r="S222" s="65">
        <v>0.31</v>
      </c>
      <c r="T222" s="65">
        <v>0.23</v>
      </c>
      <c r="U222" s="65">
        <v>32.630000000000003</v>
      </c>
      <c r="V222" s="65">
        <v>1002.12</v>
      </c>
      <c r="X222" s="65">
        <f t="shared" si="3"/>
        <v>1.03</v>
      </c>
    </row>
    <row r="223" spans="1:24" x14ac:dyDescent="0.25">
      <c r="A223" s="65" t="s">
        <v>102</v>
      </c>
      <c r="B223" s="65">
        <v>4002</v>
      </c>
      <c r="C223" s="59">
        <v>43718</v>
      </c>
      <c r="D223" s="65">
        <v>1</v>
      </c>
      <c r="E223" s="65" t="s">
        <v>103</v>
      </c>
      <c r="F223" s="65">
        <v>16.97</v>
      </c>
      <c r="G223" s="65">
        <v>9.85</v>
      </c>
      <c r="H223" s="65">
        <v>0.4</v>
      </c>
      <c r="I223" s="65">
        <v>0.03</v>
      </c>
      <c r="J223" s="65">
        <v>7.0000000000000007E-2</v>
      </c>
      <c r="K223" s="65">
        <v>0</v>
      </c>
      <c r="L223" s="65">
        <v>0</v>
      </c>
      <c r="M223" s="65">
        <v>0.01</v>
      </c>
      <c r="N223" s="65">
        <v>-7.0000000000000007E-2</v>
      </c>
      <c r="O223" s="65">
        <v>-0.1</v>
      </c>
      <c r="P223" s="65">
        <v>0</v>
      </c>
      <c r="R223" s="65">
        <v>0.33</v>
      </c>
      <c r="S223" s="65">
        <v>0.31</v>
      </c>
      <c r="T223" s="65">
        <v>0.23</v>
      </c>
      <c r="U223" s="65">
        <v>28.03</v>
      </c>
      <c r="V223" s="65">
        <v>937.50099999999998</v>
      </c>
      <c r="X223" s="65">
        <f t="shared" si="3"/>
        <v>0.5</v>
      </c>
    </row>
    <row r="224" spans="1:24" x14ac:dyDescent="0.25">
      <c r="A224" s="65" t="s">
        <v>102</v>
      </c>
      <c r="B224" s="65">
        <v>4002</v>
      </c>
      <c r="C224" s="59">
        <v>43718</v>
      </c>
      <c r="D224" s="65">
        <v>2</v>
      </c>
      <c r="E224" s="65" t="s">
        <v>103</v>
      </c>
      <c r="F224" s="65">
        <v>17.2</v>
      </c>
      <c r="G224" s="65">
        <v>9.85</v>
      </c>
      <c r="H224" s="65">
        <v>0.4</v>
      </c>
      <c r="I224" s="65">
        <v>0.03</v>
      </c>
      <c r="J224" s="65">
        <v>7.0000000000000007E-2</v>
      </c>
      <c r="K224" s="65">
        <v>0</v>
      </c>
      <c r="L224" s="65">
        <v>0</v>
      </c>
      <c r="M224" s="65">
        <v>0.01</v>
      </c>
      <c r="N224" s="65">
        <v>-0.08</v>
      </c>
      <c r="O224" s="65">
        <v>-0.1</v>
      </c>
      <c r="P224" s="65">
        <v>0</v>
      </c>
      <c r="R224" s="65">
        <v>0.33</v>
      </c>
      <c r="S224" s="65">
        <v>0.31</v>
      </c>
      <c r="T224" s="65">
        <v>0.23</v>
      </c>
      <c r="U224" s="65">
        <v>28.25</v>
      </c>
      <c r="V224" s="65">
        <v>900.86099999999999</v>
      </c>
      <c r="X224" s="65">
        <f t="shared" si="3"/>
        <v>0.5</v>
      </c>
    </row>
    <row r="225" spans="1:24" x14ac:dyDescent="0.25">
      <c r="A225" s="65" t="s">
        <v>102</v>
      </c>
      <c r="B225" s="65">
        <v>4002</v>
      </c>
      <c r="C225" s="59">
        <v>43718</v>
      </c>
      <c r="D225" s="65">
        <v>3</v>
      </c>
      <c r="E225" s="65" t="s">
        <v>103</v>
      </c>
      <c r="F225" s="65">
        <v>18.5</v>
      </c>
      <c r="G225" s="65">
        <v>9.85</v>
      </c>
      <c r="H225" s="65">
        <v>0.4</v>
      </c>
      <c r="I225" s="65">
        <v>0.03</v>
      </c>
      <c r="J225" s="65">
        <v>0.11</v>
      </c>
      <c r="K225" s="65">
        <v>0</v>
      </c>
      <c r="L225" s="65">
        <v>0</v>
      </c>
      <c r="M225" s="65">
        <v>-0.01</v>
      </c>
      <c r="N225" s="65">
        <v>-0.06</v>
      </c>
      <c r="O225" s="65">
        <v>-0.1</v>
      </c>
      <c r="P225" s="65">
        <v>0</v>
      </c>
      <c r="R225" s="65">
        <v>0.33</v>
      </c>
      <c r="S225" s="65">
        <v>0.31</v>
      </c>
      <c r="T225" s="65">
        <v>0.23</v>
      </c>
      <c r="U225" s="65">
        <v>29.59</v>
      </c>
      <c r="V225" s="65">
        <v>881.71699999999998</v>
      </c>
      <c r="X225" s="65">
        <f t="shared" si="3"/>
        <v>0.54</v>
      </c>
    </row>
    <row r="226" spans="1:24" x14ac:dyDescent="0.25">
      <c r="A226" s="65" t="s">
        <v>102</v>
      </c>
      <c r="B226" s="65">
        <v>4002</v>
      </c>
      <c r="C226" s="59">
        <v>43718</v>
      </c>
      <c r="D226" s="65">
        <v>4</v>
      </c>
      <c r="E226" s="65" t="s">
        <v>103</v>
      </c>
      <c r="F226" s="65">
        <v>19.600000000000001</v>
      </c>
      <c r="G226" s="65">
        <v>9.85</v>
      </c>
      <c r="H226" s="65">
        <v>0.4</v>
      </c>
      <c r="I226" s="65">
        <v>0.03</v>
      </c>
      <c r="J226" s="65">
        <v>0.1</v>
      </c>
      <c r="K226" s="65">
        <v>0</v>
      </c>
      <c r="L226" s="65">
        <v>0</v>
      </c>
      <c r="M226" s="65">
        <v>0</v>
      </c>
      <c r="N226" s="65">
        <v>-0.02</v>
      </c>
      <c r="O226" s="65">
        <v>-0.1</v>
      </c>
      <c r="P226" s="65">
        <v>0</v>
      </c>
      <c r="R226" s="65">
        <v>0.33</v>
      </c>
      <c r="S226" s="65">
        <v>0.31</v>
      </c>
      <c r="T226" s="65">
        <v>0.23</v>
      </c>
      <c r="U226" s="65">
        <v>30.73</v>
      </c>
      <c r="V226" s="65">
        <v>879.24099999999999</v>
      </c>
      <c r="X226" s="65">
        <f t="shared" si="3"/>
        <v>0.53</v>
      </c>
    </row>
    <row r="227" spans="1:24" x14ac:dyDescent="0.25">
      <c r="A227" s="65" t="s">
        <v>102</v>
      </c>
      <c r="B227" s="65">
        <v>4002</v>
      </c>
      <c r="C227" s="59">
        <v>43718</v>
      </c>
      <c r="D227" s="65">
        <v>5</v>
      </c>
      <c r="E227" s="65" t="s">
        <v>103</v>
      </c>
      <c r="F227" s="65">
        <v>17.25</v>
      </c>
      <c r="G227" s="65">
        <v>9.85</v>
      </c>
      <c r="H227" s="65">
        <v>0.4</v>
      </c>
      <c r="I227" s="65">
        <v>0.03</v>
      </c>
      <c r="J227" s="65">
        <v>0.12</v>
      </c>
      <c r="K227" s="65">
        <v>0</v>
      </c>
      <c r="L227" s="65">
        <v>0</v>
      </c>
      <c r="M227" s="65">
        <v>0.01</v>
      </c>
      <c r="N227" s="65">
        <v>-0.03</v>
      </c>
      <c r="O227" s="65">
        <v>-0.1</v>
      </c>
      <c r="P227" s="65">
        <v>0</v>
      </c>
      <c r="R227" s="65">
        <v>0.33</v>
      </c>
      <c r="S227" s="65">
        <v>0.31</v>
      </c>
      <c r="T227" s="65">
        <v>0.23</v>
      </c>
      <c r="U227" s="65">
        <v>28.4</v>
      </c>
      <c r="V227" s="65">
        <v>908.82799999999997</v>
      </c>
      <c r="X227" s="65">
        <f t="shared" si="3"/>
        <v>0.55000000000000004</v>
      </c>
    </row>
    <row r="228" spans="1:24" x14ac:dyDescent="0.25">
      <c r="A228" s="65" t="s">
        <v>102</v>
      </c>
      <c r="B228" s="65">
        <v>4002</v>
      </c>
      <c r="C228" s="59">
        <v>43718</v>
      </c>
      <c r="D228" s="65">
        <v>6</v>
      </c>
      <c r="E228" s="65" t="s">
        <v>103</v>
      </c>
      <c r="F228" s="65">
        <v>25.8</v>
      </c>
      <c r="G228" s="65">
        <v>9.85</v>
      </c>
      <c r="H228" s="65">
        <v>0.4</v>
      </c>
      <c r="I228" s="65">
        <v>0.03</v>
      </c>
      <c r="J228" s="65">
        <v>0.16</v>
      </c>
      <c r="K228" s="65">
        <v>0</v>
      </c>
      <c r="L228" s="65">
        <v>0</v>
      </c>
      <c r="M228" s="65">
        <v>0</v>
      </c>
      <c r="N228" s="65">
        <v>0.08</v>
      </c>
      <c r="O228" s="65">
        <v>-0.1</v>
      </c>
      <c r="P228" s="65">
        <v>0</v>
      </c>
      <c r="R228" s="65">
        <v>0.33</v>
      </c>
      <c r="S228" s="65">
        <v>0.31</v>
      </c>
      <c r="T228" s="65">
        <v>0.23</v>
      </c>
      <c r="U228" s="65">
        <v>37.090000000000003</v>
      </c>
      <c r="V228" s="65">
        <v>1007.745</v>
      </c>
      <c r="X228" s="65">
        <f t="shared" si="3"/>
        <v>0.59000000000000008</v>
      </c>
    </row>
    <row r="229" spans="1:24" x14ac:dyDescent="0.25">
      <c r="A229" s="65" t="s">
        <v>102</v>
      </c>
      <c r="B229" s="65">
        <v>4002</v>
      </c>
      <c r="C229" s="59">
        <v>43718</v>
      </c>
      <c r="D229" s="65">
        <v>7</v>
      </c>
      <c r="E229" s="65" t="s">
        <v>103</v>
      </c>
      <c r="F229" s="65">
        <v>34.19</v>
      </c>
      <c r="G229" s="65">
        <v>9.85</v>
      </c>
      <c r="H229" s="65">
        <v>0.4</v>
      </c>
      <c r="I229" s="65">
        <v>0.03</v>
      </c>
      <c r="J229" s="65">
        <v>0.3</v>
      </c>
      <c r="K229" s="65">
        <v>0</v>
      </c>
      <c r="L229" s="65">
        <v>0</v>
      </c>
      <c r="M229" s="65">
        <v>0.01</v>
      </c>
      <c r="N229" s="65">
        <v>-0.02</v>
      </c>
      <c r="O229" s="65">
        <v>-0.1</v>
      </c>
      <c r="P229" s="65">
        <v>0</v>
      </c>
      <c r="R229" s="65">
        <v>0.33</v>
      </c>
      <c r="S229" s="65">
        <v>0.31</v>
      </c>
      <c r="T229" s="65">
        <v>0.23</v>
      </c>
      <c r="U229" s="65">
        <v>45.53</v>
      </c>
      <c r="V229" s="65">
        <v>1154.211</v>
      </c>
      <c r="X229" s="65">
        <f t="shared" si="3"/>
        <v>0.73</v>
      </c>
    </row>
    <row r="230" spans="1:24" x14ac:dyDescent="0.25">
      <c r="A230" s="65" t="s">
        <v>102</v>
      </c>
      <c r="B230" s="65">
        <v>4002</v>
      </c>
      <c r="C230" s="59">
        <v>43718</v>
      </c>
      <c r="D230" s="65">
        <v>8</v>
      </c>
      <c r="E230" s="65" t="s">
        <v>104</v>
      </c>
      <c r="F230" s="65">
        <v>24.36</v>
      </c>
      <c r="G230" s="65">
        <v>9.85</v>
      </c>
      <c r="H230" s="65">
        <v>0.4</v>
      </c>
      <c r="I230" s="65">
        <v>0.03</v>
      </c>
      <c r="J230" s="65">
        <v>0.2</v>
      </c>
      <c r="K230" s="65">
        <v>1.0900000000000001</v>
      </c>
      <c r="L230" s="65">
        <v>0</v>
      </c>
      <c r="M230" s="65">
        <v>-0.03</v>
      </c>
      <c r="N230" s="65">
        <v>-0.15</v>
      </c>
      <c r="O230" s="65">
        <v>-0.1</v>
      </c>
      <c r="P230" s="65">
        <v>0</v>
      </c>
      <c r="R230" s="65">
        <v>0.33</v>
      </c>
      <c r="S230" s="65">
        <v>0.31</v>
      </c>
      <c r="T230" s="65">
        <v>0.23</v>
      </c>
      <c r="U230" s="65">
        <v>36.520000000000003</v>
      </c>
      <c r="V230" s="65">
        <v>1232.6369999999999</v>
      </c>
      <c r="X230" s="65">
        <f t="shared" si="3"/>
        <v>1.7200000000000002</v>
      </c>
    </row>
    <row r="231" spans="1:24" x14ac:dyDescent="0.25">
      <c r="A231" s="65" t="s">
        <v>102</v>
      </c>
      <c r="B231" s="65">
        <v>4002</v>
      </c>
      <c r="C231" s="59">
        <v>43718</v>
      </c>
      <c r="D231" s="65">
        <v>9</v>
      </c>
      <c r="E231" s="65" t="s">
        <v>104</v>
      </c>
      <c r="F231" s="65">
        <v>22.51</v>
      </c>
      <c r="G231" s="65">
        <v>9.85</v>
      </c>
      <c r="H231" s="65">
        <v>0.4</v>
      </c>
      <c r="I231" s="65">
        <v>0.03</v>
      </c>
      <c r="J231" s="65">
        <v>7.0000000000000007E-2</v>
      </c>
      <c r="K231" s="65">
        <v>1.06</v>
      </c>
      <c r="L231" s="65">
        <v>0</v>
      </c>
      <c r="M231" s="65">
        <v>0.02</v>
      </c>
      <c r="N231" s="65">
        <v>-0.11</v>
      </c>
      <c r="O231" s="65">
        <v>-0.1</v>
      </c>
      <c r="P231" s="65">
        <v>0</v>
      </c>
      <c r="R231" s="65">
        <v>0.33</v>
      </c>
      <c r="S231" s="65">
        <v>0.31</v>
      </c>
      <c r="T231" s="65">
        <v>0.23</v>
      </c>
      <c r="U231" s="65">
        <v>34.6</v>
      </c>
      <c r="V231" s="65">
        <v>1266.5119999999999</v>
      </c>
      <c r="X231" s="65">
        <f t="shared" si="3"/>
        <v>1.56</v>
      </c>
    </row>
    <row r="232" spans="1:24" x14ac:dyDescent="0.25">
      <c r="A232" s="65" t="s">
        <v>102</v>
      </c>
      <c r="B232" s="65">
        <v>4002</v>
      </c>
      <c r="C232" s="59">
        <v>43718</v>
      </c>
      <c r="D232" s="65">
        <v>10</v>
      </c>
      <c r="E232" s="65" t="s">
        <v>104</v>
      </c>
      <c r="F232" s="65">
        <v>21.57</v>
      </c>
      <c r="G232" s="65">
        <v>9.85</v>
      </c>
      <c r="H232" s="65">
        <v>0.4</v>
      </c>
      <c r="I232" s="65">
        <v>0.03</v>
      </c>
      <c r="J232" s="65">
        <v>0.05</v>
      </c>
      <c r="K232" s="65">
        <v>1.04</v>
      </c>
      <c r="L232" s="65">
        <v>0</v>
      </c>
      <c r="M232" s="65">
        <v>0.02</v>
      </c>
      <c r="N232" s="65">
        <v>-0.12</v>
      </c>
      <c r="O232" s="65">
        <v>-0.1</v>
      </c>
      <c r="P232" s="65">
        <v>0</v>
      </c>
      <c r="R232" s="65">
        <v>0.33</v>
      </c>
      <c r="S232" s="65">
        <v>0.31</v>
      </c>
      <c r="T232" s="65">
        <v>0.23</v>
      </c>
      <c r="U232" s="65">
        <v>33.61</v>
      </c>
      <c r="V232" s="65">
        <v>1290.3309999999999</v>
      </c>
      <c r="X232" s="65">
        <f t="shared" si="3"/>
        <v>1.52</v>
      </c>
    </row>
    <row r="233" spans="1:24" x14ac:dyDescent="0.25">
      <c r="A233" s="65" t="s">
        <v>102</v>
      </c>
      <c r="B233" s="65">
        <v>4002</v>
      </c>
      <c r="C233" s="59">
        <v>43718</v>
      </c>
      <c r="D233" s="65">
        <v>11</v>
      </c>
      <c r="E233" s="65" t="s">
        <v>104</v>
      </c>
      <c r="F233" s="65">
        <v>21.82</v>
      </c>
      <c r="G233" s="65">
        <v>9.85</v>
      </c>
      <c r="H233" s="65">
        <v>0.4</v>
      </c>
      <c r="I233" s="65">
        <v>0.03</v>
      </c>
      <c r="J233" s="65">
        <v>0.08</v>
      </c>
      <c r="K233" s="65">
        <v>1.02</v>
      </c>
      <c r="L233" s="65">
        <v>0</v>
      </c>
      <c r="M233" s="65">
        <v>0</v>
      </c>
      <c r="N233" s="65">
        <v>-0.12</v>
      </c>
      <c r="O233" s="65">
        <v>-0.1</v>
      </c>
      <c r="P233" s="65">
        <v>0</v>
      </c>
      <c r="R233" s="65">
        <v>0.33</v>
      </c>
      <c r="S233" s="65">
        <v>0.31</v>
      </c>
      <c r="T233" s="65">
        <v>0.23</v>
      </c>
      <c r="U233" s="65">
        <v>33.85</v>
      </c>
      <c r="V233" s="65">
        <v>1316.482</v>
      </c>
      <c r="X233" s="65">
        <f t="shared" si="3"/>
        <v>1.53</v>
      </c>
    </row>
    <row r="234" spans="1:24" x14ac:dyDescent="0.25">
      <c r="A234" s="65" t="s">
        <v>102</v>
      </c>
      <c r="B234" s="65">
        <v>4002</v>
      </c>
      <c r="C234" s="59">
        <v>43718</v>
      </c>
      <c r="D234" s="65">
        <v>12</v>
      </c>
      <c r="E234" s="65" t="s">
        <v>104</v>
      </c>
      <c r="F234" s="65">
        <v>21.81</v>
      </c>
      <c r="G234" s="65">
        <v>9.85</v>
      </c>
      <c r="H234" s="65">
        <v>0.4</v>
      </c>
      <c r="I234" s="65">
        <v>0.03</v>
      </c>
      <c r="J234" s="65">
        <v>0.09</v>
      </c>
      <c r="K234" s="65">
        <v>1</v>
      </c>
      <c r="L234" s="65">
        <v>0</v>
      </c>
      <c r="M234" s="65">
        <v>0.02</v>
      </c>
      <c r="N234" s="65">
        <v>-0.11</v>
      </c>
      <c r="O234" s="65">
        <v>-0.1</v>
      </c>
      <c r="P234" s="65">
        <v>0</v>
      </c>
      <c r="R234" s="65">
        <v>0.33</v>
      </c>
      <c r="S234" s="65">
        <v>0.31</v>
      </c>
      <c r="T234" s="65">
        <v>0.23</v>
      </c>
      <c r="U234" s="65">
        <v>33.86</v>
      </c>
      <c r="V234" s="65">
        <v>1331.425</v>
      </c>
      <c r="X234" s="65">
        <f t="shared" si="3"/>
        <v>1.52</v>
      </c>
    </row>
    <row r="235" spans="1:24" x14ac:dyDescent="0.25">
      <c r="A235" s="65" t="s">
        <v>102</v>
      </c>
      <c r="B235" s="65">
        <v>4002</v>
      </c>
      <c r="C235" s="59">
        <v>43718</v>
      </c>
      <c r="D235" s="65">
        <v>13</v>
      </c>
      <c r="E235" s="65" t="s">
        <v>104</v>
      </c>
      <c r="F235" s="65">
        <v>27.84</v>
      </c>
      <c r="G235" s="65">
        <v>9.85</v>
      </c>
      <c r="H235" s="65">
        <v>0.4</v>
      </c>
      <c r="I235" s="65">
        <v>0.03</v>
      </c>
      <c r="J235" s="65">
        <v>0.12</v>
      </c>
      <c r="K235" s="65">
        <v>0.99</v>
      </c>
      <c r="L235" s="65">
        <v>0.14000000000000001</v>
      </c>
      <c r="M235" s="65">
        <v>0.01</v>
      </c>
      <c r="N235" s="65">
        <v>-0.06</v>
      </c>
      <c r="O235" s="65">
        <v>-0.1</v>
      </c>
      <c r="P235" s="65">
        <v>0</v>
      </c>
      <c r="R235" s="65">
        <v>0.33</v>
      </c>
      <c r="S235" s="65">
        <v>0.31</v>
      </c>
      <c r="T235" s="65">
        <v>0.23</v>
      </c>
      <c r="U235" s="65">
        <v>40.090000000000003</v>
      </c>
      <c r="V235" s="65">
        <v>1341.1420000000001</v>
      </c>
      <c r="X235" s="65">
        <f t="shared" si="3"/>
        <v>1.6800000000000002</v>
      </c>
    </row>
    <row r="236" spans="1:24" x14ac:dyDescent="0.25">
      <c r="A236" s="65" t="s">
        <v>102</v>
      </c>
      <c r="B236" s="65">
        <v>4002</v>
      </c>
      <c r="C236" s="59">
        <v>43718</v>
      </c>
      <c r="D236" s="65">
        <v>14</v>
      </c>
      <c r="E236" s="65" t="s">
        <v>104</v>
      </c>
      <c r="F236" s="65">
        <v>27.1</v>
      </c>
      <c r="G236" s="65">
        <v>9.85</v>
      </c>
      <c r="H236" s="65">
        <v>0.4</v>
      </c>
      <c r="I236" s="65">
        <v>0.03</v>
      </c>
      <c r="J236" s="65">
        <v>0.13</v>
      </c>
      <c r="K236" s="65">
        <v>0.98</v>
      </c>
      <c r="L236" s="65">
        <v>0.05</v>
      </c>
      <c r="M236" s="65">
        <v>0.01</v>
      </c>
      <c r="N236" s="65">
        <v>-0.13</v>
      </c>
      <c r="O236" s="65">
        <v>-0.1</v>
      </c>
      <c r="P236" s="65">
        <v>0</v>
      </c>
      <c r="R236" s="65">
        <v>0.33</v>
      </c>
      <c r="S236" s="65">
        <v>0.31</v>
      </c>
      <c r="T236" s="65">
        <v>0.23</v>
      </c>
      <c r="U236" s="65">
        <v>39.19</v>
      </c>
      <c r="V236" s="65">
        <v>1355.5820000000001</v>
      </c>
      <c r="X236" s="65">
        <f t="shared" si="3"/>
        <v>1.59</v>
      </c>
    </row>
    <row r="237" spans="1:24" x14ac:dyDescent="0.25">
      <c r="A237" s="65" t="s">
        <v>102</v>
      </c>
      <c r="B237" s="65">
        <v>4002</v>
      </c>
      <c r="C237" s="59">
        <v>43718</v>
      </c>
      <c r="D237" s="65">
        <v>15</v>
      </c>
      <c r="E237" s="65" t="s">
        <v>104</v>
      </c>
      <c r="F237" s="65">
        <v>23.57</v>
      </c>
      <c r="G237" s="65">
        <v>9.85</v>
      </c>
      <c r="H237" s="65">
        <v>0.4</v>
      </c>
      <c r="I237" s="65">
        <v>0.03</v>
      </c>
      <c r="J237" s="65">
        <v>0.14000000000000001</v>
      </c>
      <c r="K237" s="65">
        <v>0.98</v>
      </c>
      <c r="L237" s="65">
        <v>0</v>
      </c>
      <c r="M237" s="65">
        <v>0.02</v>
      </c>
      <c r="N237" s="65">
        <v>-0.12</v>
      </c>
      <c r="O237" s="65">
        <v>-0.1</v>
      </c>
      <c r="P237" s="65">
        <v>0</v>
      </c>
      <c r="R237" s="65">
        <v>0.33</v>
      </c>
      <c r="S237" s="65">
        <v>0.31</v>
      </c>
      <c r="T237" s="65">
        <v>0.23</v>
      </c>
      <c r="U237" s="65">
        <v>35.64</v>
      </c>
      <c r="V237" s="65">
        <v>1350.377</v>
      </c>
      <c r="X237" s="65">
        <f t="shared" si="3"/>
        <v>1.55</v>
      </c>
    </row>
    <row r="238" spans="1:24" x14ac:dyDescent="0.25">
      <c r="A238" s="65" t="s">
        <v>102</v>
      </c>
      <c r="B238" s="65">
        <v>4002</v>
      </c>
      <c r="C238" s="59">
        <v>43718</v>
      </c>
      <c r="D238" s="65">
        <v>16</v>
      </c>
      <c r="E238" s="65" t="s">
        <v>104</v>
      </c>
      <c r="F238" s="65">
        <v>25.82</v>
      </c>
      <c r="G238" s="65">
        <v>9.85</v>
      </c>
      <c r="H238" s="65">
        <v>0.4</v>
      </c>
      <c r="I238" s="65">
        <v>0.03</v>
      </c>
      <c r="J238" s="65">
        <v>0.14000000000000001</v>
      </c>
      <c r="K238" s="65">
        <v>0.98</v>
      </c>
      <c r="L238" s="65">
        <v>0.02</v>
      </c>
      <c r="M238" s="65">
        <v>0</v>
      </c>
      <c r="N238" s="65">
        <v>-0.11</v>
      </c>
      <c r="O238" s="65">
        <v>-0.1</v>
      </c>
      <c r="P238" s="65">
        <v>0</v>
      </c>
      <c r="R238" s="65">
        <v>0.33</v>
      </c>
      <c r="S238" s="65">
        <v>0.31</v>
      </c>
      <c r="T238" s="65">
        <v>0.23</v>
      </c>
      <c r="U238" s="65">
        <v>37.9</v>
      </c>
      <c r="V238" s="65">
        <v>1356.021</v>
      </c>
      <c r="X238" s="65">
        <f t="shared" si="3"/>
        <v>1.57</v>
      </c>
    </row>
    <row r="239" spans="1:24" x14ac:dyDescent="0.25">
      <c r="A239" s="65" t="s">
        <v>102</v>
      </c>
      <c r="B239" s="65">
        <v>4002</v>
      </c>
      <c r="C239" s="59">
        <v>43718</v>
      </c>
      <c r="D239" s="65">
        <v>17</v>
      </c>
      <c r="E239" s="65" t="s">
        <v>104</v>
      </c>
      <c r="F239" s="65">
        <v>29.36</v>
      </c>
      <c r="G239" s="65">
        <v>9.85</v>
      </c>
      <c r="H239" s="65">
        <v>0.4</v>
      </c>
      <c r="I239" s="65">
        <v>0.03</v>
      </c>
      <c r="J239" s="65">
        <v>0.13</v>
      </c>
      <c r="K239" s="65">
        <v>0.97</v>
      </c>
      <c r="L239" s="65">
        <v>0.05</v>
      </c>
      <c r="M239" s="65">
        <v>-0.01</v>
      </c>
      <c r="N239" s="65">
        <v>-0.11</v>
      </c>
      <c r="O239" s="65">
        <v>-0.1</v>
      </c>
      <c r="P239" s="65">
        <v>0</v>
      </c>
      <c r="R239" s="65">
        <v>0.33</v>
      </c>
      <c r="S239" s="65">
        <v>0.31</v>
      </c>
      <c r="T239" s="65">
        <v>0.23</v>
      </c>
      <c r="U239" s="65">
        <v>41.44</v>
      </c>
      <c r="V239" s="65">
        <v>1369.49</v>
      </c>
      <c r="X239" s="65">
        <f t="shared" si="3"/>
        <v>1.58</v>
      </c>
    </row>
    <row r="240" spans="1:24" x14ac:dyDescent="0.25">
      <c r="A240" s="65" t="s">
        <v>102</v>
      </c>
      <c r="B240" s="65">
        <v>4002</v>
      </c>
      <c r="C240" s="59">
        <v>43718</v>
      </c>
      <c r="D240" s="65">
        <v>18</v>
      </c>
      <c r="E240" s="65" t="s">
        <v>104</v>
      </c>
      <c r="F240" s="65">
        <v>30.77</v>
      </c>
      <c r="G240" s="65">
        <v>9.85</v>
      </c>
      <c r="H240" s="65">
        <v>0.4</v>
      </c>
      <c r="I240" s="65">
        <v>0.03</v>
      </c>
      <c r="J240" s="65">
        <v>0.19</v>
      </c>
      <c r="K240" s="65">
        <v>0.95</v>
      </c>
      <c r="L240" s="65">
        <v>7.0000000000000007E-2</v>
      </c>
      <c r="M240" s="65">
        <v>-0.01</v>
      </c>
      <c r="N240" s="65">
        <v>-0.11</v>
      </c>
      <c r="O240" s="65">
        <v>-0.1</v>
      </c>
      <c r="P240" s="65">
        <v>0</v>
      </c>
      <c r="R240" s="65">
        <v>0.33</v>
      </c>
      <c r="S240" s="65">
        <v>0.31</v>
      </c>
      <c r="T240" s="65">
        <v>0.23</v>
      </c>
      <c r="U240" s="65">
        <v>42.91</v>
      </c>
      <c r="V240" s="65">
        <v>1395.9280000000001</v>
      </c>
      <c r="X240" s="65">
        <f t="shared" si="3"/>
        <v>1.6400000000000001</v>
      </c>
    </row>
    <row r="241" spans="1:24" x14ac:dyDescent="0.25">
      <c r="A241" s="65" t="s">
        <v>102</v>
      </c>
      <c r="B241" s="65">
        <v>4002</v>
      </c>
      <c r="C241" s="59">
        <v>43718</v>
      </c>
      <c r="D241" s="65">
        <v>19</v>
      </c>
      <c r="E241" s="65" t="s">
        <v>104</v>
      </c>
      <c r="F241" s="65">
        <v>23.69</v>
      </c>
      <c r="G241" s="65">
        <v>9.85</v>
      </c>
      <c r="H241" s="65">
        <v>0.4</v>
      </c>
      <c r="I241" s="65">
        <v>0.03</v>
      </c>
      <c r="J241" s="65">
        <v>0.14000000000000001</v>
      </c>
      <c r="K241" s="65">
        <v>0.94</v>
      </c>
      <c r="L241" s="65">
        <v>0</v>
      </c>
      <c r="M241" s="65">
        <v>0.02</v>
      </c>
      <c r="N241" s="65">
        <v>-0.13</v>
      </c>
      <c r="O241" s="65">
        <v>-0.1</v>
      </c>
      <c r="P241" s="65">
        <v>0</v>
      </c>
      <c r="R241" s="65">
        <v>0.33</v>
      </c>
      <c r="S241" s="65">
        <v>0.31</v>
      </c>
      <c r="T241" s="65">
        <v>0.23</v>
      </c>
      <c r="U241" s="65">
        <v>35.71</v>
      </c>
      <c r="V241" s="65">
        <v>1409.973</v>
      </c>
      <c r="X241" s="65">
        <f t="shared" si="3"/>
        <v>1.51</v>
      </c>
    </row>
    <row r="242" spans="1:24" x14ac:dyDescent="0.25">
      <c r="A242" s="65" t="s">
        <v>102</v>
      </c>
      <c r="B242" s="65">
        <v>4002</v>
      </c>
      <c r="C242" s="59">
        <v>43718</v>
      </c>
      <c r="D242" s="65">
        <v>20</v>
      </c>
      <c r="E242" s="65" t="s">
        <v>104</v>
      </c>
      <c r="F242" s="65">
        <v>26.55</v>
      </c>
      <c r="G242" s="65">
        <v>9.85</v>
      </c>
      <c r="H242" s="65">
        <v>0.4</v>
      </c>
      <c r="I242" s="65">
        <v>0.03</v>
      </c>
      <c r="J242" s="65">
        <v>0.11</v>
      </c>
      <c r="K242" s="65">
        <v>0.93</v>
      </c>
      <c r="L242" s="65">
        <v>0</v>
      </c>
      <c r="M242" s="65">
        <v>-0.01</v>
      </c>
      <c r="N242" s="65">
        <v>-0.16</v>
      </c>
      <c r="O242" s="65">
        <v>-0.1</v>
      </c>
      <c r="P242" s="65">
        <v>0</v>
      </c>
      <c r="R242" s="65">
        <v>0.33</v>
      </c>
      <c r="S242" s="65">
        <v>0.31</v>
      </c>
      <c r="T242" s="65">
        <v>0.23</v>
      </c>
      <c r="U242" s="65">
        <v>38.47</v>
      </c>
      <c r="V242" s="65">
        <v>1430.6369999999999</v>
      </c>
      <c r="X242" s="65">
        <f t="shared" si="3"/>
        <v>1.4700000000000002</v>
      </c>
    </row>
    <row r="243" spans="1:24" x14ac:dyDescent="0.25">
      <c r="A243" s="65" t="s">
        <v>102</v>
      </c>
      <c r="B243" s="65">
        <v>4002</v>
      </c>
      <c r="C243" s="59">
        <v>43718</v>
      </c>
      <c r="D243" s="65">
        <v>21</v>
      </c>
      <c r="E243" s="65" t="s">
        <v>104</v>
      </c>
      <c r="F243" s="65">
        <v>28.85</v>
      </c>
      <c r="G243" s="65">
        <v>9.85</v>
      </c>
      <c r="H243" s="65">
        <v>0.4</v>
      </c>
      <c r="I243" s="65">
        <v>0.03</v>
      </c>
      <c r="J243" s="65">
        <v>0.12</v>
      </c>
      <c r="K243" s="65">
        <v>0.96</v>
      </c>
      <c r="L243" s="65">
        <v>0</v>
      </c>
      <c r="M243" s="65">
        <v>-0.04</v>
      </c>
      <c r="N243" s="65">
        <v>-0.03</v>
      </c>
      <c r="O243" s="65">
        <v>-0.1</v>
      </c>
      <c r="P243" s="65">
        <v>0</v>
      </c>
      <c r="R243" s="65">
        <v>0.33</v>
      </c>
      <c r="S243" s="65">
        <v>0.31</v>
      </c>
      <c r="T243" s="65">
        <v>0.23</v>
      </c>
      <c r="U243" s="65">
        <v>40.909999999999997</v>
      </c>
      <c r="V243" s="65">
        <v>1373.1780000000001</v>
      </c>
      <c r="X243" s="65">
        <f t="shared" si="3"/>
        <v>1.51</v>
      </c>
    </row>
    <row r="244" spans="1:24" x14ac:dyDescent="0.25">
      <c r="A244" s="65" t="s">
        <v>102</v>
      </c>
      <c r="B244" s="65">
        <v>4002</v>
      </c>
      <c r="C244" s="59">
        <v>43718</v>
      </c>
      <c r="D244" s="65">
        <v>22</v>
      </c>
      <c r="E244" s="65" t="s">
        <v>104</v>
      </c>
      <c r="F244" s="65">
        <v>33.200000000000003</v>
      </c>
      <c r="G244" s="65">
        <v>9.85</v>
      </c>
      <c r="H244" s="65">
        <v>0.4</v>
      </c>
      <c r="I244" s="65">
        <v>0.03</v>
      </c>
      <c r="J244" s="65">
        <v>0.26</v>
      </c>
      <c r="K244" s="65">
        <v>1.02</v>
      </c>
      <c r="L244" s="65">
        <v>0.42</v>
      </c>
      <c r="M244" s="65">
        <v>-0.08</v>
      </c>
      <c r="N244" s="65">
        <v>0.03</v>
      </c>
      <c r="O244" s="65">
        <v>-0.1</v>
      </c>
      <c r="P244" s="65">
        <v>0</v>
      </c>
      <c r="R244" s="65">
        <v>0.33</v>
      </c>
      <c r="S244" s="65">
        <v>0.31</v>
      </c>
      <c r="T244" s="65">
        <v>0.23</v>
      </c>
      <c r="U244" s="65">
        <v>45.9</v>
      </c>
      <c r="V244" s="65">
        <v>1258.768</v>
      </c>
      <c r="X244" s="65">
        <f t="shared" si="3"/>
        <v>2.13</v>
      </c>
    </row>
    <row r="245" spans="1:24" x14ac:dyDescent="0.25">
      <c r="A245" s="65" t="s">
        <v>102</v>
      </c>
      <c r="B245" s="65">
        <v>4002</v>
      </c>
      <c r="C245" s="59">
        <v>43718</v>
      </c>
      <c r="D245" s="65">
        <v>23</v>
      </c>
      <c r="E245" s="65" t="s">
        <v>104</v>
      </c>
      <c r="F245" s="65">
        <v>20.7</v>
      </c>
      <c r="G245" s="65">
        <v>9.85</v>
      </c>
      <c r="H245" s="65">
        <v>0.4</v>
      </c>
      <c r="I245" s="65">
        <v>0.03</v>
      </c>
      <c r="J245" s="65">
        <v>0.18</v>
      </c>
      <c r="K245" s="65">
        <v>1.1200000000000001</v>
      </c>
      <c r="L245" s="65">
        <v>0</v>
      </c>
      <c r="M245" s="65">
        <v>-0.01</v>
      </c>
      <c r="N245" s="65">
        <v>-0.1</v>
      </c>
      <c r="O245" s="65">
        <v>-0.1</v>
      </c>
      <c r="P245" s="65">
        <v>0</v>
      </c>
      <c r="R245" s="65">
        <v>0.33</v>
      </c>
      <c r="S245" s="65">
        <v>0.31</v>
      </c>
      <c r="T245" s="65">
        <v>0.23</v>
      </c>
      <c r="U245" s="65">
        <v>32.94</v>
      </c>
      <c r="V245" s="65">
        <v>1134.52</v>
      </c>
      <c r="X245" s="65">
        <f t="shared" si="3"/>
        <v>1.7300000000000002</v>
      </c>
    </row>
    <row r="246" spans="1:24" x14ac:dyDescent="0.25">
      <c r="A246" s="65" t="s">
        <v>102</v>
      </c>
      <c r="B246" s="65">
        <v>4002</v>
      </c>
      <c r="C246" s="59">
        <v>43718</v>
      </c>
      <c r="D246" s="65">
        <v>24</v>
      </c>
      <c r="E246" s="65" t="s">
        <v>103</v>
      </c>
      <c r="F246" s="65">
        <v>20.64</v>
      </c>
      <c r="G246" s="65">
        <v>9.85</v>
      </c>
      <c r="H246" s="65">
        <v>0.4</v>
      </c>
      <c r="I246" s="65">
        <v>0.03</v>
      </c>
      <c r="J246" s="65">
        <v>0.19</v>
      </c>
      <c r="K246" s="65">
        <v>0</v>
      </c>
      <c r="L246" s="65">
        <v>0.09</v>
      </c>
      <c r="M246" s="65">
        <v>-0.03</v>
      </c>
      <c r="N246" s="65">
        <v>-7.0000000000000007E-2</v>
      </c>
      <c r="O246" s="65">
        <v>-0.1</v>
      </c>
      <c r="P246" s="65">
        <v>0</v>
      </c>
      <c r="R246" s="65">
        <v>0.33</v>
      </c>
      <c r="S246" s="65">
        <v>0.31</v>
      </c>
      <c r="T246" s="65">
        <v>0.23</v>
      </c>
      <c r="U246" s="65">
        <v>31.87</v>
      </c>
      <c r="V246" s="65">
        <v>1037.248</v>
      </c>
      <c r="X246" s="65">
        <f t="shared" si="3"/>
        <v>0.71000000000000008</v>
      </c>
    </row>
    <row r="247" spans="1:24" x14ac:dyDescent="0.25">
      <c r="A247" s="65" t="s">
        <v>102</v>
      </c>
      <c r="B247" s="65">
        <v>4002</v>
      </c>
      <c r="C247" s="59">
        <v>43719</v>
      </c>
      <c r="D247" s="65">
        <v>1</v>
      </c>
      <c r="E247" s="65" t="s">
        <v>103</v>
      </c>
      <c r="F247" s="65">
        <v>21.72</v>
      </c>
      <c r="G247" s="65">
        <v>9.85</v>
      </c>
      <c r="H247" s="65">
        <v>0.72</v>
      </c>
      <c r="I247" s="65">
        <v>7.0000000000000007E-2</v>
      </c>
      <c r="J247" s="65">
        <v>0.09</v>
      </c>
      <c r="K247" s="65">
        <v>0</v>
      </c>
      <c r="L247" s="65">
        <v>0.02</v>
      </c>
      <c r="M247" s="65">
        <v>-0.04</v>
      </c>
      <c r="N247" s="65">
        <v>-0.15</v>
      </c>
      <c r="O247" s="65">
        <v>-0.1</v>
      </c>
      <c r="P247" s="65">
        <v>0</v>
      </c>
      <c r="R247" s="65">
        <v>0.33</v>
      </c>
      <c r="S247" s="65">
        <v>0.31</v>
      </c>
      <c r="T247" s="65">
        <v>0.23</v>
      </c>
      <c r="U247" s="65">
        <v>33.049999999999997</v>
      </c>
      <c r="V247" s="65">
        <v>982.63400000000001</v>
      </c>
      <c r="X247" s="65">
        <f t="shared" si="3"/>
        <v>0.9</v>
      </c>
    </row>
    <row r="248" spans="1:24" x14ac:dyDescent="0.25">
      <c r="A248" s="65" t="s">
        <v>102</v>
      </c>
      <c r="B248" s="65">
        <v>4002</v>
      </c>
      <c r="C248" s="59">
        <v>43719</v>
      </c>
      <c r="D248" s="65">
        <v>2</v>
      </c>
      <c r="E248" s="65" t="s">
        <v>103</v>
      </c>
      <c r="F248" s="65">
        <v>25.34</v>
      </c>
      <c r="G248" s="65">
        <v>9.85</v>
      </c>
      <c r="H248" s="65">
        <v>0.72</v>
      </c>
      <c r="I248" s="65">
        <v>7.0000000000000007E-2</v>
      </c>
      <c r="J248" s="65">
        <v>0.15</v>
      </c>
      <c r="K248" s="65">
        <v>0</v>
      </c>
      <c r="L248" s="65">
        <v>0</v>
      </c>
      <c r="M248" s="65">
        <v>0</v>
      </c>
      <c r="N248" s="65">
        <v>-0.09</v>
      </c>
      <c r="O248" s="65">
        <v>-0.1</v>
      </c>
      <c r="P248" s="65">
        <v>0</v>
      </c>
      <c r="R248" s="65">
        <v>0.33</v>
      </c>
      <c r="S248" s="65">
        <v>0.31</v>
      </c>
      <c r="T248" s="65">
        <v>0.23</v>
      </c>
      <c r="U248" s="65">
        <v>36.81</v>
      </c>
      <c r="V248" s="65">
        <v>953.44899999999996</v>
      </c>
      <c r="X248" s="65">
        <f t="shared" si="3"/>
        <v>0.94000000000000006</v>
      </c>
    </row>
    <row r="249" spans="1:24" x14ac:dyDescent="0.25">
      <c r="A249" s="65" t="s">
        <v>102</v>
      </c>
      <c r="B249" s="65">
        <v>4002</v>
      </c>
      <c r="C249" s="59">
        <v>43719</v>
      </c>
      <c r="D249" s="65">
        <v>3</v>
      </c>
      <c r="E249" s="65" t="s">
        <v>103</v>
      </c>
      <c r="F249" s="65">
        <v>19.72</v>
      </c>
      <c r="G249" s="65">
        <v>9.85</v>
      </c>
      <c r="H249" s="65">
        <v>0.72</v>
      </c>
      <c r="I249" s="65">
        <v>7.0000000000000007E-2</v>
      </c>
      <c r="J249" s="65">
        <v>0.1</v>
      </c>
      <c r="K249" s="65">
        <v>0</v>
      </c>
      <c r="L249" s="65">
        <v>0</v>
      </c>
      <c r="M249" s="65">
        <v>-0.01</v>
      </c>
      <c r="N249" s="65">
        <v>-0.12</v>
      </c>
      <c r="O249" s="65">
        <v>-0.1</v>
      </c>
      <c r="P249" s="65">
        <v>0</v>
      </c>
      <c r="R249" s="65">
        <v>0.33</v>
      </c>
      <c r="S249" s="65">
        <v>0.31</v>
      </c>
      <c r="T249" s="65">
        <v>0.23</v>
      </c>
      <c r="U249" s="65">
        <v>31.1</v>
      </c>
      <c r="V249" s="65">
        <v>935.54499999999996</v>
      </c>
      <c r="X249" s="65">
        <f t="shared" si="3"/>
        <v>0.89</v>
      </c>
    </row>
    <row r="250" spans="1:24" x14ac:dyDescent="0.25">
      <c r="A250" s="65" t="s">
        <v>102</v>
      </c>
      <c r="B250" s="65">
        <v>4002</v>
      </c>
      <c r="C250" s="59">
        <v>43719</v>
      </c>
      <c r="D250" s="65">
        <v>4</v>
      </c>
      <c r="E250" s="65" t="s">
        <v>103</v>
      </c>
      <c r="F250" s="65">
        <v>18.899999999999999</v>
      </c>
      <c r="G250" s="65">
        <v>9.85</v>
      </c>
      <c r="H250" s="65">
        <v>0.72</v>
      </c>
      <c r="I250" s="65">
        <v>7.0000000000000007E-2</v>
      </c>
      <c r="J250" s="65">
        <v>0.08</v>
      </c>
      <c r="K250" s="65">
        <v>0</v>
      </c>
      <c r="L250" s="65">
        <v>0</v>
      </c>
      <c r="M250" s="65">
        <v>0</v>
      </c>
      <c r="N250" s="65">
        <v>-0.12</v>
      </c>
      <c r="O250" s="65">
        <v>-0.1</v>
      </c>
      <c r="P250" s="65">
        <v>0</v>
      </c>
      <c r="R250" s="65">
        <v>0.33</v>
      </c>
      <c r="S250" s="65">
        <v>0.31</v>
      </c>
      <c r="T250" s="65">
        <v>0.23</v>
      </c>
      <c r="U250" s="65">
        <v>30.27</v>
      </c>
      <c r="V250" s="65">
        <v>935.26199999999994</v>
      </c>
      <c r="X250" s="65">
        <f t="shared" si="3"/>
        <v>0.87</v>
      </c>
    </row>
    <row r="251" spans="1:24" x14ac:dyDescent="0.25">
      <c r="A251" s="65" t="s">
        <v>102</v>
      </c>
      <c r="B251" s="65">
        <v>4002</v>
      </c>
      <c r="C251" s="59">
        <v>43719</v>
      </c>
      <c r="D251" s="65">
        <v>5</v>
      </c>
      <c r="E251" s="65" t="s">
        <v>103</v>
      </c>
      <c r="F251" s="65">
        <v>18.05</v>
      </c>
      <c r="G251" s="65">
        <v>9.85</v>
      </c>
      <c r="H251" s="65">
        <v>0.72</v>
      </c>
      <c r="I251" s="65">
        <v>7.0000000000000007E-2</v>
      </c>
      <c r="J251" s="65">
        <v>0.1</v>
      </c>
      <c r="K251" s="65">
        <v>0</v>
      </c>
      <c r="L251" s="65">
        <v>0</v>
      </c>
      <c r="M251" s="65">
        <v>0.02</v>
      </c>
      <c r="N251" s="65">
        <v>-0.12</v>
      </c>
      <c r="O251" s="65">
        <v>-0.1</v>
      </c>
      <c r="P251" s="65">
        <v>0</v>
      </c>
      <c r="R251" s="65">
        <v>0.33</v>
      </c>
      <c r="S251" s="65">
        <v>0.31</v>
      </c>
      <c r="T251" s="65">
        <v>0.23</v>
      </c>
      <c r="U251" s="65">
        <v>29.46</v>
      </c>
      <c r="V251" s="65">
        <v>968.923</v>
      </c>
      <c r="X251" s="65">
        <f t="shared" si="3"/>
        <v>0.89</v>
      </c>
    </row>
    <row r="252" spans="1:24" x14ac:dyDescent="0.25">
      <c r="A252" s="65" t="s">
        <v>102</v>
      </c>
      <c r="B252" s="65">
        <v>4002</v>
      </c>
      <c r="C252" s="59">
        <v>43719</v>
      </c>
      <c r="D252" s="65">
        <v>6</v>
      </c>
      <c r="E252" s="65" t="s">
        <v>103</v>
      </c>
      <c r="F252" s="65">
        <v>27.57</v>
      </c>
      <c r="G252" s="65">
        <v>9.85</v>
      </c>
      <c r="H252" s="65">
        <v>0.72</v>
      </c>
      <c r="I252" s="65">
        <v>7.0000000000000007E-2</v>
      </c>
      <c r="J252" s="65">
        <v>0.17</v>
      </c>
      <c r="K252" s="65">
        <v>0</v>
      </c>
      <c r="L252" s="65">
        <v>0</v>
      </c>
      <c r="M252" s="65">
        <v>0.08</v>
      </c>
      <c r="N252" s="65">
        <v>0.02</v>
      </c>
      <c r="O252" s="65">
        <v>-0.1</v>
      </c>
      <c r="P252" s="65">
        <v>0</v>
      </c>
      <c r="R252" s="65">
        <v>0.33</v>
      </c>
      <c r="S252" s="65">
        <v>0.31</v>
      </c>
      <c r="T252" s="65">
        <v>0.23</v>
      </c>
      <c r="U252" s="65">
        <v>39.25</v>
      </c>
      <c r="V252" s="65">
        <v>1068.384</v>
      </c>
      <c r="X252" s="65">
        <f t="shared" si="3"/>
        <v>0.96000000000000008</v>
      </c>
    </row>
    <row r="253" spans="1:24" x14ac:dyDescent="0.25">
      <c r="A253" s="65" t="s">
        <v>102</v>
      </c>
      <c r="B253" s="65">
        <v>4002</v>
      </c>
      <c r="C253" s="59">
        <v>43719</v>
      </c>
      <c r="D253" s="65">
        <v>7</v>
      </c>
      <c r="E253" s="65" t="s">
        <v>103</v>
      </c>
      <c r="F253" s="65">
        <v>36.090000000000003</v>
      </c>
      <c r="G253" s="65">
        <v>9.85</v>
      </c>
      <c r="H253" s="65">
        <v>0.72</v>
      </c>
      <c r="I253" s="65">
        <v>7.0000000000000007E-2</v>
      </c>
      <c r="J253" s="65">
        <v>0.33</v>
      </c>
      <c r="K253" s="65">
        <v>0</v>
      </c>
      <c r="L253" s="65">
        <v>0</v>
      </c>
      <c r="M253" s="65">
        <v>0.04</v>
      </c>
      <c r="N253" s="65">
        <v>-0.23</v>
      </c>
      <c r="O253" s="65">
        <v>-0.1</v>
      </c>
      <c r="P253" s="65">
        <v>0</v>
      </c>
      <c r="R253" s="65">
        <v>0.33</v>
      </c>
      <c r="S253" s="65">
        <v>0.31</v>
      </c>
      <c r="T253" s="65">
        <v>0.23</v>
      </c>
      <c r="U253" s="65">
        <v>47.64</v>
      </c>
      <c r="V253" s="65">
        <v>1233.0060000000001</v>
      </c>
      <c r="X253" s="65">
        <f t="shared" si="3"/>
        <v>1.1200000000000001</v>
      </c>
    </row>
    <row r="254" spans="1:24" x14ac:dyDescent="0.25">
      <c r="A254" s="65" t="s">
        <v>102</v>
      </c>
      <c r="B254" s="65">
        <v>4002</v>
      </c>
      <c r="C254" s="59">
        <v>43719</v>
      </c>
      <c r="D254" s="65">
        <v>8</v>
      </c>
      <c r="E254" s="65" t="s">
        <v>104</v>
      </c>
      <c r="F254" s="65">
        <v>26.36</v>
      </c>
      <c r="G254" s="65">
        <v>9.85</v>
      </c>
      <c r="H254" s="65">
        <v>0.72</v>
      </c>
      <c r="I254" s="65">
        <v>7.0000000000000007E-2</v>
      </c>
      <c r="J254" s="65">
        <v>0.15</v>
      </c>
      <c r="K254" s="65">
        <v>1</v>
      </c>
      <c r="L254" s="65">
        <v>0</v>
      </c>
      <c r="M254" s="65">
        <v>-0.01</v>
      </c>
      <c r="N254" s="65">
        <v>-0.12</v>
      </c>
      <c r="O254" s="65">
        <v>-0.1</v>
      </c>
      <c r="P254" s="65">
        <v>0</v>
      </c>
      <c r="R254" s="65">
        <v>0.33</v>
      </c>
      <c r="S254" s="65">
        <v>0.31</v>
      </c>
      <c r="T254" s="65">
        <v>0.23</v>
      </c>
      <c r="U254" s="65">
        <v>38.79</v>
      </c>
      <c r="V254" s="65">
        <v>1327.96</v>
      </c>
      <c r="X254" s="65">
        <f t="shared" si="3"/>
        <v>1.94</v>
      </c>
    </row>
    <row r="255" spans="1:24" x14ac:dyDescent="0.25">
      <c r="A255" s="65" t="s">
        <v>102</v>
      </c>
      <c r="B255" s="65">
        <v>4002</v>
      </c>
      <c r="C255" s="59">
        <v>43719</v>
      </c>
      <c r="D255" s="65">
        <v>9</v>
      </c>
      <c r="E255" s="65" t="s">
        <v>104</v>
      </c>
      <c r="F255" s="65">
        <v>24.36</v>
      </c>
      <c r="G255" s="65">
        <v>9.85</v>
      </c>
      <c r="H255" s="65">
        <v>0.72</v>
      </c>
      <c r="I255" s="65">
        <v>7.0000000000000007E-2</v>
      </c>
      <c r="J255" s="65">
        <v>0.14000000000000001</v>
      </c>
      <c r="K255" s="65">
        <v>0.95</v>
      </c>
      <c r="L255" s="65">
        <v>0</v>
      </c>
      <c r="M255" s="65">
        <v>-0.01</v>
      </c>
      <c r="N255" s="65">
        <v>-0.06</v>
      </c>
      <c r="O255" s="65">
        <v>-0.1</v>
      </c>
      <c r="P255" s="65">
        <v>0</v>
      </c>
      <c r="R255" s="65">
        <v>0.33</v>
      </c>
      <c r="S255" s="65">
        <v>0.31</v>
      </c>
      <c r="T255" s="65">
        <v>0.23</v>
      </c>
      <c r="U255" s="65">
        <v>36.79</v>
      </c>
      <c r="V255" s="65">
        <v>1383.5319999999999</v>
      </c>
      <c r="X255" s="65">
        <f t="shared" si="3"/>
        <v>1.88</v>
      </c>
    </row>
    <row r="256" spans="1:24" x14ac:dyDescent="0.25">
      <c r="A256" s="65" t="s">
        <v>102</v>
      </c>
      <c r="B256" s="65">
        <v>4002</v>
      </c>
      <c r="C256" s="59">
        <v>43719</v>
      </c>
      <c r="D256" s="65">
        <v>10</v>
      </c>
      <c r="E256" s="65" t="s">
        <v>104</v>
      </c>
      <c r="F256" s="65">
        <v>29.12</v>
      </c>
      <c r="G256" s="65">
        <v>9.85</v>
      </c>
      <c r="H256" s="65">
        <v>0.72</v>
      </c>
      <c r="I256" s="65">
        <v>7.0000000000000007E-2</v>
      </c>
      <c r="J256" s="65">
        <v>0.13</v>
      </c>
      <c r="K256" s="65">
        <v>0.92</v>
      </c>
      <c r="L256" s="65">
        <v>0.02</v>
      </c>
      <c r="M256" s="65">
        <v>-0.02</v>
      </c>
      <c r="N256" s="65">
        <v>-0.04</v>
      </c>
      <c r="O256" s="65">
        <v>-0.1</v>
      </c>
      <c r="P256" s="65">
        <v>0</v>
      </c>
      <c r="R256" s="65">
        <v>0.33</v>
      </c>
      <c r="S256" s="65">
        <v>0.31</v>
      </c>
      <c r="T256" s="65">
        <v>0.23</v>
      </c>
      <c r="U256" s="65">
        <v>41.54</v>
      </c>
      <c r="V256" s="65">
        <v>1429.473</v>
      </c>
      <c r="X256" s="65">
        <f t="shared" si="3"/>
        <v>1.86</v>
      </c>
    </row>
    <row r="257" spans="1:24" x14ac:dyDescent="0.25">
      <c r="A257" s="65" t="s">
        <v>102</v>
      </c>
      <c r="B257" s="65">
        <v>4002</v>
      </c>
      <c r="C257" s="59">
        <v>43719</v>
      </c>
      <c r="D257" s="65">
        <v>11</v>
      </c>
      <c r="E257" s="65" t="s">
        <v>104</v>
      </c>
      <c r="F257" s="65">
        <v>31.21</v>
      </c>
      <c r="G257" s="65">
        <v>9.85</v>
      </c>
      <c r="H257" s="65">
        <v>0.72</v>
      </c>
      <c r="I257" s="65">
        <v>7.0000000000000007E-2</v>
      </c>
      <c r="J257" s="65">
        <v>0.1</v>
      </c>
      <c r="K257" s="65">
        <v>0.9</v>
      </c>
      <c r="L257" s="65">
        <v>7.0000000000000007E-2</v>
      </c>
      <c r="M257" s="65">
        <v>7.0000000000000007E-2</v>
      </c>
      <c r="N257" s="65">
        <v>-0.08</v>
      </c>
      <c r="O257" s="65">
        <v>-0.1</v>
      </c>
      <c r="P257" s="65">
        <v>0</v>
      </c>
      <c r="R257" s="65">
        <v>0.33</v>
      </c>
      <c r="S257" s="65">
        <v>0.31</v>
      </c>
      <c r="T257" s="65">
        <v>0.23</v>
      </c>
      <c r="U257" s="65">
        <v>43.68</v>
      </c>
      <c r="V257" s="65">
        <v>1456.874</v>
      </c>
      <c r="X257" s="65">
        <f t="shared" si="3"/>
        <v>1.86</v>
      </c>
    </row>
    <row r="258" spans="1:24" x14ac:dyDescent="0.25">
      <c r="A258" s="65" t="s">
        <v>102</v>
      </c>
      <c r="B258" s="65">
        <v>4002</v>
      </c>
      <c r="C258" s="59">
        <v>43719</v>
      </c>
      <c r="D258" s="65">
        <v>12</v>
      </c>
      <c r="E258" s="65" t="s">
        <v>104</v>
      </c>
      <c r="F258" s="65">
        <v>23.3</v>
      </c>
      <c r="G258" s="65">
        <v>9.85</v>
      </c>
      <c r="H258" s="65">
        <v>0.72</v>
      </c>
      <c r="I258" s="65">
        <v>7.0000000000000007E-2</v>
      </c>
      <c r="J258" s="65">
        <v>0.09</v>
      </c>
      <c r="K258" s="65">
        <v>0.91</v>
      </c>
      <c r="L258" s="65">
        <v>0</v>
      </c>
      <c r="M258" s="65">
        <v>0</v>
      </c>
      <c r="N258" s="65">
        <v>-0.1</v>
      </c>
      <c r="O258" s="65">
        <v>-0.1</v>
      </c>
      <c r="P258" s="65">
        <v>0</v>
      </c>
      <c r="R258" s="65">
        <v>0.33</v>
      </c>
      <c r="S258" s="65">
        <v>0.31</v>
      </c>
      <c r="T258" s="65">
        <v>0.23</v>
      </c>
      <c r="U258" s="65">
        <v>35.61</v>
      </c>
      <c r="V258" s="65">
        <v>1494.6469999999999</v>
      </c>
      <c r="X258" s="65">
        <f t="shared" si="3"/>
        <v>1.79</v>
      </c>
    </row>
    <row r="259" spans="1:24" x14ac:dyDescent="0.25">
      <c r="A259" s="65" t="s">
        <v>102</v>
      </c>
      <c r="B259" s="65">
        <v>4002</v>
      </c>
      <c r="C259" s="59">
        <v>43719</v>
      </c>
      <c r="D259" s="65">
        <v>13</v>
      </c>
      <c r="E259" s="65" t="s">
        <v>104</v>
      </c>
      <c r="F259" s="65">
        <v>20.61</v>
      </c>
      <c r="G259" s="65">
        <v>9.85</v>
      </c>
      <c r="H259" s="65">
        <v>0.72</v>
      </c>
      <c r="I259" s="65">
        <v>7.0000000000000007E-2</v>
      </c>
      <c r="J259" s="65">
        <v>0.08</v>
      </c>
      <c r="K259" s="65">
        <v>0.89</v>
      </c>
      <c r="L259" s="65">
        <v>0</v>
      </c>
      <c r="M259" s="65">
        <v>0.02</v>
      </c>
      <c r="N259" s="65">
        <v>-0.11</v>
      </c>
      <c r="O259" s="65">
        <v>-0.1</v>
      </c>
      <c r="P259" s="65">
        <v>0</v>
      </c>
      <c r="R259" s="65">
        <v>0.33</v>
      </c>
      <c r="S259" s="65">
        <v>0.31</v>
      </c>
      <c r="T259" s="65">
        <v>0.23</v>
      </c>
      <c r="U259" s="65">
        <v>32.9</v>
      </c>
      <c r="V259" s="65">
        <v>1533.0740000000001</v>
      </c>
      <c r="X259" s="65">
        <f t="shared" si="3"/>
        <v>1.76</v>
      </c>
    </row>
    <row r="260" spans="1:24" x14ac:dyDescent="0.25">
      <c r="A260" s="65" t="s">
        <v>102</v>
      </c>
      <c r="B260" s="65">
        <v>4002</v>
      </c>
      <c r="C260" s="59">
        <v>43719</v>
      </c>
      <c r="D260" s="65">
        <v>14</v>
      </c>
      <c r="E260" s="65" t="s">
        <v>104</v>
      </c>
      <c r="F260" s="65">
        <v>23.38</v>
      </c>
      <c r="G260" s="65">
        <v>9.85</v>
      </c>
      <c r="H260" s="65">
        <v>0.72</v>
      </c>
      <c r="I260" s="65">
        <v>7.0000000000000007E-2</v>
      </c>
      <c r="J260" s="65">
        <v>7.0000000000000007E-2</v>
      </c>
      <c r="K260" s="65">
        <v>0.8</v>
      </c>
      <c r="L260" s="65">
        <v>0</v>
      </c>
      <c r="M260" s="65">
        <v>0</v>
      </c>
      <c r="N260" s="65">
        <v>-0.13</v>
      </c>
      <c r="O260" s="65">
        <v>-0.1</v>
      </c>
      <c r="P260" s="65">
        <v>0</v>
      </c>
      <c r="R260" s="65">
        <v>0.33</v>
      </c>
      <c r="S260" s="65">
        <v>0.31</v>
      </c>
      <c r="T260" s="65">
        <v>0.23</v>
      </c>
      <c r="U260" s="65">
        <v>35.53</v>
      </c>
      <c r="V260" s="65">
        <v>1574.616</v>
      </c>
      <c r="X260" s="65">
        <f t="shared" si="3"/>
        <v>1.6600000000000001</v>
      </c>
    </row>
    <row r="261" spans="1:24" x14ac:dyDescent="0.25">
      <c r="A261" s="65" t="s">
        <v>102</v>
      </c>
      <c r="B261" s="65">
        <v>4002</v>
      </c>
      <c r="C261" s="59">
        <v>43719</v>
      </c>
      <c r="D261" s="65">
        <v>15</v>
      </c>
      <c r="E261" s="65" t="s">
        <v>104</v>
      </c>
      <c r="F261" s="65">
        <v>34.47</v>
      </c>
      <c r="G261" s="65">
        <v>9.85</v>
      </c>
      <c r="H261" s="65">
        <v>0.72</v>
      </c>
      <c r="I261" s="65">
        <v>7.0000000000000007E-2</v>
      </c>
      <c r="J261" s="65">
        <v>0.09</v>
      </c>
      <c r="K261" s="65">
        <v>0.83</v>
      </c>
      <c r="L261" s="65">
        <v>0.28999999999999998</v>
      </c>
      <c r="M261" s="65">
        <v>-0.01</v>
      </c>
      <c r="N261" s="65">
        <v>-0.19</v>
      </c>
      <c r="O261" s="65">
        <v>-0.1</v>
      </c>
      <c r="P261" s="65">
        <v>0</v>
      </c>
      <c r="R261" s="65">
        <v>0.33</v>
      </c>
      <c r="S261" s="65">
        <v>0.31</v>
      </c>
      <c r="T261" s="65">
        <v>0.23</v>
      </c>
      <c r="U261" s="65">
        <v>46.89</v>
      </c>
      <c r="V261" s="65">
        <v>1610.655</v>
      </c>
      <c r="X261" s="65">
        <f t="shared" si="3"/>
        <v>2</v>
      </c>
    </row>
    <row r="262" spans="1:24" x14ac:dyDescent="0.25">
      <c r="A262" s="65" t="s">
        <v>102</v>
      </c>
      <c r="B262" s="65">
        <v>4002</v>
      </c>
      <c r="C262" s="59">
        <v>43719</v>
      </c>
      <c r="D262" s="65">
        <v>16</v>
      </c>
      <c r="E262" s="65" t="s">
        <v>104</v>
      </c>
      <c r="F262" s="65">
        <v>28.11</v>
      </c>
      <c r="G262" s="65">
        <v>9.85</v>
      </c>
      <c r="H262" s="65">
        <v>0.72</v>
      </c>
      <c r="I262" s="65">
        <v>7.0000000000000007E-2</v>
      </c>
      <c r="J262" s="65">
        <v>0.13</v>
      </c>
      <c r="K262" s="65">
        <v>0.81</v>
      </c>
      <c r="L262" s="65">
        <v>0</v>
      </c>
      <c r="M262" s="65">
        <v>-0.03</v>
      </c>
      <c r="N262" s="65">
        <v>-0.17</v>
      </c>
      <c r="O262" s="65">
        <v>-0.1</v>
      </c>
      <c r="P262" s="65">
        <v>0</v>
      </c>
      <c r="R262" s="65">
        <v>0.33</v>
      </c>
      <c r="S262" s="65">
        <v>0.31</v>
      </c>
      <c r="T262" s="65">
        <v>0.23</v>
      </c>
      <c r="U262" s="65">
        <v>40.26</v>
      </c>
      <c r="V262" s="65">
        <v>1644.05</v>
      </c>
      <c r="X262" s="65">
        <f t="shared" si="3"/>
        <v>1.73</v>
      </c>
    </row>
    <row r="263" spans="1:24" x14ac:dyDescent="0.25">
      <c r="A263" s="65" t="s">
        <v>102</v>
      </c>
      <c r="B263" s="65">
        <v>4002</v>
      </c>
      <c r="C263" s="59">
        <v>43719</v>
      </c>
      <c r="D263" s="65">
        <v>17</v>
      </c>
      <c r="E263" s="65" t="s">
        <v>104</v>
      </c>
      <c r="F263" s="65">
        <v>29.96</v>
      </c>
      <c r="G263" s="65">
        <v>9.85</v>
      </c>
      <c r="H263" s="65">
        <v>0.72</v>
      </c>
      <c r="I263" s="65">
        <v>7.0000000000000007E-2</v>
      </c>
      <c r="J263" s="65">
        <v>0.09</v>
      </c>
      <c r="K263" s="65">
        <v>0.78</v>
      </c>
      <c r="L263" s="65">
        <v>0.01</v>
      </c>
      <c r="M263" s="65">
        <v>-0.02</v>
      </c>
      <c r="N263" s="65">
        <v>-0.16</v>
      </c>
      <c r="O263" s="65">
        <v>-0.1</v>
      </c>
      <c r="P263" s="65">
        <v>0</v>
      </c>
      <c r="R263" s="65">
        <v>0.33</v>
      </c>
      <c r="S263" s="65">
        <v>0.31</v>
      </c>
      <c r="T263" s="65">
        <v>0.23</v>
      </c>
      <c r="U263" s="65">
        <v>42.07</v>
      </c>
      <c r="V263" s="65">
        <v>1666.287</v>
      </c>
      <c r="X263" s="65">
        <f t="shared" si="3"/>
        <v>1.6700000000000002</v>
      </c>
    </row>
    <row r="264" spans="1:24" x14ac:dyDescent="0.25">
      <c r="A264" s="65" t="s">
        <v>102</v>
      </c>
      <c r="B264" s="65">
        <v>4002</v>
      </c>
      <c r="C264" s="59">
        <v>43719</v>
      </c>
      <c r="D264" s="65">
        <v>18</v>
      </c>
      <c r="E264" s="65" t="s">
        <v>104</v>
      </c>
      <c r="F264" s="65">
        <v>49.19</v>
      </c>
      <c r="G264" s="65">
        <v>9.85</v>
      </c>
      <c r="H264" s="65">
        <v>0.72</v>
      </c>
      <c r="I264" s="65">
        <v>7.0000000000000007E-2</v>
      </c>
      <c r="J264" s="65">
        <v>2.94</v>
      </c>
      <c r="K264" s="65">
        <v>0.77</v>
      </c>
      <c r="L264" s="65">
        <v>0.57999999999999996</v>
      </c>
      <c r="M264" s="65">
        <v>-0.03</v>
      </c>
      <c r="N264" s="65">
        <v>-0.14000000000000001</v>
      </c>
      <c r="O264" s="65">
        <v>-0.1</v>
      </c>
      <c r="P264" s="65">
        <v>0</v>
      </c>
      <c r="R264" s="65">
        <v>0.33</v>
      </c>
      <c r="S264" s="65">
        <v>0.31</v>
      </c>
      <c r="T264" s="65">
        <v>0.23</v>
      </c>
      <c r="U264" s="65">
        <v>64.72</v>
      </c>
      <c r="V264" s="65">
        <v>1677.683</v>
      </c>
      <c r="X264" s="65">
        <f t="shared" ref="X264:X327" si="4">H264+I264+J264+K264+L264+P264+Q264</f>
        <v>5.08</v>
      </c>
    </row>
    <row r="265" spans="1:24" x14ac:dyDescent="0.25">
      <c r="A265" s="65" t="s">
        <v>102</v>
      </c>
      <c r="B265" s="65">
        <v>4002</v>
      </c>
      <c r="C265" s="59">
        <v>43719</v>
      </c>
      <c r="D265" s="65">
        <v>19</v>
      </c>
      <c r="E265" s="65" t="s">
        <v>104</v>
      </c>
      <c r="F265" s="65">
        <v>42.5</v>
      </c>
      <c r="G265" s="65">
        <v>9.85</v>
      </c>
      <c r="H265" s="65">
        <v>0.72</v>
      </c>
      <c r="I265" s="65">
        <v>7.0000000000000007E-2</v>
      </c>
      <c r="J265" s="65">
        <v>3.81</v>
      </c>
      <c r="K265" s="65">
        <v>0.78</v>
      </c>
      <c r="L265" s="65">
        <v>0.46</v>
      </c>
      <c r="M265" s="65">
        <v>0.01</v>
      </c>
      <c r="N265" s="65">
        <v>-0.19</v>
      </c>
      <c r="O265" s="65">
        <v>-0.1</v>
      </c>
      <c r="P265" s="65">
        <v>0</v>
      </c>
      <c r="R265" s="65">
        <v>0.33</v>
      </c>
      <c r="S265" s="65">
        <v>0.31</v>
      </c>
      <c r="T265" s="65">
        <v>0.23</v>
      </c>
      <c r="U265" s="65">
        <v>58.78</v>
      </c>
      <c r="V265" s="65">
        <v>1663.7760000000001</v>
      </c>
      <c r="X265" s="65">
        <f t="shared" si="4"/>
        <v>5.84</v>
      </c>
    </row>
    <row r="266" spans="1:24" x14ac:dyDescent="0.25">
      <c r="A266" s="65" t="s">
        <v>102</v>
      </c>
      <c r="B266" s="65">
        <v>4002</v>
      </c>
      <c r="C266" s="59">
        <v>43719</v>
      </c>
      <c r="D266" s="65">
        <v>20</v>
      </c>
      <c r="E266" s="65" t="s">
        <v>104</v>
      </c>
      <c r="F266" s="65">
        <v>45.57</v>
      </c>
      <c r="G266" s="65">
        <v>9.85</v>
      </c>
      <c r="H266" s="65">
        <v>0.72</v>
      </c>
      <c r="I266" s="65">
        <v>7.0000000000000007E-2</v>
      </c>
      <c r="J266" s="65">
        <v>0.69</v>
      </c>
      <c r="K266" s="65">
        <v>0.76</v>
      </c>
      <c r="L266" s="65">
        <v>0.57999999999999996</v>
      </c>
      <c r="M266" s="65">
        <v>-0.03</v>
      </c>
      <c r="N266" s="65">
        <v>-0.2</v>
      </c>
      <c r="O266" s="65">
        <v>-0.1</v>
      </c>
      <c r="P266" s="65">
        <v>0</v>
      </c>
      <c r="R266" s="65">
        <v>0.33</v>
      </c>
      <c r="S266" s="65">
        <v>0.31</v>
      </c>
      <c r="T266" s="65">
        <v>0.23</v>
      </c>
      <c r="U266" s="65">
        <v>58.78</v>
      </c>
      <c r="V266" s="65">
        <v>1668.8030000000001</v>
      </c>
      <c r="X266" s="65">
        <f t="shared" si="4"/>
        <v>2.8200000000000003</v>
      </c>
    </row>
    <row r="267" spans="1:24" x14ac:dyDescent="0.25">
      <c r="A267" s="65" t="s">
        <v>102</v>
      </c>
      <c r="B267" s="65">
        <v>4002</v>
      </c>
      <c r="C267" s="59">
        <v>43719</v>
      </c>
      <c r="D267" s="65">
        <v>21</v>
      </c>
      <c r="E267" s="65" t="s">
        <v>104</v>
      </c>
      <c r="F267" s="65">
        <v>48.63</v>
      </c>
      <c r="G267" s="65">
        <v>9.85</v>
      </c>
      <c r="H267" s="65">
        <v>0.72</v>
      </c>
      <c r="I267" s="65">
        <v>7.0000000000000007E-2</v>
      </c>
      <c r="J267" s="65">
        <v>0.39</v>
      </c>
      <c r="K267" s="65">
        <v>0.79</v>
      </c>
      <c r="L267" s="65">
        <v>0.76</v>
      </c>
      <c r="M267" s="65">
        <v>-0.04</v>
      </c>
      <c r="N267" s="65">
        <v>-0.13</v>
      </c>
      <c r="O267" s="65">
        <v>-0.1</v>
      </c>
      <c r="P267" s="65">
        <v>0</v>
      </c>
      <c r="R267" s="65">
        <v>0.33</v>
      </c>
      <c r="S267" s="65">
        <v>0.31</v>
      </c>
      <c r="T267" s="65">
        <v>0.23</v>
      </c>
      <c r="U267" s="65">
        <v>61.81</v>
      </c>
      <c r="V267" s="65">
        <v>1600.8130000000001</v>
      </c>
      <c r="X267" s="65">
        <f t="shared" si="4"/>
        <v>2.7300000000000004</v>
      </c>
    </row>
    <row r="268" spans="1:24" x14ac:dyDescent="0.25">
      <c r="A268" s="65" t="s">
        <v>102</v>
      </c>
      <c r="B268" s="65">
        <v>4002</v>
      </c>
      <c r="C268" s="59">
        <v>43719</v>
      </c>
      <c r="D268" s="65">
        <v>22</v>
      </c>
      <c r="E268" s="65" t="s">
        <v>104</v>
      </c>
      <c r="F268" s="65">
        <v>34.76</v>
      </c>
      <c r="G268" s="65">
        <v>9.85</v>
      </c>
      <c r="H268" s="65">
        <v>0.72</v>
      </c>
      <c r="I268" s="65">
        <v>7.0000000000000007E-2</v>
      </c>
      <c r="J268" s="65">
        <v>0.4</v>
      </c>
      <c r="K268" s="65">
        <v>0.85</v>
      </c>
      <c r="L268" s="65">
        <v>0.19</v>
      </c>
      <c r="M268" s="65">
        <v>-0.05</v>
      </c>
      <c r="N268" s="65">
        <v>-0.12</v>
      </c>
      <c r="O268" s="65">
        <v>-0.1</v>
      </c>
      <c r="P268" s="65">
        <v>0</v>
      </c>
      <c r="R268" s="65">
        <v>0.33</v>
      </c>
      <c r="S268" s="65">
        <v>0.31</v>
      </c>
      <c r="T268" s="65">
        <v>0.23</v>
      </c>
      <c r="U268" s="65">
        <v>47.44</v>
      </c>
      <c r="V268" s="65">
        <v>1457.1210000000001</v>
      </c>
      <c r="X268" s="65">
        <f t="shared" si="4"/>
        <v>2.23</v>
      </c>
    </row>
    <row r="269" spans="1:24" x14ac:dyDescent="0.25">
      <c r="A269" s="65" t="s">
        <v>102</v>
      </c>
      <c r="B269" s="65">
        <v>4002</v>
      </c>
      <c r="C269" s="59">
        <v>43719</v>
      </c>
      <c r="D269" s="65">
        <v>23</v>
      </c>
      <c r="E269" s="65" t="s">
        <v>104</v>
      </c>
      <c r="F269" s="65">
        <v>27.58</v>
      </c>
      <c r="G269" s="65">
        <v>9.85</v>
      </c>
      <c r="H269" s="65">
        <v>0.72</v>
      </c>
      <c r="I269" s="65">
        <v>7.0000000000000007E-2</v>
      </c>
      <c r="J269" s="65">
        <v>0.18</v>
      </c>
      <c r="K269" s="65">
        <v>0.94</v>
      </c>
      <c r="L269" s="65">
        <v>0</v>
      </c>
      <c r="M269" s="65">
        <v>-0.04</v>
      </c>
      <c r="N269" s="65">
        <v>-0.1</v>
      </c>
      <c r="O269" s="65">
        <v>-0.1</v>
      </c>
      <c r="P269" s="65">
        <v>0</v>
      </c>
      <c r="R269" s="65">
        <v>0.33</v>
      </c>
      <c r="S269" s="65">
        <v>0.31</v>
      </c>
      <c r="T269" s="65">
        <v>0.23</v>
      </c>
      <c r="U269" s="65">
        <v>39.97</v>
      </c>
      <c r="V269" s="65">
        <v>1295.848</v>
      </c>
      <c r="X269" s="65">
        <f t="shared" si="4"/>
        <v>1.91</v>
      </c>
    </row>
    <row r="270" spans="1:24" x14ac:dyDescent="0.25">
      <c r="A270" s="65" t="s">
        <v>102</v>
      </c>
      <c r="B270" s="65">
        <v>4002</v>
      </c>
      <c r="C270" s="59">
        <v>43719</v>
      </c>
      <c r="D270" s="65">
        <v>24</v>
      </c>
      <c r="E270" s="65" t="s">
        <v>103</v>
      </c>
      <c r="F270" s="65">
        <v>24.95</v>
      </c>
      <c r="G270" s="65">
        <v>9.85</v>
      </c>
      <c r="H270" s="65">
        <v>0.72</v>
      </c>
      <c r="I270" s="65">
        <v>7.0000000000000007E-2</v>
      </c>
      <c r="J270" s="65">
        <v>0.12</v>
      </c>
      <c r="K270" s="65">
        <v>0</v>
      </c>
      <c r="L270" s="65">
        <v>0</v>
      </c>
      <c r="M270" s="65">
        <v>-0.02</v>
      </c>
      <c r="N270" s="65">
        <v>-0.11</v>
      </c>
      <c r="O270" s="65">
        <v>-0.1</v>
      </c>
      <c r="P270" s="65">
        <v>0</v>
      </c>
      <c r="R270" s="65">
        <v>0.33</v>
      </c>
      <c r="S270" s="65">
        <v>0.31</v>
      </c>
      <c r="T270" s="65">
        <v>0.23</v>
      </c>
      <c r="U270" s="65">
        <v>36.35</v>
      </c>
      <c r="V270" s="65">
        <v>1170.4929999999999</v>
      </c>
      <c r="X270" s="65">
        <f t="shared" si="4"/>
        <v>0.91</v>
      </c>
    </row>
    <row r="271" spans="1:24" x14ac:dyDescent="0.25">
      <c r="A271" s="65" t="s">
        <v>102</v>
      </c>
      <c r="B271" s="65">
        <v>4002</v>
      </c>
      <c r="C271" s="59">
        <v>43720</v>
      </c>
      <c r="D271" s="65">
        <v>1</v>
      </c>
      <c r="E271" s="65" t="s">
        <v>103</v>
      </c>
      <c r="F271" s="65">
        <v>22.56</v>
      </c>
      <c r="G271" s="65">
        <v>9.85</v>
      </c>
      <c r="H271" s="65">
        <v>0.18</v>
      </c>
      <c r="I271" s="65">
        <v>0.03</v>
      </c>
      <c r="J271" s="65">
        <v>0.09</v>
      </c>
      <c r="K271" s="65">
        <v>0</v>
      </c>
      <c r="L271" s="65">
        <v>0</v>
      </c>
      <c r="M271" s="65">
        <v>-0.02</v>
      </c>
      <c r="N271" s="65">
        <v>-0.11</v>
      </c>
      <c r="O271" s="65">
        <v>-0.1</v>
      </c>
      <c r="P271" s="65">
        <v>0</v>
      </c>
      <c r="R271" s="65">
        <v>0.33</v>
      </c>
      <c r="S271" s="65">
        <v>0.31</v>
      </c>
      <c r="T271" s="65">
        <v>0.23</v>
      </c>
      <c r="U271" s="65">
        <v>33.35</v>
      </c>
      <c r="V271" s="65">
        <v>1089.1610000000001</v>
      </c>
      <c r="X271" s="65">
        <f t="shared" si="4"/>
        <v>0.3</v>
      </c>
    </row>
    <row r="272" spans="1:24" x14ac:dyDescent="0.25">
      <c r="A272" s="65" t="s">
        <v>102</v>
      </c>
      <c r="B272" s="65">
        <v>4002</v>
      </c>
      <c r="C272" s="59">
        <v>43720</v>
      </c>
      <c r="D272" s="65">
        <v>2</v>
      </c>
      <c r="E272" s="65" t="s">
        <v>103</v>
      </c>
      <c r="F272" s="65">
        <v>25.47</v>
      </c>
      <c r="G272" s="65">
        <v>9.85</v>
      </c>
      <c r="H272" s="65">
        <v>0.18</v>
      </c>
      <c r="I272" s="65">
        <v>0.03</v>
      </c>
      <c r="J272" s="65">
        <v>0.11</v>
      </c>
      <c r="K272" s="65">
        <v>0</v>
      </c>
      <c r="L272" s="65">
        <v>0</v>
      </c>
      <c r="M272" s="65">
        <v>0</v>
      </c>
      <c r="N272" s="65">
        <v>-0.09</v>
      </c>
      <c r="O272" s="65">
        <v>-0.1</v>
      </c>
      <c r="P272" s="65">
        <v>0</v>
      </c>
      <c r="R272" s="65">
        <v>0.33</v>
      </c>
      <c r="S272" s="65">
        <v>0.31</v>
      </c>
      <c r="T272" s="65">
        <v>0.23</v>
      </c>
      <c r="U272" s="65">
        <v>36.32</v>
      </c>
      <c r="V272" s="65">
        <v>1037.6310000000001</v>
      </c>
      <c r="X272" s="65">
        <f t="shared" si="4"/>
        <v>0.32</v>
      </c>
    </row>
    <row r="273" spans="1:24" x14ac:dyDescent="0.25">
      <c r="A273" s="65" t="s">
        <v>102</v>
      </c>
      <c r="B273" s="65">
        <v>4002</v>
      </c>
      <c r="C273" s="59">
        <v>43720</v>
      </c>
      <c r="D273" s="65">
        <v>3</v>
      </c>
      <c r="E273" s="65" t="s">
        <v>103</v>
      </c>
      <c r="F273" s="65">
        <v>25.21</v>
      </c>
      <c r="G273" s="65">
        <v>9.85</v>
      </c>
      <c r="H273" s="65">
        <v>0.18</v>
      </c>
      <c r="I273" s="65">
        <v>0.03</v>
      </c>
      <c r="J273" s="65">
        <v>0.1</v>
      </c>
      <c r="K273" s="65">
        <v>0</v>
      </c>
      <c r="L273" s="65">
        <v>0</v>
      </c>
      <c r="M273" s="65">
        <v>-0.04</v>
      </c>
      <c r="N273" s="65">
        <v>-0.08</v>
      </c>
      <c r="O273" s="65">
        <v>-0.1</v>
      </c>
      <c r="P273" s="65">
        <v>0</v>
      </c>
      <c r="R273" s="65">
        <v>0.33</v>
      </c>
      <c r="S273" s="65">
        <v>0.31</v>
      </c>
      <c r="T273" s="65">
        <v>0.23</v>
      </c>
      <c r="U273" s="65">
        <v>36.020000000000003</v>
      </c>
      <c r="V273" s="65">
        <v>1007.456</v>
      </c>
      <c r="X273" s="65">
        <f t="shared" si="4"/>
        <v>0.31</v>
      </c>
    </row>
    <row r="274" spans="1:24" x14ac:dyDescent="0.25">
      <c r="A274" s="65" t="s">
        <v>102</v>
      </c>
      <c r="B274" s="65">
        <v>4002</v>
      </c>
      <c r="C274" s="59">
        <v>43720</v>
      </c>
      <c r="D274" s="65">
        <v>4</v>
      </c>
      <c r="E274" s="65" t="s">
        <v>103</v>
      </c>
      <c r="F274" s="65">
        <v>25.76</v>
      </c>
      <c r="G274" s="65">
        <v>9.85</v>
      </c>
      <c r="H274" s="65">
        <v>0.18</v>
      </c>
      <c r="I274" s="65">
        <v>0.03</v>
      </c>
      <c r="J274" s="65">
        <v>0.11</v>
      </c>
      <c r="K274" s="65">
        <v>0</v>
      </c>
      <c r="L274" s="65">
        <v>0</v>
      </c>
      <c r="M274" s="65">
        <v>0</v>
      </c>
      <c r="N274" s="65">
        <v>-0.08</v>
      </c>
      <c r="O274" s="65">
        <v>-0.1</v>
      </c>
      <c r="P274" s="65">
        <v>0</v>
      </c>
      <c r="R274" s="65">
        <v>0.33</v>
      </c>
      <c r="S274" s="65">
        <v>0.31</v>
      </c>
      <c r="T274" s="65">
        <v>0.23</v>
      </c>
      <c r="U274" s="65">
        <v>36.619999999999997</v>
      </c>
      <c r="V274" s="65">
        <v>999.86800000000005</v>
      </c>
      <c r="X274" s="65">
        <f t="shared" si="4"/>
        <v>0.32</v>
      </c>
    </row>
    <row r="275" spans="1:24" x14ac:dyDescent="0.25">
      <c r="A275" s="65" t="s">
        <v>102</v>
      </c>
      <c r="B275" s="65">
        <v>4002</v>
      </c>
      <c r="C275" s="59">
        <v>43720</v>
      </c>
      <c r="D275" s="65">
        <v>5</v>
      </c>
      <c r="E275" s="65" t="s">
        <v>103</v>
      </c>
      <c r="F275" s="65">
        <v>27.15</v>
      </c>
      <c r="G275" s="65">
        <v>9.85</v>
      </c>
      <c r="H275" s="65">
        <v>0.18</v>
      </c>
      <c r="I275" s="65">
        <v>0.03</v>
      </c>
      <c r="J275" s="65">
        <v>0.11</v>
      </c>
      <c r="K275" s="65">
        <v>0</v>
      </c>
      <c r="L275" s="65">
        <v>0</v>
      </c>
      <c r="M275" s="65">
        <v>0.02</v>
      </c>
      <c r="N275" s="65">
        <v>-0.09</v>
      </c>
      <c r="O275" s="65">
        <v>-0.1</v>
      </c>
      <c r="P275" s="65">
        <v>0</v>
      </c>
      <c r="R275" s="65">
        <v>0.33</v>
      </c>
      <c r="S275" s="65">
        <v>0.31</v>
      </c>
      <c r="T275" s="65">
        <v>0.23</v>
      </c>
      <c r="U275" s="65">
        <v>38.020000000000003</v>
      </c>
      <c r="V275" s="65">
        <v>1023.88</v>
      </c>
      <c r="X275" s="65">
        <f t="shared" si="4"/>
        <v>0.32</v>
      </c>
    </row>
    <row r="276" spans="1:24" x14ac:dyDescent="0.25">
      <c r="A276" s="65" t="s">
        <v>102</v>
      </c>
      <c r="B276" s="65">
        <v>4002</v>
      </c>
      <c r="C276" s="59">
        <v>43720</v>
      </c>
      <c r="D276" s="65">
        <v>6</v>
      </c>
      <c r="E276" s="65" t="s">
        <v>103</v>
      </c>
      <c r="F276" s="65">
        <v>34.53</v>
      </c>
      <c r="G276" s="65">
        <v>9.85</v>
      </c>
      <c r="H276" s="65">
        <v>0.18</v>
      </c>
      <c r="I276" s="65">
        <v>0.03</v>
      </c>
      <c r="J276" s="65">
        <v>0.2</v>
      </c>
      <c r="K276" s="65">
        <v>0</v>
      </c>
      <c r="L276" s="65">
        <v>0</v>
      </c>
      <c r="M276" s="65">
        <v>0.06</v>
      </c>
      <c r="N276" s="65">
        <v>0.21</v>
      </c>
      <c r="O276" s="65">
        <v>-0.1</v>
      </c>
      <c r="P276" s="65">
        <v>0</v>
      </c>
      <c r="R276" s="65">
        <v>0.33</v>
      </c>
      <c r="S276" s="65">
        <v>0.31</v>
      </c>
      <c r="T276" s="65">
        <v>0.23</v>
      </c>
      <c r="U276" s="65">
        <v>45.83</v>
      </c>
      <c r="V276" s="65">
        <v>1117.845</v>
      </c>
      <c r="X276" s="65">
        <f t="shared" si="4"/>
        <v>0.41000000000000003</v>
      </c>
    </row>
    <row r="277" spans="1:24" x14ac:dyDescent="0.25">
      <c r="A277" s="65" t="s">
        <v>102</v>
      </c>
      <c r="B277" s="65">
        <v>4002</v>
      </c>
      <c r="C277" s="59">
        <v>43720</v>
      </c>
      <c r="D277" s="65">
        <v>7</v>
      </c>
      <c r="E277" s="65" t="s">
        <v>103</v>
      </c>
      <c r="F277" s="65">
        <v>74.22</v>
      </c>
      <c r="G277" s="65">
        <v>9.85</v>
      </c>
      <c r="H277" s="65">
        <v>0.18</v>
      </c>
      <c r="I277" s="65">
        <v>0.03</v>
      </c>
      <c r="J277" s="65">
        <v>1.03</v>
      </c>
      <c r="K277" s="65">
        <v>0</v>
      </c>
      <c r="L277" s="65">
        <v>1.27</v>
      </c>
      <c r="M277" s="65">
        <v>0.01</v>
      </c>
      <c r="N277" s="65">
        <v>0.02</v>
      </c>
      <c r="O277" s="65">
        <v>-0.1</v>
      </c>
      <c r="P277" s="65">
        <v>0</v>
      </c>
      <c r="R277" s="65">
        <v>0.33</v>
      </c>
      <c r="S277" s="65">
        <v>0.31</v>
      </c>
      <c r="T277" s="65">
        <v>0.23</v>
      </c>
      <c r="U277" s="65">
        <v>87.38</v>
      </c>
      <c r="V277" s="65">
        <v>1262.7470000000001</v>
      </c>
      <c r="X277" s="65">
        <f t="shared" si="4"/>
        <v>2.5099999999999998</v>
      </c>
    </row>
    <row r="278" spans="1:24" x14ac:dyDescent="0.25">
      <c r="A278" s="65" t="s">
        <v>102</v>
      </c>
      <c r="B278" s="65">
        <v>4002</v>
      </c>
      <c r="C278" s="59">
        <v>43720</v>
      </c>
      <c r="D278" s="65">
        <v>8</v>
      </c>
      <c r="E278" s="65" t="s">
        <v>104</v>
      </c>
      <c r="F278" s="65">
        <v>37.31</v>
      </c>
      <c r="G278" s="65">
        <v>9.85</v>
      </c>
      <c r="H278" s="65">
        <v>0.18</v>
      </c>
      <c r="I278" s="65">
        <v>0.03</v>
      </c>
      <c r="J278" s="65">
        <v>0.27</v>
      </c>
      <c r="K278" s="65">
        <v>0.98</v>
      </c>
      <c r="L278" s="65">
        <v>0.22</v>
      </c>
      <c r="M278" s="65">
        <v>-0.06</v>
      </c>
      <c r="N278" s="65">
        <v>-0.15</v>
      </c>
      <c r="O278" s="65">
        <v>-0.1</v>
      </c>
      <c r="P278" s="65">
        <v>0</v>
      </c>
      <c r="R278" s="65">
        <v>0.33</v>
      </c>
      <c r="S278" s="65">
        <v>0.31</v>
      </c>
      <c r="T278" s="65">
        <v>0.23</v>
      </c>
      <c r="U278" s="65">
        <v>49.4</v>
      </c>
      <c r="V278" s="65">
        <v>1341.653</v>
      </c>
      <c r="X278" s="65">
        <f t="shared" si="4"/>
        <v>1.68</v>
      </c>
    </row>
    <row r="279" spans="1:24" x14ac:dyDescent="0.25">
      <c r="A279" s="65" t="s">
        <v>102</v>
      </c>
      <c r="B279" s="65">
        <v>4002</v>
      </c>
      <c r="C279" s="59">
        <v>43720</v>
      </c>
      <c r="D279" s="65">
        <v>9</v>
      </c>
      <c r="E279" s="65" t="s">
        <v>104</v>
      </c>
      <c r="F279" s="65">
        <v>36.840000000000003</v>
      </c>
      <c r="G279" s="65">
        <v>9.85</v>
      </c>
      <c r="H279" s="65">
        <v>0.18</v>
      </c>
      <c r="I279" s="65">
        <v>0.03</v>
      </c>
      <c r="J279" s="65">
        <v>0.12</v>
      </c>
      <c r="K279" s="65">
        <v>0.96</v>
      </c>
      <c r="L279" s="65">
        <v>0</v>
      </c>
      <c r="M279" s="65">
        <v>-0.02</v>
      </c>
      <c r="N279" s="65">
        <v>-0.1</v>
      </c>
      <c r="O279" s="65">
        <v>-0.1</v>
      </c>
      <c r="P279" s="65">
        <v>0</v>
      </c>
      <c r="R279" s="65">
        <v>0.33</v>
      </c>
      <c r="S279" s="65">
        <v>0.31</v>
      </c>
      <c r="T279" s="65">
        <v>0.23</v>
      </c>
      <c r="U279" s="65">
        <v>48.63</v>
      </c>
      <c r="V279" s="65">
        <v>1376.56</v>
      </c>
      <c r="X279" s="65">
        <f t="shared" si="4"/>
        <v>1.29</v>
      </c>
    </row>
    <row r="280" spans="1:24" x14ac:dyDescent="0.25">
      <c r="A280" s="65" t="s">
        <v>102</v>
      </c>
      <c r="B280" s="65">
        <v>4002</v>
      </c>
      <c r="C280" s="59">
        <v>43720</v>
      </c>
      <c r="D280" s="65">
        <v>10</v>
      </c>
      <c r="E280" s="65" t="s">
        <v>104</v>
      </c>
      <c r="F280" s="65">
        <v>34.43</v>
      </c>
      <c r="G280" s="65">
        <v>9.85</v>
      </c>
      <c r="H280" s="65">
        <v>0.18</v>
      </c>
      <c r="I280" s="65">
        <v>0.03</v>
      </c>
      <c r="J280" s="65">
        <v>0.11</v>
      </c>
      <c r="K280" s="65">
        <v>0.93</v>
      </c>
      <c r="L280" s="65">
        <v>0.03</v>
      </c>
      <c r="M280" s="65">
        <v>0.05</v>
      </c>
      <c r="N280" s="65">
        <v>-0.12</v>
      </c>
      <c r="O280" s="65">
        <v>-0.1</v>
      </c>
      <c r="P280" s="65">
        <v>0</v>
      </c>
      <c r="R280" s="65">
        <v>0.33</v>
      </c>
      <c r="S280" s="65">
        <v>0.31</v>
      </c>
      <c r="T280" s="65">
        <v>0.23</v>
      </c>
      <c r="U280" s="65">
        <v>46.26</v>
      </c>
      <c r="V280" s="65">
        <v>1397.8230000000001</v>
      </c>
      <c r="X280" s="65">
        <f t="shared" si="4"/>
        <v>1.28</v>
      </c>
    </row>
    <row r="281" spans="1:24" x14ac:dyDescent="0.25">
      <c r="A281" s="65" t="s">
        <v>102</v>
      </c>
      <c r="B281" s="65">
        <v>4002</v>
      </c>
      <c r="C281" s="59">
        <v>43720</v>
      </c>
      <c r="D281" s="65">
        <v>11</v>
      </c>
      <c r="E281" s="65" t="s">
        <v>104</v>
      </c>
      <c r="F281" s="65">
        <v>30.62</v>
      </c>
      <c r="G281" s="65">
        <v>9.85</v>
      </c>
      <c r="H281" s="65">
        <v>0.18</v>
      </c>
      <c r="I281" s="65">
        <v>0.03</v>
      </c>
      <c r="J281" s="65">
        <v>0.1</v>
      </c>
      <c r="K281" s="65">
        <v>0.9</v>
      </c>
      <c r="L281" s="65">
        <v>0.04</v>
      </c>
      <c r="M281" s="65">
        <v>0.01</v>
      </c>
      <c r="N281" s="65">
        <v>-0.11</v>
      </c>
      <c r="O281" s="65">
        <v>-0.1</v>
      </c>
      <c r="P281" s="65">
        <v>0</v>
      </c>
      <c r="R281" s="65">
        <v>0.33</v>
      </c>
      <c r="S281" s="65">
        <v>0.31</v>
      </c>
      <c r="T281" s="65">
        <v>0.23</v>
      </c>
      <c r="U281" s="65">
        <v>42.39</v>
      </c>
      <c r="V281" s="65">
        <v>1406.819</v>
      </c>
      <c r="X281" s="65">
        <f t="shared" si="4"/>
        <v>1.25</v>
      </c>
    </row>
    <row r="282" spans="1:24" x14ac:dyDescent="0.25">
      <c r="A282" s="65" t="s">
        <v>102</v>
      </c>
      <c r="B282" s="65">
        <v>4002</v>
      </c>
      <c r="C282" s="59">
        <v>43720</v>
      </c>
      <c r="D282" s="65">
        <v>12</v>
      </c>
      <c r="E282" s="65" t="s">
        <v>104</v>
      </c>
      <c r="F282" s="65">
        <v>34.51</v>
      </c>
      <c r="G282" s="65">
        <v>9.85</v>
      </c>
      <c r="H282" s="65">
        <v>0.18</v>
      </c>
      <c r="I282" s="65">
        <v>0.03</v>
      </c>
      <c r="J282" s="65">
        <v>0.1</v>
      </c>
      <c r="K282" s="65">
        <v>0.93</v>
      </c>
      <c r="L282" s="65">
        <v>0.15</v>
      </c>
      <c r="M282" s="65">
        <v>-0.02</v>
      </c>
      <c r="N282" s="65">
        <v>-0.11</v>
      </c>
      <c r="O282" s="65">
        <v>-0.1</v>
      </c>
      <c r="P282" s="65">
        <v>0</v>
      </c>
      <c r="R282" s="65">
        <v>0.33</v>
      </c>
      <c r="S282" s="65">
        <v>0.31</v>
      </c>
      <c r="T282" s="65">
        <v>0.23</v>
      </c>
      <c r="U282" s="65">
        <v>46.39</v>
      </c>
      <c r="V282" s="65">
        <v>1393.547</v>
      </c>
      <c r="X282" s="65">
        <f t="shared" si="4"/>
        <v>1.39</v>
      </c>
    </row>
    <row r="283" spans="1:24" x14ac:dyDescent="0.25">
      <c r="A283" s="65" t="s">
        <v>102</v>
      </c>
      <c r="B283" s="65">
        <v>4002</v>
      </c>
      <c r="C283" s="59">
        <v>43720</v>
      </c>
      <c r="D283" s="65">
        <v>13</v>
      </c>
      <c r="E283" s="65" t="s">
        <v>104</v>
      </c>
      <c r="F283" s="65">
        <v>28.97</v>
      </c>
      <c r="G283" s="65">
        <v>9.85</v>
      </c>
      <c r="H283" s="65">
        <v>0.18</v>
      </c>
      <c r="I283" s="65">
        <v>0.03</v>
      </c>
      <c r="J283" s="65">
        <v>0.12</v>
      </c>
      <c r="K283" s="65">
        <v>0.96</v>
      </c>
      <c r="L283" s="65">
        <v>0.06</v>
      </c>
      <c r="M283" s="65">
        <v>0.06</v>
      </c>
      <c r="N283" s="65">
        <v>-0.1</v>
      </c>
      <c r="O283" s="65">
        <v>-0.1</v>
      </c>
      <c r="P283" s="65">
        <v>0</v>
      </c>
      <c r="R283" s="65">
        <v>0.33</v>
      </c>
      <c r="S283" s="65">
        <v>0.31</v>
      </c>
      <c r="T283" s="65">
        <v>0.23</v>
      </c>
      <c r="U283" s="65">
        <v>40.9</v>
      </c>
      <c r="V283" s="65">
        <v>1373.818</v>
      </c>
      <c r="X283" s="65">
        <f t="shared" si="4"/>
        <v>1.35</v>
      </c>
    </row>
    <row r="284" spans="1:24" x14ac:dyDescent="0.25">
      <c r="A284" s="65" t="s">
        <v>102</v>
      </c>
      <c r="B284" s="65">
        <v>4002</v>
      </c>
      <c r="C284" s="59">
        <v>43720</v>
      </c>
      <c r="D284" s="65">
        <v>14</v>
      </c>
      <c r="E284" s="65" t="s">
        <v>104</v>
      </c>
      <c r="F284" s="65">
        <v>23.49</v>
      </c>
      <c r="G284" s="65">
        <v>9.85</v>
      </c>
      <c r="H284" s="65">
        <v>0.18</v>
      </c>
      <c r="I284" s="65">
        <v>0.03</v>
      </c>
      <c r="J284" s="65">
        <v>0.11</v>
      </c>
      <c r="K284" s="65">
        <v>0.98</v>
      </c>
      <c r="L284" s="65">
        <v>0</v>
      </c>
      <c r="M284" s="65">
        <v>0.03</v>
      </c>
      <c r="N284" s="65">
        <v>-0.1</v>
      </c>
      <c r="O284" s="65">
        <v>-0.1</v>
      </c>
      <c r="P284" s="65">
        <v>0</v>
      </c>
      <c r="R284" s="65">
        <v>0.33</v>
      </c>
      <c r="S284" s="65">
        <v>0.31</v>
      </c>
      <c r="T284" s="65">
        <v>0.23</v>
      </c>
      <c r="U284" s="65">
        <v>35.340000000000003</v>
      </c>
      <c r="V284" s="65">
        <v>1361.1030000000001</v>
      </c>
      <c r="X284" s="65">
        <f t="shared" si="4"/>
        <v>1.3</v>
      </c>
    </row>
    <row r="285" spans="1:24" x14ac:dyDescent="0.25">
      <c r="A285" s="65" t="s">
        <v>102</v>
      </c>
      <c r="B285" s="65">
        <v>4002</v>
      </c>
      <c r="C285" s="59">
        <v>43720</v>
      </c>
      <c r="D285" s="65">
        <v>15</v>
      </c>
      <c r="E285" s="65" t="s">
        <v>104</v>
      </c>
      <c r="F285" s="65">
        <v>23.13</v>
      </c>
      <c r="G285" s="65">
        <v>9.85</v>
      </c>
      <c r="H285" s="65">
        <v>0.18</v>
      </c>
      <c r="I285" s="65">
        <v>0.03</v>
      </c>
      <c r="J285" s="65">
        <v>0.16</v>
      </c>
      <c r="K285" s="65">
        <v>1</v>
      </c>
      <c r="L285" s="65">
        <v>0</v>
      </c>
      <c r="M285" s="65">
        <v>-0.01</v>
      </c>
      <c r="N285" s="65">
        <v>-0.11</v>
      </c>
      <c r="O285" s="65">
        <v>-0.1</v>
      </c>
      <c r="P285" s="65">
        <v>0</v>
      </c>
      <c r="R285" s="65">
        <v>0.33</v>
      </c>
      <c r="S285" s="65">
        <v>0.31</v>
      </c>
      <c r="T285" s="65">
        <v>0.23</v>
      </c>
      <c r="U285" s="65">
        <v>35</v>
      </c>
      <c r="V285" s="65">
        <v>1335.068</v>
      </c>
      <c r="X285" s="65">
        <f t="shared" si="4"/>
        <v>1.37</v>
      </c>
    </row>
    <row r="286" spans="1:24" x14ac:dyDescent="0.25">
      <c r="A286" s="65" t="s">
        <v>102</v>
      </c>
      <c r="B286" s="65">
        <v>4002</v>
      </c>
      <c r="C286" s="59">
        <v>43720</v>
      </c>
      <c r="D286" s="65">
        <v>16</v>
      </c>
      <c r="E286" s="65" t="s">
        <v>104</v>
      </c>
      <c r="F286" s="65">
        <v>23.66</v>
      </c>
      <c r="G286" s="65">
        <v>9.85</v>
      </c>
      <c r="H286" s="65">
        <v>0.18</v>
      </c>
      <c r="I286" s="65">
        <v>0.03</v>
      </c>
      <c r="J286" s="65">
        <v>0.17</v>
      </c>
      <c r="K286" s="65">
        <v>1.01</v>
      </c>
      <c r="L286" s="65">
        <v>0</v>
      </c>
      <c r="M286" s="65">
        <v>0</v>
      </c>
      <c r="N286" s="65">
        <v>-0.11</v>
      </c>
      <c r="O286" s="65">
        <v>-0.1</v>
      </c>
      <c r="P286" s="65">
        <v>0</v>
      </c>
      <c r="R286" s="65">
        <v>0.33</v>
      </c>
      <c r="S286" s="65">
        <v>0.31</v>
      </c>
      <c r="T286" s="65">
        <v>0.23</v>
      </c>
      <c r="U286" s="65">
        <v>35.56</v>
      </c>
      <c r="V286" s="65">
        <v>1326.117</v>
      </c>
      <c r="X286" s="65">
        <f t="shared" si="4"/>
        <v>1.3900000000000001</v>
      </c>
    </row>
    <row r="287" spans="1:24" x14ac:dyDescent="0.25">
      <c r="A287" s="65" t="s">
        <v>102</v>
      </c>
      <c r="B287" s="65">
        <v>4002</v>
      </c>
      <c r="C287" s="59">
        <v>43720</v>
      </c>
      <c r="D287" s="65">
        <v>17</v>
      </c>
      <c r="E287" s="65" t="s">
        <v>104</v>
      </c>
      <c r="F287" s="65">
        <v>23.46</v>
      </c>
      <c r="G287" s="65">
        <v>9.85</v>
      </c>
      <c r="H287" s="65">
        <v>0.18</v>
      </c>
      <c r="I287" s="65">
        <v>0.03</v>
      </c>
      <c r="J287" s="65">
        <v>0.06</v>
      </c>
      <c r="K287" s="65">
        <v>1</v>
      </c>
      <c r="L287" s="65">
        <v>0</v>
      </c>
      <c r="M287" s="65">
        <v>0</v>
      </c>
      <c r="N287" s="65">
        <v>-0.11</v>
      </c>
      <c r="O287" s="65">
        <v>-0.1</v>
      </c>
      <c r="P287" s="65">
        <v>0</v>
      </c>
      <c r="R287" s="65">
        <v>0.33</v>
      </c>
      <c r="S287" s="65">
        <v>0.31</v>
      </c>
      <c r="T287" s="65">
        <v>0.23</v>
      </c>
      <c r="U287" s="65">
        <v>35.24</v>
      </c>
      <c r="V287" s="65">
        <v>1333.3140000000001</v>
      </c>
      <c r="X287" s="65">
        <f t="shared" si="4"/>
        <v>1.27</v>
      </c>
    </row>
    <row r="288" spans="1:24" x14ac:dyDescent="0.25">
      <c r="A288" s="65" t="s">
        <v>102</v>
      </c>
      <c r="B288" s="65">
        <v>4002</v>
      </c>
      <c r="C288" s="59">
        <v>43720</v>
      </c>
      <c r="D288" s="65">
        <v>18</v>
      </c>
      <c r="E288" s="65" t="s">
        <v>104</v>
      </c>
      <c r="F288" s="65">
        <v>26.37</v>
      </c>
      <c r="G288" s="65">
        <v>9.85</v>
      </c>
      <c r="H288" s="65">
        <v>0.18</v>
      </c>
      <c r="I288" s="65">
        <v>0.03</v>
      </c>
      <c r="J288" s="65">
        <v>0.11</v>
      </c>
      <c r="K288" s="65">
        <v>0.99</v>
      </c>
      <c r="L288" s="65">
        <v>0.08</v>
      </c>
      <c r="M288" s="65">
        <v>-0.02</v>
      </c>
      <c r="N288" s="65">
        <v>-0.09</v>
      </c>
      <c r="O288" s="65">
        <v>-0.1</v>
      </c>
      <c r="P288" s="65">
        <v>0</v>
      </c>
      <c r="R288" s="65">
        <v>0.33</v>
      </c>
      <c r="S288" s="65">
        <v>0.31</v>
      </c>
      <c r="T288" s="65">
        <v>0.23</v>
      </c>
      <c r="U288" s="65">
        <v>38.270000000000003</v>
      </c>
      <c r="V288" s="65">
        <v>1353.4670000000001</v>
      </c>
      <c r="X288" s="65">
        <f t="shared" si="4"/>
        <v>1.3900000000000001</v>
      </c>
    </row>
    <row r="289" spans="1:24" x14ac:dyDescent="0.25">
      <c r="A289" s="65" t="s">
        <v>102</v>
      </c>
      <c r="B289" s="65">
        <v>4002</v>
      </c>
      <c r="C289" s="59">
        <v>43720</v>
      </c>
      <c r="D289" s="65">
        <v>19</v>
      </c>
      <c r="E289" s="65" t="s">
        <v>104</v>
      </c>
      <c r="F289" s="65">
        <v>22.59</v>
      </c>
      <c r="G289" s="65">
        <v>9.85</v>
      </c>
      <c r="H289" s="65">
        <v>0.18</v>
      </c>
      <c r="I289" s="65">
        <v>0.03</v>
      </c>
      <c r="J289" s="65">
        <v>0.1</v>
      </c>
      <c r="K289" s="65">
        <v>0.99</v>
      </c>
      <c r="L289" s="65">
        <v>0</v>
      </c>
      <c r="M289" s="65">
        <v>0.03</v>
      </c>
      <c r="N289" s="65">
        <v>-0.11</v>
      </c>
      <c r="O289" s="65">
        <v>-0.1</v>
      </c>
      <c r="P289" s="65">
        <v>0</v>
      </c>
      <c r="R289" s="65">
        <v>0.33</v>
      </c>
      <c r="S289" s="65">
        <v>0.31</v>
      </c>
      <c r="T289" s="65">
        <v>0.23</v>
      </c>
      <c r="U289" s="65">
        <v>34.43</v>
      </c>
      <c r="V289" s="65">
        <v>1362.271</v>
      </c>
      <c r="X289" s="65">
        <f t="shared" si="4"/>
        <v>1.3</v>
      </c>
    </row>
    <row r="290" spans="1:24" x14ac:dyDescent="0.25">
      <c r="A290" s="65" t="s">
        <v>102</v>
      </c>
      <c r="B290" s="65">
        <v>4002</v>
      </c>
      <c r="C290" s="59">
        <v>43720</v>
      </c>
      <c r="D290" s="65">
        <v>20</v>
      </c>
      <c r="E290" s="65" t="s">
        <v>104</v>
      </c>
      <c r="F290" s="65">
        <v>23.79</v>
      </c>
      <c r="G290" s="65">
        <v>9.85</v>
      </c>
      <c r="H290" s="65">
        <v>0.18</v>
      </c>
      <c r="I290" s="65">
        <v>0.03</v>
      </c>
      <c r="J290" s="65">
        <v>0.09</v>
      </c>
      <c r="K290" s="65">
        <v>0.98</v>
      </c>
      <c r="L290" s="65">
        <v>0</v>
      </c>
      <c r="M290" s="65">
        <v>-0.01</v>
      </c>
      <c r="N290" s="65">
        <v>-0.13</v>
      </c>
      <c r="O290" s="65">
        <v>-0.1</v>
      </c>
      <c r="P290" s="65">
        <v>0</v>
      </c>
      <c r="R290" s="65">
        <v>0.33</v>
      </c>
      <c r="S290" s="65">
        <v>0.31</v>
      </c>
      <c r="T290" s="65">
        <v>0.23</v>
      </c>
      <c r="U290" s="65">
        <v>35.549999999999997</v>
      </c>
      <c r="V290" s="65">
        <v>1383.9290000000001</v>
      </c>
      <c r="X290" s="65">
        <f t="shared" si="4"/>
        <v>1.28</v>
      </c>
    </row>
    <row r="291" spans="1:24" x14ac:dyDescent="0.25">
      <c r="A291" s="65" t="s">
        <v>102</v>
      </c>
      <c r="B291" s="65">
        <v>4002</v>
      </c>
      <c r="C291" s="59">
        <v>43720</v>
      </c>
      <c r="D291" s="65">
        <v>21</v>
      </c>
      <c r="E291" s="65" t="s">
        <v>104</v>
      </c>
      <c r="F291" s="65">
        <v>21.63</v>
      </c>
      <c r="G291" s="65">
        <v>9.85</v>
      </c>
      <c r="H291" s="65">
        <v>0.18</v>
      </c>
      <c r="I291" s="65">
        <v>0.03</v>
      </c>
      <c r="J291" s="65">
        <v>0.1</v>
      </c>
      <c r="K291" s="65">
        <v>1.02</v>
      </c>
      <c r="L291" s="65">
        <v>0</v>
      </c>
      <c r="M291" s="65">
        <v>0</v>
      </c>
      <c r="N291" s="65">
        <v>-0.12</v>
      </c>
      <c r="O291" s="65">
        <v>-0.1</v>
      </c>
      <c r="P291" s="65">
        <v>0</v>
      </c>
      <c r="R291" s="65">
        <v>0.33</v>
      </c>
      <c r="S291" s="65">
        <v>0.31</v>
      </c>
      <c r="T291" s="65">
        <v>0.23</v>
      </c>
      <c r="U291" s="65">
        <v>33.46</v>
      </c>
      <c r="V291" s="65">
        <v>1327.117</v>
      </c>
      <c r="X291" s="65">
        <f t="shared" si="4"/>
        <v>1.33</v>
      </c>
    </row>
    <row r="292" spans="1:24" x14ac:dyDescent="0.25">
      <c r="A292" s="65" t="s">
        <v>102</v>
      </c>
      <c r="B292" s="65">
        <v>4002</v>
      </c>
      <c r="C292" s="59">
        <v>43720</v>
      </c>
      <c r="D292" s="65">
        <v>22</v>
      </c>
      <c r="E292" s="65" t="s">
        <v>104</v>
      </c>
      <c r="F292" s="65">
        <v>19.2</v>
      </c>
      <c r="G292" s="65">
        <v>9.85</v>
      </c>
      <c r="H292" s="65">
        <v>0.18</v>
      </c>
      <c r="I292" s="65">
        <v>0.03</v>
      </c>
      <c r="J292" s="65">
        <v>0.13</v>
      </c>
      <c r="K292" s="65">
        <v>1.0900000000000001</v>
      </c>
      <c r="L292" s="65">
        <v>0</v>
      </c>
      <c r="M292" s="65">
        <v>0.01</v>
      </c>
      <c r="N292" s="65">
        <v>-0.09</v>
      </c>
      <c r="O292" s="65">
        <v>-0.1</v>
      </c>
      <c r="P292" s="65">
        <v>0</v>
      </c>
      <c r="R292" s="65">
        <v>0.33</v>
      </c>
      <c r="S292" s="65">
        <v>0.31</v>
      </c>
      <c r="T292" s="65">
        <v>0.23</v>
      </c>
      <c r="U292" s="65">
        <v>31.17</v>
      </c>
      <c r="V292" s="65">
        <v>1217.403</v>
      </c>
      <c r="X292" s="65">
        <f t="shared" si="4"/>
        <v>1.4300000000000002</v>
      </c>
    </row>
    <row r="293" spans="1:24" x14ac:dyDescent="0.25">
      <c r="A293" s="65" t="s">
        <v>102</v>
      </c>
      <c r="B293" s="65">
        <v>4002</v>
      </c>
      <c r="C293" s="59">
        <v>43720</v>
      </c>
      <c r="D293" s="65">
        <v>23</v>
      </c>
      <c r="E293" s="65" t="s">
        <v>104</v>
      </c>
      <c r="F293" s="65">
        <v>18.010000000000002</v>
      </c>
      <c r="G293" s="65">
        <v>9.85</v>
      </c>
      <c r="H293" s="65">
        <v>0.18</v>
      </c>
      <c r="I293" s="65">
        <v>0.03</v>
      </c>
      <c r="J293" s="65">
        <v>0.11</v>
      </c>
      <c r="K293" s="65">
        <v>1.2</v>
      </c>
      <c r="L293" s="65">
        <v>0</v>
      </c>
      <c r="M293" s="65">
        <v>-0.02</v>
      </c>
      <c r="N293" s="65">
        <v>-7.0000000000000007E-2</v>
      </c>
      <c r="O293" s="65">
        <v>-0.1</v>
      </c>
      <c r="P293" s="65">
        <v>0</v>
      </c>
      <c r="R293" s="65">
        <v>0.33</v>
      </c>
      <c r="S293" s="65">
        <v>0.31</v>
      </c>
      <c r="T293" s="65">
        <v>0.23</v>
      </c>
      <c r="U293" s="65">
        <v>30.06</v>
      </c>
      <c r="V293" s="65">
        <v>1091.088</v>
      </c>
      <c r="X293" s="65">
        <f t="shared" si="4"/>
        <v>1.52</v>
      </c>
    </row>
    <row r="294" spans="1:24" x14ac:dyDescent="0.25">
      <c r="A294" s="65" t="s">
        <v>102</v>
      </c>
      <c r="B294" s="65">
        <v>4002</v>
      </c>
      <c r="C294" s="59">
        <v>43720</v>
      </c>
      <c r="D294" s="65">
        <v>24</v>
      </c>
      <c r="E294" s="65" t="s">
        <v>103</v>
      </c>
      <c r="F294" s="65">
        <v>15.83</v>
      </c>
      <c r="G294" s="65">
        <v>9.85</v>
      </c>
      <c r="H294" s="65">
        <v>0.18</v>
      </c>
      <c r="I294" s="65">
        <v>0.03</v>
      </c>
      <c r="J294" s="65">
        <v>0.13</v>
      </c>
      <c r="K294" s="65">
        <v>0</v>
      </c>
      <c r="L294" s="65">
        <v>0</v>
      </c>
      <c r="M294" s="65">
        <v>0</v>
      </c>
      <c r="N294" s="65">
        <v>-0.05</v>
      </c>
      <c r="O294" s="65">
        <v>-0.1</v>
      </c>
      <c r="P294" s="65">
        <v>0</v>
      </c>
      <c r="R294" s="65">
        <v>0.33</v>
      </c>
      <c r="S294" s="65">
        <v>0.31</v>
      </c>
      <c r="T294" s="65">
        <v>0.23</v>
      </c>
      <c r="U294" s="65">
        <v>26.74</v>
      </c>
      <c r="V294" s="65">
        <v>989.71900000000005</v>
      </c>
      <c r="X294" s="65">
        <f t="shared" si="4"/>
        <v>0.33999999999999997</v>
      </c>
    </row>
    <row r="295" spans="1:24" x14ac:dyDescent="0.25">
      <c r="A295" s="65" t="s">
        <v>102</v>
      </c>
      <c r="B295" s="65">
        <v>4002</v>
      </c>
      <c r="C295" s="59">
        <v>43721</v>
      </c>
      <c r="D295" s="65">
        <v>1</v>
      </c>
      <c r="E295" s="65" t="s">
        <v>103</v>
      </c>
      <c r="F295" s="65">
        <v>16.809999999999999</v>
      </c>
      <c r="G295" s="65">
        <v>9.85</v>
      </c>
      <c r="H295" s="65">
        <v>0.3</v>
      </c>
      <c r="I295" s="65">
        <v>0.02</v>
      </c>
      <c r="J295" s="65">
        <v>0.1</v>
      </c>
      <c r="K295" s="65">
        <v>0</v>
      </c>
      <c r="L295" s="65">
        <v>0</v>
      </c>
      <c r="M295" s="65">
        <v>0</v>
      </c>
      <c r="N295" s="65">
        <v>-0.08</v>
      </c>
      <c r="O295" s="65">
        <v>-0.1</v>
      </c>
      <c r="P295" s="65">
        <v>0</v>
      </c>
      <c r="R295" s="65">
        <v>0.33</v>
      </c>
      <c r="S295" s="65">
        <v>0.31</v>
      </c>
      <c r="T295" s="65">
        <v>0.23</v>
      </c>
      <c r="U295" s="65">
        <v>27.77</v>
      </c>
      <c r="V295" s="65">
        <v>923.33</v>
      </c>
      <c r="X295" s="65">
        <f t="shared" si="4"/>
        <v>0.42000000000000004</v>
      </c>
    </row>
    <row r="296" spans="1:24" x14ac:dyDescent="0.25">
      <c r="A296" s="65" t="s">
        <v>102</v>
      </c>
      <c r="B296" s="65">
        <v>4002</v>
      </c>
      <c r="C296" s="59">
        <v>43721</v>
      </c>
      <c r="D296" s="65">
        <v>2</v>
      </c>
      <c r="E296" s="65" t="s">
        <v>103</v>
      </c>
      <c r="F296" s="65">
        <v>18.03</v>
      </c>
      <c r="G296" s="65">
        <v>9.85</v>
      </c>
      <c r="H296" s="65">
        <v>0.3</v>
      </c>
      <c r="I296" s="65">
        <v>0.02</v>
      </c>
      <c r="J296" s="65">
        <v>0.08</v>
      </c>
      <c r="K296" s="65">
        <v>0</v>
      </c>
      <c r="L296" s="65">
        <v>0</v>
      </c>
      <c r="M296" s="65">
        <v>-0.03</v>
      </c>
      <c r="N296" s="65">
        <v>-0.09</v>
      </c>
      <c r="O296" s="65">
        <v>-0.1</v>
      </c>
      <c r="P296" s="65">
        <v>0</v>
      </c>
      <c r="R296" s="65">
        <v>0.33</v>
      </c>
      <c r="S296" s="65">
        <v>0.31</v>
      </c>
      <c r="T296" s="65">
        <v>0.23</v>
      </c>
      <c r="U296" s="65">
        <v>28.93</v>
      </c>
      <c r="V296" s="65">
        <v>886.76599999999996</v>
      </c>
      <c r="X296" s="65">
        <f t="shared" si="4"/>
        <v>0.4</v>
      </c>
    </row>
    <row r="297" spans="1:24" x14ac:dyDescent="0.25">
      <c r="A297" s="65" t="s">
        <v>102</v>
      </c>
      <c r="B297" s="65">
        <v>4002</v>
      </c>
      <c r="C297" s="59">
        <v>43721</v>
      </c>
      <c r="D297" s="65">
        <v>3</v>
      </c>
      <c r="E297" s="65" t="s">
        <v>103</v>
      </c>
      <c r="F297" s="65">
        <v>16.96</v>
      </c>
      <c r="G297" s="65">
        <v>9.85</v>
      </c>
      <c r="H297" s="65">
        <v>0.3</v>
      </c>
      <c r="I297" s="65">
        <v>0.02</v>
      </c>
      <c r="J297" s="65">
        <v>0.09</v>
      </c>
      <c r="K297" s="65">
        <v>0</v>
      </c>
      <c r="L297" s="65">
        <v>0</v>
      </c>
      <c r="M297" s="65">
        <v>0</v>
      </c>
      <c r="N297" s="65">
        <v>-0.05</v>
      </c>
      <c r="O297" s="65">
        <v>-0.1</v>
      </c>
      <c r="P297" s="65">
        <v>0</v>
      </c>
      <c r="R297" s="65">
        <v>0.33</v>
      </c>
      <c r="S297" s="65">
        <v>0.31</v>
      </c>
      <c r="T297" s="65">
        <v>0.23</v>
      </c>
      <c r="U297" s="65">
        <v>27.94</v>
      </c>
      <c r="V297" s="65">
        <v>868.55600000000004</v>
      </c>
      <c r="X297" s="65">
        <f t="shared" si="4"/>
        <v>0.41000000000000003</v>
      </c>
    </row>
    <row r="298" spans="1:24" x14ac:dyDescent="0.25">
      <c r="A298" s="65" t="s">
        <v>102</v>
      </c>
      <c r="B298" s="65">
        <v>4002</v>
      </c>
      <c r="C298" s="59">
        <v>43721</v>
      </c>
      <c r="D298" s="65">
        <v>4</v>
      </c>
      <c r="E298" s="65" t="s">
        <v>103</v>
      </c>
      <c r="F298" s="65">
        <v>16.850000000000001</v>
      </c>
      <c r="G298" s="65">
        <v>9.85</v>
      </c>
      <c r="H298" s="65">
        <v>0.3</v>
      </c>
      <c r="I298" s="65">
        <v>0.02</v>
      </c>
      <c r="J298" s="65">
        <v>0.09</v>
      </c>
      <c r="K298" s="65">
        <v>0</v>
      </c>
      <c r="L298" s="65">
        <v>0</v>
      </c>
      <c r="M298" s="65">
        <v>0.01</v>
      </c>
      <c r="N298" s="65">
        <v>-0.05</v>
      </c>
      <c r="O298" s="65">
        <v>-0.1</v>
      </c>
      <c r="P298" s="65">
        <v>0</v>
      </c>
      <c r="R298" s="65">
        <v>0.33</v>
      </c>
      <c r="S298" s="65">
        <v>0.31</v>
      </c>
      <c r="T298" s="65">
        <v>0.23</v>
      </c>
      <c r="U298" s="65">
        <v>27.84</v>
      </c>
      <c r="V298" s="65">
        <v>866.14400000000001</v>
      </c>
      <c r="X298" s="65">
        <f t="shared" si="4"/>
        <v>0.41000000000000003</v>
      </c>
    </row>
    <row r="299" spans="1:24" x14ac:dyDescent="0.25">
      <c r="A299" s="65" t="s">
        <v>102</v>
      </c>
      <c r="B299" s="65">
        <v>4002</v>
      </c>
      <c r="C299" s="59">
        <v>43721</v>
      </c>
      <c r="D299" s="65">
        <v>5</v>
      </c>
      <c r="E299" s="65" t="s">
        <v>103</v>
      </c>
      <c r="F299" s="65">
        <v>17.190000000000001</v>
      </c>
      <c r="G299" s="65">
        <v>9.85</v>
      </c>
      <c r="H299" s="65">
        <v>0.3</v>
      </c>
      <c r="I299" s="65">
        <v>0.02</v>
      </c>
      <c r="J299" s="65">
        <v>0.1</v>
      </c>
      <c r="K299" s="65">
        <v>0</v>
      </c>
      <c r="L299" s="65">
        <v>0</v>
      </c>
      <c r="M299" s="65">
        <v>0</v>
      </c>
      <c r="N299" s="65">
        <v>-0.04</v>
      </c>
      <c r="O299" s="65">
        <v>-0.1</v>
      </c>
      <c r="P299" s="65">
        <v>0</v>
      </c>
      <c r="R299" s="65">
        <v>0.33</v>
      </c>
      <c r="S299" s="65">
        <v>0.31</v>
      </c>
      <c r="T299" s="65">
        <v>0.23</v>
      </c>
      <c r="U299" s="65">
        <v>28.19</v>
      </c>
      <c r="V299" s="65">
        <v>897.221</v>
      </c>
      <c r="X299" s="65">
        <f t="shared" si="4"/>
        <v>0.42000000000000004</v>
      </c>
    </row>
    <row r="300" spans="1:24" x14ac:dyDescent="0.25">
      <c r="A300" s="65" t="s">
        <v>102</v>
      </c>
      <c r="B300" s="65">
        <v>4002</v>
      </c>
      <c r="C300" s="59">
        <v>43721</v>
      </c>
      <c r="D300" s="65">
        <v>6</v>
      </c>
      <c r="E300" s="65" t="s">
        <v>103</v>
      </c>
      <c r="F300" s="65">
        <v>16.940000000000001</v>
      </c>
      <c r="G300" s="65">
        <v>9.85</v>
      </c>
      <c r="H300" s="65">
        <v>0.3</v>
      </c>
      <c r="I300" s="65">
        <v>0.02</v>
      </c>
      <c r="J300" s="65">
        <v>0.15</v>
      </c>
      <c r="K300" s="65">
        <v>0</v>
      </c>
      <c r="L300" s="65">
        <v>0</v>
      </c>
      <c r="M300" s="65">
        <v>0.03</v>
      </c>
      <c r="N300" s="65">
        <v>-0.04</v>
      </c>
      <c r="O300" s="65">
        <v>-0.1</v>
      </c>
      <c r="P300" s="65">
        <v>0</v>
      </c>
      <c r="R300" s="65">
        <v>0.33</v>
      </c>
      <c r="S300" s="65">
        <v>0.31</v>
      </c>
      <c r="T300" s="65">
        <v>0.23</v>
      </c>
      <c r="U300" s="65">
        <v>28.02</v>
      </c>
      <c r="V300" s="65">
        <v>992.55600000000004</v>
      </c>
      <c r="X300" s="65">
        <f t="shared" si="4"/>
        <v>0.47</v>
      </c>
    </row>
    <row r="301" spans="1:24" x14ac:dyDescent="0.25">
      <c r="A301" s="65" t="s">
        <v>102</v>
      </c>
      <c r="B301" s="65">
        <v>4002</v>
      </c>
      <c r="C301" s="59">
        <v>43721</v>
      </c>
      <c r="D301" s="65">
        <v>7</v>
      </c>
      <c r="E301" s="65" t="s">
        <v>103</v>
      </c>
      <c r="F301" s="65">
        <v>21.36</v>
      </c>
      <c r="G301" s="65">
        <v>9.85</v>
      </c>
      <c r="H301" s="65">
        <v>0.3</v>
      </c>
      <c r="I301" s="65">
        <v>0.02</v>
      </c>
      <c r="J301" s="65">
        <v>0.15</v>
      </c>
      <c r="K301" s="65">
        <v>0</v>
      </c>
      <c r="L301" s="65">
        <v>0</v>
      </c>
      <c r="M301" s="65">
        <v>0</v>
      </c>
      <c r="N301" s="65">
        <v>-0.06</v>
      </c>
      <c r="O301" s="65">
        <v>-0.1</v>
      </c>
      <c r="P301" s="65">
        <v>0</v>
      </c>
      <c r="R301" s="65">
        <v>0.33</v>
      </c>
      <c r="S301" s="65">
        <v>0.31</v>
      </c>
      <c r="T301" s="65">
        <v>0.23</v>
      </c>
      <c r="U301" s="65">
        <v>32.39</v>
      </c>
      <c r="V301" s="65">
        <v>1137.2670000000001</v>
      </c>
      <c r="X301" s="65">
        <f t="shared" si="4"/>
        <v>0.47</v>
      </c>
    </row>
    <row r="302" spans="1:24" x14ac:dyDescent="0.25">
      <c r="A302" s="65" t="s">
        <v>102</v>
      </c>
      <c r="B302" s="65">
        <v>4002</v>
      </c>
      <c r="C302" s="59">
        <v>43721</v>
      </c>
      <c r="D302" s="65">
        <v>8</v>
      </c>
      <c r="E302" s="65" t="s">
        <v>104</v>
      </c>
      <c r="F302" s="65">
        <v>28.74</v>
      </c>
      <c r="G302" s="65">
        <v>9.85</v>
      </c>
      <c r="H302" s="65">
        <v>0.3</v>
      </c>
      <c r="I302" s="65">
        <v>0.02</v>
      </c>
      <c r="J302" s="65">
        <v>0.28999999999999998</v>
      </c>
      <c r="K302" s="65">
        <v>1.1200000000000001</v>
      </c>
      <c r="L302" s="65">
        <v>0.1</v>
      </c>
      <c r="M302" s="65">
        <v>-0.01</v>
      </c>
      <c r="N302" s="65">
        <v>-0.11</v>
      </c>
      <c r="O302" s="65">
        <v>-0.1</v>
      </c>
      <c r="P302" s="65">
        <v>0</v>
      </c>
      <c r="R302" s="65">
        <v>0.33</v>
      </c>
      <c r="S302" s="65">
        <v>0.31</v>
      </c>
      <c r="T302" s="65">
        <v>0.23</v>
      </c>
      <c r="U302" s="65">
        <v>41.07</v>
      </c>
      <c r="V302" s="65">
        <v>1220.087</v>
      </c>
      <c r="X302" s="65">
        <f t="shared" si="4"/>
        <v>1.83</v>
      </c>
    </row>
    <row r="303" spans="1:24" x14ac:dyDescent="0.25">
      <c r="A303" s="65" t="s">
        <v>102</v>
      </c>
      <c r="B303" s="65">
        <v>4002</v>
      </c>
      <c r="C303" s="59">
        <v>43721</v>
      </c>
      <c r="D303" s="65">
        <v>9</v>
      </c>
      <c r="E303" s="65" t="s">
        <v>104</v>
      </c>
      <c r="F303" s="65">
        <v>25.65</v>
      </c>
      <c r="G303" s="65">
        <v>9.85</v>
      </c>
      <c r="H303" s="65">
        <v>0.3</v>
      </c>
      <c r="I303" s="65">
        <v>0.02</v>
      </c>
      <c r="J303" s="65">
        <v>0.23</v>
      </c>
      <c r="K303" s="65">
        <v>1.1100000000000001</v>
      </c>
      <c r="L303" s="65">
        <v>0.11</v>
      </c>
      <c r="M303" s="65">
        <v>0.01</v>
      </c>
      <c r="N303" s="65">
        <v>-0.09</v>
      </c>
      <c r="O303" s="65">
        <v>-0.1</v>
      </c>
      <c r="P303" s="65">
        <v>0</v>
      </c>
      <c r="R303" s="65">
        <v>0.33</v>
      </c>
      <c r="S303" s="65">
        <v>0.31</v>
      </c>
      <c r="T303" s="65">
        <v>0.23</v>
      </c>
      <c r="U303" s="65">
        <v>37.96</v>
      </c>
      <c r="V303" s="65">
        <v>1249.1220000000001</v>
      </c>
      <c r="X303" s="65">
        <f t="shared" si="4"/>
        <v>1.7700000000000002</v>
      </c>
    </row>
    <row r="304" spans="1:24" x14ac:dyDescent="0.25">
      <c r="A304" s="65" t="s">
        <v>102</v>
      </c>
      <c r="B304" s="65">
        <v>4002</v>
      </c>
      <c r="C304" s="59">
        <v>43721</v>
      </c>
      <c r="D304" s="65">
        <v>10</v>
      </c>
      <c r="E304" s="65" t="s">
        <v>104</v>
      </c>
      <c r="F304" s="65">
        <v>22.75</v>
      </c>
      <c r="G304" s="65">
        <v>9.85</v>
      </c>
      <c r="H304" s="65">
        <v>0.3</v>
      </c>
      <c r="I304" s="65">
        <v>0.02</v>
      </c>
      <c r="J304" s="65">
        <v>0.1</v>
      </c>
      <c r="K304" s="65">
        <v>1.1000000000000001</v>
      </c>
      <c r="L304" s="65">
        <v>0</v>
      </c>
      <c r="M304" s="65">
        <v>0.01</v>
      </c>
      <c r="N304" s="65">
        <v>-0.11</v>
      </c>
      <c r="O304" s="65">
        <v>-0.1</v>
      </c>
      <c r="P304" s="65">
        <v>0</v>
      </c>
      <c r="R304" s="65">
        <v>0.33</v>
      </c>
      <c r="S304" s="65">
        <v>0.31</v>
      </c>
      <c r="T304" s="65">
        <v>0.23</v>
      </c>
      <c r="U304" s="65">
        <v>34.79</v>
      </c>
      <c r="V304" s="65">
        <v>1261.249</v>
      </c>
      <c r="X304" s="65">
        <f t="shared" si="4"/>
        <v>1.52</v>
      </c>
    </row>
    <row r="305" spans="1:24" x14ac:dyDescent="0.25">
      <c r="A305" s="65" t="s">
        <v>102</v>
      </c>
      <c r="B305" s="65">
        <v>4002</v>
      </c>
      <c r="C305" s="59">
        <v>43721</v>
      </c>
      <c r="D305" s="65">
        <v>11</v>
      </c>
      <c r="E305" s="65" t="s">
        <v>104</v>
      </c>
      <c r="F305" s="65">
        <v>23.36</v>
      </c>
      <c r="G305" s="65">
        <v>9.85</v>
      </c>
      <c r="H305" s="65">
        <v>0.3</v>
      </c>
      <c r="I305" s="65">
        <v>0.02</v>
      </c>
      <c r="J305" s="65">
        <v>0.1</v>
      </c>
      <c r="K305" s="65">
        <v>1.1000000000000001</v>
      </c>
      <c r="L305" s="65">
        <v>0.03</v>
      </c>
      <c r="M305" s="65">
        <v>0.01</v>
      </c>
      <c r="N305" s="65">
        <v>-0.08</v>
      </c>
      <c r="O305" s="65">
        <v>-0.1</v>
      </c>
      <c r="P305" s="65">
        <v>0</v>
      </c>
      <c r="R305" s="65">
        <v>0.33</v>
      </c>
      <c r="S305" s="65">
        <v>0.31</v>
      </c>
      <c r="T305" s="65">
        <v>0.23</v>
      </c>
      <c r="U305" s="65">
        <v>35.46</v>
      </c>
      <c r="V305" s="65">
        <v>1279.0899999999999</v>
      </c>
      <c r="X305" s="65">
        <f t="shared" si="4"/>
        <v>1.55</v>
      </c>
    </row>
    <row r="306" spans="1:24" x14ac:dyDescent="0.25">
      <c r="A306" s="65" t="s">
        <v>102</v>
      </c>
      <c r="B306" s="65">
        <v>4002</v>
      </c>
      <c r="C306" s="59">
        <v>43721</v>
      </c>
      <c r="D306" s="65">
        <v>12</v>
      </c>
      <c r="E306" s="65" t="s">
        <v>104</v>
      </c>
      <c r="F306" s="65">
        <v>24.81</v>
      </c>
      <c r="G306" s="65">
        <v>9.85</v>
      </c>
      <c r="H306" s="65">
        <v>0.3</v>
      </c>
      <c r="I306" s="65">
        <v>0.02</v>
      </c>
      <c r="J306" s="65">
        <v>0.12</v>
      </c>
      <c r="K306" s="65">
        <v>1.1000000000000001</v>
      </c>
      <c r="L306" s="65">
        <v>0.08</v>
      </c>
      <c r="M306" s="65">
        <v>-0.02</v>
      </c>
      <c r="N306" s="65">
        <v>-7.0000000000000007E-2</v>
      </c>
      <c r="O306" s="65">
        <v>-0.1</v>
      </c>
      <c r="P306" s="65">
        <v>0</v>
      </c>
      <c r="R306" s="65">
        <v>0.33</v>
      </c>
      <c r="S306" s="65">
        <v>0.31</v>
      </c>
      <c r="T306" s="65">
        <v>0.23</v>
      </c>
      <c r="U306" s="65">
        <v>36.96</v>
      </c>
      <c r="V306" s="65">
        <v>1279.4639999999999</v>
      </c>
      <c r="X306" s="65">
        <f t="shared" si="4"/>
        <v>1.62</v>
      </c>
    </row>
    <row r="307" spans="1:24" x14ac:dyDescent="0.25">
      <c r="A307" s="65" t="s">
        <v>102</v>
      </c>
      <c r="B307" s="65">
        <v>4002</v>
      </c>
      <c r="C307" s="59">
        <v>43721</v>
      </c>
      <c r="D307" s="65">
        <v>13</v>
      </c>
      <c r="E307" s="65" t="s">
        <v>104</v>
      </c>
      <c r="F307" s="65">
        <v>22.9</v>
      </c>
      <c r="G307" s="65">
        <v>9.85</v>
      </c>
      <c r="H307" s="65">
        <v>0.3</v>
      </c>
      <c r="I307" s="65">
        <v>0.02</v>
      </c>
      <c r="J307" s="65">
        <v>0.17</v>
      </c>
      <c r="K307" s="65">
        <v>1.1000000000000001</v>
      </c>
      <c r="L307" s="65">
        <v>0.02</v>
      </c>
      <c r="M307" s="65">
        <v>0.01</v>
      </c>
      <c r="N307" s="65">
        <v>-0.08</v>
      </c>
      <c r="O307" s="65">
        <v>-0.1</v>
      </c>
      <c r="P307" s="65">
        <v>0</v>
      </c>
      <c r="R307" s="65">
        <v>0.33</v>
      </c>
      <c r="S307" s="65">
        <v>0.31</v>
      </c>
      <c r="T307" s="65">
        <v>0.23</v>
      </c>
      <c r="U307" s="65">
        <v>35.06</v>
      </c>
      <c r="V307" s="65">
        <v>1269.672</v>
      </c>
      <c r="X307" s="65">
        <f t="shared" si="4"/>
        <v>1.61</v>
      </c>
    </row>
    <row r="308" spans="1:24" x14ac:dyDescent="0.25">
      <c r="A308" s="65" t="s">
        <v>102</v>
      </c>
      <c r="B308" s="65">
        <v>4002</v>
      </c>
      <c r="C308" s="59">
        <v>43721</v>
      </c>
      <c r="D308" s="65">
        <v>14</v>
      </c>
      <c r="E308" s="65" t="s">
        <v>104</v>
      </c>
      <c r="F308" s="65">
        <v>22.67</v>
      </c>
      <c r="G308" s="65">
        <v>9.85</v>
      </c>
      <c r="H308" s="65">
        <v>0.3</v>
      </c>
      <c r="I308" s="65">
        <v>0.02</v>
      </c>
      <c r="J308" s="65">
        <v>0.14000000000000001</v>
      </c>
      <c r="K308" s="65">
        <v>1.0900000000000001</v>
      </c>
      <c r="L308" s="65">
        <v>0</v>
      </c>
      <c r="M308" s="65">
        <v>-0.01</v>
      </c>
      <c r="N308" s="65">
        <v>-7.0000000000000007E-2</v>
      </c>
      <c r="O308" s="65">
        <v>-0.1</v>
      </c>
      <c r="P308" s="65">
        <v>0</v>
      </c>
      <c r="R308" s="65">
        <v>0.33</v>
      </c>
      <c r="S308" s="65">
        <v>0.31</v>
      </c>
      <c r="T308" s="65">
        <v>0.23</v>
      </c>
      <c r="U308" s="65">
        <v>34.76</v>
      </c>
      <c r="V308" s="65">
        <v>1274.4960000000001</v>
      </c>
      <c r="X308" s="65">
        <f t="shared" si="4"/>
        <v>1.55</v>
      </c>
    </row>
    <row r="309" spans="1:24" x14ac:dyDescent="0.25">
      <c r="A309" s="65" t="s">
        <v>102</v>
      </c>
      <c r="B309" s="65">
        <v>4002</v>
      </c>
      <c r="C309" s="59">
        <v>43721</v>
      </c>
      <c r="D309" s="65">
        <v>15</v>
      </c>
      <c r="E309" s="65" t="s">
        <v>104</v>
      </c>
      <c r="F309" s="65">
        <v>22.05</v>
      </c>
      <c r="G309" s="65">
        <v>9.85</v>
      </c>
      <c r="H309" s="65">
        <v>0.3</v>
      </c>
      <c r="I309" s="65">
        <v>0.02</v>
      </c>
      <c r="J309" s="65">
        <v>0.13</v>
      </c>
      <c r="K309" s="65">
        <v>1.0900000000000001</v>
      </c>
      <c r="L309" s="65">
        <v>0</v>
      </c>
      <c r="M309" s="65">
        <v>-0.02</v>
      </c>
      <c r="N309" s="65">
        <v>-0.09</v>
      </c>
      <c r="O309" s="65">
        <v>-0.1</v>
      </c>
      <c r="P309" s="65">
        <v>0</v>
      </c>
      <c r="R309" s="65">
        <v>0.33</v>
      </c>
      <c r="S309" s="65">
        <v>0.31</v>
      </c>
      <c r="T309" s="65">
        <v>0.23</v>
      </c>
      <c r="U309" s="65">
        <v>34.1</v>
      </c>
      <c r="V309" s="65">
        <v>1262.338</v>
      </c>
      <c r="X309" s="65">
        <f t="shared" si="4"/>
        <v>1.54</v>
      </c>
    </row>
    <row r="310" spans="1:24" x14ac:dyDescent="0.25">
      <c r="A310" s="65" t="s">
        <v>102</v>
      </c>
      <c r="B310" s="65">
        <v>4002</v>
      </c>
      <c r="C310" s="59">
        <v>43721</v>
      </c>
      <c r="D310" s="65">
        <v>16</v>
      </c>
      <c r="E310" s="65" t="s">
        <v>104</v>
      </c>
      <c r="F310" s="65">
        <v>21.66</v>
      </c>
      <c r="G310" s="65">
        <v>9.85</v>
      </c>
      <c r="H310" s="65">
        <v>0.3</v>
      </c>
      <c r="I310" s="65">
        <v>0.02</v>
      </c>
      <c r="J310" s="65">
        <v>7.0000000000000007E-2</v>
      </c>
      <c r="K310" s="65">
        <v>1.08</v>
      </c>
      <c r="L310" s="65">
        <v>0</v>
      </c>
      <c r="M310" s="65">
        <v>-0.02</v>
      </c>
      <c r="N310" s="65">
        <v>-0.08</v>
      </c>
      <c r="O310" s="65">
        <v>-0.1</v>
      </c>
      <c r="P310" s="65">
        <v>0</v>
      </c>
      <c r="R310" s="65">
        <v>0.33</v>
      </c>
      <c r="S310" s="65">
        <v>0.31</v>
      </c>
      <c r="T310" s="65">
        <v>0.23</v>
      </c>
      <c r="U310" s="65">
        <v>33.65</v>
      </c>
      <c r="V310" s="65">
        <v>1258.8140000000001</v>
      </c>
      <c r="X310" s="65">
        <f t="shared" si="4"/>
        <v>1.4700000000000002</v>
      </c>
    </row>
    <row r="311" spans="1:24" x14ac:dyDescent="0.25">
      <c r="A311" s="65" t="s">
        <v>102</v>
      </c>
      <c r="B311" s="65">
        <v>4002</v>
      </c>
      <c r="C311" s="59">
        <v>43721</v>
      </c>
      <c r="D311" s="65">
        <v>17</v>
      </c>
      <c r="E311" s="65" t="s">
        <v>104</v>
      </c>
      <c r="F311" s="65">
        <v>22.67</v>
      </c>
      <c r="G311" s="65">
        <v>9.85</v>
      </c>
      <c r="H311" s="65">
        <v>0.3</v>
      </c>
      <c r="I311" s="65">
        <v>0.02</v>
      </c>
      <c r="J311" s="65">
        <v>0.11</v>
      </c>
      <c r="K311" s="65">
        <v>1.06</v>
      </c>
      <c r="L311" s="65">
        <v>0</v>
      </c>
      <c r="M311" s="65">
        <v>-0.02</v>
      </c>
      <c r="N311" s="65">
        <v>-0.11</v>
      </c>
      <c r="O311" s="65">
        <v>-0.1</v>
      </c>
      <c r="P311" s="65">
        <v>0</v>
      </c>
      <c r="R311" s="65">
        <v>0.33</v>
      </c>
      <c r="S311" s="65">
        <v>0.31</v>
      </c>
      <c r="T311" s="65">
        <v>0.23</v>
      </c>
      <c r="U311" s="65">
        <v>34.65</v>
      </c>
      <c r="V311" s="65">
        <v>1268.3040000000001</v>
      </c>
      <c r="X311" s="65">
        <f t="shared" si="4"/>
        <v>1.49</v>
      </c>
    </row>
    <row r="312" spans="1:24" x14ac:dyDescent="0.25">
      <c r="A312" s="65" t="s">
        <v>102</v>
      </c>
      <c r="B312" s="65">
        <v>4002</v>
      </c>
      <c r="C312" s="59">
        <v>43721</v>
      </c>
      <c r="D312" s="65">
        <v>18</v>
      </c>
      <c r="E312" s="65" t="s">
        <v>104</v>
      </c>
      <c r="F312" s="65">
        <v>18.72</v>
      </c>
      <c r="G312" s="65">
        <v>9.85</v>
      </c>
      <c r="H312" s="65">
        <v>0.3</v>
      </c>
      <c r="I312" s="65">
        <v>0.02</v>
      </c>
      <c r="J312" s="65">
        <v>0.08</v>
      </c>
      <c r="K312" s="65">
        <v>1.03</v>
      </c>
      <c r="L312" s="65">
        <v>0</v>
      </c>
      <c r="M312" s="65">
        <v>0.01</v>
      </c>
      <c r="N312" s="65">
        <v>-0.09</v>
      </c>
      <c r="O312" s="65">
        <v>-0.1</v>
      </c>
      <c r="P312" s="65">
        <v>0</v>
      </c>
      <c r="R312" s="65">
        <v>0.33</v>
      </c>
      <c r="S312" s="65">
        <v>0.31</v>
      </c>
      <c r="T312" s="65">
        <v>0.23</v>
      </c>
      <c r="U312" s="65">
        <v>30.69</v>
      </c>
      <c r="V312" s="65">
        <v>1276.9739999999999</v>
      </c>
      <c r="X312" s="65">
        <f t="shared" si="4"/>
        <v>1.4300000000000002</v>
      </c>
    </row>
    <row r="313" spans="1:24" x14ac:dyDescent="0.25">
      <c r="A313" s="65" t="s">
        <v>102</v>
      </c>
      <c r="B313" s="65">
        <v>4002</v>
      </c>
      <c r="C313" s="59">
        <v>43721</v>
      </c>
      <c r="D313" s="65">
        <v>19</v>
      </c>
      <c r="E313" s="65" t="s">
        <v>104</v>
      </c>
      <c r="F313" s="65">
        <v>18.93</v>
      </c>
      <c r="G313" s="65">
        <v>9.85</v>
      </c>
      <c r="H313" s="65">
        <v>0.3</v>
      </c>
      <c r="I313" s="65">
        <v>0.02</v>
      </c>
      <c r="J313" s="65">
        <v>7.0000000000000007E-2</v>
      </c>
      <c r="K313" s="65">
        <v>1.04</v>
      </c>
      <c r="L313" s="65">
        <v>0</v>
      </c>
      <c r="M313" s="65">
        <v>-0.01</v>
      </c>
      <c r="N313" s="65">
        <v>-0.11</v>
      </c>
      <c r="O313" s="65">
        <v>-0.1</v>
      </c>
      <c r="P313" s="65">
        <v>0</v>
      </c>
      <c r="R313" s="65">
        <v>0.33</v>
      </c>
      <c r="S313" s="65">
        <v>0.31</v>
      </c>
      <c r="T313" s="65">
        <v>0.23</v>
      </c>
      <c r="U313" s="65">
        <v>30.86</v>
      </c>
      <c r="V313" s="65">
        <v>1270.0630000000001</v>
      </c>
      <c r="X313" s="65">
        <f t="shared" si="4"/>
        <v>1.4300000000000002</v>
      </c>
    </row>
    <row r="314" spans="1:24" x14ac:dyDescent="0.25">
      <c r="A314" s="65" t="s">
        <v>102</v>
      </c>
      <c r="B314" s="65">
        <v>4002</v>
      </c>
      <c r="C314" s="59">
        <v>43721</v>
      </c>
      <c r="D314" s="65">
        <v>20</v>
      </c>
      <c r="E314" s="65" t="s">
        <v>104</v>
      </c>
      <c r="F314" s="65">
        <v>18.100000000000001</v>
      </c>
      <c r="G314" s="65">
        <v>9.85</v>
      </c>
      <c r="H314" s="65">
        <v>0.3</v>
      </c>
      <c r="I314" s="65">
        <v>0.02</v>
      </c>
      <c r="J314" s="65">
        <v>7.0000000000000007E-2</v>
      </c>
      <c r="K314" s="65">
        <v>1.03</v>
      </c>
      <c r="L314" s="65">
        <v>0</v>
      </c>
      <c r="M314" s="65">
        <v>-0.01</v>
      </c>
      <c r="N314" s="65">
        <v>-0.13</v>
      </c>
      <c r="O314" s="65">
        <v>-0.1</v>
      </c>
      <c r="P314" s="65">
        <v>0</v>
      </c>
      <c r="R314" s="65">
        <v>0.33</v>
      </c>
      <c r="S314" s="65">
        <v>0.31</v>
      </c>
      <c r="T314" s="65">
        <v>0.23</v>
      </c>
      <c r="U314" s="65">
        <v>30</v>
      </c>
      <c r="V314" s="65">
        <v>1288.1469999999999</v>
      </c>
      <c r="X314" s="65">
        <f t="shared" si="4"/>
        <v>1.42</v>
      </c>
    </row>
    <row r="315" spans="1:24" x14ac:dyDescent="0.25">
      <c r="A315" s="65" t="s">
        <v>102</v>
      </c>
      <c r="B315" s="65">
        <v>4002</v>
      </c>
      <c r="C315" s="59">
        <v>43721</v>
      </c>
      <c r="D315" s="65">
        <v>21</v>
      </c>
      <c r="E315" s="65" t="s">
        <v>104</v>
      </c>
      <c r="F315" s="65">
        <v>19.28</v>
      </c>
      <c r="G315" s="65">
        <v>9.85</v>
      </c>
      <c r="H315" s="65">
        <v>0.3</v>
      </c>
      <c r="I315" s="65">
        <v>0.02</v>
      </c>
      <c r="J315" s="65">
        <v>0.09</v>
      </c>
      <c r="K315" s="65">
        <v>1.06</v>
      </c>
      <c r="L315" s="65">
        <v>0</v>
      </c>
      <c r="M315" s="65">
        <v>-0.01</v>
      </c>
      <c r="N315" s="65">
        <v>-0.12</v>
      </c>
      <c r="O315" s="65">
        <v>-0.1</v>
      </c>
      <c r="P315" s="65">
        <v>0</v>
      </c>
      <c r="R315" s="65">
        <v>0.33</v>
      </c>
      <c r="S315" s="65">
        <v>0.31</v>
      </c>
      <c r="T315" s="65">
        <v>0.23</v>
      </c>
      <c r="U315" s="65">
        <v>31.24</v>
      </c>
      <c r="V315" s="65">
        <v>1244.9490000000001</v>
      </c>
      <c r="X315" s="65">
        <f t="shared" si="4"/>
        <v>1.4700000000000002</v>
      </c>
    </row>
    <row r="316" spans="1:24" x14ac:dyDescent="0.25">
      <c r="A316" s="65" t="s">
        <v>102</v>
      </c>
      <c r="B316" s="65">
        <v>4002</v>
      </c>
      <c r="C316" s="59">
        <v>43721</v>
      </c>
      <c r="D316" s="65">
        <v>22</v>
      </c>
      <c r="E316" s="65" t="s">
        <v>104</v>
      </c>
      <c r="F316" s="65">
        <v>17.62</v>
      </c>
      <c r="G316" s="65">
        <v>9.85</v>
      </c>
      <c r="H316" s="65">
        <v>0.3</v>
      </c>
      <c r="I316" s="65">
        <v>0.02</v>
      </c>
      <c r="J316" s="65">
        <v>0.1</v>
      </c>
      <c r="K316" s="65">
        <v>1.04</v>
      </c>
      <c r="L316" s="65">
        <v>0</v>
      </c>
      <c r="M316" s="65">
        <v>0.01</v>
      </c>
      <c r="N316" s="65">
        <v>-0.1</v>
      </c>
      <c r="O316" s="65">
        <v>-0.1</v>
      </c>
      <c r="P316" s="65">
        <v>0</v>
      </c>
      <c r="R316" s="65">
        <v>0.33</v>
      </c>
      <c r="S316" s="65">
        <v>0.31</v>
      </c>
      <c r="T316" s="65">
        <v>0.23</v>
      </c>
      <c r="U316" s="65">
        <v>29.61</v>
      </c>
      <c r="V316" s="65">
        <v>1156.731</v>
      </c>
      <c r="X316" s="65">
        <f t="shared" si="4"/>
        <v>1.46</v>
      </c>
    </row>
    <row r="317" spans="1:24" x14ac:dyDescent="0.25">
      <c r="A317" s="65" t="s">
        <v>102</v>
      </c>
      <c r="B317" s="65">
        <v>4002</v>
      </c>
      <c r="C317" s="59">
        <v>43721</v>
      </c>
      <c r="D317" s="65">
        <v>23</v>
      </c>
      <c r="E317" s="65" t="s">
        <v>104</v>
      </c>
      <c r="F317" s="65">
        <v>16.75</v>
      </c>
      <c r="G317" s="65">
        <v>9.85</v>
      </c>
      <c r="H317" s="65">
        <v>0.3</v>
      </c>
      <c r="I317" s="65">
        <v>0.02</v>
      </c>
      <c r="J317" s="65">
        <v>0.11</v>
      </c>
      <c r="K317" s="65">
        <v>1.1499999999999999</v>
      </c>
      <c r="L317" s="65">
        <v>0</v>
      </c>
      <c r="M317" s="65">
        <v>0.01</v>
      </c>
      <c r="N317" s="65">
        <v>-0.09</v>
      </c>
      <c r="O317" s="65">
        <v>-0.1</v>
      </c>
      <c r="P317" s="65">
        <v>0</v>
      </c>
      <c r="R317" s="65">
        <v>0.33</v>
      </c>
      <c r="S317" s="65">
        <v>0.31</v>
      </c>
      <c r="T317" s="65">
        <v>0.23</v>
      </c>
      <c r="U317" s="65">
        <v>28.87</v>
      </c>
      <c r="V317" s="65">
        <v>1056.373</v>
      </c>
      <c r="X317" s="65">
        <f t="shared" si="4"/>
        <v>1.5799999999999998</v>
      </c>
    </row>
    <row r="318" spans="1:24" x14ac:dyDescent="0.25">
      <c r="A318" s="65" t="s">
        <v>102</v>
      </c>
      <c r="B318" s="65">
        <v>4002</v>
      </c>
      <c r="C318" s="59">
        <v>43721</v>
      </c>
      <c r="D318" s="65">
        <v>24</v>
      </c>
      <c r="E318" s="65" t="s">
        <v>103</v>
      </c>
      <c r="F318" s="65">
        <v>13.21</v>
      </c>
      <c r="G318" s="65">
        <v>9.85</v>
      </c>
      <c r="H318" s="65">
        <v>0.3</v>
      </c>
      <c r="I318" s="65">
        <v>0.02</v>
      </c>
      <c r="J318" s="65">
        <v>0.16</v>
      </c>
      <c r="K318" s="65">
        <v>0</v>
      </c>
      <c r="L318" s="65">
        <v>0</v>
      </c>
      <c r="M318" s="65">
        <v>0.01</v>
      </c>
      <c r="N318" s="65">
        <v>-0.09</v>
      </c>
      <c r="O318" s="65">
        <v>-0.1</v>
      </c>
      <c r="P318" s="65">
        <v>0</v>
      </c>
      <c r="R318" s="65">
        <v>0.33</v>
      </c>
      <c r="S318" s="65">
        <v>0.31</v>
      </c>
      <c r="T318" s="65">
        <v>0.23</v>
      </c>
      <c r="U318" s="65">
        <v>24.23</v>
      </c>
      <c r="V318" s="65">
        <v>959.75900000000001</v>
      </c>
      <c r="X318" s="65">
        <f t="shared" si="4"/>
        <v>0.48</v>
      </c>
    </row>
    <row r="319" spans="1:24" x14ac:dyDescent="0.25">
      <c r="A319" s="65" t="s">
        <v>102</v>
      </c>
      <c r="B319" s="65">
        <v>4002</v>
      </c>
      <c r="C319" s="59">
        <v>43722</v>
      </c>
      <c r="D319" s="65">
        <v>1</v>
      </c>
      <c r="E319" s="65" t="s">
        <v>103</v>
      </c>
      <c r="F319" s="65">
        <v>7.82</v>
      </c>
      <c r="G319" s="65">
        <v>9.85</v>
      </c>
      <c r="H319" s="65">
        <v>0.4</v>
      </c>
      <c r="I319" s="65">
        <v>7.0000000000000007E-2</v>
      </c>
      <c r="J319" s="65">
        <v>0.2</v>
      </c>
      <c r="K319" s="65">
        <v>0</v>
      </c>
      <c r="L319" s="65">
        <v>0</v>
      </c>
      <c r="M319" s="65">
        <v>0.02</v>
      </c>
      <c r="N319" s="65">
        <v>-0.09</v>
      </c>
      <c r="O319" s="65">
        <v>-0.1</v>
      </c>
      <c r="P319" s="65">
        <v>0</v>
      </c>
      <c r="R319" s="65">
        <v>0.33</v>
      </c>
      <c r="S319" s="65">
        <v>0.31</v>
      </c>
      <c r="T319" s="65">
        <v>0.23</v>
      </c>
      <c r="U319" s="65">
        <v>19.04</v>
      </c>
      <c r="V319" s="65">
        <v>891.46900000000005</v>
      </c>
      <c r="X319" s="65">
        <f t="shared" si="4"/>
        <v>0.67</v>
      </c>
    </row>
    <row r="320" spans="1:24" x14ac:dyDescent="0.25">
      <c r="A320" s="65" t="s">
        <v>102</v>
      </c>
      <c r="B320" s="65">
        <v>4002</v>
      </c>
      <c r="C320" s="59">
        <v>43722</v>
      </c>
      <c r="D320" s="65">
        <v>2</v>
      </c>
      <c r="E320" s="65" t="s">
        <v>103</v>
      </c>
      <c r="F320" s="65">
        <v>9.76</v>
      </c>
      <c r="G320" s="65">
        <v>9.85</v>
      </c>
      <c r="H320" s="65">
        <v>0.4</v>
      </c>
      <c r="I320" s="65">
        <v>7.0000000000000007E-2</v>
      </c>
      <c r="J320" s="65">
        <v>0.27</v>
      </c>
      <c r="K320" s="65">
        <v>0</v>
      </c>
      <c r="L320" s="65">
        <v>0</v>
      </c>
      <c r="M320" s="65">
        <v>0</v>
      </c>
      <c r="N320" s="65">
        <v>-0.11</v>
      </c>
      <c r="O320" s="65">
        <v>-0.1</v>
      </c>
      <c r="P320" s="65">
        <v>0</v>
      </c>
      <c r="R320" s="65">
        <v>0.33</v>
      </c>
      <c r="S320" s="65">
        <v>0.31</v>
      </c>
      <c r="T320" s="65">
        <v>0.23</v>
      </c>
      <c r="U320" s="65">
        <v>21.01</v>
      </c>
      <c r="V320" s="65">
        <v>853.12900000000002</v>
      </c>
      <c r="X320" s="65">
        <f t="shared" si="4"/>
        <v>0.74</v>
      </c>
    </row>
    <row r="321" spans="1:24" x14ac:dyDescent="0.25">
      <c r="A321" s="65" t="s">
        <v>102</v>
      </c>
      <c r="B321" s="65">
        <v>4002</v>
      </c>
      <c r="C321" s="59">
        <v>43722</v>
      </c>
      <c r="D321" s="65">
        <v>3</v>
      </c>
      <c r="E321" s="65" t="s">
        <v>103</v>
      </c>
      <c r="F321" s="65">
        <v>7.29</v>
      </c>
      <c r="G321" s="65">
        <v>9.85</v>
      </c>
      <c r="H321" s="65">
        <v>0.4</v>
      </c>
      <c r="I321" s="65">
        <v>7.0000000000000007E-2</v>
      </c>
      <c r="J321" s="65">
        <v>0.26</v>
      </c>
      <c r="K321" s="65">
        <v>0</v>
      </c>
      <c r="L321" s="65">
        <v>0</v>
      </c>
      <c r="M321" s="65">
        <v>-0.01</v>
      </c>
      <c r="N321" s="65">
        <v>-0.1</v>
      </c>
      <c r="O321" s="65">
        <v>-0.1</v>
      </c>
      <c r="P321" s="65">
        <v>0</v>
      </c>
      <c r="R321" s="65">
        <v>0.33</v>
      </c>
      <c r="S321" s="65">
        <v>0.31</v>
      </c>
      <c r="T321" s="65">
        <v>0.23</v>
      </c>
      <c r="U321" s="65">
        <v>18.53</v>
      </c>
      <c r="V321" s="65">
        <v>832.67499999999995</v>
      </c>
      <c r="X321" s="65">
        <f t="shared" si="4"/>
        <v>0.73</v>
      </c>
    </row>
    <row r="322" spans="1:24" x14ac:dyDescent="0.25">
      <c r="A322" s="65" t="s">
        <v>102</v>
      </c>
      <c r="B322" s="65">
        <v>4002</v>
      </c>
      <c r="C322" s="59">
        <v>43722</v>
      </c>
      <c r="D322" s="65">
        <v>4</v>
      </c>
      <c r="E322" s="65" t="s">
        <v>103</v>
      </c>
      <c r="F322" s="65">
        <v>7.45</v>
      </c>
      <c r="G322" s="65">
        <v>9.85</v>
      </c>
      <c r="H322" s="65">
        <v>0.4</v>
      </c>
      <c r="I322" s="65">
        <v>7.0000000000000007E-2</v>
      </c>
      <c r="J322" s="65">
        <v>0.31</v>
      </c>
      <c r="K322" s="65">
        <v>0</v>
      </c>
      <c r="L322" s="65">
        <v>0</v>
      </c>
      <c r="M322" s="65">
        <v>-0.01</v>
      </c>
      <c r="N322" s="65">
        <v>-0.1</v>
      </c>
      <c r="O322" s="65">
        <v>-0.1</v>
      </c>
      <c r="P322" s="65">
        <v>0</v>
      </c>
      <c r="R322" s="65">
        <v>0.33</v>
      </c>
      <c r="S322" s="65">
        <v>0.31</v>
      </c>
      <c r="T322" s="65">
        <v>0.23</v>
      </c>
      <c r="U322" s="65">
        <v>18.739999999999998</v>
      </c>
      <c r="V322" s="65">
        <v>826.303</v>
      </c>
      <c r="X322" s="65">
        <f t="shared" si="4"/>
        <v>0.78</v>
      </c>
    </row>
    <row r="323" spans="1:24" x14ac:dyDescent="0.25">
      <c r="A323" s="65" t="s">
        <v>102</v>
      </c>
      <c r="B323" s="65">
        <v>4002</v>
      </c>
      <c r="C323" s="59">
        <v>43722</v>
      </c>
      <c r="D323" s="65">
        <v>5</v>
      </c>
      <c r="E323" s="65" t="s">
        <v>103</v>
      </c>
      <c r="F323" s="65">
        <v>6.93</v>
      </c>
      <c r="G323" s="65">
        <v>9.85</v>
      </c>
      <c r="H323" s="65">
        <v>0.4</v>
      </c>
      <c r="I323" s="65">
        <v>7.0000000000000007E-2</v>
      </c>
      <c r="J323" s="65">
        <v>0.31</v>
      </c>
      <c r="K323" s="65">
        <v>0</v>
      </c>
      <c r="L323" s="65">
        <v>0</v>
      </c>
      <c r="M323" s="65">
        <v>-0.01</v>
      </c>
      <c r="N323" s="65">
        <v>-0.09</v>
      </c>
      <c r="O323" s="65">
        <v>-0.1</v>
      </c>
      <c r="P323" s="65">
        <v>0</v>
      </c>
      <c r="R323" s="65">
        <v>0.33</v>
      </c>
      <c r="S323" s="65">
        <v>0.31</v>
      </c>
      <c r="T323" s="65">
        <v>0.23</v>
      </c>
      <c r="U323" s="65">
        <v>18.23</v>
      </c>
      <c r="V323" s="65">
        <v>837.52099999999996</v>
      </c>
      <c r="X323" s="65">
        <f t="shared" si="4"/>
        <v>0.78</v>
      </c>
    </row>
    <row r="324" spans="1:24" x14ac:dyDescent="0.25">
      <c r="A324" s="65" t="s">
        <v>102</v>
      </c>
      <c r="B324" s="65">
        <v>4002</v>
      </c>
      <c r="C324" s="59">
        <v>43722</v>
      </c>
      <c r="D324" s="65">
        <v>6</v>
      </c>
      <c r="E324" s="65" t="s">
        <v>103</v>
      </c>
      <c r="F324" s="65">
        <v>7.76</v>
      </c>
      <c r="G324" s="65">
        <v>9.85</v>
      </c>
      <c r="H324" s="65">
        <v>0.4</v>
      </c>
      <c r="I324" s="65">
        <v>7.0000000000000007E-2</v>
      </c>
      <c r="J324" s="65">
        <v>0.13</v>
      </c>
      <c r="K324" s="65">
        <v>0</v>
      </c>
      <c r="L324" s="65">
        <v>0</v>
      </c>
      <c r="M324" s="65">
        <v>0</v>
      </c>
      <c r="N324" s="65">
        <v>-0.05</v>
      </c>
      <c r="O324" s="65">
        <v>-0.1</v>
      </c>
      <c r="P324" s="65">
        <v>0</v>
      </c>
      <c r="R324" s="65">
        <v>0.33</v>
      </c>
      <c r="S324" s="65">
        <v>0.31</v>
      </c>
      <c r="T324" s="65">
        <v>0.23</v>
      </c>
      <c r="U324" s="65">
        <v>18.93</v>
      </c>
      <c r="V324" s="65">
        <v>874.45699999999999</v>
      </c>
      <c r="X324" s="65">
        <f t="shared" si="4"/>
        <v>0.60000000000000009</v>
      </c>
    </row>
    <row r="325" spans="1:24" x14ac:dyDescent="0.25">
      <c r="A325" s="65" t="s">
        <v>102</v>
      </c>
      <c r="B325" s="65">
        <v>4002</v>
      </c>
      <c r="C325" s="59">
        <v>43722</v>
      </c>
      <c r="D325" s="65">
        <v>7</v>
      </c>
      <c r="E325" s="65" t="s">
        <v>103</v>
      </c>
      <c r="F325" s="65">
        <v>14.59</v>
      </c>
      <c r="G325" s="65">
        <v>9.85</v>
      </c>
      <c r="H325" s="65">
        <v>0.4</v>
      </c>
      <c r="I325" s="65">
        <v>7.0000000000000007E-2</v>
      </c>
      <c r="J325" s="65">
        <v>0.25</v>
      </c>
      <c r="K325" s="65">
        <v>0</v>
      </c>
      <c r="L325" s="65">
        <v>0</v>
      </c>
      <c r="M325" s="65">
        <v>-0.03</v>
      </c>
      <c r="N325" s="65">
        <v>-0.09</v>
      </c>
      <c r="O325" s="65">
        <v>-0.1</v>
      </c>
      <c r="P325" s="65">
        <v>0</v>
      </c>
      <c r="R325" s="65">
        <v>0.33</v>
      </c>
      <c r="S325" s="65">
        <v>0.31</v>
      </c>
      <c r="T325" s="65">
        <v>0.23</v>
      </c>
      <c r="U325" s="65">
        <v>25.81</v>
      </c>
      <c r="V325" s="65">
        <v>937.72699999999998</v>
      </c>
      <c r="X325" s="65">
        <f t="shared" si="4"/>
        <v>0.72</v>
      </c>
    </row>
    <row r="326" spans="1:24" x14ac:dyDescent="0.25">
      <c r="A326" s="65" t="s">
        <v>102</v>
      </c>
      <c r="B326" s="65">
        <v>4002</v>
      </c>
      <c r="C326" s="59">
        <v>43722</v>
      </c>
      <c r="D326" s="65">
        <v>8</v>
      </c>
      <c r="E326" s="65" t="s">
        <v>103</v>
      </c>
      <c r="F326" s="65">
        <v>23.84</v>
      </c>
      <c r="G326" s="65">
        <v>9.85</v>
      </c>
      <c r="H326" s="65">
        <v>0.4</v>
      </c>
      <c r="I326" s="65">
        <v>7.0000000000000007E-2</v>
      </c>
      <c r="J326" s="65">
        <v>0.6</v>
      </c>
      <c r="K326" s="65">
        <v>0</v>
      </c>
      <c r="L326" s="65">
        <v>0.37</v>
      </c>
      <c r="M326" s="65">
        <v>-0.01</v>
      </c>
      <c r="N326" s="65">
        <v>0.04</v>
      </c>
      <c r="O326" s="65">
        <v>-0.1</v>
      </c>
      <c r="P326" s="65">
        <v>0</v>
      </c>
      <c r="R326" s="65">
        <v>0.33</v>
      </c>
      <c r="S326" s="65">
        <v>0.31</v>
      </c>
      <c r="T326" s="65">
        <v>0.23</v>
      </c>
      <c r="U326" s="65">
        <v>35.93</v>
      </c>
      <c r="V326" s="65">
        <v>1022.646</v>
      </c>
      <c r="X326" s="65">
        <f t="shared" si="4"/>
        <v>1.44</v>
      </c>
    </row>
    <row r="327" spans="1:24" x14ac:dyDescent="0.25">
      <c r="A327" s="65" t="s">
        <v>102</v>
      </c>
      <c r="B327" s="65">
        <v>4002</v>
      </c>
      <c r="C327" s="59">
        <v>43722</v>
      </c>
      <c r="D327" s="65">
        <v>9</v>
      </c>
      <c r="E327" s="65" t="s">
        <v>103</v>
      </c>
      <c r="F327" s="65">
        <v>31.14</v>
      </c>
      <c r="G327" s="65">
        <v>9.85</v>
      </c>
      <c r="H327" s="65">
        <v>0.4</v>
      </c>
      <c r="I327" s="65">
        <v>7.0000000000000007E-2</v>
      </c>
      <c r="J327" s="65">
        <v>0.42</v>
      </c>
      <c r="K327" s="65">
        <v>0</v>
      </c>
      <c r="L327" s="65">
        <v>0.33</v>
      </c>
      <c r="M327" s="65">
        <v>0</v>
      </c>
      <c r="N327" s="65">
        <v>-0.15</v>
      </c>
      <c r="O327" s="65">
        <v>-0.1</v>
      </c>
      <c r="P327" s="65">
        <v>0</v>
      </c>
      <c r="R327" s="65">
        <v>0.33</v>
      </c>
      <c r="S327" s="65">
        <v>0.31</v>
      </c>
      <c r="T327" s="65">
        <v>0.23</v>
      </c>
      <c r="U327" s="65">
        <v>42.83</v>
      </c>
      <c r="V327" s="65">
        <v>1118.607</v>
      </c>
      <c r="X327" s="65">
        <f t="shared" si="4"/>
        <v>1.22</v>
      </c>
    </row>
    <row r="328" spans="1:24" x14ac:dyDescent="0.25">
      <c r="A328" s="65" t="s">
        <v>102</v>
      </c>
      <c r="B328" s="65">
        <v>4002</v>
      </c>
      <c r="C328" s="59">
        <v>43722</v>
      </c>
      <c r="D328" s="65">
        <v>10</v>
      </c>
      <c r="E328" s="65" t="s">
        <v>103</v>
      </c>
      <c r="F328" s="65">
        <v>32.700000000000003</v>
      </c>
      <c r="G328" s="65">
        <v>9.85</v>
      </c>
      <c r="H328" s="65">
        <v>0.4</v>
      </c>
      <c r="I328" s="65">
        <v>7.0000000000000007E-2</v>
      </c>
      <c r="J328" s="65">
        <v>0.28000000000000003</v>
      </c>
      <c r="K328" s="65">
        <v>0</v>
      </c>
      <c r="L328" s="65">
        <v>0.1</v>
      </c>
      <c r="M328" s="65">
        <v>-0.05</v>
      </c>
      <c r="N328" s="65">
        <v>-0.18</v>
      </c>
      <c r="O328" s="65">
        <v>-0.1</v>
      </c>
      <c r="P328" s="65">
        <v>0</v>
      </c>
      <c r="R328" s="65">
        <v>0.33</v>
      </c>
      <c r="S328" s="65">
        <v>0.31</v>
      </c>
      <c r="T328" s="65">
        <v>0.23</v>
      </c>
      <c r="U328" s="65">
        <v>43.94</v>
      </c>
      <c r="V328" s="65">
        <v>1184.0550000000001</v>
      </c>
      <c r="X328" s="65">
        <f t="shared" ref="X328:X391" si="5">H328+I328+J328+K328+L328+P328+Q328</f>
        <v>0.85</v>
      </c>
    </row>
    <row r="329" spans="1:24" x14ac:dyDescent="0.25">
      <c r="A329" s="65" t="s">
        <v>102</v>
      </c>
      <c r="B329" s="65">
        <v>4002</v>
      </c>
      <c r="C329" s="59">
        <v>43722</v>
      </c>
      <c r="D329" s="65">
        <v>11</v>
      </c>
      <c r="E329" s="65" t="s">
        <v>103</v>
      </c>
      <c r="F329" s="65">
        <v>28.47</v>
      </c>
      <c r="G329" s="65">
        <v>9.85</v>
      </c>
      <c r="H329" s="65">
        <v>0.4</v>
      </c>
      <c r="I329" s="65">
        <v>7.0000000000000007E-2</v>
      </c>
      <c r="J329" s="65">
        <v>0.23</v>
      </c>
      <c r="K329" s="65">
        <v>0</v>
      </c>
      <c r="L329" s="65">
        <v>0.21</v>
      </c>
      <c r="M329" s="65">
        <v>-0.04</v>
      </c>
      <c r="N329" s="65">
        <v>-0.17</v>
      </c>
      <c r="O329" s="65">
        <v>-0.1</v>
      </c>
      <c r="P329" s="65">
        <v>0</v>
      </c>
      <c r="R329" s="65">
        <v>0.33</v>
      </c>
      <c r="S329" s="65">
        <v>0.31</v>
      </c>
      <c r="T329" s="65">
        <v>0.23</v>
      </c>
      <c r="U329" s="65">
        <v>39.79</v>
      </c>
      <c r="V329" s="65">
        <v>1217.5</v>
      </c>
      <c r="X329" s="65">
        <f t="shared" si="5"/>
        <v>0.91</v>
      </c>
    </row>
    <row r="330" spans="1:24" x14ac:dyDescent="0.25">
      <c r="A330" s="65" t="s">
        <v>102</v>
      </c>
      <c r="B330" s="65">
        <v>4002</v>
      </c>
      <c r="C330" s="59">
        <v>43722</v>
      </c>
      <c r="D330" s="65">
        <v>12</v>
      </c>
      <c r="E330" s="65" t="s">
        <v>103</v>
      </c>
      <c r="F330" s="65">
        <v>28.57</v>
      </c>
      <c r="G330" s="65">
        <v>9.85</v>
      </c>
      <c r="H330" s="65">
        <v>0.4</v>
      </c>
      <c r="I330" s="65">
        <v>7.0000000000000007E-2</v>
      </c>
      <c r="J330" s="65">
        <v>0.25</v>
      </c>
      <c r="K330" s="65">
        <v>0</v>
      </c>
      <c r="L330" s="65">
        <v>0.34</v>
      </c>
      <c r="M330" s="65">
        <v>0.03</v>
      </c>
      <c r="N330" s="65">
        <v>-0.13</v>
      </c>
      <c r="O330" s="65">
        <v>-0.1</v>
      </c>
      <c r="P330" s="65">
        <v>0</v>
      </c>
      <c r="R330" s="65">
        <v>0.33</v>
      </c>
      <c r="S330" s="65">
        <v>0.31</v>
      </c>
      <c r="T330" s="65">
        <v>0.23</v>
      </c>
      <c r="U330" s="65">
        <v>40.15</v>
      </c>
      <c r="V330" s="65">
        <v>1229.6559999999999</v>
      </c>
      <c r="X330" s="65">
        <f t="shared" si="5"/>
        <v>1.06</v>
      </c>
    </row>
    <row r="331" spans="1:24" x14ac:dyDescent="0.25">
      <c r="A331" s="65" t="s">
        <v>102</v>
      </c>
      <c r="B331" s="65">
        <v>4002</v>
      </c>
      <c r="C331" s="59">
        <v>43722</v>
      </c>
      <c r="D331" s="65">
        <v>13</v>
      </c>
      <c r="E331" s="65" t="s">
        <v>103</v>
      </c>
      <c r="F331" s="65">
        <v>21.96</v>
      </c>
      <c r="G331" s="65">
        <v>9.85</v>
      </c>
      <c r="H331" s="65">
        <v>0.4</v>
      </c>
      <c r="I331" s="65">
        <v>7.0000000000000007E-2</v>
      </c>
      <c r="J331" s="65">
        <v>0.13</v>
      </c>
      <c r="K331" s="65">
        <v>0</v>
      </c>
      <c r="L331" s="65">
        <v>0.02</v>
      </c>
      <c r="M331" s="65">
        <v>0.01</v>
      </c>
      <c r="N331" s="65">
        <v>-0.08</v>
      </c>
      <c r="O331" s="65">
        <v>-0.1</v>
      </c>
      <c r="P331" s="65">
        <v>0</v>
      </c>
      <c r="R331" s="65">
        <v>0.33</v>
      </c>
      <c r="S331" s="65">
        <v>0.31</v>
      </c>
      <c r="T331" s="65">
        <v>0.23</v>
      </c>
      <c r="U331" s="65">
        <v>33.130000000000003</v>
      </c>
      <c r="V331" s="65">
        <v>1234.3920000000001</v>
      </c>
      <c r="X331" s="65">
        <f t="shared" si="5"/>
        <v>0.62000000000000011</v>
      </c>
    </row>
    <row r="332" spans="1:24" x14ac:dyDescent="0.25">
      <c r="A332" s="65" t="s">
        <v>102</v>
      </c>
      <c r="B332" s="65">
        <v>4002</v>
      </c>
      <c r="C332" s="59">
        <v>43722</v>
      </c>
      <c r="D332" s="65">
        <v>14</v>
      </c>
      <c r="E332" s="65" t="s">
        <v>103</v>
      </c>
      <c r="F332" s="65">
        <v>24.97</v>
      </c>
      <c r="G332" s="65">
        <v>9.85</v>
      </c>
      <c r="H332" s="65">
        <v>0.4</v>
      </c>
      <c r="I332" s="65">
        <v>7.0000000000000007E-2</v>
      </c>
      <c r="J332" s="65">
        <v>0.18</v>
      </c>
      <c r="K332" s="65">
        <v>0</v>
      </c>
      <c r="L332" s="65">
        <v>0.13</v>
      </c>
      <c r="M332" s="65">
        <v>-0.03</v>
      </c>
      <c r="N332" s="65">
        <v>0.01</v>
      </c>
      <c r="O332" s="65">
        <v>-0.1</v>
      </c>
      <c r="P332" s="65">
        <v>0</v>
      </c>
      <c r="R332" s="65">
        <v>0.33</v>
      </c>
      <c r="S332" s="65">
        <v>0.31</v>
      </c>
      <c r="T332" s="65">
        <v>0.23</v>
      </c>
      <c r="U332" s="65">
        <v>36.35</v>
      </c>
      <c r="V332" s="65">
        <v>1231.6099999999999</v>
      </c>
      <c r="X332" s="65">
        <f t="shared" si="5"/>
        <v>0.78</v>
      </c>
    </row>
    <row r="333" spans="1:24" x14ac:dyDescent="0.25">
      <c r="A333" s="65" t="s">
        <v>102</v>
      </c>
      <c r="B333" s="65">
        <v>4002</v>
      </c>
      <c r="C333" s="59">
        <v>43722</v>
      </c>
      <c r="D333" s="65">
        <v>15</v>
      </c>
      <c r="E333" s="65" t="s">
        <v>103</v>
      </c>
      <c r="F333" s="65">
        <v>24.34</v>
      </c>
      <c r="G333" s="65">
        <v>9.85</v>
      </c>
      <c r="H333" s="65">
        <v>0.4</v>
      </c>
      <c r="I333" s="65">
        <v>7.0000000000000007E-2</v>
      </c>
      <c r="J333" s="65">
        <v>0.16</v>
      </c>
      <c r="K333" s="65">
        <v>0</v>
      </c>
      <c r="L333" s="65">
        <v>0.06</v>
      </c>
      <c r="M333" s="65">
        <v>0.01</v>
      </c>
      <c r="N333" s="65">
        <v>-0.1</v>
      </c>
      <c r="O333" s="65">
        <v>-0.1</v>
      </c>
      <c r="P333" s="65">
        <v>0</v>
      </c>
      <c r="R333" s="65">
        <v>0.33</v>
      </c>
      <c r="S333" s="65">
        <v>0.31</v>
      </c>
      <c r="T333" s="65">
        <v>0.23</v>
      </c>
      <c r="U333" s="65">
        <v>35.56</v>
      </c>
      <c r="V333" s="65">
        <v>1220.9069999999999</v>
      </c>
      <c r="X333" s="65">
        <f t="shared" si="5"/>
        <v>0.69</v>
      </c>
    </row>
    <row r="334" spans="1:24" x14ac:dyDescent="0.25">
      <c r="A334" s="65" t="s">
        <v>102</v>
      </c>
      <c r="B334" s="65">
        <v>4002</v>
      </c>
      <c r="C334" s="59">
        <v>43722</v>
      </c>
      <c r="D334" s="65">
        <v>16</v>
      </c>
      <c r="E334" s="65" t="s">
        <v>103</v>
      </c>
      <c r="F334" s="65">
        <v>21.41</v>
      </c>
      <c r="G334" s="65">
        <v>9.85</v>
      </c>
      <c r="H334" s="65">
        <v>0.4</v>
      </c>
      <c r="I334" s="65">
        <v>7.0000000000000007E-2</v>
      </c>
      <c r="J334" s="65">
        <v>0.13</v>
      </c>
      <c r="K334" s="65">
        <v>0</v>
      </c>
      <c r="L334" s="65">
        <v>0.01</v>
      </c>
      <c r="M334" s="65">
        <v>0.03</v>
      </c>
      <c r="N334" s="65">
        <v>-0.11</v>
      </c>
      <c r="O334" s="65">
        <v>-0.1</v>
      </c>
      <c r="P334" s="65">
        <v>0</v>
      </c>
      <c r="R334" s="65">
        <v>0.33</v>
      </c>
      <c r="S334" s="65">
        <v>0.31</v>
      </c>
      <c r="T334" s="65">
        <v>0.23</v>
      </c>
      <c r="U334" s="65">
        <v>32.56</v>
      </c>
      <c r="V334" s="65">
        <v>1215.9939999999999</v>
      </c>
      <c r="X334" s="65">
        <f t="shared" si="5"/>
        <v>0.6100000000000001</v>
      </c>
    </row>
    <row r="335" spans="1:24" x14ac:dyDescent="0.25">
      <c r="A335" s="65" t="s">
        <v>102</v>
      </c>
      <c r="B335" s="65">
        <v>4002</v>
      </c>
      <c r="C335" s="59">
        <v>43722</v>
      </c>
      <c r="D335" s="65">
        <v>17</v>
      </c>
      <c r="E335" s="65" t="s">
        <v>103</v>
      </c>
      <c r="F335" s="65">
        <v>24.91</v>
      </c>
      <c r="G335" s="65">
        <v>9.85</v>
      </c>
      <c r="H335" s="65">
        <v>0.4</v>
      </c>
      <c r="I335" s="65">
        <v>7.0000000000000007E-2</v>
      </c>
      <c r="J335" s="65">
        <v>0.15</v>
      </c>
      <c r="K335" s="65">
        <v>0</v>
      </c>
      <c r="L335" s="65">
        <v>0.13</v>
      </c>
      <c r="M335" s="65">
        <v>0</v>
      </c>
      <c r="N335" s="65">
        <v>-0.13</v>
      </c>
      <c r="O335" s="65">
        <v>-0.1</v>
      </c>
      <c r="P335" s="65">
        <v>0</v>
      </c>
      <c r="R335" s="65">
        <v>0.33</v>
      </c>
      <c r="S335" s="65">
        <v>0.31</v>
      </c>
      <c r="T335" s="65">
        <v>0.23</v>
      </c>
      <c r="U335" s="65">
        <v>36.15</v>
      </c>
      <c r="V335" s="65">
        <v>1222.5840000000001</v>
      </c>
      <c r="X335" s="65">
        <f t="shared" si="5"/>
        <v>0.75</v>
      </c>
    </row>
    <row r="336" spans="1:24" x14ac:dyDescent="0.25">
      <c r="A336" s="65" t="s">
        <v>102</v>
      </c>
      <c r="B336" s="65">
        <v>4002</v>
      </c>
      <c r="C336" s="59">
        <v>43722</v>
      </c>
      <c r="D336" s="65">
        <v>18</v>
      </c>
      <c r="E336" s="65" t="s">
        <v>103</v>
      </c>
      <c r="F336" s="65">
        <v>22.15</v>
      </c>
      <c r="G336" s="65">
        <v>9.85</v>
      </c>
      <c r="H336" s="65">
        <v>0.4</v>
      </c>
      <c r="I336" s="65">
        <v>7.0000000000000007E-2</v>
      </c>
      <c r="J336" s="65">
        <v>0.1</v>
      </c>
      <c r="K336" s="65">
        <v>0</v>
      </c>
      <c r="L336" s="65">
        <v>0.05</v>
      </c>
      <c r="M336" s="65">
        <v>0.01</v>
      </c>
      <c r="N336" s="65">
        <v>-0.19</v>
      </c>
      <c r="O336" s="65">
        <v>-0.1</v>
      </c>
      <c r="P336" s="65">
        <v>0</v>
      </c>
      <c r="R336" s="65">
        <v>0.33</v>
      </c>
      <c r="S336" s="65">
        <v>0.31</v>
      </c>
      <c r="T336" s="65">
        <v>0.23</v>
      </c>
      <c r="U336" s="65">
        <v>33.21</v>
      </c>
      <c r="V336" s="65">
        <v>1250.0260000000001</v>
      </c>
      <c r="X336" s="65">
        <f t="shared" si="5"/>
        <v>0.62000000000000011</v>
      </c>
    </row>
    <row r="337" spans="1:24" x14ac:dyDescent="0.25">
      <c r="A337" s="65" t="s">
        <v>102</v>
      </c>
      <c r="B337" s="65">
        <v>4002</v>
      </c>
      <c r="C337" s="59">
        <v>43722</v>
      </c>
      <c r="D337" s="65">
        <v>19</v>
      </c>
      <c r="E337" s="65" t="s">
        <v>103</v>
      </c>
      <c r="F337" s="65">
        <v>41.2</v>
      </c>
      <c r="G337" s="65">
        <v>9.85</v>
      </c>
      <c r="H337" s="65">
        <v>0.4</v>
      </c>
      <c r="I337" s="65">
        <v>7.0000000000000007E-2</v>
      </c>
      <c r="J337" s="65">
        <v>0.31</v>
      </c>
      <c r="K337" s="65">
        <v>0</v>
      </c>
      <c r="L337" s="65">
        <v>0.39</v>
      </c>
      <c r="M337" s="65">
        <v>-0.01</v>
      </c>
      <c r="N337" s="65">
        <v>-0.2</v>
      </c>
      <c r="O337" s="65">
        <v>-0.1</v>
      </c>
      <c r="P337" s="65">
        <v>0</v>
      </c>
      <c r="R337" s="65">
        <v>0.33</v>
      </c>
      <c r="S337" s="65">
        <v>0.31</v>
      </c>
      <c r="T337" s="65">
        <v>0.23</v>
      </c>
      <c r="U337" s="65">
        <v>52.78</v>
      </c>
      <c r="V337" s="65">
        <v>1264.673</v>
      </c>
      <c r="X337" s="65">
        <f t="shared" si="5"/>
        <v>1.17</v>
      </c>
    </row>
    <row r="338" spans="1:24" x14ac:dyDescent="0.25">
      <c r="A338" s="65" t="s">
        <v>102</v>
      </c>
      <c r="B338" s="65">
        <v>4002</v>
      </c>
      <c r="C338" s="59">
        <v>43722</v>
      </c>
      <c r="D338" s="65">
        <v>20</v>
      </c>
      <c r="E338" s="65" t="s">
        <v>103</v>
      </c>
      <c r="F338" s="65">
        <v>47.01</v>
      </c>
      <c r="G338" s="65">
        <v>9.85</v>
      </c>
      <c r="H338" s="65">
        <v>0.4</v>
      </c>
      <c r="I338" s="65">
        <v>7.0000000000000007E-2</v>
      </c>
      <c r="J338" s="65">
        <v>0.34</v>
      </c>
      <c r="K338" s="65">
        <v>0</v>
      </c>
      <c r="L338" s="65">
        <v>1.6</v>
      </c>
      <c r="M338" s="65">
        <v>0</v>
      </c>
      <c r="N338" s="65">
        <v>-0.2</v>
      </c>
      <c r="O338" s="65">
        <v>-0.1</v>
      </c>
      <c r="P338" s="65">
        <v>0</v>
      </c>
      <c r="R338" s="65">
        <v>0.33</v>
      </c>
      <c r="S338" s="65">
        <v>0.31</v>
      </c>
      <c r="T338" s="65">
        <v>0.23</v>
      </c>
      <c r="U338" s="65">
        <v>59.84</v>
      </c>
      <c r="V338" s="65">
        <v>1262.2190000000001</v>
      </c>
      <c r="X338" s="65">
        <f t="shared" si="5"/>
        <v>2.41</v>
      </c>
    </row>
    <row r="339" spans="1:24" x14ac:dyDescent="0.25">
      <c r="A339" s="65" t="s">
        <v>102</v>
      </c>
      <c r="B339" s="65">
        <v>4002</v>
      </c>
      <c r="C339" s="59">
        <v>43722</v>
      </c>
      <c r="D339" s="65">
        <v>21</v>
      </c>
      <c r="E339" s="65" t="s">
        <v>103</v>
      </c>
      <c r="F339" s="65">
        <v>39.450000000000003</v>
      </c>
      <c r="G339" s="65">
        <v>9.85</v>
      </c>
      <c r="H339" s="65">
        <v>0.4</v>
      </c>
      <c r="I339" s="65">
        <v>7.0000000000000007E-2</v>
      </c>
      <c r="J339" s="65">
        <v>0.27</v>
      </c>
      <c r="K339" s="65">
        <v>0</v>
      </c>
      <c r="L339" s="65">
        <v>1.31</v>
      </c>
      <c r="M339" s="65">
        <v>-0.01</v>
      </c>
      <c r="N339" s="65">
        <v>-0.11</v>
      </c>
      <c r="O339" s="65">
        <v>-0.1</v>
      </c>
      <c r="P339" s="65">
        <v>0</v>
      </c>
      <c r="R339" s="65">
        <v>0.33</v>
      </c>
      <c r="S339" s="65">
        <v>0.31</v>
      </c>
      <c r="T339" s="65">
        <v>0.23</v>
      </c>
      <c r="U339" s="65">
        <v>52</v>
      </c>
      <c r="V339" s="65">
        <v>1213.433</v>
      </c>
      <c r="X339" s="65">
        <f t="shared" si="5"/>
        <v>2.0499999999999998</v>
      </c>
    </row>
    <row r="340" spans="1:24" x14ac:dyDescent="0.25">
      <c r="A340" s="65" t="s">
        <v>102</v>
      </c>
      <c r="B340" s="65">
        <v>4002</v>
      </c>
      <c r="C340" s="59">
        <v>43722</v>
      </c>
      <c r="D340" s="65">
        <v>22</v>
      </c>
      <c r="E340" s="65" t="s">
        <v>103</v>
      </c>
      <c r="F340" s="65">
        <v>31.63</v>
      </c>
      <c r="G340" s="65">
        <v>9.85</v>
      </c>
      <c r="H340" s="65">
        <v>0.4</v>
      </c>
      <c r="I340" s="65">
        <v>7.0000000000000007E-2</v>
      </c>
      <c r="J340" s="65">
        <v>0.35</v>
      </c>
      <c r="K340" s="65">
        <v>0</v>
      </c>
      <c r="L340" s="65">
        <v>0.41</v>
      </c>
      <c r="M340" s="65">
        <v>0.01</v>
      </c>
      <c r="N340" s="65">
        <v>-0.02</v>
      </c>
      <c r="O340" s="65">
        <v>-0.1</v>
      </c>
      <c r="P340" s="65">
        <v>0</v>
      </c>
      <c r="R340" s="65">
        <v>0.33</v>
      </c>
      <c r="S340" s="65">
        <v>0.31</v>
      </c>
      <c r="T340" s="65">
        <v>0.23</v>
      </c>
      <c r="U340" s="65">
        <v>43.47</v>
      </c>
      <c r="V340" s="65">
        <v>1135.192</v>
      </c>
      <c r="X340" s="65">
        <f t="shared" si="5"/>
        <v>1.23</v>
      </c>
    </row>
    <row r="341" spans="1:24" x14ac:dyDescent="0.25">
      <c r="A341" s="65" t="s">
        <v>102</v>
      </c>
      <c r="B341" s="65">
        <v>4002</v>
      </c>
      <c r="C341" s="59">
        <v>43722</v>
      </c>
      <c r="D341" s="65">
        <v>23</v>
      </c>
      <c r="E341" s="65" t="s">
        <v>103</v>
      </c>
      <c r="F341" s="65">
        <v>21.22</v>
      </c>
      <c r="G341" s="65">
        <v>9.85</v>
      </c>
      <c r="H341" s="65">
        <v>0.4</v>
      </c>
      <c r="I341" s="65">
        <v>7.0000000000000007E-2</v>
      </c>
      <c r="J341" s="65">
        <v>0.22</v>
      </c>
      <c r="K341" s="65">
        <v>0</v>
      </c>
      <c r="L341" s="65">
        <v>0</v>
      </c>
      <c r="M341" s="65">
        <v>0</v>
      </c>
      <c r="N341" s="65">
        <v>-0.03</v>
      </c>
      <c r="O341" s="65">
        <v>-0.1</v>
      </c>
      <c r="P341" s="65">
        <v>0</v>
      </c>
      <c r="R341" s="65">
        <v>0.33</v>
      </c>
      <c r="S341" s="65">
        <v>0.31</v>
      </c>
      <c r="T341" s="65">
        <v>0.23</v>
      </c>
      <c r="U341" s="65">
        <v>32.5</v>
      </c>
      <c r="V341" s="65">
        <v>1045.789</v>
      </c>
      <c r="X341" s="65">
        <f t="shared" si="5"/>
        <v>0.69000000000000006</v>
      </c>
    </row>
    <row r="342" spans="1:24" x14ac:dyDescent="0.25">
      <c r="A342" s="65" t="s">
        <v>102</v>
      </c>
      <c r="B342" s="65">
        <v>4002</v>
      </c>
      <c r="C342" s="59">
        <v>43722</v>
      </c>
      <c r="D342" s="65">
        <v>24</v>
      </c>
      <c r="E342" s="65" t="s">
        <v>103</v>
      </c>
      <c r="F342" s="65">
        <v>17.36</v>
      </c>
      <c r="G342" s="65">
        <v>9.85</v>
      </c>
      <c r="H342" s="65">
        <v>0.4</v>
      </c>
      <c r="I342" s="65">
        <v>7.0000000000000007E-2</v>
      </c>
      <c r="J342" s="65">
        <v>0.12</v>
      </c>
      <c r="K342" s="65">
        <v>0</v>
      </c>
      <c r="L342" s="65">
        <v>0</v>
      </c>
      <c r="M342" s="65">
        <v>0.01</v>
      </c>
      <c r="N342" s="65">
        <v>-7.0000000000000007E-2</v>
      </c>
      <c r="O342" s="65">
        <v>-0.1</v>
      </c>
      <c r="P342" s="65">
        <v>0</v>
      </c>
      <c r="R342" s="65">
        <v>0.33</v>
      </c>
      <c r="S342" s="65">
        <v>0.31</v>
      </c>
      <c r="T342" s="65">
        <v>0.23</v>
      </c>
      <c r="U342" s="65">
        <v>28.51</v>
      </c>
      <c r="V342" s="65">
        <v>962.47199999999998</v>
      </c>
      <c r="X342" s="65">
        <f t="shared" si="5"/>
        <v>0.59000000000000008</v>
      </c>
    </row>
    <row r="343" spans="1:24" x14ac:dyDescent="0.25">
      <c r="A343" s="65" t="s">
        <v>102</v>
      </c>
      <c r="B343" s="65">
        <v>4002</v>
      </c>
      <c r="C343" s="59">
        <v>43723</v>
      </c>
      <c r="D343" s="65">
        <v>1</v>
      </c>
      <c r="E343" s="65" t="s">
        <v>103</v>
      </c>
      <c r="F343" s="65">
        <v>15.53</v>
      </c>
      <c r="G343" s="65">
        <v>9.85</v>
      </c>
      <c r="H343" s="65">
        <v>1.79</v>
      </c>
      <c r="I343" s="65">
        <v>0.13</v>
      </c>
      <c r="J343" s="65">
        <v>0.11</v>
      </c>
      <c r="K343" s="65">
        <v>0</v>
      </c>
      <c r="L343" s="65">
        <v>0</v>
      </c>
      <c r="M343" s="65">
        <v>0</v>
      </c>
      <c r="N343" s="65">
        <v>-0.13</v>
      </c>
      <c r="O343" s="65">
        <v>-0.1</v>
      </c>
      <c r="P343" s="65">
        <v>0</v>
      </c>
      <c r="R343" s="65">
        <v>0.33</v>
      </c>
      <c r="S343" s="65">
        <v>0.31</v>
      </c>
      <c r="T343" s="65">
        <v>0.23</v>
      </c>
      <c r="U343" s="65">
        <v>28.05</v>
      </c>
      <c r="V343" s="65">
        <v>901.25800000000004</v>
      </c>
      <c r="X343" s="65">
        <f t="shared" si="5"/>
        <v>2.0299999999999998</v>
      </c>
    </row>
    <row r="344" spans="1:24" x14ac:dyDescent="0.25">
      <c r="A344" s="65" t="s">
        <v>102</v>
      </c>
      <c r="B344" s="65">
        <v>4002</v>
      </c>
      <c r="C344" s="59">
        <v>43723</v>
      </c>
      <c r="D344" s="65">
        <v>2</v>
      </c>
      <c r="E344" s="65" t="s">
        <v>103</v>
      </c>
      <c r="F344" s="65">
        <v>15.67</v>
      </c>
      <c r="G344" s="65">
        <v>9.85</v>
      </c>
      <c r="H344" s="65">
        <v>1.79</v>
      </c>
      <c r="I344" s="65">
        <v>0.13</v>
      </c>
      <c r="J344" s="65">
        <v>0.09</v>
      </c>
      <c r="K344" s="65">
        <v>0</v>
      </c>
      <c r="L344" s="65">
        <v>0</v>
      </c>
      <c r="M344" s="65">
        <v>0</v>
      </c>
      <c r="N344" s="65">
        <v>-0.13</v>
      </c>
      <c r="O344" s="65">
        <v>-0.1</v>
      </c>
      <c r="P344" s="65">
        <v>0</v>
      </c>
      <c r="R344" s="65">
        <v>0.33</v>
      </c>
      <c r="S344" s="65">
        <v>0.31</v>
      </c>
      <c r="T344" s="65">
        <v>0.23</v>
      </c>
      <c r="U344" s="65">
        <v>28.17</v>
      </c>
      <c r="V344" s="65">
        <v>866.08399999999995</v>
      </c>
      <c r="X344" s="65">
        <f t="shared" si="5"/>
        <v>2.0099999999999998</v>
      </c>
    </row>
    <row r="345" spans="1:24" x14ac:dyDescent="0.25">
      <c r="A345" s="65" t="s">
        <v>102</v>
      </c>
      <c r="B345" s="65">
        <v>4002</v>
      </c>
      <c r="C345" s="59">
        <v>43723</v>
      </c>
      <c r="D345" s="65">
        <v>3</v>
      </c>
      <c r="E345" s="65" t="s">
        <v>103</v>
      </c>
      <c r="F345" s="65">
        <v>17.04</v>
      </c>
      <c r="G345" s="65">
        <v>9.85</v>
      </c>
      <c r="H345" s="65">
        <v>1.79</v>
      </c>
      <c r="I345" s="65">
        <v>0.13</v>
      </c>
      <c r="J345" s="65">
        <v>0.09</v>
      </c>
      <c r="K345" s="65">
        <v>0</v>
      </c>
      <c r="L345" s="65">
        <v>0</v>
      </c>
      <c r="M345" s="65">
        <v>-0.02</v>
      </c>
      <c r="N345" s="65">
        <v>-0.12</v>
      </c>
      <c r="O345" s="65">
        <v>-0.1</v>
      </c>
      <c r="P345" s="65">
        <v>0</v>
      </c>
      <c r="R345" s="65">
        <v>0.33</v>
      </c>
      <c r="S345" s="65">
        <v>0.31</v>
      </c>
      <c r="T345" s="65">
        <v>0.23</v>
      </c>
      <c r="U345" s="65">
        <v>29.53</v>
      </c>
      <c r="V345" s="65">
        <v>844.96100000000001</v>
      </c>
      <c r="X345" s="65">
        <f t="shared" si="5"/>
        <v>2.0099999999999998</v>
      </c>
    </row>
    <row r="346" spans="1:24" x14ac:dyDescent="0.25">
      <c r="A346" s="65" t="s">
        <v>102</v>
      </c>
      <c r="B346" s="65">
        <v>4002</v>
      </c>
      <c r="C346" s="59">
        <v>43723</v>
      </c>
      <c r="D346" s="65">
        <v>4</v>
      </c>
      <c r="E346" s="65" t="s">
        <v>103</v>
      </c>
      <c r="F346" s="65">
        <v>15.51</v>
      </c>
      <c r="G346" s="65">
        <v>9.85</v>
      </c>
      <c r="H346" s="65">
        <v>1.79</v>
      </c>
      <c r="I346" s="65">
        <v>0.13</v>
      </c>
      <c r="J346" s="65">
        <v>0.12</v>
      </c>
      <c r="K346" s="65">
        <v>0</v>
      </c>
      <c r="L346" s="65">
        <v>0</v>
      </c>
      <c r="M346" s="65">
        <v>0.01</v>
      </c>
      <c r="N346" s="65">
        <v>-0.12</v>
      </c>
      <c r="O346" s="65">
        <v>-0.1</v>
      </c>
      <c r="P346" s="65">
        <v>0</v>
      </c>
      <c r="R346" s="65">
        <v>0.33</v>
      </c>
      <c r="S346" s="65">
        <v>0.31</v>
      </c>
      <c r="T346" s="65">
        <v>0.23</v>
      </c>
      <c r="U346" s="65">
        <v>28.06</v>
      </c>
      <c r="V346" s="65">
        <v>834.89</v>
      </c>
      <c r="X346" s="65">
        <f t="shared" si="5"/>
        <v>2.04</v>
      </c>
    </row>
    <row r="347" spans="1:24" x14ac:dyDescent="0.25">
      <c r="A347" s="65" t="s">
        <v>102</v>
      </c>
      <c r="B347" s="65">
        <v>4002</v>
      </c>
      <c r="C347" s="59">
        <v>43723</v>
      </c>
      <c r="D347" s="65">
        <v>5</v>
      </c>
      <c r="E347" s="65" t="s">
        <v>103</v>
      </c>
      <c r="F347" s="65">
        <v>15.71</v>
      </c>
      <c r="G347" s="65">
        <v>9.85</v>
      </c>
      <c r="H347" s="65">
        <v>1.79</v>
      </c>
      <c r="I347" s="65">
        <v>0.13</v>
      </c>
      <c r="J347" s="65">
        <v>0.11</v>
      </c>
      <c r="K347" s="65">
        <v>0</v>
      </c>
      <c r="L347" s="65">
        <v>0</v>
      </c>
      <c r="M347" s="65">
        <v>0</v>
      </c>
      <c r="N347" s="65">
        <v>-0.12</v>
      </c>
      <c r="O347" s="65">
        <v>-0.1</v>
      </c>
      <c r="P347" s="65">
        <v>0</v>
      </c>
      <c r="R347" s="65">
        <v>0.33</v>
      </c>
      <c r="S347" s="65">
        <v>0.31</v>
      </c>
      <c r="T347" s="65">
        <v>0.23</v>
      </c>
      <c r="U347" s="65">
        <v>28.24</v>
      </c>
      <c r="V347" s="65">
        <v>838.36</v>
      </c>
      <c r="X347" s="65">
        <f t="shared" si="5"/>
        <v>2.0299999999999998</v>
      </c>
    </row>
    <row r="348" spans="1:24" x14ac:dyDescent="0.25">
      <c r="A348" s="65" t="s">
        <v>102</v>
      </c>
      <c r="B348" s="65">
        <v>4002</v>
      </c>
      <c r="C348" s="59">
        <v>43723</v>
      </c>
      <c r="D348" s="65">
        <v>6</v>
      </c>
      <c r="E348" s="65" t="s">
        <v>103</v>
      </c>
      <c r="F348" s="65">
        <v>15.9</v>
      </c>
      <c r="G348" s="65">
        <v>9.85</v>
      </c>
      <c r="H348" s="65">
        <v>1.79</v>
      </c>
      <c r="I348" s="65">
        <v>0.13</v>
      </c>
      <c r="J348" s="65">
        <v>0.1</v>
      </c>
      <c r="K348" s="65">
        <v>0</v>
      </c>
      <c r="L348" s="65">
        <v>0</v>
      </c>
      <c r="M348" s="65">
        <v>0.03</v>
      </c>
      <c r="N348" s="65">
        <v>-0.12</v>
      </c>
      <c r="O348" s="65">
        <v>-0.1</v>
      </c>
      <c r="P348" s="65">
        <v>0</v>
      </c>
      <c r="R348" s="65">
        <v>0.33</v>
      </c>
      <c r="S348" s="65">
        <v>0.31</v>
      </c>
      <c r="T348" s="65">
        <v>0.23</v>
      </c>
      <c r="U348" s="65">
        <v>28.45</v>
      </c>
      <c r="V348" s="65">
        <v>862.94</v>
      </c>
      <c r="X348" s="65">
        <f t="shared" si="5"/>
        <v>2.02</v>
      </c>
    </row>
    <row r="349" spans="1:24" x14ac:dyDescent="0.25">
      <c r="A349" s="65" t="s">
        <v>102</v>
      </c>
      <c r="B349" s="65">
        <v>4002</v>
      </c>
      <c r="C349" s="59">
        <v>43723</v>
      </c>
      <c r="D349" s="65">
        <v>7</v>
      </c>
      <c r="E349" s="65" t="s">
        <v>103</v>
      </c>
      <c r="F349" s="65">
        <v>16.03</v>
      </c>
      <c r="G349" s="65">
        <v>9.85</v>
      </c>
      <c r="H349" s="65">
        <v>1.79</v>
      </c>
      <c r="I349" s="65">
        <v>0.13</v>
      </c>
      <c r="J349" s="65">
        <v>0.27</v>
      </c>
      <c r="K349" s="65">
        <v>0</v>
      </c>
      <c r="L349" s="65">
        <v>0</v>
      </c>
      <c r="M349" s="65">
        <v>0.02</v>
      </c>
      <c r="N349" s="65">
        <v>-0.12</v>
      </c>
      <c r="O349" s="65">
        <v>-0.1</v>
      </c>
      <c r="P349" s="65">
        <v>0</v>
      </c>
      <c r="R349" s="65">
        <v>0.33</v>
      </c>
      <c r="S349" s="65">
        <v>0.31</v>
      </c>
      <c r="T349" s="65">
        <v>0.23</v>
      </c>
      <c r="U349" s="65">
        <v>28.74</v>
      </c>
      <c r="V349" s="65">
        <v>904.80100000000004</v>
      </c>
      <c r="X349" s="65">
        <f t="shared" si="5"/>
        <v>2.19</v>
      </c>
    </row>
    <row r="350" spans="1:24" x14ac:dyDescent="0.25">
      <c r="A350" s="65" t="s">
        <v>102</v>
      </c>
      <c r="B350" s="65">
        <v>4002</v>
      </c>
      <c r="C350" s="59">
        <v>43723</v>
      </c>
      <c r="D350" s="65">
        <v>8</v>
      </c>
      <c r="E350" s="65" t="s">
        <v>103</v>
      </c>
      <c r="F350" s="65">
        <v>15.13</v>
      </c>
      <c r="G350" s="65">
        <v>9.85</v>
      </c>
      <c r="H350" s="65">
        <v>1.79</v>
      </c>
      <c r="I350" s="65">
        <v>0.13</v>
      </c>
      <c r="J350" s="65">
        <v>0.47</v>
      </c>
      <c r="K350" s="65">
        <v>0</v>
      </c>
      <c r="L350" s="65">
        <v>0</v>
      </c>
      <c r="M350" s="65">
        <v>0</v>
      </c>
      <c r="N350" s="65">
        <v>-0.12</v>
      </c>
      <c r="O350" s="65">
        <v>-0.1</v>
      </c>
      <c r="P350" s="65">
        <v>0</v>
      </c>
      <c r="R350" s="65">
        <v>0.33</v>
      </c>
      <c r="S350" s="65">
        <v>0.31</v>
      </c>
      <c r="T350" s="65">
        <v>0.23</v>
      </c>
      <c r="U350" s="65">
        <v>28.02</v>
      </c>
      <c r="V350" s="65">
        <v>979.33500000000004</v>
      </c>
      <c r="X350" s="65">
        <f t="shared" si="5"/>
        <v>2.3899999999999997</v>
      </c>
    </row>
    <row r="351" spans="1:24" x14ac:dyDescent="0.25">
      <c r="A351" s="65" t="s">
        <v>102</v>
      </c>
      <c r="B351" s="65">
        <v>4002</v>
      </c>
      <c r="C351" s="59">
        <v>43723</v>
      </c>
      <c r="D351" s="65">
        <v>9</v>
      </c>
      <c r="E351" s="65" t="s">
        <v>103</v>
      </c>
      <c r="F351" s="65">
        <v>16.14</v>
      </c>
      <c r="G351" s="65">
        <v>9.85</v>
      </c>
      <c r="H351" s="65">
        <v>1.79</v>
      </c>
      <c r="I351" s="65">
        <v>0.13</v>
      </c>
      <c r="J351" s="65">
        <v>0.18</v>
      </c>
      <c r="K351" s="65">
        <v>0</v>
      </c>
      <c r="L351" s="65">
        <v>0</v>
      </c>
      <c r="M351" s="65">
        <v>0.05</v>
      </c>
      <c r="N351" s="65">
        <v>-0.14000000000000001</v>
      </c>
      <c r="O351" s="65">
        <v>-0.1</v>
      </c>
      <c r="P351" s="65">
        <v>0</v>
      </c>
      <c r="R351" s="65">
        <v>0.33</v>
      </c>
      <c r="S351" s="65">
        <v>0.31</v>
      </c>
      <c r="T351" s="65">
        <v>0.23</v>
      </c>
      <c r="U351" s="65">
        <v>28.77</v>
      </c>
      <c r="V351" s="65">
        <v>1072.9359999999999</v>
      </c>
      <c r="X351" s="65">
        <f t="shared" si="5"/>
        <v>2.1</v>
      </c>
    </row>
    <row r="352" spans="1:24" x14ac:dyDescent="0.25">
      <c r="A352" s="65" t="s">
        <v>102</v>
      </c>
      <c r="B352" s="65">
        <v>4002</v>
      </c>
      <c r="C352" s="59">
        <v>43723</v>
      </c>
      <c r="D352" s="65">
        <v>10</v>
      </c>
      <c r="E352" s="65" t="s">
        <v>103</v>
      </c>
      <c r="F352" s="65">
        <v>15.16</v>
      </c>
      <c r="G352" s="65">
        <v>9.85</v>
      </c>
      <c r="H352" s="65">
        <v>1.79</v>
      </c>
      <c r="I352" s="65">
        <v>0.13</v>
      </c>
      <c r="J352" s="65">
        <v>0.1</v>
      </c>
      <c r="K352" s="65">
        <v>0</v>
      </c>
      <c r="L352" s="65">
        <v>0</v>
      </c>
      <c r="M352" s="65">
        <v>0.02</v>
      </c>
      <c r="N352" s="65">
        <v>-0.13</v>
      </c>
      <c r="O352" s="65">
        <v>-0.1</v>
      </c>
      <c r="P352" s="65">
        <v>0</v>
      </c>
      <c r="R352" s="65">
        <v>0.33</v>
      </c>
      <c r="S352" s="65">
        <v>0.31</v>
      </c>
      <c r="T352" s="65">
        <v>0.23</v>
      </c>
      <c r="U352" s="65">
        <v>27.69</v>
      </c>
      <c r="V352" s="65">
        <v>1131.864</v>
      </c>
      <c r="X352" s="65">
        <f t="shared" si="5"/>
        <v>2.02</v>
      </c>
    </row>
    <row r="353" spans="1:24" x14ac:dyDescent="0.25">
      <c r="A353" s="65" t="s">
        <v>102</v>
      </c>
      <c r="B353" s="65">
        <v>4002</v>
      </c>
      <c r="C353" s="59">
        <v>43723</v>
      </c>
      <c r="D353" s="65">
        <v>11</v>
      </c>
      <c r="E353" s="65" t="s">
        <v>103</v>
      </c>
      <c r="F353" s="65">
        <v>15.43</v>
      </c>
      <c r="G353" s="65">
        <v>9.85</v>
      </c>
      <c r="H353" s="65">
        <v>1.79</v>
      </c>
      <c r="I353" s="65">
        <v>0.13</v>
      </c>
      <c r="J353" s="65">
        <v>0.09</v>
      </c>
      <c r="K353" s="65">
        <v>0</v>
      </c>
      <c r="L353" s="65">
        <v>0</v>
      </c>
      <c r="M353" s="65">
        <v>0.01</v>
      </c>
      <c r="N353" s="65">
        <v>-0.12</v>
      </c>
      <c r="O353" s="65">
        <v>-0.1</v>
      </c>
      <c r="P353" s="65">
        <v>0</v>
      </c>
      <c r="R353" s="65">
        <v>0.33</v>
      </c>
      <c r="S353" s="65">
        <v>0.31</v>
      </c>
      <c r="T353" s="65">
        <v>0.23</v>
      </c>
      <c r="U353" s="65">
        <v>27.95</v>
      </c>
      <c r="V353" s="65">
        <v>1161.5530000000001</v>
      </c>
      <c r="X353" s="65">
        <f t="shared" si="5"/>
        <v>2.0099999999999998</v>
      </c>
    </row>
    <row r="354" spans="1:24" x14ac:dyDescent="0.25">
      <c r="A354" s="65" t="s">
        <v>102</v>
      </c>
      <c r="B354" s="65">
        <v>4002</v>
      </c>
      <c r="C354" s="59">
        <v>43723</v>
      </c>
      <c r="D354" s="65">
        <v>12</v>
      </c>
      <c r="E354" s="65" t="s">
        <v>103</v>
      </c>
      <c r="F354" s="65">
        <v>16.600000000000001</v>
      </c>
      <c r="G354" s="65">
        <v>9.85</v>
      </c>
      <c r="H354" s="65">
        <v>1.79</v>
      </c>
      <c r="I354" s="65">
        <v>0.13</v>
      </c>
      <c r="J354" s="65">
        <v>0.11</v>
      </c>
      <c r="K354" s="65">
        <v>0</v>
      </c>
      <c r="L354" s="65">
        <v>0</v>
      </c>
      <c r="M354" s="65">
        <v>0</v>
      </c>
      <c r="N354" s="65">
        <v>-0.12</v>
      </c>
      <c r="O354" s="65">
        <v>-0.1</v>
      </c>
      <c r="P354" s="65">
        <v>0</v>
      </c>
      <c r="R354" s="65">
        <v>0.33</v>
      </c>
      <c r="S354" s="65">
        <v>0.31</v>
      </c>
      <c r="T354" s="65">
        <v>0.23</v>
      </c>
      <c r="U354" s="65">
        <v>29.13</v>
      </c>
      <c r="V354" s="65">
        <v>1180.058</v>
      </c>
      <c r="X354" s="65">
        <f t="shared" si="5"/>
        <v>2.0299999999999998</v>
      </c>
    </row>
    <row r="355" spans="1:24" x14ac:dyDescent="0.25">
      <c r="A355" s="65" t="s">
        <v>102</v>
      </c>
      <c r="B355" s="65">
        <v>4002</v>
      </c>
      <c r="C355" s="59">
        <v>43723</v>
      </c>
      <c r="D355" s="65">
        <v>13</v>
      </c>
      <c r="E355" s="65" t="s">
        <v>103</v>
      </c>
      <c r="F355" s="65">
        <v>18.3</v>
      </c>
      <c r="G355" s="65">
        <v>9.85</v>
      </c>
      <c r="H355" s="65">
        <v>1.79</v>
      </c>
      <c r="I355" s="65">
        <v>0.13</v>
      </c>
      <c r="J355" s="65">
        <v>0.09</v>
      </c>
      <c r="K355" s="65">
        <v>0</v>
      </c>
      <c r="L355" s="65">
        <v>0</v>
      </c>
      <c r="M355" s="65">
        <v>0.02</v>
      </c>
      <c r="N355" s="65">
        <v>-0.12</v>
      </c>
      <c r="O355" s="65">
        <v>-0.1</v>
      </c>
      <c r="P355" s="65">
        <v>0</v>
      </c>
      <c r="R355" s="65">
        <v>0.33</v>
      </c>
      <c r="S355" s="65">
        <v>0.31</v>
      </c>
      <c r="T355" s="65">
        <v>0.23</v>
      </c>
      <c r="U355" s="65">
        <v>30.83</v>
      </c>
      <c r="V355" s="65">
        <v>1199.829</v>
      </c>
      <c r="X355" s="65">
        <f t="shared" si="5"/>
        <v>2.0099999999999998</v>
      </c>
    </row>
    <row r="356" spans="1:24" x14ac:dyDescent="0.25">
      <c r="A356" s="65" t="s">
        <v>102</v>
      </c>
      <c r="B356" s="65">
        <v>4002</v>
      </c>
      <c r="C356" s="59">
        <v>43723</v>
      </c>
      <c r="D356" s="65">
        <v>14</v>
      </c>
      <c r="E356" s="65" t="s">
        <v>103</v>
      </c>
      <c r="F356" s="65">
        <v>18.059999999999999</v>
      </c>
      <c r="G356" s="65">
        <v>9.85</v>
      </c>
      <c r="H356" s="65">
        <v>1.79</v>
      </c>
      <c r="I356" s="65">
        <v>0.13</v>
      </c>
      <c r="J356" s="65">
        <v>0.08</v>
      </c>
      <c r="K356" s="65">
        <v>0</v>
      </c>
      <c r="L356" s="65">
        <v>0</v>
      </c>
      <c r="M356" s="65">
        <v>0.01</v>
      </c>
      <c r="N356" s="65">
        <v>-0.13</v>
      </c>
      <c r="O356" s="65">
        <v>-0.1</v>
      </c>
      <c r="P356" s="65">
        <v>0</v>
      </c>
      <c r="R356" s="65">
        <v>0.33</v>
      </c>
      <c r="S356" s="65">
        <v>0.31</v>
      </c>
      <c r="T356" s="65">
        <v>0.23</v>
      </c>
      <c r="U356" s="65">
        <v>30.56</v>
      </c>
      <c r="V356" s="65">
        <v>1208.912</v>
      </c>
      <c r="X356" s="65">
        <f t="shared" si="5"/>
        <v>2</v>
      </c>
    </row>
    <row r="357" spans="1:24" x14ac:dyDescent="0.25">
      <c r="A357" s="65" t="s">
        <v>102</v>
      </c>
      <c r="B357" s="65">
        <v>4002</v>
      </c>
      <c r="C357" s="59">
        <v>43723</v>
      </c>
      <c r="D357" s="65">
        <v>15</v>
      </c>
      <c r="E357" s="65" t="s">
        <v>103</v>
      </c>
      <c r="F357" s="65">
        <v>16.98</v>
      </c>
      <c r="G357" s="65">
        <v>9.85</v>
      </c>
      <c r="H357" s="65">
        <v>1.79</v>
      </c>
      <c r="I357" s="65">
        <v>0.13</v>
      </c>
      <c r="J357" s="65">
        <v>0.09</v>
      </c>
      <c r="K357" s="65">
        <v>0</v>
      </c>
      <c r="L357" s="65">
        <v>0</v>
      </c>
      <c r="M357" s="65">
        <v>-0.01</v>
      </c>
      <c r="N357" s="65">
        <v>-0.13</v>
      </c>
      <c r="O357" s="65">
        <v>-0.1</v>
      </c>
      <c r="P357" s="65">
        <v>0</v>
      </c>
      <c r="R357" s="65">
        <v>0.33</v>
      </c>
      <c r="S357" s="65">
        <v>0.31</v>
      </c>
      <c r="T357" s="65">
        <v>0.23</v>
      </c>
      <c r="U357" s="65">
        <v>29.47</v>
      </c>
      <c r="V357" s="65">
        <v>1222.0309999999999</v>
      </c>
      <c r="X357" s="65">
        <f t="shared" si="5"/>
        <v>2.0099999999999998</v>
      </c>
    </row>
    <row r="358" spans="1:24" x14ac:dyDescent="0.25">
      <c r="A358" s="65" t="s">
        <v>102</v>
      </c>
      <c r="B358" s="65">
        <v>4002</v>
      </c>
      <c r="C358" s="59">
        <v>43723</v>
      </c>
      <c r="D358" s="65">
        <v>16</v>
      </c>
      <c r="E358" s="65" t="s">
        <v>103</v>
      </c>
      <c r="F358" s="65">
        <v>29.37</v>
      </c>
      <c r="G358" s="65">
        <v>9.85</v>
      </c>
      <c r="H358" s="65">
        <v>1.79</v>
      </c>
      <c r="I358" s="65">
        <v>0.13</v>
      </c>
      <c r="J358" s="65">
        <v>0.09</v>
      </c>
      <c r="K358" s="65">
        <v>0</v>
      </c>
      <c r="L358" s="65">
        <v>0.23</v>
      </c>
      <c r="M358" s="65">
        <v>-0.1</v>
      </c>
      <c r="N358" s="65">
        <v>0.06</v>
      </c>
      <c r="O358" s="65">
        <v>-0.1</v>
      </c>
      <c r="P358" s="65">
        <v>0</v>
      </c>
      <c r="R358" s="65">
        <v>0.33</v>
      </c>
      <c r="S358" s="65">
        <v>0.31</v>
      </c>
      <c r="T358" s="65">
        <v>0.23</v>
      </c>
      <c r="U358" s="65">
        <v>42.19</v>
      </c>
      <c r="V358" s="65">
        <v>1233.3340000000001</v>
      </c>
      <c r="X358" s="65">
        <f t="shared" si="5"/>
        <v>2.2399999999999998</v>
      </c>
    </row>
    <row r="359" spans="1:24" x14ac:dyDescent="0.25">
      <c r="A359" s="65" t="s">
        <v>102</v>
      </c>
      <c r="B359" s="65">
        <v>4002</v>
      </c>
      <c r="C359" s="59">
        <v>43723</v>
      </c>
      <c r="D359" s="65">
        <v>17</v>
      </c>
      <c r="E359" s="65" t="s">
        <v>103</v>
      </c>
      <c r="F359" s="65">
        <v>98.31</v>
      </c>
      <c r="G359" s="65">
        <v>9.85</v>
      </c>
      <c r="H359" s="65">
        <v>1.79</v>
      </c>
      <c r="I359" s="65">
        <v>0.13</v>
      </c>
      <c r="J359" s="65">
        <v>0.44</v>
      </c>
      <c r="K359" s="65">
        <v>0</v>
      </c>
      <c r="L359" s="65">
        <v>1.01</v>
      </c>
      <c r="M359" s="65">
        <v>-0.84</v>
      </c>
      <c r="N359" s="65">
        <v>1.1000000000000001</v>
      </c>
      <c r="O359" s="65">
        <v>-0.1</v>
      </c>
      <c r="P359" s="65">
        <v>0</v>
      </c>
      <c r="R359" s="65">
        <v>0.33</v>
      </c>
      <c r="S359" s="65">
        <v>0.31</v>
      </c>
      <c r="T359" s="65">
        <v>0.23</v>
      </c>
      <c r="U359" s="65">
        <v>112.56</v>
      </c>
      <c r="V359" s="65">
        <v>1282.789</v>
      </c>
      <c r="X359" s="65">
        <f t="shared" si="5"/>
        <v>3.37</v>
      </c>
    </row>
    <row r="360" spans="1:24" x14ac:dyDescent="0.25">
      <c r="A360" s="65" t="s">
        <v>102</v>
      </c>
      <c r="B360" s="65">
        <v>4002</v>
      </c>
      <c r="C360" s="59">
        <v>43723</v>
      </c>
      <c r="D360" s="65">
        <v>18</v>
      </c>
      <c r="E360" s="65" t="s">
        <v>103</v>
      </c>
      <c r="F360" s="65">
        <v>90.14</v>
      </c>
      <c r="G360" s="65">
        <v>9.85</v>
      </c>
      <c r="H360" s="65">
        <v>1.79</v>
      </c>
      <c r="I360" s="65">
        <v>0.13</v>
      </c>
      <c r="J360" s="65">
        <v>0.73</v>
      </c>
      <c r="K360" s="65">
        <v>0</v>
      </c>
      <c r="L360" s="65">
        <v>1.84</v>
      </c>
      <c r="M360" s="65">
        <v>7.0000000000000007E-2</v>
      </c>
      <c r="N360" s="65">
        <v>-0.62</v>
      </c>
      <c r="O360" s="65">
        <v>-0.1</v>
      </c>
      <c r="P360" s="65">
        <v>0</v>
      </c>
      <c r="R360" s="65">
        <v>0.33</v>
      </c>
      <c r="S360" s="65">
        <v>0.31</v>
      </c>
      <c r="T360" s="65">
        <v>0.23</v>
      </c>
      <c r="U360" s="65">
        <v>104.7</v>
      </c>
      <c r="V360" s="65">
        <v>1326.5239999999999</v>
      </c>
      <c r="X360" s="65">
        <f t="shared" si="5"/>
        <v>4.49</v>
      </c>
    </row>
    <row r="361" spans="1:24" x14ac:dyDescent="0.25">
      <c r="A361" s="65" t="s">
        <v>102</v>
      </c>
      <c r="B361" s="65">
        <v>4002</v>
      </c>
      <c r="C361" s="59">
        <v>43723</v>
      </c>
      <c r="D361" s="65">
        <v>19</v>
      </c>
      <c r="E361" s="65" t="s">
        <v>103</v>
      </c>
      <c r="F361" s="65">
        <v>48.19</v>
      </c>
      <c r="G361" s="65">
        <v>9.85</v>
      </c>
      <c r="H361" s="65">
        <v>1.79</v>
      </c>
      <c r="I361" s="65">
        <v>0.13</v>
      </c>
      <c r="J361" s="65">
        <v>0.42</v>
      </c>
      <c r="K361" s="65">
        <v>0</v>
      </c>
      <c r="L361" s="65">
        <v>0</v>
      </c>
      <c r="M361" s="65">
        <v>0.05</v>
      </c>
      <c r="N361" s="65">
        <v>-0.28000000000000003</v>
      </c>
      <c r="O361" s="65">
        <v>-0.1</v>
      </c>
      <c r="P361" s="65">
        <v>0</v>
      </c>
      <c r="R361" s="65">
        <v>0.33</v>
      </c>
      <c r="S361" s="65">
        <v>0.31</v>
      </c>
      <c r="T361" s="65">
        <v>0.23</v>
      </c>
      <c r="U361" s="65">
        <v>60.92</v>
      </c>
      <c r="V361" s="65">
        <v>1347.4110000000001</v>
      </c>
      <c r="X361" s="65">
        <f t="shared" si="5"/>
        <v>2.34</v>
      </c>
    </row>
    <row r="362" spans="1:24" x14ac:dyDescent="0.25">
      <c r="A362" s="65" t="s">
        <v>102</v>
      </c>
      <c r="B362" s="65">
        <v>4002</v>
      </c>
      <c r="C362" s="59">
        <v>43723</v>
      </c>
      <c r="D362" s="65">
        <v>20</v>
      </c>
      <c r="E362" s="65" t="s">
        <v>103</v>
      </c>
      <c r="F362" s="65">
        <v>44.64</v>
      </c>
      <c r="G362" s="65">
        <v>9.85</v>
      </c>
      <c r="H362" s="65">
        <v>1.79</v>
      </c>
      <c r="I362" s="65">
        <v>0.13</v>
      </c>
      <c r="J362" s="65">
        <v>2.04</v>
      </c>
      <c r="K362" s="65">
        <v>0</v>
      </c>
      <c r="L362" s="65">
        <v>0.27</v>
      </c>
      <c r="M362" s="65">
        <v>0.03</v>
      </c>
      <c r="N362" s="65">
        <v>-0.3</v>
      </c>
      <c r="O362" s="65">
        <v>-0.1</v>
      </c>
      <c r="P362" s="65">
        <v>0</v>
      </c>
      <c r="R362" s="65">
        <v>0.33</v>
      </c>
      <c r="S362" s="65">
        <v>0.31</v>
      </c>
      <c r="T362" s="65">
        <v>0.23</v>
      </c>
      <c r="U362" s="65">
        <v>59.22</v>
      </c>
      <c r="V362" s="65">
        <v>1363.462</v>
      </c>
      <c r="X362" s="65">
        <f t="shared" si="5"/>
        <v>4.2300000000000004</v>
      </c>
    </row>
    <row r="363" spans="1:24" x14ac:dyDescent="0.25">
      <c r="A363" s="65" t="s">
        <v>102</v>
      </c>
      <c r="B363" s="65">
        <v>4002</v>
      </c>
      <c r="C363" s="59">
        <v>43723</v>
      </c>
      <c r="D363" s="65">
        <v>21</v>
      </c>
      <c r="E363" s="65" t="s">
        <v>103</v>
      </c>
      <c r="F363" s="65">
        <v>44.25</v>
      </c>
      <c r="G363" s="65">
        <v>9.85</v>
      </c>
      <c r="H363" s="65">
        <v>1.79</v>
      </c>
      <c r="I363" s="65">
        <v>0.13</v>
      </c>
      <c r="J363" s="65">
        <v>3.21</v>
      </c>
      <c r="K363" s="65">
        <v>0</v>
      </c>
      <c r="L363" s="65">
        <v>0.34</v>
      </c>
      <c r="M363" s="65">
        <v>0</v>
      </c>
      <c r="N363" s="65">
        <v>-0.24</v>
      </c>
      <c r="O363" s="65">
        <v>-0.1</v>
      </c>
      <c r="P363" s="65">
        <v>0</v>
      </c>
      <c r="R363" s="65">
        <v>0.33</v>
      </c>
      <c r="S363" s="65">
        <v>0.31</v>
      </c>
      <c r="T363" s="65">
        <v>0.23</v>
      </c>
      <c r="U363" s="65">
        <v>60.1</v>
      </c>
      <c r="V363" s="65">
        <v>1292.0350000000001</v>
      </c>
      <c r="X363" s="65">
        <f t="shared" si="5"/>
        <v>5.47</v>
      </c>
    </row>
    <row r="364" spans="1:24" x14ac:dyDescent="0.25">
      <c r="A364" s="65" t="s">
        <v>102</v>
      </c>
      <c r="B364" s="65">
        <v>4002</v>
      </c>
      <c r="C364" s="59">
        <v>43723</v>
      </c>
      <c r="D364" s="65">
        <v>22</v>
      </c>
      <c r="E364" s="65" t="s">
        <v>103</v>
      </c>
      <c r="F364" s="65">
        <v>37.299999999999997</v>
      </c>
      <c r="G364" s="65">
        <v>9.85</v>
      </c>
      <c r="H364" s="65">
        <v>1.79</v>
      </c>
      <c r="I364" s="65">
        <v>0.13</v>
      </c>
      <c r="J364" s="65">
        <v>1.05</v>
      </c>
      <c r="K364" s="65">
        <v>0</v>
      </c>
      <c r="L364" s="65">
        <v>0</v>
      </c>
      <c r="M364" s="65">
        <v>-0.02</v>
      </c>
      <c r="N364" s="65">
        <v>-0.21</v>
      </c>
      <c r="O364" s="65">
        <v>-0.1</v>
      </c>
      <c r="P364" s="65">
        <v>0</v>
      </c>
      <c r="R364" s="65">
        <v>0.33</v>
      </c>
      <c r="S364" s="65">
        <v>0.31</v>
      </c>
      <c r="T364" s="65">
        <v>0.23</v>
      </c>
      <c r="U364" s="65">
        <v>50.66</v>
      </c>
      <c r="V364" s="65">
        <v>1178.076</v>
      </c>
      <c r="X364" s="65">
        <f t="shared" si="5"/>
        <v>2.9699999999999998</v>
      </c>
    </row>
    <row r="365" spans="1:24" x14ac:dyDescent="0.25">
      <c r="A365" s="65" t="s">
        <v>102</v>
      </c>
      <c r="B365" s="65">
        <v>4002</v>
      </c>
      <c r="C365" s="59">
        <v>43723</v>
      </c>
      <c r="D365" s="65">
        <v>23</v>
      </c>
      <c r="E365" s="65" t="s">
        <v>103</v>
      </c>
      <c r="F365" s="65">
        <v>32.31</v>
      </c>
      <c r="G365" s="65">
        <v>9.85</v>
      </c>
      <c r="H365" s="65">
        <v>1.79</v>
      </c>
      <c r="I365" s="65">
        <v>0.13</v>
      </c>
      <c r="J365" s="65">
        <v>0.45</v>
      </c>
      <c r="K365" s="65">
        <v>0</v>
      </c>
      <c r="L365" s="65">
        <v>0</v>
      </c>
      <c r="M365" s="65">
        <v>-0.01</v>
      </c>
      <c r="N365" s="65">
        <v>-0.12</v>
      </c>
      <c r="O365" s="65">
        <v>-0.1</v>
      </c>
      <c r="P365" s="65">
        <v>0</v>
      </c>
      <c r="R365" s="65">
        <v>0.33</v>
      </c>
      <c r="S365" s="65">
        <v>0.31</v>
      </c>
      <c r="T365" s="65">
        <v>0.23</v>
      </c>
      <c r="U365" s="65">
        <v>45.17</v>
      </c>
      <c r="V365" s="65">
        <v>1061.135</v>
      </c>
      <c r="X365" s="65">
        <f t="shared" si="5"/>
        <v>2.37</v>
      </c>
    </row>
    <row r="366" spans="1:24" x14ac:dyDescent="0.25">
      <c r="A366" s="65" t="s">
        <v>102</v>
      </c>
      <c r="B366" s="65">
        <v>4002</v>
      </c>
      <c r="C366" s="59">
        <v>43723</v>
      </c>
      <c r="D366" s="65">
        <v>24</v>
      </c>
      <c r="E366" s="65" t="s">
        <v>103</v>
      </c>
      <c r="F366" s="65">
        <v>35.24</v>
      </c>
      <c r="G366" s="65">
        <v>9.85</v>
      </c>
      <c r="H366" s="65">
        <v>1.79</v>
      </c>
      <c r="I366" s="65">
        <v>0.13</v>
      </c>
      <c r="J366" s="65">
        <v>0.41</v>
      </c>
      <c r="K366" s="65">
        <v>0</v>
      </c>
      <c r="L366" s="65">
        <v>0</v>
      </c>
      <c r="M366" s="65">
        <v>0.01</v>
      </c>
      <c r="N366" s="65">
        <v>-0.24</v>
      </c>
      <c r="O366" s="65">
        <v>-0.1</v>
      </c>
      <c r="P366" s="65">
        <v>0</v>
      </c>
      <c r="R366" s="65">
        <v>0.33</v>
      </c>
      <c r="S366" s="65">
        <v>0.31</v>
      </c>
      <c r="T366" s="65">
        <v>0.23</v>
      </c>
      <c r="U366" s="65">
        <v>47.96</v>
      </c>
      <c r="V366" s="65">
        <v>973.27800000000002</v>
      </c>
      <c r="X366" s="65">
        <f t="shared" si="5"/>
        <v>2.33</v>
      </c>
    </row>
    <row r="367" spans="1:24" x14ac:dyDescent="0.25">
      <c r="A367" s="65" t="s">
        <v>102</v>
      </c>
      <c r="B367" s="65">
        <v>4002</v>
      </c>
      <c r="C367" s="59">
        <v>43724</v>
      </c>
      <c r="D367" s="65">
        <v>1</v>
      </c>
      <c r="E367" s="65" t="s">
        <v>103</v>
      </c>
      <c r="F367" s="65">
        <v>37</v>
      </c>
      <c r="G367" s="65">
        <v>9.85</v>
      </c>
      <c r="H367" s="65">
        <v>0.46</v>
      </c>
      <c r="I367" s="65">
        <v>0.04</v>
      </c>
      <c r="J367" s="65">
        <v>0.28999999999999998</v>
      </c>
      <c r="K367" s="65">
        <v>0</v>
      </c>
      <c r="L367" s="65">
        <v>0</v>
      </c>
      <c r="M367" s="65">
        <v>-0.23</v>
      </c>
      <c r="N367" s="65">
        <v>-0.12</v>
      </c>
      <c r="O367" s="65">
        <v>-0.1</v>
      </c>
      <c r="P367" s="65">
        <v>0</v>
      </c>
      <c r="R367" s="65">
        <v>0.33</v>
      </c>
      <c r="S367" s="65">
        <v>0.31</v>
      </c>
      <c r="T367" s="65">
        <v>0.23</v>
      </c>
      <c r="U367" s="65">
        <v>48.06</v>
      </c>
      <c r="V367" s="65">
        <v>914.40499999999997</v>
      </c>
      <c r="X367" s="65">
        <f t="shared" si="5"/>
        <v>0.79</v>
      </c>
    </row>
    <row r="368" spans="1:24" x14ac:dyDescent="0.25">
      <c r="A368" s="65" t="s">
        <v>102</v>
      </c>
      <c r="B368" s="65">
        <v>4002</v>
      </c>
      <c r="C368" s="59">
        <v>43724</v>
      </c>
      <c r="D368" s="65">
        <v>2</v>
      </c>
      <c r="E368" s="65" t="s">
        <v>103</v>
      </c>
      <c r="F368" s="65">
        <v>17.649999999999999</v>
      </c>
      <c r="G368" s="65">
        <v>9.85</v>
      </c>
      <c r="H368" s="65">
        <v>0.46</v>
      </c>
      <c r="I368" s="65">
        <v>0.04</v>
      </c>
      <c r="J368" s="65">
        <v>0.15</v>
      </c>
      <c r="K368" s="65">
        <v>0</v>
      </c>
      <c r="L368" s="65">
        <v>0</v>
      </c>
      <c r="M368" s="65">
        <v>-0.1</v>
      </c>
      <c r="N368" s="65">
        <v>-0.15</v>
      </c>
      <c r="O368" s="65">
        <v>-0.1</v>
      </c>
      <c r="P368" s="65">
        <v>0</v>
      </c>
      <c r="R368" s="65">
        <v>0.33</v>
      </c>
      <c r="S368" s="65">
        <v>0.31</v>
      </c>
      <c r="T368" s="65">
        <v>0.23</v>
      </c>
      <c r="U368" s="65">
        <v>28.67</v>
      </c>
      <c r="V368" s="65">
        <v>880.81100000000004</v>
      </c>
      <c r="X368" s="65">
        <f t="shared" si="5"/>
        <v>0.65</v>
      </c>
    </row>
    <row r="369" spans="1:24" x14ac:dyDescent="0.25">
      <c r="A369" s="65" t="s">
        <v>102</v>
      </c>
      <c r="B369" s="65">
        <v>4002</v>
      </c>
      <c r="C369" s="59">
        <v>43724</v>
      </c>
      <c r="D369" s="65">
        <v>3</v>
      </c>
      <c r="E369" s="65" t="s">
        <v>103</v>
      </c>
      <c r="F369" s="65">
        <v>17.670000000000002</v>
      </c>
      <c r="G369" s="65">
        <v>9.85</v>
      </c>
      <c r="H369" s="65">
        <v>0.46</v>
      </c>
      <c r="I369" s="65">
        <v>0.04</v>
      </c>
      <c r="J369" s="65">
        <v>0.09</v>
      </c>
      <c r="K369" s="65">
        <v>0</v>
      </c>
      <c r="L369" s="65">
        <v>0</v>
      </c>
      <c r="M369" s="65">
        <v>-0.01</v>
      </c>
      <c r="N369" s="65">
        <v>-0.12</v>
      </c>
      <c r="O369" s="65">
        <v>-0.1</v>
      </c>
      <c r="P369" s="65">
        <v>0</v>
      </c>
      <c r="R369" s="65">
        <v>0.33</v>
      </c>
      <c r="S369" s="65">
        <v>0.31</v>
      </c>
      <c r="T369" s="65">
        <v>0.23</v>
      </c>
      <c r="U369" s="65">
        <v>28.75</v>
      </c>
      <c r="V369" s="65">
        <v>862.423</v>
      </c>
      <c r="X369" s="65">
        <f t="shared" si="5"/>
        <v>0.59</v>
      </c>
    </row>
    <row r="370" spans="1:24" x14ac:dyDescent="0.25">
      <c r="A370" s="65" t="s">
        <v>102</v>
      </c>
      <c r="B370" s="65">
        <v>4002</v>
      </c>
      <c r="C370" s="59">
        <v>43724</v>
      </c>
      <c r="D370" s="65">
        <v>4</v>
      </c>
      <c r="E370" s="65" t="s">
        <v>103</v>
      </c>
      <c r="F370" s="65">
        <v>15.58</v>
      </c>
      <c r="G370" s="65">
        <v>9.85</v>
      </c>
      <c r="H370" s="65">
        <v>0.46</v>
      </c>
      <c r="I370" s="65">
        <v>0.04</v>
      </c>
      <c r="J370" s="65">
        <v>0.1</v>
      </c>
      <c r="K370" s="65">
        <v>0</v>
      </c>
      <c r="L370" s="65">
        <v>0</v>
      </c>
      <c r="M370" s="65">
        <v>0.1</v>
      </c>
      <c r="N370" s="65">
        <v>-0.09</v>
      </c>
      <c r="O370" s="65">
        <v>-0.1</v>
      </c>
      <c r="P370" s="65">
        <v>0</v>
      </c>
      <c r="R370" s="65">
        <v>0.33</v>
      </c>
      <c r="S370" s="65">
        <v>0.31</v>
      </c>
      <c r="T370" s="65">
        <v>0.23</v>
      </c>
      <c r="U370" s="65">
        <v>26.81</v>
      </c>
      <c r="V370" s="65">
        <v>865.49900000000002</v>
      </c>
      <c r="X370" s="65">
        <f t="shared" si="5"/>
        <v>0.6</v>
      </c>
    </row>
    <row r="371" spans="1:24" x14ac:dyDescent="0.25">
      <c r="A371" s="65" t="s">
        <v>102</v>
      </c>
      <c r="B371" s="65">
        <v>4002</v>
      </c>
      <c r="C371" s="59">
        <v>43724</v>
      </c>
      <c r="D371" s="65">
        <v>5</v>
      </c>
      <c r="E371" s="65" t="s">
        <v>103</v>
      </c>
      <c r="F371" s="65">
        <v>15.86</v>
      </c>
      <c r="G371" s="65">
        <v>9.85</v>
      </c>
      <c r="H371" s="65">
        <v>0.46</v>
      </c>
      <c r="I371" s="65">
        <v>0.04</v>
      </c>
      <c r="J371" s="65">
        <v>0.1</v>
      </c>
      <c r="K371" s="65">
        <v>0</v>
      </c>
      <c r="L371" s="65">
        <v>0</v>
      </c>
      <c r="M371" s="65">
        <v>0.02</v>
      </c>
      <c r="N371" s="65">
        <v>-7.0000000000000007E-2</v>
      </c>
      <c r="O371" s="65">
        <v>-0.1</v>
      </c>
      <c r="P371" s="65">
        <v>0</v>
      </c>
      <c r="R371" s="65">
        <v>0.33</v>
      </c>
      <c r="S371" s="65">
        <v>0.31</v>
      </c>
      <c r="T371" s="65">
        <v>0.23</v>
      </c>
      <c r="U371" s="65">
        <v>27.03</v>
      </c>
      <c r="V371" s="65">
        <v>898.55799999999999</v>
      </c>
      <c r="X371" s="65">
        <f t="shared" si="5"/>
        <v>0.6</v>
      </c>
    </row>
    <row r="372" spans="1:24" x14ac:dyDescent="0.25">
      <c r="A372" s="65" t="s">
        <v>102</v>
      </c>
      <c r="B372" s="65">
        <v>4002</v>
      </c>
      <c r="C372" s="59">
        <v>43724</v>
      </c>
      <c r="D372" s="65">
        <v>6</v>
      </c>
      <c r="E372" s="65" t="s">
        <v>103</v>
      </c>
      <c r="F372" s="65">
        <v>17.07</v>
      </c>
      <c r="G372" s="65">
        <v>9.85</v>
      </c>
      <c r="H372" s="65">
        <v>0.46</v>
      </c>
      <c r="I372" s="65">
        <v>0.04</v>
      </c>
      <c r="J372" s="65">
        <v>0.09</v>
      </c>
      <c r="K372" s="65">
        <v>0</v>
      </c>
      <c r="L372" s="65">
        <v>0</v>
      </c>
      <c r="M372" s="65">
        <v>0.02</v>
      </c>
      <c r="N372" s="65">
        <v>-0.12</v>
      </c>
      <c r="O372" s="65">
        <v>-0.1</v>
      </c>
      <c r="P372" s="65">
        <v>0</v>
      </c>
      <c r="R372" s="65">
        <v>0.33</v>
      </c>
      <c r="S372" s="65">
        <v>0.31</v>
      </c>
      <c r="T372" s="65">
        <v>0.23</v>
      </c>
      <c r="U372" s="65">
        <v>28.18</v>
      </c>
      <c r="V372" s="65">
        <v>998.79700000000003</v>
      </c>
      <c r="X372" s="65">
        <f t="shared" si="5"/>
        <v>0.59</v>
      </c>
    </row>
    <row r="373" spans="1:24" x14ac:dyDescent="0.25">
      <c r="A373" s="65" t="s">
        <v>102</v>
      </c>
      <c r="B373" s="65">
        <v>4002</v>
      </c>
      <c r="C373" s="59">
        <v>43724</v>
      </c>
      <c r="D373" s="65">
        <v>7</v>
      </c>
      <c r="E373" s="65" t="s">
        <v>103</v>
      </c>
      <c r="F373" s="65">
        <v>18.09</v>
      </c>
      <c r="G373" s="65">
        <v>9.85</v>
      </c>
      <c r="H373" s="65">
        <v>0.46</v>
      </c>
      <c r="I373" s="65">
        <v>0.04</v>
      </c>
      <c r="J373" s="65">
        <v>0.12</v>
      </c>
      <c r="K373" s="65">
        <v>0</v>
      </c>
      <c r="L373" s="65">
        <v>0</v>
      </c>
      <c r="M373" s="65">
        <v>0.04</v>
      </c>
      <c r="N373" s="65">
        <v>-0.25</v>
      </c>
      <c r="O373" s="65">
        <v>-0.1</v>
      </c>
      <c r="P373" s="65">
        <v>0</v>
      </c>
      <c r="R373" s="65">
        <v>0.33</v>
      </c>
      <c r="S373" s="65">
        <v>0.31</v>
      </c>
      <c r="T373" s="65">
        <v>0.23</v>
      </c>
      <c r="U373" s="65">
        <v>29.12</v>
      </c>
      <c r="V373" s="65">
        <v>1152.8699999999999</v>
      </c>
      <c r="X373" s="65">
        <f t="shared" si="5"/>
        <v>0.62</v>
      </c>
    </row>
    <row r="374" spans="1:24" x14ac:dyDescent="0.25">
      <c r="A374" s="65" t="s">
        <v>102</v>
      </c>
      <c r="B374" s="65">
        <v>4002</v>
      </c>
      <c r="C374" s="59">
        <v>43724</v>
      </c>
      <c r="D374" s="65">
        <v>8</v>
      </c>
      <c r="E374" s="65" t="s">
        <v>104</v>
      </c>
      <c r="F374" s="65">
        <v>18.82</v>
      </c>
      <c r="G374" s="65">
        <v>9.85</v>
      </c>
      <c r="H374" s="65">
        <v>0.46</v>
      </c>
      <c r="I374" s="65">
        <v>0.04</v>
      </c>
      <c r="J374" s="65">
        <v>0.13</v>
      </c>
      <c r="K374" s="65">
        <v>0.89</v>
      </c>
      <c r="L374" s="65">
        <v>0</v>
      </c>
      <c r="M374" s="65">
        <v>0</v>
      </c>
      <c r="N374" s="65">
        <v>-0.14000000000000001</v>
      </c>
      <c r="O374" s="65">
        <v>-0.1</v>
      </c>
      <c r="P374" s="65">
        <v>0</v>
      </c>
      <c r="R374" s="65">
        <v>0.33</v>
      </c>
      <c r="S374" s="65">
        <v>0.31</v>
      </c>
      <c r="T374" s="65">
        <v>0.23</v>
      </c>
      <c r="U374" s="65">
        <v>30.82</v>
      </c>
      <c r="V374" s="65">
        <v>1233.326</v>
      </c>
      <c r="X374" s="65">
        <f t="shared" si="5"/>
        <v>1.52</v>
      </c>
    </row>
    <row r="375" spans="1:24" x14ac:dyDescent="0.25">
      <c r="A375" s="65" t="s">
        <v>102</v>
      </c>
      <c r="B375" s="65">
        <v>4002</v>
      </c>
      <c r="C375" s="59">
        <v>43724</v>
      </c>
      <c r="D375" s="65">
        <v>9</v>
      </c>
      <c r="E375" s="65" t="s">
        <v>104</v>
      </c>
      <c r="F375" s="65">
        <v>17.850000000000001</v>
      </c>
      <c r="G375" s="65">
        <v>9.85</v>
      </c>
      <c r="H375" s="65">
        <v>0.46</v>
      </c>
      <c r="I375" s="65">
        <v>0.04</v>
      </c>
      <c r="J375" s="65">
        <v>0.14000000000000001</v>
      </c>
      <c r="K375" s="65">
        <v>1.01</v>
      </c>
      <c r="L375" s="65">
        <v>0</v>
      </c>
      <c r="M375" s="65">
        <v>0.02</v>
      </c>
      <c r="N375" s="65">
        <v>-0.13</v>
      </c>
      <c r="O375" s="65">
        <v>-0.1</v>
      </c>
      <c r="P375" s="65">
        <v>0</v>
      </c>
      <c r="R375" s="65">
        <v>0.33</v>
      </c>
      <c r="S375" s="65">
        <v>0.31</v>
      </c>
      <c r="T375" s="65">
        <v>0.23</v>
      </c>
      <c r="U375" s="65">
        <v>30.01</v>
      </c>
      <c r="V375" s="65">
        <v>1264.94</v>
      </c>
      <c r="X375" s="65">
        <f t="shared" si="5"/>
        <v>1.65</v>
      </c>
    </row>
    <row r="376" spans="1:24" x14ac:dyDescent="0.25">
      <c r="A376" s="65" t="s">
        <v>102</v>
      </c>
      <c r="B376" s="65">
        <v>4002</v>
      </c>
      <c r="C376" s="59">
        <v>43724</v>
      </c>
      <c r="D376" s="65">
        <v>10</v>
      </c>
      <c r="E376" s="65" t="s">
        <v>104</v>
      </c>
      <c r="F376" s="65">
        <v>17.579999999999998</v>
      </c>
      <c r="G376" s="65">
        <v>9.85</v>
      </c>
      <c r="H376" s="65">
        <v>0.46</v>
      </c>
      <c r="I376" s="65">
        <v>0.04</v>
      </c>
      <c r="J376" s="65">
        <v>0.09</v>
      </c>
      <c r="K376" s="65">
        <v>0.99</v>
      </c>
      <c r="L376" s="65">
        <v>0</v>
      </c>
      <c r="M376" s="65">
        <v>0.04</v>
      </c>
      <c r="N376" s="65">
        <v>-0.13</v>
      </c>
      <c r="O376" s="65">
        <v>-0.1</v>
      </c>
      <c r="P376" s="65">
        <v>0</v>
      </c>
      <c r="R376" s="65">
        <v>0.33</v>
      </c>
      <c r="S376" s="65">
        <v>0.31</v>
      </c>
      <c r="T376" s="65">
        <v>0.23</v>
      </c>
      <c r="U376" s="65">
        <v>29.69</v>
      </c>
      <c r="V376" s="65">
        <v>1279.9359999999999</v>
      </c>
      <c r="X376" s="65">
        <f t="shared" si="5"/>
        <v>1.58</v>
      </c>
    </row>
    <row r="377" spans="1:24" x14ac:dyDescent="0.25">
      <c r="A377" s="65" t="s">
        <v>102</v>
      </c>
      <c r="B377" s="65">
        <v>4002</v>
      </c>
      <c r="C377" s="59">
        <v>43724</v>
      </c>
      <c r="D377" s="65">
        <v>11</v>
      </c>
      <c r="E377" s="65" t="s">
        <v>104</v>
      </c>
      <c r="F377" s="65">
        <v>19.52</v>
      </c>
      <c r="G377" s="65">
        <v>9.85</v>
      </c>
      <c r="H377" s="65">
        <v>0.46</v>
      </c>
      <c r="I377" s="65">
        <v>0.04</v>
      </c>
      <c r="J377" s="65">
        <v>0.08</v>
      </c>
      <c r="K377" s="65">
        <v>0.98</v>
      </c>
      <c r="L377" s="65">
        <v>0</v>
      </c>
      <c r="M377" s="65">
        <v>-0.01</v>
      </c>
      <c r="N377" s="65">
        <v>-0.13</v>
      </c>
      <c r="O377" s="65">
        <v>-0.1</v>
      </c>
      <c r="P377" s="65">
        <v>0</v>
      </c>
      <c r="R377" s="65">
        <v>0.33</v>
      </c>
      <c r="S377" s="65">
        <v>0.31</v>
      </c>
      <c r="T377" s="65">
        <v>0.23</v>
      </c>
      <c r="U377" s="65">
        <v>31.56</v>
      </c>
      <c r="V377" s="65">
        <v>1303.8710000000001</v>
      </c>
      <c r="X377" s="65">
        <f t="shared" si="5"/>
        <v>1.56</v>
      </c>
    </row>
    <row r="378" spans="1:24" x14ac:dyDescent="0.25">
      <c r="A378" s="65" t="s">
        <v>102</v>
      </c>
      <c r="B378" s="65">
        <v>4002</v>
      </c>
      <c r="C378" s="59">
        <v>43724</v>
      </c>
      <c r="D378" s="65">
        <v>12</v>
      </c>
      <c r="E378" s="65" t="s">
        <v>104</v>
      </c>
      <c r="F378" s="65">
        <v>19.100000000000001</v>
      </c>
      <c r="G378" s="65">
        <v>9.85</v>
      </c>
      <c r="H378" s="65">
        <v>0.46</v>
      </c>
      <c r="I378" s="65">
        <v>0.04</v>
      </c>
      <c r="J378" s="65">
        <v>0.11</v>
      </c>
      <c r="K378" s="65">
        <v>0.97</v>
      </c>
      <c r="L378" s="65">
        <v>0</v>
      </c>
      <c r="M378" s="65">
        <v>0</v>
      </c>
      <c r="N378" s="65">
        <v>-0.13</v>
      </c>
      <c r="O378" s="65">
        <v>-0.1</v>
      </c>
      <c r="P378" s="65">
        <v>0</v>
      </c>
      <c r="R378" s="65">
        <v>0.33</v>
      </c>
      <c r="S378" s="65">
        <v>0.31</v>
      </c>
      <c r="T378" s="65">
        <v>0.23</v>
      </c>
      <c r="U378" s="65">
        <v>31.17</v>
      </c>
      <c r="V378" s="65">
        <v>1318.7539999999999</v>
      </c>
      <c r="X378" s="65">
        <f t="shared" si="5"/>
        <v>1.58</v>
      </c>
    </row>
    <row r="379" spans="1:24" x14ac:dyDescent="0.25">
      <c r="A379" s="65" t="s">
        <v>102</v>
      </c>
      <c r="B379" s="65">
        <v>4002</v>
      </c>
      <c r="C379" s="59">
        <v>43724</v>
      </c>
      <c r="D379" s="65">
        <v>13</v>
      </c>
      <c r="E379" s="65" t="s">
        <v>104</v>
      </c>
      <c r="F379" s="65">
        <v>19.29</v>
      </c>
      <c r="G379" s="65">
        <v>9.85</v>
      </c>
      <c r="H379" s="65">
        <v>0.46</v>
      </c>
      <c r="I379" s="65">
        <v>0.04</v>
      </c>
      <c r="J379" s="65">
        <v>0.08</v>
      </c>
      <c r="K379" s="65">
        <v>0.97</v>
      </c>
      <c r="L379" s="65">
        <v>0</v>
      </c>
      <c r="M379" s="65">
        <v>-0.01</v>
      </c>
      <c r="N379" s="65">
        <v>-0.13</v>
      </c>
      <c r="O379" s="65">
        <v>-0.1</v>
      </c>
      <c r="P379" s="65">
        <v>0</v>
      </c>
      <c r="R379" s="65">
        <v>0.33</v>
      </c>
      <c r="S379" s="65">
        <v>0.31</v>
      </c>
      <c r="T379" s="65">
        <v>0.23</v>
      </c>
      <c r="U379" s="65">
        <v>31.32</v>
      </c>
      <c r="V379" s="65">
        <v>1324.8009999999999</v>
      </c>
      <c r="X379" s="65">
        <f t="shared" si="5"/>
        <v>1.5499999999999998</v>
      </c>
    </row>
    <row r="380" spans="1:24" x14ac:dyDescent="0.25">
      <c r="A380" s="65" t="s">
        <v>102</v>
      </c>
      <c r="B380" s="65">
        <v>4002</v>
      </c>
      <c r="C380" s="59">
        <v>43724</v>
      </c>
      <c r="D380" s="65">
        <v>14</v>
      </c>
      <c r="E380" s="65" t="s">
        <v>104</v>
      </c>
      <c r="F380" s="65">
        <v>20.95</v>
      </c>
      <c r="G380" s="65">
        <v>9.85</v>
      </c>
      <c r="H380" s="65">
        <v>0.46</v>
      </c>
      <c r="I380" s="65">
        <v>0.04</v>
      </c>
      <c r="J380" s="65">
        <v>0.09</v>
      </c>
      <c r="K380" s="65">
        <v>0.96</v>
      </c>
      <c r="L380" s="65">
        <v>0</v>
      </c>
      <c r="M380" s="65">
        <v>0.12</v>
      </c>
      <c r="N380" s="65">
        <v>-0.12</v>
      </c>
      <c r="O380" s="65">
        <v>-0.1</v>
      </c>
      <c r="P380" s="65">
        <v>0</v>
      </c>
      <c r="R380" s="65">
        <v>0.33</v>
      </c>
      <c r="S380" s="65">
        <v>0.31</v>
      </c>
      <c r="T380" s="65">
        <v>0.23</v>
      </c>
      <c r="U380" s="65">
        <v>33.119999999999997</v>
      </c>
      <c r="V380" s="65">
        <v>1335.854</v>
      </c>
      <c r="X380" s="65">
        <f t="shared" si="5"/>
        <v>1.5499999999999998</v>
      </c>
    </row>
    <row r="381" spans="1:24" x14ac:dyDescent="0.25">
      <c r="A381" s="65" t="s">
        <v>102</v>
      </c>
      <c r="B381" s="65">
        <v>4002</v>
      </c>
      <c r="C381" s="59">
        <v>43724</v>
      </c>
      <c r="D381" s="65">
        <v>15</v>
      </c>
      <c r="E381" s="65" t="s">
        <v>104</v>
      </c>
      <c r="F381" s="65">
        <v>29.72</v>
      </c>
      <c r="G381" s="65">
        <v>9.85</v>
      </c>
      <c r="H381" s="65">
        <v>0.46</v>
      </c>
      <c r="I381" s="65">
        <v>0.04</v>
      </c>
      <c r="J381" s="65">
        <v>0.16</v>
      </c>
      <c r="K381" s="65">
        <v>0.95</v>
      </c>
      <c r="L381" s="65">
        <v>0</v>
      </c>
      <c r="M381" s="65">
        <v>0.02</v>
      </c>
      <c r="N381" s="65">
        <v>-0.16</v>
      </c>
      <c r="O381" s="65">
        <v>-0.1</v>
      </c>
      <c r="P381" s="65">
        <v>0</v>
      </c>
      <c r="R381" s="65">
        <v>0.33</v>
      </c>
      <c r="S381" s="65">
        <v>0.31</v>
      </c>
      <c r="T381" s="65">
        <v>0.23</v>
      </c>
      <c r="U381" s="65">
        <v>41.81</v>
      </c>
      <c r="V381" s="65">
        <v>1326.5840000000001</v>
      </c>
      <c r="X381" s="65">
        <f t="shared" si="5"/>
        <v>1.6099999999999999</v>
      </c>
    </row>
    <row r="382" spans="1:24" x14ac:dyDescent="0.25">
      <c r="A382" s="65" t="s">
        <v>102</v>
      </c>
      <c r="B382" s="65">
        <v>4002</v>
      </c>
      <c r="C382" s="59">
        <v>43724</v>
      </c>
      <c r="D382" s="65">
        <v>16</v>
      </c>
      <c r="E382" s="65" t="s">
        <v>104</v>
      </c>
      <c r="F382" s="65">
        <v>31.45</v>
      </c>
      <c r="G382" s="65">
        <v>9.85</v>
      </c>
      <c r="H382" s="65">
        <v>0.46</v>
      </c>
      <c r="I382" s="65">
        <v>0.04</v>
      </c>
      <c r="J382" s="65">
        <v>0.13</v>
      </c>
      <c r="K382" s="65">
        <v>0.94</v>
      </c>
      <c r="L382" s="65">
        <v>7.0000000000000007E-2</v>
      </c>
      <c r="M382" s="65">
        <v>-0.01</v>
      </c>
      <c r="N382" s="65">
        <v>-0.15</v>
      </c>
      <c r="O382" s="65">
        <v>-0.1</v>
      </c>
      <c r="P382" s="65">
        <v>0</v>
      </c>
      <c r="R382" s="65">
        <v>0.33</v>
      </c>
      <c r="S382" s="65">
        <v>0.31</v>
      </c>
      <c r="T382" s="65">
        <v>0.23</v>
      </c>
      <c r="U382" s="65">
        <v>43.55</v>
      </c>
      <c r="V382" s="65">
        <v>1326.7919999999999</v>
      </c>
      <c r="X382" s="65">
        <f t="shared" si="5"/>
        <v>1.64</v>
      </c>
    </row>
    <row r="383" spans="1:24" x14ac:dyDescent="0.25">
      <c r="A383" s="65" t="s">
        <v>102</v>
      </c>
      <c r="B383" s="65">
        <v>4002</v>
      </c>
      <c r="C383" s="59">
        <v>43724</v>
      </c>
      <c r="D383" s="65">
        <v>17</v>
      </c>
      <c r="E383" s="65" t="s">
        <v>104</v>
      </c>
      <c r="F383" s="65">
        <v>33.44</v>
      </c>
      <c r="G383" s="65">
        <v>9.85</v>
      </c>
      <c r="H383" s="65">
        <v>0.46</v>
      </c>
      <c r="I383" s="65">
        <v>0.04</v>
      </c>
      <c r="J383" s="65">
        <v>0.15</v>
      </c>
      <c r="K383" s="65">
        <v>0.91</v>
      </c>
      <c r="L383" s="65">
        <v>0.04</v>
      </c>
      <c r="M383" s="65">
        <v>0</v>
      </c>
      <c r="N383" s="65">
        <v>-0.16</v>
      </c>
      <c r="O383" s="65">
        <v>-0.1</v>
      </c>
      <c r="P383" s="65">
        <v>0</v>
      </c>
      <c r="R383" s="65">
        <v>0.33</v>
      </c>
      <c r="S383" s="65">
        <v>0.31</v>
      </c>
      <c r="T383" s="65">
        <v>0.23</v>
      </c>
      <c r="U383" s="65">
        <v>45.5</v>
      </c>
      <c r="V383" s="65">
        <v>1341.0840000000001</v>
      </c>
      <c r="X383" s="65">
        <f t="shared" si="5"/>
        <v>1.6</v>
      </c>
    </row>
    <row r="384" spans="1:24" x14ac:dyDescent="0.25">
      <c r="A384" s="65" t="s">
        <v>102</v>
      </c>
      <c r="B384" s="65">
        <v>4002</v>
      </c>
      <c r="C384" s="59">
        <v>43724</v>
      </c>
      <c r="D384" s="65">
        <v>18</v>
      </c>
      <c r="E384" s="65" t="s">
        <v>104</v>
      </c>
      <c r="F384" s="65">
        <v>37.74</v>
      </c>
      <c r="G384" s="65">
        <v>9.85</v>
      </c>
      <c r="H384" s="65">
        <v>0.46</v>
      </c>
      <c r="I384" s="65">
        <v>0.04</v>
      </c>
      <c r="J384" s="65">
        <v>0.17</v>
      </c>
      <c r="K384" s="65">
        <v>0.92</v>
      </c>
      <c r="L384" s="65">
        <v>0</v>
      </c>
      <c r="M384" s="65">
        <v>-0.01</v>
      </c>
      <c r="N384" s="65">
        <v>-0.16</v>
      </c>
      <c r="O384" s="65">
        <v>-0.1</v>
      </c>
      <c r="P384" s="65">
        <v>0</v>
      </c>
      <c r="R384" s="65">
        <v>0.33</v>
      </c>
      <c r="S384" s="65">
        <v>0.31</v>
      </c>
      <c r="T384" s="65">
        <v>0.23</v>
      </c>
      <c r="U384" s="65">
        <v>49.78</v>
      </c>
      <c r="V384" s="65">
        <v>1373.039</v>
      </c>
      <c r="X384" s="65">
        <f t="shared" si="5"/>
        <v>1.59</v>
      </c>
    </row>
    <row r="385" spans="1:24" x14ac:dyDescent="0.25">
      <c r="A385" s="65" t="s">
        <v>102</v>
      </c>
      <c r="B385" s="65">
        <v>4002</v>
      </c>
      <c r="C385" s="59">
        <v>43724</v>
      </c>
      <c r="D385" s="65">
        <v>19</v>
      </c>
      <c r="E385" s="65" t="s">
        <v>104</v>
      </c>
      <c r="F385" s="65">
        <v>36.31</v>
      </c>
      <c r="G385" s="65">
        <v>9.85</v>
      </c>
      <c r="H385" s="65">
        <v>0.46</v>
      </c>
      <c r="I385" s="65">
        <v>0.04</v>
      </c>
      <c r="J385" s="65">
        <v>0.21</v>
      </c>
      <c r="K385" s="65">
        <v>0.91</v>
      </c>
      <c r="L385" s="65">
        <v>0.02</v>
      </c>
      <c r="M385" s="65">
        <v>-0.01</v>
      </c>
      <c r="N385" s="65">
        <v>-0.26</v>
      </c>
      <c r="O385" s="65">
        <v>-0.1</v>
      </c>
      <c r="P385" s="65">
        <v>0</v>
      </c>
      <c r="R385" s="65">
        <v>0.33</v>
      </c>
      <c r="S385" s="65">
        <v>0.31</v>
      </c>
      <c r="T385" s="65">
        <v>0.23</v>
      </c>
      <c r="U385" s="65">
        <v>48.3</v>
      </c>
      <c r="V385" s="65">
        <v>1379.761</v>
      </c>
      <c r="X385" s="65">
        <f t="shared" si="5"/>
        <v>1.6400000000000001</v>
      </c>
    </row>
    <row r="386" spans="1:24" x14ac:dyDescent="0.25">
      <c r="A386" s="65" t="s">
        <v>102</v>
      </c>
      <c r="B386" s="65">
        <v>4002</v>
      </c>
      <c r="C386" s="59">
        <v>43724</v>
      </c>
      <c r="D386" s="65">
        <v>20</v>
      </c>
      <c r="E386" s="65" t="s">
        <v>104</v>
      </c>
      <c r="F386" s="65">
        <v>38.93</v>
      </c>
      <c r="G386" s="65">
        <v>9.85</v>
      </c>
      <c r="H386" s="65">
        <v>0.46</v>
      </c>
      <c r="I386" s="65">
        <v>0.04</v>
      </c>
      <c r="J386" s="65">
        <v>0.18</v>
      </c>
      <c r="K386" s="65">
        <v>0.91</v>
      </c>
      <c r="L386" s="65">
        <v>0.04</v>
      </c>
      <c r="M386" s="65">
        <v>0</v>
      </c>
      <c r="N386" s="65">
        <v>-0.21</v>
      </c>
      <c r="O386" s="65">
        <v>-0.1</v>
      </c>
      <c r="P386" s="65">
        <v>0</v>
      </c>
      <c r="R386" s="65">
        <v>0.33</v>
      </c>
      <c r="S386" s="65">
        <v>0.31</v>
      </c>
      <c r="T386" s="65">
        <v>0.23</v>
      </c>
      <c r="U386" s="65">
        <v>50.97</v>
      </c>
      <c r="V386" s="65">
        <v>1396.1469999999999</v>
      </c>
      <c r="X386" s="65">
        <f t="shared" si="5"/>
        <v>1.63</v>
      </c>
    </row>
    <row r="387" spans="1:24" x14ac:dyDescent="0.25">
      <c r="A387" s="65" t="s">
        <v>102</v>
      </c>
      <c r="B387" s="65">
        <v>4002</v>
      </c>
      <c r="C387" s="59">
        <v>43724</v>
      </c>
      <c r="D387" s="65">
        <v>21</v>
      </c>
      <c r="E387" s="65" t="s">
        <v>104</v>
      </c>
      <c r="F387" s="65">
        <v>35.72</v>
      </c>
      <c r="G387" s="65">
        <v>9.85</v>
      </c>
      <c r="H387" s="65">
        <v>0.46</v>
      </c>
      <c r="I387" s="65">
        <v>0.04</v>
      </c>
      <c r="J387" s="65">
        <v>0.19</v>
      </c>
      <c r="K387" s="65">
        <v>0.95</v>
      </c>
      <c r="L387" s="65">
        <v>0</v>
      </c>
      <c r="M387" s="65">
        <v>-0.02</v>
      </c>
      <c r="N387" s="65">
        <v>-0.15</v>
      </c>
      <c r="O387" s="65">
        <v>-0.1</v>
      </c>
      <c r="P387" s="65">
        <v>0</v>
      </c>
      <c r="R387" s="65">
        <v>0.33</v>
      </c>
      <c r="S387" s="65">
        <v>0.31</v>
      </c>
      <c r="T387" s="65">
        <v>0.23</v>
      </c>
      <c r="U387" s="65">
        <v>47.81</v>
      </c>
      <c r="V387" s="65">
        <v>1327.817</v>
      </c>
      <c r="X387" s="65">
        <f t="shared" si="5"/>
        <v>1.64</v>
      </c>
    </row>
    <row r="388" spans="1:24" x14ac:dyDescent="0.25">
      <c r="A388" s="65" t="s">
        <v>102</v>
      </c>
      <c r="B388" s="65">
        <v>4002</v>
      </c>
      <c r="C388" s="59">
        <v>43724</v>
      </c>
      <c r="D388" s="65">
        <v>22</v>
      </c>
      <c r="E388" s="65" t="s">
        <v>104</v>
      </c>
      <c r="F388" s="65">
        <v>29.16</v>
      </c>
      <c r="G388" s="65">
        <v>9.85</v>
      </c>
      <c r="H388" s="65">
        <v>0.46</v>
      </c>
      <c r="I388" s="65">
        <v>0.04</v>
      </c>
      <c r="J388" s="65">
        <v>0.17</v>
      </c>
      <c r="K388" s="65">
        <v>1.04</v>
      </c>
      <c r="L388" s="65">
        <v>0.03</v>
      </c>
      <c r="M388" s="65">
        <v>0.02</v>
      </c>
      <c r="N388" s="65">
        <v>-0.11</v>
      </c>
      <c r="O388" s="65">
        <v>-0.1</v>
      </c>
      <c r="P388" s="65">
        <v>0</v>
      </c>
      <c r="R388" s="65">
        <v>0.33</v>
      </c>
      <c r="S388" s="65">
        <v>0.31</v>
      </c>
      <c r="T388" s="65">
        <v>0.23</v>
      </c>
      <c r="U388" s="65">
        <v>41.43</v>
      </c>
      <c r="V388" s="65">
        <v>1203.8969999999999</v>
      </c>
      <c r="X388" s="65">
        <f t="shared" si="5"/>
        <v>1.74</v>
      </c>
    </row>
    <row r="389" spans="1:24" x14ac:dyDescent="0.25">
      <c r="A389" s="65" t="s">
        <v>102</v>
      </c>
      <c r="B389" s="65">
        <v>4002</v>
      </c>
      <c r="C389" s="59">
        <v>43724</v>
      </c>
      <c r="D389" s="65">
        <v>23</v>
      </c>
      <c r="E389" s="65" t="s">
        <v>104</v>
      </c>
      <c r="F389" s="65">
        <v>26.8</v>
      </c>
      <c r="G389" s="65">
        <v>9.85</v>
      </c>
      <c r="H389" s="65">
        <v>0.46</v>
      </c>
      <c r="I389" s="65">
        <v>0.04</v>
      </c>
      <c r="J389" s="65">
        <v>0.25</v>
      </c>
      <c r="K389" s="65">
        <v>1.1499999999999999</v>
      </c>
      <c r="L389" s="65">
        <v>0</v>
      </c>
      <c r="M389" s="65">
        <v>-0.01</v>
      </c>
      <c r="N389" s="65">
        <v>-0.21</v>
      </c>
      <c r="O389" s="65">
        <v>-0.1</v>
      </c>
      <c r="P389" s="65">
        <v>0</v>
      </c>
      <c r="R389" s="65">
        <v>0.33</v>
      </c>
      <c r="S389" s="65">
        <v>0.31</v>
      </c>
      <c r="T389" s="65">
        <v>0.23</v>
      </c>
      <c r="U389" s="65">
        <v>39.1</v>
      </c>
      <c r="V389" s="65">
        <v>1074.1289999999999</v>
      </c>
      <c r="X389" s="65">
        <f t="shared" si="5"/>
        <v>1.9</v>
      </c>
    </row>
    <row r="390" spans="1:24" x14ac:dyDescent="0.25">
      <c r="A390" s="65" t="s">
        <v>102</v>
      </c>
      <c r="B390" s="65">
        <v>4002</v>
      </c>
      <c r="C390" s="59">
        <v>43724</v>
      </c>
      <c r="D390" s="65">
        <v>24</v>
      </c>
      <c r="E390" s="65" t="s">
        <v>103</v>
      </c>
      <c r="F390" s="65">
        <v>22.86</v>
      </c>
      <c r="G390" s="65">
        <v>9.85</v>
      </c>
      <c r="H390" s="65">
        <v>0.46</v>
      </c>
      <c r="I390" s="65">
        <v>0.04</v>
      </c>
      <c r="J390" s="65">
        <v>0.14000000000000001</v>
      </c>
      <c r="K390" s="65">
        <v>0</v>
      </c>
      <c r="L390" s="65">
        <v>0</v>
      </c>
      <c r="M390" s="65">
        <v>-0.02</v>
      </c>
      <c r="N390" s="65">
        <v>-0.15</v>
      </c>
      <c r="O390" s="65">
        <v>-0.1</v>
      </c>
      <c r="P390" s="65">
        <v>0</v>
      </c>
      <c r="R390" s="65">
        <v>0.33</v>
      </c>
      <c r="S390" s="65">
        <v>0.31</v>
      </c>
      <c r="T390" s="65">
        <v>0.23</v>
      </c>
      <c r="U390" s="65">
        <v>33.950000000000003</v>
      </c>
      <c r="V390" s="65">
        <v>971.46199999999999</v>
      </c>
      <c r="X390" s="65">
        <f t="shared" si="5"/>
        <v>0.64</v>
      </c>
    </row>
    <row r="391" spans="1:24" x14ac:dyDescent="0.25">
      <c r="A391" s="65" t="s">
        <v>102</v>
      </c>
      <c r="B391" s="65">
        <v>4002</v>
      </c>
      <c r="C391" s="59">
        <v>43725</v>
      </c>
      <c r="D391" s="65">
        <v>1</v>
      </c>
      <c r="E391" s="65" t="s">
        <v>103</v>
      </c>
      <c r="F391" s="65">
        <v>18.989999999999998</v>
      </c>
      <c r="G391" s="65">
        <v>9.85</v>
      </c>
      <c r="H391" s="65">
        <v>0.16</v>
      </c>
      <c r="I391" s="65">
        <v>0.01</v>
      </c>
      <c r="J391" s="65">
        <v>0.12</v>
      </c>
      <c r="K391" s="65">
        <v>0</v>
      </c>
      <c r="L391" s="65">
        <v>0</v>
      </c>
      <c r="M391" s="65">
        <v>0.02</v>
      </c>
      <c r="N391" s="65">
        <v>-0.12</v>
      </c>
      <c r="O391" s="65">
        <v>-0.1</v>
      </c>
      <c r="P391" s="65">
        <v>0</v>
      </c>
      <c r="R391" s="65">
        <v>0.33</v>
      </c>
      <c r="S391" s="65">
        <v>0.31</v>
      </c>
      <c r="T391" s="65">
        <v>0.23</v>
      </c>
      <c r="U391" s="65">
        <v>29.8</v>
      </c>
      <c r="V391" s="65">
        <v>908.85199999999998</v>
      </c>
      <c r="X391" s="65">
        <f t="shared" si="5"/>
        <v>0.29000000000000004</v>
      </c>
    </row>
    <row r="392" spans="1:24" x14ac:dyDescent="0.25">
      <c r="A392" s="65" t="s">
        <v>102</v>
      </c>
      <c r="B392" s="65">
        <v>4002</v>
      </c>
      <c r="C392" s="59">
        <v>43725</v>
      </c>
      <c r="D392" s="65">
        <v>2</v>
      </c>
      <c r="E392" s="65" t="s">
        <v>103</v>
      </c>
      <c r="F392" s="65">
        <v>17.559999999999999</v>
      </c>
      <c r="G392" s="65">
        <v>9.85</v>
      </c>
      <c r="H392" s="65">
        <v>0.16</v>
      </c>
      <c r="I392" s="65">
        <v>0.01</v>
      </c>
      <c r="J392" s="65">
        <v>0.1</v>
      </c>
      <c r="K392" s="65">
        <v>0</v>
      </c>
      <c r="L392" s="65">
        <v>0</v>
      </c>
      <c r="M392" s="65">
        <v>0.03</v>
      </c>
      <c r="N392" s="65">
        <v>-0.1</v>
      </c>
      <c r="O392" s="65">
        <v>-0.1</v>
      </c>
      <c r="P392" s="65">
        <v>0</v>
      </c>
      <c r="R392" s="65">
        <v>0.33</v>
      </c>
      <c r="S392" s="65">
        <v>0.31</v>
      </c>
      <c r="T392" s="65">
        <v>0.23</v>
      </c>
      <c r="U392" s="65">
        <v>28.38</v>
      </c>
      <c r="V392" s="65">
        <v>874.43100000000004</v>
      </c>
      <c r="X392" s="65">
        <f t="shared" ref="X392:X455" si="6">H392+I392+J392+K392+L392+P392+Q392</f>
        <v>0.27</v>
      </c>
    </row>
    <row r="393" spans="1:24" x14ac:dyDescent="0.25">
      <c r="A393" s="65" t="s">
        <v>102</v>
      </c>
      <c r="B393" s="65">
        <v>4002</v>
      </c>
      <c r="C393" s="59">
        <v>43725</v>
      </c>
      <c r="D393" s="65">
        <v>3</v>
      </c>
      <c r="E393" s="65" t="s">
        <v>103</v>
      </c>
      <c r="F393" s="65">
        <v>15.4</v>
      </c>
      <c r="G393" s="65">
        <v>9.85</v>
      </c>
      <c r="H393" s="65">
        <v>0.16</v>
      </c>
      <c r="I393" s="65">
        <v>0.01</v>
      </c>
      <c r="J393" s="65">
        <v>0.12</v>
      </c>
      <c r="K393" s="65">
        <v>0</v>
      </c>
      <c r="L393" s="65">
        <v>0</v>
      </c>
      <c r="M393" s="65">
        <v>0.01</v>
      </c>
      <c r="N393" s="65">
        <v>-7.0000000000000007E-2</v>
      </c>
      <c r="O393" s="65">
        <v>-0.1</v>
      </c>
      <c r="P393" s="65">
        <v>0</v>
      </c>
      <c r="R393" s="65">
        <v>0.33</v>
      </c>
      <c r="S393" s="65">
        <v>0.31</v>
      </c>
      <c r="T393" s="65">
        <v>0.23</v>
      </c>
      <c r="U393" s="65">
        <v>26.25</v>
      </c>
      <c r="V393" s="65">
        <v>857.24699999999996</v>
      </c>
      <c r="X393" s="65">
        <f t="shared" si="6"/>
        <v>0.29000000000000004</v>
      </c>
    </row>
    <row r="394" spans="1:24" x14ac:dyDescent="0.25">
      <c r="A394" s="65" t="s">
        <v>102</v>
      </c>
      <c r="B394" s="65">
        <v>4002</v>
      </c>
      <c r="C394" s="59">
        <v>43725</v>
      </c>
      <c r="D394" s="65">
        <v>4</v>
      </c>
      <c r="E394" s="65" t="s">
        <v>103</v>
      </c>
      <c r="F394" s="65">
        <v>17.36</v>
      </c>
      <c r="G394" s="65">
        <v>9.85</v>
      </c>
      <c r="H394" s="65">
        <v>0.16</v>
      </c>
      <c r="I394" s="65">
        <v>0.01</v>
      </c>
      <c r="J394" s="65">
        <v>0.08</v>
      </c>
      <c r="K394" s="65">
        <v>0</v>
      </c>
      <c r="L394" s="65">
        <v>0</v>
      </c>
      <c r="M394" s="65">
        <v>0</v>
      </c>
      <c r="N394" s="65">
        <v>-0.06</v>
      </c>
      <c r="O394" s="65">
        <v>-0.1</v>
      </c>
      <c r="P394" s="65">
        <v>0</v>
      </c>
      <c r="R394" s="65">
        <v>0.33</v>
      </c>
      <c r="S394" s="65">
        <v>0.31</v>
      </c>
      <c r="T394" s="65">
        <v>0.23</v>
      </c>
      <c r="U394" s="65">
        <v>28.17</v>
      </c>
      <c r="V394" s="65">
        <v>858.52499999999998</v>
      </c>
      <c r="X394" s="65">
        <f t="shared" si="6"/>
        <v>0.25</v>
      </c>
    </row>
    <row r="395" spans="1:24" x14ac:dyDescent="0.25">
      <c r="A395" s="65" t="s">
        <v>102</v>
      </c>
      <c r="B395" s="65">
        <v>4002</v>
      </c>
      <c r="C395" s="59">
        <v>43725</v>
      </c>
      <c r="D395" s="65">
        <v>5</v>
      </c>
      <c r="E395" s="65" t="s">
        <v>103</v>
      </c>
      <c r="F395" s="65">
        <v>17.73</v>
      </c>
      <c r="G395" s="65">
        <v>9.85</v>
      </c>
      <c r="H395" s="65">
        <v>0.16</v>
      </c>
      <c r="I395" s="65">
        <v>0.01</v>
      </c>
      <c r="J395" s="65">
        <v>0.09</v>
      </c>
      <c r="K395" s="65">
        <v>0</v>
      </c>
      <c r="L395" s="65">
        <v>0</v>
      </c>
      <c r="M395" s="65">
        <v>0.01</v>
      </c>
      <c r="N395" s="65">
        <v>-7.0000000000000007E-2</v>
      </c>
      <c r="O395" s="65">
        <v>-0.1</v>
      </c>
      <c r="P395" s="65">
        <v>0</v>
      </c>
      <c r="R395" s="65">
        <v>0.33</v>
      </c>
      <c r="S395" s="65">
        <v>0.31</v>
      </c>
      <c r="T395" s="65">
        <v>0.23</v>
      </c>
      <c r="U395" s="65">
        <v>28.55</v>
      </c>
      <c r="V395" s="65">
        <v>892.505</v>
      </c>
      <c r="X395" s="65">
        <f t="shared" si="6"/>
        <v>0.26</v>
      </c>
    </row>
    <row r="396" spans="1:24" x14ac:dyDescent="0.25">
      <c r="A396" s="65" t="s">
        <v>102</v>
      </c>
      <c r="B396" s="65">
        <v>4002</v>
      </c>
      <c r="C396" s="59">
        <v>43725</v>
      </c>
      <c r="D396" s="65">
        <v>6</v>
      </c>
      <c r="E396" s="65" t="s">
        <v>103</v>
      </c>
      <c r="F396" s="65">
        <v>19.41</v>
      </c>
      <c r="G396" s="65">
        <v>9.85</v>
      </c>
      <c r="H396" s="65">
        <v>0.16</v>
      </c>
      <c r="I396" s="65">
        <v>0.01</v>
      </c>
      <c r="J396" s="65">
        <v>0.14000000000000001</v>
      </c>
      <c r="K396" s="65">
        <v>0</v>
      </c>
      <c r="L396" s="65">
        <v>0</v>
      </c>
      <c r="M396" s="65">
        <v>0.04</v>
      </c>
      <c r="N396" s="65">
        <v>-0.02</v>
      </c>
      <c r="O396" s="65">
        <v>-0.1</v>
      </c>
      <c r="P396" s="65">
        <v>0</v>
      </c>
      <c r="R396" s="65">
        <v>0.33</v>
      </c>
      <c r="S396" s="65">
        <v>0.31</v>
      </c>
      <c r="T396" s="65">
        <v>0.23</v>
      </c>
      <c r="U396" s="65">
        <v>30.36</v>
      </c>
      <c r="V396" s="65">
        <v>996.03200000000004</v>
      </c>
      <c r="X396" s="65">
        <f t="shared" si="6"/>
        <v>0.31000000000000005</v>
      </c>
    </row>
    <row r="397" spans="1:24" x14ac:dyDescent="0.25">
      <c r="A397" s="65" t="s">
        <v>102</v>
      </c>
      <c r="B397" s="65">
        <v>4002</v>
      </c>
      <c r="C397" s="59">
        <v>43725</v>
      </c>
      <c r="D397" s="65">
        <v>7</v>
      </c>
      <c r="E397" s="65" t="s">
        <v>103</v>
      </c>
      <c r="F397" s="65">
        <v>19.829999999999998</v>
      </c>
      <c r="G397" s="65">
        <v>9.85</v>
      </c>
      <c r="H397" s="65">
        <v>0.16</v>
      </c>
      <c r="I397" s="65">
        <v>0.01</v>
      </c>
      <c r="J397" s="65">
        <v>0.14000000000000001</v>
      </c>
      <c r="K397" s="65">
        <v>0</v>
      </c>
      <c r="L397" s="65">
        <v>0</v>
      </c>
      <c r="M397" s="65">
        <v>0.02</v>
      </c>
      <c r="N397" s="65">
        <v>-0.16</v>
      </c>
      <c r="O397" s="65">
        <v>-0.1</v>
      </c>
      <c r="P397" s="65">
        <v>0</v>
      </c>
      <c r="R397" s="65">
        <v>0.33</v>
      </c>
      <c r="S397" s="65">
        <v>0.31</v>
      </c>
      <c r="T397" s="65">
        <v>0.23</v>
      </c>
      <c r="U397" s="65">
        <v>30.62</v>
      </c>
      <c r="V397" s="65">
        <v>1150.6869999999999</v>
      </c>
      <c r="X397" s="65">
        <f t="shared" si="6"/>
        <v>0.31000000000000005</v>
      </c>
    </row>
    <row r="398" spans="1:24" x14ac:dyDescent="0.25">
      <c r="A398" s="65" t="s">
        <v>102</v>
      </c>
      <c r="B398" s="65">
        <v>4002</v>
      </c>
      <c r="C398" s="59">
        <v>43725</v>
      </c>
      <c r="D398" s="65">
        <v>8</v>
      </c>
      <c r="E398" s="65" t="s">
        <v>104</v>
      </c>
      <c r="F398" s="65">
        <v>21.53</v>
      </c>
      <c r="G398" s="65">
        <v>9.85</v>
      </c>
      <c r="H398" s="65">
        <v>0.16</v>
      </c>
      <c r="I398" s="65">
        <v>0.01</v>
      </c>
      <c r="J398" s="65">
        <v>0.15</v>
      </c>
      <c r="K398" s="65">
        <v>1.08</v>
      </c>
      <c r="L398" s="65">
        <v>0</v>
      </c>
      <c r="M398" s="65">
        <v>0.02</v>
      </c>
      <c r="N398" s="65">
        <v>-0.14000000000000001</v>
      </c>
      <c r="O398" s="65">
        <v>-0.1</v>
      </c>
      <c r="P398" s="65">
        <v>0</v>
      </c>
      <c r="R398" s="65">
        <v>0.33</v>
      </c>
      <c r="S398" s="65">
        <v>0.31</v>
      </c>
      <c r="T398" s="65">
        <v>0.23</v>
      </c>
      <c r="U398" s="65">
        <v>33.43</v>
      </c>
      <c r="V398" s="65">
        <v>1227.4739999999999</v>
      </c>
      <c r="X398" s="65">
        <f t="shared" si="6"/>
        <v>1.4000000000000001</v>
      </c>
    </row>
    <row r="399" spans="1:24" x14ac:dyDescent="0.25">
      <c r="A399" s="65" t="s">
        <v>102</v>
      </c>
      <c r="B399" s="65">
        <v>4002</v>
      </c>
      <c r="C399" s="59">
        <v>43725</v>
      </c>
      <c r="D399" s="65">
        <v>9</v>
      </c>
      <c r="E399" s="65" t="s">
        <v>104</v>
      </c>
      <c r="F399" s="65">
        <v>21.09</v>
      </c>
      <c r="G399" s="65">
        <v>9.85</v>
      </c>
      <c r="H399" s="65">
        <v>0.16</v>
      </c>
      <c r="I399" s="65">
        <v>0.01</v>
      </c>
      <c r="J399" s="65">
        <v>0.15</v>
      </c>
      <c r="K399" s="65">
        <v>1.07</v>
      </c>
      <c r="L399" s="65">
        <v>0</v>
      </c>
      <c r="M399" s="65">
        <v>0</v>
      </c>
      <c r="N399" s="65">
        <v>-0.11</v>
      </c>
      <c r="O399" s="65">
        <v>-0.1</v>
      </c>
      <c r="P399" s="65">
        <v>0</v>
      </c>
      <c r="R399" s="65">
        <v>0.33</v>
      </c>
      <c r="S399" s="65">
        <v>0.31</v>
      </c>
      <c r="T399" s="65">
        <v>0.23</v>
      </c>
      <c r="U399" s="65">
        <v>32.99</v>
      </c>
      <c r="V399" s="65">
        <v>1249.1400000000001</v>
      </c>
      <c r="X399" s="65">
        <f t="shared" si="6"/>
        <v>1.3900000000000001</v>
      </c>
    </row>
    <row r="400" spans="1:24" x14ac:dyDescent="0.25">
      <c r="A400" s="65" t="s">
        <v>102</v>
      </c>
      <c r="B400" s="65">
        <v>4002</v>
      </c>
      <c r="C400" s="59">
        <v>43725</v>
      </c>
      <c r="D400" s="65">
        <v>10</v>
      </c>
      <c r="E400" s="65" t="s">
        <v>104</v>
      </c>
      <c r="F400" s="65">
        <v>17.350000000000001</v>
      </c>
      <c r="G400" s="65">
        <v>9.85</v>
      </c>
      <c r="H400" s="65">
        <v>0.16</v>
      </c>
      <c r="I400" s="65">
        <v>0.01</v>
      </c>
      <c r="J400" s="65">
        <v>0.12</v>
      </c>
      <c r="K400" s="65">
        <v>1.07</v>
      </c>
      <c r="L400" s="65">
        <v>0</v>
      </c>
      <c r="M400" s="65">
        <v>0.03</v>
      </c>
      <c r="N400" s="65">
        <v>-0.11</v>
      </c>
      <c r="O400" s="65">
        <v>-0.1</v>
      </c>
      <c r="P400" s="65">
        <v>0</v>
      </c>
      <c r="R400" s="65">
        <v>0.33</v>
      </c>
      <c r="S400" s="65">
        <v>0.31</v>
      </c>
      <c r="T400" s="65">
        <v>0.23</v>
      </c>
      <c r="U400" s="65">
        <v>29.25</v>
      </c>
      <c r="V400" s="65">
        <v>1268.201</v>
      </c>
      <c r="X400" s="65">
        <f t="shared" si="6"/>
        <v>1.36</v>
      </c>
    </row>
    <row r="401" spans="1:24" x14ac:dyDescent="0.25">
      <c r="A401" s="65" t="s">
        <v>102</v>
      </c>
      <c r="B401" s="65">
        <v>4002</v>
      </c>
      <c r="C401" s="59">
        <v>43725</v>
      </c>
      <c r="D401" s="65">
        <v>11</v>
      </c>
      <c r="E401" s="65" t="s">
        <v>104</v>
      </c>
      <c r="F401" s="65">
        <v>17.53</v>
      </c>
      <c r="G401" s="65">
        <v>9.85</v>
      </c>
      <c r="H401" s="65">
        <v>0.16</v>
      </c>
      <c r="I401" s="65">
        <v>0.01</v>
      </c>
      <c r="J401" s="65">
        <v>0.08</v>
      </c>
      <c r="K401" s="65">
        <v>1.06</v>
      </c>
      <c r="L401" s="65">
        <v>0</v>
      </c>
      <c r="M401" s="65">
        <v>0.02</v>
      </c>
      <c r="N401" s="65">
        <v>-0.11</v>
      </c>
      <c r="O401" s="65">
        <v>-0.1</v>
      </c>
      <c r="P401" s="65">
        <v>0</v>
      </c>
      <c r="R401" s="65">
        <v>0.33</v>
      </c>
      <c r="S401" s="65">
        <v>0.31</v>
      </c>
      <c r="T401" s="65">
        <v>0.23</v>
      </c>
      <c r="U401" s="65">
        <v>29.37</v>
      </c>
      <c r="V401" s="65">
        <v>1286.308</v>
      </c>
      <c r="X401" s="65">
        <f t="shared" si="6"/>
        <v>1.31</v>
      </c>
    </row>
    <row r="402" spans="1:24" x14ac:dyDescent="0.25">
      <c r="A402" s="65" t="s">
        <v>102</v>
      </c>
      <c r="B402" s="65">
        <v>4002</v>
      </c>
      <c r="C402" s="59">
        <v>43725</v>
      </c>
      <c r="D402" s="65">
        <v>12</v>
      </c>
      <c r="E402" s="65" t="s">
        <v>104</v>
      </c>
      <c r="F402" s="65">
        <v>18.64</v>
      </c>
      <c r="G402" s="65">
        <v>9.85</v>
      </c>
      <c r="H402" s="65">
        <v>0.16</v>
      </c>
      <c r="I402" s="65">
        <v>0.01</v>
      </c>
      <c r="J402" s="65">
        <v>0.08</v>
      </c>
      <c r="K402" s="65">
        <v>1.05</v>
      </c>
      <c r="L402" s="65">
        <v>0</v>
      </c>
      <c r="M402" s="65">
        <v>0.01</v>
      </c>
      <c r="N402" s="65">
        <v>-0.12</v>
      </c>
      <c r="O402" s="65">
        <v>-0.1</v>
      </c>
      <c r="P402" s="65">
        <v>0</v>
      </c>
      <c r="R402" s="65">
        <v>0.33</v>
      </c>
      <c r="S402" s="65">
        <v>0.31</v>
      </c>
      <c r="T402" s="65">
        <v>0.23</v>
      </c>
      <c r="U402" s="65">
        <v>30.45</v>
      </c>
      <c r="V402" s="65">
        <v>1303.5609999999999</v>
      </c>
      <c r="X402" s="65">
        <f t="shared" si="6"/>
        <v>1.3</v>
      </c>
    </row>
    <row r="403" spans="1:24" x14ac:dyDescent="0.25">
      <c r="A403" s="65" t="s">
        <v>102</v>
      </c>
      <c r="B403" s="65">
        <v>4002</v>
      </c>
      <c r="C403" s="59">
        <v>43725</v>
      </c>
      <c r="D403" s="65">
        <v>13</v>
      </c>
      <c r="E403" s="65" t="s">
        <v>104</v>
      </c>
      <c r="F403" s="65">
        <v>19.89</v>
      </c>
      <c r="G403" s="65">
        <v>9.85</v>
      </c>
      <c r="H403" s="65">
        <v>0.16</v>
      </c>
      <c r="I403" s="65">
        <v>0.01</v>
      </c>
      <c r="J403" s="65">
        <v>7.0000000000000007E-2</v>
      </c>
      <c r="K403" s="65">
        <v>1.05</v>
      </c>
      <c r="L403" s="65">
        <v>0</v>
      </c>
      <c r="M403" s="65">
        <v>-0.01</v>
      </c>
      <c r="N403" s="65">
        <v>-0.12</v>
      </c>
      <c r="O403" s="65">
        <v>-0.1</v>
      </c>
      <c r="P403" s="65">
        <v>0</v>
      </c>
      <c r="R403" s="65">
        <v>0.33</v>
      </c>
      <c r="S403" s="65">
        <v>0.31</v>
      </c>
      <c r="T403" s="65">
        <v>0.23</v>
      </c>
      <c r="U403" s="65">
        <v>31.67</v>
      </c>
      <c r="V403" s="65">
        <v>1311.616</v>
      </c>
      <c r="X403" s="65">
        <f t="shared" si="6"/>
        <v>1.29</v>
      </c>
    </row>
    <row r="404" spans="1:24" x14ac:dyDescent="0.25">
      <c r="A404" s="65" t="s">
        <v>102</v>
      </c>
      <c r="B404" s="65">
        <v>4002</v>
      </c>
      <c r="C404" s="59">
        <v>43725</v>
      </c>
      <c r="D404" s="65">
        <v>14</v>
      </c>
      <c r="E404" s="65" t="s">
        <v>104</v>
      </c>
      <c r="F404" s="65">
        <v>20.97</v>
      </c>
      <c r="G404" s="65">
        <v>9.85</v>
      </c>
      <c r="H404" s="65">
        <v>0.16</v>
      </c>
      <c r="I404" s="65">
        <v>0.01</v>
      </c>
      <c r="J404" s="65">
        <v>0.08</v>
      </c>
      <c r="K404" s="65">
        <v>1.03</v>
      </c>
      <c r="L404" s="65">
        <v>0</v>
      </c>
      <c r="M404" s="65">
        <v>-0.01</v>
      </c>
      <c r="N404" s="65">
        <v>-0.11</v>
      </c>
      <c r="O404" s="65">
        <v>-0.1</v>
      </c>
      <c r="P404" s="65">
        <v>0</v>
      </c>
      <c r="R404" s="65">
        <v>0.33</v>
      </c>
      <c r="S404" s="65">
        <v>0.31</v>
      </c>
      <c r="T404" s="65">
        <v>0.23</v>
      </c>
      <c r="U404" s="65">
        <v>32.75</v>
      </c>
      <c r="V404" s="65">
        <v>1322.2070000000001</v>
      </c>
      <c r="X404" s="65">
        <f t="shared" si="6"/>
        <v>1.28</v>
      </c>
    </row>
    <row r="405" spans="1:24" x14ac:dyDescent="0.25">
      <c r="A405" s="65" t="s">
        <v>102</v>
      </c>
      <c r="B405" s="65">
        <v>4002</v>
      </c>
      <c r="C405" s="59">
        <v>43725</v>
      </c>
      <c r="D405" s="65">
        <v>15</v>
      </c>
      <c r="E405" s="65" t="s">
        <v>104</v>
      </c>
      <c r="F405" s="65">
        <v>20.97</v>
      </c>
      <c r="G405" s="65">
        <v>9.85</v>
      </c>
      <c r="H405" s="65">
        <v>0.16</v>
      </c>
      <c r="I405" s="65">
        <v>0.01</v>
      </c>
      <c r="J405" s="65">
        <v>0.08</v>
      </c>
      <c r="K405" s="65">
        <v>1.03</v>
      </c>
      <c r="L405" s="65">
        <v>0</v>
      </c>
      <c r="M405" s="65">
        <v>-0.01</v>
      </c>
      <c r="N405" s="65">
        <v>-0.11</v>
      </c>
      <c r="O405" s="65">
        <v>-0.1</v>
      </c>
      <c r="P405" s="65">
        <v>0</v>
      </c>
      <c r="R405" s="65">
        <v>0.33</v>
      </c>
      <c r="S405" s="65">
        <v>0.31</v>
      </c>
      <c r="T405" s="65">
        <v>0.23</v>
      </c>
      <c r="U405" s="65">
        <v>32.75</v>
      </c>
      <c r="V405" s="65">
        <v>1316.4570000000001</v>
      </c>
      <c r="X405" s="65">
        <f t="shared" si="6"/>
        <v>1.28</v>
      </c>
    </row>
    <row r="406" spans="1:24" x14ac:dyDescent="0.25">
      <c r="A406" s="65" t="s">
        <v>102</v>
      </c>
      <c r="B406" s="65">
        <v>4002</v>
      </c>
      <c r="C406" s="59">
        <v>43725</v>
      </c>
      <c r="D406" s="65">
        <v>16</v>
      </c>
      <c r="E406" s="65" t="s">
        <v>104</v>
      </c>
      <c r="F406" s="65">
        <v>23.68</v>
      </c>
      <c r="G406" s="65">
        <v>9.85</v>
      </c>
      <c r="H406" s="65">
        <v>0.16</v>
      </c>
      <c r="I406" s="65">
        <v>0.01</v>
      </c>
      <c r="J406" s="65">
        <v>0.09</v>
      </c>
      <c r="K406" s="65">
        <v>1.01</v>
      </c>
      <c r="L406" s="65">
        <v>0</v>
      </c>
      <c r="M406" s="65">
        <v>-0.01</v>
      </c>
      <c r="N406" s="65">
        <v>-0.1</v>
      </c>
      <c r="O406" s="65">
        <v>-0.1</v>
      </c>
      <c r="P406" s="65">
        <v>0</v>
      </c>
      <c r="R406" s="65">
        <v>0.33</v>
      </c>
      <c r="S406" s="65">
        <v>0.31</v>
      </c>
      <c r="T406" s="65">
        <v>0.23</v>
      </c>
      <c r="U406" s="65">
        <v>35.46</v>
      </c>
      <c r="V406" s="65">
        <v>1312.7049999999999</v>
      </c>
      <c r="X406" s="65">
        <f t="shared" si="6"/>
        <v>1.27</v>
      </c>
    </row>
    <row r="407" spans="1:24" x14ac:dyDescent="0.25">
      <c r="A407" s="65" t="s">
        <v>102</v>
      </c>
      <c r="B407" s="65">
        <v>4002</v>
      </c>
      <c r="C407" s="59">
        <v>43725</v>
      </c>
      <c r="D407" s="65">
        <v>17</v>
      </c>
      <c r="E407" s="65" t="s">
        <v>104</v>
      </c>
      <c r="F407" s="65">
        <v>27.65</v>
      </c>
      <c r="G407" s="65">
        <v>9.85</v>
      </c>
      <c r="H407" s="65">
        <v>0.16</v>
      </c>
      <c r="I407" s="65">
        <v>0.01</v>
      </c>
      <c r="J407" s="65">
        <v>0.09</v>
      </c>
      <c r="K407" s="65">
        <v>0.99</v>
      </c>
      <c r="L407" s="65">
        <v>0.04</v>
      </c>
      <c r="M407" s="65">
        <v>0.02</v>
      </c>
      <c r="N407" s="65">
        <v>-0.13</v>
      </c>
      <c r="O407" s="65">
        <v>-0.1</v>
      </c>
      <c r="P407" s="65">
        <v>0</v>
      </c>
      <c r="R407" s="65">
        <v>0.33</v>
      </c>
      <c r="S407" s="65">
        <v>0.31</v>
      </c>
      <c r="T407" s="65">
        <v>0.23</v>
      </c>
      <c r="U407" s="65">
        <v>39.450000000000003</v>
      </c>
      <c r="V407" s="65">
        <v>1319.0350000000001</v>
      </c>
      <c r="X407" s="65">
        <f t="shared" si="6"/>
        <v>1.29</v>
      </c>
    </row>
    <row r="408" spans="1:24" x14ac:dyDescent="0.25">
      <c r="A408" s="65" t="s">
        <v>102</v>
      </c>
      <c r="B408" s="65">
        <v>4002</v>
      </c>
      <c r="C408" s="59">
        <v>43725</v>
      </c>
      <c r="D408" s="65">
        <v>18</v>
      </c>
      <c r="E408" s="65" t="s">
        <v>104</v>
      </c>
      <c r="F408" s="65">
        <v>26.71</v>
      </c>
      <c r="G408" s="65">
        <v>9.85</v>
      </c>
      <c r="H408" s="65">
        <v>0.16</v>
      </c>
      <c r="I408" s="65">
        <v>0.01</v>
      </c>
      <c r="J408" s="65">
        <v>0.18</v>
      </c>
      <c r="K408" s="65">
        <v>0.96</v>
      </c>
      <c r="L408" s="65">
        <v>0</v>
      </c>
      <c r="M408" s="65">
        <v>0</v>
      </c>
      <c r="N408" s="65">
        <v>-0.14000000000000001</v>
      </c>
      <c r="O408" s="65">
        <v>-0.1</v>
      </c>
      <c r="P408" s="65">
        <v>0</v>
      </c>
      <c r="R408" s="65">
        <v>0.33</v>
      </c>
      <c r="S408" s="65">
        <v>0.31</v>
      </c>
      <c r="T408" s="65">
        <v>0.23</v>
      </c>
      <c r="U408" s="65">
        <v>38.5</v>
      </c>
      <c r="V408" s="65">
        <v>1343.9259999999999</v>
      </c>
      <c r="X408" s="65">
        <f t="shared" si="6"/>
        <v>1.31</v>
      </c>
    </row>
    <row r="409" spans="1:24" x14ac:dyDescent="0.25">
      <c r="A409" s="65" t="s">
        <v>102</v>
      </c>
      <c r="B409" s="65">
        <v>4002</v>
      </c>
      <c r="C409" s="59">
        <v>43725</v>
      </c>
      <c r="D409" s="65">
        <v>19</v>
      </c>
      <c r="E409" s="65" t="s">
        <v>104</v>
      </c>
      <c r="F409" s="65">
        <v>26.43</v>
      </c>
      <c r="G409" s="65">
        <v>9.85</v>
      </c>
      <c r="H409" s="65">
        <v>0.16</v>
      </c>
      <c r="I409" s="65">
        <v>0.01</v>
      </c>
      <c r="J409" s="65">
        <v>0.08</v>
      </c>
      <c r="K409" s="65">
        <v>0.95</v>
      </c>
      <c r="L409" s="65">
        <v>0</v>
      </c>
      <c r="M409" s="65">
        <v>0.03</v>
      </c>
      <c r="N409" s="65">
        <v>-0.16</v>
      </c>
      <c r="O409" s="65">
        <v>-0.1</v>
      </c>
      <c r="P409" s="65">
        <v>0</v>
      </c>
      <c r="R409" s="65">
        <v>0.33</v>
      </c>
      <c r="S409" s="65">
        <v>0.31</v>
      </c>
      <c r="T409" s="65">
        <v>0.23</v>
      </c>
      <c r="U409" s="65">
        <v>38.119999999999997</v>
      </c>
      <c r="V409" s="65">
        <v>1367.8979999999999</v>
      </c>
      <c r="X409" s="65">
        <f t="shared" si="6"/>
        <v>1.2</v>
      </c>
    </row>
    <row r="410" spans="1:24" x14ac:dyDescent="0.25">
      <c r="A410" s="65" t="s">
        <v>102</v>
      </c>
      <c r="B410" s="65">
        <v>4002</v>
      </c>
      <c r="C410" s="59">
        <v>43725</v>
      </c>
      <c r="D410" s="65">
        <v>20</v>
      </c>
      <c r="E410" s="65" t="s">
        <v>104</v>
      </c>
      <c r="F410" s="65">
        <v>25.63</v>
      </c>
      <c r="G410" s="65">
        <v>9.85</v>
      </c>
      <c r="H410" s="65">
        <v>0.16</v>
      </c>
      <c r="I410" s="65">
        <v>0.01</v>
      </c>
      <c r="J410" s="65">
        <v>0.06</v>
      </c>
      <c r="K410" s="65">
        <v>0.94</v>
      </c>
      <c r="L410" s="65">
        <v>0</v>
      </c>
      <c r="M410" s="65">
        <v>0.03</v>
      </c>
      <c r="N410" s="65">
        <v>-0.18</v>
      </c>
      <c r="O410" s="65">
        <v>-0.1</v>
      </c>
      <c r="P410" s="65">
        <v>0</v>
      </c>
      <c r="R410" s="65">
        <v>0.33</v>
      </c>
      <c r="S410" s="65">
        <v>0.31</v>
      </c>
      <c r="T410" s="65">
        <v>0.23</v>
      </c>
      <c r="U410" s="65">
        <v>37.270000000000003</v>
      </c>
      <c r="V410" s="65">
        <v>1390.0450000000001</v>
      </c>
      <c r="X410" s="65">
        <f t="shared" si="6"/>
        <v>1.17</v>
      </c>
    </row>
    <row r="411" spans="1:24" x14ac:dyDescent="0.25">
      <c r="A411" s="65" t="s">
        <v>102</v>
      </c>
      <c r="B411" s="65">
        <v>4002</v>
      </c>
      <c r="C411" s="59">
        <v>43725</v>
      </c>
      <c r="D411" s="65">
        <v>21</v>
      </c>
      <c r="E411" s="65" t="s">
        <v>104</v>
      </c>
      <c r="F411" s="65">
        <v>26.28</v>
      </c>
      <c r="G411" s="65">
        <v>9.85</v>
      </c>
      <c r="H411" s="65">
        <v>0.16</v>
      </c>
      <c r="I411" s="65">
        <v>0.01</v>
      </c>
      <c r="J411" s="65">
        <v>0.09</v>
      </c>
      <c r="K411" s="65">
        <v>0.98</v>
      </c>
      <c r="L411" s="65">
        <v>0</v>
      </c>
      <c r="M411" s="65">
        <v>0.05</v>
      </c>
      <c r="N411" s="65">
        <v>-0.1</v>
      </c>
      <c r="O411" s="65">
        <v>-0.1</v>
      </c>
      <c r="P411" s="65">
        <v>0</v>
      </c>
      <c r="R411" s="65">
        <v>0.33</v>
      </c>
      <c r="S411" s="65">
        <v>0.31</v>
      </c>
      <c r="T411" s="65">
        <v>0.23</v>
      </c>
      <c r="U411" s="65">
        <v>38.090000000000003</v>
      </c>
      <c r="V411" s="65">
        <v>1322.6590000000001</v>
      </c>
      <c r="X411" s="65">
        <f t="shared" si="6"/>
        <v>1.24</v>
      </c>
    </row>
    <row r="412" spans="1:24" x14ac:dyDescent="0.25">
      <c r="A412" s="65" t="s">
        <v>102</v>
      </c>
      <c r="B412" s="65">
        <v>4002</v>
      </c>
      <c r="C412" s="59">
        <v>43725</v>
      </c>
      <c r="D412" s="65">
        <v>22</v>
      </c>
      <c r="E412" s="65" t="s">
        <v>104</v>
      </c>
      <c r="F412" s="65">
        <v>16.05</v>
      </c>
      <c r="G412" s="65">
        <v>9.85</v>
      </c>
      <c r="H412" s="65">
        <v>0.16</v>
      </c>
      <c r="I412" s="65">
        <v>0.01</v>
      </c>
      <c r="J412" s="65">
        <v>0.2</v>
      </c>
      <c r="K412" s="65">
        <v>1.06</v>
      </c>
      <c r="L412" s="65">
        <v>0</v>
      </c>
      <c r="M412" s="65">
        <v>0.04</v>
      </c>
      <c r="N412" s="65">
        <v>-0.08</v>
      </c>
      <c r="O412" s="65">
        <v>-0.1</v>
      </c>
      <c r="P412" s="65">
        <v>0</v>
      </c>
      <c r="R412" s="65">
        <v>0.33</v>
      </c>
      <c r="S412" s="65">
        <v>0.31</v>
      </c>
      <c r="T412" s="65">
        <v>0.23</v>
      </c>
      <c r="U412" s="65">
        <v>28.06</v>
      </c>
      <c r="V412" s="65">
        <v>1206.4580000000001</v>
      </c>
      <c r="X412" s="65">
        <f t="shared" si="6"/>
        <v>1.4300000000000002</v>
      </c>
    </row>
    <row r="413" spans="1:24" x14ac:dyDescent="0.25">
      <c r="A413" s="65" t="s">
        <v>102</v>
      </c>
      <c r="B413" s="65">
        <v>4002</v>
      </c>
      <c r="C413" s="59">
        <v>43725</v>
      </c>
      <c r="D413" s="65">
        <v>23</v>
      </c>
      <c r="E413" s="65" t="s">
        <v>104</v>
      </c>
      <c r="F413" s="65">
        <v>15.5</v>
      </c>
      <c r="G413" s="65">
        <v>9.85</v>
      </c>
      <c r="H413" s="65">
        <v>0.16</v>
      </c>
      <c r="I413" s="65">
        <v>0.01</v>
      </c>
      <c r="J413" s="65">
        <v>0.23</v>
      </c>
      <c r="K413" s="65">
        <v>1.17</v>
      </c>
      <c r="L413" s="65">
        <v>0</v>
      </c>
      <c r="M413" s="65">
        <v>0</v>
      </c>
      <c r="N413" s="65">
        <v>-0.06</v>
      </c>
      <c r="O413" s="65">
        <v>-0.1</v>
      </c>
      <c r="P413" s="65">
        <v>0</v>
      </c>
      <c r="R413" s="65">
        <v>0.33</v>
      </c>
      <c r="S413" s="65">
        <v>0.31</v>
      </c>
      <c r="T413" s="65">
        <v>0.23</v>
      </c>
      <c r="U413" s="65">
        <v>27.63</v>
      </c>
      <c r="V413" s="65">
        <v>1078.6010000000001</v>
      </c>
      <c r="X413" s="65">
        <f t="shared" si="6"/>
        <v>1.5699999999999998</v>
      </c>
    </row>
    <row r="414" spans="1:24" x14ac:dyDescent="0.25">
      <c r="A414" s="65" t="s">
        <v>102</v>
      </c>
      <c r="B414" s="65">
        <v>4002</v>
      </c>
      <c r="C414" s="59">
        <v>43725</v>
      </c>
      <c r="D414" s="65">
        <v>24</v>
      </c>
      <c r="E414" s="65" t="s">
        <v>103</v>
      </c>
      <c r="F414" s="65">
        <v>15.14</v>
      </c>
      <c r="G414" s="65">
        <v>9.85</v>
      </c>
      <c r="H414" s="65">
        <v>0.16</v>
      </c>
      <c r="I414" s="65">
        <v>0.01</v>
      </c>
      <c r="J414" s="65">
        <v>0.16</v>
      </c>
      <c r="K414" s="65">
        <v>0</v>
      </c>
      <c r="L414" s="65">
        <v>0</v>
      </c>
      <c r="M414" s="65">
        <v>0.03</v>
      </c>
      <c r="N414" s="65">
        <v>-0.14000000000000001</v>
      </c>
      <c r="O414" s="65">
        <v>-0.1</v>
      </c>
      <c r="P414" s="65">
        <v>0</v>
      </c>
      <c r="R414" s="65">
        <v>0.33</v>
      </c>
      <c r="S414" s="65">
        <v>0.31</v>
      </c>
      <c r="T414" s="65">
        <v>0.23</v>
      </c>
      <c r="U414" s="65">
        <v>25.98</v>
      </c>
      <c r="V414" s="65">
        <v>980.69899999999996</v>
      </c>
      <c r="X414" s="65">
        <f t="shared" si="6"/>
        <v>0.33</v>
      </c>
    </row>
    <row r="415" spans="1:24" x14ac:dyDescent="0.25">
      <c r="A415" s="65" t="s">
        <v>102</v>
      </c>
      <c r="B415" s="65">
        <v>4002</v>
      </c>
      <c r="C415" s="59">
        <v>43726</v>
      </c>
      <c r="D415" s="65">
        <v>1</v>
      </c>
      <c r="E415" s="65" t="s">
        <v>103</v>
      </c>
      <c r="F415" s="65">
        <v>14.05</v>
      </c>
      <c r="G415" s="65">
        <v>9.85</v>
      </c>
      <c r="H415" s="65">
        <v>0.2</v>
      </c>
      <c r="I415" s="65">
        <v>0.01</v>
      </c>
      <c r="J415" s="65">
        <v>0.19</v>
      </c>
      <c r="K415" s="65">
        <v>0</v>
      </c>
      <c r="L415" s="65">
        <v>0.02</v>
      </c>
      <c r="M415" s="65">
        <v>0</v>
      </c>
      <c r="N415" s="65">
        <v>-0.12</v>
      </c>
      <c r="O415" s="65">
        <v>-0.1</v>
      </c>
      <c r="P415" s="65">
        <v>0</v>
      </c>
      <c r="R415" s="65">
        <v>0.33</v>
      </c>
      <c r="S415" s="65">
        <v>0.31</v>
      </c>
      <c r="T415" s="65">
        <v>0.23</v>
      </c>
      <c r="U415" s="65">
        <v>24.97</v>
      </c>
      <c r="V415" s="65">
        <v>917.59799999999996</v>
      </c>
      <c r="X415" s="65">
        <f t="shared" si="6"/>
        <v>0.42000000000000004</v>
      </c>
    </row>
    <row r="416" spans="1:24" x14ac:dyDescent="0.25">
      <c r="A416" s="65" t="s">
        <v>102</v>
      </c>
      <c r="B416" s="65">
        <v>4002</v>
      </c>
      <c r="C416" s="59">
        <v>43726</v>
      </c>
      <c r="D416" s="65">
        <v>2</v>
      </c>
      <c r="E416" s="65" t="s">
        <v>103</v>
      </c>
      <c r="F416" s="65">
        <v>13.05</v>
      </c>
      <c r="G416" s="65">
        <v>9.85</v>
      </c>
      <c r="H416" s="65">
        <v>0.2</v>
      </c>
      <c r="I416" s="65">
        <v>0.01</v>
      </c>
      <c r="J416" s="65">
        <v>0.11</v>
      </c>
      <c r="K416" s="65">
        <v>0</v>
      </c>
      <c r="L416" s="65">
        <v>0</v>
      </c>
      <c r="M416" s="65">
        <v>0.01</v>
      </c>
      <c r="N416" s="65">
        <v>-7.0000000000000007E-2</v>
      </c>
      <c r="O416" s="65">
        <v>-0.1</v>
      </c>
      <c r="P416" s="65">
        <v>0</v>
      </c>
      <c r="R416" s="65">
        <v>0.33</v>
      </c>
      <c r="S416" s="65">
        <v>0.31</v>
      </c>
      <c r="T416" s="65">
        <v>0.23</v>
      </c>
      <c r="U416" s="65">
        <v>23.93</v>
      </c>
      <c r="V416" s="65">
        <v>879.31399999999996</v>
      </c>
      <c r="X416" s="65">
        <f t="shared" si="6"/>
        <v>0.32</v>
      </c>
    </row>
    <row r="417" spans="1:24" x14ac:dyDescent="0.25">
      <c r="A417" s="65" t="s">
        <v>102</v>
      </c>
      <c r="B417" s="65">
        <v>4002</v>
      </c>
      <c r="C417" s="59">
        <v>43726</v>
      </c>
      <c r="D417" s="65">
        <v>3</v>
      </c>
      <c r="E417" s="65" t="s">
        <v>103</v>
      </c>
      <c r="F417" s="65">
        <v>12.1</v>
      </c>
      <c r="G417" s="65">
        <v>9.85</v>
      </c>
      <c r="H417" s="65">
        <v>0.2</v>
      </c>
      <c r="I417" s="65">
        <v>0.01</v>
      </c>
      <c r="J417" s="65">
        <v>0.16</v>
      </c>
      <c r="K417" s="65">
        <v>0</v>
      </c>
      <c r="L417" s="65">
        <v>0</v>
      </c>
      <c r="M417" s="65">
        <v>0.04</v>
      </c>
      <c r="N417" s="65">
        <v>-0.08</v>
      </c>
      <c r="O417" s="65">
        <v>-0.1</v>
      </c>
      <c r="P417" s="65">
        <v>0</v>
      </c>
      <c r="R417" s="65">
        <v>0.33</v>
      </c>
      <c r="S417" s="65">
        <v>0.31</v>
      </c>
      <c r="T417" s="65">
        <v>0.23</v>
      </c>
      <c r="U417" s="65">
        <v>23.05</v>
      </c>
      <c r="V417" s="65">
        <v>859.26700000000005</v>
      </c>
      <c r="X417" s="65">
        <f t="shared" si="6"/>
        <v>0.37</v>
      </c>
    </row>
    <row r="418" spans="1:24" x14ac:dyDescent="0.25">
      <c r="A418" s="65" t="s">
        <v>102</v>
      </c>
      <c r="B418" s="65">
        <v>4002</v>
      </c>
      <c r="C418" s="59">
        <v>43726</v>
      </c>
      <c r="D418" s="65">
        <v>4</v>
      </c>
      <c r="E418" s="65" t="s">
        <v>103</v>
      </c>
      <c r="F418" s="65">
        <v>12.76</v>
      </c>
      <c r="G418" s="65">
        <v>9.85</v>
      </c>
      <c r="H418" s="65">
        <v>0.2</v>
      </c>
      <c r="I418" s="65">
        <v>0.01</v>
      </c>
      <c r="J418" s="65">
        <v>0.23</v>
      </c>
      <c r="K418" s="65">
        <v>0</v>
      </c>
      <c r="L418" s="65">
        <v>0</v>
      </c>
      <c r="M418" s="65">
        <v>0</v>
      </c>
      <c r="N418" s="65">
        <v>-7.0000000000000007E-2</v>
      </c>
      <c r="O418" s="65">
        <v>-0.1</v>
      </c>
      <c r="P418" s="65">
        <v>0</v>
      </c>
      <c r="R418" s="65">
        <v>0.33</v>
      </c>
      <c r="S418" s="65">
        <v>0.31</v>
      </c>
      <c r="T418" s="65">
        <v>0.23</v>
      </c>
      <c r="U418" s="65">
        <v>23.75</v>
      </c>
      <c r="V418" s="65">
        <v>858.25300000000004</v>
      </c>
      <c r="X418" s="65">
        <f t="shared" si="6"/>
        <v>0.44000000000000006</v>
      </c>
    </row>
    <row r="419" spans="1:24" x14ac:dyDescent="0.25">
      <c r="A419" s="65" t="s">
        <v>102</v>
      </c>
      <c r="B419" s="65">
        <v>4002</v>
      </c>
      <c r="C419" s="59">
        <v>43726</v>
      </c>
      <c r="D419" s="65">
        <v>5</v>
      </c>
      <c r="E419" s="65" t="s">
        <v>103</v>
      </c>
      <c r="F419" s="65">
        <v>10.59</v>
      </c>
      <c r="G419" s="65">
        <v>9.85</v>
      </c>
      <c r="H419" s="65">
        <v>0.2</v>
      </c>
      <c r="I419" s="65">
        <v>0.01</v>
      </c>
      <c r="J419" s="65">
        <v>0.19</v>
      </c>
      <c r="K419" s="65">
        <v>0</v>
      </c>
      <c r="L419" s="65">
        <v>0</v>
      </c>
      <c r="M419" s="65">
        <v>-0.03</v>
      </c>
      <c r="N419" s="65">
        <v>-0.09</v>
      </c>
      <c r="O419" s="65">
        <v>-0.1</v>
      </c>
      <c r="P419" s="65">
        <v>0</v>
      </c>
      <c r="R419" s="65">
        <v>0.33</v>
      </c>
      <c r="S419" s="65">
        <v>0.31</v>
      </c>
      <c r="T419" s="65">
        <v>0.23</v>
      </c>
      <c r="U419" s="65">
        <v>21.49</v>
      </c>
      <c r="V419" s="65">
        <v>891.40700000000004</v>
      </c>
      <c r="X419" s="65">
        <f t="shared" si="6"/>
        <v>0.4</v>
      </c>
    </row>
    <row r="420" spans="1:24" x14ac:dyDescent="0.25">
      <c r="A420" s="65" t="s">
        <v>102</v>
      </c>
      <c r="B420" s="65">
        <v>4002</v>
      </c>
      <c r="C420" s="59">
        <v>43726</v>
      </c>
      <c r="D420" s="65">
        <v>6</v>
      </c>
      <c r="E420" s="65" t="s">
        <v>103</v>
      </c>
      <c r="F420" s="65">
        <v>14.13</v>
      </c>
      <c r="G420" s="65">
        <v>9.85</v>
      </c>
      <c r="H420" s="65">
        <v>0.2</v>
      </c>
      <c r="I420" s="65">
        <v>0.01</v>
      </c>
      <c r="J420" s="65">
        <v>0.2</v>
      </c>
      <c r="K420" s="65">
        <v>0</v>
      </c>
      <c r="L420" s="65">
        <v>0</v>
      </c>
      <c r="M420" s="65">
        <v>0.01</v>
      </c>
      <c r="N420" s="65">
        <v>-0.06</v>
      </c>
      <c r="O420" s="65">
        <v>-0.1</v>
      </c>
      <c r="P420" s="65">
        <v>0</v>
      </c>
      <c r="R420" s="65">
        <v>0.33</v>
      </c>
      <c r="S420" s="65">
        <v>0.31</v>
      </c>
      <c r="T420" s="65">
        <v>0.23</v>
      </c>
      <c r="U420" s="65">
        <v>25.11</v>
      </c>
      <c r="V420" s="65">
        <v>994.83</v>
      </c>
      <c r="X420" s="65">
        <f t="shared" si="6"/>
        <v>0.41000000000000003</v>
      </c>
    </row>
    <row r="421" spans="1:24" x14ac:dyDescent="0.25">
      <c r="A421" s="65" t="s">
        <v>102</v>
      </c>
      <c r="B421" s="65">
        <v>4002</v>
      </c>
      <c r="C421" s="59">
        <v>43726</v>
      </c>
      <c r="D421" s="65">
        <v>7</v>
      </c>
      <c r="E421" s="65" t="s">
        <v>103</v>
      </c>
      <c r="F421" s="65">
        <v>17.45</v>
      </c>
      <c r="G421" s="65">
        <v>9.85</v>
      </c>
      <c r="H421" s="65">
        <v>0.2</v>
      </c>
      <c r="I421" s="65">
        <v>0.01</v>
      </c>
      <c r="J421" s="65">
        <v>0.2</v>
      </c>
      <c r="K421" s="65">
        <v>0</v>
      </c>
      <c r="L421" s="65">
        <v>0.1</v>
      </c>
      <c r="M421" s="65">
        <v>0.02</v>
      </c>
      <c r="N421" s="65">
        <v>-0.11</v>
      </c>
      <c r="O421" s="65">
        <v>-0.1</v>
      </c>
      <c r="P421" s="65">
        <v>0</v>
      </c>
      <c r="R421" s="65">
        <v>0.33</v>
      </c>
      <c r="S421" s="65">
        <v>0.31</v>
      </c>
      <c r="T421" s="65">
        <v>0.23</v>
      </c>
      <c r="U421" s="65">
        <v>28.49</v>
      </c>
      <c r="V421" s="65">
        <v>1150.633</v>
      </c>
      <c r="X421" s="65">
        <f t="shared" si="6"/>
        <v>0.51</v>
      </c>
    </row>
    <row r="422" spans="1:24" x14ac:dyDescent="0.25">
      <c r="A422" s="65" t="s">
        <v>102</v>
      </c>
      <c r="B422" s="65">
        <v>4002</v>
      </c>
      <c r="C422" s="59">
        <v>43726</v>
      </c>
      <c r="D422" s="65">
        <v>8</v>
      </c>
      <c r="E422" s="65" t="s">
        <v>104</v>
      </c>
      <c r="F422" s="65">
        <v>17.68</v>
      </c>
      <c r="G422" s="65">
        <v>9.85</v>
      </c>
      <c r="H422" s="65">
        <v>0.2</v>
      </c>
      <c r="I422" s="65">
        <v>0.01</v>
      </c>
      <c r="J422" s="65">
        <v>0.12</v>
      </c>
      <c r="K422" s="65">
        <v>1.04</v>
      </c>
      <c r="L422" s="65">
        <v>0</v>
      </c>
      <c r="M422" s="65">
        <v>-0.02</v>
      </c>
      <c r="N422" s="65">
        <v>-0.14000000000000001</v>
      </c>
      <c r="O422" s="65">
        <v>-0.1</v>
      </c>
      <c r="P422" s="65">
        <v>0</v>
      </c>
      <c r="R422" s="65">
        <v>0.33</v>
      </c>
      <c r="S422" s="65">
        <v>0.31</v>
      </c>
      <c r="T422" s="65">
        <v>0.23</v>
      </c>
      <c r="U422" s="65">
        <v>29.51</v>
      </c>
      <c r="V422" s="65">
        <v>1230.183</v>
      </c>
      <c r="X422" s="65">
        <f t="shared" si="6"/>
        <v>1.37</v>
      </c>
    </row>
    <row r="423" spans="1:24" x14ac:dyDescent="0.25">
      <c r="A423" s="65" t="s">
        <v>102</v>
      </c>
      <c r="B423" s="65">
        <v>4002</v>
      </c>
      <c r="C423" s="59">
        <v>43726</v>
      </c>
      <c r="D423" s="65">
        <v>9</v>
      </c>
      <c r="E423" s="65" t="s">
        <v>104</v>
      </c>
      <c r="F423" s="65">
        <v>19.43</v>
      </c>
      <c r="G423" s="65">
        <v>9.85</v>
      </c>
      <c r="H423" s="65">
        <v>0.2</v>
      </c>
      <c r="I423" s="65">
        <v>0.01</v>
      </c>
      <c r="J423" s="65">
        <v>0.13</v>
      </c>
      <c r="K423" s="65">
        <v>1.03</v>
      </c>
      <c r="L423" s="65">
        <v>0</v>
      </c>
      <c r="M423" s="65">
        <v>-0.01</v>
      </c>
      <c r="N423" s="65">
        <v>-0.12</v>
      </c>
      <c r="O423" s="65">
        <v>-0.1</v>
      </c>
      <c r="P423" s="65">
        <v>0</v>
      </c>
      <c r="R423" s="65">
        <v>0.33</v>
      </c>
      <c r="S423" s="65">
        <v>0.31</v>
      </c>
      <c r="T423" s="65">
        <v>0.23</v>
      </c>
      <c r="U423" s="65">
        <v>31.29</v>
      </c>
      <c r="V423" s="65">
        <v>1252.442</v>
      </c>
      <c r="X423" s="65">
        <f t="shared" si="6"/>
        <v>1.37</v>
      </c>
    </row>
    <row r="424" spans="1:24" x14ac:dyDescent="0.25">
      <c r="A424" s="65" t="s">
        <v>102</v>
      </c>
      <c r="B424" s="65">
        <v>4002</v>
      </c>
      <c r="C424" s="59">
        <v>43726</v>
      </c>
      <c r="D424" s="65">
        <v>10</v>
      </c>
      <c r="E424" s="65" t="s">
        <v>104</v>
      </c>
      <c r="F424" s="65">
        <v>18.03</v>
      </c>
      <c r="G424" s="65">
        <v>9.85</v>
      </c>
      <c r="H424" s="65">
        <v>0.2</v>
      </c>
      <c r="I424" s="65">
        <v>0.01</v>
      </c>
      <c r="J424" s="65">
        <v>0.08</v>
      </c>
      <c r="K424" s="65">
        <v>1.04</v>
      </c>
      <c r="L424" s="65">
        <v>0</v>
      </c>
      <c r="M424" s="65">
        <v>0.01</v>
      </c>
      <c r="N424" s="65">
        <v>-0.11</v>
      </c>
      <c r="O424" s="65">
        <v>-0.1</v>
      </c>
      <c r="P424" s="65">
        <v>0</v>
      </c>
      <c r="R424" s="65">
        <v>0.33</v>
      </c>
      <c r="S424" s="65">
        <v>0.31</v>
      </c>
      <c r="T424" s="65">
        <v>0.23</v>
      </c>
      <c r="U424" s="65">
        <v>29.88</v>
      </c>
      <c r="V424" s="65">
        <v>1255.2280000000001</v>
      </c>
      <c r="X424" s="65">
        <f t="shared" si="6"/>
        <v>1.33</v>
      </c>
    </row>
    <row r="425" spans="1:24" x14ac:dyDescent="0.25">
      <c r="A425" s="65" t="s">
        <v>102</v>
      </c>
      <c r="B425" s="65">
        <v>4002</v>
      </c>
      <c r="C425" s="59">
        <v>43726</v>
      </c>
      <c r="D425" s="65">
        <v>11</v>
      </c>
      <c r="E425" s="65" t="s">
        <v>104</v>
      </c>
      <c r="F425" s="65">
        <v>19.36</v>
      </c>
      <c r="G425" s="65">
        <v>9.85</v>
      </c>
      <c r="H425" s="65">
        <v>0.2</v>
      </c>
      <c r="I425" s="65">
        <v>0.01</v>
      </c>
      <c r="J425" s="65">
        <v>7.0000000000000007E-2</v>
      </c>
      <c r="K425" s="65">
        <v>1.04</v>
      </c>
      <c r="L425" s="65">
        <v>0</v>
      </c>
      <c r="M425" s="65">
        <v>0</v>
      </c>
      <c r="N425" s="65">
        <v>-0.1</v>
      </c>
      <c r="O425" s="65">
        <v>-0.1</v>
      </c>
      <c r="P425" s="65">
        <v>0</v>
      </c>
      <c r="R425" s="65">
        <v>0.33</v>
      </c>
      <c r="S425" s="65">
        <v>0.31</v>
      </c>
      <c r="T425" s="65">
        <v>0.23</v>
      </c>
      <c r="U425" s="65">
        <v>31.2</v>
      </c>
      <c r="V425" s="65">
        <v>1263.6959999999999</v>
      </c>
      <c r="X425" s="65">
        <f t="shared" si="6"/>
        <v>1.32</v>
      </c>
    </row>
    <row r="426" spans="1:24" x14ac:dyDescent="0.25">
      <c r="A426" s="65" t="s">
        <v>102</v>
      </c>
      <c r="B426" s="65">
        <v>4002</v>
      </c>
      <c r="C426" s="59">
        <v>43726</v>
      </c>
      <c r="D426" s="65">
        <v>12</v>
      </c>
      <c r="E426" s="65" t="s">
        <v>104</v>
      </c>
      <c r="F426" s="65">
        <v>19.670000000000002</v>
      </c>
      <c r="G426" s="65">
        <v>9.85</v>
      </c>
      <c r="H426" s="65">
        <v>0.2</v>
      </c>
      <c r="I426" s="65">
        <v>0.01</v>
      </c>
      <c r="J426" s="65">
        <v>7.0000000000000007E-2</v>
      </c>
      <c r="K426" s="65">
        <v>1.04</v>
      </c>
      <c r="L426" s="65">
        <v>0</v>
      </c>
      <c r="M426" s="65">
        <v>0.01</v>
      </c>
      <c r="N426" s="65">
        <v>-0.11</v>
      </c>
      <c r="O426" s="65">
        <v>-0.1</v>
      </c>
      <c r="P426" s="65">
        <v>0</v>
      </c>
      <c r="R426" s="65">
        <v>0.33</v>
      </c>
      <c r="S426" s="65">
        <v>0.31</v>
      </c>
      <c r="T426" s="65">
        <v>0.23</v>
      </c>
      <c r="U426" s="65">
        <v>31.51</v>
      </c>
      <c r="V426" s="65">
        <v>1264.066</v>
      </c>
      <c r="X426" s="65">
        <f t="shared" si="6"/>
        <v>1.32</v>
      </c>
    </row>
    <row r="427" spans="1:24" x14ac:dyDescent="0.25">
      <c r="A427" s="65" t="s">
        <v>102</v>
      </c>
      <c r="B427" s="65">
        <v>4002</v>
      </c>
      <c r="C427" s="59">
        <v>43726</v>
      </c>
      <c r="D427" s="65">
        <v>13</v>
      </c>
      <c r="E427" s="65" t="s">
        <v>104</v>
      </c>
      <c r="F427" s="65">
        <v>19.170000000000002</v>
      </c>
      <c r="G427" s="65">
        <v>9.85</v>
      </c>
      <c r="H427" s="65">
        <v>0.2</v>
      </c>
      <c r="I427" s="65">
        <v>0.01</v>
      </c>
      <c r="J427" s="65">
        <v>0.08</v>
      </c>
      <c r="K427" s="65">
        <v>1.04</v>
      </c>
      <c r="L427" s="65">
        <v>0</v>
      </c>
      <c r="M427" s="65">
        <v>0</v>
      </c>
      <c r="N427" s="65">
        <v>-0.11</v>
      </c>
      <c r="O427" s="65">
        <v>-0.1</v>
      </c>
      <c r="P427" s="65">
        <v>0</v>
      </c>
      <c r="R427" s="65">
        <v>0.33</v>
      </c>
      <c r="S427" s="65">
        <v>0.31</v>
      </c>
      <c r="T427" s="65">
        <v>0.23</v>
      </c>
      <c r="U427" s="65">
        <v>31.01</v>
      </c>
      <c r="V427" s="65">
        <v>1255.3050000000001</v>
      </c>
      <c r="X427" s="65">
        <f t="shared" si="6"/>
        <v>1.33</v>
      </c>
    </row>
    <row r="428" spans="1:24" x14ac:dyDescent="0.25">
      <c r="A428" s="65" t="s">
        <v>102</v>
      </c>
      <c r="B428" s="65">
        <v>4002</v>
      </c>
      <c r="C428" s="59">
        <v>43726</v>
      </c>
      <c r="D428" s="65">
        <v>14</v>
      </c>
      <c r="E428" s="65" t="s">
        <v>104</v>
      </c>
      <c r="F428" s="65">
        <v>18.62</v>
      </c>
      <c r="G428" s="65">
        <v>9.85</v>
      </c>
      <c r="H428" s="65">
        <v>0.2</v>
      </c>
      <c r="I428" s="65">
        <v>0.01</v>
      </c>
      <c r="J428" s="65">
        <v>7.0000000000000007E-2</v>
      </c>
      <c r="K428" s="65">
        <v>1.04</v>
      </c>
      <c r="L428" s="65">
        <v>0</v>
      </c>
      <c r="M428" s="65">
        <v>0.02</v>
      </c>
      <c r="N428" s="65">
        <v>-0.1</v>
      </c>
      <c r="O428" s="65">
        <v>-0.1</v>
      </c>
      <c r="P428" s="65">
        <v>0</v>
      </c>
      <c r="R428" s="65">
        <v>0.33</v>
      </c>
      <c r="S428" s="65">
        <v>0.31</v>
      </c>
      <c r="T428" s="65">
        <v>0.23</v>
      </c>
      <c r="U428" s="65">
        <v>30.48</v>
      </c>
      <c r="V428" s="65">
        <v>1258.242</v>
      </c>
      <c r="X428" s="65">
        <f t="shared" si="6"/>
        <v>1.32</v>
      </c>
    </row>
    <row r="429" spans="1:24" x14ac:dyDescent="0.25">
      <c r="A429" s="65" t="s">
        <v>102</v>
      </c>
      <c r="B429" s="65">
        <v>4002</v>
      </c>
      <c r="C429" s="59">
        <v>43726</v>
      </c>
      <c r="D429" s="65">
        <v>15</v>
      </c>
      <c r="E429" s="65" t="s">
        <v>104</v>
      </c>
      <c r="F429" s="65">
        <v>16.649999999999999</v>
      </c>
      <c r="G429" s="65">
        <v>9.85</v>
      </c>
      <c r="H429" s="65">
        <v>0.2</v>
      </c>
      <c r="I429" s="65">
        <v>0.01</v>
      </c>
      <c r="J429" s="65">
        <v>0.11</v>
      </c>
      <c r="K429" s="65">
        <v>1.04</v>
      </c>
      <c r="L429" s="65">
        <v>0</v>
      </c>
      <c r="M429" s="65">
        <v>0.01</v>
      </c>
      <c r="N429" s="65">
        <v>-0.13</v>
      </c>
      <c r="O429" s="65">
        <v>-0.1</v>
      </c>
      <c r="P429" s="65">
        <v>0</v>
      </c>
      <c r="R429" s="65">
        <v>0.33</v>
      </c>
      <c r="S429" s="65">
        <v>0.31</v>
      </c>
      <c r="T429" s="65">
        <v>0.23</v>
      </c>
      <c r="U429" s="65">
        <v>28.51</v>
      </c>
      <c r="V429" s="65">
        <v>1253.3520000000001</v>
      </c>
      <c r="X429" s="65">
        <f t="shared" si="6"/>
        <v>1.36</v>
      </c>
    </row>
    <row r="430" spans="1:24" x14ac:dyDescent="0.25">
      <c r="A430" s="65" t="s">
        <v>102</v>
      </c>
      <c r="B430" s="65">
        <v>4002</v>
      </c>
      <c r="C430" s="59">
        <v>43726</v>
      </c>
      <c r="D430" s="65">
        <v>16</v>
      </c>
      <c r="E430" s="65" t="s">
        <v>104</v>
      </c>
      <c r="F430" s="65">
        <v>16.63</v>
      </c>
      <c r="G430" s="65">
        <v>9.85</v>
      </c>
      <c r="H430" s="65">
        <v>0.2</v>
      </c>
      <c r="I430" s="65">
        <v>0.01</v>
      </c>
      <c r="J430" s="65">
        <v>0.12</v>
      </c>
      <c r="K430" s="65">
        <v>1.04</v>
      </c>
      <c r="L430" s="65">
        <v>0</v>
      </c>
      <c r="M430" s="65">
        <v>0</v>
      </c>
      <c r="N430" s="65">
        <v>-0.12</v>
      </c>
      <c r="O430" s="65">
        <v>-0.1</v>
      </c>
      <c r="P430" s="65">
        <v>0</v>
      </c>
      <c r="R430" s="65">
        <v>0.33</v>
      </c>
      <c r="S430" s="65">
        <v>0.31</v>
      </c>
      <c r="T430" s="65">
        <v>0.23</v>
      </c>
      <c r="U430" s="65">
        <v>28.5</v>
      </c>
      <c r="V430" s="65">
        <v>1258.0940000000001</v>
      </c>
      <c r="X430" s="65">
        <f t="shared" si="6"/>
        <v>1.37</v>
      </c>
    </row>
    <row r="431" spans="1:24" x14ac:dyDescent="0.25">
      <c r="A431" s="65" t="s">
        <v>102</v>
      </c>
      <c r="B431" s="65">
        <v>4002</v>
      </c>
      <c r="C431" s="59">
        <v>43726</v>
      </c>
      <c r="D431" s="65">
        <v>17</v>
      </c>
      <c r="E431" s="65" t="s">
        <v>104</v>
      </c>
      <c r="F431" s="65">
        <v>18.75</v>
      </c>
      <c r="G431" s="65">
        <v>9.85</v>
      </c>
      <c r="H431" s="65">
        <v>0.2</v>
      </c>
      <c r="I431" s="65">
        <v>0.01</v>
      </c>
      <c r="J431" s="65">
        <v>7.0000000000000007E-2</v>
      </c>
      <c r="K431" s="65">
        <v>1.01</v>
      </c>
      <c r="L431" s="65">
        <v>0</v>
      </c>
      <c r="M431" s="65">
        <v>0.01</v>
      </c>
      <c r="N431" s="65">
        <v>-0.13</v>
      </c>
      <c r="O431" s="65">
        <v>-0.1</v>
      </c>
      <c r="P431" s="65">
        <v>0</v>
      </c>
      <c r="R431" s="65">
        <v>0.33</v>
      </c>
      <c r="S431" s="65">
        <v>0.31</v>
      </c>
      <c r="T431" s="65">
        <v>0.23</v>
      </c>
      <c r="U431" s="65">
        <v>30.54</v>
      </c>
      <c r="V431" s="65">
        <v>1277.1110000000001</v>
      </c>
      <c r="X431" s="65">
        <f t="shared" si="6"/>
        <v>1.29</v>
      </c>
    </row>
    <row r="432" spans="1:24" x14ac:dyDescent="0.25">
      <c r="A432" s="65" t="s">
        <v>102</v>
      </c>
      <c r="B432" s="65">
        <v>4002</v>
      </c>
      <c r="C432" s="59">
        <v>43726</v>
      </c>
      <c r="D432" s="65">
        <v>18</v>
      </c>
      <c r="E432" s="65" t="s">
        <v>104</v>
      </c>
      <c r="F432" s="65">
        <v>21.72</v>
      </c>
      <c r="G432" s="65">
        <v>9.85</v>
      </c>
      <c r="H432" s="65">
        <v>0.2</v>
      </c>
      <c r="I432" s="65">
        <v>0.01</v>
      </c>
      <c r="J432" s="65">
        <v>0.1</v>
      </c>
      <c r="K432" s="65">
        <v>0.97</v>
      </c>
      <c r="L432" s="65">
        <v>0.03</v>
      </c>
      <c r="M432" s="65">
        <v>0.04</v>
      </c>
      <c r="N432" s="65">
        <v>-0.15</v>
      </c>
      <c r="O432" s="65">
        <v>-0.1</v>
      </c>
      <c r="P432" s="65">
        <v>0</v>
      </c>
      <c r="R432" s="65">
        <v>0.33</v>
      </c>
      <c r="S432" s="65">
        <v>0.31</v>
      </c>
      <c r="T432" s="65">
        <v>0.23</v>
      </c>
      <c r="U432" s="65">
        <v>33.54</v>
      </c>
      <c r="V432" s="65">
        <v>1306.8920000000001</v>
      </c>
      <c r="X432" s="65">
        <f t="shared" si="6"/>
        <v>1.31</v>
      </c>
    </row>
    <row r="433" spans="1:24" x14ac:dyDescent="0.25">
      <c r="A433" s="65" t="s">
        <v>102</v>
      </c>
      <c r="B433" s="65">
        <v>4002</v>
      </c>
      <c r="C433" s="59">
        <v>43726</v>
      </c>
      <c r="D433" s="65">
        <v>19</v>
      </c>
      <c r="E433" s="65" t="s">
        <v>104</v>
      </c>
      <c r="F433" s="65">
        <v>26.37</v>
      </c>
      <c r="G433" s="65">
        <v>9.85</v>
      </c>
      <c r="H433" s="65">
        <v>0.2</v>
      </c>
      <c r="I433" s="65">
        <v>0.01</v>
      </c>
      <c r="J433" s="65">
        <v>0.15</v>
      </c>
      <c r="K433" s="65">
        <v>0.95</v>
      </c>
      <c r="L433" s="65">
        <v>0.03</v>
      </c>
      <c r="M433" s="65">
        <v>0</v>
      </c>
      <c r="N433" s="65">
        <v>-0.16</v>
      </c>
      <c r="O433" s="65">
        <v>-0.1</v>
      </c>
      <c r="P433" s="65">
        <v>0</v>
      </c>
      <c r="R433" s="65">
        <v>0.33</v>
      </c>
      <c r="S433" s="65">
        <v>0.31</v>
      </c>
      <c r="T433" s="65">
        <v>0.23</v>
      </c>
      <c r="U433" s="65">
        <v>38.17</v>
      </c>
      <c r="V433" s="65">
        <v>1327.808</v>
      </c>
      <c r="X433" s="65">
        <f t="shared" si="6"/>
        <v>1.34</v>
      </c>
    </row>
    <row r="434" spans="1:24" x14ac:dyDescent="0.25">
      <c r="A434" s="65" t="s">
        <v>102</v>
      </c>
      <c r="B434" s="65">
        <v>4002</v>
      </c>
      <c r="C434" s="59">
        <v>43726</v>
      </c>
      <c r="D434" s="65">
        <v>20</v>
      </c>
      <c r="E434" s="65" t="s">
        <v>104</v>
      </c>
      <c r="F434" s="65">
        <v>25.36</v>
      </c>
      <c r="G434" s="65">
        <v>9.85</v>
      </c>
      <c r="H434" s="65">
        <v>0.2</v>
      </c>
      <c r="I434" s="65">
        <v>0.01</v>
      </c>
      <c r="J434" s="65">
        <v>0.08</v>
      </c>
      <c r="K434" s="65">
        <v>0.94</v>
      </c>
      <c r="L434" s="65">
        <v>0</v>
      </c>
      <c r="M434" s="65">
        <v>-0.03</v>
      </c>
      <c r="N434" s="65">
        <v>-0.18</v>
      </c>
      <c r="O434" s="65">
        <v>-0.1</v>
      </c>
      <c r="P434" s="65">
        <v>0</v>
      </c>
      <c r="R434" s="65">
        <v>0.33</v>
      </c>
      <c r="S434" s="65">
        <v>0.31</v>
      </c>
      <c r="T434" s="65">
        <v>0.23</v>
      </c>
      <c r="U434" s="65">
        <v>37</v>
      </c>
      <c r="V434" s="65">
        <v>1358.7719999999999</v>
      </c>
      <c r="X434" s="65">
        <f t="shared" si="6"/>
        <v>1.23</v>
      </c>
    </row>
    <row r="435" spans="1:24" x14ac:dyDescent="0.25">
      <c r="A435" s="65" t="s">
        <v>102</v>
      </c>
      <c r="B435" s="65">
        <v>4002</v>
      </c>
      <c r="C435" s="59">
        <v>43726</v>
      </c>
      <c r="D435" s="65">
        <v>21</v>
      </c>
      <c r="E435" s="65" t="s">
        <v>104</v>
      </c>
      <c r="F435" s="65">
        <v>24.47</v>
      </c>
      <c r="G435" s="65">
        <v>9.85</v>
      </c>
      <c r="H435" s="65">
        <v>0.2</v>
      </c>
      <c r="I435" s="65">
        <v>0.01</v>
      </c>
      <c r="J435" s="65">
        <v>0.15</v>
      </c>
      <c r="K435" s="65">
        <v>0.97</v>
      </c>
      <c r="L435" s="65">
        <v>0.16</v>
      </c>
      <c r="M435" s="65">
        <v>0.01</v>
      </c>
      <c r="N435" s="65">
        <v>-0.12</v>
      </c>
      <c r="O435" s="65">
        <v>-0.1</v>
      </c>
      <c r="P435" s="65">
        <v>0</v>
      </c>
      <c r="R435" s="65">
        <v>0.33</v>
      </c>
      <c r="S435" s="65">
        <v>0.31</v>
      </c>
      <c r="T435" s="65">
        <v>0.23</v>
      </c>
      <c r="U435" s="65">
        <v>36.47</v>
      </c>
      <c r="V435" s="65">
        <v>1299.7329999999999</v>
      </c>
      <c r="X435" s="65">
        <f t="shared" si="6"/>
        <v>1.49</v>
      </c>
    </row>
    <row r="436" spans="1:24" x14ac:dyDescent="0.25">
      <c r="A436" s="65" t="s">
        <v>102</v>
      </c>
      <c r="B436" s="65">
        <v>4002</v>
      </c>
      <c r="C436" s="59">
        <v>43726</v>
      </c>
      <c r="D436" s="65">
        <v>22</v>
      </c>
      <c r="E436" s="65" t="s">
        <v>104</v>
      </c>
      <c r="F436" s="65">
        <v>23.02</v>
      </c>
      <c r="G436" s="65">
        <v>9.85</v>
      </c>
      <c r="H436" s="65">
        <v>0.2</v>
      </c>
      <c r="I436" s="65">
        <v>0.01</v>
      </c>
      <c r="J436" s="65">
        <v>0.22</v>
      </c>
      <c r="K436" s="65">
        <v>1.05</v>
      </c>
      <c r="L436" s="65">
        <v>0.27</v>
      </c>
      <c r="M436" s="65">
        <v>0.01</v>
      </c>
      <c r="N436" s="65">
        <v>-0.05</v>
      </c>
      <c r="O436" s="65">
        <v>-0.1</v>
      </c>
      <c r="P436" s="65">
        <v>0</v>
      </c>
      <c r="R436" s="65">
        <v>0.33</v>
      </c>
      <c r="S436" s="65">
        <v>0.31</v>
      </c>
      <c r="T436" s="65">
        <v>0.23</v>
      </c>
      <c r="U436" s="65">
        <v>35.35</v>
      </c>
      <c r="V436" s="65">
        <v>1183.6790000000001</v>
      </c>
      <c r="X436" s="65">
        <f t="shared" si="6"/>
        <v>1.75</v>
      </c>
    </row>
    <row r="437" spans="1:24" x14ac:dyDescent="0.25">
      <c r="A437" s="65" t="s">
        <v>102</v>
      </c>
      <c r="B437" s="65">
        <v>4002</v>
      </c>
      <c r="C437" s="59">
        <v>43726</v>
      </c>
      <c r="D437" s="65">
        <v>23</v>
      </c>
      <c r="E437" s="65" t="s">
        <v>104</v>
      </c>
      <c r="F437" s="65">
        <v>16.27</v>
      </c>
      <c r="G437" s="65">
        <v>9.85</v>
      </c>
      <c r="H437" s="65">
        <v>0.2</v>
      </c>
      <c r="I437" s="65">
        <v>0.01</v>
      </c>
      <c r="J437" s="65">
        <v>0.16</v>
      </c>
      <c r="K437" s="65">
        <v>1.1599999999999999</v>
      </c>
      <c r="L437" s="65">
        <v>0</v>
      </c>
      <c r="M437" s="65">
        <v>-0.01</v>
      </c>
      <c r="N437" s="65">
        <v>-0.1</v>
      </c>
      <c r="O437" s="65">
        <v>-0.1</v>
      </c>
      <c r="P437" s="65">
        <v>0</v>
      </c>
      <c r="R437" s="65">
        <v>0.33</v>
      </c>
      <c r="S437" s="65">
        <v>0.31</v>
      </c>
      <c r="T437" s="65">
        <v>0.23</v>
      </c>
      <c r="U437" s="65">
        <v>28.31</v>
      </c>
      <c r="V437" s="65">
        <v>1055.42</v>
      </c>
      <c r="X437" s="65">
        <f t="shared" si="6"/>
        <v>1.5299999999999998</v>
      </c>
    </row>
    <row r="438" spans="1:24" x14ac:dyDescent="0.25">
      <c r="A438" s="65" t="s">
        <v>102</v>
      </c>
      <c r="B438" s="65">
        <v>4002</v>
      </c>
      <c r="C438" s="59">
        <v>43726</v>
      </c>
      <c r="D438" s="65">
        <v>24</v>
      </c>
      <c r="E438" s="65" t="s">
        <v>103</v>
      </c>
      <c r="F438" s="65">
        <v>18.350000000000001</v>
      </c>
      <c r="G438" s="65">
        <v>9.85</v>
      </c>
      <c r="H438" s="65">
        <v>0.2</v>
      </c>
      <c r="I438" s="65">
        <v>0.01</v>
      </c>
      <c r="J438" s="65">
        <v>0.15</v>
      </c>
      <c r="K438" s="65">
        <v>0</v>
      </c>
      <c r="L438" s="65">
        <v>0.16</v>
      </c>
      <c r="M438" s="65">
        <v>0.01</v>
      </c>
      <c r="N438" s="65">
        <v>-0.1</v>
      </c>
      <c r="O438" s="65">
        <v>-0.1</v>
      </c>
      <c r="P438" s="65">
        <v>0</v>
      </c>
      <c r="R438" s="65">
        <v>0.33</v>
      </c>
      <c r="S438" s="65">
        <v>0.31</v>
      </c>
      <c r="T438" s="65">
        <v>0.23</v>
      </c>
      <c r="U438" s="65">
        <v>29.4</v>
      </c>
      <c r="V438" s="65">
        <v>963.55600000000004</v>
      </c>
      <c r="X438" s="65">
        <f t="shared" si="6"/>
        <v>0.52</v>
      </c>
    </row>
    <row r="439" spans="1:24" x14ac:dyDescent="0.25">
      <c r="A439" s="65" t="s">
        <v>102</v>
      </c>
      <c r="B439" s="65">
        <v>4002</v>
      </c>
      <c r="C439" s="59">
        <v>43727</v>
      </c>
      <c r="D439" s="65">
        <v>1</v>
      </c>
      <c r="E439" s="65" t="s">
        <v>103</v>
      </c>
      <c r="F439" s="65">
        <v>22.88</v>
      </c>
      <c r="G439" s="65">
        <v>9.85</v>
      </c>
      <c r="H439" s="65">
        <v>0.19</v>
      </c>
      <c r="I439" s="65">
        <v>0.08</v>
      </c>
      <c r="J439" s="65">
        <v>0.13</v>
      </c>
      <c r="K439" s="65">
        <v>0</v>
      </c>
      <c r="L439" s="65">
        <v>0.43</v>
      </c>
      <c r="M439" s="65">
        <v>-0.05</v>
      </c>
      <c r="N439" s="65">
        <v>-0.06</v>
      </c>
      <c r="O439" s="65">
        <v>-0.1</v>
      </c>
      <c r="P439" s="65">
        <v>0</v>
      </c>
      <c r="R439" s="65">
        <v>0.33</v>
      </c>
      <c r="S439" s="65">
        <v>0.31</v>
      </c>
      <c r="T439" s="65">
        <v>0.23</v>
      </c>
      <c r="U439" s="65">
        <v>34.22</v>
      </c>
      <c r="V439" s="65">
        <v>903.89599999999996</v>
      </c>
      <c r="X439" s="65">
        <f t="shared" si="6"/>
        <v>0.83000000000000007</v>
      </c>
    </row>
    <row r="440" spans="1:24" x14ac:dyDescent="0.25">
      <c r="A440" s="65" t="s">
        <v>102</v>
      </c>
      <c r="B440" s="65">
        <v>4002</v>
      </c>
      <c r="C440" s="59">
        <v>43727</v>
      </c>
      <c r="D440" s="65">
        <v>2</v>
      </c>
      <c r="E440" s="65" t="s">
        <v>103</v>
      </c>
      <c r="F440" s="65">
        <v>16.21</v>
      </c>
      <c r="G440" s="65">
        <v>9.85</v>
      </c>
      <c r="H440" s="65">
        <v>0.19</v>
      </c>
      <c r="I440" s="65">
        <v>0.08</v>
      </c>
      <c r="J440" s="65">
        <v>0.11</v>
      </c>
      <c r="K440" s="65">
        <v>0</v>
      </c>
      <c r="L440" s="65">
        <v>0</v>
      </c>
      <c r="M440" s="65">
        <v>-0.01</v>
      </c>
      <c r="N440" s="65">
        <v>-0.06</v>
      </c>
      <c r="O440" s="65">
        <v>-0.1</v>
      </c>
      <c r="P440" s="65">
        <v>0</v>
      </c>
      <c r="R440" s="65">
        <v>0.33</v>
      </c>
      <c r="S440" s="65">
        <v>0.31</v>
      </c>
      <c r="T440" s="65">
        <v>0.23</v>
      </c>
      <c r="U440" s="65">
        <v>27.14</v>
      </c>
      <c r="V440" s="65">
        <v>875.06899999999996</v>
      </c>
      <c r="X440" s="65">
        <f t="shared" si="6"/>
        <v>0.38</v>
      </c>
    </row>
    <row r="441" spans="1:24" x14ac:dyDescent="0.25">
      <c r="A441" s="65" t="s">
        <v>102</v>
      </c>
      <c r="B441" s="65">
        <v>4002</v>
      </c>
      <c r="C441" s="59">
        <v>43727</v>
      </c>
      <c r="D441" s="65">
        <v>3</v>
      </c>
      <c r="E441" s="65" t="s">
        <v>103</v>
      </c>
      <c r="F441" s="65">
        <v>14.78</v>
      </c>
      <c r="G441" s="65">
        <v>9.85</v>
      </c>
      <c r="H441" s="65">
        <v>0.19</v>
      </c>
      <c r="I441" s="65">
        <v>0.08</v>
      </c>
      <c r="J441" s="65">
        <v>0.12</v>
      </c>
      <c r="K441" s="65">
        <v>0</v>
      </c>
      <c r="L441" s="65">
        <v>0</v>
      </c>
      <c r="M441" s="65">
        <v>0.02</v>
      </c>
      <c r="N441" s="65">
        <v>-0.06</v>
      </c>
      <c r="O441" s="65">
        <v>-0.1</v>
      </c>
      <c r="P441" s="65">
        <v>0</v>
      </c>
      <c r="R441" s="65">
        <v>0.33</v>
      </c>
      <c r="S441" s="65">
        <v>0.31</v>
      </c>
      <c r="T441" s="65">
        <v>0.23</v>
      </c>
      <c r="U441" s="65">
        <v>25.75</v>
      </c>
      <c r="V441" s="65">
        <v>863.05700000000002</v>
      </c>
      <c r="X441" s="65">
        <f t="shared" si="6"/>
        <v>0.39</v>
      </c>
    </row>
    <row r="442" spans="1:24" x14ac:dyDescent="0.25">
      <c r="A442" s="65" t="s">
        <v>102</v>
      </c>
      <c r="B442" s="65">
        <v>4002</v>
      </c>
      <c r="C442" s="59">
        <v>43727</v>
      </c>
      <c r="D442" s="65">
        <v>4</v>
      </c>
      <c r="E442" s="65" t="s">
        <v>103</v>
      </c>
      <c r="F442" s="65">
        <v>15.27</v>
      </c>
      <c r="G442" s="65">
        <v>9.85</v>
      </c>
      <c r="H442" s="65">
        <v>0.19</v>
      </c>
      <c r="I442" s="65">
        <v>0.08</v>
      </c>
      <c r="J442" s="65">
        <v>0.09</v>
      </c>
      <c r="K442" s="65">
        <v>0</v>
      </c>
      <c r="L442" s="65">
        <v>0</v>
      </c>
      <c r="M442" s="65">
        <v>-0.03</v>
      </c>
      <c r="N442" s="65">
        <v>-0.04</v>
      </c>
      <c r="O442" s="65">
        <v>-0.1</v>
      </c>
      <c r="P442" s="65">
        <v>0</v>
      </c>
      <c r="R442" s="65">
        <v>0.33</v>
      </c>
      <c r="S442" s="65">
        <v>0.31</v>
      </c>
      <c r="T442" s="65">
        <v>0.23</v>
      </c>
      <c r="U442" s="65">
        <v>26.18</v>
      </c>
      <c r="V442" s="65">
        <v>863.43600000000004</v>
      </c>
      <c r="X442" s="65">
        <f t="shared" si="6"/>
        <v>0.36</v>
      </c>
    </row>
    <row r="443" spans="1:24" x14ac:dyDescent="0.25">
      <c r="A443" s="65" t="s">
        <v>102</v>
      </c>
      <c r="B443" s="65">
        <v>4002</v>
      </c>
      <c r="C443" s="59">
        <v>43727</v>
      </c>
      <c r="D443" s="65">
        <v>5</v>
      </c>
      <c r="E443" s="65" t="s">
        <v>103</v>
      </c>
      <c r="F443" s="65">
        <v>16.38</v>
      </c>
      <c r="G443" s="65">
        <v>9.85</v>
      </c>
      <c r="H443" s="65">
        <v>0.19</v>
      </c>
      <c r="I443" s="65">
        <v>0.08</v>
      </c>
      <c r="J443" s="65">
        <v>0.08</v>
      </c>
      <c r="K443" s="65">
        <v>0</v>
      </c>
      <c r="L443" s="65">
        <v>0</v>
      </c>
      <c r="M443" s="65">
        <v>0.01</v>
      </c>
      <c r="N443" s="65">
        <v>-7.0000000000000007E-2</v>
      </c>
      <c r="O443" s="65">
        <v>-0.1</v>
      </c>
      <c r="P443" s="65">
        <v>0</v>
      </c>
      <c r="R443" s="65">
        <v>0.33</v>
      </c>
      <c r="S443" s="65">
        <v>0.31</v>
      </c>
      <c r="T443" s="65">
        <v>0.23</v>
      </c>
      <c r="U443" s="65">
        <v>27.29</v>
      </c>
      <c r="V443" s="65">
        <v>894.86699999999996</v>
      </c>
      <c r="X443" s="65">
        <f t="shared" si="6"/>
        <v>0.35000000000000003</v>
      </c>
    </row>
    <row r="444" spans="1:24" x14ac:dyDescent="0.25">
      <c r="A444" s="65" t="s">
        <v>102</v>
      </c>
      <c r="B444" s="65">
        <v>4002</v>
      </c>
      <c r="C444" s="59">
        <v>43727</v>
      </c>
      <c r="D444" s="65">
        <v>6</v>
      </c>
      <c r="E444" s="65" t="s">
        <v>103</v>
      </c>
      <c r="F444" s="65">
        <v>19.43</v>
      </c>
      <c r="G444" s="65">
        <v>9.85</v>
      </c>
      <c r="H444" s="65">
        <v>0.19</v>
      </c>
      <c r="I444" s="65">
        <v>0.08</v>
      </c>
      <c r="J444" s="65">
        <v>0.1</v>
      </c>
      <c r="K444" s="65">
        <v>0</v>
      </c>
      <c r="L444" s="65">
        <v>0.11</v>
      </c>
      <c r="M444" s="65">
        <v>-0.01</v>
      </c>
      <c r="N444" s="65">
        <v>0.02</v>
      </c>
      <c r="O444" s="65">
        <v>-0.1</v>
      </c>
      <c r="P444" s="65">
        <v>0</v>
      </c>
      <c r="R444" s="65">
        <v>0.33</v>
      </c>
      <c r="S444" s="65">
        <v>0.31</v>
      </c>
      <c r="T444" s="65">
        <v>0.23</v>
      </c>
      <c r="U444" s="65">
        <v>30.54</v>
      </c>
      <c r="V444" s="65">
        <v>1004.499</v>
      </c>
      <c r="X444" s="65">
        <f t="shared" si="6"/>
        <v>0.48</v>
      </c>
    </row>
    <row r="445" spans="1:24" x14ac:dyDescent="0.25">
      <c r="A445" s="65" t="s">
        <v>102</v>
      </c>
      <c r="B445" s="65">
        <v>4002</v>
      </c>
      <c r="C445" s="59">
        <v>43727</v>
      </c>
      <c r="D445" s="65">
        <v>7</v>
      </c>
      <c r="E445" s="65" t="s">
        <v>103</v>
      </c>
      <c r="F445" s="65">
        <v>32.729999999999997</v>
      </c>
      <c r="G445" s="65">
        <v>9.85</v>
      </c>
      <c r="H445" s="65">
        <v>0.19</v>
      </c>
      <c r="I445" s="65">
        <v>0.08</v>
      </c>
      <c r="J445" s="65">
        <v>0.26</v>
      </c>
      <c r="K445" s="65">
        <v>0</v>
      </c>
      <c r="L445" s="65">
        <v>0.08</v>
      </c>
      <c r="M445" s="65">
        <v>0</v>
      </c>
      <c r="N445" s="65">
        <v>-0.15</v>
      </c>
      <c r="O445" s="65">
        <v>-0.1</v>
      </c>
      <c r="P445" s="65">
        <v>0</v>
      </c>
      <c r="R445" s="65">
        <v>0.33</v>
      </c>
      <c r="S445" s="65">
        <v>0.31</v>
      </c>
      <c r="T445" s="65">
        <v>0.23</v>
      </c>
      <c r="U445" s="65">
        <v>43.81</v>
      </c>
      <c r="V445" s="65">
        <v>1168.067</v>
      </c>
      <c r="X445" s="65">
        <f t="shared" si="6"/>
        <v>0.61</v>
      </c>
    </row>
    <row r="446" spans="1:24" x14ac:dyDescent="0.25">
      <c r="A446" s="65" t="s">
        <v>102</v>
      </c>
      <c r="B446" s="65">
        <v>4002</v>
      </c>
      <c r="C446" s="59">
        <v>43727</v>
      </c>
      <c r="D446" s="65">
        <v>8</v>
      </c>
      <c r="E446" s="65" t="s">
        <v>104</v>
      </c>
      <c r="F446" s="65">
        <v>31.11</v>
      </c>
      <c r="G446" s="65">
        <v>9.85</v>
      </c>
      <c r="H446" s="65">
        <v>0.19</v>
      </c>
      <c r="I446" s="65">
        <v>0.08</v>
      </c>
      <c r="J446" s="65">
        <v>0.52</v>
      </c>
      <c r="K446" s="65">
        <v>1.07</v>
      </c>
      <c r="L446" s="65">
        <v>0.14000000000000001</v>
      </c>
      <c r="M446" s="65">
        <v>-0.02</v>
      </c>
      <c r="N446" s="65">
        <v>-0.23</v>
      </c>
      <c r="O446" s="65">
        <v>-0.1</v>
      </c>
      <c r="P446" s="65">
        <v>0</v>
      </c>
      <c r="R446" s="65">
        <v>0.33</v>
      </c>
      <c r="S446" s="65">
        <v>0.31</v>
      </c>
      <c r="T446" s="65">
        <v>0.23</v>
      </c>
      <c r="U446" s="65">
        <v>43.48</v>
      </c>
      <c r="V446" s="65">
        <v>1245.2819999999999</v>
      </c>
      <c r="X446" s="65">
        <f t="shared" si="6"/>
        <v>2</v>
      </c>
    </row>
    <row r="447" spans="1:24" x14ac:dyDescent="0.25">
      <c r="A447" s="65" t="s">
        <v>102</v>
      </c>
      <c r="B447" s="65">
        <v>4002</v>
      </c>
      <c r="C447" s="59">
        <v>43727</v>
      </c>
      <c r="D447" s="65">
        <v>9</v>
      </c>
      <c r="E447" s="65" t="s">
        <v>104</v>
      </c>
      <c r="F447" s="65">
        <v>27.01</v>
      </c>
      <c r="G447" s="65">
        <v>9.85</v>
      </c>
      <c r="H447" s="65">
        <v>0.19</v>
      </c>
      <c r="I447" s="65">
        <v>0.08</v>
      </c>
      <c r="J447" s="65">
        <v>0.19</v>
      </c>
      <c r="K447" s="65">
        <v>0.97</v>
      </c>
      <c r="L447" s="65">
        <v>0.01</v>
      </c>
      <c r="M447" s="65">
        <v>0</v>
      </c>
      <c r="N447" s="65">
        <v>-0.13</v>
      </c>
      <c r="O447" s="65">
        <v>-0.1</v>
      </c>
      <c r="P447" s="65">
        <v>0</v>
      </c>
      <c r="R447" s="65">
        <v>0.33</v>
      </c>
      <c r="S447" s="65">
        <v>0.31</v>
      </c>
      <c r="T447" s="65">
        <v>0.23</v>
      </c>
      <c r="U447" s="65">
        <v>38.94</v>
      </c>
      <c r="V447" s="65">
        <v>1259.913</v>
      </c>
      <c r="X447" s="65">
        <f t="shared" si="6"/>
        <v>1.44</v>
      </c>
    </row>
    <row r="448" spans="1:24" x14ac:dyDescent="0.25">
      <c r="A448" s="65" t="s">
        <v>102</v>
      </c>
      <c r="B448" s="65">
        <v>4002</v>
      </c>
      <c r="C448" s="59">
        <v>43727</v>
      </c>
      <c r="D448" s="65">
        <v>10</v>
      </c>
      <c r="E448" s="65" t="s">
        <v>104</v>
      </c>
      <c r="F448" s="65">
        <v>24.51</v>
      </c>
      <c r="G448" s="65">
        <v>9.85</v>
      </c>
      <c r="H448" s="65">
        <v>0.19</v>
      </c>
      <c r="I448" s="65">
        <v>0.08</v>
      </c>
      <c r="J448" s="65">
        <v>0.14000000000000001</v>
      </c>
      <c r="K448" s="65">
        <v>0.89</v>
      </c>
      <c r="L448" s="65">
        <v>0.27</v>
      </c>
      <c r="M448" s="65">
        <v>0.02</v>
      </c>
      <c r="N448" s="65">
        <v>-0.09</v>
      </c>
      <c r="O448" s="65">
        <v>-0.1</v>
      </c>
      <c r="P448" s="65">
        <v>0</v>
      </c>
      <c r="R448" s="65">
        <v>0.33</v>
      </c>
      <c r="S448" s="65">
        <v>0.31</v>
      </c>
      <c r="T448" s="65">
        <v>0.23</v>
      </c>
      <c r="U448" s="65">
        <v>36.630000000000003</v>
      </c>
      <c r="V448" s="65">
        <v>1258.895</v>
      </c>
      <c r="X448" s="65">
        <f t="shared" si="6"/>
        <v>1.57</v>
      </c>
    </row>
    <row r="449" spans="1:24" x14ac:dyDescent="0.25">
      <c r="A449" s="65" t="s">
        <v>102</v>
      </c>
      <c r="B449" s="65">
        <v>4002</v>
      </c>
      <c r="C449" s="59">
        <v>43727</v>
      </c>
      <c r="D449" s="65">
        <v>11</v>
      </c>
      <c r="E449" s="65" t="s">
        <v>104</v>
      </c>
      <c r="F449" s="65">
        <v>24.32</v>
      </c>
      <c r="G449" s="65">
        <v>9.85</v>
      </c>
      <c r="H449" s="65">
        <v>0.19</v>
      </c>
      <c r="I449" s="65">
        <v>0.08</v>
      </c>
      <c r="J449" s="65">
        <v>0.13</v>
      </c>
      <c r="K449" s="65">
        <v>0.89</v>
      </c>
      <c r="L449" s="65">
        <v>0.31</v>
      </c>
      <c r="M449" s="65">
        <v>0</v>
      </c>
      <c r="N449" s="65">
        <v>-0.08</v>
      </c>
      <c r="O449" s="65">
        <v>-0.1</v>
      </c>
      <c r="P449" s="65">
        <v>0</v>
      </c>
      <c r="R449" s="65">
        <v>0.33</v>
      </c>
      <c r="S449" s="65">
        <v>0.31</v>
      </c>
      <c r="T449" s="65">
        <v>0.23</v>
      </c>
      <c r="U449" s="65">
        <v>36.46</v>
      </c>
      <c r="V449" s="65">
        <v>1262.242</v>
      </c>
      <c r="X449" s="65">
        <f t="shared" si="6"/>
        <v>1.6</v>
      </c>
    </row>
    <row r="450" spans="1:24" x14ac:dyDescent="0.25">
      <c r="A450" s="65" t="s">
        <v>102</v>
      </c>
      <c r="B450" s="65">
        <v>4002</v>
      </c>
      <c r="C450" s="59">
        <v>43727</v>
      </c>
      <c r="D450" s="65">
        <v>12</v>
      </c>
      <c r="E450" s="65" t="s">
        <v>104</v>
      </c>
      <c r="F450" s="65">
        <v>30.07</v>
      </c>
      <c r="G450" s="65">
        <v>9.85</v>
      </c>
      <c r="H450" s="65">
        <v>0.19</v>
      </c>
      <c r="I450" s="65">
        <v>0.08</v>
      </c>
      <c r="J450" s="65">
        <v>0.14000000000000001</v>
      </c>
      <c r="K450" s="65">
        <v>0.9</v>
      </c>
      <c r="L450" s="65">
        <v>0.49</v>
      </c>
      <c r="M450" s="65">
        <v>-0.02</v>
      </c>
      <c r="N450" s="65">
        <v>-0.08</v>
      </c>
      <c r="O450" s="65">
        <v>-0.1</v>
      </c>
      <c r="P450" s="65">
        <v>0</v>
      </c>
      <c r="R450" s="65">
        <v>0.33</v>
      </c>
      <c r="S450" s="65">
        <v>0.31</v>
      </c>
      <c r="T450" s="65">
        <v>0.23</v>
      </c>
      <c r="U450" s="65">
        <v>42.39</v>
      </c>
      <c r="V450" s="65">
        <v>1261.127</v>
      </c>
      <c r="X450" s="65">
        <f t="shared" si="6"/>
        <v>1.8</v>
      </c>
    </row>
    <row r="451" spans="1:24" x14ac:dyDescent="0.25">
      <c r="A451" s="65" t="s">
        <v>102</v>
      </c>
      <c r="B451" s="65">
        <v>4002</v>
      </c>
      <c r="C451" s="59">
        <v>43727</v>
      </c>
      <c r="D451" s="65">
        <v>13</v>
      </c>
      <c r="E451" s="65" t="s">
        <v>104</v>
      </c>
      <c r="F451" s="65">
        <v>24.21</v>
      </c>
      <c r="G451" s="65">
        <v>9.85</v>
      </c>
      <c r="H451" s="65">
        <v>0.19</v>
      </c>
      <c r="I451" s="65">
        <v>0.08</v>
      </c>
      <c r="J451" s="65">
        <v>0.12</v>
      </c>
      <c r="K451" s="65">
        <v>0.9</v>
      </c>
      <c r="L451" s="65">
        <v>0.06</v>
      </c>
      <c r="M451" s="65">
        <v>0.02</v>
      </c>
      <c r="N451" s="65">
        <v>-0.09</v>
      </c>
      <c r="O451" s="65">
        <v>-0.1</v>
      </c>
      <c r="P451" s="65">
        <v>0</v>
      </c>
      <c r="R451" s="65">
        <v>0.33</v>
      </c>
      <c r="S451" s="65">
        <v>0.31</v>
      </c>
      <c r="T451" s="65">
        <v>0.23</v>
      </c>
      <c r="U451" s="65">
        <v>36.11</v>
      </c>
      <c r="V451" s="65">
        <v>1259.3710000000001</v>
      </c>
      <c r="X451" s="65">
        <f t="shared" si="6"/>
        <v>1.35</v>
      </c>
    </row>
    <row r="452" spans="1:24" x14ac:dyDescent="0.25">
      <c r="A452" s="65" t="s">
        <v>102</v>
      </c>
      <c r="B452" s="65">
        <v>4002</v>
      </c>
      <c r="C452" s="59">
        <v>43727</v>
      </c>
      <c r="D452" s="65">
        <v>14</v>
      </c>
      <c r="E452" s="65" t="s">
        <v>104</v>
      </c>
      <c r="F452" s="65">
        <v>25.24</v>
      </c>
      <c r="G452" s="65">
        <v>9.85</v>
      </c>
      <c r="H452" s="65">
        <v>0.19</v>
      </c>
      <c r="I452" s="65">
        <v>0.08</v>
      </c>
      <c r="J452" s="65">
        <v>0.11</v>
      </c>
      <c r="K452" s="65">
        <v>1.05</v>
      </c>
      <c r="L452" s="65">
        <v>0.23</v>
      </c>
      <c r="M452" s="65">
        <v>0</v>
      </c>
      <c r="N452" s="65">
        <v>-7.0000000000000007E-2</v>
      </c>
      <c r="O452" s="65">
        <v>-0.1</v>
      </c>
      <c r="P452" s="65">
        <v>0</v>
      </c>
      <c r="R452" s="65">
        <v>0.33</v>
      </c>
      <c r="S452" s="65">
        <v>0.31</v>
      </c>
      <c r="T452" s="65">
        <v>0.23</v>
      </c>
      <c r="U452" s="65">
        <v>37.450000000000003</v>
      </c>
      <c r="V452" s="65">
        <v>1266.71</v>
      </c>
      <c r="X452" s="65">
        <f t="shared" si="6"/>
        <v>1.6600000000000001</v>
      </c>
    </row>
    <row r="453" spans="1:24" x14ac:dyDescent="0.25">
      <c r="A453" s="65" t="s">
        <v>102</v>
      </c>
      <c r="B453" s="65">
        <v>4002</v>
      </c>
      <c r="C453" s="59">
        <v>43727</v>
      </c>
      <c r="D453" s="65">
        <v>15</v>
      </c>
      <c r="E453" s="65" t="s">
        <v>104</v>
      </c>
      <c r="F453" s="65">
        <v>26.66</v>
      </c>
      <c r="G453" s="65">
        <v>9.85</v>
      </c>
      <c r="H453" s="65">
        <v>0.19</v>
      </c>
      <c r="I453" s="65">
        <v>0.08</v>
      </c>
      <c r="J453" s="65">
        <v>0.12</v>
      </c>
      <c r="K453" s="65">
        <v>1.08</v>
      </c>
      <c r="L453" s="65">
        <v>0.43</v>
      </c>
      <c r="M453" s="65">
        <v>0.02</v>
      </c>
      <c r="N453" s="65">
        <v>-0.1</v>
      </c>
      <c r="O453" s="65">
        <v>-0.1</v>
      </c>
      <c r="P453" s="65">
        <v>0</v>
      </c>
      <c r="R453" s="65">
        <v>0.33</v>
      </c>
      <c r="S453" s="65">
        <v>0.31</v>
      </c>
      <c r="T453" s="65">
        <v>0.23</v>
      </c>
      <c r="U453" s="65">
        <v>39.1</v>
      </c>
      <c r="V453" s="65">
        <v>1264.722</v>
      </c>
      <c r="X453" s="65">
        <f t="shared" si="6"/>
        <v>1.9000000000000001</v>
      </c>
    </row>
    <row r="454" spans="1:24" x14ac:dyDescent="0.25">
      <c r="A454" s="65" t="s">
        <v>102</v>
      </c>
      <c r="B454" s="65">
        <v>4002</v>
      </c>
      <c r="C454" s="59">
        <v>43727</v>
      </c>
      <c r="D454" s="65">
        <v>16</v>
      </c>
      <c r="E454" s="65" t="s">
        <v>104</v>
      </c>
      <c r="F454" s="65">
        <v>24.86</v>
      </c>
      <c r="G454" s="65">
        <v>9.85</v>
      </c>
      <c r="H454" s="65">
        <v>0.19</v>
      </c>
      <c r="I454" s="65">
        <v>0.08</v>
      </c>
      <c r="J454" s="65">
        <v>0.1</v>
      </c>
      <c r="K454" s="65">
        <v>1.06</v>
      </c>
      <c r="L454" s="65">
        <v>0.03</v>
      </c>
      <c r="M454" s="65">
        <v>-0.01</v>
      </c>
      <c r="N454" s="65">
        <v>-7.0000000000000007E-2</v>
      </c>
      <c r="O454" s="65">
        <v>-0.1</v>
      </c>
      <c r="P454" s="65">
        <v>0</v>
      </c>
      <c r="R454" s="65">
        <v>0.33</v>
      </c>
      <c r="S454" s="65">
        <v>0.31</v>
      </c>
      <c r="T454" s="65">
        <v>0.23</v>
      </c>
      <c r="U454" s="65">
        <v>36.86</v>
      </c>
      <c r="V454" s="65">
        <v>1270.0229999999999</v>
      </c>
      <c r="X454" s="65">
        <f t="shared" si="6"/>
        <v>1.4600000000000002</v>
      </c>
    </row>
    <row r="455" spans="1:24" x14ac:dyDescent="0.25">
      <c r="A455" s="65" t="s">
        <v>102</v>
      </c>
      <c r="B455" s="65">
        <v>4002</v>
      </c>
      <c r="C455" s="59">
        <v>43727</v>
      </c>
      <c r="D455" s="65">
        <v>17</v>
      </c>
      <c r="E455" s="65" t="s">
        <v>104</v>
      </c>
      <c r="F455" s="65">
        <v>31.97</v>
      </c>
      <c r="G455" s="65">
        <v>9.85</v>
      </c>
      <c r="H455" s="65">
        <v>0.19</v>
      </c>
      <c r="I455" s="65">
        <v>0.08</v>
      </c>
      <c r="J455" s="65">
        <v>0.11</v>
      </c>
      <c r="K455" s="65">
        <v>1.02</v>
      </c>
      <c r="L455" s="65">
        <v>0.04</v>
      </c>
      <c r="M455" s="65">
        <v>-0.04</v>
      </c>
      <c r="N455" s="65">
        <v>-0.14000000000000001</v>
      </c>
      <c r="O455" s="65">
        <v>-0.1</v>
      </c>
      <c r="P455" s="65">
        <v>0</v>
      </c>
      <c r="R455" s="65">
        <v>0.33</v>
      </c>
      <c r="S455" s="65">
        <v>0.31</v>
      </c>
      <c r="T455" s="65">
        <v>0.23</v>
      </c>
      <c r="U455" s="65">
        <v>43.85</v>
      </c>
      <c r="V455" s="65">
        <v>1286.6669999999999</v>
      </c>
      <c r="X455" s="65">
        <f t="shared" si="6"/>
        <v>1.44</v>
      </c>
    </row>
    <row r="456" spans="1:24" x14ac:dyDescent="0.25">
      <c r="A456" s="65" t="s">
        <v>102</v>
      </c>
      <c r="B456" s="65">
        <v>4002</v>
      </c>
      <c r="C456" s="59">
        <v>43727</v>
      </c>
      <c r="D456" s="65">
        <v>18</v>
      </c>
      <c r="E456" s="65" t="s">
        <v>104</v>
      </c>
      <c r="F456" s="65">
        <v>33.96</v>
      </c>
      <c r="G456" s="65">
        <v>9.85</v>
      </c>
      <c r="H456" s="65">
        <v>0.19</v>
      </c>
      <c r="I456" s="65">
        <v>0.08</v>
      </c>
      <c r="J456" s="65">
        <v>0.75</v>
      </c>
      <c r="K456" s="65">
        <v>0.99</v>
      </c>
      <c r="L456" s="65">
        <v>0.08</v>
      </c>
      <c r="M456" s="65">
        <v>-0.03</v>
      </c>
      <c r="N456" s="65">
        <v>-0.08</v>
      </c>
      <c r="O456" s="65">
        <v>-0.1</v>
      </c>
      <c r="P456" s="65">
        <v>0</v>
      </c>
      <c r="R456" s="65">
        <v>0.33</v>
      </c>
      <c r="S456" s="65">
        <v>0.31</v>
      </c>
      <c r="T456" s="65">
        <v>0.23</v>
      </c>
      <c r="U456" s="65">
        <v>46.56</v>
      </c>
      <c r="V456" s="65">
        <v>1314.732</v>
      </c>
      <c r="X456" s="65">
        <f t="shared" ref="X456:X519" si="7">H456+I456+J456+K456+L456+P456+Q456</f>
        <v>2.09</v>
      </c>
    </row>
    <row r="457" spans="1:24" x14ac:dyDescent="0.25">
      <c r="A457" s="65" t="s">
        <v>102</v>
      </c>
      <c r="B457" s="65">
        <v>4002</v>
      </c>
      <c r="C457" s="59">
        <v>43727</v>
      </c>
      <c r="D457" s="65">
        <v>19</v>
      </c>
      <c r="E457" s="65" t="s">
        <v>104</v>
      </c>
      <c r="F457" s="65">
        <v>58.28</v>
      </c>
      <c r="G457" s="65">
        <v>9.85</v>
      </c>
      <c r="H457" s="65">
        <v>0.19</v>
      </c>
      <c r="I457" s="65">
        <v>0.08</v>
      </c>
      <c r="J457" s="65">
        <v>4.18</v>
      </c>
      <c r="K457" s="65">
        <v>0.97</v>
      </c>
      <c r="L457" s="65">
        <v>2.0299999999999998</v>
      </c>
      <c r="M457" s="65">
        <v>-0.01</v>
      </c>
      <c r="N457" s="65">
        <v>-0.14000000000000001</v>
      </c>
      <c r="O457" s="65">
        <v>-0.1</v>
      </c>
      <c r="P457" s="65">
        <v>0</v>
      </c>
      <c r="R457" s="65">
        <v>0.33</v>
      </c>
      <c r="S457" s="65">
        <v>0.31</v>
      </c>
      <c r="T457" s="65">
        <v>0.23</v>
      </c>
      <c r="U457" s="65">
        <v>76.2</v>
      </c>
      <c r="V457" s="65">
        <v>1330.1469999999999</v>
      </c>
      <c r="X457" s="65">
        <f t="shared" si="7"/>
        <v>7.4499999999999993</v>
      </c>
    </row>
    <row r="458" spans="1:24" x14ac:dyDescent="0.25">
      <c r="A458" s="65" t="s">
        <v>102</v>
      </c>
      <c r="B458" s="65">
        <v>4002</v>
      </c>
      <c r="C458" s="59">
        <v>43727</v>
      </c>
      <c r="D458" s="65">
        <v>20</v>
      </c>
      <c r="E458" s="65" t="s">
        <v>104</v>
      </c>
      <c r="F458" s="65">
        <v>52.14</v>
      </c>
      <c r="G458" s="65">
        <v>9.85</v>
      </c>
      <c r="H458" s="65">
        <v>0.19</v>
      </c>
      <c r="I458" s="65">
        <v>0.08</v>
      </c>
      <c r="J458" s="65">
        <v>1.24</v>
      </c>
      <c r="K458" s="65">
        <v>0.94</v>
      </c>
      <c r="L458" s="65">
        <v>1.28</v>
      </c>
      <c r="M458" s="65">
        <v>0.03</v>
      </c>
      <c r="N458" s="65">
        <v>-0.15</v>
      </c>
      <c r="O458" s="65">
        <v>-0.1</v>
      </c>
      <c r="P458" s="65">
        <v>0</v>
      </c>
      <c r="R458" s="65">
        <v>0.33</v>
      </c>
      <c r="S458" s="65">
        <v>0.31</v>
      </c>
      <c r="T458" s="65">
        <v>0.23</v>
      </c>
      <c r="U458" s="65">
        <v>66.37</v>
      </c>
      <c r="V458" s="65">
        <v>1359.117</v>
      </c>
      <c r="X458" s="65">
        <f t="shared" si="7"/>
        <v>3.7300000000000004</v>
      </c>
    </row>
    <row r="459" spans="1:24" x14ac:dyDescent="0.25">
      <c r="A459" s="65" t="s">
        <v>102</v>
      </c>
      <c r="B459" s="65">
        <v>4002</v>
      </c>
      <c r="C459" s="59">
        <v>43727</v>
      </c>
      <c r="D459" s="65">
        <v>21</v>
      </c>
      <c r="E459" s="65" t="s">
        <v>104</v>
      </c>
      <c r="F459" s="65">
        <v>35.659999999999997</v>
      </c>
      <c r="G459" s="65">
        <v>9.85</v>
      </c>
      <c r="H459" s="65">
        <v>0.19</v>
      </c>
      <c r="I459" s="65">
        <v>0.08</v>
      </c>
      <c r="J459" s="65">
        <v>0.14000000000000001</v>
      </c>
      <c r="K459" s="65">
        <v>1.01</v>
      </c>
      <c r="L459" s="65">
        <v>0.43</v>
      </c>
      <c r="M459" s="65">
        <v>0.01</v>
      </c>
      <c r="N459" s="65">
        <v>-0.09</v>
      </c>
      <c r="O459" s="65">
        <v>-0.1</v>
      </c>
      <c r="P459" s="65">
        <v>0</v>
      </c>
      <c r="R459" s="65">
        <v>0.33</v>
      </c>
      <c r="S459" s="65">
        <v>0.31</v>
      </c>
      <c r="T459" s="65">
        <v>0.23</v>
      </c>
      <c r="U459" s="65">
        <v>48.05</v>
      </c>
      <c r="V459" s="65">
        <v>1298.6289999999999</v>
      </c>
      <c r="X459" s="65">
        <f t="shared" si="7"/>
        <v>1.8499999999999999</v>
      </c>
    </row>
    <row r="460" spans="1:24" x14ac:dyDescent="0.25">
      <c r="A460" s="65" t="s">
        <v>102</v>
      </c>
      <c r="B460" s="65">
        <v>4002</v>
      </c>
      <c r="C460" s="59">
        <v>43727</v>
      </c>
      <c r="D460" s="65">
        <v>22</v>
      </c>
      <c r="E460" s="65" t="s">
        <v>104</v>
      </c>
      <c r="F460" s="65">
        <v>31.51</v>
      </c>
      <c r="G460" s="65">
        <v>9.85</v>
      </c>
      <c r="H460" s="65">
        <v>0.19</v>
      </c>
      <c r="I460" s="65">
        <v>0.08</v>
      </c>
      <c r="J460" s="65">
        <v>0.18</v>
      </c>
      <c r="K460" s="65">
        <v>1.08</v>
      </c>
      <c r="L460" s="65">
        <v>0.66</v>
      </c>
      <c r="M460" s="65">
        <v>0.03</v>
      </c>
      <c r="N460" s="65">
        <v>0.02</v>
      </c>
      <c r="O460" s="65">
        <v>-0.1</v>
      </c>
      <c r="P460" s="65">
        <v>0</v>
      </c>
      <c r="R460" s="65">
        <v>0.33</v>
      </c>
      <c r="S460" s="65">
        <v>0.31</v>
      </c>
      <c r="T460" s="65">
        <v>0.23</v>
      </c>
      <c r="U460" s="65">
        <v>44.37</v>
      </c>
      <c r="V460" s="65">
        <v>1185.664</v>
      </c>
      <c r="X460" s="65">
        <f t="shared" si="7"/>
        <v>2.19</v>
      </c>
    </row>
    <row r="461" spans="1:24" x14ac:dyDescent="0.25">
      <c r="A461" s="65" t="s">
        <v>102</v>
      </c>
      <c r="B461" s="65">
        <v>4002</v>
      </c>
      <c r="C461" s="59">
        <v>43727</v>
      </c>
      <c r="D461" s="65">
        <v>23</v>
      </c>
      <c r="E461" s="65" t="s">
        <v>104</v>
      </c>
      <c r="F461" s="65">
        <v>28.85</v>
      </c>
      <c r="G461" s="65">
        <v>9.85</v>
      </c>
      <c r="H461" s="65">
        <v>0.19</v>
      </c>
      <c r="I461" s="65">
        <v>0.08</v>
      </c>
      <c r="J461" s="65">
        <v>0.25</v>
      </c>
      <c r="K461" s="65">
        <v>1.2</v>
      </c>
      <c r="L461" s="65">
        <v>0.59</v>
      </c>
      <c r="M461" s="65">
        <v>-0.01</v>
      </c>
      <c r="N461" s="65">
        <v>0.03</v>
      </c>
      <c r="O461" s="65">
        <v>-0.1</v>
      </c>
      <c r="P461" s="65">
        <v>0</v>
      </c>
      <c r="R461" s="65">
        <v>0.33</v>
      </c>
      <c r="S461" s="65">
        <v>0.31</v>
      </c>
      <c r="T461" s="65">
        <v>0.23</v>
      </c>
      <c r="U461" s="65">
        <v>41.8</v>
      </c>
      <c r="V461" s="65">
        <v>1059.6669999999999</v>
      </c>
      <c r="X461" s="65">
        <f t="shared" si="7"/>
        <v>2.31</v>
      </c>
    </row>
    <row r="462" spans="1:24" x14ac:dyDescent="0.25">
      <c r="A462" s="65" t="s">
        <v>102</v>
      </c>
      <c r="B462" s="65">
        <v>4002</v>
      </c>
      <c r="C462" s="59">
        <v>43727</v>
      </c>
      <c r="D462" s="65">
        <v>24</v>
      </c>
      <c r="E462" s="65" t="s">
        <v>103</v>
      </c>
      <c r="F462" s="65">
        <v>37.42</v>
      </c>
      <c r="G462" s="65">
        <v>9.85</v>
      </c>
      <c r="H462" s="65">
        <v>0.19</v>
      </c>
      <c r="I462" s="65">
        <v>0.08</v>
      </c>
      <c r="J462" s="65">
        <v>0.4</v>
      </c>
      <c r="K462" s="65">
        <v>0</v>
      </c>
      <c r="L462" s="65">
        <v>1.19</v>
      </c>
      <c r="M462" s="65">
        <v>0.03</v>
      </c>
      <c r="N462" s="65">
        <v>0.06</v>
      </c>
      <c r="O462" s="65">
        <v>-0.1</v>
      </c>
      <c r="P462" s="65">
        <v>0</v>
      </c>
      <c r="R462" s="65">
        <v>0.33</v>
      </c>
      <c r="S462" s="65">
        <v>0.31</v>
      </c>
      <c r="T462" s="65">
        <v>0.23</v>
      </c>
      <c r="U462" s="65">
        <v>49.99</v>
      </c>
      <c r="V462" s="65">
        <v>960.59</v>
      </c>
      <c r="X462" s="65">
        <f t="shared" si="7"/>
        <v>1.8599999999999999</v>
      </c>
    </row>
    <row r="463" spans="1:24" x14ac:dyDescent="0.25">
      <c r="A463" s="65" t="s">
        <v>102</v>
      </c>
      <c r="B463" s="65">
        <v>4002</v>
      </c>
      <c r="C463" s="59">
        <v>43728</v>
      </c>
      <c r="D463" s="65">
        <v>1</v>
      </c>
      <c r="E463" s="65" t="s">
        <v>103</v>
      </c>
      <c r="F463" s="65">
        <v>17.78</v>
      </c>
      <c r="G463" s="65">
        <v>9.85</v>
      </c>
      <c r="H463" s="65">
        <v>0.51</v>
      </c>
      <c r="I463" s="65">
        <v>0.03</v>
      </c>
      <c r="J463" s="65">
        <v>0.13</v>
      </c>
      <c r="K463" s="65">
        <v>0</v>
      </c>
      <c r="L463" s="65">
        <v>0</v>
      </c>
      <c r="M463" s="65">
        <v>0</v>
      </c>
      <c r="N463" s="65">
        <v>-0.05</v>
      </c>
      <c r="O463" s="65">
        <v>-0.1</v>
      </c>
      <c r="P463" s="65">
        <v>0</v>
      </c>
      <c r="R463" s="65">
        <v>0.33</v>
      </c>
      <c r="S463" s="65">
        <v>0.31</v>
      </c>
      <c r="T463" s="65">
        <v>0.23</v>
      </c>
      <c r="U463" s="65">
        <v>29.02</v>
      </c>
      <c r="V463" s="65">
        <v>898.726</v>
      </c>
      <c r="X463" s="65">
        <f t="shared" si="7"/>
        <v>0.67</v>
      </c>
    </row>
    <row r="464" spans="1:24" x14ac:dyDescent="0.25">
      <c r="A464" s="65" t="s">
        <v>102</v>
      </c>
      <c r="B464" s="65">
        <v>4002</v>
      </c>
      <c r="C464" s="59">
        <v>43728</v>
      </c>
      <c r="D464" s="65">
        <v>2</v>
      </c>
      <c r="E464" s="65" t="s">
        <v>103</v>
      </c>
      <c r="F464" s="65">
        <v>17.55</v>
      </c>
      <c r="G464" s="65">
        <v>9.85</v>
      </c>
      <c r="H464" s="65">
        <v>0.51</v>
      </c>
      <c r="I464" s="65">
        <v>0.03</v>
      </c>
      <c r="J464" s="65">
        <v>7.0000000000000007E-2</v>
      </c>
      <c r="K464" s="65">
        <v>0</v>
      </c>
      <c r="L464" s="65">
        <v>0</v>
      </c>
      <c r="M464" s="65">
        <v>0.01</v>
      </c>
      <c r="N464" s="65">
        <v>-0.08</v>
      </c>
      <c r="O464" s="65">
        <v>-0.1</v>
      </c>
      <c r="P464" s="65">
        <v>0</v>
      </c>
      <c r="R464" s="65">
        <v>0.33</v>
      </c>
      <c r="S464" s="65">
        <v>0.31</v>
      </c>
      <c r="T464" s="65">
        <v>0.23</v>
      </c>
      <c r="U464" s="65">
        <v>28.71</v>
      </c>
      <c r="V464" s="65">
        <v>864.57100000000003</v>
      </c>
      <c r="X464" s="65">
        <f t="shared" si="7"/>
        <v>0.6100000000000001</v>
      </c>
    </row>
    <row r="465" spans="1:24" x14ac:dyDescent="0.25">
      <c r="A465" s="65" t="s">
        <v>102</v>
      </c>
      <c r="B465" s="65">
        <v>4002</v>
      </c>
      <c r="C465" s="59">
        <v>43728</v>
      </c>
      <c r="D465" s="65">
        <v>3</v>
      </c>
      <c r="E465" s="65" t="s">
        <v>103</v>
      </c>
      <c r="F465" s="65">
        <v>17.23</v>
      </c>
      <c r="G465" s="65">
        <v>9.85</v>
      </c>
      <c r="H465" s="65">
        <v>0.51</v>
      </c>
      <c r="I465" s="65">
        <v>0.03</v>
      </c>
      <c r="J465" s="65">
        <v>7.0000000000000007E-2</v>
      </c>
      <c r="K465" s="65">
        <v>0</v>
      </c>
      <c r="L465" s="65">
        <v>0</v>
      </c>
      <c r="M465" s="65">
        <v>0</v>
      </c>
      <c r="N465" s="65">
        <v>-0.08</v>
      </c>
      <c r="O465" s="65">
        <v>-0.1</v>
      </c>
      <c r="P465" s="65">
        <v>0</v>
      </c>
      <c r="R465" s="65">
        <v>0.33</v>
      </c>
      <c r="S465" s="65">
        <v>0.31</v>
      </c>
      <c r="T465" s="65">
        <v>0.23</v>
      </c>
      <c r="U465" s="65">
        <v>28.38</v>
      </c>
      <c r="V465" s="65">
        <v>849.35799999999995</v>
      </c>
      <c r="X465" s="65">
        <f t="shared" si="7"/>
        <v>0.6100000000000001</v>
      </c>
    </row>
    <row r="466" spans="1:24" x14ac:dyDescent="0.25">
      <c r="A466" s="65" t="s">
        <v>102</v>
      </c>
      <c r="B466" s="65">
        <v>4002</v>
      </c>
      <c r="C466" s="59">
        <v>43728</v>
      </c>
      <c r="D466" s="65">
        <v>4</v>
      </c>
      <c r="E466" s="65" t="s">
        <v>103</v>
      </c>
      <c r="F466" s="65">
        <v>17.05</v>
      </c>
      <c r="G466" s="65">
        <v>9.85</v>
      </c>
      <c r="H466" s="65">
        <v>0.51</v>
      </c>
      <c r="I466" s="65">
        <v>0.03</v>
      </c>
      <c r="J466" s="65">
        <v>0.06</v>
      </c>
      <c r="K466" s="65">
        <v>0</v>
      </c>
      <c r="L466" s="65">
        <v>0</v>
      </c>
      <c r="M466" s="65">
        <v>0</v>
      </c>
      <c r="N466" s="65">
        <v>-7.0000000000000007E-2</v>
      </c>
      <c r="O466" s="65">
        <v>-0.1</v>
      </c>
      <c r="P466" s="65">
        <v>0</v>
      </c>
      <c r="R466" s="65">
        <v>0.33</v>
      </c>
      <c r="S466" s="65">
        <v>0.31</v>
      </c>
      <c r="T466" s="65">
        <v>0.23</v>
      </c>
      <c r="U466" s="65">
        <v>28.2</v>
      </c>
      <c r="V466" s="65">
        <v>851.55399999999997</v>
      </c>
      <c r="X466" s="65">
        <f t="shared" si="7"/>
        <v>0.60000000000000009</v>
      </c>
    </row>
    <row r="467" spans="1:24" x14ac:dyDescent="0.25">
      <c r="A467" s="65" t="s">
        <v>102</v>
      </c>
      <c r="B467" s="65">
        <v>4002</v>
      </c>
      <c r="C467" s="59">
        <v>43728</v>
      </c>
      <c r="D467" s="65">
        <v>5</v>
      </c>
      <c r="E467" s="65" t="s">
        <v>103</v>
      </c>
      <c r="F467" s="65">
        <v>17.440000000000001</v>
      </c>
      <c r="G467" s="65">
        <v>9.85</v>
      </c>
      <c r="H467" s="65">
        <v>0.51</v>
      </c>
      <c r="I467" s="65">
        <v>0.03</v>
      </c>
      <c r="J467" s="65">
        <v>7.0000000000000007E-2</v>
      </c>
      <c r="K467" s="65">
        <v>0</v>
      </c>
      <c r="L467" s="65">
        <v>0</v>
      </c>
      <c r="M467" s="65">
        <v>0.01</v>
      </c>
      <c r="N467" s="65">
        <v>-0.05</v>
      </c>
      <c r="O467" s="65">
        <v>-0.1</v>
      </c>
      <c r="P467" s="65">
        <v>0</v>
      </c>
      <c r="R467" s="65">
        <v>0.33</v>
      </c>
      <c r="S467" s="65">
        <v>0.31</v>
      </c>
      <c r="T467" s="65">
        <v>0.23</v>
      </c>
      <c r="U467" s="65">
        <v>28.63</v>
      </c>
      <c r="V467" s="65">
        <v>887.07299999999998</v>
      </c>
      <c r="X467" s="65">
        <f t="shared" si="7"/>
        <v>0.6100000000000001</v>
      </c>
    </row>
    <row r="468" spans="1:24" x14ac:dyDescent="0.25">
      <c r="A468" s="65" t="s">
        <v>102</v>
      </c>
      <c r="B468" s="65">
        <v>4002</v>
      </c>
      <c r="C468" s="59">
        <v>43728</v>
      </c>
      <c r="D468" s="65">
        <v>6</v>
      </c>
      <c r="E468" s="65" t="s">
        <v>103</v>
      </c>
      <c r="F468" s="65">
        <v>18.829999999999998</v>
      </c>
      <c r="G468" s="65">
        <v>9.85</v>
      </c>
      <c r="H468" s="65">
        <v>0.51</v>
      </c>
      <c r="I468" s="65">
        <v>0.03</v>
      </c>
      <c r="J468" s="65">
        <v>1.1100000000000001</v>
      </c>
      <c r="K468" s="65">
        <v>0</v>
      </c>
      <c r="L468" s="65">
        <v>0</v>
      </c>
      <c r="M468" s="65">
        <v>0.01</v>
      </c>
      <c r="N468" s="65">
        <v>-0.09</v>
      </c>
      <c r="O468" s="65">
        <v>-0.1</v>
      </c>
      <c r="P468" s="65">
        <v>0</v>
      </c>
      <c r="R468" s="65">
        <v>0.33</v>
      </c>
      <c r="S468" s="65">
        <v>0.31</v>
      </c>
      <c r="T468" s="65">
        <v>0.23</v>
      </c>
      <c r="U468" s="65">
        <v>31.02</v>
      </c>
      <c r="V468" s="65">
        <v>991.85900000000004</v>
      </c>
      <c r="X468" s="65">
        <f t="shared" si="7"/>
        <v>1.6500000000000001</v>
      </c>
    </row>
    <row r="469" spans="1:24" x14ac:dyDescent="0.25">
      <c r="A469" s="65" t="s">
        <v>102</v>
      </c>
      <c r="B469" s="65">
        <v>4002</v>
      </c>
      <c r="C469" s="59">
        <v>43728</v>
      </c>
      <c r="D469" s="65">
        <v>7</v>
      </c>
      <c r="E469" s="65" t="s">
        <v>103</v>
      </c>
      <c r="F469" s="65">
        <v>17.8</v>
      </c>
      <c r="G469" s="65">
        <v>9.85</v>
      </c>
      <c r="H469" s="65">
        <v>0.51</v>
      </c>
      <c r="I469" s="65">
        <v>0.03</v>
      </c>
      <c r="J469" s="65">
        <v>0.23</v>
      </c>
      <c r="K469" s="65">
        <v>0</v>
      </c>
      <c r="L469" s="65">
        <v>0.05</v>
      </c>
      <c r="M469" s="65">
        <v>0.01</v>
      </c>
      <c r="N469" s="65">
        <v>-0.14000000000000001</v>
      </c>
      <c r="O469" s="65">
        <v>-0.1</v>
      </c>
      <c r="P469" s="65">
        <v>0</v>
      </c>
      <c r="R469" s="65">
        <v>0.33</v>
      </c>
      <c r="S469" s="65">
        <v>0.31</v>
      </c>
      <c r="T469" s="65">
        <v>0.23</v>
      </c>
      <c r="U469" s="65">
        <v>29.11</v>
      </c>
      <c r="V469" s="65">
        <v>1145.316</v>
      </c>
      <c r="X469" s="65">
        <f t="shared" si="7"/>
        <v>0.82000000000000006</v>
      </c>
    </row>
    <row r="470" spans="1:24" x14ac:dyDescent="0.25">
      <c r="A470" s="65" t="s">
        <v>102</v>
      </c>
      <c r="B470" s="65">
        <v>4002</v>
      </c>
      <c r="C470" s="59">
        <v>43728</v>
      </c>
      <c r="D470" s="65">
        <v>8</v>
      </c>
      <c r="E470" s="65" t="s">
        <v>104</v>
      </c>
      <c r="F470" s="65">
        <v>23.04</v>
      </c>
      <c r="G470" s="65">
        <v>9.85</v>
      </c>
      <c r="H470" s="65">
        <v>0.51</v>
      </c>
      <c r="I470" s="65">
        <v>0.03</v>
      </c>
      <c r="J470" s="65">
        <v>0.17</v>
      </c>
      <c r="K470" s="65">
        <v>1.0900000000000001</v>
      </c>
      <c r="L470" s="65">
        <v>0.17</v>
      </c>
      <c r="M470" s="65">
        <v>-0.03</v>
      </c>
      <c r="N470" s="65">
        <v>-0.22</v>
      </c>
      <c r="O470" s="65">
        <v>-0.1</v>
      </c>
      <c r="P470" s="65">
        <v>0</v>
      </c>
      <c r="R470" s="65">
        <v>0.33</v>
      </c>
      <c r="S470" s="65">
        <v>0.31</v>
      </c>
      <c r="T470" s="65">
        <v>0.23</v>
      </c>
      <c r="U470" s="65">
        <v>35.380000000000003</v>
      </c>
      <c r="V470" s="65">
        <v>1220.9290000000001</v>
      </c>
      <c r="X470" s="65">
        <f t="shared" si="7"/>
        <v>1.9700000000000002</v>
      </c>
    </row>
    <row r="471" spans="1:24" x14ac:dyDescent="0.25">
      <c r="A471" s="65" t="s">
        <v>102</v>
      </c>
      <c r="B471" s="65">
        <v>4002</v>
      </c>
      <c r="C471" s="59">
        <v>43728</v>
      </c>
      <c r="D471" s="65">
        <v>9</v>
      </c>
      <c r="E471" s="65" t="s">
        <v>104</v>
      </c>
      <c r="F471" s="65">
        <v>22.22</v>
      </c>
      <c r="G471" s="65">
        <v>9.85</v>
      </c>
      <c r="H471" s="65">
        <v>0.51</v>
      </c>
      <c r="I471" s="65">
        <v>0.03</v>
      </c>
      <c r="J471" s="65">
        <v>0.08</v>
      </c>
      <c r="K471" s="65">
        <v>1.0900000000000001</v>
      </c>
      <c r="L471" s="65">
        <v>0</v>
      </c>
      <c r="M471" s="65">
        <v>0.01</v>
      </c>
      <c r="N471" s="65">
        <v>-0.08</v>
      </c>
      <c r="O471" s="65">
        <v>-0.1</v>
      </c>
      <c r="P471" s="65">
        <v>0</v>
      </c>
      <c r="R471" s="65">
        <v>0.33</v>
      </c>
      <c r="S471" s="65">
        <v>0.31</v>
      </c>
      <c r="T471" s="65">
        <v>0.23</v>
      </c>
      <c r="U471" s="65">
        <v>34.479999999999997</v>
      </c>
      <c r="V471" s="65">
        <v>1244.579</v>
      </c>
      <c r="X471" s="65">
        <f t="shared" si="7"/>
        <v>1.71</v>
      </c>
    </row>
    <row r="472" spans="1:24" x14ac:dyDescent="0.25">
      <c r="A472" s="65" t="s">
        <v>102</v>
      </c>
      <c r="B472" s="65">
        <v>4002</v>
      </c>
      <c r="C472" s="59">
        <v>43728</v>
      </c>
      <c r="D472" s="65">
        <v>10</v>
      </c>
      <c r="E472" s="65" t="s">
        <v>104</v>
      </c>
      <c r="F472" s="65">
        <v>25.09</v>
      </c>
      <c r="G472" s="65">
        <v>9.85</v>
      </c>
      <c r="H472" s="65">
        <v>0.51</v>
      </c>
      <c r="I472" s="65">
        <v>0.03</v>
      </c>
      <c r="J472" s="65">
        <v>0.14000000000000001</v>
      </c>
      <c r="K472" s="65">
        <v>0.97</v>
      </c>
      <c r="L472" s="65">
        <v>0.15</v>
      </c>
      <c r="M472" s="65">
        <v>0.05</v>
      </c>
      <c r="N472" s="65">
        <v>-0.06</v>
      </c>
      <c r="O472" s="65">
        <v>-0.1</v>
      </c>
      <c r="P472" s="65">
        <v>0</v>
      </c>
      <c r="R472" s="65">
        <v>0.33</v>
      </c>
      <c r="S472" s="65">
        <v>0.31</v>
      </c>
      <c r="T472" s="65">
        <v>0.23</v>
      </c>
      <c r="U472" s="65">
        <v>37.5</v>
      </c>
      <c r="V472" s="65">
        <v>1256.317</v>
      </c>
      <c r="X472" s="65">
        <f t="shared" si="7"/>
        <v>1.7999999999999998</v>
      </c>
    </row>
    <row r="473" spans="1:24" x14ac:dyDescent="0.25">
      <c r="A473" s="65" t="s">
        <v>102</v>
      </c>
      <c r="B473" s="65">
        <v>4002</v>
      </c>
      <c r="C473" s="59">
        <v>43728</v>
      </c>
      <c r="D473" s="65">
        <v>11</v>
      </c>
      <c r="E473" s="65" t="s">
        <v>104</v>
      </c>
      <c r="F473" s="65">
        <v>17.89</v>
      </c>
      <c r="G473" s="65">
        <v>9.85</v>
      </c>
      <c r="H473" s="65">
        <v>0.51</v>
      </c>
      <c r="I473" s="65">
        <v>0.03</v>
      </c>
      <c r="J473" s="65">
        <v>7.0000000000000007E-2</v>
      </c>
      <c r="K473" s="65">
        <v>0.95</v>
      </c>
      <c r="L473" s="65">
        <v>0</v>
      </c>
      <c r="M473" s="65">
        <v>0.04</v>
      </c>
      <c r="N473" s="65">
        <v>-0.09</v>
      </c>
      <c r="O473" s="65">
        <v>-0.1</v>
      </c>
      <c r="P473" s="65">
        <v>0</v>
      </c>
      <c r="R473" s="65">
        <v>0.33</v>
      </c>
      <c r="S473" s="65">
        <v>0.31</v>
      </c>
      <c r="T473" s="65">
        <v>0.23</v>
      </c>
      <c r="U473" s="65">
        <v>30.02</v>
      </c>
      <c r="V473" s="65">
        <v>1273.396</v>
      </c>
      <c r="X473" s="65">
        <f t="shared" si="7"/>
        <v>1.56</v>
      </c>
    </row>
    <row r="474" spans="1:24" x14ac:dyDescent="0.25">
      <c r="A474" s="65" t="s">
        <v>102</v>
      </c>
      <c r="B474" s="65">
        <v>4002</v>
      </c>
      <c r="C474" s="59">
        <v>43728</v>
      </c>
      <c r="D474" s="65">
        <v>12</v>
      </c>
      <c r="E474" s="65" t="s">
        <v>104</v>
      </c>
      <c r="F474" s="65">
        <v>17.510000000000002</v>
      </c>
      <c r="G474" s="65">
        <v>9.85</v>
      </c>
      <c r="H474" s="65">
        <v>0.51</v>
      </c>
      <c r="I474" s="65">
        <v>0.03</v>
      </c>
      <c r="J474" s="65">
        <v>0.09</v>
      </c>
      <c r="K474" s="65">
        <v>1.03</v>
      </c>
      <c r="L474" s="65">
        <v>0</v>
      </c>
      <c r="M474" s="65">
        <v>0.02</v>
      </c>
      <c r="N474" s="65">
        <v>-0.08</v>
      </c>
      <c r="O474" s="65">
        <v>-0.1</v>
      </c>
      <c r="P474" s="65">
        <v>0</v>
      </c>
      <c r="R474" s="65">
        <v>0.33</v>
      </c>
      <c r="S474" s="65">
        <v>0.31</v>
      </c>
      <c r="T474" s="65">
        <v>0.23</v>
      </c>
      <c r="U474" s="65">
        <v>29.73</v>
      </c>
      <c r="V474" s="65">
        <v>1282.3309999999999</v>
      </c>
      <c r="X474" s="65">
        <f t="shared" si="7"/>
        <v>1.6600000000000001</v>
      </c>
    </row>
    <row r="475" spans="1:24" x14ac:dyDescent="0.25">
      <c r="A475" s="65" t="s">
        <v>102</v>
      </c>
      <c r="B475" s="65">
        <v>4002</v>
      </c>
      <c r="C475" s="59">
        <v>43728</v>
      </c>
      <c r="D475" s="65">
        <v>13</v>
      </c>
      <c r="E475" s="65" t="s">
        <v>104</v>
      </c>
      <c r="F475" s="65">
        <v>17.7</v>
      </c>
      <c r="G475" s="65">
        <v>9.85</v>
      </c>
      <c r="H475" s="65">
        <v>0.51</v>
      </c>
      <c r="I475" s="65">
        <v>0.03</v>
      </c>
      <c r="J475" s="65">
        <v>0.09</v>
      </c>
      <c r="K475" s="65">
        <v>1.04</v>
      </c>
      <c r="L475" s="65">
        <v>0</v>
      </c>
      <c r="M475" s="65">
        <v>0.01</v>
      </c>
      <c r="N475" s="65">
        <v>-0.09</v>
      </c>
      <c r="O475" s="65">
        <v>-0.1</v>
      </c>
      <c r="P475" s="65">
        <v>0</v>
      </c>
      <c r="R475" s="65">
        <v>0.33</v>
      </c>
      <c r="S475" s="65">
        <v>0.31</v>
      </c>
      <c r="T475" s="65">
        <v>0.23</v>
      </c>
      <c r="U475" s="65">
        <v>29.91</v>
      </c>
      <c r="V475" s="65">
        <v>1288.557</v>
      </c>
      <c r="X475" s="65">
        <f t="shared" si="7"/>
        <v>1.67</v>
      </c>
    </row>
    <row r="476" spans="1:24" x14ac:dyDescent="0.25">
      <c r="A476" s="65" t="s">
        <v>102</v>
      </c>
      <c r="B476" s="65">
        <v>4002</v>
      </c>
      <c r="C476" s="59">
        <v>43728</v>
      </c>
      <c r="D476" s="65">
        <v>14</v>
      </c>
      <c r="E476" s="65" t="s">
        <v>104</v>
      </c>
      <c r="F476" s="65">
        <v>17.68</v>
      </c>
      <c r="G476" s="65">
        <v>9.85</v>
      </c>
      <c r="H476" s="65">
        <v>0.51</v>
      </c>
      <c r="I476" s="65">
        <v>0.03</v>
      </c>
      <c r="J476" s="65">
        <v>0.08</v>
      </c>
      <c r="K476" s="65">
        <v>0.99</v>
      </c>
      <c r="L476" s="65">
        <v>0</v>
      </c>
      <c r="M476" s="65">
        <v>0.04</v>
      </c>
      <c r="N476" s="65">
        <v>-0.1</v>
      </c>
      <c r="O476" s="65">
        <v>-0.1</v>
      </c>
      <c r="P476" s="65">
        <v>0</v>
      </c>
      <c r="R476" s="65">
        <v>0.33</v>
      </c>
      <c r="S476" s="65">
        <v>0.31</v>
      </c>
      <c r="T476" s="65">
        <v>0.23</v>
      </c>
      <c r="U476" s="65">
        <v>29.85</v>
      </c>
      <c r="V476" s="65">
        <v>1305.6079999999999</v>
      </c>
      <c r="X476" s="65">
        <f t="shared" si="7"/>
        <v>1.6099999999999999</v>
      </c>
    </row>
    <row r="477" spans="1:24" x14ac:dyDescent="0.25">
      <c r="A477" s="65" t="s">
        <v>102</v>
      </c>
      <c r="B477" s="65">
        <v>4002</v>
      </c>
      <c r="C477" s="59">
        <v>43728</v>
      </c>
      <c r="D477" s="65">
        <v>15</v>
      </c>
      <c r="E477" s="65" t="s">
        <v>104</v>
      </c>
      <c r="F477" s="65">
        <v>18.46</v>
      </c>
      <c r="G477" s="65">
        <v>9.85</v>
      </c>
      <c r="H477" s="65">
        <v>0.51</v>
      </c>
      <c r="I477" s="65">
        <v>0.03</v>
      </c>
      <c r="J477" s="65">
        <v>7.0000000000000007E-2</v>
      </c>
      <c r="K477" s="65">
        <v>1</v>
      </c>
      <c r="L477" s="65">
        <v>0</v>
      </c>
      <c r="M477" s="65">
        <v>0.02</v>
      </c>
      <c r="N477" s="65">
        <v>-0.11</v>
      </c>
      <c r="O477" s="65">
        <v>-0.1</v>
      </c>
      <c r="P477" s="65">
        <v>0</v>
      </c>
      <c r="R477" s="65">
        <v>0.33</v>
      </c>
      <c r="S477" s="65">
        <v>0.31</v>
      </c>
      <c r="T477" s="65">
        <v>0.23</v>
      </c>
      <c r="U477" s="65">
        <v>30.6</v>
      </c>
      <c r="V477" s="65">
        <v>1313.221</v>
      </c>
      <c r="X477" s="65">
        <f t="shared" si="7"/>
        <v>1.61</v>
      </c>
    </row>
    <row r="478" spans="1:24" x14ac:dyDescent="0.25">
      <c r="A478" s="65" t="s">
        <v>102</v>
      </c>
      <c r="B478" s="65">
        <v>4002</v>
      </c>
      <c r="C478" s="59">
        <v>43728</v>
      </c>
      <c r="D478" s="65">
        <v>16</v>
      </c>
      <c r="E478" s="65" t="s">
        <v>104</v>
      </c>
      <c r="F478" s="65">
        <v>18.47</v>
      </c>
      <c r="G478" s="65">
        <v>9.85</v>
      </c>
      <c r="H478" s="65">
        <v>0.51</v>
      </c>
      <c r="I478" s="65">
        <v>0.03</v>
      </c>
      <c r="J478" s="65">
        <v>7.0000000000000007E-2</v>
      </c>
      <c r="K478" s="65">
        <v>0.94</v>
      </c>
      <c r="L478" s="65">
        <v>0</v>
      </c>
      <c r="M478" s="65">
        <v>0.04</v>
      </c>
      <c r="N478" s="65">
        <v>-0.12</v>
      </c>
      <c r="O478" s="65">
        <v>-0.1</v>
      </c>
      <c r="P478" s="65">
        <v>0</v>
      </c>
      <c r="R478" s="65">
        <v>0.33</v>
      </c>
      <c r="S478" s="65">
        <v>0.31</v>
      </c>
      <c r="T478" s="65">
        <v>0.23</v>
      </c>
      <c r="U478" s="65">
        <v>30.56</v>
      </c>
      <c r="V478" s="65">
        <v>1323.2840000000001</v>
      </c>
      <c r="X478" s="65">
        <f t="shared" si="7"/>
        <v>1.55</v>
      </c>
    </row>
    <row r="479" spans="1:24" x14ac:dyDescent="0.25">
      <c r="A479" s="65" t="s">
        <v>102</v>
      </c>
      <c r="B479" s="65">
        <v>4002</v>
      </c>
      <c r="C479" s="59">
        <v>43728</v>
      </c>
      <c r="D479" s="65">
        <v>17</v>
      </c>
      <c r="E479" s="65" t="s">
        <v>104</v>
      </c>
      <c r="F479" s="65">
        <v>19.600000000000001</v>
      </c>
      <c r="G479" s="65">
        <v>9.85</v>
      </c>
      <c r="H479" s="65">
        <v>0.51</v>
      </c>
      <c r="I479" s="65">
        <v>0.03</v>
      </c>
      <c r="J479" s="65">
        <v>7.0000000000000007E-2</v>
      </c>
      <c r="K479" s="65">
        <v>0.99</v>
      </c>
      <c r="L479" s="65">
        <v>0</v>
      </c>
      <c r="M479" s="65">
        <v>0.02</v>
      </c>
      <c r="N479" s="65">
        <v>-0.1</v>
      </c>
      <c r="O479" s="65">
        <v>-0.1</v>
      </c>
      <c r="P479" s="65">
        <v>0</v>
      </c>
      <c r="R479" s="65">
        <v>0.33</v>
      </c>
      <c r="S479" s="65">
        <v>0.31</v>
      </c>
      <c r="T479" s="65">
        <v>0.23</v>
      </c>
      <c r="U479" s="65">
        <v>31.74</v>
      </c>
      <c r="V479" s="65">
        <v>1344.2429999999999</v>
      </c>
      <c r="X479" s="65">
        <f t="shared" si="7"/>
        <v>1.6</v>
      </c>
    </row>
    <row r="480" spans="1:24" x14ac:dyDescent="0.25">
      <c r="A480" s="65" t="s">
        <v>102</v>
      </c>
      <c r="B480" s="65">
        <v>4002</v>
      </c>
      <c r="C480" s="59">
        <v>43728</v>
      </c>
      <c r="D480" s="65">
        <v>18</v>
      </c>
      <c r="E480" s="65" t="s">
        <v>104</v>
      </c>
      <c r="F480" s="65">
        <v>20.29</v>
      </c>
      <c r="G480" s="65">
        <v>9.85</v>
      </c>
      <c r="H480" s="65">
        <v>0.51</v>
      </c>
      <c r="I480" s="65">
        <v>0.03</v>
      </c>
      <c r="J480" s="65">
        <v>7.0000000000000007E-2</v>
      </c>
      <c r="K480" s="65">
        <v>0.96</v>
      </c>
      <c r="L480" s="65">
        <v>0</v>
      </c>
      <c r="M480" s="65">
        <v>0.04</v>
      </c>
      <c r="N480" s="65">
        <v>-0.15</v>
      </c>
      <c r="O480" s="65">
        <v>-0.1</v>
      </c>
      <c r="P480" s="65">
        <v>0</v>
      </c>
      <c r="R480" s="65">
        <v>0.33</v>
      </c>
      <c r="S480" s="65">
        <v>0.31</v>
      </c>
      <c r="T480" s="65">
        <v>0.23</v>
      </c>
      <c r="U480" s="65">
        <v>32.369999999999997</v>
      </c>
      <c r="V480" s="65">
        <v>1359.3869999999999</v>
      </c>
      <c r="X480" s="65">
        <f t="shared" si="7"/>
        <v>1.57</v>
      </c>
    </row>
    <row r="481" spans="1:24" x14ac:dyDescent="0.25">
      <c r="A481" s="65" t="s">
        <v>102</v>
      </c>
      <c r="B481" s="65">
        <v>4002</v>
      </c>
      <c r="C481" s="59">
        <v>43728</v>
      </c>
      <c r="D481" s="65">
        <v>19</v>
      </c>
      <c r="E481" s="65" t="s">
        <v>104</v>
      </c>
      <c r="F481" s="65">
        <v>20.100000000000001</v>
      </c>
      <c r="G481" s="65">
        <v>9.85</v>
      </c>
      <c r="H481" s="65">
        <v>0.51</v>
      </c>
      <c r="I481" s="65">
        <v>0.03</v>
      </c>
      <c r="J481" s="65">
        <v>0.1</v>
      </c>
      <c r="K481" s="65">
        <v>0.97</v>
      </c>
      <c r="L481" s="65">
        <v>0</v>
      </c>
      <c r="M481" s="65">
        <v>0.05</v>
      </c>
      <c r="N481" s="65">
        <v>-0.14000000000000001</v>
      </c>
      <c r="O481" s="65">
        <v>-0.1</v>
      </c>
      <c r="P481" s="65">
        <v>0</v>
      </c>
      <c r="R481" s="65">
        <v>0.33</v>
      </c>
      <c r="S481" s="65">
        <v>0.31</v>
      </c>
      <c r="T481" s="65">
        <v>0.23</v>
      </c>
      <c r="U481" s="65">
        <v>32.24</v>
      </c>
      <c r="V481" s="65">
        <v>1351.038</v>
      </c>
      <c r="X481" s="65">
        <f t="shared" si="7"/>
        <v>1.6099999999999999</v>
      </c>
    </row>
    <row r="482" spans="1:24" x14ac:dyDescent="0.25">
      <c r="A482" s="65" t="s">
        <v>102</v>
      </c>
      <c r="B482" s="65">
        <v>4002</v>
      </c>
      <c r="C482" s="59">
        <v>43728</v>
      </c>
      <c r="D482" s="65">
        <v>20</v>
      </c>
      <c r="E482" s="65" t="s">
        <v>104</v>
      </c>
      <c r="F482" s="65">
        <v>17</v>
      </c>
      <c r="G482" s="65">
        <v>9.85</v>
      </c>
      <c r="H482" s="65">
        <v>0.51</v>
      </c>
      <c r="I482" s="65">
        <v>0.03</v>
      </c>
      <c r="J482" s="65">
        <v>0.09</v>
      </c>
      <c r="K482" s="65">
        <v>0.96</v>
      </c>
      <c r="L482" s="65">
        <v>0.04</v>
      </c>
      <c r="M482" s="65">
        <v>0.03</v>
      </c>
      <c r="N482" s="65">
        <v>-0.12</v>
      </c>
      <c r="O482" s="65">
        <v>-0.1</v>
      </c>
      <c r="P482" s="65">
        <v>0</v>
      </c>
      <c r="R482" s="65">
        <v>0.33</v>
      </c>
      <c r="S482" s="65">
        <v>0.31</v>
      </c>
      <c r="T482" s="65">
        <v>0.23</v>
      </c>
      <c r="U482" s="65">
        <v>29.16</v>
      </c>
      <c r="V482" s="65">
        <v>1361.6089999999999</v>
      </c>
      <c r="X482" s="65">
        <f t="shared" si="7"/>
        <v>1.63</v>
      </c>
    </row>
    <row r="483" spans="1:24" x14ac:dyDescent="0.25">
      <c r="A483" s="65" t="s">
        <v>102</v>
      </c>
      <c r="B483" s="65">
        <v>4002</v>
      </c>
      <c r="C483" s="59">
        <v>43728</v>
      </c>
      <c r="D483" s="65">
        <v>21</v>
      </c>
      <c r="E483" s="65" t="s">
        <v>104</v>
      </c>
      <c r="F483" s="65">
        <v>16.36</v>
      </c>
      <c r="G483" s="65">
        <v>9.85</v>
      </c>
      <c r="H483" s="65">
        <v>0.51</v>
      </c>
      <c r="I483" s="65">
        <v>0.03</v>
      </c>
      <c r="J483" s="65">
        <v>0.09</v>
      </c>
      <c r="K483" s="65">
        <v>1</v>
      </c>
      <c r="L483" s="65">
        <v>0</v>
      </c>
      <c r="M483" s="65">
        <v>0.02</v>
      </c>
      <c r="N483" s="65">
        <v>-0.13</v>
      </c>
      <c r="O483" s="65">
        <v>-0.1</v>
      </c>
      <c r="P483" s="65">
        <v>0</v>
      </c>
      <c r="R483" s="65">
        <v>0.33</v>
      </c>
      <c r="S483" s="65">
        <v>0.31</v>
      </c>
      <c r="T483" s="65">
        <v>0.23</v>
      </c>
      <c r="U483" s="65">
        <v>28.5</v>
      </c>
      <c r="V483" s="65">
        <v>1303.634</v>
      </c>
      <c r="X483" s="65">
        <f t="shared" si="7"/>
        <v>1.63</v>
      </c>
    </row>
    <row r="484" spans="1:24" x14ac:dyDescent="0.25">
      <c r="A484" s="65" t="s">
        <v>102</v>
      </c>
      <c r="B484" s="65">
        <v>4002</v>
      </c>
      <c r="C484" s="59">
        <v>43728</v>
      </c>
      <c r="D484" s="65">
        <v>22</v>
      </c>
      <c r="E484" s="65" t="s">
        <v>104</v>
      </c>
      <c r="F484" s="65">
        <v>16.600000000000001</v>
      </c>
      <c r="G484" s="65">
        <v>9.85</v>
      </c>
      <c r="H484" s="65">
        <v>0.51</v>
      </c>
      <c r="I484" s="65">
        <v>0.03</v>
      </c>
      <c r="J484" s="65">
        <v>0.12</v>
      </c>
      <c r="K484" s="65">
        <v>1.07</v>
      </c>
      <c r="L484" s="65">
        <v>0</v>
      </c>
      <c r="M484" s="65">
        <v>0.01</v>
      </c>
      <c r="N484" s="65">
        <v>-0.12</v>
      </c>
      <c r="O484" s="65">
        <v>-0.1</v>
      </c>
      <c r="P484" s="65">
        <v>0</v>
      </c>
      <c r="R484" s="65">
        <v>0.33</v>
      </c>
      <c r="S484" s="65">
        <v>0.31</v>
      </c>
      <c r="T484" s="65">
        <v>0.23</v>
      </c>
      <c r="U484" s="65">
        <v>28.84</v>
      </c>
      <c r="V484" s="65">
        <v>1207.856</v>
      </c>
      <c r="X484" s="65">
        <f t="shared" si="7"/>
        <v>1.73</v>
      </c>
    </row>
    <row r="485" spans="1:24" x14ac:dyDescent="0.25">
      <c r="A485" s="65" t="s">
        <v>102</v>
      </c>
      <c r="B485" s="65">
        <v>4002</v>
      </c>
      <c r="C485" s="59">
        <v>43728</v>
      </c>
      <c r="D485" s="65">
        <v>23</v>
      </c>
      <c r="E485" s="65" t="s">
        <v>104</v>
      </c>
      <c r="F485" s="65">
        <v>15.62</v>
      </c>
      <c r="G485" s="65">
        <v>9.85</v>
      </c>
      <c r="H485" s="65">
        <v>0.51</v>
      </c>
      <c r="I485" s="65">
        <v>0.03</v>
      </c>
      <c r="J485" s="65">
        <v>0.45</v>
      </c>
      <c r="K485" s="65">
        <v>1.0900000000000001</v>
      </c>
      <c r="L485" s="65">
        <v>0</v>
      </c>
      <c r="M485" s="65">
        <v>0.01</v>
      </c>
      <c r="N485" s="65">
        <v>-0.14000000000000001</v>
      </c>
      <c r="O485" s="65">
        <v>-0.1</v>
      </c>
      <c r="P485" s="65">
        <v>0</v>
      </c>
      <c r="R485" s="65">
        <v>0.33</v>
      </c>
      <c r="S485" s="65">
        <v>0.31</v>
      </c>
      <c r="T485" s="65">
        <v>0.23</v>
      </c>
      <c r="U485" s="65">
        <v>28.19</v>
      </c>
      <c r="V485" s="65">
        <v>1096.5340000000001</v>
      </c>
      <c r="X485" s="65">
        <f t="shared" si="7"/>
        <v>2.08</v>
      </c>
    </row>
    <row r="486" spans="1:24" x14ac:dyDescent="0.25">
      <c r="A486" s="65" t="s">
        <v>102</v>
      </c>
      <c r="B486" s="65">
        <v>4002</v>
      </c>
      <c r="C486" s="59">
        <v>43728</v>
      </c>
      <c r="D486" s="65">
        <v>24</v>
      </c>
      <c r="E486" s="65" t="s">
        <v>103</v>
      </c>
      <c r="F486" s="65">
        <v>16.920000000000002</v>
      </c>
      <c r="G486" s="65">
        <v>9.85</v>
      </c>
      <c r="H486" s="65">
        <v>0.51</v>
      </c>
      <c r="I486" s="65">
        <v>0.03</v>
      </c>
      <c r="J486" s="65">
        <v>0.6</v>
      </c>
      <c r="K486" s="65">
        <v>0</v>
      </c>
      <c r="L486" s="65">
        <v>7.0000000000000007E-2</v>
      </c>
      <c r="M486" s="65">
        <v>0.01</v>
      </c>
      <c r="N486" s="65">
        <v>-0.13</v>
      </c>
      <c r="O486" s="65">
        <v>-0.1</v>
      </c>
      <c r="P486" s="65">
        <v>0</v>
      </c>
      <c r="R486" s="65">
        <v>0.33</v>
      </c>
      <c r="S486" s="65">
        <v>0.31</v>
      </c>
      <c r="T486" s="65">
        <v>0.23</v>
      </c>
      <c r="U486" s="65">
        <v>28.63</v>
      </c>
      <c r="V486" s="65">
        <v>993.70600000000002</v>
      </c>
      <c r="X486" s="65">
        <f t="shared" si="7"/>
        <v>1.2100000000000002</v>
      </c>
    </row>
    <row r="487" spans="1:24" x14ac:dyDescent="0.25">
      <c r="A487" s="65" t="s">
        <v>102</v>
      </c>
      <c r="B487" s="65">
        <v>4002</v>
      </c>
      <c r="C487" s="59">
        <v>43729</v>
      </c>
      <c r="D487" s="65">
        <v>1</v>
      </c>
      <c r="E487" s="65" t="s">
        <v>103</v>
      </c>
      <c r="F487" s="65">
        <v>16.079999999999998</v>
      </c>
      <c r="G487" s="65">
        <v>9.85</v>
      </c>
      <c r="H487" s="65">
        <v>0.59</v>
      </c>
      <c r="I487" s="65">
        <v>0.01</v>
      </c>
      <c r="J487" s="65">
        <v>0.13</v>
      </c>
      <c r="K487" s="65">
        <v>0</v>
      </c>
      <c r="L487" s="65">
        <v>0</v>
      </c>
      <c r="M487" s="65">
        <v>0.05</v>
      </c>
      <c r="N487" s="65">
        <v>-0.12</v>
      </c>
      <c r="O487" s="65">
        <v>-0.1</v>
      </c>
      <c r="P487" s="65">
        <v>0</v>
      </c>
      <c r="R487" s="65">
        <v>0.33</v>
      </c>
      <c r="S487" s="65">
        <v>0.31</v>
      </c>
      <c r="T487" s="65">
        <v>0.23</v>
      </c>
      <c r="U487" s="65">
        <v>27.36</v>
      </c>
      <c r="V487" s="65">
        <v>921.11599999999999</v>
      </c>
      <c r="X487" s="65">
        <f t="shared" si="7"/>
        <v>0.73</v>
      </c>
    </row>
    <row r="488" spans="1:24" x14ac:dyDescent="0.25">
      <c r="A488" s="65" t="s">
        <v>102</v>
      </c>
      <c r="B488" s="65">
        <v>4002</v>
      </c>
      <c r="C488" s="59">
        <v>43729</v>
      </c>
      <c r="D488" s="65">
        <v>2</v>
      </c>
      <c r="E488" s="65" t="s">
        <v>103</v>
      </c>
      <c r="F488" s="65">
        <v>16.25</v>
      </c>
      <c r="G488" s="65">
        <v>9.85</v>
      </c>
      <c r="H488" s="65">
        <v>0.59</v>
      </c>
      <c r="I488" s="65">
        <v>0.01</v>
      </c>
      <c r="J488" s="65">
        <v>0.09</v>
      </c>
      <c r="K488" s="65">
        <v>0</v>
      </c>
      <c r="L488" s="65">
        <v>0</v>
      </c>
      <c r="M488" s="65">
        <v>0.02</v>
      </c>
      <c r="N488" s="65">
        <v>-0.11</v>
      </c>
      <c r="O488" s="65">
        <v>-0.1</v>
      </c>
      <c r="P488" s="65">
        <v>0</v>
      </c>
      <c r="R488" s="65">
        <v>0.33</v>
      </c>
      <c r="S488" s="65">
        <v>0.31</v>
      </c>
      <c r="T488" s="65">
        <v>0.23</v>
      </c>
      <c r="U488" s="65">
        <v>27.47</v>
      </c>
      <c r="V488" s="65">
        <v>875.91200000000003</v>
      </c>
      <c r="X488" s="65">
        <f t="shared" si="7"/>
        <v>0.69</v>
      </c>
    </row>
    <row r="489" spans="1:24" x14ac:dyDescent="0.25">
      <c r="A489" s="65" t="s">
        <v>102</v>
      </c>
      <c r="B489" s="65">
        <v>4002</v>
      </c>
      <c r="C489" s="59">
        <v>43729</v>
      </c>
      <c r="D489" s="65">
        <v>3</v>
      </c>
      <c r="E489" s="65" t="s">
        <v>103</v>
      </c>
      <c r="F489" s="65">
        <v>14.89</v>
      </c>
      <c r="G489" s="65">
        <v>9.85</v>
      </c>
      <c r="H489" s="65">
        <v>0.59</v>
      </c>
      <c r="I489" s="65">
        <v>0.01</v>
      </c>
      <c r="J489" s="65">
        <v>0.08</v>
      </c>
      <c r="K489" s="65">
        <v>0</v>
      </c>
      <c r="L489" s="65">
        <v>0</v>
      </c>
      <c r="M489" s="65">
        <v>0.04</v>
      </c>
      <c r="N489" s="65">
        <v>-0.1</v>
      </c>
      <c r="O489" s="65">
        <v>-0.1</v>
      </c>
      <c r="P489" s="65">
        <v>0</v>
      </c>
      <c r="R489" s="65">
        <v>0.33</v>
      </c>
      <c r="S489" s="65">
        <v>0.31</v>
      </c>
      <c r="T489" s="65">
        <v>0.23</v>
      </c>
      <c r="U489" s="65">
        <v>26.13</v>
      </c>
      <c r="V489" s="65">
        <v>852.13099999999997</v>
      </c>
      <c r="X489" s="65">
        <f t="shared" si="7"/>
        <v>0.67999999999999994</v>
      </c>
    </row>
    <row r="490" spans="1:24" x14ac:dyDescent="0.25">
      <c r="A490" s="65" t="s">
        <v>102</v>
      </c>
      <c r="B490" s="65">
        <v>4002</v>
      </c>
      <c r="C490" s="59">
        <v>43729</v>
      </c>
      <c r="D490" s="65">
        <v>4</v>
      </c>
      <c r="E490" s="65" t="s">
        <v>103</v>
      </c>
      <c r="F490" s="65">
        <v>14.64</v>
      </c>
      <c r="G490" s="65">
        <v>9.85</v>
      </c>
      <c r="H490" s="65">
        <v>0.59</v>
      </c>
      <c r="I490" s="65">
        <v>0.01</v>
      </c>
      <c r="J490" s="65">
        <v>0.1</v>
      </c>
      <c r="K490" s="65">
        <v>0</v>
      </c>
      <c r="L490" s="65">
        <v>0</v>
      </c>
      <c r="M490" s="65">
        <v>0.02</v>
      </c>
      <c r="N490" s="65">
        <v>-0.1</v>
      </c>
      <c r="O490" s="65">
        <v>-0.1</v>
      </c>
      <c r="P490" s="65">
        <v>0</v>
      </c>
      <c r="R490" s="65">
        <v>0.33</v>
      </c>
      <c r="S490" s="65">
        <v>0.31</v>
      </c>
      <c r="T490" s="65">
        <v>0.23</v>
      </c>
      <c r="U490" s="65">
        <v>25.88</v>
      </c>
      <c r="V490" s="65">
        <v>844.14200000000005</v>
      </c>
      <c r="X490" s="65">
        <f t="shared" si="7"/>
        <v>0.7</v>
      </c>
    </row>
    <row r="491" spans="1:24" x14ac:dyDescent="0.25">
      <c r="A491" s="65" t="s">
        <v>102</v>
      </c>
      <c r="B491" s="65">
        <v>4002</v>
      </c>
      <c r="C491" s="59">
        <v>43729</v>
      </c>
      <c r="D491" s="65">
        <v>5</v>
      </c>
      <c r="E491" s="65" t="s">
        <v>103</v>
      </c>
      <c r="F491" s="65">
        <v>14.66</v>
      </c>
      <c r="G491" s="65">
        <v>9.85</v>
      </c>
      <c r="H491" s="65">
        <v>0.59</v>
      </c>
      <c r="I491" s="65">
        <v>0.01</v>
      </c>
      <c r="J491" s="65">
        <v>0.1</v>
      </c>
      <c r="K491" s="65">
        <v>0</v>
      </c>
      <c r="L491" s="65">
        <v>0</v>
      </c>
      <c r="M491" s="65">
        <v>0.03</v>
      </c>
      <c r="N491" s="65">
        <v>-0.08</v>
      </c>
      <c r="O491" s="65">
        <v>-0.1</v>
      </c>
      <c r="P491" s="65">
        <v>0</v>
      </c>
      <c r="R491" s="65">
        <v>0.33</v>
      </c>
      <c r="S491" s="65">
        <v>0.31</v>
      </c>
      <c r="T491" s="65">
        <v>0.23</v>
      </c>
      <c r="U491" s="65">
        <v>25.93</v>
      </c>
      <c r="V491" s="65">
        <v>853.35299999999995</v>
      </c>
      <c r="X491" s="65">
        <f t="shared" si="7"/>
        <v>0.7</v>
      </c>
    </row>
    <row r="492" spans="1:24" x14ac:dyDescent="0.25">
      <c r="A492" s="65" t="s">
        <v>102</v>
      </c>
      <c r="B492" s="65">
        <v>4002</v>
      </c>
      <c r="C492" s="59">
        <v>43729</v>
      </c>
      <c r="D492" s="65">
        <v>6</v>
      </c>
      <c r="E492" s="65" t="s">
        <v>103</v>
      </c>
      <c r="F492" s="65">
        <v>15.17</v>
      </c>
      <c r="G492" s="65">
        <v>9.85</v>
      </c>
      <c r="H492" s="65">
        <v>0.59</v>
      </c>
      <c r="I492" s="65">
        <v>0.01</v>
      </c>
      <c r="J492" s="65">
        <v>0.11</v>
      </c>
      <c r="K492" s="65">
        <v>0</v>
      </c>
      <c r="L492" s="65">
        <v>0</v>
      </c>
      <c r="M492" s="65">
        <v>0.03</v>
      </c>
      <c r="N492" s="65">
        <v>-7.0000000000000007E-2</v>
      </c>
      <c r="O492" s="65">
        <v>-0.1</v>
      </c>
      <c r="P492" s="65">
        <v>0</v>
      </c>
      <c r="R492" s="65">
        <v>0.33</v>
      </c>
      <c r="S492" s="65">
        <v>0.31</v>
      </c>
      <c r="T492" s="65">
        <v>0.23</v>
      </c>
      <c r="U492" s="65">
        <v>26.46</v>
      </c>
      <c r="V492" s="65">
        <v>889.25900000000001</v>
      </c>
      <c r="X492" s="65">
        <f t="shared" si="7"/>
        <v>0.71</v>
      </c>
    </row>
    <row r="493" spans="1:24" x14ac:dyDescent="0.25">
      <c r="A493" s="65" t="s">
        <v>102</v>
      </c>
      <c r="B493" s="65">
        <v>4002</v>
      </c>
      <c r="C493" s="59">
        <v>43729</v>
      </c>
      <c r="D493" s="65">
        <v>7</v>
      </c>
      <c r="E493" s="65" t="s">
        <v>103</v>
      </c>
      <c r="F493" s="65">
        <v>14.11</v>
      </c>
      <c r="G493" s="65">
        <v>9.85</v>
      </c>
      <c r="H493" s="65">
        <v>0.59</v>
      </c>
      <c r="I493" s="65">
        <v>0.01</v>
      </c>
      <c r="J493" s="65">
        <v>0.24</v>
      </c>
      <c r="K493" s="65">
        <v>0</v>
      </c>
      <c r="L493" s="65">
        <v>0</v>
      </c>
      <c r="M493" s="65">
        <v>0.05</v>
      </c>
      <c r="N493" s="65">
        <v>-0.1</v>
      </c>
      <c r="O493" s="65">
        <v>-0.1</v>
      </c>
      <c r="P493" s="65">
        <v>0</v>
      </c>
      <c r="R493" s="65">
        <v>0.33</v>
      </c>
      <c r="S493" s="65">
        <v>0.31</v>
      </c>
      <c r="T493" s="65">
        <v>0.23</v>
      </c>
      <c r="U493" s="65">
        <v>25.52</v>
      </c>
      <c r="V493" s="65">
        <v>950.70399999999995</v>
      </c>
      <c r="X493" s="65">
        <f t="shared" si="7"/>
        <v>0.84</v>
      </c>
    </row>
    <row r="494" spans="1:24" x14ac:dyDescent="0.25">
      <c r="A494" s="65" t="s">
        <v>102</v>
      </c>
      <c r="B494" s="65">
        <v>4002</v>
      </c>
      <c r="C494" s="59">
        <v>43729</v>
      </c>
      <c r="D494" s="65">
        <v>8</v>
      </c>
      <c r="E494" s="65" t="s">
        <v>103</v>
      </c>
      <c r="F494" s="65">
        <v>-25.87</v>
      </c>
      <c r="G494" s="65">
        <v>9.85</v>
      </c>
      <c r="H494" s="65">
        <v>0.59</v>
      </c>
      <c r="I494" s="65">
        <v>0.01</v>
      </c>
      <c r="J494" s="65">
        <v>1.46</v>
      </c>
      <c r="K494" s="65">
        <v>0</v>
      </c>
      <c r="L494" s="65">
        <v>0</v>
      </c>
      <c r="M494" s="65">
        <v>-0.01</v>
      </c>
      <c r="N494" s="65">
        <v>0.18</v>
      </c>
      <c r="O494" s="65">
        <v>-0.1</v>
      </c>
      <c r="P494" s="65">
        <v>0</v>
      </c>
      <c r="R494" s="65">
        <v>0.33</v>
      </c>
      <c r="S494" s="65">
        <v>0.31</v>
      </c>
      <c r="T494" s="65">
        <v>0.23</v>
      </c>
      <c r="U494" s="65">
        <v>-13.02</v>
      </c>
      <c r="V494" s="65">
        <v>1036.5260000000001</v>
      </c>
      <c r="X494" s="65">
        <f t="shared" si="7"/>
        <v>2.06</v>
      </c>
    </row>
    <row r="495" spans="1:24" x14ac:dyDescent="0.25">
      <c r="A495" s="65" t="s">
        <v>102</v>
      </c>
      <c r="B495" s="65">
        <v>4002</v>
      </c>
      <c r="C495" s="59">
        <v>43729</v>
      </c>
      <c r="D495" s="65">
        <v>9</v>
      </c>
      <c r="E495" s="65" t="s">
        <v>103</v>
      </c>
      <c r="F495" s="65">
        <v>15.01</v>
      </c>
      <c r="G495" s="65">
        <v>9.85</v>
      </c>
      <c r="H495" s="65">
        <v>0.59</v>
      </c>
      <c r="I495" s="65">
        <v>0.01</v>
      </c>
      <c r="J495" s="65">
        <v>0.28999999999999998</v>
      </c>
      <c r="K495" s="65">
        <v>0</v>
      </c>
      <c r="L495" s="65">
        <v>0.04</v>
      </c>
      <c r="M495" s="65">
        <v>0.02</v>
      </c>
      <c r="N495" s="65">
        <v>-0.15</v>
      </c>
      <c r="O495" s="65">
        <v>-0.1</v>
      </c>
      <c r="P495" s="65">
        <v>0</v>
      </c>
      <c r="R495" s="65">
        <v>0.33</v>
      </c>
      <c r="S495" s="65">
        <v>0.31</v>
      </c>
      <c r="T495" s="65">
        <v>0.23</v>
      </c>
      <c r="U495" s="65">
        <v>26.43</v>
      </c>
      <c r="V495" s="65">
        <v>1128.92</v>
      </c>
      <c r="X495" s="65">
        <f t="shared" si="7"/>
        <v>0.92999999999999994</v>
      </c>
    </row>
    <row r="496" spans="1:24" x14ac:dyDescent="0.25">
      <c r="A496" s="65" t="s">
        <v>102</v>
      </c>
      <c r="B496" s="65">
        <v>4002</v>
      </c>
      <c r="C496" s="59">
        <v>43729</v>
      </c>
      <c r="D496" s="65">
        <v>10</v>
      </c>
      <c r="E496" s="65" t="s">
        <v>103</v>
      </c>
      <c r="F496" s="65">
        <v>14.71</v>
      </c>
      <c r="G496" s="65">
        <v>9.85</v>
      </c>
      <c r="H496" s="65">
        <v>0.59</v>
      </c>
      <c r="I496" s="65">
        <v>0.01</v>
      </c>
      <c r="J496" s="65">
        <v>0.11</v>
      </c>
      <c r="K496" s="65">
        <v>0</v>
      </c>
      <c r="L496" s="65">
        <v>0</v>
      </c>
      <c r="M496" s="65">
        <v>0.03</v>
      </c>
      <c r="N496" s="65">
        <v>-0.13</v>
      </c>
      <c r="O496" s="65">
        <v>-0.1</v>
      </c>
      <c r="P496" s="65">
        <v>0</v>
      </c>
      <c r="R496" s="65">
        <v>0.33</v>
      </c>
      <c r="S496" s="65">
        <v>0.31</v>
      </c>
      <c r="T496" s="65">
        <v>0.23</v>
      </c>
      <c r="U496" s="65">
        <v>25.94</v>
      </c>
      <c r="V496" s="65">
        <v>1181.2919999999999</v>
      </c>
      <c r="X496" s="65">
        <f t="shared" si="7"/>
        <v>0.71</v>
      </c>
    </row>
    <row r="497" spans="1:24" x14ac:dyDescent="0.25">
      <c r="A497" s="65" t="s">
        <v>102</v>
      </c>
      <c r="B497" s="65">
        <v>4002</v>
      </c>
      <c r="C497" s="59">
        <v>43729</v>
      </c>
      <c r="D497" s="65">
        <v>11</v>
      </c>
      <c r="E497" s="65" t="s">
        <v>103</v>
      </c>
      <c r="F497" s="65">
        <v>15.99</v>
      </c>
      <c r="G497" s="65">
        <v>9.85</v>
      </c>
      <c r="H497" s="65">
        <v>0.59</v>
      </c>
      <c r="I497" s="65">
        <v>0.01</v>
      </c>
      <c r="J497" s="65">
        <v>0.11</v>
      </c>
      <c r="K497" s="65">
        <v>0</v>
      </c>
      <c r="L497" s="65">
        <v>0</v>
      </c>
      <c r="M497" s="65">
        <v>0.04</v>
      </c>
      <c r="N497" s="65">
        <v>-0.09</v>
      </c>
      <c r="O497" s="65">
        <v>-0.1</v>
      </c>
      <c r="P497" s="65">
        <v>0</v>
      </c>
      <c r="R497" s="65">
        <v>0.33</v>
      </c>
      <c r="S497" s="65">
        <v>0.31</v>
      </c>
      <c r="T497" s="65">
        <v>0.23</v>
      </c>
      <c r="U497" s="65">
        <v>27.27</v>
      </c>
      <c r="V497" s="65">
        <v>1212.9110000000001</v>
      </c>
      <c r="X497" s="65">
        <f t="shared" si="7"/>
        <v>0.71</v>
      </c>
    </row>
    <row r="498" spans="1:24" x14ac:dyDescent="0.25">
      <c r="A498" s="65" t="s">
        <v>102</v>
      </c>
      <c r="B498" s="65">
        <v>4002</v>
      </c>
      <c r="C498" s="59">
        <v>43729</v>
      </c>
      <c r="D498" s="65">
        <v>12</v>
      </c>
      <c r="E498" s="65" t="s">
        <v>103</v>
      </c>
      <c r="F498" s="65">
        <v>15.78</v>
      </c>
      <c r="G498" s="65">
        <v>9.85</v>
      </c>
      <c r="H498" s="65">
        <v>0.59</v>
      </c>
      <c r="I498" s="65">
        <v>0.01</v>
      </c>
      <c r="J498" s="65">
        <v>0.09</v>
      </c>
      <c r="K498" s="65">
        <v>0</v>
      </c>
      <c r="L498" s="65">
        <v>0</v>
      </c>
      <c r="M498" s="65">
        <v>0.01</v>
      </c>
      <c r="N498" s="65">
        <v>-0.1</v>
      </c>
      <c r="O498" s="65">
        <v>-0.1</v>
      </c>
      <c r="P498" s="65">
        <v>0</v>
      </c>
      <c r="R498" s="65">
        <v>0.33</v>
      </c>
      <c r="S498" s="65">
        <v>0.31</v>
      </c>
      <c r="T498" s="65">
        <v>0.23</v>
      </c>
      <c r="U498" s="65">
        <v>27</v>
      </c>
      <c r="V498" s="65">
        <v>1239.1600000000001</v>
      </c>
      <c r="X498" s="65">
        <f t="shared" si="7"/>
        <v>0.69</v>
      </c>
    </row>
    <row r="499" spans="1:24" x14ac:dyDescent="0.25">
      <c r="A499" s="65" t="s">
        <v>102</v>
      </c>
      <c r="B499" s="65">
        <v>4002</v>
      </c>
      <c r="C499" s="59">
        <v>43729</v>
      </c>
      <c r="D499" s="65">
        <v>13</v>
      </c>
      <c r="E499" s="65" t="s">
        <v>103</v>
      </c>
      <c r="F499" s="65">
        <v>15.62</v>
      </c>
      <c r="G499" s="65">
        <v>9.85</v>
      </c>
      <c r="H499" s="65">
        <v>0.59</v>
      </c>
      <c r="I499" s="65">
        <v>0.01</v>
      </c>
      <c r="J499" s="65">
        <v>0.09</v>
      </c>
      <c r="K499" s="65">
        <v>0</v>
      </c>
      <c r="L499" s="65">
        <v>0</v>
      </c>
      <c r="M499" s="65">
        <v>0.03</v>
      </c>
      <c r="N499" s="65">
        <v>-0.1</v>
      </c>
      <c r="O499" s="65">
        <v>-0.1</v>
      </c>
      <c r="P499" s="65">
        <v>0</v>
      </c>
      <c r="R499" s="65">
        <v>0.33</v>
      </c>
      <c r="S499" s="65">
        <v>0.31</v>
      </c>
      <c r="T499" s="65">
        <v>0.23</v>
      </c>
      <c r="U499" s="65">
        <v>26.86</v>
      </c>
      <c r="V499" s="65">
        <v>1263.046</v>
      </c>
      <c r="X499" s="65">
        <f t="shared" si="7"/>
        <v>0.69</v>
      </c>
    </row>
    <row r="500" spans="1:24" x14ac:dyDescent="0.25">
      <c r="A500" s="65" t="s">
        <v>102</v>
      </c>
      <c r="B500" s="65">
        <v>4002</v>
      </c>
      <c r="C500" s="59">
        <v>43729</v>
      </c>
      <c r="D500" s="65">
        <v>14</v>
      </c>
      <c r="E500" s="65" t="s">
        <v>103</v>
      </c>
      <c r="F500" s="65">
        <v>16.440000000000001</v>
      </c>
      <c r="G500" s="65">
        <v>9.85</v>
      </c>
      <c r="H500" s="65">
        <v>0.59</v>
      </c>
      <c r="I500" s="65">
        <v>0.01</v>
      </c>
      <c r="J500" s="65">
        <v>0.09</v>
      </c>
      <c r="K500" s="65">
        <v>0</v>
      </c>
      <c r="L500" s="65">
        <v>0</v>
      </c>
      <c r="M500" s="65">
        <v>0.02</v>
      </c>
      <c r="N500" s="65">
        <v>-0.1</v>
      </c>
      <c r="O500" s="65">
        <v>-0.1</v>
      </c>
      <c r="P500" s="65">
        <v>0</v>
      </c>
      <c r="R500" s="65">
        <v>0.33</v>
      </c>
      <c r="S500" s="65">
        <v>0.31</v>
      </c>
      <c r="T500" s="65">
        <v>0.23</v>
      </c>
      <c r="U500" s="65">
        <v>27.67</v>
      </c>
      <c r="V500" s="65">
        <v>1283.6289999999999</v>
      </c>
      <c r="X500" s="65">
        <f t="shared" si="7"/>
        <v>0.69</v>
      </c>
    </row>
    <row r="501" spans="1:24" x14ac:dyDescent="0.25">
      <c r="A501" s="65" t="s">
        <v>102</v>
      </c>
      <c r="B501" s="65">
        <v>4002</v>
      </c>
      <c r="C501" s="59">
        <v>43729</v>
      </c>
      <c r="D501" s="65">
        <v>15</v>
      </c>
      <c r="E501" s="65" t="s">
        <v>103</v>
      </c>
      <c r="F501" s="65">
        <v>16.57</v>
      </c>
      <c r="G501" s="65">
        <v>9.85</v>
      </c>
      <c r="H501" s="65">
        <v>0.59</v>
      </c>
      <c r="I501" s="65">
        <v>0.01</v>
      </c>
      <c r="J501" s="65">
        <v>0.09</v>
      </c>
      <c r="K501" s="65">
        <v>0</v>
      </c>
      <c r="L501" s="65">
        <v>0</v>
      </c>
      <c r="M501" s="65">
        <v>0.02</v>
      </c>
      <c r="N501" s="65">
        <v>-0.12</v>
      </c>
      <c r="O501" s="65">
        <v>-0.1</v>
      </c>
      <c r="P501" s="65">
        <v>0</v>
      </c>
      <c r="R501" s="65">
        <v>0.33</v>
      </c>
      <c r="S501" s="65">
        <v>0.31</v>
      </c>
      <c r="T501" s="65">
        <v>0.23</v>
      </c>
      <c r="U501" s="65">
        <v>27.78</v>
      </c>
      <c r="V501" s="65">
        <v>1306.0530000000001</v>
      </c>
      <c r="X501" s="65">
        <f t="shared" si="7"/>
        <v>0.69</v>
      </c>
    </row>
    <row r="502" spans="1:24" x14ac:dyDescent="0.25">
      <c r="A502" s="65" t="s">
        <v>102</v>
      </c>
      <c r="B502" s="65">
        <v>4002</v>
      </c>
      <c r="C502" s="59">
        <v>43729</v>
      </c>
      <c r="D502" s="65">
        <v>16</v>
      </c>
      <c r="E502" s="65" t="s">
        <v>103</v>
      </c>
      <c r="F502" s="65">
        <v>20.100000000000001</v>
      </c>
      <c r="G502" s="65">
        <v>9.85</v>
      </c>
      <c r="H502" s="65">
        <v>0.59</v>
      </c>
      <c r="I502" s="65">
        <v>0.01</v>
      </c>
      <c r="J502" s="65">
        <v>0.09</v>
      </c>
      <c r="K502" s="65">
        <v>0</v>
      </c>
      <c r="L502" s="65">
        <v>0</v>
      </c>
      <c r="M502" s="65">
        <v>-0.06</v>
      </c>
      <c r="N502" s="65">
        <v>-0.09</v>
      </c>
      <c r="O502" s="65">
        <v>-0.1</v>
      </c>
      <c r="P502" s="65">
        <v>0</v>
      </c>
      <c r="R502" s="65">
        <v>0.33</v>
      </c>
      <c r="S502" s="65">
        <v>0.31</v>
      </c>
      <c r="T502" s="65">
        <v>0.23</v>
      </c>
      <c r="U502" s="65">
        <v>31.26</v>
      </c>
      <c r="V502" s="65">
        <v>1337.5260000000001</v>
      </c>
      <c r="X502" s="65">
        <f t="shared" si="7"/>
        <v>0.69</v>
      </c>
    </row>
    <row r="503" spans="1:24" x14ac:dyDescent="0.25">
      <c r="A503" s="65" t="s">
        <v>102</v>
      </c>
      <c r="B503" s="65">
        <v>4002</v>
      </c>
      <c r="C503" s="59">
        <v>43729</v>
      </c>
      <c r="D503" s="65">
        <v>17</v>
      </c>
      <c r="E503" s="65" t="s">
        <v>103</v>
      </c>
      <c r="F503" s="65">
        <v>23.79</v>
      </c>
      <c r="G503" s="65">
        <v>9.85</v>
      </c>
      <c r="H503" s="65">
        <v>0.59</v>
      </c>
      <c r="I503" s="65">
        <v>0.01</v>
      </c>
      <c r="J503" s="65">
        <v>0.1</v>
      </c>
      <c r="K503" s="65">
        <v>0</v>
      </c>
      <c r="L503" s="65">
        <v>0</v>
      </c>
      <c r="M503" s="65">
        <v>0.02</v>
      </c>
      <c r="N503" s="65">
        <v>-0.13</v>
      </c>
      <c r="O503" s="65">
        <v>-0.1</v>
      </c>
      <c r="P503" s="65">
        <v>0</v>
      </c>
      <c r="R503" s="65">
        <v>0.33</v>
      </c>
      <c r="S503" s="65">
        <v>0.31</v>
      </c>
      <c r="T503" s="65">
        <v>0.23</v>
      </c>
      <c r="U503" s="65">
        <v>35</v>
      </c>
      <c r="V503" s="65">
        <v>1373.325</v>
      </c>
      <c r="X503" s="65">
        <f t="shared" si="7"/>
        <v>0.7</v>
      </c>
    </row>
    <row r="504" spans="1:24" x14ac:dyDescent="0.25">
      <c r="A504" s="65" t="s">
        <v>102</v>
      </c>
      <c r="B504" s="65">
        <v>4002</v>
      </c>
      <c r="C504" s="59">
        <v>43729</v>
      </c>
      <c r="D504" s="65">
        <v>18</v>
      </c>
      <c r="E504" s="65" t="s">
        <v>103</v>
      </c>
      <c r="F504" s="65">
        <v>25</v>
      </c>
      <c r="G504" s="65">
        <v>9.85</v>
      </c>
      <c r="H504" s="65">
        <v>0.59</v>
      </c>
      <c r="I504" s="65">
        <v>0.01</v>
      </c>
      <c r="J504" s="65">
        <v>0.1</v>
      </c>
      <c r="K504" s="65">
        <v>0</v>
      </c>
      <c r="L504" s="65">
        <v>0.04</v>
      </c>
      <c r="M504" s="65">
        <v>0.02</v>
      </c>
      <c r="N504" s="65">
        <v>-0.2</v>
      </c>
      <c r="O504" s="65">
        <v>-0.1</v>
      </c>
      <c r="P504" s="65">
        <v>0</v>
      </c>
      <c r="R504" s="65">
        <v>0.33</v>
      </c>
      <c r="S504" s="65">
        <v>0.31</v>
      </c>
      <c r="T504" s="65">
        <v>0.23</v>
      </c>
      <c r="U504" s="65">
        <v>36.18</v>
      </c>
      <c r="V504" s="65">
        <v>1392.8710000000001</v>
      </c>
      <c r="X504" s="65">
        <f t="shared" si="7"/>
        <v>0.74</v>
      </c>
    </row>
    <row r="505" spans="1:24" x14ac:dyDescent="0.25">
      <c r="A505" s="65" t="s">
        <v>102</v>
      </c>
      <c r="B505" s="65">
        <v>4002</v>
      </c>
      <c r="C505" s="59">
        <v>43729</v>
      </c>
      <c r="D505" s="65">
        <v>19</v>
      </c>
      <c r="E505" s="65" t="s">
        <v>103</v>
      </c>
      <c r="F505" s="65">
        <v>21.64</v>
      </c>
      <c r="G505" s="65">
        <v>9.85</v>
      </c>
      <c r="H505" s="65">
        <v>0.59</v>
      </c>
      <c r="I505" s="65">
        <v>0.01</v>
      </c>
      <c r="J505" s="65">
        <v>0.09</v>
      </c>
      <c r="K505" s="65">
        <v>0</v>
      </c>
      <c r="L505" s="65">
        <v>0.01</v>
      </c>
      <c r="M505" s="65">
        <v>0.03</v>
      </c>
      <c r="N505" s="65">
        <v>-0.22</v>
      </c>
      <c r="O505" s="65">
        <v>-0.1</v>
      </c>
      <c r="P505" s="65">
        <v>0</v>
      </c>
      <c r="R505" s="65">
        <v>0.33</v>
      </c>
      <c r="S505" s="65">
        <v>0.31</v>
      </c>
      <c r="T505" s="65">
        <v>0.23</v>
      </c>
      <c r="U505" s="65">
        <v>32.770000000000003</v>
      </c>
      <c r="V505" s="65">
        <v>1383.0360000000001</v>
      </c>
      <c r="X505" s="65">
        <f t="shared" si="7"/>
        <v>0.7</v>
      </c>
    </row>
    <row r="506" spans="1:24" x14ac:dyDescent="0.25">
      <c r="A506" s="65" t="s">
        <v>102</v>
      </c>
      <c r="B506" s="65">
        <v>4002</v>
      </c>
      <c r="C506" s="59">
        <v>43729</v>
      </c>
      <c r="D506" s="65">
        <v>20</v>
      </c>
      <c r="E506" s="65" t="s">
        <v>103</v>
      </c>
      <c r="F506" s="65">
        <v>20.77</v>
      </c>
      <c r="G506" s="65">
        <v>9.85</v>
      </c>
      <c r="H506" s="65">
        <v>0.59</v>
      </c>
      <c r="I506" s="65">
        <v>0.01</v>
      </c>
      <c r="J506" s="65">
        <v>0.08</v>
      </c>
      <c r="K506" s="65">
        <v>0</v>
      </c>
      <c r="L506" s="65">
        <v>0</v>
      </c>
      <c r="M506" s="65">
        <v>0.02</v>
      </c>
      <c r="N506" s="65">
        <v>-0.19</v>
      </c>
      <c r="O506" s="65">
        <v>-0.1</v>
      </c>
      <c r="P506" s="65">
        <v>0</v>
      </c>
      <c r="R506" s="65">
        <v>0.33</v>
      </c>
      <c r="S506" s="65">
        <v>0.31</v>
      </c>
      <c r="T506" s="65">
        <v>0.23</v>
      </c>
      <c r="U506" s="65">
        <v>31.9</v>
      </c>
      <c r="V506" s="65">
        <v>1385.0150000000001</v>
      </c>
      <c r="X506" s="65">
        <f t="shared" si="7"/>
        <v>0.67999999999999994</v>
      </c>
    </row>
    <row r="507" spans="1:24" x14ac:dyDescent="0.25">
      <c r="A507" s="65" t="s">
        <v>102</v>
      </c>
      <c r="B507" s="65">
        <v>4002</v>
      </c>
      <c r="C507" s="59">
        <v>43729</v>
      </c>
      <c r="D507" s="65">
        <v>21</v>
      </c>
      <c r="E507" s="65" t="s">
        <v>103</v>
      </c>
      <c r="F507" s="65">
        <v>16.75</v>
      </c>
      <c r="G507" s="65">
        <v>9.85</v>
      </c>
      <c r="H507" s="65">
        <v>0.59</v>
      </c>
      <c r="I507" s="65">
        <v>0.01</v>
      </c>
      <c r="J507" s="65">
        <v>0.02</v>
      </c>
      <c r="K507" s="65">
        <v>0</v>
      </c>
      <c r="L507" s="65">
        <v>0</v>
      </c>
      <c r="M507" s="65">
        <v>0.02</v>
      </c>
      <c r="N507" s="65">
        <v>-0.17</v>
      </c>
      <c r="O507" s="65">
        <v>-0.1</v>
      </c>
      <c r="P507" s="65">
        <v>0</v>
      </c>
      <c r="R507" s="65">
        <v>0.33</v>
      </c>
      <c r="S507" s="65">
        <v>0.31</v>
      </c>
      <c r="T507" s="65">
        <v>0.23</v>
      </c>
      <c r="U507" s="65">
        <v>27.84</v>
      </c>
      <c r="V507" s="65">
        <v>1321.0060000000001</v>
      </c>
      <c r="X507" s="65">
        <f t="shared" si="7"/>
        <v>0.62</v>
      </c>
    </row>
    <row r="508" spans="1:24" x14ac:dyDescent="0.25">
      <c r="A508" s="65" t="s">
        <v>102</v>
      </c>
      <c r="B508" s="65">
        <v>4002</v>
      </c>
      <c r="C508" s="59">
        <v>43729</v>
      </c>
      <c r="D508" s="65">
        <v>22</v>
      </c>
      <c r="E508" s="65" t="s">
        <v>103</v>
      </c>
      <c r="F508" s="65">
        <v>15.96</v>
      </c>
      <c r="G508" s="65">
        <v>9.85</v>
      </c>
      <c r="H508" s="65">
        <v>0.59</v>
      </c>
      <c r="I508" s="65">
        <v>0.01</v>
      </c>
      <c r="J508" s="65">
        <v>0.14000000000000001</v>
      </c>
      <c r="K508" s="65">
        <v>0</v>
      </c>
      <c r="L508" s="65">
        <v>0</v>
      </c>
      <c r="M508" s="65">
        <v>0.01</v>
      </c>
      <c r="N508" s="65">
        <v>-0.12</v>
      </c>
      <c r="O508" s="65">
        <v>-0.1</v>
      </c>
      <c r="P508" s="65">
        <v>0</v>
      </c>
      <c r="R508" s="65">
        <v>0.33</v>
      </c>
      <c r="S508" s="65">
        <v>0.31</v>
      </c>
      <c r="T508" s="65">
        <v>0.23</v>
      </c>
      <c r="U508" s="65">
        <v>27.21</v>
      </c>
      <c r="V508" s="65">
        <v>1227.1590000000001</v>
      </c>
      <c r="X508" s="65">
        <f t="shared" si="7"/>
        <v>0.74</v>
      </c>
    </row>
    <row r="509" spans="1:24" x14ac:dyDescent="0.25">
      <c r="A509" s="65" t="s">
        <v>102</v>
      </c>
      <c r="B509" s="65">
        <v>4002</v>
      </c>
      <c r="C509" s="59">
        <v>43729</v>
      </c>
      <c r="D509" s="65">
        <v>23</v>
      </c>
      <c r="E509" s="65" t="s">
        <v>103</v>
      </c>
      <c r="F509" s="65">
        <v>19.32</v>
      </c>
      <c r="G509" s="65">
        <v>9.85</v>
      </c>
      <c r="H509" s="65">
        <v>0.59</v>
      </c>
      <c r="I509" s="65">
        <v>0.01</v>
      </c>
      <c r="J509" s="65">
        <v>0.2</v>
      </c>
      <c r="K509" s="65">
        <v>0</v>
      </c>
      <c r="L509" s="65">
        <v>0.15</v>
      </c>
      <c r="M509" s="65">
        <v>0.04</v>
      </c>
      <c r="N509" s="65">
        <v>-7.0000000000000007E-2</v>
      </c>
      <c r="O509" s="65">
        <v>-0.1</v>
      </c>
      <c r="P509" s="65">
        <v>0</v>
      </c>
      <c r="R509" s="65">
        <v>0.33</v>
      </c>
      <c r="S509" s="65">
        <v>0.31</v>
      </c>
      <c r="T509" s="65">
        <v>0.23</v>
      </c>
      <c r="U509" s="65">
        <v>30.86</v>
      </c>
      <c r="V509" s="65">
        <v>1118.547</v>
      </c>
      <c r="X509" s="65">
        <f t="shared" si="7"/>
        <v>0.95000000000000007</v>
      </c>
    </row>
    <row r="510" spans="1:24" x14ac:dyDescent="0.25">
      <c r="A510" s="65" t="s">
        <v>102</v>
      </c>
      <c r="B510" s="65">
        <v>4002</v>
      </c>
      <c r="C510" s="59">
        <v>43729</v>
      </c>
      <c r="D510" s="65">
        <v>24</v>
      </c>
      <c r="E510" s="65" t="s">
        <v>103</v>
      </c>
      <c r="F510" s="65">
        <v>17.559999999999999</v>
      </c>
      <c r="G510" s="65">
        <v>9.85</v>
      </c>
      <c r="H510" s="65">
        <v>0.59</v>
      </c>
      <c r="I510" s="65">
        <v>0.01</v>
      </c>
      <c r="J510" s="65">
        <v>0.22</v>
      </c>
      <c r="K510" s="65">
        <v>0</v>
      </c>
      <c r="L510" s="65">
        <v>0.1</v>
      </c>
      <c r="M510" s="65">
        <v>0.04</v>
      </c>
      <c r="N510" s="65">
        <v>-0.08</v>
      </c>
      <c r="O510" s="65">
        <v>-0.1</v>
      </c>
      <c r="P510" s="65">
        <v>0</v>
      </c>
      <c r="R510" s="65">
        <v>0.33</v>
      </c>
      <c r="S510" s="65">
        <v>0.31</v>
      </c>
      <c r="T510" s="65">
        <v>0.23</v>
      </c>
      <c r="U510" s="65">
        <v>29.06</v>
      </c>
      <c r="V510" s="65">
        <v>1018.223</v>
      </c>
      <c r="X510" s="65">
        <f t="shared" si="7"/>
        <v>0.91999999999999993</v>
      </c>
    </row>
    <row r="511" spans="1:24" x14ac:dyDescent="0.25">
      <c r="A511" s="65" t="s">
        <v>102</v>
      </c>
      <c r="B511" s="65">
        <v>4002</v>
      </c>
      <c r="C511" s="59">
        <v>43730</v>
      </c>
      <c r="D511" s="65">
        <v>1</v>
      </c>
      <c r="E511" s="65" t="s">
        <v>103</v>
      </c>
      <c r="F511" s="65">
        <v>7.09</v>
      </c>
      <c r="G511" s="65">
        <v>9.85</v>
      </c>
      <c r="H511" s="65">
        <v>0.34</v>
      </c>
      <c r="I511" s="65">
        <v>0.21</v>
      </c>
      <c r="J511" s="65">
        <v>0.3</v>
      </c>
      <c r="K511" s="65">
        <v>0</v>
      </c>
      <c r="L511" s="65">
        <v>0.15</v>
      </c>
      <c r="M511" s="65">
        <v>0.01</v>
      </c>
      <c r="N511" s="65">
        <v>-0.19</v>
      </c>
      <c r="O511" s="65">
        <v>-0.1</v>
      </c>
      <c r="P511" s="65">
        <v>0</v>
      </c>
      <c r="R511" s="65">
        <v>0.33</v>
      </c>
      <c r="S511" s="65">
        <v>0.31</v>
      </c>
      <c r="T511" s="65">
        <v>0.23</v>
      </c>
      <c r="U511" s="65">
        <v>18.53</v>
      </c>
      <c r="V511" s="65">
        <v>945.99300000000005</v>
      </c>
      <c r="X511" s="65">
        <f t="shared" si="7"/>
        <v>1</v>
      </c>
    </row>
    <row r="512" spans="1:24" x14ac:dyDescent="0.25">
      <c r="A512" s="65" t="s">
        <v>102</v>
      </c>
      <c r="B512" s="65">
        <v>4002</v>
      </c>
      <c r="C512" s="59">
        <v>43730</v>
      </c>
      <c r="D512" s="65">
        <v>2</v>
      </c>
      <c r="E512" s="65" t="s">
        <v>103</v>
      </c>
      <c r="F512" s="65">
        <v>13.08</v>
      </c>
      <c r="G512" s="65">
        <v>9.85</v>
      </c>
      <c r="H512" s="65">
        <v>0.34</v>
      </c>
      <c r="I512" s="65">
        <v>0.21</v>
      </c>
      <c r="J512" s="65">
        <v>0.16</v>
      </c>
      <c r="K512" s="65">
        <v>0</v>
      </c>
      <c r="L512" s="65">
        <v>0.06</v>
      </c>
      <c r="M512" s="65">
        <v>0.04</v>
      </c>
      <c r="N512" s="65">
        <v>-7.0000000000000007E-2</v>
      </c>
      <c r="O512" s="65">
        <v>-0.1</v>
      </c>
      <c r="P512" s="65">
        <v>0</v>
      </c>
      <c r="R512" s="65">
        <v>0.33</v>
      </c>
      <c r="S512" s="65">
        <v>0.31</v>
      </c>
      <c r="T512" s="65">
        <v>0.23</v>
      </c>
      <c r="U512" s="65">
        <v>24.44</v>
      </c>
      <c r="V512" s="65">
        <v>897.58299999999997</v>
      </c>
      <c r="X512" s="65">
        <f t="shared" si="7"/>
        <v>0.77</v>
      </c>
    </row>
    <row r="513" spans="1:24" x14ac:dyDescent="0.25">
      <c r="A513" s="65" t="s">
        <v>102</v>
      </c>
      <c r="B513" s="65">
        <v>4002</v>
      </c>
      <c r="C513" s="59">
        <v>43730</v>
      </c>
      <c r="D513" s="65">
        <v>3</v>
      </c>
      <c r="E513" s="65" t="s">
        <v>103</v>
      </c>
      <c r="F513" s="65">
        <v>12.53</v>
      </c>
      <c r="G513" s="65">
        <v>9.85</v>
      </c>
      <c r="H513" s="65">
        <v>0.34</v>
      </c>
      <c r="I513" s="65">
        <v>0.21</v>
      </c>
      <c r="J513" s="65">
        <v>0.1</v>
      </c>
      <c r="K513" s="65">
        <v>0</v>
      </c>
      <c r="L513" s="65">
        <v>0</v>
      </c>
      <c r="M513" s="65">
        <v>0.01</v>
      </c>
      <c r="N513" s="65">
        <v>-0.06</v>
      </c>
      <c r="O513" s="65">
        <v>-0.1</v>
      </c>
      <c r="P513" s="65">
        <v>0</v>
      </c>
      <c r="R513" s="65">
        <v>0.33</v>
      </c>
      <c r="S513" s="65">
        <v>0.31</v>
      </c>
      <c r="T513" s="65">
        <v>0.23</v>
      </c>
      <c r="U513" s="65">
        <v>23.75</v>
      </c>
      <c r="V513" s="65">
        <v>867.69600000000003</v>
      </c>
      <c r="X513" s="65">
        <f t="shared" si="7"/>
        <v>0.65</v>
      </c>
    </row>
    <row r="514" spans="1:24" x14ac:dyDescent="0.25">
      <c r="A514" s="65" t="s">
        <v>102</v>
      </c>
      <c r="B514" s="65">
        <v>4002</v>
      </c>
      <c r="C514" s="59">
        <v>43730</v>
      </c>
      <c r="D514" s="65">
        <v>4</v>
      </c>
      <c r="E514" s="65" t="s">
        <v>103</v>
      </c>
      <c r="F514" s="65">
        <v>12.27</v>
      </c>
      <c r="G514" s="65">
        <v>9.85</v>
      </c>
      <c r="H514" s="65">
        <v>0.34</v>
      </c>
      <c r="I514" s="65">
        <v>0.21</v>
      </c>
      <c r="J514" s="65">
        <v>0.03</v>
      </c>
      <c r="K514" s="65">
        <v>0</v>
      </c>
      <c r="L514" s="65">
        <v>0</v>
      </c>
      <c r="M514" s="65">
        <v>0.02</v>
      </c>
      <c r="N514" s="65">
        <v>-0.06</v>
      </c>
      <c r="O514" s="65">
        <v>-0.1</v>
      </c>
      <c r="P514" s="65">
        <v>0</v>
      </c>
      <c r="R514" s="65">
        <v>0.33</v>
      </c>
      <c r="S514" s="65">
        <v>0.31</v>
      </c>
      <c r="T514" s="65">
        <v>0.23</v>
      </c>
      <c r="U514" s="65">
        <v>23.43</v>
      </c>
      <c r="V514" s="65">
        <v>851.79499999999996</v>
      </c>
      <c r="X514" s="65">
        <f t="shared" si="7"/>
        <v>0.58000000000000007</v>
      </c>
    </row>
    <row r="515" spans="1:24" x14ac:dyDescent="0.25">
      <c r="A515" s="65" t="s">
        <v>102</v>
      </c>
      <c r="B515" s="65">
        <v>4002</v>
      </c>
      <c r="C515" s="59">
        <v>43730</v>
      </c>
      <c r="D515" s="65">
        <v>5</v>
      </c>
      <c r="E515" s="65" t="s">
        <v>103</v>
      </c>
      <c r="F515" s="65">
        <v>-3.18</v>
      </c>
      <c r="G515" s="65">
        <v>9.85</v>
      </c>
      <c r="H515" s="65">
        <v>0.34</v>
      </c>
      <c r="I515" s="65">
        <v>0.21</v>
      </c>
      <c r="J515" s="65">
        <v>0.17</v>
      </c>
      <c r="K515" s="65">
        <v>0</v>
      </c>
      <c r="L515" s="65">
        <v>0</v>
      </c>
      <c r="M515" s="65">
        <v>-0.01</v>
      </c>
      <c r="N515" s="65">
        <v>-0.12</v>
      </c>
      <c r="O515" s="65">
        <v>-0.1</v>
      </c>
      <c r="P515" s="65">
        <v>0</v>
      </c>
      <c r="R515" s="65">
        <v>0.33</v>
      </c>
      <c r="S515" s="65">
        <v>0.31</v>
      </c>
      <c r="T515" s="65">
        <v>0.23</v>
      </c>
      <c r="U515" s="65">
        <v>8.0299999999999994</v>
      </c>
      <c r="V515" s="65">
        <v>852.61900000000003</v>
      </c>
      <c r="X515" s="65">
        <f t="shared" si="7"/>
        <v>0.72000000000000008</v>
      </c>
    </row>
    <row r="516" spans="1:24" x14ac:dyDescent="0.25">
      <c r="A516" s="65" t="s">
        <v>102</v>
      </c>
      <c r="B516" s="65">
        <v>4002</v>
      </c>
      <c r="C516" s="59">
        <v>43730</v>
      </c>
      <c r="D516" s="65">
        <v>6</v>
      </c>
      <c r="E516" s="65" t="s">
        <v>103</v>
      </c>
      <c r="F516" s="65">
        <v>-10.57</v>
      </c>
      <c r="G516" s="65">
        <v>9.85</v>
      </c>
      <c r="H516" s="65">
        <v>0.34</v>
      </c>
      <c r="I516" s="65">
        <v>0.21</v>
      </c>
      <c r="J516" s="65">
        <v>0.39</v>
      </c>
      <c r="K516" s="65">
        <v>0</v>
      </c>
      <c r="L516" s="65">
        <v>0</v>
      </c>
      <c r="M516" s="65">
        <v>-0.02</v>
      </c>
      <c r="N516" s="65">
        <v>-7.0000000000000007E-2</v>
      </c>
      <c r="O516" s="65">
        <v>-0.1</v>
      </c>
      <c r="P516" s="65">
        <v>0</v>
      </c>
      <c r="R516" s="65">
        <v>0.33</v>
      </c>
      <c r="S516" s="65">
        <v>0.31</v>
      </c>
      <c r="T516" s="65">
        <v>0.23</v>
      </c>
      <c r="U516" s="65">
        <v>0.9</v>
      </c>
      <c r="V516" s="65">
        <v>872.47799999999995</v>
      </c>
      <c r="X516" s="65">
        <f t="shared" si="7"/>
        <v>0.94000000000000006</v>
      </c>
    </row>
    <row r="517" spans="1:24" x14ac:dyDescent="0.25">
      <c r="A517" s="65" t="s">
        <v>102</v>
      </c>
      <c r="B517" s="65">
        <v>4002</v>
      </c>
      <c r="C517" s="59">
        <v>43730</v>
      </c>
      <c r="D517" s="65">
        <v>7</v>
      </c>
      <c r="E517" s="65" t="s">
        <v>103</v>
      </c>
      <c r="F517" s="65">
        <v>12.53</v>
      </c>
      <c r="G517" s="65">
        <v>9.85</v>
      </c>
      <c r="H517" s="65">
        <v>0.34</v>
      </c>
      <c r="I517" s="65">
        <v>0.21</v>
      </c>
      <c r="J517" s="65">
        <v>0.14000000000000001</v>
      </c>
      <c r="K517" s="65">
        <v>0</v>
      </c>
      <c r="L517" s="65">
        <v>0</v>
      </c>
      <c r="M517" s="65">
        <v>0.03</v>
      </c>
      <c r="N517" s="65">
        <v>-0.05</v>
      </c>
      <c r="O517" s="65">
        <v>-0.1</v>
      </c>
      <c r="P517" s="65">
        <v>0</v>
      </c>
      <c r="R517" s="65">
        <v>0.33</v>
      </c>
      <c r="S517" s="65">
        <v>0.31</v>
      </c>
      <c r="T517" s="65">
        <v>0.23</v>
      </c>
      <c r="U517" s="65">
        <v>23.82</v>
      </c>
      <c r="V517" s="65">
        <v>912.51599999999996</v>
      </c>
      <c r="X517" s="65">
        <f t="shared" si="7"/>
        <v>0.69000000000000006</v>
      </c>
    </row>
    <row r="518" spans="1:24" x14ac:dyDescent="0.25">
      <c r="A518" s="65" t="s">
        <v>102</v>
      </c>
      <c r="B518" s="65">
        <v>4002</v>
      </c>
      <c r="C518" s="59">
        <v>43730</v>
      </c>
      <c r="D518" s="65">
        <v>8</v>
      </c>
      <c r="E518" s="65" t="s">
        <v>103</v>
      </c>
      <c r="F518" s="65">
        <v>12.4</v>
      </c>
      <c r="G518" s="65">
        <v>9.85</v>
      </c>
      <c r="H518" s="65">
        <v>0.34</v>
      </c>
      <c r="I518" s="65">
        <v>0.21</v>
      </c>
      <c r="J518" s="65">
        <v>0.12</v>
      </c>
      <c r="K518" s="65">
        <v>0</v>
      </c>
      <c r="L518" s="65">
        <v>0</v>
      </c>
      <c r="M518" s="65">
        <v>0.02</v>
      </c>
      <c r="N518" s="65">
        <v>-0.05</v>
      </c>
      <c r="O518" s="65">
        <v>-0.1</v>
      </c>
      <c r="P518" s="65">
        <v>0</v>
      </c>
      <c r="R518" s="65">
        <v>0.33</v>
      </c>
      <c r="S518" s="65">
        <v>0.31</v>
      </c>
      <c r="T518" s="65">
        <v>0.23</v>
      </c>
      <c r="U518" s="65">
        <v>23.66</v>
      </c>
      <c r="V518" s="65">
        <v>978.66399999999999</v>
      </c>
      <c r="X518" s="65">
        <f t="shared" si="7"/>
        <v>0.67</v>
      </c>
    </row>
    <row r="519" spans="1:24" x14ac:dyDescent="0.25">
      <c r="A519" s="65" t="s">
        <v>102</v>
      </c>
      <c r="B519" s="65">
        <v>4002</v>
      </c>
      <c r="C519" s="59">
        <v>43730</v>
      </c>
      <c r="D519" s="65">
        <v>9</v>
      </c>
      <c r="E519" s="65" t="s">
        <v>103</v>
      </c>
      <c r="F519" s="65">
        <v>12.53</v>
      </c>
      <c r="G519" s="65">
        <v>9.85</v>
      </c>
      <c r="H519" s="65">
        <v>0.34</v>
      </c>
      <c r="I519" s="65">
        <v>0.21</v>
      </c>
      <c r="J519" s="65">
        <v>0.08</v>
      </c>
      <c r="K519" s="65">
        <v>0</v>
      </c>
      <c r="L519" s="65">
        <v>0</v>
      </c>
      <c r="M519" s="65">
        <v>0.03</v>
      </c>
      <c r="N519" s="65">
        <v>-0.08</v>
      </c>
      <c r="O519" s="65">
        <v>-0.1</v>
      </c>
      <c r="P519" s="65">
        <v>0</v>
      </c>
      <c r="R519" s="65">
        <v>0.33</v>
      </c>
      <c r="S519" s="65">
        <v>0.31</v>
      </c>
      <c r="T519" s="65">
        <v>0.23</v>
      </c>
      <c r="U519" s="65">
        <v>23.73</v>
      </c>
      <c r="V519" s="65">
        <v>1074.894</v>
      </c>
      <c r="X519" s="65">
        <f t="shared" si="7"/>
        <v>0.63</v>
      </c>
    </row>
    <row r="520" spans="1:24" x14ac:dyDescent="0.25">
      <c r="A520" s="65" t="s">
        <v>102</v>
      </c>
      <c r="B520" s="65">
        <v>4002</v>
      </c>
      <c r="C520" s="59">
        <v>43730</v>
      </c>
      <c r="D520" s="65">
        <v>10</v>
      </c>
      <c r="E520" s="65" t="s">
        <v>103</v>
      </c>
      <c r="F520" s="65">
        <v>12.62</v>
      </c>
      <c r="G520" s="65">
        <v>9.85</v>
      </c>
      <c r="H520" s="65">
        <v>0.34</v>
      </c>
      <c r="I520" s="65">
        <v>0.21</v>
      </c>
      <c r="J520" s="65">
        <v>0.11</v>
      </c>
      <c r="K520" s="65">
        <v>0</v>
      </c>
      <c r="L520" s="65">
        <v>0</v>
      </c>
      <c r="M520" s="65">
        <v>0.03</v>
      </c>
      <c r="N520" s="65">
        <v>-0.1</v>
      </c>
      <c r="O520" s="65">
        <v>-0.1</v>
      </c>
      <c r="P520" s="65">
        <v>0</v>
      </c>
      <c r="R520" s="65">
        <v>0.33</v>
      </c>
      <c r="S520" s="65">
        <v>0.31</v>
      </c>
      <c r="T520" s="65">
        <v>0.23</v>
      </c>
      <c r="U520" s="65">
        <v>23.83</v>
      </c>
      <c r="V520" s="65">
        <v>1147.7619999999999</v>
      </c>
      <c r="X520" s="65">
        <f t="shared" ref="X520:X583" si="8">H520+I520+J520+K520+L520+P520+Q520</f>
        <v>0.66</v>
      </c>
    </row>
    <row r="521" spans="1:24" x14ac:dyDescent="0.25">
      <c r="A521" s="65" t="s">
        <v>102</v>
      </c>
      <c r="B521" s="65">
        <v>4002</v>
      </c>
      <c r="C521" s="59">
        <v>43730</v>
      </c>
      <c r="D521" s="65">
        <v>11</v>
      </c>
      <c r="E521" s="65" t="s">
        <v>103</v>
      </c>
      <c r="F521" s="65">
        <v>13.56</v>
      </c>
      <c r="G521" s="65">
        <v>9.85</v>
      </c>
      <c r="H521" s="65">
        <v>0.34</v>
      </c>
      <c r="I521" s="65">
        <v>0.21</v>
      </c>
      <c r="J521" s="65">
        <v>0.12</v>
      </c>
      <c r="K521" s="65">
        <v>0</v>
      </c>
      <c r="L521" s="65">
        <v>0</v>
      </c>
      <c r="M521" s="65">
        <v>0.02</v>
      </c>
      <c r="N521" s="65">
        <v>-0.1</v>
      </c>
      <c r="O521" s="65">
        <v>-0.1</v>
      </c>
      <c r="P521" s="65">
        <v>0</v>
      </c>
      <c r="R521" s="65">
        <v>0.33</v>
      </c>
      <c r="S521" s="65">
        <v>0.31</v>
      </c>
      <c r="T521" s="65">
        <v>0.23</v>
      </c>
      <c r="U521" s="65">
        <v>24.77</v>
      </c>
      <c r="V521" s="65">
        <v>1201.827</v>
      </c>
      <c r="X521" s="65">
        <f t="shared" si="8"/>
        <v>0.67</v>
      </c>
    </row>
    <row r="522" spans="1:24" x14ac:dyDescent="0.25">
      <c r="A522" s="65" t="s">
        <v>102</v>
      </c>
      <c r="B522" s="65">
        <v>4002</v>
      </c>
      <c r="C522" s="59">
        <v>43730</v>
      </c>
      <c r="D522" s="65">
        <v>12</v>
      </c>
      <c r="E522" s="65" t="s">
        <v>103</v>
      </c>
      <c r="F522" s="65">
        <v>14.86</v>
      </c>
      <c r="G522" s="65">
        <v>9.85</v>
      </c>
      <c r="H522" s="65">
        <v>0.34</v>
      </c>
      <c r="I522" s="65">
        <v>0.21</v>
      </c>
      <c r="J522" s="65">
        <v>0.1</v>
      </c>
      <c r="K522" s="65">
        <v>0</v>
      </c>
      <c r="L522" s="65">
        <v>0</v>
      </c>
      <c r="M522" s="65">
        <v>0.03</v>
      </c>
      <c r="N522" s="65">
        <v>-0.1</v>
      </c>
      <c r="O522" s="65">
        <v>-0.1</v>
      </c>
      <c r="P522" s="65">
        <v>0</v>
      </c>
      <c r="R522" s="65">
        <v>0.33</v>
      </c>
      <c r="S522" s="65">
        <v>0.31</v>
      </c>
      <c r="T522" s="65">
        <v>0.23</v>
      </c>
      <c r="U522" s="65">
        <v>26.06</v>
      </c>
      <c r="V522" s="65">
        <v>1257.4860000000001</v>
      </c>
      <c r="X522" s="65">
        <f t="shared" si="8"/>
        <v>0.65</v>
      </c>
    </row>
    <row r="523" spans="1:24" x14ac:dyDescent="0.25">
      <c r="A523" s="65" t="s">
        <v>102</v>
      </c>
      <c r="B523" s="65">
        <v>4002</v>
      </c>
      <c r="C523" s="59">
        <v>43730</v>
      </c>
      <c r="D523" s="65">
        <v>13</v>
      </c>
      <c r="E523" s="65" t="s">
        <v>103</v>
      </c>
      <c r="F523" s="65">
        <v>15.73</v>
      </c>
      <c r="G523" s="65">
        <v>9.85</v>
      </c>
      <c r="H523" s="65">
        <v>0.34</v>
      </c>
      <c r="I523" s="65">
        <v>0.21</v>
      </c>
      <c r="J523" s="65">
        <v>0.09</v>
      </c>
      <c r="K523" s="65">
        <v>0</v>
      </c>
      <c r="L523" s="65">
        <v>0</v>
      </c>
      <c r="M523" s="65">
        <v>0.02</v>
      </c>
      <c r="N523" s="65">
        <v>-0.13</v>
      </c>
      <c r="O523" s="65">
        <v>-0.1</v>
      </c>
      <c r="P523" s="65">
        <v>0</v>
      </c>
      <c r="R523" s="65">
        <v>0.33</v>
      </c>
      <c r="S523" s="65">
        <v>0.31</v>
      </c>
      <c r="T523" s="65">
        <v>0.23</v>
      </c>
      <c r="U523" s="65">
        <v>26.88</v>
      </c>
      <c r="V523" s="65">
        <v>1315.296</v>
      </c>
      <c r="X523" s="65">
        <f t="shared" si="8"/>
        <v>0.64</v>
      </c>
    </row>
    <row r="524" spans="1:24" x14ac:dyDescent="0.25">
      <c r="A524" s="65" t="s">
        <v>102</v>
      </c>
      <c r="B524" s="65">
        <v>4002</v>
      </c>
      <c r="C524" s="59">
        <v>43730</v>
      </c>
      <c r="D524" s="65">
        <v>14</v>
      </c>
      <c r="E524" s="65" t="s">
        <v>103</v>
      </c>
      <c r="F524" s="65">
        <v>16.97</v>
      </c>
      <c r="G524" s="65">
        <v>9.85</v>
      </c>
      <c r="H524" s="65">
        <v>0.34</v>
      </c>
      <c r="I524" s="65">
        <v>0.21</v>
      </c>
      <c r="J524" s="65">
        <v>0.08</v>
      </c>
      <c r="K524" s="65">
        <v>0</v>
      </c>
      <c r="L524" s="65">
        <v>0</v>
      </c>
      <c r="M524" s="65">
        <v>0.03</v>
      </c>
      <c r="N524" s="65">
        <v>-0.14000000000000001</v>
      </c>
      <c r="O524" s="65">
        <v>-0.1</v>
      </c>
      <c r="P524" s="65">
        <v>0</v>
      </c>
      <c r="R524" s="65">
        <v>0.33</v>
      </c>
      <c r="S524" s="65">
        <v>0.31</v>
      </c>
      <c r="T524" s="65">
        <v>0.23</v>
      </c>
      <c r="U524" s="65">
        <v>28.11</v>
      </c>
      <c r="V524" s="65">
        <v>1347.63</v>
      </c>
      <c r="X524" s="65">
        <f t="shared" si="8"/>
        <v>0.63</v>
      </c>
    </row>
    <row r="525" spans="1:24" x14ac:dyDescent="0.25">
      <c r="A525" s="65" t="s">
        <v>102</v>
      </c>
      <c r="B525" s="65">
        <v>4002</v>
      </c>
      <c r="C525" s="59">
        <v>43730</v>
      </c>
      <c r="D525" s="65">
        <v>15</v>
      </c>
      <c r="E525" s="65" t="s">
        <v>103</v>
      </c>
      <c r="F525" s="65">
        <v>18.52</v>
      </c>
      <c r="G525" s="65">
        <v>9.85</v>
      </c>
      <c r="H525" s="65">
        <v>0.34</v>
      </c>
      <c r="I525" s="65">
        <v>0.21</v>
      </c>
      <c r="J525" s="65">
        <v>7.0000000000000007E-2</v>
      </c>
      <c r="K525" s="65">
        <v>0</v>
      </c>
      <c r="L525" s="65">
        <v>0</v>
      </c>
      <c r="M525" s="65">
        <v>0</v>
      </c>
      <c r="N525" s="65">
        <v>-0.12</v>
      </c>
      <c r="O525" s="65">
        <v>-0.1</v>
      </c>
      <c r="P525" s="65">
        <v>0</v>
      </c>
      <c r="R525" s="65">
        <v>0.33</v>
      </c>
      <c r="S525" s="65">
        <v>0.31</v>
      </c>
      <c r="T525" s="65">
        <v>0.23</v>
      </c>
      <c r="U525" s="65">
        <v>29.64</v>
      </c>
      <c r="V525" s="65">
        <v>1377.951</v>
      </c>
      <c r="X525" s="65">
        <f t="shared" si="8"/>
        <v>0.62000000000000011</v>
      </c>
    </row>
    <row r="526" spans="1:24" x14ac:dyDescent="0.25">
      <c r="A526" s="65" t="s">
        <v>102</v>
      </c>
      <c r="B526" s="65">
        <v>4002</v>
      </c>
      <c r="C526" s="59">
        <v>43730</v>
      </c>
      <c r="D526" s="65">
        <v>16</v>
      </c>
      <c r="E526" s="65" t="s">
        <v>103</v>
      </c>
      <c r="F526" s="65">
        <v>20.82</v>
      </c>
      <c r="G526" s="65">
        <v>9.85</v>
      </c>
      <c r="H526" s="65">
        <v>0.34</v>
      </c>
      <c r="I526" s="65">
        <v>0.21</v>
      </c>
      <c r="J526" s="65">
        <v>0.06</v>
      </c>
      <c r="K526" s="65">
        <v>0</v>
      </c>
      <c r="L526" s="65">
        <v>0</v>
      </c>
      <c r="M526" s="65">
        <v>0.04</v>
      </c>
      <c r="N526" s="65">
        <v>-0.17</v>
      </c>
      <c r="O526" s="65">
        <v>-0.1</v>
      </c>
      <c r="P526" s="65">
        <v>0</v>
      </c>
      <c r="R526" s="65">
        <v>0.33</v>
      </c>
      <c r="S526" s="65">
        <v>0.31</v>
      </c>
      <c r="T526" s="65">
        <v>0.23</v>
      </c>
      <c r="U526" s="65">
        <v>31.92</v>
      </c>
      <c r="V526" s="65">
        <v>1410.8340000000001</v>
      </c>
      <c r="X526" s="65">
        <f t="shared" si="8"/>
        <v>0.6100000000000001</v>
      </c>
    </row>
    <row r="527" spans="1:24" x14ac:dyDescent="0.25">
      <c r="A527" s="65" t="s">
        <v>102</v>
      </c>
      <c r="B527" s="65">
        <v>4002</v>
      </c>
      <c r="C527" s="59">
        <v>43730</v>
      </c>
      <c r="D527" s="65">
        <v>17</v>
      </c>
      <c r="E527" s="65" t="s">
        <v>103</v>
      </c>
      <c r="F527" s="65">
        <v>20.61</v>
      </c>
      <c r="G527" s="65">
        <v>9.85</v>
      </c>
      <c r="H527" s="65">
        <v>0.34</v>
      </c>
      <c r="I527" s="65">
        <v>0.21</v>
      </c>
      <c r="J527" s="65">
        <v>7.0000000000000007E-2</v>
      </c>
      <c r="K527" s="65">
        <v>0</v>
      </c>
      <c r="L527" s="65">
        <v>0</v>
      </c>
      <c r="M527" s="65">
        <v>0.02</v>
      </c>
      <c r="N527" s="65">
        <v>-0.22</v>
      </c>
      <c r="O527" s="65">
        <v>-0.1</v>
      </c>
      <c r="P527" s="65">
        <v>0</v>
      </c>
      <c r="R527" s="65">
        <v>0.33</v>
      </c>
      <c r="S527" s="65">
        <v>0.31</v>
      </c>
      <c r="T527" s="65">
        <v>0.23</v>
      </c>
      <c r="U527" s="65">
        <v>31.65</v>
      </c>
      <c r="V527" s="65">
        <v>1456.8520000000001</v>
      </c>
      <c r="X527" s="65">
        <f t="shared" si="8"/>
        <v>0.62000000000000011</v>
      </c>
    </row>
    <row r="528" spans="1:24" x14ac:dyDescent="0.25">
      <c r="A528" s="65" t="s">
        <v>102</v>
      </c>
      <c r="B528" s="65">
        <v>4002</v>
      </c>
      <c r="C528" s="59">
        <v>43730</v>
      </c>
      <c r="D528" s="65">
        <v>18</v>
      </c>
      <c r="E528" s="65" t="s">
        <v>103</v>
      </c>
      <c r="F528" s="65">
        <v>21.46</v>
      </c>
      <c r="G528" s="65">
        <v>9.85</v>
      </c>
      <c r="H528" s="65">
        <v>0.34</v>
      </c>
      <c r="I528" s="65">
        <v>0.21</v>
      </c>
      <c r="J528" s="65">
        <v>0.08</v>
      </c>
      <c r="K528" s="65">
        <v>0</v>
      </c>
      <c r="L528" s="65">
        <v>0</v>
      </c>
      <c r="M528" s="65">
        <v>0.03</v>
      </c>
      <c r="N528" s="65">
        <v>-0.26</v>
      </c>
      <c r="O528" s="65">
        <v>-0.1</v>
      </c>
      <c r="P528" s="65">
        <v>0</v>
      </c>
      <c r="R528" s="65">
        <v>0.33</v>
      </c>
      <c r="S528" s="65">
        <v>0.31</v>
      </c>
      <c r="T528" s="65">
        <v>0.23</v>
      </c>
      <c r="U528" s="65">
        <v>32.479999999999997</v>
      </c>
      <c r="V528" s="65">
        <v>1499.125</v>
      </c>
      <c r="X528" s="65">
        <f t="shared" si="8"/>
        <v>0.63</v>
      </c>
    </row>
    <row r="529" spans="1:24" x14ac:dyDescent="0.25">
      <c r="A529" s="65" t="s">
        <v>102</v>
      </c>
      <c r="B529" s="65">
        <v>4002</v>
      </c>
      <c r="C529" s="59">
        <v>43730</v>
      </c>
      <c r="D529" s="65">
        <v>19</v>
      </c>
      <c r="E529" s="65" t="s">
        <v>103</v>
      </c>
      <c r="F529" s="65">
        <v>19.68</v>
      </c>
      <c r="G529" s="65">
        <v>9.85</v>
      </c>
      <c r="H529" s="65">
        <v>0.34</v>
      </c>
      <c r="I529" s="65">
        <v>0.21</v>
      </c>
      <c r="J529" s="65">
        <v>0.1</v>
      </c>
      <c r="K529" s="65">
        <v>0</v>
      </c>
      <c r="L529" s="65">
        <v>0</v>
      </c>
      <c r="M529" s="65">
        <v>0.05</v>
      </c>
      <c r="N529" s="65">
        <v>-0.26</v>
      </c>
      <c r="O529" s="65">
        <v>-0.1</v>
      </c>
      <c r="P529" s="65">
        <v>0</v>
      </c>
      <c r="R529" s="65">
        <v>0.33</v>
      </c>
      <c r="S529" s="65">
        <v>0.31</v>
      </c>
      <c r="T529" s="65">
        <v>0.23</v>
      </c>
      <c r="U529" s="65">
        <v>30.74</v>
      </c>
      <c r="V529" s="65">
        <v>1503.905</v>
      </c>
      <c r="X529" s="65">
        <f t="shared" si="8"/>
        <v>0.65</v>
      </c>
    </row>
    <row r="530" spans="1:24" x14ac:dyDescent="0.25">
      <c r="A530" s="65" t="s">
        <v>102</v>
      </c>
      <c r="B530" s="65">
        <v>4002</v>
      </c>
      <c r="C530" s="59">
        <v>43730</v>
      </c>
      <c r="D530" s="65">
        <v>20</v>
      </c>
      <c r="E530" s="65" t="s">
        <v>103</v>
      </c>
      <c r="F530" s="65">
        <v>20.36</v>
      </c>
      <c r="G530" s="65">
        <v>9.85</v>
      </c>
      <c r="H530" s="65">
        <v>0.34</v>
      </c>
      <c r="I530" s="65">
        <v>0.21</v>
      </c>
      <c r="J530" s="65">
        <v>0.11</v>
      </c>
      <c r="K530" s="65">
        <v>0</v>
      </c>
      <c r="L530" s="65">
        <v>0.01</v>
      </c>
      <c r="M530" s="65">
        <v>0.04</v>
      </c>
      <c r="N530" s="65">
        <v>-0.23</v>
      </c>
      <c r="O530" s="65">
        <v>-0.1</v>
      </c>
      <c r="P530" s="65">
        <v>0</v>
      </c>
      <c r="R530" s="65">
        <v>0.33</v>
      </c>
      <c r="S530" s="65">
        <v>0.31</v>
      </c>
      <c r="T530" s="65">
        <v>0.23</v>
      </c>
      <c r="U530" s="65">
        <v>31.46</v>
      </c>
      <c r="V530" s="65">
        <v>1516.8209999999999</v>
      </c>
      <c r="X530" s="65">
        <f t="shared" si="8"/>
        <v>0.67</v>
      </c>
    </row>
    <row r="531" spans="1:24" x14ac:dyDescent="0.25">
      <c r="A531" s="65" t="s">
        <v>102</v>
      </c>
      <c r="B531" s="65">
        <v>4002</v>
      </c>
      <c r="C531" s="59">
        <v>43730</v>
      </c>
      <c r="D531" s="65">
        <v>21</v>
      </c>
      <c r="E531" s="65" t="s">
        <v>103</v>
      </c>
      <c r="F531" s="65">
        <v>23.94</v>
      </c>
      <c r="G531" s="65">
        <v>9.85</v>
      </c>
      <c r="H531" s="65">
        <v>0.34</v>
      </c>
      <c r="I531" s="65">
        <v>0.21</v>
      </c>
      <c r="J531" s="65">
        <v>0.13</v>
      </c>
      <c r="K531" s="65">
        <v>0</v>
      </c>
      <c r="L531" s="65">
        <v>0.02</v>
      </c>
      <c r="M531" s="65">
        <v>0.03</v>
      </c>
      <c r="N531" s="65">
        <v>-0.15</v>
      </c>
      <c r="O531" s="65">
        <v>-0.1</v>
      </c>
      <c r="P531" s="65">
        <v>0</v>
      </c>
      <c r="R531" s="65">
        <v>0.33</v>
      </c>
      <c r="S531" s="65">
        <v>0.31</v>
      </c>
      <c r="T531" s="65">
        <v>0.23</v>
      </c>
      <c r="U531" s="65">
        <v>35.14</v>
      </c>
      <c r="V531" s="65">
        <v>1438.623</v>
      </c>
      <c r="X531" s="65">
        <f t="shared" si="8"/>
        <v>0.70000000000000007</v>
      </c>
    </row>
    <row r="532" spans="1:24" x14ac:dyDescent="0.25">
      <c r="A532" s="65" t="s">
        <v>102</v>
      </c>
      <c r="B532" s="65">
        <v>4002</v>
      </c>
      <c r="C532" s="59">
        <v>43730</v>
      </c>
      <c r="D532" s="65">
        <v>22</v>
      </c>
      <c r="E532" s="65" t="s">
        <v>103</v>
      </c>
      <c r="F532" s="65">
        <v>22.4</v>
      </c>
      <c r="G532" s="65">
        <v>9.85</v>
      </c>
      <c r="H532" s="65">
        <v>0.34</v>
      </c>
      <c r="I532" s="65">
        <v>0.21</v>
      </c>
      <c r="J532" s="65">
        <v>0.14000000000000001</v>
      </c>
      <c r="K532" s="65">
        <v>0</v>
      </c>
      <c r="L532" s="65">
        <v>7.0000000000000007E-2</v>
      </c>
      <c r="M532" s="65">
        <v>0.01</v>
      </c>
      <c r="N532" s="65">
        <v>-0.17</v>
      </c>
      <c r="O532" s="65">
        <v>-0.1</v>
      </c>
      <c r="P532" s="65">
        <v>0</v>
      </c>
      <c r="R532" s="65">
        <v>0.33</v>
      </c>
      <c r="S532" s="65">
        <v>0.31</v>
      </c>
      <c r="T532" s="65">
        <v>0.23</v>
      </c>
      <c r="U532" s="65">
        <v>33.619999999999997</v>
      </c>
      <c r="V532" s="65">
        <v>1323.471</v>
      </c>
      <c r="X532" s="65">
        <f t="shared" si="8"/>
        <v>0.76</v>
      </c>
    </row>
    <row r="533" spans="1:24" x14ac:dyDescent="0.25">
      <c r="A533" s="65" t="s">
        <v>102</v>
      </c>
      <c r="B533" s="65">
        <v>4002</v>
      </c>
      <c r="C533" s="59">
        <v>43730</v>
      </c>
      <c r="D533" s="65">
        <v>23</v>
      </c>
      <c r="E533" s="65" t="s">
        <v>103</v>
      </c>
      <c r="F533" s="65">
        <v>21.17</v>
      </c>
      <c r="G533" s="65">
        <v>9.85</v>
      </c>
      <c r="H533" s="65">
        <v>0.34</v>
      </c>
      <c r="I533" s="65">
        <v>0.21</v>
      </c>
      <c r="J533" s="65">
        <v>0.18</v>
      </c>
      <c r="K533" s="65">
        <v>0</v>
      </c>
      <c r="L533" s="65">
        <v>0</v>
      </c>
      <c r="M533" s="65">
        <v>0.03</v>
      </c>
      <c r="N533" s="65">
        <v>-0.09</v>
      </c>
      <c r="O533" s="65">
        <v>-0.1</v>
      </c>
      <c r="P533" s="65">
        <v>0</v>
      </c>
      <c r="R533" s="65">
        <v>0.33</v>
      </c>
      <c r="S533" s="65">
        <v>0.31</v>
      </c>
      <c r="T533" s="65">
        <v>0.23</v>
      </c>
      <c r="U533" s="65">
        <v>32.46</v>
      </c>
      <c r="V533" s="65">
        <v>1197.479</v>
      </c>
      <c r="X533" s="65">
        <f t="shared" si="8"/>
        <v>0.73</v>
      </c>
    </row>
    <row r="534" spans="1:24" x14ac:dyDescent="0.25">
      <c r="A534" s="65" t="s">
        <v>102</v>
      </c>
      <c r="B534" s="65">
        <v>4002</v>
      </c>
      <c r="C534" s="59">
        <v>43730</v>
      </c>
      <c r="D534" s="65">
        <v>24</v>
      </c>
      <c r="E534" s="65" t="s">
        <v>103</v>
      </c>
      <c r="F534" s="65">
        <v>16.649999999999999</v>
      </c>
      <c r="G534" s="65">
        <v>9.85</v>
      </c>
      <c r="H534" s="65">
        <v>0.34</v>
      </c>
      <c r="I534" s="65">
        <v>0.21</v>
      </c>
      <c r="J534" s="65">
        <v>0.11</v>
      </c>
      <c r="K534" s="65">
        <v>0</v>
      </c>
      <c r="L534" s="65">
        <v>0.04</v>
      </c>
      <c r="M534" s="65">
        <v>-0.01</v>
      </c>
      <c r="N534" s="65">
        <v>-0.13</v>
      </c>
      <c r="O534" s="65">
        <v>-0.1</v>
      </c>
      <c r="P534" s="65">
        <v>0</v>
      </c>
      <c r="R534" s="65">
        <v>0.33</v>
      </c>
      <c r="S534" s="65">
        <v>0.31</v>
      </c>
      <c r="T534" s="65">
        <v>0.23</v>
      </c>
      <c r="U534" s="65">
        <v>27.83</v>
      </c>
      <c r="V534" s="65">
        <v>1098.393</v>
      </c>
      <c r="X534" s="65">
        <f t="shared" si="8"/>
        <v>0.70000000000000007</v>
      </c>
    </row>
    <row r="535" spans="1:24" x14ac:dyDescent="0.25">
      <c r="A535" s="65" t="s">
        <v>102</v>
      </c>
      <c r="B535" s="65">
        <v>4002</v>
      </c>
      <c r="C535" s="59">
        <v>43731</v>
      </c>
      <c r="D535" s="65">
        <v>1</v>
      </c>
      <c r="E535" s="65" t="s">
        <v>103</v>
      </c>
      <c r="F535" s="65">
        <v>12.19</v>
      </c>
      <c r="G535" s="65">
        <v>9.85</v>
      </c>
      <c r="H535" s="65">
        <v>0.27</v>
      </c>
      <c r="I535" s="65">
        <v>0.72</v>
      </c>
      <c r="J535" s="65">
        <v>0.12</v>
      </c>
      <c r="K535" s="65">
        <v>0</v>
      </c>
      <c r="L535" s="65">
        <v>0</v>
      </c>
      <c r="M535" s="65">
        <v>-0.01</v>
      </c>
      <c r="N535" s="65">
        <v>-0.11</v>
      </c>
      <c r="O535" s="65">
        <v>-0.1</v>
      </c>
      <c r="P535" s="65">
        <v>0</v>
      </c>
      <c r="R535" s="65">
        <v>0.33</v>
      </c>
      <c r="S535" s="65">
        <v>0.31</v>
      </c>
      <c r="T535" s="65">
        <v>0.23</v>
      </c>
      <c r="U535" s="65">
        <v>23.8</v>
      </c>
      <c r="V535" s="65">
        <v>1039.9829999999999</v>
      </c>
      <c r="X535" s="65">
        <f t="shared" si="8"/>
        <v>1.1099999999999999</v>
      </c>
    </row>
    <row r="536" spans="1:24" x14ac:dyDescent="0.25">
      <c r="A536" s="65" t="s">
        <v>102</v>
      </c>
      <c r="B536" s="65">
        <v>4002</v>
      </c>
      <c r="C536" s="59">
        <v>43731</v>
      </c>
      <c r="D536" s="65">
        <v>2</v>
      </c>
      <c r="E536" s="65" t="s">
        <v>103</v>
      </c>
      <c r="F536" s="65">
        <v>13.05</v>
      </c>
      <c r="G536" s="65">
        <v>9.85</v>
      </c>
      <c r="H536" s="65">
        <v>0.27</v>
      </c>
      <c r="I536" s="65">
        <v>0.72</v>
      </c>
      <c r="J536" s="65">
        <v>0.11</v>
      </c>
      <c r="K536" s="65">
        <v>0</v>
      </c>
      <c r="L536" s="65">
        <v>0</v>
      </c>
      <c r="M536" s="65">
        <v>0.02</v>
      </c>
      <c r="N536" s="65">
        <v>-0.22</v>
      </c>
      <c r="O536" s="65">
        <v>-0.1</v>
      </c>
      <c r="P536" s="65">
        <v>0</v>
      </c>
      <c r="R536" s="65">
        <v>0.33</v>
      </c>
      <c r="S536" s="65">
        <v>0.31</v>
      </c>
      <c r="T536" s="65">
        <v>0.23</v>
      </c>
      <c r="U536" s="65">
        <v>24.57</v>
      </c>
      <c r="V536" s="65">
        <v>1000.739</v>
      </c>
      <c r="X536" s="65">
        <f t="shared" si="8"/>
        <v>1.1000000000000001</v>
      </c>
    </row>
    <row r="537" spans="1:24" x14ac:dyDescent="0.25">
      <c r="A537" s="65" t="s">
        <v>102</v>
      </c>
      <c r="B537" s="65">
        <v>4002</v>
      </c>
      <c r="C537" s="59">
        <v>43731</v>
      </c>
      <c r="D537" s="65">
        <v>3</v>
      </c>
      <c r="E537" s="65" t="s">
        <v>103</v>
      </c>
      <c r="F537" s="65">
        <v>13.16</v>
      </c>
      <c r="G537" s="65">
        <v>9.85</v>
      </c>
      <c r="H537" s="65">
        <v>0.27</v>
      </c>
      <c r="I537" s="65">
        <v>0.72</v>
      </c>
      <c r="J537" s="65">
        <v>0.11</v>
      </c>
      <c r="K537" s="65">
        <v>0</v>
      </c>
      <c r="L537" s="65">
        <v>0</v>
      </c>
      <c r="M537" s="65">
        <v>-0.01</v>
      </c>
      <c r="N537" s="65">
        <v>-0.11</v>
      </c>
      <c r="O537" s="65">
        <v>-0.1</v>
      </c>
      <c r="P537" s="65">
        <v>0</v>
      </c>
      <c r="R537" s="65">
        <v>0.33</v>
      </c>
      <c r="S537" s="65">
        <v>0.31</v>
      </c>
      <c r="T537" s="65">
        <v>0.23</v>
      </c>
      <c r="U537" s="65">
        <v>24.76</v>
      </c>
      <c r="V537" s="65">
        <v>979.38699999999994</v>
      </c>
      <c r="X537" s="65">
        <f t="shared" si="8"/>
        <v>1.1000000000000001</v>
      </c>
    </row>
    <row r="538" spans="1:24" x14ac:dyDescent="0.25">
      <c r="A538" s="65" t="s">
        <v>102</v>
      </c>
      <c r="B538" s="65">
        <v>4002</v>
      </c>
      <c r="C538" s="59">
        <v>43731</v>
      </c>
      <c r="D538" s="65">
        <v>4</v>
      </c>
      <c r="E538" s="65" t="s">
        <v>103</v>
      </c>
      <c r="F538" s="65">
        <v>13.16</v>
      </c>
      <c r="G538" s="65">
        <v>9.85</v>
      </c>
      <c r="H538" s="65">
        <v>0.27</v>
      </c>
      <c r="I538" s="65">
        <v>0.72</v>
      </c>
      <c r="J538" s="65">
        <v>0.1</v>
      </c>
      <c r="K538" s="65">
        <v>0</v>
      </c>
      <c r="L538" s="65">
        <v>0</v>
      </c>
      <c r="M538" s="65">
        <v>-0.03</v>
      </c>
      <c r="N538" s="65">
        <v>-7.0000000000000007E-2</v>
      </c>
      <c r="O538" s="65">
        <v>-0.1</v>
      </c>
      <c r="P538" s="65">
        <v>0</v>
      </c>
      <c r="R538" s="65">
        <v>0.33</v>
      </c>
      <c r="S538" s="65">
        <v>0.31</v>
      </c>
      <c r="T538" s="65">
        <v>0.23</v>
      </c>
      <c r="U538" s="65">
        <v>24.77</v>
      </c>
      <c r="V538" s="65">
        <v>978.21400000000006</v>
      </c>
      <c r="X538" s="65">
        <f t="shared" si="8"/>
        <v>1.0900000000000001</v>
      </c>
    </row>
    <row r="539" spans="1:24" x14ac:dyDescent="0.25">
      <c r="A539" s="65" t="s">
        <v>102</v>
      </c>
      <c r="B539" s="65">
        <v>4002</v>
      </c>
      <c r="C539" s="59">
        <v>43731</v>
      </c>
      <c r="D539" s="65">
        <v>5</v>
      </c>
      <c r="E539" s="65" t="s">
        <v>103</v>
      </c>
      <c r="F539" s="65">
        <v>13.13</v>
      </c>
      <c r="G539" s="65">
        <v>9.85</v>
      </c>
      <c r="H539" s="65">
        <v>0.27</v>
      </c>
      <c r="I539" s="65">
        <v>0.72</v>
      </c>
      <c r="J539" s="65">
        <v>0.09</v>
      </c>
      <c r="K539" s="65">
        <v>0</v>
      </c>
      <c r="L539" s="65">
        <v>0</v>
      </c>
      <c r="M539" s="65">
        <v>0</v>
      </c>
      <c r="N539" s="65">
        <v>-0.12</v>
      </c>
      <c r="O539" s="65">
        <v>-0.1</v>
      </c>
      <c r="P539" s="65">
        <v>0</v>
      </c>
      <c r="R539" s="65">
        <v>0.33</v>
      </c>
      <c r="S539" s="65">
        <v>0.31</v>
      </c>
      <c r="T539" s="65">
        <v>0.23</v>
      </c>
      <c r="U539" s="65">
        <v>24.71</v>
      </c>
      <c r="V539" s="65">
        <v>1013.755</v>
      </c>
      <c r="X539" s="65">
        <f t="shared" si="8"/>
        <v>1.08</v>
      </c>
    </row>
    <row r="540" spans="1:24" x14ac:dyDescent="0.25">
      <c r="A540" s="65" t="s">
        <v>102</v>
      </c>
      <c r="B540" s="65">
        <v>4002</v>
      </c>
      <c r="C540" s="59">
        <v>43731</v>
      </c>
      <c r="D540" s="65">
        <v>6</v>
      </c>
      <c r="E540" s="65" t="s">
        <v>103</v>
      </c>
      <c r="F540" s="65">
        <v>15.34</v>
      </c>
      <c r="G540" s="65">
        <v>9.85</v>
      </c>
      <c r="H540" s="65">
        <v>0.27</v>
      </c>
      <c r="I540" s="65">
        <v>0.72</v>
      </c>
      <c r="J540" s="65">
        <v>0.25</v>
      </c>
      <c r="K540" s="65">
        <v>0</v>
      </c>
      <c r="L540" s="65">
        <v>0</v>
      </c>
      <c r="M540" s="65">
        <v>0.03</v>
      </c>
      <c r="N540" s="65">
        <v>-0.13</v>
      </c>
      <c r="O540" s="65">
        <v>-0.1</v>
      </c>
      <c r="P540" s="65">
        <v>0</v>
      </c>
      <c r="R540" s="65">
        <v>0.33</v>
      </c>
      <c r="S540" s="65">
        <v>0.31</v>
      </c>
      <c r="T540" s="65">
        <v>0.23</v>
      </c>
      <c r="U540" s="65">
        <v>27.1</v>
      </c>
      <c r="V540" s="65">
        <v>1123.1859999999999</v>
      </c>
      <c r="X540" s="65">
        <f t="shared" si="8"/>
        <v>1.24</v>
      </c>
    </row>
    <row r="541" spans="1:24" x14ac:dyDescent="0.25">
      <c r="A541" s="65" t="s">
        <v>102</v>
      </c>
      <c r="B541" s="65">
        <v>4002</v>
      </c>
      <c r="C541" s="59">
        <v>43731</v>
      </c>
      <c r="D541" s="65">
        <v>7</v>
      </c>
      <c r="E541" s="65" t="s">
        <v>103</v>
      </c>
      <c r="F541" s="65">
        <v>28.04</v>
      </c>
      <c r="G541" s="65">
        <v>9.85</v>
      </c>
      <c r="H541" s="65">
        <v>0.27</v>
      </c>
      <c r="I541" s="65">
        <v>0.72</v>
      </c>
      <c r="J541" s="65">
        <v>0.5</v>
      </c>
      <c r="K541" s="65">
        <v>0</v>
      </c>
      <c r="L541" s="65">
        <v>0.21</v>
      </c>
      <c r="M541" s="65">
        <v>0.02</v>
      </c>
      <c r="N541" s="65">
        <v>-0.24</v>
      </c>
      <c r="O541" s="65">
        <v>-0.1</v>
      </c>
      <c r="P541" s="65">
        <v>0</v>
      </c>
      <c r="R541" s="65">
        <v>0.33</v>
      </c>
      <c r="S541" s="65">
        <v>0.31</v>
      </c>
      <c r="T541" s="65">
        <v>0.23</v>
      </c>
      <c r="U541" s="65">
        <v>40.14</v>
      </c>
      <c r="V541" s="65">
        <v>1283.4590000000001</v>
      </c>
      <c r="X541" s="65">
        <f t="shared" si="8"/>
        <v>1.7</v>
      </c>
    </row>
    <row r="542" spans="1:24" x14ac:dyDescent="0.25">
      <c r="A542" s="65" t="s">
        <v>102</v>
      </c>
      <c r="B542" s="65">
        <v>4002</v>
      </c>
      <c r="C542" s="59">
        <v>43731</v>
      </c>
      <c r="D542" s="65">
        <v>8</v>
      </c>
      <c r="E542" s="65" t="s">
        <v>104</v>
      </c>
      <c r="F542" s="65">
        <v>25.3</v>
      </c>
      <c r="G542" s="65">
        <v>9.85</v>
      </c>
      <c r="H542" s="65">
        <v>0.27</v>
      </c>
      <c r="I542" s="65">
        <v>0.72</v>
      </c>
      <c r="J542" s="65">
        <v>0.21</v>
      </c>
      <c r="K542" s="65">
        <v>0.83</v>
      </c>
      <c r="L542" s="65">
        <v>0</v>
      </c>
      <c r="M542" s="65">
        <v>-0.03</v>
      </c>
      <c r="N542" s="65">
        <v>-0.15</v>
      </c>
      <c r="O542" s="65">
        <v>-0.1</v>
      </c>
      <c r="P542" s="65">
        <v>0</v>
      </c>
      <c r="R542" s="65">
        <v>0.33</v>
      </c>
      <c r="S542" s="65">
        <v>0.31</v>
      </c>
      <c r="T542" s="65">
        <v>0.23</v>
      </c>
      <c r="U542" s="65">
        <v>37.770000000000003</v>
      </c>
      <c r="V542" s="65">
        <v>1376.614</v>
      </c>
      <c r="X542" s="65">
        <f t="shared" si="8"/>
        <v>2.0299999999999998</v>
      </c>
    </row>
    <row r="543" spans="1:24" x14ac:dyDescent="0.25">
      <c r="A543" s="65" t="s">
        <v>102</v>
      </c>
      <c r="B543" s="65">
        <v>4002</v>
      </c>
      <c r="C543" s="59">
        <v>43731</v>
      </c>
      <c r="D543" s="65">
        <v>9</v>
      </c>
      <c r="E543" s="65" t="s">
        <v>104</v>
      </c>
      <c r="F543" s="65">
        <v>31.01</v>
      </c>
      <c r="G543" s="65">
        <v>9.85</v>
      </c>
      <c r="H543" s="65">
        <v>0.27</v>
      </c>
      <c r="I543" s="65">
        <v>0.72</v>
      </c>
      <c r="J543" s="65">
        <v>0.24</v>
      </c>
      <c r="K543" s="65">
        <v>0.8</v>
      </c>
      <c r="L543" s="65">
        <v>0</v>
      </c>
      <c r="M543" s="65">
        <v>0.03</v>
      </c>
      <c r="N543" s="65">
        <v>-0.18</v>
      </c>
      <c r="O543" s="65">
        <v>-0.1</v>
      </c>
      <c r="P543" s="65">
        <v>0</v>
      </c>
      <c r="R543" s="65">
        <v>0.33</v>
      </c>
      <c r="S543" s="65">
        <v>0.31</v>
      </c>
      <c r="T543" s="65">
        <v>0.23</v>
      </c>
      <c r="U543" s="65">
        <v>43.51</v>
      </c>
      <c r="V543" s="65">
        <v>1451.174</v>
      </c>
      <c r="X543" s="65">
        <f t="shared" si="8"/>
        <v>2.0300000000000002</v>
      </c>
    </row>
    <row r="544" spans="1:24" x14ac:dyDescent="0.25">
      <c r="A544" s="65" t="s">
        <v>102</v>
      </c>
      <c r="B544" s="65">
        <v>4002</v>
      </c>
      <c r="C544" s="59">
        <v>43731</v>
      </c>
      <c r="D544" s="65">
        <v>10</v>
      </c>
      <c r="E544" s="65" t="s">
        <v>104</v>
      </c>
      <c r="F544" s="65">
        <v>24.78</v>
      </c>
      <c r="G544" s="65">
        <v>9.85</v>
      </c>
      <c r="H544" s="65">
        <v>0.27</v>
      </c>
      <c r="I544" s="65">
        <v>0.72</v>
      </c>
      <c r="J544" s="65">
        <v>0.19</v>
      </c>
      <c r="K544" s="65">
        <v>0.77</v>
      </c>
      <c r="L544" s="65">
        <v>0</v>
      </c>
      <c r="M544" s="65">
        <v>0.03</v>
      </c>
      <c r="N544" s="65">
        <v>-0.16</v>
      </c>
      <c r="O544" s="65">
        <v>-0.1</v>
      </c>
      <c r="P544" s="65">
        <v>0</v>
      </c>
      <c r="R544" s="65">
        <v>0.33</v>
      </c>
      <c r="S544" s="65">
        <v>0.31</v>
      </c>
      <c r="T544" s="65">
        <v>0.23</v>
      </c>
      <c r="U544" s="65">
        <v>37.22</v>
      </c>
      <c r="V544" s="65">
        <v>1521.479</v>
      </c>
      <c r="X544" s="65">
        <f t="shared" si="8"/>
        <v>1.95</v>
      </c>
    </row>
    <row r="545" spans="1:24" x14ac:dyDescent="0.25">
      <c r="A545" s="65" t="s">
        <v>102</v>
      </c>
      <c r="B545" s="65">
        <v>4002</v>
      </c>
      <c r="C545" s="59">
        <v>43731</v>
      </c>
      <c r="D545" s="65">
        <v>11</v>
      </c>
      <c r="E545" s="65" t="s">
        <v>104</v>
      </c>
      <c r="F545" s="65">
        <v>19.739999999999998</v>
      </c>
      <c r="G545" s="65">
        <v>9.85</v>
      </c>
      <c r="H545" s="65">
        <v>0.27</v>
      </c>
      <c r="I545" s="65">
        <v>0.72</v>
      </c>
      <c r="J545" s="65">
        <v>7.0000000000000007E-2</v>
      </c>
      <c r="K545" s="65">
        <v>0.74</v>
      </c>
      <c r="L545" s="65">
        <v>0</v>
      </c>
      <c r="M545" s="65">
        <v>0.01</v>
      </c>
      <c r="N545" s="65">
        <v>-0.15</v>
      </c>
      <c r="O545" s="65">
        <v>-0.1</v>
      </c>
      <c r="P545" s="65">
        <v>0</v>
      </c>
      <c r="R545" s="65">
        <v>0.33</v>
      </c>
      <c r="S545" s="65">
        <v>0.31</v>
      </c>
      <c r="T545" s="65">
        <v>0.23</v>
      </c>
      <c r="U545" s="65">
        <v>32.020000000000003</v>
      </c>
      <c r="V545" s="65">
        <v>1580.7470000000001</v>
      </c>
      <c r="X545" s="65">
        <f t="shared" si="8"/>
        <v>1.8</v>
      </c>
    </row>
    <row r="546" spans="1:24" x14ac:dyDescent="0.25">
      <c r="A546" s="65" t="s">
        <v>102</v>
      </c>
      <c r="B546" s="65">
        <v>4002</v>
      </c>
      <c r="C546" s="59">
        <v>43731</v>
      </c>
      <c r="D546" s="65">
        <v>12</v>
      </c>
      <c r="E546" s="65" t="s">
        <v>104</v>
      </c>
      <c r="F546" s="65">
        <v>20.81</v>
      </c>
      <c r="G546" s="65">
        <v>9.85</v>
      </c>
      <c r="H546" s="65">
        <v>0.27</v>
      </c>
      <c r="I546" s="65">
        <v>0.72</v>
      </c>
      <c r="J546" s="65">
        <v>0.06</v>
      </c>
      <c r="K546" s="65">
        <v>0.72</v>
      </c>
      <c r="L546" s="65">
        <v>0</v>
      </c>
      <c r="M546" s="65">
        <v>-0.01</v>
      </c>
      <c r="N546" s="65">
        <v>-0.15</v>
      </c>
      <c r="O546" s="65">
        <v>-0.1</v>
      </c>
      <c r="P546" s="65">
        <v>0</v>
      </c>
      <c r="R546" s="65">
        <v>0.33</v>
      </c>
      <c r="S546" s="65">
        <v>0.31</v>
      </c>
      <c r="T546" s="65">
        <v>0.23</v>
      </c>
      <c r="U546" s="65">
        <v>33.04</v>
      </c>
      <c r="V546" s="65">
        <v>1635.3589999999999</v>
      </c>
      <c r="X546" s="65">
        <f t="shared" si="8"/>
        <v>1.77</v>
      </c>
    </row>
    <row r="547" spans="1:24" x14ac:dyDescent="0.25">
      <c r="A547" s="65" t="s">
        <v>102</v>
      </c>
      <c r="B547" s="65">
        <v>4002</v>
      </c>
      <c r="C547" s="59">
        <v>43731</v>
      </c>
      <c r="D547" s="65">
        <v>13</v>
      </c>
      <c r="E547" s="65" t="s">
        <v>104</v>
      </c>
      <c r="F547" s="65">
        <v>27.13</v>
      </c>
      <c r="G547" s="65">
        <v>9.85</v>
      </c>
      <c r="H547" s="65">
        <v>0.27</v>
      </c>
      <c r="I547" s="65">
        <v>0.72</v>
      </c>
      <c r="J547" s="65">
        <v>7.0000000000000007E-2</v>
      </c>
      <c r="K547" s="65">
        <v>0.69</v>
      </c>
      <c r="L547" s="65">
        <v>0</v>
      </c>
      <c r="M547" s="65">
        <v>0.01</v>
      </c>
      <c r="N547" s="65">
        <v>-0.15</v>
      </c>
      <c r="O547" s="65">
        <v>-0.1</v>
      </c>
      <c r="P547" s="65">
        <v>0</v>
      </c>
      <c r="R547" s="65">
        <v>0.33</v>
      </c>
      <c r="S547" s="65">
        <v>0.31</v>
      </c>
      <c r="T547" s="65">
        <v>0.23</v>
      </c>
      <c r="U547" s="65">
        <v>39.36</v>
      </c>
      <c r="V547" s="65">
        <v>1684.905</v>
      </c>
      <c r="X547" s="65">
        <f t="shared" si="8"/>
        <v>1.75</v>
      </c>
    </row>
    <row r="548" spans="1:24" x14ac:dyDescent="0.25">
      <c r="A548" s="65" t="s">
        <v>102</v>
      </c>
      <c r="B548" s="65">
        <v>4002</v>
      </c>
      <c r="C548" s="59">
        <v>43731</v>
      </c>
      <c r="D548" s="65">
        <v>14</v>
      </c>
      <c r="E548" s="65" t="s">
        <v>104</v>
      </c>
      <c r="F548" s="65">
        <v>27.94</v>
      </c>
      <c r="G548" s="65">
        <v>9.85</v>
      </c>
      <c r="H548" s="65">
        <v>0.27</v>
      </c>
      <c r="I548" s="65">
        <v>0.72</v>
      </c>
      <c r="J548" s="65">
        <v>7.0000000000000007E-2</v>
      </c>
      <c r="K548" s="65">
        <v>0.67</v>
      </c>
      <c r="L548" s="65">
        <v>0.02</v>
      </c>
      <c r="M548" s="65">
        <v>-7.0000000000000007E-2</v>
      </c>
      <c r="N548" s="65">
        <v>-0.17</v>
      </c>
      <c r="O548" s="65">
        <v>-0.1</v>
      </c>
      <c r="P548" s="65">
        <v>0</v>
      </c>
      <c r="R548" s="65">
        <v>0.33</v>
      </c>
      <c r="S548" s="65">
        <v>0.31</v>
      </c>
      <c r="T548" s="65">
        <v>0.23</v>
      </c>
      <c r="U548" s="65">
        <v>40.07</v>
      </c>
      <c r="V548" s="65">
        <v>1726.556</v>
      </c>
      <c r="X548" s="65">
        <f t="shared" si="8"/>
        <v>1.75</v>
      </c>
    </row>
    <row r="549" spans="1:24" x14ac:dyDescent="0.25">
      <c r="A549" s="65" t="s">
        <v>102</v>
      </c>
      <c r="B549" s="65">
        <v>4002</v>
      </c>
      <c r="C549" s="59">
        <v>43731</v>
      </c>
      <c r="D549" s="65">
        <v>15</v>
      </c>
      <c r="E549" s="65" t="s">
        <v>104</v>
      </c>
      <c r="F549" s="65">
        <v>33.01</v>
      </c>
      <c r="G549" s="65">
        <v>9.85</v>
      </c>
      <c r="H549" s="65">
        <v>0.27</v>
      </c>
      <c r="I549" s="65">
        <v>0.72</v>
      </c>
      <c r="J549" s="65">
        <v>0.09</v>
      </c>
      <c r="K549" s="65">
        <v>0.65</v>
      </c>
      <c r="L549" s="65">
        <v>0.02</v>
      </c>
      <c r="M549" s="65">
        <v>-0.03</v>
      </c>
      <c r="N549" s="65">
        <v>-0.21</v>
      </c>
      <c r="O549" s="65">
        <v>-0.1</v>
      </c>
      <c r="P549" s="65">
        <v>0</v>
      </c>
      <c r="R549" s="65">
        <v>0.33</v>
      </c>
      <c r="S549" s="65">
        <v>0.31</v>
      </c>
      <c r="T549" s="65">
        <v>0.23</v>
      </c>
      <c r="U549" s="65">
        <v>45.14</v>
      </c>
      <c r="V549" s="65">
        <v>1737.6769999999999</v>
      </c>
      <c r="X549" s="65">
        <f t="shared" si="8"/>
        <v>1.75</v>
      </c>
    </row>
    <row r="550" spans="1:24" x14ac:dyDescent="0.25">
      <c r="A550" s="65" t="s">
        <v>102</v>
      </c>
      <c r="B550" s="65">
        <v>4002</v>
      </c>
      <c r="C550" s="59">
        <v>43731</v>
      </c>
      <c r="D550" s="65">
        <v>16</v>
      </c>
      <c r="E550" s="65" t="s">
        <v>104</v>
      </c>
      <c r="F550" s="65">
        <v>38.15</v>
      </c>
      <c r="G550" s="65">
        <v>9.85</v>
      </c>
      <c r="H550" s="65">
        <v>0.27</v>
      </c>
      <c r="I550" s="65">
        <v>0.72</v>
      </c>
      <c r="J550" s="65">
        <v>0.11</v>
      </c>
      <c r="K550" s="65">
        <v>0.63</v>
      </c>
      <c r="L550" s="65">
        <v>0.16</v>
      </c>
      <c r="M550" s="65">
        <v>-0.09</v>
      </c>
      <c r="N550" s="65">
        <v>-0.23</v>
      </c>
      <c r="O550" s="65">
        <v>-0.1</v>
      </c>
      <c r="P550" s="65">
        <v>0</v>
      </c>
      <c r="R550" s="65">
        <v>0.33</v>
      </c>
      <c r="S550" s="65">
        <v>0.31</v>
      </c>
      <c r="T550" s="65">
        <v>0.23</v>
      </c>
      <c r="U550" s="65">
        <v>50.34</v>
      </c>
      <c r="V550" s="65">
        <v>1754.1120000000001</v>
      </c>
      <c r="X550" s="65">
        <f t="shared" si="8"/>
        <v>1.89</v>
      </c>
    </row>
    <row r="551" spans="1:24" x14ac:dyDescent="0.25">
      <c r="A551" s="65" t="s">
        <v>102</v>
      </c>
      <c r="B551" s="65">
        <v>4002</v>
      </c>
      <c r="C551" s="59">
        <v>43731</v>
      </c>
      <c r="D551" s="65">
        <v>17</v>
      </c>
      <c r="E551" s="65" t="s">
        <v>104</v>
      </c>
      <c r="F551" s="65">
        <v>44.36</v>
      </c>
      <c r="G551" s="65">
        <v>9.85</v>
      </c>
      <c r="H551" s="65">
        <v>0.27</v>
      </c>
      <c r="I551" s="65">
        <v>0.72</v>
      </c>
      <c r="J551" s="65">
        <v>0.19</v>
      </c>
      <c r="K551" s="65">
        <v>0.63</v>
      </c>
      <c r="L551" s="65">
        <v>0.33</v>
      </c>
      <c r="M551" s="65">
        <v>-0.04</v>
      </c>
      <c r="N551" s="65">
        <v>-0.28000000000000003</v>
      </c>
      <c r="O551" s="65">
        <v>-0.1</v>
      </c>
      <c r="P551" s="65">
        <v>0</v>
      </c>
      <c r="R551" s="65">
        <v>0.33</v>
      </c>
      <c r="S551" s="65">
        <v>0.31</v>
      </c>
      <c r="T551" s="65">
        <v>0.23</v>
      </c>
      <c r="U551" s="65">
        <v>56.8</v>
      </c>
      <c r="V551" s="65">
        <v>1743.402</v>
      </c>
      <c r="X551" s="65">
        <f t="shared" si="8"/>
        <v>2.14</v>
      </c>
    </row>
    <row r="552" spans="1:24" x14ac:dyDescent="0.25">
      <c r="A552" s="65" t="s">
        <v>102</v>
      </c>
      <c r="B552" s="65">
        <v>4002</v>
      </c>
      <c r="C552" s="59">
        <v>43731</v>
      </c>
      <c r="D552" s="65">
        <v>18</v>
      </c>
      <c r="E552" s="65" t="s">
        <v>104</v>
      </c>
      <c r="F552" s="65">
        <v>39.049999999999997</v>
      </c>
      <c r="G552" s="65">
        <v>9.85</v>
      </c>
      <c r="H552" s="65">
        <v>0.27</v>
      </c>
      <c r="I552" s="65">
        <v>0.72</v>
      </c>
      <c r="J552" s="65">
        <v>1.67</v>
      </c>
      <c r="K552" s="65">
        <v>0.63</v>
      </c>
      <c r="L552" s="65">
        <v>0</v>
      </c>
      <c r="M552" s="65">
        <v>0</v>
      </c>
      <c r="N552" s="65">
        <v>-0.31</v>
      </c>
      <c r="O552" s="65">
        <v>-0.1</v>
      </c>
      <c r="P552" s="65">
        <v>0</v>
      </c>
      <c r="R552" s="65">
        <v>0.33</v>
      </c>
      <c r="S552" s="65">
        <v>0.31</v>
      </c>
      <c r="T552" s="65">
        <v>0.23</v>
      </c>
      <c r="U552" s="65">
        <v>52.65</v>
      </c>
      <c r="V552" s="65">
        <v>1751.97</v>
      </c>
      <c r="X552" s="65">
        <f t="shared" si="8"/>
        <v>3.29</v>
      </c>
    </row>
    <row r="553" spans="1:24" x14ac:dyDescent="0.25">
      <c r="A553" s="65" t="s">
        <v>102</v>
      </c>
      <c r="B553" s="65">
        <v>4002</v>
      </c>
      <c r="C553" s="59">
        <v>43731</v>
      </c>
      <c r="D553" s="65">
        <v>19</v>
      </c>
      <c r="E553" s="65" t="s">
        <v>104</v>
      </c>
      <c r="F553" s="65">
        <v>37.44</v>
      </c>
      <c r="G553" s="65">
        <v>9.85</v>
      </c>
      <c r="H553" s="65">
        <v>0.27</v>
      </c>
      <c r="I553" s="65">
        <v>0.72</v>
      </c>
      <c r="J553" s="65">
        <v>2.0299999999999998</v>
      </c>
      <c r="K553" s="65">
        <v>0.64</v>
      </c>
      <c r="L553" s="65">
        <v>0.02</v>
      </c>
      <c r="M553" s="65">
        <v>-0.04</v>
      </c>
      <c r="N553" s="65">
        <v>-0.28999999999999998</v>
      </c>
      <c r="O553" s="65">
        <v>-0.1</v>
      </c>
      <c r="P553" s="65">
        <v>0</v>
      </c>
      <c r="R553" s="65">
        <v>0.33</v>
      </c>
      <c r="S553" s="65">
        <v>0.31</v>
      </c>
      <c r="T553" s="65">
        <v>0.23</v>
      </c>
      <c r="U553" s="65">
        <v>51.41</v>
      </c>
      <c r="V553" s="65">
        <v>1762.4929999999999</v>
      </c>
      <c r="X553" s="65">
        <f t="shared" si="8"/>
        <v>3.6799999999999997</v>
      </c>
    </row>
    <row r="554" spans="1:24" x14ac:dyDescent="0.25">
      <c r="A554" s="65" t="s">
        <v>102</v>
      </c>
      <c r="B554" s="65">
        <v>4002</v>
      </c>
      <c r="C554" s="59">
        <v>43731</v>
      </c>
      <c r="D554" s="65">
        <v>20</v>
      </c>
      <c r="E554" s="65" t="s">
        <v>104</v>
      </c>
      <c r="F554" s="65">
        <v>39.69</v>
      </c>
      <c r="G554" s="65">
        <v>9.85</v>
      </c>
      <c r="H554" s="65">
        <v>0.27</v>
      </c>
      <c r="I554" s="65">
        <v>0.72</v>
      </c>
      <c r="J554" s="65">
        <v>0.54</v>
      </c>
      <c r="K554" s="65">
        <v>0.62</v>
      </c>
      <c r="L554" s="65">
        <v>0</v>
      </c>
      <c r="M554" s="65">
        <v>0</v>
      </c>
      <c r="N554" s="65">
        <v>-0.26</v>
      </c>
      <c r="O554" s="65">
        <v>-0.1</v>
      </c>
      <c r="P554" s="65">
        <v>0</v>
      </c>
      <c r="R554" s="65">
        <v>0.33</v>
      </c>
      <c r="S554" s="65">
        <v>0.31</v>
      </c>
      <c r="T554" s="65">
        <v>0.23</v>
      </c>
      <c r="U554" s="65">
        <v>52.2</v>
      </c>
      <c r="V554" s="65">
        <v>1760.9079999999999</v>
      </c>
      <c r="X554" s="65">
        <f t="shared" si="8"/>
        <v>2.15</v>
      </c>
    </row>
    <row r="555" spans="1:24" x14ac:dyDescent="0.25">
      <c r="A555" s="65" t="s">
        <v>102</v>
      </c>
      <c r="B555" s="65">
        <v>4002</v>
      </c>
      <c r="C555" s="59">
        <v>43731</v>
      </c>
      <c r="D555" s="65">
        <v>21</v>
      </c>
      <c r="E555" s="65" t="s">
        <v>104</v>
      </c>
      <c r="F555" s="65">
        <v>34.299999999999997</v>
      </c>
      <c r="G555" s="65">
        <v>9.85</v>
      </c>
      <c r="H555" s="65">
        <v>0.27</v>
      </c>
      <c r="I555" s="65">
        <v>0.72</v>
      </c>
      <c r="J555" s="65">
        <v>0.12</v>
      </c>
      <c r="K555" s="65">
        <v>0.67</v>
      </c>
      <c r="L555" s="65">
        <v>0.02</v>
      </c>
      <c r="M555" s="65">
        <v>-0.05</v>
      </c>
      <c r="N555" s="65">
        <v>-0.18</v>
      </c>
      <c r="O555" s="65">
        <v>-0.1</v>
      </c>
      <c r="P555" s="65">
        <v>0</v>
      </c>
      <c r="R555" s="65">
        <v>0.33</v>
      </c>
      <c r="S555" s="65">
        <v>0.31</v>
      </c>
      <c r="T555" s="65">
        <v>0.23</v>
      </c>
      <c r="U555" s="65">
        <v>46.49</v>
      </c>
      <c r="V555" s="65">
        <v>1678.4369999999999</v>
      </c>
      <c r="X555" s="65">
        <f t="shared" si="8"/>
        <v>1.7999999999999998</v>
      </c>
    </row>
    <row r="556" spans="1:24" x14ac:dyDescent="0.25">
      <c r="A556" s="65" t="s">
        <v>102</v>
      </c>
      <c r="B556" s="65">
        <v>4002</v>
      </c>
      <c r="C556" s="59">
        <v>43731</v>
      </c>
      <c r="D556" s="65">
        <v>22</v>
      </c>
      <c r="E556" s="65" t="s">
        <v>104</v>
      </c>
      <c r="F556" s="65">
        <v>31.56</v>
      </c>
      <c r="G556" s="65">
        <v>9.85</v>
      </c>
      <c r="H556" s="65">
        <v>0.27</v>
      </c>
      <c r="I556" s="65">
        <v>0.72</v>
      </c>
      <c r="J556" s="65">
        <v>0.19</v>
      </c>
      <c r="K556" s="65">
        <v>0.72</v>
      </c>
      <c r="L556" s="65">
        <v>0.01</v>
      </c>
      <c r="M556" s="65">
        <v>-0.04</v>
      </c>
      <c r="N556" s="65">
        <v>-0.17</v>
      </c>
      <c r="O556" s="65">
        <v>-0.1</v>
      </c>
      <c r="P556" s="65">
        <v>0</v>
      </c>
      <c r="R556" s="65">
        <v>0.33</v>
      </c>
      <c r="S556" s="65">
        <v>0.31</v>
      </c>
      <c r="T556" s="65">
        <v>0.23</v>
      </c>
      <c r="U556" s="65">
        <v>43.88</v>
      </c>
      <c r="V556" s="65">
        <v>1543.8810000000001</v>
      </c>
      <c r="X556" s="65">
        <f t="shared" si="8"/>
        <v>1.91</v>
      </c>
    </row>
    <row r="557" spans="1:24" x14ac:dyDescent="0.25">
      <c r="A557" s="65" t="s">
        <v>102</v>
      </c>
      <c r="B557" s="65">
        <v>4002</v>
      </c>
      <c r="C557" s="59">
        <v>43731</v>
      </c>
      <c r="D557" s="65">
        <v>23</v>
      </c>
      <c r="E557" s="65" t="s">
        <v>104</v>
      </c>
      <c r="F557" s="65">
        <v>27.7</v>
      </c>
      <c r="G557" s="65">
        <v>9.85</v>
      </c>
      <c r="H557" s="65">
        <v>0.27</v>
      </c>
      <c r="I557" s="65">
        <v>0.72</v>
      </c>
      <c r="J557" s="65">
        <v>0.24</v>
      </c>
      <c r="K557" s="65">
        <v>0.79</v>
      </c>
      <c r="L557" s="65">
        <v>0</v>
      </c>
      <c r="M557" s="65">
        <v>-0.02</v>
      </c>
      <c r="N557" s="65">
        <v>-0.14000000000000001</v>
      </c>
      <c r="O557" s="65">
        <v>-0.1</v>
      </c>
      <c r="P557" s="65">
        <v>0</v>
      </c>
      <c r="R557" s="65">
        <v>0.33</v>
      </c>
      <c r="S557" s="65">
        <v>0.31</v>
      </c>
      <c r="T557" s="65">
        <v>0.23</v>
      </c>
      <c r="U557" s="65">
        <v>40.18</v>
      </c>
      <c r="V557" s="65">
        <v>1383.5809999999999</v>
      </c>
      <c r="X557" s="65">
        <f t="shared" si="8"/>
        <v>2.02</v>
      </c>
    </row>
    <row r="558" spans="1:24" x14ac:dyDescent="0.25">
      <c r="A558" s="65" t="s">
        <v>102</v>
      </c>
      <c r="B558" s="65">
        <v>4002</v>
      </c>
      <c r="C558" s="59">
        <v>43731</v>
      </c>
      <c r="D558" s="65">
        <v>24</v>
      </c>
      <c r="E558" s="65" t="s">
        <v>103</v>
      </c>
      <c r="F558" s="65">
        <v>23.4</v>
      </c>
      <c r="G558" s="65">
        <v>9.85</v>
      </c>
      <c r="H558" s="65">
        <v>0.27</v>
      </c>
      <c r="I558" s="65">
        <v>0.72</v>
      </c>
      <c r="J558" s="65">
        <v>0.18</v>
      </c>
      <c r="K558" s="65">
        <v>0</v>
      </c>
      <c r="L558" s="65">
        <v>0</v>
      </c>
      <c r="M558" s="65">
        <v>0</v>
      </c>
      <c r="N558" s="65">
        <v>-0.06</v>
      </c>
      <c r="O558" s="65">
        <v>-0.1</v>
      </c>
      <c r="P558" s="65">
        <v>0</v>
      </c>
      <c r="R558" s="65">
        <v>0.33</v>
      </c>
      <c r="S558" s="65">
        <v>0.31</v>
      </c>
      <c r="T558" s="65">
        <v>0.23</v>
      </c>
      <c r="U558" s="65">
        <v>35.130000000000003</v>
      </c>
      <c r="V558" s="65">
        <v>1231.4290000000001</v>
      </c>
      <c r="X558" s="65">
        <f t="shared" si="8"/>
        <v>1.17</v>
      </c>
    </row>
    <row r="559" spans="1:24" x14ac:dyDescent="0.25">
      <c r="A559" s="65" t="s">
        <v>102</v>
      </c>
      <c r="B559" s="65">
        <v>4002</v>
      </c>
      <c r="C559" s="59">
        <v>43732</v>
      </c>
      <c r="D559" s="65">
        <v>1</v>
      </c>
      <c r="E559" s="65" t="s">
        <v>103</v>
      </c>
      <c r="F559" s="65">
        <v>23.01</v>
      </c>
      <c r="G559" s="65">
        <v>9.85</v>
      </c>
      <c r="H559" s="65">
        <v>0.12</v>
      </c>
      <c r="I559" s="65">
        <v>0.26</v>
      </c>
      <c r="J559" s="65">
        <v>0.09</v>
      </c>
      <c r="K559" s="65">
        <v>0</v>
      </c>
      <c r="L559" s="65">
        <v>0.14000000000000001</v>
      </c>
      <c r="M559" s="65">
        <v>-0.05</v>
      </c>
      <c r="N559" s="65">
        <v>-0.12</v>
      </c>
      <c r="O559" s="65">
        <v>-0.1</v>
      </c>
      <c r="P559" s="65">
        <v>0</v>
      </c>
      <c r="R559" s="65">
        <v>0.33</v>
      </c>
      <c r="S559" s="65">
        <v>0.31</v>
      </c>
      <c r="T559" s="65">
        <v>0.23</v>
      </c>
      <c r="U559" s="65">
        <v>34.07</v>
      </c>
      <c r="V559" s="65">
        <v>1137.7529999999999</v>
      </c>
      <c r="X559" s="65">
        <f t="shared" si="8"/>
        <v>0.61</v>
      </c>
    </row>
    <row r="560" spans="1:24" x14ac:dyDescent="0.25">
      <c r="A560" s="65" t="s">
        <v>102</v>
      </c>
      <c r="B560" s="65">
        <v>4002</v>
      </c>
      <c r="C560" s="59">
        <v>43732</v>
      </c>
      <c r="D560" s="65">
        <v>2</v>
      </c>
      <c r="E560" s="65" t="s">
        <v>103</v>
      </c>
      <c r="F560" s="65">
        <v>18.13</v>
      </c>
      <c r="G560" s="65">
        <v>9.85</v>
      </c>
      <c r="H560" s="65">
        <v>0.12</v>
      </c>
      <c r="I560" s="65">
        <v>0.26</v>
      </c>
      <c r="J560" s="65">
        <v>0.06</v>
      </c>
      <c r="K560" s="65">
        <v>0</v>
      </c>
      <c r="L560" s="65">
        <v>0</v>
      </c>
      <c r="M560" s="65">
        <v>0.01</v>
      </c>
      <c r="N560" s="65">
        <v>-0.13</v>
      </c>
      <c r="O560" s="65">
        <v>-0.1</v>
      </c>
      <c r="P560" s="65">
        <v>0</v>
      </c>
      <c r="R560" s="65">
        <v>0.33</v>
      </c>
      <c r="S560" s="65">
        <v>0.31</v>
      </c>
      <c r="T560" s="65">
        <v>0.23</v>
      </c>
      <c r="U560" s="65">
        <v>29.07</v>
      </c>
      <c r="V560" s="65">
        <v>1080.8499999999999</v>
      </c>
      <c r="X560" s="65">
        <f t="shared" si="8"/>
        <v>0.44</v>
      </c>
    </row>
    <row r="561" spans="1:24" x14ac:dyDescent="0.25">
      <c r="A561" s="65" t="s">
        <v>102</v>
      </c>
      <c r="B561" s="65">
        <v>4002</v>
      </c>
      <c r="C561" s="59">
        <v>43732</v>
      </c>
      <c r="D561" s="65">
        <v>3</v>
      </c>
      <c r="E561" s="65" t="s">
        <v>103</v>
      </c>
      <c r="F561" s="65">
        <v>18</v>
      </c>
      <c r="G561" s="65">
        <v>9.85</v>
      </c>
      <c r="H561" s="65">
        <v>0.12</v>
      </c>
      <c r="I561" s="65">
        <v>0.26</v>
      </c>
      <c r="J561" s="65">
        <v>0.08</v>
      </c>
      <c r="K561" s="65">
        <v>0</v>
      </c>
      <c r="L561" s="65">
        <v>0</v>
      </c>
      <c r="M561" s="65">
        <v>0</v>
      </c>
      <c r="N561" s="65">
        <v>-0.11</v>
      </c>
      <c r="O561" s="65">
        <v>-0.1</v>
      </c>
      <c r="P561" s="65">
        <v>0</v>
      </c>
      <c r="R561" s="65">
        <v>0.33</v>
      </c>
      <c r="S561" s="65">
        <v>0.31</v>
      </c>
      <c r="T561" s="65">
        <v>0.23</v>
      </c>
      <c r="U561" s="65">
        <v>28.97</v>
      </c>
      <c r="V561" s="65">
        <v>1051.9939999999999</v>
      </c>
      <c r="X561" s="65">
        <f t="shared" si="8"/>
        <v>0.46</v>
      </c>
    </row>
    <row r="562" spans="1:24" x14ac:dyDescent="0.25">
      <c r="A562" s="65" t="s">
        <v>102</v>
      </c>
      <c r="B562" s="65">
        <v>4002</v>
      </c>
      <c r="C562" s="59">
        <v>43732</v>
      </c>
      <c r="D562" s="65">
        <v>4</v>
      </c>
      <c r="E562" s="65" t="s">
        <v>103</v>
      </c>
      <c r="F562" s="65">
        <v>20.95</v>
      </c>
      <c r="G562" s="65">
        <v>9.85</v>
      </c>
      <c r="H562" s="65">
        <v>0.12</v>
      </c>
      <c r="I562" s="65">
        <v>0.26</v>
      </c>
      <c r="J562" s="65">
        <v>0.1</v>
      </c>
      <c r="K562" s="65">
        <v>0</v>
      </c>
      <c r="L562" s="65">
        <v>0</v>
      </c>
      <c r="M562" s="65">
        <v>-0.02</v>
      </c>
      <c r="N562" s="65">
        <v>-0.11</v>
      </c>
      <c r="O562" s="65">
        <v>-0.1</v>
      </c>
      <c r="P562" s="65">
        <v>0</v>
      </c>
      <c r="R562" s="65">
        <v>0.33</v>
      </c>
      <c r="S562" s="65">
        <v>0.31</v>
      </c>
      <c r="T562" s="65">
        <v>0.23</v>
      </c>
      <c r="U562" s="65">
        <v>31.92</v>
      </c>
      <c r="V562" s="65">
        <v>1038.6279999999999</v>
      </c>
      <c r="X562" s="65">
        <f t="shared" si="8"/>
        <v>0.48</v>
      </c>
    </row>
    <row r="563" spans="1:24" x14ac:dyDescent="0.25">
      <c r="A563" s="65" t="s">
        <v>102</v>
      </c>
      <c r="B563" s="65">
        <v>4002</v>
      </c>
      <c r="C563" s="59">
        <v>43732</v>
      </c>
      <c r="D563" s="65">
        <v>5</v>
      </c>
      <c r="E563" s="65" t="s">
        <v>103</v>
      </c>
      <c r="F563" s="65">
        <v>22.1</v>
      </c>
      <c r="G563" s="65">
        <v>9.85</v>
      </c>
      <c r="H563" s="65">
        <v>0.12</v>
      </c>
      <c r="I563" s="65">
        <v>0.26</v>
      </c>
      <c r="J563" s="65">
        <v>0.13</v>
      </c>
      <c r="K563" s="65">
        <v>0</v>
      </c>
      <c r="L563" s="65">
        <v>0</v>
      </c>
      <c r="M563" s="65">
        <v>0.02</v>
      </c>
      <c r="N563" s="65">
        <v>-0.1</v>
      </c>
      <c r="O563" s="65">
        <v>-0.1</v>
      </c>
      <c r="P563" s="65">
        <v>0</v>
      </c>
      <c r="R563" s="65">
        <v>0.33</v>
      </c>
      <c r="S563" s="65">
        <v>0.31</v>
      </c>
      <c r="T563" s="65">
        <v>0.23</v>
      </c>
      <c r="U563" s="65">
        <v>33.15</v>
      </c>
      <c r="V563" s="65">
        <v>1057.5540000000001</v>
      </c>
      <c r="X563" s="65">
        <f t="shared" si="8"/>
        <v>0.51</v>
      </c>
    </row>
    <row r="564" spans="1:24" x14ac:dyDescent="0.25">
      <c r="A564" s="65" t="s">
        <v>102</v>
      </c>
      <c r="B564" s="65">
        <v>4002</v>
      </c>
      <c r="C564" s="59">
        <v>43732</v>
      </c>
      <c r="D564" s="65">
        <v>6</v>
      </c>
      <c r="E564" s="65" t="s">
        <v>103</v>
      </c>
      <c r="F564" s="65">
        <v>25.02</v>
      </c>
      <c r="G564" s="65">
        <v>9.85</v>
      </c>
      <c r="H564" s="65">
        <v>0.12</v>
      </c>
      <c r="I564" s="65">
        <v>0.26</v>
      </c>
      <c r="J564" s="65">
        <v>0.19</v>
      </c>
      <c r="K564" s="65">
        <v>0</v>
      </c>
      <c r="L564" s="65">
        <v>0</v>
      </c>
      <c r="M564" s="65">
        <v>0.03</v>
      </c>
      <c r="N564" s="65">
        <v>0.01</v>
      </c>
      <c r="O564" s="65">
        <v>-0.1</v>
      </c>
      <c r="P564" s="65">
        <v>0</v>
      </c>
      <c r="R564" s="65">
        <v>0.33</v>
      </c>
      <c r="S564" s="65">
        <v>0.31</v>
      </c>
      <c r="T564" s="65">
        <v>0.23</v>
      </c>
      <c r="U564" s="65">
        <v>36.25</v>
      </c>
      <c r="V564" s="65">
        <v>1145.6199999999999</v>
      </c>
      <c r="X564" s="65">
        <f t="shared" si="8"/>
        <v>0.57000000000000006</v>
      </c>
    </row>
    <row r="565" spans="1:24" x14ac:dyDescent="0.25">
      <c r="A565" s="65" t="s">
        <v>102</v>
      </c>
      <c r="B565" s="65">
        <v>4002</v>
      </c>
      <c r="C565" s="59">
        <v>43732</v>
      </c>
      <c r="D565" s="65">
        <v>7</v>
      </c>
      <c r="E565" s="65" t="s">
        <v>103</v>
      </c>
      <c r="F565" s="65">
        <v>35.61</v>
      </c>
      <c r="G565" s="65">
        <v>9.85</v>
      </c>
      <c r="H565" s="65">
        <v>0.12</v>
      </c>
      <c r="I565" s="65">
        <v>0.26</v>
      </c>
      <c r="J565" s="65">
        <v>0.43</v>
      </c>
      <c r="K565" s="65">
        <v>0</v>
      </c>
      <c r="L565" s="65">
        <v>0.21</v>
      </c>
      <c r="M565" s="65">
        <v>0.09</v>
      </c>
      <c r="N565" s="65">
        <v>-0.15</v>
      </c>
      <c r="O565" s="65">
        <v>-0.1</v>
      </c>
      <c r="P565" s="65">
        <v>0</v>
      </c>
      <c r="R565" s="65">
        <v>0.33</v>
      </c>
      <c r="S565" s="65">
        <v>0.31</v>
      </c>
      <c r="T565" s="65">
        <v>0.23</v>
      </c>
      <c r="U565" s="65">
        <v>47.19</v>
      </c>
      <c r="V565" s="65">
        <v>1284.2650000000001</v>
      </c>
      <c r="X565" s="65">
        <f t="shared" si="8"/>
        <v>1.02</v>
      </c>
    </row>
    <row r="566" spans="1:24" x14ac:dyDescent="0.25">
      <c r="A566" s="65" t="s">
        <v>102</v>
      </c>
      <c r="B566" s="65">
        <v>4002</v>
      </c>
      <c r="C566" s="59">
        <v>43732</v>
      </c>
      <c r="D566" s="65">
        <v>8</v>
      </c>
      <c r="E566" s="65" t="s">
        <v>104</v>
      </c>
      <c r="F566" s="65">
        <v>20.81</v>
      </c>
      <c r="G566" s="65">
        <v>9.85</v>
      </c>
      <c r="H566" s="65">
        <v>0.12</v>
      </c>
      <c r="I566" s="65">
        <v>0.26</v>
      </c>
      <c r="J566" s="65">
        <v>0.18</v>
      </c>
      <c r="K566" s="65">
        <v>0.84</v>
      </c>
      <c r="L566" s="65">
        <v>0</v>
      </c>
      <c r="M566" s="65">
        <v>0</v>
      </c>
      <c r="N566" s="65">
        <v>-0.15</v>
      </c>
      <c r="O566" s="65">
        <v>-0.1</v>
      </c>
      <c r="P566" s="65">
        <v>0</v>
      </c>
      <c r="R566" s="65">
        <v>0.33</v>
      </c>
      <c r="S566" s="65">
        <v>0.31</v>
      </c>
      <c r="T566" s="65">
        <v>0.23</v>
      </c>
      <c r="U566" s="65">
        <v>32.68</v>
      </c>
      <c r="V566" s="65">
        <v>1357.7929999999999</v>
      </c>
      <c r="X566" s="65">
        <f t="shared" si="8"/>
        <v>1.4</v>
      </c>
    </row>
    <row r="567" spans="1:24" x14ac:dyDescent="0.25">
      <c r="A567" s="65" t="s">
        <v>102</v>
      </c>
      <c r="B567" s="65">
        <v>4002</v>
      </c>
      <c r="C567" s="59">
        <v>43732</v>
      </c>
      <c r="D567" s="65">
        <v>9</v>
      </c>
      <c r="E567" s="65" t="s">
        <v>104</v>
      </c>
      <c r="F567" s="65">
        <v>20.329999999999998</v>
      </c>
      <c r="G567" s="65">
        <v>9.85</v>
      </c>
      <c r="H567" s="65">
        <v>0.12</v>
      </c>
      <c r="I567" s="65">
        <v>0.26</v>
      </c>
      <c r="J567" s="65">
        <v>0.11</v>
      </c>
      <c r="K567" s="65">
        <v>0.82</v>
      </c>
      <c r="L567" s="65">
        <v>0</v>
      </c>
      <c r="M567" s="65">
        <v>0</v>
      </c>
      <c r="N567" s="65">
        <v>-0.13</v>
      </c>
      <c r="O567" s="65">
        <v>-0.1</v>
      </c>
      <c r="P567" s="65">
        <v>0</v>
      </c>
      <c r="R567" s="65">
        <v>0.33</v>
      </c>
      <c r="S567" s="65">
        <v>0.31</v>
      </c>
      <c r="T567" s="65">
        <v>0.23</v>
      </c>
      <c r="U567" s="65">
        <v>32.130000000000003</v>
      </c>
      <c r="V567" s="65">
        <v>1400.779</v>
      </c>
      <c r="X567" s="65">
        <f t="shared" si="8"/>
        <v>1.31</v>
      </c>
    </row>
    <row r="568" spans="1:24" x14ac:dyDescent="0.25">
      <c r="A568" s="65" t="s">
        <v>102</v>
      </c>
      <c r="B568" s="65">
        <v>4002</v>
      </c>
      <c r="C568" s="59">
        <v>43732</v>
      </c>
      <c r="D568" s="65">
        <v>10</v>
      </c>
      <c r="E568" s="65" t="s">
        <v>104</v>
      </c>
      <c r="F568" s="65">
        <v>19.95</v>
      </c>
      <c r="G568" s="65">
        <v>9.85</v>
      </c>
      <c r="H568" s="65">
        <v>0.12</v>
      </c>
      <c r="I568" s="65">
        <v>0.26</v>
      </c>
      <c r="J568" s="65">
        <v>0.09</v>
      </c>
      <c r="K568" s="65">
        <v>0.81</v>
      </c>
      <c r="L568" s="65">
        <v>0</v>
      </c>
      <c r="M568" s="65">
        <v>0.02</v>
      </c>
      <c r="N568" s="65">
        <v>-0.11</v>
      </c>
      <c r="O568" s="65">
        <v>-0.1</v>
      </c>
      <c r="P568" s="65">
        <v>0</v>
      </c>
      <c r="R568" s="65">
        <v>0.33</v>
      </c>
      <c r="S568" s="65">
        <v>0.31</v>
      </c>
      <c r="T568" s="65">
        <v>0.23</v>
      </c>
      <c r="U568" s="65">
        <v>31.76</v>
      </c>
      <c r="V568" s="65">
        <v>1431.1559999999999</v>
      </c>
      <c r="X568" s="65">
        <f t="shared" si="8"/>
        <v>1.28</v>
      </c>
    </row>
    <row r="569" spans="1:24" x14ac:dyDescent="0.25">
      <c r="A569" s="65" t="s">
        <v>102</v>
      </c>
      <c r="B569" s="65">
        <v>4002</v>
      </c>
      <c r="C569" s="59">
        <v>43732</v>
      </c>
      <c r="D569" s="65">
        <v>11</v>
      </c>
      <c r="E569" s="65" t="s">
        <v>104</v>
      </c>
      <c r="F569" s="65">
        <v>20.34</v>
      </c>
      <c r="G569" s="65">
        <v>9.85</v>
      </c>
      <c r="H569" s="65">
        <v>0.12</v>
      </c>
      <c r="I569" s="65">
        <v>0.26</v>
      </c>
      <c r="J569" s="65">
        <v>0.09</v>
      </c>
      <c r="K569" s="65">
        <v>0.8</v>
      </c>
      <c r="L569" s="65">
        <v>0</v>
      </c>
      <c r="M569" s="65">
        <v>0.02</v>
      </c>
      <c r="N569" s="65">
        <v>-7.0000000000000007E-2</v>
      </c>
      <c r="O569" s="65">
        <v>-0.1</v>
      </c>
      <c r="P569" s="65">
        <v>0</v>
      </c>
      <c r="R569" s="65">
        <v>0.33</v>
      </c>
      <c r="S569" s="65">
        <v>0.31</v>
      </c>
      <c r="T569" s="65">
        <v>0.23</v>
      </c>
      <c r="U569" s="65">
        <v>32.18</v>
      </c>
      <c r="V569" s="65">
        <v>1460.5509999999999</v>
      </c>
      <c r="X569" s="65">
        <f t="shared" si="8"/>
        <v>1.27</v>
      </c>
    </row>
    <row r="570" spans="1:24" x14ac:dyDescent="0.25">
      <c r="A570" s="65" t="s">
        <v>102</v>
      </c>
      <c r="B570" s="65">
        <v>4002</v>
      </c>
      <c r="C570" s="59">
        <v>43732</v>
      </c>
      <c r="D570" s="65">
        <v>12</v>
      </c>
      <c r="E570" s="65" t="s">
        <v>104</v>
      </c>
      <c r="F570" s="65">
        <v>20.93</v>
      </c>
      <c r="G570" s="65">
        <v>9.85</v>
      </c>
      <c r="H570" s="65">
        <v>0.12</v>
      </c>
      <c r="I570" s="65">
        <v>0.26</v>
      </c>
      <c r="J570" s="65">
        <v>0.1</v>
      </c>
      <c r="K570" s="65">
        <v>0.78</v>
      </c>
      <c r="L570" s="65">
        <v>0</v>
      </c>
      <c r="M570" s="65">
        <v>0.01</v>
      </c>
      <c r="N570" s="65">
        <v>-0.09</v>
      </c>
      <c r="O570" s="65">
        <v>-0.1</v>
      </c>
      <c r="P570" s="65">
        <v>0</v>
      </c>
      <c r="R570" s="65">
        <v>0.33</v>
      </c>
      <c r="S570" s="65">
        <v>0.31</v>
      </c>
      <c r="T570" s="65">
        <v>0.23</v>
      </c>
      <c r="U570" s="65">
        <v>32.729999999999997</v>
      </c>
      <c r="V570" s="65">
        <v>1486.364</v>
      </c>
      <c r="X570" s="65">
        <f t="shared" si="8"/>
        <v>1.26</v>
      </c>
    </row>
    <row r="571" spans="1:24" x14ac:dyDescent="0.25">
      <c r="A571" s="65" t="s">
        <v>102</v>
      </c>
      <c r="B571" s="65">
        <v>4002</v>
      </c>
      <c r="C571" s="59">
        <v>43732</v>
      </c>
      <c r="D571" s="65">
        <v>13</v>
      </c>
      <c r="E571" s="65" t="s">
        <v>104</v>
      </c>
      <c r="F571" s="65">
        <v>20.170000000000002</v>
      </c>
      <c r="G571" s="65">
        <v>9.85</v>
      </c>
      <c r="H571" s="65">
        <v>0.12</v>
      </c>
      <c r="I571" s="65">
        <v>0.26</v>
      </c>
      <c r="J571" s="65">
        <v>0.1</v>
      </c>
      <c r="K571" s="65">
        <v>0.78</v>
      </c>
      <c r="L571" s="65">
        <v>0</v>
      </c>
      <c r="M571" s="65">
        <v>0.03</v>
      </c>
      <c r="N571" s="65">
        <v>-0.09</v>
      </c>
      <c r="O571" s="65">
        <v>-0.1</v>
      </c>
      <c r="P571" s="65">
        <v>0</v>
      </c>
      <c r="R571" s="65">
        <v>0.33</v>
      </c>
      <c r="S571" s="65">
        <v>0.31</v>
      </c>
      <c r="T571" s="65">
        <v>0.23</v>
      </c>
      <c r="U571" s="65">
        <v>31.99</v>
      </c>
      <c r="V571" s="65">
        <v>1488.2429999999999</v>
      </c>
      <c r="X571" s="65">
        <f t="shared" si="8"/>
        <v>1.26</v>
      </c>
    </row>
    <row r="572" spans="1:24" x14ac:dyDescent="0.25">
      <c r="A572" s="65" t="s">
        <v>102</v>
      </c>
      <c r="B572" s="65">
        <v>4002</v>
      </c>
      <c r="C572" s="59">
        <v>43732</v>
      </c>
      <c r="D572" s="65">
        <v>14</v>
      </c>
      <c r="E572" s="65" t="s">
        <v>104</v>
      </c>
      <c r="F572" s="65">
        <v>16.03</v>
      </c>
      <c r="G572" s="65">
        <v>9.85</v>
      </c>
      <c r="H572" s="65">
        <v>0.12</v>
      </c>
      <c r="I572" s="65">
        <v>0.26</v>
      </c>
      <c r="J572" s="65">
        <v>0.08</v>
      </c>
      <c r="K572" s="65">
        <v>0.77</v>
      </c>
      <c r="L572" s="65">
        <v>0</v>
      </c>
      <c r="M572" s="65">
        <v>0.03</v>
      </c>
      <c r="N572" s="65">
        <v>-0.1</v>
      </c>
      <c r="O572" s="65">
        <v>-0.1</v>
      </c>
      <c r="P572" s="65">
        <v>0</v>
      </c>
      <c r="R572" s="65">
        <v>0.33</v>
      </c>
      <c r="S572" s="65">
        <v>0.31</v>
      </c>
      <c r="T572" s="65">
        <v>0.23</v>
      </c>
      <c r="U572" s="65">
        <v>27.81</v>
      </c>
      <c r="V572" s="65">
        <v>1501.7239999999999</v>
      </c>
      <c r="X572" s="65">
        <f t="shared" si="8"/>
        <v>1.23</v>
      </c>
    </row>
    <row r="573" spans="1:24" x14ac:dyDescent="0.25">
      <c r="A573" s="65" t="s">
        <v>102</v>
      </c>
      <c r="B573" s="65">
        <v>4002</v>
      </c>
      <c r="C573" s="59">
        <v>43732</v>
      </c>
      <c r="D573" s="65">
        <v>15</v>
      </c>
      <c r="E573" s="65" t="s">
        <v>104</v>
      </c>
      <c r="F573" s="65">
        <v>17.690000000000001</v>
      </c>
      <c r="G573" s="65">
        <v>9.85</v>
      </c>
      <c r="H573" s="65">
        <v>0.12</v>
      </c>
      <c r="I573" s="65">
        <v>0.26</v>
      </c>
      <c r="J573" s="65">
        <v>0.08</v>
      </c>
      <c r="K573" s="65">
        <v>0.77</v>
      </c>
      <c r="L573" s="65">
        <v>0</v>
      </c>
      <c r="M573" s="65">
        <v>0.02</v>
      </c>
      <c r="N573" s="65">
        <v>-0.1</v>
      </c>
      <c r="O573" s="65">
        <v>-0.1</v>
      </c>
      <c r="P573" s="65">
        <v>0</v>
      </c>
      <c r="R573" s="65">
        <v>0.33</v>
      </c>
      <c r="S573" s="65">
        <v>0.31</v>
      </c>
      <c r="T573" s="65">
        <v>0.23</v>
      </c>
      <c r="U573" s="65">
        <v>29.46</v>
      </c>
      <c r="V573" s="65">
        <v>1495.86</v>
      </c>
      <c r="X573" s="65">
        <f t="shared" si="8"/>
        <v>1.23</v>
      </c>
    </row>
    <row r="574" spans="1:24" x14ac:dyDescent="0.25">
      <c r="A574" s="65" t="s">
        <v>102</v>
      </c>
      <c r="B574" s="65">
        <v>4002</v>
      </c>
      <c r="C574" s="59">
        <v>43732</v>
      </c>
      <c r="D574" s="65">
        <v>16</v>
      </c>
      <c r="E574" s="65" t="s">
        <v>104</v>
      </c>
      <c r="F574" s="65">
        <v>17.47</v>
      </c>
      <c r="G574" s="65">
        <v>9.85</v>
      </c>
      <c r="H574" s="65">
        <v>0.12</v>
      </c>
      <c r="I574" s="65">
        <v>0.26</v>
      </c>
      <c r="J574" s="65">
        <v>0.08</v>
      </c>
      <c r="K574" s="65">
        <v>0.76</v>
      </c>
      <c r="L574" s="65">
        <v>0</v>
      </c>
      <c r="M574" s="65">
        <v>0.02</v>
      </c>
      <c r="N574" s="65">
        <v>-0.1</v>
      </c>
      <c r="O574" s="65">
        <v>-0.1</v>
      </c>
      <c r="P574" s="65">
        <v>0</v>
      </c>
      <c r="R574" s="65">
        <v>0.33</v>
      </c>
      <c r="S574" s="65">
        <v>0.31</v>
      </c>
      <c r="T574" s="65">
        <v>0.23</v>
      </c>
      <c r="U574" s="65">
        <v>29.23</v>
      </c>
      <c r="V574" s="65">
        <v>1484.37</v>
      </c>
      <c r="X574" s="65">
        <f t="shared" si="8"/>
        <v>1.22</v>
      </c>
    </row>
    <row r="575" spans="1:24" x14ac:dyDescent="0.25">
      <c r="A575" s="65" t="s">
        <v>102</v>
      </c>
      <c r="B575" s="65">
        <v>4002</v>
      </c>
      <c r="C575" s="59">
        <v>43732</v>
      </c>
      <c r="D575" s="65">
        <v>17</v>
      </c>
      <c r="E575" s="65" t="s">
        <v>104</v>
      </c>
      <c r="F575" s="65">
        <v>21.11</v>
      </c>
      <c r="G575" s="65">
        <v>9.85</v>
      </c>
      <c r="H575" s="65">
        <v>0.12</v>
      </c>
      <c r="I575" s="65">
        <v>0.26</v>
      </c>
      <c r="J575" s="65">
        <v>0.08</v>
      </c>
      <c r="K575" s="65">
        <v>0.76</v>
      </c>
      <c r="L575" s="65">
        <v>0.08</v>
      </c>
      <c r="M575" s="65">
        <v>-0.03</v>
      </c>
      <c r="N575" s="65">
        <v>-0.08</v>
      </c>
      <c r="O575" s="65">
        <v>-0.1</v>
      </c>
      <c r="P575" s="65">
        <v>0</v>
      </c>
      <c r="R575" s="65">
        <v>0.33</v>
      </c>
      <c r="S575" s="65">
        <v>0.31</v>
      </c>
      <c r="T575" s="65">
        <v>0.23</v>
      </c>
      <c r="U575" s="65">
        <v>32.92</v>
      </c>
      <c r="V575" s="65">
        <v>1461.549</v>
      </c>
      <c r="X575" s="65">
        <f t="shared" si="8"/>
        <v>1.3</v>
      </c>
    </row>
    <row r="576" spans="1:24" x14ac:dyDescent="0.25">
      <c r="A576" s="65" t="s">
        <v>102</v>
      </c>
      <c r="B576" s="65">
        <v>4002</v>
      </c>
      <c r="C576" s="59">
        <v>43732</v>
      </c>
      <c r="D576" s="65">
        <v>18</v>
      </c>
      <c r="E576" s="65" t="s">
        <v>104</v>
      </c>
      <c r="F576" s="65">
        <v>19.600000000000001</v>
      </c>
      <c r="G576" s="65">
        <v>9.85</v>
      </c>
      <c r="H576" s="65">
        <v>0.12</v>
      </c>
      <c r="I576" s="65">
        <v>0.26</v>
      </c>
      <c r="J576" s="65">
        <v>0.08</v>
      </c>
      <c r="K576" s="65">
        <v>0.76</v>
      </c>
      <c r="L576" s="65">
        <v>0.01</v>
      </c>
      <c r="M576" s="65">
        <v>0.01</v>
      </c>
      <c r="N576" s="65">
        <v>-0.12</v>
      </c>
      <c r="O576" s="65">
        <v>-0.1</v>
      </c>
      <c r="P576" s="65">
        <v>0</v>
      </c>
      <c r="R576" s="65">
        <v>0.33</v>
      </c>
      <c r="S576" s="65">
        <v>0.31</v>
      </c>
      <c r="T576" s="65">
        <v>0.23</v>
      </c>
      <c r="U576" s="65">
        <v>31.34</v>
      </c>
      <c r="V576" s="65">
        <v>1457.4010000000001</v>
      </c>
      <c r="X576" s="65">
        <f t="shared" si="8"/>
        <v>1.23</v>
      </c>
    </row>
    <row r="577" spans="1:24" x14ac:dyDescent="0.25">
      <c r="A577" s="65" t="s">
        <v>102</v>
      </c>
      <c r="B577" s="65">
        <v>4002</v>
      </c>
      <c r="C577" s="59">
        <v>43732</v>
      </c>
      <c r="D577" s="65">
        <v>19</v>
      </c>
      <c r="E577" s="65" t="s">
        <v>104</v>
      </c>
      <c r="F577" s="65">
        <v>16.91</v>
      </c>
      <c r="G577" s="65">
        <v>9.85</v>
      </c>
      <c r="H577" s="65">
        <v>0.12</v>
      </c>
      <c r="I577" s="65">
        <v>0.26</v>
      </c>
      <c r="J577" s="65">
        <v>7.0000000000000007E-2</v>
      </c>
      <c r="K577" s="65">
        <v>0.76</v>
      </c>
      <c r="L577" s="65">
        <v>0</v>
      </c>
      <c r="M577" s="65">
        <v>0</v>
      </c>
      <c r="N577" s="65">
        <v>-0.13</v>
      </c>
      <c r="O577" s="65">
        <v>-0.1</v>
      </c>
      <c r="P577" s="65">
        <v>0</v>
      </c>
      <c r="R577" s="65">
        <v>0.33</v>
      </c>
      <c r="S577" s="65">
        <v>0.31</v>
      </c>
      <c r="T577" s="65">
        <v>0.23</v>
      </c>
      <c r="U577" s="65">
        <v>28.61</v>
      </c>
      <c r="V577" s="65">
        <v>1464.7159999999999</v>
      </c>
      <c r="X577" s="65">
        <f t="shared" si="8"/>
        <v>1.21</v>
      </c>
    </row>
    <row r="578" spans="1:24" x14ac:dyDescent="0.25">
      <c r="A578" s="65" t="s">
        <v>102</v>
      </c>
      <c r="B578" s="65">
        <v>4002</v>
      </c>
      <c r="C578" s="59">
        <v>43732</v>
      </c>
      <c r="D578" s="65">
        <v>20</v>
      </c>
      <c r="E578" s="65" t="s">
        <v>104</v>
      </c>
      <c r="F578" s="65">
        <v>19.649999999999999</v>
      </c>
      <c r="G578" s="65">
        <v>9.85</v>
      </c>
      <c r="H578" s="65">
        <v>0.12</v>
      </c>
      <c r="I578" s="65">
        <v>0.26</v>
      </c>
      <c r="J578" s="65">
        <v>7.0000000000000007E-2</v>
      </c>
      <c r="K578" s="65">
        <v>0.77</v>
      </c>
      <c r="L578" s="65">
        <v>0</v>
      </c>
      <c r="M578" s="65">
        <v>0</v>
      </c>
      <c r="N578" s="65">
        <v>-0.15</v>
      </c>
      <c r="O578" s="65">
        <v>-0.1</v>
      </c>
      <c r="P578" s="65">
        <v>0</v>
      </c>
      <c r="R578" s="65">
        <v>0.33</v>
      </c>
      <c r="S578" s="65">
        <v>0.31</v>
      </c>
      <c r="T578" s="65">
        <v>0.23</v>
      </c>
      <c r="U578" s="65">
        <v>31.34</v>
      </c>
      <c r="V578" s="65">
        <v>1472.242</v>
      </c>
      <c r="X578" s="65">
        <f t="shared" si="8"/>
        <v>1.22</v>
      </c>
    </row>
    <row r="579" spans="1:24" x14ac:dyDescent="0.25">
      <c r="A579" s="65" t="s">
        <v>102</v>
      </c>
      <c r="B579" s="65">
        <v>4002</v>
      </c>
      <c r="C579" s="59">
        <v>43732</v>
      </c>
      <c r="D579" s="65">
        <v>21</v>
      </c>
      <c r="E579" s="65" t="s">
        <v>104</v>
      </c>
      <c r="F579" s="65">
        <v>18.52</v>
      </c>
      <c r="G579" s="65">
        <v>9.85</v>
      </c>
      <c r="H579" s="65">
        <v>0.12</v>
      </c>
      <c r="I579" s="65">
        <v>0.26</v>
      </c>
      <c r="J579" s="65">
        <v>0.09</v>
      </c>
      <c r="K579" s="65">
        <v>0.8</v>
      </c>
      <c r="L579" s="65">
        <v>0.04</v>
      </c>
      <c r="M579" s="65">
        <v>-0.01</v>
      </c>
      <c r="N579" s="65">
        <v>-0.05</v>
      </c>
      <c r="O579" s="65">
        <v>-0.1</v>
      </c>
      <c r="P579" s="65">
        <v>0</v>
      </c>
      <c r="R579" s="65">
        <v>0.33</v>
      </c>
      <c r="S579" s="65">
        <v>0.31</v>
      </c>
      <c r="T579" s="65">
        <v>0.23</v>
      </c>
      <c r="U579" s="65">
        <v>30.39</v>
      </c>
      <c r="V579" s="65">
        <v>1389.95</v>
      </c>
      <c r="X579" s="65">
        <f t="shared" si="8"/>
        <v>1.31</v>
      </c>
    </row>
    <row r="580" spans="1:24" x14ac:dyDescent="0.25">
      <c r="A580" s="65" t="s">
        <v>102</v>
      </c>
      <c r="B580" s="65">
        <v>4002</v>
      </c>
      <c r="C580" s="59">
        <v>43732</v>
      </c>
      <c r="D580" s="65">
        <v>22</v>
      </c>
      <c r="E580" s="65" t="s">
        <v>104</v>
      </c>
      <c r="F580" s="65">
        <v>15.24</v>
      </c>
      <c r="G580" s="65">
        <v>9.85</v>
      </c>
      <c r="H580" s="65">
        <v>0.12</v>
      </c>
      <c r="I580" s="65">
        <v>0.26</v>
      </c>
      <c r="J580" s="65">
        <v>0.09</v>
      </c>
      <c r="K580" s="65">
        <v>0.87</v>
      </c>
      <c r="L580" s="65">
        <v>0</v>
      </c>
      <c r="M580" s="65">
        <v>0.01</v>
      </c>
      <c r="N580" s="65">
        <v>-0.08</v>
      </c>
      <c r="O580" s="65">
        <v>-0.1</v>
      </c>
      <c r="P580" s="65">
        <v>0</v>
      </c>
      <c r="R580" s="65">
        <v>0.33</v>
      </c>
      <c r="S580" s="65">
        <v>0.31</v>
      </c>
      <c r="T580" s="65">
        <v>0.23</v>
      </c>
      <c r="U580" s="65">
        <v>27.13</v>
      </c>
      <c r="V580" s="65">
        <v>1268.479</v>
      </c>
      <c r="X580" s="65">
        <f t="shared" si="8"/>
        <v>1.3399999999999999</v>
      </c>
    </row>
    <row r="581" spans="1:24" x14ac:dyDescent="0.25">
      <c r="A581" s="65" t="s">
        <v>102</v>
      </c>
      <c r="B581" s="65">
        <v>4002</v>
      </c>
      <c r="C581" s="59">
        <v>43732</v>
      </c>
      <c r="D581" s="65">
        <v>23</v>
      </c>
      <c r="E581" s="65" t="s">
        <v>104</v>
      </c>
      <c r="F581" s="65">
        <v>14.07</v>
      </c>
      <c r="G581" s="65">
        <v>9.85</v>
      </c>
      <c r="H581" s="65">
        <v>0.12</v>
      </c>
      <c r="I581" s="65">
        <v>0.26</v>
      </c>
      <c r="J581" s="65">
        <v>0.08</v>
      </c>
      <c r="K581" s="65">
        <v>0.97</v>
      </c>
      <c r="L581" s="65">
        <v>0</v>
      </c>
      <c r="M581" s="65">
        <v>0.03</v>
      </c>
      <c r="N581" s="65">
        <v>-0.08</v>
      </c>
      <c r="O581" s="65">
        <v>-0.1</v>
      </c>
      <c r="P581" s="65">
        <v>0</v>
      </c>
      <c r="R581" s="65">
        <v>0.33</v>
      </c>
      <c r="S581" s="65">
        <v>0.31</v>
      </c>
      <c r="T581" s="65">
        <v>0.23</v>
      </c>
      <c r="U581" s="65">
        <v>26.07</v>
      </c>
      <c r="V581" s="65">
        <v>1130.204</v>
      </c>
      <c r="X581" s="65">
        <f t="shared" si="8"/>
        <v>1.43</v>
      </c>
    </row>
    <row r="582" spans="1:24" x14ac:dyDescent="0.25">
      <c r="A582" s="65" t="s">
        <v>102</v>
      </c>
      <c r="B582" s="65">
        <v>4002</v>
      </c>
      <c r="C582" s="59">
        <v>43732</v>
      </c>
      <c r="D582" s="65">
        <v>24</v>
      </c>
      <c r="E582" s="65" t="s">
        <v>103</v>
      </c>
      <c r="F582" s="65">
        <v>13.24</v>
      </c>
      <c r="G582" s="65">
        <v>9.85</v>
      </c>
      <c r="H582" s="65">
        <v>0.12</v>
      </c>
      <c r="I582" s="65">
        <v>0.26</v>
      </c>
      <c r="J582" s="65">
        <v>0.1</v>
      </c>
      <c r="K582" s="65">
        <v>0</v>
      </c>
      <c r="L582" s="65">
        <v>0</v>
      </c>
      <c r="M582" s="65">
        <v>0.01</v>
      </c>
      <c r="N582" s="65">
        <v>-0.11</v>
      </c>
      <c r="O582" s="65">
        <v>-0.1</v>
      </c>
      <c r="P582" s="65">
        <v>0</v>
      </c>
      <c r="R582" s="65">
        <v>0.33</v>
      </c>
      <c r="S582" s="65">
        <v>0.31</v>
      </c>
      <c r="T582" s="65">
        <v>0.23</v>
      </c>
      <c r="U582" s="65">
        <v>24.24</v>
      </c>
      <c r="V582" s="65">
        <v>1022.837</v>
      </c>
      <c r="X582" s="65">
        <f t="shared" si="8"/>
        <v>0.48</v>
      </c>
    </row>
    <row r="583" spans="1:24" x14ac:dyDescent="0.25">
      <c r="A583" s="65" t="s">
        <v>102</v>
      </c>
      <c r="B583" s="65">
        <v>4002</v>
      </c>
      <c r="C583" s="59">
        <v>43733</v>
      </c>
      <c r="D583" s="65">
        <v>1</v>
      </c>
      <c r="E583" s="65" t="s">
        <v>103</v>
      </c>
      <c r="F583" s="65">
        <v>13.59</v>
      </c>
      <c r="G583" s="65">
        <v>9.85</v>
      </c>
      <c r="H583" s="65">
        <v>0.23</v>
      </c>
      <c r="I583" s="65">
        <v>0.22</v>
      </c>
      <c r="J583" s="65">
        <v>0.09</v>
      </c>
      <c r="K583" s="65">
        <v>0</v>
      </c>
      <c r="L583" s="65">
        <v>0</v>
      </c>
      <c r="M583" s="65">
        <v>0</v>
      </c>
      <c r="N583" s="65">
        <v>-7.0000000000000007E-2</v>
      </c>
      <c r="O583" s="65">
        <v>-0.1</v>
      </c>
      <c r="P583" s="65">
        <v>0</v>
      </c>
      <c r="R583" s="65">
        <v>0.33</v>
      </c>
      <c r="S583" s="65">
        <v>0.31</v>
      </c>
      <c r="T583" s="65">
        <v>0.23</v>
      </c>
      <c r="U583" s="65">
        <v>24.68</v>
      </c>
      <c r="V583" s="65">
        <v>955.01900000000001</v>
      </c>
      <c r="X583" s="65">
        <f t="shared" si="8"/>
        <v>0.54</v>
      </c>
    </row>
    <row r="584" spans="1:24" x14ac:dyDescent="0.25">
      <c r="A584" s="65" t="s">
        <v>102</v>
      </c>
      <c r="B584" s="65">
        <v>4002</v>
      </c>
      <c r="C584" s="59">
        <v>43733</v>
      </c>
      <c r="D584" s="65">
        <v>2</v>
      </c>
      <c r="E584" s="65" t="s">
        <v>103</v>
      </c>
      <c r="F584" s="65">
        <v>14.16</v>
      </c>
      <c r="G584" s="65">
        <v>9.85</v>
      </c>
      <c r="H584" s="65">
        <v>0.23</v>
      </c>
      <c r="I584" s="65">
        <v>0.22</v>
      </c>
      <c r="J584" s="65">
        <v>0.1</v>
      </c>
      <c r="K584" s="65">
        <v>0</v>
      </c>
      <c r="L584" s="65">
        <v>0</v>
      </c>
      <c r="M584" s="65">
        <v>0</v>
      </c>
      <c r="N584" s="65">
        <v>-0.06</v>
      </c>
      <c r="O584" s="65">
        <v>-0.1</v>
      </c>
      <c r="P584" s="65">
        <v>0</v>
      </c>
      <c r="R584" s="65">
        <v>0.33</v>
      </c>
      <c r="S584" s="65">
        <v>0.31</v>
      </c>
      <c r="T584" s="65">
        <v>0.23</v>
      </c>
      <c r="U584" s="65">
        <v>25.27</v>
      </c>
      <c r="V584" s="65">
        <v>915.12</v>
      </c>
      <c r="X584" s="65">
        <f t="shared" ref="X584:X647" si="9">H584+I584+J584+K584+L584+P584+Q584</f>
        <v>0.55000000000000004</v>
      </c>
    </row>
    <row r="585" spans="1:24" x14ac:dyDescent="0.25">
      <c r="A585" s="65" t="s">
        <v>102</v>
      </c>
      <c r="B585" s="65">
        <v>4002</v>
      </c>
      <c r="C585" s="59">
        <v>43733</v>
      </c>
      <c r="D585" s="65">
        <v>3</v>
      </c>
      <c r="E585" s="65" t="s">
        <v>103</v>
      </c>
      <c r="F585" s="65">
        <v>12.07</v>
      </c>
      <c r="G585" s="65">
        <v>9.85</v>
      </c>
      <c r="H585" s="65">
        <v>0.23</v>
      </c>
      <c r="I585" s="65">
        <v>0.22</v>
      </c>
      <c r="J585" s="65">
        <v>0.14000000000000001</v>
      </c>
      <c r="K585" s="65">
        <v>0</v>
      </c>
      <c r="L585" s="65">
        <v>0</v>
      </c>
      <c r="M585" s="65">
        <v>0</v>
      </c>
      <c r="N585" s="65">
        <v>-7.0000000000000007E-2</v>
      </c>
      <c r="O585" s="65">
        <v>-0.1</v>
      </c>
      <c r="P585" s="65">
        <v>0</v>
      </c>
      <c r="R585" s="65">
        <v>0.33</v>
      </c>
      <c r="S585" s="65">
        <v>0.31</v>
      </c>
      <c r="T585" s="65">
        <v>0.23</v>
      </c>
      <c r="U585" s="65">
        <v>23.21</v>
      </c>
      <c r="V585" s="65">
        <v>895.56500000000005</v>
      </c>
      <c r="X585" s="65">
        <f t="shared" si="9"/>
        <v>0.59000000000000008</v>
      </c>
    </row>
    <row r="586" spans="1:24" x14ac:dyDescent="0.25">
      <c r="A586" s="65" t="s">
        <v>102</v>
      </c>
      <c r="B586" s="65">
        <v>4002</v>
      </c>
      <c r="C586" s="59">
        <v>43733</v>
      </c>
      <c r="D586" s="65">
        <v>4</v>
      </c>
      <c r="E586" s="65" t="s">
        <v>103</v>
      </c>
      <c r="F586" s="65">
        <v>-25.4</v>
      </c>
      <c r="G586" s="65">
        <v>9.85</v>
      </c>
      <c r="H586" s="65">
        <v>0.23</v>
      </c>
      <c r="I586" s="65">
        <v>0.22</v>
      </c>
      <c r="J586" s="65">
        <v>0.25</v>
      </c>
      <c r="K586" s="65">
        <v>0</v>
      </c>
      <c r="L586" s="65">
        <v>0</v>
      </c>
      <c r="M586" s="65">
        <v>-7.0000000000000007E-2</v>
      </c>
      <c r="N586" s="65">
        <v>-7.0000000000000007E-2</v>
      </c>
      <c r="O586" s="65">
        <v>-0.1</v>
      </c>
      <c r="P586" s="65">
        <v>0</v>
      </c>
      <c r="R586" s="65">
        <v>0.33</v>
      </c>
      <c r="S586" s="65">
        <v>0.31</v>
      </c>
      <c r="T586" s="65">
        <v>0.23</v>
      </c>
      <c r="U586" s="65">
        <v>-14.22</v>
      </c>
      <c r="V586" s="65">
        <v>890.58900000000006</v>
      </c>
      <c r="X586" s="65">
        <f t="shared" si="9"/>
        <v>0.7</v>
      </c>
    </row>
    <row r="587" spans="1:24" x14ac:dyDescent="0.25">
      <c r="A587" s="65" t="s">
        <v>102</v>
      </c>
      <c r="B587" s="65">
        <v>4002</v>
      </c>
      <c r="C587" s="59">
        <v>43733</v>
      </c>
      <c r="D587" s="65">
        <v>5</v>
      </c>
      <c r="E587" s="65" t="s">
        <v>103</v>
      </c>
      <c r="F587" s="65">
        <v>13.49</v>
      </c>
      <c r="G587" s="65">
        <v>9.85</v>
      </c>
      <c r="H587" s="65">
        <v>0.23</v>
      </c>
      <c r="I587" s="65">
        <v>0.22</v>
      </c>
      <c r="J587" s="65">
        <v>0.13</v>
      </c>
      <c r="K587" s="65">
        <v>0</v>
      </c>
      <c r="L587" s="65">
        <v>0</v>
      </c>
      <c r="M587" s="65">
        <v>-0.01</v>
      </c>
      <c r="N587" s="65">
        <v>-0.06</v>
      </c>
      <c r="O587" s="65">
        <v>-0.1</v>
      </c>
      <c r="P587" s="65">
        <v>0</v>
      </c>
      <c r="R587" s="65">
        <v>0.33</v>
      </c>
      <c r="S587" s="65">
        <v>0.31</v>
      </c>
      <c r="T587" s="65">
        <v>0.23</v>
      </c>
      <c r="U587" s="65">
        <v>24.62</v>
      </c>
      <c r="V587" s="65">
        <v>922.726</v>
      </c>
      <c r="X587" s="65">
        <f t="shared" si="9"/>
        <v>0.58000000000000007</v>
      </c>
    </row>
    <row r="588" spans="1:24" x14ac:dyDescent="0.25">
      <c r="A588" s="65" t="s">
        <v>102</v>
      </c>
      <c r="B588" s="65">
        <v>4002</v>
      </c>
      <c r="C588" s="59">
        <v>43733</v>
      </c>
      <c r="D588" s="65">
        <v>6</v>
      </c>
      <c r="E588" s="65" t="s">
        <v>103</v>
      </c>
      <c r="F588" s="65">
        <v>14.34</v>
      </c>
      <c r="G588" s="65">
        <v>9.85</v>
      </c>
      <c r="H588" s="65">
        <v>0.23</v>
      </c>
      <c r="I588" s="65">
        <v>0.22</v>
      </c>
      <c r="J588" s="65">
        <v>0.11</v>
      </c>
      <c r="K588" s="65">
        <v>0</v>
      </c>
      <c r="L588" s="65">
        <v>0</v>
      </c>
      <c r="M588" s="65">
        <v>-0.01</v>
      </c>
      <c r="N588" s="65">
        <v>-0.06</v>
      </c>
      <c r="O588" s="65">
        <v>-0.1</v>
      </c>
      <c r="P588" s="65">
        <v>0</v>
      </c>
      <c r="R588" s="65">
        <v>0.33</v>
      </c>
      <c r="S588" s="65">
        <v>0.31</v>
      </c>
      <c r="T588" s="65">
        <v>0.23</v>
      </c>
      <c r="U588" s="65">
        <v>25.45</v>
      </c>
      <c r="V588" s="65">
        <v>1023.3630000000001</v>
      </c>
      <c r="X588" s="65">
        <f t="shared" si="9"/>
        <v>0.56000000000000005</v>
      </c>
    </row>
    <row r="589" spans="1:24" x14ac:dyDescent="0.25">
      <c r="A589" s="65" t="s">
        <v>102</v>
      </c>
      <c r="B589" s="65">
        <v>4002</v>
      </c>
      <c r="C589" s="59">
        <v>43733</v>
      </c>
      <c r="D589" s="65">
        <v>7</v>
      </c>
      <c r="E589" s="65" t="s">
        <v>103</v>
      </c>
      <c r="F589" s="65">
        <v>14.43</v>
      </c>
      <c r="G589" s="65">
        <v>9.85</v>
      </c>
      <c r="H589" s="65">
        <v>0.23</v>
      </c>
      <c r="I589" s="65">
        <v>0.22</v>
      </c>
      <c r="J589" s="65">
        <v>0.12</v>
      </c>
      <c r="K589" s="65">
        <v>0</v>
      </c>
      <c r="L589" s="65">
        <v>0</v>
      </c>
      <c r="M589" s="65">
        <v>0.01</v>
      </c>
      <c r="N589" s="65">
        <v>-0.17</v>
      </c>
      <c r="O589" s="65">
        <v>-0.1</v>
      </c>
      <c r="P589" s="65">
        <v>0</v>
      </c>
      <c r="R589" s="65">
        <v>0.33</v>
      </c>
      <c r="S589" s="65">
        <v>0.31</v>
      </c>
      <c r="T589" s="65">
        <v>0.23</v>
      </c>
      <c r="U589" s="65">
        <v>25.46</v>
      </c>
      <c r="V589" s="65">
        <v>1174.56</v>
      </c>
      <c r="X589" s="65">
        <f t="shared" si="9"/>
        <v>0.57000000000000006</v>
      </c>
    </row>
    <row r="590" spans="1:24" x14ac:dyDescent="0.25">
      <c r="A590" s="65" t="s">
        <v>102</v>
      </c>
      <c r="B590" s="65">
        <v>4002</v>
      </c>
      <c r="C590" s="59">
        <v>43733</v>
      </c>
      <c r="D590" s="65">
        <v>8</v>
      </c>
      <c r="E590" s="65" t="s">
        <v>104</v>
      </c>
      <c r="F590" s="65">
        <v>14.75</v>
      </c>
      <c r="G590" s="65">
        <v>9.85</v>
      </c>
      <c r="H590" s="65">
        <v>0.23</v>
      </c>
      <c r="I590" s="65">
        <v>0.22</v>
      </c>
      <c r="J590" s="65">
        <v>0.12</v>
      </c>
      <c r="K590" s="65">
        <v>0.88</v>
      </c>
      <c r="L590" s="65">
        <v>0</v>
      </c>
      <c r="M590" s="65">
        <v>-0.01</v>
      </c>
      <c r="N590" s="65">
        <v>-0.16</v>
      </c>
      <c r="O590" s="65">
        <v>-0.1</v>
      </c>
      <c r="P590" s="65">
        <v>0</v>
      </c>
      <c r="R590" s="65">
        <v>0.33</v>
      </c>
      <c r="S590" s="65">
        <v>0.31</v>
      </c>
      <c r="T590" s="65">
        <v>0.23</v>
      </c>
      <c r="U590" s="65">
        <v>26.65</v>
      </c>
      <c r="V590" s="65">
        <v>1248.259</v>
      </c>
      <c r="X590" s="65">
        <f t="shared" si="9"/>
        <v>1.4500000000000002</v>
      </c>
    </row>
    <row r="591" spans="1:24" x14ac:dyDescent="0.25">
      <c r="A591" s="65" t="s">
        <v>102</v>
      </c>
      <c r="B591" s="65">
        <v>4002</v>
      </c>
      <c r="C591" s="59">
        <v>43733</v>
      </c>
      <c r="D591" s="65">
        <v>9</v>
      </c>
      <c r="E591" s="65" t="s">
        <v>104</v>
      </c>
      <c r="F591" s="65">
        <v>14.96</v>
      </c>
      <c r="G591" s="65">
        <v>9.85</v>
      </c>
      <c r="H591" s="65">
        <v>0.23</v>
      </c>
      <c r="I591" s="65">
        <v>0.22</v>
      </c>
      <c r="J591" s="65">
        <v>0.11</v>
      </c>
      <c r="K591" s="65">
        <v>0.87</v>
      </c>
      <c r="L591" s="65">
        <v>0</v>
      </c>
      <c r="M591" s="65">
        <v>-0.01</v>
      </c>
      <c r="N591" s="65">
        <v>-0.15</v>
      </c>
      <c r="O591" s="65">
        <v>-0.1</v>
      </c>
      <c r="P591" s="65">
        <v>0</v>
      </c>
      <c r="R591" s="65">
        <v>0.33</v>
      </c>
      <c r="S591" s="65">
        <v>0.31</v>
      </c>
      <c r="T591" s="65">
        <v>0.23</v>
      </c>
      <c r="U591" s="65">
        <v>26.85</v>
      </c>
      <c r="V591" s="65">
        <v>1276.9929999999999</v>
      </c>
      <c r="X591" s="65">
        <f t="shared" si="9"/>
        <v>1.4300000000000002</v>
      </c>
    </row>
    <row r="592" spans="1:24" x14ac:dyDescent="0.25">
      <c r="A592" s="65" t="s">
        <v>102</v>
      </c>
      <c r="B592" s="65">
        <v>4002</v>
      </c>
      <c r="C592" s="59">
        <v>43733</v>
      </c>
      <c r="D592" s="65">
        <v>10</v>
      </c>
      <c r="E592" s="65" t="s">
        <v>104</v>
      </c>
      <c r="F592" s="65">
        <v>14.87</v>
      </c>
      <c r="G592" s="65">
        <v>9.85</v>
      </c>
      <c r="H592" s="65">
        <v>0.23</v>
      </c>
      <c r="I592" s="65">
        <v>0.22</v>
      </c>
      <c r="J592" s="65">
        <v>0.06</v>
      </c>
      <c r="K592" s="65">
        <v>0.87</v>
      </c>
      <c r="L592" s="65">
        <v>0</v>
      </c>
      <c r="M592" s="65">
        <v>0</v>
      </c>
      <c r="N592" s="65">
        <v>-0.1</v>
      </c>
      <c r="O592" s="65">
        <v>-0.1</v>
      </c>
      <c r="P592" s="65">
        <v>0</v>
      </c>
      <c r="R592" s="65">
        <v>0.33</v>
      </c>
      <c r="S592" s="65">
        <v>0.31</v>
      </c>
      <c r="T592" s="65">
        <v>0.23</v>
      </c>
      <c r="U592" s="65">
        <v>26.77</v>
      </c>
      <c r="V592" s="65">
        <v>1298.8219999999999</v>
      </c>
      <c r="X592" s="65">
        <f t="shared" si="9"/>
        <v>1.38</v>
      </c>
    </row>
    <row r="593" spans="1:24" x14ac:dyDescent="0.25">
      <c r="A593" s="65" t="s">
        <v>102</v>
      </c>
      <c r="B593" s="65">
        <v>4002</v>
      </c>
      <c r="C593" s="59">
        <v>43733</v>
      </c>
      <c r="D593" s="65">
        <v>11</v>
      </c>
      <c r="E593" s="65" t="s">
        <v>104</v>
      </c>
      <c r="F593" s="65">
        <v>16.14</v>
      </c>
      <c r="G593" s="65">
        <v>9.85</v>
      </c>
      <c r="H593" s="65">
        <v>0.23</v>
      </c>
      <c r="I593" s="65">
        <v>0.22</v>
      </c>
      <c r="J593" s="65">
        <v>0.06</v>
      </c>
      <c r="K593" s="65">
        <v>0.86</v>
      </c>
      <c r="L593" s="65">
        <v>0</v>
      </c>
      <c r="M593" s="65">
        <v>-0.02</v>
      </c>
      <c r="N593" s="65">
        <v>-0.09</v>
      </c>
      <c r="O593" s="65">
        <v>-0.1</v>
      </c>
      <c r="P593" s="65">
        <v>0</v>
      </c>
      <c r="R593" s="65">
        <v>0.33</v>
      </c>
      <c r="S593" s="65">
        <v>0.31</v>
      </c>
      <c r="T593" s="65">
        <v>0.23</v>
      </c>
      <c r="U593" s="65">
        <v>28.02</v>
      </c>
      <c r="V593" s="65">
        <v>1323.778</v>
      </c>
      <c r="X593" s="65">
        <f t="shared" si="9"/>
        <v>1.37</v>
      </c>
    </row>
    <row r="594" spans="1:24" x14ac:dyDescent="0.25">
      <c r="A594" s="65" t="s">
        <v>102</v>
      </c>
      <c r="B594" s="65">
        <v>4002</v>
      </c>
      <c r="C594" s="59">
        <v>43733</v>
      </c>
      <c r="D594" s="65">
        <v>12</v>
      </c>
      <c r="E594" s="65" t="s">
        <v>104</v>
      </c>
      <c r="F594" s="65">
        <v>16.48</v>
      </c>
      <c r="G594" s="65">
        <v>9.85</v>
      </c>
      <c r="H594" s="65">
        <v>0.23</v>
      </c>
      <c r="I594" s="65">
        <v>0.22</v>
      </c>
      <c r="J594" s="65">
        <v>7.0000000000000007E-2</v>
      </c>
      <c r="K594" s="65">
        <v>0.85</v>
      </c>
      <c r="L594" s="65">
        <v>0</v>
      </c>
      <c r="M594" s="65">
        <v>-0.01</v>
      </c>
      <c r="N594" s="65">
        <v>-0.08</v>
      </c>
      <c r="O594" s="65">
        <v>-0.1</v>
      </c>
      <c r="P594" s="65">
        <v>0</v>
      </c>
      <c r="R594" s="65">
        <v>0.33</v>
      </c>
      <c r="S594" s="65">
        <v>0.31</v>
      </c>
      <c r="T594" s="65">
        <v>0.23</v>
      </c>
      <c r="U594" s="65">
        <v>28.38</v>
      </c>
      <c r="V594" s="65">
        <v>1343.327</v>
      </c>
      <c r="X594" s="65">
        <f t="shared" si="9"/>
        <v>1.37</v>
      </c>
    </row>
    <row r="595" spans="1:24" x14ac:dyDescent="0.25">
      <c r="A595" s="65" t="s">
        <v>102</v>
      </c>
      <c r="B595" s="65">
        <v>4002</v>
      </c>
      <c r="C595" s="59">
        <v>43733</v>
      </c>
      <c r="D595" s="65">
        <v>13</v>
      </c>
      <c r="E595" s="65" t="s">
        <v>104</v>
      </c>
      <c r="F595" s="65">
        <v>15.94</v>
      </c>
      <c r="G595" s="65">
        <v>9.85</v>
      </c>
      <c r="H595" s="65">
        <v>0.23</v>
      </c>
      <c r="I595" s="65">
        <v>0.22</v>
      </c>
      <c r="J595" s="65">
        <v>7.0000000000000007E-2</v>
      </c>
      <c r="K595" s="65">
        <v>0.84</v>
      </c>
      <c r="L595" s="65">
        <v>0</v>
      </c>
      <c r="M595" s="65">
        <v>0.02</v>
      </c>
      <c r="N595" s="65">
        <v>-0.11</v>
      </c>
      <c r="O595" s="65">
        <v>-0.1</v>
      </c>
      <c r="P595" s="65">
        <v>0</v>
      </c>
      <c r="R595" s="65">
        <v>0.33</v>
      </c>
      <c r="S595" s="65">
        <v>0.31</v>
      </c>
      <c r="T595" s="65">
        <v>0.23</v>
      </c>
      <c r="U595" s="65">
        <v>27.83</v>
      </c>
      <c r="V595" s="65">
        <v>1347.1179999999999</v>
      </c>
      <c r="X595" s="65">
        <f t="shared" si="9"/>
        <v>1.3599999999999999</v>
      </c>
    </row>
    <row r="596" spans="1:24" x14ac:dyDescent="0.25">
      <c r="A596" s="65" t="s">
        <v>102</v>
      </c>
      <c r="B596" s="65">
        <v>4002</v>
      </c>
      <c r="C596" s="59">
        <v>43733</v>
      </c>
      <c r="D596" s="65">
        <v>14</v>
      </c>
      <c r="E596" s="65" t="s">
        <v>104</v>
      </c>
      <c r="F596" s="65">
        <v>16.04</v>
      </c>
      <c r="G596" s="65">
        <v>9.85</v>
      </c>
      <c r="H596" s="65">
        <v>0.23</v>
      </c>
      <c r="I596" s="65">
        <v>0.22</v>
      </c>
      <c r="J596" s="65">
        <v>0.08</v>
      </c>
      <c r="K596" s="65">
        <v>0.84</v>
      </c>
      <c r="L596" s="65">
        <v>0</v>
      </c>
      <c r="M596" s="65">
        <v>0</v>
      </c>
      <c r="N596" s="65">
        <v>-0.09</v>
      </c>
      <c r="O596" s="65">
        <v>-0.1</v>
      </c>
      <c r="P596" s="65">
        <v>0</v>
      </c>
      <c r="R596" s="65">
        <v>0.33</v>
      </c>
      <c r="S596" s="65">
        <v>0.31</v>
      </c>
      <c r="T596" s="65">
        <v>0.23</v>
      </c>
      <c r="U596" s="65">
        <v>27.94</v>
      </c>
      <c r="V596" s="65">
        <v>1343.5170000000001</v>
      </c>
      <c r="X596" s="65">
        <f t="shared" si="9"/>
        <v>1.37</v>
      </c>
    </row>
    <row r="597" spans="1:24" x14ac:dyDescent="0.25">
      <c r="A597" s="65" t="s">
        <v>102</v>
      </c>
      <c r="B597" s="65">
        <v>4002</v>
      </c>
      <c r="C597" s="59">
        <v>43733</v>
      </c>
      <c r="D597" s="65">
        <v>15</v>
      </c>
      <c r="E597" s="65" t="s">
        <v>104</v>
      </c>
      <c r="F597" s="65">
        <v>15.25</v>
      </c>
      <c r="G597" s="65">
        <v>9.85</v>
      </c>
      <c r="H597" s="65">
        <v>0.23</v>
      </c>
      <c r="I597" s="65">
        <v>0.22</v>
      </c>
      <c r="J597" s="65">
        <v>7.0000000000000007E-2</v>
      </c>
      <c r="K597" s="65">
        <v>0.83</v>
      </c>
      <c r="L597" s="65">
        <v>0</v>
      </c>
      <c r="M597" s="65">
        <v>0</v>
      </c>
      <c r="N597" s="65">
        <v>-0.1</v>
      </c>
      <c r="O597" s="65">
        <v>-0.1</v>
      </c>
      <c r="P597" s="65">
        <v>0</v>
      </c>
      <c r="R597" s="65">
        <v>0.33</v>
      </c>
      <c r="S597" s="65">
        <v>0.31</v>
      </c>
      <c r="T597" s="65">
        <v>0.23</v>
      </c>
      <c r="U597" s="65">
        <v>27.12</v>
      </c>
      <c r="V597" s="65">
        <v>1332.23</v>
      </c>
      <c r="X597" s="65">
        <f t="shared" si="9"/>
        <v>1.35</v>
      </c>
    </row>
    <row r="598" spans="1:24" x14ac:dyDescent="0.25">
      <c r="A598" s="65" t="s">
        <v>102</v>
      </c>
      <c r="B598" s="65">
        <v>4002</v>
      </c>
      <c r="C598" s="59">
        <v>43733</v>
      </c>
      <c r="D598" s="65">
        <v>16</v>
      </c>
      <c r="E598" s="65" t="s">
        <v>104</v>
      </c>
      <c r="F598" s="65">
        <v>16.21</v>
      </c>
      <c r="G598" s="65">
        <v>9.85</v>
      </c>
      <c r="H598" s="65">
        <v>0.23</v>
      </c>
      <c r="I598" s="65">
        <v>0.22</v>
      </c>
      <c r="J598" s="65">
        <v>0.06</v>
      </c>
      <c r="K598" s="65">
        <v>0.81</v>
      </c>
      <c r="L598" s="65">
        <v>0</v>
      </c>
      <c r="M598" s="65">
        <v>-0.03</v>
      </c>
      <c r="N598" s="65">
        <v>-0.08</v>
      </c>
      <c r="O598" s="65">
        <v>-0.1</v>
      </c>
      <c r="P598" s="65">
        <v>0</v>
      </c>
      <c r="R598" s="65">
        <v>0.33</v>
      </c>
      <c r="S598" s="65">
        <v>0.31</v>
      </c>
      <c r="T598" s="65">
        <v>0.23</v>
      </c>
      <c r="U598" s="65">
        <v>28.04</v>
      </c>
      <c r="V598" s="65">
        <v>1335.8889999999999</v>
      </c>
      <c r="X598" s="65">
        <f t="shared" si="9"/>
        <v>1.32</v>
      </c>
    </row>
    <row r="599" spans="1:24" x14ac:dyDescent="0.25">
      <c r="A599" s="65" t="s">
        <v>102</v>
      </c>
      <c r="B599" s="65">
        <v>4002</v>
      </c>
      <c r="C599" s="59">
        <v>43733</v>
      </c>
      <c r="D599" s="65">
        <v>17</v>
      </c>
      <c r="E599" s="65" t="s">
        <v>104</v>
      </c>
      <c r="F599" s="65">
        <v>26.03</v>
      </c>
      <c r="G599" s="65">
        <v>9.85</v>
      </c>
      <c r="H599" s="65">
        <v>0.23</v>
      </c>
      <c r="I599" s="65">
        <v>0.22</v>
      </c>
      <c r="J599" s="65">
        <v>0.06</v>
      </c>
      <c r="K599" s="65">
        <v>0.78</v>
      </c>
      <c r="L599" s="65">
        <v>0.24</v>
      </c>
      <c r="M599" s="65">
        <v>-0.05</v>
      </c>
      <c r="N599" s="65">
        <v>-7.0000000000000007E-2</v>
      </c>
      <c r="O599" s="65">
        <v>-0.1</v>
      </c>
      <c r="P599" s="65">
        <v>0</v>
      </c>
      <c r="R599" s="65">
        <v>0.33</v>
      </c>
      <c r="S599" s="65">
        <v>0.31</v>
      </c>
      <c r="T599" s="65">
        <v>0.23</v>
      </c>
      <c r="U599" s="65">
        <v>38.06</v>
      </c>
      <c r="V599" s="65">
        <v>1355.087</v>
      </c>
      <c r="X599" s="65">
        <f t="shared" si="9"/>
        <v>1.53</v>
      </c>
    </row>
    <row r="600" spans="1:24" x14ac:dyDescent="0.25">
      <c r="A600" s="65" t="s">
        <v>102</v>
      </c>
      <c r="B600" s="65">
        <v>4002</v>
      </c>
      <c r="C600" s="59">
        <v>43733</v>
      </c>
      <c r="D600" s="65">
        <v>18</v>
      </c>
      <c r="E600" s="65" t="s">
        <v>104</v>
      </c>
      <c r="F600" s="65">
        <v>30.73</v>
      </c>
      <c r="G600" s="65">
        <v>9.85</v>
      </c>
      <c r="H600" s="65">
        <v>0.23</v>
      </c>
      <c r="I600" s="65">
        <v>0.22</v>
      </c>
      <c r="J600" s="65">
        <v>0.13</v>
      </c>
      <c r="K600" s="65">
        <v>0.76</v>
      </c>
      <c r="L600" s="65">
        <v>0.13</v>
      </c>
      <c r="M600" s="65">
        <v>-0.04</v>
      </c>
      <c r="N600" s="65">
        <v>-0.11</v>
      </c>
      <c r="O600" s="65">
        <v>-0.1</v>
      </c>
      <c r="P600" s="65">
        <v>0</v>
      </c>
      <c r="R600" s="65">
        <v>0.33</v>
      </c>
      <c r="S600" s="65">
        <v>0.31</v>
      </c>
      <c r="T600" s="65">
        <v>0.23</v>
      </c>
      <c r="U600" s="65">
        <v>42.67</v>
      </c>
      <c r="V600" s="65">
        <v>1378.9829999999999</v>
      </c>
      <c r="X600" s="65">
        <f t="shared" si="9"/>
        <v>1.4700000000000002</v>
      </c>
    </row>
    <row r="601" spans="1:24" x14ac:dyDescent="0.25">
      <c r="A601" s="65" t="s">
        <v>102</v>
      </c>
      <c r="B601" s="65">
        <v>4002</v>
      </c>
      <c r="C601" s="59">
        <v>43733</v>
      </c>
      <c r="D601" s="65">
        <v>19</v>
      </c>
      <c r="E601" s="65" t="s">
        <v>104</v>
      </c>
      <c r="F601" s="65">
        <v>27.39</v>
      </c>
      <c r="G601" s="65">
        <v>9.85</v>
      </c>
      <c r="H601" s="65">
        <v>0.23</v>
      </c>
      <c r="I601" s="65">
        <v>0.22</v>
      </c>
      <c r="J601" s="65">
        <v>0.16</v>
      </c>
      <c r="K601" s="65">
        <v>0.76</v>
      </c>
      <c r="L601" s="65">
        <v>0.06</v>
      </c>
      <c r="M601" s="65">
        <v>-0.01</v>
      </c>
      <c r="N601" s="65">
        <v>-0.15</v>
      </c>
      <c r="O601" s="65">
        <v>-0.1</v>
      </c>
      <c r="P601" s="65">
        <v>0</v>
      </c>
      <c r="R601" s="65">
        <v>0.33</v>
      </c>
      <c r="S601" s="65">
        <v>0.31</v>
      </c>
      <c r="T601" s="65">
        <v>0.23</v>
      </c>
      <c r="U601" s="65">
        <v>39.28</v>
      </c>
      <c r="V601" s="65">
        <v>1396.5450000000001</v>
      </c>
      <c r="X601" s="65">
        <f t="shared" si="9"/>
        <v>1.4300000000000002</v>
      </c>
    </row>
    <row r="602" spans="1:24" x14ac:dyDescent="0.25">
      <c r="A602" s="65" t="s">
        <v>102</v>
      </c>
      <c r="B602" s="65">
        <v>4002</v>
      </c>
      <c r="C602" s="59">
        <v>43733</v>
      </c>
      <c r="D602" s="65">
        <v>20</v>
      </c>
      <c r="E602" s="65" t="s">
        <v>104</v>
      </c>
      <c r="F602" s="65">
        <v>23.94</v>
      </c>
      <c r="G602" s="65">
        <v>9.85</v>
      </c>
      <c r="H602" s="65">
        <v>0.23</v>
      </c>
      <c r="I602" s="65">
        <v>0.22</v>
      </c>
      <c r="J602" s="65">
        <v>0.1</v>
      </c>
      <c r="K602" s="65">
        <v>0.75</v>
      </c>
      <c r="L602" s="65">
        <v>0</v>
      </c>
      <c r="M602" s="65">
        <v>0.03</v>
      </c>
      <c r="N602" s="65">
        <v>-0.11</v>
      </c>
      <c r="O602" s="65">
        <v>-0.1</v>
      </c>
      <c r="P602" s="65">
        <v>0</v>
      </c>
      <c r="R602" s="65">
        <v>0.33</v>
      </c>
      <c r="S602" s="65">
        <v>0.31</v>
      </c>
      <c r="T602" s="65">
        <v>0.23</v>
      </c>
      <c r="U602" s="65">
        <v>35.78</v>
      </c>
      <c r="V602" s="65">
        <v>1408.258</v>
      </c>
      <c r="X602" s="65">
        <f t="shared" si="9"/>
        <v>1.3</v>
      </c>
    </row>
    <row r="603" spans="1:24" x14ac:dyDescent="0.25">
      <c r="A603" s="65" t="s">
        <v>102</v>
      </c>
      <c r="B603" s="65">
        <v>4002</v>
      </c>
      <c r="C603" s="59">
        <v>43733</v>
      </c>
      <c r="D603" s="65">
        <v>21</v>
      </c>
      <c r="E603" s="65" t="s">
        <v>104</v>
      </c>
      <c r="F603" s="65">
        <v>18.14</v>
      </c>
      <c r="G603" s="65">
        <v>9.85</v>
      </c>
      <c r="H603" s="65">
        <v>0.23</v>
      </c>
      <c r="I603" s="65">
        <v>0.22</v>
      </c>
      <c r="J603" s="65">
        <v>0.09</v>
      </c>
      <c r="K603" s="65">
        <v>0.79</v>
      </c>
      <c r="L603" s="65">
        <v>0</v>
      </c>
      <c r="M603" s="65">
        <v>0.02</v>
      </c>
      <c r="N603" s="65">
        <v>-0.1</v>
      </c>
      <c r="O603" s="65">
        <v>-0.1</v>
      </c>
      <c r="P603" s="65">
        <v>0</v>
      </c>
      <c r="R603" s="65">
        <v>0.33</v>
      </c>
      <c r="S603" s="65">
        <v>0.31</v>
      </c>
      <c r="T603" s="65">
        <v>0.23</v>
      </c>
      <c r="U603" s="65">
        <v>30.01</v>
      </c>
      <c r="V603" s="65">
        <v>1334.981</v>
      </c>
      <c r="X603" s="65">
        <f t="shared" si="9"/>
        <v>1.33</v>
      </c>
    </row>
    <row r="604" spans="1:24" x14ac:dyDescent="0.25">
      <c r="A604" s="65" t="s">
        <v>102</v>
      </c>
      <c r="B604" s="65">
        <v>4002</v>
      </c>
      <c r="C604" s="59">
        <v>43733</v>
      </c>
      <c r="D604" s="65">
        <v>22</v>
      </c>
      <c r="E604" s="65" t="s">
        <v>104</v>
      </c>
      <c r="F604" s="65">
        <v>16.78</v>
      </c>
      <c r="G604" s="65">
        <v>9.85</v>
      </c>
      <c r="H604" s="65">
        <v>0.23</v>
      </c>
      <c r="I604" s="65">
        <v>0.22</v>
      </c>
      <c r="J604" s="65">
        <v>0.14000000000000001</v>
      </c>
      <c r="K604" s="65">
        <v>0.85</v>
      </c>
      <c r="L604" s="65">
        <v>0</v>
      </c>
      <c r="M604" s="65">
        <v>0.05</v>
      </c>
      <c r="N604" s="65">
        <v>-0.09</v>
      </c>
      <c r="O604" s="65">
        <v>-0.1</v>
      </c>
      <c r="P604" s="65">
        <v>0</v>
      </c>
      <c r="R604" s="65">
        <v>0.33</v>
      </c>
      <c r="S604" s="65">
        <v>0.31</v>
      </c>
      <c r="T604" s="65">
        <v>0.23</v>
      </c>
      <c r="U604" s="65">
        <v>28.8</v>
      </c>
      <c r="V604" s="65">
        <v>1217.6959999999999</v>
      </c>
      <c r="X604" s="65">
        <f t="shared" si="9"/>
        <v>1.44</v>
      </c>
    </row>
    <row r="605" spans="1:24" x14ac:dyDescent="0.25">
      <c r="A605" s="65" t="s">
        <v>102</v>
      </c>
      <c r="B605" s="65">
        <v>4002</v>
      </c>
      <c r="C605" s="59">
        <v>43733</v>
      </c>
      <c r="D605" s="65">
        <v>23</v>
      </c>
      <c r="E605" s="65" t="s">
        <v>104</v>
      </c>
      <c r="F605" s="65">
        <v>14.76</v>
      </c>
      <c r="G605" s="65">
        <v>9.85</v>
      </c>
      <c r="H605" s="65">
        <v>0.23</v>
      </c>
      <c r="I605" s="65">
        <v>0.22</v>
      </c>
      <c r="J605" s="65">
        <v>0.12</v>
      </c>
      <c r="K605" s="65">
        <v>0.94</v>
      </c>
      <c r="L605" s="65">
        <v>0</v>
      </c>
      <c r="M605" s="65">
        <v>-0.02</v>
      </c>
      <c r="N605" s="65">
        <v>-0.08</v>
      </c>
      <c r="O605" s="65">
        <v>-0.1</v>
      </c>
      <c r="P605" s="65">
        <v>0</v>
      </c>
      <c r="R605" s="65">
        <v>0.33</v>
      </c>
      <c r="S605" s="65">
        <v>0.31</v>
      </c>
      <c r="T605" s="65">
        <v>0.23</v>
      </c>
      <c r="U605" s="65">
        <v>26.79</v>
      </c>
      <c r="V605" s="65">
        <v>1089.577</v>
      </c>
      <c r="X605" s="65">
        <f t="shared" si="9"/>
        <v>1.51</v>
      </c>
    </row>
    <row r="606" spans="1:24" x14ac:dyDescent="0.25">
      <c r="A606" s="65" t="s">
        <v>102</v>
      </c>
      <c r="B606" s="65">
        <v>4002</v>
      </c>
      <c r="C606" s="59">
        <v>43733</v>
      </c>
      <c r="D606" s="65">
        <v>24</v>
      </c>
      <c r="E606" s="65" t="s">
        <v>103</v>
      </c>
      <c r="F606" s="65">
        <v>22.96</v>
      </c>
      <c r="G606" s="65">
        <v>9.85</v>
      </c>
      <c r="H606" s="65">
        <v>0.23</v>
      </c>
      <c r="I606" s="65">
        <v>0.22</v>
      </c>
      <c r="J606" s="65">
        <v>0.2</v>
      </c>
      <c r="K606" s="65">
        <v>0</v>
      </c>
      <c r="L606" s="65">
        <v>0.34</v>
      </c>
      <c r="M606" s="65">
        <v>0</v>
      </c>
      <c r="N606" s="65">
        <v>-0.12</v>
      </c>
      <c r="O606" s="65">
        <v>-0.1</v>
      </c>
      <c r="P606" s="65">
        <v>0</v>
      </c>
      <c r="R606" s="65">
        <v>0.33</v>
      </c>
      <c r="S606" s="65">
        <v>0.31</v>
      </c>
      <c r="T606" s="65">
        <v>0.23</v>
      </c>
      <c r="U606" s="65">
        <v>34.450000000000003</v>
      </c>
      <c r="V606" s="65">
        <v>990.96500000000003</v>
      </c>
      <c r="X606" s="65">
        <f t="shared" si="9"/>
        <v>0.99</v>
      </c>
    </row>
    <row r="607" spans="1:24" x14ac:dyDescent="0.25">
      <c r="A607" s="65" t="s">
        <v>102</v>
      </c>
      <c r="B607" s="65">
        <v>4002</v>
      </c>
      <c r="C607" s="59">
        <v>43734</v>
      </c>
      <c r="D607" s="65">
        <v>1</v>
      </c>
      <c r="E607" s="65" t="s">
        <v>103</v>
      </c>
      <c r="F607" s="65">
        <v>18.100000000000001</v>
      </c>
      <c r="G607" s="65">
        <v>9.85</v>
      </c>
      <c r="H607" s="65">
        <v>0.16</v>
      </c>
      <c r="I607" s="65">
        <v>0.24</v>
      </c>
      <c r="J607" s="65">
        <v>0.14000000000000001</v>
      </c>
      <c r="K607" s="65">
        <v>0</v>
      </c>
      <c r="L607" s="65">
        <v>0.15</v>
      </c>
      <c r="M607" s="65">
        <v>0.01</v>
      </c>
      <c r="N607" s="65">
        <v>-0.05</v>
      </c>
      <c r="O607" s="65">
        <v>-0.1</v>
      </c>
      <c r="P607" s="65">
        <v>0</v>
      </c>
      <c r="R607" s="65">
        <v>0.33</v>
      </c>
      <c r="S607" s="65">
        <v>0.31</v>
      </c>
      <c r="T607" s="65">
        <v>0.23</v>
      </c>
      <c r="U607" s="65">
        <v>29.37</v>
      </c>
      <c r="V607" s="65">
        <v>926.31700000000001</v>
      </c>
      <c r="X607" s="65">
        <f t="shared" si="9"/>
        <v>0.69000000000000006</v>
      </c>
    </row>
    <row r="608" spans="1:24" x14ac:dyDescent="0.25">
      <c r="A608" s="65" t="s">
        <v>102</v>
      </c>
      <c r="B608" s="65">
        <v>4002</v>
      </c>
      <c r="C608" s="59">
        <v>43734</v>
      </c>
      <c r="D608" s="65">
        <v>2</v>
      </c>
      <c r="E608" s="65" t="s">
        <v>103</v>
      </c>
      <c r="F608" s="65">
        <v>12.32</v>
      </c>
      <c r="G608" s="65">
        <v>9.85</v>
      </c>
      <c r="H608" s="65">
        <v>0.16</v>
      </c>
      <c r="I608" s="65">
        <v>0.24</v>
      </c>
      <c r="J608" s="65">
        <v>0.13</v>
      </c>
      <c r="K608" s="65">
        <v>0</v>
      </c>
      <c r="L608" s="65">
        <v>0</v>
      </c>
      <c r="M608" s="65">
        <v>0</v>
      </c>
      <c r="N608" s="65">
        <v>-0.06</v>
      </c>
      <c r="O608" s="65">
        <v>-0.1</v>
      </c>
      <c r="P608" s="65">
        <v>0</v>
      </c>
      <c r="R608" s="65">
        <v>0.33</v>
      </c>
      <c r="S608" s="65">
        <v>0.31</v>
      </c>
      <c r="T608" s="65">
        <v>0.23</v>
      </c>
      <c r="U608" s="65">
        <v>23.41</v>
      </c>
      <c r="V608" s="65">
        <v>889.76700000000005</v>
      </c>
      <c r="X608" s="65">
        <f t="shared" si="9"/>
        <v>0.53</v>
      </c>
    </row>
    <row r="609" spans="1:24" x14ac:dyDescent="0.25">
      <c r="A609" s="65" t="s">
        <v>102</v>
      </c>
      <c r="B609" s="65">
        <v>4002</v>
      </c>
      <c r="C609" s="59">
        <v>43734</v>
      </c>
      <c r="D609" s="65">
        <v>3</v>
      </c>
      <c r="E609" s="65" t="s">
        <v>103</v>
      </c>
      <c r="F609" s="65">
        <v>10.82</v>
      </c>
      <c r="G609" s="65">
        <v>9.85</v>
      </c>
      <c r="H609" s="65">
        <v>0.16</v>
      </c>
      <c r="I609" s="65">
        <v>0.24</v>
      </c>
      <c r="J609" s="65">
        <v>0.21</v>
      </c>
      <c r="K609" s="65">
        <v>0</v>
      </c>
      <c r="L609" s="65">
        <v>0</v>
      </c>
      <c r="M609" s="65">
        <v>-0.02</v>
      </c>
      <c r="N609" s="65">
        <v>-0.05</v>
      </c>
      <c r="O609" s="65">
        <v>-0.1</v>
      </c>
      <c r="P609" s="65">
        <v>0</v>
      </c>
      <c r="R609" s="65">
        <v>0.33</v>
      </c>
      <c r="S609" s="65">
        <v>0.31</v>
      </c>
      <c r="T609" s="65">
        <v>0.23</v>
      </c>
      <c r="U609" s="65">
        <v>21.98</v>
      </c>
      <c r="V609" s="65">
        <v>871.69799999999998</v>
      </c>
      <c r="X609" s="65">
        <f t="shared" si="9"/>
        <v>0.61</v>
      </c>
    </row>
    <row r="610" spans="1:24" x14ac:dyDescent="0.25">
      <c r="A610" s="65" t="s">
        <v>102</v>
      </c>
      <c r="B610" s="65">
        <v>4002</v>
      </c>
      <c r="C610" s="59">
        <v>43734</v>
      </c>
      <c r="D610" s="65">
        <v>4</v>
      </c>
      <c r="E610" s="65" t="s">
        <v>103</v>
      </c>
      <c r="F610" s="65">
        <v>13.77</v>
      </c>
      <c r="G610" s="65">
        <v>9.85</v>
      </c>
      <c r="H610" s="65">
        <v>0.16</v>
      </c>
      <c r="I610" s="65">
        <v>0.24</v>
      </c>
      <c r="J610" s="65">
        <v>0.16</v>
      </c>
      <c r="K610" s="65">
        <v>0</v>
      </c>
      <c r="L610" s="65">
        <v>0</v>
      </c>
      <c r="M610" s="65">
        <v>-0.01</v>
      </c>
      <c r="N610" s="65">
        <v>-0.04</v>
      </c>
      <c r="O610" s="65">
        <v>-0.1</v>
      </c>
      <c r="P610" s="65">
        <v>0</v>
      </c>
      <c r="R610" s="65">
        <v>0.33</v>
      </c>
      <c r="S610" s="65">
        <v>0.31</v>
      </c>
      <c r="T610" s="65">
        <v>0.23</v>
      </c>
      <c r="U610" s="65">
        <v>24.9</v>
      </c>
      <c r="V610" s="65">
        <v>870.44899999999996</v>
      </c>
      <c r="X610" s="65">
        <f t="shared" si="9"/>
        <v>0.56000000000000005</v>
      </c>
    </row>
    <row r="611" spans="1:24" x14ac:dyDescent="0.25">
      <c r="A611" s="65" t="s">
        <v>102</v>
      </c>
      <c r="B611" s="65">
        <v>4002</v>
      </c>
      <c r="C611" s="59">
        <v>43734</v>
      </c>
      <c r="D611" s="65">
        <v>5</v>
      </c>
      <c r="E611" s="65" t="s">
        <v>103</v>
      </c>
      <c r="F611" s="65">
        <v>12.92</v>
      </c>
      <c r="G611" s="65">
        <v>9.85</v>
      </c>
      <c r="H611" s="65">
        <v>0.16</v>
      </c>
      <c r="I611" s="65">
        <v>0.24</v>
      </c>
      <c r="J611" s="65">
        <v>0.21</v>
      </c>
      <c r="K611" s="65">
        <v>0</v>
      </c>
      <c r="L611" s="65">
        <v>0</v>
      </c>
      <c r="M611" s="65">
        <v>-0.01</v>
      </c>
      <c r="N611" s="65">
        <v>-0.03</v>
      </c>
      <c r="O611" s="65">
        <v>-0.1</v>
      </c>
      <c r="P611" s="65">
        <v>0</v>
      </c>
      <c r="R611" s="65">
        <v>0.33</v>
      </c>
      <c r="S611" s="65">
        <v>0.31</v>
      </c>
      <c r="T611" s="65">
        <v>0.23</v>
      </c>
      <c r="U611" s="65">
        <v>24.11</v>
      </c>
      <c r="V611" s="65">
        <v>902.50699999999995</v>
      </c>
      <c r="X611" s="65">
        <f t="shared" si="9"/>
        <v>0.61</v>
      </c>
    </row>
    <row r="612" spans="1:24" x14ac:dyDescent="0.25">
      <c r="A612" s="65" t="s">
        <v>102</v>
      </c>
      <c r="B612" s="65">
        <v>4002</v>
      </c>
      <c r="C612" s="59">
        <v>43734</v>
      </c>
      <c r="D612" s="65">
        <v>6</v>
      </c>
      <c r="E612" s="65" t="s">
        <v>103</v>
      </c>
      <c r="F612" s="65">
        <v>17.100000000000001</v>
      </c>
      <c r="G612" s="65">
        <v>9.85</v>
      </c>
      <c r="H612" s="65">
        <v>0.16</v>
      </c>
      <c r="I612" s="65">
        <v>0.24</v>
      </c>
      <c r="J612" s="65">
        <v>0.11</v>
      </c>
      <c r="K612" s="65">
        <v>0</v>
      </c>
      <c r="L612" s="65">
        <v>0</v>
      </c>
      <c r="M612" s="65">
        <v>-0.01</v>
      </c>
      <c r="N612" s="65">
        <v>0.02</v>
      </c>
      <c r="O612" s="65">
        <v>-0.1</v>
      </c>
      <c r="P612" s="65">
        <v>0</v>
      </c>
      <c r="R612" s="65">
        <v>0.33</v>
      </c>
      <c r="S612" s="65">
        <v>0.31</v>
      </c>
      <c r="T612" s="65">
        <v>0.23</v>
      </c>
      <c r="U612" s="65">
        <v>28.24</v>
      </c>
      <c r="V612" s="65">
        <v>1003.6660000000001</v>
      </c>
      <c r="X612" s="65">
        <f t="shared" si="9"/>
        <v>0.51</v>
      </c>
    </row>
    <row r="613" spans="1:24" x14ac:dyDescent="0.25">
      <c r="A613" s="65" t="s">
        <v>102</v>
      </c>
      <c r="B613" s="65">
        <v>4002</v>
      </c>
      <c r="C613" s="59">
        <v>43734</v>
      </c>
      <c r="D613" s="65">
        <v>7</v>
      </c>
      <c r="E613" s="65" t="s">
        <v>103</v>
      </c>
      <c r="F613" s="65">
        <v>21.82</v>
      </c>
      <c r="G613" s="65">
        <v>9.85</v>
      </c>
      <c r="H613" s="65">
        <v>0.16</v>
      </c>
      <c r="I613" s="65">
        <v>0.24</v>
      </c>
      <c r="J613" s="65">
        <v>0.2</v>
      </c>
      <c r="K613" s="65">
        <v>0</v>
      </c>
      <c r="L613" s="65">
        <v>0.11</v>
      </c>
      <c r="M613" s="65">
        <v>0.01</v>
      </c>
      <c r="N613" s="65">
        <v>-0.18</v>
      </c>
      <c r="O613" s="65">
        <v>-0.1</v>
      </c>
      <c r="P613" s="65">
        <v>0</v>
      </c>
      <c r="R613" s="65">
        <v>0.33</v>
      </c>
      <c r="S613" s="65">
        <v>0.31</v>
      </c>
      <c r="T613" s="65">
        <v>0.23</v>
      </c>
      <c r="U613" s="65">
        <v>32.979999999999997</v>
      </c>
      <c r="V613" s="65">
        <v>1163.653</v>
      </c>
      <c r="X613" s="65">
        <f t="shared" si="9"/>
        <v>0.71000000000000008</v>
      </c>
    </row>
    <row r="614" spans="1:24" x14ac:dyDescent="0.25">
      <c r="A614" s="65" t="s">
        <v>102</v>
      </c>
      <c r="B614" s="65">
        <v>4002</v>
      </c>
      <c r="C614" s="59">
        <v>43734</v>
      </c>
      <c r="D614" s="65">
        <v>8</v>
      </c>
      <c r="E614" s="65" t="s">
        <v>104</v>
      </c>
      <c r="F614" s="65">
        <v>25.45</v>
      </c>
      <c r="G614" s="65">
        <v>9.85</v>
      </c>
      <c r="H614" s="65">
        <v>0.16</v>
      </c>
      <c r="I614" s="65">
        <v>0.24</v>
      </c>
      <c r="J614" s="65">
        <v>0.2</v>
      </c>
      <c r="K614" s="65">
        <v>0.88</v>
      </c>
      <c r="L614" s="65">
        <v>0</v>
      </c>
      <c r="M614" s="65">
        <v>-0.02</v>
      </c>
      <c r="N614" s="65">
        <v>-0.13</v>
      </c>
      <c r="O614" s="65">
        <v>-0.1</v>
      </c>
      <c r="P614" s="65">
        <v>0</v>
      </c>
      <c r="R614" s="65">
        <v>0.33</v>
      </c>
      <c r="S614" s="65">
        <v>0.31</v>
      </c>
      <c r="T614" s="65">
        <v>0.23</v>
      </c>
      <c r="U614" s="65">
        <v>37.4</v>
      </c>
      <c r="V614" s="65">
        <v>1242.039</v>
      </c>
      <c r="X614" s="65">
        <f t="shared" si="9"/>
        <v>1.48</v>
      </c>
    </row>
    <row r="615" spans="1:24" x14ac:dyDescent="0.25">
      <c r="A615" s="65" t="s">
        <v>102</v>
      </c>
      <c r="B615" s="65">
        <v>4002</v>
      </c>
      <c r="C615" s="59">
        <v>43734</v>
      </c>
      <c r="D615" s="65">
        <v>9</v>
      </c>
      <c r="E615" s="65" t="s">
        <v>104</v>
      </c>
      <c r="F615" s="65">
        <v>26.24</v>
      </c>
      <c r="G615" s="65">
        <v>9.85</v>
      </c>
      <c r="H615" s="65">
        <v>0.16</v>
      </c>
      <c r="I615" s="65">
        <v>0.24</v>
      </c>
      <c r="J615" s="65">
        <v>0.12</v>
      </c>
      <c r="K615" s="65">
        <v>0.86</v>
      </c>
      <c r="L615" s="65">
        <v>0</v>
      </c>
      <c r="M615" s="65">
        <v>-0.01</v>
      </c>
      <c r="N615" s="65">
        <v>-0.12</v>
      </c>
      <c r="O615" s="65">
        <v>-0.1</v>
      </c>
      <c r="P615" s="65">
        <v>0</v>
      </c>
      <c r="R615" s="65">
        <v>0.33</v>
      </c>
      <c r="S615" s="65">
        <v>0.31</v>
      </c>
      <c r="T615" s="65">
        <v>0.23</v>
      </c>
      <c r="U615" s="65">
        <v>38.11</v>
      </c>
      <c r="V615" s="65">
        <v>1271.9549999999999</v>
      </c>
      <c r="X615" s="65">
        <f t="shared" si="9"/>
        <v>1.38</v>
      </c>
    </row>
    <row r="616" spans="1:24" x14ac:dyDescent="0.25">
      <c r="A616" s="65" t="s">
        <v>102</v>
      </c>
      <c r="B616" s="65">
        <v>4002</v>
      </c>
      <c r="C616" s="59">
        <v>43734</v>
      </c>
      <c r="D616" s="65">
        <v>10</v>
      </c>
      <c r="E616" s="65" t="s">
        <v>104</v>
      </c>
      <c r="F616" s="65">
        <v>21.67</v>
      </c>
      <c r="G616" s="65">
        <v>9.85</v>
      </c>
      <c r="H616" s="65">
        <v>0.16</v>
      </c>
      <c r="I616" s="65">
        <v>0.24</v>
      </c>
      <c r="J616" s="65">
        <v>0.1</v>
      </c>
      <c r="K616" s="65">
        <v>0.85</v>
      </c>
      <c r="L616" s="65">
        <v>0.02</v>
      </c>
      <c r="M616" s="65">
        <v>0.03</v>
      </c>
      <c r="N616" s="65">
        <v>-0.08</v>
      </c>
      <c r="O616" s="65">
        <v>-0.1</v>
      </c>
      <c r="P616" s="65">
        <v>0</v>
      </c>
      <c r="R616" s="65">
        <v>0.33</v>
      </c>
      <c r="S616" s="65">
        <v>0.31</v>
      </c>
      <c r="T616" s="65">
        <v>0.23</v>
      </c>
      <c r="U616" s="65">
        <v>33.61</v>
      </c>
      <c r="V616" s="65">
        <v>1303.02</v>
      </c>
      <c r="X616" s="65">
        <f t="shared" si="9"/>
        <v>1.37</v>
      </c>
    </row>
    <row r="617" spans="1:24" x14ac:dyDescent="0.25">
      <c r="A617" s="65" t="s">
        <v>102</v>
      </c>
      <c r="B617" s="65">
        <v>4002</v>
      </c>
      <c r="C617" s="59">
        <v>43734</v>
      </c>
      <c r="D617" s="65">
        <v>11</v>
      </c>
      <c r="E617" s="65" t="s">
        <v>104</v>
      </c>
      <c r="F617" s="65">
        <v>19.329999999999998</v>
      </c>
      <c r="G617" s="65">
        <v>9.85</v>
      </c>
      <c r="H617" s="65">
        <v>0.16</v>
      </c>
      <c r="I617" s="65">
        <v>0.24</v>
      </c>
      <c r="J617" s="65">
        <v>0.09</v>
      </c>
      <c r="K617" s="65">
        <v>0.82</v>
      </c>
      <c r="L617" s="65">
        <v>0</v>
      </c>
      <c r="M617" s="65">
        <v>0.03</v>
      </c>
      <c r="N617" s="65">
        <v>-0.06</v>
      </c>
      <c r="O617" s="65">
        <v>-0.1</v>
      </c>
      <c r="P617" s="65">
        <v>0</v>
      </c>
      <c r="R617" s="65">
        <v>0.33</v>
      </c>
      <c r="S617" s="65">
        <v>0.31</v>
      </c>
      <c r="T617" s="65">
        <v>0.23</v>
      </c>
      <c r="U617" s="65">
        <v>31.23</v>
      </c>
      <c r="V617" s="65">
        <v>1342.2280000000001</v>
      </c>
      <c r="X617" s="65">
        <f t="shared" si="9"/>
        <v>1.31</v>
      </c>
    </row>
    <row r="618" spans="1:24" x14ac:dyDescent="0.25">
      <c r="A618" s="65" t="s">
        <v>102</v>
      </c>
      <c r="B618" s="65">
        <v>4002</v>
      </c>
      <c r="C618" s="59">
        <v>43734</v>
      </c>
      <c r="D618" s="65">
        <v>12</v>
      </c>
      <c r="E618" s="65" t="s">
        <v>104</v>
      </c>
      <c r="F618" s="65">
        <v>17.260000000000002</v>
      </c>
      <c r="G618" s="65">
        <v>9.85</v>
      </c>
      <c r="H618" s="65">
        <v>0.16</v>
      </c>
      <c r="I618" s="65">
        <v>0.24</v>
      </c>
      <c r="J618" s="65">
        <v>7.0000000000000007E-2</v>
      </c>
      <c r="K618" s="65">
        <v>0.81</v>
      </c>
      <c r="L618" s="65">
        <v>0</v>
      </c>
      <c r="M618" s="65">
        <v>0.04</v>
      </c>
      <c r="N618" s="65">
        <v>-7.0000000000000007E-2</v>
      </c>
      <c r="O618" s="65">
        <v>-0.1</v>
      </c>
      <c r="P618" s="65">
        <v>0</v>
      </c>
      <c r="R618" s="65">
        <v>0.33</v>
      </c>
      <c r="S618" s="65">
        <v>0.31</v>
      </c>
      <c r="T618" s="65">
        <v>0.23</v>
      </c>
      <c r="U618" s="65">
        <v>29.13</v>
      </c>
      <c r="V618" s="65">
        <v>1360.22</v>
      </c>
      <c r="X618" s="65">
        <f t="shared" si="9"/>
        <v>1.28</v>
      </c>
    </row>
    <row r="619" spans="1:24" x14ac:dyDescent="0.25">
      <c r="A619" s="65" t="s">
        <v>102</v>
      </c>
      <c r="B619" s="65">
        <v>4002</v>
      </c>
      <c r="C619" s="59">
        <v>43734</v>
      </c>
      <c r="D619" s="65">
        <v>13</v>
      </c>
      <c r="E619" s="65" t="s">
        <v>104</v>
      </c>
      <c r="F619" s="65">
        <v>22.68</v>
      </c>
      <c r="G619" s="65">
        <v>9.85</v>
      </c>
      <c r="H619" s="65">
        <v>0.16</v>
      </c>
      <c r="I619" s="65">
        <v>0.24</v>
      </c>
      <c r="J619" s="65">
        <v>0.1</v>
      </c>
      <c r="K619" s="65">
        <v>0.79</v>
      </c>
      <c r="L619" s="65">
        <v>0</v>
      </c>
      <c r="M619" s="65">
        <v>0.04</v>
      </c>
      <c r="N619" s="65">
        <v>-0.04</v>
      </c>
      <c r="O619" s="65">
        <v>-0.1</v>
      </c>
      <c r="P619" s="65">
        <v>0</v>
      </c>
      <c r="R619" s="65">
        <v>0.33</v>
      </c>
      <c r="S619" s="65">
        <v>0.31</v>
      </c>
      <c r="T619" s="65">
        <v>0.23</v>
      </c>
      <c r="U619" s="65">
        <v>34.590000000000003</v>
      </c>
      <c r="V619" s="65">
        <v>1384.835</v>
      </c>
      <c r="X619" s="65">
        <f t="shared" si="9"/>
        <v>1.29</v>
      </c>
    </row>
    <row r="620" spans="1:24" x14ac:dyDescent="0.25">
      <c r="A620" s="65" t="s">
        <v>102</v>
      </c>
      <c r="B620" s="65">
        <v>4002</v>
      </c>
      <c r="C620" s="59">
        <v>43734</v>
      </c>
      <c r="D620" s="65">
        <v>14</v>
      </c>
      <c r="E620" s="65" t="s">
        <v>104</v>
      </c>
      <c r="F620" s="65">
        <v>26.61</v>
      </c>
      <c r="G620" s="65">
        <v>9.85</v>
      </c>
      <c r="H620" s="65">
        <v>0.16</v>
      </c>
      <c r="I620" s="65">
        <v>0.24</v>
      </c>
      <c r="J620" s="65">
        <v>0.11</v>
      </c>
      <c r="K620" s="65">
        <v>0.76</v>
      </c>
      <c r="L620" s="65">
        <v>0</v>
      </c>
      <c r="M620" s="65">
        <v>0.01</v>
      </c>
      <c r="N620" s="65">
        <v>-0.06</v>
      </c>
      <c r="O620" s="65">
        <v>-0.1</v>
      </c>
      <c r="P620" s="65">
        <v>0</v>
      </c>
      <c r="R620" s="65">
        <v>0.33</v>
      </c>
      <c r="S620" s="65">
        <v>0.31</v>
      </c>
      <c r="T620" s="65">
        <v>0.23</v>
      </c>
      <c r="U620" s="65">
        <v>38.450000000000003</v>
      </c>
      <c r="V620" s="65">
        <v>1429.164</v>
      </c>
      <c r="X620" s="65">
        <f t="shared" si="9"/>
        <v>1.27</v>
      </c>
    </row>
    <row r="621" spans="1:24" x14ac:dyDescent="0.25">
      <c r="A621" s="65" t="s">
        <v>102</v>
      </c>
      <c r="B621" s="65">
        <v>4002</v>
      </c>
      <c r="C621" s="59">
        <v>43734</v>
      </c>
      <c r="D621" s="65">
        <v>15</v>
      </c>
      <c r="E621" s="65" t="s">
        <v>104</v>
      </c>
      <c r="F621" s="65">
        <v>28.88</v>
      </c>
      <c r="G621" s="65">
        <v>9.85</v>
      </c>
      <c r="H621" s="65">
        <v>0.16</v>
      </c>
      <c r="I621" s="65">
        <v>0.24</v>
      </c>
      <c r="J621" s="65">
        <v>0.13</v>
      </c>
      <c r="K621" s="65">
        <v>0.78</v>
      </c>
      <c r="L621" s="65">
        <v>0.26</v>
      </c>
      <c r="M621" s="65">
        <v>0.02</v>
      </c>
      <c r="N621" s="65">
        <v>-0.08</v>
      </c>
      <c r="O621" s="65">
        <v>-0.1</v>
      </c>
      <c r="P621" s="65">
        <v>0</v>
      </c>
      <c r="R621" s="65">
        <v>0.33</v>
      </c>
      <c r="S621" s="65">
        <v>0.31</v>
      </c>
      <c r="T621" s="65">
        <v>0.23</v>
      </c>
      <c r="U621" s="65">
        <v>41.01</v>
      </c>
      <c r="V621" s="65">
        <v>1422.144</v>
      </c>
      <c r="X621" s="65">
        <f t="shared" si="9"/>
        <v>1.57</v>
      </c>
    </row>
    <row r="622" spans="1:24" x14ac:dyDescent="0.25">
      <c r="A622" s="65" t="s">
        <v>102</v>
      </c>
      <c r="B622" s="65">
        <v>4002</v>
      </c>
      <c r="C622" s="59">
        <v>43734</v>
      </c>
      <c r="D622" s="65">
        <v>16</v>
      </c>
      <c r="E622" s="65" t="s">
        <v>104</v>
      </c>
      <c r="F622" s="65">
        <v>25.89</v>
      </c>
      <c r="G622" s="65">
        <v>9.85</v>
      </c>
      <c r="H622" s="65">
        <v>0.16</v>
      </c>
      <c r="I622" s="65">
        <v>0.24</v>
      </c>
      <c r="J622" s="65">
        <v>0.14000000000000001</v>
      </c>
      <c r="K622" s="65">
        <v>0.78</v>
      </c>
      <c r="L622" s="65">
        <v>0.03</v>
      </c>
      <c r="M622" s="65">
        <v>0.04</v>
      </c>
      <c r="N622" s="65">
        <v>-0.1</v>
      </c>
      <c r="O622" s="65">
        <v>-0.1</v>
      </c>
      <c r="P622" s="65">
        <v>0</v>
      </c>
      <c r="R622" s="65">
        <v>0.33</v>
      </c>
      <c r="S622" s="65">
        <v>0.31</v>
      </c>
      <c r="T622" s="65">
        <v>0.23</v>
      </c>
      <c r="U622" s="65">
        <v>37.799999999999997</v>
      </c>
      <c r="V622" s="65">
        <v>1408.7619999999999</v>
      </c>
      <c r="X622" s="65">
        <f t="shared" si="9"/>
        <v>1.35</v>
      </c>
    </row>
    <row r="623" spans="1:24" x14ac:dyDescent="0.25">
      <c r="A623" s="65" t="s">
        <v>102</v>
      </c>
      <c r="B623" s="65">
        <v>4002</v>
      </c>
      <c r="C623" s="59">
        <v>43734</v>
      </c>
      <c r="D623" s="65">
        <v>17</v>
      </c>
      <c r="E623" s="65" t="s">
        <v>104</v>
      </c>
      <c r="F623" s="65">
        <v>21.1</v>
      </c>
      <c r="G623" s="65">
        <v>9.85</v>
      </c>
      <c r="H623" s="65">
        <v>0.16</v>
      </c>
      <c r="I623" s="65">
        <v>0.24</v>
      </c>
      <c r="J623" s="65">
        <v>0.08</v>
      </c>
      <c r="K623" s="65">
        <v>0.78</v>
      </c>
      <c r="L623" s="65">
        <v>0</v>
      </c>
      <c r="M623" s="65">
        <v>0.04</v>
      </c>
      <c r="N623" s="65">
        <v>-0.1</v>
      </c>
      <c r="O623" s="65">
        <v>-0.1</v>
      </c>
      <c r="P623" s="65">
        <v>0</v>
      </c>
      <c r="R623" s="65">
        <v>0.33</v>
      </c>
      <c r="S623" s="65">
        <v>0.31</v>
      </c>
      <c r="T623" s="65">
        <v>0.23</v>
      </c>
      <c r="U623" s="65">
        <v>32.92</v>
      </c>
      <c r="V623" s="65">
        <v>1414.5619999999999</v>
      </c>
      <c r="X623" s="65">
        <f t="shared" si="9"/>
        <v>1.26</v>
      </c>
    </row>
    <row r="624" spans="1:24" x14ac:dyDescent="0.25">
      <c r="A624" s="65" t="s">
        <v>102</v>
      </c>
      <c r="B624" s="65">
        <v>4002</v>
      </c>
      <c r="C624" s="59">
        <v>43734</v>
      </c>
      <c r="D624" s="65">
        <v>18</v>
      </c>
      <c r="E624" s="65" t="s">
        <v>104</v>
      </c>
      <c r="F624" s="65">
        <v>21.33</v>
      </c>
      <c r="G624" s="65">
        <v>9.85</v>
      </c>
      <c r="H624" s="65">
        <v>0.16</v>
      </c>
      <c r="I624" s="65">
        <v>0.24</v>
      </c>
      <c r="J624" s="65">
        <v>0.1</v>
      </c>
      <c r="K624" s="65">
        <v>0.78</v>
      </c>
      <c r="L624" s="65">
        <v>0</v>
      </c>
      <c r="M624" s="65">
        <v>0.01</v>
      </c>
      <c r="N624" s="65">
        <v>-0.11</v>
      </c>
      <c r="O624" s="65">
        <v>-0.1</v>
      </c>
      <c r="P624" s="65">
        <v>0</v>
      </c>
      <c r="R624" s="65">
        <v>0.33</v>
      </c>
      <c r="S624" s="65">
        <v>0.31</v>
      </c>
      <c r="T624" s="65">
        <v>0.23</v>
      </c>
      <c r="U624" s="65">
        <v>33.130000000000003</v>
      </c>
      <c r="V624" s="65">
        <v>1425.393</v>
      </c>
      <c r="X624" s="65">
        <f t="shared" si="9"/>
        <v>1.28</v>
      </c>
    </row>
    <row r="625" spans="1:24" x14ac:dyDescent="0.25">
      <c r="A625" s="65" t="s">
        <v>102</v>
      </c>
      <c r="B625" s="65">
        <v>4002</v>
      </c>
      <c r="C625" s="59">
        <v>43734</v>
      </c>
      <c r="D625" s="65">
        <v>19</v>
      </c>
      <c r="E625" s="65" t="s">
        <v>104</v>
      </c>
      <c r="F625" s="65">
        <v>19.36</v>
      </c>
      <c r="G625" s="65">
        <v>9.85</v>
      </c>
      <c r="H625" s="65">
        <v>0.16</v>
      </c>
      <c r="I625" s="65">
        <v>0.24</v>
      </c>
      <c r="J625" s="65">
        <v>7.0000000000000007E-2</v>
      </c>
      <c r="K625" s="65">
        <v>0.78</v>
      </c>
      <c r="L625" s="65">
        <v>0</v>
      </c>
      <c r="M625" s="65">
        <v>0.02</v>
      </c>
      <c r="N625" s="65">
        <v>-0.13</v>
      </c>
      <c r="O625" s="65">
        <v>-0.1</v>
      </c>
      <c r="P625" s="65">
        <v>0</v>
      </c>
      <c r="R625" s="65">
        <v>0.33</v>
      </c>
      <c r="S625" s="65">
        <v>0.31</v>
      </c>
      <c r="T625" s="65">
        <v>0.23</v>
      </c>
      <c r="U625" s="65">
        <v>31.12</v>
      </c>
      <c r="V625" s="65">
        <v>1425.8009999999999</v>
      </c>
      <c r="X625" s="65">
        <f t="shared" si="9"/>
        <v>1.25</v>
      </c>
    </row>
    <row r="626" spans="1:24" x14ac:dyDescent="0.25">
      <c r="A626" s="65" t="s">
        <v>102</v>
      </c>
      <c r="B626" s="65">
        <v>4002</v>
      </c>
      <c r="C626" s="59">
        <v>43734</v>
      </c>
      <c r="D626" s="65">
        <v>20</v>
      </c>
      <c r="E626" s="65" t="s">
        <v>104</v>
      </c>
      <c r="F626" s="65">
        <v>22.44</v>
      </c>
      <c r="G626" s="65">
        <v>9.85</v>
      </c>
      <c r="H626" s="65">
        <v>0.16</v>
      </c>
      <c r="I626" s="65">
        <v>0.24</v>
      </c>
      <c r="J626" s="65">
        <v>0.09</v>
      </c>
      <c r="K626" s="65">
        <v>0.8</v>
      </c>
      <c r="L626" s="65">
        <v>0</v>
      </c>
      <c r="M626" s="65">
        <v>0.02</v>
      </c>
      <c r="N626" s="65">
        <v>-0.17</v>
      </c>
      <c r="O626" s="65">
        <v>-0.1</v>
      </c>
      <c r="P626" s="65">
        <v>0</v>
      </c>
      <c r="R626" s="65">
        <v>0.33</v>
      </c>
      <c r="S626" s="65">
        <v>0.31</v>
      </c>
      <c r="T626" s="65">
        <v>0.23</v>
      </c>
      <c r="U626" s="65">
        <v>34.200000000000003</v>
      </c>
      <c r="V626" s="65">
        <v>1401.5809999999999</v>
      </c>
      <c r="X626" s="65">
        <f t="shared" si="9"/>
        <v>1.29</v>
      </c>
    </row>
    <row r="627" spans="1:24" x14ac:dyDescent="0.25">
      <c r="A627" s="65" t="s">
        <v>102</v>
      </c>
      <c r="B627" s="65">
        <v>4002</v>
      </c>
      <c r="C627" s="59">
        <v>43734</v>
      </c>
      <c r="D627" s="65">
        <v>21</v>
      </c>
      <c r="E627" s="65" t="s">
        <v>104</v>
      </c>
      <c r="F627" s="65">
        <v>19.670000000000002</v>
      </c>
      <c r="G627" s="65">
        <v>9.85</v>
      </c>
      <c r="H627" s="65">
        <v>0.16</v>
      </c>
      <c r="I627" s="65">
        <v>0.24</v>
      </c>
      <c r="J627" s="65">
        <v>7.0000000000000007E-2</v>
      </c>
      <c r="K627" s="65">
        <v>0.84</v>
      </c>
      <c r="L627" s="65">
        <v>0</v>
      </c>
      <c r="M627" s="65">
        <v>0.03</v>
      </c>
      <c r="N627" s="65">
        <v>-0.09</v>
      </c>
      <c r="O627" s="65">
        <v>-0.1</v>
      </c>
      <c r="P627" s="65">
        <v>0</v>
      </c>
      <c r="R627" s="65">
        <v>0.33</v>
      </c>
      <c r="S627" s="65">
        <v>0.31</v>
      </c>
      <c r="T627" s="65">
        <v>0.23</v>
      </c>
      <c r="U627" s="65">
        <v>31.54</v>
      </c>
      <c r="V627" s="65">
        <v>1323.55</v>
      </c>
      <c r="X627" s="65">
        <f t="shared" si="9"/>
        <v>1.31</v>
      </c>
    </row>
    <row r="628" spans="1:24" x14ac:dyDescent="0.25">
      <c r="A628" s="65" t="s">
        <v>102</v>
      </c>
      <c r="B628" s="65">
        <v>4002</v>
      </c>
      <c r="C628" s="59">
        <v>43734</v>
      </c>
      <c r="D628" s="65">
        <v>22</v>
      </c>
      <c r="E628" s="65" t="s">
        <v>104</v>
      </c>
      <c r="F628" s="65">
        <v>17.73</v>
      </c>
      <c r="G628" s="65">
        <v>9.85</v>
      </c>
      <c r="H628" s="65">
        <v>0.16</v>
      </c>
      <c r="I628" s="65">
        <v>0.24</v>
      </c>
      <c r="J628" s="65">
        <v>0.12</v>
      </c>
      <c r="K628" s="65">
        <v>0.91</v>
      </c>
      <c r="L628" s="65">
        <v>0</v>
      </c>
      <c r="M628" s="65">
        <v>0.03</v>
      </c>
      <c r="N628" s="65">
        <v>-0.11</v>
      </c>
      <c r="O628" s="65">
        <v>-0.1</v>
      </c>
      <c r="P628" s="65">
        <v>0</v>
      </c>
      <c r="R628" s="65">
        <v>0.33</v>
      </c>
      <c r="S628" s="65">
        <v>0.31</v>
      </c>
      <c r="T628" s="65">
        <v>0.23</v>
      </c>
      <c r="U628" s="65">
        <v>29.7</v>
      </c>
      <c r="V628" s="65">
        <v>1213.037</v>
      </c>
      <c r="X628" s="65">
        <f t="shared" si="9"/>
        <v>1.4300000000000002</v>
      </c>
    </row>
    <row r="629" spans="1:24" x14ac:dyDescent="0.25">
      <c r="A629" s="65" t="s">
        <v>102</v>
      </c>
      <c r="B629" s="65">
        <v>4002</v>
      </c>
      <c r="C629" s="59">
        <v>43734</v>
      </c>
      <c r="D629" s="65">
        <v>23</v>
      </c>
      <c r="E629" s="65" t="s">
        <v>104</v>
      </c>
      <c r="F629" s="65">
        <v>16.260000000000002</v>
      </c>
      <c r="G629" s="65">
        <v>9.85</v>
      </c>
      <c r="H629" s="65">
        <v>0.16</v>
      </c>
      <c r="I629" s="65">
        <v>0.24</v>
      </c>
      <c r="J629" s="65">
        <v>0.14000000000000001</v>
      </c>
      <c r="K629" s="65">
        <v>0.99</v>
      </c>
      <c r="L629" s="65">
        <v>0</v>
      </c>
      <c r="M629" s="65">
        <v>0.02</v>
      </c>
      <c r="N629" s="65">
        <v>-0.06</v>
      </c>
      <c r="O629" s="65">
        <v>-0.1</v>
      </c>
      <c r="P629" s="65">
        <v>0</v>
      </c>
      <c r="R629" s="65">
        <v>0.33</v>
      </c>
      <c r="S629" s="65">
        <v>0.31</v>
      </c>
      <c r="T629" s="65">
        <v>0.23</v>
      </c>
      <c r="U629" s="65">
        <v>28.37</v>
      </c>
      <c r="V629" s="65">
        <v>1089.9059999999999</v>
      </c>
      <c r="X629" s="65">
        <f t="shared" si="9"/>
        <v>1.53</v>
      </c>
    </row>
    <row r="630" spans="1:24" x14ac:dyDescent="0.25">
      <c r="A630" s="65" t="s">
        <v>102</v>
      </c>
      <c r="B630" s="65">
        <v>4002</v>
      </c>
      <c r="C630" s="59">
        <v>43734</v>
      </c>
      <c r="D630" s="65">
        <v>24</v>
      </c>
      <c r="E630" s="65" t="s">
        <v>103</v>
      </c>
      <c r="F630" s="65">
        <v>15.34</v>
      </c>
      <c r="G630" s="65">
        <v>9.85</v>
      </c>
      <c r="H630" s="65">
        <v>0.16</v>
      </c>
      <c r="I630" s="65">
        <v>0.24</v>
      </c>
      <c r="J630" s="65">
        <v>0.18</v>
      </c>
      <c r="K630" s="65">
        <v>0</v>
      </c>
      <c r="L630" s="65">
        <v>0.03</v>
      </c>
      <c r="M630" s="65">
        <v>0.03</v>
      </c>
      <c r="N630" s="65">
        <v>-0.12</v>
      </c>
      <c r="O630" s="65">
        <v>-0.1</v>
      </c>
      <c r="P630" s="65">
        <v>0</v>
      </c>
      <c r="R630" s="65">
        <v>0.33</v>
      </c>
      <c r="S630" s="65">
        <v>0.31</v>
      </c>
      <c r="T630" s="65">
        <v>0.23</v>
      </c>
      <c r="U630" s="65">
        <v>26.48</v>
      </c>
      <c r="V630" s="65">
        <v>990.04499999999996</v>
      </c>
      <c r="X630" s="65">
        <f t="shared" si="9"/>
        <v>0.6100000000000001</v>
      </c>
    </row>
    <row r="631" spans="1:24" x14ac:dyDescent="0.25">
      <c r="A631" s="65" t="s">
        <v>102</v>
      </c>
      <c r="B631" s="65">
        <v>4002</v>
      </c>
      <c r="C631" s="59">
        <v>43735</v>
      </c>
      <c r="D631" s="65">
        <v>1</v>
      </c>
      <c r="E631" s="65" t="s">
        <v>103</v>
      </c>
      <c r="F631" s="65">
        <v>13.88</v>
      </c>
      <c r="G631" s="65">
        <v>9.85</v>
      </c>
      <c r="H631" s="65">
        <v>0.16</v>
      </c>
      <c r="I631" s="65">
        <v>0.23</v>
      </c>
      <c r="J631" s="65">
        <v>0.11</v>
      </c>
      <c r="K631" s="65">
        <v>0</v>
      </c>
      <c r="L631" s="65">
        <v>0</v>
      </c>
      <c r="M631" s="65">
        <v>0.03</v>
      </c>
      <c r="N631" s="65">
        <v>-0.15</v>
      </c>
      <c r="O631" s="65">
        <v>-0.1</v>
      </c>
      <c r="P631" s="65">
        <v>0</v>
      </c>
      <c r="R631" s="65">
        <v>0.33</v>
      </c>
      <c r="S631" s="65">
        <v>0.31</v>
      </c>
      <c r="T631" s="65">
        <v>0.23</v>
      </c>
      <c r="U631" s="65">
        <v>24.88</v>
      </c>
      <c r="V631" s="65">
        <v>925.31500000000005</v>
      </c>
      <c r="X631" s="65">
        <f t="shared" si="9"/>
        <v>0.5</v>
      </c>
    </row>
    <row r="632" spans="1:24" x14ac:dyDescent="0.25">
      <c r="A632" s="65" t="s">
        <v>102</v>
      </c>
      <c r="B632" s="65">
        <v>4002</v>
      </c>
      <c r="C632" s="59">
        <v>43735</v>
      </c>
      <c r="D632" s="65">
        <v>2</v>
      </c>
      <c r="E632" s="65" t="s">
        <v>103</v>
      </c>
      <c r="F632" s="65">
        <v>13.47</v>
      </c>
      <c r="G632" s="65">
        <v>9.85</v>
      </c>
      <c r="H632" s="65">
        <v>0.16</v>
      </c>
      <c r="I632" s="65">
        <v>0.23</v>
      </c>
      <c r="J632" s="65">
        <v>0.09</v>
      </c>
      <c r="K632" s="65">
        <v>0</v>
      </c>
      <c r="L632" s="65">
        <v>0</v>
      </c>
      <c r="M632" s="65">
        <v>0.06</v>
      </c>
      <c r="N632" s="65">
        <v>-0.11</v>
      </c>
      <c r="O632" s="65">
        <v>-0.1</v>
      </c>
      <c r="P632" s="65">
        <v>0</v>
      </c>
      <c r="R632" s="65">
        <v>0.33</v>
      </c>
      <c r="S632" s="65">
        <v>0.31</v>
      </c>
      <c r="T632" s="65">
        <v>0.23</v>
      </c>
      <c r="U632" s="65">
        <v>24.52</v>
      </c>
      <c r="V632" s="65">
        <v>887.51700000000005</v>
      </c>
      <c r="X632" s="65">
        <f t="shared" si="9"/>
        <v>0.48</v>
      </c>
    </row>
    <row r="633" spans="1:24" x14ac:dyDescent="0.25">
      <c r="A633" s="65" t="s">
        <v>102</v>
      </c>
      <c r="B633" s="65">
        <v>4002</v>
      </c>
      <c r="C633" s="59">
        <v>43735</v>
      </c>
      <c r="D633" s="65">
        <v>3</v>
      </c>
      <c r="E633" s="65" t="s">
        <v>103</v>
      </c>
      <c r="F633" s="65">
        <v>14.24</v>
      </c>
      <c r="G633" s="65">
        <v>9.85</v>
      </c>
      <c r="H633" s="65">
        <v>0.16</v>
      </c>
      <c r="I633" s="65">
        <v>0.23</v>
      </c>
      <c r="J633" s="65">
        <v>0.08</v>
      </c>
      <c r="K633" s="65">
        <v>0</v>
      </c>
      <c r="L633" s="65">
        <v>0</v>
      </c>
      <c r="M633" s="65">
        <v>0.03</v>
      </c>
      <c r="N633" s="65">
        <v>-0.12</v>
      </c>
      <c r="O633" s="65">
        <v>-0.1</v>
      </c>
      <c r="P633" s="65">
        <v>0</v>
      </c>
      <c r="R633" s="65">
        <v>0.33</v>
      </c>
      <c r="S633" s="65">
        <v>0.31</v>
      </c>
      <c r="T633" s="65">
        <v>0.23</v>
      </c>
      <c r="U633" s="65">
        <v>25.24</v>
      </c>
      <c r="V633" s="65">
        <v>867.95500000000004</v>
      </c>
      <c r="X633" s="65">
        <f t="shared" si="9"/>
        <v>0.47000000000000003</v>
      </c>
    </row>
    <row r="634" spans="1:24" x14ac:dyDescent="0.25">
      <c r="A634" s="65" t="s">
        <v>102</v>
      </c>
      <c r="B634" s="65">
        <v>4002</v>
      </c>
      <c r="C634" s="59">
        <v>43735</v>
      </c>
      <c r="D634" s="65">
        <v>4</v>
      </c>
      <c r="E634" s="65" t="s">
        <v>103</v>
      </c>
      <c r="F634" s="65">
        <v>12.91</v>
      </c>
      <c r="G634" s="65">
        <v>9.85</v>
      </c>
      <c r="H634" s="65">
        <v>0.16</v>
      </c>
      <c r="I634" s="65">
        <v>0.23</v>
      </c>
      <c r="J634" s="65">
        <v>0.09</v>
      </c>
      <c r="K634" s="65">
        <v>0</v>
      </c>
      <c r="L634" s="65">
        <v>0</v>
      </c>
      <c r="M634" s="65">
        <v>0.01</v>
      </c>
      <c r="N634" s="65">
        <v>-0.1</v>
      </c>
      <c r="O634" s="65">
        <v>-0.1</v>
      </c>
      <c r="P634" s="65">
        <v>0</v>
      </c>
      <c r="R634" s="65">
        <v>0.33</v>
      </c>
      <c r="S634" s="65">
        <v>0.31</v>
      </c>
      <c r="T634" s="65">
        <v>0.23</v>
      </c>
      <c r="U634" s="65">
        <v>23.92</v>
      </c>
      <c r="V634" s="65">
        <v>865.08600000000001</v>
      </c>
      <c r="X634" s="65">
        <f t="shared" si="9"/>
        <v>0.48</v>
      </c>
    </row>
    <row r="635" spans="1:24" x14ac:dyDescent="0.25">
      <c r="A635" s="65" t="s">
        <v>102</v>
      </c>
      <c r="B635" s="65">
        <v>4002</v>
      </c>
      <c r="C635" s="59">
        <v>43735</v>
      </c>
      <c r="D635" s="65">
        <v>5</v>
      </c>
      <c r="E635" s="65" t="s">
        <v>103</v>
      </c>
      <c r="F635" s="65">
        <v>13.53</v>
      </c>
      <c r="G635" s="65">
        <v>9.85</v>
      </c>
      <c r="H635" s="65">
        <v>0.16</v>
      </c>
      <c r="I635" s="65">
        <v>0.23</v>
      </c>
      <c r="J635" s="65">
        <v>0.09</v>
      </c>
      <c r="K635" s="65">
        <v>0</v>
      </c>
      <c r="L635" s="65">
        <v>0</v>
      </c>
      <c r="M635" s="65">
        <v>0.03</v>
      </c>
      <c r="N635" s="65">
        <v>-0.11</v>
      </c>
      <c r="O635" s="65">
        <v>-0.1</v>
      </c>
      <c r="P635" s="65">
        <v>0</v>
      </c>
      <c r="R635" s="65">
        <v>0.33</v>
      </c>
      <c r="S635" s="65">
        <v>0.31</v>
      </c>
      <c r="T635" s="65">
        <v>0.23</v>
      </c>
      <c r="U635" s="65">
        <v>24.55</v>
      </c>
      <c r="V635" s="65">
        <v>893.98099999999999</v>
      </c>
      <c r="X635" s="65">
        <f t="shared" si="9"/>
        <v>0.48</v>
      </c>
    </row>
    <row r="636" spans="1:24" x14ac:dyDescent="0.25">
      <c r="A636" s="65" t="s">
        <v>102</v>
      </c>
      <c r="B636" s="65">
        <v>4002</v>
      </c>
      <c r="C636" s="59">
        <v>43735</v>
      </c>
      <c r="D636" s="65">
        <v>6</v>
      </c>
      <c r="E636" s="65" t="s">
        <v>103</v>
      </c>
      <c r="F636" s="65">
        <v>13.17</v>
      </c>
      <c r="G636" s="65">
        <v>9.85</v>
      </c>
      <c r="H636" s="65">
        <v>0.16</v>
      </c>
      <c r="I636" s="65">
        <v>0.23</v>
      </c>
      <c r="J636" s="65">
        <v>0.09</v>
      </c>
      <c r="K636" s="65">
        <v>0</v>
      </c>
      <c r="L636" s="65">
        <v>0</v>
      </c>
      <c r="M636" s="65">
        <v>0.05</v>
      </c>
      <c r="N636" s="65">
        <v>-0.08</v>
      </c>
      <c r="O636" s="65">
        <v>-0.1</v>
      </c>
      <c r="P636" s="65">
        <v>0</v>
      </c>
      <c r="R636" s="65">
        <v>0.33</v>
      </c>
      <c r="S636" s="65">
        <v>0.31</v>
      </c>
      <c r="T636" s="65">
        <v>0.23</v>
      </c>
      <c r="U636" s="65">
        <v>24.24</v>
      </c>
      <c r="V636" s="65">
        <v>985.16899999999998</v>
      </c>
      <c r="X636" s="65">
        <f t="shared" si="9"/>
        <v>0.48</v>
      </c>
    </row>
    <row r="637" spans="1:24" x14ac:dyDescent="0.25">
      <c r="A637" s="65" t="s">
        <v>102</v>
      </c>
      <c r="B637" s="65">
        <v>4002</v>
      </c>
      <c r="C637" s="59">
        <v>43735</v>
      </c>
      <c r="D637" s="65">
        <v>7</v>
      </c>
      <c r="E637" s="65" t="s">
        <v>103</v>
      </c>
      <c r="F637" s="65">
        <v>21.1</v>
      </c>
      <c r="G637" s="65">
        <v>9.85</v>
      </c>
      <c r="H637" s="65">
        <v>0.16</v>
      </c>
      <c r="I637" s="65">
        <v>0.23</v>
      </c>
      <c r="J637" s="65">
        <v>0.28000000000000003</v>
      </c>
      <c r="K637" s="65">
        <v>0</v>
      </c>
      <c r="L637" s="65">
        <v>0.28999999999999998</v>
      </c>
      <c r="M637" s="65">
        <v>0.08</v>
      </c>
      <c r="N637" s="65">
        <v>-0.02</v>
      </c>
      <c r="O637" s="65">
        <v>-0.1</v>
      </c>
      <c r="P637" s="65">
        <v>0</v>
      </c>
      <c r="R637" s="65">
        <v>0.33</v>
      </c>
      <c r="S637" s="65">
        <v>0.31</v>
      </c>
      <c r="T637" s="65">
        <v>0.23</v>
      </c>
      <c r="U637" s="65">
        <v>32.74</v>
      </c>
      <c r="V637" s="65">
        <v>1137.5</v>
      </c>
      <c r="X637" s="65">
        <f t="shared" si="9"/>
        <v>0.96</v>
      </c>
    </row>
    <row r="638" spans="1:24" x14ac:dyDescent="0.25">
      <c r="A638" s="65" t="s">
        <v>102</v>
      </c>
      <c r="B638" s="65">
        <v>4002</v>
      </c>
      <c r="C638" s="59">
        <v>43735</v>
      </c>
      <c r="D638" s="65">
        <v>8</v>
      </c>
      <c r="E638" s="65" t="s">
        <v>104</v>
      </c>
      <c r="F638" s="65">
        <v>19.27</v>
      </c>
      <c r="G638" s="65">
        <v>9.85</v>
      </c>
      <c r="H638" s="65">
        <v>0.16</v>
      </c>
      <c r="I638" s="65">
        <v>0.23</v>
      </c>
      <c r="J638" s="65">
        <v>0.32</v>
      </c>
      <c r="K638" s="65">
        <v>0.85</v>
      </c>
      <c r="L638" s="65">
        <v>0.05</v>
      </c>
      <c r="M638" s="65">
        <v>-0.02</v>
      </c>
      <c r="N638" s="65">
        <v>-0.12</v>
      </c>
      <c r="O638" s="65">
        <v>-0.1</v>
      </c>
      <c r="P638" s="65">
        <v>0</v>
      </c>
      <c r="R638" s="65">
        <v>0.33</v>
      </c>
      <c r="S638" s="65">
        <v>0.31</v>
      </c>
      <c r="T638" s="65">
        <v>0.23</v>
      </c>
      <c r="U638" s="65">
        <v>31.36</v>
      </c>
      <c r="V638" s="65">
        <v>1218.598</v>
      </c>
      <c r="X638" s="65">
        <f t="shared" si="9"/>
        <v>1.61</v>
      </c>
    </row>
    <row r="639" spans="1:24" x14ac:dyDescent="0.25">
      <c r="A639" s="65" t="s">
        <v>102</v>
      </c>
      <c r="B639" s="65">
        <v>4002</v>
      </c>
      <c r="C639" s="59">
        <v>43735</v>
      </c>
      <c r="D639" s="65">
        <v>9</v>
      </c>
      <c r="E639" s="65" t="s">
        <v>104</v>
      </c>
      <c r="F639" s="65">
        <v>17.59</v>
      </c>
      <c r="G639" s="65">
        <v>9.85</v>
      </c>
      <c r="H639" s="65">
        <v>0.16</v>
      </c>
      <c r="I639" s="65">
        <v>0.23</v>
      </c>
      <c r="J639" s="65">
        <v>0.13</v>
      </c>
      <c r="K639" s="65">
        <v>0.84</v>
      </c>
      <c r="L639" s="65">
        <v>0</v>
      </c>
      <c r="M639" s="65">
        <v>0</v>
      </c>
      <c r="N639" s="65">
        <v>-0.06</v>
      </c>
      <c r="O639" s="65">
        <v>-0.1</v>
      </c>
      <c r="P639" s="65">
        <v>0</v>
      </c>
      <c r="R639" s="65">
        <v>0.33</v>
      </c>
      <c r="S639" s="65">
        <v>0.31</v>
      </c>
      <c r="T639" s="65">
        <v>0.23</v>
      </c>
      <c r="U639" s="65">
        <v>29.51</v>
      </c>
      <c r="V639" s="65">
        <v>1248.28</v>
      </c>
      <c r="X639" s="65">
        <f t="shared" si="9"/>
        <v>1.3599999999999999</v>
      </c>
    </row>
    <row r="640" spans="1:24" x14ac:dyDescent="0.25">
      <c r="A640" s="65" t="s">
        <v>102</v>
      </c>
      <c r="B640" s="65">
        <v>4002</v>
      </c>
      <c r="C640" s="59">
        <v>43735</v>
      </c>
      <c r="D640" s="65">
        <v>10</v>
      </c>
      <c r="E640" s="65" t="s">
        <v>104</v>
      </c>
      <c r="F640" s="65">
        <v>18.559999999999999</v>
      </c>
      <c r="G640" s="65">
        <v>9.85</v>
      </c>
      <c r="H640" s="65">
        <v>0.16</v>
      </c>
      <c r="I640" s="65">
        <v>0.23</v>
      </c>
      <c r="J640" s="65">
        <v>0.13</v>
      </c>
      <c r="K640" s="65">
        <v>0.84</v>
      </c>
      <c r="L640" s="65">
        <v>0.12</v>
      </c>
      <c r="M640" s="65">
        <v>0</v>
      </c>
      <c r="N640" s="65">
        <v>0.06</v>
      </c>
      <c r="O640" s="65">
        <v>-0.1</v>
      </c>
      <c r="P640" s="65">
        <v>0</v>
      </c>
      <c r="R640" s="65">
        <v>0.33</v>
      </c>
      <c r="S640" s="65">
        <v>0.31</v>
      </c>
      <c r="T640" s="65">
        <v>0.23</v>
      </c>
      <c r="U640" s="65">
        <v>30.72</v>
      </c>
      <c r="V640" s="65">
        <v>1269.7809999999999</v>
      </c>
      <c r="X640" s="65">
        <f t="shared" si="9"/>
        <v>1.48</v>
      </c>
    </row>
    <row r="641" spans="1:24" x14ac:dyDescent="0.25">
      <c r="A641" s="65" t="s">
        <v>102</v>
      </c>
      <c r="B641" s="65">
        <v>4002</v>
      </c>
      <c r="C641" s="59">
        <v>43735</v>
      </c>
      <c r="D641" s="65">
        <v>11</v>
      </c>
      <c r="E641" s="65" t="s">
        <v>104</v>
      </c>
      <c r="F641" s="65">
        <v>15.13</v>
      </c>
      <c r="G641" s="65">
        <v>9.85</v>
      </c>
      <c r="H641" s="65">
        <v>0.16</v>
      </c>
      <c r="I641" s="65">
        <v>0.23</v>
      </c>
      <c r="J641" s="65">
        <v>0.09</v>
      </c>
      <c r="K641" s="65">
        <v>0.84</v>
      </c>
      <c r="L641" s="65">
        <v>0</v>
      </c>
      <c r="M641" s="65">
        <v>0.01</v>
      </c>
      <c r="N641" s="65">
        <v>0.01</v>
      </c>
      <c r="O641" s="65">
        <v>-0.1</v>
      </c>
      <c r="P641" s="65">
        <v>0</v>
      </c>
      <c r="R641" s="65">
        <v>0.33</v>
      </c>
      <c r="S641" s="65">
        <v>0.31</v>
      </c>
      <c r="T641" s="65">
        <v>0.23</v>
      </c>
      <c r="U641" s="65">
        <v>27.09</v>
      </c>
      <c r="V641" s="65">
        <v>1284.579</v>
      </c>
      <c r="X641" s="65">
        <f t="shared" si="9"/>
        <v>1.3199999999999998</v>
      </c>
    </row>
    <row r="642" spans="1:24" x14ac:dyDescent="0.25">
      <c r="A642" s="65" t="s">
        <v>102</v>
      </c>
      <c r="B642" s="65">
        <v>4002</v>
      </c>
      <c r="C642" s="59">
        <v>43735</v>
      </c>
      <c r="D642" s="65">
        <v>12</v>
      </c>
      <c r="E642" s="65" t="s">
        <v>104</v>
      </c>
      <c r="F642" s="65">
        <v>15.06</v>
      </c>
      <c r="G642" s="65">
        <v>9.85</v>
      </c>
      <c r="H642" s="65">
        <v>0.16</v>
      </c>
      <c r="I642" s="65">
        <v>0.23</v>
      </c>
      <c r="J642" s="65">
        <v>0.08</v>
      </c>
      <c r="K642" s="65">
        <v>0.84</v>
      </c>
      <c r="L642" s="65">
        <v>0</v>
      </c>
      <c r="M642" s="65">
        <v>0.01</v>
      </c>
      <c r="N642" s="65">
        <v>-7.0000000000000007E-2</v>
      </c>
      <c r="O642" s="65">
        <v>-0.1</v>
      </c>
      <c r="P642" s="65">
        <v>0</v>
      </c>
      <c r="R642" s="65">
        <v>0.33</v>
      </c>
      <c r="S642" s="65">
        <v>0.31</v>
      </c>
      <c r="T642" s="65">
        <v>0.23</v>
      </c>
      <c r="U642" s="65">
        <v>26.93</v>
      </c>
      <c r="V642" s="65">
        <v>1283.3610000000001</v>
      </c>
      <c r="X642" s="65">
        <f t="shared" si="9"/>
        <v>1.31</v>
      </c>
    </row>
    <row r="643" spans="1:24" x14ac:dyDescent="0.25">
      <c r="A643" s="65" t="s">
        <v>102</v>
      </c>
      <c r="B643" s="65">
        <v>4002</v>
      </c>
      <c r="C643" s="59">
        <v>43735</v>
      </c>
      <c r="D643" s="65">
        <v>13</v>
      </c>
      <c r="E643" s="65" t="s">
        <v>104</v>
      </c>
      <c r="F643" s="65">
        <v>14.24</v>
      </c>
      <c r="G643" s="65">
        <v>9.85</v>
      </c>
      <c r="H643" s="65">
        <v>0.16</v>
      </c>
      <c r="I643" s="65">
        <v>0.23</v>
      </c>
      <c r="J643" s="65">
        <v>0.06</v>
      </c>
      <c r="K643" s="65">
        <v>0.85</v>
      </c>
      <c r="L643" s="65">
        <v>0</v>
      </c>
      <c r="M643" s="65">
        <v>0.02</v>
      </c>
      <c r="N643" s="65">
        <v>-0.06</v>
      </c>
      <c r="O643" s="65">
        <v>-0.1</v>
      </c>
      <c r="P643" s="65">
        <v>0</v>
      </c>
      <c r="R643" s="65">
        <v>0.33</v>
      </c>
      <c r="S643" s="65">
        <v>0.31</v>
      </c>
      <c r="T643" s="65">
        <v>0.23</v>
      </c>
      <c r="U643" s="65">
        <v>26.12</v>
      </c>
      <c r="V643" s="65">
        <v>1277.278</v>
      </c>
      <c r="X643" s="65">
        <f t="shared" si="9"/>
        <v>1.3</v>
      </c>
    </row>
    <row r="644" spans="1:24" x14ac:dyDescent="0.25">
      <c r="A644" s="65" t="s">
        <v>102</v>
      </c>
      <c r="B644" s="65">
        <v>4002</v>
      </c>
      <c r="C644" s="59">
        <v>43735</v>
      </c>
      <c r="D644" s="65">
        <v>14</v>
      </c>
      <c r="E644" s="65" t="s">
        <v>104</v>
      </c>
      <c r="F644" s="65">
        <v>15.58</v>
      </c>
      <c r="G644" s="65">
        <v>9.85</v>
      </c>
      <c r="H644" s="65">
        <v>0.16</v>
      </c>
      <c r="I644" s="65">
        <v>0.23</v>
      </c>
      <c r="J644" s="65">
        <v>0.09</v>
      </c>
      <c r="K644" s="65">
        <v>0.88</v>
      </c>
      <c r="L644" s="65">
        <v>0</v>
      </c>
      <c r="M644" s="65">
        <v>0.01</v>
      </c>
      <c r="N644" s="65">
        <v>-7.0000000000000007E-2</v>
      </c>
      <c r="O644" s="65">
        <v>-0.1</v>
      </c>
      <c r="P644" s="65">
        <v>0</v>
      </c>
      <c r="R644" s="65">
        <v>0.33</v>
      </c>
      <c r="S644" s="65">
        <v>0.31</v>
      </c>
      <c r="T644" s="65">
        <v>0.23</v>
      </c>
      <c r="U644" s="65">
        <v>27.5</v>
      </c>
      <c r="V644" s="65">
        <v>1286.0640000000001</v>
      </c>
      <c r="X644" s="65">
        <f t="shared" si="9"/>
        <v>1.3599999999999999</v>
      </c>
    </row>
    <row r="645" spans="1:24" x14ac:dyDescent="0.25">
      <c r="A645" s="65" t="s">
        <v>102</v>
      </c>
      <c r="B645" s="65">
        <v>4002</v>
      </c>
      <c r="C645" s="59">
        <v>43735</v>
      </c>
      <c r="D645" s="65">
        <v>15</v>
      </c>
      <c r="E645" s="65" t="s">
        <v>104</v>
      </c>
      <c r="F645" s="65">
        <v>18.96</v>
      </c>
      <c r="G645" s="65">
        <v>9.85</v>
      </c>
      <c r="H645" s="65">
        <v>0.16</v>
      </c>
      <c r="I645" s="65">
        <v>0.23</v>
      </c>
      <c r="J645" s="65">
        <v>0.1</v>
      </c>
      <c r="K645" s="65">
        <v>0.91</v>
      </c>
      <c r="L645" s="65">
        <v>0.09</v>
      </c>
      <c r="M645" s="65">
        <v>-0.01</v>
      </c>
      <c r="N645" s="65">
        <v>-0.05</v>
      </c>
      <c r="O645" s="65">
        <v>-0.1</v>
      </c>
      <c r="P645" s="65">
        <v>0</v>
      </c>
      <c r="R645" s="65">
        <v>0.33</v>
      </c>
      <c r="S645" s="65">
        <v>0.31</v>
      </c>
      <c r="T645" s="65">
        <v>0.23</v>
      </c>
      <c r="U645" s="65">
        <v>31.01</v>
      </c>
      <c r="V645" s="65">
        <v>1286.501</v>
      </c>
      <c r="X645" s="65">
        <f t="shared" si="9"/>
        <v>1.49</v>
      </c>
    </row>
    <row r="646" spans="1:24" x14ac:dyDescent="0.25">
      <c r="A646" s="65" t="s">
        <v>102</v>
      </c>
      <c r="B646" s="65">
        <v>4002</v>
      </c>
      <c r="C646" s="59">
        <v>43735</v>
      </c>
      <c r="D646" s="65">
        <v>16</v>
      </c>
      <c r="E646" s="65" t="s">
        <v>104</v>
      </c>
      <c r="F646" s="65">
        <v>21.44</v>
      </c>
      <c r="G646" s="65">
        <v>9.85</v>
      </c>
      <c r="H646" s="65">
        <v>0.16</v>
      </c>
      <c r="I646" s="65">
        <v>0.23</v>
      </c>
      <c r="J646" s="65">
        <v>0.1</v>
      </c>
      <c r="K646" s="65">
        <v>0.89</v>
      </c>
      <c r="L646" s="65">
        <v>0.2</v>
      </c>
      <c r="M646" s="65">
        <v>-0.02</v>
      </c>
      <c r="N646" s="65">
        <v>-0.04</v>
      </c>
      <c r="O646" s="65">
        <v>-0.1</v>
      </c>
      <c r="P646" s="65">
        <v>0</v>
      </c>
      <c r="R646" s="65">
        <v>0.33</v>
      </c>
      <c r="S646" s="65">
        <v>0.31</v>
      </c>
      <c r="T646" s="65">
        <v>0.23</v>
      </c>
      <c r="U646" s="65">
        <v>33.58</v>
      </c>
      <c r="V646" s="65">
        <v>1290.03</v>
      </c>
      <c r="X646" s="65">
        <f t="shared" si="9"/>
        <v>1.5799999999999998</v>
      </c>
    </row>
    <row r="647" spans="1:24" x14ac:dyDescent="0.25">
      <c r="A647" s="65" t="s">
        <v>102</v>
      </c>
      <c r="B647" s="65">
        <v>4002</v>
      </c>
      <c r="C647" s="59">
        <v>43735</v>
      </c>
      <c r="D647" s="65">
        <v>17</v>
      </c>
      <c r="E647" s="65" t="s">
        <v>104</v>
      </c>
      <c r="F647" s="65">
        <v>25.02</v>
      </c>
      <c r="G647" s="65">
        <v>9.85</v>
      </c>
      <c r="H647" s="65">
        <v>0.16</v>
      </c>
      <c r="I647" s="65">
        <v>0.23</v>
      </c>
      <c r="J647" s="65">
        <v>0.26</v>
      </c>
      <c r="K647" s="65">
        <v>0.87</v>
      </c>
      <c r="L647" s="65">
        <v>0.27</v>
      </c>
      <c r="M647" s="65">
        <v>-0.01</v>
      </c>
      <c r="N647" s="65">
        <v>-0.06</v>
      </c>
      <c r="O647" s="65">
        <v>-0.1</v>
      </c>
      <c r="P647" s="65">
        <v>0</v>
      </c>
      <c r="R647" s="65">
        <v>0.33</v>
      </c>
      <c r="S647" s="65">
        <v>0.31</v>
      </c>
      <c r="T647" s="65">
        <v>0.23</v>
      </c>
      <c r="U647" s="65">
        <v>37.36</v>
      </c>
      <c r="V647" s="65">
        <v>1307.32</v>
      </c>
      <c r="X647" s="65">
        <f t="shared" si="9"/>
        <v>1.79</v>
      </c>
    </row>
    <row r="648" spans="1:24" x14ac:dyDescent="0.25">
      <c r="A648" s="65" t="s">
        <v>102</v>
      </c>
      <c r="B648" s="65">
        <v>4002</v>
      </c>
      <c r="C648" s="59">
        <v>43735</v>
      </c>
      <c r="D648" s="65">
        <v>18</v>
      </c>
      <c r="E648" s="65" t="s">
        <v>104</v>
      </c>
      <c r="F648" s="65">
        <v>22.18</v>
      </c>
      <c r="G648" s="65">
        <v>9.85</v>
      </c>
      <c r="H648" s="65">
        <v>0.16</v>
      </c>
      <c r="I648" s="65">
        <v>0.23</v>
      </c>
      <c r="J648" s="65">
        <v>0.1</v>
      </c>
      <c r="K648" s="65">
        <v>0.85</v>
      </c>
      <c r="L648" s="65">
        <v>0.06</v>
      </c>
      <c r="M648" s="65">
        <v>0.02</v>
      </c>
      <c r="N648" s="65">
        <v>-0.1</v>
      </c>
      <c r="O648" s="65">
        <v>-0.1</v>
      </c>
      <c r="P648" s="65">
        <v>0</v>
      </c>
      <c r="R648" s="65">
        <v>0.33</v>
      </c>
      <c r="S648" s="65">
        <v>0.31</v>
      </c>
      <c r="T648" s="65">
        <v>0.23</v>
      </c>
      <c r="U648" s="65">
        <v>34.119999999999997</v>
      </c>
      <c r="V648" s="65">
        <v>1316.7239999999999</v>
      </c>
      <c r="X648" s="65">
        <f t="shared" ref="X648:X711" si="10">H648+I648+J648+K648+L648+P648+Q648</f>
        <v>1.4</v>
      </c>
    </row>
    <row r="649" spans="1:24" x14ac:dyDescent="0.25">
      <c r="A649" s="65" t="s">
        <v>102</v>
      </c>
      <c r="B649" s="65">
        <v>4002</v>
      </c>
      <c r="C649" s="59">
        <v>43735</v>
      </c>
      <c r="D649" s="65">
        <v>19</v>
      </c>
      <c r="E649" s="65" t="s">
        <v>104</v>
      </c>
      <c r="F649" s="65">
        <v>22.31</v>
      </c>
      <c r="G649" s="65">
        <v>9.85</v>
      </c>
      <c r="H649" s="65">
        <v>0.16</v>
      </c>
      <c r="I649" s="65">
        <v>0.23</v>
      </c>
      <c r="J649" s="65">
        <v>0.1</v>
      </c>
      <c r="K649" s="65">
        <v>0.85</v>
      </c>
      <c r="L649" s="65">
        <v>0</v>
      </c>
      <c r="M649" s="65">
        <v>-0.01</v>
      </c>
      <c r="N649" s="65">
        <v>-0.11</v>
      </c>
      <c r="O649" s="65">
        <v>-0.1</v>
      </c>
      <c r="P649" s="65">
        <v>0</v>
      </c>
      <c r="R649" s="65">
        <v>0.33</v>
      </c>
      <c r="S649" s="65">
        <v>0.31</v>
      </c>
      <c r="T649" s="65">
        <v>0.23</v>
      </c>
      <c r="U649" s="65">
        <v>34.15</v>
      </c>
      <c r="V649" s="65">
        <v>1321.0889999999999</v>
      </c>
      <c r="X649" s="65">
        <f t="shared" si="10"/>
        <v>1.3399999999999999</v>
      </c>
    </row>
    <row r="650" spans="1:24" x14ac:dyDescent="0.25">
      <c r="A650" s="65" t="s">
        <v>102</v>
      </c>
      <c r="B650" s="65">
        <v>4002</v>
      </c>
      <c r="C650" s="59">
        <v>43735</v>
      </c>
      <c r="D650" s="65">
        <v>20</v>
      </c>
      <c r="E650" s="65" t="s">
        <v>104</v>
      </c>
      <c r="F650" s="65">
        <v>21.73</v>
      </c>
      <c r="G650" s="65">
        <v>9.85</v>
      </c>
      <c r="H650" s="65">
        <v>0.16</v>
      </c>
      <c r="I650" s="65">
        <v>0.23</v>
      </c>
      <c r="J650" s="65">
        <v>0.09</v>
      </c>
      <c r="K650" s="65">
        <v>0.83</v>
      </c>
      <c r="L650" s="65">
        <v>0</v>
      </c>
      <c r="M650" s="65">
        <v>0.01</v>
      </c>
      <c r="N650" s="65">
        <v>-0.08</v>
      </c>
      <c r="O650" s="65">
        <v>-0.1</v>
      </c>
      <c r="P650" s="65">
        <v>0</v>
      </c>
      <c r="R650" s="65">
        <v>0.33</v>
      </c>
      <c r="S650" s="65">
        <v>0.31</v>
      </c>
      <c r="T650" s="65">
        <v>0.23</v>
      </c>
      <c r="U650" s="65">
        <v>33.590000000000003</v>
      </c>
      <c r="V650" s="65">
        <v>1321.6510000000001</v>
      </c>
      <c r="X650" s="65">
        <f t="shared" si="10"/>
        <v>1.31</v>
      </c>
    </row>
    <row r="651" spans="1:24" x14ac:dyDescent="0.25">
      <c r="A651" s="65" t="s">
        <v>102</v>
      </c>
      <c r="B651" s="65">
        <v>4002</v>
      </c>
      <c r="C651" s="59">
        <v>43735</v>
      </c>
      <c r="D651" s="65">
        <v>21</v>
      </c>
      <c r="E651" s="65" t="s">
        <v>104</v>
      </c>
      <c r="F651" s="65">
        <v>19.3</v>
      </c>
      <c r="G651" s="65">
        <v>9.85</v>
      </c>
      <c r="H651" s="65">
        <v>0.16</v>
      </c>
      <c r="I651" s="65">
        <v>0.23</v>
      </c>
      <c r="J651" s="65">
        <v>0.08</v>
      </c>
      <c r="K651" s="65">
        <v>0.87</v>
      </c>
      <c r="L651" s="65">
        <v>0</v>
      </c>
      <c r="M651" s="65">
        <v>0.04</v>
      </c>
      <c r="N651" s="65">
        <v>-7.0000000000000007E-2</v>
      </c>
      <c r="O651" s="65">
        <v>-0.1</v>
      </c>
      <c r="P651" s="65">
        <v>0</v>
      </c>
      <c r="R651" s="65">
        <v>0.33</v>
      </c>
      <c r="S651" s="65">
        <v>0.31</v>
      </c>
      <c r="T651" s="65">
        <v>0.23</v>
      </c>
      <c r="U651" s="65">
        <v>31.23</v>
      </c>
      <c r="V651" s="65">
        <v>1262.9949999999999</v>
      </c>
      <c r="X651" s="65">
        <f t="shared" si="10"/>
        <v>1.34</v>
      </c>
    </row>
    <row r="652" spans="1:24" x14ac:dyDescent="0.25">
      <c r="A652" s="65" t="s">
        <v>102</v>
      </c>
      <c r="B652" s="65">
        <v>4002</v>
      </c>
      <c r="C652" s="59">
        <v>43735</v>
      </c>
      <c r="D652" s="65">
        <v>22</v>
      </c>
      <c r="E652" s="65" t="s">
        <v>104</v>
      </c>
      <c r="F652" s="65">
        <v>18.34</v>
      </c>
      <c r="G652" s="65">
        <v>9.85</v>
      </c>
      <c r="H652" s="65">
        <v>0.16</v>
      </c>
      <c r="I652" s="65">
        <v>0.23</v>
      </c>
      <c r="J652" s="65">
        <v>0.13</v>
      </c>
      <c r="K652" s="65">
        <v>0.95</v>
      </c>
      <c r="L652" s="65">
        <v>0</v>
      </c>
      <c r="M652" s="65">
        <v>-0.01</v>
      </c>
      <c r="N652" s="65">
        <v>-7.0000000000000007E-2</v>
      </c>
      <c r="O652" s="65">
        <v>-0.1</v>
      </c>
      <c r="P652" s="65">
        <v>0</v>
      </c>
      <c r="R652" s="65">
        <v>0.33</v>
      </c>
      <c r="S652" s="65">
        <v>0.31</v>
      </c>
      <c r="T652" s="65">
        <v>0.23</v>
      </c>
      <c r="U652" s="65">
        <v>30.35</v>
      </c>
      <c r="V652" s="65">
        <v>1174.5160000000001</v>
      </c>
      <c r="X652" s="65">
        <f t="shared" si="10"/>
        <v>1.47</v>
      </c>
    </row>
    <row r="653" spans="1:24" x14ac:dyDescent="0.25">
      <c r="A653" s="65" t="s">
        <v>102</v>
      </c>
      <c r="B653" s="65">
        <v>4002</v>
      </c>
      <c r="C653" s="59">
        <v>43735</v>
      </c>
      <c r="D653" s="65">
        <v>23</v>
      </c>
      <c r="E653" s="65" t="s">
        <v>104</v>
      </c>
      <c r="F653" s="65">
        <v>14.87</v>
      </c>
      <c r="G653" s="65">
        <v>9.85</v>
      </c>
      <c r="H653" s="65">
        <v>0.16</v>
      </c>
      <c r="I653" s="65">
        <v>0.23</v>
      </c>
      <c r="J653" s="65">
        <v>0.22</v>
      </c>
      <c r="K653" s="65">
        <v>1.03</v>
      </c>
      <c r="L653" s="65">
        <v>0</v>
      </c>
      <c r="M653" s="65">
        <v>0</v>
      </c>
      <c r="N653" s="65">
        <v>-0.06</v>
      </c>
      <c r="O653" s="65">
        <v>-0.1</v>
      </c>
      <c r="P653" s="65">
        <v>0</v>
      </c>
      <c r="R653" s="65">
        <v>0.33</v>
      </c>
      <c r="S653" s="65">
        <v>0.31</v>
      </c>
      <c r="T653" s="65">
        <v>0.23</v>
      </c>
      <c r="U653" s="65">
        <v>27.07</v>
      </c>
      <c r="V653" s="65">
        <v>1070.473</v>
      </c>
      <c r="X653" s="65">
        <f t="shared" si="10"/>
        <v>1.6400000000000001</v>
      </c>
    </row>
    <row r="654" spans="1:24" x14ac:dyDescent="0.25">
      <c r="A654" s="65" t="s">
        <v>102</v>
      </c>
      <c r="B654" s="65">
        <v>4002</v>
      </c>
      <c r="C654" s="59">
        <v>43735</v>
      </c>
      <c r="D654" s="65">
        <v>24</v>
      </c>
      <c r="E654" s="65" t="s">
        <v>103</v>
      </c>
      <c r="F654" s="65">
        <v>12.82</v>
      </c>
      <c r="G654" s="65">
        <v>9.85</v>
      </c>
      <c r="H654" s="65">
        <v>0.16</v>
      </c>
      <c r="I654" s="65">
        <v>0.23</v>
      </c>
      <c r="J654" s="65">
        <v>0.19</v>
      </c>
      <c r="K654" s="65">
        <v>0</v>
      </c>
      <c r="L654" s="65">
        <v>0</v>
      </c>
      <c r="M654" s="65">
        <v>0.01</v>
      </c>
      <c r="N654" s="65">
        <v>-0.05</v>
      </c>
      <c r="O654" s="65">
        <v>-0.1</v>
      </c>
      <c r="P654" s="65">
        <v>0</v>
      </c>
      <c r="R654" s="65">
        <v>0.33</v>
      </c>
      <c r="S654" s="65">
        <v>0.31</v>
      </c>
      <c r="T654" s="65">
        <v>0.23</v>
      </c>
      <c r="U654" s="65">
        <v>23.98</v>
      </c>
      <c r="V654" s="65">
        <v>972.62</v>
      </c>
      <c r="X654" s="65">
        <f t="shared" si="10"/>
        <v>0.58000000000000007</v>
      </c>
    </row>
    <row r="655" spans="1:24" x14ac:dyDescent="0.25">
      <c r="A655" s="65" t="s">
        <v>102</v>
      </c>
      <c r="B655" s="65">
        <v>4002</v>
      </c>
      <c r="C655" s="59">
        <v>43736</v>
      </c>
      <c r="D655" s="65">
        <v>1</v>
      </c>
      <c r="E655" s="65" t="s">
        <v>103</v>
      </c>
      <c r="F655" s="65">
        <v>12.95</v>
      </c>
      <c r="G655" s="65">
        <v>9.85</v>
      </c>
      <c r="H655" s="65">
        <v>0.34</v>
      </c>
      <c r="I655" s="65">
        <v>0.25</v>
      </c>
      <c r="J655" s="65">
        <v>0.14000000000000001</v>
      </c>
      <c r="K655" s="65">
        <v>0</v>
      </c>
      <c r="L655" s="65">
        <v>0.01</v>
      </c>
      <c r="M655" s="65">
        <v>0.01</v>
      </c>
      <c r="N655" s="65">
        <v>-0.06</v>
      </c>
      <c r="O655" s="65">
        <v>-0.1</v>
      </c>
      <c r="P655" s="65">
        <v>0</v>
      </c>
      <c r="R655" s="65">
        <v>0.33</v>
      </c>
      <c r="S655" s="65">
        <v>0.31</v>
      </c>
      <c r="T655" s="65">
        <v>0.23</v>
      </c>
      <c r="U655" s="65">
        <v>24.26</v>
      </c>
      <c r="V655" s="65">
        <v>904.16499999999996</v>
      </c>
      <c r="X655" s="65">
        <f t="shared" si="10"/>
        <v>0.7400000000000001</v>
      </c>
    </row>
    <row r="656" spans="1:24" x14ac:dyDescent="0.25">
      <c r="A656" s="65" t="s">
        <v>102</v>
      </c>
      <c r="B656" s="65">
        <v>4002</v>
      </c>
      <c r="C656" s="59">
        <v>43736</v>
      </c>
      <c r="D656" s="65">
        <v>2</v>
      </c>
      <c r="E656" s="65" t="s">
        <v>103</v>
      </c>
      <c r="F656" s="65">
        <v>12.63</v>
      </c>
      <c r="G656" s="65">
        <v>9.85</v>
      </c>
      <c r="H656" s="65">
        <v>0.34</v>
      </c>
      <c r="I656" s="65">
        <v>0.25</v>
      </c>
      <c r="J656" s="65">
        <v>0.09</v>
      </c>
      <c r="K656" s="65">
        <v>0</v>
      </c>
      <c r="L656" s="65">
        <v>0</v>
      </c>
      <c r="M656" s="65">
        <v>0</v>
      </c>
      <c r="N656" s="65">
        <v>-0.06</v>
      </c>
      <c r="O656" s="65">
        <v>-0.1</v>
      </c>
      <c r="P656" s="65">
        <v>0</v>
      </c>
      <c r="R656" s="65">
        <v>0.33</v>
      </c>
      <c r="S656" s="65">
        <v>0.31</v>
      </c>
      <c r="T656" s="65">
        <v>0.23</v>
      </c>
      <c r="U656" s="65">
        <v>23.87</v>
      </c>
      <c r="V656" s="65">
        <v>859.98199999999997</v>
      </c>
      <c r="X656" s="65">
        <f t="shared" si="10"/>
        <v>0.68</v>
      </c>
    </row>
    <row r="657" spans="1:24" x14ac:dyDescent="0.25">
      <c r="A657" s="65" t="s">
        <v>102</v>
      </c>
      <c r="B657" s="65">
        <v>4002</v>
      </c>
      <c r="C657" s="59">
        <v>43736</v>
      </c>
      <c r="D657" s="65">
        <v>3</v>
      </c>
      <c r="E657" s="65" t="s">
        <v>103</v>
      </c>
      <c r="F657" s="65">
        <v>4.91</v>
      </c>
      <c r="G657" s="65">
        <v>9.85</v>
      </c>
      <c r="H657" s="65">
        <v>0.34</v>
      </c>
      <c r="I657" s="65">
        <v>0.25</v>
      </c>
      <c r="J657" s="65">
        <v>0.19</v>
      </c>
      <c r="K657" s="65">
        <v>0</v>
      </c>
      <c r="L657" s="65">
        <v>0</v>
      </c>
      <c r="M657" s="65">
        <v>0</v>
      </c>
      <c r="N657" s="65">
        <v>-0.06</v>
      </c>
      <c r="O657" s="65">
        <v>-0.1</v>
      </c>
      <c r="P657" s="65">
        <v>0</v>
      </c>
      <c r="R657" s="65">
        <v>0.33</v>
      </c>
      <c r="S657" s="65">
        <v>0.31</v>
      </c>
      <c r="T657" s="65">
        <v>0.23</v>
      </c>
      <c r="U657" s="65">
        <v>16.25</v>
      </c>
      <c r="V657" s="65">
        <v>838.91800000000001</v>
      </c>
      <c r="X657" s="65">
        <f t="shared" si="10"/>
        <v>0.78</v>
      </c>
    </row>
    <row r="658" spans="1:24" x14ac:dyDescent="0.25">
      <c r="A658" s="65" t="s">
        <v>102</v>
      </c>
      <c r="B658" s="65">
        <v>4002</v>
      </c>
      <c r="C658" s="59">
        <v>43736</v>
      </c>
      <c r="D658" s="65">
        <v>4</v>
      </c>
      <c r="E658" s="65" t="s">
        <v>103</v>
      </c>
      <c r="F658" s="65">
        <v>13.44</v>
      </c>
      <c r="G658" s="65">
        <v>9.85</v>
      </c>
      <c r="H658" s="65">
        <v>0.34</v>
      </c>
      <c r="I658" s="65">
        <v>0.25</v>
      </c>
      <c r="J658" s="65">
        <v>0.08</v>
      </c>
      <c r="K658" s="65">
        <v>0</v>
      </c>
      <c r="L658" s="65">
        <v>0</v>
      </c>
      <c r="M658" s="65">
        <v>0</v>
      </c>
      <c r="N658" s="65">
        <v>0</v>
      </c>
      <c r="O658" s="65">
        <v>-0.1</v>
      </c>
      <c r="P658" s="65">
        <v>0</v>
      </c>
      <c r="R658" s="65">
        <v>0.33</v>
      </c>
      <c r="S658" s="65">
        <v>0.31</v>
      </c>
      <c r="T658" s="65">
        <v>0.23</v>
      </c>
      <c r="U658" s="65">
        <v>24.73</v>
      </c>
      <c r="V658" s="65">
        <v>829.68499999999995</v>
      </c>
      <c r="X658" s="65">
        <f t="shared" si="10"/>
        <v>0.67</v>
      </c>
    </row>
    <row r="659" spans="1:24" x14ac:dyDescent="0.25">
      <c r="A659" s="65" t="s">
        <v>102</v>
      </c>
      <c r="B659" s="65">
        <v>4002</v>
      </c>
      <c r="C659" s="59">
        <v>43736</v>
      </c>
      <c r="D659" s="65">
        <v>5</v>
      </c>
      <c r="E659" s="65" t="s">
        <v>103</v>
      </c>
      <c r="F659" s="65">
        <v>13.53</v>
      </c>
      <c r="G659" s="65">
        <v>9.85</v>
      </c>
      <c r="H659" s="65">
        <v>0.34</v>
      </c>
      <c r="I659" s="65">
        <v>0.25</v>
      </c>
      <c r="J659" s="65">
        <v>0.11</v>
      </c>
      <c r="K659" s="65">
        <v>0</v>
      </c>
      <c r="L659" s="65">
        <v>0</v>
      </c>
      <c r="M659" s="65">
        <v>-0.01</v>
      </c>
      <c r="N659" s="65">
        <v>0</v>
      </c>
      <c r="O659" s="65">
        <v>-0.1</v>
      </c>
      <c r="P659" s="65">
        <v>0</v>
      </c>
      <c r="R659" s="65">
        <v>0.33</v>
      </c>
      <c r="S659" s="65">
        <v>0.31</v>
      </c>
      <c r="T659" s="65">
        <v>0.23</v>
      </c>
      <c r="U659" s="65">
        <v>24.84</v>
      </c>
      <c r="V659" s="65">
        <v>840.71199999999999</v>
      </c>
      <c r="X659" s="65">
        <f t="shared" si="10"/>
        <v>0.70000000000000007</v>
      </c>
    </row>
    <row r="660" spans="1:24" x14ac:dyDescent="0.25">
      <c r="A660" s="65" t="s">
        <v>102</v>
      </c>
      <c r="B660" s="65">
        <v>4002</v>
      </c>
      <c r="C660" s="59">
        <v>43736</v>
      </c>
      <c r="D660" s="65">
        <v>6</v>
      </c>
      <c r="E660" s="65" t="s">
        <v>103</v>
      </c>
      <c r="F660" s="65">
        <v>12.59</v>
      </c>
      <c r="G660" s="65">
        <v>9.85</v>
      </c>
      <c r="H660" s="65">
        <v>0.34</v>
      </c>
      <c r="I660" s="65">
        <v>0.25</v>
      </c>
      <c r="J660" s="65">
        <v>0.2</v>
      </c>
      <c r="K660" s="65">
        <v>0</v>
      </c>
      <c r="L660" s="65">
        <v>0</v>
      </c>
      <c r="M660" s="65">
        <v>0.02</v>
      </c>
      <c r="N660" s="65">
        <v>0</v>
      </c>
      <c r="O660" s="65">
        <v>-0.1</v>
      </c>
      <c r="P660" s="65">
        <v>0</v>
      </c>
      <c r="R660" s="65">
        <v>0.33</v>
      </c>
      <c r="S660" s="65">
        <v>0.31</v>
      </c>
      <c r="T660" s="65">
        <v>0.23</v>
      </c>
      <c r="U660" s="65">
        <v>24.02</v>
      </c>
      <c r="V660" s="65">
        <v>877.96100000000001</v>
      </c>
      <c r="X660" s="65">
        <f t="shared" si="10"/>
        <v>0.79</v>
      </c>
    </row>
    <row r="661" spans="1:24" x14ac:dyDescent="0.25">
      <c r="A661" s="65" t="s">
        <v>102</v>
      </c>
      <c r="B661" s="65">
        <v>4002</v>
      </c>
      <c r="C661" s="59">
        <v>43736</v>
      </c>
      <c r="D661" s="65">
        <v>7</v>
      </c>
      <c r="E661" s="65" t="s">
        <v>103</v>
      </c>
      <c r="F661" s="65">
        <v>14.82</v>
      </c>
      <c r="G661" s="65">
        <v>9.85</v>
      </c>
      <c r="H661" s="65">
        <v>0.34</v>
      </c>
      <c r="I661" s="65">
        <v>0.25</v>
      </c>
      <c r="J661" s="65">
        <v>0.26</v>
      </c>
      <c r="K661" s="65">
        <v>0</v>
      </c>
      <c r="L661" s="65">
        <v>0.03</v>
      </c>
      <c r="M661" s="65">
        <v>0</v>
      </c>
      <c r="N661" s="65">
        <v>-0.04</v>
      </c>
      <c r="O661" s="65">
        <v>-0.1</v>
      </c>
      <c r="P661" s="65">
        <v>0</v>
      </c>
      <c r="R661" s="65">
        <v>0.33</v>
      </c>
      <c r="S661" s="65">
        <v>0.31</v>
      </c>
      <c r="T661" s="65">
        <v>0.23</v>
      </c>
      <c r="U661" s="65">
        <v>26.28</v>
      </c>
      <c r="V661" s="65">
        <v>945.33500000000004</v>
      </c>
      <c r="X661" s="65">
        <f t="shared" si="10"/>
        <v>0.88000000000000012</v>
      </c>
    </row>
    <row r="662" spans="1:24" x14ac:dyDescent="0.25">
      <c r="A662" s="65" t="s">
        <v>102</v>
      </c>
      <c r="B662" s="65">
        <v>4002</v>
      </c>
      <c r="C662" s="59">
        <v>43736</v>
      </c>
      <c r="D662" s="65">
        <v>8</v>
      </c>
      <c r="E662" s="65" t="s">
        <v>103</v>
      </c>
      <c r="F662" s="65">
        <v>18.87</v>
      </c>
      <c r="G662" s="65">
        <v>9.85</v>
      </c>
      <c r="H662" s="65">
        <v>0.34</v>
      </c>
      <c r="I662" s="65">
        <v>0.25</v>
      </c>
      <c r="J662" s="65">
        <v>0.51</v>
      </c>
      <c r="K662" s="65">
        <v>0</v>
      </c>
      <c r="L662" s="65">
        <v>0.05</v>
      </c>
      <c r="M662" s="65">
        <v>0</v>
      </c>
      <c r="N662" s="65">
        <v>-7.0000000000000007E-2</v>
      </c>
      <c r="O662" s="65">
        <v>-0.1</v>
      </c>
      <c r="P662" s="65">
        <v>0</v>
      </c>
      <c r="R662" s="65">
        <v>0.33</v>
      </c>
      <c r="S662" s="65">
        <v>0.31</v>
      </c>
      <c r="T662" s="65">
        <v>0.23</v>
      </c>
      <c r="U662" s="65">
        <v>30.57</v>
      </c>
      <c r="V662" s="65">
        <v>1026.4960000000001</v>
      </c>
      <c r="X662" s="65">
        <f t="shared" si="10"/>
        <v>1.1500000000000001</v>
      </c>
    </row>
    <row r="663" spans="1:24" x14ac:dyDescent="0.25">
      <c r="A663" s="65" t="s">
        <v>102</v>
      </c>
      <c r="B663" s="65">
        <v>4002</v>
      </c>
      <c r="C663" s="59">
        <v>43736</v>
      </c>
      <c r="D663" s="65">
        <v>9</v>
      </c>
      <c r="E663" s="65" t="s">
        <v>103</v>
      </c>
      <c r="F663" s="65">
        <v>22.01</v>
      </c>
      <c r="G663" s="65">
        <v>9.85</v>
      </c>
      <c r="H663" s="65">
        <v>0.34</v>
      </c>
      <c r="I663" s="65">
        <v>0.25</v>
      </c>
      <c r="J663" s="65">
        <v>0.32</v>
      </c>
      <c r="K663" s="65">
        <v>0</v>
      </c>
      <c r="L663" s="65">
        <v>0.28000000000000003</v>
      </c>
      <c r="M663" s="65">
        <v>0.02</v>
      </c>
      <c r="N663" s="65">
        <v>-0.1</v>
      </c>
      <c r="O663" s="65">
        <v>-0.1</v>
      </c>
      <c r="P663" s="65">
        <v>0</v>
      </c>
      <c r="R663" s="65">
        <v>0.33</v>
      </c>
      <c r="S663" s="65">
        <v>0.31</v>
      </c>
      <c r="T663" s="65">
        <v>0.23</v>
      </c>
      <c r="U663" s="65">
        <v>33.74</v>
      </c>
      <c r="V663" s="65">
        <v>1109.2929999999999</v>
      </c>
      <c r="X663" s="65">
        <f t="shared" si="10"/>
        <v>1.1900000000000002</v>
      </c>
    </row>
    <row r="664" spans="1:24" x14ac:dyDescent="0.25">
      <c r="A664" s="65" t="s">
        <v>102</v>
      </c>
      <c r="B664" s="65">
        <v>4002</v>
      </c>
      <c r="C664" s="59">
        <v>43736</v>
      </c>
      <c r="D664" s="65">
        <v>10</v>
      </c>
      <c r="E664" s="65" t="s">
        <v>103</v>
      </c>
      <c r="F664" s="65">
        <v>18.38</v>
      </c>
      <c r="G664" s="65">
        <v>9.85</v>
      </c>
      <c r="H664" s="65">
        <v>0.34</v>
      </c>
      <c r="I664" s="65">
        <v>0.25</v>
      </c>
      <c r="J664" s="65">
        <v>0.46</v>
      </c>
      <c r="K664" s="65">
        <v>0</v>
      </c>
      <c r="L664" s="65">
        <v>0</v>
      </c>
      <c r="M664" s="65">
        <v>0.02</v>
      </c>
      <c r="N664" s="65">
        <v>-0.08</v>
      </c>
      <c r="O664" s="65">
        <v>-0.1</v>
      </c>
      <c r="P664" s="65">
        <v>0</v>
      </c>
      <c r="R664" s="65">
        <v>0.33</v>
      </c>
      <c r="S664" s="65">
        <v>0.31</v>
      </c>
      <c r="T664" s="65">
        <v>0.23</v>
      </c>
      <c r="U664" s="65">
        <v>29.99</v>
      </c>
      <c r="V664" s="65">
        <v>1154.96</v>
      </c>
      <c r="X664" s="65">
        <f t="shared" si="10"/>
        <v>1.05</v>
      </c>
    </row>
    <row r="665" spans="1:24" x14ac:dyDescent="0.25">
      <c r="A665" s="65" t="s">
        <v>102</v>
      </c>
      <c r="B665" s="65">
        <v>4002</v>
      </c>
      <c r="C665" s="59">
        <v>43736</v>
      </c>
      <c r="D665" s="65">
        <v>11</v>
      </c>
      <c r="E665" s="65" t="s">
        <v>103</v>
      </c>
      <c r="F665" s="65">
        <v>15.65</v>
      </c>
      <c r="G665" s="65">
        <v>9.85</v>
      </c>
      <c r="H665" s="65">
        <v>0.34</v>
      </c>
      <c r="I665" s="65">
        <v>0.25</v>
      </c>
      <c r="J665" s="65">
        <v>0.2</v>
      </c>
      <c r="K665" s="65">
        <v>0</v>
      </c>
      <c r="L665" s="65">
        <v>0.04</v>
      </c>
      <c r="M665" s="65">
        <v>0</v>
      </c>
      <c r="N665" s="65">
        <v>-0.06</v>
      </c>
      <c r="O665" s="65">
        <v>-0.1</v>
      </c>
      <c r="P665" s="65">
        <v>0</v>
      </c>
      <c r="R665" s="65">
        <v>0.33</v>
      </c>
      <c r="S665" s="65">
        <v>0.31</v>
      </c>
      <c r="T665" s="65">
        <v>0.23</v>
      </c>
      <c r="U665" s="65">
        <v>27.04</v>
      </c>
      <c r="V665" s="65">
        <v>1174.425</v>
      </c>
      <c r="X665" s="65">
        <f t="shared" si="10"/>
        <v>0.83000000000000007</v>
      </c>
    </row>
    <row r="666" spans="1:24" x14ac:dyDescent="0.25">
      <c r="A666" s="65" t="s">
        <v>102</v>
      </c>
      <c r="B666" s="65">
        <v>4002</v>
      </c>
      <c r="C666" s="59">
        <v>43736</v>
      </c>
      <c r="D666" s="65">
        <v>12</v>
      </c>
      <c r="E666" s="65" t="s">
        <v>103</v>
      </c>
      <c r="F666" s="65">
        <v>18.489999999999998</v>
      </c>
      <c r="G666" s="65">
        <v>9.85</v>
      </c>
      <c r="H666" s="65">
        <v>0.34</v>
      </c>
      <c r="I666" s="65">
        <v>0.25</v>
      </c>
      <c r="J666" s="65">
        <v>0.13</v>
      </c>
      <c r="K666" s="65">
        <v>0</v>
      </c>
      <c r="L666" s="65">
        <v>0.05</v>
      </c>
      <c r="M666" s="65">
        <v>0.02</v>
      </c>
      <c r="N666" s="65">
        <v>-0.04</v>
      </c>
      <c r="O666" s="65">
        <v>-0.1</v>
      </c>
      <c r="P666" s="65">
        <v>0</v>
      </c>
      <c r="R666" s="65">
        <v>0.33</v>
      </c>
      <c r="S666" s="65">
        <v>0.31</v>
      </c>
      <c r="T666" s="65">
        <v>0.23</v>
      </c>
      <c r="U666" s="65">
        <v>29.86</v>
      </c>
      <c r="V666" s="65">
        <v>1184.3779999999999</v>
      </c>
      <c r="X666" s="65">
        <f t="shared" si="10"/>
        <v>0.77000000000000013</v>
      </c>
    </row>
    <row r="667" spans="1:24" x14ac:dyDescent="0.25">
      <c r="A667" s="65" t="s">
        <v>102</v>
      </c>
      <c r="B667" s="65">
        <v>4002</v>
      </c>
      <c r="C667" s="59">
        <v>43736</v>
      </c>
      <c r="D667" s="65">
        <v>13</v>
      </c>
      <c r="E667" s="65" t="s">
        <v>103</v>
      </c>
      <c r="F667" s="65">
        <v>15.05</v>
      </c>
      <c r="G667" s="65">
        <v>9.85</v>
      </c>
      <c r="H667" s="65">
        <v>0.34</v>
      </c>
      <c r="I667" s="65">
        <v>0.25</v>
      </c>
      <c r="J667" s="65">
        <v>0.11</v>
      </c>
      <c r="K667" s="65">
        <v>0</v>
      </c>
      <c r="L667" s="65">
        <v>0</v>
      </c>
      <c r="M667" s="65">
        <v>0.04</v>
      </c>
      <c r="N667" s="65">
        <v>-7.0000000000000007E-2</v>
      </c>
      <c r="O667" s="65">
        <v>-0.1</v>
      </c>
      <c r="P667" s="65">
        <v>0</v>
      </c>
      <c r="R667" s="65">
        <v>0.33</v>
      </c>
      <c r="S667" s="65">
        <v>0.31</v>
      </c>
      <c r="T667" s="65">
        <v>0.23</v>
      </c>
      <c r="U667" s="65">
        <v>26.34</v>
      </c>
      <c r="V667" s="65">
        <v>1196.7670000000001</v>
      </c>
      <c r="X667" s="65">
        <f t="shared" si="10"/>
        <v>0.70000000000000007</v>
      </c>
    </row>
    <row r="668" spans="1:24" x14ac:dyDescent="0.25">
      <c r="A668" s="65" t="s">
        <v>102</v>
      </c>
      <c r="B668" s="65">
        <v>4002</v>
      </c>
      <c r="C668" s="59">
        <v>43736</v>
      </c>
      <c r="D668" s="65">
        <v>14</v>
      </c>
      <c r="E668" s="65" t="s">
        <v>103</v>
      </c>
      <c r="F668" s="65">
        <v>15.84</v>
      </c>
      <c r="G668" s="65">
        <v>9.85</v>
      </c>
      <c r="H668" s="65">
        <v>0.34</v>
      </c>
      <c r="I668" s="65">
        <v>0.25</v>
      </c>
      <c r="J668" s="65">
        <v>0.09</v>
      </c>
      <c r="K668" s="65">
        <v>0</v>
      </c>
      <c r="L668" s="65">
        <v>0</v>
      </c>
      <c r="M668" s="65">
        <v>-0.01</v>
      </c>
      <c r="N668" s="65">
        <v>-0.05</v>
      </c>
      <c r="O668" s="65">
        <v>-0.1</v>
      </c>
      <c r="P668" s="65">
        <v>0</v>
      </c>
      <c r="R668" s="65">
        <v>0.33</v>
      </c>
      <c r="S668" s="65">
        <v>0.31</v>
      </c>
      <c r="T668" s="65">
        <v>0.23</v>
      </c>
      <c r="U668" s="65">
        <v>27.08</v>
      </c>
      <c r="V668" s="65">
        <v>1210.307</v>
      </c>
      <c r="X668" s="65">
        <f t="shared" si="10"/>
        <v>0.68</v>
      </c>
    </row>
    <row r="669" spans="1:24" x14ac:dyDescent="0.25">
      <c r="A669" s="65" t="s">
        <v>102</v>
      </c>
      <c r="B669" s="65">
        <v>4002</v>
      </c>
      <c r="C669" s="59">
        <v>43736</v>
      </c>
      <c r="D669" s="65">
        <v>15</v>
      </c>
      <c r="E669" s="65" t="s">
        <v>103</v>
      </c>
      <c r="F669" s="65">
        <v>16.7</v>
      </c>
      <c r="G669" s="65">
        <v>9.85</v>
      </c>
      <c r="H669" s="65">
        <v>0.34</v>
      </c>
      <c r="I669" s="65">
        <v>0.25</v>
      </c>
      <c r="J669" s="65">
        <v>0.3</v>
      </c>
      <c r="K669" s="65">
        <v>0</v>
      </c>
      <c r="L669" s="65">
        <v>0</v>
      </c>
      <c r="M669" s="65">
        <v>0.01</v>
      </c>
      <c r="N669" s="65">
        <v>-7.0000000000000007E-2</v>
      </c>
      <c r="O669" s="65">
        <v>-0.1</v>
      </c>
      <c r="P669" s="65">
        <v>0</v>
      </c>
      <c r="R669" s="65">
        <v>0.33</v>
      </c>
      <c r="S669" s="65">
        <v>0.31</v>
      </c>
      <c r="T669" s="65">
        <v>0.23</v>
      </c>
      <c r="U669" s="65">
        <v>28.15</v>
      </c>
      <c r="V669" s="65">
        <v>1232.713</v>
      </c>
      <c r="X669" s="65">
        <f t="shared" si="10"/>
        <v>0.89000000000000012</v>
      </c>
    </row>
    <row r="670" spans="1:24" x14ac:dyDescent="0.25">
      <c r="A670" s="65" t="s">
        <v>102</v>
      </c>
      <c r="B670" s="65">
        <v>4002</v>
      </c>
      <c r="C670" s="59">
        <v>43736</v>
      </c>
      <c r="D670" s="65">
        <v>16</v>
      </c>
      <c r="E670" s="65" t="s">
        <v>103</v>
      </c>
      <c r="F670" s="65">
        <v>20.66</v>
      </c>
      <c r="G670" s="65">
        <v>9.85</v>
      </c>
      <c r="H670" s="65">
        <v>0.34</v>
      </c>
      <c r="I670" s="65">
        <v>0.25</v>
      </c>
      <c r="J670" s="65">
        <v>0.13</v>
      </c>
      <c r="K670" s="65">
        <v>0</v>
      </c>
      <c r="L670" s="65">
        <v>0.11</v>
      </c>
      <c r="M670" s="65">
        <v>-0.01</v>
      </c>
      <c r="N670" s="65">
        <v>-0.01</v>
      </c>
      <c r="O670" s="65">
        <v>-0.1</v>
      </c>
      <c r="P670" s="65">
        <v>0</v>
      </c>
      <c r="R670" s="65">
        <v>0.33</v>
      </c>
      <c r="S670" s="65">
        <v>0.31</v>
      </c>
      <c r="T670" s="65">
        <v>0.23</v>
      </c>
      <c r="U670" s="65">
        <v>32.090000000000003</v>
      </c>
      <c r="V670" s="65">
        <v>1267.5509999999999</v>
      </c>
      <c r="X670" s="65">
        <f t="shared" si="10"/>
        <v>0.83000000000000007</v>
      </c>
    </row>
    <row r="671" spans="1:24" x14ac:dyDescent="0.25">
      <c r="A671" s="65" t="s">
        <v>102</v>
      </c>
      <c r="B671" s="65">
        <v>4002</v>
      </c>
      <c r="C671" s="59">
        <v>43736</v>
      </c>
      <c r="D671" s="65">
        <v>17</v>
      </c>
      <c r="E671" s="65" t="s">
        <v>103</v>
      </c>
      <c r="F671" s="65">
        <v>21.65</v>
      </c>
      <c r="G671" s="65">
        <v>9.85</v>
      </c>
      <c r="H671" s="65">
        <v>0.34</v>
      </c>
      <c r="I671" s="65">
        <v>0.25</v>
      </c>
      <c r="J671" s="65">
        <v>0.09</v>
      </c>
      <c r="K671" s="65">
        <v>0</v>
      </c>
      <c r="L671" s="65">
        <v>0.03</v>
      </c>
      <c r="M671" s="65">
        <v>-0.04</v>
      </c>
      <c r="N671" s="65">
        <v>-7.0000000000000007E-2</v>
      </c>
      <c r="O671" s="65">
        <v>-0.1</v>
      </c>
      <c r="P671" s="65">
        <v>0</v>
      </c>
      <c r="R671" s="65">
        <v>0.33</v>
      </c>
      <c r="S671" s="65">
        <v>0.31</v>
      </c>
      <c r="T671" s="65">
        <v>0.23</v>
      </c>
      <c r="U671" s="65">
        <v>32.869999999999997</v>
      </c>
      <c r="V671" s="65">
        <v>1298.268</v>
      </c>
      <c r="X671" s="65">
        <f t="shared" si="10"/>
        <v>0.71000000000000008</v>
      </c>
    </row>
    <row r="672" spans="1:24" x14ac:dyDescent="0.25">
      <c r="A672" s="65" t="s">
        <v>102</v>
      </c>
      <c r="B672" s="65">
        <v>4002</v>
      </c>
      <c r="C672" s="59">
        <v>43736</v>
      </c>
      <c r="D672" s="65">
        <v>18</v>
      </c>
      <c r="E672" s="65" t="s">
        <v>103</v>
      </c>
      <c r="F672" s="65">
        <v>25.41</v>
      </c>
      <c r="G672" s="65">
        <v>9.85</v>
      </c>
      <c r="H672" s="65">
        <v>0.34</v>
      </c>
      <c r="I672" s="65">
        <v>0.25</v>
      </c>
      <c r="J672" s="65">
        <v>0.2</v>
      </c>
      <c r="K672" s="65">
        <v>0</v>
      </c>
      <c r="L672" s="65">
        <v>0.02</v>
      </c>
      <c r="M672" s="65">
        <v>0</v>
      </c>
      <c r="N672" s="65">
        <v>-0.1</v>
      </c>
      <c r="O672" s="65">
        <v>-0.1</v>
      </c>
      <c r="P672" s="65">
        <v>0</v>
      </c>
      <c r="R672" s="65">
        <v>0.33</v>
      </c>
      <c r="S672" s="65">
        <v>0.31</v>
      </c>
      <c r="T672" s="65">
        <v>0.23</v>
      </c>
      <c r="U672" s="65">
        <v>36.74</v>
      </c>
      <c r="V672" s="65">
        <v>1315.1489999999999</v>
      </c>
      <c r="X672" s="65">
        <f t="shared" si="10"/>
        <v>0.81</v>
      </c>
    </row>
    <row r="673" spans="1:24" x14ac:dyDescent="0.25">
      <c r="A673" s="65" t="s">
        <v>102</v>
      </c>
      <c r="B673" s="65">
        <v>4002</v>
      </c>
      <c r="C673" s="59">
        <v>43736</v>
      </c>
      <c r="D673" s="65">
        <v>19</v>
      </c>
      <c r="E673" s="65" t="s">
        <v>103</v>
      </c>
      <c r="F673" s="65">
        <v>27.34</v>
      </c>
      <c r="G673" s="65">
        <v>9.85</v>
      </c>
      <c r="H673" s="65">
        <v>0.34</v>
      </c>
      <c r="I673" s="65">
        <v>0.25</v>
      </c>
      <c r="J673" s="65">
        <v>0.13</v>
      </c>
      <c r="K673" s="65">
        <v>0</v>
      </c>
      <c r="L673" s="65">
        <v>7.0000000000000007E-2</v>
      </c>
      <c r="M673" s="65">
        <v>-0.04</v>
      </c>
      <c r="N673" s="65">
        <v>-0.13</v>
      </c>
      <c r="O673" s="65">
        <v>-0.1</v>
      </c>
      <c r="P673" s="65">
        <v>0</v>
      </c>
      <c r="R673" s="65">
        <v>0.33</v>
      </c>
      <c r="S673" s="65">
        <v>0.31</v>
      </c>
      <c r="T673" s="65">
        <v>0.23</v>
      </c>
      <c r="U673" s="65">
        <v>38.58</v>
      </c>
      <c r="V673" s="65">
        <v>1334.548</v>
      </c>
      <c r="X673" s="65">
        <f t="shared" si="10"/>
        <v>0.79</v>
      </c>
    </row>
    <row r="674" spans="1:24" x14ac:dyDescent="0.25">
      <c r="A674" s="65" t="s">
        <v>102</v>
      </c>
      <c r="B674" s="65">
        <v>4002</v>
      </c>
      <c r="C674" s="59">
        <v>43736</v>
      </c>
      <c r="D674" s="65">
        <v>20</v>
      </c>
      <c r="E674" s="65" t="s">
        <v>103</v>
      </c>
      <c r="F674" s="65">
        <v>26.25</v>
      </c>
      <c r="G674" s="65">
        <v>9.85</v>
      </c>
      <c r="H674" s="65">
        <v>0.34</v>
      </c>
      <c r="I674" s="65">
        <v>0.25</v>
      </c>
      <c r="J674" s="65">
        <v>0.18</v>
      </c>
      <c r="K674" s="65">
        <v>0</v>
      </c>
      <c r="L674" s="65">
        <v>0.11</v>
      </c>
      <c r="M674" s="65">
        <v>0.06</v>
      </c>
      <c r="N674" s="65">
        <v>-0.08</v>
      </c>
      <c r="O674" s="65">
        <v>-0.1</v>
      </c>
      <c r="P674" s="65">
        <v>0</v>
      </c>
      <c r="R674" s="65">
        <v>0.33</v>
      </c>
      <c r="S674" s="65">
        <v>0.31</v>
      </c>
      <c r="T674" s="65">
        <v>0.23</v>
      </c>
      <c r="U674" s="65">
        <v>37.729999999999997</v>
      </c>
      <c r="V674" s="65">
        <v>1341.413</v>
      </c>
      <c r="X674" s="65">
        <f t="shared" si="10"/>
        <v>0.88</v>
      </c>
    </row>
    <row r="675" spans="1:24" x14ac:dyDescent="0.25">
      <c r="A675" s="65" t="s">
        <v>102</v>
      </c>
      <c r="B675" s="65">
        <v>4002</v>
      </c>
      <c r="C675" s="59">
        <v>43736</v>
      </c>
      <c r="D675" s="65">
        <v>21</v>
      </c>
      <c r="E675" s="65" t="s">
        <v>103</v>
      </c>
      <c r="F675" s="65">
        <v>18.12</v>
      </c>
      <c r="G675" s="65">
        <v>9.85</v>
      </c>
      <c r="H675" s="65">
        <v>0.34</v>
      </c>
      <c r="I675" s="65">
        <v>0.25</v>
      </c>
      <c r="J675" s="65">
        <v>0.12</v>
      </c>
      <c r="K675" s="65">
        <v>0</v>
      </c>
      <c r="L675" s="65">
        <v>0</v>
      </c>
      <c r="M675" s="65">
        <v>0</v>
      </c>
      <c r="N675" s="65">
        <v>-0.09</v>
      </c>
      <c r="O675" s="65">
        <v>-0.1</v>
      </c>
      <c r="P675" s="65">
        <v>0</v>
      </c>
      <c r="R675" s="65">
        <v>0.33</v>
      </c>
      <c r="S675" s="65">
        <v>0.31</v>
      </c>
      <c r="T675" s="65">
        <v>0.23</v>
      </c>
      <c r="U675" s="65">
        <v>29.36</v>
      </c>
      <c r="V675" s="65">
        <v>1283.6790000000001</v>
      </c>
      <c r="X675" s="65">
        <f t="shared" si="10"/>
        <v>0.71000000000000008</v>
      </c>
    </row>
    <row r="676" spans="1:24" x14ac:dyDescent="0.25">
      <c r="A676" s="65" t="s">
        <v>102</v>
      </c>
      <c r="B676" s="65">
        <v>4002</v>
      </c>
      <c r="C676" s="59">
        <v>43736</v>
      </c>
      <c r="D676" s="65">
        <v>22</v>
      </c>
      <c r="E676" s="65" t="s">
        <v>103</v>
      </c>
      <c r="F676" s="65">
        <v>18.829999999999998</v>
      </c>
      <c r="G676" s="65">
        <v>9.85</v>
      </c>
      <c r="H676" s="65">
        <v>0.34</v>
      </c>
      <c r="I676" s="65">
        <v>0.25</v>
      </c>
      <c r="J676" s="65">
        <v>0.17</v>
      </c>
      <c r="K676" s="65">
        <v>0</v>
      </c>
      <c r="L676" s="65">
        <v>0</v>
      </c>
      <c r="M676" s="65">
        <v>0</v>
      </c>
      <c r="N676" s="65">
        <v>-0.08</v>
      </c>
      <c r="O676" s="65">
        <v>-0.1</v>
      </c>
      <c r="P676" s="65">
        <v>0</v>
      </c>
      <c r="R676" s="65">
        <v>0.33</v>
      </c>
      <c r="S676" s="65">
        <v>0.31</v>
      </c>
      <c r="T676" s="65">
        <v>0.23</v>
      </c>
      <c r="U676" s="65">
        <v>30.13</v>
      </c>
      <c r="V676" s="65">
        <v>1198.3789999999999</v>
      </c>
      <c r="X676" s="65">
        <f t="shared" si="10"/>
        <v>0.76000000000000012</v>
      </c>
    </row>
    <row r="677" spans="1:24" x14ac:dyDescent="0.25">
      <c r="A677" s="65" t="s">
        <v>102</v>
      </c>
      <c r="B677" s="65">
        <v>4002</v>
      </c>
      <c r="C677" s="59">
        <v>43736</v>
      </c>
      <c r="D677" s="65">
        <v>23</v>
      </c>
      <c r="E677" s="65" t="s">
        <v>103</v>
      </c>
      <c r="F677" s="65">
        <v>22.02</v>
      </c>
      <c r="G677" s="65">
        <v>9.85</v>
      </c>
      <c r="H677" s="65">
        <v>0.34</v>
      </c>
      <c r="I677" s="65">
        <v>0.25</v>
      </c>
      <c r="J677" s="65">
        <v>0.24</v>
      </c>
      <c r="K677" s="65">
        <v>0</v>
      </c>
      <c r="L677" s="65">
        <v>0.22</v>
      </c>
      <c r="M677" s="65">
        <v>0</v>
      </c>
      <c r="N677" s="65">
        <v>-0.01</v>
      </c>
      <c r="O677" s="65">
        <v>-0.1</v>
      </c>
      <c r="P677" s="65">
        <v>0</v>
      </c>
      <c r="R677" s="65">
        <v>0.33</v>
      </c>
      <c r="S677" s="65">
        <v>0.31</v>
      </c>
      <c r="T677" s="65">
        <v>0.23</v>
      </c>
      <c r="U677" s="65">
        <v>33.68</v>
      </c>
      <c r="V677" s="65">
        <v>1104.681</v>
      </c>
      <c r="X677" s="65">
        <f t="shared" si="10"/>
        <v>1.05</v>
      </c>
    </row>
    <row r="678" spans="1:24" x14ac:dyDescent="0.25">
      <c r="A678" s="65" t="s">
        <v>102</v>
      </c>
      <c r="B678" s="65">
        <v>4002</v>
      </c>
      <c r="C678" s="59">
        <v>43736</v>
      </c>
      <c r="D678" s="65">
        <v>24</v>
      </c>
      <c r="E678" s="65" t="s">
        <v>103</v>
      </c>
      <c r="F678" s="65">
        <v>14.74</v>
      </c>
      <c r="G678" s="65">
        <v>9.85</v>
      </c>
      <c r="H678" s="65">
        <v>0.34</v>
      </c>
      <c r="I678" s="65">
        <v>0.25</v>
      </c>
      <c r="J678" s="65">
        <v>0.56000000000000005</v>
      </c>
      <c r="K678" s="65">
        <v>0</v>
      </c>
      <c r="L678" s="65">
        <v>0</v>
      </c>
      <c r="M678" s="65">
        <v>-0.02</v>
      </c>
      <c r="N678" s="65">
        <v>-0.12</v>
      </c>
      <c r="O678" s="65">
        <v>-0.1</v>
      </c>
      <c r="P678" s="65">
        <v>0</v>
      </c>
      <c r="R678" s="65">
        <v>0.33</v>
      </c>
      <c r="S678" s="65">
        <v>0.31</v>
      </c>
      <c r="T678" s="65">
        <v>0.23</v>
      </c>
      <c r="U678" s="65">
        <v>26.37</v>
      </c>
      <c r="V678" s="65">
        <v>1020.351</v>
      </c>
      <c r="X678" s="65">
        <f t="shared" si="10"/>
        <v>1.1500000000000001</v>
      </c>
    </row>
    <row r="679" spans="1:24" x14ac:dyDescent="0.25">
      <c r="A679" s="65" t="s">
        <v>102</v>
      </c>
      <c r="B679" s="65">
        <v>4002</v>
      </c>
      <c r="C679" s="59">
        <v>43737</v>
      </c>
      <c r="D679" s="65">
        <v>1</v>
      </c>
      <c r="E679" s="65" t="s">
        <v>103</v>
      </c>
      <c r="F679" s="65">
        <v>13.71</v>
      </c>
      <c r="G679" s="65">
        <v>9.85</v>
      </c>
      <c r="H679" s="65">
        <v>0.25</v>
      </c>
      <c r="I679" s="65">
        <v>0.2</v>
      </c>
      <c r="J679" s="65">
        <v>0.15</v>
      </c>
      <c r="K679" s="65">
        <v>0</v>
      </c>
      <c r="L679" s="65">
        <v>0</v>
      </c>
      <c r="M679" s="65">
        <v>0.02</v>
      </c>
      <c r="N679" s="65">
        <v>-0.14000000000000001</v>
      </c>
      <c r="O679" s="65">
        <v>-0.1</v>
      </c>
      <c r="P679" s="65">
        <v>0</v>
      </c>
      <c r="R679" s="65">
        <v>0.33</v>
      </c>
      <c r="S679" s="65">
        <v>0.31</v>
      </c>
      <c r="T679" s="65">
        <v>0.23</v>
      </c>
      <c r="U679" s="65">
        <v>24.81</v>
      </c>
      <c r="V679" s="65">
        <v>955.49400000000003</v>
      </c>
      <c r="X679" s="65">
        <f t="shared" si="10"/>
        <v>0.6</v>
      </c>
    </row>
    <row r="680" spans="1:24" x14ac:dyDescent="0.25">
      <c r="A680" s="65" t="s">
        <v>102</v>
      </c>
      <c r="B680" s="65">
        <v>4002</v>
      </c>
      <c r="C680" s="59">
        <v>43737</v>
      </c>
      <c r="D680" s="65">
        <v>2</v>
      </c>
      <c r="E680" s="65" t="s">
        <v>103</v>
      </c>
      <c r="F680" s="65">
        <v>24.82</v>
      </c>
      <c r="G680" s="65">
        <v>9.85</v>
      </c>
      <c r="H680" s="65">
        <v>0.25</v>
      </c>
      <c r="I680" s="65">
        <v>0.2</v>
      </c>
      <c r="J680" s="65">
        <v>0.12</v>
      </c>
      <c r="K680" s="65">
        <v>0</v>
      </c>
      <c r="L680" s="65">
        <v>0.13</v>
      </c>
      <c r="M680" s="65">
        <v>-0.02</v>
      </c>
      <c r="N680" s="65">
        <v>-0.13</v>
      </c>
      <c r="O680" s="65">
        <v>-0.1</v>
      </c>
      <c r="P680" s="65">
        <v>0</v>
      </c>
      <c r="R680" s="65">
        <v>0.33</v>
      </c>
      <c r="S680" s="65">
        <v>0.31</v>
      </c>
      <c r="T680" s="65">
        <v>0.23</v>
      </c>
      <c r="U680" s="65">
        <v>35.99</v>
      </c>
      <c r="V680" s="65">
        <v>914.98599999999999</v>
      </c>
      <c r="X680" s="65">
        <f t="shared" si="10"/>
        <v>0.70000000000000007</v>
      </c>
    </row>
    <row r="681" spans="1:24" x14ac:dyDescent="0.25">
      <c r="A681" s="65" t="s">
        <v>102</v>
      </c>
      <c r="B681" s="65">
        <v>4002</v>
      </c>
      <c r="C681" s="59">
        <v>43737</v>
      </c>
      <c r="D681" s="65">
        <v>3</v>
      </c>
      <c r="E681" s="65" t="s">
        <v>103</v>
      </c>
      <c r="F681" s="65">
        <v>19.440000000000001</v>
      </c>
      <c r="G681" s="65">
        <v>9.85</v>
      </c>
      <c r="H681" s="65">
        <v>0.25</v>
      </c>
      <c r="I681" s="65">
        <v>0.2</v>
      </c>
      <c r="J681" s="65">
        <v>0.13</v>
      </c>
      <c r="K681" s="65">
        <v>0</v>
      </c>
      <c r="L681" s="65">
        <v>0.12</v>
      </c>
      <c r="M681" s="65">
        <v>0.01</v>
      </c>
      <c r="N681" s="65">
        <v>-0.13</v>
      </c>
      <c r="O681" s="65">
        <v>-0.1</v>
      </c>
      <c r="P681" s="65">
        <v>0</v>
      </c>
      <c r="R681" s="65">
        <v>0.33</v>
      </c>
      <c r="S681" s="65">
        <v>0.31</v>
      </c>
      <c r="T681" s="65">
        <v>0.23</v>
      </c>
      <c r="U681" s="65">
        <v>30.64</v>
      </c>
      <c r="V681" s="65">
        <v>890.52300000000002</v>
      </c>
      <c r="X681" s="65">
        <f t="shared" si="10"/>
        <v>0.70000000000000007</v>
      </c>
    </row>
    <row r="682" spans="1:24" x14ac:dyDescent="0.25">
      <c r="A682" s="65" t="s">
        <v>102</v>
      </c>
      <c r="B682" s="65">
        <v>4002</v>
      </c>
      <c r="C682" s="59">
        <v>43737</v>
      </c>
      <c r="D682" s="65">
        <v>4</v>
      </c>
      <c r="E682" s="65" t="s">
        <v>103</v>
      </c>
      <c r="F682" s="65">
        <v>16.55</v>
      </c>
      <c r="G682" s="65">
        <v>9.85</v>
      </c>
      <c r="H682" s="65">
        <v>0.25</v>
      </c>
      <c r="I682" s="65">
        <v>0.2</v>
      </c>
      <c r="J682" s="65">
        <v>0.13</v>
      </c>
      <c r="K682" s="65">
        <v>0</v>
      </c>
      <c r="L682" s="65">
        <v>0.15</v>
      </c>
      <c r="M682" s="65">
        <v>0</v>
      </c>
      <c r="N682" s="65">
        <v>-0.1</v>
      </c>
      <c r="O682" s="65">
        <v>-0.1</v>
      </c>
      <c r="P682" s="65">
        <v>0</v>
      </c>
      <c r="R682" s="65">
        <v>0.33</v>
      </c>
      <c r="S682" s="65">
        <v>0.31</v>
      </c>
      <c r="T682" s="65">
        <v>0.23</v>
      </c>
      <c r="U682" s="65">
        <v>27.8</v>
      </c>
      <c r="V682" s="65">
        <v>875.61599999999999</v>
      </c>
      <c r="X682" s="65">
        <f t="shared" si="10"/>
        <v>0.73000000000000009</v>
      </c>
    </row>
    <row r="683" spans="1:24" x14ac:dyDescent="0.25">
      <c r="A683" s="65" t="s">
        <v>102</v>
      </c>
      <c r="B683" s="65">
        <v>4002</v>
      </c>
      <c r="C683" s="59">
        <v>43737</v>
      </c>
      <c r="D683" s="65">
        <v>5</v>
      </c>
      <c r="E683" s="65" t="s">
        <v>103</v>
      </c>
      <c r="F683" s="65">
        <v>15.9</v>
      </c>
      <c r="G683" s="65">
        <v>9.85</v>
      </c>
      <c r="H683" s="65">
        <v>0.25</v>
      </c>
      <c r="I683" s="65">
        <v>0.2</v>
      </c>
      <c r="J683" s="65">
        <v>0.12</v>
      </c>
      <c r="K683" s="65">
        <v>0</v>
      </c>
      <c r="L683" s="65">
        <v>0.09</v>
      </c>
      <c r="M683" s="65">
        <v>0.01</v>
      </c>
      <c r="N683" s="65">
        <v>-0.1</v>
      </c>
      <c r="O683" s="65">
        <v>-0.1</v>
      </c>
      <c r="P683" s="65">
        <v>0</v>
      </c>
      <c r="R683" s="65">
        <v>0.33</v>
      </c>
      <c r="S683" s="65">
        <v>0.31</v>
      </c>
      <c r="T683" s="65">
        <v>0.23</v>
      </c>
      <c r="U683" s="65">
        <v>27.09</v>
      </c>
      <c r="V683" s="65">
        <v>876.851</v>
      </c>
      <c r="X683" s="65">
        <f t="shared" si="10"/>
        <v>0.66</v>
      </c>
    </row>
    <row r="684" spans="1:24" x14ac:dyDescent="0.25">
      <c r="A684" s="65" t="s">
        <v>102</v>
      </c>
      <c r="B684" s="65">
        <v>4002</v>
      </c>
      <c r="C684" s="59">
        <v>43737</v>
      </c>
      <c r="D684" s="65">
        <v>6</v>
      </c>
      <c r="E684" s="65" t="s">
        <v>103</v>
      </c>
      <c r="F684" s="65">
        <v>14.33</v>
      </c>
      <c r="G684" s="65">
        <v>9.85</v>
      </c>
      <c r="H684" s="65">
        <v>0.25</v>
      </c>
      <c r="I684" s="65">
        <v>0.2</v>
      </c>
      <c r="J684" s="65">
        <v>0.08</v>
      </c>
      <c r="K684" s="65">
        <v>0</v>
      </c>
      <c r="L684" s="65">
        <v>0</v>
      </c>
      <c r="M684" s="65">
        <v>0.03</v>
      </c>
      <c r="N684" s="65">
        <v>-0.1</v>
      </c>
      <c r="O684" s="65">
        <v>-0.1</v>
      </c>
      <c r="P684" s="65">
        <v>0</v>
      </c>
      <c r="R684" s="65">
        <v>0.33</v>
      </c>
      <c r="S684" s="65">
        <v>0.31</v>
      </c>
      <c r="T684" s="65">
        <v>0.23</v>
      </c>
      <c r="U684" s="65">
        <v>25.41</v>
      </c>
      <c r="V684" s="65">
        <v>895.85500000000002</v>
      </c>
      <c r="X684" s="65">
        <f t="shared" si="10"/>
        <v>0.53</v>
      </c>
    </row>
    <row r="685" spans="1:24" x14ac:dyDescent="0.25">
      <c r="A685" s="65" t="s">
        <v>102</v>
      </c>
      <c r="B685" s="65">
        <v>4002</v>
      </c>
      <c r="C685" s="59">
        <v>43737</v>
      </c>
      <c r="D685" s="65">
        <v>7</v>
      </c>
      <c r="E685" s="65" t="s">
        <v>103</v>
      </c>
      <c r="F685" s="65">
        <v>16.399999999999999</v>
      </c>
      <c r="G685" s="65">
        <v>9.85</v>
      </c>
      <c r="H685" s="65">
        <v>0.25</v>
      </c>
      <c r="I685" s="65">
        <v>0.2</v>
      </c>
      <c r="J685" s="65">
        <v>0.23</v>
      </c>
      <c r="K685" s="65">
        <v>0</v>
      </c>
      <c r="L685" s="65">
        <v>0.17</v>
      </c>
      <c r="M685" s="65">
        <v>0.05</v>
      </c>
      <c r="N685" s="65">
        <v>-0.11</v>
      </c>
      <c r="O685" s="65">
        <v>-0.1</v>
      </c>
      <c r="P685" s="65">
        <v>0</v>
      </c>
      <c r="R685" s="65">
        <v>0.33</v>
      </c>
      <c r="S685" s="65">
        <v>0.31</v>
      </c>
      <c r="T685" s="65">
        <v>0.23</v>
      </c>
      <c r="U685" s="65">
        <v>27.81</v>
      </c>
      <c r="V685" s="65">
        <v>938.72500000000002</v>
      </c>
      <c r="X685" s="65">
        <f t="shared" si="10"/>
        <v>0.85000000000000009</v>
      </c>
    </row>
    <row r="686" spans="1:24" x14ac:dyDescent="0.25">
      <c r="A686" s="65" t="s">
        <v>102</v>
      </c>
      <c r="B686" s="65">
        <v>4002</v>
      </c>
      <c r="C686" s="59">
        <v>43737</v>
      </c>
      <c r="D686" s="65">
        <v>8</v>
      </c>
      <c r="E686" s="65" t="s">
        <v>103</v>
      </c>
      <c r="F686" s="65">
        <v>13.91</v>
      </c>
      <c r="G686" s="65">
        <v>9.85</v>
      </c>
      <c r="H686" s="65">
        <v>0.25</v>
      </c>
      <c r="I686" s="65">
        <v>0.2</v>
      </c>
      <c r="J686" s="65">
        <v>0.16</v>
      </c>
      <c r="K686" s="65">
        <v>0</v>
      </c>
      <c r="L686" s="65">
        <v>0</v>
      </c>
      <c r="M686" s="65">
        <v>0.01</v>
      </c>
      <c r="N686" s="65">
        <v>-0.09</v>
      </c>
      <c r="O686" s="65">
        <v>-0.1</v>
      </c>
      <c r="P686" s="65">
        <v>0</v>
      </c>
      <c r="R686" s="65">
        <v>0.33</v>
      </c>
      <c r="S686" s="65">
        <v>0.31</v>
      </c>
      <c r="T686" s="65">
        <v>0.23</v>
      </c>
      <c r="U686" s="65">
        <v>25.06</v>
      </c>
      <c r="V686" s="65">
        <v>1005.653</v>
      </c>
      <c r="X686" s="65">
        <f t="shared" si="10"/>
        <v>0.61</v>
      </c>
    </row>
    <row r="687" spans="1:24" x14ac:dyDescent="0.25">
      <c r="A687" s="65" t="s">
        <v>102</v>
      </c>
      <c r="B687" s="65">
        <v>4002</v>
      </c>
      <c r="C687" s="59">
        <v>43737</v>
      </c>
      <c r="D687" s="65">
        <v>9</v>
      </c>
      <c r="E687" s="65" t="s">
        <v>103</v>
      </c>
      <c r="F687" s="65">
        <v>13.9</v>
      </c>
      <c r="G687" s="65">
        <v>9.85</v>
      </c>
      <c r="H687" s="65">
        <v>0.25</v>
      </c>
      <c r="I687" s="65">
        <v>0.2</v>
      </c>
      <c r="J687" s="65">
        <v>0.19</v>
      </c>
      <c r="K687" s="65">
        <v>0</v>
      </c>
      <c r="L687" s="65">
        <v>0</v>
      </c>
      <c r="M687" s="65">
        <v>0</v>
      </c>
      <c r="N687" s="65">
        <v>-0.08</v>
      </c>
      <c r="O687" s="65">
        <v>-0.1</v>
      </c>
      <c r="P687" s="65">
        <v>0</v>
      </c>
      <c r="R687" s="65">
        <v>0.33</v>
      </c>
      <c r="S687" s="65">
        <v>0.31</v>
      </c>
      <c r="T687" s="65">
        <v>0.23</v>
      </c>
      <c r="U687" s="65">
        <v>25.08</v>
      </c>
      <c r="V687" s="65">
        <v>1090.778</v>
      </c>
      <c r="X687" s="65">
        <f t="shared" si="10"/>
        <v>0.64</v>
      </c>
    </row>
    <row r="688" spans="1:24" x14ac:dyDescent="0.25">
      <c r="A688" s="65" t="s">
        <v>102</v>
      </c>
      <c r="B688" s="65">
        <v>4002</v>
      </c>
      <c r="C688" s="59">
        <v>43737</v>
      </c>
      <c r="D688" s="65">
        <v>10</v>
      </c>
      <c r="E688" s="65" t="s">
        <v>103</v>
      </c>
      <c r="F688" s="65">
        <v>13.86</v>
      </c>
      <c r="G688" s="65">
        <v>9.85</v>
      </c>
      <c r="H688" s="65">
        <v>0.25</v>
      </c>
      <c r="I688" s="65">
        <v>0.2</v>
      </c>
      <c r="J688" s="65">
        <v>0.2</v>
      </c>
      <c r="K688" s="65">
        <v>0</v>
      </c>
      <c r="L688" s="65">
        <v>0</v>
      </c>
      <c r="M688" s="65">
        <v>0.01</v>
      </c>
      <c r="N688" s="65">
        <v>-0.06</v>
      </c>
      <c r="O688" s="65">
        <v>-0.1</v>
      </c>
      <c r="P688" s="65">
        <v>0</v>
      </c>
      <c r="R688" s="65">
        <v>0.33</v>
      </c>
      <c r="S688" s="65">
        <v>0.31</v>
      </c>
      <c r="T688" s="65">
        <v>0.23</v>
      </c>
      <c r="U688" s="65">
        <v>25.08</v>
      </c>
      <c r="V688" s="65">
        <v>1141.2139999999999</v>
      </c>
      <c r="X688" s="65">
        <f t="shared" si="10"/>
        <v>0.65</v>
      </c>
    </row>
    <row r="689" spans="1:24" x14ac:dyDescent="0.25">
      <c r="A689" s="65" t="s">
        <v>102</v>
      </c>
      <c r="B689" s="65">
        <v>4002</v>
      </c>
      <c r="C689" s="59">
        <v>43737</v>
      </c>
      <c r="D689" s="65">
        <v>11</v>
      </c>
      <c r="E689" s="65" t="s">
        <v>103</v>
      </c>
      <c r="F689" s="65">
        <v>13.88</v>
      </c>
      <c r="G689" s="65">
        <v>9.85</v>
      </c>
      <c r="H689" s="65">
        <v>0.25</v>
      </c>
      <c r="I689" s="65">
        <v>0.2</v>
      </c>
      <c r="J689" s="65">
        <v>0.09</v>
      </c>
      <c r="K689" s="65">
        <v>0</v>
      </c>
      <c r="L689" s="65">
        <v>0</v>
      </c>
      <c r="M689" s="65">
        <v>0</v>
      </c>
      <c r="N689" s="65">
        <v>-0.05</v>
      </c>
      <c r="O689" s="65">
        <v>-0.1</v>
      </c>
      <c r="P689" s="65">
        <v>0</v>
      </c>
      <c r="R689" s="65">
        <v>0.33</v>
      </c>
      <c r="S689" s="65">
        <v>0.31</v>
      </c>
      <c r="T689" s="65">
        <v>0.23</v>
      </c>
      <c r="U689" s="65">
        <v>24.99</v>
      </c>
      <c r="V689" s="65">
        <v>1157.049</v>
      </c>
      <c r="X689" s="65">
        <f t="shared" si="10"/>
        <v>0.54</v>
      </c>
    </row>
    <row r="690" spans="1:24" x14ac:dyDescent="0.25">
      <c r="A690" s="65" t="s">
        <v>102</v>
      </c>
      <c r="B690" s="65">
        <v>4002</v>
      </c>
      <c r="C690" s="59">
        <v>43737</v>
      </c>
      <c r="D690" s="65">
        <v>12</v>
      </c>
      <c r="E690" s="65" t="s">
        <v>103</v>
      </c>
      <c r="F690" s="65">
        <v>15.5</v>
      </c>
      <c r="G690" s="65">
        <v>9.85</v>
      </c>
      <c r="H690" s="65">
        <v>0.25</v>
      </c>
      <c r="I690" s="65">
        <v>0.2</v>
      </c>
      <c r="J690" s="65">
        <v>0.09</v>
      </c>
      <c r="K690" s="65">
        <v>0</v>
      </c>
      <c r="L690" s="65">
        <v>0.09</v>
      </c>
      <c r="M690" s="65">
        <v>-0.01</v>
      </c>
      <c r="N690" s="65">
        <v>-0.05</v>
      </c>
      <c r="O690" s="65">
        <v>-0.1</v>
      </c>
      <c r="P690" s="65">
        <v>0</v>
      </c>
      <c r="R690" s="65">
        <v>0.33</v>
      </c>
      <c r="S690" s="65">
        <v>0.31</v>
      </c>
      <c r="T690" s="65">
        <v>0.23</v>
      </c>
      <c r="U690" s="65">
        <v>26.69</v>
      </c>
      <c r="V690" s="65">
        <v>1168.2380000000001</v>
      </c>
      <c r="X690" s="65">
        <f t="shared" si="10"/>
        <v>0.63</v>
      </c>
    </row>
    <row r="691" spans="1:24" x14ac:dyDescent="0.25">
      <c r="A691" s="65" t="s">
        <v>102</v>
      </c>
      <c r="B691" s="65">
        <v>4002</v>
      </c>
      <c r="C691" s="59">
        <v>43737</v>
      </c>
      <c r="D691" s="65">
        <v>13</v>
      </c>
      <c r="E691" s="65" t="s">
        <v>103</v>
      </c>
      <c r="F691" s="65">
        <v>14.28</v>
      </c>
      <c r="G691" s="65">
        <v>9.85</v>
      </c>
      <c r="H691" s="65">
        <v>0.25</v>
      </c>
      <c r="I691" s="65">
        <v>0.2</v>
      </c>
      <c r="J691" s="65">
        <v>0.08</v>
      </c>
      <c r="K691" s="65">
        <v>0</v>
      </c>
      <c r="L691" s="65">
        <v>0.03</v>
      </c>
      <c r="M691" s="65">
        <v>0.02</v>
      </c>
      <c r="N691" s="65">
        <v>-0.06</v>
      </c>
      <c r="O691" s="65">
        <v>-0.1</v>
      </c>
      <c r="P691" s="65">
        <v>0</v>
      </c>
      <c r="R691" s="65">
        <v>0.33</v>
      </c>
      <c r="S691" s="65">
        <v>0.31</v>
      </c>
      <c r="T691" s="65">
        <v>0.23</v>
      </c>
      <c r="U691" s="65">
        <v>25.42</v>
      </c>
      <c r="V691" s="65">
        <v>1181.1600000000001</v>
      </c>
      <c r="X691" s="65">
        <f t="shared" si="10"/>
        <v>0.56000000000000005</v>
      </c>
    </row>
    <row r="692" spans="1:24" x14ac:dyDescent="0.25">
      <c r="A692" s="65" t="s">
        <v>102</v>
      </c>
      <c r="B692" s="65">
        <v>4002</v>
      </c>
      <c r="C692" s="59">
        <v>43737</v>
      </c>
      <c r="D692" s="65">
        <v>14</v>
      </c>
      <c r="E692" s="65" t="s">
        <v>103</v>
      </c>
      <c r="F692" s="65">
        <v>13.89</v>
      </c>
      <c r="G692" s="65">
        <v>9.85</v>
      </c>
      <c r="H692" s="65">
        <v>0.25</v>
      </c>
      <c r="I692" s="65">
        <v>0.2</v>
      </c>
      <c r="J692" s="65">
        <v>0.22</v>
      </c>
      <c r="K692" s="65">
        <v>0</v>
      </c>
      <c r="L692" s="65">
        <v>0</v>
      </c>
      <c r="M692" s="65">
        <v>0</v>
      </c>
      <c r="N692" s="65">
        <v>-0.04</v>
      </c>
      <c r="O692" s="65">
        <v>-0.1</v>
      </c>
      <c r="P692" s="65">
        <v>0</v>
      </c>
      <c r="R692" s="65">
        <v>0.33</v>
      </c>
      <c r="S692" s="65">
        <v>0.31</v>
      </c>
      <c r="T692" s="65">
        <v>0.23</v>
      </c>
      <c r="U692" s="65">
        <v>25.14</v>
      </c>
      <c r="V692" s="65">
        <v>1187.0340000000001</v>
      </c>
      <c r="X692" s="65">
        <f t="shared" si="10"/>
        <v>0.67</v>
      </c>
    </row>
    <row r="693" spans="1:24" x14ac:dyDescent="0.25">
      <c r="A693" s="65" t="s">
        <v>102</v>
      </c>
      <c r="B693" s="65">
        <v>4002</v>
      </c>
      <c r="C693" s="59">
        <v>43737</v>
      </c>
      <c r="D693" s="65">
        <v>15</v>
      </c>
      <c r="E693" s="65" t="s">
        <v>103</v>
      </c>
      <c r="F693" s="65">
        <v>12.99</v>
      </c>
      <c r="G693" s="65">
        <v>9.85</v>
      </c>
      <c r="H693" s="65">
        <v>0.25</v>
      </c>
      <c r="I693" s="65">
        <v>0.2</v>
      </c>
      <c r="J693" s="65">
        <v>0.1</v>
      </c>
      <c r="K693" s="65">
        <v>0</v>
      </c>
      <c r="L693" s="65">
        <v>0</v>
      </c>
      <c r="M693" s="65">
        <v>0.01</v>
      </c>
      <c r="N693" s="65">
        <v>-0.05</v>
      </c>
      <c r="O693" s="65">
        <v>-0.1</v>
      </c>
      <c r="P693" s="65">
        <v>0</v>
      </c>
      <c r="R693" s="65">
        <v>0.33</v>
      </c>
      <c r="S693" s="65">
        <v>0.31</v>
      </c>
      <c r="T693" s="65">
        <v>0.23</v>
      </c>
      <c r="U693" s="65">
        <v>24.12</v>
      </c>
      <c r="V693" s="65">
        <v>1189.633</v>
      </c>
      <c r="X693" s="65">
        <f t="shared" si="10"/>
        <v>0.55000000000000004</v>
      </c>
    </row>
    <row r="694" spans="1:24" x14ac:dyDescent="0.25">
      <c r="A694" s="65" t="s">
        <v>102</v>
      </c>
      <c r="B694" s="65">
        <v>4002</v>
      </c>
      <c r="C694" s="59">
        <v>43737</v>
      </c>
      <c r="D694" s="65">
        <v>16</v>
      </c>
      <c r="E694" s="65" t="s">
        <v>103</v>
      </c>
      <c r="F694" s="65">
        <v>13.08</v>
      </c>
      <c r="G694" s="65">
        <v>9.85</v>
      </c>
      <c r="H694" s="65">
        <v>0.25</v>
      </c>
      <c r="I694" s="65">
        <v>0.2</v>
      </c>
      <c r="J694" s="65">
        <v>0.11</v>
      </c>
      <c r="K694" s="65">
        <v>0</v>
      </c>
      <c r="L694" s="65">
        <v>0</v>
      </c>
      <c r="M694" s="65">
        <v>0.01</v>
      </c>
      <c r="N694" s="65">
        <v>-0.05</v>
      </c>
      <c r="O694" s="65">
        <v>-0.1</v>
      </c>
      <c r="P694" s="65">
        <v>0</v>
      </c>
      <c r="R694" s="65">
        <v>0.33</v>
      </c>
      <c r="S694" s="65">
        <v>0.31</v>
      </c>
      <c r="T694" s="65">
        <v>0.23</v>
      </c>
      <c r="U694" s="65">
        <v>24.22</v>
      </c>
      <c r="V694" s="65">
        <v>1190.8630000000001</v>
      </c>
      <c r="X694" s="65">
        <f t="shared" si="10"/>
        <v>0.56000000000000005</v>
      </c>
    </row>
    <row r="695" spans="1:24" x14ac:dyDescent="0.25">
      <c r="A695" s="65" t="s">
        <v>102</v>
      </c>
      <c r="B695" s="65">
        <v>4002</v>
      </c>
      <c r="C695" s="59">
        <v>43737</v>
      </c>
      <c r="D695" s="65">
        <v>17</v>
      </c>
      <c r="E695" s="65" t="s">
        <v>103</v>
      </c>
      <c r="F695" s="65">
        <v>14.62</v>
      </c>
      <c r="G695" s="65">
        <v>9.85</v>
      </c>
      <c r="H695" s="65">
        <v>0.25</v>
      </c>
      <c r="I695" s="65">
        <v>0.2</v>
      </c>
      <c r="J695" s="65">
        <v>0.09</v>
      </c>
      <c r="K695" s="65">
        <v>0</v>
      </c>
      <c r="L695" s="65">
        <v>0</v>
      </c>
      <c r="M695" s="65">
        <v>0.01</v>
      </c>
      <c r="N695" s="65">
        <v>-0.02</v>
      </c>
      <c r="O695" s="65">
        <v>-0.1</v>
      </c>
      <c r="P695" s="65">
        <v>0</v>
      </c>
      <c r="R695" s="65">
        <v>0.33</v>
      </c>
      <c r="S695" s="65">
        <v>0.31</v>
      </c>
      <c r="T695" s="65">
        <v>0.23</v>
      </c>
      <c r="U695" s="65">
        <v>25.77</v>
      </c>
      <c r="V695" s="65">
        <v>1217.4780000000001</v>
      </c>
      <c r="X695" s="65">
        <f t="shared" si="10"/>
        <v>0.54</v>
      </c>
    </row>
    <row r="696" spans="1:24" x14ac:dyDescent="0.25">
      <c r="A696" s="65" t="s">
        <v>102</v>
      </c>
      <c r="B696" s="65">
        <v>4002</v>
      </c>
      <c r="C696" s="59">
        <v>43737</v>
      </c>
      <c r="D696" s="65">
        <v>18</v>
      </c>
      <c r="E696" s="65" t="s">
        <v>103</v>
      </c>
      <c r="F696" s="65">
        <v>18.95</v>
      </c>
      <c r="G696" s="65">
        <v>9.85</v>
      </c>
      <c r="H696" s="65">
        <v>0.25</v>
      </c>
      <c r="I696" s="65">
        <v>0.2</v>
      </c>
      <c r="J696" s="65">
        <v>0.18</v>
      </c>
      <c r="K696" s="65">
        <v>0</v>
      </c>
      <c r="L696" s="65">
        <v>0.02</v>
      </c>
      <c r="M696" s="65">
        <v>0</v>
      </c>
      <c r="N696" s="65">
        <v>-0.08</v>
      </c>
      <c r="O696" s="65">
        <v>-0.1</v>
      </c>
      <c r="P696" s="65">
        <v>0</v>
      </c>
      <c r="R696" s="65">
        <v>0.33</v>
      </c>
      <c r="S696" s="65">
        <v>0.31</v>
      </c>
      <c r="T696" s="65">
        <v>0.23</v>
      </c>
      <c r="U696" s="65">
        <v>30.14</v>
      </c>
      <c r="V696" s="65">
        <v>1256.2619999999999</v>
      </c>
      <c r="X696" s="65">
        <f t="shared" si="10"/>
        <v>0.65</v>
      </c>
    </row>
    <row r="697" spans="1:24" x14ac:dyDescent="0.25">
      <c r="A697" s="65" t="s">
        <v>102</v>
      </c>
      <c r="B697" s="65">
        <v>4002</v>
      </c>
      <c r="C697" s="59">
        <v>43737</v>
      </c>
      <c r="D697" s="65">
        <v>19</v>
      </c>
      <c r="E697" s="65" t="s">
        <v>103</v>
      </c>
      <c r="F697" s="65">
        <v>22.08</v>
      </c>
      <c r="G697" s="65">
        <v>9.85</v>
      </c>
      <c r="H697" s="65">
        <v>0.25</v>
      </c>
      <c r="I697" s="65">
        <v>0.2</v>
      </c>
      <c r="J697" s="65">
        <v>0.11</v>
      </c>
      <c r="K697" s="65">
        <v>0</v>
      </c>
      <c r="L697" s="65">
        <v>0.12</v>
      </c>
      <c r="M697" s="65">
        <v>0</v>
      </c>
      <c r="N697" s="65">
        <v>-0.08</v>
      </c>
      <c r="O697" s="65">
        <v>-0.1</v>
      </c>
      <c r="P697" s="65">
        <v>0</v>
      </c>
      <c r="R697" s="65">
        <v>0.33</v>
      </c>
      <c r="S697" s="65">
        <v>0.31</v>
      </c>
      <c r="T697" s="65">
        <v>0.23</v>
      </c>
      <c r="U697" s="65">
        <v>33.299999999999997</v>
      </c>
      <c r="V697" s="65">
        <v>1288.7560000000001</v>
      </c>
      <c r="X697" s="65">
        <f t="shared" si="10"/>
        <v>0.68</v>
      </c>
    </row>
    <row r="698" spans="1:24" x14ac:dyDescent="0.25">
      <c r="A698" s="65" t="s">
        <v>102</v>
      </c>
      <c r="B698" s="65">
        <v>4002</v>
      </c>
      <c r="C698" s="59">
        <v>43737</v>
      </c>
      <c r="D698" s="65">
        <v>20</v>
      </c>
      <c r="E698" s="65" t="s">
        <v>103</v>
      </c>
      <c r="F698" s="65">
        <v>23.26</v>
      </c>
      <c r="G698" s="65">
        <v>9.85</v>
      </c>
      <c r="H698" s="65">
        <v>0.25</v>
      </c>
      <c r="I698" s="65">
        <v>0.2</v>
      </c>
      <c r="J698" s="65">
        <v>0.14000000000000001</v>
      </c>
      <c r="K698" s="65">
        <v>0</v>
      </c>
      <c r="L698" s="65">
        <v>0.13</v>
      </c>
      <c r="M698" s="65">
        <v>0.04</v>
      </c>
      <c r="N698" s="65">
        <v>-7.0000000000000007E-2</v>
      </c>
      <c r="O698" s="65">
        <v>-0.1</v>
      </c>
      <c r="P698" s="65">
        <v>0</v>
      </c>
      <c r="R698" s="65">
        <v>0.33</v>
      </c>
      <c r="S698" s="65">
        <v>0.31</v>
      </c>
      <c r="T698" s="65">
        <v>0.23</v>
      </c>
      <c r="U698" s="65">
        <v>34.57</v>
      </c>
      <c r="V698" s="65">
        <v>1289.415</v>
      </c>
      <c r="X698" s="65">
        <f t="shared" si="10"/>
        <v>0.72000000000000008</v>
      </c>
    </row>
    <row r="699" spans="1:24" x14ac:dyDescent="0.25">
      <c r="A699" s="65" t="s">
        <v>102</v>
      </c>
      <c r="B699" s="65">
        <v>4002</v>
      </c>
      <c r="C699" s="59">
        <v>43737</v>
      </c>
      <c r="D699" s="65">
        <v>21</v>
      </c>
      <c r="E699" s="65" t="s">
        <v>103</v>
      </c>
      <c r="F699" s="65">
        <v>19.36</v>
      </c>
      <c r="G699" s="65">
        <v>9.85</v>
      </c>
      <c r="H699" s="65">
        <v>0.25</v>
      </c>
      <c r="I699" s="65">
        <v>0.2</v>
      </c>
      <c r="J699" s="65">
        <v>0.1</v>
      </c>
      <c r="K699" s="65">
        <v>0</v>
      </c>
      <c r="L699" s="65">
        <v>0.06</v>
      </c>
      <c r="M699" s="65">
        <v>0.02</v>
      </c>
      <c r="N699" s="65">
        <v>-7.0000000000000007E-2</v>
      </c>
      <c r="O699" s="65">
        <v>-0.1</v>
      </c>
      <c r="P699" s="65">
        <v>0</v>
      </c>
      <c r="R699" s="65">
        <v>0.33</v>
      </c>
      <c r="S699" s="65">
        <v>0.31</v>
      </c>
      <c r="T699" s="65">
        <v>0.23</v>
      </c>
      <c r="U699" s="65">
        <v>30.54</v>
      </c>
      <c r="V699" s="65">
        <v>1211.2719999999999</v>
      </c>
      <c r="X699" s="65">
        <f t="shared" si="10"/>
        <v>0.6100000000000001</v>
      </c>
    </row>
    <row r="700" spans="1:24" x14ac:dyDescent="0.25">
      <c r="A700" s="65" t="s">
        <v>102</v>
      </c>
      <c r="B700" s="65">
        <v>4002</v>
      </c>
      <c r="C700" s="59">
        <v>43737</v>
      </c>
      <c r="D700" s="65">
        <v>22</v>
      </c>
      <c r="E700" s="65" t="s">
        <v>103</v>
      </c>
      <c r="F700" s="65">
        <v>14.09</v>
      </c>
      <c r="G700" s="65">
        <v>9.85</v>
      </c>
      <c r="H700" s="65">
        <v>0.25</v>
      </c>
      <c r="I700" s="65">
        <v>0.2</v>
      </c>
      <c r="J700" s="65">
        <v>0.21</v>
      </c>
      <c r="K700" s="65">
        <v>0</v>
      </c>
      <c r="L700" s="65">
        <v>7.0000000000000007E-2</v>
      </c>
      <c r="M700" s="65">
        <v>0</v>
      </c>
      <c r="N700" s="65">
        <v>-0.01</v>
      </c>
      <c r="O700" s="65">
        <v>-0.1</v>
      </c>
      <c r="P700" s="65">
        <v>0</v>
      </c>
      <c r="R700" s="65">
        <v>0.33</v>
      </c>
      <c r="S700" s="65">
        <v>0.31</v>
      </c>
      <c r="T700" s="65">
        <v>0.23</v>
      </c>
      <c r="U700" s="65">
        <v>25.43</v>
      </c>
      <c r="V700" s="65">
        <v>1107.8320000000001</v>
      </c>
      <c r="X700" s="65">
        <f t="shared" si="10"/>
        <v>0.73</v>
      </c>
    </row>
    <row r="701" spans="1:24" x14ac:dyDescent="0.25">
      <c r="A701" s="65" t="s">
        <v>102</v>
      </c>
      <c r="B701" s="65">
        <v>4002</v>
      </c>
      <c r="C701" s="59">
        <v>43737</v>
      </c>
      <c r="D701" s="65">
        <v>23</v>
      </c>
      <c r="E701" s="65" t="s">
        <v>103</v>
      </c>
      <c r="F701" s="65">
        <v>15.33</v>
      </c>
      <c r="G701" s="65">
        <v>9.85</v>
      </c>
      <c r="H701" s="65">
        <v>0.25</v>
      </c>
      <c r="I701" s="65">
        <v>0.2</v>
      </c>
      <c r="J701" s="65">
        <v>0.23</v>
      </c>
      <c r="K701" s="65">
        <v>0</v>
      </c>
      <c r="L701" s="65">
        <v>7.0000000000000007E-2</v>
      </c>
      <c r="M701" s="65">
        <v>-0.01</v>
      </c>
      <c r="N701" s="65">
        <v>-0.02</v>
      </c>
      <c r="O701" s="65">
        <v>-0.1</v>
      </c>
      <c r="P701" s="65">
        <v>0</v>
      </c>
      <c r="R701" s="65">
        <v>0.33</v>
      </c>
      <c r="S701" s="65">
        <v>0.31</v>
      </c>
      <c r="T701" s="65">
        <v>0.23</v>
      </c>
      <c r="U701" s="65">
        <v>26.67</v>
      </c>
      <c r="V701" s="65">
        <v>997.94500000000005</v>
      </c>
      <c r="X701" s="65">
        <f t="shared" si="10"/>
        <v>0.75</v>
      </c>
    </row>
    <row r="702" spans="1:24" x14ac:dyDescent="0.25">
      <c r="A702" s="65" t="s">
        <v>102</v>
      </c>
      <c r="B702" s="65">
        <v>4002</v>
      </c>
      <c r="C702" s="59">
        <v>43737</v>
      </c>
      <c r="D702" s="65">
        <v>24</v>
      </c>
      <c r="E702" s="65" t="s">
        <v>103</v>
      </c>
      <c r="F702" s="65">
        <v>12.98</v>
      </c>
      <c r="G702" s="65">
        <v>9.85</v>
      </c>
      <c r="H702" s="65">
        <v>0.25</v>
      </c>
      <c r="I702" s="65">
        <v>0.2</v>
      </c>
      <c r="J702" s="65">
        <v>0.17</v>
      </c>
      <c r="K702" s="65">
        <v>0</v>
      </c>
      <c r="L702" s="65">
        <v>0</v>
      </c>
      <c r="M702" s="65">
        <v>0.01</v>
      </c>
      <c r="N702" s="65">
        <v>-0.02</v>
      </c>
      <c r="O702" s="65">
        <v>-0.1</v>
      </c>
      <c r="P702" s="65">
        <v>0</v>
      </c>
      <c r="R702" s="65">
        <v>0.33</v>
      </c>
      <c r="S702" s="65">
        <v>0.31</v>
      </c>
      <c r="T702" s="65">
        <v>0.23</v>
      </c>
      <c r="U702" s="65">
        <v>24.21</v>
      </c>
      <c r="V702" s="65">
        <v>910.75199999999995</v>
      </c>
      <c r="X702" s="65">
        <f t="shared" si="10"/>
        <v>0.62</v>
      </c>
    </row>
    <row r="703" spans="1:24" x14ac:dyDescent="0.25">
      <c r="A703" s="65" t="s">
        <v>102</v>
      </c>
      <c r="B703" s="65">
        <v>4002</v>
      </c>
      <c r="C703" s="59">
        <v>43738</v>
      </c>
      <c r="D703" s="65">
        <v>1</v>
      </c>
      <c r="E703" s="65" t="s">
        <v>103</v>
      </c>
      <c r="F703" s="65">
        <v>13.1</v>
      </c>
      <c r="G703" s="65">
        <v>9.85</v>
      </c>
      <c r="H703" s="65">
        <v>0.28999999999999998</v>
      </c>
      <c r="I703" s="65">
        <v>0.53</v>
      </c>
      <c r="J703" s="65">
        <v>0.08</v>
      </c>
      <c r="K703" s="65">
        <v>0</v>
      </c>
      <c r="L703" s="65">
        <v>0</v>
      </c>
      <c r="M703" s="65">
        <v>-0.03</v>
      </c>
      <c r="N703" s="65">
        <v>-0.05</v>
      </c>
      <c r="O703" s="65">
        <v>-0.1</v>
      </c>
      <c r="P703" s="65">
        <v>0</v>
      </c>
      <c r="R703" s="65">
        <v>0.33</v>
      </c>
      <c r="S703" s="65">
        <v>0.31</v>
      </c>
      <c r="T703" s="65">
        <v>0.23</v>
      </c>
      <c r="U703" s="65">
        <v>24.54</v>
      </c>
      <c r="V703" s="65">
        <v>859.22500000000002</v>
      </c>
      <c r="X703" s="65">
        <f t="shared" si="10"/>
        <v>0.9</v>
      </c>
    </row>
    <row r="704" spans="1:24" x14ac:dyDescent="0.25">
      <c r="A704" s="65" t="s">
        <v>102</v>
      </c>
      <c r="B704" s="65">
        <v>4002</v>
      </c>
      <c r="C704" s="59">
        <v>43738</v>
      </c>
      <c r="D704" s="65">
        <v>2</v>
      </c>
      <c r="E704" s="65" t="s">
        <v>103</v>
      </c>
      <c r="F704" s="65">
        <v>9.19</v>
      </c>
      <c r="G704" s="65">
        <v>9.85</v>
      </c>
      <c r="H704" s="65">
        <v>0.28999999999999998</v>
      </c>
      <c r="I704" s="65">
        <v>0.53</v>
      </c>
      <c r="J704" s="65">
        <v>0.16</v>
      </c>
      <c r="K704" s="65">
        <v>0</v>
      </c>
      <c r="L704" s="65">
        <v>0</v>
      </c>
      <c r="M704" s="65">
        <v>0.01</v>
      </c>
      <c r="N704" s="65">
        <v>-0.05</v>
      </c>
      <c r="O704" s="65">
        <v>-0.1</v>
      </c>
      <c r="P704" s="65">
        <v>0</v>
      </c>
      <c r="R704" s="65">
        <v>0.33</v>
      </c>
      <c r="S704" s="65">
        <v>0.31</v>
      </c>
      <c r="T704" s="65">
        <v>0.23</v>
      </c>
      <c r="U704" s="65">
        <v>20.75</v>
      </c>
      <c r="V704" s="65">
        <v>832.00800000000004</v>
      </c>
      <c r="X704" s="65">
        <f t="shared" si="10"/>
        <v>0.98000000000000009</v>
      </c>
    </row>
    <row r="705" spans="1:24" x14ac:dyDescent="0.25">
      <c r="A705" s="65" t="s">
        <v>102</v>
      </c>
      <c r="B705" s="65">
        <v>4002</v>
      </c>
      <c r="C705" s="59">
        <v>43738</v>
      </c>
      <c r="D705" s="65">
        <v>3</v>
      </c>
      <c r="E705" s="65" t="s">
        <v>103</v>
      </c>
      <c r="F705" s="65">
        <v>12.03</v>
      </c>
      <c r="G705" s="65">
        <v>9.85</v>
      </c>
      <c r="H705" s="65">
        <v>0.28999999999999998</v>
      </c>
      <c r="I705" s="65">
        <v>0.53</v>
      </c>
      <c r="J705" s="65">
        <v>0.15</v>
      </c>
      <c r="K705" s="65">
        <v>0</v>
      </c>
      <c r="L705" s="65">
        <v>0</v>
      </c>
      <c r="M705" s="65">
        <v>-0.01</v>
      </c>
      <c r="N705" s="65">
        <v>-0.06</v>
      </c>
      <c r="O705" s="65">
        <v>-0.1</v>
      </c>
      <c r="P705" s="65">
        <v>0</v>
      </c>
      <c r="R705" s="65">
        <v>0.33</v>
      </c>
      <c r="S705" s="65">
        <v>0.31</v>
      </c>
      <c r="T705" s="65">
        <v>0.23</v>
      </c>
      <c r="U705" s="65">
        <v>23.55</v>
      </c>
      <c r="V705" s="65">
        <v>821.47500000000002</v>
      </c>
      <c r="X705" s="65">
        <f t="shared" si="10"/>
        <v>0.97000000000000008</v>
      </c>
    </row>
    <row r="706" spans="1:24" x14ac:dyDescent="0.25">
      <c r="A706" s="65" t="s">
        <v>102</v>
      </c>
      <c r="B706" s="65">
        <v>4002</v>
      </c>
      <c r="C706" s="59">
        <v>43738</v>
      </c>
      <c r="D706" s="65">
        <v>4</v>
      </c>
      <c r="E706" s="65" t="s">
        <v>103</v>
      </c>
      <c r="F706" s="65">
        <v>12.02</v>
      </c>
      <c r="G706" s="65">
        <v>9.85</v>
      </c>
      <c r="H706" s="65">
        <v>0.28999999999999998</v>
      </c>
      <c r="I706" s="65">
        <v>0.53</v>
      </c>
      <c r="J706" s="65">
        <v>0.1</v>
      </c>
      <c r="K706" s="65">
        <v>0</v>
      </c>
      <c r="L706" s="65">
        <v>0</v>
      </c>
      <c r="M706" s="65">
        <v>0.01</v>
      </c>
      <c r="N706" s="65">
        <v>-0.05</v>
      </c>
      <c r="O706" s="65">
        <v>-0.1</v>
      </c>
      <c r="P706" s="65">
        <v>0</v>
      </c>
      <c r="R706" s="65">
        <v>0.33</v>
      </c>
      <c r="S706" s="65">
        <v>0.31</v>
      </c>
      <c r="T706" s="65">
        <v>0.23</v>
      </c>
      <c r="U706" s="65">
        <v>23.52</v>
      </c>
      <c r="V706" s="65">
        <v>827.35500000000002</v>
      </c>
      <c r="X706" s="65">
        <f t="shared" si="10"/>
        <v>0.92</v>
      </c>
    </row>
    <row r="707" spans="1:24" x14ac:dyDescent="0.25">
      <c r="A707" s="65" t="s">
        <v>102</v>
      </c>
      <c r="B707" s="65">
        <v>4002</v>
      </c>
      <c r="C707" s="59">
        <v>43738</v>
      </c>
      <c r="D707" s="65">
        <v>5</v>
      </c>
      <c r="E707" s="65" t="s">
        <v>103</v>
      </c>
      <c r="F707" s="65">
        <v>13.7</v>
      </c>
      <c r="G707" s="65">
        <v>9.85</v>
      </c>
      <c r="H707" s="65">
        <v>0.28999999999999998</v>
      </c>
      <c r="I707" s="65">
        <v>0.53</v>
      </c>
      <c r="J707" s="65">
        <v>0.08</v>
      </c>
      <c r="K707" s="65">
        <v>0</v>
      </c>
      <c r="L707" s="65">
        <v>0</v>
      </c>
      <c r="M707" s="65">
        <v>0.03</v>
      </c>
      <c r="N707" s="65">
        <v>-0.04</v>
      </c>
      <c r="O707" s="65">
        <v>-0.1</v>
      </c>
      <c r="P707" s="65">
        <v>0</v>
      </c>
      <c r="R707" s="65">
        <v>0.33</v>
      </c>
      <c r="S707" s="65">
        <v>0.31</v>
      </c>
      <c r="T707" s="65">
        <v>0.23</v>
      </c>
      <c r="U707" s="65">
        <v>25.21</v>
      </c>
      <c r="V707" s="65">
        <v>864.524</v>
      </c>
      <c r="X707" s="65">
        <f t="shared" si="10"/>
        <v>0.9</v>
      </c>
    </row>
    <row r="708" spans="1:24" x14ac:dyDescent="0.25">
      <c r="A708" s="65" t="s">
        <v>102</v>
      </c>
      <c r="B708" s="65">
        <v>4002</v>
      </c>
      <c r="C708" s="59">
        <v>43738</v>
      </c>
      <c r="D708" s="65">
        <v>6</v>
      </c>
      <c r="E708" s="65" t="s">
        <v>103</v>
      </c>
      <c r="F708" s="65">
        <v>14.14</v>
      </c>
      <c r="G708" s="65">
        <v>9.85</v>
      </c>
      <c r="H708" s="65">
        <v>0.28999999999999998</v>
      </c>
      <c r="I708" s="65">
        <v>0.53</v>
      </c>
      <c r="J708" s="65">
        <v>0.11</v>
      </c>
      <c r="K708" s="65">
        <v>0</v>
      </c>
      <c r="L708" s="65">
        <v>0</v>
      </c>
      <c r="M708" s="65">
        <v>7.0000000000000007E-2</v>
      </c>
      <c r="N708" s="65">
        <v>-7.0000000000000007E-2</v>
      </c>
      <c r="O708" s="65">
        <v>-0.1</v>
      </c>
      <c r="P708" s="65">
        <v>0</v>
      </c>
      <c r="R708" s="65">
        <v>0.33</v>
      </c>
      <c r="S708" s="65">
        <v>0.31</v>
      </c>
      <c r="T708" s="65">
        <v>0.23</v>
      </c>
      <c r="U708" s="65">
        <v>25.69</v>
      </c>
      <c r="V708" s="65">
        <v>974.76</v>
      </c>
      <c r="X708" s="65">
        <f t="shared" si="10"/>
        <v>0.93</v>
      </c>
    </row>
    <row r="709" spans="1:24" x14ac:dyDescent="0.25">
      <c r="A709" s="65" t="s">
        <v>102</v>
      </c>
      <c r="B709" s="65">
        <v>4002</v>
      </c>
      <c r="C709" s="59">
        <v>43738</v>
      </c>
      <c r="D709" s="65">
        <v>7</v>
      </c>
      <c r="E709" s="65" t="s">
        <v>103</v>
      </c>
      <c r="F709" s="65">
        <v>16.059999999999999</v>
      </c>
      <c r="G709" s="65">
        <v>9.85</v>
      </c>
      <c r="H709" s="65">
        <v>0.28999999999999998</v>
      </c>
      <c r="I709" s="65">
        <v>0.53</v>
      </c>
      <c r="J709" s="65">
        <v>0.16</v>
      </c>
      <c r="K709" s="65">
        <v>0</v>
      </c>
      <c r="L709" s="65">
        <v>0</v>
      </c>
      <c r="M709" s="65">
        <v>0.02</v>
      </c>
      <c r="N709" s="65">
        <v>-0.16</v>
      </c>
      <c r="O709" s="65">
        <v>-0.1</v>
      </c>
      <c r="P709" s="65">
        <v>0</v>
      </c>
      <c r="R709" s="65">
        <v>0.33</v>
      </c>
      <c r="S709" s="65">
        <v>0.31</v>
      </c>
      <c r="T709" s="65">
        <v>0.23</v>
      </c>
      <c r="U709" s="65">
        <v>27.52</v>
      </c>
      <c r="V709" s="65">
        <v>1140.1759999999999</v>
      </c>
      <c r="X709" s="65">
        <f t="shared" si="10"/>
        <v>0.98000000000000009</v>
      </c>
    </row>
    <row r="710" spans="1:24" x14ac:dyDescent="0.25">
      <c r="A710" s="65" t="s">
        <v>102</v>
      </c>
      <c r="B710" s="65">
        <v>4002</v>
      </c>
      <c r="C710" s="59">
        <v>43738</v>
      </c>
      <c r="D710" s="65">
        <v>8</v>
      </c>
      <c r="E710" s="65" t="s">
        <v>104</v>
      </c>
      <c r="F710" s="65">
        <v>17.61</v>
      </c>
      <c r="G710" s="65">
        <v>9.85</v>
      </c>
      <c r="H710" s="65">
        <v>0.28999999999999998</v>
      </c>
      <c r="I710" s="65">
        <v>0.53</v>
      </c>
      <c r="J710" s="65">
        <v>0.14000000000000001</v>
      </c>
      <c r="K710" s="65">
        <v>1</v>
      </c>
      <c r="L710" s="65">
        <v>0</v>
      </c>
      <c r="M710" s="65">
        <v>-0.08</v>
      </c>
      <c r="N710" s="65">
        <v>-0.16</v>
      </c>
      <c r="O710" s="65">
        <v>-0.1</v>
      </c>
      <c r="P710" s="65">
        <v>0</v>
      </c>
      <c r="R710" s="65">
        <v>0.33</v>
      </c>
      <c r="S710" s="65">
        <v>0.31</v>
      </c>
      <c r="T710" s="65">
        <v>0.23</v>
      </c>
      <c r="U710" s="65">
        <v>29.95</v>
      </c>
      <c r="V710" s="65">
        <v>1224.9559999999999</v>
      </c>
      <c r="X710" s="65">
        <f t="shared" si="10"/>
        <v>1.96</v>
      </c>
    </row>
    <row r="711" spans="1:24" x14ac:dyDescent="0.25">
      <c r="A711" s="65" t="s">
        <v>102</v>
      </c>
      <c r="B711" s="65">
        <v>4002</v>
      </c>
      <c r="C711" s="59">
        <v>43738</v>
      </c>
      <c r="D711" s="65">
        <v>9</v>
      </c>
      <c r="E711" s="65" t="s">
        <v>104</v>
      </c>
      <c r="F711" s="65">
        <v>17.89</v>
      </c>
      <c r="G711" s="65">
        <v>9.85</v>
      </c>
      <c r="H711" s="65">
        <v>0.28999999999999998</v>
      </c>
      <c r="I711" s="65">
        <v>0.53</v>
      </c>
      <c r="J711" s="65">
        <v>7.0000000000000007E-2</v>
      </c>
      <c r="K711" s="65">
        <v>0.99</v>
      </c>
      <c r="L711" s="65">
        <v>0</v>
      </c>
      <c r="M711" s="65">
        <v>0</v>
      </c>
      <c r="N711" s="65">
        <v>-0.14000000000000001</v>
      </c>
      <c r="O711" s="65">
        <v>-0.1</v>
      </c>
      <c r="P711" s="65">
        <v>0</v>
      </c>
      <c r="R711" s="65">
        <v>0.33</v>
      </c>
      <c r="S711" s="65">
        <v>0.31</v>
      </c>
      <c r="T711" s="65">
        <v>0.23</v>
      </c>
      <c r="U711" s="65">
        <v>30.25</v>
      </c>
      <c r="V711" s="65">
        <v>1245.19</v>
      </c>
      <c r="X711" s="65">
        <f t="shared" si="10"/>
        <v>1.8800000000000001</v>
      </c>
    </row>
    <row r="712" spans="1:24" x14ac:dyDescent="0.25">
      <c r="A712" s="65" t="s">
        <v>102</v>
      </c>
      <c r="B712" s="65">
        <v>4002</v>
      </c>
      <c r="C712" s="59">
        <v>43738</v>
      </c>
      <c r="D712" s="65">
        <v>10</v>
      </c>
      <c r="E712" s="65" t="s">
        <v>104</v>
      </c>
      <c r="F712" s="65">
        <v>17.63</v>
      </c>
      <c r="G712" s="65">
        <v>9.85</v>
      </c>
      <c r="H712" s="65">
        <v>0.28999999999999998</v>
      </c>
      <c r="I712" s="65">
        <v>0.53</v>
      </c>
      <c r="J712" s="65">
        <v>0.06</v>
      </c>
      <c r="K712" s="65">
        <v>0.99</v>
      </c>
      <c r="L712" s="65">
        <v>0</v>
      </c>
      <c r="M712" s="65">
        <v>0.05</v>
      </c>
      <c r="N712" s="65">
        <v>-0.1</v>
      </c>
      <c r="O712" s="65">
        <v>-0.1</v>
      </c>
      <c r="P712" s="65">
        <v>0</v>
      </c>
      <c r="R712" s="65">
        <v>0.33</v>
      </c>
      <c r="S712" s="65">
        <v>0.31</v>
      </c>
      <c r="T712" s="65">
        <v>0.23</v>
      </c>
      <c r="U712" s="65">
        <v>30.07</v>
      </c>
      <c r="V712" s="65">
        <v>1250.5940000000001</v>
      </c>
      <c r="X712" s="65">
        <f t="shared" ref="X712:X726" si="11">H712+I712+J712+K712+L712+P712+Q712</f>
        <v>1.87</v>
      </c>
    </row>
    <row r="713" spans="1:24" x14ac:dyDescent="0.25">
      <c r="A713" s="65" t="s">
        <v>102</v>
      </c>
      <c r="B713" s="65">
        <v>4002</v>
      </c>
      <c r="C713" s="59">
        <v>43738</v>
      </c>
      <c r="D713" s="65">
        <v>11</v>
      </c>
      <c r="E713" s="65" t="s">
        <v>104</v>
      </c>
      <c r="F713" s="65">
        <v>16.18</v>
      </c>
      <c r="G713" s="65">
        <v>9.85</v>
      </c>
      <c r="H713" s="65">
        <v>0.28999999999999998</v>
      </c>
      <c r="I713" s="65">
        <v>0.53</v>
      </c>
      <c r="J713" s="65">
        <v>0.08</v>
      </c>
      <c r="K713" s="65">
        <v>0.99</v>
      </c>
      <c r="L713" s="65">
        <v>0</v>
      </c>
      <c r="M713" s="65">
        <v>0.02</v>
      </c>
      <c r="N713" s="65">
        <v>-0.11</v>
      </c>
      <c r="O713" s="65">
        <v>-0.1</v>
      </c>
      <c r="P713" s="65">
        <v>0</v>
      </c>
      <c r="R713" s="65">
        <v>0.33</v>
      </c>
      <c r="S713" s="65">
        <v>0.31</v>
      </c>
      <c r="T713" s="65">
        <v>0.23</v>
      </c>
      <c r="U713" s="65">
        <v>28.6</v>
      </c>
      <c r="V713" s="65">
        <v>1257.039</v>
      </c>
      <c r="X713" s="65">
        <f t="shared" si="11"/>
        <v>1.8900000000000001</v>
      </c>
    </row>
    <row r="714" spans="1:24" x14ac:dyDescent="0.25">
      <c r="A714" s="65" t="s">
        <v>102</v>
      </c>
      <c r="B714" s="65">
        <v>4002</v>
      </c>
      <c r="C714" s="59">
        <v>43738</v>
      </c>
      <c r="D714" s="65">
        <v>12</v>
      </c>
      <c r="E714" s="65" t="s">
        <v>104</v>
      </c>
      <c r="F714" s="65">
        <v>18.010000000000002</v>
      </c>
      <c r="G714" s="65">
        <v>9.85</v>
      </c>
      <c r="H714" s="65">
        <v>0.28999999999999998</v>
      </c>
      <c r="I714" s="65">
        <v>0.53</v>
      </c>
      <c r="J714" s="65">
        <v>0.1</v>
      </c>
      <c r="K714" s="65">
        <v>0.98</v>
      </c>
      <c r="L714" s="65">
        <v>0</v>
      </c>
      <c r="M714" s="65">
        <v>0</v>
      </c>
      <c r="N714" s="65">
        <v>-0.09</v>
      </c>
      <c r="O714" s="65">
        <v>-0.1</v>
      </c>
      <c r="P714" s="65">
        <v>0</v>
      </c>
      <c r="R714" s="65">
        <v>0.33</v>
      </c>
      <c r="S714" s="65">
        <v>0.31</v>
      </c>
      <c r="T714" s="65">
        <v>0.23</v>
      </c>
      <c r="U714" s="65">
        <v>30.44</v>
      </c>
      <c r="V714" s="65">
        <v>1260.1379999999999</v>
      </c>
      <c r="X714" s="65">
        <f t="shared" si="11"/>
        <v>1.9</v>
      </c>
    </row>
    <row r="715" spans="1:24" x14ac:dyDescent="0.25">
      <c r="A715" s="65" t="s">
        <v>102</v>
      </c>
      <c r="B715" s="65">
        <v>4002</v>
      </c>
      <c r="C715" s="59">
        <v>43738</v>
      </c>
      <c r="D715" s="65">
        <v>13</v>
      </c>
      <c r="E715" s="65" t="s">
        <v>104</v>
      </c>
      <c r="F715" s="65">
        <v>18.739999999999998</v>
      </c>
      <c r="G715" s="65">
        <v>9.85</v>
      </c>
      <c r="H715" s="65">
        <v>0.28999999999999998</v>
      </c>
      <c r="I715" s="65">
        <v>0.53</v>
      </c>
      <c r="J715" s="65">
        <v>0.1</v>
      </c>
      <c r="K715" s="65">
        <v>0.98</v>
      </c>
      <c r="L715" s="65">
        <v>0</v>
      </c>
      <c r="M715" s="65">
        <v>0.02</v>
      </c>
      <c r="N715" s="65">
        <v>-0.09</v>
      </c>
      <c r="O715" s="65">
        <v>-0.1</v>
      </c>
      <c r="P715" s="65">
        <v>0</v>
      </c>
      <c r="R715" s="65">
        <v>0.33</v>
      </c>
      <c r="S715" s="65">
        <v>0.31</v>
      </c>
      <c r="T715" s="65">
        <v>0.23</v>
      </c>
      <c r="U715" s="65">
        <v>31.19</v>
      </c>
      <c r="V715" s="65">
        <v>1258.9100000000001</v>
      </c>
      <c r="X715" s="65">
        <f t="shared" si="11"/>
        <v>1.9</v>
      </c>
    </row>
    <row r="716" spans="1:24" x14ac:dyDescent="0.25">
      <c r="A716" s="65" t="s">
        <v>102</v>
      </c>
      <c r="B716" s="65">
        <v>4002</v>
      </c>
      <c r="C716" s="59">
        <v>43738</v>
      </c>
      <c r="D716" s="65">
        <v>14</v>
      </c>
      <c r="E716" s="65" t="s">
        <v>104</v>
      </c>
      <c r="F716" s="65">
        <v>18.440000000000001</v>
      </c>
      <c r="G716" s="65">
        <v>9.85</v>
      </c>
      <c r="H716" s="65">
        <v>0.28999999999999998</v>
      </c>
      <c r="I716" s="65">
        <v>0.53</v>
      </c>
      <c r="J716" s="65">
        <v>0.1</v>
      </c>
      <c r="K716" s="65">
        <v>0.97</v>
      </c>
      <c r="L716" s="65">
        <v>0</v>
      </c>
      <c r="M716" s="65">
        <v>0.05</v>
      </c>
      <c r="N716" s="65">
        <v>-0.09</v>
      </c>
      <c r="O716" s="65">
        <v>-0.1</v>
      </c>
      <c r="P716" s="65">
        <v>0</v>
      </c>
      <c r="R716" s="65">
        <v>0.33</v>
      </c>
      <c r="S716" s="65">
        <v>0.31</v>
      </c>
      <c r="T716" s="65">
        <v>0.23</v>
      </c>
      <c r="U716" s="65">
        <v>30.91</v>
      </c>
      <c r="V716" s="65">
        <v>1266.1410000000001</v>
      </c>
      <c r="X716" s="65">
        <f t="shared" si="11"/>
        <v>1.8900000000000001</v>
      </c>
    </row>
    <row r="717" spans="1:24" x14ac:dyDescent="0.25">
      <c r="A717" s="65" t="s">
        <v>102</v>
      </c>
      <c r="B717" s="65">
        <v>4002</v>
      </c>
      <c r="C717" s="59">
        <v>43738</v>
      </c>
      <c r="D717" s="65">
        <v>15</v>
      </c>
      <c r="E717" s="65" t="s">
        <v>104</v>
      </c>
      <c r="F717" s="65">
        <v>18.649999999999999</v>
      </c>
      <c r="G717" s="65">
        <v>9.85</v>
      </c>
      <c r="H717" s="65">
        <v>0.28999999999999998</v>
      </c>
      <c r="I717" s="65">
        <v>0.53</v>
      </c>
      <c r="J717" s="65">
        <v>0.1</v>
      </c>
      <c r="K717" s="65">
        <v>0.97</v>
      </c>
      <c r="L717" s="65">
        <v>0</v>
      </c>
      <c r="M717" s="65">
        <v>0.02</v>
      </c>
      <c r="N717" s="65">
        <v>-0.11</v>
      </c>
      <c r="O717" s="65">
        <v>-0.1</v>
      </c>
      <c r="P717" s="65">
        <v>0</v>
      </c>
      <c r="R717" s="65">
        <v>0.33</v>
      </c>
      <c r="S717" s="65">
        <v>0.31</v>
      </c>
      <c r="T717" s="65">
        <v>0.23</v>
      </c>
      <c r="U717" s="65">
        <v>31.07</v>
      </c>
      <c r="V717" s="65">
        <v>1256.223</v>
      </c>
      <c r="X717" s="65">
        <f t="shared" si="11"/>
        <v>1.8900000000000001</v>
      </c>
    </row>
    <row r="718" spans="1:24" x14ac:dyDescent="0.25">
      <c r="A718" s="65" t="s">
        <v>102</v>
      </c>
      <c r="B718" s="65">
        <v>4002</v>
      </c>
      <c r="C718" s="59">
        <v>43738</v>
      </c>
      <c r="D718" s="65">
        <v>16</v>
      </c>
      <c r="E718" s="65" t="s">
        <v>104</v>
      </c>
      <c r="F718" s="65">
        <v>19.399999999999999</v>
      </c>
      <c r="G718" s="65">
        <v>9.85</v>
      </c>
      <c r="H718" s="65">
        <v>0.28999999999999998</v>
      </c>
      <c r="I718" s="65">
        <v>0.53</v>
      </c>
      <c r="J718" s="65">
        <v>0.1</v>
      </c>
      <c r="K718" s="65">
        <v>0.96</v>
      </c>
      <c r="L718" s="65">
        <v>0</v>
      </c>
      <c r="M718" s="65">
        <v>-0.01</v>
      </c>
      <c r="N718" s="65">
        <v>-0.1</v>
      </c>
      <c r="O718" s="65">
        <v>-0.1</v>
      </c>
      <c r="P718" s="65">
        <v>0</v>
      </c>
      <c r="R718" s="65">
        <v>0.33</v>
      </c>
      <c r="S718" s="65">
        <v>0.31</v>
      </c>
      <c r="T718" s="65">
        <v>0.23</v>
      </c>
      <c r="U718" s="65">
        <v>31.79</v>
      </c>
      <c r="V718" s="65">
        <v>1247.0170000000001</v>
      </c>
      <c r="X718" s="65">
        <f t="shared" si="11"/>
        <v>1.88</v>
      </c>
    </row>
    <row r="719" spans="1:24" x14ac:dyDescent="0.25">
      <c r="A719" s="65" t="s">
        <v>102</v>
      </c>
      <c r="B719" s="65">
        <v>4002</v>
      </c>
      <c r="C719" s="59">
        <v>43738</v>
      </c>
      <c r="D719" s="65">
        <v>17</v>
      </c>
      <c r="E719" s="65" t="s">
        <v>104</v>
      </c>
      <c r="F719" s="65">
        <v>28.48</v>
      </c>
      <c r="G719" s="65">
        <v>9.85</v>
      </c>
      <c r="H719" s="65">
        <v>0.28999999999999998</v>
      </c>
      <c r="I719" s="65">
        <v>0.53</v>
      </c>
      <c r="J719" s="65">
        <v>0.12</v>
      </c>
      <c r="K719" s="65">
        <v>0.93</v>
      </c>
      <c r="L719" s="65">
        <v>0.25</v>
      </c>
      <c r="M719" s="65">
        <v>0</v>
      </c>
      <c r="N719" s="65">
        <v>-0.01</v>
      </c>
      <c r="O719" s="65">
        <v>-0.1</v>
      </c>
      <c r="P719" s="65">
        <v>0</v>
      </c>
      <c r="R719" s="65">
        <v>0.33</v>
      </c>
      <c r="S719" s="65">
        <v>0.31</v>
      </c>
      <c r="T719" s="65">
        <v>0.23</v>
      </c>
      <c r="U719" s="65">
        <v>41.21</v>
      </c>
      <c r="V719" s="65">
        <v>1262.201</v>
      </c>
      <c r="X719" s="65">
        <f t="shared" si="11"/>
        <v>2.12</v>
      </c>
    </row>
    <row r="720" spans="1:24" x14ac:dyDescent="0.25">
      <c r="A720" s="65" t="s">
        <v>102</v>
      </c>
      <c r="B720" s="65">
        <v>4002</v>
      </c>
      <c r="C720" s="59">
        <v>43738</v>
      </c>
      <c r="D720" s="65">
        <v>18</v>
      </c>
      <c r="E720" s="65" t="s">
        <v>104</v>
      </c>
      <c r="F720" s="65">
        <v>29.45</v>
      </c>
      <c r="G720" s="65">
        <v>9.85</v>
      </c>
      <c r="H720" s="65">
        <v>0.28999999999999998</v>
      </c>
      <c r="I720" s="65">
        <v>0.53</v>
      </c>
      <c r="J720" s="65">
        <v>0.11</v>
      </c>
      <c r="K720" s="65">
        <v>0.89</v>
      </c>
      <c r="L720" s="65">
        <v>0.15</v>
      </c>
      <c r="M720" s="65">
        <v>0.01</v>
      </c>
      <c r="N720" s="65">
        <v>-0.12</v>
      </c>
      <c r="O720" s="65">
        <v>-0.1</v>
      </c>
      <c r="P720" s="65">
        <v>0</v>
      </c>
      <c r="R720" s="65">
        <v>0.33</v>
      </c>
      <c r="S720" s="65">
        <v>0.31</v>
      </c>
      <c r="T720" s="65">
        <v>0.23</v>
      </c>
      <c r="U720" s="65">
        <v>41.93</v>
      </c>
      <c r="V720" s="65">
        <v>1313.086</v>
      </c>
      <c r="X720" s="65">
        <f t="shared" si="11"/>
        <v>1.97</v>
      </c>
    </row>
    <row r="721" spans="1:24" x14ac:dyDescent="0.25">
      <c r="A721" s="65" t="s">
        <v>102</v>
      </c>
      <c r="B721" s="65">
        <v>4002</v>
      </c>
      <c r="C721" s="59">
        <v>43738</v>
      </c>
      <c r="D721" s="65">
        <v>19</v>
      </c>
      <c r="E721" s="65" t="s">
        <v>104</v>
      </c>
      <c r="F721" s="65">
        <v>31.89</v>
      </c>
      <c r="G721" s="65">
        <v>9.85</v>
      </c>
      <c r="H721" s="65">
        <v>0.28999999999999998</v>
      </c>
      <c r="I721" s="65">
        <v>0.53</v>
      </c>
      <c r="J721" s="65">
        <v>0.12</v>
      </c>
      <c r="K721" s="65">
        <v>0.87</v>
      </c>
      <c r="L721" s="65">
        <v>0</v>
      </c>
      <c r="M721" s="65">
        <v>0</v>
      </c>
      <c r="N721" s="65">
        <v>-0.18</v>
      </c>
      <c r="O721" s="65">
        <v>-0.1</v>
      </c>
      <c r="P721" s="65">
        <v>0</v>
      </c>
      <c r="R721" s="65">
        <v>0.33</v>
      </c>
      <c r="S721" s="65">
        <v>0.31</v>
      </c>
      <c r="T721" s="65">
        <v>0.23</v>
      </c>
      <c r="U721" s="65">
        <v>44.14</v>
      </c>
      <c r="V721" s="65">
        <v>1367.1469999999999</v>
      </c>
      <c r="X721" s="65">
        <f t="shared" si="11"/>
        <v>1.81</v>
      </c>
    </row>
    <row r="722" spans="1:24" x14ac:dyDescent="0.25">
      <c r="A722" s="65" t="s">
        <v>102</v>
      </c>
      <c r="B722" s="65">
        <v>4002</v>
      </c>
      <c r="C722" s="59">
        <v>43738</v>
      </c>
      <c r="D722" s="65">
        <v>20</v>
      </c>
      <c r="E722" s="65" t="s">
        <v>104</v>
      </c>
      <c r="F722" s="65">
        <v>33.58</v>
      </c>
      <c r="G722" s="65">
        <v>9.85</v>
      </c>
      <c r="H722" s="65">
        <v>0.28999999999999998</v>
      </c>
      <c r="I722" s="65">
        <v>0.53</v>
      </c>
      <c r="J722" s="65">
        <v>0.23</v>
      </c>
      <c r="K722" s="65">
        <v>0.87</v>
      </c>
      <c r="L722" s="65">
        <v>0</v>
      </c>
      <c r="M722" s="65">
        <v>0.01</v>
      </c>
      <c r="N722" s="65">
        <v>-0.18</v>
      </c>
      <c r="O722" s="65">
        <v>-0.1</v>
      </c>
      <c r="P722" s="65">
        <v>0</v>
      </c>
      <c r="R722" s="65">
        <v>0.33</v>
      </c>
      <c r="S722" s="65">
        <v>0.31</v>
      </c>
      <c r="T722" s="65">
        <v>0.23</v>
      </c>
      <c r="U722" s="65">
        <v>45.95</v>
      </c>
      <c r="V722" s="65">
        <v>1366.32</v>
      </c>
      <c r="X722" s="65">
        <f t="shared" si="11"/>
        <v>1.92</v>
      </c>
    </row>
    <row r="723" spans="1:24" x14ac:dyDescent="0.25">
      <c r="A723" s="65" t="s">
        <v>102</v>
      </c>
      <c r="B723" s="65">
        <v>4002</v>
      </c>
      <c r="C723" s="59">
        <v>43738</v>
      </c>
      <c r="D723" s="65">
        <v>21</v>
      </c>
      <c r="E723" s="65" t="s">
        <v>104</v>
      </c>
      <c r="F723" s="65">
        <v>27.35</v>
      </c>
      <c r="G723" s="65">
        <v>9.85</v>
      </c>
      <c r="H723" s="65">
        <v>0.28999999999999998</v>
      </c>
      <c r="I723" s="65">
        <v>0.53</v>
      </c>
      <c r="J723" s="65">
        <v>0.13</v>
      </c>
      <c r="K723" s="65">
        <v>0.91</v>
      </c>
      <c r="L723" s="65">
        <v>0.01</v>
      </c>
      <c r="M723" s="65">
        <v>0</v>
      </c>
      <c r="N723" s="65">
        <v>-0.13</v>
      </c>
      <c r="O723" s="65">
        <v>-0.1</v>
      </c>
      <c r="P723" s="65">
        <v>0</v>
      </c>
      <c r="R723" s="65">
        <v>0.33</v>
      </c>
      <c r="S723" s="65">
        <v>0.31</v>
      </c>
      <c r="T723" s="65">
        <v>0.23</v>
      </c>
      <c r="U723" s="65">
        <v>39.71</v>
      </c>
      <c r="V723" s="65">
        <v>1286.876</v>
      </c>
      <c r="X723" s="65">
        <f t="shared" si="11"/>
        <v>1.87</v>
      </c>
    </row>
    <row r="724" spans="1:24" x14ac:dyDescent="0.25">
      <c r="A724" s="65" t="s">
        <v>102</v>
      </c>
      <c r="B724" s="65">
        <v>4002</v>
      </c>
      <c r="C724" s="59">
        <v>43738</v>
      </c>
      <c r="D724" s="65">
        <v>22</v>
      </c>
      <c r="E724" s="65" t="s">
        <v>104</v>
      </c>
      <c r="F724" s="65">
        <v>24.1</v>
      </c>
      <c r="G724" s="65">
        <v>9.85</v>
      </c>
      <c r="H724" s="65">
        <v>0.28999999999999998</v>
      </c>
      <c r="I724" s="65">
        <v>0.53</v>
      </c>
      <c r="J724" s="65">
        <v>0.22</v>
      </c>
      <c r="K724" s="65">
        <v>0.98</v>
      </c>
      <c r="L724" s="65">
        <v>0</v>
      </c>
      <c r="M724" s="65">
        <v>0.03</v>
      </c>
      <c r="N724" s="65">
        <v>-0.06</v>
      </c>
      <c r="O724" s="65">
        <v>-0.1</v>
      </c>
      <c r="P724" s="65">
        <v>0</v>
      </c>
      <c r="R724" s="65">
        <v>0.33</v>
      </c>
      <c r="S724" s="65">
        <v>0.31</v>
      </c>
      <c r="T724" s="65">
        <v>0.23</v>
      </c>
      <c r="U724" s="65">
        <v>36.71</v>
      </c>
      <c r="V724" s="65">
        <v>1173.7639999999999</v>
      </c>
      <c r="X724" s="65">
        <f t="shared" si="11"/>
        <v>2.02</v>
      </c>
    </row>
    <row r="725" spans="1:24" x14ac:dyDescent="0.25">
      <c r="A725" s="65" t="s">
        <v>102</v>
      </c>
      <c r="B725" s="65">
        <v>4002</v>
      </c>
      <c r="C725" s="59">
        <v>43738</v>
      </c>
      <c r="D725" s="65">
        <v>23</v>
      </c>
      <c r="E725" s="65" t="s">
        <v>104</v>
      </c>
      <c r="F725" s="65">
        <v>16.52</v>
      </c>
      <c r="G725" s="65">
        <v>9.85</v>
      </c>
      <c r="H725" s="65">
        <v>0.28999999999999998</v>
      </c>
      <c r="I725" s="65">
        <v>0.53</v>
      </c>
      <c r="J725" s="65">
        <v>0.15</v>
      </c>
      <c r="K725" s="65">
        <v>1.08</v>
      </c>
      <c r="L725" s="65">
        <v>0</v>
      </c>
      <c r="M725" s="65">
        <v>0.02</v>
      </c>
      <c r="N725" s="65">
        <v>-0.09</v>
      </c>
      <c r="O725" s="65">
        <v>-0.1</v>
      </c>
      <c r="P725" s="65">
        <v>0</v>
      </c>
      <c r="R725" s="65">
        <v>0.33</v>
      </c>
      <c r="S725" s="65">
        <v>0.31</v>
      </c>
      <c r="T725" s="65">
        <v>0.23</v>
      </c>
      <c r="U725" s="65">
        <v>29.12</v>
      </c>
      <c r="V725" s="65">
        <v>1049.662</v>
      </c>
      <c r="X725" s="65">
        <f t="shared" si="11"/>
        <v>2.0500000000000003</v>
      </c>
    </row>
    <row r="726" spans="1:24" x14ac:dyDescent="0.25">
      <c r="A726" s="65" t="s">
        <v>102</v>
      </c>
      <c r="B726" s="65">
        <v>4002</v>
      </c>
      <c r="C726" s="59">
        <v>43738</v>
      </c>
      <c r="D726" s="65">
        <v>24</v>
      </c>
      <c r="E726" s="65" t="s">
        <v>103</v>
      </c>
      <c r="F726" s="65">
        <v>15.38</v>
      </c>
      <c r="G726" s="65">
        <v>9.85</v>
      </c>
      <c r="H726" s="65">
        <v>0.28999999999999998</v>
      </c>
      <c r="I726" s="65">
        <v>0.53</v>
      </c>
      <c r="J726" s="65">
        <v>0.11</v>
      </c>
      <c r="K726" s="65">
        <v>0</v>
      </c>
      <c r="L726" s="65">
        <v>0</v>
      </c>
      <c r="M726" s="65">
        <v>0.02</v>
      </c>
      <c r="N726" s="65">
        <v>-0.1</v>
      </c>
      <c r="O726" s="65">
        <v>-0.1</v>
      </c>
      <c r="P726" s="65">
        <v>0</v>
      </c>
      <c r="R726" s="65">
        <v>0.33</v>
      </c>
      <c r="S726" s="65">
        <v>0.31</v>
      </c>
      <c r="T726" s="65">
        <v>0.23</v>
      </c>
      <c r="U726" s="65">
        <v>26.85</v>
      </c>
      <c r="V726" s="65">
        <v>954.48</v>
      </c>
      <c r="X726" s="65">
        <f t="shared" si="11"/>
        <v>0.93</v>
      </c>
    </row>
    <row r="727" spans="1:24" x14ac:dyDescent="0.25">
      <c r="A727" s="65" t="s">
        <v>105</v>
      </c>
      <c r="B727" s="65" t="s">
        <v>106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751"/>
  <sheetViews>
    <sheetView topLeftCell="K717" workbookViewId="0">
      <selection activeCell="X750" sqref="X750"/>
    </sheetView>
  </sheetViews>
  <sheetFormatPr defaultColWidth="9.140625" defaultRowHeight="15" x14ac:dyDescent="0.25"/>
  <cols>
    <col min="1" max="2" width="9.140625" style="65"/>
    <col min="3" max="3" width="10.7109375" style="65" bestFit="1" customWidth="1"/>
    <col min="4" max="16384" width="9.140625" style="65"/>
  </cols>
  <sheetData>
    <row r="1" spans="1:24" x14ac:dyDescent="0.25">
      <c r="A1" s="65" t="s">
        <v>77</v>
      </c>
      <c r="B1" s="65" t="s">
        <v>78</v>
      </c>
    </row>
    <row r="2" spans="1:24" x14ac:dyDescent="0.25">
      <c r="A2" s="65" t="s">
        <v>77</v>
      </c>
      <c r="B2" s="65" t="s">
        <v>180</v>
      </c>
    </row>
    <row r="3" spans="1:24" x14ac:dyDescent="0.25">
      <c r="A3" s="65" t="s">
        <v>77</v>
      </c>
      <c r="B3" s="65" t="s">
        <v>181</v>
      </c>
    </row>
    <row r="4" spans="1:24" x14ac:dyDescent="0.25">
      <c r="A4" s="65" t="s">
        <v>77</v>
      </c>
      <c r="B4" s="65" t="s">
        <v>182</v>
      </c>
    </row>
    <row r="5" spans="1:24" x14ac:dyDescent="0.25">
      <c r="A5" s="65" t="s">
        <v>79</v>
      </c>
      <c r="B5" s="65" t="s">
        <v>80</v>
      </c>
      <c r="C5" s="65" t="s">
        <v>81</v>
      </c>
      <c r="D5" s="65" t="s">
        <v>82</v>
      </c>
      <c r="E5" s="65" t="s">
        <v>83</v>
      </c>
      <c r="F5" s="65" t="s">
        <v>84</v>
      </c>
      <c r="G5" s="65" t="s">
        <v>85</v>
      </c>
      <c r="H5" s="65" t="s">
        <v>86</v>
      </c>
      <c r="I5" s="65" t="s">
        <v>87</v>
      </c>
      <c r="J5" s="65" t="s">
        <v>88</v>
      </c>
      <c r="K5" s="65" t="s">
        <v>89</v>
      </c>
      <c r="L5" s="65" t="s">
        <v>90</v>
      </c>
      <c r="M5" s="65" t="s">
        <v>91</v>
      </c>
      <c r="N5" s="65" t="s">
        <v>92</v>
      </c>
      <c r="O5" s="65" t="s">
        <v>93</v>
      </c>
      <c r="P5" s="65" t="s">
        <v>157</v>
      </c>
      <c r="Q5" s="65" t="s">
        <v>94</v>
      </c>
      <c r="R5" s="65" t="s">
        <v>95</v>
      </c>
      <c r="S5" s="65" t="s">
        <v>96</v>
      </c>
      <c r="T5" s="65" t="s">
        <v>97</v>
      </c>
      <c r="U5" s="65" t="s">
        <v>98</v>
      </c>
      <c r="V5" s="65" t="s">
        <v>99</v>
      </c>
      <c r="X5" s="65" t="s">
        <v>110</v>
      </c>
    </row>
    <row r="6" spans="1:24" x14ac:dyDescent="0.25">
      <c r="A6" s="65" t="s">
        <v>79</v>
      </c>
      <c r="B6" s="65" t="s">
        <v>100</v>
      </c>
      <c r="C6" s="65" t="s">
        <v>27</v>
      </c>
      <c r="D6" s="65" t="s">
        <v>100</v>
      </c>
      <c r="E6" s="65" t="s">
        <v>101</v>
      </c>
      <c r="F6" s="65" t="s">
        <v>100</v>
      </c>
      <c r="G6" s="65" t="s">
        <v>100</v>
      </c>
      <c r="H6" s="65" t="s">
        <v>100</v>
      </c>
      <c r="I6" s="65" t="s">
        <v>100</v>
      </c>
      <c r="J6" s="65" t="s">
        <v>100</v>
      </c>
      <c r="K6" s="65" t="s">
        <v>100</v>
      </c>
      <c r="L6" s="65" t="s">
        <v>100</v>
      </c>
      <c r="M6" s="65" t="s">
        <v>100</v>
      </c>
      <c r="N6" s="65" t="s">
        <v>100</v>
      </c>
      <c r="O6" s="65" t="s">
        <v>100</v>
      </c>
      <c r="P6" s="65" t="s">
        <v>100</v>
      </c>
      <c r="Q6" s="65" t="s">
        <v>100</v>
      </c>
      <c r="R6" s="65" t="s">
        <v>100</v>
      </c>
      <c r="S6" s="65" t="s">
        <v>100</v>
      </c>
      <c r="T6" s="65" t="s">
        <v>100</v>
      </c>
      <c r="U6" s="65" t="s">
        <v>100</v>
      </c>
      <c r="V6" s="65" t="s">
        <v>100</v>
      </c>
    </row>
    <row r="7" spans="1:24" x14ac:dyDescent="0.25">
      <c r="A7" s="65" t="s">
        <v>102</v>
      </c>
      <c r="B7" s="65">
        <v>4002</v>
      </c>
      <c r="C7" s="59">
        <v>43739</v>
      </c>
      <c r="D7" s="65">
        <v>1</v>
      </c>
      <c r="E7" s="65" t="s">
        <v>103</v>
      </c>
      <c r="F7" s="65">
        <v>16.649999999999999</v>
      </c>
      <c r="G7" s="65">
        <v>9.6</v>
      </c>
      <c r="H7" s="65">
        <v>0.41</v>
      </c>
      <c r="I7" s="65">
        <v>0.36</v>
      </c>
      <c r="J7" s="65">
        <v>7.0000000000000007E-2</v>
      </c>
      <c r="K7" s="65">
        <v>0</v>
      </c>
      <c r="L7" s="65">
        <v>0</v>
      </c>
      <c r="M7" s="65">
        <v>0.02</v>
      </c>
      <c r="N7" s="65">
        <v>-7.0000000000000007E-2</v>
      </c>
      <c r="O7" s="65">
        <v>-0.11</v>
      </c>
      <c r="P7" s="65">
        <v>0</v>
      </c>
      <c r="R7" s="65">
        <v>0.33</v>
      </c>
      <c r="S7" s="65">
        <v>0.3</v>
      </c>
      <c r="T7" s="65">
        <v>0.23</v>
      </c>
      <c r="U7" s="65">
        <v>27.79</v>
      </c>
      <c r="V7" s="65">
        <v>898.65499999999997</v>
      </c>
      <c r="X7" s="65">
        <f>H7+I7+J7+K7+L7+P7+Q7</f>
        <v>0.84000000000000008</v>
      </c>
    </row>
    <row r="8" spans="1:24" x14ac:dyDescent="0.25">
      <c r="A8" s="65" t="s">
        <v>102</v>
      </c>
      <c r="B8" s="65">
        <v>4002</v>
      </c>
      <c r="C8" s="59">
        <v>43739</v>
      </c>
      <c r="D8" s="65">
        <v>2</v>
      </c>
      <c r="E8" s="65" t="s">
        <v>103</v>
      </c>
      <c r="F8" s="65">
        <v>17.670000000000002</v>
      </c>
      <c r="G8" s="65">
        <v>9.6</v>
      </c>
      <c r="H8" s="65">
        <v>0.41</v>
      </c>
      <c r="I8" s="65">
        <v>0.36</v>
      </c>
      <c r="J8" s="65">
        <v>0.08</v>
      </c>
      <c r="K8" s="65">
        <v>0</v>
      </c>
      <c r="L8" s="65">
        <v>0</v>
      </c>
      <c r="M8" s="65">
        <v>0.01</v>
      </c>
      <c r="N8" s="65">
        <v>-0.03</v>
      </c>
      <c r="O8" s="65">
        <v>-0.11</v>
      </c>
      <c r="P8" s="65">
        <v>0</v>
      </c>
      <c r="R8" s="65">
        <v>0.33</v>
      </c>
      <c r="S8" s="65">
        <v>0.3</v>
      </c>
      <c r="T8" s="65">
        <v>0.23</v>
      </c>
      <c r="U8" s="65">
        <v>28.85</v>
      </c>
      <c r="V8" s="65">
        <v>869.56</v>
      </c>
      <c r="X8" s="65">
        <f t="shared" ref="X8:X71" si="0">H8+I8+J8+K8+L8+P8+Q8</f>
        <v>0.85</v>
      </c>
    </row>
    <row r="9" spans="1:24" x14ac:dyDescent="0.25">
      <c r="A9" s="65" t="s">
        <v>102</v>
      </c>
      <c r="B9" s="65">
        <v>4002</v>
      </c>
      <c r="C9" s="59">
        <v>43739</v>
      </c>
      <c r="D9" s="65">
        <v>3</v>
      </c>
      <c r="E9" s="65" t="s">
        <v>103</v>
      </c>
      <c r="F9" s="65">
        <v>15.66</v>
      </c>
      <c r="G9" s="65">
        <v>9.6</v>
      </c>
      <c r="H9" s="65">
        <v>0.41</v>
      </c>
      <c r="I9" s="65">
        <v>0.36</v>
      </c>
      <c r="J9" s="65">
        <v>7.0000000000000007E-2</v>
      </c>
      <c r="K9" s="65">
        <v>0</v>
      </c>
      <c r="L9" s="65">
        <v>0</v>
      </c>
      <c r="M9" s="65">
        <v>0.01</v>
      </c>
      <c r="N9" s="65">
        <v>-0.04</v>
      </c>
      <c r="O9" s="65">
        <v>-0.11</v>
      </c>
      <c r="P9" s="65">
        <v>0</v>
      </c>
      <c r="R9" s="65">
        <v>0.33</v>
      </c>
      <c r="S9" s="65">
        <v>0.3</v>
      </c>
      <c r="T9" s="65">
        <v>0.23</v>
      </c>
      <c r="U9" s="65">
        <v>26.82</v>
      </c>
      <c r="V9" s="65">
        <v>855.08399999999995</v>
      </c>
      <c r="X9" s="65">
        <f t="shared" si="0"/>
        <v>0.84000000000000008</v>
      </c>
    </row>
    <row r="10" spans="1:24" x14ac:dyDescent="0.25">
      <c r="A10" s="65" t="s">
        <v>102</v>
      </c>
      <c r="B10" s="65">
        <v>4002</v>
      </c>
      <c r="C10" s="59">
        <v>43739</v>
      </c>
      <c r="D10" s="65">
        <v>4</v>
      </c>
      <c r="E10" s="65" t="s">
        <v>103</v>
      </c>
      <c r="F10" s="65">
        <v>15.46</v>
      </c>
      <c r="G10" s="65">
        <v>9.6</v>
      </c>
      <c r="H10" s="65">
        <v>0.41</v>
      </c>
      <c r="I10" s="65">
        <v>0.36</v>
      </c>
      <c r="J10" s="65">
        <v>0.08</v>
      </c>
      <c r="K10" s="65">
        <v>0</v>
      </c>
      <c r="L10" s="65">
        <v>0</v>
      </c>
      <c r="M10" s="65">
        <v>0</v>
      </c>
      <c r="N10" s="65">
        <v>-0.03</v>
      </c>
      <c r="O10" s="65">
        <v>-0.11</v>
      </c>
      <c r="P10" s="65">
        <v>0</v>
      </c>
      <c r="R10" s="65">
        <v>0.33</v>
      </c>
      <c r="S10" s="65">
        <v>0.3</v>
      </c>
      <c r="T10" s="65">
        <v>0.23</v>
      </c>
      <c r="U10" s="65">
        <v>26.63</v>
      </c>
      <c r="V10" s="65">
        <v>858.42499999999995</v>
      </c>
      <c r="X10" s="65">
        <f t="shared" si="0"/>
        <v>0.85</v>
      </c>
    </row>
    <row r="11" spans="1:24" x14ac:dyDescent="0.25">
      <c r="A11" s="65" t="s">
        <v>102</v>
      </c>
      <c r="B11" s="65">
        <v>4002</v>
      </c>
      <c r="C11" s="59">
        <v>43739</v>
      </c>
      <c r="D11" s="65">
        <v>5</v>
      </c>
      <c r="E11" s="65" t="s">
        <v>103</v>
      </c>
      <c r="F11" s="65">
        <v>17.149999999999999</v>
      </c>
      <c r="G11" s="65">
        <v>9.6</v>
      </c>
      <c r="H11" s="65">
        <v>0.41</v>
      </c>
      <c r="I11" s="65">
        <v>0.36</v>
      </c>
      <c r="J11" s="65">
        <v>0.08</v>
      </c>
      <c r="K11" s="65">
        <v>0</v>
      </c>
      <c r="L11" s="65">
        <v>0</v>
      </c>
      <c r="M11" s="65">
        <v>0.03</v>
      </c>
      <c r="N11" s="65">
        <v>-0.01</v>
      </c>
      <c r="O11" s="65">
        <v>-0.11</v>
      </c>
      <c r="P11" s="65">
        <v>0</v>
      </c>
      <c r="R11" s="65">
        <v>0.33</v>
      </c>
      <c r="S11" s="65">
        <v>0.3</v>
      </c>
      <c r="T11" s="65">
        <v>0.23</v>
      </c>
      <c r="U11" s="65">
        <v>28.37</v>
      </c>
      <c r="V11" s="65">
        <v>893.60900000000004</v>
      </c>
      <c r="X11" s="65">
        <f t="shared" si="0"/>
        <v>0.85</v>
      </c>
    </row>
    <row r="12" spans="1:24" x14ac:dyDescent="0.25">
      <c r="A12" s="65" t="s">
        <v>102</v>
      </c>
      <c r="B12" s="65">
        <v>4002</v>
      </c>
      <c r="C12" s="59">
        <v>43739</v>
      </c>
      <c r="D12" s="65">
        <v>6</v>
      </c>
      <c r="E12" s="65" t="s">
        <v>103</v>
      </c>
      <c r="F12" s="65">
        <v>25.11</v>
      </c>
      <c r="G12" s="65">
        <v>9.6</v>
      </c>
      <c r="H12" s="65">
        <v>0.41</v>
      </c>
      <c r="I12" s="65">
        <v>0.36</v>
      </c>
      <c r="J12" s="65">
        <v>0.21</v>
      </c>
      <c r="K12" s="65">
        <v>0</v>
      </c>
      <c r="L12" s="65">
        <v>0</v>
      </c>
      <c r="M12" s="65">
        <v>0.03</v>
      </c>
      <c r="N12" s="65">
        <v>7.0000000000000007E-2</v>
      </c>
      <c r="O12" s="65">
        <v>-0.11</v>
      </c>
      <c r="P12" s="65">
        <v>0</v>
      </c>
      <c r="R12" s="65">
        <v>0.33</v>
      </c>
      <c r="S12" s="65">
        <v>0.3</v>
      </c>
      <c r="T12" s="65">
        <v>0.23</v>
      </c>
      <c r="U12" s="65">
        <v>36.54</v>
      </c>
      <c r="V12" s="65">
        <v>996.755</v>
      </c>
      <c r="X12" s="65">
        <f t="shared" si="0"/>
        <v>0.98</v>
      </c>
    </row>
    <row r="13" spans="1:24" x14ac:dyDescent="0.25">
      <c r="A13" s="65" t="s">
        <v>102</v>
      </c>
      <c r="B13" s="65">
        <v>4002</v>
      </c>
      <c r="C13" s="59">
        <v>43739</v>
      </c>
      <c r="D13" s="65">
        <v>7</v>
      </c>
      <c r="E13" s="65" t="s">
        <v>103</v>
      </c>
      <c r="F13" s="65">
        <v>33.83</v>
      </c>
      <c r="G13" s="65">
        <v>9.6</v>
      </c>
      <c r="H13" s="65">
        <v>0.41</v>
      </c>
      <c r="I13" s="65">
        <v>0.36</v>
      </c>
      <c r="J13" s="65">
        <v>0.4</v>
      </c>
      <c r="K13" s="65">
        <v>0</v>
      </c>
      <c r="L13" s="65">
        <v>0.23</v>
      </c>
      <c r="M13" s="65">
        <v>-0.05</v>
      </c>
      <c r="N13" s="65">
        <v>-0.01</v>
      </c>
      <c r="O13" s="65">
        <v>-0.11</v>
      </c>
      <c r="P13" s="65">
        <v>0</v>
      </c>
      <c r="R13" s="65">
        <v>0.33</v>
      </c>
      <c r="S13" s="65">
        <v>0.3</v>
      </c>
      <c r="T13" s="65">
        <v>0.23</v>
      </c>
      <c r="U13" s="65">
        <v>45.52</v>
      </c>
      <c r="V13" s="65">
        <v>1163.635</v>
      </c>
      <c r="X13" s="65">
        <f t="shared" si="0"/>
        <v>1.4</v>
      </c>
    </row>
    <row r="14" spans="1:24" x14ac:dyDescent="0.25">
      <c r="A14" s="65" t="s">
        <v>102</v>
      </c>
      <c r="B14" s="65">
        <v>4002</v>
      </c>
      <c r="C14" s="59">
        <v>43739</v>
      </c>
      <c r="D14" s="65">
        <v>8</v>
      </c>
      <c r="E14" s="65" t="s">
        <v>104</v>
      </c>
      <c r="F14" s="65">
        <v>29.94</v>
      </c>
      <c r="G14" s="65">
        <v>9.6</v>
      </c>
      <c r="H14" s="65">
        <v>0.41</v>
      </c>
      <c r="I14" s="65">
        <v>0.36</v>
      </c>
      <c r="J14" s="65">
        <v>0.48</v>
      </c>
      <c r="K14" s="65">
        <v>0.36</v>
      </c>
      <c r="L14" s="65">
        <v>0</v>
      </c>
      <c r="M14" s="65">
        <v>0.02</v>
      </c>
      <c r="N14" s="65">
        <v>-0.32</v>
      </c>
      <c r="O14" s="65">
        <v>-0.11</v>
      </c>
      <c r="P14" s="65">
        <v>0</v>
      </c>
      <c r="R14" s="65">
        <v>0.33</v>
      </c>
      <c r="S14" s="65">
        <v>0.3</v>
      </c>
      <c r="T14" s="65">
        <v>0.23</v>
      </c>
      <c r="U14" s="65">
        <v>41.6</v>
      </c>
      <c r="V14" s="65">
        <v>1255.079</v>
      </c>
      <c r="X14" s="65">
        <f t="shared" si="0"/>
        <v>1.6099999999999999</v>
      </c>
    </row>
    <row r="15" spans="1:24" x14ac:dyDescent="0.25">
      <c r="A15" s="65" t="s">
        <v>102</v>
      </c>
      <c r="B15" s="65">
        <v>4002</v>
      </c>
      <c r="C15" s="59">
        <v>43739</v>
      </c>
      <c r="D15" s="65">
        <v>9</v>
      </c>
      <c r="E15" s="65" t="s">
        <v>104</v>
      </c>
      <c r="F15" s="65">
        <v>29.82</v>
      </c>
      <c r="G15" s="65">
        <v>9.6</v>
      </c>
      <c r="H15" s="65">
        <v>0.41</v>
      </c>
      <c r="I15" s="65">
        <v>0.36</v>
      </c>
      <c r="J15" s="65">
        <v>0.15</v>
      </c>
      <c r="K15" s="65">
        <v>0.34</v>
      </c>
      <c r="L15" s="65">
        <v>0</v>
      </c>
      <c r="M15" s="65">
        <v>0</v>
      </c>
      <c r="N15" s="65">
        <v>-0.25</v>
      </c>
      <c r="O15" s="65">
        <v>-0.11</v>
      </c>
      <c r="P15" s="65">
        <v>0</v>
      </c>
      <c r="R15" s="65">
        <v>0.33</v>
      </c>
      <c r="S15" s="65">
        <v>0.3</v>
      </c>
      <c r="T15" s="65">
        <v>0.23</v>
      </c>
      <c r="U15" s="65">
        <v>41.18</v>
      </c>
      <c r="V15" s="65">
        <v>1287.049</v>
      </c>
      <c r="X15" s="65">
        <f t="shared" si="0"/>
        <v>1.26</v>
      </c>
    </row>
    <row r="16" spans="1:24" x14ac:dyDescent="0.25">
      <c r="A16" s="65" t="s">
        <v>102</v>
      </c>
      <c r="B16" s="65">
        <v>4002</v>
      </c>
      <c r="C16" s="59">
        <v>43739</v>
      </c>
      <c r="D16" s="65">
        <v>10</v>
      </c>
      <c r="E16" s="65" t="s">
        <v>104</v>
      </c>
      <c r="F16" s="65">
        <v>31.06</v>
      </c>
      <c r="G16" s="65">
        <v>9.6</v>
      </c>
      <c r="H16" s="65">
        <v>0.41</v>
      </c>
      <c r="I16" s="65">
        <v>0.36</v>
      </c>
      <c r="J16" s="65">
        <v>0.1</v>
      </c>
      <c r="K16" s="65">
        <v>0.34</v>
      </c>
      <c r="L16" s="65">
        <v>0.01</v>
      </c>
      <c r="M16" s="65">
        <v>0.02</v>
      </c>
      <c r="N16" s="65">
        <v>-0.22</v>
      </c>
      <c r="O16" s="65">
        <v>-0.11</v>
      </c>
      <c r="P16" s="65">
        <v>0</v>
      </c>
      <c r="R16" s="65">
        <v>0.33</v>
      </c>
      <c r="S16" s="65">
        <v>0.3</v>
      </c>
      <c r="T16" s="65">
        <v>0.23</v>
      </c>
      <c r="U16" s="65">
        <v>42.43</v>
      </c>
      <c r="V16" s="65">
        <v>1311.2550000000001</v>
      </c>
      <c r="X16" s="65">
        <f t="shared" si="0"/>
        <v>1.22</v>
      </c>
    </row>
    <row r="17" spans="1:24" x14ac:dyDescent="0.25">
      <c r="A17" s="65" t="s">
        <v>102</v>
      </c>
      <c r="B17" s="65">
        <v>4002</v>
      </c>
      <c r="C17" s="59">
        <v>43739</v>
      </c>
      <c r="D17" s="65">
        <v>11</v>
      </c>
      <c r="E17" s="65" t="s">
        <v>104</v>
      </c>
      <c r="F17" s="65">
        <v>28.8</v>
      </c>
      <c r="G17" s="65">
        <v>9.6</v>
      </c>
      <c r="H17" s="65">
        <v>0.41</v>
      </c>
      <c r="I17" s="65">
        <v>0.36</v>
      </c>
      <c r="J17" s="65">
        <v>0.12</v>
      </c>
      <c r="K17" s="65">
        <v>0.33</v>
      </c>
      <c r="L17" s="65">
        <v>0</v>
      </c>
      <c r="M17" s="65">
        <v>0.01</v>
      </c>
      <c r="N17" s="65">
        <v>-0.18</v>
      </c>
      <c r="O17" s="65">
        <v>-0.11</v>
      </c>
      <c r="P17" s="65">
        <v>0</v>
      </c>
      <c r="R17" s="65">
        <v>0.33</v>
      </c>
      <c r="S17" s="65">
        <v>0.3</v>
      </c>
      <c r="T17" s="65">
        <v>0.23</v>
      </c>
      <c r="U17" s="65">
        <v>40.200000000000003</v>
      </c>
      <c r="V17" s="65">
        <v>1328.739</v>
      </c>
      <c r="X17" s="65">
        <f t="shared" si="0"/>
        <v>1.22</v>
      </c>
    </row>
    <row r="18" spans="1:24" x14ac:dyDescent="0.25">
      <c r="A18" s="65" t="s">
        <v>102</v>
      </c>
      <c r="B18" s="65">
        <v>4002</v>
      </c>
      <c r="C18" s="59">
        <v>43739</v>
      </c>
      <c r="D18" s="65">
        <v>12</v>
      </c>
      <c r="E18" s="65" t="s">
        <v>104</v>
      </c>
      <c r="F18" s="65">
        <v>28.82</v>
      </c>
      <c r="G18" s="65">
        <v>9.6</v>
      </c>
      <c r="H18" s="65">
        <v>0.41</v>
      </c>
      <c r="I18" s="65">
        <v>0.36</v>
      </c>
      <c r="J18" s="65">
        <v>0.13</v>
      </c>
      <c r="K18" s="65">
        <v>0.33</v>
      </c>
      <c r="L18" s="65">
        <v>0</v>
      </c>
      <c r="M18" s="65">
        <v>0.01</v>
      </c>
      <c r="N18" s="65">
        <v>-0.18</v>
      </c>
      <c r="O18" s="65">
        <v>-0.11</v>
      </c>
      <c r="P18" s="65">
        <v>0</v>
      </c>
      <c r="R18" s="65">
        <v>0.33</v>
      </c>
      <c r="S18" s="65">
        <v>0.3</v>
      </c>
      <c r="T18" s="65">
        <v>0.23</v>
      </c>
      <c r="U18" s="65">
        <v>40.229999999999997</v>
      </c>
      <c r="V18" s="65">
        <v>1337.7260000000001</v>
      </c>
      <c r="X18" s="65">
        <f t="shared" si="0"/>
        <v>1.23</v>
      </c>
    </row>
    <row r="19" spans="1:24" x14ac:dyDescent="0.25">
      <c r="A19" s="65" t="s">
        <v>102</v>
      </c>
      <c r="B19" s="65">
        <v>4002</v>
      </c>
      <c r="C19" s="59">
        <v>43739</v>
      </c>
      <c r="D19" s="65">
        <v>13</v>
      </c>
      <c r="E19" s="65" t="s">
        <v>104</v>
      </c>
      <c r="F19" s="65">
        <v>31.01</v>
      </c>
      <c r="G19" s="65">
        <v>9.6</v>
      </c>
      <c r="H19" s="65">
        <v>0.41</v>
      </c>
      <c r="I19" s="65">
        <v>0.36</v>
      </c>
      <c r="J19" s="65">
        <v>0.12</v>
      </c>
      <c r="K19" s="65">
        <v>0.33</v>
      </c>
      <c r="L19" s="65">
        <v>0.05</v>
      </c>
      <c r="M19" s="65">
        <v>0.03</v>
      </c>
      <c r="N19" s="65">
        <v>-0.18</v>
      </c>
      <c r="O19" s="65">
        <v>-0.11</v>
      </c>
      <c r="P19" s="65">
        <v>0</v>
      </c>
      <c r="R19" s="65">
        <v>0.33</v>
      </c>
      <c r="S19" s="65">
        <v>0.3</v>
      </c>
      <c r="T19" s="65">
        <v>0.23</v>
      </c>
      <c r="U19" s="65">
        <v>42.48</v>
      </c>
      <c r="V19" s="65">
        <v>1333.5419999999999</v>
      </c>
      <c r="X19" s="65">
        <f t="shared" si="0"/>
        <v>1.27</v>
      </c>
    </row>
    <row r="20" spans="1:24" x14ac:dyDescent="0.25">
      <c r="A20" s="65" t="s">
        <v>102</v>
      </c>
      <c r="B20" s="65">
        <v>4002</v>
      </c>
      <c r="C20" s="59">
        <v>43739</v>
      </c>
      <c r="D20" s="65">
        <v>14</v>
      </c>
      <c r="E20" s="65" t="s">
        <v>104</v>
      </c>
      <c r="F20" s="65">
        <v>32.64</v>
      </c>
      <c r="G20" s="65">
        <v>9.6</v>
      </c>
      <c r="H20" s="65">
        <v>0.41</v>
      </c>
      <c r="I20" s="65">
        <v>0.36</v>
      </c>
      <c r="J20" s="65">
        <v>0.12</v>
      </c>
      <c r="K20" s="65">
        <v>0.33</v>
      </c>
      <c r="L20" s="65">
        <v>0.03</v>
      </c>
      <c r="M20" s="65">
        <v>0.03</v>
      </c>
      <c r="N20" s="65">
        <v>-0.17</v>
      </c>
      <c r="O20" s="65">
        <v>-0.11</v>
      </c>
      <c r="P20" s="65">
        <v>0</v>
      </c>
      <c r="R20" s="65">
        <v>0.33</v>
      </c>
      <c r="S20" s="65">
        <v>0.3</v>
      </c>
      <c r="T20" s="65">
        <v>0.23</v>
      </c>
      <c r="U20" s="65">
        <v>44.1</v>
      </c>
      <c r="V20" s="65">
        <v>1337.9880000000001</v>
      </c>
      <c r="X20" s="65">
        <f t="shared" si="0"/>
        <v>1.25</v>
      </c>
    </row>
    <row r="21" spans="1:24" x14ac:dyDescent="0.25">
      <c r="A21" s="65" t="s">
        <v>102</v>
      </c>
      <c r="B21" s="65">
        <v>4002</v>
      </c>
      <c r="C21" s="59">
        <v>43739</v>
      </c>
      <c r="D21" s="65">
        <v>15</v>
      </c>
      <c r="E21" s="65" t="s">
        <v>104</v>
      </c>
      <c r="F21" s="65">
        <v>40.61</v>
      </c>
      <c r="G21" s="65">
        <v>9.6</v>
      </c>
      <c r="H21" s="65">
        <v>0.41</v>
      </c>
      <c r="I21" s="65">
        <v>0.36</v>
      </c>
      <c r="J21" s="65">
        <v>0.15</v>
      </c>
      <c r="K21" s="65">
        <v>0.33</v>
      </c>
      <c r="L21" s="65">
        <v>0.35</v>
      </c>
      <c r="M21" s="65">
        <v>0.05</v>
      </c>
      <c r="N21" s="65">
        <v>-0.19</v>
      </c>
      <c r="O21" s="65">
        <v>-0.11</v>
      </c>
      <c r="P21" s="65">
        <v>0</v>
      </c>
      <c r="R21" s="65">
        <v>0.33</v>
      </c>
      <c r="S21" s="65">
        <v>0.3</v>
      </c>
      <c r="T21" s="65">
        <v>0.23</v>
      </c>
      <c r="U21" s="65">
        <v>52.42</v>
      </c>
      <c r="V21" s="65">
        <v>1332.683</v>
      </c>
      <c r="X21" s="65">
        <f t="shared" si="0"/>
        <v>1.6</v>
      </c>
    </row>
    <row r="22" spans="1:24" x14ac:dyDescent="0.25">
      <c r="A22" s="65" t="s">
        <v>102</v>
      </c>
      <c r="B22" s="65">
        <v>4002</v>
      </c>
      <c r="C22" s="59">
        <v>43739</v>
      </c>
      <c r="D22" s="65">
        <v>16</v>
      </c>
      <c r="E22" s="65" t="s">
        <v>104</v>
      </c>
      <c r="F22" s="65">
        <v>43.15</v>
      </c>
      <c r="G22" s="65">
        <v>9.6</v>
      </c>
      <c r="H22" s="65">
        <v>0.41</v>
      </c>
      <c r="I22" s="65">
        <v>0.36</v>
      </c>
      <c r="J22" s="65">
        <v>0.16</v>
      </c>
      <c r="K22" s="65">
        <v>0.33</v>
      </c>
      <c r="L22" s="65">
        <v>0.32</v>
      </c>
      <c r="M22" s="65">
        <v>0.16</v>
      </c>
      <c r="N22" s="65">
        <v>-0.22</v>
      </c>
      <c r="O22" s="65">
        <v>-0.11</v>
      </c>
      <c r="P22" s="65">
        <v>0</v>
      </c>
      <c r="R22" s="65">
        <v>0.33</v>
      </c>
      <c r="S22" s="65">
        <v>0.3</v>
      </c>
      <c r="T22" s="65">
        <v>0.23</v>
      </c>
      <c r="U22" s="65">
        <v>55.02</v>
      </c>
      <c r="V22" s="65">
        <v>1330.683</v>
      </c>
      <c r="X22" s="65">
        <f t="shared" si="0"/>
        <v>1.58</v>
      </c>
    </row>
    <row r="23" spans="1:24" x14ac:dyDescent="0.25">
      <c r="A23" s="65" t="s">
        <v>102</v>
      </c>
      <c r="B23" s="65">
        <v>4002</v>
      </c>
      <c r="C23" s="59">
        <v>43739</v>
      </c>
      <c r="D23" s="65">
        <v>17</v>
      </c>
      <c r="E23" s="65" t="s">
        <v>104</v>
      </c>
      <c r="F23" s="65">
        <v>43.26</v>
      </c>
      <c r="G23" s="65">
        <v>9.6</v>
      </c>
      <c r="H23" s="65">
        <v>0.41</v>
      </c>
      <c r="I23" s="65">
        <v>0.36</v>
      </c>
      <c r="J23" s="65">
        <v>0.17</v>
      </c>
      <c r="K23" s="65">
        <v>0.32</v>
      </c>
      <c r="L23" s="65">
        <v>0.09</v>
      </c>
      <c r="M23" s="65">
        <v>0.03</v>
      </c>
      <c r="N23" s="65">
        <v>-0.14000000000000001</v>
      </c>
      <c r="O23" s="65">
        <v>-0.11</v>
      </c>
      <c r="P23" s="65">
        <v>0</v>
      </c>
      <c r="R23" s="65">
        <v>0.33</v>
      </c>
      <c r="S23" s="65">
        <v>0.3</v>
      </c>
      <c r="T23" s="65">
        <v>0.23</v>
      </c>
      <c r="U23" s="65">
        <v>54.85</v>
      </c>
      <c r="V23" s="65">
        <v>1343.8219999999999</v>
      </c>
      <c r="X23" s="65">
        <f t="shared" si="0"/>
        <v>1.35</v>
      </c>
    </row>
    <row r="24" spans="1:24" x14ac:dyDescent="0.25">
      <c r="A24" s="65" t="s">
        <v>102</v>
      </c>
      <c r="B24" s="65">
        <v>4002</v>
      </c>
      <c r="C24" s="59">
        <v>43739</v>
      </c>
      <c r="D24" s="65">
        <v>18</v>
      </c>
      <c r="E24" s="65" t="s">
        <v>104</v>
      </c>
      <c r="F24" s="65">
        <v>46.81</v>
      </c>
      <c r="G24" s="65">
        <v>9.6</v>
      </c>
      <c r="H24" s="65">
        <v>0.41</v>
      </c>
      <c r="I24" s="65">
        <v>0.36</v>
      </c>
      <c r="J24" s="65">
        <v>0.19</v>
      </c>
      <c r="K24" s="65">
        <v>0.31</v>
      </c>
      <c r="L24" s="65">
        <v>0</v>
      </c>
      <c r="M24" s="65">
        <v>0.06</v>
      </c>
      <c r="N24" s="65">
        <v>-0.26</v>
      </c>
      <c r="O24" s="65">
        <v>-0.11</v>
      </c>
      <c r="P24" s="65">
        <v>0</v>
      </c>
      <c r="R24" s="65">
        <v>0.33</v>
      </c>
      <c r="S24" s="65">
        <v>0.3</v>
      </c>
      <c r="T24" s="65">
        <v>0.23</v>
      </c>
      <c r="U24" s="65">
        <v>58.23</v>
      </c>
      <c r="V24" s="65">
        <v>1376.1410000000001</v>
      </c>
      <c r="X24" s="65">
        <f t="shared" si="0"/>
        <v>1.27</v>
      </c>
    </row>
    <row r="25" spans="1:24" x14ac:dyDescent="0.25">
      <c r="A25" s="65" t="s">
        <v>102</v>
      </c>
      <c r="B25" s="65">
        <v>4002</v>
      </c>
      <c r="C25" s="59">
        <v>43739</v>
      </c>
      <c r="D25" s="65">
        <v>19</v>
      </c>
      <c r="E25" s="65" t="s">
        <v>104</v>
      </c>
      <c r="F25" s="65">
        <v>36.74</v>
      </c>
      <c r="G25" s="65">
        <v>9.6</v>
      </c>
      <c r="H25" s="65">
        <v>0.41</v>
      </c>
      <c r="I25" s="65">
        <v>0.36</v>
      </c>
      <c r="J25" s="65">
        <v>0.1</v>
      </c>
      <c r="K25" s="65">
        <v>0.31</v>
      </c>
      <c r="L25" s="65">
        <v>0.04</v>
      </c>
      <c r="M25" s="65">
        <v>0.02</v>
      </c>
      <c r="N25" s="65">
        <v>-0.19</v>
      </c>
      <c r="O25" s="65">
        <v>-0.11</v>
      </c>
      <c r="P25" s="65">
        <v>0</v>
      </c>
      <c r="R25" s="65">
        <v>0.33</v>
      </c>
      <c r="S25" s="65">
        <v>0.3</v>
      </c>
      <c r="T25" s="65">
        <v>0.23</v>
      </c>
      <c r="U25" s="65">
        <v>48.14</v>
      </c>
      <c r="V25" s="65">
        <v>1420.3989999999999</v>
      </c>
      <c r="X25" s="65">
        <f t="shared" si="0"/>
        <v>1.22</v>
      </c>
    </row>
    <row r="26" spans="1:24" x14ac:dyDescent="0.25">
      <c r="A26" s="65" t="s">
        <v>102</v>
      </c>
      <c r="B26" s="65">
        <v>4002</v>
      </c>
      <c r="C26" s="59">
        <v>43739</v>
      </c>
      <c r="D26" s="65">
        <v>20</v>
      </c>
      <c r="E26" s="65" t="s">
        <v>104</v>
      </c>
      <c r="F26" s="65">
        <v>40.76</v>
      </c>
      <c r="G26" s="65">
        <v>9.6</v>
      </c>
      <c r="H26" s="65">
        <v>0.41</v>
      </c>
      <c r="I26" s="65">
        <v>0.36</v>
      </c>
      <c r="J26" s="65">
        <v>0.23</v>
      </c>
      <c r="K26" s="65">
        <v>0.3</v>
      </c>
      <c r="L26" s="65">
        <v>0</v>
      </c>
      <c r="M26" s="65">
        <v>0.04</v>
      </c>
      <c r="N26" s="65">
        <v>-0.18</v>
      </c>
      <c r="O26" s="65">
        <v>-0.11</v>
      </c>
      <c r="P26" s="65">
        <v>0</v>
      </c>
      <c r="R26" s="65">
        <v>0.33</v>
      </c>
      <c r="S26" s="65">
        <v>0.3</v>
      </c>
      <c r="T26" s="65">
        <v>0.23</v>
      </c>
      <c r="U26" s="65">
        <v>52.27</v>
      </c>
      <c r="V26" s="65">
        <v>1423.8820000000001</v>
      </c>
      <c r="X26" s="65">
        <f t="shared" si="0"/>
        <v>1.3</v>
      </c>
    </row>
    <row r="27" spans="1:24" x14ac:dyDescent="0.25">
      <c r="A27" s="65" t="s">
        <v>102</v>
      </c>
      <c r="B27" s="65">
        <v>4002</v>
      </c>
      <c r="C27" s="59">
        <v>43739</v>
      </c>
      <c r="D27" s="65">
        <v>21</v>
      </c>
      <c r="E27" s="65" t="s">
        <v>104</v>
      </c>
      <c r="F27" s="65">
        <v>40.32</v>
      </c>
      <c r="G27" s="65">
        <v>9.6</v>
      </c>
      <c r="H27" s="65">
        <v>0.41</v>
      </c>
      <c r="I27" s="65">
        <v>0.36</v>
      </c>
      <c r="J27" s="65">
        <v>0.24</v>
      </c>
      <c r="K27" s="65">
        <v>0.32</v>
      </c>
      <c r="L27" s="65">
        <v>0.36</v>
      </c>
      <c r="M27" s="65">
        <v>0.05</v>
      </c>
      <c r="N27" s="65">
        <v>-0.14000000000000001</v>
      </c>
      <c r="O27" s="65">
        <v>-0.11</v>
      </c>
      <c r="P27" s="65">
        <v>0</v>
      </c>
      <c r="R27" s="65">
        <v>0.33</v>
      </c>
      <c r="S27" s="65">
        <v>0.3</v>
      </c>
      <c r="T27" s="65">
        <v>0.23</v>
      </c>
      <c r="U27" s="65">
        <v>52.27</v>
      </c>
      <c r="V27" s="65">
        <v>1348.7650000000001</v>
      </c>
      <c r="X27" s="65">
        <f t="shared" si="0"/>
        <v>1.69</v>
      </c>
    </row>
    <row r="28" spans="1:24" x14ac:dyDescent="0.25">
      <c r="A28" s="65" t="s">
        <v>102</v>
      </c>
      <c r="B28" s="65">
        <v>4002</v>
      </c>
      <c r="C28" s="59">
        <v>43739</v>
      </c>
      <c r="D28" s="65">
        <v>22</v>
      </c>
      <c r="E28" s="65" t="s">
        <v>104</v>
      </c>
      <c r="F28" s="65">
        <v>34.64</v>
      </c>
      <c r="G28" s="65">
        <v>9.6</v>
      </c>
      <c r="H28" s="65">
        <v>0.41</v>
      </c>
      <c r="I28" s="65">
        <v>0.36</v>
      </c>
      <c r="J28" s="65">
        <v>0.28999999999999998</v>
      </c>
      <c r="K28" s="65">
        <v>0.34</v>
      </c>
      <c r="L28" s="65">
        <v>0.33</v>
      </c>
      <c r="M28" s="65">
        <v>0.02</v>
      </c>
      <c r="N28" s="65">
        <v>-0.21</v>
      </c>
      <c r="O28" s="65">
        <v>-0.11</v>
      </c>
      <c r="P28" s="65">
        <v>0</v>
      </c>
      <c r="R28" s="65">
        <v>0.33</v>
      </c>
      <c r="S28" s="65">
        <v>0.3</v>
      </c>
      <c r="T28" s="65">
        <v>0.23</v>
      </c>
      <c r="U28" s="65">
        <v>46.53</v>
      </c>
      <c r="V28" s="65">
        <v>1235.5419999999999</v>
      </c>
      <c r="X28" s="65">
        <f t="shared" si="0"/>
        <v>1.7300000000000002</v>
      </c>
    </row>
    <row r="29" spans="1:24" x14ac:dyDescent="0.25">
      <c r="A29" s="65" t="s">
        <v>102</v>
      </c>
      <c r="B29" s="65">
        <v>4002</v>
      </c>
      <c r="C29" s="59">
        <v>43739</v>
      </c>
      <c r="D29" s="65">
        <v>23</v>
      </c>
      <c r="E29" s="65" t="s">
        <v>104</v>
      </c>
      <c r="F29" s="65">
        <v>22.82</v>
      </c>
      <c r="G29" s="65">
        <v>9.6</v>
      </c>
      <c r="H29" s="65">
        <v>0.41</v>
      </c>
      <c r="I29" s="65">
        <v>0.36</v>
      </c>
      <c r="J29" s="65">
        <v>0.23</v>
      </c>
      <c r="K29" s="65">
        <v>0.37</v>
      </c>
      <c r="L29" s="65">
        <v>0</v>
      </c>
      <c r="M29" s="65">
        <v>0.01</v>
      </c>
      <c r="N29" s="65">
        <v>-0.21</v>
      </c>
      <c r="O29" s="65">
        <v>-0.11</v>
      </c>
      <c r="P29" s="65">
        <v>0</v>
      </c>
      <c r="R29" s="65">
        <v>0.33</v>
      </c>
      <c r="S29" s="65">
        <v>0.3</v>
      </c>
      <c r="T29" s="65">
        <v>0.23</v>
      </c>
      <c r="U29" s="65">
        <v>34.340000000000003</v>
      </c>
      <c r="V29" s="65">
        <v>1117.261</v>
      </c>
      <c r="X29" s="65">
        <f t="shared" si="0"/>
        <v>1.37</v>
      </c>
    </row>
    <row r="30" spans="1:24" x14ac:dyDescent="0.25">
      <c r="A30" s="65" t="s">
        <v>102</v>
      </c>
      <c r="B30" s="65">
        <v>4002</v>
      </c>
      <c r="C30" s="59">
        <v>43739</v>
      </c>
      <c r="D30" s="65">
        <v>24</v>
      </c>
      <c r="E30" s="65" t="s">
        <v>103</v>
      </c>
      <c r="F30" s="65">
        <v>33.9</v>
      </c>
      <c r="G30" s="65">
        <v>9.6</v>
      </c>
      <c r="H30" s="65">
        <v>0.41</v>
      </c>
      <c r="I30" s="65">
        <v>0.36</v>
      </c>
      <c r="J30" s="65">
        <v>0.42</v>
      </c>
      <c r="K30" s="65">
        <v>0</v>
      </c>
      <c r="L30" s="65">
        <v>0</v>
      </c>
      <c r="M30" s="65">
        <v>0</v>
      </c>
      <c r="N30" s="65">
        <v>-0.3</v>
      </c>
      <c r="O30" s="65">
        <v>-0.11</v>
      </c>
      <c r="P30" s="65">
        <v>0</v>
      </c>
      <c r="R30" s="65">
        <v>0.33</v>
      </c>
      <c r="S30" s="65">
        <v>0.3</v>
      </c>
      <c r="T30" s="65">
        <v>0.23</v>
      </c>
      <c r="U30" s="65">
        <v>45.14</v>
      </c>
      <c r="V30" s="65">
        <v>1025.9829999999999</v>
      </c>
      <c r="X30" s="65">
        <f t="shared" si="0"/>
        <v>1.19</v>
      </c>
    </row>
    <row r="31" spans="1:24" x14ac:dyDescent="0.25">
      <c r="A31" s="65" t="s">
        <v>102</v>
      </c>
      <c r="B31" s="65">
        <v>4002</v>
      </c>
      <c r="C31" s="59">
        <v>43740</v>
      </c>
      <c r="D31" s="65">
        <v>1</v>
      </c>
      <c r="E31" s="65" t="s">
        <v>103</v>
      </c>
      <c r="F31" s="65">
        <v>31.85</v>
      </c>
      <c r="G31" s="65">
        <v>9.6</v>
      </c>
      <c r="H31" s="65">
        <v>0.59</v>
      </c>
      <c r="I31" s="65">
        <v>0.47</v>
      </c>
      <c r="J31" s="65">
        <v>0.32</v>
      </c>
      <c r="K31" s="65">
        <v>0</v>
      </c>
      <c r="L31" s="65">
        <v>0</v>
      </c>
      <c r="M31" s="65">
        <v>0.04</v>
      </c>
      <c r="N31" s="65">
        <v>-0.26</v>
      </c>
      <c r="O31" s="65">
        <v>-0.11</v>
      </c>
      <c r="P31" s="65">
        <v>0</v>
      </c>
      <c r="R31" s="65">
        <v>0.33</v>
      </c>
      <c r="S31" s="65">
        <v>0.3</v>
      </c>
      <c r="T31" s="65">
        <v>0.23</v>
      </c>
      <c r="U31" s="65">
        <v>43.36</v>
      </c>
      <c r="V31" s="65">
        <v>964.85199999999998</v>
      </c>
      <c r="X31" s="65">
        <f t="shared" si="0"/>
        <v>1.3800000000000001</v>
      </c>
    </row>
    <row r="32" spans="1:24" x14ac:dyDescent="0.25">
      <c r="A32" s="65" t="s">
        <v>102</v>
      </c>
      <c r="B32" s="65">
        <v>4002</v>
      </c>
      <c r="C32" s="59">
        <v>43740</v>
      </c>
      <c r="D32" s="65">
        <v>2</v>
      </c>
      <c r="E32" s="65" t="s">
        <v>103</v>
      </c>
      <c r="F32" s="65">
        <v>40.79</v>
      </c>
      <c r="G32" s="65">
        <v>9.6</v>
      </c>
      <c r="H32" s="65">
        <v>0.59</v>
      </c>
      <c r="I32" s="65">
        <v>0.47</v>
      </c>
      <c r="J32" s="65">
        <v>0.3</v>
      </c>
      <c r="K32" s="65">
        <v>0</v>
      </c>
      <c r="L32" s="65">
        <v>0</v>
      </c>
      <c r="M32" s="65">
        <v>0</v>
      </c>
      <c r="N32" s="65">
        <v>-0.32</v>
      </c>
      <c r="O32" s="65">
        <v>-0.11</v>
      </c>
      <c r="P32" s="65">
        <v>0</v>
      </c>
      <c r="R32" s="65">
        <v>0.33</v>
      </c>
      <c r="S32" s="65">
        <v>0.3</v>
      </c>
      <c r="T32" s="65">
        <v>0.23</v>
      </c>
      <c r="U32" s="65">
        <v>52.18</v>
      </c>
      <c r="V32" s="65">
        <v>930.94500000000005</v>
      </c>
      <c r="X32" s="65">
        <f t="shared" si="0"/>
        <v>1.36</v>
      </c>
    </row>
    <row r="33" spans="1:24" x14ac:dyDescent="0.25">
      <c r="A33" s="65" t="s">
        <v>102</v>
      </c>
      <c r="B33" s="65">
        <v>4002</v>
      </c>
      <c r="C33" s="59">
        <v>43740</v>
      </c>
      <c r="D33" s="65">
        <v>3</v>
      </c>
      <c r="E33" s="65" t="s">
        <v>103</v>
      </c>
      <c r="F33" s="65">
        <v>34</v>
      </c>
      <c r="G33" s="65">
        <v>9.6</v>
      </c>
      <c r="H33" s="65">
        <v>0.59</v>
      </c>
      <c r="I33" s="65">
        <v>0.47</v>
      </c>
      <c r="J33" s="65">
        <v>0.2</v>
      </c>
      <c r="K33" s="65">
        <v>0</v>
      </c>
      <c r="L33" s="65">
        <v>0</v>
      </c>
      <c r="M33" s="65">
        <v>0</v>
      </c>
      <c r="N33" s="65">
        <v>-0.22</v>
      </c>
      <c r="O33" s="65">
        <v>-0.11</v>
      </c>
      <c r="P33" s="65">
        <v>0</v>
      </c>
      <c r="R33" s="65">
        <v>0.33</v>
      </c>
      <c r="S33" s="65">
        <v>0.3</v>
      </c>
      <c r="T33" s="65">
        <v>0.23</v>
      </c>
      <c r="U33" s="65">
        <v>45.39</v>
      </c>
      <c r="V33" s="65">
        <v>918.77700000000004</v>
      </c>
      <c r="X33" s="65">
        <f t="shared" si="0"/>
        <v>1.26</v>
      </c>
    </row>
    <row r="34" spans="1:24" x14ac:dyDescent="0.25">
      <c r="A34" s="65" t="s">
        <v>102</v>
      </c>
      <c r="B34" s="65">
        <v>4002</v>
      </c>
      <c r="C34" s="59">
        <v>43740</v>
      </c>
      <c r="D34" s="65">
        <v>4</v>
      </c>
      <c r="E34" s="65" t="s">
        <v>103</v>
      </c>
      <c r="F34" s="65">
        <v>32.01</v>
      </c>
      <c r="G34" s="65">
        <v>9.6</v>
      </c>
      <c r="H34" s="65">
        <v>0.59</v>
      </c>
      <c r="I34" s="65">
        <v>0.47</v>
      </c>
      <c r="J34" s="65">
        <v>0.37</v>
      </c>
      <c r="K34" s="65">
        <v>0</v>
      </c>
      <c r="L34" s="65">
        <v>0</v>
      </c>
      <c r="M34" s="65">
        <v>0.01</v>
      </c>
      <c r="N34" s="65">
        <v>-0.21</v>
      </c>
      <c r="O34" s="65">
        <v>-0.11</v>
      </c>
      <c r="P34" s="65">
        <v>0</v>
      </c>
      <c r="R34" s="65">
        <v>0.33</v>
      </c>
      <c r="S34" s="65">
        <v>0.3</v>
      </c>
      <c r="T34" s="65">
        <v>0.23</v>
      </c>
      <c r="U34" s="65">
        <v>43.59</v>
      </c>
      <c r="V34" s="65">
        <v>919.67499999999995</v>
      </c>
      <c r="X34" s="65">
        <f t="shared" si="0"/>
        <v>1.4300000000000002</v>
      </c>
    </row>
    <row r="35" spans="1:24" x14ac:dyDescent="0.25">
      <c r="A35" s="65" t="s">
        <v>102</v>
      </c>
      <c r="B35" s="65">
        <v>4002</v>
      </c>
      <c r="C35" s="59">
        <v>43740</v>
      </c>
      <c r="D35" s="65">
        <v>5</v>
      </c>
      <c r="E35" s="65" t="s">
        <v>103</v>
      </c>
      <c r="F35" s="65">
        <v>34.44</v>
      </c>
      <c r="G35" s="65">
        <v>9.6</v>
      </c>
      <c r="H35" s="65">
        <v>0.59</v>
      </c>
      <c r="I35" s="65">
        <v>0.47</v>
      </c>
      <c r="J35" s="65">
        <v>0.2</v>
      </c>
      <c r="K35" s="65">
        <v>0</v>
      </c>
      <c r="L35" s="65">
        <v>0</v>
      </c>
      <c r="M35" s="65">
        <v>0.01</v>
      </c>
      <c r="N35" s="65">
        <v>-0.17</v>
      </c>
      <c r="O35" s="65">
        <v>-0.11</v>
      </c>
      <c r="P35" s="65">
        <v>0</v>
      </c>
      <c r="R35" s="65">
        <v>0.33</v>
      </c>
      <c r="S35" s="65">
        <v>0.3</v>
      </c>
      <c r="T35" s="65">
        <v>0.23</v>
      </c>
      <c r="U35" s="65">
        <v>45.89</v>
      </c>
      <c r="V35" s="65">
        <v>954.72900000000004</v>
      </c>
      <c r="X35" s="65">
        <f t="shared" si="0"/>
        <v>1.26</v>
      </c>
    </row>
    <row r="36" spans="1:24" x14ac:dyDescent="0.25">
      <c r="A36" s="65" t="s">
        <v>102</v>
      </c>
      <c r="B36" s="65">
        <v>4002</v>
      </c>
      <c r="C36" s="59">
        <v>43740</v>
      </c>
      <c r="D36" s="65">
        <v>6</v>
      </c>
      <c r="E36" s="65" t="s">
        <v>103</v>
      </c>
      <c r="F36" s="65">
        <v>26.83</v>
      </c>
      <c r="G36" s="65">
        <v>9.6</v>
      </c>
      <c r="H36" s="65">
        <v>0.59</v>
      </c>
      <c r="I36" s="65">
        <v>0.47</v>
      </c>
      <c r="J36" s="65">
        <v>0.17</v>
      </c>
      <c r="K36" s="65">
        <v>0</v>
      </c>
      <c r="L36" s="65">
        <v>0</v>
      </c>
      <c r="M36" s="65">
        <v>0.1</v>
      </c>
      <c r="N36" s="65">
        <v>-0.32</v>
      </c>
      <c r="O36" s="65">
        <v>-0.11</v>
      </c>
      <c r="P36" s="65">
        <v>0</v>
      </c>
      <c r="R36" s="65">
        <v>0.33</v>
      </c>
      <c r="S36" s="65">
        <v>0.3</v>
      </c>
      <c r="T36" s="65">
        <v>0.23</v>
      </c>
      <c r="U36" s="65">
        <v>38.19</v>
      </c>
      <c r="V36" s="65">
        <v>1064.02</v>
      </c>
      <c r="X36" s="65">
        <f t="shared" si="0"/>
        <v>1.23</v>
      </c>
    </row>
    <row r="37" spans="1:24" x14ac:dyDescent="0.25">
      <c r="A37" s="65" t="s">
        <v>102</v>
      </c>
      <c r="B37" s="65">
        <v>4002</v>
      </c>
      <c r="C37" s="59">
        <v>43740</v>
      </c>
      <c r="D37" s="65">
        <v>7</v>
      </c>
      <c r="E37" s="65" t="s">
        <v>103</v>
      </c>
      <c r="F37" s="65">
        <v>25.15</v>
      </c>
      <c r="G37" s="65">
        <v>9.6</v>
      </c>
      <c r="H37" s="65">
        <v>0.59</v>
      </c>
      <c r="I37" s="65">
        <v>0.47</v>
      </c>
      <c r="J37" s="65">
        <v>0.3</v>
      </c>
      <c r="K37" s="65">
        <v>0</v>
      </c>
      <c r="L37" s="65">
        <v>0</v>
      </c>
      <c r="M37" s="65">
        <v>0.02</v>
      </c>
      <c r="N37" s="65">
        <v>-0.08</v>
      </c>
      <c r="O37" s="65">
        <v>-0.11</v>
      </c>
      <c r="P37" s="65">
        <v>0</v>
      </c>
      <c r="R37" s="65">
        <v>0.33</v>
      </c>
      <c r="S37" s="65">
        <v>0.3</v>
      </c>
      <c r="T37" s="65">
        <v>0.23</v>
      </c>
      <c r="U37" s="65">
        <v>36.799999999999997</v>
      </c>
      <c r="V37" s="65">
        <v>1233.8820000000001</v>
      </c>
      <c r="X37" s="65">
        <f t="shared" si="0"/>
        <v>1.36</v>
      </c>
    </row>
    <row r="38" spans="1:24" x14ac:dyDescent="0.25">
      <c r="A38" s="65" t="s">
        <v>102</v>
      </c>
      <c r="B38" s="65">
        <v>4002</v>
      </c>
      <c r="C38" s="59">
        <v>43740</v>
      </c>
      <c r="D38" s="65">
        <v>8</v>
      </c>
      <c r="E38" s="65" t="s">
        <v>104</v>
      </c>
      <c r="F38" s="65">
        <v>25.69</v>
      </c>
      <c r="G38" s="65">
        <v>9.6</v>
      </c>
      <c r="H38" s="65">
        <v>0.59</v>
      </c>
      <c r="I38" s="65">
        <v>0.47</v>
      </c>
      <c r="J38" s="65">
        <v>0.26</v>
      </c>
      <c r="K38" s="65">
        <v>0.31</v>
      </c>
      <c r="L38" s="65">
        <v>0</v>
      </c>
      <c r="M38" s="65">
        <v>0.02</v>
      </c>
      <c r="N38" s="65">
        <v>-0.28000000000000003</v>
      </c>
      <c r="O38" s="65">
        <v>-0.11</v>
      </c>
      <c r="P38" s="65">
        <v>0</v>
      </c>
      <c r="R38" s="65">
        <v>0.33</v>
      </c>
      <c r="S38" s="65">
        <v>0.3</v>
      </c>
      <c r="T38" s="65">
        <v>0.23</v>
      </c>
      <c r="U38" s="65">
        <v>37.409999999999997</v>
      </c>
      <c r="V38" s="65">
        <v>1319.2059999999999</v>
      </c>
      <c r="X38" s="65">
        <f t="shared" si="0"/>
        <v>1.6300000000000001</v>
      </c>
    </row>
    <row r="39" spans="1:24" x14ac:dyDescent="0.25">
      <c r="A39" s="65" t="s">
        <v>102</v>
      </c>
      <c r="B39" s="65">
        <v>4002</v>
      </c>
      <c r="C39" s="59">
        <v>43740</v>
      </c>
      <c r="D39" s="65">
        <v>9</v>
      </c>
      <c r="E39" s="65" t="s">
        <v>104</v>
      </c>
      <c r="F39" s="65">
        <v>37.25</v>
      </c>
      <c r="G39" s="65">
        <v>9.6</v>
      </c>
      <c r="H39" s="65">
        <v>0.59</v>
      </c>
      <c r="I39" s="65">
        <v>0.47</v>
      </c>
      <c r="J39" s="65">
        <v>0.24</v>
      </c>
      <c r="K39" s="65">
        <v>0.3</v>
      </c>
      <c r="L39" s="65">
        <v>0</v>
      </c>
      <c r="M39" s="65">
        <v>0</v>
      </c>
      <c r="N39" s="65">
        <v>-0.31</v>
      </c>
      <c r="O39" s="65">
        <v>-0.11</v>
      </c>
      <c r="P39" s="65">
        <v>0</v>
      </c>
      <c r="R39" s="65">
        <v>0.33</v>
      </c>
      <c r="S39" s="65">
        <v>0.3</v>
      </c>
      <c r="T39" s="65">
        <v>0.23</v>
      </c>
      <c r="U39" s="65">
        <v>48.89</v>
      </c>
      <c r="V39" s="65">
        <v>1356.973</v>
      </c>
      <c r="X39" s="65">
        <f t="shared" si="0"/>
        <v>1.6</v>
      </c>
    </row>
    <row r="40" spans="1:24" x14ac:dyDescent="0.25">
      <c r="A40" s="65" t="s">
        <v>102</v>
      </c>
      <c r="B40" s="65">
        <v>4002</v>
      </c>
      <c r="C40" s="59">
        <v>43740</v>
      </c>
      <c r="D40" s="65">
        <v>10</v>
      </c>
      <c r="E40" s="65" t="s">
        <v>104</v>
      </c>
      <c r="F40" s="65">
        <v>39.5</v>
      </c>
      <c r="G40" s="65">
        <v>9.6</v>
      </c>
      <c r="H40" s="65">
        <v>0.59</v>
      </c>
      <c r="I40" s="65">
        <v>0.47</v>
      </c>
      <c r="J40" s="65">
        <v>0.12</v>
      </c>
      <c r="K40" s="65">
        <v>0.28999999999999998</v>
      </c>
      <c r="L40" s="65">
        <v>0</v>
      </c>
      <c r="M40" s="65">
        <v>-0.05</v>
      </c>
      <c r="N40" s="65">
        <v>-0.22</v>
      </c>
      <c r="O40" s="65">
        <v>-0.11</v>
      </c>
      <c r="P40" s="65">
        <v>0</v>
      </c>
      <c r="R40" s="65">
        <v>0.33</v>
      </c>
      <c r="S40" s="65">
        <v>0.3</v>
      </c>
      <c r="T40" s="65">
        <v>0.23</v>
      </c>
      <c r="U40" s="65">
        <v>51.05</v>
      </c>
      <c r="V40" s="65">
        <v>1390.989</v>
      </c>
      <c r="X40" s="65">
        <f t="shared" si="0"/>
        <v>1.4700000000000002</v>
      </c>
    </row>
    <row r="41" spans="1:24" x14ac:dyDescent="0.25">
      <c r="A41" s="65" t="s">
        <v>102</v>
      </c>
      <c r="B41" s="65">
        <v>4002</v>
      </c>
      <c r="C41" s="59">
        <v>43740</v>
      </c>
      <c r="D41" s="65">
        <v>11</v>
      </c>
      <c r="E41" s="65" t="s">
        <v>104</v>
      </c>
      <c r="F41" s="65">
        <v>52.68</v>
      </c>
      <c r="G41" s="65">
        <v>9.6</v>
      </c>
      <c r="H41" s="65">
        <v>0.59</v>
      </c>
      <c r="I41" s="65">
        <v>0.47</v>
      </c>
      <c r="J41" s="65">
        <v>0.45</v>
      </c>
      <c r="K41" s="65">
        <v>0.28000000000000003</v>
      </c>
      <c r="L41" s="65">
        <v>0</v>
      </c>
      <c r="M41" s="65">
        <v>0.02</v>
      </c>
      <c r="N41" s="65">
        <v>-0.3</v>
      </c>
      <c r="O41" s="65">
        <v>-0.11</v>
      </c>
      <c r="P41" s="65">
        <v>0</v>
      </c>
      <c r="R41" s="65">
        <v>0.33</v>
      </c>
      <c r="S41" s="65">
        <v>0.3</v>
      </c>
      <c r="T41" s="65">
        <v>0.23</v>
      </c>
      <c r="U41" s="65">
        <v>64.540000000000006</v>
      </c>
      <c r="V41" s="65">
        <v>1415.4079999999999</v>
      </c>
      <c r="X41" s="65">
        <f t="shared" si="0"/>
        <v>1.79</v>
      </c>
    </row>
    <row r="42" spans="1:24" x14ac:dyDescent="0.25">
      <c r="A42" s="65" t="s">
        <v>102</v>
      </c>
      <c r="B42" s="65">
        <v>4002</v>
      </c>
      <c r="C42" s="59">
        <v>43740</v>
      </c>
      <c r="D42" s="65">
        <v>12</v>
      </c>
      <c r="E42" s="65" t="s">
        <v>104</v>
      </c>
      <c r="F42" s="65">
        <v>42.7</v>
      </c>
      <c r="G42" s="65">
        <v>9.6</v>
      </c>
      <c r="H42" s="65">
        <v>0.59</v>
      </c>
      <c r="I42" s="65">
        <v>0.47</v>
      </c>
      <c r="J42" s="65">
        <v>0.22</v>
      </c>
      <c r="K42" s="65">
        <v>0.28000000000000003</v>
      </c>
      <c r="L42" s="65">
        <v>0</v>
      </c>
      <c r="M42" s="65">
        <v>0</v>
      </c>
      <c r="N42" s="65">
        <v>-0.28000000000000003</v>
      </c>
      <c r="O42" s="65">
        <v>-0.11</v>
      </c>
      <c r="P42" s="65">
        <v>0</v>
      </c>
      <c r="R42" s="65">
        <v>0.33</v>
      </c>
      <c r="S42" s="65">
        <v>0.3</v>
      </c>
      <c r="T42" s="65">
        <v>0.23</v>
      </c>
      <c r="U42" s="65">
        <v>54.33</v>
      </c>
      <c r="V42" s="65">
        <v>1419.9570000000001</v>
      </c>
      <c r="X42" s="65">
        <f t="shared" si="0"/>
        <v>1.56</v>
      </c>
    </row>
    <row r="43" spans="1:24" x14ac:dyDescent="0.25">
      <c r="A43" s="65" t="s">
        <v>102</v>
      </c>
      <c r="B43" s="65">
        <v>4002</v>
      </c>
      <c r="C43" s="59">
        <v>43740</v>
      </c>
      <c r="D43" s="65">
        <v>13</v>
      </c>
      <c r="E43" s="65" t="s">
        <v>104</v>
      </c>
      <c r="F43" s="65">
        <v>38.4</v>
      </c>
      <c r="G43" s="65">
        <v>9.6</v>
      </c>
      <c r="H43" s="65">
        <v>0.59</v>
      </c>
      <c r="I43" s="65">
        <v>0.47</v>
      </c>
      <c r="J43" s="65">
        <v>0.19</v>
      </c>
      <c r="K43" s="65">
        <v>0.28000000000000003</v>
      </c>
      <c r="L43" s="65">
        <v>0</v>
      </c>
      <c r="M43" s="65">
        <v>0.02</v>
      </c>
      <c r="N43" s="65">
        <v>-0.27</v>
      </c>
      <c r="O43" s="65">
        <v>-0.11</v>
      </c>
      <c r="P43" s="65">
        <v>0</v>
      </c>
      <c r="R43" s="65">
        <v>0.33</v>
      </c>
      <c r="S43" s="65">
        <v>0.3</v>
      </c>
      <c r="T43" s="65">
        <v>0.23</v>
      </c>
      <c r="U43" s="65">
        <v>50.03</v>
      </c>
      <c r="V43" s="65">
        <v>1418.454</v>
      </c>
      <c r="X43" s="65">
        <f t="shared" si="0"/>
        <v>1.53</v>
      </c>
    </row>
    <row r="44" spans="1:24" x14ac:dyDescent="0.25">
      <c r="A44" s="65" t="s">
        <v>102</v>
      </c>
      <c r="B44" s="65">
        <v>4002</v>
      </c>
      <c r="C44" s="59">
        <v>43740</v>
      </c>
      <c r="D44" s="65">
        <v>14</v>
      </c>
      <c r="E44" s="65" t="s">
        <v>104</v>
      </c>
      <c r="F44" s="65">
        <v>61.65</v>
      </c>
      <c r="G44" s="65">
        <v>9.6</v>
      </c>
      <c r="H44" s="65">
        <v>0.59</v>
      </c>
      <c r="I44" s="65">
        <v>0.47</v>
      </c>
      <c r="J44" s="65">
        <v>0.26</v>
      </c>
      <c r="K44" s="65">
        <v>0.28000000000000003</v>
      </c>
      <c r="L44" s="65">
        <v>0</v>
      </c>
      <c r="M44" s="65">
        <v>-0.04</v>
      </c>
      <c r="N44" s="65">
        <v>-0.18</v>
      </c>
      <c r="O44" s="65">
        <v>-0.11</v>
      </c>
      <c r="P44" s="65">
        <v>0</v>
      </c>
      <c r="R44" s="65">
        <v>0.33</v>
      </c>
      <c r="S44" s="65">
        <v>0.3</v>
      </c>
      <c r="T44" s="65">
        <v>0.23</v>
      </c>
      <c r="U44" s="65">
        <v>73.38</v>
      </c>
      <c r="V44" s="65">
        <v>1411.144</v>
      </c>
      <c r="X44" s="65">
        <f t="shared" si="0"/>
        <v>1.6</v>
      </c>
    </row>
    <row r="45" spans="1:24" x14ac:dyDescent="0.25">
      <c r="A45" s="65" t="s">
        <v>102</v>
      </c>
      <c r="B45" s="65">
        <v>4002</v>
      </c>
      <c r="C45" s="59">
        <v>43740</v>
      </c>
      <c r="D45" s="65">
        <v>15</v>
      </c>
      <c r="E45" s="65" t="s">
        <v>104</v>
      </c>
      <c r="F45" s="65">
        <v>64.73</v>
      </c>
      <c r="G45" s="65">
        <v>9.6</v>
      </c>
      <c r="H45" s="65">
        <v>0.59</v>
      </c>
      <c r="I45" s="65">
        <v>0.47</v>
      </c>
      <c r="J45" s="65">
        <v>0.44</v>
      </c>
      <c r="K45" s="65">
        <v>0.27</v>
      </c>
      <c r="L45" s="65">
        <v>0.05</v>
      </c>
      <c r="M45" s="65">
        <v>-0.06</v>
      </c>
      <c r="N45" s="65">
        <v>-0.2</v>
      </c>
      <c r="O45" s="65">
        <v>-0.11</v>
      </c>
      <c r="P45" s="65">
        <v>0</v>
      </c>
      <c r="R45" s="65">
        <v>0.33</v>
      </c>
      <c r="S45" s="65">
        <v>0.3</v>
      </c>
      <c r="T45" s="65">
        <v>0.23</v>
      </c>
      <c r="U45" s="65">
        <v>76.64</v>
      </c>
      <c r="V45" s="65">
        <v>1377.5619999999999</v>
      </c>
      <c r="X45" s="65">
        <f t="shared" si="0"/>
        <v>1.82</v>
      </c>
    </row>
    <row r="46" spans="1:24" x14ac:dyDescent="0.25">
      <c r="A46" s="65" t="s">
        <v>102</v>
      </c>
      <c r="B46" s="65">
        <v>4002</v>
      </c>
      <c r="C46" s="59">
        <v>43740</v>
      </c>
      <c r="D46" s="65">
        <v>16</v>
      </c>
      <c r="E46" s="65" t="s">
        <v>104</v>
      </c>
      <c r="F46" s="65">
        <v>51.06</v>
      </c>
      <c r="G46" s="65">
        <v>9.6</v>
      </c>
      <c r="H46" s="65">
        <v>0.59</v>
      </c>
      <c r="I46" s="65">
        <v>0.47</v>
      </c>
      <c r="J46" s="65">
        <v>0.17</v>
      </c>
      <c r="K46" s="65">
        <v>0.28999999999999998</v>
      </c>
      <c r="L46" s="65">
        <v>0.03</v>
      </c>
      <c r="M46" s="65">
        <v>-0.03</v>
      </c>
      <c r="N46" s="65">
        <v>-0.16</v>
      </c>
      <c r="O46" s="65">
        <v>-0.11</v>
      </c>
      <c r="P46" s="65">
        <v>0</v>
      </c>
      <c r="R46" s="65">
        <v>0.33</v>
      </c>
      <c r="S46" s="65">
        <v>0.3</v>
      </c>
      <c r="T46" s="65">
        <v>0.23</v>
      </c>
      <c r="U46" s="65">
        <v>62.77</v>
      </c>
      <c r="V46" s="65">
        <v>1356.258</v>
      </c>
      <c r="X46" s="65">
        <f t="shared" si="0"/>
        <v>1.55</v>
      </c>
    </row>
    <row r="47" spans="1:24" x14ac:dyDescent="0.25">
      <c r="A47" s="65" t="s">
        <v>102</v>
      </c>
      <c r="B47" s="65">
        <v>4002</v>
      </c>
      <c r="C47" s="59">
        <v>43740</v>
      </c>
      <c r="D47" s="65">
        <v>17</v>
      </c>
      <c r="E47" s="65" t="s">
        <v>104</v>
      </c>
      <c r="F47" s="65">
        <v>41.91</v>
      </c>
      <c r="G47" s="65">
        <v>9.6</v>
      </c>
      <c r="H47" s="65">
        <v>0.59</v>
      </c>
      <c r="I47" s="65">
        <v>0.47</v>
      </c>
      <c r="J47" s="65">
        <v>0.16</v>
      </c>
      <c r="K47" s="65">
        <v>0.28999999999999998</v>
      </c>
      <c r="L47" s="65">
        <v>0.17</v>
      </c>
      <c r="M47" s="65">
        <v>0.02</v>
      </c>
      <c r="N47" s="65">
        <v>-0.24</v>
      </c>
      <c r="O47" s="65">
        <v>-0.11</v>
      </c>
      <c r="P47" s="65">
        <v>0</v>
      </c>
      <c r="R47" s="65">
        <v>0.33</v>
      </c>
      <c r="S47" s="65">
        <v>0.3</v>
      </c>
      <c r="T47" s="65">
        <v>0.23</v>
      </c>
      <c r="U47" s="65">
        <v>53.72</v>
      </c>
      <c r="V47" s="65">
        <v>1357.6579999999999</v>
      </c>
      <c r="X47" s="65">
        <f t="shared" si="0"/>
        <v>1.68</v>
      </c>
    </row>
    <row r="48" spans="1:24" x14ac:dyDescent="0.25">
      <c r="A48" s="65" t="s">
        <v>102</v>
      </c>
      <c r="B48" s="65">
        <v>4002</v>
      </c>
      <c r="C48" s="59">
        <v>43740</v>
      </c>
      <c r="D48" s="65">
        <v>18</v>
      </c>
      <c r="E48" s="65" t="s">
        <v>104</v>
      </c>
      <c r="F48" s="65">
        <v>38.96</v>
      </c>
      <c r="G48" s="65">
        <v>9.6</v>
      </c>
      <c r="H48" s="65">
        <v>0.59</v>
      </c>
      <c r="I48" s="65">
        <v>0.47</v>
      </c>
      <c r="J48" s="65">
        <v>0.2</v>
      </c>
      <c r="K48" s="65">
        <v>0.28999999999999998</v>
      </c>
      <c r="L48" s="65">
        <v>0.01</v>
      </c>
      <c r="M48" s="65">
        <v>0.02</v>
      </c>
      <c r="N48" s="65">
        <v>-0.27</v>
      </c>
      <c r="O48" s="65">
        <v>-0.11</v>
      </c>
      <c r="P48" s="65">
        <v>0</v>
      </c>
      <c r="R48" s="65">
        <v>0.33</v>
      </c>
      <c r="S48" s="65">
        <v>0.3</v>
      </c>
      <c r="T48" s="65">
        <v>0.23</v>
      </c>
      <c r="U48" s="65">
        <v>50.62</v>
      </c>
      <c r="V48" s="65">
        <v>1379.712</v>
      </c>
      <c r="X48" s="65">
        <f t="shared" si="0"/>
        <v>1.56</v>
      </c>
    </row>
    <row r="49" spans="1:24" x14ac:dyDescent="0.25">
      <c r="A49" s="65" t="s">
        <v>102</v>
      </c>
      <c r="B49" s="65">
        <v>4002</v>
      </c>
      <c r="C49" s="59">
        <v>43740</v>
      </c>
      <c r="D49" s="65">
        <v>19</v>
      </c>
      <c r="E49" s="65" t="s">
        <v>104</v>
      </c>
      <c r="F49" s="65">
        <v>35.42</v>
      </c>
      <c r="G49" s="65">
        <v>9.6</v>
      </c>
      <c r="H49" s="65">
        <v>0.59</v>
      </c>
      <c r="I49" s="65">
        <v>0.47</v>
      </c>
      <c r="J49" s="65">
        <v>0.18</v>
      </c>
      <c r="K49" s="65">
        <v>0.28999999999999998</v>
      </c>
      <c r="L49" s="65">
        <v>0</v>
      </c>
      <c r="M49" s="65">
        <v>0.02</v>
      </c>
      <c r="N49" s="65">
        <v>-0.24</v>
      </c>
      <c r="O49" s="65">
        <v>-0.11</v>
      </c>
      <c r="P49" s="65">
        <v>0</v>
      </c>
      <c r="R49" s="65">
        <v>0.33</v>
      </c>
      <c r="S49" s="65">
        <v>0.3</v>
      </c>
      <c r="T49" s="65">
        <v>0.23</v>
      </c>
      <c r="U49" s="65">
        <v>47.08</v>
      </c>
      <c r="V49" s="65">
        <v>1403.145</v>
      </c>
      <c r="X49" s="65">
        <f t="shared" si="0"/>
        <v>1.53</v>
      </c>
    </row>
    <row r="50" spans="1:24" x14ac:dyDescent="0.25">
      <c r="A50" s="65" t="s">
        <v>102</v>
      </c>
      <c r="B50" s="65">
        <v>4002</v>
      </c>
      <c r="C50" s="59">
        <v>43740</v>
      </c>
      <c r="D50" s="65">
        <v>20</v>
      </c>
      <c r="E50" s="65" t="s">
        <v>104</v>
      </c>
      <c r="F50" s="65">
        <v>29.57</v>
      </c>
      <c r="G50" s="65">
        <v>9.6</v>
      </c>
      <c r="H50" s="65">
        <v>0.59</v>
      </c>
      <c r="I50" s="65">
        <v>0.47</v>
      </c>
      <c r="J50" s="65">
        <v>0.14000000000000001</v>
      </c>
      <c r="K50" s="65">
        <v>0.3</v>
      </c>
      <c r="L50" s="65">
        <v>0</v>
      </c>
      <c r="M50" s="65">
        <v>0.08</v>
      </c>
      <c r="N50" s="65">
        <v>-0.2</v>
      </c>
      <c r="O50" s="65">
        <v>-0.11</v>
      </c>
      <c r="P50" s="65">
        <v>0</v>
      </c>
      <c r="R50" s="65">
        <v>0.33</v>
      </c>
      <c r="S50" s="65">
        <v>0.3</v>
      </c>
      <c r="T50" s="65">
        <v>0.23</v>
      </c>
      <c r="U50" s="65">
        <v>41.3</v>
      </c>
      <c r="V50" s="65">
        <v>1382.354</v>
      </c>
      <c r="X50" s="65">
        <f t="shared" si="0"/>
        <v>1.5000000000000002</v>
      </c>
    </row>
    <row r="51" spans="1:24" x14ac:dyDescent="0.25">
      <c r="A51" s="65" t="s">
        <v>102</v>
      </c>
      <c r="B51" s="65">
        <v>4002</v>
      </c>
      <c r="C51" s="59">
        <v>43740</v>
      </c>
      <c r="D51" s="65">
        <v>21</v>
      </c>
      <c r="E51" s="65" t="s">
        <v>104</v>
      </c>
      <c r="F51" s="65">
        <v>24.3</v>
      </c>
      <c r="G51" s="65">
        <v>9.6</v>
      </c>
      <c r="H51" s="65">
        <v>0.59</v>
      </c>
      <c r="I51" s="65">
        <v>0.47</v>
      </c>
      <c r="J51" s="65">
        <v>0.09</v>
      </c>
      <c r="K51" s="65">
        <v>0.31</v>
      </c>
      <c r="L51" s="65">
        <v>0</v>
      </c>
      <c r="M51" s="65">
        <v>0.03</v>
      </c>
      <c r="N51" s="65">
        <v>-0.16</v>
      </c>
      <c r="O51" s="65">
        <v>-0.11</v>
      </c>
      <c r="P51" s="65">
        <v>0</v>
      </c>
      <c r="R51" s="65">
        <v>0.33</v>
      </c>
      <c r="S51" s="65">
        <v>0.3</v>
      </c>
      <c r="T51" s="65">
        <v>0.23</v>
      </c>
      <c r="U51" s="65">
        <v>35.979999999999997</v>
      </c>
      <c r="V51" s="65">
        <v>1304.0239999999999</v>
      </c>
      <c r="X51" s="65">
        <f t="shared" si="0"/>
        <v>1.4600000000000002</v>
      </c>
    </row>
    <row r="52" spans="1:24" x14ac:dyDescent="0.25">
      <c r="A52" s="65" t="s">
        <v>102</v>
      </c>
      <c r="B52" s="65">
        <v>4002</v>
      </c>
      <c r="C52" s="59">
        <v>43740</v>
      </c>
      <c r="D52" s="65">
        <v>22</v>
      </c>
      <c r="E52" s="65" t="s">
        <v>104</v>
      </c>
      <c r="F52" s="65">
        <v>28.3</v>
      </c>
      <c r="G52" s="65">
        <v>9.6</v>
      </c>
      <c r="H52" s="65">
        <v>0.59</v>
      </c>
      <c r="I52" s="65">
        <v>0.47</v>
      </c>
      <c r="J52" s="65">
        <v>0.24</v>
      </c>
      <c r="K52" s="65">
        <v>0.34</v>
      </c>
      <c r="L52" s="65">
        <v>0</v>
      </c>
      <c r="M52" s="65">
        <v>0.04</v>
      </c>
      <c r="N52" s="65">
        <v>-0.2</v>
      </c>
      <c r="O52" s="65">
        <v>-0.11</v>
      </c>
      <c r="P52" s="65">
        <v>0</v>
      </c>
      <c r="R52" s="65">
        <v>0.33</v>
      </c>
      <c r="S52" s="65">
        <v>0.3</v>
      </c>
      <c r="T52" s="65">
        <v>0.23</v>
      </c>
      <c r="U52" s="65">
        <v>40.130000000000003</v>
      </c>
      <c r="V52" s="65">
        <v>1190.597</v>
      </c>
      <c r="X52" s="65">
        <f t="shared" si="0"/>
        <v>1.6400000000000001</v>
      </c>
    </row>
    <row r="53" spans="1:24" x14ac:dyDescent="0.25">
      <c r="A53" s="65" t="s">
        <v>102</v>
      </c>
      <c r="B53" s="65">
        <v>4002</v>
      </c>
      <c r="C53" s="59">
        <v>43740</v>
      </c>
      <c r="D53" s="65">
        <v>23</v>
      </c>
      <c r="E53" s="65" t="s">
        <v>104</v>
      </c>
      <c r="F53" s="65">
        <v>37.44</v>
      </c>
      <c r="G53" s="65">
        <v>9.6</v>
      </c>
      <c r="H53" s="65">
        <v>0.59</v>
      </c>
      <c r="I53" s="65">
        <v>0.47</v>
      </c>
      <c r="J53" s="65">
        <v>0.43</v>
      </c>
      <c r="K53" s="65">
        <v>0.38</v>
      </c>
      <c r="L53" s="65">
        <v>0.34</v>
      </c>
      <c r="M53" s="65">
        <v>0.04</v>
      </c>
      <c r="N53" s="65">
        <v>-0.26</v>
      </c>
      <c r="O53" s="65">
        <v>-0.11</v>
      </c>
      <c r="P53" s="65">
        <v>0</v>
      </c>
      <c r="R53" s="65">
        <v>0.33</v>
      </c>
      <c r="S53" s="65">
        <v>0.3</v>
      </c>
      <c r="T53" s="65">
        <v>0.23</v>
      </c>
      <c r="U53" s="65">
        <v>49.78</v>
      </c>
      <c r="V53" s="65">
        <v>1069.22</v>
      </c>
      <c r="X53" s="65">
        <f t="shared" si="0"/>
        <v>2.21</v>
      </c>
    </row>
    <row r="54" spans="1:24" x14ac:dyDescent="0.25">
      <c r="A54" s="65" t="s">
        <v>102</v>
      </c>
      <c r="B54" s="65">
        <v>4002</v>
      </c>
      <c r="C54" s="59">
        <v>43740</v>
      </c>
      <c r="D54" s="65">
        <v>24</v>
      </c>
      <c r="E54" s="65" t="s">
        <v>103</v>
      </c>
      <c r="F54" s="65">
        <v>20.190000000000001</v>
      </c>
      <c r="G54" s="65">
        <v>9.6</v>
      </c>
      <c r="H54" s="65">
        <v>0.59</v>
      </c>
      <c r="I54" s="65">
        <v>0.47</v>
      </c>
      <c r="J54" s="65">
        <v>0.28000000000000003</v>
      </c>
      <c r="K54" s="65">
        <v>0</v>
      </c>
      <c r="L54" s="65">
        <v>0</v>
      </c>
      <c r="M54" s="65">
        <v>7.0000000000000007E-2</v>
      </c>
      <c r="N54" s="65">
        <v>-0.12</v>
      </c>
      <c r="O54" s="65">
        <v>-0.11</v>
      </c>
      <c r="P54" s="65">
        <v>0</v>
      </c>
      <c r="R54" s="65">
        <v>0.33</v>
      </c>
      <c r="S54" s="65">
        <v>0.3</v>
      </c>
      <c r="T54" s="65">
        <v>0.23</v>
      </c>
      <c r="U54" s="65">
        <v>31.83</v>
      </c>
      <c r="V54" s="65">
        <v>975.15300000000002</v>
      </c>
      <c r="X54" s="65">
        <f t="shared" si="0"/>
        <v>1.34</v>
      </c>
    </row>
    <row r="55" spans="1:24" x14ac:dyDescent="0.25">
      <c r="A55" s="65" t="s">
        <v>102</v>
      </c>
      <c r="B55" s="65">
        <v>4002</v>
      </c>
      <c r="C55" s="59">
        <v>43741</v>
      </c>
      <c r="D55" s="65">
        <v>1</v>
      </c>
      <c r="E55" s="65" t="s">
        <v>103</v>
      </c>
      <c r="F55" s="65">
        <v>30.95</v>
      </c>
      <c r="G55" s="65">
        <v>9.6</v>
      </c>
      <c r="H55" s="65">
        <v>0.53</v>
      </c>
      <c r="I55" s="65">
        <v>0.3</v>
      </c>
      <c r="J55" s="65">
        <v>0.22</v>
      </c>
      <c r="K55" s="65">
        <v>0</v>
      </c>
      <c r="L55" s="65">
        <v>0</v>
      </c>
      <c r="M55" s="65">
        <v>0.04</v>
      </c>
      <c r="N55" s="65">
        <v>-0.32</v>
      </c>
      <c r="O55" s="65">
        <v>-0.11</v>
      </c>
      <c r="P55" s="65">
        <v>0</v>
      </c>
      <c r="R55" s="65">
        <v>0.33</v>
      </c>
      <c r="S55" s="65">
        <v>0.3</v>
      </c>
      <c r="T55" s="65">
        <v>0.23</v>
      </c>
      <c r="U55" s="65">
        <v>42.07</v>
      </c>
      <c r="V55" s="65">
        <v>911.01900000000001</v>
      </c>
      <c r="X55" s="65">
        <f t="shared" si="0"/>
        <v>1.05</v>
      </c>
    </row>
    <row r="56" spans="1:24" x14ac:dyDescent="0.25">
      <c r="A56" s="65" t="s">
        <v>102</v>
      </c>
      <c r="B56" s="65">
        <v>4002</v>
      </c>
      <c r="C56" s="59">
        <v>43741</v>
      </c>
      <c r="D56" s="65">
        <v>2</v>
      </c>
      <c r="E56" s="65" t="s">
        <v>103</v>
      </c>
      <c r="F56" s="65">
        <v>35.22</v>
      </c>
      <c r="G56" s="65">
        <v>9.6</v>
      </c>
      <c r="H56" s="65">
        <v>0.53</v>
      </c>
      <c r="I56" s="65">
        <v>0.3</v>
      </c>
      <c r="J56" s="65">
        <v>0.27</v>
      </c>
      <c r="K56" s="65">
        <v>0</v>
      </c>
      <c r="L56" s="65">
        <v>0</v>
      </c>
      <c r="M56" s="65">
        <v>0.19</v>
      </c>
      <c r="N56" s="65">
        <v>-0.13</v>
      </c>
      <c r="O56" s="65">
        <v>-0.11</v>
      </c>
      <c r="P56" s="65">
        <v>0</v>
      </c>
      <c r="R56" s="65">
        <v>0.33</v>
      </c>
      <c r="S56" s="65">
        <v>0.3</v>
      </c>
      <c r="T56" s="65">
        <v>0.23</v>
      </c>
      <c r="U56" s="65">
        <v>46.73</v>
      </c>
      <c r="V56" s="65">
        <v>877.10699999999997</v>
      </c>
      <c r="X56" s="65">
        <f t="shared" si="0"/>
        <v>1.1000000000000001</v>
      </c>
    </row>
    <row r="57" spans="1:24" x14ac:dyDescent="0.25">
      <c r="A57" s="65" t="s">
        <v>102</v>
      </c>
      <c r="B57" s="65">
        <v>4002</v>
      </c>
      <c r="C57" s="59">
        <v>43741</v>
      </c>
      <c r="D57" s="65">
        <v>3</v>
      </c>
      <c r="E57" s="65" t="s">
        <v>103</v>
      </c>
      <c r="F57" s="65">
        <v>31.88</v>
      </c>
      <c r="G57" s="65">
        <v>9.6</v>
      </c>
      <c r="H57" s="65">
        <v>0.53</v>
      </c>
      <c r="I57" s="65">
        <v>0.3</v>
      </c>
      <c r="J57" s="65">
        <v>0.41</v>
      </c>
      <c r="K57" s="65">
        <v>0</v>
      </c>
      <c r="L57" s="65">
        <v>0</v>
      </c>
      <c r="M57" s="65">
        <v>0.14000000000000001</v>
      </c>
      <c r="N57" s="65">
        <v>-0.2</v>
      </c>
      <c r="O57" s="65">
        <v>-0.11</v>
      </c>
      <c r="P57" s="65">
        <v>0</v>
      </c>
      <c r="R57" s="65">
        <v>0.33</v>
      </c>
      <c r="S57" s="65">
        <v>0.3</v>
      </c>
      <c r="T57" s="65">
        <v>0.23</v>
      </c>
      <c r="U57" s="65">
        <v>43.41</v>
      </c>
      <c r="V57" s="65">
        <v>861.24099999999999</v>
      </c>
      <c r="X57" s="65">
        <f t="shared" si="0"/>
        <v>1.24</v>
      </c>
    </row>
    <row r="58" spans="1:24" x14ac:dyDescent="0.25">
      <c r="A58" s="65" t="s">
        <v>102</v>
      </c>
      <c r="B58" s="65">
        <v>4002</v>
      </c>
      <c r="C58" s="59">
        <v>43741</v>
      </c>
      <c r="D58" s="65">
        <v>4</v>
      </c>
      <c r="E58" s="65" t="s">
        <v>103</v>
      </c>
      <c r="F58" s="65">
        <v>23.47</v>
      </c>
      <c r="G58" s="65">
        <v>9.6</v>
      </c>
      <c r="H58" s="65">
        <v>0.53</v>
      </c>
      <c r="I58" s="65">
        <v>0.3</v>
      </c>
      <c r="J58" s="65">
        <v>0.23</v>
      </c>
      <c r="K58" s="65">
        <v>0</v>
      </c>
      <c r="L58" s="65">
        <v>0</v>
      </c>
      <c r="M58" s="65">
        <v>0.11</v>
      </c>
      <c r="N58" s="65">
        <v>-0.16</v>
      </c>
      <c r="O58" s="65">
        <v>-0.11</v>
      </c>
      <c r="P58" s="65">
        <v>0</v>
      </c>
      <c r="R58" s="65">
        <v>0.33</v>
      </c>
      <c r="S58" s="65">
        <v>0.3</v>
      </c>
      <c r="T58" s="65">
        <v>0.23</v>
      </c>
      <c r="U58" s="65">
        <v>34.83</v>
      </c>
      <c r="V58" s="65">
        <v>859.78700000000003</v>
      </c>
      <c r="X58" s="65">
        <f t="shared" si="0"/>
        <v>1.06</v>
      </c>
    </row>
    <row r="59" spans="1:24" x14ac:dyDescent="0.25">
      <c r="A59" s="65" t="s">
        <v>102</v>
      </c>
      <c r="B59" s="65">
        <v>4002</v>
      </c>
      <c r="C59" s="59">
        <v>43741</v>
      </c>
      <c r="D59" s="65">
        <v>5</v>
      </c>
      <c r="E59" s="65" t="s">
        <v>103</v>
      </c>
      <c r="F59" s="65">
        <v>21.9</v>
      </c>
      <c r="G59" s="65">
        <v>9.6</v>
      </c>
      <c r="H59" s="65">
        <v>0.53</v>
      </c>
      <c r="I59" s="65">
        <v>0.3</v>
      </c>
      <c r="J59" s="65">
        <v>0.12</v>
      </c>
      <c r="K59" s="65">
        <v>0</v>
      </c>
      <c r="L59" s="65">
        <v>0</v>
      </c>
      <c r="M59" s="65">
        <v>0.04</v>
      </c>
      <c r="N59" s="65">
        <v>-0.19</v>
      </c>
      <c r="O59" s="65">
        <v>-0.11</v>
      </c>
      <c r="P59" s="65">
        <v>0</v>
      </c>
      <c r="R59" s="65">
        <v>0.33</v>
      </c>
      <c r="S59" s="65">
        <v>0.3</v>
      </c>
      <c r="T59" s="65">
        <v>0.23</v>
      </c>
      <c r="U59" s="65">
        <v>33.049999999999997</v>
      </c>
      <c r="V59" s="65">
        <v>895.029</v>
      </c>
      <c r="X59" s="65">
        <f t="shared" si="0"/>
        <v>0.95000000000000007</v>
      </c>
    </row>
    <row r="60" spans="1:24" x14ac:dyDescent="0.25">
      <c r="A60" s="65" t="s">
        <v>102</v>
      </c>
      <c r="B60" s="65">
        <v>4002</v>
      </c>
      <c r="C60" s="59">
        <v>43741</v>
      </c>
      <c r="D60" s="65">
        <v>6</v>
      </c>
      <c r="E60" s="65" t="s">
        <v>103</v>
      </c>
      <c r="F60" s="65">
        <v>21.28</v>
      </c>
      <c r="G60" s="65">
        <v>9.6</v>
      </c>
      <c r="H60" s="65">
        <v>0.53</v>
      </c>
      <c r="I60" s="65">
        <v>0.3</v>
      </c>
      <c r="J60" s="65">
        <v>0.13</v>
      </c>
      <c r="K60" s="65">
        <v>0</v>
      </c>
      <c r="L60" s="65">
        <v>0</v>
      </c>
      <c r="M60" s="65">
        <v>0.05</v>
      </c>
      <c r="N60" s="65">
        <v>-0.14000000000000001</v>
      </c>
      <c r="O60" s="65">
        <v>-0.11</v>
      </c>
      <c r="P60" s="65">
        <v>0</v>
      </c>
      <c r="R60" s="65">
        <v>0.33</v>
      </c>
      <c r="S60" s="65">
        <v>0.3</v>
      </c>
      <c r="T60" s="65">
        <v>0.23</v>
      </c>
      <c r="U60" s="65">
        <v>32.5</v>
      </c>
      <c r="V60" s="65">
        <v>998.53099999999995</v>
      </c>
      <c r="X60" s="65">
        <f t="shared" si="0"/>
        <v>0.96000000000000008</v>
      </c>
    </row>
    <row r="61" spans="1:24" x14ac:dyDescent="0.25">
      <c r="A61" s="65" t="s">
        <v>102</v>
      </c>
      <c r="B61" s="65">
        <v>4002</v>
      </c>
      <c r="C61" s="59">
        <v>43741</v>
      </c>
      <c r="D61" s="65">
        <v>7</v>
      </c>
      <c r="E61" s="65" t="s">
        <v>103</v>
      </c>
      <c r="F61" s="65">
        <v>24.41</v>
      </c>
      <c r="G61" s="65">
        <v>9.6</v>
      </c>
      <c r="H61" s="65">
        <v>0.53</v>
      </c>
      <c r="I61" s="65">
        <v>0.3</v>
      </c>
      <c r="J61" s="65">
        <v>0.22</v>
      </c>
      <c r="K61" s="65">
        <v>0</v>
      </c>
      <c r="L61" s="65">
        <v>0</v>
      </c>
      <c r="M61" s="65">
        <v>0.03</v>
      </c>
      <c r="N61" s="65">
        <v>-0.12</v>
      </c>
      <c r="O61" s="65">
        <v>-0.11</v>
      </c>
      <c r="P61" s="65">
        <v>0</v>
      </c>
      <c r="R61" s="65">
        <v>0.33</v>
      </c>
      <c r="S61" s="65">
        <v>0.3</v>
      </c>
      <c r="T61" s="65">
        <v>0.23</v>
      </c>
      <c r="U61" s="65">
        <v>35.72</v>
      </c>
      <c r="V61" s="65">
        <v>1166.058</v>
      </c>
      <c r="X61" s="65">
        <f t="shared" si="0"/>
        <v>1.05</v>
      </c>
    </row>
    <row r="62" spans="1:24" x14ac:dyDescent="0.25">
      <c r="A62" s="65" t="s">
        <v>102</v>
      </c>
      <c r="B62" s="65">
        <v>4002</v>
      </c>
      <c r="C62" s="59">
        <v>43741</v>
      </c>
      <c r="D62" s="65">
        <v>8</v>
      </c>
      <c r="E62" s="65" t="s">
        <v>104</v>
      </c>
      <c r="F62" s="65">
        <v>24.02</v>
      </c>
      <c r="G62" s="65">
        <v>9.6</v>
      </c>
      <c r="H62" s="65">
        <v>0.53</v>
      </c>
      <c r="I62" s="65">
        <v>0.3</v>
      </c>
      <c r="J62" s="65">
        <v>0.17</v>
      </c>
      <c r="K62" s="65">
        <v>0.36</v>
      </c>
      <c r="L62" s="65">
        <v>0</v>
      </c>
      <c r="M62" s="65">
        <v>0</v>
      </c>
      <c r="N62" s="65">
        <v>-0.21</v>
      </c>
      <c r="O62" s="65">
        <v>-0.11</v>
      </c>
      <c r="P62" s="65">
        <v>0</v>
      </c>
      <c r="R62" s="65">
        <v>0.33</v>
      </c>
      <c r="S62" s="65">
        <v>0.3</v>
      </c>
      <c r="T62" s="65">
        <v>0.23</v>
      </c>
      <c r="U62" s="65">
        <v>35.520000000000003</v>
      </c>
      <c r="V62" s="65">
        <v>1250.492</v>
      </c>
      <c r="X62" s="65">
        <f t="shared" si="0"/>
        <v>1.3599999999999999</v>
      </c>
    </row>
    <row r="63" spans="1:24" x14ac:dyDescent="0.25">
      <c r="A63" s="65" t="s">
        <v>102</v>
      </c>
      <c r="B63" s="65">
        <v>4002</v>
      </c>
      <c r="C63" s="59">
        <v>43741</v>
      </c>
      <c r="D63" s="65">
        <v>9</v>
      </c>
      <c r="E63" s="65" t="s">
        <v>104</v>
      </c>
      <c r="F63" s="65">
        <v>23.75</v>
      </c>
      <c r="G63" s="65">
        <v>9.6</v>
      </c>
      <c r="H63" s="65">
        <v>0.53</v>
      </c>
      <c r="I63" s="65">
        <v>0.3</v>
      </c>
      <c r="J63" s="65">
        <v>0.12</v>
      </c>
      <c r="K63" s="65">
        <v>0.35</v>
      </c>
      <c r="L63" s="65">
        <v>0</v>
      </c>
      <c r="M63" s="65">
        <v>0.01</v>
      </c>
      <c r="N63" s="65">
        <v>-0.21</v>
      </c>
      <c r="O63" s="65">
        <v>-0.11</v>
      </c>
      <c r="P63" s="65">
        <v>0</v>
      </c>
      <c r="R63" s="65">
        <v>0.33</v>
      </c>
      <c r="S63" s="65">
        <v>0.3</v>
      </c>
      <c r="T63" s="65">
        <v>0.23</v>
      </c>
      <c r="U63" s="65">
        <v>35.200000000000003</v>
      </c>
      <c r="V63" s="65">
        <v>1277.7449999999999</v>
      </c>
      <c r="X63" s="65">
        <f t="shared" si="0"/>
        <v>1.3</v>
      </c>
    </row>
    <row r="64" spans="1:24" x14ac:dyDescent="0.25">
      <c r="A64" s="65" t="s">
        <v>102</v>
      </c>
      <c r="B64" s="65">
        <v>4002</v>
      </c>
      <c r="C64" s="59">
        <v>43741</v>
      </c>
      <c r="D64" s="65">
        <v>10</v>
      </c>
      <c r="E64" s="65" t="s">
        <v>104</v>
      </c>
      <c r="F64" s="65">
        <v>23.3</v>
      </c>
      <c r="G64" s="65">
        <v>9.6</v>
      </c>
      <c r="H64" s="65">
        <v>0.53</v>
      </c>
      <c r="I64" s="65">
        <v>0.3</v>
      </c>
      <c r="J64" s="65">
        <v>0.12</v>
      </c>
      <c r="K64" s="65">
        <v>0.35</v>
      </c>
      <c r="L64" s="65">
        <v>0</v>
      </c>
      <c r="M64" s="65">
        <v>0.05</v>
      </c>
      <c r="N64" s="65">
        <v>-0.17</v>
      </c>
      <c r="O64" s="65">
        <v>-0.11</v>
      </c>
      <c r="P64" s="65">
        <v>0</v>
      </c>
      <c r="R64" s="65">
        <v>0.33</v>
      </c>
      <c r="S64" s="65">
        <v>0.3</v>
      </c>
      <c r="T64" s="65">
        <v>0.23</v>
      </c>
      <c r="U64" s="65">
        <v>34.83</v>
      </c>
      <c r="V64" s="65">
        <v>1286.4059999999999</v>
      </c>
      <c r="X64" s="65">
        <f t="shared" si="0"/>
        <v>1.3</v>
      </c>
    </row>
    <row r="65" spans="1:24" x14ac:dyDescent="0.25">
      <c r="A65" s="65" t="s">
        <v>102</v>
      </c>
      <c r="B65" s="65">
        <v>4002</v>
      </c>
      <c r="C65" s="59">
        <v>43741</v>
      </c>
      <c r="D65" s="65">
        <v>11</v>
      </c>
      <c r="E65" s="65" t="s">
        <v>104</v>
      </c>
      <c r="F65" s="65">
        <v>20.67</v>
      </c>
      <c r="G65" s="65">
        <v>9.6</v>
      </c>
      <c r="H65" s="65">
        <v>0.53</v>
      </c>
      <c r="I65" s="65">
        <v>0.3</v>
      </c>
      <c r="J65" s="65">
        <v>0.09</v>
      </c>
      <c r="K65" s="65">
        <v>0.35</v>
      </c>
      <c r="L65" s="65">
        <v>0</v>
      </c>
      <c r="M65" s="65">
        <v>0</v>
      </c>
      <c r="N65" s="65">
        <v>-0.13</v>
      </c>
      <c r="O65" s="65">
        <v>-0.11</v>
      </c>
      <c r="P65" s="65">
        <v>0</v>
      </c>
      <c r="R65" s="65">
        <v>0.33</v>
      </c>
      <c r="S65" s="65">
        <v>0.3</v>
      </c>
      <c r="T65" s="65">
        <v>0.23</v>
      </c>
      <c r="U65" s="65">
        <v>32.159999999999997</v>
      </c>
      <c r="V65" s="65">
        <v>1288.999</v>
      </c>
      <c r="X65" s="65">
        <f t="shared" si="0"/>
        <v>1.27</v>
      </c>
    </row>
    <row r="66" spans="1:24" x14ac:dyDescent="0.25">
      <c r="A66" s="65" t="s">
        <v>102</v>
      </c>
      <c r="B66" s="65">
        <v>4002</v>
      </c>
      <c r="C66" s="59">
        <v>43741</v>
      </c>
      <c r="D66" s="65">
        <v>12</v>
      </c>
      <c r="E66" s="65" t="s">
        <v>104</v>
      </c>
      <c r="F66" s="65">
        <v>20.149999999999999</v>
      </c>
      <c r="G66" s="65">
        <v>9.6</v>
      </c>
      <c r="H66" s="65">
        <v>0.53</v>
      </c>
      <c r="I66" s="65">
        <v>0.3</v>
      </c>
      <c r="J66" s="65">
        <v>0.08</v>
      </c>
      <c r="K66" s="65">
        <v>0.35</v>
      </c>
      <c r="L66" s="65">
        <v>0</v>
      </c>
      <c r="M66" s="65">
        <v>0</v>
      </c>
      <c r="N66" s="65">
        <v>-0.14000000000000001</v>
      </c>
      <c r="O66" s="65">
        <v>-0.11</v>
      </c>
      <c r="P66" s="65">
        <v>0</v>
      </c>
      <c r="R66" s="65">
        <v>0.33</v>
      </c>
      <c r="S66" s="65">
        <v>0.3</v>
      </c>
      <c r="T66" s="65">
        <v>0.23</v>
      </c>
      <c r="U66" s="65">
        <v>31.62</v>
      </c>
      <c r="V66" s="65">
        <v>1286.7249999999999</v>
      </c>
      <c r="X66" s="65">
        <f t="shared" si="0"/>
        <v>1.26</v>
      </c>
    </row>
    <row r="67" spans="1:24" x14ac:dyDescent="0.25">
      <c r="A67" s="65" t="s">
        <v>102</v>
      </c>
      <c r="B67" s="65">
        <v>4002</v>
      </c>
      <c r="C67" s="59">
        <v>43741</v>
      </c>
      <c r="D67" s="65">
        <v>13</v>
      </c>
      <c r="E67" s="65" t="s">
        <v>104</v>
      </c>
      <c r="F67" s="65">
        <v>21.6</v>
      </c>
      <c r="G67" s="65">
        <v>9.6</v>
      </c>
      <c r="H67" s="65">
        <v>0.53</v>
      </c>
      <c r="I67" s="65">
        <v>0.3</v>
      </c>
      <c r="J67" s="65">
        <v>0.09</v>
      </c>
      <c r="K67" s="65">
        <v>0.35</v>
      </c>
      <c r="L67" s="65">
        <v>0</v>
      </c>
      <c r="M67" s="65">
        <v>0.02</v>
      </c>
      <c r="N67" s="65">
        <v>-0.14000000000000001</v>
      </c>
      <c r="O67" s="65">
        <v>-0.11</v>
      </c>
      <c r="P67" s="65">
        <v>0</v>
      </c>
      <c r="R67" s="65">
        <v>0.33</v>
      </c>
      <c r="S67" s="65">
        <v>0.3</v>
      </c>
      <c r="T67" s="65">
        <v>0.23</v>
      </c>
      <c r="U67" s="65">
        <v>33.1</v>
      </c>
      <c r="V67" s="65">
        <v>1290.2660000000001</v>
      </c>
      <c r="X67" s="65">
        <f t="shared" si="0"/>
        <v>1.27</v>
      </c>
    </row>
    <row r="68" spans="1:24" x14ac:dyDescent="0.25">
      <c r="A68" s="65" t="s">
        <v>102</v>
      </c>
      <c r="B68" s="65">
        <v>4002</v>
      </c>
      <c r="C68" s="59">
        <v>43741</v>
      </c>
      <c r="D68" s="65">
        <v>14</v>
      </c>
      <c r="E68" s="65" t="s">
        <v>104</v>
      </c>
      <c r="F68" s="65">
        <v>22.96</v>
      </c>
      <c r="G68" s="65">
        <v>9.6</v>
      </c>
      <c r="H68" s="65">
        <v>0.53</v>
      </c>
      <c r="I68" s="65">
        <v>0.3</v>
      </c>
      <c r="J68" s="65">
        <v>0.1</v>
      </c>
      <c r="K68" s="65">
        <v>0.35</v>
      </c>
      <c r="L68" s="65">
        <v>0</v>
      </c>
      <c r="M68" s="65">
        <v>0.02</v>
      </c>
      <c r="N68" s="65">
        <v>-0.13</v>
      </c>
      <c r="O68" s="65">
        <v>-0.11</v>
      </c>
      <c r="P68" s="65">
        <v>0</v>
      </c>
      <c r="R68" s="65">
        <v>0.33</v>
      </c>
      <c r="S68" s="65">
        <v>0.3</v>
      </c>
      <c r="T68" s="65">
        <v>0.23</v>
      </c>
      <c r="U68" s="65">
        <v>34.479999999999997</v>
      </c>
      <c r="V68" s="65">
        <v>1286.3979999999999</v>
      </c>
      <c r="X68" s="65">
        <f t="shared" si="0"/>
        <v>1.28</v>
      </c>
    </row>
    <row r="69" spans="1:24" x14ac:dyDescent="0.25">
      <c r="A69" s="65" t="s">
        <v>102</v>
      </c>
      <c r="B69" s="65">
        <v>4002</v>
      </c>
      <c r="C69" s="59">
        <v>43741</v>
      </c>
      <c r="D69" s="65">
        <v>15</v>
      </c>
      <c r="E69" s="65" t="s">
        <v>104</v>
      </c>
      <c r="F69" s="65">
        <v>19.77</v>
      </c>
      <c r="G69" s="65">
        <v>9.6</v>
      </c>
      <c r="H69" s="65">
        <v>0.53</v>
      </c>
      <c r="I69" s="65">
        <v>0.3</v>
      </c>
      <c r="J69" s="65">
        <v>7.0000000000000007E-2</v>
      </c>
      <c r="K69" s="65">
        <v>0.33</v>
      </c>
      <c r="L69" s="65">
        <v>0</v>
      </c>
      <c r="M69" s="65">
        <v>0.03</v>
      </c>
      <c r="N69" s="65">
        <v>-0.14000000000000001</v>
      </c>
      <c r="O69" s="65">
        <v>-0.11</v>
      </c>
      <c r="P69" s="65">
        <v>0</v>
      </c>
      <c r="R69" s="65">
        <v>0.33</v>
      </c>
      <c r="S69" s="65">
        <v>0.3</v>
      </c>
      <c r="T69" s="65">
        <v>0.23</v>
      </c>
      <c r="U69" s="65">
        <v>31.24</v>
      </c>
      <c r="V69" s="65">
        <v>1273.1959999999999</v>
      </c>
      <c r="X69" s="65">
        <f t="shared" si="0"/>
        <v>1.2300000000000002</v>
      </c>
    </row>
    <row r="70" spans="1:24" x14ac:dyDescent="0.25">
      <c r="A70" s="65" t="s">
        <v>102</v>
      </c>
      <c r="B70" s="65">
        <v>4002</v>
      </c>
      <c r="C70" s="59">
        <v>43741</v>
      </c>
      <c r="D70" s="65">
        <v>16</v>
      </c>
      <c r="E70" s="65" t="s">
        <v>104</v>
      </c>
      <c r="F70" s="65">
        <v>21.26</v>
      </c>
      <c r="G70" s="65">
        <v>9.6</v>
      </c>
      <c r="H70" s="65">
        <v>0.53</v>
      </c>
      <c r="I70" s="65">
        <v>0.3</v>
      </c>
      <c r="J70" s="65">
        <v>0.08</v>
      </c>
      <c r="K70" s="65">
        <v>0.33</v>
      </c>
      <c r="L70" s="65">
        <v>0</v>
      </c>
      <c r="M70" s="65">
        <v>0</v>
      </c>
      <c r="N70" s="65">
        <v>-0.13</v>
      </c>
      <c r="O70" s="65">
        <v>-0.11</v>
      </c>
      <c r="P70" s="65">
        <v>0</v>
      </c>
      <c r="R70" s="65">
        <v>0.33</v>
      </c>
      <c r="S70" s="65">
        <v>0.3</v>
      </c>
      <c r="T70" s="65">
        <v>0.23</v>
      </c>
      <c r="U70" s="65">
        <v>32.72</v>
      </c>
      <c r="V70" s="65">
        <v>1266.3219999999999</v>
      </c>
      <c r="X70" s="65">
        <f t="shared" si="0"/>
        <v>1.24</v>
      </c>
    </row>
    <row r="71" spans="1:24" x14ac:dyDescent="0.25">
      <c r="A71" s="65" t="s">
        <v>102</v>
      </c>
      <c r="B71" s="65">
        <v>4002</v>
      </c>
      <c r="C71" s="59">
        <v>43741</v>
      </c>
      <c r="D71" s="65">
        <v>17</v>
      </c>
      <c r="E71" s="65" t="s">
        <v>104</v>
      </c>
      <c r="F71" s="65">
        <v>22.4</v>
      </c>
      <c r="G71" s="65">
        <v>9.6</v>
      </c>
      <c r="H71" s="65">
        <v>0.53</v>
      </c>
      <c r="I71" s="65">
        <v>0.3</v>
      </c>
      <c r="J71" s="65">
        <v>0.09</v>
      </c>
      <c r="K71" s="65">
        <v>0.32</v>
      </c>
      <c r="L71" s="65">
        <v>0</v>
      </c>
      <c r="M71" s="65">
        <v>0</v>
      </c>
      <c r="N71" s="65">
        <v>-0.13</v>
      </c>
      <c r="O71" s="65">
        <v>-0.11</v>
      </c>
      <c r="P71" s="65">
        <v>0</v>
      </c>
      <c r="R71" s="65">
        <v>0.33</v>
      </c>
      <c r="S71" s="65">
        <v>0.3</v>
      </c>
      <c r="T71" s="65">
        <v>0.23</v>
      </c>
      <c r="U71" s="65">
        <v>33.86</v>
      </c>
      <c r="V71" s="65">
        <v>1278.6469999999999</v>
      </c>
      <c r="X71" s="65">
        <f t="shared" si="0"/>
        <v>1.24</v>
      </c>
    </row>
    <row r="72" spans="1:24" x14ac:dyDescent="0.25">
      <c r="A72" s="65" t="s">
        <v>102</v>
      </c>
      <c r="B72" s="65">
        <v>4002</v>
      </c>
      <c r="C72" s="59">
        <v>43741</v>
      </c>
      <c r="D72" s="65">
        <v>18</v>
      </c>
      <c r="E72" s="65" t="s">
        <v>104</v>
      </c>
      <c r="F72" s="65">
        <v>24.52</v>
      </c>
      <c r="G72" s="65">
        <v>9.6</v>
      </c>
      <c r="H72" s="65">
        <v>0.53</v>
      </c>
      <c r="I72" s="65">
        <v>0.3</v>
      </c>
      <c r="J72" s="65">
        <v>0.1</v>
      </c>
      <c r="K72" s="65">
        <v>0.31</v>
      </c>
      <c r="L72" s="65">
        <v>0.01</v>
      </c>
      <c r="M72" s="65">
        <v>0.01</v>
      </c>
      <c r="N72" s="65">
        <v>-0.15</v>
      </c>
      <c r="O72" s="65">
        <v>-0.11</v>
      </c>
      <c r="P72" s="65">
        <v>0</v>
      </c>
      <c r="R72" s="65">
        <v>0.33</v>
      </c>
      <c r="S72" s="65">
        <v>0.3</v>
      </c>
      <c r="T72" s="65">
        <v>0.23</v>
      </c>
      <c r="U72" s="65">
        <v>35.979999999999997</v>
      </c>
      <c r="V72" s="65">
        <v>1320.701</v>
      </c>
      <c r="X72" s="65">
        <f t="shared" ref="X72:X135" si="1">H72+I72+J72+K72+L72+P72+Q72</f>
        <v>1.25</v>
      </c>
    </row>
    <row r="73" spans="1:24" x14ac:dyDescent="0.25">
      <c r="A73" s="65" t="s">
        <v>102</v>
      </c>
      <c r="B73" s="65">
        <v>4002</v>
      </c>
      <c r="C73" s="59">
        <v>43741</v>
      </c>
      <c r="D73" s="65">
        <v>19</v>
      </c>
      <c r="E73" s="65" t="s">
        <v>104</v>
      </c>
      <c r="F73" s="65">
        <v>31.54</v>
      </c>
      <c r="G73" s="65">
        <v>9.6</v>
      </c>
      <c r="H73" s="65">
        <v>0.53</v>
      </c>
      <c r="I73" s="65">
        <v>0.3</v>
      </c>
      <c r="J73" s="65">
        <v>0.16</v>
      </c>
      <c r="K73" s="65">
        <v>0.3</v>
      </c>
      <c r="L73" s="65">
        <v>0</v>
      </c>
      <c r="M73" s="65">
        <v>0.02</v>
      </c>
      <c r="N73" s="65">
        <v>-0.17</v>
      </c>
      <c r="O73" s="65">
        <v>-0.11</v>
      </c>
      <c r="P73" s="65">
        <v>0</v>
      </c>
      <c r="R73" s="65">
        <v>0.33</v>
      </c>
      <c r="S73" s="65">
        <v>0.3</v>
      </c>
      <c r="T73" s="65">
        <v>0.23</v>
      </c>
      <c r="U73" s="65">
        <v>43.03</v>
      </c>
      <c r="V73" s="65">
        <v>1372.509</v>
      </c>
      <c r="X73" s="65">
        <f t="shared" si="1"/>
        <v>1.29</v>
      </c>
    </row>
    <row r="74" spans="1:24" x14ac:dyDescent="0.25">
      <c r="A74" s="65" t="s">
        <v>102</v>
      </c>
      <c r="B74" s="65">
        <v>4002</v>
      </c>
      <c r="C74" s="59">
        <v>43741</v>
      </c>
      <c r="D74" s="65">
        <v>20</v>
      </c>
      <c r="E74" s="65" t="s">
        <v>104</v>
      </c>
      <c r="F74" s="65">
        <v>30.55</v>
      </c>
      <c r="G74" s="65">
        <v>9.6</v>
      </c>
      <c r="H74" s="65">
        <v>0.53</v>
      </c>
      <c r="I74" s="65">
        <v>0.3</v>
      </c>
      <c r="J74" s="65">
        <v>0.18</v>
      </c>
      <c r="K74" s="65">
        <v>0.3</v>
      </c>
      <c r="L74" s="65">
        <v>0.08</v>
      </c>
      <c r="M74" s="65">
        <v>0.05</v>
      </c>
      <c r="N74" s="65">
        <v>-0.14000000000000001</v>
      </c>
      <c r="O74" s="65">
        <v>-0.11</v>
      </c>
      <c r="P74" s="65">
        <v>0</v>
      </c>
      <c r="R74" s="65">
        <v>0.33</v>
      </c>
      <c r="S74" s="65">
        <v>0.3</v>
      </c>
      <c r="T74" s="65">
        <v>0.23</v>
      </c>
      <c r="U74" s="65">
        <v>42.2</v>
      </c>
      <c r="V74" s="65">
        <v>1367.0519999999999</v>
      </c>
      <c r="X74" s="65">
        <f t="shared" si="1"/>
        <v>1.3900000000000001</v>
      </c>
    </row>
    <row r="75" spans="1:24" x14ac:dyDescent="0.25">
      <c r="A75" s="65" t="s">
        <v>102</v>
      </c>
      <c r="B75" s="65">
        <v>4002</v>
      </c>
      <c r="C75" s="59">
        <v>43741</v>
      </c>
      <c r="D75" s="65">
        <v>21</v>
      </c>
      <c r="E75" s="65" t="s">
        <v>104</v>
      </c>
      <c r="F75" s="65">
        <v>23.29</v>
      </c>
      <c r="G75" s="65">
        <v>9.6</v>
      </c>
      <c r="H75" s="65">
        <v>0.53</v>
      </c>
      <c r="I75" s="65">
        <v>0.3</v>
      </c>
      <c r="J75" s="65">
        <v>0.11</v>
      </c>
      <c r="K75" s="65">
        <v>0.32</v>
      </c>
      <c r="L75" s="65">
        <v>0.02</v>
      </c>
      <c r="M75" s="65">
        <v>0.03</v>
      </c>
      <c r="N75" s="65">
        <v>-0.13</v>
      </c>
      <c r="O75" s="65">
        <v>-0.11</v>
      </c>
      <c r="P75" s="65">
        <v>0</v>
      </c>
      <c r="R75" s="65">
        <v>0.33</v>
      </c>
      <c r="S75" s="65">
        <v>0.3</v>
      </c>
      <c r="T75" s="65">
        <v>0.23</v>
      </c>
      <c r="U75" s="65">
        <v>34.82</v>
      </c>
      <c r="V75" s="65">
        <v>1303.241</v>
      </c>
      <c r="X75" s="65">
        <f t="shared" si="1"/>
        <v>1.28</v>
      </c>
    </row>
    <row r="76" spans="1:24" x14ac:dyDescent="0.25">
      <c r="A76" s="65" t="s">
        <v>102</v>
      </c>
      <c r="B76" s="65">
        <v>4002</v>
      </c>
      <c r="C76" s="59">
        <v>43741</v>
      </c>
      <c r="D76" s="65">
        <v>22</v>
      </c>
      <c r="E76" s="65" t="s">
        <v>104</v>
      </c>
      <c r="F76" s="65">
        <v>20.63</v>
      </c>
      <c r="G76" s="65">
        <v>9.6</v>
      </c>
      <c r="H76" s="65">
        <v>0.53</v>
      </c>
      <c r="I76" s="65">
        <v>0.3</v>
      </c>
      <c r="J76" s="65">
        <v>0.14000000000000001</v>
      </c>
      <c r="K76" s="65">
        <v>0.34</v>
      </c>
      <c r="L76" s="65">
        <v>0</v>
      </c>
      <c r="M76" s="65">
        <v>0.02</v>
      </c>
      <c r="N76" s="65">
        <v>-0.16</v>
      </c>
      <c r="O76" s="65">
        <v>-0.11</v>
      </c>
      <c r="P76" s="65">
        <v>0</v>
      </c>
      <c r="R76" s="65">
        <v>0.33</v>
      </c>
      <c r="S76" s="65">
        <v>0.3</v>
      </c>
      <c r="T76" s="65">
        <v>0.23</v>
      </c>
      <c r="U76" s="65">
        <v>32.15</v>
      </c>
      <c r="V76" s="65">
        <v>1198.5809999999999</v>
      </c>
      <c r="X76" s="65">
        <f t="shared" si="1"/>
        <v>1.31</v>
      </c>
    </row>
    <row r="77" spans="1:24" x14ac:dyDescent="0.25">
      <c r="A77" s="65" t="s">
        <v>102</v>
      </c>
      <c r="B77" s="65">
        <v>4002</v>
      </c>
      <c r="C77" s="59">
        <v>43741</v>
      </c>
      <c r="D77" s="65">
        <v>23</v>
      </c>
      <c r="E77" s="65" t="s">
        <v>104</v>
      </c>
      <c r="F77" s="65">
        <v>19.03</v>
      </c>
      <c r="G77" s="65">
        <v>9.6</v>
      </c>
      <c r="H77" s="65">
        <v>0.53</v>
      </c>
      <c r="I77" s="65">
        <v>0.3</v>
      </c>
      <c r="J77" s="65">
        <v>0.13</v>
      </c>
      <c r="K77" s="65">
        <v>0.37</v>
      </c>
      <c r="L77" s="65">
        <v>0</v>
      </c>
      <c r="M77" s="65">
        <v>0.02</v>
      </c>
      <c r="N77" s="65">
        <v>-0.11</v>
      </c>
      <c r="O77" s="65">
        <v>-0.11</v>
      </c>
      <c r="P77" s="65">
        <v>0</v>
      </c>
      <c r="R77" s="65">
        <v>0.33</v>
      </c>
      <c r="S77" s="65">
        <v>0.3</v>
      </c>
      <c r="T77" s="65">
        <v>0.23</v>
      </c>
      <c r="U77" s="65">
        <v>30.62</v>
      </c>
      <c r="V77" s="65">
        <v>1076.825</v>
      </c>
      <c r="X77" s="65">
        <f t="shared" si="1"/>
        <v>1.33</v>
      </c>
    </row>
    <row r="78" spans="1:24" x14ac:dyDescent="0.25">
      <c r="A78" s="65" t="s">
        <v>102</v>
      </c>
      <c r="B78" s="65">
        <v>4002</v>
      </c>
      <c r="C78" s="59">
        <v>43741</v>
      </c>
      <c r="D78" s="65">
        <v>24</v>
      </c>
      <c r="E78" s="65" t="s">
        <v>103</v>
      </c>
      <c r="F78" s="65">
        <v>21.05</v>
      </c>
      <c r="G78" s="65">
        <v>9.6</v>
      </c>
      <c r="H78" s="65">
        <v>0.53</v>
      </c>
      <c r="I78" s="65">
        <v>0.3</v>
      </c>
      <c r="J78" s="65">
        <v>0.2</v>
      </c>
      <c r="K78" s="65">
        <v>0</v>
      </c>
      <c r="L78" s="65">
        <v>7.0000000000000007E-2</v>
      </c>
      <c r="M78" s="65">
        <v>0.01</v>
      </c>
      <c r="N78" s="65">
        <v>-0.12</v>
      </c>
      <c r="O78" s="65">
        <v>-0.11</v>
      </c>
      <c r="P78" s="65">
        <v>0</v>
      </c>
      <c r="R78" s="65">
        <v>0.33</v>
      </c>
      <c r="S78" s="65">
        <v>0.3</v>
      </c>
      <c r="T78" s="65">
        <v>0.23</v>
      </c>
      <c r="U78" s="65">
        <v>32.39</v>
      </c>
      <c r="V78" s="65">
        <v>979.15800000000002</v>
      </c>
      <c r="X78" s="65">
        <f t="shared" si="1"/>
        <v>1.1000000000000001</v>
      </c>
    </row>
    <row r="79" spans="1:24" x14ac:dyDescent="0.25">
      <c r="A79" s="65" t="s">
        <v>102</v>
      </c>
      <c r="B79" s="65">
        <v>4002</v>
      </c>
      <c r="C79" s="59">
        <v>43742</v>
      </c>
      <c r="D79" s="65">
        <v>1</v>
      </c>
      <c r="E79" s="65" t="s">
        <v>103</v>
      </c>
      <c r="F79" s="65">
        <v>23.38</v>
      </c>
      <c r="G79" s="65">
        <v>9.6</v>
      </c>
      <c r="H79" s="65">
        <v>0.33</v>
      </c>
      <c r="I79" s="65">
        <v>0.32</v>
      </c>
      <c r="J79" s="65">
        <v>0.17</v>
      </c>
      <c r="K79" s="65">
        <v>0</v>
      </c>
      <c r="L79" s="65">
        <v>0.27</v>
      </c>
      <c r="M79" s="65">
        <v>-0.01</v>
      </c>
      <c r="N79" s="65">
        <v>-0.11</v>
      </c>
      <c r="O79" s="65">
        <v>-0.11</v>
      </c>
      <c r="P79" s="65">
        <v>0</v>
      </c>
      <c r="R79" s="65">
        <v>0.33</v>
      </c>
      <c r="S79" s="65">
        <v>0.3</v>
      </c>
      <c r="T79" s="65">
        <v>0.23</v>
      </c>
      <c r="U79" s="65">
        <v>34.700000000000003</v>
      </c>
      <c r="V79" s="65">
        <v>915.84299999999996</v>
      </c>
      <c r="X79" s="65">
        <f t="shared" si="1"/>
        <v>1.0900000000000001</v>
      </c>
    </row>
    <row r="80" spans="1:24" x14ac:dyDescent="0.25">
      <c r="A80" s="65" t="s">
        <v>102</v>
      </c>
      <c r="B80" s="65">
        <v>4002</v>
      </c>
      <c r="C80" s="59">
        <v>43742</v>
      </c>
      <c r="D80" s="65">
        <v>2</v>
      </c>
      <c r="E80" s="65" t="s">
        <v>103</v>
      </c>
      <c r="F80" s="65">
        <v>22.41</v>
      </c>
      <c r="G80" s="65">
        <v>9.6</v>
      </c>
      <c r="H80" s="65">
        <v>0.33</v>
      </c>
      <c r="I80" s="65">
        <v>0.32</v>
      </c>
      <c r="J80" s="65">
        <v>0.21</v>
      </c>
      <c r="K80" s="65">
        <v>0</v>
      </c>
      <c r="L80" s="65">
        <v>0.2</v>
      </c>
      <c r="M80" s="65">
        <v>0</v>
      </c>
      <c r="N80" s="65">
        <v>-0.13</v>
      </c>
      <c r="O80" s="65">
        <v>-0.11</v>
      </c>
      <c r="P80" s="65">
        <v>0</v>
      </c>
      <c r="R80" s="65">
        <v>0.33</v>
      </c>
      <c r="S80" s="65">
        <v>0.3</v>
      </c>
      <c r="T80" s="65">
        <v>0.23</v>
      </c>
      <c r="U80" s="65">
        <v>33.69</v>
      </c>
      <c r="V80" s="65">
        <v>880.77200000000005</v>
      </c>
      <c r="X80" s="65">
        <f t="shared" si="1"/>
        <v>1.06</v>
      </c>
    </row>
    <row r="81" spans="1:24" x14ac:dyDescent="0.25">
      <c r="A81" s="65" t="s">
        <v>102</v>
      </c>
      <c r="B81" s="65">
        <v>4002</v>
      </c>
      <c r="C81" s="59">
        <v>43742</v>
      </c>
      <c r="D81" s="65">
        <v>3</v>
      </c>
      <c r="E81" s="65" t="s">
        <v>103</v>
      </c>
      <c r="F81" s="65">
        <v>22.32</v>
      </c>
      <c r="G81" s="65">
        <v>9.6</v>
      </c>
      <c r="H81" s="65">
        <v>0.33</v>
      </c>
      <c r="I81" s="65">
        <v>0.32</v>
      </c>
      <c r="J81" s="65">
        <v>0.15</v>
      </c>
      <c r="K81" s="65">
        <v>0</v>
      </c>
      <c r="L81" s="65">
        <v>0</v>
      </c>
      <c r="M81" s="65">
        <v>0</v>
      </c>
      <c r="N81" s="65">
        <v>-0.16</v>
      </c>
      <c r="O81" s="65">
        <v>-0.11</v>
      </c>
      <c r="P81" s="65">
        <v>0</v>
      </c>
      <c r="R81" s="65">
        <v>0.33</v>
      </c>
      <c r="S81" s="65">
        <v>0.3</v>
      </c>
      <c r="T81" s="65">
        <v>0.23</v>
      </c>
      <c r="U81" s="65">
        <v>33.31</v>
      </c>
      <c r="V81" s="65">
        <v>865.31100000000004</v>
      </c>
      <c r="X81" s="65">
        <f t="shared" si="1"/>
        <v>0.8</v>
      </c>
    </row>
    <row r="82" spans="1:24" x14ac:dyDescent="0.25">
      <c r="A82" s="65" t="s">
        <v>102</v>
      </c>
      <c r="B82" s="65">
        <v>4002</v>
      </c>
      <c r="C82" s="59">
        <v>43742</v>
      </c>
      <c r="D82" s="65">
        <v>4</v>
      </c>
      <c r="E82" s="65" t="s">
        <v>103</v>
      </c>
      <c r="F82" s="65">
        <v>19.23</v>
      </c>
      <c r="G82" s="65">
        <v>9.6</v>
      </c>
      <c r="H82" s="65">
        <v>0.33</v>
      </c>
      <c r="I82" s="65">
        <v>0.32</v>
      </c>
      <c r="J82" s="65">
        <v>0.1</v>
      </c>
      <c r="K82" s="65">
        <v>0</v>
      </c>
      <c r="L82" s="65">
        <v>0</v>
      </c>
      <c r="M82" s="65">
        <v>0</v>
      </c>
      <c r="N82" s="65">
        <v>-0.1</v>
      </c>
      <c r="O82" s="65">
        <v>-0.11</v>
      </c>
      <c r="P82" s="65">
        <v>0</v>
      </c>
      <c r="R82" s="65">
        <v>0.33</v>
      </c>
      <c r="S82" s="65">
        <v>0.3</v>
      </c>
      <c r="T82" s="65">
        <v>0.23</v>
      </c>
      <c r="U82" s="65">
        <v>30.23</v>
      </c>
      <c r="V82" s="65">
        <v>865.18799999999999</v>
      </c>
      <c r="X82" s="65">
        <f t="shared" si="1"/>
        <v>0.75</v>
      </c>
    </row>
    <row r="83" spans="1:24" x14ac:dyDescent="0.25">
      <c r="A83" s="65" t="s">
        <v>102</v>
      </c>
      <c r="B83" s="65">
        <v>4002</v>
      </c>
      <c r="C83" s="59">
        <v>43742</v>
      </c>
      <c r="D83" s="65">
        <v>5</v>
      </c>
      <c r="E83" s="65" t="s">
        <v>103</v>
      </c>
      <c r="F83" s="65">
        <v>22.64</v>
      </c>
      <c r="G83" s="65">
        <v>9.6</v>
      </c>
      <c r="H83" s="65">
        <v>0.33</v>
      </c>
      <c r="I83" s="65">
        <v>0.32</v>
      </c>
      <c r="J83" s="65">
        <v>0.11</v>
      </c>
      <c r="K83" s="65">
        <v>0</v>
      </c>
      <c r="L83" s="65">
        <v>0</v>
      </c>
      <c r="M83" s="65">
        <v>0.01</v>
      </c>
      <c r="N83" s="65">
        <v>-0.06</v>
      </c>
      <c r="O83" s="65">
        <v>-0.11</v>
      </c>
      <c r="P83" s="65">
        <v>0</v>
      </c>
      <c r="R83" s="65">
        <v>0.33</v>
      </c>
      <c r="S83" s="65">
        <v>0.3</v>
      </c>
      <c r="T83" s="65">
        <v>0.23</v>
      </c>
      <c r="U83" s="65">
        <v>33.700000000000003</v>
      </c>
      <c r="V83" s="65">
        <v>898.28</v>
      </c>
      <c r="X83" s="65">
        <f t="shared" si="1"/>
        <v>0.76</v>
      </c>
    </row>
    <row r="84" spans="1:24" x14ac:dyDescent="0.25">
      <c r="A84" s="65" t="s">
        <v>102</v>
      </c>
      <c r="B84" s="65">
        <v>4002</v>
      </c>
      <c r="C84" s="59">
        <v>43742</v>
      </c>
      <c r="D84" s="65">
        <v>6</v>
      </c>
      <c r="E84" s="65" t="s">
        <v>103</v>
      </c>
      <c r="F84" s="65">
        <v>36.729999999999997</v>
      </c>
      <c r="G84" s="65">
        <v>9.6</v>
      </c>
      <c r="H84" s="65">
        <v>0.33</v>
      </c>
      <c r="I84" s="65">
        <v>0.32</v>
      </c>
      <c r="J84" s="65">
        <v>0.36</v>
      </c>
      <c r="K84" s="65">
        <v>0</v>
      </c>
      <c r="L84" s="65">
        <v>0</v>
      </c>
      <c r="M84" s="65">
        <v>0.06</v>
      </c>
      <c r="N84" s="65">
        <v>-0.02</v>
      </c>
      <c r="O84" s="65">
        <v>-0.11</v>
      </c>
      <c r="P84" s="65">
        <v>0</v>
      </c>
      <c r="R84" s="65">
        <v>0.33</v>
      </c>
      <c r="S84" s="65">
        <v>0.3</v>
      </c>
      <c r="T84" s="65">
        <v>0.23</v>
      </c>
      <c r="U84" s="65">
        <v>48.13</v>
      </c>
      <c r="V84" s="65">
        <v>996.03499999999997</v>
      </c>
      <c r="X84" s="65">
        <f t="shared" si="1"/>
        <v>1.01</v>
      </c>
    </row>
    <row r="85" spans="1:24" x14ac:dyDescent="0.25">
      <c r="A85" s="65" t="s">
        <v>102</v>
      </c>
      <c r="B85" s="65">
        <v>4002</v>
      </c>
      <c r="C85" s="59">
        <v>43742</v>
      </c>
      <c r="D85" s="65">
        <v>7</v>
      </c>
      <c r="E85" s="65" t="s">
        <v>103</v>
      </c>
      <c r="F85" s="65">
        <v>31.96</v>
      </c>
      <c r="G85" s="65">
        <v>9.6</v>
      </c>
      <c r="H85" s="65">
        <v>0.33</v>
      </c>
      <c r="I85" s="65">
        <v>0.32</v>
      </c>
      <c r="J85" s="65">
        <v>0.34</v>
      </c>
      <c r="K85" s="65">
        <v>0</v>
      </c>
      <c r="L85" s="65">
        <v>0.14000000000000001</v>
      </c>
      <c r="M85" s="65">
        <v>0</v>
      </c>
      <c r="N85" s="65">
        <v>7.0000000000000007E-2</v>
      </c>
      <c r="O85" s="65">
        <v>-0.11</v>
      </c>
      <c r="P85" s="65">
        <v>0</v>
      </c>
      <c r="R85" s="65">
        <v>0.33</v>
      </c>
      <c r="S85" s="65">
        <v>0.3</v>
      </c>
      <c r="T85" s="65">
        <v>0.23</v>
      </c>
      <c r="U85" s="65">
        <v>43.51</v>
      </c>
      <c r="V85" s="65">
        <v>1155.55</v>
      </c>
      <c r="X85" s="65">
        <f t="shared" si="1"/>
        <v>1.1299999999999999</v>
      </c>
    </row>
    <row r="86" spans="1:24" x14ac:dyDescent="0.25">
      <c r="A86" s="65" t="s">
        <v>102</v>
      </c>
      <c r="B86" s="65">
        <v>4002</v>
      </c>
      <c r="C86" s="59">
        <v>43742</v>
      </c>
      <c r="D86" s="65">
        <v>8</v>
      </c>
      <c r="E86" s="65" t="s">
        <v>104</v>
      </c>
      <c r="F86" s="65">
        <v>30.29</v>
      </c>
      <c r="G86" s="65">
        <v>9.6</v>
      </c>
      <c r="H86" s="65">
        <v>0.33</v>
      </c>
      <c r="I86" s="65">
        <v>0.32</v>
      </c>
      <c r="J86" s="65">
        <v>0.34</v>
      </c>
      <c r="K86" s="65">
        <v>0.31</v>
      </c>
      <c r="L86" s="65">
        <v>0</v>
      </c>
      <c r="M86" s="65">
        <v>0.01</v>
      </c>
      <c r="N86" s="65">
        <v>-0.24</v>
      </c>
      <c r="O86" s="65">
        <v>-0.11</v>
      </c>
      <c r="P86" s="65">
        <v>0</v>
      </c>
      <c r="R86" s="65">
        <v>0.33</v>
      </c>
      <c r="S86" s="65">
        <v>0.3</v>
      </c>
      <c r="T86" s="65">
        <v>0.23</v>
      </c>
      <c r="U86" s="65">
        <v>41.71</v>
      </c>
      <c r="V86" s="65">
        <v>1241.5260000000001</v>
      </c>
      <c r="X86" s="65">
        <f t="shared" si="1"/>
        <v>1.3</v>
      </c>
    </row>
    <row r="87" spans="1:24" x14ac:dyDescent="0.25">
      <c r="A87" s="65" t="s">
        <v>102</v>
      </c>
      <c r="B87" s="65">
        <v>4002</v>
      </c>
      <c r="C87" s="59">
        <v>43742</v>
      </c>
      <c r="D87" s="65">
        <v>9</v>
      </c>
      <c r="E87" s="65" t="s">
        <v>104</v>
      </c>
      <c r="F87" s="65">
        <v>29.82</v>
      </c>
      <c r="G87" s="65">
        <v>9.6</v>
      </c>
      <c r="H87" s="65">
        <v>0.33</v>
      </c>
      <c r="I87" s="65">
        <v>0.32</v>
      </c>
      <c r="J87" s="65">
        <v>0.18</v>
      </c>
      <c r="K87" s="65">
        <v>0.31</v>
      </c>
      <c r="L87" s="65">
        <v>0.26</v>
      </c>
      <c r="M87" s="65">
        <v>0.01</v>
      </c>
      <c r="N87" s="65">
        <v>-0.24</v>
      </c>
      <c r="O87" s="65">
        <v>-0.11</v>
      </c>
      <c r="P87" s="65">
        <v>0</v>
      </c>
      <c r="R87" s="65">
        <v>0.33</v>
      </c>
      <c r="S87" s="65">
        <v>0.3</v>
      </c>
      <c r="T87" s="65">
        <v>0.23</v>
      </c>
      <c r="U87" s="65">
        <v>41.34</v>
      </c>
      <c r="V87" s="65">
        <v>1266.201</v>
      </c>
      <c r="X87" s="65">
        <f t="shared" si="1"/>
        <v>1.4000000000000001</v>
      </c>
    </row>
    <row r="88" spans="1:24" x14ac:dyDescent="0.25">
      <c r="A88" s="65" t="s">
        <v>102</v>
      </c>
      <c r="B88" s="65">
        <v>4002</v>
      </c>
      <c r="C88" s="59">
        <v>43742</v>
      </c>
      <c r="D88" s="65">
        <v>10</v>
      </c>
      <c r="E88" s="65" t="s">
        <v>104</v>
      </c>
      <c r="F88" s="65">
        <v>26.9</v>
      </c>
      <c r="G88" s="65">
        <v>9.6</v>
      </c>
      <c r="H88" s="65">
        <v>0.33</v>
      </c>
      <c r="I88" s="65">
        <v>0.32</v>
      </c>
      <c r="J88" s="65">
        <v>0.18</v>
      </c>
      <c r="K88" s="65">
        <v>0.31</v>
      </c>
      <c r="L88" s="65">
        <v>0.28000000000000003</v>
      </c>
      <c r="M88" s="65">
        <v>0.14000000000000001</v>
      </c>
      <c r="N88" s="65">
        <v>-0.22</v>
      </c>
      <c r="O88" s="65">
        <v>-0.11</v>
      </c>
      <c r="P88" s="65">
        <v>0</v>
      </c>
      <c r="R88" s="65">
        <v>0.33</v>
      </c>
      <c r="S88" s="65">
        <v>0.3</v>
      </c>
      <c r="T88" s="65">
        <v>0.23</v>
      </c>
      <c r="U88" s="65">
        <v>38.590000000000003</v>
      </c>
      <c r="V88" s="65">
        <v>1281.1110000000001</v>
      </c>
      <c r="X88" s="65">
        <f t="shared" si="1"/>
        <v>1.4200000000000002</v>
      </c>
    </row>
    <row r="89" spans="1:24" x14ac:dyDescent="0.25">
      <c r="A89" s="65" t="s">
        <v>102</v>
      </c>
      <c r="B89" s="65">
        <v>4002</v>
      </c>
      <c r="C89" s="59">
        <v>43742</v>
      </c>
      <c r="D89" s="65">
        <v>11</v>
      </c>
      <c r="E89" s="65" t="s">
        <v>104</v>
      </c>
      <c r="F89" s="65">
        <v>18.260000000000002</v>
      </c>
      <c r="G89" s="65">
        <v>9.6</v>
      </c>
      <c r="H89" s="65">
        <v>0.33</v>
      </c>
      <c r="I89" s="65">
        <v>0.32</v>
      </c>
      <c r="J89" s="65">
        <v>7.0000000000000007E-2</v>
      </c>
      <c r="K89" s="65">
        <v>0.31</v>
      </c>
      <c r="L89" s="65">
        <v>0</v>
      </c>
      <c r="M89" s="65">
        <v>0.01</v>
      </c>
      <c r="N89" s="65">
        <v>-0.16</v>
      </c>
      <c r="O89" s="65">
        <v>-0.11</v>
      </c>
      <c r="P89" s="65">
        <v>0</v>
      </c>
      <c r="R89" s="65">
        <v>0.33</v>
      </c>
      <c r="S89" s="65">
        <v>0.3</v>
      </c>
      <c r="T89" s="65">
        <v>0.23</v>
      </c>
      <c r="U89" s="65">
        <v>29.49</v>
      </c>
      <c r="V89" s="65">
        <v>1295.3610000000001</v>
      </c>
      <c r="X89" s="65">
        <f t="shared" si="1"/>
        <v>1.03</v>
      </c>
    </row>
    <row r="90" spans="1:24" x14ac:dyDescent="0.25">
      <c r="A90" s="65" t="s">
        <v>102</v>
      </c>
      <c r="B90" s="65">
        <v>4002</v>
      </c>
      <c r="C90" s="59">
        <v>43742</v>
      </c>
      <c r="D90" s="65">
        <v>12</v>
      </c>
      <c r="E90" s="65" t="s">
        <v>104</v>
      </c>
      <c r="F90" s="65">
        <v>17.82</v>
      </c>
      <c r="G90" s="65">
        <v>9.6</v>
      </c>
      <c r="H90" s="65">
        <v>0.33</v>
      </c>
      <c r="I90" s="65">
        <v>0.32</v>
      </c>
      <c r="J90" s="65">
        <v>0.06</v>
      </c>
      <c r="K90" s="65">
        <v>0.31</v>
      </c>
      <c r="L90" s="65">
        <v>0</v>
      </c>
      <c r="M90" s="65">
        <v>0.01</v>
      </c>
      <c r="N90" s="65">
        <v>-0.14000000000000001</v>
      </c>
      <c r="O90" s="65">
        <v>-0.11</v>
      </c>
      <c r="P90" s="65">
        <v>0</v>
      </c>
      <c r="R90" s="65">
        <v>0.33</v>
      </c>
      <c r="S90" s="65">
        <v>0.3</v>
      </c>
      <c r="T90" s="65">
        <v>0.23</v>
      </c>
      <c r="U90" s="65">
        <v>29.06</v>
      </c>
      <c r="V90" s="65">
        <v>1284.7940000000001</v>
      </c>
      <c r="X90" s="65">
        <f t="shared" si="1"/>
        <v>1.02</v>
      </c>
    </row>
    <row r="91" spans="1:24" x14ac:dyDescent="0.25">
      <c r="A91" s="65" t="s">
        <v>102</v>
      </c>
      <c r="B91" s="65">
        <v>4002</v>
      </c>
      <c r="C91" s="59">
        <v>43742</v>
      </c>
      <c r="D91" s="65">
        <v>13</v>
      </c>
      <c r="E91" s="65" t="s">
        <v>104</v>
      </c>
      <c r="F91" s="65">
        <v>17.11</v>
      </c>
      <c r="G91" s="65">
        <v>9.6</v>
      </c>
      <c r="H91" s="65">
        <v>0.33</v>
      </c>
      <c r="I91" s="65">
        <v>0.32</v>
      </c>
      <c r="J91" s="65">
        <v>7.0000000000000007E-2</v>
      </c>
      <c r="K91" s="65">
        <v>0.31</v>
      </c>
      <c r="L91" s="65">
        <v>0</v>
      </c>
      <c r="M91" s="65">
        <v>0.02</v>
      </c>
      <c r="N91" s="65">
        <v>-0.15</v>
      </c>
      <c r="O91" s="65">
        <v>-0.11</v>
      </c>
      <c r="P91" s="65">
        <v>0</v>
      </c>
      <c r="R91" s="65">
        <v>0.33</v>
      </c>
      <c r="S91" s="65">
        <v>0.3</v>
      </c>
      <c r="T91" s="65">
        <v>0.23</v>
      </c>
      <c r="U91" s="65">
        <v>28.36</v>
      </c>
      <c r="V91" s="65">
        <v>1263.548</v>
      </c>
      <c r="X91" s="65">
        <f t="shared" si="1"/>
        <v>1.03</v>
      </c>
    </row>
    <row r="92" spans="1:24" x14ac:dyDescent="0.25">
      <c r="A92" s="65" t="s">
        <v>102</v>
      </c>
      <c r="B92" s="65">
        <v>4002</v>
      </c>
      <c r="C92" s="59">
        <v>43742</v>
      </c>
      <c r="D92" s="65">
        <v>14</v>
      </c>
      <c r="E92" s="65" t="s">
        <v>104</v>
      </c>
      <c r="F92" s="65">
        <v>16.600000000000001</v>
      </c>
      <c r="G92" s="65">
        <v>9.6</v>
      </c>
      <c r="H92" s="65">
        <v>0.33</v>
      </c>
      <c r="I92" s="65">
        <v>0.32</v>
      </c>
      <c r="J92" s="65">
        <v>7.0000000000000007E-2</v>
      </c>
      <c r="K92" s="65">
        <v>0.31</v>
      </c>
      <c r="L92" s="65">
        <v>0</v>
      </c>
      <c r="M92" s="65">
        <v>0.02</v>
      </c>
      <c r="N92" s="65">
        <v>-0.14000000000000001</v>
      </c>
      <c r="O92" s="65">
        <v>-0.11</v>
      </c>
      <c r="P92" s="65">
        <v>0</v>
      </c>
      <c r="R92" s="65">
        <v>0.33</v>
      </c>
      <c r="S92" s="65">
        <v>0.3</v>
      </c>
      <c r="T92" s="65">
        <v>0.23</v>
      </c>
      <c r="U92" s="65">
        <v>27.86</v>
      </c>
      <c r="V92" s="65">
        <v>1247.5840000000001</v>
      </c>
      <c r="X92" s="65">
        <f t="shared" si="1"/>
        <v>1.03</v>
      </c>
    </row>
    <row r="93" spans="1:24" x14ac:dyDescent="0.25">
      <c r="A93" s="65" t="s">
        <v>102</v>
      </c>
      <c r="B93" s="65">
        <v>4002</v>
      </c>
      <c r="C93" s="59">
        <v>43742</v>
      </c>
      <c r="D93" s="65">
        <v>15</v>
      </c>
      <c r="E93" s="65" t="s">
        <v>104</v>
      </c>
      <c r="F93" s="65">
        <v>15.91</v>
      </c>
      <c r="G93" s="65">
        <v>9.6</v>
      </c>
      <c r="H93" s="65">
        <v>0.33</v>
      </c>
      <c r="I93" s="65">
        <v>0.32</v>
      </c>
      <c r="J93" s="65">
        <v>0.06</v>
      </c>
      <c r="K93" s="65">
        <v>0.32</v>
      </c>
      <c r="L93" s="65">
        <v>0</v>
      </c>
      <c r="M93" s="65">
        <v>0.02</v>
      </c>
      <c r="N93" s="65">
        <v>-0.14000000000000001</v>
      </c>
      <c r="O93" s="65">
        <v>-0.11</v>
      </c>
      <c r="P93" s="65">
        <v>0</v>
      </c>
      <c r="R93" s="65">
        <v>0.33</v>
      </c>
      <c r="S93" s="65">
        <v>0.3</v>
      </c>
      <c r="T93" s="65">
        <v>0.23</v>
      </c>
      <c r="U93" s="65">
        <v>27.17</v>
      </c>
      <c r="V93" s="65">
        <v>1229.7539999999999</v>
      </c>
      <c r="X93" s="65">
        <f t="shared" si="1"/>
        <v>1.03</v>
      </c>
    </row>
    <row r="94" spans="1:24" x14ac:dyDescent="0.25">
      <c r="A94" s="65" t="s">
        <v>102</v>
      </c>
      <c r="B94" s="65">
        <v>4002</v>
      </c>
      <c r="C94" s="59">
        <v>43742</v>
      </c>
      <c r="D94" s="65">
        <v>16</v>
      </c>
      <c r="E94" s="65" t="s">
        <v>104</v>
      </c>
      <c r="F94" s="65">
        <v>13.46</v>
      </c>
      <c r="G94" s="65">
        <v>9.6</v>
      </c>
      <c r="H94" s="65">
        <v>0.33</v>
      </c>
      <c r="I94" s="65">
        <v>0.32</v>
      </c>
      <c r="J94" s="65">
        <v>0.09</v>
      </c>
      <c r="K94" s="65">
        <v>0.32</v>
      </c>
      <c r="L94" s="65">
        <v>0</v>
      </c>
      <c r="M94" s="65">
        <v>0</v>
      </c>
      <c r="N94" s="65">
        <v>-0.14000000000000001</v>
      </c>
      <c r="O94" s="65">
        <v>-0.11</v>
      </c>
      <c r="P94" s="65">
        <v>0</v>
      </c>
      <c r="R94" s="65">
        <v>0.33</v>
      </c>
      <c r="S94" s="65">
        <v>0.3</v>
      </c>
      <c r="T94" s="65">
        <v>0.23</v>
      </c>
      <c r="U94" s="65">
        <v>24.73</v>
      </c>
      <c r="V94" s="65">
        <v>1217.3389999999999</v>
      </c>
      <c r="X94" s="65">
        <f t="shared" si="1"/>
        <v>1.06</v>
      </c>
    </row>
    <row r="95" spans="1:24" x14ac:dyDescent="0.25">
      <c r="A95" s="65" t="s">
        <v>102</v>
      </c>
      <c r="B95" s="65">
        <v>4002</v>
      </c>
      <c r="C95" s="59">
        <v>43742</v>
      </c>
      <c r="D95" s="65">
        <v>17</v>
      </c>
      <c r="E95" s="65" t="s">
        <v>104</v>
      </c>
      <c r="F95" s="65">
        <v>14.33</v>
      </c>
      <c r="G95" s="65">
        <v>9.6</v>
      </c>
      <c r="H95" s="65">
        <v>0.33</v>
      </c>
      <c r="I95" s="65">
        <v>0.32</v>
      </c>
      <c r="J95" s="65">
        <v>0.08</v>
      </c>
      <c r="K95" s="65">
        <v>0.31</v>
      </c>
      <c r="L95" s="65">
        <v>0</v>
      </c>
      <c r="M95" s="65">
        <v>0</v>
      </c>
      <c r="N95" s="65">
        <v>-0.14000000000000001</v>
      </c>
      <c r="O95" s="65">
        <v>-0.11</v>
      </c>
      <c r="P95" s="65">
        <v>0</v>
      </c>
      <c r="R95" s="65">
        <v>0.33</v>
      </c>
      <c r="S95" s="65">
        <v>0.3</v>
      </c>
      <c r="T95" s="65">
        <v>0.23</v>
      </c>
      <c r="U95" s="65">
        <v>25.58</v>
      </c>
      <c r="V95" s="65">
        <v>1232.701</v>
      </c>
      <c r="X95" s="65">
        <f t="shared" si="1"/>
        <v>1.04</v>
      </c>
    </row>
    <row r="96" spans="1:24" x14ac:dyDescent="0.25">
      <c r="A96" s="65" t="s">
        <v>102</v>
      </c>
      <c r="B96" s="65">
        <v>4002</v>
      </c>
      <c r="C96" s="59">
        <v>43742</v>
      </c>
      <c r="D96" s="65">
        <v>18</v>
      </c>
      <c r="E96" s="65" t="s">
        <v>104</v>
      </c>
      <c r="F96" s="65">
        <v>17.46</v>
      </c>
      <c r="G96" s="65">
        <v>9.6</v>
      </c>
      <c r="H96" s="65">
        <v>0.33</v>
      </c>
      <c r="I96" s="65">
        <v>0.32</v>
      </c>
      <c r="J96" s="65">
        <v>0.09</v>
      </c>
      <c r="K96" s="65">
        <v>0.3</v>
      </c>
      <c r="L96" s="65">
        <v>0</v>
      </c>
      <c r="M96" s="65">
        <v>0.01</v>
      </c>
      <c r="N96" s="65">
        <v>-0.17</v>
      </c>
      <c r="O96" s="65">
        <v>-0.11</v>
      </c>
      <c r="P96" s="65">
        <v>0</v>
      </c>
      <c r="R96" s="65">
        <v>0.33</v>
      </c>
      <c r="S96" s="65">
        <v>0.3</v>
      </c>
      <c r="T96" s="65">
        <v>0.23</v>
      </c>
      <c r="U96" s="65">
        <v>28.69</v>
      </c>
      <c r="V96" s="65">
        <v>1267.1510000000001</v>
      </c>
      <c r="X96" s="65">
        <f t="shared" si="1"/>
        <v>1.04</v>
      </c>
    </row>
    <row r="97" spans="1:24" x14ac:dyDescent="0.25">
      <c r="A97" s="65" t="s">
        <v>102</v>
      </c>
      <c r="B97" s="65">
        <v>4002</v>
      </c>
      <c r="C97" s="59">
        <v>43742</v>
      </c>
      <c r="D97" s="65">
        <v>19</v>
      </c>
      <c r="E97" s="65" t="s">
        <v>104</v>
      </c>
      <c r="F97" s="65">
        <v>21.37</v>
      </c>
      <c r="G97" s="65">
        <v>9.6</v>
      </c>
      <c r="H97" s="65">
        <v>0.33</v>
      </c>
      <c r="I97" s="65">
        <v>0.32</v>
      </c>
      <c r="J97" s="65">
        <v>0.11</v>
      </c>
      <c r="K97" s="65">
        <v>0.28999999999999998</v>
      </c>
      <c r="L97" s="65">
        <v>0.05</v>
      </c>
      <c r="M97" s="65">
        <v>-0.01</v>
      </c>
      <c r="N97" s="65">
        <v>-0.25</v>
      </c>
      <c r="O97" s="65">
        <v>-0.11</v>
      </c>
      <c r="P97" s="65">
        <v>0</v>
      </c>
      <c r="R97" s="65">
        <v>0.33</v>
      </c>
      <c r="S97" s="65">
        <v>0.3</v>
      </c>
      <c r="T97" s="65">
        <v>0.23</v>
      </c>
      <c r="U97" s="65">
        <v>32.56</v>
      </c>
      <c r="V97" s="65">
        <v>1314.5530000000001</v>
      </c>
      <c r="X97" s="65">
        <f t="shared" si="1"/>
        <v>1.1000000000000001</v>
      </c>
    </row>
    <row r="98" spans="1:24" x14ac:dyDescent="0.25">
      <c r="A98" s="65" t="s">
        <v>102</v>
      </c>
      <c r="B98" s="65">
        <v>4002</v>
      </c>
      <c r="C98" s="59">
        <v>43742</v>
      </c>
      <c r="D98" s="65">
        <v>20</v>
      </c>
      <c r="E98" s="65" t="s">
        <v>104</v>
      </c>
      <c r="F98" s="65">
        <v>22.25</v>
      </c>
      <c r="G98" s="65">
        <v>9.6</v>
      </c>
      <c r="H98" s="65">
        <v>0.33</v>
      </c>
      <c r="I98" s="65">
        <v>0.32</v>
      </c>
      <c r="J98" s="65">
        <v>0.1</v>
      </c>
      <c r="K98" s="65">
        <v>0.28999999999999998</v>
      </c>
      <c r="L98" s="65">
        <v>0.01</v>
      </c>
      <c r="M98" s="65">
        <v>0.01</v>
      </c>
      <c r="N98" s="65">
        <v>-0.25</v>
      </c>
      <c r="O98" s="65">
        <v>-0.11</v>
      </c>
      <c r="P98" s="65">
        <v>0</v>
      </c>
      <c r="R98" s="65">
        <v>0.33</v>
      </c>
      <c r="S98" s="65">
        <v>0.3</v>
      </c>
      <c r="T98" s="65">
        <v>0.23</v>
      </c>
      <c r="U98" s="65">
        <v>33.409999999999997</v>
      </c>
      <c r="V98" s="65">
        <v>1322.934</v>
      </c>
      <c r="X98" s="65">
        <f t="shared" si="1"/>
        <v>1.05</v>
      </c>
    </row>
    <row r="99" spans="1:24" x14ac:dyDescent="0.25">
      <c r="A99" s="65" t="s">
        <v>102</v>
      </c>
      <c r="B99" s="65">
        <v>4002</v>
      </c>
      <c r="C99" s="59">
        <v>43742</v>
      </c>
      <c r="D99" s="65">
        <v>21</v>
      </c>
      <c r="E99" s="65" t="s">
        <v>104</v>
      </c>
      <c r="F99" s="65">
        <v>23.03</v>
      </c>
      <c r="G99" s="65">
        <v>9.6</v>
      </c>
      <c r="H99" s="65">
        <v>0.33</v>
      </c>
      <c r="I99" s="65">
        <v>0.32</v>
      </c>
      <c r="J99" s="65">
        <v>0.11</v>
      </c>
      <c r="K99" s="65">
        <v>0.3</v>
      </c>
      <c r="L99" s="65">
        <v>0</v>
      </c>
      <c r="M99" s="65">
        <v>0.01</v>
      </c>
      <c r="N99" s="65">
        <v>-0.17</v>
      </c>
      <c r="O99" s="65">
        <v>-0.11</v>
      </c>
      <c r="P99" s="65">
        <v>0</v>
      </c>
      <c r="R99" s="65">
        <v>0.33</v>
      </c>
      <c r="S99" s="65">
        <v>0.3</v>
      </c>
      <c r="T99" s="65">
        <v>0.23</v>
      </c>
      <c r="U99" s="65">
        <v>34.28</v>
      </c>
      <c r="V99" s="65">
        <v>1270.3489999999999</v>
      </c>
      <c r="X99" s="65">
        <f t="shared" si="1"/>
        <v>1.06</v>
      </c>
    </row>
    <row r="100" spans="1:24" x14ac:dyDescent="0.25">
      <c r="A100" s="65" t="s">
        <v>102</v>
      </c>
      <c r="B100" s="65">
        <v>4002</v>
      </c>
      <c r="C100" s="59">
        <v>43742</v>
      </c>
      <c r="D100" s="65">
        <v>22</v>
      </c>
      <c r="E100" s="65" t="s">
        <v>104</v>
      </c>
      <c r="F100" s="65">
        <v>18.46</v>
      </c>
      <c r="G100" s="65">
        <v>9.6</v>
      </c>
      <c r="H100" s="65">
        <v>0.33</v>
      </c>
      <c r="I100" s="65">
        <v>0.32</v>
      </c>
      <c r="J100" s="65">
        <v>0.18</v>
      </c>
      <c r="K100" s="65">
        <v>0.32</v>
      </c>
      <c r="L100" s="65">
        <v>0</v>
      </c>
      <c r="M100" s="65">
        <v>0</v>
      </c>
      <c r="N100" s="65">
        <v>-0.18</v>
      </c>
      <c r="O100" s="65">
        <v>-0.11</v>
      </c>
      <c r="P100" s="65">
        <v>0</v>
      </c>
      <c r="R100" s="65">
        <v>0.33</v>
      </c>
      <c r="S100" s="65">
        <v>0.3</v>
      </c>
      <c r="T100" s="65">
        <v>0.23</v>
      </c>
      <c r="U100" s="65">
        <v>29.78</v>
      </c>
      <c r="V100" s="65">
        <v>1190.153</v>
      </c>
      <c r="X100" s="65">
        <f t="shared" si="1"/>
        <v>1.1500000000000001</v>
      </c>
    </row>
    <row r="101" spans="1:24" x14ac:dyDescent="0.25">
      <c r="A101" s="65" t="s">
        <v>102</v>
      </c>
      <c r="B101" s="65">
        <v>4002</v>
      </c>
      <c r="C101" s="59">
        <v>43742</v>
      </c>
      <c r="D101" s="65">
        <v>23</v>
      </c>
      <c r="E101" s="65" t="s">
        <v>104</v>
      </c>
      <c r="F101" s="65">
        <v>15.44</v>
      </c>
      <c r="G101" s="65">
        <v>9.6</v>
      </c>
      <c r="H101" s="65">
        <v>0.33</v>
      </c>
      <c r="I101" s="65">
        <v>0.32</v>
      </c>
      <c r="J101" s="65">
        <v>0.16</v>
      </c>
      <c r="K101" s="65">
        <v>0.33</v>
      </c>
      <c r="L101" s="65">
        <v>0.03</v>
      </c>
      <c r="M101" s="65">
        <v>-0.02</v>
      </c>
      <c r="N101" s="65">
        <v>-0.17</v>
      </c>
      <c r="O101" s="65">
        <v>-0.11</v>
      </c>
      <c r="P101" s="65">
        <v>0</v>
      </c>
      <c r="R101" s="65">
        <v>0.33</v>
      </c>
      <c r="S101" s="65">
        <v>0.3</v>
      </c>
      <c r="T101" s="65">
        <v>0.23</v>
      </c>
      <c r="U101" s="65">
        <v>26.77</v>
      </c>
      <c r="V101" s="65">
        <v>1087.5409999999999</v>
      </c>
      <c r="X101" s="65">
        <f t="shared" si="1"/>
        <v>1.1700000000000002</v>
      </c>
    </row>
    <row r="102" spans="1:24" x14ac:dyDescent="0.25">
      <c r="A102" s="65" t="s">
        <v>102</v>
      </c>
      <c r="B102" s="65">
        <v>4002</v>
      </c>
      <c r="C102" s="59">
        <v>43742</v>
      </c>
      <c r="D102" s="65">
        <v>24</v>
      </c>
      <c r="E102" s="65" t="s">
        <v>103</v>
      </c>
      <c r="F102" s="65">
        <v>12.73</v>
      </c>
      <c r="G102" s="65">
        <v>9.6</v>
      </c>
      <c r="H102" s="65">
        <v>0.33</v>
      </c>
      <c r="I102" s="65">
        <v>0.32</v>
      </c>
      <c r="J102" s="65">
        <v>0.12</v>
      </c>
      <c r="K102" s="65">
        <v>0</v>
      </c>
      <c r="L102" s="65">
        <v>0</v>
      </c>
      <c r="M102" s="65">
        <v>0.03</v>
      </c>
      <c r="N102" s="65">
        <v>-0.21</v>
      </c>
      <c r="O102" s="65">
        <v>-0.11</v>
      </c>
      <c r="P102" s="65">
        <v>0</v>
      </c>
      <c r="R102" s="65">
        <v>0.33</v>
      </c>
      <c r="S102" s="65">
        <v>0.3</v>
      </c>
      <c r="T102" s="65">
        <v>0.23</v>
      </c>
      <c r="U102" s="65">
        <v>23.67</v>
      </c>
      <c r="V102" s="65">
        <v>988.64400000000001</v>
      </c>
      <c r="X102" s="65">
        <f t="shared" si="1"/>
        <v>0.77</v>
      </c>
    </row>
    <row r="103" spans="1:24" x14ac:dyDescent="0.25">
      <c r="A103" s="65" t="s">
        <v>102</v>
      </c>
      <c r="B103" s="65">
        <v>4002</v>
      </c>
      <c r="C103" s="59">
        <v>43743</v>
      </c>
      <c r="D103" s="65">
        <v>1</v>
      </c>
      <c r="E103" s="65" t="s">
        <v>103</v>
      </c>
      <c r="F103" s="65">
        <v>20.88</v>
      </c>
      <c r="G103" s="65">
        <v>9.6</v>
      </c>
      <c r="H103" s="65">
        <v>0.28999999999999998</v>
      </c>
      <c r="I103" s="65">
        <v>0.02</v>
      </c>
      <c r="J103" s="65">
        <v>0.12</v>
      </c>
      <c r="K103" s="65">
        <v>0</v>
      </c>
      <c r="L103" s="65">
        <v>0.46</v>
      </c>
      <c r="M103" s="65">
        <v>-0.02</v>
      </c>
      <c r="N103" s="65">
        <v>-0.36</v>
      </c>
      <c r="O103" s="65">
        <v>-0.11</v>
      </c>
      <c r="P103" s="65">
        <v>0</v>
      </c>
      <c r="R103" s="65">
        <v>0.33</v>
      </c>
      <c r="S103" s="65">
        <v>0.3</v>
      </c>
      <c r="T103" s="65">
        <v>0.23</v>
      </c>
      <c r="U103" s="65">
        <v>31.74</v>
      </c>
      <c r="V103" s="65">
        <v>925.07</v>
      </c>
      <c r="X103" s="65">
        <f t="shared" si="1"/>
        <v>0.89</v>
      </c>
    </row>
    <row r="104" spans="1:24" x14ac:dyDescent="0.25">
      <c r="A104" s="65" t="s">
        <v>102</v>
      </c>
      <c r="B104" s="65">
        <v>4002</v>
      </c>
      <c r="C104" s="59">
        <v>43743</v>
      </c>
      <c r="D104" s="65">
        <v>2</v>
      </c>
      <c r="E104" s="65" t="s">
        <v>103</v>
      </c>
      <c r="F104" s="65">
        <v>12.51</v>
      </c>
      <c r="G104" s="65">
        <v>9.6</v>
      </c>
      <c r="H104" s="65">
        <v>0.28999999999999998</v>
      </c>
      <c r="I104" s="65">
        <v>0.02</v>
      </c>
      <c r="J104" s="65">
        <v>0.09</v>
      </c>
      <c r="K104" s="65">
        <v>0</v>
      </c>
      <c r="L104" s="65">
        <v>0.01</v>
      </c>
      <c r="M104" s="65">
        <v>0.03</v>
      </c>
      <c r="N104" s="65">
        <v>-0.21</v>
      </c>
      <c r="O104" s="65">
        <v>-0.11</v>
      </c>
      <c r="P104" s="65">
        <v>0</v>
      </c>
      <c r="R104" s="65">
        <v>0.33</v>
      </c>
      <c r="S104" s="65">
        <v>0.3</v>
      </c>
      <c r="T104" s="65">
        <v>0.23</v>
      </c>
      <c r="U104" s="65">
        <v>23.09</v>
      </c>
      <c r="V104" s="65">
        <v>885.80499999999995</v>
      </c>
      <c r="X104" s="65">
        <f t="shared" si="1"/>
        <v>0.41000000000000003</v>
      </c>
    </row>
    <row r="105" spans="1:24" x14ac:dyDescent="0.25">
      <c r="A105" s="65" t="s">
        <v>102</v>
      </c>
      <c r="B105" s="65">
        <v>4002</v>
      </c>
      <c r="C105" s="59">
        <v>43743</v>
      </c>
      <c r="D105" s="65">
        <v>3</v>
      </c>
      <c r="E105" s="65" t="s">
        <v>103</v>
      </c>
      <c r="F105" s="65">
        <v>13.05</v>
      </c>
      <c r="G105" s="65">
        <v>9.6</v>
      </c>
      <c r="H105" s="65">
        <v>0.28999999999999998</v>
      </c>
      <c r="I105" s="65">
        <v>0.02</v>
      </c>
      <c r="J105" s="65">
        <v>0.11</v>
      </c>
      <c r="K105" s="65">
        <v>0</v>
      </c>
      <c r="L105" s="65">
        <v>0.08</v>
      </c>
      <c r="M105" s="65">
        <v>0.01</v>
      </c>
      <c r="N105" s="65">
        <v>-0.2</v>
      </c>
      <c r="O105" s="65">
        <v>-0.11</v>
      </c>
      <c r="P105" s="65">
        <v>0</v>
      </c>
      <c r="R105" s="65">
        <v>0.33</v>
      </c>
      <c r="S105" s="65">
        <v>0.3</v>
      </c>
      <c r="T105" s="65">
        <v>0.23</v>
      </c>
      <c r="U105" s="65">
        <v>23.71</v>
      </c>
      <c r="V105" s="65">
        <v>870.12400000000002</v>
      </c>
      <c r="X105" s="65">
        <f t="shared" si="1"/>
        <v>0.5</v>
      </c>
    </row>
    <row r="106" spans="1:24" x14ac:dyDescent="0.25">
      <c r="A106" s="65" t="s">
        <v>102</v>
      </c>
      <c r="B106" s="65">
        <v>4002</v>
      </c>
      <c r="C106" s="59">
        <v>43743</v>
      </c>
      <c r="D106" s="65">
        <v>4</v>
      </c>
      <c r="E106" s="65" t="s">
        <v>103</v>
      </c>
      <c r="F106" s="65">
        <v>14</v>
      </c>
      <c r="G106" s="65">
        <v>9.6</v>
      </c>
      <c r="H106" s="65">
        <v>0.28999999999999998</v>
      </c>
      <c r="I106" s="65">
        <v>0.02</v>
      </c>
      <c r="J106" s="65">
        <v>0.14000000000000001</v>
      </c>
      <c r="K106" s="65">
        <v>0</v>
      </c>
      <c r="L106" s="65">
        <v>0</v>
      </c>
      <c r="M106" s="65">
        <v>0</v>
      </c>
      <c r="N106" s="65">
        <v>-0.19</v>
      </c>
      <c r="O106" s="65">
        <v>-0.11</v>
      </c>
      <c r="P106" s="65">
        <v>0</v>
      </c>
      <c r="R106" s="65">
        <v>0.33</v>
      </c>
      <c r="S106" s="65">
        <v>0.3</v>
      </c>
      <c r="T106" s="65">
        <v>0.23</v>
      </c>
      <c r="U106" s="65">
        <v>24.61</v>
      </c>
      <c r="V106" s="65">
        <v>866.86099999999999</v>
      </c>
      <c r="X106" s="65">
        <f t="shared" si="1"/>
        <v>0.45</v>
      </c>
    </row>
    <row r="107" spans="1:24" x14ac:dyDescent="0.25">
      <c r="A107" s="65" t="s">
        <v>102</v>
      </c>
      <c r="B107" s="65">
        <v>4002</v>
      </c>
      <c r="C107" s="59">
        <v>43743</v>
      </c>
      <c r="D107" s="65">
        <v>5</v>
      </c>
      <c r="E107" s="65" t="s">
        <v>103</v>
      </c>
      <c r="F107" s="65">
        <v>12.54</v>
      </c>
      <c r="G107" s="65">
        <v>9.6</v>
      </c>
      <c r="H107" s="65">
        <v>0.28999999999999998</v>
      </c>
      <c r="I107" s="65">
        <v>0.02</v>
      </c>
      <c r="J107" s="65">
        <v>0.12</v>
      </c>
      <c r="K107" s="65">
        <v>0</v>
      </c>
      <c r="L107" s="65">
        <v>0</v>
      </c>
      <c r="M107" s="65">
        <v>0</v>
      </c>
      <c r="N107" s="65">
        <v>-0.19</v>
      </c>
      <c r="O107" s="65">
        <v>-0.11</v>
      </c>
      <c r="P107" s="65">
        <v>0</v>
      </c>
      <c r="R107" s="65">
        <v>0.33</v>
      </c>
      <c r="S107" s="65">
        <v>0.3</v>
      </c>
      <c r="T107" s="65">
        <v>0.23</v>
      </c>
      <c r="U107" s="65">
        <v>23.13</v>
      </c>
      <c r="V107" s="65">
        <v>878.976</v>
      </c>
      <c r="X107" s="65">
        <f t="shared" si="1"/>
        <v>0.43</v>
      </c>
    </row>
    <row r="108" spans="1:24" x14ac:dyDescent="0.25">
      <c r="A108" s="65" t="s">
        <v>102</v>
      </c>
      <c r="B108" s="65">
        <v>4002</v>
      </c>
      <c r="C108" s="59">
        <v>43743</v>
      </c>
      <c r="D108" s="65">
        <v>6</v>
      </c>
      <c r="E108" s="65" t="s">
        <v>103</v>
      </c>
      <c r="F108" s="65">
        <v>18.22</v>
      </c>
      <c r="G108" s="65">
        <v>9.6</v>
      </c>
      <c r="H108" s="65">
        <v>0.28999999999999998</v>
      </c>
      <c r="I108" s="65">
        <v>0.02</v>
      </c>
      <c r="J108" s="65">
        <v>0.17</v>
      </c>
      <c r="K108" s="65">
        <v>0</v>
      </c>
      <c r="L108" s="65">
        <v>0</v>
      </c>
      <c r="M108" s="65">
        <v>0.01</v>
      </c>
      <c r="N108" s="65">
        <v>-0.18</v>
      </c>
      <c r="O108" s="65">
        <v>-0.11</v>
      </c>
      <c r="P108" s="65">
        <v>0</v>
      </c>
      <c r="R108" s="65">
        <v>0.33</v>
      </c>
      <c r="S108" s="65">
        <v>0.3</v>
      </c>
      <c r="T108" s="65">
        <v>0.23</v>
      </c>
      <c r="U108" s="65">
        <v>28.88</v>
      </c>
      <c r="V108" s="65">
        <v>923.94500000000005</v>
      </c>
      <c r="X108" s="65">
        <f t="shared" si="1"/>
        <v>0.48</v>
      </c>
    </row>
    <row r="109" spans="1:24" x14ac:dyDescent="0.25">
      <c r="A109" s="65" t="s">
        <v>102</v>
      </c>
      <c r="B109" s="65">
        <v>4002</v>
      </c>
      <c r="C109" s="59">
        <v>43743</v>
      </c>
      <c r="D109" s="65">
        <v>7</v>
      </c>
      <c r="E109" s="65" t="s">
        <v>103</v>
      </c>
      <c r="F109" s="65">
        <v>18.93</v>
      </c>
      <c r="G109" s="65">
        <v>9.6</v>
      </c>
      <c r="H109" s="65">
        <v>0.28999999999999998</v>
      </c>
      <c r="I109" s="65">
        <v>0.02</v>
      </c>
      <c r="J109" s="65">
        <v>0.27</v>
      </c>
      <c r="K109" s="65">
        <v>0</v>
      </c>
      <c r="L109" s="65">
        <v>0</v>
      </c>
      <c r="M109" s="65">
        <v>0.02</v>
      </c>
      <c r="N109" s="65">
        <v>-0.18</v>
      </c>
      <c r="O109" s="65">
        <v>-0.11</v>
      </c>
      <c r="P109" s="65">
        <v>0</v>
      </c>
      <c r="R109" s="65">
        <v>0.33</v>
      </c>
      <c r="S109" s="65">
        <v>0.3</v>
      </c>
      <c r="T109" s="65">
        <v>0.23</v>
      </c>
      <c r="U109" s="65">
        <v>29.7</v>
      </c>
      <c r="V109" s="65">
        <v>1005.806</v>
      </c>
      <c r="X109" s="65">
        <f t="shared" si="1"/>
        <v>0.58000000000000007</v>
      </c>
    </row>
    <row r="110" spans="1:24" x14ac:dyDescent="0.25">
      <c r="A110" s="65" t="s">
        <v>102</v>
      </c>
      <c r="B110" s="65">
        <v>4002</v>
      </c>
      <c r="C110" s="59">
        <v>43743</v>
      </c>
      <c r="D110" s="65">
        <v>8</v>
      </c>
      <c r="E110" s="65" t="s">
        <v>103</v>
      </c>
      <c r="F110" s="65">
        <v>22.34</v>
      </c>
      <c r="G110" s="65">
        <v>9.6</v>
      </c>
      <c r="H110" s="65">
        <v>0.28999999999999998</v>
      </c>
      <c r="I110" s="65">
        <v>0.02</v>
      </c>
      <c r="J110" s="65">
        <v>0.35</v>
      </c>
      <c r="K110" s="65">
        <v>0</v>
      </c>
      <c r="L110" s="65">
        <v>0.09</v>
      </c>
      <c r="M110" s="65">
        <v>0.01</v>
      </c>
      <c r="N110" s="65">
        <v>-0.22</v>
      </c>
      <c r="O110" s="65">
        <v>-0.11</v>
      </c>
      <c r="P110" s="65">
        <v>0</v>
      </c>
      <c r="R110" s="65">
        <v>0.33</v>
      </c>
      <c r="S110" s="65">
        <v>0.3</v>
      </c>
      <c r="T110" s="65">
        <v>0.23</v>
      </c>
      <c r="U110" s="65">
        <v>33.229999999999997</v>
      </c>
      <c r="V110" s="65">
        <v>1093.7750000000001</v>
      </c>
      <c r="X110" s="65">
        <f t="shared" si="1"/>
        <v>0.74999999999999989</v>
      </c>
    </row>
    <row r="111" spans="1:24" x14ac:dyDescent="0.25">
      <c r="A111" s="65" t="s">
        <v>102</v>
      </c>
      <c r="B111" s="65">
        <v>4002</v>
      </c>
      <c r="C111" s="59">
        <v>43743</v>
      </c>
      <c r="D111" s="65">
        <v>9</v>
      </c>
      <c r="E111" s="65" t="s">
        <v>103</v>
      </c>
      <c r="F111" s="65">
        <v>22.85</v>
      </c>
      <c r="G111" s="65">
        <v>9.6</v>
      </c>
      <c r="H111" s="65">
        <v>0.28999999999999998</v>
      </c>
      <c r="I111" s="65">
        <v>0.02</v>
      </c>
      <c r="J111" s="65">
        <v>0.23</v>
      </c>
      <c r="K111" s="65">
        <v>0</v>
      </c>
      <c r="L111" s="65">
        <v>0.05</v>
      </c>
      <c r="M111" s="65">
        <v>0.02</v>
      </c>
      <c r="N111" s="65">
        <v>-0.24</v>
      </c>
      <c r="O111" s="65">
        <v>-0.11</v>
      </c>
      <c r="P111" s="65">
        <v>0</v>
      </c>
      <c r="R111" s="65">
        <v>0.33</v>
      </c>
      <c r="S111" s="65">
        <v>0.3</v>
      </c>
      <c r="T111" s="65">
        <v>0.23</v>
      </c>
      <c r="U111" s="65">
        <v>33.57</v>
      </c>
      <c r="V111" s="65">
        <v>1160.6780000000001</v>
      </c>
      <c r="X111" s="65">
        <f t="shared" si="1"/>
        <v>0.59000000000000008</v>
      </c>
    </row>
    <row r="112" spans="1:24" x14ac:dyDescent="0.25">
      <c r="A112" s="65" t="s">
        <v>102</v>
      </c>
      <c r="B112" s="65">
        <v>4002</v>
      </c>
      <c r="C112" s="59">
        <v>43743</v>
      </c>
      <c r="D112" s="65">
        <v>10</v>
      </c>
      <c r="E112" s="65" t="s">
        <v>103</v>
      </c>
      <c r="F112" s="65">
        <v>13.08</v>
      </c>
      <c r="G112" s="65">
        <v>9.6</v>
      </c>
      <c r="H112" s="65">
        <v>0.28999999999999998</v>
      </c>
      <c r="I112" s="65">
        <v>0.02</v>
      </c>
      <c r="J112" s="65">
        <v>0.17</v>
      </c>
      <c r="K112" s="65">
        <v>0</v>
      </c>
      <c r="L112" s="65">
        <v>0</v>
      </c>
      <c r="M112" s="65">
        <v>0</v>
      </c>
      <c r="N112" s="65">
        <v>-0.16</v>
      </c>
      <c r="O112" s="65">
        <v>-0.11</v>
      </c>
      <c r="P112" s="65">
        <v>0</v>
      </c>
      <c r="R112" s="65">
        <v>0.33</v>
      </c>
      <c r="S112" s="65">
        <v>0.3</v>
      </c>
      <c r="T112" s="65">
        <v>0.23</v>
      </c>
      <c r="U112" s="65">
        <v>23.75</v>
      </c>
      <c r="V112" s="65">
        <v>1175.19</v>
      </c>
      <c r="X112" s="65">
        <f t="shared" si="1"/>
        <v>0.48</v>
      </c>
    </row>
    <row r="113" spans="1:24" x14ac:dyDescent="0.25">
      <c r="A113" s="65" t="s">
        <v>102</v>
      </c>
      <c r="B113" s="65">
        <v>4002</v>
      </c>
      <c r="C113" s="59">
        <v>43743</v>
      </c>
      <c r="D113" s="65">
        <v>11</v>
      </c>
      <c r="E113" s="65" t="s">
        <v>103</v>
      </c>
      <c r="F113" s="65">
        <v>10.25</v>
      </c>
      <c r="G113" s="65">
        <v>9.6</v>
      </c>
      <c r="H113" s="65">
        <v>0.28999999999999998</v>
      </c>
      <c r="I113" s="65">
        <v>0.02</v>
      </c>
      <c r="J113" s="65">
        <v>0.08</v>
      </c>
      <c r="K113" s="65">
        <v>0</v>
      </c>
      <c r="L113" s="65">
        <v>0</v>
      </c>
      <c r="M113" s="65">
        <v>0.02</v>
      </c>
      <c r="N113" s="65">
        <v>-0.11</v>
      </c>
      <c r="O113" s="65">
        <v>-0.11</v>
      </c>
      <c r="P113" s="65">
        <v>0</v>
      </c>
      <c r="R113" s="65">
        <v>0.33</v>
      </c>
      <c r="S113" s="65">
        <v>0.3</v>
      </c>
      <c r="T113" s="65">
        <v>0.23</v>
      </c>
      <c r="U113" s="65">
        <v>20.9</v>
      </c>
      <c r="V113" s="65">
        <v>1156.874</v>
      </c>
      <c r="X113" s="65">
        <f t="shared" si="1"/>
        <v>0.39</v>
      </c>
    </row>
    <row r="114" spans="1:24" x14ac:dyDescent="0.25">
      <c r="A114" s="65" t="s">
        <v>102</v>
      </c>
      <c r="B114" s="65">
        <v>4002</v>
      </c>
      <c r="C114" s="59">
        <v>43743</v>
      </c>
      <c r="D114" s="65">
        <v>12</v>
      </c>
      <c r="E114" s="65" t="s">
        <v>103</v>
      </c>
      <c r="F114" s="65">
        <v>10.51</v>
      </c>
      <c r="G114" s="65">
        <v>9.6</v>
      </c>
      <c r="H114" s="65">
        <v>0.28999999999999998</v>
      </c>
      <c r="I114" s="65">
        <v>0.02</v>
      </c>
      <c r="J114" s="65">
        <v>0.08</v>
      </c>
      <c r="K114" s="65">
        <v>0</v>
      </c>
      <c r="L114" s="65">
        <v>0</v>
      </c>
      <c r="M114" s="65">
        <v>0</v>
      </c>
      <c r="N114" s="65">
        <v>-0.08</v>
      </c>
      <c r="O114" s="65">
        <v>-0.11</v>
      </c>
      <c r="P114" s="65">
        <v>0</v>
      </c>
      <c r="R114" s="65">
        <v>0.33</v>
      </c>
      <c r="S114" s="65">
        <v>0.3</v>
      </c>
      <c r="T114" s="65">
        <v>0.23</v>
      </c>
      <c r="U114" s="65">
        <v>21.17</v>
      </c>
      <c r="V114" s="65">
        <v>1126.8820000000001</v>
      </c>
      <c r="X114" s="65">
        <f t="shared" si="1"/>
        <v>0.39</v>
      </c>
    </row>
    <row r="115" spans="1:24" x14ac:dyDescent="0.25">
      <c r="A115" s="65" t="s">
        <v>102</v>
      </c>
      <c r="B115" s="65">
        <v>4002</v>
      </c>
      <c r="C115" s="59">
        <v>43743</v>
      </c>
      <c r="D115" s="65">
        <v>13</v>
      </c>
      <c r="E115" s="65" t="s">
        <v>103</v>
      </c>
      <c r="F115" s="65">
        <v>2.13</v>
      </c>
      <c r="G115" s="65">
        <v>9.6</v>
      </c>
      <c r="H115" s="65">
        <v>0.28999999999999998</v>
      </c>
      <c r="I115" s="65">
        <v>0.02</v>
      </c>
      <c r="J115" s="65">
        <v>0.16</v>
      </c>
      <c r="K115" s="65">
        <v>0</v>
      </c>
      <c r="L115" s="65">
        <v>0</v>
      </c>
      <c r="M115" s="65">
        <v>0</v>
      </c>
      <c r="N115" s="65">
        <v>-0.05</v>
      </c>
      <c r="O115" s="65">
        <v>-0.11</v>
      </c>
      <c r="P115" s="65">
        <v>0</v>
      </c>
      <c r="R115" s="65">
        <v>0.33</v>
      </c>
      <c r="S115" s="65">
        <v>0.3</v>
      </c>
      <c r="T115" s="65">
        <v>0.23</v>
      </c>
      <c r="U115" s="65">
        <v>12.9</v>
      </c>
      <c r="V115" s="65">
        <v>1098.0070000000001</v>
      </c>
      <c r="X115" s="65">
        <f t="shared" si="1"/>
        <v>0.47</v>
      </c>
    </row>
    <row r="116" spans="1:24" x14ac:dyDescent="0.25">
      <c r="A116" s="65" t="s">
        <v>102</v>
      </c>
      <c r="B116" s="65">
        <v>4002</v>
      </c>
      <c r="C116" s="59">
        <v>43743</v>
      </c>
      <c r="D116" s="65">
        <v>14</v>
      </c>
      <c r="E116" s="65" t="s">
        <v>103</v>
      </c>
      <c r="F116" s="65">
        <v>1.68</v>
      </c>
      <c r="G116" s="65">
        <v>9.6</v>
      </c>
      <c r="H116" s="65">
        <v>0.28999999999999998</v>
      </c>
      <c r="I116" s="65">
        <v>0.02</v>
      </c>
      <c r="J116" s="65">
        <v>0.17</v>
      </c>
      <c r="K116" s="65">
        <v>0</v>
      </c>
      <c r="L116" s="65">
        <v>0</v>
      </c>
      <c r="M116" s="65">
        <v>0</v>
      </c>
      <c r="N116" s="65">
        <v>-7.0000000000000007E-2</v>
      </c>
      <c r="O116" s="65">
        <v>-0.11</v>
      </c>
      <c r="P116" s="65">
        <v>0</v>
      </c>
      <c r="R116" s="65">
        <v>0.33</v>
      </c>
      <c r="S116" s="65">
        <v>0.3</v>
      </c>
      <c r="T116" s="65">
        <v>0.23</v>
      </c>
      <c r="U116" s="65">
        <v>12.44</v>
      </c>
      <c r="V116" s="65">
        <v>1076.645</v>
      </c>
      <c r="X116" s="65">
        <f t="shared" si="1"/>
        <v>0.48</v>
      </c>
    </row>
    <row r="117" spans="1:24" x14ac:dyDescent="0.25">
      <c r="A117" s="65" t="s">
        <v>102</v>
      </c>
      <c r="B117" s="65">
        <v>4002</v>
      </c>
      <c r="C117" s="59">
        <v>43743</v>
      </c>
      <c r="D117" s="65">
        <v>15</v>
      </c>
      <c r="E117" s="65" t="s">
        <v>103</v>
      </c>
      <c r="F117" s="65">
        <v>3.66</v>
      </c>
      <c r="G117" s="65">
        <v>9.6</v>
      </c>
      <c r="H117" s="65">
        <v>0.28999999999999998</v>
      </c>
      <c r="I117" s="65">
        <v>0.02</v>
      </c>
      <c r="J117" s="65">
        <v>0.13</v>
      </c>
      <c r="K117" s="65">
        <v>0</v>
      </c>
      <c r="L117" s="65">
        <v>0</v>
      </c>
      <c r="M117" s="65">
        <v>0.01</v>
      </c>
      <c r="N117" s="65">
        <v>-7.0000000000000007E-2</v>
      </c>
      <c r="O117" s="65">
        <v>-0.11</v>
      </c>
      <c r="P117" s="65">
        <v>0</v>
      </c>
      <c r="R117" s="65">
        <v>0.33</v>
      </c>
      <c r="S117" s="65">
        <v>0.3</v>
      </c>
      <c r="T117" s="65">
        <v>0.23</v>
      </c>
      <c r="U117" s="65">
        <v>14.39</v>
      </c>
      <c r="V117" s="65">
        <v>1063.912</v>
      </c>
      <c r="X117" s="65">
        <f t="shared" si="1"/>
        <v>0.44</v>
      </c>
    </row>
    <row r="118" spans="1:24" x14ac:dyDescent="0.25">
      <c r="A118" s="65" t="s">
        <v>102</v>
      </c>
      <c r="B118" s="65">
        <v>4002</v>
      </c>
      <c r="C118" s="59">
        <v>43743</v>
      </c>
      <c r="D118" s="65">
        <v>16</v>
      </c>
      <c r="E118" s="65" t="s">
        <v>103</v>
      </c>
      <c r="F118" s="65">
        <v>5.16</v>
      </c>
      <c r="G118" s="65">
        <v>9.6</v>
      </c>
      <c r="H118" s="65">
        <v>0.28999999999999998</v>
      </c>
      <c r="I118" s="65">
        <v>0.02</v>
      </c>
      <c r="J118" s="65">
        <v>0.14000000000000001</v>
      </c>
      <c r="K118" s="65">
        <v>0</v>
      </c>
      <c r="L118" s="65">
        <v>0</v>
      </c>
      <c r="M118" s="65">
        <v>0</v>
      </c>
      <c r="N118" s="65">
        <v>-0.04</v>
      </c>
      <c r="O118" s="65">
        <v>-0.11</v>
      </c>
      <c r="P118" s="65">
        <v>0</v>
      </c>
      <c r="R118" s="65">
        <v>0.33</v>
      </c>
      <c r="S118" s="65">
        <v>0.3</v>
      </c>
      <c r="T118" s="65">
        <v>0.23</v>
      </c>
      <c r="U118" s="65">
        <v>15.92</v>
      </c>
      <c r="V118" s="65">
        <v>1071.2260000000001</v>
      </c>
      <c r="X118" s="65">
        <f t="shared" si="1"/>
        <v>0.45</v>
      </c>
    </row>
    <row r="119" spans="1:24" x14ac:dyDescent="0.25">
      <c r="A119" s="65" t="s">
        <v>102</v>
      </c>
      <c r="B119" s="65">
        <v>4002</v>
      </c>
      <c r="C119" s="59">
        <v>43743</v>
      </c>
      <c r="D119" s="65">
        <v>17</v>
      </c>
      <c r="E119" s="65" t="s">
        <v>103</v>
      </c>
      <c r="F119" s="65">
        <v>11.75</v>
      </c>
      <c r="G119" s="65">
        <v>9.6</v>
      </c>
      <c r="H119" s="65">
        <v>0.28999999999999998</v>
      </c>
      <c r="I119" s="65">
        <v>0.02</v>
      </c>
      <c r="J119" s="65">
        <v>0.11</v>
      </c>
      <c r="K119" s="65">
        <v>0</v>
      </c>
      <c r="L119" s="65">
        <v>0</v>
      </c>
      <c r="M119" s="65">
        <v>0</v>
      </c>
      <c r="N119" s="65">
        <v>-0.05</v>
      </c>
      <c r="O119" s="65">
        <v>-0.11</v>
      </c>
      <c r="P119" s="65">
        <v>0</v>
      </c>
      <c r="R119" s="65">
        <v>0.33</v>
      </c>
      <c r="S119" s="65">
        <v>0.3</v>
      </c>
      <c r="T119" s="65">
        <v>0.23</v>
      </c>
      <c r="U119" s="65">
        <v>22.47</v>
      </c>
      <c r="V119" s="65">
        <v>1107.2619999999999</v>
      </c>
      <c r="X119" s="65">
        <f t="shared" si="1"/>
        <v>0.42</v>
      </c>
    </row>
    <row r="120" spans="1:24" x14ac:dyDescent="0.25">
      <c r="A120" s="65" t="s">
        <v>102</v>
      </c>
      <c r="B120" s="65">
        <v>4002</v>
      </c>
      <c r="C120" s="59">
        <v>43743</v>
      </c>
      <c r="D120" s="65">
        <v>18</v>
      </c>
      <c r="E120" s="65" t="s">
        <v>103</v>
      </c>
      <c r="F120" s="65">
        <v>15.58</v>
      </c>
      <c r="G120" s="65">
        <v>9.6</v>
      </c>
      <c r="H120" s="65">
        <v>0.28999999999999998</v>
      </c>
      <c r="I120" s="65">
        <v>0.02</v>
      </c>
      <c r="J120" s="65">
        <v>0.08</v>
      </c>
      <c r="K120" s="65">
        <v>0</v>
      </c>
      <c r="L120" s="65">
        <v>7.0000000000000007E-2</v>
      </c>
      <c r="M120" s="65">
        <v>-0.02</v>
      </c>
      <c r="N120" s="65">
        <v>-0.06</v>
      </c>
      <c r="O120" s="65">
        <v>-0.11</v>
      </c>
      <c r="P120" s="65">
        <v>0</v>
      </c>
      <c r="R120" s="65">
        <v>0.33</v>
      </c>
      <c r="S120" s="65">
        <v>0.3</v>
      </c>
      <c r="T120" s="65">
        <v>0.23</v>
      </c>
      <c r="U120" s="65">
        <v>26.31</v>
      </c>
      <c r="V120" s="65">
        <v>1161.287</v>
      </c>
      <c r="X120" s="65">
        <f t="shared" si="1"/>
        <v>0.46</v>
      </c>
    </row>
    <row r="121" spans="1:24" x14ac:dyDescent="0.25">
      <c r="A121" s="65" t="s">
        <v>102</v>
      </c>
      <c r="B121" s="65">
        <v>4002</v>
      </c>
      <c r="C121" s="59">
        <v>43743</v>
      </c>
      <c r="D121" s="65">
        <v>19</v>
      </c>
      <c r="E121" s="65" t="s">
        <v>103</v>
      </c>
      <c r="F121" s="65">
        <v>23.2</v>
      </c>
      <c r="G121" s="65">
        <v>9.6</v>
      </c>
      <c r="H121" s="65">
        <v>0.28999999999999998</v>
      </c>
      <c r="I121" s="65">
        <v>0.02</v>
      </c>
      <c r="J121" s="65">
        <v>0.15</v>
      </c>
      <c r="K121" s="65">
        <v>0</v>
      </c>
      <c r="L121" s="65">
        <v>0.04</v>
      </c>
      <c r="M121" s="65">
        <v>-0.02</v>
      </c>
      <c r="N121" s="65">
        <v>-0.17</v>
      </c>
      <c r="O121" s="65">
        <v>-0.11</v>
      </c>
      <c r="P121" s="65">
        <v>0</v>
      </c>
      <c r="R121" s="65">
        <v>0.33</v>
      </c>
      <c r="S121" s="65">
        <v>0.3</v>
      </c>
      <c r="T121" s="65">
        <v>0.23</v>
      </c>
      <c r="U121" s="65">
        <v>33.86</v>
      </c>
      <c r="V121" s="65">
        <v>1219.134</v>
      </c>
      <c r="X121" s="65">
        <f t="shared" si="1"/>
        <v>0.49999999999999994</v>
      </c>
    </row>
    <row r="122" spans="1:24" x14ac:dyDescent="0.25">
      <c r="A122" s="65" t="s">
        <v>102</v>
      </c>
      <c r="B122" s="65">
        <v>4002</v>
      </c>
      <c r="C122" s="59">
        <v>43743</v>
      </c>
      <c r="D122" s="65">
        <v>20</v>
      </c>
      <c r="E122" s="65" t="s">
        <v>103</v>
      </c>
      <c r="F122" s="65">
        <v>23.8</v>
      </c>
      <c r="G122" s="65">
        <v>9.6</v>
      </c>
      <c r="H122" s="65">
        <v>0.28999999999999998</v>
      </c>
      <c r="I122" s="65">
        <v>0.02</v>
      </c>
      <c r="J122" s="65">
        <v>0.28000000000000003</v>
      </c>
      <c r="K122" s="65">
        <v>0</v>
      </c>
      <c r="L122" s="65">
        <v>0</v>
      </c>
      <c r="M122" s="65">
        <v>-0.01</v>
      </c>
      <c r="N122" s="65">
        <v>-0.16</v>
      </c>
      <c r="O122" s="65">
        <v>-0.11</v>
      </c>
      <c r="P122" s="65">
        <v>0</v>
      </c>
      <c r="R122" s="65">
        <v>0.33</v>
      </c>
      <c r="S122" s="65">
        <v>0.3</v>
      </c>
      <c r="T122" s="65">
        <v>0.23</v>
      </c>
      <c r="U122" s="65">
        <v>34.57</v>
      </c>
      <c r="V122" s="65">
        <v>1228.25</v>
      </c>
      <c r="X122" s="65">
        <f t="shared" si="1"/>
        <v>0.59000000000000008</v>
      </c>
    </row>
    <row r="123" spans="1:24" x14ac:dyDescent="0.25">
      <c r="A123" s="65" t="s">
        <v>102</v>
      </c>
      <c r="B123" s="65">
        <v>4002</v>
      </c>
      <c r="C123" s="59">
        <v>43743</v>
      </c>
      <c r="D123" s="65">
        <v>21</v>
      </c>
      <c r="E123" s="65" t="s">
        <v>103</v>
      </c>
      <c r="F123" s="65">
        <v>15.97</v>
      </c>
      <c r="G123" s="65">
        <v>9.6</v>
      </c>
      <c r="H123" s="65">
        <v>0.28999999999999998</v>
      </c>
      <c r="I123" s="65">
        <v>0.02</v>
      </c>
      <c r="J123" s="65">
        <v>0.1</v>
      </c>
      <c r="K123" s="65">
        <v>0</v>
      </c>
      <c r="L123" s="65">
        <v>0.02</v>
      </c>
      <c r="M123" s="65">
        <v>0</v>
      </c>
      <c r="N123" s="65">
        <v>-0.11</v>
      </c>
      <c r="O123" s="65">
        <v>-0.11</v>
      </c>
      <c r="P123" s="65">
        <v>0</v>
      </c>
      <c r="R123" s="65">
        <v>0.33</v>
      </c>
      <c r="S123" s="65">
        <v>0.3</v>
      </c>
      <c r="T123" s="65">
        <v>0.23</v>
      </c>
      <c r="U123" s="65">
        <v>26.64</v>
      </c>
      <c r="V123" s="65">
        <v>1183.5429999999999</v>
      </c>
      <c r="X123" s="65">
        <f t="shared" si="1"/>
        <v>0.43000000000000005</v>
      </c>
    </row>
    <row r="124" spans="1:24" x14ac:dyDescent="0.25">
      <c r="A124" s="65" t="s">
        <v>102</v>
      </c>
      <c r="B124" s="65">
        <v>4002</v>
      </c>
      <c r="C124" s="59">
        <v>43743</v>
      </c>
      <c r="D124" s="65">
        <v>22</v>
      </c>
      <c r="E124" s="65" t="s">
        <v>103</v>
      </c>
      <c r="F124" s="65">
        <v>12.49</v>
      </c>
      <c r="G124" s="65">
        <v>9.6</v>
      </c>
      <c r="H124" s="65">
        <v>0.28999999999999998</v>
      </c>
      <c r="I124" s="65">
        <v>0.02</v>
      </c>
      <c r="J124" s="65">
        <v>0.16</v>
      </c>
      <c r="K124" s="65">
        <v>0</v>
      </c>
      <c r="L124" s="65">
        <v>0</v>
      </c>
      <c r="M124" s="65">
        <v>0.01</v>
      </c>
      <c r="N124" s="65">
        <v>-0.08</v>
      </c>
      <c r="O124" s="65">
        <v>-0.11</v>
      </c>
      <c r="P124" s="65">
        <v>0</v>
      </c>
      <c r="R124" s="65">
        <v>0.33</v>
      </c>
      <c r="S124" s="65">
        <v>0.3</v>
      </c>
      <c r="T124" s="65">
        <v>0.23</v>
      </c>
      <c r="U124" s="65">
        <v>23.24</v>
      </c>
      <c r="V124" s="65">
        <v>1115.3420000000001</v>
      </c>
      <c r="X124" s="65">
        <f t="shared" si="1"/>
        <v>0.47</v>
      </c>
    </row>
    <row r="125" spans="1:24" x14ac:dyDescent="0.25">
      <c r="A125" s="65" t="s">
        <v>102</v>
      </c>
      <c r="B125" s="65">
        <v>4002</v>
      </c>
      <c r="C125" s="59">
        <v>43743</v>
      </c>
      <c r="D125" s="65">
        <v>23</v>
      </c>
      <c r="E125" s="65" t="s">
        <v>103</v>
      </c>
      <c r="F125" s="65">
        <v>11.91</v>
      </c>
      <c r="G125" s="65">
        <v>9.6</v>
      </c>
      <c r="H125" s="65">
        <v>0.28999999999999998</v>
      </c>
      <c r="I125" s="65">
        <v>0.02</v>
      </c>
      <c r="J125" s="65">
        <v>0.15</v>
      </c>
      <c r="K125" s="65">
        <v>0</v>
      </c>
      <c r="L125" s="65">
        <v>0</v>
      </c>
      <c r="M125" s="65">
        <v>0</v>
      </c>
      <c r="N125" s="65">
        <v>-0.1</v>
      </c>
      <c r="O125" s="65">
        <v>-0.11</v>
      </c>
      <c r="P125" s="65">
        <v>0</v>
      </c>
      <c r="R125" s="65">
        <v>0.33</v>
      </c>
      <c r="S125" s="65">
        <v>0.3</v>
      </c>
      <c r="T125" s="65">
        <v>0.23</v>
      </c>
      <c r="U125" s="65">
        <v>22.62</v>
      </c>
      <c r="V125" s="65">
        <v>1028.5740000000001</v>
      </c>
      <c r="X125" s="65">
        <f t="shared" si="1"/>
        <v>0.45999999999999996</v>
      </c>
    </row>
    <row r="126" spans="1:24" x14ac:dyDescent="0.25">
      <c r="A126" s="65" t="s">
        <v>102</v>
      </c>
      <c r="B126" s="65">
        <v>4002</v>
      </c>
      <c r="C126" s="59">
        <v>43743</v>
      </c>
      <c r="D126" s="65">
        <v>24</v>
      </c>
      <c r="E126" s="65" t="s">
        <v>103</v>
      </c>
      <c r="F126" s="65">
        <v>10.11</v>
      </c>
      <c r="G126" s="65">
        <v>9.6</v>
      </c>
      <c r="H126" s="65">
        <v>0.28999999999999998</v>
      </c>
      <c r="I126" s="65">
        <v>0.02</v>
      </c>
      <c r="J126" s="65">
        <v>0.13</v>
      </c>
      <c r="K126" s="65">
        <v>0</v>
      </c>
      <c r="L126" s="65">
        <v>0</v>
      </c>
      <c r="M126" s="65">
        <v>0.01</v>
      </c>
      <c r="N126" s="65">
        <v>-0.11</v>
      </c>
      <c r="O126" s="65">
        <v>-0.11</v>
      </c>
      <c r="P126" s="65">
        <v>0</v>
      </c>
      <c r="R126" s="65">
        <v>0.33</v>
      </c>
      <c r="S126" s="65">
        <v>0.3</v>
      </c>
      <c r="T126" s="65">
        <v>0.23</v>
      </c>
      <c r="U126" s="65">
        <v>20.8</v>
      </c>
      <c r="V126" s="65">
        <v>947.18899999999996</v>
      </c>
      <c r="X126" s="65">
        <f t="shared" si="1"/>
        <v>0.44</v>
      </c>
    </row>
    <row r="127" spans="1:24" x14ac:dyDescent="0.25">
      <c r="A127" s="65" t="s">
        <v>102</v>
      </c>
      <c r="B127" s="65">
        <v>4002</v>
      </c>
      <c r="C127" s="59">
        <v>43744</v>
      </c>
      <c r="D127" s="65">
        <v>1</v>
      </c>
      <c r="E127" s="65" t="s">
        <v>103</v>
      </c>
      <c r="F127" s="65">
        <v>10.65</v>
      </c>
      <c r="G127" s="65">
        <v>9.6</v>
      </c>
      <c r="H127" s="65">
        <v>0.42</v>
      </c>
      <c r="I127" s="65">
        <v>0.36</v>
      </c>
      <c r="J127" s="65">
        <v>0.09</v>
      </c>
      <c r="K127" s="65">
        <v>0</v>
      </c>
      <c r="L127" s="65">
        <v>0</v>
      </c>
      <c r="M127" s="65">
        <v>0</v>
      </c>
      <c r="N127" s="65">
        <v>-0.06</v>
      </c>
      <c r="O127" s="65">
        <v>-0.11</v>
      </c>
      <c r="P127" s="65">
        <v>0</v>
      </c>
      <c r="R127" s="65">
        <v>0.33</v>
      </c>
      <c r="S127" s="65">
        <v>0.3</v>
      </c>
      <c r="T127" s="65">
        <v>0.23</v>
      </c>
      <c r="U127" s="65">
        <v>21.81</v>
      </c>
      <c r="V127" s="65">
        <v>892.00199999999995</v>
      </c>
      <c r="X127" s="65">
        <f t="shared" si="1"/>
        <v>0.87</v>
      </c>
    </row>
    <row r="128" spans="1:24" x14ac:dyDescent="0.25">
      <c r="A128" s="65" t="s">
        <v>102</v>
      </c>
      <c r="B128" s="65">
        <v>4002</v>
      </c>
      <c r="C128" s="59">
        <v>43744</v>
      </c>
      <c r="D128" s="65">
        <v>2</v>
      </c>
      <c r="E128" s="65" t="s">
        <v>103</v>
      </c>
      <c r="F128" s="65">
        <v>10.41</v>
      </c>
      <c r="G128" s="65">
        <v>9.6</v>
      </c>
      <c r="H128" s="65">
        <v>0.42</v>
      </c>
      <c r="I128" s="65">
        <v>0.36</v>
      </c>
      <c r="J128" s="65">
        <v>0.1</v>
      </c>
      <c r="K128" s="65">
        <v>0</v>
      </c>
      <c r="L128" s="65">
        <v>0</v>
      </c>
      <c r="M128" s="65">
        <v>-0.01</v>
      </c>
      <c r="N128" s="65">
        <v>-0.03</v>
      </c>
      <c r="O128" s="65">
        <v>-0.11</v>
      </c>
      <c r="P128" s="65">
        <v>0</v>
      </c>
      <c r="R128" s="65">
        <v>0.33</v>
      </c>
      <c r="S128" s="65">
        <v>0.3</v>
      </c>
      <c r="T128" s="65">
        <v>0.23</v>
      </c>
      <c r="U128" s="65">
        <v>21.6</v>
      </c>
      <c r="V128" s="65">
        <v>857.68600000000004</v>
      </c>
      <c r="X128" s="65">
        <f t="shared" si="1"/>
        <v>0.88</v>
      </c>
    </row>
    <row r="129" spans="1:24" x14ac:dyDescent="0.25">
      <c r="A129" s="65" t="s">
        <v>102</v>
      </c>
      <c r="B129" s="65">
        <v>4002</v>
      </c>
      <c r="C129" s="59">
        <v>43744</v>
      </c>
      <c r="D129" s="65">
        <v>3</v>
      </c>
      <c r="E129" s="65" t="s">
        <v>103</v>
      </c>
      <c r="F129" s="65">
        <v>10.4</v>
      </c>
      <c r="G129" s="65">
        <v>9.6</v>
      </c>
      <c r="H129" s="65">
        <v>0.42</v>
      </c>
      <c r="I129" s="65">
        <v>0.36</v>
      </c>
      <c r="J129" s="65">
        <v>0.1</v>
      </c>
      <c r="K129" s="65">
        <v>0</v>
      </c>
      <c r="L129" s="65">
        <v>0</v>
      </c>
      <c r="M129" s="65">
        <v>-0.02</v>
      </c>
      <c r="N129" s="65">
        <v>-0.04</v>
      </c>
      <c r="O129" s="65">
        <v>-0.11</v>
      </c>
      <c r="P129" s="65">
        <v>0</v>
      </c>
      <c r="R129" s="65">
        <v>0.33</v>
      </c>
      <c r="S129" s="65">
        <v>0.3</v>
      </c>
      <c r="T129" s="65">
        <v>0.23</v>
      </c>
      <c r="U129" s="65">
        <v>21.57</v>
      </c>
      <c r="V129" s="65">
        <v>849.16399999999999</v>
      </c>
      <c r="X129" s="65">
        <f t="shared" si="1"/>
        <v>0.88</v>
      </c>
    </row>
    <row r="130" spans="1:24" x14ac:dyDescent="0.25">
      <c r="A130" s="65" t="s">
        <v>102</v>
      </c>
      <c r="B130" s="65">
        <v>4002</v>
      </c>
      <c r="C130" s="59">
        <v>43744</v>
      </c>
      <c r="D130" s="65">
        <v>4</v>
      </c>
      <c r="E130" s="65" t="s">
        <v>103</v>
      </c>
      <c r="F130" s="65">
        <v>8.36</v>
      </c>
      <c r="G130" s="65">
        <v>9.6</v>
      </c>
      <c r="H130" s="65">
        <v>0.42</v>
      </c>
      <c r="I130" s="65">
        <v>0.36</v>
      </c>
      <c r="J130" s="65">
        <v>0.09</v>
      </c>
      <c r="K130" s="65">
        <v>0</v>
      </c>
      <c r="L130" s="65">
        <v>0</v>
      </c>
      <c r="M130" s="65">
        <v>-0.01</v>
      </c>
      <c r="N130" s="65">
        <v>-0.04</v>
      </c>
      <c r="O130" s="65">
        <v>-0.11</v>
      </c>
      <c r="P130" s="65">
        <v>0</v>
      </c>
      <c r="R130" s="65">
        <v>0.33</v>
      </c>
      <c r="S130" s="65">
        <v>0.3</v>
      </c>
      <c r="T130" s="65">
        <v>0.23</v>
      </c>
      <c r="U130" s="65">
        <v>19.53</v>
      </c>
      <c r="V130" s="65">
        <v>846.70299999999997</v>
      </c>
      <c r="X130" s="65">
        <f t="shared" si="1"/>
        <v>0.87</v>
      </c>
    </row>
    <row r="131" spans="1:24" x14ac:dyDescent="0.25">
      <c r="A131" s="65" t="s">
        <v>102</v>
      </c>
      <c r="B131" s="65">
        <v>4002</v>
      </c>
      <c r="C131" s="59">
        <v>43744</v>
      </c>
      <c r="D131" s="65">
        <v>5</v>
      </c>
      <c r="E131" s="65" t="s">
        <v>103</v>
      </c>
      <c r="F131" s="65">
        <v>9.17</v>
      </c>
      <c r="G131" s="65">
        <v>9.6</v>
      </c>
      <c r="H131" s="65">
        <v>0.42</v>
      </c>
      <c r="I131" s="65">
        <v>0.36</v>
      </c>
      <c r="J131" s="65">
        <v>0.1</v>
      </c>
      <c r="K131" s="65">
        <v>0</v>
      </c>
      <c r="L131" s="65">
        <v>0</v>
      </c>
      <c r="M131" s="65">
        <v>-0.02</v>
      </c>
      <c r="N131" s="65">
        <v>-0.04</v>
      </c>
      <c r="O131" s="65">
        <v>-0.11</v>
      </c>
      <c r="P131" s="65">
        <v>0</v>
      </c>
      <c r="R131" s="65">
        <v>0.33</v>
      </c>
      <c r="S131" s="65">
        <v>0.3</v>
      </c>
      <c r="T131" s="65">
        <v>0.23</v>
      </c>
      <c r="U131" s="65">
        <v>20.34</v>
      </c>
      <c r="V131" s="65">
        <v>858.71799999999996</v>
      </c>
      <c r="X131" s="65">
        <f t="shared" si="1"/>
        <v>0.88</v>
      </c>
    </row>
    <row r="132" spans="1:24" x14ac:dyDescent="0.25">
      <c r="A132" s="65" t="s">
        <v>102</v>
      </c>
      <c r="B132" s="65">
        <v>4002</v>
      </c>
      <c r="C132" s="59">
        <v>43744</v>
      </c>
      <c r="D132" s="65">
        <v>6</v>
      </c>
      <c r="E132" s="65" t="s">
        <v>103</v>
      </c>
      <c r="F132" s="65">
        <v>10.07</v>
      </c>
      <c r="G132" s="65">
        <v>9.6</v>
      </c>
      <c r="H132" s="65">
        <v>0.42</v>
      </c>
      <c r="I132" s="65">
        <v>0.36</v>
      </c>
      <c r="J132" s="65">
        <v>0.08</v>
      </c>
      <c r="K132" s="65">
        <v>0</v>
      </c>
      <c r="L132" s="65">
        <v>0</v>
      </c>
      <c r="M132" s="65">
        <v>0.01</v>
      </c>
      <c r="N132" s="65">
        <v>-0.05</v>
      </c>
      <c r="O132" s="65">
        <v>-0.11</v>
      </c>
      <c r="P132" s="65">
        <v>0</v>
      </c>
      <c r="R132" s="65">
        <v>0.33</v>
      </c>
      <c r="S132" s="65">
        <v>0.3</v>
      </c>
      <c r="T132" s="65">
        <v>0.23</v>
      </c>
      <c r="U132" s="65">
        <v>21.24</v>
      </c>
      <c r="V132" s="65">
        <v>893.125</v>
      </c>
      <c r="X132" s="65">
        <f t="shared" si="1"/>
        <v>0.86</v>
      </c>
    </row>
    <row r="133" spans="1:24" x14ac:dyDescent="0.25">
      <c r="A133" s="65" t="s">
        <v>102</v>
      </c>
      <c r="B133" s="65">
        <v>4002</v>
      </c>
      <c r="C133" s="59">
        <v>43744</v>
      </c>
      <c r="D133" s="65">
        <v>7</v>
      </c>
      <c r="E133" s="65" t="s">
        <v>103</v>
      </c>
      <c r="F133" s="65">
        <v>7.52</v>
      </c>
      <c r="G133" s="65">
        <v>9.6</v>
      </c>
      <c r="H133" s="65">
        <v>0.42</v>
      </c>
      <c r="I133" s="65">
        <v>0.36</v>
      </c>
      <c r="J133" s="65">
        <v>0.16</v>
      </c>
      <c r="K133" s="65">
        <v>0</v>
      </c>
      <c r="L133" s="65">
        <v>0</v>
      </c>
      <c r="M133" s="65">
        <v>0</v>
      </c>
      <c r="N133" s="65">
        <v>-0.05</v>
      </c>
      <c r="O133" s="65">
        <v>-0.11</v>
      </c>
      <c r="P133" s="65">
        <v>0</v>
      </c>
      <c r="R133" s="65">
        <v>0.33</v>
      </c>
      <c r="S133" s="65">
        <v>0.3</v>
      </c>
      <c r="T133" s="65">
        <v>0.23</v>
      </c>
      <c r="U133" s="65">
        <v>18.760000000000002</v>
      </c>
      <c r="V133" s="65">
        <v>953.62599999999998</v>
      </c>
      <c r="X133" s="65">
        <f t="shared" si="1"/>
        <v>0.94000000000000006</v>
      </c>
    </row>
    <row r="134" spans="1:24" x14ac:dyDescent="0.25">
      <c r="A134" s="65" t="s">
        <v>102</v>
      </c>
      <c r="B134" s="65">
        <v>4002</v>
      </c>
      <c r="C134" s="59">
        <v>43744</v>
      </c>
      <c r="D134" s="65">
        <v>8</v>
      </c>
      <c r="E134" s="65" t="s">
        <v>103</v>
      </c>
      <c r="F134" s="65">
        <v>15.78</v>
      </c>
      <c r="G134" s="65">
        <v>9.6</v>
      </c>
      <c r="H134" s="65">
        <v>0.42</v>
      </c>
      <c r="I134" s="65">
        <v>0.36</v>
      </c>
      <c r="J134" s="65">
        <v>0.28999999999999998</v>
      </c>
      <c r="K134" s="65">
        <v>0</v>
      </c>
      <c r="L134" s="65">
        <v>0</v>
      </c>
      <c r="M134" s="65">
        <v>0.01</v>
      </c>
      <c r="N134" s="65">
        <v>-0.01</v>
      </c>
      <c r="O134" s="65">
        <v>-0.11</v>
      </c>
      <c r="P134" s="65">
        <v>0</v>
      </c>
      <c r="R134" s="65">
        <v>0.33</v>
      </c>
      <c r="S134" s="65">
        <v>0.3</v>
      </c>
      <c r="T134" s="65">
        <v>0.23</v>
      </c>
      <c r="U134" s="65">
        <v>27.2</v>
      </c>
      <c r="V134" s="65">
        <v>1033.681</v>
      </c>
      <c r="X134" s="65">
        <f t="shared" si="1"/>
        <v>1.07</v>
      </c>
    </row>
    <row r="135" spans="1:24" x14ac:dyDescent="0.25">
      <c r="A135" s="65" t="s">
        <v>102</v>
      </c>
      <c r="B135" s="65">
        <v>4002</v>
      </c>
      <c r="C135" s="59">
        <v>43744</v>
      </c>
      <c r="D135" s="65">
        <v>9</v>
      </c>
      <c r="E135" s="65" t="s">
        <v>103</v>
      </c>
      <c r="F135" s="65">
        <v>9.89</v>
      </c>
      <c r="G135" s="65">
        <v>9.6</v>
      </c>
      <c r="H135" s="65">
        <v>0.42</v>
      </c>
      <c r="I135" s="65">
        <v>0.36</v>
      </c>
      <c r="J135" s="65">
        <v>0.12</v>
      </c>
      <c r="K135" s="65">
        <v>0</v>
      </c>
      <c r="L135" s="65">
        <v>0</v>
      </c>
      <c r="M135" s="65">
        <v>0</v>
      </c>
      <c r="N135" s="65">
        <v>-0.08</v>
      </c>
      <c r="O135" s="65">
        <v>-0.11</v>
      </c>
      <c r="P135" s="65">
        <v>0</v>
      </c>
      <c r="R135" s="65">
        <v>0.33</v>
      </c>
      <c r="S135" s="65">
        <v>0.3</v>
      </c>
      <c r="T135" s="65">
        <v>0.23</v>
      </c>
      <c r="U135" s="65">
        <v>21.06</v>
      </c>
      <c r="V135" s="65">
        <v>1117.152</v>
      </c>
      <c r="X135" s="65">
        <f t="shared" si="1"/>
        <v>0.9</v>
      </c>
    </row>
    <row r="136" spans="1:24" x14ac:dyDescent="0.25">
      <c r="A136" s="65" t="s">
        <v>102</v>
      </c>
      <c r="B136" s="65">
        <v>4002</v>
      </c>
      <c r="C136" s="59">
        <v>43744</v>
      </c>
      <c r="D136" s="65">
        <v>10</v>
      </c>
      <c r="E136" s="65" t="s">
        <v>103</v>
      </c>
      <c r="F136" s="65">
        <v>9.89</v>
      </c>
      <c r="G136" s="65">
        <v>9.6</v>
      </c>
      <c r="H136" s="65">
        <v>0.42</v>
      </c>
      <c r="I136" s="65">
        <v>0.36</v>
      </c>
      <c r="J136" s="65">
        <v>0.08</v>
      </c>
      <c r="K136" s="65">
        <v>0</v>
      </c>
      <c r="L136" s="65">
        <v>0</v>
      </c>
      <c r="M136" s="65">
        <v>0.01</v>
      </c>
      <c r="N136" s="65">
        <v>-0.09</v>
      </c>
      <c r="O136" s="65">
        <v>-0.11</v>
      </c>
      <c r="P136" s="65">
        <v>0</v>
      </c>
      <c r="R136" s="65">
        <v>0.33</v>
      </c>
      <c r="S136" s="65">
        <v>0.3</v>
      </c>
      <c r="T136" s="65">
        <v>0.23</v>
      </c>
      <c r="U136" s="65">
        <v>21.02</v>
      </c>
      <c r="V136" s="65">
        <v>1171.6579999999999</v>
      </c>
      <c r="X136" s="65">
        <f t="shared" ref="X136:X199" si="2">H136+I136+J136+K136+L136+P136+Q136</f>
        <v>0.86</v>
      </c>
    </row>
    <row r="137" spans="1:24" x14ac:dyDescent="0.25">
      <c r="A137" s="65" t="s">
        <v>102</v>
      </c>
      <c r="B137" s="65">
        <v>4002</v>
      </c>
      <c r="C137" s="59">
        <v>43744</v>
      </c>
      <c r="D137" s="65">
        <v>11</v>
      </c>
      <c r="E137" s="65" t="s">
        <v>103</v>
      </c>
      <c r="F137" s="65">
        <v>8.33</v>
      </c>
      <c r="G137" s="65">
        <v>9.6</v>
      </c>
      <c r="H137" s="65">
        <v>0.42</v>
      </c>
      <c r="I137" s="65">
        <v>0.36</v>
      </c>
      <c r="J137" s="65">
        <v>0.09</v>
      </c>
      <c r="K137" s="65">
        <v>0</v>
      </c>
      <c r="L137" s="65">
        <v>0</v>
      </c>
      <c r="M137" s="65">
        <v>0</v>
      </c>
      <c r="N137" s="65">
        <v>-0.08</v>
      </c>
      <c r="O137" s="65">
        <v>-0.11</v>
      </c>
      <c r="P137" s="65">
        <v>0</v>
      </c>
      <c r="R137" s="65">
        <v>0.33</v>
      </c>
      <c r="S137" s="65">
        <v>0.3</v>
      </c>
      <c r="T137" s="65">
        <v>0.23</v>
      </c>
      <c r="U137" s="65">
        <v>19.47</v>
      </c>
      <c r="V137" s="65">
        <v>1197.8900000000001</v>
      </c>
      <c r="X137" s="65">
        <f t="shared" si="2"/>
        <v>0.87</v>
      </c>
    </row>
    <row r="138" spans="1:24" x14ac:dyDescent="0.25">
      <c r="A138" s="65" t="s">
        <v>102</v>
      </c>
      <c r="B138" s="65">
        <v>4002</v>
      </c>
      <c r="C138" s="59">
        <v>43744</v>
      </c>
      <c r="D138" s="65">
        <v>12</v>
      </c>
      <c r="E138" s="65" t="s">
        <v>103</v>
      </c>
      <c r="F138" s="65">
        <v>12.89</v>
      </c>
      <c r="G138" s="65">
        <v>9.6</v>
      </c>
      <c r="H138" s="65">
        <v>0.42</v>
      </c>
      <c r="I138" s="65">
        <v>0.36</v>
      </c>
      <c r="J138" s="65">
        <v>0.08</v>
      </c>
      <c r="K138" s="65">
        <v>0</v>
      </c>
      <c r="L138" s="65">
        <v>0.01</v>
      </c>
      <c r="M138" s="65">
        <v>-0.03</v>
      </c>
      <c r="N138" s="65">
        <v>-0.06</v>
      </c>
      <c r="O138" s="65">
        <v>-0.11</v>
      </c>
      <c r="P138" s="65">
        <v>0</v>
      </c>
      <c r="R138" s="65">
        <v>0.33</v>
      </c>
      <c r="S138" s="65">
        <v>0.3</v>
      </c>
      <c r="T138" s="65">
        <v>0.23</v>
      </c>
      <c r="U138" s="65">
        <v>24.02</v>
      </c>
      <c r="V138" s="65">
        <v>1211.701</v>
      </c>
      <c r="X138" s="65">
        <f t="shared" si="2"/>
        <v>0.87</v>
      </c>
    </row>
    <row r="139" spans="1:24" x14ac:dyDescent="0.25">
      <c r="A139" s="65" t="s">
        <v>102</v>
      </c>
      <c r="B139" s="65">
        <v>4002</v>
      </c>
      <c r="C139" s="59">
        <v>43744</v>
      </c>
      <c r="D139" s="65">
        <v>13</v>
      </c>
      <c r="E139" s="65" t="s">
        <v>103</v>
      </c>
      <c r="F139" s="65">
        <v>16.73</v>
      </c>
      <c r="G139" s="65">
        <v>9.6</v>
      </c>
      <c r="H139" s="65">
        <v>0.42</v>
      </c>
      <c r="I139" s="65">
        <v>0.36</v>
      </c>
      <c r="J139" s="65">
        <v>0.09</v>
      </c>
      <c r="K139" s="65">
        <v>0</v>
      </c>
      <c r="L139" s="65">
        <v>0.04</v>
      </c>
      <c r="M139" s="65">
        <v>-0.02</v>
      </c>
      <c r="N139" s="65">
        <v>-0.08</v>
      </c>
      <c r="O139" s="65">
        <v>-0.11</v>
      </c>
      <c r="P139" s="65">
        <v>0</v>
      </c>
      <c r="R139" s="65">
        <v>0.33</v>
      </c>
      <c r="S139" s="65">
        <v>0.3</v>
      </c>
      <c r="T139" s="65">
        <v>0.23</v>
      </c>
      <c r="U139" s="65">
        <v>27.89</v>
      </c>
      <c r="V139" s="65">
        <v>1222.9939999999999</v>
      </c>
      <c r="X139" s="65">
        <f t="shared" si="2"/>
        <v>0.91</v>
      </c>
    </row>
    <row r="140" spans="1:24" x14ac:dyDescent="0.25">
      <c r="A140" s="65" t="s">
        <v>102</v>
      </c>
      <c r="B140" s="65">
        <v>4002</v>
      </c>
      <c r="C140" s="59">
        <v>43744</v>
      </c>
      <c r="D140" s="65">
        <v>14</v>
      </c>
      <c r="E140" s="65" t="s">
        <v>103</v>
      </c>
      <c r="F140" s="65">
        <v>22.06</v>
      </c>
      <c r="G140" s="65">
        <v>9.6</v>
      </c>
      <c r="H140" s="65">
        <v>0.42</v>
      </c>
      <c r="I140" s="65">
        <v>0.36</v>
      </c>
      <c r="J140" s="65">
        <v>0.11</v>
      </c>
      <c r="K140" s="65">
        <v>0</v>
      </c>
      <c r="L140" s="65">
        <v>0</v>
      </c>
      <c r="M140" s="65">
        <v>-0.09</v>
      </c>
      <c r="N140" s="65">
        <v>-0.06</v>
      </c>
      <c r="O140" s="65">
        <v>-0.11</v>
      </c>
      <c r="P140" s="65">
        <v>0</v>
      </c>
      <c r="R140" s="65">
        <v>0.33</v>
      </c>
      <c r="S140" s="65">
        <v>0.3</v>
      </c>
      <c r="T140" s="65">
        <v>0.23</v>
      </c>
      <c r="U140" s="65">
        <v>33.15</v>
      </c>
      <c r="V140" s="65">
        <v>1219.6559999999999</v>
      </c>
      <c r="X140" s="65">
        <f t="shared" si="2"/>
        <v>0.89</v>
      </c>
    </row>
    <row r="141" spans="1:24" x14ac:dyDescent="0.25">
      <c r="A141" s="65" t="s">
        <v>102</v>
      </c>
      <c r="B141" s="65">
        <v>4002</v>
      </c>
      <c r="C141" s="59">
        <v>43744</v>
      </c>
      <c r="D141" s="65">
        <v>15</v>
      </c>
      <c r="E141" s="65" t="s">
        <v>103</v>
      </c>
      <c r="F141" s="65">
        <v>23.02</v>
      </c>
      <c r="G141" s="65">
        <v>9.6</v>
      </c>
      <c r="H141" s="65">
        <v>0.42</v>
      </c>
      <c r="I141" s="65">
        <v>0.36</v>
      </c>
      <c r="J141" s="65">
        <v>0.18</v>
      </c>
      <c r="K141" s="65">
        <v>0</v>
      </c>
      <c r="L141" s="65">
        <v>0</v>
      </c>
      <c r="M141" s="65">
        <v>0.01</v>
      </c>
      <c r="N141" s="65">
        <v>-0.08</v>
      </c>
      <c r="O141" s="65">
        <v>-0.11</v>
      </c>
      <c r="P141" s="65">
        <v>0</v>
      </c>
      <c r="R141" s="65">
        <v>0.33</v>
      </c>
      <c r="S141" s="65">
        <v>0.3</v>
      </c>
      <c r="T141" s="65">
        <v>0.23</v>
      </c>
      <c r="U141" s="65">
        <v>34.26</v>
      </c>
      <c r="V141" s="65">
        <v>1216.329</v>
      </c>
      <c r="X141" s="65">
        <f t="shared" si="2"/>
        <v>0.96</v>
      </c>
    </row>
    <row r="142" spans="1:24" x14ac:dyDescent="0.25">
      <c r="A142" s="65" t="s">
        <v>102</v>
      </c>
      <c r="B142" s="65">
        <v>4002</v>
      </c>
      <c r="C142" s="59">
        <v>43744</v>
      </c>
      <c r="D142" s="65">
        <v>16</v>
      </c>
      <c r="E142" s="65" t="s">
        <v>103</v>
      </c>
      <c r="F142" s="65">
        <v>19.93</v>
      </c>
      <c r="G142" s="65">
        <v>9.6</v>
      </c>
      <c r="H142" s="65">
        <v>0.42</v>
      </c>
      <c r="I142" s="65">
        <v>0.36</v>
      </c>
      <c r="J142" s="65">
        <v>0.14000000000000001</v>
      </c>
      <c r="K142" s="65">
        <v>0</v>
      </c>
      <c r="L142" s="65">
        <v>0</v>
      </c>
      <c r="M142" s="65">
        <v>0.01</v>
      </c>
      <c r="N142" s="65">
        <v>-0.1</v>
      </c>
      <c r="O142" s="65">
        <v>-0.11</v>
      </c>
      <c r="P142" s="65">
        <v>0</v>
      </c>
      <c r="R142" s="65">
        <v>0.33</v>
      </c>
      <c r="S142" s="65">
        <v>0.3</v>
      </c>
      <c r="T142" s="65">
        <v>0.23</v>
      </c>
      <c r="U142" s="65">
        <v>31.11</v>
      </c>
      <c r="V142" s="65">
        <v>1229.135</v>
      </c>
      <c r="X142" s="65">
        <f t="shared" si="2"/>
        <v>0.92</v>
      </c>
    </row>
    <row r="143" spans="1:24" x14ac:dyDescent="0.25">
      <c r="A143" s="65" t="s">
        <v>102</v>
      </c>
      <c r="B143" s="65">
        <v>4002</v>
      </c>
      <c r="C143" s="59">
        <v>43744</v>
      </c>
      <c r="D143" s="65">
        <v>17</v>
      </c>
      <c r="E143" s="65" t="s">
        <v>103</v>
      </c>
      <c r="F143" s="65">
        <v>15.94</v>
      </c>
      <c r="G143" s="65">
        <v>9.6</v>
      </c>
      <c r="H143" s="65">
        <v>0.42</v>
      </c>
      <c r="I143" s="65">
        <v>0.36</v>
      </c>
      <c r="J143" s="65">
        <v>0.12</v>
      </c>
      <c r="K143" s="65">
        <v>0</v>
      </c>
      <c r="L143" s="65">
        <v>0</v>
      </c>
      <c r="M143" s="65">
        <v>0.01</v>
      </c>
      <c r="N143" s="65">
        <v>-0.08</v>
      </c>
      <c r="O143" s="65">
        <v>-0.11</v>
      </c>
      <c r="P143" s="65">
        <v>0</v>
      </c>
      <c r="R143" s="65">
        <v>0.33</v>
      </c>
      <c r="S143" s="65">
        <v>0.3</v>
      </c>
      <c r="T143" s="65">
        <v>0.23</v>
      </c>
      <c r="U143" s="65">
        <v>27.12</v>
      </c>
      <c r="V143" s="65">
        <v>1267.9649999999999</v>
      </c>
      <c r="X143" s="65">
        <f t="shared" si="2"/>
        <v>0.9</v>
      </c>
    </row>
    <row r="144" spans="1:24" x14ac:dyDescent="0.25">
      <c r="A144" s="65" t="s">
        <v>102</v>
      </c>
      <c r="B144" s="65">
        <v>4002</v>
      </c>
      <c r="C144" s="59">
        <v>43744</v>
      </c>
      <c r="D144" s="65">
        <v>18</v>
      </c>
      <c r="E144" s="65" t="s">
        <v>103</v>
      </c>
      <c r="F144" s="65">
        <v>20.98</v>
      </c>
      <c r="G144" s="65">
        <v>9.6</v>
      </c>
      <c r="H144" s="65">
        <v>0.42</v>
      </c>
      <c r="I144" s="65">
        <v>0.36</v>
      </c>
      <c r="J144" s="65">
        <v>0.18</v>
      </c>
      <c r="K144" s="65">
        <v>0</v>
      </c>
      <c r="L144" s="65">
        <v>0</v>
      </c>
      <c r="M144" s="65">
        <v>0.02</v>
      </c>
      <c r="N144" s="65">
        <v>-0.13</v>
      </c>
      <c r="O144" s="65">
        <v>-0.11</v>
      </c>
      <c r="P144" s="65">
        <v>0</v>
      </c>
      <c r="R144" s="65">
        <v>0.33</v>
      </c>
      <c r="S144" s="65">
        <v>0.3</v>
      </c>
      <c r="T144" s="65">
        <v>0.23</v>
      </c>
      <c r="U144" s="65">
        <v>32.18</v>
      </c>
      <c r="V144" s="65">
        <v>1312.0889999999999</v>
      </c>
      <c r="X144" s="65">
        <f t="shared" si="2"/>
        <v>0.96</v>
      </c>
    </row>
    <row r="145" spans="1:24" x14ac:dyDescent="0.25">
      <c r="A145" s="65" t="s">
        <v>102</v>
      </c>
      <c r="B145" s="65">
        <v>4002</v>
      </c>
      <c r="C145" s="59">
        <v>43744</v>
      </c>
      <c r="D145" s="65">
        <v>19</v>
      </c>
      <c r="E145" s="65" t="s">
        <v>103</v>
      </c>
      <c r="F145" s="65">
        <v>27.53</v>
      </c>
      <c r="G145" s="65">
        <v>9.6</v>
      </c>
      <c r="H145" s="65">
        <v>0.42</v>
      </c>
      <c r="I145" s="65">
        <v>0.36</v>
      </c>
      <c r="J145" s="65">
        <v>0.25</v>
      </c>
      <c r="K145" s="65">
        <v>0</v>
      </c>
      <c r="L145" s="65">
        <v>0.02</v>
      </c>
      <c r="M145" s="65">
        <v>0.04</v>
      </c>
      <c r="N145" s="65">
        <v>-0.18</v>
      </c>
      <c r="O145" s="65">
        <v>-0.11</v>
      </c>
      <c r="P145" s="65">
        <v>0</v>
      </c>
      <c r="R145" s="65">
        <v>0.33</v>
      </c>
      <c r="S145" s="65">
        <v>0.3</v>
      </c>
      <c r="T145" s="65">
        <v>0.23</v>
      </c>
      <c r="U145" s="65">
        <v>38.79</v>
      </c>
      <c r="V145" s="65">
        <v>1340.357</v>
      </c>
      <c r="X145" s="65">
        <f t="shared" si="2"/>
        <v>1.05</v>
      </c>
    </row>
    <row r="146" spans="1:24" x14ac:dyDescent="0.25">
      <c r="A146" s="65" t="s">
        <v>102</v>
      </c>
      <c r="B146" s="65">
        <v>4002</v>
      </c>
      <c r="C146" s="59">
        <v>43744</v>
      </c>
      <c r="D146" s="65">
        <v>20</v>
      </c>
      <c r="E146" s="65" t="s">
        <v>103</v>
      </c>
      <c r="F146" s="65">
        <v>27.08</v>
      </c>
      <c r="G146" s="65">
        <v>9.6</v>
      </c>
      <c r="H146" s="65">
        <v>0.42</v>
      </c>
      <c r="I146" s="65">
        <v>0.36</v>
      </c>
      <c r="J146" s="65">
        <v>0.26</v>
      </c>
      <c r="K146" s="65">
        <v>0</v>
      </c>
      <c r="L146" s="65">
        <v>0.06</v>
      </c>
      <c r="M146" s="65">
        <v>0.02</v>
      </c>
      <c r="N146" s="65">
        <v>-0.17</v>
      </c>
      <c r="O146" s="65">
        <v>-0.11</v>
      </c>
      <c r="P146" s="65">
        <v>0</v>
      </c>
      <c r="R146" s="65">
        <v>0.33</v>
      </c>
      <c r="S146" s="65">
        <v>0.3</v>
      </c>
      <c r="T146" s="65">
        <v>0.23</v>
      </c>
      <c r="U146" s="65">
        <v>38.380000000000003</v>
      </c>
      <c r="V146" s="65">
        <v>1309.7729999999999</v>
      </c>
      <c r="X146" s="65">
        <f t="shared" si="2"/>
        <v>1.1000000000000001</v>
      </c>
    </row>
    <row r="147" spans="1:24" x14ac:dyDescent="0.25">
      <c r="A147" s="65" t="s">
        <v>102</v>
      </c>
      <c r="B147" s="65">
        <v>4002</v>
      </c>
      <c r="C147" s="59">
        <v>43744</v>
      </c>
      <c r="D147" s="65">
        <v>21</v>
      </c>
      <c r="E147" s="65" t="s">
        <v>103</v>
      </c>
      <c r="F147" s="65">
        <v>21.17</v>
      </c>
      <c r="G147" s="65">
        <v>9.6</v>
      </c>
      <c r="H147" s="65">
        <v>0.42</v>
      </c>
      <c r="I147" s="65">
        <v>0.36</v>
      </c>
      <c r="J147" s="65">
        <v>0.2</v>
      </c>
      <c r="K147" s="65">
        <v>0</v>
      </c>
      <c r="L147" s="65">
        <v>0</v>
      </c>
      <c r="M147" s="65">
        <v>0.02</v>
      </c>
      <c r="N147" s="65">
        <v>-0.12</v>
      </c>
      <c r="O147" s="65">
        <v>-0.11</v>
      </c>
      <c r="P147" s="65">
        <v>0</v>
      </c>
      <c r="R147" s="65">
        <v>0.33</v>
      </c>
      <c r="S147" s="65">
        <v>0.3</v>
      </c>
      <c r="T147" s="65">
        <v>0.23</v>
      </c>
      <c r="U147" s="65">
        <v>32.4</v>
      </c>
      <c r="V147" s="65">
        <v>1233.5709999999999</v>
      </c>
      <c r="X147" s="65">
        <f t="shared" si="2"/>
        <v>0.98</v>
      </c>
    </row>
    <row r="148" spans="1:24" x14ac:dyDescent="0.25">
      <c r="A148" s="65" t="s">
        <v>102</v>
      </c>
      <c r="B148" s="65">
        <v>4002</v>
      </c>
      <c r="C148" s="59">
        <v>43744</v>
      </c>
      <c r="D148" s="65">
        <v>22</v>
      </c>
      <c r="E148" s="65" t="s">
        <v>103</v>
      </c>
      <c r="F148" s="65">
        <v>20.34</v>
      </c>
      <c r="G148" s="65">
        <v>9.6</v>
      </c>
      <c r="H148" s="65">
        <v>0.42</v>
      </c>
      <c r="I148" s="65">
        <v>0.36</v>
      </c>
      <c r="J148" s="65">
        <v>0.26</v>
      </c>
      <c r="K148" s="65">
        <v>0</v>
      </c>
      <c r="L148" s="65">
        <v>0</v>
      </c>
      <c r="M148" s="65">
        <v>0.01</v>
      </c>
      <c r="N148" s="65">
        <v>0</v>
      </c>
      <c r="O148" s="65">
        <v>-0.11</v>
      </c>
      <c r="P148" s="65">
        <v>0</v>
      </c>
      <c r="R148" s="65">
        <v>0.33</v>
      </c>
      <c r="S148" s="65">
        <v>0.3</v>
      </c>
      <c r="T148" s="65">
        <v>0.23</v>
      </c>
      <c r="U148" s="65">
        <v>31.74</v>
      </c>
      <c r="V148" s="65">
        <v>1130.837</v>
      </c>
      <c r="X148" s="65">
        <f t="shared" si="2"/>
        <v>1.04</v>
      </c>
    </row>
    <row r="149" spans="1:24" x14ac:dyDescent="0.25">
      <c r="A149" s="65" t="s">
        <v>102</v>
      </c>
      <c r="B149" s="65">
        <v>4002</v>
      </c>
      <c r="C149" s="59">
        <v>43744</v>
      </c>
      <c r="D149" s="65">
        <v>23</v>
      </c>
      <c r="E149" s="65" t="s">
        <v>103</v>
      </c>
      <c r="F149" s="65">
        <v>11.45</v>
      </c>
      <c r="G149" s="65">
        <v>9.6</v>
      </c>
      <c r="H149" s="65">
        <v>0.42</v>
      </c>
      <c r="I149" s="65">
        <v>0.36</v>
      </c>
      <c r="J149" s="65">
        <v>0.28000000000000003</v>
      </c>
      <c r="K149" s="65">
        <v>0</v>
      </c>
      <c r="L149" s="65">
        <v>0</v>
      </c>
      <c r="M149" s="65">
        <v>0</v>
      </c>
      <c r="N149" s="65">
        <v>-0.04</v>
      </c>
      <c r="O149" s="65">
        <v>-0.11</v>
      </c>
      <c r="P149" s="65">
        <v>0</v>
      </c>
      <c r="R149" s="65">
        <v>0.33</v>
      </c>
      <c r="S149" s="65">
        <v>0.3</v>
      </c>
      <c r="T149" s="65">
        <v>0.23</v>
      </c>
      <c r="U149" s="65">
        <v>22.82</v>
      </c>
      <c r="V149" s="65">
        <v>1024.636</v>
      </c>
      <c r="X149" s="65">
        <f t="shared" si="2"/>
        <v>1.06</v>
      </c>
    </row>
    <row r="150" spans="1:24" x14ac:dyDescent="0.25">
      <c r="A150" s="65" t="s">
        <v>102</v>
      </c>
      <c r="B150" s="65">
        <v>4002</v>
      </c>
      <c r="C150" s="59">
        <v>43744</v>
      </c>
      <c r="D150" s="65">
        <v>24</v>
      </c>
      <c r="E150" s="65" t="s">
        <v>103</v>
      </c>
      <c r="F150" s="65">
        <v>10.7</v>
      </c>
      <c r="G150" s="65">
        <v>9.6</v>
      </c>
      <c r="H150" s="65">
        <v>0.42</v>
      </c>
      <c r="I150" s="65">
        <v>0.36</v>
      </c>
      <c r="J150" s="65">
        <v>0.16</v>
      </c>
      <c r="K150" s="65">
        <v>0</v>
      </c>
      <c r="L150" s="65">
        <v>0</v>
      </c>
      <c r="M150" s="65">
        <v>0</v>
      </c>
      <c r="N150" s="65">
        <v>-7.0000000000000007E-2</v>
      </c>
      <c r="O150" s="65">
        <v>-0.11</v>
      </c>
      <c r="P150" s="65">
        <v>0</v>
      </c>
      <c r="R150" s="65">
        <v>0.33</v>
      </c>
      <c r="S150" s="65">
        <v>0.3</v>
      </c>
      <c r="T150" s="65">
        <v>0.23</v>
      </c>
      <c r="U150" s="65">
        <v>21.92</v>
      </c>
      <c r="V150" s="65">
        <v>941.24599999999998</v>
      </c>
      <c r="X150" s="65">
        <f t="shared" si="2"/>
        <v>0.94000000000000006</v>
      </c>
    </row>
    <row r="151" spans="1:24" x14ac:dyDescent="0.25">
      <c r="A151" s="65" t="s">
        <v>102</v>
      </c>
      <c r="B151" s="65">
        <v>4002</v>
      </c>
      <c r="C151" s="59">
        <v>43745</v>
      </c>
      <c r="D151" s="65">
        <v>1</v>
      </c>
      <c r="E151" s="65" t="s">
        <v>103</v>
      </c>
      <c r="F151" s="65">
        <v>11.03</v>
      </c>
      <c r="G151" s="65">
        <v>9.6</v>
      </c>
      <c r="H151" s="65">
        <v>0.38</v>
      </c>
      <c r="I151" s="65">
        <v>0.38</v>
      </c>
      <c r="J151" s="65">
        <v>0.11</v>
      </c>
      <c r="K151" s="65">
        <v>0</v>
      </c>
      <c r="L151" s="65">
        <v>0</v>
      </c>
      <c r="M151" s="65">
        <v>0</v>
      </c>
      <c r="N151" s="65">
        <v>-0.09</v>
      </c>
      <c r="O151" s="65">
        <v>-0.11</v>
      </c>
      <c r="P151" s="65">
        <v>0</v>
      </c>
      <c r="R151" s="65">
        <v>0.33</v>
      </c>
      <c r="S151" s="65">
        <v>0.3</v>
      </c>
      <c r="T151" s="65">
        <v>0.23</v>
      </c>
      <c r="U151" s="65">
        <v>22.16</v>
      </c>
      <c r="V151" s="65">
        <v>892.38499999999999</v>
      </c>
      <c r="X151" s="65">
        <f t="shared" si="2"/>
        <v>0.87</v>
      </c>
    </row>
    <row r="152" spans="1:24" x14ac:dyDescent="0.25">
      <c r="A152" s="65" t="s">
        <v>102</v>
      </c>
      <c r="B152" s="65">
        <v>4002</v>
      </c>
      <c r="C152" s="59">
        <v>43745</v>
      </c>
      <c r="D152" s="65">
        <v>2</v>
      </c>
      <c r="E152" s="65" t="s">
        <v>103</v>
      </c>
      <c r="F152" s="65">
        <v>12</v>
      </c>
      <c r="G152" s="65">
        <v>9.6</v>
      </c>
      <c r="H152" s="65">
        <v>0.38</v>
      </c>
      <c r="I152" s="65">
        <v>0.38</v>
      </c>
      <c r="J152" s="65">
        <v>0.1</v>
      </c>
      <c r="K152" s="65">
        <v>0</v>
      </c>
      <c r="L152" s="65">
        <v>0</v>
      </c>
      <c r="M152" s="65">
        <v>0.01</v>
      </c>
      <c r="N152" s="65">
        <v>-0.06</v>
      </c>
      <c r="O152" s="65">
        <v>-0.11</v>
      </c>
      <c r="P152" s="65">
        <v>0</v>
      </c>
      <c r="R152" s="65">
        <v>0.33</v>
      </c>
      <c r="S152" s="65">
        <v>0.3</v>
      </c>
      <c r="T152" s="65">
        <v>0.23</v>
      </c>
      <c r="U152" s="65">
        <v>23.16</v>
      </c>
      <c r="V152" s="65">
        <v>868.33299999999997</v>
      </c>
      <c r="X152" s="65">
        <f t="shared" si="2"/>
        <v>0.86</v>
      </c>
    </row>
    <row r="153" spans="1:24" x14ac:dyDescent="0.25">
      <c r="A153" s="65" t="s">
        <v>102</v>
      </c>
      <c r="B153" s="65">
        <v>4002</v>
      </c>
      <c r="C153" s="59">
        <v>43745</v>
      </c>
      <c r="D153" s="65">
        <v>3</v>
      </c>
      <c r="E153" s="65" t="s">
        <v>103</v>
      </c>
      <c r="F153" s="65">
        <v>12.02</v>
      </c>
      <c r="G153" s="65">
        <v>9.6</v>
      </c>
      <c r="H153" s="65">
        <v>0.38</v>
      </c>
      <c r="I153" s="65">
        <v>0.38</v>
      </c>
      <c r="J153" s="65">
        <v>0.11</v>
      </c>
      <c r="K153" s="65">
        <v>0</v>
      </c>
      <c r="L153" s="65">
        <v>0</v>
      </c>
      <c r="M153" s="65">
        <v>0.01</v>
      </c>
      <c r="N153" s="65">
        <v>-0.05</v>
      </c>
      <c r="O153" s="65">
        <v>-0.11</v>
      </c>
      <c r="P153" s="65">
        <v>0</v>
      </c>
      <c r="R153" s="65">
        <v>0.33</v>
      </c>
      <c r="S153" s="65">
        <v>0.3</v>
      </c>
      <c r="T153" s="65">
        <v>0.23</v>
      </c>
      <c r="U153" s="65">
        <v>23.2</v>
      </c>
      <c r="V153" s="65">
        <v>859.14</v>
      </c>
      <c r="X153" s="65">
        <f t="shared" si="2"/>
        <v>0.87</v>
      </c>
    </row>
    <row r="154" spans="1:24" x14ac:dyDescent="0.25">
      <c r="A154" s="65" t="s">
        <v>102</v>
      </c>
      <c r="B154" s="65">
        <v>4002</v>
      </c>
      <c r="C154" s="59">
        <v>43745</v>
      </c>
      <c r="D154" s="65">
        <v>4</v>
      </c>
      <c r="E154" s="65" t="s">
        <v>103</v>
      </c>
      <c r="F154" s="65">
        <v>12.04</v>
      </c>
      <c r="G154" s="65">
        <v>9.6</v>
      </c>
      <c r="H154" s="65">
        <v>0.38</v>
      </c>
      <c r="I154" s="65">
        <v>0.38</v>
      </c>
      <c r="J154" s="65">
        <v>0.1</v>
      </c>
      <c r="K154" s="65">
        <v>0</v>
      </c>
      <c r="L154" s="65">
        <v>0</v>
      </c>
      <c r="M154" s="65">
        <v>0</v>
      </c>
      <c r="N154" s="65">
        <v>-0.05</v>
      </c>
      <c r="O154" s="65">
        <v>-0.11</v>
      </c>
      <c r="P154" s="65">
        <v>0</v>
      </c>
      <c r="R154" s="65">
        <v>0.33</v>
      </c>
      <c r="S154" s="65">
        <v>0.3</v>
      </c>
      <c r="T154" s="65">
        <v>0.23</v>
      </c>
      <c r="U154" s="65">
        <v>23.2</v>
      </c>
      <c r="V154" s="65">
        <v>865.53599999999994</v>
      </c>
      <c r="X154" s="65">
        <f t="shared" si="2"/>
        <v>0.86</v>
      </c>
    </row>
    <row r="155" spans="1:24" x14ac:dyDescent="0.25">
      <c r="A155" s="65" t="s">
        <v>102</v>
      </c>
      <c r="B155" s="65">
        <v>4002</v>
      </c>
      <c r="C155" s="59">
        <v>43745</v>
      </c>
      <c r="D155" s="65">
        <v>5</v>
      </c>
      <c r="E155" s="65" t="s">
        <v>103</v>
      </c>
      <c r="F155" s="65">
        <v>12.34</v>
      </c>
      <c r="G155" s="65">
        <v>9.6</v>
      </c>
      <c r="H155" s="65">
        <v>0.38</v>
      </c>
      <c r="I155" s="65">
        <v>0.38</v>
      </c>
      <c r="J155" s="65">
        <v>0.09</v>
      </c>
      <c r="K155" s="65">
        <v>0</v>
      </c>
      <c r="L155" s="65">
        <v>0</v>
      </c>
      <c r="M155" s="65">
        <v>0.01</v>
      </c>
      <c r="N155" s="65">
        <v>-0.05</v>
      </c>
      <c r="O155" s="65">
        <v>-0.11</v>
      </c>
      <c r="P155" s="65">
        <v>0</v>
      </c>
      <c r="R155" s="65">
        <v>0.33</v>
      </c>
      <c r="S155" s="65">
        <v>0.3</v>
      </c>
      <c r="T155" s="65">
        <v>0.23</v>
      </c>
      <c r="U155" s="65">
        <v>23.5</v>
      </c>
      <c r="V155" s="65">
        <v>902.94299999999998</v>
      </c>
      <c r="X155" s="65">
        <f t="shared" si="2"/>
        <v>0.85</v>
      </c>
    </row>
    <row r="156" spans="1:24" x14ac:dyDescent="0.25">
      <c r="A156" s="65" t="s">
        <v>102</v>
      </c>
      <c r="B156" s="65">
        <v>4002</v>
      </c>
      <c r="C156" s="59">
        <v>43745</v>
      </c>
      <c r="D156" s="65">
        <v>6</v>
      </c>
      <c r="E156" s="65" t="s">
        <v>103</v>
      </c>
      <c r="F156" s="65">
        <v>22.36</v>
      </c>
      <c r="G156" s="65">
        <v>9.6</v>
      </c>
      <c r="H156" s="65">
        <v>0.38</v>
      </c>
      <c r="I156" s="65">
        <v>0.38</v>
      </c>
      <c r="J156" s="65">
        <v>0.25</v>
      </c>
      <c r="K156" s="65">
        <v>0</v>
      </c>
      <c r="L156" s="65">
        <v>0.36</v>
      </c>
      <c r="M156" s="65">
        <v>7.0000000000000007E-2</v>
      </c>
      <c r="N156" s="65">
        <v>0.26</v>
      </c>
      <c r="O156" s="65">
        <v>-0.11</v>
      </c>
      <c r="P156" s="65">
        <v>0</v>
      </c>
      <c r="R156" s="65">
        <v>0.33</v>
      </c>
      <c r="S156" s="65">
        <v>0.3</v>
      </c>
      <c r="T156" s="65">
        <v>0.23</v>
      </c>
      <c r="U156" s="65">
        <v>34.409999999999997</v>
      </c>
      <c r="V156" s="65">
        <v>1012.221</v>
      </c>
      <c r="X156" s="65">
        <f t="shared" si="2"/>
        <v>1.37</v>
      </c>
    </row>
    <row r="157" spans="1:24" x14ac:dyDescent="0.25">
      <c r="A157" s="65" t="s">
        <v>102</v>
      </c>
      <c r="B157" s="65">
        <v>4002</v>
      </c>
      <c r="C157" s="59">
        <v>43745</v>
      </c>
      <c r="D157" s="65">
        <v>7</v>
      </c>
      <c r="E157" s="65" t="s">
        <v>103</v>
      </c>
      <c r="F157" s="65">
        <v>28.38</v>
      </c>
      <c r="G157" s="65">
        <v>9.6</v>
      </c>
      <c r="H157" s="65">
        <v>0.38</v>
      </c>
      <c r="I157" s="65">
        <v>0.38</v>
      </c>
      <c r="J157" s="65">
        <v>0.37</v>
      </c>
      <c r="K157" s="65">
        <v>0</v>
      </c>
      <c r="L157" s="65">
        <v>0</v>
      </c>
      <c r="M157" s="65">
        <v>0.06</v>
      </c>
      <c r="N157" s="65">
        <v>-0.04</v>
      </c>
      <c r="O157" s="65">
        <v>-0.11</v>
      </c>
      <c r="P157" s="65">
        <v>0</v>
      </c>
      <c r="R157" s="65">
        <v>0.33</v>
      </c>
      <c r="S157" s="65">
        <v>0.3</v>
      </c>
      <c r="T157" s="65">
        <v>0.23</v>
      </c>
      <c r="U157" s="65">
        <v>39.880000000000003</v>
      </c>
      <c r="V157" s="65">
        <v>1186.8209999999999</v>
      </c>
      <c r="X157" s="65">
        <f t="shared" si="2"/>
        <v>1.1299999999999999</v>
      </c>
    </row>
    <row r="158" spans="1:24" x14ac:dyDescent="0.25">
      <c r="A158" s="65" t="s">
        <v>102</v>
      </c>
      <c r="B158" s="65">
        <v>4002</v>
      </c>
      <c r="C158" s="59">
        <v>43745</v>
      </c>
      <c r="D158" s="65">
        <v>8</v>
      </c>
      <c r="E158" s="65" t="s">
        <v>104</v>
      </c>
      <c r="F158" s="65">
        <v>30.23</v>
      </c>
      <c r="G158" s="65">
        <v>9.6</v>
      </c>
      <c r="H158" s="65">
        <v>0.38</v>
      </c>
      <c r="I158" s="65">
        <v>0.38</v>
      </c>
      <c r="J158" s="65">
        <v>0.23</v>
      </c>
      <c r="K158" s="65">
        <v>0.28000000000000003</v>
      </c>
      <c r="L158" s="65">
        <v>0</v>
      </c>
      <c r="M158" s="65">
        <v>-0.01</v>
      </c>
      <c r="N158" s="65">
        <v>-0.14000000000000001</v>
      </c>
      <c r="O158" s="65">
        <v>-0.11</v>
      </c>
      <c r="P158" s="65">
        <v>0</v>
      </c>
      <c r="R158" s="65">
        <v>0.33</v>
      </c>
      <c r="S158" s="65">
        <v>0.3</v>
      </c>
      <c r="T158" s="65">
        <v>0.23</v>
      </c>
      <c r="U158" s="65">
        <v>41.7</v>
      </c>
      <c r="V158" s="65">
        <v>1287.845</v>
      </c>
      <c r="X158" s="65">
        <f t="shared" si="2"/>
        <v>1.27</v>
      </c>
    </row>
    <row r="159" spans="1:24" x14ac:dyDescent="0.25">
      <c r="A159" s="65" t="s">
        <v>102</v>
      </c>
      <c r="B159" s="65">
        <v>4002</v>
      </c>
      <c r="C159" s="59">
        <v>43745</v>
      </c>
      <c r="D159" s="65">
        <v>9</v>
      </c>
      <c r="E159" s="65" t="s">
        <v>104</v>
      </c>
      <c r="F159" s="65">
        <v>25.47</v>
      </c>
      <c r="G159" s="65">
        <v>9.6</v>
      </c>
      <c r="H159" s="65">
        <v>0.38</v>
      </c>
      <c r="I159" s="65">
        <v>0.38</v>
      </c>
      <c r="J159" s="65">
        <v>0.19</v>
      </c>
      <c r="K159" s="65">
        <v>0.28000000000000003</v>
      </c>
      <c r="L159" s="65">
        <v>0.01</v>
      </c>
      <c r="M159" s="65">
        <v>0.09</v>
      </c>
      <c r="N159" s="65">
        <v>-0.12</v>
      </c>
      <c r="O159" s="65">
        <v>-0.11</v>
      </c>
      <c r="P159" s="65">
        <v>0</v>
      </c>
      <c r="R159" s="65">
        <v>0.33</v>
      </c>
      <c r="S159" s="65">
        <v>0.3</v>
      </c>
      <c r="T159" s="65">
        <v>0.23</v>
      </c>
      <c r="U159" s="65">
        <v>37.03</v>
      </c>
      <c r="V159" s="65">
        <v>1322.1120000000001</v>
      </c>
      <c r="X159" s="65">
        <f t="shared" si="2"/>
        <v>1.24</v>
      </c>
    </row>
    <row r="160" spans="1:24" x14ac:dyDescent="0.25">
      <c r="A160" s="65" t="s">
        <v>102</v>
      </c>
      <c r="B160" s="65">
        <v>4002</v>
      </c>
      <c r="C160" s="59">
        <v>43745</v>
      </c>
      <c r="D160" s="65">
        <v>10</v>
      </c>
      <c r="E160" s="65" t="s">
        <v>104</v>
      </c>
      <c r="F160" s="65">
        <v>20.12</v>
      </c>
      <c r="G160" s="65">
        <v>9.6</v>
      </c>
      <c r="H160" s="65">
        <v>0.38</v>
      </c>
      <c r="I160" s="65">
        <v>0.38</v>
      </c>
      <c r="J160" s="65">
        <v>0.12</v>
      </c>
      <c r="K160" s="65">
        <v>0.27</v>
      </c>
      <c r="L160" s="65">
        <v>0</v>
      </c>
      <c r="M160" s="65">
        <v>0.02</v>
      </c>
      <c r="N160" s="65">
        <v>-0.15</v>
      </c>
      <c r="O160" s="65">
        <v>-0.11</v>
      </c>
      <c r="P160" s="65">
        <v>0</v>
      </c>
      <c r="R160" s="65">
        <v>0.33</v>
      </c>
      <c r="S160" s="65">
        <v>0.3</v>
      </c>
      <c r="T160" s="65">
        <v>0.23</v>
      </c>
      <c r="U160" s="65">
        <v>31.49</v>
      </c>
      <c r="V160" s="65">
        <v>1347.0129999999999</v>
      </c>
      <c r="X160" s="65">
        <f t="shared" si="2"/>
        <v>1.1499999999999999</v>
      </c>
    </row>
    <row r="161" spans="1:24" x14ac:dyDescent="0.25">
      <c r="A161" s="65" t="s">
        <v>102</v>
      </c>
      <c r="B161" s="65">
        <v>4002</v>
      </c>
      <c r="C161" s="59">
        <v>43745</v>
      </c>
      <c r="D161" s="65">
        <v>11</v>
      </c>
      <c r="E161" s="65" t="s">
        <v>104</v>
      </c>
      <c r="F161" s="65">
        <v>20.56</v>
      </c>
      <c r="G161" s="65">
        <v>9.6</v>
      </c>
      <c r="H161" s="65">
        <v>0.38</v>
      </c>
      <c r="I161" s="65">
        <v>0.38</v>
      </c>
      <c r="J161" s="65">
        <v>0.11</v>
      </c>
      <c r="K161" s="65">
        <v>0.27</v>
      </c>
      <c r="L161" s="65">
        <v>0</v>
      </c>
      <c r="M161" s="65">
        <v>-0.01</v>
      </c>
      <c r="N161" s="65">
        <v>-0.14000000000000001</v>
      </c>
      <c r="O161" s="65">
        <v>-0.11</v>
      </c>
      <c r="P161" s="65">
        <v>0</v>
      </c>
      <c r="R161" s="65">
        <v>0.33</v>
      </c>
      <c r="S161" s="65">
        <v>0.3</v>
      </c>
      <c r="T161" s="65">
        <v>0.23</v>
      </c>
      <c r="U161" s="65">
        <v>31.9</v>
      </c>
      <c r="V161" s="65">
        <v>1373.8520000000001</v>
      </c>
      <c r="X161" s="65">
        <f t="shared" si="2"/>
        <v>1.1400000000000001</v>
      </c>
    </row>
    <row r="162" spans="1:24" x14ac:dyDescent="0.25">
      <c r="A162" s="65" t="s">
        <v>102</v>
      </c>
      <c r="B162" s="65">
        <v>4002</v>
      </c>
      <c r="C162" s="59">
        <v>43745</v>
      </c>
      <c r="D162" s="65">
        <v>12</v>
      </c>
      <c r="E162" s="65" t="s">
        <v>104</v>
      </c>
      <c r="F162" s="65">
        <v>19.73</v>
      </c>
      <c r="G162" s="65">
        <v>9.6</v>
      </c>
      <c r="H162" s="65">
        <v>0.38</v>
      </c>
      <c r="I162" s="65">
        <v>0.38</v>
      </c>
      <c r="J162" s="65">
        <v>0.09</v>
      </c>
      <c r="K162" s="65">
        <v>0.26</v>
      </c>
      <c r="L162" s="65">
        <v>0</v>
      </c>
      <c r="M162" s="65">
        <v>0</v>
      </c>
      <c r="N162" s="65">
        <v>-0.11</v>
      </c>
      <c r="O162" s="65">
        <v>-0.11</v>
      </c>
      <c r="P162" s="65">
        <v>0</v>
      </c>
      <c r="R162" s="65">
        <v>0.33</v>
      </c>
      <c r="S162" s="65">
        <v>0.3</v>
      </c>
      <c r="T162" s="65">
        <v>0.23</v>
      </c>
      <c r="U162" s="65">
        <v>31.08</v>
      </c>
      <c r="V162" s="65">
        <v>1389.7750000000001</v>
      </c>
      <c r="X162" s="65">
        <f t="shared" si="2"/>
        <v>1.1099999999999999</v>
      </c>
    </row>
    <row r="163" spans="1:24" x14ac:dyDescent="0.25">
      <c r="A163" s="65" t="s">
        <v>102</v>
      </c>
      <c r="B163" s="65">
        <v>4002</v>
      </c>
      <c r="C163" s="59">
        <v>43745</v>
      </c>
      <c r="D163" s="65">
        <v>13</v>
      </c>
      <c r="E163" s="65" t="s">
        <v>104</v>
      </c>
      <c r="F163" s="65">
        <v>21.16</v>
      </c>
      <c r="G163" s="65">
        <v>9.6</v>
      </c>
      <c r="H163" s="65">
        <v>0.38</v>
      </c>
      <c r="I163" s="65">
        <v>0.38</v>
      </c>
      <c r="J163" s="65">
        <v>0.08</v>
      </c>
      <c r="K163" s="65">
        <v>0.26</v>
      </c>
      <c r="L163" s="65">
        <v>0</v>
      </c>
      <c r="M163" s="65">
        <v>-0.02</v>
      </c>
      <c r="N163" s="65">
        <v>-0.11</v>
      </c>
      <c r="O163" s="65">
        <v>-0.11</v>
      </c>
      <c r="P163" s="65">
        <v>0</v>
      </c>
      <c r="R163" s="65">
        <v>0.33</v>
      </c>
      <c r="S163" s="65">
        <v>0.3</v>
      </c>
      <c r="T163" s="65">
        <v>0.23</v>
      </c>
      <c r="U163" s="65">
        <v>32.479999999999997</v>
      </c>
      <c r="V163" s="65">
        <v>1384.1659999999999</v>
      </c>
      <c r="X163" s="65">
        <f t="shared" si="2"/>
        <v>1.1000000000000001</v>
      </c>
    </row>
    <row r="164" spans="1:24" x14ac:dyDescent="0.25">
      <c r="A164" s="65" t="s">
        <v>102</v>
      </c>
      <c r="B164" s="65">
        <v>4002</v>
      </c>
      <c r="C164" s="59">
        <v>43745</v>
      </c>
      <c r="D164" s="65">
        <v>14</v>
      </c>
      <c r="E164" s="65" t="s">
        <v>104</v>
      </c>
      <c r="F164" s="65">
        <v>27.78</v>
      </c>
      <c r="G164" s="65">
        <v>9.6</v>
      </c>
      <c r="H164" s="65">
        <v>0.38</v>
      </c>
      <c r="I164" s="65">
        <v>0.38</v>
      </c>
      <c r="J164" s="65">
        <v>0.09</v>
      </c>
      <c r="K164" s="65">
        <v>0.26</v>
      </c>
      <c r="L164" s="65">
        <v>0.12</v>
      </c>
      <c r="M164" s="65">
        <v>-0.04</v>
      </c>
      <c r="N164" s="65">
        <v>-0.08</v>
      </c>
      <c r="O164" s="65">
        <v>-0.11</v>
      </c>
      <c r="P164" s="65">
        <v>0</v>
      </c>
      <c r="R164" s="65">
        <v>0.33</v>
      </c>
      <c r="S164" s="65">
        <v>0.3</v>
      </c>
      <c r="T164" s="65">
        <v>0.23</v>
      </c>
      <c r="U164" s="65">
        <v>39.24</v>
      </c>
      <c r="V164" s="65">
        <v>1385.421</v>
      </c>
      <c r="X164" s="65">
        <f t="shared" si="2"/>
        <v>1.23</v>
      </c>
    </row>
    <row r="165" spans="1:24" x14ac:dyDescent="0.25">
      <c r="A165" s="65" t="s">
        <v>102</v>
      </c>
      <c r="B165" s="65">
        <v>4002</v>
      </c>
      <c r="C165" s="59">
        <v>43745</v>
      </c>
      <c r="D165" s="65">
        <v>15</v>
      </c>
      <c r="E165" s="65" t="s">
        <v>104</v>
      </c>
      <c r="F165" s="65">
        <v>34.33</v>
      </c>
      <c r="G165" s="65">
        <v>9.6</v>
      </c>
      <c r="H165" s="65">
        <v>0.38</v>
      </c>
      <c r="I165" s="65">
        <v>0.38</v>
      </c>
      <c r="J165" s="65">
        <v>0.19</v>
      </c>
      <c r="K165" s="65">
        <v>0.26</v>
      </c>
      <c r="L165" s="65">
        <v>0.28999999999999998</v>
      </c>
      <c r="M165" s="65">
        <v>-0.02</v>
      </c>
      <c r="N165" s="65">
        <v>-0.09</v>
      </c>
      <c r="O165" s="65">
        <v>-0.11</v>
      </c>
      <c r="P165" s="65">
        <v>0</v>
      </c>
      <c r="R165" s="65">
        <v>0.33</v>
      </c>
      <c r="S165" s="65">
        <v>0.3</v>
      </c>
      <c r="T165" s="65">
        <v>0.23</v>
      </c>
      <c r="U165" s="65">
        <v>46.07</v>
      </c>
      <c r="V165" s="65">
        <v>1375.18</v>
      </c>
      <c r="X165" s="65">
        <f t="shared" si="2"/>
        <v>1.5</v>
      </c>
    </row>
    <row r="166" spans="1:24" x14ac:dyDescent="0.25">
      <c r="A166" s="65" t="s">
        <v>102</v>
      </c>
      <c r="B166" s="65">
        <v>4002</v>
      </c>
      <c r="C166" s="59">
        <v>43745</v>
      </c>
      <c r="D166" s="65">
        <v>16</v>
      </c>
      <c r="E166" s="65" t="s">
        <v>104</v>
      </c>
      <c r="F166" s="65">
        <v>27.9</v>
      </c>
      <c r="G166" s="65">
        <v>9.6</v>
      </c>
      <c r="H166" s="65">
        <v>0.38</v>
      </c>
      <c r="I166" s="65">
        <v>0.38</v>
      </c>
      <c r="J166" s="65">
        <v>0.12</v>
      </c>
      <c r="K166" s="65">
        <v>0.26</v>
      </c>
      <c r="L166" s="65">
        <v>0.11</v>
      </c>
      <c r="M166" s="65">
        <v>-0.02</v>
      </c>
      <c r="N166" s="65">
        <v>-0.08</v>
      </c>
      <c r="O166" s="65">
        <v>-0.11</v>
      </c>
      <c r="P166" s="65">
        <v>0</v>
      </c>
      <c r="R166" s="65">
        <v>0.33</v>
      </c>
      <c r="S166" s="65">
        <v>0.3</v>
      </c>
      <c r="T166" s="65">
        <v>0.23</v>
      </c>
      <c r="U166" s="65">
        <v>39.4</v>
      </c>
      <c r="V166" s="65">
        <v>1374.6949999999999</v>
      </c>
      <c r="X166" s="65">
        <f t="shared" si="2"/>
        <v>1.2500000000000002</v>
      </c>
    </row>
    <row r="167" spans="1:24" x14ac:dyDescent="0.25">
      <c r="A167" s="65" t="s">
        <v>102</v>
      </c>
      <c r="B167" s="65">
        <v>4002</v>
      </c>
      <c r="C167" s="59">
        <v>43745</v>
      </c>
      <c r="D167" s="65">
        <v>17</v>
      </c>
      <c r="E167" s="65" t="s">
        <v>104</v>
      </c>
      <c r="F167" s="65">
        <v>29.61</v>
      </c>
      <c r="G167" s="65">
        <v>9.6</v>
      </c>
      <c r="H167" s="65">
        <v>0.38</v>
      </c>
      <c r="I167" s="65">
        <v>0.38</v>
      </c>
      <c r="J167" s="65">
        <v>0.16</v>
      </c>
      <c r="K167" s="65">
        <v>0.26</v>
      </c>
      <c r="L167" s="65">
        <v>0.02</v>
      </c>
      <c r="M167" s="65">
        <v>0.01</v>
      </c>
      <c r="N167" s="65">
        <v>-0.08</v>
      </c>
      <c r="O167" s="65">
        <v>-0.11</v>
      </c>
      <c r="P167" s="65">
        <v>0</v>
      </c>
      <c r="R167" s="65">
        <v>0.33</v>
      </c>
      <c r="S167" s="65">
        <v>0.3</v>
      </c>
      <c r="T167" s="65">
        <v>0.23</v>
      </c>
      <c r="U167" s="65">
        <v>41.09</v>
      </c>
      <c r="V167" s="65">
        <v>1391.779</v>
      </c>
      <c r="X167" s="65">
        <f t="shared" si="2"/>
        <v>1.2000000000000002</v>
      </c>
    </row>
    <row r="168" spans="1:24" x14ac:dyDescent="0.25">
      <c r="A168" s="65" t="s">
        <v>102</v>
      </c>
      <c r="B168" s="65">
        <v>4002</v>
      </c>
      <c r="C168" s="59">
        <v>43745</v>
      </c>
      <c r="D168" s="65">
        <v>18</v>
      </c>
      <c r="E168" s="65" t="s">
        <v>104</v>
      </c>
      <c r="F168" s="65">
        <v>32.25</v>
      </c>
      <c r="G168" s="65">
        <v>9.6</v>
      </c>
      <c r="H168" s="65">
        <v>0.38</v>
      </c>
      <c r="I168" s="65">
        <v>0.38</v>
      </c>
      <c r="J168" s="65">
        <v>0.18</v>
      </c>
      <c r="K168" s="65">
        <v>0.25</v>
      </c>
      <c r="L168" s="65">
        <v>0.06</v>
      </c>
      <c r="M168" s="65">
        <v>0.01</v>
      </c>
      <c r="N168" s="65">
        <v>-0.06</v>
      </c>
      <c r="O168" s="65">
        <v>-0.11</v>
      </c>
      <c r="P168" s="65">
        <v>0</v>
      </c>
      <c r="R168" s="65">
        <v>0.33</v>
      </c>
      <c r="S168" s="65">
        <v>0.3</v>
      </c>
      <c r="T168" s="65">
        <v>0.23</v>
      </c>
      <c r="U168" s="65">
        <v>43.8</v>
      </c>
      <c r="V168" s="65">
        <v>1437.7429999999999</v>
      </c>
      <c r="X168" s="65">
        <f t="shared" si="2"/>
        <v>1.25</v>
      </c>
    </row>
    <row r="169" spans="1:24" x14ac:dyDescent="0.25">
      <c r="A169" s="65" t="s">
        <v>102</v>
      </c>
      <c r="B169" s="65">
        <v>4002</v>
      </c>
      <c r="C169" s="59">
        <v>43745</v>
      </c>
      <c r="D169" s="65">
        <v>19</v>
      </c>
      <c r="E169" s="65" t="s">
        <v>104</v>
      </c>
      <c r="F169" s="65">
        <v>36.08</v>
      </c>
      <c r="G169" s="65">
        <v>9.6</v>
      </c>
      <c r="H169" s="65">
        <v>0.38</v>
      </c>
      <c r="I169" s="65">
        <v>0.38</v>
      </c>
      <c r="J169" s="65">
        <v>0.26</v>
      </c>
      <c r="K169" s="65">
        <v>0.24</v>
      </c>
      <c r="L169" s="65">
        <v>0.06</v>
      </c>
      <c r="M169" s="65">
        <v>0.01</v>
      </c>
      <c r="N169" s="65">
        <v>-7.0000000000000007E-2</v>
      </c>
      <c r="O169" s="65">
        <v>-0.11</v>
      </c>
      <c r="P169" s="65">
        <v>0</v>
      </c>
      <c r="R169" s="65">
        <v>0.33</v>
      </c>
      <c r="S169" s="65">
        <v>0.3</v>
      </c>
      <c r="T169" s="65">
        <v>0.23</v>
      </c>
      <c r="U169" s="65">
        <v>47.69</v>
      </c>
      <c r="V169" s="65">
        <v>1454.973</v>
      </c>
      <c r="X169" s="65">
        <f t="shared" si="2"/>
        <v>1.32</v>
      </c>
    </row>
    <row r="170" spans="1:24" x14ac:dyDescent="0.25">
      <c r="A170" s="65" t="s">
        <v>102</v>
      </c>
      <c r="B170" s="65">
        <v>4002</v>
      </c>
      <c r="C170" s="59">
        <v>43745</v>
      </c>
      <c r="D170" s="65">
        <v>20</v>
      </c>
      <c r="E170" s="65" t="s">
        <v>104</v>
      </c>
      <c r="F170" s="65">
        <v>38.24</v>
      </c>
      <c r="G170" s="65">
        <v>9.6</v>
      </c>
      <c r="H170" s="65">
        <v>0.38</v>
      </c>
      <c r="I170" s="65">
        <v>0.38</v>
      </c>
      <c r="J170" s="65">
        <v>1.98</v>
      </c>
      <c r="K170" s="65">
        <v>0.25</v>
      </c>
      <c r="L170" s="65">
        <v>0</v>
      </c>
      <c r="M170" s="65">
        <v>0.04</v>
      </c>
      <c r="N170" s="65">
        <v>-0.09</v>
      </c>
      <c r="O170" s="65">
        <v>-0.11</v>
      </c>
      <c r="P170" s="65">
        <v>0</v>
      </c>
      <c r="R170" s="65">
        <v>0.33</v>
      </c>
      <c r="S170" s="65">
        <v>0.3</v>
      </c>
      <c r="T170" s="65">
        <v>0.23</v>
      </c>
      <c r="U170" s="65">
        <v>51.53</v>
      </c>
      <c r="V170" s="65">
        <v>1404.854</v>
      </c>
      <c r="X170" s="65">
        <f t="shared" si="2"/>
        <v>2.99</v>
      </c>
    </row>
    <row r="171" spans="1:24" x14ac:dyDescent="0.25">
      <c r="A171" s="65" t="s">
        <v>102</v>
      </c>
      <c r="B171" s="65">
        <v>4002</v>
      </c>
      <c r="C171" s="59">
        <v>43745</v>
      </c>
      <c r="D171" s="65">
        <v>21</v>
      </c>
      <c r="E171" s="65" t="s">
        <v>104</v>
      </c>
      <c r="F171" s="65">
        <v>30.49</v>
      </c>
      <c r="G171" s="65">
        <v>9.6</v>
      </c>
      <c r="H171" s="65">
        <v>0.38</v>
      </c>
      <c r="I171" s="65">
        <v>0.38</v>
      </c>
      <c r="J171" s="65">
        <v>0.34</v>
      </c>
      <c r="K171" s="65">
        <v>0.26</v>
      </c>
      <c r="L171" s="65">
        <v>0.05</v>
      </c>
      <c r="M171" s="65">
        <v>0</v>
      </c>
      <c r="N171" s="65">
        <v>0.03</v>
      </c>
      <c r="O171" s="65">
        <v>-0.11</v>
      </c>
      <c r="P171" s="65">
        <v>0</v>
      </c>
      <c r="R171" s="65">
        <v>0.33</v>
      </c>
      <c r="S171" s="65">
        <v>0.3</v>
      </c>
      <c r="T171" s="65">
        <v>0.23</v>
      </c>
      <c r="U171" s="65">
        <v>42.28</v>
      </c>
      <c r="V171" s="65">
        <v>1318.0820000000001</v>
      </c>
      <c r="X171" s="65">
        <f t="shared" si="2"/>
        <v>1.4100000000000001</v>
      </c>
    </row>
    <row r="172" spans="1:24" x14ac:dyDescent="0.25">
      <c r="A172" s="65" t="s">
        <v>102</v>
      </c>
      <c r="B172" s="65">
        <v>4002</v>
      </c>
      <c r="C172" s="59">
        <v>43745</v>
      </c>
      <c r="D172" s="65">
        <v>22</v>
      </c>
      <c r="E172" s="65" t="s">
        <v>104</v>
      </c>
      <c r="F172" s="65">
        <v>21</v>
      </c>
      <c r="G172" s="65">
        <v>9.6</v>
      </c>
      <c r="H172" s="65">
        <v>0.38</v>
      </c>
      <c r="I172" s="65">
        <v>0.38</v>
      </c>
      <c r="J172" s="65">
        <v>0.19</v>
      </c>
      <c r="K172" s="65">
        <v>0.28999999999999998</v>
      </c>
      <c r="L172" s="65">
        <v>0</v>
      </c>
      <c r="M172" s="65">
        <v>-0.01</v>
      </c>
      <c r="N172" s="65">
        <v>-0.09</v>
      </c>
      <c r="O172" s="65">
        <v>-0.11</v>
      </c>
      <c r="P172" s="65">
        <v>0</v>
      </c>
      <c r="R172" s="65">
        <v>0.33</v>
      </c>
      <c r="S172" s="65">
        <v>0.3</v>
      </c>
      <c r="T172" s="65">
        <v>0.23</v>
      </c>
      <c r="U172" s="65">
        <v>32.49</v>
      </c>
      <c r="V172" s="65">
        <v>1205.732</v>
      </c>
      <c r="X172" s="65">
        <f t="shared" si="2"/>
        <v>1.24</v>
      </c>
    </row>
    <row r="173" spans="1:24" x14ac:dyDescent="0.25">
      <c r="A173" s="65" t="s">
        <v>102</v>
      </c>
      <c r="B173" s="65">
        <v>4002</v>
      </c>
      <c r="C173" s="59">
        <v>43745</v>
      </c>
      <c r="D173" s="65">
        <v>23</v>
      </c>
      <c r="E173" s="65" t="s">
        <v>104</v>
      </c>
      <c r="F173" s="65">
        <v>18.13</v>
      </c>
      <c r="G173" s="65">
        <v>9.6</v>
      </c>
      <c r="H173" s="65">
        <v>0.38</v>
      </c>
      <c r="I173" s="65">
        <v>0.38</v>
      </c>
      <c r="J173" s="65">
        <v>0.23</v>
      </c>
      <c r="K173" s="65">
        <v>0.31</v>
      </c>
      <c r="L173" s="65">
        <v>0</v>
      </c>
      <c r="M173" s="65">
        <v>0</v>
      </c>
      <c r="N173" s="65">
        <v>0.01</v>
      </c>
      <c r="O173" s="65">
        <v>-0.11</v>
      </c>
      <c r="P173" s="65">
        <v>0</v>
      </c>
      <c r="R173" s="65">
        <v>0.33</v>
      </c>
      <c r="S173" s="65">
        <v>0.3</v>
      </c>
      <c r="T173" s="65">
        <v>0.23</v>
      </c>
      <c r="U173" s="65">
        <v>29.79</v>
      </c>
      <c r="V173" s="65">
        <v>1091.7919999999999</v>
      </c>
      <c r="X173" s="65">
        <f t="shared" si="2"/>
        <v>1.3</v>
      </c>
    </row>
    <row r="174" spans="1:24" x14ac:dyDescent="0.25">
      <c r="A174" s="65" t="s">
        <v>102</v>
      </c>
      <c r="B174" s="65">
        <v>4002</v>
      </c>
      <c r="C174" s="59">
        <v>43745</v>
      </c>
      <c r="D174" s="65">
        <v>24</v>
      </c>
      <c r="E174" s="65" t="s">
        <v>103</v>
      </c>
      <c r="F174" s="65">
        <v>11.36</v>
      </c>
      <c r="G174" s="65">
        <v>9.6</v>
      </c>
      <c r="H174" s="65">
        <v>0.38</v>
      </c>
      <c r="I174" s="65">
        <v>0.38</v>
      </c>
      <c r="J174" s="65">
        <v>0.12</v>
      </c>
      <c r="K174" s="65">
        <v>0</v>
      </c>
      <c r="L174" s="65">
        <v>0</v>
      </c>
      <c r="M174" s="65">
        <v>0</v>
      </c>
      <c r="N174" s="65">
        <v>-0.09</v>
      </c>
      <c r="O174" s="65">
        <v>-0.11</v>
      </c>
      <c r="P174" s="65">
        <v>0</v>
      </c>
      <c r="R174" s="65">
        <v>0.33</v>
      </c>
      <c r="S174" s="65">
        <v>0.3</v>
      </c>
      <c r="T174" s="65">
        <v>0.23</v>
      </c>
      <c r="U174" s="65">
        <v>22.5</v>
      </c>
      <c r="V174" s="65">
        <v>991.62699999999995</v>
      </c>
      <c r="X174" s="65">
        <f t="shared" si="2"/>
        <v>0.88</v>
      </c>
    </row>
    <row r="175" spans="1:24" x14ac:dyDescent="0.25">
      <c r="A175" s="65" t="s">
        <v>102</v>
      </c>
      <c r="B175" s="65">
        <v>4002</v>
      </c>
      <c r="C175" s="59">
        <v>43746</v>
      </c>
      <c r="D175" s="65">
        <v>1</v>
      </c>
      <c r="E175" s="65" t="s">
        <v>103</v>
      </c>
      <c r="F175" s="65">
        <v>14.58</v>
      </c>
      <c r="G175" s="65">
        <v>9.6</v>
      </c>
      <c r="H175" s="65">
        <v>0.38</v>
      </c>
      <c r="I175" s="65">
        <v>0.52</v>
      </c>
      <c r="J175" s="65">
        <v>7.0000000000000007E-2</v>
      </c>
      <c r="K175" s="65">
        <v>0</v>
      </c>
      <c r="L175" s="65">
        <v>0</v>
      </c>
      <c r="M175" s="65">
        <v>-0.01</v>
      </c>
      <c r="N175" s="65">
        <v>-0.11</v>
      </c>
      <c r="O175" s="65">
        <v>-0.11</v>
      </c>
      <c r="P175" s="65">
        <v>0</v>
      </c>
      <c r="R175" s="65">
        <v>0.33</v>
      </c>
      <c r="S175" s="65">
        <v>0.3</v>
      </c>
      <c r="T175" s="65">
        <v>0.23</v>
      </c>
      <c r="U175" s="65">
        <v>25.78</v>
      </c>
      <c r="V175" s="65">
        <v>930.89599999999996</v>
      </c>
      <c r="X175" s="65">
        <f t="shared" si="2"/>
        <v>0.97</v>
      </c>
    </row>
    <row r="176" spans="1:24" x14ac:dyDescent="0.25">
      <c r="A176" s="65" t="s">
        <v>102</v>
      </c>
      <c r="B176" s="65">
        <v>4002</v>
      </c>
      <c r="C176" s="59">
        <v>43746</v>
      </c>
      <c r="D176" s="65">
        <v>2</v>
      </c>
      <c r="E176" s="65" t="s">
        <v>103</v>
      </c>
      <c r="F176" s="65">
        <v>14.84</v>
      </c>
      <c r="G176" s="65">
        <v>9.6</v>
      </c>
      <c r="H176" s="65">
        <v>0.38</v>
      </c>
      <c r="I176" s="65">
        <v>0.52</v>
      </c>
      <c r="J176" s="65">
        <v>0.08</v>
      </c>
      <c r="K176" s="65">
        <v>0</v>
      </c>
      <c r="L176" s="65">
        <v>0</v>
      </c>
      <c r="M176" s="65">
        <v>-0.01</v>
      </c>
      <c r="N176" s="65">
        <v>-0.09</v>
      </c>
      <c r="O176" s="65">
        <v>-0.11</v>
      </c>
      <c r="P176" s="65">
        <v>0</v>
      </c>
      <c r="R176" s="65">
        <v>0.33</v>
      </c>
      <c r="S176" s="65">
        <v>0.3</v>
      </c>
      <c r="T176" s="65">
        <v>0.23</v>
      </c>
      <c r="U176" s="65">
        <v>26.07</v>
      </c>
      <c r="V176" s="65">
        <v>894.27800000000002</v>
      </c>
      <c r="X176" s="65">
        <f t="shared" si="2"/>
        <v>0.98</v>
      </c>
    </row>
    <row r="177" spans="1:24" x14ac:dyDescent="0.25">
      <c r="A177" s="65" t="s">
        <v>102</v>
      </c>
      <c r="B177" s="65">
        <v>4002</v>
      </c>
      <c r="C177" s="59">
        <v>43746</v>
      </c>
      <c r="D177" s="65">
        <v>3</v>
      </c>
      <c r="E177" s="65" t="s">
        <v>103</v>
      </c>
      <c r="F177" s="65">
        <v>13.98</v>
      </c>
      <c r="G177" s="65">
        <v>9.6</v>
      </c>
      <c r="H177" s="65">
        <v>0.38</v>
      </c>
      <c r="I177" s="65">
        <v>0.52</v>
      </c>
      <c r="J177" s="65">
        <v>7.0000000000000007E-2</v>
      </c>
      <c r="K177" s="65">
        <v>0</v>
      </c>
      <c r="L177" s="65">
        <v>0</v>
      </c>
      <c r="M177" s="65">
        <v>0.02</v>
      </c>
      <c r="N177" s="65">
        <v>-0.08</v>
      </c>
      <c r="O177" s="65">
        <v>-0.11</v>
      </c>
      <c r="P177" s="65">
        <v>0</v>
      </c>
      <c r="R177" s="65">
        <v>0.33</v>
      </c>
      <c r="S177" s="65">
        <v>0.3</v>
      </c>
      <c r="T177" s="65">
        <v>0.23</v>
      </c>
      <c r="U177" s="65">
        <v>25.24</v>
      </c>
      <c r="V177" s="65">
        <v>874.35299999999995</v>
      </c>
      <c r="X177" s="65">
        <f t="shared" si="2"/>
        <v>0.97</v>
      </c>
    </row>
    <row r="178" spans="1:24" x14ac:dyDescent="0.25">
      <c r="A178" s="65" t="s">
        <v>102</v>
      </c>
      <c r="B178" s="65">
        <v>4002</v>
      </c>
      <c r="C178" s="59">
        <v>43746</v>
      </c>
      <c r="D178" s="65">
        <v>4</v>
      </c>
      <c r="E178" s="65" t="s">
        <v>103</v>
      </c>
      <c r="F178" s="65">
        <v>13.61</v>
      </c>
      <c r="G178" s="65">
        <v>9.6</v>
      </c>
      <c r="H178" s="65">
        <v>0.38</v>
      </c>
      <c r="I178" s="65">
        <v>0.52</v>
      </c>
      <c r="J178" s="65">
        <v>7.0000000000000007E-2</v>
      </c>
      <c r="K178" s="65">
        <v>0</v>
      </c>
      <c r="L178" s="65">
        <v>0</v>
      </c>
      <c r="M178" s="65">
        <v>-0.01</v>
      </c>
      <c r="N178" s="65">
        <v>-0.09</v>
      </c>
      <c r="O178" s="65">
        <v>-0.11</v>
      </c>
      <c r="P178" s="65">
        <v>0</v>
      </c>
      <c r="R178" s="65">
        <v>0.33</v>
      </c>
      <c r="S178" s="65">
        <v>0.3</v>
      </c>
      <c r="T178" s="65">
        <v>0.23</v>
      </c>
      <c r="U178" s="65">
        <v>24.83</v>
      </c>
      <c r="V178" s="65">
        <v>872.03099999999995</v>
      </c>
      <c r="X178" s="65">
        <f t="shared" si="2"/>
        <v>0.97</v>
      </c>
    </row>
    <row r="179" spans="1:24" x14ac:dyDescent="0.25">
      <c r="A179" s="65" t="s">
        <v>102</v>
      </c>
      <c r="B179" s="65">
        <v>4002</v>
      </c>
      <c r="C179" s="59">
        <v>43746</v>
      </c>
      <c r="D179" s="65">
        <v>5</v>
      </c>
      <c r="E179" s="65" t="s">
        <v>103</v>
      </c>
      <c r="F179" s="65">
        <v>14.86</v>
      </c>
      <c r="G179" s="65">
        <v>9.6</v>
      </c>
      <c r="H179" s="65">
        <v>0.38</v>
      </c>
      <c r="I179" s="65">
        <v>0.52</v>
      </c>
      <c r="J179" s="65">
        <v>7.0000000000000007E-2</v>
      </c>
      <c r="K179" s="65">
        <v>0</v>
      </c>
      <c r="L179" s="65">
        <v>0</v>
      </c>
      <c r="M179" s="65">
        <v>-0.02</v>
      </c>
      <c r="N179" s="65">
        <v>-0.11</v>
      </c>
      <c r="O179" s="65">
        <v>-0.11</v>
      </c>
      <c r="P179" s="65">
        <v>0</v>
      </c>
      <c r="R179" s="65">
        <v>0.33</v>
      </c>
      <c r="S179" s="65">
        <v>0.3</v>
      </c>
      <c r="T179" s="65">
        <v>0.23</v>
      </c>
      <c r="U179" s="65">
        <v>26.05</v>
      </c>
      <c r="V179" s="65">
        <v>906.06</v>
      </c>
      <c r="X179" s="65">
        <f t="shared" si="2"/>
        <v>0.97</v>
      </c>
    </row>
    <row r="180" spans="1:24" x14ac:dyDescent="0.25">
      <c r="A180" s="65" t="s">
        <v>102</v>
      </c>
      <c r="B180" s="65">
        <v>4002</v>
      </c>
      <c r="C180" s="59">
        <v>43746</v>
      </c>
      <c r="D180" s="65">
        <v>6</v>
      </c>
      <c r="E180" s="65" t="s">
        <v>103</v>
      </c>
      <c r="F180" s="65">
        <v>18.27</v>
      </c>
      <c r="G180" s="65">
        <v>9.6</v>
      </c>
      <c r="H180" s="65">
        <v>0.38</v>
      </c>
      <c r="I180" s="65">
        <v>0.52</v>
      </c>
      <c r="J180" s="65">
        <v>0.15</v>
      </c>
      <c r="K180" s="65">
        <v>0</v>
      </c>
      <c r="L180" s="65">
        <v>0.14000000000000001</v>
      </c>
      <c r="M180" s="65">
        <v>0.06</v>
      </c>
      <c r="N180" s="65">
        <v>-0.04</v>
      </c>
      <c r="O180" s="65">
        <v>-0.11</v>
      </c>
      <c r="P180" s="65">
        <v>0</v>
      </c>
      <c r="R180" s="65">
        <v>0.33</v>
      </c>
      <c r="S180" s="65">
        <v>0.3</v>
      </c>
      <c r="T180" s="65">
        <v>0.23</v>
      </c>
      <c r="U180" s="65">
        <v>29.83</v>
      </c>
      <c r="V180" s="65">
        <v>1010.19</v>
      </c>
      <c r="X180" s="65">
        <f t="shared" si="2"/>
        <v>1.19</v>
      </c>
    </row>
    <row r="181" spans="1:24" x14ac:dyDescent="0.25">
      <c r="A181" s="65" t="s">
        <v>102</v>
      </c>
      <c r="B181" s="65">
        <v>4002</v>
      </c>
      <c r="C181" s="59">
        <v>43746</v>
      </c>
      <c r="D181" s="65">
        <v>7</v>
      </c>
      <c r="E181" s="65" t="s">
        <v>103</v>
      </c>
      <c r="F181" s="65">
        <v>20.329999999999998</v>
      </c>
      <c r="G181" s="65">
        <v>9.6</v>
      </c>
      <c r="H181" s="65">
        <v>0.38</v>
      </c>
      <c r="I181" s="65">
        <v>0.52</v>
      </c>
      <c r="J181" s="65">
        <v>0.27</v>
      </c>
      <c r="K181" s="65">
        <v>0</v>
      </c>
      <c r="L181" s="65">
        <v>0</v>
      </c>
      <c r="M181" s="65">
        <v>0.01</v>
      </c>
      <c r="N181" s="65">
        <v>-0.19</v>
      </c>
      <c r="O181" s="65">
        <v>-0.11</v>
      </c>
      <c r="P181" s="65">
        <v>0</v>
      </c>
      <c r="R181" s="65">
        <v>0.33</v>
      </c>
      <c r="S181" s="65">
        <v>0.3</v>
      </c>
      <c r="T181" s="65">
        <v>0.23</v>
      </c>
      <c r="U181" s="65">
        <v>31.67</v>
      </c>
      <c r="V181" s="65">
        <v>1180.7460000000001</v>
      </c>
      <c r="X181" s="65">
        <f t="shared" si="2"/>
        <v>1.17</v>
      </c>
    </row>
    <row r="182" spans="1:24" x14ac:dyDescent="0.25">
      <c r="A182" s="65" t="s">
        <v>102</v>
      </c>
      <c r="B182" s="65">
        <v>4002</v>
      </c>
      <c r="C182" s="59">
        <v>43746</v>
      </c>
      <c r="D182" s="65">
        <v>8</v>
      </c>
      <c r="E182" s="65" t="s">
        <v>104</v>
      </c>
      <c r="F182" s="65">
        <v>25.51</v>
      </c>
      <c r="G182" s="65">
        <v>9.6</v>
      </c>
      <c r="H182" s="65">
        <v>0.38</v>
      </c>
      <c r="I182" s="65">
        <v>0.52</v>
      </c>
      <c r="J182" s="65">
        <v>0.23</v>
      </c>
      <c r="K182" s="65">
        <v>0.3</v>
      </c>
      <c r="L182" s="65">
        <v>0</v>
      </c>
      <c r="M182" s="65">
        <v>0</v>
      </c>
      <c r="N182" s="65">
        <v>-0.17</v>
      </c>
      <c r="O182" s="65">
        <v>-0.11</v>
      </c>
      <c r="P182" s="65">
        <v>0</v>
      </c>
      <c r="R182" s="65">
        <v>0.33</v>
      </c>
      <c r="S182" s="65">
        <v>0.3</v>
      </c>
      <c r="T182" s="65">
        <v>0.23</v>
      </c>
      <c r="U182" s="65">
        <v>37.119999999999997</v>
      </c>
      <c r="V182" s="65">
        <v>1267.038</v>
      </c>
      <c r="X182" s="65">
        <f t="shared" si="2"/>
        <v>1.4300000000000002</v>
      </c>
    </row>
    <row r="183" spans="1:24" x14ac:dyDescent="0.25">
      <c r="A183" s="65" t="s">
        <v>102</v>
      </c>
      <c r="B183" s="65">
        <v>4002</v>
      </c>
      <c r="C183" s="59">
        <v>43746</v>
      </c>
      <c r="D183" s="65">
        <v>9</v>
      </c>
      <c r="E183" s="65" t="s">
        <v>104</v>
      </c>
      <c r="F183" s="65">
        <v>24.82</v>
      </c>
      <c r="G183" s="65">
        <v>9.6</v>
      </c>
      <c r="H183" s="65">
        <v>0.38</v>
      </c>
      <c r="I183" s="65">
        <v>0.52</v>
      </c>
      <c r="J183" s="65">
        <v>0.14000000000000001</v>
      </c>
      <c r="K183" s="65">
        <v>0.3</v>
      </c>
      <c r="L183" s="65">
        <v>0</v>
      </c>
      <c r="M183" s="65">
        <v>-0.01</v>
      </c>
      <c r="N183" s="65">
        <v>-0.23</v>
      </c>
      <c r="O183" s="65">
        <v>-0.11</v>
      </c>
      <c r="P183" s="65">
        <v>0</v>
      </c>
      <c r="R183" s="65">
        <v>0.33</v>
      </c>
      <c r="S183" s="65">
        <v>0.3</v>
      </c>
      <c r="T183" s="65">
        <v>0.23</v>
      </c>
      <c r="U183" s="65">
        <v>36.270000000000003</v>
      </c>
      <c r="V183" s="65">
        <v>1291.768</v>
      </c>
      <c r="X183" s="65">
        <f t="shared" si="2"/>
        <v>1.34</v>
      </c>
    </row>
    <row r="184" spans="1:24" x14ac:dyDescent="0.25">
      <c r="A184" s="65" t="s">
        <v>102</v>
      </c>
      <c r="B184" s="65">
        <v>4002</v>
      </c>
      <c r="C184" s="59">
        <v>43746</v>
      </c>
      <c r="D184" s="65">
        <v>10</v>
      </c>
      <c r="E184" s="65" t="s">
        <v>104</v>
      </c>
      <c r="F184" s="65">
        <v>20.98</v>
      </c>
      <c r="G184" s="65">
        <v>9.6</v>
      </c>
      <c r="H184" s="65">
        <v>0.38</v>
      </c>
      <c r="I184" s="65">
        <v>0.52</v>
      </c>
      <c r="J184" s="65">
        <v>0.12</v>
      </c>
      <c r="K184" s="65">
        <v>0.3</v>
      </c>
      <c r="L184" s="65">
        <v>0</v>
      </c>
      <c r="M184" s="65">
        <v>0.04</v>
      </c>
      <c r="N184" s="65">
        <v>-0.22</v>
      </c>
      <c r="O184" s="65">
        <v>-0.11</v>
      </c>
      <c r="P184" s="65">
        <v>0</v>
      </c>
      <c r="R184" s="65">
        <v>0.33</v>
      </c>
      <c r="S184" s="65">
        <v>0.3</v>
      </c>
      <c r="T184" s="65">
        <v>0.23</v>
      </c>
      <c r="U184" s="65">
        <v>32.47</v>
      </c>
      <c r="V184" s="65">
        <v>1296.3589999999999</v>
      </c>
      <c r="X184" s="65">
        <f t="shared" si="2"/>
        <v>1.32</v>
      </c>
    </row>
    <row r="185" spans="1:24" x14ac:dyDescent="0.25">
      <c r="A185" s="65" t="s">
        <v>102</v>
      </c>
      <c r="B185" s="65">
        <v>4002</v>
      </c>
      <c r="C185" s="59">
        <v>43746</v>
      </c>
      <c r="D185" s="65">
        <v>11</v>
      </c>
      <c r="E185" s="65" t="s">
        <v>104</v>
      </c>
      <c r="F185" s="65">
        <v>18.54</v>
      </c>
      <c r="G185" s="65">
        <v>9.6</v>
      </c>
      <c r="H185" s="65">
        <v>0.38</v>
      </c>
      <c r="I185" s="65">
        <v>0.52</v>
      </c>
      <c r="J185" s="65">
        <v>0.11</v>
      </c>
      <c r="K185" s="65">
        <v>0.27</v>
      </c>
      <c r="L185" s="65">
        <v>0</v>
      </c>
      <c r="M185" s="65">
        <v>0.02</v>
      </c>
      <c r="N185" s="65">
        <v>-0.17</v>
      </c>
      <c r="O185" s="65">
        <v>-0.11</v>
      </c>
      <c r="P185" s="65">
        <v>0</v>
      </c>
      <c r="R185" s="65">
        <v>0.33</v>
      </c>
      <c r="S185" s="65">
        <v>0.3</v>
      </c>
      <c r="T185" s="65">
        <v>0.23</v>
      </c>
      <c r="U185" s="65">
        <v>30.02</v>
      </c>
      <c r="V185" s="65">
        <v>1297.1469999999999</v>
      </c>
      <c r="X185" s="65">
        <f t="shared" si="2"/>
        <v>1.28</v>
      </c>
    </row>
    <row r="186" spans="1:24" x14ac:dyDescent="0.25">
      <c r="A186" s="65" t="s">
        <v>102</v>
      </c>
      <c r="B186" s="65">
        <v>4002</v>
      </c>
      <c r="C186" s="59">
        <v>43746</v>
      </c>
      <c r="D186" s="65">
        <v>12</v>
      </c>
      <c r="E186" s="65" t="s">
        <v>104</v>
      </c>
      <c r="F186" s="65">
        <v>18.05</v>
      </c>
      <c r="G186" s="65">
        <v>9.6</v>
      </c>
      <c r="H186" s="65">
        <v>0.38</v>
      </c>
      <c r="I186" s="65">
        <v>0.52</v>
      </c>
      <c r="J186" s="65">
        <v>0.11</v>
      </c>
      <c r="K186" s="65">
        <v>0.28999999999999998</v>
      </c>
      <c r="L186" s="65">
        <v>0</v>
      </c>
      <c r="M186" s="65">
        <v>0</v>
      </c>
      <c r="N186" s="65">
        <v>-0.15</v>
      </c>
      <c r="O186" s="65">
        <v>-0.11</v>
      </c>
      <c r="P186" s="65">
        <v>0</v>
      </c>
      <c r="R186" s="65">
        <v>0.33</v>
      </c>
      <c r="S186" s="65">
        <v>0.3</v>
      </c>
      <c r="T186" s="65">
        <v>0.23</v>
      </c>
      <c r="U186" s="65">
        <v>29.55</v>
      </c>
      <c r="V186" s="65">
        <v>1294.181</v>
      </c>
      <c r="X186" s="65">
        <f t="shared" si="2"/>
        <v>1.3</v>
      </c>
    </row>
    <row r="187" spans="1:24" x14ac:dyDescent="0.25">
      <c r="A187" s="65" t="s">
        <v>102</v>
      </c>
      <c r="B187" s="65">
        <v>4002</v>
      </c>
      <c r="C187" s="59">
        <v>43746</v>
      </c>
      <c r="D187" s="65">
        <v>13</v>
      </c>
      <c r="E187" s="65" t="s">
        <v>104</v>
      </c>
      <c r="F187" s="65">
        <v>18.73</v>
      </c>
      <c r="G187" s="65">
        <v>9.6</v>
      </c>
      <c r="H187" s="65">
        <v>0.38</v>
      </c>
      <c r="I187" s="65">
        <v>0.52</v>
      </c>
      <c r="J187" s="65">
        <v>0.11</v>
      </c>
      <c r="K187" s="65">
        <v>0.3</v>
      </c>
      <c r="L187" s="65">
        <v>0</v>
      </c>
      <c r="M187" s="65">
        <v>0.05</v>
      </c>
      <c r="N187" s="65">
        <v>-0.12</v>
      </c>
      <c r="O187" s="65">
        <v>-0.11</v>
      </c>
      <c r="P187" s="65">
        <v>0</v>
      </c>
      <c r="R187" s="65">
        <v>0.33</v>
      </c>
      <c r="S187" s="65">
        <v>0.3</v>
      </c>
      <c r="T187" s="65">
        <v>0.23</v>
      </c>
      <c r="U187" s="65">
        <v>30.32</v>
      </c>
      <c r="V187" s="65">
        <v>1283.6469999999999</v>
      </c>
      <c r="X187" s="65">
        <f t="shared" si="2"/>
        <v>1.31</v>
      </c>
    </row>
    <row r="188" spans="1:24" x14ac:dyDescent="0.25">
      <c r="A188" s="65" t="s">
        <v>102</v>
      </c>
      <c r="B188" s="65">
        <v>4002</v>
      </c>
      <c r="C188" s="59">
        <v>43746</v>
      </c>
      <c r="D188" s="65">
        <v>14</v>
      </c>
      <c r="E188" s="65" t="s">
        <v>104</v>
      </c>
      <c r="F188" s="65">
        <v>17.41</v>
      </c>
      <c r="G188" s="65">
        <v>9.6</v>
      </c>
      <c r="H188" s="65">
        <v>0.38</v>
      </c>
      <c r="I188" s="65">
        <v>0.52</v>
      </c>
      <c r="J188" s="65">
        <v>0.09</v>
      </c>
      <c r="K188" s="65">
        <v>0.3</v>
      </c>
      <c r="L188" s="65">
        <v>0</v>
      </c>
      <c r="M188" s="65">
        <v>0</v>
      </c>
      <c r="N188" s="65">
        <v>-0.13</v>
      </c>
      <c r="O188" s="65">
        <v>-0.11</v>
      </c>
      <c r="P188" s="65">
        <v>0</v>
      </c>
      <c r="R188" s="65">
        <v>0.33</v>
      </c>
      <c r="S188" s="65">
        <v>0.3</v>
      </c>
      <c r="T188" s="65">
        <v>0.23</v>
      </c>
      <c r="U188" s="65">
        <v>28.92</v>
      </c>
      <c r="V188" s="65">
        <v>1278.6389999999999</v>
      </c>
      <c r="X188" s="65">
        <f t="shared" si="2"/>
        <v>1.29</v>
      </c>
    </row>
    <row r="189" spans="1:24" x14ac:dyDescent="0.25">
      <c r="A189" s="65" t="s">
        <v>102</v>
      </c>
      <c r="B189" s="65">
        <v>4002</v>
      </c>
      <c r="C189" s="59">
        <v>43746</v>
      </c>
      <c r="D189" s="65">
        <v>15</v>
      </c>
      <c r="E189" s="65" t="s">
        <v>104</v>
      </c>
      <c r="F189" s="65">
        <v>18.64</v>
      </c>
      <c r="G189" s="65">
        <v>9.6</v>
      </c>
      <c r="H189" s="65">
        <v>0.38</v>
      </c>
      <c r="I189" s="65">
        <v>0.52</v>
      </c>
      <c r="J189" s="65">
        <v>0.09</v>
      </c>
      <c r="K189" s="65">
        <v>0.3</v>
      </c>
      <c r="L189" s="65">
        <v>0</v>
      </c>
      <c r="M189" s="65">
        <v>0</v>
      </c>
      <c r="N189" s="65">
        <v>-0.13</v>
      </c>
      <c r="O189" s="65">
        <v>-0.11</v>
      </c>
      <c r="P189" s="65">
        <v>0</v>
      </c>
      <c r="R189" s="65">
        <v>0.33</v>
      </c>
      <c r="S189" s="65">
        <v>0.3</v>
      </c>
      <c r="T189" s="65">
        <v>0.23</v>
      </c>
      <c r="U189" s="65">
        <v>30.15</v>
      </c>
      <c r="V189" s="65">
        <v>1270.7139999999999</v>
      </c>
      <c r="X189" s="65">
        <f t="shared" si="2"/>
        <v>1.29</v>
      </c>
    </row>
    <row r="190" spans="1:24" x14ac:dyDescent="0.25">
      <c r="A190" s="65" t="s">
        <v>102</v>
      </c>
      <c r="B190" s="65">
        <v>4002</v>
      </c>
      <c r="C190" s="59">
        <v>43746</v>
      </c>
      <c r="D190" s="65">
        <v>16</v>
      </c>
      <c r="E190" s="65" t="s">
        <v>104</v>
      </c>
      <c r="F190" s="65">
        <v>19.63</v>
      </c>
      <c r="G190" s="65">
        <v>9.6</v>
      </c>
      <c r="H190" s="65">
        <v>0.38</v>
      </c>
      <c r="I190" s="65">
        <v>0.52</v>
      </c>
      <c r="J190" s="65">
        <v>0.1</v>
      </c>
      <c r="K190" s="65">
        <v>0.3</v>
      </c>
      <c r="L190" s="65">
        <v>0</v>
      </c>
      <c r="M190" s="65">
        <v>0</v>
      </c>
      <c r="N190" s="65">
        <v>-0.14000000000000001</v>
      </c>
      <c r="O190" s="65">
        <v>-0.11</v>
      </c>
      <c r="P190" s="65">
        <v>0</v>
      </c>
      <c r="R190" s="65">
        <v>0.33</v>
      </c>
      <c r="S190" s="65">
        <v>0.3</v>
      </c>
      <c r="T190" s="65">
        <v>0.23</v>
      </c>
      <c r="U190" s="65">
        <v>31.14</v>
      </c>
      <c r="V190" s="65">
        <v>1271.8989999999999</v>
      </c>
      <c r="X190" s="65">
        <f t="shared" si="2"/>
        <v>1.3</v>
      </c>
    </row>
    <row r="191" spans="1:24" x14ac:dyDescent="0.25">
      <c r="A191" s="65" t="s">
        <v>102</v>
      </c>
      <c r="B191" s="65">
        <v>4002</v>
      </c>
      <c r="C191" s="59">
        <v>43746</v>
      </c>
      <c r="D191" s="65">
        <v>17</v>
      </c>
      <c r="E191" s="65" t="s">
        <v>104</v>
      </c>
      <c r="F191" s="65">
        <v>23.07</v>
      </c>
      <c r="G191" s="65">
        <v>9.6</v>
      </c>
      <c r="H191" s="65">
        <v>0.38</v>
      </c>
      <c r="I191" s="65">
        <v>0.52</v>
      </c>
      <c r="J191" s="65">
        <v>0.1</v>
      </c>
      <c r="K191" s="65">
        <v>0.28999999999999998</v>
      </c>
      <c r="L191" s="65">
        <v>7.0000000000000007E-2</v>
      </c>
      <c r="M191" s="65">
        <v>-0.01</v>
      </c>
      <c r="N191" s="65">
        <v>-0.12</v>
      </c>
      <c r="O191" s="65">
        <v>-0.11</v>
      </c>
      <c r="P191" s="65">
        <v>0</v>
      </c>
      <c r="R191" s="65">
        <v>0.33</v>
      </c>
      <c r="S191" s="65">
        <v>0.3</v>
      </c>
      <c r="T191" s="65">
        <v>0.23</v>
      </c>
      <c r="U191" s="65">
        <v>34.65</v>
      </c>
      <c r="V191" s="65">
        <v>1283.9369999999999</v>
      </c>
      <c r="X191" s="65">
        <f t="shared" si="2"/>
        <v>1.36</v>
      </c>
    </row>
    <row r="192" spans="1:24" x14ac:dyDescent="0.25">
      <c r="A192" s="65" t="s">
        <v>102</v>
      </c>
      <c r="B192" s="65">
        <v>4002</v>
      </c>
      <c r="C192" s="59">
        <v>43746</v>
      </c>
      <c r="D192" s="65">
        <v>18</v>
      </c>
      <c r="E192" s="65" t="s">
        <v>104</v>
      </c>
      <c r="F192" s="65">
        <v>27.56</v>
      </c>
      <c r="G192" s="65">
        <v>9.6</v>
      </c>
      <c r="H192" s="65">
        <v>0.38</v>
      </c>
      <c r="I192" s="65">
        <v>0.52</v>
      </c>
      <c r="J192" s="65">
        <v>0.15</v>
      </c>
      <c r="K192" s="65">
        <v>0.28999999999999998</v>
      </c>
      <c r="L192" s="65">
        <v>0</v>
      </c>
      <c r="M192" s="65">
        <v>0.01</v>
      </c>
      <c r="N192" s="65">
        <v>-0.14000000000000001</v>
      </c>
      <c r="O192" s="65">
        <v>-0.11</v>
      </c>
      <c r="P192" s="65">
        <v>0</v>
      </c>
      <c r="R192" s="65">
        <v>0.33</v>
      </c>
      <c r="S192" s="65">
        <v>0.3</v>
      </c>
      <c r="T192" s="65">
        <v>0.23</v>
      </c>
      <c r="U192" s="65">
        <v>39.119999999999997</v>
      </c>
      <c r="V192" s="65">
        <v>1324.7570000000001</v>
      </c>
      <c r="X192" s="65">
        <f t="shared" si="2"/>
        <v>1.34</v>
      </c>
    </row>
    <row r="193" spans="1:24" x14ac:dyDescent="0.25">
      <c r="A193" s="65" t="s">
        <v>102</v>
      </c>
      <c r="B193" s="65">
        <v>4002</v>
      </c>
      <c r="C193" s="59">
        <v>43746</v>
      </c>
      <c r="D193" s="65">
        <v>19</v>
      </c>
      <c r="E193" s="65" t="s">
        <v>104</v>
      </c>
      <c r="F193" s="65">
        <v>26.01</v>
      </c>
      <c r="G193" s="65">
        <v>9.6</v>
      </c>
      <c r="H193" s="65">
        <v>0.38</v>
      </c>
      <c r="I193" s="65">
        <v>0.52</v>
      </c>
      <c r="J193" s="65">
        <v>0.14000000000000001</v>
      </c>
      <c r="K193" s="65">
        <v>0.28000000000000003</v>
      </c>
      <c r="L193" s="65">
        <v>0</v>
      </c>
      <c r="M193" s="65">
        <v>-0.01</v>
      </c>
      <c r="N193" s="65">
        <v>-0.22</v>
      </c>
      <c r="O193" s="65">
        <v>-0.11</v>
      </c>
      <c r="P193" s="65">
        <v>0</v>
      </c>
      <c r="R193" s="65">
        <v>0.33</v>
      </c>
      <c r="S193" s="65">
        <v>0.3</v>
      </c>
      <c r="T193" s="65">
        <v>0.23</v>
      </c>
      <c r="U193" s="65">
        <v>37.450000000000003</v>
      </c>
      <c r="V193" s="65">
        <v>1388.4380000000001</v>
      </c>
      <c r="X193" s="65">
        <f t="shared" si="2"/>
        <v>1.32</v>
      </c>
    </row>
    <row r="194" spans="1:24" x14ac:dyDescent="0.25">
      <c r="A194" s="65" t="s">
        <v>102</v>
      </c>
      <c r="B194" s="65">
        <v>4002</v>
      </c>
      <c r="C194" s="59">
        <v>43746</v>
      </c>
      <c r="D194" s="65">
        <v>20</v>
      </c>
      <c r="E194" s="65" t="s">
        <v>104</v>
      </c>
      <c r="F194" s="65">
        <v>29.54</v>
      </c>
      <c r="G194" s="65">
        <v>9.6</v>
      </c>
      <c r="H194" s="65">
        <v>0.38</v>
      </c>
      <c r="I194" s="65">
        <v>0.52</v>
      </c>
      <c r="J194" s="65">
        <v>0.19</v>
      </c>
      <c r="K194" s="65">
        <v>0.32</v>
      </c>
      <c r="L194" s="65">
        <v>0</v>
      </c>
      <c r="M194" s="65">
        <v>0.01</v>
      </c>
      <c r="N194" s="65">
        <v>-0.19</v>
      </c>
      <c r="O194" s="65">
        <v>-0.11</v>
      </c>
      <c r="P194" s="65">
        <v>0</v>
      </c>
      <c r="R194" s="65">
        <v>0.33</v>
      </c>
      <c r="S194" s="65">
        <v>0.3</v>
      </c>
      <c r="T194" s="65">
        <v>0.23</v>
      </c>
      <c r="U194" s="65">
        <v>41.12</v>
      </c>
      <c r="V194" s="65">
        <v>1380.5719999999999</v>
      </c>
      <c r="X194" s="65">
        <f t="shared" si="2"/>
        <v>1.4100000000000001</v>
      </c>
    </row>
    <row r="195" spans="1:24" x14ac:dyDescent="0.25">
      <c r="A195" s="65" t="s">
        <v>102</v>
      </c>
      <c r="B195" s="65">
        <v>4002</v>
      </c>
      <c r="C195" s="59">
        <v>43746</v>
      </c>
      <c r="D195" s="65">
        <v>21</v>
      </c>
      <c r="E195" s="65" t="s">
        <v>104</v>
      </c>
      <c r="F195" s="65">
        <v>23.21</v>
      </c>
      <c r="G195" s="65">
        <v>9.6</v>
      </c>
      <c r="H195" s="65">
        <v>0.38</v>
      </c>
      <c r="I195" s="65">
        <v>0.52</v>
      </c>
      <c r="J195" s="65">
        <v>0.11</v>
      </c>
      <c r="K195" s="65">
        <v>0.35</v>
      </c>
      <c r="L195" s="65">
        <v>0</v>
      </c>
      <c r="M195" s="65">
        <v>-0.02</v>
      </c>
      <c r="N195" s="65">
        <v>-0.13</v>
      </c>
      <c r="O195" s="65">
        <v>-0.11</v>
      </c>
      <c r="P195" s="65">
        <v>0</v>
      </c>
      <c r="R195" s="65">
        <v>0.33</v>
      </c>
      <c r="S195" s="65">
        <v>0.3</v>
      </c>
      <c r="T195" s="65">
        <v>0.23</v>
      </c>
      <c r="U195" s="65">
        <v>34.770000000000003</v>
      </c>
      <c r="V195" s="65">
        <v>1305.865</v>
      </c>
      <c r="X195" s="65">
        <f t="shared" si="2"/>
        <v>1.3599999999999999</v>
      </c>
    </row>
    <row r="196" spans="1:24" x14ac:dyDescent="0.25">
      <c r="A196" s="65" t="s">
        <v>102</v>
      </c>
      <c r="B196" s="65">
        <v>4002</v>
      </c>
      <c r="C196" s="59">
        <v>43746</v>
      </c>
      <c r="D196" s="65">
        <v>22</v>
      </c>
      <c r="E196" s="65" t="s">
        <v>104</v>
      </c>
      <c r="F196" s="65">
        <v>19.5</v>
      </c>
      <c r="G196" s="65">
        <v>9.6</v>
      </c>
      <c r="H196" s="65">
        <v>0.38</v>
      </c>
      <c r="I196" s="65">
        <v>0.52</v>
      </c>
      <c r="J196" s="65">
        <v>0.18</v>
      </c>
      <c r="K196" s="65">
        <v>0.37</v>
      </c>
      <c r="L196" s="65">
        <v>0</v>
      </c>
      <c r="M196" s="65">
        <v>0.02</v>
      </c>
      <c r="N196" s="65">
        <v>-7.0000000000000007E-2</v>
      </c>
      <c r="O196" s="65">
        <v>-0.11</v>
      </c>
      <c r="P196" s="65">
        <v>0</v>
      </c>
      <c r="R196" s="65">
        <v>0.33</v>
      </c>
      <c r="S196" s="65">
        <v>0.3</v>
      </c>
      <c r="T196" s="65">
        <v>0.23</v>
      </c>
      <c r="U196" s="65">
        <v>31.25</v>
      </c>
      <c r="V196" s="65">
        <v>1194.184</v>
      </c>
      <c r="X196" s="65">
        <f t="shared" si="2"/>
        <v>1.4500000000000002</v>
      </c>
    </row>
    <row r="197" spans="1:24" x14ac:dyDescent="0.25">
      <c r="A197" s="65" t="s">
        <v>102</v>
      </c>
      <c r="B197" s="65">
        <v>4002</v>
      </c>
      <c r="C197" s="59">
        <v>43746</v>
      </c>
      <c r="D197" s="65">
        <v>23</v>
      </c>
      <c r="E197" s="65" t="s">
        <v>104</v>
      </c>
      <c r="F197" s="65">
        <v>13.89</v>
      </c>
      <c r="G197" s="65">
        <v>9.6</v>
      </c>
      <c r="H197" s="65">
        <v>0.38</v>
      </c>
      <c r="I197" s="65">
        <v>0.52</v>
      </c>
      <c r="J197" s="65">
        <v>0.14000000000000001</v>
      </c>
      <c r="K197" s="65">
        <v>0.41</v>
      </c>
      <c r="L197" s="65">
        <v>0</v>
      </c>
      <c r="M197" s="65">
        <v>0.01</v>
      </c>
      <c r="N197" s="65">
        <v>-0.12</v>
      </c>
      <c r="O197" s="65">
        <v>-0.11</v>
      </c>
      <c r="P197" s="65">
        <v>0</v>
      </c>
      <c r="R197" s="65">
        <v>0.33</v>
      </c>
      <c r="S197" s="65">
        <v>0.3</v>
      </c>
      <c r="T197" s="65">
        <v>0.23</v>
      </c>
      <c r="U197" s="65">
        <v>25.58</v>
      </c>
      <c r="V197" s="65">
        <v>1071.6959999999999</v>
      </c>
      <c r="X197" s="65">
        <f t="shared" si="2"/>
        <v>1.45</v>
      </c>
    </row>
    <row r="198" spans="1:24" x14ac:dyDescent="0.25">
      <c r="A198" s="65" t="s">
        <v>102</v>
      </c>
      <c r="B198" s="65">
        <v>4002</v>
      </c>
      <c r="C198" s="59">
        <v>43746</v>
      </c>
      <c r="D198" s="65">
        <v>24</v>
      </c>
      <c r="E198" s="65" t="s">
        <v>103</v>
      </c>
      <c r="F198" s="65">
        <v>12.84</v>
      </c>
      <c r="G198" s="65">
        <v>9.6</v>
      </c>
      <c r="H198" s="65">
        <v>0.38</v>
      </c>
      <c r="I198" s="65">
        <v>0.52</v>
      </c>
      <c r="J198" s="65">
        <v>0.16</v>
      </c>
      <c r="K198" s="65">
        <v>0</v>
      </c>
      <c r="L198" s="65">
        <v>0</v>
      </c>
      <c r="M198" s="65">
        <v>-0.01</v>
      </c>
      <c r="N198" s="65">
        <v>-0.11</v>
      </c>
      <c r="O198" s="65">
        <v>-0.11</v>
      </c>
      <c r="P198" s="65">
        <v>0</v>
      </c>
      <c r="R198" s="65">
        <v>0.33</v>
      </c>
      <c r="S198" s="65">
        <v>0.3</v>
      </c>
      <c r="T198" s="65">
        <v>0.23</v>
      </c>
      <c r="U198" s="65">
        <v>24.13</v>
      </c>
      <c r="V198" s="65">
        <v>976.71</v>
      </c>
      <c r="X198" s="65">
        <f t="shared" si="2"/>
        <v>1.06</v>
      </c>
    </row>
    <row r="199" spans="1:24" x14ac:dyDescent="0.25">
      <c r="A199" s="65" t="s">
        <v>102</v>
      </c>
      <c r="B199" s="65">
        <v>4002</v>
      </c>
      <c r="C199" s="59">
        <v>43747</v>
      </c>
      <c r="D199" s="65">
        <v>1</v>
      </c>
      <c r="E199" s="65" t="s">
        <v>103</v>
      </c>
      <c r="F199" s="65">
        <v>13.83</v>
      </c>
      <c r="G199" s="65">
        <v>9.6</v>
      </c>
      <c r="H199" s="65">
        <v>0.28000000000000003</v>
      </c>
      <c r="I199" s="65">
        <v>0.33</v>
      </c>
      <c r="J199" s="65">
        <v>7.0000000000000007E-2</v>
      </c>
      <c r="K199" s="65">
        <v>0</v>
      </c>
      <c r="L199" s="65">
        <v>0</v>
      </c>
      <c r="M199" s="65">
        <v>0.01</v>
      </c>
      <c r="N199" s="65">
        <v>-0.11</v>
      </c>
      <c r="O199" s="65">
        <v>-0.11</v>
      </c>
      <c r="P199" s="65">
        <v>0</v>
      </c>
      <c r="R199" s="65">
        <v>0.33</v>
      </c>
      <c r="S199" s="65">
        <v>0.3</v>
      </c>
      <c r="T199" s="65">
        <v>0.23</v>
      </c>
      <c r="U199" s="65">
        <v>24.76</v>
      </c>
      <c r="V199" s="65">
        <v>913.87</v>
      </c>
      <c r="X199" s="65">
        <f t="shared" si="2"/>
        <v>0.68000000000000016</v>
      </c>
    </row>
    <row r="200" spans="1:24" x14ac:dyDescent="0.25">
      <c r="A200" s="65" t="s">
        <v>102</v>
      </c>
      <c r="B200" s="65">
        <v>4002</v>
      </c>
      <c r="C200" s="59">
        <v>43747</v>
      </c>
      <c r="D200" s="65">
        <v>2</v>
      </c>
      <c r="E200" s="65" t="s">
        <v>103</v>
      </c>
      <c r="F200" s="65">
        <v>13.83</v>
      </c>
      <c r="G200" s="65">
        <v>9.6</v>
      </c>
      <c r="H200" s="65">
        <v>0.28000000000000003</v>
      </c>
      <c r="I200" s="65">
        <v>0.33</v>
      </c>
      <c r="J200" s="65">
        <v>7.0000000000000007E-2</v>
      </c>
      <c r="K200" s="65">
        <v>0</v>
      </c>
      <c r="L200" s="65">
        <v>0</v>
      </c>
      <c r="M200" s="65">
        <v>0</v>
      </c>
      <c r="N200" s="65">
        <v>-0.08</v>
      </c>
      <c r="O200" s="65">
        <v>-0.11</v>
      </c>
      <c r="P200" s="65">
        <v>0</v>
      </c>
      <c r="R200" s="65">
        <v>0.33</v>
      </c>
      <c r="S200" s="65">
        <v>0.3</v>
      </c>
      <c r="T200" s="65">
        <v>0.23</v>
      </c>
      <c r="U200" s="65">
        <v>24.78</v>
      </c>
      <c r="V200" s="65">
        <v>878.71</v>
      </c>
      <c r="X200" s="65">
        <f t="shared" ref="X200:X263" si="3">H200+I200+J200+K200+L200+P200+Q200</f>
        <v>0.68000000000000016</v>
      </c>
    </row>
    <row r="201" spans="1:24" x14ac:dyDescent="0.25">
      <c r="A201" s="65" t="s">
        <v>102</v>
      </c>
      <c r="B201" s="65">
        <v>4002</v>
      </c>
      <c r="C201" s="59">
        <v>43747</v>
      </c>
      <c r="D201" s="65">
        <v>3</v>
      </c>
      <c r="E201" s="65" t="s">
        <v>103</v>
      </c>
      <c r="F201" s="65">
        <v>13.33</v>
      </c>
      <c r="G201" s="65">
        <v>9.6</v>
      </c>
      <c r="H201" s="65">
        <v>0.28000000000000003</v>
      </c>
      <c r="I201" s="65">
        <v>0.33</v>
      </c>
      <c r="J201" s="65">
        <v>7.0000000000000007E-2</v>
      </c>
      <c r="K201" s="65">
        <v>0</v>
      </c>
      <c r="L201" s="65">
        <v>0</v>
      </c>
      <c r="M201" s="65">
        <v>0.01</v>
      </c>
      <c r="N201" s="65">
        <v>-7.0000000000000007E-2</v>
      </c>
      <c r="O201" s="65">
        <v>-0.11</v>
      </c>
      <c r="P201" s="65">
        <v>0</v>
      </c>
      <c r="R201" s="65">
        <v>0.33</v>
      </c>
      <c r="S201" s="65">
        <v>0.3</v>
      </c>
      <c r="T201" s="65">
        <v>0.23</v>
      </c>
      <c r="U201" s="65">
        <v>24.3</v>
      </c>
      <c r="V201" s="65">
        <v>864.96199999999999</v>
      </c>
      <c r="X201" s="65">
        <f t="shared" si="3"/>
        <v>0.68000000000000016</v>
      </c>
    </row>
    <row r="202" spans="1:24" x14ac:dyDescent="0.25">
      <c r="A202" s="65" t="s">
        <v>102</v>
      </c>
      <c r="B202" s="65">
        <v>4002</v>
      </c>
      <c r="C202" s="59">
        <v>43747</v>
      </c>
      <c r="D202" s="65">
        <v>4</v>
      </c>
      <c r="E202" s="65" t="s">
        <v>103</v>
      </c>
      <c r="F202" s="65">
        <v>12.75</v>
      </c>
      <c r="G202" s="65">
        <v>9.6</v>
      </c>
      <c r="H202" s="65">
        <v>0.28000000000000003</v>
      </c>
      <c r="I202" s="65">
        <v>0.33</v>
      </c>
      <c r="J202" s="65">
        <v>0.06</v>
      </c>
      <c r="K202" s="65">
        <v>0</v>
      </c>
      <c r="L202" s="65">
        <v>0</v>
      </c>
      <c r="M202" s="65">
        <v>0.02</v>
      </c>
      <c r="N202" s="65">
        <v>-0.08</v>
      </c>
      <c r="O202" s="65">
        <v>-0.11</v>
      </c>
      <c r="P202" s="65">
        <v>0</v>
      </c>
      <c r="R202" s="65">
        <v>0.33</v>
      </c>
      <c r="S202" s="65">
        <v>0.3</v>
      </c>
      <c r="T202" s="65">
        <v>0.23</v>
      </c>
      <c r="U202" s="65">
        <v>23.71</v>
      </c>
      <c r="V202" s="65">
        <v>869.22900000000004</v>
      </c>
      <c r="X202" s="65">
        <f t="shared" si="3"/>
        <v>0.67000000000000015</v>
      </c>
    </row>
    <row r="203" spans="1:24" x14ac:dyDescent="0.25">
      <c r="A203" s="65" t="s">
        <v>102</v>
      </c>
      <c r="B203" s="65">
        <v>4002</v>
      </c>
      <c r="C203" s="59">
        <v>43747</v>
      </c>
      <c r="D203" s="65">
        <v>5</v>
      </c>
      <c r="E203" s="65" t="s">
        <v>103</v>
      </c>
      <c r="F203" s="65">
        <v>13.62</v>
      </c>
      <c r="G203" s="65">
        <v>9.6</v>
      </c>
      <c r="H203" s="65">
        <v>0.28000000000000003</v>
      </c>
      <c r="I203" s="65">
        <v>0.33</v>
      </c>
      <c r="J203" s="65">
        <v>7.0000000000000007E-2</v>
      </c>
      <c r="K203" s="65">
        <v>0</v>
      </c>
      <c r="L203" s="65">
        <v>0</v>
      </c>
      <c r="M203" s="65">
        <v>0.01</v>
      </c>
      <c r="N203" s="65">
        <v>-0.06</v>
      </c>
      <c r="O203" s="65">
        <v>-0.11</v>
      </c>
      <c r="P203" s="65">
        <v>0</v>
      </c>
      <c r="R203" s="65">
        <v>0.33</v>
      </c>
      <c r="S203" s="65">
        <v>0.3</v>
      </c>
      <c r="T203" s="65">
        <v>0.23</v>
      </c>
      <c r="U203" s="65">
        <v>24.6</v>
      </c>
      <c r="V203" s="65">
        <v>905.71500000000003</v>
      </c>
      <c r="X203" s="65">
        <f t="shared" si="3"/>
        <v>0.68000000000000016</v>
      </c>
    </row>
    <row r="204" spans="1:24" x14ac:dyDescent="0.25">
      <c r="A204" s="65" t="s">
        <v>102</v>
      </c>
      <c r="B204" s="65">
        <v>4002</v>
      </c>
      <c r="C204" s="59">
        <v>43747</v>
      </c>
      <c r="D204" s="65">
        <v>6</v>
      </c>
      <c r="E204" s="65" t="s">
        <v>103</v>
      </c>
      <c r="F204" s="65">
        <v>15.01</v>
      </c>
      <c r="G204" s="65">
        <v>9.6</v>
      </c>
      <c r="H204" s="65">
        <v>0.28000000000000003</v>
      </c>
      <c r="I204" s="65">
        <v>0.33</v>
      </c>
      <c r="J204" s="65">
        <v>0.08</v>
      </c>
      <c r="K204" s="65">
        <v>0</v>
      </c>
      <c r="L204" s="65">
        <v>0.01</v>
      </c>
      <c r="M204" s="65">
        <v>0.02</v>
      </c>
      <c r="N204" s="65">
        <v>-0.09</v>
      </c>
      <c r="O204" s="65">
        <v>-0.11</v>
      </c>
      <c r="P204" s="65">
        <v>0</v>
      </c>
      <c r="R204" s="65">
        <v>0.33</v>
      </c>
      <c r="S204" s="65">
        <v>0.3</v>
      </c>
      <c r="T204" s="65">
        <v>0.23</v>
      </c>
      <c r="U204" s="65">
        <v>25.99</v>
      </c>
      <c r="V204" s="65">
        <v>1010.814</v>
      </c>
      <c r="X204" s="65">
        <f t="shared" si="3"/>
        <v>0.70000000000000007</v>
      </c>
    </row>
    <row r="205" spans="1:24" x14ac:dyDescent="0.25">
      <c r="A205" s="65" t="s">
        <v>102</v>
      </c>
      <c r="B205" s="65">
        <v>4002</v>
      </c>
      <c r="C205" s="59">
        <v>43747</v>
      </c>
      <c r="D205" s="65">
        <v>7</v>
      </c>
      <c r="E205" s="65" t="s">
        <v>103</v>
      </c>
      <c r="F205" s="65">
        <v>18.170000000000002</v>
      </c>
      <c r="G205" s="65">
        <v>9.6</v>
      </c>
      <c r="H205" s="65">
        <v>0.28000000000000003</v>
      </c>
      <c r="I205" s="65">
        <v>0.33</v>
      </c>
      <c r="J205" s="65">
        <v>0.15</v>
      </c>
      <c r="K205" s="65">
        <v>0</v>
      </c>
      <c r="L205" s="65">
        <v>0.01</v>
      </c>
      <c r="M205" s="65">
        <v>0</v>
      </c>
      <c r="N205" s="65">
        <v>-0.14000000000000001</v>
      </c>
      <c r="O205" s="65">
        <v>-0.11</v>
      </c>
      <c r="P205" s="65">
        <v>0</v>
      </c>
      <c r="R205" s="65">
        <v>0.33</v>
      </c>
      <c r="S205" s="65">
        <v>0.3</v>
      </c>
      <c r="T205" s="65">
        <v>0.23</v>
      </c>
      <c r="U205" s="65">
        <v>29.15</v>
      </c>
      <c r="V205" s="65">
        <v>1181.579</v>
      </c>
      <c r="X205" s="65">
        <f t="shared" si="3"/>
        <v>0.77000000000000013</v>
      </c>
    </row>
    <row r="206" spans="1:24" x14ac:dyDescent="0.25">
      <c r="A206" s="65" t="s">
        <v>102</v>
      </c>
      <c r="B206" s="65">
        <v>4002</v>
      </c>
      <c r="C206" s="59">
        <v>43747</v>
      </c>
      <c r="D206" s="65">
        <v>8</v>
      </c>
      <c r="E206" s="65" t="s">
        <v>104</v>
      </c>
      <c r="F206" s="65">
        <v>18.27</v>
      </c>
      <c r="G206" s="65">
        <v>9.6</v>
      </c>
      <c r="H206" s="65">
        <v>0.28000000000000003</v>
      </c>
      <c r="I206" s="65">
        <v>0.33</v>
      </c>
      <c r="J206" s="65">
        <v>0.13</v>
      </c>
      <c r="K206" s="65">
        <v>0.34</v>
      </c>
      <c r="L206" s="65">
        <v>0</v>
      </c>
      <c r="M206" s="65">
        <v>0.01</v>
      </c>
      <c r="N206" s="65">
        <v>-0.17</v>
      </c>
      <c r="O206" s="65">
        <v>-0.11</v>
      </c>
      <c r="P206" s="65">
        <v>0</v>
      </c>
      <c r="R206" s="65">
        <v>0.33</v>
      </c>
      <c r="S206" s="65">
        <v>0.3</v>
      </c>
      <c r="T206" s="65">
        <v>0.23</v>
      </c>
      <c r="U206" s="65">
        <v>29.54</v>
      </c>
      <c r="V206" s="65">
        <v>1265.819</v>
      </c>
      <c r="X206" s="65">
        <f t="shared" si="3"/>
        <v>1.08</v>
      </c>
    </row>
    <row r="207" spans="1:24" x14ac:dyDescent="0.25">
      <c r="A207" s="65" t="s">
        <v>102</v>
      </c>
      <c r="B207" s="65">
        <v>4002</v>
      </c>
      <c r="C207" s="59">
        <v>43747</v>
      </c>
      <c r="D207" s="65">
        <v>9</v>
      </c>
      <c r="E207" s="65" t="s">
        <v>104</v>
      </c>
      <c r="F207" s="65">
        <v>17.75</v>
      </c>
      <c r="G207" s="65">
        <v>9.6</v>
      </c>
      <c r="H207" s="65">
        <v>0.28000000000000003</v>
      </c>
      <c r="I207" s="65">
        <v>0.33</v>
      </c>
      <c r="J207" s="65">
        <v>0.09</v>
      </c>
      <c r="K207" s="65">
        <v>0.34</v>
      </c>
      <c r="L207" s="65">
        <v>0</v>
      </c>
      <c r="M207" s="65">
        <v>0</v>
      </c>
      <c r="N207" s="65">
        <v>-0.14000000000000001</v>
      </c>
      <c r="O207" s="65">
        <v>-0.11</v>
      </c>
      <c r="P207" s="65">
        <v>0</v>
      </c>
      <c r="R207" s="65">
        <v>0.33</v>
      </c>
      <c r="S207" s="65">
        <v>0.3</v>
      </c>
      <c r="T207" s="65">
        <v>0.23</v>
      </c>
      <c r="U207" s="65">
        <v>29</v>
      </c>
      <c r="V207" s="65">
        <v>1282.2239999999999</v>
      </c>
      <c r="X207" s="65">
        <f t="shared" si="3"/>
        <v>1.04</v>
      </c>
    </row>
    <row r="208" spans="1:24" x14ac:dyDescent="0.25">
      <c r="A208" s="65" t="s">
        <v>102</v>
      </c>
      <c r="B208" s="65">
        <v>4002</v>
      </c>
      <c r="C208" s="59">
        <v>43747</v>
      </c>
      <c r="D208" s="65">
        <v>10</v>
      </c>
      <c r="E208" s="65" t="s">
        <v>104</v>
      </c>
      <c r="F208" s="65">
        <v>17.989999999999998</v>
      </c>
      <c r="G208" s="65">
        <v>9.6</v>
      </c>
      <c r="H208" s="65">
        <v>0.28000000000000003</v>
      </c>
      <c r="I208" s="65">
        <v>0.33</v>
      </c>
      <c r="J208" s="65">
        <v>0.08</v>
      </c>
      <c r="K208" s="65">
        <v>0.33</v>
      </c>
      <c r="L208" s="65">
        <v>0</v>
      </c>
      <c r="M208" s="65">
        <v>0.01</v>
      </c>
      <c r="N208" s="65">
        <v>-0.14000000000000001</v>
      </c>
      <c r="O208" s="65">
        <v>-0.11</v>
      </c>
      <c r="P208" s="65">
        <v>0</v>
      </c>
      <c r="R208" s="65">
        <v>0.33</v>
      </c>
      <c r="S208" s="65">
        <v>0.3</v>
      </c>
      <c r="T208" s="65">
        <v>0.23</v>
      </c>
      <c r="U208" s="65">
        <v>29.23</v>
      </c>
      <c r="V208" s="65">
        <v>1282.55</v>
      </c>
      <c r="X208" s="65">
        <f t="shared" si="3"/>
        <v>1.02</v>
      </c>
    </row>
    <row r="209" spans="1:24" x14ac:dyDescent="0.25">
      <c r="A209" s="65" t="s">
        <v>102</v>
      </c>
      <c r="B209" s="65">
        <v>4002</v>
      </c>
      <c r="C209" s="59">
        <v>43747</v>
      </c>
      <c r="D209" s="65">
        <v>11</v>
      </c>
      <c r="E209" s="65" t="s">
        <v>104</v>
      </c>
      <c r="F209" s="65">
        <v>20.59</v>
      </c>
      <c r="G209" s="65">
        <v>9.6</v>
      </c>
      <c r="H209" s="65">
        <v>0.28000000000000003</v>
      </c>
      <c r="I209" s="65">
        <v>0.33</v>
      </c>
      <c r="J209" s="65">
        <v>0.22</v>
      </c>
      <c r="K209" s="65">
        <v>0.28999999999999998</v>
      </c>
      <c r="L209" s="65">
        <v>0</v>
      </c>
      <c r="M209" s="65">
        <v>0</v>
      </c>
      <c r="N209" s="65">
        <v>-0.12</v>
      </c>
      <c r="O209" s="65">
        <v>-0.11</v>
      </c>
      <c r="P209" s="65">
        <v>0</v>
      </c>
      <c r="R209" s="65">
        <v>0.33</v>
      </c>
      <c r="S209" s="65">
        <v>0.3</v>
      </c>
      <c r="T209" s="65">
        <v>0.23</v>
      </c>
      <c r="U209" s="65">
        <v>31.94</v>
      </c>
      <c r="V209" s="65">
        <v>1284.133</v>
      </c>
      <c r="X209" s="65">
        <f t="shared" si="3"/>
        <v>1.1200000000000001</v>
      </c>
    </row>
    <row r="210" spans="1:24" x14ac:dyDescent="0.25">
      <c r="A210" s="65" t="s">
        <v>102</v>
      </c>
      <c r="B210" s="65">
        <v>4002</v>
      </c>
      <c r="C210" s="59">
        <v>43747</v>
      </c>
      <c r="D210" s="65">
        <v>12</v>
      </c>
      <c r="E210" s="65" t="s">
        <v>104</v>
      </c>
      <c r="F210" s="65">
        <v>19.62</v>
      </c>
      <c r="G210" s="65">
        <v>9.6</v>
      </c>
      <c r="H210" s="65">
        <v>0.28000000000000003</v>
      </c>
      <c r="I210" s="65">
        <v>0.33</v>
      </c>
      <c r="J210" s="65">
        <v>0.1</v>
      </c>
      <c r="K210" s="65">
        <v>0.33</v>
      </c>
      <c r="L210" s="65">
        <v>0</v>
      </c>
      <c r="M210" s="65">
        <v>0</v>
      </c>
      <c r="N210" s="65">
        <v>-0.1</v>
      </c>
      <c r="O210" s="65">
        <v>-0.11</v>
      </c>
      <c r="P210" s="65">
        <v>0</v>
      </c>
      <c r="R210" s="65">
        <v>0.33</v>
      </c>
      <c r="S210" s="65">
        <v>0.3</v>
      </c>
      <c r="T210" s="65">
        <v>0.23</v>
      </c>
      <c r="U210" s="65">
        <v>30.91</v>
      </c>
      <c r="V210" s="65">
        <v>1288.319</v>
      </c>
      <c r="X210" s="65">
        <f t="shared" si="3"/>
        <v>1.04</v>
      </c>
    </row>
    <row r="211" spans="1:24" x14ac:dyDescent="0.25">
      <c r="A211" s="65" t="s">
        <v>102</v>
      </c>
      <c r="B211" s="65">
        <v>4002</v>
      </c>
      <c r="C211" s="59">
        <v>43747</v>
      </c>
      <c r="D211" s="65">
        <v>13</v>
      </c>
      <c r="E211" s="65" t="s">
        <v>104</v>
      </c>
      <c r="F211" s="65">
        <v>21.49</v>
      </c>
      <c r="G211" s="65">
        <v>9.6</v>
      </c>
      <c r="H211" s="65">
        <v>0.28000000000000003</v>
      </c>
      <c r="I211" s="65">
        <v>0.33</v>
      </c>
      <c r="J211" s="65">
        <v>0.08</v>
      </c>
      <c r="K211" s="65">
        <v>0.33</v>
      </c>
      <c r="L211" s="65">
        <v>0.01</v>
      </c>
      <c r="M211" s="65">
        <v>0</v>
      </c>
      <c r="N211" s="65">
        <v>-0.12</v>
      </c>
      <c r="O211" s="65">
        <v>-0.11</v>
      </c>
      <c r="P211" s="65">
        <v>0</v>
      </c>
      <c r="R211" s="65">
        <v>0.33</v>
      </c>
      <c r="S211" s="65">
        <v>0.3</v>
      </c>
      <c r="T211" s="65">
        <v>0.23</v>
      </c>
      <c r="U211" s="65">
        <v>32.75</v>
      </c>
      <c r="V211" s="65">
        <v>1293.2049999999999</v>
      </c>
      <c r="X211" s="65">
        <f t="shared" si="3"/>
        <v>1.03</v>
      </c>
    </row>
    <row r="212" spans="1:24" x14ac:dyDescent="0.25">
      <c r="A212" s="65" t="s">
        <v>102</v>
      </c>
      <c r="B212" s="65">
        <v>4002</v>
      </c>
      <c r="C212" s="59">
        <v>43747</v>
      </c>
      <c r="D212" s="65">
        <v>14</v>
      </c>
      <c r="E212" s="65" t="s">
        <v>104</v>
      </c>
      <c r="F212" s="65">
        <v>31.6</v>
      </c>
      <c r="G212" s="65">
        <v>9.6</v>
      </c>
      <c r="H212" s="65">
        <v>0.28000000000000003</v>
      </c>
      <c r="I212" s="65">
        <v>0.33</v>
      </c>
      <c r="J212" s="65">
        <v>0.28999999999999998</v>
      </c>
      <c r="K212" s="65">
        <v>0.33</v>
      </c>
      <c r="L212" s="65">
        <v>0.4</v>
      </c>
      <c r="M212" s="65">
        <v>0.03</v>
      </c>
      <c r="N212" s="65">
        <v>-0.09</v>
      </c>
      <c r="O212" s="65">
        <v>-0.11</v>
      </c>
      <c r="P212" s="65">
        <v>0</v>
      </c>
      <c r="R212" s="65">
        <v>0.33</v>
      </c>
      <c r="S212" s="65">
        <v>0.3</v>
      </c>
      <c r="T212" s="65">
        <v>0.23</v>
      </c>
      <c r="U212" s="65">
        <v>43.52</v>
      </c>
      <c r="V212" s="65">
        <v>1296.93</v>
      </c>
      <c r="X212" s="65">
        <f t="shared" si="3"/>
        <v>1.6300000000000003</v>
      </c>
    </row>
    <row r="213" spans="1:24" x14ac:dyDescent="0.25">
      <c r="A213" s="65" t="s">
        <v>102</v>
      </c>
      <c r="B213" s="65">
        <v>4002</v>
      </c>
      <c r="C213" s="59">
        <v>43747</v>
      </c>
      <c r="D213" s="65">
        <v>15</v>
      </c>
      <c r="E213" s="65" t="s">
        <v>104</v>
      </c>
      <c r="F213" s="65">
        <v>20.010000000000002</v>
      </c>
      <c r="G213" s="65">
        <v>9.6</v>
      </c>
      <c r="H213" s="65">
        <v>0.28000000000000003</v>
      </c>
      <c r="I213" s="65">
        <v>0.33</v>
      </c>
      <c r="J213" s="65">
        <v>0.09</v>
      </c>
      <c r="K213" s="65">
        <v>0.33</v>
      </c>
      <c r="L213" s="65">
        <v>0</v>
      </c>
      <c r="M213" s="65">
        <v>0</v>
      </c>
      <c r="N213" s="65">
        <v>-0.11</v>
      </c>
      <c r="O213" s="65">
        <v>-0.11</v>
      </c>
      <c r="P213" s="65">
        <v>0</v>
      </c>
      <c r="R213" s="65">
        <v>0.33</v>
      </c>
      <c r="S213" s="65">
        <v>0.3</v>
      </c>
      <c r="T213" s="65">
        <v>0.23</v>
      </c>
      <c r="U213" s="65">
        <v>31.28</v>
      </c>
      <c r="V213" s="65">
        <v>1287.875</v>
      </c>
      <c r="X213" s="65">
        <f t="shared" si="3"/>
        <v>1.03</v>
      </c>
    </row>
    <row r="214" spans="1:24" x14ac:dyDescent="0.25">
      <c r="A214" s="65" t="s">
        <v>102</v>
      </c>
      <c r="B214" s="65">
        <v>4002</v>
      </c>
      <c r="C214" s="59">
        <v>43747</v>
      </c>
      <c r="D214" s="65">
        <v>16</v>
      </c>
      <c r="E214" s="65" t="s">
        <v>104</v>
      </c>
      <c r="F214" s="65">
        <v>29.37</v>
      </c>
      <c r="G214" s="65">
        <v>9.6</v>
      </c>
      <c r="H214" s="65">
        <v>0.28000000000000003</v>
      </c>
      <c r="I214" s="65">
        <v>0.33</v>
      </c>
      <c r="J214" s="65">
        <v>0.24</v>
      </c>
      <c r="K214" s="65">
        <v>0.33</v>
      </c>
      <c r="L214" s="65">
        <v>0.35</v>
      </c>
      <c r="M214" s="65">
        <v>0</v>
      </c>
      <c r="N214" s="65">
        <v>-0.12</v>
      </c>
      <c r="O214" s="65">
        <v>-0.11</v>
      </c>
      <c r="P214" s="65">
        <v>0</v>
      </c>
      <c r="R214" s="65">
        <v>0.33</v>
      </c>
      <c r="S214" s="65">
        <v>0.3</v>
      </c>
      <c r="T214" s="65">
        <v>0.23</v>
      </c>
      <c r="U214" s="65">
        <v>41.13</v>
      </c>
      <c r="V214" s="65">
        <v>1287.5050000000001</v>
      </c>
      <c r="X214" s="65">
        <f t="shared" si="3"/>
        <v>1.5300000000000002</v>
      </c>
    </row>
    <row r="215" spans="1:24" x14ac:dyDescent="0.25">
      <c r="A215" s="65" t="s">
        <v>102</v>
      </c>
      <c r="B215" s="65">
        <v>4002</v>
      </c>
      <c r="C215" s="59">
        <v>43747</v>
      </c>
      <c r="D215" s="65">
        <v>17</v>
      </c>
      <c r="E215" s="65" t="s">
        <v>104</v>
      </c>
      <c r="F215" s="65">
        <v>29.99</v>
      </c>
      <c r="G215" s="65">
        <v>9.6</v>
      </c>
      <c r="H215" s="65">
        <v>0.28000000000000003</v>
      </c>
      <c r="I215" s="65">
        <v>0.33</v>
      </c>
      <c r="J215" s="65">
        <v>0.22</v>
      </c>
      <c r="K215" s="65">
        <v>0.32</v>
      </c>
      <c r="L215" s="65">
        <v>0.19</v>
      </c>
      <c r="M215" s="65">
        <v>0.03</v>
      </c>
      <c r="N215" s="65">
        <v>-0.05</v>
      </c>
      <c r="O215" s="65">
        <v>-0.11</v>
      </c>
      <c r="P215" s="65">
        <v>0</v>
      </c>
      <c r="R215" s="65">
        <v>0.33</v>
      </c>
      <c r="S215" s="65">
        <v>0.3</v>
      </c>
      <c r="T215" s="65">
        <v>0.23</v>
      </c>
      <c r="U215" s="65">
        <v>41.66</v>
      </c>
      <c r="V215" s="65">
        <v>1307.8879999999999</v>
      </c>
      <c r="X215" s="65">
        <f t="shared" si="3"/>
        <v>1.34</v>
      </c>
    </row>
    <row r="216" spans="1:24" x14ac:dyDescent="0.25">
      <c r="A216" s="65" t="s">
        <v>102</v>
      </c>
      <c r="B216" s="65">
        <v>4002</v>
      </c>
      <c r="C216" s="59">
        <v>43747</v>
      </c>
      <c r="D216" s="65">
        <v>18</v>
      </c>
      <c r="E216" s="65" t="s">
        <v>104</v>
      </c>
      <c r="F216" s="65">
        <v>24.5</v>
      </c>
      <c r="G216" s="65">
        <v>9.6</v>
      </c>
      <c r="H216" s="65">
        <v>0.28000000000000003</v>
      </c>
      <c r="I216" s="65">
        <v>0.33</v>
      </c>
      <c r="J216" s="65">
        <v>0.16</v>
      </c>
      <c r="K216" s="65">
        <v>0.31</v>
      </c>
      <c r="L216" s="65">
        <v>0.09</v>
      </c>
      <c r="M216" s="65">
        <v>0.03</v>
      </c>
      <c r="N216" s="65">
        <v>-0.17</v>
      </c>
      <c r="O216" s="65">
        <v>-0.11</v>
      </c>
      <c r="P216" s="65">
        <v>0</v>
      </c>
      <c r="R216" s="65">
        <v>0.33</v>
      </c>
      <c r="S216" s="65">
        <v>0.3</v>
      </c>
      <c r="T216" s="65">
        <v>0.23</v>
      </c>
      <c r="U216" s="65">
        <v>35.880000000000003</v>
      </c>
      <c r="V216" s="65">
        <v>1354.4390000000001</v>
      </c>
      <c r="X216" s="65">
        <f t="shared" si="3"/>
        <v>1.1700000000000002</v>
      </c>
    </row>
    <row r="217" spans="1:24" x14ac:dyDescent="0.25">
      <c r="A217" s="65" t="s">
        <v>102</v>
      </c>
      <c r="B217" s="65">
        <v>4002</v>
      </c>
      <c r="C217" s="59">
        <v>43747</v>
      </c>
      <c r="D217" s="65">
        <v>19</v>
      </c>
      <c r="E217" s="65" t="s">
        <v>104</v>
      </c>
      <c r="F217" s="65">
        <v>25.23</v>
      </c>
      <c r="G217" s="65">
        <v>9.6</v>
      </c>
      <c r="H217" s="65">
        <v>0.28000000000000003</v>
      </c>
      <c r="I217" s="65">
        <v>0.33</v>
      </c>
      <c r="J217" s="65">
        <v>0.1</v>
      </c>
      <c r="K217" s="65">
        <v>0.3</v>
      </c>
      <c r="L217" s="65">
        <v>0</v>
      </c>
      <c r="M217" s="65">
        <v>-0.01</v>
      </c>
      <c r="N217" s="65">
        <v>-0.21</v>
      </c>
      <c r="O217" s="65">
        <v>-0.11</v>
      </c>
      <c r="P217" s="65">
        <v>0</v>
      </c>
      <c r="R217" s="65">
        <v>0.33</v>
      </c>
      <c r="S217" s="65">
        <v>0.3</v>
      </c>
      <c r="T217" s="65">
        <v>0.23</v>
      </c>
      <c r="U217" s="65">
        <v>36.369999999999997</v>
      </c>
      <c r="V217" s="65">
        <v>1403.854</v>
      </c>
      <c r="X217" s="65">
        <f t="shared" si="3"/>
        <v>1.01</v>
      </c>
    </row>
    <row r="218" spans="1:24" x14ac:dyDescent="0.25">
      <c r="A218" s="65" t="s">
        <v>102</v>
      </c>
      <c r="B218" s="65">
        <v>4002</v>
      </c>
      <c r="C218" s="59">
        <v>43747</v>
      </c>
      <c r="D218" s="65">
        <v>20</v>
      </c>
      <c r="E218" s="65" t="s">
        <v>104</v>
      </c>
      <c r="F218" s="65">
        <v>22.7</v>
      </c>
      <c r="G218" s="65">
        <v>9.6</v>
      </c>
      <c r="H218" s="65">
        <v>0.28000000000000003</v>
      </c>
      <c r="I218" s="65">
        <v>0.33</v>
      </c>
      <c r="J218" s="65">
        <v>0.1</v>
      </c>
      <c r="K218" s="65">
        <v>0.31</v>
      </c>
      <c r="L218" s="65">
        <v>0</v>
      </c>
      <c r="M218" s="65">
        <v>0.02</v>
      </c>
      <c r="N218" s="65">
        <v>-0.17</v>
      </c>
      <c r="O218" s="65">
        <v>-0.11</v>
      </c>
      <c r="P218" s="65">
        <v>0</v>
      </c>
      <c r="R218" s="65">
        <v>0.33</v>
      </c>
      <c r="S218" s="65">
        <v>0.3</v>
      </c>
      <c r="T218" s="65">
        <v>0.23</v>
      </c>
      <c r="U218" s="65">
        <v>33.92</v>
      </c>
      <c r="V218" s="65">
        <v>1383.422</v>
      </c>
      <c r="X218" s="65">
        <f t="shared" si="3"/>
        <v>1.02</v>
      </c>
    </row>
    <row r="219" spans="1:24" x14ac:dyDescent="0.25">
      <c r="A219" s="65" t="s">
        <v>102</v>
      </c>
      <c r="B219" s="65">
        <v>4002</v>
      </c>
      <c r="C219" s="59">
        <v>43747</v>
      </c>
      <c r="D219" s="65">
        <v>21</v>
      </c>
      <c r="E219" s="65" t="s">
        <v>104</v>
      </c>
      <c r="F219" s="65">
        <v>25.18</v>
      </c>
      <c r="G219" s="65">
        <v>9.6</v>
      </c>
      <c r="H219" s="65">
        <v>0.28000000000000003</v>
      </c>
      <c r="I219" s="65">
        <v>0.33</v>
      </c>
      <c r="J219" s="65">
        <v>0.2</v>
      </c>
      <c r="K219" s="65">
        <v>0.33</v>
      </c>
      <c r="L219" s="65">
        <v>0</v>
      </c>
      <c r="M219" s="65">
        <v>0</v>
      </c>
      <c r="N219" s="65">
        <v>-0.04</v>
      </c>
      <c r="O219" s="65">
        <v>-0.11</v>
      </c>
      <c r="P219" s="65">
        <v>0</v>
      </c>
      <c r="R219" s="65">
        <v>0.33</v>
      </c>
      <c r="S219" s="65">
        <v>0.3</v>
      </c>
      <c r="T219" s="65">
        <v>0.23</v>
      </c>
      <c r="U219" s="65">
        <v>36.630000000000003</v>
      </c>
      <c r="V219" s="65">
        <v>1311.252</v>
      </c>
      <c r="X219" s="65">
        <f t="shared" si="3"/>
        <v>1.1400000000000001</v>
      </c>
    </row>
    <row r="220" spans="1:24" x14ac:dyDescent="0.25">
      <c r="A220" s="65" t="s">
        <v>102</v>
      </c>
      <c r="B220" s="65">
        <v>4002</v>
      </c>
      <c r="C220" s="59">
        <v>43747</v>
      </c>
      <c r="D220" s="65">
        <v>22</v>
      </c>
      <c r="E220" s="65" t="s">
        <v>104</v>
      </c>
      <c r="F220" s="65">
        <v>20.02</v>
      </c>
      <c r="G220" s="65">
        <v>9.6</v>
      </c>
      <c r="H220" s="65">
        <v>0.28000000000000003</v>
      </c>
      <c r="I220" s="65">
        <v>0.33</v>
      </c>
      <c r="J220" s="65">
        <v>0.17</v>
      </c>
      <c r="K220" s="65">
        <v>0.37</v>
      </c>
      <c r="L220" s="65">
        <v>0</v>
      </c>
      <c r="M220" s="65">
        <v>0.02</v>
      </c>
      <c r="N220" s="65">
        <v>-0.11</v>
      </c>
      <c r="O220" s="65">
        <v>-0.11</v>
      </c>
      <c r="P220" s="65">
        <v>0</v>
      </c>
      <c r="R220" s="65">
        <v>0.33</v>
      </c>
      <c r="S220" s="65">
        <v>0.3</v>
      </c>
      <c r="T220" s="65">
        <v>0.23</v>
      </c>
      <c r="U220" s="65">
        <v>31.43</v>
      </c>
      <c r="V220" s="65">
        <v>1202.779</v>
      </c>
      <c r="X220" s="65">
        <f t="shared" si="3"/>
        <v>1.1500000000000001</v>
      </c>
    </row>
    <row r="221" spans="1:24" x14ac:dyDescent="0.25">
      <c r="A221" s="65" t="s">
        <v>102</v>
      </c>
      <c r="B221" s="65">
        <v>4002</v>
      </c>
      <c r="C221" s="59">
        <v>43747</v>
      </c>
      <c r="D221" s="65">
        <v>23</v>
      </c>
      <c r="E221" s="65" t="s">
        <v>104</v>
      </c>
      <c r="F221" s="65">
        <v>17.760000000000002</v>
      </c>
      <c r="G221" s="65">
        <v>9.6</v>
      </c>
      <c r="H221" s="65">
        <v>0.28000000000000003</v>
      </c>
      <c r="I221" s="65">
        <v>0.33</v>
      </c>
      <c r="J221" s="65">
        <v>0.16</v>
      </c>
      <c r="K221" s="65">
        <v>0.41</v>
      </c>
      <c r="L221" s="65">
        <v>0</v>
      </c>
      <c r="M221" s="65">
        <v>-0.01</v>
      </c>
      <c r="N221" s="65">
        <v>-0.06</v>
      </c>
      <c r="O221" s="65">
        <v>-0.11</v>
      </c>
      <c r="P221" s="65">
        <v>0</v>
      </c>
      <c r="R221" s="65">
        <v>0.33</v>
      </c>
      <c r="S221" s="65">
        <v>0.3</v>
      </c>
      <c r="T221" s="65">
        <v>0.23</v>
      </c>
      <c r="U221" s="65">
        <v>29.22</v>
      </c>
      <c r="V221" s="65">
        <v>1079.434</v>
      </c>
      <c r="X221" s="65">
        <f t="shared" si="3"/>
        <v>1.1800000000000002</v>
      </c>
    </row>
    <row r="222" spans="1:24" x14ac:dyDescent="0.25">
      <c r="A222" s="65" t="s">
        <v>102</v>
      </c>
      <c r="B222" s="65">
        <v>4002</v>
      </c>
      <c r="C222" s="59">
        <v>43747</v>
      </c>
      <c r="D222" s="65">
        <v>24</v>
      </c>
      <c r="E222" s="65" t="s">
        <v>103</v>
      </c>
      <c r="F222" s="65">
        <v>14.77</v>
      </c>
      <c r="G222" s="65">
        <v>9.6</v>
      </c>
      <c r="H222" s="65">
        <v>0.28000000000000003</v>
      </c>
      <c r="I222" s="65">
        <v>0.33</v>
      </c>
      <c r="J222" s="65">
        <v>0.1</v>
      </c>
      <c r="K222" s="65">
        <v>0</v>
      </c>
      <c r="L222" s="65">
        <v>0</v>
      </c>
      <c r="M222" s="65">
        <v>-0.01</v>
      </c>
      <c r="N222" s="65">
        <v>-0.11</v>
      </c>
      <c r="O222" s="65">
        <v>-0.11</v>
      </c>
      <c r="P222" s="65">
        <v>0</v>
      </c>
      <c r="R222" s="65">
        <v>0.33</v>
      </c>
      <c r="S222" s="65">
        <v>0.3</v>
      </c>
      <c r="T222" s="65">
        <v>0.23</v>
      </c>
      <c r="U222" s="65">
        <v>25.71</v>
      </c>
      <c r="V222" s="65">
        <v>981.83299999999997</v>
      </c>
      <c r="X222" s="65">
        <f t="shared" si="3"/>
        <v>0.71000000000000008</v>
      </c>
    </row>
    <row r="223" spans="1:24" x14ac:dyDescent="0.25">
      <c r="A223" s="65" t="s">
        <v>102</v>
      </c>
      <c r="B223" s="65">
        <v>4002</v>
      </c>
      <c r="C223" s="59">
        <v>43748</v>
      </c>
      <c r="D223" s="65">
        <v>1</v>
      </c>
      <c r="E223" s="65" t="s">
        <v>103</v>
      </c>
      <c r="F223" s="65">
        <v>15.55</v>
      </c>
      <c r="G223" s="65">
        <v>9.6</v>
      </c>
      <c r="H223" s="65">
        <v>0.37</v>
      </c>
      <c r="I223" s="65">
        <v>0.66</v>
      </c>
      <c r="J223" s="65">
        <v>0.08</v>
      </c>
      <c r="K223" s="65">
        <v>0</v>
      </c>
      <c r="L223" s="65">
        <v>0</v>
      </c>
      <c r="M223" s="65">
        <v>0</v>
      </c>
      <c r="N223" s="65">
        <v>-0.06</v>
      </c>
      <c r="O223" s="65">
        <v>-0.11</v>
      </c>
      <c r="P223" s="65">
        <v>0</v>
      </c>
      <c r="R223" s="65">
        <v>0.33</v>
      </c>
      <c r="S223" s="65">
        <v>0.3</v>
      </c>
      <c r="T223" s="65">
        <v>0.23</v>
      </c>
      <c r="U223" s="65">
        <v>26.95</v>
      </c>
      <c r="V223" s="65">
        <v>920.35699999999997</v>
      </c>
      <c r="X223" s="65">
        <f t="shared" si="3"/>
        <v>1.1100000000000001</v>
      </c>
    </row>
    <row r="224" spans="1:24" x14ac:dyDescent="0.25">
      <c r="A224" s="65" t="s">
        <v>102</v>
      </c>
      <c r="B224" s="65">
        <v>4002</v>
      </c>
      <c r="C224" s="59">
        <v>43748</v>
      </c>
      <c r="D224" s="65">
        <v>2</v>
      </c>
      <c r="E224" s="65" t="s">
        <v>103</v>
      </c>
      <c r="F224" s="65">
        <v>14.98</v>
      </c>
      <c r="G224" s="65">
        <v>9.6</v>
      </c>
      <c r="H224" s="65">
        <v>0.37</v>
      </c>
      <c r="I224" s="65">
        <v>0.66</v>
      </c>
      <c r="J224" s="65">
        <v>7.0000000000000007E-2</v>
      </c>
      <c r="K224" s="65">
        <v>0</v>
      </c>
      <c r="L224" s="65">
        <v>0</v>
      </c>
      <c r="M224" s="65">
        <v>0</v>
      </c>
      <c r="N224" s="65">
        <v>-0.06</v>
      </c>
      <c r="O224" s="65">
        <v>-0.11</v>
      </c>
      <c r="P224" s="65">
        <v>0</v>
      </c>
      <c r="R224" s="65">
        <v>0.33</v>
      </c>
      <c r="S224" s="65">
        <v>0.3</v>
      </c>
      <c r="T224" s="65">
        <v>0.23</v>
      </c>
      <c r="U224" s="65">
        <v>26.37</v>
      </c>
      <c r="V224" s="65">
        <v>887.69</v>
      </c>
      <c r="X224" s="65">
        <f t="shared" si="3"/>
        <v>1.1000000000000001</v>
      </c>
    </row>
    <row r="225" spans="1:24" x14ac:dyDescent="0.25">
      <c r="A225" s="65" t="s">
        <v>102</v>
      </c>
      <c r="B225" s="65">
        <v>4002</v>
      </c>
      <c r="C225" s="59">
        <v>43748</v>
      </c>
      <c r="D225" s="65">
        <v>3</v>
      </c>
      <c r="E225" s="65" t="s">
        <v>103</v>
      </c>
      <c r="F225" s="65">
        <v>15.09</v>
      </c>
      <c r="G225" s="65">
        <v>9.6</v>
      </c>
      <c r="H225" s="65">
        <v>0.37</v>
      </c>
      <c r="I225" s="65">
        <v>0.66</v>
      </c>
      <c r="J225" s="65">
        <v>0.06</v>
      </c>
      <c r="K225" s="65">
        <v>0</v>
      </c>
      <c r="L225" s="65">
        <v>0</v>
      </c>
      <c r="M225" s="65">
        <v>-0.02</v>
      </c>
      <c r="N225" s="65">
        <v>-0.05</v>
      </c>
      <c r="O225" s="65">
        <v>-0.11</v>
      </c>
      <c r="P225" s="65">
        <v>0</v>
      </c>
      <c r="R225" s="65">
        <v>0.33</v>
      </c>
      <c r="S225" s="65">
        <v>0.3</v>
      </c>
      <c r="T225" s="65">
        <v>0.23</v>
      </c>
      <c r="U225" s="65">
        <v>26.46</v>
      </c>
      <c r="V225" s="65">
        <v>872.47799999999995</v>
      </c>
      <c r="X225" s="65">
        <f t="shared" si="3"/>
        <v>1.0900000000000001</v>
      </c>
    </row>
    <row r="226" spans="1:24" x14ac:dyDescent="0.25">
      <c r="A226" s="65" t="s">
        <v>102</v>
      </c>
      <c r="B226" s="65">
        <v>4002</v>
      </c>
      <c r="C226" s="59">
        <v>43748</v>
      </c>
      <c r="D226" s="65">
        <v>4</v>
      </c>
      <c r="E226" s="65" t="s">
        <v>103</v>
      </c>
      <c r="F226" s="65">
        <v>14.95</v>
      </c>
      <c r="G226" s="65">
        <v>9.6</v>
      </c>
      <c r="H226" s="65">
        <v>0.37</v>
      </c>
      <c r="I226" s="65">
        <v>0.66</v>
      </c>
      <c r="J226" s="65">
        <v>7.0000000000000007E-2</v>
      </c>
      <c r="K226" s="65">
        <v>0</v>
      </c>
      <c r="L226" s="65">
        <v>0</v>
      </c>
      <c r="M226" s="65">
        <v>0</v>
      </c>
      <c r="N226" s="65">
        <v>-0.06</v>
      </c>
      <c r="O226" s="65">
        <v>-0.11</v>
      </c>
      <c r="P226" s="65">
        <v>0</v>
      </c>
      <c r="R226" s="65">
        <v>0.33</v>
      </c>
      <c r="S226" s="65">
        <v>0.3</v>
      </c>
      <c r="T226" s="65">
        <v>0.23</v>
      </c>
      <c r="U226" s="65">
        <v>26.34</v>
      </c>
      <c r="V226" s="65">
        <v>877.08199999999999</v>
      </c>
      <c r="X226" s="65">
        <f t="shared" si="3"/>
        <v>1.1000000000000001</v>
      </c>
    </row>
    <row r="227" spans="1:24" x14ac:dyDescent="0.25">
      <c r="A227" s="65" t="s">
        <v>102</v>
      </c>
      <c r="B227" s="65">
        <v>4002</v>
      </c>
      <c r="C227" s="59">
        <v>43748</v>
      </c>
      <c r="D227" s="65">
        <v>5</v>
      </c>
      <c r="E227" s="65" t="s">
        <v>103</v>
      </c>
      <c r="F227" s="65">
        <v>15.06</v>
      </c>
      <c r="G227" s="65">
        <v>9.6</v>
      </c>
      <c r="H227" s="65">
        <v>0.37</v>
      </c>
      <c r="I227" s="65">
        <v>0.66</v>
      </c>
      <c r="J227" s="65">
        <v>0.06</v>
      </c>
      <c r="K227" s="65">
        <v>0</v>
      </c>
      <c r="L227" s="65">
        <v>0</v>
      </c>
      <c r="M227" s="65">
        <v>-0.01</v>
      </c>
      <c r="N227" s="65">
        <v>-0.06</v>
      </c>
      <c r="O227" s="65">
        <v>-0.11</v>
      </c>
      <c r="P227" s="65">
        <v>0</v>
      </c>
      <c r="R227" s="65">
        <v>0.33</v>
      </c>
      <c r="S227" s="65">
        <v>0.3</v>
      </c>
      <c r="T227" s="65">
        <v>0.23</v>
      </c>
      <c r="U227" s="65">
        <v>26.43</v>
      </c>
      <c r="V227" s="65">
        <v>915.95399999999995</v>
      </c>
      <c r="X227" s="65">
        <f t="shared" si="3"/>
        <v>1.0900000000000001</v>
      </c>
    </row>
    <row r="228" spans="1:24" x14ac:dyDescent="0.25">
      <c r="A228" s="65" t="s">
        <v>102</v>
      </c>
      <c r="B228" s="65">
        <v>4002</v>
      </c>
      <c r="C228" s="59">
        <v>43748</v>
      </c>
      <c r="D228" s="65">
        <v>6</v>
      </c>
      <c r="E228" s="65" t="s">
        <v>103</v>
      </c>
      <c r="F228" s="65">
        <v>20.87</v>
      </c>
      <c r="G228" s="65">
        <v>9.6</v>
      </c>
      <c r="H228" s="65">
        <v>0.37</v>
      </c>
      <c r="I228" s="65">
        <v>0.66</v>
      </c>
      <c r="J228" s="65">
        <v>0.11</v>
      </c>
      <c r="K228" s="65">
        <v>0</v>
      </c>
      <c r="L228" s="65">
        <v>0.2</v>
      </c>
      <c r="M228" s="65">
        <v>0.02</v>
      </c>
      <c r="N228" s="65">
        <v>0.17</v>
      </c>
      <c r="O228" s="65">
        <v>-0.11</v>
      </c>
      <c r="P228" s="65">
        <v>0</v>
      </c>
      <c r="R228" s="65">
        <v>0.33</v>
      </c>
      <c r="S228" s="65">
        <v>0.3</v>
      </c>
      <c r="T228" s="65">
        <v>0.23</v>
      </c>
      <c r="U228" s="65">
        <v>32.75</v>
      </c>
      <c r="V228" s="65">
        <v>1022.577</v>
      </c>
      <c r="X228" s="65">
        <f t="shared" si="3"/>
        <v>1.34</v>
      </c>
    </row>
    <row r="229" spans="1:24" x14ac:dyDescent="0.25">
      <c r="A229" s="65" t="s">
        <v>102</v>
      </c>
      <c r="B229" s="65">
        <v>4002</v>
      </c>
      <c r="C229" s="59">
        <v>43748</v>
      </c>
      <c r="D229" s="65">
        <v>7</v>
      </c>
      <c r="E229" s="65" t="s">
        <v>103</v>
      </c>
      <c r="F229" s="65">
        <v>24.14</v>
      </c>
      <c r="G229" s="65">
        <v>9.6</v>
      </c>
      <c r="H229" s="65">
        <v>0.37</v>
      </c>
      <c r="I229" s="65">
        <v>0.66</v>
      </c>
      <c r="J229" s="65">
        <v>0.17</v>
      </c>
      <c r="K229" s="65">
        <v>0</v>
      </c>
      <c r="L229" s="65">
        <v>0.09</v>
      </c>
      <c r="M229" s="65">
        <v>0</v>
      </c>
      <c r="N229" s="65">
        <v>-0.03</v>
      </c>
      <c r="O229" s="65">
        <v>-0.11</v>
      </c>
      <c r="P229" s="65">
        <v>0</v>
      </c>
      <c r="R229" s="65">
        <v>0.33</v>
      </c>
      <c r="S229" s="65">
        <v>0.3</v>
      </c>
      <c r="T229" s="65">
        <v>0.23</v>
      </c>
      <c r="U229" s="65">
        <v>35.75</v>
      </c>
      <c r="V229" s="65">
        <v>1198.1389999999999</v>
      </c>
      <c r="X229" s="65">
        <f t="shared" si="3"/>
        <v>1.29</v>
      </c>
    </row>
    <row r="230" spans="1:24" x14ac:dyDescent="0.25">
      <c r="A230" s="65" t="s">
        <v>102</v>
      </c>
      <c r="B230" s="65">
        <v>4002</v>
      </c>
      <c r="C230" s="59">
        <v>43748</v>
      </c>
      <c r="D230" s="65">
        <v>8</v>
      </c>
      <c r="E230" s="65" t="s">
        <v>104</v>
      </c>
      <c r="F230" s="65">
        <v>28.63</v>
      </c>
      <c r="G230" s="65">
        <v>9.6</v>
      </c>
      <c r="H230" s="65">
        <v>0.37</v>
      </c>
      <c r="I230" s="65">
        <v>0.66</v>
      </c>
      <c r="J230" s="65">
        <v>0.31</v>
      </c>
      <c r="K230" s="65">
        <v>0.36</v>
      </c>
      <c r="L230" s="65">
        <v>0</v>
      </c>
      <c r="M230" s="65">
        <v>-0.01</v>
      </c>
      <c r="N230" s="65">
        <v>-0.21</v>
      </c>
      <c r="O230" s="65">
        <v>-0.11</v>
      </c>
      <c r="P230" s="65">
        <v>0</v>
      </c>
      <c r="R230" s="65">
        <v>0.33</v>
      </c>
      <c r="S230" s="65">
        <v>0.3</v>
      </c>
      <c r="T230" s="65">
        <v>0.23</v>
      </c>
      <c r="U230" s="65">
        <v>40.46</v>
      </c>
      <c r="V230" s="65">
        <v>1282.0530000000001</v>
      </c>
      <c r="X230" s="65">
        <f t="shared" si="3"/>
        <v>1.7000000000000002</v>
      </c>
    </row>
    <row r="231" spans="1:24" x14ac:dyDescent="0.25">
      <c r="A231" s="65" t="s">
        <v>102</v>
      </c>
      <c r="B231" s="65">
        <v>4002</v>
      </c>
      <c r="C231" s="59">
        <v>43748</v>
      </c>
      <c r="D231" s="65">
        <v>9</v>
      </c>
      <c r="E231" s="65" t="s">
        <v>104</v>
      </c>
      <c r="F231" s="65">
        <v>25.97</v>
      </c>
      <c r="G231" s="65">
        <v>9.6</v>
      </c>
      <c r="H231" s="65">
        <v>0.37</v>
      </c>
      <c r="I231" s="65">
        <v>0.66</v>
      </c>
      <c r="J231" s="65">
        <v>0.22</v>
      </c>
      <c r="K231" s="65">
        <v>0.35</v>
      </c>
      <c r="L231" s="65">
        <v>0</v>
      </c>
      <c r="M231" s="65">
        <v>-0.02</v>
      </c>
      <c r="N231" s="65">
        <v>-0.16</v>
      </c>
      <c r="O231" s="65">
        <v>-0.11</v>
      </c>
      <c r="P231" s="65">
        <v>0</v>
      </c>
      <c r="R231" s="65">
        <v>0.33</v>
      </c>
      <c r="S231" s="65">
        <v>0.3</v>
      </c>
      <c r="T231" s="65">
        <v>0.23</v>
      </c>
      <c r="U231" s="65">
        <v>37.74</v>
      </c>
      <c r="V231" s="65">
        <v>1300.925</v>
      </c>
      <c r="X231" s="65">
        <f t="shared" si="3"/>
        <v>1.6</v>
      </c>
    </row>
    <row r="232" spans="1:24" x14ac:dyDescent="0.25">
      <c r="A232" s="65" t="s">
        <v>102</v>
      </c>
      <c r="B232" s="65">
        <v>4002</v>
      </c>
      <c r="C232" s="59">
        <v>43748</v>
      </c>
      <c r="D232" s="65">
        <v>10</v>
      </c>
      <c r="E232" s="65" t="s">
        <v>104</v>
      </c>
      <c r="F232" s="65">
        <v>26.75</v>
      </c>
      <c r="G232" s="65">
        <v>9.6</v>
      </c>
      <c r="H232" s="65">
        <v>0.37</v>
      </c>
      <c r="I232" s="65">
        <v>0.66</v>
      </c>
      <c r="J232" s="65">
        <v>0.19</v>
      </c>
      <c r="K232" s="65">
        <v>0.35</v>
      </c>
      <c r="L232" s="65">
        <v>7.0000000000000007E-2</v>
      </c>
      <c r="M232" s="65">
        <v>0</v>
      </c>
      <c r="N232" s="65">
        <v>-0.17</v>
      </c>
      <c r="O232" s="65">
        <v>-0.11</v>
      </c>
      <c r="P232" s="65">
        <v>0</v>
      </c>
      <c r="R232" s="65">
        <v>0.33</v>
      </c>
      <c r="S232" s="65">
        <v>0.3</v>
      </c>
      <c r="T232" s="65">
        <v>0.23</v>
      </c>
      <c r="U232" s="65">
        <v>38.57</v>
      </c>
      <c r="V232" s="65">
        <v>1311.528</v>
      </c>
      <c r="X232" s="65">
        <f t="shared" si="3"/>
        <v>1.64</v>
      </c>
    </row>
    <row r="233" spans="1:24" x14ac:dyDescent="0.25">
      <c r="A233" s="65" t="s">
        <v>102</v>
      </c>
      <c r="B233" s="65">
        <v>4002</v>
      </c>
      <c r="C233" s="59">
        <v>43748</v>
      </c>
      <c r="D233" s="65">
        <v>11</v>
      </c>
      <c r="E233" s="65" t="s">
        <v>104</v>
      </c>
      <c r="F233" s="65">
        <v>20.260000000000002</v>
      </c>
      <c r="G233" s="65">
        <v>9.6</v>
      </c>
      <c r="H233" s="65">
        <v>0.37</v>
      </c>
      <c r="I233" s="65">
        <v>0.66</v>
      </c>
      <c r="J233" s="65">
        <v>0.1</v>
      </c>
      <c r="K233" s="65">
        <v>0.35</v>
      </c>
      <c r="L233" s="65">
        <v>0</v>
      </c>
      <c r="M233" s="65">
        <v>0</v>
      </c>
      <c r="N233" s="65">
        <v>-0.17</v>
      </c>
      <c r="O233" s="65">
        <v>-0.11</v>
      </c>
      <c r="P233" s="65">
        <v>0</v>
      </c>
      <c r="R233" s="65">
        <v>0.33</v>
      </c>
      <c r="S233" s="65">
        <v>0.3</v>
      </c>
      <c r="T233" s="65">
        <v>0.23</v>
      </c>
      <c r="U233" s="65">
        <v>31.92</v>
      </c>
      <c r="V233" s="65">
        <v>1321.366</v>
      </c>
      <c r="X233" s="65">
        <f t="shared" si="3"/>
        <v>1.48</v>
      </c>
    </row>
    <row r="234" spans="1:24" x14ac:dyDescent="0.25">
      <c r="A234" s="65" t="s">
        <v>102</v>
      </c>
      <c r="B234" s="65">
        <v>4002</v>
      </c>
      <c r="C234" s="59">
        <v>43748</v>
      </c>
      <c r="D234" s="65">
        <v>12</v>
      </c>
      <c r="E234" s="65" t="s">
        <v>104</v>
      </c>
      <c r="F234" s="65">
        <v>21</v>
      </c>
      <c r="G234" s="65">
        <v>9.6</v>
      </c>
      <c r="H234" s="65">
        <v>0.37</v>
      </c>
      <c r="I234" s="65">
        <v>0.66</v>
      </c>
      <c r="J234" s="65">
        <v>0.14000000000000001</v>
      </c>
      <c r="K234" s="65">
        <v>0.36</v>
      </c>
      <c r="L234" s="65">
        <v>0</v>
      </c>
      <c r="M234" s="65">
        <v>-0.01</v>
      </c>
      <c r="N234" s="65">
        <v>-0.15</v>
      </c>
      <c r="O234" s="65">
        <v>-0.11</v>
      </c>
      <c r="P234" s="65">
        <v>0</v>
      </c>
      <c r="R234" s="65">
        <v>0.33</v>
      </c>
      <c r="S234" s="65">
        <v>0.3</v>
      </c>
      <c r="T234" s="65">
        <v>0.23</v>
      </c>
      <c r="U234" s="65">
        <v>32.72</v>
      </c>
      <c r="V234" s="65">
        <v>1316.64</v>
      </c>
      <c r="X234" s="65">
        <f t="shared" si="3"/>
        <v>1.5299999999999998</v>
      </c>
    </row>
    <row r="235" spans="1:24" x14ac:dyDescent="0.25">
      <c r="A235" s="65" t="s">
        <v>102</v>
      </c>
      <c r="B235" s="65">
        <v>4002</v>
      </c>
      <c r="C235" s="59">
        <v>43748</v>
      </c>
      <c r="D235" s="65">
        <v>13</v>
      </c>
      <c r="E235" s="65" t="s">
        <v>104</v>
      </c>
      <c r="F235" s="65">
        <v>19.03</v>
      </c>
      <c r="G235" s="65">
        <v>9.6</v>
      </c>
      <c r="H235" s="65">
        <v>0.37</v>
      </c>
      <c r="I235" s="65">
        <v>0.66</v>
      </c>
      <c r="J235" s="65">
        <v>0.09</v>
      </c>
      <c r="K235" s="65">
        <v>0.36</v>
      </c>
      <c r="L235" s="65">
        <v>0</v>
      </c>
      <c r="M235" s="65">
        <v>0</v>
      </c>
      <c r="N235" s="65">
        <v>-0.15</v>
      </c>
      <c r="O235" s="65">
        <v>-0.11</v>
      </c>
      <c r="P235" s="65">
        <v>0</v>
      </c>
      <c r="R235" s="65">
        <v>0.33</v>
      </c>
      <c r="S235" s="65">
        <v>0.3</v>
      </c>
      <c r="T235" s="65">
        <v>0.23</v>
      </c>
      <c r="U235" s="65">
        <v>30.71</v>
      </c>
      <c r="V235" s="65">
        <v>1308.8610000000001</v>
      </c>
      <c r="X235" s="65">
        <f t="shared" si="3"/>
        <v>1.48</v>
      </c>
    </row>
    <row r="236" spans="1:24" x14ac:dyDescent="0.25">
      <c r="A236" s="65" t="s">
        <v>102</v>
      </c>
      <c r="B236" s="65">
        <v>4002</v>
      </c>
      <c r="C236" s="59">
        <v>43748</v>
      </c>
      <c r="D236" s="65">
        <v>14</v>
      </c>
      <c r="E236" s="65" t="s">
        <v>104</v>
      </c>
      <c r="F236" s="65">
        <v>20.23</v>
      </c>
      <c r="G236" s="65">
        <v>9.6</v>
      </c>
      <c r="H236" s="65">
        <v>0.37</v>
      </c>
      <c r="I236" s="65">
        <v>0.66</v>
      </c>
      <c r="J236" s="65">
        <v>0.2</v>
      </c>
      <c r="K236" s="65">
        <v>0.36</v>
      </c>
      <c r="L236" s="65">
        <v>0</v>
      </c>
      <c r="M236" s="65">
        <v>-0.03</v>
      </c>
      <c r="N236" s="65">
        <v>-0.15</v>
      </c>
      <c r="O236" s="65">
        <v>-0.11</v>
      </c>
      <c r="P236" s="65">
        <v>0</v>
      </c>
      <c r="R236" s="65">
        <v>0.33</v>
      </c>
      <c r="S236" s="65">
        <v>0.3</v>
      </c>
      <c r="T236" s="65">
        <v>0.23</v>
      </c>
      <c r="U236" s="65">
        <v>31.99</v>
      </c>
      <c r="V236" s="65">
        <v>1304.585</v>
      </c>
      <c r="X236" s="65">
        <f t="shared" si="3"/>
        <v>1.5899999999999999</v>
      </c>
    </row>
    <row r="237" spans="1:24" x14ac:dyDescent="0.25">
      <c r="A237" s="65" t="s">
        <v>102</v>
      </c>
      <c r="B237" s="65">
        <v>4002</v>
      </c>
      <c r="C237" s="59">
        <v>43748</v>
      </c>
      <c r="D237" s="65">
        <v>15</v>
      </c>
      <c r="E237" s="65" t="s">
        <v>104</v>
      </c>
      <c r="F237" s="65">
        <v>20.440000000000001</v>
      </c>
      <c r="G237" s="65">
        <v>9.6</v>
      </c>
      <c r="H237" s="65">
        <v>0.37</v>
      </c>
      <c r="I237" s="65">
        <v>0.66</v>
      </c>
      <c r="J237" s="65">
        <v>0.09</v>
      </c>
      <c r="K237" s="65">
        <v>0.36</v>
      </c>
      <c r="L237" s="65">
        <v>0</v>
      </c>
      <c r="M237" s="65">
        <v>-0.01</v>
      </c>
      <c r="N237" s="65">
        <v>-0.13</v>
      </c>
      <c r="O237" s="65">
        <v>-0.11</v>
      </c>
      <c r="P237" s="65">
        <v>0</v>
      </c>
      <c r="R237" s="65">
        <v>0.33</v>
      </c>
      <c r="S237" s="65">
        <v>0.3</v>
      </c>
      <c r="T237" s="65">
        <v>0.23</v>
      </c>
      <c r="U237" s="65">
        <v>32.130000000000003</v>
      </c>
      <c r="V237" s="65">
        <v>1290.0820000000001</v>
      </c>
      <c r="X237" s="65">
        <f t="shared" si="3"/>
        <v>1.48</v>
      </c>
    </row>
    <row r="238" spans="1:24" x14ac:dyDescent="0.25">
      <c r="A238" s="65" t="s">
        <v>102</v>
      </c>
      <c r="B238" s="65">
        <v>4002</v>
      </c>
      <c r="C238" s="59">
        <v>43748</v>
      </c>
      <c r="D238" s="65">
        <v>16</v>
      </c>
      <c r="E238" s="65" t="s">
        <v>104</v>
      </c>
      <c r="F238" s="65">
        <v>21.92</v>
      </c>
      <c r="G238" s="65">
        <v>9.6</v>
      </c>
      <c r="H238" s="65">
        <v>0.37</v>
      </c>
      <c r="I238" s="65">
        <v>0.66</v>
      </c>
      <c r="J238" s="65">
        <v>0.09</v>
      </c>
      <c r="K238" s="65">
        <v>0.36</v>
      </c>
      <c r="L238" s="65">
        <v>0</v>
      </c>
      <c r="M238" s="65">
        <v>-0.01</v>
      </c>
      <c r="N238" s="65">
        <v>-0.15</v>
      </c>
      <c r="O238" s="65">
        <v>-0.11</v>
      </c>
      <c r="P238" s="65">
        <v>0</v>
      </c>
      <c r="R238" s="65">
        <v>0.33</v>
      </c>
      <c r="S238" s="65">
        <v>0.3</v>
      </c>
      <c r="T238" s="65">
        <v>0.23</v>
      </c>
      <c r="U238" s="65">
        <v>33.590000000000003</v>
      </c>
      <c r="V238" s="65">
        <v>1287.2370000000001</v>
      </c>
      <c r="X238" s="65">
        <f t="shared" si="3"/>
        <v>1.48</v>
      </c>
    </row>
    <row r="239" spans="1:24" x14ac:dyDescent="0.25">
      <c r="A239" s="65" t="s">
        <v>102</v>
      </c>
      <c r="B239" s="65">
        <v>4002</v>
      </c>
      <c r="C239" s="59">
        <v>43748</v>
      </c>
      <c r="D239" s="65">
        <v>17</v>
      </c>
      <c r="E239" s="65" t="s">
        <v>104</v>
      </c>
      <c r="F239" s="65">
        <v>27.22</v>
      </c>
      <c r="G239" s="65">
        <v>9.6</v>
      </c>
      <c r="H239" s="65">
        <v>0.37</v>
      </c>
      <c r="I239" s="65">
        <v>0.66</v>
      </c>
      <c r="J239" s="65">
        <v>0.14000000000000001</v>
      </c>
      <c r="K239" s="65">
        <v>0.35</v>
      </c>
      <c r="L239" s="65">
        <v>0</v>
      </c>
      <c r="M239" s="65">
        <v>-0.04</v>
      </c>
      <c r="N239" s="65">
        <v>-0.14000000000000001</v>
      </c>
      <c r="O239" s="65">
        <v>-0.11</v>
      </c>
      <c r="P239" s="65">
        <v>0</v>
      </c>
      <c r="R239" s="65">
        <v>0.33</v>
      </c>
      <c r="S239" s="65">
        <v>0.3</v>
      </c>
      <c r="T239" s="65">
        <v>0.23</v>
      </c>
      <c r="U239" s="65">
        <v>38.909999999999997</v>
      </c>
      <c r="V239" s="65">
        <v>1298.588</v>
      </c>
      <c r="X239" s="65">
        <f t="shared" si="3"/>
        <v>1.52</v>
      </c>
    </row>
    <row r="240" spans="1:24" x14ac:dyDescent="0.25">
      <c r="A240" s="65" t="s">
        <v>102</v>
      </c>
      <c r="B240" s="65">
        <v>4002</v>
      </c>
      <c r="C240" s="59">
        <v>43748</v>
      </c>
      <c r="D240" s="65">
        <v>18</v>
      </c>
      <c r="E240" s="65" t="s">
        <v>104</v>
      </c>
      <c r="F240" s="65">
        <v>30.32</v>
      </c>
      <c r="G240" s="65">
        <v>9.6</v>
      </c>
      <c r="H240" s="65">
        <v>0.37</v>
      </c>
      <c r="I240" s="65">
        <v>0.66</v>
      </c>
      <c r="J240" s="65">
        <v>0.16</v>
      </c>
      <c r="K240" s="65">
        <v>0.34</v>
      </c>
      <c r="L240" s="65">
        <v>0.03</v>
      </c>
      <c r="M240" s="65">
        <v>-0.01</v>
      </c>
      <c r="N240" s="65">
        <v>-0.15</v>
      </c>
      <c r="O240" s="65">
        <v>-0.11</v>
      </c>
      <c r="P240" s="65">
        <v>0</v>
      </c>
      <c r="R240" s="65">
        <v>0.33</v>
      </c>
      <c r="S240" s="65">
        <v>0.3</v>
      </c>
      <c r="T240" s="65">
        <v>0.23</v>
      </c>
      <c r="U240" s="65">
        <v>42.07</v>
      </c>
      <c r="V240" s="65">
        <v>1343.191</v>
      </c>
      <c r="X240" s="65">
        <f t="shared" si="3"/>
        <v>1.56</v>
      </c>
    </row>
    <row r="241" spans="1:24" x14ac:dyDescent="0.25">
      <c r="A241" s="65" t="s">
        <v>102</v>
      </c>
      <c r="B241" s="65">
        <v>4002</v>
      </c>
      <c r="C241" s="59">
        <v>43748</v>
      </c>
      <c r="D241" s="65">
        <v>19</v>
      </c>
      <c r="E241" s="65" t="s">
        <v>104</v>
      </c>
      <c r="F241" s="65">
        <v>27.38</v>
      </c>
      <c r="G241" s="65">
        <v>9.6</v>
      </c>
      <c r="H241" s="65">
        <v>0.37</v>
      </c>
      <c r="I241" s="65">
        <v>0.66</v>
      </c>
      <c r="J241" s="65">
        <v>0.13</v>
      </c>
      <c r="K241" s="65">
        <v>0.33</v>
      </c>
      <c r="L241" s="65">
        <v>0.03</v>
      </c>
      <c r="M241" s="65">
        <v>0</v>
      </c>
      <c r="N241" s="65">
        <v>-0.26</v>
      </c>
      <c r="O241" s="65">
        <v>-0.11</v>
      </c>
      <c r="P241" s="65">
        <v>0</v>
      </c>
      <c r="R241" s="65">
        <v>0.33</v>
      </c>
      <c r="S241" s="65">
        <v>0.3</v>
      </c>
      <c r="T241" s="65">
        <v>0.23</v>
      </c>
      <c r="U241" s="65">
        <v>38.99</v>
      </c>
      <c r="V241" s="65">
        <v>1396.0509999999999</v>
      </c>
      <c r="X241" s="65">
        <f t="shared" si="3"/>
        <v>1.5200000000000002</v>
      </c>
    </row>
    <row r="242" spans="1:24" x14ac:dyDescent="0.25">
      <c r="A242" s="65" t="s">
        <v>102</v>
      </c>
      <c r="B242" s="65">
        <v>4002</v>
      </c>
      <c r="C242" s="59">
        <v>43748</v>
      </c>
      <c r="D242" s="65">
        <v>20</v>
      </c>
      <c r="E242" s="65" t="s">
        <v>104</v>
      </c>
      <c r="F242" s="65">
        <v>34.18</v>
      </c>
      <c r="G242" s="65">
        <v>9.6</v>
      </c>
      <c r="H242" s="65">
        <v>0.37</v>
      </c>
      <c r="I242" s="65">
        <v>0.66</v>
      </c>
      <c r="J242" s="65">
        <v>0.5</v>
      </c>
      <c r="K242" s="65">
        <v>0.33</v>
      </c>
      <c r="L242" s="65">
        <v>0.06</v>
      </c>
      <c r="M242" s="65">
        <v>0.01</v>
      </c>
      <c r="N242" s="65">
        <v>-0.17</v>
      </c>
      <c r="O242" s="65">
        <v>-0.11</v>
      </c>
      <c r="P242" s="65">
        <v>0</v>
      </c>
      <c r="R242" s="65">
        <v>0.33</v>
      </c>
      <c r="S242" s="65">
        <v>0.3</v>
      </c>
      <c r="T242" s="65">
        <v>0.23</v>
      </c>
      <c r="U242" s="65">
        <v>46.29</v>
      </c>
      <c r="V242" s="65">
        <v>1385.066</v>
      </c>
      <c r="X242" s="65">
        <f t="shared" si="3"/>
        <v>1.9200000000000002</v>
      </c>
    </row>
    <row r="243" spans="1:24" x14ac:dyDescent="0.25">
      <c r="A243" s="65" t="s">
        <v>102</v>
      </c>
      <c r="B243" s="65">
        <v>4002</v>
      </c>
      <c r="C243" s="59">
        <v>43748</v>
      </c>
      <c r="D243" s="65">
        <v>21</v>
      </c>
      <c r="E243" s="65" t="s">
        <v>104</v>
      </c>
      <c r="F243" s="65">
        <v>28.68</v>
      </c>
      <c r="G243" s="65">
        <v>9.6</v>
      </c>
      <c r="H243" s="65">
        <v>0.37</v>
      </c>
      <c r="I243" s="65">
        <v>0.66</v>
      </c>
      <c r="J243" s="65">
        <v>0.26</v>
      </c>
      <c r="K243" s="65">
        <v>0.34</v>
      </c>
      <c r="L243" s="65">
        <v>0</v>
      </c>
      <c r="M243" s="65">
        <v>-0.02</v>
      </c>
      <c r="N243" s="65">
        <v>-0.13</v>
      </c>
      <c r="O243" s="65">
        <v>-0.11</v>
      </c>
      <c r="P243" s="65">
        <v>0</v>
      </c>
      <c r="R243" s="65">
        <v>0.33</v>
      </c>
      <c r="S243" s="65">
        <v>0.3</v>
      </c>
      <c r="T243" s="65">
        <v>0.23</v>
      </c>
      <c r="U243" s="65">
        <v>40.51</v>
      </c>
      <c r="V243" s="65">
        <v>1320.15</v>
      </c>
      <c r="X243" s="65">
        <f t="shared" si="3"/>
        <v>1.6300000000000001</v>
      </c>
    </row>
    <row r="244" spans="1:24" x14ac:dyDescent="0.25">
      <c r="A244" s="65" t="s">
        <v>102</v>
      </c>
      <c r="B244" s="65">
        <v>4002</v>
      </c>
      <c r="C244" s="59">
        <v>43748</v>
      </c>
      <c r="D244" s="65">
        <v>22</v>
      </c>
      <c r="E244" s="65" t="s">
        <v>104</v>
      </c>
      <c r="F244" s="65">
        <v>24.32</v>
      </c>
      <c r="G244" s="65">
        <v>9.6</v>
      </c>
      <c r="H244" s="65">
        <v>0.37</v>
      </c>
      <c r="I244" s="65">
        <v>0.66</v>
      </c>
      <c r="J244" s="65">
        <v>0.32</v>
      </c>
      <c r="K244" s="65">
        <v>0.37</v>
      </c>
      <c r="L244" s="65">
        <v>0.01</v>
      </c>
      <c r="M244" s="65">
        <v>-0.02</v>
      </c>
      <c r="N244" s="65">
        <v>-0.09</v>
      </c>
      <c r="O244" s="65">
        <v>-0.11</v>
      </c>
      <c r="P244" s="65">
        <v>0</v>
      </c>
      <c r="R244" s="65">
        <v>0.33</v>
      </c>
      <c r="S244" s="65">
        <v>0.3</v>
      </c>
      <c r="T244" s="65">
        <v>0.23</v>
      </c>
      <c r="U244" s="65">
        <v>36.29</v>
      </c>
      <c r="V244" s="65">
        <v>1218.22</v>
      </c>
      <c r="X244" s="65">
        <f t="shared" si="3"/>
        <v>1.7300000000000002</v>
      </c>
    </row>
    <row r="245" spans="1:24" x14ac:dyDescent="0.25">
      <c r="A245" s="65" t="s">
        <v>102</v>
      </c>
      <c r="B245" s="65">
        <v>4002</v>
      </c>
      <c r="C245" s="59">
        <v>43748</v>
      </c>
      <c r="D245" s="65">
        <v>23</v>
      </c>
      <c r="E245" s="65" t="s">
        <v>104</v>
      </c>
      <c r="F245" s="65">
        <v>18.87</v>
      </c>
      <c r="G245" s="65">
        <v>9.6</v>
      </c>
      <c r="H245" s="65">
        <v>0.37</v>
      </c>
      <c r="I245" s="65">
        <v>0.66</v>
      </c>
      <c r="J245" s="65">
        <v>0.17</v>
      </c>
      <c r="K245" s="65">
        <v>0.4</v>
      </c>
      <c r="L245" s="65">
        <v>0.01</v>
      </c>
      <c r="M245" s="65">
        <v>0.01</v>
      </c>
      <c r="N245" s="65">
        <v>-0.13</v>
      </c>
      <c r="O245" s="65">
        <v>-0.11</v>
      </c>
      <c r="P245" s="65">
        <v>0</v>
      </c>
      <c r="R245" s="65">
        <v>0.33</v>
      </c>
      <c r="S245" s="65">
        <v>0.3</v>
      </c>
      <c r="T245" s="65">
        <v>0.23</v>
      </c>
      <c r="U245" s="65">
        <v>30.71</v>
      </c>
      <c r="V245" s="65">
        <v>1108.73</v>
      </c>
      <c r="X245" s="65">
        <f t="shared" si="3"/>
        <v>1.61</v>
      </c>
    </row>
    <row r="246" spans="1:24" x14ac:dyDescent="0.25">
      <c r="A246" s="65" t="s">
        <v>102</v>
      </c>
      <c r="B246" s="65">
        <v>4002</v>
      </c>
      <c r="C246" s="59">
        <v>43748</v>
      </c>
      <c r="D246" s="65">
        <v>24</v>
      </c>
      <c r="E246" s="65" t="s">
        <v>103</v>
      </c>
      <c r="F246" s="65">
        <v>14.38</v>
      </c>
      <c r="G246" s="65">
        <v>9.6</v>
      </c>
      <c r="H246" s="65">
        <v>0.37</v>
      </c>
      <c r="I246" s="65">
        <v>0.66</v>
      </c>
      <c r="J246" s="65">
        <v>0.15</v>
      </c>
      <c r="K246" s="65">
        <v>0</v>
      </c>
      <c r="L246" s="65">
        <v>0.01</v>
      </c>
      <c r="M246" s="65">
        <v>0</v>
      </c>
      <c r="N246" s="65">
        <v>-7.0000000000000007E-2</v>
      </c>
      <c r="O246" s="65">
        <v>-0.11</v>
      </c>
      <c r="P246" s="65">
        <v>0</v>
      </c>
      <c r="R246" s="65">
        <v>0.33</v>
      </c>
      <c r="S246" s="65">
        <v>0.3</v>
      </c>
      <c r="T246" s="65">
        <v>0.23</v>
      </c>
      <c r="U246" s="65">
        <v>25.85</v>
      </c>
      <c r="V246" s="65">
        <v>1005.928</v>
      </c>
      <c r="X246" s="65">
        <f t="shared" si="3"/>
        <v>1.19</v>
      </c>
    </row>
    <row r="247" spans="1:24" x14ac:dyDescent="0.25">
      <c r="A247" s="65" t="s">
        <v>102</v>
      </c>
      <c r="B247" s="65">
        <v>4002</v>
      </c>
      <c r="C247" s="59">
        <v>43749</v>
      </c>
      <c r="D247" s="65">
        <v>1</v>
      </c>
      <c r="E247" s="65" t="s">
        <v>103</v>
      </c>
      <c r="F247" s="65">
        <v>14.95</v>
      </c>
      <c r="G247" s="65">
        <v>9.6</v>
      </c>
      <c r="H247" s="65">
        <v>0.32</v>
      </c>
      <c r="I247" s="65">
        <v>0.49</v>
      </c>
      <c r="J247" s="65">
        <v>0.11</v>
      </c>
      <c r="K247" s="65">
        <v>0</v>
      </c>
      <c r="L247" s="65">
        <v>0</v>
      </c>
      <c r="M247" s="65">
        <v>-0.03</v>
      </c>
      <c r="N247" s="65">
        <v>-0.13</v>
      </c>
      <c r="O247" s="65">
        <v>-0.11</v>
      </c>
      <c r="P247" s="65">
        <v>0</v>
      </c>
      <c r="R247" s="65">
        <v>0.33</v>
      </c>
      <c r="S247" s="65">
        <v>0.3</v>
      </c>
      <c r="T247" s="65">
        <v>0.23</v>
      </c>
      <c r="U247" s="65">
        <v>26.06</v>
      </c>
      <c r="V247" s="65">
        <v>933.87099999999998</v>
      </c>
      <c r="X247" s="65">
        <f t="shared" si="3"/>
        <v>0.92</v>
      </c>
    </row>
    <row r="248" spans="1:24" x14ac:dyDescent="0.25">
      <c r="A248" s="65" t="s">
        <v>102</v>
      </c>
      <c r="B248" s="65">
        <v>4002</v>
      </c>
      <c r="C248" s="59">
        <v>43749</v>
      </c>
      <c r="D248" s="65">
        <v>2</v>
      </c>
      <c r="E248" s="65" t="s">
        <v>103</v>
      </c>
      <c r="F248" s="65">
        <v>14.7</v>
      </c>
      <c r="G248" s="65">
        <v>9.6</v>
      </c>
      <c r="H248" s="65">
        <v>0.32</v>
      </c>
      <c r="I248" s="65">
        <v>0.49</v>
      </c>
      <c r="J248" s="65">
        <v>0.1</v>
      </c>
      <c r="K248" s="65">
        <v>0</v>
      </c>
      <c r="L248" s="65">
        <v>0</v>
      </c>
      <c r="M248" s="65">
        <v>0</v>
      </c>
      <c r="N248" s="65">
        <v>-0.12</v>
      </c>
      <c r="O248" s="65">
        <v>-0.11</v>
      </c>
      <c r="P248" s="65">
        <v>0</v>
      </c>
      <c r="R248" s="65">
        <v>0.33</v>
      </c>
      <c r="S248" s="65">
        <v>0.3</v>
      </c>
      <c r="T248" s="65">
        <v>0.23</v>
      </c>
      <c r="U248" s="65">
        <v>25.84</v>
      </c>
      <c r="V248" s="65">
        <v>894.99199999999996</v>
      </c>
      <c r="X248" s="65">
        <f t="shared" si="3"/>
        <v>0.91</v>
      </c>
    </row>
    <row r="249" spans="1:24" x14ac:dyDescent="0.25">
      <c r="A249" s="65" t="s">
        <v>102</v>
      </c>
      <c r="B249" s="65">
        <v>4002</v>
      </c>
      <c r="C249" s="59">
        <v>43749</v>
      </c>
      <c r="D249" s="65">
        <v>3</v>
      </c>
      <c r="E249" s="65" t="s">
        <v>103</v>
      </c>
      <c r="F249" s="65">
        <v>14.91</v>
      </c>
      <c r="G249" s="65">
        <v>9.6</v>
      </c>
      <c r="H249" s="65">
        <v>0.32</v>
      </c>
      <c r="I249" s="65">
        <v>0.49</v>
      </c>
      <c r="J249" s="65">
        <v>0.1</v>
      </c>
      <c r="K249" s="65">
        <v>0</v>
      </c>
      <c r="L249" s="65">
        <v>0</v>
      </c>
      <c r="M249" s="65">
        <v>-0.01</v>
      </c>
      <c r="N249" s="65">
        <v>-0.11</v>
      </c>
      <c r="O249" s="65">
        <v>-0.11</v>
      </c>
      <c r="P249" s="65">
        <v>0</v>
      </c>
      <c r="R249" s="65">
        <v>0.33</v>
      </c>
      <c r="S249" s="65">
        <v>0.3</v>
      </c>
      <c r="T249" s="65">
        <v>0.23</v>
      </c>
      <c r="U249" s="65">
        <v>26.05</v>
      </c>
      <c r="V249" s="65">
        <v>876.47699999999998</v>
      </c>
      <c r="X249" s="65">
        <f t="shared" si="3"/>
        <v>0.91</v>
      </c>
    </row>
    <row r="250" spans="1:24" x14ac:dyDescent="0.25">
      <c r="A250" s="65" t="s">
        <v>102</v>
      </c>
      <c r="B250" s="65">
        <v>4002</v>
      </c>
      <c r="C250" s="59">
        <v>43749</v>
      </c>
      <c r="D250" s="65">
        <v>4</v>
      </c>
      <c r="E250" s="65" t="s">
        <v>103</v>
      </c>
      <c r="F250" s="65">
        <v>14.94</v>
      </c>
      <c r="G250" s="65">
        <v>9.6</v>
      </c>
      <c r="H250" s="65">
        <v>0.32</v>
      </c>
      <c r="I250" s="65">
        <v>0.49</v>
      </c>
      <c r="J250" s="65">
        <v>0.1</v>
      </c>
      <c r="K250" s="65">
        <v>0</v>
      </c>
      <c r="L250" s="65">
        <v>0</v>
      </c>
      <c r="M250" s="65">
        <v>0.02</v>
      </c>
      <c r="N250" s="65">
        <v>-0.1</v>
      </c>
      <c r="O250" s="65">
        <v>-0.11</v>
      </c>
      <c r="P250" s="65">
        <v>0</v>
      </c>
      <c r="R250" s="65">
        <v>0.33</v>
      </c>
      <c r="S250" s="65">
        <v>0.3</v>
      </c>
      <c r="T250" s="65">
        <v>0.23</v>
      </c>
      <c r="U250" s="65">
        <v>26.12</v>
      </c>
      <c r="V250" s="65">
        <v>879.32600000000002</v>
      </c>
      <c r="X250" s="65">
        <f t="shared" si="3"/>
        <v>0.91</v>
      </c>
    </row>
    <row r="251" spans="1:24" x14ac:dyDescent="0.25">
      <c r="A251" s="65" t="s">
        <v>102</v>
      </c>
      <c r="B251" s="65">
        <v>4002</v>
      </c>
      <c r="C251" s="59">
        <v>43749</v>
      </c>
      <c r="D251" s="65">
        <v>5</v>
      </c>
      <c r="E251" s="65" t="s">
        <v>103</v>
      </c>
      <c r="F251" s="65">
        <v>16.149999999999999</v>
      </c>
      <c r="G251" s="65">
        <v>9.6</v>
      </c>
      <c r="H251" s="65">
        <v>0.32</v>
      </c>
      <c r="I251" s="65">
        <v>0.49</v>
      </c>
      <c r="J251" s="65">
        <v>0.1</v>
      </c>
      <c r="K251" s="65">
        <v>0</v>
      </c>
      <c r="L251" s="65">
        <v>0</v>
      </c>
      <c r="M251" s="65">
        <v>0</v>
      </c>
      <c r="N251" s="65">
        <v>-0.08</v>
      </c>
      <c r="O251" s="65">
        <v>-0.11</v>
      </c>
      <c r="P251" s="65">
        <v>0</v>
      </c>
      <c r="R251" s="65">
        <v>0.33</v>
      </c>
      <c r="S251" s="65">
        <v>0.3</v>
      </c>
      <c r="T251" s="65">
        <v>0.23</v>
      </c>
      <c r="U251" s="65">
        <v>27.33</v>
      </c>
      <c r="V251" s="65">
        <v>909.05600000000004</v>
      </c>
      <c r="X251" s="65">
        <f t="shared" si="3"/>
        <v>0.91</v>
      </c>
    </row>
    <row r="252" spans="1:24" x14ac:dyDescent="0.25">
      <c r="A252" s="65" t="s">
        <v>102</v>
      </c>
      <c r="B252" s="65">
        <v>4002</v>
      </c>
      <c r="C252" s="59">
        <v>43749</v>
      </c>
      <c r="D252" s="65">
        <v>6</v>
      </c>
      <c r="E252" s="65" t="s">
        <v>103</v>
      </c>
      <c r="F252" s="65">
        <v>17.72</v>
      </c>
      <c r="G252" s="65">
        <v>9.6</v>
      </c>
      <c r="H252" s="65">
        <v>0.32</v>
      </c>
      <c r="I252" s="65">
        <v>0.49</v>
      </c>
      <c r="J252" s="65">
        <v>0.09</v>
      </c>
      <c r="K252" s="65">
        <v>0</v>
      </c>
      <c r="L252" s="65">
        <v>0</v>
      </c>
      <c r="M252" s="65">
        <v>0.05</v>
      </c>
      <c r="N252" s="65">
        <v>-0.1</v>
      </c>
      <c r="O252" s="65">
        <v>-0.11</v>
      </c>
      <c r="P252" s="65">
        <v>0</v>
      </c>
      <c r="R252" s="65">
        <v>0.33</v>
      </c>
      <c r="S252" s="65">
        <v>0.3</v>
      </c>
      <c r="T252" s="65">
        <v>0.23</v>
      </c>
      <c r="U252" s="65">
        <v>28.92</v>
      </c>
      <c r="V252" s="65">
        <v>1005.715</v>
      </c>
      <c r="X252" s="65">
        <f t="shared" si="3"/>
        <v>0.9</v>
      </c>
    </row>
    <row r="253" spans="1:24" x14ac:dyDescent="0.25">
      <c r="A253" s="65" t="s">
        <v>102</v>
      </c>
      <c r="B253" s="65">
        <v>4002</v>
      </c>
      <c r="C253" s="59">
        <v>43749</v>
      </c>
      <c r="D253" s="65">
        <v>7</v>
      </c>
      <c r="E253" s="65" t="s">
        <v>103</v>
      </c>
      <c r="F253" s="65">
        <v>26.06</v>
      </c>
      <c r="G253" s="65">
        <v>9.6</v>
      </c>
      <c r="H253" s="65">
        <v>0.32</v>
      </c>
      <c r="I253" s="65">
        <v>0.49</v>
      </c>
      <c r="J253" s="65">
        <v>0.3</v>
      </c>
      <c r="K253" s="65">
        <v>0</v>
      </c>
      <c r="L253" s="65">
        <v>0.25</v>
      </c>
      <c r="M253" s="65">
        <v>0.01</v>
      </c>
      <c r="N253" s="65">
        <v>-0.16</v>
      </c>
      <c r="O253" s="65">
        <v>-0.11</v>
      </c>
      <c r="P253" s="65">
        <v>0</v>
      </c>
      <c r="R253" s="65">
        <v>0.33</v>
      </c>
      <c r="S253" s="65">
        <v>0.3</v>
      </c>
      <c r="T253" s="65">
        <v>0.23</v>
      </c>
      <c r="U253" s="65">
        <v>37.619999999999997</v>
      </c>
      <c r="V253" s="65">
        <v>1159.9449999999999</v>
      </c>
      <c r="X253" s="65">
        <f t="shared" si="3"/>
        <v>1.36</v>
      </c>
    </row>
    <row r="254" spans="1:24" x14ac:dyDescent="0.25">
      <c r="A254" s="65" t="s">
        <v>102</v>
      </c>
      <c r="B254" s="65">
        <v>4002</v>
      </c>
      <c r="C254" s="59">
        <v>43749</v>
      </c>
      <c r="D254" s="65">
        <v>8</v>
      </c>
      <c r="E254" s="65" t="s">
        <v>104</v>
      </c>
      <c r="F254" s="65">
        <v>26.71</v>
      </c>
      <c r="G254" s="65">
        <v>9.6</v>
      </c>
      <c r="H254" s="65">
        <v>0.32</v>
      </c>
      <c r="I254" s="65">
        <v>0.49</v>
      </c>
      <c r="J254" s="65">
        <v>0.22</v>
      </c>
      <c r="K254" s="65">
        <v>0.36</v>
      </c>
      <c r="L254" s="65">
        <v>0</v>
      </c>
      <c r="M254" s="65">
        <v>-0.03</v>
      </c>
      <c r="N254" s="65">
        <v>-0.16</v>
      </c>
      <c r="O254" s="65">
        <v>-0.11</v>
      </c>
      <c r="P254" s="65">
        <v>0</v>
      </c>
      <c r="R254" s="65">
        <v>0.33</v>
      </c>
      <c r="S254" s="65">
        <v>0.3</v>
      </c>
      <c r="T254" s="65">
        <v>0.23</v>
      </c>
      <c r="U254" s="65">
        <v>38.26</v>
      </c>
      <c r="V254" s="65">
        <v>1255.383</v>
      </c>
      <c r="X254" s="65">
        <f t="shared" si="3"/>
        <v>1.3900000000000001</v>
      </c>
    </row>
    <row r="255" spans="1:24" x14ac:dyDescent="0.25">
      <c r="A255" s="65" t="s">
        <v>102</v>
      </c>
      <c r="B255" s="65">
        <v>4002</v>
      </c>
      <c r="C255" s="59">
        <v>43749</v>
      </c>
      <c r="D255" s="65">
        <v>9</v>
      </c>
      <c r="E255" s="65" t="s">
        <v>104</v>
      </c>
      <c r="F255" s="65">
        <v>25.28</v>
      </c>
      <c r="G255" s="65">
        <v>9.6</v>
      </c>
      <c r="H255" s="65">
        <v>0.32</v>
      </c>
      <c r="I255" s="65">
        <v>0.49</v>
      </c>
      <c r="J255" s="65">
        <v>0.19</v>
      </c>
      <c r="K255" s="65">
        <v>0.35</v>
      </c>
      <c r="L255" s="65">
        <v>0</v>
      </c>
      <c r="M255" s="65">
        <v>0.01</v>
      </c>
      <c r="N255" s="65">
        <v>-0.19</v>
      </c>
      <c r="O255" s="65">
        <v>-0.11</v>
      </c>
      <c r="P255" s="65">
        <v>0</v>
      </c>
      <c r="R255" s="65">
        <v>0.33</v>
      </c>
      <c r="S255" s="65">
        <v>0.3</v>
      </c>
      <c r="T255" s="65">
        <v>0.23</v>
      </c>
      <c r="U255" s="65">
        <v>36.799999999999997</v>
      </c>
      <c r="V255" s="65">
        <v>1290.549</v>
      </c>
      <c r="X255" s="65">
        <f t="shared" si="3"/>
        <v>1.35</v>
      </c>
    </row>
    <row r="256" spans="1:24" x14ac:dyDescent="0.25">
      <c r="A256" s="65" t="s">
        <v>102</v>
      </c>
      <c r="B256" s="65">
        <v>4002</v>
      </c>
      <c r="C256" s="59">
        <v>43749</v>
      </c>
      <c r="D256" s="65">
        <v>10</v>
      </c>
      <c r="E256" s="65" t="s">
        <v>104</v>
      </c>
      <c r="F256" s="65">
        <v>21.37</v>
      </c>
      <c r="G256" s="65">
        <v>9.6</v>
      </c>
      <c r="H256" s="65">
        <v>0.32</v>
      </c>
      <c r="I256" s="65">
        <v>0.49</v>
      </c>
      <c r="J256" s="65">
        <v>0.12</v>
      </c>
      <c r="K256" s="65">
        <v>0.34</v>
      </c>
      <c r="L256" s="65">
        <v>0</v>
      </c>
      <c r="M256" s="65">
        <v>-0.01</v>
      </c>
      <c r="N256" s="65">
        <v>-0.2</v>
      </c>
      <c r="O256" s="65">
        <v>-0.11</v>
      </c>
      <c r="P256" s="65">
        <v>0</v>
      </c>
      <c r="R256" s="65">
        <v>0.33</v>
      </c>
      <c r="S256" s="65">
        <v>0.3</v>
      </c>
      <c r="T256" s="65">
        <v>0.23</v>
      </c>
      <c r="U256" s="65">
        <v>32.78</v>
      </c>
      <c r="V256" s="65">
        <v>1299.42</v>
      </c>
      <c r="X256" s="65">
        <f t="shared" si="3"/>
        <v>1.27</v>
      </c>
    </row>
    <row r="257" spans="1:24" x14ac:dyDescent="0.25">
      <c r="A257" s="65" t="s">
        <v>102</v>
      </c>
      <c r="B257" s="65">
        <v>4002</v>
      </c>
      <c r="C257" s="59">
        <v>43749</v>
      </c>
      <c r="D257" s="65">
        <v>11</v>
      </c>
      <c r="E257" s="65" t="s">
        <v>104</v>
      </c>
      <c r="F257" s="65">
        <v>20.68</v>
      </c>
      <c r="G257" s="65">
        <v>9.6</v>
      </c>
      <c r="H257" s="65">
        <v>0.32</v>
      </c>
      <c r="I257" s="65">
        <v>0.49</v>
      </c>
      <c r="J257" s="65">
        <v>0.11</v>
      </c>
      <c r="K257" s="65">
        <v>0.34</v>
      </c>
      <c r="L257" s="65">
        <v>0</v>
      </c>
      <c r="M257" s="65">
        <v>0.01</v>
      </c>
      <c r="N257" s="65">
        <v>-0.17</v>
      </c>
      <c r="O257" s="65">
        <v>-0.11</v>
      </c>
      <c r="P257" s="65">
        <v>0</v>
      </c>
      <c r="R257" s="65">
        <v>0.33</v>
      </c>
      <c r="S257" s="65">
        <v>0.3</v>
      </c>
      <c r="T257" s="65">
        <v>0.23</v>
      </c>
      <c r="U257" s="65">
        <v>32.130000000000003</v>
      </c>
      <c r="V257" s="65">
        <v>1300.0129999999999</v>
      </c>
      <c r="X257" s="65">
        <f t="shared" si="3"/>
        <v>1.26</v>
      </c>
    </row>
    <row r="258" spans="1:24" x14ac:dyDescent="0.25">
      <c r="A258" s="65" t="s">
        <v>102</v>
      </c>
      <c r="B258" s="65">
        <v>4002</v>
      </c>
      <c r="C258" s="59">
        <v>43749</v>
      </c>
      <c r="D258" s="65">
        <v>12</v>
      </c>
      <c r="E258" s="65" t="s">
        <v>104</v>
      </c>
      <c r="F258" s="65">
        <v>24.47</v>
      </c>
      <c r="G258" s="65">
        <v>9.6</v>
      </c>
      <c r="H258" s="65">
        <v>0.32</v>
      </c>
      <c r="I258" s="65">
        <v>0.49</v>
      </c>
      <c r="J258" s="65">
        <v>0.31</v>
      </c>
      <c r="K258" s="65">
        <v>0.35</v>
      </c>
      <c r="L258" s="65">
        <v>0</v>
      </c>
      <c r="M258" s="65">
        <v>-0.03</v>
      </c>
      <c r="N258" s="65">
        <v>-0.17</v>
      </c>
      <c r="O258" s="65">
        <v>-0.11</v>
      </c>
      <c r="P258" s="65">
        <v>0</v>
      </c>
      <c r="R258" s="65">
        <v>0.33</v>
      </c>
      <c r="S258" s="65">
        <v>0.3</v>
      </c>
      <c r="T258" s="65">
        <v>0.23</v>
      </c>
      <c r="U258" s="65">
        <v>36.090000000000003</v>
      </c>
      <c r="V258" s="65">
        <v>1286.4659999999999</v>
      </c>
      <c r="X258" s="65">
        <f t="shared" si="3"/>
        <v>1.4700000000000002</v>
      </c>
    </row>
    <row r="259" spans="1:24" x14ac:dyDescent="0.25">
      <c r="A259" s="65" t="s">
        <v>102</v>
      </c>
      <c r="B259" s="65">
        <v>4002</v>
      </c>
      <c r="C259" s="59">
        <v>43749</v>
      </c>
      <c r="D259" s="65">
        <v>13</v>
      </c>
      <c r="E259" s="65" t="s">
        <v>104</v>
      </c>
      <c r="F259" s="65">
        <v>30.61</v>
      </c>
      <c r="G259" s="65">
        <v>9.6</v>
      </c>
      <c r="H259" s="65">
        <v>0.32</v>
      </c>
      <c r="I259" s="65">
        <v>0.49</v>
      </c>
      <c r="J259" s="65">
        <v>0.27</v>
      </c>
      <c r="K259" s="65">
        <v>0.35</v>
      </c>
      <c r="L259" s="65">
        <v>0</v>
      </c>
      <c r="M259" s="65">
        <v>-0.01</v>
      </c>
      <c r="N259" s="65">
        <v>-0.17</v>
      </c>
      <c r="O259" s="65">
        <v>-0.11</v>
      </c>
      <c r="P259" s="65">
        <v>0</v>
      </c>
      <c r="R259" s="65">
        <v>0.33</v>
      </c>
      <c r="S259" s="65">
        <v>0.3</v>
      </c>
      <c r="T259" s="65">
        <v>0.23</v>
      </c>
      <c r="U259" s="65">
        <v>42.21</v>
      </c>
      <c r="V259" s="65">
        <v>1274.1969999999999</v>
      </c>
      <c r="X259" s="65">
        <f t="shared" si="3"/>
        <v>1.4300000000000002</v>
      </c>
    </row>
    <row r="260" spans="1:24" x14ac:dyDescent="0.25">
      <c r="A260" s="65" t="s">
        <v>102</v>
      </c>
      <c r="B260" s="65">
        <v>4002</v>
      </c>
      <c r="C260" s="59">
        <v>43749</v>
      </c>
      <c r="D260" s="65">
        <v>14</v>
      </c>
      <c r="E260" s="65" t="s">
        <v>104</v>
      </c>
      <c r="F260" s="65">
        <v>21.86</v>
      </c>
      <c r="G260" s="65">
        <v>9.6</v>
      </c>
      <c r="H260" s="65">
        <v>0.32</v>
      </c>
      <c r="I260" s="65">
        <v>0.49</v>
      </c>
      <c r="J260" s="65">
        <v>0.24</v>
      </c>
      <c r="K260" s="65">
        <v>0.35</v>
      </c>
      <c r="L260" s="65">
        <v>0</v>
      </c>
      <c r="M260" s="65">
        <v>0</v>
      </c>
      <c r="N260" s="65">
        <v>-0.14000000000000001</v>
      </c>
      <c r="O260" s="65">
        <v>-0.11</v>
      </c>
      <c r="P260" s="65">
        <v>0</v>
      </c>
      <c r="R260" s="65">
        <v>0.33</v>
      </c>
      <c r="S260" s="65">
        <v>0.3</v>
      </c>
      <c r="T260" s="65">
        <v>0.23</v>
      </c>
      <c r="U260" s="65">
        <v>33.47</v>
      </c>
      <c r="V260" s="65">
        <v>1274.4469999999999</v>
      </c>
      <c r="X260" s="65">
        <f t="shared" si="3"/>
        <v>1.4</v>
      </c>
    </row>
    <row r="261" spans="1:24" x14ac:dyDescent="0.25">
      <c r="A261" s="65" t="s">
        <v>102</v>
      </c>
      <c r="B261" s="65">
        <v>4002</v>
      </c>
      <c r="C261" s="59">
        <v>43749</v>
      </c>
      <c r="D261" s="65">
        <v>15</v>
      </c>
      <c r="E261" s="65" t="s">
        <v>104</v>
      </c>
      <c r="F261" s="65">
        <v>21.56</v>
      </c>
      <c r="G261" s="65">
        <v>9.6</v>
      </c>
      <c r="H261" s="65">
        <v>0.32</v>
      </c>
      <c r="I261" s="65">
        <v>0.49</v>
      </c>
      <c r="J261" s="65">
        <v>0.24</v>
      </c>
      <c r="K261" s="65">
        <v>0.35</v>
      </c>
      <c r="L261" s="65">
        <v>0</v>
      </c>
      <c r="M261" s="65">
        <v>0</v>
      </c>
      <c r="N261" s="65">
        <v>-0.16</v>
      </c>
      <c r="O261" s="65">
        <v>-0.11</v>
      </c>
      <c r="P261" s="65">
        <v>0</v>
      </c>
      <c r="R261" s="65">
        <v>0.33</v>
      </c>
      <c r="S261" s="65">
        <v>0.3</v>
      </c>
      <c r="T261" s="65">
        <v>0.23</v>
      </c>
      <c r="U261" s="65">
        <v>33.15</v>
      </c>
      <c r="V261" s="65">
        <v>1256.01</v>
      </c>
      <c r="X261" s="65">
        <f t="shared" si="3"/>
        <v>1.4</v>
      </c>
    </row>
    <row r="262" spans="1:24" x14ac:dyDescent="0.25">
      <c r="A262" s="65" t="s">
        <v>102</v>
      </c>
      <c r="B262" s="65">
        <v>4002</v>
      </c>
      <c r="C262" s="59">
        <v>43749</v>
      </c>
      <c r="D262" s="65">
        <v>16</v>
      </c>
      <c r="E262" s="65" t="s">
        <v>104</v>
      </c>
      <c r="F262" s="65">
        <v>22.4</v>
      </c>
      <c r="G262" s="65">
        <v>9.6</v>
      </c>
      <c r="H262" s="65">
        <v>0.32</v>
      </c>
      <c r="I262" s="65">
        <v>0.49</v>
      </c>
      <c r="J262" s="65">
        <v>0.26</v>
      </c>
      <c r="K262" s="65">
        <v>0.35</v>
      </c>
      <c r="L262" s="65">
        <v>0</v>
      </c>
      <c r="M262" s="65">
        <v>-0.01</v>
      </c>
      <c r="N262" s="65">
        <v>-0.15</v>
      </c>
      <c r="O262" s="65">
        <v>-0.11</v>
      </c>
      <c r="P262" s="65">
        <v>0</v>
      </c>
      <c r="R262" s="65">
        <v>0.33</v>
      </c>
      <c r="S262" s="65">
        <v>0.3</v>
      </c>
      <c r="T262" s="65">
        <v>0.23</v>
      </c>
      <c r="U262" s="65">
        <v>34.01</v>
      </c>
      <c r="V262" s="65">
        <v>1244.9449999999999</v>
      </c>
      <c r="X262" s="65">
        <f t="shared" si="3"/>
        <v>1.42</v>
      </c>
    </row>
    <row r="263" spans="1:24" x14ac:dyDescent="0.25">
      <c r="A263" s="65" t="s">
        <v>102</v>
      </c>
      <c r="B263" s="65">
        <v>4002</v>
      </c>
      <c r="C263" s="59">
        <v>43749</v>
      </c>
      <c r="D263" s="65">
        <v>17</v>
      </c>
      <c r="E263" s="65" t="s">
        <v>104</v>
      </c>
      <c r="F263" s="65">
        <v>30.46</v>
      </c>
      <c r="G263" s="65">
        <v>9.6</v>
      </c>
      <c r="H263" s="65">
        <v>0.32</v>
      </c>
      <c r="I263" s="65">
        <v>0.49</v>
      </c>
      <c r="J263" s="65">
        <v>0.28999999999999998</v>
      </c>
      <c r="K263" s="65">
        <v>0.35</v>
      </c>
      <c r="L263" s="65">
        <v>0.02</v>
      </c>
      <c r="M263" s="65">
        <v>-0.01</v>
      </c>
      <c r="N263" s="65">
        <v>-0.15</v>
      </c>
      <c r="O263" s="65">
        <v>-0.11</v>
      </c>
      <c r="P263" s="65">
        <v>0</v>
      </c>
      <c r="R263" s="65">
        <v>0.33</v>
      </c>
      <c r="S263" s="65">
        <v>0.3</v>
      </c>
      <c r="T263" s="65">
        <v>0.23</v>
      </c>
      <c r="U263" s="65">
        <v>42.12</v>
      </c>
      <c r="V263" s="65">
        <v>1250.4380000000001</v>
      </c>
      <c r="X263" s="65">
        <f t="shared" si="3"/>
        <v>1.4700000000000002</v>
      </c>
    </row>
    <row r="264" spans="1:24" x14ac:dyDescent="0.25">
      <c r="A264" s="65" t="s">
        <v>102</v>
      </c>
      <c r="B264" s="65">
        <v>4002</v>
      </c>
      <c r="C264" s="59">
        <v>43749</v>
      </c>
      <c r="D264" s="65">
        <v>18</v>
      </c>
      <c r="E264" s="65" t="s">
        <v>104</v>
      </c>
      <c r="F264" s="65">
        <v>22.21</v>
      </c>
      <c r="G264" s="65">
        <v>9.6</v>
      </c>
      <c r="H264" s="65">
        <v>0.32</v>
      </c>
      <c r="I264" s="65">
        <v>0.49</v>
      </c>
      <c r="J264" s="65">
        <v>0.17</v>
      </c>
      <c r="K264" s="65">
        <v>0.34</v>
      </c>
      <c r="L264" s="65">
        <v>0</v>
      </c>
      <c r="M264" s="65">
        <v>0</v>
      </c>
      <c r="N264" s="65">
        <v>-0.21</v>
      </c>
      <c r="O264" s="65">
        <v>-0.11</v>
      </c>
      <c r="P264" s="65">
        <v>0</v>
      </c>
      <c r="R264" s="65">
        <v>0.33</v>
      </c>
      <c r="S264" s="65">
        <v>0.3</v>
      </c>
      <c r="T264" s="65">
        <v>0.23</v>
      </c>
      <c r="U264" s="65">
        <v>33.67</v>
      </c>
      <c r="V264" s="65">
        <v>1282.56</v>
      </c>
      <c r="X264" s="65">
        <f t="shared" ref="X264:X327" si="4">H264+I264+J264+K264+L264+P264+Q264</f>
        <v>1.32</v>
      </c>
    </row>
    <row r="265" spans="1:24" x14ac:dyDescent="0.25">
      <c r="A265" s="65" t="s">
        <v>102</v>
      </c>
      <c r="B265" s="65">
        <v>4002</v>
      </c>
      <c r="C265" s="59">
        <v>43749</v>
      </c>
      <c r="D265" s="65">
        <v>19</v>
      </c>
      <c r="E265" s="65" t="s">
        <v>104</v>
      </c>
      <c r="F265" s="65">
        <v>31.89</v>
      </c>
      <c r="G265" s="65">
        <v>9.6</v>
      </c>
      <c r="H265" s="65">
        <v>0.32</v>
      </c>
      <c r="I265" s="65">
        <v>0.49</v>
      </c>
      <c r="J265" s="65">
        <v>0.28000000000000003</v>
      </c>
      <c r="K265" s="65">
        <v>0.33</v>
      </c>
      <c r="L265" s="65">
        <v>0</v>
      </c>
      <c r="M265" s="65">
        <v>-0.01</v>
      </c>
      <c r="N265" s="65">
        <v>-0.23</v>
      </c>
      <c r="O265" s="65">
        <v>-0.11</v>
      </c>
      <c r="P265" s="65">
        <v>0</v>
      </c>
      <c r="R265" s="65">
        <v>0.33</v>
      </c>
      <c r="S265" s="65">
        <v>0.3</v>
      </c>
      <c r="T265" s="65">
        <v>0.23</v>
      </c>
      <c r="U265" s="65">
        <v>43.42</v>
      </c>
      <c r="V265" s="65">
        <v>1332.2429999999999</v>
      </c>
      <c r="X265" s="65">
        <f t="shared" si="4"/>
        <v>1.4200000000000002</v>
      </c>
    </row>
    <row r="266" spans="1:24" x14ac:dyDescent="0.25">
      <c r="A266" s="65" t="s">
        <v>102</v>
      </c>
      <c r="B266" s="65">
        <v>4002</v>
      </c>
      <c r="C266" s="59">
        <v>43749</v>
      </c>
      <c r="D266" s="65">
        <v>20</v>
      </c>
      <c r="E266" s="65" t="s">
        <v>104</v>
      </c>
      <c r="F266" s="65">
        <v>27.96</v>
      </c>
      <c r="G266" s="65">
        <v>9.6</v>
      </c>
      <c r="H266" s="65">
        <v>0.32</v>
      </c>
      <c r="I266" s="65">
        <v>0.49</v>
      </c>
      <c r="J266" s="65">
        <v>0.16</v>
      </c>
      <c r="K266" s="65">
        <v>0.34</v>
      </c>
      <c r="L266" s="65">
        <v>0.09</v>
      </c>
      <c r="M266" s="65">
        <v>0</v>
      </c>
      <c r="N266" s="65">
        <v>-0.15</v>
      </c>
      <c r="O266" s="65">
        <v>-0.11</v>
      </c>
      <c r="P266" s="65">
        <v>0</v>
      </c>
      <c r="R266" s="65">
        <v>0.33</v>
      </c>
      <c r="S266" s="65">
        <v>0.3</v>
      </c>
      <c r="T266" s="65">
        <v>0.23</v>
      </c>
      <c r="U266" s="65">
        <v>39.56</v>
      </c>
      <c r="V266" s="65">
        <v>1314.4559999999999</v>
      </c>
      <c r="X266" s="65">
        <f t="shared" si="4"/>
        <v>1.4000000000000001</v>
      </c>
    </row>
    <row r="267" spans="1:24" x14ac:dyDescent="0.25">
      <c r="A267" s="65" t="s">
        <v>102</v>
      </c>
      <c r="B267" s="65">
        <v>4002</v>
      </c>
      <c r="C267" s="59">
        <v>43749</v>
      </c>
      <c r="D267" s="65">
        <v>21</v>
      </c>
      <c r="E267" s="65" t="s">
        <v>104</v>
      </c>
      <c r="F267" s="65">
        <v>38.19</v>
      </c>
      <c r="G267" s="65">
        <v>9.6</v>
      </c>
      <c r="H267" s="65">
        <v>0.32</v>
      </c>
      <c r="I267" s="65">
        <v>0.49</v>
      </c>
      <c r="J267" s="65">
        <v>0.16</v>
      </c>
      <c r="K267" s="65">
        <v>0.35</v>
      </c>
      <c r="L267" s="65">
        <v>0.5</v>
      </c>
      <c r="M267" s="65">
        <v>-0.04</v>
      </c>
      <c r="N267" s="65">
        <v>-0.17</v>
      </c>
      <c r="O267" s="65">
        <v>-0.11</v>
      </c>
      <c r="P267" s="65">
        <v>0</v>
      </c>
      <c r="R267" s="65">
        <v>0.33</v>
      </c>
      <c r="S267" s="65">
        <v>0.3</v>
      </c>
      <c r="T267" s="65">
        <v>0.23</v>
      </c>
      <c r="U267" s="65">
        <v>50.15</v>
      </c>
      <c r="V267" s="65">
        <v>1266.268</v>
      </c>
      <c r="X267" s="65">
        <f t="shared" si="4"/>
        <v>1.82</v>
      </c>
    </row>
    <row r="268" spans="1:24" x14ac:dyDescent="0.25">
      <c r="A268" s="65" t="s">
        <v>102</v>
      </c>
      <c r="B268" s="65">
        <v>4002</v>
      </c>
      <c r="C268" s="59">
        <v>43749</v>
      </c>
      <c r="D268" s="65">
        <v>22</v>
      </c>
      <c r="E268" s="65" t="s">
        <v>104</v>
      </c>
      <c r="F268" s="65">
        <v>32.119999999999997</v>
      </c>
      <c r="G268" s="65">
        <v>9.6</v>
      </c>
      <c r="H268" s="65">
        <v>0.32</v>
      </c>
      <c r="I268" s="65">
        <v>0.49</v>
      </c>
      <c r="J268" s="65">
        <v>0.26</v>
      </c>
      <c r="K268" s="65">
        <v>0.37</v>
      </c>
      <c r="L268" s="65">
        <v>0.28000000000000003</v>
      </c>
      <c r="M268" s="65">
        <v>-0.01</v>
      </c>
      <c r="N268" s="65">
        <v>-0.11</v>
      </c>
      <c r="O268" s="65">
        <v>-0.11</v>
      </c>
      <c r="P268" s="65">
        <v>0</v>
      </c>
      <c r="R268" s="65">
        <v>0.33</v>
      </c>
      <c r="S268" s="65">
        <v>0.3</v>
      </c>
      <c r="T268" s="65">
        <v>0.23</v>
      </c>
      <c r="U268" s="65">
        <v>44.07</v>
      </c>
      <c r="V268" s="65">
        <v>1183.999</v>
      </c>
      <c r="X268" s="65">
        <f t="shared" si="4"/>
        <v>1.72</v>
      </c>
    </row>
    <row r="269" spans="1:24" x14ac:dyDescent="0.25">
      <c r="A269" s="65" t="s">
        <v>102</v>
      </c>
      <c r="B269" s="65">
        <v>4002</v>
      </c>
      <c r="C269" s="59">
        <v>43749</v>
      </c>
      <c r="D269" s="65">
        <v>23</v>
      </c>
      <c r="E269" s="65" t="s">
        <v>104</v>
      </c>
      <c r="F269" s="65">
        <v>31.79</v>
      </c>
      <c r="G269" s="65">
        <v>9.6</v>
      </c>
      <c r="H269" s="65">
        <v>0.32</v>
      </c>
      <c r="I269" s="65">
        <v>0.49</v>
      </c>
      <c r="J269" s="65">
        <v>0.33</v>
      </c>
      <c r="K269" s="65">
        <v>0.4</v>
      </c>
      <c r="L269" s="65">
        <v>0.32</v>
      </c>
      <c r="M269" s="65">
        <v>0.01</v>
      </c>
      <c r="N269" s="65">
        <v>-0.1</v>
      </c>
      <c r="O269" s="65">
        <v>-0.11</v>
      </c>
      <c r="P269" s="65">
        <v>0</v>
      </c>
      <c r="R269" s="65">
        <v>0.33</v>
      </c>
      <c r="S269" s="65">
        <v>0.3</v>
      </c>
      <c r="T269" s="65">
        <v>0.23</v>
      </c>
      <c r="U269" s="65">
        <v>43.91</v>
      </c>
      <c r="V269" s="65">
        <v>1079.289</v>
      </c>
      <c r="X269" s="65">
        <f t="shared" si="4"/>
        <v>1.86</v>
      </c>
    </row>
    <row r="270" spans="1:24" x14ac:dyDescent="0.25">
      <c r="A270" s="65" t="s">
        <v>102</v>
      </c>
      <c r="B270" s="65">
        <v>4002</v>
      </c>
      <c r="C270" s="59">
        <v>43749</v>
      </c>
      <c r="D270" s="65">
        <v>24</v>
      </c>
      <c r="E270" s="65" t="s">
        <v>103</v>
      </c>
      <c r="F270" s="65">
        <v>22.64</v>
      </c>
      <c r="G270" s="65">
        <v>9.6</v>
      </c>
      <c r="H270" s="65">
        <v>0.32</v>
      </c>
      <c r="I270" s="65">
        <v>0.49</v>
      </c>
      <c r="J270" s="65">
        <v>0.23</v>
      </c>
      <c r="K270" s="65">
        <v>0</v>
      </c>
      <c r="L270" s="65">
        <v>0.03</v>
      </c>
      <c r="M270" s="65">
        <v>-0.02</v>
      </c>
      <c r="N270" s="65">
        <v>-0.09</v>
      </c>
      <c r="O270" s="65">
        <v>-0.11</v>
      </c>
      <c r="P270" s="65">
        <v>0</v>
      </c>
      <c r="R270" s="65">
        <v>0.33</v>
      </c>
      <c r="S270" s="65">
        <v>0.3</v>
      </c>
      <c r="T270" s="65">
        <v>0.23</v>
      </c>
      <c r="U270" s="65">
        <v>33.950000000000003</v>
      </c>
      <c r="V270" s="65">
        <v>979.50300000000004</v>
      </c>
      <c r="X270" s="65">
        <f t="shared" si="4"/>
        <v>1.07</v>
      </c>
    </row>
    <row r="271" spans="1:24" x14ac:dyDescent="0.25">
      <c r="A271" s="65" t="s">
        <v>102</v>
      </c>
      <c r="B271" s="65">
        <v>4002</v>
      </c>
      <c r="C271" s="59">
        <v>43750</v>
      </c>
      <c r="D271" s="65">
        <v>1</v>
      </c>
      <c r="E271" s="65" t="s">
        <v>103</v>
      </c>
      <c r="F271" s="65">
        <v>25.09</v>
      </c>
      <c r="G271" s="65">
        <v>9.6</v>
      </c>
      <c r="H271" s="65">
        <v>0.71</v>
      </c>
      <c r="I271" s="65">
        <v>0.43</v>
      </c>
      <c r="J271" s="65">
        <v>0.19</v>
      </c>
      <c r="K271" s="65">
        <v>0</v>
      </c>
      <c r="L271" s="65">
        <v>0.53</v>
      </c>
      <c r="M271" s="65">
        <v>-0.01</v>
      </c>
      <c r="N271" s="65">
        <v>-0.25</v>
      </c>
      <c r="O271" s="65">
        <v>-0.11</v>
      </c>
      <c r="P271" s="65">
        <v>0</v>
      </c>
      <c r="R271" s="65">
        <v>0.33</v>
      </c>
      <c r="S271" s="65">
        <v>0.3</v>
      </c>
      <c r="T271" s="65">
        <v>0.23</v>
      </c>
      <c r="U271" s="65">
        <v>37.04</v>
      </c>
      <c r="V271" s="65">
        <v>908.95899999999995</v>
      </c>
      <c r="X271" s="65">
        <f t="shared" si="4"/>
        <v>1.8599999999999999</v>
      </c>
    </row>
    <row r="272" spans="1:24" x14ac:dyDescent="0.25">
      <c r="A272" s="65" t="s">
        <v>102</v>
      </c>
      <c r="B272" s="65">
        <v>4002</v>
      </c>
      <c r="C272" s="59">
        <v>43750</v>
      </c>
      <c r="D272" s="65">
        <v>2</v>
      </c>
      <c r="E272" s="65" t="s">
        <v>103</v>
      </c>
      <c r="F272" s="65">
        <v>26.94</v>
      </c>
      <c r="G272" s="65">
        <v>9.6</v>
      </c>
      <c r="H272" s="65">
        <v>0.71</v>
      </c>
      <c r="I272" s="65">
        <v>0.43</v>
      </c>
      <c r="J272" s="65">
        <v>0.27</v>
      </c>
      <c r="K272" s="65">
        <v>0</v>
      </c>
      <c r="L272" s="65">
        <v>0.76</v>
      </c>
      <c r="M272" s="65">
        <v>-0.01</v>
      </c>
      <c r="N272" s="65">
        <v>-0.12</v>
      </c>
      <c r="O272" s="65">
        <v>-0.11</v>
      </c>
      <c r="P272" s="65">
        <v>0</v>
      </c>
      <c r="R272" s="65">
        <v>0.33</v>
      </c>
      <c r="S272" s="65">
        <v>0.3</v>
      </c>
      <c r="T272" s="65">
        <v>0.23</v>
      </c>
      <c r="U272" s="65">
        <v>39.33</v>
      </c>
      <c r="V272" s="65">
        <v>869.78700000000003</v>
      </c>
      <c r="X272" s="65">
        <f t="shared" si="4"/>
        <v>2.17</v>
      </c>
    </row>
    <row r="273" spans="1:24" x14ac:dyDescent="0.25">
      <c r="A273" s="65" t="s">
        <v>102</v>
      </c>
      <c r="B273" s="65">
        <v>4002</v>
      </c>
      <c r="C273" s="59">
        <v>43750</v>
      </c>
      <c r="D273" s="65">
        <v>3</v>
      </c>
      <c r="E273" s="65" t="s">
        <v>103</v>
      </c>
      <c r="F273" s="65">
        <v>20.28</v>
      </c>
      <c r="G273" s="65">
        <v>9.6</v>
      </c>
      <c r="H273" s="65">
        <v>0.71</v>
      </c>
      <c r="I273" s="65">
        <v>0.43</v>
      </c>
      <c r="J273" s="65">
        <v>0.13</v>
      </c>
      <c r="K273" s="65">
        <v>0</v>
      </c>
      <c r="L273" s="65">
        <v>0.09</v>
      </c>
      <c r="M273" s="65">
        <v>0.02</v>
      </c>
      <c r="N273" s="65">
        <v>-0.12</v>
      </c>
      <c r="O273" s="65">
        <v>-0.11</v>
      </c>
      <c r="P273" s="65">
        <v>0</v>
      </c>
      <c r="R273" s="65">
        <v>0.33</v>
      </c>
      <c r="S273" s="65">
        <v>0.3</v>
      </c>
      <c r="T273" s="65">
        <v>0.23</v>
      </c>
      <c r="U273" s="65">
        <v>31.89</v>
      </c>
      <c r="V273" s="65">
        <v>848.29200000000003</v>
      </c>
      <c r="X273" s="65">
        <f t="shared" si="4"/>
        <v>1.36</v>
      </c>
    </row>
    <row r="274" spans="1:24" x14ac:dyDescent="0.25">
      <c r="A274" s="65" t="s">
        <v>102</v>
      </c>
      <c r="B274" s="65">
        <v>4002</v>
      </c>
      <c r="C274" s="59">
        <v>43750</v>
      </c>
      <c r="D274" s="65">
        <v>4</v>
      </c>
      <c r="E274" s="65" t="s">
        <v>103</v>
      </c>
      <c r="F274" s="65">
        <v>24.04</v>
      </c>
      <c r="G274" s="65">
        <v>9.6</v>
      </c>
      <c r="H274" s="65">
        <v>0.71</v>
      </c>
      <c r="I274" s="65">
        <v>0.43</v>
      </c>
      <c r="J274" s="65">
        <v>0.43</v>
      </c>
      <c r="K274" s="65">
        <v>0</v>
      </c>
      <c r="L274" s="65">
        <v>0</v>
      </c>
      <c r="M274" s="65">
        <v>-0.02</v>
      </c>
      <c r="N274" s="65">
        <v>-0.08</v>
      </c>
      <c r="O274" s="65">
        <v>-0.11</v>
      </c>
      <c r="P274" s="65">
        <v>0</v>
      </c>
      <c r="R274" s="65">
        <v>0.33</v>
      </c>
      <c r="S274" s="65">
        <v>0.3</v>
      </c>
      <c r="T274" s="65">
        <v>0.23</v>
      </c>
      <c r="U274" s="65">
        <v>35.86</v>
      </c>
      <c r="V274" s="65">
        <v>840.16399999999999</v>
      </c>
      <c r="X274" s="65">
        <f t="shared" si="4"/>
        <v>1.5699999999999998</v>
      </c>
    </row>
    <row r="275" spans="1:24" x14ac:dyDescent="0.25">
      <c r="A275" s="65" t="s">
        <v>102</v>
      </c>
      <c r="B275" s="65">
        <v>4002</v>
      </c>
      <c r="C275" s="59">
        <v>43750</v>
      </c>
      <c r="D275" s="65">
        <v>5</v>
      </c>
      <c r="E275" s="65" t="s">
        <v>103</v>
      </c>
      <c r="F275" s="65">
        <v>24.8</v>
      </c>
      <c r="G275" s="65">
        <v>9.6</v>
      </c>
      <c r="H275" s="65">
        <v>0.71</v>
      </c>
      <c r="I275" s="65">
        <v>0.43</v>
      </c>
      <c r="J275" s="65">
        <v>0.22</v>
      </c>
      <c r="K275" s="65">
        <v>0</v>
      </c>
      <c r="L275" s="65">
        <v>0</v>
      </c>
      <c r="M275" s="65">
        <v>-0.02</v>
      </c>
      <c r="N275" s="65">
        <v>-0.1</v>
      </c>
      <c r="O275" s="65">
        <v>-0.11</v>
      </c>
      <c r="P275" s="65">
        <v>0</v>
      </c>
      <c r="R275" s="65">
        <v>0.33</v>
      </c>
      <c r="S275" s="65">
        <v>0.3</v>
      </c>
      <c r="T275" s="65">
        <v>0.23</v>
      </c>
      <c r="U275" s="65">
        <v>36.39</v>
      </c>
      <c r="V275" s="65">
        <v>849.83900000000006</v>
      </c>
      <c r="X275" s="65">
        <f t="shared" si="4"/>
        <v>1.3599999999999999</v>
      </c>
    </row>
    <row r="276" spans="1:24" x14ac:dyDescent="0.25">
      <c r="A276" s="65" t="s">
        <v>102</v>
      </c>
      <c r="B276" s="65">
        <v>4002</v>
      </c>
      <c r="C276" s="59">
        <v>43750</v>
      </c>
      <c r="D276" s="65">
        <v>6</v>
      </c>
      <c r="E276" s="65" t="s">
        <v>103</v>
      </c>
      <c r="F276" s="65">
        <v>40.450000000000003</v>
      </c>
      <c r="G276" s="65">
        <v>9.6</v>
      </c>
      <c r="H276" s="65">
        <v>0.71</v>
      </c>
      <c r="I276" s="65">
        <v>0.43</v>
      </c>
      <c r="J276" s="65">
        <v>0.52</v>
      </c>
      <c r="K276" s="65">
        <v>0</v>
      </c>
      <c r="L276" s="65">
        <v>0.97</v>
      </c>
      <c r="M276" s="65">
        <v>-0.02</v>
      </c>
      <c r="N276" s="65">
        <v>0.06</v>
      </c>
      <c r="O276" s="65">
        <v>-0.11</v>
      </c>
      <c r="P276" s="65">
        <v>0</v>
      </c>
      <c r="R276" s="65">
        <v>0.33</v>
      </c>
      <c r="S276" s="65">
        <v>0.3</v>
      </c>
      <c r="T276" s="65">
        <v>0.23</v>
      </c>
      <c r="U276" s="65">
        <v>53.47</v>
      </c>
      <c r="V276" s="65">
        <v>888.58900000000006</v>
      </c>
      <c r="X276" s="65">
        <f t="shared" si="4"/>
        <v>2.63</v>
      </c>
    </row>
    <row r="277" spans="1:24" x14ac:dyDescent="0.25">
      <c r="A277" s="65" t="s">
        <v>102</v>
      </c>
      <c r="B277" s="65">
        <v>4002</v>
      </c>
      <c r="C277" s="59">
        <v>43750</v>
      </c>
      <c r="D277" s="65">
        <v>7</v>
      </c>
      <c r="E277" s="65" t="s">
        <v>103</v>
      </c>
      <c r="F277" s="65">
        <v>37.229999999999997</v>
      </c>
      <c r="G277" s="65">
        <v>9.6</v>
      </c>
      <c r="H277" s="65">
        <v>0.71</v>
      </c>
      <c r="I277" s="65">
        <v>0.43</v>
      </c>
      <c r="J277" s="65">
        <v>0.93</v>
      </c>
      <c r="K277" s="65">
        <v>0</v>
      </c>
      <c r="L277" s="65">
        <v>0.96</v>
      </c>
      <c r="M277" s="65">
        <v>-0.03</v>
      </c>
      <c r="N277" s="65">
        <v>-0.27</v>
      </c>
      <c r="O277" s="65">
        <v>-0.11</v>
      </c>
      <c r="P277" s="65">
        <v>0</v>
      </c>
      <c r="R277" s="65">
        <v>0.33</v>
      </c>
      <c r="S277" s="65">
        <v>0.3</v>
      </c>
      <c r="T277" s="65">
        <v>0.23</v>
      </c>
      <c r="U277" s="65">
        <v>50.31</v>
      </c>
      <c r="V277" s="65">
        <v>964.14400000000001</v>
      </c>
      <c r="X277" s="65">
        <f t="shared" si="4"/>
        <v>3.03</v>
      </c>
    </row>
    <row r="278" spans="1:24" x14ac:dyDescent="0.25">
      <c r="A278" s="65" t="s">
        <v>102</v>
      </c>
      <c r="B278" s="65">
        <v>4002</v>
      </c>
      <c r="C278" s="59">
        <v>43750</v>
      </c>
      <c r="D278" s="65">
        <v>8</v>
      </c>
      <c r="E278" s="65" t="s">
        <v>103</v>
      </c>
      <c r="F278" s="65">
        <v>24.68</v>
      </c>
      <c r="G278" s="65">
        <v>9.6</v>
      </c>
      <c r="H278" s="65">
        <v>0.71</v>
      </c>
      <c r="I278" s="65">
        <v>0.43</v>
      </c>
      <c r="J278" s="65">
        <v>0.3</v>
      </c>
      <c r="K278" s="65">
        <v>0</v>
      </c>
      <c r="L278" s="65">
        <v>0.06</v>
      </c>
      <c r="M278" s="65">
        <v>-0.02</v>
      </c>
      <c r="N278" s="65">
        <v>-0.11</v>
      </c>
      <c r="O278" s="65">
        <v>-0.11</v>
      </c>
      <c r="P278" s="65">
        <v>0</v>
      </c>
      <c r="R278" s="65">
        <v>0.33</v>
      </c>
      <c r="S278" s="65">
        <v>0.3</v>
      </c>
      <c r="T278" s="65">
        <v>0.23</v>
      </c>
      <c r="U278" s="65">
        <v>36.4</v>
      </c>
      <c r="V278" s="65">
        <v>1052.617</v>
      </c>
      <c r="X278" s="65">
        <f t="shared" si="4"/>
        <v>1.5</v>
      </c>
    </row>
    <row r="279" spans="1:24" x14ac:dyDescent="0.25">
      <c r="A279" s="65" t="s">
        <v>102</v>
      </c>
      <c r="B279" s="65">
        <v>4002</v>
      </c>
      <c r="C279" s="59">
        <v>43750</v>
      </c>
      <c r="D279" s="65">
        <v>9</v>
      </c>
      <c r="E279" s="65" t="s">
        <v>103</v>
      </c>
      <c r="F279" s="65">
        <v>22.47</v>
      </c>
      <c r="G279" s="65">
        <v>9.6</v>
      </c>
      <c r="H279" s="65">
        <v>0.71</v>
      </c>
      <c r="I279" s="65">
        <v>0.43</v>
      </c>
      <c r="J279" s="65">
        <v>0.17</v>
      </c>
      <c r="K279" s="65">
        <v>0</v>
      </c>
      <c r="L279" s="65">
        <v>0</v>
      </c>
      <c r="M279" s="65">
        <v>-0.02</v>
      </c>
      <c r="N279" s="65">
        <v>-0.12</v>
      </c>
      <c r="O279" s="65">
        <v>-0.11</v>
      </c>
      <c r="P279" s="65">
        <v>0</v>
      </c>
      <c r="R279" s="65">
        <v>0.33</v>
      </c>
      <c r="S279" s="65">
        <v>0.3</v>
      </c>
      <c r="T279" s="65">
        <v>0.23</v>
      </c>
      <c r="U279" s="65">
        <v>33.99</v>
      </c>
      <c r="V279" s="65">
        <v>1143.722</v>
      </c>
      <c r="X279" s="65">
        <f t="shared" si="4"/>
        <v>1.3099999999999998</v>
      </c>
    </row>
    <row r="280" spans="1:24" x14ac:dyDescent="0.25">
      <c r="A280" s="65" t="s">
        <v>102</v>
      </c>
      <c r="B280" s="65">
        <v>4002</v>
      </c>
      <c r="C280" s="59">
        <v>43750</v>
      </c>
      <c r="D280" s="65">
        <v>10</v>
      </c>
      <c r="E280" s="65" t="s">
        <v>103</v>
      </c>
      <c r="F280" s="65">
        <v>29.01</v>
      </c>
      <c r="G280" s="65">
        <v>9.6</v>
      </c>
      <c r="H280" s="65">
        <v>0.71</v>
      </c>
      <c r="I280" s="65">
        <v>0.43</v>
      </c>
      <c r="J280" s="65">
        <v>0.28000000000000003</v>
      </c>
      <c r="K280" s="65">
        <v>0</v>
      </c>
      <c r="L280" s="65">
        <v>0.28999999999999998</v>
      </c>
      <c r="M280" s="65">
        <v>0.02</v>
      </c>
      <c r="N280" s="65">
        <v>-0.19</v>
      </c>
      <c r="O280" s="65">
        <v>-0.11</v>
      </c>
      <c r="P280" s="65">
        <v>0</v>
      </c>
      <c r="R280" s="65">
        <v>0.33</v>
      </c>
      <c r="S280" s="65">
        <v>0.3</v>
      </c>
      <c r="T280" s="65">
        <v>0.23</v>
      </c>
      <c r="U280" s="65">
        <v>40.9</v>
      </c>
      <c r="V280" s="65">
        <v>1196.213</v>
      </c>
      <c r="X280" s="65">
        <f t="shared" si="4"/>
        <v>1.71</v>
      </c>
    </row>
    <row r="281" spans="1:24" x14ac:dyDescent="0.25">
      <c r="A281" s="65" t="s">
        <v>102</v>
      </c>
      <c r="B281" s="65">
        <v>4002</v>
      </c>
      <c r="C281" s="59">
        <v>43750</v>
      </c>
      <c r="D281" s="65">
        <v>11</v>
      </c>
      <c r="E281" s="65" t="s">
        <v>103</v>
      </c>
      <c r="F281" s="65">
        <v>29.13</v>
      </c>
      <c r="G281" s="65">
        <v>9.6</v>
      </c>
      <c r="H281" s="65">
        <v>0.71</v>
      </c>
      <c r="I281" s="65">
        <v>0.43</v>
      </c>
      <c r="J281" s="65">
        <v>0.26</v>
      </c>
      <c r="K281" s="65">
        <v>0</v>
      </c>
      <c r="L281" s="65">
        <v>0.34</v>
      </c>
      <c r="M281" s="65">
        <v>0.02</v>
      </c>
      <c r="N281" s="65">
        <v>-0.16</v>
      </c>
      <c r="O281" s="65">
        <v>-0.11</v>
      </c>
      <c r="P281" s="65">
        <v>0</v>
      </c>
      <c r="R281" s="65">
        <v>0.33</v>
      </c>
      <c r="S281" s="65">
        <v>0.3</v>
      </c>
      <c r="T281" s="65">
        <v>0.23</v>
      </c>
      <c r="U281" s="65">
        <v>41.08</v>
      </c>
      <c r="V281" s="65">
        <v>1210.0650000000001</v>
      </c>
      <c r="X281" s="65">
        <f t="shared" si="4"/>
        <v>1.74</v>
      </c>
    </row>
    <row r="282" spans="1:24" x14ac:dyDescent="0.25">
      <c r="A282" s="65" t="s">
        <v>102</v>
      </c>
      <c r="B282" s="65">
        <v>4002</v>
      </c>
      <c r="C282" s="59">
        <v>43750</v>
      </c>
      <c r="D282" s="65">
        <v>12</v>
      </c>
      <c r="E282" s="65" t="s">
        <v>103</v>
      </c>
      <c r="F282" s="65">
        <v>19.940000000000001</v>
      </c>
      <c r="G282" s="65">
        <v>9.6</v>
      </c>
      <c r="H282" s="65">
        <v>0.71</v>
      </c>
      <c r="I282" s="65">
        <v>0.43</v>
      </c>
      <c r="J282" s="65">
        <v>0.16</v>
      </c>
      <c r="K282" s="65">
        <v>0</v>
      </c>
      <c r="L282" s="65">
        <v>0.03</v>
      </c>
      <c r="M282" s="65">
        <v>0.03</v>
      </c>
      <c r="N282" s="65">
        <v>-0.11</v>
      </c>
      <c r="O282" s="65">
        <v>-0.11</v>
      </c>
      <c r="P282" s="65">
        <v>0</v>
      </c>
      <c r="R282" s="65">
        <v>0.33</v>
      </c>
      <c r="S282" s="65">
        <v>0.3</v>
      </c>
      <c r="T282" s="65">
        <v>0.23</v>
      </c>
      <c r="U282" s="65">
        <v>31.54</v>
      </c>
      <c r="V282" s="65">
        <v>1203.3109999999999</v>
      </c>
      <c r="X282" s="65">
        <f t="shared" si="4"/>
        <v>1.3299999999999998</v>
      </c>
    </row>
    <row r="283" spans="1:24" x14ac:dyDescent="0.25">
      <c r="A283" s="65" t="s">
        <v>102</v>
      </c>
      <c r="B283" s="65">
        <v>4002</v>
      </c>
      <c r="C283" s="59">
        <v>43750</v>
      </c>
      <c r="D283" s="65">
        <v>13</v>
      </c>
      <c r="E283" s="65" t="s">
        <v>103</v>
      </c>
      <c r="F283" s="65">
        <v>16.43</v>
      </c>
      <c r="G283" s="65">
        <v>9.6</v>
      </c>
      <c r="H283" s="65">
        <v>0.71</v>
      </c>
      <c r="I283" s="65">
        <v>0.43</v>
      </c>
      <c r="J283" s="65">
        <v>0.18</v>
      </c>
      <c r="K283" s="65">
        <v>0</v>
      </c>
      <c r="L283" s="65">
        <v>0</v>
      </c>
      <c r="M283" s="65">
        <v>0.01</v>
      </c>
      <c r="N283" s="65">
        <v>-0.1</v>
      </c>
      <c r="O283" s="65">
        <v>-0.11</v>
      </c>
      <c r="P283" s="65">
        <v>0</v>
      </c>
      <c r="R283" s="65">
        <v>0.33</v>
      </c>
      <c r="S283" s="65">
        <v>0.3</v>
      </c>
      <c r="T283" s="65">
        <v>0.23</v>
      </c>
      <c r="U283" s="65">
        <v>28.01</v>
      </c>
      <c r="V283" s="65">
        <v>1181.52</v>
      </c>
      <c r="X283" s="65">
        <f t="shared" si="4"/>
        <v>1.3199999999999998</v>
      </c>
    </row>
    <row r="284" spans="1:24" x14ac:dyDescent="0.25">
      <c r="A284" s="65" t="s">
        <v>102</v>
      </c>
      <c r="B284" s="65">
        <v>4002</v>
      </c>
      <c r="C284" s="59">
        <v>43750</v>
      </c>
      <c r="D284" s="65">
        <v>14</v>
      </c>
      <c r="E284" s="65" t="s">
        <v>103</v>
      </c>
      <c r="F284" s="65">
        <v>17.78</v>
      </c>
      <c r="G284" s="65">
        <v>9.6</v>
      </c>
      <c r="H284" s="65">
        <v>0.71</v>
      </c>
      <c r="I284" s="65">
        <v>0.43</v>
      </c>
      <c r="J284" s="65">
        <v>0.13</v>
      </c>
      <c r="K284" s="65">
        <v>0</v>
      </c>
      <c r="L284" s="65">
        <v>0</v>
      </c>
      <c r="M284" s="65">
        <v>0</v>
      </c>
      <c r="N284" s="65">
        <v>-7.0000000000000007E-2</v>
      </c>
      <c r="O284" s="65">
        <v>-0.11</v>
      </c>
      <c r="P284" s="65">
        <v>0</v>
      </c>
      <c r="R284" s="65">
        <v>0.33</v>
      </c>
      <c r="S284" s="65">
        <v>0.3</v>
      </c>
      <c r="T284" s="65">
        <v>0.23</v>
      </c>
      <c r="U284" s="65">
        <v>29.33</v>
      </c>
      <c r="V284" s="65">
        <v>1158.0920000000001</v>
      </c>
      <c r="X284" s="65">
        <f t="shared" si="4"/>
        <v>1.27</v>
      </c>
    </row>
    <row r="285" spans="1:24" x14ac:dyDescent="0.25">
      <c r="A285" s="65" t="s">
        <v>102</v>
      </c>
      <c r="B285" s="65">
        <v>4002</v>
      </c>
      <c r="C285" s="59">
        <v>43750</v>
      </c>
      <c r="D285" s="65">
        <v>15</v>
      </c>
      <c r="E285" s="65" t="s">
        <v>103</v>
      </c>
      <c r="F285" s="65">
        <v>18.54</v>
      </c>
      <c r="G285" s="65">
        <v>9.6</v>
      </c>
      <c r="H285" s="65">
        <v>0.71</v>
      </c>
      <c r="I285" s="65">
        <v>0.43</v>
      </c>
      <c r="J285" s="65">
        <v>0.12</v>
      </c>
      <c r="K285" s="65">
        <v>0</v>
      </c>
      <c r="L285" s="65">
        <v>0</v>
      </c>
      <c r="M285" s="65">
        <v>0</v>
      </c>
      <c r="N285" s="65">
        <v>-0.08</v>
      </c>
      <c r="O285" s="65">
        <v>-0.11</v>
      </c>
      <c r="P285" s="65">
        <v>0</v>
      </c>
      <c r="R285" s="65">
        <v>0.33</v>
      </c>
      <c r="S285" s="65">
        <v>0.3</v>
      </c>
      <c r="T285" s="65">
        <v>0.23</v>
      </c>
      <c r="U285" s="65">
        <v>30.07</v>
      </c>
      <c r="V285" s="65">
        <v>1145.9349999999999</v>
      </c>
      <c r="X285" s="65">
        <f t="shared" si="4"/>
        <v>1.2599999999999998</v>
      </c>
    </row>
    <row r="286" spans="1:24" x14ac:dyDescent="0.25">
      <c r="A286" s="65" t="s">
        <v>102</v>
      </c>
      <c r="B286" s="65">
        <v>4002</v>
      </c>
      <c r="C286" s="59">
        <v>43750</v>
      </c>
      <c r="D286" s="65">
        <v>16</v>
      </c>
      <c r="E286" s="65" t="s">
        <v>103</v>
      </c>
      <c r="F286" s="65">
        <v>18.86</v>
      </c>
      <c r="G286" s="65">
        <v>9.6</v>
      </c>
      <c r="H286" s="65">
        <v>0.71</v>
      </c>
      <c r="I286" s="65">
        <v>0.43</v>
      </c>
      <c r="J286" s="65">
        <v>0.12</v>
      </c>
      <c r="K286" s="65">
        <v>0</v>
      </c>
      <c r="L286" s="65">
        <v>0</v>
      </c>
      <c r="M286" s="65">
        <v>-0.01</v>
      </c>
      <c r="N286" s="65">
        <v>-7.0000000000000007E-2</v>
      </c>
      <c r="O286" s="65">
        <v>-0.11</v>
      </c>
      <c r="P286" s="65">
        <v>0</v>
      </c>
      <c r="R286" s="65">
        <v>0.33</v>
      </c>
      <c r="S286" s="65">
        <v>0.3</v>
      </c>
      <c r="T286" s="65">
        <v>0.23</v>
      </c>
      <c r="U286" s="65">
        <v>30.39</v>
      </c>
      <c r="V286" s="65">
        <v>1149.076</v>
      </c>
      <c r="X286" s="65">
        <f t="shared" si="4"/>
        <v>1.2599999999999998</v>
      </c>
    </row>
    <row r="287" spans="1:24" x14ac:dyDescent="0.25">
      <c r="A287" s="65" t="s">
        <v>102</v>
      </c>
      <c r="B287" s="65">
        <v>4002</v>
      </c>
      <c r="C287" s="59">
        <v>43750</v>
      </c>
      <c r="D287" s="65">
        <v>17</v>
      </c>
      <c r="E287" s="65" t="s">
        <v>103</v>
      </c>
      <c r="F287" s="65">
        <v>24.19</v>
      </c>
      <c r="G287" s="65">
        <v>9.6</v>
      </c>
      <c r="H287" s="65">
        <v>0.71</v>
      </c>
      <c r="I287" s="65">
        <v>0.43</v>
      </c>
      <c r="J287" s="65">
        <v>0.16</v>
      </c>
      <c r="K287" s="65">
        <v>0</v>
      </c>
      <c r="L287" s="65">
        <v>0.18</v>
      </c>
      <c r="M287" s="65">
        <v>0</v>
      </c>
      <c r="N287" s="65">
        <v>-0.1</v>
      </c>
      <c r="O287" s="65">
        <v>-0.11</v>
      </c>
      <c r="P287" s="65">
        <v>0</v>
      </c>
      <c r="R287" s="65">
        <v>0.33</v>
      </c>
      <c r="S287" s="65">
        <v>0.3</v>
      </c>
      <c r="T287" s="65">
        <v>0.23</v>
      </c>
      <c r="U287" s="65">
        <v>35.92</v>
      </c>
      <c r="V287" s="65">
        <v>1169.828</v>
      </c>
      <c r="X287" s="65">
        <f t="shared" si="4"/>
        <v>1.4799999999999998</v>
      </c>
    </row>
    <row r="288" spans="1:24" x14ac:dyDescent="0.25">
      <c r="A288" s="65" t="s">
        <v>102</v>
      </c>
      <c r="B288" s="65">
        <v>4002</v>
      </c>
      <c r="C288" s="59">
        <v>43750</v>
      </c>
      <c r="D288" s="65">
        <v>18</v>
      </c>
      <c r="E288" s="65" t="s">
        <v>103</v>
      </c>
      <c r="F288" s="65">
        <v>23.9</v>
      </c>
      <c r="G288" s="65">
        <v>9.6</v>
      </c>
      <c r="H288" s="65">
        <v>0.71</v>
      </c>
      <c r="I288" s="65">
        <v>0.43</v>
      </c>
      <c r="J288" s="65">
        <v>0.18</v>
      </c>
      <c r="K288" s="65">
        <v>0</v>
      </c>
      <c r="L288" s="65">
        <v>0.12</v>
      </c>
      <c r="M288" s="65">
        <v>0</v>
      </c>
      <c r="N288" s="65">
        <v>-0.16</v>
      </c>
      <c r="O288" s="65">
        <v>-0.11</v>
      </c>
      <c r="P288" s="65">
        <v>0</v>
      </c>
      <c r="R288" s="65">
        <v>0.33</v>
      </c>
      <c r="S288" s="65">
        <v>0.3</v>
      </c>
      <c r="T288" s="65">
        <v>0.23</v>
      </c>
      <c r="U288" s="65">
        <v>35.53</v>
      </c>
      <c r="V288" s="65">
        <v>1202.395</v>
      </c>
      <c r="X288" s="65">
        <f t="shared" si="4"/>
        <v>1.44</v>
      </c>
    </row>
    <row r="289" spans="1:24" x14ac:dyDescent="0.25">
      <c r="A289" s="65" t="s">
        <v>102</v>
      </c>
      <c r="B289" s="65">
        <v>4002</v>
      </c>
      <c r="C289" s="59">
        <v>43750</v>
      </c>
      <c r="D289" s="65">
        <v>19</v>
      </c>
      <c r="E289" s="65" t="s">
        <v>103</v>
      </c>
      <c r="F289" s="65">
        <v>22.21</v>
      </c>
      <c r="G289" s="65">
        <v>9.6</v>
      </c>
      <c r="H289" s="65">
        <v>0.71</v>
      </c>
      <c r="I289" s="65">
        <v>0.43</v>
      </c>
      <c r="J289" s="65">
        <v>0.09</v>
      </c>
      <c r="K289" s="65">
        <v>0</v>
      </c>
      <c r="L289" s="65">
        <v>0</v>
      </c>
      <c r="M289" s="65">
        <v>0</v>
      </c>
      <c r="N289" s="65">
        <v>-0.18</v>
      </c>
      <c r="O289" s="65">
        <v>-0.11</v>
      </c>
      <c r="P289" s="65">
        <v>0</v>
      </c>
      <c r="R289" s="65">
        <v>0.33</v>
      </c>
      <c r="S289" s="65">
        <v>0.3</v>
      </c>
      <c r="T289" s="65">
        <v>0.23</v>
      </c>
      <c r="U289" s="65">
        <v>33.61</v>
      </c>
      <c r="V289" s="65">
        <v>1255.192</v>
      </c>
      <c r="X289" s="65">
        <f t="shared" si="4"/>
        <v>1.23</v>
      </c>
    </row>
    <row r="290" spans="1:24" x14ac:dyDescent="0.25">
      <c r="A290" s="65" t="s">
        <v>102</v>
      </c>
      <c r="B290" s="65">
        <v>4002</v>
      </c>
      <c r="C290" s="59">
        <v>43750</v>
      </c>
      <c r="D290" s="65">
        <v>20</v>
      </c>
      <c r="E290" s="65" t="s">
        <v>103</v>
      </c>
      <c r="F290" s="65">
        <v>22.45</v>
      </c>
      <c r="G290" s="65">
        <v>9.6</v>
      </c>
      <c r="H290" s="65">
        <v>0.71</v>
      </c>
      <c r="I290" s="65">
        <v>0.43</v>
      </c>
      <c r="J290" s="65">
        <v>0.09</v>
      </c>
      <c r="K290" s="65">
        <v>0</v>
      </c>
      <c r="L290" s="65">
        <v>0</v>
      </c>
      <c r="M290" s="65">
        <v>-0.01</v>
      </c>
      <c r="N290" s="65">
        <v>-0.16</v>
      </c>
      <c r="O290" s="65">
        <v>-0.11</v>
      </c>
      <c r="P290" s="65">
        <v>0</v>
      </c>
      <c r="R290" s="65">
        <v>0.33</v>
      </c>
      <c r="S290" s="65">
        <v>0.3</v>
      </c>
      <c r="T290" s="65">
        <v>0.23</v>
      </c>
      <c r="U290" s="65">
        <v>33.86</v>
      </c>
      <c r="V290" s="65">
        <v>1240.9960000000001</v>
      </c>
      <c r="X290" s="65">
        <f t="shared" si="4"/>
        <v>1.23</v>
      </c>
    </row>
    <row r="291" spans="1:24" x14ac:dyDescent="0.25">
      <c r="A291" s="65" t="s">
        <v>102</v>
      </c>
      <c r="B291" s="65">
        <v>4002</v>
      </c>
      <c r="C291" s="59">
        <v>43750</v>
      </c>
      <c r="D291" s="65">
        <v>21</v>
      </c>
      <c r="E291" s="65" t="s">
        <v>103</v>
      </c>
      <c r="F291" s="65">
        <v>29.37</v>
      </c>
      <c r="G291" s="65">
        <v>9.6</v>
      </c>
      <c r="H291" s="65">
        <v>0.71</v>
      </c>
      <c r="I291" s="65">
        <v>0.43</v>
      </c>
      <c r="J291" s="65">
        <v>0.27</v>
      </c>
      <c r="K291" s="65">
        <v>0</v>
      </c>
      <c r="L291" s="65">
        <v>0.08</v>
      </c>
      <c r="M291" s="65">
        <v>-0.03</v>
      </c>
      <c r="N291" s="65">
        <v>-0.11</v>
      </c>
      <c r="O291" s="65">
        <v>-0.11</v>
      </c>
      <c r="P291" s="65">
        <v>0</v>
      </c>
      <c r="R291" s="65">
        <v>0.33</v>
      </c>
      <c r="S291" s="65">
        <v>0.3</v>
      </c>
      <c r="T291" s="65">
        <v>0.23</v>
      </c>
      <c r="U291" s="65">
        <v>41.07</v>
      </c>
      <c r="V291" s="65">
        <v>1190.088</v>
      </c>
      <c r="X291" s="65">
        <f t="shared" si="4"/>
        <v>1.49</v>
      </c>
    </row>
    <row r="292" spans="1:24" x14ac:dyDescent="0.25">
      <c r="A292" s="65" t="s">
        <v>102</v>
      </c>
      <c r="B292" s="65">
        <v>4002</v>
      </c>
      <c r="C292" s="59">
        <v>43750</v>
      </c>
      <c r="D292" s="65">
        <v>22</v>
      </c>
      <c r="E292" s="65" t="s">
        <v>103</v>
      </c>
      <c r="F292" s="65">
        <v>30.57</v>
      </c>
      <c r="G292" s="65">
        <v>9.6</v>
      </c>
      <c r="H292" s="65">
        <v>0.71</v>
      </c>
      <c r="I292" s="65">
        <v>0.43</v>
      </c>
      <c r="J292" s="65">
        <v>0.28000000000000003</v>
      </c>
      <c r="K292" s="65">
        <v>0</v>
      </c>
      <c r="L292" s="65">
        <v>0.17</v>
      </c>
      <c r="M292" s="65">
        <v>-0.04</v>
      </c>
      <c r="N292" s="65">
        <v>-7.0000000000000007E-2</v>
      </c>
      <c r="O292" s="65">
        <v>-0.11</v>
      </c>
      <c r="P292" s="65">
        <v>0</v>
      </c>
      <c r="R292" s="65">
        <v>0.33</v>
      </c>
      <c r="S292" s="65">
        <v>0.3</v>
      </c>
      <c r="T292" s="65">
        <v>0.23</v>
      </c>
      <c r="U292" s="65">
        <v>42.4</v>
      </c>
      <c r="V292" s="65">
        <v>1114.2529999999999</v>
      </c>
      <c r="X292" s="65">
        <f t="shared" si="4"/>
        <v>1.5899999999999999</v>
      </c>
    </row>
    <row r="293" spans="1:24" x14ac:dyDescent="0.25">
      <c r="A293" s="65" t="s">
        <v>102</v>
      </c>
      <c r="B293" s="65">
        <v>4002</v>
      </c>
      <c r="C293" s="59">
        <v>43750</v>
      </c>
      <c r="D293" s="65">
        <v>23</v>
      </c>
      <c r="E293" s="65" t="s">
        <v>103</v>
      </c>
      <c r="F293" s="65">
        <v>31.28</v>
      </c>
      <c r="G293" s="65">
        <v>9.6</v>
      </c>
      <c r="H293" s="65">
        <v>0.71</v>
      </c>
      <c r="I293" s="65">
        <v>0.43</v>
      </c>
      <c r="J293" s="65">
        <v>0.28999999999999998</v>
      </c>
      <c r="K293" s="65">
        <v>0</v>
      </c>
      <c r="L293" s="65">
        <v>0.62</v>
      </c>
      <c r="M293" s="65">
        <v>-0.03</v>
      </c>
      <c r="N293" s="65">
        <v>-0.06</v>
      </c>
      <c r="O293" s="65">
        <v>-0.11</v>
      </c>
      <c r="P293" s="65">
        <v>0</v>
      </c>
      <c r="R293" s="65">
        <v>0.33</v>
      </c>
      <c r="S293" s="65">
        <v>0.3</v>
      </c>
      <c r="T293" s="65">
        <v>0.23</v>
      </c>
      <c r="U293" s="65">
        <v>43.59</v>
      </c>
      <c r="V293" s="65">
        <v>1025.8910000000001</v>
      </c>
      <c r="X293" s="65">
        <f t="shared" si="4"/>
        <v>2.0499999999999998</v>
      </c>
    </row>
    <row r="294" spans="1:24" x14ac:dyDescent="0.25">
      <c r="A294" s="65" t="s">
        <v>102</v>
      </c>
      <c r="B294" s="65">
        <v>4002</v>
      </c>
      <c r="C294" s="59">
        <v>43750</v>
      </c>
      <c r="D294" s="65">
        <v>24</v>
      </c>
      <c r="E294" s="65" t="s">
        <v>103</v>
      </c>
      <c r="F294" s="65">
        <v>17.440000000000001</v>
      </c>
      <c r="G294" s="65">
        <v>9.6</v>
      </c>
      <c r="H294" s="65">
        <v>0.71</v>
      </c>
      <c r="I294" s="65">
        <v>0.43</v>
      </c>
      <c r="J294" s="65">
        <v>0.2</v>
      </c>
      <c r="K294" s="65">
        <v>0</v>
      </c>
      <c r="L294" s="65">
        <v>0.09</v>
      </c>
      <c r="M294" s="65">
        <v>0.01</v>
      </c>
      <c r="N294" s="65">
        <v>-0.05</v>
      </c>
      <c r="O294" s="65">
        <v>-0.11</v>
      </c>
      <c r="P294" s="65">
        <v>0</v>
      </c>
      <c r="R294" s="65">
        <v>0.33</v>
      </c>
      <c r="S294" s="65">
        <v>0.3</v>
      </c>
      <c r="T294" s="65">
        <v>0.23</v>
      </c>
      <c r="U294" s="65">
        <v>29.18</v>
      </c>
      <c r="V294" s="65">
        <v>940.90599999999995</v>
      </c>
      <c r="X294" s="65">
        <f t="shared" si="4"/>
        <v>1.43</v>
      </c>
    </row>
    <row r="295" spans="1:24" x14ac:dyDescent="0.25">
      <c r="A295" s="65" t="s">
        <v>102</v>
      </c>
      <c r="B295" s="65">
        <v>4002</v>
      </c>
      <c r="C295" s="59">
        <v>43751</v>
      </c>
      <c r="D295" s="65">
        <v>1</v>
      </c>
      <c r="E295" s="65" t="s">
        <v>103</v>
      </c>
      <c r="F295" s="65">
        <v>15.25</v>
      </c>
      <c r="G295" s="65">
        <v>9.6</v>
      </c>
      <c r="H295" s="65">
        <v>0.54</v>
      </c>
      <c r="I295" s="65">
        <v>0.02</v>
      </c>
      <c r="J295" s="65">
        <v>0.16</v>
      </c>
      <c r="K295" s="65">
        <v>0</v>
      </c>
      <c r="L295" s="65">
        <v>0</v>
      </c>
      <c r="M295" s="65">
        <v>0.03</v>
      </c>
      <c r="N295" s="65">
        <v>-0.12</v>
      </c>
      <c r="O295" s="65">
        <v>-0.11</v>
      </c>
      <c r="P295" s="65">
        <v>0</v>
      </c>
      <c r="R295" s="65">
        <v>0.33</v>
      </c>
      <c r="S295" s="65">
        <v>0.3</v>
      </c>
      <c r="T295" s="65">
        <v>0.23</v>
      </c>
      <c r="U295" s="65">
        <v>26.23</v>
      </c>
      <c r="V295" s="65">
        <v>879.51</v>
      </c>
      <c r="X295" s="65">
        <f t="shared" si="4"/>
        <v>0.72000000000000008</v>
      </c>
    </row>
    <row r="296" spans="1:24" x14ac:dyDescent="0.25">
      <c r="A296" s="65" t="s">
        <v>102</v>
      </c>
      <c r="B296" s="65">
        <v>4002</v>
      </c>
      <c r="C296" s="59">
        <v>43751</v>
      </c>
      <c r="D296" s="65">
        <v>2</v>
      </c>
      <c r="E296" s="65" t="s">
        <v>103</v>
      </c>
      <c r="F296" s="65">
        <v>15.46</v>
      </c>
      <c r="G296" s="65">
        <v>9.6</v>
      </c>
      <c r="H296" s="65">
        <v>0.54</v>
      </c>
      <c r="I296" s="65">
        <v>0.02</v>
      </c>
      <c r="J296" s="65">
        <v>0.12</v>
      </c>
      <c r="K296" s="65">
        <v>0</v>
      </c>
      <c r="L296" s="65">
        <v>0</v>
      </c>
      <c r="M296" s="65">
        <v>0</v>
      </c>
      <c r="N296" s="65">
        <v>-0.1</v>
      </c>
      <c r="O296" s="65">
        <v>-0.11</v>
      </c>
      <c r="P296" s="65">
        <v>0</v>
      </c>
      <c r="R296" s="65">
        <v>0.33</v>
      </c>
      <c r="S296" s="65">
        <v>0.3</v>
      </c>
      <c r="T296" s="65">
        <v>0.23</v>
      </c>
      <c r="U296" s="65">
        <v>26.39</v>
      </c>
      <c r="V296" s="65">
        <v>840.89</v>
      </c>
      <c r="X296" s="65">
        <f t="shared" si="4"/>
        <v>0.68</v>
      </c>
    </row>
    <row r="297" spans="1:24" x14ac:dyDescent="0.25">
      <c r="A297" s="65" t="s">
        <v>102</v>
      </c>
      <c r="B297" s="65">
        <v>4002</v>
      </c>
      <c r="C297" s="59">
        <v>43751</v>
      </c>
      <c r="D297" s="65">
        <v>3</v>
      </c>
      <c r="E297" s="65" t="s">
        <v>103</v>
      </c>
      <c r="F297" s="65">
        <v>14.79</v>
      </c>
      <c r="G297" s="65">
        <v>9.6</v>
      </c>
      <c r="H297" s="65">
        <v>0.54</v>
      </c>
      <c r="I297" s="65">
        <v>0.02</v>
      </c>
      <c r="J297" s="65">
        <v>0.1</v>
      </c>
      <c r="K297" s="65">
        <v>0</v>
      </c>
      <c r="L297" s="65">
        <v>0</v>
      </c>
      <c r="M297" s="65">
        <v>-0.01</v>
      </c>
      <c r="N297" s="65">
        <v>-0.09</v>
      </c>
      <c r="O297" s="65">
        <v>-0.11</v>
      </c>
      <c r="P297" s="65">
        <v>0</v>
      </c>
      <c r="R297" s="65">
        <v>0.33</v>
      </c>
      <c r="S297" s="65">
        <v>0.3</v>
      </c>
      <c r="T297" s="65">
        <v>0.23</v>
      </c>
      <c r="U297" s="65">
        <v>25.7</v>
      </c>
      <c r="V297" s="65">
        <v>824.79300000000001</v>
      </c>
      <c r="X297" s="65">
        <f t="shared" si="4"/>
        <v>0.66</v>
      </c>
    </row>
    <row r="298" spans="1:24" x14ac:dyDescent="0.25">
      <c r="A298" s="65" t="s">
        <v>102</v>
      </c>
      <c r="B298" s="65">
        <v>4002</v>
      </c>
      <c r="C298" s="59">
        <v>43751</v>
      </c>
      <c r="D298" s="65">
        <v>4</v>
      </c>
      <c r="E298" s="65" t="s">
        <v>103</v>
      </c>
      <c r="F298" s="65">
        <v>15.58</v>
      </c>
      <c r="G298" s="65">
        <v>9.6</v>
      </c>
      <c r="H298" s="65">
        <v>0.54</v>
      </c>
      <c r="I298" s="65">
        <v>0.02</v>
      </c>
      <c r="J298" s="65">
        <v>0.12</v>
      </c>
      <c r="K298" s="65">
        <v>0</v>
      </c>
      <c r="L298" s="65">
        <v>0</v>
      </c>
      <c r="M298" s="65">
        <v>0</v>
      </c>
      <c r="N298" s="65">
        <v>-0.1</v>
      </c>
      <c r="O298" s="65">
        <v>-0.11</v>
      </c>
      <c r="P298" s="65">
        <v>0</v>
      </c>
      <c r="R298" s="65">
        <v>0.33</v>
      </c>
      <c r="S298" s="65">
        <v>0.3</v>
      </c>
      <c r="T298" s="65">
        <v>0.23</v>
      </c>
      <c r="U298" s="65">
        <v>26.51</v>
      </c>
      <c r="V298" s="65">
        <v>818.50099999999998</v>
      </c>
      <c r="X298" s="65">
        <f t="shared" si="4"/>
        <v>0.68</v>
      </c>
    </row>
    <row r="299" spans="1:24" x14ac:dyDescent="0.25">
      <c r="A299" s="65" t="s">
        <v>102</v>
      </c>
      <c r="B299" s="65">
        <v>4002</v>
      </c>
      <c r="C299" s="59">
        <v>43751</v>
      </c>
      <c r="D299" s="65">
        <v>5</v>
      </c>
      <c r="E299" s="65" t="s">
        <v>103</v>
      </c>
      <c r="F299" s="65">
        <v>15.96</v>
      </c>
      <c r="G299" s="65">
        <v>9.6</v>
      </c>
      <c r="H299" s="65">
        <v>0.54</v>
      </c>
      <c r="I299" s="65">
        <v>0.02</v>
      </c>
      <c r="J299" s="65">
        <v>0.12</v>
      </c>
      <c r="K299" s="65">
        <v>0</v>
      </c>
      <c r="L299" s="65">
        <v>0</v>
      </c>
      <c r="M299" s="65">
        <v>0</v>
      </c>
      <c r="N299" s="65">
        <v>-0.09</v>
      </c>
      <c r="O299" s="65">
        <v>-0.11</v>
      </c>
      <c r="P299" s="65">
        <v>0</v>
      </c>
      <c r="R299" s="65">
        <v>0.33</v>
      </c>
      <c r="S299" s="65">
        <v>0.3</v>
      </c>
      <c r="T299" s="65">
        <v>0.23</v>
      </c>
      <c r="U299" s="65">
        <v>26.9</v>
      </c>
      <c r="V299" s="65">
        <v>824.30600000000004</v>
      </c>
      <c r="X299" s="65">
        <f t="shared" si="4"/>
        <v>0.68</v>
      </c>
    </row>
    <row r="300" spans="1:24" x14ac:dyDescent="0.25">
      <c r="A300" s="65" t="s">
        <v>102</v>
      </c>
      <c r="B300" s="65">
        <v>4002</v>
      </c>
      <c r="C300" s="59">
        <v>43751</v>
      </c>
      <c r="D300" s="65">
        <v>6</v>
      </c>
      <c r="E300" s="65" t="s">
        <v>103</v>
      </c>
      <c r="F300" s="65">
        <v>14.87</v>
      </c>
      <c r="G300" s="65">
        <v>9.6</v>
      </c>
      <c r="H300" s="65">
        <v>0.54</v>
      </c>
      <c r="I300" s="65">
        <v>0.02</v>
      </c>
      <c r="J300" s="65">
        <v>0.11</v>
      </c>
      <c r="K300" s="65">
        <v>0</v>
      </c>
      <c r="L300" s="65">
        <v>0</v>
      </c>
      <c r="M300" s="65">
        <v>0</v>
      </c>
      <c r="N300" s="65">
        <v>-0.11</v>
      </c>
      <c r="O300" s="65">
        <v>-0.11</v>
      </c>
      <c r="P300" s="65">
        <v>0</v>
      </c>
      <c r="R300" s="65">
        <v>0.33</v>
      </c>
      <c r="S300" s="65">
        <v>0.3</v>
      </c>
      <c r="T300" s="65">
        <v>0.23</v>
      </c>
      <c r="U300" s="65">
        <v>25.78</v>
      </c>
      <c r="V300" s="65">
        <v>851.10500000000002</v>
      </c>
      <c r="X300" s="65">
        <f t="shared" si="4"/>
        <v>0.67</v>
      </c>
    </row>
    <row r="301" spans="1:24" x14ac:dyDescent="0.25">
      <c r="A301" s="65" t="s">
        <v>102</v>
      </c>
      <c r="B301" s="65">
        <v>4002</v>
      </c>
      <c r="C301" s="59">
        <v>43751</v>
      </c>
      <c r="D301" s="65">
        <v>7</v>
      </c>
      <c r="E301" s="65" t="s">
        <v>103</v>
      </c>
      <c r="F301" s="65">
        <v>15.73</v>
      </c>
      <c r="G301" s="65">
        <v>9.6</v>
      </c>
      <c r="H301" s="65">
        <v>0.54</v>
      </c>
      <c r="I301" s="65">
        <v>0.02</v>
      </c>
      <c r="J301" s="65">
        <v>0.23</v>
      </c>
      <c r="K301" s="65">
        <v>0</v>
      </c>
      <c r="L301" s="65">
        <v>0</v>
      </c>
      <c r="M301" s="65">
        <v>0.01</v>
      </c>
      <c r="N301" s="65">
        <v>-0.13</v>
      </c>
      <c r="O301" s="65">
        <v>-0.11</v>
      </c>
      <c r="P301" s="65">
        <v>0</v>
      </c>
      <c r="R301" s="65">
        <v>0.33</v>
      </c>
      <c r="S301" s="65">
        <v>0.3</v>
      </c>
      <c r="T301" s="65">
        <v>0.23</v>
      </c>
      <c r="U301" s="65">
        <v>26.75</v>
      </c>
      <c r="V301" s="65">
        <v>909.51099999999997</v>
      </c>
      <c r="X301" s="65">
        <f t="shared" si="4"/>
        <v>0.79</v>
      </c>
    </row>
    <row r="302" spans="1:24" x14ac:dyDescent="0.25">
      <c r="A302" s="65" t="s">
        <v>102</v>
      </c>
      <c r="B302" s="65">
        <v>4002</v>
      </c>
      <c r="C302" s="59">
        <v>43751</v>
      </c>
      <c r="D302" s="65">
        <v>8</v>
      </c>
      <c r="E302" s="65" t="s">
        <v>103</v>
      </c>
      <c r="F302" s="65">
        <v>14.59</v>
      </c>
      <c r="G302" s="65">
        <v>9.6</v>
      </c>
      <c r="H302" s="65">
        <v>0.54</v>
      </c>
      <c r="I302" s="65">
        <v>0.02</v>
      </c>
      <c r="J302" s="65">
        <v>0.18</v>
      </c>
      <c r="K302" s="65">
        <v>0</v>
      </c>
      <c r="L302" s="65">
        <v>0</v>
      </c>
      <c r="M302" s="65">
        <v>0</v>
      </c>
      <c r="N302" s="65">
        <v>-0.11</v>
      </c>
      <c r="O302" s="65">
        <v>-0.11</v>
      </c>
      <c r="P302" s="65">
        <v>0</v>
      </c>
      <c r="R302" s="65">
        <v>0.33</v>
      </c>
      <c r="S302" s="65">
        <v>0.3</v>
      </c>
      <c r="T302" s="65">
        <v>0.23</v>
      </c>
      <c r="U302" s="65">
        <v>25.57</v>
      </c>
      <c r="V302" s="65">
        <v>988.22400000000005</v>
      </c>
      <c r="X302" s="65">
        <f t="shared" si="4"/>
        <v>0.74</v>
      </c>
    </row>
    <row r="303" spans="1:24" x14ac:dyDescent="0.25">
      <c r="A303" s="65" t="s">
        <v>102</v>
      </c>
      <c r="B303" s="65">
        <v>4002</v>
      </c>
      <c r="C303" s="59">
        <v>43751</v>
      </c>
      <c r="D303" s="65">
        <v>9</v>
      </c>
      <c r="E303" s="65" t="s">
        <v>103</v>
      </c>
      <c r="F303" s="65">
        <v>13.3</v>
      </c>
      <c r="G303" s="65">
        <v>9.6</v>
      </c>
      <c r="H303" s="65">
        <v>0.54</v>
      </c>
      <c r="I303" s="65">
        <v>0.02</v>
      </c>
      <c r="J303" s="65">
        <v>0.11</v>
      </c>
      <c r="K303" s="65">
        <v>0</v>
      </c>
      <c r="L303" s="65">
        <v>0</v>
      </c>
      <c r="M303" s="65">
        <v>0.02</v>
      </c>
      <c r="N303" s="65">
        <v>-0.11</v>
      </c>
      <c r="O303" s="65">
        <v>-0.11</v>
      </c>
      <c r="P303" s="65">
        <v>0</v>
      </c>
      <c r="R303" s="65">
        <v>0.33</v>
      </c>
      <c r="S303" s="65">
        <v>0.3</v>
      </c>
      <c r="T303" s="65">
        <v>0.23</v>
      </c>
      <c r="U303" s="65">
        <v>24.23</v>
      </c>
      <c r="V303" s="65">
        <v>1072.472</v>
      </c>
      <c r="X303" s="65">
        <f t="shared" si="4"/>
        <v>0.67</v>
      </c>
    </row>
    <row r="304" spans="1:24" x14ac:dyDescent="0.25">
      <c r="A304" s="65" t="s">
        <v>102</v>
      </c>
      <c r="B304" s="65">
        <v>4002</v>
      </c>
      <c r="C304" s="59">
        <v>43751</v>
      </c>
      <c r="D304" s="65">
        <v>10</v>
      </c>
      <c r="E304" s="65" t="s">
        <v>103</v>
      </c>
      <c r="F304" s="65">
        <v>13.56</v>
      </c>
      <c r="G304" s="65">
        <v>9.6</v>
      </c>
      <c r="H304" s="65">
        <v>0.54</v>
      </c>
      <c r="I304" s="65">
        <v>0.02</v>
      </c>
      <c r="J304" s="65">
        <v>0.11</v>
      </c>
      <c r="K304" s="65">
        <v>0</v>
      </c>
      <c r="L304" s="65">
        <v>0</v>
      </c>
      <c r="M304" s="65">
        <v>-0.01</v>
      </c>
      <c r="N304" s="65">
        <v>-0.11</v>
      </c>
      <c r="O304" s="65">
        <v>-0.11</v>
      </c>
      <c r="P304" s="65">
        <v>0</v>
      </c>
      <c r="R304" s="65">
        <v>0.33</v>
      </c>
      <c r="S304" s="65">
        <v>0.3</v>
      </c>
      <c r="T304" s="65">
        <v>0.23</v>
      </c>
      <c r="U304" s="65">
        <v>24.46</v>
      </c>
      <c r="V304" s="65">
        <v>1120.011</v>
      </c>
      <c r="X304" s="65">
        <f t="shared" si="4"/>
        <v>0.67</v>
      </c>
    </row>
    <row r="305" spans="1:24" x14ac:dyDescent="0.25">
      <c r="A305" s="65" t="s">
        <v>102</v>
      </c>
      <c r="B305" s="65">
        <v>4002</v>
      </c>
      <c r="C305" s="59">
        <v>43751</v>
      </c>
      <c r="D305" s="65">
        <v>11</v>
      </c>
      <c r="E305" s="65" t="s">
        <v>103</v>
      </c>
      <c r="F305" s="65">
        <v>12.37</v>
      </c>
      <c r="G305" s="65">
        <v>9.6</v>
      </c>
      <c r="H305" s="65">
        <v>0.54</v>
      </c>
      <c r="I305" s="65">
        <v>0.02</v>
      </c>
      <c r="J305" s="65">
        <v>0.09</v>
      </c>
      <c r="K305" s="65">
        <v>0</v>
      </c>
      <c r="L305" s="65">
        <v>0</v>
      </c>
      <c r="M305" s="65">
        <v>0.05</v>
      </c>
      <c r="N305" s="65">
        <v>-0.13</v>
      </c>
      <c r="O305" s="65">
        <v>-0.11</v>
      </c>
      <c r="P305" s="65">
        <v>0</v>
      </c>
      <c r="R305" s="65">
        <v>0.33</v>
      </c>
      <c r="S305" s="65">
        <v>0.3</v>
      </c>
      <c r="T305" s="65">
        <v>0.23</v>
      </c>
      <c r="U305" s="65">
        <v>23.29</v>
      </c>
      <c r="V305" s="65">
        <v>1125.3530000000001</v>
      </c>
      <c r="X305" s="65">
        <f t="shared" si="4"/>
        <v>0.65</v>
      </c>
    </row>
    <row r="306" spans="1:24" x14ac:dyDescent="0.25">
      <c r="A306" s="65" t="s">
        <v>102</v>
      </c>
      <c r="B306" s="65">
        <v>4002</v>
      </c>
      <c r="C306" s="59">
        <v>43751</v>
      </c>
      <c r="D306" s="65">
        <v>12</v>
      </c>
      <c r="E306" s="65" t="s">
        <v>103</v>
      </c>
      <c r="F306" s="65">
        <v>11.83</v>
      </c>
      <c r="G306" s="65">
        <v>9.6</v>
      </c>
      <c r="H306" s="65">
        <v>0.54</v>
      </c>
      <c r="I306" s="65">
        <v>0.02</v>
      </c>
      <c r="J306" s="65">
        <v>0.12</v>
      </c>
      <c r="K306" s="65">
        <v>0</v>
      </c>
      <c r="L306" s="65">
        <v>0</v>
      </c>
      <c r="M306" s="65">
        <v>0</v>
      </c>
      <c r="N306" s="65">
        <v>-0.09</v>
      </c>
      <c r="O306" s="65">
        <v>-0.11</v>
      </c>
      <c r="P306" s="65">
        <v>0</v>
      </c>
      <c r="R306" s="65">
        <v>0.33</v>
      </c>
      <c r="S306" s="65">
        <v>0.3</v>
      </c>
      <c r="T306" s="65">
        <v>0.23</v>
      </c>
      <c r="U306" s="65">
        <v>22.77</v>
      </c>
      <c r="V306" s="65">
        <v>1120.7080000000001</v>
      </c>
      <c r="X306" s="65">
        <f t="shared" si="4"/>
        <v>0.68</v>
      </c>
    </row>
    <row r="307" spans="1:24" x14ac:dyDescent="0.25">
      <c r="A307" s="65" t="s">
        <v>102</v>
      </c>
      <c r="B307" s="65">
        <v>4002</v>
      </c>
      <c r="C307" s="59">
        <v>43751</v>
      </c>
      <c r="D307" s="65">
        <v>13</v>
      </c>
      <c r="E307" s="65" t="s">
        <v>103</v>
      </c>
      <c r="F307" s="65">
        <v>11.74</v>
      </c>
      <c r="G307" s="65">
        <v>9.6</v>
      </c>
      <c r="H307" s="65">
        <v>0.54</v>
      </c>
      <c r="I307" s="65">
        <v>0.02</v>
      </c>
      <c r="J307" s="65">
        <v>0.16</v>
      </c>
      <c r="K307" s="65">
        <v>0</v>
      </c>
      <c r="L307" s="65">
        <v>0</v>
      </c>
      <c r="M307" s="65">
        <v>-0.01</v>
      </c>
      <c r="N307" s="65">
        <v>-0.09</v>
      </c>
      <c r="O307" s="65">
        <v>-0.11</v>
      </c>
      <c r="P307" s="65">
        <v>0</v>
      </c>
      <c r="R307" s="65">
        <v>0.33</v>
      </c>
      <c r="S307" s="65">
        <v>0.3</v>
      </c>
      <c r="T307" s="65">
        <v>0.23</v>
      </c>
      <c r="U307" s="65">
        <v>22.71</v>
      </c>
      <c r="V307" s="65">
        <v>1104.569</v>
      </c>
      <c r="X307" s="65">
        <f t="shared" si="4"/>
        <v>0.72000000000000008</v>
      </c>
    </row>
    <row r="308" spans="1:24" x14ac:dyDescent="0.25">
      <c r="A308" s="65" t="s">
        <v>102</v>
      </c>
      <c r="B308" s="65">
        <v>4002</v>
      </c>
      <c r="C308" s="59">
        <v>43751</v>
      </c>
      <c r="D308" s="65">
        <v>14</v>
      </c>
      <c r="E308" s="65" t="s">
        <v>103</v>
      </c>
      <c r="F308" s="65">
        <v>10.84</v>
      </c>
      <c r="G308" s="65">
        <v>9.6</v>
      </c>
      <c r="H308" s="65">
        <v>0.54</v>
      </c>
      <c r="I308" s="65">
        <v>0.02</v>
      </c>
      <c r="J308" s="65">
        <v>0.14000000000000001</v>
      </c>
      <c r="K308" s="65">
        <v>0</v>
      </c>
      <c r="L308" s="65">
        <v>0</v>
      </c>
      <c r="M308" s="65">
        <v>0</v>
      </c>
      <c r="N308" s="65">
        <v>-7.0000000000000007E-2</v>
      </c>
      <c r="O308" s="65">
        <v>-0.11</v>
      </c>
      <c r="P308" s="65">
        <v>0</v>
      </c>
      <c r="R308" s="65">
        <v>0.33</v>
      </c>
      <c r="S308" s="65">
        <v>0.3</v>
      </c>
      <c r="T308" s="65">
        <v>0.23</v>
      </c>
      <c r="U308" s="65">
        <v>21.82</v>
      </c>
      <c r="V308" s="65">
        <v>1086.45</v>
      </c>
      <c r="X308" s="65">
        <f t="shared" si="4"/>
        <v>0.70000000000000007</v>
      </c>
    </row>
    <row r="309" spans="1:24" x14ac:dyDescent="0.25">
      <c r="A309" s="65" t="s">
        <v>102</v>
      </c>
      <c r="B309" s="65">
        <v>4002</v>
      </c>
      <c r="C309" s="59">
        <v>43751</v>
      </c>
      <c r="D309" s="65">
        <v>15</v>
      </c>
      <c r="E309" s="65" t="s">
        <v>103</v>
      </c>
      <c r="F309" s="65">
        <v>10.25</v>
      </c>
      <c r="G309" s="65">
        <v>9.6</v>
      </c>
      <c r="H309" s="65">
        <v>0.54</v>
      </c>
      <c r="I309" s="65">
        <v>0.02</v>
      </c>
      <c r="J309" s="65">
        <v>0.12</v>
      </c>
      <c r="K309" s="65">
        <v>0</v>
      </c>
      <c r="L309" s="65">
        <v>0</v>
      </c>
      <c r="M309" s="65">
        <v>-0.04</v>
      </c>
      <c r="N309" s="65">
        <v>-0.08</v>
      </c>
      <c r="O309" s="65">
        <v>-0.11</v>
      </c>
      <c r="P309" s="65">
        <v>0</v>
      </c>
      <c r="R309" s="65">
        <v>0.33</v>
      </c>
      <c r="S309" s="65">
        <v>0.3</v>
      </c>
      <c r="T309" s="65">
        <v>0.23</v>
      </c>
      <c r="U309" s="65">
        <v>21.16</v>
      </c>
      <c r="V309" s="65">
        <v>1083.0650000000001</v>
      </c>
      <c r="X309" s="65">
        <f t="shared" si="4"/>
        <v>0.68</v>
      </c>
    </row>
    <row r="310" spans="1:24" x14ac:dyDescent="0.25">
      <c r="A310" s="65" t="s">
        <v>102</v>
      </c>
      <c r="B310" s="65">
        <v>4002</v>
      </c>
      <c r="C310" s="59">
        <v>43751</v>
      </c>
      <c r="D310" s="65">
        <v>16</v>
      </c>
      <c r="E310" s="65" t="s">
        <v>103</v>
      </c>
      <c r="F310" s="65">
        <v>11.1</v>
      </c>
      <c r="G310" s="65">
        <v>9.6</v>
      </c>
      <c r="H310" s="65">
        <v>0.54</v>
      </c>
      <c r="I310" s="65">
        <v>0.02</v>
      </c>
      <c r="J310" s="65">
        <v>0.13</v>
      </c>
      <c r="K310" s="65">
        <v>0</v>
      </c>
      <c r="L310" s="65">
        <v>0</v>
      </c>
      <c r="M310" s="65">
        <v>-0.02</v>
      </c>
      <c r="N310" s="65">
        <v>-0.08</v>
      </c>
      <c r="O310" s="65">
        <v>-0.11</v>
      </c>
      <c r="P310" s="65">
        <v>0</v>
      </c>
      <c r="R310" s="65">
        <v>0.33</v>
      </c>
      <c r="S310" s="65">
        <v>0.3</v>
      </c>
      <c r="T310" s="65">
        <v>0.23</v>
      </c>
      <c r="U310" s="65">
        <v>22.04</v>
      </c>
      <c r="V310" s="65">
        <v>1101.912</v>
      </c>
      <c r="X310" s="65">
        <f t="shared" si="4"/>
        <v>0.69000000000000006</v>
      </c>
    </row>
    <row r="311" spans="1:24" x14ac:dyDescent="0.25">
      <c r="A311" s="65" t="s">
        <v>102</v>
      </c>
      <c r="B311" s="65">
        <v>4002</v>
      </c>
      <c r="C311" s="59">
        <v>43751</v>
      </c>
      <c r="D311" s="65">
        <v>17</v>
      </c>
      <c r="E311" s="65" t="s">
        <v>103</v>
      </c>
      <c r="F311" s="65">
        <v>13.37</v>
      </c>
      <c r="G311" s="65">
        <v>9.6</v>
      </c>
      <c r="H311" s="65">
        <v>0.54</v>
      </c>
      <c r="I311" s="65">
        <v>0.02</v>
      </c>
      <c r="J311" s="65">
        <v>0.13</v>
      </c>
      <c r="K311" s="65">
        <v>0</v>
      </c>
      <c r="L311" s="65">
        <v>0</v>
      </c>
      <c r="M311" s="65">
        <v>-0.04</v>
      </c>
      <c r="N311" s="65">
        <v>-0.08</v>
      </c>
      <c r="O311" s="65">
        <v>-0.11</v>
      </c>
      <c r="P311" s="65">
        <v>0</v>
      </c>
      <c r="R311" s="65">
        <v>0.33</v>
      </c>
      <c r="S311" s="65">
        <v>0.3</v>
      </c>
      <c r="T311" s="65">
        <v>0.23</v>
      </c>
      <c r="U311" s="65">
        <v>24.29</v>
      </c>
      <c r="V311" s="65">
        <v>1147.527</v>
      </c>
      <c r="X311" s="65">
        <f t="shared" si="4"/>
        <v>0.69000000000000006</v>
      </c>
    </row>
    <row r="312" spans="1:24" x14ac:dyDescent="0.25">
      <c r="A312" s="65" t="s">
        <v>102</v>
      </c>
      <c r="B312" s="65">
        <v>4002</v>
      </c>
      <c r="C312" s="59">
        <v>43751</v>
      </c>
      <c r="D312" s="65">
        <v>18</v>
      </c>
      <c r="E312" s="65" t="s">
        <v>103</v>
      </c>
      <c r="F312" s="65">
        <v>14.44</v>
      </c>
      <c r="G312" s="65">
        <v>9.6</v>
      </c>
      <c r="H312" s="65">
        <v>0.54</v>
      </c>
      <c r="I312" s="65">
        <v>0.02</v>
      </c>
      <c r="J312" s="65">
        <v>0.1</v>
      </c>
      <c r="K312" s="65">
        <v>0</v>
      </c>
      <c r="L312" s="65">
        <v>0</v>
      </c>
      <c r="M312" s="65">
        <v>0.02</v>
      </c>
      <c r="N312" s="65">
        <v>-0.14000000000000001</v>
      </c>
      <c r="O312" s="65">
        <v>-0.11</v>
      </c>
      <c r="P312" s="65">
        <v>0</v>
      </c>
      <c r="R312" s="65">
        <v>0.33</v>
      </c>
      <c r="S312" s="65">
        <v>0.3</v>
      </c>
      <c r="T312" s="65">
        <v>0.23</v>
      </c>
      <c r="U312" s="65">
        <v>25.33</v>
      </c>
      <c r="V312" s="65">
        <v>1210.6199999999999</v>
      </c>
      <c r="X312" s="65">
        <f t="shared" si="4"/>
        <v>0.66</v>
      </c>
    </row>
    <row r="313" spans="1:24" x14ac:dyDescent="0.25">
      <c r="A313" s="65" t="s">
        <v>102</v>
      </c>
      <c r="B313" s="65">
        <v>4002</v>
      </c>
      <c r="C313" s="59">
        <v>43751</v>
      </c>
      <c r="D313" s="65">
        <v>19</v>
      </c>
      <c r="E313" s="65" t="s">
        <v>103</v>
      </c>
      <c r="F313" s="65">
        <v>14.35</v>
      </c>
      <c r="G313" s="65">
        <v>9.6</v>
      </c>
      <c r="H313" s="65">
        <v>0.54</v>
      </c>
      <c r="I313" s="65">
        <v>0.02</v>
      </c>
      <c r="J313" s="65">
        <v>0.11</v>
      </c>
      <c r="K313" s="65">
        <v>0</v>
      </c>
      <c r="L313" s="65">
        <v>0</v>
      </c>
      <c r="M313" s="65">
        <v>0</v>
      </c>
      <c r="N313" s="65">
        <v>-0.22</v>
      </c>
      <c r="O313" s="65">
        <v>-0.11</v>
      </c>
      <c r="P313" s="65">
        <v>0</v>
      </c>
      <c r="R313" s="65">
        <v>0.33</v>
      </c>
      <c r="S313" s="65">
        <v>0.3</v>
      </c>
      <c r="T313" s="65">
        <v>0.23</v>
      </c>
      <c r="U313" s="65">
        <v>25.15</v>
      </c>
      <c r="V313" s="65">
        <v>1274.7639999999999</v>
      </c>
      <c r="X313" s="65">
        <f t="shared" si="4"/>
        <v>0.67</v>
      </c>
    </row>
    <row r="314" spans="1:24" x14ac:dyDescent="0.25">
      <c r="A314" s="65" t="s">
        <v>102</v>
      </c>
      <c r="B314" s="65">
        <v>4002</v>
      </c>
      <c r="C314" s="59">
        <v>43751</v>
      </c>
      <c r="D314" s="65">
        <v>20</v>
      </c>
      <c r="E314" s="65" t="s">
        <v>103</v>
      </c>
      <c r="F314" s="65">
        <v>13.18</v>
      </c>
      <c r="G314" s="65">
        <v>9.6</v>
      </c>
      <c r="H314" s="65">
        <v>0.54</v>
      </c>
      <c r="I314" s="65">
        <v>0.02</v>
      </c>
      <c r="J314" s="65">
        <v>0.09</v>
      </c>
      <c r="K314" s="65">
        <v>0</v>
      </c>
      <c r="L314" s="65">
        <v>0</v>
      </c>
      <c r="M314" s="65">
        <v>0.01</v>
      </c>
      <c r="N314" s="65">
        <v>-0.19</v>
      </c>
      <c r="O314" s="65">
        <v>-0.11</v>
      </c>
      <c r="P314" s="65">
        <v>0</v>
      </c>
      <c r="R314" s="65">
        <v>0.33</v>
      </c>
      <c r="S314" s="65">
        <v>0.3</v>
      </c>
      <c r="T314" s="65">
        <v>0.23</v>
      </c>
      <c r="U314" s="65">
        <v>24</v>
      </c>
      <c r="V314" s="65">
        <v>1252.6489999999999</v>
      </c>
      <c r="X314" s="65">
        <f t="shared" si="4"/>
        <v>0.65</v>
      </c>
    </row>
    <row r="315" spans="1:24" x14ac:dyDescent="0.25">
      <c r="A315" s="65" t="s">
        <v>102</v>
      </c>
      <c r="B315" s="65">
        <v>4002</v>
      </c>
      <c r="C315" s="59">
        <v>43751</v>
      </c>
      <c r="D315" s="65">
        <v>21</v>
      </c>
      <c r="E315" s="65" t="s">
        <v>103</v>
      </c>
      <c r="F315" s="65">
        <v>12.93</v>
      </c>
      <c r="G315" s="65">
        <v>9.6</v>
      </c>
      <c r="H315" s="65">
        <v>0.54</v>
      </c>
      <c r="I315" s="65">
        <v>0.02</v>
      </c>
      <c r="J315" s="65">
        <v>7.0000000000000007E-2</v>
      </c>
      <c r="K315" s="65">
        <v>0</v>
      </c>
      <c r="L315" s="65">
        <v>0</v>
      </c>
      <c r="M315" s="65">
        <v>0</v>
      </c>
      <c r="N315" s="65">
        <v>-0.13</v>
      </c>
      <c r="O315" s="65">
        <v>-0.11</v>
      </c>
      <c r="P315" s="65">
        <v>0</v>
      </c>
      <c r="R315" s="65">
        <v>0.33</v>
      </c>
      <c r="S315" s="65">
        <v>0.3</v>
      </c>
      <c r="T315" s="65">
        <v>0.23</v>
      </c>
      <c r="U315" s="65">
        <v>23.78</v>
      </c>
      <c r="V315" s="65">
        <v>1187.425</v>
      </c>
      <c r="X315" s="65">
        <f t="shared" si="4"/>
        <v>0.63000000000000012</v>
      </c>
    </row>
    <row r="316" spans="1:24" x14ac:dyDescent="0.25">
      <c r="A316" s="65" t="s">
        <v>102</v>
      </c>
      <c r="B316" s="65">
        <v>4002</v>
      </c>
      <c r="C316" s="59">
        <v>43751</v>
      </c>
      <c r="D316" s="65">
        <v>22</v>
      </c>
      <c r="E316" s="65" t="s">
        <v>103</v>
      </c>
      <c r="F316" s="65">
        <v>10.84</v>
      </c>
      <c r="G316" s="65">
        <v>9.6</v>
      </c>
      <c r="H316" s="65">
        <v>0.54</v>
      </c>
      <c r="I316" s="65">
        <v>0.02</v>
      </c>
      <c r="J316" s="65">
        <v>0.16</v>
      </c>
      <c r="K316" s="65">
        <v>0</v>
      </c>
      <c r="L316" s="65">
        <v>0</v>
      </c>
      <c r="M316" s="65">
        <v>0.03</v>
      </c>
      <c r="N316" s="65">
        <v>-0.09</v>
      </c>
      <c r="O316" s="65">
        <v>-0.11</v>
      </c>
      <c r="P316" s="65">
        <v>0</v>
      </c>
      <c r="R316" s="65">
        <v>0.33</v>
      </c>
      <c r="S316" s="65">
        <v>0.3</v>
      </c>
      <c r="T316" s="65">
        <v>0.23</v>
      </c>
      <c r="U316" s="65">
        <v>21.85</v>
      </c>
      <c r="V316" s="65">
        <v>1099.9829999999999</v>
      </c>
      <c r="X316" s="65">
        <f t="shared" si="4"/>
        <v>0.72000000000000008</v>
      </c>
    </row>
    <row r="317" spans="1:24" x14ac:dyDescent="0.25">
      <c r="A317" s="65" t="s">
        <v>102</v>
      </c>
      <c r="B317" s="65">
        <v>4002</v>
      </c>
      <c r="C317" s="59">
        <v>43751</v>
      </c>
      <c r="D317" s="65">
        <v>23</v>
      </c>
      <c r="E317" s="65" t="s">
        <v>103</v>
      </c>
      <c r="F317" s="65">
        <v>10.54</v>
      </c>
      <c r="G317" s="65">
        <v>9.6</v>
      </c>
      <c r="H317" s="65">
        <v>0.54</v>
      </c>
      <c r="I317" s="65">
        <v>0.02</v>
      </c>
      <c r="J317" s="65">
        <v>0.18</v>
      </c>
      <c r="K317" s="65">
        <v>0</v>
      </c>
      <c r="L317" s="65">
        <v>0</v>
      </c>
      <c r="M317" s="65">
        <v>0.04</v>
      </c>
      <c r="N317" s="65">
        <v>-0.05</v>
      </c>
      <c r="O317" s="65">
        <v>-0.11</v>
      </c>
      <c r="P317" s="65">
        <v>0</v>
      </c>
      <c r="R317" s="65">
        <v>0.33</v>
      </c>
      <c r="S317" s="65">
        <v>0.3</v>
      </c>
      <c r="T317" s="65">
        <v>0.23</v>
      </c>
      <c r="U317" s="65">
        <v>21.62</v>
      </c>
      <c r="V317" s="65">
        <v>1007.633</v>
      </c>
      <c r="X317" s="65">
        <f t="shared" si="4"/>
        <v>0.74</v>
      </c>
    </row>
    <row r="318" spans="1:24" x14ac:dyDescent="0.25">
      <c r="A318" s="65" t="s">
        <v>102</v>
      </c>
      <c r="B318" s="65">
        <v>4002</v>
      </c>
      <c r="C318" s="59">
        <v>43751</v>
      </c>
      <c r="D318" s="65">
        <v>24</v>
      </c>
      <c r="E318" s="65" t="s">
        <v>103</v>
      </c>
      <c r="F318" s="65">
        <v>9.8000000000000007</v>
      </c>
      <c r="G318" s="65">
        <v>9.6</v>
      </c>
      <c r="H318" s="65">
        <v>0.54</v>
      </c>
      <c r="I318" s="65">
        <v>0.02</v>
      </c>
      <c r="J318" s="65">
        <v>0.18</v>
      </c>
      <c r="K318" s="65">
        <v>0</v>
      </c>
      <c r="L318" s="65">
        <v>0</v>
      </c>
      <c r="M318" s="65">
        <v>0.03</v>
      </c>
      <c r="N318" s="65">
        <v>-0.05</v>
      </c>
      <c r="O318" s="65">
        <v>-0.11</v>
      </c>
      <c r="P318" s="65">
        <v>0</v>
      </c>
      <c r="R318" s="65">
        <v>0.33</v>
      </c>
      <c r="S318" s="65">
        <v>0.3</v>
      </c>
      <c r="T318" s="65">
        <v>0.23</v>
      </c>
      <c r="U318" s="65">
        <v>20.87</v>
      </c>
      <c r="V318" s="65">
        <v>922.03599999999994</v>
      </c>
      <c r="X318" s="65">
        <f t="shared" si="4"/>
        <v>0.74</v>
      </c>
    </row>
    <row r="319" spans="1:24" x14ac:dyDescent="0.25">
      <c r="A319" s="65" t="s">
        <v>102</v>
      </c>
      <c r="B319" s="65">
        <v>4002</v>
      </c>
      <c r="C319" s="59">
        <v>43752</v>
      </c>
      <c r="D319" s="65">
        <v>1</v>
      </c>
      <c r="E319" s="65" t="s">
        <v>103</v>
      </c>
      <c r="F319" s="65">
        <v>11.65</v>
      </c>
      <c r="G319" s="65">
        <v>9.6</v>
      </c>
      <c r="H319" s="65">
        <v>0.19</v>
      </c>
      <c r="I319" s="65">
        <v>0.35</v>
      </c>
      <c r="J319" s="65">
        <v>0.13</v>
      </c>
      <c r="K319" s="65">
        <v>0</v>
      </c>
      <c r="L319" s="65">
        <v>0</v>
      </c>
      <c r="M319" s="65">
        <v>0.02</v>
      </c>
      <c r="N319" s="65">
        <v>-0.06</v>
      </c>
      <c r="O319" s="65">
        <v>-0.11</v>
      </c>
      <c r="P319" s="65">
        <v>0</v>
      </c>
      <c r="R319" s="65">
        <v>0.33</v>
      </c>
      <c r="S319" s="65">
        <v>0.3</v>
      </c>
      <c r="T319" s="65">
        <v>0.23</v>
      </c>
      <c r="U319" s="65">
        <v>22.63</v>
      </c>
      <c r="V319" s="65">
        <v>871.96100000000001</v>
      </c>
      <c r="X319" s="65">
        <f t="shared" si="4"/>
        <v>0.67</v>
      </c>
    </row>
    <row r="320" spans="1:24" x14ac:dyDescent="0.25">
      <c r="A320" s="65" t="s">
        <v>102</v>
      </c>
      <c r="B320" s="65">
        <v>4002</v>
      </c>
      <c r="C320" s="59">
        <v>43752</v>
      </c>
      <c r="D320" s="65">
        <v>2</v>
      </c>
      <c r="E320" s="65" t="s">
        <v>103</v>
      </c>
      <c r="F320" s="65">
        <v>10.84</v>
      </c>
      <c r="G320" s="65">
        <v>9.6</v>
      </c>
      <c r="H320" s="65">
        <v>0.19</v>
      </c>
      <c r="I320" s="65">
        <v>0.35</v>
      </c>
      <c r="J320" s="65">
        <v>0.13</v>
      </c>
      <c r="K320" s="65">
        <v>0</v>
      </c>
      <c r="L320" s="65">
        <v>0</v>
      </c>
      <c r="M320" s="65">
        <v>0.01</v>
      </c>
      <c r="N320" s="65">
        <v>-0.05</v>
      </c>
      <c r="O320" s="65">
        <v>-0.11</v>
      </c>
      <c r="P320" s="65">
        <v>0</v>
      </c>
      <c r="R320" s="65">
        <v>0.33</v>
      </c>
      <c r="S320" s="65">
        <v>0.3</v>
      </c>
      <c r="T320" s="65">
        <v>0.23</v>
      </c>
      <c r="U320" s="65">
        <v>21.82</v>
      </c>
      <c r="V320" s="65">
        <v>842.54600000000005</v>
      </c>
      <c r="X320" s="65">
        <f t="shared" si="4"/>
        <v>0.67</v>
      </c>
    </row>
    <row r="321" spans="1:24" x14ac:dyDescent="0.25">
      <c r="A321" s="65" t="s">
        <v>102</v>
      </c>
      <c r="B321" s="65">
        <v>4002</v>
      </c>
      <c r="C321" s="59">
        <v>43752</v>
      </c>
      <c r="D321" s="65">
        <v>3</v>
      </c>
      <c r="E321" s="65" t="s">
        <v>103</v>
      </c>
      <c r="F321" s="65">
        <v>11.47</v>
      </c>
      <c r="G321" s="65">
        <v>9.6</v>
      </c>
      <c r="H321" s="65">
        <v>0.19</v>
      </c>
      <c r="I321" s="65">
        <v>0.35</v>
      </c>
      <c r="J321" s="65">
        <v>0.12</v>
      </c>
      <c r="K321" s="65">
        <v>0</v>
      </c>
      <c r="L321" s="65">
        <v>0</v>
      </c>
      <c r="M321" s="65">
        <v>0.02</v>
      </c>
      <c r="N321" s="65">
        <v>-0.04</v>
      </c>
      <c r="O321" s="65">
        <v>-0.11</v>
      </c>
      <c r="P321" s="65">
        <v>0</v>
      </c>
      <c r="R321" s="65">
        <v>0.33</v>
      </c>
      <c r="S321" s="65">
        <v>0.3</v>
      </c>
      <c r="T321" s="65">
        <v>0.23</v>
      </c>
      <c r="U321" s="65">
        <v>22.46</v>
      </c>
      <c r="V321" s="65">
        <v>831.37699999999995</v>
      </c>
      <c r="X321" s="65">
        <f t="shared" si="4"/>
        <v>0.66</v>
      </c>
    </row>
    <row r="322" spans="1:24" x14ac:dyDescent="0.25">
      <c r="A322" s="65" t="s">
        <v>102</v>
      </c>
      <c r="B322" s="65">
        <v>4002</v>
      </c>
      <c r="C322" s="59">
        <v>43752</v>
      </c>
      <c r="D322" s="65">
        <v>4</v>
      </c>
      <c r="E322" s="65" t="s">
        <v>103</v>
      </c>
      <c r="F322" s="65">
        <v>12.19</v>
      </c>
      <c r="G322" s="65">
        <v>9.6</v>
      </c>
      <c r="H322" s="65">
        <v>0.19</v>
      </c>
      <c r="I322" s="65">
        <v>0.35</v>
      </c>
      <c r="J322" s="65">
        <v>0.12</v>
      </c>
      <c r="K322" s="65">
        <v>0</v>
      </c>
      <c r="L322" s="65">
        <v>0</v>
      </c>
      <c r="M322" s="65">
        <v>0.03</v>
      </c>
      <c r="N322" s="65">
        <v>-0.04</v>
      </c>
      <c r="O322" s="65">
        <v>-0.11</v>
      </c>
      <c r="P322" s="65">
        <v>0</v>
      </c>
      <c r="R322" s="65">
        <v>0.33</v>
      </c>
      <c r="S322" s="65">
        <v>0.3</v>
      </c>
      <c r="T322" s="65">
        <v>0.23</v>
      </c>
      <c r="U322" s="65">
        <v>23.19</v>
      </c>
      <c r="V322" s="65">
        <v>832.59</v>
      </c>
      <c r="X322" s="65">
        <f t="shared" si="4"/>
        <v>0.66</v>
      </c>
    </row>
    <row r="323" spans="1:24" x14ac:dyDescent="0.25">
      <c r="A323" s="65" t="s">
        <v>102</v>
      </c>
      <c r="B323" s="65">
        <v>4002</v>
      </c>
      <c r="C323" s="59">
        <v>43752</v>
      </c>
      <c r="D323" s="65">
        <v>5</v>
      </c>
      <c r="E323" s="65" t="s">
        <v>103</v>
      </c>
      <c r="F323" s="65">
        <v>14.52</v>
      </c>
      <c r="G323" s="65">
        <v>9.6</v>
      </c>
      <c r="H323" s="65">
        <v>0.19</v>
      </c>
      <c r="I323" s="65">
        <v>0.35</v>
      </c>
      <c r="J323" s="65">
        <v>0.11</v>
      </c>
      <c r="K323" s="65">
        <v>0</v>
      </c>
      <c r="L323" s="65">
        <v>0</v>
      </c>
      <c r="M323" s="65">
        <v>0.06</v>
      </c>
      <c r="N323" s="65">
        <v>-0.03</v>
      </c>
      <c r="O323" s="65">
        <v>-0.11</v>
      </c>
      <c r="P323" s="65">
        <v>0</v>
      </c>
      <c r="R323" s="65">
        <v>0.33</v>
      </c>
      <c r="S323" s="65">
        <v>0.3</v>
      </c>
      <c r="T323" s="65">
        <v>0.23</v>
      </c>
      <c r="U323" s="65">
        <v>25.55</v>
      </c>
      <c r="V323" s="65">
        <v>865.56299999999999</v>
      </c>
      <c r="X323" s="65">
        <f t="shared" si="4"/>
        <v>0.65</v>
      </c>
    </row>
    <row r="324" spans="1:24" x14ac:dyDescent="0.25">
      <c r="A324" s="65" t="s">
        <v>102</v>
      </c>
      <c r="B324" s="65">
        <v>4002</v>
      </c>
      <c r="C324" s="59">
        <v>43752</v>
      </c>
      <c r="D324" s="65">
        <v>6</v>
      </c>
      <c r="E324" s="65" t="s">
        <v>103</v>
      </c>
      <c r="F324" s="65">
        <v>11.94</v>
      </c>
      <c r="G324" s="65">
        <v>9.6</v>
      </c>
      <c r="H324" s="65">
        <v>0.19</v>
      </c>
      <c r="I324" s="65">
        <v>0.35</v>
      </c>
      <c r="J324" s="65">
        <v>0.12</v>
      </c>
      <c r="K324" s="65">
        <v>0</v>
      </c>
      <c r="L324" s="65">
        <v>0</v>
      </c>
      <c r="M324" s="65">
        <v>0.05</v>
      </c>
      <c r="N324" s="65">
        <v>-0.09</v>
      </c>
      <c r="O324" s="65">
        <v>-0.11</v>
      </c>
      <c r="P324" s="65">
        <v>0</v>
      </c>
      <c r="R324" s="65">
        <v>0.33</v>
      </c>
      <c r="S324" s="65">
        <v>0.3</v>
      </c>
      <c r="T324" s="65">
        <v>0.23</v>
      </c>
      <c r="U324" s="65">
        <v>22.91</v>
      </c>
      <c r="V324" s="65">
        <v>950.29899999999998</v>
      </c>
      <c r="X324" s="65">
        <f t="shared" si="4"/>
        <v>0.66</v>
      </c>
    </row>
    <row r="325" spans="1:24" x14ac:dyDescent="0.25">
      <c r="A325" s="65" t="s">
        <v>102</v>
      </c>
      <c r="B325" s="65">
        <v>4002</v>
      </c>
      <c r="C325" s="59">
        <v>43752</v>
      </c>
      <c r="D325" s="65">
        <v>7</v>
      </c>
      <c r="E325" s="65" t="s">
        <v>103</v>
      </c>
      <c r="F325" s="65">
        <v>12.31</v>
      </c>
      <c r="G325" s="65">
        <v>9.6</v>
      </c>
      <c r="H325" s="65">
        <v>0.19</v>
      </c>
      <c r="I325" s="65">
        <v>0.35</v>
      </c>
      <c r="J325" s="65">
        <v>0.15</v>
      </c>
      <c r="K325" s="65">
        <v>0</v>
      </c>
      <c r="L325" s="65">
        <v>0</v>
      </c>
      <c r="M325" s="65">
        <v>7.0000000000000007E-2</v>
      </c>
      <c r="N325" s="65">
        <v>-0.1</v>
      </c>
      <c r="O325" s="65">
        <v>-0.11</v>
      </c>
      <c r="P325" s="65">
        <v>0</v>
      </c>
      <c r="R325" s="65">
        <v>0.33</v>
      </c>
      <c r="S325" s="65">
        <v>0.3</v>
      </c>
      <c r="T325" s="65">
        <v>0.23</v>
      </c>
      <c r="U325" s="65">
        <v>23.32</v>
      </c>
      <c r="V325" s="65">
        <v>1083.6579999999999</v>
      </c>
      <c r="X325" s="65">
        <f t="shared" si="4"/>
        <v>0.69000000000000006</v>
      </c>
    </row>
    <row r="326" spans="1:24" x14ac:dyDescent="0.25">
      <c r="A326" s="65" t="s">
        <v>102</v>
      </c>
      <c r="B326" s="65">
        <v>4002</v>
      </c>
      <c r="C326" s="59">
        <v>43752</v>
      </c>
      <c r="D326" s="65">
        <v>8</v>
      </c>
      <c r="E326" s="65" t="s">
        <v>104</v>
      </c>
      <c r="F326" s="65">
        <v>12.73</v>
      </c>
      <c r="G326" s="65">
        <v>9.6</v>
      </c>
      <c r="H326" s="65">
        <v>0.19</v>
      </c>
      <c r="I326" s="65">
        <v>0.35</v>
      </c>
      <c r="J326" s="65">
        <v>0.16</v>
      </c>
      <c r="K326" s="65">
        <v>0.39</v>
      </c>
      <c r="L326" s="65">
        <v>0</v>
      </c>
      <c r="M326" s="65">
        <v>0.03</v>
      </c>
      <c r="N326" s="65">
        <v>-0.13</v>
      </c>
      <c r="O326" s="65">
        <v>-0.11</v>
      </c>
      <c r="P326" s="65">
        <v>0</v>
      </c>
      <c r="R326" s="65">
        <v>0.33</v>
      </c>
      <c r="S326" s="65">
        <v>0.3</v>
      </c>
      <c r="T326" s="65">
        <v>0.23</v>
      </c>
      <c r="U326" s="65">
        <v>24.07</v>
      </c>
      <c r="V326" s="65">
        <v>1191.0840000000001</v>
      </c>
      <c r="X326" s="65">
        <f t="shared" si="4"/>
        <v>1.0900000000000001</v>
      </c>
    </row>
    <row r="327" spans="1:24" x14ac:dyDescent="0.25">
      <c r="A327" s="65" t="s">
        <v>102</v>
      </c>
      <c r="B327" s="65">
        <v>4002</v>
      </c>
      <c r="C327" s="59">
        <v>43752</v>
      </c>
      <c r="D327" s="65">
        <v>9</v>
      </c>
      <c r="E327" s="65" t="s">
        <v>104</v>
      </c>
      <c r="F327" s="65">
        <v>15.14</v>
      </c>
      <c r="G327" s="65">
        <v>9.6</v>
      </c>
      <c r="H327" s="65">
        <v>0.19</v>
      </c>
      <c r="I327" s="65">
        <v>0.35</v>
      </c>
      <c r="J327" s="65">
        <v>0.12</v>
      </c>
      <c r="K327" s="65">
        <v>0.37</v>
      </c>
      <c r="L327" s="65">
        <v>0</v>
      </c>
      <c r="M327" s="65">
        <v>0.02</v>
      </c>
      <c r="N327" s="65">
        <v>-0.13</v>
      </c>
      <c r="O327" s="65">
        <v>-0.11</v>
      </c>
      <c r="P327" s="65">
        <v>0</v>
      </c>
      <c r="R327" s="65">
        <v>0.33</v>
      </c>
      <c r="S327" s="65">
        <v>0.3</v>
      </c>
      <c r="T327" s="65">
        <v>0.23</v>
      </c>
      <c r="U327" s="65">
        <v>26.41</v>
      </c>
      <c r="V327" s="65">
        <v>1258.9259999999999</v>
      </c>
      <c r="X327" s="65">
        <f t="shared" si="4"/>
        <v>1.03</v>
      </c>
    </row>
    <row r="328" spans="1:24" x14ac:dyDescent="0.25">
      <c r="A328" s="65" t="s">
        <v>102</v>
      </c>
      <c r="B328" s="65">
        <v>4002</v>
      </c>
      <c r="C328" s="59">
        <v>43752</v>
      </c>
      <c r="D328" s="65">
        <v>10</v>
      </c>
      <c r="E328" s="65" t="s">
        <v>104</v>
      </c>
      <c r="F328" s="65">
        <v>16.760000000000002</v>
      </c>
      <c r="G328" s="65">
        <v>9.6</v>
      </c>
      <c r="H328" s="65">
        <v>0.19</v>
      </c>
      <c r="I328" s="65">
        <v>0.35</v>
      </c>
      <c r="J328" s="65">
        <v>0.1</v>
      </c>
      <c r="K328" s="65">
        <v>0.37</v>
      </c>
      <c r="L328" s="65">
        <v>0</v>
      </c>
      <c r="M328" s="65">
        <v>0.03</v>
      </c>
      <c r="N328" s="65">
        <v>-0.12</v>
      </c>
      <c r="O328" s="65">
        <v>-0.11</v>
      </c>
      <c r="P328" s="65">
        <v>0</v>
      </c>
      <c r="R328" s="65">
        <v>0.33</v>
      </c>
      <c r="S328" s="65">
        <v>0.3</v>
      </c>
      <c r="T328" s="65">
        <v>0.23</v>
      </c>
      <c r="U328" s="65">
        <v>28.03</v>
      </c>
      <c r="V328" s="65">
        <v>1287.2570000000001</v>
      </c>
      <c r="X328" s="65">
        <f t="shared" ref="X328:X391" si="5">H328+I328+J328+K328+L328+P328+Q328</f>
        <v>1.01</v>
      </c>
    </row>
    <row r="329" spans="1:24" x14ac:dyDescent="0.25">
      <c r="A329" s="65" t="s">
        <v>102</v>
      </c>
      <c r="B329" s="65">
        <v>4002</v>
      </c>
      <c r="C329" s="59">
        <v>43752</v>
      </c>
      <c r="D329" s="65">
        <v>11</v>
      </c>
      <c r="E329" s="65" t="s">
        <v>104</v>
      </c>
      <c r="F329" s="65">
        <v>15.78</v>
      </c>
      <c r="G329" s="65">
        <v>9.6</v>
      </c>
      <c r="H329" s="65">
        <v>0.19</v>
      </c>
      <c r="I329" s="65">
        <v>0.35</v>
      </c>
      <c r="J329" s="65">
        <v>0.09</v>
      </c>
      <c r="K329" s="65">
        <v>0.37</v>
      </c>
      <c r="L329" s="65">
        <v>0</v>
      </c>
      <c r="M329" s="65">
        <v>0.03</v>
      </c>
      <c r="N329" s="65">
        <v>-0.11</v>
      </c>
      <c r="O329" s="65">
        <v>-0.11</v>
      </c>
      <c r="P329" s="65">
        <v>0</v>
      </c>
      <c r="R329" s="65">
        <v>0.33</v>
      </c>
      <c r="S329" s="65">
        <v>0.3</v>
      </c>
      <c r="T329" s="65">
        <v>0.23</v>
      </c>
      <c r="U329" s="65">
        <v>27.05</v>
      </c>
      <c r="V329" s="65">
        <v>1287.9680000000001</v>
      </c>
      <c r="X329" s="65">
        <f t="shared" si="5"/>
        <v>1</v>
      </c>
    </row>
    <row r="330" spans="1:24" x14ac:dyDescent="0.25">
      <c r="A330" s="65" t="s">
        <v>102</v>
      </c>
      <c r="B330" s="65">
        <v>4002</v>
      </c>
      <c r="C330" s="59">
        <v>43752</v>
      </c>
      <c r="D330" s="65">
        <v>12</v>
      </c>
      <c r="E330" s="65" t="s">
        <v>104</v>
      </c>
      <c r="F330" s="65">
        <v>14.63</v>
      </c>
      <c r="G330" s="65">
        <v>9.6</v>
      </c>
      <c r="H330" s="65">
        <v>0.19</v>
      </c>
      <c r="I330" s="65">
        <v>0.35</v>
      </c>
      <c r="J330" s="65">
        <v>0.09</v>
      </c>
      <c r="K330" s="65">
        <v>0.37</v>
      </c>
      <c r="L330" s="65">
        <v>0</v>
      </c>
      <c r="M330" s="65">
        <v>0.03</v>
      </c>
      <c r="N330" s="65">
        <v>-0.11</v>
      </c>
      <c r="O330" s="65">
        <v>-0.11</v>
      </c>
      <c r="P330" s="65">
        <v>0</v>
      </c>
      <c r="R330" s="65">
        <v>0.33</v>
      </c>
      <c r="S330" s="65">
        <v>0.3</v>
      </c>
      <c r="T330" s="65">
        <v>0.23</v>
      </c>
      <c r="U330" s="65">
        <v>25.9</v>
      </c>
      <c r="V330" s="65">
        <v>1283.683</v>
      </c>
      <c r="X330" s="65">
        <f t="shared" si="5"/>
        <v>1</v>
      </c>
    </row>
    <row r="331" spans="1:24" x14ac:dyDescent="0.25">
      <c r="A331" s="65" t="s">
        <v>102</v>
      </c>
      <c r="B331" s="65">
        <v>4002</v>
      </c>
      <c r="C331" s="59">
        <v>43752</v>
      </c>
      <c r="D331" s="65">
        <v>13</v>
      </c>
      <c r="E331" s="65" t="s">
        <v>104</v>
      </c>
      <c r="F331" s="65">
        <v>15.12</v>
      </c>
      <c r="G331" s="65">
        <v>9.6</v>
      </c>
      <c r="H331" s="65">
        <v>0.19</v>
      </c>
      <c r="I331" s="65">
        <v>0.35</v>
      </c>
      <c r="J331" s="65">
        <v>0.13</v>
      </c>
      <c r="K331" s="65">
        <v>0.37</v>
      </c>
      <c r="L331" s="65">
        <v>0</v>
      </c>
      <c r="M331" s="65">
        <v>0.02</v>
      </c>
      <c r="N331" s="65">
        <v>-0.11</v>
      </c>
      <c r="O331" s="65">
        <v>-0.11</v>
      </c>
      <c r="P331" s="65">
        <v>0</v>
      </c>
      <c r="R331" s="65">
        <v>0.33</v>
      </c>
      <c r="S331" s="65">
        <v>0.3</v>
      </c>
      <c r="T331" s="65">
        <v>0.23</v>
      </c>
      <c r="U331" s="65">
        <v>26.42</v>
      </c>
      <c r="V331" s="65">
        <v>1264.989</v>
      </c>
      <c r="X331" s="65">
        <f t="shared" si="5"/>
        <v>1.04</v>
      </c>
    </row>
    <row r="332" spans="1:24" x14ac:dyDescent="0.25">
      <c r="A332" s="65" t="s">
        <v>102</v>
      </c>
      <c r="B332" s="65">
        <v>4002</v>
      </c>
      <c r="C332" s="59">
        <v>43752</v>
      </c>
      <c r="D332" s="65">
        <v>14</v>
      </c>
      <c r="E332" s="65" t="s">
        <v>104</v>
      </c>
      <c r="F332" s="65">
        <v>13.98</v>
      </c>
      <c r="G332" s="65">
        <v>9.6</v>
      </c>
      <c r="H332" s="65">
        <v>0.19</v>
      </c>
      <c r="I332" s="65">
        <v>0.35</v>
      </c>
      <c r="J332" s="65">
        <v>7.0000000000000007E-2</v>
      </c>
      <c r="K332" s="65">
        <v>0.37</v>
      </c>
      <c r="L332" s="65">
        <v>0</v>
      </c>
      <c r="M332" s="65">
        <v>0.05</v>
      </c>
      <c r="N332" s="65">
        <v>-0.09</v>
      </c>
      <c r="O332" s="65">
        <v>-0.11</v>
      </c>
      <c r="P332" s="65">
        <v>0</v>
      </c>
      <c r="R332" s="65">
        <v>0.33</v>
      </c>
      <c r="S332" s="65">
        <v>0.3</v>
      </c>
      <c r="T332" s="65">
        <v>0.23</v>
      </c>
      <c r="U332" s="65">
        <v>25.27</v>
      </c>
      <c r="V332" s="65">
        <v>1258.3679999999999</v>
      </c>
      <c r="X332" s="65">
        <f t="shared" si="5"/>
        <v>0.98000000000000009</v>
      </c>
    </row>
    <row r="333" spans="1:24" x14ac:dyDescent="0.25">
      <c r="A333" s="65" t="s">
        <v>102</v>
      </c>
      <c r="B333" s="65">
        <v>4002</v>
      </c>
      <c r="C333" s="59">
        <v>43752</v>
      </c>
      <c r="D333" s="65">
        <v>15</v>
      </c>
      <c r="E333" s="65" t="s">
        <v>104</v>
      </c>
      <c r="F333" s="65">
        <v>13.41</v>
      </c>
      <c r="G333" s="65">
        <v>9.6</v>
      </c>
      <c r="H333" s="65">
        <v>0.19</v>
      </c>
      <c r="I333" s="65">
        <v>0.35</v>
      </c>
      <c r="J333" s="65">
        <v>0.08</v>
      </c>
      <c r="K333" s="65">
        <v>0.37</v>
      </c>
      <c r="L333" s="65">
        <v>0</v>
      </c>
      <c r="M333" s="65">
        <v>0.02</v>
      </c>
      <c r="N333" s="65">
        <v>-0.09</v>
      </c>
      <c r="O333" s="65">
        <v>-0.11</v>
      </c>
      <c r="P333" s="65">
        <v>0</v>
      </c>
      <c r="R333" s="65">
        <v>0.33</v>
      </c>
      <c r="S333" s="65">
        <v>0.3</v>
      </c>
      <c r="T333" s="65">
        <v>0.23</v>
      </c>
      <c r="U333" s="65">
        <v>24.68</v>
      </c>
      <c r="V333" s="65">
        <v>1252.9480000000001</v>
      </c>
      <c r="X333" s="65">
        <f t="shared" si="5"/>
        <v>0.99</v>
      </c>
    </row>
    <row r="334" spans="1:24" x14ac:dyDescent="0.25">
      <c r="A334" s="65" t="s">
        <v>102</v>
      </c>
      <c r="B334" s="65">
        <v>4002</v>
      </c>
      <c r="C334" s="59">
        <v>43752</v>
      </c>
      <c r="D334" s="65">
        <v>16</v>
      </c>
      <c r="E334" s="65" t="s">
        <v>104</v>
      </c>
      <c r="F334" s="65">
        <v>15.58</v>
      </c>
      <c r="G334" s="65">
        <v>9.6</v>
      </c>
      <c r="H334" s="65">
        <v>0.19</v>
      </c>
      <c r="I334" s="65">
        <v>0.35</v>
      </c>
      <c r="J334" s="65">
        <v>7.0000000000000007E-2</v>
      </c>
      <c r="K334" s="65">
        <v>0.36</v>
      </c>
      <c r="L334" s="65">
        <v>0</v>
      </c>
      <c r="M334" s="65">
        <v>0.02</v>
      </c>
      <c r="N334" s="65">
        <v>-0.08</v>
      </c>
      <c r="O334" s="65">
        <v>-0.11</v>
      </c>
      <c r="P334" s="65">
        <v>0</v>
      </c>
      <c r="R334" s="65">
        <v>0.33</v>
      </c>
      <c r="S334" s="65">
        <v>0.3</v>
      </c>
      <c r="T334" s="65">
        <v>0.23</v>
      </c>
      <c r="U334" s="65">
        <v>26.84</v>
      </c>
      <c r="V334" s="65">
        <v>1257.1089999999999</v>
      </c>
      <c r="X334" s="65">
        <f t="shared" si="5"/>
        <v>0.97000000000000008</v>
      </c>
    </row>
    <row r="335" spans="1:24" x14ac:dyDescent="0.25">
      <c r="A335" s="65" t="s">
        <v>102</v>
      </c>
      <c r="B335" s="65">
        <v>4002</v>
      </c>
      <c r="C335" s="59">
        <v>43752</v>
      </c>
      <c r="D335" s="65">
        <v>17</v>
      </c>
      <c r="E335" s="65" t="s">
        <v>104</v>
      </c>
      <c r="F335" s="65">
        <v>18.34</v>
      </c>
      <c r="G335" s="65">
        <v>9.6</v>
      </c>
      <c r="H335" s="65">
        <v>0.19</v>
      </c>
      <c r="I335" s="65">
        <v>0.35</v>
      </c>
      <c r="J335" s="65">
        <v>0.1</v>
      </c>
      <c r="K335" s="65">
        <v>0.35</v>
      </c>
      <c r="L335" s="65">
        <v>0</v>
      </c>
      <c r="M335" s="65">
        <v>0</v>
      </c>
      <c r="N335" s="65">
        <v>-0.09</v>
      </c>
      <c r="O335" s="65">
        <v>-0.11</v>
      </c>
      <c r="P335" s="65">
        <v>0</v>
      </c>
      <c r="R335" s="65">
        <v>0.33</v>
      </c>
      <c r="S335" s="65">
        <v>0.3</v>
      </c>
      <c r="T335" s="65">
        <v>0.23</v>
      </c>
      <c r="U335" s="65">
        <v>29.59</v>
      </c>
      <c r="V335" s="65">
        <v>1285.67</v>
      </c>
      <c r="X335" s="65">
        <f t="shared" si="5"/>
        <v>0.99</v>
      </c>
    </row>
    <row r="336" spans="1:24" x14ac:dyDescent="0.25">
      <c r="A336" s="65" t="s">
        <v>102</v>
      </c>
      <c r="B336" s="65">
        <v>4002</v>
      </c>
      <c r="C336" s="59">
        <v>43752</v>
      </c>
      <c r="D336" s="65">
        <v>18</v>
      </c>
      <c r="E336" s="65" t="s">
        <v>104</v>
      </c>
      <c r="F336" s="65">
        <v>21.83</v>
      </c>
      <c r="G336" s="65">
        <v>9.6</v>
      </c>
      <c r="H336" s="65">
        <v>0.19</v>
      </c>
      <c r="I336" s="65">
        <v>0.35</v>
      </c>
      <c r="J336" s="65">
        <v>0.11</v>
      </c>
      <c r="K336" s="65">
        <v>0.34</v>
      </c>
      <c r="L336" s="65">
        <v>0</v>
      </c>
      <c r="M336" s="65">
        <v>0.04</v>
      </c>
      <c r="N336" s="65">
        <v>-0.14000000000000001</v>
      </c>
      <c r="O336" s="65">
        <v>-0.11</v>
      </c>
      <c r="P336" s="65">
        <v>0</v>
      </c>
      <c r="R336" s="65">
        <v>0.33</v>
      </c>
      <c r="S336" s="65">
        <v>0.3</v>
      </c>
      <c r="T336" s="65">
        <v>0.23</v>
      </c>
      <c r="U336" s="65">
        <v>33.07</v>
      </c>
      <c r="V336" s="65">
        <v>1337.8969999999999</v>
      </c>
      <c r="X336" s="65">
        <f t="shared" si="5"/>
        <v>0.99</v>
      </c>
    </row>
    <row r="337" spans="1:24" x14ac:dyDescent="0.25">
      <c r="A337" s="65" t="s">
        <v>102</v>
      </c>
      <c r="B337" s="65">
        <v>4002</v>
      </c>
      <c r="C337" s="59">
        <v>43752</v>
      </c>
      <c r="D337" s="65">
        <v>19</v>
      </c>
      <c r="E337" s="65" t="s">
        <v>104</v>
      </c>
      <c r="F337" s="65">
        <v>18.29</v>
      </c>
      <c r="G337" s="65">
        <v>9.6</v>
      </c>
      <c r="H337" s="65">
        <v>0.19</v>
      </c>
      <c r="I337" s="65">
        <v>0.35</v>
      </c>
      <c r="J337" s="65">
        <v>0.1</v>
      </c>
      <c r="K337" s="65">
        <v>0.32</v>
      </c>
      <c r="L337" s="65">
        <v>0</v>
      </c>
      <c r="M337" s="65">
        <v>0.03</v>
      </c>
      <c r="N337" s="65">
        <v>-0.19</v>
      </c>
      <c r="O337" s="65">
        <v>-0.11</v>
      </c>
      <c r="P337" s="65">
        <v>0</v>
      </c>
      <c r="R337" s="65">
        <v>0.33</v>
      </c>
      <c r="S337" s="65">
        <v>0.3</v>
      </c>
      <c r="T337" s="65">
        <v>0.23</v>
      </c>
      <c r="U337" s="65">
        <v>29.44</v>
      </c>
      <c r="V337" s="65">
        <v>1402.9459999999999</v>
      </c>
      <c r="X337" s="65">
        <f t="shared" si="5"/>
        <v>0.96</v>
      </c>
    </row>
    <row r="338" spans="1:24" x14ac:dyDescent="0.25">
      <c r="A338" s="65" t="s">
        <v>102</v>
      </c>
      <c r="B338" s="65">
        <v>4002</v>
      </c>
      <c r="C338" s="59">
        <v>43752</v>
      </c>
      <c r="D338" s="65">
        <v>20</v>
      </c>
      <c r="E338" s="65" t="s">
        <v>104</v>
      </c>
      <c r="F338" s="65">
        <v>20.9</v>
      </c>
      <c r="G338" s="65">
        <v>9.6</v>
      </c>
      <c r="H338" s="65">
        <v>0.19</v>
      </c>
      <c r="I338" s="65">
        <v>0.35</v>
      </c>
      <c r="J338" s="65">
        <v>0.11</v>
      </c>
      <c r="K338" s="65">
        <v>0.33</v>
      </c>
      <c r="L338" s="65">
        <v>0</v>
      </c>
      <c r="M338" s="65">
        <v>0.05</v>
      </c>
      <c r="N338" s="65">
        <v>-0.24</v>
      </c>
      <c r="O338" s="65">
        <v>-0.11</v>
      </c>
      <c r="P338" s="65">
        <v>0</v>
      </c>
      <c r="R338" s="65">
        <v>0.33</v>
      </c>
      <c r="S338" s="65">
        <v>0.3</v>
      </c>
      <c r="T338" s="65">
        <v>0.23</v>
      </c>
      <c r="U338" s="65">
        <v>32.04</v>
      </c>
      <c r="V338" s="65">
        <v>1376.3330000000001</v>
      </c>
      <c r="X338" s="65">
        <f t="shared" si="5"/>
        <v>0.98</v>
      </c>
    </row>
    <row r="339" spans="1:24" x14ac:dyDescent="0.25">
      <c r="A339" s="65" t="s">
        <v>102</v>
      </c>
      <c r="B339" s="65">
        <v>4002</v>
      </c>
      <c r="C339" s="59">
        <v>43752</v>
      </c>
      <c r="D339" s="65">
        <v>21</v>
      </c>
      <c r="E339" s="65" t="s">
        <v>104</v>
      </c>
      <c r="F339" s="65">
        <v>15.98</v>
      </c>
      <c r="G339" s="65">
        <v>9.6</v>
      </c>
      <c r="H339" s="65">
        <v>0.19</v>
      </c>
      <c r="I339" s="65">
        <v>0.35</v>
      </c>
      <c r="J339" s="65">
        <v>0.1</v>
      </c>
      <c r="K339" s="65">
        <v>0.35</v>
      </c>
      <c r="L339" s="65">
        <v>0</v>
      </c>
      <c r="M339" s="65">
        <v>0.04</v>
      </c>
      <c r="N339" s="65">
        <v>-0.1</v>
      </c>
      <c r="O339" s="65">
        <v>-0.11</v>
      </c>
      <c r="P339" s="65">
        <v>0</v>
      </c>
      <c r="R339" s="65">
        <v>0.33</v>
      </c>
      <c r="S339" s="65">
        <v>0.3</v>
      </c>
      <c r="T339" s="65">
        <v>0.23</v>
      </c>
      <c r="U339" s="65">
        <v>27.26</v>
      </c>
      <c r="V339" s="65">
        <v>1295.8699999999999</v>
      </c>
      <c r="X339" s="65">
        <f t="shared" si="5"/>
        <v>0.99</v>
      </c>
    </row>
    <row r="340" spans="1:24" x14ac:dyDescent="0.25">
      <c r="A340" s="65" t="s">
        <v>102</v>
      </c>
      <c r="B340" s="65">
        <v>4002</v>
      </c>
      <c r="C340" s="59">
        <v>43752</v>
      </c>
      <c r="D340" s="65">
        <v>22</v>
      </c>
      <c r="E340" s="65" t="s">
        <v>104</v>
      </c>
      <c r="F340" s="65">
        <v>14.58</v>
      </c>
      <c r="G340" s="65">
        <v>9.6</v>
      </c>
      <c r="H340" s="65">
        <v>0.19</v>
      </c>
      <c r="I340" s="65">
        <v>0.35</v>
      </c>
      <c r="J340" s="65">
        <v>0.15</v>
      </c>
      <c r="K340" s="65">
        <v>0.37</v>
      </c>
      <c r="L340" s="65">
        <v>0</v>
      </c>
      <c r="M340" s="65">
        <v>0.03</v>
      </c>
      <c r="N340" s="65">
        <v>-7.0000000000000007E-2</v>
      </c>
      <c r="O340" s="65">
        <v>-0.11</v>
      </c>
      <c r="P340" s="65">
        <v>0</v>
      </c>
      <c r="R340" s="65">
        <v>0.33</v>
      </c>
      <c r="S340" s="65">
        <v>0.3</v>
      </c>
      <c r="T340" s="65">
        <v>0.23</v>
      </c>
      <c r="U340" s="65">
        <v>25.95</v>
      </c>
      <c r="V340" s="65">
        <v>1181.069</v>
      </c>
      <c r="X340" s="65">
        <f t="shared" si="5"/>
        <v>1.06</v>
      </c>
    </row>
    <row r="341" spans="1:24" x14ac:dyDescent="0.25">
      <c r="A341" s="65" t="s">
        <v>102</v>
      </c>
      <c r="B341" s="65">
        <v>4002</v>
      </c>
      <c r="C341" s="59">
        <v>43752</v>
      </c>
      <c r="D341" s="65">
        <v>23</v>
      </c>
      <c r="E341" s="65" t="s">
        <v>104</v>
      </c>
      <c r="F341" s="65">
        <v>13.37</v>
      </c>
      <c r="G341" s="65">
        <v>9.6</v>
      </c>
      <c r="H341" s="65">
        <v>0.19</v>
      </c>
      <c r="I341" s="65">
        <v>0.35</v>
      </c>
      <c r="J341" s="65">
        <v>0.28000000000000003</v>
      </c>
      <c r="K341" s="65">
        <v>0.41</v>
      </c>
      <c r="L341" s="65">
        <v>0</v>
      </c>
      <c r="M341" s="65">
        <v>0</v>
      </c>
      <c r="N341" s="65">
        <v>-7.0000000000000007E-2</v>
      </c>
      <c r="O341" s="65">
        <v>-0.11</v>
      </c>
      <c r="P341" s="65">
        <v>0</v>
      </c>
      <c r="R341" s="65">
        <v>0.33</v>
      </c>
      <c r="S341" s="65">
        <v>0.3</v>
      </c>
      <c r="T341" s="65">
        <v>0.23</v>
      </c>
      <c r="U341" s="65">
        <v>24.88</v>
      </c>
      <c r="V341" s="65">
        <v>1053.9939999999999</v>
      </c>
      <c r="X341" s="65">
        <f t="shared" si="5"/>
        <v>1.23</v>
      </c>
    </row>
    <row r="342" spans="1:24" x14ac:dyDescent="0.25">
      <c r="A342" s="65" t="s">
        <v>102</v>
      </c>
      <c r="B342" s="65">
        <v>4002</v>
      </c>
      <c r="C342" s="59">
        <v>43752</v>
      </c>
      <c r="D342" s="65">
        <v>24</v>
      </c>
      <c r="E342" s="65" t="s">
        <v>103</v>
      </c>
      <c r="F342" s="65">
        <v>13.46</v>
      </c>
      <c r="G342" s="65">
        <v>9.6</v>
      </c>
      <c r="H342" s="65">
        <v>0.19</v>
      </c>
      <c r="I342" s="65">
        <v>0.35</v>
      </c>
      <c r="J342" s="65">
        <v>0.18</v>
      </c>
      <c r="K342" s="65">
        <v>0</v>
      </c>
      <c r="L342" s="65">
        <v>0</v>
      </c>
      <c r="M342" s="65">
        <v>0.02</v>
      </c>
      <c r="N342" s="65">
        <v>-0.06</v>
      </c>
      <c r="O342" s="65">
        <v>-0.11</v>
      </c>
      <c r="P342" s="65">
        <v>0</v>
      </c>
      <c r="R342" s="65">
        <v>0.33</v>
      </c>
      <c r="S342" s="65">
        <v>0.3</v>
      </c>
      <c r="T342" s="65">
        <v>0.23</v>
      </c>
      <c r="U342" s="65">
        <v>24.49</v>
      </c>
      <c r="V342" s="65">
        <v>955.04600000000005</v>
      </c>
      <c r="X342" s="65">
        <f t="shared" si="5"/>
        <v>0.72</v>
      </c>
    </row>
    <row r="343" spans="1:24" x14ac:dyDescent="0.25">
      <c r="A343" s="65" t="s">
        <v>102</v>
      </c>
      <c r="B343" s="65">
        <v>4002</v>
      </c>
      <c r="C343" s="59">
        <v>43753</v>
      </c>
      <c r="D343" s="65">
        <v>1</v>
      </c>
      <c r="E343" s="65" t="s">
        <v>103</v>
      </c>
      <c r="F343" s="65">
        <v>14.41</v>
      </c>
      <c r="G343" s="65">
        <v>9.6</v>
      </c>
      <c r="H343" s="65">
        <v>0.17</v>
      </c>
      <c r="I343" s="65">
        <v>0.32</v>
      </c>
      <c r="J343" s="65">
        <v>0.09</v>
      </c>
      <c r="K343" s="65">
        <v>0</v>
      </c>
      <c r="L343" s="65">
        <v>0</v>
      </c>
      <c r="M343" s="65">
        <v>0.02</v>
      </c>
      <c r="N343" s="65">
        <v>-0.05</v>
      </c>
      <c r="O343" s="65">
        <v>-0.11</v>
      </c>
      <c r="P343" s="65">
        <v>0</v>
      </c>
      <c r="R343" s="65">
        <v>0.33</v>
      </c>
      <c r="S343" s="65">
        <v>0.3</v>
      </c>
      <c r="T343" s="65">
        <v>0.23</v>
      </c>
      <c r="U343" s="65">
        <v>25.31</v>
      </c>
      <c r="V343" s="65">
        <v>892.62</v>
      </c>
      <c r="X343" s="65">
        <f t="shared" si="5"/>
        <v>0.57999999999999996</v>
      </c>
    </row>
    <row r="344" spans="1:24" x14ac:dyDescent="0.25">
      <c r="A344" s="65" t="s">
        <v>102</v>
      </c>
      <c r="B344" s="65">
        <v>4002</v>
      </c>
      <c r="C344" s="59">
        <v>43753</v>
      </c>
      <c r="D344" s="65">
        <v>2</v>
      </c>
      <c r="E344" s="65" t="s">
        <v>103</v>
      </c>
      <c r="F344" s="65">
        <v>15.69</v>
      </c>
      <c r="G344" s="65">
        <v>9.6</v>
      </c>
      <c r="H344" s="65">
        <v>0.17</v>
      </c>
      <c r="I344" s="65">
        <v>0.32</v>
      </c>
      <c r="J344" s="65">
        <v>0.16</v>
      </c>
      <c r="K344" s="65">
        <v>0</v>
      </c>
      <c r="L344" s="65">
        <v>0.1</v>
      </c>
      <c r="M344" s="65">
        <v>0.03</v>
      </c>
      <c r="N344" s="65">
        <v>-0.05</v>
      </c>
      <c r="O344" s="65">
        <v>-0.11</v>
      </c>
      <c r="P344" s="65">
        <v>0</v>
      </c>
      <c r="R344" s="65">
        <v>0.33</v>
      </c>
      <c r="S344" s="65">
        <v>0.3</v>
      </c>
      <c r="T344" s="65">
        <v>0.23</v>
      </c>
      <c r="U344" s="65">
        <v>26.77</v>
      </c>
      <c r="V344" s="65">
        <v>860.58900000000006</v>
      </c>
      <c r="X344" s="65">
        <f t="shared" si="5"/>
        <v>0.75</v>
      </c>
    </row>
    <row r="345" spans="1:24" x14ac:dyDescent="0.25">
      <c r="A345" s="65" t="s">
        <v>102</v>
      </c>
      <c r="B345" s="65">
        <v>4002</v>
      </c>
      <c r="C345" s="59">
        <v>43753</v>
      </c>
      <c r="D345" s="65">
        <v>3</v>
      </c>
      <c r="E345" s="65" t="s">
        <v>103</v>
      </c>
      <c r="F345" s="65">
        <v>13.5</v>
      </c>
      <c r="G345" s="65">
        <v>9.6</v>
      </c>
      <c r="H345" s="65">
        <v>0.17</v>
      </c>
      <c r="I345" s="65">
        <v>0.32</v>
      </c>
      <c r="J345" s="65">
        <v>0.09</v>
      </c>
      <c r="K345" s="65">
        <v>0</v>
      </c>
      <c r="L345" s="65">
        <v>0</v>
      </c>
      <c r="M345" s="65">
        <v>0.03</v>
      </c>
      <c r="N345" s="65">
        <v>-0.06</v>
      </c>
      <c r="O345" s="65">
        <v>-0.11</v>
      </c>
      <c r="P345" s="65">
        <v>0</v>
      </c>
      <c r="R345" s="65">
        <v>0.33</v>
      </c>
      <c r="S345" s="65">
        <v>0.3</v>
      </c>
      <c r="T345" s="65">
        <v>0.23</v>
      </c>
      <c r="U345" s="65">
        <v>24.4</v>
      </c>
      <c r="V345" s="65">
        <v>842.28399999999999</v>
      </c>
      <c r="X345" s="65">
        <f t="shared" si="5"/>
        <v>0.57999999999999996</v>
      </c>
    </row>
    <row r="346" spans="1:24" x14ac:dyDescent="0.25">
      <c r="A346" s="65" t="s">
        <v>102</v>
      </c>
      <c r="B346" s="65">
        <v>4002</v>
      </c>
      <c r="C346" s="59">
        <v>43753</v>
      </c>
      <c r="D346" s="65">
        <v>4</v>
      </c>
      <c r="E346" s="65" t="s">
        <v>103</v>
      </c>
      <c r="F346" s="65">
        <v>13.6</v>
      </c>
      <c r="G346" s="65">
        <v>9.6</v>
      </c>
      <c r="H346" s="65">
        <v>0.17</v>
      </c>
      <c r="I346" s="65">
        <v>0.32</v>
      </c>
      <c r="J346" s="65">
        <v>0.16</v>
      </c>
      <c r="K346" s="65">
        <v>0</v>
      </c>
      <c r="L346" s="65">
        <v>0</v>
      </c>
      <c r="M346" s="65">
        <v>0.04</v>
      </c>
      <c r="N346" s="65">
        <v>-0.04</v>
      </c>
      <c r="O346" s="65">
        <v>-0.11</v>
      </c>
      <c r="P346" s="65">
        <v>0</v>
      </c>
      <c r="R346" s="65">
        <v>0.33</v>
      </c>
      <c r="S346" s="65">
        <v>0.3</v>
      </c>
      <c r="T346" s="65">
        <v>0.23</v>
      </c>
      <c r="U346" s="65">
        <v>24.6</v>
      </c>
      <c r="V346" s="65">
        <v>844.63099999999997</v>
      </c>
      <c r="X346" s="65">
        <f t="shared" si="5"/>
        <v>0.65</v>
      </c>
    </row>
    <row r="347" spans="1:24" x14ac:dyDescent="0.25">
      <c r="A347" s="65" t="s">
        <v>102</v>
      </c>
      <c r="B347" s="65">
        <v>4002</v>
      </c>
      <c r="C347" s="59">
        <v>43753</v>
      </c>
      <c r="D347" s="65">
        <v>5</v>
      </c>
      <c r="E347" s="65" t="s">
        <v>103</v>
      </c>
      <c r="F347" s="65">
        <v>17.559999999999999</v>
      </c>
      <c r="G347" s="65">
        <v>9.6</v>
      </c>
      <c r="H347" s="65">
        <v>0.17</v>
      </c>
      <c r="I347" s="65">
        <v>0.32</v>
      </c>
      <c r="J347" s="65">
        <v>0.17</v>
      </c>
      <c r="K347" s="65">
        <v>0</v>
      </c>
      <c r="L347" s="65">
        <v>0</v>
      </c>
      <c r="M347" s="65">
        <v>0.04</v>
      </c>
      <c r="N347" s="65">
        <v>0</v>
      </c>
      <c r="O347" s="65">
        <v>-0.11</v>
      </c>
      <c r="P347" s="65">
        <v>0</v>
      </c>
      <c r="R347" s="65">
        <v>0.33</v>
      </c>
      <c r="S347" s="65">
        <v>0.3</v>
      </c>
      <c r="T347" s="65">
        <v>0.23</v>
      </c>
      <c r="U347" s="65">
        <v>28.61</v>
      </c>
      <c r="V347" s="65">
        <v>884.98800000000006</v>
      </c>
      <c r="X347" s="65">
        <f t="shared" si="5"/>
        <v>0.66</v>
      </c>
    </row>
    <row r="348" spans="1:24" x14ac:dyDescent="0.25">
      <c r="A348" s="65" t="s">
        <v>102</v>
      </c>
      <c r="B348" s="65">
        <v>4002</v>
      </c>
      <c r="C348" s="59">
        <v>43753</v>
      </c>
      <c r="D348" s="65">
        <v>6</v>
      </c>
      <c r="E348" s="65" t="s">
        <v>103</v>
      </c>
      <c r="F348" s="65">
        <v>27.04</v>
      </c>
      <c r="G348" s="65">
        <v>9.6</v>
      </c>
      <c r="H348" s="65">
        <v>0.17</v>
      </c>
      <c r="I348" s="65">
        <v>0.32</v>
      </c>
      <c r="J348" s="65">
        <v>0.28000000000000003</v>
      </c>
      <c r="K348" s="65">
        <v>0</v>
      </c>
      <c r="L348" s="65">
        <v>0.56000000000000005</v>
      </c>
      <c r="M348" s="65">
        <v>0.08</v>
      </c>
      <c r="N348" s="65">
        <v>-7.0000000000000007E-2</v>
      </c>
      <c r="O348" s="65">
        <v>-0.11</v>
      </c>
      <c r="P348" s="65">
        <v>0</v>
      </c>
      <c r="R348" s="65">
        <v>0.33</v>
      </c>
      <c r="S348" s="65">
        <v>0.3</v>
      </c>
      <c r="T348" s="65">
        <v>0.23</v>
      </c>
      <c r="U348" s="65">
        <v>38.729999999999997</v>
      </c>
      <c r="V348" s="65">
        <v>991.327</v>
      </c>
      <c r="X348" s="65">
        <f t="shared" si="5"/>
        <v>1.33</v>
      </c>
    </row>
    <row r="349" spans="1:24" x14ac:dyDescent="0.25">
      <c r="A349" s="65" t="s">
        <v>102</v>
      </c>
      <c r="B349" s="65">
        <v>4002</v>
      </c>
      <c r="C349" s="59">
        <v>43753</v>
      </c>
      <c r="D349" s="65">
        <v>7</v>
      </c>
      <c r="E349" s="65" t="s">
        <v>103</v>
      </c>
      <c r="F349" s="65">
        <v>37.479999999999997</v>
      </c>
      <c r="G349" s="65">
        <v>9.6</v>
      </c>
      <c r="H349" s="65">
        <v>0.17</v>
      </c>
      <c r="I349" s="65">
        <v>0.32</v>
      </c>
      <c r="J349" s="65">
        <v>0.45</v>
      </c>
      <c r="K349" s="65">
        <v>0</v>
      </c>
      <c r="L349" s="65">
        <v>0.64</v>
      </c>
      <c r="M349" s="65">
        <v>0.13</v>
      </c>
      <c r="N349" s="65">
        <v>0.08</v>
      </c>
      <c r="O349" s="65">
        <v>-0.11</v>
      </c>
      <c r="P349" s="65">
        <v>0</v>
      </c>
      <c r="R349" s="65">
        <v>0.33</v>
      </c>
      <c r="S349" s="65">
        <v>0.3</v>
      </c>
      <c r="T349" s="65">
        <v>0.23</v>
      </c>
      <c r="U349" s="65">
        <v>49.62</v>
      </c>
      <c r="V349" s="65">
        <v>1167.5409999999999</v>
      </c>
      <c r="X349" s="65">
        <f t="shared" si="5"/>
        <v>1.58</v>
      </c>
    </row>
    <row r="350" spans="1:24" x14ac:dyDescent="0.25">
      <c r="A350" s="65" t="s">
        <v>102</v>
      </c>
      <c r="B350" s="65">
        <v>4002</v>
      </c>
      <c r="C350" s="59">
        <v>43753</v>
      </c>
      <c r="D350" s="65">
        <v>8</v>
      </c>
      <c r="E350" s="65" t="s">
        <v>104</v>
      </c>
      <c r="F350" s="65">
        <v>32.92</v>
      </c>
      <c r="G350" s="65">
        <v>9.6</v>
      </c>
      <c r="H350" s="65">
        <v>0.17</v>
      </c>
      <c r="I350" s="65">
        <v>0.32</v>
      </c>
      <c r="J350" s="65">
        <v>0.45</v>
      </c>
      <c r="K350" s="65">
        <v>0.36</v>
      </c>
      <c r="L350" s="65">
        <v>0.23</v>
      </c>
      <c r="M350" s="65">
        <v>0.05</v>
      </c>
      <c r="N350" s="65">
        <v>-0.24</v>
      </c>
      <c r="O350" s="65">
        <v>-0.11</v>
      </c>
      <c r="P350" s="65">
        <v>0</v>
      </c>
      <c r="R350" s="65">
        <v>0.33</v>
      </c>
      <c r="S350" s="65">
        <v>0.3</v>
      </c>
      <c r="T350" s="65">
        <v>0.23</v>
      </c>
      <c r="U350" s="65">
        <v>44.61</v>
      </c>
      <c r="V350" s="65">
        <v>1252.01</v>
      </c>
      <c r="X350" s="65">
        <f t="shared" si="5"/>
        <v>1.5299999999999998</v>
      </c>
    </row>
    <row r="351" spans="1:24" x14ac:dyDescent="0.25">
      <c r="A351" s="65" t="s">
        <v>102</v>
      </c>
      <c r="B351" s="65">
        <v>4002</v>
      </c>
      <c r="C351" s="59">
        <v>43753</v>
      </c>
      <c r="D351" s="65">
        <v>9</v>
      </c>
      <c r="E351" s="65" t="s">
        <v>104</v>
      </c>
      <c r="F351" s="65">
        <v>26.41</v>
      </c>
      <c r="G351" s="65">
        <v>9.6</v>
      </c>
      <c r="H351" s="65">
        <v>0.17</v>
      </c>
      <c r="I351" s="65">
        <v>0.32</v>
      </c>
      <c r="J351" s="65">
        <v>0.18</v>
      </c>
      <c r="K351" s="65">
        <v>0.36</v>
      </c>
      <c r="L351" s="65">
        <v>7.0000000000000007E-2</v>
      </c>
      <c r="M351" s="65">
        <v>0.1</v>
      </c>
      <c r="N351" s="65">
        <v>-0.11</v>
      </c>
      <c r="O351" s="65">
        <v>-0.11</v>
      </c>
      <c r="P351" s="65">
        <v>0</v>
      </c>
      <c r="R351" s="65">
        <v>0.33</v>
      </c>
      <c r="S351" s="65">
        <v>0.3</v>
      </c>
      <c r="T351" s="65">
        <v>0.23</v>
      </c>
      <c r="U351" s="65">
        <v>37.85</v>
      </c>
      <c r="V351" s="65">
        <v>1258.1389999999999</v>
      </c>
      <c r="X351" s="65">
        <f t="shared" si="5"/>
        <v>1.0999999999999999</v>
      </c>
    </row>
    <row r="352" spans="1:24" x14ac:dyDescent="0.25">
      <c r="A352" s="65" t="s">
        <v>102</v>
      </c>
      <c r="B352" s="65">
        <v>4002</v>
      </c>
      <c r="C352" s="59">
        <v>43753</v>
      </c>
      <c r="D352" s="65">
        <v>10</v>
      </c>
      <c r="E352" s="65" t="s">
        <v>104</v>
      </c>
      <c r="F352" s="65">
        <v>19.489999999999998</v>
      </c>
      <c r="G352" s="65">
        <v>9.6</v>
      </c>
      <c r="H352" s="65">
        <v>0.17</v>
      </c>
      <c r="I352" s="65">
        <v>0.32</v>
      </c>
      <c r="J352" s="65">
        <v>0.08</v>
      </c>
      <c r="K352" s="65">
        <v>0.37</v>
      </c>
      <c r="L352" s="65">
        <v>0.01</v>
      </c>
      <c r="M352" s="65">
        <v>0.06</v>
      </c>
      <c r="N352" s="65">
        <v>-7.0000000000000007E-2</v>
      </c>
      <c r="O352" s="65">
        <v>-0.11</v>
      </c>
      <c r="P352" s="65">
        <v>0</v>
      </c>
      <c r="R352" s="65">
        <v>0.33</v>
      </c>
      <c r="S352" s="65">
        <v>0.3</v>
      </c>
      <c r="T352" s="65">
        <v>0.23</v>
      </c>
      <c r="U352" s="65">
        <v>30.78</v>
      </c>
      <c r="V352" s="65">
        <v>1248.0119999999999</v>
      </c>
      <c r="X352" s="65">
        <f t="shared" si="5"/>
        <v>0.95</v>
      </c>
    </row>
    <row r="353" spans="1:24" x14ac:dyDescent="0.25">
      <c r="A353" s="65" t="s">
        <v>102</v>
      </c>
      <c r="B353" s="65">
        <v>4002</v>
      </c>
      <c r="C353" s="59">
        <v>43753</v>
      </c>
      <c r="D353" s="65">
        <v>11</v>
      </c>
      <c r="E353" s="65" t="s">
        <v>104</v>
      </c>
      <c r="F353" s="65">
        <v>19.13</v>
      </c>
      <c r="G353" s="65">
        <v>9.6</v>
      </c>
      <c r="H353" s="65">
        <v>0.17</v>
      </c>
      <c r="I353" s="65">
        <v>0.32</v>
      </c>
      <c r="J353" s="65">
        <v>0.1</v>
      </c>
      <c r="K353" s="65">
        <v>0.38</v>
      </c>
      <c r="L353" s="65">
        <v>0</v>
      </c>
      <c r="M353" s="65">
        <v>0.03</v>
      </c>
      <c r="N353" s="65">
        <v>-7.0000000000000007E-2</v>
      </c>
      <c r="O353" s="65">
        <v>-0.11</v>
      </c>
      <c r="P353" s="65">
        <v>0</v>
      </c>
      <c r="R353" s="65">
        <v>0.33</v>
      </c>
      <c r="S353" s="65">
        <v>0.3</v>
      </c>
      <c r="T353" s="65">
        <v>0.23</v>
      </c>
      <c r="U353" s="65">
        <v>30.41</v>
      </c>
      <c r="V353" s="65">
        <v>1239.934</v>
      </c>
      <c r="X353" s="65">
        <f t="shared" si="5"/>
        <v>0.97</v>
      </c>
    </row>
    <row r="354" spans="1:24" x14ac:dyDescent="0.25">
      <c r="A354" s="65" t="s">
        <v>102</v>
      </c>
      <c r="B354" s="65">
        <v>4002</v>
      </c>
      <c r="C354" s="59">
        <v>43753</v>
      </c>
      <c r="D354" s="65">
        <v>12</v>
      </c>
      <c r="E354" s="65" t="s">
        <v>104</v>
      </c>
      <c r="F354" s="65">
        <v>15.48</v>
      </c>
      <c r="G354" s="65">
        <v>9.6</v>
      </c>
      <c r="H354" s="65">
        <v>0.17</v>
      </c>
      <c r="I354" s="65">
        <v>0.32</v>
      </c>
      <c r="J354" s="65">
        <v>0.08</v>
      </c>
      <c r="K354" s="65">
        <v>0.38</v>
      </c>
      <c r="L354" s="65">
        <v>0</v>
      </c>
      <c r="M354" s="65">
        <v>0.02</v>
      </c>
      <c r="N354" s="65">
        <v>-7.0000000000000007E-2</v>
      </c>
      <c r="O354" s="65">
        <v>-0.11</v>
      </c>
      <c r="P354" s="65">
        <v>0</v>
      </c>
      <c r="R354" s="65">
        <v>0.33</v>
      </c>
      <c r="S354" s="65">
        <v>0.3</v>
      </c>
      <c r="T354" s="65">
        <v>0.23</v>
      </c>
      <c r="U354" s="65">
        <v>26.73</v>
      </c>
      <c r="V354" s="65">
        <v>1234.72</v>
      </c>
      <c r="X354" s="65">
        <f t="shared" si="5"/>
        <v>0.95</v>
      </c>
    </row>
    <row r="355" spans="1:24" x14ac:dyDescent="0.25">
      <c r="A355" s="65" t="s">
        <v>102</v>
      </c>
      <c r="B355" s="65">
        <v>4002</v>
      </c>
      <c r="C355" s="59">
        <v>43753</v>
      </c>
      <c r="D355" s="65">
        <v>13</v>
      </c>
      <c r="E355" s="65" t="s">
        <v>104</v>
      </c>
      <c r="F355" s="65">
        <v>15.32</v>
      </c>
      <c r="G355" s="65">
        <v>9.6</v>
      </c>
      <c r="H355" s="65">
        <v>0.17</v>
      </c>
      <c r="I355" s="65">
        <v>0.32</v>
      </c>
      <c r="J355" s="65">
        <v>0.15</v>
      </c>
      <c r="K355" s="65">
        <v>0.39</v>
      </c>
      <c r="L355" s="65">
        <v>0</v>
      </c>
      <c r="M355" s="65">
        <v>0.02</v>
      </c>
      <c r="N355" s="65">
        <v>-7.0000000000000007E-2</v>
      </c>
      <c r="O355" s="65">
        <v>-0.11</v>
      </c>
      <c r="P355" s="65">
        <v>0</v>
      </c>
      <c r="R355" s="65">
        <v>0.33</v>
      </c>
      <c r="S355" s="65">
        <v>0.3</v>
      </c>
      <c r="T355" s="65">
        <v>0.23</v>
      </c>
      <c r="U355" s="65">
        <v>26.65</v>
      </c>
      <c r="V355" s="65">
        <v>1223.68</v>
      </c>
      <c r="X355" s="65">
        <f t="shared" si="5"/>
        <v>1.03</v>
      </c>
    </row>
    <row r="356" spans="1:24" x14ac:dyDescent="0.25">
      <c r="A356" s="65" t="s">
        <v>102</v>
      </c>
      <c r="B356" s="65">
        <v>4002</v>
      </c>
      <c r="C356" s="59">
        <v>43753</v>
      </c>
      <c r="D356" s="65">
        <v>14</v>
      </c>
      <c r="E356" s="65" t="s">
        <v>104</v>
      </c>
      <c r="F356" s="65">
        <v>15.11</v>
      </c>
      <c r="G356" s="65">
        <v>9.6</v>
      </c>
      <c r="H356" s="65">
        <v>0.17</v>
      </c>
      <c r="I356" s="65">
        <v>0.32</v>
      </c>
      <c r="J356" s="65">
        <v>0.1</v>
      </c>
      <c r="K356" s="65">
        <v>0.39</v>
      </c>
      <c r="L356" s="65">
        <v>0</v>
      </c>
      <c r="M356" s="65">
        <v>0.02</v>
      </c>
      <c r="N356" s="65">
        <v>-7.0000000000000007E-2</v>
      </c>
      <c r="O356" s="65">
        <v>-0.11</v>
      </c>
      <c r="P356" s="65">
        <v>0</v>
      </c>
      <c r="R356" s="65">
        <v>0.33</v>
      </c>
      <c r="S356" s="65">
        <v>0.3</v>
      </c>
      <c r="T356" s="65">
        <v>0.23</v>
      </c>
      <c r="U356" s="65">
        <v>26.39</v>
      </c>
      <c r="V356" s="65">
        <v>1224.8589999999999</v>
      </c>
      <c r="X356" s="65">
        <f t="shared" si="5"/>
        <v>0.98</v>
      </c>
    </row>
    <row r="357" spans="1:24" x14ac:dyDescent="0.25">
      <c r="A357" s="65" t="s">
        <v>102</v>
      </c>
      <c r="B357" s="65">
        <v>4002</v>
      </c>
      <c r="C357" s="59">
        <v>43753</v>
      </c>
      <c r="D357" s="65">
        <v>15</v>
      </c>
      <c r="E357" s="65" t="s">
        <v>104</v>
      </c>
      <c r="F357" s="65">
        <v>16.190000000000001</v>
      </c>
      <c r="G357" s="65">
        <v>9.6</v>
      </c>
      <c r="H357" s="65">
        <v>0.17</v>
      </c>
      <c r="I357" s="65">
        <v>0.32</v>
      </c>
      <c r="J357" s="65">
        <v>0.09</v>
      </c>
      <c r="K357" s="65">
        <v>0.38</v>
      </c>
      <c r="L357" s="65">
        <v>0</v>
      </c>
      <c r="M357" s="65">
        <v>0.01</v>
      </c>
      <c r="N357" s="65">
        <v>-7.0000000000000007E-2</v>
      </c>
      <c r="O357" s="65">
        <v>-0.11</v>
      </c>
      <c r="P357" s="65">
        <v>0</v>
      </c>
      <c r="R357" s="65">
        <v>0.33</v>
      </c>
      <c r="S357" s="65">
        <v>0.3</v>
      </c>
      <c r="T357" s="65">
        <v>0.23</v>
      </c>
      <c r="U357" s="65">
        <v>27.44</v>
      </c>
      <c r="V357" s="65">
        <v>1213.373</v>
      </c>
      <c r="X357" s="65">
        <f t="shared" si="5"/>
        <v>0.96</v>
      </c>
    </row>
    <row r="358" spans="1:24" x14ac:dyDescent="0.25">
      <c r="A358" s="65" t="s">
        <v>102</v>
      </c>
      <c r="B358" s="65">
        <v>4002</v>
      </c>
      <c r="C358" s="59">
        <v>43753</v>
      </c>
      <c r="D358" s="65">
        <v>16</v>
      </c>
      <c r="E358" s="65" t="s">
        <v>104</v>
      </c>
      <c r="F358" s="65">
        <v>19.52</v>
      </c>
      <c r="G358" s="65">
        <v>9.6</v>
      </c>
      <c r="H358" s="65">
        <v>0.17</v>
      </c>
      <c r="I358" s="65">
        <v>0.32</v>
      </c>
      <c r="J358" s="65">
        <v>0.1</v>
      </c>
      <c r="K358" s="65">
        <v>0.38</v>
      </c>
      <c r="L358" s="65">
        <v>0.01</v>
      </c>
      <c r="M358" s="65">
        <v>0.03</v>
      </c>
      <c r="N358" s="65">
        <v>-0.08</v>
      </c>
      <c r="O358" s="65">
        <v>-0.11</v>
      </c>
      <c r="P358" s="65">
        <v>0</v>
      </c>
      <c r="R358" s="65">
        <v>0.33</v>
      </c>
      <c r="S358" s="65">
        <v>0.3</v>
      </c>
      <c r="T358" s="65">
        <v>0.23</v>
      </c>
      <c r="U358" s="65">
        <v>30.8</v>
      </c>
      <c r="V358" s="65">
        <v>1224.213</v>
      </c>
      <c r="X358" s="65">
        <f t="shared" si="5"/>
        <v>0.98</v>
      </c>
    </row>
    <row r="359" spans="1:24" x14ac:dyDescent="0.25">
      <c r="A359" s="65" t="s">
        <v>102</v>
      </c>
      <c r="B359" s="65">
        <v>4002</v>
      </c>
      <c r="C359" s="59">
        <v>43753</v>
      </c>
      <c r="D359" s="65">
        <v>17</v>
      </c>
      <c r="E359" s="65" t="s">
        <v>104</v>
      </c>
      <c r="F359" s="65">
        <v>21.33</v>
      </c>
      <c r="G359" s="65">
        <v>9.6</v>
      </c>
      <c r="H359" s="65">
        <v>0.17</v>
      </c>
      <c r="I359" s="65">
        <v>0.32</v>
      </c>
      <c r="J359" s="65">
        <v>0.1</v>
      </c>
      <c r="K359" s="65">
        <v>0.36</v>
      </c>
      <c r="L359" s="65">
        <v>0.01</v>
      </c>
      <c r="M359" s="65">
        <v>0.03</v>
      </c>
      <c r="N359" s="65">
        <v>-0.09</v>
      </c>
      <c r="O359" s="65">
        <v>-0.11</v>
      </c>
      <c r="P359" s="65">
        <v>0</v>
      </c>
      <c r="R359" s="65">
        <v>0.33</v>
      </c>
      <c r="S359" s="65">
        <v>0.3</v>
      </c>
      <c r="T359" s="65">
        <v>0.23</v>
      </c>
      <c r="U359" s="65">
        <v>32.58</v>
      </c>
      <c r="V359" s="65">
        <v>1246.4179999999999</v>
      </c>
      <c r="X359" s="65">
        <f t="shared" si="5"/>
        <v>0.96</v>
      </c>
    </row>
    <row r="360" spans="1:24" x14ac:dyDescent="0.25">
      <c r="A360" s="65" t="s">
        <v>102</v>
      </c>
      <c r="B360" s="65">
        <v>4002</v>
      </c>
      <c r="C360" s="59">
        <v>43753</v>
      </c>
      <c r="D360" s="65">
        <v>18</v>
      </c>
      <c r="E360" s="65" t="s">
        <v>104</v>
      </c>
      <c r="F360" s="65">
        <v>45.68</v>
      </c>
      <c r="G360" s="65">
        <v>9.6</v>
      </c>
      <c r="H360" s="65">
        <v>0.17</v>
      </c>
      <c r="I360" s="65">
        <v>0.32</v>
      </c>
      <c r="J360" s="65">
        <v>0.14000000000000001</v>
      </c>
      <c r="K360" s="65">
        <v>0.34</v>
      </c>
      <c r="L360" s="65">
        <v>0.65</v>
      </c>
      <c r="M360" s="65">
        <v>-0.01</v>
      </c>
      <c r="N360" s="65">
        <v>0.15</v>
      </c>
      <c r="O360" s="65">
        <v>-0.11</v>
      </c>
      <c r="P360" s="65">
        <v>0</v>
      </c>
      <c r="R360" s="65">
        <v>0.33</v>
      </c>
      <c r="S360" s="65">
        <v>0.3</v>
      </c>
      <c r="T360" s="65">
        <v>0.23</v>
      </c>
      <c r="U360" s="65">
        <v>57.79</v>
      </c>
      <c r="V360" s="65">
        <v>1301.3499999999999</v>
      </c>
      <c r="X360" s="65">
        <f t="shared" si="5"/>
        <v>1.62</v>
      </c>
    </row>
    <row r="361" spans="1:24" x14ac:dyDescent="0.25">
      <c r="A361" s="65" t="s">
        <v>102</v>
      </c>
      <c r="B361" s="65">
        <v>4002</v>
      </c>
      <c r="C361" s="59">
        <v>43753</v>
      </c>
      <c r="D361" s="65">
        <v>19</v>
      </c>
      <c r="E361" s="65" t="s">
        <v>104</v>
      </c>
      <c r="F361" s="65">
        <v>35.94</v>
      </c>
      <c r="G361" s="65">
        <v>9.6</v>
      </c>
      <c r="H361" s="65">
        <v>0.17</v>
      </c>
      <c r="I361" s="65">
        <v>0.32</v>
      </c>
      <c r="J361" s="65">
        <v>0.14000000000000001</v>
      </c>
      <c r="K361" s="65">
        <v>0.33</v>
      </c>
      <c r="L361" s="65">
        <v>0.33</v>
      </c>
      <c r="M361" s="65">
        <v>0.06</v>
      </c>
      <c r="N361" s="65">
        <v>-0.08</v>
      </c>
      <c r="O361" s="65">
        <v>-0.11</v>
      </c>
      <c r="P361" s="65">
        <v>0</v>
      </c>
      <c r="R361" s="65">
        <v>0.33</v>
      </c>
      <c r="S361" s="65">
        <v>0.3</v>
      </c>
      <c r="T361" s="65">
        <v>0.23</v>
      </c>
      <c r="U361" s="65">
        <v>47.56</v>
      </c>
      <c r="V361" s="65">
        <v>1376.9839999999999</v>
      </c>
      <c r="X361" s="65">
        <f t="shared" si="5"/>
        <v>1.29</v>
      </c>
    </row>
    <row r="362" spans="1:24" x14ac:dyDescent="0.25">
      <c r="A362" s="65" t="s">
        <v>102</v>
      </c>
      <c r="B362" s="65">
        <v>4002</v>
      </c>
      <c r="C362" s="59">
        <v>43753</v>
      </c>
      <c r="D362" s="65">
        <v>20</v>
      </c>
      <c r="E362" s="65" t="s">
        <v>104</v>
      </c>
      <c r="F362" s="65">
        <v>27.04</v>
      </c>
      <c r="G362" s="65">
        <v>9.6</v>
      </c>
      <c r="H362" s="65">
        <v>0.17</v>
      </c>
      <c r="I362" s="65">
        <v>0.32</v>
      </c>
      <c r="J362" s="65">
        <v>0.12</v>
      </c>
      <c r="K362" s="65">
        <v>0.33</v>
      </c>
      <c r="L362" s="65">
        <v>0.02</v>
      </c>
      <c r="M362" s="65">
        <v>0.02</v>
      </c>
      <c r="N362" s="65">
        <v>-0.15</v>
      </c>
      <c r="O362" s="65">
        <v>-0.11</v>
      </c>
      <c r="P362" s="65">
        <v>0</v>
      </c>
      <c r="R362" s="65">
        <v>0.33</v>
      </c>
      <c r="S362" s="65">
        <v>0.3</v>
      </c>
      <c r="T362" s="65">
        <v>0.23</v>
      </c>
      <c r="U362" s="65">
        <v>38.22</v>
      </c>
      <c r="V362" s="65">
        <v>1364.3150000000001</v>
      </c>
      <c r="X362" s="65">
        <f t="shared" si="5"/>
        <v>0.96</v>
      </c>
    </row>
    <row r="363" spans="1:24" x14ac:dyDescent="0.25">
      <c r="A363" s="65" t="s">
        <v>102</v>
      </c>
      <c r="B363" s="65">
        <v>4002</v>
      </c>
      <c r="C363" s="59">
        <v>43753</v>
      </c>
      <c r="D363" s="65">
        <v>21</v>
      </c>
      <c r="E363" s="65" t="s">
        <v>104</v>
      </c>
      <c r="F363" s="65">
        <v>26.43</v>
      </c>
      <c r="G363" s="65">
        <v>9.6</v>
      </c>
      <c r="H363" s="65">
        <v>0.17</v>
      </c>
      <c r="I363" s="65">
        <v>0.32</v>
      </c>
      <c r="J363" s="65">
        <v>0.1</v>
      </c>
      <c r="K363" s="65">
        <v>0.35</v>
      </c>
      <c r="L363" s="65">
        <v>0.13</v>
      </c>
      <c r="M363" s="65">
        <v>0.04</v>
      </c>
      <c r="N363" s="65">
        <v>-0.15</v>
      </c>
      <c r="O363" s="65">
        <v>-0.11</v>
      </c>
      <c r="P363" s="65">
        <v>0</v>
      </c>
      <c r="R363" s="65">
        <v>0.33</v>
      </c>
      <c r="S363" s="65">
        <v>0.3</v>
      </c>
      <c r="T363" s="65">
        <v>0.23</v>
      </c>
      <c r="U363" s="65">
        <v>37.74</v>
      </c>
      <c r="V363" s="65">
        <v>1292.1079999999999</v>
      </c>
      <c r="X363" s="65">
        <f t="shared" si="5"/>
        <v>1.0699999999999998</v>
      </c>
    </row>
    <row r="364" spans="1:24" x14ac:dyDescent="0.25">
      <c r="A364" s="65" t="s">
        <v>102</v>
      </c>
      <c r="B364" s="65">
        <v>4002</v>
      </c>
      <c r="C364" s="59">
        <v>43753</v>
      </c>
      <c r="D364" s="65">
        <v>22</v>
      </c>
      <c r="E364" s="65" t="s">
        <v>104</v>
      </c>
      <c r="F364" s="65">
        <v>30.24</v>
      </c>
      <c r="G364" s="65">
        <v>9.6</v>
      </c>
      <c r="H364" s="65">
        <v>0.17</v>
      </c>
      <c r="I364" s="65">
        <v>0.32</v>
      </c>
      <c r="J364" s="65">
        <v>0.28999999999999998</v>
      </c>
      <c r="K364" s="65">
        <v>0.37</v>
      </c>
      <c r="L364" s="65">
        <v>0.25</v>
      </c>
      <c r="M364" s="65">
        <v>0.04</v>
      </c>
      <c r="N364" s="65">
        <v>0.05</v>
      </c>
      <c r="O364" s="65">
        <v>-0.11</v>
      </c>
      <c r="P364" s="65">
        <v>0</v>
      </c>
      <c r="R364" s="65">
        <v>0.33</v>
      </c>
      <c r="S364" s="65">
        <v>0.3</v>
      </c>
      <c r="T364" s="65">
        <v>0.23</v>
      </c>
      <c r="U364" s="65">
        <v>42.08</v>
      </c>
      <c r="V364" s="65">
        <v>1184.9570000000001</v>
      </c>
      <c r="X364" s="65">
        <f t="shared" si="5"/>
        <v>1.4</v>
      </c>
    </row>
    <row r="365" spans="1:24" x14ac:dyDescent="0.25">
      <c r="A365" s="65" t="s">
        <v>102</v>
      </c>
      <c r="B365" s="65">
        <v>4002</v>
      </c>
      <c r="C365" s="59">
        <v>43753</v>
      </c>
      <c r="D365" s="65">
        <v>23</v>
      </c>
      <c r="E365" s="65" t="s">
        <v>104</v>
      </c>
      <c r="F365" s="65">
        <v>19.45</v>
      </c>
      <c r="G365" s="65">
        <v>9.6</v>
      </c>
      <c r="H365" s="65">
        <v>0.17</v>
      </c>
      <c r="I365" s="65">
        <v>0.32</v>
      </c>
      <c r="J365" s="65">
        <v>0.19</v>
      </c>
      <c r="K365" s="65">
        <v>0.41</v>
      </c>
      <c r="L365" s="65">
        <v>0.11</v>
      </c>
      <c r="M365" s="65">
        <v>0.03</v>
      </c>
      <c r="N365" s="65">
        <v>-0.01</v>
      </c>
      <c r="O365" s="65">
        <v>-0.11</v>
      </c>
      <c r="P365" s="65">
        <v>0</v>
      </c>
      <c r="R365" s="65">
        <v>0.33</v>
      </c>
      <c r="S365" s="65">
        <v>0.3</v>
      </c>
      <c r="T365" s="65">
        <v>0.23</v>
      </c>
      <c r="U365" s="65">
        <v>31.02</v>
      </c>
      <c r="V365" s="65">
        <v>1061.03</v>
      </c>
      <c r="X365" s="65">
        <f t="shared" si="5"/>
        <v>1.2</v>
      </c>
    </row>
    <row r="366" spans="1:24" x14ac:dyDescent="0.25">
      <c r="A366" s="65" t="s">
        <v>102</v>
      </c>
      <c r="B366" s="65">
        <v>4002</v>
      </c>
      <c r="C366" s="59">
        <v>43753</v>
      </c>
      <c r="D366" s="65">
        <v>24</v>
      </c>
      <c r="E366" s="65" t="s">
        <v>103</v>
      </c>
      <c r="F366" s="65">
        <v>22.38</v>
      </c>
      <c r="G366" s="65">
        <v>9.6</v>
      </c>
      <c r="H366" s="65">
        <v>0.17</v>
      </c>
      <c r="I366" s="65">
        <v>0.32</v>
      </c>
      <c r="J366" s="65">
        <v>0.35</v>
      </c>
      <c r="K366" s="65">
        <v>0</v>
      </c>
      <c r="L366" s="65">
        <v>0.53</v>
      </c>
      <c r="M366" s="65">
        <v>0.02</v>
      </c>
      <c r="N366" s="65">
        <v>-0.09</v>
      </c>
      <c r="O366" s="65">
        <v>-0.11</v>
      </c>
      <c r="P366" s="65">
        <v>0</v>
      </c>
      <c r="R366" s="65">
        <v>0.33</v>
      </c>
      <c r="S366" s="65">
        <v>0.3</v>
      </c>
      <c r="T366" s="65">
        <v>0.23</v>
      </c>
      <c r="U366" s="65">
        <v>34.03</v>
      </c>
      <c r="V366" s="65">
        <v>967.48400000000004</v>
      </c>
      <c r="X366" s="65">
        <f t="shared" si="5"/>
        <v>1.37</v>
      </c>
    </row>
    <row r="367" spans="1:24" x14ac:dyDescent="0.25">
      <c r="A367" s="65" t="s">
        <v>102</v>
      </c>
      <c r="B367" s="65">
        <v>4002</v>
      </c>
      <c r="C367" s="59">
        <v>43754</v>
      </c>
      <c r="D367" s="65">
        <v>1</v>
      </c>
      <c r="E367" s="65" t="s">
        <v>103</v>
      </c>
      <c r="F367" s="65">
        <v>20.66</v>
      </c>
      <c r="G367" s="65">
        <v>9.6</v>
      </c>
      <c r="H367" s="65">
        <v>0.59</v>
      </c>
      <c r="I367" s="65">
        <v>0.35</v>
      </c>
      <c r="J367" s="65">
        <v>0.42</v>
      </c>
      <c r="K367" s="65">
        <v>0</v>
      </c>
      <c r="L367" s="65">
        <v>0.46</v>
      </c>
      <c r="M367" s="65">
        <v>0.04</v>
      </c>
      <c r="N367" s="65">
        <v>-0.05</v>
      </c>
      <c r="O367" s="65">
        <v>-0.11</v>
      </c>
      <c r="P367" s="65">
        <v>0</v>
      </c>
      <c r="R367" s="65">
        <v>0.33</v>
      </c>
      <c r="S367" s="65">
        <v>0.3</v>
      </c>
      <c r="T367" s="65">
        <v>0.23</v>
      </c>
      <c r="U367" s="65">
        <v>32.82</v>
      </c>
      <c r="V367" s="65">
        <v>908.73099999999999</v>
      </c>
      <c r="X367" s="65">
        <f t="shared" si="5"/>
        <v>1.8199999999999998</v>
      </c>
    </row>
    <row r="368" spans="1:24" x14ac:dyDescent="0.25">
      <c r="A368" s="65" t="s">
        <v>102</v>
      </c>
      <c r="B368" s="65">
        <v>4002</v>
      </c>
      <c r="C368" s="59">
        <v>43754</v>
      </c>
      <c r="D368" s="65">
        <v>2</v>
      </c>
      <c r="E368" s="65" t="s">
        <v>103</v>
      </c>
      <c r="F368" s="65">
        <v>15.83</v>
      </c>
      <c r="G368" s="65">
        <v>9.6</v>
      </c>
      <c r="H368" s="65">
        <v>0.59</v>
      </c>
      <c r="I368" s="65">
        <v>0.35</v>
      </c>
      <c r="J368" s="65">
        <v>0.13</v>
      </c>
      <c r="K368" s="65">
        <v>0</v>
      </c>
      <c r="L368" s="65">
        <v>0</v>
      </c>
      <c r="M368" s="65">
        <v>-0.01</v>
      </c>
      <c r="N368" s="65">
        <v>-0.08</v>
      </c>
      <c r="O368" s="65">
        <v>-0.11</v>
      </c>
      <c r="P368" s="65">
        <v>0</v>
      </c>
      <c r="R368" s="65">
        <v>0.33</v>
      </c>
      <c r="S368" s="65">
        <v>0.3</v>
      </c>
      <c r="T368" s="65">
        <v>0.23</v>
      </c>
      <c r="U368" s="65">
        <v>27.16</v>
      </c>
      <c r="V368" s="65">
        <v>883.52200000000005</v>
      </c>
      <c r="X368" s="65">
        <f t="shared" si="5"/>
        <v>1.0699999999999998</v>
      </c>
    </row>
    <row r="369" spans="1:24" x14ac:dyDescent="0.25">
      <c r="A369" s="65" t="s">
        <v>102</v>
      </c>
      <c r="B369" s="65">
        <v>4002</v>
      </c>
      <c r="C369" s="59">
        <v>43754</v>
      </c>
      <c r="D369" s="65">
        <v>3</v>
      </c>
      <c r="E369" s="65" t="s">
        <v>103</v>
      </c>
      <c r="F369" s="65">
        <v>15.72</v>
      </c>
      <c r="G369" s="65">
        <v>9.6</v>
      </c>
      <c r="H369" s="65">
        <v>0.59</v>
      </c>
      <c r="I369" s="65">
        <v>0.35</v>
      </c>
      <c r="J369" s="65">
        <v>0.1</v>
      </c>
      <c r="K369" s="65">
        <v>0</v>
      </c>
      <c r="L369" s="65">
        <v>0</v>
      </c>
      <c r="M369" s="65">
        <v>0</v>
      </c>
      <c r="N369" s="65">
        <v>-7.0000000000000007E-2</v>
      </c>
      <c r="O369" s="65">
        <v>-0.11</v>
      </c>
      <c r="P369" s="65">
        <v>0</v>
      </c>
      <c r="R369" s="65">
        <v>0.33</v>
      </c>
      <c r="S369" s="65">
        <v>0.3</v>
      </c>
      <c r="T369" s="65">
        <v>0.23</v>
      </c>
      <c r="U369" s="65">
        <v>27.04</v>
      </c>
      <c r="V369" s="65">
        <v>872.66399999999999</v>
      </c>
      <c r="X369" s="65">
        <f t="shared" si="5"/>
        <v>1.04</v>
      </c>
    </row>
    <row r="370" spans="1:24" x14ac:dyDescent="0.25">
      <c r="A370" s="65" t="s">
        <v>102</v>
      </c>
      <c r="B370" s="65">
        <v>4002</v>
      </c>
      <c r="C370" s="59">
        <v>43754</v>
      </c>
      <c r="D370" s="65">
        <v>4</v>
      </c>
      <c r="E370" s="65" t="s">
        <v>103</v>
      </c>
      <c r="F370" s="65">
        <v>15.73</v>
      </c>
      <c r="G370" s="65">
        <v>9.6</v>
      </c>
      <c r="H370" s="65">
        <v>0.59</v>
      </c>
      <c r="I370" s="65">
        <v>0.35</v>
      </c>
      <c r="J370" s="65">
        <v>0.09</v>
      </c>
      <c r="K370" s="65">
        <v>0</v>
      </c>
      <c r="L370" s="65">
        <v>0</v>
      </c>
      <c r="M370" s="65">
        <v>0</v>
      </c>
      <c r="N370" s="65">
        <v>-0.06</v>
      </c>
      <c r="O370" s="65">
        <v>-0.11</v>
      </c>
      <c r="P370" s="65">
        <v>0</v>
      </c>
      <c r="R370" s="65">
        <v>0.33</v>
      </c>
      <c r="S370" s="65">
        <v>0.3</v>
      </c>
      <c r="T370" s="65">
        <v>0.23</v>
      </c>
      <c r="U370" s="65">
        <v>27.05</v>
      </c>
      <c r="V370" s="65">
        <v>878.76400000000001</v>
      </c>
      <c r="X370" s="65">
        <f t="shared" si="5"/>
        <v>1.03</v>
      </c>
    </row>
    <row r="371" spans="1:24" x14ac:dyDescent="0.25">
      <c r="A371" s="65" t="s">
        <v>102</v>
      </c>
      <c r="B371" s="65">
        <v>4002</v>
      </c>
      <c r="C371" s="59">
        <v>43754</v>
      </c>
      <c r="D371" s="65">
        <v>5</v>
      </c>
      <c r="E371" s="65" t="s">
        <v>103</v>
      </c>
      <c r="F371" s="65">
        <v>15.83</v>
      </c>
      <c r="G371" s="65">
        <v>9.6</v>
      </c>
      <c r="H371" s="65">
        <v>0.59</v>
      </c>
      <c r="I371" s="65">
        <v>0.35</v>
      </c>
      <c r="J371" s="65">
        <v>0.1</v>
      </c>
      <c r="K371" s="65">
        <v>0</v>
      </c>
      <c r="L371" s="65">
        <v>0</v>
      </c>
      <c r="M371" s="65">
        <v>0</v>
      </c>
      <c r="N371" s="65">
        <v>-7.0000000000000007E-2</v>
      </c>
      <c r="O371" s="65">
        <v>-0.11</v>
      </c>
      <c r="P371" s="65">
        <v>0</v>
      </c>
      <c r="R371" s="65">
        <v>0.33</v>
      </c>
      <c r="S371" s="65">
        <v>0.3</v>
      </c>
      <c r="T371" s="65">
        <v>0.23</v>
      </c>
      <c r="U371" s="65">
        <v>27.15</v>
      </c>
      <c r="V371" s="65">
        <v>920.86400000000003</v>
      </c>
      <c r="X371" s="65">
        <f t="shared" si="5"/>
        <v>1.04</v>
      </c>
    </row>
    <row r="372" spans="1:24" x14ac:dyDescent="0.25">
      <c r="A372" s="65" t="s">
        <v>102</v>
      </c>
      <c r="B372" s="65">
        <v>4002</v>
      </c>
      <c r="C372" s="59">
        <v>43754</v>
      </c>
      <c r="D372" s="65">
        <v>6</v>
      </c>
      <c r="E372" s="65" t="s">
        <v>103</v>
      </c>
      <c r="F372" s="65">
        <v>21.21</v>
      </c>
      <c r="G372" s="65">
        <v>9.6</v>
      </c>
      <c r="H372" s="65">
        <v>0.59</v>
      </c>
      <c r="I372" s="65">
        <v>0.35</v>
      </c>
      <c r="J372" s="65">
        <v>0.22</v>
      </c>
      <c r="K372" s="65">
        <v>0</v>
      </c>
      <c r="L372" s="65">
        <v>0.15</v>
      </c>
      <c r="M372" s="65">
        <v>0.05</v>
      </c>
      <c r="N372" s="65">
        <v>0.02</v>
      </c>
      <c r="O372" s="65">
        <v>-0.11</v>
      </c>
      <c r="P372" s="65">
        <v>0</v>
      </c>
      <c r="R372" s="65">
        <v>0.33</v>
      </c>
      <c r="S372" s="65">
        <v>0.3</v>
      </c>
      <c r="T372" s="65">
        <v>0.23</v>
      </c>
      <c r="U372" s="65">
        <v>32.94</v>
      </c>
      <c r="V372" s="65">
        <v>1035.8420000000001</v>
      </c>
      <c r="X372" s="65">
        <f t="shared" si="5"/>
        <v>1.3099999999999998</v>
      </c>
    </row>
    <row r="373" spans="1:24" x14ac:dyDescent="0.25">
      <c r="A373" s="65" t="s">
        <v>102</v>
      </c>
      <c r="B373" s="65">
        <v>4002</v>
      </c>
      <c r="C373" s="59">
        <v>43754</v>
      </c>
      <c r="D373" s="65">
        <v>7</v>
      </c>
      <c r="E373" s="65" t="s">
        <v>103</v>
      </c>
      <c r="F373" s="65">
        <v>28.26</v>
      </c>
      <c r="G373" s="65">
        <v>9.6</v>
      </c>
      <c r="H373" s="65">
        <v>0.59</v>
      </c>
      <c r="I373" s="65">
        <v>0.35</v>
      </c>
      <c r="J373" s="65">
        <v>0.23</v>
      </c>
      <c r="K373" s="65">
        <v>0</v>
      </c>
      <c r="L373" s="65">
        <v>0.05</v>
      </c>
      <c r="M373" s="65">
        <v>-0.01</v>
      </c>
      <c r="N373" s="65">
        <v>-0.16</v>
      </c>
      <c r="O373" s="65">
        <v>-0.11</v>
      </c>
      <c r="P373" s="65">
        <v>0</v>
      </c>
      <c r="R373" s="65">
        <v>0.33</v>
      </c>
      <c r="S373" s="65">
        <v>0.3</v>
      </c>
      <c r="T373" s="65">
        <v>0.23</v>
      </c>
      <c r="U373" s="65">
        <v>39.659999999999997</v>
      </c>
      <c r="V373" s="65">
        <v>1217.624</v>
      </c>
      <c r="X373" s="65">
        <f t="shared" si="5"/>
        <v>1.22</v>
      </c>
    </row>
    <row r="374" spans="1:24" x14ac:dyDescent="0.25">
      <c r="A374" s="65" t="s">
        <v>102</v>
      </c>
      <c r="B374" s="65">
        <v>4002</v>
      </c>
      <c r="C374" s="59">
        <v>43754</v>
      </c>
      <c r="D374" s="65">
        <v>8</v>
      </c>
      <c r="E374" s="65" t="s">
        <v>104</v>
      </c>
      <c r="F374" s="65">
        <v>29.59</v>
      </c>
      <c r="G374" s="65">
        <v>9.6</v>
      </c>
      <c r="H374" s="65">
        <v>0.59</v>
      </c>
      <c r="I374" s="65">
        <v>0.35</v>
      </c>
      <c r="J374" s="65">
        <v>0.25</v>
      </c>
      <c r="K374" s="65">
        <v>0.35</v>
      </c>
      <c r="L374" s="65">
        <v>0.1</v>
      </c>
      <c r="M374" s="65">
        <v>0.01</v>
      </c>
      <c r="N374" s="65">
        <v>-0.26</v>
      </c>
      <c r="O374" s="65">
        <v>-0.11</v>
      </c>
      <c r="P374" s="65">
        <v>0</v>
      </c>
      <c r="R374" s="65">
        <v>0.33</v>
      </c>
      <c r="S374" s="65">
        <v>0.3</v>
      </c>
      <c r="T374" s="65">
        <v>0.23</v>
      </c>
      <c r="U374" s="65">
        <v>41.33</v>
      </c>
      <c r="V374" s="65">
        <v>1304.2560000000001</v>
      </c>
      <c r="X374" s="65">
        <f t="shared" si="5"/>
        <v>1.6400000000000001</v>
      </c>
    </row>
    <row r="375" spans="1:24" x14ac:dyDescent="0.25">
      <c r="A375" s="65" t="s">
        <v>102</v>
      </c>
      <c r="B375" s="65">
        <v>4002</v>
      </c>
      <c r="C375" s="59">
        <v>43754</v>
      </c>
      <c r="D375" s="65">
        <v>9</v>
      </c>
      <c r="E375" s="65" t="s">
        <v>104</v>
      </c>
      <c r="F375" s="65">
        <v>23.95</v>
      </c>
      <c r="G375" s="65">
        <v>9.6</v>
      </c>
      <c r="H375" s="65">
        <v>0.59</v>
      </c>
      <c r="I375" s="65">
        <v>0.35</v>
      </c>
      <c r="J375" s="65">
        <v>0.13</v>
      </c>
      <c r="K375" s="65">
        <v>0.35</v>
      </c>
      <c r="L375" s="65">
        <v>0.16</v>
      </c>
      <c r="M375" s="65">
        <v>0.02</v>
      </c>
      <c r="N375" s="65">
        <v>-0.18</v>
      </c>
      <c r="O375" s="65">
        <v>-0.11</v>
      </c>
      <c r="P375" s="65">
        <v>0</v>
      </c>
      <c r="R375" s="65">
        <v>0.33</v>
      </c>
      <c r="S375" s="65">
        <v>0.3</v>
      </c>
      <c r="T375" s="65">
        <v>0.23</v>
      </c>
      <c r="U375" s="65">
        <v>35.72</v>
      </c>
      <c r="V375" s="65">
        <v>1305.6369999999999</v>
      </c>
      <c r="X375" s="65">
        <f t="shared" si="5"/>
        <v>1.5799999999999998</v>
      </c>
    </row>
    <row r="376" spans="1:24" x14ac:dyDescent="0.25">
      <c r="A376" s="65" t="s">
        <v>102</v>
      </c>
      <c r="B376" s="65">
        <v>4002</v>
      </c>
      <c r="C376" s="59">
        <v>43754</v>
      </c>
      <c r="D376" s="65">
        <v>10</v>
      </c>
      <c r="E376" s="65" t="s">
        <v>104</v>
      </c>
      <c r="F376" s="65">
        <v>17.18</v>
      </c>
      <c r="G376" s="65">
        <v>9.6</v>
      </c>
      <c r="H376" s="65">
        <v>0.59</v>
      </c>
      <c r="I376" s="65">
        <v>0.35</v>
      </c>
      <c r="J376" s="65">
        <v>0.1</v>
      </c>
      <c r="K376" s="65">
        <v>0.36</v>
      </c>
      <c r="L376" s="65">
        <v>0</v>
      </c>
      <c r="M376" s="65">
        <v>-0.01</v>
      </c>
      <c r="N376" s="65">
        <v>-0.12</v>
      </c>
      <c r="O376" s="65">
        <v>-0.11</v>
      </c>
      <c r="P376" s="65">
        <v>0</v>
      </c>
      <c r="R376" s="65">
        <v>0.33</v>
      </c>
      <c r="S376" s="65">
        <v>0.3</v>
      </c>
      <c r="T376" s="65">
        <v>0.23</v>
      </c>
      <c r="U376" s="65">
        <v>28.8</v>
      </c>
      <c r="V376" s="65">
        <v>1290.9469999999999</v>
      </c>
      <c r="X376" s="65">
        <f t="shared" si="5"/>
        <v>1.4</v>
      </c>
    </row>
    <row r="377" spans="1:24" x14ac:dyDescent="0.25">
      <c r="A377" s="65" t="s">
        <v>102</v>
      </c>
      <c r="B377" s="65">
        <v>4002</v>
      </c>
      <c r="C377" s="59">
        <v>43754</v>
      </c>
      <c r="D377" s="65">
        <v>11</v>
      </c>
      <c r="E377" s="65" t="s">
        <v>104</v>
      </c>
      <c r="F377" s="65">
        <v>17</v>
      </c>
      <c r="G377" s="65">
        <v>9.6</v>
      </c>
      <c r="H377" s="65">
        <v>0.59</v>
      </c>
      <c r="I377" s="65">
        <v>0.35</v>
      </c>
      <c r="J377" s="65">
        <v>0.11</v>
      </c>
      <c r="K377" s="65">
        <v>0.37</v>
      </c>
      <c r="L377" s="65">
        <v>0</v>
      </c>
      <c r="M377" s="65">
        <v>0</v>
      </c>
      <c r="N377" s="65">
        <v>-0.13</v>
      </c>
      <c r="O377" s="65">
        <v>-0.11</v>
      </c>
      <c r="P377" s="65">
        <v>0</v>
      </c>
      <c r="R377" s="65">
        <v>0.33</v>
      </c>
      <c r="S377" s="65">
        <v>0.3</v>
      </c>
      <c r="T377" s="65">
        <v>0.23</v>
      </c>
      <c r="U377" s="65">
        <v>28.64</v>
      </c>
      <c r="V377" s="65">
        <v>1277.1880000000001</v>
      </c>
      <c r="X377" s="65">
        <f t="shared" si="5"/>
        <v>1.42</v>
      </c>
    </row>
    <row r="378" spans="1:24" x14ac:dyDescent="0.25">
      <c r="A378" s="65" t="s">
        <v>102</v>
      </c>
      <c r="B378" s="65">
        <v>4002</v>
      </c>
      <c r="C378" s="59">
        <v>43754</v>
      </c>
      <c r="D378" s="65">
        <v>12</v>
      </c>
      <c r="E378" s="65" t="s">
        <v>104</v>
      </c>
      <c r="F378" s="65">
        <v>19.21</v>
      </c>
      <c r="G378" s="65">
        <v>9.6</v>
      </c>
      <c r="H378" s="65">
        <v>0.59</v>
      </c>
      <c r="I378" s="65">
        <v>0.35</v>
      </c>
      <c r="J378" s="65">
        <v>0.11</v>
      </c>
      <c r="K378" s="65">
        <v>0.36</v>
      </c>
      <c r="L378" s="65">
        <v>0.01</v>
      </c>
      <c r="M378" s="65">
        <v>-0.01</v>
      </c>
      <c r="N378" s="65">
        <v>-0.13</v>
      </c>
      <c r="O378" s="65">
        <v>-0.11</v>
      </c>
      <c r="P378" s="65">
        <v>0</v>
      </c>
      <c r="R378" s="65">
        <v>0.33</v>
      </c>
      <c r="S378" s="65">
        <v>0.3</v>
      </c>
      <c r="T378" s="65">
        <v>0.23</v>
      </c>
      <c r="U378" s="65">
        <v>30.84</v>
      </c>
      <c r="V378" s="65">
        <v>1273.0999999999999</v>
      </c>
      <c r="X378" s="65">
        <f t="shared" si="5"/>
        <v>1.4200000000000002</v>
      </c>
    </row>
    <row r="379" spans="1:24" x14ac:dyDescent="0.25">
      <c r="A379" s="65" t="s">
        <v>102</v>
      </c>
      <c r="B379" s="65">
        <v>4002</v>
      </c>
      <c r="C379" s="59">
        <v>43754</v>
      </c>
      <c r="D379" s="65">
        <v>13</v>
      </c>
      <c r="E379" s="65" t="s">
        <v>104</v>
      </c>
      <c r="F379" s="65">
        <v>20.010000000000002</v>
      </c>
      <c r="G379" s="65">
        <v>9.6</v>
      </c>
      <c r="H379" s="65">
        <v>0.59</v>
      </c>
      <c r="I379" s="65">
        <v>0.35</v>
      </c>
      <c r="J379" s="65">
        <v>0.09</v>
      </c>
      <c r="K379" s="65">
        <v>0.36</v>
      </c>
      <c r="L379" s="65">
        <v>0.01</v>
      </c>
      <c r="M379" s="65">
        <v>-0.01</v>
      </c>
      <c r="N379" s="65">
        <v>-0.13</v>
      </c>
      <c r="O379" s="65">
        <v>-0.11</v>
      </c>
      <c r="P379" s="65">
        <v>0</v>
      </c>
      <c r="R379" s="65">
        <v>0.33</v>
      </c>
      <c r="S379" s="65">
        <v>0.3</v>
      </c>
      <c r="T379" s="65">
        <v>0.23</v>
      </c>
      <c r="U379" s="65">
        <v>31.62</v>
      </c>
      <c r="V379" s="65">
        <v>1269.598</v>
      </c>
      <c r="X379" s="65">
        <f t="shared" si="5"/>
        <v>1.4000000000000001</v>
      </c>
    </row>
    <row r="380" spans="1:24" x14ac:dyDescent="0.25">
      <c r="A380" s="65" t="s">
        <v>102</v>
      </c>
      <c r="B380" s="65">
        <v>4002</v>
      </c>
      <c r="C380" s="59">
        <v>43754</v>
      </c>
      <c r="D380" s="65">
        <v>14</v>
      </c>
      <c r="E380" s="65" t="s">
        <v>104</v>
      </c>
      <c r="F380" s="65">
        <v>19.989999999999998</v>
      </c>
      <c r="G380" s="65">
        <v>9.6</v>
      </c>
      <c r="H380" s="65">
        <v>0.59</v>
      </c>
      <c r="I380" s="65">
        <v>0.35</v>
      </c>
      <c r="J380" s="65">
        <v>0.1</v>
      </c>
      <c r="K380" s="65">
        <v>0.36</v>
      </c>
      <c r="L380" s="65">
        <v>0</v>
      </c>
      <c r="M380" s="65">
        <v>-0.01</v>
      </c>
      <c r="N380" s="65">
        <v>-0.11</v>
      </c>
      <c r="O380" s="65">
        <v>-0.11</v>
      </c>
      <c r="P380" s="65">
        <v>0</v>
      </c>
      <c r="R380" s="65">
        <v>0.33</v>
      </c>
      <c r="S380" s="65">
        <v>0.3</v>
      </c>
      <c r="T380" s="65">
        <v>0.23</v>
      </c>
      <c r="U380" s="65">
        <v>31.62</v>
      </c>
      <c r="V380" s="65">
        <v>1270.2080000000001</v>
      </c>
      <c r="X380" s="65">
        <f t="shared" si="5"/>
        <v>1.4</v>
      </c>
    </row>
    <row r="381" spans="1:24" x14ac:dyDescent="0.25">
      <c r="A381" s="65" t="s">
        <v>102</v>
      </c>
      <c r="B381" s="65">
        <v>4002</v>
      </c>
      <c r="C381" s="59">
        <v>43754</v>
      </c>
      <c r="D381" s="65">
        <v>15</v>
      </c>
      <c r="E381" s="65" t="s">
        <v>104</v>
      </c>
      <c r="F381" s="65">
        <v>20.78</v>
      </c>
      <c r="G381" s="65">
        <v>9.6</v>
      </c>
      <c r="H381" s="65">
        <v>0.59</v>
      </c>
      <c r="I381" s="65">
        <v>0.35</v>
      </c>
      <c r="J381" s="65">
        <v>0.11</v>
      </c>
      <c r="K381" s="65">
        <v>0.35</v>
      </c>
      <c r="L381" s="65">
        <v>0</v>
      </c>
      <c r="M381" s="65">
        <v>0.01</v>
      </c>
      <c r="N381" s="65">
        <v>-0.13</v>
      </c>
      <c r="O381" s="65">
        <v>-0.11</v>
      </c>
      <c r="P381" s="65">
        <v>0</v>
      </c>
      <c r="R381" s="65">
        <v>0.33</v>
      </c>
      <c r="S381" s="65">
        <v>0.3</v>
      </c>
      <c r="T381" s="65">
        <v>0.23</v>
      </c>
      <c r="U381" s="65">
        <v>32.409999999999997</v>
      </c>
      <c r="V381" s="65">
        <v>1263.817</v>
      </c>
      <c r="X381" s="65">
        <f t="shared" si="5"/>
        <v>1.4</v>
      </c>
    </row>
    <row r="382" spans="1:24" x14ac:dyDescent="0.25">
      <c r="A382" s="65" t="s">
        <v>102</v>
      </c>
      <c r="B382" s="65">
        <v>4002</v>
      </c>
      <c r="C382" s="59">
        <v>43754</v>
      </c>
      <c r="D382" s="65">
        <v>16</v>
      </c>
      <c r="E382" s="65" t="s">
        <v>104</v>
      </c>
      <c r="F382" s="65">
        <v>21.54</v>
      </c>
      <c r="G382" s="65">
        <v>9.6</v>
      </c>
      <c r="H382" s="65">
        <v>0.59</v>
      </c>
      <c r="I382" s="65">
        <v>0.35</v>
      </c>
      <c r="J382" s="65">
        <v>0.08</v>
      </c>
      <c r="K382" s="65">
        <v>0.35</v>
      </c>
      <c r="L382" s="65">
        <v>0</v>
      </c>
      <c r="M382" s="65">
        <v>0</v>
      </c>
      <c r="N382" s="65">
        <v>-0.13</v>
      </c>
      <c r="O382" s="65">
        <v>-0.11</v>
      </c>
      <c r="P382" s="65">
        <v>0</v>
      </c>
      <c r="R382" s="65">
        <v>0.33</v>
      </c>
      <c r="S382" s="65">
        <v>0.3</v>
      </c>
      <c r="T382" s="65">
        <v>0.23</v>
      </c>
      <c r="U382" s="65">
        <v>33.130000000000003</v>
      </c>
      <c r="V382" s="65">
        <v>1270.087</v>
      </c>
      <c r="X382" s="65">
        <f t="shared" si="5"/>
        <v>1.37</v>
      </c>
    </row>
    <row r="383" spans="1:24" x14ac:dyDescent="0.25">
      <c r="A383" s="65" t="s">
        <v>102</v>
      </c>
      <c r="B383" s="65">
        <v>4002</v>
      </c>
      <c r="C383" s="59">
        <v>43754</v>
      </c>
      <c r="D383" s="65">
        <v>17</v>
      </c>
      <c r="E383" s="65" t="s">
        <v>104</v>
      </c>
      <c r="F383" s="65">
        <v>26.02</v>
      </c>
      <c r="G383" s="65">
        <v>9.6</v>
      </c>
      <c r="H383" s="65">
        <v>0.59</v>
      </c>
      <c r="I383" s="65">
        <v>0.35</v>
      </c>
      <c r="J383" s="65">
        <v>0.11</v>
      </c>
      <c r="K383" s="65">
        <v>0.34</v>
      </c>
      <c r="L383" s="65">
        <v>0</v>
      </c>
      <c r="M383" s="65">
        <v>-0.01</v>
      </c>
      <c r="N383" s="65">
        <v>-0.14000000000000001</v>
      </c>
      <c r="O383" s="65">
        <v>-0.11</v>
      </c>
      <c r="P383" s="65">
        <v>0</v>
      </c>
      <c r="R383" s="65">
        <v>0.33</v>
      </c>
      <c r="S383" s="65">
        <v>0.3</v>
      </c>
      <c r="T383" s="65">
        <v>0.23</v>
      </c>
      <c r="U383" s="65">
        <v>37.61</v>
      </c>
      <c r="V383" s="65">
        <v>1294.116</v>
      </c>
      <c r="X383" s="65">
        <f t="shared" si="5"/>
        <v>1.3900000000000001</v>
      </c>
    </row>
    <row r="384" spans="1:24" x14ac:dyDescent="0.25">
      <c r="A384" s="65" t="s">
        <v>102</v>
      </c>
      <c r="B384" s="65">
        <v>4002</v>
      </c>
      <c r="C384" s="59">
        <v>43754</v>
      </c>
      <c r="D384" s="65">
        <v>18</v>
      </c>
      <c r="E384" s="65" t="s">
        <v>104</v>
      </c>
      <c r="F384" s="65">
        <v>28.48</v>
      </c>
      <c r="G384" s="65">
        <v>9.6</v>
      </c>
      <c r="H384" s="65">
        <v>0.59</v>
      </c>
      <c r="I384" s="65">
        <v>0.35</v>
      </c>
      <c r="J384" s="65">
        <v>0.12</v>
      </c>
      <c r="K384" s="65">
        <v>0.32</v>
      </c>
      <c r="L384" s="65">
        <v>0.14000000000000001</v>
      </c>
      <c r="M384" s="65">
        <v>-0.02</v>
      </c>
      <c r="N384" s="65">
        <v>-0.19</v>
      </c>
      <c r="O384" s="65">
        <v>-0.11</v>
      </c>
      <c r="P384" s="65">
        <v>0</v>
      </c>
      <c r="R384" s="65">
        <v>0.33</v>
      </c>
      <c r="S384" s="65">
        <v>0.3</v>
      </c>
      <c r="T384" s="65">
        <v>0.23</v>
      </c>
      <c r="U384" s="65">
        <v>40.14</v>
      </c>
      <c r="V384" s="65">
        <v>1363.115</v>
      </c>
      <c r="X384" s="65">
        <f t="shared" si="5"/>
        <v>1.52</v>
      </c>
    </row>
    <row r="385" spans="1:24" x14ac:dyDescent="0.25">
      <c r="A385" s="65" t="s">
        <v>102</v>
      </c>
      <c r="B385" s="65">
        <v>4002</v>
      </c>
      <c r="C385" s="59">
        <v>43754</v>
      </c>
      <c r="D385" s="65">
        <v>19</v>
      </c>
      <c r="E385" s="65" t="s">
        <v>104</v>
      </c>
      <c r="F385" s="65">
        <v>26.98</v>
      </c>
      <c r="G385" s="65">
        <v>9.6</v>
      </c>
      <c r="H385" s="65">
        <v>0.59</v>
      </c>
      <c r="I385" s="65">
        <v>0.35</v>
      </c>
      <c r="J385" s="65">
        <v>0.12</v>
      </c>
      <c r="K385" s="65">
        <v>0.32</v>
      </c>
      <c r="L385" s="65">
        <v>0.1</v>
      </c>
      <c r="M385" s="65">
        <v>0.01</v>
      </c>
      <c r="N385" s="65">
        <v>-0.22</v>
      </c>
      <c r="O385" s="65">
        <v>-0.11</v>
      </c>
      <c r="P385" s="65">
        <v>0</v>
      </c>
      <c r="R385" s="65">
        <v>0.33</v>
      </c>
      <c r="S385" s="65">
        <v>0.3</v>
      </c>
      <c r="T385" s="65">
        <v>0.23</v>
      </c>
      <c r="U385" s="65">
        <v>38.6</v>
      </c>
      <c r="V385" s="65">
        <v>1420.4280000000001</v>
      </c>
      <c r="X385" s="65">
        <f t="shared" si="5"/>
        <v>1.4800000000000002</v>
      </c>
    </row>
    <row r="386" spans="1:24" x14ac:dyDescent="0.25">
      <c r="A386" s="65" t="s">
        <v>102</v>
      </c>
      <c r="B386" s="65">
        <v>4002</v>
      </c>
      <c r="C386" s="59">
        <v>43754</v>
      </c>
      <c r="D386" s="65">
        <v>20</v>
      </c>
      <c r="E386" s="65" t="s">
        <v>104</v>
      </c>
      <c r="F386" s="65">
        <v>26.8</v>
      </c>
      <c r="G386" s="65">
        <v>9.6</v>
      </c>
      <c r="H386" s="65">
        <v>0.59</v>
      </c>
      <c r="I386" s="65">
        <v>0.35</v>
      </c>
      <c r="J386" s="65">
        <v>0.11</v>
      </c>
      <c r="K386" s="65">
        <v>0.32</v>
      </c>
      <c r="L386" s="65">
        <v>7.0000000000000007E-2</v>
      </c>
      <c r="M386" s="65">
        <v>-0.01</v>
      </c>
      <c r="N386" s="65">
        <v>-0.19</v>
      </c>
      <c r="O386" s="65">
        <v>-0.11</v>
      </c>
      <c r="P386" s="65">
        <v>0</v>
      </c>
      <c r="R386" s="65">
        <v>0.33</v>
      </c>
      <c r="S386" s="65">
        <v>0.3</v>
      </c>
      <c r="T386" s="65">
        <v>0.23</v>
      </c>
      <c r="U386" s="65">
        <v>38.39</v>
      </c>
      <c r="V386" s="65">
        <v>1385.174</v>
      </c>
      <c r="X386" s="65">
        <f t="shared" si="5"/>
        <v>1.4400000000000002</v>
      </c>
    </row>
    <row r="387" spans="1:24" x14ac:dyDescent="0.25">
      <c r="A387" s="65" t="s">
        <v>102</v>
      </c>
      <c r="B387" s="65">
        <v>4002</v>
      </c>
      <c r="C387" s="59">
        <v>43754</v>
      </c>
      <c r="D387" s="65">
        <v>21</v>
      </c>
      <c r="E387" s="65" t="s">
        <v>104</v>
      </c>
      <c r="F387" s="65">
        <v>25.91</v>
      </c>
      <c r="G387" s="65">
        <v>9.6</v>
      </c>
      <c r="H387" s="65">
        <v>0.59</v>
      </c>
      <c r="I387" s="65">
        <v>0.35</v>
      </c>
      <c r="J387" s="65">
        <v>0.13</v>
      </c>
      <c r="K387" s="65">
        <v>0.34</v>
      </c>
      <c r="L387" s="65">
        <v>0.03</v>
      </c>
      <c r="M387" s="65">
        <v>0.01</v>
      </c>
      <c r="N387" s="65">
        <v>-0.08</v>
      </c>
      <c r="O387" s="65">
        <v>-0.11</v>
      </c>
      <c r="P387" s="65">
        <v>0</v>
      </c>
      <c r="R387" s="65">
        <v>0.33</v>
      </c>
      <c r="S387" s="65">
        <v>0.3</v>
      </c>
      <c r="T387" s="65">
        <v>0.23</v>
      </c>
      <c r="U387" s="65">
        <v>37.630000000000003</v>
      </c>
      <c r="V387" s="65">
        <v>1313.0740000000001</v>
      </c>
      <c r="X387" s="65">
        <f t="shared" si="5"/>
        <v>1.44</v>
      </c>
    </row>
    <row r="388" spans="1:24" x14ac:dyDescent="0.25">
      <c r="A388" s="65" t="s">
        <v>102</v>
      </c>
      <c r="B388" s="65">
        <v>4002</v>
      </c>
      <c r="C388" s="59">
        <v>43754</v>
      </c>
      <c r="D388" s="65">
        <v>22</v>
      </c>
      <c r="E388" s="65" t="s">
        <v>104</v>
      </c>
      <c r="F388" s="65">
        <v>21.09</v>
      </c>
      <c r="G388" s="65">
        <v>9.6</v>
      </c>
      <c r="H388" s="65">
        <v>0.59</v>
      </c>
      <c r="I388" s="65">
        <v>0.35</v>
      </c>
      <c r="J388" s="65">
        <v>0.1</v>
      </c>
      <c r="K388" s="65">
        <v>0.36</v>
      </c>
      <c r="L388" s="65">
        <v>0</v>
      </c>
      <c r="M388" s="65">
        <v>0.01</v>
      </c>
      <c r="N388" s="65">
        <v>-0.04</v>
      </c>
      <c r="O388" s="65">
        <v>-0.11</v>
      </c>
      <c r="P388" s="65">
        <v>0</v>
      </c>
      <c r="R388" s="65">
        <v>0.33</v>
      </c>
      <c r="S388" s="65">
        <v>0.3</v>
      </c>
      <c r="T388" s="65">
        <v>0.23</v>
      </c>
      <c r="U388" s="65">
        <v>32.81</v>
      </c>
      <c r="V388" s="65">
        <v>1202.5989999999999</v>
      </c>
      <c r="X388" s="65">
        <f t="shared" si="5"/>
        <v>1.4</v>
      </c>
    </row>
    <row r="389" spans="1:24" x14ac:dyDescent="0.25">
      <c r="A389" s="65" t="s">
        <v>102</v>
      </c>
      <c r="B389" s="65">
        <v>4002</v>
      </c>
      <c r="C389" s="59">
        <v>43754</v>
      </c>
      <c r="D389" s="65">
        <v>23</v>
      </c>
      <c r="E389" s="65" t="s">
        <v>104</v>
      </c>
      <c r="F389" s="65">
        <v>16.86</v>
      </c>
      <c r="G389" s="65">
        <v>9.6</v>
      </c>
      <c r="H389" s="65">
        <v>0.59</v>
      </c>
      <c r="I389" s="65">
        <v>0.35</v>
      </c>
      <c r="J389" s="65">
        <v>0.15</v>
      </c>
      <c r="K389" s="65">
        <v>0.4</v>
      </c>
      <c r="L389" s="65">
        <v>0</v>
      </c>
      <c r="M389" s="65">
        <v>-0.02</v>
      </c>
      <c r="N389" s="65">
        <v>-0.02</v>
      </c>
      <c r="O389" s="65">
        <v>-0.11</v>
      </c>
      <c r="P389" s="65">
        <v>0</v>
      </c>
      <c r="R389" s="65">
        <v>0.33</v>
      </c>
      <c r="S389" s="65">
        <v>0.3</v>
      </c>
      <c r="T389" s="65">
        <v>0.23</v>
      </c>
      <c r="U389" s="65">
        <v>28.66</v>
      </c>
      <c r="V389" s="65">
        <v>1078.2809999999999</v>
      </c>
      <c r="X389" s="65">
        <f t="shared" si="5"/>
        <v>1.4899999999999998</v>
      </c>
    </row>
    <row r="390" spans="1:24" x14ac:dyDescent="0.25">
      <c r="A390" s="65" t="s">
        <v>102</v>
      </c>
      <c r="B390" s="65">
        <v>4002</v>
      </c>
      <c r="C390" s="59">
        <v>43754</v>
      </c>
      <c r="D390" s="65">
        <v>24</v>
      </c>
      <c r="E390" s="65" t="s">
        <v>103</v>
      </c>
      <c r="F390" s="65">
        <v>16.5</v>
      </c>
      <c r="G390" s="65">
        <v>9.6</v>
      </c>
      <c r="H390" s="65">
        <v>0.59</v>
      </c>
      <c r="I390" s="65">
        <v>0.35</v>
      </c>
      <c r="J390" s="65">
        <v>0.15</v>
      </c>
      <c r="K390" s="65">
        <v>0</v>
      </c>
      <c r="L390" s="65">
        <v>0</v>
      </c>
      <c r="M390" s="65">
        <v>-0.01</v>
      </c>
      <c r="N390" s="65">
        <v>-0.05</v>
      </c>
      <c r="O390" s="65">
        <v>-0.11</v>
      </c>
      <c r="P390" s="65">
        <v>0</v>
      </c>
      <c r="R390" s="65">
        <v>0.33</v>
      </c>
      <c r="S390" s="65">
        <v>0.3</v>
      </c>
      <c r="T390" s="65">
        <v>0.23</v>
      </c>
      <c r="U390" s="65">
        <v>27.88</v>
      </c>
      <c r="V390" s="65">
        <v>984.73099999999999</v>
      </c>
      <c r="X390" s="65">
        <f t="shared" si="5"/>
        <v>1.0899999999999999</v>
      </c>
    </row>
    <row r="391" spans="1:24" x14ac:dyDescent="0.25">
      <c r="A391" s="65" t="s">
        <v>102</v>
      </c>
      <c r="B391" s="65">
        <v>4002</v>
      </c>
      <c r="C391" s="59">
        <v>43755</v>
      </c>
      <c r="D391" s="65">
        <v>1</v>
      </c>
      <c r="E391" s="65" t="s">
        <v>103</v>
      </c>
      <c r="F391" s="65">
        <v>16.579999999999998</v>
      </c>
      <c r="G391" s="65">
        <v>9.6</v>
      </c>
      <c r="H391" s="65">
        <v>0.2</v>
      </c>
      <c r="I391" s="65">
        <v>0.48</v>
      </c>
      <c r="J391" s="65">
        <v>0.12</v>
      </c>
      <c r="K391" s="65">
        <v>0</v>
      </c>
      <c r="L391" s="65">
        <v>0.13</v>
      </c>
      <c r="M391" s="65">
        <v>0</v>
      </c>
      <c r="N391" s="65">
        <v>-0.11</v>
      </c>
      <c r="O391" s="65">
        <v>-0.11</v>
      </c>
      <c r="P391" s="65">
        <v>0</v>
      </c>
      <c r="R391" s="65">
        <v>0.33</v>
      </c>
      <c r="S391" s="65">
        <v>0.3</v>
      </c>
      <c r="T391" s="65">
        <v>0.23</v>
      </c>
      <c r="U391" s="65">
        <v>27.75</v>
      </c>
      <c r="V391" s="65">
        <v>923.21600000000001</v>
      </c>
      <c r="X391" s="65">
        <f t="shared" si="5"/>
        <v>0.92999999999999994</v>
      </c>
    </row>
    <row r="392" spans="1:24" x14ac:dyDescent="0.25">
      <c r="A392" s="65" t="s">
        <v>102</v>
      </c>
      <c r="B392" s="65">
        <v>4002</v>
      </c>
      <c r="C392" s="59">
        <v>43755</v>
      </c>
      <c r="D392" s="65">
        <v>2</v>
      </c>
      <c r="E392" s="65" t="s">
        <v>103</v>
      </c>
      <c r="F392" s="65">
        <v>14.85</v>
      </c>
      <c r="G392" s="65">
        <v>9.6</v>
      </c>
      <c r="H392" s="65">
        <v>0.2</v>
      </c>
      <c r="I392" s="65">
        <v>0.48</v>
      </c>
      <c r="J392" s="65">
        <v>0.1</v>
      </c>
      <c r="K392" s="65">
        <v>0</v>
      </c>
      <c r="L392" s="65">
        <v>0</v>
      </c>
      <c r="M392" s="65">
        <v>0.02</v>
      </c>
      <c r="N392" s="65">
        <v>-0.06</v>
      </c>
      <c r="O392" s="65">
        <v>-0.11</v>
      </c>
      <c r="P392" s="65">
        <v>0</v>
      </c>
      <c r="R392" s="65">
        <v>0.33</v>
      </c>
      <c r="S392" s="65">
        <v>0.3</v>
      </c>
      <c r="T392" s="65">
        <v>0.23</v>
      </c>
      <c r="U392" s="65">
        <v>25.94</v>
      </c>
      <c r="V392" s="65">
        <v>885.89599999999996</v>
      </c>
      <c r="X392" s="65">
        <f t="shared" ref="X392:X455" si="6">H392+I392+J392+K392+L392+P392+Q392</f>
        <v>0.77999999999999992</v>
      </c>
    </row>
    <row r="393" spans="1:24" x14ac:dyDescent="0.25">
      <c r="A393" s="65" t="s">
        <v>102</v>
      </c>
      <c r="B393" s="65">
        <v>4002</v>
      </c>
      <c r="C393" s="59">
        <v>43755</v>
      </c>
      <c r="D393" s="65">
        <v>3</v>
      </c>
      <c r="E393" s="65" t="s">
        <v>103</v>
      </c>
      <c r="F393" s="65">
        <v>15.05</v>
      </c>
      <c r="G393" s="65">
        <v>9.6</v>
      </c>
      <c r="H393" s="65">
        <v>0.2</v>
      </c>
      <c r="I393" s="65">
        <v>0.48</v>
      </c>
      <c r="J393" s="65">
        <v>0.1</v>
      </c>
      <c r="K393" s="65">
        <v>0</v>
      </c>
      <c r="L393" s="65">
        <v>0</v>
      </c>
      <c r="M393" s="65">
        <v>-0.01</v>
      </c>
      <c r="N393" s="65">
        <v>-0.08</v>
      </c>
      <c r="O393" s="65">
        <v>-0.11</v>
      </c>
      <c r="P393" s="65">
        <v>0</v>
      </c>
      <c r="R393" s="65">
        <v>0.33</v>
      </c>
      <c r="S393" s="65">
        <v>0.3</v>
      </c>
      <c r="T393" s="65">
        <v>0.23</v>
      </c>
      <c r="U393" s="65">
        <v>26.09</v>
      </c>
      <c r="V393" s="65">
        <v>848.65700000000004</v>
      </c>
      <c r="X393" s="65">
        <f t="shared" si="6"/>
        <v>0.77999999999999992</v>
      </c>
    </row>
    <row r="394" spans="1:24" x14ac:dyDescent="0.25">
      <c r="A394" s="65" t="s">
        <v>102</v>
      </c>
      <c r="B394" s="65">
        <v>4002</v>
      </c>
      <c r="C394" s="59">
        <v>43755</v>
      </c>
      <c r="D394" s="65">
        <v>4</v>
      </c>
      <c r="E394" s="65" t="s">
        <v>103</v>
      </c>
      <c r="F394" s="65">
        <v>14.81</v>
      </c>
      <c r="G394" s="65">
        <v>9.6</v>
      </c>
      <c r="H394" s="65">
        <v>0.2</v>
      </c>
      <c r="I394" s="65">
        <v>0.48</v>
      </c>
      <c r="J394" s="65">
        <v>0.09</v>
      </c>
      <c r="K394" s="65">
        <v>0</v>
      </c>
      <c r="L394" s="65">
        <v>0</v>
      </c>
      <c r="M394" s="65">
        <v>-0.01</v>
      </c>
      <c r="N394" s="65">
        <v>-7.0000000000000007E-2</v>
      </c>
      <c r="O394" s="65">
        <v>-0.11</v>
      </c>
      <c r="P394" s="65">
        <v>0</v>
      </c>
      <c r="R394" s="65">
        <v>0.33</v>
      </c>
      <c r="S394" s="65">
        <v>0.3</v>
      </c>
      <c r="T394" s="65">
        <v>0.23</v>
      </c>
      <c r="U394" s="65">
        <v>25.85</v>
      </c>
      <c r="V394" s="65">
        <v>841.04100000000005</v>
      </c>
      <c r="X394" s="65">
        <f t="shared" si="6"/>
        <v>0.76999999999999991</v>
      </c>
    </row>
    <row r="395" spans="1:24" x14ac:dyDescent="0.25">
      <c r="A395" s="65" t="s">
        <v>102</v>
      </c>
      <c r="B395" s="65">
        <v>4002</v>
      </c>
      <c r="C395" s="59">
        <v>43755</v>
      </c>
      <c r="D395" s="65">
        <v>5</v>
      </c>
      <c r="E395" s="65" t="s">
        <v>103</v>
      </c>
      <c r="F395" s="65">
        <v>14.66</v>
      </c>
      <c r="G395" s="65">
        <v>9.6</v>
      </c>
      <c r="H395" s="65">
        <v>0.2</v>
      </c>
      <c r="I395" s="65">
        <v>0.48</v>
      </c>
      <c r="J395" s="65">
        <v>0.09</v>
      </c>
      <c r="K395" s="65">
        <v>0</v>
      </c>
      <c r="L395" s="65">
        <v>0</v>
      </c>
      <c r="M395" s="65">
        <v>0</v>
      </c>
      <c r="N395" s="65">
        <v>-0.08</v>
      </c>
      <c r="O395" s="65">
        <v>-0.11</v>
      </c>
      <c r="P395" s="65">
        <v>0</v>
      </c>
      <c r="R395" s="65">
        <v>0.33</v>
      </c>
      <c r="S395" s="65">
        <v>0.3</v>
      </c>
      <c r="T395" s="65">
        <v>0.23</v>
      </c>
      <c r="U395" s="65">
        <v>25.7</v>
      </c>
      <c r="V395" s="65">
        <v>864.40300000000002</v>
      </c>
      <c r="X395" s="65">
        <f t="shared" si="6"/>
        <v>0.76999999999999991</v>
      </c>
    </row>
    <row r="396" spans="1:24" x14ac:dyDescent="0.25">
      <c r="A396" s="65" t="s">
        <v>102</v>
      </c>
      <c r="B396" s="65">
        <v>4002</v>
      </c>
      <c r="C396" s="59">
        <v>43755</v>
      </c>
      <c r="D396" s="65">
        <v>6</v>
      </c>
      <c r="E396" s="65" t="s">
        <v>103</v>
      </c>
      <c r="F396" s="65">
        <v>13.98</v>
      </c>
      <c r="G396" s="65">
        <v>9.6</v>
      </c>
      <c r="H396" s="65">
        <v>0.2</v>
      </c>
      <c r="I396" s="65">
        <v>0.48</v>
      </c>
      <c r="J396" s="65">
        <v>0.11</v>
      </c>
      <c r="K396" s="65">
        <v>0</v>
      </c>
      <c r="L396" s="65">
        <v>0</v>
      </c>
      <c r="M396" s="65">
        <v>0.04</v>
      </c>
      <c r="N396" s="65">
        <v>-0.11</v>
      </c>
      <c r="O396" s="65">
        <v>-0.11</v>
      </c>
      <c r="P396" s="65">
        <v>0</v>
      </c>
      <c r="R396" s="65">
        <v>0.33</v>
      </c>
      <c r="S396" s="65">
        <v>0.3</v>
      </c>
      <c r="T396" s="65">
        <v>0.23</v>
      </c>
      <c r="U396" s="65">
        <v>25.05</v>
      </c>
      <c r="V396" s="65">
        <v>953.48599999999999</v>
      </c>
      <c r="X396" s="65">
        <f t="shared" si="6"/>
        <v>0.78999999999999992</v>
      </c>
    </row>
    <row r="397" spans="1:24" x14ac:dyDescent="0.25">
      <c r="A397" s="65" t="s">
        <v>102</v>
      </c>
      <c r="B397" s="65">
        <v>4002</v>
      </c>
      <c r="C397" s="59">
        <v>43755</v>
      </c>
      <c r="D397" s="65">
        <v>7</v>
      </c>
      <c r="E397" s="65" t="s">
        <v>103</v>
      </c>
      <c r="F397" s="65">
        <v>12.52</v>
      </c>
      <c r="G397" s="65">
        <v>9.6</v>
      </c>
      <c r="H397" s="65">
        <v>0.2</v>
      </c>
      <c r="I397" s="65">
        <v>0.48</v>
      </c>
      <c r="J397" s="65">
        <v>0.19</v>
      </c>
      <c r="K397" s="65">
        <v>0</v>
      </c>
      <c r="L397" s="65">
        <v>0</v>
      </c>
      <c r="M397" s="65">
        <v>-0.01</v>
      </c>
      <c r="N397" s="65">
        <v>-0.12</v>
      </c>
      <c r="O397" s="65">
        <v>-0.11</v>
      </c>
      <c r="P397" s="65">
        <v>0</v>
      </c>
      <c r="R397" s="65">
        <v>0.33</v>
      </c>
      <c r="S397" s="65">
        <v>0.3</v>
      </c>
      <c r="T397" s="65">
        <v>0.23</v>
      </c>
      <c r="U397" s="65">
        <v>23.61</v>
      </c>
      <c r="V397" s="65">
        <v>1103.0709999999999</v>
      </c>
      <c r="X397" s="65">
        <f t="shared" si="6"/>
        <v>0.86999999999999988</v>
      </c>
    </row>
    <row r="398" spans="1:24" x14ac:dyDescent="0.25">
      <c r="A398" s="65" t="s">
        <v>102</v>
      </c>
      <c r="B398" s="65">
        <v>4002</v>
      </c>
      <c r="C398" s="59">
        <v>43755</v>
      </c>
      <c r="D398" s="65">
        <v>8</v>
      </c>
      <c r="E398" s="65" t="s">
        <v>104</v>
      </c>
      <c r="F398" s="65">
        <v>12.78</v>
      </c>
      <c r="G398" s="65">
        <v>9.6</v>
      </c>
      <c r="H398" s="65">
        <v>0.2</v>
      </c>
      <c r="I398" s="65">
        <v>0.48</v>
      </c>
      <c r="J398" s="65">
        <v>0.16</v>
      </c>
      <c r="K398" s="65">
        <v>0.37</v>
      </c>
      <c r="L398" s="65">
        <v>0</v>
      </c>
      <c r="M398" s="65">
        <v>-0.01</v>
      </c>
      <c r="N398" s="65">
        <v>-0.15</v>
      </c>
      <c r="O398" s="65">
        <v>-0.11</v>
      </c>
      <c r="P398" s="65">
        <v>0</v>
      </c>
      <c r="R398" s="65">
        <v>0.33</v>
      </c>
      <c r="S398" s="65">
        <v>0.3</v>
      </c>
      <c r="T398" s="65">
        <v>0.23</v>
      </c>
      <c r="U398" s="65">
        <v>24.18</v>
      </c>
      <c r="V398" s="65">
        <v>1191.605</v>
      </c>
      <c r="X398" s="65">
        <f t="shared" si="6"/>
        <v>1.21</v>
      </c>
    </row>
    <row r="399" spans="1:24" x14ac:dyDescent="0.25">
      <c r="A399" s="65" t="s">
        <v>102</v>
      </c>
      <c r="B399" s="65">
        <v>4002</v>
      </c>
      <c r="C399" s="59">
        <v>43755</v>
      </c>
      <c r="D399" s="65">
        <v>9</v>
      </c>
      <c r="E399" s="65" t="s">
        <v>104</v>
      </c>
      <c r="F399" s="65">
        <v>14.91</v>
      </c>
      <c r="G399" s="65">
        <v>9.6</v>
      </c>
      <c r="H399" s="65">
        <v>0.2</v>
      </c>
      <c r="I399" s="65">
        <v>0.48</v>
      </c>
      <c r="J399" s="65">
        <v>0.11</v>
      </c>
      <c r="K399" s="65">
        <v>0.36</v>
      </c>
      <c r="L399" s="65">
        <v>0</v>
      </c>
      <c r="M399" s="65">
        <v>-0.03</v>
      </c>
      <c r="N399" s="65">
        <v>-0.13</v>
      </c>
      <c r="O399" s="65">
        <v>-0.11</v>
      </c>
      <c r="P399" s="65">
        <v>0</v>
      </c>
      <c r="R399" s="65">
        <v>0.33</v>
      </c>
      <c r="S399" s="65">
        <v>0.3</v>
      </c>
      <c r="T399" s="65">
        <v>0.23</v>
      </c>
      <c r="U399" s="65">
        <v>26.25</v>
      </c>
      <c r="V399" s="65">
        <v>1231.4000000000001</v>
      </c>
      <c r="X399" s="65">
        <f t="shared" si="6"/>
        <v>1.1499999999999999</v>
      </c>
    </row>
    <row r="400" spans="1:24" x14ac:dyDescent="0.25">
      <c r="A400" s="65" t="s">
        <v>102</v>
      </c>
      <c r="B400" s="65">
        <v>4002</v>
      </c>
      <c r="C400" s="59">
        <v>43755</v>
      </c>
      <c r="D400" s="65">
        <v>10</v>
      </c>
      <c r="E400" s="65" t="s">
        <v>104</v>
      </c>
      <c r="F400" s="65">
        <v>15.71</v>
      </c>
      <c r="G400" s="65">
        <v>9.6</v>
      </c>
      <c r="H400" s="65">
        <v>0.2</v>
      </c>
      <c r="I400" s="65">
        <v>0.48</v>
      </c>
      <c r="J400" s="65">
        <v>0.09</v>
      </c>
      <c r="K400" s="65">
        <v>0.37</v>
      </c>
      <c r="L400" s="65">
        <v>0</v>
      </c>
      <c r="M400" s="65">
        <v>-0.02</v>
      </c>
      <c r="N400" s="65">
        <v>-0.13</v>
      </c>
      <c r="O400" s="65">
        <v>-0.11</v>
      </c>
      <c r="P400" s="65">
        <v>0</v>
      </c>
      <c r="R400" s="65">
        <v>0.33</v>
      </c>
      <c r="S400" s="65">
        <v>0.3</v>
      </c>
      <c r="T400" s="65">
        <v>0.23</v>
      </c>
      <c r="U400" s="65">
        <v>27.05</v>
      </c>
      <c r="V400" s="65">
        <v>1258.501</v>
      </c>
      <c r="X400" s="65">
        <f t="shared" si="6"/>
        <v>1.1399999999999999</v>
      </c>
    </row>
    <row r="401" spans="1:24" x14ac:dyDescent="0.25">
      <c r="A401" s="65" t="s">
        <v>102</v>
      </c>
      <c r="B401" s="65">
        <v>4002</v>
      </c>
      <c r="C401" s="59">
        <v>43755</v>
      </c>
      <c r="D401" s="65">
        <v>11</v>
      </c>
      <c r="E401" s="65" t="s">
        <v>104</v>
      </c>
      <c r="F401" s="65">
        <v>14.85</v>
      </c>
      <c r="G401" s="65">
        <v>9.6</v>
      </c>
      <c r="H401" s="65">
        <v>0.2</v>
      </c>
      <c r="I401" s="65">
        <v>0.48</v>
      </c>
      <c r="J401" s="65">
        <v>0.09</v>
      </c>
      <c r="K401" s="65">
        <v>0.36</v>
      </c>
      <c r="L401" s="65">
        <v>0</v>
      </c>
      <c r="M401" s="65">
        <v>0.02</v>
      </c>
      <c r="N401" s="65">
        <v>-0.16</v>
      </c>
      <c r="O401" s="65">
        <v>-0.11</v>
      </c>
      <c r="P401" s="65">
        <v>0</v>
      </c>
      <c r="R401" s="65">
        <v>0.33</v>
      </c>
      <c r="S401" s="65">
        <v>0.3</v>
      </c>
      <c r="T401" s="65">
        <v>0.23</v>
      </c>
      <c r="U401" s="65">
        <v>26.19</v>
      </c>
      <c r="V401" s="65">
        <v>1279.6210000000001</v>
      </c>
      <c r="X401" s="65">
        <f t="shared" si="6"/>
        <v>1.1299999999999999</v>
      </c>
    </row>
    <row r="402" spans="1:24" x14ac:dyDescent="0.25">
      <c r="A402" s="65" t="s">
        <v>102</v>
      </c>
      <c r="B402" s="65">
        <v>4002</v>
      </c>
      <c r="C402" s="59">
        <v>43755</v>
      </c>
      <c r="D402" s="65">
        <v>12</v>
      </c>
      <c r="E402" s="65" t="s">
        <v>104</v>
      </c>
      <c r="F402" s="65">
        <v>17.88</v>
      </c>
      <c r="G402" s="65">
        <v>9.6</v>
      </c>
      <c r="H402" s="65">
        <v>0.2</v>
      </c>
      <c r="I402" s="65">
        <v>0.48</v>
      </c>
      <c r="J402" s="65">
        <v>0.11</v>
      </c>
      <c r="K402" s="65">
        <v>0.36</v>
      </c>
      <c r="L402" s="65">
        <v>0</v>
      </c>
      <c r="M402" s="65">
        <v>0</v>
      </c>
      <c r="N402" s="65">
        <v>-0.15</v>
      </c>
      <c r="O402" s="65">
        <v>-0.11</v>
      </c>
      <c r="P402" s="65">
        <v>0</v>
      </c>
      <c r="R402" s="65">
        <v>0.33</v>
      </c>
      <c r="S402" s="65">
        <v>0.3</v>
      </c>
      <c r="T402" s="65">
        <v>0.23</v>
      </c>
      <c r="U402" s="65">
        <v>29.23</v>
      </c>
      <c r="V402" s="65">
        <v>1289.3869999999999</v>
      </c>
      <c r="X402" s="65">
        <f t="shared" si="6"/>
        <v>1.1499999999999999</v>
      </c>
    </row>
    <row r="403" spans="1:24" x14ac:dyDescent="0.25">
      <c r="A403" s="65" t="s">
        <v>102</v>
      </c>
      <c r="B403" s="65">
        <v>4002</v>
      </c>
      <c r="C403" s="59">
        <v>43755</v>
      </c>
      <c r="D403" s="65">
        <v>13</v>
      </c>
      <c r="E403" s="65" t="s">
        <v>104</v>
      </c>
      <c r="F403" s="65">
        <v>18.16</v>
      </c>
      <c r="G403" s="65">
        <v>9.6</v>
      </c>
      <c r="H403" s="65">
        <v>0.2</v>
      </c>
      <c r="I403" s="65">
        <v>0.48</v>
      </c>
      <c r="J403" s="65">
        <v>0.15</v>
      </c>
      <c r="K403" s="65">
        <v>0.36</v>
      </c>
      <c r="L403" s="65">
        <v>0</v>
      </c>
      <c r="M403" s="65">
        <v>0.03</v>
      </c>
      <c r="N403" s="65">
        <v>-0.14000000000000001</v>
      </c>
      <c r="O403" s="65">
        <v>-0.11</v>
      </c>
      <c r="P403" s="65">
        <v>0</v>
      </c>
      <c r="R403" s="65">
        <v>0.33</v>
      </c>
      <c r="S403" s="65">
        <v>0.3</v>
      </c>
      <c r="T403" s="65">
        <v>0.23</v>
      </c>
      <c r="U403" s="65">
        <v>29.59</v>
      </c>
      <c r="V403" s="65">
        <v>1286.3620000000001</v>
      </c>
      <c r="X403" s="65">
        <f t="shared" si="6"/>
        <v>1.19</v>
      </c>
    </row>
    <row r="404" spans="1:24" x14ac:dyDescent="0.25">
      <c r="A404" s="65" t="s">
        <v>102</v>
      </c>
      <c r="B404" s="65">
        <v>4002</v>
      </c>
      <c r="C404" s="59">
        <v>43755</v>
      </c>
      <c r="D404" s="65">
        <v>14</v>
      </c>
      <c r="E404" s="65" t="s">
        <v>104</v>
      </c>
      <c r="F404" s="65">
        <v>18.79</v>
      </c>
      <c r="G404" s="65">
        <v>9.6</v>
      </c>
      <c r="H404" s="65">
        <v>0.2</v>
      </c>
      <c r="I404" s="65">
        <v>0.48</v>
      </c>
      <c r="J404" s="65">
        <v>0.13</v>
      </c>
      <c r="K404" s="65">
        <v>0.36</v>
      </c>
      <c r="L404" s="65">
        <v>0</v>
      </c>
      <c r="M404" s="65">
        <v>0.01</v>
      </c>
      <c r="N404" s="65">
        <v>-0.13</v>
      </c>
      <c r="O404" s="65">
        <v>-0.11</v>
      </c>
      <c r="P404" s="65">
        <v>0</v>
      </c>
      <c r="R404" s="65">
        <v>0.33</v>
      </c>
      <c r="S404" s="65">
        <v>0.3</v>
      </c>
      <c r="T404" s="65">
        <v>0.23</v>
      </c>
      <c r="U404" s="65">
        <v>30.19</v>
      </c>
      <c r="V404" s="65">
        <v>1292.9179999999999</v>
      </c>
      <c r="X404" s="65">
        <f t="shared" si="6"/>
        <v>1.17</v>
      </c>
    </row>
    <row r="405" spans="1:24" x14ac:dyDescent="0.25">
      <c r="A405" s="65" t="s">
        <v>102</v>
      </c>
      <c r="B405" s="65">
        <v>4002</v>
      </c>
      <c r="C405" s="59">
        <v>43755</v>
      </c>
      <c r="D405" s="65">
        <v>15</v>
      </c>
      <c r="E405" s="65" t="s">
        <v>104</v>
      </c>
      <c r="F405" s="65">
        <v>19.21</v>
      </c>
      <c r="G405" s="65">
        <v>9.6</v>
      </c>
      <c r="H405" s="65">
        <v>0.2</v>
      </c>
      <c r="I405" s="65">
        <v>0.48</v>
      </c>
      <c r="J405" s="65">
        <v>0.09</v>
      </c>
      <c r="K405" s="65">
        <v>0.36</v>
      </c>
      <c r="L405" s="65">
        <v>0</v>
      </c>
      <c r="M405" s="65">
        <v>0.03</v>
      </c>
      <c r="N405" s="65">
        <v>-0.13</v>
      </c>
      <c r="O405" s="65">
        <v>-0.11</v>
      </c>
      <c r="P405" s="65">
        <v>0</v>
      </c>
      <c r="R405" s="65">
        <v>0.33</v>
      </c>
      <c r="S405" s="65">
        <v>0.3</v>
      </c>
      <c r="T405" s="65">
        <v>0.23</v>
      </c>
      <c r="U405" s="65">
        <v>30.59</v>
      </c>
      <c r="V405" s="65">
        <v>1286.77</v>
      </c>
      <c r="X405" s="65">
        <f t="shared" si="6"/>
        <v>1.1299999999999999</v>
      </c>
    </row>
    <row r="406" spans="1:24" x14ac:dyDescent="0.25">
      <c r="A406" s="65" t="s">
        <v>102</v>
      </c>
      <c r="B406" s="65">
        <v>4002</v>
      </c>
      <c r="C406" s="59">
        <v>43755</v>
      </c>
      <c r="D406" s="65">
        <v>16</v>
      </c>
      <c r="E406" s="65" t="s">
        <v>104</v>
      </c>
      <c r="F406" s="65">
        <v>20.63</v>
      </c>
      <c r="G406" s="65">
        <v>9.6</v>
      </c>
      <c r="H406" s="65">
        <v>0.2</v>
      </c>
      <c r="I406" s="65">
        <v>0.48</v>
      </c>
      <c r="J406" s="65">
        <v>0.13</v>
      </c>
      <c r="K406" s="65">
        <v>0.36</v>
      </c>
      <c r="L406" s="65">
        <v>0</v>
      </c>
      <c r="M406" s="65">
        <v>0.04</v>
      </c>
      <c r="N406" s="65">
        <v>-0.14000000000000001</v>
      </c>
      <c r="O406" s="65">
        <v>-0.11</v>
      </c>
      <c r="P406" s="65">
        <v>0</v>
      </c>
      <c r="R406" s="65">
        <v>0.33</v>
      </c>
      <c r="S406" s="65">
        <v>0.3</v>
      </c>
      <c r="T406" s="65">
        <v>0.23</v>
      </c>
      <c r="U406" s="65">
        <v>32.049999999999997</v>
      </c>
      <c r="V406" s="65">
        <v>1292.2449999999999</v>
      </c>
      <c r="X406" s="65">
        <f t="shared" si="6"/>
        <v>1.17</v>
      </c>
    </row>
    <row r="407" spans="1:24" x14ac:dyDescent="0.25">
      <c r="A407" s="65" t="s">
        <v>102</v>
      </c>
      <c r="B407" s="65">
        <v>4002</v>
      </c>
      <c r="C407" s="59">
        <v>43755</v>
      </c>
      <c r="D407" s="65">
        <v>17</v>
      </c>
      <c r="E407" s="65" t="s">
        <v>104</v>
      </c>
      <c r="F407" s="65">
        <v>21.06</v>
      </c>
      <c r="G407" s="65">
        <v>9.6</v>
      </c>
      <c r="H407" s="65">
        <v>0.2</v>
      </c>
      <c r="I407" s="65">
        <v>0.48</v>
      </c>
      <c r="J407" s="65">
        <v>0.08</v>
      </c>
      <c r="K407" s="65">
        <v>0.35</v>
      </c>
      <c r="L407" s="65">
        <v>0</v>
      </c>
      <c r="M407" s="65">
        <v>0.02</v>
      </c>
      <c r="N407" s="65">
        <v>-0.17</v>
      </c>
      <c r="O407" s="65">
        <v>-0.11</v>
      </c>
      <c r="P407" s="65">
        <v>0</v>
      </c>
      <c r="R407" s="65">
        <v>0.33</v>
      </c>
      <c r="S407" s="65">
        <v>0.3</v>
      </c>
      <c r="T407" s="65">
        <v>0.23</v>
      </c>
      <c r="U407" s="65">
        <v>32.369999999999997</v>
      </c>
      <c r="V407" s="65">
        <v>1309.6189999999999</v>
      </c>
      <c r="X407" s="65">
        <f t="shared" si="6"/>
        <v>1.1099999999999999</v>
      </c>
    </row>
    <row r="408" spans="1:24" x14ac:dyDescent="0.25">
      <c r="A408" s="65" t="s">
        <v>102</v>
      </c>
      <c r="B408" s="65">
        <v>4002</v>
      </c>
      <c r="C408" s="59">
        <v>43755</v>
      </c>
      <c r="D408" s="65">
        <v>18</v>
      </c>
      <c r="E408" s="65" t="s">
        <v>104</v>
      </c>
      <c r="F408" s="65">
        <v>25.18</v>
      </c>
      <c r="G408" s="65">
        <v>9.6</v>
      </c>
      <c r="H408" s="65">
        <v>0.2</v>
      </c>
      <c r="I408" s="65">
        <v>0.48</v>
      </c>
      <c r="J408" s="65">
        <v>0.09</v>
      </c>
      <c r="K408" s="65">
        <v>0.34</v>
      </c>
      <c r="L408" s="65">
        <v>0</v>
      </c>
      <c r="M408" s="65">
        <v>0</v>
      </c>
      <c r="N408" s="65">
        <v>-0.15</v>
      </c>
      <c r="O408" s="65">
        <v>-0.11</v>
      </c>
      <c r="P408" s="65">
        <v>0</v>
      </c>
      <c r="R408" s="65">
        <v>0.33</v>
      </c>
      <c r="S408" s="65">
        <v>0.3</v>
      </c>
      <c r="T408" s="65">
        <v>0.23</v>
      </c>
      <c r="U408" s="65">
        <v>36.49</v>
      </c>
      <c r="V408" s="65">
        <v>1358.566</v>
      </c>
      <c r="X408" s="65">
        <f t="shared" si="6"/>
        <v>1.1099999999999999</v>
      </c>
    </row>
    <row r="409" spans="1:24" x14ac:dyDescent="0.25">
      <c r="A409" s="65" t="s">
        <v>102</v>
      </c>
      <c r="B409" s="65">
        <v>4002</v>
      </c>
      <c r="C409" s="59">
        <v>43755</v>
      </c>
      <c r="D409" s="65">
        <v>19</v>
      </c>
      <c r="E409" s="65" t="s">
        <v>104</v>
      </c>
      <c r="F409" s="65">
        <v>29.54</v>
      </c>
      <c r="G409" s="65">
        <v>9.6</v>
      </c>
      <c r="H409" s="65">
        <v>0.2</v>
      </c>
      <c r="I409" s="65">
        <v>0.48</v>
      </c>
      <c r="J409" s="65">
        <v>0.11</v>
      </c>
      <c r="K409" s="65">
        <v>0.33</v>
      </c>
      <c r="L409" s="65">
        <v>0.04</v>
      </c>
      <c r="M409" s="65">
        <v>0.03</v>
      </c>
      <c r="N409" s="65">
        <v>-0.23</v>
      </c>
      <c r="O409" s="65">
        <v>-0.11</v>
      </c>
      <c r="P409" s="65">
        <v>0</v>
      </c>
      <c r="R409" s="65">
        <v>0.33</v>
      </c>
      <c r="S409" s="65">
        <v>0.3</v>
      </c>
      <c r="T409" s="65">
        <v>0.23</v>
      </c>
      <c r="U409" s="65">
        <v>40.85</v>
      </c>
      <c r="V409" s="65">
        <v>1403.9749999999999</v>
      </c>
      <c r="X409" s="65">
        <f t="shared" si="6"/>
        <v>1.1599999999999999</v>
      </c>
    </row>
    <row r="410" spans="1:24" x14ac:dyDescent="0.25">
      <c r="A410" s="65" t="s">
        <v>102</v>
      </c>
      <c r="B410" s="65">
        <v>4002</v>
      </c>
      <c r="C410" s="59">
        <v>43755</v>
      </c>
      <c r="D410" s="65">
        <v>20</v>
      </c>
      <c r="E410" s="65" t="s">
        <v>104</v>
      </c>
      <c r="F410" s="65">
        <v>29.44</v>
      </c>
      <c r="G410" s="65">
        <v>9.6</v>
      </c>
      <c r="H410" s="65">
        <v>0.2</v>
      </c>
      <c r="I410" s="65">
        <v>0.48</v>
      </c>
      <c r="J410" s="65">
        <v>0.12</v>
      </c>
      <c r="K410" s="65">
        <v>0.33</v>
      </c>
      <c r="L410" s="65">
        <v>0.05</v>
      </c>
      <c r="M410" s="65">
        <v>0.03</v>
      </c>
      <c r="N410" s="65">
        <v>-0.19</v>
      </c>
      <c r="O410" s="65">
        <v>-0.11</v>
      </c>
      <c r="P410" s="65">
        <v>0</v>
      </c>
      <c r="R410" s="65">
        <v>0.33</v>
      </c>
      <c r="S410" s="65">
        <v>0.3</v>
      </c>
      <c r="T410" s="65">
        <v>0.23</v>
      </c>
      <c r="U410" s="65">
        <v>40.81</v>
      </c>
      <c r="V410" s="65">
        <v>1374.924</v>
      </c>
      <c r="X410" s="65">
        <f t="shared" si="6"/>
        <v>1.18</v>
      </c>
    </row>
    <row r="411" spans="1:24" x14ac:dyDescent="0.25">
      <c r="A411" s="65" t="s">
        <v>102</v>
      </c>
      <c r="B411" s="65">
        <v>4002</v>
      </c>
      <c r="C411" s="59">
        <v>43755</v>
      </c>
      <c r="D411" s="65">
        <v>21</v>
      </c>
      <c r="E411" s="65" t="s">
        <v>104</v>
      </c>
      <c r="F411" s="65">
        <v>23.62</v>
      </c>
      <c r="G411" s="65">
        <v>9.6</v>
      </c>
      <c r="H411" s="65">
        <v>0.2</v>
      </c>
      <c r="I411" s="65">
        <v>0.48</v>
      </c>
      <c r="J411" s="65">
        <v>0.1</v>
      </c>
      <c r="K411" s="65">
        <v>0.35</v>
      </c>
      <c r="L411" s="65">
        <v>0.01</v>
      </c>
      <c r="M411" s="65">
        <v>0.05</v>
      </c>
      <c r="N411" s="65">
        <v>-0.11</v>
      </c>
      <c r="O411" s="65">
        <v>-0.11</v>
      </c>
      <c r="P411" s="65">
        <v>0</v>
      </c>
      <c r="R411" s="65">
        <v>0.33</v>
      </c>
      <c r="S411" s="65">
        <v>0.3</v>
      </c>
      <c r="T411" s="65">
        <v>0.23</v>
      </c>
      <c r="U411" s="65">
        <v>35.049999999999997</v>
      </c>
      <c r="V411" s="65">
        <v>1307.808</v>
      </c>
      <c r="X411" s="65">
        <f t="shared" si="6"/>
        <v>1.1399999999999999</v>
      </c>
    </row>
    <row r="412" spans="1:24" x14ac:dyDescent="0.25">
      <c r="A412" s="65" t="s">
        <v>102</v>
      </c>
      <c r="B412" s="65">
        <v>4002</v>
      </c>
      <c r="C412" s="59">
        <v>43755</v>
      </c>
      <c r="D412" s="65">
        <v>22</v>
      </c>
      <c r="E412" s="65" t="s">
        <v>104</v>
      </c>
      <c r="F412" s="65">
        <v>20.190000000000001</v>
      </c>
      <c r="G412" s="65">
        <v>9.6</v>
      </c>
      <c r="H412" s="65">
        <v>0.2</v>
      </c>
      <c r="I412" s="65">
        <v>0.48</v>
      </c>
      <c r="J412" s="65">
        <v>0.16</v>
      </c>
      <c r="K412" s="65">
        <v>0.37</v>
      </c>
      <c r="L412" s="65">
        <v>0</v>
      </c>
      <c r="M412" s="65">
        <v>0.02</v>
      </c>
      <c r="N412" s="65">
        <v>-0.1</v>
      </c>
      <c r="O412" s="65">
        <v>-0.11</v>
      </c>
      <c r="P412" s="65">
        <v>0</v>
      </c>
      <c r="R412" s="65">
        <v>0.33</v>
      </c>
      <c r="S412" s="65">
        <v>0.3</v>
      </c>
      <c r="T412" s="65">
        <v>0.23</v>
      </c>
      <c r="U412" s="65">
        <v>31.67</v>
      </c>
      <c r="V412" s="65">
        <v>1207.1690000000001</v>
      </c>
      <c r="X412" s="65">
        <f t="shared" si="6"/>
        <v>1.21</v>
      </c>
    </row>
    <row r="413" spans="1:24" x14ac:dyDescent="0.25">
      <c r="A413" s="65" t="s">
        <v>102</v>
      </c>
      <c r="B413" s="65">
        <v>4002</v>
      </c>
      <c r="C413" s="59">
        <v>43755</v>
      </c>
      <c r="D413" s="65">
        <v>23</v>
      </c>
      <c r="E413" s="65" t="s">
        <v>104</v>
      </c>
      <c r="F413" s="65">
        <v>18.32</v>
      </c>
      <c r="G413" s="65">
        <v>9.6</v>
      </c>
      <c r="H413" s="65">
        <v>0.2</v>
      </c>
      <c r="I413" s="65">
        <v>0.48</v>
      </c>
      <c r="J413" s="65">
        <v>0.39</v>
      </c>
      <c r="K413" s="65">
        <v>0.41</v>
      </c>
      <c r="L413" s="65">
        <v>0.19</v>
      </c>
      <c r="M413" s="65">
        <v>0</v>
      </c>
      <c r="N413" s="65">
        <v>-0.09</v>
      </c>
      <c r="O413" s="65">
        <v>-0.11</v>
      </c>
      <c r="P413" s="65">
        <v>0</v>
      </c>
      <c r="R413" s="65">
        <v>0.33</v>
      </c>
      <c r="S413" s="65">
        <v>0.3</v>
      </c>
      <c r="T413" s="65">
        <v>0.23</v>
      </c>
      <c r="U413" s="65">
        <v>30.25</v>
      </c>
      <c r="V413" s="65">
        <v>1085.8130000000001</v>
      </c>
      <c r="X413" s="65">
        <f t="shared" si="6"/>
        <v>1.6699999999999997</v>
      </c>
    </row>
    <row r="414" spans="1:24" x14ac:dyDescent="0.25">
      <c r="A414" s="65" t="s">
        <v>102</v>
      </c>
      <c r="B414" s="65">
        <v>4002</v>
      </c>
      <c r="C414" s="59">
        <v>43755</v>
      </c>
      <c r="D414" s="65">
        <v>24</v>
      </c>
      <c r="E414" s="65" t="s">
        <v>103</v>
      </c>
      <c r="F414" s="65">
        <v>16.32</v>
      </c>
      <c r="G414" s="65">
        <v>9.6</v>
      </c>
      <c r="H414" s="65">
        <v>0.2</v>
      </c>
      <c r="I414" s="65">
        <v>0.48</v>
      </c>
      <c r="J414" s="65">
        <v>0.26</v>
      </c>
      <c r="K414" s="65">
        <v>0</v>
      </c>
      <c r="L414" s="65">
        <v>0</v>
      </c>
      <c r="M414" s="65">
        <v>-0.03</v>
      </c>
      <c r="N414" s="65">
        <v>-0.09</v>
      </c>
      <c r="O414" s="65">
        <v>-0.11</v>
      </c>
      <c r="P414" s="65">
        <v>0</v>
      </c>
      <c r="R414" s="65">
        <v>0.33</v>
      </c>
      <c r="S414" s="65">
        <v>0.3</v>
      </c>
      <c r="T414" s="65">
        <v>0.23</v>
      </c>
      <c r="U414" s="65">
        <v>27.49</v>
      </c>
      <c r="V414" s="65">
        <v>990.15300000000002</v>
      </c>
      <c r="X414" s="65">
        <f t="shared" si="6"/>
        <v>0.94</v>
      </c>
    </row>
    <row r="415" spans="1:24" x14ac:dyDescent="0.25">
      <c r="A415" s="65" t="s">
        <v>102</v>
      </c>
      <c r="B415" s="65">
        <v>4002</v>
      </c>
      <c r="C415" s="59">
        <v>43756</v>
      </c>
      <c r="D415" s="65">
        <v>1</v>
      </c>
      <c r="E415" s="65" t="s">
        <v>103</v>
      </c>
      <c r="F415" s="65">
        <v>14.93</v>
      </c>
      <c r="G415" s="65">
        <v>9.6</v>
      </c>
      <c r="H415" s="65">
        <v>0.34</v>
      </c>
      <c r="I415" s="65">
        <v>0.38</v>
      </c>
      <c r="J415" s="65">
        <v>0.18</v>
      </c>
      <c r="K415" s="65">
        <v>0</v>
      </c>
      <c r="L415" s="65">
        <v>0</v>
      </c>
      <c r="M415" s="65">
        <v>0</v>
      </c>
      <c r="N415" s="65">
        <v>-0.14000000000000001</v>
      </c>
      <c r="O415" s="65">
        <v>-0.11</v>
      </c>
      <c r="P415" s="65">
        <v>0</v>
      </c>
      <c r="R415" s="65">
        <v>0.33</v>
      </c>
      <c r="S415" s="65">
        <v>0.3</v>
      </c>
      <c r="T415" s="65">
        <v>0.23</v>
      </c>
      <c r="U415" s="65">
        <v>26.04</v>
      </c>
      <c r="V415" s="65">
        <v>925.54</v>
      </c>
      <c r="X415" s="65">
        <f t="shared" si="6"/>
        <v>0.89999999999999991</v>
      </c>
    </row>
    <row r="416" spans="1:24" x14ac:dyDescent="0.25">
      <c r="A416" s="65" t="s">
        <v>102</v>
      </c>
      <c r="B416" s="65">
        <v>4002</v>
      </c>
      <c r="C416" s="59">
        <v>43756</v>
      </c>
      <c r="D416" s="65">
        <v>2</v>
      </c>
      <c r="E416" s="65" t="s">
        <v>103</v>
      </c>
      <c r="F416" s="65">
        <v>16.829999999999998</v>
      </c>
      <c r="G416" s="65">
        <v>9.6</v>
      </c>
      <c r="H416" s="65">
        <v>0.34</v>
      </c>
      <c r="I416" s="65">
        <v>0.38</v>
      </c>
      <c r="J416" s="65">
        <v>0.12</v>
      </c>
      <c r="K416" s="65">
        <v>0</v>
      </c>
      <c r="L416" s="65">
        <v>0</v>
      </c>
      <c r="M416" s="65">
        <v>-0.01</v>
      </c>
      <c r="N416" s="65">
        <v>-0.14000000000000001</v>
      </c>
      <c r="O416" s="65">
        <v>-0.11</v>
      </c>
      <c r="P416" s="65">
        <v>0</v>
      </c>
      <c r="R416" s="65">
        <v>0.33</v>
      </c>
      <c r="S416" s="65">
        <v>0.3</v>
      </c>
      <c r="T416" s="65">
        <v>0.23</v>
      </c>
      <c r="U416" s="65">
        <v>27.87</v>
      </c>
      <c r="V416" s="65">
        <v>890.31899999999996</v>
      </c>
      <c r="X416" s="65">
        <f t="shared" si="6"/>
        <v>0.84</v>
      </c>
    </row>
    <row r="417" spans="1:24" x14ac:dyDescent="0.25">
      <c r="A417" s="65" t="s">
        <v>102</v>
      </c>
      <c r="B417" s="65">
        <v>4002</v>
      </c>
      <c r="C417" s="59">
        <v>43756</v>
      </c>
      <c r="D417" s="65">
        <v>3</v>
      </c>
      <c r="E417" s="65" t="s">
        <v>103</v>
      </c>
      <c r="F417" s="65">
        <v>14.67</v>
      </c>
      <c r="G417" s="65">
        <v>9.6</v>
      </c>
      <c r="H417" s="65">
        <v>0.34</v>
      </c>
      <c r="I417" s="65">
        <v>0.38</v>
      </c>
      <c r="J417" s="65">
        <v>0.18</v>
      </c>
      <c r="K417" s="65">
        <v>0</v>
      </c>
      <c r="L417" s="65">
        <v>0</v>
      </c>
      <c r="M417" s="65">
        <v>0.01</v>
      </c>
      <c r="N417" s="65">
        <v>-0.12</v>
      </c>
      <c r="O417" s="65">
        <v>-0.11</v>
      </c>
      <c r="P417" s="65">
        <v>0</v>
      </c>
      <c r="R417" s="65">
        <v>0.33</v>
      </c>
      <c r="S417" s="65">
        <v>0.3</v>
      </c>
      <c r="T417" s="65">
        <v>0.23</v>
      </c>
      <c r="U417" s="65">
        <v>25.81</v>
      </c>
      <c r="V417" s="65">
        <v>873.86800000000005</v>
      </c>
      <c r="X417" s="65">
        <f t="shared" si="6"/>
        <v>0.89999999999999991</v>
      </c>
    </row>
    <row r="418" spans="1:24" x14ac:dyDescent="0.25">
      <c r="A418" s="65" t="s">
        <v>102</v>
      </c>
      <c r="B418" s="65">
        <v>4002</v>
      </c>
      <c r="C418" s="59">
        <v>43756</v>
      </c>
      <c r="D418" s="65">
        <v>4</v>
      </c>
      <c r="E418" s="65" t="s">
        <v>103</v>
      </c>
      <c r="F418" s="65">
        <v>15.06</v>
      </c>
      <c r="G418" s="65">
        <v>9.6</v>
      </c>
      <c r="H418" s="65">
        <v>0.34</v>
      </c>
      <c r="I418" s="65">
        <v>0.38</v>
      </c>
      <c r="J418" s="65">
        <v>0.19</v>
      </c>
      <c r="K418" s="65">
        <v>0</v>
      </c>
      <c r="L418" s="65">
        <v>0</v>
      </c>
      <c r="M418" s="65">
        <v>-0.01</v>
      </c>
      <c r="N418" s="65">
        <v>-0.1</v>
      </c>
      <c r="O418" s="65">
        <v>-0.11</v>
      </c>
      <c r="P418" s="65">
        <v>0</v>
      </c>
      <c r="R418" s="65">
        <v>0.33</v>
      </c>
      <c r="S418" s="65">
        <v>0.3</v>
      </c>
      <c r="T418" s="65">
        <v>0.23</v>
      </c>
      <c r="U418" s="65">
        <v>26.21</v>
      </c>
      <c r="V418" s="65">
        <v>876.46299999999997</v>
      </c>
      <c r="X418" s="65">
        <f t="shared" si="6"/>
        <v>0.90999999999999992</v>
      </c>
    </row>
    <row r="419" spans="1:24" x14ac:dyDescent="0.25">
      <c r="A419" s="65" t="s">
        <v>102</v>
      </c>
      <c r="B419" s="65">
        <v>4002</v>
      </c>
      <c r="C419" s="59">
        <v>43756</v>
      </c>
      <c r="D419" s="65">
        <v>5</v>
      </c>
      <c r="E419" s="65" t="s">
        <v>103</v>
      </c>
      <c r="F419" s="65">
        <v>18.25</v>
      </c>
      <c r="G419" s="65">
        <v>9.6</v>
      </c>
      <c r="H419" s="65">
        <v>0.34</v>
      </c>
      <c r="I419" s="65">
        <v>0.38</v>
      </c>
      <c r="J419" s="65">
        <v>0.16</v>
      </c>
      <c r="K419" s="65">
        <v>0</v>
      </c>
      <c r="L419" s="65">
        <v>0</v>
      </c>
      <c r="M419" s="65">
        <v>0</v>
      </c>
      <c r="N419" s="65">
        <v>-7.0000000000000007E-2</v>
      </c>
      <c r="O419" s="65">
        <v>-0.11</v>
      </c>
      <c r="P419" s="65">
        <v>0</v>
      </c>
      <c r="R419" s="65">
        <v>0.33</v>
      </c>
      <c r="S419" s="65">
        <v>0.3</v>
      </c>
      <c r="T419" s="65">
        <v>0.23</v>
      </c>
      <c r="U419" s="65">
        <v>29.41</v>
      </c>
      <c r="V419" s="65">
        <v>912.35</v>
      </c>
      <c r="X419" s="65">
        <f t="shared" si="6"/>
        <v>0.88</v>
      </c>
    </row>
    <row r="420" spans="1:24" x14ac:dyDescent="0.25">
      <c r="A420" s="65" t="s">
        <v>102</v>
      </c>
      <c r="B420" s="65">
        <v>4002</v>
      </c>
      <c r="C420" s="59">
        <v>43756</v>
      </c>
      <c r="D420" s="65">
        <v>6</v>
      </c>
      <c r="E420" s="65" t="s">
        <v>103</v>
      </c>
      <c r="F420" s="65">
        <v>27.91</v>
      </c>
      <c r="G420" s="65">
        <v>9.6</v>
      </c>
      <c r="H420" s="65">
        <v>0.34</v>
      </c>
      <c r="I420" s="65">
        <v>0.38</v>
      </c>
      <c r="J420" s="65">
        <v>0.24</v>
      </c>
      <c r="K420" s="65">
        <v>0</v>
      </c>
      <c r="L420" s="65">
        <v>0.68</v>
      </c>
      <c r="M420" s="65">
        <v>0.06</v>
      </c>
      <c r="N420" s="65">
        <v>0.13</v>
      </c>
      <c r="O420" s="65">
        <v>-0.11</v>
      </c>
      <c r="P420" s="65">
        <v>0</v>
      </c>
      <c r="R420" s="65">
        <v>0.33</v>
      </c>
      <c r="S420" s="65">
        <v>0.3</v>
      </c>
      <c r="T420" s="65">
        <v>0.23</v>
      </c>
      <c r="U420" s="65">
        <v>40.090000000000003</v>
      </c>
      <c r="V420" s="65">
        <v>1015.7910000000001</v>
      </c>
      <c r="X420" s="65">
        <f t="shared" si="6"/>
        <v>1.6400000000000001</v>
      </c>
    </row>
    <row r="421" spans="1:24" x14ac:dyDescent="0.25">
      <c r="A421" s="65" t="s">
        <v>102</v>
      </c>
      <c r="B421" s="65">
        <v>4002</v>
      </c>
      <c r="C421" s="59">
        <v>43756</v>
      </c>
      <c r="D421" s="65">
        <v>7</v>
      </c>
      <c r="E421" s="65" t="s">
        <v>103</v>
      </c>
      <c r="F421" s="65">
        <v>16.53</v>
      </c>
      <c r="G421" s="65">
        <v>9.6</v>
      </c>
      <c r="H421" s="65">
        <v>0.34</v>
      </c>
      <c r="I421" s="65">
        <v>0.38</v>
      </c>
      <c r="J421" s="65">
        <v>0.22</v>
      </c>
      <c r="K421" s="65">
        <v>0</v>
      </c>
      <c r="L421" s="65">
        <v>0.04</v>
      </c>
      <c r="M421" s="65">
        <v>-0.1</v>
      </c>
      <c r="N421" s="65">
        <v>-0.05</v>
      </c>
      <c r="O421" s="65">
        <v>-0.11</v>
      </c>
      <c r="P421" s="65">
        <v>0</v>
      </c>
      <c r="R421" s="65">
        <v>0.33</v>
      </c>
      <c r="S421" s="65">
        <v>0.3</v>
      </c>
      <c r="T421" s="65">
        <v>0.23</v>
      </c>
      <c r="U421" s="65">
        <v>27.71</v>
      </c>
      <c r="V421" s="65">
        <v>1182.2080000000001</v>
      </c>
      <c r="X421" s="65">
        <f t="shared" si="6"/>
        <v>0.98</v>
      </c>
    </row>
    <row r="422" spans="1:24" x14ac:dyDescent="0.25">
      <c r="A422" s="65" t="s">
        <v>102</v>
      </c>
      <c r="B422" s="65">
        <v>4002</v>
      </c>
      <c r="C422" s="59">
        <v>43756</v>
      </c>
      <c r="D422" s="65">
        <v>8</v>
      </c>
      <c r="E422" s="65" t="s">
        <v>104</v>
      </c>
      <c r="F422" s="65">
        <v>26.88</v>
      </c>
      <c r="G422" s="65">
        <v>9.6</v>
      </c>
      <c r="H422" s="65">
        <v>0.34</v>
      </c>
      <c r="I422" s="65">
        <v>0.38</v>
      </c>
      <c r="J422" s="65">
        <v>0.18</v>
      </c>
      <c r="K422" s="65">
        <v>0.36</v>
      </c>
      <c r="L422" s="65">
        <v>0.1</v>
      </c>
      <c r="M422" s="65">
        <v>0</v>
      </c>
      <c r="N422" s="65">
        <v>-0.21</v>
      </c>
      <c r="O422" s="65">
        <v>-0.11</v>
      </c>
      <c r="P422" s="65">
        <v>0</v>
      </c>
      <c r="R422" s="65">
        <v>0.33</v>
      </c>
      <c r="S422" s="65">
        <v>0.3</v>
      </c>
      <c r="T422" s="65">
        <v>0.23</v>
      </c>
      <c r="U422" s="65">
        <v>38.380000000000003</v>
      </c>
      <c r="V422" s="65">
        <v>1269.0039999999999</v>
      </c>
      <c r="X422" s="65">
        <f t="shared" si="6"/>
        <v>1.3599999999999999</v>
      </c>
    </row>
    <row r="423" spans="1:24" x14ac:dyDescent="0.25">
      <c r="A423" s="65" t="s">
        <v>102</v>
      </c>
      <c r="B423" s="65">
        <v>4002</v>
      </c>
      <c r="C423" s="59">
        <v>43756</v>
      </c>
      <c r="D423" s="65">
        <v>9</v>
      </c>
      <c r="E423" s="65" t="s">
        <v>104</v>
      </c>
      <c r="F423" s="65">
        <v>23.35</v>
      </c>
      <c r="G423" s="65">
        <v>9.6</v>
      </c>
      <c r="H423" s="65">
        <v>0.34</v>
      </c>
      <c r="I423" s="65">
        <v>0.38</v>
      </c>
      <c r="J423" s="65">
        <v>0.12</v>
      </c>
      <c r="K423" s="65">
        <v>0.36</v>
      </c>
      <c r="L423" s="65">
        <v>0.01</v>
      </c>
      <c r="M423" s="65">
        <v>-0.02</v>
      </c>
      <c r="N423" s="65">
        <v>-0.15</v>
      </c>
      <c r="O423" s="65">
        <v>-0.11</v>
      </c>
      <c r="P423" s="65">
        <v>0</v>
      </c>
      <c r="R423" s="65">
        <v>0.33</v>
      </c>
      <c r="S423" s="65">
        <v>0.3</v>
      </c>
      <c r="T423" s="65">
        <v>0.23</v>
      </c>
      <c r="U423" s="65">
        <v>34.74</v>
      </c>
      <c r="V423" s="65">
        <v>1292.4659999999999</v>
      </c>
      <c r="X423" s="65">
        <f t="shared" si="6"/>
        <v>1.21</v>
      </c>
    </row>
    <row r="424" spans="1:24" x14ac:dyDescent="0.25">
      <c r="A424" s="65" t="s">
        <v>102</v>
      </c>
      <c r="B424" s="65">
        <v>4002</v>
      </c>
      <c r="C424" s="59">
        <v>43756</v>
      </c>
      <c r="D424" s="65">
        <v>10</v>
      </c>
      <c r="E424" s="65" t="s">
        <v>104</v>
      </c>
      <c r="F424" s="65">
        <v>24.17</v>
      </c>
      <c r="G424" s="65">
        <v>9.6</v>
      </c>
      <c r="H424" s="65">
        <v>0.34</v>
      </c>
      <c r="I424" s="65">
        <v>0.38</v>
      </c>
      <c r="J424" s="65">
        <v>0.1</v>
      </c>
      <c r="K424" s="65">
        <v>0.36</v>
      </c>
      <c r="L424" s="65">
        <v>0.13</v>
      </c>
      <c r="M424" s="65">
        <v>-0.02</v>
      </c>
      <c r="N424" s="65">
        <v>-0.11</v>
      </c>
      <c r="O424" s="65">
        <v>-0.11</v>
      </c>
      <c r="P424" s="65">
        <v>0</v>
      </c>
      <c r="R424" s="65">
        <v>0.33</v>
      </c>
      <c r="S424" s="65">
        <v>0.3</v>
      </c>
      <c r="T424" s="65">
        <v>0.23</v>
      </c>
      <c r="U424" s="65">
        <v>35.700000000000003</v>
      </c>
      <c r="V424" s="65">
        <v>1297.3409999999999</v>
      </c>
      <c r="X424" s="65">
        <f t="shared" si="6"/>
        <v>1.31</v>
      </c>
    </row>
    <row r="425" spans="1:24" x14ac:dyDescent="0.25">
      <c r="A425" s="65" t="s">
        <v>102</v>
      </c>
      <c r="B425" s="65">
        <v>4002</v>
      </c>
      <c r="C425" s="59">
        <v>43756</v>
      </c>
      <c r="D425" s="65">
        <v>11</v>
      </c>
      <c r="E425" s="65" t="s">
        <v>104</v>
      </c>
      <c r="F425" s="65">
        <v>28.08</v>
      </c>
      <c r="G425" s="65">
        <v>9.6</v>
      </c>
      <c r="H425" s="65">
        <v>0.34</v>
      </c>
      <c r="I425" s="65">
        <v>0.38</v>
      </c>
      <c r="J425" s="65">
        <v>0.12</v>
      </c>
      <c r="K425" s="65">
        <v>0.36</v>
      </c>
      <c r="L425" s="65">
        <v>0.14000000000000001</v>
      </c>
      <c r="M425" s="65">
        <v>-0.03</v>
      </c>
      <c r="N425" s="65">
        <v>-0.14000000000000001</v>
      </c>
      <c r="O425" s="65">
        <v>-0.11</v>
      </c>
      <c r="P425" s="65">
        <v>0</v>
      </c>
      <c r="R425" s="65">
        <v>0.33</v>
      </c>
      <c r="S425" s="65">
        <v>0.3</v>
      </c>
      <c r="T425" s="65">
        <v>0.23</v>
      </c>
      <c r="U425" s="65">
        <v>39.6</v>
      </c>
      <c r="V425" s="65">
        <v>1299.441</v>
      </c>
      <c r="X425" s="65">
        <f t="shared" si="6"/>
        <v>1.3399999999999999</v>
      </c>
    </row>
    <row r="426" spans="1:24" x14ac:dyDescent="0.25">
      <c r="A426" s="65" t="s">
        <v>102</v>
      </c>
      <c r="B426" s="65">
        <v>4002</v>
      </c>
      <c r="C426" s="59">
        <v>43756</v>
      </c>
      <c r="D426" s="65">
        <v>12</v>
      </c>
      <c r="E426" s="65" t="s">
        <v>104</v>
      </c>
      <c r="F426" s="65">
        <v>23.89</v>
      </c>
      <c r="G426" s="65">
        <v>9.6</v>
      </c>
      <c r="H426" s="65">
        <v>0.34</v>
      </c>
      <c r="I426" s="65">
        <v>0.38</v>
      </c>
      <c r="J426" s="65">
        <v>0.16</v>
      </c>
      <c r="K426" s="65">
        <v>0.34</v>
      </c>
      <c r="L426" s="65">
        <v>0.27</v>
      </c>
      <c r="M426" s="65">
        <v>-0.01</v>
      </c>
      <c r="N426" s="65">
        <v>-0.12</v>
      </c>
      <c r="O426" s="65">
        <v>-0.11</v>
      </c>
      <c r="P426" s="65">
        <v>0</v>
      </c>
      <c r="R426" s="65">
        <v>0.33</v>
      </c>
      <c r="S426" s="65">
        <v>0.3</v>
      </c>
      <c r="T426" s="65">
        <v>0.23</v>
      </c>
      <c r="U426" s="65">
        <v>35.6</v>
      </c>
      <c r="V426" s="65">
        <v>1292.596</v>
      </c>
      <c r="X426" s="65">
        <f t="shared" si="6"/>
        <v>1.49</v>
      </c>
    </row>
    <row r="427" spans="1:24" x14ac:dyDescent="0.25">
      <c r="A427" s="65" t="s">
        <v>102</v>
      </c>
      <c r="B427" s="65">
        <v>4002</v>
      </c>
      <c r="C427" s="59">
        <v>43756</v>
      </c>
      <c r="D427" s="65">
        <v>13</v>
      </c>
      <c r="E427" s="65" t="s">
        <v>104</v>
      </c>
      <c r="F427" s="65">
        <v>16.88</v>
      </c>
      <c r="G427" s="65">
        <v>9.6</v>
      </c>
      <c r="H427" s="65">
        <v>0.34</v>
      </c>
      <c r="I427" s="65">
        <v>0.38</v>
      </c>
      <c r="J427" s="65">
        <v>0.11</v>
      </c>
      <c r="K427" s="65">
        <v>0.37</v>
      </c>
      <c r="L427" s="65">
        <v>0.03</v>
      </c>
      <c r="M427" s="65">
        <v>0</v>
      </c>
      <c r="N427" s="65">
        <v>-0.13</v>
      </c>
      <c r="O427" s="65">
        <v>-0.11</v>
      </c>
      <c r="P427" s="65">
        <v>0</v>
      </c>
      <c r="R427" s="65">
        <v>0.33</v>
      </c>
      <c r="S427" s="65">
        <v>0.3</v>
      </c>
      <c r="T427" s="65">
        <v>0.23</v>
      </c>
      <c r="U427" s="65">
        <v>28.33</v>
      </c>
      <c r="V427" s="65">
        <v>1271.9090000000001</v>
      </c>
      <c r="X427" s="65">
        <f t="shared" si="6"/>
        <v>1.23</v>
      </c>
    </row>
    <row r="428" spans="1:24" x14ac:dyDescent="0.25">
      <c r="A428" s="65" t="s">
        <v>102</v>
      </c>
      <c r="B428" s="65">
        <v>4002</v>
      </c>
      <c r="C428" s="59">
        <v>43756</v>
      </c>
      <c r="D428" s="65">
        <v>14</v>
      </c>
      <c r="E428" s="65" t="s">
        <v>104</v>
      </c>
      <c r="F428" s="65">
        <v>16.32</v>
      </c>
      <c r="G428" s="65">
        <v>9.6</v>
      </c>
      <c r="H428" s="65">
        <v>0.34</v>
      </c>
      <c r="I428" s="65">
        <v>0.38</v>
      </c>
      <c r="J428" s="65">
        <v>0.1</v>
      </c>
      <c r="K428" s="65">
        <v>0.37</v>
      </c>
      <c r="L428" s="65">
        <v>0</v>
      </c>
      <c r="M428" s="65">
        <v>-0.01</v>
      </c>
      <c r="N428" s="65">
        <v>-0.13</v>
      </c>
      <c r="O428" s="65">
        <v>-0.11</v>
      </c>
      <c r="P428" s="65">
        <v>0</v>
      </c>
      <c r="R428" s="65">
        <v>0.33</v>
      </c>
      <c r="S428" s="65">
        <v>0.3</v>
      </c>
      <c r="T428" s="65">
        <v>0.23</v>
      </c>
      <c r="U428" s="65">
        <v>27.72</v>
      </c>
      <c r="V428" s="65">
        <v>1255.3</v>
      </c>
      <c r="X428" s="65">
        <f t="shared" si="6"/>
        <v>1.19</v>
      </c>
    </row>
    <row r="429" spans="1:24" x14ac:dyDescent="0.25">
      <c r="A429" s="65" t="s">
        <v>102</v>
      </c>
      <c r="B429" s="65">
        <v>4002</v>
      </c>
      <c r="C429" s="59">
        <v>43756</v>
      </c>
      <c r="D429" s="65">
        <v>15</v>
      </c>
      <c r="E429" s="65" t="s">
        <v>104</v>
      </c>
      <c r="F429" s="65">
        <v>18.52</v>
      </c>
      <c r="G429" s="65">
        <v>9.6</v>
      </c>
      <c r="H429" s="65">
        <v>0.34</v>
      </c>
      <c r="I429" s="65">
        <v>0.38</v>
      </c>
      <c r="J429" s="65">
        <v>0.1</v>
      </c>
      <c r="K429" s="65">
        <v>0.37</v>
      </c>
      <c r="L429" s="65">
        <v>0.06</v>
      </c>
      <c r="M429" s="65">
        <v>-0.03</v>
      </c>
      <c r="N429" s="65">
        <v>-0.12</v>
      </c>
      <c r="O429" s="65">
        <v>-0.11</v>
      </c>
      <c r="P429" s="65">
        <v>0</v>
      </c>
      <c r="R429" s="65">
        <v>0.33</v>
      </c>
      <c r="S429" s="65">
        <v>0.3</v>
      </c>
      <c r="T429" s="65">
        <v>0.23</v>
      </c>
      <c r="U429" s="65">
        <v>29.97</v>
      </c>
      <c r="V429" s="65">
        <v>1234.213</v>
      </c>
      <c r="X429" s="65">
        <f t="shared" si="6"/>
        <v>1.25</v>
      </c>
    </row>
    <row r="430" spans="1:24" x14ac:dyDescent="0.25">
      <c r="A430" s="65" t="s">
        <v>102</v>
      </c>
      <c r="B430" s="65">
        <v>4002</v>
      </c>
      <c r="C430" s="59">
        <v>43756</v>
      </c>
      <c r="D430" s="65">
        <v>16</v>
      </c>
      <c r="E430" s="65" t="s">
        <v>104</v>
      </c>
      <c r="F430" s="65">
        <v>19.87</v>
      </c>
      <c r="G430" s="65">
        <v>9.6</v>
      </c>
      <c r="H430" s="65">
        <v>0.34</v>
      </c>
      <c r="I430" s="65">
        <v>0.38</v>
      </c>
      <c r="J430" s="65">
        <v>0.11</v>
      </c>
      <c r="K430" s="65">
        <v>0.37</v>
      </c>
      <c r="L430" s="65">
        <v>0.04</v>
      </c>
      <c r="M430" s="65">
        <v>-0.02</v>
      </c>
      <c r="N430" s="65">
        <v>-0.14000000000000001</v>
      </c>
      <c r="O430" s="65">
        <v>-0.11</v>
      </c>
      <c r="P430" s="65">
        <v>0</v>
      </c>
      <c r="R430" s="65">
        <v>0.33</v>
      </c>
      <c r="S430" s="65">
        <v>0.3</v>
      </c>
      <c r="T430" s="65">
        <v>0.23</v>
      </c>
      <c r="U430" s="65">
        <v>31.3</v>
      </c>
      <c r="V430" s="65">
        <v>1224.3119999999999</v>
      </c>
      <c r="X430" s="65">
        <f t="shared" si="6"/>
        <v>1.24</v>
      </c>
    </row>
    <row r="431" spans="1:24" x14ac:dyDescent="0.25">
      <c r="A431" s="65" t="s">
        <v>102</v>
      </c>
      <c r="B431" s="65">
        <v>4002</v>
      </c>
      <c r="C431" s="59">
        <v>43756</v>
      </c>
      <c r="D431" s="65">
        <v>17</v>
      </c>
      <c r="E431" s="65" t="s">
        <v>104</v>
      </c>
      <c r="F431" s="65">
        <v>22.4</v>
      </c>
      <c r="G431" s="65">
        <v>9.6</v>
      </c>
      <c r="H431" s="65">
        <v>0.34</v>
      </c>
      <c r="I431" s="65">
        <v>0.38</v>
      </c>
      <c r="J431" s="65">
        <v>0.11</v>
      </c>
      <c r="K431" s="65">
        <v>0.37</v>
      </c>
      <c r="L431" s="65">
        <v>0.12</v>
      </c>
      <c r="M431" s="65">
        <v>-0.03</v>
      </c>
      <c r="N431" s="65">
        <v>-0.09</v>
      </c>
      <c r="O431" s="65">
        <v>-0.11</v>
      </c>
      <c r="P431" s="65">
        <v>0</v>
      </c>
      <c r="R431" s="65">
        <v>0.33</v>
      </c>
      <c r="S431" s="65">
        <v>0.3</v>
      </c>
      <c r="T431" s="65">
        <v>0.23</v>
      </c>
      <c r="U431" s="65">
        <v>33.950000000000003</v>
      </c>
      <c r="V431" s="65">
        <v>1238.912</v>
      </c>
      <c r="X431" s="65">
        <f t="shared" si="6"/>
        <v>1.3199999999999998</v>
      </c>
    </row>
    <row r="432" spans="1:24" x14ac:dyDescent="0.25">
      <c r="A432" s="65" t="s">
        <v>102</v>
      </c>
      <c r="B432" s="65">
        <v>4002</v>
      </c>
      <c r="C432" s="59">
        <v>43756</v>
      </c>
      <c r="D432" s="65">
        <v>18</v>
      </c>
      <c r="E432" s="65" t="s">
        <v>104</v>
      </c>
      <c r="F432" s="65">
        <v>35.369999999999997</v>
      </c>
      <c r="G432" s="65">
        <v>9.6</v>
      </c>
      <c r="H432" s="65">
        <v>0.34</v>
      </c>
      <c r="I432" s="65">
        <v>0.38</v>
      </c>
      <c r="J432" s="65">
        <v>0.18</v>
      </c>
      <c r="K432" s="65">
        <v>0.36</v>
      </c>
      <c r="L432" s="65">
        <v>0.43</v>
      </c>
      <c r="M432" s="65">
        <v>0.02</v>
      </c>
      <c r="N432" s="65">
        <v>-0.22</v>
      </c>
      <c r="O432" s="65">
        <v>-0.11</v>
      </c>
      <c r="P432" s="65">
        <v>0</v>
      </c>
      <c r="R432" s="65">
        <v>0.33</v>
      </c>
      <c r="S432" s="65">
        <v>0.3</v>
      </c>
      <c r="T432" s="65">
        <v>0.23</v>
      </c>
      <c r="U432" s="65">
        <v>47.21</v>
      </c>
      <c r="V432" s="65">
        <v>1283.7950000000001</v>
      </c>
      <c r="X432" s="65">
        <f t="shared" si="6"/>
        <v>1.6899999999999997</v>
      </c>
    </row>
    <row r="433" spans="1:24" x14ac:dyDescent="0.25">
      <c r="A433" s="65" t="s">
        <v>102</v>
      </c>
      <c r="B433" s="65">
        <v>4002</v>
      </c>
      <c r="C433" s="59">
        <v>43756</v>
      </c>
      <c r="D433" s="65">
        <v>19</v>
      </c>
      <c r="E433" s="65" t="s">
        <v>104</v>
      </c>
      <c r="F433" s="65">
        <v>40.799999999999997</v>
      </c>
      <c r="G433" s="65">
        <v>9.6</v>
      </c>
      <c r="H433" s="65">
        <v>0.34</v>
      </c>
      <c r="I433" s="65">
        <v>0.38</v>
      </c>
      <c r="J433" s="65">
        <v>0.27</v>
      </c>
      <c r="K433" s="65">
        <v>0.34</v>
      </c>
      <c r="L433" s="65">
        <v>0.28000000000000003</v>
      </c>
      <c r="M433" s="65">
        <v>-0.01</v>
      </c>
      <c r="N433" s="65">
        <v>-0.19</v>
      </c>
      <c r="O433" s="65">
        <v>-0.11</v>
      </c>
      <c r="P433" s="65">
        <v>0</v>
      </c>
      <c r="R433" s="65">
        <v>0.33</v>
      </c>
      <c r="S433" s="65">
        <v>0.3</v>
      </c>
      <c r="T433" s="65">
        <v>0.23</v>
      </c>
      <c r="U433" s="65">
        <v>52.56</v>
      </c>
      <c r="V433" s="65">
        <v>1340.51</v>
      </c>
      <c r="X433" s="65">
        <f t="shared" si="6"/>
        <v>1.61</v>
      </c>
    </row>
    <row r="434" spans="1:24" x14ac:dyDescent="0.25">
      <c r="A434" s="65" t="s">
        <v>102</v>
      </c>
      <c r="B434" s="65">
        <v>4002</v>
      </c>
      <c r="C434" s="59">
        <v>43756</v>
      </c>
      <c r="D434" s="65">
        <v>20</v>
      </c>
      <c r="E434" s="65" t="s">
        <v>104</v>
      </c>
      <c r="F434" s="65">
        <v>45.3</v>
      </c>
      <c r="G434" s="65">
        <v>9.6</v>
      </c>
      <c r="H434" s="65">
        <v>0.34</v>
      </c>
      <c r="I434" s="65">
        <v>0.38</v>
      </c>
      <c r="J434" s="65">
        <v>0.33</v>
      </c>
      <c r="K434" s="65">
        <v>0.33</v>
      </c>
      <c r="L434" s="65">
        <v>0.49</v>
      </c>
      <c r="M434" s="65">
        <v>-0.01</v>
      </c>
      <c r="N434" s="65">
        <v>-0.26</v>
      </c>
      <c r="O434" s="65">
        <v>-0.11</v>
      </c>
      <c r="P434" s="65">
        <v>0</v>
      </c>
      <c r="R434" s="65">
        <v>0.33</v>
      </c>
      <c r="S434" s="65">
        <v>0.3</v>
      </c>
      <c r="T434" s="65">
        <v>0.23</v>
      </c>
      <c r="U434" s="65">
        <v>57.25</v>
      </c>
      <c r="V434" s="65">
        <v>1316.998</v>
      </c>
      <c r="X434" s="65">
        <f t="shared" si="6"/>
        <v>1.87</v>
      </c>
    </row>
    <row r="435" spans="1:24" x14ac:dyDescent="0.25">
      <c r="A435" s="65" t="s">
        <v>102</v>
      </c>
      <c r="B435" s="65">
        <v>4002</v>
      </c>
      <c r="C435" s="59">
        <v>43756</v>
      </c>
      <c r="D435" s="65">
        <v>21</v>
      </c>
      <c r="E435" s="65" t="s">
        <v>104</v>
      </c>
      <c r="F435" s="65">
        <v>30.77</v>
      </c>
      <c r="G435" s="65">
        <v>9.6</v>
      </c>
      <c r="H435" s="65">
        <v>0.34</v>
      </c>
      <c r="I435" s="65">
        <v>0.38</v>
      </c>
      <c r="J435" s="65">
        <v>0.27</v>
      </c>
      <c r="K435" s="65">
        <v>0.32</v>
      </c>
      <c r="L435" s="65">
        <v>0.66</v>
      </c>
      <c r="M435" s="65">
        <v>0</v>
      </c>
      <c r="N435" s="65">
        <v>-0.16</v>
      </c>
      <c r="O435" s="65">
        <v>-0.11</v>
      </c>
      <c r="P435" s="65">
        <v>0</v>
      </c>
      <c r="R435" s="65">
        <v>0.33</v>
      </c>
      <c r="S435" s="65">
        <v>0.3</v>
      </c>
      <c r="T435" s="65">
        <v>0.23</v>
      </c>
      <c r="U435" s="65">
        <v>42.93</v>
      </c>
      <c r="V435" s="65">
        <v>1265.106</v>
      </c>
      <c r="X435" s="65">
        <f t="shared" si="6"/>
        <v>1.9700000000000002</v>
      </c>
    </row>
    <row r="436" spans="1:24" x14ac:dyDescent="0.25">
      <c r="A436" s="65" t="s">
        <v>102</v>
      </c>
      <c r="B436" s="65">
        <v>4002</v>
      </c>
      <c r="C436" s="59">
        <v>43756</v>
      </c>
      <c r="D436" s="65">
        <v>22</v>
      </c>
      <c r="E436" s="65" t="s">
        <v>104</v>
      </c>
      <c r="F436" s="65">
        <v>34.22</v>
      </c>
      <c r="G436" s="65">
        <v>9.6</v>
      </c>
      <c r="H436" s="65">
        <v>0.34</v>
      </c>
      <c r="I436" s="65">
        <v>0.38</v>
      </c>
      <c r="J436" s="65">
        <v>0.41</v>
      </c>
      <c r="K436" s="65">
        <v>0.34</v>
      </c>
      <c r="L436" s="65">
        <v>0.34</v>
      </c>
      <c r="M436" s="65">
        <v>-0.02</v>
      </c>
      <c r="N436" s="65">
        <v>-0.19</v>
      </c>
      <c r="O436" s="65">
        <v>-0.11</v>
      </c>
      <c r="P436" s="65">
        <v>0</v>
      </c>
      <c r="R436" s="65">
        <v>0.33</v>
      </c>
      <c r="S436" s="65">
        <v>0.3</v>
      </c>
      <c r="T436" s="65">
        <v>0.23</v>
      </c>
      <c r="U436" s="65">
        <v>46.17</v>
      </c>
      <c r="V436" s="65">
        <v>1186.117</v>
      </c>
      <c r="X436" s="65">
        <f t="shared" si="6"/>
        <v>1.81</v>
      </c>
    </row>
    <row r="437" spans="1:24" x14ac:dyDescent="0.25">
      <c r="A437" s="65" t="s">
        <v>102</v>
      </c>
      <c r="B437" s="65">
        <v>4002</v>
      </c>
      <c r="C437" s="59">
        <v>43756</v>
      </c>
      <c r="D437" s="65">
        <v>23</v>
      </c>
      <c r="E437" s="65" t="s">
        <v>104</v>
      </c>
      <c r="F437" s="65">
        <v>45.7</v>
      </c>
      <c r="G437" s="65">
        <v>9.6</v>
      </c>
      <c r="H437" s="65">
        <v>0.34</v>
      </c>
      <c r="I437" s="65">
        <v>0.38</v>
      </c>
      <c r="J437" s="65">
        <v>0.54</v>
      </c>
      <c r="K437" s="65">
        <v>0.35</v>
      </c>
      <c r="L437" s="65">
        <v>1.39</v>
      </c>
      <c r="M437" s="65">
        <v>-0.03</v>
      </c>
      <c r="N437" s="65">
        <v>-0.25</v>
      </c>
      <c r="O437" s="65">
        <v>-0.11</v>
      </c>
      <c r="P437" s="65">
        <v>0</v>
      </c>
      <c r="R437" s="65">
        <v>0.33</v>
      </c>
      <c r="S437" s="65">
        <v>0.3</v>
      </c>
      <c r="T437" s="65">
        <v>0.23</v>
      </c>
      <c r="U437" s="65">
        <v>58.77</v>
      </c>
      <c r="V437" s="65">
        <v>1084.154</v>
      </c>
      <c r="X437" s="65">
        <f t="shared" si="6"/>
        <v>3</v>
      </c>
    </row>
    <row r="438" spans="1:24" x14ac:dyDescent="0.25">
      <c r="A438" s="65" t="s">
        <v>102</v>
      </c>
      <c r="B438" s="65">
        <v>4002</v>
      </c>
      <c r="C438" s="59">
        <v>43756</v>
      </c>
      <c r="D438" s="65">
        <v>24</v>
      </c>
      <c r="E438" s="65" t="s">
        <v>103</v>
      </c>
      <c r="F438" s="65">
        <v>42.91</v>
      </c>
      <c r="G438" s="65">
        <v>9.6</v>
      </c>
      <c r="H438" s="65">
        <v>0.34</v>
      </c>
      <c r="I438" s="65">
        <v>0.38</v>
      </c>
      <c r="J438" s="65">
        <v>0.47</v>
      </c>
      <c r="K438" s="65">
        <v>0</v>
      </c>
      <c r="L438" s="65">
        <v>2.02</v>
      </c>
      <c r="M438" s="65">
        <v>-0.01</v>
      </c>
      <c r="N438" s="65">
        <v>7.0000000000000007E-2</v>
      </c>
      <c r="O438" s="65">
        <v>-0.11</v>
      </c>
      <c r="P438" s="65">
        <v>0</v>
      </c>
      <c r="R438" s="65">
        <v>0.33</v>
      </c>
      <c r="S438" s="65">
        <v>0.3</v>
      </c>
      <c r="T438" s="65">
        <v>0.23</v>
      </c>
      <c r="U438" s="65">
        <v>56.53</v>
      </c>
      <c r="V438" s="65">
        <v>987.22799999999995</v>
      </c>
      <c r="X438" s="65">
        <f t="shared" si="6"/>
        <v>3.21</v>
      </c>
    </row>
    <row r="439" spans="1:24" x14ac:dyDescent="0.25">
      <c r="A439" s="65" t="s">
        <v>102</v>
      </c>
      <c r="B439" s="65">
        <v>4002</v>
      </c>
      <c r="C439" s="59">
        <v>43757</v>
      </c>
      <c r="D439" s="65">
        <v>1</v>
      </c>
      <c r="E439" s="65" t="s">
        <v>103</v>
      </c>
      <c r="F439" s="65">
        <v>22.65</v>
      </c>
      <c r="G439" s="65">
        <v>9.6</v>
      </c>
      <c r="H439" s="65">
        <v>0.71</v>
      </c>
      <c r="I439" s="65">
        <v>0.11</v>
      </c>
      <c r="J439" s="65">
        <v>0.24</v>
      </c>
      <c r="K439" s="65">
        <v>0</v>
      </c>
      <c r="L439" s="65">
        <v>0.45</v>
      </c>
      <c r="M439" s="65">
        <v>0</v>
      </c>
      <c r="N439" s="65">
        <v>-0.1</v>
      </c>
      <c r="O439" s="65">
        <v>-0.11</v>
      </c>
      <c r="P439" s="65">
        <v>0</v>
      </c>
      <c r="R439" s="65">
        <v>0.33</v>
      </c>
      <c r="S439" s="65">
        <v>0.3</v>
      </c>
      <c r="T439" s="65">
        <v>0.23</v>
      </c>
      <c r="U439" s="65">
        <v>34.409999999999997</v>
      </c>
      <c r="V439" s="65">
        <v>918.63400000000001</v>
      </c>
      <c r="X439" s="65">
        <f t="shared" si="6"/>
        <v>1.51</v>
      </c>
    </row>
    <row r="440" spans="1:24" x14ac:dyDescent="0.25">
      <c r="A440" s="65" t="s">
        <v>102</v>
      </c>
      <c r="B440" s="65">
        <v>4002</v>
      </c>
      <c r="C440" s="59">
        <v>43757</v>
      </c>
      <c r="D440" s="65">
        <v>2</v>
      </c>
      <c r="E440" s="65" t="s">
        <v>103</v>
      </c>
      <c r="F440" s="65">
        <v>27.27</v>
      </c>
      <c r="G440" s="65">
        <v>9.6</v>
      </c>
      <c r="H440" s="65">
        <v>0.71</v>
      </c>
      <c r="I440" s="65">
        <v>0.11</v>
      </c>
      <c r="J440" s="65">
        <v>0.48</v>
      </c>
      <c r="K440" s="65">
        <v>0</v>
      </c>
      <c r="L440" s="65">
        <v>0.41</v>
      </c>
      <c r="M440" s="65">
        <v>0.04</v>
      </c>
      <c r="N440" s="65">
        <v>-0.09</v>
      </c>
      <c r="O440" s="65">
        <v>-0.11</v>
      </c>
      <c r="P440" s="65">
        <v>0</v>
      </c>
      <c r="R440" s="65">
        <v>0.33</v>
      </c>
      <c r="S440" s="65">
        <v>0.3</v>
      </c>
      <c r="T440" s="65">
        <v>0.23</v>
      </c>
      <c r="U440" s="65">
        <v>39.28</v>
      </c>
      <c r="V440" s="65">
        <v>885.52</v>
      </c>
      <c r="X440" s="65">
        <f t="shared" si="6"/>
        <v>1.7099999999999997</v>
      </c>
    </row>
    <row r="441" spans="1:24" x14ac:dyDescent="0.25">
      <c r="A441" s="65" t="s">
        <v>102</v>
      </c>
      <c r="B441" s="65">
        <v>4002</v>
      </c>
      <c r="C441" s="59">
        <v>43757</v>
      </c>
      <c r="D441" s="65">
        <v>3</v>
      </c>
      <c r="E441" s="65" t="s">
        <v>103</v>
      </c>
      <c r="F441" s="65">
        <v>20.85</v>
      </c>
      <c r="G441" s="65">
        <v>9.6</v>
      </c>
      <c r="H441" s="65">
        <v>0.71</v>
      </c>
      <c r="I441" s="65">
        <v>0.11</v>
      </c>
      <c r="J441" s="65">
        <v>0.38</v>
      </c>
      <c r="K441" s="65">
        <v>0</v>
      </c>
      <c r="L441" s="65">
        <v>0</v>
      </c>
      <c r="M441" s="65">
        <v>0.01</v>
      </c>
      <c r="N441" s="65">
        <v>-0.14000000000000001</v>
      </c>
      <c r="O441" s="65">
        <v>-0.11</v>
      </c>
      <c r="P441" s="65">
        <v>0</v>
      </c>
      <c r="R441" s="65">
        <v>0.33</v>
      </c>
      <c r="S441" s="65">
        <v>0.3</v>
      </c>
      <c r="T441" s="65">
        <v>0.23</v>
      </c>
      <c r="U441" s="65">
        <v>32.270000000000003</v>
      </c>
      <c r="V441" s="65">
        <v>864.94500000000005</v>
      </c>
      <c r="X441" s="65">
        <f t="shared" si="6"/>
        <v>1.2</v>
      </c>
    </row>
    <row r="442" spans="1:24" x14ac:dyDescent="0.25">
      <c r="A442" s="65" t="s">
        <v>102</v>
      </c>
      <c r="B442" s="65">
        <v>4002</v>
      </c>
      <c r="C442" s="59">
        <v>43757</v>
      </c>
      <c r="D442" s="65">
        <v>4</v>
      </c>
      <c r="E442" s="65" t="s">
        <v>103</v>
      </c>
      <c r="F442" s="65">
        <v>20.88</v>
      </c>
      <c r="G442" s="65">
        <v>9.6</v>
      </c>
      <c r="H442" s="65">
        <v>0.71</v>
      </c>
      <c r="I442" s="65">
        <v>0.11</v>
      </c>
      <c r="J442" s="65">
        <v>0.38</v>
      </c>
      <c r="K442" s="65">
        <v>0</v>
      </c>
      <c r="L442" s="65">
        <v>0</v>
      </c>
      <c r="M442" s="65">
        <v>-0.02</v>
      </c>
      <c r="N442" s="65">
        <v>-0.11</v>
      </c>
      <c r="O442" s="65">
        <v>-0.11</v>
      </c>
      <c r="P442" s="65">
        <v>0</v>
      </c>
      <c r="R442" s="65">
        <v>0.33</v>
      </c>
      <c r="S442" s="65">
        <v>0.3</v>
      </c>
      <c r="T442" s="65">
        <v>0.23</v>
      </c>
      <c r="U442" s="65">
        <v>32.299999999999997</v>
      </c>
      <c r="V442" s="65">
        <v>860.86300000000006</v>
      </c>
      <c r="X442" s="65">
        <f t="shared" si="6"/>
        <v>1.2</v>
      </c>
    </row>
    <row r="443" spans="1:24" x14ac:dyDescent="0.25">
      <c r="A443" s="65" t="s">
        <v>102</v>
      </c>
      <c r="B443" s="65">
        <v>4002</v>
      </c>
      <c r="C443" s="59">
        <v>43757</v>
      </c>
      <c r="D443" s="65">
        <v>5</v>
      </c>
      <c r="E443" s="65" t="s">
        <v>103</v>
      </c>
      <c r="F443" s="65">
        <v>22.38</v>
      </c>
      <c r="G443" s="65">
        <v>9.6</v>
      </c>
      <c r="H443" s="65">
        <v>0.71</v>
      </c>
      <c r="I443" s="65">
        <v>0.11</v>
      </c>
      <c r="J443" s="65">
        <v>0.37</v>
      </c>
      <c r="K443" s="65">
        <v>0</v>
      </c>
      <c r="L443" s="65">
        <v>0</v>
      </c>
      <c r="M443" s="65">
        <v>-0.02</v>
      </c>
      <c r="N443" s="65">
        <v>-0.11</v>
      </c>
      <c r="O443" s="65">
        <v>-0.11</v>
      </c>
      <c r="P443" s="65">
        <v>0</v>
      </c>
      <c r="R443" s="65">
        <v>0.33</v>
      </c>
      <c r="S443" s="65">
        <v>0.3</v>
      </c>
      <c r="T443" s="65">
        <v>0.23</v>
      </c>
      <c r="U443" s="65">
        <v>33.79</v>
      </c>
      <c r="V443" s="65">
        <v>876.62900000000002</v>
      </c>
      <c r="X443" s="65">
        <f t="shared" si="6"/>
        <v>1.19</v>
      </c>
    </row>
    <row r="444" spans="1:24" x14ac:dyDescent="0.25">
      <c r="A444" s="65" t="s">
        <v>102</v>
      </c>
      <c r="B444" s="65">
        <v>4002</v>
      </c>
      <c r="C444" s="59">
        <v>43757</v>
      </c>
      <c r="D444" s="65">
        <v>6</v>
      </c>
      <c r="E444" s="65" t="s">
        <v>103</v>
      </c>
      <c r="F444" s="65">
        <v>26.18</v>
      </c>
      <c r="G444" s="65">
        <v>9.6</v>
      </c>
      <c r="H444" s="65">
        <v>0.71</v>
      </c>
      <c r="I444" s="65">
        <v>0.11</v>
      </c>
      <c r="J444" s="65">
        <v>0.39</v>
      </c>
      <c r="K444" s="65">
        <v>0</v>
      </c>
      <c r="L444" s="65">
        <v>0.39</v>
      </c>
      <c r="M444" s="65">
        <v>0</v>
      </c>
      <c r="N444" s="65">
        <v>-0.11</v>
      </c>
      <c r="O444" s="65">
        <v>-0.11</v>
      </c>
      <c r="P444" s="65">
        <v>0</v>
      </c>
      <c r="R444" s="65">
        <v>0.33</v>
      </c>
      <c r="S444" s="65">
        <v>0.3</v>
      </c>
      <c r="T444" s="65">
        <v>0.23</v>
      </c>
      <c r="U444" s="65">
        <v>38.020000000000003</v>
      </c>
      <c r="V444" s="65">
        <v>923.16099999999994</v>
      </c>
      <c r="X444" s="65">
        <f t="shared" si="6"/>
        <v>1.6</v>
      </c>
    </row>
    <row r="445" spans="1:24" x14ac:dyDescent="0.25">
      <c r="A445" s="65" t="s">
        <v>102</v>
      </c>
      <c r="B445" s="65">
        <v>4002</v>
      </c>
      <c r="C445" s="59">
        <v>43757</v>
      </c>
      <c r="D445" s="65">
        <v>7</v>
      </c>
      <c r="E445" s="65" t="s">
        <v>103</v>
      </c>
      <c r="F445" s="65">
        <v>39.29</v>
      </c>
      <c r="G445" s="65">
        <v>9.6</v>
      </c>
      <c r="H445" s="65">
        <v>0.71</v>
      </c>
      <c r="I445" s="65">
        <v>0.11</v>
      </c>
      <c r="J445" s="65">
        <v>0.48</v>
      </c>
      <c r="K445" s="65">
        <v>0</v>
      </c>
      <c r="L445" s="65">
        <v>1.39</v>
      </c>
      <c r="M445" s="65">
        <v>0.01</v>
      </c>
      <c r="N445" s="65">
        <v>-0.06</v>
      </c>
      <c r="O445" s="65">
        <v>-0.11</v>
      </c>
      <c r="P445" s="65">
        <v>0</v>
      </c>
      <c r="R445" s="65">
        <v>0.33</v>
      </c>
      <c r="S445" s="65">
        <v>0.3</v>
      </c>
      <c r="T445" s="65">
        <v>0.23</v>
      </c>
      <c r="U445" s="65">
        <v>52.28</v>
      </c>
      <c r="V445" s="65">
        <v>1004.319</v>
      </c>
      <c r="X445" s="65">
        <f t="shared" si="6"/>
        <v>2.6899999999999995</v>
      </c>
    </row>
    <row r="446" spans="1:24" x14ac:dyDescent="0.25">
      <c r="A446" s="65" t="s">
        <v>102</v>
      </c>
      <c r="B446" s="65">
        <v>4002</v>
      </c>
      <c r="C446" s="59">
        <v>43757</v>
      </c>
      <c r="D446" s="65">
        <v>8</v>
      </c>
      <c r="E446" s="65" t="s">
        <v>103</v>
      </c>
      <c r="F446" s="65">
        <v>40.74</v>
      </c>
      <c r="G446" s="65">
        <v>9.6</v>
      </c>
      <c r="H446" s="65">
        <v>0.71</v>
      </c>
      <c r="I446" s="65">
        <v>0.11</v>
      </c>
      <c r="J446" s="65">
        <v>0.6</v>
      </c>
      <c r="K446" s="65">
        <v>0</v>
      </c>
      <c r="L446" s="65">
        <v>1.35</v>
      </c>
      <c r="M446" s="65">
        <v>0.03</v>
      </c>
      <c r="N446" s="65">
        <v>-0.15</v>
      </c>
      <c r="O446" s="65">
        <v>-0.11</v>
      </c>
      <c r="P446" s="65">
        <v>0</v>
      </c>
      <c r="R446" s="65">
        <v>0.33</v>
      </c>
      <c r="S446" s="65">
        <v>0.3</v>
      </c>
      <c r="T446" s="65">
        <v>0.23</v>
      </c>
      <c r="U446" s="65">
        <v>53.74</v>
      </c>
      <c r="V446" s="65">
        <v>1089.79</v>
      </c>
      <c r="X446" s="65">
        <f t="shared" si="6"/>
        <v>2.77</v>
      </c>
    </row>
    <row r="447" spans="1:24" x14ac:dyDescent="0.25">
      <c r="A447" s="65" t="s">
        <v>102</v>
      </c>
      <c r="B447" s="65">
        <v>4002</v>
      </c>
      <c r="C447" s="59">
        <v>43757</v>
      </c>
      <c r="D447" s="65">
        <v>9</v>
      </c>
      <c r="E447" s="65" t="s">
        <v>103</v>
      </c>
      <c r="F447" s="65">
        <v>36.61</v>
      </c>
      <c r="G447" s="65">
        <v>9.6</v>
      </c>
      <c r="H447" s="65">
        <v>0.71</v>
      </c>
      <c r="I447" s="65">
        <v>0.11</v>
      </c>
      <c r="J447" s="65">
        <v>0.6</v>
      </c>
      <c r="K447" s="65">
        <v>0</v>
      </c>
      <c r="L447" s="65">
        <v>0.6</v>
      </c>
      <c r="M447" s="65">
        <v>-0.01</v>
      </c>
      <c r="N447" s="65">
        <v>-0.13</v>
      </c>
      <c r="O447" s="65">
        <v>-0.11</v>
      </c>
      <c r="P447" s="65">
        <v>0</v>
      </c>
      <c r="R447" s="65">
        <v>0.33</v>
      </c>
      <c r="S447" s="65">
        <v>0.3</v>
      </c>
      <c r="T447" s="65">
        <v>0.23</v>
      </c>
      <c r="U447" s="65">
        <v>48.84</v>
      </c>
      <c r="V447" s="65">
        <v>1154.671</v>
      </c>
      <c r="X447" s="65">
        <f t="shared" si="6"/>
        <v>2.02</v>
      </c>
    </row>
    <row r="448" spans="1:24" x14ac:dyDescent="0.25">
      <c r="A448" s="65" t="s">
        <v>102</v>
      </c>
      <c r="B448" s="65">
        <v>4002</v>
      </c>
      <c r="C448" s="59">
        <v>43757</v>
      </c>
      <c r="D448" s="65">
        <v>10</v>
      </c>
      <c r="E448" s="65" t="s">
        <v>103</v>
      </c>
      <c r="F448" s="65">
        <v>29.17</v>
      </c>
      <c r="G448" s="65">
        <v>9.6</v>
      </c>
      <c r="H448" s="65">
        <v>0.71</v>
      </c>
      <c r="I448" s="65">
        <v>0.11</v>
      </c>
      <c r="J448" s="65">
        <v>0.33</v>
      </c>
      <c r="K448" s="65">
        <v>0</v>
      </c>
      <c r="L448" s="65">
        <v>0.75</v>
      </c>
      <c r="M448" s="65">
        <v>0.05</v>
      </c>
      <c r="N448" s="65">
        <v>-0.05</v>
      </c>
      <c r="O448" s="65">
        <v>-0.11</v>
      </c>
      <c r="P448" s="65">
        <v>0</v>
      </c>
      <c r="R448" s="65">
        <v>0.33</v>
      </c>
      <c r="S448" s="65">
        <v>0.3</v>
      </c>
      <c r="T448" s="65">
        <v>0.23</v>
      </c>
      <c r="U448" s="65">
        <v>41.42</v>
      </c>
      <c r="V448" s="65">
        <v>1172.8320000000001</v>
      </c>
      <c r="X448" s="65">
        <f t="shared" si="6"/>
        <v>1.9</v>
      </c>
    </row>
    <row r="449" spans="1:24" x14ac:dyDescent="0.25">
      <c r="A449" s="65" t="s">
        <v>102</v>
      </c>
      <c r="B449" s="65">
        <v>4002</v>
      </c>
      <c r="C449" s="59">
        <v>43757</v>
      </c>
      <c r="D449" s="65">
        <v>11</v>
      </c>
      <c r="E449" s="65" t="s">
        <v>103</v>
      </c>
      <c r="F449" s="65">
        <v>19.010000000000002</v>
      </c>
      <c r="G449" s="65">
        <v>9.6</v>
      </c>
      <c r="H449" s="65">
        <v>0.71</v>
      </c>
      <c r="I449" s="65">
        <v>0.11</v>
      </c>
      <c r="J449" s="65">
        <v>0.17</v>
      </c>
      <c r="K449" s="65">
        <v>0</v>
      </c>
      <c r="L449" s="65">
        <v>0.15</v>
      </c>
      <c r="M449" s="65">
        <v>0</v>
      </c>
      <c r="N449" s="65">
        <v>-0.09</v>
      </c>
      <c r="O449" s="65">
        <v>-0.11</v>
      </c>
      <c r="P449" s="65">
        <v>0</v>
      </c>
      <c r="R449" s="65">
        <v>0.33</v>
      </c>
      <c r="S449" s="65">
        <v>0.3</v>
      </c>
      <c r="T449" s="65">
        <v>0.23</v>
      </c>
      <c r="U449" s="65">
        <v>30.41</v>
      </c>
      <c r="V449" s="65">
        <v>1158.836</v>
      </c>
      <c r="X449" s="65">
        <f t="shared" si="6"/>
        <v>1.1399999999999999</v>
      </c>
    </row>
    <row r="450" spans="1:24" x14ac:dyDescent="0.25">
      <c r="A450" s="65" t="s">
        <v>102</v>
      </c>
      <c r="B450" s="65">
        <v>4002</v>
      </c>
      <c r="C450" s="59">
        <v>43757</v>
      </c>
      <c r="D450" s="65">
        <v>12</v>
      </c>
      <c r="E450" s="65" t="s">
        <v>103</v>
      </c>
      <c r="F450" s="65">
        <v>18.149999999999999</v>
      </c>
      <c r="G450" s="65">
        <v>9.6</v>
      </c>
      <c r="H450" s="65">
        <v>0.71</v>
      </c>
      <c r="I450" s="65">
        <v>0.11</v>
      </c>
      <c r="J450" s="65">
        <v>0.21</v>
      </c>
      <c r="K450" s="65">
        <v>0</v>
      </c>
      <c r="L450" s="65">
        <v>0.05</v>
      </c>
      <c r="M450" s="65">
        <v>0.02</v>
      </c>
      <c r="N450" s="65">
        <v>-0.08</v>
      </c>
      <c r="O450" s="65">
        <v>-0.11</v>
      </c>
      <c r="P450" s="65">
        <v>0</v>
      </c>
      <c r="R450" s="65">
        <v>0.33</v>
      </c>
      <c r="S450" s="65">
        <v>0.3</v>
      </c>
      <c r="T450" s="65">
        <v>0.23</v>
      </c>
      <c r="U450" s="65">
        <v>29.52</v>
      </c>
      <c r="V450" s="65">
        <v>1132.431</v>
      </c>
      <c r="X450" s="65">
        <f t="shared" si="6"/>
        <v>1.08</v>
      </c>
    </row>
    <row r="451" spans="1:24" x14ac:dyDescent="0.25">
      <c r="A451" s="65" t="s">
        <v>102</v>
      </c>
      <c r="B451" s="65">
        <v>4002</v>
      </c>
      <c r="C451" s="59">
        <v>43757</v>
      </c>
      <c r="D451" s="65">
        <v>13</v>
      </c>
      <c r="E451" s="65" t="s">
        <v>103</v>
      </c>
      <c r="F451" s="65">
        <v>18.53</v>
      </c>
      <c r="G451" s="65">
        <v>9.6</v>
      </c>
      <c r="H451" s="65">
        <v>0.71</v>
      </c>
      <c r="I451" s="65">
        <v>0.11</v>
      </c>
      <c r="J451" s="65">
        <v>0.24</v>
      </c>
      <c r="K451" s="65">
        <v>0</v>
      </c>
      <c r="L451" s="65">
        <v>0</v>
      </c>
      <c r="M451" s="65">
        <v>-0.02</v>
      </c>
      <c r="N451" s="65">
        <v>-0.06</v>
      </c>
      <c r="O451" s="65">
        <v>-0.11</v>
      </c>
      <c r="P451" s="65">
        <v>0</v>
      </c>
      <c r="R451" s="65">
        <v>0.33</v>
      </c>
      <c r="S451" s="65">
        <v>0.3</v>
      </c>
      <c r="T451" s="65">
        <v>0.23</v>
      </c>
      <c r="U451" s="65">
        <v>29.86</v>
      </c>
      <c r="V451" s="65">
        <v>1102.7149999999999</v>
      </c>
      <c r="X451" s="65">
        <f t="shared" si="6"/>
        <v>1.06</v>
      </c>
    </row>
    <row r="452" spans="1:24" x14ac:dyDescent="0.25">
      <c r="A452" s="65" t="s">
        <v>102</v>
      </c>
      <c r="B452" s="65">
        <v>4002</v>
      </c>
      <c r="C452" s="59">
        <v>43757</v>
      </c>
      <c r="D452" s="65">
        <v>14</v>
      </c>
      <c r="E452" s="65" t="s">
        <v>103</v>
      </c>
      <c r="F452" s="65">
        <v>17.77</v>
      </c>
      <c r="G452" s="65">
        <v>9.6</v>
      </c>
      <c r="H452" s="65">
        <v>0.71</v>
      </c>
      <c r="I452" s="65">
        <v>0.11</v>
      </c>
      <c r="J452" s="65">
        <v>0.23</v>
      </c>
      <c r="K452" s="65">
        <v>0</v>
      </c>
      <c r="L452" s="65">
        <v>0</v>
      </c>
      <c r="M452" s="65">
        <v>0</v>
      </c>
      <c r="N452" s="65">
        <v>-0.05</v>
      </c>
      <c r="O452" s="65">
        <v>-0.11</v>
      </c>
      <c r="P452" s="65">
        <v>0</v>
      </c>
      <c r="R452" s="65">
        <v>0.33</v>
      </c>
      <c r="S452" s="65">
        <v>0.3</v>
      </c>
      <c r="T452" s="65">
        <v>0.23</v>
      </c>
      <c r="U452" s="65">
        <v>29.12</v>
      </c>
      <c r="V452" s="65">
        <v>1079.777</v>
      </c>
      <c r="X452" s="65">
        <f t="shared" si="6"/>
        <v>1.05</v>
      </c>
    </row>
    <row r="453" spans="1:24" x14ac:dyDescent="0.25">
      <c r="A453" s="65" t="s">
        <v>102</v>
      </c>
      <c r="B453" s="65">
        <v>4002</v>
      </c>
      <c r="C453" s="59">
        <v>43757</v>
      </c>
      <c r="D453" s="65">
        <v>15</v>
      </c>
      <c r="E453" s="65" t="s">
        <v>103</v>
      </c>
      <c r="F453" s="65">
        <v>16.850000000000001</v>
      </c>
      <c r="G453" s="65">
        <v>9.6</v>
      </c>
      <c r="H453" s="65">
        <v>0.71</v>
      </c>
      <c r="I453" s="65">
        <v>0.11</v>
      </c>
      <c r="J453" s="65">
        <v>0.24</v>
      </c>
      <c r="K453" s="65">
        <v>0</v>
      </c>
      <c r="L453" s="65">
        <v>0</v>
      </c>
      <c r="M453" s="65">
        <v>0</v>
      </c>
      <c r="N453" s="65">
        <v>-0.06</v>
      </c>
      <c r="O453" s="65">
        <v>-0.11</v>
      </c>
      <c r="P453" s="65">
        <v>0</v>
      </c>
      <c r="R453" s="65">
        <v>0.33</v>
      </c>
      <c r="S453" s="65">
        <v>0.3</v>
      </c>
      <c r="T453" s="65">
        <v>0.23</v>
      </c>
      <c r="U453" s="65">
        <v>28.2</v>
      </c>
      <c r="V453" s="65">
        <v>1067.4770000000001</v>
      </c>
      <c r="X453" s="65">
        <f t="shared" si="6"/>
        <v>1.06</v>
      </c>
    </row>
    <row r="454" spans="1:24" x14ac:dyDescent="0.25">
      <c r="A454" s="65" t="s">
        <v>102</v>
      </c>
      <c r="B454" s="65">
        <v>4002</v>
      </c>
      <c r="C454" s="59">
        <v>43757</v>
      </c>
      <c r="D454" s="65">
        <v>16</v>
      </c>
      <c r="E454" s="65" t="s">
        <v>103</v>
      </c>
      <c r="F454" s="65">
        <v>17.239999999999998</v>
      </c>
      <c r="G454" s="65">
        <v>9.6</v>
      </c>
      <c r="H454" s="65">
        <v>0.71</v>
      </c>
      <c r="I454" s="65">
        <v>0.11</v>
      </c>
      <c r="J454" s="65">
        <v>0.27</v>
      </c>
      <c r="K454" s="65">
        <v>0</v>
      </c>
      <c r="L454" s="65">
        <v>0</v>
      </c>
      <c r="M454" s="65">
        <v>0.01</v>
      </c>
      <c r="N454" s="65">
        <v>-0.04</v>
      </c>
      <c r="O454" s="65">
        <v>-0.11</v>
      </c>
      <c r="P454" s="65">
        <v>0</v>
      </c>
      <c r="R454" s="65">
        <v>0.33</v>
      </c>
      <c r="S454" s="65">
        <v>0.3</v>
      </c>
      <c r="T454" s="65">
        <v>0.23</v>
      </c>
      <c r="U454" s="65">
        <v>28.65</v>
      </c>
      <c r="V454" s="65">
        <v>1078.0450000000001</v>
      </c>
      <c r="X454" s="65">
        <f t="shared" si="6"/>
        <v>1.0899999999999999</v>
      </c>
    </row>
    <row r="455" spans="1:24" x14ac:dyDescent="0.25">
      <c r="A455" s="65" t="s">
        <v>102</v>
      </c>
      <c r="B455" s="65">
        <v>4002</v>
      </c>
      <c r="C455" s="59">
        <v>43757</v>
      </c>
      <c r="D455" s="65">
        <v>17</v>
      </c>
      <c r="E455" s="65" t="s">
        <v>103</v>
      </c>
      <c r="F455" s="65">
        <v>25.59</v>
      </c>
      <c r="G455" s="65">
        <v>9.6</v>
      </c>
      <c r="H455" s="65">
        <v>0.71</v>
      </c>
      <c r="I455" s="65">
        <v>0.11</v>
      </c>
      <c r="J455" s="65">
        <v>0.14000000000000001</v>
      </c>
      <c r="K455" s="65">
        <v>0</v>
      </c>
      <c r="L455" s="65">
        <v>0.63</v>
      </c>
      <c r="M455" s="65">
        <v>-0.01</v>
      </c>
      <c r="N455" s="65">
        <v>0.03</v>
      </c>
      <c r="O455" s="65">
        <v>-0.11</v>
      </c>
      <c r="P455" s="65">
        <v>0</v>
      </c>
      <c r="R455" s="65">
        <v>0.33</v>
      </c>
      <c r="S455" s="65">
        <v>0.3</v>
      </c>
      <c r="T455" s="65">
        <v>0.23</v>
      </c>
      <c r="U455" s="65">
        <v>37.549999999999997</v>
      </c>
      <c r="V455" s="65">
        <v>1113.0060000000001</v>
      </c>
      <c r="X455" s="65">
        <f t="shared" si="6"/>
        <v>1.5899999999999999</v>
      </c>
    </row>
    <row r="456" spans="1:24" x14ac:dyDescent="0.25">
      <c r="A456" s="65" t="s">
        <v>102</v>
      </c>
      <c r="B456" s="65">
        <v>4002</v>
      </c>
      <c r="C456" s="59">
        <v>43757</v>
      </c>
      <c r="D456" s="65">
        <v>18</v>
      </c>
      <c r="E456" s="65" t="s">
        <v>103</v>
      </c>
      <c r="F456" s="65">
        <v>32.33</v>
      </c>
      <c r="G456" s="65">
        <v>9.6</v>
      </c>
      <c r="H456" s="65">
        <v>0.71</v>
      </c>
      <c r="I456" s="65">
        <v>0.11</v>
      </c>
      <c r="J456" s="65">
        <v>0.17</v>
      </c>
      <c r="K456" s="65">
        <v>0</v>
      </c>
      <c r="L456" s="65">
        <v>0.92</v>
      </c>
      <c r="M456" s="65">
        <v>-0.05</v>
      </c>
      <c r="N456" s="65">
        <v>-0.02</v>
      </c>
      <c r="O456" s="65">
        <v>-0.11</v>
      </c>
      <c r="P456" s="65">
        <v>0</v>
      </c>
      <c r="R456" s="65">
        <v>0.33</v>
      </c>
      <c r="S456" s="65">
        <v>0.3</v>
      </c>
      <c r="T456" s="65">
        <v>0.23</v>
      </c>
      <c r="U456" s="65">
        <v>44.52</v>
      </c>
      <c r="V456" s="65">
        <v>1170.5360000000001</v>
      </c>
      <c r="X456" s="65">
        <f t="shared" ref="X456:X519" si="7">H456+I456+J456+K456+L456+P456+Q456</f>
        <v>1.9100000000000001</v>
      </c>
    </row>
    <row r="457" spans="1:24" x14ac:dyDescent="0.25">
      <c r="A457" s="65" t="s">
        <v>102</v>
      </c>
      <c r="B457" s="65">
        <v>4002</v>
      </c>
      <c r="C457" s="59">
        <v>43757</v>
      </c>
      <c r="D457" s="65">
        <v>19</v>
      </c>
      <c r="E457" s="65" t="s">
        <v>103</v>
      </c>
      <c r="F457" s="65">
        <v>35.44</v>
      </c>
      <c r="G457" s="65">
        <v>9.6</v>
      </c>
      <c r="H457" s="65">
        <v>0.71</v>
      </c>
      <c r="I457" s="65">
        <v>0.11</v>
      </c>
      <c r="J457" s="65">
        <v>0.21</v>
      </c>
      <c r="K457" s="65">
        <v>0</v>
      </c>
      <c r="L457" s="65">
        <v>0.56999999999999995</v>
      </c>
      <c r="M457" s="65">
        <v>-0.01</v>
      </c>
      <c r="N457" s="65">
        <v>-0.08</v>
      </c>
      <c r="O457" s="65">
        <v>-0.11</v>
      </c>
      <c r="P457" s="65">
        <v>0</v>
      </c>
      <c r="R457" s="65">
        <v>0.33</v>
      </c>
      <c r="S457" s="65">
        <v>0.3</v>
      </c>
      <c r="T457" s="65">
        <v>0.23</v>
      </c>
      <c r="U457" s="65">
        <v>47.3</v>
      </c>
      <c r="V457" s="65">
        <v>1235.1949999999999</v>
      </c>
      <c r="X457" s="65">
        <f t="shared" si="7"/>
        <v>1.6</v>
      </c>
    </row>
    <row r="458" spans="1:24" x14ac:dyDescent="0.25">
      <c r="A458" s="65" t="s">
        <v>102</v>
      </c>
      <c r="B458" s="65">
        <v>4002</v>
      </c>
      <c r="C458" s="59">
        <v>43757</v>
      </c>
      <c r="D458" s="65">
        <v>20</v>
      </c>
      <c r="E458" s="65" t="s">
        <v>103</v>
      </c>
      <c r="F458" s="65">
        <v>31.54</v>
      </c>
      <c r="G458" s="65">
        <v>9.6</v>
      </c>
      <c r="H458" s="65">
        <v>0.71</v>
      </c>
      <c r="I458" s="65">
        <v>0.11</v>
      </c>
      <c r="J458" s="65">
        <v>0.18</v>
      </c>
      <c r="K458" s="65">
        <v>0</v>
      </c>
      <c r="L458" s="65">
        <v>0.12</v>
      </c>
      <c r="M458" s="65">
        <v>0</v>
      </c>
      <c r="N458" s="65">
        <v>-7.0000000000000007E-2</v>
      </c>
      <c r="O458" s="65">
        <v>-0.11</v>
      </c>
      <c r="P458" s="65">
        <v>0</v>
      </c>
      <c r="R458" s="65">
        <v>0.33</v>
      </c>
      <c r="S458" s="65">
        <v>0.3</v>
      </c>
      <c r="T458" s="65">
        <v>0.23</v>
      </c>
      <c r="U458" s="65">
        <v>42.94</v>
      </c>
      <c r="V458" s="65">
        <v>1214.7950000000001</v>
      </c>
      <c r="X458" s="65">
        <f t="shared" si="7"/>
        <v>1.1200000000000001</v>
      </c>
    </row>
    <row r="459" spans="1:24" x14ac:dyDescent="0.25">
      <c r="A459" s="65" t="s">
        <v>102</v>
      </c>
      <c r="B459" s="65">
        <v>4002</v>
      </c>
      <c r="C459" s="59">
        <v>43757</v>
      </c>
      <c r="D459" s="65">
        <v>21</v>
      </c>
      <c r="E459" s="65" t="s">
        <v>103</v>
      </c>
      <c r="F459" s="65">
        <v>24.84</v>
      </c>
      <c r="G459" s="65">
        <v>9.6</v>
      </c>
      <c r="H459" s="65">
        <v>0.71</v>
      </c>
      <c r="I459" s="65">
        <v>0.11</v>
      </c>
      <c r="J459" s="65">
        <v>0.11</v>
      </c>
      <c r="K459" s="65">
        <v>0</v>
      </c>
      <c r="L459" s="65">
        <v>0.54</v>
      </c>
      <c r="M459" s="65">
        <v>0</v>
      </c>
      <c r="N459" s="65">
        <v>-0.1</v>
      </c>
      <c r="O459" s="65">
        <v>-0.11</v>
      </c>
      <c r="P459" s="65">
        <v>0</v>
      </c>
      <c r="R459" s="65">
        <v>0.33</v>
      </c>
      <c r="S459" s="65">
        <v>0.3</v>
      </c>
      <c r="T459" s="65">
        <v>0.23</v>
      </c>
      <c r="U459" s="65">
        <v>36.56</v>
      </c>
      <c r="V459" s="65">
        <v>1170.8900000000001</v>
      </c>
      <c r="X459" s="65">
        <f t="shared" si="7"/>
        <v>1.47</v>
      </c>
    </row>
    <row r="460" spans="1:24" x14ac:dyDescent="0.25">
      <c r="A460" s="65" t="s">
        <v>102</v>
      </c>
      <c r="B460" s="65">
        <v>4002</v>
      </c>
      <c r="C460" s="59">
        <v>43757</v>
      </c>
      <c r="D460" s="65">
        <v>22</v>
      </c>
      <c r="E460" s="65" t="s">
        <v>103</v>
      </c>
      <c r="F460" s="65">
        <v>28.23</v>
      </c>
      <c r="G460" s="65">
        <v>9.6</v>
      </c>
      <c r="H460" s="65">
        <v>0.71</v>
      </c>
      <c r="I460" s="65">
        <v>0.11</v>
      </c>
      <c r="J460" s="65">
        <v>0.31</v>
      </c>
      <c r="K460" s="65">
        <v>0</v>
      </c>
      <c r="L460" s="65">
        <v>0.9</v>
      </c>
      <c r="M460" s="65">
        <v>0</v>
      </c>
      <c r="N460" s="65">
        <v>-0.08</v>
      </c>
      <c r="O460" s="65">
        <v>-0.11</v>
      </c>
      <c r="P460" s="65">
        <v>0</v>
      </c>
      <c r="R460" s="65">
        <v>0.33</v>
      </c>
      <c r="S460" s="65">
        <v>0.3</v>
      </c>
      <c r="T460" s="65">
        <v>0.23</v>
      </c>
      <c r="U460" s="65">
        <v>40.53</v>
      </c>
      <c r="V460" s="65">
        <v>1107.6600000000001</v>
      </c>
      <c r="X460" s="65">
        <f t="shared" si="7"/>
        <v>2.0299999999999998</v>
      </c>
    </row>
    <row r="461" spans="1:24" x14ac:dyDescent="0.25">
      <c r="A461" s="65" t="s">
        <v>102</v>
      </c>
      <c r="B461" s="65">
        <v>4002</v>
      </c>
      <c r="C461" s="59">
        <v>43757</v>
      </c>
      <c r="D461" s="65">
        <v>23</v>
      </c>
      <c r="E461" s="65" t="s">
        <v>103</v>
      </c>
      <c r="F461" s="65">
        <v>22.23</v>
      </c>
      <c r="G461" s="65">
        <v>9.6</v>
      </c>
      <c r="H461" s="65">
        <v>0.71</v>
      </c>
      <c r="I461" s="65">
        <v>0.11</v>
      </c>
      <c r="J461" s="65">
        <v>0.32</v>
      </c>
      <c r="K461" s="65">
        <v>0</v>
      </c>
      <c r="L461" s="65">
        <v>0.31</v>
      </c>
      <c r="M461" s="65">
        <v>0.01</v>
      </c>
      <c r="N461" s="65">
        <v>-0.01</v>
      </c>
      <c r="O461" s="65">
        <v>-0.11</v>
      </c>
      <c r="P461" s="65">
        <v>0</v>
      </c>
      <c r="R461" s="65">
        <v>0.33</v>
      </c>
      <c r="S461" s="65">
        <v>0.3</v>
      </c>
      <c r="T461" s="65">
        <v>0.23</v>
      </c>
      <c r="U461" s="65">
        <v>34.03</v>
      </c>
      <c r="V461" s="65">
        <v>1026.9079999999999</v>
      </c>
      <c r="X461" s="65">
        <f t="shared" si="7"/>
        <v>1.45</v>
      </c>
    </row>
    <row r="462" spans="1:24" x14ac:dyDescent="0.25">
      <c r="A462" s="65" t="s">
        <v>102</v>
      </c>
      <c r="B462" s="65">
        <v>4002</v>
      </c>
      <c r="C462" s="59">
        <v>43757</v>
      </c>
      <c r="D462" s="65">
        <v>24</v>
      </c>
      <c r="E462" s="65" t="s">
        <v>103</v>
      </c>
      <c r="F462" s="65">
        <v>16.43</v>
      </c>
      <c r="G462" s="65">
        <v>9.6</v>
      </c>
      <c r="H462" s="65">
        <v>0.71</v>
      </c>
      <c r="I462" s="65">
        <v>0.11</v>
      </c>
      <c r="J462" s="65">
        <v>0.17</v>
      </c>
      <c r="K462" s="65">
        <v>0</v>
      </c>
      <c r="L462" s="65">
        <v>0.09</v>
      </c>
      <c r="M462" s="65">
        <v>0.01</v>
      </c>
      <c r="N462" s="65">
        <v>-0.04</v>
      </c>
      <c r="O462" s="65">
        <v>-0.11</v>
      </c>
      <c r="P462" s="65">
        <v>0</v>
      </c>
      <c r="R462" s="65">
        <v>0.33</v>
      </c>
      <c r="S462" s="65">
        <v>0.3</v>
      </c>
      <c r="T462" s="65">
        <v>0.23</v>
      </c>
      <c r="U462" s="65">
        <v>27.83</v>
      </c>
      <c r="V462" s="65">
        <v>950.43899999999996</v>
      </c>
      <c r="X462" s="65">
        <f t="shared" si="7"/>
        <v>1.08</v>
      </c>
    </row>
    <row r="463" spans="1:24" x14ac:dyDescent="0.25">
      <c r="A463" s="65" t="s">
        <v>102</v>
      </c>
      <c r="B463" s="65">
        <v>4002</v>
      </c>
      <c r="C463" s="59">
        <v>43758</v>
      </c>
      <c r="D463" s="65">
        <v>1</v>
      </c>
      <c r="E463" s="65" t="s">
        <v>103</v>
      </c>
      <c r="F463" s="65">
        <v>13.33</v>
      </c>
      <c r="G463" s="65">
        <v>9.6</v>
      </c>
      <c r="H463" s="65">
        <v>0.74</v>
      </c>
      <c r="I463" s="65">
        <v>0.08</v>
      </c>
      <c r="J463" s="65">
        <v>0.13</v>
      </c>
      <c r="K463" s="65">
        <v>0</v>
      </c>
      <c r="L463" s="65">
        <v>0</v>
      </c>
      <c r="M463" s="65">
        <v>0.02</v>
      </c>
      <c r="N463" s="65">
        <v>-0.08</v>
      </c>
      <c r="O463" s="65">
        <v>-0.11</v>
      </c>
      <c r="P463" s="65">
        <v>0</v>
      </c>
      <c r="R463" s="65">
        <v>0.33</v>
      </c>
      <c r="S463" s="65">
        <v>0.3</v>
      </c>
      <c r="T463" s="65">
        <v>0.23</v>
      </c>
      <c r="U463" s="65">
        <v>24.57</v>
      </c>
      <c r="V463" s="65">
        <v>896.64099999999996</v>
      </c>
      <c r="X463" s="65">
        <f t="shared" si="7"/>
        <v>0.95</v>
      </c>
    </row>
    <row r="464" spans="1:24" x14ac:dyDescent="0.25">
      <c r="A464" s="65" t="s">
        <v>102</v>
      </c>
      <c r="B464" s="65">
        <v>4002</v>
      </c>
      <c r="C464" s="59">
        <v>43758</v>
      </c>
      <c r="D464" s="65">
        <v>2</v>
      </c>
      <c r="E464" s="65" t="s">
        <v>103</v>
      </c>
      <c r="F464" s="65">
        <v>15.61</v>
      </c>
      <c r="G464" s="65">
        <v>9.6</v>
      </c>
      <c r="H464" s="65">
        <v>0.74</v>
      </c>
      <c r="I464" s="65">
        <v>0.08</v>
      </c>
      <c r="J464" s="65">
        <v>0.09</v>
      </c>
      <c r="K464" s="65">
        <v>0</v>
      </c>
      <c r="L464" s="65">
        <v>0</v>
      </c>
      <c r="M464" s="65">
        <v>-0.01</v>
      </c>
      <c r="N464" s="65">
        <v>-7.0000000000000007E-2</v>
      </c>
      <c r="O464" s="65">
        <v>-0.11</v>
      </c>
      <c r="P464" s="65">
        <v>0</v>
      </c>
      <c r="R464" s="65">
        <v>0.33</v>
      </c>
      <c r="S464" s="65">
        <v>0.3</v>
      </c>
      <c r="T464" s="65">
        <v>0.23</v>
      </c>
      <c r="U464" s="65">
        <v>26.79</v>
      </c>
      <c r="V464" s="65">
        <v>862.88599999999997</v>
      </c>
      <c r="X464" s="65">
        <f t="shared" si="7"/>
        <v>0.90999999999999992</v>
      </c>
    </row>
    <row r="465" spans="1:24" x14ac:dyDescent="0.25">
      <c r="A465" s="65" t="s">
        <v>102</v>
      </c>
      <c r="B465" s="65">
        <v>4002</v>
      </c>
      <c r="C465" s="59">
        <v>43758</v>
      </c>
      <c r="D465" s="65">
        <v>3</v>
      </c>
      <c r="E465" s="65" t="s">
        <v>103</v>
      </c>
      <c r="F465" s="65">
        <v>15.67</v>
      </c>
      <c r="G465" s="65">
        <v>9.6</v>
      </c>
      <c r="H465" s="65">
        <v>0.74</v>
      </c>
      <c r="I465" s="65">
        <v>0.08</v>
      </c>
      <c r="J465" s="65">
        <v>0.09</v>
      </c>
      <c r="K465" s="65">
        <v>0</v>
      </c>
      <c r="L465" s="65">
        <v>0</v>
      </c>
      <c r="M465" s="65">
        <v>0</v>
      </c>
      <c r="N465" s="65">
        <v>-0.06</v>
      </c>
      <c r="O465" s="65">
        <v>-0.11</v>
      </c>
      <c r="P465" s="65">
        <v>0</v>
      </c>
      <c r="R465" s="65">
        <v>0.33</v>
      </c>
      <c r="S465" s="65">
        <v>0.3</v>
      </c>
      <c r="T465" s="65">
        <v>0.23</v>
      </c>
      <c r="U465" s="65">
        <v>26.87</v>
      </c>
      <c r="V465" s="65">
        <v>848.02700000000004</v>
      </c>
      <c r="X465" s="65">
        <f t="shared" si="7"/>
        <v>0.90999999999999992</v>
      </c>
    </row>
    <row r="466" spans="1:24" x14ac:dyDescent="0.25">
      <c r="A466" s="65" t="s">
        <v>102</v>
      </c>
      <c r="B466" s="65">
        <v>4002</v>
      </c>
      <c r="C466" s="59">
        <v>43758</v>
      </c>
      <c r="D466" s="65">
        <v>4</v>
      </c>
      <c r="E466" s="65" t="s">
        <v>103</v>
      </c>
      <c r="F466" s="65">
        <v>15.73</v>
      </c>
      <c r="G466" s="65">
        <v>9.6</v>
      </c>
      <c r="H466" s="65">
        <v>0.74</v>
      </c>
      <c r="I466" s="65">
        <v>0.08</v>
      </c>
      <c r="J466" s="65">
        <v>0.09</v>
      </c>
      <c r="K466" s="65">
        <v>0</v>
      </c>
      <c r="L466" s="65">
        <v>0</v>
      </c>
      <c r="M466" s="65">
        <v>0.01</v>
      </c>
      <c r="N466" s="65">
        <v>-7.0000000000000007E-2</v>
      </c>
      <c r="O466" s="65">
        <v>-0.11</v>
      </c>
      <c r="P466" s="65">
        <v>0</v>
      </c>
      <c r="R466" s="65">
        <v>0.33</v>
      </c>
      <c r="S466" s="65">
        <v>0.3</v>
      </c>
      <c r="T466" s="65">
        <v>0.23</v>
      </c>
      <c r="U466" s="65">
        <v>26.93</v>
      </c>
      <c r="V466" s="65">
        <v>846.35</v>
      </c>
      <c r="X466" s="65">
        <f t="shared" si="7"/>
        <v>0.90999999999999992</v>
      </c>
    </row>
    <row r="467" spans="1:24" x14ac:dyDescent="0.25">
      <c r="A467" s="65" t="s">
        <v>102</v>
      </c>
      <c r="B467" s="65">
        <v>4002</v>
      </c>
      <c r="C467" s="59">
        <v>43758</v>
      </c>
      <c r="D467" s="65">
        <v>5</v>
      </c>
      <c r="E467" s="65" t="s">
        <v>103</v>
      </c>
      <c r="F467" s="65">
        <v>14.72</v>
      </c>
      <c r="G467" s="65">
        <v>9.6</v>
      </c>
      <c r="H467" s="65">
        <v>0.74</v>
      </c>
      <c r="I467" s="65">
        <v>0.08</v>
      </c>
      <c r="J467" s="65">
        <v>0.27</v>
      </c>
      <c r="K467" s="65">
        <v>0</v>
      </c>
      <c r="L467" s="65">
        <v>0</v>
      </c>
      <c r="M467" s="65">
        <v>0</v>
      </c>
      <c r="N467" s="65">
        <v>-0.08</v>
      </c>
      <c r="O467" s="65">
        <v>-0.11</v>
      </c>
      <c r="P467" s="65">
        <v>0</v>
      </c>
      <c r="R467" s="65">
        <v>0.33</v>
      </c>
      <c r="S467" s="65">
        <v>0.3</v>
      </c>
      <c r="T467" s="65">
        <v>0.23</v>
      </c>
      <c r="U467" s="65">
        <v>26.08</v>
      </c>
      <c r="V467" s="65">
        <v>858.97799999999995</v>
      </c>
      <c r="X467" s="65">
        <f t="shared" si="7"/>
        <v>1.0899999999999999</v>
      </c>
    </row>
    <row r="468" spans="1:24" x14ac:dyDescent="0.25">
      <c r="A468" s="65" t="s">
        <v>102</v>
      </c>
      <c r="B468" s="65">
        <v>4002</v>
      </c>
      <c r="C468" s="59">
        <v>43758</v>
      </c>
      <c r="D468" s="65">
        <v>6</v>
      </c>
      <c r="E468" s="65" t="s">
        <v>103</v>
      </c>
      <c r="F468" s="65">
        <v>15.13</v>
      </c>
      <c r="G468" s="65">
        <v>9.6</v>
      </c>
      <c r="H468" s="65">
        <v>0.74</v>
      </c>
      <c r="I468" s="65">
        <v>0.08</v>
      </c>
      <c r="J468" s="65">
        <v>0.1</v>
      </c>
      <c r="K468" s="65">
        <v>0</v>
      </c>
      <c r="L468" s="65">
        <v>0</v>
      </c>
      <c r="M468" s="65">
        <v>0.02</v>
      </c>
      <c r="N468" s="65">
        <v>-7.0000000000000007E-2</v>
      </c>
      <c r="O468" s="65">
        <v>-0.11</v>
      </c>
      <c r="P468" s="65">
        <v>0</v>
      </c>
      <c r="R468" s="65">
        <v>0.33</v>
      </c>
      <c r="S468" s="65">
        <v>0.3</v>
      </c>
      <c r="T468" s="65">
        <v>0.23</v>
      </c>
      <c r="U468" s="65">
        <v>26.35</v>
      </c>
      <c r="V468" s="65">
        <v>894.02300000000002</v>
      </c>
      <c r="X468" s="65">
        <f t="shared" si="7"/>
        <v>0.91999999999999993</v>
      </c>
    </row>
    <row r="469" spans="1:24" x14ac:dyDescent="0.25">
      <c r="A469" s="65" t="s">
        <v>102</v>
      </c>
      <c r="B469" s="65">
        <v>4002</v>
      </c>
      <c r="C469" s="59">
        <v>43758</v>
      </c>
      <c r="D469" s="65">
        <v>7</v>
      </c>
      <c r="E469" s="65" t="s">
        <v>103</v>
      </c>
      <c r="F469" s="65">
        <v>17.23</v>
      </c>
      <c r="G469" s="65">
        <v>9.6</v>
      </c>
      <c r="H469" s="65">
        <v>0.74</v>
      </c>
      <c r="I469" s="65">
        <v>0.08</v>
      </c>
      <c r="J469" s="65">
        <v>0.32</v>
      </c>
      <c r="K469" s="65">
        <v>0</v>
      </c>
      <c r="L469" s="65">
        <v>0</v>
      </c>
      <c r="M469" s="65">
        <v>0</v>
      </c>
      <c r="N469" s="65">
        <v>-0.04</v>
      </c>
      <c r="O469" s="65">
        <v>-0.11</v>
      </c>
      <c r="P469" s="65">
        <v>0</v>
      </c>
      <c r="R469" s="65">
        <v>0.33</v>
      </c>
      <c r="S469" s="65">
        <v>0.3</v>
      </c>
      <c r="T469" s="65">
        <v>0.23</v>
      </c>
      <c r="U469" s="65">
        <v>28.68</v>
      </c>
      <c r="V469" s="65">
        <v>954.51900000000001</v>
      </c>
      <c r="X469" s="65">
        <f t="shared" si="7"/>
        <v>1.1399999999999999</v>
      </c>
    </row>
    <row r="470" spans="1:24" x14ac:dyDescent="0.25">
      <c r="A470" s="65" t="s">
        <v>102</v>
      </c>
      <c r="B470" s="65">
        <v>4002</v>
      </c>
      <c r="C470" s="59">
        <v>43758</v>
      </c>
      <c r="D470" s="65">
        <v>8</v>
      </c>
      <c r="E470" s="65" t="s">
        <v>103</v>
      </c>
      <c r="F470" s="65">
        <v>18.98</v>
      </c>
      <c r="G470" s="65">
        <v>9.6</v>
      </c>
      <c r="H470" s="65">
        <v>0.74</v>
      </c>
      <c r="I470" s="65">
        <v>0.08</v>
      </c>
      <c r="J470" s="65">
        <v>0.59</v>
      </c>
      <c r="K470" s="65">
        <v>0</v>
      </c>
      <c r="L470" s="65">
        <v>0</v>
      </c>
      <c r="M470" s="65">
        <v>-0.02</v>
      </c>
      <c r="N470" s="65">
        <v>-0.09</v>
      </c>
      <c r="O470" s="65">
        <v>-0.11</v>
      </c>
      <c r="P470" s="65">
        <v>0</v>
      </c>
      <c r="R470" s="65">
        <v>0.33</v>
      </c>
      <c r="S470" s="65">
        <v>0.3</v>
      </c>
      <c r="T470" s="65">
        <v>0.23</v>
      </c>
      <c r="U470" s="65">
        <v>30.63</v>
      </c>
      <c r="V470" s="65">
        <v>1032.614</v>
      </c>
      <c r="X470" s="65">
        <f t="shared" si="7"/>
        <v>1.41</v>
      </c>
    </row>
    <row r="471" spans="1:24" x14ac:dyDescent="0.25">
      <c r="A471" s="65" t="s">
        <v>102</v>
      </c>
      <c r="B471" s="65">
        <v>4002</v>
      </c>
      <c r="C471" s="59">
        <v>43758</v>
      </c>
      <c r="D471" s="65">
        <v>9</v>
      </c>
      <c r="E471" s="65" t="s">
        <v>103</v>
      </c>
      <c r="F471" s="65">
        <v>19.579999999999998</v>
      </c>
      <c r="G471" s="65">
        <v>9.6</v>
      </c>
      <c r="H471" s="65">
        <v>0.74</v>
      </c>
      <c r="I471" s="65">
        <v>0.08</v>
      </c>
      <c r="J471" s="65">
        <v>0.18</v>
      </c>
      <c r="K471" s="65">
        <v>0</v>
      </c>
      <c r="L471" s="65">
        <v>0</v>
      </c>
      <c r="M471" s="65">
        <v>-0.02</v>
      </c>
      <c r="N471" s="65">
        <v>-0.08</v>
      </c>
      <c r="O471" s="65">
        <v>-0.11</v>
      </c>
      <c r="P471" s="65">
        <v>0</v>
      </c>
      <c r="R471" s="65">
        <v>0.33</v>
      </c>
      <c r="S471" s="65">
        <v>0.3</v>
      </c>
      <c r="T471" s="65">
        <v>0.23</v>
      </c>
      <c r="U471" s="65">
        <v>30.83</v>
      </c>
      <c r="V471" s="65">
        <v>1116.886</v>
      </c>
      <c r="X471" s="65">
        <f t="shared" si="7"/>
        <v>1</v>
      </c>
    </row>
    <row r="472" spans="1:24" x14ac:dyDescent="0.25">
      <c r="A472" s="65" t="s">
        <v>102</v>
      </c>
      <c r="B472" s="65">
        <v>4002</v>
      </c>
      <c r="C472" s="59">
        <v>43758</v>
      </c>
      <c r="D472" s="65">
        <v>10</v>
      </c>
      <c r="E472" s="65" t="s">
        <v>103</v>
      </c>
      <c r="F472" s="65">
        <v>32.549999999999997</v>
      </c>
      <c r="G472" s="65">
        <v>9.6</v>
      </c>
      <c r="H472" s="65">
        <v>0.74</v>
      </c>
      <c r="I472" s="65">
        <v>0.08</v>
      </c>
      <c r="J472" s="65">
        <v>0.23</v>
      </c>
      <c r="K472" s="65">
        <v>0</v>
      </c>
      <c r="L472" s="65">
        <v>0.2</v>
      </c>
      <c r="M472" s="65">
        <v>0</v>
      </c>
      <c r="N472" s="65">
        <v>-0.08</v>
      </c>
      <c r="O472" s="65">
        <v>-0.11</v>
      </c>
      <c r="P472" s="65">
        <v>0</v>
      </c>
      <c r="R472" s="65">
        <v>0.33</v>
      </c>
      <c r="S472" s="65">
        <v>0.3</v>
      </c>
      <c r="T472" s="65">
        <v>0.23</v>
      </c>
      <c r="U472" s="65">
        <v>44.07</v>
      </c>
      <c r="V472" s="65">
        <v>1166.261</v>
      </c>
      <c r="X472" s="65">
        <f t="shared" si="7"/>
        <v>1.25</v>
      </c>
    </row>
    <row r="473" spans="1:24" x14ac:dyDescent="0.25">
      <c r="A473" s="65" t="s">
        <v>102</v>
      </c>
      <c r="B473" s="65">
        <v>4002</v>
      </c>
      <c r="C473" s="59">
        <v>43758</v>
      </c>
      <c r="D473" s="65">
        <v>11</v>
      </c>
      <c r="E473" s="65" t="s">
        <v>103</v>
      </c>
      <c r="F473" s="65">
        <v>25.76</v>
      </c>
      <c r="G473" s="65">
        <v>9.6</v>
      </c>
      <c r="H473" s="65">
        <v>0.74</v>
      </c>
      <c r="I473" s="65">
        <v>0.08</v>
      </c>
      <c r="J473" s="65">
        <v>0.28999999999999998</v>
      </c>
      <c r="K473" s="65">
        <v>0</v>
      </c>
      <c r="L473" s="65">
        <v>0.52</v>
      </c>
      <c r="M473" s="65">
        <v>-0.01</v>
      </c>
      <c r="N473" s="65">
        <v>-0.08</v>
      </c>
      <c r="O473" s="65">
        <v>-0.11</v>
      </c>
      <c r="P473" s="65">
        <v>0</v>
      </c>
      <c r="R473" s="65">
        <v>0.33</v>
      </c>
      <c r="S473" s="65">
        <v>0.3</v>
      </c>
      <c r="T473" s="65">
        <v>0.23</v>
      </c>
      <c r="U473" s="65">
        <v>37.65</v>
      </c>
      <c r="V473" s="65">
        <v>1166.973</v>
      </c>
      <c r="X473" s="65">
        <f t="shared" si="7"/>
        <v>1.63</v>
      </c>
    </row>
    <row r="474" spans="1:24" x14ac:dyDescent="0.25">
      <c r="A474" s="65" t="s">
        <v>102</v>
      </c>
      <c r="B474" s="65">
        <v>4002</v>
      </c>
      <c r="C474" s="59">
        <v>43758</v>
      </c>
      <c r="D474" s="65">
        <v>12</v>
      </c>
      <c r="E474" s="65" t="s">
        <v>103</v>
      </c>
      <c r="F474" s="65">
        <v>19.190000000000001</v>
      </c>
      <c r="G474" s="65">
        <v>9.6</v>
      </c>
      <c r="H474" s="65">
        <v>0.74</v>
      </c>
      <c r="I474" s="65">
        <v>0.08</v>
      </c>
      <c r="J474" s="65">
        <v>0.2</v>
      </c>
      <c r="K474" s="65">
        <v>0</v>
      </c>
      <c r="L474" s="65">
        <v>0</v>
      </c>
      <c r="M474" s="65">
        <v>-0.02</v>
      </c>
      <c r="N474" s="65">
        <v>-0.09</v>
      </c>
      <c r="O474" s="65">
        <v>-0.11</v>
      </c>
      <c r="P474" s="65">
        <v>0</v>
      </c>
      <c r="R474" s="65">
        <v>0.33</v>
      </c>
      <c r="S474" s="65">
        <v>0.3</v>
      </c>
      <c r="T474" s="65">
        <v>0.23</v>
      </c>
      <c r="U474" s="65">
        <v>30.45</v>
      </c>
      <c r="V474" s="65">
        <v>1147.4570000000001</v>
      </c>
      <c r="X474" s="65">
        <f t="shared" si="7"/>
        <v>1.02</v>
      </c>
    </row>
    <row r="475" spans="1:24" x14ac:dyDescent="0.25">
      <c r="A475" s="65" t="s">
        <v>102</v>
      </c>
      <c r="B475" s="65">
        <v>4002</v>
      </c>
      <c r="C475" s="59">
        <v>43758</v>
      </c>
      <c r="D475" s="65">
        <v>13</v>
      </c>
      <c r="E475" s="65" t="s">
        <v>103</v>
      </c>
      <c r="F475" s="65">
        <v>33.770000000000003</v>
      </c>
      <c r="G475" s="65">
        <v>9.6</v>
      </c>
      <c r="H475" s="65">
        <v>0.74</v>
      </c>
      <c r="I475" s="65">
        <v>0.08</v>
      </c>
      <c r="J475" s="65">
        <v>0.44</v>
      </c>
      <c r="K475" s="65">
        <v>0</v>
      </c>
      <c r="L475" s="65">
        <v>0.8</v>
      </c>
      <c r="M475" s="65">
        <v>0.08</v>
      </c>
      <c r="N475" s="65">
        <v>-0.09</v>
      </c>
      <c r="O475" s="65">
        <v>-0.11</v>
      </c>
      <c r="P475" s="65">
        <v>0</v>
      </c>
      <c r="R475" s="65">
        <v>0.33</v>
      </c>
      <c r="S475" s="65">
        <v>0.3</v>
      </c>
      <c r="T475" s="65">
        <v>0.23</v>
      </c>
      <c r="U475" s="65">
        <v>46.17</v>
      </c>
      <c r="V475" s="65">
        <v>1130.1859999999999</v>
      </c>
      <c r="X475" s="65">
        <f t="shared" si="7"/>
        <v>2.06</v>
      </c>
    </row>
    <row r="476" spans="1:24" x14ac:dyDescent="0.25">
      <c r="A476" s="65" t="s">
        <v>102</v>
      </c>
      <c r="B476" s="65">
        <v>4002</v>
      </c>
      <c r="C476" s="59">
        <v>43758</v>
      </c>
      <c r="D476" s="65">
        <v>14</v>
      </c>
      <c r="E476" s="65" t="s">
        <v>103</v>
      </c>
      <c r="F476" s="65">
        <v>34.659999999999997</v>
      </c>
      <c r="G476" s="65">
        <v>9.6</v>
      </c>
      <c r="H476" s="65">
        <v>0.74</v>
      </c>
      <c r="I476" s="65">
        <v>0.08</v>
      </c>
      <c r="J476" s="65">
        <v>0.4</v>
      </c>
      <c r="K476" s="65">
        <v>0</v>
      </c>
      <c r="L476" s="65">
        <v>0.45</v>
      </c>
      <c r="M476" s="65">
        <v>-0.03</v>
      </c>
      <c r="N476" s="65">
        <v>-0.04</v>
      </c>
      <c r="O476" s="65">
        <v>-0.11</v>
      </c>
      <c r="P476" s="65">
        <v>0</v>
      </c>
      <c r="R476" s="65">
        <v>0.33</v>
      </c>
      <c r="S476" s="65">
        <v>0.3</v>
      </c>
      <c r="T476" s="65">
        <v>0.23</v>
      </c>
      <c r="U476" s="65">
        <v>46.61</v>
      </c>
      <c r="V476" s="65">
        <v>1127.115</v>
      </c>
      <c r="X476" s="65">
        <f t="shared" si="7"/>
        <v>1.67</v>
      </c>
    </row>
    <row r="477" spans="1:24" x14ac:dyDescent="0.25">
      <c r="A477" s="65" t="s">
        <v>102</v>
      </c>
      <c r="B477" s="65">
        <v>4002</v>
      </c>
      <c r="C477" s="59">
        <v>43758</v>
      </c>
      <c r="D477" s="65">
        <v>15</v>
      </c>
      <c r="E477" s="65" t="s">
        <v>103</v>
      </c>
      <c r="F477" s="65">
        <v>33.49</v>
      </c>
      <c r="G477" s="65">
        <v>9.6</v>
      </c>
      <c r="H477" s="65">
        <v>0.74</v>
      </c>
      <c r="I477" s="65">
        <v>0.08</v>
      </c>
      <c r="J477" s="65">
        <v>0.19</v>
      </c>
      <c r="K477" s="65">
        <v>0</v>
      </c>
      <c r="L477" s="65">
        <v>0.46</v>
      </c>
      <c r="M477" s="65">
        <v>-0.02</v>
      </c>
      <c r="N477" s="65">
        <v>0.03</v>
      </c>
      <c r="O477" s="65">
        <v>-0.11</v>
      </c>
      <c r="P477" s="65">
        <v>0</v>
      </c>
      <c r="R477" s="65">
        <v>0.33</v>
      </c>
      <c r="S477" s="65">
        <v>0.3</v>
      </c>
      <c r="T477" s="65">
        <v>0.23</v>
      </c>
      <c r="U477" s="65">
        <v>45.32</v>
      </c>
      <c r="V477" s="65">
        <v>1132.624</v>
      </c>
      <c r="X477" s="65">
        <f t="shared" si="7"/>
        <v>1.47</v>
      </c>
    </row>
    <row r="478" spans="1:24" x14ac:dyDescent="0.25">
      <c r="A478" s="65" t="s">
        <v>102</v>
      </c>
      <c r="B478" s="65">
        <v>4002</v>
      </c>
      <c r="C478" s="59">
        <v>43758</v>
      </c>
      <c r="D478" s="65">
        <v>16</v>
      </c>
      <c r="E478" s="65" t="s">
        <v>103</v>
      </c>
      <c r="F478" s="65">
        <v>26.58</v>
      </c>
      <c r="G478" s="65">
        <v>9.6</v>
      </c>
      <c r="H478" s="65">
        <v>0.74</v>
      </c>
      <c r="I478" s="65">
        <v>0.08</v>
      </c>
      <c r="J478" s="65">
        <v>0.17</v>
      </c>
      <c r="K478" s="65">
        <v>0</v>
      </c>
      <c r="L478" s="65">
        <v>0.33</v>
      </c>
      <c r="M478" s="65">
        <v>0.03</v>
      </c>
      <c r="N478" s="65">
        <v>-0.1</v>
      </c>
      <c r="O478" s="65">
        <v>-0.11</v>
      </c>
      <c r="P478" s="65">
        <v>0</v>
      </c>
      <c r="R478" s="65">
        <v>0.33</v>
      </c>
      <c r="S478" s="65">
        <v>0.3</v>
      </c>
      <c r="T478" s="65">
        <v>0.23</v>
      </c>
      <c r="U478" s="65">
        <v>38.18</v>
      </c>
      <c r="V478" s="65">
        <v>1153.942</v>
      </c>
      <c r="X478" s="65">
        <f t="shared" si="7"/>
        <v>1.32</v>
      </c>
    </row>
    <row r="479" spans="1:24" x14ac:dyDescent="0.25">
      <c r="A479" s="65" t="s">
        <v>102</v>
      </c>
      <c r="B479" s="65">
        <v>4002</v>
      </c>
      <c r="C479" s="59">
        <v>43758</v>
      </c>
      <c r="D479" s="65">
        <v>17</v>
      </c>
      <c r="E479" s="65" t="s">
        <v>103</v>
      </c>
      <c r="F479" s="65">
        <v>33.549999999999997</v>
      </c>
      <c r="G479" s="65">
        <v>9.6</v>
      </c>
      <c r="H479" s="65">
        <v>0.74</v>
      </c>
      <c r="I479" s="65">
        <v>0.08</v>
      </c>
      <c r="J479" s="65">
        <v>0.16</v>
      </c>
      <c r="K479" s="65">
        <v>0</v>
      </c>
      <c r="L479" s="65">
        <v>0.82</v>
      </c>
      <c r="M479" s="65">
        <v>0.01</v>
      </c>
      <c r="N479" s="65">
        <v>-0.01</v>
      </c>
      <c r="O479" s="65">
        <v>-0.11</v>
      </c>
      <c r="P479" s="65">
        <v>0</v>
      </c>
      <c r="R479" s="65">
        <v>0.33</v>
      </c>
      <c r="S479" s="65">
        <v>0.3</v>
      </c>
      <c r="T479" s="65">
        <v>0.23</v>
      </c>
      <c r="U479" s="65">
        <v>45.7</v>
      </c>
      <c r="V479" s="65">
        <v>1207.749</v>
      </c>
      <c r="X479" s="65">
        <f t="shared" si="7"/>
        <v>1.7999999999999998</v>
      </c>
    </row>
    <row r="480" spans="1:24" x14ac:dyDescent="0.25">
      <c r="A480" s="65" t="s">
        <v>102</v>
      </c>
      <c r="B480" s="65">
        <v>4002</v>
      </c>
      <c r="C480" s="59">
        <v>43758</v>
      </c>
      <c r="D480" s="65">
        <v>18</v>
      </c>
      <c r="E480" s="65" t="s">
        <v>103</v>
      </c>
      <c r="F480" s="65">
        <v>33</v>
      </c>
      <c r="G480" s="65">
        <v>9.6</v>
      </c>
      <c r="H480" s="65">
        <v>0.74</v>
      </c>
      <c r="I480" s="65">
        <v>0.08</v>
      </c>
      <c r="J480" s="65">
        <v>0.19</v>
      </c>
      <c r="K480" s="65">
        <v>0</v>
      </c>
      <c r="L480" s="65">
        <v>0.3</v>
      </c>
      <c r="M480" s="65">
        <v>0.03</v>
      </c>
      <c r="N480" s="65">
        <v>-0.09</v>
      </c>
      <c r="O480" s="65">
        <v>-0.11</v>
      </c>
      <c r="P480" s="65">
        <v>0</v>
      </c>
      <c r="R480" s="65">
        <v>0.33</v>
      </c>
      <c r="S480" s="65">
        <v>0.3</v>
      </c>
      <c r="T480" s="65">
        <v>0.23</v>
      </c>
      <c r="U480" s="65">
        <v>44.6</v>
      </c>
      <c r="V480" s="65">
        <v>1281.223</v>
      </c>
      <c r="X480" s="65">
        <f t="shared" si="7"/>
        <v>1.31</v>
      </c>
    </row>
    <row r="481" spans="1:24" x14ac:dyDescent="0.25">
      <c r="A481" s="65" t="s">
        <v>102</v>
      </c>
      <c r="B481" s="65">
        <v>4002</v>
      </c>
      <c r="C481" s="59">
        <v>43758</v>
      </c>
      <c r="D481" s="65">
        <v>19</v>
      </c>
      <c r="E481" s="65" t="s">
        <v>103</v>
      </c>
      <c r="F481" s="65">
        <v>37.33</v>
      </c>
      <c r="G481" s="65">
        <v>9.6</v>
      </c>
      <c r="H481" s="65">
        <v>0.74</v>
      </c>
      <c r="I481" s="65">
        <v>0.08</v>
      </c>
      <c r="J481" s="65">
        <v>0.22</v>
      </c>
      <c r="K481" s="65">
        <v>0</v>
      </c>
      <c r="L481" s="65">
        <v>0.24</v>
      </c>
      <c r="M481" s="65">
        <v>0</v>
      </c>
      <c r="N481" s="65">
        <v>-0.15</v>
      </c>
      <c r="O481" s="65">
        <v>-0.11</v>
      </c>
      <c r="P481" s="65">
        <v>0</v>
      </c>
      <c r="R481" s="65">
        <v>0.33</v>
      </c>
      <c r="S481" s="65">
        <v>0.3</v>
      </c>
      <c r="T481" s="65">
        <v>0.23</v>
      </c>
      <c r="U481" s="65">
        <v>48.81</v>
      </c>
      <c r="V481" s="65">
        <v>1331.444</v>
      </c>
      <c r="X481" s="65">
        <f t="shared" si="7"/>
        <v>1.28</v>
      </c>
    </row>
    <row r="482" spans="1:24" x14ac:dyDescent="0.25">
      <c r="A482" s="65" t="s">
        <v>102</v>
      </c>
      <c r="B482" s="65">
        <v>4002</v>
      </c>
      <c r="C482" s="59">
        <v>43758</v>
      </c>
      <c r="D482" s="65">
        <v>20</v>
      </c>
      <c r="E482" s="65" t="s">
        <v>103</v>
      </c>
      <c r="F482" s="65">
        <v>35.69</v>
      </c>
      <c r="G482" s="65">
        <v>9.6</v>
      </c>
      <c r="H482" s="65">
        <v>0.74</v>
      </c>
      <c r="I482" s="65">
        <v>0.08</v>
      </c>
      <c r="J482" s="65">
        <v>0.23</v>
      </c>
      <c r="K482" s="65">
        <v>0</v>
      </c>
      <c r="L482" s="65">
        <v>0.1</v>
      </c>
      <c r="M482" s="65">
        <v>-0.03</v>
      </c>
      <c r="N482" s="65">
        <v>-0.06</v>
      </c>
      <c r="O482" s="65">
        <v>-0.11</v>
      </c>
      <c r="P482" s="65">
        <v>0</v>
      </c>
      <c r="R482" s="65">
        <v>0.33</v>
      </c>
      <c r="S482" s="65">
        <v>0.3</v>
      </c>
      <c r="T482" s="65">
        <v>0.23</v>
      </c>
      <c r="U482" s="65">
        <v>47.1</v>
      </c>
      <c r="V482" s="65">
        <v>1284.153</v>
      </c>
      <c r="X482" s="65">
        <f t="shared" si="7"/>
        <v>1.1500000000000001</v>
      </c>
    </row>
    <row r="483" spans="1:24" x14ac:dyDescent="0.25">
      <c r="A483" s="65" t="s">
        <v>102</v>
      </c>
      <c r="B483" s="65">
        <v>4002</v>
      </c>
      <c r="C483" s="59">
        <v>43758</v>
      </c>
      <c r="D483" s="65">
        <v>21</v>
      </c>
      <c r="E483" s="65" t="s">
        <v>103</v>
      </c>
      <c r="F483" s="65">
        <v>26.3</v>
      </c>
      <c r="G483" s="65">
        <v>9.6</v>
      </c>
      <c r="H483" s="65">
        <v>0.74</v>
      </c>
      <c r="I483" s="65">
        <v>0.08</v>
      </c>
      <c r="J483" s="65">
        <v>0.22</v>
      </c>
      <c r="K483" s="65">
        <v>0</v>
      </c>
      <c r="L483" s="65">
        <v>0.25</v>
      </c>
      <c r="M483" s="65">
        <v>0.01</v>
      </c>
      <c r="N483" s="65">
        <v>0</v>
      </c>
      <c r="O483" s="65">
        <v>-0.11</v>
      </c>
      <c r="P483" s="65">
        <v>0</v>
      </c>
      <c r="R483" s="65">
        <v>0.33</v>
      </c>
      <c r="S483" s="65">
        <v>0.3</v>
      </c>
      <c r="T483" s="65">
        <v>0.23</v>
      </c>
      <c r="U483" s="65">
        <v>37.950000000000003</v>
      </c>
      <c r="V483" s="65">
        <v>1207.6759999999999</v>
      </c>
      <c r="X483" s="65">
        <f t="shared" si="7"/>
        <v>1.29</v>
      </c>
    </row>
    <row r="484" spans="1:24" x14ac:dyDescent="0.25">
      <c r="A484" s="65" t="s">
        <v>102</v>
      </c>
      <c r="B484" s="65">
        <v>4002</v>
      </c>
      <c r="C484" s="59">
        <v>43758</v>
      </c>
      <c r="D484" s="65">
        <v>22</v>
      </c>
      <c r="E484" s="65" t="s">
        <v>103</v>
      </c>
      <c r="F484" s="65">
        <v>18.510000000000002</v>
      </c>
      <c r="G484" s="65">
        <v>9.6</v>
      </c>
      <c r="H484" s="65">
        <v>0.74</v>
      </c>
      <c r="I484" s="65">
        <v>0.08</v>
      </c>
      <c r="J484" s="65">
        <v>0.22</v>
      </c>
      <c r="K484" s="65">
        <v>0</v>
      </c>
      <c r="L484" s="65">
        <v>0.04</v>
      </c>
      <c r="M484" s="65">
        <v>-0.01</v>
      </c>
      <c r="N484" s="65">
        <v>-0.06</v>
      </c>
      <c r="O484" s="65">
        <v>-0.11</v>
      </c>
      <c r="P484" s="65">
        <v>0</v>
      </c>
      <c r="R484" s="65">
        <v>0.33</v>
      </c>
      <c r="S484" s="65">
        <v>0.3</v>
      </c>
      <c r="T484" s="65">
        <v>0.23</v>
      </c>
      <c r="U484" s="65">
        <v>29.87</v>
      </c>
      <c r="V484" s="65">
        <v>1105.251</v>
      </c>
      <c r="X484" s="65">
        <f t="shared" si="7"/>
        <v>1.08</v>
      </c>
    </row>
    <row r="485" spans="1:24" x14ac:dyDescent="0.25">
      <c r="A485" s="65" t="s">
        <v>102</v>
      </c>
      <c r="B485" s="65">
        <v>4002</v>
      </c>
      <c r="C485" s="59">
        <v>43758</v>
      </c>
      <c r="D485" s="65">
        <v>23</v>
      </c>
      <c r="E485" s="65" t="s">
        <v>103</v>
      </c>
      <c r="F485" s="65">
        <v>17.18</v>
      </c>
      <c r="G485" s="65">
        <v>9.6</v>
      </c>
      <c r="H485" s="65">
        <v>0.74</v>
      </c>
      <c r="I485" s="65">
        <v>0.08</v>
      </c>
      <c r="J485" s="65">
        <v>0.26</v>
      </c>
      <c r="K485" s="65">
        <v>0</v>
      </c>
      <c r="L485" s="65">
        <v>7.0000000000000007E-2</v>
      </c>
      <c r="M485" s="65">
        <v>-0.01</v>
      </c>
      <c r="N485" s="65">
        <v>-0.02</v>
      </c>
      <c r="O485" s="65">
        <v>-0.11</v>
      </c>
      <c r="P485" s="65">
        <v>0</v>
      </c>
      <c r="R485" s="65">
        <v>0.33</v>
      </c>
      <c r="S485" s="65">
        <v>0.3</v>
      </c>
      <c r="T485" s="65">
        <v>0.23</v>
      </c>
      <c r="U485" s="65">
        <v>28.65</v>
      </c>
      <c r="V485" s="65">
        <v>996.50099999999998</v>
      </c>
      <c r="X485" s="65">
        <f t="shared" si="7"/>
        <v>1.1500000000000001</v>
      </c>
    </row>
    <row r="486" spans="1:24" x14ac:dyDescent="0.25">
      <c r="A486" s="65" t="s">
        <v>102</v>
      </c>
      <c r="B486" s="65">
        <v>4002</v>
      </c>
      <c r="C486" s="59">
        <v>43758</v>
      </c>
      <c r="D486" s="65">
        <v>24</v>
      </c>
      <c r="E486" s="65" t="s">
        <v>103</v>
      </c>
      <c r="F486" s="65">
        <v>20.43</v>
      </c>
      <c r="G486" s="65">
        <v>9.6</v>
      </c>
      <c r="H486" s="65">
        <v>0.74</v>
      </c>
      <c r="I486" s="65">
        <v>0.08</v>
      </c>
      <c r="J486" s="65">
        <v>0.71</v>
      </c>
      <c r="K486" s="65">
        <v>0</v>
      </c>
      <c r="L486" s="65">
        <v>0.25</v>
      </c>
      <c r="M486" s="65">
        <v>0.01</v>
      </c>
      <c r="N486" s="65">
        <v>-0.03</v>
      </c>
      <c r="O486" s="65">
        <v>-0.11</v>
      </c>
      <c r="P486" s="65">
        <v>0</v>
      </c>
      <c r="R486" s="65">
        <v>0.33</v>
      </c>
      <c r="S486" s="65">
        <v>0.3</v>
      </c>
      <c r="T486" s="65">
        <v>0.23</v>
      </c>
      <c r="U486" s="65">
        <v>32.54</v>
      </c>
      <c r="V486" s="65">
        <v>915.53899999999999</v>
      </c>
      <c r="X486" s="65">
        <f t="shared" si="7"/>
        <v>1.7799999999999998</v>
      </c>
    </row>
    <row r="487" spans="1:24" x14ac:dyDescent="0.25">
      <c r="A487" s="65" t="s">
        <v>102</v>
      </c>
      <c r="B487" s="65">
        <v>4002</v>
      </c>
      <c r="C487" s="59">
        <v>43759</v>
      </c>
      <c r="D487" s="65">
        <v>1</v>
      </c>
      <c r="E487" s="65" t="s">
        <v>103</v>
      </c>
      <c r="F487" s="65">
        <v>14.79</v>
      </c>
      <c r="G487" s="65">
        <v>9.6</v>
      </c>
      <c r="H487" s="65">
        <v>0.37</v>
      </c>
      <c r="I487" s="65">
        <v>0.35</v>
      </c>
      <c r="J487" s="65">
        <v>0.15</v>
      </c>
      <c r="K487" s="65">
        <v>0</v>
      </c>
      <c r="L487" s="65">
        <v>0.04</v>
      </c>
      <c r="M487" s="65">
        <v>-0.01</v>
      </c>
      <c r="N487" s="65">
        <v>0</v>
      </c>
      <c r="O487" s="65">
        <v>-0.11</v>
      </c>
      <c r="P487" s="65">
        <v>0</v>
      </c>
      <c r="R487" s="65">
        <v>0.33</v>
      </c>
      <c r="S487" s="65">
        <v>0.3</v>
      </c>
      <c r="T487" s="65">
        <v>0.23</v>
      </c>
      <c r="U487" s="65">
        <v>26.04</v>
      </c>
      <c r="V487" s="65">
        <v>863.36699999999996</v>
      </c>
      <c r="X487" s="65">
        <f t="shared" si="7"/>
        <v>0.91</v>
      </c>
    </row>
    <row r="488" spans="1:24" x14ac:dyDescent="0.25">
      <c r="A488" s="65" t="s">
        <v>102</v>
      </c>
      <c r="B488" s="65">
        <v>4002</v>
      </c>
      <c r="C488" s="59">
        <v>43759</v>
      </c>
      <c r="D488" s="65">
        <v>2</v>
      </c>
      <c r="E488" s="65" t="s">
        <v>103</v>
      </c>
      <c r="F488" s="65">
        <v>17.52</v>
      </c>
      <c r="G488" s="65">
        <v>9.6</v>
      </c>
      <c r="H488" s="65">
        <v>0.37</v>
      </c>
      <c r="I488" s="65">
        <v>0.35</v>
      </c>
      <c r="J488" s="65">
        <v>0.11</v>
      </c>
      <c r="K488" s="65">
        <v>0</v>
      </c>
      <c r="L488" s="65">
        <v>0</v>
      </c>
      <c r="M488" s="65">
        <v>0.01</v>
      </c>
      <c r="N488" s="65">
        <v>-0.02</v>
      </c>
      <c r="O488" s="65">
        <v>-0.11</v>
      </c>
      <c r="P488" s="65">
        <v>0</v>
      </c>
      <c r="R488" s="65">
        <v>0.33</v>
      </c>
      <c r="S488" s="65">
        <v>0.3</v>
      </c>
      <c r="T488" s="65">
        <v>0.23</v>
      </c>
      <c r="U488" s="65">
        <v>28.69</v>
      </c>
      <c r="V488" s="65">
        <v>836.78899999999999</v>
      </c>
      <c r="X488" s="65">
        <f t="shared" si="7"/>
        <v>0.83</v>
      </c>
    </row>
    <row r="489" spans="1:24" x14ac:dyDescent="0.25">
      <c r="A489" s="65" t="s">
        <v>102</v>
      </c>
      <c r="B489" s="65">
        <v>4002</v>
      </c>
      <c r="C489" s="59">
        <v>43759</v>
      </c>
      <c r="D489" s="65">
        <v>3</v>
      </c>
      <c r="E489" s="65" t="s">
        <v>103</v>
      </c>
      <c r="F489" s="65">
        <v>17.54</v>
      </c>
      <c r="G489" s="65">
        <v>9.6</v>
      </c>
      <c r="H489" s="65">
        <v>0.37</v>
      </c>
      <c r="I489" s="65">
        <v>0.35</v>
      </c>
      <c r="J489" s="65">
        <v>0.34</v>
      </c>
      <c r="K489" s="65">
        <v>0</v>
      </c>
      <c r="L489" s="65">
        <v>0</v>
      </c>
      <c r="M489" s="65">
        <v>0</v>
      </c>
      <c r="N489" s="65">
        <v>-0.01</v>
      </c>
      <c r="O489" s="65">
        <v>-0.11</v>
      </c>
      <c r="P489" s="65">
        <v>0</v>
      </c>
      <c r="R489" s="65">
        <v>0.33</v>
      </c>
      <c r="S489" s="65">
        <v>0.3</v>
      </c>
      <c r="T489" s="65">
        <v>0.23</v>
      </c>
      <c r="U489" s="65">
        <v>28.94</v>
      </c>
      <c r="V489" s="65">
        <v>828.37699999999995</v>
      </c>
      <c r="X489" s="65">
        <f t="shared" si="7"/>
        <v>1.06</v>
      </c>
    </row>
    <row r="490" spans="1:24" x14ac:dyDescent="0.25">
      <c r="A490" s="65" t="s">
        <v>102</v>
      </c>
      <c r="B490" s="65">
        <v>4002</v>
      </c>
      <c r="C490" s="59">
        <v>43759</v>
      </c>
      <c r="D490" s="65">
        <v>4</v>
      </c>
      <c r="E490" s="65" t="s">
        <v>103</v>
      </c>
      <c r="F490" s="65">
        <v>19.46</v>
      </c>
      <c r="G490" s="65">
        <v>9.6</v>
      </c>
      <c r="H490" s="65">
        <v>0.37</v>
      </c>
      <c r="I490" s="65">
        <v>0.35</v>
      </c>
      <c r="J490" s="65">
        <v>0.35</v>
      </c>
      <c r="K490" s="65">
        <v>0</v>
      </c>
      <c r="L490" s="65">
        <v>0</v>
      </c>
      <c r="M490" s="65">
        <v>0</v>
      </c>
      <c r="N490" s="65">
        <v>0.01</v>
      </c>
      <c r="O490" s="65">
        <v>-0.11</v>
      </c>
      <c r="P490" s="65">
        <v>0</v>
      </c>
      <c r="R490" s="65">
        <v>0.33</v>
      </c>
      <c r="S490" s="65">
        <v>0.3</v>
      </c>
      <c r="T490" s="65">
        <v>0.23</v>
      </c>
      <c r="U490" s="65">
        <v>30.89</v>
      </c>
      <c r="V490" s="65">
        <v>835.80700000000002</v>
      </c>
      <c r="X490" s="65">
        <f t="shared" si="7"/>
        <v>1.0699999999999998</v>
      </c>
    </row>
    <row r="491" spans="1:24" x14ac:dyDescent="0.25">
      <c r="A491" s="65" t="s">
        <v>102</v>
      </c>
      <c r="B491" s="65">
        <v>4002</v>
      </c>
      <c r="C491" s="59">
        <v>43759</v>
      </c>
      <c r="D491" s="65">
        <v>5</v>
      </c>
      <c r="E491" s="65" t="s">
        <v>103</v>
      </c>
      <c r="F491" s="65">
        <v>21.94</v>
      </c>
      <c r="G491" s="65">
        <v>9.6</v>
      </c>
      <c r="H491" s="65">
        <v>0.37</v>
      </c>
      <c r="I491" s="65">
        <v>0.35</v>
      </c>
      <c r="J491" s="65">
        <v>0.35</v>
      </c>
      <c r="K491" s="65">
        <v>0</v>
      </c>
      <c r="L491" s="65">
        <v>0</v>
      </c>
      <c r="M491" s="65">
        <v>0</v>
      </c>
      <c r="N491" s="65">
        <v>0.02</v>
      </c>
      <c r="O491" s="65">
        <v>-0.11</v>
      </c>
      <c r="P491" s="65">
        <v>0</v>
      </c>
      <c r="R491" s="65">
        <v>0.33</v>
      </c>
      <c r="S491" s="65">
        <v>0.3</v>
      </c>
      <c r="T491" s="65">
        <v>0.23</v>
      </c>
      <c r="U491" s="65">
        <v>33.380000000000003</v>
      </c>
      <c r="V491" s="65">
        <v>878.15200000000004</v>
      </c>
      <c r="X491" s="65">
        <f t="shared" si="7"/>
        <v>1.0699999999999998</v>
      </c>
    </row>
    <row r="492" spans="1:24" x14ac:dyDescent="0.25">
      <c r="A492" s="65" t="s">
        <v>102</v>
      </c>
      <c r="B492" s="65">
        <v>4002</v>
      </c>
      <c r="C492" s="59">
        <v>43759</v>
      </c>
      <c r="D492" s="65">
        <v>6</v>
      </c>
      <c r="E492" s="65" t="s">
        <v>103</v>
      </c>
      <c r="F492" s="65">
        <v>28.59</v>
      </c>
      <c r="G492" s="65">
        <v>9.6</v>
      </c>
      <c r="H492" s="65">
        <v>0.37</v>
      </c>
      <c r="I492" s="65">
        <v>0.35</v>
      </c>
      <c r="J492" s="65">
        <v>0.56999999999999995</v>
      </c>
      <c r="K492" s="65">
        <v>0</v>
      </c>
      <c r="L492" s="65">
        <v>0.9</v>
      </c>
      <c r="M492" s="65">
        <v>0.03</v>
      </c>
      <c r="N492" s="65">
        <v>0.09</v>
      </c>
      <c r="O492" s="65">
        <v>-0.11</v>
      </c>
      <c r="P492" s="65">
        <v>0</v>
      </c>
      <c r="R492" s="65">
        <v>0.33</v>
      </c>
      <c r="S492" s="65">
        <v>0.3</v>
      </c>
      <c r="T492" s="65">
        <v>0.23</v>
      </c>
      <c r="U492" s="65">
        <v>41.25</v>
      </c>
      <c r="V492" s="65">
        <v>989.33600000000001</v>
      </c>
      <c r="X492" s="65">
        <f t="shared" si="7"/>
        <v>2.19</v>
      </c>
    </row>
    <row r="493" spans="1:24" x14ac:dyDescent="0.25">
      <c r="A493" s="65" t="s">
        <v>102</v>
      </c>
      <c r="B493" s="65">
        <v>4002</v>
      </c>
      <c r="C493" s="59">
        <v>43759</v>
      </c>
      <c r="D493" s="65">
        <v>7</v>
      </c>
      <c r="E493" s="65" t="s">
        <v>103</v>
      </c>
      <c r="F493" s="65">
        <v>42.71</v>
      </c>
      <c r="G493" s="65">
        <v>9.6</v>
      </c>
      <c r="H493" s="65">
        <v>0.37</v>
      </c>
      <c r="I493" s="65">
        <v>0.35</v>
      </c>
      <c r="J493" s="65">
        <v>0.5</v>
      </c>
      <c r="K493" s="65">
        <v>0</v>
      </c>
      <c r="L493" s="65">
        <v>0.91</v>
      </c>
      <c r="M493" s="65">
        <v>0.01</v>
      </c>
      <c r="N493" s="65">
        <v>0.09</v>
      </c>
      <c r="O493" s="65">
        <v>-0.11</v>
      </c>
      <c r="P493" s="65">
        <v>0</v>
      </c>
      <c r="R493" s="65">
        <v>0.33</v>
      </c>
      <c r="S493" s="65">
        <v>0.3</v>
      </c>
      <c r="T493" s="65">
        <v>0.23</v>
      </c>
      <c r="U493" s="65">
        <v>55.29</v>
      </c>
      <c r="V493" s="65">
        <v>1170.5309999999999</v>
      </c>
      <c r="X493" s="65">
        <f t="shared" si="7"/>
        <v>2.13</v>
      </c>
    </row>
    <row r="494" spans="1:24" x14ac:dyDescent="0.25">
      <c r="A494" s="65" t="s">
        <v>102</v>
      </c>
      <c r="B494" s="65">
        <v>4002</v>
      </c>
      <c r="C494" s="59">
        <v>43759</v>
      </c>
      <c r="D494" s="65">
        <v>8</v>
      </c>
      <c r="E494" s="65" t="s">
        <v>104</v>
      </c>
      <c r="F494" s="65">
        <v>39.69</v>
      </c>
      <c r="G494" s="65">
        <v>9.6</v>
      </c>
      <c r="H494" s="65">
        <v>0.37</v>
      </c>
      <c r="I494" s="65">
        <v>0.35</v>
      </c>
      <c r="J494" s="65">
        <v>0.57999999999999996</v>
      </c>
      <c r="K494" s="65">
        <v>0.35</v>
      </c>
      <c r="L494" s="65">
        <v>0.18</v>
      </c>
      <c r="M494" s="65">
        <v>0.03</v>
      </c>
      <c r="N494" s="65">
        <v>-0.12</v>
      </c>
      <c r="O494" s="65">
        <v>-0.11</v>
      </c>
      <c r="P494" s="65">
        <v>0</v>
      </c>
      <c r="R494" s="65">
        <v>0.33</v>
      </c>
      <c r="S494" s="65">
        <v>0.3</v>
      </c>
      <c r="T494" s="65">
        <v>0.23</v>
      </c>
      <c r="U494" s="65">
        <v>51.78</v>
      </c>
      <c r="V494" s="65">
        <v>1268.683</v>
      </c>
      <c r="X494" s="65">
        <f t="shared" si="7"/>
        <v>1.8299999999999998</v>
      </c>
    </row>
    <row r="495" spans="1:24" x14ac:dyDescent="0.25">
      <c r="A495" s="65" t="s">
        <v>102</v>
      </c>
      <c r="B495" s="65">
        <v>4002</v>
      </c>
      <c r="C495" s="59">
        <v>43759</v>
      </c>
      <c r="D495" s="65">
        <v>9</v>
      </c>
      <c r="E495" s="65" t="s">
        <v>104</v>
      </c>
      <c r="F495" s="65">
        <v>24.93</v>
      </c>
      <c r="G495" s="65">
        <v>9.6</v>
      </c>
      <c r="H495" s="65">
        <v>0.37</v>
      </c>
      <c r="I495" s="65">
        <v>0.35</v>
      </c>
      <c r="J495" s="65">
        <v>0.18</v>
      </c>
      <c r="K495" s="65">
        <v>0.35</v>
      </c>
      <c r="L495" s="65">
        <v>0</v>
      </c>
      <c r="M495" s="65">
        <v>0.01</v>
      </c>
      <c r="N495" s="65">
        <v>-0.08</v>
      </c>
      <c r="O495" s="65">
        <v>-0.11</v>
      </c>
      <c r="P495" s="65">
        <v>0</v>
      </c>
      <c r="R495" s="65">
        <v>0.33</v>
      </c>
      <c r="S495" s="65">
        <v>0.3</v>
      </c>
      <c r="T495" s="65">
        <v>0.23</v>
      </c>
      <c r="U495" s="65">
        <v>36.46</v>
      </c>
      <c r="V495" s="65">
        <v>1285.4110000000001</v>
      </c>
      <c r="X495" s="65">
        <f t="shared" si="7"/>
        <v>1.25</v>
      </c>
    </row>
    <row r="496" spans="1:24" x14ac:dyDescent="0.25">
      <c r="A496" s="65" t="s">
        <v>102</v>
      </c>
      <c r="B496" s="65">
        <v>4002</v>
      </c>
      <c r="C496" s="59">
        <v>43759</v>
      </c>
      <c r="D496" s="65">
        <v>10</v>
      </c>
      <c r="E496" s="65" t="s">
        <v>104</v>
      </c>
      <c r="F496" s="65">
        <v>20.18</v>
      </c>
      <c r="G496" s="65">
        <v>9.6</v>
      </c>
      <c r="H496" s="65">
        <v>0.37</v>
      </c>
      <c r="I496" s="65">
        <v>0.35</v>
      </c>
      <c r="J496" s="65">
        <v>7.0000000000000007E-2</v>
      </c>
      <c r="K496" s="65">
        <v>0.36</v>
      </c>
      <c r="L496" s="65">
        <v>0.01</v>
      </c>
      <c r="M496" s="65">
        <v>0.01</v>
      </c>
      <c r="N496" s="65">
        <v>-0.08</v>
      </c>
      <c r="O496" s="65">
        <v>-0.11</v>
      </c>
      <c r="P496" s="65">
        <v>0</v>
      </c>
      <c r="R496" s="65">
        <v>0.33</v>
      </c>
      <c r="S496" s="65">
        <v>0.3</v>
      </c>
      <c r="T496" s="65">
        <v>0.23</v>
      </c>
      <c r="U496" s="65">
        <v>31.62</v>
      </c>
      <c r="V496" s="65">
        <v>1293.8019999999999</v>
      </c>
      <c r="X496" s="65">
        <f t="shared" si="7"/>
        <v>1.1599999999999999</v>
      </c>
    </row>
    <row r="497" spans="1:24" x14ac:dyDescent="0.25">
      <c r="A497" s="65" t="s">
        <v>102</v>
      </c>
      <c r="B497" s="65">
        <v>4002</v>
      </c>
      <c r="C497" s="59">
        <v>43759</v>
      </c>
      <c r="D497" s="65">
        <v>11</v>
      </c>
      <c r="E497" s="65" t="s">
        <v>104</v>
      </c>
      <c r="F497" s="65">
        <v>15.9</v>
      </c>
      <c r="G497" s="65">
        <v>9.6</v>
      </c>
      <c r="H497" s="65">
        <v>0.37</v>
      </c>
      <c r="I497" s="65">
        <v>0.35</v>
      </c>
      <c r="J497" s="65">
        <v>0.1</v>
      </c>
      <c r="K497" s="65">
        <v>0.36</v>
      </c>
      <c r="L497" s="65">
        <v>0</v>
      </c>
      <c r="M497" s="65">
        <v>0</v>
      </c>
      <c r="N497" s="65">
        <v>-0.06</v>
      </c>
      <c r="O497" s="65">
        <v>-0.11</v>
      </c>
      <c r="P497" s="65">
        <v>0</v>
      </c>
      <c r="R497" s="65">
        <v>0.33</v>
      </c>
      <c r="S497" s="65">
        <v>0.3</v>
      </c>
      <c r="T497" s="65">
        <v>0.23</v>
      </c>
      <c r="U497" s="65">
        <v>27.37</v>
      </c>
      <c r="V497" s="65">
        <v>1292.258</v>
      </c>
      <c r="X497" s="65">
        <f t="shared" si="7"/>
        <v>1.18</v>
      </c>
    </row>
    <row r="498" spans="1:24" x14ac:dyDescent="0.25">
      <c r="A498" s="65" t="s">
        <v>102</v>
      </c>
      <c r="B498" s="65">
        <v>4002</v>
      </c>
      <c r="C498" s="59">
        <v>43759</v>
      </c>
      <c r="D498" s="65">
        <v>12</v>
      </c>
      <c r="E498" s="65" t="s">
        <v>104</v>
      </c>
      <c r="F498" s="65">
        <v>15.5</v>
      </c>
      <c r="G498" s="65">
        <v>9.6</v>
      </c>
      <c r="H498" s="65">
        <v>0.37</v>
      </c>
      <c r="I498" s="65">
        <v>0.35</v>
      </c>
      <c r="J498" s="65">
        <v>0.08</v>
      </c>
      <c r="K498" s="65">
        <v>0.37</v>
      </c>
      <c r="L498" s="65">
        <v>0</v>
      </c>
      <c r="M498" s="65">
        <v>-0.01</v>
      </c>
      <c r="N498" s="65">
        <v>-7.0000000000000007E-2</v>
      </c>
      <c r="O498" s="65">
        <v>-0.11</v>
      </c>
      <c r="P498" s="65">
        <v>0</v>
      </c>
      <c r="R498" s="65">
        <v>0.33</v>
      </c>
      <c r="S498" s="65">
        <v>0.3</v>
      </c>
      <c r="T498" s="65">
        <v>0.23</v>
      </c>
      <c r="U498" s="65">
        <v>26.94</v>
      </c>
      <c r="V498" s="65">
        <v>1271.328</v>
      </c>
      <c r="X498" s="65">
        <f t="shared" si="7"/>
        <v>1.17</v>
      </c>
    </row>
    <row r="499" spans="1:24" x14ac:dyDescent="0.25">
      <c r="A499" s="65" t="s">
        <v>102</v>
      </c>
      <c r="B499" s="65">
        <v>4002</v>
      </c>
      <c r="C499" s="59">
        <v>43759</v>
      </c>
      <c r="D499" s="65">
        <v>13</v>
      </c>
      <c r="E499" s="65" t="s">
        <v>104</v>
      </c>
      <c r="F499" s="65">
        <v>16.23</v>
      </c>
      <c r="G499" s="65">
        <v>9.6</v>
      </c>
      <c r="H499" s="65">
        <v>0.37</v>
      </c>
      <c r="I499" s="65">
        <v>0.35</v>
      </c>
      <c r="J499" s="65">
        <v>0.09</v>
      </c>
      <c r="K499" s="65">
        <v>0.38</v>
      </c>
      <c r="L499" s="65">
        <v>0</v>
      </c>
      <c r="M499" s="65">
        <v>0</v>
      </c>
      <c r="N499" s="65">
        <v>-7.0000000000000007E-2</v>
      </c>
      <c r="O499" s="65">
        <v>-0.11</v>
      </c>
      <c r="P499" s="65">
        <v>0</v>
      </c>
      <c r="R499" s="65">
        <v>0.33</v>
      </c>
      <c r="S499" s="65">
        <v>0.3</v>
      </c>
      <c r="T499" s="65">
        <v>0.23</v>
      </c>
      <c r="U499" s="65">
        <v>27.7</v>
      </c>
      <c r="V499" s="65">
        <v>1252.9570000000001</v>
      </c>
      <c r="X499" s="65">
        <f t="shared" si="7"/>
        <v>1.19</v>
      </c>
    </row>
    <row r="500" spans="1:24" x14ac:dyDescent="0.25">
      <c r="A500" s="65" t="s">
        <v>102</v>
      </c>
      <c r="B500" s="65">
        <v>4002</v>
      </c>
      <c r="C500" s="59">
        <v>43759</v>
      </c>
      <c r="D500" s="65">
        <v>14</v>
      </c>
      <c r="E500" s="65" t="s">
        <v>104</v>
      </c>
      <c r="F500" s="65">
        <v>16.059999999999999</v>
      </c>
      <c r="G500" s="65">
        <v>9.6</v>
      </c>
      <c r="H500" s="65">
        <v>0.37</v>
      </c>
      <c r="I500" s="65">
        <v>0.35</v>
      </c>
      <c r="J500" s="65">
        <v>0.09</v>
      </c>
      <c r="K500" s="65">
        <v>0.38</v>
      </c>
      <c r="L500" s="65">
        <v>0</v>
      </c>
      <c r="M500" s="65">
        <v>-0.02</v>
      </c>
      <c r="N500" s="65">
        <v>-7.0000000000000007E-2</v>
      </c>
      <c r="O500" s="65">
        <v>-0.11</v>
      </c>
      <c r="P500" s="65">
        <v>0</v>
      </c>
      <c r="R500" s="65">
        <v>0.33</v>
      </c>
      <c r="S500" s="65">
        <v>0.3</v>
      </c>
      <c r="T500" s="65">
        <v>0.23</v>
      </c>
      <c r="U500" s="65">
        <v>27.51</v>
      </c>
      <c r="V500" s="65">
        <v>1245.8869999999999</v>
      </c>
      <c r="X500" s="65">
        <f t="shared" si="7"/>
        <v>1.19</v>
      </c>
    </row>
    <row r="501" spans="1:24" x14ac:dyDescent="0.25">
      <c r="A501" s="65" t="s">
        <v>102</v>
      </c>
      <c r="B501" s="65">
        <v>4002</v>
      </c>
      <c r="C501" s="59">
        <v>43759</v>
      </c>
      <c r="D501" s="65">
        <v>15</v>
      </c>
      <c r="E501" s="65" t="s">
        <v>104</v>
      </c>
      <c r="F501" s="65">
        <v>12.92</v>
      </c>
      <c r="G501" s="65">
        <v>9.6</v>
      </c>
      <c r="H501" s="65">
        <v>0.37</v>
      </c>
      <c r="I501" s="65">
        <v>0.35</v>
      </c>
      <c r="J501" s="65">
        <v>0.13</v>
      </c>
      <c r="K501" s="65">
        <v>0.38</v>
      </c>
      <c r="L501" s="65">
        <v>0</v>
      </c>
      <c r="M501" s="65">
        <v>-0.01</v>
      </c>
      <c r="N501" s="65">
        <v>-7.0000000000000007E-2</v>
      </c>
      <c r="O501" s="65">
        <v>-0.11</v>
      </c>
      <c r="P501" s="65">
        <v>0</v>
      </c>
      <c r="R501" s="65">
        <v>0.33</v>
      </c>
      <c r="S501" s="65">
        <v>0.3</v>
      </c>
      <c r="T501" s="65">
        <v>0.23</v>
      </c>
      <c r="U501" s="65">
        <v>24.42</v>
      </c>
      <c r="V501" s="65">
        <v>1237.414</v>
      </c>
      <c r="X501" s="65">
        <f t="shared" si="7"/>
        <v>1.23</v>
      </c>
    </row>
    <row r="502" spans="1:24" x14ac:dyDescent="0.25">
      <c r="A502" s="65" t="s">
        <v>102</v>
      </c>
      <c r="B502" s="65">
        <v>4002</v>
      </c>
      <c r="C502" s="59">
        <v>43759</v>
      </c>
      <c r="D502" s="65">
        <v>16</v>
      </c>
      <c r="E502" s="65" t="s">
        <v>104</v>
      </c>
      <c r="F502" s="65">
        <v>13.8</v>
      </c>
      <c r="G502" s="65">
        <v>9.6</v>
      </c>
      <c r="H502" s="65">
        <v>0.37</v>
      </c>
      <c r="I502" s="65">
        <v>0.35</v>
      </c>
      <c r="J502" s="65">
        <v>0.12</v>
      </c>
      <c r="K502" s="65">
        <v>0.37</v>
      </c>
      <c r="L502" s="65">
        <v>0</v>
      </c>
      <c r="M502" s="65">
        <v>-0.02</v>
      </c>
      <c r="N502" s="65">
        <v>-0.06</v>
      </c>
      <c r="O502" s="65">
        <v>-0.11</v>
      </c>
      <c r="P502" s="65">
        <v>0</v>
      </c>
      <c r="R502" s="65">
        <v>0.33</v>
      </c>
      <c r="S502" s="65">
        <v>0.3</v>
      </c>
      <c r="T502" s="65">
        <v>0.23</v>
      </c>
      <c r="U502" s="65">
        <v>25.28</v>
      </c>
      <c r="V502" s="65">
        <v>1244.0809999999999</v>
      </c>
      <c r="X502" s="65">
        <f t="shared" si="7"/>
        <v>1.21</v>
      </c>
    </row>
    <row r="503" spans="1:24" x14ac:dyDescent="0.25">
      <c r="A503" s="65" t="s">
        <v>102</v>
      </c>
      <c r="B503" s="65">
        <v>4002</v>
      </c>
      <c r="C503" s="59">
        <v>43759</v>
      </c>
      <c r="D503" s="65">
        <v>17</v>
      </c>
      <c r="E503" s="65" t="s">
        <v>104</v>
      </c>
      <c r="F503" s="65">
        <v>15.88</v>
      </c>
      <c r="G503" s="65">
        <v>9.6</v>
      </c>
      <c r="H503" s="65">
        <v>0.37</v>
      </c>
      <c r="I503" s="65">
        <v>0.35</v>
      </c>
      <c r="J503" s="65">
        <v>0.13</v>
      </c>
      <c r="K503" s="65">
        <v>0.36</v>
      </c>
      <c r="L503" s="65">
        <v>0.06</v>
      </c>
      <c r="M503" s="65">
        <v>-0.01</v>
      </c>
      <c r="N503" s="65">
        <v>-0.05</v>
      </c>
      <c r="O503" s="65">
        <v>-0.11</v>
      </c>
      <c r="P503" s="65">
        <v>0</v>
      </c>
      <c r="R503" s="65">
        <v>0.33</v>
      </c>
      <c r="S503" s="65">
        <v>0.3</v>
      </c>
      <c r="T503" s="65">
        <v>0.23</v>
      </c>
      <c r="U503" s="65">
        <v>27.44</v>
      </c>
      <c r="V503" s="65">
        <v>1270.424</v>
      </c>
      <c r="X503" s="65">
        <f t="shared" si="7"/>
        <v>1.27</v>
      </c>
    </row>
    <row r="504" spans="1:24" x14ac:dyDescent="0.25">
      <c r="A504" s="65" t="s">
        <v>102</v>
      </c>
      <c r="B504" s="65">
        <v>4002</v>
      </c>
      <c r="C504" s="59">
        <v>43759</v>
      </c>
      <c r="D504" s="65">
        <v>18</v>
      </c>
      <c r="E504" s="65" t="s">
        <v>104</v>
      </c>
      <c r="F504" s="65">
        <v>16.93</v>
      </c>
      <c r="G504" s="65">
        <v>9.6</v>
      </c>
      <c r="H504" s="65">
        <v>0.37</v>
      </c>
      <c r="I504" s="65">
        <v>0.35</v>
      </c>
      <c r="J504" s="65">
        <v>0.08</v>
      </c>
      <c r="K504" s="65">
        <v>0.34</v>
      </c>
      <c r="L504" s="65">
        <v>0</v>
      </c>
      <c r="M504" s="65">
        <v>0</v>
      </c>
      <c r="N504" s="65">
        <v>-0.1</v>
      </c>
      <c r="O504" s="65">
        <v>-0.11</v>
      </c>
      <c r="P504" s="65">
        <v>0</v>
      </c>
      <c r="R504" s="65">
        <v>0.33</v>
      </c>
      <c r="S504" s="65">
        <v>0.3</v>
      </c>
      <c r="T504" s="65">
        <v>0.23</v>
      </c>
      <c r="U504" s="65">
        <v>28.32</v>
      </c>
      <c r="V504" s="65">
        <v>1331.0930000000001</v>
      </c>
      <c r="X504" s="65">
        <f t="shared" si="7"/>
        <v>1.1399999999999999</v>
      </c>
    </row>
    <row r="505" spans="1:24" x14ac:dyDescent="0.25">
      <c r="A505" s="65" t="s">
        <v>102</v>
      </c>
      <c r="B505" s="65">
        <v>4002</v>
      </c>
      <c r="C505" s="59">
        <v>43759</v>
      </c>
      <c r="D505" s="65">
        <v>19</v>
      </c>
      <c r="E505" s="65" t="s">
        <v>104</v>
      </c>
      <c r="F505" s="65">
        <v>21.25</v>
      </c>
      <c r="G505" s="65">
        <v>9.6</v>
      </c>
      <c r="H505" s="65">
        <v>0.37</v>
      </c>
      <c r="I505" s="65">
        <v>0.35</v>
      </c>
      <c r="J505" s="65">
        <v>0.1</v>
      </c>
      <c r="K505" s="65">
        <v>0.32</v>
      </c>
      <c r="L505" s="65">
        <v>0.02</v>
      </c>
      <c r="M505" s="65">
        <v>-0.01</v>
      </c>
      <c r="N505" s="65">
        <v>-0.13</v>
      </c>
      <c r="O505" s="65">
        <v>-0.11</v>
      </c>
      <c r="P505" s="65">
        <v>0</v>
      </c>
      <c r="R505" s="65">
        <v>0.33</v>
      </c>
      <c r="S505" s="65">
        <v>0.3</v>
      </c>
      <c r="T505" s="65">
        <v>0.23</v>
      </c>
      <c r="U505" s="65">
        <v>32.619999999999997</v>
      </c>
      <c r="V505" s="65">
        <v>1406.751</v>
      </c>
      <c r="X505" s="65">
        <f t="shared" si="7"/>
        <v>1.1599999999999999</v>
      </c>
    </row>
    <row r="506" spans="1:24" x14ac:dyDescent="0.25">
      <c r="A506" s="65" t="s">
        <v>102</v>
      </c>
      <c r="B506" s="65">
        <v>4002</v>
      </c>
      <c r="C506" s="59">
        <v>43759</v>
      </c>
      <c r="D506" s="65">
        <v>20</v>
      </c>
      <c r="E506" s="65" t="s">
        <v>104</v>
      </c>
      <c r="F506" s="65">
        <v>19.21</v>
      </c>
      <c r="G506" s="65">
        <v>9.6</v>
      </c>
      <c r="H506" s="65">
        <v>0.37</v>
      </c>
      <c r="I506" s="65">
        <v>0.35</v>
      </c>
      <c r="J506" s="65">
        <v>0.08</v>
      </c>
      <c r="K506" s="65">
        <v>0.33</v>
      </c>
      <c r="L506" s="65">
        <v>0.01</v>
      </c>
      <c r="M506" s="65">
        <v>-0.01</v>
      </c>
      <c r="N506" s="65">
        <v>-0.11</v>
      </c>
      <c r="O506" s="65">
        <v>-0.11</v>
      </c>
      <c r="P506" s="65">
        <v>0</v>
      </c>
      <c r="R506" s="65">
        <v>0.33</v>
      </c>
      <c r="S506" s="65">
        <v>0.3</v>
      </c>
      <c r="T506" s="65">
        <v>0.23</v>
      </c>
      <c r="U506" s="65">
        <v>30.58</v>
      </c>
      <c r="V506" s="65">
        <v>1374.7529999999999</v>
      </c>
      <c r="X506" s="65">
        <f t="shared" si="7"/>
        <v>1.1399999999999999</v>
      </c>
    </row>
    <row r="507" spans="1:24" x14ac:dyDescent="0.25">
      <c r="A507" s="65" t="s">
        <v>102</v>
      </c>
      <c r="B507" s="65">
        <v>4002</v>
      </c>
      <c r="C507" s="59">
        <v>43759</v>
      </c>
      <c r="D507" s="65">
        <v>21</v>
      </c>
      <c r="E507" s="65" t="s">
        <v>104</v>
      </c>
      <c r="F507" s="65">
        <v>18.73</v>
      </c>
      <c r="G507" s="65">
        <v>9.6</v>
      </c>
      <c r="H507" s="65">
        <v>0.37</v>
      </c>
      <c r="I507" s="65">
        <v>0.35</v>
      </c>
      <c r="J507" s="65">
        <v>0.08</v>
      </c>
      <c r="K507" s="65">
        <v>0.34</v>
      </c>
      <c r="L507" s="65">
        <v>0</v>
      </c>
      <c r="M507" s="65">
        <v>-0.04</v>
      </c>
      <c r="N507" s="65">
        <v>-0.1</v>
      </c>
      <c r="O507" s="65">
        <v>-0.11</v>
      </c>
      <c r="P507" s="65">
        <v>0</v>
      </c>
      <c r="R507" s="65">
        <v>0.33</v>
      </c>
      <c r="S507" s="65">
        <v>0.3</v>
      </c>
      <c r="T507" s="65">
        <v>0.23</v>
      </c>
      <c r="U507" s="65">
        <v>30.08</v>
      </c>
      <c r="V507" s="65">
        <v>1297.5730000000001</v>
      </c>
      <c r="X507" s="65">
        <f t="shared" si="7"/>
        <v>1.1399999999999999</v>
      </c>
    </row>
    <row r="508" spans="1:24" x14ac:dyDescent="0.25">
      <c r="A508" s="65" t="s">
        <v>102</v>
      </c>
      <c r="B508" s="65">
        <v>4002</v>
      </c>
      <c r="C508" s="59">
        <v>43759</v>
      </c>
      <c r="D508" s="65">
        <v>22</v>
      </c>
      <c r="E508" s="65" t="s">
        <v>104</v>
      </c>
      <c r="F508" s="65">
        <v>15.83</v>
      </c>
      <c r="G508" s="65">
        <v>9.6</v>
      </c>
      <c r="H508" s="65">
        <v>0.37</v>
      </c>
      <c r="I508" s="65">
        <v>0.35</v>
      </c>
      <c r="J508" s="65">
        <v>0.14000000000000001</v>
      </c>
      <c r="K508" s="65">
        <v>0.37</v>
      </c>
      <c r="L508" s="65">
        <v>0</v>
      </c>
      <c r="M508" s="65">
        <v>-0.01</v>
      </c>
      <c r="N508" s="65">
        <v>-0.05</v>
      </c>
      <c r="O508" s="65">
        <v>-0.11</v>
      </c>
      <c r="P508" s="65">
        <v>0</v>
      </c>
      <c r="R508" s="65">
        <v>0.33</v>
      </c>
      <c r="S508" s="65">
        <v>0.3</v>
      </c>
      <c r="T508" s="65">
        <v>0.23</v>
      </c>
      <c r="U508" s="65">
        <v>27.35</v>
      </c>
      <c r="V508" s="65">
        <v>1186.9839999999999</v>
      </c>
      <c r="X508" s="65">
        <f t="shared" si="7"/>
        <v>1.23</v>
      </c>
    </row>
    <row r="509" spans="1:24" x14ac:dyDescent="0.25">
      <c r="A509" s="65" t="s">
        <v>102</v>
      </c>
      <c r="B509" s="65">
        <v>4002</v>
      </c>
      <c r="C509" s="59">
        <v>43759</v>
      </c>
      <c r="D509" s="65">
        <v>23</v>
      </c>
      <c r="E509" s="65" t="s">
        <v>104</v>
      </c>
      <c r="F509" s="65">
        <v>12.99</v>
      </c>
      <c r="G509" s="65">
        <v>9.6</v>
      </c>
      <c r="H509" s="65">
        <v>0.37</v>
      </c>
      <c r="I509" s="65">
        <v>0.35</v>
      </c>
      <c r="J509" s="65">
        <v>0.18</v>
      </c>
      <c r="K509" s="65">
        <v>0.4</v>
      </c>
      <c r="L509" s="65">
        <v>0</v>
      </c>
      <c r="M509" s="65">
        <v>0</v>
      </c>
      <c r="N509" s="65">
        <v>-0.06</v>
      </c>
      <c r="O509" s="65">
        <v>-0.11</v>
      </c>
      <c r="P509" s="65">
        <v>0</v>
      </c>
      <c r="R509" s="65">
        <v>0.33</v>
      </c>
      <c r="S509" s="65">
        <v>0.3</v>
      </c>
      <c r="T509" s="65">
        <v>0.23</v>
      </c>
      <c r="U509" s="65">
        <v>24.58</v>
      </c>
      <c r="V509" s="65">
        <v>1074.758</v>
      </c>
      <c r="X509" s="65">
        <f t="shared" si="7"/>
        <v>1.2999999999999998</v>
      </c>
    </row>
    <row r="510" spans="1:24" x14ac:dyDescent="0.25">
      <c r="A510" s="65" t="s">
        <v>102</v>
      </c>
      <c r="B510" s="65">
        <v>4002</v>
      </c>
      <c r="C510" s="59">
        <v>43759</v>
      </c>
      <c r="D510" s="65">
        <v>24</v>
      </c>
      <c r="E510" s="65" t="s">
        <v>103</v>
      </c>
      <c r="F510" s="65">
        <v>14.42</v>
      </c>
      <c r="G510" s="65">
        <v>9.6</v>
      </c>
      <c r="H510" s="65">
        <v>0.37</v>
      </c>
      <c r="I510" s="65">
        <v>0.35</v>
      </c>
      <c r="J510" s="65">
        <v>0.17</v>
      </c>
      <c r="K510" s="65">
        <v>0</v>
      </c>
      <c r="L510" s="65">
        <v>0</v>
      </c>
      <c r="M510" s="65">
        <v>-0.04</v>
      </c>
      <c r="N510" s="65">
        <v>-0.04</v>
      </c>
      <c r="O510" s="65">
        <v>-0.11</v>
      </c>
      <c r="P510" s="65">
        <v>0</v>
      </c>
      <c r="R510" s="65">
        <v>0.33</v>
      </c>
      <c r="S510" s="65">
        <v>0.3</v>
      </c>
      <c r="T510" s="65">
        <v>0.23</v>
      </c>
      <c r="U510" s="65">
        <v>25.58</v>
      </c>
      <c r="V510" s="65">
        <v>979.70399999999995</v>
      </c>
      <c r="X510" s="65">
        <f t="shared" si="7"/>
        <v>0.89</v>
      </c>
    </row>
    <row r="511" spans="1:24" x14ac:dyDescent="0.25">
      <c r="A511" s="65" t="s">
        <v>102</v>
      </c>
      <c r="B511" s="65">
        <v>4002</v>
      </c>
      <c r="C511" s="59">
        <v>43760</v>
      </c>
      <c r="D511" s="65">
        <v>1</v>
      </c>
      <c r="E511" s="65" t="s">
        <v>103</v>
      </c>
      <c r="F511" s="65">
        <v>15.13</v>
      </c>
      <c r="G511" s="65">
        <v>9.6</v>
      </c>
      <c r="H511" s="65">
        <v>0.28999999999999998</v>
      </c>
      <c r="I511" s="65">
        <v>0.35</v>
      </c>
      <c r="J511" s="65">
        <v>0.09</v>
      </c>
      <c r="K511" s="65">
        <v>0</v>
      </c>
      <c r="L511" s="65">
        <v>0</v>
      </c>
      <c r="M511" s="65">
        <v>-0.01</v>
      </c>
      <c r="N511" s="65">
        <v>-0.09</v>
      </c>
      <c r="O511" s="65">
        <v>-0.11</v>
      </c>
      <c r="P511" s="65">
        <v>0</v>
      </c>
      <c r="R511" s="65">
        <v>0.33</v>
      </c>
      <c r="S511" s="65">
        <v>0.3</v>
      </c>
      <c r="T511" s="65">
        <v>0.23</v>
      </c>
      <c r="U511" s="65">
        <v>26.11</v>
      </c>
      <c r="V511" s="65">
        <v>916.15</v>
      </c>
      <c r="X511" s="65">
        <f t="shared" si="7"/>
        <v>0.72999999999999987</v>
      </c>
    </row>
    <row r="512" spans="1:24" x14ac:dyDescent="0.25">
      <c r="A512" s="65" t="s">
        <v>102</v>
      </c>
      <c r="B512" s="65">
        <v>4002</v>
      </c>
      <c r="C512" s="59">
        <v>43760</v>
      </c>
      <c r="D512" s="65">
        <v>2</v>
      </c>
      <c r="E512" s="65" t="s">
        <v>103</v>
      </c>
      <c r="F512" s="65">
        <v>15.25</v>
      </c>
      <c r="G512" s="65">
        <v>9.6</v>
      </c>
      <c r="H512" s="65">
        <v>0.28999999999999998</v>
      </c>
      <c r="I512" s="65">
        <v>0.35</v>
      </c>
      <c r="J512" s="65">
        <v>0.17</v>
      </c>
      <c r="K512" s="65">
        <v>0</v>
      </c>
      <c r="L512" s="65">
        <v>0</v>
      </c>
      <c r="M512" s="65">
        <v>-0.01</v>
      </c>
      <c r="N512" s="65">
        <v>-0.09</v>
      </c>
      <c r="O512" s="65">
        <v>-0.11</v>
      </c>
      <c r="P512" s="65">
        <v>0</v>
      </c>
      <c r="R512" s="65">
        <v>0.33</v>
      </c>
      <c r="S512" s="65">
        <v>0.3</v>
      </c>
      <c r="T512" s="65">
        <v>0.23</v>
      </c>
      <c r="U512" s="65">
        <v>26.31</v>
      </c>
      <c r="V512" s="65">
        <v>882.33</v>
      </c>
      <c r="X512" s="65">
        <f t="shared" si="7"/>
        <v>0.80999999999999994</v>
      </c>
    </row>
    <row r="513" spans="1:24" x14ac:dyDescent="0.25">
      <c r="A513" s="65" t="s">
        <v>102</v>
      </c>
      <c r="B513" s="65">
        <v>4002</v>
      </c>
      <c r="C513" s="59">
        <v>43760</v>
      </c>
      <c r="D513" s="65">
        <v>3</v>
      </c>
      <c r="E513" s="65" t="s">
        <v>103</v>
      </c>
      <c r="F513" s="65">
        <v>15.69</v>
      </c>
      <c r="G513" s="65">
        <v>9.6</v>
      </c>
      <c r="H513" s="65">
        <v>0.28999999999999998</v>
      </c>
      <c r="I513" s="65">
        <v>0.35</v>
      </c>
      <c r="J513" s="65">
        <v>0.36</v>
      </c>
      <c r="K513" s="65">
        <v>0</v>
      </c>
      <c r="L513" s="65">
        <v>0</v>
      </c>
      <c r="M513" s="65">
        <v>-0.03</v>
      </c>
      <c r="N513" s="65">
        <v>-0.08</v>
      </c>
      <c r="O513" s="65">
        <v>-0.11</v>
      </c>
      <c r="P513" s="65">
        <v>0</v>
      </c>
      <c r="R513" s="65">
        <v>0.33</v>
      </c>
      <c r="S513" s="65">
        <v>0.3</v>
      </c>
      <c r="T513" s="65">
        <v>0.23</v>
      </c>
      <c r="U513" s="65">
        <v>26.93</v>
      </c>
      <c r="V513" s="65">
        <v>869.76700000000005</v>
      </c>
      <c r="X513" s="65">
        <f t="shared" si="7"/>
        <v>0.99999999999999989</v>
      </c>
    </row>
    <row r="514" spans="1:24" x14ac:dyDescent="0.25">
      <c r="A514" s="65" t="s">
        <v>102</v>
      </c>
      <c r="B514" s="65">
        <v>4002</v>
      </c>
      <c r="C514" s="59">
        <v>43760</v>
      </c>
      <c r="D514" s="65">
        <v>4</v>
      </c>
      <c r="E514" s="65" t="s">
        <v>103</v>
      </c>
      <c r="F514" s="65">
        <v>15.6</v>
      </c>
      <c r="G514" s="65">
        <v>9.6</v>
      </c>
      <c r="H514" s="65">
        <v>0.28999999999999998</v>
      </c>
      <c r="I514" s="65">
        <v>0.35</v>
      </c>
      <c r="J514" s="65">
        <v>0.17</v>
      </c>
      <c r="K514" s="65">
        <v>0</v>
      </c>
      <c r="L514" s="65">
        <v>0</v>
      </c>
      <c r="M514" s="65">
        <v>-0.03</v>
      </c>
      <c r="N514" s="65">
        <v>-7.0000000000000007E-2</v>
      </c>
      <c r="O514" s="65">
        <v>-0.11</v>
      </c>
      <c r="P514" s="65">
        <v>0</v>
      </c>
      <c r="R514" s="65">
        <v>0.33</v>
      </c>
      <c r="S514" s="65">
        <v>0.3</v>
      </c>
      <c r="T514" s="65">
        <v>0.23</v>
      </c>
      <c r="U514" s="65">
        <v>26.66</v>
      </c>
      <c r="V514" s="65">
        <v>874.66</v>
      </c>
      <c r="X514" s="65">
        <f t="shared" si="7"/>
        <v>0.80999999999999994</v>
      </c>
    </row>
    <row r="515" spans="1:24" x14ac:dyDescent="0.25">
      <c r="A515" s="65" t="s">
        <v>102</v>
      </c>
      <c r="B515" s="65">
        <v>4002</v>
      </c>
      <c r="C515" s="59">
        <v>43760</v>
      </c>
      <c r="D515" s="65">
        <v>5</v>
      </c>
      <c r="E515" s="65" t="s">
        <v>103</v>
      </c>
      <c r="F515" s="65">
        <v>15.31</v>
      </c>
      <c r="G515" s="65">
        <v>9.6</v>
      </c>
      <c r="H515" s="65">
        <v>0.28999999999999998</v>
      </c>
      <c r="I515" s="65">
        <v>0.35</v>
      </c>
      <c r="J515" s="65">
        <v>0.34</v>
      </c>
      <c r="K515" s="65">
        <v>0</v>
      </c>
      <c r="L515" s="65">
        <v>0</v>
      </c>
      <c r="M515" s="65">
        <v>-0.02</v>
      </c>
      <c r="N515" s="65">
        <v>-7.0000000000000007E-2</v>
      </c>
      <c r="O515" s="65">
        <v>-0.11</v>
      </c>
      <c r="P515" s="65">
        <v>0</v>
      </c>
      <c r="R515" s="65">
        <v>0.33</v>
      </c>
      <c r="S515" s="65">
        <v>0.3</v>
      </c>
      <c r="T515" s="65">
        <v>0.23</v>
      </c>
      <c r="U515" s="65">
        <v>26.55</v>
      </c>
      <c r="V515" s="65">
        <v>914.45799999999997</v>
      </c>
      <c r="X515" s="65">
        <f t="shared" si="7"/>
        <v>0.98</v>
      </c>
    </row>
    <row r="516" spans="1:24" x14ac:dyDescent="0.25">
      <c r="A516" s="65" t="s">
        <v>102</v>
      </c>
      <c r="B516" s="65">
        <v>4002</v>
      </c>
      <c r="C516" s="59">
        <v>43760</v>
      </c>
      <c r="D516" s="65">
        <v>6</v>
      </c>
      <c r="E516" s="65" t="s">
        <v>103</v>
      </c>
      <c r="F516" s="65">
        <v>15.28</v>
      </c>
      <c r="G516" s="65">
        <v>9.6</v>
      </c>
      <c r="H516" s="65">
        <v>0.28999999999999998</v>
      </c>
      <c r="I516" s="65">
        <v>0.35</v>
      </c>
      <c r="J516" s="65">
        <v>0.34</v>
      </c>
      <c r="K516" s="65">
        <v>0</v>
      </c>
      <c r="L516" s="65">
        <v>0</v>
      </c>
      <c r="M516" s="65">
        <v>0.01</v>
      </c>
      <c r="N516" s="65">
        <v>-0.1</v>
      </c>
      <c r="O516" s="65">
        <v>-0.11</v>
      </c>
      <c r="P516" s="65">
        <v>0</v>
      </c>
      <c r="R516" s="65">
        <v>0.33</v>
      </c>
      <c r="S516" s="65">
        <v>0.3</v>
      </c>
      <c r="T516" s="65">
        <v>0.23</v>
      </c>
      <c r="U516" s="65">
        <v>26.52</v>
      </c>
      <c r="V516" s="65">
        <v>1023.593</v>
      </c>
      <c r="X516" s="65">
        <f t="shared" si="7"/>
        <v>0.98</v>
      </c>
    </row>
    <row r="517" spans="1:24" x14ac:dyDescent="0.25">
      <c r="A517" s="65" t="s">
        <v>102</v>
      </c>
      <c r="B517" s="65">
        <v>4002</v>
      </c>
      <c r="C517" s="59">
        <v>43760</v>
      </c>
      <c r="D517" s="65">
        <v>7</v>
      </c>
      <c r="E517" s="65" t="s">
        <v>103</v>
      </c>
      <c r="F517" s="65">
        <v>14.65</v>
      </c>
      <c r="G517" s="65">
        <v>9.6</v>
      </c>
      <c r="H517" s="65">
        <v>0.28999999999999998</v>
      </c>
      <c r="I517" s="65">
        <v>0.35</v>
      </c>
      <c r="J517" s="65">
        <v>0.22</v>
      </c>
      <c r="K517" s="65">
        <v>0</v>
      </c>
      <c r="L517" s="65">
        <v>0</v>
      </c>
      <c r="M517" s="65">
        <v>-0.03</v>
      </c>
      <c r="N517" s="65">
        <v>-0.1</v>
      </c>
      <c r="O517" s="65">
        <v>-0.11</v>
      </c>
      <c r="P517" s="65">
        <v>0</v>
      </c>
      <c r="R517" s="65">
        <v>0.33</v>
      </c>
      <c r="S517" s="65">
        <v>0.3</v>
      </c>
      <c r="T517" s="65">
        <v>0.23</v>
      </c>
      <c r="U517" s="65">
        <v>25.73</v>
      </c>
      <c r="V517" s="65">
        <v>1201.0350000000001</v>
      </c>
      <c r="X517" s="65">
        <f t="shared" si="7"/>
        <v>0.85999999999999988</v>
      </c>
    </row>
    <row r="518" spans="1:24" x14ac:dyDescent="0.25">
      <c r="A518" s="65" t="s">
        <v>102</v>
      </c>
      <c r="B518" s="65">
        <v>4002</v>
      </c>
      <c r="C518" s="59">
        <v>43760</v>
      </c>
      <c r="D518" s="65">
        <v>8</v>
      </c>
      <c r="E518" s="65" t="s">
        <v>104</v>
      </c>
      <c r="F518" s="65">
        <v>14.99</v>
      </c>
      <c r="G518" s="65">
        <v>9.6</v>
      </c>
      <c r="H518" s="65">
        <v>0.28999999999999998</v>
      </c>
      <c r="I518" s="65">
        <v>0.35</v>
      </c>
      <c r="J518" s="65">
        <v>0.16</v>
      </c>
      <c r="K518" s="65">
        <v>0.35</v>
      </c>
      <c r="L518" s="65">
        <v>0</v>
      </c>
      <c r="M518" s="65">
        <v>0</v>
      </c>
      <c r="N518" s="65">
        <v>-0.14000000000000001</v>
      </c>
      <c r="O518" s="65">
        <v>-0.11</v>
      </c>
      <c r="P518" s="65">
        <v>0</v>
      </c>
      <c r="R518" s="65">
        <v>0.33</v>
      </c>
      <c r="S518" s="65">
        <v>0.3</v>
      </c>
      <c r="T518" s="65">
        <v>0.23</v>
      </c>
      <c r="U518" s="65">
        <v>26.35</v>
      </c>
      <c r="V518" s="65">
        <v>1288.0050000000001</v>
      </c>
      <c r="X518" s="65">
        <f t="shared" si="7"/>
        <v>1.1499999999999999</v>
      </c>
    </row>
    <row r="519" spans="1:24" x14ac:dyDescent="0.25">
      <c r="A519" s="65" t="s">
        <v>102</v>
      </c>
      <c r="B519" s="65">
        <v>4002</v>
      </c>
      <c r="C519" s="59">
        <v>43760</v>
      </c>
      <c r="D519" s="65">
        <v>9</v>
      </c>
      <c r="E519" s="65" t="s">
        <v>104</v>
      </c>
      <c r="F519" s="65">
        <v>14.46</v>
      </c>
      <c r="G519" s="65">
        <v>9.6</v>
      </c>
      <c r="H519" s="65">
        <v>0.28999999999999998</v>
      </c>
      <c r="I519" s="65">
        <v>0.35</v>
      </c>
      <c r="J519" s="65">
        <v>0.08</v>
      </c>
      <c r="K519" s="65">
        <v>0.35</v>
      </c>
      <c r="L519" s="65">
        <v>0</v>
      </c>
      <c r="M519" s="65">
        <v>0</v>
      </c>
      <c r="N519" s="65">
        <v>-0.12</v>
      </c>
      <c r="O519" s="65">
        <v>-0.11</v>
      </c>
      <c r="P519" s="65">
        <v>0</v>
      </c>
      <c r="R519" s="65">
        <v>0.33</v>
      </c>
      <c r="S519" s="65">
        <v>0.3</v>
      </c>
      <c r="T519" s="65">
        <v>0.23</v>
      </c>
      <c r="U519" s="65">
        <v>25.76</v>
      </c>
      <c r="V519" s="65">
        <v>1307.2049999999999</v>
      </c>
      <c r="X519" s="65">
        <f t="shared" si="7"/>
        <v>1.0699999999999998</v>
      </c>
    </row>
    <row r="520" spans="1:24" x14ac:dyDescent="0.25">
      <c r="A520" s="65" t="s">
        <v>102</v>
      </c>
      <c r="B520" s="65">
        <v>4002</v>
      </c>
      <c r="C520" s="59">
        <v>43760</v>
      </c>
      <c r="D520" s="65">
        <v>10</v>
      </c>
      <c r="E520" s="65" t="s">
        <v>104</v>
      </c>
      <c r="F520" s="65">
        <v>14.5</v>
      </c>
      <c r="G520" s="65">
        <v>9.6</v>
      </c>
      <c r="H520" s="65">
        <v>0.28999999999999998</v>
      </c>
      <c r="I520" s="65">
        <v>0.35</v>
      </c>
      <c r="J520" s="65">
        <v>0.09</v>
      </c>
      <c r="K520" s="65">
        <v>0.35</v>
      </c>
      <c r="L520" s="65">
        <v>0</v>
      </c>
      <c r="M520" s="65">
        <v>0</v>
      </c>
      <c r="N520" s="65">
        <v>-0.15</v>
      </c>
      <c r="O520" s="65">
        <v>-0.11</v>
      </c>
      <c r="P520" s="65">
        <v>0</v>
      </c>
      <c r="R520" s="65">
        <v>0.33</v>
      </c>
      <c r="S520" s="65">
        <v>0.3</v>
      </c>
      <c r="T520" s="65">
        <v>0.23</v>
      </c>
      <c r="U520" s="65">
        <v>25.78</v>
      </c>
      <c r="V520" s="65">
        <v>1303.1959999999999</v>
      </c>
      <c r="X520" s="65">
        <f t="shared" ref="X520:X583" si="8">H520+I520+J520+K520+L520+P520+Q520</f>
        <v>1.0799999999999998</v>
      </c>
    </row>
    <row r="521" spans="1:24" x14ac:dyDescent="0.25">
      <c r="A521" s="65" t="s">
        <v>102</v>
      </c>
      <c r="B521" s="65">
        <v>4002</v>
      </c>
      <c r="C521" s="59">
        <v>43760</v>
      </c>
      <c r="D521" s="65">
        <v>11</v>
      </c>
      <c r="E521" s="65" t="s">
        <v>104</v>
      </c>
      <c r="F521" s="65">
        <v>18.09</v>
      </c>
      <c r="G521" s="65">
        <v>9.6</v>
      </c>
      <c r="H521" s="65">
        <v>0.28999999999999998</v>
      </c>
      <c r="I521" s="65">
        <v>0.35</v>
      </c>
      <c r="J521" s="65">
        <v>0.13</v>
      </c>
      <c r="K521" s="65">
        <v>0.35</v>
      </c>
      <c r="L521" s="65">
        <v>0</v>
      </c>
      <c r="M521" s="65">
        <v>-0.01</v>
      </c>
      <c r="N521" s="65">
        <v>-0.15</v>
      </c>
      <c r="O521" s="65">
        <v>-0.11</v>
      </c>
      <c r="P521" s="65">
        <v>0</v>
      </c>
      <c r="R521" s="65">
        <v>0.33</v>
      </c>
      <c r="S521" s="65">
        <v>0.3</v>
      </c>
      <c r="T521" s="65">
        <v>0.23</v>
      </c>
      <c r="U521" s="65">
        <v>29.4</v>
      </c>
      <c r="V521" s="65">
        <v>1290.066</v>
      </c>
      <c r="X521" s="65">
        <f t="shared" si="8"/>
        <v>1.1199999999999999</v>
      </c>
    </row>
    <row r="522" spans="1:24" x14ac:dyDescent="0.25">
      <c r="A522" s="65" t="s">
        <v>102</v>
      </c>
      <c r="B522" s="65">
        <v>4002</v>
      </c>
      <c r="C522" s="59">
        <v>43760</v>
      </c>
      <c r="D522" s="65">
        <v>12</v>
      </c>
      <c r="E522" s="65" t="s">
        <v>104</v>
      </c>
      <c r="F522" s="65">
        <v>18.899999999999999</v>
      </c>
      <c r="G522" s="65">
        <v>9.6</v>
      </c>
      <c r="H522" s="65">
        <v>0.28999999999999998</v>
      </c>
      <c r="I522" s="65">
        <v>0.35</v>
      </c>
      <c r="J522" s="65">
        <v>0.08</v>
      </c>
      <c r="K522" s="65">
        <v>0.33</v>
      </c>
      <c r="L522" s="65">
        <v>0</v>
      </c>
      <c r="M522" s="65">
        <v>-0.03</v>
      </c>
      <c r="N522" s="65">
        <v>-0.13</v>
      </c>
      <c r="O522" s="65">
        <v>-0.11</v>
      </c>
      <c r="P522" s="65">
        <v>0</v>
      </c>
      <c r="R522" s="65">
        <v>0.33</v>
      </c>
      <c r="S522" s="65">
        <v>0.3</v>
      </c>
      <c r="T522" s="65">
        <v>0.23</v>
      </c>
      <c r="U522" s="65">
        <v>30.14</v>
      </c>
      <c r="V522" s="65">
        <v>1287.2180000000001</v>
      </c>
      <c r="X522" s="65">
        <f t="shared" si="8"/>
        <v>1.0499999999999998</v>
      </c>
    </row>
    <row r="523" spans="1:24" x14ac:dyDescent="0.25">
      <c r="A523" s="65" t="s">
        <v>102</v>
      </c>
      <c r="B523" s="65">
        <v>4002</v>
      </c>
      <c r="C523" s="59">
        <v>43760</v>
      </c>
      <c r="D523" s="65">
        <v>13</v>
      </c>
      <c r="E523" s="65" t="s">
        <v>104</v>
      </c>
      <c r="F523" s="65">
        <v>21.62</v>
      </c>
      <c r="G523" s="65">
        <v>9.6</v>
      </c>
      <c r="H523" s="65">
        <v>0.28999999999999998</v>
      </c>
      <c r="I523" s="65">
        <v>0.35</v>
      </c>
      <c r="J523" s="65">
        <v>0.11</v>
      </c>
      <c r="K523" s="65">
        <v>0.35</v>
      </c>
      <c r="L523" s="65">
        <v>0.13</v>
      </c>
      <c r="M523" s="65">
        <v>-0.02</v>
      </c>
      <c r="N523" s="65">
        <v>-0.11</v>
      </c>
      <c r="O523" s="65">
        <v>-0.11</v>
      </c>
      <c r="P523" s="65">
        <v>0</v>
      </c>
      <c r="R523" s="65">
        <v>0.33</v>
      </c>
      <c r="S523" s="65">
        <v>0.3</v>
      </c>
      <c r="T523" s="65">
        <v>0.23</v>
      </c>
      <c r="U523" s="65">
        <v>33.07</v>
      </c>
      <c r="V523" s="65">
        <v>1281.0060000000001</v>
      </c>
      <c r="X523" s="65">
        <f t="shared" si="8"/>
        <v>1.23</v>
      </c>
    </row>
    <row r="524" spans="1:24" x14ac:dyDescent="0.25">
      <c r="A524" s="65" t="s">
        <v>102</v>
      </c>
      <c r="B524" s="65">
        <v>4002</v>
      </c>
      <c r="C524" s="59">
        <v>43760</v>
      </c>
      <c r="D524" s="65">
        <v>14</v>
      </c>
      <c r="E524" s="65" t="s">
        <v>104</v>
      </c>
      <c r="F524" s="65">
        <v>22.91</v>
      </c>
      <c r="G524" s="65">
        <v>9.6</v>
      </c>
      <c r="H524" s="65">
        <v>0.28999999999999998</v>
      </c>
      <c r="I524" s="65">
        <v>0.35</v>
      </c>
      <c r="J524" s="65">
        <v>0.12</v>
      </c>
      <c r="K524" s="65">
        <v>0.34</v>
      </c>
      <c r="L524" s="65">
        <v>0.2</v>
      </c>
      <c r="M524" s="65">
        <v>0</v>
      </c>
      <c r="N524" s="65">
        <v>-0.12</v>
      </c>
      <c r="O524" s="65">
        <v>-0.11</v>
      </c>
      <c r="P524" s="65">
        <v>0</v>
      </c>
      <c r="R524" s="65">
        <v>0.33</v>
      </c>
      <c r="S524" s="65">
        <v>0.3</v>
      </c>
      <c r="T524" s="65">
        <v>0.23</v>
      </c>
      <c r="U524" s="65">
        <v>34.44</v>
      </c>
      <c r="V524" s="65">
        <v>1293.98</v>
      </c>
      <c r="X524" s="65">
        <f t="shared" si="8"/>
        <v>1.2999999999999998</v>
      </c>
    </row>
    <row r="525" spans="1:24" x14ac:dyDescent="0.25">
      <c r="A525" s="65" t="s">
        <v>102</v>
      </c>
      <c r="B525" s="65">
        <v>4002</v>
      </c>
      <c r="C525" s="59">
        <v>43760</v>
      </c>
      <c r="D525" s="65">
        <v>15</v>
      </c>
      <c r="E525" s="65" t="s">
        <v>104</v>
      </c>
      <c r="F525" s="65">
        <v>20.98</v>
      </c>
      <c r="G525" s="65">
        <v>9.6</v>
      </c>
      <c r="H525" s="65">
        <v>0.28999999999999998</v>
      </c>
      <c r="I525" s="65">
        <v>0.35</v>
      </c>
      <c r="J525" s="65">
        <v>0.1</v>
      </c>
      <c r="K525" s="65">
        <v>0.34</v>
      </c>
      <c r="L525" s="65">
        <v>0.25</v>
      </c>
      <c r="M525" s="65">
        <v>-0.01</v>
      </c>
      <c r="N525" s="65">
        <v>-0.11</v>
      </c>
      <c r="O525" s="65">
        <v>-0.11</v>
      </c>
      <c r="P525" s="65">
        <v>0</v>
      </c>
      <c r="R525" s="65">
        <v>0.33</v>
      </c>
      <c r="S525" s="65">
        <v>0.3</v>
      </c>
      <c r="T525" s="65">
        <v>0.23</v>
      </c>
      <c r="U525" s="65">
        <v>32.54</v>
      </c>
      <c r="V525" s="65">
        <v>1281.732</v>
      </c>
      <c r="X525" s="65">
        <f t="shared" si="8"/>
        <v>1.3299999999999998</v>
      </c>
    </row>
    <row r="526" spans="1:24" x14ac:dyDescent="0.25">
      <c r="A526" s="65" t="s">
        <v>102</v>
      </c>
      <c r="B526" s="65">
        <v>4002</v>
      </c>
      <c r="C526" s="59">
        <v>43760</v>
      </c>
      <c r="D526" s="65">
        <v>16</v>
      </c>
      <c r="E526" s="65" t="s">
        <v>104</v>
      </c>
      <c r="F526" s="65">
        <v>20.61</v>
      </c>
      <c r="G526" s="65">
        <v>9.6</v>
      </c>
      <c r="H526" s="65">
        <v>0.28999999999999998</v>
      </c>
      <c r="I526" s="65">
        <v>0.35</v>
      </c>
      <c r="J526" s="65">
        <v>0.09</v>
      </c>
      <c r="K526" s="65">
        <v>0.34</v>
      </c>
      <c r="L526" s="65">
        <v>0.19</v>
      </c>
      <c r="M526" s="65">
        <v>0.02</v>
      </c>
      <c r="N526" s="65">
        <v>-0.09</v>
      </c>
      <c r="O526" s="65">
        <v>-0.11</v>
      </c>
      <c r="P526" s="65">
        <v>0</v>
      </c>
      <c r="R526" s="65">
        <v>0.33</v>
      </c>
      <c r="S526" s="65">
        <v>0.3</v>
      </c>
      <c r="T526" s="65">
        <v>0.23</v>
      </c>
      <c r="U526" s="65">
        <v>32.15</v>
      </c>
      <c r="V526" s="65">
        <v>1285.684</v>
      </c>
      <c r="X526" s="65">
        <f t="shared" si="8"/>
        <v>1.2599999999999998</v>
      </c>
    </row>
    <row r="527" spans="1:24" x14ac:dyDescent="0.25">
      <c r="A527" s="65" t="s">
        <v>102</v>
      </c>
      <c r="B527" s="65">
        <v>4002</v>
      </c>
      <c r="C527" s="59">
        <v>43760</v>
      </c>
      <c r="D527" s="65">
        <v>17</v>
      </c>
      <c r="E527" s="65" t="s">
        <v>104</v>
      </c>
      <c r="F527" s="65">
        <v>16.399999999999999</v>
      </c>
      <c r="G527" s="65">
        <v>9.6</v>
      </c>
      <c r="H527" s="65">
        <v>0.28999999999999998</v>
      </c>
      <c r="I527" s="65">
        <v>0.35</v>
      </c>
      <c r="J527" s="65">
        <v>0.09</v>
      </c>
      <c r="K527" s="65">
        <v>0.34</v>
      </c>
      <c r="L527" s="65">
        <v>0.02</v>
      </c>
      <c r="M527" s="65">
        <v>0.01</v>
      </c>
      <c r="N527" s="65">
        <v>-0.15</v>
      </c>
      <c r="O527" s="65">
        <v>-0.11</v>
      </c>
      <c r="P527" s="65">
        <v>0</v>
      </c>
      <c r="R527" s="65">
        <v>0.33</v>
      </c>
      <c r="S527" s="65">
        <v>0.3</v>
      </c>
      <c r="T527" s="65">
        <v>0.23</v>
      </c>
      <c r="U527" s="65">
        <v>27.7</v>
      </c>
      <c r="V527" s="65">
        <v>1324.4849999999999</v>
      </c>
      <c r="X527" s="65">
        <f t="shared" si="8"/>
        <v>1.0899999999999999</v>
      </c>
    </row>
    <row r="528" spans="1:24" x14ac:dyDescent="0.25">
      <c r="A528" s="65" t="s">
        <v>102</v>
      </c>
      <c r="B528" s="65">
        <v>4002</v>
      </c>
      <c r="C528" s="59">
        <v>43760</v>
      </c>
      <c r="D528" s="65">
        <v>18</v>
      </c>
      <c r="E528" s="65" t="s">
        <v>104</v>
      </c>
      <c r="F528" s="65">
        <v>15.5</v>
      </c>
      <c r="G528" s="65">
        <v>9.6</v>
      </c>
      <c r="H528" s="65">
        <v>0.28999999999999998</v>
      </c>
      <c r="I528" s="65">
        <v>0.35</v>
      </c>
      <c r="J528" s="65">
        <v>0.11</v>
      </c>
      <c r="K528" s="65">
        <v>0.32</v>
      </c>
      <c r="L528" s="65">
        <v>0</v>
      </c>
      <c r="M528" s="65">
        <v>0.02</v>
      </c>
      <c r="N528" s="65">
        <v>-0.17</v>
      </c>
      <c r="O528" s="65">
        <v>-0.11</v>
      </c>
      <c r="P528" s="65">
        <v>0</v>
      </c>
      <c r="R528" s="65">
        <v>0.33</v>
      </c>
      <c r="S528" s="65">
        <v>0.3</v>
      </c>
      <c r="T528" s="65">
        <v>0.23</v>
      </c>
      <c r="U528" s="65">
        <v>26.77</v>
      </c>
      <c r="V528" s="65">
        <v>1393.9680000000001</v>
      </c>
      <c r="X528" s="65">
        <f t="shared" si="8"/>
        <v>1.0699999999999998</v>
      </c>
    </row>
    <row r="529" spans="1:24" x14ac:dyDescent="0.25">
      <c r="A529" s="65" t="s">
        <v>102</v>
      </c>
      <c r="B529" s="65">
        <v>4002</v>
      </c>
      <c r="C529" s="59">
        <v>43760</v>
      </c>
      <c r="D529" s="65">
        <v>19</v>
      </c>
      <c r="E529" s="65" t="s">
        <v>104</v>
      </c>
      <c r="F529" s="65">
        <v>17.940000000000001</v>
      </c>
      <c r="G529" s="65">
        <v>9.6</v>
      </c>
      <c r="H529" s="65">
        <v>0.28999999999999998</v>
      </c>
      <c r="I529" s="65">
        <v>0.35</v>
      </c>
      <c r="J529" s="65">
        <v>0.09</v>
      </c>
      <c r="K529" s="65">
        <v>0.32</v>
      </c>
      <c r="L529" s="65">
        <v>0</v>
      </c>
      <c r="M529" s="65">
        <v>0.02</v>
      </c>
      <c r="N529" s="65">
        <v>-0.18</v>
      </c>
      <c r="O529" s="65">
        <v>-0.11</v>
      </c>
      <c r="P529" s="65">
        <v>0</v>
      </c>
      <c r="R529" s="65">
        <v>0.33</v>
      </c>
      <c r="S529" s="65">
        <v>0.3</v>
      </c>
      <c r="T529" s="65">
        <v>0.23</v>
      </c>
      <c r="U529" s="65">
        <v>29.18</v>
      </c>
      <c r="V529" s="65">
        <v>1429.423</v>
      </c>
      <c r="X529" s="65">
        <f t="shared" si="8"/>
        <v>1.0499999999999998</v>
      </c>
    </row>
    <row r="530" spans="1:24" x14ac:dyDescent="0.25">
      <c r="A530" s="65" t="s">
        <v>102</v>
      </c>
      <c r="B530" s="65">
        <v>4002</v>
      </c>
      <c r="C530" s="59">
        <v>43760</v>
      </c>
      <c r="D530" s="65">
        <v>20</v>
      </c>
      <c r="E530" s="65" t="s">
        <v>104</v>
      </c>
      <c r="F530" s="65">
        <v>18.940000000000001</v>
      </c>
      <c r="G530" s="65">
        <v>9.6</v>
      </c>
      <c r="H530" s="65">
        <v>0.28999999999999998</v>
      </c>
      <c r="I530" s="65">
        <v>0.35</v>
      </c>
      <c r="J530" s="65">
        <v>0.06</v>
      </c>
      <c r="K530" s="65">
        <v>0.32</v>
      </c>
      <c r="L530" s="65">
        <v>0</v>
      </c>
      <c r="M530" s="65">
        <v>-0.02</v>
      </c>
      <c r="N530" s="65">
        <v>-0.15</v>
      </c>
      <c r="O530" s="65">
        <v>-0.11</v>
      </c>
      <c r="P530" s="65">
        <v>0</v>
      </c>
      <c r="R530" s="65">
        <v>0.33</v>
      </c>
      <c r="S530" s="65">
        <v>0.3</v>
      </c>
      <c r="T530" s="65">
        <v>0.23</v>
      </c>
      <c r="U530" s="65">
        <v>30.14</v>
      </c>
      <c r="V530" s="65">
        <v>1386.3420000000001</v>
      </c>
      <c r="X530" s="65">
        <f t="shared" si="8"/>
        <v>1.02</v>
      </c>
    </row>
    <row r="531" spans="1:24" x14ac:dyDescent="0.25">
      <c r="A531" s="65" t="s">
        <v>102</v>
      </c>
      <c r="B531" s="65">
        <v>4002</v>
      </c>
      <c r="C531" s="59">
        <v>43760</v>
      </c>
      <c r="D531" s="65">
        <v>21</v>
      </c>
      <c r="E531" s="65" t="s">
        <v>104</v>
      </c>
      <c r="F531" s="65">
        <v>22.29</v>
      </c>
      <c r="G531" s="65">
        <v>9.6</v>
      </c>
      <c r="H531" s="65">
        <v>0.28999999999999998</v>
      </c>
      <c r="I531" s="65">
        <v>0.35</v>
      </c>
      <c r="J531" s="65">
        <v>0.11</v>
      </c>
      <c r="K531" s="65">
        <v>0.34</v>
      </c>
      <c r="L531" s="65">
        <v>0.17</v>
      </c>
      <c r="M531" s="65">
        <v>-0.02</v>
      </c>
      <c r="N531" s="65">
        <v>-7.0000000000000007E-2</v>
      </c>
      <c r="O531" s="65">
        <v>-0.11</v>
      </c>
      <c r="P531" s="65">
        <v>0</v>
      </c>
      <c r="R531" s="65">
        <v>0.33</v>
      </c>
      <c r="S531" s="65">
        <v>0.3</v>
      </c>
      <c r="T531" s="65">
        <v>0.23</v>
      </c>
      <c r="U531" s="65">
        <v>33.81</v>
      </c>
      <c r="V531" s="65">
        <v>1308.6959999999999</v>
      </c>
      <c r="X531" s="65">
        <f t="shared" si="8"/>
        <v>1.2599999999999998</v>
      </c>
    </row>
    <row r="532" spans="1:24" x14ac:dyDescent="0.25">
      <c r="A532" s="65" t="s">
        <v>102</v>
      </c>
      <c r="B532" s="65">
        <v>4002</v>
      </c>
      <c r="C532" s="59">
        <v>43760</v>
      </c>
      <c r="D532" s="65">
        <v>22</v>
      </c>
      <c r="E532" s="65" t="s">
        <v>104</v>
      </c>
      <c r="F532" s="65">
        <v>16.989999999999998</v>
      </c>
      <c r="G532" s="65">
        <v>9.6</v>
      </c>
      <c r="H532" s="65">
        <v>0.28999999999999998</v>
      </c>
      <c r="I532" s="65">
        <v>0.35</v>
      </c>
      <c r="J532" s="65">
        <v>0.14000000000000001</v>
      </c>
      <c r="K532" s="65">
        <v>0.36</v>
      </c>
      <c r="L532" s="65">
        <v>0.08</v>
      </c>
      <c r="M532" s="65">
        <v>0</v>
      </c>
      <c r="N532" s="65">
        <v>-0.03</v>
      </c>
      <c r="O532" s="65">
        <v>-0.11</v>
      </c>
      <c r="P532" s="65">
        <v>0</v>
      </c>
      <c r="R532" s="65">
        <v>0.33</v>
      </c>
      <c r="S532" s="65">
        <v>0.3</v>
      </c>
      <c r="T532" s="65">
        <v>0.23</v>
      </c>
      <c r="U532" s="65">
        <v>28.53</v>
      </c>
      <c r="V532" s="65">
        <v>1198.598</v>
      </c>
      <c r="X532" s="65">
        <f t="shared" si="8"/>
        <v>1.22</v>
      </c>
    </row>
    <row r="533" spans="1:24" x14ac:dyDescent="0.25">
      <c r="A533" s="65" t="s">
        <v>102</v>
      </c>
      <c r="B533" s="65">
        <v>4002</v>
      </c>
      <c r="C533" s="59">
        <v>43760</v>
      </c>
      <c r="D533" s="65">
        <v>23</v>
      </c>
      <c r="E533" s="65" t="s">
        <v>104</v>
      </c>
      <c r="F533" s="65">
        <v>9</v>
      </c>
      <c r="G533" s="65">
        <v>9.6</v>
      </c>
      <c r="H533" s="65">
        <v>0.28999999999999998</v>
      </c>
      <c r="I533" s="65">
        <v>0.35</v>
      </c>
      <c r="J533" s="65">
        <v>0.24</v>
      </c>
      <c r="K533" s="65">
        <v>0.4</v>
      </c>
      <c r="L533" s="65">
        <v>0</v>
      </c>
      <c r="M533" s="65">
        <v>0.05</v>
      </c>
      <c r="N533" s="65">
        <v>0.05</v>
      </c>
      <c r="O533" s="65">
        <v>-0.11</v>
      </c>
      <c r="P533" s="65">
        <v>0</v>
      </c>
      <c r="R533" s="65">
        <v>0.33</v>
      </c>
      <c r="S533" s="65">
        <v>0.3</v>
      </c>
      <c r="T533" s="65">
        <v>0.23</v>
      </c>
      <c r="U533" s="65">
        <v>20.73</v>
      </c>
      <c r="V533" s="65">
        <v>1073.9390000000001</v>
      </c>
      <c r="X533" s="65">
        <f t="shared" si="8"/>
        <v>1.2799999999999998</v>
      </c>
    </row>
    <row r="534" spans="1:24" x14ac:dyDescent="0.25">
      <c r="A534" s="65" t="s">
        <v>102</v>
      </c>
      <c r="B534" s="65">
        <v>4002</v>
      </c>
      <c r="C534" s="59">
        <v>43760</v>
      </c>
      <c r="D534" s="65">
        <v>24</v>
      </c>
      <c r="E534" s="65" t="s">
        <v>103</v>
      </c>
      <c r="F534" s="65">
        <v>6.66</v>
      </c>
      <c r="G534" s="65">
        <v>9.6</v>
      </c>
      <c r="H534" s="65">
        <v>0.28999999999999998</v>
      </c>
      <c r="I534" s="65">
        <v>0.35</v>
      </c>
      <c r="J534" s="65">
        <v>0.2</v>
      </c>
      <c r="K534" s="65">
        <v>0</v>
      </c>
      <c r="L534" s="65">
        <v>0</v>
      </c>
      <c r="M534" s="65">
        <v>0</v>
      </c>
      <c r="N534" s="65">
        <v>0.02</v>
      </c>
      <c r="O534" s="65">
        <v>-0.11</v>
      </c>
      <c r="P534" s="65">
        <v>0</v>
      </c>
      <c r="R534" s="65">
        <v>0.33</v>
      </c>
      <c r="S534" s="65">
        <v>0.3</v>
      </c>
      <c r="T534" s="65">
        <v>0.23</v>
      </c>
      <c r="U534" s="65">
        <v>17.87</v>
      </c>
      <c r="V534" s="65">
        <v>977.38499999999999</v>
      </c>
      <c r="X534" s="65">
        <f t="shared" si="8"/>
        <v>0.83999999999999986</v>
      </c>
    </row>
    <row r="535" spans="1:24" x14ac:dyDescent="0.25">
      <c r="A535" s="65" t="s">
        <v>102</v>
      </c>
      <c r="B535" s="65">
        <v>4002</v>
      </c>
      <c r="C535" s="59">
        <v>43761</v>
      </c>
      <c r="D535" s="65">
        <v>1</v>
      </c>
      <c r="E535" s="65" t="s">
        <v>103</v>
      </c>
      <c r="F535" s="65">
        <v>4.62</v>
      </c>
      <c r="G535" s="65">
        <v>9.6</v>
      </c>
      <c r="H535" s="65">
        <v>0.36</v>
      </c>
      <c r="I535" s="65">
        <v>0.03</v>
      </c>
      <c r="J535" s="65">
        <v>0.16</v>
      </c>
      <c r="K535" s="65">
        <v>0</v>
      </c>
      <c r="L535" s="65">
        <v>0</v>
      </c>
      <c r="M535" s="65">
        <v>0</v>
      </c>
      <c r="N535" s="65">
        <v>-0.09</v>
      </c>
      <c r="O535" s="65">
        <v>-0.11</v>
      </c>
      <c r="P535" s="65">
        <v>0</v>
      </c>
      <c r="R535" s="65">
        <v>0.33</v>
      </c>
      <c r="S535" s="65">
        <v>0.3</v>
      </c>
      <c r="T535" s="65">
        <v>0.23</v>
      </c>
      <c r="U535" s="65">
        <v>15.43</v>
      </c>
      <c r="V535" s="65">
        <v>916.7</v>
      </c>
      <c r="X535" s="65">
        <f t="shared" si="8"/>
        <v>0.55000000000000004</v>
      </c>
    </row>
    <row r="536" spans="1:24" x14ac:dyDescent="0.25">
      <c r="A536" s="65" t="s">
        <v>102</v>
      </c>
      <c r="B536" s="65">
        <v>4002</v>
      </c>
      <c r="C536" s="59">
        <v>43761</v>
      </c>
      <c r="D536" s="65">
        <v>2</v>
      </c>
      <c r="E536" s="65" t="s">
        <v>103</v>
      </c>
      <c r="F536" s="65">
        <v>9.18</v>
      </c>
      <c r="G536" s="65">
        <v>9.6</v>
      </c>
      <c r="H536" s="65">
        <v>0.36</v>
      </c>
      <c r="I536" s="65">
        <v>0.03</v>
      </c>
      <c r="J536" s="65">
        <v>0.22</v>
      </c>
      <c r="K536" s="65">
        <v>0</v>
      </c>
      <c r="L536" s="65">
        <v>0</v>
      </c>
      <c r="M536" s="65">
        <v>-0.01</v>
      </c>
      <c r="N536" s="65">
        <v>-0.02</v>
      </c>
      <c r="O536" s="65">
        <v>-0.11</v>
      </c>
      <c r="P536" s="65">
        <v>0</v>
      </c>
      <c r="R536" s="65">
        <v>0.33</v>
      </c>
      <c r="S536" s="65">
        <v>0.3</v>
      </c>
      <c r="T536" s="65">
        <v>0.23</v>
      </c>
      <c r="U536" s="65">
        <v>20.11</v>
      </c>
      <c r="V536" s="65">
        <v>885.60799999999995</v>
      </c>
      <c r="X536" s="65">
        <f t="shared" si="8"/>
        <v>0.61</v>
      </c>
    </row>
    <row r="537" spans="1:24" x14ac:dyDescent="0.25">
      <c r="A537" s="65" t="s">
        <v>102</v>
      </c>
      <c r="B537" s="65">
        <v>4002</v>
      </c>
      <c r="C537" s="59">
        <v>43761</v>
      </c>
      <c r="D537" s="65">
        <v>3</v>
      </c>
      <c r="E537" s="65" t="s">
        <v>103</v>
      </c>
      <c r="F537" s="65">
        <v>12.72</v>
      </c>
      <c r="G537" s="65">
        <v>9.6</v>
      </c>
      <c r="H537" s="65">
        <v>0.36</v>
      </c>
      <c r="I537" s="65">
        <v>0.03</v>
      </c>
      <c r="J537" s="65">
        <v>0.23</v>
      </c>
      <c r="K537" s="65">
        <v>0</v>
      </c>
      <c r="L537" s="65">
        <v>0</v>
      </c>
      <c r="M537" s="65">
        <v>-0.02</v>
      </c>
      <c r="N537" s="65">
        <v>0</v>
      </c>
      <c r="O537" s="65">
        <v>-0.11</v>
      </c>
      <c r="P537" s="65">
        <v>0</v>
      </c>
      <c r="R537" s="65">
        <v>0.33</v>
      </c>
      <c r="S537" s="65">
        <v>0.3</v>
      </c>
      <c r="T537" s="65">
        <v>0.23</v>
      </c>
      <c r="U537" s="65">
        <v>23.67</v>
      </c>
      <c r="V537" s="65">
        <v>869.63400000000001</v>
      </c>
      <c r="X537" s="65">
        <f t="shared" si="8"/>
        <v>0.62</v>
      </c>
    </row>
    <row r="538" spans="1:24" x14ac:dyDescent="0.25">
      <c r="A538" s="65" t="s">
        <v>102</v>
      </c>
      <c r="B538" s="65">
        <v>4002</v>
      </c>
      <c r="C538" s="59">
        <v>43761</v>
      </c>
      <c r="D538" s="65">
        <v>4</v>
      </c>
      <c r="E538" s="65" t="s">
        <v>103</v>
      </c>
      <c r="F538" s="65">
        <v>3.81</v>
      </c>
      <c r="G538" s="65">
        <v>9.6</v>
      </c>
      <c r="H538" s="65">
        <v>0.36</v>
      </c>
      <c r="I538" s="65">
        <v>0.03</v>
      </c>
      <c r="J538" s="65">
        <v>0.21</v>
      </c>
      <c r="K538" s="65">
        <v>0</v>
      </c>
      <c r="L538" s="65">
        <v>0</v>
      </c>
      <c r="M538" s="65">
        <v>0</v>
      </c>
      <c r="N538" s="65">
        <v>-0.03</v>
      </c>
      <c r="O538" s="65">
        <v>-0.11</v>
      </c>
      <c r="P538" s="65">
        <v>0</v>
      </c>
      <c r="R538" s="65">
        <v>0.33</v>
      </c>
      <c r="S538" s="65">
        <v>0.3</v>
      </c>
      <c r="T538" s="65">
        <v>0.23</v>
      </c>
      <c r="U538" s="65">
        <v>14.73</v>
      </c>
      <c r="V538" s="65">
        <v>871.19500000000005</v>
      </c>
      <c r="X538" s="65">
        <f t="shared" si="8"/>
        <v>0.6</v>
      </c>
    </row>
    <row r="539" spans="1:24" x14ac:dyDescent="0.25">
      <c r="A539" s="65" t="s">
        <v>102</v>
      </c>
      <c r="B539" s="65">
        <v>4002</v>
      </c>
      <c r="C539" s="59">
        <v>43761</v>
      </c>
      <c r="D539" s="65">
        <v>5</v>
      </c>
      <c r="E539" s="65" t="s">
        <v>103</v>
      </c>
      <c r="F539" s="65">
        <v>13.54</v>
      </c>
      <c r="G539" s="65">
        <v>9.6</v>
      </c>
      <c r="H539" s="65">
        <v>0.36</v>
      </c>
      <c r="I539" s="65">
        <v>0.03</v>
      </c>
      <c r="J539" s="65">
        <v>7.0000000000000007E-2</v>
      </c>
      <c r="K539" s="65">
        <v>0</v>
      </c>
      <c r="L539" s="65">
        <v>0</v>
      </c>
      <c r="M539" s="65">
        <v>0.01</v>
      </c>
      <c r="N539" s="65">
        <v>0</v>
      </c>
      <c r="O539" s="65">
        <v>-0.11</v>
      </c>
      <c r="P539" s="65">
        <v>0</v>
      </c>
      <c r="R539" s="65">
        <v>0.33</v>
      </c>
      <c r="S539" s="65">
        <v>0.3</v>
      </c>
      <c r="T539" s="65">
        <v>0.23</v>
      </c>
      <c r="U539" s="65">
        <v>24.36</v>
      </c>
      <c r="V539" s="65">
        <v>907.00199999999995</v>
      </c>
      <c r="X539" s="65">
        <f t="shared" si="8"/>
        <v>0.46</v>
      </c>
    </row>
    <row r="540" spans="1:24" x14ac:dyDescent="0.25">
      <c r="A540" s="65" t="s">
        <v>102</v>
      </c>
      <c r="B540" s="65">
        <v>4002</v>
      </c>
      <c r="C540" s="59">
        <v>43761</v>
      </c>
      <c r="D540" s="65">
        <v>6</v>
      </c>
      <c r="E540" s="65" t="s">
        <v>103</v>
      </c>
      <c r="F540" s="65">
        <v>14.39</v>
      </c>
      <c r="G540" s="65">
        <v>9.6</v>
      </c>
      <c r="H540" s="65">
        <v>0.36</v>
      </c>
      <c r="I540" s="65">
        <v>0.03</v>
      </c>
      <c r="J540" s="65">
        <v>0.14000000000000001</v>
      </c>
      <c r="K540" s="65">
        <v>0</v>
      </c>
      <c r="L540" s="65">
        <v>0.14000000000000001</v>
      </c>
      <c r="M540" s="65">
        <v>0.01</v>
      </c>
      <c r="N540" s="65">
        <v>0.04</v>
      </c>
      <c r="O540" s="65">
        <v>-0.11</v>
      </c>
      <c r="P540" s="65">
        <v>0</v>
      </c>
      <c r="R540" s="65">
        <v>0.33</v>
      </c>
      <c r="S540" s="65">
        <v>0.3</v>
      </c>
      <c r="T540" s="65">
        <v>0.23</v>
      </c>
      <c r="U540" s="65">
        <v>25.46</v>
      </c>
      <c r="V540" s="65">
        <v>1010.073</v>
      </c>
      <c r="X540" s="65">
        <f t="shared" si="8"/>
        <v>0.67</v>
      </c>
    </row>
    <row r="541" spans="1:24" x14ac:dyDescent="0.25">
      <c r="A541" s="65" t="s">
        <v>102</v>
      </c>
      <c r="B541" s="65">
        <v>4002</v>
      </c>
      <c r="C541" s="59">
        <v>43761</v>
      </c>
      <c r="D541" s="65">
        <v>7</v>
      </c>
      <c r="E541" s="65" t="s">
        <v>103</v>
      </c>
      <c r="F541" s="65">
        <v>18.96</v>
      </c>
      <c r="G541" s="65">
        <v>9.6</v>
      </c>
      <c r="H541" s="65">
        <v>0.36</v>
      </c>
      <c r="I541" s="65">
        <v>0.03</v>
      </c>
      <c r="J541" s="65">
        <v>0.18</v>
      </c>
      <c r="K541" s="65">
        <v>0</v>
      </c>
      <c r="L541" s="65">
        <v>0.09</v>
      </c>
      <c r="M541" s="65">
        <v>-0.01</v>
      </c>
      <c r="N541" s="65">
        <v>0</v>
      </c>
      <c r="O541" s="65">
        <v>-0.11</v>
      </c>
      <c r="P541" s="65">
        <v>0</v>
      </c>
      <c r="R541" s="65">
        <v>0.33</v>
      </c>
      <c r="S541" s="65">
        <v>0.3</v>
      </c>
      <c r="T541" s="65">
        <v>0.23</v>
      </c>
      <c r="U541" s="65">
        <v>29.96</v>
      </c>
      <c r="V541" s="65">
        <v>1181.8900000000001</v>
      </c>
      <c r="X541" s="65">
        <f t="shared" si="8"/>
        <v>0.66</v>
      </c>
    </row>
    <row r="542" spans="1:24" x14ac:dyDescent="0.25">
      <c r="A542" s="65" t="s">
        <v>102</v>
      </c>
      <c r="B542" s="65">
        <v>4002</v>
      </c>
      <c r="C542" s="59">
        <v>43761</v>
      </c>
      <c r="D542" s="65">
        <v>8</v>
      </c>
      <c r="E542" s="65" t="s">
        <v>104</v>
      </c>
      <c r="F542" s="65">
        <v>18.87</v>
      </c>
      <c r="G542" s="65">
        <v>9.6</v>
      </c>
      <c r="H542" s="65">
        <v>0.36</v>
      </c>
      <c r="I542" s="65">
        <v>0.03</v>
      </c>
      <c r="J542" s="65">
        <v>0.15</v>
      </c>
      <c r="K542" s="65">
        <v>0.35</v>
      </c>
      <c r="L542" s="65">
        <v>0</v>
      </c>
      <c r="M542" s="65">
        <v>0.01</v>
      </c>
      <c r="N542" s="65">
        <v>-0.12</v>
      </c>
      <c r="O542" s="65">
        <v>-0.11</v>
      </c>
      <c r="P542" s="65">
        <v>0</v>
      </c>
      <c r="R542" s="65">
        <v>0.33</v>
      </c>
      <c r="S542" s="65">
        <v>0.3</v>
      </c>
      <c r="T542" s="65">
        <v>0.23</v>
      </c>
      <c r="U542" s="65">
        <v>30</v>
      </c>
      <c r="V542" s="65">
        <v>1277.7860000000001</v>
      </c>
      <c r="X542" s="65">
        <f t="shared" si="8"/>
        <v>0.89</v>
      </c>
    </row>
    <row r="543" spans="1:24" x14ac:dyDescent="0.25">
      <c r="A543" s="65" t="s">
        <v>102</v>
      </c>
      <c r="B543" s="65">
        <v>4002</v>
      </c>
      <c r="C543" s="59">
        <v>43761</v>
      </c>
      <c r="D543" s="65">
        <v>9</v>
      </c>
      <c r="E543" s="65" t="s">
        <v>104</v>
      </c>
      <c r="F543" s="65">
        <v>25.13</v>
      </c>
      <c r="G543" s="65">
        <v>9.6</v>
      </c>
      <c r="H543" s="65">
        <v>0.36</v>
      </c>
      <c r="I543" s="65">
        <v>0.03</v>
      </c>
      <c r="J543" s="65">
        <v>0.31</v>
      </c>
      <c r="K543" s="65">
        <v>0.35</v>
      </c>
      <c r="L543" s="65">
        <v>0.24</v>
      </c>
      <c r="M543" s="65">
        <v>0.02</v>
      </c>
      <c r="N543" s="65">
        <v>-0.06</v>
      </c>
      <c r="O543" s="65">
        <v>-0.11</v>
      </c>
      <c r="P543" s="65">
        <v>0</v>
      </c>
      <c r="R543" s="65">
        <v>0.33</v>
      </c>
      <c r="S543" s="65">
        <v>0.3</v>
      </c>
      <c r="T543" s="65">
        <v>0.23</v>
      </c>
      <c r="U543" s="65">
        <v>36.729999999999997</v>
      </c>
      <c r="V543" s="65">
        <v>1298.2139999999999</v>
      </c>
      <c r="X543" s="65">
        <f t="shared" si="8"/>
        <v>1.2899999999999998</v>
      </c>
    </row>
    <row r="544" spans="1:24" x14ac:dyDescent="0.25">
      <c r="A544" s="65" t="s">
        <v>102</v>
      </c>
      <c r="B544" s="65">
        <v>4002</v>
      </c>
      <c r="C544" s="59">
        <v>43761</v>
      </c>
      <c r="D544" s="65">
        <v>10</v>
      </c>
      <c r="E544" s="65" t="s">
        <v>104</v>
      </c>
      <c r="F544" s="65">
        <v>16.61</v>
      </c>
      <c r="G544" s="65">
        <v>9.6</v>
      </c>
      <c r="H544" s="65">
        <v>0.36</v>
      </c>
      <c r="I544" s="65">
        <v>0.03</v>
      </c>
      <c r="J544" s="65">
        <v>0.14000000000000001</v>
      </c>
      <c r="K544" s="65">
        <v>0.35</v>
      </c>
      <c r="L544" s="65">
        <v>0.1</v>
      </c>
      <c r="M544" s="65">
        <v>0.01</v>
      </c>
      <c r="N544" s="65">
        <v>-0.09</v>
      </c>
      <c r="O544" s="65">
        <v>-0.11</v>
      </c>
      <c r="P544" s="65">
        <v>0</v>
      </c>
      <c r="R544" s="65">
        <v>0.33</v>
      </c>
      <c r="S544" s="65">
        <v>0.3</v>
      </c>
      <c r="T544" s="65">
        <v>0.23</v>
      </c>
      <c r="U544" s="65">
        <v>27.86</v>
      </c>
      <c r="V544" s="65">
        <v>1303.2449999999999</v>
      </c>
      <c r="X544" s="65">
        <f t="shared" si="8"/>
        <v>0.98</v>
      </c>
    </row>
    <row r="545" spans="1:24" x14ac:dyDescent="0.25">
      <c r="A545" s="65" t="s">
        <v>102</v>
      </c>
      <c r="B545" s="65">
        <v>4002</v>
      </c>
      <c r="C545" s="59">
        <v>43761</v>
      </c>
      <c r="D545" s="65">
        <v>11</v>
      </c>
      <c r="E545" s="65" t="s">
        <v>104</v>
      </c>
      <c r="F545" s="65">
        <v>13.36</v>
      </c>
      <c r="G545" s="65">
        <v>9.6</v>
      </c>
      <c r="H545" s="65">
        <v>0.36</v>
      </c>
      <c r="I545" s="65">
        <v>0.03</v>
      </c>
      <c r="J545" s="65">
        <v>0.16</v>
      </c>
      <c r="K545" s="65">
        <v>0.36</v>
      </c>
      <c r="L545" s="65">
        <v>0</v>
      </c>
      <c r="M545" s="65">
        <v>0.01</v>
      </c>
      <c r="N545" s="65">
        <v>-0.12</v>
      </c>
      <c r="O545" s="65">
        <v>-0.11</v>
      </c>
      <c r="P545" s="65">
        <v>0</v>
      </c>
      <c r="R545" s="65">
        <v>0.33</v>
      </c>
      <c r="S545" s="65">
        <v>0.3</v>
      </c>
      <c r="T545" s="65">
        <v>0.23</v>
      </c>
      <c r="U545" s="65">
        <v>24.51</v>
      </c>
      <c r="V545" s="65">
        <v>1295.7760000000001</v>
      </c>
      <c r="X545" s="65">
        <f t="shared" si="8"/>
        <v>0.91</v>
      </c>
    </row>
    <row r="546" spans="1:24" x14ac:dyDescent="0.25">
      <c r="A546" s="65" t="s">
        <v>102</v>
      </c>
      <c r="B546" s="65">
        <v>4002</v>
      </c>
      <c r="C546" s="59">
        <v>43761</v>
      </c>
      <c r="D546" s="65">
        <v>12</v>
      </c>
      <c r="E546" s="65" t="s">
        <v>104</v>
      </c>
      <c r="F546" s="65">
        <v>13.95</v>
      </c>
      <c r="G546" s="65">
        <v>9.6</v>
      </c>
      <c r="H546" s="65">
        <v>0.36</v>
      </c>
      <c r="I546" s="65">
        <v>0.03</v>
      </c>
      <c r="J546" s="65">
        <v>0.17</v>
      </c>
      <c r="K546" s="65">
        <v>0.36</v>
      </c>
      <c r="L546" s="65">
        <v>0</v>
      </c>
      <c r="M546" s="65">
        <v>0.01</v>
      </c>
      <c r="N546" s="65">
        <v>-0.1</v>
      </c>
      <c r="O546" s="65">
        <v>-0.11</v>
      </c>
      <c r="P546" s="65">
        <v>0</v>
      </c>
      <c r="R546" s="65">
        <v>0.33</v>
      </c>
      <c r="S546" s="65">
        <v>0.3</v>
      </c>
      <c r="T546" s="65">
        <v>0.23</v>
      </c>
      <c r="U546" s="65">
        <v>25.13</v>
      </c>
      <c r="V546" s="65">
        <v>1285.633</v>
      </c>
      <c r="X546" s="65">
        <f t="shared" si="8"/>
        <v>0.92</v>
      </c>
    </row>
    <row r="547" spans="1:24" x14ac:dyDescent="0.25">
      <c r="A547" s="65" t="s">
        <v>102</v>
      </c>
      <c r="B547" s="65">
        <v>4002</v>
      </c>
      <c r="C547" s="59">
        <v>43761</v>
      </c>
      <c r="D547" s="65">
        <v>13</v>
      </c>
      <c r="E547" s="65" t="s">
        <v>104</v>
      </c>
      <c r="F547" s="65">
        <v>12.02</v>
      </c>
      <c r="G547" s="65">
        <v>9.6</v>
      </c>
      <c r="H547" s="65">
        <v>0.36</v>
      </c>
      <c r="I547" s="65">
        <v>0.03</v>
      </c>
      <c r="J547" s="65">
        <v>0.2</v>
      </c>
      <c r="K547" s="65">
        <v>0.37</v>
      </c>
      <c r="L547" s="65">
        <v>0</v>
      </c>
      <c r="M547" s="65">
        <v>0</v>
      </c>
      <c r="N547" s="65">
        <v>-0.09</v>
      </c>
      <c r="O547" s="65">
        <v>-0.11</v>
      </c>
      <c r="P547" s="65">
        <v>0</v>
      </c>
      <c r="R547" s="65">
        <v>0.33</v>
      </c>
      <c r="S547" s="65">
        <v>0.3</v>
      </c>
      <c r="T547" s="65">
        <v>0.23</v>
      </c>
      <c r="U547" s="65">
        <v>23.24</v>
      </c>
      <c r="V547" s="65">
        <v>1269.5160000000001</v>
      </c>
      <c r="X547" s="65">
        <f t="shared" si="8"/>
        <v>0.96000000000000008</v>
      </c>
    </row>
    <row r="548" spans="1:24" x14ac:dyDescent="0.25">
      <c r="A548" s="65" t="s">
        <v>102</v>
      </c>
      <c r="B548" s="65">
        <v>4002</v>
      </c>
      <c r="C548" s="59">
        <v>43761</v>
      </c>
      <c r="D548" s="65">
        <v>14</v>
      </c>
      <c r="E548" s="65" t="s">
        <v>104</v>
      </c>
      <c r="F548" s="65">
        <v>12.03</v>
      </c>
      <c r="G548" s="65">
        <v>9.6</v>
      </c>
      <c r="H548" s="65">
        <v>0.36</v>
      </c>
      <c r="I548" s="65">
        <v>0.03</v>
      </c>
      <c r="J548" s="65">
        <v>0.19</v>
      </c>
      <c r="K548" s="65">
        <v>0.37</v>
      </c>
      <c r="L548" s="65">
        <v>0</v>
      </c>
      <c r="M548" s="65">
        <v>0</v>
      </c>
      <c r="N548" s="65">
        <v>-0.09</v>
      </c>
      <c r="O548" s="65">
        <v>-0.11</v>
      </c>
      <c r="P548" s="65">
        <v>0</v>
      </c>
      <c r="R548" s="65">
        <v>0.33</v>
      </c>
      <c r="S548" s="65">
        <v>0.3</v>
      </c>
      <c r="T548" s="65">
        <v>0.23</v>
      </c>
      <c r="U548" s="65">
        <v>23.24</v>
      </c>
      <c r="V548" s="65">
        <v>1265.5260000000001</v>
      </c>
      <c r="X548" s="65">
        <f t="shared" si="8"/>
        <v>0.95000000000000007</v>
      </c>
    </row>
    <row r="549" spans="1:24" x14ac:dyDescent="0.25">
      <c r="A549" s="65" t="s">
        <v>102</v>
      </c>
      <c r="B549" s="65">
        <v>4002</v>
      </c>
      <c r="C549" s="59">
        <v>43761</v>
      </c>
      <c r="D549" s="65">
        <v>15</v>
      </c>
      <c r="E549" s="65" t="s">
        <v>104</v>
      </c>
      <c r="F549" s="65">
        <v>7.71</v>
      </c>
      <c r="G549" s="65">
        <v>9.6</v>
      </c>
      <c r="H549" s="65">
        <v>0.36</v>
      </c>
      <c r="I549" s="65">
        <v>0.03</v>
      </c>
      <c r="J549" s="65">
        <v>0.25</v>
      </c>
      <c r="K549" s="65">
        <v>0.37</v>
      </c>
      <c r="L549" s="65">
        <v>0</v>
      </c>
      <c r="M549" s="65">
        <v>0.03</v>
      </c>
      <c r="N549" s="65">
        <v>-0.11</v>
      </c>
      <c r="O549" s="65">
        <v>-0.11</v>
      </c>
      <c r="P549" s="65">
        <v>0</v>
      </c>
      <c r="R549" s="65">
        <v>0.33</v>
      </c>
      <c r="S549" s="65">
        <v>0.3</v>
      </c>
      <c r="T549" s="65">
        <v>0.23</v>
      </c>
      <c r="U549" s="65">
        <v>18.989999999999998</v>
      </c>
      <c r="V549" s="65">
        <v>1252.9760000000001</v>
      </c>
      <c r="X549" s="65">
        <f t="shared" si="8"/>
        <v>1.01</v>
      </c>
    </row>
    <row r="550" spans="1:24" x14ac:dyDescent="0.25">
      <c r="A550" s="65" t="s">
        <v>102</v>
      </c>
      <c r="B550" s="65">
        <v>4002</v>
      </c>
      <c r="C550" s="59">
        <v>43761</v>
      </c>
      <c r="D550" s="65">
        <v>16</v>
      </c>
      <c r="E550" s="65" t="s">
        <v>104</v>
      </c>
      <c r="F550" s="65">
        <v>13.34</v>
      </c>
      <c r="G550" s="65">
        <v>9.6</v>
      </c>
      <c r="H550" s="65">
        <v>0.36</v>
      </c>
      <c r="I550" s="65">
        <v>0.03</v>
      </c>
      <c r="J550" s="65">
        <v>0.13</v>
      </c>
      <c r="K550" s="65">
        <v>0.36</v>
      </c>
      <c r="L550" s="65">
        <v>0</v>
      </c>
      <c r="M550" s="65">
        <v>-0.02</v>
      </c>
      <c r="N550" s="65">
        <v>-0.1</v>
      </c>
      <c r="O550" s="65">
        <v>-0.11</v>
      </c>
      <c r="P550" s="65">
        <v>0</v>
      </c>
      <c r="R550" s="65">
        <v>0.33</v>
      </c>
      <c r="S550" s="65">
        <v>0.3</v>
      </c>
      <c r="T550" s="65">
        <v>0.23</v>
      </c>
      <c r="U550" s="65">
        <v>24.45</v>
      </c>
      <c r="V550" s="65">
        <v>1251.5550000000001</v>
      </c>
      <c r="X550" s="65">
        <f t="shared" si="8"/>
        <v>0.88</v>
      </c>
    </row>
    <row r="551" spans="1:24" x14ac:dyDescent="0.25">
      <c r="A551" s="65" t="s">
        <v>102</v>
      </c>
      <c r="B551" s="65">
        <v>4002</v>
      </c>
      <c r="C551" s="59">
        <v>43761</v>
      </c>
      <c r="D551" s="65">
        <v>17</v>
      </c>
      <c r="E551" s="65" t="s">
        <v>104</v>
      </c>
      <c r="F551" s="65">
        <v>13.15</v>
      </c>
      <c r="G551" s="65">
        <v>9.6</v>
      </c>
      <c r="H551" s="65">
        <v>0.36</v>
      </c>
      <c r="I551" s="65">
        <v>0.03</v>
      </c>
      <c r="J551" s="65">
        <v>0.14000000000000001</v>
      </c>
      <c r="K551" s="65">
        <v>0.35</v>
      </c>
      <c r="L551" s="65">
        <v>0</v>
      </c>
      <c r="M551" s="65">
        <v>0.03</v>
      </c>
      <c r="N551" s="65">
        <v>-0.13</v>
      </c>
      <c r="O551" s="65">
        <v>-0.11</v>
      </c>
      <c r="P551" s="65">
        <v>0</v>
      </c>
      <c r="R551" s="65">
        <v>0.33</v>
      </c>
      <c r="S551" s="65">
        <v>0.3</v>
      </c>
      <c r="T551" s="65">
        <v>0.23</v>
      </c>
      <c r="U551" s="65">
        <v>24.28</v>
      </c>
      <c r="V551" s="65">
        <v>1268.809</v>
      </c>
      <c r="X551" s="65">
        <f t="shared" si="8"/>
        <v>0.88</v>
      </c>
    </row>
    <row r="552" spans="1:24" x14ac:dyDescent="0.25">
      <c r="A552" s="65" t="s">
        <v>102</v>
      </c>
      <c r="B552" s="65">
        <v>4002</v>
      </c>
      <c r="C552" s="59">
        <v>43761</v>
      </c>
      <c r="D552" s="65">
        <v>18</v>
      </c>
      <c r="E552" s="65" t="s">
        <v>104</v>
      </c>
      <c r="F552" s="65">
        <v>13.6</v>
      </c>
      <c r="G552" s="65">
        <v>9.6</v>
      </c>
      <c r="H552" s="65">
        <v>0.36</v>
      </c>
      <c r="I552" s="65">
        <v>0.03</v>
      </c>
      <c r="J552" s="65">
        <v>0.14000000000000001</v>
      </c>
      <c r="K552" s="65">
        <v>0.34</v>
      </c>
      <c r="L552" s="65">
        <v>0</v>
      </c>
      <c r="M552" s="65">
        <v>0</v>
      </c>
      <c r="N552" s="65">
        <v>-0.18</v>
      </c>
      <c r="O552" s="65">
        <v>-0.11</v>
      </c>
      <c r="P552" s="65">
        <v>0</v>
      </c>
      <c r="R552" s="65">
        <v>0.33</v>
      </c>
      <c r="S552" s="65">
        <v>0.3</v>
      </c>
      <c r="T552" s="65">
        <v>0.23</v>
      </c>
      <c r="U552" s="65">
        <v>24.64</v>
      </c>
      <c r="V552" s="65">
        <v>1321.93</v>
      </c>
      <c r="X552" s="65">
        <f t="shared" si="8"/>
        <v>0.87000000000000011</v>
      </c>
    </row>
    <row r="553" spans="1:24" x14ac:dyDescent="0.25">
      <c r="A553" s="65" t="s">
        <v>102</v>
      </c>
      <c r="B553" s="65">
        <v>4002</v>
      </c>
      <c r="C553" s="59">
        <v>43761</v>
      </c>
      <c r="D553" s="65">
        <v>19</v>
      </c>
      <c r="E553" s="65" t="s">
        <v>104</v>
      </c>
      <c r="F553" s="65">
        <v>19.75</v>
      </c>
      <c r="G553" s="65">
        <v>9.6</v>
      </c>
      <c r="H553" s="65">
        <v>0.36</v>
      </c>
      <c r="I553" s="65">
        <v>0.03</v>
      </c>
      <c r="J553" s="65">
        <v>0.09</v>
      </c>
      <c r="K553" s="65">
        <v>0.33</v>
      </c>
      <c r="L553" s="65">
        <v>0</v>
      </c>
      <c r="M553" s="65">
        <v>-0.01</v>
      </c>
      <c r="N553" s="65">
        <v>-0.22</v>
      </c>
      <c r="O553" s="65">
        <v>-0.11</v>
      </c>
      <c r="P553" s="65">
        <v>0</v>
      </c>
      <c r="R553" s="65">
        <v>0.33</v>
      </c>
      <c r="S553" s="65">
        <v>0.3</v>
      </c>
      <c r="T553" s="65">
        <v>0.23</v>
      </c>
      <c r="U553" s="65">
        <v>30.68</v>
      </c>
      <c r="V553" s="65">
        <v>1390.828</v>
      </c>
      <c r="X553" s="65">
        <f t="shared" si="8"/>
        <v>0.81</v>
      </c>
    </row>
    <row r="554" spans="1:24" x14ac:dyDescent="0.25">
      <c r="A554" s="65" t="s">
        <v>102</v>
      </c>
      <c r="B554" s="65">
        <v>4002</v>
      </c>
      <c r="C554" s="59">
        <v>43761</v>
      </c>
      <c r="D554" s="65">
        <v>20</v>
      </c>
      <c r="E554" s="65" t="s">
        <v>104</v>
      </c>
      <c r="F554" s="65">
        <v>15.5</v>
      </c>
      <c r="G554" s="65">
        <v>9.6</v>
      </c>
      <c r="H554" s="65">
        <v>0.36</v>
      </c>
      <c r="I554" s="65">
        <v>0.03</v>
      </c>
      <c r="J554" s="65">
        <v>0.12</v>
      </c>
      <c r="K554" s="65">
        <v>0.33</v>
      </c>
      <c r="L554" s="65">
        <v>0</v>
      </c>
      <c r="M554" s="65">
        <v>0.01</v>
      </c>
      <c r="N554" s="65">
        <v>-0.21</v>
      </c>
      <c r="O554" s="65">
        <v>-0.11</v>
      </c>
      <c r="P554" s="65">
        <v>0</v>
      </c>
      <c r="R554" s="65">
        <v>0.33</v>
      </c>
      <c r="S554" s="65">
        <v>0.3</v>
      </c>
      <c r="T554" s="65">
        <v>0.23</v>
      </c>
      <c r="U554" s="65">
        <v>26.49</v>
      </c>
      <c r="V554" s="65">
        <v>1362.82</v>
      </c>
      <c r="X554" s="65">
        <f t="shared" si="8"/>
        <v>0.84000000000000008</v>
      </c>
    </row>
    <row r="555" spans="1:24" x14ac:dyDescent="0.25">
      <c r="A555" s="65" t="s">
        <v>102</v>
      </c>
      <c r="B555" s="65">
        <v>4002</v>
      </c>
      <c r="C555" s="59">
        <v>43761</v>
      </c>
      <c r="D555" s="65">
        <v>21</v>
      </c>
      <c r="E555" s="65" t="s">
        <v>104</v>
      </c>
      <c r="F555" s="65">
        <v>13.64</v>
      </c>
      <c r="G555" s="65">
        <v>9.6</v>
      </c>
      <c r="H555" s="65">
        <v>0.36</v>
      </c>
      <c r="I555" s="65">
        <v>0.03</v>
      </c>
      <c r="J555" s="65">
        <v>0.16</v>
      </c>
      <c r="K555" s="65">
        <v>0.34</v>
      </c>
      <c r="L555" s="65">
        <v>0</v>
      </c>
      <c r="M555" s="65">
        <v>-0.01</v>
      </c>
      <c r="N555" s="65">
        <v>-0.14000000000000001</v>
      </c>
      <c r="O555" s="65">
        <v>-0.11</v>
      </c>
      <c r="P555" s="65">
        <v>0</v>
      </c>
      <c r="R555" s="65">
        <v>0.33</v>
      </c>
      <c r="S555" s="65">
        <v>0.3</v>
      </c>
      <c r="T555" s="65">
        <v>0.23</v>
      </c>
      <c r="U555" s="65">
        <v>24.73</v>
      </c>
      <c r="V555" s="65">
        <v>1294.008</v>
      </c>
      <c r="X555" s="65">
        <f t="shared" si="8"/>
        <v>0.89000000000000012</v>
      </c>
    </row>
    <row r="556" spans="1:24" x14ac:dyDescent="0.25">
      <c r="A556" s="65" t="s">
        <v>102</v>
      </c>
      <c r="B556" s="65">
        <v>4002</v>
      </c>
      <c r="C556" s="59">
        <v>43761</v>
      </c>
      <c r="D556" s="65">
        <v>22</v>
      </c>
      <c r="E556" s="65" t="s">
        <v>104</v>
      </c>
      <c r="F556" s="65">
        <v>13.31</v>
      </c>
      <c r="G556" s="65">
        <v>9.6</v>
      </c>
      <c r="H556" s="65">
        <v>0.36</v>
      </c>
      <c r="I556" s="65">
        <v>0.03</v>
      </c>
      <c r="J556" s="65">
        <v>0.27</v>
      </c>
      <c r="K556" s="65">
        <v>0.37</v>
      </c>
      <c r="L556" s="65">
        <v>0</v>
      </c>
      <c r="M556" s="65">
        <v>0</v>
      </c>
      <c r="N556" s="65">
        <v>-0.09</v>
      </c>
      <c r="O556" s="65">
        <v>-0.11</v>
      </c>
      <c r="P556" s="65">
        <v>0</v>
      </c>
      <c r="R556" s="65">
        <v>0.33</v>
      </c>
      <c r="S556" s="65">
        <v>0.3</v>
      </c>
      <c r="T556" s="65">
        <v>0.23</v>
      </c>
      <c r="U556" s="65">
        <v>24.6</v>
      </c>
      <c r="V556" s="65">
        <v>1186.1369999999999</v>
      </c>
      <c r="X556" s="65">
        <f t="shared" si="8"/>
        <v>1.03</v>
      </c>
    </row>
    <row r="557" spans="1:24" x14ac:dyDescent="0.25">
      <c r="A557" s="65" t="s">
        <v>102</v>
      </c>
      <c r="B557" s="65">
        <v>4002</v>
      </c>
      <c r="C557" s="59">
        <v>43761</v>
      </c>
      <c r="D557" s="65">
        <v>23</v>
      </c>
      <c r="E557" s="65" t="s">
        <v>104</v>
      </c>
      <c r="F557" s="65">
        <v>11.53</v>
      </c>
      <c r="G557" s="65">
        <v>9.6</v>
      </c>
      <c r="H557" s="65">
        <v>0.36</v>
      </c>
      <c r="I557" s="65">
        <v>0.03</v>
      </c>
      <c r="J557" s="65">
        <v>0.27</v>
      </c>
      <c r="K557" s="65">
        <v>0.41</v>
      </c>
      <c r="L557" s="65">
        <v>0</v>
      </c>
      <c r="M557" s="65">
        <v>0.03</v>
      </c>
      <c r="N557" s="65">
        <v>-0.06</v>
      </c>
      <c r="O557" s="65">
        <v>-0.11</v>
      </c>
      <c r="P557" s="65">
        <v>0</v>
      </c>
      <c r="R557" s="65">
        <v>0.33</v>
      </c>
      <c r="S557" s="65">
        <v>0.3</v>
      </c>
      <c r="T557" s="65">
        <v>0.23</v>
      </c>
      <c r="U557" s="65">
        <v>22.92</v>
      </c>
      <c r="V557" s="65">
        <v>1065.6469999999999</v>
      </c>
      <c r="X557" s="65">
        <f t="shared" si="8"/>
        <v>1.07</v>
      </c>
    </row>
    <row r="558" spans="1:24" x14ac:dyDescent="0.25">
      <c r="A558" s="65" t="s">
        <v>102</v>
      </c>
      <c r="B558" s="65">
        <v>4002</v>
      </c>
      <c r="C558" s="59">
        <v>43761</v>
      </c>
      <c r="D558" s="65">
        <v>24</v>
      </c>
      <c r="E558" s="65" t="s">
        <v>103</v>
      </c>
      <c r="F558" s="65">
        <v>10.68</v>
      </c>
      <c r="G558" s="65">
        <v>9.6</v>
      </c>
      <c r="H558" s="65">
        <v>0.36</v>
      </c>
      <c r="I558" s="65">
        <v>0.03</v>
      </c>
      <c r="J558" s="65">
        <v>0.28000000000000003</v>
      </c>
      <c r="K558" s="65">
        <v>0</v>
      </c>
      <c r="L558" s="65">
        <v>0</v>
      </c>
      <c r="M558" s="65">
        <v>0.03</v>
      </c>
      <c r="N558" s="65">
        <v>-0.08</v>
      </c>
      <c r="O558" s="65">
        <v>-0.11</v>
      </c>
      <c r="P558" s="65">
        <v>0</v>
      </c>
      <c r="R558" s="65">
        <v>0.33</v>
      </c>
      <c r="S558" s="65">
        <v>0.3</v>
      </c>
      <c r="T558" s="65">
        <v>0.23</v>
      </c>
      <c r="U558" s="65">
        <v>21.65</v>
      </c>
      <c r="V558" s="65">
        <v>973.428</v>
      </c>
      <c r="X558" s="65">
        <f t="shared" si="8"/>
        <v>0.67</v>
      </c>
    </row>
    <row r="559" spans="1:24" x14ac:dyDescent="0.25">
      <c r="A559" s="65" t="s">
        <v>102</v>
      </c>
      <c r="B559" s="65">
        <v>4002</v>
      </c>
      <c r="C559" s="59">
        <v>43762</v>
      </c>
      <c r="D559" s="65">
        <v>1</v>
      </c>
      <c r="E559" s="65" t="s">
        <v>103</v>
      </c>
      <c r="F559" s="65">
        <v>10.42</v>
      </c>
      <c r="G559" s="65">
        <v>9.6</v>
      </c>
      <c r="H559" s="65">
        <v>0.55000000000000004</v>
      </c>
      <c r="I559" s="65">
        <v>0.05</v>
      </c>
      <c r="J559" s="65">
        <v>0.25</v>
      </c>
      <c r="K559" s="65">
        <v>0</v>
      </c>
      <c r="L559" s="65">
        <v>0</v>
      </c>
      <c r="M559" s="65">
        <v>0.02</v>
      </c>
      <c r="N559" s="65">
        <v>-0.1</v>
      </c>
      <c r="O559" s="65">
        <v>-0.11</v>
      </c>
      <c r="P559" s="65">
        <v>0</v>
      </c>
      <c r="R559" s="65">
        <v>0.33</v>
      </c>
      <c r="S559" s="65">
        <v>0.3</v>
      </c>
      <c r="T559" s="65">
        <v>0.23</v>
      </c>
      <c r="U559" s="65">
        <v>21.54</v>
      </c>
      <c r="V559" s="65">
        <v>913.48199999999997</v>
      </c>
      <c r="X559" s="65">
        <f t="shared" si="8"/>
        <v>0.85000000000000009</v>
      </c>
    </row>
    <row r="560" spans="1:24" x14ac:dyDescent="0.25">
      <c r="A560" s="65" t="s">
        <v>102</v>
      </c>
      <c r="B560" s="65">
        <v>4002</v>
      </c>
      <c r="C560" s="59">
        <v>43762</v>
      </c>
      <c r="D560" s="65">
        <v>2</v>
      </c>
      <c r="E560" s="65" t="s">
        <v>103</v>
      </c>
      <c r="F560" s="65">
        <v>8.8699999999999992</v>
      </c>
      <c r="G560" s="65">
        <v>9.6</v>
      </c>
      <c r="H560" s="65">
        <v>0.55000000000000004</v>
      </c>
      <c r="I560" s="65">
        <v>0.05</v>
      </c>
      <c r="J560" s="65">
        <v>0.26</v>
      </c>
      <c r="K560" s="65">
        <v>0</v>
      </c>
      <c r="L560" s="65">
        <v>0</v>
      </c>
      <c r="M560" s="65">
        <v>0</v>
      </c>
      <c r="N560" s="65">
        <v>-0.06</v>
      </c>
      <c r="O560" s="65">
        <v>-0.11</v>
      </c>
      <c r="P560" s="65">
        <v>0</v>
      </c>
      <c r="R560" s="65">
        <v>0.33</v>
      </c>
      <c r="S560" s="65">
        <v>0.3</v>
      </c>
      <c r="T560" s="65">
        <v>0.23</v>
      </c>
      <c r="U560" s="65">
        <v>20.02</v>
      </c>
      <c r="V560" s="65">
        <v>888.14200000000005</v>
      </c>
      <c r="X560" s="65">
        <f t="shared" si="8"/>
        <v>0.8600000000000001</v>
      </c>
    </row>
    <row r="561" spans="1:24" x14ac:dyDescent="0.25">
      <c r="A561" s="65" t="s">
        <v>102</v>
      </c>
      <c r="B561" s="65">
        <v>4002</v>
      </c>
      <c r="C561" s="59">
        <v>43762</v>
      </c>
      <c r="D561" s="65">
        <v>3</v>
      </c>
      <c r="E561" s="65" t="s">
        <v>103</v>
      </c>
      <c r="F561" s="65">
        <v>8.14</v>
      </c>
      <c r="G561" s="65">
        <v>9.6</v>
      </c>
      <c r="H561" s="65">
        <v>0.55000000000000004</v>
      </c>
      <c r="I561" s="65">
        <v>0.05</v>
      </c>
      <c r="J561" s="65">
        <v>0.15</v>
      </c>
      <c r="K561" s="65">
        <v>0</v>
      </c>
      <c r="L561" s="65">
        <v>0</v>
      </c>
      <c r="M561" s="65">
        <v>-0.01</v>
      </c>
      <c r="N561" s="65">
        <v>-0.05</v>
      </c>
      <c r="O561" s="65">
        <v>-0.11</v>
      </c>
      <c r="P561" s="65">
        <v>0</v>
      </c>
      <c r="R561" s="65">
        <v>0.33</v>
      </c>
      <c r="S561" s="65">
        <v>0.3</v>
      </c>
      <c r="T561" s="65">
        <v>0.23</v>
      </c>
      <c r="U561" s="65">
        <v>19.18</v>
      </c>
      <c r="V561" s="65">
        <v>875.899</v>
      </c>
      <c r="X561" s="65">
        <f t="shared" si="8"/>
        <v>0.75000000000000011</v>
      </c>
    </row>
    <row r="562" spans="1:24" x14ac:dyDescent="0.25">
      <c r="A562" s="65" t="s">
        <v>102</v>
      </c>
      <c r="B562" s="65">
        <v>4002</v>
      </c>
      <c r="C562" s="59">
        <v>43762</v>
      </c>
      <c r="D562" s="65">
        <v>4</v>
      </c>
      <c r="E562" s="65" t="s">
        <v>103</v>
      </c>
      <c r="F562" s="65">
        <v>11.42</v>
      </c>
      <c r="G562" s="65">
        <v>9.6</v>
      </c>
      <c r="H562" s="65">
        <v>0.55000000000000004</v>
      </c>
      <c r="I562" s="65">
        <v>0.05</v>
      </c>
      <c r="J562" s="65">
        <v>0.18</v>
      </c>
      <c r="K562" s="65">
        <v>0</v>
      </c>
      <c r="L562" s="65">
        <v>0</v>
      </c>
      <c r="M562" s="65">
        <v>0</v>
      </c>
      <c r="N562" s="65">
        <v>-0.03</v>
      </c>
      <c r="O562" s="65">
        <v>-0.11</v>
      </c>
      <c r="P562" s="65">
        <v>0</v>
      </c>
      <c r="R562" s="65">
        <v>0.33</v>
      </c>
      <c r="S562" s="65">
        <v>0.3</v>
      </c>
      <c r="T562" s="65">
        <v>0.23</v>
      </c>
      <c r="U562" s="65">
        <v>22.52</v>
      </c>
      <c r="V562" s="65">
        <v>882.79899999999998</v>
      </c>
      <c r="X562" s="65">
        <f t="shared" si="8"/>
        <v>0.78</v>
      </c>
    </row>
    <row r="563" spans="1:24" x14ac:dyDescent="0.25">
      <c r="A563" s="65" t="s">
        <v>102</v>
      </c>
      <c r="B563" s="65">
        <v>4002</v>
      </c>
      <c r="C563" s="59">
        <v>43762</v>
      </c>
      <c r="D563" s="65">
        <v>5</v>
      </c>
      <c r="E563" s="65" t="s">
        <v>103</v>
      </c>
      <c r="F563" s="65">
        <v>12.37</v>
      </c>
      <c r="G563" s="65">
        <v>9.6</v>
      </c>
      <c r="H563" s="65">
        <v>0.55000000000000004</v>
      </c>
      <c r="I563" s="65">
        <v>0.05</v>
      </c>
      <c r="J563" s="65">
        <v>0.18</v>
      </c>
      <c r="K563" s="65">
        <v>0</v>
      </c>
      <c r="L563" s="65">
        <v>0</v>
      </c>
      <c r="M563" s="65">
        <v>-0.01</v>
      </c>
      <c r="N563" s="65">
        <v>-0.01</v>
      </c>
      <c r="O563" s="65">
        <v>-0.11</v>
      </c>
      <c r="P563" s="65">
        <v>0</v>
      </c>
      <c r="R563" s="65">
        <v>0.33</v>
      </c>
      <c r="S563" s="65">
        <v>0.3</v>
      </c>
      <c r="T563" s="65">
        <v>0.23</v>
      </c>
      <c r="U563" s="65">
        <v>23.48</v>
      </c>
      <c r="V563" s="65">
        <v>923.10400000000004</v>
      </c>
      <c r="X563" s="65">
        <f t="shared" si="8"/>
        <v>0.78</v>
      </c>
    </row>
    <row r="564" spans="1:24" x14ac:dyDescent="0.25">
      <c r="A564" s="65" t="s">
        <v>102</v>
      </c>
      <c r="B564" s="65">
        <v>4002</v>
      </c>
      <c r="C564" s="59">
        <v>43762</v>
      </c>
      <c r="D564" s="65">
        <v>6</v>
      </c>
      <c r="E564" s="65" t="s">
        <v>103</v>
      </c>
      <c r="F564" s="65">
        <v>15.21</v>
      </c>
      <c r="G564" s="65">
        <v>9.6</v>
      </c>
      <c r="H564" s="65">
        <v>0.55000000000000004</v>
      </c>
      <c r="I564" s="65">
        <v>0.05</v>
      </c>
      <c r="J564" s="65">
        <v>0.14000000000000001</v>
      </c>
      <c r="K564" s="65">
        <v>0</v>
      </c>
      <c r="L564" s="65">
        <v>0</v>
      </c>
      <c r="M564" s="65">
        <v>-0.01</v>
      </c>
      <c r="N564" s="65">
        <v>-7.0000000000000007E-2</v>
      </c>
      <c r="O564" s="65">
        <v>-0.11</v>
      </c>
      <c r="P564" s="65">
        <v>0</v>
      </c>
      <c r="R564" s="65">
        <v>0.33</v>
      </c>
      <c r="S564" s="65">
        <v>0.3</v>
      </c>
      <c r="T564" s="65">
        <v>0.23</v>
      </c>
      <c r="U564" s="65">
        <v>26.22</v>
      </c>
      <c r="V564" s="65">
        <v>1035.8800000000001</v>
      </c>
      <c r="X564" s="65">
        <f t="shared" si="8"/>
        <v>0.7400000000000001</v>
      </c>
    </row>
    <row r="565" spans="1:24" x14ac:dyDescent="0.25">
      <c r="A565" s="65" t="s">
        <v>102</v>
      </c>
      <c r="B565" s="65">
        <v>4002</v>
      </c>
      <c r="C565" s="59">
        <v>43762</v>
      </c>
      <c r="D565" s="65">
        <v>7</v>
      </c>
      <c r="E565" s="65" t="s">
        <v>103</v>
      </c>
      <c r="F565" s="65">
        <v>19.55</v>
      </c>
      <c r="G565" s="65">
        <v>9.6</v>
      </c>
      <c r="H565" s="65">
        <v>0.55000000000000004</v>
      </c>
      <c r="I565" s="65">
        <v>0.05</v>
      </c>
      <c r="J565" s="65">
        <v>0.22</v>
      </c>
      <c r="K565" s="65">
        <v>0</v>
      </c>
      <c r="L565" s="65">
        <v>0.06</v>
      </c>
      <c r="M565" s="65">
        <v>-0.01</v>
      </c>
      <c r="N565" s="65">
        <v>0.11</v>
      </c>
      <c r="O565" s="65">
        <v>-0.11</v>
      </c>
      <c r="P565" s="65">
        <v>0</v>
      </c>
      <c r="R565" s="65">
        <v>0.33</v>
      </c>
      <c r="S565" s="65">
        <v>0.3</v>
      </c>
      <c r="T565" s="65">
        <v>0.23</v>
      </c>
      <c r="U565" s="65">
        <v>30.88</v>
      </c>
      <c r="V565" s="65">
        <v>1219.288</v>
      </c>
      <c r="X565" s="65">
        <f t="shared" si="8"/>
        <v>0.88000000000000012</v>
      </c>
    </row>
    <row r="566" spans="1:24" x14ac:dyDescent="0.25">
      <c r="A566" s="65" t="s">
        <v>102</v>
      </c>
      <c r="B566" s="65">
        <v>4002</v>
      </c>
      <c r="C566" s="59">
        <v>43762</v>
      </c>
      <c r="D566" s="65">
        <v>8</v>
      </c>
      <c r="E566" s="65" t="s">
        <v>104</v>
      </c>
      <c r="F566" s="65">
        <v>33.99</v>
      </c>
      <c r="G566" s="65">
        <v>9.6</v>
      </c>
      <c r="H566" s="65">
        <v>0.55000000000000004</v>
      </c>
      <c r="I566" s="65">
        <v>0.05</v>
      </c>
      <c r="J566" s="65">
        <v>0.45</v>
      </c>
      <c r="K566" s="65">
        <v>0.35</v>
      </c>
      <c r="L566" s="65">
        <v>0.24</v>
      </c>
      <c r="M566" s="65">
        <v>0</v>
      </c>
      <c r="N566" s="65">
        <v>-0.16</v>
      </c>
      <c r="O566" s="65">
        <v>-0.11</v>
      </c>
      <c r="P566" s="65">
        <v>0</v>
      </c>
      <c r="R566" s="65">
        <v>0.33</v>
      </c>
      <c r="S566" s="65">
        <v>0.3</v>
      </c>
      <c r="T566" s="65">
        <v>0.23</v>
      </c>
      <c r="U566" s="65">
        <v>45.82</v>
      </c>
      <c r="V566" s="65">
        <v>1306.6320000000001</v>
      </c>
      <c r="X566" s="65">
        <f t="shared" si="8"/>
        <v>1.64</v>
      </c>
    </row>
    <row r="567" spans="1:24" x14ac:dyDescent="0.25">
      <c r="A567" s="65" t="s">
        <v>102</v>
      </c>
      <c r="B567" s="65">
        <v>4002</v>
      </c>
      <c r="C567" s="59">
        <v>43762</v>
      </c>
      <c r="D567" s="65">
        <v>9</v>
      </c>
      <c r="E567" s="65" t="s">
        <v>104</v>
      </c>
      <c r="F567" s="65">
        <v>34.43</v>
      </c>
      <c r="G567" s="65">
        <v>9.6</v>
      </c>
      <c r="H567" s="65">
        <v>0.55000000000000004</v>
      </c>
      <c r="I567" s="65">
        <v>0.05</v>
      </c>
      <c r="J567" s="65">
        <v>0.43</v>
      </c>
      <c r="K567" s="65">
        <v>0.35</v>
      </c>
      <c r="L567" s="65">
        <v>0.85</v>
      </c>
      <c r="M567" s="65">
        <v>0.04</v>
      </c>
      <c r="N567" s="65">
        <v>0.05</v>
      </c>
      <c r="O567" s="65">
        <v>-0.11</v>
      </c>
      <c r="P567" s="65">
        <v>0</v>
      </c>
      <c r="R567" s="65">
        <v>0.33</v>
      </c>
      <c r="S567" s="65">
        <v>0.3</v>
      </c>
      <c r="T567" s="65">
        <v>0.23</v>
      </c>
      <c r="U567" s="65">
        <v>47.1</v>
      </c>
      <c r="V567" s="65">
        <v>1305.3889999999999</v>
      </c>
      <c r="X567" s="65">
        <f t="shared" si="8"/>
        <v>2.23</v>
      </c>
    </row>
    <row r="568" spans="1:24" x14ac:dyDescent="0.25">
      <c r="A568" s="65" t="s">
        <v>102</v>
      </c>
      <c r="B568" s="65">
        <v>4002</v>
      </c>
      <c r="C568" s="59">
        <v>43762</v>
      </c>
      <c r="D568" s="65">
        <v>10</v>
      </c>
      <c r="E568" s="65" t="s">
        <v>104</v>
      </c>
      <c r="F568" s="65">
        <v>15.19</v>
      </c>
      <c r="G568" s="65">
        <v>9.6</v>
      </c>
      <c r="H568" s="65">
        <v>0.55000000000000004</v>
      </c>
      <c r="I568" s="65">
        <v>0.05</v>
      </c>
      <c r="J568" s="65">
        <v>0.14000000000000001</v>
      </c>
      <c r="K568" s="65">
        <v>0.36</v>
      </c>
      <c r="L568" s="65">
        <v>0.02</v>
      </c>
      <c r="M568" s="65">
        <v>0.01</v>
      </c>
      <c r="N568" s="65">
        <v>-0.09</v>
      </c>
      <c r="O568" s="65">
        <v>-0.11</v>
      </c>
      <c r="P568" s="65">
        <v>0</v>
      </c>
      <c r="R568" s="65">
        <v>0.33</v>
      </c>
      <c r="S568" s="65">
        <v>0.3</v>
      </c>
      <c r="T568" s="65">
        <v>0.23</v>
      </c>
      <c r="U568" s="65">
        <v>26.58</v>
      </c>
      <c r="V568" s="65">
        <v>1284.231</v>
      </c>
      <c r="X568" s="65">
        <f t="shared" si="8"/>
        <v>1.1200000000000001</v>
      </c>
    </row>
    <row r="569" spans="1:24" x14ac:dyDescent="0.25">
      <c r="A569" s="65" t="s">
        <v>102</v>
      </c>
      <c r="B569" s="65">
        <v>4002</v>
      </c>
      <c r="C569" s="59">
        <v>43762</v>
      </c>
      <c r="D569" s="65">
        <v>11</v>
      </c>
      <c r="E569" s="65" t="s">
        <v>104</v>
      </c>
      <c r="F569" s="65">
        <v>14.87</v>
      </c>
      <c r="G569" s="65">
        <v>9.6</v>
      </c>
      <c r="H569" s="65">
        <v>0.55000000000000004</v>
      </c>
      <c r="I569" s="65">
        <v>0.05</v>
      </c>
      <c r="J569" s="65">
        <v>7.0000000000000007E-2</v>
      </c>
      <c r="K569" s="65">
        <v>0.37</v>
      </c>
      <c r="L569" s="65">
        <v>0</v>
      </c>
      <c r="M569" s="65">
        <v>0.01</v>
      </c>
      <c r="N569" s="65">
        <v>-0.09</v>
      </c>
      <c r="O569" s="65">
        <v>-0.11</v>
      </c>
      <c r="P569" s="65">
        <v>0</v>
      </c>
      <c r="R569" s="65">
        <v>0.33</v>
      </c>
      <c r="S569" s="65">
        <v>0.3</v>
      </c>
      <c r="T569" s="65">
        <v>0.23</v>
      </c>
      <c r="U569" s="65">
        <v>26.18</v>
      </c>
      <c r="V569" s="65">
        <v>1273.913</v>
      </c>
      <c r="X569" s="65">
        <f t="shared" si="8"/>
        <v>1.04</v>
      </c>
    </row>
    <row r="570" spans="1:24" x14ac:dyDescent="0.25">
      <c r="A570" s="65" t="s">
        <v>102</v>
      </c>
      <c r="B570" s="65">
        <v>4002</v>
      </c>
      <c r="C570" s="59">
        <v>43762</v>
      </c>
      <c r="D570" s="65">
        <v>12</v>
      </c>
      <c r="E570" s="65" t="s">
        <v>104</v>
      </c>
      <c r="F570" s="65">
        <v>13.93</v>
      </c>
      <c r="G570" s="65">
        <v>9.6</v>
      </c>
      <c r="H570" s="65">
        <v>0.55000000000000004</v>
      </c>
      <c r="I570" s="65">
        <v>0.05</v>
      </c>
      <c r="J570" s="65">
        <v>0.08</v>
      </c>
      <c r="K570" s="65">
        <v>0.38</v>
      </c>
      <c r="L570" s="65">
        <v>0</v>
      </c>
      <c r="M570" s="65">
        <v>0.01</v>
      </c>
      <c r="N570" s="65">
        <v>-0.08</v>
      </c>
      <c r="O570" s="65">
        <v>-0.11</v>
      </c>
      <c r="P570" s="65">
        <v>0</v>
      </c>
      <c r="R570" s="65">
        <v>0.33</v>
      </c>
      <c r="S570" s="65">
        <v>0.3</v>
      </c>
      <c r="T570" s="65">
        <v>0.23</v>
      </c>
      <c r="U570" s="65">
        <v>25.27</v>
      </c>
      <c r="V570" s="65">
        <v>1261.374</v>
      </c>
      <c r="X570" s="65">
        <f t="shared" si="8"/>
        <v>1.06</v>
      </c>
    </row>
    <row r="571" spans="1:24" x14ac:dyDescent="0.25">
      <c r="A571" s="65" t="s">
        <v>102</v>
      </c>
      <c r="B571" s="65">
        <v>4002</v>
      </c>
      <c r="C571" s="59">
        <v>43762</v>
      </c>
      <c r="D571" s="65">
        <v>13</v>
      </c>
      <c r="E571" s="65" t="s">
        <v>104</v>
      </c>
      <c r="F571" s="65">
        <v>12.94</v>
      </c>
      <c r="G571" s="65">
        <v>9.6</v>
      </c>
      <c r="H571" s="65">
        <v>0.55000000000000004</v>
      </c>
      <c r="I571" s="65">
        <v>0.05</v>
      </c>
      <c r="J571" s="65">
        <v>0.12</v>
      </c>
      <c r="K571" s="65">
        <v>0.38</v>
      </c>
      <c r="L571" s="65">
        <v>0</v>
      </c>
      <c r="M571" s="65">
        <v>0</v>
      </c>
      <c r="N571" s="65">
        <v>-0.09</v>
      </c>
      <c r="O571" s="65">
        <v>-0.11</v>
      </c>
      <c r="P571" s="65">
        <v>0</v>
      </c>
      <c r="R571" s="65">
        <v>0.33</v>
      </c>
      <c r="S571" s="65">
        <v>0.3</v>
      </c>
      <c r="T571" s="65">
        <v>0.23</v>
      </c>
      <c r="U571" s="65">
        <v>24.3</v>
      </c>
      <c r="V571" s="65">
        <v>1238.3969999999999</v>
      </c>
      <c r="X571" s="65">
        <f t="shared" si="8"/>
        <v>1.1000000000000001</v>
      </c>
    </row>
    <row r="572" spans="1:24" x14ac:dyDescent="0.25">
      <c r="A572" s="65" t="s">
        <v>102</v>
      </c>
      <c r="B572" s="65">
        <v>4002</v>
      </c>
      <c r="C572" s="59">
        <v>43762</v>
      </c>
      <c r="D572" s="65">
        <v>14</v>
      </c>
      <c r="E572" s="65" t="s">
        <v>104</v>
      </c>
      <c r="F572" s="65">
        <v>15.26</v>
      </c>
      <c r="G572" s="65">
        <v>9.6</v>
      </c>
      <c r="H572" s="65">
        <v>0.55000000000000004</v>
      </c>
      <c r="I572" s="65">
        <v>0.05</v>
      </c>
      <c r="J572" s="65">
        <v>0.09</v>
      </c>
      <c r="K572" s="65">
        <v>0.38</v>
      </c>
      <c r="L572" s="65">
        <v>0</v>
      </c>
      <c r="M572" s="65">
        <v>-0.01</v>
      </c>
      <c r="N572" s="65">
        <v>-0.08</v>
      </c>
      <c r="O572" s="65">
        <v>-0.11</v>
      </c>
      <c r="P572" s="65">
        <v>0</v>
      </c>
      <c r="R572" s="65">
        <v>0.33</v>
      </c>
      <c r="S572" s="65">
        <v>0.3</v>
      </c>
      <c r="T572" s="65">
        <v>0.23</v>
      </c>
      <c r="U572" s="65">
        <v>26.59</v>
      </c>
      <c r="V572" s="65">
        <v>1239.836</v>
      </c>
      <c r="X572" s="65">
        <f t="shared" si="8"/>
        <v>1.07</v>
      </c>
    </row>
    <row r="573" spans="1:24" x14ac:dyDescent="0.25">
      <c r="A573" s="65" t="s">
        <v>102</v>
      </c>
      <c r="B573" s="65">
        <v>4002</v>
      </c>
      <c r="C573" s="59">
        <v>43762</v>
      </c>
      <c r="D573" s="65">
        <v>15</v>
      </c>
      <c r="E573" s="65" t="s">
        <v>104</v>
      </c>
      <c r="F573" s="65">
        <v>15.09</v>
      </c>
      <c r="G573" s="65">
        <v>9.6</v>
      </c>
      <c r="H573" s="65">
        <v>0.55000000000000004</v>
      </c>
      <c r="I573" s="65">
        <v>0.05</v>
      </c>
      <c r="J573" s="65">
        <v>7.0000000000000007E-2</v>
      </c>
      <c r="K573" s="65">
        <v>0.37</v>
      </c>
      <c r="L573" s="65">
        <v>0</v>
      </c>
      <c r="M573" s="65">
        <v>-0.01</v>
      </c>
      <c r="N573" s="65">
        <v>-0.1</v>
      </c>
      <c r="O573" s="65">
        <v>-0.11</v>
      </c>
      <c r="P573" s="65">
        <v>0</v>
      </c>
      <c r="R573" s="65">
        <v>0.33</v>
      </c>
      <c r="S573" s="65">
        <v>0.3</v>
      </c>
      <c r="T573" s="65">
        <v>0.23</v>
      </c>
      <c r="U573" s="65">
        <v>26.37</v>
      </c>
      <c r="V573" s="65">
        <v>1231.7470000000001</v>
      </c>
      <c r="X573" s="65">
        <f t="shared" si="8"/>
        <v>1.04</v>
      </c>
    </row>
    <row r="574" spans="1:24" x14ac:dyDescent="0.25">
      <c r="A574" s="65" t="s">
        <v>102</v>
      </c>
      <c r="B574" s="65">
        <v>4002</v>
      </c>
      <c r="C574" s="59">
        <v>43762</v>
      </c>
      <c r="D574" s="65">
        <v>16</v>
      </c>
      <c r="E574" s="65" t="s">
        <v>104</v>
      </c>
      <c r="F574" s="65">
        <v>15.99</v>
      </c>
      <c r="G574" s="65">
        <v>9.6</v>
      </c>
      <c r="H574" s="65">
        <v>0.55000000000000004</v>
      </c>
      <c r="I574" s="65">
        <v>0.05</v>
      </c>
      <c r="J574" s="65">
        <v>0.11</v>
      </c>
      <c r="K574" s="65">
        <v>0.37</v>
      </c>
      <c r="L574" s="65">
        <v>0</v>
      </c>
      <c r="M574" s="65">
        <v>-0.01</v>
      </c>
      <c r="N574" s="65">
        <v>-7.0000000000000007E-2</v>
      </c>
      <c r="O574" s="65">
        <v>-0.11</v>
      </c>
      <c r="P574" s="65">
        <v>0</v>
      </c>
      <c r="R574" s="65">
        <v>0.33</v>
      </c>
      <c r="S574" s="65">
        <v>0.3</v>
      </c>
      <c r="T574" s="65">
        <v>0.23</v>
      </c>
      <c r="U574" s="65">
        <v>27.34</v>
      </c>
      <c r="V574" s="65">
        <v>1238.413</v>
      </c>
      <c r="X574" s="65">
        <f t="shared" si="8"/>
        <v>1.08</v>
      </c>
    </row>
    <row r="575" spans="1:24" x14ac:dyDescent="0.25">
      <c r="A575" s="65" t="s">
        <v>102</v>
      </c>
      <c r="B575" s="65">
        <v>4002</v>
      </c>
      <c r="C575" s="59">
        <v>43762</v>
      </c>
      <c r="D575" s="65">
        <v>17</v>
      </c>
      <c r="E575" s="65" t="s">
        <v>104</v>
      </c>
      <c r="F575" s="65">
        <v>18.18</v>
      </c>
      <c r="G575" s="65">
        <v>9.6</v>
      </c>
      <c r="H575" s="65">
        <v>0.55000000000000004</v>
      </c>
      <c r="I575" s="65">
        <v>0.05</v>
      </c>
      <c r="J575" s="65">
        <v>0.1</v>
      </c>
      <c r="K575" s="65">
        <v>0.35</v>
      </c>
      <c r="L575" s="65">
        <v>0</v>
      </c>
      <c r="M575" s="65">
        <v>0.01</v>
      </c>
      <c r="N575" s="65">
        <v>-0.1</v>
      </c>
      <c r="O575" s="65">
        <v>-0.11</v>
      </c>
      <c r="P575" s="65">
        <v>0</v>
      </c>
      <c r="R575" s="65">
        <v>0.33</v>
      </c>
      <c r="S575" s="65">
        <v>0.3</v>
      </c>
      <c r="T575" s="65">
        <v>0.23</v>
      </c>
      <c r="U575" s="65">
        <v>29.49</v>
      </c>
      <c r="V575" s="65">
        <v>1260.104</v>
      </c>
      <c r="X575" s="65">
        <f t="shared" si="8"/>
        <v>1.05</v>
      </c>
    </row>
    <row r="576" spans="1:24" x14ac:dyDescent="0.25">
      <c r="A576" s="65" t="s">
        <v>102</v>
      </c>
      <c r="B576" s="65">
        <v>4002</v>
      </c>
      <c r="C576" s="59">
        <v>43762</v>
      </c>
      <c r="D576" s="65">
        <v>18</v>
      </c>
      <c r="E576" s="65" t="s">
        <v>104</v>
      </c>
      <c r="F576" s="65">
        <v>18.440000000000001</v>
      </c>
      <c r="G576" s="65">
        <v>9.6</v>
      </c>
      <c r="H576" s="65">
        <v>0.55000000000000004</v>
      </c>
      <c r="I576" s="65">
        <v>0.05</v>
      </c>
      <c r="J576" s="65">
        <v>0.08</v>
      </c>
      <c r="K576" s="65">
        <v>0.34</v>
      </c>
      <c r="L576" s="65">
        <v>0</v>
      </c>
      <c r="M576" s="65">
        <v>0</v>
      </c>
      <c r="N576" s="65">
        <v>-0.16</v>
      </c>
      <c r="O576" s="65">
        <v>-0.11</v>
      </c>
      <c r="P576" s="65">
        <v>0</v>
      </c>
      <c r="R576" s="65">
        <v>0.33</v>
      </c>
      <c r="S576" s="65">
        <v>0.3</v>
      </c>
      <c r="T576" s="65">
        <v>0.23</v>
      </c>
      <c r="U576" s="65">
        <v>29.65</v>
      </c>
      <c r="V576" s="65">
        <v>1312.991</v>
      </c>
      <c r="X576" s="65">
        <f t="shared" si="8"/>
        <v>1.02</v>
      </c>
    </row>
    <row r="577" spans="1:24" x14ac:dyDescent="0.25">
      <c r="A577" s="65" t="s">
        <v>102</v>
      </c>
      <c r="B577" s="65">
        <v>4002</v>
      </c>
      <c r="C577" s="59">
        <v>43762</v>
      </c>
      <c r="D577" s="65">
        <v>19</v>
      </c>
      <c r="E577" s="65" t="s">
        <v>104</v>
      </c>
      <c r="F577" s="65">
        <v>38.61</v>
      </c>
      <c r="G577" s="65">
        <v>9.6</v>
      </c>
      <c r="H577" s="65">
        <v>0.55000000000000004</v>
      </c>
      <c r="I577" s="65">
        <v>0.05</v>
      </c>
      <c r="J577" s="65">
        <v>0.31</v>
      </c>
      <c r="K577" s="65">
        <v>0.33</v>
      </c>
      <c r="L577" s="65">
        <v>0.88</v>
      </c>
      <c r="M577" s="65">
        <v>0.04</v>
      </c>
      <c r="N577" s="65">
        <v>-0.16</v>
      </c>
      <c r="O577" s="65">
        <v>-0.11</v>
      </c>
      <c r="P577" s="65">
        <v>0</v>
      </c>
      <c r="R577" s="65">
        <v>0.33</v>
      </c>
      <c r="S577" s="65">
        <v>0.3</v>
      </c>
      <c r="T577" s="65">
        <v>0.23</v>
      </c>
      <c r="U577" s="65">
        <v>50.96</v>
      </c>
      <c r="V577" s="65">
        <v>1383.106</v>
      </c>
      <c r="X577" s="65">
        <f t="shared" si="8"/>
        <v>2.12</v>
      </c>
    </row>
    <row r="578" spans="1:24" x14ac:dyDescent="0.25">
      <c r="A578" s="65" t="s">
        <v>102</v>
      </c>
      <c r="B578" s="65">
        <v>4002</v>
      </c>
      <c r="C578" s="59">
        <v>43762</v>
      </c>
      <c r="D578" s="65">
        <v>20</v>
      </c>
      <c r="E578" s="65" t="s">
        <v>104</v>
      </c>
      <c r="F578" s="65">
        <v>18.690000000000001</v>
      </c>
      <c r="G578" s="65">
        <v>9.6</v>
      </c>
      <c r="H578" s="65">
        <v>0.55000000000000004</v>
      </c>
      <c r="I578" s="65">
        <v>0.05</v>
      </c>
      <c r="J578" s="65">
        <v>0.1</v>
      </c>
      <c r="K578" s="65">
        <v>0.33</v>
      </c>
      <c r="L578" s="65">
        <v>0.01</v>
      </c>
      <c r="M578" s="65">
        <v>-0.02</v>
      </c>
      <c r="N578" s="65">
        <v>-0.19</v>
      </c>
      <c r="O578" s="65">
        <v>-0.11</v>
      </c>
      <c r="P578" s="65">
        <v>0</v>
      </c>
      <c r="R578" s="65">
        <v>0.33</v>
      </c>
      <c r="S578" s="65">
        <v>0.3</v>
      </c>
      <c r="T578" s="65">
        <v>0.23</v>
      </c>
      <c r="U578" s="65">
        <v>29.87</v>
      </c>
      <c r="V578" s="65">
        <v>1355.914</v>
      </c>
      <c r="X578" s="65">
        <f t="shared" si="8"/>
        <v>1.04</v>
      </c>
    </row>
    <row r="579" spans="1:24" x14ac:dyDescent="0.25">
      <c r="A579" s="65" t="s">
        <v>102</v>
      </c>
      <c r="B579" s="65">
        <v>4002</v>
      </c>
      <c r="C579" s="59">
        <v>43762</v>
      </c>
      <c r="D579" s="65">
        <v>21</v>
      </c>
      <c r="E579" s="65" t="s">
        <v>104</v>
      </c>
      <c r="F579" s="65">
        <v>19.13</v>
      </c>
      <c r="G579" s="65">
        <v>9.6</v>
      </c>
      <c r="H579" s="65">
        <v>0.55000000000000004</v>
      </c>
      <c r="I579" s="65">
        <v>0.05</v>
      </c>
      <c r="J579" s="65">
        <v>0.11</v>
      </c>
      <c r="K579" s="65">
        <v>0.34</v>
      </c>
      <c r="L579" s="65">
        <v>0</v>
      </c>
      <c r="M579" s="65">
        <v>-0.01</v>
      </c>
      <c r="N579" s="65">
        <v>-0.14000000000000001</v>
      </c>
      <c r="O579" s="65">
        <v>-0.11</v>
      </c>
      <c r="P579" s="65">
        <v>0</v>
      </c>
      <c r="R579" s="65">
        <v>0.33</v>
      </c>
      <c r="S579" s="65">
        <v>0.3</v>
      </c>
      <c r="T579" s="65">
        <v>0.23</v>
      </c>
      <c r="U579" s="65">
        <v>30.38</v>
      </c>
      <c r="V579" s="65">
        <v>1289.972</v>
      </c>
      <c r="X579" s="65">
        <f t="shared" si="8"/>
        <v>1.05</v>
      </c>
    </row>
    <row r="580" spans="1:24" x14ac:dyDescent="0.25">
      <c r="A580" s="65" t="s">
        <v>102</v>
      </c>
      <c r="B580" s="65">
        <v>4002</v>
      </c>
      <c r="C580" s="59">
        <v>43762</v>
      </c>
      <c r="D580" s="65">
        <v>22</v>
      </c>
      <c r="E580" s="65" t="s">
        <v>104</v>
      </c>
      <c r="F580" s="65">
        <v>18.309999999999999</v>
      </c>
      <c r="G580" s="65">
        <v>9.6</v>
      </c>
      <c r="H580" s="65">
        <v>0.55000000000000004</v>
      </c>
      <c r="I580" s="65">
        <v>0.05</v>
      </c>
      <c r="J580" s="65">
        <v>0.14000000000000001</v>
      </c>
      <c r="K580" s="65">
        <v>0.37</v>
      </c>
      <c r="L580" s="65">
        <v>0</v>
      </c>
      <c r="M580" s="65">
        <v>-0.01</v>
      </c>
      <c r="N580" s="65">
        <v>-0.1</v>
      </c>
      <c r="O580" s="65">
        <v>-0.11</v>
      </c>
      <c r="P580" s="65">
        <v>0</v>
      </c>
      <c r="R580" s="65">
        <v>0.33</v>
      </c>
      <c r="S580" s="65">
        <v>0.3</v>
      </c>
      <c r="T580" s="65">
        <v>0.23</v>
      </c>
      <c r="U580" s="65">
        <v>29.66</v>
      </c>
      <c r="V580" s="65">
        <v>1184.165</v>
      </c>
      <c r="X580" s="65">
        <f t="shared" si="8"/>
        <v>1.1100000000000001</v>
      </c>
    </row>
    <row r="581" spans="1:24" x14ac:dyDescent="0.25">
      <c r="A581" s="65" t="s">
        <v>102</v>
      </c>
      <c r="B581" s="65">
        <v>4002</v>
      </c>
      <c r="C581" s="59">
        <v>43762</v>
      </c>
      <c r="D581" s="65">
        <v>23</v>
      </c>
      <c r="E581" s="65" t="s">
        <v>104</v>
      </c>
      <c r="F581" s="65">
        <v>13.44</v>
      </c>
      <c r="G581" s="65">
        <v>9.6</v>
      </c>
      <c r="H581" s="65">
        <v>0.55000000000000004</v>
      </c>
      <c r="I581" s="65">
        <v>0.05</v>
      </c>
      <c r="J581" s="65">
        <v>0.2</v>
      </c>
      <c r="K581" s="65">
        <v>0.41</v>
      </c>
      <c r="L581" s="65">
        <v>0</v>
      </c>
      <c r="M581" s="65">
        <v>0</v>
      </c>
      <c r="N581" s="65">
        <v>-0.06</v>
      </c>
      <c r="O581" s="65">
        <v>-0.11</v>
      </c>
      <c r="P581" s="65">
        <v>0</v>
      </c>
      <c r="R581" s="65">
        <v>0.33</v>
      </c>
      <c r="S581" s="65">
        <v>0.3</v>
      </c>
      <c r="T581" s="65">
        <v>0.23</v>
      </c>
      <c r="U581" s="65">
        <v>24.94</v>
      </c>
      <c r="V581" s="65">
        <v>1062.4760000000001</v>
      </c>
      <c r="X581" s="65">
        <f t="shared" si="8"/>
        <v>1.21</v>
      </c>
    </row>
    <row r="582" spans="1:24" x14ac:dyDescent="0.25">
      <c r="A582" s="65" t="s">
        <v>102</v>
      </c>
      <c r="B582" s="65">
        <v>4002</v>
      </c>
      <c r="C582" s="59">
        <v>43762</v>
      </c>
      <c r="D582" s="65">
        <v>24</v>
      </c>
      <c r="E582" s="65" t="s">
        <v>103</v>
      </c>
      <c r="F582" s="65">
        <v>-17.239999999999998</v>
      </c>
      <c r="G582" s="65">
        <v>9.6</v>
      </c>
      <c r="H582" s="65">
        <v>0.55000000000000004</v>
      </c>
      <c r="I582" s="65">
        <v>0.05</v>
      </c>
      <c r="J582" s="65">
        <v>0.64</v>
      </c>
      <c r="K582" s="65">
        <v>0</v>
      </c>
      <c r="L582" s="65">
        <v>0</v>
      </c>
      <c r="M582" s="65">
        <v>0.02</v>
      </c>
      <c r="N582" s="65">
        <v>0.03</v>
      </c>
      <c r="O582" s="65">
        <v>-0.11</v>
      </c>
      <c r="P582" s="65">
        <v>0</v>
      </c>
      <c r="R582" s="65">
        <v>0.33</v>
      </c>
      <c r="S582" s="65">
        <v>0.3</v>
      </c>
      <c r="T582" s="65">
        <v>0.23</v>
      </c>
      <c r="U582" s="65">
        <v>-5.6</v>
      </c>
      <c r="V582" s="65">
        <v>962.30399999999997</v>
      </c>
      <c r="X582" s="65">
        <f t="shared" si="8"/>
        <v>1.2400000000000002</v>
      </c>
    </row>
    <row r="583" spans="1:24" x14ac:dyDescent="0.25">
      <c r="A583" s="65" t="s">
        <v>102</v>
      </c>
      <c r="B583" s="65">
        <v>4002</v>
      </c>
      <c r="C583" s="59">
        <v>43763</v>
      </c>
      <c r="D583" s="65">
        <v>1</v>
      </c>
      <c r="E583" s="65" t="s">
        <v>103</v>
      </c>
      <c r="F583" s="65">
        <v>-2.06</v>
      </c>
      <c r="G583" s="65">
        <v>9.6</v>
      </c>
      <c r="H583" s="65">
        <v>0.22</v>
      </c>
      <c r="I583" s="65">
        <v>0.02</v>
      </c>
      <c r="J583" s="65">
        <v>0.24</v>
      </c>
      <c r="K583" s="65">
        <v>0</v>
      </c>
      <c r="L583" s="65">
        <v>0</v>
      </c>
      <c r="M583" s="65">
        <v>0</v>
      </c>
      <c r="N583" s="65">
        <v>-0.18</v>
      </c>
      <c r="O583" s="65">
        <v>-0.11</v>
      </c>
      <c r="P583" s="65">
        <v>0</v>
      </c>
      <c r="R583" s="65">
        <v>0.33</v>
      </c>
      <c r="S583" s="65">
        <v>0.3</v>
      </c>
      <c r="T583" s="65">
        <v>0.23</v>
      </c>
      <c r="U583" s="65">
        <v>8.59</v>
      </c>
      <c r="V583" s="65">
        <v>898.78599999999994</v>
      </c>
      <c r="X583" s="65">
        <f t="shared" si="8"/>
        <v>0.48</v>
      </c>
    </row>
    <row r="584" spans="1:24" x14ac:dyDescent="0.25">
      <c r="A584" s="65" t="s">
        <v>102</v>
      </c>
      <c r="B584" s="65">
        <v>4002</v>
      </c>
      <c r="C584" s="59">
        <v>43763</v>
      </c>
      <c r="D584" s="65">
        <v>2</v>
      </c>
      <c r="E584" s="65" t="s">
        <v>103</v>
      </c>
      <c r="F584" s="65">
        <v>11.71</v>
      </c>
      <c r="G584" s="65">
        <v>9.6</v>
      </c>
      <c r="H584" s="65">
        <v>0.22</v>
      </c>
      <c r="I584" s="65">
        <v>0.02</v>
      </c>
      <c r="J584" s="65">
        <v>0.14000000000000001</v>
      </c>
      <c r="K584" s="65">
        <v>0</v>
      </c>
      <c r="L584" s="65">
        <v>0</v>
      </c>
      <c r="M584" s="65">
        <v>-0.02</v>
      </c>
      <c r="N584" s="65">
        <v>-0.09</v>
      </c>
      <c r="O584" s="65">
        <v>-0.11</v>
      </c>
      <c r="P584" s="65">
        <v>0</v>
      </c>
      <c r="R584" s="65">
        <v>0.33</v>
      </c>
      <c r="S584" s="65">
        <v>0.3</v>
      </c>
      <c r="T584" s="65">
        <v>0.23</v>
      </c>
      <c r="U584" s="65">
        <v>22.33</v>
      </c>
      <c r="V584" s="65">
        <v>865.16099999999994</v>
      </c>
      <c r="X584" s="65">
        <f t="shared" ref="X584:X647" si="9">H584+I584+J584+K584+L584+P584+Q584</f>
        <v>0.38</v>
      </c>
    </row>
    <row r="585" spans="1:24" x14ac:dyDescent="0.25">
      <c r="A585" s="65" t="s">
        <v>102</v>
      </c>
      <c r="B585" s="65">
        <v>4002</v>
      </c>
      <c r="C585" s="59">
        <v>43763</v>
      </c>
      <c r="D585" s="65">
        <v>3</v>
      </c>
      <c r="E585" s="65" t="s">
        <v>103</v>
      </c>
      <c r="F585" s="65">
        <v>10.130000000000001</v>
      </c>
      <c r="G585" s="65">
        <v>9.6</v>
      </c>
      <c r="H585" s="65">
        <v>0.22</v>
      </c>
      <c r="I585" s="65">
        <v>0.02</v>
      </c>
      <c r="J585" s="65">
        <v>0.19</v>
      </c>
      <c r="K585" s="65">
        <v>0</v>
      </c>
      <c r="L585" s="65">
        <v>0</v>
      </c>
      <c r="M585" s="65">
        <v>-0.03</v>
      </c>
      <c r="N585" s="65">
        <v>-0.08</v>
      </c>
      <c r="O585" s="65">
        <v>-0.11</v>
      </c>
      <c r="P585" s="65">
        <v>0</v>
      </c>
      <c r="R585" s="65">
        <v>0.33</v>
      </c>
      <c r="S585" s="65">
        <v>0.3</v>
      </c>
      <c r="T585" s="65">
        <v>0.23</v>
      </c>
      <c r="U585" s="65">
        <v>20.8</v>
      </c>
      <c r="V585" s="65">
        <v>851.68899999999996</v>
      </c>
      <c r="X585" s="65">
        <f t="shared" si="9"/>
        <v>0.43</v>
      </c>
    </row>
    <row r="586" spans="1:24" x14ac:dyDescent="0.25">
      <c r="A586" s="65" t="s">
        <v>102</v>
      </c>
      <c r="B586" s="65">
        <v>4002</v>
      </c>
      <c r="C586" s="59">
        <v>43763</v>
      </c>
      <c r="D586" s="65">
        <v>4</v>
      </c>
      <c r="E586" s="65" t="s">
        <v>103</v>
      </c>
      <c r="F586" s="65">
        <v>11.23</v>
      </c>
      <c r="G586" s="65">
        <v>9.6</v>
      </c>
      <c r="H586" s="65">
        <v>0.22</v>
      </c>
      <c r="I586" s="65">
        <v>0.02</v>
      </c>
      <c r="J586" s="65">
        <v>0.18</v>
      </c>
      <c r="K586" s="65">
        <v>0</v>
      </c>
      <c r="L586" s="65">
        <v>0</v>
      </c>
      <c r="M586" s="65">
        <v>-0.01</v>
      </c>
      <c r="N586" s="65">
        <v>-0.08</v>
      </c>
      <c r="O586" s="65">
        <v>-0.11</v>
      </c>
      <c r="P586" s="65">
        <v>0</v>
      </c>
      <c r="R586" s="65">
        <v>0.33</v>
      </c>
      <c r="S586" s="65">
        <v>0.3</v>
      </c>
      <c r="T586" s="65">
        <v>0.23</v>
      </c>
      <c r="U586" s="65">
        <v>21.91</v>
      </c>
      <c r="V586" s="65">
        <v>853.61400000000003</v>
      </c>
      <c r="X586" s="65">
        <f t="shared" si="9"/>
        <v>0.42</v>
      </c>
    </row>
    <row r="587" spans="1:24" x14ac:dyDescent="0.25">
      <c r="A587" s="65" t="s">
        <v>102</v>
      </c>
      <c r="B587" s="65">
        <v>4002</v>
      </c>
      <c r="C587" s="59">
        <v>43763</v>
      </c>
      <c r="D587" s="65">
        <v>5</v>
      </c>
      <c r="E587" s="65" t="s">
        <v>103</v>
      </c>
      <c r="F587" s="65">
        <v>12.99</v>
      </c>
      <c r="G587" s="65">
        <v>9.6</v>
      </c>
      <c r="H587" s="65">
        <v>0.22</v>
      </c>
      <c r="I587" s="65">
        <v>0.02</v>
      </c>
      <c r="J587" s="65">
        <v>0.15</v>
      </c>
      <c r="K587" s="65">
        <v>0</v>
      </c>
      <c r="L587" s="65">
        <v>0</v>
      </c>
      <c r="M587" s="65">
        <v>-0.04</v>
      </c>
      <c r="N587" s="65">
        <v>-0.06</v>
      </c>
      <c r="O587" s="65">
        <v>-0.11</v>
      </c>
      <c r="P587" s="65">
        <v>0</v>
      </c>
      <c r="R587" s="65">
        <v>0.33</v>
      </c>
      <c r="S587" s="65">
        <v>0.3</v>
      </c>
      <c r="T587" s="65">
        <v>0.23</v>
      </c>
      <c r="U587" s="65">
        <v>23.63</v>
      </c>
      <c r="V587" s="65">
        <v>888.072</v>
      </c>
      <c r="X587" s="65">
        <f t="shared" si="9"/>
        <v>0.39</v>
      </c>
    </row>
    <row r="588" spans="1:24" x14ac:dyDescent="0.25">
      <c r="A588" s="65" t="s">
        <v>102</v>
      </c>
      <c r="B588" s="65">
        <v>4002</v>
      </c>
      <c r="C588" s="59">
        <v>43763</v>
      </c>
      <c r="D588" s="65">
        <v>6</v>
      </c>
      <c r="E588" s="65" t="s">
        <v>103</v>
      </c>
      <c r="F588" s="65">
        <v>13.14</v>
      </c>
      <c r="G588" s="65">
        <v>9.6</v>
      </c>
      <c r="H588" s="65">
        <v>0.22</v>
      </c>
      <c r="I588" s="65">
        <v>0.02</v>
      </c>
      <c r="J588" s="65">
        <v>0.17</v>
      </c>
      <c r="K588" s="65">
        <v>0</v>
      </c>
      <c r="L588" s="65">
        <v>0</v>
      </c>
      <c r="M588" s="65">
        <v>0.05</v>
      </c>
      <c r="N588" s="65">
        <v>-0.08</v>
      </c>
      <c r="O588" s="65">
        <v>-0.11</v>
      </c>
      <c r="P588" s="65">
        <v>0</v>
      </c>
      <c r="R588" s="65">
        <v>0.33</v>
      </c>
      <c r="S588" s="65">
        <v>0.3</v>
      </c>
      <c r="T588" s="65">
        <v>0.23</v>
      </c>
      <c r="U588" s="65">
        <v>23.87</v>
      </c>
      <c r="V588" s="65">
        <v>991.61</v>
      </c>
      <c r="X588" s="65">
        <f t="shared" si="9"/>
        <v>0.41000000000000003</v>
      </c>
    </row>
    <row r="589" spans="1:24" x14ac:dyDescent="0.25">
      <c r="A589" s="65" t="s">
        <v>102</v>
      </c>
      <c r="B589" s="65">
        <v>4002</v>
      </c>
      <c r="C589" s="59">
        <v>43763</v>
      </c>
      <c r="D589" s="65">
        <v>7</v>
      </c>
      <c r="E589" s="65" t="s">
        <v>103</v>
      </c>
      <c r="F589" s="65">
        <v>11.68</v>
      </c>
      <c r="G589" s="65">
        <v>9.6</v>
      </c>
      <c r="H589" s="65">
        <v>0.22</v>
      </c>
      <c r="I589" s="65">
        <v>0.02</v>
      </c>
      <c r="J589" s="65">
        <v>0.33</v>
      </c>
      <c r="K589" s="65">
        <v>0</v>
      </c>
      <c r="L589" s="65">
        <v>0</v>
      </c>
      <c r="M589" s="65">
        <v>-0.01</v>
      </c>
      <c r="N589" s="65">
        <v>0.02</v>
      </c>
      <c r="O589" s="65">
        <v>-0.11</v>
      </c>
      <c r="P589" s="65">
        <v>0</v>
      </c>
      <c r="R589" s="65">
        <v>0.33</v>
      </c>
      <c r="S589" s="65">
        <v>0.3</v>
      </c>
      <c r="T589" s="65">
        <v>0.23</v>
      </c>
      <c r="U589" s="65">
        <v>22.61</v>
      </c>
      <c r="V589" s="65">
        <v>1157.8</v>
      </c>
      <c r="X589" s="65">
        <f t="shared" si="9"/>
        <v>0.57000000000000006</v>
      </c>
    </row>
    <row r="590" spans="1:24" x14ac:dyDescent="0.25">
      <c r="A590" s="65" t="s">
        <v>102</v>
      </c>
      <c r="B590" s="65">
        <v>4002</v>
      </c>
      <c r="C590" s="59">
        <v>43763</v>
      </c>
      <c r="D590" s="65">
        <v>8</v>
      </c>
      <c r="E590" s="65" t="s">
        <v>104</v>
      </c>
      <c r="F590" s="65">
        <v>16.190000000000001</v>
      </c>
      <c r="G590" s="65">
        <v>9.6</v>
      </c>
      <c r="H590" s="65">
        <v>0.22</v>
      </c>
      <c r="I590" s="65">
        <v>0.02</v>
      </c>
      <c r="J590" s="65">
        <v>0.16</v>
      </c>
      <c r="K590" s="65">
        <v>0.36</v>
      </c>
      <c r="L590" s="65">
        <v>0</v>
      </c>
      <c r="M590" s="65">
        <v>-0.01</v>
      </c>
      <c r="N590" s="65">
        <v>-0.12</v>
      </c>
      <c r="O590" s="65">
        <v>-0.11</v>
      </c>
      <c r="P590" s="65">
        <v>0</v>
      </c>
      <c r="R590" s="65">
        <v>0.33</v>
      </c>
      <c r="S590" s="65">
        <v>0.3</v>
      </c>
      <c r="T590" s="65">
        <v>0.23</v>
      </c>
      <c r="U590" s="65">
        <v>27.17</v>
      </c>
      <c r="V590" s="65">
        <v>1252.3589999999999</v>
      </c>
      <c r="X590" s="65">
        <f t="shared" si="9"/>
        <v>0.76</v>
      </c>
    </row>
    <row r="591" spans="1:24" x14ac:dyDescent="0.25">
      <c r="A591" s="65" t="s">
        <v>102</v>
      </c>
      <c r="B591" s="65">
        <v>4002</v>
      </c>
      <c r="C591" s="59">
        <v>43763</v>
      </c>
      <c r="D591" s="65">
        <v>9</v>
      </c>
      <c r="E591" s="65" t="s">
        <v>104</v>
      </c>
      <c r="F591" s="65">
        <v>17.670000000000002</v>
      </c>
      <c r="G591" s="65">
        <v>9.6</v>
      </c>
      <c r="H591" s="65">
        <v>0.22</v>
      </c>
      <c r="I591" s="65">
        <v>0.02</v>
      </c>
      <c r="J591" s="65">
        <v>7.0000000000000007E-2</v>
      </c>
      <c r="K591" s="65">
        <v>0.35</v>
      </c>
      <c r="L591" s="65">
        <v>0.04</v>
      </c>
      <c r="M591" s="65">
        <v>-0.03</v>
      </c>
      <c r="N591" s="65">
        <v>-0.11</v>
      </c>
      <c r="O591" s="65">
        <v>-0.11</v>
      </c>
      <c r="P591" s="65">
        <v>0</v>
      </c>
      <c r="R591" s="65">
        <v>0.33</v>
      </c>
      <c r="S591" s="65">
        <v>0.3</v>
      </c>
      <c r="T591" s="65">
        <v>0.23</v>
      </c>
      <c r="U591" s="65">
        <v>28.58</v>
      </c>
      <c r="V591" s="65">
        <v>1281.9110000000001</v>
      </c>
      <c r="X591" s="65">
        <f t="shared" si="9"/>
        <v>0.7</v>
      </c>
    </row>
    <row r="592" spans="1:24" x14ac:dyDescent="0.25">
      <c r="A592" s="65" t="s">
        <v>102</v>
      </c>
      <c r="B592" s="65">
        <v>4002</v>
      </c>
      <c r="C592" s="59">
        <v>43763</v>
      </c>
      <c r="D592" s="65">
        <v>10</v>
      </c>
      <c r="E592" s="65" t="s">
        <v>104</v>
      </c>
      <c r="F592" s="65">
        <v>19.27</v>
      </c>
      <c r="G592" s="65">
        <v>9.6</v>
      </c>
      <c r="H592" s="65">
        <v>0.22</v>
      </c>
      <c r="I592" s="65">
        <v>0.02</v>
      </c>
      <c r="J592" s="65">
        <v>0.11</v>
      </c>
      <c r="K592" s="65">
        <v>0.35</v>
      </c>
      <c r="L592" s="65">
        <v>0.25</v>
      </c>
      <c r="M592" s="65">
        <v>-0.01</v>
      </c>
      <c r="N592" s="65">
        <v>-7.0000000000000007E-2</v>
      </c>
      <c r="O592" s="65">
        <v>-0.11</v>
      </c>
      <c r="P592" s="65">
        <v>0</v>
      </c>
      <c r="R592" s="65">
        <v>0.33</v>
      </c>
      <c r="S592" s="65">
        <v>0.3</v>
      </c>
      <c r="T592" s="65">
        <v>0.23</v>
      </c>
      <c r="U592" s="65">
        <v>30.49</v>
      </c>
      <c r="V592" s="65">
        <v>1305.671</v>
      </c>
      <c r="X592" s="65">
        <f t="shared" si="9"/>
        <v>0.95</v>
      </c>
    </row>
    <row r="593" spans="1:24" x14ac:dyDescent="0.25">
      <c r="A593" s="65" t="s">
        <v>102</v>
      </c>
      <c r="B593" s="65">
        <v>4002</v>
      </c>
      <c r="C593" s="59">
        <v>43763</v>
      </c>
      <c r="D593" s="65">
        <v>11</v>
      </c>
      <c r="E593" s="65" t="s">
        <v>104</v>
      </c>
      <c r="F593" s="65">
        <v>15.82</v>
      </c>
      <c r="G593" s="65">
        <v>9.6</v>
      </c>
      <c r="H593" s="65">
        <v>0.22</v>
      </c>
      <c r="I593" s="65">
        <v>0.02</v>
      </c>
      <c r="J593" s="65">
        <v>7.0000000000000007E-2</v>
      </c>
      <c r="K593" s="65">
        <v>0.35</v>
      </c>
      <c r="L593" s="65">
        <v>0</v>
      </c>
      <c r="M593" s="65">
        <v>-0.01</v>
      </c>
      <c r="N593" s="65">
        <v>-0.09</v>
      </c>
      <c r="O593" s="65">
        <v>-0.11</v>
      </c>
      <c r="P593" s="65">
        <v>0</v>
      </c>
      <c r="R593" s="65">
        <v>0.33</v>
      </c>
      <c r="S593" s="65">
        <v>0.3</v>
      </c>
      <c r="T593" s="65">
        <v>0.23</v>
      </c>
      <c r="U593" s="65">
        <v>26.73</v>
      </c>
      <c r="V593" s="65">
        <v>1308.8599999999999</v>
      </c>
      <c r="X593" s="65">
        <f t="shared" si="9"/>
        <v>0.65999999999999992</v>
      </c>
    </row>
    <row r="594" spans="1:24" x14ac:dyDescent="0.25">
      <c r="A594" s="65" t="s">
        <v>102</v>
      </c>
      <c r="B594" s="65">
        <v>4002</v>
      </c>
      <c r="C594" s="59">
        <v>43763</v>
      </c>
      <c r="D594" s="65">
        <v>12</v>
      </c>
      <c r="E594" s="65" t="s">
        <v>104</v>
      </c>
      <c r="F594" s="65">
        <v>14.26</v>
      </c>
      <c r="G594" s="65">
        <v>9.6</v>
      </c>
      <c r="H594" s="65">
        <v>0.22</v>
      </c>
      <c r="I594" s="65">
        <v>0.02</v>
      </c>
      <c r="J594" s="65">
        <v>0.09</v>
      </c>
      <c r="K594" s="65">
        <v>0.36</v>
      </c>
      <c r="L594" s="65">
        <v>0</v>
      </c>
      <c r="M594" s="65">
        <v>-0.01</v>
      </c>
      <c r="N594" s="65">
        <v>-0.09</v>
      </c>
      <c r="O594" s="65">
        <v>-0.11</v>
      </c>
      <c r="P594" s="65">
        <v>0</v>
      </c>
      <c r="R594" s="65">
        <v>0.33</v>
      </c>
      <c r="S594" s="65">
        <v>0.3</v>
      </c>
      <c r="T594" s="65">
        <v>0.23</v>
      </c>
      <c r="U594" s="65">
        <v>25.2</v>
      </c>
      <c r="V594" s="65">
        <v>1301.5619999999999</v>
      </c>
      <c r="X594" s="65">
        <f t="shared" si="9"/>
        <v>0.69</v>
      </c>
    </row>
    <row r="595" spans="1:24" x14ac:dyDescent="0.25">
      <c r="A595" s="65" t="s">
        <v>102</v>
      </c>
      <c r="B595" s="65">
        <v>4002</v>
      </c>
      <c r="C595" s="59">
        <v>43763</v>
      </c>
      <c r="D595" s="65">
        <v>13</v>
      </c>
      <c r="E595" s="65" t="s">
        <v>104</v>
      </c>
      <c r="F595" s="65">
        <v>13.93</v>
      </c>
      <c r="G595" s="65">
        <v>9.6</v>
      </c>
      <c r="H595" s="65">
        <v>0.22</v>
      </c>
      <c r="I595" s="65">
        <v>0.02</v>
      </c>
      <c r="J595" s="65">
        <v>0.1</v>
      </c>
      <c r="K595" s="65">
        <v>0.36</v>
      </c>
      <c r="L595" s="65">
        <v>0</v>
      </c>
      <c r="M595" s="65">
        <v>-0.02</v>
      </c>
      <c r="N595" s="65">
        <v>-0.11</v>
      </c>
      <c r="O595" s="65">
        <v>-0.11</v>
      </c>
      <c r="P595" s="65">
        <v>0</v>
      </c>
      <c r="R595" s="65">
        <v>0.33</v>
      </c>
      <c r="S595" s="65">
        <v>0.3</v>
      </c>
      <c r="T595" s="65">
        <v>0.23</v>
      </c>
      <c r="U595" s="65">
        <v>24.85</v>
      </c>
      <c r="V595" s="65">
        <v>1279.4649999999999</v>
      </c>
      <c r="X595" s="65">
        <f t="shared" si="9"/>
        <v>0.7</v>
      </c>
    </row>
    <row r="596" spans="1:24" x14ac:dyDescent="0.25">
      <c r="A596" s="65" t="s">
        <v>102</v>
      </c>
      <c r="B596" s="65">
        <v>4002</v>
      </c>
      <c r="C596" s="59">
        <v>43763</v>
      </c>
      <c r="D596" s="65">
        <v>14</v>
      </c>
      <c r="E596" s="65" t="s">
        <v>104</v>
      </c>
      <c r="F596" s="65">
        <v>19.89</v>
      </c>
      <c r="G596" s="65">
        <v>9.6</v>
      </c>
      <c r="H596" s="65">
        <v>0.22</v>
      </c>
      <c r="I596" s="65">
        <v>0.02</v>
      </c>
      <c r="J596" s="65">
        <v>0.14000000000000001</v>
      </c>
      <c r="K596" s="65">
        <v>0.36</v>
      </c>
      <c r="L596" s="65">
        <v>0.31</v>
      </c>
      <c r="M596" s="65">
        <v>-0.01</v>
      </c>
      <c r="N596" s="65">
        <v>-0.09</v>
      </c>
      <c r="O596" s="65">
        <v>-0.11</v>
      </c>
      <c r="P596" s="65">
        <v>0</v>
      </c>
      <c r="R596" s="65">
        <v>0.33</v>
      </c>
      <c r="S596" s="65">
        <v>0.3</v>
      </c>
      <c r="T596" s="65">
        <v>0.23</v>
      </c>
      <c r="U596" s="65">
        <v>31.19</v>
      </c>
      <c r="V596" s="65">
        <v>1268.5609999999999</v>
      </c>
      <c r="X596" s="65">
        <f t="shared" si="9"/>
        <v>1.05</v>
      </c>
    </row>
    <row r="597" spans="1:24" x14ac:dyDescent="0.25">
      <c r="A597" s="65" t="s">
        <v>102</v>
      </c>
      <c r="B597" s="65">
        <v>4002</v>
      </c>
      <c r="C597" s="59">
        <v>43763</v>
      </c>
      <c r="D597" s="65">
        <v>15</v>
      </c>
      <c r="E597" s="65" t="s">
        <v>104</v>
      </c>
      <c r="F597" s="65">
        <v>19.78</v>
      </c>
      <c r="G597" s="65">
        <v>9.6</v>
      </c>
      <c r="H597" s="65">
        <v>0.22</v>
      </c>
      <c r="I597" s="65">
        <v>0.02</v>
      </c>
      <c r="J597" s="65">
        <v>0.16</v>
      </c>
      <c r="K597" s="65">
        <v>0.36</v>
      </c>
      <c r="L597" s="65">
        <v>0.23</v>
      </c>
      <c r="M597" s="65">
        <v>-0.02</v>
      </c>
      <c r="N597" s="65">
        <v>-0.08</v>
      </c>
      <c r="O597" s="65">
        <v>-0.11</v>
      </c>
      <c r="P597" s="65">
        <v>0</v>
      </c>
      <c r="R597" s="65">
        <v>0.33</v>
      </c>
      <c r="S597" s="65">
        <v>0.3</v>
      </c>
      <c r="T597" s="65">
        <v>0.23</v>
      </c>
      <c r="U597" s="65">
        <v>31.02</v>
      </c>
      <c r="V597" s="65">
        <v>1253.9659999999999</v>
      </c>
      <c r="X597" s="65">
        <f t="shared" si="9"/>
        <v>0.99</v>
      </c>
    </row>
    <row r="598" spans="1:24" x14ac:dyDescent="0.25">
      <c r="A598" s="65" t="s">
        <v>102</v>
      </c>
      <c r="B598" s="65">
        <v>4002</v>
      </c>
      <c r="C598" s="59">
        <v>43763</v>
      </c>
      <c r="D598" s="65">
        <v>16</v>
      </c>
      <c r="E598" s="65" t="s">
        <v>104</v>
      </c>
      <c r="F598" s="65">
        <v>20.14</v>
      </c>
      <c r="G598" s="65">
        <v>9.6</v>
      </c>
      <c r="H598" s="65">
        <v>0.22</v>
      </c>
      <c r="I598" s="65">
        <v>0.02</v>
      </c>
      <c r="J598" s="65">
        <v>0.14000000000000001</v>
      </c>
      <c r="K598" s="65">
        <v>0.36</v>
      </c>
      <c r="L598" s="65">
        <v>0.19</v>
      </c>
      <c r="M598" s="65">
        <v>0.03</v>
      </c>
      <c r="N598" s="65">
        <v>-0.1</v>
      </c>
      <c r="O598" s="65">
        <v>-0.11</v>
      </c>
      <c r="P598" s="65">
        <v>0</v>
      </c>
      <c r="R598" s="65">
        <v>0.33</v>
      </c>
      <c r="S598" s="65">
        <v>0.3</v>
      </c>
      <c r="T598" s="65">
        <v>0.23</v>
      </c>
      <c r="U598" s="65">
        <v>31.35</v>
      </c>
      <c r="V598" s="65">
        <v>1239.6980000000001</v>
      </c>
      <c r="X598" s="65">
        <f t="shared" si="9"/>
        <v>0.92999999999999994</v>
      </c>
    </row>
    <row r="599" spans="1:24" x14ac:dyDescent="0.25">
      <c r="A599" s="65" t="s">
        <v>102</v>
      </c>
      <c r="B599" s="65">
        <v>4002</v>
      </c>
      <c r="C599" s="59">
        <v>43763</v>
      </c>
      <c r="D599" s="65">
        <v>17</v>
      </c>
      <c r="E599" s="65" t="s">
        <v>104</v>
      </c>
      <c r="F599" s="65">
        <v>15.68</v>
      </c>
      <c r="G599" s="65">
        <v>9.6</v>
      </c>
      <c r="H599" s="65">
        <v>0.22</v>
      </c>
      <c r="I599" s="65">
        <v>0.02</v>
      </c>
      <c r="J599" s="65">
        <v>0.08</v>
      </c>
      <c r="K599" s="65">
        <v>0.35</v>
      </c>
      <c r="L599" s="65">
        <v>0</v>
      </c>
      <c r="M599" s="65">
        <v>-0.02</v>
      </c>
      <c r="N599" s="65">
        <v>-0.09</v>
      </c>
      <c r="O599" s="65">
        <v>-0.11</v>
      </c>
      <c r="P599" s="65">
        <v>0</v>
      </c>
      <c r="R599" s="65">
        <v>0.33</v>
      </c>
      <c r="S599" s="65">
        <v>0.3</v>
      </c>
      <c r="T599" s="65">
        <v>0.23</v>
      </c>
      <c r="U599" s="65">
        <v>26.59</v>
      </c>
      <c r="V599" s="65">
        <v>1258.9649999999999</v>
      </c>
      <c r="X599" s="65">
        <f t="shared" si="9"/>
        <v>0.66999999999999993</v>
      </c>
    </row>
    <row r="600" spans="1:24" x14ac:dyDescent="0.25">
      <c r="A600" s="65" t="s">
        <v>102</v>
      </c>
      <c r="B600" s="65">
        <v>4002</v>
      </c>
      <c r="C600" s="59">
        <v>43763</v>
      </c>
      <c r="D600" s="65">
        <v>18</v>
      </c>
      <c r="E600" s="65" t="s">
        <v>104</v>
      </c>
      <c r="F600" s="65">
        <v>14.14</v>
      </c>
      <c r="G600" s="65">
        <v>9.6</v>
      </c>
      <c r="H600" s="65">
        <v>0.22</v>
      </c>
      <c r="I600" s="65">
        <v>0.02</v>
      </c>
      <c r="J600" s="65">
        <v>0.09</v>
      </c>
      <c r="K600" s="65">
        <v>0.34</v>
      </c>
      <c r="L600" s="65">
        <v>0</v>
      </c>
      <c r="M600" s="65">
        <v>0</v>
      </c>
      <c r="N600" s="65">
        <v>-0.16</v>
      </c>
      <c r="O600" s="65">
        <v>-0.11</v>
      </c>
      <c r="P600" s="65">
        <v>0</v>
      </c>
      <c r="R600" s="65">
        <v>0.33</v>
      </c>
      <c r="S600" s="65">
        <v>0.3</v>
      </c>
      <c r="T600" s="65">
        <v>0.23</v>
      </c>
      <c r="U600" s="65">
        <v>25</v>
      </c>
      <c r="V600" s="65">
        <v>1306.8050000000001</v>
      </c>
      <c r="X600" s="65">
        <f t="shared" si="9"/>
        <v>0.66999999999999993</v>
      </c>
    </row>
    <row r="601" spans="1:24" x14ac:dyDescent="0.25">
      <c r="A601" s="65" t="s">
        <v>102</v>
      </c>
      <c r="B601" s="65">
        <v>4002</v>
      </c>
      <c r="C601" s="59">
        <v>43763</v>
      </c>
      <c r="D601" s="65">
        <v>19</v>
      </c>
      <c r="E601" s="65" t="s">
        <v>104</v>
      </c>
      <c r="F601" s="65">
        <v>28.87</v>
      </c>
      <c r="G601" s="65">
        <v>9.6</v>
      </c>
      <c r="H601" s="65">
        <v>0.22</v>
      </c>
      <c r="I601" s="65">
        <v>0.02</v>
      </c>
      <c r="J601" s="65">
        <v>0.16</v>
      </c>
      <c r="K601" s="65">
        <v>0.34</v>
      </c>
      <c r="L601" s="65">
        <v>0.57999999999999996</v>
      </c>
      <c r="M601" s="65">
        <v>-0.03</v>
      </c>
      <c r="N601" s="65">
        <v>-0.14000000000000001</v>
      </c>
      <c r="O601" s="65">
        <v>-0.11</v>
      </c>
      <c r="P601" s="65">
        <v>0</v>
      </c>
      <c r="R601" s="65">
        <v>0.33</v>
      </c>
      <c r="S601" s="65">
        <v>0.3</v>
      </c>
      <c r="T601" s="65">
        <v>0.23</v>
      </c>
      <c r="U601" s="65">
        <v>40.369999999999997</v>
      </c>
      <c r="V601" s="65">
        <v>1332.5350000000001</v>
      </c>
      <c r="X601" s="65">
        <f t="shared" si="9"/>
        <v>1.3199999999999998</v>
      </c>
    </row>
    <row r="602" spans="1:24" x14ac:dyDescent="0.25">
      <c r="A602" s="65" t="s">
        <v>102</v>
      </c>
      <c r="B602" s="65">
        <v>4002</v>
      </c>
      <c r="C602" s="59">
        <v>43763</v>
      </c>
      <c r="D602" s="65">
        <v>20</v>
      </c>
      <c r="E602" s="65" t="s">
        <v>104</v>
      </c>
      <c r="F602" s="65">
        <v>18.21</v>
      </c>
      <c r="G602" s="65">
        <v>9.6</v>
      </c>
      <c r="H602" s="65">
        <v>0.22</v>
      </c>
      <c r="I602" s="65">
        <v>0.02</v>
      </c>
      <c r="J602" s="65">
        <v>0.1</v>
      </c>
      <c r="K602" s="65">
        <v>0.34</v>
      </c>
      <c r="L602" s="65">
        <v>0.04</v>
      </c>
      <c r="M602" s="65">
        <v>-0.01</v>
      </c>
      <c r="N602" s="65">
        <v>-0.08</v>
      </c>
      <c r="O602" s="65">
        <v>-0.11</v>
      </c>
      <c r="P602" s="65">
        <v>0</v>
      </c>
      <c r="R602" s="65">
        <v>0.33</v>
      </c>
      <c r="S602" s="65">
        <v>0.3</v>
      </c>
      <c r="T602" s="65">
        <v>0.23</v>
      </c>
      <c r="U602" s="65">
        <v>29.19</v>
      </c>
      <c r="V602" s="65">
        <v>1301.5060000000001</v>
      </c>
      <c r="X602" s="65">
        <f t="shared" si="9"/>
        <v>0.72</v>
      </c>
    </row>
    <row r="603" spans="1:24" x14ac:dyDescent="0.25">
      <c r="A603" s="65" t="s">
        <v>102</v>
      </c>
      <c r="B603" s="65">
        <v>4002</v>
      </c>
      <c r="C603" s="59">
        <v>43763</v>
      </c>
      <c r="D603" s="65">
        <v>21</v>
      </c>
      <c r="E603" s="65" t="s">
        <v>104</v>
      </c>
      <c r="F603" s="65">
        <v>18.02</v>
      </c>
      <c r="G603" s="65">
        <v>9.6</v>
      </c>
      <c r="H603" s="65">
        <v>0.22</v>
      </c>
      <c r="I603" s="65">
        <v>0.02</v>
      </c>
      <c r="J603" s="65">
        <v>0.08</v>
      </c>
      <c r="K603" s="65">
        <v>0.36</v>
      </c>
      <c r="L603" s="65">
        <v>0.1</v>
      </c>
      <c r="M603" s="65">
        <v>-0.04</v>
      </c>
      <c r="N603" s="65">
        <v>-0.11</v>
      </c>
      <c r="O603" s="65">
        <v>-0.11</v>
      </c>
      <c r="P603" s="65">
        <v>0</v>
      </c>
      <c r="R603" s="65">
        <v>0.33</v>
      </c>
      <c r="S603" s="65">
        <v>0.3</v>
      </c>
      <c r="T603" s="65">
        <v>0.23</v>
      </c>
      <c r="U603" s="65">
        <v>29</v>
      </c>
      <c r="V603" s="65">
        <v>1246.1389999999999</v>
      </c>
      <c r="X603" s="65">
        <f t="shared" si="9"/>
        <v>0.77999999999999992</v>
      </c>
    </row>
    <row r="604" spans="1:24" x14ac:dyDescent="0.25">
      <c r="A604" s="65" t="s">
        <v>102</v>
      </c>
      <c r="B604" s="65">
        <v>4002</v>
      </c>
      <c r="C604" s="59">
        <v>43763</v>
      </c>
      <c r="D604" s="65">
        <v>22</v>
      </c>
      <c r="E604" s="65" t="s">
        <v>104</v>
      </c>
      <c r="F604" s="65">
        <v>16.98</v>
      </c>
      <c r="G604" s="65">
        <v>9.6</v>
      </c>
      <c r="H604" s="65">
        <v>0.22</v>
      </c>
      <c r="I604" s="65">
        <v>0.02</v>
      </c>
      <c r="J604" s="65">
        <v>0.15</v>
      </c>
      <c r="K604" s="65">
        <v>0.38</v>
      </c>
      <c r="L604" s="65">
        <v>0.17</v>
      </c>
      <c r="M604" s="65">
        <v>0</v>
      </c>
      <c r="N604" s="65">
        <v>-0.05</v>
      </c>
      <c r="O604" s="65">
        <v>-0.11</v>
      </c>
      <c r="P604" s="65">
        <v>0</v>
      </c>
      <c r="R604" s="65">
        <v>0.33</v>
      </c>
      <c r="S604" s="65">
        <v>0.3</v>
      </c>
      <c r="T604" s="65">
        <v>0.23</v>
      </c>
      <c r="U604" s="65">
        <v>28.22</v>
      </c>
      <c r="V604" s="65">
        <v>1168.0170000000001</v>
      </c>
      <c r="X604" s="65">
        <f t="shared" si="9"/>
        <v>0.94000000000000006</v>
      </c>
    </row>
    <row r="605" spans="1:24" x14ac:dyDescent="0.25">
      <c r="A605" s="65" t="s">
        <v>102</v>
      </c>
      <c r="B605" s="65">
        <v>4002</v>
      </c>
      <c r="C605" s="59">
        <v>43763</v>
      </c>
      <c r="D605" s="65">
        <v>23</v>
      </c>
      <c r="E605" s="65" t="s">
        <v>104</v>
      </c>
      <c r="F605" s="65">
        <v>14.28</v>
      </c>
      <c r="G605" s="65">
        <v>9.6</v>
      </c>
      <c r="H605" s="65">
        <v>0.22</v>
      </c>
      <c r="I605" s="65">
        <v>0.02</v>
      </c>
      <c r="J605" s="65">
        <v>0.21</v>
      </c>
      <c r="K605" s="65">
        <v>0.41</v>
      </c>
      <c r="L605" s="65">
        <v>0</v>
      </c>
      <c r="M605" s="65">
        <v>-0.03</v>
      </c>
      <c r="N605" s="65">
        <v>-0.08</v>
      </c>
      <c r="O605" s="65">
        <v>-0.11</v>
      </c>
      <c r="P605" s="65">
        <v>0</v>
      </c>
      <c r="R605" s="65">
        <v>0.33</v>
      </c>
      <c r="S605" s="65">
        <v>0.3</v>
      </c>
      <c r="T605" s="65">
        <v>0.23</v>
      </c>
      <c r="U605" s="65">
        <v>25.38</v>
      </c>
      <c r="V605" s="65">
        <v>1065.442</v>
      </c>
      <c r="X605" s="65">
        <f t="shared" si="9"/>
        <v>0.85999999999999988</v>
      </c>
    </row>
    <row r="606" spans="1:24" x14ac:dyDescent="0.25">
      <c r="A606" s="65" t="s">
        <v>102</v>
      </c>
      <c r="B606" s="65">
        <v>4002</v>
      </c>
      <c r="C606" s="59">
        <v>43763</v>
      </c>
      <c r="D606" s="65">
        <v>24</v>
      </c>
      <c r="E606" s="65" t="s">
        <v>103</v>
      </c>
      <c r="F606" s="65">
        <v>15.29</v>
      </c>
      <c r="G606" s="65">
        <v>9.6</v>
      </c>
      <c r="H606" s="65">
        <v>0.22</v>
      </c>
      <c r="I606" s="65">
        <v>0.02</v>
      </c>
      <c r="J606" s="65">
        <v>0.14000000000000001</v>
      </c>
      <c r="K606" s="65">
        <v>0</v>
      </c>
      <c r="L606" s="65">
        <v>0</v>
      </c>
      <c r="M606" s="65">
        <v>-0.01</v>
      </c>
      <c r="N606" s="65">
        <v>-0.05</v>
      </c>
      <c r="O606" s="65">
        <v>-0.11</v>
      </c>
      <c r="P606" s="65">
        <v>0</v>
      </c>
      <c r="R606" s="65">
        <v>0.33</v>
      </c>
      <c r="S606" s="65">
        <v>0.3</v>
      </c>
      <c r="T606" s="65">
        <v>0.23</v>
      </c>
      <c r="U606" s="65">
        <v>25.96</v>
      </c>
      <c r="V606" s="65">
        <v>971.13199999999995</v>
      </c>
      <c r="X606" s="65">
        <f t="shared" si="9"/>
        <v>0.38</v>
      </c>
    </row>
    <row r="607" spans="1:24" x14ac:dyDescent="0.25">
      <c r="A607" s="65" t="s">
        <v>102</v>
      </c>
      <c r="B607" s="65">
        <v>4002</v>
      </c>
      <c r="C607" s="59">
        <v>43764</v>
      </c>
      <c r="D607" s="65">
        <v>1</v>
      </c>
      <c r="E607" s="65" t="s">
        <v>103</v>
      </c>
      <c r="F607" s="65">
        <v>16.7</v>
      </c>
      <c r="G607" s="65">
        <v>9.6</v>
      </c>
      <c r="H607" s="65">
        <v>0.36</v>
      </c>
      <c r="I607" s="65">
        <v>0.01</v>
      </c>
      <c r="J607" s="65">
        <v>0.11</v>
      </c>
      <c r="K607" s="65">
        <v>0</v>
      </c>
      <c r="L607" s="65">
        <v>0.21</v>
      </c>
      <c r="M607" s="65">
        <v>-0.04</v>
      </c>
      <c r="N607" s="65">
        <v>-0.04</v>
      </c>
      <c r="O607" s="65">
        <v>-0.11</v>
      </c>
      <c r="P607" s="65">
        <v>0</v>
      </c>
      <c r="R607" s="65">
        <v>0.33</v>
      </c>
      <c r="S607" s="65">
        <v>0.3</v>
      </c>
      <c r="T607" s="65">
        <v>0.23</v>
      </c>
      <c r="U607" s="65">
        <v>27.66</v>
      </c>
      <c r="V607" s="65">
        <v>902.45899999999995</v>
      </c>
      <c r="X607" s="65">
        <f t="shared" si="9"/>
        <v>0.69</v>
      </c>
    </row>
    <row r="608" spans="1:24" x14ac:dyDescent="0.25">
      <c r="A608" s="65" t="s">
        <v>102</v>
      </c>
      <c r="B608" s="65">
        <v>4002</v>
      </c>
      <c r="C608" s="59">
        <v>43764</v>
      </c>
      <c r="D608" s="65">
        <v>2</v>
      </c>
      <c r="E608" s="65" t="s">
        <v>103</v>
      </c>
      <c r="F608" s="65">
        <v>13.91</v>
      </c>
      <c r="G608" s="65">
        <v>9.6</v>
      </c>
      <c r="H608" s="65">
        <v>0.36</v>
      </c>
      <c r="I608" s="65">
        <v>0.01</v>
      </c>
      <c r="J608" s="65">
        <v>0.2</v>
      </c>
      <c r="K608" s="65">
        <v>0</v>
      </c>
      <c r="L608" s="65">
        <v>0.14000000000000001</v>
      </c>
      <c r="M608" s="65">
        <v>-0.01</v>
      </c>
      <c r="N608" s="65">
        <v>-0.01</v>
      </c>
      <c r="O608" s="65">
        <v>-0.11</v>
      </c>
      <c r="P608" s="65">
        <v>0</v>
      </c>
      <c r="R608" s="65">
        <v>0.33</v>
      </c>
      <c r="S608" s="65">
        <v>0.3</v>
      </c>
      <c r="T608" s="65">
        <v>0.23</v>
      </c>
      <c r="U608" s="65">
        <v>24.95</v>
      </c>
      <c r="V608" s="65">
        <v>861.38400000000001</v>
      </c>
      <c r="X608" s="65">
        <f t="shared" si="9"/>
        <v>0.71000000000000008</v>
      </c>
    </row>
    <row r="609" spans="1:24" x14ac:dyDescent="0.25">
      <c r="A609" s="65" t="s">
        <v>102</v>
      </c>
      <c r="B609" s="65">
        <v>4002</v>
      </c>
      <c r="C609" s="59">
        <v>43764</v>
      </c>
      <c r="D609" s="65">
        <v>3</v>
      </c>
      <c r="E609" s="65" t="s">
        <v>103</v>
      </c>
      <c r="F609" s="65">
        <v>11.07</v>
      </c>
      <c r="G609" s="65">
        <v>9.6</v>
      </c>
      <c r="H609" s="65">
        <v>0.36</v>
      </c>
      <c r="I609" s="65">
        <v>0.01</v>
      </c>
      <c r="J609" s="65">
        <v>0.27</v>
      </c>
      <c r="K609" s="65">
        <v>0</v>
      </c>
      <c r="L609" s="65">
        <v>0</v>
      </c>
      <c r="M609" s="65">
        <v>-0.02</v>
      </c>
      <c r="N609" s="65">
        <v>-0.03</v>
      </c>
      <c r="O609" s="65">
        <v>-0.11</v>
      </c>
      <c r="P609" s="65">
        <v>0</v>
      </c>
      <c r="R609" s="65">
        <v>0.33</v>
      </c>
      <c r="S609" s="65">
        <v>0.3</v>
      </c>
      <c r="T609" s="65">
        <v>0.23</v>
      </c>
      <c r="U609" s="65">
        <v>22.01</v>
      </c>
      <c r="V609" s="65">
        <v>840.68600000000004</v>
      </c>
      <c r="X609" s="65">
        <f t="shared" si="9"/>
        <v>0.64</v>
      </c>
    </row>
    <row r="610" spans="1:24" x14ac:dyDescent="0.25">
      <c r="A610" s="65" t="s">
        <v>102</v>
      </c>
      <c r="B610" s="65">
        <v>4002</v>
      </c>
      <c r="C610" s="59">
        <v>43764</v>
      </c>
      <c r="D610" s="65">
        <v>4</v>
      </c>
      <c r="E610" s="65" t="s">
        <v>103</v>
      </c>
      <c r="F610" s="65">
        <v>10.01</v>
      </c>
      <c r="G610" s="65">
        <v>9.6</v>
      </c>
      <c r="H610" s="65">
        <v>0.36</v>
      </c>
      <c r="I610" s="65">
        <v>0.01</v>
      </c>
      <c r="J610" s="65">
        <v>0.38</v>
      </c>
      <c r="K610" s="65">
        <v>0</v>
      </c>
      <c r="L610" s="65">
        <v>0</v>
      </c>
      <c r="M610" s="65">
        <v>-0.02</v>
      </c>
      <c r="N610" s="65">
        <v>-0.02</v>
      </c>
      <c r="O610" s="65">
        <v>-0.11</v>
      </c>
      <c r="P610" s="65">
        <v>0</v>
      </c>
      <c r="R610" s="65">
        <v>0.33</v>
      </c>
      <c r="S610" s="65">
        <v>0.3</v>
      </c>
      <c r="T610" s="65">
        <v>0.23</v>
      </c>
      <c r="U610" s="65">
        <v>21.07</v>
      </c>
      <c r="V610" s="65">
        <v>836.55700000000002</v>
      </c>
      <c r="X610" s="65">
        <f t="shared" si="9"/>
        <v>0.75</v>
      </c>
    </row>
    <row r="611" spans="1:24" x14ac:dyDescent="0.25">
      <c r="A611" s="65" t="s">
        <v>102</v>
      </c>
      <c r="B611" s="65">
        <v>4002</v>
      </c>
      <c r="C611" s="59">
        <v>43764</v>
      </c>
      <c r="D611" s="65">
        <v>5</v>
      </c>
      <c r="E611" s="65" t="s">
        <v>103</v>
      </c>
      <c r="F611" s="65">
        <v>11.49</v>
      </c>
      <c r="G611" s="65">
        <v>9.6</v>
      </c>
      <c r="H611" s="65">
        <v>0.36</v>
      </c>
      <c r="I611" s="65">
        <v>0.01</v>
      </c>
      <c r="J611" s="65">
        <v>0.4</v>
      </c>
      <c r="K611" s="65">
        <v>0</v>
      </c>
      <c r="L611" s="65">
        <v>0</v>
      </c>
      <c r="M611" s="65">
        <v>-0.02</v>
      </c>
      <c r="N611" s="65">
        <v>-0.01</v>
      </c>
      <c r="O611" s="65">
        <v>-0.11</v>
      </c>
      <c r="P611" s="65">
        <v>0</v>
      </c>
      <c r="R611" s="65">
        <v>0.33</v>
      </c>
      <c r="S611" s="65">
        <v>0.3</v>
      </c>
      <c r="T611" s="65">
        <v>0.23</v>
      </c>
      <c r="U611" s="65">
        <v>22.58</v>
      </c>
      <c r="V611" s="65">
        <v>847.27300000000002</v>
      </c>
      <c r="X611" s="65">
        <f t="shared" si="9"/>
        <v>0.77</v>
      </c>
    </row>
    <row r="612" spans="1:24" x14ac:dyDescent="0.25">
      <c r="A612" s="65" t="s">
        <v>102</v>
      </c>
      <c r="B612" s="65">
        <v>4002</v>
      </c>
      <c r="C612" s="59">
        <v>43764</v>
      </c>
      <c r="D612" s="65">
        <v>6</v>
      </c>
      <c r="E612" s="65" t="s">
        <v>103</v>
      </c>
      <c r="F612" s="65">
        <v>14.36</v>
      </c>
      <c r="G612" s="65">
        <v>9.6</v>
      </c>
      <c r="H612" s="65">
        <v>0.36</v>
      </c>
      <c r="I612" s="65">
        <v>0.01</v>
      </c>
      <c r="J612" s="65">
        <v>0.23</v>
      </c>
      <c r="K612" s="65">
        <v>0</v>
      </c>
      <c r="L612" s="65">
        <v>0</v>
      </c>
      <c r="M612" s="65">
        <v>-0.04</v>
      </c>
      <c r="N612" s="65">
        <v>-0.02</v>
      </c>
      <c r="O612" s="65">
        <v>-0.11</v>
      </c>
      <c r="P612" s="65">
        <v>0</v>
      </c>
      <c r="R612" s="65">
        <v>0.33</v>
      </c>
      <c r="S612" s="65">
        <v>0.3</v>
      </c>
      <c r="T612" s="65">
        <v>0.23</v>
      </c>
      <c r="U612" s="65">
        <v>25.25</v>
      </c>
      <c r="V612" s="65">
        <v>889.32500000000005</v>
      </c>
      <c r="X612" s="65">
        <f t="shared" si="9"/>
        <v>0.6</v>
      </c>
    </row>
    <row r="613" spans="1:24" x14ac:dyDescent="0.25">
      <c r="A613" s="65" t="s">
        <v>102</v>
      </c>
      <c r="B613" s="65">
        <v>4002</v>
      </c>
      <c r="C613" s="59">
        <v>43764</v>
      </c>
      <c r="D613" s="65">
        <v>7</v>
      </c>
      <c r="E613" s="65" t="s">
        <v>103</v>
      </c>
      <c r="F613" s="65">
        <v>17.13</v>
      </c>
      <c r="G613" s="65">
        <v>9.6</v>
      </c>
      <c r="H613" s="65">
        <v>0.36</v>
      </c>
      <c r="I613" s="65">
        <v>0.01</v>
      </c>
      <c r="J613" s="65">
        <v>0.46</v>
      </c>
      <c r="K613" s="65">
        <v>0</v>
      </c>
      <c r="L613" s="65">
        <v>0.08</v>
      </c>
      <c r="M613" s="65">
        <v>-0.01</v>
      </c>
      <c r="N613" s="65">
        <v>-0.09</v>
      </c>
      <c r="O613" s="65">
        <v>-0.11</v>
      </c>
      <c r="P613" s="65">
        <v>0</v>
      </c>
      <c r="R613" s="65">
        <v>0.33</v>
      </c>
      <c r="S613" s="65">
        <v>0.3</v>
      </c>
      <c r="T613" s="65">
        <v>0.23</v>
      </c>
      <c r="U613" s="65">
        <v>28.29</v>
      </c>
      <c r="V613" s="65">
        <v>968.44899999999996</v>
      </c>
      <c r="X613" s="65">
        <f t="shared" si="9"/>
        <v>0.91</v>
      </c>
    </row>
    <row r="614" spans="1:24" x14ac:dyDescent="0.25">
      <c r="A614" s="65" t="s">
        <v>102</v>
      </c>
      <c r="B614" s="65">
        <v>4002</v>
      </c>
      <c r="C614" s="59">
        <v>43764</v>
      </c>
      <c r="D614" s="65">
        <v>8</v>
      </c>
      <c r="E614" s="65" t="s">
        <v>103</v>
      </c>
      <c r="F614" s="65">
        <v>15.92</v>
      </c>
      <c r="G614" s="65">
        <v>9.6</v>
      </c>
      <c r="H614" s="65">
        <v>0.36</v>
      </c>
      <c r="I614" s="65">
        <v>0.01</v>
      </c>
      <c r="J614" s="65">
        <v>0.24</v>
      </c>
      <c r="K614" s="65">
        <v>0</v>
      </c>
      <c r="L614" s="65">
        <v>0.19</v>
      </c>
      <c r="M614" s="65">
        <v>-0.02</v>
      </c>
      <c r="N614" s="65">
        <v>-0.15</v>
      </c>
      <c r="O614" s="65">
        <v>-0.11</v>
      </c>
      <c r="P614" s="65">
        <v>0</v>
      </c>
      <c r="R614" s="65">
        <v>0.33</v>
      </c>
      <c r="S614" s="65">
        <v>0.3</v>
      </c>
      <c r="T614" s="65">
        <v>0.23</v>
      </c>
      <c r="U614" s="65">
        <v>26.9</v>
      </c>
      <c r="V614" s="65">
        <v>1053.7660000000001</v>
      </c>
      <c r="X614" s="65">
        <f t="shared" si="9"/>
        <v>0.8</v>
      </c>
    </row>
    <row r="615" spans="1:24" x14ac:dyDescent="0.25">
      <c r="A615" s="65" t="s">
        <v>102</v>
      </c>
      <c r="B615" s="65">
        <v>4002</v>
      </c>
      <c r="C615" s="59">
        <v>43764</v>
      </c>
      <c r="D615" s="65">
        <v>9</v>
      </c>
      <c r="E615" s="65" t="s">
        <v>103</v>
      </c>
      <c r="F615" s="65">
        <v>13.74</v>
      </c>
      <c r="G615" s="65">
        <v>9.6</v>
      </c>
      <c r="H615" s="65">
        <v>0.36</v>
      </c>
      <c r="I615" s="65">
        <v>0.01</v>
      </c>
      <c r="J615" s="65">
        <v>0.12</v>
      </c>
      <c r="K615" s="65">
        <v>0</v>
      </c>
      <c r="L615" s="65">
        <v>0</v>
      </c>
      <c r="M615" s="65">
        <v>-0.02</v>
      </c>
      <c r="N615" s="65">
        <v>-0.1</v>
      </c>
      <c r="O615" s="65">
        <v>-0.11</v>
      </c>
      <c r="P615" s="65">
        <v>0</v>
      </c>
      <c r="R615" s="65">
        <v>0.33</v>
      </c>
      <c r="S615" s="65">
        <v>0.3</v>
      </c>
      <c r="T615" s="65">
        <v>0.23</v>
      </c>
      <c r="U615" s="65">
        <v>24.46</v>
      </c>
      <c r="V615" s="65">
        <v>1122.1300000000001</v>
      </c>
      <c r="X615" s="65">
        <f t="shared" si="9"/>
        <v>0.49</v>
      </c>
    </row>
    <row r="616" spans="1:24" x14ac:dyDescent="0.25">
      <c r="A616" s="65" t="s">
        <v>102</v>
      </c>
      <c r="B616" s="65">
        <v>4002</v>
      </c>
      <c r="C616" s="59">
        <v>43764</v>
      </c>
      <c r="D616" s="65">
        <v>10</v>
      </c>
      <c r="E616" s="65" t="s">
        <v>103</v>
      </c>
      <c r="F616" s="65">
        <v>13.81</v>
      </c>
      <c r="G616" s="65">
        <v>9.6</v>
      </c>
      <c r="H616" s="65">
        <v>0.36</v>
      </c>
      <c r="I616" s="65">
        <v>0.01</v>
      </c>
      <c r="J616" s="65">
        <v>0.12</v>
      </c>
      <c r="K616" s="65">
        <v>0</v>
      </c>
      <c r="L616" s="65">
        <v>0</v>
      </c>
      <c r="M616" s="65">
        <v>-0.01</v>
      </c>
      <c r="N616" s="65">
        <v>-0.09</v>
      </c>
      <c r="O616" s="65">
        <v>-0.11</v>
      </c>
      <c r="P616" s="65">
        <v>0</v>
      </c>
      <c r="R616" s="65">
        <v>0.33</v>
      </c>
      <c r="S616" s="65">
        <v>0.3</v>
      </c>
      <c r="T616" s="65">
        <v>0.23</v>
      </c>
      <c r="U616" s="65">
        <v>24.55</v>
      </c>
      <c r="V616" s="65">
        <v>1151.7</v>
      </c>
      <c r="X616" s="65">
        <f t="shared" si="9"/>
        <v>0.49</v>
      </c>
    </row>
    <row r="617" spans="1:24" x14ac:dyDescent="0.25">
      <c r="A617" s="65" t="s">
        <v>102</v>
      </c>
      <c r="B617" s="65">
        <v>4002</v>
      </c>
      <c r="C617" s="59">
        <v>43764</v>
      </c>
      <c r="D617" s="65">
        <v>11</v>
      </c>
      <c r="E617" s="65" t="s">
        <v>103</v>
      </c>
      <c r="F617" s="65">
        <v>12.67</v>
      </c>
      <c r="G617" s="65">
        <v>9.6</v>
      </c>
      <c r="H617" s="65">
        <v>0.36</v>
      </c>
      <c r="I617" s="65">
        <v>0.01</v>
      </c>
      <c r="J617" s="65">
        <v>0.14000000000000001</v>
      </c>
      <c r="K617" s="65">
        <v>0</v>
      </c>
      <c r="L617" s="65">
        <v>0</v>
      </c>
      <c r="M617" s="65">
        <v>-0.02</v>
      </c>
      <c r="N617" s="65">
        <v>-7.0000000000000007E-2</v>
      </c>
      <c r="O617" s="65">
        <v>-0.11</v>
      </c>
      <c r="P617" s="65">
        <v>0</v>
      </c>
      <c r="R617" s="65">
        <v>0.33</v>
      </c>
      <c r="S617" s="65">
        <v>0.3</v>
      </c>
      <c r="T617" s="65">
        <v>0.23</v>
      </c>
      <c r="U617" s="65">
        <v>23.44</v>
      </c>
      <c r="V617" s="65">
        <v>1144.011</v>
      </c>
      <c r="X617" s="65">
        <f t="shared" si="9"/>
        <v>0.51</v>
      </c>
    </row>
    <row r="618" spans="1:24" x14ac:dyDescent="0.25">
      <c r="A618" s="65" t="s">
        <v>102</v>
      </c>
      <c r="B618" s="65">
        <v>4002</v>
      </c>
      <c r="C618" s="59">
        <v>43764</v>
      </c>
      <c r="D618" s="65">
        <v>12</v>
      </c>
      <c r="E618" s="65" t="s">
        <v>103</v>
      </c>
      <c r="F618" s="65">
        <v>4.28</v>
      </c>
      <c r="G618" s="65">
        <v>9.6</v>
      </c>
      <c r="H618" s="65">
        <v>0.36</v>
      </c>
      <c r="I618" s="65">
        <v>0.01</v>
      </c>
      <c r="J618" s="65">
        <v>0.13</v>
      </c>
      <c r="K618" s="65">
        <v>0</v>
      </c>
      <c r="L618" s="65">
        <v>0</v>
      </c>
      <c r="M618" s="65">
        <v>0</v>
      </c>
      <c r="N618" s="65">
        <v>-7.0000000000000007E-2</v>
      </c>
      <c r="O618" s="65">
        <v>-0.11</v>
      </c>
      <c r="P618" s="65">
        <v>0</v>
      </c>
      <c r="R618" s="65">
        <v>0.33</v>
      </c>
      <c r="S618" s="65">
        <v>0.3</v>
      </c>
      <c r="T618" s="65">
        <v>0.23</v>
      </c>
      <c r="U618" s="65">
        <v>15.06</v>
      </c>
      <c r="V618" s="65">
        <v>1127.4570000000001</v>
      </c>
      <c r="X618" s="65">
        <f t="shared" si="9"/>
        <v>0.5</v>
      </c>
    </row>
    <row r="619" spans="1:24" x14ac:dyDescent="0.25">
      <c r="A619" s="65" t="s">
        <v>102</v>
      </c>
      <c r="B619" s="65">
        <v>4002</v>
      </c>
      <c r="C619" s="59">
        <v>43764</v>
      </c>
      <c r="D619" s="65">
        <v>13</v>
      </c>
      <c r="E619" s="65" t="s">
        <v>103</v>
      </c>
      <c r="F619" s="65">
        <v>10.53</v>
      </c>
      <c r="G619" s="65">
        <v>9.6</v>
      </c>
      <c r="H619" s="65">
        <v>0.36</v>
      </c>
      <c r="I619" s="65">
        <v>0.01</v>
      </c>
      <c r="J619" s="65">
        <v>0.13</v>
      </c>
      <c r="K619" s="65">
        <v>0</v>
      </c>
      <c r="L619" s="65">
        <v>0</v>
      </c>
      <c r="M619" s="65">
        <v>-0.02</v>
      </c>
      <c r="N619" s="65">
        <v>-0.08</v>
      </c>
      <c r="O619" s="65">
        <v>-0.11</v>
      </c>
      <c r="P619" s="65">
        <v>0</v>
      </c>
      <c r="R619" s="65">
        <v>0.33</v>
      </c>
      <c r="S619" s="65">
        <v>0.3</v>
      </c>
      <c r="T619" s="65">
        <v>0.23</v>
      </c>
      <c r="U619" s="65">
        <v>21.28</v>
      </c>
      <c r="V619" s="65">
        <v>1112.3789999999999</v>
      </c>
      <c r="X619" s="65">
        <f t="shared" si="9"/>
        <v>0.5</v>
      </c>
    </row>
    <row r="620" spans="1:24" x14ac:dyDescent="0.25">
      <c r="A620" s="65" t="s">
        <v>102</v>
      </c>
      <c r="B620" s="65">
        <v>4002</v>
      </c>
      <c r="C620" s="59">
        <v>43764</v>
      </c>
      <c r="D620" s="65">
        <v>14</v>
      </c>
      <c r="E620" s="65" t="s">
        <v>103</v>
      </c>
      <c r="F620" s="65">
        <v>12.74</v>
      </c>
      <c r="G620" s="65">
        <v>9.6</v>
      </c>
      <c r="H620" s="65">
        <v>0.36</v>
      </c>
      <c r="I620" s="65">
        <v>0.01</v>
      </c>
      <c r="J620" s="65">
        <v>0.13</v>
      </c>
      <c r="K620" s="65">
        <v>0</v>
      </c>
      <c r="L620" s="65">
        <v>0</v>
      </c>
      <c r="M620" s="65">
        <v>-0.02</v>
      </c>
      <c r="N620" s="65">
        <v>-0.06</v>
      </c>
      <c r="O620" s="65">
        <v>-0.11</v>
      </c>
      <c r="P620" s="65">
        <v>0</v>
      </c>
      <c r="R620" s="65">
        <v>0.33</v>
      </c>
      <c r="S620" s="65">
        <v>0.3</v>
      </c>
      <c r="T620" s="65">
        <v>0.23</v>
      </c>
      <c r="U620" s="65">
        <v>23.51</v>
      </c>
      <c r="V620" s="65">
        <v>1095.0039999999999</v>
      </c>
      <c r="X620" s="65">
        <f t="shared" si="9"/>
        <v>0.5</v>
      </c>
    </row>
    <row r="621" spans="1:24" x14ac:dyDescent="0.25">
      <c r="A621" s="65" t="s">
        <v>102</v>
      </c>
      <c r="B621" s="65">
        <v>4002</v>
      </c>
      <c r="C621" s="59">
        <v>43764</v>
      </c>
      <c r="D621" s="65">
        <v>15</v>
      </c>
      <c r="E621" s="65" t="s">
        <v>103</v>
      </c>
      <c r="F621" s="65">
        <v>12.83</v>
      </c>
      <c r="G621" s="65">
        <v>9.6</v>
      </c>
      <c r="H621" s="65">
        <v>0.36</v>
      </c>
      <c r="I621" s="65">
        <v>0.01</v>
      </c>
      <c r="J621" s="65">
        <v>0.18</v>
      </c>
      <c r="K621" s="65">
        <v>0</v>
      </c>
      <c r="L621" s="65">
        <v>0</v>
      </c>
      <c r="M621" s="65">
        <v>-0.02</v>
      </c>
      <c r="N621" s="65">
        <v>-0.04</v>
      </c>
      <c r="O621" s="65">
        <v>-0.11</v>
      </c>
      <c r="P621" s="65">
        <v>0</v>
      </c>
      <c r="R621" s="65">
        <v>0.33</v>
      </c>
      <c r="S621" s="65">
        <v>0.3</v>
      </c>
      <c r="T621" s="65">
        <v>0.23</v>
      </c>
      <c r="U621" s="65">
        <v>23.67</v>
      </c>
      <c r="V621" s="65">
        <v>1075.2329999999999</v>
      </c>
      <c r="X621" s="65">
        <f t="shared" si="9"/>
        <v>0.55000000000000004</v>
      </c>
    </row>
    <row r="622" spans="1:24" x14ac:dyDescent="0.25">
      <c r="A622" s="65" t="s">
        <v>102</v>
      </c>
      <c r="B622" s="65">
        <v>4002</v>
      </c>
      <c r="C622" s="59">
        <v>43764</v>
      </c>
      <c r="D622" s="65">
        <v>16</v>
      </c>
      <c r="E622" s="65" t="s">
        <v>103</v>
      </c>
      <c r="F622" s="65">
        <v>12.11</v>
      </c>
      <c r="G622" s="65">
        <v>9.6</v>
      </c>
      <c r="H622" s="65">
        <v>0.36</v>
      </c>
      <c r="I622" s="65">
        <v>0.01</v>
      </c>
      <c r="J622" s="65">
        <v>0.14000000000000001</v>
      </c>
      <c r="K622" s="65">
        <v>0</v>
      </c>
      <c r="L622" s="65">
        <v>0</v>
      </c>
      <c r="M622" s="65">
        <v>-0.01</v>
      </c>
      <c r="N622" s="65">
        <v>-0.05</v>
      </c>
      <c r="O622" s="65">
        <v>-0.11</v>
      </c>
      <c r="P622" s="65">
        <v>0</v>
      </c>
      <c r="R622" s="65">
        <v>0.33</v>
      </c>
      <c r="S622" s="65">
        <v>0.3</v>
      </c>
      <c r="T622" s="65">
        <v>0.23</v>
      </c>
      <c r="U622" s="65">
        <v>22.91</v>
      </c>
      <c r="V622" s="65">
        <v>1079.9570000000001</v>
      </c>
      <c r="X622" s="65">
        <f t="shared" si="9"/>
        <v>0.51</v>
      </c>
    </row>
    <row r="623" spans="1:24" x14ac:dyDescent="0.25">
      <c r="A623" s="65" t="s">
        <v>102</v>
      </c>
      <c r="B623" s="65">
        <v>4002</v>
      </c>
      <c r="C623" s="59">
        <v>43764</v>
      </c>
      <c r="D623" s="65">
        <v>17</v>
      </c>
      <c r="E623" s="65" t="s">
        <v>103</v>
      </c>
      <c r="F623" s="65">
        <v>13.13</v>
      </c>
      <c r="G623" s="65">
        <v>9.6</v>
      </c>
      <c r="H623" s="65">
        <v>0.36</v>
      </c>
      <c r="I623" s="65">
        <v>0.01</v>
      </c>
      <c r="J623" s="65">
        <v>0.13</v>
      </c>
      <c r="K623" s="65">
        <v>0</v>
      </c>
      <c r="L623" s="65">
        <v>0</v>
      </c>
      <c r="M623" s="65">
        <v>-0.01</v>
      </c>
      <c r="N623" s="65">
        <v>-0.03</v>
      </c>
      <c r="O623" s="65">
        <v>-0.11</v>
      </c>
      <c r="P623" s="65">
        <v>0</v>
      </c>
      <c r="R623" s="65">
        <v>0.33</v>
      </c>
      <c r="S623" s="65">
        <v>0.3</v>
      </c>
      <c r="T623" s="65">
        <v>0.23</v>
      </c>
      <c r="U623" s="65">
        <v>23.94</v>
      </c>
      <c r="V623" s="65">
        <v>1114.192</v>
      </c>
      <c r="X623" s="65">
        <f t="shared" si="9"/>
        <v>0.5</v>
      </c>
    </row>
    <row r="624" spans="1:24" x14ac:dyDescent="0.25">
      <c r="A624" s="65" t="s">
        <v>102</v>
      </c>
      <c r="B624" s="65">
        <v>4002</v>
      </c>
      <c r="C624" s="59">
        <v>43764</v>
      </c>
      <c r="D624" s="65">
        <v>18</v>
      </c>
      <c r="E624" s="65" t="s">
        <v>103</v>
      </c>
      <c r="F624" s="65">
        <v>14.84</v>
      </c>
      <c r="G624" s="65">
        <v>9.6</v>
      </c>
      <c r="H624" s="65">
        <v>0.36</v>
      </c>
      <c r="I624" s="65">
        <v>0.01</v>
      </c>
      <c r="J624" s="65">
        <v>0.11</v>
      </c>
      <c r="K624" s="65">
        <v>0</v>
      </c>
      <c r="L624" s="65">
        <v>0</v>
      </c>
      <c r="M624" s="65">
        <v>-0.03</v>
      </c>
      <c r="N624" s="65">
        <v>-0.11</v>
      </c>
      <c r="O624" s="65">
        <v>-0.11</v>
      </c>
      <c r="P624" s="65">
        <v>0</v>
      </c>
      <c r="R624" s="65">
        <v>0.33</v>
      </c>
      <c r="S624" s="65">
        <v>0.3</v>
      </c>
      <c r="T624" s="65">
        <v>0.23</v>
      </c>
      <c r="U624" s="65">
        <v>25.53</v>
      </c>
      <c r="V624" s="65">
        <v>1179.8230000000001</v>
      </c>
      <c r="X624" s="65">
        <f t="shared" si="9"/>
        <v>0.48</v>
      </c>
    </row>
    <row r="625" spans="1:24" x14ac:dyDescent="0.25">
      <c r="A625" s="65" t="s">
        <v>102</v>
      </c>
      <c r="B625" s="65">
        <v>4002</v>
      </c>
      <c r="C625" s="59">
        <v>43764</v>
      </c>
      <c r="D625" s="65">
        <v>19</v>
      </c>
      <c r="E625" s="65" t="s">
        <v>103</v>
      </c>
      <c r="F625" s="65">
        <v>15.9</v>
      </c>
      <c r="G625" s="65">
        <v>9.6</v>
      </c>
      <c r="H625" s="65">
        <v>0.36</v>
      </c>
      <c r="I625" s="65">
        <v>0.01</v>
      </c>
      <c r="J625" s="65">
        <v>0.13</v>
      </c>
      <c r="K625" s="65">
        <v>0</v>
      </c>
      <c r="L625" s="65">
        <v>0.06</v>
      </c>
      <c r="M625" s="65">
        <v>-0.02</v>
      </c>
      <c r="N625" s="65">
        <v>-0.14000000000000001</v>
      </c>
      <c r="O625" s="65">
        <v>-0.11</v>
      </c>
      <c r="P625" s="65">
        <v>0</v>
      </c>
      <c r="R625" s="65">
        <v>0.33</v>
      </c>
      <c r="S625" s="65">
        <v>0.3</v>
      </c>
      <c r="T625" s="65">
        <v>0.23</v>
      </c>
      <c r="U625" s="65">
        <v>26.65</v>
      </c>
      <c r="V625" s="65">
        <v>1240.6980000000001</v>
      </c>
      <c r="X625" s="65">
        <f t="shared" si="9"/>
        <v>0.56000000000000005</v>
      </c>
    </row>
    <row r="626" spans="1:24" x14ac:dyDescent="0.25">
      <c r="A626" s="65" t="s">
        <v>102</v>
      </c>
      <c r="B626" s="65">
        <v>4002</v>
      </c>
      <c r="C626" s="59">
        <v>43764</v>
      </c>
      <c r="D626" s="65">
        <v>20</v>
      </c>
      <c r="E626" s="65" t="s">
        <v>103</v>
      </c>
      <c r="F626" s="65">
        <v>14.15</v>
      </c>
      <c r="G626" s="65">
        <v>9.6</v>
      </c>
      <c r="H626" s="65">
        <v>0.36</v>
      </c>
      <c r="I626" s="65">
        <v>0.01</v>
      </c>
      <c r="J626" s="65">
        <v>0.1</v>
      </c>
      <c r="K626" s="65">
        <v>0</v>
      </c>
      <c r="L626" s="65">
        <v>0</v>
      </c>
      <c r="M626" s="65">
        <v>-0.03</v>
      </c>
      <c r="N626" s="65">
        <v>-0.09</v>
      </c>
      <c r="O626" s="65">
        <v>-0.11</v>
      </c>
      <c r="P626" s="65">
        <v>0</v>
      </c>
      <c r="R626" s="65">
        <v>0.33</v>
      </c>
      <c r="S626" s="65">
        <v>0.3</v>
      </c>
      <c r="T626" s="65">
        <v>0.23</v>
      </c>
      <c r="U626" s="65">
        <v>24.85</v>
      </c>
      <c r="V626" s="65">
        <v>1207.58</v>
      </c>
      <c r="X626" s="65">
        <f t="shared" si="9"/>
        <v>0.47</v>
      </c>
    </row>
    <row r="627" spans="1:24" x14ac:dyDescent="0.25">
      <c r="A627" s="65" t="s">
        <v>102</v>
      </c>
      <c r="B627" s="65">
        <v>4002</v>
      </c>
      <c r="C627" s="59">
        <v>43764</v>
      </c>
      <c r="D627" s="65">
        <v>21</v>
      </c>
      <c r="E627" s="65" t="s">
        <v>103</v>
      </c>
      <c r="F627" s="65">
        <v>12.91</v>
      </c>
      <c r="G627" s="65">
        <v>9.6</v>
      </c>
      <c r="H627" s="65">
        <v>0.36</v>
      </c>
      <c r="I627" s="65">
        <v>0.01</v>
      </c>
      <c r="J627" s="65">
        <v>0.14000000000000001</v>
      </c>
      <c r="K627" s="65">
        <v>0</v>
      </c>
      <c r="L627" s="65">
        <v>0</v>
      </c>
      <c r="M627" s="65">
        <v>-0.01</v>
      </c>
      <c r="N627" s="65">
        <v>-0.1</v>
      </c>
      <c r="O627" s="65">
        <v>-0.11</v>
      </c>
      <c r="P627" s="65">
        <v>0</v>
      </c>
      <c r="R627" s="65">
        <v>0.33</v>
      </c>
      <c r="S627" s="65">
        <v>0.3</v>
      </c>
      <c r="T627" s="65">
        <v>0.23</v>
      </c>
      <c r="U627" s="65">
        <v>23.66</v>
      </c>
      <c r="V627" s="65">
        <v>1161.0989999999999</v>
      </c>
      <c r="X627" s="65">
        <f t="shared" si="9"/>
        <v>0.51</v>
      </c>
    </row>
    <row r="628" spans="1:24" x14ac:dyDescent="0.25">
      <c r="A628" s="65" t="s">
        <v>102</v>
      </c>
      <c r="B628" s="65">
        <v>4002</v>
      </c>
      <c r="C628" s="59">
        <v>43764</v>
      </c>
      <c r="D628" s="65">
        <v>22</v>
      </c>
      <c r="E628" s="65" t="s">
        <v>103</v>
      </c>
      <c r="F628" s="65">
        <v>12.58</v>
      </c>
      <c r="G628" s="65">
        <v>9.6</v>
      </c>
      <c r="H628" s="65">
        <v>0.36</v>
      </c>
      <c r="I628" s="65">
        <v>0.01</v>
      </c>
      <c r="J628" s="65">
        <v>0.18</v>
      </c>
      <c r="K628" s="65">
        <v>0</v>
      </c>
      <c r="L628" s="65">
        <v>0</v>
      </c>
      <c r="M628" s="65">
        <v>-0.02</v>
      </c>
      <c r="N628" s="65">
        <v>-7.0000000000000007E-2</v>
      </c>
      <c r="O628" s="65">
        <v>-0.11</v>
      </c>
      <c r="P628" s="65">
        <v>0</v>
      </c>
      <c r="R628" s="65">
        <v>0.33</v>
      </c>
      <c r="S628" s="65">
        <v>0.3</v>
      </c>
      <c r="T628" s="65">
        <v>0.23</v>
      </c>
      <c r="U628" s="65">
        <v>23.39</v>
      </c>
      <c r="V628" s="65">
        <v>1095.8409999999999</v>
      </c>
      <c r="X628" s="65">
        <f t="shared" si="9"/>
        <v>0.55000000000000004</v>
      </c>
    </row>
    <row r="629" spans="1:24" x14ac:dyDescent="0.25">
      <c r="A629" s="65" t="s">
        <v>102</v>
      </c>
      <c r="B629" s="65">
        <v>4002</v>
      </c>
      <c r="C629" s="59">
        <v>43764</v>
      </c>
      <c r="D629" s="65">
        <v>23</v>
      </c>
      <c r="E629" s="65" t="s">
        <v>103</v>
      </c>
      <c r="F629" s="65">
        <v>13.59</v>
      </c>
      <c r="G629" s="65">
        <v>9.6</v>
      </c>
      <c r="H629" s="65">
        <v>0.36</v>
      </c>
      <c r="I629" s="65">
        <v>0.01</v>
      </c>
      <c r="J629" s="65">
        <v>0.18</v>
      </c>
      <c r="K629" s="65">
        <v>0</v>
      </c>
      <c r="L629" s="65">
        <v>0.01</v>
      </c>
      <c r="M629" s="65">
        <v>-0.02</v>
      </c>
      <c r="N629" s="65">
        <v>-0.05</v>
      </c>
      <c r="O629" s="65">
        <v>-0.11</v>
      </c>
      <c r="P629" s="65">
        <v>0</v>
      </c>
      <c r="R629" s="65">
        <v>0.33</v>
      </c>
      <c r="S629" s="65">
        <v>0.3</v>
      </c>
      <c r="T629" s="65">
        <v>0.23</v>
      </c>
      <c r="U629" s="65">
        <v>24.43</v>
      </c>
      <c r="V629" s="65">
        <v>1018.32</v>
      </c>
      <c r="X629" s="65">
        <f t="shared" si="9"/>
        <v>0.56000000000000005</v>
      </c>
    </row>
    <row r="630" spans="1:24" x14ac:dyDescent="0.25">
      <c r="A630" s="65" t="s">
        <v>102</v>
      </c>
      <c r="B630" s="65">
        <v>4002</v>
      </c>
      <c r="C630" s="59">
        <v>43764</v>
      </c>
      <c r="D630" s="65">
        <v>24</v>
      </c>
      <c r="E630" s="65" t="s">
        <v>103</v>
      </c>
      <c r="F630" s="65">
        <v>13.59</v>
      </c>
      <c r="G630" s="65">
        <v>9.6</v>
      </c>
      <c r="H630" s="65">
        <v>0.36</v>
      </c>
      <c r="I630" s="65">
        <v>0.01</v>
      </c>
      <c r="J630" s="65">
        <v>0.16</v>
      </c>
      <c r="K630" s="65">
        <v>0</v>
      </c>
      <c r="L630" s="65">
        <v>0.05</v>
      </c>
      <c r="M630" s="65">
        <v>-0.02</v>
      </c>
      <c r="N630" s="65">
        <v>-0.01</v>
      </c>
      <c r="O630" s="65">
        <v>-0.11</v>
      </c>
      <c r="P630" s="65">
        <v>0</v>
      </c>
      <c r="R630" s="65">
        <v>0.33</v>
      </c>
      <c r="S630" s="65">
        <v>0.3</v>
      </c>
      <c r="T630" s="65">
        <v>0.23</v>
      </c>
      <c r="U630" s="65">
        <v>24.49</v>
      </c>
      <c r="V630" s="65">
        <v>950.26700000000005</v>
      </c>
      <c r="X630" s="65">
        <f t="shared" si="9"/>
        <v>0.58000000000000007</v>
      </c>
    </row>
    <row r="631" spans="1:24" x14ac:dyDescent="0.25">
      <c r="A631" s="65" t="s">
        <v>102</v>
      </c>
      <c r="B631" s="65">
        <v>4002</v>
      </c>
      <c r="C631" s="59">
        <v>43765</v>
      </c>
      <c r="D631" s="65">
        <v>1</v>
      </c>
      <c r="E631" s="65" t="s">
        <v>103</v>
      </c>
      <c r="F631" s="65">
        <v>12.92</v>
      </c>
      <c r="G631" s="65">
        <v>9.6</v>
      </c>
      <c r="H631" s="65">
        <v>0.31</v>
      </c>
      <c r="I631" s="65">
        <v>0.05</v>
      </c>
      <c r="J631" s="65">
        <v>0.12</v>
      </c>
      <c r="K631" s="65">
        <v>0</v>
      </c>
      <c r="L631" s="65">
        <v>0</v>
      </c>
      <c r="M631" s="65">
        <v>0.01</v>
      </c>
      <c r="N631" s="65">
        <v>-0.04</v>
      </c>
      <c r="O631" s="65">
        <v>-0.11</v>
      </c>
      <c r="P631" s="65">
        <v>0</v>
      </c>
      <c r="R631" s="65">
        <v>0.33</v>
      </c>
      <c r="S631" s="65">
        <v>0.3</v>
      </c>
      <c r="T631" s="65">
        <v>0.23</v>
      </c>
      <c r="U631" s="65">
        <v>23.72</v>
      </c>
      <c r="V631" s="65">
        <v>891.702</v>
      </c>
      <c r="X631" s="65">
        <f t="shared" si="9"/>
        <v>0.48</v>
      </c>
    </row>
    <row r="632" spans="1:24" x14ac:dyDescent="0.25">
      <c r="A632" s="65" t="s">
        <v>102</v>
      </c>
      <c r="B632" s="65">
        <v>4002</v>
      </c>
      <c r="C632" s="59">
        <v>43765</v>
      </c>
      <c r="D632" s="65">
        <v>2</v>
      </c>
      <c r="E632" s="65" t="s">
        <v>103</v>
      </c>
      <c r="F632" s="65">
        <v>10.62</v>
      </c>
      <c r="G632" s="65">
        <v>9.6</v>
      </c>
      <c r="H632" s="65">
        <v>0.31</v>
      </c>
      <c r="I632" s="65">
        <v>0.05</v>
      </c>
      <c r="J632" s="65">
        <v>0.13</v>
      </c>
      <c r="K632" s="65">
        <v>0</v>
      </c>
      <c r="L632" s="65">
        <v>0</v>
      </c>
      <c r="M632" s="65">
        <v>-0.01</v>
      </c>
      <c r="N632" s="65">
        <v>-0.02</v>
      </c>
      <c r="O632" s="65">
        <v>-0.11</v>
      </c>
      <c r="P632" s="65">
        <v>0</v>
      </c>
      <c r="R632" s="65">
        <v>0.33</v>
      </c>
      <c r="S632" s="65">
        <v>0.3</v>
      </c>
      <c r="T632" s="65">
        <v>0.23</v>
      </c>
      <c r="U632" s="65">
        <v>21.43</v>
      </c>
      <c r="V632" s="65">
        <v>859.08100000000002</v>
      </c>
      <c r="X632" s="65">
        <f t="shared" si="9"/>
        <v>0.49</v>
      </c>
    </row>
    <row r="633" spans="1:24" x14ac:dyDescent="0.25">
      <c r="A633" s="65" t="s">
        <v>102</v>
      </c>
      <c r="B633" s="65">
        <v>4002</v>
      </c>
      <c r="C633" s="59">
        <v>43765</v>
      </c>
      <c r="D633" s="65">
        <v>3</v>
      </c>
      <c r="E633" s="65" t="s">
        <v>103</v>
      </c>
      <c r="F633" s="65">
        <v>5.0199999999999996</v>
      </c>
      <c r="G633" s="65">
        <v>9.6</v>
      </c>
      <c r="H633" s="65">
        <v>0.31</v>
      </c>
      <c r="I633" s="65">
        <v>0.05</v>
      </c>
      <c r="J633" s="65">
        <v>0.21</v>
      </c>
      <c r="K633" s="65">
        <v>0</v>
      </c>
      <c r="L633" s="65">
        <v>0</v>
      </c>
      <c r="M633" s="65">
        <v>0</v>
      </c>
      <c r="N633" s="65">
        <v>-0.03</v>
      </c>
      <c r="O633" s="65">
        <v>-0.11</v>
      </c>
      <c r="P633" s="65">
        <v>0</v>
      </c>
      <c r="R633" s="65">
        <v>0.33</v>
      </c>
      <c r="S633" s="65">
        <v>0.3</v>
      </c>
      <c r="T633" s="65">
        <v>0.23</v>
      </c>
      <c r="U633" s="65">
        <v>15.91</v>
      </c>
      <c r="V633" s="65">
        <v>843.61599999999999</v>
      </c>
      <c r="X633" s="65">
        <f t="shared" si="9"/>
        <v>0.56999999999999995</v>
      </c>
    </row>
    <row r="634" spans="1:24" x14ac:dyDescent="0.25">
      <c r="A634" s="65" t="s">
        <v>102</v>
      </c>
      <c r="B634" s="65">
        <v>4002</v>
      </c>
      <c r="C634" s="59">
        <v>43765</v>
      </c>
      <c r="D634" s="65">
        <v>4</v>
      </c>
      <c r="E634" s="65" t="s">
        <v>103</v>
      </c>
      <c r="F634" s="65">
        <v>2.2999999999999998</v>
      </c>
      <c r="G634" s="65">
        <v>9.6</v>
      </c>
      <c r="H634" s="65">
        <v>0.31</v>
      </c>
      <c r="I634" s="65">
        <v>0.05</v>
      </c>
      <c r="J634" s="65">
        <v>0.23</v>
      </c>
      <c r="K634" s="65">
        <v>0</v>
      </c>
      <c r="L634" s="65">
        <v>0</v>
      </c>
      <c r="M634" s="65">
        <v>-0.01</v>
      </c>
      <c r="N634" s="65">
        <v>-7.0000000000000007E-2</v>
      </c>
      <c r="O634" s="65">
        <v>-0.11</v>
      </c>
      <c r="P634" s="65">
        <v>0</v>
      </c>
      <c r="R634" s="65">
        <v>0.33</v>
      </c>
      <c r="S634" s="65">
        <v>0.3</v>
      </c>
      <c r="T634" s="65">
        <v>0.23</v>
      </c>
      <c r="U634" s="65">
        <v>13.16</v>
      </c>
      <c r="V634" s="65">
        <v>839.33199999999999</v>
      </c>
      <c r="X634" s="65">
        <f t="shared" si="9"/>
        <v>0.59</v>
      </c>
    </row>
    <row r="635" spans="1:24" x14ac:dyDescent="0.25">
      <c r="A635" s="65" t="s">
        <v>102</v>
      </c>
      <c r="B635" s="65">
        <v>4002</v>
      </c>
      <c r="C635" s="59">
        <v>43765</v>
      </c>
      <c r="D635" s="65">
        <v>5</v>
      </c>
      <c r="E635" s="65" t="s">
        <v>103</v>
      </c>
      <c r="F635" s="65">
        <v>3.03</v>
      </c>
      <c r="G635" s="65">
        <v>9.6</v>
      </c>
      <c r="H635" s="65">
        <v>0.31</v>
      </c>
      <c r="I635" s="65">
        <v>0.05</v>
      </c>
      <c r="J635" s="65">
        <v>0.18</v>
      </c>
      <c r="K635" s="65">
        <v>0</v>
      </c>
      <c r="L635" s="65">
        <v>0</v>
      </c>
      <c r="M635" s="65">
        <v>0</v>
      </c>
      <c r="N635" s="65">
        <v>-0.08</v>
      </c>
      <c r="O635" s="65">
        <v>-0.11</v>
      </c>
      <c r="P635" s="65">
        <v>0</v>
      </c>
      <c r="R635" s="65">
        <v>0.33</v>
      </c>
      <c r="S635" s="65">
        <v>0.3</v>
      </c>
      <c r="T635" s="65">
        <v>0.23</v>
      </c>
      <c r="U635" s="65">
        <v>13.84</v>
      </c>
      <c r="V635" s="65">
        <v>846.65599999999995</v>
      </c>
      <c r="X635" s="65">
        <f t="shared" si="9"/>
        <v>0.54</v>
      </c>
    </row>
    <row r="636" spans="1:24" x14ac:dyDescent="0.25">
      <c r="A636" s="65" t="s">
        <v>102</v>
      </c>
      <c r="B636" s="65">
        <v>4002</v>
      </c>
      <c r="C636" s="59">
        <v>43765</v>
      </c>
      <c r="D636" s="65">
        <v>6</v>
      </c>
      <c r="E636" s="65" t="s">
        <v>103</v>
      </c>
      <c r="F636" s="65">
        <v>8.32</v>
      </c>
      <c r="G636" s="65">
        <v>9.6</v>
      </c>
      <c r="H636" s="65">
        <v>0.31</v>
      </c>
      <c r="I636" s="65">
        <v>0.05</v>
      </c>
      <c r="J636" s="65">
        <v>0.15</v>
      </c>
      <c r="K636" s="65">
        <v>0</v>
      </c>
      <c r="L636" s="65">
        <v>0</v>
      </c>
      <c r="M636" s="65">
        <v>-0.01</v>
      </c>
      <c r="N636" s="65">
        <v>-0.05</v>
      </c>
      <c r="O636" s="65">
        <v>-0.11</v>
      </c>
      <c r="P636" s="65">
        <v>0</v>
      </c>
      <c r="R636" s="65">
        <v>0.33</v>
      </c>
      <c r="S636" s="65">
        <v>0.3</v>
      </c>
      <c r="T636" s="65">
        <v>0.23</v>
      </c>
      <c r="U636" s="65">
        <v>19.12</v>
      </c>
      <c r="V636" s="65">
        <v>875.41600000000005</v>
      </c>
      <c r="X636" s="65">
        <f t="shared" si="9"/>
        <v>0.51</v>
      </c>
    </row>
    <row r="637" spans="1:24" x14ac:dyDescent="0.25">
      <c r="A637" s="65" t="s">
        <v>102</v>
      </c>
      <c r="B637" s="65">
        <v>4002</v>
      </c>
      <c r="C637" s="59">
        <v>43765</v>
      </c>
      <c r="D637" s="65">
        <v>7</v>
      </c>
      <c r="E637" s="65" t="s">
        <v>103</v>
      </c>
      <c r="F637" s="65">
        <v>11.89</v>
      </c>
      <c r="G637" s="65">
        <v>9.6</v>
      </c>
      <c r="H637" s="65">
        <v>0.31</v>
      </c>
      <c r="I637" s="65">
        <v>0.05</v>
      </c>
      <c r="J637" s="65">
        <v>0.32</v>
      </c>
      <c r="K637" s="65">
        <v>0</v>
      </c>
      <c r="L637" s="65">
        <v>0</v>
      </c>
      <c r="M637" s="65">
        <v>-0.02</v>
      </c>
      <c r="N637" s="65">
        <v>-0.06</v>
      </c>
      <c r="O637" s="65">
        <v>-0.11</v>
      </c>
      <c r="P637" s="65">
        <v>0</v>
      </c>
      <c r="R637" s="65">
        <v>0.33</v>
      </c>
      <c r="S637" s="65">
        <v>0.3</v>
      </c>
      <c r="T637" s="65">
        <v>0.23</v>
      </c>
      <c r="U637" s="65">
        <v>22.84</v>
      </c>
      <c r="V637" s="65">
        <v>930.17399999999998</v>
      </c>
      <c r="X637" s="65">
        <f t="shared" si="9"/>
        <v>0.67999999999999994</v>
      </c>
    </row>
    <row r="638" spans="1:24" x14ac:dyDescent="0.25">
      <c r="A638" s="65" t="s">
        <v>102</v>
      </c>
      <c r="B638" s="65">
        <v>4002</v>
      </c>
      <c r="C638" s="59">
        <v>43765</v>
      </c>
      <c r="D638" s="65">
        <v>8</v>
      </c>
      <c r="E638" s="65" t="s">
        <v>103</v>
      </c>
      <c r="F638" s="65">
        <v>10.5</v>
      </c>
      <c r="G638" s="65">
        <v>9.6</v>
      </c>
      <c r="H638" s="65">
        <v>0.31</v>
      </c>
      <c r="I638" s="65">
        <v>0.05</v>
      </c>
      <c r="J638" s="65">
        <v>0.89</v>
      </c>
      <c r="K638" s="65">
        <v>0</v>
      </c>
      <c r="L638" s="65">
        <v>0</v>
      </c>
      <c r="M638" s="65">
        <v>-0.01</v>
      </c>
      <c r="N638" s="65">
        <v>-0.03</v>
      </c>
      <c r="O638" s="65">
        <v>-0.11</v>
      </c>
      <c r="P638" s="65">
        <v>0</v>
      </c>
      <c r="R638" s="65">
        <v>0.33</v>
      </c>
      <c r="S638" s="65">
        <v>0.3</v>
      </c>
      <c r="T638" s="65">
        <v>0.23</v>
      </c>
      <c r="U638" s="65">
        <v>22.06</v>
      </c>
      <c r="V638" s="65">
        <v>1010.293</v>
      </c>
      <c r="X638" s="65">
        <f t="shared" si="9"/>
        <v>1.25</v>
      </c>
    </row>
    <row r="639" spans="1:24" x14ac:dyDescent="0.25">
      <c r="A639" s="65" t="s">
        <v>102</v>
      </c>
      <c r="B639" s="65">
        <v>4002</v>
      </c>
      <c r="C639" s="59">
        <v>43765</v>
      </c>
      <c r="D639" s="65">
        <v>9</v>
      </c>
      <c r="E639" s="65" t="s">
        <v>103</v>
      </c>
      <c r="F639" s="65">
        <v>12.3</v>
      </c>
      <c r="G639" s="65">
        <v>9.6</v>
      </c>
      <c r="H639" s="65">
        <v>0.31</v>
      </c>
      <c r="I639" s="65">
        <v>0.05</v>
      </c>
      <c r="J639" s="65">
        <v>0.32</v>
      </c>
      <c r="K639" s="65">
        <v>0</v>
      </c>
      <c r="L639" s="65">
        <v>0</v>
      </c>
      <c r="M639" s="65">
        <v>0</v>
      </c>
      <c r="N639" s="65">
        <v>-0.1</v>
      </c>
      <c r="O639" s="65">
        <v>-0.11</v>
      </c>
      <c r="P639" s="65">
        <v>0</v>
      </c>
      <c r="R639" s="65">
        <v>0.33</v>
      </c>
      <c r="S639" s="65">
        <v>0.3</v>
      </c>
      <c r="T639" s="65">
        <v>0.23</v>
      </c>
      <c r="U639" s="65">
        <v>23.23</v>
      </c>
      <c r="V639" s="65">
        <v>1112.847</v>
      </c>
      <c r="X639" s="65">
        <f t="shared" si="9"/>
        <v>0.67999999999999994</v>
      </c>
    </row>
    <row r="640" spans="1:24" x14ac:dyDescent="0.25">
      <c r="A640" s="65" t="s">
        <v>102</v>
      </c>
      <c r="B640" s="65">
        <v>4002</v>
      </c>
      <c r="C640" s="59">
        <v>43765</v>
      </c>
      <c r="D640" s="65">
        <v>10</v>
      </c>
      <c r="E640" s="65" t="s">
        <v>103</v>
      </c>
      <c r="F640" s="65">
        <v>20.49</v>
      </c>
      <c r="G640" s="65">
        <v>9.6</v>
      </c>
      <c r="H640" s="65">
        <v>0.31</v>
      </c>
      <c r="I640" s="65">
        <v>0.05</v>
      </c>
      <c r="J640" s="65">
        <v>0.12</v>
      </c>
      <c r="K640" s="65">
        <v>0</v>
      </c>
      <c r="L640" s="65">
        <v>0.02</v>
      </c>
      <c r="M640" s="65">
        <v>0</v>
      </c>
      <c r="N640" s="65">
        <v>-0.03</v>
      </c>
      <c r="O640" s="65">
        <v>-0.11</v>
      </c>
      <c r="P640" s="65">
        <v>0</v>
      </c>
      <c r="R640" s="65">
        <v>0.33</v>
      </c>
      <c r="S640" s="65">
        <v>0.3</v>
      </c>
      <c r="T640" s="65">
        <v>0.23</v>
      </c>
      <c r="U640" s="65">
        <v>31.31</v>
      </c>
      <c r="V640" s="65">
        <v>1193.587</v>
      </c>
      <c r="X640" s="65">
        <f t="shared" si="9"/>
        <v>0.5</v>
      </c>
    </row>
    <row r="641" spans="1:24" x14ac:dyDescent="0.25">
      <c r="A641" s="65" t="s">
        <v>102</v>
      </c>
      <c r="B641" s="65">
        <v>4002</v>
      </c>
      <c r="C641" s="59">
        <v>43765</v>
      </c>
      <c r="D641" s="65">
        <v>11</v>
      </c>
      <c r="E641" s="65" t="s">
        <v>103</v>
      </c>
      <c r="F641" s="65">
        <v>33.83</v>
      </c>
      <c r="G641" s="65">
        <v>9.6</v>
      </c>
      <c r="H641" s="65">
        <v>0.31</v>
      </c>
      <c r="I641" s="65">
        <v>0.05</v>
      </c>
      <c r="J641" s="65">
        <v>0.34</v>
      </c>
      <c r="K641" s="65">
        <v>0</v>
      </c>
      <c r="L641" s="65">
        <v>0.16</v>
      </c>
      <c r="M641" s="65">
        <v>-0.06</v>
      </c>
      <c r="N641" s="65">
        <v>-0.02</v>
      </c>
      <c r="O641" s="65">
        <v>-0.11</v>
      </c>
      <c r="P641" s="65">
        <v>0</v>
      </c>
      <c r="R641" s="65">
        <v>0.33</v>
      </c>
      <c r="S641" s="65">
        <v>0.3</v>
      </c>
      <c r="T641" s="65">
        <v>0.23</v>
      </c>
      <c r="U641" s="65">
        <v>44.96</v>
      </c>
      <c r="V641" s="65">
        <v>1249.3810000000001</v>
      </c>
      <c r="X641" s="65">
        <f t="shared" si="9"/>
        <v>0.86</v>
      </c>
    </row>
    <row r="642" spans="1:24" x14ac:dyDescent="0.25">
      <c r="A642" s="65" t="s">
        <v>102</v>
      </c>
      <c r="B642" s="65">
        <v>4002</v>
      </c>
      <c r="C642" s="59">
        <v>43765</v>
      </c>
      <c r="D642" s="65">
        <v>12</v>
      </c>
      <c r="E642" s="65" t="s">
        <v>103</v>
      </c>
      <c r="F642" s="65">
        <v>33.14</v>
      </c>
      <c r="G642" s="65">
        <v>9.6</v>
      </c>
      <c r="H642" s="65">
        <v>0.31</v>
      </c>
      <c r="I642" s="65">
        <v>0.05</v>
      </c>
      <c r="J642" s="65">
        <v>0.26</v>
      </c>
      <c r="K642" s="65">
        <v>0</v>
      </c>
      <c r="L642" s="65">
        <v>0.08</v>
      </c>
      <c r="M642" s="65">
        <v>-0.06</v>
      </c>
      <c r="N642" s="65">
        <v>-0.04</v>
      </c>
      <c r="O642" s="65">
        <v>-0.11</v>
      </c>
      <c r="P642" s="65">
        <v>0</v>
      </c>
      <c r="R642" s="65">
        <v>0.33</v>
      </c>
      <c r="S642" s="65">
        <v>0.3</v>
      </c>
      <c r="T642" s="65">
        <v>0.23</v>
      </c>
      <c r="U642" s="65">
        <v>44.09</v>
      </c>
      <c r="V642" s="65">
        <v>1286.7570000000001</v>
      </c>
      <c r="X642" s="65">
        <f t="shared" si="9"/>
        <v>0.7</v>
      </c>
    </row>
    <row r="643" spans="1:24" x14ac:dyDescent="0.25">
      <c r="A643" s="65" t="s">
        <v>102</v>
      </c>
      <c r="B643" s="65">
        <v>4002</v>
      </c>
      <c r="C643" s="59">
        <v>43765</v>
      </c>
      <c r="D643" s="65">
        <v>13</v>
      </c>
      <c r="E643" s="65" t="s">
        <v>103</v>
      </c>
      <c r="F643" s="65">
        <v>42.34</v>
      </c>
      <c r="G643" s="65">
        <v>9.6</v>
      </c>
      <c r="H643" s="65">
        <v>0.31</v>
      </c>
      <c r="I643" s="65">
        <v>0.05</v>
      </c>
      <c r="J643" s="65">
        <v>0.44</v>
      </c>
      <c r="K643" s="65">
        <v>0</v>
      </c>
      <c r="L643" s="65">
        <v>0.36</v>
      </c>
      <c r="M643" s="65">
        <v>-0.02</v>
      </c>
      <c r="N643" s="65">
        <v>-0.02</v>
      </c>
      <c r="O643" s="65">
        <v>-0.11</v>
      </c>
      <c r="P643" s="65">
        <v>0</v>
      </c>
      <c r="R643" s="65">
        <v>0.33</v>
      </c>
      <c r="S643" s="65">
        <v>0.3</v>
      </c>
      <c r="T643" s="65">
        <v>0.23</v>
      </c>
      <c r="U643" s="65">
        <v>53.81</v>
      </c>
      <c r="V643" s="65">
        <v>1308.338</v>
      </c>
      <c r="X643" s="65">
        <f t="shared" si="9"/>
        <v>1.1600000000000001</v>
      </c>
    </row>
    <row r="644" spans="1:24" x14ac:dyDescent="0.25">
      <c r="A644" s="65" t="s">
        <v>102</v>
      </c>
      <c r="B644" s="65">
        <v>4002</v>
      </c>
      <c r="C644" s="59">
        <v>43765</v>
      </c>
      <c r="D644" s="65">
        <v>14</v>
      </c>
      <c r="E644" s="65" t="s">
        <v>103</v>
      </c>
      <c r="F644" s="65">
        <v>34.15</v>
      </c>
      <c r="G644" s="65">
        <v>9.6</v>
      </c>
      <c r="H644" s="65">
        <v>0.31</v>
      </c>
      <c r="I644" s="65">
        <v>0.05</v>
      </c>
      <c r="J644" s="65">
        <v>0.37</v>
      </c>
      <c r="K644" s="65">
        <v>0</v>
      </c>
      <c r="L644" s="65">
        <v>0.04</v>
      </c>
      <c r="M644" s="65">
        <v>-0.03</v>
      </c>
      <c r="N644" s="65">
        <v>-0.02</v>
      </c>
      <c r="O644" s="65">
        <v>-0.11</v>
      </c>
      <c r="P644" s="65">
        <v>0</v>
      </c>
      <c r="R644" s="65">
        <v>0.33</v>
      </c>
      <c r="S644" s="65">
        <v>0.3</v>
      </c>
      <c r="T644" s="65">
        <v>0.23</v>
      </c>
      <c r="U644" s="65">
        <v>45.22</v>
      </c>
      <c r="V644" s="65">
        <v>1310.9010000000001</v>
      </c>
      <c r="X644" s="65">
        <f t="shared" si="9"/>
        <v>0.77</v>
      </c>
    </row>
    <row r="645" spans="1:24" x14ac:dyDescent="0.25">
      <c r="A645" s="65" t="s">
        <v>102</v>
      </c>
      <c r="B645" s="65">
        <v>4002</v>
      </c>
      <c r="C645" s="59">
        <v>43765</v>
      </c>
      <c r="D645" s="65">
        <v>15</v>
      </c>
      <c r="E645" s="65" t="s">
        <v>103</v>
      </c>
      <c r="F645" s="65">
        <v>33.549999999999997</v>
      </c>
      <c r="G645" s="65">
        <v>9.6</v>
      </c>
      <c r="H645" s="65">
        <v>0.31</v>
      </c>
      <c r="I645" s="65">
        <v>0.05</v>
      </c>
      <c r="J645" s="65">
        <v>0.32</v>
      </c>
      <c r="K645" s="65">
        <v>0</v>
      </c>
      <c r="L645" s="65">
        <v>0.03</v>
      </c>
      <c r="M645" s="65">
        <v>0</v>
      </c>
      <c r="N645" s="65">
        <v>-0.02</v>
      </c>
      <c r="O645" s="65">
        <v>-0.11</v>
      </c>
      <c r="P645" s="65">
        <v>0</v>
      </c>
      <c r="R645" s="65">
        <v>0.33</v>
      </c>
      <c r="S645" s="65">
        <v>0.3</v>
      </c>
      <c r="T645" s="65">
        <v>0.23</v>
      </c>
      <c r="U645" s="65">
        <v>44.59</v>
      </c>
      <c r="V645" s="65">
        <v>1305.0309999999999</v>
      </c>
      <c r="X645" s="65">
        <f t="shared" si="9"/>
        <v>0.71</v>
      </c>
    </row>
    <row r="646" spans="1:24" x14ac:dyDescent="0.25">
      <c r="A646" s="65" t="s">
        <v>102</v>
      </c>
      <c r="B646" s="65">
        <v>4002</v>
      </c>
      <c r="C646" s="59">
        <v>43765</v>
      </c>
      <c r="D646" s="65">
        <v>16</v>
      </c>
      <c r="E646" s="65" t="s">
        <v>103</v>
      </c>
      <c r="F646" s="65">
        <v>29.29</v>
      </c>
      <c r="G646" s="65">
        <v>9.6</v>
      </c>
      <c r="H646" s="65">
        <v>0.31</v>
      </c>
      <c r="I646" s="65">
        <v>0.05</v>
      </c>
      <c r="J646" s="65">
        <v>0.28000000000000003</v>
      </c>
      <c r="K646" s="65">
        <v>0</v>
      </c>
      <c r="L646" s="65">
        <v>0.03</v>
      </c>
      <c r="M646" s="65">
        <v>-0.02</v>
      </c>
      <c r="N646" s="65">
        <v>-0.08</v>
      </c>
      <c r="O646" s="65">
        <v>-0.11</v>
      </c>
      <c r="P646" s="65">
        <v>0</v>
      </c>
      <c r="R646" s="65">
        <v>0.33</v>
      </c>
      <c r="S646" s="65">
        <v>0.3</v>
      </c>
      <c r="T646" s="65">
        <v>0.23</v>
      </c>
      <c r="U646" s="65">
        <v>40.21</v>
      </c>
      <c r="V646" s="65">
        <v>1309.9380000000001</v>
      </c>
      <c r="X646" s="65">
        <f t="shared" si="9"/>
        <v>0.67</v>
      </c>
    </row>
    <row r="647" spans="1:24" x14ac:dyDescent="0.25">
      <c r="A647" s="65" t="s">
        <v>102</v>
      </c>
      <c r="B647" s="65">
        <v>4002</v>
      </c>
      <c r="C647" s="59">
        <v>43765</v>
      </c>
      <c r="D647" s="65">
        <v>17</v>
      </c>
      <c r="E647" s="65" t="s">
        <v>103</v>
      </c>
      <c r="F647" s="65">
        <v>26.03</v>
      </c>
      <c r="G647" s="65">
        <v>9.6</v>
      </c>
      <c r="H647" s="65">
        <v>0.31</v>
      </c>
      <c r="I647" s="65">
        <v>0.05</v>
      </c>
      <c r="J647" s="65">
        <v>0.23</v>
      </c>
      <c r="K647" s="65">
        <v>0</v>
      </c>
      <c r="L647" s="65">
        <v>0.01</v>
      </c>
      <c r="M647" s="65">
        <v>-0.02</v>
      </c>
      <c r="N647" s="65">
        <v>-0.11</v>
      </c>
      <c r="O647" s="65">
        <v>-0.11</v>
      </c>
      <c r="P647" s="65">
        <v>0</v>
      </c>
      <c r="R647" s="65">
        <v>0.33</v>
      </c>
      <c r="S647" s="65">
        <v>0.3</v>
      </c>
      <c r="T647" s="65">
        <v>0.23</v>
      </c>
      <c r="U647" s="65">
        <v>36.85</v>
      </c>
      <c r="V647" s="65">
        <v>1329.0530000000001</v>
      </c>
      <c r="X647" s="65">
        <f t="shared" si="9"/>
        <v>0.6</v>
      </c>
    </row>
    <row r="648" spans="1:24" x14ac:dyDescent="0.25">
      <c r="A648" s="65" t="s">
        <v>102</v>
      </c>
      <c r="B648" s="65">
        <v>4002</v>
      </c>
      <c r="C648" s="59">
        <v>43765</v>
      </c>
      <c r="D648" s="65">
        <v>18</v>
      </c>
      <c r="E648" s="65" t="s">
        <v>103</v>
      </c>
      <c r="F648" s="65">
        <v>27.73</v>
      </c>
      <c r="G648" s="65">
        <v>9.6</v>
      </c>
      <c r="H648" s="65">
        <v>0.31</v>
      </c>
      <c r="I648" s="65">
        <v>0.05</v>
      </c>
      <c r="J648" s="65">
        <v>0.25</v>
      </c>
      <c r="K648" s="65">
        <v>0</v>
      </c>
      <c r="L648" s="65">
        <v>0</v>
      </c>
      <c r="M648" s="65">
        <v>-0.03</v>
      </c>
      <c r="N648" s="65">
        <v>-0.13</v>
      </c>
      <c r="O648" s="65">
        <v>-0.11</v>
      </c>
      <c r="P648" s="65">
        <v>0</v>
      </c>
      <c r="R648" s="65">
        <v>0.33</v>
      </c>
      <c r="S648" s="65">
        <v>0.3</v>
      </c>
      <c r="T648" s="65">
        <v>0.23</v>
      </c>
      <c r="U648" s="65">
        <v>38.53</v>
      </c>
      <c r="V648" s="65">
        <v>1356.38</v>
      </c>
      <c r="X648" s="65">
        <f t="shared" ref="X648:X711" si="10">H648+I648+J648+K648+L648+P648+Q648</f>
        <v>0.61</v>
      </c>
    </row>
    <row r="649" spans="1:24" x14ac:dyDescent="0.25">
      <c r="A649" s="65" t="s">
        <v>102</v>
      </c>
      <c r="B649" s="65">
        <v>4002</v>
      </c>
      <c r="C649" s="59">
        <v>43765</v>
      </c>
      <c r="D649" s="65">
        <v>19</v>
      </c>
      <c r="E649" s="65" t="s">
        <v>103</v>
      </c>
      <c r="F649" s="65">
        <v>24.26</v>
      </c>
      <c r="G649" s="65">
        <v>9.6</v>
      </c>
      <c r="H649" s="65">
        <v>0.31</v>
      </c>
      <c r="I649" s="65">
        <v>0.05</v>
      </c>
      <c r="J649" s="65">
        <v>0.24</v>
      </c>
      <c r="K649" s="65">
        <v>0</v>
      </c>
      <c r="L649" s="65">
        <v>0</v>
      </c>
      <c r="M649" s="65">
        <v>-0.01</v>
      </c>
      <c r="N649" s="65">
        <v>-0.13</v>
      </c>
      <c r="O649" s="65">
        <v>-0.11</v>
      </c>
      <c r="P649" s="65">
        <v>0</v>
      </c>
      <c r="R649" s="65">
        <v>0.33</v>
      </c>
      <c r="S649" s="65">
        <v>0.3</v>
      </c>
      <c r="T649" s="65">
        <v>0.23</v>
      </c>
      <c r="U649" s="65">
        <v>35.07</v>
      </c>
      <c r="V649" s="65">
        <v>1370.18</v>
      </c>
      <c r="X649" s="65">
        <f t="shared" si="10"/>
        <v>0.6</v>
      </c>
    </row>
    <row r="650" spans="1:24" x14ac:dyDescent="0.25">
      <c r="A650" s="65" t="s">
        <v>102</v>
      </c>
      <c r="B650" s="65">
        <v>4002</v>
      </c>
      <c r="C650" s="59">
        <v>43765</v>
      </c>
      <c r="D650" s="65">
        <v>20</v>
      </c>
      <c r="E650" s="65" t="s">
        <v>103</v>
      </c>
      <c r="F650" s="65">
        <v>25.55</v>
      </c>
      <c r="G650" s="65">
        <v>9.6</v>
      </c>
      <c r="H650" s="65">
        <v>0.31</v>
      </c>
      <c r="I650" s="65">
        <v>0.05</v>
      </c>
      <c r="J650" s="65">
        <v>0.3</v>
      </c>
      <c r="K650" s="65">
        <v>0</v>
      </c>
      <c r="L650" s="65">
        <v>0</v>
      </c>
      <c r="M650" s="65">
        <v>-0.02</v>
      </c>
      <c r="N650" s="65">
        <v>-0.13</v>
      </c>
      <c r="O650" s="65">
        <v>-0.11</v>
      </c>
      <c r="P650" s="65">
        <v>0</v>
      </c>
      <c r="R650" s="65">
        <v>0.33</v>
      </c>
      <c r="S650" s="65">
        <v>0.3</v>
      </c>
      <c r="T650" s="65">
        <v>0.23</v>
      </c>
      <c r="U650" s="65">
        <v>36.409999999999997</v>
      </c>
      <c r="V650" s="65">
        <v>1309.1130000000001</v>
      </c>
      <c r="X650" s="65">
        <f t="shared" si="10"/>
        <v>0.65999999999999992</v>
      </c>
    </row>
    <row r="651" spans="1:24" x14ac:dyDescent="0.25">
      <c r="A651" s="65" t="s">
        <v>102</v>
      </c>
      <c r="B651" s="65">
        <v>4002</v>
      </c>
      <c r="C651" s="59">
        <v>43765</v>
      </c>
      <c r="D651" s="65">
        <v>21</v>
      </c>
      <c r="E651" s="65" t="s">
        <v>103</v>
      </c>
      <c r="F651" s="65">
        <v>24.54</v>
      </c>
      <c r="G651" s="65">
        <v>9.6</v>
      </c>
      <c r="H651" s="65">
        <v>0.31</v>
      </c>
      <c r="I651" s="65">
        <v>0.05</v>
      </c>
      <c r="J651" s="65">
        <v>0.36</v>
      </c>
      <c r="K651" s="65">
        <v>0</v>
      </c>
      <c r="L651" s="65">
        <v>0.04</v>
      </c>
      <c r="M651" s="65">
        <v>0.01</v>
      </c>
      <c r="N651" s="65">
        <v>0</v>
      </c>
      <c r="O651" s="65">
        <v>-0.11</v>
      </c>
      <c r="P651" s="65">
        <v>0</v>
      </c>
      <c r="R651" s="65">
        <v>0.33</v>
      </c>
      <c r="S651" s="65">
        <v>0.3</v>
      </c>
      <c r="T651" s="65">
        <v>0.23</v>
      </c>
      <c r="U651" s="65">
        <v>35.659999999999997</v>
      </c>
      <c r="V651" s="65">
        <v>1242.347</v>
      </c>
      <c r="X651" s="65">
        <f t="shared" si="10"/>
        <v>0.76</v>
      </c>
    </row>
    <row r="652" spans="1:24" x14ac:dyDescent="0.25">
      <c r="A652" s="65" t="s">
        <v>102</v>
      </c>
      <c r="B652" s="65">
        <v>4002</v>
      </c>
      <c r="C652" s="59">
        <v>43765</v>
      </c>
      <c r="D652" s="65">
        <v>22</v>
      </c>
      <c r="E652" s="65" t="s">
        <v>103</v>
      </c>
      <c r="F652" s="65">
        <v>15.47</v>
      </c>
      <c r="G652" s="65">
        <v>9.6</v>
      </c>
      <c r="H652" s="65">
        <v>0.31</v>
      </c>
      <c r="I652" s="65">
        <v>0.05</v>
      </c>
      <c r="J652" s="65">
        <v>0.44</v>
      </c>
      <c r="K652" s="65">
        <v>0</v>
      </c>
      <c r="L652" s="65">
        <v>0</v>
      </c>
      <c r="M652" s="65">
        <v>-0.01</v>
      </c>
      <c r="N652" s="65">
        <v>-0.05</v>
      </c>
      <c r="O652" s="65">
        <v>-0.11</v>
      </c>
      <c r="P652" s="65">
        <v>0</v>
      </c>
      <c r="R652" s="65">
        <v>0.33</v>
      </c>
      <c r="S652" s="65">
        <v>0.3</v>
      </c>
      <c r="T652" s="65">
        <v>0.23</v>
      </c>
      <c r="U652" s="65">
        <v>26.56</v>
      </c>
      <c r="V652" s="65">
        <v>1136.366</v>
      </c>
      <c r="X652" s="65">
        <f t="shared" si="10"/>
        <v>0.8</v>
      </c>
    </row>
    <row r="653" spans="1:24" x14ac:dyDescent="0.25">
      <c r="A653" s="65" t="s">
        <v>102</v>
      </c>
      <c r="B653" s="65">
        <v>4002</v>
      </c>
      <c r="C653" s="59">
        <v>43765</v>
      </c>
      <c r="D653" s="65">
        <v>23</v>
      </c>
      <c r="E653" s="65" t="s">
        <v>103</v>
      </c>
      <c r="F653" s="65">
        <v>13.61</v>
      </c>
      <c r="G653" s="65">
        <v>9.6</v>
      </c>
      <c r="H653" s="65">
        <v>0.31</v>
      </c>
      <c r="I653" s="65">
        <v>0.05</v>
      </c>
      <c r="J653" s="65">
        <v>0.19</v>
      </c>
      <c r="K653" s="65">
        <v>0</v>
      </c>
      <c r="L653" s="65">
        <v>0</v>
      </c>
      <c r="M653" s="65">
        <v>0</v>
      </c>
      <c r="N653" s="65">
        <v>-0.08</v>
      </c>
      <c r="O653" s="65">
        <v>-0.11</v>
      </c>
      <c r="P653" s="65">
        <v>0</v>
      </c>
      <c r="R653" s="65">
        <v>0.33</v>
      </c>
      <c r="S653" s="65">
        <v>0.3</v>
      </c>
      <c r="T653" s="65">
        <v>0.23</v>
      </c>
      <c r="U653" s="65">
        <v>24.43</v>
      </c>
      <c r="V653" s="65">
        <v>1026.7</v>
      </c>
      <c r="X653" s="65">
        <f t="shared" si="10"/>
        <v>0.55000000000000004</v>
      </c>
    </row>
    <row r="654" spans="1:24" x14ac:dyDescent="0.25">
      <c r="A654" s="65" t="s">
        <v>102</v>
      </c>
      <c r="B654" s="65">
        <v>4002</v>
      </c>
      <c r="C654" s="59">
        <v>43765</v>
      </c>
      <c r="D654" s="65">
        <v>24</v>
      </c>
      <c r="E654" s="65" t="s">
        <v>103</v>
      </c>
      <c r="F654" s="65">
        <v>11.47</v>
      </c>
      <c r="G654" s="65">
        <v>9.6</v>
      </c>
      <c r="H654" s="65">
        <v>0.31</v>
      </c>
      <c r="I654" s="65">
        <v>0.05</v>
      </c>
      <c r="J654" s="65">
        <v>0.18</v>
      </c>
      <c r="K654" s="65">
        <v>0</v>
      </c>
      <c r="L654" s="65">
        <v>0</v>
      </c>
      <c r="M654" s="65">
        <v>-0.01</v>
      </c>
      <c r="N654" s="65">
        <v>-7.0000000000000007E-2</v>
      </c>
      <c r="O654" s="65">
        <v>-0.11</v>
      </c>
      <c r="P654" s="65">
        <v>0</v>
      </c>
      <c r="R654" s="65">
        <v>0.33</v>
      </c>
      <c r="S654" s="65">
        <v>0.3</v>
      </c>
      <c r="T654" s="65">
        <v>0.23</v>
      </c>
      <c r="U654" s="65">
        <v>22.28</v>
      </c>
      <c r="V654" s="65">
        <v>934.62300000000005</v>
      </c>
      <c r="X654" s="65">
        <f t="shared" si="10"/>
        <v>0.54</v>
      </c>
    </row>
    <row r="655" spans="1:24" x14ac:dyDescent="0.25">
      <c r="A655" s="65" t="s">
        <v>102</v>
      </c>
      <c r="B655" s="65">
        <v>4002</v>
      </c>
      <c r="C655" s="59">
        <v>43766</v>
      </c>
      <c r="D655" s="65">
        <v>1</v>
      </c>
      <c r="E655" s="65" t="s">
        <v>103</v>
      </c>
      <c r="F655" s="65">
        <v>13.38</v>
      </c>
      <c r="G655" s="65">
        <v>9.6</v>
      </c>
      <c r="H655" s="65">
        <v>0.56000000000000005</v>
      </c>
      <c r="I655" s="65">
        <v>0.03</v>
      </c>
      <c r="J655" s="65">
        <v>0.13</v>
      </c>
      <c r="K655" s="65">
        <v>0</v>
      </c>
      <c r="L655" s="65">
        <v>0</v>
      </c>
      <c r="M655" s="65">
        <v>0</v>
      </c>
      <c r="N655" s="65">
        <v>-0.06</v>
      </c>
      <c r="O655" s="65">
        <v>-0.11</v>
      </c>
      <c r="P655" s="65">
        <v>0</v>
      </c>
      <c r="R655" s="65">
        <v>0.33</v>
      </c>
      <c r="S655" s="65">
        <v>0.3</v>
      </c>
      <c r="T655" s="65">
        <v>0.23</v>
      </c>
      <c r="U655" s="65">
        <v>24.39</v>
      </c>
      <c r="V655" s="65">
        <v>879.779</v>
      </c>
      <c r="X655" s="65">
        <f t="shared" si="10"/>
        <v>0.72000000000000008</v>
      </c>
    </row>
    <row r="656" spans="1:24" x14ac:dyDescent="0.25">
      <c r="A656" s="65" t="s">
        <v>102</v>
      </c>
      <c r="B656" s="65">
        <v>4002</v>
      </c>
      <c r="C656" s="59">
        <v>43766</v>
      </c>
      <c r="D656" s="65">
        <v>2</v>
      </c>
      <c r="E656" s="65" t="s">
        <v>103</v>
      </c>
      <c r="F656" s="65">
        <v>14.26</v>
      </c>
      <c r="G656" s="65">
        <v>9.6</v>
      </c>
      <c r="H656" s="65">
        <v>0.56000000000000005</v>
      </c>
      <c r="I656" s="65">
        <v>0.03</v>
      </c>
      <c r="J656" s="65">
        <v>0.2</v>
      </c>
      <c r="K656" s="65">
        <v>0</v>
      </c>
      <c r="L656" s="65">
        <v>0</v>
      </c>
      <c r="M656" s="65">
        <v>-0.01</v>
      </c>
      <c r="N656" s="65">
        <v>-0.05</v>
      </c>
      <c r="O656" s="65">
        <v>-0.11</v>
      </c>
      <c r="P656" s="65">
        <v>0</v>
      </c>
      <c r="R656" s="65">
        <v>0.33</v>
      </c>
      <c r="S656" s="65">
        <v>0.3</v>
      </c>
      <c r="T656" s="65">
        <v>0.23</v>
      </c>
      <c r="U656" s="65">
        <v>25.34</v>
      </c>
      <c r="V656" s="65">
        <v>851.37</v>
      </c>
      <c r="X656" s="65">
        <f t="shared" si="10"/>
        <v>0.79</v>
      </c>
    </row>
    <row r="657" spans="1:24" x14ac:dyDescent="0.25">
      <c r="A657" s="65" t="s">
        <v>102</v>
      </c>
      <c r="B657" s="65">
        <v>4002</v>
      </c>
      <c r="C657" s="59">
        <v>43766</v>
      </c>
      <c r="D657" s="65">
        <v>3</v>
      </c>
      <c r="E657" s="65" t="s">
        <v>103</v>
      </c>
      <c r="F657" s="65">
        <v>19.68</v>
      </c>
      <c r="G657" s="65">
        <v>9.6</v>
      </c>
      <c r="H657" s="65">
        <v>0.56000000000000005</v>
      </c>
      <c r="I657" s="65">
        <v>0.03</v>
      </c>
      <c r="J657" s="65">
        <v>0.2</v>
      </c>
      <c r="K657" s="65">
        <v>0</v>
      </c>
      <c r="L657" s="65">
        <v>0</v>
      </c>
      <c r="M657" s="65">
        <v>0.02</v>
      </c>
      <c r="N657" s="65">
        <v>-0.09</v>
      </c>
      <c r="O657" s="65">
        <v>-0.11</v>
      </c>
      <c r="P657" s="65">
        <v>0</v>
      </c>
      <c r="R657" s="65">
        <v>0.33</v>
      </c>
      <c r="S657" s="65">
        <v>0.3</v>
      </c>
      <c r="T657" s="65">
        <v>0.23</v>
      </c>
      <c r="U657" s="65">
        <v>30.75</v>
      </c>
      <c r="V657" s="65">
        <v>840.95100000000002</v>
      </c>
      <c r="X657" s="65">
        <f t="shared" si="10"/>
        <v>0.79</v>
      </c>
    </row>
    <row r="658" spans="1:24" x14ac:dyDescent="0.25">
      <c r="A658" s="65" t="s">
        <v>102</v>
      </c>
      <c r="B658" s="65">
        <v>4002</v>
      </c>
      <c r="C658" s="59">
        <v>43766</v>
      </c>
      <c r="D658" s="65">
        <v>4</v>
      </c>
      <c r="E658" s="65" t="s">
        <v>103</v>
      </c>
      <c r="F658" s="65">
        <v>20.399999999999999</v>
      </c>
      <c r="G658" s="65">
        <v>9.6</v>
      </c>
      <c r="H658" s="65">
        <v>0.56000000000000005</v>
      </c>
      <c r="I658" s="65">
        <v>0.03</v>
      </c>
      <c r="J658" s="65">
        <v>0.21</v>
      </c>
      <c r="K658" s="65">
        <v>0</v>
      </c>
      <c r="L658" s="65">
        <v>0</v>
      </c>
      <c r="M658" s="65">
        <v>0</v>
      </c>
      <c r="N658" s="65">
        <v>-0.06</v>
      </c>
      <c r="O658" s="65">
        <v>-0.11</v>
      </c>
      <c r="P658" s="65">
        <v>0</v>
      </c>
      <c r="R658" s="65">
        <v>0.33</v>
      </c>
      <c r="S658" s="65">
        <v>0.3</v>
      </c>
      <c r="T658" s="65">
        <v>0.23</v>
      </c>
      <c r="U658" s="65">
        <v>31.49</v>
      </c>
      <c r="V658" s="65">
        <v>847.27200000000005</v>
      </c>
      <c r="X658" s="65">
        <f t="shared" si="10"/>
        <v>0.8</v>
      </c>
    </row>
    <row r="659" spans="1:24" x14ac:dyDescent="0.25">
      <c r="A659" s="65" t="s">
        <v>102</v>
      </c>
      <c r="B659" s="65">
        <v>4002</v>
      </c>
      <c r="C659" s="59">
        <v>43766</v>
      </c>
      <c r="D659" s="65">
        <v>5</v>
      </c>
      <c r="E659" s="65" t="s">
        <v>103</v>
      </c>
      <c r="F659" s="65">
        <v>22.01</v>
      </c>
      <c r="G659" s="65">
        <v>9.6</v>
      </c>
      <c r="H659" s="65">
        <v>0.56000000000000005</v>
      </c>
      <c r="I659" s="65">
        <v>0.03</v>
      </c>
      <c r="J659" s="65">
        <v>0.17</v>
      </c>
      <c r="K659" s="65">
        <v>0</v>
      </c>
      <c r="L659" s="65">
        <v>0</v>
      </c>
      <c r="M659" s="65">
        <v>-0.01</v>
      </c>
      <c r="N659" s="65">
        <v>0.01</v>
      </c>
      <c r="O659" s="65">
        <v>-0.11</v>
      </c>
      <c r="P659" s="65">
        <v>0</v>
      </c>
      <c r="R659" s="65">
        <v>0.33</v>
      </c>
      <c r="S659" s="65">
        <v>0.3</v>
      </c>
      <c r="T659" s="65">
        <v>0.23</v>
      </c>
      <c r="U659" s="65">
        <v>33.119999999999997</v>
      </c>
      <c r="V659" s="65">
        <v>886.19100000000003</v>
      </c>
      <c r="X659" s="65">
        <f t="shared" si="10"/>
        <v>0.76000000000000012</v>
      </c>
    </row>
    <row r="660" spans="1:24" x14ac:dyDescent="0.25">
      <c r="A660" s="65" t="s">
        <v>102</v>
      </c>
      <c r="B660" s="65">
        <v>4002</v>
      </c>
      <c r="C660" s="59">
        <v>43766</v>
      </c>
      <c r="D660" s="65">
        <v>6</v>
      </c>
      <c r="E660" s="65" t="s">
        <v>103</v>
      </c>
      <c r="F660" s="65">
        <v>17.89</v>
      </c>
      <c r="G660" s="65">
        <v>9.6</v>
      </c>
      <c r="H660" s="65">
        <v>0.56000000000000005</v>
      </c>
      <c r="I660" s="65">
        <v>0.03</v>
      </c>
      <c r="J660" s="65">
        <v>0.2</v>
      </c>
      <c r="K660" s="65">
        <v>0</v>
      </c>
      <c r="L660" s="65">
        <v>0</v>
      </c>
      <c r="M660" s="65">
        <v>0</v>
      </c>
      <c r="N660" s="65">
        <v>0.04</v>
      </c>
      <c r="O660" s="65">
        <v>-0.11</v>
      </c>
      <c r="P660" s="65">
        <v>0</v>
      </c>
      <c r="R660" s="65">
        <v>0.33</v>
      </c>
      <c r="S660" s="65">
        <v>0.3</v>
      </c>
      <c r="T660" s="65">
        <v>0.23</v>
      </c>
      <c r="U660" s="65">
        <v>29.07</v>
      </c>
      <c r="V660" s="65">
        <v>999.36699999999996</v>
      </c>
      <c r="X660" s="65">
        <f t="shared" si="10"/>
        <v>0.79</v>
      </c>
    </row>
    <row r="661" spans="1:24" x14ac:dyDescent="0.25">
      <c r="A661" s="65" t="s">
        <v>102</v>
      </c>
      <c r="B661" s="65">
        <v>4002</v>
      </c>
      <c r="C661" s="59">
        <v>43766</v>
      </c>
      <c r="D661" s="65">
        <v>7</v>
      </c>
      <c r="E661" s="65" t="s">
        <v>103</v>
      </c>
      <c r="F661" s="65">
        <v>18.89</v>
      </c>
      <c r="G661" s="65">
        <v>9.6</v>
      </c>
      <c r="H661" s="65">
        <v>0.56000000000000005</v>
      </c>
      <c r="I661" s="65">
        <v>0.03</v>
      </c>
      <c r="J661" s="65">
        <v>0.17</v>
      </c>
      <c r="K661" s="65">
        <v>0</v>
      </c>
      <c r="L661" s="65">
        <v>0.05</v>
      </c>
      <c r="M661" s="65">
        <v>0.03</v>
      </c>
      <c r="N661" s="65">
        <v>-0.06</v>
      </c>
      <c r="O661" s="65">
        <v>-0.11</v>
      </c>
      <c r="P661" s="65">
        <v>0</v>
      </c>
      <c r="R661" s="65">
        <v>0.33</v>
      </c>
      <c r="S661" s="65">
        <v>0.3</v>
      </c>
      <c r="T661" s="65">
        <v>0.23</v>
      </c>
      <c r="U661" s="65">
        <v>30.02</v>
      </c>
      <c r="V661" s="65">
        <v>1174.3489999999999</v>
      </c>
      <c r="X661" s="65">
        <f t="shared" si="10"/>
        <v>0.81000000000000016</v>
      </c>
    </row>
    <row r="662" spans="1:24" x14ac:dyDescent="0.25">
      <c r="A662" s="65" t="s">
        <v>102</v>
      </c>
      <c r="B662" s="65">
        <v>4002</v>
      </c>
      <c r="C662" s="59">
        <v>43766</v>
      </c>
      <c r="D662" s="65">
        <v>8</v>
      </c>
      <c r="E662" s="65" t="s">
        <v>104</v>
      </c>
      <c r="F662" s="65">
        <v>31.84</v>
      </c>
      <c r="G662" s="65">
        <v>9.6</v>
      </c>
      <c r="H662" s="65">
        <v>0.56000000000000005</v>
      </c>
      <c r="I662" s="65">
        <v>0.03</v>
      </c>
      <c r="J662" s="65">
        <v>0.25</v>
      </c>
      <c r="K662" s="65">
        <v>0.35</v>
      </c>
      <c r="L662" s="65">
        <v>0.16</v>
      </c>
      <c r="M662" s="65">
        <v>-0.03</v>
      </c>
      <c r="N662" s="65">
        <v>-0.05</v>
      </c>
      <c r="O662" s="65">
        <v>-0.11</v>
      </c>
      <c r="P662" s="65">
        <v>0</v>
      </c>
      <c r="R662" s="65">
        <v>0.33</v>
      </c>
      <c r="S662" s="65">
        <v>0.3</v>
      </c>
      <c r="T662" s="65">
        <v>0.23</v>
      </c>
      <c r="U662" s="65">
        <v>43.46</v>
      </c>
      <c r="V662" s="65">
        <v>1270.3610000000001</v>
      </c>
      <c r="X662" s="65">
        <f t="shared" si="10"/>
        <v>1.3499999999999999</v>
      </c>
    </row>
    <row r="663" spans="1:24" x14ac:dyDescent="0.25">
      <c r="A663" s="65" t="s">
        <v>102</v>
      </c>
      <c r="B663" s="65">
        <v>4002</v>
      </c>
      <c r="C663" s="59">
        <v>43766</v>
      </c>
      <c r="D663" s="65">
        <v>9</v>
      </c>
      <c r="E663" s="65" t="s">
        <v>104</v>
      </c>
      <c r="F663" s="65">
        <v>35.76</v>
      </c>
      <c r="G663" s="65">
        <v>9.6</v>
      </c>
      <c r="H663" s="65">
        <v>0.56000000000000005</v>
      </c>
      <c r="I663" s="65">
        <v>0.03</v>
      </c>
      <c r="J663" s="65">
        <v>0.18</v>
      </c>
      <c r="K663" s="65">
        <v>0.34</v>
      </c>
      <c r="L663" s="65">
        <v>0.23</v>
      </c>
      <c r="M663" s="65">
        <v>-0.05</v>
      </c>
      <c r="N663" s="65">
        <v>-0.15</v>
      </c>
      <c r="O663" s="65">
        <v>-0.11</v>
      </c>
      <c r="P663" s="65">
        <v>0</v>
      </c>
      <c r="R663" s="65">
        <v>0.33</v>
      </c>
      <c r="S663" s="65">
        <v>0.3</v>
      </c>
      <c r="T663" s="65">
        <v>0.23</v>
      </c>
      <c r="U663" s="65">
        <v>47.25</v>
      </c>
      <c r="V663" s="65">
        <v>1297.0429999999999</v>
      </c>
      <c r="X663" s="65">
        <f t="shared" si="10"/>
        <v>1.34</v>
      </c>
    </row>
    <row r="664" spans="1:24" x14ac:dyDescent="0.25">
      <c r="A664" s="65" t="s">
        <v>102</v>
      </c>
      <c r="B664" s="65">
        <v>4002</v>
      </c>
      <c r="C664" s="59">
        <v>43766</v>
      </c>
      <c r="D664" s="65">
        <v>10</v>
      </c>
      <c r="E664" s="65" t="s">
        <v>104</v>
      </c>
      <c r="F664" s="65">
        <v>30.32</v>
      </c>
      <c r="G664" s="65">
        <v>9.6</v>
      </c>
      <c r="H664" s="65">
        <v>0.56000000000000005</v>
      </c>
      <c r="I664" s="65">
        <v>0.03</v>
      </c>
      <c r="J664" s="65">
        <v>0.15</v>
      </c>
      <c r="K664" s="65">
        <v>0.34</v>
      </c>
      <c r="L664" s="65">
        <v>0</v>
      </c>
      <c r="M664" s="65">
        <v>0.02</v>
      </c>
      <c r="N664" s="65">
        <v>-0.12</v>
      </c>
      <c r="O664" s="65">
        <v>-0.11</v>
      </c>
      <c r="P664" s="65">
        <v>0</v>
      </c>
      <c r="R664" s="65">
        <v>0.33</v>
      </c>
      <c r="S664" s="65">
        <v>0.3</v>
      </c>
      <c r="T664" s="65">
        <v>0.23</v>
      </c>
      <c r="U664" s="65">
        <v>41.65</v>
      </c>
      <c r="V664" s="65">
        <v>1313.7739999999999</v>
      </c>
      <c r="X664" s="65">
        <f t="shared" si="10"/>
        <v>1.08</v>
      </c>
    </row>
    <row r="665" spans="1:24" x14ac:dyDescent="0.25">
      <c r="A665" s="65" t="s">
        <v>102</v>
      </c>
      <c r="B665" s="65">
        <v>4002</v>
      </c>
      <c r="C665" s="59">
        <v>43766</v>
      </c>
      <c r="D665" s="65">
        <v>11</v>
      </c>
      <c r="E665" s="65" t="s">
        <v>104</v>
      </c>
      <c r="F665" s="65">
        <v>30.04</v>
      </c>
      <c r="G665" s="65">
        <v>9.6</v>
      </c>
      <c r="H665" s="65">
        <v>0.56000000000000005</v>
      </c>
      <c r="I665" s="65">
        <v>0.03</v>
      </c>
      <c r="J665" s="65">
        <v>0.14000000000000001</v>
      </c>
      <c r="K665" s="65">
        <v>0.34</v>
      </c>
      <c r="L665" s="65">
        <v>0</v>
      </c>
      <c r="M665" s="65">
        <v>-0.01</v>
      </c>
      <c r="N665" s="65">
        <v>-0.1</v>
      </c>
      <c r="O665" s="65">
        <v>-0.11</v>
      </c>
      <c r="P665" s="65">
        <v>0</v>
      </c>
      <c r="R665" s="65">
        <v>0.33</v>
      </c>
      <c r="S665" s="65">
        <v>0.3</v>
      </c>
      <c r="T665" s="65">
        <v>0.23</v>
      </c>
      <c r="U665" s="65">
        <v>41.35</v>
      </c>
      <c r="V665" s="65">
        <v>1329.066</v>
      </c>
      <c r="X665" s="65">
        <f t="shared" si="10"/>
        <v>1.07</v>
      </c>
    </row>
    <row r="666" spans="1:24" x14ac:dyDescent="0.25">
      <c r="A666" s="65" t="s">
        <v>102</v>
      </c>
      <c r="B666" s="65">
        <v>4002</v>
      </c>
      <c r="C666" s="59">
        <v>43766</v>
      </c>
      <c r="D666" s="65">
        <v>12</v>
      </c>
      <c r="E666" s="65" t="s">
        <v>104</v>
      </c>
      <c r="F666" s="65">
        <v>31.67</v>
      </c>
      <c r="G666" s="65">
        <v>9.6</v>
      </c>
      <c r="H666" s="65">
        <v>0.56000000000000005</v>
      </c>
      <c r="I666" s="65">
        <v>0.03</v>
      </c>
      <c r="J666" s="65">
        <v>0.18</v>
      </c>
      <c r="K666" s="65">
        <v>0.35</v>
      </c>
      <c r="L666" s="65">
        <v>0.13</v>
      </c>
      <c r="M666" s="65">
        <v>0</v>
      </c>
      <c r="N666" s="65">
        <v>-0.09</v>
      </c>
      <c r="O666" s="65">
        <v>-0.11</v>
      </c>
      <c r="P666" s="65">
        <v>0</v>
      </c>
      <c r="R666" s="65">
        <v>0.33</v>
      </c>
      <c r="S666" s="65">
        <v>0.3</v>
      </c>
      <c r="T666" s="65">
        <v>0.23</v>
      </c>
      <c r="U666" s="65">
        <v>43.18</v>
      </c>
      <c r="V666" s="65">
        <v>1327.8030000000001</v>
      </c>
      <c r="X666" s="65">
        <f t="shared" si="10"/>
        <v>1.25</v>
      </c>
    </row>
    <row r="667" spans="1:24" x14ac:dyDescent="0.25">
      <c r="A667" s="65" t="s">
        <v>102</v>
      </c>
      <c r="B667" s="65">
        <v>4002</v>
      </c>
      <c r="C667" s="59">
        <v>43766</v>
      </c>
      <c r="D667" s="65">
        <v>13</v>
      </c>
      <c r="E667" s="65" t="s">
        <v>104</v>
      </c>
      <c r="F667" s="65">
        <v>34.68</v>
      </c>
      <c r="G667" s="65">
        <v>9.6</v>
      </c>
      <c r="H667" s="65">
        <v>0.56000000000000005</v>
      </c>
      <c r="I667" s="65">
        <v>0.03</v>
      </c>
      <c r="J667" s="65">
        <v>0.31</v>
      </c>
      <c r="K667" s="65">
        <v>0.33</v>
      </c>
      <c r="L667" s="65">
        <v>0.46</v>
      </c>
      <c r="M667" s="65">
        <v>-0.01</v>
      </c>
      <c r="N667" s="65">
        <v>-0.09</v>
      </c>
      <c r="O667" s="65">
        <v>-0.11</v>
      </c>
      <c r="P667" s="65">
        <v>0</v>
      </c>
      <c r="R667" s="65">
        <v>0.33</v>
      </c>
      <c r="S667" s="65">
        <v>0.3</v>
      </c>
      <c r="T667" s="65">
        <v>0.23</v>
      </c>
      <c r="U667" s="65">
        <v>46.62</v>
      </c>
      <c r="V667" s="65">
        <v>1320.874</v>
      </c>
      <c r="X667" s="65">
        <f t="shared" si="10"/>
        <v>1.6900000000000002</v>
      </c>
    </row>
    <row r="668" spans="1:24" x14ac:dyDescent="0.25">
      <c r="A668" s="65" t="s">
        <v>102</v>
      </c>
      <c r="B668" s="65">
        <v>4002</v>
      </c>
      <c r="C668" s="59">
        <v>43766</v>
      </c>
      <c r="D668" s="65">
        <v>14</v>
      </c>
      <c r="E668" s="65" t="s">
        <v>104</v>
      </c>
      <c r="F668" s="65">
        <v>25.06</v>
      </c>
      <c r="G668" s="65">
        <v>9.6</v>
      </c>
      <c r="H668" s="65">
        <v>0.56000000000000005</v>
      </c>
      <c r="I668" s="65">
        <v>0.03</v>
      </c>
      <c r="J668" s="65">
        <v>0.14000000000000001</v>
      </c>
      <c r="K668" s="65">
        <v>0.33</v>
      </c>
      <c r="L668" s="65">
        <v>0</v>
      </c>
      <c r="M668" s="65">
        <v>0.02</v>
      </c>
      <c r="N668" s="65">
        <v>-0.09</v>
      </c>
      <c r="O668" s="65">
        <v>-0.11</v>
      </c>
      <c r="P668" s="65">
        <v>0</v>
      </c>
      <c r="R668" s="65">
        <v>0.33</v>
      </c>
      <c r="S668" s="65">
        <v>0.3</v>
      </c>
      <c r="T668" s="65">
        <v>0.23</v>
      </c>
      <c r="U668" s="65">
        <v>36.4</v>
      </c>
      <c r="V668" s="65">
        <v>1319.2339999999999</v>
      </c>
      <c r="X668" s="65">
        <f t="shared" si="10"/>
        <v>1.06</v>
      </c>
    </row>
    <row r="669" spans="1:24" x14ac:dyDescent="0.25">
      <c r="A669" s="65" t="s">
        <v>102</v>
      </c>
      <c r="B669" s="65">
        <v>4002</v>
      </c>
      <c r="C669" s="59">
        <v>43766</v>
      </c>
      <c r="D669" s="65">
        <v>15</v>
      </c>
      <c r="E669" s="65" t="s">
        <v>104</v>
      </c>
      <c r="F669" s="65">
        <v>21.17</v>
      </c>
      <c r="G669" s="65">
        <v>9.6</v>
      </c>
      <c r="H669" s="65">
        <v>0.56000000000000005</v>
      </c>
      <c r="I669" s="65">
        <v>0.03</v>
      </c>
      <c r="J669" s="65">
        <v>0.12</v>
      </c>
      <c r="K669" s="65">
        <v>0.33</v>
      </c>
      <c r="L669" s="65">
        <v>0</v>
      </c>
      <c r="M669" s="65">
        <v>0</v>
      </c>
      <c r="N669" s="65">
        <v>-0.1</v>
      </c>
      <c r="O669" s="65">
        <v>-0.11</v>
      </c>
      <c r="P669" s="65">
        <v>0</v>
      </c>
      <c r="R669" s="65">
        <v>0.33</v>
      </c>
      <c r="S669" s="65">
        <v>0.3</v>
      </c>
      <c r="T669" s="65">
        <v>0.23</v>
      </c>
      <c r="U669" s="65">
        <v>32.46</v>
      </c>
      <c r="V669" s="65">
        <v>1303.463</v>
      </c>
      <c r="X669" s="65">
        <f t="shared" si="10"/>
        <v>1.04</v>
      </c>
    </row>
    <row r="670" spans="1:24" x14ac:dyDescent="0.25">
      <c r="A670" s="65" t="s">
        <v>102</v>
      </c>
      <c r="B670" s="65">
        <v>4002</v>
      </c>
      <c r="C670" s="59">
        <v>43766</v>
      </c>
      <c r="D670" s="65">
        <v>16</v>
      </c>
      <c r="E670" s="65" t="s">
        <v>104</v>
      </c>
      <c r="F670" s="65">
        <v>23.16</v>
      </c>
      <c r="G670" s="65">
        <v>9.6</v>
      </c>
      <c r="H670" s="65">
        <v>0.56000000000000005</v>
      </c>
      <c r="I670" s="65">
        <v>0.03</v>
      </c>
      <c r="J670" s="65">
        <v>0.11</v>
      </c>
      <c r="K670" s="65">
        <v>0.33</v>
      </c>
      <c r="L670" s="65">
        <v>0</v>
      </c>
      <c r="M670" s="65">
        <v>0</v>
      </c>
      <c r="N670" s="65">
        <v>-0.1</v>
      </c>
      <c r="O670" s="65">
        <v>-0.11</v>
      </c>
      <c r="P670" s="65">
        <v>0</v>
      </c>
      <c r="R670" s="65">
        <v>0.33</v>
      </c>
      <c r="S670" s="65">
        <v>0.3</v>
      </c>
      <c r="T670" s="65">
        <v>0.23</v>
      </c>
      <c r="U670" s="65">
        <v>34.44</v>
      </c>
      <c r="V670" s="65">
        <v>1297.6969999999999</v>
      </c>
      <c r="X670" s="65">
        <f t="shared" si="10"/>
        <v>1.03</v>
      </c>
    </row>
    <row r="671" spans="1:24" x14ac:dyDescent="0.25">
      <c r="A671" s="65" t="s">
        <v>102</v>
      </c>
      <c r="B671" s="65">
        <v>4002</v>
      </c>
      <c r="C671" s="59">
        <v>43766</v>
      </c>
      <c r="D671" s="65">
        <v>17</v>
      </c>
      <c r="E671" s="65" t="s">
        <v>104</v>
      </c>
      <c r="F671" s="65">
        <v>22.79</v>
      </c>
      <c r="G671" s="65">
        <v>9.6</v>
      </c>
      <c r="H671" s="65">
        <v>0.56000000000000005</v>
      </c>
      <c r="I671" s="65">
        <v>0.03</v>
      </c>
      <c r="J671" s="65">
        <v>0.11</v>
      </c>
      <c r="K671" s="65">
        <v>0.33</v>
      </c>
      <c r="L671" s="65">
        <v>0</v>
      </c>
      <c r="M671" s="65">
        <v>0.01</v>
      </c>
      <c r="N671" s="65">
        <v>-0.1</v>
      </c>
      <c r="O671" s="65">
        <v>-0.11</v>
      </c>
      <c r="P671" s="65">
        <v>0</v>
      </c>
      <c r="R671" s="65">
        <v>0.33</v>
      </c>
      <c r="S671" s="65">
        <v>0.3</v>
      </c>
      <c r="T671" s="65">
        <v>0.23</v>
      </c>
      <c r="U671" s="65">
        <v>34.08</v>
      </c>
      <c r="V671" s="65">
        <v>1321.6410000000001</v>
      </c>
      <c r="X671" s="65">
        <f t="shared" si="10"/>
        <v>1.03</v>
      </c>
    </row>
    <row r="672" spans="1:24" x14ac:dyDescent="0.25">
      <c r="A672" s="65" t="s">
        <v>102</v>
      </c>
      <c r="B672" s="65">
        <v>4002</v>
      </c>
      <c r="C672" s="59">
        <v>43766</v>
      </c>
      <c r="D672" s="65">
        <v>18</v>
      </c>
      <c r="E672" s="65" t="s">
        <v>104</v>
      </c>
      <c r="F672" s="65">
        <v>25.58</v>
      </c>
      <c r="G672" s="65">
        <v>9.6</v>
      </c>
      <c r="H672" s="65">
        <v>0.56000000000000005</v>
      </c>
      <c r="I672" s="65">
        <v>0.03</v>
      </c>
      <c r="J672" s="65">
        <v>0.12</v>
      </c>
      <c r="K672" s="65">
        <v>0.31</v>
      </c>
      <c r="L672" s="65">
        <v>0</v>
      </c>
      <c r="M672" s="65">
        <v>0.01</v>
      </c>
      <c r="N672" s="65">
        <v>-0.03</v>
      </c>
      <c r="O672" s="65">
        <v>-0.11</v>
      </c>
      <c r="P672" s="65">
        <v>0</v>
      </c>
      <c r="R672" s="65">
        <v>0.33</v>
      </c>
      <c r="S672" s="65">
        <v>0.3</v>
      </c>
      <c r="T672" s="65">
        <v>0.23</v>
      </c>
      <c r="U672" s="65">
        <v>36.93</v>
      </c>
      <c r="V672" s="65">
        <v>1393.4749999999999</v>
      </c>
      <c r="X672" s="65">
        <f t="shared" si="10"/>
        <v>1.02</v>
      </c>
    </row>
    <row r="673" spans="1:24" x14ac:dyDescent="0.25">
      <c r="A673" s="65" t="s">
        <v>102</v>
      </c>
      <c r="B673" s="65">
        <v>4002</v>
      </c>
      <c r="C673" s="59">
        <v>43766</v>
      </c>
      <c r="D673" s="65">
        <v>19</v>
      </c>
      <c r="E673" s="65" t="s">
        <v>104</v>
      </c>
      <c r="F673" s="65">
        <v>24.34</v>
      </c>
      <c r="G673" s="65">
        <v>9.6</v>
      </c>
      <c r="H673" s="65">
        <v>0.56000000000000005</v>
      </c>
      <c r="I673" s="65">
        <v>0.03</v>
      </c>
      <c r="J673" s="65">
        <v>0.09</v>
      </c>
      <c r="K673" s="65">
        <v>0.28999999999999998</v>
      </c>
      <c r="L673" s="65">
        <v>0</v>
      </c>
      <c r="M673" s="65">
        <v>0.01</v>
      </c>
      <c r="N673" s="65">
        <v>-0.16</v>
      </c>
      <c r="O673" s="65">
        <v>-0.11</v>
      </c>
      <c r="P673" s="65">
        <v>0</v>
      </c>
      <c r="R673" s="65">
        <v>0.33</v>
      </c>
      <c r="S673" s="65">
        <v>0.3</v>
      </c>
      <c r="T673" s="65">
        <v>0.23</v>
      </c>
      <c r="U673" s="65">
        <v>35.51</v>
      </c>
      <c r="V673" s="65">
        <v>1430.3</v>
      </c>
      <c r="X673" s="65">
        <f t="shared" si="10"/>
        <v>0.97</v>
      </c>
    </row>
    <row r="674" spans="1:24" x14ac:dyDescent="0.25">
      <c r="A674" s="65" t="s">
        <v>102</v>
      </c>
      <c r="B674" s="65">
        <v>4002</v>
      </c>
      <c r="C674" s="59">
        <v>43766</v>
      </c>
      <c r="D674" s="65">
        <v>20</v>
      </c>
      <c r="E674" s="65" t="s">
        <v>104</v>
      </c>
      <c r="F674" s="65">
        <v>25.09</v>
      </c>
      <c r="G674" s="65">
        <v>9.6</v>
      </c>
      <c r="H674" s="65">
        <v>0.56000000000000005</v>
      </c>
      <c r="I674" s="65">
        <v>0.03</v>
      </c>
      <c r="J674" s="65">
        <v>0.1</v>
      </c>
      <c r="K674" s="65">
        <v>0.32</v>
      </c>
      <c r="L674" s="65">
        <v>0</v>
      </c>
      <c r="M674" s="65">
        <v>0</v>
      </c>
      <c r="N674" s="65">
        <v>-0.1</v>
      </c>
      <c r="O674" s="65">
        <v>-0.11</v>
      </c>
      <c r="P674" s="65">
        <v>0</v>
      </c>
      <c r="R674" s="65">
        <v>0.33</v>
      </c>
      <c r="S674" s="65">
        <v>0.3</v>
      </c>
      <c r="T674" s="65">
        <v>0.23</v>
      </c>
      <c r="U674" s="65">
        <v>36.35</v>
      </c>
      <c r="V674" s="65">
        <v>1384.7249999999999</v>
      </c>
      <c r="X674" s="65">
        <f t="shared" si="10"/>
        <v>1.01</v>
      </c>
    </row>
    <row r="675" spans="1:24" x14ac:dyDescent="0.25">
      <c r="A675" s="65" t="s">
        <v>102</v>
      </c>
      <c r="B675" s="65">
        <v>4002</v>
      </c>
      <c r="C675" s="59">
        <v>43766</v>
      </c>
      <c r="D675" s="65">
        <v>21</v>
      </c>
      <c r="E675" s="65" t="s">
        <v>104</v>
      </c>
      <c r="F675" s="65">
        <v>27.06</v>
      </c>
      <c r="G675" s="65">
        <v>9.6</v>
      </c>
      <c r="H675" s="65">
        <v>0.56000000000000005</v>
      </c>
      <c r="I675" s="65">
        <v>0.03</v>
      </c>
      <c r="J675" s="65">
        <v>0.09</v>
      </c>
      <c r="K675" s="65">
        <v>0.33</v>
      </c>
      <c r="L675" s="65">
        <v>0.11</v>
      </c>
      <c r="M675" s="65">
        <v>-0.01</v>
      </c>
      <c r="N675" s="65">
        <v>-0.09</v>
      </c>
      <c r="O675" s="65">
        <v>-0.11</v>
      </c>
      <c r="P675" s="65">
        <v>0</v>
      </c>
      <c r="R675" s="65">
        <v>0.33</v>
      </c>
      <c r="S675" s="65">
        <v>0.3</v>
      </c>
      <c r="T675" s="65">
        <v>0.23</v>
      </c>
      <c r="U675" s="65">
        <v>38.43</v>
      </c>
      <c r="V675" s="65">
        <v>1307.2909999999999</v>
      </c>
      <c r="X675" s="65">
        <f t="shared" si="10"/>
        <v>1.1200000000000001</v>
      </c>
    </row>
    <row r="676" spans="1:24" x14ac:dyDescent="0.25">
      <c r="A676" s="65" t="s">
        <v>102</v>
      </c>
      <c r="B676" s="65">
        <v>4002</v>
      </c>
      <c r="C676" s="59">
        <v>43766</v>
      </c>
      <c r="D676" s="65">
        <v>22</v>
      </c>
      <c r="E676" s="65" t="s">
        <v>104</v>
      </c>
      <c r="F676" s="65">
        <v>24.84</v>
      </c>
      <c r="G676" s="65">
        <v>9.6</v>
      </c>
      <c r="H676" s="65">
        <v>0.56000000000000005</v>
      </c>
      <c r="I676" s="65">
        <v>0.03</v>
      </c>
      <c r="J676" s="65">
        <v>0.18</v>
      </c>
      <c r="K676" s="65">
        <v>0.36</v>
      </c>
      <c r="L676" s="65">
        <v>0.18</v>
      </c>
      <c r="M676" s="65">
        <v>-0.01</v>
      </c>
      <c r="N676" s="65">
        <v>0</v>
      </c>
      <c r="O676" s="65">
        <v>-0.11</v>
      </c>
      <c r="P676" s="65">
        <v>0</v>
      </c>
      <c r="R676" s="65">
        <v>0.33</v>
      </c>
      <c r="S676" s="65">
        <v>0.3</v>
      </c>
      <c r="T676" s="65">
        <v>0.23</v>
      </c>
      <c r="U676" s="65">
        <v>36.49</v>
      </c>
      <c r="V676" s="65">
        <v>1193.5909999999999</v>
      </c>
      <c r="X676" s="65">
        <f t="shared" si="10"/>
        <v>1.3099999999999998</v>
      </c>
    </row>
    <row r="677" spans="1:24" x14ac:dyDescent="0.25">
      <c r="A677" s="65" t="s">
        <v>102</v>
      </c>
      <c r="B677" s="65">
        <v>4002</v>
      </c>
      <c r="C677" s="59">
        <v>43766</v>
      </c>
      <c r="D677" s="65">
        <v>23</v>
      </c>
      <c r="E677" s="65" t="s">
        <v>104</v>
      </c>
      <c r="F677" s="65">
        <v>15.46</v>
      </c>
      <c r="G677" s="65">
        <v>9.6</v>
      </c>
      <c r="H677" s="65">
        <v>0.56000000000000005</v>
      </c>
      <c r="I677" s="65">
        <v>0.03</v>
      </c>
      <c r="J677" s="65">
        <v>0.22</v>
      </c>
      <c r="K677" s="65">
        <v>0.4</v>
      </c>
      <c r="L677" s="65">
        <v>0.05</v>
      </c>
      <c r="M677" s="65">
        <v>-0.03</v>
      </c>
      <c r="N677" s="65">
        <v>-0.03</v>
      </c>
      <c r="O677" s="65">
        <v>-0.11</v>
      </c>
      <c r="P677" s="65">
        <v>0</v>
      </c>
      <c r="R677" s="65">
        <v>0.33</v>
      </c>
      <c r="S677" s="65">
        <v>0.3</v>
      </c>
      <c r="T677" s="65">
        <v>0.23</v>
      </c>
      <c r="U677" s="65">
        <v>27.01</v>
      </c>
      <c r="V677" s="65">
        <v>1066.886</v>
      </c>
      <c r="X677" s="65">
        <f t="shared" si="10"/>
        <v>1.26</v>
      </c>
    </row>
    <row r="678" spans="1:24" x14ac:dyDescent="0.25">
      <c r="A678" s="65" t="s">
        <v>102</v>
      </c>
      <c r="B678" s="65">
        <v>4002</v>
      </c>
      <c r="C678" s="59">
        <v>43766</v>
      </c>
      <c r="D678" s="65">
        <v>24</v>
      </c>
      <c r="E678" s="65" t="s">
        <v>103</v>
      </c>
      <c r="F678" s="65">
        <v>13.42</v>
      </c>
      <c r="G678" s="65">
        <v>9.6</v>
      </c>
      <c r="H678" s="65">
        <v>0.56000000000000005</v>
      </c>
      <c r="I678" s="65">
        <v>0.03</v>
      </c>
      <c r="J678" s="65">
        <v>0.49</v>
      </c>
      <c r="K678" s="65">
        <v>0</v>
      </c>
      <c r="L678" s="65">
        <v>0</v>
      </c>
      <c r="M678" s="65">
        <v>-0.01</v>
      </c>
      <c r="N678" s="65">
        <v>-0.08</v>
      </c>
      <c r="O678" s="65">
        <v>-0.11</v>
      </c>
      <c r="P678" s="65">
        <v>0</v>
      </c>
      <c r="R678" s="65">
        <v>0.33</v>
      </c>
      <c r="S678" s="65">
        <v>0.3</v>
      </c>
      <c r="T678" s="65">
        <v>0.23</v>
      </c>
      <c r="U678" s="65">
        <v>24.76</v>
      </c>
      <c r="V678" s="65">
        <v>971.89</v>
      </c>
      <c r="X678" s="65">
        <f t="shared" si="10"/>
        <v>1.08</v>
      </c>
    </row>
    <row r="679" spans="1:24" x14ac:dyDescent="0.25">
      <c r="A679" s="65" t="s">
        <v>102</v>
      </c>
      <c r="B679" s="65">
        <v>4002</v>
      </c>
      <c r="C679" s="59">
        <v>43767</v>
      </c>
      <c r="D679" s="65">
        <v>1</v>
      </c>
      <c r="E679" s="65" t="s">
        <v>103</v>
      </c>
      <c r="F679" s="65">
        <v>17.309999999999999</v>
      </c>
      <c r="G679" s="65">
        <v>9.6</v>
      </c>
      <c r="H679" s="65">
        <v>0.25</v>
      </c>
      <c r="I679" s="65">
        <v>0.02</v>
      </c>
      <c r="J679" s="65">
        <v>0.09</v>
      </c>
      <c r="K679" s="65">
        <v>0</v>
      </c>
      <c r="L679" s="65">
        <v>0</v>
      </c>
      <c r="M679" s="65">
        <v>-0.01</v>
      </c>
      <c r="N679" s="65">
        <v>-0.01</v>
      </c>
      <c r="O679" s="65">
        <v>-0.11</v>
      </c>
      <c r="P679" s="65">
        <v>0</v>
      </c>
      <c r="R679" s="65">
        <v>0.33</v>
      </c>
      <c r="S679" s="65">
        <v>0.3</v>
      </c>
      <c r="T679" s="65">
        <v>0.23</v>
      </c>
      <c r="U679" s="65">
        <v>28</v>
      </c>
      <c r="V679" s="65">
        <v>909.58699999999999</v>
      </c>
      <c r="X679" s="65">
        <f t="shared" si="10"/>
        <v>0.36</v>
      </c>
    </row>
    <row r="680" spans="1:24" x14ac:dyDescent="0.25">
      <c r="A680" s="65" t="s">
        <v>102</v>
      </c>
      <c r="B680" s="65">
        <v>4002</v>
      </c>
      <c r="C680" s="59">
        <v>43767</v>
      </c>
      <c r="D680" s="65">
        <v>2</v>
      </c>
      <c r="E680" s="65" t="s">
        <v>103</v>
      </c>
      <c r="F680" s="65">
        <v>14.95</v>
      </c>
      <c r="G680" s="65">
        <v>9.6</v>
      </c>
      <c r="H680" s="65">
        <v>0.25</v>
      </c>
      <c r="I680" s="65">
        <v>0.02</v>
      </c>
      <c r="J680" s="65">
        <v>0.1</v>
      </c>
      <c r="K680" s="65">
        <v>0</v>
      </c>
      <c r="L680" s="65">
        <v>0</v>
      </c>
      <c r="M680" s="65">
        <v>-0.01</v>
      </c>
      <c r="N680" s="65">
        <v>-0.04</v>
      </c>
      <c r="O680" s="65">
        <v>-0.11</v>
      </c>
      <c r="P680" s="65">
        <v>0</v>
      </c>
      <c r="R680" s="65">
        <v>0.33</v>
      </c>
      <c r="S680" s="65">
        <v>0.3</v>
      </c>
      <c r="T680" s="65">
        <v>0.23</v>
      </c>
      <c r="U680" s="65">
        <v>25.62</v>
      </c>
      <c r="V680" s="65">
        <v>877.47</v>
      </c>
      <c r="X680" s="65">
        <f t="shared" si="10"/>
        <v>0.37</v>
      </c>
    </row>
    <row r="681" spans="1:24" x14ac:dyDescent="0.25">
      <c r="A681" s="65" t="s">
        <v>102</v>
      </c>
      <c r="B681" s="65">
        <v>4002</v>
      </c>
      <c r="C681" s="59">
        <v>43767</v>
      </c>
      <c r="D681" s="65">
        <v>3</v>
      </c>
      <c r="E681" s="65" t="s">
        <v>103</v>
      </c>
      <c r="F681" s="65">
        <v>12.79</v>
      </c>
      <c r="G681" s="65">
        <v>9.6</v>
      </c>
      <c r="H681" s="65">
        <v>0.25</v>
      </c>
      <c r="I681" s="65">
        <v>0.02</v>
      </c>
      <c r="J681" s="65">
        <v>0.13</v>
      </c>
      <c r="K681" s="65">
        <v>0</v>
      </c>
      <c r="L681" s="65">
        <v>0</v>
      </c>
      <c r="M681" s="65">
        <v>0.01</v>
      </c>
      <c r="N681" s="65">
        <v>-0.05</v>
      </c>
      <c r="O681" s="65">
        <v>-0.11</v>
      </c>
      <c r="P681" s="65">
        <v>0</v>
      </c>
      <c r="R681" s="65">
        <v>0.33</v>
      </c>
      <c r="S681" s="65">
        <v>0.3</v>
      </c>
      <c r="T681" s="65">
        <v>0.23</v>
      </c>
      <c r="U681" s="65">
        <v>23.5</v>
      </c>
      <c r="V681" s="65">
        <v>861.90700000000004</v>
      </c>
      <c r="X681" s="65">
        <f t="shared" si="10"/>
        <v>0.4</v>
      </c>
    </row>
    <row r="682" spans="1:24" x14ac:dyDescent="0.25">
      <c r="A682" s="65" t="s">
        <v>102</v>
      </c>
      <c r="B682" s="65">
        <v>4002</v>
      </c>
      <c r="C682" s="59">
        <v>43767</v>
      </c>
      <c r="D682" s="65">
        <v>4</v>
      </c>
      <c r="E682" s="65" t="s">
        <v>103</v>
      </c>
      <c r="F682" s="65">
        <v>13.8</v>
      </c>
      <c r="G682" s="65">
        <v>9.6</v>
      </c>
      <c r="H682" s="65">
        <v>0.25</v>
      </c>
      <c r="I682" s="65">
        <v>0.02</v>
      </c>
      <c r="J682" s="65">
        <v>0.11</v>
      </c>
      <c r="K682" s="65">
        <v>0</v>
      </c>
      <c r="L682" s="65">
        <v>0</v>
      </c>
      <c r="M682" s="65">
        <v>-0.01</v>
      </c>
      <c r="N682" s="65">
        <v>-0.05</v>
      </c>
      <c r="O682" s="65">
        <v>-0.11</v>
      </c>
      <c r="P682" s="65">
        <v>0</v>
      </c>
      <c r="R682" s="65">
        <v>0.33</v>
      </c>
      <c r="S682" s="65">
        <v>0.3</v>
      </c>
      <c r="T682" s="65">
        <v>0.23</v>
      </c>
      <c r="U682" s="65">
        <v>24.47</v>
      </c>
      <c r="V682" s="65">
        <v>865.46100000000001</v>
      </c>
      <c r="X682" s="65">
        <f t="shared" si="10"/>
        <v>0.38</v>
      </c>
    </row>
    <row r="683" spans="1:24" x14ac:dyDescent="0.25">
      <c r="A683" s="65" t="s">
        <v>102</v>
      </c>
      <c r="B683" s="65">
        <v>4002</v>
      </c>
      <c r="C683" s="59">
        <v>43767</v>
      </c>
      <c r="D683" s="65">
        <v>5</v>
      </c>
      <c r="E683" s="65" t="s">
        <v>103</v>
      </c>
      <c r="F683" s="65">
        <v>17.149999999999999</v>
      </c>
      <c r="G683" s="65">
        <v>9.6</v>
      </c>
      <c r="H683" s="65">
        <v>0.25</v>
      </c>
      <c r="I683" s="65">
        <v>0.02</v>
      </c>
      <c r="J683" s="65">
        <v>7.0000000000000007E-2</v>
      </c>
      <c r="K683" s="65">
        <v>0</v>
      </c>
      <c r="L683" s="65">
        <v>0</v>
      </c>
      <c r="M683" s="65">
        <v>0.01</v>
      </c>
      <c r="N683" s="65">
        <v>-0.03</v>
      </c>
      <c r="O683" s="65">
        <v>-0.11</v>
      </c>
      <c r="P683" s="65">
        <v>0</v>
      </c>
      <c r="R683" s="65">
        <v>0.33</v>
      </c>
      <c r="S683" s="65">
        <v>0.3</v>
      </c>
      <c r="T683" s="65">
        <v>0.23</v>
      </c>
      <c r="U683" s="65">
        <v>27.82</v>
      </c>
      <c r="V683" s="65">
        <v>903.49099999999999</v>
      </c>
      <c r="X683" s="65">
        <f t="shared" si="10"/>
        <v>0.34</v>
      </c>
    </row>
    <row r="684" spans="1:24" x14ac:dyDescent="0.25">
      <c r="A684" s="65" t="s">
        <v>102</v>
      </c>
      <c r="B684" s="65">
        <v>4002</v>
      </c>
      <c r="C684" s="59">
        <v>43767</v>
      </c>
      <c r="D684" s="65">
        <v>6</v>
      </c>
      <c r="E684" s="65" t="s">
        <v>103</v>
      </c>
      <c r="F684" s="65">
        <v>23.28</v>
      </c>
      <c r="G684" s="65">
        <v>9.6</v>
      </c>
      <c r="H684" s="65">
        <v>0.25</v>
      </c>
      <c r="I684" s="65">
        <v>0.02</v>
      </c>
      <c r="J684" s="65">
        <v>0.16</v>
      </c>
      <c r="K684" s="65">
        <v>0</v>
      </c>
      <c r="L684" s="65">
        <v>0</v>
      </c>
      <c r="M684" s="65">
        <v>7.0000000000000007E-2</v>
      </c>
      <c r="N684" s="65">
        <v>0.18</v>
      </c>
      <c r="O684" s="65">
        <v>-0.11</v>
      </c>
      <c r="P684" s="65">
        <v>0</v>
      </c>
      <c r="R684" s="65">
        <v>0.33</v>
      </c>
      <c r="S684" s="65">
        <v>0.3</v>
      </c>
      <c r="T684" s="65">
        <v>0.23</v>
      </c>
      <c r="U684" s="65">
        <v>34.31</v>
      </c>
      <c r="V684" s="65">
        <v>1010.487</v>
      </c>
      <c r="X684" s="65">
        <f t="shared" si="10"/>
        <v>0.43000000000000005</v>
      </c>
    </row>
    <row r="685" spans="1:24" x14ac:dyDescent="0.25">
      <c r="A685" s="65" t="s">
        <v>102</v>
      </c>
      <c r="B685" s="65">
        <v>4002</v>
      </c>
      <c r="C685" s="59">
        <v>43767</v>
      </c>
      <c r="D685" s="65">
        <v>7</v>
      </c>
      <c r="E685" s="65" t="s">
        <v>103</v>
      </c>
      <c r="F685" s="65">
        <v>20.09</v>
      </c>
      <c r="G685" s="65">
        <v>9.6</v>
      </c>
      <c r="H685" s="65">
        <v>0.25</v>
      </c>
      <c r="I685" s="65">
        <v>0.02</v>
      </c>
      <c r="J685" s="65">
        <v>0.22</v>
      </c>
      <c r="K685" s="65">
        <v>0</v>
      </c>
      <c r="L685" s="65">
        <v>0.02</v>
      </c>
      <c r="M685" s="65">
        <v>0.03</v>
      </c>
      <c r="N685" s="65">
        <v>-0.12</v>
      </c>
      <c r="O685" s="65">
        <v>-0.11</v>
      </c>
      <c r="P685" s="65">
        <v>0</v>
      </c>
      <c r="R685" s="65">
        <v>0.33</v>
      </c>
      <c r="S685" s="65">
        <v>0.3</v>
      </c>
      <c r="T685" s="65">
        <v>0.23</v>
      </c>
      <c r="U685" s="65">
        <v>30.86</v>
      </c>
      <c r="V685" s="65">
        <v>1185.9939999999999</v>
      </c>
      <c r="X685" s="65">
        <f t="shared" si="10"/>
        <v>0.51</v>
      </c>
    </row>
    <row r="686" spans="1:24" x14ac:dyDescent="0.25">
      <c r="A686" s="65" t="s">
        <v>102</v>
      </c>
      <c r="B686" s="65">
        <v>4002</v>
      </c>
      <c r="C686" s="59">
        <v>43767</v>
      </c>
      <c r="D686" s="65">
        <v>8</v>
      </c>
      <c r="E686" s="65" t="s">
        <v>104</v>
      </c>
      <c r="F686" s="65">
        <v>20.53</v>
      </c>
      <c r="G686" s="65">
        <v>9.6</v>
      </c>
      <c r="H686" s="65">
        <v>0.25</v>
      </c>
      <c r="I686" s="65">
        <v>0.02</v>
      </c>
      <c r="J686" s="65">
        <v>0.15</v>
      </c>
      <c r="K686" s="65">
        <v>0.31</v>
      </c>
      <c r="L686" s="65">
        <v>0</v>
      </c>
      <c r="M686" s="65">
        <v>0.01</v>
      </c>
      <c r="N686" s="65">
        <v>-0.15</v>
      </c>
      <c r="O686" s="65">
        <v>-0.11</v>
      </c>
      <c r="P686" s="65">
        <v>0</v>
      </c>
      <c r="R686" s="65">
        <v>0.33</v>
      </c>
      <c r="S686" s="65">
        <v>0.3</v>
      </c>
      <c r="T686" s="65">
        <v>0.23</v>
      </c>
      <c r="U686" s="65">
        <v>31.47</v>
      </c>
      <c r="V686" s="65">
        <v>1281.123</v>
      </c>
      <c r="X686" s="65">
        <f t="shared" si="10"/>
        <v>0.73</v>
      </c>
    </row>
    <row r="687" spans="1:24" x14ac:dyDescent="0.25">
      <c r="A687" s="65" t="s">
        <v>102</v>
      </c>
      <c r="B687" s="65">
        <v>4002</v>
      </c>
      <c r="C687" s="59">
        <v>43767</v>
      </c>
      <c r="D687" s="65">
        <v>9</v>
      </c>
      <c r="E687" s="65" t="s">
        <v>104</v>
      </c>
      <c r="F687" s="65">
        <v>18.29</v>
      </c>
      <c r="G687" s="65">
        <v>9.6</v>
      </c>
      <c r="H687" s="65">
        <v>0.25</v>
      </c>
      <c r="I687" s="65">
        <v>0.02</v>
      </c>
      <c r="J687" s="65">
        <v>0.12</v>
      </c>
      <c r="K687" s="65">
        <v>0.3</v>
      </c>
      <c r="L687" s="65">
        <v>0</v>
      </c>
      <c r="M687" s="65">
        <v>-0.01</v>
      </c>
      <c r="N687" s="65">
        <v>-0.14000000000000001</v>
      </c>
      <c r="O687" s="65">
        <v>-0.11</v>
      </c>
      <c r="P687" s="65">
        <v>0</v>
      </c>
      <c r="R687" s="65">
        <v>0.33</v>
      </c>
      <c r="S687" s="65">
        <v>0.3</v>
      </c>
      <c r="T687" s="65">
        <v>0.23</v>
      </c>
      <c r="U687" s="65">
        <v>29.18</v>
      </c>
      <c r="V687" s="65">
        <v>1299.893</v>
      </c>
      <c r="X687" s="65">
        <f t="shared" si="10"/>
        <v>0.69</v>
      </c>
    </row>
    <row r="688" spans="1:24" x14ac:dyDescent="0.25">
      <c r="A688" s="65" t="s">
        <v>102</v>
      </c>
      <c r="B688" s="65">
        <v>4002</v>
      </c>
      <c r="C688" s="59">
        <v>43767</v>
      </c>
      <c r="D688" s="65">
        <v>10</v>
      </c>
      <c r="E688" s="65" t="s">
        <v>104</v>
      </c>
      <c r="F688" s="65">
        <v>16.75</v>
      </c>
      <c r="G688" s="65">
        <v>9.6</v>
      </c>
      <c r="H688" s="65">
        <v>0.25</v>
      </c>
      <c r="I688" s="65">
        <v>0.02</v>
      </c>
      <c r="J688" s="65">
        <v>7.0000000000000007E-2</v>
      </c>
      <c r="K688" s="65">
        <v>0.28000000000000003</v>
      </c>
      <c r="L688" s="65">
        <v>0</v>
      </c>
      <c r="M688" s="65">
        <v>0</v>
      </c>
      <c r="N688" s="65">
        <v>-0.13</v>
      </c>
      <c r="O688" s="65">
        <v>-0.11</v>
      </c>
      <c r="P688" s="65">
        <v>0</v>
      </c>
      <c r="R688" s="65">
        <v>0.33</v>
      </c>
      <c r="S688" s="65">
        <v>0.3</v>
      </c>
      <c r="T688" s="65">
        <v>0.23</v>
      </c>
      <c r="U688" s="65">
        <v>27.59</v>
      </c>
      <c r="V688" s="65">
        <v>1312.5029999999999</v>
      </c>
      <c r="X688" s="65">
        <f t="shared" si="10"/>
        <v>0.62000000000000011</v>
      </c>
    </row>
    <row r="689" spans="1:24" x14ac:dyDescent="0.25">
      <c r="A689" s="65" t="s">
        <v>102</v>
      </c>
      <c r="B689" s="65">
        <v>4002</v>
      </c>
      <c r="C689" s="59">
        <v>43767</v>
      </c>
      <c r="D689" s="65">
        <v>11</v>
      </c>
      <c r="E689" s="65" t="s">
        <v>104</v>
      </c>
      <c r="F689" s="65">
        <v>17.04</v>
      </c>
      <c r="G689" s="65">
        <v>9.6</v>
      </c>
      <c r="H689" s="65">
        <v>0.25</v>
      </c>
      <c r="I689" s="65">
        <v>0.02</v>
      </c>
      <c r="J689" s="65">
        <v>0.06</v>
      </c>
      <c r="K689" s="65">
        <v>0.35</v>
      </c>
      <c r="L689" s="65">
        <v>0</v>
      </c>
      <c r="M689" s="65">
        <v>0</v>
      </c>
      <c r="N689" s="65">
        <v>-0.14000000000000001</v>
      </c>
      <c r="O689" s="65">
        <v>-0.11</v>
      </c>
      <c r="P689" s="65">
        <v>0</v>
      </c>
      <c r="R689" s="65">
        <v>0.33</v>
      </c>
      <c r="S689" s="65">
        <v>0.3</v>
      </c>
      <c r="T689" s="65">
        <v>0.23</v>
      </c>
      <c r="U689" s="65">
        <v>27.93</v>
      </c>
      <c r="V689" s="65">
        <v>1326.6210000000001</v>
      </c>
      <c r="X689" s="65">
        <f t="shared" si="10"/>
        <v>0.67999999999999994</v>
      </c>
    </row>
    <row r="690" spans="1:24" x14ac:dyDescent="0.25">
      <c r="A690" s="65" t="s">
        <v>102</v>
      </c>
      <c r="B690" s="65">
        <v>4002</v>
      </c>
      <c r="C690" s="59">
        <v>43767</v>
      </c>
      <c r="D690" s="65">
        <v>12</v>
      </c>
      <c r="E690" s="65" t="s">
        <v>104</v>
      </c>
      <c r="F690" s="65">
        <v>19.82</v>
      </c>
      <c r="G690" s="65">
        <v>9.6</v>
      </c>
      <c r="H690" s="65">
        <v>0.25</v>
      </c>
      <c r="I690" s="65">
        <v>0.02</v>
      </c>
      <c r="J690" s="65">
        <v>0.11</v>
      </c>
      <c r="K690" s="65">
        <v>0.35</v>
      </c>
      <c r="L690" s="65">
        <v>0.01</v>
      </c>
      <c r="M690" s="65">
        <v>-0.01</v>
      </c>
      <c r="N690" s="65">
        <v>-0.12</v>
      </c>
      <c r="O690" s="65">
        <v>-0.11</v>
      </c>
      <c r="P690" s="65">
        <v>0</v>
      </c>
      <c r="R690" s="65">
        <v>0.33</v>
      </c>
      <c r="S690" s="65">
        <v>0.3</v>
      </c>
      <c r="T690" s="65">
        <v>0.23</v>
      </c>
      <c r="U690" s="65">
        <v>30.78</v>
      </c>
      <c r="V690" s="65">
        <v>1327.125</v>
      </c>
      <c r="X690" s="65">
        <f t="shared" si="10"/>
        <v>0.74</v>
      </c>
    </row>
    <row r="691" spans="1:24" x14ac:dyDescent="0.25">
      <c r="A691" s="65" t="s">
        <v>102</v>
      </c>
      <c r="B691" s="65">
        <v>4002</v>
      </c>
      <c r="C691" s="59">
        <v>43767</v>
      </c>
      <c r="D691" s="65">
        <v>13</v>
      </c>
      <c r="E691" s="65" t="s">
        <v>104</v>
      </c>
      <c r="F691" s="65">
        <v>20.420000000000002</v>
      </c>
      <c r="G691" s="65">
        <v>9.6</v>
      </c>
      <c r="H691" s="65">
        <v>0.25</v>
      </c>
      <c r="I691" s="65">
        <v>0.02</v>
      </c>
      <c r="J691" s="65">
        <v>0.09</v>
      </c>
      <c r="K691" s="65">
        <v>0.36</v>
      </c>
      <c r="L691" s="65">
        <v>7.0000000000000007E-2</v>
      </c>
      <c r="M691" s="65">
        <v>-0.01</v>
      </c>
      <c r="N691" s="65">
        <v>-0.12</v>
      </c>
      <c r="O691" s="65">
        <v>-0.11</v>
      </c>
      <c r="P691" s="65">
        <v>0</v>
      </c>
      <c r="R691" s="65">
        <v>0.33</v>
      </c>
      <c r="S691" s="65">
        <v>0.3</v>
      </c>
      <c r="T691" s="65">
        <v>0.23</v>
      </c>
      <c r="U691" s="65">
        <v>31.43</v>
      </c>
      <c r="V691" s="65">
        <v>1319.223</v>
      </c>
      <c r="X691" s="65">
        <f t="shared" si="10"/>
        <v>0.79</v>
      </c>
    </row>
    <row r="692" spans="1:24" x14ac:dyDescent="0.25">
      <c r="A692" s="65" t="s">
        <v>102</v>
      </c>
      <c r="B692" s="65">
        <v>4002</v>
      </c>
      <c r="C692" s="59">
        <v>43767</v>
      </c>
      <c r="D692" s="65">
        <v>14</v>
      </c>
      <c r="E692" s="65" t="s">
        <v>104</v>
      </c>
      <c r="F692" s="65">
        <v>18.61</v>
      </c>
      <c r="G692" s="65">
        <v>9.6</v>
      </c>
      <c r="H692" s="65">
        <v>0.25</v>
      </c>
      <c r="I692" s="65">
        <v>0.02</v>
      </c>
      <c r="J692" s="65">
        <v>7.0000000000000007E-2</v>
      </c>
      <c r="K692" s="65">
        <v>0.36</v>
      </c>
      <c r="L692" s="65">
        <v>0</v>
      </c>
      <c r="M692" s="65">
        <v>-0.01</v>
      </c>
      <c r="N692" s="65">
        <v>-0.12</v>
      </c>
      <c r="O692" s="65">
        <v>-0.11</v>
      </c>
      <c r="P692" s="65">
        <v>0</v>
      </c>
      <c r="R692" s="65">
        <v>0.33</v>
      </c>
      <c r="S692" s="65">
        <v>0.3</v>
      </c>
      <c r="T692" s="65">
        <v>0.23</v>
      </c>
      <c r="U692" s="65">
        <v>29.53</v>
      </c>
      <c r="V692" s="65">
        <v>1315.431</v>
      </c>
      <c r="X692" s="65">
        <f t="shared" si="10"/>
        <v>0.7</v>
      </c>
    </row>
    <row r="693" spans="1:24" x14ac:dyDescent="0.25">
      <c r="A693" s="65" t="s">
        <v>102</v>
      </c>
      <c r="B693" s="65">
        <v>4002</v>
      </c>
      <c r="C693" s="59">
        <v>43767</v>
      </c>
      <c r="D693" s="65">
        <v>15</v>
      </c>
      <c r="E693" s="65" t="s">
        <v>104</v>
      </c>
      <c r="F693" s="65">
        <v>16.86</v>
      </c>
      <c r="G693" s="65">
        <v>9.6</v>
      </c>
      <c r="H693" s="65">
        <v>0.25</v>
      </c>
      <c r="I693" s="65">
        <v>0.02</v>
      </c>
      <c r="J693" s="65">
        <v>0.06</v>
      </c>
      <c r="K693" s="65">
        <v>0.36</v>
      </c>
      <c r="L693" s="65">
        <v>0</v>
      </c>
      <c r="M693" s="65">
        <v>0</v>
      </c>
      <c r="N693" s="65">
        <v>-0.12</v>
      </c>
      <c r="O693" s="65">
        <v>-0.11</v>
      </c>
      <c r="P693" s="65">
        <v>0</v>
      </c>
      <c r="R693" s="65">
        <v>0.33</v>
      </c>
      <c r="S693" s="65">
        <v>0.3</v>
      </c>
      <c r="T693" s="65">
        <v>0.23</v>
      </c>
      <c r="U693" s="65">
        <v>27.78</v>
      </c>
      <c r="V693" s="65">
        <v>1297.6859999999999</v>
      </c>
      <c r="X693" s="65">
        <f t="shared" si="10"/>
        <v>0.69</v>
      </c>
    </row>
    <row r="694" spans="1:24" x14ac:dyDescent="0.25">
      <c r="A694" s="65" t="s">
        <v>102</v>
      </c>
      <c r="B694" s="65">
        <v>4002</v>
      </c>
      <c r="C694" s="59">
        <v>43767</v>
      </c>
      <c r="D694" s="65">
        <v>16</v>
      </c>
      <c r="E694" s="65" t="s">
        <v>104</v>
      </c>
      <c r="F694" s="65">
        <v>16.690000000000001</v>
      </c>
      <c r="G694" s="65">
        <v>9.6</v>
      </c>
      <c r="H694" s="65">
        <v>0.25</v>
      </c>
      <c r="I694" s="65">
        <v>0.02</v>
      </c>
      <c r="J694" s="65">
        <v>0.09</v>
      </c>
      <c r="K694" s="65">
        <v>0.36</v>
      </c>
      <c r="L694" s="65">
        <v>0</v>
      </c>
      <c r="M694" s="65">
        <v>-0.01</v>
      </c>
      <c r="N694" s="65">
        <v>-0.11</v>
      </c>
      <c r="O694" s="65">
        <v>-0.11</v>
      </c>
      <c r="P694" s="65">
        <v>0</v>
      </c>
      <c r="R694" s="65">
        <v>0.33</v>
      </c>
      <c r="S694" s="65">
        <v>0.3</v>
      </c>
      <c r="T694" s="65">
        <v>0.23</v>
      </c>
      <c r="U694" s="65">
        <v>27.64</v>
      </c>
      <c r="V694" s="65">
        <v>1295.596</v>
      </c>
      <c r="X694" s="65">
        <f t="shared" si="10"/>
        <v>0.72</v>
      </c>
    </row>
    <row r="695" spans="1:24" x14ac:dyDescent="0.25">
      <c r="A695" s="65" t="s">
        <v>102</v>
      </c>
      <c r="B695" s="65">
        <v>4002</v>
      </c>
      <c r="C695" s="59">
        <v>43767</v>
      </c>
      <c r="D695" s="65">
        <v>17</v>
      </c>
      <c r="E695" s="65" t="s">
        <v>104</v>
      </c>
      <c r="F695" s="65">
        <v>19.59</v>
      </c>
      <c r="G695" s="65">
        <v>9.6</v>
      </c>
      <c r="H695" s="65">
        <v>0.25</v>
      </c>
      <c r="I695" s="65">
        <v>0.02</v>
      </c>
      <c r="J695" s="65">
        <v>0.08</v>
      </c>
      <c r="K695" s="65">
        <v>0.35</v>
      </c>
      <c r="L695" s="65">
        <v>0.09</v>
      </c>
      <c r="M695" s="65">
        <v>-0.04</v>
      </c>
      <c r="N695" s="65">
        <v>-0.09</v>
      </c>
      <c r="O695" s="65">
        <v>-0.11</v>
      </c>
      <c r="P695" s="65">
        <v>0</v>
      </c>
      <c r="R695" s="65">
        <v>0.33</v>
      </c>
      <c r="S695" s="65">
        <v>0.3</v>
      </c>
      <c r="T695" s="65">
        <v>0.23</v>
      </c>
      <c r="U695" s="65">
        <v>30.6</v>
      </c>
      <c r="V695" s="65">
        <v>1312.2</v>
      </c>
      <c r="X695" s="65">
        <f t="shared" si="10"/>
        <v>0.78999999999999992</v>
      </c>
    </row>
    <row r="696" spans="1:24" x14ac:dyDescent="0.25">
      <c r="A696" s="65" t="s">
        <v>102</v>
      </c>
      <c r="B696" s="65">
        <v>4002</v>
      </c>
      <c r="C696" s="59">
        <v>43767</v>
      </c>
      <c r="D696" s="65">
        <v>18</v>
      </c>
      <c r="E696" s="65" t="s">
        <v>104</v>
      </c>
      <c r="F696" s="65">
        <v>18.71</v>
      </c>
      <c r="G696" s="65">
        <v>9.6</v>
      </c>
      <c r="H696" s="65">
        <v>0.25</v>
      </c>
      <c r="I696" s="65">
        <v>0.02</v>
      </c>
      <c r="J696" s="65">
        <v>0.08</v>
      </c>
      <c r="K696" s="65">
        <v>0.33</v>
      </c>
      <c r="L696" s="65">
        <v>0.04</v>
      </c>
      <c r="M696" s="65">
        <v>-0.01</v>
      </c>
      <c r="N696" s="65">
        <v>-0.14000000000000001</v>
      </c>
      <c r="O696" s="65">
        <v>-0.11</v>
      </c>
      <c r="P696" s="65">
        <v>0</v>
      </c>
      <c r="R696" s="65">
        <v>0.33</v>
      </c>
      <c r="S696" s="65">
        <v>0.3</v>
      </c>
      <c r="T696" s="65">
        <v>0.23</v>
      </c>
      <c r="U696" s="65">
        <v>29.63</v>
      </c>
      <c r="V696" s="65">
        <v>1376.105</v>
      </c>
      <c r="X696" s="65">
        <f t="shared" si="10"/>
        <v>0.72000000000000008</v>
      </c>
    </row>
    <row r="697" spans="1:24" x14ac:dyDescent="0.25">
      <c r="A697" s="65" t="s">
        <v>102</v>
      </c>
      <c r="B697" s="65">
        <v>4002</v>
      </c>
      <c r="C697" s="59">
        <v>43767</v>
      </c>
      <c r="D697" s="65">
        <v>19</v>
      </c>
      <c r="E697" s="65" t="s">
        <v>104</v>
      </c>
      <c r="F697" s="65">
        <v>21.62</v>
      </c>
      <c r="G697" s="65">
        <v>9.6</v>
      </c>
      <c r="H697" s="65">
        <v>0.25</v>
      </c>
      <c r="I697" s="65">
        <v>0.02</v>
      </c>
      <c r="J697" s="65">
        <v>7.0000000000000007E-2</v>
      </c>
      <c r="K697" s="65">
        <v>0.32</v>
      </c>
      <c r="L697" s="65">
        <v>0</v>
      </c>
      <c r="M697" s="65">
        <v>0.01</v>
      </c>
      <c r="N697" s="65">
        <v>-0.18</v>
      </c>
      <c r="O697" s="65">
        <v>-0.11</v>
      </c>
      <c r="P697" s="65">
        <v>0</v>
      </c>
      <c r="R697" s="65">
        <v>0.33</v>
      </c>
      <c r="S697" s="65">
        <v>0.3</v>
      </c>
      <c r="T697" s="65">
        <v>0.23</v>
      </c>
      <c r="U697" s="65">
        <v>32.46</v>
      </c>
      <c r="V697" s="65">
        <v>1424.502</v>
      </c>
      <c r="X697" s="65">
        <f t="shared" si="10"/>
        <v>0.66</v>
      </c>
    </row>
    <row r="698" spans="1:24" x14ac:dyDescent="0.25">
      <c r="A698" s="65" t="s">
        <v>102</v>
      </c>
      <c r="B698" s="65">
        <v>4002</v>
      </c>
      <c r="C698" s="59">
        <v>43767</v>
      </c>
      <c r="D698" s="65">
        <v>20</v>
      </c>
      <c r="E698" s="65" t="s">
        <v>104</v>
      </c>
      <c r="F698" s="65">
        <v>23.97</v>
      </c>
      <c r="G698" s="65">
        <v>9.6</v>
      </c>
      <c r="H698" s="65">
        <v>0.25</v>
      </c>
      <c r="I698" s="65">
        <v>0.02</v>
      </c>
      <c r="J698" s="65">
        <v>0.08</v>
      </c>
      <c r="K698" s="65">
        <v>0.33</v>
      </c>
      <c r="L698" s="65">
        <v>0.05</v>
      </c>
      <c r="M698" s="65">
        <v>-0.01</v>
      </c>
      <c r="N698" s="65">
        <v>-0.1</v>
      </c>
      <c r="O698" s="65">
        <v>-0.11</v>
      </c>
      <c r="P698" s="65">
        <v>0</v>
      </c>
      <c r="R698" s="65">
        <v>0.33</v>
      </c>
      <c r="S698" s="65">
        <v>0.3</v>
      </c>
      <c r="T698" s="65">
        <v>0.23</v>
      </c>
      <c r="U698" s="65">
        <v>34.94</v>
      </c>
      <c r="V698" s="65">
        <v>1382.761</v>
      </c>
      <c r="X698" s="65">
        <f t="shared" si="10"/>
        <v>0.73000000000000009</v>
      </c>
    </row>
    <row r="699" spans="1:24" x14ac:dyDescent="0.25">
      <c r="A699" s="65" t="s">
        <v>102</v>
      </c>
      <c r="B699" s="65">
        <v>4002</v>
      </c>
      <c r="C699" s="59">
        <v>43767</v>
      </c>
      <c r="D699" s="65">
        <v>21</v>
      </c>
      <c r="E699" s="65" t="s">
        <v>104</v>
      </c>
      <c r="F699" s="65">
        <v>20.239999999999998</v>
      </c>
      <c r="G699" s="65">
        <v>9.6</v>
      </c>
      <c r="H699" s="65">
        <v>0.25</v>
      </c>
      <c r="I699" s="65">
        <v>0.02</v>
      </c>
      <c r="J699" s="65">
        <v>0.1</v>
      </c>
      <c r="K699" s="65">
        <v>0.35</v>
      </c>
      <c r="L699" s="65">
        <v>0</v>
      </c>
      <c r="M699" s="65">
        <v>0</v>
      </c>
      <c r="N699" s="65">
        <v>-0.08</v>
      </c>
      <c r="O699" s="65">
        <v>-0.11</v>
      </c>
      <c r="P699" s="65">
        <v>0</v>
      </c>
      <c r="R699" s="65">
        <v>0.33</v>
      </c>
      <c r="S699" s="65">
        <v>0.3</v>
      </c>
      <c r="T699" s="65">
        <v>0.23</v>
      </c>
      <c r="U699" s="65">
        <v>31.23</v>
      </c>
      <c r="V699" s="65">
        <v>1310.9269999999999</v>
      </c>
      <c r="X699" s="65">
        <f t="shared" si="10"/>
        <v>0.72</v>
      </c>
    </row>
    <row r="700" spans="1:24" x14ac:dyDescent="0.25">
      <c r="A700" s="65" t="s">
        <v>102</v>
      </c>
      <c r="B700" s="65">
        <v>4002</v>
      </c>
      <c r="C700" s="59">
        <v>43767</v>
      </c>
      <c r="D700" s="65">
        <v>22</v>
      </c>
      <c r="E700" s="65" t="s">
        <v>104</v>
      </c>
      <c r="F700" s="65">
        <v>18.14</v>
      </c>
      <c r="G700" s="65">
        <v>9.6</v>
      </c>
      <c r="H700" s="65">
        <v>0.25</v>
      </c>
      <c r="I700" s="65">
        <v>0.02</v>
      </c>
      <c r="J700" s="65">
        <v>0.14000000000000001</v>
      </c>
      <c r="K700" s="65">
        <v>0.37</v>
      </c>
      <c r="L700" s="65">
        <v>0</v>
      </c>
      <c r="M700" s="65">
        <v>0.06</v>
      </c>
      <c r="N700" s="65">
        <v>-0.12</v>
      </c>
      <c r="O700" s="65">
        <v>-0.11</v>
      </c>
      <c r="P700" s="65">
        <v>0</v>
      </c>
      <c r="R700" s="65">
        <v>0.33</v>
      </c>
      <c r="S700" s="65">
        <v>0.3</v>
      </c>
      <c r="T700" s="65">
        <v>0.23</v>
      </c>
      <c r="U700" s="65">
        <v>29.21</v>
      </c>
      <c r="V700" s="65">
        <v>1199.8050000000001</v>
      </c>
      <c r="X700" s="65">
        <f t="shared" si="10"/>
        <v>0.78</v>
      </c>
    </row>
    <row r="701" spans="1:24" x14ac:dyDescent="0.25">
      <c r="A701" s="65" t="s">
        <v>102</v>
      </c>
      <c r="B701" s="65">
        <v>4002</v>
      </c>
      <c r="C701" s="59">
        <v>43767</v>
      </c>
      <c r="D701" s="65">
        <v>23</v>
      </c>
      <c r="E701" s="65" t="s">
        <v>104</v>
      </c>
      <c r="F701" s="65">
        <v>15.55</v>
      </c>
      <c r="G701" s="65">
        <v>9.6</v>
      </c>
      <c r="H701" s="65">
        <v>0.25</v>
      </c>
      <c r="I701" s="65">
        <v>0.02</v>
      </c>
      <c r="J701" s="65">
        <v>0.18</v>
      </c>
      <c r="K701" s="65">
        <v>0.41</v>
      </c>
      <c r="L701" s="65">
        <v>0</v>
      </c>
      <c r="M701" s="65">
        <v>0.02</v>
      </c>
      <c r="N701" s="65">
        <v>-0.06</v>
      </c>
      <c r="O701" s="65">
        <v>-0.11</v>
      </c>
      <c r="P701" s="65">
        <v>0</v>
      </c>
      <c r="R701" s="65">
        <v>0.33</v>
      </c>
      <c r="S701" s="65">
        <v>0.3</v>
      </c>
      <c r="T701" s="65">
        <v>0.23</v>
      </c>
      <c r="U701" s="65">
        <v>26.72</v>
      </c>
      <c r="V701" s="65">
        <v>1078.048</v>
      </c>
      <c r="X701" s="65">
        <f t="shared" si="10"/>
        <v>0.86</v>
      </c>
    </row>
    <row r="702" spans="1:24" x14ac:dyDescent="0.25">
      <c r="A702" s="65" t="s">
        <v>102</v>
      </c>
      <c r="B702" s="65">
        <v>4002</v>
      </c>
      <c r="C702" s="59">
        <v>43767</v>
      </c>
      <c r="D702" s="65">
        <v>24</v>
      </c>
      <c r="E702" s="65" t="s">
        <v>103</v>
      </c>
      <c r="F702" s="65">
        <v>14.4</v>
      </c>
      <c r="G702" s="65">
        <v>9.6</v>
      </c>
      <c r="H702" s="65">
        <v>0.25</v>
      </c>
      <c r="I702" s="65">
        <v>0.02</v>
      </c>
      <c r="J702" s="65">
        <v>0.24</v>
      </c>
      <c r="K702" s="65">
        <v>0</v>
      </c>
      <c r="L702" s="65">
        <v>0</v>
      </c>
      <c r="M702" s="65">
        <v>-0.02</v>
      </c>
      <c r="N702" s="65">
        <v>-0.06</v>
      </c>
      <c r="O702" s="65">
        <v>-0.11</v>
      </c>
      <c r="P702" s="65">
        <v>0</v>
      </c>
      <c r="R702" s="65">
        <v>0.33</v>
      </c>
      <c r="S702" s="65">
        <v>0.3</v>
      </c>
      <c r="T702" s="65">
        <v>0.23</v>
      </c>
      <c r="U702" s="65">
        <v>25.18</v>
      </c>
      <c r="V702" s="65">
        <v>978.803</v>
      </c>
      <c r="X702" s="65">
        <f t="shared" si="10"/>
        <v>0.51</v>
      </c>
    </row>
    <row r="703" spans="1:24" x14ac:dyDescent="0.25">
      <c r="A703" s="65" t="s">
        <v>102</v>
      </c>
      <c r="B703" s="65">
        <v>4002</v>
      </c>
      <c r="C703" s="59">
        <v>43768</v>
      </c>
      <c r="D703" s="65">
        <v>1</v>
      </c>
      <c r="E703" s="65" t="s">
        <v>103</v>
      </c>
      <c r="F703" s="65">
        <v>16.04</v>
      </c>
      <c r="G703" s="65">
        <v>9.6</v>
      </c>
      <c r="H703" s="65">
        <v>0.39</v>
      </c>
      <c r="I703" s="65">
        <v>0.03</v>
      </c>
      <c r="J703" s="65">
        <v>0.15</v>
      </c>
      <c r="K703" s="65">
        <v>0</v>
      </c>
      <c r="L703" s="65">
        <v>0.15</v>
      </c>
      <c r="M703" s="65">
        <v>0</v>
      </c>
      <c r="N703" s="65">
        <v>-0.01</v>
      </c>
      <c r="O703" s="65">
        <v>-0.11</v>
      </c>
      <c r="P703" s="65">
        <v>0</v>
      </c>
      <c r="R703" s="65">
        <v>0.33</v>
      </c>
      <c r="S703" s="65">
        <v>0.3</v>
      </c>
      <c r="T703" s="65">
        <v>0.23</v>
      </c>
      <c r="U703" s="65">
        <v>27.1</v>
      </c>
      <c r="V703" s="65">
        <v>915.58100000000002</v>
      </c>
      <c r="X703" s="65">
        <f t="shared" si="10"/>
        <v>0.72000000000000008</v>
      </c>
    </row>
    <row r="704" spans="1:24" x14ac:dyDescent="0.25">
      <c r="A704" s="65" t="s">
        <v>102</v>
      </c>
      <c r="B704" s="65">
        <v>4002</v>
      </c>
      <c r="C704" s="59">
        <v>43768</v>
      </c>
      <c r="D704" s="65">
        <v>2</v>
      </c>
      <c r="E704" s="65" t="s">
        <v>103</v>
      </c>
      <c r="F704" s="65">
        <v>14.92</v>
      </c>
      <c r="G704" s="65">
        <v>9.6</v>
      </c>
      <c r="H704" s="65">
        <v>0.39</v>
      </c>
      <c r="I704" s="65">
        <v>0.03</v>
      </c>
      <c r="J704" s="65">
        <v>0.15</v>
      </c>
      <c r="K704" s="65">
        <v>0</v>
      </c>
      <c r="L704" s="65">
        <v>0</v>
      </c>
      <c r="M704" s="65">
        <v>-0.04</v>
      </c>
      <c r="N704" s="65">
        <v>-0.05</v>
      </c>
      <c r="O704" s="65">
        <v>-0.11</v>
      </c>
      <c r="P704" s="65">
        <v>0</v>
      </c>
      <c r="R704" s="65">
        <v>0.33</v>
      </c>
      <c r="S704" s="65">
        <v>0.3</v>
      </c>
      <c r="T704" s="65">
        <v>0.23</v>
      </c>
      <c r="U704" s="65">
        <v>25.75</v>
      </c>
      <c r="V704" s="65">
        <v>882.47799999999995</v>
      </c>
      <c r="X704" s="65">
        <f t="shared" si="10"/>
        <v>0.57000000000000006</v>
      </c>
    </row>
    <row r="705" spans="1:24" x14ac:dyDescent="0.25">
      <c r="A705" s="65" t="s">
        <v>102</v>
      </c>
      <c r="B705" s="65">
        <v>4002</v>
      </c>
      <c r="C705" s="59">
        <v>43768</v>
      </c>
      <c r="D705" s="65">
        <v>3</v>
      </c>
      <c r="E705" s="65" t="s">
        <v>103</v>
      </c>
      <c r="F705" s="65">
        <v>13.92</v>
      </c>
      <c r="G705" s="65">
        <v>9.6</v>
      </c>
      <c r="H705" s="65">
        <v>0.39</v>
      </c>
      <c r="I705" s="65">
        <v>0.03</v>
      </c>
      <c r="J705" s="65">
        <v>0.13</v>
      </c>
      <c r="K705" s="65">
        <v>0</v>
      </c>
      <c r="L705" s="65">
        <v>0</v>
      </c>
      <c r="M705" s="65">
        <v>-0.02</v>
      </c>
      <c r="N705" s="65">
        <v>-0.04</v>
      </c>
      <c r="O705" s="65">
        <v>-0.11</v>
      </c>
      <c r="P705" s="65">
        <v>0</v>
      </c>
      <c r="R705" s="65">
        <v>0.33</v>
      </c>
      <c r="S705" s="65">
        <v>0.3</v>
      </c>
      <c r="T705" s="65">
        <v>0.23</v>
      </c>
      <c r="U705" s="65">
        <v>24.76</v>
      </c>
      <c r="V705" s="65">
        <v>864.91899999999998</v>
      </c>
      <c r="X705" s="65">
        <f t="shared" si="10"/>
        <v>0.55000000000000004</v>
      </c>
    </row>
    <row r="706" spans="1:24" x14ac:dyDescent="0.25">
      <c r="A706" s="65" t="s">
        <v>102</v>
      </c>
      <c r="B706" s="65">
        <v>4002</v>
      </c>
      <c r="C706" s="59">
        <v>43768</v>
      </c>
      <c r="D706" s="65">
        <v>4</v>
      </c>
      <c r="E706" s="65" t="s">
        <v>103</v>
      </c>
      <c r="F706" s="65">
        <v>14.21</v>
      </c>
      <c r="G706" s="65">
        <v>9.6</v>
      </c>
      <c r="H706" s="65">
        <v>0.39</v>
      </c>
      <c r="I706" s="65">
        <v>0.03</v>
      </c>
      <c r="J706" s="65">
        <v>0.12</v>
      </c>
      <c r="K706" s="65">
        <v>0</v>
      </c>
      <c r="L706" s="65">
        <v>0</v>
      </c>
      <c r="M706" s="65">
        <v>-0.03</v>
      </c>
      <c r="N706" s="65">
        <v>-0.04</v>
      </c>
      <c r="O706" s="65">
        <v>-0.11</v>
      </c>
      <c r="P706" s="65">
        <v>0</v>
      </c>
      <c r="R706" s="65">
        <v>0.33</v>
      </c>
      <c r="S706" s="65">
        <v>0.3</v>
      </c>
      <c r="T706" s="65">
        <v>0.23</v>
      </c>
      <c r="U706" s="65">
        <v>25.03</v>
      </c>
      <c r="V706" s="65">
        <v>867.428</v>
      </c>
      <c r="X706" s="65">
        <f t="shared" si="10"/>
        <v>0.54</v>
      </c>
    </row>
    <row r="707" spans="1:24" x14ac:dyDescent="0.25">
      <c r="A707" s="65" t="s">
        <v>102</v>
      </c>
      <c r="B707" s="65">
        <v>4002</v>
      </c>
      <c r="C707" s="59">
        <v>43768</v>
      </c>
      <c r="D707" s="65">
        <v>5</v>
      </c>
      <c r="E707" s="65" t="s">
        <v>103</v>
      </c>
      <c r="F707" s="65">
        <v>14.38</v>
      </c>
      <c r="G707" s="65">
        <v>9.6</v>
      </c>
      <c r="H707" s="65">
        <v>0.39</v>
      </c>
      <c r="I707" s="65">
        <v>0.03</v>
      </c>
      <c r="J707" s="65">
        <v>0.1</v>
      </c>
      <c r="K707" s="65">
        <v>0</v>
      </c>
      <c r="L707" s="65">
        <v>0</v>
      </c>
      <c r="M707" s="65">
        <v>-0.01</v>
      </c>
      <c r="N707" s="65">
        <v>-0.05</v>
      </c>
      <c r="O707" s="65">
        <v>-0.11</v>
      </c>
      <c r="P707" s="65">
        <v>0</v>
      </c>
      <c r="R707" s="65">
        <v>0.33</v>
      </c>
      <c r="S707" s="65">
        <v>0.3</v>
      </c>
      <c r="T707" s="65">
        <v>0.23</v>
      </c>
      <c r="U707" s="65">
        <v>25.19</v>
      </c>
      <c r="V707" s="65">
        <v>901.94799999999998</v>
      </c>
      <c r="X707" s="65">
        <f t="shared" si="10"/>
        <v>0.52</v>
      </c>
    </row>
    <row r="708" spans="1:24" x14ac:dyDescent="0.25">
      <c r="A708" s="65" t="s">
        <v>102</v>
      </c>
      <c r="B708" s="65">
        <v>4002</v>
      </c>
      <c r="C708" s="59">
        <v>43768</v>
      </c>
      <c r="D708" s="65">
        <v>6</v>
      </c>
      <c r="E708" s="65" t="s">
        <v>103</v>
      </c>
      <c r="F708" s="65">
        <v>15.69</v>
      </c>
      <c r="G708" s="65">
        <v>9.6</v>
      </c>
      <c r="H708" s="65">
        <v>0.39</v>
      </c>
      <c r="I708" s="65">
        <v>0.03</v>
      </c>
      <c r="J708" s="65">
        <v>0.22</v>
      </c>
      <c r="K708" s="65">
        <v>0</v>
      </c>
      <c r="L708" s="65">
        <v>0</v>
      </c>
      <c r="M708" s="65">
        <v>0.01</v>
      </c>
      <c r="N708" s="65">
        <v>-0.03</v>
      </c>
      <c r="O708" s="65">
        <v>-0.11</v>
      </c>
      <c r="P708" s="65">
        <v>0</v>
      </c>
      <c r="R708" s="65">
        <v>0.33</v>
      </c>
      <c r="S708" s="65">
        <v>0.3</v>
      </c>
      <c r="T708" s="65">
        <v>0.23</v>
      </c>
      <c r="U708" s="65">
        <v>26.66</v>
      </c>
      <c r="V708" s="65">
        <v>1006.206</v>
      </c>
      <c r="X708" s="65">
        <f t="shared" si="10"/>
        <v>0.64</v>
      </c>
    </row>
    <row r="709" spans="1:24" x14ac:dyDescent="0.25">
      <c r="A709" s="65" t="s">
        <v>102</v>
      </c>
      <c r="B709" s="65">
        <v>4002</v>
      </c>
      <c r="C709" s="59">
        <v>43768</v>
      </c>
      <c r="D709" s="65">
        <v>7</v>
      </c>
      <c r="E709" s="65" t="s">
        <v>103</v>
      </c>
      <c r="F709" s="65">
        <v>18.600000000000001</v>
      </c>
      <c r="G709" s="65">
        <v>9.6</v>
      </c>
      <c r="H709" s="65">
        <v>0.39</v>
      </c>
      <c r="I709" s="65">
        <v>0.03</v>
      </c>
      <c r="J709" s="65">
        <v>0.18</v>
      </c>
      <c r="K709" s="65">
        <v>0</v>
      </c>
      <c r="L709" s="65">
        <v>0.15</v>
      </c>
      <c r="M709" s="65">
        <v>0.02</v>
      </c>
      <c r="N709" s="65">
        <v>-0.09</v>
      </c>
      <c r="O709" s="65">
        <v>-0.11</v>
      </c>
      <c r="P709" s="65">
        <v>0</v>
      </c>
      <c r="R709" s="65">
        <v>0.33</v>
      </c>
      <c r="S709" s="65">
        <v>0.3</v>
      </c>
      <c r="T709" s="65">
        <v>0.23</v>
      </c>
      <c r="U709" s="65">
        <v>29.63</v>
      </c>
      <c r="V709" s="65">
        <v>1178.761</v>
      </c>
      <c r="X709" s="65">
        <f t="shared" si="10"/>
        <v>0.75000000000000011</v>
      </c>
    </row>
    <row r="710" spans="1:24" x14ac:dyDescent="0.25">
      <c r="A710" s="65" t="s">
        <v>102</v>
      </c>
      <c r="B710" s="65">
        <v>4002</v>
      </c>
      <c r="C710" s="59">
        <v>43768</v>
      </c>
      <c r="D710" s="65">
        <v>8</v>
      </c>
      <c r="E710" s="65" t="s">
        <v>104</v>
      </c>
      <c r="F710" s="65">
        <v>23.51</v>
      </c>
      <c r="G710" s="65">
        <v>9.6</v>
      </c>
      <c r="H710" s="65">
        <v>0.39</v>
      </c>
      <c r="I710" s="65">
        <v>0.03</v>
      </c>
      <c r="J710" s="65">
        <v>0.22</v>
      </c>
      <c r="K710" s="65">
        <v>0.36</v>
      </c>
      <c r="L710" s="65">
        <v>0.01</v>
      </c>
      <c r="M710" s="65">
        <v>-0.01</v>
      </c>
      <c r="N710" s="65">
        <v>-0.17</v>
      </c>
      <c r="O710" s="65">
        <v>-0.11</v>
      </c>
      <c r="P710" s="65">
        <v>0</v>
      </c>
      <c r="R710" s="65">
        <v>0.33</v>
      </c>
      <c r="S710" s="65">
        <v>0.3</v>
      </c>
      <c r="T710" s="65">
        <v>0.23</v>
      </c>
      <c r="U710" s="65">
        <v>34.69</v>
      </c>
      <c r="V710" s="65">
        <v>1277.7729999999999</v>
      </c>
      <c r="X710" s="65">
        <f t="shared" si="10"/>
        <v>1.01</v>
      </c>
    </row>
    <row r="711" spans="1:24" x14ac:dyDescent="0.25">
      <c r="A711" s="65" t="s">
        <v>102</v>
      </c>
      <c r="B711" s="65">
        <v>4002</v>
      </c>
      <c r="C711" s="59">
        <v>43768</v>
      </c>
      <c r="D711" s="65">
        <v>9</v>
      </c>
      <c r="E711" s="65" t="s">
        <v>104</v>
      </c>
      <c r="F711" s="65">
        <v>24.58</v>
      </c>
      <c r="G711" s="65">
        <v>9.6</v>
      </c>
      <c r="H711" s="65">
        <v>0.39</v>
      </c>
      <c r="I711" s="65">
        <v>0.03</v>
      </c>
      <c r="J711" s="65">
        <v>0.14000000000000001</v>
      </c>
      <c r="K711" s="65">
        <v>0.36</v>
      </c>
      <c r="L711" s="65">
        <v>0.15</v>
      </c>
      <c r="M711" s="65">
        <v>-0.02</v>
      </c>
      <c r="N711" s="65">
        <v>-0.11</v>
      </c>
      <c r="O711" s="65">
        <v>-0.11</v>
      </c>
      <c r="P711" s="65">
        <v>0</v>
      </c>
      <c r="R711" s="65">
        <v>0.33</v>
      </c>
      <c r="S711" s="65">
        <v>0.3</v>
      </c>
      <c r="T711" s="65">
        <v>0.23</v>
      </c>
      <c r="U711" s="65">
        <v>35.869999999999997</v>
      </c>
      <c r="V711" s="65">
        <v>1293.1020000000001</v>
      </c>
      <c r="X711" s="65">
        <f t="shared" si="10"/>
        <v>1.07</v>
      </c>
    </row>
    <row r="712" spans="1:24" x14ac:dyDescent="0.25">
      <c r="A712" s="65" t="s">
        <v>102</v>
      </c>
      <c r="B712" s="65">
        <v>4002</v>
      </c>
      <c r="C712" s="59">
        <v>43768</v>
      </c>
      <c r="D712" s="65">
        <v>10</v>
      </c>
      <c r="E712" s="65" t="s">
        <v>104</v>
      </c>
      <c r="F712" s="65">
        <v>16.59</v>
      </c>
      <c r="G712" s="65">
        <v>9.6</v>
      </c>
      <c r="H712" s="65">
        <v>0.39</v>
      </c>
      <c r="I712" s="65">
        <v>0.03</v>
      </c>
      <c r="J712" s="65">
        <v>0.08</v>
      </c>
      <c r="K712" s="65">
        <v>0.36</v>
      </c>
      <c r="L712" s="65">
        <v>0.01</v>
      </c>
      <c r="M712" s="65">
        <v>0.01</v>
      </c>
      <c r="N712" s="65">
        <v>-0.12</v>
      </c>
      <c r="O712" s="65">
        <v>-0.11</v>
      </c>
      <c r="P712" s="65">
        <v>0</v>
      </c>
      <c r="R712" s="65">
        <v>0.33</v>
      </c>
      <c r="S712" s="65">
        <v>0.3</v>
      </c>
      <c r="T712" s="65">
        <v>0.23</v>
      </c>
      <c r="U712" s="65">
        <v>27.7</v>
      </c>
      <c r="V712" s="65">
        <v>1302.6849999999999</v>
      </c>
      <c r="X712" s="65">
        <f t="shared" ref="X712:X750" si="11">H712+I712+J712+K712+L712+P712+Q712</f>
        <v>0.87</v>
      </c>
    </row>
    <row r="713" spans="1:24" x14ac:dyDescent="0.25">
      <c r="A713" s="65" t="s">
        <v>102</v>
      </c>
      <c r="B713" s="65">
        <v>4002</v>
      </c>
      <c r="C713" s="59">
        <v>43768</v>
      </c>
      <c r="D713" s="65">
        <v>11</v>
      </c>
      <c r="E713" s="65" t="s">
        <v>104</v>
      </c>
      <c r="F713" s="65">
        <v>17.87</v>
      </c>
      <c r="G713" s="65">
        <v>9.6</v>
      </c>
      <c r="H713" s="65">
        <v>0.39</v>
      </c>
      <c r="I713" s="65">
        <v>0.03</v>
      </c>
      <c r="J713" s="65">
        <v>0.11</v>
      </c>
      <c r="K713" s="65">
        <v>0.36</v>
      </c>
      <c r="L713" s="65">
        <v>0</v>
      </c>
      <c r="M713" s="65">
        <v>-0.01</v>
      </c>
      <c r="N713" s="65">
        <v>-0.12</v>
      </c>
      <c r="O713" s="65">
        <v>-0.11</v>
      </c>
      <c r="P713" s="65">
        <v>0</v>
      </c>
      <c r="R713" s="65">
        <v>0.33</v>
      </c>
      <c r="S713" s="65">
        <v>0.3</v>
      </c>
      <c r="T713" s="65">
        <v>0.23</v>
      </c>
      <c r="U713" s="65">
        <v>28.98</v>
      </c>
      <c r="V713" s="65">
        <v>1312.5730000000001</v>
      </c>
      <c r="X713" s="65">
        <f t="shared" si="11"/>
        <v>0.89</v>
      </c>
    </row>
    <row r="714" spans="1:24" x14ac:dyDescent="0.25">
      <c r="A714" s="65" t="s">
        <v>102</v>
      </c>
      <c r="B714" s="65">
        <v>4002</v>
      </c>
      <c r="C714" s="59">
        <v>43768</v>
      </c>
      <c r="D714" s="65">
        <v>12</v>
      </c>
      <c r="E714" s="65" t="s">
        <v>104</v>
      </c>
      <c r="F714" s="65">
        <v>17.46</v>
      </c>
      <c r="G714" s="65">
        <v>9.6</v>
      </c>
      <c r="H714" s="65">
        <v>0.39</v>
      </c>
      <c r="I714" s="65">
        <v>0.03</v>
      </c>
      <c r="J714" s="65">
        <v>0.1</v>
      </c>
      <c r="K714" s="65">
        <v>0.36</v>
      </c>
      <c r="L714" s="65">
        <v>0</v>
      </c>
      <c r="M714" s="65">
        <v>-0.01</v>
      </c>
      <c r="N714" s="65">
        <v>-0.11</v>
      </c>
      <c r="O714" s="65">
        <v>-0.11</v>
      </c>
      <c r="P714" s="65">
        <v>0</v>
      </c>
      <c r="R714" s="65">
        <v>0.33</v>
      </c>
      <c r="S714" s="65">
        <v>0.3</v>
      </c>
      <c r="T714" s="65">
        <v>0.23</v>
      </c>
      <c r="U714" s="65">
        <v>28.57</v>
      </c>
      <c r="V714" s="65">
        <v>1309.5899999999999</v>
      </c>
      <c r="X714" s="65">
        <f t="shared" si="11"/>
        <v>0.88</v>
      </c>
    </row>
    <row r="715" spans="1:24" x14ac:dyDescent="0.25">
      <c r="A715" s="65" t="s">
        <v>102</v>
      </c>
      <c r="B715" s="65">
        <v>4002</v>
      </c>
      <c r="C715" s="59">
        <v>43768</v>
      </c>
      <c r="D715" s="65">
        <v>13</v>
      </c>
      <c r="E715" s="65" t="s">
        <v>104</v>
      </c>
      <c r="F715" s="65">
        <v>17.61</v>
      </c>
      <c r="G715" s="65">
        <v>9.6</v>
      </c>
      <c r="H715" s="65">
        <v>0.39</v>
      </c>
      <c r="I715" s="65">
        <v>0.03</v>
      </c>
      <c r="J715" s="65">
        <v>0.08</v>
      </c>
      <c r="K715" s="65">
        <v>0.36</v>
      </c>
      <c r="L715" s="65">
        <v>0</v>
      </c>
      <c r="M715" s="65">
        <v>0.02</v>
      </c>
      <c r="N715" s="65">
        <v>-0.12</v>
      </c>
      <c r="O715" s="65">
        <v>-0.11</v>
      </c>
      <c r="P715" s="65">
        <v>0</v>
      </c>
      <c r="R715" s="65">
        <v>0.33</v>
      </c>
      <c r="S715" s="65">
        <v>0.3</v>
      </c>
      <c r="T715" s="65">
        <v>0.23</v>
      </c>
      <c r="U715" s="65">
        <v>28.72</v>
      </c>
      <c r="V715" s="65">
        <v>1303.0239999999999</v>
      </c>
      <c r="X715" s="65">
        <f t="shared" si="11"/>
        <v>0.86</v>
      </c>
    </row>
    <row r="716" spans="1:24" x14ac:dyDescent="0.25">
      <c r="A716" s="65" t="s">
        <v>102</v>
      </c>
      <c r="B716" s="65">
        <v>4002</v>
      </c>
      <c r="C716" s="59">
        <v>43768</v>
      </c>
      <c r="D716" s="65">
        <v>14</v>
      </c>
      <c r="E716" s="65" t="s">
        <v>104</v>
      </c>
      <c r="F716" s="65">
        <v>21.81</v>
      </c>
      <c r="G716" s="65">
        <v>9.6</v>
      </c>
      <c r="H716" s="65">
        <v>0.39</v>
      </c>
      <c r="I716" s="65">
        <v>0.03</v>
      </c>
      <c r="J716" s="65">
        <v>0.12</v>
      </c>
      <c r="K716" s="65">
        <v>0.36</v>
      </c>
      <c r="L716" s="65">
        <v>0</v>
      </c>
      <c r="M716" s="65">
        <v>-0.04</v>
      </c>
      <c r="N716" s="65">
        <v>-0.09</v>
      </c>
      <c r="O716" s="65">
        <v>-0.11</v>
      </c>
      <c r="P716" s="65">
        <v>0</v>
      </c>
      <c r="R716" s="65">
        <v>0.33</v>
      </c>
      <c r="S716" s="65">
        <v>0.3</v>
      </c>
      <c r="T716" s="65">
        <v>0.23</v>
      </c>
      <c r="U716" s="65">
        <v>32.93</v>
      </c>
      <c r="V716" s="65">
        <v>1308.1659999999999</v>
      </c>
      <c r="X716" s="65">
        <f t="shared" si="11"/>
        <v>0.9</v>
      </c>
    </row>
    <row r="717" spans="1:24" x14ac:dyDescent="0.25">
      <c r="A717" s="65" t="s">
        <v>102</v>
      </c>
      <c r="B717" s="65">
        <v>4002</v>
      </c>
      <c r="C717" s="59">
        <v>43768</v>
      </c>
      <c r="D717" s="65">
        <v>15</v>
      </c>
      <c r="E717" s="65" t="s">
        <v>104</v>
      </c>
      <c r="F717" s="65">
        <v>22.68</v>
      </c>
      <c r="G717" s="65">
        <v>9.6</v>
      </c>
      <c r="H717" s="65">
        <v>0.39</v>
      </c>
      <c r="I717" s="65">
        <v>0.03</v>
      </c>
      <c r="J717" s="65">
        <v>0.11</v>
      </c>
      <c r="K717" s="65">
        <v>0.36</v>
      </c>
      <c r="L717" s="65">
        <v>0.02</v>
      </c>
      <c r="M717" s="65">
        <v>-0.02</v>
      </c>
      <c r="N717" s="65">
        <v>-0.11</v>
      </c>
      <c r="O717" s="65">
        <v>-0.11</v>
      </c>
      <c r="P717" s="65">
        <v>0</v>
      </c>
      <c r="R717" s="65">
        <v>0.33</v>
      </c>
      <c r="S717" s="65">
        <v>0.3</v>
      </c>
      <c r="T717" s="65">
        <v>0.23</v>
      </c>
      <c r="U717" s="65">
        <v>33.81</v>
      </c>
      <c r="V717" s="65">
        <v>1295.116</v>
      </c>
      <c r="X717" s="65">
        <f t="shared" si="11"/>
        <v>0.91</v>
      </c>
    </row>
    <row r="718" spans="1:24" x14ac:dyDescent="0.25">
      <c r="A718" s="65" t="s">
        <v>102</v>
      </c>
      <c r="B718" s="65">
        <v>4002</v>
      </c>
      <c r="C718" s="59">
        <v>43768</v>
      </c>
      <c r="D718" s="65">
        <v>16</v>
      </c>
      <c r="E718" s="65" t="s">
        <v>104</v>
      </c>
      <c r="F718" s="65">
        <v>22.57</v>
      </c>
      <c r="G718" s="65">
        <v>9.6</v>
      </c>
      <c r="H718" s="65">
        <v>0.39</v>
      </c>
      <c r="I718" s="65">
        <v>0.03</v>
      </c>
      <c r="J718" s="65">
        <v>0.11</v>
      </c>
      <c r="K718" s="65">
        <v>0.36</v>
      </c>
      <c r="L718" s="65">
        <v>0.02</v>
      </c>
      <c r="M718" s="65">
        <v>-0.01</v>
      </c>
      <c r="N718" s="65">
        <v>-0.1</v>
      </c>
      <c r="O718" s="65">
        <v>-0.11</v>
      </c>
      <c r="P718" s="65">
        <v>0</v>
      </c>
      <c r="R718" s="65">
        <v>0.33</v>
      </c>
      <c r="S718" s="65">
        <v>0.3</v>
      </c>
      <c r="T718" s="65">
        <v>0.23</v>
      </c>
      <c r="U718" s="65">
        <v>33.72</v>
      </c>
      <c r="V718" s="65">
        <v>1297.3119999999999</v>
      </c>
      <c r="X718" s="65">
        <f t="shared" si="11"/>
        <v>0.91</v>
      </c>
    </row>
    <row r="719" spans="1:24" x14ac:dyDescent="0.25">
      <c r="A719" s="65" t="s">
        <v>102</v>
      </c>
      <c r="B719" s="65">
        <v>4002</v>
      </c>
      <c r="C719" s="59">
        <v>43768</v>
      </c>
      <c r="D719" s="65">
        <v>17</v>
      </c>
      <c r="E719" s="65" t="s">
        <v>104</v>
      </c>
      <c r="F719" s="65">
        <v>24.72</v>
      </c>
      <c r="G719" s="65">
        <v>9.6</v>
      </c>
      <c r="H719" s="65">
        <v>0.39</v>
      </c>
      <c r="I719" s="65">
        <v>0.03</v>
      </c>
      <c r="J719" s="65">
        <v>0.11</v>
      </c>
      <c r="K719" s="65">
        <v>0.35</v>
      </c>
      <c r="L719" s="65">
        <v>0.2</v>
      </c>
      <c r="M719" s="65">
        <v>-0.01</v>
      </c>
      <c r="N719" s="65">
        <v>-0.1</v>
      </c>
      <c r="O719" s="65">
        <v>-0.11</v>
      </c>
      <c r="P719" s="65">
        <v>0</v>
      </c>
      <c r="R719" s="65">
        <v>0.33</v>
      </c>
      <c r="S719" s="65">
        <v>0.3</v>
      </c>
      <c r="T719" s="65">
        <v>0.23</v>
      </c>
      <c r="U719" s="65">
        <v>36.04</v>
      </c>
      <c r="V719" s="65">
        <v>1312.567</v>
      </c>
      <c r="X719" s="65">
        <f t="shared" si="11"/>
        <v>1.08</v>
      </c>
    </row>
    <row r="720" spans="1:24" x14ac:dyDescent="0.25">
      <c r="A720" s="65" t="s">
        <v>102</v>
      </c>
      <c r="B720" s="65">
        <v>4002</v>
      </c>
      <c r="C720" s="59">
        <v>43768</v>
      </c>
      <c r="D720" s="65">
        <v>18</v>
      </c>
      <c r="E720" s="65" t="s">
        <v>104</v>
      </c>
      <c r="F720" s="65">
        <v>19.07</v>
      </c>
      <c r="G720" s="65">
        <v>9.6</v>
      </c>
      <c r="H720" s="65">
        <v>0.39</v>
      </c>
      <c r="I720" s="65">
        <v>0.03</v>
      </c>
      <c r="J720" s="65">
        <v>0.1</v>
      </c>
      <c r="K720" s="65">
        <v>0.33</v>
      </c>
      <c r="L720" s="65">
        <v>0</v>
      </c>
      <c r="M720" s="65">
        <v>0.01</v>
      </c>
      <c r="N720" s="65">
        <v>-0.15</v>
      </c>
      <c r="O720" s="65">
        <v>-0.11</v>
      </c>
      <c r="P720" s="65">
        <v>0</v>
      </c>
      <c r="R720" s="65">
        <v>0.33</v>
      </c>
      <c r="S720" s="65">
        <v>0.3</v>
      </c>
      <c r="T720" s="65">
        <v>0.23</v>
      </c>
      <c r="U720" s="65">
        <v>30.13</v>
      </c>
      <c r="V720" s="65">
        <v>1362.385</v>
      </c>
      <c r="X720" s="65">
        <f t="shared" si="11"/>
        <v>0.85000000000000009</v>
      </c>
    </row>
    <row r="721" spans="1:24" x14ac:dyDescent="0.25">
      <c r="A721" s="65" t="s">
        <v>102</v>
      </c>
      <c r="B721" s="65">
        <v>4002</v>
      </c>
      <c r="C721" s="59">
        <v>43768</v>
      </c>
      <c r="D721" s="65">
        <v>19</v>
      </c>
      <c r="E721" s="65" t="s">
        <v>104</v>
      </c>
      <c r="F721" s="65">
        <v>19.34</v>
      </c>
      <c r="G721" s="65">
        <v>9.6</v>
      </c>
      <c r="H721" s="65">
        <v>0.39</v>
      </c>
      <c r="I721" s="65">
        <v>0.03</v>
      </c>
      <c r="J721" s="65">
        <v>0.11</v>
      </c>
      <c r="K721" s="65">
        <v>0.33</v>
      </c>
      <c r="L721" s="65">
        <v>0</v>
      </c>
      <c r="M721" s="65">
        <v>0.01</v>
      </c>
      <c r="N721" s="65">
        <v>-0.2</v>
      </c>
      <c r="O721" s="65">
        <v>-0.11</v>
      </c>
      <c r="P721" s="65">
        <v>0</v>
      </c>
      <c r="R721" s="65">
        <v>0.33</v>
      </c>
      <c r="S721" s="65">
        <v>0.3</v>
      </c>
      <c r="T721" s="65">
        <v>0.23</v>
      </c>
      <c r="U721" s="65">
        <v>30.36</v>
      </c>
      <c r="V721" s="65">
        <v>1400.0530000000001</v>
      </c>
      <c r="X721" s="65">
        <f t="shared" si="11"/>
        <v>0.8600000000000001</v>
      </c>
    </row>
    <row r="722" spans="1:24" x14ac:dyDescent="0.25">
      <c r="A722" s="65" t="s">
        <v>102</v>
      </c>
      <c r="B722" s="65">
        <v>4002</v>
      </c>
      <c r="C722" s="59">
        <v>43768</v>
      </c>
      <c r="D722" s="65">
        <v>20</v>
      </c>
      <c r="E722" s="65" t="s">
        <v>104</v>
      </c>
      <c r="F722" s="65">
        <v>21.53</v>
      </c>
      <c r="G722" s="65">
        <v>9.6</v>
      </c>
      <c r="H722" s="65">
        <v>0.39</v>
      </c>
      <c r="I722" s="65">
        <v>0.03</v>
      </c>
      <c r="J722" s="65">
        <v>0.09</v>
      </c>
      <c r="K722" s="65">
        <v>0.33</v>
      </c>
      <c r="L722" s="65">
        <v>0.01</v>
      </c>
      <c r="M722" s="65">
        <v>-0.02</v>
      </c>
      <c r="N722" s="65">
        <v>-0.11</v>
      </c>
      <c r="O722" s="65">
        <v>-0.11</v>
      </c>
      <c r="P722" s="65">
        <v>0</v>
      </c>
      <c r="R722" s="65">
        <v>0.33</v>
      </c>
      <c r="S722" s="65">
        <v>0.3</v>
      </c>
      <c r="T722" s="65">
        <v>0.23</v>
      </c>
      <c r="U722" s="65">
        <v>32.6</v>
      </c>
      <c r="V722" s="65">
        <v>1365.4090000000001</v>
      </c>
      <c r="X722" s="65">
        <f t="shared" si="11"/>
        <v>0.85000000000000009</v>
      </c>
    </row>
    <row r="723" spans="1:24" x14ac:dyDescent="0.25">
      <c r="A723" s="65" t="s">
        <v>102</v>
      </c>
      <c r="B723" s="65">
        <v>4002</v>
      </c>
      <c r="C723" s="59">
        <v>43768</v>
      </c>
      <c r="D723" s="65">
        <v>21</v>
      </c>
      <c r="E723" s="65" t="s">
        <v>104</v>
      </c>
      <c r="F723" s="65">
        <v>20.04</v>
      </c>
      <c r="G723" s="65">
        <v>9.6</v>
      </c>
      <c r="H723" s="65">
        <v>0.39</v>
      </c>
      <c r="I723" s="65">
        <v>0.03</v>
      </c>
      <c r="J723" s="65">
        <v>0.11</v>
      </c>
      <c r="K723" s="65">
        <v>0.35</v>
      </c>
      <c r="L723" s="65">
        <v>0.13</v>
      </c>
      <c r="M723" s="65">
        <v>0</v>
      </c>
      <c r="N723" s="65">
        <v>-7.0000000000000007E-2</v>
      </c>
      <c r="O723" s="65">
        <v>-0.11</v>
      </c>
      <c r="P723" s="65">
        <v>0</v>
      </c>
      <c r="R723" s="65">
        <v>0.33</v>
      </c>
      <c r="S723" s="65">
        <v>0.3</v>
      </c>
      <c r="T723" s="65">
        <v>0.23</v>
      </c>
      <c r="U723" s="65">
        <v>31.33</v>
      </c>
      <c r="V723" s="65">
        <v>1302.9259999999999</v>
      </c>
      <c r="X723" s="65">
        <f t="shared" si="11"/>
        <v>1.01</v>
      </c>
    </row>
    <row r="724" spans="1:24" x14ac:dyDescent="0.25">
      <c r="A724" s="65" t="s">
        <v>102</v>
      </c>
      <c r="B724" s="65">
        <v>4002</v>
      </c>
      <c r="C724" s="59">
        <v>43768</v>
      </c>
      <c r="D724" s="65">
        <v>22</v>
      </c>
      <c r="E724" s="65" t="s">
        <v>104</v>
      </c>
      <c r="F724" s="65">
        <v>15.72</v>
      </c>
      <c r="G724" s="65">
        <v>9.6</v>
      </c>
      <c r="H724" s="65">
        <v>0.39</v>
      </c>
      <c r="I724" s="65">
        <v>0.03</v>
      </c>
      <c r="J724" s="65">
        <v>0.15</v>
      </c>
      <c r="K724" s="65">
        <v>0.38</v>
      </c>
      <c r="L724" s="65">
        <v>0</v>
      </c>
      <c r="M724" s="65">
        <v>-0.02</v>
      </c>
      <c r="N724" s="65">
        <v>-0.08</v>
      </c>
      <c r="O724" s="65">
        <v>-0.11</v>
      </c>
      <c r="P724" s="65">
        <v>0</v>
      </c>
      <c r="R724" s="65">
        <v>0.33</v>
      </c>
      <c r="S724" s="65">
        <v>0.3</v>
      </c>
      <c r="T724" s="65">
        <v>0.23</v>
      </c>
      <c r="U724" s="65">
        <v>26.92</v>
      </c>
      <c r="V724" s="65">
        <v>1199.4169999999999</v>
      </c>
      <c r="X724" s="65">
        <f t="shared" si="11"/>
        <v>0.95000000000000007</v>
      </c>
    </row>
    <row r="725" spans="1:24" x14ac:dyDescent="0.25">
      <c r="A725" s="65" t="s">
        <v>102</v>
      </c>
      <c r="B725" s="65">
        <v>4002</v>
      </c>
      <c r="C725" s="59">
        <v>43768</v>
      </c>
      <c r="D725" s="65">
        <v>23</v>
      </c>
      <c r="E725" s="65" t="s">
        <v>104</v>
      </c>
      <c r="F725" s="65">
        <v>18.2</v>
      </c>
      <c r="G725" s="65">
        <v>9.6</v>
      </c>
      <c r="H725" s="65">
        <v>0.39</v>
      </c>
      <c r="I725" s="65">
        <v>0.03</v>
      </c>
      <c r="J725" s="65">
        <v>0.36</v>
      </c>
      <c r="K725" s="65">
        <v>0.41</v>
      </c>
      <c r="L725" s="65">
        <v>0.23</v>
      </c>
      <c r="M725" s="65">
        <v>-0.03</v>
      </c>
      <c r="N725" s="65">
        <v>-0.15</v>
      </c>
      <c r="O725" s="65">
        <v>-0.11</v>
      </c>
      <c r="P725" s="65">
        <v>0</v>
      </c>
      <c r="R725" s="65">
        <v>0.33</v>
      </c>
      <c r="S725" s="65">
        <v>0.3</v>
      </c>
      <c r="T725" s="65">
        <v>0.23</v>
      </c>
      <c r="U725" s="65">
        <v>29.79</v>
      </c>
      <c r="V725" s="65">
        <v>1075.242</v>
      </c>
      <c r="X725" s="65">
        <f t="shared" si="11"/>
        <v>1.42</v>
      </c>
    </row>
    <row r="726" spans="1:24" x14ac:dyDescent="0.25">
      <c r="A726" s="65" t="s">
        <v>102</v>
      </c>
      <c r="B726" s="65">
        <v>4002</v>
      </c>
      <c r="C726" s="59">
        <v>43768</v>
      </c>
      <c r="D726" s="65">
        <v>24</v>
      </c>
      <c r="E726" s="65" t="s">
        <v>103</v>
      </c>
      <c r="F726" s="65">
        <v>13.94</v>
      </c>
      <c r="G726" s="65">
        <v>9.6</v>
      </c>
      <c r="H726" s="65">
        <v>0.39</v>
      </c>
      <c r="I726" s="65">
        <v>0.03</v>
      </c>
      <c r="J726" s="65">
        <v>0.43</v>
      </c>
      <c r="K726" s="65">
        <v>0</v>
      </c>
      <c r="L726" s="65">
        <v>0.08</v>
      </c>
      <c r="M726" s="65">
        <v>-0.02</v>
      </c>
      <c r="N726" s="65">
        <v>-0.16</v>
      </c>
      <c r="O726" s="65">
        <v>-0.11</v>
      </c>
      <c r="P726" s="65">
        <v>0</v>
      </c>
      <c r="R726" s="65">
        <v>0.33</v>
      </c>
      <c r="S726" s="65">
        <v>0.3</v>
      </c>
      <c r="T726" s="65">
        <v>0.23</v>
      </c>
      <c r="U726" s="65">
        <v>25.04</v>
      </c>
      <c r="V726" s="65">
        <v>978.54499999999996</v>
      </c>
      <c r="X726" s="65">
        <f t="shared" si="11"/>
        <v>0.93</v>
      </c>
    </row>
    <row r="727" spans="1:24" x14ac:dyDescent="0.25">
      <c r="A727" s="65" t="s">
        <v>102</v>
      </c>
      <c r="B727" s="65">
        <v>4002</v>
      </c>
      <c r="C727" s="59">
        <v>43769</v>
      </c>
      <c r="D727" s="65">
        <v>1</v>
      </c>
      <c r="E727" s="65" t="s">
        <v>103</v>
      </c>
      <c r="F727" s="65">
        <v>16.579999999999998</v>
      </c>
      <c r="G727" s="65">
        <v>9.6</v>
      </c>
      <c r="H727" s="65">
        <v>0.2</v>
      </c>
      <c r="I727" s="65">
        <v>0.04</v>
      </c>
      <c r="J727" s="65">
        <v>0.2</v>
      </c>
      <c r="K727" s="65">
        <v>0</v>
      </c>
      <c r="L727" s="65">
        <v>0.15</v>
      </c>
      <c r="M727" s="65">
        <v>0.01</v>
      </c>
      <c r="N727" s="65">
        <v>0.01</v>
      </c>
      <c r="O727" s="65">
        <v>-0.11</v>
      </c>
      <c r="P727" s="65">
        <v>0</v>
      </c>
      <c r="R727" s="65">
        <v>0.33</v>
      </c>
      <c r="S727" s="65">
        <v>0.3</v>
      </c>
      <c r="T727" s="65">
        <v>0.23</v>
      </c>
      <c r="U727" s="65">
        <v>27.54</v>
      </c>
      <c r="V727" s="65">
        <v>913.34500000000003</v>
      </c>
      <c r="X727" s="65">
        <f t="shared" si="11"/>
        <v>0.59000000000000008</v>
      </c>
    </row>
    <row r="728" spans="1:24" x14ac:dyDescent="0.25">
      <c r="A728" s="65" t="s">
        <v>102</v>
      </c>
      <c r="B728" s="65">
        <v>4002</v>
      </c>
      <c r="C728" s="59">
        <v>43769</v>
      </c>
      <c r="D728" s="65">
        <v>2</v>
      </c>
      <c r="E728" s="65" t="s">
        <v>103</v>
      </c>
      <c r="F728" s="65">
        <v>12.66</v>
      </c>
      <c r="G728" s="65">
        <v>9.6</v>
      </c>
      <c r="H728" s="65">
        <v>0.2</v>
      </c>
      <c r="I728" s="65">
        <v>0.04</v>
      </c>
      <c r="J728" s="65">
        <v>0.16</v>
      </c>
      <c r="K728" s="65">
        <v>0</v>
      </c>
      <c r="L728" s="65">
        <v>0</v>
      </c>
      <c r="M728" s="65">
        <v>-0.02</v>
      </c>
      <c r="N728" s="65">
        <v>-0.04</v>
      </c>
      <c r="O728" s="65">
        <v>-0.11</v>
      </c>
      <c r="P728" s="65">
        <v>0</v>
      </c>
      <c r="R728" s="65">
        <v>0.33</v>
      </c>
      <c r="S728" s="65">
        <v>0.3</v>
      </c>
      <c r="T728" s="65">
        <v>0.23</v>
      </c>
      <c r="U728" s="65">
        <v>23.35</v>
      </c>
      <c r="V728" s="65">
        <v>877.96400000000006</v>
      </c>
      <c r="X728" s="65">
        <f t="shared" si="11"/>
        <v>0.4</v>
      </c>
    </row>
    <row r="729" spans="1:24" x14ac:dyDescent="0.25">
      <c r="A729" s="65" t="s">
        <v>102</v>
      </c>
      <c r="B729" s="65">
        <v>4002</v>
      </c>
      <c r="C729" s="59">
        <v>43769</v>
      </c>
      <c r="D729" s="65">
        <v>3</v>
      </c>
      <c r="E729" s="65" t="s">
        <v>103</v>
      </c>
      <c r="F729" s="65">
        <v>8.08</v>
      </c>
      <c r="G729" s="65">
        <v>9.6</v>
      </c>
      <c r="H729" s="65">
        <v>0.2</v>
      </c>
      <c r="I729" s="65">
        <v>0.04</v>
      </c>
      <c r="J729" s="65">
        <v>0.19</v>
      </c>
      <c r="K729" s="65">
        <v>0</v>
      </c>
      <c r="L729" s="65">
        <v>0</v>
      </c>
      <c r="M729" s="65">
        <v>0.01</v>
      </c>
      <c r="N729" s="65">
        <v>-0.04</v>
      </c>
      <c r="O729" s="65">
        <v>-0.11</v>
      </c>
      <c r="P729" s="65">
        <v>0</v>
      </c>
      <c r="R729" s="65">
        <v>0.33</v>
      </c>
      <c r="S729" s="65">
        <v>0.3</v>
      </c>
      <c r="T729" s="65">
        <v>0.23</v>
      </c>
      <c r="U729" s="65">
        <v>18.829999999999998</v>
      </c>
      <c r="V729" s="65">
        <v>864.18700000000001</v>
      </c>
      <c r="X729" s="65">
        <f t="shared" si="11"/>
        <v>0.43000000000000005</v>
      </c>
    </row>
    <row r="730" spans="1:24" x14ac:dyDescent="0.25">
      <c r="A730" s="65" t="s">
        <v>102</v>
      </c>
      <c r="B730" s="65">
        <v>4002</v>
      </c>
      <c r="C730" s="59">
        <v>43769</v>
      </c>
      <c r="D730" s="65">
        <v>4</v>
      </c>
      <c r="E730" s="65" t="s">
        <v>103</v>
      </c>
      <c r="F730" s="65">
        <v>11.35</v>
      </c>
      <c r="G730" s="65">
        <v>9.6</v>
      </c>
      <c r="H730" s="65">
        <v>0.2</v>
      </c>
      <c r="I730" s="65">
        <v>0.04</v>
      </c>
      <c r="J730" s="65">
        <v>0.17</v>
      </c>
      <c r="K730" s="65">
        <v>0</v>
      </c>
      <c r="L730" s="65">
        <v>0</v>
      </c>
      <c r="M730" s="65">
        <v>0</v>
      </c>
      <c r="N730" s="65">
        <v>-0.03</v>
      </c>
      <c r="O730" s="65">
        <v>-0.11</v>
      </c>
      <c r="P730" s="65">
        <v>0</v>
      </c>
      <c r="R730" s="65">
        <v>0.33</v>
      </c>
      <c r="S730" s="65">
        <v>0.3</v>
      </c>
      <c r="T730" s="65">
        <v>0.23</v>
      </c>
      <c r="U730" s="65">
        <v>22.08</v>
      </c>
      <c r="V730" s="65">
        <v>862.86599999999999</v>
      </c>
      <c r="X730" s="65">
        <f t="shared" si="11"/>
        <v>0.41000000000000003</v>
      </c>
    </row>
    <row r="731" spans="1:24" x14ac:dyDescent="0.25">
      <c r="A731" s="65" t="s">
        <v>102</v>
      </c>
      <c r="B731" s="65">
        <v>4002</v>
      </c>
      <c r="C731" s="59">
        <v>43769</v>
      </c>
      <c r="D731" s="65">
        <v>5</v>
      </c>
      <c r="E731" s="65" t="s">
        <v>103</v>
      </c>
      <c r="F731" s="65">
        <v>8.51</v>
      </c>
      <c r="G731" s="65">
        <v>9.6</v>
      </c>
      <c r="H731" s="65">
        <v>0.2</v>
      </c>
      <c r="I731" s="65">
        <v>0.04</v>
      </c>
      <c r="J731" s="65">
        <v>0.26</v>
      </c>
      <c r="K731" s="65">
        <v>0</v>
      </c>
      <c r="L731" s="65">
        <v>0</v>
      </c>
      <c r="M731" s="65">
        <v>0.01</v>
      </c>
      <c r="N731" s="65">
        <v>0</v>
      </c>
      <c r="O731" s="65">
        <v>-0.11</v>
      </c>
      <c r="P731" s="65">
        <v>0</v>
      </c>
      <c r="R731" s="65">
        <v>0.33</v>
      </c>
      <c r="S731" s="65">
        <v>0.3</v>
      </c>
      <c r="T731" s="65">
        <v>0.23</v>
      </c>
      <c r="U731" s="65">
        <v>19.37</v>
      </c>
      <c r="V731" s="65">
        <v>896.69600000000003</v>
      </c>
      <c r="X731" s="65">
        <f t="shared" si="11"/>
        <v>0.5</v>
      </c>
    </row>
    <row r="732" spans="1:24" x14ac:dyDescent="0.25">
      <c r="A732" s="65" t="s">
        <v>102</v>
      </c>
      <c r="B732" s="65">
        <v>4002</v>
      </c>
      <c r="C732" s="59">
        <v>43769</v>
      </c>
      <c r="D732" s="65">
        <v>6</v>
      </c>
      <c r="E732" s="65" t="s">
        <v>103</v>
      </c>
      <c r="F732" s="65">
        <v>7.69</v>
      </c>
      <c r="G732" s="65">
        <v>9.6</v>
      </c>
      <c r="H732" s="65">
        <v>0.2</v>
      </c>
      <c r="I732" s="65">
        <v>0.04</v>
      </c>
      <c r="J732" s="65">
        <v>0.28999999999999998</v>
      </c>
      <c r="K732" s="65">
        <v>0</v>
      </c>
      <c r="L732" s="65">
        <v>0</v>
      </c>
      <c r="M732" s="65">
        <v>0.02</v>
      </c>
      <c r="N732" s="65">
        <v>0.09</v>
      </c>
      <c r="O732" s="65">
        <v>-0.11</v>
      </c>
      <c r="P732" s="65">
        <v>0</v>
      </c>
      <c r="R732" s="65">
        <v>0.33</v>
      </c>
      <c r="S732" s="65">
        <v>0.3</v>
      </c>
      <c r="T732" s="65">
        <v>0.23</v>
      </c>
      <c r="U732" s="65">
        <v>18.68</v>
      </c>
      <c r="V732" s="65">
        <v>1003.647</v>
      </c>
      <c r="X732" s="65">
        <f t="shared" si="11"/>
        <v>0.53</v>
      </c>
    </row>
    <row r="733" spans="1:24" x14ac:dyDescent="0.25">
      <c r="A733" s="65" t="s">
        <v>102</v>
      </c>
      <c r="B733" s="65">
        <v>4002</v>
      </c>
      <c r="C733" s="59">
        <v>43769</v>
      </c>
      <c r="D733" s="65">
        <v>7</v>
      </c>
      <c r="E733" s="65" t="s">
        <v>103</v>
      </c>
      <c r="F733" s="65">
        <v>15</v>
      </c>
      <c r="G733" s="65">
        <v>9.6</v>
      </c>
      <c r="H733" s="65">
        <v>0.2</v>
      </c>
      <c r="I733" s="65">
        <v>0.04</v>
      </c>
      <c r="J733" s="65">
        <v>0.28000000000000003</v>
      </c>
      <c r="K733" s="65">
        <v>0</v>
      </c>
      <c r="L733" s="65">
        <v>0</v>
      </c>
      <c r="M733" s="65">
        <v>0.01</v>
      </c>
      <c r="N733" s="65">
        <v>-7.0000000000000007E-2</v>
      </c>
      <c r="O733" s="65">
        <v>-0.11</v>
      </c>
      <c r="P733" s="65">
        <v>0</v>
      </c>
      <c r="R733" s="65">
        <v>0.33</v>
      </c>
      <c r="S733" s="65">
        <v>0.3</v>
      </c>
      <c r="T733" s="65">
        <v>0.23</v>
      </c>
      <c r="U733" s="65">
        <v>25.81</v>
      </c>
      <c r="V733" s="65">
        <v>1175.8879999999999</v>
      </c>
      <c r="X733" s="65">
        <f t="shared" si="11"/>
        <v>0.52</v>
      </c>
    </row>
    <row r="734" spans="1:24" x14ac:dyDescent="0.25">
      <c r="A734" s="65" t="s">
        <v>102</v>
      </c>
      <c r="B734" s="65">
        <v>4002</v>
      </c>
      <c r="C734" s="59">
        <v>43769</v>
      </c>
      <c r="D734" s="65">
        <v>8</v>
      </c>
      <c r="E734" s="65" t="s">
        <v>104</v>
      </c>
      <c r="F734" s="65">
        <v>17.52</v>
      </c>
      <c r="G734" s="65">
        <v>9.6</v>
      </c>
      <c r="H734" s="65">
        <v>0.2</v>
      </c>
      <c r="I734" s="65">
        <v>0.04</v>
      </c>
      <c r="J734" s="65">
        <v>0.18</v>
      </c>
      <c r="K734" s="65">
        <v>0.36</v>
      </c>
      <c r="L734" s="65">
        <v>0</v>
      </c>
      <c r="M734" s="65">
        <v>-0.02</v>
      </c>
      <c r="N734" s="65">
        <v>-0.16</v>
      </c>
      <c r="O734" s="65">
        <v>-0.11</v>
      </c>
      <c r="P734" s="65">
        <v>0</v>
      </c>
      <c r="R734" s="65">
        <v>0.33</v>
      </c>
      <c r="S734" s="65">
        <v>0.3</v>
      </c>
      <c r="T734" s="65">
        <v>0.23</v>
      </c>
      <c r="U734" s="65">
        <v>28.47</v>
      </c>
      <c r="V734" s="65">
        <v>1280.338</v>
      </c>
      <c r="X734" s="65">
        <f t="shared" si="11"/>
        <v>0.78</v>
      </c>
    </row>
    <row r="735" spans="1:24" x14ac:dyDescent="0.25">
      <c r="A735" s="65" t="s">
        <v>102</v>
      </c>
      <c r="B735" s="65">
        <v>4002</v>
      </c>
      <c r="C735" s="59">
        <v>43769</v>
      </c>
      <c r="D735" s="65">
        <v>9</v>
      </c>
      <c r="E735" s="65" t="s">
        <v>104</v>
      </c>
      <c r="F735" s="65">
        <v>17.38</v>
      </c>
      <c r="G735" s="65">
        <v>9.6</v>
      </c>
      <c r="H735" s="65">
        <v>0.2</v>
      </c>
      <c r="I735" s="65">
        <v>0.04</v>
      </c>
      <c r="J735" s="65">
        <v>0.09</v>
      </c>
      <c r="K735" s="65">
        <v>0.35</v>
      </c>
      <c r="L735" s="65">
        <v>0</v>
      </c>
      <c r="M735" s="65">
        <v>-0.01</v>
      </c>
      <c r="N735" s="65">
        <v>-0.13</v>
      </c>
      <c r="O735" s="65">
        <v>-0.11</v>
      </c>
      <c r="P735" s="65">
        <v>0</v>
      </c>
      <c r="R735" s="65">
        <v>0.33</v>
      </c>
      <c r="S735" s="65">
        <v>0.3</v>
      </c>
      <c r="T735" s="65">
        <v>0.23</v>
      </c>
      <c r="U735" s="65">
        <v>28.27</v>
      </c>
      <c r="V735" s="65">
        <v>1308.395</v>
      </c>
      <c r="X735" s="65">
        <f t="shared" si="11"/>
        <v>0.67999999999999994</v>
      </c>
    </row>
    <row r="736" spans="1:24" x14ac:dyDescent="0.25">
      <c r="A736" s="65" t="s">
        <v>102</v>
      </c>
      <c r="B736" s="65">
        <v>4002</v>
      </c>
      <c r="C736" s="59">
        <v>43769</v>
      </c>
      <c r="D736" s="65">
        <v>10</v>
      </c>
      <c r="E736" s="65" t="s">
        <v>104</v>
      </c>
      <c r="F736" s="65">
        <v>20.63</v>
      </c>
      <c r="G736" s="65">
        <v>9.6</v>
      </c>
      <c r="H736" s="65">
        <v>0.2</v>
      </c>
      <c r="I736" s="65">
        <v>0.04</v>
      </c>
      <c r="J736" s="65">
        <v>0.08</v>
      </c>
      <c r="K736" s="65">
        <v>0.34</v>
      </c>
      <c r="L736" s="65">
        <v>0</v>
      </c>
      <c r="M736" s="65">
        <v>-0.02</v>
      </c>
      <c r="N736" s="65">
        <v>-0.12</v>
      </c>
      <c r="O736" s="65">
        <v>-0.11</v>
      </c>
      <c r="P736" s="65">
        <v>0</v>
      </c>
      <c r="R736" s="65">
        <v>0.33</v>
      </c>
      <c r="S736" s="65">
        <v>0.3</v>
      </c>
      <c r="T736" s="65">
        <v>0.23</v>
      </c>
      <c r="U736" s="65">
        <v>31.5</v>
      </c>
      <c r="V736" s="65">
        <v>1327.924</v>
      </c>
      <c r="X736" s="65">
        <f t="shared" si="11"/>
        <v>0.66</v>
      </c>
    </row>
    <row r="737" spans="1:24" x14ac:dyDescent="0.25">
      <c r="A737" s="65" t="s">
        <v>102</v>
      </c>
      <c r="B737" s="65">
        <v>4002</v>
      </c>
      <c r="C737" s="59">
        <v>43769</v>
      </c>
      <c r="D737" s="65">
        <v>11</v>
      </c>
      <c r="E737" s="65" t="s">
        <v>104</v>
      </c>
      <c r="F737" s="65">
        <v>20.61</v>
      </c>
      <c r="G737" s="65">
        <v>9.6</v>
      </c>
      <c r="H737" s="65">
        <v>0.2</v>
      </c>
      <c r="I737" s="65">
        <v>0.04</v>
      </c>
      <c r="J737" s="65">
        <v>0.09</v>
      </c>
      <c r="K737" s="65">
        <v>0.34</v>
      </c>
      <c r="L737" s="65">
        <v>0</v>
      </c>
      <c r="M737" s="65">
        <v>-0.02</v>
      </c>
      <c r="N737" s="65">
        <v>-0.11</v>
      </c>
      <c r="O737" s="65">
        <v>-0.11</v>
      </c>
      <c r="P737" s="65">
        <v>0</v>
      </c>
      <c r="R737" s="65">
        <v>0.33</v>
      </c>
      <c r="S737" s="65">
        <v>0.3</v>
      </c>
      <c r="T737" s="65">
        <v>0.23</v>
      </c>
      <c r="U737" s="65">
        <v>31.5</v>
      </c>
      <c r="V737" s="65">
        <v>1353.0070000000001</v>
      </c>
      <c r="X737" s="65">
        <f t="shared" si="11"/>
        <v>0.67</v>
      </c>
    </row>
    <row r="738" spans="1:24" x14ac:dyDescent="0.25">
      <c r="A738" s="65" t="s">
        <v>102</v>
      </c>
      <c r="B738" s="65">
        <v>4002</v>
      </c>
      <c r="C738" s="59">
        <v>43769</v>
      </c>
      <c r="D738" s="65">
        <v>12</v>
      </c>
      <c r="E738" s="65" t="s">
        <v>104</v>
      </c>
      <c r="F738" s="65">
        <v>18.98</v>
      </c>
      <c r="G738" s="65">
        <v>9.6</v>
      </c>
      <c r="H738" s="65">
        <v>0.2</v>
      </c>
      <c r="I738" s="65">
        <v>0.04</v>
      </c>
      <c r="J738" s="65">
        <v>7.0000000000000007E-2</v>
      </c>
      <c r="K738" s="65">
        <v>0.33</v>
      </c>
      <c r="L738" s="65">
        <v>0</v>
      </c>
      <c r="M738" s="65">
        <v>-0.03</v>
      </c>
      <c r="N738" s="65">
        <v>-0.15</v>
      </c>
      <c r="O738" s="65">
        <v>-0.11</v>
      </c>
      <c r="P738" s="65">
        <v>0</v>
      </c>
      <c r="R738" s="65">
        <v>0.33</v>
      </c>
      <c r="S738" s="65">
        <v>0.3</v>
      </c>
      <c r="T738" s="65">
        <v>0.23</v>
      </c>
      <c r="U738" s="65">
        <v>29.79</v>
      </c>
      <c r="V738" s="65">
        <v>1359.454</v>
      </c>
      <c r="X738" s="65">
        <f t="shared" si="11"/>
        <v>0.64000000000000012</v>
      </c>
    </row>
    <row r="739" spans="1:24" x14ac:dyDescent="0.25">
      <c r="A739" s="65" t="s">
        <v>102</v>
      </c>
      <c r="B739" s="65">
        <v>4002</v>
      </c>
      <c r="C739" s="59">
        <v>43769</v>
      </c>
      <c r="D739" s="65">
        <v>13</v>
      </c>
      <c r="E739" s="65" t="s">
        <v>104</v>
      </c>
      <c r="F739" s="65">
        <v>22.36</v>
      </c>
      <c r="G739" s="65">
        <v>9.6</v>
      </c>
      <c r="H739" s="65">
        <v>0.2</v>
      </c>
      <c r="I739" s="65">
        <v>0.04</v>
      </c>
      <c r="J739" s="65">
        <v>0.1</v>
      </c>
      <c r="K739" s="65">
        <v>0.33</v>
      </c>
      <c r="L739" s="65">
        <v>0.03</v>
      </c>
      <c r="M739" s="65">
        <v>-0.06</v>
      </c>
      <c r="N739" s="65">
        <v>-0.09</v>
      </c>
      <c r="O739" s="65">
        <v>-0.11</v>
      </c>
      <c r="P739" s="65">
        <v>0</v>
      </c>
      <c r="R739" s="65">
        <v>0.33</v>
      </c>
      <c r="S739" s="65">
        <v>0.3</v>
      </c>
      <c r="T739" s="65">
        <v>0.23</v>
      </c>
      <c r="U739" s="65">
        <v>33.26</v>
      </c>
      <c r="V739" s="65">
        <v>1358.9</v>
      </c>
      <c r="X739" s="65">
        <f t="shared" si="11"/>
        <v>0.70000000000000007</v>
      </c>
    </row>
    <row r="740" spans="1:24" x14ac:dyDescent="0.25">
      <c r="A740" s="65" t="s">
        <v>102</v>
      </c>
      <c r="B740" s="65">
        <v>4002</v>
      </c>
      <c r="C740" s="59">
        <v>43769</v>
      </c>
      <c r="D740" s="65">
        <v>14</v>
      </c>
      <c r="E740" s="65" t="s">
        <v>104</v>
      </c>
      <c r="F740" s="65">
        <v>22.41</v>
      </c>
      <c r="G740" s="65">
        <v>9.6</v>
      </c>
      <c r="H740" s="65">
        <v>0.2</v>
      </c>
      <c r="I740" s="65">
        <v>0.04</v>
      </c>
      <c r="J740" s="65">
        <v>0.09</v>
      </c>
      <c r="K740" s="65">
        <v>0.33</v>
      </c>
      <c r="L740" s="65">
        <v>0</v>
      </c>
      <c r="M740" s="65">
        <v>0.01</v>
      </c>
      <c r="N740" s="65">
        <v>-0.13</v>
      </c>
      <c r="O740" s="65">
        <v>-0.11</v>
      </c>
      <c r="P740" s="65">
        <v>0</v>
      </c>
      <c r="R740" s="65">
        <v>0.33</v>
      </c>
      <c r="S740" s="65">
        <v>0.3</v>
      </c>
      <c r="T740" s="65">
        <v>0.23</v>
      </c>
      <c r="U740" s="65">
        <v>33.299999999999997</v>
      </c>
      <c r="V740" s="65">
        <v>1362.7560000000001</v>
      </c>
      <c r="X740" s="65">
        <f t="shared" si="11"/>
        <v>0.66</v>
      </c>
    </row>
    <row r="741" spans="1:24" x14ac:dyDescent="0.25">
      <c r="A741" s="65" t="s">
        <v>102</v>
      </c>
      <c r="B741" s="65">
        <v>4002</v>
      </c>
      <c r="C741" s="59">
        <v>43769</v>
      </c>
      <c r="D741" s="65">
        <v>15</v>
      </c>
      <c r="E741" s="65" t="s">
        <v>104</v>
      </c>
      <c r="F741" s="65">
        <v>21.85</v>
      </c>
      <c r="G741" s="65">
        <v>9.6</v>
      </c>
      <c r="H741" s="65">
        <v>0.2</v>
      </c>
      <c r="I741" s="65">
        <v>0.04</v>
      </c>
      <c r="J741" s="65">
        <v>0.08</v>
      </c>
      <c r="K741" s="65">
        <v>0.33</v>
      </c>
      <c r="L741" s="65">
        <v>0</v>
      </c>
      <c r="M741" s="65">
        <v>-0.03</v>
      </c>
      <c r="N741" s="65">
        <v>-0.13</v>
      </c>
      <c r="O741" s="65">
        <v>-0.11</v>
      </c>
      <c r="P741" s="65">
        <v>0</v>
      </c>
      <c r="R741" s="65">
        <v>0.33</v>
      </c>
      <c r="S741" s="65">
        <v>0.3</v>
      </c>
      <c r="T741" s="65">
        <v>0.23</v>
      </c>
      <c r="U741" s="65">
        <v>32.69</v>
      </c>
      <c r="V741" s="65">
        <v>1353.1289999999999</v>
      </c>
      <c r="X741" s="65">
        <f t="shared" si="11"/>
        <v>0.65</v>
      </c>
    </row>
    <row r="742" spans="1:24" x14ac:dyDescent="0.25">
      <c r="A742" s="65" t="s">
        <v>102</v>
      </c>
      <c r="B742" s="65">
        <v>4002</v>
      </c>
      <c r="C742" s="59">
        <v>43769</v>
      </c>
      <c r="D742" s="65">
        <v>16</v>
      </c>
      <c r="E742" s="65" t="s">
        <v>104</v>
      </c>
      <c r="F742" s="65">
        <v>18.170000000000002</v>
      </c>
      <c r="G742" s="65">
        <v>9.6</v>
      </c>
      <c r="H742" s="65">
        <v>0.2</v>
      </c>
      <c r="I742" s="65">
        <v>0.04</v>
      </c>
      <c r="J742" s="65">
        <v>7.0000000000000007E-2</v>
      </c>
      <c r="K742" s="65">
        <v>0.33</v>
      </c>
      <c r="L742" s="65">
        <v>0</v>
      </c>
      <c r="M742" s="65">
        <v>0.01</v>
      </c>
      <c r="N742" s="65">
        <v>-0.15</v>
      </c>
      <c r="O742" s="65">
        <v>-0.11</v>
      </c>
      <c r="P742" s="65">
        <v>0</v>
      </c>
      <c r="R742" s="65">
        <v>0.33</v>
      </c>
      <c r="S742" s="65">
        <v>0.3</v>
      </c>
      <c r="T742" s="65">
        <v>0.23</v>
      </c>
      <c r="U742" s="65">
        <v>29.02</v>
      </c>
      <c r="V742" s="65">
        <v>1350.0309999999999</v>
      </c>
      <c r="X742" s="65">
        <f t="shared" si="11"/>
        <v>0.64000000000000012</v>
      </c>
    </row>
    <row r="743" spans="1:24" x14ac:dyDescent="0.25">
      <c r="A743" s="65" t="s">
        <v>102</v>
      </c>
      <c r="B743" s="65">
        <v>4002</v>
      </c>
      <c r="C743" s="59">
        <v>43769</v>
      </c>
      <c r="D743" s="65">
        <v>17</v>
      </c>
      <c r="E743" s="65" t="s">
        <v>104</v>
      </c>
      <c r="F743" s="65">
        <v>17.61</v>
      </c>
      <c r="G743" s="65">
        <v>9.6</v>
      </c>
      <c r="H743" s="65">
        <v>0.2</v>
      </c>
      <c r="I743" s="65">
        <v>0.04</v>
      </c>
      <c r="J743" s="65">
        <v>0.08</v>
      </c>
      <c r="K743" s="65">
        <v>0.33</v>
      </c>
      <c r="L743" s="65">
        <v>0</v>
      </c>
      <c r="M743" s="65">
        <v>0</v>
      </c>
      <c r="N743" s="65">
        <v>-0.18</v>
      </c>
      <c r="O743" s="65">
        <v>-0.11</v>
      </c>
      <c r="P743" s="65">
        <v>0</v>
      </c>
      <c r="R743" s="65">
        <v>0.33</v>
      </c>
      <c r="S743" s="65">
        <v>0.3</v>
      </c>
      <c r="T743" s="65">
        <v>0.23</v>
      </c>
      <c r="U743" s="65">
        <v>28.43</v>
      </c>
      <c r="V743" s="65">
        <v>1367.5250000000001</v>
      </c>
      <c r="X743" s="65">
        <f t="shared" si="11"/>
        <v>0.65</v>
      </c>
    </row>
    <row r="744" spans="1:24" x14ac:dyDescent="0.25">
      <c r="A744" s="65" t="s">
        <v>102</v>
      </c>
      <c r="B744" s="65">
        <v>4002</v>
      </c>
      <c r="C744" s="59">
        <v>43769</v>
      </c>
      <c r="D744" s="65">
        <v>18</v>
      </c>
      <c r="E744" s="65" t="s">
        <v>104</v>
      </c>
      <c r="F744" s="65">
        <v>19.559999999999999</v>
      </c>
      <c r="G744" s="65">
        <v>9.6</v>
      </c>
      <c r="H744" s="65">
        <v>0.2</v>
      </c>
      <c r="I744" s="65">
        <v>0.04</v>
      </c>
      <c r="J744" s="65">
        <v>0.08</v>
      </c>
      <c r="K744" s="65">
        <v>0.33</v>
      </c>
      <c r="L744" s="65">
        <v>0</v>
      </c>
      <c r="M744" s="65">
        <v>0</v>
      </c>
      <c r="N744" s="65">
        <v>-0.2</v>
      </c>
      <c r="O744" s="65">
        <v>-0.11</v>
      </c>
      <c r="P744" s="65">
        <v>0</v>
      </c>
      <c r="R744" s="65">
        <v>0.33</v>
      </c>
      <c r="S744" s="65">
        <v>0.3</v>
      </c>
      <c r="T744" s="65">
        <v>0.23</v>
      </c>
      <c r="U744" s="65">
        <v>30.36</v>
      </c>
      <c r="V744" s="65">
        <v>1398.1410000000001</v>
      </c>
      <c r="X744" s="65">
        <f t="shared" si="11"/>
        <v>0.65</v>
      </c>
    </row>
    <row r="745" spans="1:24" x14ac:dyDescent="0.25">
      <c r="A745" s="65" t="s">
        <v>102</v>
      </c>
      <c r="B745" s="65">
        <v>4002</v>
      </c>
      <c r="C745" s="59">
        <v>43769</v>
      </c>
      <c r="D745" s="65">
        <v>19</v>
      </c>
      <c r="E745" s="65" t="s">
        <v>104</v>
      </c>
      <c r="F745" s="65">
        <v>19.53</v>
      </c>
      <c r="G745" s="65">
        <v>9.6</v>
      </c>
      <c r="H745" s="65">
        <v>0.2</v>
      </c>
      <c r="I745" s="65">
        <v>0.04</v>
      </c>
      <c r="J745" s="65">
        <v>0.11</v>
      </c>
      <c r="K745" s="65">
        <v>0.33</v>
      </c>
      <c r="L745" s="65">
        <v>0</v>
      </c>
      <c r="M745" s="65">
        <v>-0.01</v>
      </c>
      <c r="N745" s="65">
        <v>-0.17</v>
      </c>
      <c r="O745" s="65">
        <v>-0.11</v>
      </c>
      <c r="P745" s="65">
        <v>0</v>
      </c>
      <c r="R745" s="65">
        <v>0.33</v>
      </c>
      <c r="S745" s="65">
        <v>0.3</v>
      </c>
      <c r="T745" s="65">
        <v>0.23</v>
      </c>
      <c r="U745" s="65">
        <v>30.38</v>
      </c>
      <c r="V745" s="65">
        <v>1397.463</v>
      </c>
      <c r="X745" s="65">
        <f t="shared" si="11"/>
        <v>0.68</v>
      </c>
    </row>
    <row r="746" spans="1:24" x14ac:dyDescent="0.25">
      <c r="A746" s="65" t="s">
        <v>102</v>
      </c>
      <c r="B746" s="65">
        <v>4002</v>
      </c>
      <c r="C746" s="59">
        <v>43769</v>
      </c>
      <c r="D746" s="65">
        <v>20</v>
      </c>
      <c r="E746" s="65" t="s">
        <v>104</v>
      </c>
      <c r="F746" s="65">
        <v>17.75</v>
      </c>
      <c r="G746" s="65">
        <v>9.6</v>
      </c>
      <c r="H746" s="65">
        <v>0.2</v>
      </c>
      <c r="I746" s="65">
        <v>0.04</v>
      </c>
      <c r="J746" s="65">
        <v>7.0000000000000007E-2</v>
      </c>
      <c r="K746" s="65">
        <v>0.34</v>
      </c>
      <c r="L746" s="65">
        <v>0</v>
      </c>
      <c r="M746" s="65">
        <v>-0.01</v>
      </c>
      <c r="N746" s="65">
        <v>-0.19</v>
      </c>
      <c r="O746" s="65">
        <v>-0.11</v>
      </c>
      <c r="P746" s="65">
        <v>0</v>
      </c>
      <c r="R746" s="65">
        <v>0.33</v>
      </c>
      <c r="S746" s="65">
        <v>0.3</v>
      </c>
      <c r="T746" s="65">
        <v>0.23</v>
      </c>
      <c r="U746" s="65">
        <v>28.55</v>
      </c>
      <c r="V746" s="65">
        <v>1362.808</v>
      </c>
      <c r="X746" s="65">
        <f t="shared" si="11"/>
        <v>0.65000000000000013</v>
      </c>
    </row>
    <row r="747" spans="1:24" x14ac:dyDescent="0.25">
      <c r="A747" s="65" t="s">
        <v>102</v>
      </c>
      <c r="B747" s="65">
        <v>4002</v>
      </c>
      <c r="C747" s="59">
        <v>43769</v>
      </c>
      <c r="D747" s="65">
        <v>21</v>
      </c>
      <c r="E747" s="65" t="s">
        <v>104</v>
      </c>
      <c r="F747" s="65">
        <v>17.68</v>
      </c>
      <c r="G747" s="65">
        <v>9.6</v>
      </c>
      <c r="H747" s="65">
        <v>0.2</v>
      </c>
      <c r="I747" s="65">
        <v>0.04</v>
      </c>
      <c r="J747" s="65">
        <v>0.09</v>
      </c>
      <c r="K747" s="65">
        <v>0.35</v>
      </c>
      <c r="L747" s="65">
        <v>7.0000000000000007E-2</v>
      </c>
      <c r="M747" s="65">
        <v>0</v>
      </c>
      <c r="N747" s="65">
        <v>-0.14000000000000001</v>
      </c>
      <c r="O747" s="65">
        <v>-0.11</v>
      </c>
      <c r="P747" s="65">
        <v>0</v>
      </c>
      <c r="R747" s="65">
        <v>0.33</v>
      </c>
      <c r="S747" s="65">
        <v>0.3</v>
      </c>
      <c r="T747" s="65">
        <v>0.23</v>
      </c>
      <c r="U747" s="65">
        <v>28.64</v>
      </c>
      <c r="V747" s="65">
        <v>1316.165</v>
      </c>
      <c r="X747" s="65">
        <f t="shared" si="11"/>
        <v>0.75</v>
      </c>
    </row>
    <row r="748" spans="1:24" x14ac:dyDescent="0.25">
      <c r="A748" s="65" t="s">
        <v>102</v>
      </c>
      <c r="B748" s="65">
        <v>4002</v>
      </c>
      <c r="C748" s="59">
        <v>43769</v>
      </c>
      <c r="D748" s="65">
        <v>22</v>
      </c>
      <c r="E748" s="65" t="s">
        <v>104</v>
      </c>
      <c r="F748" s="65">
        <v>15.57</v>
      </c>
      <c r="G748" s="65">
        <v>9.6</v>
      </c>
      <c r="H748" s="65">
        <v>0.2</v>
      </c>
      <c r="I748" s="65">
        <v>0.04</v>
      </c>
      <c r="J748" s="65">
        <v>0.14000000000000001</v>
      </c>
      <c r="K748" s="65">
        <v>0.37</v>
      </c>
      <c r="L748" s="65">
        <v>0.02</v>
      </c>
      <c r="M748" s="65">
        <v>0.01</v>
      </c>
      <c r="N748" s="65">
        <v>-0.14000000000000001</v>
      </c>
      <c r="O748" s="65">
        <v>-0.11</v>
      </c>
      <c r="P748" s="65">
        <v>0</v>
      </c>
      <c r="R748" s="65">
        <v>0.33</v>
      </c>
      <c r="S748" s="65">
        <v>0.3</v>
      </c>
      <c r="T748" s="65">
        <v>0.23</v>
      </c>
      <c r="U748" s="65">
        <v>26.56</v>
      </c>
      <c r="V748" s="65">
        <v>1220.463</v>
      </c>
      <c r="X748" s="65">
        <f t="shared" si="11"/>
        <v>0.77</v>
      </c>
    </row>
    <row r="749" spans="1:24" x14ac:dyDescent="0.25">
      <c r="A749" s="65" t="s">
        <v>102</v>
      </c>
      <c r="B749" s="65">
        <v>4002</v>
      </c>
      <c r="C749" s="59">
        <v>43769</v>
      </c>
      <c r="D749" s="65">
        <v>23</v>
      </c>
      <c r="E749" s="65" t="s">
        <v>104</v>
      </c>
      <c r="F749" s="65">
        <v>14.85</v>
      </c>
      <c r="G749" s="65">
        <v>9.6</v>
      </c>
      <c r="H749" s="65">
        <v>0.2</v>
      </c>
      <c r="I749" s="65">
        <v>0.04</v>
      </c>
      <c r="J749" s="65">
        <v>0.14000000000000001</v>
      </c>
      <c r="K749" s="65">
        <v>0.4</v>
      </c>
      <c r="L749" s="65">
        <v>0</v>
      </c>
      <c r="M749" s="65">
        <v>0</v>
      </c>
      <c r="N749" s="65">
        <v>-0.19</v>
      </c>
      <c r="O749" s="65">
        <v>-0.11</v>
      </c>
      <c r="P749" s="65">
        <v>0</v>
      </c>
      <c r="R749" s="65">
        <v>0.33</v>
      </c>
      <c r="S749" s="65">
        <v>0.3</v>
      </c>
      <c r="T749" s="65">
        <v>0.23</v>
      </c>
      <c r="U749" s="65">
        <v>25.79</v>
      </c>
      <c r="V749" s="65">
        <v>1104.1389999999999</v>
      </c>
      <c r="X749" s="65">
        <f t="shared" si="11"/>
        <v>0.78</v>
      </c>
    </row>
    <row r="750" spans="1:24" x14ac:dyDescent="0.25">
      <c r="A750" s="65" t="s">
        <v>102</v>
      </c>
      <c r="B750" s="65">
        <v>4002</v>
      </c>
      <c r="C750" s="59">
        <v>43769</v>
      </c>
      <c r="D750" s="65">
        <v>24</v>
      </c>
      <c r="E750" s="65" t="s">
        <v>103</v>
      </c>
      <c r="F750" s="65">
        <v>13.15</v>
      </c>
      <c r="G750" s="65">
        <v>9.6</v>
      </c>
      <c r="H750" s="65">
        <v>0.2</v>
      </c>
      <c r="I750" s="65">
        <v>0.04</v>
      </c>
      <c r="J750" s="65">
        <v>0.17</v>
      </c>
      <c r="K750" s="65">
        <v>0</v>
      </c>
      <c r="L750" s="65">
        <v>0</v>
      </c>
      <c r="M750" s="65">
        <v>0</v>
      </c>
      <c r="N750" s="65">
        <v>-0.16</v>
      </c>
      <c r="O750" s="65">
        <v>-0.11</v>
      </c>
      <c r="P750" s="65">
        <v>0</v>
      </c>
      <c r="R750" s="65">
        <v>0.33</v>
      </c>
      <c r="S750" s="65">
        <v>0.3</v>
      </c>
      <c r="T750" s="65">
        <v>0.23</v>
      </c>
      <c r="U750" s="65">
        <v>23.75</v>
      </c>
      <c r="V750" s="65">
        <v>1009.408</v>
      </c>
      <c r="X750" s="65">
        <f t="shared" si="11"/>
        <v>0.41000000000000003</v>
      </c>
    </row>
    <row r="751" spans="1:24" x14ac:dyDescent="0.25">
      <c r="A751" s="65" t="s">
        <v>105</v>
      </c>
      <c r="B751" s="65" t="s">
        <v>107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728"/>
  <sheetViews>
    <sheetView topLeftCell="J694" workbookViewId="0">
      <selection activeCell="X727" sqref="X727"/>
    </sheetView>
  </sheetViews>
  <sheetFormatPr defaultColWidth="9.140625" defaultRowHeight="15" x14ac:dyDescent="0.25"/>
  <cols>
    <col min="1" max="2" width="9.140625" style="65"/>
    <col min="3" max="3" width="13.28515625" style="65" customWidth="1"/>
    <col min="4" max="16384" width="9.140625" style="65"/>
  </cols>
  <sheetData>
    <row r="1" spans="1:24" x14ac:dyDescent="0.25">
      <c r="A1" s="65" t="s">
        <v>77</v>
      </c>
      <c r="B1" s="65" t="s">
        <v>78</v>
      </c>
    </row>
    <row r="2" spans="1:24" x14ac:dyDescent="0.25">
      <c r="A2" s="65" t="s">
        <v>77</v>
      </c>
      <c r="B2" s="65" t="s">
        <v>178</v>
      </c>
    </row>
    <row r="3" spans="1:24" x14ac:dyDescent="0.25">
      <c r="A3" s="65" t="s">
        <v>77</v>
      </c>
      <c r="B3" s="65" t="s">
        <v>179</v>
      </c>
    </row>
    <row r="4" spans="1:24" x14ac:dyDescent="0.25">
      <c r="A4" s="65" t="s">
        <v>77</v>
      </c>
      <c r="B4" s="65" t="s">
        <v>183</v>
      </c>
    </row>
    <row r="5" spans="1:24" x14ac:dyDescent="0.25">
      <c r="A5" s="65" t="s">
        <v>79</v>
      </c>
      <c r="B5" s="65" t="s">
        <v>80</v>
      </c>
      <c r="C5" s="65" t="s">
        <v>81</v>
      </c>
      <c r="D5" s="65" t="s">
        <v>82</v>
      </c>
      <c r="E5" s="65" t="s">
        <v>83</v>
      </c>
      <c r="F5" s="65" t="s">
        <v>84</v>
      </c>
      <c r="G5" s="65" t="s">
        <v>85</v>
      </c>
      <c r="H5" s="65" t="s">
        <v>86</v>
      </c>
      <c r="I5" s="65" t="s">
        <v>87</v>
      </c>
      <c r="J5" s="65" t="s">
        <v>88</v>
      </c>
      <c r="K5" s="65" t="s">
        <v>89</v>
      </c>
      <c r="L5" s="65" t="s">
        <v>90</v>
      </c>
      <c r="M5" s="65" t="s">
        <v>91</v>
      </c>
      <c r="N5" s="65" t="s">
        <v>92</v>
      </c>
      <c r="O5" s="65" t="s">
        <v>93</v>
      </c>
      <c r="P5" s="65" t="s">
        <v>157</v>
      </c>
      <c r="Q5" s="65" t="s">
        <v>94</v>
      </c>
      <c r="R5" s="65" t="s">
        <v>95</v>
      </c>
      <c r="S5" s="65" t="s">
        <v>96</v>
      </c>
      <c r="T5" s="65" t="s">
        <v>97</v>
      </c>
      <c r="U5" s="65" t="s">
        <v>98</v>
      </c>
      <c r="V5" s="65" t="s">
        <v>99</v>
      </c>
      <c r="X5" s="65" t="s">
        <v>110</v>
      </c>
    </row>
    <row r="6" spans="1:24" x14ac:dyDescent="0.25">
      <c r="A6" s="65" t="s">
        <v>79</v>
      </c>
      <c r="B6" s="65" t="s">
        <v>100</v>
      </c>
      <c r="C6" s="65" t="s">
        <v>27</v>
      </c>
      <c r="D6" s="65" t="s">
        <v>100</v>
      </c>
      <c r="E6" s="65" t="s">
        <v>101</v>
      </c>
      <c r="F6" s="65" t="s">
        <v>100</v>
      </c>
      <c r="G6" s="65" t="s">
        <v>100</v>
      </c>
      <c r="H6" s="65" t="s">
        <v>100</v>
      </c>
      <c r="I6" s="65" t="s">
        <v>100</v>
      </c>
      <c r="J6" s="65" t="s">
        <v>100</v>
      </c>
      <c r="K6" s="65" t="s">
        <v>100</v>
      </c>
      <c r="L6" s="65" t="s">
        <v>100</v>
      </c>
      <c r="M6" s="65" t="s">
        <v>100</v>
      </c>
      <c r="N6" s="65" t="s">
        <v>100</v>
      </c>
      <c r="O6" s="65" t="s">
        <v>100</v>
      </c>
      <c r="P6" s="65" t="s">
        <v>100</v>
      </c>
      <c r="Q6" s="65" t="s">
        <v>100</v>
      </c>
      <c r="R6" s="65" t="s">
        <v>100</v>
      </c>
      <c r="S6" s="65" t="s">
        <v>100</v>
      </c>
      <c r="T6" s="65" t="s">
        <v>100</v>
      </c>
      <c r="U6" s="65" t="s">
        <v>100</v>
      </c>
      <c r="V6" s="65" t="s">
        <v>100</v>
      </c>
    </row>
    <row r="7" spans="1:24" x14ac:dyDescent="0.25">
      <c r="A7" s="65" t="s">
        <v>102</v>
      </c>
      <c r="B7" s="65">
        <v>4002</v>
      </c>
      <c r="C7" s="59">
        <v>43770</v>
      </c>
      <c r="D7" s="65">
        <v>1</v>
      </c>
      <c r="E7" s="65" t="s">
        <v>103</v>
      </c>
      <c r="F7" s="65">
        <v>18.27</v>
      </c>
      <c r="G7" s="65">
        <v>9.91</v>
      </c>
      <c r="H7" s="65">
        <v>0.34</v>
      </c>
      <c r="I7" s="65">
        <v>7.0000000000000007E-2</v>
      </c>
      <c r="J7" s="65">
        <v>0.16</v>
      </c>
      <c r="K7" s="65">
        <v>0</v>
      </c>
      <c r="L7" s="65">
        <v>0.18</v>
      </c>
      <c r="M7" s="65">
        <v>-0.05</v>
      </c>
      <c r="N7" s="65">
        <v>-0.2</v>
      </c>
      <c r="O7" s="65">
        <v>-0.18</v>
      </c>
      <c r="P7" s="65">
        <v>0</v>
      </c>
      <c r="R7" s="65">
        <v>0.33</v>
      </c>
      <c r="S7" s="65">
        <v>0.31</v>
      </c>
      <c r="T7" s="65">
        <v>0.23</v>
      </c>
      <c r="U7" s="65">
        <v>29.37</v>
      </c>
      <c r="V7" s="65">
        <v>949.06299999999999</v>
      </c>
      <c r="X7" s="65">
        <f>H7+I7+J7+K7+L7+P7+Q7</f>
        <v>0.75</v>
      </c>
    </row>
    <row r="8" spans="1:24" x14ac:dyDescent="0.25">
      <c r="A8" s="65" t="s">
        <v>102</v>
      </c>
      <c r="B8" s="65">
        <v>4002</v>
      </c>
      <c r="C8" s="59">
        <v>43770</v>
      </c>
      <c r="D8" s="65">
        <v>2</v>
      </c>
      <c r="E8" s="65" t="s">
        <v>103</v>
      </c>
      <c r="F8" s="65">
        <v>16.32</v>
      </c>
      <c r="G8" s="65">
        <v>9.91</v>
      </c>
      <c r="H8" s="65">
        <v>0.34</v>
      </c>
      <c r="I8" s="65">
        <v>7.0000000000000007E-2</v>
      </c>
      <c r="J8" s="65">
        <v>0.09</v>
      </c>
      <c r="K8" s="65">
        <v>0</v>
      </c>
      <c r="L8" s="65">
        <v>0.11</v>
      </c>
      <c r="M8" s="65">
        <v>-0.01</v>
      </c>
      <c r="N8" s="65">
        <v>-0.14000000000000001</v>
      </c>
      <c r="O8" s="65">
        <v>-0.18</v>
      </c>
      <c r="P8" s="65">
        <v>0</v>
      </c>
      <c r="R8" s="65">
        <v>0.33</v>
      </c>
      <c r="S8" s="65">
        <v>0.31</v>
      </c>
      <c r="T8" s="65">
        <v>0.23</v>
      </c>
      <c r="U8" s="65">
        <v>27.38</v>
      </c>
      <c r="V8" s="65">
        <v>914.07799999999997</v>
      </c>
      <c r="X8" s="65">
        <f t="shared" ref="X8:X71" si="0">H8+I8+J8+K8+L8+P8+Q8</f>
        <v>0.61</v>
      </c>
    </row>
    <row r="9" spans="1:24" x14ac:dyDescent="0.25">
      <c r="A9" s="65" t="s">
        <v>102</v>
      </c>
      <c r="B9" s="65">
        <v>4002</v>
      </c>
      <c r="C9" s="59">
        <v>43770</v>
      </c>
      <c r="D9" s="65">
        <v>3</v>
      </c>
      <c r="E9" s="65" t="s">
        <v>103</v>
      </c>
      <c r="F9" s="65">
        <v>14.04</v>
      </c>
      <c r="G9" s="65">
        <v>9.91</v>
      </c>
      <c r="H9" s="65">
        <v>0.34</v>
      </c>
      <c r="I9" s="65">
        <v>7.0000000000000007E-2</v>
      </c>
      <c r="J9" s="65">
        <v>0.09</v>
      </c>
      <c r="K9" s="65">
        <v>0</v>
      </c>
      <c r="L9" s="65">
        <v>0</v>
      </c>
      <c r="M9" s="65">
        <v>0</v>
      </c>
      <c r="N9" s="65">
        <v>-0.16</v>
      </c>
      <c r="O9" s="65">
        <v>-0.18</v>
      </c>
      <c r="P9" s="65">
        <v>0</v>
      </c>
      <c r="R9" s="65">
        <v>0.33</v>
      </c>
      <c r="S9" s="65">
        <v>0.31</v>
      </c>
      <c r="T9" s="65">
        <v>0.23</v>
      </c>
      <c r="U9" s="65">
        <v>24.98</v>
      </c>
      <c r="V9" s="65">
        <v>893.39</v>
      </c>
      <c r="X9" s="65">
        <f t="shared" si="0"/>
        <v>0.5</v>
      </c>
    </row>
    <row r="10" spans="1:24" x14ac:dyDescent="0.25">
      <c r="A10" s="65" t="s">
        <v>102</v>
      </c>
      <c r="B10" s="65">
        <v>4002</v>
      </c>
      <c r="C10" s="59">
        <v>43770</v>
      </c>
      <c r="D10" s="65">
        <v>4</v>
      </c>
      <c r="E10" s="65" t="s">
        <v>103</v>
      </c>
      <c r="F10" s="65">
        <v>14.91</v>
      </c>
      <c r="G10" s="65">
        <v>9.91</v>
      </c>
      <c r="H10" s="65">
        <v>0.34</v>
      </c>
      <c r="I10" s="65">
        <v>7.0000000000000007E-2</v>
      </c>
      <c r="J10" s="65">
        <v>0.08</v>
      </c>
      <c r="K10" s="65">
        <v>0</v>
      </c>
      <c r="L10" s="65">
        <v>0</v>
      </c>
      <c r="M10" s="65">
        <v>-0.01</v>
      </c>
      <c r="N10" s="65">
        <v>-0.09</v>
      </c>
      <c r="O10" s="65">
        <v>-0.18</v>
      </c>
      <c r="P10" s="65">
        <v>0</v>
      </c>
      <c r="R10" s="65">
        <v>0.33</v>
      </c>
      <c r="S10" s="65">
        <v>0.31</v>
      </c>
      <c r="T10" s="65">
        <v>0.23</v>
      </c>
      <c r="U10" s="65">
        <v>25.9</v>
      </c>
      <c r="V10" s="65">
        <v>886.12900000000002</v>
      </c>
      <c r="X10" s="65">
        <f t="shared" si="0"/>
        <v>0.49000000000000005</v>
      </c>
    </row>
    <row r="11" spans="1:24" x14ac:dyDescent="0.25">
      <c r="A11" s="65" t="s">
        <v>102</v>
      </c>
      <c r="B11" s="65">
        <v>4002</v>
      </c>
      <c r="C11" s="59">
        <v>43770</v>
      </c>
      <c r="D11" s="65">
        <v>5</v>
      </c>
      <c r="E11" s="65" t="s">
        <v>103</v>
      </c>
      <c r="F11" s="65">
        <v>14.56</v>
      </c>
      <c r="G11" s="65">
        <v>9.91</v>
      </c>
      <c r="H11" s="65">
        <v>0.34</v>
      </c>
      <c r="I11" s="65">
        <v>7.0000000000000007E-2</v>
      </c>
      <c r="J11" s="65">
        <v>0.09</v>
      </c>
      <c r="K11" s="65">
        <v>0</v>
      </c>
      <c r="L11" s="65">
        <v>0</v>
      </c>
      <c r="M11" s="65">
        <v>0.01</v>
      </c>
      <c r="N11" s="65">
        <v>-0.16</v>
      </c>
      <c r="O11" s="65">
        <v>-0.18</v>
      </c>
      <c r="P11" s="65">
        <v>0</v>
      </c>
      <c r="R11" s="65">
        <v>0.33</v>
      </c>
      <c r="S11" s="65">
        <v>0.31</v>
      </c>
      <c r="T11" s="65">
        <v>0.23</v>
      </c>
      <c r="U11" s="65">
        <v>25.51</v>
      </c>
      <c r="V11" s="65">
        <v>897.81</v>
      </c>
      <c r="X11" s="65">
        <f t="shared" si="0"/>
        <v>0.5</v>
      </c>
    </row>
    <row r="12" spans="1:24" x14ac:dyDescent="0.25">
      <c r="A12" s="65" t="s">
        <v>102</v>
      </c>
      <c r="B12" s="65">
        <v>4002</v>
      </c>
      <c r="C12" s="59">
        <v>43770</v>
      </c>
      <c r="D12" s="65">
        <v>6</v>
      </c>
      <c r="E12" s="65" t="s">
        <v>103</v>
      </c>
      <c r="F12" s="65">
        <v>12.4</v>
      </c>
      <c r="G12" s="65">
        <v>9.91</v>
      </c>
      <c r="H12" s="65">
        <v>0.34</v>
      </c>
      <c r="I12" s="65">
        <v>7.0000000000000007E-2</v>
      </c>
      <c r="J12" s="65">
        <v>0.42</v>
      </c>
      <c r="K12" s="65">
        <v>0</v>
      </c>
      <c r="L12" s="65">
        <v>0</v>
      </c>
      <c r="M12" s="65">
        <v>0.04</v>
      </c>
      <c r="N12" s="65">
        <v>-0.18</v>
      </c>
      <c r="O12" s="65">
        <v>-0.18</v>
      </c>
      <c r="P12" s="65">
        <v>0</v>
      </c>
      <c r="R12" s="65">
        <v>0.33</v>
      </c>
      <c r="S12" s="65">
        <v>0.31</v>
      </c>
      <c r="T12" s="65">
        <v>0.23</v>
      </c>
      <c r="U12" s="65">
        <v>23.69</v>
      </c>
      <c r="V12" s="65">
        <v>970.62699999999995</v>
      </c>
      <c r="X12" s="65">
        <f t="shared" si="0"/>
        <v>0.83000000000000007</v>
      </c>
    </row>
    <row r="13" spans="1:24" x14ac:dyDescent="0.25">
      <c r="A13" s="65" t="s">
        <v>102</v>
      </c>
      <c r="B13" s="65">
        <v>4002</v>
      </c>
      <c r="C13" s="59">
        <v>43770</v>
      </c>
      <c r="D13" s="65">
        <v>7</v>
      </c>
      <c r="E13" s="65" t="s">
        <v>103</v>
      </c>
      <c r="F13" s="65">
        <v>14.68</v>
      </c>
      <c r="G13" s="65">
        <v>9.91</v>
      </c>
      <c r="H13" s="65">
        <v>0.34</v>
      </c>
      <c r="I13" s="65">
        <v>7.0000000000000007E-2</v>
      </c>
      <c r="J13" s="65">
        <v>0.47</v>
      </c>
      <c r="K13" s="65">
        <v>0</v>
      </c>
      <c r="L13" s="65">
        <v>0.1</v>
      </c>
      <c r="M13" s="65">
        <v>0.01</v>
      </c>
      <c r="N13" s="65">
        <v>-0.13</v>
      </c>
      <c r="O13" s="65">
        <v>-0.18</v>
      </c>
      <c r="P13" s="65">
        <v>0</v>
      </c>
      <c r="R13" s="65">
        <v>0.33</v>
      </c>
      <c r="S13" s="65">
        <v>0.31</v>
      </c>
      <c r="T13" s="65">
        <v>0.23</v>
      </c>
      <c r="U13" s="65">
        <v>26.14</v>
      </c>
      <c r="V13" s="65">
        <v>1120.047</v>
      </c>
      <c r="X13" s="65">
        <f t="shared" si="0"/>
        <v>0.98</v>
      </c>
    </row>
    <row r="14" spans="1:24" x14ac:dyDescent="0.25">
      <c r="A14" s="65" t="s">
        <v>102</v>
      </c>
      <c r="B14" s="65">
        <v>4002</v>
      </c>
      <c r="C14" s="59">
        <v>43770</v>
      </c>
      <c r="D14" s="65">
        <v>8</v>
      </c>
      <c r="E14" s="65" t="s">
        <v>104</v>
      </c>
      <c r="F14" s="65">
        <v>22.81</v>
      </c>
      <c r="G14" s="65">
        <v>9.91</v>
      </c>
      <c r="H14" s="65">
        <v>0.34</v>
      </c>
      <c r="I14" s="65">
        <v>7.0000000000000007E-2</v>
      </c>
      <c r="J14" s="65">
        <v>0.36</v>
      </c>
      <c r="K14" s="65">
        <v>0.44</v>
      </c>
      <c r="L14" s="65">
        <v>0</v>
      </c>
      <c r="M14" s="65">
        <v>-0.01</v>
      </c>
      <c r="N14" s="65">
        <v>-0.27</v>
      </c>
      <c r="O14" s="65">
        <v>-0.18</v>
      </c>
      <c r="P14" s="65">
        <v>0</v>
      </c>
      <c r="R14" s="65">
        <v>0.33</v>
      </c>
      <c r="S14" s="65">
        <v>0.31</v>
      </c>
      <c r="T14" s="65">
        <v>0.23</v>
      </c>
      <c r="U14" s="65">
        <v>34.340000000000003</v>
      </c>
      <c r="V14" s="65">
        <v>1207.3489999999999</v>
      </c>
      <c r="X14" s="65">
        <f t="shared" si="0"/>
        <v>1.21</v>
      </c>
    </row>
    <row r="15" spans="1:24" x14ac:dyDescent="0.25">
      <c r="A15" s="65" t="s">
        <v>102</v>
      </c>
      <c r="B15" s="65">
        <v>4002</v>
      </c>
      <c r="C15" s="59">
        <v>43770</v>
      </c>
      <c r="D15" s="65">
        <v>9</v>
      </c>
      <c r="E15" s="65" t="s">
        <v>104</v>
      </c>
      <c r="F15" s="65">
        <v>27.16</v>
      </c>
      <c r="G15" s="65">
        <v>9.91</v>
      </c>
      <c r="H15" s="65">
        <v>0.34</v>
      </c>
      <c r="I15" s="65">
        <v>7.0000000000000007E-2</v>
      </c>
      <c r="J15" s="65">
        <v>0.38</v>
      </c>
      <c r="K15" s="65">
        <v>0.44</v>
      </c>
      <c r="L15" s="65">
        <v>0.03</v>
      </c>
      <c r="M15" s="65">
        <v>0.01</v>
      </c>
      <c r="N15" s="65">
        <v>-0.17</v>
      </c>
      <c r="O15" s="65">
        <v>-0.18</v>
      </c>
      <c r="P15" s="65">
        <v>0</v>
      </c>
      <c r="R15" s="65">
        <v>0.33</v>
      </c>
      <c r="S15" s="65">
        <v>0.31</v>
      </c>
      <c r="T15" s="65">
        <v>0.23</v>
      </c>
      <c r="U15" s="65">
        <v>38.86</v>
      </c>
      <c r="V15" s="65">
        <v>1217.6179999999999</v>
      </c>
      <c r="X15" s="65">
        <f t="shared" si="0"/>
        <v>1.26</v>
      </c>
    </row>
    <row r="16" spans="1:24" x14ac:dyDescent="0.25">
      <c r="A16" s="65" t="s">
        <v>102</v>
      </c>
      <c r="B16" s="65">
        <v>4002</v>
      </c>
      <c r="C16" s="59">
        <v>43770</v>
      </c>
      <c r="D16" s="65">
        <v>10</v>
      </c>
      <c r="E16" s="65" t="s">
        <v>104</v>
      </c>
      <c r="F16" s="65">
        <v>17.100000000000001</v>
      </c>
      <c r="G16" s="65">
        <v>9.91</v>
      </c>
      <c r="H16" s="65">
        <v>0.34</v>
      </c>
      <c r="I16" s="65">
        <v>7.0000000000000007E-2</v>
      </c>
      <c r="J16" s="65">
        <v>0.14000000000000001</v>
      </c>
      <c r="K16" s="65">
        <v>0.44</v>
      </c>
      <c r="L16" s="65">
        <v>0</v>
      </c>
      <c r="M16" s="65">
        <v>0.01</v>
      </c>
      <c r="N16" s="65">
        <v>-0.16</v>
      </c>
      <c r="O16" s="65">
        <v>-0.18</v>
      </c>
      <c r="P16" s="65">
        <v>0</v>
      </c>
      <c r="R16" s="65">
        <v>0.33</v>
      </c>
      <c r="S16" s="65">
        <v>0.31</v>
      </c>
      <c r="T16" s="65">
        <v>0.23</v>
      </c>
      <c r="U16" s="65">
        <v>28.54</v>
      </c>
      <c r="V16" s="65">
        <v>1226.146</v>
      </c>
      <c r="X16" s="65">
        <f t="shared" si="0"/>
        <v>0.99</v>
      </c>
    </row>
    <row r="17" spans="1:24" x14ac:dyDescent="0.25">
      <c r="A17" s="65" t="s">
        <v>102</v>
      </c>
      <c r="B17" s="65">
        <v>4002</v>
      </c>
      <c r="C17" s="59">
        <v>43770</v>
      </c>
      <c r="D17" s="65">
        <v>11</v>
      </c>
      <c r="E17" s="65" t="s">
        <v>104</v>
      </c>
      <c r="F17" s="65">
        <v>15.39</v>
      </c>
      <c r="G17" s="65">
        <v>9.91</v>
      </c>
      <c r="H17" s="65">
        <v>0.34</v>
      </c>
      <c r="I17" s="65">
        <v>7.0000000000000007E-2</v>
      </c>
      <c r="J17" s="65">
        <v>0.1</v>
      </c>
      <c r="K17" s="65">
        <v>0.45</v>
      </c>
      <c r="L17" s="65">
        <v>0</v>
      </c>
      <c r="M17" s="65">
        <v>0.01</v>
      </c>
      <c r="N17" s="65">
        <v>-0.17</v>
      </c>
      <c r="O17" s="65">
        <v>-0.18</v>
      </c>
      <c r="P17" s="65">
        <v>0</v>
      </c>
      <c r="R17" s="65">
        <v>0.33</v>
      </c>
      <c r="S17" s="65">
        <v>0.31</v>
      </c>
      <c r="T17" s="65">
        <v>0.23</v>
      </c>
      <c r="U17" s="65">
        <v>26.79</v>
      </c>
      <c r="V17" s="65">
        <v>1226.242</v>
      </c>
      <c r="X17" s="65">
        <f t="shared" si="0"/>
        <v>0.96</v>
      </c>
    </row>
    <row r="18" spans="1:24" x14ac:dyDescent="0.25">
      <c r="A18" s="65" t="s">
        <v>102</v>
      </c>
      <c r="B18" s="65">
        <v>4002</v>
      </c>
      <c r="C18" s="59">
        <v>43770</v>
      </c>
      <c r="D18" s="65">
        <v>12</v>
      </c>
      <c r="E18" s="65" t="s">
        <v>104</v>
      </c>
      <c r="F18" s="65">
        <v>15.52</v>
      </c>
      <c r="G18" s="65">
        <v>9.91</v>
      </c>
      <c r="H18" s="65">
        <v>0.34</v>
      </c>
      <c r="I18" s="65">
        <v>7.0000000000000007E-2</v>
      </c>
      <c r="J18" s="65">
        <v>0.09</v>
      </c>
      <c r="K18" s="65">
        <v>0.46</v>
      </c>
      <c r="L18" s="65">
        <v>0</v>
      </c>
      <c r="M18" s="65">
        <v>-0.01</v>
      </c>
      <c r="N18" s="65">
        <v>-0.15</v>
      </c>
      <c r="O18" s="65">
        <v>-0.18</v>
      </c>
      <c r="P18" s="65">
        <v>0</v>
      </c>
      <c r="R18" s="65">
        <v>0.33</v>
      </c>
      <c r="S18" s="65">
        <v>0.31</v>
      </c>
      <c r="T18" s="65">
        <v>0.23</v>
      </c>
      <c r="U18" s="65">
        <v>26.92</v>
      </c>
      <c r="V18" s="65">
        <v>1205.607</v>
      </c>
      <c r="X18" s="65">
        <f t="shared" si="0"/>
        <v>0.96</v>
      </c>
    </row>
    <row r="19" spans="1:24" x14ac:dyDescent="0.25">
      <c r="A19" s="65" t="s">
        <v>102</v>
      </c>
      <c r="B19" s="65">
        <v>4002</v>
      </c>
      <c r="C19" s="59">
        <v>43770</v>
      </c>
      <c r="D19" s="65">
        <v>13</v>
      </c>
      <c r="E19" s="65" t="s">
        <v>104</v>
      </c>
      <c r="F19" s="65">
        <v>15.13</v>
      </c>
      <c r="G19" s="65">
        <v>9.91</v>
      </c>
      <c r="H19" s="65">
        <v>0.34</v>
      </c>
      <c r="I19" s="65">
        <v>7.0000000000000007E-2</v>
      </c>
      <c r="J19" s="65">
        <v>0.09</v>
      </c>
      <c r="K19" s="65">
        <v>0.46</v>
      </c>
      <c r="L19" s="65">
        <v>0</v>
      </c>
      <c r="M19" s="65">
        <v>-0.01</v>
      </c>
      <c r="N19" s="65">
        <v>-0.15</v>
      </c>
      <c r="O19" s="65">
        <v>-0.18</v>
      </c>
      <c r="P19" s="65">
        <v>0</v>
      </c>
      <c r="R19" s="65">
        <v>0.33</v>
      </c>
      <c r="S19" s="65">
        <v>0.31</v>
      </c>
      <c r="T19" s="65">
        <v>0.23</v>
      </c>
      <c r="U19" s="65">
        <v>26.53</v>
      </c>
      <c r="V19" s="65">
        <v>1186.941</v>
      </c>
      <c r="X19" s="65">
        <f t="shared" si="0"/>
        <v>0.96</v>
      </c>
    </row>
    <row r="20" spans="1:24" x14ac:dyDescent="0.25">
      <c r="A20" s="65" t="s">
        <v>102</v>
      </c>
      <c r="B20" s="65">
        <v>4002</v>
      </c>
      <c r="C20" s="59">
        <v>43770</v>
      </c>
      <c r="D20" s="65">
        <v>14</v>
      </c>
      <c r="E20" s="65" t="s">
        <v>104</v>
      </c>
      <c r="F20" s="65">
        <v>14.85</v>
      </c>
      <c r="G20" s="65">
        <v>9.91</v>
      </c>
      <c r="H20" s="65">
        <v>0.34</v>
      </c>
      <c r="I20" s="65">
        <v>7.0000000000000007E-2</v>
      </c>
      <c r="J20" s="65">
        <v>0.1</v>
      </c>
      <c r="K20" s="65">
        <v>0.46</v>
      </c>
      <c r="L20" s="65">
        <v>0</v>
      </c>
      <c r="M20" s="65">
        <v>0</v>
      </c>
      <c r="N20" s="65">
        <v>-0.16</v>
      </c>
      <c r="O20" s="65">
        <v>-0.18</v>
      </c>
      <c r="P20" s="65">
        <v>0</v>
      </c>
      <c r="R20" s="65">
        <v>0.33</v>
      </c>
      <c r="S20" s="65">
        <v>0.31</v>
      </c>
      <c r="T20" s="65">
        <v>0.23</v>
      </c>
      <c r="U20" s="65">
        <v>26.26</v>
      </c>
      <c r="V20" s="65">
        <v>1178.4639999999999</v>
      </c>
      <c r="X20" s="65">
        <f t="shared" si="0"/>
        <v>0.97</v>
      </c>
    </row>
    <row r="21" spans="1:24" x14ac:dyDescent="0.25">
      <c r="A21" s="65" t="s">
        <v>102</v>
      </c>
      <c r="B21" s="65">
        <v>4002</v>
      </c>
      <c r="C21" s="59">
        <v>43770</v>
      </c>
      <c r="D21" s="65">
        <v>15</v>
      </c>
      <c r="E21" s="65" t="s">
        <v>104</v>
      </c>
      <c r="F21" s="65">
        <v>15.14</v>
      </c>
      <c r="G21" s="65">
        <v>9.91</v>
      </c>
      <c r="H21" s="65">
        <v>0.34</v>
      </c>
      <c r="I21" s="65">
        <v>7.0000000000000007E-2</v>
      </c>
      <c r="J21" s="65">
        <v>0.08</v>
      </c>
      <c r="K21" s="65">
        <v>0.46</v>
      </c>
      <c r="L21" s="65">
        <v>0</v>
      </c>
      <c r="M21" s="65">
        <v>0</v>
      </c>
      <c r="N21" s="65">
        <v>-0.15</v>
      </c>
      <c r="O21" s="65">
        <v>-0.18</v>
      </c>
      <c r="P21" s="65">
        <v>0</v>
      </c>
      <c r="R21" s="65">
        <v>0.33</v>
      </c>
      <c r="S21" s="65">
        <v>0.31</v>
      </c>
      <c r="T21" s="65">
        <v>0.23</v>
      </c>
      <c r="U21" s="65">
        <v>26.54</v>
      </c>
      <c r="V21" s="65">
        <v>1171.1469999999999</v>
      </c>
      <c r="X21" s="65">
        <f t="shared" si="0"/>
        <v>0.95000000000000007</v>
      </c>
    </row>
    <row r="22" spans="1:24" x14ac:dyDescent="0.25">
      <c r="A22" s="65" t="s">
        <v>102</v>
      </c>
      <c r="B22" s="65">
        <v>4002</v>
      </c>
      <c r="C22" s="59">
        <v>43770</v>
      </c>
      <c r="D22" s="65">
        <v>16</v>
      </c>
      <c r="E22" s="65" t="s">
        <v>104</v>
      </c>
      <c r="F22" s="65">
        <v>16.61</v>
      </c>
      <c r="G22" s="65">
        <v>9.91</v>
      </c>
      <c r="H22" s="65">
        <v>0.34</v>
      </c>
      <c r="I22" s="65">
        <v>7.0000000000000007E-2</v>
      </c>
      <c r="J22" s="65">
        <v>0.09</v>
      </c>
      <c r="K22" s="65">
        <v>0.46</v>
      </c>
      <c r="L22" s="65">
        <v>0.09</v>
      </c>
      <c r="M22" s="65">
        <v>0</v>
      </c>
      <c r="N22" s="65">
        <v>-0.13</v>
      </c>
      <c r="O22" s="65">
        <v>-0.18</v>
      </c>
      <c r="P22" s="65">
        <v>0</v>
      </c>
      <c r="R22" s="65">
        <v>0.33</v>
      </c>
      <c r="S22" s="65">
        <v>0.31</v>
      </c>
      <c r="T22" s="65">
        <v>0.23</v>
      </c>
      <c r="U22" s="65">
        <v>28.13</v>
      </c>
      <c r="V22" s="65">
        <v>1173.8009999999999</v>
      </c>
      <c r="X22" s="65">
        <f t="shared" si="0"/>
        <v>1.05</v>
      </c>
    </row>
    <row r="23" spans="1:24" x14ac:dyDescent="0.25">
      <c r="A23" s="65" t="s">
        <v>102</v>
      </c>
      <c r="B23" s="65">
        <v>4002</v>
      </c>
      <c r="C23" s="59">
        <v>43770</v>
      </c>
      <c r="D23" s="65">
        <v>17</v>
      </c>
      <c r="E23" s="65" t="s">
        <v>104</v>
      </c>
      <c r="F23" s="65">
        <v>21.44</v>
      </c>
      <c r="G23" s="65">
        <v>9.91</v>
      </c>
      <c r="H23" s="65">
        <v>0.34</v>
      </c>
      <c r="I23" s="65">
        <v>7.0000000000000007E-2</v>
      </c>
      <c r="J23" s="65">
        <v>0.09</v>
      </c>
      <c r="K23" s="65">
        <v>0.44</v>
      </c>
      <c r="L23" s="65">
        <v>0.11</v>
      </c>
      <c r="M23" s="65">
        <v>0.02</v>
      </c>
      <c r="N23" s="65">
        <v>-0.11</v>
      </c>
      <c r="O23" s="65">
        <v>-0.18</v>
      </c>
      <c r="P23" s="65">
        <v>0</v>
      </c>
      <c r="R23" s="65">
        <v>0.33</v>
      </c>
      <c r="S23" s="65">
        <v>0.31</v>
      </c>
      <c r="T23" s="65">
        <v>0.23</v>
      </c>
      <c r="U23" s="65">
        <v>33</v>
      </c>
      <c r="V23" s="65">
        <v>1202.83</v>
      </c>
      <c r="X23" s="65">
        <f t="shared" si="0"/>
        <v>1.05</v>
      </c>
    </row>
    <row r="24" spans="1:24" x14ac:dyDescent="0.25">
      <c r="A24" s="65" t="s">
        <v>102</v>
      </c>
      <c r="B24" s="65">
        <v>4002</v>
      </c>
      <c r="C24" s="59">
        <v>43770</v>
      </c>
      <c r="D24" s="65">
        <v>18</v>
      </c>
      <c r="E24" s="65" t="s">
        <v>104</v>
      </c>
      <c r="F24" s="65">
        <v>24.39</v>
      </c>
      <c r="G24" s="65">
        <v>9.91</v>
      </c>
      <c r="H24" s="65">
        <v>0.34</v>
      </c>
      <c r="I24" s="65">
        <v>7.0000000000000007E-2</v>
      </c>
      <c r="J24" s="65">
        <v>0.14000000000000001</v>
      </c>
      <c r="K24" s="65">
        <v>0.42</v>
      </c>
      <c r="L24" s="65">
        <v>0</v>
      </c>
      <c r="M24" s="65">
        <v>-0.04</v>
      </c>
      <c r="N24" s="65">
        <v>-0.24</v>
      </c>
      <c r="O24" s="65">
        <v>-0.18</v>
      </c>
      <c r="P24" s="65">
        <v>0</v>
      </c>
      <c r="R24" s="65">
        <v>0.33</v>
      </c>
      <c r="S24" s="65">
        <v>0.31</v>
      </c>
      <c r="T24" s="65">
        <v>0.23</v>
      </c>
      <c r="U24" s="65">
        <v>35.68</v>
      </c>
      <c r="V24" s="65">
        <v>1268.7170000000001</v>
      </c>
      <c r="X24" s="65">
        <f t="shared" si="0"/>
        <v>0.97</v>
      </c>
    </row>
    <row r="25" spans="1:24" x14ac:dyDescent="0.25">
      <c r="A25" s="65" t="s">
        <v>102</v>
      </c>
      <c r="B25" s="65">
        <v>4002</v>
      </c>
      <c r="C25" s="59">
        <v>43770</v>
      </c>
      <c r="D25" s="65">
        <v>19</v>
      </c>
      <c r="E25" s="65" t="s">
        <v>104</v>
      </c>
      <c r="F25" s="65">
        <v>33.49</v>
      </c>
      <c r="G25" s="65">
        <v>9.91</v>
      </c>
      <c r="H25" s="65">
        <v>0.34</v>
      </c>
      <c r="I25" s="65">
        <v>7.0000000000000007E-2</v>
      </c>
      <c r="J25" s="65">
        <v>0.21</v>
      </c>
      <c r="K25" s="65">
        <v>0.4</v>
      </c>
      <c r="L25" s="65">
        <v>0</v>
      </c>
      <c r="M25" s="65">
        <v>-0.01</v>
      </c>
      <c r="N25" s="65">
        <v>-0.33</v>
      </c>
      <c r="O25" s="65">
        <v>-0.18</v>
      </c>
      <c r="P25" s="65">
        <v>0</v>
      </c>
      <c r="R25" s="65">
        <v>0.33</v>
      </c>
      <c r="S25" s="65">
        <v>0.31</v>
      </c>
      <c r="T25" s="65">
        <v>0.23</v>
      </c>
      <c r="U25" s="65">
        <v>44.77</v>
      </c>
      <c r="V25" s="65">
        <v>1321.7829999999999</v>
      </c>
      <c r="X25" s="65">
        <f t="shared" si="0"/>
        <v>1.02</v>
      </c>
    </row>
    <row r="26" spans="1:24" x14ac:dyDescent="0.25">
      <c r="A26" s="65" t="s">
        <v>102</v>
      </c>
      <c r="B26" s="65">
        <v>4002</v>
      </c>
      <c r="C26" s="59">
        <v>43770</v>
      </c>
      <c r="D26" s="65">
        <v>20</v>
      </c>
      <c r="E26" s="65" t="s">
        <v>104</v>
      </c>
      <c r="F26" s="65">
        <v>25.9</v>
      </c>
      <c r="G26" s="65">
        <v>9.91</v>
      </c>
      <c r="H26" s="65">
        <v>0.34</v>
      </c>
      <c r="I26" s="65">
        <v>7.0000000000000007E-2</v>
      </c>
      <c r="J26" s="65">
        <v>0.2</v>
      </c>
      <c r="K26" s="65">
        <v>0.41</v>
      </c>
      <c r="L26" s="65">
        <v>0.05</v>
      </c>
      <c r="M26" s="65">
        <v>0.04</v>
      </c>
      <c r="N26" s="65">
        <v>-0.25</v>
      </c>
      <c r="O26" s="65">
        <v>-0.18</v>
      </c>
      <c r="P26" s="65">
        <v>0</v>
      </c>
      <c r="R26" s="65">
        <v>0.33</v>
      </c>
      <c r="S26" s="65">
        <v>0.31</v>
      </c>
      <c r="T26" s="65">
        <v>0.23</v>
      </c>
      <c r="U26" s="65">
        <v>37.36</v>
      </c>
      <c r="V26" s="65">
        <v>1288.5889999999999</v>
      </c>
      <c r="X26" s="65">
        <f t="shared" si="0"/>
        <v>1.07</v>
      </c>
    </row>
    <row r="27" spans="1:24" x14ac:dyDescent="0.25">
      <c r="A27" s="65" t="s">
        <v>102</v>
      </c>
      <c r="B27" s="65">
        <v>4002</v>
      </c>
      <c r="C27" s="59">
        <v>43770</v>
      </c>
      <c r="D27" s="65">
        <v>21</v>
      </c>
      <c r="E27" s="65" t="s">
        <v>104</v>
      </c>
      <c r="F27" s="65">
        <v>28.54</v>
      </c>
      <c r="G27" s="65">
        <v>9.91</v>
      </c>
      <c r="H27" s="65">
        <v>0.34</v>
      </c>
      <c r="I27" s="65">
        <v>7.0000000000000007E-2</v>
      </c>
      <c r="J27" s="65">
        <v>0.2</v>
      </c>
      <c r="K27" s="65">
        <v>0.42</v>
      </c>
      <c r="L27" s="65">
        <v>0.14000000000000001</v>
      </c>
      <c r="M27" s="65">
        <v>0.04</v>
      </c>
      <c r="N27" s="65">
        <v>-0.2</v>
      </c>
      <c r="O27" s="65">
        <v>-0.18</v>
      </c>
      <c r="P27" s="65">
        <v>0</v>
      </c>
      <c r="R27" s="65">
        <v>0.33</v>
      </c>
      <c r="S27" s="65">
        <v>0.31</v>
      </c>
      <c r="T27" s="65">
        <v>0.23</v>
      </c>
      <c r="U27" s="65">
        <v>40.15</v>
      </c>
      <c r="V27" s="65">
        <v>1242.3800000000001</v>
      </c>
      <c r="X27" s="65">
        <f t="shared" si="0"/>
        <v>1.17</v>
      </c>
    </row>
    <row r="28" spans="1:24" x14ac:dyDescent="0.25">
      <c r="A28" s="65" t="s">
        <v>102</v>
      </c>
      <c r="B28" s="65">
        <v>4002</v>
      </c>
      <c r="C28" s="59">
        <v>43770</v>
      </c>
      <c r="D28" s="65">
        <v>22</v>
      </c>
      <c r="E28" s="65" t="s">
        <v>104</v>
      </c>
      <c r="F28" s="65">
        <v>25.21</v>
      </c>
      <c r="G28" s="65">
        <v>9.91</v>
      </c>
      <c r="H28" s="65">
        <v>0.34</v>
      </c>
      <c r="I28" s="65">
        <v>7.0000000000000007E-2</v>
      </c>
      <c r="J28" s="65">
        <v>0.15</v>
      </c>
      <c r="K28" s="65">
        <v>0.45</v>
      </c>
      <c r="L28" s="65">
        <v>0.46</v>
      </c>
      <c r="M28" s="65">
        <v>0.06</v>
      </c>
      <c r="N28" s="65">
        <v>-0.23</v>
      </c>
      <c r="O28" s="65">
        <v>-0.18</v>
      </c>
      <c r="P28" s="65">
        <v>0</v>
      </c>
      <c r="R28" s="65">
        <v>0.33</v>
      </c>
      <c r="S28" s="65">
        <v>0.31</v>
      </c>
      <c r="T28" s="65">
        <v>0.23</v>
      </c>
      <c r="U28" s="65">
        <v>37.11</v>
      </c>
      <c r="V28" s="65">
        <v>1170.2349999999999</v>
      </c>
      <c r="X28" s="65">
        <f t="shared" si="0"/>
        <v>1.47</v>
      </c>
    </row>
    <row r="29" spans="1:24" x14ac:dyDescent="0.25">
      <c r="A29" s="65" t="s">
        <v>102</v>
      </c>
      <c r="B29" s="65">
        <v>4002</v>
      </c>
      <c r="C29" s="59">
        <v>43770</v>
      </c>
      <c r="D29" s="65">
        <v>23</v>
      </c>
      <c r="E29" s="65" t="s">
        <v>104</v>
      </c>
      <c r="F29" s="65">
        <v>24.43</v>
      </c>
      <c r="G29" s="65">
        <v>9.91</v>
      </c>
      <c r="H29" s="65">
        <v>0.34</v>
      </c>
      <c r="I29" s="65">
        <v>7.0000000000000007E-2</v>
      </c>
      <c r="J29" s="65">
        <v>0.3</v>
      </c>
      <c r="K29" s="65">
        <v>0.48</v>
      </c>
      <c r="L29" s="65">
        <v>0.63</v>
      </c>
      <c r="M29" s="65">
        <v>0.03</v>
      </c>
      <c r="N29" s="65">
        <v>-0.24</v>
      </c>
      <c r="O29" s="65">
        <v>-0.18</v>
      </c>
      <c r="P29" s="65">
        <v>0</v>
      </c>
      <c r="R29" s="65">
        <v>0.33</v>
      </c>
      <c r="S29" s="65">
        <v>0.31</v>
      </c>
      <c r="T29" s="65">
        <v>0.23</v>
      </c>
      <c r="U29" s="65">
        <v>36.64</v>
      </c>
      <c r="V29" s="65">
        <v>1075.104</v>
      </c>
      <c r="X29" s="65">
        <f t="shared" si="0"/>
        <v>1.8199999999999998</v>
      </c>
    </row>
    <row r="30" spans="1:24" x14ac:dyDescent="0.25">
      <c r="A30" s="65" t="s">
        <v>102</v>
      </c>
      <c r="B30" s="65">
        <v>4002</v>
      </c>
      <c r="C30" s="59">
        <v>43770</v>
      </c>
      <c r="D30" s="65">
        <v>24</v>
      </c>
      <c r="E30" s="65" t="s">
        <v>103</v>
      </c>
      <c r="F30" s="65">
        <v>21.51</v>
      </c>
      <c r="G30" s="65">
        <v>9.91</v>
      </c>
      <c r="H30" s="65">
        <v>0.34</v>
      </c>
      <c r="I30" s="65">
        <v>7.0000000000000007E-2</v>
      </c>
      <c r="J30" s="65">
        <v>0.38</v>
      </c>
      <c r="K30" s="65">
        <v>0</v>
      </c>
      <c r="L30" s="65">
        <v>0.59</v>
      </c>
      <c r="M30" s="65">
        <v>0</v>
      </c>
      <c r="N30" s="65">
        <v>-0.22</v>
      </c>
      <c r="O30" s="65">
        <v>-0.18</v>
      </c>
      <c r="P30" s="65">
        <v>0</v>
      </c>
      <c r="R30" s="65">
        <v>0.33</v>
      </c>
      <c r="S30" s="65">
        <v>0.31</v>
      </c>
      <c r="T30" s="65">
        <v>0.23</v>
      </c>
      <c r="U30" s="65">
        <v>33.270000000000003</v>
      </c>
      <c r="V30" s="65">
        <v>982.95500000000004</v>
      </c>
      <c r="X30" s="65">
        <f t="shared" si="0"/>
        <v>1.38</v>
      </c>
    </row>
    <row r="31" spans="1:24" x14ac:dyDescent="0.25">
      <c r="A31" s="65" t="s">
        <v>102</v>
      </c>
      <c r="B31" s="65">
        <v>4002</v>
      </c>
      <c r="C31" s="59">
        <v>43771</v>
      </c>
      <c r="D31" s="65">
        <v>1</v>
      </c>
      <c r="E31" s="65" t="s">
        <v>103</v>
      </c>
      <c r="F31" s="65">
        <v>14.11</v>
      </c>
      <c r="G31" s="65">
        <v>9.91</v>
      </c>
      <c r="H31" s="65">
        <v>0.36</v>
      </c>
      <c r="I31" s="65">
        <v>0.04</v>
      </c>
      <c r="J31" s="65">
        <v>0.13</v>
      </c>
      <c r="K31" s="65">
        <v>0</v>
      </c>
      <c r="L31" s="65">
        <v>0</v>
      </c>
      <c r="M31" s="65">
        <v>0.05</v>
      </c>
      <c r="N31" s="65">
        <v>-0.16</v>
      </c>
      <c r="O31" s="65">
        <v>-0.18</v>
      </c>
      <c r="P31" s="65">
        <v>0</v>
      </c>
      <c r="R31" s="65">
        <v>0.33</v>
      </c>
      <c r="S31" s="65">
        <v>0.31</v>
      </c>
      <c r="T31" s="65">
        <v>0.23</v>
      </c>
      <c r="U31" s="65">
        <v>25.13</v>
      </c>
      <c r="V31" s="65">
        <v>920.14599999999996</v>
      </c>
      <c r="X31" s="65">
        <f t="shared" si="0"/>
        <v>0.53</v>
      </c>
    </row>
    <row r="32" spans="1:24" x14ac:dyDescent="0.25">
      <c r="A32" s="65" t="s">
        <v>102</v>
      </c>
      <c r="B32" s="65">
        <v>4002</v>
      </c>
      <c r="C32" s="59">
        <v>43771</v>
      </c>
      <c r="D32" s="65">
        <v>2</v>
      </c>
      <c r="E32" s="65" t="s">
        <v>103</v>
      </c>
      <c r="F32" s="65">
        <v>11.47</v>
      </c>
      <c r="G32" s="65">
        <v>9.91</v>
      </c>
      <c r="H32" s="65">
        <v>0.36</v>
      </c>
      <c r="I32" s="65">
        <v>0.04</v>
      </c>
      <c r="J32" s="65">
        <v>0.15</v>
      </c>
      <c r="K32" s="65">
        <v>0</v>
      </c>
      <c r="L32" s="65">
        <v>0</v>
      </c>
      <c r="M32" s="65">
        <v>0.02</v>
      </c>
      <c r="N32" s="65">
        <v>-0.15</v>
      </c>
      <c r="O32" s="65">
        <v>-0.18</v>
      </c>
      <c r="P32" s="65">
        <v>0</v>
      </c>
      <c r="R32" s="65">
        <v>0.33</v>
      </c>
      <c r="S32" s="65">
        <v>0.31</v>
      </c>
      <c r="T32" s="65">
        <v>0.23</v>
      </c>
      <c r="U32" s="65">
        <v>22.49</v>
      </c>
      <c r="V32" s="65">
        <v>886.65800000000002</v>
      </c>
      <c r="X32" s="65">
        <f t="shared" si="0"/>
        <v>0.54999999999999993</v>
      </c>
    </row>
    <row r="33" spans="1:24" x14ac:dyDescent="0.25">
      <c r="A33" s="65" t="s">
        <v>102</v>
      </c>
      <c r="B33" s="65">
        <v>4002</v>
      </c>
      <c r="C33" s="59">
        <v>43771</v>
      </c>
      <c r="D33" s="65">
        <v>3</v>
      </c>
      <c r="E33" s="65" t="s">
        <v>103</v>
      </c>
      <c r="F33" s="65">
        <v>12.27</v>
      </c>
      <c r="G33" s="65">
        <v>9.91</v>
      </c>
      <c r="H33" s="65">
        <v>0.36</v>
      </c>
      <c r="I33" s="65">
        <v>0.04</v>
      </c>
      <c r="J33" s="65">
        <v>0.15</v>
      </c>
      <c r="K33" s="65">
        <v>0</v>
      </c>
      <c r="L33" s="65">
        <v>0</v>
      </c>
      <c r="M33" s="65">
        <v>0</v>
      </c>
      <c r="N33" s="65">
        <v>-0.14000000000000001</v>
      </c>
      <c r="O33" s="65">
        <v>-0.18</v>
      </c>
      <c r="P33" s="65">
        <v>0</v>
      </c>
      <c r="R33" s="65">
        <v>0.33</v>
      </c>
      <c r="S33" s="65">
        <v>0.31</v>
      </c>
      <c r="T33" s="65">
        <v>0.23</v>
      </c>
      <c r="U33" s="65">
        <v>23.28</v>
      </c>
      <c r="V33" s="65">
        <v>870.197</v>
      </c>
      <c r="X33" s="65">
        <f t="shared" si="0"/>
        <v>0.54999999999999993</v>
      </c>
    </row>
    <row r="34" spans="1:24" x14ac:dyDescent="0.25">
      <c r="A34" s="65" t="s">
        <v>102</v>
      </c>
      <c r="B34" s="65">
        <v>4002</v>
      </c>
      <c r="C34" s="59">
        <v>43771</v>
      </c>
      <c r="D34" s="65">
        <v>4</v>
      </c>
      <c r="E34" s="65" t="s">
        <v>103</v>
      </c>
      <c r="F34" s="65">
        <v>13.79</v>
      </c>
      <c r="G34" s="65">
        <v>9.91</v>
      </c>
      <c r="H34" s="65">
        <v>0.36</v>
      </c>
      <c r="I34" s="65">
        <v>0.04</v>
      </c>
      <c r="J34" s="65">
        <v>0.13</v>
      </c>
      <c r="K34" s="65">
        <v>0</v>
      </c>
      <c r="L34" s="65">
        <v>0</v>
      </c>
      <c r="M34" s="65">
        <v>0.01</v>
      </c>
      <c r="N34" s="65">
        <v>-0.14000000000000001</v>
      </c>
      <c r="O34" s="65">
        <v>-0.18</v>
      </c>
      <c r="P34" s="65">
        <v>0</v>
      </c>
      <c r="R34" s="65">
        <v>0.33</v>
      </c>
      <c r="S34" s="65">
        <v>0.31</v>
      </c>
      <c r="T34" s="65">
        <v>0.23</v>
      </c>
      <c r="U34" s="65">
        <v>24.79</v>
      </c>
      <c r="V34" s="65">
        <v>869.62199999999996</v>
      </c>
      <c r="X34" s="65">
        <f t="shared" si="0"/>
        <v>0.53</v>
      </c>
    </row>
    <row r="35" spans="1:24" x14ac:dyDescent="0.25">
      <c r="A35" s="65" t="s">
        <v>102</v>
      </c>
      <c r="B35" s="65">
        <v>4002</v>
      </c>
      <c r="C35" s="59">
        <v>43771</v>
      </c>
      <c r="D35" s="65">
        <v>5</v>
      </c>
      <c r="E35" s="65" t="s">
        <v>103</v>
      </c>
      <c r="F35" s="65">
        <v>11.52</v>
      </c>
      <c r="G35" s="65">
        <v>9.91</v>
      </c>
      <c r="H35" s="65">
        <v>0.36</v>
      </c>
      <c r="I35" s="65">
        <v>0.04</v>
      </c>
      <c r="J35" s="65">
        <v>0.27</v>
      </c>
      <c r="K35" s="65">
        <v>0</v>
      </c>
      <c r="L35" s="65">
        <v>0</v>
      </c>
      <c r="M35" s="65">
        <v>-0.01</v>
      </c>
      <c r="N35" s="65">
        <v>-0.12</v>
      </c>
      <c r="O35" s="65">
        <v>-0.18</v>
      </c>
      <c r="P35" s="65">
        <v>0</v>
      </c>
      <c r="R35" s="65">
        <v>0.33</v>
      </c>
      <c r="S35" s="65">
        <v>0.31</v>
      </c>
      <c r="T35" s="65">
        <v>0.23</v>
      </c>
      <c r="U35" s="65">
        <v>22.66</v>
      </c>
      <c r="V35" s="65">
        <v>885.96400000000006</v>
      </c>
      <c r="X35" s="65">
        <f t="shared" si="0"/>
        <v>0.66999999999999993</v>
      </c>
    </row>
    <row r="36" spans="1:24" x14ac:dyDescent="0.25">
      <c r="A36" s="65" t="s">
        <v>102</v>
      </c>
      <c r="B36" s="65">
        <v>4002</v>
      </c>
      <c r="C36" s="59">
        <v>43771</v>
      </c>
      <c r="D36" s="65">
        <v>6</v>
      </c>
      <c r="E36" s="65" t="s">
        <v>103</v>
      </c>
      <c r="F36" s="65">
        <v>15.06</v>
      </c>
      <c r="G36" s="65">
        <v>9.91</v>
      </c>
      <c r="H36" s="65">
        <v>0.36</v>
      </c>
      <c r="I36" s="65">
        <v>0.04</v>
      </c>
      <c r="J36" s="65">
        <v>0.15</v>
      </c>
      <c r="K36" s="65">
        <v>0</v>
      </c>
      <c r="L36" s="65">
        <v>0</v>
      </c>
      <c r="M36" s="65">
        <v>0.03</v>
      </c>
      <c r="N36" s="65">
        <v>-0.11</v>
      </c>
      <c r="O36" s="65">
        <v>-0.18</v>
      </c>
      <c r="P36" s="65">
        <v>0</v>
      </c>
      <c r="R36" s="65">
        <v>0.33</v>
      </c>
      <c r="S36" s="65">
        <v>0.31</v>
      </c>
      <c r="T36" s="65">
        <v>0.23</v>
      </c>
      <c r="U36" s="65">
        <v>26.13</v>
      </c>
      <c r="V36" s="65">
        <v>933.32399999999996</v>
      </c>
      <c r="X36" s="65">
        <f t="shared" si="0"/>
        <v>0.54999999999999993</v>
      </c>
    </row>
    <row r="37" spans="1:24" x14ac:dyDescent="0.25">
      <c r="A37" s="65" t="s">
        <v>102</v>
      </c>
      <c r="B37" s="65">
        <v>4002</v>
      </c>
      <c r="C37" s="59">
        <v>43771</v>
      </c>
      <c r="D37" s="65">
        <v>7</v>
      </c>
      <c r="E37" s="65" t="s">
        <v>103</v>
      </c>
      <c r="F37" s="65">
        <v>17.91</v>
      </c>
      <c r="G37" s="65">
        <v>9.91</v>
      </c>
      <c r="H37" s="65">
        <v>0.36</v>
      </c>
      <c r="I37" s="65">
        <v>0.04</v>
      </c>
      <c r="J37" s="65">
        <v>0.17</v>
      </c>
      <c r="K37" s="65">
        <v>0</v>
      </c>
      <c r="L37" s="65">
        <v>0.12</v>
      </c>
      <c r="M37" s="65">
        <v>-0.01</v>
      </c>
      <c r="N37" s="65">
        <v>-0.04</v>
      </c>
      <c r="O37" s="65">
        <v>-0.18</v>
      </c>
      <c r="P37" s="65">
        <v>0</v>
      </c>
      <c r="R37" s="65">
        <v>0.33</v>
      </c>
      <c r="S37" s="65">
        <v>0.31</v>
      </c>
      <c r="T37" s="65">
        <v>0.23</v>
      </c>
      <c r="U37" s="65">
        <v>29.15</v>
      </c>
      <c r="V37" s="65">
        <v>1012.927</v>
      </c>
      <c r="X37" s="65">
        <f t="shared" si="0"/>
        <v>0.69</v>
      </c>
    </row>
    <row r="38" spans="1:24" x14ac:dyDescent="0.25">
      <c r="A38" s="65" t="s">
        <v>102</v>
      </c>
      <c r="B38" s="65">
        <v>4002</v>
      </c>
      <c r="C38" s="59">
        <v>43771</v>
      </c>
      <c r="D38" s="65">
        <v>8</v>
      </c>
      <c r="E38" s="65" t="s">
        <v>103</v>
      </c>
      <c r="F38" s="65">
        <v>35.450000000000003</v>
      </c>
      <c r="G38" s="65">
        <v>9.91</v>
      </c>
      <c r="H38" s="65">
        <v>0.36</v>
      </c>
      <c r="I38" s="65">
        <v>0.04</v>
      </c>
      <c r="J38" s="65">
        <v>0.42</v>
      </c>
      <c r="K38" s="65">
        <v>0</v>
      </c>
      <c r="L38" s="65">
        <v>0.67</v>
      </c>
      <c r="M38" s="65">
        <v>-0.06</v>
      </c>
      <c r="N38" s="65">
        <v>-0.1</v>
      </c>
      <c r="O38" s="65">
        <v>-0.18</v>
      </c>
      <c r="P38" s="65">
        <v>0</v>
      </c>
      <c r="R38" s="65">
        <v>0.33</v>
      </c>
      <c r="S38" s="65">
        <v>0.31</v>
      </c>
      <c r="T38" s="65">
        <v>0.23</v>
      </c>
      <c r="U38" s="65">
        <v>47.38</v>
      </c>
      <c r="V38" s="65">
        <v>1101.2950000000001</v>
      </c>
      <c r="X38" s="65">
        <f t="shared" si="0"/>
        <v>1.49</v>
      </c>
    </row>
    <row r="39" spans="1:24" x14ac:dyDescent="0.25">
      <c r="A39" s="65" t="s">
        <v>102</v>
      </c>
      <c r="B39" s="65">
        <v>4002</v>
      </c>
      <c r="C39" s="59">
        <v>43771</v>
      </c>
      <c r="D39" s="65">
        <v>9</v>
      </c>
      <c r="E39" s="65" t="s">
        <v>103</v>
      </c>
      <c r="F39" s="65">
        <v>26.93</v>
      </c>
      <c r="G39" s="65">
        <v>9.91</v>
      </c>
      <c r="H39" s="65">
        <v>0.36</v>
      </c>
      <c r="I39" s="65">
        <v>0.04</v>
      </c>
      <c r="J39" s="65">
        <v>0.28999999999999998</v>
      </c>
      <c r="K39" s="65">
        <v>0</v>
      </c>
      <c r="L39" s="65">
        <v>0</v>
      </c>
      <c r="M39" s="65">
        <v>0.03</v>
      </c>
      <c r="N39" s="65">
        <v>-0.14000000000000001</v>
      </c>
      <c r="O39" s="65">
        <v>-0.18</v>
      </c>
      <c r="P39" s="65">
        <v>0</v>
      </c>
      <c r="R39" s="65">
        <v>0.33</v>
      </c>
      <c r="S39" s="65">
        <v>0.31</v>
      </c>
      <c r="T39" s="65">
        <v>0.23</v>
      </c>
      <c r="U39" s="65">
        <v>38.11</v>
      </c>
      <c r="V39" s="65">
        <v>1171.8009999999999</v>
      </c>
      <c r="X39" s="65">
        <f t="shared" si="0"/>
        <v>0.69</v>
      </c>
    </row>
    <row r="40" spans="1:24" x14ac:dyDescent="0.25">
      <c r="A40" s="65" t="s">
        <v>102</v>
      </c>
      <c r="B40" s="65">
        <v>4002</v>
      </c>
      <c r="C40" s="59">
        <v>43771</v>
      </c>
      <c r="D40" s="65">
        <v>10</v>
      </c>
      <c r="E40" s="65" t="s">
        <v>103</v>
      </c>
      <c r="F40" s="65">
        <v>19.95</v>
      </c>
      <c r="G40" s="65">
        <v>9.91</v>
      </c>
      <c r="H40" s="65">
        <v>0.36</v>
      </c>
      <c r="I40" s="65">
        <v>0.04</v>
      </c>
      <c r="J40" s="65">
        <v>0.1</v>
      </c>
      <c r="K40" s="65">
        <v>0</v>
      </c>
      <c r="L40" s="65">
        <v>0</v>
      </c>
      <c r="M40" s="65">
        <v>0</v>
      </c>
      <c r="N40" s="65">
        <v>-0.15</v>
      </c>
      <c r="O40" s="65">
        <v>-0.18</v>
      </c>
      <c r="P40" s="65">
        <v>0</v>
      </c>
      <c r="R40" s="65">
        <v>0.33</v>
      </c>
      <c r="S40" s="65">
        <v>0.31</v>
      </c>
      <c r="T40" s="65">
        <v>0.23</v>
      </c>
      <c r="U40" s="65">
        <v>30.9</v>
      </c>
      <c r="V40" s="65">
        <v>1195.6610000000001</v>
      </c>
      <c r="X40" s="65">
        <f t="shared" si="0"/>
        <v>0.5</v>
      </c>
    </row>
    <row r="41" spans="1:24" x14ac:dyDescent="0.25">
      <c r="A41" s="65" t="s">
        <v>102</v>
      </c>
      <c r="B41" s="65">
        <v>4002</v>
      </c>
      <c r="C41" s="59">
        <v>43771</v>
      </c>
      <c r="D41" s="65">
        <v>11</v>
      </c>
      <c r="E41" s="65" t="s">
        <v>103</v>
      </c>
      <c r="F41" s="65">
        <v>26.26</v>
      </c>
      <c r="G41" s="65">
        <v>9.91</v>
      </c>
      <c r="H41" s="65">
        <v>0.36</v>
      </c>
      <c r="I41" s="65">
        <v>0.04</v>
      </c>
      <c r="J41" s="65">
        <v>0.24</v>
      </c>
      <c r="K41" s="65">
        <v>0</v>
      </c>
      <c r="L41" s="65">
        <v>7.0000000000000007E-2</v>
      </c>
      <c r="M41" s="65">
        <v>0</v>
      </c>
      <c r="N41" s="65">
        <v>-0.04</v>
      </c>
      <c r="O41" s="65">
        <v>-0.18</v>
      </c>
      <c r="P41" s="65">
        <v>0</v>
      </c>
      <c r="R41" s="65">
        <v>0.33</v>
      </c>
      <c r="S41" s="65">
        <v>0.31</v>
      </c>
      <c r="T41" s="65">
        <v>0.23</v>
      </c>
      <c r="U41" s="65">
        <v>37.53</v>
      </c>
      <c r="V41" s="65">
        <v>1183.75</v>
      </c>
      <c r="X41" s="65">
        <f t="shared" si="0"/>
        <v>0.71</v>
      </c>
    </row>
    <row r="42" spans="1:24" x14ac:dyDescent="0.25">
      <c r="A42" s="65" t="s">
        <v>102</v>
      </c>
      <c r="B42" s="65">
        <v>4002</v>
      </c>
      <c r="C42" s="59">
        <v>43771</v>
      </c>
      <c r="D42" s="65">
        <v>12</v>
      </c>
      <c r="E42" s="65" t="s">
        <v>103</v>
      </c>
      <c r="F42" s="65">
        <v>22.49</v>
      </c>
      <c r="G42" s="65">
        <v>9.91</v>
      </c>
      <c r="H42" s="65">
        <v>0.36</v>
      </c>
      <c r="I42" s="65">
        <v>0.04</v>
      </c>
      <c r="J42" s="65">
        <v>0.13</v>
      </c>
      <c r="K42" s="65">
        <v>0</v>
      </c>
      <c r="L42" s="65">
        <v>0</v>
      </c>
      <c r="M42" s="65">
        <v>-0.02</v>
      </c>
      <c r="N42" s="65">
        <v>-0.09</v>
      </c>
      <c r="O42" s="65">
        <v>-0.18</v>
      </c>
      <c r="P42" s="65">
        <v>0</v>
      </c>
      <c r="R42" s="65">
        <v>0.33</v>
      </c>
      <c r="S42" s="65">
        <v>0.31</v>
      </c>
      <c r="T42" s="65">
        <v>0.23</v>
      </c>
      <c r="U42" s="65">
        <v>33.51</v>
      </c>
      <c r="V42" s="65">
        <v>1158.241</v>
      </c>
      <c r="X42" s="65">
        <f t="shared" si="0"/>
        <v>0.53</v>
      </c>
    </row>
    <row r="43" spans="1:24" x14ac:dyDescent="0.25">
      <c r="A43" s="65" t="s">
        <v>102</v>
      </c>
      <c r="B43" s="65">
        <v>4002</v>
      </c>
      <c r="C43" s="59">
        <v>43771</v>
      </c>
      <c r="D43" s="65">
        <v>13</v>
      </c>
      <c r="E43" s="65" t="s">
        <v>103</v>
      </c>
      <c r="F43" s="65">
        <v>18.32</v>
      </c>
      <c r="G43" s="65">
        <v>9.91</v>
      </c>
      <c r="H43" s="65">
        <v>0.36</v>
      </c>
      <c r="I43" s="65">
        <v>0.04</v>
      </c>
      <c r="J43" s="65">
        <v>0.08</v>
      </c>
      <c r="K43" s="65">
        <v>0</v>
      </c>
      <c r="L43" s="65">
        <v>0</v>
      </c>
      <c r="M43" s="65">
        <v>0.02</v>
      </c>
      <c r="N43" s="65">
        <v>-7.0000000000000007E-2</v>
      </c>
      <c r="O43" s="65">
        <v>-0.18</v>
      </c>
      <c r="P43" s="65">
        <v>0</v>
      </c>
      <c r="R43" s="65">
        <v>0.33</v>
      </c>
      <c r="S43" s="65">
        <v>0.31</v>
      </c>
      <c r="T43" s="65">
        <v>0.23</v>
      </c>
      <c r="U43" s="65">
        <v>29.35</v>
      </c>
      <c r="V43" s="65">
        <v>1135.375</v>
      </c>
      <c r="X43" s="65">
        <f t="shared" si="0"/>
        <v>0.48</v>
      </c>
    </row>
    <row r="44" spans="1:24" x14ac:dyDescent="0.25">
      <c r="A44" s="65" t="s">
        <v>102</v>
      </c>
      <c r="B44" s="65">
        <v>4002</v>
      </c>
      <c r="C44" s="59">
        <v>43771</v>
      </c>
      <c r="D44" s="65">
        <v>14</v>
      </c>
      <c r="E44" s="65" t="s">
        <v>103</v>
      </c>
      <c r="F44" s="65">
        <v>17.22</v>
      </c>
      <c r="G44" s="65">
        <v>9.91</v>
      </c>
      <c r="H44" s="65">
        <v>0.36</v>
      </c>
      <c r="I44" s="65">
        <v>0.04</v>
      </c>
      <c r="J44" s="65">
        <v>0.13</v>
      </c>
      <c r="K44" s="65">
        <v>0</v>
      </c>
      <c r="L44" s="65">
        <v>0</v>
      </c>
      <c r="M44" s="65">
        <v>0</v>
      </c>
      <c r="N44" s="65">
        <v>-7.0000000000000007E-2</v>
      </c>
      <c r="O44" s="65">
        <v>-0.18</v>
      </c>
      <c r="P44" s="65">
        <v>0</v>
      </c>
      <c r="R44" s="65">
        <v>0.33</v>
      </c>
      <c r="S44" s="65">
        <v>0.31</v>
      </c>
      <c r="T44" s="65">
        <v>0.23</v>
      </c>
      <c r="U44" s="65">
        <v>28.28</v>
      </c>
      <c r="V44" s="65">
        <v>1113.29</v>
      </c>
      <c r="X44" s="65">
        <f t="shared" si="0"/>
        <v>0.53</v>
      </c>
    </row>
    <row r="45" spans="1:24" x14ac:dyDescent="0.25">
      <c r="A45" s="65" t="s">
        <v>102</v>
      </c>
      <c r="B45" s="65">
        <v>4002</v>
      </c>
      <c r="C45" s="59">
        <v>43771</v>
      </c>
      <c r="D45" s="65">
        <v>15</v>
      </c>
      <c r="E45" s="65" t="s">
        <v>103</v>
      </c>
      <c r="F45" s="65">
        <v>17.350000000000001</v>
      </c>
      <c r="G45" s="65">
        <v>9.91</v>
      </c>
      <c r="H45" s="65">
        <v>0.36</v>
      </c>
      <c r="I45" s="65">
        <v>0.04</v>
      </c>
      <c r="J45" s="65">
        <v>0.12</v>
      </c>
      <c r="K45" s="65">
        <v>0</v>
      </c>
      <c r="L45" s="65">
        <v>0</v>
      </c>
      <c r="M45" s="65">
        <v>0</v>
      </c>
      <c r="N45" s="65">
        <v>-7.0000000000000007E-2</v>
      </c>
      <c r="O45" s="65">
        <v>-0.18</v>
      </c>
      <c r="P45" s="65">
        <v>0</v>
      </c>
      <c r="R45" s="65">
        <v>0.33</v>
      </c>
      <c r="S45" s="65">
        <v>0.31</v>
      </c>
      <c r="T45" s="65">
        <v>0.23</v>
      </c>
      <c r="U45" s="65">
        <v>28.4</v>
      </c>
      <c r="V45" s="65">
        <v>1095.99</v>
      </c>
      <c r="X45" s="65">
        <f t="shared" si="0"/>
        <v>0.52</v>
      </c>
    </row>
    <row r="46" spans="1:24" x14ac:dyDescent="0.25">
      <c r="A46" s="65" t="s">
        <v>102</v>
      </c>
      <c r="B46" s="65">
        <v>4002</v>
      </c>
      <c r="C46" s="59">
        <v>43771</v>
      </c>
      <c r="D46" s="65">
        <v>16</v>
      </c>
      <c r="E46" s="65" t="s">
        <v>103</v>
      </c>
      <c r="F46" s="65">
        <v>17.18</v>
      </c>
      <c r="G46" s="65">
        <v>9.91</v>
      </c>
      <c r="H46" s="65">
        <v>0.36</v>
      </c>
      <c r="I46" s="65">
        <v>0.04</v>
      </c>
      <c r="J46" s="65">
        <v>0.13</v>
      </c>
      <c r="K46" s="65">
        <v>0</v>
      </c>
      <c r="L46" s="65">
        <v>0</v>
      </c>
      <c r="M46" s="65">
        <v>0.03</v>
      </c>
      <c r="N46" s="65">
        <v>-0.09</v>
      </c>
      <c r="O46" s="65">
        <v>-0.18</v>
      </c>
      <c r="P46" s="65">
        <v>0</v>
      </c>
      <c r="R46" s="65">
        <v>0.33</v>
      </c>
      <c r="S46" s="65">
        <v>0.31</v>
      </c>
      <c r="T46" s="65">
        <v>0.23</v>
      </c>
      <c r="U46" s="65">
        <v>28.25</v>
      </c>
      <c r="V46" s="65">
        <v>1108.905</v>
      </c>
      <c r="X46" s="65">
        <f t="shared" si="0"/>
        <v>0.53</v>
      </c>
    </row>
    <row r="47" spans="1:24" x14ac:dyDescent="0.25">
      <c r="A47" s="65" t="s">
        <v>102</v>
      </c>
      <c r="B47" s="65">
        <v>4002</v>
      </c>
      <c r="C47" s="59">
        <v>43771</v>
      </c>
      <c r="D47" s="65">
        <v>17</v>
      </c>
      <c r="E47" s="65" t="s">
        <v>103</v>
      </c>
      <c r="F47" s="65">
        <v>20.07</v>
      </c>
      <c r="G47" s="65">
        <v>9.91</v>
      </c>
      <c r="H47" s="65">
        <v>0.36</v>
      </c>
      <c r="I47" s="65">
        <v>0.04</v>
      </c>
      <c r="J47" s="65">
        <v>0.12</v>
      </c>
      <c r="K47" s="65">
        <v>0</v>
      </c>
      <c r="L47" s="65">
        <v>0.11</v>
      </c>
      <c r="M47" s="65">
        <v>-0.01</v>
      </c>
      <c r="N47" s="65">
        <v>-0.06</v>
      </c>
      <c r="O47" s="65">
        <v>-0.18</v>
      </c>
      <c r="P47" s="65">
        <v>0</v>
      </c>
      <c r="R47" s="65">
        <v>0.33</v>
      </c>
      <c r="S47" s="65">
        <v>0.31</v>
      </c>
      <c r="T47" s="65">
        <v>0.23</v>
      </c>
      <c r="U47" s="65">
        <v>31.23</v>
      </c>
      <c r="V47" s="65">
        <v>1155.472</v>
      </c>
      <c r="X47" s="65">
        <f t="shared" si="0"/>
        <v>0.63</v>
      </c>
    </row>
    <row r="48" spans="1:24" x14ac:dyDescent="0.25">
      <c r="A48" s="65" t="s">
        <v>102</v>
      </c>
      <c r="B48" s="65">
        <v>4002</v>
      </c>
      <c r="C48" s="59">
        <v>43771</v>
      </c>
      <c r="D48" s="65">
        <v>18</v>
      </c>
      <c r="E48" s="65" t="s">
        <v>103</v>
      </c>
      <c r="F48" s="65">
        <v>26.32</v>
      </c>
      <c r="G48" s="65">
        <v>9.91</v>
      </c>
      <c r="H48" s="65">
        <v>0.36</v>
      </c>
      <c r="I48" s="65">
        <v>0.04</v>
      </c>
      <c r="J48" s="65">
        <v>0.1</v>
      </c>
      <c r="K48" s="65">
        <v>0</v>
      </c>
      <c r="L48" s="65">
        <v>7.0000000000000007E-2</v>
      </c>
      <c r="M48" s="65">
        <v>0.02</v>
      </c>
      <c r="N48" s="65">
        <v>-0.04</v>
      </c>
      <c r="O48" s="65">
        <v>-0.18</v>
      </c>
      <c r="P48" s="65">
        <v>0</v>
      </c>
      <c r="R48" s="65">
        <v>0.33</v>
      </c>
      <c r="S48" s="65">
        <v>0.31</v>
      </c>
      <c r="T48" s="65">
        <v>0.23</v>
      </c>
      <c r="U48" s="65">
        <v>37.47</v>
      </c>
      <c r="V48" s="65">
        <v>1227.6410000000001</v>
      </c>
      <c r="X48" s="65">
        <f t="shared" si="0"/>
        <v>0.57000000000000006</v>
      </c>
    </row>
    <row r="49" spans="1:24" x14ac:dyDescent="0.25">
      <c r="A49" s="65" t="s">
        <v>102</v>
      </c>
      <c r="B49" s="65">
        <v>4002</v>
      </c>
      <c r="C49" s="59">
        <v>43771</v>
      </c>
      <c r="D49" s="65">
        <v>19</v>
      </c>
      <c r="E49" s="65" t="s">
        <v>103</v>
      </c>
      <c r="F49" s="65">
        <v>36.1</v>
      </c>
      <c r="G49" s="65">
        <v>9.91</v>
      </c>
      <c r="H49" s="65">
        <v>0.36</v>
      </c>
      <c r="I49" s="65">
        <v>0.04</v>
      </c>
      <c r="J49" s="65">
        <v>0.24</v>
      </c>
      <c r="K49" s="65">
        <v>0</v>
      </c>
      <c r="L49" s="65">
        <v>0.08</v>
      </c>
      <c r="M49" s="65">
        <v>0.01</v>
      </c>
      <c r="N49" s="65">
        <v>-0.24</v>
      </c>
      <c r="O49" s="65">
        <v>-0.18</v>
      </c>
      <c r="P49" s="65">
        <v>0</v>
      </c>
      <c r="R49" s="65">
        <v>0.33</v>
      </c>
      <c r="S49" s="65">
        <v>0.31</v>
      </c>
      <c r="T49" s="65">
        <v>0.23</v>
      </c>
      <c r="U49" s="65">
        <v>47.19</v>
      </c>
      <c r="V49" s="65">
        <v>1276.2239999999999</v>
      </c>
      <c r="X49" s="65">
        <f t="shared" si="0"/>
        <v>0.71999999999999986</v>
      </c>
    </row>
    <row r="50" spans="1:24" x14ac:dyDescent="0.25">
      <c r="A50" s="65" t="s">
        <v>102</v>
      </c>
      <c r="B50" s="65">
        <v>4002</v>
      </c>
      <c r="C50" s="59">
        <v>43771</v>
      </c>
      <c r="D50" s="65">
        <v>20</v>
      </c>
      <c r="E50" s="65" t="s">
        <v>103</v>
      </c>
      <c r="F50" s="65">
        <v>29.75</v>
      </c>
      <c r="G50" s="65">
        <v>9.91</v>
      </c>
      <c r="H50" s="65">
        <v>0.36</v>
      </c>
      <c r="I50" s="65">
        <v>0.04</v>
      </c>
      <c r="J50" s="65">
        <v>0.19</v>
      </c>
      <c r="K50" s="65">
        <v>0</v>
      </c>
      <c r="L50" s="65">
        <v>0</v>
      </c>
      <c r="M50" s="65">
        <v>0.01</v>
      </c>
      <c r="N50" s="65">
        <v>-0.16</v>
      </c>
      <c r="O50" s="65">
        <v>-0.18</v>
      </c>
      <c r="P50" s="65">
        <v>0</v>
      </c>
      <c r="R50" s="65">
        <v>0.33</v>
      </c>
      <c r="S50" s="65">
        <v>0.31</v>
      </c>
      <c r="T50" s="65">
        <v>0.23</v>
      </c>
      <c r="U50" s="65">
        <v>40.79</v>
      </c>
      <c r="V50" s="65">
        <v>1243</v>
      </c>
      <c r="X50" s="65">
        <f t="shared" si="0"/>
        <v>0.59</v>
      </c>
    </row>
    <row r="51" spans="1:24" x14ac:dyDescent="0.25">
      <c r="A51" s="65" t="s">
        <v>102</v>
      </c>
      <c r="B51" s="65">
        <v>4002</v>
      </c>
      <c r="C51" s="59">
        <v>43771</v>
      </c>
      <c r="D51" s="65">
        <v>21</v>
      </c>
      <c r="E51" s="65" t="s">
        <v>103</v>
      </c>
      <c r="F51" s="65">
        <v>23.99</v>
      </c>
      <c r="G51" s="65">
        <v>9.91</v>
      </c>
      <c r="H51" s="65">
        <v>0.36</v>
      </c>
      <c r="I51" s="65">
        <v>0.04</v>
      </c>
      <c r="J51" s="65">
        <v>0.14000000000000001</v>
      </c>
      <c r="K51" s="65">
        <v>0</v>
      </c>
      <c r="L51" s="65">
        <v>0.19</v>
      </c>
      <c r="M51" s="65">
        <v>0.03</v>
      </c>
      <c r="N51" s="65">
        <v>-0.12</v>
      </c>
      <c r="O51" s="65">
        <v>-0.18</v>
      </c>
      <c r="P51" s="65">
        <v>0</v>
      </c>
      <c r="R51" s="65">
        <v>0.33</v>
      </c>
      <c r="S51" s="65">
        <v>0.31</v>
      </c>
      <c r="T51" s="65">
        <v>0.23</v>
      </c>
      <c r="U51" s="65">
        <v>35.229999999999997</v>
      </c>
      <c r="V51" s="65">
        <v>1201.5719999999999</v>
      </c>
      <c r="X51" s="65">
        <f t="shared" si="0"/>
        <v>0.73</v>
      </c>
    </row>
    <row r="52" spans="1:24" x14ac:dyDescent="0.25">
      <c r="A52" s="65" t="s">
        <v>102</v>
      </c>
      <c r="B52" s="65">
        <v>4002</v>
      </c>
      <c r="C52" s="59">
        <v>43771</v>
      </c>
      <c r="D52" s="65">
        <v>22</v>
      </c>
      <c r="E52" s="65" t="s">
        <v>103</v>
      </c>
      <c r="F52" s="65">
        <v>20.65</v>
      </c>
      <c r="G52" s="65">
        <v>9.91</v>
      </c>
      <c r="H52" s="65">
        <v>0.36</v>
      </c>
      <c r="I52" s="65">
        <v>0.04</v>
      </c>
      <c r="J52" s="65">
        <v>0.09</v>
      </c>
      <c r="K52" s="65">
        <v>0</v>
      </c>
      <c r="L52" s="65">
        <v>0.11</v>
      </c>
      <c r="M52" s="65">
        <v>0</v>
      </c>
      <c r="N52" s="65">
        <v>-0.09</v>
      </c>
      <c r="O52" s="65">
        <v>-0.18</v>
      </c>
      <c r="P52" s="65">
        <v>0</v>
      </c>
      <c r="R52" s="65">
        <v>0.33</v>
      </c>
      <c r="S52" s="65">
        <v>0.31</v>
      </c>
      <c r="T52" s="65">
        <v>0.23</v>
      </c>
      <c r="U52" s="65">
        <v>31.76</v>
      </c>
      <c r="V52" s="65">
        <v>1140.895</v>
      </c>
      <c r="X52" s="65">
        <f t="shared" si="0"/>
        <v>0.6</v>
      </c>
    </row>
    <row r="53" spans="1:24" x14ac:dyDescent="0.25">
      <c r="A53" s="65" t="s">
        <v>102</v>
      </c>
      <c r="B53" s="65">
        <v>4002</v>
      </c>
      <c r="C53" s="59">
        <v>43771</v>
      </c>
      <c r="D53" s="65">
        <v>23</v>
      </c>
      <c r="E53" s="65" t="s">
        <v>103</v>
      </c>
      <c r="F53" s="65">
        <v>20.079999999999998</v>
      </c>
      <c r="G53" s="65">
        <v>9.91</v>
      </c>
      <c r="H53" s="65">
        <v>0.36</v>
      </c>
      <c r="I53" s="65">
        <v>0.04</v>
      </c>
      <c r="J53" s="65">
        <v>0.2</v>
      </c>
      <c r="K53" s="65">
        <v>0</v>
      </c>
      <c r="L53" s="65">
        <v>0.19</v>
      </c>
      <c r="M53" s="65">
        <v>0.02</v>
      </c>
      <c r="N53" s="65">
        <v>-0.08</v>
      </c>
      <c r="O53" s="65">
        <v>-0.18</v>
      </c>
      <c r="P53" s="65">
        <v>0</v>
      </c>
      <c r="R53" s="65">
        <v>0.33</v>
      </c>
      <c r="S53" s="65">
        <v>0.31</v>
      </c>
      <c r="T53" s="65">
        <v>0.23</v>
      </c>
      <c r="U53" s="65">
        <v>31.41</v>
      </c>
      <c r="V53" s="65">
        <v>1059.1020000000001</v>
      </c>
      <c r="X53" s="65">
        <f t="shared" si="0"/>
        <v>0.79</v>
      </c>
    </row>
    <row r="54" spans="1:24" x14ac:dyDescent="0.25">
      <c r="A54" s="65" t="s">
        <v>102</v>
      </c>
      <c r="B54" s="65">
        <v>4002</v>
      </c>
      <c r="C54" s="59">
        <v>43771</v>
      </c>
      <c r="D54" s="65">
        <v>24</v>
      </c>
      <c r="E54" s="65" t="s">
        <v>103</v>
      </c>
      <c r="F54" s="65">
        <v>17.11</v>
      </c>
      <c r="G54" s="65">
        <v>9.91</v>
      </c>
      <c r="H54" s="65">
        <v>0.36</v>
      </c>
      <c r="I54" s="65">
        <v>0.04</v>
      </c>
      <c r="J54" s="65">
        <v>0.31</v>
      </c>
      <c r="K54" s="65">
        <v>0</v>
      </c>
      <c r="L54" s="65">
        <v>0.01</v>
      </c>
      <c r="M54" s="65">
        <v>0.01</v>
      </c>
      <c r="N54" s="65">
        <v>-0.09</v>
      </c>
      <c r="O54" s="65">
        <v>-0.18</v>
      </c>
      <c r="P54" s="65">
        <v>0</v>
      </c>
      <c r="R54" s="65">
        <v>0.33</v>
      </c>
      <c r="S54" s="65">
        <v>0.31</v>
      </c>
      <c r="T54" s="65">
        <v>0.23</v>
      </c>
      <c r="U54" s="65">
        <v>28.35</v>
      </c>
      <c r="V54" s="65">
        <v>980.56299999999999</v>
      </c>
      <c r="X54" s="65">
        <f t="shared" si="0"/>
        <v>0.72</v>
      </c>
    </row>
    <row r="55" spans="1:24" x14ac:dyDescent="0.25">
      <c r="A55" s="65" t="s">
        <v>102</v>
      </c>
      <c r="B55" s="65">
        <v>4002</v>
      </c>
      <c r="C55" s="59">
        <v>43772</v>
      </c>
      <c r="D55" s="65">
        <v>1</v>
      </c>
      <c r="E55" s="65" t="s">
        <v>103</v>
      </c>
      <c r="F55" s="65">
        <v>31.12</v>
      </c>
      <c r="G55" s="65">
        <v>9.91</v>
      </c>
      <c r="H55" s="65">
        <v>0.24</v>
      </c>
      <c r="I55" s="65">
        <v>0.03</v>
      </c>
      <c r="J55" s="65">
        <v>0.4</v>
      </c>
      <c r="K55" s="65">
        <v>0</v>
      </c>
      <c r="L55" s="65">
        <v>0.84</v>
      </c>
      <c r="M55" s="65">
        <v>-0.03</v>
      </c>
      <c r="N55" s="65">
        <v>-0.17</v>
      </c>
      <c r="O55" s="65">
        <v>-0.18</v>
      </c>
      <c r="P55" s="65">
        <v>0</v>
      </c>
      <c r="R55" s="65">
        <v>0.33</v>
      </c>
      <c r="S55" s="65">
        <v>0.31</v>
      </c>
      <c r="T55" s="65">
        <v>0.23</v>
      </c>
      <c r="U55" s="65">
        <v>43.03</v>
      </c>
      <c r="V55" s="65">
        <v>918.98599999999999</v>
      </c>
      <c r="X55" s="65">
        <f t="shared" si="0"/>
        <v>1.51</v>
      </c>
    </row>
    <row r="56" spans="1:24" x14ac:dyDescent="0.25">
      <c r="A56" s="65" t="s">
        <v>102</v>
      </c>
      <c r="B56" s="65">
        <v>4002</v>
      </c>
      <c r="C56" s="59">
        <v>43772</v>
      </c>
      <c r="D56" s="65">
        <v>2</v>
      </c>
      <c r="E56" s="65" t="s">
        <v>103</v>
      </c>
      <c r="F56" s="65">
        <v>18.8</v>
      </c>
      <c r="G56" s="65">
        <v>9.91</v>
      </c>
      <c r="H56" s="65">
        <v>0.24</v>
      </c>
      <c r="I56" s="65">
        <v>0.03</v>
      </c>
      <c r="J56" s="65">
        <v>0.27</v>
      </c>
      <c r="K56" s="65">
        <v>0</v>
      </c>
      <c r="L56" s="65">
        <v>0.1</v>
      </c>
      <c r="M56" s="65">
        <v>0.03</v>
      </c>
      <c r="N56" s="65">
        <v>-7.0000000000000007E-2</v>
      </c>
      <c r="O56" s="65">
        <v>-0.18</v>
      </c>
      <c r="P56" s="65">
        <v>0</v>
      </c>
      <c r="R56" s="65">
        <v>0.33</v>
      </c>
      <c r="S56" s="65">
        <v>0.31</v>
      </c>
      <c r="T56" s="65">
        <v>0.23</v>
      </c>
      <c r="U56" s="65">
        <v>30</v>
      </c>
      <c r="V56" s="65">
        <v>886.649</v>
      </c>
      <c r="X56" s="65">
        <f t="shared" si="0"/>
        <v>0.64</v>
      </c>
    </row>
    <row r="57" spans="1:24" x14ac:dyDescent="0.25">
      <c r="A57" s="65" t="s">
        <v>102</v>
      </c>
      <c r="B57" s="65">
        <v>4002</v>
      </c>
      <c r="C57" s="59">
        <v>43772</v>
      </c>
      <c r="D57" s="65" t="s">
        <v>108</v>
      </c>
      <c r="E57" s="65" t="s">
        <v>103</v>
      </c>
      <c r="F57" s="65">
        <v>16.170000000000002</v>
      </c>
      <c r="G57" s="65">
        <v>9.91</v>
      </c>
      <c r="H57" s="65">
        <v>0.24</v>
      </c>
      <c r="I57" s="65">
        <v>0.03</v>
      </c>
      <c r="J57" s="65">
        <v>0.25</v>
      </c>
      <c r="K57" s="65">
        <v>0</v>
      </c>
      <c r="L57" s="65">
        <v>0</v>
      </c>
      <c r="M57" s="65">
        <v>0.03</v>
      </c>
      <c r="N57" s="65">
        <v>-0.08</v>
      </c>
      <c r="O57" s="65">
        <v>-0.18</v>
      </c>
      <c r="P57" s="65">
        <v>0</v>
      </c>
      <c r="R57" s="65">
        <v>0.33</v>
      </c>
      <c r="S57" s="65">
        <v>0.31</v>
      </c>
      <c r="T57" s="65">
        <v>0.23</v>
      </c>
      <c r="U57" s="65">
        <v>27.24</v>
      </c>
      <c r="V57" s="65">
        <v>879.46699999999998</v>
      </c>
      <c r="X57" s="65">
        <f t="shared" si="0"/>
        <v>0.52</v>
      </c>
    </row>
    <row r="58" spans="1:24" x14ac:dyDescent="0.25">
      <c r="A58" s="65" t="s">
        <v>102</v>
      </c>
      <c r="B58" s="65">
        <v>4002</v>
      </c>
      <c r="C58" s="59">
        <v>43772</v>
      </c>
      <c r="D58" s="65">
        <v>3</v>
      </c>
      <c r="E58" s="65" t="s">
        <v>103</v>
      </c>
      <c r="F58" s="65">
        <v>18.55</v>
      </c>
      <c r="G58" s="65">
        <v>9.91</v>
      </c>
      <c r="H58" s="65">
        <v>0.24</v>
      </c>
      <c r="I58" s="65">
        <v>0.03</v>
      </c>
      <c r="J58" s="65">
        <v>0.17</v>
      </c>
      <c r="K58" s="65">
        <v>0</v>
      </c>
      <c r="L58" s="65">
        <v>0</v>
      </c>
      <c r="M58" s="65">
        <v>-0.02</v>
      </c>
      <c r="N58" s="65">
        <v>-0.06</v>
      </c>
      <c r="O58" s="65">
        <v>-0.18</v>
      </c>
      <c r="P58" s="65">
        <v>0</v>
      </c>
      <c r="R58" s="65">
        <v>0.33</v>
      </c>
      <c r="S58" s="65">
        <v>0.31</v>
      </c>
      <c r="T58" s="65">
        <v>0.23</v>
      </c>
      <c r="U58" s="65">
        <v>29.51</v>
      </c>
      <c r="V58" s="65">
        <v>869.41700000000003</v>
      </c>
      <c r="X58" s="65">
        <f t="shared" si="0"/>
        <v>0.44000000000000006</v>
      </c>
    </row>
    <row r="59" spans="1:24" x14ac:dyDescent="0.25">
      <c r="A59" s="65" t="s">
        <v>102</v>
      </c>
      <c r="B59" s="65">
        <v>4002</v>
      </c>
      <c r="C59" s="59">
        <v>43772</v>
      </c>
      <c r="D59" s="65">
        <v>4</v>
      </c>
      <c r="E59" s="65" t="s">
        <v>103</v>
      </c>
      <c r="F59" s="65">
        <v>17.38</v>
      </c>
      <c r="G59" s="65">
        <v>9.91</v>
      </c>
      <c r="H59" s="65">
        <v>0.24</v>
      </c>
      <c r="I59" s="65">
        <v>0.03</v>
      </c>
      <c r="J59" s="65">
        <v>0.11</v>
      </c>
      <c r="K59" s="65">
        <v>0</v>
      </c>
      <c r="L59" s="65">
        <v>0</v>
      </c>
      <c r="M59" s="65">
        <v>0.05</v>
      </c>
      <c r="N59" s="65">
        <v>-0.06</v>
      </c>
      <c r="O59" s="65">
        <v>-0.18</v>
      </c>
      <c r="P59" s="65">
        <v>0</v>
      </c>
      <c r="R59" s="65">
        <v>0.33</v>
      </c>
      <c r="S59" s="65">
        <v>0.31</v>
      </c>
      <c r="T59" s="65">
        <v>0.23</v>
      </c>
      <c r="U59" s="65">
        <v>28.35</v>
      </c>
      <c r="V59" s="65">
        <v>875.72500000000002</v>
      </c>
      <c r="X59" s="65">
        <f t="shared" si="0"/>
        <v>0.38</v>
      </c>
    </row>
    <row r="60" spans="1:24" x14ac:dyDescent="0.25">
      <c r="A60" s="65" t="s">
        <v>102</v>
      </c>
      <c r="B60" s="65">
        <v>4002</v>
      </c>
      <c r="C60" s="59">
        <v>43772</v>
      </c>
      <c r="D60" s="65">
        <v>5</v>
      </c>
      <c r="E60" s="65" t="s">
        <v>103</v>
      </c>
      <c r="F60" s="65">
        <v>18.14</v>
      </c>
      <c r="G60" s="65">
        <v>9.91</v>
      </c>
      <c r="H60" s="65">
        <v>0.24</v>
      </c>
      <c r="I60" s="65">
        <v>0.03</v>
      </c>
      <c r="J60" s="65">
        <v>0.17</v>
      </c>
      <c r="K60" s="65">
        <v>0</v>
      </c>
      <c r="L60" s="65">
        <v>0</v>
      </c>
      <c r="M60" s="65">
        <v>0.02</v>
      </c>
      <c r="N60" s="65">
        <v>-0.06</v>
      </c>
      <c r="O60" s="65">
        <v>-0.18</v>
      </c>
      <c r="P60" s="65">
        <v>0</v>
      </c>
      <c r="R60" s="65">
        <v>0.33</v>
      </c>
      <c r="S60" s="65">
        <v>0.31</v>
      </c>
      <c r="T60" s="65">
        <v>0.23</v>
      </c>
      <c r="U60" s="65">
        <v>29.14</v>
      </c>
      <c r="V60" s="65">
        <v>895.65599999999995</v>
      </c>
      <c r="X60" s="65">
        <f t="shared" si="0"/>
        <v>0.44000000000000006</v>
      </c>
    </row>
    <row r="61" spans="1:24" x14ac:dyDescent="0.25">
      <c r="A61" s="65" t="s">
        <v>102</v>
      </c>
      <c r="B61" s="65">
        <v>4002</v>
      </c>
      <c r="C61" s="59">
        <v>43772</v>
      </c>
      <c r="D61" s="65">
        <v>6</v>
      </c>
      <c r="E61" s="65" t="s">
        <v>103</v>
      </c>
      <c r="F61" s="65">
        <v>18.8</v>
      </c>
      <c r="G61" s="65">
        <v>9.91</v>
      </c>
      <c r="H61" s="65">
        <v>0.24</v>
      </c>
      <c r="I61" s="65">
        <v>0.03</v>
      </c>
      <c r="J61" s="65">
        <v>0.15</v>
      </c>
      <c r="K61" s="65">
        <v>0</v>
      </c>
      <c r="L61" s="65">
        <v>0</v>
      </c>
      <c r="M61" s="65">
        <v>0.02</v>
      </c>
      <c r="N61" s="65">
        <v>-7.0000000000000007E-2</v>
      </c>
      <c r="O61" s="65">
        <v>-0.18</v>
      </c>
      <c r="P61" s="65">
        <v>0</v>
      </c>
      <c r="R61" s="65">
        <v>0.33</v>
      </c>
      <c r="S61" s="65">
        <v>0.31</v>
      </c>
      <c r="T61" s="65">
        <v>0.23</v>
      </c>
      <c r="U61" s="65">
        <v>29.77</v>
      </c>
      <c r="V61" s="65">
        <v>944.05100000000004</v>
      </c>
      <c r="X61" s="65">
        <f t="shared" si="0"/>
        <v>0.42000000000000004</v>
      </c>
    </row>
    <row r="62" spans="1:24" x14ac:dyDescent="0.25">
      <c r="A62" s="65" t="s">
        <v>102</v>
      </c>
      <c r="B62" s="65">
        <v>4002</v>
      </c>
      <c r="C62" s="59">
        <v>43772</v>
      </c>
      <c r="D62" s="65">
        <v>7</v>
      </c>
      <c r="E62" s="65" t="s">
        <v>103</v>
      </c>
      <c r="F62" s="65">
        <v>18.57</v>
      </c>
      <c r="G62" s="65">
        <v>9.91</v>
      </c>
      <c r="H62" s="65">
        <v>0.24</v>
      </c>
      <c r="I62" s="65">
        <v>0.03</v>
      </c>
      <c r="J62" s="65">
        <v>0.56999999999999995</v>
      </c>
      <c r="K62" s="65">
        <v>0</v>
      </c>
      <c r="L62" s="65">
        <v>0</v>
      </c>
      <c r="M62" s="65">
        <v>0.01</v>
      </c>
      <c r="N62" s="65">
        <v>-0.09</v>
      </c>
      <c r="O62" s="65">
        <v>-0.18</v>
      </c>
      <c r="P62" s="65">
        <v>0</v>
      </c>
      <c r="R62" s="65">
        <v>0.33</v>
      </c>
      <c r="S62" s="65">
        <v>0.31</v>
      </c>
      <c r="T62" s="65">
        <v>0.23</v>
      </c>
      <c r="U62" s="65">
        <v>29.93</v>
      </c>
      <c r="V62" s="65">
        <v>1021.364</v>
      </c>
      <c r="X62" s="65">
        <f t="shared" si="0"/>
        <v>0.84</v>
      </c>
    </row>
    <row r="63" spans="1:24" x14ac:dyDescent="0.25">
      <c r="A63" s="65" t="s">
        <v>102</v>
      </c>
      <c r="B63" s="65">
        <v>4002</v>
      </c>
      <c r="C63" s="59">
        <v>43772</v>
      </c>
      <c r="D63" s="65">
        <v>8</v>
      </c>
      <c r="E63" s="65" t="s">
        <v>103</v>
      </c>
      <c r="F63" s="65">
        <v>17.34</v>
      </c>
      <c r="G63" s="65">
        <v>9.91</v>
      </c>
      <c r="H63" s="65">
        <v>0.24</v>
      </c>
      <c r="I63" s="65">
        <v>0.03</v>
      </c>
      <c r="J63" s="65">
        <v>0.28000000000000003</v>
      </c>
      <c r="K63" s="65">
        <v>0</v>
      </c>
      <c r="L63" s="65">
        <v>0</v>
      </c>
      <c r="M63" s="65">
        <v>0</v>
      </c>
      <c r="N63" s="65">
        <v>-0.11</v>
      </c>
      <c r="O63" s="65">
        <v>-0.18</v>
      </c>
      <c r="P63" s="65">
        <v>0</v>
      </c>
      <c r="R63" s="65">
        <v>0.33</v>
      </c>
      <c r="S63" s="65">
        <v>0.31</v>
      </c>
      <c r="T63" s="65">
        <v>0.23</v>
      </c>
      <c r="U63" s="65">
        <v>28.38</v>
      </c>
      <c r="V63" s="65">
        <v>1104.1500000000001</v>
      </c>
      <c r="X63" s="65">
        <f t="shared" si="0"/>
        <v>0.55000000000000004</v>
      </c>
    </row>
    <row r="64" spans="1:24" x14ac:dyDescent="0.25">
      <c r="A64" s="65" t="s">
        <v>102</v>
      </c>
      <c r="B64" s="65">
        <v>4002</v>
      </c>
      <c r="C64" s="59">
        <v>43772</v>
      </c>
      <c r="D64" s="65">
        <v>9</v>
      </c>
      <c r="E64" s="65" t="s">
        <v>103</v>
      </c>
      <c r="F64" s="65">
        <v>16.32</v>
      </c>
      <c r="G64" s="65">
        <v>9.91</v>
      </c>
      <c r="H64" s="65">
        <v>0.24</v>
      </c>
      <c r="I64" s="65">
        <v>0.03</v>
      </c>
      <c r="J64" s="65">
        <v>0.2</v>
      </c>
      <c r="K64" s="65">
        <v>0</v>
      </c>
      <c r="L64" s="65">
        <v>0</v>
      </c>
      <c r="M64" s="65">
        <v>-0.01</v>
      </c>
      <c r="N64" s="65">
        <v>-0.14000000000000001</v>
      </c>
      <c r="O64" s="65">
        <v>-0.18</v>
      </c>
      <c r="P64" s="65">
        <v>0</v>
      </c>
      <c r="R64" s="65">
        <v>0.33</v>
      </c>
      <c r="S64" s="65">
        <v>0.31</v>
      </c>
      <c r="T64" s="65">
        <v>0.23</v>
      </c>
      <c r="U64" s="65">
        <v>27.24</v>
      </c>
      <c r="V64" s="65">
        <v>1154.742</v>
      </c>
      <c r="X64" s="65">
        <f t="shared" si="0"/>
        <v>0.47000000000000003</v>
      </c>
    </row>
    <row r="65" spans="1:24" x14ac:dyDescent="0.25">
      <c r="A65" s="65" t="s">
        <v>102</v>
      </c>
      <c r="B65" s="65">
        <v>4002</v>
      </c>
      <c r="C65" s="59">
        <v>43772</v>
      </c>
      <c r="D65" s="65">
        <v>10</v>
      </c>
      <c r="E65" s="65" t="s">
        <v>103</v>
      </c>
      <c r="F65" s="65">
        <v>14.59</v>
      </c>
      <c r="G65" s="65">
        <v>9.91</v>
      </c>
      <c r="H65" s="65">
        <v>0.24</v>
      </c>
      <c r="I65" s="65">
        <v>0.03</v>
      </c>
      <c r="J65" s="65">
        <v>0.19</v>
      </c>
      <c r="K65" s="65">
        <v>0</v>
      </c>
      <c r="L65" s="65">
        <v>0</v>
      </c>
      <c r="M65" s="65">
        <v>0</v>
      </c>
      <c r="N65" s="65">
        <v>-0.15</v>
      </c>
      <c r="O65" s="65">
        <v>-0.18</v>
      </c>
      <c r="P65" s="65">
        <v>0</v>
      </c>
      <c r="R65" s="65">
        <v>0.33</v>
      </c>
      <c r="S65" s="65">
        <v>0.31</v>
      </c>
      <c r="T65" s="65">
        <v>0.23</v>
      </c>
      <c r="U65" s="65">
        <v>25.5</v>
      </c>
      <c r="V65" s="65">
        <v>1160.2439999999999</v>
      </c>
      <c r="X65" s="65">
        <f t="shared" si="0"/>
        <v>0.46</v>
      </c>
    </row>
    <row r="66" spans="1:24" x14ac:dyDescent="0.25">
      <c r="A66" s="65" t="s">
        <v>102</v>
      </c>
      <c r="B66" s="65">
        <v>4002</v>
      </c>
      <c r="C66" s="59">
        <v>43772</v>
      </c>
      <c r="D66" s="65">
        <v>11</v>
      </c>
      <c r="E66" s="65" t="s">
        <v>103</v>
      </c>
      <c r="F66" s="65">
        <v>-2.77</v>
      </c>
      <c r="G66" s="65">
        <v>9.91</v>
      </c>
      <c r="H66" s="65">
        <v>0.24</v>
      </c>
      <c r="I66" s="65">
        <v>0.03</v>
      </c>
      <c r="J66" s="65">
        <v>0.32</v>
      </c>
      <c r="K66" s="65">
        <v>0</v>
      </c>
      <c r="L66" s="65">
        <v>0</v>
      </c>
      <c r="M66" s="65">
        <v>0.01</v>
      </c>
      <c r="N66" s="65">
        <v>-0.11</v>
      </c>
      <c r="O66" s="65">
        <v>-0.18</v>
      </c>
      <c r="P66" s="65">
        <v>0</v>
      </c>
      <c r="R66" s="65">
        <v>0.33</v>
      </c>
      <c r="S66" s="65">
        <v>0.31</v>
      </c>
      <c r="T66" s="65">
        <v>0.23</v>
      </c>
      <c r="U66" s="65">
        <v>8.32</v>
      </c>
      <c r="V66" s="65">
        <v>1147.7570000000001</v>
      </c>
      <c r="X66" s="65">
        <f t="shared" si="0"/>
        <v>0.59000000000000008</v>
      </c>
    </row>
    <row r="67" spans="1:24" x14ac:dyDescent="0.25">
      <c r="A67" s="65" t="s">
        <v>102</v>
      </c>
      <c r="B67" s="65">
        <v>4002</v>
      </c>
      <c r="C67" s="59">
        <v>43772</v>
      </c>
      <c r="D67" s="65">
        <v>12</v>
      </c>
      <c r="E67" s="65" t="s">
        <v>103</v>
      </c>
      <c r="F67" s="65">
        <v>0.03</v>
      </c>
      <c r="G67" s="65">
        <v>9.91</v>
      </c>
      <c r="H67" s="65">
        <v>0.24</v>
      </c>
      <c r="I67" s="65">
        <v>0.03</v>
      </c>
      <c r="J67" s="65">
        <v>0.3</v>
      </c>
      <c r="K67" s="65">
        <v>0</v>
      </c>
      <c r="L67" s="65">
        <v>0</v>
      </c>
      <c r="M67" s="65">
        <v>0</v>
      </c>
      <c r="N67" s="65">
        <v>-0.14000000000000001</v>
      </c>
      <c r="O67" s="65">
        <v>-0.18</v>
      </c>
      <c r="P67" s="65">
        <v>0</v>
      </c>
      <c r="R67" s="65">
        <v>0.33</v>
      </c>
      <c r="S67" s="65">
        <v>0.31</v>
      </c>
      <c r="T67" s="65">
        <v>0.23</v>
      </c>
      <c r="U67" s="65">
        <v>11.06</v>
      </c>
      <c r="V67" s="65">
        <v>1138.873</v>
      </c>
      <c r="X67" s="65">
        <f t="shared" si="0"/>
        <v>0.57000000000000006</v>
      </c>
    </row>
    <row r="68" spans="1:24" x14ac:dyDescent="0.25">
      <c r="A68" s="65" t="s">
        <v>102</v>
      </c>
      <c r="B68" s="65">
        <v>4002</v>
      </c>
      <c r="C68" s="59">
        <v>43772</v>
      </c>
      <c r="D68" s="65">
        <v>13</v>
      </c>
      <c r="E68" s="65" t="s">
        <v>103</v>
      </c>
      <c r="F68" s="65">
        <v>13.46</v>
      </c>
      <c r="G68" s="65">
        <v>9.91</v>
      </c>
      <c r="H68" s="65">
        <v>0.24</v>
      </c>
      <c r="I68" s="65">
        <v>0.03</v>
      </c>
      <c r="J68" s="65">
        <v>0.15</v>
      </c>
      <c r="K68" s="65">
        <v>0</v>
      </c>
      <c r="L68" s="65">
        <v>0</v>
      </c>
      <c r="M68" s="65">
        <v>0.01</v>
      </c>
      <c r="N68" s="65">
        <v>-0.1</v>
      </c>
      <c r="O68" s="65">
        <v>-0.18</v>
      </c>
      <c r="P68" s="65">
        <v>0</v>
      </c>
      <c r="R68" s="65">
        <v>0.33</v>
      </c>
      <c r="S68" s="65">
        <v>0.31</v>
      </c>
      <c r="T68" s="65">
        <v>0.23</v>
      </c>
      <c r="U68" s="65">
        <v>24.39</v>
      </c>
      <c r="V68" s="65">
        <v>1138.26</v>
      </c>
      <c r="X68" s="65">
        <f t="shared" si="0"/>
        <v>0.42000000000000004</v>
      </c>
    </row>
    <row r="69" spans="1:24" x14ac:dyDescent="0.25">
      <c r="A69" s="65" t="s">
        <v>102</v>
      </c>
      <c r="B69" s="65">
        <v>4002</v>
      </c>
      <c r="C69" s="59">
        <v>43772</v>
      </c>
      <c r="D69" s="65">
        <v>14</v>
      </c>
      <c r="E69" s="65" t="s">
        <v>103</v>
      </c>
      <c r="F69" s="65">
        <v>16.07</v>
      </c>
      <c r="G69" s="65">
        <v>9.91</v>
      </c>
      <c r="H69" s="65">
        <v>0.24</v>
      </c>
      <c r="I69" s="65">
        <v>0.03</v>
      </c>
      <c r="J69" s="65">
        <v>0.13</v>
      </c>
      <c r="K69" s="65">
        <v>0</v>
      </c>
      <c r="L69" s="65">
        <v>0</v>
      </c>
      <c r="M69" s="65">
        <v>-0.01</v>
      </c>
      <c r="N69" s="65">
        <v>-0.11</v>
      </c>
      <c r="O69" s="65">
        <v>-0.18</v>
      </c>
      <c r="P69" s="65">
        <v>0</v>
      </c>
      <c r="R69" s="65">
        <v>0.33</v>
      </c>
      <c r="S69" s="65">
        <v>0.31</v>
      </c>
      <c r="T69" s="65">
        <v>0.23</v>
      </c>
      <c r="U69" s="65">
        <v>26.95</v>
      </c>
      <c r="V69" s="65">
        <v>1148.569</v>
      </c>
      <c r="X69" s="65">
        <f t="shared" si="0"/>
        <v>0.4</v>
      </c>
    </row>
    <row r="70" spans="1:24" x14ac:dyDescent="0.25">
      <c r="A70" s="65" t="s">
        <v>102</v>
      </c>
      <c r="B70" s="65">
        <v>4002</v>
      </c>
      <c r="C70" s="59">
        <v>43772</v>
      </c>
      <c r="D70" s="65">
        <v>15</v>
      </c>
      <c r="E70" s="65" t="s">
        <v>103</v>
      </c>
      <c r="F70" s="65">
        <v>16.64</v>
      </c>
      <c r="G70" s="65">
        <v>9.91</v>
      </c>
      <c r="H70" s="65">
        <v>0.24</v>
      </c>
      <c r="I70" s="65">
        <v>0.03</v>
      </c>
      <c r="J70" s="65">
        <v>0.13</v>
      </c>
      <c r="K70" s="65">
        <v>0</v>
      </c>
      <c r="L70" s="65">
        <v>0</v>
      </c>
      <c r="M70" s="65">
        <v>0</v>
      </c>
      <c r="N70" s="65">
        <v>-0.09</v>
      </c>
      <c r="O70" s="65">
        <v>-0.18</v>
      </c>
      <c r="P70" s="65">
        <v>0</v>
      </c>
      <c r="R70" s="65">
        <v>0.33</v>
      </c>
      <c r="S70" s="65">
        <v>0.31</v>
      </c>
      <c r="T70" s="65">
        <v>0.23</v>
      </c>
      <c r="U70" s="65">
        <v>27.55</v>
      </c>
      <c r="V70" s="65">
        <v>1160.9929999999999</v>
      </c>
      <c r="X70" s="65">
        <f t="shared" si="0"/>
        <v>0.4</v>
      </c>
    </row>
    <row r="71" spans="1:24" x14ac:dyDescent="0.25">
      <c r="A71" s="65" t="s">
        <v>102</v>
      </c>
      <c r="B71" s="65">
        <v>4002</v>
      </c>
      <c r="C71" s="59">
        <v>43772</v>
      </c>
      <c r="D71" s="65">
        <v>16</v>
      </c>
      <c r="E71" s="65" t="s">
        <v>103</v>
      </c>
      <c r="F71" s="65">
        <v>17.899999999999999</v>
      </c>
      <c r="G71" s="65">
        <v>9.91</v>
      </c>
      <c r="H71" s="65">
        <v>0.24</v>
      </c>
      <c r="I71" s="65">
        <v>0.03</v>
      </c>
      <c r="J71" s="65">
        <v>0.12</v>
      </c>
      <c r="K71" s="65">
        <v>0</v>
      </c>
      <c r="L71" s="65">
        <v>0</v>
      </c>
      <c r="M71" s="65">
        <v>0.01</v>
      </c>
      <c r="N71" s="65">
        <v>-0.13</v>
      </c>
      <c r="O71" s="65">
        <v>-0.18</v>
      </c>
      <c r="P71" s="65">
        <v>0</v>
      </c>
      <c r="R71" s="65">
        <v>0.33</v>
      </c>
      <c r="S71" s="65">
        <v>0.31</v>
      </c>
      <c r="T71" s="65">
        <v>0.23</v>
      </c>
      <c r="U71" s="65">
        <v>28.77</v>
      </c>
      <c r="V71" s="65">
        <v>1197.3789999999999</v>
      </c>
      <c r="X71" s="65">
        <f t="shared" si="0"/>
        <v>0.39</v>
      </c>
    </row>
    <row r="72" spans="1:24" x14ac:dyDescent="0.25">
      <c r="A72" s="65" t="s">
        <v>102</v>
      </c>
      <c r="B72" s="65">
        <v>4002</v>
      </c>
      <c r="C72" s="59">
        <v>43772</v>
      </c>
      <c r="D72" s="65">
        <v>17</v>
      </c>
      <c r="E72" s="65" t="s">
        <v>103</v>
      </c>
      <c r="F72" s="65">
        <v>24.64</v>
      </c>
      <c r="G72" s="65">
        <v>9.91</v>
      </c>
      <c r="H72" s="65">
        <v>0.24</v>
      </c>
      <c r="I72" s="65">
        <v>0.03</v>
      </c>
      <c r="J72" s="65">
        <v>0.08</v>
      </c>
      <c r="K72" s="65">
        <v>0</v>
      </c>
      <c r="L72" s="65">
        <v>0</v>
      </c>
      <c r="M72" s="65">
        <v>0</v>
      </c>
      <c r="N72" s="65">
        <v>-0.01</v>
      </c>
      <c r="O72" s="65">
        <v>-0.18</v>
      </c>
      <c r="P72" s="65">
        <v>0</v>
      </c>
      <c r="R72" s="65">
        <v>0.33</v>
      </c>
      <c r="S72" s="65">
        <v>0.31</v>
      </c>
      <c r="T72" s="65">
        <v>0.23</v>
      </c>
      <c r="U72" s="65">
        <v>35.58</v>
      </c>
      <c r="V72" s="65">
        <v>1295.279</v>
      </c>
      <c r="X72" s="65">
        <f t="shared" ref="X72:X135" si="1">H72+I72+J72+K72+L72+P72+Q72</f>
        <v>0.35000000000000003</v>
      </c>
    </row>
    <row r="73" spans="1:24" x14ac:dyDescent="0.25">
      <c r="A73" s="65" t="s">
        <v>102</v>
      </c>
      <c r="B73" s="65">
        <v>4002</v>
      </c>
      <c r="C73" s="59">
        <v>43772</v>
      </c>
      <c r="D73" s="65">
        <v>18</v>
      </c>
      <c r="E73" s="65" t="s">
        <v>103</v>
      </c>
      <c r="F73" s="65">
        <v>42.94</v>
      </c>
      <c r="G73" s="65">
        <v>9.91</v>
      </c>
      <c r="H73" s="65">
        <v>0.24</v>
      </c>
      <c r="I73" s="65">
        <v>0.03</v>
      </c>
      <c r="J73" s="65">
        <v>5.83</v>
      </c>
      <c r="K73" s="65">
        <v>0</v>
      </c>
      <c r="L73" s="65">
        <v>7.0000000000000007E-2</v>
      </c>
      <c r="M73" s="65">
        <v>0.02</v>
      </c>
      <c r="N73" s="65">
        <v>-0.27</v>
      </c>
      <c r="O73" s="65">
        <v>-0.18</v>
      </c>
      <c r="P73" s="65">
        <v>0</v>
      </c>
      <c r="R73" s="65">
        <v>0.33</v>
      </c>
      <c r="S73" s="65">
        <v>0.31</v>
      </c>
      <c r="T73" s="65">
        <v>0.23</v>
      </c>
      <c r="U73" s="65">
        <v>59.46</v>
      </c>
      <c r="V73" s="65">
        <v>1394.6320000000001</v>
      </c>
      <c r="X73" s="65">
        <f t="shared" si="1"/>
        <v>6.17</v>
      </c>
    </row>
    <row r="74" spans="1:24" x14ac:dyDescent="0.25">
      <c r="A74" s="65" t="s">
        <v>102</v>
      </c>
      <c r="B74" s="65">
        <v>4002</v>
      </c>
      <c r="C74" s="59">
        <v>43772</v>
      </c>
      <c r="D74" s="65">
        <v>19</v>
      </c>
      <c r="E74" s="65" t="s">
        <v>103</v>
      </c>
      <c r="F74" s="65">
        <v>33.9</v>
      </c>
      <c r="G74" s="65">
        <v>9.91</v>
      </c>
      <c r="H74" s="65">
        <v>0.24</v>
      </c>
      <c r="I74" s="65">
        <v>0.03</v>
      </c>
      <c r="J74" s="65">
        <v>5.07</v>
      </c>
      <c r="K74" s="65">
        <v>0</v>
      </c>
      <c r="L74" s="65">
        <v>0.05</v>
      </c>
      <c r="M74" s="65">
        <v>-0.01</v>
      </c>
      <c r="N74" s="65">
        <v>-0.21</v>
      </c>
      <c r="O74" s="65">
        <v>-0.18</v>
      </c>
      <c r="P74" s="65">
        <v>0</v>
      </c>
      <c r="R74" s="65">
        <v>0.33</v>
      </c>
      <c r="S74" s="65">
        <v>0.31</v>
      </c>
      <c r="T74" s="65">
        <v>0.23</v>
      </c>
      <c r="U74" s="65">
        <v>49.67</v>
      </c>
      <c r="V74" s="65">
        <v>1361.0889999999999</v>
      </c>
      <c r="X74" s="65">
        <f t="shared" si="1"/>
        <v>5.39</v>
      </c>
    </row>
    <row r="75" spans="1:24" x14ac:dyDescent="0.25">
      <c r="A75" s="65" t="s">
        <v>102</v>
      </c>
      <c r="B75" s="65">
        <v>4002</v>
      </c>
      <c r="C75" s="59">
        <v>43772</v>
      </c>
      <c r="D75" s="65">
        <v>20</v>
      </c>
      <c r="E75" s="65" t="s">
        <v>103</v>
      </c>
      <c r="F75" s="65">
        <v>23.56</v>
      </c>
      <c r="G75" s="65">
        <v>9.91</v>
      </c>
      <c r="H75" s="65">
        <v>0.24</v>
      </c>
      <c r="I75" s="65">
        <v>0.03</v>
      </c>
      <c r="J75" s="65">
        <v>3.47</v>
      </c>
      <c r="K75" s="65">
        <v>0</v>
      </c>
      <c r="L75" s="65">
        <v>0.06</v>
      </c>
      <c r="M75" s="65">
        <v>0</v>
      </c>
      <c r="N75" s="65">
        <v>-0.22</v>
      </c>
      <c r="O75" s="65">
        <v>-0.18</v>
      </c>
      <c r="P75" s="65">
        <v>0</v>
      </c>
      <c r="R75" s="65">
        <v>0.33</v>
      </c>
      <c r="S75" s="65">
        <v>0.31</v>
      </c>
      <c r="T75" s="65">
        <v>0.23</v>
      </c>
      <c r="U75" s="65">
        <v>37.74</v>
      </c>
      <c r="V75" s="65">
        <v>1301.99</v>
      </c>
      <c r="X75" s="65">
        <f t="shared" si="1"/>
        <v>3.8000000000000003</v>
      </c>
    </row>
    <row r="76" spans="1:24" x14ac:dyDescent="0.25">
      <c r="A76" s="65" t="s">
        <v>102</v>
      </c>
      <c r="B76" s="65">
        <v>4002</v>
      </c>
      <c r="C76" s="59">
        <v>43772</v>
      </c>
      <c r="D76" s="65">
        <v>21</v>
      </c>
      <c r="E76" s="65" t="s">
        <v>103</v>
      </c>
      <c r="F76" s="65">
        <v>18.12</v>
      </c>
      <c r="G76" s="65">
        <v>9.91</v>
      </c>
      <c r="H76" s="65">
        <v>0.24</v>
      </c>
      <c r="I76" s="65">
        <v>0.03</v>
      </c>
      <c r="J76" s="65">
        <v>0.11</v>
      </c>
      <c r="K76" s="65">
        <v>0</v>
      </c>
      <c r="L76" s="65">
        <v>0</v>
      </c>
      <c r="M76" s="65">
        <v>0</v>
      </c>
      <c r="N76" s="65">
        <v>-0.18</v>
      </c>
      <c r="O76" s="65">
        <v>-0.18</v>
      </c>
      <c r="P76" s="65">
        <v>0</v>
      </c>
      <c r="R76" s="65">
        <v>0.33</v>
      </c>
      <c r="S76" s="65">
        <v>0.31</v>
      </c>
      <c r="T76" s="65">
        <v>0.23</v>
      </c>
      <c r="U76" s="65">
        <v>28.92</v>
      </c>
      <c r="V76" s="65">
        <v>1222.8720000000001</v>
      </c>
      <c r="X76" s="65">
        <f t="shared" si="1"/>
        <v>0.38</v>
      </c>
    </row>
    <row r="77" spans="1:24" x14ac:dyDescent="0.25">
      <c r="A77" s="65" t="s">
        <v>102</v>
      </c>
      <c r="B77" s="65">
        <v>4002</v>
      </c>
      <c r="C77" s="59">
        <v>43772</v>
      </c>
      <c r="D77" s="65">
        <v>22</v>
      </c>
      <c r="E77" s="65" t="s">
        <v>103</v>
      </c>
      <c r="F77" s="65">
        <v>14.31</v>
      </c>
      <c r="G77" s="65">
        <v>9.91</v>
      </c>
      <c r="H77" s="65">
        <v>0.24</v>
      </c>
      <c r="I77" s="65">
        <v>0.03</v>
      </c>
      <c r="J77" s="65">
        <v>0.11</v>
      </c>
      <c r="K77" s="65">
        <v>0</v>
      </c>
      <c r="L77" s="65">
        <v>0</v>
      </c>
      <c r="M77" s="65">
        <v>0</v>
      </c>
      <c r="N77" s="65">
        <v>-0.11</v>
      </c>
      <c r="O77" s="65">
        <v>-0.18</v>
      </c>
      <c r="P77" s="65">
        <v>0</v>
      </c>
      <c r="R77" s="65">
        <v>0.33</v>
      </c>
      <c r="S77" s="65">
        <v>0.31</v>
      </c>
      <c r="T77" s="65">
        <v>0.23</v>
      </c>
      <c r="U77" s="65">
        <v>25.18</v>
      </c>
      <c r="V77" s="65">
        <v>1123.365</v>
      </c>
      <c r="X77" s="65">
        <f t="shared" si="1"/>
        <v>0.38</v>
      </c>
    </row>
    <row r="78" spans="1:24" x14ac:dyDescent="0.25">
      <c r="A78" s="65" t="s">
        <v>102</v>
      </c>
      <c r="B78" s="65">
        <v>4002</v>
      </c>
      <c r="C78" s="59">
        <v>43772</v>
      </c>
      <c r="D78" s="65">
        <v>23</v>
      </c>
      <c r="E78" s="65" t="s">
        <v>103</v>
      </c>
      <c r="F78" s="65">
        <v>6.36</v>
      </c>
      <c r="G78" s="65">
        <v>9.91</v>
      </c>
      <c r="H78" s="65">
        <v>0.24</v>
      </c>
      <c r="I78" s="65">
        <v>0.03</v>
      </c>
      <c r="J78" s="65">
        <v>0.34</v>
      </c>
      <c r="K78" s="65">
        <v>0</v>
      </c>
      <c r="L78" s="65">
        <v>0</v>
      </c>
      <c r="M78" s="65">
        <v>0.01</v>
      </c>
      <c r="N78" s="65">
        <v>-0.16</v>
      </c>
      <c r="O78" s="65">
        <v>-0.18</v>
      </c>
      <c r="P78" s="65">
        <v>0</v>
      </c>
      <c r="R78" s="65">
        <v>0.33</v>
      </c>
      <c r="S78" s="65">
        <v>0.31</v>
      </c>
      <c r="T78" s="65">
        <v>0.23</v>
      </c>
      <c r="U78" s="65">
        <v>17.420000000000002</v>
      </c>
      <c r="V78" s="65">
        <v>1037.7539999999999</v>
      </c>
      <c r="X78" s="65">
        <f t="shared" si="1"/>
        <v>0.6100000000000001</v>
      </c>
    </row>
    <row r="79" spans="1:24" x14ac:dyDescent="0.25">
      <c r="A79" s="65" t="s">
        <v>102</v>
      </c>
      <c r="B79" s="65">
        <v>4002</v>
      </c>
      <c r="C79" s="59">
        <v>43772</v>
      </c>
      <c r="D79" s="65">
        <v>24</v>
      </c>
      <c r="E79" s="65" t="s">
        <v>103</v>
      </c>
      <c r="F79" s="65">
        <v>3.95</v>
      </c>
      <c r="G79" s="65">
        <v>9.91</v>
      </c>
      <c r="H79" s="65">
        <v>0.24</v>
      </c>
      <c r="I79" s="65">
        <v>0.03</v>
      </c>
      <c r="J79" s="65">
        <v>0.43</v>
      </c>
      <c r="K79" s="65">
        <v>0</v>
      </c>
      <c r="L79" s="65">
        <v>0</v>
      </c>
      <c r="M79" s="65">
        <v>0</v>
      </c>
      <c r="N79" s="65">
        <v>-0.11</v>
      </c>
      <c r="O79" s="65">
        <v>-0.18</v>
      </c>
      <c r="P79" s="65">
        <v>0</v>
      </c>
      <c r="R79" s="65">
        <v>0.33</v>
      </c>
      <c r="S79" s="65">
        <v>0.31</v>
      </c>
      <c r="T79" s="65">
        <v>0.23</v>
      </c>
      <c r="U79" s="65">
        <v>15.14</v>
      </c>
      <c r="V79" s="65">
        <v>961.57500000000005</v>
      </c>
      <c r="X79" s="65">
        <f t="shared" si="1"/>
        <v>0.7</v>
      </c>
    </row>
    <row r="80" spans="1:24" x14ac:dyDescent="0.25">
      <c r="A80" s="65" t="s">
        <v>102</v>
      </c>
      <c r="B80" s="65">
        <v>4002</v>
      </c>
      <c r="C80" s="59">
        <v>43773</v>
      </c>
      <c r="D80" s="65">
        <v>1</v>
      </c>
      <c r="E80" s="65" t="s">
        <v>103</v>
      </c>
      <c r="F80" s="65">
        <v>1.26</v>
      </c>
      <c r="G80" s="65">
        <v>9.91</v>
      </c>
      <c r="H80" s="65">
        <v>0.12</v>
      </c>
      <c r="I80" s="65">
        <v>0.02</v>
      </c>
      <c r="J80" s="65">
        <v>0.52</v>
      </c>
      <c r="K80" s="65">
        <v>0</v>
      </c>
      <c r="L80" s="65">
        <v>0</v>
      </c>
      <c r="M80" s="65">
        <v>0</v>
      </c>
      <c r="N80" s="65">
        <v>-0.15</v>
      </c>
      <c r="O80" s="65">
        <v>-0.18</v>
      </c>
      <c r="P80" s="65">
        <v>0</v>
      </c>
      <c r="R80" s="65">
        <v>0.33</v>
      </c>
      <c r="S80" s="65">
        <v>0.31</v>
      </c>
      <c r="T80" s="65">
        <v>0.23</v>
      </c>
      <c r="U80" s="65">
        <v>12.37</v>
      </c>
      <c r="V80" s="65">
        <v>916.101</v>
      </c>
      <c r="X80" s="65">
        <f t="shared" si="1"/>
        <v>0.66</v>
      </c>
    </row>
    <row r="81" spans="1:24" x14ac:dyDescent="0.25">
      <c r="A81" s="65" t="s">
        <v>102</v>
      </c>
      <c r="B81" s="65">
        <v>4002</v>
      </c>
      <c r="C81" s="59">
        <v>43773</v>
      </c>
      <c r="D81" s="65">
        <v>2</v>
      </c>
      <c r="E81" s="65" t="s">
        <v>103</v>
      </c>
      <c r="F81" s="65">
        <v>8.68</v>
      </c>
      <c r="G81" s="65">
        <v>9.91</v>
      </c>
      <c r="H81" s="65">
        <v>0.12</v>
      </c>
      <c r="I81" s="65">
        <v>0.02</v>
      </c>
      <c r="J81" s="65">
        <v>0.13</v>
      </c>
      <c r="K81" s="65">
        <v>0</v>
      </c>
      <c r="L81" s="65">
        <v>0</v>
      </c>
      <c r="M81" s="65">
        <v>0.01</v>
      </c>
      <c r="N81" s="65">
        <v>-0.1</v>
      </c>
      <c r="O81" s="65">
        <v>-0.18</v>
      </c>
      <c r="P81" s="65">
        <v>0</v>
      </c>
      <c r="R81" s="65">
        <v>0.33</v>
      </c>
      <c r="S81" s="65">
        <v>0.31</v>
      </c>
      <c r="T81" s="65">
        <v>0.23</v>
      </c>
      <c r="U81" s="65">
        <v>19.46</v>
      </c>
      <c r="V81" s="65">
        <v>897.96500000000003</v>
      </c>
      <c r="X81" s="65">
        <f t="shared" si="1"/>
        <v>0.27</v>
      </c>
    </row>
    <row r="82" spans="1:24" x14ac:dyDescent="0.25">
      <c r="A82" s="65" t="s">
        <v>102</v>
      </c>
      <c r="B82" s="65">
        <v>4002</v>
      </c>
      <c r="C82" s="59">
        <v>43773</v>
      </c>
      <c r="D82" s="65">
        <v>3</v>
      </c>
      <c r="E82" s="65" t="s">
        <v>103</v>
      </c>
      <c r="F82" s="65">
        <v>15.11</v>
      </c>
      <c r="G82" s="65">
        <v>9.91</v>
      </c>
      <c r="H82" s="65">
        <v>0.12</v>
      </c>
      <c r="I82" s="65">
        <v>0.02</v>
      </c>
      <c r="J82" s="65">
        <v>0.1</v>
      </c>
      <c r="K82" s="65">
        <v>0</v>
      </c>
      <c r="L82" s="65">
        <v>0</v>
      </c>
      <c r="M82" s="65">
        <v>0</v>
      </c>
      <c r="N82" s="65">
        <v>-0.09</v>
      </c>
      <c r="O82" s="65">
        <v>-0.18</v>
      </c>
      <c r="P82" s="65">
        <v>0</v>
      </c>
      <c r="R82" s="65">
        <v>0.33</v>
      </c>
      <c r="S82" s="65">
        <v>0.31</v>
      </c>
      <c r="T82" s="65">
        <v>0.23</v>
      </c>
      <c r="U82" s="65">
        <v>25.86</v>
      </c>
      <c r="V82" s="65">
        <v>897.37699999999995</v>
      </c>
      <c r="X82" s="65">
        <f t="shared" si="1"/>
        <v>0.24</v>
      </c>
    </row>
    <row r="83" spans="1:24" x14ac:dyDescent="0.25">
      <c r="A83" s="65" t="s">
        <v>102</v>
      </c>
      <c r="B83" s="65">
        <v>4002</v>
      </c>
      <c r="C83" s="59">
        <v>43773</v>
      </c>
      <c r="D83" s="65">
        <v>4</v>
      </c>
      <c r="E83" s="65" t="s">
        <v>103</v>
      </c>
      <c r="F83" s="65">
        <v>14.44</v>
      </c>
      <c r="G83" s="65">
        <v>9.91</v>
      </c>
      <c r="H83" s="65">
        <v>0.12</v>
      </c>
      <c r="I83" s="65">
        <v>0.02</v>
      </c>
      <c r="J83" s="65">
        <v>0.13</v>
      </c>
      <c r="K83" s="65">
        <v>0</v>
      </c>
      <c r="L83" s="65">
        <v>0</v>
      </c>
      <c r="M83" s="65">
        <v>0</v>
      </c>
      <c r="N83" s="65">
        <v>-0.08</v>
      </c>
      <c r="O83" s="65">
        <v>-0.18</v>
      </c>
      <c r="P83" s="65">
        <v>0</v>
      </c>
      <c r="R83" s="65">
        <v>0.33</v>
      </c>
      <c r="S83" s="65">
        <v>0.31</v>
      </c>
      <c r="T83" s="65">
        <v>0.23</v>
      </c>
      <c r="U83" s="65">
        <v>25.23</v>
      </c>
      <c r="V83" s="65">
        <v>909.91600000000005</v>
      </c>
      <c r="X83" s="65">
        <f t="shared" si="1"/>
        <v>0.27</v>
      </c>
    </row>
    <row r="84" spans="1:24" x14ac:dyDescent="0.25">
      <c r="A84" s="65" t="s">
        <v>102</v>
      </c>
      <c r="B84" s="65">
        <v>4002</v>
      </c>
      <c r="C84" s="59">
        <v>43773</v>
      </c>
      <c r="D84" s="65">
        <v>5</v>
      </c>
      <c r="E84" s="65" t="s">
        <v>103</v>
      </c>
      <c r="F84" s="65">
        <v>8.9600000000000009</v>
      </c>
      <c r="G84" s="65">
        <v>9.91</v>
      </c>
      <c r="H84" s="65">
        <v>0.12</v>
      </c>
      <c r="I84" s="65">
        <v>0.02</v>
      </c>
      <c r="J84" s="65">
        <v>0.19</v>
      </c>
      <c r="K84" s="65">
        <v>0</v>
      </c>
      <c r="L84" s="65">
        <v>0</v>
      </c>
      <c r="M84" s="65">
        <v>0.03</v>
      </c>
      <c r="N84" s="65">
        <v>-0.09</v>
      </c>
      <c r="O84" s="65">
        <v>-0.18</v>
      </c>
      <c r="P84" s="65">
        <v>0</v>
      </c>
      <c r="R84" s="65">
        <v>0.33</v>
      </c>
      <c r="S84" s="65">
        <v>0.31</v>
      </c>
      <c r="T84" s="65">
        <v>0.23</v>
      </c>
      <c r="U84" s="65">
        <v>19.829999999999998</v>
      </c>
      <c r="V84" s="65">
        <v>960.73299999999995</v>
      </c>
      <c r="X84" s="65">
        <f t="shared" si="1"/>
        <v>0.32999999999999996</v>
      </c>
    </row>
    <row r="85" spans="1:24" x14ac:dyDescent="0.25">
      <c r="A85" s="65" t="s">
        <v>102</v>
      </c>
      <c r="B85" s="65">
        <v>4002</v>
      </c>
      <c r="C85" s="59">
        <v>43773</v>
      </c>
      <c r="D85" s="65">
        <v>6</v>
      </c>
      <c r="E85" s="65" t="s">
        <v>103</v>
      </c>
      <c r="F85" s="65">
        <v>17.100000000000001</v>
      </c>
      <c r="G85" s="65">
        <v>9.91</v>
      </c>
      <c r="H85" s="65">
        <v>0.12</v>
      </c>
      <c r="I85" s="65">
        <v>0.02</v>
      </c>
      <c r="J85" s="65">
        <v>0.2</v>
      </c>
      <c r="K85" s="65">
        <v>0</v>
      </c>
      <c r="L85" s="65">
        <v>0</v>
      </c>
      <c r="M85" s="65">
        <v>-0.02</v>
      </c>
      <c r="N85" s="65">
        <v>-0.06</v>
      </c>
      <c r="O85" s="65">
        <v>-0.18</v>
      </c>
      <c r="P85" s="65">
        <v>0</v>
      </c>
      <c r="R85" s="65">
        <v>0.33</v>
      </c>
      <c r="S85" s="65">
        <v>0.31</v>
      </c>
      <c r="T85" s="65">
        <v>0.23</v>
      </c>
      <c r="U85" s="65">
        <v>27.96</v>
      </c>
      <c r="V85" s="65">
        <v>1083.7909999999999</v>
      </c>
      <c r="X85" s="65">
        <f t="shared" si="1"/>
        <v>0.33999999999999997</v>
      </c>
    </row>
    <row r="86" spans="1:24" x14ac:dyDescent="0.25">
      <c r="A86" s="65" t="s">
        <v>102</v>
      </c>
      <c r="B86" s="65">
        <v>4002</v>
      </c>
      <c r="C86" s="59">
        <v>43773</v>
      </c>
      <c r="D86" s="65">
        <v>7</v>
      </c>
      <c r="E86" s="65" t="s">
        <v>103</v>
      </c>
      <c r="F86" s="65">
        <v>22.72</v>
      </c>
      <c r="G86" s="65">
        <v>9.91</v>
      </c>
      <c r="H86" s="65">
        <v>0.12</v>
      </c>
      <c r="I86" s="65">
        <v>0.02</v>
      </c>
      <c r="J86" s="65">
        <v>0.18</v>
      </c>
      <c r="K86" s="65">
        <v>0</v>
      </c>
      <c r="L86" s="65">
        <v>0.04</v>
      </c>
      <c r="M86" s="65">
        <v>-0.04</v>
      </c>
      <c r="N86" s="65">
        <v>-0.06</v>
      </c>
      <c r="O86" s="65">
        <v>-0.18</v>
      </c>
      <c r="P86" s="65">
        <v>0</v>
      </c>
      <c r="R86" s="65">
        <v>0.33</v>
      </c>
      <c r="S86" s="65">
        <v>0.31</v>
      </c>
      <c r="T86" s="65">
        <v>0.23</v>
      </c>
      <c r="U86" s="65">
        <v>33.58</v>
      </c>
      <c r="V86" s="65">
        <v>1256.9280000000001</v>
      </c>
      <c r="X86" s="65">
        <f t="shared" si="1"/>
        <v>0.35999999999999993</v>
      </c>
    </row>
    <row r="87" spans="1:24" x14ac:dyDescent="0.25">
      <c r="A87" s="65" t="s">
        <v>102</v>
      </c>
      <c r="B87" s="65">
        <v>4002</v>
      </c>
      <c r="C87" s="59">
        <v>43773</v>
      </c>
      <c r="D87" s="65">
        <v>8</v>
      </c>
      <c r="E87" s="65" t="s">
        <v>104</v>
      </c>
      <c r="F87" s="65">
        <v>28.82</v>
      </c>
      <c r="G87" s="65">
        <v>9.91</v>
      </c>
      <c r="H87" s="65">
        <v>0.12</v>
      </c>
      <c r="I87" s="65">
        <v>0.02</v>
      </c>
      <c r="J87" s="65">
        <v>0.3</v>
      </c>
      <c r="K87" s="65">
        <v>0.39</v>
      </c>
      <c r="L87" s="65">
        <v>0.14000000000000001</v>
      </c>
      <c r="M87" s="65">
        <v>0.04</v>
      </c>
      <c r="N87" s="65">
        <v>-0.2</v>
      </c>
      <c r="O87" s="65">
        <v>-0.18</v>
      </c>
      <c r="P87" s="65">
        <v>0</v>
      </c>
      <c r="R87" s="65">
        <v>0.33</v>
      </c>
      <c r="S87" s="65">
        <v>0.31</v>
      </c>
      <c r="T87" s="65">
        <v>0.23</v>
      </c>
      <c r="U87" s="65">
        <v>40.229999999999997</v>
      </c>
      <c r="V87" s="65">
        <v>1325.433</v>
      </c>
      <c r="X87" s="65">
        <f t="shared" si="1"/>
        <v>0.97</v>
      </c>
    </row>
    <row r="88" spans="1:24" x14ac:dyDescent="0.25">
      <c r="A88" s="65" t="s">
        <v>102</v>
      </c>
      <c r="B88" s="65">
        <v>4002</v>
      </c>
      <c r="C88" s="59">
        <v>43773</v>
      </c>
      <c r="D88" s="65">
        <v>9</v>
      </c>
      <c r="E88" s="65" t="s">
        <v>104</v>
      </c>
      <c r="F88" s="65">
        <v>19.05</v>
      </c>
      <c r="G88" s="65">
        <v>9.91</v>
      </c>
      <c r="H88" s="65">
        <v>0.12</v>
      </c>
      <c r="I88" s="65">
        <v>0.02</v>
      </c>
      <c r="J88" s="65">
        <v>0.12</v>
      </c>
      <c r="K88" s="65">
        <v>0.4</v>
      </c>
      <c r="L88" s="65">
        <v>0</v>
      </c>
      <c r="M88" s="65">
        <v>0.04</v>
      </c>
      <c r="N88" s="65">
        <v>-0.15</v>
      </c>
      <c r="O88" s="65">
        <v>-0.18</v>
      </c>
      <c r="P88" s="65">
        <v>0</v>
      </c>
      <c r="R88" s="65">
        <v>0.33</v>
      </c>
      <c r="S88" s="65">
        <v>0.31</v>
      </c>
      <c r="T88" s="65">
        <v>0.23</v>
      </c>
      <c r="U88" s="65">
        <v>30.2</v>
      </c>
      <c r="V88" s="65">
        <v>1317.104</v>
      </c>
      <c r="X88" s="65">
        <f t="shared" si="1"/>
        <v>0.66</v>
      </c>
    </row>
    <row r="89" spans="1:24" x14ac:dyDescent="0.25">
      <c r="A89" s="65" t="s">
        <v>102</v>
      </c>
      <c r="B89" s="65">
        <v>4002</v>
      </c>
      <c r="C89" s="59">
        <v>43773</v>
      </c>
      <c r="D89" s="65">
        <v>10</v>
      </c>
      <c r="E89" s="65" t="s">
        <v>104</v>
      </c>
      <c r="F89" s="65">
        <v>15.71</v>
      </c>
      <c r="G89" s="65">
        <v>9.91</v>
      </c>
      <c r="H89" s="65">
        <v>0.12</v>
      </c>
      <c r="I89" s="65">
        <v>0.02</v>
      </c>
      <c r="J89" s="65">
        <v>0.11</v>
      </c>
      <c r="K89" s="65">
        <v>0.41</v>
      </c>
      <c r="L89" s="65">
        <v>0</v>
      </c>
      <c r="M89" s="65">
        <v>0.01</v>
      </c>
      <c r="N89" s="65">
        <v>-0.13</v>
      </c>
      <c r="O89" s="65">
        <v>-0.18</v>
      </c>
      <c r="P89" s="65">
        <v>0</v>
      </c>
      <c r="R89" s="65">
        <v>0.33</v>
      </c>
      <c r="S89" s="65">
        <v>0.31</v>
      </c>
      <c r="T89" s="65">
        <v>0.23</v>
      </c>
      <c r="U89" s="65">
        <v>26.85</v>
      </c>
      <c r="V89" s="65">
        <v>1300.825</v>
      </c>
      <c r="X89" s="65">
        <f t="shared" si="1"/>
        <v>0.65999999999999992</v>
      </c>
    </row>
    <row r="90" spans="1:24" x14ac:dyDescent="0.25">
      <c r="A90" s="65" t="s">
        <v>102</v>
      </c>
      <c r="B90" s="65">
        <v>4002</v>
      </c>
      <c r="C90" s="59">
        <v>43773</v>
      </c>
      <c r="D90" s="65">
        <v>11</v>
      </c>
      <c r="E90" s="65" t="s">
        <v>104</v>
      </c>
      <c r="F90" s="65">
        <v>16.36</v>
      </c>
      <c r="G90" s="65">
        <v>9.91</v>
      </c>
      <c r="H90" s="65">
        <v>0.12</v>
      </c>
      <c r="I90" s="65">
        <v>0.02</v>
      </c>
      <c r="J90" s="65">
        <v>0.12</v>
      </c>
      <c r="K90" s="65">
        <v>0.42</v>
      </c>
      <c r="L90" s="65">
        <v>0</v>
      </c>
      <c r="M90" s="65">
        <v>-0.01</v>
      </c>
      <c r="N90" s="65">
        <v>-0.12</v>
      </c>
      <c r="O90" s="65">
        <v>-0.18</v>
      </c>
      <c r="P90" s="65">
        <v>0</v>
      </c>
      <c r="R90" s="65">
        <v>0.33</v>
      </c>
      <c r="S90" s="65">
        <v>0.31</v>
      </c>
      <c r="T90" s="65">
        <v>0.23</v>
      </c>
      <c r="U90" s="65">
        <v>27.51</v>
      </c>
      <c r="V90" s="65">
        <v>1287.579</v>
      </c>
      <c r="X90" s="65">
        <f t="shared" si="1"/>
        <v>0.67999999999999994</v>
      </c>
    </row>
    <row r="91" spans="1:24" x14ac:dyDescent="0.25">
      <c r="A91" s="65" t="s">
        <v>102</v>
      </c>
      <c r="B91" s="65">
        <v>4002</v>
      </c>
      <c r="C91" s="59">
        <v>43773</v>
      </c>
      <c r="D91" s="65">
        <v>12</v>
      </c>
      <c r="E91" s="65" t="s">
        <v>104</v>
      </c>
      <c r="F91" s="65">
        <v>16.22</v>
      </c>
      <c r="G91" s="65">
        <v>9.91</v>
      </c>
      <c r="H91" s="65">
        <v>0.12</v>
      </c>
      <c r="I91" s="65">
        <v>0.02</v>
      </c>
      <c r="J91" s="65">
        <v>0.13</v>
      </c>
      <c r="K91" s="65">
        <v>0.43</v>
      </c>
      <c r="L91" s="65">
        <v>0</v>
      </c>
      <c r="M91" s="65">
        <v>-0.03</v>
      </c>
      <c r="N91" s="65">
        <v>-0.13</v>
      </c>
      <c r="O91" s="65">
        <v>-0.18</v>
      </c>
      <c r="P91" s="65">
        <v>0</v>
      </c>
      <c r="R91" s="65">
        <v>0.33</v>
      </c>
      <c r="S91" s="65">
        <v>0.31</v>
      </c>
      <c r="T91" s="65">
        <v>0.23</v>
      </c>
      <c r="U91" s="65">
        <v>27.36</v>
      </c>
      <c r="V91" s="65">
        <v>1273.5840000000001</v>
      </c>
      <c r="X91" s="65">
        <f t="shared" si="1"/>
        <v>0.7</v>
      </c>
    </row>
    <row r="92" spans="1:24" x14ac:dyDescent="0.25">
      <c r="A92" s="65" t="s">
        <v>102</v>
      </c>
      <c r="B92" s="65">
        <v>4002</v>
      </c>
      <c r="C92" s="59">
        <v>43773</v>
      </c>
      <c r="D92" s="65">
        <v>13</v>
      </c>
      <c r="E92" s="65" t="s">
        <v>104</v>
      </c>
      <c r="F92" s="65">
        <v>16.420000000000002</v>
      </c>
      <c r="G92" s="65">
        <v>9.91</v>
      </c>
      <c r="H92" s="65">
        <v>0.12</v>
      </c>
      <c r="I92" s="65">
        <v>0.02</v>
      </c>
      <c r="J92" s="65">
        <v>0.14000000000000001</v>
      </c>
      <c r="K92" s="65">
        <v>0.43</v>
      </c>
      <c r="L92" s="65">
        <v>0</v>
      </c>
      <c r="M92" s="65">
        <v>-0.02</v>
      </c>
      <c r="N92" s="65">
        <v>-0.11</v>
      </c>
      <c r="O92" s="65">
        <v>-0.18</v>
      </c>
      <c r="P92" s="65">
        <v>0</v>
      </c>
      <c r="R92" s="65">
        <v>0.33</v>
      </c>
      <c r="S92" s="65">
        <v>0.31</v>
      </c>
      <c r="T92" s="65">
        <v>0.23</v>
      </c>
      <c r="U92" s="65">
        <v>27.6</v>
      </c>
      <c r="V92" s="65">
        <v>1260.665</v>
      </c>
      <c r="X92" s="65">
        <f t="shared" si="1"/>
        <v>0.71</v>
      </c>
    </row>
    <row r="93" spans="1:24" x14ac:dyDescent="0.25">
      <c r="A93" s="65" t="s">
        <v>102</v>
      </c>
      <c r="B93" s="65">
        <v>4002</v>
      </c>
      <c r="C93" s="59">
        <v>43773</v>
      </c>
      <c r="D93" s="65">
        <v>14</v>
      </c>
      <c r="E93" s="65" t="s">
        <v>104</v>
      </c>
      <c r="F93" s="65">
        <v>16.39</v>
      </c>
      <c r="G93" s="65">
        <v>9.91</v>
      </c>
      <c r="H93" s="65">
        <v>0.12</v>
      </c>
      <c r="I93" s="65">
        <v>0.02</v>
      </c>
      <c r="J93" s="65">
        <v>0.13</v>
      </c>
      <c r="K93" s="65">
        <v>0.42</v>
      </c>
      <c r="L93" s="65">
        <v>0</v>
      </c>
      <c r="M93" s="65">
        <v>-0.03</v>
      </c>
      <c r="N93" s="65">
        <v>-0.15</v>
      </c>
      <c r="O93" s="65">
        <v>-0.18</v>
      </c>
      <c r="P93" s="65">
        <v>0</v>
      </c>
      <c r="R93" s="65">
        <v>0.33</v>
      </c>
      <c r="S93" s="65">
        <v>0.31</v>
      </c>
      <c r="T93" s="65">
        <v>0.23</v>
      </c>
      <c r="U93" s="65">
        <v>27.5</v>
      </c>
      <c r="V93" s="65">
        <v>1270.8879999999999</v>
      </c>
      <c r="X93" s="65">
        <f t="shared" si="1"/>
        <v>0.69</v>
      </c>
    </row>
    <row r="94" spans="1:24" x14ac:dyDescent="0.25">
      <c r="A94" s="65" t="s">
        <v>102</v>
      </c>
      <c r="B94" s="65">
        <v>4002</v>
      </c>
      <c r="C94" s="59">
        <v>43773</v>
      </c>
      <c r="D94" s="65">
        <v>15</v>
      </c>
      <c r="E94" s="65" t="s">
        <v>104</v>
      </c>
      <c r="F94" s="65">
        <v>17.45</v>
      </c>
      <c r="G94" s="65">
        <v>9.91</v>
      </c>
      <c r="H94" s="65">
        <v>0.12</v>
      </c>
      <c r="I94" s="65">
        <v>0.02</v>
      </c>
      <c r="J94" s="65">
        <v>0.13</v>
      </c>
      <c r="K94" s="65">
        <v>0.41</v>
      </c>
      <c r="L94" s="65">
        <v>0</v>
      </c>
      <c r="M94" s="65">
        <v>-0.03</v>
      </c>
      <c r="N94" s="65">
        <v>-0.11</v>
      </c>
      <c r="O94" s="65">
        <v>-0.18</v>
      </c>
      <c r="P94" s="65">
        <v>0</v>
      </c>
      <c r="R94" s="65">
        <v>0.33</v>
      </c>
      <c r="S94" s="65">
        <v>0.31</v>
      </c>
      <c r="T94" s="65">
        <v>0.23</v>
      </c>
      <c r="U94" s="65">
        <v>28.59</v>
      </c>
      <c r="V94" s="65">
        <v>1268.192</v>
      </c>
      <c r="X94" s="65">
        <f t="shared" si="1"/>
        <v>0.67999999999999994</v>
      </c>
    </row>
    <row r="95" spans="1:24" x14ac:dyDescent="0.25">
      <c r="A95" s="65" t="s">
        <v>102</v>
      </c>
      <c r="B95" s="65">
        <v>4002</v>
      </c>
      <c r="C95" s="59">
        <v>43773</v>
      </c>
      <c r="D95" s="65">
        <v>16</v>
      </c>
      <c r="E95" s="65" t="s">
        <v>104</v>
      </c>
      <c r="F95" s="65">
        <v>20.04</v>
      </c>
      <c r="G95" s="65">
        <v>9.91</v>
      </c>
      <c r="H95" s="65">
        <v>0.12</v>
      </c>
      <c r="I95" s="65">
        <v>0.02</v>
      </c>
      <c r="J95" s="65">
        <v>0.13</v>
      </c>
      <c r="K95" s="65">
        <v>0.4</v>
      </c>
      <c r="L95" s="65">
        <v>0</v>
      </c>
      <c r="M95" s="65">
        <v>-0.03</v>
      </c>
      <c r="N95" s="65">
        <v>-0.15</v>
      </c>
      <c r="O95" s="65">
        <v>-0.18</v>
      </c>
      <c r="P95" s="65">
        <v>0</v>
      </c>
      <c r="R95" s="65">
        <v>0.33</v>
      </c>
      <c r="S95" s="65">
        <v>0.31</v>
      </c>
      <c r="T95" s="65">
        <v>0.23</v>
      </c>
      <c r="U95" s="65">
        <v>31.13</v>
      </c>
      <c r="V95" s="65">
        <v>1285.098</v>
      </c>
      <c r="X95" s="65">
        <f t="shared" si="1"/>
        <v>0.67</v>
      </c>
    </row>
    <row r="96" spans="1:24" x14ac:dyDescent="0.25">
      <c r="A96" s="65" t="s">
        <v>102</v>
      </c>
      <c r="B96" s="65">
        <v>4002</v>
      </c>
      <c r="C96" s="59">
        <v>43773</v>
      </c>
      <c r="D96" s="65">
        <v>17</v>
      </c>
      <c r="E96" s="65" t="s">
        <v>104</v>
      </c>
      <c r="F96" s="65">
        <v>22.72</v>
      </c>
      <c r="G96" s="65">
        <v>9.91</v>
      </c>
      <c r="H96" s="65">
        <v>0.12</v>
      </c>
      <c r="I96" s="65">
        <v>0.02</v>
      </c>
      <c r="J96" s="65">
        <v>0.09</v>
      </c>
      <c r="K96" s="65">
        <v>0.38</v>
      </c>
      <c r="L96" s="65">
        <v>0</v>
      </c>
      <c r="M96" s="65">
        <v>-7.0000000000000007E-2</v>
      </c>
      <c r="N96" s="65">
        <v>-0.18</v>
      </c>
      <c r="O96" s="65">
        <v>-0.18</v>
      </c>
      <c r="P96" s="65">
        <v>0</v>
      </c>
      <c r="R96" s="65">
        <v>0.33</v>
      </c>
      <c r="S96" s="65">
        <v>0.31</v>
      </c>
      <c r="T96" s="65">
        <v>0.23</v>
      </c>
      <c r="U96" s="65">
        <v>33.68</v>
      </c>
      <c r="V96" s="65">
        <v>1367.9069999999999</v>
      </c>
      <c r="X96" s="65">
        <f t="shared" si="1"/>
        <v>0.61</v>
      </c>
    </row>
    <row r="97" spans="1:24" x14ac:dyDescent="0.25">
      <c r="A97" s="65" t="s">
        <v>102</v>
      </c>
      <c r="B97" s="65">
        <v>4002</v>
      </c>
      <c r="C97" s="59">
        <v>43773</v>
      </c>
      <c r="D97" s="65">
        <v>18</v>
      </c>
      <c r="E97" s="65" t="s">
        <v>104</v>
      </c>
      <c r="F97" s="65">
        <v>23.59</v>
      </c>
      <c r="G97" s="65">
        <v>9.91</v>
      </c>
      <c r="H97" s="65">
        <v>0.12</v>
      </c>
      <c r="I97" s="65">
        <v>0.02</v>
      </c>
      <c r="J97" s="65">
        <v>0.08</v>
      </c>
      <c r="K97" s="65">
        <v>0.35</v>
      </c>
      <c r="L97" s="65">
        <v>0</v>
      </c>
      <c r="M97" s="65">
        <v>-0.02</v>
      </c>
      <c r="N97" s="65">
        <v>-0.3</v>
      </c>
      <c r="O97" s="65">
        <v>-0.18</v>
      </c>
      <c r="P97" s="65">
        <v>0</v>
      </c>
      <c r="R97" s="65">
        <v>0.33</v>
      </c>
      <c r="S97" s="65">
        <v>0.31</v>
      </c>
      <c r="T97" s="65">
        <v>0.23</v>
      </c>
      <c r="U97" s="65">
        <v>34.44</v>
      </c>
      <c r="V97" s="65">
        <v>1469.4670000000001</v>
      </c>
      <c r="X97" s="65">
        <f t="shared" si="1"/>
        <v>0.56999999999999995</v>
      </c>
    </row>
    <row r="98" spans="1:24" x14ac:dyDescent="0.25">
      <c r="A98" s="65" t="s">
        <v>102</v>
      </c>
      <c r="B98" s="65">
        <v>4002</v>
      </c>
      <c r="C98" s="59">
        <v>43773</v>
      </c>
      <c r="D98" s="65">
        <v>19</v>
      </c>
      <c r="E98" s="65" t="s">
        <v>104</v>
      </c>
      <c r="F98" s="65">
        <v>21.08</v>
      </c>
      <c r="G98" s="65">
        <v>9.91</v>
      </c>
      <c r="H98" s="65">
        <v>0.12</v>
      </c>
      <c r="I98" s="65">
        <v>0.02</v>
      </c>
      <c r="J98" s="65">
        <v>0.13</v>
      </c>
      <c r="K98" s="65">
        <v>0.36</v>
      </c>
      <c r="L98" s="65">
        <v>0</v>
      </c>
      <c r="M98" s="65">
        <v>-0.03</v>
      </c>
      <c r="N98" s="65">
        <v>-0.23</v>
      </c>
      <c r="O98" s="65">
        <v>-0.18</v>
      </c>
      <c r="P98" s="65">
        <v>0</v>
      </c>
      <c r="R98" s="65">
        <v>0.33</v>
      </c>
      <c r="S98" s="65">
        <v>0.31</v>
      </c>
      <c r="T98" s="65">
        <v>0.23</v>
      </c>
      <c r="U98" s="65">
        <v>32.049999999999997</v>
      </c>
      <c r="V98" s="65">
        <v>1446.7739999999999</v>
      </c>
      <c r="X98" s="65">
        <f t="shared" si="1"/>
        <v>0.63</v>
      </c>
    </row>
    <row r="99" spans="1:24" x14ac:dyDescent="0.25">
      <c r="A99" s="65" t="s">
        <v>102</v>
      </c>
      <c r="B99" s="65">
        <v>4002</v>
      </c>
      <c r="C99" s="59">
        <v>43773</v>
      </c>
      <c r="D99" s="65">
        <v>20</v>
      </c>
      <c r="E99" s="65" t="s">
        <v>104</v>
      </c>
      <c r="F99" s="65">
        <v>20.88</v>
      </c>
      <c r="G99" s="65">
        <v>9.91</v>
      </c>
      <c r="H99" s="65">
        <v>0.12</v>
      </c>
      <c r="I99" s="65">
        <v>0.02</v>
      </c>
      <c r="J99" s="65">
        <v>0.09</v>
      </c>
      <c r="K99" s="65">
        <v>0.37</v>
      </c>
      <c r="L99" s="65">
        <v>0</v>
      </c>
      <c r="M99" s="65">
        <v>-0.03</v>
      </c>
      <c r="N99" s="65">
        <v>-0.21</v>
      </c>
      <c r="O99" s="65">
        <v>-0.18</v>
      </c>
      <c r="P99" s="65">
        <v>0</v>
      </c>
      <c r="R99" s="65">
        <v>0.33</v>
      </c>
      <c r="S99" s="65">
        <v>0.31</v>
      </c>
      <c r="T99" s="65">
        <v>0.23</v>
      </c>
      <c r="U99" s="65">
        <v>31.84</v>
      </c>
      <c r="V99" s="65">
        <v>1387.663</v>
      </c>
      <c r="X99" s="65">
        <f t="shared" si="1"/>
        <v>0.6</v>
      </c>
    </row>
    <row r="100" spans="1:24" x14ac:dyDescent="0.25">
      <c r="A100" s="65" t="s">
        <v>102</v>
      </c>
      <c r="B100" s="65">
        <v>4002</v>
      </c>
      <c r="C100" s="59">
        <v>43773</v>
      </c>
      <c r="D100" s="65">
        <v>21</v>
      </c>
      <c r="E100" s="65" t="s">
        <v>104</v>
      </c>
      <c r="F100" s="65">
        <v>18.36</v>
      </c>
      <c r="G100" s="65">
        <v>9.91</v>
      </c>
      <c r="H100" s="65">
        <v>0.12</v>
      </c>
      <c r="I100" s="65">
        <v>0.02</v>
      </c>
      <c r="J100" s="65">
        <v>0.09</v>
      </c>
      <c r="K100" s="65">
        <v>0.39</v>
      </c>
      <c r="L100" s="65">
        <v>0</v>
      </c>
      <c r="M100" s="65">
        <v>-0.03</v>
      </c>
      <c r="N100" s="65">
        <v>-0.19</v>
      </c>
      <c r="O100" s="65">
        <v>-0.18</v>
      </c>
      <c r="P100" s="65">
        <v>0</v>
      </c>
      <c r="R100" s="65">
        <v>0.33</v>
      </c>
      <c r="S100" s="65">
        <v>0.31</v>
      </c>
      <c r="T100" s="65">
        <v>0.23</v>
      </c>
      <c r="U100" s="65">
        <v>29.36</v>
      </c>
      <c r="V100" s="65">
        <v>1305.904</v>
      </c>
      <c r="X100" s="65">
        <f t="shared" si="1"/>
        <v>0.62</v>
      </c>
    </row>
    <row r="101" spans="1:24" x14ac:dyDescent="0.25">
      <c r="A101" s="65" t="s">
        <v>102</v>
      </c>
      <c r="B101" s="65">
        <v>4002</v>
      </c>
      <c r="C101" s="59">
        <v>43773</v>
      </c>
      <c r="D101" s="65">
        <v>22</v>
      </c>
      <c r="E101" s="65" t="s">
        <v>104</v>
      </c>
      <c r="F101" s="65">
        <v>13.47</v>
      </c>
      <c r="G101" s="65">
        <v>9.91</v>
      </c>
      <c r="H101" s="65">
        <v>0.12</v>
      </c>
      <c r="I101" s="65">
        <v>0.02</v>
      </c>
      <c r="J101" s="65">
        <v>0.15</v>
      </c>
      <c r="K101" s="65">
        <v>0.42</v>
      </c>
      <c r="L101" s="65">
        <v>0</v>
      </c>
      <c r="M101" s="65">
        <v>-0.03</v>
      </c>
      <c r="N101" s="65">
        <v>-0.11</v>
      </c>
      <c r="O101" s="65">
        <v>-0.18</v>
      </c>
      <c r="P101" s="65">
        <v>0</v>
      </c>
      <c r="R101" s="65">
        <v>0.33</v>
      </c>
      <c r="S101" s="65">
        <v>0.31</v>
      </c>
      <c r="T101" s="65">
        <v>0.23</v>
      </c>
      <c r="U101" s="65">
        <v>24.64</v>
      </c>
      <c r="V101" s="65">
        <v>1190.54</v>
      </c>
      <c r="X101" s="65">
        <f t="shared" si="1"/>
        <v>0.71</v>
      </c>
    </row>
    <row r="102" spans="1:24" x14ac:dyDescent="0.25">
      <c r="A102" s="65" t="s">
        <v>102</v>
      </c>
      <c r="B102" s="65">
        <v>4002</v>
      </c>
      <c r="C102" s="59">
        <v>43773</v>
      </c>
      <c r="D102" s="65">
        <v>23</v>
      </c>
      <c r="E102" s="65" t="s">
        <v>104</v>
      </c>
      <c r="F102" s="65">
        <v>6.37</v>
      </c>
      <c r="G102" s="65">
        <v>9.91</v>
      </c>
      <c r="H102" s="65">
        <v>0.12</v>
      </c>
      <c r="I102" s="65">
        <v>0.02</v>
      </c>
      <c r="J102" s="65">
        <v>0.61</v>
      </c>
      <c r="K102" s="65">
        <v>0.46</v>
      </c>
      <c r="L102" s="65">
        <v>0</v>
      </c>
      <c r="M102" s="65">
        <v>0</v>
      </c>
      <c r="N102" s="65">
        <v>-0.18</v>
      </c>
      <c r="O102" s="65">
        <v>-0.18</v>
      </c>
      <c r="P102" s="65">
        <v>0</v>
      </c>
      <c r="R102" s="65">
        <v>0.33</v>
      </c>
      <c r="S102" s="65">
        <v>0.31</v>
      </c>
      <c r="T102" s="65">
        <v>0.23</v>
      </c>
      <c r="U102" s="65">
        <v>18</v>
      </c>
      <c r="V102" s="65">
        <v>1071.3430000000001</v>
      </c>
      <c r="X102" s="65">
        <f t="shared" si="1"/>
        <v>1.21</v>
      </c>
    </row>
    <row r="103" spans="1:24" x14ac:dyDescent="0.25">
      <c r="A103" s="65" t="s">
        <v>102</v>
      </c>
      <c r="B103" s="65">
        <v>4002</v>
      </c>
      <c r="C103" s="59">
        <v>43773</v>
      </c>
      <c r="D103" s="65">
        <v>24</v>
      </c>
      <c r="E103" s="65" t="s">
        <v>103</v>
      </c>
      <c r="F103" s="65">
        <v>3.54</v>
      </c>
      <c r="G103" s="65">
        <v>9.91</v>
      </c>
      <c r="H103" s="65">
        <v>0.12</v>
      </c>
      <c r="I103" s="65">
        <v>0.02</v>
      </c>
      <c r="J103" s="65">
        <v>0.48</v>
      </c>
      <c r="K103" s="65">
        <v>0</v>
      </c>
      <c r="L103" s="65">
        <v>0</v>
      </c>
      <c r="M103" s="65">
        <v>0</v>
      </c>
      <c r="N103" s="65">
        <v>-0.09</v>
      </c>
      <c r="O103" s="65">
        <v>-0.18</v>
      </c>
      <c r="P103" s="65">
        <v>0</v>
      </c>
      <c r="R103" s="65">
        <v>0.33</v>
      </c>
      <c r="S103" s="65">
        <v>0.31</v>
      </c>
      <c r="T103" s="65">
        <v>0.23</v>
      </c>
      <c r="U103" s="65">
        <v>14.67</v>
      </c>
      <c r="V103" s="65">
        <v>984.53300000000002</v>
      </c>
      <c r="X103" s="65">
        <f t="shared" si="1"/>
        <v>0.62</v>
      </c>
    </row>
    <row r="104" spans="1:24" x14ac:dyDescent="0.25">
      <c r="A104" s="65" t="s">
        <v>102</v>
      </c>
      <c r="B104" s="65">
        <v>4002</v>
      </c>
      <c r="C104" s="59">
        <v>43774</v>
      </c>
      <c r="D104" s="65">
        <v>1</v>
      </c>
      <c r="E104" s="65" t="s">
        <v>103</v>
      </c>
      <c r="F104" s="65">
        <v>-2.19</v>
      </c>
      <c r="G104" s="65">
        <v>9.91</v>
      </c>
      <c r="H104" s="65">
        <v>0.79</v>
      </c>
      <c r="I104" s="65">
        <v>0.06</v>
      </c>
      <c r="J104" s="65">
        <v>0.69</v>
      </c>
      <c r="K104" s="65">
        <v>0</v>
      </c>
      <c r="L104" s="65">
        <v>0</v>
      </c>
      <c r="M104" s="65">
        <v>0.01</v>
      </c>
      <c r="N104" s="65">
        <v>-0.25</v>
      </c>
      <c r="O104" s="65">
        <v>-0.18</v>
      </c>
      <c r="P104" s="65">
        <v>0</v>
      </c>
      <c r="R104" s="65">
        <v>0.33</v>
      </c>
      <c r="S104" s="65">
        <v>0.31</v>
      </c>
      <c r="T104" s="65">
        <v>0.23</v>
      </c>
      <c r="U104" s="65">
        <v>9.7100000000000009</v>
      </c>
      <c r="V104" s="65">
        <v>931.93</v>
      </c>
      <c r="X104" s="65">
        <f t="shared" si="1"/>
        <v>1.54</v>
      </c>
    </row>
    <row r="105" spans="1:24" x14ac:dyDescent="0.25">
      <c r="A105" s="65" t="s">
        <v>102</v>
      </c>
      <c r="B105" s="65">
        <v>4002</v>
      </c>
      <c r="C105" s="59">
        <v>43774</v>
      </c>
      <c r="D105" s="65">
        <v>2</v>
      </c>
      <c r="E105" s="65" t="s">
        <v>103</v>
      </c>
      <c r="F105" s="65">
        <v>4.5599999999999996</v>
      </c>
      <c r="G105" s="65">
        <v>9.91</v>
      </c>
      <c r="H105" s="65">
        <v>0.79</v>
      </c>
      <c r="I105" s="65">
        <v>0.06</v>
      </c>
      <c r="J105" s="65">
        <v>0.34</v>
      </c>
      <c r="K105" s="65">
        <v>0</v>
      </c>
      <c r="L105" s="65">
        <v>0</v>
      </c>
      <c r="M105" s="65">
        <v>0</v>
      </c>
      <c r="N105" s="65">
        <v>-0.14000000000000001</v>
      </c>
      <c r="O105" s="65">
        <v>-0.18</v>
      </c>
      <c r="P105" s="65">
        <v>0</v>
      </c>
      <c r="R105" s="65">
        <v>0.33</v>
      </c>
      <c r="S105" s="65">
        <v>0.31</v>
      </c>
      <c r="T105" s="65">
        <v>0.23</v>
      </c>
      <c r="U105" s="65">
        <v>16.21</v>
      </c>
      <c r="V105" s="65">
        <v>906.87300000000005</v>
      </c>
      <c r="X105" s="65">
        <f t="shared" si="1"/>
        <v>1.1900000000000002</v>
      </c>
    </row>
    <row r="106" spans="1:24" x14ac:dyDescent="0.25">
      <c r="A106" s="65" t="s">
        <v>102</v>
      </c>
      <c r="B106" s="65">
        <v>4002</v>
      </c>
      <c r="C106" s="59">
        <v>43774</v>
      </c>
      <c r="D106" s="65">
        <v>3</v>
      </c>
      <c r="E106" s="65" t="s">
        <v>103</v>
      </c>
      <c r="F106" s="65">
        <v>17.829999999999998</v>
      </c>
      <c r="G106" s="65">
        <v>9.91</v>
      </c>
      <c r="H106" s="65">
        <v>0.79</v>
      </c>
      <c r="I106" s="65">
        <v>0.06</v>
      </c>
      <c r="J106" s="65">
        <v>0.09</v>
      </c>
      <c r="K106" s="65">
        <v>0</v>
      </c>
      <c r="L106" s="65">
        <v>0</v>
      </c>
      <c r="M106" s="65">
        <v>0</v>
      </c>
      <c r="N106" s="65">
        <v>-0.08</v>
      </c>
      <c r="O106" s="65">
        <v>-0.18</v>
      </c>
      <c r="P106" s="65">
        <v>0</v>
      </c>
      <c r="R106" s="65">
        <v>0.33</v>
      </c>
      <c r="S106" s="65">
        <v>0.31</v>
      </c>
      <c r="T106" s="65">
        <v>0.23</v>
      </c>
      <c r="U106" s="65">
        <v>29.29</v>
      </c>
      <c r="V106" s="65">
        <v>894.84299999999996</v>
      </c>
      <c r="X106" s="65">
        <f t="shared" si="1"/>
        <v>0.94000000000000006</v>
      </c>
    </row>
    <row r="107" spans="1:24" x14ac:dyDescent="0.25">
      <c r="A107" s="65" t="s">
        <v>102</v>
      </c>
      <c r="B107" s="65">
        <v>4002</v>
      </c>
      <c r="C107" s="59">
        <v>43774</v>
      </c>
      <c r="D107" s="65">
        <v>4</v>
      </c>
      <c r="E107" s="65" t="s">
        <v>103</v>
      </c>
      <c r="F107" s="65">
        <v>18.64</v>
      </c>
      <c r="G107" s="65">
        <v>9.91</v>
      </c>
      <c r="H107" s="65">
        <v>0.79</v>
      </c>
      <c r="I107" s="65">
        <v>0.06</v>
      </c>
      <c r="J107" s="65">
        <v>0.1</v>
      </c>
      <c r="K107" s="65">
        <v>0</v>
      </c>
      <c r="L107" s="65">
        <v>0</v>
      </c>
      <c r="M107" s="65">
        <v>-0.02</v>
      </c>
      <c r="N107" s="65">
        <v>-0.1</v>
      </c>
      <c r="O107" s="65">
        <v>-0.18</v>
      </c>
      <c r="P107" s="65">
        <v>0</v>
      </c>
      <c r="R107" s="65">
        <v>0.33</v>
      </c>
      <c r="S107" s="65">
        <v>0.31</v>
      </c>
      <c r="T107" s="65">
        <v>0.23</v>
      </c>
      <c r="U107" s="65">
        <v>30.07</v>
      </c>
      <c r="V107" s="65">
        <v>901.68399999999997</v>
      </c>
      <c r="X107" s="65">
        <f t="shared" si="1"/>
        <v>0.95000000000000007</v>
      </c>
    </row>
    <row r="108" spans="1:24" x14ac:dyDescent="0.25">
      <c r="A108" s="65" t="s">
        <v>102</v>
      </c>
      <c r="B108" s="65">
        <v>4002</v>
      </c>
      <c r="C108" s="59">
        <v>43774</v>
      </c>
      <c r="D108" s="65">
        <v>5</v>
      </c>
      <c r="E108" s="65" t="s">
        <v>103</v>
      </c>
      <c r="F108" s="65">
        <v>1.0900000000000001</v>
      </c>
      <c r="G108" s="65">
        <v>9.91</v>
      </c>
      <c r="H108" s="65">
        <v>0.79</v>
      </c>
      <c r="I108" s="65">
        <v>0.06</v>
      </c>
      <c r="J108" s="65">
        <v>0.56000000000000005</v>
      </c>
      <c r="K108" s="65">
        <v>0</v>
      </c>
      <c r="L108" s="65">
        <v>0</v>
      </c>
      <c r="M108" s="65">
        <v>-0.06</v>
      </c>
      <c r="N108" s="65">
        <v>-0.39</v>
      </c>
      <c r="O108" s="65">
        <v>-0.18</v>
      </c>
      <c r="P108" s="65">
        <v>0</v>
      </c>
      <c r="R108" s="65">
        <v>0.33</v>
      </c>
      <c r="S108" s="65">
        <v>0.31</v>
      </c>
      <c r="T108" s="65">
        <v>0.23</v>
      </c>
      <c r="U108" s="65">
        <v>12.65</v>
      </c>
      <c r="V108" s="65">
        <v>947.00300000000004</v>
      </c>
      <c r="X108" s="65">
        <f t="shared" si="1"/>
        <v>1.4100000000000001</v>
      </c>
    </row>
    <row r="109" spans="1:24" x14ac:dyDescent="0.25">
      <c r="A109" s="65" t="s">
        <v>102</v>
      </c>
      <c r="B109" s="65">
        <v>4002</v>
      </c>
      <c r="C109" s="59">
        <v>43774</v>
      </c>
      <c r="D109" s="65">
        <v>6</v>
      </c>
      <c r="E109" s="65" t="s">
        <v>103</v>
      </c>
      <c r="F109" s="65">
        <v>7.39</v>
      </c>
      <c r="G109" s="65">
        <v>9.91</v>
      </c>
      <c r="H109" s="65">
        <v>0.79</v>
      </c>
      <c r="I109" s="65">
        <v>0.06</v>
      </c>
      <c r="J109" s="65">
        <v>1.0900000000000001</v>
      </c>
      <c r="K109" s="65">
        <v>0</v>
      </c>
      <c r="L109" s="65">
        <v>0</v>
      </c>
      <c r="M109" s="65">
        <v>0.02</v>
      </c>
      <c r="N109" s="65">
        <v>0.28000000000000003</v>
      </c>
      <c r="O109" s="65">
        <v>-0.18</v>
      </c>
      <c r="P109" s="65">
        <v>0</v>
      </c>
      <c r="R109" s="65">
        <v>0.33</v>
      </c>
      <c r="S109" s="65">
        <v>0.31</v>
      </c>
      <c r="T109" s="65">
        <v>0.23</v>
      </c>
      <c r="U109" s="65">
        <v>20.23</v>
      </c>
      <c r="V109" s="65">
        <v>1062.5989999999999</v>
      </c>
      <c r="X109" s="65">
        <f t="shared" si="1"/>
        <v>1.9400000000000002</v>
      </c>
    </row>
    <row r="110" spans="1:24" x14ac:dyDescent="0.25">
      <c r="A110" s="65" t="s">
        <v>102</v>
      </c>
      <c r="B110" s="65">
        <v>4002</v>
      </c>
      <c r="C110" s="59">
        <v>43774</v>
      </c>
      <c r="D110" s="65">
        <v>7</v>
      </c>
      <c r="E110" s="65" t="s">
        <v>103</v>
      </c>
      <c r="F110" s="65">
        <v>23.93</v>
      </c>
      <c r="G110" s="65">
        <v>9.91</v>
      </c>
      <c r="H110" s="65">
        <v>0.79</v>
      </c>
      <c r="I110" s="65">
        <v>0.06</v>
      </c>
      <c r="J110" s="65">
        <v>0.45</v>
      </c>
      <c r="K110" s="65">
        <v>0</v>
      </c>
      <c r="L110" s="65">
        <v>0.01</v>
      </c>
      <c r="M110" s="65">
        <v>-0.01</v>
      </c>
      <c r="N110" s="65">
        <v>-0.11</v>
      </c>
      <c r="O110" s="65">
        <v>-0.18</v>
      </c>
      <c r="P110" s="65">
        <v>0</v>
      </c>
      <c r="R110" s="65">
        <v>0.33</v>
      </c>
      <c r="S110" s="65">
        <v>0.31</v>
      </c>
      <c r="T110" s="65">
        <v>0.23</v>
      </c>
      <c r="U110" s="65">
        <v>35.72</v>
      </c>
      <c r="V110" s="65">
        <v>1227.4090000000001</v>
      </c>
      <c r="X110" s="65">
        <f t="shared" si="1"/>
        <v>1.31</v>
      </c>
    </row>
    <row r="111" spans="1:24" x14ac:dyDescent="0.25">
      <c r="A111" s="65" t="s">
        <v>102</v>
      </c>
      <c r="B111" s="65">
        <v>4002</v>
      </c>
      <c r="C111" s="59">
        <v>43774</v>
      </c>
      <c r="D111" s="65">
        <v>8</v>
      </c>
      <c r="E111" s="65" t="s">
        <v>104</v>
      </c>
      <c r="F111" s="65">
        <v>24.73</v>
      </c>
      <c r="G111" s="65">
        <v>9.91</v>
      </c>
      <c r="H111" s="65">
        <v>0.79</v>
      </c>
      <c r="I111" s="65">
        <v>0.06</v>
      </c>
      <c r="J111" s="65">
        <v>0.34</v>
      </c>
      <c r="K111" s="65">
        <v>0.4</v>
      </c>
      <c r="L111" s="65">
        <v>0</v>
      </c>
      <c r="M111" s="65">
        <v>0</v>
      </c>
      <c r="N111" s="65">
        <v>-0.3</v>
      </c>
      <c r="O111" s="65">
        <v>-0.18</v>
      </c>
      <c r="P111" s="65">
        <v>0</v>
      </c>
      <c r="R111" s="65">
        <v>0.33</v>
      </c>
      <c r="S111" s="65">
        <v>0.31</v>
      </c>
      <c r="T111" s="65">
        <v>0.23</v>
      </c>
      <c r="U111" s="65">
        <v>36.619999999999997</v>
      </c>
      <c r="V111" s="65">
        <v>1304.9459999999999</v>
      </c>
      <c r="X111" s="65">
        <f t="shared" si="1"/>
        <v>1.5900000000000003</v>
      </c>
    </row>
    <row r="112" spans="1:24" x14ac:dyDescent="0.25">
      <c r="A112" s="65" t="s">
        <v>102</v>
      </c>
      <c r="B112" s="65">
        <v>4002</v>
      </c>
      <c r="C112" s="59">
        <v>43774</v>
      </c>
      <c r="D112" s="65">
        <v>9</v>
      </c>
      <c r="E112" s="65" t="s">
        <v>104</v>
      </c>
      <c r="F112" s="65">
        <v>31.34</v>
      </c>
      <c r="G112" s="65">
        <v>9.91</v>
      </c>
      <c r="H112" s="65">
        <v>0.79</v>
      </c>
      <c r="I112" s="65">
        <v>0.06</v>
      </c>
      <c r="J112" s="65">
        <v>0.23</v>
      </c>
      <c r="K112" s="65">
        <v>0.4</v>
      </c>
      <c r="L112" s="65">
        <v>0</v>
      </c>
      <c r="M112" s="65">
        <v>-0.03</v>
      </c>
      <c r="N112" s="65">
        <v>-0.2</v>
      </c>
      <c r="O112" s="65">
        <v>-0.18</v>
      </c>
      <c r="P112" s="65">
        <v>0</v>
      </c>
      <c r="R112" s="65">
        <v>0.33</v>
      </c>
      <c r="S112" s="65">
        <v>0.31</v>
      </c>
      <c r="T112" s="65">
        <v>0.23</v>
      </c>
      <c r="U112" s="65">
        <v>43.19</v>
      </c>
      <c r="V112" s="65">
        <v>1321.3440000000001</v>
      </c>
      <c r="X112" s="65">
        <f t="shared" si="1"/>
        <v>1.48</v>
      </c>
    </row>
    <row r="113" spans="1:24" x14ac:dyDescent="0.25">
      <c r="A113" s="65" t="s">
        <v>102</v>
      </c>
      <c r="B113" s="65">
        <v>4002</v>
      </c>
      <c r="C113" s="59">
        <v>43774</v>
      </c>
      <c r="D113" s="65">
        <v>10</v>
      </c>
      <c r="E113" s="65" t="s">
        <v>104</v>
      </c>
      <c r="F113" s="65">
        <v>37.11</v>
      </c>
      <c r="G113" s="65">
        <v>9.91</v>
      </c>
      <c r="H113" s="65">
        <v>0.79</v>
      </c>
      <c r="I113" s="65">
        <v>0.06</v>
      </c>
      <c r="J113" s="65">
        <v>0.26</v>
      </c>
      <c r="K113" s="65">
        <v>0.39</v>
      </c>
      <c r="L113" s="65">
        <v>0</v>
      </c>
      <c r="M113" s="65">
        <v>0.01</v>
      </c>
      <c r="N113" s="65">
        <v>-0.23</v>
      </c>
      <c r="O113" s="65">
        <v>-0.18</v>
      </c>
      <c r="P113" s="65">
        <v>0</v>
      </c>
      <c r="R113" s="65">
        <v>0.33</v>
      </c>
      <c r="S113" s="65">
        <v>0.31</v>
      </c>
      <c r="T113" s="65">
        <v>0.23</v>
      </c>
      <c r="U113" s="65">
        <v>48.99</v>
      </c>
      <c r="V113" s="65">
        <v>1318.0609999999999</v>
      </c>
      <c r="X113" s="65">
        <f t="shared" si="1"/>
        <v>1.5</v>
      </c>
    </row>
    <row r="114" spans="1:24" x14ac:dyDescent="0.25">
      <c r="A114" s="65" t="s">
        <v>102</v>
      </c>
      <c r="B114" s="65">
        <v>4002</v>
      </c>
      <c r="C114" s="59">
        <v>43774</v>
      </c>
      <c r="D114" s="65">
        <v>11</v>
      </c>
      <c r="E114" s="65" t="s">
        <v>104</v>
      </c>
      <c r="F114" s="65">
        <v>27.77</v>
      </c>
      <c r="G114" s="65">
        <v>9.91</v>
      </c>
      <c r="H114" s="65">
        <v>0.79</v>
      </c>
      <c r="I114" s="65">
        <v>0.06</v>
      </c>
      <c r="J114" s="65">
        <v>0.14000000000000001</v>
      </c>
      <c r="K114" s="65">
        <v>0.39</v>
      </c>
      <c r="L114" s="65">
        <v>0</v>
      </c>
      <c r="M114" s="65">
        <v>0.03</v>
      </c>
      <c r="N114" s="65">
        <v>-0.21</v>
      </c>
      <c r="O114" s="65">
        <v>-0.18</v>
      </c>
      <c r="P114" s="65">
        <v>0</v>
      </c>
      <c r="R114" s="65">
        <v>0.33</v>
      </c>
      <c r="S114" s="65">
        <v>0.31</v>
      </c>
      <c r="T114" s="65">
        <v>0.23</v>
      </c>
      <c r="U114" s="65">
        <v>39.57</v>
      </c>
      <c r="V114" s="65">
        <v>1335.6389999999999</v>
      </c>
      <c r="X114" s="65">
        <f t="shared" si="1"/>
        <v>1.3800000000000001</v>
      </c>
    </row>
    <row r="115" spans="1:24" x14ac:dyDescent="0.25">
      <c r="A115" s="65" t="s">
        <v>102</v>
      </c>
      <c r="B115" s="65">
        <v>4002</v>
      </c>
      <c r="C115" s="59">
        <v>43774</v>
      </c>
      <c r="D115" s="65">
        <v>12</v>
      </c>
      <c r="E115" s="65" t="s">
        <v>104</v>
      </c>
      <c r="F115" s="65">
        <v>25.61</v>
      </c>
      <c r="G115" s="65">
        <v>9.91</v>
      </c>
      <c r="H115" s="65">
        <v>0.79</v>
      </c>
      <c r="I115" s="65">
        <v>0.06</v>
      </c>
      <c r="J115" s="65">
        <v>0.09</v>
      </c>
      <c r="K115" s="65">
        <v>0.39</v>
      </c>
      <c r="L115" s="65">
        <v>0.05</v>
      </c>
      <c r="M115" s="65">
        <v>0.03</v>
      </c>
      <c r="N115" s="65">
        <v>-0.19</v>
      </c>
      <c r="O115" s="65">
        <v>-0.18</v>
      </c>
      <c r="P115" s="65">
        <v>0</v>
      </c>
      <c r="R115" s="65">
        <v>0.33</v>
      </c>
      <c r="S115" s="65">
        <v>0.31</v>
      </c>
      <c r="T115" s="65">
        <v>0.23</v>
      </c>
      <c r="U115" s="65">
        <v>37.43</v>
      </c>
      <c r="V115" s="65">
        <v>1342.0419999999999</v>
      </c>
      <c r="X115" s="65">
        <f t="shared" si="1"/>
        <v>1.3800000000000001</v>
      </c>
    </row>
    <row r="116" spans="1:24" x14ac:dyDescent="0.25">
      <c r="A116" s="65" t="s">
        <v>102</v>
      </c>
      <c r="B116" s="65">
        <v>4002</v>
      </c>
      <c r="C116" s="59">
        <v>43774</v>
      </c>
      <c r="D116" s="65">
        <v>13</v>
      </c>
      <c r="E116" s="65" t="s">
        <v>104</v>
      </c>
      <c r="F116" s="65">
        <v>23.9</v>
      </c>
      <c r="G116" s="65">
        <v>9.91</v>
      </c>
      <c r="H116" s="65">
        <v>0.79</v>
      </c>
      <c r="I116" s="65">
        <v>0.06</v>
      </c>
      <c r="J116" s="65">
        <v>0.1</v>
      </c>
      <c r="K116" s="65">
        <v>0.26</v>
      </c>
      <c r="L116" s="65">
        <v>0.11</v>
      </c>
      <c r="M116" s="65">
        <v>0.04</v>
      </c>
      <c r="N116" s="65">
        <v>-0.16</v>
      </c>
      <c r="O116" s="65">
        <v>-0.18</v>
      </c>
      <c r="P116" s="65">
        <v>0</v>
      </c>
      <c r="R116" s="65">
        <v>0.33</v>
      </c>
      <c r="S116" s="65">
        <v>0.31</v>
      </c>
      <c r="T116" s="65">
        <v>0.23</v>
      </c>
      <c r="U116" s="65">
        <v>35.700000000000003</v>
      </c>
      <c r="V116" s="65">
        <v>1337.6489999999999</v>
      </c>
      <c r="X116" s="65">
        <f t="shared" si="1"/>
        <v>1.32</v>
      </c>
    </row>
    <row r="117" spans="1:24" x14ac:dyDescent="0.25">
      <c r="A117" s="65" t="s">
        <v>102</v>
      </c>
      <c r="B117" s="65">
        <v>4002</v>
      </c>
      <c r="C117" s="59">
        <v>43774</v>
      </c>
      <c r="D117" s="65">
        <v>14</v>
      </c>
      <c r="E117" s="65" t="s">
        <v>104</v>
      </c>
      <c r="F117" s="65">
        <v>33.43</v>
      </c>
      <c r="G117" s="65">
        <v>9.91</v>
      </c>
      <c r="H117" s="65">
        <v>0.79</v>
      </c>
      <c r="I117" s="65">
        <v>0.06</v>
      </c>
      <c r="J117" s="65">
        <v>0.23</v>
      </c>
      <c r="K117" s="65">
        <v>0.32</v>
      </c>
      <c r="L117" s="65">
        <v>0</v>
      </c>
      <c r="M117" s="65">
        <v>0.09</v>
      </c>
      <c r="N117" s="65">
        <v>-0.15</v>
      </c>
      <c r="O117" s="65">
        <v>-0.18</v>
      </c>
      <c r="P117" s="65">
        <v>0</v>
      </c>
      <c r="R117" s="65">
        <v>0.33</v>
      </c>
      <c r="S117" s="65">
        <v>0.31</v>
      </c>
      <c r="T117" s="65">
        <v>0.23</v>
      </c>
      <c r="U117" s="65">
        <v>45.37</v>
      </c>
      <c r="V117" s="65">
        <v>1347.6859999999999</v>
      </c>
      <c r="X117" s="65">
        <f t="shared" si="1"/>
        <v>1.4000000000000001</v>
      </c>
    </row>
    <row r="118" spans="1:24" x14ac:dyDescent="0.25">
      <c r="A118" s="65" t="s">
        <v>102</v>
      </c>
      <c r="B118" s="65">
        <v>4002</v>
      </c>
      <c r="C118" s="59">
        <v>43774</v>
      </c>
      <c r="D118" s="65">
        <v>15</v>
      </c>
      <c r="E118" s="65" t="s">
        <v>104</v>
      </c>
      <c r="F118" s="65">
        <v>31.84</v>
      </c>
      <c r="G118" s="65">
        <v>9.91</v>
      </c>
      <c r="H118" s="65">
        <v>0.79</v>
      </c>
      <c r="I118" s="65">
        <v>0.06</v>
      </c>
      <c r="J118" s="65">
        <v>0.23</v>
      </c>
      <c r="K118" s="65">
        <v>0.38</v>
      </c>
      <c r="L118" s="65">
        <v>0</v>
      </c>
      <c r="M118" s="65">
        <v>7.0000000000000007E-2</v>
      </c>
      <c r="N118" s="65">
        <v>-0.13</v>
      </c>
      <c r="O118" s="65">
        <v>-0.18</v>
      </c>
      <c r="P118" s="65">
        <v>0</v>
      </c>
      <c r="R118" s="65">
        <v>0.33</v>
      </c>
      <c r="S118" s="65">
        <v>0.31</v>
      </c>
      <c r="T118" s="65">
        <v>0.23</v>
      </c>
      <c r="U118" s="65">
        <v>43.84</v>
      </c>
      <c r="V118" s="65">
        <v>1342.1120000000001</v>
      </c>
      <c r="X118" s="65">
        <f t="shared" si="1"/>
        <v>1.46</v>
      </c>
    </row>
    <row r="119" spans="1:24" x14ac:dyDescent="0.25">
      <c r="A119" s="65" t="s">
        <v>102</v>
      </c>
      <c r="B119" s="65">
        <v>4002</v>
      </c>
      <c r="C119" s="59">
        <v>43774</v>
      </c>
      <c r="D119" s="65">
        <v>16</v>
      </c>
      <c r="E119" s="65" t="s">
        <v>104</v>
      </c>
      <c r="F119" s="65">
        <v>33.42</v>
      </c>
      <c r="G119" s="65">
        <v>9.91</v>
      </c>
      <c r="H119" s="65">
        <v>0.79</v>
      </c>
      <c r="I119" s="65">
        <v>0.06</v>
      </c>
      <c r="J119" s="65">
        <v>0.18</v>
      </c>
      <c r="K119" s="65">
        <v>0.39</v>
      </c>
      <c r="L119" s="65">
        <v>0</v>
      </c>
      <c r="M119" s="65">
        <v>0.06</v>
      </c>
      <c r="N119" s="65">
        <v>-0.18</v>
      </c>
      <c r="O119" s="65">
        <v>-0.18</v>
      </c>
      <c r="P119" s="65">
        <v>0</v>
      </c>
      <c r="R119" s="65">
        <v>0.33</v>
      </c>
      <c r="S119" s="65">
        <v>0.31</v>
      </c>
      <c r="T119" s="65">
        <v>0.23</v>
      </c>
      <c r="U119" s="65">
        <v>45.32</v>
      </c>
      <c r="V119" s="65">
        <v>1343.7829999999999</v>
      </c>
      <c r="X119" s="65">
        <f t="shared" si="1"/>
        <v>1.42</v>
      </c>
    </row>
    <row r="120" spans="1:24" x14ac:dyDescent="0.25">
      <c r="A120" s="65" t="s">
        <v>102</v>
      </c>
      <c r="B120" s="65">
        <v>4002</v>
      </c>
      <c r="C120" s="59">
        <v>43774</v>
      </c>
      <c r="D120" s="65">
        <v>17</v>
      </c>
      <c r="E120" s="65" t="s">
        <v>104</v>
      </c>
      <c r="F120" s="65">
        <v>38.25</v>
      </c>
      <c r="G120" s="65">
        <v>9.91</v>
      </c>
      <c r="H120" s="65">
        <v>0.79</v>
      </c>
      <c r="I120" s="65">
        <v>0.06</v>
      </c>
      <c r="J120" s="65">
        <v>0.19</v>
      </c>
      <c r="K120" s="65">
        <v>0.37</v>
      </c>
      <c r="L120" s="65">
        <v>0</v>
      </c>
      <c r="M120" s="65">
        <v>0.01</v>
      </c>
      <c r="N120" s="65">
        <v>-0.21</v>
      </c>
      <c r="O120" s="65">
        <v>-0.18</v>
      </c>
      <c r="P120" s="65">
        <v>0</v>
      </c>
      <c r="R120" s="65">
        <v>0.33</v>
      </c>
      <c r="S120" s="65">
        <v>0.31</v>
      </c>
      <c r="T120" s="65">
        <v>0.23</v>
      </c>
      <c r="U120" s="65">
        <v>50.06</v>
      </c>
      <c r="V120" s="65">
        <v>1399.9580000000001</v>
      </c>
      <c r="X120" s="65">
        <f t="shared" si="1"/>
        <v>1.4100000000000001</v>
      </c>
    </row>
    <row r="121" spans="1:24" x14ac:dyDescent="0.25">
      <c r="A121" s="65" t="s">
        <v>102</v>
      </c>
      <c r="B121" s="65">
        <v>4002</v>
      </c>
      <c r="C121" s="59">
        <v>43774</v>
      </c>
      <c r="D121" s="65">
        <v>18</v>
      </c>
      <c r="E121" s="65" t="s">
        <v>104</v>
      </c>
      <c r="F121" s="65">
        <v>30.66</v>
      </c>
      <c r="G121" s="65">
        <v>9.91</v>
      </c>
      <c r="H121" s="65">
        <v>0.79</v>
      </c>
      <c r="I121" s="65">
        <v>0.06</v>
      </c>
      <c r="J121" s="65">
        <v>0.18</v>
      </c>
      <c r="K121" s="65">
        <v>0.36</v>
      </c>
      <c r="L121" s="65">
        <v>0</v>
      </c>
      <c r="M121" s="65">
        <v>0.06</v>
      </c>
      <c r="N121" s="65">
        <v>-0.33</v>
      </c>
      <c r="O121" s="65">
        <v>-0.18</v>
      </c>
      <c r="P121" s="65">
        <v>0</v>
      </c>
      <c r="R121" s="65">
        <v>0.33</v>
      </c>
      <c r="S121" s="65">
        <v>0.31</v>
      </c>
      <c r="T121" s="65">
        <v>0.23</v>
      </c>
      <c r="U121" s="65">
        <v>42.38</v>
      </c>
      <c r="V121" s="65">
        <v>1467.4159999999999</v>
      </c>
      <c r="X121" s="65">
        <f t="shared" si="1"/>
        <v>1.3900000000000001</v>
      </c>
    </row>
    <row r="122" spans="1:24" x14ac:dyDescent="0.25">
      <c r="A122" s="65" t="s">
        <v>102</v>
      </c>
      <c r="B122" s="65">
        <v>4002</v>
      </c>
      <c r="C122" s="59">
        <v>43774</v>
      </c>
      <c r="D122" s="65">
        <v>19</v>
      </c>
      <c r="E122" s="65" t="s">
        <v>104</v>
      </c>
      <c r="F122" s="65">
        <v>38.08</v>
      </c>
      <c r="G122" s="65">
        <v>9.91</v>
      </c>
      <c r="H122" s="65">
        <v>0.79</v>
      </c>
      <c r="I122" s="65">
        <v>0.06</v>
      </c>
      <c r="J122" s="65">
        <v>0.3</v>
      </c>
      <c r="K122" s="65">
        <v>0.35</v>
      </c>
      <c r="L122" s="65">
        <v>0.06</v>
      </c>
      <c r="M122" s="65">
        <v>0.05</v>
      </c>
      <c r="N122" s="65">
        <v>-0.28999999999999998</v>
      </c>
      <c r="O122" s="65">
        <v>-0.18</v>
      </c>
      <c r="P122" s="65">
        <v>0</v>
      </c>
      <c r="R122" s="65">
        <v>0.33</v>
      </c>
      <c r="S122" s="65">
        <v>0.31</v>
      </c>
      <c r="T122" s="65">
        <v>0.23</v>
      </c>
      <c r="U122" s="65">
        <v>50</v>
      </c>
      <c r="V122" s="65">
        <v>1447.9259999999999</v>
      </c>
      <c r="X122" s="65">
        <f t="shared" si="1"/>
        <v>1.56</v>
      </c>
    </row>
    <row r="123" spans="1:24" x14ac:dyDescent="0.25">
      <c r="A123" s="65" t="s">
        <v>102</v>
      </c>
      <c r="B123" s="65">
        <v>4002</v>
      </c>
      <c r="C123" s="59">
        <v>43774</v>
      </c>
      <c r="D123" s="65">
        <v>20</v>
      </c>
      <c r="E123" s="65" t="s">
        <v>104</v>
      </c>
      <c r="F123" s="65">
        <v>22.2</v>
      </c>
      <c r="G123" s="65">
        <v>9.91</v>
      </c>
      <c r="H123" s="65">
        <v>0.79</v>
      </c>
      <c r="I123" s="65">
        <v>0.06</v>
      </c>
      <c r="J123" s="65">
        <v>0.16</v>
      </c>
      <c r="K123" s="65">
        <v>0.36</v>
      </c>
      <c r="L123" s="65">
        <v>0</v>
      </c>
      <c r="M123" s="65">
        <v>0.02</v>
      </c>
      <c r="N123" s="65">
        <v>-0.23</v>
      </c>
      <c r="O123" s="65">
        <v>-0.18</v>
      </c>
      <c r="P123" s="65">
        <v>0</v>
      </c>
      <c r="R123" s="65">
        <v>0.33</v>
      </c>
      <c r="S123" s="65">
        <v>0.31</v>
      </c>
      <c r="T123" s="65">
        <v>0.23</v>
      </c>
      <c r="U123" s="65">
        <v>33.96</v>
      </c>
      <c r="V123" s="65">
        <v>1391.184</v>
      </c>
      <c r="X123" s="65">
        <f t="shared" si="1"/>
        <v>1.37</v>
      </c>
    </row>
    <row r="124" spans="1:24" x14ac:dyDescent="0.25">
      <c r="A124" s="65" t="s">
        <v>102</v>
      </c>
      <c r="B124" s="65">
        <v>4002</v>
      </c>
      <c r="C124" s="59">
        <v>43774</v>
      </c>
      <c r="D124" s="65">
        <v>21</v>
      </c>
      <c r="E124" s="65" t="s">
        <v>104</v>
      </c>
      <c r="F124" s="65">
        <v>19.649999999999999</v>
      </c>
      <c r="G124" s="65">
        <v>9.91</v>
      </c>
      <c r="H124" s="65">
        <v>0.79</v>
      </c>
      <c r="I124" s="65">
        <v>0.06</v>
      </c>
      <c r="J124" s="65">
        <v>0.08</v>
      </c>
      <c r="K124" s="65">
        <v>0.38</v>
      </c>
      <c r="L124" s="65">
        <v>0</v>
      </c>
      <c r="M124" s="65">
        <v>0.04</v>
      </c>
      <c r="N124" s="65">
        <v>-0.23</v>
      </c>
      <c r="O124" s="65">
        <v>-0.18</v>
      </c>
      <c r="P124" s="65">
        <v>0</v>
      </c>
      <c r="R124" s="65">
        <v>0.33</v>
      </c>
      <c r="S124" s="65">
        <v>0.31</v>
      </c>
      <c r="T124" s="65">
        <v>0.23</v>
      </c>
      <c r="U124" s="65">
        <v>31.37</v>
      </c>
      <c r="V124" s="65">
        <v>1309.2919999999999</v>
      </c>
      <c r="X124" s="65">
        <f t="shared" si="1"/>
        <v>1.31</v>
      </c>
    </row>
    <row r="125" spans="1:24" x14ac:dyDescent="0.25">
      <c r="A125" s="65" t="s">
        <v>102</v>
      </c>
      <c r="B125" s="65">
        <v>4002</v>
      </c>
      <c r="C125" s="59">
        <v>43774</v>
      </c>
      <c r="D125" s="65">
        <v>22</v>
      </c>
      <c r="E125" s="65" t="s">
        <v>104</v>
      </c>
      <c r="F125" s="65">
        <v>19.04</v>
      </c>
      <c r="G125" s="65">
        <v>9.91</v>
      </c>
      <c r="H125" s="65">
        <v>0.79</v>
      </c>
      <c r="I125" s="65">
        <v>0.06</v>
      </c>
      <c r="J125" s="65">
        <v>0.18</v>
      </c>
      <c r="K125" s="65">
        <v>0.41</v>
      </c>
      <c r="L125" s="65">
        <v>0</v>
      </c>
      <c r="M125" s="65">
        <v>0.05</v>
      </c>
      <c r="N125" s="65">
        <v>-0.2</v>
      </c>
      <c r="O125" s="65">
        <v>-0.18</v>
      </c>
      <c r="P125" s="65">
        <v>0</v>
      </c>
      <c r="R125" s="65">
        <v>0.33</v>
      </c>
      <c r="S125" s="65">
        <v>0.31</v>
      </c>
      <c r="T125" s="65">
        <v>0.23</v>
      </c>
      <c r="U125" s="65">
        <v>30.93</v>
      </c>
      <c r="V125" s="65">
        <v>1197.6790000000001</v>
      </c>
      <c r="X125" s="65">
        <f t="shared" si="1"/>
        <v>1.44</v>
      </c>
    </row>
    <row r="126" spans="1:24" x14ac:dyDescent="0.25">
      <c r="A126" s="65" t="s">
        <v>102</v>
      </c>
      <c r="B126" s="65">
        <v>4002</v>
      </c>
      <c r="C126" s="59">
        <v>43774</v>
      </c>
      <c r="D126" s="65">
        <v>23</v>
      </c>
      <c r="E126" s="65" t="s">
        <v>104</v>
      </c>
      <c r="F126" s="65">
        <v>13.19</v>
      </c>
      <c r="G126" s="65">
        <v>9.91</v>
      </c>
      <c r="H126" s="65">
        <v>0.79</v>
      </c>
      <c r="I126" s="65">
        <v>0.06</v>
      </c>
      <c r="J126" s="65">
        <v>0.63</v>
      </c>
      <c r="K126" s="65">
        <v>0.45</v>
      </c>
      <c r="L126" s="65">
        <v>0</v>
      </c>
      <c r="M126" s="65">
        <v>0.04</v>
      </c>
      <c r="N126" s="65">
        <v>-0.13</v>
      </c>
      <c r="O126" s="65">
        <v>-0.18</v>
      </c>
      <c r="P126" s="65">
        <v>0</v>
      </c>
      <c r="R126" s="65">
        <v>0.33</v>
      </c>
      <c r="S126" s="65">
        <v>0.31</v>
      </c>
      <c r="T126" s="65">
        <v>0.23</v>
      </c>
      <c r="U126" s="65">
        <v>25.63</v>
      </c>
      <c r="V126" s="65">
        <v>1077.172</v>
      </c>
      <c r="X126" s="65">
        <f t="shared" si="1"/>
        <v>1.93</v>
      </c>
    </row>
    <row r="127" spans="1:24" x14ac:dyDescent="0.25">
      <c r="A127" s="65" t="s">
        <v>102</v>
      </c>
      <c r="B127" s="65">
        <v>4002</v>
      </c>
      <c r="C127" s="59">
        <v>43774</v>
      </c>
      <c r="D127" s="65">
        <v>24</v>
      </c>
      <c r="E127" s="65" t="s">
        <v>103</v>
      </c>
      <c r="F127" s="65">
        <v>-6.34</v>
      </c>
      <c r="G127" s="65">
        <v>9.91</v>
      </c>
      <c r="H127" s="65">
        <v>0.79</v>
      </c>
      <c r="I127" s="65">
        <v>0.06</v>
      </c>
      <c r="J127" s="65">
        <v>1</v>
      </c>
      <c r="K127" s="65">
        <v>0</v>
      </c>
      <c r="L127" s="65">
        <v>0</v>
      </c>
      <c r="M127" s="65">
        <v>0</v>
      </c>
      <c r="N127" s="65">
        <v>0.03</v>
      </c>
      <c r="O127" s="65">
        <v>-0.18</v>
      </c>
      <c r="P127" s="65">
        <v>0</v>
      </c>
      <c r="R127" s="65">
        <v>0.33</v>
      </c>
      <c r="S127" s="65">
        <v>0.31</v>
      </c>
      <c r="T127" s="65">
        <v>0.23</v>
      </c>
      <c r="U127" s="65">
        <v>6.14</v>
      </c>
      <c r="V127" s="65">
        <v>987.23</v>
      </c>
      <c r="X127" s="65">
        <f t="shared" si="1"/>
        <v>1.85</v>
      </c>
    </row>
    <row r="128" spans="1:24" x14ac:dyDescent="0.25">
      <c r="A128" s="65" t="s">
        <v>102</v>
      </c>
      <c r="B128" s="65">
        <v>4002</v>
      </c>
      <c r="C128" s="59">
        <v>43775</v>
      </c>
      <c r="D128" s="65">
        <v>1</v>
      </c>
      <c r="E128" s="65" t="s">
        <v>103</v>
      </c>
      <c r="F128" s="65">
        <v>13.42</v>
      </c>
      <c r="G128" s="65">
        <v>9.91</v>
      </c>
      <c r="H128" s="65">
        <v>1.2</v>
      </c>
      <c r="I128" s="65">
        <v>0.08</v>
      </c>
      <c r="J128" s="65">
        <v>0.63</v>
      </c>
      <c r="K128" s="65">
        <v>0</v>
      </c>
      <c r="L128" s="65">
        <v>0</v>
      </c>
      <c r="M128" s="65">
        <v>0.01</v>
      </c>
      <c r="N128" s="65">
        <v>-0.27</v>
      </c>
      <c r="O128" s="65">
        <v>-0.18</v>
      </c>
      <c r="P128" s="65">
        <v>0</v>
      </c>
      <c r="R128" s="65">
        <v>0.33</v>
      </c>
      <c r="S128" s="65">
        <v>0.31</v>
      </c>
      <c r="T128" s="65">
        <v>0.23</v>
      </c>
      <c r="U128" s="65">
        <v>25.67</v>
      </c>
      <c r="V128" s="65">
        <v>935.36500000000001</v>
      </c>
      <c r="X128" s="65">
        <f t="shared" si="1"/>
        <v>1.9100000000000001</v>
      </c>
    </row>
    <row r="129" spans="1:24" x14ac:dyDescent="0.25">
      <c r="A129" s="65" t="s">
        <v>102</v>
      </c>
      <c r="B129" s="65">
        <v>4002</v>
      </c>
      <c r="C129" s="59">
        <v>43775</v>
      </c>
      <c r="D129" s="65">
        <v>2</v>
      </c>
      <c r="E129" s="65" t="s">
        <v>103</v>
      </c>
      <c r="F129" s="65">
        <v>16.13</v>
      </c>
      <c r="G129" s="65">
        <v>9.91</v>
      </c>
      <c r="H129" s="65">
        <v>1.2</v>
      </c>
      <c r="I129" s="65">
        <v>0.08</v>
      </c>
      <c r="J129" s="65">
        <v>0.38</v>
      </c>
      <c r="K129" s="65">
        <v>0</v>
      </c>
      <c r="L129" s="65">
        <v>0</v>
      </c>
      <c r="M129" s="65">
        <v>-0.02</v>
      </c>
      <c r="N129" s="65">
        <v>-0.11</v>
      </c>
      <c r="O129" s="65">
        <v>-0.18</v>
      </c>
      <c r="P129" s="65">
        <v>0</v>
      </c>
      <c r="R129" s="65">
        <v>0.33</v>
      </c>
      <c r="S129" s="65">
        <v>0.31</v>
      </c>
      <c r="T129" s="65">
        <v>0.23</v>
      </c>
      <c r="U129" s="65">
        <v>28.26</v>
      </c>
      <c r="V129" s="65">
        <v>908.23599999999999</v>
      </c>
      <c r="X129" s="65">
        <f t="shared" si="1"/>
        <v>1.6600000000000001</v>
      </c>
    </row>
    <row r="130" spans="1:24" x14ac:dyDescent="0.25">
      <c r="A130" s="65" t="s">
        <v>102</v>
      </c>
      <c r="B130" s="65">
        <v>4002</v>
      </c>
      <c r="C130" s="59">
        <v>43775</v>
      </c>
      <c r="D130" s="65">
        <v>3</v>
      </c>
      <c r="E130" s="65" t="s">
        <v>103</v>
      </c>
      <c r="F130" s="65">
        <v>1.51</v>
      </c>
      <c r="G130" s="65">
        <v>9.91</v>
      </c>
      <c r="H130" s="65">
        <v>1.2</v>
      </c>
      <c r="I130" s="65">
        <v>0.08</v>
      </c>
      <c r="J130" s="65">
        <v>0.51</v>
      </c>
      <c r="K130" s="65">
        <v>0</v>
      </c>
      <c r="L130" s="65">
        <v>0</v>
      </c>
      <c r="M130" s="65">
        <v>0.01</v>
      </c>
      <c r="N130" s="65">
        <v>-0.15</v>
      </c>
      <c r="O130" s="65">
        <v>-0.18</v>
      </c>
      <c r="P130" s="65">
        <v>0</v>
      </c>
      <c r="R130" s="65">
        <v>0.33</v>
      </c>
      <c r="S130" s="65">
        <v>0.31</v>
      </c>
      <c r="T130" s="65">
        <v>0.23</v>
      </c>
      <c r="U130" s="65">
        <v>13.76</v>
      </c>
      <c r="V130" s="65">
        <v>897.92899999999997</v>
      </c>
      <c r="X130" s="65">
        <f t="shared" si="1"/>
        <v>1.79</v>
      </c>
    </row>
    <row r="131" spans="1:24" x14ac:dyDescent="0.25">
      <c r="A131" s="65" t="s">
        <v>102</v>
      </c>
      <c r="B131" s="65">
        <v>4002</v>
      </c>
      <c r="C131" s="59">
        <v>43775</v>
      </c>
      <c r="D131" s="65">
        <v>4</v>
      </c>
      <c r="E131" s="65" t="s">
        <v>103</v>
      </c>
      <c r="F131" s="65">
        <v>13.03</v>
      </c>
      <c r="G131" s="65">
        <v>9.91</v>
      </c>
      <c r="H131" s="65">
        <v>1.2</v>
      </c>
      <c r="I131" s="65">
        <v>0.08</v>
      </c>
      <c r="J131" s="65">
        <v>0.64</v>
      </c>
      <c r="K131" s="65">
        <v>0</v>
      </c>
      <c r="L131" s="65">
        <v>0</v>
      </c>
      <c r="M131" s="65">
        <v>0.01</v>
      </c>
      <c r="N131" s="65">
        <v>-0.11</v>
      </c>
      <c r="O131" s="65">
        <v>-0.18</v>
      </c>
      <c r="P131" s="65">
        <v>0</v>
      </c>
      <c r="R131" s="65">
        <v>0.33</v>
      </c>
      <c r="S131" s="65">
        <v>0.31</v>
      </c>
      <c r="T131" s="65">
        <v>0.23</v>
      </c>
      <c r="U131" s="65">
        <v>25.45</v>
      </c>
      <c r="V131" s="65">
        <v>909.71</v>
      </c>
      <c r="X131" s="65">
        <f t="shared" si="1"/>
        <v>1.92</v>
      </c>
    </row>
    <row r="132" spans="1:24" x14ac:dyDescent="0.25">
      <c r="A132" s="65" t="s">
        <v>102</v>
      </c>
      <c r="B132" s="65">
        <v>4002</v>
      </c>
      <c r="C132" s="59">
        <v>43775</v>
      </c>
      <c r="D132" s="65">
        <v>5</v>
      </c>
      <c r="E132" s="65" t="s">
        <v>103</v>
      </c>
      <c r="F132" s="65">
        <v>16.03</v>
      </c>
      <c r="G132" s="65">
        <v>9.91</v>
      </c>
      <c r="H132" s="65">
        <v>1.2</v>
      </c>
      <c r="I132" s="65">
        <v>0.08</v>
      </c>
      <c r="J132" s="65">
        <v>0.7</v>
      </c>
      <c r="K132" s="65">
        <v>0</v>
      </c>
      <c r="L132" s="65">
        <v>0</v>
      </c>
      <c r="M132" s="65">
        <v>0.01</v>
      </c>
      <c r="N132" s="65">
        <v>-0.14000000000000001</v>
      </c>
      <c r="O132" s="65">
        <v>-0.18</v>
      </c>
      <c r="P132" s="65">
        <v>0</v>
      </c>
      <c r="R132" s="65">
        <v>0.33</v>
      </c>
      <c r="S132" s="65">
        <v>0.31</v>
      </c>
      <c r="T132" s="65">
        <v>0.23</v>
      </c>
      <c r="U132" s="65">
        <v>28.48</v>
      </c>
      <c r="V132" s="65">
        <v>960.36699999999996</v>
      </c>
      <c r="X132" s="65">
        <f t="shared" si="1"/>
        <v>1.98</v>
      </c>
    </row>
    <row r="133" spans="1:24" x14ac:dyDescent="0.25">
      <c r="A133" s="65" t="s">
        <v>102</v>
      </c>
      <c r="B133" s="65">
        <v>4002</v>
      </c>
      <c r="C133" s="59">
        <v>43775</v>
      </c>
      <c r="D133" s="65">
        <v>6</v>
      </c>
      <c r="E133" s="65" t="s">
        <v>103</v>
      </c>
      <c r="F133" s="65">
        <v>39.369999999999997</v>
      </c>
      <c r="G133" s="65">
        <v>9.91</v>
      </c>
      <c r="H133" s="65">
        <v>1.2</v>
      </c>
      <c r="I133" s="65">
        <v>0.08</v>
      </c>
      <c r="J133" s="65">
        <v>1.74</v>
      </c>
      <c r="K133" s="65">
        <v>0</v>
      </c>
      <c r="L133" s="65">
        <v>0.24</v>
      </c>
      <c r="M133" s="65">
        <v>0</v>
      </c>
      <c r="N133" s="65">
        <v>0.02</v>
      </c>
      <c r="O133" s="65">
        <v>-0.18</v>
      </c>
      <c r="P133" s="65">
        <v>0</v>
      </c>
      <c r="R133" s="65">
        <v>0.33</v>
      </c>
      <c r="S133" s="65">
        <v>0.31</v>
      </c>
      <c r="T133" s="65">
        <v>0.23</v>
      </c>
      <c r="U133" s="65">
        <v>53.25</v>
      </c>
      <c r="V133" s="65">
        <v>1083.2570000000001</v>
      </c>
      <c r="X133" s="65">
        <f t="shared" si="1"/>
        <v>3.26</v>
      </c>
    </row>
    <row r="134" spans="1:24" x14ac:dyDescent="0.25">
      <c r="A134" s="65" t="s">
        <v>102</v>
      </c>
      <c r="B134" s="65">
        <v>4002</v>
      </c>
      <c r="C134" s="59">
        <v>43775</v>
      </c>
      <c r="D134" s="65">
        <v>7</v>
      </c>
      <c r="E134" s="65" t="s">
        <v>103</v>
      </c>
      <c r="F134" s="65">
        <v>39.76</v>
      </c>
      <c r="G134" s="65">
        <v>9.91</v>
      </c>
      <c r="H134" s="65">
        <v>1.2</v>
      </c>
      <c r="I134" s="65">
        <v>0.08</v>
      </c>
      <c r="J134" s="65">
        <v>0.75</v>
      </c>
      <c r="K134" s="65">
        <v>0</v>
      </c>
      <c r="L134" s="65">
        <v>0.24</v>
      </c>
      <c r="M134" s="65">
        <v>-0.03</v>
      </c>
      <c r="N134" s="65">
        <v>-0.38</v>
      </c>
      <c r="O134" s="65">
        <v>-0.18</v>
      </c>
      <c r="P134" s="65">
        <v>0</v>
      </c>
      <c r="R134" s="65">
        <v>0.33</v>
      </c>
      <c r="S134" s="65">
        <v>0.31</v>
      </c>
      <c r="T134" s="65">
        <v>0.23</v>
      </c>
      <c r="U134" s="65">
        <v>52.22</v>
      </c>
      <c r="V134" s="65">
        <v>1254.7239999999999</v>
      </c>
      <c r="X134" s="65">
        <f t="shared" si="1"/>
        <v>2.2700000000000005</v>
      </c>
    </row>
    <row r="135" spans="1:24" x14ac:dyDescent="0.25">
      <c r="A135" s="65" t="s">
        <v>102</v>
      </c>
      <c r="B135" s="65">
        <v>4002</v>
      </c>
      <c r="C135" s="59">
        <v>43775</v>
      </c>
      <c r="D135" s="65">
        <v>8</v>
      </c>
      <c r="E135" s="65" t="s">
        <v>104</v>
      </c>
      <c r="F135" s="65">
        <v>26.66</v>
      </c>
      <c r="G135" s="65">
        <v>9.91</v>
      </c>
      <c r="H135" s="65">
        <v>1.2</v>
      </c>
      <c r="I135" s="65">
        <v>0.08</v>
      </c>
      <c r="J135" s="65">
        <v>0.71</v>
      </c>
      <c r="K135" s="65">
        <v>0.39</v>
      </c>
      <c r="L135" s="65">
        <v>0</v>
      </c>
      <c r="M135" s="65">
        <v>-0.01</v>
      </c>
      <c r="N135" s="65">
        <v>-0.3</v>
      </c>
      <c r="O135" s="65">
        <v>-0.18</v>
      </c>
      <c r="P135" s="65">
        <v>0</v>
      </c>
      <c r="R135" s="65">
        <v>0.33</v>
      </c>
      <c r="S135" s="65">
        <v>0.31</v>
      </c>
      <c r="T135" s="65">
        <v>0.23</v>
      </c>
      <c r="U135" s="65">
        <v>39.33</v>
      </c>
      <c r="V135" s="65">
        <v>1316.8109999999999</v>
      </c>
      <c r="X135" s="65">
        <f t="shared" si="1"/>
        <v>2.38</v>
      </c>
    </row>
    <row r="136" spans="1:24" x14ac:dyDescent="0.25">
      <c r="A136" s="65" t="s">
        <v>102</v>
      </c>
      <c r="B136" s="65">
        <v>4002</v>
      </c>
      <c r="C136" s="59">
        <v>43775</v>
      </c>
      <c r="D136" s="65">
        <v>9</v>
      </c>
      <c r="E136" s="65" t="s">
        <v>104</v>
      </c>
      <c r="F136" s="65">
        <v>19.48</v>
      </c>
      <c r="G136" s="65">
        <v>9.91</v>
      </c>
      <c r="H136" s="65">
        <v>1.2</v>
      </c>
      <c r="I136" s="65">
        <v>0.08</v>
      </c>
      <c r="J136" s="65">
        <v>0.52</v>
      </c>
      <c r="K136" s="65">
        <v>0.4</v>
      </c>
      <c r="L136" s="65">
        <v>0</v>
      </c>
      <c r="M136" s="65">
        <v>0.01</v>
      </c>
      <c r="N136" s="65">
        <v>-0.23</v>
      </c>
      <c r="O136" s="65">
        <v>-0.18</v>
      </c>
      <c r="P136" s="65">
        <v>0</v>
      </c>
      <c r="R136" s="65">
        <v>0.33</v>
      </c>
      <c r="S136" s="65">
        <v>0.31</v>
      </c>
      <c r="T136" s="65">
        <v>0.23</v>
      </c>
      <c r="U136" s="65">
        <v>32.06</v>
      </c>
      <c r="V136" s="65">
        <v>1307.1949999999999</v>
      </c>
      <c r="X136" s="65">
        <f t="shared" ref="X136:X199" si="2">H136+I136+J136+K136+L136+P136+Q136</f>
        <v>2.2000000000000002</v>
      </c>
    </row>
    <row r="137" spans="1:24" x14ac:dyDescent="0.25">
      <c r="A137" s="65" t="s">
        <v>102</v>
      </c>
      <c r="B137" s="65">
        <v>4002</v>
      </c>
      <c r="C137" s="59">
        <v>43775</v>
      </c>
      <c r="D137" s="65">
        <v>10</v>
      </c>
      <c r="E137" s="65" t="s">
        <v>104</v>
      </c>
      <c r="F137" s="65">
        <v>17.670000000000002</v>
      </c>
      <c r="G137" s="65">
        <v>9.91</v>
      </c>
      <c r="H137" s="65">
        <v>1.2</v>
      </c>
      <c r="I137" s="65">
        <v>0.08</v>
      </c>
      <c r="J137" s="65">
        <v>0.28000000000000003</v>
      </c>
      <c r="K137" s="65">
        <v>0.41</v>
      </c>
      <c r="L137" s="65">
        <v>0</v>
      </c>
      <c r="M137" s="65">
        <v>-0.01</v>
      </c>
      <c r="N137" s="65">
        <v>-0.17</v>
      </c>
      <c r="O137" s="65">
        <v>-0.18</v>
      </c>
      <c r="P137" s="65">
        <v>0</v>
      </c>
      <c r="R137" s="65">
        <v>0.33</v>
      </c>
      <c r="S137" s="65">
        <v>0.31</v>
      </c>
      <c r="T137" s="65">
        <v>0.23</v>
      </c>
      <c r="U137" s="65">
        <v>30.06</v>
      </c>
      <c r="V137" s="65">
        <v>1293.8489999999999</v>
      </c>
      <c r="X137" s="65">
        <f t="shared" si="2"/>
        <v>1.97</v>
      </c>
    </row>
    <row r="138" spans="1:24" x14ac:dyDescent="0.25">
      <c r="A138" s="65" t="s">
        <v>102</v>
      </c>
      <c r="B138" s="65">
        <v>4002</v>
      </c>
      <c r="C138" s="59">
        <v>43775</v>
      </c>
      <c r="D138" s="65">
        <v>11</v>
      </c>
      <c r="E138" s="65" t="s">
        <v>104</v>
      </c>
      <c r="F138" s="65">
        <v>19.95</v>
      </c>
      <c r="G138" s="65">
        <v>9.91</v>
      </c>
      <c r="H138" s="65">
        <v>1.2</v>
      </c>
      <c r="I138" s="65">
        <v>0.08</v>
      </c>
      <c r="J138" s="65">
        <v>0.17</v>
      </c>
      <c r="K138" s="65">
        <v>0.42</v>
      </c>
      <c r="L138" s="65">
        <v>0.01</v>
      </c>
      <c r="M138" s="65">
        <v>0.01</v>
      </c>
      <c r="N138" s="65">
        <v>-0.26</v>
      </c>
      <c r="O138" s="65">
        <v>-0.18</v>
      </c>
      <c r="P138" s="65">
        <v>0</v>
      </c>
      <c r="R138" s="65">
        <v>0.33</v>
      </c>
      <c r="S138" s="65">
        <v>0.31</v>
      </c>
      <c r="T138" s="65">
        <v>0.23</v>
      </c>
      <c r="U138" s="65">
        <v>32.18</v>
      </c>
      <c r="V138" s="65">
        <v>1285.6099999999999</v>
      </c>
      <c r="X138" s="65">
        <f t="shared" si="2"/>
        <v>1.88</v>
      </c>
    </row>
    <row r="139" spans="1:24" x14ac:dyDescent="0.25">
      <c r="A139" s="65" t="s">
        <v>102</v>
      </c>
      <c r="B139" s="65">
        <v>4002</v>
      </c>
      <c r="C139" s="59">
        <v>43775</v>
      </c>
      <c r="D139" s="65">
        <v>12</v>
      </c>
      <c r="E139" s="65" t="s">
        <v>104</v>
      </c>
      <c r="F139" s="65">
        <v>19.18</v>
      </c>
      <c r="G139" s="65">
        <v>9.91</v>
      </c>
      <c r="H139" s="65">
        <v>1.2</v>
      </c>
      <c r="I139" s="65">
        <v>0.08</v>
      </c>
      <c r="J139" s="65">
        <v>0.16</v>
      </c>
      <c r="K139" s="65">
        <v>0.43</v>
      </c>
      <c r="L139" s="65">
        <v>0</v>
      </c>
      <c r="M139" s="65">
        <v>0.01</v>
      </c>
      <c r="N139" s="65">
        <v>-0.17</v>
      </c>
      <c r="O139" s="65">
        <v>-0.18</v>
      </c>
      <c r="P139" s="65">
        <v>0</v>
      </c>
      <c r="R139" s="65">
        <v>0.33</v>
      </c>
      <c r="S139" s="65">
        <v>0.31</v>
      </c>
      <c r="T139" s="65">
        <v>0.23</v>
      </c>
      <c r="U139" s="65">
        <v>31.49</v>
      </c>
      <c r="V139" s="65">
        <v>1271.365</v>
      </c>
      <c r="X139" s="65">
        <f t="shared" si="2"/>
        <v>1.8699999999999999</v>
      </c>
    </row>
    <row r="140" spans="1:24" x14ac:dyDescent="0.25">
      <c r="A140" s="65" t="s">
        <v>102</v>
      </c>
      <c r="B140" s="65">
        <v>4002</v>
      </c>
      <c r="C140" s="59">
        <v>43775</v>
      </c>
      <c r="D140" s="65">
        <v>13</v>
      </c>
      <c r="E140" s="65" t="s">
        <v>104</v>
      </c>
      <c r="F140" s="65">
        <v>21.94</v>
      </c>
      <c r="G140" s="65">
        <v>9.91</v>
      </c>
      <c r="H140" s="65">
        <v>1.2</v>
      </c>
      <c r="I140" s="65">
        <v>0.08</v>
      </c>
      <c r="J140" s="65">
        <v>0.14000000000000001</v>
      </c>
      <c r="K140" s="65">
        <v>0.44</v>
      </c>
      <c r="L140" s="65">
        <v>0.11</v>
      </c>
      <c r="M140" s="65">
        <v>-0.01</v>
      </c>
      <c r="N140" s="65">
        <v>-0.16</v>
      </c>
      <c r="O140" s="65">
        <v>-0.18</v>
      </c>
      <c r="P140" s="65">
        <v>0</v>
      </c>
      <c r="R140" s="65">
        <v>0.33</v>
      </c>
      <c r="S140" s="65">
        <v>0.31</v>
      </c>
      <c r="T140" s="65">
        <v>0.23</v>
      </c>
      <c r="U140" s="65">
        <v>34.340000000000003</v>
      </c>
      <c r="V140" s="65">
        <v>1258.0809999999999</v>
      </c>
      <c r="X140" s="65">
        <f t="shared" si="2"/>
        <v>1.97</v>
      </c>
    </row>
    <row r="141" spans="1:24" x14ac:dyDescent="0.25">
      <c r="A141" s="65" t="s">
        <v>102</v>
      </c>
      <c r="B141" s="65">
        <v>4002</v>
      </c>
      <c r="C141" s="59">
        <v>43775</v>
      </c>
      <c r="D141" s="65">
        <v>14</v>
      </c>
      <c r="E141" s="65" t="s">
        <v>104</v>
      </c>
      <c r="F141" s="65">
        <v>20.9</v>
      </c>
      <c r="G141" s="65">
        <v>9.91</v>
      </c>
      <c r="H141" s="65">
        <v>1.2</v>
      </c>
      <c r="I141" s="65">
        <v>0.08</v>
      </c>
      <c r="J141" s="65">
        <v>0.1</v>
      </c>
      <c r="K141" s="65">
        <v>0.43</v>
      </c>
      <c r="L141" s="65">
        <v>0</v>
      </c>
      <c r="M141" s="65">
        <v>7.0000000000000007E-2</v>
      </c>
      <c r="N141" s="65">
        <v>-0.2</v>
      </c>
      <c r="O141" s="65">
        <v>-0.18</v>
      </c>
      <c r="P141" s="65">
        <v>0</v>
      </c>
      <c r="R141" s="65">
        <v>0.33</v>
      </c>
      <c r="S141" s="65">
        <v>0.31</v>
      </c>
      <c r="T141" s="65">
        <v>0.23</v>
      </c>
      <c r="U141" s="65">
        <v>33.18</v>
      </c>
      <c r="V141" s="65">
        <v>1258.567</v>
      </c>
      <c r="X141" s="65">
        <f t="shared" si="2"/>
        <v>1.81</v>
      </c>
    </row>
    <row r="142" spans="1:24" x14ac:dyDescent="0.25">
      <c r="A142" s="65" t="s">
        <v>102</v>
      </c>
      <c r="B142" s="65">
        <v>4002</v>
      </c>
      <c r="C142" s="59">
        <v>43775</v>
      </c>
      <c r="D142" s="65">
        <v>15</v>
      </c>
      <c r="E142" s="65" t="s">
        <v>104</v>
      </c>
      <c r="F142" s="65">
        <v>20.73</v>
      </c>
      <c r="G142" s="65">
        <v>9.91</v>
      </c>
      <c r="H142" s="65">
        <v>1.2</v>
      </c>
      <c r="I142" s="65">
        <v>0.08</v>
      </c>
      <c r="J142" s="65">
        <v>7.0000000000000007E-2</v>
      </c>
      <c r="K142" s="65">
        <v>0.42</v>
      </c>
      <c r="L142" s="65">
        <v>0.01</v>
      </c>
      <c r="M142" s="65">
        <v>0.02</v>
      </c>
      <c r="N142" s="65">
        <v>-0.14000000000000001</v>
      </c>
      <c r="O142" s="65">
        <v>-0.18</v>
      </c>
      <c r="P142" s="65">
        <v>0</v>
      </c>
      <c r="R142" s="65">
        <v>0.33</v>
      </c>
      <c r="S142" s="65">
        <v>0.31</v>
      </c>
      <c r="T142" s="65">
        <v>0.23</v>
      </c>
      <c r="U142" s="65">
        <v>32.99</v>
      </c>
      <c r="V142" s="65">
        <v>1264.5139999999999</v>
      </c>
      <c r="X142" s="65">
        <f t="shared" si="2"/>
        <v>1.78</v>
      </c>
    </row>
    <row r="143" spans="1:24" x14ac:dyDescent="0.25">
      <c r="A143" s="65" t="s">
        <v>102</v>
      </c>
      <c r="B143" s="65">
        <v>4002</v>
      </c>
      <c r="C143" s="59">
        <v>43775</v>
      </c>
      <c r="D143" s="65">
        <v>16</v>
      </c>
      <c r="E143" s="65" t="s">
        <v>104</v>
      </c>
      <c r="F143" s="65">
        <v>21.6</v>
      </c>
      <c r="G143" s="65">
        <v>9.91</v>
      </c>
      <c r="H143" s="65">
        <v>1.2</v>
      </c>
      <c r="I143" s="65">
        <v>0.08</v>
      </c>
      <c r="J143" s="65">
        <v>0.08</v>
      </c>
      <c r="K143" s="65">
        <v>0.41</v>
      </c>
      <c r="L143" s="65">
        <v>0.04</v>
      </c>
      <c r="M143" s="65">
        <v>0.01</v>
      </c>
      <c r="N143" s="65">
        <v>-0.16</v>
      </c>
      <c r="O143" s="65">
        <v>-0.18</v>
      </c>
      <c r="P143" s="65">
        <v>0</v>
      </c>
      <c r="R143" s="65">
        <v>0.33</v>
      </c>
      <c r="S143" s="65">
        <v>0.31</v>
      </c>
      <c r="T143" s="65">
        <v>0.23</v>
      </c>
      <c r="U143" s="65">
        <v>33.86</v>
      </c>
      <c r="V143" s="65">
        <v>1285.671</v>
      </c>
      <c r="X143" s="65">
        <f t="shared" si="2"/>
        <v>1.81</v>
      </c>
    </row>
    <row r="144" spans="1:24" x14ac:dyDescent="0.25">
      <c r="A144" s="65" t="s">
        <v>102</v>
      </c>
      <c r="B144" s="65">
        <v>4002</v>
      </c>
      <c r="C144" s="59">
        <v>43775</v>
      </c>
      <c r="D144" s="65">
        <v>17</v>
      </c>
      <c r="E144" s="65" t="s">
        <v>104</v>
      </c>
      <c r="F144" s="65">
        <v>34.770000000000003</v>
      </c>
      <c r="G144" s="65">
        <v>9.91</v>
      </c>
      <c r="H144" s="65">
        <v>1.2</v>
      </c>
      <c r="I144" s="65">
        <v>0.08</v>
      </c>
      <c r="J144" s="65">
        <v>0.1</v>
      </c>
      <c r="K144" s="65">
        <v>0.38</v>
      </c>
      <c r="L144" s="65">
        <v>0.27</v>
      </c>
      <c r="M144" s="65">
        <v>-0.09</v>
      </c>
      <c r="N144" s="65">
        <v>-7.0000000000000007E-2</v>
      </c>
      <c r="O144" s="65">
        <v>-0.18</v>
      </c>
      <c r="P144" s="65">
        <v>0</v>
      </c>
      <c r="R144" s="65">
        <v>0.33</v>
      </c>
      <c r="S144" s="65">
        <v>0.31</v>
      </c>
      <c r="T144" s="65">
        <v>0.23</v>
      </c>
      <c r="U144" s="65">
        <v>47.24</v>
      </c>
      <c r="V144" s="65">
        <v>1362.963</v>
      </c>
      <c r="X144" s="65">
        <f t="shared" si="2"/>
        <v>2.0300000000000002</v>
      </c>
    </row>
    <row r="145" spans="1:24" x14ac:dyDescent="0.25">
      <c r="A145" s="65" t="s">
        <v>102</v>
      </c>
      <c r="B145" s="65">
        <v>4002</v>
      </c>
      <c r="C145" s="59">
        <v>43775</v>
      </c>
      <c r="D145" s="65">
        <v>18</v>
      </c>
      <c r="E145" s="65" t="s">
        <v>104</v>
      </c>
      <c r="F145" s="65">
        <v>48.7</v>
      </c>
      <c r="G145" s="65">
        <v>9.91</v>
      </c>
      <c r="H145" s="65">
        <v>1.2</v>
      </c>
      <c r="I145" s="65">
        <v>0.08</v>
      </c>
      <c r="J145" s="65">
        <v>0.2</v>
      </c>
      <c r="K145" s="65">
        <v>0.36</v>
      </c>
      <c r="L145" s="65">
        <v>7.0000000000000007E-2</v>
      </c>
      <c r="M145" s="65">
        <v>0.01</v>
      </c>
      <c r="N145" s="65">
        <v>-0.43</v>
      </c>
      <c r="O145" s="65">
        <v>-0.18</v>
      </c>
      <c r="P145" s="65">
        <v>0</v>
      </c>
      <c r="R145" s="65">
        <v>0.33</v>
      </c>
      <c r="S145" s="65">
        <v>0.31</v>
      </c>
      <c r="T145" s="65">
        <v>0.23</v>
      </c>
      <c r="U145" s="65">
        <v>60.79</v>
      </c>
      <c r="V145" s="65">
        <v>1468.5029999999999</v>
      </c>
      <c r="X145" s="65">
        <f t="shared" si="2"/>
        <v>1.91</v>
      </c>
    </row>
    <row r="146" spans="1:24" x14ac:dyDescent="0.25">
      <c r="A146" s="65" t="s">
        <v>102</v>
      </c>
      <c r="B146" s="65">
        <v>4002</v>
      </c>
      <c r="C146" s="59">
        <v>43775</v>
      </c>
      <c r="D146" s="65">
        <v>19</v>
      </c>
      <c r="E146" s="65" t="s">
        <v>104</v>
      </c>
      <c r="F146" s="65">
        <v>45.73</v>
      </c>
      <c r="G146" s="65">
        <v>9.91</v>
      </c>
      <c r="H146" s="65">
        <v>1.2</v>
      </c>
      <c r="I146" s="65">
        <v>0.08</v>
      </c>
      <c r="J146" s="65">
        <v>0.3</v>
      </c>
      <c r="K146" s="65">
        <v>0.36</v>
      </c>
      <c r="L146" s="65">
        <v>0</v>
      </c>
      <c r="M146" s="65">
        <v>0.01</v>
      </c>
      <c r="N146" s="65">
        <v>-0.32</v>
      </c>
      <c r="O146" s="65">
        <v>-0.18</v>
      </c>
      <c r="P146" s="65">
        <v>0</v>
      </c>
      <c r="R146" s="65">
        <v>0.33</v>
      </c>
      <c r="S146" s="65">
        <v>0.31</v>
      </c>
      <c r="T146" s="65">
        <v>0.23</v>
      </c>
      <c r="U146" s="65">
        <v>57.96</v>
      </c>
      <c r="V146" s="65">
        <v>1461.423</v>
      </c>
      <c r="X146" s="65">
        <f t="shared" si="2"/>
        <v>1.94</v>
      </c>
    </row>
    <row r="147" spans="1:24" x14ac:dyDescent="0.25">
      <c r="A147" s="65" t="s">
        <v>102</v>
      </c>
      <c r="B147" s="65">
        <v>4002</v>
      </c>
      <c r="C147" s="59">
        <v>43775</v>
      </c>
      <c r="D147" s="65">
        <v>20</v>
      </c>
      <c r="E147" s="65" t="s">
        <v>104</v>
      </c>
      <c r="F147" s="65">
        <v>42.58</v>
      </c>
      <c r="G147" s="65">
        <v>9.91</v>
      </c>
      <c r="H147" s="65">
        <v>1.2</v>
      </c>
      <c r="I147" s="65">
        <v>0.08</v>
      </c>
      <c r="J147" s="65">
        <v>0.16</v>
      </c>
      <c r="K147" s="65">
        <v>0.37</v>
      </c>
      <c r="L147" s="65">
        <v>7.0000000000000007E-2</v>
      </c>
      <c r="M147" s="65">
        <v>0.01</v>
      </c>
      <c r="N147" s="65">
        <v>-0.28999999999999998</v>
      </c>
      <c r="O147" s="65">
        <v>-0.18</v>
      </c>
      <c r="P147" s="65">
        <v>0</v>
      </c>
      <c r="R147" s="65">
        <v>0.33</v>
      </c>
      <c r="S147" s="65">
        <v>0.31</v>
      </c>
      <c r="T147" s="65">
        <v>0.23</v>
      </c>
      <c r="U147" s="65">
        <v>54.78</v>
      </c>
      <c r="V147" s="65">
        <v>1418.2239999999999</v>
      </c>
      <c r="X147" s="65">
        <f t="shared" si="2"/>
        <v>1.8800000000000001</v>
      </c>
    </row>
    <row r="148" spans="1:24" x14ac:dyDescent="0.25">
      <c r="A148" s="65" t="s">
        <v>102</v>
      </c>
      <c r="B148" s="65">
        <v>4002</v>
      </c>
      <c r="C148" s="59">
        <v>43775</v>
      </c>
      <c r="D148" s="65">
        <v>21</v>
      </c>
      <c r="E148" s="65" t="s">
        <v>104</v>
      </c>
      <c r="F148" s="65">
        <v>31.48</v>
      </c>
      <c r="G148" s="65">
        <v>9.91</v>
      </c>
      <c r="H148" s="65">
        <v>1.2</v>
      </c>
      <c r="I148" s="65">
        <v>0.08</v>
      </c>
      <c r="J148" s="65">
        <v>0.18</v>
      </c>
      <c r="K148" s="65">
        <v>0.38</v>
      </c>
      <c r="L148" s="65">
        <v>0</v>
      </c>
      <c r="M148" s="65">
        <v>0</v>
      </c>
      <c r="N148" s="65">
        <v>-0.17</v>
      </c>
      <c r="O148" s="65">
        <v>-0.18</v>
      </c>
      <c r="P148" s="65">
        <v>0</v>
      </c>
      <c r="R148" s="65">
        <v>0.33</v>
      </c>
      <c r="S148" s="65">
        <v>0.31</v>
      </c>
      <c r="T148" s="65">
        <v>0.23</v>
      </c>
      <c r="U148" s="65">
        <v>43.75</v>
      </c>
      <c r="V148" s="65">
        <v>1351.1969999999999</v>
      </c>
      <c r="X148" s="65">
        <f t="shared" si="2"/>
        <v>1.8399999999999999</v>
      </c>
    </row>
    <row r="149" spans="1:24" x14ac:dyDescent="0.25">
      <c r="A149" s="65" t="s">
        <v>102</v>
      </c>
      <c r="B149" s="65">
        <v>4002</v>
      </c>
      <c r="C149" s="59">
        <v>43775</v>
      </c>
      <c r="D149" s="65">
        <v>22</v>
      </c>
      <c r="E149" s="65" t="s">
        <v>104</v>
      </c>
      <c r="F149" s="65">
        <v>36.21</v>
      </c>
      <c r="G149" s="65">
        <v>9.91</v>
      </c>
      <c r="H149" s="65">
        <v>1.2</v>
      </c>
      <c r="I149" s="65">
        <v>0.08</v>
      </c>
      <c r="J149" s="65">
        <v>0.33</v>
      </c>
      <c r="K149" s="65">
        <v>0.41</v>
      </c>
      <c r="L149" s="65">
        <v>0.34</v>
      </c>
      <c r="M149" s="65">
        <v>0.02</v>
      </c>
      <c r="N149" s="65">
        <v>-0.05</v>
      </c>
      <c r="O149" s="65">
        <v>-0.18</v>
      </c>
      <c r="P149" s="65">
        <v>0</v>
      </c>
      <c r="R149" s="65">
        <v>0.33</v>
      </c>
      <c r="S149" s="65">
        <v>0.31</v>
      </c>
      <c r="T149" s="65">
        <v>0.23</v>
      </c>
      <c r="U149" s="65">
        <v>49.14</v>
      </c>
      <c r="V149" s="65">
        <v>1244.96</v>
      </c>
      <c r="X149" s="65">
        <f t="shared" si="2"/>
        <v>2.36</v>
      </c>
    </row>
    <row r="150" spans="1:24" x14ac:dyDescent="0.25">
      <c r="A150" s="65" t="s">
        <v>102</v>
      </c>
      <c r="B150" s="65">
        <v>4002</v>
      </c>
      <c r="C150" s="59">
        <v>43775</v>
      </c>
      <c r="D150" s="65">
        <v>23</v>
      </c>
      <c r="E150" s="65" t="s">
        <v>104</v>
      </c>
      <c r="F150" s="65">
        <v>21.97</v>
      </c>
      <c r="G150" s="65">
        <v>9.91</v>
      </c>
      <c r="H150" s="65">
        <v>1.2</v>
      </c>
      <c r="I150" s="65">
        <v>0.08</v>
      </c>
      <c r="J150" s="65">
        <v>0.27</v>
      </c>
      <c r="K150" s="65">
        <v>0.45</v>
      </c>
      <c r="L150" s="65">
        <v>0.03</v>
      </c>
      <c r="M150" s="65">
        <v>-0.08</v>
      </c>
      <c r="N150" s="65">
        <v>0.02</v>
      </c>
      <c r="O150" s="65">
        <v>-0.18</v>
      </c>
      <c r="P150" s="65">
        <v>0</v>
      </c>
      <c r="R150" s="65">
        <v>0.33</v>
      </c>
      <c r="S150" s="65">
        <v>0.31</v>
      </c>
      <c r="T150" s="65">
        <v>0.23</v>
      </c>
      <c r="U150" s="65">
        <v>34.54</v>
      </c>
      <c r="V150" s="65">
        <v>1126.2370000000001</v>
      </c>
      <c r="X150" s="65">
        <f t="shared" si="2"/>
        <v>2.0299999999999998</v>
      </c>
    </row>
    <row r="151" spans="1:24" x14ac:dyDescent="0.25">
      <c r="A151" s="65" t="s">
        <v>102</v>
      </c>
      <c r="B151" s="65">
        <v>4002</v>
      </c>
      <c r="C151" s="59">
        <v>43775</v>
      </c>
      <c r="D151" s="65">
        <v>24</v>
      </c>
      <c r="E151" s="65" t="s">
        <v>103</v>
      </c>
      <c r="F151" s="65">
        <v>29.22</v>
      </c>
      <c r="G151" s="65">
        <v>9.91</v>
      </c>
      <c r="H151" s="65">
        <v>1.2</v>
      </c>
      <c r="I151" s="65">
        <v>0.08</v>
      </c>
      <c r="J151" s="65">
        <v>0.92</v>
      </c>
      <c r="K151" s="65">
        <v>0</v>
      </c>
      <c r="L151" s="65">
        <v>0.54</v>
      </c>
      <c r="M151" s="65">
        <v>7.0000000000000007E-2</v>
      </c>
      <c r="N151" s="65">
        <v>-0.23</v>
      </c>
      <c r="O151" s="65">
        <v>-0.18</v>
      </c>
      <c r="P151" s="65">
        <v>0</v>
      </c>
      <c r="R151" s="65">
        <v>0.33</v>
      </c>
      <c r="S151" s="65">
        <v>0.31</v>
      </c>
      <c r="T151" s="65">
        <v>0.23</v>
      </c>
      <c r="U151" s="65">
        <v>42.4</v>
      </c>
      <c r="V151" s="65">
        <v>1037.72</v>
      </c>
      <c r="X151" s="65">
        <f t="shared" si="2"/>
        <v>2.74</v>
      </c>
    </row>
    <row r="152" spans="1:24" x14ac:dyDescent="0.25">
      <c r="A152" s="65" t="s">
        <v>102</v>
      </c>
      <c r="B152" s="65">
        <v>4002</v>
      </c>
      <c r="C152" s="59">
        <v>43776</v>
      </c>
      <c r="D152" s="65">
        <v>1</v>
      </c>
      <c r="E152" s="65" t="s">
        <v>103</v>
      </c>
      <c r="F152" s="65">
        <v>28.14</v>
      </c>
      <c r="G152" s="65">
        <v>9.91</v>
      </c>
      <c r="H152" s="65">
        <v>1.1399999999999999</v>
      </c>
      <c r="I152" s="65">
        <v>0.23</v>
      </c>
      <c r="J152" s="65">
        <v>0.26</v>
      </c>
      <c r="K152" s="65">
        <v>0</v>
      </c>
      <c r="L152" s="65">
        <v>0</v>
      </c>
      <c r="M152" s="65">
        <v>-0.04</v>
      </c>
      <c r="N152" s="65">
        <v>-0.18</v>
      </c>
      <c r="O152" s="65">
        <v>-0.18</v>
      </c>
      <c r="P152" s="65">
        <v>0</v>
      </c>
      <c r="R152" s="65">
        <v>0.33</v>
      </c>
      <c r="S152" s="65">
        <v>0.31</v>
      </c>
      <c r="T152" s="65">
        <v>0.23</v>
      </c>
      <c r="U152" s="65">
        <v>40.15</v>
      </c>
      <c r="V152" s="65">
        <v>984.73299999999995</v>
      </c>
      <c r="X152" s="65">
        <f t="shared" si="2"/>
        <v>1.63</v>
      </c>
    </row>
    <row r="153" spans="1:24" x14ac:dyDescent="0.25">
      <c r="A153" s="65" t="s">
        <v>102</v>
      </c>
      <c r="B153" s="65">
        <v>4002</v>
      </c>
      <c r="C153" s="59">
        <v>43776</v>
      </c>
      <c r="D153" s="65">
        <v>2</v>
      </c>
      <c r="E153" s="65" t="s">
        <v>103</v>
      </c>
      <c r="F153" s="65">
        <v>22.04</v>
      </c>
      <c r="G153" s="65">
        <v>9.91</v>
      </c>
      <c r="H153" s="65">
        <v>1.1399999999999999</v>
      </c>
      <c r="I153" s="65">
        <v>0.23</v>
      </c>
      <c r="J153" s="65">
        <v>0.1</v>
      </c>
      <c r="K153" s="65">
        <v>0</v>
      </c>
      <c r="L153" s="65">
        <v>0</v>
      </c>
      <c r="M153" s="65">
        <v>0</v>
      </c>
      <c r="N153" s="65">
        <v>-0.18</v>
      </c>
      <c r="O153" s="65">
        <v>-0.18</v>
      </c>
      <c r="P153" s="65">
        <v>0</v>
      </c>
      <c r="R153" s="65">
        <v>0.33</v>
      </c>
      <c r="S153" s="65">
        <v>0.31</v>
      </c>
      <c r="T153" s="65">
        <v>0.23</v>
      </c>
      <c r="U153" s="65">
        <v>33.93</v>
      </c>
      <c r="V153" s="65">
        <v>957.07899999999995</v>
      </c>
      <c r="X153" s="65">
        <f t="shared" si="2"/>
        <v>1.47</v>
      </c>
    </row>
    <row r="154" spans="1:24" x14ac:dyDescent="0.25">
      <c r="A154" s="65" t="s">
        <v>102</v>
      </c>
      <c r="B154" s="65">
        <v>4002</v>
      </c>
      <c r="C154" s="59">
        <v>43776</v>
      </c>
      <c r="D154" s="65">
        <v>3</v>
      </c>
      <c r="E154" s="65" t="s">
        <v>103</v>
      </c>
      <c r="F154" s="65">
        <v>23.08</v>
      </c>
      <c r="G154" s="65">
        <v>9.91</v>
      </c>
      <c r="H154" s="65">
        <v>1.1399999999999999</v>
      </c>
      <c r="I154" s="65">
        <v>0.23</v>
      </c>
      <c r="J154" s="65">
        <v>0.08</v>
      </c>
      <c r="K154" s="65">
        <v>0</v>
      </c>
      <c r="L154" s="65">
        <v>0</v>
      </c>
      <c r="M154" s="65">
        <v>7.0000000000000007E-2</v>
      </c>
      <c r="N154" s="65">
        <v>-0.17</v>
      </c>
      <c r="O154" s="65">
        <v>-0.18</v>
      </c>
      <c r="P154" s="65">
        <v>0</v>
      </c>
      <c r="R154" s="65">
        <v>0.33</v>
      </c>
      <c r="S154" s="65">
        <v>0.31</v>
      </c>
      <c r="T154" s="65">
        <v>0.23</v>
      </c>
      <c r="U154" s="65">
        <v>35.03</v>
      </c>
      <c r="V154" s="65">
        <v>946.28200000000004</v>
      </c>
      <c r="X154" s="65">
        <f t="shared" si="2"/>
        <v>1.45</v>
      </c>
    </row>
    <row r="155" spans="1:24" x14ac:dyDescent="0.25">
      <c r="A155" s="65" t="s">
        <v>102</v>
      </c>
      <c r="B155" s="65">
        <v>4002</v>
      </c>
      <c r="C155" s="59">
        <v>43776</v>
      </c>
      <c r="D155" s="65">
        <v>4</v>
      </c>
      <c r="E155" s="65" t="s">
        <v>103</v>
      </c>
      <c r="F155" s="65">
        <v>24.71</v>
      </c>
      <c r="G155" s="65">
        <v>9.91</v>
      </c>
      <c r="H155" s="65">
        <v>1.1399999999999999</v>
      </c>
      <c r="I155" s="65">
        <v>0.23</v>
      </c>
      <c r="J155" s="65">
        <v>0.08</v>
      </c>
      <c r="K155" s="65">
        <v>0</v>
      </c>
      <c r="L155" s="65">
        <v>0</v>
      </c>
      <c r="M155" s="65">
        <v>0.01</v>
      </c>
      <c r="N155" s="65">
        <v>-0.17</v>
      </c>
      <c r="O155" s="65">
        <v>-0.18</v>
      </c>
      <c r="P155" s="65">
        <v>0</v>
      </c>
      <c r="R155" s="65">
        <v>0.33</v>
      </c>
      <c r="S155" s="65">
        <v>0.31</v>
      </c>
      <c r="T155" s="65">
        <v>0.23</v>
      </c>
      <c r="U155" s="65">
        <v>36.6</v>
      </c>
      <c r="V155" s="65">
        <v>952.69799999999998</v>
      </c>
      <c r="X155" s="65">
        <f t="shared" si="2"/>
        <v>1.45</v>
      </c>
    </row>
    <row r="156" spans="1:24" x14ac:dyDescent="0.25">
      <c r="A156" s="65" t="s">
        <v>102</v>
      </c>
      <c r="B156" s="65">
        <v>4002</v>
      </c>
      <c r="C156" s="59">
        <v>43776</v>
      </c>
      <c r="D156" s="65">
        <v>5</v>
      </c>
      <c r="E156" s="65" t="s">
        <v>103</v>
      </c>
      <c r="F156" s="65">
        <v>27.98</v>
      </c>
      <c r="G156" s="65">
        <v>9.91</v>
      </c>
      <c r="H156" s="65">
        <v>1.1399999999999999</v>
      </c>
      <c r="I156" s="65">
        <v>0.23</v>
      </c>
      <c r="J156" s="65">
        <v>0.16</v>
      </c>
      <c r="K156" s="65">
        <v>0</v>
      </c>
      <c r="L156" s="65">
        <v>0</v>
      </c>
      <c r="M156" s="65">
        <v>0.03</v>
      </c>
      <c r="N156" s="65">
        <v>-0.17</v>
      </c>
      <c r="O156" s="65">
        <v>-0.18</v>
      </c>
      <c r="P156" s="65">
        <v>0</v>
      </c>
      <c r="R156" s="65">
        <v>0.33</v>
      </c>
      <c r="S156" s="65">
        <v>0.31</v>
      </c>
      <c r="T156" s="65">
        <v>0.23</v>
      </c>
      <c r="U156" s="65">
        <v>39.97</v>
      </c>
      <c r="V156" s="65">
        <v>995.91700000000003</v>
      </c>
      <c r="X156" s="65">
        <f t="shared" si="2"/>
        <v>1.5299999999999998</v>
      </c>
    </row>
    <row r="157" spans="1:24" x14ac:dyDescent="0.25">
      <c r="A157" s="65" t="s">
        <v>102</v>
      </c>
      <c r="B157" s="65">
        <v>4002</v>
      </c>
      <c r="C157" s="59">
        <v>43776</v>
      </c>
      <c r="D157" s="65">
        <v>6</v>
      </c>
      <c r="E157" s="65" t="s">
        <v>103</v>
      </c>
      <c r="F157" s="65">
        <v>33.03</v>
      </c>
      <c r="G157" s="65">
        <v>9.91</v>
      </c>
      <c r="H157" s="65">
        <v>1.1399999999999999</v>
      </c>
      <c r="I157" s="65">
        <v>0.23</v>
      </c>
      <c r="J157" s="65">
        <v>0.38</v>
      </c>
      <c r="K157" s="65">
        <v>0</v>
      </c>
      <c r="L157" s="65">
        <v>0.3</v>
      </c>
      <c r="M157" s="65">
        <v>0.02</v>
      </c>
      <c r="N157" s="65">
        <v>0.25</v>
      </c>
      <c r="O157" s="65">
        <v>-0.18</v>
      </c>
      <c r="P157" s="65">
        <v>0</v>
      </c>
      <c r="R157" s="65">
        <v>0.33</v>
      </c>
      <c r="S157" s="65">
        <v>0.31</v>
      </c>
      <c r="T157" s="65">
        <v>0.23</v>
      </c>
      <c r="U157" s="65">
        <v>45.95</v>
      </c>
      <c r="V157" s="65">
        <v>1113.864</v>
      </c>
      <c r="X157" s="65">
        <f t="shared" si="2"/>
        <v>2.0499999999999998</v>
      </c>
    </row>
    <row r="158" spans="1:24" x14ac:dyDescent="0.25">
      <c r="A158" s="65" t="s">
        <v>102</v>
      </c>
      <c r="B158" s="65">
        <v>4002</v>
      </c>
      <c r="C158" s="59">
        <v>43776</v>
      </c>
      <c r="D158" s="65">
        <v>7</v>
      </c>
      <c r="E158" s="65" t="s">
        <v>103</v>
      </c>
      <c r="F158" s="65">
        <v>45.22</v>
      </c>
      <c r="G158" s="65">
        <v>9.91</v>
      </c>
      <c r="H158" s="65">
        <v>1.1399999999999999</v>
      </c>
      <c r="I158" s="65">
        <v>0.23</v>
      </c>
      <c r="J158" s="65">
        <v>0.5</v>
      </c>
      <c r="K158" s="65">
        <v>0</v>
      </c>
      <c r="L158" s="65">
        <v>0.16</v>
      </c>
      <c r="M158" s="65">
        <v>-0.02</v>
      </c>
      <c r="N158" s="65">
        <v>-0.28999999999999998</v>
      </c>
      <c r="O158" s="65">
        <v>-0.18</v>
      </c>
      <c r="P158" s="65">
        <v>0</v>
      </c>
      <c r="R158" s="65">
        <v>0.33</v>
      </c>
      <c r="S158" s="65">
        <v>0.31</v>
      </c>
      <c r="T158" s="65">
        <v>0.23</v>
      </c>
      <c r="U158" s="65">
        <v>57.54</v>
      </c>
      <c r="V158" s="65">
        <v>1280.8030000000001</v>
      </c>
      <c r="X158" s="65">
        <f t="shared" si="2"/>
        <v>2.0299999999999998</v>
      </c>
    </row>
    <row r="159" spans="1:24" x14ac:dyDescent="0.25">
      <c r="A159" s="65" t="s">
        <v>102</v>
      </c>
      <c r="B159" s="65">
        <v>4002</v>
      </c>
      <c r="C159" s="59">
        <v>43776</v>
      </c>
      <c r="D159" s="65">
        <v>8</v>
      </c>
      <c r="E159" s="65" t="s">
        <v>104</v>
      </c>
      <c r="F159" s="65">
        <v>61.29</v>
      </c>
      <c r="G159" s="65">
        <v>9.91</v>
      </c>
      <c r="H159" s="65">
        <v>1.1399999999999999</v>
      </c>
      <c r="I159" s="65">
        <v>0.23</v>
      </c>
      <c r="J159" s="65">
        <v>1.18</v>
      </c>
      <c r="K159" s="65">
        <v>0.38</v>
      </c>
      <c r="L159" s="65">
        <v>0.36</v>
      </c>
      <c r="M159" s="65">
        <v>-0.01</v>
      </c>
      <c r="N159" s="65">
        <v>-0.27</v>
      </c>
      <c r="O159" s="65">
        <v>-0.18</v>
      </c>
      <c r="P159" s="65">
        <v>0</v>
      </c>
      <c r="R159" s="65">
        <v>0.33</v>
      </c>
      <c r="S159" s="65">
        <v>0.31</v>
      </c>
      <c r="T159" s="65">
        <v>0.23</v>
      </c>
      <c r="U159" s="65">
        <v>74.900000000000006</v>
      </c>
      <c r="V159" s="65">
        <v>1348.1859999999999</v>
      </c>
      <c r="X159" s="65">
        <f t="shared" si="2"/>
        <v>3.2899999999999996</v>
      </c>
    </row>
    <row r="160" spans="1:24" x14ac:dyDescent="0.25">
      <c r="A160" s="65" t="s">
        <v>102</v>
      </c>
      <c r="B160" s="65">
        <v>4002</v>
      </c>
      <c r="C160" s="59">
        <v>43776</v>
      </c>
      <c r="D160" s="65">
        <v>9</v>
      </c>
      <c r="E160" s="65" t="s">
        <v>104</v>
      </c>
      <c r="F160" s="65">
        <v>54.74</v>
      </c>
      <c r="G160" s="65">
        <v>9.91</v>
      </c>
      <c r="H160" s="65">
        <v>1.1399999999999999</v>
      </c>
      <c r="I160" s="65">
        <v>0.23</v>
      </c>
      <c r="J160" s="65">
        <v>0.56000000000000005</v>
      </c>
      <c r="K160" s="65">
        <v>0.38</v>
      </c>
      <c r="L160" s="65">
        <v>0</v>
      </c>
      <c r="M160" s="65">
        <v>-0.02</v>
      </c>
      <c r="N160" s="65">
        <v>-0.27</v>
      </c>
      <c r="O160" s="65">
        <v>-0.18</v>
      </c>
      <c r="P160" s="65">
        <v>0</v>
      </c>
      <c r="R160" s="65">
        <v>0.33</v>
      </c>
      <c r="S160" s="65">
        <v>0.31</v>
      </c>
      <c r="T160" s="65">
        <v>0.23</v>
      </c>
      <c r="U160" s="65">
        <v>67.36</v>
      </c>
      <c r="V160" s="65">
        <v>1366.604</v>
      </c>
      <c r="X160" s="65">
        <f t="shared" si="2"/>
        <v>2.31</v>
      </c>
    </row>
    <row r="161" spans="1:24" x14ac:dyDescent="0.25">
      <c r="A161" s="65" t="s">
        <v>102</v>
      </c>
      <c r="B161" s="65">
        <v>4002</v>
      </c>
      <c r="C161" s="59">
        <v>43776</v>
      </c>
      <c r="D161" s="65">
        <v>10</v>
      </c>
      <c r="E161" s="65" t="s">
        <v>104</v>
      </c>
      <c r="F161" s="65">
        <v>61.03</v>
      </c>
      <c r="G161" s="65">
        <v>9.91</v>
      </c>
      <c r="H161" s="65">
        <v>1.1399999999999999</v>
      </c>
      <c r="I161" s="65">
        <v>0.23</v>
      </c>
      <c r="J161" s="65">
        <v>0.17</v>
      </c>
      <c r="K161" s="65">
        <v>0.38</v>
      </c>
      <c r="L161" s="65">
        <v>0</v>
      </c>
      <c r="M161" s="65">
        <v>0</v>
      </c>
      <c r="N161" s="65">
        <v>-0.21</v>
      </c>
      <c r="O161" s="65">
        <v>-0.18</v>
      </c>
      <c r="P161" s="65">
        <v>0</v>
      </c>
      <c r="R161" s="65">
        <v>0.33</v>
      </c>
      <c r="S161" s="65">
        <v>0.31</v>
      </c>
      <c r="T161" s="65">
        <v>0.23</v>
      </c>
      <c r="U161" s="65">
        <v>73.34</v>
      </c>
      <c r="V161" s="65">
        <v>1382.046</v>
      </c>
      <c r="X161" s="65">
        <f t="shared" si="2"/>
        <v>1.92</v>
      </c>
    </row>
    <row r="162" spans="1:24" x14ac:dyDescent="0.25">
      <c r="A162" s="65" t="s">
        <v>102</v>
      </c>
      <c r="B162" s="65">
        <v>4002</v>
      </c>
      <c r="C162" s="59">
        <v>43776</v>
      </c>
      <c r="D162" s="65">
        <v>11</v>
      </c>
      <c r="E162" s="65" t="s">
        <v>104</v>
      </c>
      <c r="F162" s="65">
        <v>63.96</v>
      </c>
      <c r="G162" s="65">
        <v>9.91</v>
      </c>
      <c r="H162" s="65">
        <v>1.1399999999999999</v>
      </c>
      <c r="I162" s="65">
        <v>0.23</v>
      </c>
      <c r="J162" s="65">
        <v>0.37</v>
      </c>
      <c r="K162" s="65">
        <v>0.37</v>
      </c>
      <c r="L162" s="65">
        <v>0.28000000000000003</v>
      </c>
      <c r="M162" s="65">
        <v>-0.06</v>
      </c>
      <c r="N162" s="65">
        <v>-0.19</v>
      </c>
      <c r="O162" s="65">
        <v>-0.18</v>
      </c>
      <c r="P162" s="65">
        <v>0</v>
      </c>
      <c r="R162" s="65">
        <v>0.33</v>
      </c>
      <c r="S162" s="65">
        <v>0.31</v>
      </c>
      <c r="T162" s="65">
        <v>0.23</v>
      </c>
      <c r="U162" s="65">
        <v>76.7</v>
      </c>
      <c r="V162" s="65">
        <v>1392.7190000000001</v>
      </c>
      <c r="X162" s="65">
        <f t="shared" si="2"/>
        <v>2.3899999999999997</v>
      </c>
    </row>
    <row r="163" spans="1:24" x14ac:dyDescent="0.25">
      <c r="A163" s="65" t="s">
        <v>102</v>
      </c>
      <c r="B163" s="65">
        <v>4002</v>
      </c>
      <c r="C163" s="59">
        <v>43776</v>
      </c>
      <c r="D163" s="65">
        <v>12</v>
      </c>
      <c r="E163" s="65" t="s">
        <v>104</v>
      </c>
      <c r="F163" s="65">
        <v>73.91</v>
      </c>
      <c r="G163" s="65">
        <v>9.91</v>
      </c>
      <c r="H163" s="65">
        <v>1.1399999999999999</v>
      </c>
      <c r="I163" s="65">
        <v>0.23</v>
      </c>
      <c r="J163" s="65">
        <v>0.54</v>
      </c>
      <c r="K163" s="65">
        <v>0.39</v>
      </c>
      <c r="L163" s="65">
        <v>0.14000000000000001</v>
      </c>
      <c r="M163" s="65">
        <v>0.02</v>
      </c>
      <c r="N163" s="65">
        <v>-0.17</v>
      </c>
      <c r="O163" s="65">
        <v>-0.18</v>
      </c>
      <c r="P163" s="65">
        <v>0</v>
      </c>
      <c r="R163" s="65">
        <v>0.33</v>
      </c>
      <c r="S163" s="65">
        <v>0.31</v>
      </c>
      <c r="T163" s="65">
        <v>0.23</v>
      </c>
      <c r="U163" s="65">
        <v>86.8</v>
      </c>
      <c r="V163" s="65">
        <v>1391.646</v>
      </c>
      <c r="X163" s="65">
        <f t="shared" si="2"/>
        <v>2.44</v>
      </c>
    </row>
    <row r="164" spans="1:24" x14ac:dyDescent="0.25">
      <c r="A164" s="65" t="s">
        <v>102</v>
      </c>
      <c r="B164" s="65">
        <v>4002</v>
      </c>
      <c r="C164" s="59">
        <v>43776</v>
      </c>
      <c r="D164" s="65">
        <v>13</v>
      </c>
      <c r="E164" s="65" t="s">
        <v>104</v>
      </c>
      <c r="F164" s="65">
        <v>77.819999999999993</v>
      </c>
      <c r="G164" s="65">
        <v>9.91</v>
      </c>
      <c r="H164" s="65">
        <v>1.1399999999999999</v>
      </c>
      <c r="I164" s="65">
        <v>0.23</v>
      </c>
      <c r="J164" s="65">
        <v>0.9</v>
      </c>
      <c r="K164" s="65">
        <v>0.39</v>
      </c>
      <c r="L164" s="65">
        <v>0</v>
      </c>
      <c r="M164" s="65">
        <v>0.02</v>
      </c>
      <c r="N164" s="65">
        <v>-0.18</v>
      </c>
      <c r="O164" s="65">
        <v>-0.18</v>
      </c>
      <c r="P164" s="65">
        <v>0</v>
      </c>
      <c r="R164" s="65">
        <v>0.33</v>
      </c>
      <c r="S164" s="65">
        <v>0.31</v>
      </c>
      <c r="T164" s="65">
        <v>0.23</v>
      </c>
      <c r="U164" s="65">
        <v>90.92</v>
      </c>
      <c r="V164" s="65">
        <v>1380.8969999999999</v>
      </c>
      <c r="X164" s="65">
        <f t="shared" si="2"/>
        <v>2.66</v>
      </c>
    </row>
    <row r="165" spans="1:24" x14ac:dyDescent="0.25">
      <c r="A165" s="65" t="s">
        <v>102</v>
      </c>
      <c r="B165" s="65">
        <v>4002</v>
      </c>
      <c r="C165" s="59">
        <v>43776</v>
      </c>
      <c r="D165" s="65">
        <v>14</v>
      </c>
      <c r="E165" s="65" t="s">
        <v>104</v>
      </c>
      <c r="F165" s="65">
        <v>70.680000000000007</v>
      </c>
      <c r="G165" s="65">
        <v>9.91</v>
      </c>
      <c r="H165" s="65">
        <v>1.1399999999999999</v>
      </c>
      <c r="I165" s="65">
        <v>0.23</v>
      </c>
      <c r="J165" s="65">
        <v>0.9</v>
      </c>
      <c r="K165" s="65">
        <v>0.39</v>
      </c>
      <c r="L165" s="65">
        <v>0.36</v>
      </c>
      <c r="M165" s="65">
        <v>0.02</v>
      </c>
      <c r="N165" s="65">
        <v>-0.13</v>
      </c>
      <c r="O165" s="65">
        <v>-0.18</v>
      </c>
      <c r="P165" s="65">
        <v>0</v>
      </c>
      <c r="R165" s="65">
        <v>0.33</v>
      </c>
      <c r="S165" s="65">
        <v>0.31</v>
      </c>
      <c r="T165" s="65">
        <v>0.23</v>
      </c>
      <c r="U165" s="65">
        <v>84.19</v>
      </c>
      <c r="V165" s="65">
        <v>1376.9639999999999</v>
      </c>
      <c r="X165" s="65">
        <f t="shared" si="2"/>
        <v>3.02</v>
      </c>
    </row>
    <row r="166" spans="1:24" x14ac:dyDescent="0.25">
      <c r="A166" s="65" t="s">
        <v>102</v>
      </c>
      <c r="B166" s="65">
        <v>4002</v>
      </c>
      <c r="C166" s="59">
        <v>43776</v>
      </c>
      <c r="D166" s="65">
        <v>15</v>
      </c>
      <c r="E166" s="65" t="s">
        <v>104</v>
      </c>
      <c r="F166" s="65">
        <v>71.14</v>
      </c>
      <c r="G166" s="65">
        <v>9.91</v>
      </c>
      <c r="H166" s="65">
        <v>1.1399999999999999</v>
      </c>
      <c r="I166" s="65">
        <v>0.23</v>
      </c>
      <c r="J166" s="65">
        <v>0.77</v>
      </c>
      <c r="K166" s="65">
        <v>0.39</v>
      </c>
      <c r="L166" s="65">
        <v>0.99</v>
      </c>
      <c r="M166" s="65">
        <v>0.13</v>
      </c>
      <c r="N166" s="65">
        <v>-0.11</v>
      </c>
      <c r="O166" s="65">
        <v>-0.18</v>
      </c>
      <c r="P166" s="65">
        <v>0</v>
      </c>
      <c r="R166" s="65">
        <v>0.33</v>
      </c>
      <c r="S166" s="65">
        <v>0.31</v>
      </c>
      <c r="T166" s="65">
        <v>0.23</v>
      </c>
      <c r="U166" s="65">
        <v>85.28</v>
      </c>
      <c r="V166" s="65">
        <v>1372.0630000000001</v>
      </c>
      <c r="X166" s="65">
        <f t="shared" si="2"/>
        <v>3.5199999999999996</v>
      </c>
    </row>
    <row r="167" spans="1:24" x14ac:dyDescent="0.25">
      <c r="A167" s="65" t="s">
        <v>102</v>
      </c>
      <c r="B167" s="65">
        <v>4002</v>
      </c>
      <c r="C167" s="59">
        <v>43776</v>
      </c>
      <c r="D167" s="65">
        <v>16</v>
      </c>
      <c r="E167" s="65" t="s">
        <v>104</v>
      </c>
      <c r="F167" s="65">
        <v>50.64</v>
      </c>
      <c r="G167" s="65">
        <v>9.91</v>
      </c>
      <c r="H167" s="65">
        <v>1.1399999999999999</v>
      </c>
      <c r="I167" s="65">
        <v>0.23</v>
      </c>
      <c r="J167" s="65">
        <v>0.33</v>
      </c>
      <c r="K167" s="65">
        <v>0.39</v>
      </c>
      <c r="L167" s="65">
        <v>0.11</v>
      </c>
      <c r="M167" s="65">
        <v>0.01</v>
      </c>
      <c r="N167" s="65">
        <v>-0.13</v>
      </c>
      <c r="O167" s="65">
        <v>-0.18</v>
      </c>
      <c r="P167" s="65">
        <v>0</v>
      </c>
      <c r="R167" s="65">
        <v>0.33</v>
      </c>
      <c r="S167" s="65">
        <v>0.31</v>
      </c>
      <c r="T167" s="65">
        <v>0.23</v>
      </c>
      <c r="U167" s="65">
        <v>63.32</v>
      </c>
      <c r="V167" s="65">
        <v>1390.3</v>
      </c>
      <c r="X167" s="65">
        <f t="shared" si="2"/>
        <v>2.1999999999999997</v>
      </c>
    </row>
    <row r="168" spans="1:24" x14ac:dyDescent="0.25">
      <c r="A168" s="65" t="s">
        <v>102</v>
      </c>
      <c r="B168" s="65">
        <v>4002</v>
      </c>
      <c r="C168" s="59">
        <v>43776</v>
      </c>
      <c r="D168" s="65">
        <v>17</v>
      </c>
      <c r="E168" s="65" t="s">
        <v>104</v>
      </c>
      <c r="F168" s="65">
        <v>59.75</v>
      </c>
      <c r="G168" s="65">
        <v>9.91</v>
      </c>
      <c r="H168" s="65">
        <v>1.1399999999999999</v>
      </c>
      <c r="I168" s="65">
        <v>0.23</v>
      </c>
      <c r="J168" s="65">
        <v>0.32</v>
      </c>
      <c r="K168" s="65">
        <v>0.37</v>
      </c>
      <c r="L168" s="65">
        <v>0</v>
      </c>
      <c r="M168" s="65">
        <v>0.01</v>
      </c>
      <c r="N168" s="65">
        <v>-0.06</v>
      </c>
      <c r="O168" s="65">
        <v>-0.18</v>
      </c>
      <c r="P168" s="65">
        <v>0</v>
      </c>
      <c r="R168" s="65">
        <v>0.33</v>
      </c>
      <c r="S168" s="65">
        <v>0.31</v>
      </c>
      <c r="T168" s="65">
        <v>0.23</v>
      </c>
      <c r="U168" s="65">
        <v>72.36</v>
      </c>
      <c r="V168" s="65">
        <v>1455.904</v>
      </c>
      <c r="X168" s="65">
        <f t="shared" si="2"/>
        <v>2.06</v>
      </c>
    </row>
    <row r="169" spans="1:24" x14ac:dyDescent="0.25">
      <c r="A169" s="65" t="s">
        <v>102</v>
      </c>
      <c r="B169" s="65">
        <v>4002</v>
      </c>
      <c r="C169" s="59">
        <v>43776</v>
      </c>
      <c r="D169" s="65">
        <v>18</v>
      </c>
      <c r="E169" s="65" t="s">
        <v>104</v>
      </c>
      <c r="F169" s="65">
        <v>70.09</v>
      </c>
      <c r="G169" s="65">
        <v>9.91</v>
      </c>
      <c r="H169" s="65">
        <v>1.1399999999999999</v>
      </c>
      <c r="I169" s="65">
        <v>0.23</v>
      </c>
      <c r="J169" s="65">
        <v>1.97</v>
      </c>
      <c r="K169" s="65">
        <v>0.36</v>
      </c>
      <c r="L169" s="65">
        <v>0</v>
      </c>
      <c r="M169" s="65">
        <v>0</v>
      </c>
      <c r="N169" s="65">
        <v>-0.27</v>
      </c>
      <c r="O169" s="65">
        <v>-0.18</v>
      </c>
      <c r="P169" s="65">
        <v>0</v>
      </c>
      <c r="R169" s="65">
        <v>0.33</v>
      </c>
      <c r="S169" s="65">
        <v>0.31</v>
      </c>
      <c r="T169" s="65">
        <v>0.23</v>
      </c>
      <c r="U169" s="65">
        <v>84.12</v>
      </c>
      <c r="V169" s="65">
        <v>1507.1659999999999</v>
      </c>
      <c r="X169" s="65">
        <f t="shared" si="2"/>
        <v>3.6999999999999997</v>
      </c>
    </row>
    <row r="170" spans="1:24" x14ac:dyDescent="0.25">
      <c r="A170" s="65" t="s">
        <v>102</v>
      </c>
      <c r="B170" s="65">
        <v>4002</v>
      </c>
      <c r="C170" s="59">
        <v>43776</v>
      </c>
      <c r="D170" s="65">
        <v>19</v>
      </c>
      <c r="E170" s="65" t="s">
        <v>104</v>
      </c>
      <c r="F170" s="65">
        <v>64.760000000000005</v>
      </c>
      <c r="G170" s="65">
        <v>9.91</v>
      </c>
      <c r="H170" s="65">
        <v>1.1399999999999999</v>
      </c>
      <c r="I170" s="65">
        <v>0.23</v>
      </c>
      <c r="J170" s="65">
        <v>3.62</v>
      </c>
      <c r="K170" s="65">
        <v>0.36</v>
      </c>
      <c r="L170" s="65">
        <v>0.2</v>
      </c>
      <c r="M170" s="65">
        <v>-0.03</v>
      </c>
      <c r="N170" s="65">
        <v>-0.14000000000000001</v>
      </c>
      <c r="O170" s="65">
        <v>-0.18</v>
      </c>
      <c r="P170" s="65">
        <v>0</v>
      </c>
      <c r="R170" s="65">
        <v>0.33</v>
      </c>
      <c r="S170" s="65">
        <v>0.31</v>
      </c>
      <c r="T170" s="65">
        <v>0.23</v>
      </c>
      <c r="U170" s="65">
        <v>80.739999999999995</v>
      </c>
      <c r="V170" s="65">
        <v>1484.777</v>
      </c>
      <c r="X170" s="65">
        <f t="shared" si="2"/>
        <v>5.5500000000000007</v>
      </c>
    </row>
    <row r="171" spans="1:24" x14ac:dyDescent="0.25">
      <c r="A171" s="65" t="s">
        <v>102</v>
      </c>
      <c r="B171" s="65">
        <v>4002</v>
      </c>
      <c r="C171" s="59">
        <v>43776</v>
      </c>
      <c r="D171" s="65">
        <v>20</v>
      </c>
      <c r="E171" s="65" t="s">
        <v>104</v>
      </c>
      <c r="F171" s="65">
        <v>51.23</v>
      </c>
      <c r="G171" s="65">
        <v>9.91</v>
      </c>
      <c r="H171" s="65">
        <v>1.1399999999999999</v>
      </c>
      <c r="I171" s="65">
        <v>0.23</v>
      </c>
      <c r="J171" s="65">
        <v>1.1499999999999999</v>
      </c>
      <c r="K171" s="65">
        <v>0.37</v>
      </c>
      <c r="L171" s="65">
        <v>0.42</v>
      </c>
      <c r="M171" s="65">
        <v>0.01</v>
      </c>
      <c r="N171" s="65">
        <v>-0.14000000000000001</v>
      </c>
      <c r="O171" s="65">
        <v>-0.18</v>
      </c>
      <c r="P171" s="65">
        <v>0</v>
      </c>
      <c r="R171" s="65">
        <v>0.33</v>
      </c>
      <c r="S171" s="65">
        <v>0.31</v>
      </c>
      <c r="T171" s="65">
        <v>0.23</v>
      </c>
      <c r="U171" s="65">
        <v>65.010000000000005</v>
      </c>
      <c r="V171" s="65">
        <v>1433.6969999999999</v>
      </c>
      <c r="X171" s="65">
        <f t="shared" si="2"/>
        <v>3.3099999999999996</v>
      </c>
    </row>
    <row r="172" spans="1:24" x14ac:dyDescent="0.25">
      <c r="A172" s="65" t="s">
        <v>102</v>
      </c>
      <c r="B172" s="65">
        <v>4002</v>
      </c>
      <c r="C172" s="59">
        <v>43776</v>
      </c>
      <c r="D172" s="65">
        <v>21</v>
      </c>
      <c r="E172" s="65" t="s">
        <v>104</v>
      </c>
      <c r="F172" s="65">
        <v>35.43</v>
      </c>
      <c r="G172" s="65">
        <v>9.91</v>
      </c>
      <c r="H172" s="65">
        <v>1.1399999999999999</v>
      </c>
      <c r="I172" s="65">
        <v>0.23</v>
      </c>
      <c r="J172" s="65">
        <v>0.28000000000000003</v>
      </c>
      <c r="K172" s="65">
        <v>0.39</v>
      </c>
      <c r="L172" s="65">
        <v>0</v>
      </c>
      <c r="M172" s="65">
        <v>0.02</v>
      </c>
      <c r="N172" s="65">
        <v>-0.18</v>
      </c>
      <c r="O172" s="65">
        <v>-0.18</v>
      </c>
      <c r="P172" s="65">
        <v>0</v>
      </c>
      <c r="R172" s="65">
        <v>0.33</v>
      </c>
      <c r="S172" s="65">
        <v>0.31</v>
      </c>
      <c r="T172" s="65">
        <v>0.23</v>
      </c>
      <c r="U172" s="65">
        <v>47.91</v>
      </c>
      <c r="V172" s="65">
        <v>1363.681</v>
      </c>
      <c r="X172" s="65">
        <f t="shared" si="2"/>
        <v>2.04</v>
      </c>
    </row>
    <row r="173" spans="1:24" x14ac:dyDescent="0.25">
      <c r="A173" s="65" t="s">
        <v>102</v>
      </c>
      <c r="B173" s="65">
        <v>4002</v>
      </c>
      <c r="C173" s="59">
        <v>43776</v>
      </c>
      <c r="D173" s="65">
        <v>22</v>
      </c>
      <c r="E173" s="65" t="s">
        <v>104</v>
      </c>
      <c r="F173" s="65">
        <v>31.98</v>
      </c>
      <c r="G173" s="65">
        <v>9.91</v>
      </c>
      <c r="H173" s="65">
        <v>1.1399999999999999</v>
      </c>
      <c r="I173" s="65">
        <v>0.23</v>
      </c>
      <c r="J173" s="65">
        <v>0.14000000000000001</v>
      </c>
      <c r="K173" s="65">
        <v>0.42</v>
      </c>
      <c r="L173" s="65">
        <v>0</v>
      </c>
      <c r="M173" s="65">
        <v>-0.02</v>
      </c>
      <c r="N173" s="65">
        <v>-0.19</v>
      </c>
      <c r="O173" s="65">
        <v>-0.18</v>
      </c>
      <c r="P173" s="65">
        <v>0</v>
      </c>
      <c r="R173" s="65">
        <v>0.33</v>
      </c>
      <c r="S173" s="65">
        <v>0.31</v>
      </c>
      <c r="T173" s="65">
        <v>0.23</v>
      </c>
      <c r="U173" s="65">
        <v>44.3</v>
      </c>
      <c r="V173" s="65">
        <v>1259.133</v>
      </c>
      <c r="X173" s="65">
        <f t="shared" si="2"/>
        <v>1.9299999999999997</v>
      </c>
    </row>
    <row r="174" spans="1:24" x14ac:dyDescent="0.25">
      <c r="A174" s="65" t="s">
        <v>102</v>
      </c>
      <c r="B174" s="65">
        <v>4002</v>
      </c>
      <c r="C174" s="59">
        <v>43776</v>
      </c>
      <c r="D174" s="65">
        <v>23</v>
      </c>
      <c r="E174" s="65" t="s">
        <v>104</v>
      </c>
      <c r="F174" s="65">
        <v>32.590000000000003</v>
      </c>
      <c r="G174" s="65">
        <v>9.91</v>
      </c>
      <c r="H174" s="65">
        <v>1.1399999999999999</v>
      </c>
      <c r="I174" s="65">
        <v>0.23</v>
      </c>
      <c r="J174" s="65">
        <v>1.06</v>
      </c>
      <c r="K174" s="65">
        <v>0.45</v>
      </c>
      <c r="L174" s="65">
        <v>0.26</v>
      </c>
      <c r="M174" s="65">
        <v>-0.03</v>
      </c>
      <c r="N174" s="65">
        <v>-0.11</v>
      </c>
      <c r="O174" s="65">
        <v>-0.18</v>
      </c>
      <c r="P174" s="65">
        <v>0</v>
      </c>
      <c r="R174" s="65">
        <v>0.33</v>
      </c>
      <c r="S174" s="65">
        <v>0.31</v>
      </c>
      <c r="T174" s="65">
        <v>0.23</v>
      </c>
      <c r="U174" s="65">
        <v>46.19</v>
      </c>
      <c r="V174" s="65">
        <v>1145.934</v>
      </c>
      <c r="X174" s="65">
        <f t="shared" si="2"/>
        <v>3.1399999999999997</v>
      </c>
    </row>
    <row r="175" spans="1:24" x14ac:dyDescent="0.25">
      <c r="A175" s="65" t="s">
        <v>102</v>
      </c>
      <c r="B175" s="65">
        <v>4002</v>
      </c>
      <c r="C175" s="59">
        <v>43776</v>
      </c>
      <c r="D175" s="65">
        <v>24</v>
      </c>
      <c r="E175" s="65" t="s">
        <v>103</v>
      </c>
      <c r="F175" s="65">
        <v>26.06</v>
      </c>
      <c r="G175" s="65">
        <v>9.91</v>
      </c>
      <c r="H175" s="65">
        <v>1.1399999999999999</v>
      </c>
      <c r="I175" s="65">
        <v>0.23</v>
      </c>
      <c r="J175" s="65">
        <v>0.57999999999999996</v>
      </c>
      <c r="K175" s="65">
        <v>0</v>
      </c>
      <c r="L175" s="65">
        <v>0.05</v>
      </c>
      <c r="M175" s="65">
        <v>-0.01</v>
      </c>
      <c r="N175" s="65">
        <v>-0.18</v>
      </c>
      <c r="O175" s="65">
        <v>-0.18</v>
      </c>
      <c r="P175" s="65">
        <v>0</v>
      </c>
      <c r="R175" s="65">
        <v>0.33</v>
      </c>
      <c r="S175" s="65">
        <v>0.31</v>
      </c>
      <c r="T175" s="65">
        <v>0.23</v>
      </c>
      <c r="U175" s="65">
        <v>38.47</v>
      </c>
      <c r="V175" s="65">
        <v>1057.8440000000001</v>
      </c>
      <c r="X175" s="65">
        <f t="shared" si="2"/>
        <v>1.9999999999999998</v>
      </c>
    </row>
    <row r="176" spans="1:24" x14ac:dyDescent="0.25">
      <c r="A176" s="65" t="s">
        <v>102</v>
      </c>
      <c r="B176" s="65">
        <v>4002</v>
      </c>
      <c r="C176" s="59">
        <v>43777</v>
      </c>
      <c r="D176" s="65">
        <v>1</v>
      </c>
      <c r="E176" s="65" t="s">
        <v>103</v>
      </c>
      <c r="F176" s="65">
        <v>37.39</v>
      </c>
      <c r="G176" s="65">
        <v>9.91</v>
      </c>
      <c r="H176" s="65">
        <v>0.74</v>
      </c>
      <c r="I176" s="65">
        <v>0.19</v>
      </c>
      <c r="J176" s="65">
        <v>0.28000000000000003</v>
      </c>
      <c r="K176" s="65">
        <v>0</v>
      </c>
      <c r="L176" s="65">
        <v>0</v>
      </c>
      <c r="M176" s="65">
        <v>0.02</v>
      </c>
      <c r="N176" s="65">
        <v>-0.36</v>
      </c>
      <c r="O176" s="65">
        <v>-0.18</v>
      </c>
      <c r="P176" s="65">
        <v>0</v>
      </c>
      <c r="R176" s="65">
        <v>0.33</v>
      </c>
      <c r="S176" s="65">
        <v>0.31</v>
      </c>
      <c r="T176" s="65">
        <v>0.23</v>
      </c>
      <c r="U176" s="65">
        <v>48.86</v>
      </c>
      <c r="V176" s="65">
        <v>1004.299</v>
      </c>
      <c r="X176" s="65">
        <f t="shared" si="2"/>
        <v>1.21</v>
      </c>
    </row>
    <row r="177" spans="1:24" x14ac:dyDescent="0.25">
      <c r="A177" s="65" t="s">
        <v>102</v>
      </c>
      <c r="B177" s="65">
        <v>4002</v>
      </c>
      <c r="C177" s="59">
        <v>43777</v>
      </c>
      <c r="D177" s="65">
        <v>2</v>
      </c>
      <c r="E177" s="65" t="s">
        <v>103</v>
      </c>
      <c r="F177" s="65">
        <v>24</v>
      </c>
      <c r="G177" s="65">
        <v>9.91</v>
      </c>
      <c r="H177" s="65">
        <v>0.74</v>
      </c>
      <c r="I177" s="65">
        <v>0.19</v>
      </c>
      <c r="J177" s="65">
        <v>0.14000000000000001</v>
      </c>
      <c r="K177" s="65">
        <v>0</v>
      </c>
      <c r="L177" s="65">
        <v>0</v>
      </c>
      <c r="M177" s="65">
        <v>-0.01</v>
      </c>
      <c r="N177" s="65">
        <v>-0.34</v>
      </c>
      <c r="O177" s="65">
        <v>-0.18</v>
      </c>
      <c r="P177" s="65">
        <v>0</v>
      </c>
      <c r="R177" s="65">
        <v>0.33</v>
      </c>
      <c r="S177" s="65">
        <v>0.31</v>
      </c>
      <c r="T177" s="65">
        <v>0.23</v>
      </c>
      <c r="U177" s="65">
        <v>35.32</v>
      </c>
      <c r="V177" s="65">
        <v>979.428</v>
      </c>
      <c r="X177" s="65">
        <f t="shared" si="2"/>
        <v>1.0699999999999998</v>
      </c>
    </row>
    <row r="178" spans="1:24" x14ac:dyDescent="0.25">
      <c r="A178" s="65" t="s">
        <v>102</v>
      </c>
      <c r="B178" s="65">
        <v>4002</v>
      </c>
      <c r="C178" s="59">
        <v>43777</v>
      </c>
      <c r="D178" s="65">
        <v>3</v>
      </c>
      <c r="E178" s="65" t="s">
        <v>103</v>
      </c>
      <c r="F178" s="65">
        <v>27.34</v>
      </c>
      <c r="G178" s="65">
        <v>9.91</v>
      </c>
      <c r="H178" s="65">
        <v>0.74</v>
      </c>
      <c r="I178" s="65">
        <v>0.19</v>
      </c>
      <c r="J178" s="65">
        <v>0.1</v>
      </c>
      <c r="K178" s="65">
        <v>0</v>
      </c>
      <c r="L178" s="65">
        <v>0</v>
      </c>
      <c r="M178" s="65">
        <v>-0.04</v>
      </c>
      <c r="N178" s="65">
        <v>-0.34</v>
      </c>
      <c r="O178" s="65">
        <v>-0.18</v>
      </c>
      <c r="P178" s="65">
        <v>0</v>
      </c>
      <c r="R178" s="65">
        <v>0.33</v>
      </c>
      <c r="S178" s="65">
        <v>0.31</v>
      </c>
      <c r="T178" s="65">
        <v>0.23</v>
      </c>
      <c r="U178" s="65">
        <v>38.590000000000003</v>
      </c>
      <c r="V178" s="65">
        <v>969.54300000000001</v>
      </c>
      <c r="X178" s="65">
        <f t="shared" si="2"/>
        <v>1.03</v>
      </c>
    </row>
    <row r="179" spans="1:24" x14ac:dyDescent="0.25">
      <c r="A179" s="65" t="s">
        <v>102</v>
      </c>
      <c r="B179" s="65">
        <v>4002</v>
      </c>
      <c r="C179" s="59">
        <v>43777</v>
      </c>
      <c r="D179" s="65">
        <v>4</v>
      </c>
      <c r="E179" s="65" t="s">
        <v>103</v>
      </c>
      <c r="F179" s="65">
        <v>44.11</v>
      </c>
      <c r="G179" s="65">
        <v>9.91</v>
      </c>
      <c r="H179" s="65">
        <v>0.74</v>
      </c>
      <c r="I179" s="65">
        <v>0.19</v>
      </c>
      <c r="J179" s="65">
        <v>0.56999999999999995</v>
      </c>
      <c r="K179" s="65">
        <v>0</v>
      </c>
      <c r="L179" s="65">
        <v>0</v>
      </c>
      <c r="M179" s="65">
        <v>-0.08</v>
      </c>
      <c r="N179" s="65">
        <v>-0.37</v>
      </c>
      <c r="O179" s="65">
        <v>-0.18</v>
      </c>
      <c r="P179" s="65">
        <v>0</v>
      </c>
      <c r="R179" s="65">
        <v>0.33</v>
      </c>
      <c r="S179" s="65">
        <v>0.31</v>
      </c>
      <c r="T179" s="65">
        <v>0.23</v>
      </c>
      <c r="U179" s="65">
        <v>55.76</v>
      </c>
      <c r="V179" s="65">
        <v>984.08199999999999</v>
      </c>
      <c r="X179" s="65">
        <f t="shared" si="2"/>
        <v>1.5</v>
      </c>
    </row>
    <row r="180" spans="1:24" x14ac:dyDescent="0.25">
      <c r="A180" s="65" t="s">
        <v>102</v>
      </c>
      <c r="B180" s="65">
        <v>4002</v>
      </c>
      <c r="C180" s="59">
        <v>43777</v>
      </c>
      <c r="D180" s="65">
        <v>5</v>
      </c>
      <c r="E180" s="65" t="s">
        <v>103</v>
      </c>
      <c r="F180" s="65">
        <v>48.85</v>
      </c>
      <c r="G180" s="65">
        <v>9.91</v>
      </c>
      <c r="H180" s="65">
        <v>0.74</v>
      </c>
      <c r="I180" s="65">
        <v>0.19</v>
      </c>
      <c r="J180" s="65">
        <v>0.63</v>
      </c>
      <c r="K180" s="65">
        <v>0</v>
      </c>
      <c r="L180" s="65">
        <v>0</v>
      </c>
      <c r="M180" s="65">
        <v>-0.02</v>
      </c>
      <c r="N180" s="65">
        <v>-0.26</v>
      </c>
      <c r="O180" s="65">
        <v>-0.18</v>
      </c>
      <c r="P180" s="65">
        <v>0</v>
      </c>
      <c r="R180" s="65">
        <v>0.33</v>
      </c>
      <c r="S180" s="65">
        <v>0.31</v>
      </c>
      <c r="T180" s="65">
        <v>0.23</v>
      </c>
      <c r="U180" s="65">
        <v>60.73</v>
      </c>
      <c r="V180" s="65">
        <v>1034.2449999999999</v>
      </c>
      <c r="X180" s="65">
        <f t="shared" si="2"/>
        <v>1.56</v>
      </c>
    </row>
    <row r="181" spans="1:24" x14ac:dyDescent="0.25">
      <c r="A181" s="65" t="s">
        <v>102</v>
      </c>
      <c r="B181" s="65">
        <v>4002</v>
      </c>
      <c r="C181" s="59">
        <v>43777</v>
      </c>
      <c r="D181" s="65">
        <v>6</v>
      </c>
      <c r="E181" s="65" t="s">
        <v>103</v>
      </c>
      <c r="F181" s="65">
        <v>68.400000000000006</v>
      </c>
      <c r="G181" s="65">
        <v>9.91</v>
      </c>
      <c r="H181" s="65">
        <v>0.74</v>
      </c>
      <c r="I181" s="65">
        <v>0.19</v>
      </c>
      <c r="J181" s="65">
        <v>1.87</v>
      </c>
      <c r="K181" s="65">
        <v>0</v>
      </c>
      <c r="L181" s="65">
        <v>0</v>
      </c>
      <c r="M181" s="65">
        <v>-0.08</v>
      </c>
      <c r="N181" s="65">
        <v>0.2</v>
      </c>
      <c r="O181" s="65">
        <v>-0.18</v>
      </c>
      <c r="P181" s="65">
        <v>0</v>
      </c>
      <c r="R181" s="65">
        <v>0.33</v>
      </c>
      <c r="S181" s="65">
        <v>0.31</v>
      </c>
      <c r="T181" s="65">
        <v>0.23</v>
      </c>
      <c r="U181" s="65">
        <v>81.92</v>
      </c>
      <c r="V181" s="65">
        <v>1151.4079999999999</v>
      </c>
      <c r="X181" s="65">
        <f t="shared" si="2"/>
        <v>2.8</v>
      </c>
    </row>
    <row r="182" spans="1:24" x14ac:dyDescent="0.25">
      <c r="A182" s="65" t="s">
        <v>102</v>
      </c>
      <c r="B182" s="65">
        <v>4002</v>
      </c>
      <c r="C182" s="59">
        <v>43777</v>
      </c>
      <c r="D182" s="65">
        <v>7</v>
      </c>
      <c r="E182" s="65" t="s">
        <v>103</v>
      </c>
      <c r="F182" s="65">
        <v>74.78</v>
      </c>
      <c r="G182" s="65">
        <v>9.91</v>
      </c>
      <c r="H182" s="65">
        <v>0.74</v>
      </c>
      <c r="I182" s="65">
        <v>0.19</v>
      </c>
      <c r="J182" s="65">
        <v>1.17</v>
      </c>
      <c r="K182" s="65">
        <v>0</v>
      </c>
      <c r="L182" s="65">
        <v>0.23</v>
      </c>
      <c r="M182" s="65">
        <v>-7.0000000000000007E-2</v>
      </c>
      <c r="N182" s="65">
        <v>-1.27</v>
      </c>
      <c r="O182" s="65">
        <v>-0.18</v>
      </c>
      <c r="P182" s="65">
        <v>0</v>
      </c>
      <c r="R182" s="65">
        <v>0.33</v>
      </c>
      <c r="S182" s="65">
        <v>0.31</v>
      </c>
      <c r="T182" s="65">
        <v>0.23</v>
      </c>
      <c r="U182" s="65">
        <v>86.37</v>
      </c>
      <c r="V182" s="65">
        <v>1314.7619999999999</v>
      </c>
      <c r="X182" s="65">
        <f t="shared" si="2"/>
        <v>2.3299999999999996</v>
      </c>
    </row>
    <row r="183" spans="1:24" x14ac:dyDescent="0.25">
      <c r="A183" s="65" t="s">
        <v>102</v>
      </c>
      <c r="B183" s="65">
        <v>4002</v>
      </c>
      <c r="C183" s="59">
        <v>43777</v>
      </c>
      <c r="D183" s="65">
        <v>8</v>
      </c>
      <c r="E183" s="65" t="s">
        <v>104</v>
      </c>
      <c r="F183" s="65">
        <v>50.55</v>
      </c>
      <c r="G183" s="65">
        <v>9.91</v>
      </c>
      <c r="H183" s="65">
        <v>0.74</v>
      </c>
      <c r="I183" s="65">
        <v>0.19</v>
      </c>
      <c r="J183" s="65">
        <v>0.79</v>
      </c>
      <c r="K183" s="65">
        <v>0.39</v>
      </c>
      <c r="L183" s="65">
        <v>0</v>
      </c>
      <c r="M183" s="65">
        <v>0.03</v>
      </c>
      <c r="N183" s="65">
        <v>-0.43</v>
      </c>
      <c r="O183" s="65">
        <v>-0.18</v>
      </c>
      <c r="P183" s="65">
        <v>0</v>
      </c>
      <c r="R183" s="65">
        <v>0.33</v>
      </c>
      <c r="S183" s="65">
        <v>0.31</v>
      </c>
      <c r="T183" s="65">
        <v>0.23</v>
      </c>
      <c r="U183" s="65">
        <v>62.86</v>
      </c>
      <c r="V183" s="65">
        <v>1385.674</v>
      </c>
      <c r="X183" s="65">
        <f t="shared" si="2"/>
        <v>2.11</v>
      </c>
    </row>
    <row r="184" spans="1:24" x14ac:dyDescent="0.25">
      <c r="A184" s="65" t="s">
        <v>102</v>
      </c>
      <c r="B184" s="65">
        <v>4002</v>
      </c>
      <c r="C184" s="59">
        <v>43777</v>
      </c>
      <c r="D184" s="65">
        <v>9</v>
      </c>
      <c r="E184" s="65" t="s">
        <v>104</v>
      </c>
      <c r="F184" s="65">
        <v>27.51</v>
      </c>
      <c r="G184" s="65">
        <v>9.91</v>
      </c>
      <c r="H184" s="65">
        <v>0.74</v>
      </c>
      <c r="I184" s="65">
        <v>0.19</v>
      </c>
      <c r="J184" s="65">
        <v>0.2</v>
      </c>
      <c r="K184" s="65">
        <v>0.39</v>
      </c>
      <c r="L184" s="65">
        <v>0.02</v>
      </c>
      <c r="M184" s="65">
        <v>0.06</v>
      </c>
      <c r="N184" s="65">
        <v>-0.28000000000000003</v>
      </c>
      <c r="O184" s="65">
        <v>-0.18</v>
      </c>
      <c r="P184" s="65">
        <v>0</v>
      </c>
      <c r="R184" s="65">
        <v>0.33</v>
      </c>
      <c r="S184" s="65">
        <v>0.31</v>
      </c>
      <c r="T184" s="65">
        <v>0.23</v>
      </c>
      <c r="U184" s="65">
        <v>39.43</v>
      </c>
      <c r="V184" s="65">
        <v>1401.721</v>
      </c>
      <c r="X184" s="65">
        <f t="shared" si="2"/>
        <v>1.54</v>
      </c>
    </row>
    <row r="185" spans="1:24" x14ac:dyDescent="0.25">
      <c r="A185" s="65" t="s">
        <v>102</v>
      </c>
      <c r="B185" s="65">
        <v>4002</v>
      </c>
      <c r="C185" s="59">
        <v>43777</v>
      </c>
      <c r="D185" s="65">
        <v>10</v>
      </c>
      <c r="E185" s="65" t="s">
        <v>104</v>
      </c>
      <c r="F185" s="65">
        <v>25.76</v>
      </c>
      <c r="G185" s="65">
        <v>9.91</v>
      </c>
      <c r="H185" s="65">
        <v>0.74</v>
      </c>
      <c r="I185" s="65">
        <v>0.19</v>
      </c>
      <c r="J185" s="65">
        <v>0.09</v>
      </c>
      <c r="K185" s="65">
        <v>0.39</v>
      </c>
      <c r="L185" s="65">
        <v>0</v>
      </c>
      <c r="M185" s="65">
        <v>-0.03</v>
      </c>
      <c r="N185" s="65">
        <v>-0.23</v>
      </c>
      <c r="O185" s="65">
        <v>-0.18</v>
      </c>
      <c r="P185" s="65">
        <v>0</v>
      </c>
      <c r="R185" s="65">
        <v>0.33</v>
      </c>
      <c r="S185" s="65">
        <v>0.31</v>
      </c>
      <c r="T185" s="65">
        <v>0.23</v>
      </c>
      <c r="U185" s="65">
        <v>37.51</v>
      </c>
      <c r="V185" s="65">
        <v>1398.9670000000001</v>
      </c>
      <c r="X185" s="65">
        <f t="shared" si="2"/>
        <v>1.4100000000000001</v>
      </c>
    </row>
    <row r="186" spans="1:24" x14ac:dyDescent="0.25">
      <c r="A186" s="65" t="s">
        <v>102</v>
      </c>
      <c r="B186" s="65">
        <v>4002</v>
      </c>
      <c r="C186" s="59">
        <v>43777</v>
      </c>
      <c r="D186" s="65">
        <v>11</v>
      </c>
      <c r="E186" s="65" t="s">
        <v>104</v>
      </c>
      <c r="F186" s="65">
        <v>34.25</v>
      </c>
      <c r="G186" s="65">
        <v>9.91</v>
      </c>
      <c r="H186" s="65">
        <v>0.74</v>
      </c>
      <c r="I186" s="65">
        <v>0.19</v>
      </c>
      <c r="J186" s="65">
        <v>0.17</v>
      </c>
      <c r="K186" s="65">
        <v>0.4</v>
      </c>
      <c r="L186" s="65">
        <v>0</v>
      </c>
      <c r="M186" s="65">
        <v>-0.01</v>
      </c>
      <c r="N186" s="65">
        <v>-0.39</v>
      </c>
      <c r="O186" s="65">
        <v>-0.18</v>
      </c>
      <c r="P186" s="65">
        <v>0</v>
      </c>
      <c r="R186" s="65">
        <v>0.33</v>
      </c>
      <c r="S186" s="65">
        <v>0.31</v>
      </c>
      <c r="T186" s="65">
        <v>0.23</v>
      </c>
      <c r="U186" s="65">
        <v>45.95</v>
      </c>
      <c r="V186" s="65">
        <v>1412.317</v>
      </c>
      <c r="X186" s="65">
        <f t="shared" si="2"/>
        <v>1.5</v>
      </c>
    </row>
    <row r="187" spans="1:24" x14ac:dyDescent="0.25">
      <c r="A187" s="65" t="s">
        <v>102</v>
      </c>
      <c r="B187" s="65">
        <v>4002</v>
      </c>
      <c r="C187" s="59">
        <v>43777</v>
      </c>
      <c r="D187" s="65">
        <v>12</v>
      </c>
      <c r="E187" s="65" t="s">
        <v>104</v>
      </c>
      <c r="F187" s="65">
        <v>34.26</v>
      </c>
      <c r="G187" s="65">
        <v>9.91</v>
      </c>
      <c r="H187" s="65">
        <v>0.74</v>
      </c>
      <c r="I187" s="65">
        <v>0.19</v>
      </c>
      <c r="J187" s="65">
        <v>0.19</v>
      </c>
      <c r="K187" s="65">
        <v>0.4</v>
      </c>
      <c r="L187" s="65">
        <v>0</v>
      </c>
      <c r="M187" s="65">
        <v>0.01</v>
      </c>
      <c r="N187" s="65">
        <v>-0.43</v>
      </c>
      <c r="O187" s="65">
        <v>-0.18</v>
      </c>
      <c r="P187" s="65">
        <v>0</v>
      </c>
      <c r="R187" s="65">
        <v>0.33</v>
      </c>
      <c r="S187" s="65">
        <v>0.31</v>
      </c>
      <c r="T187" s="65">
        <v>0.23</v>
      </c>
      <c r="U187" s="65">
        <v>45.96</v>
      </c>
      <c r="V187" s="65">
        <v>1412.5239999999999</v>
      </c>
      <c r="X187" s="65">
        <f t="shared" si="2"/>
        <v>1.52</v>
      </c>
    </row>
    <row r="188" spans="1:24" x14ac:dyDescent="0.25">
      <c r="A188" s="65" t="s">
        <v>102</v>
      </c>
      <c r="B188" s="65">
        <v>4002</v>
      </c>
      <c r="C188" s="59">
        <v>43777</v>
      </c>
      <c r="D188" s="65">
        <v>13</v>
      </c>
      <c r="E188" s="65" t="s">
        <v>104</v>
      </c>
      <c r="F188" s="65">
        <v>37.1</v>
      </c>
      <c r="G188" s="65">
        <v>9.91</v>
      </c>
      <c r="H188" s="65">
        <v>0.74</v>
      </c>
      <c r="I188" s="65">
        <v>0.19</v>
      </c>
      <c r="J188" s="65">
        <v>0.2</v>
      </c>
      <c r="K188" s="65">
        <v>0.4</v>
      </c>
      <c r="L188" s="65">
        <v>0</v>
      </c>
      <c r="M188" s="65">
        <v>-0.03</v>
      </c>
      <c r="N188" s="65">
        <v>-0.36</v>
      </c>
      <c r="O188" s="65">
        <v>-0.18</v>
      </c>
      <c r="P188" s="65">
        <v>0</v>
      </c>
      <c r="R188" s="65">
        <v>0.33</v>
      </c>
      <c r="S188" s="65">
        <v>0.31</v>
      </c>
      <c r="T188" s="65">
        <v>0.23</v>
      </c>
      <c r="U188" s="65">
        <v>48.84</v>
      </c>
      <c r="V188" s="65">
        <v>1399.5619999999999</v>
      </c>
      <c r="X188" s="65">
        <f t="shared" si="2"/>
        <v>1.5299999999999998</v>
      </c>
    </row>
    <row r="189" spans="1:24" x14ac:dyDescent="0.25">
      <c r="A189" s="65" t="s">
        <v>102</v>
      </c>
      <c r="B189" s="65">
        <v>4002</v>
      </c>
      <c r="C189" s="59">
        <v>43777</v>
      </c>
      <c r="D189" s="65">
        <v>14</v>
      </c>
      <c r="E189" s="65" t="s">
        <v>104</v>
      </c>
      <c r="F189" s="65">
        <v>32.51</v>
      </c>
      <c r="G189" s="65">
        <v>9.91</v>
      </c>
      <c r="H189" s="65">
        <v>0.74</v>
      </c>
      <c r="I189" s="65">
        <v>0.19</v>
      </c>
      <c r="J189" s="65">
        <v>0.19</v>
      </c>
      <c r="K189" s="65">
        <v>0.39</v>
      </c>
      <c r="L189" s="65">
        <v>0</v>
      </c>
      <c r="M189" s="65">
        <v>0.02</v>
      </c>
      <c r="N189" s="65">
        <v>-0.39</v>
      </c>
      <c r="O189" s="65">
        <v>-0.18</v>
      </c>
      <c r="P189" s="65">
        <v>0</v>
      </c>
      <c r="R189" s="65">
        <v>0.33</v>
      </c>
      <c r="S189" s="65">
        <v>0.31</v>
      </c>
      <c r="T189" s="65">
        <v>0.23</v>
      </c>
      <c r="U189" s="65">
        <v>44.25</v>
      </c>
      <c r="V189" s="65">
        <v>1405.2460000000001</v>
      </c>
      <c r="X189" s="65">
        <f t="shared" si="2"/>
        <v>1.5099999999999998</v>
      </c>
    </row>
    <row r="190" spans="1:24" x14ac:dyDescent="0.25">
      <c r="A190" s="65" t="s">
        <v>102</v>
      </c>
      <c r="B190" s="65">
        <v>4002</v>
      </c>
      <c r="C190" s="59">
        <v>43777</v>
      </c>
      <c r="D190" s="65">
        <v>15</v>
      </c>
      <c r="E190" s="65" t="s">
        <v>104</v>
      </c>
      <c r="F190" s="65">
        <v>34.479999999999997</v>
      </c>
      <c r="G190" s="65">
        <v>9.91</v>
      </c>
      <c r="H190" s="65">
        <v>0.74</v>
      </c>
      <c r="I190" s="65">
        <v>0.19</v>
      </c>
      <c r="J190" s="65">
        <v>0.12</v>
      </c>
      <c r="K190" s="65">
        <v>0.39</v>
      </c>
      <c r="L190" s="65">
        <v>7.0000000000000007E-2</v>
      </c>
      <c r="M190" s="65">
        <v>-0.08</v>
      </c>
      <c r="N190" s="65">
        <v>-0.34</v>
      </c>
      <c r="O190" s="65">
        <v>-0.18</v>
      </c>
      <c r="P190" s="65">
        <v>0</v>
      </c>
      <c r="R190" s="65">
        <v>0.33</v>
      </c>
      <c r="S190" s="65">
        <v>0.31</v>
      </c>
      <c r="T190" s="65">
        <v>0.23</v>
      </c>
      <c r="U190" s="65">
        <v>46.17</v>
      </c>
      <c r="V190" s="65">
        <v>1404.6690000000001</v>
      </c>
      <c r="X190" s="65">
        <f t="shared" si="2"/>
        <v>1.51</v>
      </c>
    </row>
    <row r="191" spans="1:24" x14ac:dyDescent="0.25">
      <c r="A191" s="65" t="s">
        <v>102</v>
      </c>
      <c r="B191" s="65">
        <v>4002</v>
      </c>
      <c r="C191" s="59">
        <v>43777</v>
      </c>
      <c r="D191" s="65">
        <v>16</v>
      </c>
      <c r="E191" s="65" t="s">
        <v>104</v>
      </c>
      <c r="F191" s="65">
        <v>51.63</v>
      </c>
      <c r="G191" s="65">
        <v>9.91</v>
      </c>
      <c r="H191" s="65">
        <v>0.74</v>
      </c>
      <c r="I191" s="65">
        <v>0.19</v>
      </c>
      <c r="J191" s="65">
        <v>0.2</v>
      </c>
      <c r="K191" s="65">
        <v>0.38</v>
      </c>
      <c r="L191" s="65">
        <v>0.2</v>
      </c>
      <c r="M191" s="65">
        <v>0</v>
      </c>
      <c r="N191" s="65">
        <v>-0.47</v>
      </c>
      <c r="O191" s="65">
        <v>-0.18</v>
      </c>
      <c r="P191" s="65">
        <v>0</v>
      </c>
      <c r="R191" s="65">
        <v>0.33</v>
      </c>
      <c r="S191" s="65">
        <v>0.31</v>
      </c>
      <c r="T191" s="65">
        <v>0.23</v>
      </c>
      <c r="U191" s="65">
        <v>63.47</v>
      </c>
      <c r="V191" s="65">
        <v>1422.479</v>
      </c>
      <c r="X191" s="65">
        <f t="shared" si="2"/>
        <v>1.7099999999999997</v>
      </c>
    </row>
    <row r="192" spans="1:24" x14ac:dyDescent="0.25">
      <c r="A192" s="65" t="s">
        <v>102</v>
      </c>
      <c r="B192" s="65">
        <v>4002</v>
      </c>
      <c r="C192" s="59">
        <v>43777</v>
      </c>
      <c r="D192" s="65">
        <v>17</v>
      </c>
      <c r="E192" s="65" t="s">
        <v>104</v>
      </c>
      <c r="F192" s="65">
        <v>52.9</v>
      </c>
      <c r="G192" s="65">
        <v>9.91</v>
      </c>
      <c r="H192" s="65">
        <v>0.74</v>
      </c>
      <c r="I192" s="65">
        <v>0.19</v>
      </c>
      <c r="J192" s="65">
        <v>0.21</v>
      </c>
      <c r="K192" s="65">
        <v>0.36</v>
      </c>
      <c r="L192" s="65">
        <v>0</v>
      </c>
      <c r="M192" s="65">
        <v>-0.08</v>
      </c>
      <c r="N192" s="65">
        <v>-0.39</v>
      </c>
      <c r="O192" s="65">
        <v>-0.18</v>
      </c>
      <c r="P192" s="65">
        <v>0</v>
      </c>
      <c r="R192" s="65">
        <v>0.33</v>
      </c>
      <c r="S192" s="65">
        <v>0.31</v>
      </c>
      <c r="T192" s="65">
        <v>0.23</v>
      </c>
      <c r="U192" s="65">
        <v>64.53</v>
      </c>
      <c r="V192" s="65">
        <v>1503.1669999999999</v>
      </c>
      <c r="X192" s="65">
        <f t="shared" si="2"/>
        <v>1.5</v>
      </c>
    </row>
    <row r="193" spans="1:24" x14ac:dyDescent="0.25">
      <c r="A193" s="65" t="s">
        <v>102</v>
      </c>
      <c r="B193" s="65">
        <v>4002</v>
      </c>
      <c r="C193" s="59">
        <v>43777</v>
      </c>
      <c r="D193" s="65">
        <v>18</v>
      </c>
      <c r="E193" s="65" t="s">
        <v>104</v>
      </c>
      <c r="F193" s="65">
        <v>100.21</v>
      </c>
      <c r="G193" s="65">
        <v>9.91</v>
      </c>
      <c r="H193" s="65">
        <v>0.74</v>
      </c>
      <c r="I193" s="65">
        <v>0.19</v>
      </c>
      <c r="J193" s="65">
        <v>5.27</v>
      </c>
      <c r="K193" s="65">
        <v>0.34</v>
      </c>
      <c r="L193" s="65">
        <v>1.18</v>
      </c>
      <c r="M193" s="65">
        <v>0.03</v>
      </c>
      <c r="N193" s="65">
        <v>-0.83</v>
      </c>
      <c r="O193" s="65">
        <v>-0.18</v>
      </c>
      <c r="P193" s="65">
        <v>0</v>
      </c>
      <c r="R193" s="65">
        <v>0.33</v>
      </c>
      <c r="S193" s="65">
        <v>0.31</v>
      </c>
      <c r="T193" s="65">
        <v>0.23</v>
      </c>
      <c r="U193" s="65">
        <v>117.73</v>
      </c>
      <c r="V193" s="65">
        <v>1575.0150000000001</v>
      </c>
      <c r="X193" s="65">
        <f t="shared" si="2"/>
        <v>7.7199999999999989</v>
      </c>
    </row>
    <row r="194" spans="1:24" x14ac:dyDescent="0.25">
      <c r="A194" s="65" t="s">
        <v>102</v>
      </c>
      <c r="B194" s="65">
        <v>4002</v>
      </c>
      <c r="C194" s="59">
        <v>43777</v>
      </c>
      <c r="D194" s="65">
        <v>19</v>
      </c>
      <c r="E194" s="65" t="s">
        <v>104</v>
      </c>
      <c r="F194" s="65">
        <v>76.36</v>
      </c>
      <c r="G194" s="65">
        <v>9.91</v>
      </c>
      <c r="H194" s="65">
        <v>0.74</v>
      </c>
      <c r="I194" s="65">
        <v>0.19</v>
      </c>
      <c r="J194" s="65">
        <v>3.61</v>
      </c>
      <c r="K194" s="65">
        <v>0.35</v>
      </c>
      <c r="L194" s="65">
        <v>0.8</v>
      </c>
      <c r="M194" s="65">
        <v>0.02</v>
      </c>
      <c r="N194" s="65">
        <v>-0.59</v>
      </c>
      <c r="O194" s="65">
        <v>-0.18</v>
      </c>
      <c r="P194" s="65">
        <v>0</v>
      </c>
      <c r="R194" s="65">
        <v>0.33</v>
      </c>
      <c r="S194" s="65">
        <v>0.31</v>
      </c>
      <c r="T194" s="65">
        <v>0.23</v>
      </c>
      <c r="U194" s="65">
        <v>92.08</v>
      </c>
      <c r="V194" s="65">
        <v>1548.248</v>
      </c>
      <c r="X194" s="65">
        <f t="shared" si="2"/>
        <v>5.6899999999999995</v>
      </c>
    </row>
    <row r="195" spans="1:24" x14ac:dyDescent="0.25">
      <c r="A195" s="65" t="s">
        <v>102</v>
      </c>
      <c r="B195" s="65">
        <v>4002</v>
      </c>
      <c r="C195" s="59">
        <v>43777</v>
      </c>
      <c r="D195" s="65">
        <v>20</v>
      </c>
      <c r="E195" s="65" t="s">
        <v>104</v>
      </c>
      <c r="F195" s="65">
        <v>51.08</v>
      </c>
      <c r="G195" s="65">
        <v>9.91</v>
      </c>
      <c r="H195" s="65">
        <v>0.74</v>
      </c>
      <c r="I195" s="65">
        <v>0.19</v>
      </c>
      <c r="J195" s="65">
        <v>0.81</v>
      </c>
      <c r="K195" s="65">
        <v>0.36</v>
      </c>
      <c r="L195" s="65">
        <v>0</v>
      </c>
      <c r="M195" s="65">
        <v>-0.01</v>
      </c>
      <c r="N195" s="65">
        <v>-0.63</v>
      </c>
      <c r="O195" s="65">
        <v>-0.18</v>
      </c>
      <c r="P195" s="65">
        <v>0</v>
      </c>
      <c r="R195" s="65">
        <v>0.33</v>
      </c>
      <c r="S195" s="65">
        <v>0.31</v>
      </c>
      <c r="T195" s="65">
        <v>0.23</v>
      </c>
      <c r="U195" s="65">
        <v>63.14</v>
      </c>
      <c r="V195" s="65">
        <v>1494.855</v>
      </c>
      <c r="X195" s="65">
        <f t="shared" si="2"/>
        <v>2.1</v>
      </c>
    </row>
    <row r="196" spans="1:24" x14ac:dyDescent="0.25">
      <c r="A196" s="65" t="s">
        <v>102</v>
      </c>
      <c r="B196" s="65">
        <v>4002</v>
      </c>
      <c r="C196" s="59">
        <v>43777</v>
      </c>
      <c r="D196" s="65">
        <v>21</v>
      </c>
      <c r="E196" s="65" t="s">
        <v>104</v>
      </c>
      <c r="F196" s="65">
        <v>51.24</v>
      </c>
      <c r="G196" s="65">
        <v>9.91</v>
      </c>
      <c r="H196" s="65">
        <v>0.74</v>
      </c>
      <c r="I196" s="65">
        <v>0.19</v>
      </c>
      <c r="J196" s="65">
        <v>0.26</v>
      </c>
      <c r="K196" s="65">
        <v>0.37</v>
      </c>
      <c r="L196" s="65">
        <v>0</v>
      </c>
      <c r="M196" s="65">
        <v>0</v>
      </c>
      <c r="N196" s="65">
        <v>-0.64</v>
      </c>
      <c r="O196" s="65">
        <v>-0.18</v>
      </c>
      <c r="P196" s="65">
        <v>0</v>
      </c>
      <c r="R196" s="65">
        <v>0.33</v>
      </c>
      <c r="S196" s="65">
        <v>0.31</v>
      </c>
      <c r="T196" s="65">
        <v>0.23</v>
      </c>
      <c r="U196" s="65">
        <v>62.76</v>
      </c>
      <c r="V196" s="65">
        <v>1437.921</v>
      </c>
      <c r="X196" s="65">
        <f t="shared" si="2"/>
        <v>1.56</v>
      </c>
    </row>
    <row r="197" spans="1:24" x14ac:dyDescent="0.25">
      <c r="A197" s="65" t="s">
        <v>102</v>
      </c>
      <c r="B197" s="65">
        <v>4002</v>
      </c>
      <c r="C197" s="59">
        <v>43777</v>
      </c>
      <c r="D197" s="65">
        <v>22</v>
      </c>
      <c r="E197" s="65" t="s">
        <v>104</v>
      </c>
      <c r="F197" s="65">
        <v>43.75</v>
      </c>
      <c r="G197" s="65">
        <v>9.91</v>
      </c>
      <c r="H197" s="65">
        <v>0.74</v>
      </c>
      <c r="I197" s="65">
        <v>0.19</v>
      </c>
      <c r="J197" s="65">
        <v>0.31</v>
      </c>
      <c r="K197" s="65">
        <v>0.39</v>
      </c>
      <c r="L197" s="65">
        <v>0.2</v>
      </c>
      <c r="M197" s="65">
        <v>0.04</v>
      </c>
      <c r="N197" s="65">
        <v>-0.42</v>
      </c>
      <c r="O197" s="65">
        <v>-0.18</v>
      </c>
      <c r="P197" s="65">
        <v>0</v>
      </c>
      <c r="R197" s="65">
        <v>0.33</v>
      </c>
      <c r="S197" s="65">
        <v>0.31</v>
      </c>
      <c r="T197" s="65">
        <v>0.23</v>
      </c>
      <c r="U197" s="65">
        <v>55.8</v>
      </c>
      <c r="V197" s="65">
        <v>1353.28</v>
      </c>
      <c r="X197" s="65">
        <f t="shared" si="2"/>
        <v>1.8299999999999998</v>
      </c>
    </row>
    <row r="198" spans="1:24" x14ac:dyDescent="0.25">
      <c r="A198" s="65" t="s">
        <v>102</v>
      </c>
      <c r="B198" s="65">
        <v>4002</v>
      </c>
      <c r="C198" s="59">
        <v>43777</v>
      </c>
      <c r="D198" s="65">
        <v>23</v>
      </c>
      <c r="E198" s="65" t="s">
        <v>104</v>
      </c>
      <c r="F198" s="65">
        <v>30.76</v>
      </c>
      <c r="G198" s="65">
        <v>9.91</v>
      </c>
      <c r="H198" s="65">
        <v>0.74</v>
      </c>
      <c r="I198" s="65">
        <v>0.19</v>
      </c>
      <c r="J198" s="65">
        <v>0.62</v>
      </c>
      <c r="K198" s="65">
        <v>0.42</v>
      </c>
      <c r="L198" s="65">
        <v>0</v>
      </c>
      <c r="M198" s="65">
        <v>0</v>
      </c>
      <c r="N198" s="65">
        <v>-0.41</v>
      </c>
      <c r="O198" s="65">
        <v>-0.18</v>
      </c>
      <c r="P198" s="65">
        <v>0</v>
      </c>
      <c r="R198" s="65">
        <v>0.33</v>
      </c>
      <c r="S198" s="65">
        <v>0.31</v>
      </c>
      <c r="T198" s="65">
        <v>0.23</v>
      </c>
      <c r="U198" s="65">
        <v>42.92</v>
      </c>
      <c r="V198" s="65">
        <v>1250.98</v>
      </c>
      <c r="X198" s="65">
        <f t="shared" si="2"/>
        <v>1.9699999999999998</v>
      </c>
    </row>
    <row r="199" spans="1:24" x14ac:dyDescent="0.25">
      <c r="A199" s="65" t="s">
        <v>102</v>
      </c>
      <c r="B199" s="65">
        <v>4002</v>
      </c>
      <c r="C199" s="59">
        <v>43777</v>
      </c>
      <c r="D199" s="65">
        <v>24</v>
      </c>
      <c r="E199" s="65" t="s">
        <v>103</v>
      </c>
      <c r="F199" s="65">
        <v>30.66</v>
      </c>
      <c r="G199" s="65">
        <v>9.91</v>
      </c>
      <c r="H199" s="65">
        <v>0.74</v>
      </c>
      <c r="I199" s="65">
        <v>0.19</v>
      </c>
      <c r="J199" s="65">
        <v>0.92</v>
      </c>
      <c r="K199" s="65">
        <v>0</v>
      </c>
      <c r="L199" s="65">
        <v>0</v>
      </c>
      <c r="M199" s="65">
        <v>-0.08</v>
      </c>
      <c r="N199" s="65">
        <v>-0.49</v>
      </c>
      <c r="O199" s="65">
        <v>-0.18</v>
      </c>
      <c r="P199" s="65">
        <v>0</v>
      </c>
      <c r="R199" s="65">
        <v>0.33</v>
      </c>
      <c r="S199" s="65">
        <v>0.31</v>
      </c>
      <c r="T199" s="65">
        <v>0.23</v>
      </c>
      <c r="U199" s="65">
        <v>42.54</v>
      </c>
      <c r="V199" s="65">
        <v>1155.9000000000001</v>
      </c>
      <c r="X199" s="65">
        <f t="shared" si="2"/>
        <v>1.85</v>
      </c>
    </row>
    <row r="200" spans="1:24" x14ac:dyDescent="0.25">
      <c r="A200" s="65" t="s">
        <v>102</v>
      </c>
      <c r="B200" s="65">
        <v>4002</v>
      </c>
      <c r="C200" s="59">
        <v>43778</v>
      </c>
      <c r="D200" s="65">
        <v>1</v>
      </c>
      <c r="E200" s="65" t="s">
        <v>103</v>
      </c>
      <c r="F200" s="65">
        <v>32.72</v>
      </c>
      <c r="G200" s="65">
        <v>9.91</v>
      </c>
      <c r="H200" s="65">
        <v>0.67</v>
      </c>
      <c r="I200" s="65">
        <v>0.05</v>
      </c>
      <c r="J200" s="65">
        <v>0.22</v>
      </c>
      <c r="K200" s="65">
        <v>0</v>
      </c>
      <c r="L200" s="65">
        <v>0.19</v>
      </c>
      <c r="M200" s="65">
        <v>-0.04</v>
      </c>
      <c r="N200" s="65">
        <v>-0.32</v>
      </c>
      <c r="O200" s="65">
        <v>-0.18</v>
      </c>
      <c r="P200" s="65">
        <v>0</v>
      </c>
      <c r="R200" s="65">
        <v>0.33</v>
      </c>
      <c r="S200" s="65">
        <v>0.31</v>
      </c>
      <c r="T200" s="65">
        <v>0.23</v>
      </c>
      <c r="U200" s="65">
        <v>44.09</v>
      </c>
      <c r="V200" s="65">
        <v>1092.45</v>
      </c>
      <c r="X200" s="65">
        <f t="shared" ref="X200:X263" si="3">H200+I200+J200+K200+L200+P200+Q200</f>
        <v>1.1300000000000001</v>
      </c>
    </row>
    <row r="201" spans="1:24" x14ac:dyDescent="0.25">
      <c r="A201" s="65" t="s">
        <v>102</v>
      </c>
      <c r="B201" s="65">
        <v>4002</v>
      </c>
      <c r="C201" s="59">
        <v>43778</v>
      </c>
      <c r="D201" s="65">
        <v>2</v>
      </c>
      <c r="E201" s="65" t="s">
        <v>103</v>
      </c>
      <c r="F201" s="65">
        <v>28.2</v>
      </c>
      <c r="G201" s="65">
        <v>9.91</v>
      </c>
      <c r="H201" s="65">
        <v>0.67</v>
      </c>
      <c r="I201" s="65">
        <v>0.05</v>
      </c>
      <c r="J201" s="65">
        <v>7.0000000000000007E-2</v>
      </c>
      <c r="K201" s="65">
        <v>0</v>
      </c>
      <c r="L201" s="65">
        <v>0.02</v>
      </c>
      <c r="M201" s="65">
        <v>0.04</v>
      </c>
      <c r="N201" s="65">
        <v>-0.28999999999999998</v>
      </c>
      <c r="O201" s="65">
        <v>-0.18</v>
      </c>
      <c r="P201" s="65">
        <v>0</v>
      </c>
      <c r="R201" s="65">
        <v>0.33</v>
      </c>
      <c r="S201" s="65">
        <v>0.31</v>
      </c>
      <c r="T201" s="65">
        <v>0.23</v>
      </c>
      <c r="U201" s="65">
        <v>39.36</v>
      </c>
      <c r="V201" s="65">
        <v>1060.5809999999999</v>
      </c>
      <c r="X201" s="65">
        <f t="shared" si="3"/>
        <v>0.81</v>
      </c>
    </row>
    <row r="202" spans="1:24" x14ac:dyDescent="0.25">
      <c r="A202" s="65" t="s">
        <v>102</v>
      </c>
      <c r="B202" s="65">
        <v>4002</v>
      </c>
      <c r="C202" s="59">
        <v>43778</v>
      </c>
      <c r="D202" s="65">
        <v>3</v>
      </c>
      <c r="E202" s="65" t="s">
        <v>103</v>
      </c>
      <c r="F202" s="65">
        <v>30.55</v>
      </c>
      <c r="G202" s="65">
        <v>9.91</v>
      </c>
      <c r="H202" s="65">
        <v>0.67</v>
      </c>
      <c r="I202" s="65">
        <v>0.05</v>
      </c>
      <c r="J202" s="65">
        <v>0.06</v>
      </c>
      <c r="K202" s="65">
        <v>0</v>
      </c>
      <c r="L202" s="65">
        <v>0</v>
      </c>
      <c r="M202" s="65">
        <v>0.01</v>
      </c>
      <c r="N202" s="65">
        <v>-0.28000000000000003</v>
      </c>
      <c r="O202" s="65">
        <v>-0.18</v>
      </c>
      <c r="P202" s="65">
        <v>0</v>
      </c>
      <c r="R202" s="65">
        <v>0.33</v>
      </c>
      <c r="S202" s="65">
        <v>0.31</v>
      </c>
      <c r="T202" s="65">
        <v>0.23</v>
      </c>
      <c r="U202" s="65">
        <v>41.66</v>
      </c>
      <c r="V202" s="65">
        <v>1045.114</v>
      </c>
      <c r="X202" s="65">
        <f t="shared" si="3"/>
        <v>0.78</v>
      </c>
    </row>
    <row r="203" spans="1:24" x14ac:dyDescent="0.25">
      <c r="A203" s="65" t="s">
        <v>102</v>
      </c>
      <c r="B203" s="65">
        <v>4002</v>
      </c>
      <c r="C203" s="59">
        <v>43778</v>
      </c>
      <c r="D203" s="65">
        <v>4</v>
      </c>
      <c r="E203" s="65" t="s">
        <v>103</v>
      </c>
      <c r="F203" s="65">
        <v>33.43</v>
      </c>
      <c r="G203" s="65">
        <v>9.91</v>
      </c>
      <c r="H203" s="65">
        <v>0.67</v>
      </c>
      <c r="I203" s="65">
        <v>0.05</v>
      </c>
      <c r="J203" s="65">
        <v>0.16</v>
      </c>
      <c r="K203" s="65">
        <v>0</v>
      </c>
      <c r="L203" s="65">
        <v>0.09</v>
      </c>
      <c r="M203" s="65">
        <v>0</v>
      </c>
      <c r="N203" s="65">
        <v>-0.26</v>
      </c>
      <c r="O203" s="65">
        <v>-0.18</v>
      </c>
      <c r="P203" s="65">
        <v>0</v>
      </c>
      <c r="R203" s="65">
        <v>0.33</v>
      </c>
      <c r="S203" s="65">
        <v>0.31</v>
      </c>
      <c r="T203" s="65">
        <v>0.23</v>
      </c>
      <c r="U203" s="65">
        <v>44.74</v>
      </c>
      <c r="V203" s="65">
        <v>1046.6980000000001</v>
      </c>
      <c r="X203" s="65">
        <f t="shared" si="3"/>
        <v>0.97000000000000008</v>
      </c>
    </row>
    <row r="204" spans="1:24" x14ac:dyDescent="0.25">
      <c r="A204" s="65" t="s">
        <v>102</v>
      </c>
      <c r="B204" s="65">
        <v>4002</v>
      </c>
      <c r="C204" s="59">
        <v>43778</v>
      </c>
      <c r="D204" s="65">
        <v>5</v>
      </c>
      <c r="E204" s="65" t="s">
        <v>103</v>
      </c>
      <c r="F204" s="65">
        <v>37.270000000000003</v>
      </c>
      <c r="G204" s="65">
        <v>9.91</v>
      </c>
      <c r="H204" s="65">
        <v>0.67</v>
      </c>
      <c r="I204" s="65">
        <v>0.05</v>
      </c>
      <c r="J204" s="65">
        <v>0.15</v>
      </c>
      <c r="K204" s="65">
        <v>0</v>
      </c>
      <c r="L204" s="65">
        <v>0.35</v>
      </c>
      <c r="M204" s="65">
        <v>-7.0000000000000007E-2</v>
      </c>
      <c r="N204" s="65">
        <v>-0.22</v>
      </c>
      <c r="O204" s="65">
        <v>-0.18</v>
      </c>
      <c r="P204" s="65">
        <v>0</v>
      </c>
      <c r="R204" s="65">
        <v>0.33</v>
      </c>
      <c r="S204" s="65">
        <v>0.31</v>
      </c>
      <c r="T204" s="65">
        <v>0.23</v>
      </c>
      <c r="U204" s="65">
        <v>48.8</v>
      </c>
      <c r="V204" s="65">
        <v>1068.7470000000001</v>
      </c>
      <c r="X204" s="65">
        <f t="shared" si="3"/>
        <v>1.2200000000000002</v>
      </c>
    </row>
    <row r="205" spans="1:24" x14ac:dyDescent="0.25">
      <c r="A205" s="65" t="s">
        <v>102</v>
      </c>
      <c r="B205" s="65">
        <v>4002</v>
      </c>
      <c r="C205" s="59">
        <v>43778</v>
      </c>
      <c r="D205" s="65">
        <v>6</v>
      </c>
      <c r="E205" s="65" t="s">
        <v>103</v>
      </c>
      <c r="F205" s="65">
        <v>30.16</v>
      </c>
      <c r="G205" s="65">
        <v>9.91</v>
      </c>
      <c r="H205" s="65">
        <v>0.67</v>
      </c>
      <c r="I205" s="65">
        <v>0.05</v>
      </c>
      <c r="J205" s="65">
        <v>0.08</v>
      </c>
      <c r="K205" s="65">
        <v>0</v>
      </c>
      <c r="L205" s="65">
        <v>0</v>
      </c>
      <c r="M205" s="65">
        <v>0.01</v>
      </c>
      <c r="N205" s="65">
        <v>-0.26</v>
      </c>
      <c r="O205" s="65">
        <v>-0.18</v>
      </c>
      <c r="P205" s="65">
        <v>0</v>
      </c>
      <c r="R205" s="65">
        <v>0.33</v>
      </c>
      <c r="S205" s="65">
        <v>0.31</v>
      </c>
      <c r="T205" s="65">
        <v>0.23</v>
      </c>
      <c r="U205" s="65">
        <v>41.31</v>
      </c>
      <c r="V205" s="65">
        <v>1118.722</v>
      </c>
      <c r="X205" s="65">
        <f t="shared" si="3"/>
        <v>0.8</v>
      </c>
    </row>
    <row r="206" spans="1:24" x14ac:dyDescent="0.25">
      <c r="A206" s="65" t="s">
        <v>102</v>
      </c>
      <c r="B206" s="65">
        <v>4002</v>
      </c>
      <c r="C206" s="59">
        <v>43778</v>
      </c>
      <c r="D206" s="65">
        <v>7</v>
      </c>
      <c r="E206" s="65" t="s">
        <v>103</v>
      </c>
      <c r="F206" s="65">
        <v>64.099999999999994</v>
      </c>
      <c r="G206" s="65">
        <v>9.91</v>
      </c>
      <c r="H206" s="65">
        <v>0.67</v>
      </c>
      <c r="I206" s="65">
        <v>0.05</v>
      </c>
      <c r="J206" s="65">
        <v>0.8</v>
      </c>
      <c r="K206" s="65">
        <v>0</v>
      </c>
      <c r="L206" s="65">
        <v>0.99</v>
      </c>
      <c r="M206" s="65">
        <v>-0.06</v>
      </c>
      <c r="N206" s="65">
        <v>-0.02</v>
      </c>
      <c r="O206" s="65">
        <v>-0.18</v>
      </c>
      <c r="P206" s="65">
        <v>0</v>
      </c>
      <c r="R206" s="65">
        <v>0.33</v>
      </c>
      <c r="S206" s="65">
        <v>0.31</v>
      </c>
      <c r="T206" s="65">
        <v>0.23</v>
      </c>
      <c r="U206" s="65">
        <v>77.13</v>
      </c>
      <c r="V206" s="65">
        <v>1203.6600000000001</v>
      </c>
      <c r="X206" s="65">
        <f t="shared" si="3"/>
        <v>2.5099999999999998</v>
      </c>
    </row>
    <row r="207" spans="1:24" x14ac:dyDescent="0.25">
      <c r="A207" s="65" t="s">
        <v>102</v>
      </c>
      <c r="B207" s="65">
        <v>4002</v>
      </c>
      <c r="C207" s="59">
        <v>43778</v>
      </c>
      <c r="D207" s="65">
        <v>8</v>
      </c>
      <c r="E207" s="65" t="s">
        <v>103</v>
      </c>
      <c r="F207" s="65">
        <v>51.24</v>
      </c>
      <c r="G207" s="65">
        <v>9.91</v>
      </c>
      <c r="H207" s="65">
        <v>0.67</v>
      </c>
      <c r="I207" s="65">
        <v>0.05</v>
      </c>
      <c r="J207" s="65">
        <v>0.98</v>
      </c>
      <c r="K207" s="65">
        <v>0</v>
      </c>
      <c r="L207" s="65">
        <v>0.59</v>
      </c>
      <c r="M207" s="65">
        <v>-0.01</v>
      </c>
      <c r="N207" s="65">
        <v>-0.28999999999999998</v>
      </c>
      <c r="O207" s="65">
        <v>-0.18</v>
      </c>
      <c r="P207" s="65">
        <v>0</v>
      </c>
      <c r="R207" s="65">
        <v>0.33</v>
      </c>
      <c r="S207" s="65">
        <v>0.31</v>
      </c>
      <c r="T207" s="65">
        <v>0.23</v>
      </c>
      <c r="U207" s="65">
        <v>63.83</v>
      </c>
      <c r="V207" s="65">
        <v>1280.1479999999999</v>
      </c>
      <c r="X207" s="65">
        <f t="shared" si="3"/>
        <v>2.29</v>
      </c>
    </row>
    <row r="208" spans="1:24" x14ac:dyDescent="0.25">
      <c r="A208" s="65" t="s">
        <v>102</v>
      </c>
      <c r="B208" s="65">
        <v>4002</v>
      </c>
      <c r="C208" s="59">
        <v>43778</v>
      </c>
      <c r="D208" s="65">
        <v>9</v>
      </c>
      <c r="E208" s="65" t="s">
        <v>103</v>
      </c>
      <c r="F208" s="65">
        <v>35.299999999999997</v>
      </c>
      <c r="G208" s="65">
        <v>9.91</v>
      </c>
      <c r="H208" s="65">
        <v>0.67</v>
      </c>
      <c r="I208" s="65">
        <v>0.05</v>
      </c>
      <c r="J208" s="65">
        <v>0.38</v>
      </c>
      <c r="K208" s="65">
        <v>0</v>
      </c>
      <c r="L208" s="65">
        <v>7.0000000000000007E-2</v>
      </c>
      <c r="M208" s="65">
        <v>0.01</v>
      </c>
      <c r="N208" s="65">
        <v>-0.23</v>
      </c>
      <c r="O208" s="65">
        <v>-0.18</v>
      </c>
      <c r="P208" s="65">
        <v>0</v>
      </c>
      <c r="R208" s="65">
        <v>0.33</v>
      </c>
      <c r="S208" s="65">
        <v>0.31</v>
      </c>
      <c r="T208" s="65">
        <v>0.23</v>
      </c>
      <c r="U208" s="65">
        <v>46.85</v>
      </c>
      <c r="V208" s="65">
        <v>1325.721</v>
      </c>
      <c r="X208" s="65">
        <f t="shared" si="3"/>
        <v>1.1700000000000002</v>
      </c>
    </row>
    <row r="209" spans="1:24" x14ac:dyDescent="0.25">
      <c r="A209" s="65" t="s">
        <v>102</v>
      </c>
      <c r="B209" s="65">
        <v>4002</v>
      </c>
      <c r="C209" s="59">
        <v>43778</v>
      </c>
      <c r="D209" s="65">
        <v>10</v>
      </c>
      <c r="E209" s="65" t="s">
        <v>103</v>
      </c>
      <c r="F209" s="65">
        <v>32.81</v>
      </c>
      <c r="G209" s="65">
        <v>9.91</v>
      </c>
      <c r="H209" s="65">
        <v>0.67</v>
      </c>
      <c r="I209" s="65">
        <v>0.05</v>
      </c>
      <c r="J209" s="65">
        <v>0.26</v>
      </c>
      <c r="K209" s="65">
        <v>0</v>
      </c>
      <c r="L209" s="65">
        <v>0</v>
      </c>
      <c r="M209" s="65">
        <v>-0.02</v>
      </c>
      <c r="N209" s="65">
        <v>-0.2</v>
      </c>
      <c r="O209" s="65">
        <v>-0.18</v>
      </c>
      <c r="P209" s="65">
        <v>0</v>
      </c>
      <c r="R209" s="65">
        <v>0.33</v>
      </c>
      <c r="S209" s="65">
        <v>0.31</v>
      </c>
      <c r="T209" s="65">
        <v>0.23</v>
      </c>
      <c r="U209" s="65">
        <v>44.17</v>
      </c>
      <c r="V209" s="65">
        <v>1330.415</v>
      </c>
      <c r="X209" s="65">
        <f t="shared" si="3"/>
        <v>0.98000000000000009</v>
      </c>
    </row>
    <row r="210" spans="1:24" x14ac:dyDescent="0.25">
      <c r="A210" s="65" t="s">
        <v>102</v>
      </c>
      <c r="B210" s="65">
        <v>4002</v>
      </c>
      <c r="C210" s="59">
        <v>43778</v>
      </c>
      <c r="D210" s="65">
        <v>11</v>
      </c>
      <c r="E210" s="65" t="s">
        <v>103</v>
      </c>
      <c r="F210" s="65">
        <v>23.65</v>
      </c>
      <c r="G210" s="65">
        <v>9.91</v>
      </c>
      <c r="H210" s="65">
        <v>0.67</v>
      </c>
      <c r="I210" s="65">
        <v>0.05</v>
      </c>
      <c r="J210" s="65">
        <v>0.13</v>
      </c>
      <c r="K210" s="65">
        <v>0</v>
      </c>
      <c r="L210" s="65">
        <v>0</v>
      </c>
      <c r="M210" s="65">
        <v>0</v>
      </c>
      <c r="N210" s="65">
        <v>-0.16</v>
      </c>
      <c r="O210" s="65">
        <v>-0.18</v>
      </c>
      <c r="P210" s="65">
        <v>0</v>
      </c>
      <c r="R210" s="65">
        <v>0.33</v>
      </c>
      <c r="S210" s="65">
        <v>0.31</v>
      </c>
      <c r="T210" s="65">
        <v>0.23</v>
      </c>
      <c r="U210" s="65">
        <v>34.94</v>
      </c>
      <c r="V210" s="65">
        <v>1309.105</v>
      </c>
      <c r="X210" s="65">
        <f t="shared" si="3"/>
        <v>0.85000000000000009</v>
      </c>
    </row>
    <row r="211" spans="1:24" x14ac:dyDescent="0.25">
      <c r="A211" s="65" t="s">
        <v>102</v>
      </c>
      <c r="B211" s="65">
        <v>4002</v>
      </c>
      <c r="C211" s="59">
        <v>43778</v>
      </c>
      <c r="D211" s="65">
        <v>12</v>
      </c>
      <c r="E211" s="65" t="s">
        <v>103</v>
      </c>
      <c r="F211" s="65">
        <v>22.83</v>
      </c>
      <c r="G211" s="65">
        <v>9.91</v>
      </c>
      <c r="H211" s="65">
        <v>0.67</v>
      </c>
      <c r="I211" s="65">
        <v>0.05</v>
      </c>
      <c r="J211" s="65">
        <v>0.09</v>
      </c>
      <c r="K211" s="65">
        <v>0</v>
      </c>
      <c r="L211" s="65">
        <v>0</v>
      </c>
      <c r="M211" s="65">
        <v>0.01</v>
      </c>
      <c r="N211" s="65">
        <v>-0.16</v>
      </c>
      <c r="O211" s="65">
        <v>-0.18</v>
      </c>
      <c r="P211" s="65">
        <v>0</v>
      </c>
      <c r="R211" s="65">
        <v>0.33</v>
      </c>
      <c r="S211" s="65">
        <v>0.31</v>
      </c>
      <c r="T211" s="65">
        <v>0.23</v>
      </c>
      <c r="U211" s="65">
        <v>34.090000000000003</v>
      </c>
      <c r="V211" s="65">
        <v>1278.7660000000001</v>
      </c>
      <c r="X211" s="65">
        <f t="shared" si="3"/>
        <v>0.81</v>
      </c>
    </row>
    <row r="212" spans="1:24" x14ac:dyDescent="0.25">
      <c r="A212" s="65" t="s">
        <v>102</v>
      </c>
      <c r="B212" s="65">
        <v>4002</v>
      </c>
      <c r="C212" s="59">
        <v>43778</v>
      </c>
      <c r="D212" s="65">
        <v>13</v>
      </c>
      <c r="E212" s="65" t="s">
        <v>103</v>
      </c>
      <c r="F212" s="65">
        <v>22.52</v>
      </c>
      <c r="G212" s="65">
        <v>9.91</v>
      </c>
      <c r="H212" s="65">
        <v>0.67</v>
      </c>
      <c r="I212" s="65">
        <v>0.05</v>
      </c>
      <c r="J212" s="65">
        <v>0.09</v>
      </c>
      <c r="K212" s="65">
        <v>0</v>
      </c>
      <c r="L212" s="65">
        <v>0</v>
      </c>
      <c r="M212" s="65">
        <v>0.03</v>
      </c>
      <c r="N212" s="65">
        <v>-0.16</v>
      </c>
      <c r="O212" s="65">
        <v>-0.18</v>
      </c>
      <c r="P212" s="65">
        <v>0</v>
      </c>
      <c r="R212" s="65">
        <v>0.33</v>
      </c>
      <c r="S212" s="65">
        <v>0.31</v>
      </c>
      <c r="T212" s="65">
        <v>0.23</v>
      </c>
      <c r="U212" s="65">
        <v>33.799999999999997</v>
      </c>
      <c r="V212" s="65">
        <v>1248.9159999999999</v>
      </c>
      <c r="X212" s="65">
        <f t="shared" si="3"/>
        <v>0.81</v>
      </c>
    </row>
    <row r="213" spans="1:24" x14ac:dyDescent="0.25">
      <c r="A213" s="65" t="s">
        <v>102</v>
      </c>
      <c r="B213" s="65">
        <v>4002</v>
      </c>
      <c r="C213" s="59">
        <v>43778</v>
      </c>
      <c r="D213" s="65">
        <v>14</v>
      </c>
      <c r="E213" s="65" t="s">
        <v>103</v>
      </c>
      <c r="F213" s="65">
        <v>20.86</v>
      </c>
      <c r="G213" s="65">
        <v>9.91</v>
      </c>
      <c r="H213" s="65">
        <v>0.67</v>
      </c>
      <c r="I213" s="65">
        <v>0.05</v>
      </c>
      <c r="J213" s="65">
        <v>0.18</v>
      </c>
      <c r="K213" s="65">
        <v>0</v>
      </c>
      <c r="L213" s="65">
        <v>0</v>
      </c>
      <c r="M213" s="65">
        <v>0.02</v>
      </c>
      <c r="N213" s="65">
        <v>-0.16</v>
      </c>
      <c r="O213" s="65">
        <v>-0.18</v>
      </c>
      <c r="P213" s="65">
        <v>0</v>
      </c>
      <c r="R213" s="65">
        <v>0.33</v>
      </c>
      <c r="S213" s="65">
        <v>0.31</v>
      </c>
      <c r="T213" s="65">
        <v>0.23</v>
      </c>
      <c r="U213" s="65">
        <v>32.22</v>
      </c>
      <c r="V213" s="65">
        <v>1232.8579999999999</v>
      </c>
      <c r="X213" s="65">
        <f t="shared" si="3"/>
        <v>0.90000000000000013</v>
      </c>
    </row>
    <row r="214" spans="1:24" x14ac:dyDescent="0.25">
      <c r="A214" s="65" t="s">
        <v>102</v>
      </c>
      <c r="B214" s="65">
        <v>4002</v>
      </c>
      <c r="C214" s="59">
        <v>43778</v>
      </c>
      <c r="D214" s="65">
        <v>15</v>
      </c>
      <c r="E214" s="65" t="s">
        <v>103</v>
      </c>
      <c r="F214" s="65">
        <v>21.13</v>
      </c>
      <c r="G214" s="65">
        <v>9.91</v>
      </c>
      <c r="H214" s="65">
        <v>0.67</v>
      </c>
      <c r="I214" s="65">
        <v>0.05</v>
      </c>
      <c r="J214" s="65">
        <v>0.13</v>
      </c>
      <c r="K214" s="65">
        <v>0</v>
      </c>
      <c r="L214" s="65">
        <v>0</v>
      </c>
      <c r="M214" s="65">
        <v>0</v>
      </c>
      <c r="N214" s="65">
        <v>-0.18</v>
      </c>
      <c r="O214" s="65">
        <v>-0.18</v>
      </c>
      <c r="P214" s="65">
        <v>0</v>
      </c>
      <c r="R214" s="65">
        <v>0.33</v>
      </c>
      <c r="S214" s="65">
        <v>0.31</v>
      </c>
      <c r="T214" s="65">
        <v>0.23</v>
      </c>
      <c r="U214" s="65">
        <v>32.4</v>
      </c>
      <c r="V214" s="65">
        <v>1234.8979999999999</v>
      </c>
      <c r="X214" s="65">
        <f t="shared" si="3"/>
        <v>0.85000000000000009</v>
      </c>
    </row>
    <row r="215" spans="1:24" x14ac:dyDescent="0.25">
      <c r="A215" s="65" t="s">
        <v>102</v>
      </c>
      <c r="B215" s="65">
        <v>4002</v>
      </c>
      <c r="C215" s="59">
        <v>43778</v>
      </c>
      <c r="D215" s="65">
        <v>16</v>
      </c>
      <c r="E215" s="65" t="s">
        <v>103</v>
      </c>
      <c r="F215" s="65">
        <v>25.49</v>
      </c>
      <c r="G215" s="65">
        <v>9.91</v>
      </c>
      <c r="H215" s="65">
        <v>0.67</v>
      </c>
      <c r="I215" s="65">
        <v>0.05</v>
      </c>
      <c r="J215" s="65">
        <v>0.12</v>
      </c>
      <c r="K215" s="65">
        <v>0</v>
      </c>
      <c r="L215" s="65">
        <v>0.02</v>
      </c>
      <c r="M215" s="65">
        <v>-0.01</v>
      </c>
      <c r="N215" s="65">
        <v>-0.13</v>
      </c>
      <c r="O215" s="65">
        <v>-0.18</v>
      </c>
      <c r="P215" s="65">
        <v>0</v>
      </c>
      <c r="R215" s="65">
        <v>0.33</v>
      </c>
      <c r="S215" s="65">
        <v>0.31</v>
      </c>
      <c r="T215" s="65">
        <v>0.23</v>
      </c>
      <c r="U215" s="65">
        <v>36.81</v>
      </c>
      <c r="V215" s="65">
        <v>1273.77</v>
      </c>
      <c r="X215" s="65">
        <f t="shared" si="3"/>
        <v>0.8600000000000001</v>
      </c>
    </row>
    <row r="216" spans="1:24" x14ac:dyDescent="0.25">
      <c r="A216" s="65" t="s">
        <v>102</v>
      </c>
      <c r="B216" s="65">
        <v>4002</v>
      </c>
      <c r="C216" s="59">
        <v>43778</v>
      </c>
      <c r="D216" s="65">
        <v>17</v>
      </c>
      <c r="E216" s="65" t="s">
        <v>103</v>
      </c>
      <c r="F216" s="65">
        <v>43.23</v>
      </c>
      <c r="G216" s="65">
        <v>9.91</v>
      </c>
      <c r="H216" s="65">
        <v>0.67</v>
      </c>
      <c r="I216" s="65">
        <v>0.05</v>
      </c>
      <c r="J216" s="65">
        <v>0.18</v>
      </c>
      <c r="K216" s="65">
        <v>0</v>
      </c>
      <c r="L216" s="65">
        <v>0.47</v>
      </c>
      <c r="M216" s="65">
        <v>0.01</v>
      </c>
      <c r="N216" s="65">
        <v>0.12</v>
      </c>
      <c r="O216" s="65">
        <v>-0.18</v>
      </c>
      <c r="P216" s="65">
        <v>0</v>
      </c>
      <c r="R216" s="65">
        <v>0.33</v>
      </c>
      <c r="S216" s="65">
        <v>0.31</v>
      </c>
      <c r="T216" s="65">
        <v>0.23</v>
      </c>
      <c r="U216" s="65">
        <v>55.33</v>
      </c>
      <c r="V216" s="65">
        <v>1370.587</v>
      </c>
      <c r="X216" s="65">
        <f t="shared" si="3"/>
        <v>1.37</v>
      </c>
    </row>
    <row r="217" spans="1:24" x14ac:dyDescent="0.25">
      <c r="A217" s="65" t="s">
        <v>102</v>
      </c>
      <c r="B217" s="65">
        <v>4002</v>
      </c>
      <c r="C217" s="59">
        <v>43778</v>
      </c>
      <c r="D217" s="65">
        <v>18</v>
      </c>
      <c r="E217" s="65" t="s">
        <v>103</v>
      </c>
      <c r="F217" s="65">
        <v>42.1</v>
      </c>
      <c r="G217" s="65">
        <v>9.91</v>
      </c>
      <c r="H217" s="65">
        <v>0.67</v>
      </c>
      <c r="I217" s="65">
        <v>0.05</v>
      </c>
      <c r="J217" s="65">
        <v>0.34</v>
      </c>
      <c r="K217" s="65">
        <v>0</v>
      </c>
      <c r="L217" s="65">
        <v>0.21</v>
      </c>
      <c r="M217" s="65">
        <v>0.03</v>
      </c>
      <c r="N217" s="65">
        <v>-0.34</v>
      </c>
      <c r="O217" s="65">
        <v>-0.18</v>
      </c>
      <c r="P217" s="65">
        <v>0</v>
      </c>
      <c r="R217" s="65">
        <v>0.33</v>
      </c>
      <c r="S217" s="65">
        <v>0.31</v>
      </c>
      <c r="T217" s="65">
        <v>0.23</v>
      </c>
      <c r="U217" s="65">
        <v>53.66</v>
      </c>
      <c r="V217" s="65">
        <v>1458.365</v>
      </c>
      <c r="X217" s="65">
        <f t="shared" si="3"/>
        <v>1.27</v>
      </c>
    </row>
    <row r="218" spans="1:24" x14ac:dyDescent="0.25">
      <c r="A218" s="65" t="s">
        <v>102</v>
      </c>
      <c r="B218" s="65">
        <v>4002</v>
      </c>
      <c r="C218" s="59">
        <v>43778</v>
      </c>
      <c r="D218" s="65">
        <v>19</v>
      </c>
      <c r="E218" s="65" t="s">
        <v>103</v>
      </c>
      <c r="F218" s="65">
        <v>34.64</v>
      </c>
      <c r="G218" s="65">
        <v>9.91</v>
      </c>
      <c r="H218" s="65">
        <v>0.67</v>
      </c>
      <c r="I218" s="65">
        <v>0.05</v>
      </c>
      <c r="J218" s="65">
        <v>0.17</v>
      </c>
      <c r="K218" s="65">
        <v>0</v>
      </c>
      <c r="L218" s="65">
        <v>0.16</v>
      </c>
      <c r="M218" s="65">
        <v>-0.01</v>
      </c>
      <c r="N218" s="65">
        <v>-0.28999999999999998</v>
      </c>
      <c r="O218" s="65">
        <v>-0.18</v>
      </c>
      <c r="P218" s="65">
        <v>0</v>
      </c>
      <c r="R218" s="65">
        <v>0.33</v>
      </c>
      <c r="S218" s="65">
        <v>0.31</v>
      </c>
      <c r="T218" s="65">
        <v>0.23</v>
      </c>
      <c r="U218" s="65">
        <v>45.99</v>
      </c>
      <c r="V218" s="65">
        <v>1434.7719999999999</v>
      </c>
      <c r="X218" s="65">
        <f t="shared" si="3"/>
        <v>1.05</v>
      </c>
    </row>
    <row r="219" spans="1:24" x14ac:dyDescent="0.25">
      <c r="A219" s="65" t="s">
        <v>102</v>
      </c>
      <c r="B219" s="65">
        <v>4002</v>
      </c>
      <c r="C219" s="59">
        <v>43778</v>
      </c>
      <c r="D219" s="65">
        <v>20</v>
      </c>
      <c r="E219" s="65" t="s">
        <v>103</v>
      </c>
      <c r="F219" s="65">
        <v>26.84</v>
      </c>
      <c r="G219" s="65">
        <v>9.91</v>
      </c>
      <c r="H219" s="65">
        <v>0.67</v>
      </c>
      <c r="I219" s="65">
        <v>0.05</v>
      </c>
      <c r="J219" s="65">
        <v>0.1</v>
      </c>
      <c r="K219" s="65">
        <v>0</v>
      </c>
      <c r="L219" s="65">
        <v>0</v>
      </c>
      <c r="M219" s="65">
        <v>0.01</v>
      </c>
      <c r="N219" s="65">
        <v>-0.24</v>
      </c>
      <c r="O219" s="65">
        <v>-0.18</v>
      </c>
      <c r="P219" s="65">
        <v>0</v>
      </c>
      <c r="R219" s="65">
        <v>0.33</v>
      </c>
      <c r="S219" s="65">
        <v>0.31</v>
      </c>
      <c r="T219" s="65">
        <v>0.23</v>
      </c>
      <c r="U219" s="65">
        <v>38.03</v>
      </c>
      <c r="V219" s="65">
        <v>1387.6590000000001</v>
      </c>
      <c r="X219" s="65">
        <f t="shared" si="3"/>
        <v>0.82000000000000006</v>
      </c>
    </row>
    <row r="220" spans="1:24" x14ac:dyDescent="0.25">
      <c r="A220" s="65" t="s">
        <v>102</v>
      </c>
      <c r="B220" s="65">
        <v>4002</v>
      </c>
      <c r="C220" s="59">
        <v>43778</v>
      </c>
      <c r="D220" s="65">
        <v>21</v>
      </c>
      <c r="E220" s="65" t="s">
        <v>103</v>
      </c>
      <c r="F220" s="65">
        <v>25.91</v>
      </c>
      <c r="G220" s="65">
        <v>9.91</v>
      </c>
      <c r="H220" s="65">
        <v>0.67</v>
      </c>
      <c r="I220" s="65">
        <v>0.05</v>
      </c>
      <c r="J220" s="65">
        <v>0.09</v>
      </c>
      <c r="K220" s="65">
        <v>0</v>
      </c>
      <c r="L220" s="65">
        <v>0</v>
      </c>
      <c r="M220" s="65">
        <v>-0.02</v>
      </c>
      <c r="N220" s="65">
        <v>-0.17</v>
      </c>
      <c r="O220" s="65">
        <v>-0.18</v>
      </c>
      <c r="P220" s="65">
        <v>0</v>
      </c>
      <c r="R220" s="65">
        <v>0.33</v>
      </c>
      <c r="S220" s="65">
        <v>0.31</v>
      </c>
      <c r="T220" s="65">
        <v>0.23</v>
      </c>
      <c r="U220" s="65">
        <v>37.130000000000003</v>
      </c>
      <c r="V220" s="65">
        <v>1335.5740000000001</v>
      </c>
      <c r="X220" s="65">
        <f t="shared" si="3"/>
        <v>0.81</v>
      </c>
    </row>
    <row r="221" spans="1:24" x14ac:dyDescent="0.25">
      <c r="A221" s="65" t="s">
        <v>102</v>
      </c>
      <c r="B221" s="65">
        <v>4002</v>
      </c>
      <c r="C221" s="59">
        <v>43778</v>
      </c>
      <c r="D221" s="65">
        <v>22</v>
      </c>
      <c r="E221" s="65" t="s">
        <v>103</v>
      </c>
      <c r="F221" s="65">
        <v>25.91</v>
      </c>
      <c r="G221" s="65">
        <v>9.91</v>
      </c>
      <c r="H221" s="65">
        <v>0.67</v>
      </c>
      <c r="I221" s="65">
        <v>0.05</v>
      </c>
      <c r="J221" s="65">
        <v>0.12</v>
      </c>
      <c r="K221" s="65">
        <v>0</v>
      </c>
      <c r="L221" s="65">
        <v>0</v>
      </c>
      <c r="M221" s="65">
        <v>-0.03</v>
      </c>
      <c r="N221" s="65">
        <v>-0.18</v>
      </c>
      <c r="O221" s="65">
        <v>-0.18</v>
      </c>
      <c r="P221" s="65">
        <v>0</v>
      </c>
      <c r="R221" s="65">
        <v>0.33</v>
      </c>
      <c r="S221" s="65">
        <v>0.31</v>
      </c>
      <c r="T221" s="65">
        <v>0.23</v>
      </c>
      <c r="U221" s="65">
        <v>37.14</v>
      </c>
      <c r="V221" s="65">
        <v>1258.2919999999999</v>
      </c>
      <c r="X221" s="65">
        <f t="shared" si="3"/>
        <v>0.84000000000000008</v>
      </c>
    </row>
    <row r="222" spans="1:24" x14ac:dyDescent="0.25">
      <c r="A222" s="65" t="s">
        <v>102</v>
      </c>
      <c r="B222" s="65">
        <v>4002</v>
      </c>
      <c r="C222" s="59">
        <v>43778</v>
      </c>
      <c r="D222" s="65">
        <v>23</v>
      </c>
      <c r="E222" s="65" t="s">
        <v>103</v>
      </c>
      <c r="F222" s="65">
        <v>26.83</v>
      </c>
      <c r="G222" s="65">
        <v>9.91</v>
      </c>
      <c r="H222" s="65">
        <v>0.67</v>
      </c>
      <c r="I222" s="65">
        <v>0.05</v>
      </c>
      <c r="J222" s="65">
        <v>0.28999999999999998</v>
      </c>
      <c r="K222" s="65">
        <v>0</v>
      </c>
      <c r="L222" s="65">
        <v>0.03</v>
      </c>
      <c r="M222" s="65">
        <v>0</v>
      </c>
      <c r="N222" s="65">
        <v>-0.14000000000000001</v>
      </c>
      <c r="O222" s="65">
        <v>-0.18</v>
      </c>
      <c r="P222" s="65">
        <v>0</v>
      </c>
      <c r="R222" s="65">
        <v>0.33</v>
      </c>
      <c r="S222" s="65">
        <v>0.31</v>
      </c>
      <c r="T222" s="65">
        <v>0.23</v>
      </c>
      <c r="U222" s="65">
        <v>38.33</v>
      </c>
      <c r="V222" s="65">
        <v>1171.9469999999999</v>
      </c>
      <c r="X222" s="65">
        <f t="shared" si="3"/>
        <v>1.04</v>
      </c>
    </row>
    <row r="223" spans="1:24" x14ac:dyDescent="0.25">
      <c r="A223" s="65" t="s">
        <v>102</v>
      </c>
      <c r="B223" s="65">
        <v>4002</v>
      </c>
      <c r="C223" s="59">
        <v>43778</v>
      </c>
      <c r="D223" s="65">
        <v>24</v>
      </c>
      <c r="E223" s="65" t="s">
        <v>103</v>
      </c>
      <c r="F223" s="65">
        <v>25.37</v>
      </c>
      <c r="G223" s="65">
        <v>9.91</v>
      </c>
      <c r="H223" s="65">
        <v>0.67</v>
      </c>
      <c r="I223" s="65">
        <v>0.05</v>
      </c>
      <c r="J223" s="65">
        <v>0.19</v>
      </c>
      <c r="K223" s="65">
        <v>0</v>
      </c>
      <c r="L223" s="65">
        <v>0.06</v>
      </c>
      <c r="M223" s="65">
        <v>-0.02</v>
      </c>
      <c r="N223" s="65">
        <v>-0.22</v>
      </c>
      <c r="O223" s="65">
        <v>-0.18</v>
      </c>
      <c r="P223" s="65">
        <v>0</v>
      </c>
      <c r="R223" s="65">
        <v>0.33</v>
      </c>
      <c r="S223" s="65">
        <v>0.31</v>
      </c>
      <c r="T223" s="65">
        <v>0.23</v>
      </c>
      <c r="U223" s="65">
        <v>36.700000000000003</v>
      </c>
      <c r="V223" s="65">
        <v>1095.771</v>
      </c>
      <c r="X223" s="65">
        <f t="shared" si="3"/>
        <v>0.9700000000000002</v>
      </c>
    </row>
    <row r="224" spans="1:24" x14ac:dyDescent="0.25">
      <c r="A224" s="65" t="s">
        <v>102</v>
      </c>
      <c r="B224" s="65">
        <v>4002</v>
      </c>
      <c r="C224" s="59">
        <v>43779</v>
      </c>
      <c r="D224" s="65">
        <v>1</v>
      </c>
      <c r="E224" s="65" t="s">
        <v>103</v>
      </c>
      <c r="F224" s="65">
        <v>33.21</v>
      </c>
      <c r="G224" s="65">
        <v>9.91</v>
      </c>
      <c r="H224" s="65">
        <v>0.71</v>
      </c>
      <c r="I224" s="65">
        <v>0.04</v>
      </c>
      <c r="J224" s="65">
        <v>0.28999999999999998</v>
      </c>
      <c r="K224" s="65">
        <v>0</v>
      </c>
      <c r="L224" s="65">
        <v>0.52</v>
      </c>
      <c r="M224" s="65">
        <v>0.02</v>
      </c>
      <c r="N224" s="65">
        <v>-0.17</v>
      </c>
      <c r="O224" s="65">
        <v>-0.18</v>
      </c>
      <c r="P224" s="65">
        <v>0</v>
      </c>
      <c r="R224" s="65">
        <v>0.33</v>
      </c>
      <c r="S224" s="65">
        <v>0.31</v>
      </c>
      <c r="T224" s="65">
        <v>0.23</v>
      </c>
      <c r="U224" s="65">
        <v>45.22</v>
      </c>
      <c r="V224" s="65">
        <v>1038.9269999999999</v>
      </c>
      <c r="X224" s="65">
        <f t="shared" si="3"/>
        <v>1.56</v>
      </c>
    </row>
    <row r="225" spans="1:24" x14ac:dyDescent="0.25">
      <c r="A225" s="65" t="s">
        <v>102</v>
      </c>
      <c r="B225" s="65">
        <v>4002</v>
      </c>
      <c r="C225" s="59">
        <v>43779</v>
      </c>
      <c r="D225" s="65">
        <v>2</v>
      </c>
      <c r="E225" s="65" t="s">
        <v>103</v>
      </c>
      <c r="F225" s="65">
        <v>29.73</v>
      </c>
      <c r="G225" s="65">
        <v>9.91</v>
      </c>
      <c r="H225" s="65">
        <v>0.71</v>
      </c>
      <c r="I225" s="65">
        <v>0.04</v>
      </c>
      <c r="J225" s="65">
        <v>0.17</v>
      </c>
      <c r="K225" s="65">
        <v>0</v>
      </c>
      <c r="L225" s="65">
        <v>0.05</v>
      </c>
      <c r="M225" s="65">
        <v>0.01</v>
      </c>
      <c r="N225" s="65">
        <v>-0.19</v>
      </c>
      <c r="O225" s="65">
        <v>-0.18</v>
      </c>
      <c r="P225" s="65">
        <v>0</v>
      </c>
      <c r="R225" s="65">
        <v>0.33</v>
      </c>
      <c r="S225" s="65">
        <v>0.31</v>
      </c>
      <c r="T225" s="65">
        <v>0.23</v>
      </c>
      <c r="U225" s="65">
        <v>41.12</v>
      </c>
      <c r="V225" s="65">
        <v>1004.066</v>
      </c>
      <c r="X225" s="65">
        <f t="shared" si="3"/>
        <v>0.97000000000000008</v>
      </c>
    </row>
    <row r="226" spans="1:24" x14ac:dyDescent="0.25">
      <c r="A226" s="65" t="s">
        <v>102</v>
      </c>
      <c r="B226" s="65">
        <v>4002</v>
      </c>
      <c r="C226" s="59">
        <v>43779</v>
      </c>
      <c r="D226" s="65">
        <v>3</v>
      </c>
      <c r="E226" s="65" t="s">
        <v>103</v>
      </c>
      <c r="F226" s="65">
        <v>30.19</v>
      </c>
      <c r="G226" s="65">
        <v>9.91</v>
      </c>
      <c r="H226" s="65">
        <v>0.71</v>
      </c>
      <c r="I226" s="65">
        <v>0.04</v>
      </c>
      <c r="J226" s="65">
        <v>0.13</v>
      </c>
      <c r="K226" s="65">
        <v>0</v>
      </c>
      <c r="L226" s="65">
        <v>0</v>
      </c>
      <c r="M226" s="65">
        <v>0.04</v>
      </c>
      <c r="N226" s="65">
        <v>-0.2</v>
      </c>
      <c r="O226" s="65">
        <v>-0.18</v>
      </c>
      <c r="P226" s="65">
        <v>0</v>
      </c>
      <c r="R226" s="65">
        <v>0.33</v>
      </c>
      <c r="S226" s="65">
        <v>0.31</v>
      </c>
      <c r="T226" s="65">
        <v>0.23</v>
      </c>
      <c r="U226" s="65">
        <v>41.51</v>
      </c>
      <c r="V226" s="65">
        <v>982.17499999999995</v>
      </c>
      <c r="X226" s="65">
        <f t="shared" si="3"/>
        <v>0.88</v>
      </c>
    </row>
    <row r="227" spans="1:24" x14ac:dyDescent="0.25">
      <c r="A227" s="65" t="s">
        <v>102</v>
      </c>
      <c r="B227" s="65">
        <v>4002</v>
      </c>
      <c r="C227" s="59">
        <v>43779</v>
      </c>
      <c r="D227" s="65">
        <v>4</v>
      </c>
      <c r="E227" s="65" t="s">
        <v>103</v>
      </c>
      <c r="F227" s="65">
        <v>28.11</v>
      </c>
      <c r="G227" s="65">
        <v>9.91</v>
      </c>
      <c r="H227" s="65">
        <v>0.71</v>
      </c>
      <c r="I227" s="65">
        <v>0.04</v>
      </c>
      <c r="J227" s="65">
        <v>0.12</v>
      </c>
      <c r="K227" s="65">
        <v>0</v>
      </c>
      <c r="L227" s="65">
        <v>0</v>
      </c>
      <c r="M227" s="65">
        <v>0</v>
      </c>
      <c r="N227" s="65">
        <v>-0.22</v>
      </c>
      <c r="O227" s="65">
        <v>-0.18</v>
      </c>
      <c r="P227" s="65">
        <v>0</v>
      </c>
      <c r="R227" s="65">
        <v>0.33</v>
      </c>
      <c r="S227" s="65">
        <v>0.31</v>
      </c>
      <c r="T227" s="65">
        <v>0.23</v>
      </c>
      <c r="U227" s="65">
        <v>39.36</v>
      </c>
      <c r="V227" s="65">
        <v>975.51199999999994</v>
      </c>
      <c r="X227" s="65">
        <f t="shared" si="3"/>
        <v>0.87</v>
      </c>
    </row>
    <row r="228" spans="1:24" x14ac:dyDescent="0.25">
      <c r="A228" s="65" t="s">
        <v>102</v>
      </c>
      <c r="B228" s="65">
        <v>4002</v>
      </c>
      <c r="C228" s="59">
        <v>43779</v>
      </c>
      <c r="D228" s="65">
        <v>5</v>
      </c>
      <c r="E228" s="65" t="s">
        <v>103</v>
      </c>
      <c r="F228" s="65">
        <v>27.67</v>
      </c>
      <c r="G228" s="65">
        <v>9.91</v>
      </c>
      <c r="H228" s="65">
        <v>0.71</v>
      </c>
      <c r="I228" s="65">
        <v>0.04</v>
      </c>
      <c r="J228" s="65">
        <v>0.15</v>
      </c>
      <c r="K228" s="65">
        <v>0</v>
      </c>
      <c r="L228" s="65">
        <v>0</v>
      </c>
      <c r="M228" s="65">
        <v>0.03</v>
      </c>
      <c r="N228" s="65">
        <v>-0.23</v>
      </c>
      <c r="O228" s="65">
        <v>-0.18</v>
      </c>
      <c r="P228" s="65">
        <v>0</v>
      </c>
      <c r="R228" s="65">
        <v>0.33</v>
      </c>
      <c r="S228" s="65">
        <v>0.31</v>
      </c>
      <c r="T228" s="65">
        <v>0.23</v>
      </c>
      <c r="U228" s="65">
        <v>38.97</v>
      </c>
      <c r="V228" s="65">
        <v>984.09400000000005</v>
      </c>
      <c r="X228" s="65">
        <f t="shared" si="3"/>
        <v>0.9</v>
      </c>
    </row>
    <row r="229" spans="1:24" x14ac:dyDescent="0.25">
      <c r="A229" s="65" t="s">
        <v>102</v>
      </c>
      <c r="B229" s="65">
        <v>4002</v>
      </c>
      <c r="C229" s="59">
        <v>43779</v>
      </c>
      <c r="D229" s="65">
        <v>6</v>
      </c>
      <c r="E229" s="65" t="s">
        <v>103</v>
      </c>
      <c r="F229" s="65">
        <v>35.72</v>
      </c>
      <c r="G229" s="65">
        <v>9.91</v>
      </c>
      <c r="H229" s="65">
        <v>0.71</v>
      </c>
      <c r="I229" s="65">
        <v>0.04</v>
      </c>
      <c r="J229" s="65">
        <v>0.17</v>
      </c>
      <c r="K229" s="65">
        <v>0</v>
      </c>
      <c r="L229" s="65">
        <v>0</v>
      </c>
      <c r="M229" s="65">
        <v>7.0000000000000007E-2</v>
      </c>
      <c r="N229" s="65">
        <v>-0.2</v>
      </c>
      <c r="O229" s="65">
        <v>-0.18</v>
      </c>
      <c r="P229" s="65">
        <v>0</v>
      </c>
      <c r="R229" s="65">
        <v>0.33</v>
      </c>
      <c r="S229" s="65">
        <v>0.31</v>
      </c>
      <c r="T229" s="65">
        <v>0.23</v>
      </c>
      <c r="U229" s="65">
        <v>47.11</v>
      </c>
      <c r="V229" s="65">
        <v>1012.63</v>
      </c>
      <c r="X229" s="65">
        <f t="shared" si="3"/>
        <v>0.92</v>
      </c>
    </row>
    <row r="230" spans="1:24" x14ac:dyDescent="0.25">
      <c r="A230" s="65" t="s">
        <v>102</v>
      </c>
      <c r="B230" s="65">
        <v>4002</v>
      </c>
      <c r="C230" s="59">
        <v>43779</v>
      </c>
      <c r="D230" s="65">
        <v>7</v>
      </c>
      <c r="E230" s="65" t="s">
        <v>103</v>
      </c>
      <c r="F230" s="65">
        <v>33.72</v>
      </c>
      <c r="G230" s="65">
        <v>9.91</v>
      </c>
      <c r="H230" s="65">
        <v>0.71</v>
      </c>
      <c r="I230" s="65">
        <v>0.04</v>
      </c>
      <c r="J230" s="65">
        <v>1.9</v>
      </c>
      <c r="K230" s="65">
        <v>0</v>
      </c>
      <c r="L230" s="65">
        <v>0.47</v>
      </c>
      <c r="M230" s="65">
        <v>0.06</v>
      </c>
      <c r="N230" s="65">
        <v>-0.16</v>
      </c>
      <c r="O230" s="65">
        <v>-0.18</v>
      </c>
      <c r="P230" s="65">
        <v>0</v>
      </c>
      <c r="R230" s="65">
        <v>0.33</v>
      </c>
      <c r="S230" s="65">
        <v>0.31</v>
      </c>
      <c r="T230" s="65">
        <v>0.23</v>
      </c>
      <c r="U230" s="65">
        <v>47.34</v>
      </c>
      <c r="V230" s="65">
        <v>1070.383</v>
      </c>
      <c r="X230" s="65">
        <f t="shared" si="3"/>
        <v>3.12</v>
      </c>
    </row>
    <row r="231" spans="1:24" x14ac:dyDescent="0.25">
      <c r="A231" s="65" t="s">
        <v>102</v>
      </c>
      <c r="B231" s="65">
        <v>4002</v>
      </c>
      <c r="C231" s="59">
        <v>43779</v>
      </c>
      <c r="D231" s="65">
        <v>8</v>
      </c>
      <c r="E231" s="65" t="s">
        <v>103</v>
      </c>
      <c r="F231" s="65">
        <v>30.09</v>
      </c>
      <c r="G231" s="65">
        <v>9.91</v>
      </c>
      <c r="H231" s="65">
        <v>0.71</v>
      </c>
      <c r="I231" s="65">
        <v>0.04</v>
      </c>
      <c r="J231" s="65">
        <v>0.83</v>
      </c>
      <c r="K231" s="65">
        <v>0</v>
      </c>
      <c r="L231" s="65">
        <v>0.43</v>
      </c>
      <c r="M231" s="65">
        <v>-0.01</v>
      </c>
      <c r="N231" s="65">
        <v>-0.17</v>
      </c>
      <c r="O231" s="65">
        <v>-0.18</v>
      </c>
      <c r="P231" s="65">
        <v>0</v>
      </c>
      <c r="R231" s="65">
        <v>0.33</v>
      </c>
      <c r="S231" s="65">
        <v>0.31</v>
      </c>
      <c r="T231" s="65">
        <v>0.23</v>
      </c>
      <c r="U231" s="65">
        <v>42.52</v>
      </c>
      <c r="V231" s="65">
        <v>1142.7670000000001</v>
      </c>
      <c r="X231" s="65">
        <f t="shared" si="3"/>
        <v>2.0100000000000002</v>
      </c>
    </row>
    <row r="232" spans="1:24" x14ac:dyDescent="0.25">
      <c r="A232" s="65" t="s">
        <v>102</v>
      </c>
      <c r="B232" s="65">
        <v>4002</v>
      </c>
      <c r="C232" s="59">
        <v>43779</v>
      </c>
      <c r="D232" s="65">
        <v>9</v>
      </c>
      <c r="E232" s="65" t="s">
        <v>103</v>
      </c>
      <c r="F232" s="65">
        <v>34.19</v>
      </c>
      <c r="G232" s="65">
        <v>9.91</v>
      </c>
      <c r="H232" s="65">
        <v>0.71</v>
      </c>
      <c r="I232" s="65">
        <v>0.04</v>
      </c>
      <c r="J232" s="65">
        <v>0.5</v>
      </c>
      <c r="K232" s="65">
        <v>0</v>
      </c>
      <c r="L232" s="65">
        <v>0.24</v>
      </c>
      <c r="M232" s="65">
        <v>-0.02</v>
      </c>
      <c r="N232" s="65">
        <v>-0.14000000000000001</v>
      </c>
      <c r="O232" s="65">
        <v>-0.18</v>
      </c>
      <c r="P232" s="65">
        <v>0</v>
      </c>
      <c r="R232" s="65">
        <v>0.33</v>
      </c>
      <c r="S232" s="65">
        <v>0.31</v>
      </c>
      <c r="T232" s="65">
        <v>0.23</v>
      </c>
      <c r="U232" s="65">
        <v>46.12</v>
      </c>
      <c r="V232" s="65">
        <v>1205.4580000000001</v>
      </c>
      <c r="X232" s="65">
        <f t="shared" si="3"/>
        <v>1.49</v>
      </c>
    </row>
    <row r="233" spans="1:24" x14ac:dyDescent="0.25">
      <c r="A233" s="65" t="s">
        <v>102</v>
      </c>
      <c r="B233" s="65">
        <v>4002</v>
      </c>
      <c r="C233" s="59">
        <v>43779</v>
      </c>
      <c r="D233" s="65">
        <v>10</v>
      </c>
      <c r="E233" s="65" t="s">
        <v>103</v>
      </c>
      <c r="F233" s="65">
        <v>43.5</v>
      </c>
      <c r="G233" s="65">
        <v>9.91</v>
      </c>
      <c r="H233" s="65">
        <v>0.71</v>
      </c>
      <c r="I233" s="65">
        <v>0.04</v>
      </c>
      <c r="J233" s="65">
        <v>0.47</v>
      </c>
      <c r="K233" s="65">
        <v>0</v>
      </c>
      <c r="L233" s="65">
        <v>0.32</v>
      </c>
      <c r="M233" s="65">
        <v>0.04</v>
      </c>
      <c r="N233" s="65">
        <v>-0.22</v>
      </c>
      <c r="O233" s="65">
        <v>-0.18</v>
      </c>
      <c r="P233" s="65">
        <v>0</v>
      </c>
      <c r="R233" s="65">
        <v>0.33</v>
      </c>
      <c r="S233" s="65">
        <v>0.31</v>
      </c>
      <c r="T233" s="65">
        <v>0.23</v>
      </c>
      <c r="U233" s="65">
        <v>55.46</v>
      </c>
      <c r="V233" s="65">
        <v>1235.192</v>
      </c>
      <c r="X233" s="65">
        <f t="shared" si="3"/>
        <v>1.54</v>
      </c>
    </row>
    <row r="234" spans="1:24" x14ac:dyDescent="0.25">
      <c r="A234" s="65" t="s">
        <v>102</v>
      </c>
      <c r="B234" s="65">
        <v>4002</v>
      </c>
      <c r="C234" s="59">
        <v>43779</v>
      </c>
      <c r="D234" s="65">
        <v>11</v>
      </c>
      <c r="E234" s="65" t="s">
        <v>103</v>
      </c>
      <c r="F234" s="65">
        <v>24.7</v>
      </c>
      <c r="G234" s="65">
        <v>9.91</v>
      </c>
      <c r="H234" s="65">
        <v>0.71</v>
      </c>
      <c r="I234" s="65">
        <v>0.04</v>
      </c>
      <c r="J234" s="65">
        <v>0.15</v>
      </c>
      <c r="K234" s="65">
        <v>0</v>
      </c>
      <c r="L234" s="65">
        <v>0.04</v>
      </c>
      <c r="M234" s="65">
        <v>0.03</v>
      </c>
      <c r="N234" s="65">
        <v>-0.19</v>
      </c>
      <c r="O234" s="65">
        <v>-0.18</v>
      </c>
      <c r="P234" s="65">
        <v>0</v>
      </c>
      <c r="R234" s="65">
        <v>0.33</v>
      </c>
      <c r="S234" s="65">
        <v>0.31</v>
      </c>
      <c r="T234" s="65">
        <v>0.23</v>
      </c>
      <c r="U234" s="65">
        <v>36.08</v>
      </c>
      <c r="V234" s="65">
        <v>1234.385</v>
      </c>
      <c r="X234" s="65">
        <f t="shared" si="3"/>
        <v>0.94000000000000006</v>
      </c>
    </row>
    <row r="235" spans="1:24" x14ac:dyDescent="0.25">
      <c r="A235" s="65" t="s">
        <v>102</v>
      </c>
      <c r="B235" s="65">
        <v>4002</v>
      </c>
      <c r="C235" s="59">
        <v>43779</v>
      </c>
      <c r="D235" s="65">
        <v>12</v>
      </c>
      <c r="E235" s="65" t="s">
        <v>103</v>
      </c>
      <c r="F235" s="65">
        <v>10.65</v>
      </c>
      <c r="G235" s="65">
        <v>9.91</v>
      </c>
      <c r="H235" s="65">
        <v>0.71</v>
      </c>
      <c r="I235" s="65">
        <v>0.04</v>
      </c>
      <c r="J235" s="65">
        <v>0.36</v>
      </c>
      <c r="K235" s="65">
        <v>0</v>
      </c>
      <c r="L235" s="65">
        <v>0</v>
      </c>
      <c r="M235" s="65">
        <v>0.02</v>
      </c>
      <c r="N235" s="65">
        <v>-0.17</v>
      </c>
      <c r="O235" s="65">
        <v>-0.18</v>
      </c>
      <c r="P235" s="65">
        <v>0</v>
      </c>
      <c r="R235" s="65">
        <v>0.33</v>
      </c>
      <c r="S235" s="65">
        <v>0.31</v>
      </c>
      <c r="T235" s="65">
        <v>0.23</v>
      </c>
      <c r="U235" s="65">
        <v>22.21</v>
      </c>
      <c r="V235" s="65">
        <v>1235.9929999999999</v>
      </c>
      <c r="X235" s="65">
        <f t="shared" si="3"/>
        <v>1.1099999999999999</v>
      </c>
    </row>
    <row r="236" spans="1:24" x14ac:dyDescent="0.25">
      <c r="A236" s="65" t="s">
        <v>102</v>
      </c>
      <c r="B236" s="65">
        <v>4002</v>
      </c>
      <c r="C236" s="59">
        <v>43779</v>
      </c>
      <c r="D236" s="65">
        <v>13</v>
      </c>
      <c r="E236" s="65" t="s">
        <v>103</v>
      </c>
      <c r="F236" s="65">
        <v>20.079999999999998</v>
      </c>
      <c r="G236" s="65">
        <v>9.91</v>
      </c>
      <c r="H236" s="65">
        <v>0.71</v>
      </c>
      <c r="I236" s="65">
        <v>0.04</v>
      </c>
      <c r="J236" s="65">
        <v>0.23</v>
      </c>
      <c r="K236" s="65">
        <v>0</v>
      </c>
      <c r="L236" s="65">
        <v>0</v>
      </c>
      <c r="M236" s="65">
        <v>-0.01</v>
      </c>
      <c r="N236" s="65">
        <v>-0.2</v>
      </c>
      <c r="O236" s="65">
        <v>-0.18</v>
      </c>
      <c r="P236" s="65">
        <v>0</v>
      </c>
      <c r="R236" s="65">
        <v>0.33</v>
      </c>
      <c r="S236" s="65">
        <v>0.31</v>
      </c>
      <c r="T236" s="65">
        <v>0.23</v>
      </c>
      <c r="U236" s="65">
        <v>31.45</v>
      </c>
      <c r="V236" s="65">
        <v>1203.277</v>
      </c>
      <c r="X236" s="65">
        <f t="shared" si="3"/>
        <v>0.98</v>
      </c>
    </row>
    <row r="237" spans="1:24" x14ac:dyDescent="0.25">
      <c r="A237" s="65" t="s">
        <v>102</v>
      </c>
      <c r="B237" s="65">
        <v>4002</v>
      </c>
      <c r="C237" s="59">
        <v>43779</v>
      </c>
      <c r="D237" s="65">
        <v>14</v>
      </c>
      <c r="E237" s="65" t="s">
        <v>103</v>
      </c>
      <c r="F237" s="65">
        <v>33.96</v>
      </c>
      <c r="G237" s="65">
        <v>9.91</v>
      </c>
      <c r="H237" s="65">
        <v>0.71</v>
      </c>
      <c r="I237" s="65">
        <v>0.04</v>
      </c>
      <c r="J237" s="65">
        <v>0.33</v>
      </c>
      <c r="K237" s="65">
        <v>0</v>
      </c>
      <c r="L237" s="65">
        <v>0.24</v>
      </c>
      <c r="M237" s="65">
        <v>-0.02</v>
      </c>
      <c r="N237" s="65">
        <v>-7.0000000000000007E-2</v>
      </c>
      <c r="O237" s="65">
        <v>-0.18</v>
      </c>
      <c r="P237" s="65">
        <v>0</v>
      </c>
      <c r="R237" s="65">
        <v>0.33</v>
      </c>
      <c r="S237" s="65">
        <v>0.31</v>
      </c>
      <c r="T237" s="65">
        <v>0.23</v>
      </c>
      <c r="U237" s="65">
        <v>45.79</v>
      </c>
      <c r="V237" s="65">
        <v>1184.5740000000001</v>
      </c>
      <c r="X237" s="65">
        <f t="shared" si="3"/>
        <v>1.32</v>
      </c>
    </row>
    <row r="238" spans="1:24" x14ac:dyDescent="0.25">
      <c r="A238" s="65" t="s">
        <v>102</v>
      </c>
      <c r="B238" s="65">
        <v>4002</v>
      </c>
      <c r="C238" s="59">
        <v>43779</v>
      </c>
      <c r="D238" s="65">
        <v>15</v>
      </c>
      <c r="E238" s="65" t="s">
        <v>103</v>
      </c>
      <c r="F238" s="65">
        <v>41.9</v>
      </c>
      <c r="G238" s="65">
        <v>9.91</v>
      </c>
      <c r="H238" s="65">
        <v>0.71</v>
      </c>
      <c r="I238" s="65">
        <v>0.04</v>
      </c>
      <c r="J238" s="65">
        <v>0.34</v>
      </c>
      <c r="K238" s="65">
        <v>0</v>
      </c>
      <c r="L238" s="65">
        <v>0.39</v>
      </c>
      <c r="M238" s="65">
        <v>7.0000000000000007E-2</v>
      </c>
      <c r="N238" s="65">
        <v>-0.27</v>
      </c>
      <c r="O238" s="65">
        <v>-0.18</v>
      </c>
      <c r="P238" s="65">
        <v>0</v>
      </c>
      <c r="R238" s="65">
        <v>0.33</v>
      </c>
      <c r="S238" s="65">
        <v>0.31</v>
      </c>
      <c r="T238" s="65">
        <v>0.23</v>
      </c>
      <c r="U238" s="65">
        <v>53.78</v>
      </c>
      <c r="V238" s="65">
        <v>1203.3989999999999</v>
      </c>
      <c r="X238" s="65">
        <f t="shared" si="3"/>
        <v>1.48</v>
      </c>
    </row>
    <row r="239" spans="1:24" x14ac:dyDescent="0.25">
      <c r="A239" s="65" t="s">
        <v>102</v>
      </c>
      <c r="B239" s="65">
        <v>4002</v>
      </c>
      <c r="C239" s="59">
        <v>43779</v>
      </c>
      <c r="D239" s="65">
        <v>16</v>
      </c>
      <c r="E239" s="65" t="s">
        <v>103</v>
      </c>
      <c r="F239" s="65">
        <v>26.26</v>
      </c>
      <c r="G239" s="65">
        <v>9.91</v>
      </c>
      <c r="H239" s="65">
        <v>0.71</v>
      </c>
      <c r="I239" s="65">
        <v>0.04</v>
      </c>
      <c r="J239" s="65">
        <v>0.17</v>
      </c>
      <c r="K239" s="65">
        <v>0</v>
      </c>
      <c r="L239" s="65">
        <v>0.06</v>
      </c>
      <c r="M239" s="65">
        <v>0.06</v>
      </c>
      <c r="N239" s="65">
        <v>-0.23</v>
      </c>
      <c r="O239" s="65">
        <v>-0.18</v>
      </c>
      <c r="P239" s="65">
        <v>0</v>
      </c>
      <c r="R239" s="65">
        <v>0.33</v>
      </c>
      <c r="S239" s="65">
        <v>0.31</v>
      </c>
      <c r="T239" s="65">
        <v>0.23</v>
      </c>
      <c r="U239" s="65">
        <v>37.67</v>
      </c>
      <c r="V239" s="65">
        <v>1230.172</v>
      </c>
      <c r="X239" s="65">
        <f t="shared" si="3"/>
        <v>0.98</v>
      </c>
    </row>
    <row r="240" spans="1:24" x14ac:dyDescent="0.25">
      <c r="A240" s="65" t="s">
        <v>102</v>
      </c>
      <c r="B240" s="65">
        <v>4002</v>
      </c>
      <c r="C240" s="59">
        <v>43779</v>
      </c>
      <c r="D240" s="65">
        <v>17</v>
      </c>
      <c r="E240" s="65" t="s">
        <v>103</v>
      </c>
      <c r="F240" s="65">
        <v>32.08</v>
      </c>
      <c r="G240" s="65">
        <v>9.91</v>
      </c>
      <c r="H240" s="65">
        <v>0.71</v>
      </c>
      <c r="I240" s="65">
        <v>0.04</v>
      </c>
      <c r="J240" s="65">
        <v>0.15</v>
      </c>
      <c r="K240" s="65">
        <v>0</v>
      </c>
      <c r="L240" s="65">
        <v>0.06</v>
      </c>
      <c r="M240" s="65">
        <v>-0.03</v>
      </c>
      <c r="N240" s="65">
        <v>7.0000000000000007E-2</v>
      </c>
      <c r="O240" s="65">
        <v>-0.18</v>
      </c>
      <c r="P240" s="65">
        <v>0</v>
      </c>
      <c r="R240" s="65">
        <v>0.33</v>
      </c>
      <c r="S240" s="65">
        <v>0.31</v>
      </c>
      <c r="T240" s="65">
        <v>0.23</v>
      </c>
      <c r="U240" s="65">
        <v>43.68</v>
      </c>
      <c r="V240" s="65">
        <v>1332.8119999999999</v>
      </c>
      <c r="X240" s="65">
        <f t="shared" si="3"/>
        <v>0.96</v>
      </c>
    </row>
    <row r="241" spans="1:24" x14ac:dyDescent="0.25">
      <c r="A241" s="65" t="s">
        <v>102</v>
      </c>
      <c r="B241" s="65">
        <v>4002</v>
      </c>
      <c r="C241" s="59">
        <v>43779</v>
      </c>
      <c r="D241" s="65">
        <v>18</v>
      </c>
      <c r="E241" s="65" t="s">
        <v>103</v>
      </c>
      <c r="F241" s="65">
        <v>40.44</v>
      </c>
      <c r="G241" s="65">
        <v>9.91</v>
      </c>
      <c r="H241" s="65">
        <v>0.71</v>
      </c>
      <c r="I241" s="65">
        <v>0.04</v>
      </c>
      <c r="J241" s="65">
        <v>0.19</v>
      </c>
      <c r="K241" s="65">
        <v>0</v>
      </c>
      <c r="L241" s="65">
        <v>0.15</v>
      </c>
      <c r="M241" s="65">
        <v>0.1</v>
      </c>
      <c r="N241" s="65">
        <v>-0.33</v>
      </c>
      <c r="O241" s="65">
        <v>-0.18</v>
      </c>
      <c r="P241" s="65">
        <v>0</v>
      </c>
      <c r="R241" s="65">
        <v>0.33</v>
      </c>
      <c r="S241" s="65">
        <v>0.31</v>
      </c>
      <c r="T241" s="65">
        <v>0.23</v>
      </c>
      <c r="U241" s="65">
        <v>51.9</v>
      </c>
      <c r="V241" s="65">
        <v>1410.8720000000001</v>
      </c>
      <c r="X241" s="65">
        <f t="shared" si="3"/>
        <v>1.0899999999999999</v>
      </c>
    </row>
    <row r="242" spans="1:24" x14ac:dyDescent="0.25">
      <c r="A242" s="65" t="s">
        <v>102</v>
      </c>
      <c r="B242" s="65">
        <v>4002</v>
      </c>
      <c r="C242" s="59">
        <v>43779</v>
      </c>
      <c r="D242" s="65">
        <v>19</v>
      </c>
      <c r="E242" s="65" t="s">
        <v>103</v>
      </c>
      <c r="F242" s="65">
        <v>33.840000000000003</v>
      </c>
      <c r="G242" s="65">
        <v>9.91</v>
      </c>
      <c r="H242" s="65">
        <v>0.71</v>
      </c>
      <c r="I242" s="65">
        <v>0.04</v>
      </c>
      <c r="J242" s="65">
        <v>0.21</v>
      </c>
      <c r="K242" s="65">
        <v>0</v>
      </c>
      <c r="L242" s="65">
        <v>0</v>
      </c>
      <c r="M242" s="65">
        <v>0</v>
      </c>
      <c r="N242" s="65">
        <v>-0.21</v>
      </c>
      <c r="O242" s="65">
        <v>-0.18</v>
      </c>
      <c r="P242" s="65">
        <v>0</v>
      </c>
      <c r="R242" s="65">
        <v>0.33</v>
      </c>
      <c r="S242" s="65">
        <v>0.31</v>
      </c>
      <c r="T242" s="65">
        <v>0.23</v>
      </c>
      <c r="U242" s="65">
        <v>45.19</v>
      </c>
      <c r="V242" s="65">
        <v>1372.479</v>
      </c>
      <c r="X242" s="65">
        <f t="shared" si="3"/>
        <v>0.96</v>
      </c>
    </row>
    <row r="243" spans="1:24" x14ac:dyDescent="0.25">
      <c r="A243" s="65" t="s">
        <v>102</v>
      </c>
      <c r="B243" s="65">
        <v>4002</v>
      </c>
      <c r="C243" s="59">
        <v>43779</v>
      </c>
      <c r="D243" s="65">
        <v>20</v>
      </c>
      <c r="E243" s="65" t="s">
        <v>103</v>
      </c>
      <c r="F243" s="65">
        <v>28.39</v>
      </c>
      <c r="G243" s="65">
        <v>9.91</v>
      </c>
      <c r="H243" s="65">
        <v>0.71</v>
      </c>
      <c r="I243" s="65">
        <v>0.04</v>
      </c>
      <c r="J243" s="65">
        <v>0.08</v>
      </c>
      <c r="K243" s="65">
        <v>0</v>
      </c>
      <c r="L243" s="65">
        <v>0</v>
      </c>
      <c r="M243" s="65">
        <v>0.04</v>
      </c>
      <c r="N243" s="65">
        <v>-0.2</v>
      </c>
      <c r="O243" s="65">
        <v>-0.18</v>
      </c>
      <c r="P243" s="65">
        <v>0</v>
      </c>
      <c r="R243" s="65">
        <v>0.33</v>
      </c>
      <c r="S243" s="65">
        <v>0.31</v>
      </c>
      <c r="T243" s="65">
        <v>0.23</v>
      </c>
      <c r="U243" s="65">
        <v>39.659999999999997</v>
      </c>
      <c r="V243" s="65">
        <v>1309.74</v>
      </c>
      <c r="X243" s="65">
        <f t="shared" si="3"/>
        <v>0.83</v>
      </c>
    </row>
    <row r="244" spans="1:24" x14ac:dyDescent="0.25">
      <c r="A244" s="65" t="s">
        <v>102</v>
      </c>
      <c r="B244" s="65">
        <v>4002</v>
      </c>
      <c r="C244" s="59">
        <v>43779</v>
      </c>
      <c r="D244" s="65">
        <v>21</v>
      </c>
      <c r="E244" s="65" t="s">
        <v>103</v>
      </c>
      <c r="F244" s="65">
        <v>24.98</v>
      </c>
      <c r="G244" s="65">
        <v>9.91</v>
      </c>
      <c r="H244" s="65">
        <v>0.71</v>
      </c>
      <c r="I244" s="65">
        <v>0.04</v>
      </c>
      <c r="J244" s="65">
        <v>0.09</v>
      </c>
      <c r="K244" s="65">
        <v>0</v>
      </c>
      <c r="L244" s="65">
        <v>0</v>
      </c>
      <c r="M244" s="65">
        <v>0.03</v>
      </c>
      <c r="N244" s="65">
        <v>-0.2</v>
      </c>
      <c r="O244" s="65">
        <v>-0.18</v>
      </c>
      <c r="P244" s="65">
        <v>0</v>
      </c>
      <c r="R244" s="65">
        <v>0.33</v>
      </c>
      <c r="S244" s="65">
        <v>0.31</v>
      </c>
      <c r="T244" s="65">
        <v>0.23</v>
      </c>
      <c r="U244" s="65">
        <v>36.25</v>
      </c>
      <c r="V244" s="65">
        <v>1242.2460000000001</v>
      </c>
      <c r="X244" s="65">
        <f t="shared" si="3"/>
        <v>0.84</v>
      </c>
    </row>
    <row r="245" spans="1:24" x14ac:dyDescent="0.25">
      <c r="A245" s="65" t="s">
        <v>102</v>
      </c>
      <c r="B245" s="65">
        <v>4002</v>
      </c>
      <c r="C245" s="59">
        <v>43779</v>
      </c>
      <c r="D245" s="65">
        <v>22</v>
      </c>
      <c r="E245" s="65" t="s">
        <v>103</v>
      </c>
      <c r="F245" s="65">
        <v>22.53</v>
      </c>
      <c r="G245" s="65">
        <v>9.91</v>
      </c>
      <c r="H245" s="65">
        <v>0.71</v>
      </c>
      <c r="I245" s="65">
        <v>0.04</v>
      </c>
      <c r="J245" s="65">
        <v>0.11</v>
      </c>
      <c r="K245" s="65">
        <v>0</v>
      </c>
      <c r="L245" s="65">
        <v>0</v>
      </c>
      <c r="M245" s="65">
        <v>0.01</v>
      </c>
      <c r="N245" s="65">
        <v>-0.18</v>
      </c>
      <c r="O245" s="65">
        <v>-0.18</v>
      </c>
      <c r="P245" s="65">
        <v>0</v>
      </c>
      <c r="R245" s="65">
        <v>0.33</v>
      </c>
      <c r="S245" s="65">
        <v>0.31</v>
      </c>
      <c r="T245" s="65">
        <v>0.23</v>
      </c>
      <c r="U245" s="65">
        <v>33.82</v>
      </c>
      <c r="V245" s="65">
        <v>1153.884</v>
      </c>
      <c r="X245" s="65">
        <f t="shared" si="3"/>
        <v>0.86</v>
      </c>
    </row>
    <row r="246" spans="1:24" x14ac:dyDescent="0.25">
      <c r="A246" s="65" t="s">
        <v>102</v>
      </c>
      <c r="B246" s="65">
        <v>4002</v>
      </c>
      <c r="C246" s="59">
        <v>43779</v>
      </c>
      <c r="D246" s="65">
        <v>23</v>
      </c>
      <c r="E246" s="65" t="s">
        <v>103</v>
      </c>
      <c r="F246" s="65">
        <v>21.27</v>
      </c>
      <c r="G246" s="65">
        <v>9.91</v>
      </c>
      <c r="H246" s="65">
        <v>0.71</v>
      </c>
      <c r="I246" s="65">
        <v>0.04</v>
      </c>
      <c r="J246" s="65">
        <v>0.27</v>
      </c>
      <c r="K246" s="65">
        <v>0</v>
      </c>
      <c r="L246" s="65">
        <v>0</v>
      </c>
      <c r="M246" s="65">
        <v>-0.01</v>
      </c>
      <c r="N246" s="65">
        <v>-0.21</v>
      </c>
      <c r="O246" s="65">
        <v>-0.18</v>
      </c>
      <c r="P246" s="65">
        <v>0</v>
      </c>
      <c r="R246" s="65">
        <v>0.33</v>
      </c>
      <c r="S246" s="65">
        <v>0.31</v>
      </c>
      <c r="T246" s="65">
        <v>0.23</v>
      </c>
      <c r="U246" s="65">
        <v>32.67</v>
      </c>
      <c r="V246" s="65">
        <v>1058.0650000000001</v>
      </c>
      <c r="X246" s="65">
        <f t="shared" si="3"/>
        <v>1.02</v>
      </c>
    </row>
    <row r="247" spans="1:24" x14ac:dyDescent="0.25">
      <c r="A247" s="65" t="s">
        <v>102</v>
      </c>
      <c r="B247" s="65">
        <v>4002</v>
      </c>
      <c r="C247" s="59">
        <v>43779</v>
      </c>
      <c r="D247" s="65">
        <v>24</v>
      </c>
      <c r="E247" s="65" t="s">
        <v>103</v>
      </c>
      <c r="F247" s="65">
        <v>27.72</v>
      </c>
      <c r="G247" s="65">
        <v>9.91</v>
      </c>
      <c r="H247" s="65">
        <v>0.71</v>
      </c>
      <c r="I247" s="65">
        <v>0.04</v>
      </c>
      <c r="J247" s="65">
        <v>0.38</v>
      </c>
      <c r="K247" s="65">
        <v>0</v>
      </c>
      <c r="L247" s="65">
        <v>0</v>
      </c>
      <c r="M247" s="65">
        <v>-0.09</v>
      </c>
      <c r="N247" s="65">
        <v>-0.19</v>
      </c>
      <c r="O247" s="65">
        <v>-0.18</v>
      </c>
      <c r="P247" s="65">
        <v>0</v>
      </c>
      <c r="R247" s="65">
        <v>0.33</v>
      </c>
      <c r="S247" s="65">
        <v>0.31</v>
      </c>
      <c r="T247" s="65">
        <v>0.23</v>
      </c>
      <c r="U247" s="65">
        <v>39.17</v>
      </c>
      <c r="V247" s="65">
        <v>982.33299999999997</v>
      </c>
      <c r="X247" s="65">
        <f t="shared" si="3"/>
        <v>1.1299999999999999</v>
      </c>
    </row>
    <row r="248" spans="1:24" x14ac:dyDescent="0.25">
      <c r="A248" s="65" t="s">
        <v>102</v>
      </c>
      <c r="B248" s="65">
        <v>4002</v>
      </c>
      <c r="C248" s="59">
        <v>43780</v>
      </c>
      <c r="D248" s="65">
        <v>1</v>
      </c>
      <c r="E248" s="65" t="s">
        <v>103</v>
      </c>
      <c r="F248" s="65">
        <v>31.64</v>
      </c>
      <c r="G248" s="65">
        <v>9.91</v>
      </c>
      <c r="H248" s="65">
        <v>1.46</v>
      </c>
      <c r="I248" s="65">
        <v>0.03</v>
      </c>
      <c r="J248" s="65">
        <v>0.82</v>
      </c>
      <c r="K248" s="65">
        <v>0</v>
      </c>
      <c r="L248" s="65">
        <v>0</v>
      </c>
      <c r="M248" s="65">
        <v>-0.11</v>
      </c>
      <c r="N248" s="65">
        <v>-0.18</v>
      </c>
      <c r="O248" s="65">
        <v>-0.18</v>
      </c>
      <c r="P248" s="65">
        <v>0</v>
      </c>
      <c r="R248" s="65">
        <v>0.33</v>
      </c>
      <c r="S248" s="65">
        <v>0.31</v>
      </c>
      <c r="T248" s="65">
        <v>0.23</v>
      </c>
      <c r="U248" s="65">
        <v>44.26</v>
      </c>
      <c r="V248" s="65">
        <v>932.846</v>
      </c>
      <c r="X248" s="65">
        <f t="shared" si="3"/>
        <v>2.31</v>
      </c>
    </row>
    <row r="249" spans="1:24" x14ac:dyDescent="0.25">
      <c r="A249" s="65" t="s">
        <v>102</v>
      </c>
      <c r="B249" s="65">
        <v>4002</v>
      </c>
      <c r="C249" s="59">
        <v>43780</v>
      </c>
      <c r="D249" s="65">
        <v>2</v>
      </c>
      <c r="E249" s="65" t="s">
        <v>103</v>
      </c>
      <c r="F249" s="65">
        <v>32.380000000000003</v>
      </c>
      <c r="G249" s="65">
        <v>9.91</v>
      </c>
      <c r="H249" s="65">
        <v>1.46</v>
      </c>
      <c r="I249" s="65">
        <v>0.03</v>
      </c>
      <c r="J249" s="65">
        <v>0.27</v>
      </c>
      <c r="K249" s="65">
        <v>0</v>
      </c>
      <c r="L249" s="65">
        <v>0</v>
      </c>
      <c r="M249" s="65">
        <v>-7.0000000000000007E-2</v>
      </c>
      <c r="N249" s="65">
        <v>-0.19</v>
      </c>
      <c r="O249" s="65">
        <v>-0.18</v>
      </c>
      <c r="P249" s="65">
        <v>0</v>
      </c>
      <c r="R249" s="65">
        <v>0.33</v>
      </c>
      <c r="S249" s="65">
        <v>0.31</v>
      </c>
      <c r="T249" s="65">
        <v>0.23</v>
      </c>
      <c r="U249" s="65">
        <v>44.48</v>
      </c>
      <c r="V249" s="65">
        <v>908.21799999999996</v>
      </c>
      <c r="X249" s="65">
        <f t="shared" si="3"/>
        <v>1.76</v>
      </c>
    </row>
    <row r="250" spans="1:24" x14ac:dyDescent="0.25">
      <c r="A250" s="65" t="s">
        <v>102</v>
      </c>
      <c r="B250" s="65">
        <v>4002</v>
      </c>
      <c r="C250" s="59">
        <v>43780</v>
      </c>
      <c r="D250" s="65">
        <v>3</v>
      </c>
      <c r="E250" s="65" t="s">
        <v>103</v>
      </c>
      <c r="F250" s="65">
        <v>27.81</v>
      </c>
      <c r="G250" s="65">
        <v>9.91</v>
      </c>
      <c r="H250" s="65">
        <v>1.46</v>
      </c>
      <c r="I250" s="65">
        <v>0.03</v>
      </c>
      <c r="J250" s="65">
        <v>0.13</v>
      </c>
      <c r="K250" s="65">
        <v>0</v>
      </c>
      <c r="L250" s="65">
        <v>0</v>
      </c>
      <c r="M250" s="65">
        <v>-0.05</v>
      </c>
      <c r="N250" s="65">
        <v>-0.19</v>
      </c>
      <c r="O250" s="65">
        <v>-0.18</v>
      </c>
      <c r="P250" s="65">
        <v>0</v>
      </c>
      <c r="R250" s="65">
        <v>0.33</v>
      </c>
      <c r="S250" s="65">
        <v>0.31</v>
      </c>
      <c r="T250" s="65">
        <v>0.23</v>
      </c>
      <c r="U250" s="65">
        <v>39.79</v>
      </c>
      <c r="V250" s="65">
        <v>898.29</v>
      </c>
      <c r="X250" s="65">
        <f t="shared" si="3"/>
        <v>1.62</v>
      </c>
    </row>
    <row r="251" spans="1:24" x14ac:dyDescent="0.25">
      <c r="A251" s="65" t="s">
        <v>102</v>
      </c>
      <c r="B251" s="65">
        <v>4002</v>
      </c>
      <c r="C251" s="59">
        <v>43780</v>
      </c>
      <c r="D251" s="65">
        <v>4</v>
      </c>
      <c r="E251" s="65" t="s">
        <v>103</v>
      </c>
      <c r="F251" s="65">
        <v>33.65</v>
      </c>
      <c r="G251" s="65">
        <v>9.91</v>
      </c>
      <c r="H251" s="65">
        <v>1.46</v>
      </c>
      <c r="I251" s="65">
        <v>0.03</v>
      </c>
      <c r="J251" s="65">
        <v>0.46</v>
      </c>
      <c r="K251" s="65">
        <v>0</v>
      </c>
      <c r="L251" s="65">
        <v>0</v>
      </c>
      <c r="M251" s="65">
        <v>-7.0000000000000007E-2</v>
      </c>
      <c r="N251" s="65">
        <v>-0.19</v>
      </c>
      <c r="O251" s="65">
        <v>-0.18</v>
      </c>
      <c r="P251" s="65">
        <v>0</v>
      </c>
      <c r="R251" s="65">
        <v>0.33</v>
      </c>
      <c r="S251" s="65">
        <v>0.31</v>
      </c>
      <c r="T251" s="65">
        <v>0.23</v>
      </c>
      <c r="U251" s="65">
        <v>45.94</v>
      </c>
      <c r="V251" s="65">
        <v>904.65300000000002</v>
      </c>
      <c r="X251" s="65">
        <f t="shared" si="3"/>
        <v>1.95</v>
      </c>
    </row>
    <row r="252" spans="1:24" x14ac:dyDescent="0.25">
      <c r="A252" s="65" t="s">
        <v>102</v>
      </c>
      <c r="B252" s="65">
        <v>4002</v>
      </c>
      <c r="C252" s="59">
        <v>43780</v>
      </c>
      <c r="D252" s="65">
        <v>5</v>
      </c>
      <c r="E252" s="65" t="s">
        <v>103</v>
      </c>
      <c r="F252" s="65">
        <v>59.57</v>
      </c>
      <c r="G252" s="65">
        <v>9.91</v>
      </c>
      <c r="H252" s="65">
        <v>1.46</v>
      </c>
      <c r="I252" s="65">
        <v>0.03</v>
      </c>
      <c r="J252" s="65">
        <v>0.69</v>
      </c>
      <c r="K252" s="65">
        <v>0</v>
      </c>
      <c r="L252" s="65">
        <v>0</v>
      </c>
      <c r="M252" s="65">
        <v>0.08</v>
      </c>
      <c r="N252" s="65">
        <v>0.17</v>
      </c>
      <c r="O252" s="65">
        <v>-0.18</v>
      </c>
      <c r="P252" s="65">
        <v>0</v>
      </c>
      <c r="R252" s="65">
        <v>0.33</v>
      </c>
      <c r="S252" s="65">
        <v>0.31</v>
      </c>
      <c r="T252" s="65">
        <v>0.23</v>
      </c>
      <c r="U252" s="65">
        <v>72.599999999999994</v>
      </c>
      <c r="V252" s="65">
        <v>943.47400000000005</v>
      </c>
      <c r="X252" s="65">
        <f t="shared" si="3"/>
        <v>2.1799999999999997</v>
      </c>
    </row>
    <row r="253" spans="1:24" x14ac:dyDescent="0.25">
      <c r="A253" s="65" t="s">
        <v>102</v>
      </c>
      <c r="B253" s="65">
        <v>4002</v>
      </c>
      <c r="C253" s="59">
        <v>43780</v>
      </c>
      <c r="D253" s="65">
        <v>6</v>
      </c>
      <c r="E253" s="65" t="s">
        <v>103</v>
      </c>
      <c r="F253" s="65">
        <v>31.67</v>
      </c>
      <c r="G253" s="65">
        <v>9.91</v>
      </c>
      <c r="H253" s="65">
        <v>1.46</v>
      </c>
      <c r="I253" s="65">
        <v>0.03</v>
      </c>
      <c r="J253" s="65">
        <v>0.59</v>
      </c>
      <c r="K253" s="65">
        <v>0</v>
      </c>
      <c r="L253" s="65">
        <v>0</v>
      </c>
      <c r="M253" s="65">
        <v>0.01</v>
      </c>
      <c r="N253" s="65">
        <v>-0.36</v>
      </c>
      <c r="O253" s="65">
        <v>-0.18</v>
      </c>
      <c r="P253" s="65">
        <v>0</v>
      </c>
      <c r="R253" s="65">
        <v>0.33</v>
      </c>
      <c r="S253" s="65">
        <v>0.31</v>
      </c>
      <c r="T253" s="65">
        <v>0.23</v>
      </c>
      <c r="U253" s="65">
        <v>44</v>
      </c>
      <c r="V253" s="65">
        <v>1038.925</v>
      </c>
      <c r="X253" s="65">
        <f t="shared" si="3"/>
        <v>2.08</v>
      </c>
    </row>
    <row r="254" spans="1:24" x14ac:dyDescent="0.25">
      <c r="A254" s="65" t="s">
        <v>102</v>
      </c>
      <c r="B254" s="65">
        <v>4002</v>
      </c>
      <c r="C254" s="59">
        <v>43780</v>
      </c>
      <c r="D254" s="65">
        <v>7</v>
      </c>
      <c r="E254" s="65" t="s">
        <v>103</v>
      </c>
      <c r="F254" s="65">
        <v>24.2</v>
      </c>
      <c r="G254" s="65">
        <v>9.91</v>
      </c>
      <c r="H254" s="65">
        <v>1.46</v>
      </c>
      <c r="I254" s="65">
        <v>0.03</v>
      </c>
      <c r="J254" s="65">
        <v>0.31</v>
      </c>
      <c r="K254" s="65">
        <v>0</v>
      </c>
      <c r="L254" s="65">
        <v>0</v>
      </c>
      <c r="M254" s="65">
        <v>0.01</v>
      </c>
      <c r="N254" s="65">
        <v>-0.18</v>
      </c>
      <c r="O254" s="65">
        <v>-0.18</v>
      </c>
      <c r="P254" s="65">
        <v>0</v>
      </c>
      <c r="R254" s="65">
        <v>0.33</v>
      </c>
      <c r="S254" s="65">
        <v>0.31</v>
      </c>
      <c r="T254" s="65">
        <v>0.23</v>
      </c>
      <c r="U254" s="65">
        <v>36.43</v>
      </c>
      <c r="V254" s="65">
        <v>1169.8489999999999</v>
      </c>
      <c r="X254" s="65">
        <f t="shared" si="3"/>
        <v>1.8</v>
      </c>
    </row>
    <row r="255" spans="1:24" x14ac:dyDescent="0.25">
      <c r="A255" s="65" t="s">
        <v>102</v>
      </c>
      <c r="B255" s="65">
        <v>4002</v>
      </c>
      <c r="C255" s="59">
        <v>43780</v>
      </c>
      <c r="D255" s="65">
        <v>8</v>
      </c>
      <c r="E255" s="65" t="s">
        <v>104</v>
      </c>
      <c r="F255" s="65">
        <v>24.06</v>
      </c>
      <c r="G255" s="65">
        <v>9.91</v>
      </c>
      <c r="H255" s="65">
        <v>1.46</v>
      </c>
      <c r="I255" s="65">
        <v>0.03</v>
      </c>
      <c r="J255" s="65">
        <v>0.17</v>
      </c>
      <c r="K255" s="65">
        <v>0.41</v>
      </c>
      <c r="L255" s="65">
        <v>0</v>
      </c>
      <c r="M255" s="65">
        <v>-0.03</v>
      </c>
      <c r="N255" s="65">
        <v>-0.2</v>
      </c>
      <c r="O255" s="65">
        <v>-0.18</v>
      </c>
      <c r="P255" s="65">
        <v>0</v>
      </c>
      <c r="R255" s="65">
        <v>0.33</v>
      </c>
      <c r="S255" s="65">
        <v>0.31</v>
      </c>
      <c r="T255" s="65">
        <v>0.23</v>
      </c>
      <c r="U255" s="65">
        <v>36.5</v>
      </c>
      <c r="V255" s="65">
        <v>1273.3900000000001</v>
      </c>
      <c r="X255" s="65">
        <f t="shared" si="3"/>
        <v>2.0699999999999998</v>
      </c>
    </row>
    <row r="256" spans="1:24" x14ac:dyDescent="0.25">
      <c r="A256" s="65" t="s">
        <v>102</v>
      </c>
      <c r="B256" s="65">
        <v>4002</v>
      </c>
      <c r="C256" s="59">
        <v>43780</v>
      </c>
      <c r="D256" s="65">
        <v>9</v>
      </c>
      <c r="E256" s="65" t="s">
        <v>104</v>
      </c>
      <c r="F256" s="65">
        <v>26.67</v>
      </c>
      <c r="G256" s="65">
        <v>9.91</v>
      </c>
      <c r="H256" s="65">
        <v>1.46</v>
      </c>
      <c r="I256" s="65">
        <v>0.03</v>
      </c>
      <c r="J256" s="65">
        <v>0.14000000000000001</v>
      </c>
      <c r="K256" s="65">
        <v>0.4</v>
      </c>
      <c r="L256" s="65">
        <v>0.12</v>
      </c>
      <c r="M256" s="65">
        <v>-0.01</v>
      </c>
      <c r="N256" s="65">
        <v>-0.17</v>
      </c>
      <c r="O256" s="65">
        <v>-0.18</v>
      </c>
      <c r="P256" s="65">
        <v>0</v>
      </c>
      <c r="R256" s="65">
        <v>0.33</v>
      </c>
      <c r="S256" s="65">
        <v>0.31</v>
      </c>
      <c r="T256" s="65">
        <v>0.23</v>
      </c>
      <c r="U256" s="65">
        <v>39.24</v>
      </c>
      <c r="V256" s="65">
        <v>1343.0840000000001</v>
      </c>
      <c r="X256" s="65">
        <f t="shared" si="3"/>
        <v>2.15</v>
      </c>
    </row>
    <row r="257" spans="1:24" x14ac:dyDescent="0.25">
      <c r="A257" s="65" t="s">
        <v>102</v>
      </c>
      <c r="B257" s="65">
        <v>4002</v>
      </c>
      <c r="C257" s="59">
        <v>43780</v>
      </c>
      <c r="D257" s="65">
        <v>10</v>
      </c>
      <c r="E257" s="65" t="s">
        <v>104</v>
      </c>
      <c r="F257" s="65">
        <v>32.68</v>
      </c>
      <c r="G257" s="65">
        <v>9.91</v>
      </c>
      <c r="H257" s="65">
        <v>1.46</v>
      </c>
      <c r="I257" s="65">
        <v>0.03</v>
      </c>
      <c r="J257" s="65">
        <v>0.13</v>
      </c>
      <c r="K257" s="65">
        <v>0.4</v>
      </c>
      <c r="L257" s="65">
        <v>0.21</v>
      </c>
      <c r="M257" s="65">
        <v>-0.01</v>
      </c>
      <c r="N257" s="65">
        <v>-0.17</v>
      </c>
      <c r="O257" s="65">
        <v>-0.18</v>
      </c>
      <c r="P257" s="65">
        <v>0</v>
      </c>
      <c r="R257" s="65">
        <v>0.33</v>
      </c>
      <c r="S257" s="65">
        <v>0.31</v>
      </c>
      <c r="T257" s="65">
        <v>0.23</v>
      </c>
      <c r="U257" s="65">
        <v>45.33</v>
      </c>
      <c r="V257" s="65">
        <v>1380.758</v>
      </c>
      <c r="X257" s="65">
        <f t="shared" si="3"/>
        <v>2.23</v>
      </c>
    </row>
    <row r="258" spans="1:24" x14ac:dyDescent="0.25">
      <c r="A258" s="65" t="s">
        <v>102</v>
      </c>
      <c r="B258" s="65">
        <v>4002</v>
      </c>
      <c r="C258" s="59">
        <v>43780</v>
      </c>
      <c r="D258" s="65">
        <v>11</v>
      </c>
      <c r="E258" s="65" t="s">
        <v>104</v>
      </c>
      <c r="F258" s="65">
        <v>29.82</v>
      </c>
      <c r="G258" s="65">
        <v>9.91</v>
      </c>
      <c r="H258" s="65">
        <v>1.46</v>
      </c>
      <c r="I258" s="65">
        <v>0.03</v>
      </c>
      <c r="J258" s="65">
        <v>0.13</v>
      </c>
      <c r="K258" s="65">
        <v>0.4</v>
      </c>
      <c r="L258" s="65">
        <v>0.06</v>
      </c>
      <c r="M258" s="65">
        <v>0.04</v>
      </c>
      <c r="N258" s="65">
        <v>-0.16</v>
      </c>
      <c r="O258" s="65">
        <v>-0.18</v>
      </c>
      <c r="P258" s="65">
        <v>0</v>
      </c>
      <c r="R258" s="65">
        <v>0.33</v>
      </c>
      <c r="S258" s="65">
        <v>0.31</v>
      </c>
      <c r="T258" s="65">
        <v>0.23</v>
      </c>
      <c r="U258" s="65">
        <v>42.38</v>
      </c>
      <c r="V258" s="65">
        <v>1410.413</v>
      </c>
      <c r="X258" s="65">
        <f t="shared" si="3"/>
        <v>2.08</v>
      </c>
    </row>
    <row r="259" spans="1:24" x14ac:dyDescent="0.25">
      <c r="A259" s="65" t="s">
        <v>102</v>
      </c>
      <c r="B259" s="65">
        <v>4002</v>
      </c>
      <c r="C259" s="59">
        <v>43780</v>
      </c>
      <c r="D259" s="65">
        <v>12</v>
      </c>
      <c r="E259" s="65" t="s">
        <v>104</v>
      </c>
      <c r="F259" s="65">
        <v>25.29</v>
      </c>
      <c r="G259" s="65">
        <v>9.91</v>
      </c>
      <c r="H259" s="65">
        <v>1.46</v>
      </c>
      <c r="I259" s="65">
        <v>0.03</v>
      </c>
      <c r="J259" s="65">
        <v>0.1</v>
      </c>
      <c r="K259" s="65">
        <v>0.4</v>
      </c>
      <c r="L259" s="65">
        <v>0</v>
      </c>
      <c r="M259" s="65">
        <v>-0.02</v>
      </c>
      <c r="N259" s="65">
        <v>-0.16</v>
      </c>
      <c r="O259" s="65">
        <v>-0.18</v>
      </c>
      <c r="P259" s="65">
        <v>0</v>
      </c>
      <c r="R259" s="65">
        <v>0.33</v>
      </c>
      <c r="S259" s="65">
        <v>0.31</v>
      </c>
      <c r="T259" s="65">
        <v>0.23</v>
      </c>
      <c r="U259" s="65">
        <v>37.700000000000003</v>
      </c>
      <c r="V259" s="65">
        <v>1415.317</v>
      </c>
      <c r="X259" s="65">
        <f t="shared" si="3"/>
        <v>1.9900000000000002</v>
      </c>
    </row>
    <row r="260" spans="1:24" x14ac:dyDescent="0.25">
      <c r="A260" s="65" t="s">
        <v>102</v>
      </c>
      <c r="B260" s="65">
        <v>4002</v>
      </c>
      <c r="C260" s="59">
        <v>43780</v>
      </c>
      <c r="D260" s="65">
        <v>13</v>
      </c>
      <c r="E260" s="65" t="s">
        <v>104</v>
      </c>
      <c r="F260" s="65">
        <v>24.76</v>
      </c>
      <c r="G260" s="65">
        <v>9.91</v>
      </c>
      <c r="H260" s="65">
        <v>1.46</v>
      </c>
      <c r="I260" s="65">
        <v>0.03</v>
      </c>
      <c r="J260" s="65">
        <v>0.11</v>
      </c>
      <c r="K260" s="65">
        <v>0.4</v>
      </c>
      <c r="L260" s="65">
        <v>0</v>
      </c>
      <c r="M260" s="65">
        <v>0.01</v>
      </c>
      <c r="N260" s="65">
        <v>-0.17</v>
      </c>
      <c r="O260" s="65">
        <v>-0.18</v>
      </c>
      <c r="P260" s="65">
        <v>0</v>
      </c>
      <c r="R260" s="65">
        <v>0.33</v>
      </c>
      <c r="S260" s="65">
        <v>0.31</v>
      </c>
      <c r="T260" s="65">
        <v>0.23</v>
      </c>
      <c r="U260" s="65">
        <v>37.200000000000003</v>
      </c>
      <c r="V260" s="65">
        <v>1406.58</v>
      </c>
      <c r="X260" s="65">
        <f t="shared" si="3"/>
        <v>2</v>
      </c>
    </row>
    <row r="261" spans="1:24" x14ac:dyDescent="0.25">
      <c r="A261" s="65" t="s">
        <v>102</v>
      </c>
      <c r="B261" s="65">
        <v>4002</v>
      </c>
      <c r="C261" s="59">
        <v>43780</v>
      </c>
      <c r="D261" s="65">
        <v>14</v>
      </c>
      <c r="E261" s="65" t="s">
        <v>104</v>
      </c>
      <c r="F261" s="65">
        <v>25.49</v>
      </c>
      <c r="G261" s="65">
        <v>9.91</v>
      </c>
      <c r="H261" s="65">
        <v>1.46</v>
      </c>
      <c r="I261" s="65">
        <v>0.03</v>
      </c>
      <c r="J261" s="65">
        <v>0.08</v>
      </c>
      <c r="K261" s="65">
        <v>0.39</v>
      </c>
      <c r="L261" s="65">
        <v>0</v>
      </c>
      <c r="M261" s="65">
        <v>-0.01</v>
      </c>
      <c r="N261" s="65">
        <v>-0.19</v>
      </c>
      <c r="O261" s="65">
        <v>-0.18</v>
      </c>
      <c r="P261" s="65">
        <v>0</v>
      </c>
      <c r="R261" s="65">
        <v>0.33</v>
      </c>
      <c r="S261" s="65">
        <v>0.31</v>
      </c>
      <c r="T261" s="65">
        <v>0.23</v>
      </c>
      <c r="U261" s="65">
        <v>37.85</v>
      </c>
      <c r="V261" s="65">
        <v>1409.3810000000001</v>
      </c>
      <c r="X261" s="65">
        <f t="shared" si="3"/>
        <v>1.96</v>
      </c>
    </row>
    <row r="262" spans="1:24" x14ac:dyDescent="0.25">
      <c r="A262" s="65" t="s">
        <v>102</v>
      </c>
      <c r="B262" s="65">
        <v>4002</v>
      </c>
      <c r="C262" s="59">
        <v>43780</v>
      </c>
      <c r="D262" s="65">
        <v>15</v>
      </c>
      <c r="E262" s="65" t="s">
        <v>104</v>
      </c>
      <c r="F262" s="65">
        <v>24.87</v>
      </c>
      <c r="G262" s="65">
        <v>9.91</v>
      </c>
      <c r="H262" s="65">
        <v>1.46</v>
      </c>
      <c r="I262" s="65">
        <v>0.03</v>
      </c>
      <c r="J262" s="65">
        <v>7.0000000000000007E-2</v>
      </c>
      <c r="K262" s="65">
        <v>0.39</v>
      </c>
      <c r="L262" s="65">
        <v>0</v>
      </c>
      <c r="M262" s="65">
        <v>-0.01</v>
      </c>
      <c r="N262" s="65">
        <v>-0.19</v>
      </c>
      <c r="O262" s="65">
        <v>-0.18</v>
      </c>
      <c r="P262" s="65">
        <v>0</v>
      </c>
      <c r="R262" s="65">
        <v>0.33</v>
      </c>
      <c r="S262" s="65">
        <v>0.31</v>
      </c>
      <c r="T262" s="65">
        <v>0.23</v>
      </c>
      <c r="U262" s="65">
        <v>37.22</v>
      </c>
      <c r="V262" s="65">
        <v>1408.7660000000001</v>
      </c>
      <c r="X262" s="65">
        <f t="shared" si="3"/>
        <v>1.9500000000000002</v>
      </c>
    </row>
    <row r="263" spans="1:24" x14ac:dyDescent="0.25">
      <c r="A263" s="65" t="s">
        <v>102</v>
      </c>
      <c r="B263" s="65">
        <v>4002</v>
      </c>
      <c r="C263" s="59">
        <v>43780</v>
      </c>
      <c r="D263" s="65">
        <v>16</v>
      </c>
      <c r="E263" s="65" t="s">
        <v>104</v>
      </c>
      <c r="F263" s="65">
        <v>24.98</v>
      </c>
      <c r="G263" s="65">
        <v>9.91</v>
      </c>
      <c r="H263" s="65">
        <v>1.46</v>
      </c>
      <c r="I263" s="65">
        <v>0.03</v>
      </c>
      <c r="J263" s="65">
        <v>0.08</v>
      </c>
      <c r="K263" s="65">
        <v>0.39</v>
      </c>
      <c r="L263" s="65">
        <v>0</v>
      </c>
      <c r="M263" s="65">
        <v>0.01</v>
      </c>
      <c r="N263" s="65">
        <v>-0.21</v>
      </c>
      <c r="O263" s="65">
        <v>-0.18</v>
      </c>
      <c r="P263" s="65">
        <v>0</v>
      </c>
      <c r="R263" s="65">
        <v>0.33</v>
      </c>
      <c r="S263" s="65">
        <v>0.31</v>
      </c>
      <c r="T263" s="65">
        <v>0.23</v>
      </c>
      <c r="U263" s="65">
        <v>37.340000000000003</v>
      </c>
      <c r="V263" s="65">
        <v>1422.4939999999999</v>
      </c>
      <c r="X263" s="65">
        <f t="shared" si="3"/>
        <v>1.96</v>
      </c>
    </row>
    <row r="264" spans="1:24" x14ac:dyDescent="0.25">
      <c r="A264" s="65" t="s">
        <v>102</v>
      </c>
      <c r="B264" s="65">
        <v>4002</v>
      </c>
      <c r="C264" s="59">
        <v>43780</v>
      </c>
      <c r="D264" s="65">
        <v>17</v>
      </c>
      <c r="E264" s="65" t="s">
        <v>104</v>
      </c>
      <c r="F264" s="65">
        <v>29.94</v>
      </c>
      <c r="G264" s="65">
        <v>9.91</v>
      </c>
      <c r="H264" s="65">
        <v>1.46</v>
      </c>
      <c r="I264" s="65">
        <v>0.03</v>
      </c>
      <c r="J264" s="65">
        <v>0.08</v>
      </c>
      <c r="K264" s="65">
        <v>0.37</v>
      </c>
      <c r="L264" s="65">
        <v>0.08</v>
      </c>
      <c r="M264" s="65">
        <v>0</v>
      </c>
      <c r="N264" s="65">
        <v>-0.11</v>
      </c>
      <c r="O264" s="65">
        <v>-0.18</v>
      </c>
      <c r="P264" s="65">
        <v>0</v>
      </c>
      <c r="R264" s="65">
        <v>0.33</v>
      </c>
      <c r="S264" s="65">
        <v>0.31</v>
      </c>
      <c r="T264" s="65">
        <v>0.23</v>
      </c>
      <c r="U264" s="65">
        <v>42.45</v>
      </c>
      <c r="V264" s="65">
        <v>1489.1379999999999</v>
      </c>
      <c r="X264" s="65">
        <f t="shared" ref="X264:X327" si="4">H264+I264+J264+K264+L264+P264+Q264</f>
        <v>2.02</v>
      </c>
    </row>
    <row r="265" spans="1:24" x14ac:dyDescent="0.25">
      <c r="A265" s="65" t="s">
        <v>102</v>
      </c>
      <c r="B265" s="65">
        <v>4002</v>
      </c>
      <c r="C265" s="59">
        <v>43780</v>
      </c>
      <c r="D265" s="65">
        <v>18</v>
      </c>
      <c r="E265" s="65" t="s">
        <v>104</v>
      </c>
      <c r="F265" s="65">
        <v>34.659999999999997</v>
      </c>
      <c r="G265" s="65">
        <v>9.91</v>
      </c>
      <c r="H265" s="65">
        <v>1.46</v>
      </c>
      <c r="I265" s="65">
        <v>0.03</v>
      </c>
      <c r="J265" s="65">
        <v>0.12</v>
      </c>
      <c r="K265" s="65">
        <v>0.35</v>
      </c>
      <c r="L265" s="65">
        <v>0</v>
      </c>
      <c r="M265" s="65">
        <v>0.03</v>
      </c>
      <c r="N265" s="65">
        <v>-0.35</v>
      </c>
      <c r="O265" s="65">
        <v>-0.18</v>
      </c>
      <c r="P265" s="65">
        <v>0</v>
      </c>
      <c r="R265" s="65">
        <v>0.33</v>
      </c>
      <c r="S265" s="65">
        <v>0.31</v>
      </c>
      <c r="T265" s="65">
        <v>0.23</v>
      </c>
      <c r="U265" s="65">
        <v>46.9</v>
      </c>
      <c r="V265" s="65">
        <v>1541.54</v>
      </c>
      <c r="X265" s="65">
        <f t="shared" si="4"/>
        <v>1.96</v>
      </c>
    </row>
    <row r="266" spans="1:24" x14ac:dyDescent="0.25">
      <c r="A266" s="65" t="s">
        <v>102</v>
      </c>
      <c r="B266" s="65">
        <v>4002</v>
      </c>
      <c r="C266" s="59">
        <v>43780</v>
      </c>
      <c r="D266" s="65">
        <v>19</v>
      </c>
      <c r="E266" s="65" t="s">
        <v>104</v>
      </c>
      <c r="F266" s="65">
        <v>28.48</v>
      </c>
      <c r="G266" s="65">
        <v>9.91</v>
      </c>
      <c r="H266" s="65">
        <v>1.46</v>
      </c>
      <c r="I266" s="65">
        <v>0.03</v>
      </c>
      <c r="J266" s="65">
        <v>0.12</v>
      </c>
      <c r="K266" s="65">
        <v>0.36</v>
      </c>
      <c r="L266" s="65">
        <v>0</v>
      </c>
      <c r="M266" s="65">
        <v>0.03</v>
      </c>
      <c r="N266" s="65">
        <v>-0.28999999999999998</v>
      </c>
      <c r="O266" s="65">
        <v>-0.18</v>
      </c>
      <c r="P266" s="65">
        <v>0</v>
      </c>
      <c r="R266" s="65">
        <v>0.33</v>
      </c>
      <c r="S266" s="65">
        <v>0.31</v>
      </c>
      <c r="T266" s="65">
        <v>0.23</v>
      </c>
      <c r="U266" s="65">
        <v>40.79</v>
      </c>
      <c r="V266" s="65">
        <v>1510.415</v>
      </c>
      <c r="X266" s="65">
        <f t="shared" si="4"/>
        <v>1.9699999999999998</v>
      </c>
    </row>
    <row r="267" spans="1:24" x14ac:dyDescent="0.25">
      <c r="A267" s="65" t="s">
        <v>102</v>
      </c>
      <c r="B267" s="65">
        <v>4002</v>
      </c>
      <c r="C267" s="59">
        <v>43780</v>
      </c>
      <c r="D267" s="65">
        <v>20</v>
      </c>
      <c r="E267" s="65" t="s">
        <v>104</v>
      </c>
      <c r="F267" s="65">
        <v>25.88</v>
      </c>
      <c r="G267" s="65">
        <v>9.91</v>
      </c>
      <c r="H267" s="65">
        <v>1.46</v>
      </c>
      <c r="I267" s="65">
        <v>0.03</v>
      </c>
      <c r="J267" s="65">
        <v>0.09</v>
      </c>
      <c r="K267" s="65">
        <v>0.37</v>
      </c>
      <c r="L267" s="65">
        <v>0</v>
      </c>
      <c r="M267" s="65">
        <v>0.01</v>
      </c>
      <c r="N267" s="65">
        <v>-0.2</v>
      </c>
      <c r="O267" s="65">
        <v>-0.18</v>
      </c>
      <c r="P267" s="65">
        <v>0</v>
      </c>
      <c r="R267" s="65">
        <v>0.33</v>
      </c>
      <c r="S267" s="65">
        <v>0.31</v>
      </c>
      <c r="T267" s="65">
        <v>0.23</v>
      </c>
      <c r="U267" s="65">
        <v>38.24</v>
      </c>
      <c r="V267" s="65">
        <v>1447.66</v>
      </c>
      <c r="X267" s="65">
        <f t="shared" si="4"/>
        <v>1.9500000000000002</v>
      </c>
    </row>
    <row r="268" spans="1:24" x14ac:dyDescent="0.25">
      <c r="A268" s="65" t="s">
        <v>102</v>
      </c>
      <c r="B268" s="65">
        <v>4002</v>
      </c>
      <c r="C268" s="59">
        <v>43780</v>
      </c>
      <c r="D268" s="65">
        <v>21</v>
      </c>
      <c r="E268" s="65" t="s">
        <v>104</v>
      </c>
      <c r="F268" s="65">
        <v>22.83</v>
      </c>
      <c r="G268" s="65">
        <v>9.91</v>
      </c>
      <c r="H268" s="65">
        <v>1.46</v>
      </c>
      <c r="I268" s="65">
        <v>0.03</v>
      </c>
      <c r="J268" s="65">
        <v>0.09</v>
      </c>
      <c r="K268" s="65">
        <v>0.39</v>
      </c>
      <c r="L268" s="65">
        <v>0</v>
      </c>
      <c r="M268" s="65">
        <v>0.03</v>
      </c>
      <c r="N268" s="65">
        <v>-0.21</v>
      </c>
      <c r="O268" s="65">
        <v>-0.18</v>
      </c>
      <c r="P268" s="65">
        <v>0</v>
      </c>
      <c r="R268" s="65">
        <v>0.33</v>
      </c>
      <c r="S268" s="65">
        <v>0.31</v>
      </c>
      <c r="T268" s="65">
        <v>0.23</v>
      </c>
      <c r="U268" s="65">
        <v>35.22</v>
      </c>
      <c r="V268" s="65">
        <v>1371.7750000000001</v>
      </c>
      <c r="X268" s="65">
        <f t="shared" si="4"/>
        <v>1.9700000000000002</v>
      </c>
    </row>
    <row r="269" spans="1:24" x14ac:dyDescent="0.25">
      <c r="A269" s="65" t="s">
        <v>102</v>
      </c>
      <c r="B269" s="65">
        <v>4002</v>
      </c>
      <c r="C269" s="59">
        <v>43780</v>
      </c>
      <c r="D269" s="65">
        <v>22</v>
      </c>
      <c r="E269" s="65" t="s">
        <v>104</v>
      </c>
      <c r="F269" s="65">
        <v>21.1</v>
      </c>
      <c r="G269" s="65">
        <v>9.91</v>
      </c>
      <c r="H269" s="65">
        <v>1.46</v>
      </c>
      <c r="I269" s="65">
        <v>0.03</v>
      </c>
      <c r="J269" s="65">
        <v>0.14000000000000001</v>
      </c>
      <c r="K269" s="65">
        <v>0.42</v>
      </c>
      <c r="L269" s="65">
        <v>0</v>
      </c>
      <c r="M269" s="65">
        <v>0.05</v>
      </c>
      <c r="N269" s="65">
        <v>-0.18</v>
      </c>
      <c r="O269" s="65">
        <v>-0.18</v>
      </c>
      <c r="P269" s="65">
        <v>0</v>
      </c>
      <c r="R269" s="65">
        <v>0.33</v>
      </c>
      <c r="S269" s="65">
        <v>0.31</v>
      </c>
      <c r="T269" s="65">
        <v>0.23</v>
      </c>
      <c r="U269" s="65">
        <v>33.619999999999997</v>
      </c>
      <c r="V269" s="65">
        <v>1265.2560000000001</v>
      </c>
      <c r="X269" s="65">
        <f t="shared" si="4"/>
        <v>2.0499999999999998</v>
      </c>
    </row>
    <row r="270" spans="1:24" x14ac:dyDescent="0.25">
      <c r="A270" s="65" t="s">
        <v>102</v>
      </c>
      <c r="B270" s="65">
        <v>4002</v>
      </c>
      <c r="C270" s="59">
        <v>43780</v>
      </c>
      <c r="D270" s="65">
        <v>23</v>
      </c>
      <c r="E270" s="65" t="s">
        <v>104</v>
      </c>
      <c r="F270" s="65">
        <v>21.3</v>
      </c>
      <c r="G270" s="65">
        <v>9.91</v>
      </c>
      <c r="H270" s="65">
        <v>1.46</v>
      </c>
      <c r="I270" s="65">
        <v>0.03</v>
      </c>
      <c r="J270" s="65">
        <v>0.23</v>
      </c>
      <c r="K270" s="65">
        <v>0.46</v>
      </c>
      <c r="L270" s="65">
        <v>0</v>
      </c>
      <c r="M270" s="65">
        <v>0.06</v>
      </c>
      <c r="N270" s="65">
        <v>-0.19</v>
      </c>
      <c r="O270" s="65">
        <v>-0.18</v>
      </c>
      <c r="P270" s="65">
        <v>0</v>
      </c>
      <c r="R270" s="65">
        <v>0.33</v>
      </c>
      <c r="S270" s="65">
        <v>0.31</v>
      </c>
      <c r="T270" s="65">
        <v>0.23</v>
      </c>
      <c r="U270" s="65">
        <v>33.950000000000003</v>
      </c>
      <c r="V270" s="65">
        <v>1146.124</v>
      </c>
      <c r="X270" s="65">
        <f t="shared" si="4"/>
        <v>2.1800000000000002</v>
      </c>
    </row>
    <row r="271" spans="1:24" x14ac:dyDescent="0.25">
      <c r="A271" s="65" t="s">
        <v>102</v>
      </c>
      <c r="B271" s="65">
        <v>4002</v>
      </c>
      <c r="C271" s="59">
        <v>43780</v>
      </c>
      <c r="D271" s="65">
        <v>24</v>
      </c>
      <c r="E271" s="65" t="s">
        <v>103</v>
      </c>
      <c r="F271" s="65">
        <v>21.04</v>
      </c>
      <c r="G271" s="65">
        <v>9.91</v>
      </c>
      <c r="H271" s="65">
        <v>1.46</v>
      </c>
      <c r="I271" s="65">
        <v>0.03</v>
      </c>
      <c r="J271" s="65">
        <v>0.93</v>
      </c>
      <c r="K271" s="65">
        <v>0</v>
      </c>
      <c r="L271" s="65">
        <v>0</v>
      </c>
      <c r="M271" s="65">
        <v>0</v>
      </c>
      <c r="N271" s="65">
        <v>-0.14000000000000001</v>
      </c>
      <c r="O271" s="65">
        <v>-0.18</v>
      </c>
      <c r="P271" s="65">
        <v>0</v>
      </c>
      <c r="R271" s="65">
        <v>0.33</v>
      </c>
      <c r="S271" s="65">
        <v>0.31</v>
      </c>
      <c r="T271" s="65">
        <v>0.23</v>
      </c>
      <c r="U271" s="65">
        <v>33.92</v>
      </c>
      <c r="V271" s="65">
        <v>1052.92</v>
      </c>
      <c r="X271" s="65">
        <f t="shared" si="4"/>
        <v>2.42</v>
      </c>
    </row>
    <row r="272" spans="1:24" x14ac:dyDescent="0.25">
      <c r="A272" s="65" t="s">
        <v>102</v>
      </c>
      <c r="B272" s="65">
        <v>4002</v>
      </c>
      <c r="C272" s="59">
        <v>43781</v>
      </c>
      <c r="D272" s="65">
        <v>1</v>
      </c>
      <c r="E272" s="65" t="s">
        <v>103</v>
      </c>
      <c r="F272" s="65">
        <v>22.92</v>
      </c>
      <c r="G272" s="65">
        <v>9.91</v>
      </c>
      <c r="H272" s="65">
        <v>0.85</v>
      </c>
      <c r="I272" s="65">
        <v>1.24</v>
      </c>
      <c r="J272" s="65">
        <v>0.2</v>
      </c>
      <c r="K272" s="65">
        <v>0</v>
      </c>
      <c r="L272" s="65">
        <v>0</v>
      </c>
      <c r="M272" s="65">
        <v>0.03</v>
      </c>
      <c r="N272" s="65">
        <v>-0.18</v>
      </c>
      <c r="O272" s="65">
        <v>-0.18</v>
      </c>
      <c r="P272" s="65">
        <v>0</v>
      </c>
      <c r="R272" s="65">
        <v>0.33</v>
      </c>
      <c r="S272" s="65">
        <v>0.31</v>
      </c>
      <c r="T272" s="65">
        <v>0.23</v>
      </c>
      <c r="U272" s="65">
        <v>35.659999999999997</v>
      </c>
      <c r="V272" s="65">
        <v>999.54300000000001</v>
      </c>
      <c r="X272" s="65">
        <f t="shared" si="4"/>
        <v>2.29</v>
      </c>
    </row>
    <row r="273" spans="1:24" x14ac:dyDescent="0.25">
      <c r="A273" s="65" t="s">
        <v>102</v>
      </c>
      <c r="B273" s="65">
        <v>4002</v>
      </c>
      <c r="C273" s="59">
        <v>43781</v>
      </c>
      <c r="D273" s="65">
        <v>2</v>
      </c>
      <c r="E273" s="65" t="s">
        <v>103</v>
      </c>
      <c r="F273" s="65">
        <v>22.51</v>
      </c>
      <c r="G273" s="65">
        <v>9.91</v>
      </c>
      <c r="H273" s="65">
        <v>0.85</v>
      </c>
      <c r="I273" s="65">
        <v>1.24</v>
      </c>
      <c r="J273" s="65">
        <v>0.19</v>
      </c>
      <c r="K273" s="65">
        <v>0</v>
      </c>
      <c r="L273" s="65">
        <v>0</v>
      </c>
      <c r="M273" s="65">
        <v>-0.01</v>
      </c>
      <c r="N273" s="65">
        <v>-0.17</v>
      </c>
      <c r="O273" s="65">
        <v>-0.18</v>
      </c>
      <c r="P273" s="65">
        <v>0</v>
      </c>
      <c r="R273" s="65">
        <v>0.33</v>
      </c>
      <c r="S273" s="65">
        <v>0.31</v>
      </c>
      <c r="T273" s="65">
        <v>0.23</v>
      </c>
      <c r="U273" s="65">
        <v>35.21</v>
      </c>
      <c r="V273" s="65">
        <v>970.27800000000002</v>
      </c>
      <c r="X273" s="65">
        <f t="shared" si="4"/>
        <v>2.2799999999999998</v>
      </c>
    </row>
    <row r="274" spans="1:24" x14ac:dyDescent="0.25">
      <c r="A274" s="65" t="s">
        <v>102</v>
      </c>
      <c r="B274" s="65">
        <v>4002</v>
      </c>
      <c r="C274" s="59">
        <v>43781</v>
      </c>
      <c r="D274" s="65">
        <v>3</v>
      </c>
      <c r="E274" s="65" t="s">
        <v>103</v>
      </c>
      <c r="F274" s="65">
        <v>22.43</v>
      </c>
      <c r="G274" s="65">
        <v>9.91</v>
      </c>
      <c r="H274" s="65">
        <v>0.85</v>
      </c>
      <c r="I274" s="65">
        <v>1.24</v>
      </c>
      <c r="J274" s="65">
        <v>0.09</v>
      </c>
      <c r="K274" s="65">
        <v>0</v>
      </c>
      <c r="L274" s="65">
        <v>0</v>
      </c>
      <c r="M274" s="65">
        <v>0.02</v>
      </c>
      <c r="N274" s="65">
        <v>-0.2</v>
      </c>
      <c r="O274" s="65">
        <v>-0.18</v>
      </c>
      <c r="P274" s="65">
        <v>0</v>
      </c>
      <c r="R274" s="65">
        <v>0.33</v>
      </c>
      <c r="S274" s="65">
        <v>0.31</v>
      </c>
      <c r="T274" s="65">
        <v>0.23</v>
      </c>
      <c r="U274" s="65">
        <v>35.03</v>
      </c>
      <c r="V274" s="65">
        <v>956.61199999999997</v>
      </c>
      <c r="X274" s="65">
        <f t="shared" si="4"/>
        <v>2.1799999999999997</v>
      </c>
    </row>
    <row r="275" spans="1:24" x14ac:dyDescent="0.25">
      <c r="A275" s="65" t="s">
        <v>102</v>
      </c>
      <c r="B275" s="65">
        <v>4002</v>
      </c>
      <c r="C275" s="59">
        <v>43781</v>
      </c>
      <c r="D275" s="65">
        <v>4</v>
      </c>
      <c r="E275" s="65" t="s">
        <v>103</v>
      </c>
      <c r="F275" s="65">
        <v>21.27</v>
      </c>
      <c r="G275" s="65">
        <v>9.91</v>
      </c>
      <c r="H275" s="65">
        <v>0.85</v>
      </c>
      <c r="I275" s="65">
        <v>1.24</v>
      </c>
      <c r="J275" s="65">
        <v>0.18</v>
      </c>
      <c r="K275" s="65">
        <v>0</v>
      </c>
      <c r="L275" s="65">
        <v>0</v>
      </c>
      <c r="M275" s="65">
        <v>0</v>
      </c>
      <c r="N275" s="65">
        <v>-0.15</v>
      </c>
      <c r="O275" s="65">
        <v>-0.18</v>
      </c>
      <c r="P275" s="65">
        <v>0</v>
      </c>
      <c r="R275" s="65">
        <v>0.33</v>
      </c>
      <c r="S275" s="65">
        <v>0.31</v>
      </c>
      <c r="T275" s="65">
        <v>0.23</v>
      </c>
      <c r="U275" s="65">
        <v>33.99</v>
      </c>
      <c r="V275" s="65">
        <v>963.798</v>
      </c>
      <c r="X275" s="65">
        <f t="shared" si="4"/>
        <v>2.27</v>
      </c>
    </row>
    <row r="276" spans="1:24" x14ac:dyDescent="0.25">
      <c r="A276" s="65" t="s">
        <v>102</v>
      </c>
      <c r="B276" s="65">
        <v>4002</v>
      </c>
      <c r="C276" s="59">
        <v>43781</v>
      </c>
      <c r="D276" s="65">
        <v>5</v>
      </c>
      <c r="E276" s="65" t="s">
        <v>103</v>
      </c>
      <c r="F276" s="65">
        <v>22.06</v>
      </c>
      <c r="G276" s="65">
        <v>9.91</v>
      </c>
      <c r="H276" s="65">
        <v>0.85</v>
      </c>
      <c r="I276" s="65">
        <v>1.24</v>
      </c>
      <c r="J276" s="65">
        <v>0.18</v>
      </c>
      <c r="K276" s="65">
        <v>0</v>
      </c>
      <c r="L276" s="65">
        <v>0</v>
      </c>
      <c r="M276" s="65">
        <v>0</v>
      </c>
      <c r="N276" s="65">
        <v>-0.17</v>
      </c>
      <c r="O276" s="65">
        <v>-0.18</v>
      </c>
      <c r="P276" s="65">
        <v>0</v>
      </c>
      <c r="R276" s="65">
        <v>0.33</v>
      </c>
      <c r="S276" s="65">
        <v>0.31</v>
      </c>
      <c r="T276" s="65">
        <v>0.23</v>
      </c>
      <c r="U276" s="65">
        <v>34.76</v>
      </c>
      <c r="V276" s="65">
        <v>1009.486</v>
      </c>
      <c r="X276" s="65">
        <f t="shared" si="4"/>
        <v>2.27</v>
      </c>
    </row>
    <row r="277" spans="1:24" x14ac:dyDescent="0.25">
      <c r="A277" s="65" t="s">
        <v>102</v>
      </c>
      <c r="B277" s="65">
        <v>4002</v>
      </c>
      <c r="C277" s="59">
        <v>43781</v>
      </c>
      <c r="D277" s="65">
        <v>6</v>
      </c>
      <c r="E277" s="65" t="s">
        <v>103</v>
      </c>
      <c r="F277" s="65">
        <v>21.14</v>
      </c>
      <c r="G277" s="65">
        <v>9.91</v>
      </c>
      <c r="H277" s="65">
        <v>0.85</v>
      </c>
      <c r="I277" s="65">
        <v>1.24</v>
      </c>
      <c r="J277" s="65">
        <v>0.62</v>
      </c>
      <c r="K277" s="65">
        <v>0</v>
      </c>
      <c r="L277" s="65">
        <v>0</v>
      </c>
      <c r="M277" s="65">
        <v>-0.01</v>
      </c>
      <c r="N277" s="65">
        <v>-0.2</v>
      </c>
      <c r="O277" s="65">
        <v>-0.18</v>
      </c>
      <c r="P277" s="65">
        <v>0</v>
      </c>
      <c r="R277" s="65">
        <v>0.33</v>
      </c>
      <c r="S277" s="65">
        <v>0.31</v>
      </c>
      <c r="T277" s="65">
        <v>0.23</v>
      </c>
      <c r="U277" s="65">
        <v>34.24</v>
      </c>
      <c r="V277" s="65">
        <v>1121.7850000000001</v>
      </c>
      <c r="X277" s="65">
        <f t="shared" si="4"/>
        <v>2.71</v>
      </c>
    </row>
    <row r="278" spans="1:24" x14ac:dyDescent="0.25">
      <c r="A278" s="65" t="s">
        <v>102</v>
      </c>
      <c r="B278" s="65">
        <v>4002</v>
      </c>
      <c r="C278" s="59">
        <v>43781</v>
      </c>
      <c r="D278" s="65">
        <v>7</v>
      </c>
      <c r="E278" s="65" t="s">
        <v>103</v>
      </c>
      <c r="F278" s="65">
        <v>23.28</v>
      </c>
      <c r="G278" s="65">
        <v>9.91</v>
      </c>
      <c r="H278" s="65">
        <v>0.85</v>
      </c>
      <c r="I278" s="65">
        <v>1.24</v>
      </c>
      <c r="J278" s="65">
        <v>0.22</v>
      </c>
      <c r="K278" s="65">
        <v>0</v>
      </c>
      <c r="L278" s="65">
        <v>0.02</v>
      </c>
      <c r="M278" s="65">
        <v>0.02</v>
      </c>
      <c r="N278" s="65">
        <v>-0.16</v>
      </c>
      <c r="O278" s="65">
        <v>-0.18</v>
      </c>
      <c r="P278" s="65">
        <v>0</v>
      </c>
      <c r="R278" s="65">
        <v>0.33</v>
      </c>
      <c r="S278" s="65">
        <v>0.31</v>
      </c>
      <c r="T278" s="65">
        <v>0.23</v>
      </c>
      <c r="U278" s="65">
        <v>36.07</v>
      </c>
      <c r="V278" s="65">
        <v>1291.635</v>
      </c>
      <c r="X278" s="65">
        <f t="shared" si="4"/>
        <v>2.33</v>
      </c>
    </row>
    <row r="279" spans="1:24" x14ac:dyDescent="0.25">
      <c r="A279" s="65" t="s">
        <v>102</v>
      </c>
      <c r="B279" s="65">
        <v>4002</v>
      </c>
      <c r="C279" s="59">
        <v>43781</v>
      </c>
      <c r="D279" s="65">
        <v>8</v>
      </c>
      <c r="E279" s="65" t="s">
        <v>104</v>
      </c>
      <c r="F279" s="65">
        <v>25.95</v>
      </c>
      <c r="G279" s="65">
        <v>9.91</v>
      </c>
      <c r="H279" s="65">
        <v>0.85</v>
      </c>
      <c r="I279" s="65">
        <v>1.24</v>
      </c>
      <c r="J279" s="65">
        <v>0.26</v>
      </c>
      <c r="K279" s="65">
        <v>0.38</v>
      </c>
      <c r="L279" s="65">
        <v>0.09</v>
      </c>
      <c r="M279" s="65">
        <v>-0.02</v>
      </c>
      <c r="N279" s="65">
        <v>-0.21</v>
      </c>
      <c r="O279" s="65">
        <v>-0.18</v>
      </c>
      <c r="P279" s="65">
        <v>0</v>
      </c>
      <c r="R279" s="65">
        <v>0.33</v>
      </c>
      <c r="S279" s="65">
        <v>0.31</v>
      </c>
      <c r="T279" s="65">
        <v>0.23</v>
      </c>
      <c r="U279" s="65">
        <v>39.14</v>
      </c>
      <c r="V279" s="65">
        <v>1381.395</v>
      </c>
      <c r="X279" s="65">
        <f t="shared" si="4"/>
        <v>2.8199999999999994</v>
      </c>
    </row>
    <row r="280" spans="1:24" x14ac:dyDescent="0.25">
      <c r="A280" s="65" t="s">
        <v>102</v>
      </c>
      <c r="B280" s="65">
        <v>4002</v>
      </c>
      <c r="C280" s="59">
        <v>43781</v>
      </c>
      <c r="D280" s="65">
        <v>9</v>
      </c>
      <c r="E280" s="65" t="s">
        <v>104</v>
      </c>
      <c r="F280" s="65">
        <v>26.99</v>
      </c>
      <c r="G280" s="65">
        <v>9.91</v>
      </c>
      <c r="H280" s="65">
        <v>0.85</v>
      </c>
      <c r="I280" s="65">
        <v>1.24</v>
      </c>
      <c r="J280" s="65">
        <v>0.12</v>
      </c>
      <c r="K280" s="65">
        <v>0.37</v>
      </c>
      <c r="L280" s="65">
        <v>0.04</v>
      </c>
      <c r="M280" s="65">
        <v>0</v>
      </c>
      <c r="N280" s="65">
        <v>-0.21</v>
      </c>
      <c r="O280" s="65">
        <v>-0.18</v>
      </c>
      <c r="P280" s="65">
        <v>0</v>
      </c>
      <c r="R280" s="65">
        <v>0.33</v>
      </c>
      <c r="S280" s="65">
        <v>0.31</v>
      </c>
      <c r="T280" s="65">
        <v>0.23</v>
      </c>
      <c r="U280" s="65">
        <v>40</v>
      </c>
      <c r="V280" s="65">
        <v>1413.8720000000001</v>
      </c>
      <c r="X280" s="65">
        <f t="shared" si="4"/>
        <v>2.62</v>
      </c>
    </row>
    <row r="281" spans="1:24" x14ac:dyDescent="0.25">
      <c r="A281" s="65" t="s">
        <v>102</v>
      </c>
      <c r="B281" s="65">
        <v>4002</v>
      </c>
      <c r="C281" s="59">
        <v>43781</v>
      </c>
      <c r="D281" s="65">
        <v>10</v>
      </c>
      <c r="E281" s="65" t="s">
        <v>104</v>
      </c>
      <c r="F281" s="65">
        <v>48.63</v>
      </c>
      <c r="G281" s="65">
        <v>9.91</v>
      </c>
      <c r="H281" s="65">
        <v>0.85</v>
      </c>
      <c r="I281" s="65">
        <v>1.24</v>
      </c>
      <c r="J281" s="65">
        <v>0.23</v>
      </c>
      <c r="K281" s="65">
        <v>0.37</v>
      </c>
      <c r="L281" s="65">
        <v>0.92</v>
      </c>
      <c r="M281" s="65">
        <v>-0.04</v>
      </c>
      <c r="N281" s="65">
        <v>-0.19</v>
      </c>
      <c r="O281" s="65">
        <v>-0.18</v>
      </c>
      <c r="P281" s="65">
        <v>0</v>
      </c>
      <c r="R281" s="65">
        <v>0.33</v>
      </c>
      <c r="S281" s="65">
        <v>0.31</v>
      </c>
      <c r="T281" s="65">
        <v>0.23</v>
      </c>
      <c r="U281" s="65">
        <v>62.61</v>
      </c>
      <c r="V281" s="65">
        <v>1443.02</v>
      </c>
      <c r="X281" s="65">
        <f t="shared" si="4"/>
        <v>3.61</v>
      </c>
    </row>
    <row r="282" spans="1:24" x14ac:dyDescent="0.25">
      <c r="A282" s="65" t="s">
        <v>102</v>
      </c>
      <c r="B282" s="65">
        <v>4002</v>
      </c>
      <c r="C282" s="59">
        <v>43781</v>
      </c>
      <c r="D282" s="65">
        <v>11</v>
      </c>
      <c r="E282" s="65" t="s">
        <v>104</v>
      </c>
      <c r="F282" s="65">
        <v>47.1</v>
      </c>
      <c r="G282" s="65">
        <v>9.91</v>
      </c>
      <c r="H282" s="65">
        <v>0.85</v>
      </c>
      <c r="I282" s="65">
        <v>1.24</v>
      </c>
      <c r="J282" s="65">
        <v>0.2</v>
      </c>
      <c r="K282" s="65">
        <v>0.36</v>
      </c>
      <c r="L282" s="65">
        <v>0.15</v>
      </c>
      <c r="M282" s="65">
        <v>-0.08</v>
      </c>
      <c r="N282" s="65">
        <v>-0.26</v>
      </c>
      <c r="O282" s="65">
        <v>-0.18</v>
      </c>
      <c r="P282" s="65">
        <v>0</v>
      </c>
      <c r="R282" s="65">
        <v>0.33</v>
      </c>
      <c r="S282" s="65">
        <v>0.31</v>
      </c>
      <c r="T282" s="65">
        <v>0.23</v>
      </c>
      <c r="U282" s="65">
        <v>60.16</v>
      </c>
      <c r="V282" s="65">
        <v>1463.308</v>
      </c>
      <c r="X282" s="65">
        <f t="shared" si="4"/>
        <v>2.8</v>
      </c>
    </row>
    <row r="283" spans="1:24" x14ac:dyDescent="0.25">
      <c r="A283" s="65" t="s">
        <v>102</v>
      </c>
      <c r="B283" s="65">
        <v>4002</v>
      </c>
      <c r="C283" s="59">
        <v>43781</v>
      </c>
      <c r="D283" s="65">
        <v>12</v>
      </c>
      <c r="E283" s="65" t="s">
        <v>104</v>
      </c>
      <c r="F283" s="65">
        <v>54.41</v>
      </c>
      <c r="G283" s="65">
        <v>9.91</v>
      </c>
      <c r="H283" s="65">
        <v>0.85</v>
      </c>
      <c r="I283" s="65">
        <v>1.24</v>
      </c>
      <c r="J283" s="65">
        <v>0.2</v>
      </c>
      <c r="K283" s="65">
        <v>0.36</v>
      </c>
      <c r="L283" s="65">
        <v>0.11</v>
      </c>
      <c r="M283" s="65">
        <v>-0.02</v>
      </c>
      <c r="N283" s="65">
        <v>-0.33</v>
      </c>
      <c r="O283" s="65">
        <v>-0.18</v>
      </c>
      <c r="P283" s="65">
        <v>0</v>
      </c>
      <c r="R283" s="65">
        <v>0.33</v>
      </c>
      <c r="S283" s="65">
        <v>0.31</v>
      </c>
      <c r="T283" s="65">
        <v>0.23</v>
      </c>
      <c r="U283" s="65">
        <v>67.42</v>
      </c>
      <c r="V283" s="65">
        <v>1464.799</v>
      </c>
      <c r="X283" s="65">
        <f t="shared" si="4"/>
        <v>2.76</v>
      </c>
    </row>
    <row r="284" spans="1:24" x14ac:dyDescent="0.25">
      <c r="A284" s="65" t="s">
        <v>102</v>
      </c>
      <c r="B284" s="65">
        <v>4002</v>
      </c>
      <c r="C284" s="59">
        <v>43781</v>
      </c>
      <c r="D284" s="65">
        <v>13</v>
      </c>
      <c r="E284" s="65" t="s">
        <v>104</v>
      </c>
      <c r="F284" s="65">
        <v>56.55</v>
      </c>
      <c r="G284" s="65">
        <v>9.91</v>
      </c>
      <c r="H284" s="65">
        <v>0.85</v>
      </c>
      <c r="I284" s="65">
        <v>1.24</v>
      </c>
      <c r="J284" s="65">
        <v>0.14000000000000001</v>
      </c>
      <c r="K284" s="65">
        <v>0.36</v>
      </c>
      <c r="L284" s="65">
        <v>7.0000000000000007E-2</v>
      </c>
      <c r="M284" s="65">
        <v>-0.01</v>
      </c>
      <c r="N284" s="65">
        <v>-0.33</v>
      </c>
      <c r="O284" s="65">
        <v>-0.18</v>
      </c>
      <c r="P284" s="65">
        <v>0</v>
      </c>
      <c r="R284" s="65">
        <v>0.33</v>
      </c>
      <c r="S284" s="65">
        <v>0.31</v>
      </c>
      <c r="T284" s="65">
        <v>0.23</v>
      </c>
      <c r="U284" s="65">
        <v>69.47</v>
      </c>
      <c r="V284" s="65">
        <v>1466.2380000000001</v>
      </c>
      <c r="X284" s="65">
        <f t="shared" si="4"/>
        <v>2.6599999999999997</v>
      </c>
    </row>
    <row r="285" spans="1:24" x14ac:dyDescent="0.25">
      <c r="A285" s="65" t="s">
        <v>102</v>
      </c>
      <c r="B285" s="65">
        <v>4002</v>
      </c>
      <c r="C285" s="59">
        <v>43781</v>
      </c>
      <c r="D285" s="65">
        <v>14</v>
      </c>
      <c r="E285" s="65" t="s">
        <v>104</v>
      </c>
      <c r="F285" s="65">
        <v>54</v>
      </c>
      <c r="G285" s="65">
        <v>9.91</v>
      </c>
      <c r="H285" s="65">
        <v>0.85</v>
      </c>
      <c r="I285" s="65">
        <v>1.24</v>
      </c>
      <c r="J285" s="65">
        <v>0.2</v>
      </c>
      <c r="K285" s="65">
        <v>0.35</v>
      </c>
      <c r="L285" s="65">
        <v>0.03</v>
      </c>
      <c r="M285" s="65">
        <v>0</v>
      </c>
      <c r="N285" s="65">
        <v>-0.34</v>
      </c>
      <c r="O285" s="65">
        <v>-0.18</v>
      </c>
      <c r="P285" s="65">
        <v>0</v>
      </c>
      <c r="R285" s="65">
        <v>0.33</v>
      </c>
      <c r="S285" s="65">
        <v>0.31</v>
      </c>
      <c r="T285" s="65">
        <v>0.23</v>
      </c>
      <c r="U285" s="65">
        <v>66.930000000000007</v>
      </c>
      <c r="V285" s="65">
        <v>1473.903</v>
      </c>
      <c r="X285" s="65">
        <f t="shared" si="4"/>
        <v>2.67</v>
      </c>
    </row>
    <row r="286" spans="1:24" x14ac:dyDescent="0.25">
      <c r="A286" s="65" t="s">
        <v>102</v>
      </c>
      <c r="B286" s="65">
        <v>4002</v>
      </c>
      <c r="C286" s="59">
        <v>43781</v>
      </c>
      <c r="D286" s="65">
        <v>15</v>
      </c>
      <c r="E286" s="65" t="s">
        <v>104</v>
      </c>
      <c r="F286" s="65">
        <v>64</v>
      </c>
      <c r="G286" s="65">
        <v>9.91</v>
      </c>
      <c r="H286" s="65">
        <v>0.85</v>
      </c>
      <c r="I286" s="65">
        <v>1.24</v>
      </c>
      <c r="J286" s="65">
        <v>0.21</v>
      </c>
      <c r="K286" s="65">
        <v>0.35</v>
      </c>
      <c r="L286" s="65">
        <v>0.18</v>
      </c>
      <c r="M286" s="65">
        <v>-0.05</v>
      </c>
      <c r="N286" s="65">
        <v>-0.41</v>
      </c>
      <c r="O286" s="65">
        <v>-0.18</v>
      </c>
      <c r="P286" s="65">
        <v>0</v>
      </c>
      <c r="R286" s="65">
        <v>0.33</v>
      </c>
      <c r="S286" s="65">
        <v>0.31</v>
      </c>
      <c r="T286" s="65">
        <v>0.23</v>
      </c>
      <c r="U286" s="65">
        <v>76.97</v>
      </c>
      <c r="V286" s="65">
        <v>1481.075</v>
      </c>
      <c r="X286" s="65">
        <f t="shared" si="4"/>
        <v>2.83</v>
      </c>
    </row>
    <row r="287" spans="1:24" x14ac:dyDescent="0.25">
      <c r="A287" s="65" t="s">
        <v>102</v>
      </c>
      <c r="B287" s="65">
        <v>4002</v>
      </c>
      <c r="C287" s="59">
        <v>43781</v>
      </c>
      <c r="D287" s="65">
        <v>16</v>
      </c>
      <c r="E287" s="65" t="s">
        <v>104</v>
      </c>
      <c r="F287" s="65">
        <v>56.92</v>
      </c>
      <c r="G287" s="65">
        <v>9.91</v>
      </c>
      <c r="H287" s="65">
        <v>0.85</v>
      </c>
      <c r="I287" s="65">
        <v>1.24</v>
      </c>
      <c r="J287" s="65">
        <v>0.14000000000000001</v>
      </c>
      <c r="K287" s="65">
        <v>0.34</v>
      </c>
      <c r="L287" s="65">
        <v>0.02</v>
      </c>
      <c r="M287" s="65">
        <v>-0.02</v>
      </c>
      <c r="N287" s="65">
        <v>-0.4</v>
      </c>
      <c r="O287" s="65">
        <v>-0.18</v>
      </c>
      <c r="P287" s="65">
        <v>0</v>
      </c>
      <c r="R287" s="65">
        <v>0.33</v>
      </c>
      <c r="S287" s="65">
        <v>0.31</v>
      </c>
      <c r="T287" s="65">
        <v>0.23</v>
      </c>
      <c r="U287" s="65">
        <v>69.69</v>
      </c>
      <c r="V287" s="65">
        <v>1505.33</v>
      </c>
      <c r="X287" s="65">
        <f t="shared" si="4"/>
        <v>2.59</v>
      </c>
    </row>
    <row r="288" spans="1:24" x14ac:dyDescent="0.25">
      <c r="A288" s="65" t="s">
        <v>102</v>
      </c>
      <c r="B288" s="65">
        <v>4002</v>
      </c>
      <c r="C288" s="59">
        <v>43781</v>
      </c>
      <c r="D288" s="65">
        <v>17</v>
      </c>
      <c r="E288" s="65" t="s">
        <v>104</v>
      </c>
      <c r="F288" s="65">
        <v>56.32</v>
      </c>
      <c r="G288" s="65">
        <v>9.91</v>
      </c>
      <c r="H288" s="65">
        <v>0.85</v>
      </c>
      <c r="I288" s="65">
        <v>1.24</v>
      </c>
      <c r="J288" s="65">
        <v>0.18</v>
      </c>
      <c r="K288" s="65">
        <v>0.33</v>
      </c>
      <c r="L288" s="65">
        <v>0</v>
      </c>
      <c r="M288" s="65">
        <v>0.01</v>
      </c>
      <c r="N288" s="65">
        <v>-0.32</v>
      </c>
      <c r="O288" s="65">
        <v>-0.18</v>
      </c>
      <c r="P288" s="65">
        <v>0</v>
      </c>
      <c r="R288" s="65">
        <v>0.33</v>
      </c>
      <c r="S288" s="65">
        <v>0.31</v>
      </c>
      <c r="T288" s="65">
        <v>0.23</v>
      </c>
      <c r="U288" s="65">
        <v>69.209999999999994</v>
      </c>
      <c r="V288" s="65">
        <v>1585.1320000000001</v>
      </c>
      <c r="X288" s="65">
        <f t="shared" si="4"/>
        <v>2.6</v>
      </c>
    </row>
    <row r="289" spans="1:24" x14ac:dyDescent="0.25">
      <c r="A289" s="65" t="s">
        <v>102</v>
      </c>
      <c r="B289" s="65">
        <v>4002</v>
      </c>
      <c r="C289" s="59">
        <v>43781</v>
      </c>
      <c r="D289" s="65">
        <v>18</v>
      </c>
      <c r="E289" s="65" t="s">
        <v>104</v>
      </c>
      <c r="F289" s="65">
        <v>53.11</v>
      </c>
      <c r="G289" s="65">
        <v>9.91</v>
      </c>
      <c r="H289" s="65">
        <v>0.85</v>
      </c>
      <c r="I289" s="65">
        <v>1.24</v>
      </c>
      <c r="J289" s="65">
        <v>0.2</v>
      </c>
      <c r="K289" s="65">
        <v>0.32</v>
      </c>
      <c r="L289" s="65">
        <v>0</v>
      </c>
      <c r="M289" s="65">
        <v>0</v>
      </c>
      <c r="N289" s="65">
        <v>-0.52</v>
      </c>
      <c r="O289" s="65">
        <v>-0.18</v>
      </c>
      <c r="P289" s="65">
        <v>0</v>
      </c>
      <c r="R289" s="65">
        <v>0.33</v>
      </c>
      <c r="S289" s="65">
        <v>0.31</v>
      </c>
      <c r="T289" s="65">
        <v>0.23</v>
      </c>
      <c r="U289" s="65">
        <v>65.8</v>
      </c>
      <c r="V289" s="65">
        <v>1665.018</v>
      </c>
      <c r="X289" s="65">
        <f t="shared" si="4"/>
        <v>2.61</v>
      </c>
    </row>
    <row r="290" spans="1:24" x14ac:dyDescent="0.25">
      <c r="A290" s="65" t="s">
        <v>102</v>
      </c>
      <c r="B290" s="65">
        <v>4002</v>
      </c>
      <c r="C290" s="59">
        <v>43781</v>
      </c>
      <c r="D290" s="65">
        <v>19</v>
      </c>
      <c r="E290" s="65" t="s">
        <v>104</v>
      </c>
      <c r="F290" s="65">
        <v>52.8</v>
      </c>
      <c r="G290" s="65">
        <v>9.91</v>
      </c>
      <c r="H290" s="65">
        <v>0.85</v>
      </c>
      <c r="I290" s="65">
        <v>1.24</v>
      </c>
      <c r="J290" s="65">
        <v>0.13</v>
      </c>
      <c r="K290" s="65">
        <v>0.32</v>
      </c>
      <c r="L290" s="65">
        <v>0.02</v>
      </c>
      <c r="M290" s="65">
        <v>-0.01</v>
      </c>
      <c r="N290" s="65">
        <v>-0.5</v>
      </c>
      <c r="O290" s="65">
        <v>-0.18</v>
      </c>
      <c r="P290" s="65">
        <v>0</v>
      </c>
      <c r="R290" s="65">
        <v>0.33</v>
      </c>
      <c r="S290" s="65">
        <v>0.31</v>
      </c>
      <c r="T290" s="65">
        <v>0.23</v>
      </c>
      <c r="U290" s="65">
        <v>65.45</v>
      </c>
      <c r="V290" s="65">
        <v>1651.6659999999999</v>
      </c>
      <c r="X290" s="65">
        <f t="shared" si="4"/>
        <v>2.5599999999999996</v>
      </c>
    </row>
    <row r="291" spans="1:24" x14ac:dyDescent="0.25">
      <c r="A291" s="65" t="s">
        <v>102</v>
      </c>
      <c r="B291" s="65">
        <v>4002</v>
      </c>
      <c r="C291" s="59">
        <v>43781</v>
      </c>
      <c r="D291" s="65">
        <v>20</v>
      </c>
      <c r="E291" s="65" t="s">
        <v>104</v>
      </c>
      <c r="F291" s="65">
        <v>48.68</v>
      </c>
      <c r="G291" s="65">
        <v>9.91</v>
      </c>
      <c r="H291" s="65">
        <v>0.85</v>
      </c>
      <c r="I291" s="65">
        <v>1.24</v>
      </c>
      <c r="J291" s="65">
        <v>0.12</v>
      </c>
      <c r="K291" s="65">
        <v>0.33</v>
      </c>
      <c r="L291" s="65">
        <v>0.02</v>
      </c>
      <c r="M291" s="65">
        <v>-0.04</v>
      </c>
      <c r="N291" s="65">
        <v>-0.51</v>
      </c>
      <c r="O291" s="65">
        <v>-0.18</v>
      </c>
      <c r="P291" s="65">
        <v>0</v>
      </c>
      <c r="R291" s="65">
        <v>0.33</v>
      </c>
      <c r="S291" s="65">
        <v>0.31</v>
      </c>
      <c r="T291" s="65">
        <v>0.23</v>
      </c>
      <c r="U291" s="65">
        <v>61.29</v>
      </c>
      <c r="V291" s="65">
        <v>1604.96</v>
      </c>
      <c r="X291" s="65">
        <f t="shared" si="4"/>
        <v>2.56</v>
      </c>
    </row>
    <row r="292" spans="1:24" x14ac:dyDescent="0.25">
      <c r="A292" s="65" t="s">
        <v>102</v>
      </c>
      <c r="B292" s="65">
        <v>4002</v>
      </c>
      <c r="C292" s="59">
        <v>43781</v>
      </c>
      <c r="D292" s="65">
        <v>21</v>
      </c>
      <c r="E292" s="65" t="s">
        <v>104</v>
      </c>
      <c r="F292" s="65">
        <v>44.75</v>
      </c>
      <c r="G292" s="65">
        <v>9.91</v>
      </c>
      <c r="H292" s="65">
        <v>0.85</v>
      </c>
      <c r="I292" s="65">
        <v>1.24</v>
      </c>
      <c r="J292" s="65">
        <v>0.11</v>
      </c>
      <c r="K292" s="65">
        <v>0.34</v>
      </c>
      <c r="L292" s="65">
        <v>0</v>
      </c>
      <c r="M292" s="65">
        <v>-0.03</v>
      </c>
      <c r="N292" s="65">
        <v>-0.39</v>
      </c>
      <c r="O292" s="65">
        <v>-0.18</v>
      </c>
      <c r="P292" s="65">
        <v>0</v>
      </c>
      <c r="R292" s="65">
        <v>0.33</v>
      </c>
      <c r="S292" s="65">
        <v>0.31</v>
      </c>
      <c r="T292" s="65">
        <v>0.23</v>
      </c>
      <c r="U292" s="65">
        <v>57.47</v>
      </c>
      <c r="V292" s="65">
        <v>1546.7550000000001</v>
      </c>
      <c r="X292" s="65">
        <f t="shared" si="4"/>
        <v>2.5399999999999996</v>
      </c>
    </row>
    <row r="293" spans="1:24" x14ac:dyDescent="0.25">
      <c r="A293" s="65" t="s">
        <v>102</v>
      </c>
      <c r="B293" s="65">
        <v>4002</v>
      </c>
      <c r="C293" s="59">
        <v>43781</v>
      </c>
      <c r="D293" s="65">
        <v>22</v>
      </c>
      <c r="E293" s="65" t="s">
        <v>104</v>
      </c>
      <c r="F293" s="65">
        <v>40.130000000000003</v>
      </c>
      <c r="G293" s="65">
        <v>9.91</v>
      </c>
      <c r="H293" s="65">
        <v>0.85</v>
      </c>
      <c r="I293" s="65">
        <v>1.24</v>
      </c>
      <c r="J293" s="65">
        <v>0.15</v>
      </c>
      <c r="K293" s="65">
        <v>0.36</v>
      </c>
      <c r="L293" s="65">
        <v>0.1</v>
      </c>
      <c r="M293" s="65">
        <v>-0.03</v>
      </c>
      <c r="N293" s="65">
        <v>-0.35</v>
      </c>
      <c r="O293" s="65">
        <v>-0.18</v>
      </c>
      <c r="P293" s="65">
        <v>0</v>
      </c>
      <c r="R293" s="65">
        <v>0.33</v>
      </c>
      <c r="S293" s="65">
        <v>0.31</v>
      </c>
      <c r="T293" s="65">
        <v>0.23</v>
      </c>
      <c r="U293" s="65">
        <v>53.05</v>
      </c>
      <c r="V293" s="65">
        <v>1446.2670000000001</v>
      </c>
      <c r="X293" s="65">
        <f t="shared" si="4"/>
        <v>2.6999999999999997</v>
      </c>
    </row>
    <row r="294" spans="1:24" x14ac:dyDescent="0.25">
      <c r="A294" s="65" t="s">
        <v>102</v>
      </c>
      <c r="B294" s="65">
        <v>4002</v>
      </c>
      <c r="C294" s="59">
        <v>43781</v>
      </c>
      <c r="D294" s="65">
        <v>23</v>
      </c>
      <c r="E294" s="65" t="s">
        <v>104</v>
      </c>
      <c r="F294" s="65">
        <v>36.659999999999997</v>
      </c>
      <c r="G294" s="65">
        <v>9.91</v>
      </c>
      <c r="H294" s="65">
        <v>0.85</v>
      </c>
      <c r="I294" s="65">
        <v>1.24</v>
      </c>
      <c r="J294" s="65">
        <v>0.23</v>
      </c>
      <c r="K294" s="65">
        <v>0.39</v>
      </c>
      <c r="L294" s="65">
        <v>0</v>
      </c>
      <c r="M294" s="65">
        <v>-0.01</v>
      </c>
      <c r="N294" s="65">
        <v>-0.36</v>
      </c>
      <c r="O294" s="65">
        <v>-0.18</v>
      </c>
      <c r="P294" s="65">
        <v>0</v>
      </c>
      <c r="R294" s="65">
        <v>0.33</v>
      </c>
      <c r="S294" s="65">
        <v>0.31</v>
      </c>
      <c r="T294" s="65">
        <v>0.23</v>
      </c>
      <c r="U294" s="65">
        <v>49.6</v>
      </c>
      <c r="V294" s="65">
        <v>1338.1990000000001</v>
      </c>
      <c r="X294" s="65">
        <f t="shared" si="4"/>
        <v>2.71</v>
      </c>
    </row>
    <row r="295" spans="1:24" x14ac:dyDescent="0.25">
      <c r="A295" s="65" t="s">
        <v>102</v>
      </c>
      <c r="B295" s="65">
        <v>4002</v>
      </c>
      <c r="C295" s="59">
        <v>43781</v>
      </c>
      <c r="D295" s="65">
        <v>24</v>
      </c>
      <c r="E295" s="65" t="s">
        <v>103</v>
      </c>
      <c r="F295" s="65">
        <v>35.590000000000003</v>
      </c>
      <c r="G295" s="65">
        <v>9.91</v>
      </c>
      <c r="H295" s="65">
        <v>0.85</v>
      </c>
      <c r="I295" s="65">
        <v>1.24</v>
      </c>
      <c r="J295" s="65">
        <v>0.96</v>
      </c>
      <c r="K295" s="65">
        <v>0</v>
      </c>
      <c r="L295" s="65">
        <v>0.03</v>
      </c>
      <c r="M295" s="65">
        <v>-0.06</v>
      </c>
      <c r="N295" s="65">
        <v>-0.42</v>
      </c>
      <c r="O295" s="65">
        <v>-0.18</v>
      </c>
      <c r="P295" s="65">
        <v>0</v>
      </c>
      <c r="R295" s="65">
        <v>0.33</v>
      </c>
      <c r="S295" s="65">
        <v>0.31</v>
      </c>
      <c r="T295" s="65">
        <v>0.23</v>
      </c>
      <c r="U295" s="65">
        <v>48.79</v>
      </c>
      <c r="V295" s="65">
        <v>1249.9369999999999</v>
      </c>
      <c r="X295" s="65">
        <f t="shared" si="4"/>
        <v>3.0799999999999996</v>
      </c>
    </row>
    <row r="296" spans="1:24" x14ac:dyDescent="0.25">
      <c r="A296" s="65" t="s">
        <v>102</v>
      </c>
      <c r="B296" s="65">
        <v>4002</v>
      </c>
      <c r="C296" s="59">
        <v>43782</v>
      </c>
      <c r="D296" s="65">
        <v>1</v>
      </c>
      <c r="E296" s="65" t="s">
        <v>103</v>
      </c>
      <c r="F296" s="65">
        <v>88.15</v>
      </c>
      <c r="G296" s="65">
        <v>9.91</v>
      </c>
      <c r="H296" s="65">
        <v>2.37</v>
      </c>
      <c r="I296" s="65">
        <v>0.28000000000000003</v>
      </c>
      <c r="J296" s="65">
        <v>0.95</v>
      </c>
      <c r="K296" s="65">
        <v>0</v>
      </c>
      <c r="L296" s="65">
        <v>1.1399999999999999</v>
      </c>
      <c r="M296" s="65">
        <v>-0.16</v>
      </c>
      <c r="N296" s="65">
        <v>-0.69</v>
      </c>
      <c r="O296" s="65">
        <v>-0.18</v>
      </c>
      <c r="P296" s="65">
        <v>0</v>
      </c>
      <c r="R296" s="65">
        <v>0.33</v>
      </c>
      <c r="S296" s="65">
        <v>0.31</v>
      </c>
      <c r="T296" s="65">
        <v>0.23</v>
      </c>
      <c r="U296" s="65">
        <v>102.64</v>
      </c>
      <c r="V296" s="65">
        <v>1206.165</v>
      </c>
      <c r="X296" s="65">
        <f t="shared" si="4"/>
        <v>4.74</v>
      </c>
    </row>
    <row r="297" spans="1:24" x14ac:dyDescent="0.25">
      <c r="A297" s="65" t="s">
        <v>102</v>
      </c>
      <c r="B297" s="65">
        <v>4002</v>
      </c>
      <c r="C297" s="59">
        <v>43782</v>
      </c>
      <c r="D297" s="65">
        <v>2</v>
      </c>
      <c r="E297" s="65" t="s">
        <v>103</v>
      </c>
      <c r="F297" s="65">
        <v>125.02</v>
      </c>
      <c r="G297" s="65">
        <v>9.91</v>
      </c>
      <c r="H297" s="65">
        <v>2.37</v>
      </c>
      <c r="I297" s="65">
        <v>0.28000000000000003</v>
      </c>
      <c r="J297" s="65">
        <v>0.98</v>
      </c>
      <c r="K297" s="65">
        <v>0</v>
      </c>
      <c r="L297" s="65">
        <v>1.72</v>
      </c>
      <c r="M297" s="65">
        <v>0.02</v>
      </c>
      <c r="N297" s="65">
        <v>-0.67</v>
      </c>
      <c r="O297" s="65">
        <v>-0.18</v>
      </c>
      <c r="P297" s="65">
        <v>0</v>
      </c>
      <c r="R297" s="65">
        <v>0.33</v>
      </c>
      <c r="S297" s="65">
        <v>0.31</v>
      </c>
      <c r="T297" s="65">
        <v>0.23</v>
      </c>
      <c r="U297" s="65">
        <v>140.32</v>
      </c>
      <c r="V297" s="65">
        <v>1180.6790000000001</v>
      </c>
      <c r="X297" s="65">
        <f t="shared" si="4"/>
        <v>5.3500000000000005</v>
      </c>
    </row>
    <row r="298" spans="1:24" x14ac:dyDescent="0.25">
      <c r="A298" s="65" t="s">
        <v>102</v>
      </c>
      <c r="B298" s="65">
        <v>4002</v>
      </c>
      <c r="C298" s="59">
        <v>43782</v>
      </c>
      <c r="D298" s="65">
        <v>3</v>
      </c>
      <c r="E298" s="65" t="s">
        <v>103</v>
      </c>
      <c r="F298" s="65">
        <v>112.86</v>
      </c>
      <c r="G298" s="65">
        <v>9.91</v>
      </c>
      <c r="H298" s="65">
        <v>2.37</v>
      </c>
      <c r="I298" s="65">
        <v>0.28000000000000003</v>
      </c>
      <c r="J298" s="65">
        <v>1.39</v>
      </c>
      <c r="K298" s="65">
        <v>0</v>
      </c>
      <c r="L298" s="65">
        <v>0</v>
      </c>
      <c r="M298" s="65">
        <v>0.13</v>
      </c>
      <c r="N298" s="65">
        <v>-0.69</v>
      </c>
      <c r="O298" s="65">
        <v>-0.18</v>
      </c>
      <c r="P298" s="65">
        <v>0</v>
      </c>
      <c r="R298" s="65">
        <v>0.33</v>
      </c>
      <c r="S298" s="65">
        <v>0.31</v>
      </c>
      <c r="T298" s="65">
        <v>0.23</v>
      </c>
      <c r="U298" s="65">
        <v>126.94</v>
      </c>
      <c r="V298" s="65">
        <v>1171.5360000000001</v>
      </c>
      <c r="X298" s="65">
        <f t="shared" si="4"/>
        <v>4.04</v>
      </c>
    </row>
    <row r="299" spans="1:24" x14ac:dyDescent="0.25">
      <c r="A299" s="65" t="s">
        <v>102</v>
      </c>
      <c r="B299" s="65">
        <v>4002</v>
      </c>
      <c r="C299" s="59">
        <v>43782</v>
      </c>
      <c r="D299" s="65">
        <v>4</v>
      </c>
      <c r="E299" s="65" t="s">
        <v>103</v>
      </c>
      <c r="F299" s="65">
        <v>81.92</v>
      </c>
      <c r="G299" s="65">
        <v>9.91</v>
      </c>
      <c r="H299" s="65">
        <v>2.37</v>
      </c>
      <c r="I299" s="65">
        <v>0.28000000000000003</v>
      </c>
      <c r="J299" s="65">
        <v>1.33</v>
      </c>
      <c r="K299" s="65">
        <v>0</v>
      </c>
      <c r="L299" s="65">
        <v>0</v>
      </c>
      <c r="M299" s="65">
        <v>0.05</v>
      </c>
      <c r="N299" s="65">
        <v>-0.6</v>
      </c>
      <c r="O299" s="65">
        <v>-0.18</v>
      </c>
      <c r="P299" s="65">
        <v>0</v>
      </c>
      <c r="R299" s="65">
        <v>0.33</v>
      </c>
      <c r="S299" s="65">
        <v>0.31</v>
      </c>
      <c r="T299" s="65">
        <v>0.23</v>
      </c>
      <c r="U299" s="65">
        <v>95.95</v>
      </c>
      <c r="V299" s="65">
        <v>1184.1020000000001</v>
      </c>
      <c r="X299" s="65">
        <f t="shared" si="4"/>
        <v>3.9800000000000004</v>
      </c>
    </row>
    <row r="300" spans="1:24" x14ac:dyDescent="0.25">
      <c r="A300" s="65" t="s">
        <v>102</v>
      </c>
      <c r="B300" s="65">
        <v>4002</v>
      </c>
      <c r="C300" s="59">
        <v>43782</v>
      </c>
      <c r="D300" s="65">
        <v>5</v>
      </c>
      <c r="E300" s="65" t="s">
        <v>103</v>
      </c>
      <c r="F300" s="65">
        <v>82.54</v>
      </c>
      <c r="G300" s="65">
        <v>9.91</v>
      </c>
      <c r="H300" s="65">
        <v>2.37</v>
      </c>
      <c r="I300" s="65">
        <v>0.28000000000000003</v>
      </c>
      <c r="J300" s="65">
        <v>0.4</v>
      </c>
      <c r="K300" s="65">
        <v>0</v>
      </c>
      <c r="L300" s="65">
        <v>0</v>
      </c>
      <c r="M300" s="65">
        <v>-0.06</v>
      </c>
      <c r="N300" s="65">
        <v>-0.56999999999999995</v>
      </c>
      <c r="O300" s="65">
        <v>-0.18</v>
      </c>
      <c r="P300" s="65">
        <v>0</v>
      </c>
      <c r="R300" s="65">
        <v>0.33</v>
      </c>
      <c r="S300" s="65">
        <v>0.31</v>
      </c>
      <c r="T300" s="65">
        <v>0.23</v>
      </c>
      <c r="U300" s="65">
        <v>95.56</v>
      </c>
      <c r="V300" s="65">
        <v>1236.432</v>
      </c>
      <c r="X300" s="65">
        <f t="shared" si="4"/>
        <v>3.0500000000000003</v>
      </c>
    </row>
    <row r="301" spans="1:24" x14ac:dyDescent="0.25">
      <c r="A301" s="65" t="s">
        <v>102</v>
      </c>
      <c r="B301" s="65">
        <v>4002</v>
      </c>
      <c r="C301" s="59">
        <v>43782</v>
      </c>
      <c r="D301" s="65">
        <v>6</v>
      </c>
      <c r="E301" s="65" t="s">
        <v>103</v>
      </c>
      <c r="F301" s="65">
        <v>79.81</v>
      </c>
      <c r="G301" s="65">
        <v>9.91</v>
      </c>
      <c r="H301" s="65">
        <v>2.37</v>
      </c>
      <c r="I301" s="65">
        <v>0.28000000000000003</v>
      </c>
      <c r="J301" s="65">
        <v>1.64</v>
      </c>
      <c r="K301" s="65">
        <v>0</v>
      </c>
      <c r="L301" s="65">
        <v>0.41</v>
      </c>
      <c r="M301" s="65">
        <v>0.1</v>
      </c>
      <c r="N301" s="65">
        <v>-0.53</v>
      </c>
      <c r="O301" s="65">
        <v>-0.18</v>
      </c>
      <c r="P301" s="65">
        <v>0</v>
      </c>
      <c r="R301" s="65">
        <v>0.33</v>
      </c>
      <c r="S301" s="65">
        <v>0.31</v>
      </c>
      <c r="T301" s="65">
        <v>0.23</v>
      </c>
      <c r="U301" s="65">
        <v>94.68</v>
      </c>
      <c r="V301" s="65">
        <v>1356.2470000000001</v>
      </c>
      <c r="X301" s="65">
        <f t="shared" si="4"/>
        <v>4.7</v>
      </c>
    </row>
    <row r="302" spans="1:24" x14ac:dyDescent="0.25">
      <c r="A302" s="65" t="s">
        <v>102</v>
      </c>
      <c r="B302" s="65">
        <v>4002</v>
      </c>
      <c r="C302" s="59">
        <v>43782</v>
      </c>
      <c r="D302" s="65">
        <v>7</v>
      </c>
      <c r="E302" s="65" t="s">
        <v>103</v>
      </c>
      <c r="F302" s="65">
        <v>70.349999999999994</v>
      </c>
      <c r="G302" s="65">
        <v>9.91</v>
      </c>
      <c r="H302" s="65">
        <v>2.37</v>
      </c>
      <c r="I302" s="65">
        <v>0.28000000000000003</v>
      </c>
      <c r="J302" s="65">
        <v>0.82</v>
      </c>
      <c r="K302" s="65">
        <v>0</v>
      </c>
      <c r="L302" s="65">
        <v>0</v>
      </c>
      <c r="M302" s="65">
        <v>0.08</v>
      </c>
      <c r="N302" s="65">
        <v>-0.8</v>
      </c>
      <c r="O302" s="65">
        <v>-0.18</v>
      </c>
      <c r="P302" s="65">
        <v>0</v>
      </c>
      <c r="R302" s="65">
        <v>0.33</v>
      </c>
      <c r="S302" s="65">
        <v>0.31</v>
      </c>
      <c r="T302" s="65">
        <v>0.23</v>
      </c>
      <c r="U302" s="65">
        <v>83.7</v>
      </c>
      <c r="V302" s="65">
        <v>1524.5039999999999</v>
      </c>
      <c r="X302" s="65">
        <f t="shared" si="4"/>
        <v>3.47</v>
      </c>
    </row>
    <row r="303" spans="1:24" x14ac:dyDescent="0.25">
      <c r="A303" s="65" t="s">
        <v>102</v>
      </c>
      <c r="B303" s="65">
        <v>4002</v>
      </c>
      <c r="C303" s="59">
        <v>43782</v>
      </c>
      <c r="D303" s="65">
        <v>8</v>
      </c>
      <c r="E303" s="65" t="s">
        <v>104</v>
      </c>
      <c r="F303" s="65">
        <v>80.59</v>
      </c>
      <c r="G303" s="65">
        <v>9.91</v>
      </c>
      <c r="H303" s="65">
        <v>2.37</v>
      </c>
      <c r="I303" s="65">
        <v>0.28000000000000003</v>
      </c>
      <c r="J303" s="65">
        <v>1.07</v>
      </c>
      <c r="K303" s="65">
        <v>0.33</v>
      </c>
      <c r="L303" s="65">
        <v>0</v>
      </c>
      <c r="M303" s="65">
        <v>0.02</v>
      </c>
      <c r="N303" s="65">
        <v>-0.66</v>
      </c>
      <c r="O303" s="65">
        <v>-0.18</v>
      </c>
      <c r="P303" s="65">
        <v>0</v>
      </c>
      <c r="R303" s="65">
        <v>0.33</v>
      </c>
      <c r="S303" s="65">
        <v>0.31</v>
      </c>
      <c r="T303" s="65">
        <v>0.23</v>
      </c>
      <c r="U303" s="65">
        <v>94.6</v>
      </c>
      <c r="V303" s="65">
        <v>1589.204</v>
      </c>
      <c r="X303" s="65">
        <f t="shared" si="4"/>
        <v>4.0500000000000007</v>
      </c>
    </row>
    <row r="304" spans="1:24" x14ac:dyDescent="0.25">
      <c r="A304" s="65" t="s">
        <v>102</v>
      </c>
      <c r="B304" s="65">
        <v>4002</v>
      </c>
      <c r="C304" s="59">
        <v>43782</v>
      </c>
      <c r="D304" s="65">
        <v>9</v>
      </c>
      <c r="E304" s="65" t="s">
        <v>104</v>
      </c>
      <c r="F304" s="65">
        <v>61.91</v>
      </c>
      <c r="G304" s="65">
        <v>9.91</v>
      </c>
      <c r="H304" s="65">
        <v>2.37</v>
      </c>
      <c r="I304" s="65">
        <v>0.28000000000000003</v>
      </c>
      <c r="J304" s="65">
        <v>0.3</v>
      </c>
      <c r="K304" s="65">
        <v>0.34</v>
      </c>
      <c r="L304" s="65">
        <v>0</v>
      </c>
      <c r="M304" s="65">
        <v>0.02</v>
      </c>
      <c r="N304" s="65">
        <v>-0.51</v>
      </c>
      <c r="O304" s="65">
        <v>-0.18</v>
      </c>
      <c r="P304" s="65">
        <v>0</v>
      </c>
      <c r="R304" s="65">
        <v>0.33</v>
      </c>
      <c r="S304" s="65">
        <v>0.31</v>
      </c>
      <c r="T304" s="65">
        <v>0.23</v>
      </c>
      <c r="U304" s="65">
        <v>75.31</v>
      </c>
      <c r="V304" s="65">
        <v>1583.124</v>
      </c>
      <c r="X304" s="65">
        <f t="shared" si="4"/>
        <v>3.29</v>
      </c>
    </row>
    <row r="305" spans="1:24" x14ac:dyDescent="0.25">
      <c r="A305" s="65" t="s">
        <v>102</v>
      </c>
      <c r="B305" s="65">
        <v>4002</v>
      </c>
      <c r="C305" s="59">
        <v>43782</v>
      </c>
      <c r="D305" s="65">
        <v>10</v>
      </c>
      <c r="E305" s="65" t="s">
        <v>104</v>
      </c>
      <c r="F305" s="65">
        <v>55.13</v>
      </c>
      <c r="G305" s="65">
        <v>9.91</v>
      </c>
      <c r="H305" s="65">
        <v>2.37</v>
      </c>
      <c r="I305" s="65">
        <v>0.28000000000000003</v>
      </c>
      <c r="J305" s="65">
        <v>0.11</v>
      </c>
      <c r="K305" s="65">
        <v>0.35</v>
      </c>
      <c r="L305" s="65">
        <v>0</v>
      </c>
      <c r="M305" s="65">
        <v>0</v>
      </c>
      <c r="N305" s="65">
        <v>-0.33</v>
      </c>
      <c r="O305" s="65">
        <v>-0.18</v>
      </c>
      <c r="P305" s="65">
        <v>0</v>
      </c>
      <c r="R305" s="65">
        <v>0.33</v>
      </c>
      <c r="S305" s="65">
        <v>0.31</v>
      </c>
      <c r="T305" s="65">
        <v>0.23</v>
      </c>
      <c r="U305" s="65">
        <v>68.510000000000005</v>
      </c>
      <c r="V305" s="65">
        <v>1567.3</v>
      </c>
      <c r="X305" s="65">
        <f t="shared" si="4"/>
        <v>3.1100000000000003</v>
      </c>
    </row>
    <row r="306" spans="1:24" x14ac:dyDescent="0.25">
      <c r="A306" s="65" t="s">
        <v>102</v>
      </c>
      <c r="B306" s="65">
        <v>4002</v>
      </c>
      <c r="C306" s="59">
        <v>43782</v>
      </c>
      <c r="D306" s="65">
        <v>11</v>
      </c>
      <c r="E306" s="65" t="s">
        <v>104</v>
      </c>
      <c r="F306" s="65">
        <v>51.01</v>
      </c>
      <c r="G306" s="65">
        <v>9.91</v>
      </c>
      <c r="H306" s="65">
        <v>2.37</v>
      </c>
      <c r="I306" s="65">
        <v>0.28000000000000003</v>
      </c>
      <c r="J306" s="65">
        <v>0.2</v>
      </c>
      <c r="K306" s="65">
        <v>0.35</v>
      </c>
      <c r="L306" s="65">
        <v>0</v>
      </c>
      <c r="M306" s="65">
        <v>-0.01</v>
      </c>
      <c r="N306" s="65">
        <v>-0.37</v>
      </c>
      <c r="O306" s="65">
        <v>-0.18</v>
      </c>
      <c r="P306" s="65">
        <v>0</v>
      </c>
      <c r="R306" s="65">
        <v>0.33</v>
      </c>
      <c r="S306" s="65">
        <v>0.31</v>
      </c>
      <c r="T306" s="65">
        <v>0.23</v>
      </c>
      <c r="U306" s="65">
        <v>64.430000000000007</v>
      </c>
      <c r="V306" s="65">
        <v>1555.001</v>
      </c>
      <c r="X306" s="65">
        <f t="shared" si="4"/>
        <v>3.2000000000000006</v>
      </c>
    </row>
    <row r="307" spans="1:24" x14ac:dyDescent="0.25">
      <c r="A307" s="65" t="s">
        <v>102</v>
      </c>
      <c r="B307" s="65">
        <v>4002</v>
      </c>
      <c r="C307" s="59">
        <v>43782</v>
      </c>
      <c r="D307" s="65">
        <v>12</v>
      </c>
      <c r="E307" s="65" t="s">
        <v>104</v>
      </c>
      <c r="F307" s="65">
        <v>49.63</v>
      </c>
      <c r="G307" s="65">
        <v>9.91</v>
      </c>
      <c r="H307" s="65">
        <v>2.37</v>
      </c>
      <c r="I307" s="65">
        <v>0.28000000000000003</v>
      </c>
      <c r="J307" s="65">
        <v>0.15</v>
      </c>
      <c r="K307" s="65">
        <v>0.36</v>
      </c>
      <c r="L307" s="65">
        <v>0</v>
      </c>
      <c r="M307" s="65">
        <v>0.01</v>
      </c>
      <c r="N307" s="65">
        <v>-0.41</v>
      </c>
      <c r="O307" s="65">
        <v>-0.18</v>
      </c>
      <c r="P307" s="65">
        <v>0</v>
      </c>
      <c r="R307" s="65">
        <v>0.33</v>
      </c>
      <c r="S307" s="65">
        <v>0.31</v>
      </c>
      <c r="T307" s="65">
        <v>0.23</v>
      </c>
      <c r="U307" s="65">
        <v>62.99</v>
      </c>
      <c r="V307" s="65">
        <v>1532.3720000000001</v>
      </c>
      <c r="X307" s="65">
        <f t="shared" si="4"/>
        <v>3.16</v>
      </c>
    </row>
    <row r="308" spans="1:24" x14ac:dyDescent="0.25">
      <c r="A308" s="65" t="s">
        <v>102</v>
      </c>
      <c r="B308" s="65">
        <v>4002</v>
      </c>
      <c r="C308" s="59">
        <v>43782</v>
      </c>
      <c r="D308" s="65">
        <v>13</v>
      </c>
      <c r="E308" s="65" t="s">
        <v>104</v>
      </c>
      <c r="F308" s="65">
        <v>46.74</v>
      </c>
      <c r="G308" s="65">
        <v>9.91</v>
      </c>
      <c r="H308" s="65">
        <v>2.37</v>
      </c>
      <c r="I308" s="65">
        <v>0.28000000000000003</v>
      </c>
      <c r="J308" s="65">
        <v>0.15</v>
      </c>
      <c r="K308" s="65">
        <v>0.36</v>
      </c>
      <c r="L308" s="65">
        <v>0</v>
      </c>
      <c r="M308" s="65">
        <v>-0.03</v>
      </c>
      <c r="N308" s="65">
        <v>-0.35</v>
      </c>
      <c r="O308" s="65">
        <v>-0.18</v>
      </c>
      <c r="P308" s="65">
        <v>0</v>
      </c>
      <c r="R308" s="65">
        <v>0.33</v>
      </c>
      <c r="S308" s="65">
        <v>0.31</v>
      </c>
      <c r="T308" s="65">
        <v>0.23</v>
      </c>
      <c r="U308" s="65">
        <v>60.12</v>
      </c>
      <c r="V308" s="65">
        <v>1505.002</v>
      </c>
      <c r="X308" s="65">
        <f t="shared" si="4"/>
        <v>3.16</v>
      </c>
    </row>
    <row r="309" spans="1:24" x14ac:dyDescent="0.25">
      <c r="A309" s="65" t="s">
        <v>102</v>
      </c>
      <c r="B309" s="65">
        <v>4002</v>
      </c>
      <c r="C309" s="59">
        <v>43782</v>
      </c>
      <c r="D309" s="65">
        <v>14</v>
      </c>
      <c r="E309" s="65" t="s">
        <v>104</v>
      </c>
      <c r="F309" s="65">
        <v>47.24</v>
      </c>
      <c r="G309" s="65">
        <v>9.91</v>
      </c>
      <c r="H309" s="65">
        <v>2.37</v>
      </c>
      <c r="I309" s="65">
        <v>0.28000000000000003</v>
      </c>
      <c r="J309" s="65">
        <v>0.09</v>
      </c>
      <c r="K309" s="65">
        <v>0.36</v>
      </c>
      <c r="L309" s="65">
        <v>0</v>
      </c>
      <c r="M309" s="65">
        <v>0.01</v>
      </c>
      <c r="N309" s="65">
        <v>-0.36</v>
      </c>
      <c r="O309" s="65">
        <v>-0.18</v>
      </c>
      <c r="P309" s="65">
        <v>0</v>
      </c>
      <c r="R309" s="65">
        <v>0.33</v>
      </c>
      <c r="S309" s="65">
        <v>0.31</v>
      </c>
      <c r="T309" s="65">
        <v>0.23</v>
      </c>
      <c r="U309" s="65">
        <v>60.59</v>
      </c>
      <c r="V309" s="65">
        <v>1496.3989999999999</v>
      </c>
      <c r="X309" s="65">
        <f t="shared" si="4"/>
        <v>3.1</v>
      </c>
    </row>
    <row r="310" spans="1:24" x14ac:dyDescent="0.25">
      <c r="A310" s="65" t="s">
        <v>102</v>
      </c>
      <c r="B310" s="65">
        <v>4002</v>
      </c>
      <c r="C310" s="59">
        <v>43782</v>
      </c>
      <c r="D310" s="65">
        <v>15</v>
      </c>
      <c r="E310" s="65" t="s">
        <v>104</v>
      </c>
      <c r="F310" s="65">
        <v>53.77</v>
      </c>
      <c r="G310" s="65">
        <v>9.91</v>
      </c>
      <c r="H310" s="65">
        <v>2.37</v>
      </c>
      <c r="I310" s="65">
        <v>0.28000000000000003</v>
      </c>
      <c r="J310" s="65">
        <v>0.17</v>
      </c>
      <c r="K310" s="65">
        <v>0.36</v>
      </c>
      <c r="L310" s="65">
        <v>0</v>
      </c>
      <c r="M310" s="65">
        <v>-0.01</v>
      </c>
      <c r="N310" s="65">
        <v>-0.38</v>
      </c>
      <c r="O310" s="65">
        <v>-0.18</v>
      </c>
      <c r="P310" s="65">
        <v>0</v>
      </c>
      <c r="R310" s="65">
        <v>0.33</v>
      </c>
      <c r="S310" s="65">
        <v>0.31</v>
      </c>
      <c r="T310" s="65">
        <v>0.23</v>
      </c>
      <c r="U310" s="65">
        <v>67.16</v>
      </c>
      <c r="V310" s="65">
        <v>1498.1690000000001</v>
      </c>
      <c r="X310" s="65">
        <f t="shared" si="4"/>
        <v>3.18</v>
      </c>
    </row>
    <row r="311" spans="1:24" x14ac:dyDescent="0.25">
      <c r="A311" s="65" t="s">
        <v>102</v>
      </c>
      <c r="B311" s="65">
        <v>4002</v>
      </c>
      <c r="C311" s="59">
        <v>43782</v>
      </c>
      <c r="D311" s="65">
        <v>16</v>
      </c>
      <c r="E311" s="65" t="s">
        <v>104</v>
      </c>
      <c r="F311" s="65">
        <v>66.05</v>
      </c>
      <c r="G311" s="65">
        <v>9.91</v>
      </c>
      <c r="H311" s="65">
        <v>2.37</v>
      </c>
      <c r="I311" s="65">
        <v>0.28000000000000003</v>
      </c>
      <c r="J311" s="65">
        <v>0.15</v>
      </c>
      <c r="K311" s="65">
        <v>0.34</v>
      </c>
      <c r="L311" s="65">
        <v>7.0000000000000007E-2</v>
      </c>
      <c r="M311" s="65">
        <v>0.09</v>
      </c>
      <c r="N311" s="65">
        <v>-0.41</v>
      </c>
      <c r="O311" s="65">
        <v>-0.18</v>
      </c>
      <c r="P311" s="65">
        <v>0</v>
      </c>
      <c r="R311" s="65">
        <v>0.33</v>
      </c>
      <c r="S311" s="65">
        <v>0.31</v>
      </c>
      <c r="T311" s="65">
        <v>0.23</v>
      </c>
      <c r="U311" s="65">
        <v>79.540000000000006</v>
      </c>
      <c r="V311" s="65">
        <v>1523.3679999999999</v>
      </c>
      <c r="X311" s="65">
        <f t="shared" si="4"/>
        <v>3.21</v>
      </c>
    </row>
    <row r="312" spans="1:24" x14ac:dyDescent="0.25">
      <c r="A312" s="65" t="s">
        <v>102</v>
      </c>
      <c r="B312" s="65">
        <v>4002</v>
      </c>
      <c r="C312" s="59">
        <v>43782</v>
      </c>
      <c r="D312" s="65">
        <v>17</v>
      </c>
      <c r="E312" s="65" t="s">
        <v>104</v>
      </c>
      <c r="F312" s="65">
        <v>108.94</v>
      </c>
      <c r="G312" s="65">
        <v>9.91</v>
      </c>
      <c r="H312" s="65">
        <v>2.37</v>
      </c>
      <c r="I312" s="65">
        <v>0.28000000000000003</v>
      </c>
      <c r="J312" s="65">
        <v>0.4</v>
      </c>
      <c r="K312" s="65">
        <v>0.32</v>
      </c>
      <c r="L312" s="65">
        <v>0.19</v>
      </c>
      <c r="M312" s="65">
        <v>-0.12</v>
      </c>
      <c r="N312" s="65">
        <v>-0.17</v>
      </c>
      <c r="O312" s="65">
        <v>-0.18</v>
      </c>
      <c r="P312" s="65">
        <v>0</v>
      </c>
      <c r="R312" s="65">
        <v>0.33</v>
      </c>
      <c r="S312" s="65">
        <v>0.31</v>
      </c>
      <c r="T312" s="65">
        <v>0.23</v>
      </c>
      <c r="U312" s="65">
        <v>122.81</v>
      </c>
      <c r="V312" s="65">
        <v>1626.0719999999999</v>
      </c>
      <c r="X312" s="65">
        <f t="shared" si="4"/>
        <v>3.56</v>
      </c>
    </row>
    <row r="313" spans="1:24" x14ac:dyDescent="0.25">
      <c r="A313" s="65" t="s">
        <v>102</v>
      </c>
      <c r="B313" s="65">
        <v>4002</v>
      </c>
      <c r="C313" s="59">
        <v>43782</v>
      </c>
      <c r="D313" s="65">
        <v>18</v>
      </c>
      <c r="E313" s="65" t="s">
        <v>104</v>
      </c>
      <c r="F313" s="65">
        <v>124.72</v>
      </c>
      <c r="G313" s="65">
        <v>9.91</v>
      </c>
      <c r="H313" s="65">
        <v>2.37</v>
      </c>
      <c r="I313" s="65">
        <v>0.28000000000000003</v>
      </c>
      <c r="J313" s="65">
        <v>0.67</v>
      </c>
      <c r="K313" s="65">
        <v>0.31</v>
      </c>
      <c r="L313" s="65">
        <v>0.45</v>
      </c>
      <c r="M313" s="65">
        <v>0.12</v>
      </c>
      <c r="N313" s="65">
        <v>-0.9</v>
      </c>
      <c r="O313" s="65">
        <v>-0.18</v>
      </c>
      <c r="P313" s="65">
        <v>0</v>
      </c>
      <c r="R313" s="65">
        <v>0.33</v>
      </c>
      <c r="S313" s="65">
        <v>0.31</v>
      </c>
      <c r="T313" s="65">
        <v>0.23</v>
      </c>
      <c r="U313" s="65">
        <v>138.62</v>
      </c>
      <c r="V313" s="65">
        <v>1721.606</v>
      </c>
      <c r="X313" s="65">
        <f t="shared" si="4"/>
        <v>4.08</v>
      </c>
    </row>
    <row r="314" spans="1:24" x14ac:dyDescent="0.25">
      <c r="A314" s="65" t="s">
        <v>102</v>
      </c>
      <c r="B314" s="65">
        <v>4002</v>
      </c>
      <c r="C314" s="59">
        <v>43782</v>
      </c>
      <c r="D314" s="65">
        <v>19</v>
      </c>
      <c r="E314" s="65" t="s">
        <v>104</v>
      </c>
      <c r="F314" s="65">
        <v>83.03</v>
      </c>
      <c r="G314" s="65">
        <v>9.91</v>
      </c>
      <c r="H314" s="65">
        <v>2.37</v>
      </c>
      <c r="I314" s="65">
        <v>0.28000000000000003</v>
      </c>
      <c r="J314" s="65">
        <v>0.3</v>
      </c>
      <c r="K314" s="65">
        <v>0.31</v>
      </c>
      <c r="L314" s="65">
        <v>0.08</v>
      </c>
      <c r="M314" s="65">
        <v>-0.01</v>
      </c>
      <c r="N314" s="65">
        <v>-0.59</v>
      </c>
      <c r="O314" s="65">
        <v>-0.18</v>
      </c>
      <c r="P314" s="65">
        <v>0</v>
      </c>
      <c r="R314" s="65">
        <v>0.33</v>
      </c>
      <c r="S314" s="65">
        <v>0.31</v>
      </c>
      <c r="T314" s="65">
        <v>0.23</v>
      </c>
      <c r="U314" s="65">
        <v>96.37</v>
      </c>
      <c r="V314" s="65">
        <v>1710.3009999999999</v>
      </c>
      <c r="X314" s="65">
        <f t="shared" si="4"/>
        <v>3.3400000000000003</v>
      </c>
    </row>
    <row r="315" spans="1:24" x14ac:dyDescent="0.25">
      <c r="A315" s="65" t="s">
        <v>102</v>
      </c>
      <c r="B315" s="65">
        <v>4002</v>
      </c>
      <c r="C315" s="59">
        <v>43782</v>
      </c>
      <c r="D315" s="65">
        <v>20</v>
      </c>
      <c r="E315" s="65" t="s">
        <v>104</v>
      </c>
      <c r="F315" s="65">
        <v>72.61</v>
      </c>
      <c r="G315" s="65">
        <v>9.91</v>
      </c>
      <c r="H315" s="65">
        <v>2.37</v>
      </c>
      <c r="I315" s="65">
        <v>0.28000000000000003</v>
      </c>
      <c r="J315" s="65">
        <v>0.36</v>
      </c>
      <c r="K315" s="65">
        <v>0.31</v>
      </c>
      <c r="L315" s="65">
        <v>0.02</v>
      </c>
      <c r="M315" s="65">
        <v>0</v>
      </c>
      <c r="N315" s="65">
        <v>-0.55000000000000004</v>
      </c>
      <c r="O315" s="65">
        <v>-0.18</v>
      </c>
      <c r="P315" s="65">
        <v>0</v>
      </c>
      <c r="R315" s="65">
        <v>0.33</v>
      </c>
      <c r="S315" s="65">
        <v>0.31</v>
      </c>
      <c r="T315" s="65">
        <v>0.23</v>
      </c>
      <c r="U315" s="65">
        <v>86</v>
      </c>
      <c r="V315" s="65">
        <v>1659.6869999999999</v>
      </c>
      <c r="X315" s="65">
        <f t="shared" si="4"/>
        <v>3.3400000000000003</v>
      </c>
    </row>
    <row r="316" spans="1:24" x14ac:dyDescent="0.25">
      <c r="A316" s="65" t="s">
        <v>102</v>
      </c>
      <c r="B316" s="65">
        <v>4002</v>
      </c>
      <c r="C316" s="59">
        <v>43782</v>
      </c>
      <c r="D316" s="65">
        <v>21</v>
      </c>
      <c r="E316" s="65" t="s">
        <v>104</v>
      </c>
      <c r="F316" s="65">
        <v>79.75</v>
      </c>
      <c r="G316" s="65">
        <v>9.91</v>
      </c>
      <c r="H316" s="65">
        <v>2.37</v>
      </c>
      <c r="I316" s="65">
        <v>0.28000000000000003</v>
      </c>
      <c r="J316" s="65">
        <v>0.5</v>
      </c>
      <c r="K316" s="65">
        <v>0.32</v>
      </c>
      <c r="L316" s="65">
        <v>0.33</v>
      </c>
      <c r="M316" s="65">
        <v>-0.11</v>
      </c>
      <c r="N316" s="65">
        <v>-0.55000000000000004</v>
      </c>
      <c r="O316" s="65">
        <v>-0.18</v>
      </c>
      <c r="P316" s="65">
        <v>0</v>
      </c>
      <c r="R316" s="65">
        <v>0.33</v>
      </c>
      <c r="S316" s="65">
        <v>0.31</v>
      </c>
      <c r="T316" s="65">
        <v>0.23</v>
      </c>
      <c r="U316" s="65">
        <v>93.49</v>
      </c>
      <c r="V316" s="65">
        <v>1586.8119999999999</v>
      </c>
      <c r="X316" s="65">
        <f t="shared" si="4"/>
        <v>3.8000000000000003</v>
      </c>
    </row>
    <row r="317" spans="1:24" x14ac:dyDescent="0.25">
      <c r="A317" s="65" t="s">
        <v>102</v>
      </c>
      <c r="B317" s="65">
        <v>4002</v>
      </c>
      <c r="C317" s="59">
        <v>43782</v>
      </c>
      <c r="D317" s="65">
        <v>22</v>
      </c>
      <c r="E317" s="65" t="s">
        <v>104</v>
      </c>
      <c r="F317" s="65">
        <v>59.29</v>
      </c>
      <c r="G317" s="65">
        <v>9.91</v>
      </c>
      <c r="H317" s="65">
        <v>2.37</v>
      </c>
      <c r="I317" s="65">
        <v>0.28000000000000003</v>
      </c>
      <c r="J317" s="65">
        <v>0.32</v>
      </c>
      <c r="K317" s="65">
        <v>0.34</v>
      </c>
      <c r="L317" s="65">
        <v>0.1</v>
      </c>
      <c r="M317" s="65">
        <v>0.02</v>
      </c>
      <c r="N317" s="65">
        <v>-0.26</v>
      </c>
      <c r="O317" s="65">
        <v>-0.18</v>
      </c>
      <c r="P317" s="65">
        <v>0</v>
      </c>
      <c r="R317" s="65">
        <v>0.33</v>
      </c>
      <c r="S317" s="65">
        <v>0.31</v>
      </c>
      <c r="T317" s="65">
        <v>0.23</v>
      </c>
      <c r="U317" s="65">
        <v>73.06</v>
      </c>
      <c r="V317" s="65">
        <v>1478.7739999999999</v>
      </c>
      <c r="X317" s="65">
        <f t="shared" si="4"/>
        <v>3.41</v>
      </c>
    </row>
    <row r="318" spans="1:24" x14ac:dyDescent="0.25">
      <c r="A318" s="65" t="s">
        <v>102</v>
      </c>
      <c r="B318" s="65">
        <v>4002</v>
      </c>
      <c r="C318" s="59">
        <v>43782</v>
      </c>
      <c r="D318" s="65">
        <v>23</v>
      </c>
      <c r="E318" s="65" t="s">
        <v>104</v>
      </c>
      <c r="F318" s="65">
        <v>43.69</v>
      </c>
      <c r="G318" s="65">
        <v>9.91</v>
      </c>
      <c r="H318" s="65">
        <v>2.37</v>
      </c>
      <c r="I318" s="65">
        <v>0.28000000000000003</v>
      </c>
      <c r="J318" s="65">
        <v>0.27</v>
      </c>
      <c r="K318" s="65">
        <v>0.37</v>
      </c>
      <c r="L318" s="65">
        <v>7.0000000000000007E-2</v>
      </c>
      <c r="M318" s="65">
        <v>0.03</v>
      </c>
      <c r="N318" s="65">
        <v>-0.31</v>
      </c>
      <c r="O318" s="65">
        <v>-0.18</v>
      </c>
      <c r="P318" s="65">
        <v>0</v>
      </c>
      <c r="R318" s="65">
        <v>0.33</v>
      </c>
      <c r="S318" s="65">
        <v>0.31</v>
      </c>
      <c r="T318" s="65">
        <v>0.23</v>
      </c>
      <c r="U318" s="65">
        <v>57.37</v>
      </c>
      <c r="V318" s="65">
        <v>1353.3720000000001</v>
      </c>
      <c r="X318" s="65">
        <f t="shared" si="4"/>
        <v>3.3600000000000003</v>
      </c>
    </row>
    <row r="319" spans="1:24" x14ac:dyDescent="0.25">
      <c r="A319" s="65" t="s">
        <v>102</v>
      </c>
      <c r="B319" s="65">
        <v>4002</v>
      </c>
      <c r="C319" s="59">
        <v>43782</v>
      </c>
      <c r="D319" s="65">
        <v>24</v>
      </c>
      <c r="E319" s="65" t="s">
        <v>103</v>
      </c>
      <c r="F319" s="65">
        <v>40.75</v>
      </c>
      <c r="G319" s="65">
        <v>9.91</v>
      </c>
      <c r="H319" s="65">
        <v>2.37</v>
      </c>
      <c r="I319" s="65">
        <v>0.28000000000000003</v>
      </c>
      <c r="J319" s="65">
        <v>1.4</v>
      </c>
      <c r="K319" s="65">
        <v>0</v>
      </c>
      <c r="L319" s="65">
        <v>0</v>
      </c>
      <c r="M319" s="65">
        <v>-0.03</v>
      </c>
      <c r="N319" s="65">
        <v>-0.33</v>
      </c>
      <c r="O319" s="65">
        <v>-0.18</v>
      </c>
      <c r="P319" s="65">
        <v>0</v>
      </c>
      <c r="R319" s="65">
        <v>0.33</v>
      </c>
      <c r="S319" s="65">
        <v>0.31</v>
      </c>
      <c r="T319" s="65">
        <v>0.23</v>
      </c>
      <c r="U319" s="65">
        <v>55.04</v>
      </c>
      <c r="V319" s="65">
        <v>1252.683</v>
      </c>
      <c r="X319" s="65">
        <f t="shared" si="4"/>
        <v>4.0500000000000007</v>
      </c>
    </row>
    <row r="320" spans="1:24" x14ac:dyDescent="0.25">
      <c r="A320" s="65" t="s">
        <v>102</v>
      </c>
      <c r="B320" s="65">
        <v>4002</v>
      </c>
      <c r="C320" s="59">
        <v>43783</v>
      </c>
      <c r="D320" s="65">
        <v>1</v>
      </c>
      <c r="E320" s="65" t="s">
        <v>103</v>
      </c>
      <c r="F320" s="65">
        <v>43.87</v>
      </c>
      <c r="G320" s="65">
        <v>9.91</v>
      </c>
      <c r="H320" s="65">
        <v>0.55000000000000004</v>
      </c>
      <c r="I320" s="65">
        <v>0.73</v>
      </c>
      <c r="J320" s="65">
        <v>0.47</v>
      </c>
      <c r="K320" s="65">
        <v>0</v>
      </c>
      <c r="L320" s="65">
        <v>0</v>
      </c>
      <c r="M320" s="65">
        <v>0.03</v>
      </c>
      <c r="N320" s="65">
        <v>-0.25</v>
      </c>
      <c r="O320" s="65">
        <v>-0.18</v>
      </c>
      <c r="P320" s="65">
        <v>0</v>
      </c>
      <c r="R320" s="65">
        <v>0.33</v>
      </c>
      <c r="S320" s="65">
        <v>0.31</v>
      </c>
      <c r="T320" s="65">
        <v>0.23</v>
      </c>
      <c r="U320" s="65">
        <v>56</v>
      </c>
      <c r="V320" s="65">
        <v>1200.921</v>
      </c>
      <c r="X320" s="65">
        <f t="shared" si="4"/>
        <v>1.75</v>
      </c>
    </row>
    <row r="321" spans="1:24" x14ac:dyDescent="0.25">
      <c r="A321" s="65" t="s">
        <v>102</v>
      </c>
      <c r="B321" s="65">
        <v>4002</v>
      </c>
      <c r="C321" s="59">
        <v>43783</v>
      </c>
      <c r="D321" s="65">
        <v>2</v>
      </c>
      <c r="E321" s="65" t="s">
        <v>103</v>
      </c>
      <c r="F321" s="65">
        <v>45.24</v>
      </c>
      <c r="G321" s="65">
        <v>9.91</v>
      </c>
      <c r="H321" s="65">
        <v>0.55000000000000004</v>
      </c>
      <c r="I321" s="65">
        <v>0.73</v>
      </c>
      <c r="J321" s="65">
        <v>0.2</v>
      </c>
      <c r="K321" s="65">
        <v>0</v>
      </c>
      <c r="L321" s="65">
        <v>0.02</v>
      </c>
      <c r="M321" s="65">
        <v>-0.01</v>
      </c>
      <c r="N321" s="65">
        <v>-0.21</v>
      </c>
      <c r="O321" s="65">
        <v>-0.18</v>
      </c>
      <c r="P321" s="65">
        <v>0</v>
      </c>
      <c r="R321" s="65">
        <v>0.33</v>
      </c>
      <c r="S321" s="65">
        <v>0.31</v>
      </c>
      <c r="T321" s="65">
        <v>0.23</v>
      </c>
      <c r="U321" s="65">
        <v>57.12</v>
      </c>
      <c r="V321" s="65">
        <v>1171.7660000000001</v>
      </c>
      <c r="X321" s="65">
        <f t="shared" si="4"/>
        <v>1.5</v>
      </c>
    </row>
    <row r="322" spans="1:24" x14ac:dyDescent="0.25">
      <c r="A322" s="65" t="s">
        <v>102</v>
      </c>
      <c r="B322" s="65">
        <v>4002</v>
      </c>
      <c r="C322" s="59">
        <v>43783</v>
      </c>
      <c r="D322" s="65">
        <v>3</v>
      </c>
      <c r="E322" s="65" t="s">
        <v>103</v>
      </c>
      <c r="F322" s="65">
        <v>40.89</v>
      </c>
      <c r="G322" s="65">
        <v>9.91</v>
      </c>
      <c r="H322" s="65">
        <v>0.55000000000000004</v>
      </c>
      <c r="I322" s="65">
        <v>0.73</v>
      </c>
      <c r="J322" s="65">
        <v>0.36</v>
      </c>
      <c r="K322" s="65">
        <v>0</v>
      </c>
      <c r="L322" s="65">
        <v>0.01</v>
      </c>
      <c r="M322" s="65">
        <v>-0.01</v>
      </c>
      <c r="N322" s="65">
        <v>-0.24</v>
      </c>
      <c r="O322" s="65">
        <v>-0.18</v>
      </c>
      <c r="P322" s="65">
        <v>0</v>
      </c>
      <c r="R322" s="65">
        <v>0.33</v>
      </c>
      <c r="S322" s="65">
        <v>0.31</v>
      </c>
      <c r="T322" s="65">
        <v>0.23</v>
      </c>
      <c r="U322" s="65">
        <v>52.89</v>
      </c>
      <c r="V322" s="65">
        <v>1164.3969999999999</v>
      </c>
      <c r="X322" s="65">
        <f t="shared" si="4"/>
        <v>1.6500000000000001</v>
      </c>
    </row>
    <row r="323" spans="1:24" x14ac:dyDescent="0.25">
      <c r="A323" s="65" t="s">
        <v>102</v>
      </c>
      <c r="B323" s="65">
        <v>4002</v>
      </c>
      <c r="C323" s="59">
        <v>43783</v>
      </c>
      <c r="D323" s="65">
        <v>4</v>
      </c>
      <c r="E323" s="65" t="s">
        <v>103</v>
      </c>
      <c r="F323" s="65">
        <v>54.76</v>
      </c>
      <c r="G323" s="65">
        <v>9.91</v>
      </c>
      <c r="H323" s="65">
        <v>0.55000000000000004</v>
      </c>
      <c r="I323" s="65">
        <v>0.73</v>
      </c>
      <c r="J323" s="65">
        <v>0.35</v>
      </c>
      <c r="K323" s="65">
        <v>0</v>
      </c>
      <c r="L323" s="65">
        <v>0.56999999999999995</v>
      </c>
      <c r="M323" s="65">
        <v>0</v>
      </c>
      <c r="N323" s="65">
        <v>-0.19</v>
      </c>
      <c r="O323" s="65">
        <v>-0.18</v>
      </c>
      <c r="P323" s="65">
        <v>0</v>
      </c>
      <c r="R323" s="65">
        <v>0.33</v>
      </c>
      <c r="S323" s="65">
        <v>0.31</v>
      </c>
      <c r="T323" s="65">
        <v>0.23</v>
      </c>
      <c r="U323" s="65">
        <v>67.37</v>
      </c>
      <c r="V323" s="65">
        <v>1174.335</v>
      </c>
      <c r="X323" s="65">
        <f t="shared" si="4"/>
        <v>2.1999999999999997</v>
      </c>
    </row>
    <row r="324" spans="1:24" x14ac:dyDescent="0.25">
      <c r="A324" s="65" t="s">
        <v>102</v>
      </c>
      <c r="B324" s="65">
        <v>4002</v>
      </c>
      <c r="C324" s="59">
        <v>43783</v>
      </c>
      <c r="D324" s="65">
        <v>5</v>
      </c>
      <c r="E324" s="65" t="s">
        <v>103</v>
      </c>
      <c r="F324" s="65">
        <v>74.12</v>
      </c>
      <c r="G324" s="65">
        <v>9.91</v>
      </c>
      <c r="H324" s="65">
        <v>0.55000000000000004</v>
      </c>
      <c r="I324" s="65">
        <v>0.73</v>
      </c>
      <c r="J324" s="65">
        <v>0.28999999999999998</v>
      </c>
      <c r="K324" s="65">
        <v>0</v>
      </c>
      <c r="L324" s="65">
        <v>1.25</v>
      </c>
      <c r="M324" s="65">
        <v>0.04</v>
      </c>
      <c r="N324" s="65">
        <v>-0.26</v>
      </c>
      <c r="O324" s="65">
        <v>-0.18</v>
      </c>
      <c r="P324" s="65">
        <v>0</v>
      </c>
      <c r="R324" s="65">
        <v>0.33</v>
      </c>
      <c r="S324" s="65">
        <v>0.31</v>
      </c>
      <c r="T324" s="65">
        <v>0.23</v>
      </c>
      <c r="U324" s="65">
        <v>87.32</v>
      </c>
      <c r="V324" s="65">
        <v>1221.126</v>
      </c>
      <c r="X324" s="65">
        <f t="shared" si="4"/>
        <v>2.8200000000000003</v>
      </c>
    </row>
    <row r="325" spans="1:24" x14ac:dyDescent="0.25">
      <c r="A325" s="65" t="s">
        <v>102</v>
      </c>
      <c r="B325" s="65">
        <v>4002</v>
      </c>
      <c r="C325" s="59">
        <v>43783</v>
      </c>
      <c r="D325" s="65">
        <v>6</v>
      </c>
      <c r="E325" s="65" t="s">
        <v>103</v>
      </c>
      <c r="F325" s="65">
        <v>86.79</v>
      </c>
      <c r="G325" s="65">
        <v>9.91</v>
      </c>
      <c r="H325" s="65">
        <v>0.55000000000000004</v>
      </c>
      <c r="I325" s="65">
        <v>0.73</v>
      </c>
      <c r="J325" s="65">
        <v>1.04</v>
      </c>
      <c r="K325" s="65">
        <v>0</v>
      </c>
      <c r="L325" s="65">
        <v>1.26</v>
      </c>
      <c r="M325" s="65">
        <v>0.08</v>
      </c>
      <c r="N325" s="65">
        <v>-0.12</v>
      </c>
      <c r="O325" s="65">
        <v>-0.18</v>
      </c>
      <c r="P325" s="65">
        <v>0</v>
      </c>
      <c r="R325" s="65">
        <v>0.33</v>
      </c>
      <c r="S325" s="65">
        <v>0.31</v>
      </c>
      <c r="T325" s="65">
        <v>0.23</v>
      </c>
      <c r="U325" s="65">
        <v>100.93</v>
      </c>
      <c r="V325" s="65">
        <v>1331.6410000000001</v>
      </c>
      <c r="X325" s="65">
        <f t="shared" si="4"/>
        <v>3.58</v>
      </c>
    </row>
    <row r="326" spans="1:24" x14ac:dyDescent="0.25">
      <c r="A326" s="65" t="s">
        <v>102</v>
      </c>
      <c r="B326" s="65">
        <v>4002</v>
      </c>
      <c r="C326" s="59">
        <v>43783</v>
      </c>
      <c r="D326" s="65">
        <v>7</v>
      </c>
      <c r="E326" s="65" t="s">
        <v>103</v>
      </c>
      <c r="F326" s="65">
        <v>101.18</v>
      </c>
      <c r="G326" s="65">
        <v>9.91</v>
      </c>
      <c r="H326" s="65">
        <v>0.55000000000000004</v>
      </c>
      <c r="I326" s="65">
        <v>0.73</v>
      </c>
      <c r="J326" s="65">
        <v>1.24</v>
      </c>
      <c r="K326" s="65">
        <v>0</v>
      </c>
      <c r="L326" s="65">
        <v>0.42</v>
      </c>
      <c r="M326" s="65">
        <v>0</v>
      </c>
      <c r="N326" s="65">
        <v>-0.4</v>
      </c>
      <c r="O326" s="65">
        <v>-0.18</v>
      </c>
      <c r="P326" s="65">
        <v>0</v>
      </c>
      <c r="R326" s="65">
        <v>0.33</v>
      </c>
      <c r="S326" s="65">
        <v>0.31</v>
      </c>
      <c r="T326" s="65">
        <v>0.23</v>
      </c>
      <c r="U326" s="65">
        <v>114.32</v>
      </c>
      <c r="V326" s="65">
        <v>1497.537</v>
      </c>
      <c r="X326" s="65">
        <f t="shared" si="4"/>
        <v>2.94</v>
      </c>
    </row>
    <row r="327" spans="1:24" x14ac:dyDescent="0.25">
      <c r="A327" s="65" t="s">
        <v>102</v>
      </c>
      <c r="B327" s="65">
        <v>4002</v>
      </c>
      <c r="C327" s="59">
        <v>43783</v>
      </c>
      <c r="D327" s="65">
        <v>8</v>
      </c>
      <c r="E327" s="65" t="s">
        <v>104</v>
      </c>
      <c r="F327" s="65">
        <v>117.15</v>
      </c>
      <c r="G327" s="65">
        <v>9.91</v>
      </c>
      <c r="H327" s="65">
        <v>0.55000000000000004</v>
      </c>
      <c r="I327" s="65">
        <v>0.73</v>
      </c>
      <c r="J327" s="65">
        <v>2.14</v>
      </c>
      <c r="K327" s="65">
        <v>0.33</v>
      </c>
      <c r="L327" s="65">
        <v>0.01</v>
      </c>
      <c r="M327" s="65">
        <v>-0.09</v>
      </c>
      <c r="N327" s="65">
        <v>-0.55000000000000004</v>
      </c>
      <c r="O327" s="65">
        <v>-0.18</v>
      </c>
      <c r="P327" s="65">
        <v>0</v>
      </c>
      <c r="R327" s="65">
        <v>0.33</v>
      </c>
      <c r="S327" s="65">
        <v>0.31</v>
      </c>
      <c r="T327" s="65">
        <v>0.23</v>
      </c>
      <c r="U327" s="65">
        <v>130.87</v>
      </c>
      <c r="V327" s="65">
        <v>1564.0329999999999</v>
      </c>
      <c r="X327" s="65">
        <f t="shared" si="4"/>
        <v>3.76</v>
      </c>
    </row>
    <row r="328" spans="1:24" x14ac:dyDescent="0.25">
      <c r="A328" s="65" t="s">
        <v>102</v>
      </c>
      <c r="B328" s="65">
        <v>4002</v>
      </c>
      <c r="C328" s="59">
        <v>43783</v>
      </c>
      <c r="D328" s="65">
        <v>9</v>
      </c>
      <c r="E328" s="65" t="s">
        <v>104</v>
      </c>
      <c r="F328" s="65">
        <v>111.69</v>
      </c>
      <c r="G328" s="65">
        <v>9.91</v>
      </c>
      <c r="H328" s="65">
        <v>0.55000000000000004</v>
      </c>
      <c r="I328" s="65">
        <v>0.73</v>
      </c>
      <c r="J328" s="65">
        <v>0.81</v>
      </c>
      <c r="K328" s="65">
        <v>0.33</v>
      </c>
      <c r="L328" s="65">
        <v>0.33</v>
      </c>
      <c r="M328" s="65">
        <v>-0.05</v>
      </c>
      <c r="N328" s="65">
        <v>-0.52</v>
      </c>
      <c r="O328" s="65">
        <v>-0.18</v>
      </c>
      <c r="P328" s="65">
        <v>0</v>
      </c>
      <c r="R328" s="65">
        <v>0.33</v>
      </c>
      <c r="S328" s="65">
        <v>0.31</v>
      </c>
      <c r="T328" s="65">
        <v>0.23</v>
      </c>
      <c r="U328" s="65">
        <v>124.47</v>
      </c>
      <c r="V328" s="65">
        <v>1571.221</v>
      </c>
      <c r="X328" s="65">
        <f t="shared" ref="X328:X391" si="5">H328+I328+J328+K328+L328+P328+Q328</f>
        <v>2.75</v>
      </c>
    </row>
    <row r="329" spans="1:24" x14ac:dyDescent="0.25">
      <c r="A329" s="65" t="s">
        <v>102</v>
      </c>
      <c r="B329" s="65">
        <v>4002</v>
      </c>
      <c r="C329" s="59">
        <v>43783</v>
      </c>
      <c r="D329" s="65">
        <v>10</v>
      </c>
      <c r="E329" s="65" t="s">
        <v>104</v>
      </c>
      <c r="F329" s="65">
        <v>126.69</v>
      </c>
      <c r="G329" s="65">
        <v>9.91</v>
      </c>
      <c r="H329" s="65">
        <v>0.55000000000000004</v>
      </c>
      <c r="I329" s="65">
        <v>0.73</v>
      </c>
      <c r="J329" s="65">
        <v>1.03</v>
      </c>
      <c r="K329" s="65">
        <v>0.34</v>
      </c>
      <c r="L329" s="65">
        <v>1.36</v>
      </c>
      <c r="M329" s="65">
        <v>-0.04</v>
      </c>
      <c r="N329" s="65">
        <v>-0.31</v>
      </c>
      <c r="O329" s="65">
        <v>-0.18</v>
      </c>
      <c r="P329" s="65">
        <v>0</v>
      </c>
      <c r="R329" s="65">
        <v>0.33</v>
      </c>
      <c r="S329" s="65">
        <v>0.31</v>
      </c>
      <c r="T329" s="65">
        <v>0.23</v>
      </c>
      <c r="U329" s="65">
        <v>140.94999999999999</v>
      </c>
      <c r="V329" s="65">
        <v>1573.8820000000001</v>
      </c>
      <c r="X329" s="65">
        <f t="shared" si="5"/>
        <v>4.01</v>
      </c>
    </row>
    <row r="330" spans="1:24" x14ac:dyDescent="0.25">
      <c r="A330" s="65" t="s">
        <v>102</v>
      </c>
      <c r="B330" s="65">
        <v>4002</v>
      </c>
      <c r="C330" s="59">
        <v>43783</v>
      </c>
      <c r="D330" s="65">
        <v>11</v>
      </c>
      <c r="E330" s="65" t="s">
        <v>104</v>
      </c>
      <c r="F330" s="65">
        <v>96.8</v>
      </c>
      <c r="G330" s="65">
        <v>9.91</v>
      </c>
      <c r="H330" s="65">
        <v>0.55000000000000004</v>
      </c>
      <c r="I330" s="65">
        <v>0.73</v>
      </c>
      <c r="J330" s="65">
        <v>0.87</v>
      </c>
      <c r="K330" s="65">
        <v>0.34</v>
      </c>
      <c r="L330" s="65">
        <v>1.23</v>
      </c>
      <c r="M330" s="65">
        <v>-0.03</v>
      </c>
      <c r="N330" s="65">
        <v>-0.31</v>
      </c>
      <c r="O330" s="65">
        <v>-0.18</v>
      </c>
      <c r="P330" s="65">
        <v>0</v>
      </c>
      <c r="R330" s="65">
        <v>0.33</v>
      </c>
      <c r="S330" s="65">
        <v>0.31</v>
      </c>
      <c r="T330" s="65">
        <v>0.23</v>
      </c>
      <c r="U330" s="65">
        <v>110.78</v>
      </c>
      <c r="V330" s="65">
        <v>1563.0119999999999</v>
      </c>
      <c r="X330" s="65">
        <f t="shared" si="5"/>
        <v>3.7199999999999998</v>
      </c>
    </row>
    <row r="331" spans="1:24" x14ac:dyDescent="0.25">
      <c r="A331" s="65" t="s">
        <v>102</v>
      </c>
      <c r="B331" s="65">
        <v>4002</v>
      </c>
      <c r="C331" s="59">
        <v>43783</v>
      </c>
      <c r="D331" s="65">
        <v>12</v>
      </c>
      <c r="E331" s="65" t="s">
        <v>104</v>
      </c>
      <c r="F331" s="65">
        <v>78.36</v>
      </c>
      <c r="G331" s="65">
        <v>9.91</v>
      </c>
      <c r="H331" s="65">
        <v>0.55000000000000004</v>
      </c>
      <c r="I331" s="65">
        <v>0.73</v>
      </c>
      <c r="J331" s="65">
        <v>0.67</v>
      </c>
      <c r="K331" s="65">
        <v>0.35</v>
      </c>
      <c r="L331" s="65">
        <v>0.95</v>
      </c>
      <c r="M331" s="65">
        <v>0.11</v>
      </c>
      <c r="N331" s="65">
        <v>-0.46</v>
      </c>
      <c r="O331" s="65">
        <v>-0.18</v>
      </c>
      <c r="P331" s="65">
        <v>0</v>
      </c>
      <c r="R331" s="65">
        <v>0.33</v>
      </c>
      <c r="S331" s="65">
        <v>0.31</v>
      </c>
      <c r="T331" s="65">
        <v>0.23</v>
      </c>
      <c r="U331" s="65">
        <v>91.86</v>
      </c>
      <c r="V331" s="65">
        <v>1558.4559999999999</v>
      </c>
      <c r="X331" s="65">
        <f t="shared" si="5"/>
        <v>3.25</v>
      </c>
    </row>
    <row r="332" spans="1:24" x14ac:dyDescent="0.25">
      <c r="A332" s="65" t="s">
        <v>102</v>
      </c>
      <c r="B332" s="65">
        <v>4002</v>
      </c>
      <c r="C332" s="59">
        <v>43783</v>
      </c>
      <c r="D332" s="65">
        <v>13</v>
      </c>
      <c r="E332" s="65" t="s">
        <v>104</v>
      </c>
      <c r="F332" s="65">
        <v>51.32</v>
      </c>
      <c r="G332" s="65">
        <v>9.91</v>
      </c>
      <c r="H332" s="65">
        <v>0.55000000000000004</v>
      </c>
      <c r="I332" s="65">
        <v>0.73</v>
      </c>
      <c r="J332" s="65">
        <v>0.37</v>
      </c>
      <c r="K332" s="65">
        <v>0.35</v>
      </c>
      <c r="L332" s="65">
        <v>0.09</v>
      </c>
      <c r="M332" s="65">
        <v>0.05</v>
      </c>
      <c r="N332" s="65">
        <v>-0.18</v>
      </c>
      <c r="O332" s="65">
        <v>-0.18</v>
      </c>
      <c r="P332" s="65">
        <v>0</v>
      </c>
      <c r="R332" s="65">
        <v>0.33</v>
      </c>
      <c r="S332" s="65">
        <v>0.31</v>
      </c>
      <c r="T332" s="65">
        <v>0.23</v>
      </c>
      <c r="U332" s="65">
        <v>63.88</v>
      </c>
      <c r="V332" s="65">
        <v>1538.617</v>
      </c>
      <c r="X332" s="65">
        <f t="shared" si="5"/>
        <v>2.09</v>
      </c>
    </row>
    <row r="333" spans="1:24" x14ac:dyDescent="0.25">
      <c r="A333" s="65" t="s">
        <v>102</v>
      </c>
      <c r="B333" s="65">
        <v>4002</v>
      </c>
      <c r="C333" s="59">
        <v>43783</v>
      </c>
      <c r="D333" s="65">
        <v>14</v>
      </c>
      <c r="E333" s="65" t="s">
        <v>104</v>
      </c>
      <c r="F333" s="65">
        <v>42.63</v>
      </c>
      <c r="G333" s="65">
        <v>9.91</v>
      </c>
      <c r="H333" s="65">
        <v>0.55000000000000004</v>
      </c>
      <c r="I333" s="65">
        <v>0.73</v>
      </c>
      <c r="J333" s="65">
        <v>0.1</v>
      </c>
      <c r="K333" s="65">
        <v>0.35</v>
      </c>
      <c r="L333" s="65">
        <v>0</v>
      </c>
      <c r="M333" s="65">
        <v>0.01</v>
      </c>
      <c r="N333" s="65">
        <v>-0.21</v>
      </c>
      <c r="O333" s="65">
        <v>-0.18</v>
      </c>
      <c r="P333" s="65">
        <v>0</v>
      </c>
      <c r="R333" s="65">
        <v>0.33</v>
      </c>
      <c r="S333" s="65">
        <v>0.31</v>
      </c>
      <c r="T333" s="65">
        <v>0.23</v>
      </c>
      <c r="U333" s="65">
        <v>54.76</v>
      </c>
      <c r="V333" s="65">
        <v>1531.164</v>
      </c>
      <c r="X333" s="65">
        <f t="shared" si="5"/>
        <v>1.73</v>
      </c>
    </row>
    <row r="334" spans="1:24" x14ac:dyDescent="0.25">
      <c r="A334" s="65" t="s">
        <v>102</v>
      </c>
      <c r="B334" s="65">
        <v>4002</v>
      </c>
      <c r="C334" s="59">
        <v>43783</v>
      </c>
      <c r="D334" s="65">
        <v>15</v>
      </c>
      <c r="E334" s="65" t="s">
        <v>104</v>
      </c>
      <c r="F334" s="65">
        <v>42.68</v>
      </c>
      <c r="G334" s="65">
        <v>9.91</v>
      </c>
      <c r="H334" s="65">
        <v>0.55000000000000004</v>
      </c>
      <c r="I334" s="65">
        <v>0.73</v>
      </c>
      <c r="J334" s="65">
        <v>0.2</v>
      </c>
      <c r="K334" s="65">
        <v>0.34</v>
      </c>
      <c r="L334" s="65">
        <v>0</v>
      </c>
      <c r="M334" s="65">
        <v>0.01</v>
      </c>
      <c r="N334" s="65">
        <v>-0.22</v>
      </c>
      <c r="O334" s="65">
        <v>-0.18</v>
      </c>
      <c r="P334" s="65">
        <v>0</v>
      </c>
      <c r="R334" s="65">
        <v>0.33</v>
      </c>
      <c r="S334" s="65">
        <v>0.31</v>
      </c>
      <c r="T334" s="65">
        <v>0.23</v>
      </c>
      <c r="U334" s="65">
        <v>54.89</v>
      </c>
      <c r="V334" s="65">
        <v>1502.796</v>
      </c>
      <c r="X334" s="65">
        <f t="shared" si="5"/>
        <v>1.82</v>
      </c>
    </row>
    <row r="335" spans="1:24" x14ac:dyDescent="0.25">
      <c r="A335" s="65" t="s">
        <v>102</v>
      </c>
      <c r="B335" s="65">
        <v>4002</v>
      </c>
      <c r="C335" s="59">
        <v>43783</v>
      </c>
      <c r="D335" s="65">
        <v>16</v>
      </c>
      <c r="E335" s="65" t="s">
        <v>104</v>
      </c>
      <c r="F335" s="65">
        <v>43.88</v>
      </c>
      <c r="G335" s="65">
        <v>9.91</v>
      </c>
      <c r="H335" s="65">
        <v>0.55000000000000004</v>
      </c>
      <c r="I335" s="65">
        <v>0.73</v>
      </c>
      <c r="J335" s="65">
        <v>0.15</v>
      </c>
      <c r="K335" s="65">
        <v>0.31</v>
      </c>
      <c r="L335" s="65">
        <v>0</v>
      </c>
      <c r="M335" s="65">
        <v>0</v>
      </c>
      <c r="N335" s="65">
        <v>-0.24</v>
      </c>
      <c r="O335" s="65">
        <v>-0.18</v>
      </c>
      <c r="P335" s="65">
        <v>0</v>
      </c>
      <c r="R335" s="65">
        <v>0.33</v>
      </c>
      <c r="S335" s="65">
        <v>0.31</v>
      </c>
      <c r="T335" s="65">
        <v>0.23</v>
      </c>
      <c r="U335" s="65">
        <v>55.98</v>
      </c>
      <c r="V335" s="65">
        <v>1514.6079999999999</v>
      </c>
      <c r="X335" s="65">
        <f t="shared" si="5"/>
        <v>1.74</v>
      </c>
    </row>
    <row r="336" spans="1:24" x14ac:dyDescent="0.25">
      <c r="A336" s="65" t="s">
        <v>102</v>
      </c>
      <c r="B336" s="65">
        <v>4002</v>
      </c>
      <c r="C336" s="59">
        <v>43783</v>
      </c>
      <c r="D336" s="65">
        <v>17</v>
      </c>
      <c r="E336" s="65" t="s">
        <v>104</v>
      </c>
      <c r="F336" s="65">
        <v>64.87</v>
      </c>
      <c r="G336" s="65">
        <v>9.91</v>
      </c>
      <c r="H336" s="65">
        <v>0.55000000000000004</v>
      </c>
      <c r="I336" s="65">
        <v>0.73</v>
      </c>
      <c r="J336" s="65">
        <v>0.13</v>
      </c>
      <c r="K336" s="65">
        <v>0.3</v>
      </c>
      <c r="L336" s="65">
        <v>0.64</v>
      </c>
      <c r="M336" s="65">
        <v>-0.18</v>
      </c>
      <c r="N336" s="65">
        <v>0.04</v>
      </c>
      <c r="O336" s="65">
        <v>-0.18</v>
      </c>
      <c r="P336" s="65">
        <v>0</v>
      </c>
      <c r="R336" s="65">
        <v>0.33</v>
      </c>
      <c r="S336" s="65">
        <v>0.31</v>
      </c>
      <c r="T336" s="65">
        <v>0.23</v>
      </c>
      <c r="U336" s="65">
        <v>77.680000000000007</v>
      </c>
      <c r="V336" s="65">
        <v>1591.9829999999999</v>
      </c>
      <c r="X336" s="65">
        <f t="shared" si="5"/>
        <v>2.35</v>
      </c>
    </row>
    <row r="337" spans="1:24" x14ac:dyDescent="0.25">
      <c r="A337" s="65" t="s">
        <v>102</v>
      </c>
      <c r="B337" s="65">
        <v>4002</v>
      </c>
      <c r="C337" s="59">
        <v>43783</v>
      </c>
      <c r="D337" s="65">
        <v>18</v>
      </c>
      <c r="E337" s="65" t="s">
        <v>104</v>
      </c>
      <c r="F337" s="65">
        <v>66.180000000000007</v>
      </c>
      <c r="G337" s="65">
        <v>9.91</v>
      </c>
      <c r="H337" s="65">
        <v>0.55000000000000004</v>
      </c>
      <c r="I337" s="65">
        <v>0.73</v>
      </c>
      <c r="J337" s="65">
        <v>0.22</v>
      </c>
      <c r="K337" s="65">
        <v>0.28999999999999998</v>
      </c>
      <c r="L337" s="65">
        <v>0.88</v>
      </c>
      <c r="M337" s="65">
        <v>0.08</v>
      </c>
      <c r="N337" s="65">
        <v>-0.43</v>
      </c>
      <c r="O337" s="65">
        <v>-0.18</v>
      </c>
      <c r="P337" s="65">
        <v>0</v>
      </c>
      <c r="R337" s="65">
        <v>0.33</v>
      </c>
      <c r="S337" s="65">
        <v>0.31</v>
      </c>
      <c r="T337" s="65">
        <v>0.23</v>
      </c>
      <c r="U337" s="65">
        <v>79.099999999999994</v>
      </c>
      <c r="V337" s="65">
        <v>1659.57</v>
      </c>
      <c r="X337" s="65">
        <f t="shared" si="5"/>
        <v>2.67</v>
      </c>
    </row>
    <row r="338" spans="1:24" x14ac:dyDescent="0.25">
      <c r="A338" s="65" t="s">
        <v>102</v>
      </c>
      <c r="B338" s="65">
        <v>4002</v>
      </c>
      <c r="C338" s="59">
        <v>43783</v>
      </c>
      <c r="D338" s="65">
        <v>19</v>
      </c>
      <c r="E338" s="65" t="s">
        <v>104</v>
      </c>
      <c r="F338" s="65">
        <v>51.81</v>
      </c>
      <c r="G338" s="65">
        <v>9.91</v>
      </c>
      <c r="H338" s="65">
        <v>0.55000000000000004</v>
      </c>
      <c r="I338" s="65">
        <v>0.73</v>
      </c>
      <c r="J338" s="65">
        <v>0.2</v>
      </c>
      <c r="K338" s="65">
        <v>0.28999999999999998</v>
      </c>
      <c r="L338" s="65">
        <v>0.59</v>
      </c>
      <c r="M338" s="65">
        <v>-0.02</v>
      </c>
      <c r="N338" s="65">
        <v>-0.3</v>
      </c>
      <c r="O338" s="65">
        <v>-0.18</v>
      </c>
      <c r="P338" s="65">
        <v>0</v>
      </c>
      <c r="R338" s="65">
        <v>0.33</v>
      </c>
      <c r="S338" s="65">
        <v>0.31</v>
      </c>
      <c r="T338" s="65">
        <v>0.23</v>
      </c>
      <c r="U338" s="65">
        <v>64.45</v>
      </c>
      <c r="V338" s="65">
        <v>1639.011</v>
      </c>
      <c r="X338" s="65">
        <f t="shared" si="5"/>
        <v>2.36</v>
      </c>
    </row>
    <row r="339" spans="1:24" x14ac:dyDescent="0.25">
      <c r="A339" s="65" t="s">
        <v>102</v>
      </c>
      <c r="B339" s="65">
        <v>4002</v>
      </c>
      <c r="C339" s="59">
        <v>43783</v>
      </c>
      <c r="D339" s="65">
        <v>20</v>
      </c>
      <c r="E339" s="65" t="s">
        <v>104</v>
      </c>
      <c r="F339" s="65">
        <v>43.66</v>
      </c>
      <c r="G339" s="65">
        <v>9.91</v>
      </c>
      <c r="H339" s="65">
        <v>0.55000000000000004</v>
      </c>
      <c r="I339" s="65">
        <v>0.73</v>
      </c>
      <c r="J339" s="65">
        <v>0.22</v>
      </c>
      <c r="K339" s="65">
        <v>0.3</v>
      </c>
      <c r="L339" s="65">
        <v>0.26</v>
      </c>
      <c r="M339" s="65">
        <v>0.01</v>
      </c>
      <c r="N339" s="65">
        <v>-0.21</v>
      </c>
      <c r="O339" s="65">
        <v>-0.18</v>
      </c>
      <c r="P339" s="65">
        <v>0</v>
      </c>
      <c r="R339" s="65">
        <v>0.33</v>
      </c>
      <c r="S339" s="65">
        <v>0.31</v>
      </c>
      <c r="T339" s="65">
        <v>0.23</v>
      </c>
      <c r="U339" s="65">
        <v>56.12</v>
      </c>
      <c r="V339" s="65">
        <v>1590.1610000000001</v>
      </c>
      <c r="X339" s="65">
        <f t="shared" si="5"/>
        <v>2.06</v>
      </c>
    </row>
    <row r="340" spans="1:24" x14ac:dyDescent="0.25">
      <c r="A340" s="65" t="s">
        <v>102</v>
      </c>
      <c r="B340" s="65">
        <v>4002</v>
      </c>
      <c r="C340" s="59">
        <v>43783</v>
      </c>
      <c r="D340" s="65">
        <v>21</v>
      </c>
      <c r="E340" s="65" t="s">
        <v>104</v>
      </c>
      <c r="F340" s="65">
        <v>36.94</v>
      </c>
      <c r="G340" s="65">
        <v>9.91</v>
      </c>
      <c r="H340" s="65">
        <v>0.55000000000000004</v>
      </c>
      <c r="I340" s="65">
        <v>0.73</v>
      </c>
      <c r="J340" s="65">
        <v>0.13</v>
      </c>
      <c r="K340" s="65">
        <v>0.32</v>
      </c>
      <c r="L340" s="65">
        <v>0.13</v>
      </c>
      <c r="M340" s="65">
        <v>0.02</v>
      </c>
      <c r="N340" s="65">
        <v>-0.18</v>
      </c>
      <c r="O340" s="65">
        <v>-0.18</v>
      </c>
      <c r="P340" s="65">
        <v>0</v>
      </c>
      <c r="R340" s="65">
        <v>0.33</v>
      </c>
      <c r="S340" s="65">
        <v>0.31</v>
      </c>
      <c r="T340" s="65">
        <v>0.23</v>
      </c>
      <c r="U340" s="65">
        <v>49.24</v>
      </c>
      <c r="V340" s="65">
        <v>1518.2059999999999</v>
      </c>
      <c r="X340" s="65">
        <f t="shared" si="5"/>
        <v>1.8600000000000003</v>
      </c>
    </row>
    <row r="341" spans="1:24" x14ac:dyDescent="0.25">
      <c r="A341" s="65" t="s">
        <v>102</v>
      </c>
      <c r="B341" s="65">
        <v>4002</v>
      </c>
      <c r="C341" s="59">
        <v>43783</v>
      </c>
      <c r="D341" s="65">
        <v>22</v>
      </c>
      <c r="E341" s="65" t="s">
        <v>104</v>
      </c>
      <c r="F341" s="65">
        <v>7.5</v>
      </c>
      <c r="G341" s="65">
        <v>9.91</v>
      </c>
      <c r="H341" s="65">
        <v>0.55000000000000004</v>
      </c>
      <c r="I341" s="65">
        <v>0.73</v>
      </c>
      <c r="J341" s="65">
        <v>0.24</v>
      </c>
      <c r="K341" s="65">
        <v>0.37</v>
      </c>
      <c r="L341" s="65">
        <v>0</v>
      </c>
      <c r="M341" s="65">
        <v>0.04</v>
      </c>
      <c r="N341" s="65">
        <v>0.13</v>
      </c>
      <c r="O341" s="65">
        <v>-0.18</v>
      </c>
      <c r="P341" s="65">
        <v>0</v>
      </c>
      <c r="R341" s="65">
        <v>0.33</v>
      </c>
      <c r="S341" s="65">
        <v>0.31</v>
      </c>
      <c r="T341" s="65">
        <v>0.23</v>
      </c>
      <c r="U341" s="65">
        <v>20.16</v>
      </c>
      <c r="V341" s="65">
        <v>1406.595</v>
      </c>
      <c r="X341" s="65">
        <f t="shared" si="5"/>
        <v>1.8900000000000001</v>
      </c>
    </row>
    <row r="342" spans="1:24" x14ac:dyDescent="0.25">
      <c r="A342" s="65" t="s">
        <v>102</v>
      </c>
      <c r="B342" s="65">
        <v>4002</v>
      </c>
      <c r="C342" s="59">
        <v>43783</v>
      </c>
      <c r="D342" s="65">
        <v>23</v>
      </c>
      <c r="E342" s="65" t="s">
        <v>104</v>
      </c>
      <c r="F342" s="65">
        <v>22.56</v>
      </c>
      <c r="G342" s="65">
        <v>9.91</v>
      </c>
      <c r="H342" s="65">
        <v>0.55000000000000004</v>
      </c>
      <c r="I342" s="65">
        <v>0.73</v>
      </c>
      <c r="J342" s="65">
        <v>0.61</v>
      </c>
      <c r="K342" s="65">
        <v>0.4</v>
      </c>
      <c r="L342" s="65">
        <v>0.15</v>
      </c>
      <c r="M342" s="65">
        <v>-0.04</v>
      </c>
      <c r="N342" s="65">
        <v>-0.56000000000000005</v>
      </c>
      <c r="O342" s="65">
        <v>-0.18</v>
      </c>
      <c r="P342" s="65">
        <v>0</v>
      </c>
      <c r="R342" s="65">
        <v>0.33</v>
      </c>
      <c r="S342" s="65">
        <v>0.31</v>
      </c>
      <c r="T342" s="65">
        <v>0.23</v>
      </c>
      <c r="U342" s="65">
        <v>35</v>
      </c>
      <c r="V342" s="65">
        <v>1281.836</v>
      </c>
      <c r="X342" s="65">
        <f t="shared" si="5"/>
        <v>2.44</v>
      </c>
    </row>
    <row r="343" spans="1:24" x14ac:dyDescent="0.25">
      <c r="A343" s="65" t="s">
        <v>102</v>
      </c>
      <c r="B343" s="65">
        <v>4002</v>
      </c>
      <c r="C343" s="59">
        <v>43783</v>
      </c>
      <c r="D343" s="65">
        <v>24</v>
      </c>
      <c r="E343" s="65" t="s">
        <v>103</v>
      </c>
      <c r="F343" s="65">
        <v>27.37</v>
      </c>
      <c r="G343" s="65">
        <v>9.91</v>
      </c>
      <c r="H343" s="65">
        <v>0.55000000000000004</v>
      </c>
      <c r="I343" s="65">
        <v>0.73</v>
      </c>
      <c r="J343" s="65">
        <v>0.65</v>
      </c>
      <c r="K343" s="65">
        <v>0</v>
      </c>
      <c r="L343" s="65">
        <v>0</v>
      </c>
      <c r="M343" s="65">
        <v>0.1</v>
      </c>
      <c r="N343" s="65">
        <v>-0.08</v>
      </c>
      <c r="O343" s="65">
        <v>-0.18</v>
      </c>
      <c r="P343" s="65">
        <v>0</v>
      </c>
      <c r="R343" s="65">
        <v>0.33</v>
      </c>
      <c r="S343" s="65">
        <v>0.31</v>
      </c>
      <c r="T343" s="65">
        <v>0.23</v>
      </c>
      <c r="U343" s="65">
        <v>39.92</v>
      </c>
      <c r="V343" s="65">
        <v>1186.46</v>
      </c>
      <c r="X343" s="65">
        <f t="shared" si="5"/>
        <v>1.9300000000000002</v>
      </c>
    </row>
    <row r="344" spans="1:24" x14ac:dyDescent="0.25">
      <c r="A344" s="65" t="s">
        <v>102</v>
      </c>
      <c r="B344" s="65">
        <v>4002</v>
      </c>
      <c r="C344" s="59">
        <v>43784</v>
      </c>
      <c r="D344" s="65">
        <v>1</v>
      </c>
      <c r="E344" s="65" t="s">
        <v>103</v>
      </c>
      <c r="F344" s="65">
        <v>23.52</v>
      </c>
      <c r="G344" s="65">
        <v>9.91</v>
      </c>
      <c r="H344" s="65">
        <v>0.37</v>
      </c>
      <c r="I344" s="65">
        <v>0.06</v>
      </c>
      <c r="J344" s="65">
        <v>0.23</v>
      </c>
      <c r="K344" s="65">
        <v>0</v>
      </c>
      <c r="L344" s="65">
        <v>0</v>
      </c>
      <c r="M344" s="65">
        <v>-7.0000000000000007E-2</v>
      </c>
      <c r="N344" s="65">
        <v>-0.19</v>
      </c>
      <c r="O344" s="65">
        <v>-0.18</v>
      </c>
      <c r="P344" s="65">
        <v>0</v>
      </c>
      <c r="R344" s="65">
        <v>0.33</v>
      </c>
      <c r="S344" s="65">
        <v>0.31</v>
      </c>
      <c r="T344" s="65">
        <v>0.23</v>
      </c>
      <c r="U344" s="65">
        <v>34.520000000000003</v>
      </c>
      <c r="V344" s="65">
        <v>1125.058</v>
      </c>
      <c r="X344" s="65">
        <f t="shared" si="5"/>
        <v>0.66</v>
      </c>
    </row>
    <row r="345" spans="1:24" x14ac:dyDescent="0.25">
      <c r="A345" s="65" t="s">
        <v>102</v>
      </c>
      <c r="B345" s="65">
        <v>4002</v>
      </c>
      <c r="C345" s="59">
        <v>43784</v>
      </c>
      <c r="D345" s="65">
        <v>2</v>
      </c>
      <c r="E345" s="65" t="s">
        <v>103</v>
      </c>
      <c r="F345" s="65">
        <v>40.93</v>
      </c>
      <c r="G345" s="65">
        <v>9.91</v>
      </c>
      <c r="H345" s="65">
        <v>0.37</v>
      </c>
      <c r="I345" s="65">
        <v>0.06</v>
      </c>
      <c r="J345" s="65">
        <v>0.34</v>
      </c>
      <c r="K345" s="65">
        <v>0</v>
      </c>
      <c r="L345" s="65">
        <v>0</v>
      </c>
      <c r="M345" s="65">
        <v>0.02</v>
      </c>
      <c r="N345" s="65">
        <v>-0.18</v>
      </c>
      <c r="O345" s="65">
        <v>-0.18</v>
      </c>
      <c r="P345" s="65">
        <v>0</v>
      </c>
      <c r="R345" s="65">
        <v>0.33</v>
      </c>
      <c r="S345" s="65">
        <v>0.31</v>
      </c>
      <c r="T345" s="65">
        <v>0.23</v>
      </c>
      <c r="U345" s="65">
        <v>52.14</v>
      </c>
      <c r="V345" s="65">
        <v>1097.4100000000001</v>
      </c>
      <c r="X345" s="65">
        <f t="shared" si="5"/>
        <v>0.77</v>
      </c>
    </row>
    <row r="346" spans="1:24" x14ac:dyDescent="0.25">
      <c r="A346" s="65" t="s">
        <v>102</v>
      </c>
      <c r="B346" s="65">
        <v>4002</v>
      </c>
      <c r="C346" s="59">
        <v>43784</v>
      </c>
      <c r="D346" s="65">
        <v>3</v>
      </c>
      <c r="E346" s="65" t="s">
        <v>103</v>
      </c>
      <c r="F346" s="65">
        <v>35.479999999999997</v>
      </c>
      <c r="G346" s="65">
        <v>9.91</v>
      </c>
      <c r="H346" s="65">
        <v>0.37</v>
      </c>
      <c r="I346" s="65">
        <v>0.06</v>
      </c>
      <c r="J346" s="65">
        <v>0.26</v>
      </c>
      <c r="K346" s="65">
        <v>0</v>
      </c>
      <c r="L346" s="65">
        <v>0</v>
      </c>
      <c r="M346" s="65">
        <v>0.04</v>
      </c>
      <c r="N346" s="65">
        <v>-0.15</v>
      </c>
      <c r="O346" s="65">
        <v>-0.18</v>
      </c>
      <c r="P346" s="65">
        <v>0</v>
      </c>
      <c r="R346" s="65">
        <v>0.33</v>
      </c>
      <c r="S346" s="65">
        <v>0.31</v>
      </c>
      <c r="T346" s="65">
        <v>0.23</v>
      </c>
      <c r="U346" s="65">
        <v>46.66</v>
      </c>
      <c r="V346" s="65">
        <v>1088.069</v>
      </c>
      <c r="X346" s="65">
        <f t="shared" si="5"/>
        <v>0.69</v>
      </c>
    </row>
    <row r="347" spans="1:24" x14ac:dyDescent="0.25">
      <c r="A347" s="65" t="s">
        <v>102</v>
      </c>
      <c r="B347" s="65">
        <v>4002</v>
      </c>
      <c r="C347" s="59">
        <v>43784</v>
      </c>
      <c r="D347" s="65">
        <v>4</v>
      </c>
      <c r="E347" s="65" t="s">
        <v>103</v>
      </c>
      <c r="F347" s="65">
        <v>37</v>
      </c>
      <c r="G347" s="65">
        <v>9.91</v>
      </c>
      <c r="H347" s="65">
        <v>0.37</v>
      </c>
      <c r="I347" s="65">
        <v>0.06</v>
      </c>
      <c r="J347" s="65">
        <v>0.28999999999999998</v>
      </c>
      <c r="K347" s="65">
        <v>0</v>
      </c>
      <c r="L347" s="65">
        <v>0</v>
      </c>
      <c r="M347" s="65">
        <v>0.01</v>
      </c>
      <c r="N347" s="65">
        <v>-0.16</v>
      </c>
      <c r="O347" s="65">
        <v>-0.18</v>
      </c>
      <c r="P347" s="65">
        <v>0</v>
      </c>
      <c r="R347" s="65">
        <v>0.33</v>
      </c>
      <c r="S347" s="65">
        <v>0.31</v>
      </c>
      <c r="T347" s="65">
        <v>0.23</v>
      </c>
      <c r="U347" s="65">
        <v>48.17</v>
      </c>
      <c r="V347" s="65">
        <v>1093.48</v>
      </c>
      <c r="X347" s="65">
        <f t="shared" si="5"/>
        <v>0.72</v>
      </c>
    </row>
    <row r="348" spans="1:24" x14ac:dyDescent="0.25">
      <c r="A348" s="65" t="s">
        <v>102</v>
      </c>
      <c r="B348" s="65">
        <v>4002</v>
      </c>
      <c r="C348" s="59">
        <v>43784</v>
      </c>
      <c r="D348" s="65">
        <v>5</v>
      </c>
      <c r="E348" s="65" t="s">
        <v>103</v>
      </c>
      <c r="F348" s="65">
        <v>28.27</v>
      </c>
      <c r="G348" s="65">
        <v>9.91</v>
      </c>
      <c r="H348" s="65">
        <v>0.37</v>
      </c>
      <c r="I348" s="65">
        <v>0.06</v>
      </c>
      <c r="J348" s="65">
        <v>0.15</v>
      </c>
      <c r="K348" s="65">
        <v>0</v>
      </c>
      <c r="L348" s="65">
        <v>0</v>
      </c>
      <c r="M348" s="65">
        <v>0.05</v>
      </c>
      <c r="N348" s="65">
        <v>-0.12</v>
      </c>
      <c r="O348" s="65">
        <v>-0.18</v>
      </c>
      <c r="P348" s="65">
        <v>0</v>
      </c>
      <c r="R348" s="65">
        <v>0.33</v>
      </c>
      <c r="S348" s="65">
        <v>0.31</v>
      </c>
      <c r="T348" s="65">
        <v>0.23</v>
      </c>
      <c r="U348" s="65">
        <v>39.380000000000003</v>
      </c>
      <c r="V348" s="65">
        <v>1137.683</v>
      </c>
      <c r="X348" s="65">
        <f t="shared" si="5"/>
        <v>0.57999999999999996</v>
      </c>
    </row>
    <row r="349" spans="1:24" x14ac:dyDescent="0.25">
      <c r="A349" s="65" t="s">
        <v>102</v>
      </c>
      <c r="B349" s="65">
        <v>4002</v>
      </c>
      <c r="C349" s="59">
        <v>43784</v>
      </c>
      <c r="D349" s="65">
        <v>6</v>
      </c>
      <c r="E349" s="65" t="s">
        <v>103</v>
      </c>
      <c r="F349" s="65">
        <v>26.8</v>
      </c>
      <c r="G349" s="65">
        <v>9.91</v>
      </c>
      <c r="H349" s="65">
        <v>0.37</v>
      </c>
      <c r="I349" s="65">
        <v>0.06</v>
      </c>
      <c r="J349" s="65">
        <v>1.08</v>
      </c>
      <c r="K349" s="65">
        <v>0</v>
      </c>
      <c r="L349" s="65">
        <v>0</v>
      </c>
      <c r="M349" s="65">
        <v>0.01</v>
      </c>
      <c r="N349" s="65">
        <v>-0.22</v>
      </c>
      <c r="O349" s="65">
        <v>-0.18</v>
      </c>
      <c r="P349" s="65">
        <v>0</v>
      </c>
      <c r="R349" s="65">
        <v>0.33</v>
      </c>
      <c r="S349" s="65">
        <v>0.31</v>
      </c>
      <c r="T349" s="65">
        <v>0.23</v>
      </c>
      <c r="U349" s="65">
        <v>38.700000000000003</v>
      </c>
      <c r="V349" s="65">
        <v>1248.684</v>
      </c>
      <c r="X349" s="65">
        <f t="shared" si="5"/>
        <v>1.51</v>
      </c>
    </row>
    <row r="350" spans="1:24" x14ac:dyDescent="0.25">
      <c r="A350" s="65" t="s">
        <v>102</v>
      </c>
      <c r="B350" s="65">
        <v>4002</v>
      </c>
      <c r="C350" s="59">
        <v>43784</v>
      </c>
      <c r="D350" s="65">
        <v>7</v>
      </c>
      <c r="E350" s="65" t="s">
        <v>103</v>
      </c>
      <c r="F350" s="65">
        <v>42.68</v>
      </c>
      <c r="G350" s="65">
        <v>9.91</v>
      </c>
      <c r="H350" s="65">
        <v>0.37</v>
      </c>
      <c r="I350" s="65">
        <v>0.06</v>
      </c>
      <c r="J350" s="65">
        <v>0.49</v>
      </c>
      <c r="K350" s="65">
        <v>0</v>
      </c>
      <c r="L350" s="65">
        <v>0.25</v>
      </c>
      <c r="M350" s="65">
        <v>0</v>
      </c>
      <c r="N350" s="65">
        <v>-0.04</v>
      </c>
      <c r="O350" s="65">
        <v>-0.18</v>
      </c>
      <c r="P350" s="65">
        <v>0</v>
      </c>
      <c r="R350" s="65">
        <v>0.33</v>
      </c>
      <c r="S350" s="65">
        <v>0.31</v>
      </c>
      <c r="T350" s="65">
        <v>0.23</v>
      </c>
      <c r="U350" s="65">
        <v>54.41</v>
      </c>
      <c r="V350" s="65">
        <v>1407.415</v>
      </c>
      <c r="X350" s="65">
        <f t="shared" si="5"/>
        <v>1.17</v>
      </c>
    </row>
    <row r="351" spans="1:24" x14ac:dyDescent="0.25">
      <c r="A351" s="65" t="s">
        <v>102</v>
      </c>
      <c r="B351" s="65">
        <v>4002</v>
      </c>
      <c r="C351" s="59">
        <v>43784</v>
      </c>
      <c r="D351" s="65">
        <v>8</v>
      </c>
      <c r="E351" s="65" t="s">
        <v>104</v>
      </c>
      <c r="F351" s="65">
        <v>42.34</v>
      </c>
      <c r="G351" s="65">
        <v>9.91</v>
      </c>
      <c r="H351" s="65">
        <v>0.37</v>
      </c>
      <c r="I351" s="65">
        <v>0.06</v>
      </c>
      <c r="J351" s="65">
        <v>0.5</v>
      </c>
      <c r="K351" s="65">
        <v>0.36</v>
      </c>
      <c r="L351" s="65">
        <v>0.19</v>
      </c>
      <c r="M351" s="65">
        <v>0.03</v>
      </c>
      <c r="N351" s="65">
        <v>-0.33</v>
      </c>
      <c r="O351" s="65">
        <v>-0.18</v>
      </c>
      <c r="P351" s="65">
        <v>0</v>
      </c>
      <c r="R351" s="65">
        <v>0.33</v>
      </c>
      <c r="S351" s="65">
        <v>0.31</v>
      </c>
      <c r="T351" s="65">
        <v>0.23</v>
      </c>
      <c r="U351" s="65">
        <v>54.12</v>
      </c>
      <c r="V351" s="65">
        <v>1467.9839999999999</v>
      </c>
      <c r="X351" s="65">
        <f t="shared" si="5"/>
        <v>1.48</v>
      </c>
    </row>
    <row r="352" spans="1:24" x14ac:dyDescent="0.25">
      <c r="A352" s="65" t="s">
        <v>102</v>
      </c>
      <c r="B352" s="65">
        <v>4002</v>
      </c>
      <c r="C352" s="59">
        <v>43784</v>
      </c>
      <c r="D352" s="65">
        <v>9</v>
      </c>
      <c r="E352" s="65" t="s">
        <v>104</v>
      </c>
      <c r="F352" s="65">
        <v>36.04</v>
      </c>
      <c r="G352" s="65">
        <v>9.91</v>
      </c>
      <c r="H352" s="65">
        <v>0.37</v>
      </c>
      <c r="I352" s="65">
        <v>0.06</v>
      </c>
      <c r="J352" s="65">
        <v>0.34</v>
      </c>
      <c r="K352" s="65">
        <v>0.36</v>
      </c>
      <c r="L352" s="65">
        <v>0</v>
      </c>
      <c r="M352" s="65">
        <v>0.01</v>
      </c>
      <c r="N352" s="65">
        <v>-0.1</v>
      </c>
      <c r="O352" s="65">
        <v>-0.18</v>
      </c>
      <c r="P352" s="65">
        <v>0</v>
      </c>
      <c r="R352" s="65">
        <v>0.33</v>
      </c>
      <c r="S352" s="65">
        <v>0.31</v>
      </c>
      <c r="T352" s="65">
        <v>0.23</v>
      </c>
      <c r="U352" s="65">
        <v>47.68</v>
      </c>
      <c r="V352" s="65">
        <v>1456.3140000000001</v>
      </c>
      <c r="X352" s="65">
        <f t="shared" si="5"/>
        <v>1.1299999999999999</v>
      </c>
    </row>
    <row r="353" spans="1:24" x14ac:dyDescent="0.25">
      <c r="A353" s="65" t="s">
        <v>102</v>
      </c>
      <c r="B353" s="65">
        <v>4002</v>
      </c>
      <c r="C353" s="59">
        <v>43784</v>
      </c>
      <c r="D353" s="65">
        <v>10</v>
      </c>
      <c r="E353" s="65" t="s">
        <v>104</v>
      </c>
      <c r="F353" s="65">
        <v>21.14</v>
      </c>
      <c r="G353" s="65">
        <v>9.91</v>
      </c>
      <c r="H353" s="65">
        <v>0.37</v>
      </c>
      <c r="I353" s="65">
        <v>0.06</v>
      </c>
      <c r="J353" s="65">
        <v>0.31</v>
      </c>
      <c r="K353" s="65">
        <v>0.38</v>
      </c>
      <c r="L353" s="65">
        <v>0</v>
      </c>
      <c r="M353" s="65">
        <v>0.03</v>
      </c>
      <c r="N353" s="65">
        <v>-0.16</v>
      </c>
      <c r="O353" s="65">
        <v>-0.18</v>
      </c>
      <c r="P353" s="65">
        <v>0</v>
      </c>
      <c r="R353" s="65">
        <v>0.33</v>
      </c>
      <c r="S353" s="65">
        <v>0.31</v>
      </c>
      <c r="T353" s="65">
        <v>0.23</v>
      </c>
      <c r="U353" s="65">
        <v>32.729999999999997</v>
      </c>
      <c r="V353" s="65">
        <v>1419.0619999999999</v>
      </c>
      <c r="X353" s="65">
        <f t="shared" si="5"/>
        <v>1.1200000000000001</v>
      </c>
    </row>
    <row r="354" spans="1:24" x14ac:dyDescent="0.25">
      <c r="A354" s="65" t="s">
        <v>102</v>
      </c>
      <c r="B354" s="65">
        <v>4002</v>
      </c>
      <c r="C354" s="59">
        <v>43784</v>
      </c>
      <c r="D354" s="65">
        <v>11</v>
      </c>
      <c r="E354" s="65" t="s">
        <v>104</v>
      </c>
      <c r="F354" s="65">
        <v>23.85</v>
      </c>
      <c r="G354" s="65">
        <v>9.91</v>
      </c>
      <c r="H354" s="65">
        <v>0.37</v>
      </c>
      <c r="I354" s="65">
        <v>0.06</v>
      </c>
      <c r="J354" s="65">
        <v>0.15</v>
      </c>
      <c r="K354" s="65">
        <v>0.39</v>
      </c>
      <c r="L354" s="65">
        <v>0</v>
      </c>
      <c r="M354" s="65">
        <v>0.01</v>
      </c>
      <c r="N354" s="65">
        <v>-0.13</v>
      </c>
      <c r="O354" s="65">
        <v>-0.18</v>
      </c>
      <c r="P354" s="65">
        <v>0</v>
      </c>
      <c r="R354" s="65">
        <v>0.33</v>
      </c>
      <c r="S354" s="65">
        <v>0.31</v>
      </c>
      <c r="T354" s="65">
        <v>0.23</v>
      </c>
      <c r="U354" s="65">
        <v>35.299999999999997</v>
      </c>
      <c r="V354" s="65">
        <v>1388.1389999999999</v>
      </c>
      <c r="X354" s="65">
        <f t="shared" si="5"/>
        <v>0.97</v>
      </c>
    </row>
    <row r="355" spans="1:24" x14ac:dyDescent="0.25">
      <c r="A355" s="65" t="s">
        <v>102</v>
      </c>
      <c r="B355" s="65">
        <v>4002</v>
      </c>
      <c r="C355" s="59">
        <v>43784</v>
      </c>
      <c r="D355" s="65">
        <v>12</v>
      </c>
      <c r="E355" s="65" t="s">
        <v>104</v>
      </c>
      <c r="F355" s="65">
        <v>23.77</v>
      </c>
      <c r="G355" s="65">
        <v>9.91</v>
      </c>
      <c r="H355" s="65">
        <v>0.37</v>
      </c>
      <c r="I355" s="65">
        <v>0.06</v>
      </c>
      <c r="J355" s="65">
        <v>0.08</v>
      </c>
      <c r="K355" s="65">
        <v>0.4</v>
      </c>
      <c r="L355" s="65">
        <v>0</v>
      </c>
      <c r="M355" s="65">
        <v>-0.01</v>
      </c>
      <c r="N355" s="65">
        <v>-0.13</v>
      </c>
      <c r="O355" s="65">
        <v>-0.18</v>
      </c>
      <c r="P355" s="65">
        <v>0</v>
      </c>
      <c r="R355" s="65">
        <v>0.33</v>
      </c>
      <c r="S355" s="65">
        <v>0.31</v>
      </c>
      <c r="T355" s="65">
        <v>0.23</v>
      </c>
      <c r="U355" s="65">
        <v>35.14</v>
      </c>
      <c r="V355" s="65">
        <v>1360.1569999999999</v>
      </c>
      <c r="X355" s="65">
        <f t="shared" si="5"/>
        <v>0.91</v>
      </c>
    </row>
    <row r="356" spans="1:24" x14ac:dyDescent="0.25">
      <c r="A356" s="65" t="s">
        <v>102</v>
      </c>
      <c r="B356" s="65">
        <v>4002</v>
      </c>
      <c r="C356" s="59">
        <v>43784</v>
      </c>
      <c r="D356" s="65">
        <v>13</v>
      </c>
      <c r="E356" s="65" t="s">
        <v>104</v>
      </c>
      <c r="F356" s="65">
        <v>21.64</v>
      </c>
      <c r="G356" s="65">
        <v>9.91</v>
      </c>
      <c r="H356" s="65">
        <v>0.37</v>
      </c>
      <c r="I356" s="65">
        <v>0.06</v>
      </c>
      <c r="J356" s="65">
        <v>0.1</v>
      </c>
      <c r="K356" s="65">
        <v>0.4</v>
      </c>
      <c r="L356" s="65">
        <v>0</v>
      </c>
      <c r="M356" s="65">
        <v>0</v>
      </c>
      <c r="N356" s="65">
        <v>-0.09</v>
      </c>
      <c r="O356" s="65">
        <v>-0.18</v>
      </c>
      <c r="P356" s="65">
        <v>0</v>
      </c>
      <c r="R356" s="65">
        <v>0.33</v>
      </c>
      <c r="S356" s="65">
        <v>0.31</v>
      </c>
      <c r="T356" s="65">
        <v>0.23</v>
      </c>
      <c r="U356" s="65">
        <v>33.08</v>
      </c>
      <c r="V356" s="65">
        <v>1333.9860000000001</v>
      </c>
      <c r="X356" s="65">
        <f t="shared" si="5"/>
        <v>0.93</v>
      </c>
    </row>
    <row r="357" spans="1:24" x14ac:dyDescent="0.25">
      <c r="A357" s="65" t="s">
        <v>102</v>
      </c>
      <c r="B357" s="65">
        <v>4002</v>
      </c>
      <c r="C357" s="59">
        <v>43784</v>
      </c>
      <c r="D357" s="65">
        <v>14</v>
      </c>
      <c r="E357" s="65" t="s">
        <v>104</v>
      </c>
      <c r="F357" s="65">
        <v>20.440000000000001</v>
      </c>
      <c r="G357" s="65">
        <v>9.91</v>
      </c>
      <c r="H357" s="65">
        <v>0.37</v>
      </c>
      <c r="I357" s="65">
        <v>0.06</v>
      </c>
      <c r="J357" s="65">
        <v>7.0000000000000007E-2</v>
      </c>
      <c r="K357" s="65">
        <v>0.4</v>
      </c>
      <c r="L357" s="65">
        <v>0</v>
      </c>
      <c r="M357" s="65">
        <v>0.02</v>
      </c>
      <c r="N357" s="65">
        <v>-0.1</v>
      </c>
      <c r="O357" s="65">
        <v>-0.18</v>
      </c>
      <c r="P357" s="65">
        <v>0</v>
      </c>
      <c r="R357" s="65">
        <v>0.33</v>
      </c>
      <c r="S357" s="65">
        <v>0.31</v>
      </c>
      <c r="T357" s="65">
        <v>0.23</v>
      </c>
      <c r="U357" s="65">
        <v>31.86</v>
      </c>
      <c r="V357" s="65">
        <v>1325.8019999999999</v>
      </c>
      <c r="X357" s="65">
        <f t="shared" si="5"/>
        <v>0.9</v>
      </c>
    </row>
    <row r="358" spans="1:24" x14ac:dyDescent="0.25">
      <c r="A358" s="65" t="s">
        <v>102</v>
      </c>
      <c r="B358" s="65">
        <v>4002</v>
      </c>
      <c r="C358" s="59">
        <v>43784</v>
      </c>
      <c r="D358" s="65">
        <v>15</v>
      </c>
      <c r="E358" s="65" t="s">
        <v>104</v>
      </c>
      <c r="F358" s="65">
        <v>22.37</v>
      </c>
      <c r="G358" s="65">
        <v>9.91</v>
      </c>
      <c r="H358" s="65">
        <v>0.37</v>
      </c>
      <c r="I358" s="65">
        <v>0.06</v>
      </c>
      <c r="J358" s="65">
        <v>0.06</v>
      </c>
      <c r="K358" s="65">
        <v>0.4</v>
      </c>
      <c r="L358" s="65">
        <v>0</v>
      </c>
      <c r="M358" s="65">
        <v>-0.03</v>
      </c>
      <c r="N358" s="65">
        <v>-0.11</v>
      </c>
      <c r="O358" s="65">
        <v>-0.18</v>
      </c>
      <c r="P358" s="65">
        <v>0</v>
      </c>
      <c r="R358" s="65">
        <v>0.33</v>
      </c>
      <c r="S358" s="65">
        <v>0.31</v>
      </c>
      <c r="T358" s="65">
        <v>0.23</v>
      </c>
      <c r="U358" s="65">
        <v>33.72</v>
      </c>
      <c r="V358" s="65">
        <v>1325.3969999999999</v>
      </c>
      <c r="X358" s="65">
        <f t="shared" si="5"/>
        <v>0.89</v>
      </c>
    </row>
    <row r="359" spans="1:24" x14ac:dyDescent="0.25">
      <c r="A359" s="65" t="s">
        <v>102</v>
      </c>
      <c r="B359" s="65">
        <v>4002</v>
      </c>
      <c r="C359" s="59">
        <v>43784</v>
      </c>
      <c r="D359" s="65">
        <v>16</v>
      </c>
      <c r="E359" s="65" t="s">
        <v>104</v>
      </c>
      <c r="F359" s="65">
        <v>24.15</v>
      </c>
      <c r="G359" s="65">
        <v>9.91</v>
      </c>
      <c r="H359" s="65">
        <v>0.37</v>
      </c>
      <c r="I359" s="65">
        <v>0.06</v>
      </c>
      <c r="J359" s="65">
        <v>0.13</v>
      </c>
      <c r="K359" s="65">
        <v>0.39</v>
      </c>
      <c r="L359" s="65">
        <v>0</v>
      </c>
      <c r="M359" s="65">
        <v>-0.01</v>
      </c>
      <c r="N359" s="65">
        <v>-0.11</v>
      </c>
      <c r="O359" s="65">
        <v>-0.18</v>
      </c>
      <c r="P359" s="65">
        <v>0</v>
      </c>
      <c r="R359" s="65">
        <v>0.33</v>
      </c>
      <c r="S359" s="65">
        <v>0.31</v>
      </c>
      <c r="T359" s="65">
        <v>0.23</v>
      </c>
      <c r="U359" s="65">
        <v>35.58</v>
      </c>
      <c r="V359" s="65">
        <v>1347.338</v>
      </c>
      <c r="X359" s="65">
        <f t="shared" si="5"/>
        <v>0.95000000000000007</v>
      </c>
    </row>
    <row r="360" spans="1:24" x14ac:dyDescent="0.25">
      <c r="A360" s="65" t="s">
        <v>102</v>
      </c>
      <c r="B360" s="65">
        <v>4002</v>
      </c>
      <c r="C360" s="59">
        <v>43784</v>
      </c>
      <c r="D360" s="65">
        <v>17</v>
      </c>
      <c r="E360" s="65" t="s">
        <v>104</v>
      </c>
      <c r="F360" s="65">
        <v>23.21</v>
      </c>
      <c r="G360" s="65">
        <v>9.91</v>
      </c>
      <c r="H360" s="65">
        <v>0.37</v>
      </c>
      <c r="I360" s="65">
        <v>0.06</v>
      </c>
      <c r="J360" s="65">
        <v>0.11</v>
      </c>
      <c r="K360" s="65">
        <v>0.36</v>
      </c>
      <c r="L360" s="65">
        <v>0</v>
      </c>
      <c r="M360" s="65">
        <v>-0.02</v>
      </c>
      <c r="N360" s="65">
        <v>-0.18</v>
      </c>
      <c r="O360" s="65">
        <v>-0.18</v>
      </c>
      <c r="P360" s="65">
        <v>0</v>
      </c>
      <c r="R360" s="65">
        <v>0.33</v>
      </c>
      <c r="S360" s="65">
        <v>0.31</v>
      </c>
      <c r="T360" s="65">
        <v>0.23</v>
      </c>
      <c r="U360" s="65">
        <v>34.51</v>
      </c>
      <c r="V360" s="65">
        <v>1431.105</v>
      </c>
      <c r="X360" s="65">
        <f t="shared" si="5"/>
        <v>0.9</v>
      </c>
    </row>
    <row r="361" spans="1:24" x14ac:dyDescent="0.25">
      <c r="A361" s="65" t="s">
        <v>102</v>
      </c>
      <c r="B361" s="65">
        <v>4002</v>
      </c>
      <c r="C361" s="59">
        <v>43784</v>
      </c>
      <c r="D361" s="65">
        <v>18</v>
      </c>
      <c r="E361" s="65" t="s">
        <v>104</v>
      </c>
      <c r="F361" s="65">
        <v>24.31</v>
      </c>
      <c r="G361" s="65">
        <v>9.91</v>
      </c>
      <c r="H361" s="65">
        <v>0.37</v>
      </c>
      <c r="I361" s="65">
        <v>0.06</v>
      </c>
      <c r="J361" s="65">
        <v>0.06</v>
      </c>
      <c r="K361" s="65">
        <v>0.35</v>
      </c>
      <c r="L361" s="65">
        <v>0</v>
      </c>
      <c r="M361" s="65">
        <v>0.01</v>
      </c>
      <c r="N361" s="65">
        <v>-0.3</v>
      </c>
      <c r="O361" s="65">
        <v>-0.18</v>
      </c>
      <c r="P361" s="65">
        <v>0</v>
      </c>
      <c r="R361" s="65">
        <v>0.33</v>
      </c>
      <c r="S361" s="65">
        <v>0.31</v>
      </c>
      <c r="T361" s="65">
        <v>0.23</v>
      </c>
      <c r="U361" s="65">
        <v>35.46</v>
      </c>
      <c r="V361" s="65">
        <v>1500.2059999999999</v>
      </c>
      <c r="X361" s="65">
        <f t="shared" si="5"/>
        <v>0.84</v>
      </c>
    </row>
    <row r="362" spans="1:24" x14ac:dyDescent="0.25">
      <c r="A362" s="65" t="s">
        <v>102</v>
      </c>
      <c r="B362" s="65">
        <v>4002</v>
      </c>
      <c r="C362" s="59">
        <v>43784</v>
      </c>
      <c r="D362" s="65">
        <v>19</v>
      </c>
      <c r="E362" s="65" t="s">
        <v>104</v>
      </c>
      <c r="F362" s="65">
        <v>24.23</v>
      </c>
      <c r="G362" s="65">
        <v>9.91</v>
      </c>
      <c r="H362" s="65">
        <v>0.37</v>
      </c>
      <c r="I362" s="65">
        <v>0.06</v>
      </c>
      <c r="J362" s="65">
        <v>0.06</v>
      </c>
      <c r="K362" s="65">
        <v>0.35</v>
      </c>
      <c r="L362" s="65">
        <v>0</v>
      </c>
      <c r="M362" s="65">
        <v>-0.03</v>
      </c>
      <c r="N362" s="65">
        <v>-0.23</v>
      </c>
      <c r="O362" s="65">
        <v>-0.18</v>
      </c>
      <c r="P362" s="65">
        <v>0</v>
      </c>
      <c r="R362" s="65">
        <v>0.33</v>
      </c>
      <c r="S362" s="65">
        <v>0.31</v>
      </c>
      <c r="T362" s="65">
        <v>0.23</v>
      </c>
      <c r="U362" s="65">
        <v>35.409999999999997</v>
      </c>
      <c r="V362" s="65">
        <v>1475.539</v>
      </c>
      <c r="X362" s="65">
        <f t="shared" si="5"/>
        <v>0.84</v>
      </c>
    </row>
    <row r="363" spans="1:24" x14ac:dyDescent="0.25">
      <c r="A363" s="65" t="s">
        <v>102</v>
      </c>
      <c r="B363" s="65">
        <v>4002</v>
      </c>
      <c r="C363" s="59">
        <v>43784</v>
      </c>
      <c r="D363" s="65">
        <v>20</v>
      </c>
      <c r="E363" s="65" t="s">
        <v>104</v>
      </c>
      <c r="F363" s="65">
        <v>24.27</v>
      </c>
      <c r="G363" s="65">
        <v>9.91</v>
      </c>
      <c r="H363" s="65">
        <v>0.37</v>
      </c>
      <c r="I363" s="65">
        <v>0.06</v>
      </c>
      <c r="J363" s="65">
        <v>0.15</v>
      </c>
      <c r="K363" s="65">
        <v>0.36</v>
      </c>
      <c r="L363" s="65">
        <v>0</v>
      </c>
      <c r="M363" s="65">
        <v>-0.03</v>
      </c>
      <c r="N363" s="65">
        <v>-0.21</v>
      </c>
      <c r="O363" s="65">
        <v>-0.18</v>
      </c>
      <c r="P363" s="65">
        <v>0</v>
      </c>
      <c r="R363" s="65">
        <v>0.33</v>
      </c>
      <c r="S363" s="65">
        <v>0.31</v>
      </c>
      <c r="T363" s="65">
        <v>0.23</v>
      </c>
      <c r="U363" s="65">
        <v>35.57</v>
      </c>
      <c r="V363" s="65">
        <v>1427.9770000000001</v>
      </c>
      <c r="X363" s="65">
        <f t="shared" si="5"/>
        <v>0.94</v>
      </c>
    </row>
    <row r="364" spans="1:24" x14ac:dyDescent="0.25">
      <c r="A364" s="65" t="s">
        <v>102</v>
      </c>
      <c r="B364" s="65">
        <v>4002</v>
      </c>
      <c r="C364" s="59">
        <v>43784</v>
      </c>
      <c r="D364" s="65">
        <v>21</v>
      </c>
      <c r="E364" s="65" t="s">
        <v>104</v>
      </c>
      <c r="F364" s="65">
        <v>23.57</v>
      </c>
      <c r="G364" s="65">
        <v>9.91</v>
      </c>
      <c r="H364" s="65">
        <v>0.37</v>
      </c>
      <c r="I364" s="65">
        <v>0.06</v>
      </c>
      <c r="J364" s="65">
        <v>0.13</v>
      </c>
      <c r="K364" s="65">
        <v>0.38</v>
      </c>
      <c r="L364" s="65">
        <v>0</v>
      </c>
      <c r="M364" s="65">
        <v>-0.03</v>
      </c>
      <c r="N364" s="65">
        <v>-0.19</v>
      </c>
      <c r="O364" s="65">
        <v>-0.18</v>
      </c>
      <c r="P364" s="65">
        <v>0</v>
      </c>
      <c r="R364" s="65">
        <v>0.33</v>
      </c>
      <c r="S364" s="65">
        <v>0.31</v>
      </c>
      <c r="T364" s="65">
        <v>0.23</v>
      </c>
      <c r="U364" s="65">
        <v>34.89</v>
      </c>
      <c r="V364" s="65">
        <v>1371.91</v>
      </c>
      <c r="X364" s="65">
        <f t="shared" si="5"/>
        <v>0.94000000000000006</v>
      </c>
    </row>
    <row r="365" spans="1:24" x14ac:dyDescent="0.25">
      <c r="A365" s="65" t="s">
        <v>102</v>
      </c>
      <c r="B365" s="65">
        <v>4002</v>
      </c>
      <c r="C365" s="59">
        <v>43784</v>
      </c>
      <c r="D365" s="65">
        <v>22</v>
      </c>
      <c r="E365" s="65" t="s">
        <v>104</v>
      </c>
      <c r="F365" s="65">
        <v>21.03</v>
      </c>
      <c r="G365" s="65">
        <v>9.91</v>
      </c>
      <c r="H365" s="65">
        <v>0.37</v>
      </c>
      <c r="I365" s="65">
        <v>0.06</v>
      </c>
      <c r="J365" s="65">
        <v>0.12</v>
      </c>
      <c r="K365" s="65">
        <v>0.4</v>
      </c>
      <c r="L365" s="65">
        <v>0</v>
      </c>
      <c r="M365" s="65">
        <v>0.02</v>
      </c>
      <c r="N365" s="65">
        <v>-0.2</v>
      </c>
      <c r="O365" s="65">
        <v>-0.18</v>
      </c>
      <c r="P365" s="65">
        <v>0</v>
      </c>
      <c r="R365" s="65">
        <v>0.33</v>
      </c>
      <c r="S365" s="65">
        <v>0.31</v>
      </c>
      <c r="T365" s="65">
        <v>0.23</v>
      </c>
      <c r="U365" s="65">
        <v>32.4</v>
      </c>
      <c r="V365" s="65">
        <v>1292.4559999999999</v>
      </c>
      <c r="X365" s="65">
        <f t="shared" si="5"/>
        <v>0.95000000000000007</v>
      </c>
    </row>
    <row r="366" spans="1:24" x14ac:dyDescent="0.25">
      <c r="A366" s="65" t="s">
        <v>102</v>
      </c>
      <c r="B366" s="65">
        <v>4002</v>
      </c>
      <c r="C366" s="59">
        <v>43784</v>
      </c>
      <c r="D366" s="65">
        <v>23</v>
      </c>
      <c r="E366" s="65" t="s">
        <v>104</v>
      </c>
      <c r="F366" s="65">
        <v>19.21</v>
      </c>
      <c r="G366" s="65">
        <v>9.91</v>
      </c>
      <c r="H366" s="65">
        <v>0.37</v>
      </c>
      <c r="I366" s="65">
        <v>0.06</v>
      </c>
      <c r="J366" s="65">
        <v>0.14000000000000001</v>
      </c>
      <c r="K366" s="65">
        <v>0.37</v>
      </c>
      <c r="L366" s="65">
        <v>0</v>
      </c>
      <c r="M366" s="65">
        <v>-0.01</v>
      </c>
      <c r="N366" s="65">
        <v>-0.14000000000000001</v>
      </c>
      <c r="O366" s="65">
        <v>-0.18</v>
      </c>
      <c r="P366" s="65">
        <v>0</v>
      </c>
      <c r="R366" s="65">
        <v>0.33</v>
      </c>
      <c r="S366" s="65">
        <v>0.31</v>
      </c>
      <c r="T366" s="65">
        <v>0.23</v>
      </c>
      <c r="U366" s="65">
        <v>30.6</v>
      </c>
      <c r="V366" s="65">
        <v>1202.0640000000001</v>
      </c>
      <c r="X366" s="65">
        <f t="shared" si="5"/>
        <v>0.94000000000000006</v>
      </c>
    </row>
    <row r="367" spans="1:24" x14ac:dyDescent="0.25">
      <c r="A367" s="65" t="s">
        <v>102</v>
      </c>
      <c r="B367" s="65">
        <v>4002</v>
      </c>
      <c r="C367" s="59">
        <v>43784</v>
      </c>
      <c r="D367" s="65">
        <v>24</v>
      </c>
      <c r="E367" s="65" t="s">
        <v>103</v>
      </c>
      <c r="F367" s="65">
        <v>18.690000000000001</v>
      </c>
      <c r="G367" s="65">
        <v>9.91</v>
      </c>
      <c r="H367" s="65">
        <v>0.37</v>
      </c>
      <c r="I367" s="65">
        <v>0.06</v>
      </c>
      <c r="J367" s="65">
        <v>0.34</v>
      </c>
      <c r="K367" s="65">
        <v>0</v>
      </c>
      <c r="L367" s="65">
        <v>0</v>
      </c>
      <c r="M367" s="65">
        <v>-0.01</v>
      </c>
      <c r="N367" s="65">
        <v>-0.13</v>
      </c>
      <c r="O367" s="65">
        <v>-0.18</v>
      </c>
      <c r="P367" s="65">
        <v>0</v>
      </c>
      <c r="R367" s="65">
        <v>0.33</v>
      </c>
      <c r="S367" s="65">
        <v>0.31</v>
      </c>
      <c r="T367" s="65">
        <v>0.23</v>
      </c>
      <c r="U367" s="65">
        <v>29.92</v>
      </c>
      <c r="V367" s="65">
        <v>1125.6099999999999</v>
      </c>
      <c r="X367" s="65">
        <f t="shared" si="5"/>
        <v>0.77</v>
      </c>
    </row>
    <row r="368" spans="1:24" x14ac:dyDescent="0.25">
      <c r="A368" s="65" t="s">
        <v>102</v>
      </c>
      <c r="B368" s="65">
        <v>4002</v>
      </c>
      <c r="C368" s="59">
        <v>43785</v>
      </c>
      <c r="D368" s="65">
        <v>1</v>
      </c>
      <c r="E368" s="65" t="s">
        <v>103</v>
      </c>
      <c r="F368" s="65">
        <v>19.12</v>
      </c>
      <c r="G368" s="65">
        <v>9.91</v>
      </c>
      <c r="H368" s="65">
        <v>0.23</v>
      </c>
      <c r="I368" s="65">
        <v>0.03</v>
      </c>
      <c r="J368" s="65">
        <v>0.19</v>
      </c>
      <c r="K368" s="65">
        <v>0</v>
      </c>
      <c r="L368" s="65">
        <v>0</v>
      </c>
      <c r="M368" s="65">
        <v>0.01</v>
      </c>
      <c r="N368" s="65">
        <v>-0.21</v>
      </c>
      <c r="O368" s="65">
        <v>-0.18</v>
      </c>
      <c r="P368" s="65">
        <v>0</v>
      </c>
      <c r="R368" s="65">
        <v>0.33</v>
      </c>
      <c r="S368" s="65">
        <v>0.31</v>
      </c>
      <c r="T368" s="65">
        <v>0.23</v>
      </c>
      <c r="U368" s="65">
        <v>29.97</v>
      </c>
      <c r="V368" s="65">
        <v>1081.5519999999999</v>
      </c>
      <c r="X368" s="65">
        <f t="shared" si="5"/>
        <v>0.45</v>
      </c>
    </row>
    <row r="369" spans="1:24" x14ac:dyDescent="0.25">
      <c r="A369" s="65" t="s">
        <v>102</v>
      </c>
      <c r="B369" s="65">
        <v>4002</v>
      </c>
      <c r="C369" s="59">
        <v>43785</v>
      </c>
      <c r="D369" s="65">
        <v>2</v>
      </c>
      <c r="E369" s="65" t="s">
        <v>103</v>
      </c>
      <c r="F369" s="65">
        <v>19.32</v>
      </c>
      <c r="G369" s="65">
        <v>9.91</v>
      </c>
      <c r="H369" s="65">
        <v>0.23</v>
      </c>
      <c r="I369" s="65">
        <v>0.03</v>
      </c>
      <c r="J369" s="65">
        <v>0.15</v>
      </c>
      <c r="K369" s="65">
        <v>0</v>
      </c>
      <c r="L369" s="65">
        <v>0</v>
      </c>
      <c r="M369" s="65">
        <v>-0.02</v>
      </c>
      <c r="N369" s="65">
        <v>-0.17</v>
      </c>
      <c r="O369" s="65">
        <v>-0.18</v>
      </c>
      <c r="P369" s="65">
        <v>0</v>
      </c>
      <c r="R369" s="65">
        <v>0.33</v>
      </c>
      <c r="S369" s="65">
        <v>0.31</v>
      </c>
      <c r="T369" s="65">
        <v>0.23</v>
      </c>
      <c r="U369" s="65">
        <v>30.14</v>
      </c>
      <c r="V369" s="65">
        <v>1060.1300000000001</v>
      </c>
      <c r="X369" s="65">
        <f t="shared" si="5"/>
        <v>0.41000000000000003</v>
      </c>
    </row>
    <row r="370" spans="1:24" x14ac:dyDescent="0.25">
      <c r="A370" s="65" t="s">
        <v>102</v>
      </c>
      <c r="B370" s="65">
        <v>4002</v>
      </c>
      <c r="C370" s="59">
        <v>43785</v>
      </c>
      <c r="D370" s="65">
        <v>3</v>
      </c>
      <c r="E370" s="65" t="s">
        <v>103</v>
      </c>
      <c r="F370" s="65">
        <v>19.100000000000001</v>
      </c>
      <c r="G370" s="65">
        <v>9.91</v>
      </c>
      <c r="H370" s="65">
        <v>0.23</v>
      </c>
      <c r="I370" s="65">
        <v>0.03</v>
      </c>
      <c r="J370" s="65">
        <v>0.22</v>
      </c>
      <c r="K370" s="65">
        <v>0</v>
      </c>
      <c r="L370" s="65">
        <v>0</v>
      </c>
      <c r="M370" s="65">
        <v>-0.02</v>
      </c>
      <c r="N370" s="65">
        <v>-0.17</v>
      </c>
      <c r="O370" s="65">
        <v>-0.18</v>
      </c>
      <c r="P370" s="65">
        <v>0</v>
      </c>
      <c r="R370" s="65">
        <v>0.33</v>
      </c>
      <c r="S370" s="65">
        <v>0.31</v>
      </c>
      <c r="T370" s="65">
        <v>0.23</v>
      </c>
      <c r="U370" s="65">
        <v>29.99</v>
      </c>
      <c r="V370" s="65">
        <v>1057.914</v>
      </c>
      <c r="X370" s="65">
        <f t="shared" si="5"/>
        <v>0.48</v>
      </c>
    </row>
    <row r="371" spans="1:24" x14ac:dyDescent="0.25">
      <c r="A371" s="65" t="s">
        <v>102</v>
      </c>
      <c r="B371" s="65">
        <v>4002</v>
      </c>
      <c r="C371" s="59">
        <v>43785</v>
      </c>
      <c r="D371" s="65">
        <v>4</v>
      </c>
      <c r="E371" s="65" t="s">
        <v>103</v>
      </c>
      <c r="F371" s="65">
        <v>19.239999999999998</v>
      </c>
      <c r="G371" s="65">
        <v>9.91</v>
      </c>
      <c r="H371" s="65">
        <v>0.23</v>
      </c>
      <c r="I371" s="65">
        <v>0.03</v>
      </c>
      <c r="J371" s="65">
        <v>0.23</v>
      </c>
      <c r="K371" s="65">
        <v>0</v>
      </c>
      <c r="L371" s="65">
        <v>0</v>
      </c>
      <c r="M371" s="65">
        <v>-0.04</v>
      </c>
      <c r="N371" s="65">
        <v>-0.18</v>
      </c>
      <c r="O371" s="65">
        <v>-0.18</v>
      </c>
      <c r="P371" s="65">
        <v>0</v>
      </c>
      <c r="R371" s="65">
        <v>0.33</v>
      </c>
      <c r="S371" s="65">
        <v>0.31</v>
      </c>
      <c r="T371" s="65">
        <v>0.23</v>
      </c>
      <c r="U371" s="65">
        <v>30.11</v>
      </c>
      <c r="V371" s="65">
        <v>1065.8689999999999</v>
      </c>
      <c r="X371" s="65">
        <f t="shared" si="5"/>
        <v>0.49</v>
      </c>
    </row>
    <row r="372" spans="1:24" x14ac:dyDescent="0.25">
      <c r="A372" s="65" t="s">
        <v>102</v>
      </c>
      <c r="B372" s="65">
        <v>4002</v>
      </c>
      <c r="C372" s="59">
        <v>43785</v>
      </c>
      <c r="D372" s="65">
        <v>5</v>
      </c>
      <c r="E372" s="65" t="s">
        <v>103</v>
      </c>
      <c r="F372" s="65">
        <v>18.43</v>
      </c>
      <c r="G372" s="65">
        <v>9.91</v>
      </c>
      <c r="H372" s="65">
        <v>0.23</v>
      </c>
      <c r="I372" s="65">
        <v>0.03</v>
      </c>
      <c r="J372" s="65">
        <v>0.18</v>
      </c>
      <c r="K372" s="65">
        <v>0</v>
      </c>
      <c r="L372" s="65">
        <v>0</v>
      </c>
      <c r="M372" s="65">
        <v>-0.01</v>
      </c>
      <c r="N372" s="65">
        <v>-0.22</v>
      </c>
      <c r="O372" s="65">
        <v>-0.18</v>
      </c>
      <c r="P372" s="65">
        <v>0</v>
      </c>
      <c r="R372" s="65">
        <v>0.33</v>
      </c>
      <c r="S372" s="65">
        <v>0.31</v>
      </c>
      <c r="T372" s="65">
        <v>0.23</v>
      </c>
      <c r="U372" s="65">
        <v>29.24</v>
      </c>
      <c r="V372" s="65">
        <v>1091.2739999999999</v>
      </c>
      <c r="X372" s="65">
        <f t="shared" si="5"/>
        <v>0.44</v>
      </c>
    </row>
    <row r="373" spans="1:24" x14ac:dyDescent="0.25">
      <c r="A373" s="65" t="s">
        <v>102</v>
      </c>
      <c r="B373" s="65">
        <v>4002</v>
      </c>
      <c r="C373" s="59">
        <v>43785</v>
      </c>
      <c r="D373" s="65">
        <v>6</v>
      </c>
      <c r="E373" s="65" t="s">
        <v>103</v>
      </c>
      <c r="F373" s="65">
        <v>18.059999999999999</v>
      </c>
      <c r="G373" s="65">
        <v>9.91</v>
      </c>
      <c r="H373" s="65">
        <v>0.23</v>
      </c>
      <c r="I373" s="65">
        <v>0.03</v>
      </c>
      <c r="J373" s="65">
        <v>0.17</v>
      </c>
      <c r="K373" s="65">
        <v>0</v>
      </c>
      <c r="L373" s="65">
        <v>0</v>
      </c>
      <c r="M373" s="65">
        <v>-0.01</v>
      </c>
      <c r="N373" s="65">
        <v>-0.23</v>
      </c>
      <c r="O373" s="65">
        <v>-0.18</v>
      </c>
      <c r="P373" s="65">
        <v>0</v>
      </c>
      <c r="R373" s="65">
        <v>0.33</v>
      </c>
      <c r="S373" s="65">
        <v>0.31</v>
      </c>
      <c r="T373" s="65">
        <v>0.23</v>
      </c>
      <c r="U373" s="65">
        <v>28.85</v>
      </c>
      <c r="V373" s="65">
        <v>1149.018</v>
      </c>
      <c r="X373" s="65">
        <f t="shared" si="5"/>
        <v>0.43000000000000005</v>
      </c>
    </row>
    <row r="374" spans="1:24" x14ac:dyDescent="0.25">
      <c r="A374" s="65" t="s">
        <v>102</v>
      </c>
      <c r="B374" s="65">
        <v>4002</v>
      </c>
      <c r="C374" s="59">
        <v>43785</v>
      </c>
      <c r="D374" s="65">
        <v>7</v>
      </c>
      <c r="E374" s="65" t="s">
        <v>103</v>
      </c>
      <c r="F374" s="65">
        <v>17.940000000000001</v>
      </c>
      <c r="G374" s="65">
        <v>9.91</v>
      </c>
      <c r="H374" s="65">
        <v>0.23</v>
      </c>
      <c r="I374" s="65">
        <v>0.03</v>
      </c>
      <c r="J374" s="65">
        <v>0.25</v>
      </c>
      <c r="K374" s="65">
        <v>0</v>
      </c>
      <c r="L374" s="65">
        <v>0.08</v>
      </c>
      <c r="M374" s="65">
        <v>0.01</v>
      </c>
      <c r="N374" s="65">
        <v>-0.24</v>
      </c>
      <c r="O374" s="65">
        <v>-0.18</v>
      </c>
      <c r="P374" s="65">
        <v>0</v>
      </c>
      <c r="R374" s="65">
        <v>0.33</v>
      </c>
      <c r="S374" s="65">
        <v>0.31</v>
      </c>
      <c r="T374" s="65">
        <v>0.23</v>
      </c>
      <c r="U374" s="65">
        <v>28.9</v>
      </c>
      <c r="V374" s="65">
        <v>1232.3620000000001</v>
      </c>
      <c r="X374" s="65">
        <f t="shared" si="5"/>
        <v>0.59</v>
      </c>
    </row>
    <row r="375" spans="1:24" x14ac:dyDescent="0.25">
      <c r="A375" s="65" t="s">
        <v>102</v>
      </c>
      <c r="B375" s="65">
        <v>4002</v>
      </c>
      <c r="C375" s="59">
        <v>43785</v>
      </c>
      <c r="D375" s="65">
        <v>8</v>
      </c>
      <c r="E375" s="65" t="s">
        <v>103</v>
      </c>
      <c r="F375" s="65">
        <v>17.13</v>
      </c>
      <c r="G375" s="65">
        <v>9.91</v>
      </c>
      <c r="H375" s="65">
        <v>0.23</v>
      </c>
      <c r="I375" s="65">
        <v>0.03</v>
      </c>
      <c r="J375" s="65">
        <v>0.28999999999999998</v>
      </c>
      <c r="K375" s="65">
        <v>0</v>
      </c>
      <c r="L375" s="65">
        <v>0.03</v>
      </c>
      <c r="M375" s="65">
        <v>-0.01</v>
      </c>
      <c r="N375" s="65">
        <v>-0.26</v>
      </c>
      <c r="O375" s="65">
        <v>-0.18</v>
      </c>
      <c r="P375" s="65">
        <v>0</v>
      </c>
      <c r="R375" s="65">
        <v>0.33</v>
      </c>
      <c r="S375" s="65">
        <v>0.31</v>
      </c>
      <c r="T375" s="65">
        <v>0.23</v>
      </c>
      <c r="U375" s="65">
        <v>28.04</v>
      </c>
      <c r="V375" s="65">
        <v>1314.0740000000001</v>
      </c>
      <c r="X375" s="65">
        <f t="shared" si="5"/>
        <v>0.58000000000000007</v>
      </c>
    </row>
    <row r="376" spans="1:24" x14ac:dyDescent="0.25">
      <c r="A376" s="65" t="s">
        <v>102</v>
      </c>
      <c r="B376" s="65">
        <v>4002</v>
      </c>
      <c r="C376" s="59">
        <v>43785</v>
      </c>
      <c r="D376" s="65">
        <v>9</v>
      </c>
      <c r="E376" s="65" t="s">
        <v>103</v>
      </c>
      <c r="F376" s="65">
        <v>17.11</v>
      </c>
      <c r="G376" s="65">
        <v>9.91</v>
      </c>
      <c r="H376" s="65">
        <v>0.23</v>
      </c>
      <c r="I376" s="65">
        <v>0.03</v>
      </c>
      <c r="J376" s="65">
        <v>0.42</v>
      </c>
      <c r="K376" s="65">
        <v>0</v>
      </c>
      <c r="L376" s="65">
        <v>0</v>
      </c>
      <c r="M376" s="65">
        <v>0.03</v>
      </c>
      <c r="N376" s="65">
        <v>-0.28000000000000003</v>
      </c>
      <c r="O376" s="65">
        <v>-0.18</v>
      </c>
      <c r="P376" s="65">
        <v>0</v>
      </c>
      <c r="R376" s="65">
        <v>0.33</v>
      </c>
      <c r="S376" s="65">
        <v>0.31</v>
      </c>
      <c r="T376" s="65">
        <v>0.23</v>
      </c>
      <c r="U376" s="65">
        <v>28.14</v>
      </c>
      <c r="V376" s="65">
        <v>1372.454</v>
      </c>
      <c r="X376" s="65">
        <f t="shared" si="5"/>
        <v>0.67999999999999994</v>
      </c>
    </row>
    <row r="377" spans="1:24" x14ac:dyDescent="0.25">
      <c r="A377" s="65" t="s">
        <v>102</v>
      </c>
      <c r="B377" s="65">
        <v>4002</v>
      </c>
      <c r="C377" s="59">
        <v>43785</v>
      </c>
      <c r="D377" s="65">
        <v>10</v>
      </c>
      <c r="E377" s="65" t="s">
        <v>103</v>
      </c>
      <c r="F377" s="65">
        <v>16.38</v>
      </c>
      <c r="G377" s="65">
        <v>9.91</v>
      </c>
      <c r="H377" s="65">
        <v>0.23</v>
      </c>
      <c r="I377" s="65">
        <v>0.03</v>
      </c>
      <c r="J377" s="65">
        <v>0.35</v>
      </c>
      <c r="K377" s="65">
        <v>0</v>
      </c>
      <c r="L377" s="65">
        <v>0</v>
      </c>
      <c r="M377" s="65">
        <v>-0.01</v>
      </c>
      <c r="N377" s="65">
        <v>-0.25</v>
      </c>
      <c r="O377" s="65">
        <v>-0.18</v>
      </c>
      <c r="P377" s="65">
        <v>0</v>
      </c>
      <c r="R377" s="65">
        <v>0.33</v>
      </c>
      <c r="S377" s="65">
        <v>0.31</v>
      </c>
      <c r="T377" s="65">
        <v>0.23</v>
      </c>
      <c r="U377" s="65">
        <v>27.33</v>
      </c>
      <c r="V377" s="65">
        <v>1390.9680000000001</v>
      </c>
      <c r="X377" s="65">
        <f t="shared" si="5"/>
        <v>0.61</v>
      </c>
    </row>
    <row r="378" spans="1:24" x14ac:dyDescent="0.25">
      <c r="A378" s="65" t="s">
        <v>102</v>
      </c>
      <c r="B378" s="65">
        <v>4002</v>
      </c>
      <c r="C378" s="59">
        <v>43785</v>
      </c>
      <c r="D378" s="65">
        <v>11</v>
      </c>
      <c r="E378" s="65" t="s">
        <v>103</v>
      </c>
      <c r="F378" s="65">
        <v>21.2</v>
      </c>
      <c r="G378" s="65">
        <v>9.91</v>
      </c>
      <c r="H378" s="65">
        <v>0.23</v>
      </c>
      <c r="I378" s="65">
        <v>0.03</v>
      </c>
      <c r="J378" s="65">
        <v>0.16</v>
      </c>
      <c r="K378" s="65">
        <v>0</v>
      </c>
      <c r="L378" s="65">
        <v>0</v>
      </c>
      <c r="M378" s="65">
        <v>-0.03</v>
      </c>
      <c r="N378" s="65">
        <v>-0.19</v>
      </c>
      <c r="O378" s="65">
        <v>-0.18</v>
      </c>
      <c r="P378" s="65">
        <v>0</v>
      </c>
      <c r="R378" s="65">
        <v>0.33</v>
      </c>
      <c r="S378" s="65">
        <v>0.31</v>
      </c>
      <c r="T378" s="65">
        <v>0.23</v>
      </c>
      <c r="U378" s="65">
        <v>32</v>
      </c>
      <c r="V378" s="65">
        <v>1383.7829999999999</v>
      </c>
      <c r="X378" s="65">
        <f t="shared" si="5"/>
        <v>0.42000000000000004</v>
      </c>
    </row>
    <row r="379" spans="1:24" x14ac:dyDescent="0.25">
      <c r="A379" s="65" t="s">
        <v>102</v>
      </c>
      <c r="B379" s="65">
        <v>4002</v>
      </c>
      <c r="C379" s="59">
        <v>43785</v>
      </c>
      <c r="D379" s="65">
        <v>12</v>
      </c>
      <c r="E379" s="65" t="s">
        <v>103</v>
      </c>
      <c r="F379" s="65">
        <v>21.99</v>
      </c>
      <c r="G379" s="65">
        <v>9.91</v>
      </c>
      <c r="H379" s="65">
        <v>0.23</v>
      </c>
      <c r="I379" s="65">
        <v>0.03</v>
      </c>
      <c r="J379" s="65">
        <v>0.14000000000000001</v>
      </c>
      <c r="K379" s="65">
        <v>0</v>
      </c>
      <c r="L379" s="65">
        <v>0</v>
      </c>
      <c r="M379" s="65">
        <v>-0.02</v>
      </c>
      <c r="N379" s="65">
        <v>-0.15</v>
      </c>
      <c r="O379" s="65">
        <v>-0.18</v>
      </c>
      <c r="P379" s="65">
        <v>0</v>
      </c>
      <c r="R379" s="65">
        <v>0.33</v>
      </c>
      <c r="S379" s="65">
        <v>0.31</v>
      </c>
      <c r="T379" s="65">
        <v>0.23</v>
      </c>
      <c r="U379" s="65">
        <v>32.82</v>
      </c>
      <c r="V379" s="65">
        <v>1361.675</v>
      </c>
      <c r="X379" s="65">
        <f t="shared" si="5"/>
        <v>0.4</v>
      </c>
    </row>
    <row r="380" spans="1:24" x14ac:dyDescent="0.25">
      <c r="A380" s="65" t="s">
        <v>102</v>
      </c>
      <c r="B380" s="65">
        <v>4002</v>
      </c>
      <c r="C380" s="59">
        <v>43785</v>
      </c>
      <c r="D380" s="65">
        <v>13</v>
      </c>
      <c r="E380" s="65" t="s">
        <v>103</v>
      </c>
      <c r="F380" s="65">
        <v>21.89</v>
      </c>
      <c r="G380" s="65">
        <v>9.91</v>
      </c>
      <c r="H380" s="65">
        <v>0.23</v>
      </c>
      <c r="I380" s="65">
        <v>0.03</v>
      </c>
      <c r="J380" s="65">
        <v>0.32</v>
      </c>
      <c r="K380" s="65">
        <v>0</v>
      </c>
      <c r="L380" s="65">
        <v>0</v>
      </c>
      <c r="M380" s="65">
        <v>-0.05</v>
      </c>
      <c r="N380" s="65">
        <v>-0.16</v>
      </c>
      <c r="O380" s="65">
        <v>-0.18</v>
      </c>
      <c r="P380" s="65">
        <v>0</v>
      </c>
      <c r="R380" s="65">
        <v>0.33</v>
      </c>
      <c r="S380" s="65">
        <v>0.31</v>
      </c>
      <c r="T380" s="65">
        <v>0.23</v>
      </c>
      <c r="U380" s="65">
        <v>32.86</v>
      </c>
      <c r="V380" s="65">
        <v>1342.433</v>
      </c>
      <c r="X380" s="65">
        <f t="shared" si="5"/>
        <v>0.58000000000000007</v>
      </c>
    </row>
    <row r="381" spans="1:24" x14ac:dyDescent="0.25">
      <c r="A381" s="65" t="s">
        <v>102</v>
      </c>
      <c r="B381" s="65">
        <v>4002</v>
      </c>
      <c r="C381" s="59">
        <v>43785</v>
      </c>
      <c r="D381" s="65">
        <v>14</v>
      </c>
      <c r="E381" s="65" t="s">
        <v>103</v>
      </c>
      <c r="F381" s="65">
        <v>21.6</v>
      </c>
      <c r="G381" s="65">
        <v>9.91</v>
      </c>
      <c r="H381" s="65">
        <v>0.23</v>
      </c>
      <c r="I381" s="65">
        <v>0.03</v>
      </c>
      <c r="J381" s="65">
        <v>0.31</v>
      </c>
      <c r="K381" s="65">
        <v>0</v>
      </c>
      <c r="L381" s="65">
        <v>0</v>
      </c>
      <c r="M381" s="65">
        <v>0.03</v>
      </c>
      <c r="N381" s="65">
        <v>-0.15</v>
      </c>
      <c r="O381" s="65">
        <v>-0.18</v>
      </c>
      <c r="P381" s="65">
        <v>0</v>
      </c>
      <c r="R381" s="65">
        <v>0.33</v>
      </c>
      <c r="S381" s="65">
        <v>0.31</v>
      </c>
      <c r="T381" s="65">
        <v>0.23</v>
      </c>
      <c r="U381" s="65">
        <v>32.65</v>
      </c>
      <c r="V381" s="65">
        <v>1328.5640000000001</v>
      </c>
      <c r="X381" s="65">
        <f t="shared" si="5"/>
        <v>0.57000000000000006</v>
      </c>
    </row>
    <row r="382" spans="1:24" x14ac:dyDescent="0.25">
      <c r="A382" s="65" t="s">
        <v>102</v>
      </c>
      <c r="B382" s="65">
        <v>4002</v>
      </c>
      <c r="C382" s="59">
        <v>43785</v>
      </c>
      <c r="D382" s="65">
        <v>15</v>
      </c>
      <c r="E382" s="65" t="s">
        <v>103</v>
      </c>
      <c r="F382" s="65">
        <v>21.73</v>
      </c>
      <c r="G382" s="65">
        <v>9.91</v>
      </c>
      <c r="H382" s="65">
        <v>0.23</v>
      </c>
      <c r="I382" s="65">
        <v>0.03</v>
      </c>
      <c r="J382" s="65">
        <v>0.12</v>
      </c>
      <c r="K382" s="65">
        <v>0</v>
      </c>
      <c r="L382" s="65">
        <v>0</v>
      </c>
      <c r="M382" s="65">
        <v>-0.03</v>
      </c>
      <c r="N382" s="65">
        <v>-0.19</v>
      </c>
      <c r="O382" s="65">
        <v>-0.18</v>
      </c>
      <c r="P382" s="65">
        <v>0</v>
      </c>
      <c r="R382" s="65">
        <v>0.33</v>
      </c>
      <c r="S382" s="65">
        <v>0.31</v>
      </c>
      <c r="T382" s="65">
        <v>0.23</v>
      </c>
      <c r="U382" s="65">
        <v>32.49</v>
      </c>
      <c r="V382" s="65">
        <v>1328.913</v>
      </c>
      <c r="X382" s="65">
        <f t="shared" si="5"/>
        <v>0.38</v>
      </c>
    </row>
    <row r="383" spans="1:24" x14ac:dyDescent="0.25">
      <c r="A383" s="65" t="s">
        <v>102</v>
      </c>
      <c r="B383" s="65">
        <v>4002</v>
      </c>
      <c r="C383" s="59">
        <v>43785</v>
      </c>
      <c r="D383" s="65">
        <v>16</v>
      </c>
      <c r="E383" s="65" t="s">
        <v>103</v>
      </c>
      <c r="F383" s="65">
        <v>28.12</v>
      </c>
      <c r="G383" s="65">
        <v>9.91</v>
      </c>
      <c r="H383" s="65">
        <v>0.23</v>
      </c>
      <c r="I383" s="65">
        <v>0.03</v>
      </c>
      <c r="J383" s="65">
        <v>0.08</v>
      </c>
      <c r="K383" s="65">
        <v>0</v>
      </c>
      <c r="L383" s="65">
        <v>0.28999999999999998</v>
      </c>
      <c r="M383" s="65">
        <v>-0.01</v>
      </c>
      <c r="N383" s="65">
        <v>-0.2</v>
      </c>
      <c r="O383" s="65">
        <v>-0.18</v>
      </c>
      <c r="P383" s="65">
        <v>0</v>
      </c>
      <c r="R383" s="65">
        <v>0.33</v>
      </c>
      <c r="S383" s="65">
        <v>0.31</v>
      </c>
      <c r="T383" s="65">
        <v>0.23</v>
      </c>
      <c r="U383" s="65">
        <v>39.14</v>
      </c>
      <c r="V383" s="65">
        <v>1369.846</v>
      </c>
      <c r="X383" s="65">
        <f t="shared" si="5"/>
        <v>0.63</v>
      </c>
    </row>
    <row r="384" spans="1:24" x14ac:dyDescent="0.25">
      <c r="A384" s="65" t="s">
        <v>102</v>
      </c>
      <c r="B384" s="65">
        <v>4002</v>
      </c>
      <c r="C384" s="59">
        <v>43785</v>
      </c>
      <c r="D384" s="65">
        <v>17</v>
      </c>
      <c r="E384" s="65" t="s">
        <v>103</v>
      </c>
      <c r="F384" s="65">
        <v>24.82</v>
      </c>
      <c r="G384" s="65">
        <v>9.91</v>
      </c>
      <c r="H384" s="65">
        <v>0.23</v>
      </c>
      <c r="I384" s="65">
        <v>0.03</v>
      </c>
      <c r="J384" s="65">
        <v>0.08</v>
      </c>
      <c r="K384" s="65">
        <v>0</v>
      </c>
      <c r="L384" s="65">
        <v>0</v>
      </c>
      <c r="M384" s="65">
        <v>-0.01</v>
      </c>
      <c r="N384" s="65">
        <v>-0.28000000000000003</v>
      </c>
      <c r="O384" s="65">
        <v>-0.18</v>
      </c>
      <c r="P384" s="65">
        <v>0</v>
      </c>
      <c r="R384" s="65">
        <v>0.33</v>
      </c>
      <c r="S384" s="65">
        <v>0.31</v>
      </c>
      <c r="T384" s="65">
        <v>0.23</v>
      </c>
      <c r="U384" s="65">
        <v>35.47</v>
      </c>
      <c r="V384" s="65">
        <v>1473.04</v>
      </c>
      <c r="X384" s="65">
        <f t="shared" si="5"/>
        <v>0.34</v>
      </c>
    </row>
    <row r="385" spans="1:24" x14ac:dyDescent="0.25">
      <c r="A385" s="65" t="s">
        <v>102</v>
      </c>
      <c r="B385" s="65">
        <v>4002</v>
      </c>
      <c r="C385" s="59">
        <v>43785</v>
      </c>
      <c r="D385" s="65">
        <v>18</v>
      </c>
      <c r="E385" s="65" t="s">
        <v>103</v>
      </c>
      <c r="F385" s="65">
        <v>30.74</v>
      </c>
      <c r="G385" s="65">
        <v>9.91</v>
      </c>
      <c r="H385" s="65">
        <v>0.23</v>
      </c>
      <c r="I385" s="65">
        <v>0.03</v>
      </c>
      <c r="J385" s="65">
        <v>0.1</v>
      </c>
      <c r="K385" s="65">
        <v>0</v>
      </c>
      <c r="L385" s="65">
        <v>0.05</v>
      </c>
      <c r="M385" s="65">
        <v>0.03</v>
      </c>
      <c r="N385" s="65">
        <v>-0.39</v>
      </c>
      <c r="O385" s="65">
        <v>-0.18</v>
      </c>
      <c r="P385" s="65">
        <v>0</v>
      </c>
      <c r="R385" s="65">
        <v>0.33</v>
      </c>
      <c r="S385" s="65">
        <v>0.31</v>
      </c>
      <c r="T385" s="65">
        <v>0.23</v>
      </c>
      <c r="U385" s="65">
        <v>41.39</v>
      </c>
      <c r="V385" s="65">
        <v>1548.8009999999999</v>
      </c>
      <c r="X385" s="65">
        <f t="shared" si="5"/>
        <v>0.41</v>
      </c>
    </row>
    <row r="386" spans="1:24" x14ac:dyDescent="0.25">
      <c r="A386" s="65" t="s">
        <v>102</v>
      </c>
      <c r="B386" s="65">
        <v>4002</v>
      </c>
      <c r="C386" s="59">
        <v>43785</v>
      </c>
      <c r="D386" s="65">
        <v>19</v>
      </c>
      <c r="E386" s="65" t="s">
        <v>103</v>
      </c>
      <c r="F386" s="65">
        <v>29.08</v>
      </c>
      <c r="G386" s="65">
        <v>9.91</v>
      </c>
      <c r="H386" s="65">
        <v>0.23</v>
      </c>
      <c r="I386" s="65">
        <v>0.03</v>
      </c>
      <c r="J386" s="65">
        <v>0.1</v>
      </c>
      <c r="K386" s="65">
        <v>0</v>
      </c>
      <c r="L386" s="65">
        <v>0</v>
      </c>
      <c r="M386" s="65">
        <v>-0.06</v>
      </c>
      <c r="N386" s="65">
        <v>-0.38</v>
      </c>
      <c r="O386" s="65">
        <v>-0.18</v>
      </c>
      <c r="P386" s="65">
        <v>0</v>
      </c>
      <c r="R386" s="65">
        <v>0.33</v>
      </c>
      <c r="S386" s="65">
        <v>0.31</v>
      </c>
      <c r="T386" s="65">
        <v>0.23</v>
      </c>
      <c r="U386" s="65">
        <v>39.6</v>
      </c>
      <c r="V386" s="65">
        <v>1523.86</v>
      </c>
      <c r="X386" s="65">
        <f t="shared" si="5"/>
        <v>0.36</v>
      </c>
    </row>
    <row r="387" spans="1:24" x14ac:dyDescent="0.25">
      <c r="A387" s="65" t="s">
        <v>102</v>
      </c>
      <c r="B387" s="65">
        <v>4002</v>
      </c>
      <c r="C387" s="59">
        <v>43785</v>
      </c>
      <c r="D387" s="65">
        <v>20</v>
      </c>
      <c r="E387" s="65" t="s">
        <v>103</v>
      </c>
      <c r="F387" s="65">
        <v>25.89</v>
      </c>
      <c r="G387" s="65">
        <v>9.91</v>
      </c>
      <c r="H387" s="65">
        <v>0.23</v>
      </c>
      <c r="I387" s="65">
        <v>0.03</v>
      </c>
      <c r="J387" s="65">
        <v>0.1</v>
      </c>
      <c r="K387" s="65">
        <v>0</v>
      </c>
      <c r="L387" s="65">
        <v>0</v>
      </c>
      <c r="M387" s="65">
        <v>-0.04</v>
      </c>
      <c r="N387" s="65">
        <v>-0.38</v>
      </c>
      <c r="O387" s="65">
        <v>-0.18</v>
      </c>
      <c r="P387" s="65">
        <v>0</v>
      </c>
      <c r="R387" s="65">
        <v>0.33</v>
      </c>
      <c r="S387" s="65">
        <v>0.31</v>
      </c>
      <c r="T387" s="65">
        <v>0.23</v>
      </c>
      <c r="U387" s="65">
        <v>36.43</v>
      </c>
      <c r="V387" s="65">
        <v>1480.336</v>
      </c>
      <c r="X387" s="65">
        <f t="shared" si="5"/>
        <v>0.36</v>
      </c>
    </row>
    <row r="388" spans="1:24" x14ac:dyDescent="0.25">
      <c r="A388" s="65" t="s">
        <v>102</v>
      </c>
      <c r="B388" s="65">
        <v>4002</v>
      </c>
      <c r="C388" s="59">
        <v>43785</v>
      </c>
      <c r="D388" s="65">
        <v>21</v>
      </c>
      <c r="E388" s="65" t="s">
        <v>103</v>
      </c>
      <c r="F388" s="65">
        <v>26.33</v>
      </c>
      <c r="G388" s="65">
        <v>9.91</v>
      </c>
      <c r="H388" s="65">
        <v>0.23</v>
      </c>
      <c r="I388" s="65">
        <v>0.03</v>
      </c>
      <c r="J388" s="65">
        <v>0.11</v>
      </c>
      <c r="K388" s="65">
        <v>0</v>
      </c>
      <c r="L388" s="65">
        <v>0</v>
      </c>
      <c r="M388" s="65">
        <v>-0.02</v>
      </c>
      <c r="N388" s="65">
        <v>-0.27</v>
      </c>
      <c r="O388" s="65">
        <v>-0.18</v>
      </c>
      <c r="P388" s="65">
        <v>0</v>
      </c>
      <c r="R388" s="65">
        <v>0.33</v>
      </c>
      <c r="S388" s="65">
        <v>0.31</v>
      </c>
      <c r="T388" s="65">
        <v>0.23</v>
      </c>
      <c r="U388" s="65">
        <v>37.01</v>
      </c>
      <c r="V388" s="65">
        <v>1433.9780000000001</v>
      </c>
      <c r="X388" s="65">
        <f t="shared" si="5"/>
        <v>0.37</v>
      </c>
    </row>
    <row r="389" spans="1:24" x14ac:dyDescent="0.25">
      <c r="A389" s="65" t="s">
        <v>102</v>
      </c>
      <c r="B389" s="65">
        <v>4002</v>
      </c>
      <c r="C389" s="59">
        <v>43785</v>
      </c>
      <c r="D389" s="65">
        <v>22</v>
      </c>
      <c r="E389" s="65" t="s">
        <v>103</v>
      </c>
      <c r="F389" s="65">
        <v>25.03</v>
      </c>
      <c r="G389" s="65">
        <v>9.91</v>
      </c>
      <c r="H389" s="65">
        <v>0.23</v>
      </c>
      <c r="I389" s="65">
        <v>0.03</v>
      </c>
      <c r="J389" s="65">
        <v>0.12</v>
      </c>
      <c r="K389" s="65">
        <v>0</v>
      </c>
      <c r="L389" s="65">
        <v>0</v>
      </c>
      <c r="M389" s="65">
        <v>-0.03</v>
      </c>
      <c r="N389" s="65">
        <v>-0.28000000000000003</v>
      </c>
      <c r="O389" s="65">
        <v>-0.18</v>
      </c>
      <c r="P389" s="65">
        <v>0</v>
      </c>
      <c r="R389" s="65">
        <v>0.33</v>
      </c>
      <c r="S389" s="65">
        <v>0.31</v>
      </c>
      <c r="T389" s="65">
        <v>0.23</v>
      </c>
      <c r="U389" s="65">
        <v>35.700000000000003</v>
      </c>
      <c r="V389" s="65">
        <v>1368.7370000000001</v>
      </c>
      <c r="X389" s="65">
        <f t="shared" si="5"/>
        <v>0.38</v>
      </c>
    </row>
    <row r="390" spans="1:24" x14ac:dyDescent="0.25">
      <c r="A390" s="65" t="s">
        <v>102</v>
      </c>
      <c r="B390" s="65">
        <v>4002</v>
      </c>
      <c r="C390" s="59">
        <v>43785</v>
      </c>
      <c r="D390" s="65">
        <v>23</v>
      </c>
      <c r="E390" s="65" t="s">
        <v>103</v>
      </c>
      <c r="F390" s="65">
        <v>25.7</v>
      </c>
      <c r="G390" s="65">
        <v>9.91</v>
      </c>
      <c r="H390" s="65">
        <v>0.23</v>
      </c>
      <c r="I390" s="65">
        <v>0.03</v>
      </c>
      <c r="J390" s="65">
        <v>0.31</v>
      </c>
      <c r="K390" s="65">
        <v>0</v>
      </c>
      <c r="L390" s="65">
        <v>0</v>
      </c>
      <c r="M390" s="65">
        <v>-0.05</v>
      </c>
      <c r="N390" s="65">
        <v>-0.21</v>
      </c>
      <c r="O390" s="65">
        <v>-0.18</v>
      </c>
      <c r="P390" s="65">
        <v>0</v>
      </c>
      <c r="R390" s="65">
        <v>0.33</v>
      </c>
      <c r="S390" s="65">
        <v>0.31</v>
      </c>
      <c r="T390" s="65">
        <v>0.23</v>
      </c>
      <c r="U390" s="65">
        <v>36.61</v>
      </c>
      <c r="V390" s="65">
        <v>1285.02</v>
      </c>
      <c r="X390" s="65">
        <f t="shared" si="5"/>
        <v>0.57000000000000006</v>
      </c>
    </row>
    <row r="391" spans="1:24" x14ac:dyDescent="0.25">
      <c r="A391" s="65" t="s">
        <v>102</v>
      </c>
      <c r="B391" s="65">
        <v>4002</v>
      </c>
      <c r="C391" s="59">
        <v>43785</v>
      </c>
      <c r="D391" s="65">
        <v>24</v>
      </c>
      <c r="E391" s="65" t="s">
        <v>103</v>
      </c>
      <c r="F391" s="65">
        <v>21.03</v>
      </c>
      <c r="G391" s="65">
        <v>9.91</v>
      </c>
      <c r="H391" s="65">
        <v>0.23</v>
      </c>
      <c r="I391" s="65">
        <v>0.03</v>
      </c>
      <c r="J391" s="65">
        <v>0.87</v>
      </c>
      <c r="K391" s="65">
        <v>0</v>
      </c>
      <c r="L391" s="65">
        <v>0</v>
      </c>
      <c r="M391" s="65">
        <v>-0.02</v>
      </c>
      <c r="N391" s="65">
        <v>-0.23</v>
      </c>
      <c r="O391" s="65">
        <v>-0.18</v>
      </c>
      <c r="P391" s="65">
        <v>0</v>
      </c>
      <c r="R391" s="65">
        <v>0.33</v>
      </c>
      <c r="S391" s="65">
        <v>0.31</v>
      </c>
      <c r="T391" s="65">
        <v>0.23</v>
      </c>
      <c r="U391" s="65">
        <v>32.51</v>
      </c>
      <c r="V391" s="65">
        <v>1209.5139999999999</v>
      </c>
      <c r="X391" s="65">
        <f t="shared" si="5"/>
        <v>1.1299999999999999</v>
      </c>
    </row>
    <row r="392" spans="1:24" x14ac:dyDescent="0.25">
      <c r="A392" s="65" t="s">
        <v>102</v>
      </c>
      <c r="B392" s="65">
        <v>4002</v>
      </c>
      <c r="C392" s="59">
        <v>43786</v>
      </c>
      <c r="D392" s="65">
        <v>1</v>
      </c>
      <c r="E392" s="65" t="s">
        <v>103</v>
      </c>
      <c r="F392" s="65">
        <v>33.57</v>
      </c>
      <c r="G392" s="65">
        <v>9.91</v>
      </c>
      <c r="H392" s="65">
        <v>0.27</v>
      </c>
      <c r="I392" s="65">
        <v>0.04</v>
      </c>
      <c r="J392" s="65">
        <v>0.34</v>
      </c>
      <c r="K392" s="65">
        <v>0</v>
      </c>
      <c r="L392" s="65">
        <v>0.24</v>
      </c>
      <c r="M392" s="65">
        <v>-0.06</v>
      </c>
      <c r="N392" s="65">
        <v>-0.25</v>
      </c>
      <c r="O392" s="65">
        <v>-0.18</v>
      </c>
      <c r="P392" s="65">
        <v>0</v>
      </c>
      <c r="R392" s="65">
        <v>0.33</v>
      </c>
      <c r="S392" s="65">
        <v>0.31</v>
      </c>
      <c r="T392" s="65">
        <v>0.23</v>
      </c>
      <c r="U392" s="65">
        <v>44.75</v>
      </c>
      <c r="V392" s="65">
        <v>1156.3989999999999</v>
      </c>
      <c r="X392" s="65">
        <f t="shared" ref="X392:X455" si="6">H392+I392+J392+K392+L392+P392+Q392</f>
        <v>0.89</v>
      </c>
    </row>
    <row r="393" spans="1:24" x14ac:dyDescent="0.25">
      <c r="A393" s="65" t="s">
        <v>102</v>
      </c>
      <c r="B393" s="65">
        <v>4002</v>
      </c>
      <c r="C393" s="59">
        <v>43786</v>
      </c>
      <c r="D393" s="65">
        <v>2</v>
      </c>
      <c r="E393" s="65" t="s">
        <v>103</v>
      </c>
      <c r="F393" s="65">
        <v>26.32</v>
      </c>
      <c r="G393" s="65">
        <v>9.91</v>
      </c>
      <c r="H393" s="65">
        <v>0.27</v>
      </c>
      <c r="I393" s="65">
        <v>0.04</v>
      </c>
      <c r="J393" s="65">
        <v>0.15</v>
      </c>
      <c r="K393" s="65">
        <v>0</v>
      </c>
      <c r="L393" s="65">
        <v>0</v>
      </c>
      <c r="M393" s="65">
        <v>0.04</v>
      </c>
      <c r="N393" s="65">
        <v>-0.21</v>
      </c>
      <c r="O393" s="65">
        <v>-0.18</v>
      </c>
      <c r="P393" s="65">
        <v>0</v>
      </c>
      <c r="R393" s="65">
        <v>0.33</v>
      </c>
      <c r="S393" s="65">
        <v>0.31</v>
      </c>
      <c r="T393" s="65">
        <v>0.23</v>
      </c>
      <c r="U393" s="65">
        <v>37.21</v>
      </c>
      <c r="V393" s="65">
        <v>1128.1400000000001</v>
      </c>
      <c r="X393" s="65">
        <f t="shared" si="6"/>
        <v>0.45999999999999996</v>
      </c>
    </row>
    <row r="394" spans="1:24" x14ac:dyDescent="0.25">
      <c r="A394" s="65" t="s">
        <v>102</v>
      </c>
      <c r="B394" s="65">
        <v>4002</v>
      </c>
      <c r="C394" s="59">
        <v>43786</v>
      </c>
      <c r="D394" s="65">
        <v>3</v>
      </c>
      <c r="E394" s="65" t="s">
        <v>103</v>
      </c>
      <c r="F394" s="65">
        <v>22.6</v>
      </c>
      <c r="G394" s="65">
        <v>9.91</v>
      </c>
      <c r="H394" s="65">
        <v>0.27</v>
      </c>
      <c r="I394" s="65">
        <v>0.04</v>
      </c>
      <c r="J394" s="65">
        <v>0.17</v>
      </c>
      <c r="K394" s="65">
        <v>0</v>
      </c>
      <c r="L394" s="65">
        <v>0</v>
      </c>
      <c r="M394" s="65">
        <v>0.04</v>
      </c>
      <c r="N394" s="65">
        <v>-0.19</v>
      </c>
      <c r="O394" s="65">
        <v>-0.18</v>
      </c>
      <c r="P394" s="65">
        <v>0</v>
      </c>
      <c r="R394" s="65">
        <v>0.33</v>
      </c>
      <c r="S394" s="65">
        <v>0.31</v>
      </c>
      <c r="T394" s="65">
        <v>0.23</v>
      </c>
      <c r="U394" s="65">
        <v>33.53</v>
      </c>
      <c r="V394" s="65">
        <v>1117.1969999999999</v>
      </c>
      <c r="X394" s="65">
        <f t="shared" si="6"/>
        <v>0.48</v>
      </c>
    </row>
    <row r="395" spans="1:24" x14ac:dyDescent="0.25">
      <c r="A395" s="65" t="s">
        <v>102</v>
      </c>
      <c r="B395" s="65">
        <v>4002</v>
      </c>
      <c r="C395" s="59">
        <v>43786</v>
      </c>
      <c r="D395" s="65">
        <v>4</v>
      </c>
      <c r="E395" s="65" t="s">
        <v>103</v>
      </c>
      <c r="F395" s="65">
        <v>22.8</v>
      </c>
      <c r="G395" s="65">
        <v>9.91</v>
      </c>
      <c r="H395" s="65">
        <v>0.27</v>
      </c>
      <c r="I395" s="65">
        <v>0.04</v>
      </c>
      <c r="J395" s="65">
        <v>0.17</v>
      </c>
      <c r="K395" s="65">
        <v>0</v>
      </c>
      <c r="L395" s="65">
        <v>0</v>
      </c>
      <c r="M395" s="65">
        <v>0.01</v>
      </c>
      <c r="N395" s="65">
        <v>-0.17</v>
      </c>
      <c r="O395" s="65">
        <v>-0.18</v>
      </c>
      <c r="P395" s="65">
        <v>0</v>
      </c>
      <c r="R395" s="65">
        <v>0.33</v>
      </c>
      <c r="S395" s="65">
        <v>0.31</v>
      </c>
      <c r="T395" s="65">
        <v>0.23</v>
      </c>
      <c r="U395" s="65">
        <v>33.72</v>
      </c>
      <c r="V395" s="65">
        <v>1117.33</v>
      </c>
      <c r="X395" s="65">
        <f t="shared" si="6"/>
        <v>0.48</v>
      </c>
    </row>
    <row r="396" spans="1:24" x14ac:dyDescent="0.25">
      <c r="A396" s="65" t="s">
        <v>102</v>
      </c>
      <c r="B396" s="65">
        <v>4002</v>
      </c>
      <c r="C396" s="59">
        <v>43786</v>
      </c>
      <c r="D396" s="65">
        <v>5</v>
      </c>
      <c r="E396" s="65" t="s">
        <v>103</v>
      </c>
      <c r="F396" s="65">
        <v>24.13</v>
      </c>
      <c r="G396" s="65">
        <v>9.91</v>
      </c>
      <c r="H396" s="65">
        <v>0.27</v>
      </c>
      <c r="I396" s="65">
        <v>0.04</v>
      </c>
      <c r="J396" s="65">
        <v>0.17</v>
      </c>
      <c r="K396" s="65">
        <v>0</v>
      </c>
      <c r="L396" s="65">
        <v>0.03</v>
      </c>
      <c r="M396" s="65">
        <v>0</v>
      </c>
      <c r="N396" s="65">
        <v>-0.17</v>
      </c>
      <c r="O396" s="65">
        <v>-0.18</v>
      </c>
      <c r="P396" s="65">
        <v>0</v>
      </c>
      <c r="R396" s="65">
        <v>0.33</v>
      </c>
      <c r="S396" s="65">
        <v>0.31</v>
      </c>
      <c r="T396" s="65">
        <v>0.23</v>
      </c>
      <c r="U396" s="65">
        <v>35.07</v>
      </c>
      <c r="V396" s="65">
        <v>1133.9469999999999</v>
      </c>
      <c r="X396" s="65">
        <f t="shared" si="6"/>
        <v>0.51</v>
      </c>
    </row>
    <row r="397" spans="1:24" x14ac:dyDescent="0.25">
      <c r="A397" s="65" t="s">
        <v>102</v>
      </c>
      <c r="B397" s="65">
        <v>4002</v>
      </c>
      <c r="C397" s="59">
        <v>43786</v>
      </c>
      <c r="D397" s="65">
        <v>6</v>
      </c>
      <c r="E397" s="65" t="s">
        <v>103</v>
      </c>
      <c r="F397" s="65">
        <v>27.3</v>
      </c>
      <c r="G397" s="65">
        <v>9.91</v>
      </c>
      <c r="H397" s="65">
        <v>0.27</v>
      </c>
      <c r="I397" s="65">
        <v>0.04</v>
      </c>
      <c r="J397" s="65">
        <v>0.15</v>
      </c>
      <c r="K397" s="65">
        <v>0</v>
      </c>
      <c r="L397" s="65">
        <v>0.28000000000000003</v>
      </c>
      <c r="M397" s="65">
        <v>0.04</v>
      </c>
      <c r="N397" s="65">
        <v>-0.19</v>
      </c>
      <c r="O397" s="65">
        <v>-0.18</v>
      </c>
      <c r="P397" s="65">
        <v>0</v>
      </c>
      <c r="R397" s="65">
        <v>0.33</v>
      </c>
      <c r="S397" s="65">
        <v>0.31</v>
      </c>
      <c r="T397" s="65">
        <v>0.23</v>
      </c>
      <c r="U397" s="65">
        <v>38.49</v>
      </c>
      <c r="V397" s="65">
        <v>1172.2070000000001</v>
      </c>
      <c r="X397" s="65">
        <f t="shared" si="6"/>
        <v>0.74</v>
      </c>
    </row>
    <row r="398" spans="1:24" x14ac:dyDescent="0.25">
      <c r="A398" s="65" t="s">
        <v>102</v>
      </c>
      <c r="B398" s="65">
        <v>4002</v>
      </c>
      <c r="C398" s="59">
        <v>43786</v>
      </c>
      <c r="D398" s="65">
        <v>7</v>
      </c>
      <c r="E398" s="65" t="s">
        <v>103</v>
      </c>
      <c r="F398" s="65">
        <v>23.85</v>
      </c>
      <c r="G398" s="65">
        <v>9.91</v>
      </c>
      <c r="H398" s="65">
        <v>0.27</v>
      </c>
      <c r="I398" s="65">
        <v>0.04</v>
      </c>
      <c r="J398" s="65">
        <v>0.43</v>
      </c>
      <c r="K398" s="65">
        <v>0</v>
      </c>
      <c r="L398" s="65">
        <v>0.03</v>
      </c>
      <c r="M398" s="65">
        <v>0.01</v>
      </c>
      <c r="N398" s="65">
        <v>-0.23</v>
      </c>
      <c r="O398" s="65">
        <v>-0.18</v>
      </c>
      <c r="P398" s="65">
        <v>0</v>
      </c>
      <c r="R398" s="65">
        <v>0.33</v>
      </c>
      <c r="S398" s="65">
        <v>0.31</v>
      </c>
      <c r="T398" s="65">
        <v>0.23</v>
      </c>
      <c r="U398" s="65">
        <v>35</v>
      </c>
      <c r="V398" s="65">
        <v>1235.3889999999999</v>
      </c>
      <c r="X398" s="65">
        <f t="shared" si="6"/>
        <v>0.77</v>
      </c>
    </row>
    <row r="399" spans="1:24" x14ac:dyDescent="0.25">
      <c r="A399" s="65" t="s">
        <v>102</v>
      </c>
      <c r="B399" s="65">
        <v>4002</v>
      </c>
      <c r="C399" s="59">
        <v>43786</v>
      </c>
      <c r="D399" s="65">
        <v>8</v>
      </c>
      <c r="E399" s="65" t="s">
        <v>103</v>
      </c>
      <c r="F399" s="65">
        <v>26.57</v>
      </c>
      <c r="G399" s="65">
        <v>9.91</v>
      </c>
      <c r="H399" s="65">
        <v>0.27</v>
      </c>
      <c r="I399" s="65">
        <v>0.04</v>
      </c>
      <c r="J399" s="65">
        <v>0.3</v>
      </c>
      <c r="K399" s="65">
        <v>0</v>
      </c>
      <c r="L399" s="65">
        <v>0</v>
      </c>
      <c r="M399" s="65">
        <v>0</v>
      </c>
      <c r="N399" s="65">
        <v>-0.3</v>
      </c>
      <c r="O399" s="65">
        <v>-0.18</v>
      </c>
      <c r="P399" s="65">
        <v>0</v>
      </c>
      <c r="R399" s="65">
        <v>0.33</v>
      </c>
      <c r="S399" s="65">
        <v>0.31</v>
      </c>
      <c r="T399" s="65">
        <v>0.23</v>
      </c>
      <c r="U399" s="65">
        <v>37.479999999999997</v>
      </c>
      <c r="V399" s="65">
        <v>1304.58</v>
      </c>
      <c r="X399" s="65">
        <f t="shared" si="6"/>
        <v>0.61</v>
      </c>
    </row>
    <row r="400" spans="1:24" x14ac:dyDescent="0.25">
      <c r="A400" s="65" t="s">
        <v>102</v>
      </c>
      <c r="B400" s="65">
        <v>4002</v>
      </c>
      <c r="C400" s="59">
        <v>43786</v>
      </c>
      <c r="D400" s="65">
        <v>9</v>
      </c>
      <c r="E400" s="65" t="s">
        <v>103</v>
      </c>
      <c r="F400" s="65">
        <v>30.25</v>
      </c>
      <c r="G400" s="65">
        <v>9.91</v>
      </c>
      <c r="H400" s="65">
        <v>0.27</v>
      </c>
      <c r="I400" s="65">
        <v>0.04</v>
      </c>
      <c r="J400" s="65">
        <v>0.27</v>
      </c>
      <c r="K400" s="65">
        <v>0</v>
      </c>
      <c r="L400" s="65">
        <v>0.11</v>
      </c>
      <c r="M400" s="65">
        <v>-0.04</v>
      </c>
      <c r="N400" s="65">
        <v>-0.32</v>
      </c>
      <c r="O400" s="65">
        <v>-0.18</v>
      </c>
      <c r="P400" s="65">
        <v>0</v>
      </c>
      <c r="R400" s="65">
        <v>0.33</v>
      </c>
      <c r="S400" s="65">
        <v>0.31</v>
      </c>
      <c r="T400" s="65">
        <v>0.23</v>
      </c>
      <c r="U400" s="65">
        <v>41.18</v>
      </c>
      <c r="V400" s="65">
        <v>1364.502</v>
      </c>
      <c r="X400" s="65">
        <f t="shared" si="6"/>
        <v>0.69000000000000006</v>
      </c>
    </row>
    <row r="401" spans="1:24" x14ac:dyDescent="0.25">
      <c r="A401" s="65" t="s">
        <v>102</v>
      </c>
      <c r="B401" s="65">
        <v>4002</v>
      </c>
      <c r="C401" s="59">
        <v>43786</v>
      </c>
      <c r="D401" s="65">
        <v>10</v>
      </c>
      <c r="E401" s="65" t="s">
        <v>103</v>
      </c>
      <c r="F401" s="65">
        <v>45.97</v>
      </c>
      <c r="G401" s="65">
        <v>9.91</v>
      </c>
      <c r="H401" s="65">
        <v>0.27</v>
      </c>
      <c r="I401" s="65">
        <v>0.04</v>
      </c>
      <c r="J401" s="65">
        <v>0.23</v>
      </c>
      <c r="K401" s="65">
        <v>0</v>
      </c>
      <c r="L401" s="65">
        <v>0.19</v>
      </c>
      <c r="M401" s="65">
        <v>-0.01</v>
      </c>
      <c r="N401" s="65">
        <v>-0.39</v>
      </c>
      <c r="O401" s="65">
        <v>-0.18</v>
      </c>
      <c r="P401" s="65">
        <v>0</v>
      </c>
      <c r="R401" s="65">
        <v>0.33</v>
      </c>
      <c r="S401" s="65">
        <v>0.31</v>
      </c>
      <c r="T401" s="65">
        <v>0.23</v>
      </c>
      <c r="U401" s="65">
        <v>56.9</v>
      </c>
      <c r="V401" s="65">
        <v>1381.393</v>
      </c>
      <c r="X401" s="65">
        <f t="shared" si="6"/>
        <v>0.73</v>
      </c>
    </row>
    <row r="402" spans="1:24" x14ac:dyDescent="0.25">
      <c r="A402" s="65" t="s">
        <v>102</v>
      </c>
      <c r="B402" s="65">
        <v>4002</v>
      </c>
      <c r="C402" s="59">
        <v>43786</v>
      </c>
      <c r="D402" s="65">
        <v>11</v>
      </c>
      <c r="E402" s="65" t="s">
        <v>103</v>
      </c>
      <c r="F402" s="65">
        <v>44.61</v>
      </c>
      <c r="G402" s="65">
        <v>9.91</v>
      </c>
      <c r="H402" s="65">
        <v>0.27</v>
      </c>
      <c r="I402" s="65">
        <v>0.04</v>
      </c>
      <c r="J402" s="65">
        <v>0.17</v>
      </c>
      <c r="K402" s="65">
        <v>0</v>
      </c>
      <c r="L402" s="65">
        <v>0</v>
      </c>
      <c r="M402" s="65">
        <v>-0.02</v>
      </c>
      <c r="N402" s="65">
        <v>-0.27</v>
      </c>
      <c r="O402" s="65">
        <v>-0.18</v>
      </c>
      <c r="P402" s="65">
        <v>0</v>
      </c>
      <c r="R402" s="65">
        <v>0.33</v>
      </c>
      <c r="S402" s="65">
        <v>0.31</v>
      </c>
      <c r="T402" s="65">
        <v>0.23</v>
      </c>
      <c r="U402" s="65">
        <v>55.4</v>
      </c>
      <c r="V402" s="65">
        <v>1374.502</v>
      </c>
      <c r="X402" s="65">
        <f t="shared" si="6"/>
        <v>0.48</v>
      </c>
    </row>
    <row r="403" spans="1:24" x14ac:dyDescent="0.25">
      <c r="A403" s="65" t="s">
        <v>102</v>
      </c>
      <c r="B403" s="65">
        <v>4002</v>
      </c>
      <c r="C403" s="59">
        <v>43786</v>
      </c>
      <c r="D403" s="65">
        <v>12</v>
      </c>
      <c r="E403" s="65" t="s">
        <v>103</v>
      </c>
      <c r="F403" s="65">
        <v>53.48</v>
      </c>
      <c r="G403" s="65">
        <v>9.91</v>
      </c>
      <c r="H403" s="65">
        <v>0.27</v>
      </c>
      <c r="I403" s="65">
        <v>0.04</v>
      </c>
      <c r="J403" s="65">
        <v>0.17</v>
      </c>
      <c r="K403" s="65">
        <v>0</v>
      </c>
      <c r="L403" s="65">
        <v>0.13</v>
      </c>
      <c r="M403" s="65">
        <v>-0.02</v>
      </c>
      <c r="N403" s="65">
        <v>-0.22</v>
      </c>
      <c r="O403" s="65">
        <v>-0.18</v>
      </c>
      <c r="P403" s="65">
        <v>0</v>
      </c>
      <c r="R403" s="65">
        <v>0.33</v>
      </c>
      <c r="S403" s="65">
        <v>0.31</v>
      </c>
      <c r="T403" s="65">
        <v>0.23</v>
      </c>
      <c r="U403" s="65">
        <v>64.45</v>
      </c>
      <c r="V403" s="65">
        <v>1372.2670000000001</v>
      </c>
      <c r="X403" s="65">
        <f t="shared" si="6"/>
        <v>0.61</v>
      </c>
    </row>
    <row r="404" spans="1:24" x14ac:dyDescent="0.25">
      <c r="A404" s="65" t="s">
        <v>102</v>
      </c>
      <c r="B404" s="65">
        <v>4002</v>
      </c>
      <c r="C404" s="59">
        <v>43786</v>
      </c>
      <c r="D404" s="65">
        <v>13</v>
      </c>
      <c r="E404" s="65" t="s">
        <v>103</v>
      </c>
      <c r="F404" s="65">
        <v>58.33</v>
      </c>
      <c r="G404" s="65">
        <v>9.91</v>
      </c>
      <c r="H404" s="65">
        <v>0.27</v>
      </c>
      <c r="I404" s="65">
        <v>0.04</v>
      </c>
      <c r="J404" s="65">
        <v>0.2</v>
      </c>
      <c r="K404" s="65">
        <v>0</v>
      </c>
      <c r="L404" s="65">
        <v>0.26</v>
      </c>
      <c r="M404" s="65">
        <v>-0.01</v>
      </c>
      <c r="N404" s="65">
        <v>-0.21</v>
      </c>
      <c r="O404" s="65">
        <v>-0.18</v>
      </c>
      <c r="P404" s="65">
        <v>0</v>
      </c>
      <c r="R404" s="65">
        <v>0.33</v>
      </c>
      <c r="S404" s="65">
        <v>0.31</v>
      </c>
      <c r="T404" s="65">
        <v>0.23</v>
      </c>
      <c r="U404" s="65">
        <v>69.48</v>
      </c>
      <c r="V404" s="65">
        <v>1372.9749999999999</v>
      </c>
      <c r="X404" s="65">
        <f t="shared" si="6"/>
        <v>0.77</v>
      </c>
    </row>
    <row r="405" spans="1:24" x14ac:dyDescent="0.25">
      <c r="A405" s="65" t="s">
        <v>102</v>
      </c>
      <c r="B405" s="65">
        <v>4002</v>
      </c>
      <c r="C405" s="59">
        <v>43786</v>
      </c>
      <c r="D405" s="65">
        <v>14</v>
      </c>
      <c r="E405" s="65" t="s">
        <v>103</v>
      </c>
      <c r="F405" s="65">
        <v>60.01</v>
      </c>
      <c r="G405" s="65">
        <v>9.91</v>
      </c>
      <c r="H405" s="65">
        <v>0.27</v>
      </c>
      <c r="I405" s="65">
        <v>0.04</v>
      </c>
      <c r="J405" s="65">
        <v>0.36</v>
      </c>
      <c r="K405" s="65">
        <v>0</v>
      </c>
      <c r="L405" s="65">
        <v>0.1</v>
      </c>
      <c r="M405" s="65">
        <v>7.0000000000000007E-2</v>
      </c>
      <c r="N405" s="65">
        <v>-0.18</v>
      </c>
      <c r="O405" s="65">
        <v>-0.18</v>
      </c>
      <c r="P405" s="65">
        <v>0</v>
      </c>
      <c r="R405" s="65">
        <v>0.33</v>
      </c>
      <c r="S405" s="65">
        <v>0.31</v>
      </c>
      <c r="T405" s="65">
        <v>0.23</v>
      </c>
      <c r="U405" s="65">
        <v>71.27</v>
      </c>
      <c r="V405" s="65">
        <v>1366.6949999999999</v>
      </c>
      <c r="X405" s="65">
        <f t="shared" si="6"/>
        <v>0.76999999999999991</v>
      </c>
    </row>
    <row r="406" spans="1:24" x14ac:dyDescent="0.25">
      <c r="A406" s="65" t="s">
        <v>102</v>
      </c>
      <c r="B406" s="65">
        <v>4002</v>
      </c>
      <c r="C406" s="59">
        <v>43786</v>
      </c>
      <c r="D406" s="65">
        <v>15</v>
      </c>
      <c r="E406" s="65" t="s">
        <v>103</v>
      </c>
      <c r="F406" s="65">
        <v>58.53</v>
      </c>
      <c r="G406" s="65">
        <v>9.91</v>
      </c>
      <c r="H406" s="65">
        <v>0.27</v>
      </c>
      <c r="I406" s="65">
        <v>0.04</v>
      </c>
      <c r="J406" s="65">
        <v>0.2</v>
      </c>
      <c r="K406" s="65">
        <v>0</v>
      </c>
      <c r="L406" s="65">
        <v>0.72</v>
      </c>
      <c r="M406" s="65">
        <v>7.0000000000000007E-2</v>
      </c>
      <c r="N406" s="65">
        <v>-0.22</v>
      </c>
      <c r="O406" s="65">
        <v>-0.18</v>
      </c>
      <c r="P406" s="65">
        <v>0</v>
      </c>
      <c r="R406" s="65">
        <v>0.33</v>
      </c>
      <c r="S406" s="65">
        <v>0.31</v>
      </c>
      <c r="T406" s="65">
        <v>0.23</v>
      </c>
      <c r="U406" s="65">
        <v>70.209999999999994</v>
      </c>
      <c r="V406" s="65">
        <v>1369.365</v>
      </c>
      <c r="X406" s="65">
        <f t="shared" si="6"/>
        <v>1.23</v>
      </c>
    </row>
    <row r="407" spans="1:24" x14ac:dyDescent="0.25">
      <c r="A407" s="65" t="s">
        <v>102</v>
      </c>
      <c r="B407" s="65">
        <v>4002</v>
      </c>
      <c r="C407" s="59">
        <v>43786</v>
      </c>
      <c r="D407" s="65">
        <v>16</v>
      </c>
      <c r="E407" s="65" t="s">
        <v>103</v>
      </c>
      <c r="F407" s="65">
        <v>56.31</v>
      </c>
      <c r="G407" s="65">
        <v>9.91</v>
      </c>
      <c r="H407" s="65">
        <v>0.27</v>
      </c>
      <c r="I407" s="65">
        <v>0.04</v>
      </c>
      <c r="J407" s="65">
        <v>0.14000000000000001</v>
      </c>
      <c r="K407" s="65">
        <v>0</v>
      </c>
      <c r="L407" s="65">
        <v>0.44</v>
      </c>
      <c r="M407" s="65">
        <v>0.06</v>
      </c>
      <c r="N407" s="65">
        <v>-0.24</v>
      </c>
      <c r="O407" s="65">
        <v>-0.18</v>
      </c>
      <c r="P407" s="65">
        <v>0</v>
      </c>
      <c r="R407" s="65">
        <v>0.33</v>
      </c>
      <c r="S407" s="65">
        <v>0.31</v>
      </c>
      <c r="T407" s="65">
        <v>0.23</v>
      </c>
      <c r="U407" s="65">
        <v>67.62</v>
      </c>
      <c r="V407" s="65">
        <v>1404.1869999999999</v>
      </c>
      <c r="X407" s="65">
        <f t="shared" si="6"/>
        <v>0.89</v>
      </c>
    </row>
    <row r="408" spans="1:24" x14ac:dyDescent="0.25">
      <c r="A408" s="65" t="s">
        <v>102</v>
      </c>
      <c r="B408" s="65">
        <v>4002</v>
      </c>
      <c r="C408" s="59">
        <v>43786</v>
      </c>
      <c r="D408" s="65">
        <v>17</v>
      </c>
      <c r="E408" s="65" t="s">
        <v>103</v>
      </c>
      <c r="F408" s="65">
        <v>59.68</v>
      </c>
      <c r="G408" s="65">
        <v>9.91</v>
      </c>
      <c r="H408" s="65">
        <v>0.27</v>
      </c>
      <c r="I408" s="65">
        <v>0.04</v>
      </c>
      <c r="J408" s="65">
        <v>0.2</v>
      </c>
      <c r="K408" s="65">
        <v>0</v>
      </c>
      <c r="L408" s="65">
        <v>0.03</v>
      </c>
      <c r="M408" s="65">
        <v>0.01</v>
      </c>
      <c r="N408" s="65">
        <v>-0.37</v>
      </c>
      <c r="O408" s="65">
        <v>-0.18</v>
      </c>
      <c r="P408" s="65">
        <v>0</v>
      </c>
      <c r="R408" s="65">
        <v>0.33</v>
      </c>
      <c r="S408" s="65">
        <v>0.31</v>
      </c>
      <c r="T408" s="65">
        <v>0.23</v>
      </c>
      <c r="U408" s="65">
        <v>70.459999999999994</v>
      </c>
      <c r="V408" s="65">
        <v>1501.444</v>
      </c>
      <c r="X408" s="65">
        <f t="shared" si="6"/>
        <v>0.54</v>
      </c>
    </row>
    <row r="409" spans="1:24" x14ac:dyDescent="0.25">
      <c r="A409" s="65" t="s">
        <v>102</v>
      </c>
      <c r="B409" s="65">
        <v>4002</v>
      </c>
      <c r="C409" s="59">
        <v>43786</v>
      </c>
      <c r="D409" s="65">
        <v>18</v>
      </c>
      <c r="E409" s="65" t="s">
        <v>103</v>
      </c>
      <c r="F409" s="65">
        <v>55.5</v>
      </c>
      <c r="G409" s="65">
        <v>9.91</v>
      </c>
      <c r="H409" s="65">
        <v>0.27</v>
      </c>
      <c r="I409" s="65">
        <v>0.04</v>
      </c>
      <c r="J409" s="65">
        <v>0.36</v>
      </c>
      <c r="K409" s="65">
        <v>0</v>
      </c>
      <c r="L409" s="65">
        <v>0.01</v>
      </c>
      <c r="M409" s="65">
        <v>0.06</v>
      </c>
      <c r="N409" s="65">
        <v>-0.41</v>
      </c>
      <c r="O409" s="65">
        <v>-0.18</v>
      </c>
      <c r="P409" s="65">
        <v>0</v>
      </c>
      <c r="R409" s="65">
        <v>0.33</v>
      </c>
      <c r="S409" s="65">
        <v>0.31</v>
      </c>
      <c r="T409" s="65">
        <v>0.23</v>
      </c>
      <c r="U409" s="65">
        <v>66.430000000000007</v>
      </c>
      <c r="V409" s="65">
        <v>1558.739</v>
      </c>
      <c r="X409" s="65">
        <f t="shared" si="6"/>
        <v>0.67999999999999994</v>
      </c>
    </row>
    <row r="410" spans="1:24" x14ac:dyDescent="0.25">
      <c r="A410" s="65" t="s">
        <v>102</v>
      </c>
      <c r="B410" s="65">
        <v>4002</v>
      </c>
      <c r="C410" s="59">
        <v>43786</v>
      </c>
      <c r="D410" s="65">
        <v>19</v>
      </c>
      <c r="E410" s="65" t="s">
        <v>103</v>
      </c>
      <c r="F410" s="65">
        <v>52.56</v>
      </c>
      <c r="G410" s="65">
        <v>9.91</v>
      </c>
      <c r="H410" s="65">
        <v>0.27</v>
      </c>
      <c r="I410" s="65">
        <v>0.04</v>
      </c>
      <c r="J410" s="65">
        <v>0.22</v>
      </c>
      <c r="K410" s="65">
        <v>0</v>
      </c>
      <c r="L410" s="65">
        <v>0</v>
      </c>
      <c r="M410" s="65">
        <v>-0.01</v>
      </c>
      <c r="N410" s="65">
        <v>-0.32</v>
      </c>
      <c r="O410" s="65">
        <v>-0.18</v>
      </c>
      <c r="P410" s="65">
        <v>0</v>
      </c>
      <c r="R410" s="65">
        <v>0.33</v>
      </c>
      <c r="S410" s="65">
        <v>0.31</v>
      </c>
      <c r="T410" s="65">
        <v>0.23</v>
      </c>
      <c r="U410" s="65">
        <v>63.36</v>
      </c>
      <c r="V410" s="65">
        <v>1527.903</v>
      </c>
      <c r="X410" s="65">
        <f t="shared" si="6"/>
        <v>0.53</v>
      </c>
    </row>
    <row r="411" spans="1:24" x14ac:dyDescent="0.25">
      <c r="A411" s="65" t="s">
        <v>102</v>
      </c>
      <c r="B411" s="65">
        <v>4002</v>
      </c>
      <c r="C411" s="59">
        <v>43786</v>
      </c>
      <c r="D411" s="65">
        <v>20</v>
      </c>
      <c r="E411" s="65" t="s">
        <v>103</v>
      </c>
      <c r="F411" s="65">
        <v>50.32</v>
      </c>
      <c r="G411" s="65">
        <v>9.91</v>
      </c>
      <c r="H411" s="65">
        <v>0.27</v>
      </c>
      <c r="I411" s="65">
        <v>0.04</v>
      </c>
      <c r="J411" s="65">
        <v>0.28000000000000003</v>
      </c>
      <c r="K411" s="65">
        <v>0</v>
      </c>
      <c r="L411" s="65">
        <v>0.02</v>
      </c>
      <c r="M411" s="65">
        <v>-0.02</v>
      </c>
      <c r="N411" s="65">
        <v>-0.26</v>
      </c>
      <c r="O411" s="65">
        <v>-0.18</v>
      </c>
      <c r="P411" s="65">
        <v>0</v>
      </c>
      <c r="R411" s="65">
        <v>0.33</v>
      </c>
      <c r="S411" s="65">
        <v>0.31</v>
      </c>
      <c r="T411" s="65">
        <v>0.23</v>
      </c>
      <c r="U411" s="65">
        <v>61.25</v>
      </c>
      <c r="V411" s="65">
        <v>1461.123</v>
      </c>
      <c r="X411" s="65">
        <f t="shared" si="6"/>
        <v>0.6100000000000001</v>
      </c>
    </row>
    <row r="412" spans="1:24" x14ac:dyDescent="0.25">
      <c r="A412" s="65" t="s">
        <v>102</v>
      </c>
      <c r="B412" s="65">
        <v>4002</v>
      </c>
      <c r="C412" s="59">
        <v>43786</v>
      </c>
      <c r="D412" s="65">
        <v>21</v>
      </c>
      <c r="E412" s="65" t="s">
        <v>103</v>
      </c>
      <c r="F412" s="65">
        <v>58.4</v>
      </c>
      <c r="G412" s="65">
        <v>9.91</v>
      </c>
      <c r="H412" s="65">
        <v>0.27</v>
      </c>
      <c r="I412" s="65">
        <v>0.04</v>
      </c>
      <c r="J412" s="65">
        <v>0.35</v>
      </c>
      <c r="K412" s="65">
        <v>0</v>
      </c>
      <c r="L412" s="65">
        <v>0.39</v>
      </c>
      <c r="M412" s="65">
        <v>-0.01</v>
      </c>
      <c r="N412" s="65">
        <v>-7.0000000000000007E-2</v>
      </c>
      <c r="O412" s="65">
        <v>-0.18</v>
      </c>
      <c r="P412" s="65">
        <v>0</v>
      </c>
      <c r="R412" s="65">
        <v>0.33</v>
      </c>
      <c r="S412" s="65">
        <v>0.31</v>
      </c>
      <c r="T412" s="65">
        <v>0.23</v>
      </c>
      <c r="U412" s="65">
        <v>69.97</v>
      </c>
      <c r="V412" s="65">
        <v>1402.662</v>
      </c>
      <c r="X412" s="65">
        <f t="shared" si="6"/>
        <v>1.0499999999999998</v>
      </c>
    </row>
    <row r="413" spans="1:24" x14ac:dyDescent="0.25">
      <c r="A413" s="65" t="s">
        <v>102</v>
      </c>
      <c r="B413" s="65">
        <v>4002</v>
      </c>
      <c r="C413" s="59">
        <v>43786</v>
      </c>
      <c r="D413" s="65">
        <v>22</v>
      </c>
      <c r="E413" s="65" t="s">
        <v>103</v>
      </c>
      <c r="F413" s="65">
        <v>44.79</v>
      </c>
      <c r="G413" s="65">
        <v>9.91</v>
      </c>
      <c r="H413" s="65">
        <v>0.27</v>
      </c>
      <c r="I413" s="65">
        <v>0.04</v>
      </c>
      <c r="J413" s="65">
        <v>0.28999999999999998</v>
      </c>
      <c r="K413" s="65">
        <v>0</v>
      </c>
      <c r="L413" s="65">
        <v>0.43</v>
      </c>
      <c r="M413" s="65">
        <v>-7.0000000000000007E-2</v>
      </c>
      <c r="N413" s="65">
        <v>-0.27</v>
      </c>
      <c r="O413" s="65">
        <v>-0.18</v>
      </c>
      <c r="P413" s="65">
        <v>0</v>
      </c>
      <c r="R413" s="65">
        <v>0.33</v>
      </c>
      <c r="S413" s="65">
        <v>0.31</v>
      </c>
      <c r="T413" s="65">
        <v>0.23</v>
      </c>
      <c r="U413" s="65">
        <v>56.08</v>
      </c>
      <c r="V413" s="65">
        <v>1304.011</v>
      </c>
      <c r="X413" s="65">
        <f t="shared" si="6"/>
        <v>1.03</v>
      </c>
    </row>
    <row r="414" spans="1:24" x14ac:dyDescent="0.25">
      <c r="A414" s="65" t="s">
        <v>102</v>
      </c>
      <c r="B414" s="65">
        <v>4002</v>
      </c>
      <c r="C414" s="59">
        <v>43786</v>
      </c>
      <c r="D414" s="65">
        <v>23</v>
      </c>
      <c r="E414" s="65" t="s">
        <v>103</v>
      </c>
      <c r="F414" s="65">
        <v>44.07</v>
      </c>
      <c r="G414" s="65">
        <v>9.91</v>
      </c>
      <c r="H414" s="65">
        <v>0.27</v>
      </c>
      <c r="I414" s="65">
        <v>0.04</v>
      </c>
      <c r="J414" s="65">
        <v>1.97</v>
      </c>
      <c r="K414" s="65">
        <v>0</v>
      </c>
      <c r="L414" s="65">
        <v>0.46</v>
      </c>
      <c r="M414" s="65">
        <v>-0.02</v>
      </c>
      <c r="N414" s="65">
        <v>-0.14000000000000001</v>
      </c>
      <c r="O414" s="65">
        <v>-0.18</v>
      </c>
      <c r="P414" s="65">
        <v>0</v>
      </c>
      <c r="R414" s="65">
        <v>0.33</v>
      </c>
      <c r="S414" s="65">
        <v>0.31</v>
      </c>
      <c r="T414" s="65">
        <v>0.23</v>
      </c>
      <c r="U414" s="65">
        <v>57.25</v>
      </c>
      <c r="V414" s="65">
        <v>1193.346</v>
      </c>
      <c r="X414" s="65">
        <f t="shared" si="6"/>
        <v>2.7399999999999998</v>
      </c>
    </row>
    <row r="415" spans="1:24" x14ac:dyDescent="0.25">
      <c r="A415" s="65" t="s">
        <v>102</v>
      </c>
      <c r="B415" s="65">
        <v>4002</v>
      </c>
      <c r="C415" s="59">
        <v>43786</v>
      </c>
      <c r="D415" s="65">
        <v>24</v>
      </c>
      <c r="E415" s="65" t="s">
        <v>103</v>
      </c>
      <c r="F415" s="65">
        <v>30.59</v>
      </c>
      <c r="G415" s="65">
        <v>9.91</v>
      </c>
      <c r="H415" s="65">
        <v>0.27</v>
      </c>
      <c r="I415" s="65">
        <v>0.04</v>
      </c>
      <c r="J415" s="65">
        <v>1.07</v>
      </c>
      <c r="K415" s="65">
        <v>0</v>
      </c>
      <c r="L415" s="65">
        <v>0</v>
      </c>
      <c r="M415" s="65">
        <v>0.02</v>
      </c>
      <c r="N415" s="65">
        <v>-0.1</v>
      </c>
      <c r="O415" s="65">
        <v>-0.18</v>
      </c>
      <c r="P415" s="65">
        <v>0</v>
      </c>
      <c r="R415" s="65">
        <v>0.33</v>
      </c>
      <c r="S415" s="65">
        <v>0.31</v>
      </c>
      <c r="T415" s="65">
        <v>0.23</v>
      </c>
      <c r="U415" s="65">
        <v>42.49</v>
      </c>
      <c r="V415" s="65">
        <v>1110.9059999999999</v>
      </c>
      <c r="X415" s="65">
        <f t="shared" si="6"/>
        <v>1.3800000000000001</v>
      </c>
    </row>
    <row r="416" spans="1:24" x14ac:dyDescent="0.25">
      <c r="A416" s="65" t="s">
        <v>102</v>
      </c>
      <c r="B416" s="65">
        <v>4002</v>
      </c>
      <c r="C416" s="59">
        <v>43787</v>
      </c>
      <c r="D416" s="65">
        <v>1</v>
      </c>
      <c r="E416" s="65" t="s">
        <v>103</v>
      </c>
      <c r="F416" s="65">
        <v>34.29</v>
      </c>
      <c r="G416" s="65">
        <v>9.91</v>
      </c>
      <c r="H416" s="65">
        <v>0.73</v>
      </c>
      <c r="I416" s="65">
        <v>0.14000000000000001</v>
      </c>
      <c r="J416" s="65">
        <v>0.3</v>
      </c>
      <c r="K416" s="65">
        <v>0</v>
      </c>
      <c r="L416" s="65">
        <v>0</v>
      </c>
      <c r="M416" s="65">
        <v>0.03</v>
      </c>
      <c r="N416" s="65">
        <v>-0.12</v>
      </c>
      <c r="O416" s="65">
        <v>-0.18</v>
      </c>
      <c r="P416" s="65">
        <v>0</v>
      </c>
      <c r="R416" s="65">
        <v>0.33</v>
      </c>
      <c r="S416" s="65">
        <v>0.31</v>
      </c>
      <c r="T416" s="65">
        <v>0.23</v>
      </c>
      <c r="U416" s="65">
        <v>45.97</v>
      </c>
      <c r="V416" s="65">
        <v>1060.1949999999999</v>
      </c>
      <c r="X416" s="65">
        <f t="shared" si="6"/>
        <v>1.17</v>
      </c>
    </row>
    <row r="417" spans="1:24" x14ac:dyDescent="0.25">
      <c r="A417" s="65" t="s">
        <v>102</v>
      </c>
      <c r="B417" s="65">
        <v>4002</v>
      </c>
      <c r="C417" s="59">
        <v>43787</v>
      </c>
      <c r="D417" s="65">
        <v>2</v>
      </c>
      <c r="E417" s="65" t="s">
        <v>103</v>
      </c>
      <c r="F417" s="65">
        <v>36.69</v>
      </c>
      <c r="G417" s="65">
        <v>9.91</v>
      </c>
      <c r="H417" s="65">
        <v>0.73</v>
      </c>
      <c r="I417" s="65">
        <v>0.14000000000000001</v>
      </c>
      <c r="J417" s="65">
        <v>0.16</v>
      </c>
      <c r="K417" s="65">
        <v>0</v>
      </c>
      <c r="L417" s="65">
        <v>0</v>
      </c>
      <c r="M417" s="65">
        <v>-0.03</v>
      </c>
      <c r="N417" s="65">
        <v>-0.11</v>
      </c>
      <c r="O417" s="65">
        <v>-0.18</v>
      </c>
      <c r="P417" s="65">
        <v>0</v>
      </c>
      <c r="R417" s="65">
        <v>0.33</v>
      </c>
      <c r="S417" s="65">
        <v>0.31</v>
      </c>
      <c r="T417" s="65">
        <v>0.23</v>
      </c>
      <c r="U417" s="65">
        <v>48.18</v>
      </c>
      <c r="V417" s="65">
        <v>1037.6289999999999</v>
      </c>
      <c r="X417" s="65">
        <f t="shared" si="6"/>
        <v>1.03</v>
      </c>
    </row>
    <row r="418" spans="1:24" x14ac:dyDescent="0.25">
      <c r="A418" s="65" t="s">
        <v>102</v>
      </c>
      <c r="B418" s="65">
        <v>4002</v>
      </c>
      <c r="C418" s="59">
        <v>43787</v>
      </c>
      <c r="D418" s="65">
        <v>3</v>
      </c>
      <c r="E418" s="65" t="s">
        <v>103</v>
      </c>
      <c r="F418" s="65">
        <v>40.21</v>
      </c>
      <c r="G418" s="65">
        <v>9.91</v>
      </c>
      <c r="H418" s="65">
        <v>0.73</v>
      </c>
      <c r="I418" s="65">
        <v>0.14000000000000001</v>
      </c>
      <c r="J418" s="65">
        <v>0.11</v>
      </c>
      <c r="K418" s="65">
        <v>0</v>
      </c>
      <c r="L418" s="65">
        <v>0</v>
      </c>
      <c r="M418" s="65">
        <v>-0.02</v>
      </c>
      <c r="N418" s="65">
        <v>-0.08</v>
      </c>
      <c r="O418" s="65">
        <v>-0.18</v>
      </c>
      <c r="P418" s="65">
        <v>0</v>
      </c>
      <c r="R418" s="65">
        <v>0.33</v>
      </c>
      <c r="S418" s="65">
        <v>0.31</v>
      </c>
      <c r="T418" s="65">
        <v>0.23</v>
      </c>
      <c r="U418" s="65">
        <v>51.69</v>
      </c>
      <c r="V418" s="65">
        <v>1029.9169999999999</v>
      </c>
      <c r="X418" s="65">
        <f t="shared" si="6"/>
        <v>0.98</v>
      </c>
    </row>
    <row r="419" spans="1:24" x14ac:dyDescent="0.25">
      <c r="A419" s="65" t="s">
        <v>102</v>
      </c>
      <c r="B419" s="65">
        <v>4002</v>
      </c>
      <c r="C419" s="59">
        <v>43787</v>
      </c>
      <c r="D419" s="65">
        <v>4</v>
      </c>
      <c r="E419" s="65" t="s">
        <v>103</v>
      </c>
      <c r="F419" s="65">
        <v>44.54</v>
      </c>
      <c r="G419" s="65">
        <v>9.91</v>
      </c>
      <c r="H419" s="65">
        <v>0.73</v>
      </c>
      <c r="I419" s="65">
        <v>0.14000000000000001</v>
      </c>
      <c r="J419" s="65">
        <v>0.15</v>
      </c>
      <c r="K419" s="65">
        <v>0</v>
      </c>
      <c r="L419" s="65">
        <v>0</v>
      </c>
      <c r="M419" s="65">
        <v>0.04</v>
      </c>
      <c r="N419" s="65">
        <v>-0.1</v>
      </c>
      <c r="O419" s="65">
        <v>-0.18</v>
      </c>
      <c r="P419" s="65">
        <v>0</v>
      </c>
      <c r="R419" s="65">
        <v>0.33</v>
      </c>
      <c r="S419" s="65">
        <v>0.31</v>
      </c>
      <c r="T419" s="65">
        <v>0.23</v>
      </c>
      <c r="U419" s="65">
        <v>56.1</v>
      </c>
      <c r="V419" s="65">
        <v>1037.297</v>
      </c>
      <c r="X419" s="65">
        <f t="shared" si="6"/>
        <v>1.02</v>
      </c>
    </row>
    <row r="420" spans="1:24" x14ac:dyDescent="0.25">
      <c r="A420" s="65" t="s">
        <v>102</v>
      </c>
      <c r="B420" s="65">
        <v>4002</v>
      </c>
      <c r="C420" s="59">
        <v>43787</v>
      </c>
      <c r="D420" s="65">
        <v>5</v>
      </c>
      <c r="E420" s="65" t="s">
        <v>103</v>
      </c>
      <c r="F420" s="65">
        <v>41.65</v>
      </c>
      <c r="G420" s="65">
        <v>9.91</v>
      </c>
      <c r="H420" s="65">
        <v>0.73</v>
      </c>
      <c r="I420" s="65">
        <v>0.14000000000000001</v>
      </c>
      <c r="J420" s="65">
        <v>0.27</v>
      </c>
      <c r="K420" s="65">
        <v>0</v>
      </c>
      <c r="L420" s="65">
        <v>0</v>
      </c>
      <c r="M420" s="65">
        <v>0.06</v>
      </c>
      <c r="N420" s="65">
        <v>-0.1</v>
      </c>
      <c r="O420" s="65">
        <v>-0.18</v>
      </c>
      <c r="P420" s="65">
        <v>0</v>
      </c>
      <c r="R420" s="65">
        <v>0.33</v>
      </c>
      <c r="S420" s="65">
        <v>0.31</v>
      </c>
      <c r="T420" s="65">
        <v>0.23</v>
      </c>
      <c r="U420" s="65">
        <v>53.35</v>
      </c>
      <c r="V420" s="65">
        <v>1062.9690000000001</v>
      </c>
      <c r="X420" s="65">
        <f t="shared" si="6"/>
        <v>1.1400000000000001</v>
      </c>
    </row>
    <row r="421" spans="1:24" x14ac:dyDescent="0.25">
      <c r="A421" s="65" t="s">
        <v>102</v>
      </c>
      <c r="B421" s="65">
        <v>4002</v>
      </c>
      <c r="C421" s="59">
        <v>43787</v>
      </c>
      <c r="D421" s="65">
        <v>6</v>
      </c>
      <c r="E421" s="65" t="s">
        <v>103</v>
      </c>
      <c r="F421" s="65">
        <v>37.270000000000003</v>
      </c>
      <c r="G421" s="65">
        <v>9.91</v>
      </c>
      <c r="H421" s="65">
        <v>0.73</v>
      </c>
      <c r="I421" s="65">
        <v>0.14000000000000001</v>
      </c>
      <c r="J421" s="65">
        <v>0.5</v>
      </c>
      <c r="K421" s="65">
        <v>0</v>
      </c>
      <c r="L421" s="65">
        <v>0</v>
      </c>
      <c r="M421" s="65">
        <v>0.08</v>
      </c>
      <c r="N421" s="65">
        <v>0.16</v>
      </c>
      <c r="O421" s="65">
        <v>-0.18</v>
      </c>
      <c r="P421" s="65">
        <v>0</v>
      </c>
      <c r="R421" s="65">
        <v>0.33</v>
      </c>
      <c r="S421" s="65">
        <v>0.31</v>
      </c>
      <c r="T421" s="65">
        <v>0.23</v>
      </c>
      <c r="U421" s="65">
        <v>49.48</v>
      </c>
      <c r="V421" s="65">
        <v>1177.75</v>
      </c>
      <c r="X421" s="65">
        <f t="shared" si="6"/>
        <v>1.37</v>
      </c>
    </row>
    <row r="422" spans="1:24" x14ac:dyDescent="0.25">
      <c r="A422" s="65" t="s">
        <v>102</v>
      </c>
      <c r="B422" s="65">
        <v>4002</v>
      </c>
      <c r="C422" s="59">
        <v>43787</v>
      </c>
      <c r="D422" s="65">
        <v>7</v>
      </c>
      <c r="E422" s="65" t="s">
        <v>103</v>
      </c>
      <c r="F422" s="65">
        <v>55.46</v>
      </c>
      <c r="G422" s="65">
        <v>9.91</v>
      </c>
      <c r="H422" s="65">
        <v>0.73</v>
      </c>
      <c r="I422" s="65">
        <v>0.14000000000000001</v>
      </c>
      <c r="J422" s="65">
        <v>0.72</v>
      </c>
      <c r="K422" s="65">
        <v>0</v>
      </c>
      <c r="L422" s="65">
        <v>0</v>
      </c>
      <c r="M422" s="65">
        <v>-0.01</v>
      </c>
      <c r="N422" s="65">
        <v>-0.22</v>
      </c>
      <c r="O422" s="65">
        <v>-0.18</v>
      </c>
      <c r="P422" s="65">
        <v>0</v>
      </c>
      <c r="R422" s="65">
        <v>0.33</v>
      </c>
      <c r="S422" s="65">
        <v>0.31</v>
      </c>
      <c r="T422" s="65">
        <v>0.23</v>
      </c>
      <c r="U422" s="65">
        <v>67.42</v>
      </c>
      <c r="V422" s="65">
        <v>1342.1669999999999</v>
      </c>
      <c r="X422" s="65">
        <f t="shared" si="6"/>
        <v>1.5899999999999999</v>
      </c>
    </row>
    <row r="423" spans="1:24" x14ac:dyDescent="0.25">
      <c r="A423" s="65" t="s">
        <v>102</v>
      </c>
      <c r="B423" s="65">
        <v>4002</v>
      </c>
      <c r="C423" s="59">
        <v>43787</v>
      </c>
      <c r="D423" s="65">
        <v>8</v>
      </c>
      <c r="E423" s="65" t="s">
        <v>104</v>
      </c>
      <c r="F423" s="65">
        <v>69.260000000000005</v>
      </c>
      <c r="G423" s="65">
        <v>9.91</v>
      </c>
      <c r="H423" s="65">
        <v>0.73</v>
      </c>
      <c r="I423" s="65">
        <v>0.14000000000000001</v>
      </c>
      <c r="J423" s="65">
        <v>0.76</v>
      </c>
      <c r="K423" s="65">
        <v>0.37</v>
      </c>
      <c r="L423" s="65">
        <v>0</v>
      </c>
      <c r="M423" s="65">
        <v>-0.02</v>
      </c>
      <c r="N423" s="65">
        <v>-0.37</v>
      </c>
      <c r="O423" s="65">
        <v>-0.18</v>
      </c>
      <c r="P423" s="65">
        <v>0</v>
      </c>
      <c r="R423" s="65">
        <v>0.33</v>
      </c>
      <c r="S423" s="65">
        <v>0.31</v>
      </c>
      <c r="T423" s="65">
        <v>0.23</v>
      </c>
      <c r="U423" s="65">
        <v>81.47</v>
      </c>
      <c r="V423" s="65">
        <v>1425.066</v>
      </c>
      <c r="X423" s="65">
        <f t="shared" si="6"/>
        <v>2</v>
      </c>
    </row>
    <row r="424" spans="1:24" x14ac:dyDescent="0.25">
      <c r="A424" s="65" t="s">
        <v>102</v>
      </c>
      <c r="B424" s="65">
        <v>4002</v>
      </c>
      <c r="C424" s="59">
        <v>43787</v>
      </c>
      <c r="D424" s="65">
        <v>9</v>
      </c>
      <c r="E424" s="65" t="s">
        <v>104</v>
      </c>
      <c r="F424" s="65">
        <v>55.54</v>
      </c>
      <c r="G424" s="65">
        <v>9.91</v>
      </c>
      <c r="H424" s="65">
        <v>0.73</v>
      </c>
      <c r="I424" s="65">
        <v>0.14000000000000001</v>
      </c>
      <c r="J424" s="65">
        <v>0.39</v>
      </c>
      <c r="K424" s="65">
        <v>0.36</v>
      </c>
      <c r="L424" s="65">
        <v>0</v>
      </c>
      <c r="M424" s="65">
        <v>-0.03</v>
      </c>
      <c r="N424" s="65">
        <v>-0.37</v>
      </c>
      <c r="O424" s="65">
        <v>-0.18</v>
      </c>
      <c r="P424" s="65">
        <v>0</v>
      </c>
      <c r="R424" s="65">
        <v>0.33</v>
      </c>
      <c r="S424" s="65">
        <v>0.31</v>
      </c>
      <c r="T424" s="65">
        <v>0.23</v>
      </c>
      <c r="U424" s="65">
        <v>67.36</v>
      </c>
      <c r="V424" s="65">
        <v>1448.374</v>
      </c>
      <c r="X424" s="65">
        <f t="shared" si="6"/>
        <v>1.62</v>
      </c>
    </row>
    <row r="425" spans="1:24" x14ac:dyDescent="0.25">
      <c r="A425" s="65" t="s">
        <v>102</v>
      </c>
      <c r="B425" s="65">
        <v>4002</v>
      </c>
      <c r="C425" s="59">
        <v>43787</v>
      </c>
      <c r="D425" s="65">
        <v>10</v>
      </c>
      <c r="E425" s="65" t="s">
        <v>104</v>
      </c>
      <c r="F425" s="65">
        <v>59.81</v>
      </c>
      <c r="G425" s="65">
        <v>9.91</v>
      </c>
      <c r="H425" s="65">
        <v>0.73</v>
      </c>
      <c r="I425" s="65">
        <v>0.14000000000000001</v>
      </c>
      <c r="J425" s="65">
        <v>0.24</v>
      </c>
      <c r="K425" s="65">
        <v>0.36</v>
      </c>
      <c r="L425" s="65">
        <v>0</v>
      </c>
      <c r="M425" s="65">
        <v>0.03</v>
      </c>
      <c r="N425" s="65">
        <v>-0.35</v>
      </c>
      <c r="O425" s="65">
        <v>-0.18</v>
      </c>
      <c r="P425" s="65">
        <v>0</v>
      </c>
      <c r="R425" s="65">
        <v>0.33</v>
      </c>
      <c r="S425" s="65">
        <v>0.31</v>
      </c>
      <c r="T425" s="65">
        <v>0.23</v>
      </c>
      <c r="U425" s="65">
        <v>71.56</v>
      </c>
      <c r="V425" s="65">
        <v>1465.674</v>
      </c>
      <c r="X425" s="65">
        <f t="shared" si="6"/>
        <v>1.4699999999999998</v>
      </c>
    </row>
    <row r="426" spans="1:24" x14ac:dyDescent="0.25">
      <c r="A426" s="65" t="s">
        <v>102</v>
      </c>
      <c r="B426" s="65">
        <v>4002</v>
      </c>
      <c r="C426" s="59">
        <v>43787</v>
      </c>
      <c r="D426" s="65">
        <v>11</v>
      </c>
      <c r="E426" s="65" t="s">
        <v>104</v>
      </c>
      <c r="F426" s="65">
        <v>50.52</v>
      </c>
      <c r="G426" s="65">
        <v>9.91</v>
      </c>
      <c r="H426" s="65">
        <v>0.73</v>
      </c>
      <c r="I426" s="65">
        <v>0.14000000000000001</v>
      </c>
      <c r="J426" s="65">
        <v>0.22</v>
      </c>
      <c r="K426" s="65">
        <v>0.36</v>
      </c>
      <c r="L426" s="65">
        <v>0</v>
      </c>
      <c r="M426" s="65">
        <v>-0.02</v>
      </c>
      <c r="N426" s="65">
        <v>-0.28000000000000003</v>
      </c>
      <c r="O426" s="65">
        <v>-0.18</v>
      </c>
      <c r="P426" s="65">
        <v>0</v>
      </c>
      <c r="R426" s="65">
        <v>0.33</v>
      </c>
      <c r="S426" s="65">
        <v>0.31</v>
      </c>
      <c r="T426" s="65">
        <v>0.23</v>
      </c>
      <c r="U426" s="65">
        <v>62.27</v>
      </c>
      <c r="V426" s="65">
        <v>1473.0139999999999</v>
      </c>
      <c r="X426" s="65">
        <f t="shared" si="6"/>
        <v>1.4500000000000002</v>
      </c>
    </row>
    <row r="427" spans="1:24" x14ac:dyDescent="0.25">
      <c r="A427" s="65" t="s">
        <v>102</v>
      </c>
      <c r="B427" s="65">
        <v>4002</v>
      </c>
      <c r="C427" s="59">
        <v>43787</v>
      </c>
      <c r="D427" s="65">
        <v>12</v>
      </c>
      <c r="E427" s="65" t="s">
        <v>104</v>
      </c>
      <c r="F427" s="65">
        <v>46.98</v>
      </c>
      <c r="G427" s="65">
        <v>9.91</v>
      </c>
      <c r="H427" s="65">
        <v>0.73</v>
      </c>
      <c r="I427" s="65">
        <v>0.14000000000000001</v>
      </c>
      <c r="J427" s="65">
        <v>0.18</v>
      </c>
      <c r="K427" s="65">
        <v>0.36</v>
      </c>
      <c r="L427" s="65">
        <v>0</v>
      </c>
      <c r="M427" s="65">
        <v>-0.03</v>
      </c>
      <c r="N427" s="65">
        <v>-0.28999999999999998</v>
      </c>
      <c r="O427" s="65">
        <v>-0.18</v>
      </c>
      <c r="P427" s="65">
        <v>0</v>
      </c>
      <c r="R427" s="65">
        <v>0.33</v>
      </c>
      <c r="S427" s="65">
        <v>0.31</v>
      </c>
      <c r="T427" s="65">
        <v>0.23</v>
      </c>
      <c r="U427" s="65">
        <v>58.67</v>
      </c>
      <c r="V427" s="65">
        <v>1471.4349999999999</v>
      </c>
      <c r="X427" s="65">
        <f t="shared" si="6"/>
        <v>1.4100000000000001</v>
      </c>
    </row>
    <row r="428" spans="1:24" x14ac:dyDescent="0.25">
      <c r="A428" s="65" t="s">
        <v>102</v>
      </c>
      <c r="B428" s="65">
        <v>4002</v>
      </c>
      <c r="C428" s="59">
        <v>43787</v>
      </c>
      <c r="D428" s="65">
        <v>13</v>
      </c>
      <c r="E428" s="65" t="s">
        <v>104</v>
      </c>
      <c r="F428" s="65">
        <v>51.76</v>
      </c>
      <c r="G428" s="65">
        <v>9.91</v>
      </c>
      <c r="H428" s="65">
        <v>0.73</v>
      </c>
      <c r="I428" s="65">
        <v>0.14000000000000001</v>
      </c>
      <c r="J428" s="65">
        <v>0.24</v>
      </c>
      <c r="K428" s="65">
        <v>0.36</v>
      </c>
      <c r="L428" s="65">
        <v>0</v>
      </c>
      <c r="M428" s="65">
        <v>0.01</v>
      </c>
      <c r="N428" s="65">
        <v>-0.25</v>
      </c>
      <c r="O428" s="65">
        <v>-0.18</v>
      </c>
      <c r="P428" s="65">
        <v>0</v>
      </c>
      <c r="R428" s="65">
        <v>0.33</v>
      </c>
      <c r="S428" s="65">
        <v>0.31</v>
      </c>
      <c r="T428" s="65">
        <v>0.23</v>
      </c>
      <c r="U428" s="65">
        <v>63.59</v>
      </c>
      <c r="V428" s="65">
        <v>1457.3330000000001</v>
      </c>
      <c r="X428" s="65">
        <f t="shared" si="6"/>
        <v>1.4699999999999998</v>
      </c>
    </row>
    <row r="429" spans="1:24" x14ac:dyDescent="0.25">
      <c r="A429" s="65" t="s">
        <v>102</v>
      </c>
      <c r="B429" s="65">
        <v>4002</v>
      </c>
      <c r="C429" s="59">
        <v>43787</v>
      </c>
      <c r="D429" s="65">
        <v>14</v>
      </c>
      <c r="E429" s="65" t="s">
        <v>104</v>
      </c>
      <c r="F429" s="65">
        <v>50.53</v>
      </c>
      <c r="G429" s="65">
        <v>9.91</v>
      </c>
      <c r="H429" s="65">
        <v>0.73</v>
      </c>
      <c r="I429" s="65">
        <v>0.14000000000000001</v>
      </c>
      <c r="J429" s="65">
        <v>0.36</v>
      </c>
      <c r="K429" s="65">
        <v>0.36</v>
      </c>
      <c r="L429" s="65">
        <v>0</v>
      </c>
      <c r="M429" s="65">
        <v>0.02</v>
      </c>
      <c r="N429" s="65">
        <v>-0.23</v>
      </c>
      <c r="O429" s="65">
        <v>-0.18</v>
      </c>
      <c r="P429" s="65">
        <v>0</v>
      </c>
      <c r="R429" s="65">
        <v>0.33</v>
      </c>
      <c r="S429" s="65">
        <v>0.31</v>
      </c>
      <c r="T429" s="65">
        <v>0.23</v>
      </c>
      <c r="U429" s="65">
        <v>62.51</v>
      </c>
      <c r="V429" s="65">
        <v>1449.952</v>
      </c>
      <c r="X429" s="65">
        <f t="shared" si="6"/>
        <v>1.5899999999999999</v>
      </c>
    </row>
    <row r="430" spans="1:24" x14ac:dyDescent="0.25">
      <c r="A430" s="65" t="s">
        <v>102</v>
      </c>
      <c r="B430" s="65">
        <v>4002</v>
      </c>
      <c r="C430" s="59">
        <v>43787</v>
      </c>
      <c r="D430" s="65">
        <v>15</v>
      </c>
      <c r="E430" s="65" t="s">
        <v>104</v>
      </c>
      <c r="F430" s="65">
        <v>46</v>
      </c>
      <c r="G430" s="65">
        <v>9.91</v>
      </c>
      <c r="H430" s="65">
        <v>0.73</v>
      </c>
      <c r="I430" s="65">
        <v>0.14000000000000001</v>
      </c>
      <c r="J430" s="65">
        <v>0.2</v>
      </c>
      <c r="K430" s="65">
        <v>0.36</v>
      </c>
      <c r="L430" s="65">
        <v>0</v>
      </c>
      <c r="M430" s="65">
        <v>0.02</v>
      </c>
      <c r="N430" s="65">
        <v>-0.23</v>
      </c>
      <c r="O430" s="65">
        <v>-0.18</v>
      </c>
      <c r="P430" s="65">
        <v>0</v>
      </c>
      <c r="R430" s="65">
        <v>0.33</v>
      </c>
      <c r="S430" s="65">
        <v>0.31</v>
      </c>
      <c r="T430" s="65">
        <v>0.23</v>
      </c>
      <c r="U430" s="65">
        <v>57.82</v>
      </c>
      <c r="V430" s="65">
        <v>1436.6179999999999</v>
      </c>
      <c r="X430" s="65">
        <f t="shared" si="6"/>
        <v>1.4300000000000002</v>
      </c>
    </row>
    <row r="431" spans="1:24" x14ac:dyDescent="0.25">
      <c r="A431" s="65" t="s">
        <v>102</v>
      </c>
      <c r="B431" s="65">
        <v>4002</v>
      </c>
      <c r="C431" s="59">
        <v>43787</v>
      </c>
      <c r="D431" s="65">
        <v>16</v>
      </c>
      <c r="E431" s="65" t="s">
        <v>104</v>
      </c>
      <c r="F431" s="65">
        <v>46.03</v>
      </c>
      <c r="G431" s="65">
        <v>9.91</v>
      </c>
      <c r="H431" s="65">
        <v>0.73</v>
      </c>
      <c r="I431" s="65">
        <v>0.14000000000000001</v>
      </c>
      <c r="J431" s="65">
        <v>0.24</v>
      </c>
      <c r="K431" s="65">
        <v>0.36</v>
      </c>
      <c r="L431" s="65">
        <v>0</v>
      </c>
      <c r="M431" s="65">
        <v>0</v>
      </c>
      <c r="N431" s="65">
        <v>-0.25</v>
      </c>
      <c r="O431" s="65">
        <v>-0.18</v>
      </c>
      <c r="P431" s="65">
        <v>0</v>
      </c>
      <c r="R431" s="65">
        <v>0.33</v>
      </c>
      <c r="S431" s="65">
        <v>0.31</v>
      </c>
      <c r="T431" s="65">
        <v>0.23</v>
      </c>
      <c r="U431" s="65">
        <v>57.85</v>
      </c>
      <c r="V431" s="65">
        <v>1450.7719999999999</v>
      </c>
      <c r="X431" s="65">
        <f t="shared" si="6"/>
        <v>1.4699999999999998</v>
      </c>
    </row>
    <row r="432" spans="1:24" x14ac:dyDescent="0.25">
      <c r="A432" s="65" t="s">
        <v>102</v>
      </c>
      <c r="B432" s="65">
        <v>4002</v>
      </c>
      <c r="C432" s="59">
        <v>43787</v>
      </c>
      <c r="D432" s="65">
        <v>17</v>
      </c>
      <c r="E432" s="65" t="s">
        <v>104</v>
      </c>
      <c r="F432" s="65">
        <v>60.09</v>
      </c>
      <c r="G432" s="65">
        <v>9.91</v>
      </c>
      <c r="H432" s="65">
        <v>0.73</v>
      </c>
      <c r="I432" s="65">
        <v>0.14000000000000001</v>
      </c>
      <c r="J432" s="65">
        <v>0.15</v>
      </c>
      <c r="K432" s="65">
        <v>0.34</v>
      </c>
      <c r="L432" s="65">
        <v>0</v>
      </c>
      <c r="M432" s="65">
        <v>0.02</v>
      </c>
      <c r="N432" s="65">
        <v>-0.23</v>
      </c>
      <c r="O432" s="65">
        <v>-0.18</v>
      </c>
      <c r="P432" s="65">
        <v>0</v>
      </c>
      <c r="R432" s="65">
        <v>0.33</v>
      </c>
      <c r="S432" s="65">
        <v>0.31</v>
      </c>
      <c r="T432" s="65">
        <v>0.23</v>
      </c>
      <c r="U432" s="65">
        <v>71.84</v>
      </c>
      <c r="V432" s="65">
        <v>1531.4169999999999</v>
      </c>
      <c r="X432" s="65">
        <f t="shared" si="6"/>
        <v>1.36</v>
      </c>
    </row>
    <row r="433" spans="1:24" x14ac:dyDescent="0.25">
      <c r="A433" s="65" t="s">
        <v>102</v>
      </c>
      <c r="B433" s="65">
        <v>4002</v>
      </c>
      <c r="C433" s="59">
        <v>43787</v>
      </c>
      <c r="D433" s="65">
        <v>18</v>
      </c>
      <c r="E433" s="65" t="s">
        <v>104</v>
      </c>
      <c r="F433" s="65">
        <v>72.11</v>
      </c>
      <c r="G433" s="65">
        <v>9.91</v>
      </c>
      <c r="H433" s="65">
        <v>0.73</v>
      </c>
      <c r="I433" s="65">
        <v>0.14000000000000001</v>
      </c>
      <c r="J433" s="65">
        <v>0.4</v>
      </c>
      <c r="K433" s="65">
        <v>0.33</v>
      </c>
      <c r="L433" s="65">
        <v>0.26</v>
      </c>
      <c r="M433" s="65">
        <v>-0.04</v>
      </c>
      <c r="N433" s="65">
        <v>-0.26</v>
      </c>
      <c r="O433" s="65">
        <v>-0.18</v>
      </c>
      <c r="P433" s="65">
        <v>0</v>
      </c>
      <c r="R433" s="65">
        <v>0.33</v>
      </c>
      <c r="S433" s="65">
        <v>0.31</v>
      </c>
      <c r="T433" s="65">
        <v>0.23</v>
      </c>
      <c r="U433" s="65">
        <v>84.27</v>
      </c>
      <c r="V433" s="65">
        <v>1589.306</v>
      </c>
      <c r="X433" s="65">
        <f t="shared" si="6"/>
        <v>1.86</v>
      </c>
    </row>
    <row r="434" spans="1:24" x14ac:dyDescent="0.25">
      <c r="A434" s="65" t="s">
        <v>102</v>
      </c>
      <c r="B434" s="65">
        <v>4002</v>
      </c>
      <c r="C434" s="59">
        <v>43787</v>
      </c>
      <c r="D434" s="65">
        <v>19</v>
      </c>
      <c r="E434" s="65" t="s">
        <v>104</v>
      </c>
      <c r="F434" s="65">
        <v>60.78</v>
      </c>
      <c r="G434" s="65">
        <v>9.91</v>
      </c>
      <c r="H434" s="65">
        <v>0.73</v>
      </c>
      <c r="I434" s="65">
        <v>0.14000000000000001</v>
      </c>
      <c r="J434" s="65">
        <v>0.46</v>
      </c>
      <c r="K434" s="65">
        <v>0.27</v>
      </c>
      <c r="L434" s="65">
        <v>0.14000000000000001</v>
      </c>
      <c r="M434" s="65">
        <v>0.01</v>
      </c>
      <c r="N434" s="65">
        <v>-0.12</v>
      </c>
      <c r="O434" s="65">
        <v>-0.18</v>
      </c>
      <c r="P434" s="65">
        <v>0</v>
      </c>
      <c r="R434" s="65">
        <v>0.33</v>
      </c>
      <c r="S434" s="65">
        <v>0.31</v>
      </c>
      <c r="T434" s="65">
        <v>0.23</v>
      </c>
      <c r="U434" s="65">
        <v>73.010000000000005</v>
      </c>
      <c r="V434" s="65">
        <v>1561.395</v>
      </c>
      <c r="X434" s="65">
        <f t="shared" si="6"/>
        <v>1.7400000000000002</v>
      </c>
    </row>
    <row r="435" spans="1:24" x14ac:dyDescent="0.25">
      <c r="A435" s="65" t="s">
        <v>102</v>
      </c>
      <c r="B435" s="65">
        <v>4002</v>
      </c>
      <c r="C435" s="59">
        <v>43787</v>
      </c>
      <c r="D435" s="65">
        <v>20</v>
      </c>
      <c r="E435" s="65" t="s">
        <v>104</v>
      </c>
      <c r="F435" s="65">
        <v>45.88</v>
      </c>
      <c r="G435" s="65">
        <v>9.91</v>
      </c>
      <c r="H435" s="65">
        <v>0.73</v>
      </c>
      <c r="I435" s="65">
        <v>0.14000000000000001</v>
      </c>
      <c r="J435" s="65">
        <v>0.32</v>
      </c>
      <c r="K435" s="65">
        <v>0.28000000000000003</v>
      </c>
      <c r="L435" s="65">
        <v>0</v>
      </c>
      <c r="M435" s="65">
        <v>0.05</v>
      </c>
      <c r="N435" s="65">
        <v>-0.12</v>
      </c>
      <c r="O435" s="65">
        <v>-0.18</v>
      </c>
      <c r="P435" s="65">
        <v>0</v>
      </c>
      <c r="R435" s="65">
        <v>0.33</v>
      </c>
      <c r="S435" s="65">
        <v>0.31</v>
      </c>
      <c r="T435" s="65">
        <v>0.23</v>
      </c>
      <c r="U435" s="65">
        <v>57.88</v>
      </c>
      <c r="V435" s="65">
        <v>1499.7170000000001</v>
      </c>
      <c r="X435" s="65">
        <f t="shared" si="6"/>
        <v>1.47</v>
      </c>
    </row>
    <row r="436" spans="1:24" x14ac:dyDescent="0.25">
      <c r="A436" s="65" t="s">
        <v>102</v>
      </c>
      <c r="B436" s="65">
        <v>4002</v>
      </c>
      <c r="C436" s="59">
        <v>43787</v>
      </c>
      <c r="D436" s="65">
        <v>21</v>
      </c>
      <c r="E436" s="65" t="s">
        <v>104</v>
      </c>
      <c r="F436" s="65">
        <v>57.25</v>
      </c>
      <c r="G436" s="65">
        <v>9.91</v>
      </c>
      <c r="H436" s="65">
        <v>0.73</v>
      </c>
      <c r="I436" s="65">
        <v>0.14000000000000001</v>
      </c>
      <c r="J436" s="65">
        <v>0.28999999999999998</v>
      </c>
      <c r="K436" s="65">
        <v>0.31</v>
      </c>
      <c r="L436" s="65">
        <v>0</v>
      </c>
      <c r="M436" s="65">
        <v>0.03</v>
      </c>
      <c r="N436" s="65">
        <v>-0.13</v>
      </c>
      <c r="O436" s="65">
        <v>-0.18</v>
      </c>
      <c r="P436" s="65">
        <v>0</v>
      </c>
      <c r="R436" s="65">
        <v>0.33</v>
      </c>
      <c r="S436" s="65">
        <v>0.31</v>
      </c>
      <c r="T436" s="65">
        <v>0.23</v>
      </c>
      <c r="U436" s="65">
        <v>69.22</v>
      </c>
      <c r="V436" s="65">
        <v>1409.673</v>
      </c>
      <c r="X436" s="65">
        <f t="shared" si="6"/>
        <v>1.47</v>
      </c>
    </row>
    <row r="437" spans="1:24" x14ac:dyDescent="0.25">
      <c r="A437" s="65" t="s">
        <v>102</v>
      </c>
      <c r="B437" s="65">
        <v>4002</v>
      </c>
      <c r="C437" s="59">
        <v>43787</v>
      </c>
      <c r="D437" s="65">
        <v>22</v>
      </c>
      <c r="E437" s="65" t="s">
        <v>104</v>
      </c>
      <c r="F437" s="65">
        <v>50.88</v>
      </c>
      <c r="G437" s="65">
        <v>9.91</v>
      </c>
      <c r="H437" s="65">
        <v>0.73</v>
      </c>
      <c r="I437" s="65">
        <v>0.14000000000000001</v>
      </c>
      <c r="J437" s="65">
        <v>0.85</v>
      </c>
      <c r="K437" s="65">
        <v>0.37</v>
      </c>
      <c r="L437" s="65">
        <v>0.23</v>
      </c>
      <c r="M437" s="65">
        <v>7.0000000000000007E-2</v>
      </c>
      <c r="N437" s="65">
        <v>-0.03</v>
      </c>
      <c r="O437" s="65">
        <v>-0.18</v>
      </c>
      <c r="P437" s="65">
        <v>0</v>
      </c>
      <c r="R437" s="65">
        <v>0.33</v>
      </c>
      <c r="S437" s="65">
        <v>0.31</v>
      </c>
      <c r="T437" s="65">
        <v>0.23</v>
      </c>
      <c r="U437" s="65">
        <v>63.84</v>
      </c>
      <c r="V437" s="65">
        <v>1297.0930000000001</v>
      </c>
      <c r="X437" s="65">
        <f t="shared" si="6"/>
        <v>2.3199999999999998</v>
      </c>
    </row>
    <row r="438" spans="1:24" x14ac:dyDescent="0.25">
      <c r="A438" s="65" t="s">
        <v>102</v>
      </c>
      <c r="B438" s="65">
        <v>4002</v>
      </c>
      <c r="C438" s="59">
        <v>43787</v>
      </c>
      <c r="D438" s="65">
        <v>23</v>
      </c>
      <c r="E438" s="65" t="s">
        <v>104</v>
      </c>
      <c r="F438" s="65">
        <v>30.03</v>
      </c>
      <c r="G438" s="65">
        <v>9.91</v>
      </c>
      <c r="H438" s="65">
        <v>0.73</v>
      </c>
      <c r="I438" s="65">
        <v>0.14000000000000001</v>
      </c>
      <c r="J438" s="65">
        <v>0.76</v>
      </c>
      <c r="K438" s="65">
        <v>0.41</v>
      </c>
      <c r="L438" s="65">
        <v>0</v>
      </c>
      <c r="M438" s="65">
        <v>0</v>
      </c>
      <c r="N438" s="65">
        <v>-0.09</v>
      </c>
      <c r="O438" s="65">
        <v>-0.18</v>
      </c>
      <c r="P438" s="65">
        <v>0</v>
      </c>
      <c r="R438" s="65">
        <v>0.33</v>
      </c>
      <c r="S438" s="65">
        <v>0.31</v>
      </c>
      <c r="T438" s="65">
        <v>0.23</v>
      </c>
      <c r="U438" s="65">
        <v>42.58</v>
      </c>
      <c r="V438" s="65">
        <v>1174.4870000000001</v>
      </c>
      <c r="X438" s="65">
        <f t="shared" si="6"/>
        <v>2.04</v>
      </c>
    </row>
    <row r="439" spans="1:24" x14ac:dyDescent="0.25">
      <c r="A439" s="65" t="s">
        <v>102</v>
      </c>
      <c r="B439" s="65">
        <v>4002</v>
      </c>
      <c r="C439" s="59">
        <v>43787</v>
      </c>
      <c r="D439" s="65">
        <v>24</v>
      </c>
      <c r="E439" s="65" t="s">
        <v>103</v>
      </c>
      <c r="F439" s="65">
        <v>26.35</v>
      </c>
      <c r="G439" s="65">
        <v>9.91</v>
      </c>
      <c r="H439" s="65">
        <v>0.73</v>
      </c>
      <c r="I439" s="65">
        <v>0.14000000000000001</v>
      </c>
      <c r="J439" s="65">
        <v>1.47</v>
      </c>
      <c r="K439" s="65">
        <v>0</v>
      </c>
      <c r="L439" s="65">
        <v>0</v>
      </c>
      <c r="M439" s="65">
        <v>0.02</v>
      </c>
      <c r="N439" s="65">
        <v>-0.08</v>
      </c>
      <c r="O439" s="65">
        <v>-0.18</v>
      </c>
      <c r="P439" s="65">
        <v>0</v>
      </c>
      <c r="R439" s="65">
        <v>0.33</v>
      </c>
      <c r="S439" s="65">
        <v>0.31</v>
      </c>
      <c r="T439" s="65">
        <v>0.23</v>
      </c>
      <c r="U439" s="65">
        <v>39.229999999999997</v>
      </c>
      <c r="V439" s="65">
        <v>1076.4179999999999</v>
      </c>
      <c r="X439" s="65">
        <f t="shared" si="6"/>
        <v>2.34</v>
      </c>
    </row>
    <row r="440" spans="1:24" x14ac:dyDescent="0.25">
      <c r="A440" s="65" t="s">
        <v>102</v>
      </c>
      <c r="B440" s="65">
        <v>4002</v>
      </c>
      <c r="C440" s="59">
        <v>43788</v>
      </c>
      <c r="D440" s="65">
        <v>1</v>
      </c>
      <c r="E440" s="65" t="s">
        <v>103</v>
      </c>
      <c r="F440" s="65">
        <v>29.01</v>
      </c>
      <c r="G440" s="65">
        <v>9.91</v>
      </c>
      <c r="H440" s="65">
        <v>1.08</v>
      </c>
      <c r="I440" s="65">
        <v>0.54</v>
      </c>
      <c r="J440" s="65">
        <v>0.46</v>
      </c>
      <c r="K440" s="65">
        <v>0</v>
      </c>
      <c r="L440" s="65">
        <v>0</v>
      </c>
      <c r="M440" s="65">
        <v>-0.02</v>
      </c>
      <c r="N440" s="65">
        <v>-0.32</v>
      </c>
      <c r="O440" s="65">
        <v>-0.18</v>
      </c>
      <c r="P440" s="65">
        <v>0</v>
      </c>
      <c r="R440" s="65">
        <v>0.33</v>
      </c>
      <c r="S440" s="65">
        <v>0.31</v>
      </c>
      <c r="T440" s="65">
        <v>0.23</v>
      </c>
      <c r="U440" s="65">
        <v>41.35</v>
      </c>
      <c r="V440" s="65">
        <v>1014.59</v>
      </c>
      <c r="X440" s="65">
        <f t="shared" si="6"/>
        <v>2.08</v>
      </c>
    </row>
    <row r="441" spans="1:24" x14ac:dyDescent="0.25">
      <c r="A441" s="65" t="s">
        <v>102</v>
      </c>
      <c r="B441" s="65">
        <v>4002</v>
      </c>
      <c r="C441" s="59">
        <v>43788</v>
      </c>
      <c r="D441" s="65">
        <v>2</v>
      </c>
      <c r="E441" s="65" t="s">
        <v>103</v>
      </c>
      <c r="F441" s="65">
        <v>39.64</v>
      </c>
      <c r="G441" s="65">
        <v>9.91</v>
      </c>
      <c r="H441" s="65">
        <v>1.08</v>
      </c>
      <c r="I441" s="65">
        <v>0.54</v>
      </c>
      <c r="J441" s="65">
        <v>0.22</v>
      </c>
      <c r="K441" s="65">
        <v>0</v>
      </c>
      <c r="L441" s="65">
        <v>0</v>
      </c>
      <c r="M441" s="65">
        <v>0.01</v>
      </c>
      <c r="N441" s="65">
        <v>-0.21</v>
      </c>
      <c r="O441" s="65">
        <v>-0.18</v>
      </c>
      <c r="P441" s="65">
        <v>0</v>
      </c>
      <c r="R441" s="65">
        <v>0.33</v>
      </c>
      <c r="S441" s="65">
        <v>0.31</v>
      </c>
      <c r="T441" s="65">
        <v>0.23</v>
      </c>
      <c r="U441" s="65">
        <v>51.88</v>
      </c>
      <c r="V441" s="65">
        <v>980.39599999999996</v>
      </c>
      <c r="X441" s="65">
        <f t="shared" si="6"/>
        <v>1.84</v>
      </c>
    </row>
    <row r="442" spans="1:24" x14ac:dyDescent="0.25">
      <c r="A442" s="65" t="s">
        <v>102</v>
      </c>
      <c r="B442" s="65">
        <v>4002</v>
      </c>
      <c r="C442" s="59">
        <v>43788</v>
      </c>
      <c r="D442" s="65">
        <v>3</v>
      </c>
      <c r="E442" s="65" t="s">
        <v>103</v>
      </c>
      <c r="F442" s="65">
        <v>40.03</v>
      </c>
      <c r="G442" s="65">
        <v>9.91</v>
      </c>
      <c r="H442" s="65">
        <v>1.08</v>
      </c>
      <c r="I442" s="65">
        <v>0.54</v>
      </c>
      <c r="J442" s="65">
        <v>0.2</v>
      </c>
      <c r="K442" s="65">
        <v>0</v>
      </c>
      <c r="L442" s="65">
        <v>0</v>
      </c>
      <c r="M442" s="65">
        <v>-0.02</v>
      </c>
      <c r="N442" s="65">
        <v>-0.26</v>
      </c>
      <c r="O442" s="65">
        <v>-0.18</v>
      </c>
      <c r="P442" s="65">
        <v>0</v>
      </c>
      <c r="R442" s="65">
        <v>0.33</v>
      </c>
      <c r="S442" s="65">
        <v>0.31</v>
      </c>
      <c r="T442" s="65">
        <v>0.23</v>
      </c>
      <c r="U442" s="65">
        <v>52.17</v>
      </c>
      <c r="V442" s="65">
        <v>966.37599999999998</v>
      </c>
      <c r="X442" s="65">
        <f t="shared" si="6"/>
        <v>1.82</v>
      </c>
    </row>
    <row r="443" spans="1:24" x14ac:dyDescent="0.25">
      <c r="A443" s="65" t="s">
        <v>102</v>
      </c>
      <c r="B443" s="65">
        <v>4002</v>
      </c>
      <c r="C443" s="59">
        <v>43788</v>
      </c>
      <c r="D443" s="65">
        <v>4</v>
      </c>
      <c r="E443" s="65" t="s">
        <v>103</v>
      </c>
      <c r="F443" s="65">
        <v>39.71</v>
      </c>
      <c r="G443" s="65">
        <v>9.91</v>
      </c>
      <c r="H443" s="65">
        <v>1.08</v>
      </c>
      <c r="I443" s="65">
        <v>0.54</v>
      </c>
      <c r="J443" s="65">
        <v>0.19</v>
      </c>
      <c r="K443" s="65">
        <v>0</v>
      </c>
      <c r="L443" s="65">
        <v>0</v>
      </c>
      <c r="M443" s="65">
        <v>0.01</v>
      </c>
      <c r="N443" s="65">
        <v>-0.27</v>
      </c>
      <c r="O443" s="65">
        <v>-0.18</v>
      </c>
      <c r="P443" s="65">
        <v>0</v>
      </c>
      <c r="R443" s="65">
        <v>0.33</v>
      </c>
      <c r="S443" s="65">
        <v>0.31</v>
      </c>
      <c r="T443" s="65">
        <v>0.23</v>
      </c>
      <c r="U443" s="65">
        <v>51.86</v>
      </c>
      <c r="V443" s="65">
        <v>978.51700000000005</v>
      </c>
      <c r="X443" s="65">
        <f t="shared" si="6"/>
        <v>1.81</v>
      </c>
    </row>
    <row r="444" spans="1:24" x14ac:dyDescent="0.25">
      <c r="A444" s="65" t="s">
        <v>102</v>
      </c>
      <c r="B444" s="65">
        <v>4002</v>
      </c>
      <c r="C444" s="59">
        <v>43788</v>
      </c>
      <c r="D444" s="65">
        <v>5</v>
      </c>
      <c r="E444" s="65" t="s">
        <v>103</v>
      </c>
      <c r="F444" s="65">
        <v>36.17</v>
      </c>
      <c r="G444" s="65">
        <v>9.91</v>
      </c>
      <c r="H444" s="65">
        <v>1.08</v>
      </c>
      <c r="I444" s="65">
        <v>0.54</v>
      </c>
      <c r="J444" s="65">
        <v>0.12</v>
      </c>
      <c r="K444" s="65">
        <v>0</v>
      </c>
      <c r="L444" s="65">
        <v>0</v>
      </c>
      <c r="M444" s="65">
        <v>-0.01</v>
      </c>
      <c r="N444" s="65">
        <v>-0.23</v>
      </c>
      <c r="O444" s="65">
        <v>-0.18</v>
      </c>
      <c r="P444" s="65">
        <v>0</v>
      </c>
      <c r="R444" s="65">
        <v>0.33</v>
      </c>
      <c r="S444" s="65">
        <v>0.31</v>
      </c>
      <c r="T444" s="65">
        <v>0.23</v>
      </c>
      <c r="U444" s="65">
        <v>48.27</v>
      </c>
      <c r="V444" s="65">
        <v>1012.984</v>
      </c>
      <c r="X444" s="65">
        <f t="shared" si="6"/>
        <v>1.7400000000000002</v>
      </c>
    </row>
    <row r="445" spans="1:24" x14ac:dyDescent="0.25">
      <c r="A445" s="65" t="s">
        <v>102</v>
      </c>
      <c r="B445" s="65">
        <v>4002</v>
      </c>
      <c r="C445" s="59">
        <v>43788</v>
      </c>
      <c r="D445" s="65">
        <v>6</v>
      </c>
      <c r="E445" s="65" t="s">
        <v>103</v>
      </c>
      <c r="F445" s="65">
        <v>34.89</v>
      </c>
      <c r="G445" s="65">
        <v>9.91</v>
      </c>
      <c r="H445" s="65">
        <v>1.08</v>
      </c>
      <c r="I445" s="65">
        <v>0.54</v>
      </c>
      <c r="J445" s="65">
        <v>0.39</v>
      </c>
      <c r="K445" s="65">
        <v>0</v>
      </c>
      <c r="L445" s="65">
        <v>0</v>
      </c>
      <c r="M445" s="65">
        <v>0.03</v>
      </c>
      <c r="N445" s="65">
        <v>-0.08</v>
      </c>
      <c r="O445" s="65">
        <v>-0.18</v>
      </c>
      <c r="P445" s="65">
        <v>0</v>
      </c>
      <c r="R445" s="65">
        <v>0.33</v>
      </c>
      <c r="S445" s="65">
        <v>0.31</v>
      </c>
      <c r="T445" s="65">
        <v>0.23</v>
      </c>
      <c r="U445" s="65">
        <v>47.45</v>
      </c>
      <c r="V445" s="65">
        <v>1127.2339999999999</v>
      </c>
      <c r="X445" s="65">
        <f t="shared" si="6"/>
        <v>2.0100000000000002</v>
      </c>
    </row>
    <row r="446" spans="1:24" x14ac:dyDescent="0.25">
      <c r="A446" s="65" t="s">
        <v>102</v>
      </c>
      <c r="B446" s="65">
        <v>4002</v>
      </c>
      <c r="C446" s="59">
        <v>43788</v>
      </c>
      <c r="D446" s="65">
        <v>7</v>
      </c>
      <c r="E446" s="65" t="s">
        <v>103</v>
      </c>
      <c r="F446" s="65">
        <v>38.21</v>
      </c>
      <c r="G446" s="65">
        <v>9.91</v>
      </c>
      <c r="H446" s="65">
        <v>1.08</v>
      </c>
      <c r="I446" s="65">
        <v>0.54</v>
      </c>
      <c r="J446" s="65">
        <v>0.39</v>
      </c>
      <c r="K446" s="65">
        <v>0</v>
      </c>
      <c r="L446" s="65">
        <v>0</v>
      </c>
      <c r="M446" s="65">
        <v>-0.04</v>
      </c>
      <c r="N446" s="65">
        <v>-0.21</v>
      </c>
      <c r="O446" s="65">
        <v>-0.18</v>
      </c>
      <c r="P446" s="65">
        <v>0</v>
      </c>
      <c r="R446" s="65">
        <v>0.33</v>
      </c>
      <c r="S446" s="65">
        <v>0.31</v>
      </c>
      <c r="T446" s="65">
        <v>0.23</v>
      </c>
      <c r="U446" s="65">
        <v>50.57</v>
      </c>
      <c r="V446" s="65">
        <v>1295.931</v>
      </c>
      <c r="X446" s="65">
        <f t="shared" si="6"/>
        <v>2.0100000000000002</v>
      </c>
    </row>
    <row r="447" spans="1:24" x14ac:dyDescent="0.25">
      <c r="A447" s="65" t="s">
        <v>102</v>
      </c>
      <c r="B447" s="65">
        <v>4002</v>
      </c>
      <c r="C447" s="59">
        <v>43788</v>
      </c>
      <c r="D447" s="65">
        <v>8</v>
      </c>
      <c r="E447" s="65" t="s">
        <v>104</v>
      </c>
      <c r="F447" s="65">
        <v>39.67</v>
      </c>
      <c r="G447" s="65">
        <v>9.91</v>
      </c>
      <c r="H447" s="65">
        <v>1.08</v>
      </c>
      <c r="I447" s="65">
        <v>0.54</v>
      </c>
      <c r="J447" s="65">
        <v>0.22</v>
      </c>
      <c r="K447" s="65">
        <v>0.38</v>
      </c>
      <c r="L447" s="65">
        <v>0</v>
      </c>
      <c r="M447" s="65">
        <v>-0.03</v>
      </c>
      <c r="N447" s="65">
        <v>-0.37</v>
      </c>
      <c r="O447" s="65">
        <v>-0.18</v>
      </c>
      <c r="P447" s="65">
        <v>0</v>
      </c>
      <c r="R447" s="65">
        <v>0.33</v>
      </c>
      <c r="S447" s="65">
        <v>0.31</v>
      </c>
      <c r="T447" s="65">
        <v>0.23</v>
      </c>
      <c r="U447" s="65">
        <v>52.09</v>
      </c>
      <c r="V447" s="65">
        <v>1380.5139999999999</v>
      </c>
      <c r="X447" s="65">
        <f t="shared" si="6"/>
        <v>2.2200000000000002</v>
      </c>
    </row>
    <row r="448" spans="1:24" x14ac:dyDescent="0.25">
      <c r="A448" s="65" t="s">
        <v>102</v>
      </c>
      <c r="B448" s="65">
        <v>4002</v>
      </c>
      <c r="C448" s="59">
        <v>43788</v>
      </c>
      <c r="D448" s="65">
        <v>9</v>
      </c>
      <c r="E448" s="65" t="s">
        <v>104</v>
      </c>
      <c r="F448" s="65">
        <v>38.18</v>
      </c>
      <c r="G448" s="65">
        <v>9.91</v>
      </c>
      <c r="H448" s="65">
        <v>1.08</v>
      </c>
      <c r="I448" s="65">
        <v>0.54</v>
      </c>
      <c r="J448" s="65">
        <v>0.13</v>
      </c>
      <c r="K448" s="65">
        <v>0.38</v>
      </c>
      <c r="L448" s="65">
        <v>0</v>
      </c>
      <c r="M448" s="65">
        <v>0.02</v>
      </c>
      <c r="N448" s="65">
        <v>-0.39</v>
      </c>
      <c r="O448" s="65">
        <v>-0.18</v>
      </c>
      <c r="P448" s="65">
        <v>0</v>
      </c>
      <c r="R448" s="65">
        <v>0.33</v>
      </c>
      <c r="S448" s="65">
        <v>0.31</v>
      </c>
      <c r="T448" s="65">
        <v>0.23</v>
      </c>
      <c r="U448" s="65">
        <v>50.54</v>
      </c>
      <c r="V448" s="65">
        <v>1414.511</v>
      </c>
      <c r="X448" s="65">
        <f t="shared" si="6"/>
        <v>2.13</v>
      </c>
    </row>
    <row r="449" spans="1:24" x14ac:dyDescent="0.25">
      <c r="A449" s="65" t="s">
        <v>102</v>
      </c>
      <c r="B449" s="65">
        <v>4002</v>
      </c>
      <c r="C449" s="59">
        <v>43788</v>
      </c>
      <c r="D449" s="65">
        <v>10</v>
      </c>
      <c r="E449" s="65" t="s">
        <v>104</v>
      </c>
      <c r="F449" s="65">
        <v>37.619999999999997</v>
      </c>
      <c r="G449" s="65">
        <v>9.91</v>
      </c>
      <c r="H449" s="65">
        <v>1.08</v>
      </c>
      <c r="I449" s="65">
        <v>0.54</v>
      </c>
      <c r="J449" s="65">
        <v>0.14000000000000001</v>
      </c>
      <c r="K449" s="65">
        <v>0.38</v>
      </c>
      <c r="L449" s="65">
        <v>0</v>
      </c>
      <c r="M449" s="65">
        <v>0</v>
      </c>
      <c r="N449" s="65">
        <v>-0.37</v>
      </c>
      <c r="O449" s="65">
        <v>-0.18</v>
      </c>
      <c r="P449" s="65">
        <v>0</v>
      </c>
      <c r="R449" s="65">
        <v>0.33</v>
      </c>
      <c r="S449" s="65">
        <v>0.31</v>
      </c>
      <c r="T449" s="65">
        <v>0.23</v>
      </c>
      <c r="U449" s="65">
        <v>49.99</v>
      </c>
      <c r="V449" s="65">
        <v>1429.404</v>
      </c>
      <c r="X449" s="65">
        <f t="shared" si="6"/>
        <v>2.14</v>
      </c>
    </row>
    <row r="450" spans="1:24" x14ac:dyDescent="0.25">
      <c r="A450" s="65" t="s">
        <v>102</v>
      </c>
      <c r="B450" s="65">
        <v>4002</v>
      </c>
      <c r="C450" s="59">
        <v>43788</v>
      </c>
      <c r="D450" s="65">
        <v>11</v>
      </c>
      <c r="E450" s="65" t="s">
        <v>104</v>
      </c>
      <c r="F450" s="65">
        <v>42.72</v>
      </c>
      <c r="G450" s="65">
        <v>9.91</v>
      </c>
      <c r="H450" s="65">
        <v>1.08</v>
      </c>
      <c r="I450" s="65">
        <v>0.54</v>
      </c>
      <c r="J450" s="65">
        <v>0.33</v>
      </c>
      <c r="K450" s="65">
        <v>0.37</v>
      </c>
      <c r="L450" s="65">
        <v>0</v>
      </c>
      <c r="M450" s="65">
        <v>0.01</v>
      </c>
      <c r="N450" s="65">
        <v>-0.31</v>
      </c>
      <c r="O450" s="65">
        <v>-0.18</v>
      </c>
      <c r="P450" s="65">
        <v>0</v>
      </c>
      <c r="R450" s="65">
        <v>0.33</v>
      </c>
      <c r="S450" s="65">
        <v>0.31</v>
      </c>
      <c r="T450" s="65">
        <v>0.23</v>
      </c>
      <c r="U450" s="65">
        <v>55.34</v>
      </c>
      <c r="V450" s="65">
        <v>1437.1310000000001</v>
      </c>
      <c r="X450" s="65">
        <f t="shared" si="6"/>
        <v>2.3200000000000003</v>
      </c>
    </row>
    <row r="451" spans="1:24" x14ac:dyDescent="0.25">
      <c r="A451" s="65" t="s">
        <v>102</v>
      </c>
      <c r="B451" s="65">
        <v>4002</v>
      </c>
      <c r="C451" s="59">
        <v>43788</v>
      </c>
      <c r="D451" s="65">
        <v>12</v>
      </c>
      <c r="E451" s="65" t="s">
        <v>104</v>
      </c>
      <c r="F451" s="65">
        <v>36.94</v>
      </c>
      <c r="G451" s="65">
        <v>9.91</v>
      </c>
      <c r="H451" s="65">
        <v>1.08</v>
      </c>
      <c r="I451" s="65">
        <v>0.54</v>
      </c>
      <c r="J451" s="65">
        <v>0.13</v>
      </c>
      <c r="K451" s="65">
        <v>0.37</v>
      </c>
      <c r="L451" s="65">
        <v>0</v>
      </c>
      <c r="M451" s="65">
        <v>0.01</v>
      </c>
      <c r="N451" s="65">
        <v>-0.38</v>
      </c>
      <c r="O451" s="65">
        <v>-0.18</v>
      </c>
      <c r="P451" s="65">
        <v>0</v>
      </c>
      <c r="R451" s="65">
        <v>0.33</v>
      </c>
      <c r="S451" s="65">
        <v>0.31</v>
      </c>
      <c r="T451" s="65">
        <v>0.23</v>
      </c>
      <c r="U451" s="65">
        <v>49.29</v>
      </c>
      <c r="V451" s="65">
        <v>1430.829</v>
      </c>
      <c r="X451" s="65">
        <f t="shared" si="6"/>
        <v>2.12</v>
      </c>
    </row>
    <row r="452" spans="1:24" x14ac:dyDescent="0.25">
      <c r="A452" s="65" t="s">
        <v>102</v>
      </c>
      <c r="B452" s="65">
        <v>4002</v>
      </c>
      <c r="C452" s="59">
        <v>43788</v>
      </c>
      <c r="D452" s="65">
        <v>13</v>
      </c>
      <c r="E452" s="65" t="s">
        <v>104</v>
      </c>
      <c r="F452" s="65">
        <v>34.630000000000003</v>
      </c>
      <c r="G452" s="65">
        <v>9.91</v>
      </c>
      <c r="H452" s="65">
        <v>1.08</v>
      </c>
      <c r="I452" s="65">
        <v>0.54</v>
      </c>
      <c r="J452" s="65">
        <v>0.11</v>
      </c>
      <c r="K452" s="65">
        <v>0.38</v>
      </c>
      <c r="L452" s="65">
        <v>0</v>
      </c>
      <c r="M452" s="65">
        <v>0</v>
      </c>
      <c r="N452" s="65">
        <v>-0.31</v>
      </c>
      <c r="O452" s="65">
        <v>-0.18</v>
      </c>
      <c r="P452" s="65">
        <v>0</v>
      </c>
      <c r="R452" s="65">
        <v>0.33</v>
      </c>
      <c r="S452" s="65">
        <v>0.31</v>
      </c>
      <c r="T452" s="65">
        <v>0.23</v>
      </c>
      <c r="U452" s="65">
        <v>47.03</v>
      </c>
      <c r="V452" s="65">
        <v>1414.5519999999999</v>
      </c>
      <c r="X452" s="65">
        <f t="shared" si="6"/>
        <v>2.1100000000000003</v>
      </c>
    </row>
    <row r="453" spans="1:24" x14ac:dyDescent="0.25">
      <c r="A453" s="65" t="s">
        <v>102</v>
      </c>
      <c r="B453" s="65">
        <v>4002</v>
      </c>
      <c r="C453" s="59">
        <v>43788</v>
      </c>
      <c r="D453" s="65">
        <v>14</v>
      </c>
      <c r="E453" s="65" t="s">
        <v>104</v>
      </c>
      <c r="F453" s="65">
        <v>36.06</v>
      </c>
      <c r="G453" s="65">
        <v>9.91</v>
      </c>
      <c r="H453" s="65">
        <v>1.08</v>
      </c>
      <c r="I453" s="65">
        <v>0.54</v>
      </c>
      <c r="J453" s="65">
        <v>0.1</v>
      </c>
      <c r="K453" s="65">
        <v>0.38</v>
      </c>
      <c r="L453" s="65">
        <v>0</v>
      </c>
      <c r="M453" s="65">
        <v>-0.02</v>
      </c>
      <c r="N453" s="65">
        <v>-0.32</v>
      </c>
      <c r="O453" s="65">
        <v>-0.18</v>
      </c>
      <c r="P453" s="65">
        <v>0</v>
      </c>
      <c r="R453" s="65">
        <v>0.33</v>
      </c>
      <c r="S453" s="65">
        <v>0.31</v>
      </c>
      <c r="T453" s="65">
        <v>0.23</v>
      </c>
      <c r="U453" s="65">
        <v>48.42</v>
      </c>
      <c r="V453" s="65">
        <v>1406.704</v>
      </c>
      <c r="X453" s="65">
        <f t="shared" si="6"/>
        <v>2.1</v>
      </c>
    </row>
    <row r="454" spans="1:24" x14ac:dyDescent="0.25">
      <c r="A454" s="65" t="s">
        <v>102</v>
      </c>
      <c r="B454" s="65">
        <v>4002</v>
      </c>
      <c r="C454" s="59">
        <v>43788</v>
      </c>
      <c r="D454" s="65">
        <v>15</v>
      </c>
      <c r="E454" s="65" t="s">
        <v>104</v>
      </c>
      <c r="F454" s="65">
        <v>38.549999999999997</v>
      </c>
      <c r="G454" s="65">
        <v>9.91</v>
      </c>
      <c r="H454" s="65">
        <v>1.08</v>
      </c>
      <c r="I454" s="65">
        <v>0.54</v>
      </c>
      <c r="J454" s="65">
        <v>0.11</v>
      </c>
      <c r="K454" s="65">
        <v>0.38</v>
      </c>
      <c r="L454" s="65">
        <v>0.04</v>
      </c>
      <c r="M454" s="65">
        <v>-0.01</v>
      </c>
      <c r="N454" s="65">
        <v>-0.28999999999999998</v>
      </c>
      <c r="O454" s="65">
        <v>-0.18</v>
      </c>
      <c r="P454" s="65">
        <v>0</v>
      </c>
      <c r="R454" s="65">
        <v>0.33</v>
      </c>
      <c r="S454" s="65">
        <v>0.31</v>
      </c>
      <c r="T454" s="65">
        <v>0.23</v>
      </c>
      <c r="U454" s="65">
        <v>51</v>
      </c>
      <c r="V454" s="65">
        <v>1394.3230000000001</v>
      </c>
      <c r="X454" s="65">
        <f t="shared" si="6"/>
        <v>2.1500000000000004</v>
      </c>
    </row>
    <row r="455" spans="1:24" x14ac:dyDescent="0.25">
      <c r="A455" s="65" t="s">
        <v>102</v>
      </c>
      <c r="B455" s="65">
        <v>4002</v>
      </c>
      <c r="C455" s="59">
        <v>43788</v>
      </c>
      <c r="D455" s="65">
        <v>16</v>
      </c>
      <c r="E455" s="65" t="s">
        <v>104</v>
      </c>
      <c r="F455" s="65">
        <v>36.78</v>
      </c>
      <c r="G455" s="65">
        <v>9.91</v>
      </c>
      <c r="H455" s="65">
        <v>1.08</v>
      </c>
      <c r="I455" s="65">
        <v>0.54</v>
      </c>
      <c r="J455" s="65">
        <v>0.09</v>
      </c>
      <c r="K455" s="65">
        <v>0.37</v>
      </c>
      <c r="L455" s="65">
        <v>0.02</v>
      </c>
      <c r="M455" s="65">
        <v>0.01</v>
      </c>
      <c r="N455" s="65">
        <v>-0.34</v>
      </c>
      <c r="O455" s="65">
        <v>-0.18</v>
      </c>
      <c r="P455" s="65">
        <v>0</v>
      </c>
      <c r="R455" s="65">
        <v>0.33</v>
      </c>
      <c r="S455" s="65">
        <v>0.31</v>
      </c>
      <c r="T455" s="65">
        <v>0.23</v>
      </c>
      <c r="U455" s="65">
        <v>49.15</v>
      </c>
      <c r="V455" s="65">
        <v>1403.085</v>
      </c>
      <c r="X455" s="65">
        <f t="shared" si="6"/>
        <v>2.1</v>
      </c>
    </row>
    <row r="456" spans="1:24" x14ac:dyDescent="0.25">
      <c r="A456" s="65" t="s">
        <v>102</v>
      </c>
      <c r="B456" s="65">
        <v>4002</v>
      </c>
      <c r="C456" s="59">
        <v>43788</v>
      </c>
      <c r="D456" s="65">
        <v>17</v>
      </c>
      <c r="E456" s="65" t="s">
        <v>104</v>
      </c>
      <c r="F456" s="65">
        <v>49.51</v>
      </c>
      <c r="G456" s="65">
        <v>9.91</v>
      </c>
      <c r="H456" s="65">
        <v>1.08</v>
      </c>
      <c r="I456" s="65">
        <v>0.54</v>
      </c>
      <c r="J456" s="65">
        <v>0.16</v>
      </c>
      <c r="K456" s="65">
        <v>0.36</v>
      </c>
      <c r="L456" s="65">
        <v>0.03</v>
      </c>
      <c r="M456" s="65">
        <v>0.04</v>
      </c>
      <c r="N456" s="65">
        <v>-0.21</v>
      </c>
      <c r="O456" s="65">
        <v>-0.18</v>
      </c>
      <c r="P456" s="65">
        <v>0</v>
      </c>
      <c r="R456" s="65">
        <v>0.33</v>
      </c>
      <c r="S456" s="65">
        <v>0.31</v>
      </c>
      <c r="T456" s="65">
        <v>0.23</v>
      </c>
      <c r="U456" s="65">
        <v>62.11</v>
      </c>
      <c r="V456" s="65">
        <v>1472.7829999999999</v>
      </c>
      <c r="X456" s="65">
        <f t="shared" ref="X456:X519" si="7">H456+I456+J456+K456+L456+P456+Q456</f>
        <v>2.17</v>
      </c>
    </row>
    <row r="457" spans="1:24" x14ac:dyDescent="0.25">
      <c r="A457" s="65" t="s">
        <v>102</v>
      </c>
      <c r="B457" s="65">
        <v>4002</v>
      </c>
      <c r="C457" s="59">
        <v>43788</v>
      </c>
      <c r="D457" s="65">
        <v>18</v>
      </c>
      <c r="E457" s="65" t="s">
        <v>104</v>
      </c>
      <c r="F457" s="65">
        <v>56.25</v>
      </c>
      <c r="G457" s="65">
        <v>9.91</v>
      </c>
      <c r="H457" s="65">
        <v>1.08</v>
      </c>
      <c r="I457" s="65">
        <v>0.54</v>
      </c>
      <c r="J457" s="65">
        <v>0.21</v>
      </c>
      <c r="K457" s="65">
        <v>0.34</v>
      </c>
      <c r="L457" s="65">
        <v>0.01</v>
      </c>
      <c r="M457" s="65">
        <v>-0.09</v>
      </c>
      <c r="N457" s="65">
        <v>-0.42</v>
      </c>
      <c r="O457" s="65">
        <v>-0.18</v>
      </c>
      <c r="P457" s="65">
        <v>0</v>
      </c>
      <c r="R457" s="65">
        <v>0.33</v>
      </c>
      <c r="S457" s="65">
        <v>0.31</v>
      </c>
      <c r="T457" s="65">
        <v>0.23</v>
      </c>
      <c r="U457" s="65">
        <v>68.52</v>
      </c>
      <c r="V457" s="65">
        <v>1542.08</v>
      </c>
      <c r="X457" s="65">
        <f t="shared" si="7"/>
        <v>2.1799999999999997</v>
      </c>
    </row>
    <row r="458" spans="1:24" x14ac:dyDescent="0.25">
      <c r="A458" s="65" t="s">
        <v>102</v>
      </c>
      <c r="B458" s="65">
        <v>4002</v>
      </c>
      <c r="C458" s="59">
        <v>43788</v>
      </c>
      <c r="D458" s="65">
        <v>19</v>
      </c>
      <c r="E458" s="65" t="s">
        <v>104</v>
      </c>
      <c r="F458" s="65">
        <v>56.63</v>
      </c>
      <c r="G458" s="65">
        <v>9.91</v>
      </c>
      <c r="H458" s="65">
        <v>1.08</v>
      </c>
      <c r="I458" s="65">
        <v>0.54</v>
      </c>
      <c r="J458" s="65">
        <v>0.33</v>
      </c>
      <c r="K458" s="65">
        <v>0.35</v>
      </c>
      <c r="L458" s="65">
        <v>0</v>
      </c>
      <c r="M458" s="65">
        <v>0.04</v>
      </c>
      <c r="N458" s="65">
        <v>-0.32</v>
      </c>
      <c r="O458" s="65">
        <v>-0.18</v>
      </c>
      <c r="P458" s="65">
        <v>0</v>
      </c>
      <c r="R458" s="65">
        <v>0.33</v>
      </c>
      <c r="S458" s="65">
        <v>0.31</v>
      </c>
      <c r="T458" s="65">
        <v>0.23</v>
      </c>
      <c r="U458" s="65">
        <v>69.25</v>
      </c>
      <c r="V458" s="65">
        <v>1525.3230000000001</v>
      </c>
      <c r="X458" s="65">
        <f t="shared" si="7"/>
        <v>2.3000000000000003</v>
      </c>
    </row>
    <row r="459" spans="1:24" x14ac:dyDescent="0.25">
      <c r="A459" s="65" t="s">
        <v>102</v>
      </c>
      <c r="B459" s="65">
        <v>4002</v>
      </c>
      <c r="C459" s="59">
        <v>43788</v>
      </c>
      <c r="D459" s="65">
        <v>20</v>
      </c>
      <c r="E459" s="65" t="s">
        <v>104</v>
      </c>
      <c r="F459" s="65">
        <v>37.04</v>
      </c>
      <c r="G459" s="65">
        <v>9.91</v>
      </c>
      <c r="H459" s="65">
        <v>1.08</v>
      </c>
      <c r="I459" s="65">
        <v>0.54</v>
      </c>
      <c r="J459" s="65">
        <v>0.11</v>
      </c>
      <c r="K459" s="65">
        <v>0.36</v>
      </c>
      <c r="L459" s="65">
        <v>0</v>
      </c>
      <c r="M459" s="65">
        <v>0.01</v>
      </c>
      <c r="N459" s="65">
        <v>-0.33</v>
      </c>
      <c r="O459" s="65">
        <v>-0.18</v>
      </c>
      <c r="P459" s="65">
        <v>0</v>
      </c>
      <c r="R459" s="65">
        <v>0.33</v>
      </c>
      <c r="S459" s="65">
        <v>0.31</v>
      </c>
      <c r="T459" s="65">
        <v>0.23</v>
      </c>
      <c r="U459" s="65">
        <v>49.41</v>
      </c>
      <c r="V459" s="65">
        <v>1475.49</v>
      </c>
      <c r="X459" s="65">
        <f t="shared" si="7"/>
        <v>2.0900000000000003</v>
      </c>
    </row>
    <row r="460" spans="1:24" x14ac:dyDescent="0.25">
      <c r="A460" s="65" t="s">
        <v>102</v>
      </c>
      <c r="B460" s="65">
        <v>4002</v>
      </c>
      <c r="C460" s="59">
        <v>43788</v>
      </c>
      <c r="D460" s="65">
        <v>21</v>
      </c>
      <c r="E460" s="65" t="s">
        <v>104</v>
      </c>
      <c r="F460" s="65">
        <v>34.47</v>
      </c>
      <c r="G460" s="65">
        <v>9.91</v>
      </c>
      <c r="H460" s="65">
        <v>1.08</v>
      </c>
      <c r="I460" s="65">
        <v>0.54</v>
      </c>
      <c r="J460" s="65">
        <v>0.09</v>
      </c>
      <c r="K460" s="65">
        <v>0.37</v>
      </c>
      <c r="L460" s="65">
        <v>0</v>
      </c>
      <c r="M460" s="65">
        <v>0</v>
      </c>
      <c r="N460" s="65">
        <v>-0.38</v>
      </c>
      <c r="O460" s="65">
        <v>-0.18</v>
      </c>
      <c r="P460" s="65">
        <v>0</v>
      </c>
      <c r="R460" s="65">
        <v>0.33</v>
      </c>
      <c r="S460" s="65">
        <v>0.31</v>
      </c>
      <c r="T460" s="65">
        <v>0.23</v>
      </c>
      <c r="U460" s="65">
        <v>46.77</v>
      </c>
      <c r="V460" s="65">
        <v>1398.568</v>
      </c>
      <c r="X460" s="65">
        <f t="shared" si="7"/>
        <v>2.08</v>
      </c>
    </row>
    <row r="461" spans="1:24" x14ac:dyDescent="0.25">
      <c r="A461" s="65" t="s">
        <v>102</v>
      </c>
      <c r="B461" s="65">
        <v>4002</v>
      </c>
      <c r="C461" s="59">
        <v>43788</v>
      </c>
      <c r="D461" s="65">
        <v>22</v>
      </c>
      <c r="E461" s="65" t="s">
        <v>104</v>
      </c>
      <c r="F461" s="65">
        <v>36.479999999999997</v>
      </c>
      <c r="G461" s="65">
        <v>9.91</v>
      </c>
      <c r="H461" s="65">
        <v>1.08</v>
      </c>
      <c r="I461" s="65">
        <v>0.54</v>
      </c>
      <c r="J461" s="65">
        <v>0.08</v>
      </c>
      <c r="K461" s="65">
        <v>0.4</v>
      </c>
      <c r="L461" s="65">
        <v>0.05</v>
      </c>
      <c r="M461" s="65">
        <v>-0.01</v>
      </c>
      <c r="N461" s="65">
        <v>-0.32</v>
      </c>
      <c r="O461" s="65">
        <v>-0.18</v>
      </c>
      <c r="P461" s="65">
        <v>0</v>
      </c>
      <c r="R461" s="65">
        <v>0.33</v>
      </c>
      <c r="S461" s="65">
        <v>0.31</v>
      </c>
      <c r="T461" s="65">
        <v>0.23</v>
      </c>
      <c r="U461" s="65">
        <v>48.9</v>
      </c>
      <c r="V461" s="65">
        <v>1291.7819999999999</v>
      </c>
      <c r="X461" s="65">
        <f t="shared" si="7"/>
        <v>2.15</v>
      </c>
    </row>
    <row r="462" spans="1:24" x14ac:dyDescent="0.25">
      <c r="A462" s="65" t="s">
        <v>102</v>
      </c>
      <c r="B462" s="65">
        <v>4002</v>
      </c>
      <c r="C462" s="59">
        <v>43788</v>
      </c>
      <c r="D462" s="65">
        <v>23</v>
      </c>
      <c r="E462" s="65" t="s">
        <v>104</v>
      </c>
      <c r="F462" s="65">
        <v>31.39</v>
      </c>
      <c r="G462" s="65">
        <v>9.91</v>
      </c>
      <c r="H462" s="65">
        <v>1.08</v>
      </c>
      <c r="I462" s="65">
        <v>0.54</v>
      </c>
      <c r="J462" s="65">
        <v>0.2</v>
      </c>
      <c r="K462" s="65">
        <v>0.44</v>
      </c>
      <c r="L462" s="65">
        <v>0</v>
      </c>
      <c r="M462" s="65">
        <v>0.01</v>
      </c>
      <c r="N462" s="65">
        <v>-0.26</v>
      </c>
      <c r="O462" s="65">
        <v>-0.18</v>
      </c>
      <c r="P462" s="65">
        <v>0</v>
      </c>
      <c r="R462" s="65">
        <v>0.33</v>
      </c>
      <c r="S462" s="65">
        <v>0.31</v>
      </c>
      <c r="T462" s="65">
        <v>0.23</v>
      </c>
      <c r="U462" s="65">
        <v>44</v>
      </c>
      <c r="V462" s="65">
        <v>1179.1990000000001</v>
      </c>
      <c r="X462" s="65">
        <f t="shared" si="7"/>
        <v>2.2600000000000002</v>
      </c>
    </row>
    <row r="463" spans="1:24" x14ac:dyDescent="0.25">
      <c r="A463" s="65" t="s">
        <v>102</v>
      </c>
      <c r="B463" s="65">
        <v>4002</v>
      </c>
      <c r="C463" s="59">
        <v>43788</v>
      </c>
      <c r="D463" s="65">
        <v>24</v>
      </c>
      <c r="E463" s="65" t="s">
        <v>103</v>
      </c>
      <c r="F463" s="65">
        <v>25.61</v>
      </c>
      <c r="G463" s="65">
        <v>9.91</v>
      </c>
      <c r="H463" s="65">
        <v>1.08</v>
      </c>
      <c r="I463" s="65">
        <v>0.54</v>
      </c>
      <c r="J463" s="65">
        <v>0.28000000000000003</v>
      </c>
      <c r="K463" s="65">
        <v>0</v>
      </c>
      <c r="L463" s="65">
        <v>0</v>
      </c>
      <c r="M463" s="65">
        <v>0</v>
      </c>
      <c r="N463" s="65">
        <v>-0.24</v>
      </c>
      <c r="O463" s="65">
        <v>-0.18</v>
      </c>
      <c r="P463" s="65">
        <v>0</v>
      </c>
      <c r="R463" s="65">
        <v>0.33</v>
      </c>
      <c r="S463" s="65">
        <v>0.31</v>
      </c>
      <c r="T463" s="65">
        <v>0.23</v>
      </c>
      <c r="U463" s="65">
        <v>37.869999999999997</v>
      </c>
      <c r="V463" s="65">
        <v>1088.402</v>
      </c>
      <c r="X463" s="65">
        <f t="shared" si="7"/>
        <v>1.9000000000000001</v>
      </c>
    </row>
    <row r="464" spans="1:24" x14ac:dyDescent="0.25">
      <c r="A464" s="65" t="s">
        <v>102</v>
      </c>
      <c r="B464" s="65">
        <v>4002</v>
      </c>
      <c r="C464" s="59">
        <v>43789</v>
      </c>
      <c r="D464" s="65">
        <v>1</v>
      </c>
      <c r="E464" s="65" t="s">
        <v>103</v>
      </c>
      <c r="F464" s="65">
        <v>27.99</v>
      </c>
      <c r="G464" s="65">
        <v>9.91</v>
      </c>
      <c r="H464" s="65">
        <v>0.4</v>
      </c>
      <c r="I464" s="65">
        <v>7.0000000000000007E-2</v>
      </c>
      <c r="J464" s="65">
        <v>0.21</v>
      </c>
      <c r="K464" s="65">
        <v>0</v>
      </c>
      <c r="L464" s="65">
        <v>0</v>
      </c>
      <c r="M464" s="65">
        <v>0.01</v>
      </c>
      <c r="N464" s="65">
        <v>-0.28999999999999998</v>
      </c>
      <c r="O464" s="65">
        <v>-0.18</v>
      </c>
      <c r="P464" s="65">
        <v>0</v>
      </c>
      <c r="R464" s="65">
        <v>0.33</v>
      </c>
      <c r="S464" s="65">
        <v>0.31</v>
      </c>
      <c r="T464" s="65">
        <v>0.23</v>
      </c>
      <c r="U464" s="65">
        <v>38.99</v>
      </c>
      <c r="V464" s="65">
        <v>1028.6500000000001</v>
      </c>
      <c r="X464" s="65">
        <f t="shared" si="7"/>
        <v>0.68</v>
      </c>
    </row>
    <row r="465" spans="1:24" x14ac:dyDescent="0.25">
      <c r="A465" s="65" t="s">
        <v>102</v>
      </c>
      <c r="B465" s="65">
        <v>4002</v>
      </c>
      <c r="C465" s="59">
        <v>43789</v>
      </c>
      <c r="D465" s="65">
        <v>2</v>
      </c>
      <c r="E465" s="65" t="s">
        <v>103</v>
      </c>
      <c r="F465" s="65">
        <v>33.18</v>
      </c>
      <c r="G465" s="65">
        <v>9.91</v>
      </c>
      <c r="H465" s="65">
        <v>0.4</v>
      </c>
      <c r="I465" s="65">
        <v>7.0000000000000007E-2</v>
      </c>
      <c r="J465" s="65">
        <v>0.11</v>
      </c>
      <c r="K465" s="65">
        <v>0</v>
      </c>
      <c r="L465" s="65">
        <v>0</v>
      </c>
      <c r="M465" s="65">
        <v>0</v>
      </c>
      <c r="N465" s="65">
        <v>-0.28000000000000003</v>
      </c>
      <c r="O465" s="65">
        <v>-0.18</v>
      </c>
      <c r="P465" s="65">
        <v>0</v>
      </c>
      <c r="R465" s="65">
        <v>0.33</v>
      </c>
      <c r="S465" s="65">
        <v>0.31</v>
      </c>
      <c r="T465" s="65">
        <v>0.23</v>
      </c>
      <c r="U465" s="65">
        <v>44.08</v>
      </c>
      <c r="V465" s="65">
        <v>998.32100000000003</v>
      </c>
      <c r="X465" s="65">
        <f t="shared" si="7"/>
        <v>0.58000000000000007</v>
      </c>
    </row>
    <row r="466" spans="1:24" x14ac:dyDescent="0.25">
      <c r="A466" s="65" t="s">
        <v>102</v>
      </c>
      <c r="B466" s="65">
        <v>4002</v>
      </c>
      <c r="C466" s="59">
        <v>43789</v>
      </c>
      <c r="D466" s="65">
        <v>3</v>
      </c>
      <c r="E466" s="65" t="s">
        <v>103</v>
      </c>
      <c r="F466" s="65">
        <v>34</v>
      </c>
      <c r="G466" s="65">
        <v>9.91</v>
      </c>
      <c r="H466" s="65">
        <v>0.4</v>
      </c>
      <c r="I466" s="65">
        <v>7.0000000000000007E-2</v>
      </c>
      <c r="J466" s="65">
        <v>0.14000000000000001</v>
      </c>
      <c r="K466" s="65">
        <v>0</v>
      </c>
      <c r="L466" s="65">
        <v>0</v>
      </c>
      <c r="M466" s="65">
        <v>0.04</v>
      </c>
      <c r="N466" s="65">
        <v>-0.27</v>
      </c>
      <c r="O466" s="65">
        <v>-0.18</v>
      </c>
      <c r="P466" s="65">
        <v>0</v>
      </c>
      <c r="R466" s="65">
        <v>0.33</v>
      </c>
      <c r="S466" s="65">
        <v>0.31</v>
      </c>
      <c r="T466" s="65">
        <v>0.23</v>
      </c>
      <c r="U466" s="65">
        <v>44.98</v>
      </c>
      <c r="V466" s="65">
        <v>986.42399999999998</v>
      </c>
      <c r="X466" s="65">
        <f t="shared" si="7"/>
        <v>0.6100000000000001</v>
      </c>
    </row>
    <row r="467" spans="1:24" x14ac:dyDescent="0.25">
      <c r="A467" s="65" t="s">
        <v>102</v>
      </c>
      <c r="B467" s="65">
        <v>4002</v>
      </c>
      <c r="C467" s="59">
        <v>43789</v>
      </c>
      <c r="D467" s="65">
        <v>4</v>
      </c>
      <c r="E467" s="65" t="s">
        <v>103</v>
      </c>
      <c r="F467" s="65">
        <v>29.34</v>
      </c>
      <c r="G467" s="65">
        <v>9.91</v>
      </c>
      <c r="H467" s="65">
        <v>0.4</v>
      </c>
      <c r="I467" s="65">
        <v>7.0000000000000007E-2</v>
      </c>
      <c r="J467" s="65">
        <v>7.0000000000000007E-2</v>
      </c>
      <c r="K467" s="65">
        <v>0</v>
      </c>
      <c r="L467" s="65">
        <v>0</v>
      </c>
      <c r="M467" s="65">
        <v>0.02</v>
      </c>
      <c r="N467" s="65">
        <v>-0.28999999999999998</v>
      </c>
      <c r="O467" s="65">
        <v>-0.18</v>
      </c>
      <c r="P467" s="65">
        <v>0</v>
      </c>
      <c r="R467" s="65">
        <v>0.33</v>
      </c>
      <c r="S467" s="65">
        <v>0.31</v>
      </c>
      <c r="T467" s="65">
        <v>0.23</v>
      </c>
      <c r="U467" s="65">
        <v>40.21</v>
      </c>
      <c r="V467" s="65">
        <v>992.97299999999996</v>
      </c>
      <c r="X467" s="65">
        <f t="shared" si="7"/>
        <v>0.54</v>
      </c>
    </row>
    <row r="468" spans="1:24" x14ac:dyDescent="0.25">
      <c r="A468" s="65" t="s">
        <v>102</v>
      </c>
      <c r="B468" s="65">
        <v>4002</v>
      </c>
      <c r="C468" s="59">
        <v>43789</v>
      </c>
      <c r="D468" s="65">
        <v>5</v>
      </c>
      <c r="E468" s="65" t="s">
        <v>103</v>
      </c>
      <c r="F468" s="65">
        <v>30.45</v>
      </c>
      <c r="G468" s="65">
        <v>9.91</v>
      </c>
      <c r="H468" s="65">
        <v>0.4</v>
      </c>
      <c r="I468" s="65">
        <v>7.0000000000000007E-2</v>
      </c>
      <c r="J468" s="65">
        <v>0.1</v>
      </c>
      <c r="K468" s="65">
        <v>0</v>
      </c>
      <c r="L468" s="65">
        <v>0</v>
      </c>
      <c r="M468" s="65">
        <v>7.0000000000000007E-2</v>
      </c>
      <c r="N468" s="65">
        <v>-0.27</v>
      </c>
      <c r="O468" s="65">
        <v>-0.18</v>
      </c>
      <c r="P468" s="65">
        <v>0</v>
      </c>
      <c r="R468" s="65">
        <v>0.33</v>
      </c>
      <c r="S468" s="65">
        <v>0.31</v>
      </c>
      <c r="T468" s="65">
        <v>0.23</v>
      </c>
      <c r="U468" s="65">
        <v>41.42</v>
      </c>
      <c r="V468" s="65">
        <v>1035.356</v>
      </c>
      <c r="X468" s="65">
        <f t="shared" si="7"/>
        <v>0.57000000000000006</v>
      </c>
    </row>
    <row r="469" spans="1:24" x14ac:dyDescent="0.25">
      <c r="A469" s="65" t="s">
        <v>102</v>
      </c>
      <c r="B469" s="65">
        <v>4002</v>
      </c>
      <c r="C469" s="59">
        <v>43789</v>
      </c>
      <c r="D469" s="65">
        <v>6</v>
      </c>
      <c r="E469" s="65" t="s">
        <v>103</v>
      </c>
      <c r="F469" s="65">
        <v>38.56</v>
      </c>
      <c r="G469" s="65">
        <v>9.91</v>
      </c>
      <c r="H469" s="65">
        <v>0.4</v>
      </c>
      <c r="I469" s="65">
        <v>7.0000000000000007E-2</v>
      </c>
      <c r="J469" s="65">
        <v>0.34</v>
      </c>
      <c r="K469" s="65">
        <v>0</v>
      </c>
      <c r="L469" s="65">
        <v>0</v>
      </c>
      <c r="M469" s="65">
        <v>0.03</v>
      </c>
      <c r="N469" s="65">
        <v>-0.21</v>
      </c>
      <c r="O469" s="65">
        <v>-0.18</v>
      </c>
      <c r="P469" s="65">
        <v>0</v>
      </c>
      <c r="R469" s="65">
        <v>0.33</v>
      </c>
      <c r="S469" s="65">
        <v>0.31</v>
      </c>
      <c r="T469" s="65">
        <v>0.23</v>
      </c>
      <c r="U469" s="65">
        <v>49.79</v>
      </c>
      <c r="V469" s="65">
        <v>1141.925</v>
      </c>
      <c r="X469" s="65">
        <f t="shared" si="7"/>
        <v>0.81</v>
      </c>
    </row>
    <row r="470" spans="1:24" x14ac:dyDescent="0.25">
      <c r="A470" s="65" t="s">
        <v>102</v>
      </c>
      <c r="B470" s="65">
        <v>4002</v>
      </c>
      <c r="C470" s="59">
        <v>43789</v>
      </c>
      <c r="D470" s="65">
        <v>7</v>
      </c>
      <c r="E470" s="65" t="s">
        <v>103</v>
      </c>
      <c r="F470" s="65">
        <v>53.36</v>
      </c>
      <c r="G470" s="65">
        <v>9.91</v>
      </c>
      <c r="H470" s="65">
        <v>0.4</v>
      </c>
      <c r="I470" s="65">
        <v>7.0000000000000007E-2</v>
      </c>
      <c r="J470" s="65">
        <v>0.44</v>
      </c>
      <c r="K470" s="65">
        <v>0</v>
      </c>
      <c r="L470" s="65">
        <v>0.1</v>
      </c>
      <c r="M470" s="65">
        <v>-0.01</v>
      </c>
      <c r="N470" s="65">
        <v>-0.23</v>
      </c>
      <c r="O470" s="65">
        <v>-0.18</v>
      </c>
      <c r="P470" s="65">
        <v>0</v>
      </c>
      <c r="R470" s="65">
        <v>0.33</v>
      </c>
      <c r="S470" s="65">
        <v>0.31</v>
      </c>
      <c r="T470" s="65">
        <v>0.23</v>
      </c>
      <c r="U470" s="65">
        <v>64.73</v>
      </c>
      <c r="V470" s="65">
        <v>1306.761</v>
      </c>
      <c r="X470" s="65">
        <f t="shared" si="7"/>
        <v>1.01</v>
      </c>
    </row>
    <row r="471" spans="1:24" x14ac:dyDescent="0.25">
      <c r="A471" s="65" t="s">
        <v>102</v>
      </c>
      <c r="B471" s="65">
        <v>4002</v>
      </c>
      <c r="C471" s="59">
        <v>43789</v>
      </c>
      <c r="D471" s="65">
        <v>8</v>
      </c>
      <c r="E471" s="65" t="s">
        <v>104</v>
      </c>
      <c r="F471" s="65">
        <v>55.84</v>
      </c>
      <c r="G471" s="65">
        <v>9.91</v>
      </c>
      <c r="H471" s="65">
        <v>0.4</v>
      </c>
      <c r="I471" s="65">
        <v>7.0000000000000007E-2</v>
      </c>
      <c r="J471" s="65">
        <v>0.48</v>
      </c>
      <c r="K471" s="65">
        <v>0.38</v>
      </c>
      <c r="L471" s="65">
        <v>0</v>
      </c>
      <c r="M471" s="65">
        <v>-0.02</v>
      </c>
      <c r="N471" s="65">
        <v>-0.46</v>
      </c>
      <c r="O471" s="65">
        <v>-0.18</v>
      </c>
      <c r="P471" s="65">
        <v>0</v>
      </c>
      <c r="R471" s="65">
        <v>0.33</v>
      </c>
      <c r="S471" s="65">
        <v>0.31</v>
      </c>
      <c r="T471" s="65">
        <v>0.23</v>
      </c>
      <c r="U471" s="65">
        <v>67.290000000000006</v>
      </c>
      <c r="V471" s="65">
        <v>1387.414</v>
      </c>
      <c r="X471" s="65">
        <f t="shared" si="7"/>
        <v>1.33</v>
      </c>
    </row>
    <row r="472" spans="1:24" x14ac:dyDescent="0.25">
      <c r="A472" s="65" t="s">
        <v>102</v>
      </c>
      <c r="B472" s="65">
        <v>4002</v>
      </c>
      <c r="C472" s="59">
        <v>43789</v>
      </c>
      <c r="D472" s="65">
        <v>9</v>
      </c>
      <c r="E472" s="65" t="s">
        <v>104</v>
      </c>
      <c r="F472" s="65">
        <v>58.72</v>
      </c>
      <c r="G472" s="65">
        <v>9.91</v>
      </c>
      <c r="H472" s="65">
        <v>0.4</v>
      </c>
      <c r="I472" s="65">
        <v>7.0000000000000007E-2</v>
      </c>
      <c r="J472" s="65">
        <v>0.32</v>
      </c>
      <c r="K472" s="65">
        <v>0.37</v>
      </c>
      <c r="L472" s="65">
        <v>0.02</v>
      </c>
      <c r="M472" s="65">
        <v>-7.0000000000000007E-2</v>
      </c>
      <c r="N472" s="65">
        <v>-0.49</v>
      </c>
      <c r="O472" s="65">
        <v>-0.18</v>
      </c>
      <c r="P472" s="65">
        <v>0</v>
      </c>
      <c r="R472" s="65">
        <v>0.33</v>
      </c>
      <c r="S472" s="65">
        <v>0.31</v>
      </c>
      <c r="T472" s="65">
        <v>0.23</v>
      </c>
      <c r="U472" s="65">
        <v>69.94</v>
      </c>
      <c r="V472" s="65">
        <v>1405.626</v>
      </c>
      <c r="X472" s="65">
        <f t="shared" si="7"/>
        <v>1.1800000000000002</v>
      </c>
    </row>
    <row r="473" spans="1:24" x14ac:dyDescent="0.25">
      <c r="A473" s="65" t="s">
        <v>102</v>
      </c>
      <c r="B473" s="65">
        <v>4002</v>
      </c>
      <c r="C473" s="59">
        <v>43789</v>
      </c>
      <c r="D473" s="65">
        <v>10</v>
      </c>
      <c r="E473" s="65" t="s">
        <v>104</v>
      </c>
      <c r="F473" s="65">
        <v>57.49</v>
      </c>
      <c r="G473" s="65">
        <v>9.91</v>
      </c>
      <c r="H473" s="65">
        <v>0.4</v>
      </c>
      <c r="I473" s="65">
        <v>7.0000000000000007E-2</v>
      </c>
      <c r="J473" s="65">
        <v>0.27</v>
      </c>
      <c r="K473" s="65">
        <v>0.37</v>
      </c>
      <c r="L473" s="65">
        <v>0</v>
      </c>
      <c r="M473" s="65">
        <v>-0.04</v>
      </c>
      <c r="N473" s="65">
        <v>-0.44</v>
      </c>
      <c r="O473" s="65">
        <v>-0.18</v>
      </c>
      <c r="P473" s="65">
        <v>0</v>
      </c>
      <c r="R473" s="65">
        <v>0.33</v>
      </c>
      <c r="S473" s="65">
        <v>0.31</v>
      </c>
      <c r="T473" s="65">
        <v>0.23</v>
      </c>
      <c r="U473" s="65">
        <v>68.72</v>
      </c>
      <c r="V473" s="65">
        <v>1422.598</v>
      </c>
      <c r="X473" s="65">
        <f t="shared" si="7"/>
        <v>1.1099999999999999</v>
      </c>
    </row>
    <row r="474" spans="1:24" x14ac:dyDescent="0.25">
      <c r="A474" s="65" t="s">
        <v>102</v>
      </c>
      <c r="B474" s="65">
        <v>4002</v>
      </c>
      <c r="C474" s="59">
        <v>43789</v>
      </c>
      <c r="D474" s="65">
        <v>11</v>
      </c>
      <c r="E474" s="65" t="s">
        <v>104</v>
      </c>
      <c r="F474" s="65">
        <v>55.8</v>
      </c>
      <c r="G474" s="65">
        <v>9.91</v>
      </c>
      <c r="H474" s="65">
        <v>0.4</v>
      </c>
      <c r="I474" s="65">
        <v>7.0000000000000007E-2</v>
      </c>
      <c r="J474" s="65">
        <v>0.18</v>
      </c>
      <c r="K474" s="65">
        <v>0.37</v>
      </c>
      <c r="L474" s="65">
        <v>0.03</v>
      </c>
      <c r="M474" s="65">
        <v>-0.03</v>
      </c>
      <c r="N474" s="65">
        <v>-0.41</v>
      </c>
      <c r="O474" s="65">
        <v>-0.18</v>
      </c>
      <c r="P474" s="65">
        <v>0</v>
      </c>
      <c r="R474" s="65">
        <v>0.33</v>
      </c>
      <c r="S474" s="65">
        <v>0.31</v>
      </c>
      <c r="T474" s="65">
        <v>0.23</v>
      </c>
      <c r="U474" s="65">
        <v>67.010000000000005</v>
      </c>
      <c r="V474" s="65">
        <v>1435.441</v>
      </c>
      <c r="X474" s="65">
        <f t="shared" si="7"/>
        <v>1.05</v>
      </c>
    </row>
    <row r="475" spans="1:24" x14ac:dyDescent="0.25">
      <c r="A475" s="65" t="s">
        <v>102</v>
      </c>
      <c r="B475" s="65">
        <v>4002</v>
      </c>
      <c r="C475" s="59">
        <v>43789</v>
      </c>
      <c r="D475" s="65">
        <v>12</v>
      </c>
      <c r="E475" s="65" t="s">
        <v>104</v>
      </c>
      <c r="F475" s="65">
        <v>54.33</v>
      </c>
      <c r="G475" s="65">
        <v>9.91</v>
      </c>
      <c r="H475" s="65">
        <v>0.4</v>
      </c>
      <c r="I475" s="65">
        <v>7.0000000000000007E-2</v>
      </c>
      <c r="J475" s="65">
        <v>0.18</v>
      </c>
      <c r="K475" s="65">
        <v>0.37</v>
      </c>
      <c r="L475" s="65">
        <v>0.01</v>
      </c>
      <c r="M475" s="65">
        <v>-0.04</v>
      </c>
      <c r="N475" s="65">
        <v>-0.41</v>
      </c>
      <c r="O475" s="65">
        <v>-0.18</v>
      </c>
      <c r="P475" s="65">
        <v>0</v>
      </c>
      <c r="R475" s="65">
        <v>0.33</v>
      </c>
      <c r="S475" s="65">
        <v>0.31</v>
      </c>
      <c r="T475" s="65">
        <v>0.23</v>
      </c>
      <c r="U475" s="65">
        <v>65.510000000000005</v>
      </c>
      <c r="V475" s="65">
        <v>1440.586</v>
      </c>
      <c r="X475" s="65">
        <f t="shared" si="7"/>
        <v>1.03</v>
      </c>
    </row>
    <row r="476" spans="1:24" x14ac:dyDescent="0.25">
      <c r="A476" s="65" t="s">
        <v>102</v>
      </c>
      <c r="B476" s="65">
        <v>4002</v>
      </c>
      <c r="C476" s="59">
        <v>43789</v>
      </c>
      <c r="D476" s="65">
        <v>13</v>
      </c>
      <c r="E476" s="65" t="s">
        <v>104</v>
      </c>
      <c r="F476" s="65">
        <v>46.2</v>
      </c>
      <c r="G476" s="65">
        <v>9.91</v>
      </c>
      <c r="H476" s="65">
        <v>0.4</v>
      </c>
      <c r="I476" s="65">
        <v>7.0000000000000007E-2</v>
      </c>
      <c r="J476" s="65">
        <v>0.13</v>
      </c>
      <c r="K476" s="65">
        <v>0.37</v>
      </c>
      <c r="L476" s="65">
        <v>0</v>
      </c>
      <c r="M476" s="65">
        <v>-0.01</v>
      </c>
      <c r="N476" s="65">
        <v>-0.41</v>
      </c>
      <c r="O476" s="65">
        <v>-0.18</v>
      </c>
      <c r="P476" s="65">
        <v>0</v>
      </c>
      <c r="R476" s="65">
        <v>0.33</v>
      </c>
      <c r="S476" s="65">
        <v>0.31</v>
      </c>
      <c r="T476" s="65">
        <v>0.23</v>
      </c>
      <c r="U476" s="65">
        <v>57.35</v>
      </c>
      <c r="V476" s="65">
        <v>1432.894</v>
      </c>
      <c r="X476" s="65">
        <f t="shared" si="7"/>
        <v>0.97000000000000008</v>
      </c>
    </row>
    <row r="477" spans="1:24" x14ac:dyDescent="0.25">
      <c r="A477" s="65" t="s">
        <v>102</v>
      </c>
      <c r="B477" s="65">
        <v>4002</v>
      </c>
      <c r="C477" s="59">
        <v>43789</v>
      </c>
      <c r="D477" s="65">
        <v>14</v>
      </c>
      <c r="E477" s="65" t="s">
        <v>104</v>
      </c>
      <c r="F477" s="65">
        <v>39.020000000000003</v>
      </c>
      <c r="G477" s="65">
        <v>9.91</v>
      </c>
      <c r="H477" s="65">
        <v>0.4</v>
      </c>
      <c r="I477" s="65">
        <v>7.0000000000000007E-2</v>
      </c>
      <c r="J477" s="65">
        <v>7.0000000000000007E-2</v>
      </c>
      <c r="K477" s="65">
        <v>0.37</v>
      </c>
      <c r="L477" s="65">
        <v>0</v>
      </c>
      <c r="M477" s="65">
        <v>0.01</v>
      </c>
      <c r="N477" s="65">
        <v>-0.38</v>
      </c>
      <c r="O477" s="65">
        <v>-0.18</v>
      </c>
      <c r="P477" s="65">
        <v>0</v>
      </c>
      <c r="R477" s="65">
        <v>0.33</v>
      </c>
      <c r="S477" s="65">
        <v>0.31</v>
      </c>
      <c r="T477" s="65">
        <v>0.23</v>
      </c>
      <c r="U477" s="65">
        <v>50.16</v>
      </c>
      <c r="V477" s="65">
        <v>1432.934</v>
      </c>
      <c r="X477" s="65">
        <f t="shared" si="7"/>
        <v>0.91</v>
      </c>
    </row>
    <row r="478" spans="1:24" x14ac:dyDescent="0.25">
      <c r="A478" s="65" t="s">
        <v>102</v>
      </c>
      <c r="B478" s="65">
        <v>4002</v>
      </c>
      <c r="C478" s="59">
        <v>43789</v>
      </c>
      <c r="D478" s="65">
        <v>15</v>
      </c>
      <c r="E478" s="65" t="s">
        <v>104</v>
      </c>
      <c r="F478" s="65">
        <v>36</v>
      </c>
      <c r="G478" s="65">
        <v>9.91</v>
      </c>
      <c r="H478" s="65">
        <v>0.4</v>
      </c>
      <c r="I478" s="65">
        <v>7.0000000000000007E-2</v>
      </c>
      <c r="J478" s="65">
        <v>0.12</v>
      </c>
      <c r="K478" s="65">
        <v>0.37</v>
      </c>
      <c r="L478" s="65">
        <v>0</v>
      </c>
      <c r="M478" s="65">
        <v>0</v>
      </c>
      <c r="N478" s="65">
        <v>-0.38</v>
      </c>
      <c r="O478" s="65">
        <v>-0.18</v>
      </c>
      <c r="P478" s="65">
        <v>0</v>
      </c>
      <c r="R478" s="65">
        <v>0.33</v>
      </c>
      <c r="S478" s="65">
        <v>0.31</v>
      </c>
      <c r="T478" s="65">
        <v>0.23</v>
      </c>
      <c r="U478" s="65">
        <v>47.18</v>
      </c>
      <c r="V478" s="65">
        <v>1420.9490000000001</v>
      </c>
      <c r="X478" s="65">
        <f t="shared" si="7"/>
        <v>0.96000000000000008</v>
      </c>
    </row>
    <row r="479" spans="1:24" x14ac:dyDescent="0.25">
      <c r="A479" s="65" t="s">
        <v>102</v>
      </c>
      <c r="B479" s="65">
        <v>4002</v>
      </c>
      <c r="C479" s="59">
        <v>43789</v>
      </c>
      <c r="D479" s="65">
        <v>16</v>
      </c>
      <c r="E479" s="65" t="s">
        <v>104</v>
      </c>
      <c r="F479" s="65">
        <v>35.659999999999997</v>
      </c>
      <c r="G479" s="65">
        <v>9.91</v>
      </c>
      <c r="H479" s="65">
        <v>0.4</v>
      </c>
      <c r="I479" s="65">
        <v>7.0000000000000007E-2</v>
      </c>
      <c r="J479" s="65">
        <v>0.14000000000000001</v>
      </c>
      <c r="K479" s="65">
        <v>0.37</v>
      </c>
      <c r="L479" s="65">
        <v>0</v>
      </c>
      <c r="M479" s="65">
        <v>-0.01</v>
      </c>
      <c r="N479" s="65">
        <v>-0.41</v>
      </c>
      <c r="O479" s="65">
        <v>-0.18</v>
      </c>
      <c r="P479" s="65">
        <v>0</v>
      </c>
      <c r="R479" s="65">
        <v>0.33</v>
      </c>
      <c r="S479" s="65">
        <v>0.31</v>
      </c>
      <c r="T479" s="65">
        <v>0.23</v>
      </c>
      <c r="U479" s="65">
        <v>46.82</v>
      </c>
      <c r="V479" s="65">
        <v>1436.771</v>
      </c>
      <c r="X479" s="65">
        <f t="shared" si="7"/>
        <v>0.98000000000000009</v>
      </c>
    </row>
    <row r="480" spans="1:24" x14ac:dyDescent="0.25">
      <c r="A480" s="65" t="s">
        <v>102</v>
      </c>
      <c r="B480" s="65">
        <v>4002</v>
      </c>
      <c r="C480" s="59">
        <v>43789</v>
      </c>
      <c r="D480" s="65">
        <v>17</v>
      </c>
      <c r="E480" s="65" t="s">
        <v>104</v>
      </c>
      <c r="F480" s="65">
        <v>35.57</v>
      </c>
      <c r="G480" s="65">
        <v>9.91</v>
      </c>
      <c r="H480" s="65">
        <v>0.4</v>
      </c>
      <c r="I480" s="65">
        <v>7.0000000000000007E-2</v>
      </c>
      <c r="J480" s="65">
        <v>0.08</v>
      </c>
      <c r="K480" s="65">
        <v>0.35</v>
      </c>
      <c r="L480" s="65">
        <v>0</v>
      </c>
      <c r="M480" s="65">
        <v>-0.01</v>
      </c>
      <c r="N480" s="65">
        <v>-0.35</v>
      </c>
      <c r="O480" s="65">
        <v>-0.18</v>
      </c>
      <c r="P480" s="65">
        <v>0</v>
      </c>
      <c r="R480" s="65">
        <v>0.33</v>
      </c>
      <c r="S480" s="65">
        <v>0.31</v>
      </c>
      <c r="T480" s="65">
        <v>0.23</v>
      </c>
      <c r="U480" s="65">
        <v>46.71</v>
      </c>
      <c r="V480" s="65">
        <v>1512.9469999999999</v>
      </c>
      <c r="X480" s="65">
        <f t="shared" si="7"/>
        <v>0.9</v>
      </c>
    </row>
    <row r="481" spans="1:24" x14ac:dyDescent="0.25">
      <c r="A481" s="65" t="s">
        <v>102</v>
      </c>
      <c r="B481" s="65">
        <v>4002</v>
      </c>
      <c r="C481" s="59">
        <v>43789</v>
      </c>
      <c r="D481" s="65">
        <v>18</v>
      </c>
      <c r="E481" s="65" t="s">
        <v>104</v>
      </c>
      <c r="F481" s="65">
        <v>37.97</v>
      </c>
      <c r="G481" s="65">
        <v>9.91</v>
      </c>
      <c r="H481" s="65">
        <v>0.4</v>
      </c>
      <c r="I481" s="65">
        <v>7.0000000000000007E-2</v>
      </c>
      <c r="J481" s="65">
        <v>0.18</v>
      </c>
      <c r="K481" s="65">
        <v>0.34</v>
      </c>
      <c r="L481" s="65">
        <v>0</v>
      </c>
      <c r="M481" s="65">
        <v>0</v>
      </c>
      <c r="N481" s="65">
        <v>-0.41</v>
      </c>
      <c r="O481" s="65">
        <v>-0.18</v>
      </c>
      <c r="P481" s="65">
        <v>0</v>
      </c>
      <c r="R481" s="65">
        <v>0.33</v>
      </c>
      <c r="S481" s="65">
        <v>0.31</v>
      </c>
      <c r="T481" s="65">
        <v>0.23</v>
      </c>
      <c r="U481" s="65">
        <v>49.15</v>
      </c>
      <c r="V481" s="65">
        <v>1568.365</v>
      </c>
      <c r="X481" s="65">
        <f t="shared" si="7"/>
        <v>0.99</v>
      </c>
    </row>
    <row r="482" spans="1:24" x14ac:dyDescent="0.25">
      <c r="A482" s="65" t="s">
        <v>102</v>
      </c>
      <c r="B482" s="65">
        <v>4002</v>
      </c>
      <c r="C482" s="59">
        <v>43789</v>
      </c>
      <c r="D482" s="65">
        <v>19</v>
      </c>
      <c r="E482" s="65" t="s">
        <v>104</v>
      </c>
      <c r="F482" s="65">
        <v>35.340000000000003</v>
      </c>
      <c r="G482" s="65">
        <v>9.91</v>
      </c>
      <c r="H482" s="65">
        <v>0.4</v>
      </c>
      <c r="I482" s="65">
        <v>7.0000000000000007E-2</v>
      </c>
      <c r="J482" s="65">
        <v>0.11</v>
      </c>
      <c r="K482" s="65">
        <v>0.34</v>
      </c>
      <c r="L482" s="65">
        <v>0</v>
      </c>
      <c r="M482" s="65">
        <v>-0.02</v>
      </c>
      <c r="N482" s="65">
        <v>-0.37</v>
      </c>
      <c r="O482" s="65">
        <v>-0.18</v>
      </c>
      <c r="P482" s="65">
        <v>0</v>
      </c>
      <c r="R482" s="65">
        <v>0.33</v>
      </c>
      <c r="S482" s="65">
        <v>0.31</v>
      </c>
      <c r="T482" s="65">
        <v>0.23</v>
      </c>
      <c r="U482" s="65">
        <v>46.47</v>
      </c>
      <c r="V482" s="65">
        <v>1544.9490000000001</v>
      </c>
      <c r="X482" s="65">
        <f t="shared" si="7"/>
        <v>0.92000000000000015</v>
      </c>
    </row>
    <row r="483" spans="1:24" x14ac:dyDescent="0.25">
      <c r="A483" s="65" t="s">
        <v>102</v>
      </c>
      <c r="B483" s="65">
        <v>4002</v>
      </c>
      <c r="C483" s="59">
        <v>43789</v>
      </c>
      <c r="D483" s="65">
        <v>20</v>
      </c>
      <c r="E483" s="65" t="s">
        <v>104</v>
      </c>
      <c r="F483" s="65">
        <v>34.200000000000003</v>
      </c>
      <c r="G483" s="65">
        <v>9.91</v>
      </c>
      <c r="H483" s="65">
        <v>0.4</v>
      </c>
      <c r="I483" s="65">
        <v>7.0000000000000007E-2</v>
      </c>
      <c r="J483" s="65">
        <v>0.11</v>
      </c>
      <c r="K483" s="65">
        <v>0.35</v>
      </c>
      <c r="L483" s="65">
        <v>0</v>
      </c>
      <c r="M483" s="65">
        <v>0</v>
      </c>
      <c r="N483" s="65">
        <v>-0.34</v>
      </c>
      <c r="O483" s="65">
        <v>-0.18</v>
      </c>
      <c r="P483" s="65">
        <v>0</v>
      </c>
      <c r="R483" s="65">
        <v>0.33</v>
      </c>
      <c r="S483" s="65">
        <v>0.31</v>
      </c>
      <c r="T483" s="65">
        <v>0.23</v>
      </c>
      <c r="U483" s="65">
        <v>45.39</v>
      </c>
      <c r="V483" s="65">
        <v>1494.837</v>
      </c>
      <c r="X483" s="65">
        <f t="shared" si="7"/>
        <v>0.93</v>
      </c>
    </row>
    <row r="484" spans="1:24" x14ac:dyDescent="0.25">
      <c r="A484" s="65" t="s">
        <v>102</v>
      </c>
      <c r="B484" s="65">
        <v>4002</v>
      </c>
      <c r="C484" s="59">
        <v>43789</v>
      </c>
      <c r="D484" s="65">
        <v>21</v>
      </c>
      <c r="E484" s="65" t="s">
        <v>104</v>
      </c>
      <c r="F484" s="65">
        <v>35.17</v>
      </c>
      <c r="G484" s="65">
        <v>9.91</v>
      </c>
      <c r="H484" s="65">
        <v>0.4</v>
      </c>
      <c r="I484" s="65">
        <v>7.0000000000000007E-2</v>
      </c>
      <c r="J484" s="65">
        <v>0.08</v>
      </c>
      <c r="K484" s="65">
        <v>0.36</v>
      </c>
      <c r="L484" s="65">
        <v>0</v>
      </c>
      <c r="M484" s="65">
        <v>-0.02</v>
      </c>
      <c r="N484" s="65">
        <v>-0.33</v>
      </c>
      <c r="O484" s="65">
        <v>-0.18</v>
      </c>
      <c r="P484" s="65">
        <v>0</v>
      </c>
      <c r="R484" s="65">
        <v>0.33</v>
      </c>
      <c r="S484" s="65">
        <v>0.31</v>
      </c>
      <c r="T484" s="65">
        <v>0.23</v>
      </c>
      <c r="U484" s="65">
        <v>46.33</v>
      </c>
      <c r="V484" s="65">
        <v>1417.471</v>
      </c>
      <c r="X484" s="65">
        <f t="shared" si="7"/>
        <v>0.91</v>
      </c>
    </row>
    <row r="485" spans="1:24" x14ac:dyDescent="0.25">
      <c r="A485" s="65" t="s">
        <v>102</v>
      </c>
      <c r="B485" s="65">
        <v>4002</v>
      </c>
      <c r="C485" s="59">
        <v>43789</v>
      </c>
      <c r="D485" s="65">
        <v>22</v>
      </c>
      <c r="E485" s="65" t="s">
        <v>104</v>
      </c>
      <c r="F485" s="65">
        <v>36.51</v>
      </c>
      <c r="G485" s="65">
        <v>9.91</v>
      </c>
      <c r="H485" s="65">
        <v>0.4</v>
      </c>
      <c r="I485" s="65">
        <v>7.0000000000000007E-2</v>
      </c>
      <c r="J485" s="65">
        <v>0.14000000000000001</v>
      </c>
      <c r="K485" s="65">
        <v>0.39</v>
      </c>
      <c r="L485" s="65">
        <v>0.02</v>
      </c>
      <c r="M485" s="65">
        <v>0.01</v>
      </c>
      <c r="N485" s="65">
        <v>-0.32</v>
      </c>
      <c r="O485" s="65">
        <v>-0.18</v>
      </c>
      <c r="P485" s="65">
        <v>0</v>
      </c>
      <c r="R485" s="65">
        <v>0.33</v>
      </c>
      <c r="S485" s="65">
        <v>0.31</v>
      </c>
      <c r="T485" s="65">
        <v>0.23</v>
      </c>
      <c r="U485" s="65">
        <v>47.82</v>
      </c>
      <c r="V485" s="65">
        <v>1311.89</v>
      </c>
      <c r="X485" s="65">
        <f t="shared" si="7"/>
        <v>1.02</v>
      </c>
    </row>
    <row r="486" spans="1:24" x14ac:dyDescent="0.25">
      <c r="A486" s="65" t="s">
        <v>102</v>
      </c>
      <c r="B486" s="65">
        <v>4002</v>
      </c>
      <c r="C486" s="59">
        <v>43789</v>
      </c>
      <c r="D486" s="65">
        <v>23</v>
      </c>
      <c r="E486" s="65" t="s">
        <v>104</v>
      </c>
      <c r="F486" s="65">
        <v>32.99</v>
      </c>
      <c r="G486" s="65">
        <v>9.91</v>
      </c>
      <c r="H486" s="65">
        <v>0.4</v>
      </c>
      <c r="I486" s="65">
        <v>7.0000000000000007E-2</v>
      </c>
      <c r="J486" s="65">
        <v>0.32</v>
      </c>
      <c r="K486" s="65">
        <v>0.43</v>
      </c>
      <c r="L486" s="65">
        <v>0</v>
      </c>
      <c r="M486" s="65">
        <v>-0.03</v>
      </c>
      <c r="N486" s="65">
        <v>-0.3</v>
      </c>
      <c r="O486" s="65">
        <v>-0.18</v>
      </c>
      <c r="P486" s="65">
        <v>0</v>
      </c>
      <c r="R486" s="65">
        <v>0.33</v>
      </c>
      <c r="S486" s="65">
        <v>0.31</v>
      </c>
      <c r="T486" s="65">
        <v>0.23</v>
      </c>
      <c r="U486" s="65">
        <v>44.48</v>
      </c>
      <c r="V486" s="65">
        <v>1193.4670000000001</v>
      </c>
      <c r="X486" s="65">
        <f t="shared" si="7"/>
        <v>1.22</v>
      </c>
    </row>
    <row r="487" spans="1:24" x14ac:dyDescent="0.25">
      <c r="A487" s="65" t="s">
        <v>102</v>
      </c>
      <c r="B487" s="65">
        <v>4002</v>
      </c>
      <c r="C487" s="59">
        <v>43789</v>
      </c>
      <c r="D487" s="65">
        <v>24</v>
      </c>
      <c r="E487" s="65" t="s">
        <v>103</v>
      </c>
      <c r="F487" s="65">
        <v>28.91</v>
      </c>
      <c r="G487" s="65">
        <v>9.91</v>
      </c>
      <c r="H487" s="65">
        <v>0.4</v>
      </c>
      <c r="I487" s="65">
        <v>7.0000000000000007E-2</v>
      </c>
      <c r="J487" s="65">
        <v>0.25</v>
      </c>
      <c r="K487" s="65">
        <v>0</v>
      </c>
      <c r="L487" s="65">
        <v>0</v>
      </c>
      <c r="M487" s="65">
        <v>0</v>
      </c>
      <c r="N487" s="65">
        <v>-0.33</v>
      </c>
      <c r="O487" s="65">
        <v>-0.18</v>
      </c>
      <c r="P487" s="65">
        <v>0</v>
      </c>
      <c r="R487" s="65">
        <v>0.33</v>
      </c>
      <c r="S487" s="65">
        <v>0.31</v>
      </c>
      <c r="T487" s="65">
        <v>0.23</v>
      </c>
      <c r="U487" s="65">
        <v>39.9</v>
      </c>
      <c r="V487" s="65">
        <v>1101.0999999999999</v>
      </c>
      <c r="X487" s="65">
        <f t="shared" si="7"/>
        <v>0.72</v>
      </c>
    </row>
    <row r="488" spans="1:24" x14ac:dyDescent="0.25">
      <c r="A488" s="65" t="s">
        <v>102</v>
      </c>
      <c r="B488" s="65">
        <v>4002</v>
      </c>
      <c r="C488" s="59">
        <v>43790</v>
      </c>
      <c r="D488" s="65">
        <v>1</v>
      </c>
      <c r="E488" s="65" t="s">
        <v>103</v>
      </c>
      <c r="F488" s="65">
        <v>26.4</v>
      </c>
      <c r="G488" s="65">
        <v>9.91</v>
      </c>
      <c r="H488" s="65">
        <v>1.37</v>
      </c>
      <c r="I488" s="65">
        <v>0.28999999999999998</v>
      </c>
      <c r="J488" s="65">
        <v>0.12</v>
      </c>
      <c r="K488" s="65">
        <v>0</v>
      </c>
      <c r="L488" s="65">
        <v>0</v>
      </c>
      <c r="M488" s="65">
        <v>0.03</v>
      </c>
      <c r="N488" s="65">
        <v>-0.14000000000000001</v>
      </c>
      <c r="O488" s="65">
        <v>-0.18</v>
      </c>
      <c r="P488" s="65">
        <v>0</v>
      </c>
      <c r="R488" s="65">
        <v>0.33</v>
      </c>
      <c r="S488" s="65">
        <v>0.31</v>
      </c>
      <c r="T488" s="65">
        <v>0.23</v>
      </c>
      <c r="U488" s="65">
        <v>38.67</v>
      </c>
      <c r="V488" s="65">
        <v>1045.1189999999999</v>
      </c>
      <c r="X488" s="65">
        <f t="shared" si="7"/>
        <v>1.7800000000000002</v>
      </c>
    </row>
    <row r="489" spans="1:24" x14ac:dyDescent="0.25">
      <c r="A489" s="65" t="s">
        <v>102</v>
      </c>
      <c r="B489" s="65">
        <v>4002</v>
      </c>
      <c r="C489" s="59">
        <v>43790</v>
      </c>
      <c r="D489" s="65">
        <v>2</v>
      </c>
      <c r="E489" s="65" t="s">
        <v>103</v>
      </c>
      <c r="F489" s="65">
        <v>25.27</v>
      </c>
      <c r="G489" s="65">
        <v>9.91</v>
      </c>
      <c r="H489" s="65">
        <v>1.37</v>
      </c>
      <c r="I489" s="65">
        <v>0.28999999999999998</v>
      </c>
      <c r="J489" s="65">
        <v>0.13</v>
      </c>
      <c r="K489" s="65">
        <v>0</v>
      </c>
      <c r="L489" s="65">
        <v>0</v>
      </c>
      <c r="M489" s="65">
        <v>-0.01</v>
      </c>
      <c r="N489" s="65">
        <v>-0.17</v>
      </c>
      <c r="O489" s="65">
        <v>-0.18</v>
      </c>
      <c r="P489" s="65">
        <v>0</v>
      </c>
      <c r="R489" s="65">
        <v>0.33</v>
      </c>
      <c r="S489" s="65">
        <v>0.31</v>
      </c>
      <c r="T489" s="65">
        <v>0.23</v>
      </c>
      <c r="U489" s="65">
        <v>37.479999999999997</v>
      </c>
      <c r="V489" s="65">
        <v>1018.431</v>
      </c>
      <c r="X489" s="65">
        <f t="shared" si="7"/>
        <v>1.79</v>
      </c>
    </row>
    <row r="490" spans="1:24" x14ac:dyDescent="0.25">
      <c r="A490" s="65" t="s">
        <v>102</v>
      </c>
      <c r="B490" s="65">
        <v>4002</v>
      </c>
      <c r="C490" s="59">
        <v>43790</v>
      </c>
      <c r="D490" s="65">
        <v>3</v>
      </c>
      <c r="E490" s="65" t="s">
        <v>103</v>
      </c>
      <c r="F490" s="65">
        <v>25.74</v>
      </c>
      <c r="G490" s="65">
        <v>9.91</v>
      </c>
      <c r="H490" s="65">
        <v>1.37</v>
      </c>
      <c r="I490" s="65">
        <v>0.28999999999999998</v>
      </c>
      <c r="J490" s="65">
        <v>7.0000000000000007E-2</v>
      </c>
      <c r="K490" s="65">
        <v>0</v>
      </c>
      <c r="L490" s="65">
        <v>0</v>
      </c>
      <c r="M490" s="65">
        <v>0.03</v>
      </c>
      <c r="N490" s="65">
        <v>-0.18</v>
      </c>
      <c r="O490" s="65">
        <v>-0.18</v>
      </c>
      <c r="P490" s="65">
        <v>0</v>
      </c>
      <c r="R490" s="65">
        <v>0.33</v>
      </c>
      <c r="S490" s="65">
        <v>0.31</v>
      </c>
      <c r="T490" s="65">
        <v>0.23</v>
      </c>
      <c r="U490" s="65">
        <v>37.92</v>
      </c>
      <c r="V490" s="65">
        <v>1006.749</v>
      </c>
      <c r="X490" s="65">
        <f t="shared" si="7"/>
        <v>1.7300000000000002</v>
      </c>
    </row>
    <row r="491" spans="1:24" x14ac:dyDescent="0.25">
      <c r="A491" s="65" t="s">
        <v>102</v>
      </c>
      <c r="B491" s="65">
        <v>4002</v>
      </c>
      <c r="C491" s="59">
        <v>43790</v>
      </c>
      <c r="D491" s="65">
        <v>4</v>
      </c>
      <c r="E491" s="65" t="s">
        <v>103</v>
      </c>
      <c r="F491" s="65">
        <v>25.97</v>
      </c>
      <c r="G491" s="65">
        <v>9.91</v>
      </c>
      <c r="H491" s="65">
        <v>1.37</v>
      </c>
      <c r="I491" s="65">
        <v>0.28999999999999998</v>
      </c>
      <c r="J491" s="65">
        <v>0.18</v>
      </c>
      <c r="K491" s="65">
        <v>0</v>
      </c>
      <c r="L491" s="65">
        <v>0</v>
      </c>
      <c r="M491" s="65">
        <v>0.02</v>
      </c>
      <c r="N491" s="65">
        <v>-0.25</v>
      </c>
      <c r="O491" s="65">
        <v>-0.18</v>
      </c>
      <c r="P491" s="65">
        <v>0</v>
      </c>
      <c r="R491" s="65">
        <v>0.33</v>
      </c>
      <c r="S491" s="65">
        <v>0.31</v>
      </c>
      <c r="T491" s="65">
        <v>0.23</v>
      </c>
      <c r="U491" s="65">
        <v>38.18</v>
      </c>
      <c r="V491" s="65">
        <v>1016.045</v>
      </c>
      <c r="X491" s="65">
        <f t="shared" si="7"/>
        <v>1.84</v>
      </c>
    </row>
    <row r="492" spans="1:24" x14ac:dyDescent="0.25">
      <c r="A492" s="65" t="s">
        <v>102</v>
      </c>
      <c r="B492" s="65">
        <v>4002</v>
      </c>
      <c r="C492" s="59">
        <v>43790</v>
      </c>
      <c r="D492" s="65">
        <v>5</v>
      </c>
      <c r="E492" s="65" t="s">
        <v>103</v>
      </c>
      <c r="F492" s="65">
        <v>81.94</v>
      </c>
      <c r="G492" s="65">
        <v>9.91</v>
      </c>
      <c r="H492" s="65">
        <v>1.37</v>
      </c>
      <c r="I492" s="65">
        <v>0.28999999999999998</v>
      </c>
      <c r="J492" s="65">
        <v>0.33</v>
      </c>
      <c r="K492" s="65">
        <v>0</v>
      </c>
      <c r="L492" s="65">
        <v>0</v>
      </c>
      <c r="M492" s="65">
        <v>-0.02</v>
      </c>
      <c r="N492" s="65">
        <v>0.05</v>
      </c>
      <c r="O492" s="65">
        <v>-0.18</v>
      </c>
      <c r="P492" s="65">
        <v>0</v>
      </c>
      <c r="R492" s="65">
        <v>0.33</v>
      </c>
      <c r="S492" s="65">
        <v>0.31</v>
      </c>
      <c r="T492" s="65">
        <v>0.23</v>
      </c>
      <c r="U492" s="65">
        <v>94.56</v>
      </c>
      <c r="V492" s="65">
        <v>1061.643</v>
      </c>
      <c r="X492" s="65">
        <f t="shared" si="7"/>
        <v>1.9900000000000002</v>
      </c>
    </row>
    <row r="493" spans="1:24" x14ac:dyDescent="0.25">
      <c r="A493" s="65" t="s">
        <v>102</v>
      </c>
      <c r="B493" s="65">
        <v>4002</v>
      </c>
      <c r="C493" s="59">
        <v>43790</v>
      </c>
      <c r="D493" s="65">
        <v>6</v>
      </c>
      <c r="E493" s="65" t="s">
        <v>103</v>
      </c>
      <c r="F493" s="65">
        <v>162.66999999999999</v>
      </c>
      <c r="G493" s="65">
        <v>9.91</v>
      </c>
      <c r="H493" s="65">
        <v>1.37</v>
      </c>
      <c r="I493" s="65">
        <v>0.28999999999999998</v>
      </c>
      <c r="J493" s="65">
        <v>2.5</v>
      </c>
      <c r="K493" s="65">
        <v>0</v>
      </c>
      <c r="L493" s="65">
        <v>0</v>
      </c>
      <c r="M493" s="65">
        <v>0.03</v>
      </c>
      <c r="N493" s="65">
        <v>-0.82</v>
      </c>
      <c r="O493" s="65">
        <v>-0.18</v>
      </c>
      <c r="P493" s="65">
        <v>0</v>
      </c>
      <c r="R493" s="65">
        <v>0.33</v>
      </c>
      <c r="S493" s="65">
        <v>0.31</v>
      </c>
      <c r="T493" s="65">
        <v>0.23</v>
      </c>
      <c r="U493" s="65">
        <v>176.64</v>
      </c>
      <c r="V493" s="65">
        <v>1176.789</v>
      </c>
      <c r="X493" s="65">
        <f t="shared" si="7"/>
        <v>4.16</v>
      </c>
    </row>
    <row r="494" spans="1:24" x14ac:dyDescent="0.25">
      <c r="A494" s="65" t="s">
        <v>102</v>
      </c>
      <c r="B494" s="65">
        <v>4002</v>
      </c>
      <c r="C494" s="59">
        <v>43790</v>
      </c>
      <c r="D494" s="65">
        <v>7</v>
      </c>
      <c r="E494" s="65" t="s">
        <v>103</v>
      </c>
      <c r="F494" s="65">
        <v>46.08</v>
      </c>
      <c r="G494" s="65">
        <v>9.91</v>
      </c>
      <c r="H494" s="65">
        <v>1.37</v>
      </c>
      <c r="I494" s="65">
        <v>0.28999999999999998</v>
      </c>
      <c r="J494" s="65">
        <v>0.81</v>
      </c>
      <c r="K494" s="65">
        <v>0</v>
      </c>
      <c r="L494" s="65">
        <v>0</v>
      </c>
      <c r="M494" s="65">
        <v>-0.02</v>
      </c>
      <c r="N494" s="65">
        <v>-0.38</v>
      </c>
      <c r="O494" s="65">
        <v>-0.18</v>
      </c>
      <c r="P494" s="65">
        <v>0</v>
      </c>
      <c r="R494" s="65">
        <v>0.33</v>
      </c>
      <c r="S494" s="65">
        <v>0.31</v>
      </c>
      <c r="T494" s="65">
        <v>0.23</v>
      </c>
      <c r="U494" s="65">
        <v>58.75</v>
      </c>
      <c r="V494" s="65">
        <v>1346.5</v>
      </c>
      <c r="X494" s="65">
        <f t="shared" si="7"/>
        <v>2.4700000000000002</v>
      </c>
    </row>
    <row r="495" spans="1:24" x14ac:dyDescent="0.25">
      <c r="A495" s="65" t="s">
        <v>102</v>
      </c>
      <c r="B495" s="65">
        <v>4002</v>
      </c>
      <c r="C495" s="59">
        <v>43790</v>
      </c>
      <c r="D495" s="65">
        <v>8</v>
      </c>
      <c r="E495" s="65" t="s">
        <v>104</v>
      </c>
      <c r="F495" s="65">
        <v>58.85</v>
      </c>
      <c r="G495" s="65">
        <v>9.91</v>
      </c>
      <c r="H495" s="65">
        <v>1.37</v>
      </c>
      <c r="I495" s="65">
        <v>0.28999999999999998</v>
      </c>
      <c r="J495" s="65">
        <v>0.77</v>
      </c>
      <c r="K495" s="65">
        <v>0.37</v>
      </c>
      <c r="L495" s="65">
        <v>0.01</v>
      </c>
      <c r="M495" s="65">
        <v>0.02</v>
      </c>
      <c r="N495" s="65">
        <v>-0.49</v>
      </c>
      <c r="O495" s="65">
        <v>-0.18</v>
      </c>
      <c r="P495" s="65">
        <v>0</v>
      </c>
      <c r="R495" s="65">
        <v>0.33</v>
      </c>
      <c r="S495" s="65">
        <v>0.31</v>
      </c>
      <c r="T495" s="65">
        <v>0.23</v>
      </c>
      <c r="U495" s="65">
        <v>71.790000000000006</v>
      </c>
      <c r="V495" s="65">
        <v>1413.3309999999999</v>
      </c>
      <c r="X495" s="65">
        <f t="shared" si="7"/>
        <v>2.81</v>
      </c>
    </row>
    <row r="496" spans="1:24" x14ac:dyDescent="0.25">
      <c r="A496" s="65" t="s">
        <v>102</v>
      </c>
      <c r="B496" s="65">
        <v>4002</v>
      </c>
      <c r="C496" s="59">
        <v>43790</v>
      </c>
      <c r="D496" s="65">
        <v>9</v>
      </c>
      <c r="E496" s="65" t="s">
        <v>104</v>
      </c>
      <c r="F496" s="65">
        <v>31.83</v>
      </c>
      <c r="G496" s="65">
        <v>9.91</v>
      </c>
      <c r="H496" s="65">
        <v>1.37</v>
      </c>
      <c r="I496" s="65">
        <v>0.28999999999999998</v>
      </c>
      <c r="J496" s="65">
        <v>0.22</v>
      </c>
      <c r="K496" s="65">
        <v>0.38</v>
      </c>
      <c r="L496" s="65">
        <v>0</v>
      </c>
      <c r="M496" s="65">
        <v>0.03</v>
      </c>
      <c r="N496" s="65">
        <v>-0.28999999999999998</v>
      </c>
      <c r="O496" s="65">
        <v>-0.18</v>
      </c>
      <c r="P496" s="65">
        <v>0</v>
      </c>
      <c r="R496" s="65">
        <v>0.33</v>
      </c>
      <c r="S496" s="65">
        <v>0.31</v>
      </c>
      <c r="T496" s="65">
        <v>0.23</v>
      </c>
      <c r="U496" s="65">
        <v>44.43</v>
      </c>
      <c r="V496" s="65">
        <v>1398.211</v>
      </c>
      <c r="X496" s="65">
        <f t="shared" si="7"/>
        <v>2.2600000000000002</v>
      </c>
    </row>
    <row r="497" spans="1:24" x14ac:dyDescent="0.25">
      <c r="A497" s="65" t="s">
        <v>102</v>
      </c>
      <c r="B497" s="65">
        <v>4002</v>
      </c>
      <c r="C497" s="59">
        <v>43790</v>
      </c>
      <c r="D497" s="65">
        <v>10</v>
      </c>
      <c r="E497" s="65" t="s">
        <v>104</v>
      </c>
      <c r="F497" s="65">
        <v>26.2</v>
      </c>
      <c r="G497" s="65">
        <v>9.91</v>
      </c>
      <c r="H497" s="65">
        <v>1.37</v>
      </c>
      <c r="I497" s="65">
        <v>0.28999999999999998</v>
      </c>
      <c r="J497" s="65">
        <v>0.09</v>
      </c>
      <c r="K497" s="65">
        <v>0.4</v>
      </c>
      <c r="L497" s="65">
        <v>0</v>
      </c>
      <c r="M497" s="65">
        <v>0.02</v>
      </c>
      <c r="N497" s="65">
        <v>-0.28000000000000003</v>
      </c>
      <c r="O497" s="65">
        <v>-0.18</v>
      </c>
      <c r="P497" s="65">
        <v>0</v>
      </c>
      <c r="R497" s="65">
        <v>0.33</v>
      </c>
      <c r="S497" s="65">
        <v>0.31</v>
      </c>
      <c r="T497" s="65">
        <v>0.23</v>
      </c>
      <c r="U497" s="65">
        <v>38.69</v>
      </c>
      <c r="V497" s="65">
        <v>1372.7840000000001</v>
      </c>
      <c r="X497" s="65">
        <f t="shared" si="7"/>
        <v>2.1500000000000004</v>
      </c>
    </row>
    <row r="498" spans="1:24" x14ac:dyDescent="0.25">
      <c r="A498" s="65" t="s">
        <v>102</v>
      </c>
      <c r="B498" s="65">
        <v>4002</v>
      </c>
      <c r="C498" s="59">
        <v>43790</v>
      </c>
      <c r="D498" s="65">
        <v>11</v>
      </c>
      <c r="E498" s="65" t="s">
        <v>104</v>
      </c>
      <c r="F498" s="65">
        <v>26.26</v>
      </c>
      <c r="G498" s="65">
        <v>9.91</v>
      </c>
      <c r="H498" s="65">
        <v>1.37</v>
      </c>
      <c r="I498" s="65">
        <v>0.28999999999999998</v>
      </c>
      <c r="J498" s="65">
        <v>7.0000000000000007E-2</v>
      </c>
      <c r="K498" s="65">
        <v>0.41</v>
      </c>
      <c r="L498" s="65">
        <v>0</v>
      </c>
      <c r="M498" s="65">
        <v>-0.02</v>
      </c>
      <c r="N498" s="65">
        <v>-0.27</v>
      </c>
      <c r="O498" s="65">
        <v>-0.18</v>
      </c>
      <c r="P498" s="65">
        <v>0</v>
      </c>
      <c r="R498" s="65">
        <v>0.33</v>
      </c>
      <c r="S498" s="65">
        <v>0.31</v>
      </c>
      <c r="T498" s="65">
        <v>0.23</v>
      </c>
      <c r="U498" s="65">
        <v>38.71</v>
      </c>
      <c r="V498" s="65">
        <v>1355.3440000000001</v>
      </c>
      <c r="X498" s="65">
        <f t="shared" si="7"/>
        <v>2.14</v>
      </c>
    </row>
    <row r="499" spans="1:24" x14ac:dyDescent="0.25">
      <c r="A499" s="65" t="s">
        <v>102</v>
      </c>
      <c r="B499" s="65">
        <v>4002</v>
      </c>
      <c r="C499" s="59">
        <v>43790</v>
      </c>
      <c r="D499" s="65">
        <v>12</v>
      </c>
      <c r="E499" s="65" t="s">
        <v>104</v>
      </c>
      <c r="F499" s="65">
        <v>26.35</v>
      </c>
      <c r="G499" s="65">
        <v>9.91</v>
      </c>
      <c r="H499" s="65">
        <v>1.37</v>
      </c>
      <c r="I499" s="65">
        <v>0.28999999999999998</v>
      </c>
      <c r="J499" s="65">
        <v>7.0000000000000007E-2</v>
      </c>
      <c r="K499" s="65">
        <v>0.42</v>
      </c>
      <c r="L499" s="65">
        <v>0</v>
      </c>
      <c r="M499" s="65">
        <v>0</v>
      </c>
      <c r="N499" s="65">
        <v>-0.27</v>
      </c>
      <c r="O499" s="65">
        <v>-0.18</v>
      </c>
      <c r="P499" s="65">
        <v>0</v>
      </c>
      <c r="R499" s="65">
        <v>0.33</v>
      </c>
      <c r="S499" s="65">
        <v>0.31</v>
      </c>
      <c r="T499" s="65">
        <v>0.23</v>
      </c>
      <c r="U499" s="65">
        <v>38.83</v>
      </c>
      <c r="V499" s="65">
        <v>1335.432</v>
      </c>
      <c r="X499" s="65">
        <f t="shared" si="7"/>
        <v>2.1500000000000004</v>
      </c>
    </row>
    <row r="500" spans="1:24" x14ac:dyDescent="0.25">
      <c r="A500" s="65" t="s">
        <v>102</v>
      </c>
      <c r="B500" s="65">
        <v>4002</v>
      </c>
      <c r="C500" s="59">
        <v>43790</v>
      </c>
      <c r="D500" s="65">
        <v>13</v>
      </c>
      <c r="E500" s="65" t="s">
        <v>104</v>
      </c>
      <c r="F500" s="65">
        <v>27.13</v>
      </c>
      <c r="G500" s="65">
        <v>9.91</v>
      </c>
      <c r="H500" s="65">
        <v>1.37</v>
      </c>
      <c r="I500" s="65">
        <v>0.28999999999999998</v>
      </c>
      <c r="J500" s="65">
        <v>0.1</v>
      </c>
      <c r="K500" s="65">
        <v>0.42</v>
      </c>
      <c r="L500" s="65">
        <v>0</v>
      </c>
      <c r="M500" s="65">
        <v>-0.02</v>
      </c>
      <c r="N500" s="65">
        <v>-0.26</v>
      </c>
      <c r="O500" s="65">
        <v>-0.18</v>
      </c>
      <c r="P500" s="65">
        <v>0</v>
      </c>
      <c r="R500" s="65">
        <v>0.33</v>
      </c>
      <c r="S500" s="65">
        <v>0.31</v>
      </c>
      <c r="T500" s="65">
        <v>0.23</v>
      </c>
      <c r="U500" s="65">
        <v>39.630000000000003</v>
      </c>
      <c r="V500" s="65">
        <v>1314.433</v>
      </c>
      <c r="X500" s="65">
        <f t="shared" si="7"/>
        <v>2.1800000000000002</v>
      </c>
    </row>
    <row r="501" spans="1:24" x14ac:dyDescent="0.25">
      <c r="A501" s="65" t="s">
        <v>102</v>
      </c>
      <c r="B501" s="65">
        <v>4002</v>
      </c>
      <c r="C501" s="59">
        <v>43790</v>
      </c>
      <c r="D501" s="65">
        <v>14</v>
      </c>
      <c r="E501" s="65" t="s">
        <v>104</v>
      </c>
      <c r="F501" s="65">
        <v>26.93</v>
      </c>
      <c r="G501" s="65">
        <v>9.91</v>
      </c>
      <c r="H501" s="65">
        <v>1.37</v>
      </c>
      <c r="I501" s="65">
        <v>0.28999999999999998</v>
      </c>
      <c r="J501" s="65">
        <v>0.08</v>
      </c>
      <c r="K501" s="65">
        <v>0.42</v>
      </c>
      <c r="L501" s="65">
        <v>0</v>
      </c>
      <c r="M501" s="65">
        <v>0</v>
      </c>
      <c r="N501" s="65">
        <v>-0.27</v>
      </c>
      <c r="O501" s="65">
        <v>-0.18</v>
      </c>
      <c r="P501" s="65">
        <v>0</v>
      </c>
      <c r="R501" s="65">
        <v>0.33</v>
      </c>
      <c r="S501" s="65">
        <v>0.31</v>
      </c>
      <c r="T501" s="65">
        <v>0.23</v>
      </c>
      <c r="U501" s="65">
        <v>39.42</v>
      </c>
      <c r="V501" s="65">
        <v>1315.636</v>
      </c>
      <c r="X501" s="65">
        <f t="shared" si="7"/>
        <v>2.16</v>
      </c>
    </row>
    <row r="502" spans="1:24" x14ac:dyDescent="0.25">
      <c r="A502" s="65" t="s">
        <v>102</v>
      </c>
      <c r="B502" s="65">
        <v>4002</v>
      </c>
      <c r="C502" s="59">
        <v>43790</v>
      </c>
      <c r="D502" s="65">
        <v>15</v>
      </c>
      <c r="E502" s="65" t="s">
        <v>104</v>
      </c>
      <c r="F502" s="65">
        <v>34.35</v>
      </c>
      <c r="G502" s="65">
        <v>9.91</v>
      </c>
      <c r="H502" s="65">
        <v>1.37</v>
      </c>
      <c r="I502" s="65">
        <v>0.28999999999999998</v>
      </c>
      <c r="J502" s="65">
        <v>7.0000000000000007E-2</v>
      </c>
      <c r="K502" s="65">
        <v>0.41</v>
      </c>
      <c r="L502" s="65">
        <v>0.21</v>
      </c>
      <c r="M502" s="65">
        <v>-0.04</v>
      </c>
      <c r="N502" s="65">
        <v>-0.17</v>
      </c>
      <c r="O502" s="65">
        <v>-0.18</v>
      </c>
      <c r="P502" s="65">
        <v>0</v>
      </c>
      <c r="R502" s="65">
        <v>0.33</v>
      </c>
      <c r="S502" s="65">
        <v>0.31</v>
      </c>
      <c r="T502" s="65">
        <v>0.23</v>
      </c>
      <c r="U502" s="65">
        <v>47.09</v>
      </c>
      <c r="V502" s="65">
        <v>1311.55</v>
      </c>
      <c r="X502" s="65">
        <f t="shared" si="7"/>
        <v>2.35</v>
      </c>
    </row>
    <row r="503" spans="1:24" x14ac:dyDescent="0.25">
      <c r="A503" s="65" t="s">
        <v>102</v>
      </c>
      <c r="B503" s="65">
        <v>4002</v>
      </c>
      <c r="C503" s="59">
        <v>43790</v>
      </c>
      <c r="D503" s="65">
        <v>16</v>
      </c>
      <c r="E503" s="65" t="s">
        <v>104</v>
      </c>
      <c r="F503" s="65">
        <v>52.55</v>
      </c>
      <c r="G503" s="65">
        <v>9.91</v>
      </c>
      <c r="H503" s="65">
        <v>1.37</v>
      </c>
      <c r="I503" s="65">
        <v>0.28999999999999998</v>
      </c>
      <c r="J503" s="65">
        <v>0.3</v>
      </c>
      <c r="K503" s="65">
        <v>0.4</v>
      </c>
      <c r="L503" s="65">
        <v>0.63</v>
      </c>
      <c r="M503" s="65">
        <v>-0.03</v>
      </c>
      <c r="N503" s="65">
        <v>-0.28999999999999998</v>
      </c>
      <c r="O503" s="65">
        <v>-0.18</v>
      </c>
      <c r="P503" s="65">
        <v>0</v>
      </c>
      <c r="R503" s="65">
        <v>0.33</v>
      </c>
      <c r="S503" s="65">
        <v>0.31</v>
      </c>
      <c r="T503" s="65">
        <v>0.23</v>
      </c>
      <c r="U503" s="65">
        <v>65.819999999999993</v>
      </c>
      <c r="V503" s="65">
        <v>1334.58</v>
      </c>
      <c r="X503" s="65">
        <f t="shared" si="7"/>
        <v>2.99</v>
      </c>
    </row>
    <row r="504" spans="1:24" x14ac:dyDescent="0.25">
      <c r="A504" s="65" t="s">
        <v>102</v>
      </c>
      <c r="B504" s="65">
        <v>4002</v>
      </c>
      <c r="C504" s="59">
        <v>43790</v>
      </c>
      <c r="D504" s="65">
        <v>17</v>
      </c>
      <c r="E504" s="65" t="s">
        <v>104</v>
      </c>
      <c r="F504" s="65">
        <v>44.41</v>
      </c>
      <c r="G504" s="65">
        <v>9.91</v>
      </c>
      <c r="H504" s="65">
        <v>1.37</v>
      </c>
      <c r="I504" s="65">
        <v>0.28999999999999998</v>
      </c>
      <c r="J504" s="65">
        <v>0.22</v>
      </c>
      <c r="K504" s="65">
        <v>0.37</v>
      </c>
      <c r="L504" s="65">
        <v>0.04</v>
      </c>
      <c r="M504" s="65">
        <v>0</v>
      </c>
      <c r="N504" s="65">
        <v>-0.4</v>
      </c>
      <c r="O504" s="65">
        <v>-0.18</v>
      </c>
      <c r="P504" s="65">
        <v>0</v>
      </c>
      <c r="R504" s="65">
        <v>0.33</v>
      </c>
      <c r="S504" s="65">
        <v>0.31</v>
      </c>
      <c r="T504" s="65">
        <v>0.23</v>
      </c>
      <c r="U504" s="65">
        <v>56.9</v>
      </c>
      <c r="V504" s="65">
        <v>1434.4939999999999</v>
      </c>
      <c r="X504" s="65">
        <f t="shared" si="7"/>
        <v>2.29</v>
      </c>
    </row>
    <row r="505" spans="1:24" x14ac:dyDescent="0.25">
      <c r="A505" s="65" t="s">
        <v>102</v>
      </c>
      <c r="B505" s="65">
        <v>4002</v>
      </c>
      <c r="C505" s="59">
        <v>43790</v>
      </c>
      <c r="D505" s="65">
        <v>18</v>
      </c>
      <c r="E505" s="65" t="s">
        <v>104</v>
      </c>
      <c r="F505" s="65">
        <v>53.93</v>
      </c>
      <c r="G505" s="65">
        <v>9.91</v>
      </c>
      <c r="H505" s="65">
        <v>1.37</v>
      </c>
      <c r="I505" s="65">
        <v>0.28999999999999998</v>
      </c>
      <c r="J505" s="65">
        <v>0.28000000000000003</v>
      </c>
      <c r="K505" s="65">
        <v>0.35</v>
      </c>
      <c r="L505" s="65">
        <v>0.01</v>
      </c>
      <c r="M505" s="65">
        <v>0</v>
      </c>
      <c r="N505" s="65">
        <v>-0.56000000000000005</v>
      </c>
      <c r="O505" s="65">
        <v>-0.18</v>
      </c>
      <c r="P505" s="65">
        <v>0</v>
      </c>
      <c r="R505" s="65">
        <v>0.33</v>
      </c>
      <c r="S505" s="65">
        <v>0.31</v>
      </c>
      <c r="T505" s="65">
        <v>0.23</v>
      </c>
      <c r="U505" s="65">
        <v>66.27</v>
      </c>
      <c r="V505" s="65">
        <v>1515.903</v>
      </c>
      <c r="X505" s="65">
        <f t="shared" si="7"/>
        <v>2.2999999999999998</v>
      </c>
    </row>
    <row r="506" spans="1:24" x14ac:dyDescent="0.25">
      <c r="A506" s="65" t="s">
        <v>102</v>
      </c>
      <c r="B506" s="65">
        <v>4002</v>
      </c>
      <c r="C506" s="59">
        <v>43790</v>
      </c>
      <c r="D506" s="65">
        <v>19</v>
      </c>
      <c r="E506" s="65" t="s">
        <v>104</v>
      </c>
      <c r="F506" s="65">
        <v>51.7</v>
      </c>
      <c r="G506" s="65">
        <v>9.91</v>
      </c>
      <c r="H506" s="65">
        <v>1.37</v>
      </c>
      <c r="I506" s="65">
        <v>0.28999999999999998</v>
      </c>
      <c r="J506" s="65">
        <v>0.23</v>
      </c>
      <c r="K506" s="65">
        <v>0.35</v>
      </c>
      <c r="L506" s="65">
        <v>0.02</v>
      </c>
      <c r="M506" s="65">
        <v>-0.03</v>
      </c>
      <c r="N506" s="65">
        <v>-0.48</v>
      </c>
      <c r="O506" s="65">
        <v>-0.18</v>
      </c>
      <c r="P506" s="65">
        <v>0</v>
      </c>
      <c r="R506" s="65">
        <v>0.33</v>
      </c>
      <c r="S506" s="65">
        <v>0.31</v>
      </c>
      <c r="T506" s="65">
        <v>0.23</v>
      </c>
      <c r="U506" s="65">
        <v>64.05</v>
      </c>
      <c r="V506" s="65">
        <v>1507.855</v>
      </c>
      <c r="X506" s="65">
        <f t="shared" si="7"/>
        <v>2.2600000000000002</v>
      </c>
    </row>
    <row r="507" spans="1:24" x14ac:dyDescent="0.25">
      <c r="A507" s="65" t="s">
        <v>102</v>
      </c>
      <c r="B507" s="65">
        <v>4002</v>
      </c>
      <c r="C507" s="59">
        <v>43790</v>
      </c>
      <c r="D507" s="65">
        <v>20</v>
      </c>
      <c r="E507" s="65" t="s">
        <v>104</v>
      </c>
      <c r="F507" s="65">
        <v>48.96</v>
      </c>
      <c r="G507" s="65">
        <v>9.91</v>
      </c>
      <c r="H507" s="65">
        <v>1.37</v>
      </c>
      <c r="I507" s="65">
        <v>0.28999999999999998</v>
      </c>
      <c r="J507" s="65">
        <v>0.15</v>
      </c>
      <c r="K507" s="65">
        <v>0.36</v>
      </c>
      <c r="L507" s="65">
        <v>0.04</v>
      </c>
      <c r="M507" s="65">
        <v>-0.04</v>
      </c>
      <c r="N507" s="65">
        <v>-0.45</v>
      </c>
      <c r="O507" s="65">
        <v>-0.18</v>
      </c>
      <c r="P507" s="65">
        <v>0</v>
      </c>
      <c r="R507" s="65">
        <v>0.33</v>
      </c>
      <c r="S507" s="65">
        <v>0.31</v>
      </c>
      <c r="T507" s="65">
        <v>0.23</v>
      </c>
      <c r="U507" s="65">
        <v>61.28</v>
      </c>
      <c r="V507" s="65">
        <v>1466.9780000000001</v>
      </c>
      <c r="X507" s="65">
        <f t="shared" si="7"/>
        <v>2.21</v>
      </c>
    </row>
    <row r="508" spans="1:24" x14ac:dyDescent="0.25">
      <c r="A508" s="65" t="s">
        <v>102</v>
      </c>
      <c r="B508" s="65">
        <v>4002</v>
      </c>
      <c r="C508" s="59">
        <v>43790</v>
      </c>
      <c r="D508" s="65">
        <v>21</v>
      </c>
      <c r="E508" s="65" t="s">
        <v>104</v>
      </c>
      <c r="F508" s="65">
        <v>47.48</v>
      </c>
      <c r="G508" s="65">
        <v>9.91</v>
      </c>
      <c r="H508" s="65">
        <v>1.37</v>
      </c>
      <c r="I508" s="65">
        <v>0.28999999999999998</v>
      </c>
      <c r="J508" s="65">
        <v>0.21</v>
      </c>
      <c r="K508" s="65">
        <v>0.37</v>
      </c>
      <c r="L508" s="65">
        <v>0.08</v>
      </c>
      <c r="M508" s="65">
        <v>-0.01</v>
      </c>
      <c r="N508" s="65">
        <v>-0.44</v>
      </c>
      <c r="O508" s="65">
        <v>-0.18</v>
      </c>
      <c r="P508" s="65">
        <v>0</v>
      </c>
      <c r="R508" s="65">
        <v>0.33</v>
      </c>
      <c r="S508" s="65">
        <v>0.31</v>
      </c>
      <c r="T508" s="65">
        <v>0.23</v>
      </c>
      <c r="U508" s="65">
        <v>59.95</v>
      </c>
      <c r="V508" s="65">
        <v>1408.165</v>
      </c>
      <c r="X508" s="65">
        <f t="shared" si="7"/>
        <v>2.3200000000000003</v>
      </c>
    </row>
    <row r="509" spans="1:24" x14ac:dyDescent="0.25">
      <c r="A509" s="65" t="s">
        <v>102</v>
      </c>
      <c r="B509" s="65">
        <v>4002</v>
      </c>
      <c r="C509" s="59">
        <v>43790</v>
      </c>
      <c r="D509" s="65">
        <v>22</v>
      </c>
      <c r="E509" s="65" t="s">
        <v>104</v>
      </c>
      <c r="F509" s="65">
        <v>34.83</v>
      </c>
      <c r="G509" s="65">
        <v>9.91</v>
      </c>
      <c r="H509" s="65">
        <v>1.37</v>
      </c>
      <c r="I509" s="65">
        <v>0.28999999999999998</v>
      </c>
      <c r="J509" s="65">
        <v>0.2</v>
      </c>
      <c r="K509" s="65">
        <v>0.39</v>
      </c>
      <c r="L509" s="65">
        <v>0.03</v>
      </c>
      <c r="M509" s="65">
        <v>0.01</v>
      </c>
      <c r="N509" s="65">
        <v>-0.22</v>
      </c>
      <c r="O509" s="65">
        <v>-0.18</v>
      </c>
      <c r="P509" s="65">
        <v>0</v>
      </c>
      <c r="R509" s="65">
        <v>0.33</v>
      </c>
      <c r="S509" s="65">
        <v>0.31</v>
      </c>
      <c r="T509" s="65">
        <v>0.23</v>
      </c>
      <c r="U509" s="65">
        <v>47.5</v>
      </c>
      <c r="V509" s="65">
        <v>1305.9459999999999</v>
      </c>
      <c r="X509" s="65">
        <f t="shared" si="7"/>
        <v>2.2799999999999998</v>
      </c>
    </row>
    <row r="510" spans="1:24" x14ac:dyDescent="0.25">
      <c r="A510" s="65" t="s">
        <v>102</v>
      </c>
      <c r="B510" s="65">
        <v>4002</v>
      </c>
      <c r="C510" s="59">
        <v>43790</v>
      </c>
      <c r="D510" s="65">
        <v>23</v>
      </c>
      <c r="E510" s="65" t="s">
        <v>104</v>
      </c>
      <c r="F510" s="65">
        <v>28.27</v>
      </c>
      <c r="G510" s="65">
        <v>9.91</v>
      </c>
      <c r="H510" s="65">
        <v>1.37</v>
      </c>
      <c r="I510" s="65">
        <v>0.28999999999999998</v>
      </c>
      <c r="J510" s="65">
        <v>0.21</v>
      </c>
      <c r="K510" s="65">
        <v>0.43</v>
      </c>
      <c r="L510" s="65">
        <v>0</v>
      </c>
      <c r="M510" s="65">
        <v>0</v>
      </c>
      <c r="N510" s="65">
        <v>-0.19</v>
      </c>
      <c r="O510" s="65">
        <v>-0.18</v>
      </c>
      <c r="P510" s="65">
        <v>0</v>
      </c>
      <c r="R510" s="65">
        <v>0.33</v>
      </c>
      <c r="S510" s="65">
        <v>0.31</v>
      </c>
      <c r="T510" s="65">
        <v>0.23</v>
      </c>
      <c r="U510" s="65">
        <v>40.98</v>
      </c>
      <c r="V510" s="65">
        <v>1185.6890000000001</v>
      </c>
      <c r="X510" s="65">
        <f t="shared" si="7"/>
        <v>2.3000000000000003</v>
      </c>
    </row>
    <row r="511" spans="1:24" x14ac:dyDescent="0.25">
      <c r="A511" s="65" t="s">
        <v>102</v>
      </c>
      <c r="B511" s="65">
        <v>4002</v>
      </c>
      <c r="C511" s="59">
        <v>43790</v>
      </c>
      <c r="D511" s="65">
        <v>24</v>
      </c>
      <c r="E511" s="65" t="s">
        <v>103</v>
      </c>
      <c r="F511" s="65">
        <v>25.23</v>
      </c>
      <c r="G511" s="65">
        <v>9.91</v>
      </c>
      <c r="H511" s="65">
        <v>1.37</v>
      </c>
      <c r="I511" s="65">
        <v>0.28999999999999998</v>
      </c>
      <c r="J511" s="65">
        <v>0.17</v>
      </c>
      <c r="K511" s="65">
        <v>0</v>
      </c>
      <c r="L511" s="65">
        <v>0</v>
      </c>
      <c r="M511" s="65">
        <v>0.02</v>
      </c>
      <c r="N511" s="65">
        <v>-0.11</v>
      </c>
      <c r="O511" s="65">
        <v>-0.18</v>
      </c>
      <c r="P511" s="65">
        <v>0</v>
      </c>
      <c r="R511" s="65">
        <v>0.33</v>
      </c>
      <c r="S511" s="65">
        <v>0.31</v>
      </c>
      <c r="T511" s="65">
        <v>0.23</v>
      </c>
      <c r="U511" s="65">
        <v>37.57</v>
      </c>
      <c r="V511" s="65">
        <v>1087.52</v>
      </c>
      <c r="X511" s="65">
        <f t="shared" si="7"/>
        <v>1.83</v>
      </c>
    </row>
    <row r="512" spans="1:24" x14ac:dyDescent="0.25">
      <c r="A512" s="65" t="s">
        <v>102</v>
      </c>
      <c r="B512" s="65">
        <v>4002</v>
      </c>
      <c r="C512" s="59">
        <v>43791</v>
      </c>
      <c r="D512" s="65">
        <v>1</v>
      </c>
      <c r="E512" s="65" t="s">
        <v>103</v>
      </c>
      <c r="F512" s="65">
        <v>25.23</v>
      </c>
      <c r="G512" s="65">
        <v>9.91</v>
      </c>
      <c r="H512" s="65">
        <v>1.62</v>
      </c>
      <c r="I512" s="65">
        <v>0.42</v>
      </c>
      <c r="J512" s="65">
        <v>0.12</v>
      </c>
      <c r="K512" s="65">
        <v>0</v>
      </c>
      <c r="L512" s="65">
        <v>0</v>
      </c>
      <c r="M512" s="65">
        <v>0.01</v>
      </c>
      <c r="N512" s="65">
        <v>-0.16</v>
      </c>
      <c r="O512" s="65">
        <v>-0.18</v>
      </c>
      <c r="P512" s="65">
        <v>0</v>
      </c>
      <c r="R512" s="65">
        <v>0.33</v>
      </c>
      <c r="S512" s="65">
        <v>0.31</v>
      </c>
      <c r="T512" s="65">
        <v>0.23</v>
      </c>
      <c r="U512" s="65">
        <v>37.840000000000003</v>
      </c>
      <c r="V512" s="65">
        <v>1032.9390000000001</v>
      </c>
      <c r="X512" s="65">
        <f t="shared" si="7"/>
        <v>2.16</v>
      </c>
    </row>
    <row r="513" spans="1:24" x14ac:dyDescent="0.25">
      <c r="A513" s="65" t="s">
        <v>102</v>
      </c>
      <c r="B513" s="65">
        <v>4002</v>
      </c>
      <c r="C513" s="59">
        <v>43791</v>
      </c>
      <c r="D513" s="65">
        <v>2</v>
      </c>
      <c r="E513" s="65" t="s">
        <v>103</v>
      </c>
      <c r="F513" s="65">
        <v>26.55</v>
      </c>
      <c r="G513" s="65">
        <v>9.91</v>
      </c>
      <c r="H513" s="65">
        <v>1.62</v>
      </c>
      <c r="I513" s="65">
        <v>0.42</v>
      </c>
      <c r="J513" s="65">
        <v>0.08</v>
      </c>
      <c r="K513" s="65">
        <v>0</v>
      </c>
      <c r="L513" s="65">
        <v>0</v>
      </c>
      <c r="M513" s="65">
        <v>0</v>
      </c>
      <c r="N513" s="65">
        <v>-0.14000000000000001</v>
      </c>
      <c r="O513" s="65">
        <v>-0.18</v>
      </c>
      <c r="P513" s="65">
        <v>0</v>
      </c>
      <c r="R513" s="65">
        <v>0.33</v>
      </c>
      <c r="S513" s="65">
        <v>0.31</v>
      </c>
      <c r="T513" s="65">
        <v>0.23</v>
      </c>
      <c r="U513" s="65">
        <v>39.130000000000003</v>
      </c>
      <c r="V513" s="65">
        <v>995.00400000000002</v>
      </c>
      <c r="X513" s="65">
        <f t="shared" si="7"/>
        <v>2.12</v>
      </c>
    </row>
    <row r="514" spans="1:24" x14ac:dyDescent="0.25">
      <c r="A514" s="65" t="s">
        <v>102</v>
      </c>
      <c r="B514" s="65">
        <v>4002</v>
      </c>
      <c r="C514" s="59">
        <v>43791</v>
      </c>
      <c r="D514" s="65">
        <v>3</v>
      </c>
      <c r="E514" s="65" t="s">
        <v>103</v>
      </c>
      <c r="F514" s="65">
        <v>25.86</v>
      </c>
      <c r="G514" s="65">
        <v>9.91</v>
      </c>
      <c r="H514" s="65">
        <v>1.62</v>
      </c>
      <c r="I514" s="65">
        <v>0.42</v>
      </c>
      <c r="J514" s="65">
        <v>7.0000000000000007E-2</v>
      </c>
      <c r="K514" s="65">
        <v>0</v>
      </c>
      <c r="L514" s="65">
        <v>0</v>
      </c>
      <c r="M514" s="65">
        <v>-0.01</v>
      </c>
      <c r="N514" s="65">
        <v>-0.13</v>
      </c>
      <c r="O514" s="65">
        <v>-0.18</v>
      </c>
      <c r="P514" s="65">
        <v>0</v>
      </c>
      <c r="R514" s="65">
        <v>0.33</v>
      </c>
      <c r="S514" s="65">
        <v>0.31</v>
      </c>
      <c r="T514" s="65">
        <v>0.23</v>
      </c>
      <c r="U514" s="65">
        <v>38.43</v>
      </c>
      <c r="V514" s="65">
        <v>981.61400000000003</v>
      </c>
      <c r="X514" s="65">
        <f t="shared" si="7"/>
        <v>2.11</v>
      </c>
    </row>
    <row r="515" spans="1:24" x14ac:dyDescent="0.25">
      <c r="A515" s="65" t="s">
        <v>102</v>
      </c>
      <c r="B515" s="65">
        <v>4002</v>
      </c>
      <c r="C515" s="59">
        <v>43791</v>
      </c>
      <c r="D515" s="65">
        <v>4</v>
      </c>
      <c r="E515" s="65" t="s">
        <v>103</v>
      </c>
      <c r="F515" s="65">
        <v>25.58</v>
      </c>
      <c r="G515" s="65">
        <v>9.91</v>
      </c>
      <c r="H515" s="65">
        <v>1.62</v>
      </c>
      <c r="I515" s="65">
        <v>0.42</v>
      </c>
      <c r="J515" s="65">
        <v>7.0000000000000007E-2</v>
      </c>
      <c r="K515" s="65">
        <v>0</v>
      </c>
      <c r="L515" s="65">
        <v>0</v>
      </c>
      <c r="M515" s="65">
        <v>-0.05</v>
      </c>
      <c r="N515" s="65">
        <v>-0.11</v>
      </c>
      <c r="O515" s="65">
        <v>-0.18</v>
      </c>
      <c r="P515" s="65">
        <v>0</v>
      </c>
      <c r="R515" s="65">
        <v>0.33</v>
      </c>
      <c r="S515" s="65">
        <v>0.31</v>
      </c>
      <c r="T515" s="65">
        <v>0.23</v>
      </c>
      <c r="U515" s="65">
        <v>38.130000000000003</v>
      </c>
      <c r="V515" s="65">
        <v>984.32500000000005</v>
      </c>
      <c r="X515" s="65">
        <f t="shared" si="7"/>
        <v>2.11</v>
      </c>
    </row>
    <row r="516" spans="1:24" x14ac:dyDescent="0.25">
      <c r="A516" s="65" t="s">
        <v>102</v>
      </c>
      <c r="B516" s="65">
        <v>4002</v>
      </c>
      <c r="C516" s="59">
        <v>43791</v>
      </c>
      <c r="D516" s="65">
        <v>5</v>
      </c>
      <c r="E516" s="65" t="s">
        <v>103</v>
      </c>
      <c r="F516" s="65">
        <v>27.3</v>
      </c>
      <c r="G516" s="65">
        <v>9.91</v>
      </c>
      <c r="H516" s="65">
        <v>1.62</v>
      </c>
      <c r="I516" s="65">
        <v>0.42</v>
      </c>
      <c r="J516" s="65">
        <v>0.09</v>
      </c>
      <c r="K516" s="65">
        <v>0</v>
      </c>
      <c r="L516" s="65">
        <v>0</v>
      </c>
      <c r="M516" s="65">
        <v>0</v>
      </c>
      <c r="N516" s="65">
        <v>-0.18</v>
      </c>
      <c r="O516" s="65">
        <v>-0.18</v>
      </c>
      <c r="P516" s="65">
        <v>0</v>
      </c>
      <c r="R516" s="65">
        <v>0.33</v>
      </c>
      <c r="S516" s="65">
        <v>0.31</v>
      </c>
      <c r="T516" s="65">
        <v>0.23</v>
      </c>
      <c r="U516" s="65">
        <v>39.85</v>
      </c>
      <c r="V516" s="65">
        <v>1028.069</v>
      </c>
      <c r="X516" s="65">
        <f t="shared" si="7"/>
        <v>2.13</v>
      </c>
    </row>
    <row r="517" spans="1:24" x14ac:dyDescent="0.25">
      <c r="A517" s="65" t="s">
        <v>102</v>
      </c>
      <c r="B517" s="65">
        <v>4002</v>
      </c>
      <c r="C517" s="59">
        <v>43791</v>
      </c>
      <c r="D517" s="65">
        <v>6</v>
      </c>
      <c r="E517" s="65" t="s">
        <v>103</v>
      </c>
      <c r="F517" s="65">
        <v>40.75</v>
      </c>
      <c r="G517" s="65">
        <v>9.91</v>
      </c>
      <c r="H517" s="65">
        <v>1.62</v>
      </c>
      <c r="I517" s="65">
        <v>0.42</v>
      </c>
      <c r="J517" s="65">
        <v>0.28000000000000003</v>
      </c>
      <c r="K517" s="65">
        <v>0</v>
      </c>
      <c r="L517" s="65">
        <v>0.33</v>
      </c>
      <c r="M517" s="65">
        <v>0.02</v>
      </c>
      <c r="N517" s="65">
        <v>0.11</v>
      </c>
      <c r="O517" s="65">
        <v>-0.18</v>
      </c>
      <c r="P517" s="65">
        <v>0</v>
      </c>
      <c r="R517" s="65">
        <v>0.33</v>
      </c>
      <c r="S517" s="65">
        <v>0.31</v>
      </c>
      <c r="T517" s="65">
        <v>0.23</v>
      </c>
      <c r="U517" s="65">
        <v>54.13</v>
      </c>
      <c r="V517" s="65">
        <v>1126.018</v>
      </c>
      <c r="X517" s="65">
        <f t="shared" si="7"/>
        <v>2.6500000000000004</v>
      </c>
    </row>
    <row r="518" spans="1:24" x14ac:dyDescent="0.25">
      <c r="A518" s="65" t="s">
        <v>102</v>
      </c>
      <c r="B518" s="65">
        <v>4002</v>
      </c>
      <c r="C518" s="59">
        <v>43791</v>
      </c>
      <c r="D518" s="65">
        <v>7</v>
      </c>
      <c r="E518" s="65" t="s">
        <v>103</v>
      </c>
      <c r="F518" s="65">
        <v>51.91</v>
      </c>
      <c r="G518" s="65">
        <v>9.91</v>
      </c>
      <c r="H518" s="65">
        <v>1.62</v>
      </c>
      <c r="I518" s="65">
        <v>0.42</v>
      </c>
      <c r="J518" s="65">
        <v>0.51</v>
      </c>
      <c r="K518" s="65">
        <v>0</v>
      </c>
      <c r="L518" s="65">
        <v>7.0000000000000007E-2</v>
      </c>
      <c r="M518" s="65">
        <v>-0.01</v>
      </c>
      <c r="N518" s="65">
        <v>-0.18</v>
      </c>
      <c r="O518" s="65">
        <v>-0.18</v>
      </c>
      <c r="P518" s="65">
        <v>0</v>
      </c>
      <c r="R518" s="65">
        <v>0.33</v>
      </c>
      <c r="S518" s="65">
        <v>0.31</v>
      </c>
      <c r="T518" s="65">
        <v>0.23</v>
      </c>
      <c r="U518" s="65">
        <v>64.94</v>
      </c>
      <c r="V518" s="65">
        <v>1293.403</v>
      </c>
      <c r="X518" s="65">
        <f t="shared" si="7"/>
        <v>2.6199999999999997</v>
      </c>
    </row>
    <row r="519" spans="1:24" x14ac:dyDescent="0.25">
      <c r="A519" s="65" t="s">
        <v>102</v>
      </c>
      <c r="B519" s="65">
        <v>4002</v>
      </c>
      <c r="C519" s="59">
        <v>43791</v>
      </c>
      <c r="D519" s="65">
        <v>8</v>
      </c>
      <c r="E519" s="65" t="s">
        <v>104</v>
      </c>
      <c r="F519" s="65">
        <v>48.09</v>
      </c>
      <c r="G519" s="65">
        <v>9.91</v>
      </c>
      <c r="H519" s="65">
        <v>1.62</v>
      </c>
      <c r="I519" s="65">
        <v>0.42</v>
      </c>
      <c r="J519" s="65">
        <v>0.43</v>
      </c>
      <c r="K519" s="65">
        <v>0.39</v>
      </c>
      <c r="L519" s="65">
        <v>0</v>
      </c>
      <c r="M519" s="65">
        <v>0</v>
      </c>
      <c r="N519" s="65">
        <v>-0.38</v>
      </c>
      <c r="O519" s="65">
        <v>-0.18</v>
      </c>
      <c r="P519" s="65">
        <v>0</v>
      </c>
      <c r="R519" s="65">
        <v>0.33</v>
      </c>
      <c r="S519" s="65">
        <v>0.31</v>
      </c>
      <c r="T519" s="65">
        <v>0.23</v>
      </c>
      <c r="U519" s="65">
        <v>61.17</v>
      </c>
      <c r="V519" s="65">
        <v>1378.048</v>
      </c>
      <c r="X519" s="65">
        <f t="shared" si="7"/>
        <v>2.8600000000000003</v>
      </c>
    </row>
    <row r="520" spans="1:24" x14ac:dyDescent="0.25">
      <c r="A520" s="65" t="s">
        <v>102</v>
      </c>
      <c r="B520" s="65">
        <v>4002</v>
      </c>
      <c r="C520" s="59">
        <v>43791</v>
      </c>
      <c r="D520" s="65">
        <v>9</v>
      </c>
      <c r="E520" s="65" t="s">
        <v>104</v>
      </c>
      <c r="F520" s="65">
        <v>46.16</v>
      </c>
      <c r="G520" s="65">
        <v>9.91</v>
      </c>
      <c r="H520" s="65">
        <v>1.62</v>
      </c>
      <c r="I520" s="65">
        <v>0.42</v>
      </c>
      <c r="J520" s="65">
        <v>0.23</v>
      </c>
      <c r="K520" s="65">
        <v>0.39</v>
      </c>
      <c r="L520" s="65">
        <v>0.04</v>
      </c>
      <c r="M520" s="65">
        <v>-0.04</v>
      </c>
      <c r="N520" s="65">
        <v>-0.41</v>
      </c>
      <c r="O520" s="65">
        <v>-0.18</v>
      </c>
      <c r="P520" s="65">
        <v>0</v>
      </c>
      <c r="R520" s="65">
        <v>0.33</v>
      </c>
      <c r="S520" s="65">
        <v>0.31</v>
      </c>
      <c r="T520" s="65">
        <v>0.23</v>
      </c>
      <c r="U520" s="65">
        <v>59.01</v>
      </c>
      <c r="V520" s="65">
        <v>1391.5530000000001</v>
      </c>
      <c r="X520" s="65">
        <f t="shared" ref="X520:X583" si="8">H520+I520+J520+K520+L520+P520+Q520</f>
        <v>2.7</v>
      </c>
    </row>
    <row r="521" spans="1:24" x14ac:dyDescent="0.25">
      <c r="A521" s="65" t="s">
        <v>102</v>
      </c>
      <c r="B521" s="65">
        <v>4002</v>
      </c>
      <c r="C521" s="59">
        <v>43791</v>
      </c>
      <c r="D521" s="65">
        <v>10</v>
      </c>
      <c r="E521" s="65" t="s">
        <v>104</v>
      </c>
      <c r="F521" s="65">
        <v>52.02</v>
      </c>
      <c r="G521" s="65">
        <v>9.91</v>
      </c>
      <c r="H521" s="65">
        <v>1.62</v>
      </c>
      <c r="I521" s="65">
        <v>0.42</v>
      </c>
      <c r="J521" s="65">
        <v>0.17</v>
      </c>
      <c r="K521" s="65">
        <v>0.38</v>
      </c>
      <c r="L521" s="65">
        <v>0.02</v>
      </c>
      <c r="M521" s="65">
        <v>0</v>
      </c>
      <c r="N521" s="65">
        <v>-0.31</v>
      </c>
      <c r="O521" s="65">
        <v>-0.18</v>
      </c>
      <c r="P521" s="65">
        <v>0</v>
      </c>
      <c r="R521" s="65">
        <v>0.33</v>
      </c>
      <c r="S521" s="65">
        <v>0.31</v>
      </c>
      <c r="T521" s="65">
        <v>0.23</v>
      </c>
      <c r="U521" s="65">
        <v>64.92</v>
      </c>
      <c r="V521" s="65">
        <v>1403.6369999999999</v>
      </c>
      <c r="X521" s="65">
        <f t="shared" si="8"/>
        <v>2.61</v>
      </c>
    </row>
    <row r="522" spans="1:24" x14ac:dyDescent="0.25">
      <c r="A522" s="65" t="s">
        <v>102</v>
      </c>
      <c r="B522" s="65">
        <v>4002</v>
      </c>
      <c r="C522" s="59">
        <v>43791</v>
      </c>
      <c r="D522" s="65">
        <v>11</v>
      </c>
      <c r="E522" s="65" t="s">
        <v>104</v>
      </c>
      <c r="F522" s="65">
        <v>51.26</v>
      </c>
      <c r="G522" s="65">
        <v>9.91</v>
      </c>
      <c r="H522" s="65">
        <v>1.62</v>
      </c>
      <c r="I522" s="65">
        <v>0.42</v>
      </c>
      <c r="J522" s="65">
        <v>0.18</v>
      </c>
      <c r="K522" s="65">
        <v>0.38</v>
      </c>
      <c r="L522" s="65">
        <v>0.02</v>
      </c>
      <c r="M522" s="65">
        <v>-0.02</v>
      </c>
      <c r="N522" s="65">
        <v>-0.24</v>
      </c>
      <c r="O522" s="65">
        <v>-0.18</v>
      </c>
      <c r="P522" s="65">
        <v>0</v>
      </c>
      <c r="R522" s="65">
        <v>0.33</v>
      </c>
      <c r="S522" s="65">
        <v>0.31</v>
      </c>
      <c r="T522" s="65">
        <v>0.23</v>
      </c>
      <c r="U522" s="65">
        <v>64.22</v>
      </c>
      <c r="V522" s="65">
        <v>1421.8</v>
      </c>
      <c r="X522" s="65">
        <f t="shared" si="8"/>
        <v>2.62</v>
      </c>
    </row>
    <row r="523" spans="1:24" x14ac:dyDescent="0.25">
      <c r="A523" s="65" t="s">
        <v>102</v>
      </c>
      <c r="B523" s="65">
        <v>4002</v>
      </c>
      <c r="C523" s="59">
        <v>43791</v>
      </c>
      <c r="D523" s="65">
        <v>12</v>
      </c>
      <c r="E523" s="65" t="s">
        <v>104</v>
      </c>
      <c r="F523" s="65">
        <v>53.68</v>
      </c>
      <c r="G523" s="65">
        <v>9.91</v>
      </c>
      <c r="H523" s="65">
        <v>1.62</v>
      </c>
      <c r="I523" s="65">
        <v>0.42</v>
      </c>
      <c r="J523" s="65">
        <v>0.25</v>
      </c>
      <c r="K523" s="65">
        <v>0.38</v>
      </c>
      <c r="L523" s="65">
        <v>0.54</v>
      </c>
      <c r="M523" s="65">
        <v>-0.01</v>
      </c>
      <c r="N523" s="65">
        <v>-0.25</v>
      </c>
      <c r="O523" s="65">
        <v>-0.18</v>
      </c>
      <c r="P523" s="65">
        <v>0</v>
      </c>
      <c r="R523" s="65">
        <v>0.33</v>
      </c>
      <c r="S523" s="65">
        <v>0.31</v>
      </c>
      <c r="T523" s="65">
        <v>0.23</v>
      </c>
      <c r="U523" s="65">
        <v>67.23</v>
      </c>
      <c r="V523" s="65">
        <v>1428.203</v>
      </c>
      <c r="X523" s="65">
        <f t="shared" si="8"/>
        <v>3.21</v>
      </c>
    </row>
    <row r="524" spans="1:24" x14ac:dyDescent="0.25">
      <c r="A524" s="65" t="s">
        <v>102</v>
      </c>
      <c r="B524" s="65">
        <v>4002</v>
      </c>
      <c r="C524" s="59">
        <v>43791</v>
      </c>
      <c r="D524" s="65">
        <v>13</v>
      </c>
      <c r="E524" s="65" t="s">
        <v>104</v>
      </c>
      <c r="F524" s="65">
        <v>63.94</v>
      </c>
      <c r="G524" s="65">
        <v>9.91</v>
      </c>
      <c r="H524" s="65">
        <v>1.62</v>
      </c>
      <c r="I524" s="65">
        <v>0.42</v>
      </c>
      <c r="J524" s="65">
        <v>0.31</v>
      </c>
      <c r="K524" s="65">
        <v>0.38</v>
      </c>
      <c r="L524" s="65">
        <v>0.87</v>
      </c>
      <c r="M524" s="65">
        <v>-0.04</v>
      </c>
      <c r="N524" s="65">
        <v>-0.16</v>
      </c>
      <c r="O524" s="65">
        <v>-0.18</v>
      </c>
      <c r="P524" s="65">
        <v>0</v>
      </c>
      <c r="R524" s="65">
        <v>0.33</v>
      </c>
      <c r="S524" s="65">
        <v>0.31</v>
      </c>
      <c r="T524" s="65">
        <v>0.23</v>
      </c>
      <c r="U524" s="65">
        <v>77.94</v>
      </c>
      <c r="V524" s="65">
        <v>1423.933</v>
      </c>
      <c r="X524" s="65">
        <f t="shared" si="8"/>
        <v>3.6</v>
      </c>
    </row>
    <row r="525" spans="1:24" x14ac:dyDescent="0.25">
      <c r="A525" s="65" t="s">
        <v>102</v>
      </c>
      <c r="B525" s="65">
        <v>4002</v>
      </c>
      <c r="C525" s="59">
        <v>43791</v>
      </c>
      <c r="D525" s="65">
        <v>14</v>
      </c>
      <c r="E525" s="65" t="s">
        <v>104</v>
      </c>
      <c r="F525" s="65">
        <v>69.37</v>
      </c>
      <c r="G525" s="65">
        <v>9.91</v>
      </c>
      <c r="H525" s="65">
        <v>1.62</v>
      </c>
      <c r="I525" s="65">
        <v>0.42</v>
      </c>
      <c r="J525" s="65">
        <v>0.37</v>
      </c>
      <c r="K525" s="65">
        <v>0.34</v>
      </c>
      <c r="L525" s="65">
        <v>1.1299999999999999</v>
      </c>
      <c r="M525" s="65">
        <v>7.0000000000000007E-2</v>
      </c>
      <c r="N525" s="65">
        <v>-0.17</v>
      </c>
      <c r="O525" s="65">
        <v>-0.18</v>
      </c>
      <c r="P525" s="65">
        <v>0</v>
      </c>
      <c r="R525" s="65">
        <v>0.33</v>
      </c>
      <c r="S525" s="65">
        <v>0.31</v>
      </c>
      <c r="T525" s="65">
        <v>0.23</v>
      </c>
      <c r="U525" s="65">
        <v>83.75</v>
      </c>
      <c r="V525" s="65">
        <v>1415.883</v>
      </c>
      <c r="X525" s="65">
        <f t="shared" si="8"/>
        <v>3.88</v>
      </c>
    </row>
    <row r="526" spans="1:24" x14ac:dyDescent="0.25">
      <c r="A526" s="65" t="s">
        <v>102</v>
      </c>
      <c r="B526" s="65">
        <v>4002</v>
      </c>
      <c r="C526" s="59">
        <v>43791</v>
      </c>
      <c r="D526" s="65">
        <v>15</v>
      </c>
      <c r="E526" s="65" t="s">
        <v>104</v>
      </c>
      <c r="F526" s="65">
        <v>56.28</v>
      </c>
      <c r="G526" s="65">
        <v>9.91</v>
      </c>
      <c r="H526" s="65">
        <v>1.62</v>
      </c>
      <c r="I526" s="65">
        <v>0.42</v>
      </c>
      <c r="J526" s="65">
        <v>0.41</v>
      </c>
      <c r="K526" s="65">
        <v>0.34</v>
      </c>
      <c r="L526" s="65">
        <v>0.7</v>
      </c>
      <c r="M526" s="65">
        <v>0.1</v>
      </c>
      <c r="N526" s="65">
        <v>-0.26</v>
      </c>
      <c r="O526" s="65">
        <v>-0.18</v>
      </c>
      <c r="P526" s="65">
        <v>0</v>
      </c>
      <c r="R526" s="65">
        <v>0.33</v>
      </c>
      <c r="S526" s="65">
        <v>0.31</v>
      </c>
      <c r="T526" s="65">
        <v>0.23</v>
      </c>
      <c r="U526" s="65">
        <v>70.209999999999994</v>
      </c>
      <c r="V526" s="65">
        <v>1404.7</v>
      </c>
      <c r="X526" s="65">
        <f t="shared" si="8"/>
        <v>3.49</v>
      </c>
    </row>
    <row r="527" spans="1:24" x14ac:dyDescent="0.25">
      <c r="A527" s="65" t="s">
        <v>102</v>
      </c>
      <c r="B527" s="65">
        <v>4002</v>
      </c>
      <c r="C527" s="59">
        <v>43791</v>
      </c>
      <c r="D527" s="65">
        <v>16</v>
      </c>
      <c r="E527" s="65" t="s">
        <v>104</v>
      </c>
      <c r="F527" s="65">
        <v>53.27</v>
      </c>
      <c r="G527" s="65">
        <v>9.91</v>
      </c>
      <c r="H527" s="65">
        <v>1.62</v>
      </c>
      <c r="I527" s="65">
        <v>0.42</v>
      </c>
      <c r="J527" s="65">
        <v>0.38</v>
      </c>
      <c r="K527" s="65">
        <v>0.38</v>
      </c>
      <c r="L527" s="65">
        <v>0.54</v>
      </c>
      <c r="M527" s="65">
        <v>-0.03</v>
      </c>
      <c r="N527" s="65">
        <v>-0.2</v>
      </c>
      <c r="O527" s="65">
        <v>-0.18</v>
      </c>
      <c r="P527" s="65">
        <v>0</v>
      </c>
      <c r="R527" s="65">
        <v>0.33</v>
      </c>
      <c r="S527" s="65">
        <v>0.31</v>
      </c>
      <c r="T527" s="65">
        <v>0.23</v>
      </c>
      <c r="U527" s="65">
        <v>66.98</v>
      </c>
      <c r="V527" s="65">
        <v>1407.183</v>
      </c>
      <c r="X527" s="65">
        <f t="shared" si="8"/>
        <v>3.34</v>
      </c>
    </row>
    <row r="528" spans="1:24" x14ac:dyDescent="0.25">
      <c r="A528" s="65" t="s">
        <v>102</v>
      </c>
      <c r="B528" s="65">
        <v>4002</v>
      </c>
      <c r="C528" s="59">
        <v>43791</v>
      </c>
      <c r="D528" s="65">
        <v>17</v>
      </c>
      <c r="E528" s="65" t="s">
        <v>104</v>
      </c>
      <c r="F528" s="65">
        <v>54.57</v>
      </c>
      <c r="G528" s="65">
        <v>9.91</v>
      </c>
      <c r="H528" s="65">
        <v>1.62</v>
      </c>
      <c r="I528" s="65">
        <v>0.42</v>
      </c>
      <c r="J528" s="65">
        <v>0.27</v>
      </c>
      <c r="K528" s="65">
        <v>0.36</v>
      </c>
      <c r="L528" s="65">
        <v>0.57999999999999996</v>
      </c>
      <c r="M528" s="65">
        <v>-7.0000000000000007E-2</v>
      </c>
      <c r="N528" s="65">
        <v>-0.2</v>
      </c>
      <c r="O528" s="65">
        <v>-0.18</v>
      </c>
      <c r="P528" s="65">
        <v>0</v>
      </c>
      <c r="R528" s="65">
        <v>0.33</v>
      </c>
      <c r="S528" s="65">
        <v>0.31</v>
      </c>
      <c r="T528" s="65">
        <v>0.23</v>
      </c>
      <c r="U528" s="65">
        <v>68.150000000000006</v>
      </c>
      <c r="V528" s="65">
        <v>1463.202</v>
      </c>
      <c r="X528" s="65">
        <f t="shared" si="8"/>
        <v>3.25</v>
      </c>
    </row>
    <row r="529" spans="1:24" x14ac:dyDescent="0.25">
      <c r="A529" s="65" t="s">
        <v>102</v>
      </c>
      <c r="B529" s="65">
        <v>4002</v>
      </c>
      <c r="C529" s="59">
        <v>43791</v>
      </c>
      <c r="D529" s="65">
        <v>18</v>
      </c>
      <c r="E529" s="65" t="s">
        <v>104</v>
      </c>
      <c r="F529" s="65">
        <v>58.06</v>
      </c>
      <c r="G529" s="65">
        <v>9.91</v>
      </c>
      <c r="H529" s="65">
        <v>1.62</v>
      </c>
      <c r="I529" s="65">
        <v>0.42</v>
      </c>
      <c r="J529" s="65">
        <v>0.23</v>
      </c>
      <c r="K529" s="65">
        <v>0.35</v>
      </c>
      <c r="L529" s="65">
        <v>0.59</v>
      </c>
      <c r="M529" s="65">
        <v>-0.02</v>
      </c>
      <c r="N529" s="65">
        <v>-0.4</v>
      </c>
      <c r="O529" s="65">
        <v>-0.18</v>
      </c>
      <c r="P529" s="65">
        <v>0</v>
      </c>
      <c r="R529" s="65">
        <v>0.33</v>
      </c>
      <c r="S529" s="65">
        <v>0.31</v>
      </c>
      <c r="T529" s="65">
        <v>0.23</v>
      </c>
      <c r="U529" s="65">
        <v>71.45</v>
      </c>
      <c r="V529" s="65">
        <v>1511.7170000000001</v>
      </c>
      <c r="X529" s="65">
        <f t="shared" si="8"/>
        <v>3.21</v>
      </c>
    </row>
    <row r="530" spans="1:24" x14ac:dyDescent="0.25">
      <c r="A530" s="65" t="s">
        <v>102</v>
      </c>
      <c r="B530" s="65">
        <v>4002</v>
      </c>
      <c r="C530" s="59">
        <v>43791</v>
      </c>
      <c r="D530" s="65">
        <v>19</v>
      </c>
      <c r="E530" s="65" t="s">
        <v>104</v>
      </c>
      <c r="F530" s="65">
        <v>51.98</v>
      </c>
      <c r="G530" s="65">
        <v>9.91</v>
      </c>
      <c r="H530" s="65">
        <v>1.62</v>
      </c>
      <c r="I530" s="65">
        <v>0.42</v>
      </c>
      <c r="J530" s="65">
        <v>0.21</v>
      </c>
      <c r="K530" s="65">
        <v>0.36</v>
      </c>
      <c r="L530" s="65">
        <v>0.46</v>
      </c>
      <c r="M530" s="65">
        <v>-0.06</v>
      </c>
      <c r="N530" s="65">
        <v>-0.39</v>
      </c>
      <c r="O530" s="65">
        <v>-0.18</v>
      </c>
      <c r="P530" s="65">
        <v>0</v>
      </c>
      <c r="R530" s="65">
        <v>0.33</v>
      </c>
      <c r="S530" s="65">
        <v>0.31</v>
      </c>
      <c r="T530" s="65">
        <v>0.23</v>
      </c>
      <c r="U530" s="65">
        <v>65.2</v>
      </c>
      <c r="V530" s="65">
        <v>1488.421</v>
      </c>
      <c r="X530" s="65">
        <f t="shared" si="8"/>
        <v>3.07</v>
      </c>
    </row>
    <row r="531" spans="1:24" x14ac:dyDescent="0.25">
      <c r="A531" s="65" t="s">
        <v>102</v>
      </c>
      <c r="B531" s="65">
        <v>4002</v>
      </c>
      <c r="C531" s="59">
        <v>43791</v>
      </c>
      <c r="D531" s="65">
        <v>20</v>
      </c>
      <c r="E531" s="65" t="s">
        <v>104</v>
      </c>
      <c r="F531" s="65">
        <v>48.13</v>
      </c>
      <c r="G531" s="65">
        <v>9.91</v>
      </c>
      <c r="H531" s="65">
        <v>1.62</v>
      </c>
      <c r="I531" s="65">
        <v>0.42</v>
      </c>
      <c r="J531" s="65">
        <v>0.43</v>
      </c>
      <c r="K531" s="65">
        <v>0.37</v>
      </c>
      <c r="L531" s="65">
        <v>0.22</v>
      </c>
      <c r="M531" s="65">
        <v>-0.03</v>
      </c>
      <c r="N531" s="65">
        <v>-0.21</v>
      </c>
      <c r="O531" s="65">
        <v>-0.18</v>
      </c>
      <c r="P531" s="65">
        <v>0</v>
      </c>
      <c r="R531" s="65">
        <v>0.33</v>
      </c>
      <c r="S531" s="65">
        <v>0.31</v>
      </c>
      <c r="T531" s="65">
        <v>0.23</v>
      </c>
      <c r="U531" s="65">
        <v>61.55</v>
      </c>
      <c r="V531" s="65">
        <v>1444.21</v>
      </c>
      <c r="X531" s="65">
        <f t="shared" si="8"/>
        <v>3.0600000000000005</v>
      </c>
    </row>
    <row r="532" spans="1:24" x14ac:dyDescent="0.25">
      <c r="A532" s="65" t="s">
        <v>102</v>
      </c>
      <c r="B532" s="65">
        <v>4002</v>
      </c>
      <c r="C532" s="59">
        <v>43791</v>
      </c>
      <c r="D532" s="65">
        <v>21</v>
      </c>
      <c r="E532" s="65" t="s">
        <v>104</v>
      </c>
      <c r="F532" s="65">
        <v>52.77</v>
      </c>
      <c r="G532" s="65">
        <v>9.91</v>
      </c>
      <c r="H532" s="65">
        <v>1.62</v>
      </c>
      <c r="I532" s="65">
        <v>0.42</v>
      </c>
      <c r="J532" s="65">
        <v>0.3</v>
      </c>
      <c r="K532" s="65">
        <v>0.38</v>
      </c>
      <c r="L532" s="65">
        <v>0.72</v>
      </c>
      <c r="M532" s="65">
        <v>-0.08</v>
      </c>
      <c r="N532" s="65">
        <v>-0.54</v>
      </c>
      <c r="O532" s="65">
        <v>-0.18</v>
      </c>
      <c r="P532" s="65">
        <v>0</v>
      </c>
      <c r="R532" s="65">
        <v>0.33</v>
      </c>
      <c r="S532" s="65">
        <v>0.31</v>
      </c>
      <c r="T532" s="65">
        <v>0.23</v>
      </c>
      <c r="U532" s="65">
        <v>66.19</v>
      </c>
      <c r="V532" s="65">
        <v>1392.1780000000001</v>
      </c>
      <c r="X532" s="65">
        <f t="shared" si="8"/>
        <v>3.4399999999999995</v>
      </c>
    </row>
    <row r="533" spans="1:24" x14ac:dyDescent="0.25">
      <c r="A533" s="65" t="s">
        <v>102</v>
      </c>
      <c r="B533" s="65">
        <v>4002</v>
      </c>
      <c r="C533" s="59">
        <v>43791</v>
      </c>
      <c r="D533" s="65">
        <v>22</v>
      </c>
      <c r="E533" s="65" t="s">
        <v>104</v>
      </c>
      <c r="F533" s="65">
        <v>67.459999999999994</v>
      </c>
      <c r="G533" s="65">
        <v>9.91</v>
      </c>
      <c r="H533" s="65">
        <v>1.62</v>
      </c>
      <c r="I533" s="65">
        <v>0.42</v>
      </c>
      <c r="J533" s="65">
        <v>0.73</v>
      </c>
      <c r="K533" s="65">
        <v>0.4</v>
      </c>
      <c r="L533" s="65">
        <v>1.08</v>
      </c>
      <c r="M533" s="65">
        <v>0</v>
      </c>
      <c r="N533" s="65">
        <v>-0.56000000000000005</v>
      </c>
      <c r="O533" s="65">
        <v>-0.18</v>
      </c>
      <c r="P533" s="65">
        <v>0</v>
      </c>
      <c r="R533" s="65">
        <v>0.33</v>
      </c>
      <c r="S533" s="65">
        <v>0.31</v>
      </c>
      <c r="T533" s="65">
        <v>0.23</v>
      </c>
      <c r="U533" s="65">
        <v>81.75</v>
      </c>
      <c r="V533" s="65">
        <v>1320.5239999999999</v>
      </c>
      <c r="X533" s="65">
        <f t="shared" si="8"/>
        <v>4.25</v>
      </c>
    </row>
    <row r="534" spans="1:24" x14ac:dyDescent="0.25">
      <c r="A534" s="65" t="s">
        <v>102</v>
      </c>
      <c r="B534" s="65">
        <v>4002</v>
      </c>
      <c r="C534" s="59">
        <v>43791</v>
      </c>
      <c r="D534" s="65">
        <v>23</v>
      </c>
      <c r="E534" s="65" t="s">
        <v>104</v>
      </c>
      <c r="F534" s="65">
        <v>59.59</v>
      </c>
      <c r="G534" s="65">
        <v>9.91</v>
      </c>
      <c r="H534" s="65">
        <v>1.62</v>
      </c>
      <c r="I534" s="65">
        <v>0.42</v>
      </c>
      <c r="J534" s="65">
        <v>1.1399999999999999</v>
      </c>
      <c r="K534" s="65">
        <v>0.43</v>
      </c>
      <c r="L534" s="65">
        <v>0.54</v>
      </c>
      <c r="M534" s="65">
        <v>-0.05</v>
      </c>
      <c r="N534" s="65">
        <v>0.11</v>
      </c>
      <c r="O534" s="65">
        <v>-0.18</v>
      </c>
      <c r="P534" s="65">
        <v>0</v>
      </c>
      <c r="R534" s="65">
        <v>0.33</v>
      </c>
      <c r="S534" s="65">
        <v>0.31</v>
      </c>
      <c r="T534" s="65">
        <v>0.23</v>
      </c>
      <c r="U534" s="65">
        <v>74.400000000000006</v>
      </c>
      <c r="V534" s="65">
        <v>1229.0840000000001</v>
      </c>
      <c r="X534" s="65">
        <f t="shared" si="8"/>
        <v>4.1500000000000004</v>
      </c>
    </row>
    <row r="535" spans="1:24" x14ac:dyDescent="0.25">
      <c r="A535" s="65" t="s">
        <v>102</v>
      </c>
      <c r="B535" s="65">
        <v>4002</v>
      </c>
      <c r="C535" s="59">
        <v>43791</v>
      </c>
      <c r="D535" s="65">
        <v>24</v>
      </c>
      <c r="E535" s="65" t="s">
        <v>103</v>
      </c>
      <c r="F535" s="65">
        <v>22.8</v>
      </c>
      <c r="G535" s="65">
        <v>9.91</v>
      </c>
      <c r="H535" s="65">
        <v>1.62</v>
      </c>
      <c r="I535" s="65">
        <v>0.42</v>
      </c>
      <c r="J535" s="65">
        <v>0.21</v>
      </c>
      <c r="K535" s="65">
        <v>0</v>
      </c>
      <c r="L535" s="65">
        <v>0</v>
      </c>
      <c r="M535" s="65">
        <v>-0.1</v>
      </c>
      <c r="N535" s="65">
        <v>0.01</v>
      </c>
      <c r="O535" s="65">
        <v>-0.18</v>
      </c>
      <c r="P535" s="65">
        <v>0</v>
      </c>
      <c r="R535" s="65">
        <v>0.33</v>
      </c>
      <c r="S535" s="65">
        <v>0.31</v>
      </c>
      <c r="T535" s="65">
        <v>0.23</v>
      </c>
      <c r="U535" s="65">
        <v>35.56</v>
      </c>
      <c r="V535" s="65">
        <v>1142.895</v>
      </c>
      <c r="X535" s="65">
        <f t="shared" si="8"/>
        <v>2.25</v>
      </c>
    </row>
    <row r="536" spans="1:24" x14ac:dyDescent="0.25">
      <c r="A536" s="65" t="s">
        <v>102</v>
      </c>
      <c r="B536" s="65">
        <v>4002</v>
      </c>
      <c r="C536" s="59">
        <v>43792</v>
      </c>
      <c r="D536" s="65">
        <v>1</v>
      </c>
      <c r="E536" s="65" t="s">
        <v>103</v>
      </c>
      <c r="F536" s="65">
        <v>26.48</v>
      </c>
      <c r="G536" s="65">
        <v>9.91</v>
      </c>
      <c r="H536" s="65">
        <v>2.86</v>
      </c>
      <c r="I536" s="65">
        <v>0.11</v>
      </c>
      <c r="J536" s="65">
        <v>0.06</v>
      </c>
      <c r="K536" s="65">
        <v>0</v>
      </c>
      <c r="L536" s="65">
        <v>0</v>
      </c>
      <c r="M536" s="65">
        <v>0</v>
      </c>
      <c r="N536" s="65">
        <v>-0.41</v>
      </c>
      <c r="O536" s="65">
        <v>-0.18</v>
      </c>
      <c r="P536" s="65">
        <v>0</v>
      </c>
      <c r="R536" s="65">
        <v>0.33</v>
      </c>
      <c r="S536" s="65">
        <v>0.31</v>
      </c>
      <c r="T536" s="65">
        <v>0.23</v>
      </c>
      <c r="U536" s="65">
        <v>39.700000000000003</v>
      </c>
      <c r="V536" s="65">
        <v>1082.6179999999999</v>
      </c>
      <c r="X536" s="65">
        <f t="shared" si="8"/>
        <v>3.03</v>
      </c>
    </row>
    <row r="537" spans="1:24" x14ac:dyDescent="0.25">
      <c r="A537" s="65" t="s">
        <v>102</v>
      </c>
      <c r="B537" s="65">
        <v>4002</v>
      </c>
      <c r="C537" s="59">
        <v>43792</v>
      </c>
      <c r="D537" s="65">
        <v>2</v>
      </c>
      <c r="E537" s="65" t="s">
        <v>103</v>
      </c>
      <c r="F537" s="65">
        <v>46.61</v>
      </c>
      <c r="G537" s="65">
        <v>9.91</v>
      </c>
      <c r="H537" s="65">
        <v>2.86</v>
      </c>
      <c r="I537" s="65">
        <v>0.11</v>
      </c>
      <c r="J537" s="65">
        <v>0.56999999999999995</v>
      </c>
      <c r="K537" s="65">
        <v>0</v>
      </c>
      <c r="L537" s="65">
        <v>0</v>
      </c>
      <c r="M537" s="65">
        <v>0.12</v>
      </c>
      <c r="N537" s="65">
        <v>-0.56000000000000005</v>
      </c>
      <c r="O537" s="65">
        <v>-0.18</v>
      </c>
      <c r="P537" s="65">
        <v>0</v>
      </c>
      <c r="R537" s="65">
        <v>0.33</v>
      </c>
      <c r="S537" s="65">
        <v>0.31</v>
      </c>
      <c r="T537" s="65">
        <v>0.23</v>
      </c>
      <c r="U537" s="65">
        <v>60.31</v>
      </c>
      <c r="V537" s="65">
        <v>1053.9349999999999</v>
      </c>
      <c r="X537" s="65">
        <f t="shared" si="8"/>
        <v>3.5399999999999996</v>
      </c>
    </row>
    <row r="538" spans="1:24" x14ac:dyDescent="0.25">
      <c r="A538" s="65" t="s">
        <v>102</v>
      </c>
      <c r="B538" s="65">
        <v>4002</v>
      </c>
      <c r="C538" s="59">
        <v>43792</v>
      </c>
      <c r="D538" s="65">
        <v>3</v>
      </c>
      <c r="E538" s="65" t="s">
        <v>103</v>
      </c>
      <c r="F538" s="65">
        <v>64.69</v>
      </c>
      <c r="G538" s="65">
        <v>9.91</v>
      </c>
      <c r="H538" s="65">
        <v>2.86</v>
      </c>
      <c r="I538" s="65">
        <v>0.11</v>
      </c>
      <c r="J538" s="65">
        <v>0.71</v>
      </c>
      <c r="K538" s="65">
        <v>0</v>
      </c>
      <c r="L538" s="65">
        <v>0</v>
      </c>
      <c r="M538" s="65">
        <v>0.03</v>
      </c>
      <c r="N538" s="65">
        <v>-0.3</v>
      </c>
      <c r="O538" s="65">
        <v>-0.18</v>
      </c>
      <c r="P538" s="65">
        <v>0</v>
      </c>
      <c r="R538" s="65">
        <v>0.33</v>
      </c>
      <c r="S538" s="65">
        <v>0.31</v>
      </c>
      <c r="T538" s="65">
        <v>0.23</v>
      </c>
      <c r="U538" s="65">
        <v>78.7</v>
      </c>
      <c r="V538" s="65">
        <v>1040.1600000000001</v>
      </c>
      <c r="X538" s="65">
        <f t="shared" si="8"/>
        <v>3.6799999999999997</v>
      </c>
    </row>
    <row r="539" spans="1:24" x14ac:dyDescent="0.25">
      <c r="A539" s="65" t="s">
        <v>102</v>
      </c>
      <c r="B539" s="65">
        <v>4002</v>
      </c>
      <c r="C539" s="59">
        <v>43792</v>
      </c>
      <c r="D539" s="65">
        <v>4</v>
      </c>
      <c r="E539" s="65" t="s">
        <v>103</v>
      </c>
      <c r="F539" s="65">
        <v>49.06</v>
      </c>
      <c r="G539" s="65">
        <v>9.91</v>
      </c>
      <c r="H539" s="65">
        <v>2.86</v>
      </c>
      <c r="I539" s="65">
        <v>0.11</v>
      </c>
      <c r="J539" s="65">
        <v>0.4</v>
      </c>
      <c r="K539" s="65">
        <v>0</v>
      </c>
      <c r="L539" s="65">
        <v>0</v>
      </c>
      <c r="M539" s="65">
        <v>0</v>
      </c>
      <c r="N539" s="65">
        <v>-0.18</v>
      </c>
      <c r="O539" s="65">
        <v>-0.18</v>
      </c>
      <c r="P539" s="65">
        <v>0</v>
      </c>
      <c r="R539" s="65">
        <v>0.33</v>
      </c>
      <c r="S539" s="65">
        <v>0.31</v>
      </c>
      <c r="T539" s="65">
        <v>0.23</v>
      </c>
      <c r="U539" s="65">
        <v>62.85</v>
      </c>
      <c r="V539" s="65">
        <v>1043.26</v>
      </c>
      <c r="X539" s="65">
        <f t="shared" si="8"/>
        <v>3.3699999999999997</v>
      </c>
    </row>
    <row r="540" spans="1:24" x14ac:dyDescent="0.25">
      <c r="A540" s="65" t="s">
        <v>102</v>
      </c>
      <c r="B540" s="65">
        <v>4002</v>
      </c>
      <c r="C540" s="59">
        <v>43792</v>
      </c>
      <c r="D540" s="65">
        <v>5</v>
      </c>
      <c r="E540" s="65" t="s">
        <v>103</v>
      </c>
      <c r="F540" s="65">
        <v>80.94</v>
      </c>
      <c r="G540" s="65">
        <v>9.91</v>
      </c>
      <c r="H540" s="65">
        <v>2.86</v>
      </c>
      <c r="I540" s="65">
        <v>0.11</v>
      </c>
      <c r="J540" s="65">
        <v>1.02</v>
      </c>
      <c r="K540" s="65">
        <v>0</v>
      </c>
      <c r="L540" s="65">
        <v>0</v>
      </c>
      <c r="M540" s="65">
        <v>-0.02</v>
      </c>
      <c r="N540" s="65">
        <v>-0.25</v>
      </c>
      <c r="O540" s="65">
        <v>-0.18</v>
      </c>
      <c r="P540" s="65">
        <v>0</v>
      </c>
      <c r="R540" s="65">
        <v>0.33</v>
      </c>
      <c r="S540" s="65">
        <v>0.31</v>
      </c>
      <c r="T540" s="65">
        <v>0.23</v>
      </c>
      <c r="U540" s="65">
        <v>95.26</v>
      </c>
      <c r="V540" s="65">
        <v>1063.3389999999999</v>
      </c>
      <c r="X540" s="65">
        <f t="shared" si="8"/>
        <v>3.9899999999999998</v>
      </c>
    </row>
    <row r="541" spans="1:24" x14ac:dyDescent="0.25">
      <c r="A541" s="65" t="s">
        <v>102</v>
      </c>
      <c r="B541" s="65">
        <v>4002</v>
      </c>
      <c r="C541" s="59">
        <v>43792</v>
      </c>
      <c r="D541" s="65">
        <v>6</v>
      </c>
      <c r="E541" s="65" t="s">
        <v>103</v>
      </c>
      <c r="F541" s="65">
        <v>52.33</v>
      </c>
      <c r="G541" s="65">
        <v>9.91</v>
      </c>
      <c r="H541" s="65">
        <v>2.86</v>
      </c>
      <c r="I541" s="65">
        <v>0.11</v>
      </c>
      <c r="J541" s="65">
        <v>1.1499999999999999</v>
      </c>
      <c r="K541" s="65">
        <v>0</v>
      </c>
      <c r="L541" s="65">
        <v>0.57999999999999996</v>
      </c>
      <c r="M541" s="65">
        <v>0.09</v>
      </c>
      <c r="N541" s="65">
        <v>-0.52</v>
      </c>
      <c r="O541" s="65">
        <v>-0.18</v>
      </c>
      <c r="P541" s="65">
        <v>0</v>
      </c>
      <c r="R541" s="65">
        <v>0.33</v>
      </c>
      <c r="S541" s="65">
        <v>0.31</v>
      </c>
      <c r="T541" s="65">
        <v>0.23</v>
      </c>
      <c r="U541" s="65">
        <v>67.2</v>
      </c>
      <c r="V541" s="65">
        <v>1113.749</v>
      </c>
      <c r="X541" s="65">
        <f t="shared" si="8"/>
        <v>4.6999999999999993</v>
      </c>
    </row>
    <row r="542" spans="1:24" x14ac:dyDescent="0.25">
      <c r="A542" s="65" t="s">
        <v>102</v>
      </c>
      <c r="B542" s="65">
        <v>4002</v>
      </c>
      <c r="C542" s="59">
        <v>43792</v>
      </c>
      <c r="D542" s="65">
        <v>7</v>
      </c>
      <c r="E542" s="65" t="s">
        <v>103</v>
      </c>
      <c r="F542" s="65">
        <v>58.87</v>
      </c>
      <c r="G542" s="65">
        <v>9.91</v>
      </c>
      <c r="H542" s="65">
        <v>2.86</v>
      </c>
      <c r="I542" s="65">
        <v>0.11</v>
      </c>
      <c r="J542" s="65">
        <v>1.19</v>
      </c>
      <c r="K542" s="65">
        <v>0</v>
      </c>
      <c r="L542" s="65">
        <v>0.56000000000000005</v>
      </c>
      <c r="M542" s="65">
        <v>-0.1</v>
      </c>
      <c r="N542" s="65">
        <v>0.09</v>
      </c>
      <c r="O542" s="65">
        <v>-0.18</v>
      </c>
      <c r="P542" s="65">
        <v>0</v>
      </c>
      <c r="R542" s="65">
        <v>0.33</v>
      </c>
      <c r="S542" s="65">
        <v>0.31</v>
      </c>
      <c r="T542" s="65">
        <v>0.23</v>
      </c>
      <c r="U542" s="65">
        <v>74.180000000000007</v>
      </c>
      <c r="V542" s="65">
        <v>1196.3430000000001</v>
      </c>
      <c r="X542" s="65">
        <f t="shared" si="8"/>
        <v>4.7200000000000006</v>
      </c>
    </row>
    <row r="543" spans="1:24" x14ac:dyDescent="0.25">
      <c r="A543" s="65" t="s">
        <v>102</v>
      </c>
      <c r="B543" s="65">
        <v>4002</v>
      </c>
      <c r="C543" s="59">
        <v>43792</v>
      </c>
      <c r="D543" s="65">
        <v>8</v>
      </c>
      <c r="E543" s="65" t="s">
        <v>103</v>
      </c>
      <c r="F543" s="65">
        <v>64.91</v>
      </c>
      <c r="G543" s="65">
        <v>9.91</v>
      </c>
      <c r="H543" s="65">
        <v>2.86</v>
      </c>
      <c r="I543" s="65">
        <v>0.11</v>
      </c>
      <c r="J543" s="65">
        <v>0.98</v>
      </c>
      <c r="K543" s="65">
        <v>0</v>
      </c>
      <c r="L543" s="65">
        <v>0.52</v>
      </c>
      <c r="M543" s="65">
        <v>-7.0000000000000007E-2</v>
      </c>
      <c r="N543" s="65">
        <v>-0.3</v>
      </c>
      <c r="O543" s="65">
        <v>-0.18</v>
      </c>
      <c r="P543" s="65">
        <v>0</v>
      </c>
      <c r="R543" s="65">
        <v>0.33</v>
      </c>
      <c r="S543" s="65">
        <v>0.31</v>
      </c>
      <c r="T543" s="65">
        <v>0.23</v>
      </c>
      <c r="U543" s="65">
        <v>79.61</v>
      </c>
      <c r="V543" s="65">
        <v>1277.6099999999999</v>
      </c>
      <c r="X543" s="65">
        <f t="shared" si="8"/>
        <v>4.47</v>
      </c>
    </row>
    <row r="544" spans="1:24" x14ac:dyDescent="0.25">
      <c r="A544" s="65" t="s">
        <v>102</v>
      </c>
      <c r="B544" s="65">
        <v>4002</v>
      </c>
      <c r="C544" s="59">
        <v>43792</v>
      </c>
      <c r="D544" s="65">
        <v>9</v>
      </c>
      <c r="E544" s="65" t="s">
        <v>103</v>
      </c>
      <c r="F544" s="65">
        <v>64</v>
      </c>
      <c r="G544" s="65">
        <v>9.91</v>
      </c>
      <c r="H544" s="65">
        <v>2.86</v>
      </c>
      <c r="I544" s="65">
        <v>0.11</v>
      </c>
      <c r="J544" s="65">
        <v>0.48</v>
      </c>
      <c r="K544" s="65">
        <v>0</v>
      </c>
      <c r="L544" s="65">
        <v>0.74</v>
      </c>
      <c r="M544" s="65">
        <v>-0.01</v>
      </c>
      <c r="N544" s="65">
        <v>-0.3</v>
      </c>
      <c r="O544" s="65">
        <v>-0.18</v>
      </c>
      <c r="P544" s="65">
        <v>0</v>
      </c>
      <c r="R544" s="65">
        <v>0.33</v>
      </c>
      <c r="S544" s="65">
        <v>0.31</v>
      </c>
      <c r="T544" s="65">
        <v>0.23</v>
      </c>
      <c r="U544" s="65">
        <v>78.48</v>
      </c>
      <c r="V544" s="65">
        <v>1332.93</v>
      </c>
      <c r="X544" s="65">
        <f t="shared" si="8"/>
        <v>4.1899999999999995</v>
      </c>
    </row>
    <row r="545" spans="1:24" x14ac:dyDescent="0.25">
      <c r="A545" s="65" t="s">
        <v>102</v>
      </c>
      <c r="B545" s="65">
        <v>4002</v>
      </c>
      <c r="C545" s="59">
        <v>43792</v>
      </c>
      <c r="D545" s="65">
        <v>10</v>
      </c>
      <c r="E545" s="65" t="s">
        <v>103</v>
      </c>
      <c r="F545" s="65">
        <v>60.06</v>
      </c>
      <c r="G545" s="65">
        <v>9.91</v>
      </c>
      <c r="H545" s="65">
        <v>2.86</v>
      </c>
      <c r="I545" s="65">
        <v>0.11</v>
      </c>
      <c r="J545" s="65">
        <v>0.44</v>
      </c>
      <c r="K545" s="65">
        <v>0</v>
      </c>
      <c r="L545" s="65">
        <v>1.31</v>
      </c>
      <c r="M545" s="65">
        <v>0.03</v>
      </c>
      <c r="N545" s="65">
        <v>-0.32</v>
      </c>
      <c r="O545" s="65">
        <v>-0.18</v>
      </c>
      <c r="P545" s="65">
        <v>0</v>
      </c>
      <c r="R545" s="65">
        <v>0.33</v>
      </c>
      <c r="S545" s="65">
        <v>0.31</v>
      </c>
      <c r="T545" s="65">
        <v>0.23</v>
      </c>
      <c r="U545" s="65">
        <v>75.09</v>
      </c>
      <c r="V545" s="65">
        <v>1341.6610000000001</v>
      </c>
      <c r="X545" s="65">
        <f t="shared" si="8"/>
        <v>4.72</v>
      </c>
    </row>
    <row r="546" spans="1:24" x14ac:dyDescent="0.25">
      <c r="A546" s="65" t="s">
        <v>102</v>
      </c>
      <c r="B546" s="65">
        <v>4002</v>
      </c>
      <c r="C546" s="59">
        <v>43792</v>
      </c>
      <c r="D546" s="65">
        <v>11</v>
      </c>
      <c r="E546" s="65" t="s">
        <v>103</v>
      </c>
      <c r="F546" s="65">
        <v>34.5</v>
      </c>
      <c r="G546" s="65">
        <v>9.91</v>
      </c>
      <c r="H546" s="65">
        <v>2.86</v>
      </c>
      <c r="I546" s="65">
        <v>0.11</v>
      </c>
      <c r="J546" s="65">
        <v>0.22</v>
      </c>
      <c r="K546" s="65">
        <v>0</v>
      </c>
      <c r="L546" s="65">
        <v>0.44</v>
      </c>
      <c r="M546" s="65">
        <v>-0.01</v>
      </c>
      <c r="N546" s="65">
        <v>-0.2</v>
      </c>
      <c r="O546" s="65">
        <v>-0.18</v>
      </c>
      <c r="P546" s="65">
        <v>0</v>
      </c>
      <c r="R546" s="65">
        <v>0.33</v>
      </c>
      <c r="S546" s="65">
        <v>0.31</v>
      </c>
      <c r="T546" s="65">
        <v>0.23</v>
      </c>
      <c r="U546" s="65">
        <v>48.52</v>
      </c>
      <c r="V546" s="65">
        <v>1325.586</v>
      </c>
      <c r="X546" s="65">
        <f t="shared" si="8"/>
        <v>3.63</v>
      </c>
    </row>
    <row r="547" spans="1:24" x14ac:dyDescent="0.25">
      <c r="A547" s="65" t="s">
        <v>102</v>
      </c>
      <c r="B547" s="65">
        <v>4002</v>
      </c>
      <c r="C547" s="59">
        <v>43792</v>
      </c>
      <c r="D547" s="65">
        <v>12</v>
      </c>
      <c r="E547" s="65" t="s">
        <v>103</v>
      </c>
      <c r="F547" s="65">
        <v>28</v>
      </c>
      <c r="G547" s="65">
        <v>9.91</v>
      </c>
      <c r="H547" s="65">
        <v>2.86</v>
      </c>
      <c r="I547" s="65">
        <v>0.11</v>
      </c>
      <c r="J547" s="65">
        <v>0.21</v>
      </c>
      <c r="K547" s="65">
        <v>0</v>
      </c>
      <c r="L547" s="65">
        <v>0</v>
      </c>
      <c r="M547" s="65">
        <v>-0.06</v>
      </c>
      <c r="N547" s="65">
        <v>-0.05</v>
      </c>
      <c r="O547" s="65">
        <v>-0.18</v>
      </c>
      <c r="P547" s="65">
        <v>0</v>
      </c>
      <c r="R547" s="65">
        <v>0.33</v>
      </c>
      <c r="S547" s="65">
        <v>0.31</v>
      </c>
      <c r="T547" s="65">
        <v>0.23</v>
      </c>
      <c r="U547" s="65">
        <v>41.67</v>
      </c>
      <c r="V547" s="65">
        <v>1292.499</v>
      </c>
      <c r="X547" s="65">
        <f t="shared" si="8"/>
        <v>3.1799999999999997</v>
      </c>
    </row>
    <row r="548" spans="1:24" x14ac:dyDescent="0.25">
      <c r="A548" s="65" t="s">
        <v>102</v>
      </c>
      <c r="B548" s="65">
        <v>4002</v>
      </c>
      <c r="C548" s="59">
        <v>43792</v>
      </c>
      <c r="D548" s="65">
        <v>13</v>
      </c>
      <c r="E548" s="65" t="s">
        <v>103</v>
      </c>
      <c r="F548" s="65">
        <v>22.57</v>
      </c>
      <c r="G548" s="65">
        <v>9.91</v>
      </c>
      <c r="H548" s="65">
        <v>2.86</v>
      </c>
      <c r="I548" s="65">
        <v>0.11</v>
      </c>
      <c r="J548" s="65">
        <v>0.13</v>
      </c>
      <c r="K548" s="65">
        <v>0</v>
      </c>
      <c r="L548" s="65">
        <v>0</v>
      </c>
      <c r="M548" s="65">
        <v>-0.03</v>
      </c>
      <c r="N548" s="65">
        <v>-0.16</v>
      </c>
      <c r="O548" s="65">
        <v>-0.18</v>
      </c>
      <c r="P548" s="65">
        <v>0</v>
      </c>
      <c r="R548" s="65">
        <v>0.33</v>
      </c>
      <c r="S548" s="65">
        <v>0.31</v>
      </c>
      <c r="T548" s="65">
        <v>0.23</v>
      </c>
      <c r="U548" s="65">
        <v>36.08</v>
      </c>
      <c r="V548" s="65">
        <v>1259.655</v>
      </c>
      <c r="X548" s="65">
        <f t="shared" si="8"/>
        <v>3.0999999999999996</v>
      </c>
    </row>
    <row r="549" spans="1:24" x14ac:dyDescent="0.25">
      <c r="A549" s="65" t="s">
        <v>102</v>
      </c>
      <c r="B549" s="65">
        <v>4002</v>
      </c>
      <c r="C549" s="59">
        <v>43792</v>
      </c>
      <c r="D549" s="65">
        <v>14</v>
      </c>
      <c r="E549" s="65" t="s">
        <v>103</v>
      </c>
      <c r="F549" s="65">
        <v>23.7</v>
      </c>
      <c r="G549" s="65">
        <v>9.91</v>
      </c>
      <c r="H549" s="65">
        <v>2.86</v>
      </c>
      <c r="I549" s="65">
        <v>0.11</v>
      </c>
      <c r="J549" s="65">
        <v>7.0000000000000007E-2</v>
      </c>
      <c r="K549" s="65">
        <v>0</v>
      </c>
      <c r="L549" s="65">
        <v>0</v>
      </c>
      <c r="M549" s="65">
        <v>0</v>
      </c>
      <c r="N549" s="65">
        <v>-0.18</v>
      </c>
      <c r="O549" s="65">
        <v>-0.18</v>
      </c>
      <c r="P549" s="65">
        <v>0</v>
      </c>
      <c r="R549" s="65">
        <v>0.33</v>
      </c>
      <c r="S549" s="65">
        <v>0.31</v>
      </c>
      <c r="T549" s="65">
        <v>0.23</v>
      </c>
      <c r="U549" s="65">
        <v>37.159999999999997</v>
      </c>
      <c r="V549" s="65">
        <v>1244.424</v>
      </c>
      <c r="X549" s="65">
        <f t="shared" si="8"/>
        <v>3.0399999999999996</v>
      </c>
    </row>
    <row r="550" spans="1:24" x14ac:dyDescent="0.25">
      <c r="A550" s="65" t="s">
        <v>102</v>
      </c>
      <c r="B550" s="65">
        <v>4002</v>
      </c>
      <c r="C550" s="59">
        <v>43792</v>
      </c>
      <c r="D550" s="65">
        <v>15</v>
      </c>
      <c r="E550" s="65" t="s">
        <v>103</v>
      </c>
      <c r="F550" s="65">
        <v>29.47</v>
      </c>
      <c r="G550" s="65">
        <v>9.91</v>
      </c>
      <c r="H550" s="65">
        <v>2.86</v>
      </c>
      <c r="I550" s="65">
        <v>0.11</v>
      </c>
      <c r="J550" s="65">
        <v>0.15</v>
      </c>
      <c r="K550" s="65">
        <v>0</v>
      </c>
      <c r="L550" s="65">
        <v>0</v>
      </c>
      <c r="M550" s="65">
        <v>0.02</v>
      </c>
      <c r="N550" s="65">
        <v>-0.18</v>
      </c>
      <c r="O550" s="65">
        <v>-0.18</v>
      </c>
      <c r="P550" s="65">
        <v>0</v>
      </c>
      <c r="R550" s="65">
        <v>0.33</v>
      </c>
      <c r="S550" s="65">
        <v>0.31</v>
      </c>
      <c r="T550" s="65">
        <v>0.23</v>
      </c>
      <c r="U550" s="65">
        <v>43.03</v>
      </c>
      <c r="V550" s="65">
        <v>1246.704</v>
      </c>
      <c r="X550" s="65">
        <f t="shared" si="8"/>
        <v>3.1199999999999997</v>
      </c>
    </row>
    <row r="551" spans="1:24" x14ac:dyDescent="0.25">
      <c r="A551" s="65" t="s">
        <v>102</v>
      </c>
      <c r="B551" s="65">
        <v>4002</v>
      </c>
      <c r="C551" s="59">
        <v>43792</v>
      </c>
      <c r="D551" s="65">
        <v>16</v>
      </c>
      <c r="E551" s="65" t="s">
        <v>103</v>
      </c>
      <c r="F551" s="65">
        <v>31.41</v>
      </c>
      <c r="G551" s="65">
        <v>9.91</v>
      </c>
      <c r="H551" s="65">
        <v>2.86</v>
      </c>
      <c r="I551" s="65">
        <v>0.11</v>
      </c>
      <c r="J551" s="65">
        <v>0.14000000000000001</v>
      </c>
      <c r="K551" s="65">
        <v>0</v>
      </c>
      <c r="L551" s="65">
        <v>7.0000000000000007E-2</v>
      </c>
      <c r="M551" s="65">
        <v>0.03</v>
      </c>
      <c r="N551" s="65">
        <v>-0.23</v>
      </c>
      <c r="O551" s="65">
        <v>-0.18</v>
      </c>
      <c r="P551" s="65">
        <v>0</v>
      </c>
      <c r="R551" s="65">
        <v>0.33</v>
      </c>
      <c r="S551" s="65">
        <v>0.31</v>
      </c>
      <c r="T551" s="65">
        <v>0.23</v>
      </c>
      <c r="U551" s="65">
        <v>44.99</v>
      </c>
      <c r="V551" s="65">
        <v>1281.3119999999999</v>
      </c>
      <c r="X551" s="65">
        <f t="shared" si="8"/>
        <v>3.1799999999999997</v>
      </c>
    </row>
    <row r="552" spans="1:24" x14ac:dyDescent="0.25">
      <c r="A552" s="65" t="s">
        <v>102</v>
      </c>
      <c r="B552" s="65">
        <v>4002</v>
      </c>
      <c r="C552" s="59">
        <v>43792</v>
      </c>
      <c r="D552" s="65">
        <v>17</v>
      </c>
      <c r="E552" s="65" t="s">
        <v>103</v>
      </c>
      <c r="F552" s="65">
        <v>44.58</v>
      </c>
      <c r="G552" s="65">
        <v>9.91</v>
      </c>
      <c r="H552" s="65">
        <v>2.86</v>
      </c>
      <c r="I552" s="65">
        <v>0.11</v>
      </c>
      <c r="J552" s="65">
        <v>0.2</v>
      </c>
      <c r="K552" s="65">
        <v>0</v>
      </c>
      <c r="L552" s="65">
        <v>0.04</v>
      </c>
      <c r="M552" s="65">
        <v>0.05</v>
      </c>
      <c r="N552" s="65">
        <v>-0.01</v>
      </c>
      <c r="O552" s="65">
        <v>-0.18</v>
      </c>
      <c r="P552" s="65">
        <v>0</v>
      </c>
      <c r="R552" s="65">
        <v>0.33</v>
      </c>
      <c r="S552" s="65">
        <v>0.31</v>
      </c>
      <c r="T552" s="65">
        <v>0.23</v>
      </c>
      <c r="U552" s="65">
        <v>58.43</v>
      </c>
      <c r="V552" s="65">
        <v>1380.682</v>
      </c>
      <c r="X552" s="65">
        <f t="shared" si="8"/>
        <v>3.21</v>
      </c>
    </row>
    <row r="553" spans="1:24" x14ac:dyDescent="0.25">
      <c r="A553" s="65" t="s">
        <v>102</v>
      </c>
      <c r="B553" s="65">
        <v>4002</v>
      </c>
      <c r="C553" s="59">
        <v>43792</v>
      </c>
      <c r="D553" s="65">
        <v>18</v>
      </c>
      <c r="E553" s="65" t="s">
        <v>103</v>
      </c>
      <c r="F553" s="65">
        <v>48.68</v>
      </c>
      <c r="G553" s="65">
        <v>9.91</v>
      </c>
      <c r="H553" s="65">
        <v>2.86</v>
      </c>
      <c r="I553" s="65">
        <v>0.11</v>
      </c>
      <c r="J553" s="65">
        <v>0.32</v>
      </c>
      <c r="K553" s="65">
        <v>0</v>
      </c>
      <c r="L553" s="65">
        <v>0.12</v>
      </c>
      <c r="M553" s="65">
        <v>0.03</v>
      </c>
      <c r="N553" s="65">
        <v>-0.42</v>
      </c>
      <c r="O553" s="65">
        <v>-0.18</v>
      </c>
      <c r="P553" s="65">
        <v>0</v>
      </c>
      <c r="R553" s="65">
        <v>0.33</v>
      </c>
      <c r="S553" s="65">
        <v>0.31</v>
      </c>
      <c r="T553" s="65">
        <v>0.23</v>
      </c>
      <c r="U553" s="65">
        <v>62.3</v>
      </c>
      <c r="V553" s="65">
        <v>1448.1189999999999</v>
      </c>
      <c r="X553" s="65">
        <f t="shared" si="8"/>
        <v>3.4099999999999997</v>
      </c>
    </row>
    <row r="554" spans="1:24" x14ac:dyDescent="0.25">
      <c r="A554" s="65" t="s">
        <v>102</v>
      </c>
      <c r="B554" s="65">
        <v>4002</v>
      </c>
      <c r="C554" s="59">
        <v>43792</v>
      </c>
      <c r="D554" s="65">
        <v>19</v>
      </c>
      <c r="E554" s="65" t="s">
        <v>103</v>
      </c>
      <c r="F554" s="65">
        <v>47.45</v>
      </c>
      <c r="G554" s="65">
        <v>9.91</v>
      </c>
      <c r="H554" s="65">
        <v>2.86</v>
      </c>
      <c r="I554" s="65">
        <v>0.11</v>
      </c>
      <c r="J554" s="65">
        <v>0.5</v>
      </c>
      <c r="K554" s="65">
        <v>0</v>
      </c>
      <c r="L554" s="65">
        <v>0.01</v>
      </c>
      <c r="M554" s="65">
        <v>0.01</v>
      </c>
      <c r="N554" s="65">
        <v>-0.36</v>
      </c>
      <c r="O554" s="65">
        <v>-0.18</v>
      </c>
      <c r="P554" s="65">
        <v>0</v>
      </c>
      <c r="R554" s="65">
        <v>0.33</v>
      </c>
      <c r="S554" s="65">
        <v>0.31</v>
      </c>
      <c r="T554" s="65">
        <v>0.23</v>
      </c>
      <c r="U554" s="65">
        <v>61.18</v>
      </c>
      <c r="V554" s="65">
        <v>1423.2850000000001</v>
      </c>
      <c r="X554" s="65">
        <f t="shared" si="8"/>
        <v>3.4799999999999995</v>
      </c>
    </row>
    <row r="555" spans="1:24" x14ac:dyDescent="0.25">
      <c r="A555" s="65" t="s">
        <v>102</v>
      </c>
      <c r="B555" s="65">
        <v>4002</v>
      </c>
      <c r="C555" s="59">
        <v>43792</v>
      </c>
      <c r="D555" s="65">
        <v>20</v>
      </c>
      <c r="E555" s="65" t="s">
        <v>103</v>
      </c>
      <c r="F555" s="65">
        <v>67.239999999999995</v>
      </c>
      <c r="G555" s="65">
        <v>9.91</v>
      </c>
      <c r="H555" s="65">
        <v>2.86</v>
      </c>
      <c r="I555" s="65">
        <v>0.11</v>
      </c>
      <c r="J555" s="65">
        <v>0.46</v>
      </c>
      <c r="K555" s="65">
        <v>0</v>
      </c>
      <c r="L555" s="65">
        <v>0.76</v>
      </c>
      <c r="M555" s="65">
        <v>0.03</v>
      </c>
      <c r="N555" s="65">
        <v>-0.34</v>
      </c>
      <c r="O555" s="65">
        <v>-0.18</v>
      </c>
      <c r="P555" s="65">
        <v>0</v>
      </c>
      <c r="R555" s="65">
        <v>0.33</v>
      </c>
      <c r="S555" s="65">
        <v>0.31</v>
      </c>
      <c r="T555" s="65">
        <v>0.23</v>
      </c>
      <c r="U555" s="65">
        <v>81.72</v>
      </c>
      <c r="V555" s="65">
        <v>1377.4590000000001</v>
      </c>
      <c r="X555" s="65">
        <f t="shared" si="8"/>
        <v>4.1899999999999995</v>
      </c>
    </row>
    <row r="556" spans="1:24" x14ac:dyDescent="0.25">
      <c r="A556" s="65" t="s">
        <v>102</v>
      </c>
      <c r="B556" s="65">
        <v>4002</v>
      </c>
      <c r="C556" s="59">
        <v>43792</v>
      </c>
      <c r="D556" s="65">
        <v>21</v>
      </c>
      <c r="E556" s="65" t="s">
        <v>103</v>
      </c>
      <c r="F556" s="65">
        <v>44.16</v>
      </c>
      <c r="G556" s="65">
        <v>9.91</v>
      </c>
      <c r="H556" s="65">
        <v>2.86</v>
      </c>
      <c r="I556" s="65">
        <v>0.11</v>
      </c>
      <c r="J556" s="65">
        <v>0.52</v>
      </c>
      <c r="K556" s="65">
        <v>0</v>
      </c>
      <c r="L556" s="65">
        <v>0.45</v>
      </c>
      <c r="M556" s="65">
        <v>0.06</v>
      </c>
      <c r="N556" s="65">
        <v>-0.08</v>
      </c>
      <c r="O556" s="65">
        <v>-0.18</v>
      </c>
      <c r="P556" s="65">
        <v>0</v>
      </c>
      <c r="R556" s="65">
        <v>0.33</v>
      </c>
      <c r="S556" s="65">
        <v>0.31</v>
      </c>
      <c r="T556" s="65">
        <v>0.23</v>
      </c>
      <c r="U556" s="65">
        <v>58.68</v>
      </c>
      <c r="V556" s="65">
        <v>1325.633</v>
      </c>
      <c r="X556" s="65">
        <f t="shared" si="8"/>
        <v>3.94</v>
      </c>
    </row>
    <row r="557" spans="1:24" x14ac:dyDescent="0.25">
      <c r="A557" s="65" t="s">
        <v>102</v>
      </c>
      <c r="B557" s="65">
        <v>4002</v>
      </c>
      <c r="C557" s="59">
        <v>43792</v>
      </c>
      <c r="D557" s="65">
        <v>22</v>
      </c>
      <c r="E557" s="65" t="s">
        <v>103</v>
      </c>
      <c r="F557" s="65">
        <v>34.36</v>
      </c>
      <c r="G557" s="65">
        <v>9.91</v>
      </c>
      <c r="H557" s="65">
        <v>2.86</v>
      </c>
      <c r="I557" s="65">
        <v>0.11</v>
      </c>
      <c r="J557" s="65">
        <v>0.22</v>
      </c>
      <c r="K557" s="65">
        <v>0</v>
      </c>
      <c r="L557" s="65">
        <v>0.12</v>
      </c>
      <c r="M557" s="65">
        <v>0.05</v>
      </c>
      <c r="N557" s="65">
        <v>-0.23</v>
      </c>
      <c r="O557" s="65">
        <v>-0.18</v>
      </c>
      <c r="P557" s="65">
        <v>0</v>
      </c>
      <c r="R557" s="65">
        <v>0.33</v>
      </c>
      <c r="S557" s="65">
        <v>0.31</v>
      </c>
      <c r="T557" s="65">
        <v>0.23</v>
      </c>
      <c r="U557" s="65">
        <v>48.09</v>
      </c>
      <c r="V557" s="65">
        <v>1256.192</v>
      </c>
      <c r="X557" s="65">
        <f t="shared" si="8"/>
        <v>3.31</v>
      </c>
    </row>
    <row r="558" spans="1:24" x14ac:dyDescent="0.25">
      <c r="A558" s="65" t="s">
        <v>102</v>
      </c>
      <c r="B558" s="65">
        <v>4002</v>
      </c>
      <c r="C558" s="59">
        <v>43792</v>
      </c>
      <c r="D558" s="65">
        <v>23</v>
      </c>
      <c r="E558" s="65" t="s">
        <v>103</v>
      </c>
      <c r="F558" s="65">
        <v>36.19</v>
      </c>
      <c r="G558" s="65">
        <v>9.91</v>
      </c>
      <c r="H558" s="65">
        <v>2.86</v>
      </c>
      <c r="I558" s="65">
        <v>0.11</v>
      </c>
      <c r="J558" s="65">
        <v>0.9</v>
      </c>
      <c r="K558" s="65">
        <v>0</v>
      </c>
      <c r="L558" s="65">
        <v>0.44</v>
      </c>
      <c r="M558" s="65">
        <v>0</v>
      </c>
      <c r="N558" s="65">
        <v>-0.15</v>
      </c>
      <c r="O558" s="65">
        <v>-0.18</v>
      </c>
      <c r="P558" s="65">
        <v>0</v>
      </c>
      <c r="R558" s="65">
        <v>0.33</v>
      </c>
      <c r="S558" s="65">
        <v>0.31</v>
      </c>
      <c r="T558" s="65">
        <v>0.23</v>
      </c>
      <c r="U558" s="65">
        <v>50.95</v>
      </c>
      <c r="V558" s="65">
        <v>1171.4570000000001</v>
      </c>
      <c r="X558" s="65">
        <f t="shared" si="8"/>
        <v>4.3099999999999996</v>
      </c>
    </row>
    <row r="559" spans="1:24" x14ac:dyDescent="0.25">
      <c r="A559" s="65" t="s">
        <v>102</v>
      </c>
      <c r="B559" s="65">
        <v>4002</v>
      </c>
      <c r="C559" s="59">
        <v>43792</v>
      </c>
      <c r="D559" s="65">
        <v>24</v>
      </c>
      <c r="E559" s="65" t="s">
        <v>103</v>
      </c>
      <c r="F559" s="65">
        <v>52.31</v>
      </c>
      <c r="G559" s="65">
        <v>9.91</v>
      </c>
      <c r="H559" s="65">
        <v>2.86</v>
      </c>
      <c r="I559" s="65">
        <v>0.11</v>
      </c>
      <c r="J559" s="65">
        <v>0.96</v>
      </c>
      <c r="K559" s="65">
        <v>0</v>
      </c>
      <c r="L559" s="65">
        <v>1.28</v>
      </c>
      <c r="M559" s="65">
        <v>0.1</v>
      </c>
      <c r="N559" s="65">
        <v>-0.17</v>
      </c>
      <c r="O559" s="65">
        <v>-0.18</v>
      </c>
      <c r="P559" s="65">
        <v>0</v>
      </c>
      <c r="R559" s="65">
        <v>0.33</v>
      </c>
      <c r="S559" s="65">
        <v>0.31</v>
      </c>
      <c r="T559" s="65">
        <v>0.23</v>
      </c>
      <c r="U559" s="65">
        <v>68.05</v>
      </c>
      <c r="V559" s="65">
        <v>1092.08</v>
      </c>
      <c r="X559" s="65">
        <f t="shared" si="8"/>
        <v>5.21</v>
      </c>
    </row>
    <row r="560" spans="1:24" x14ac:dyDescent="0.25">
      <c r="A560" s="65" t="s">
        <v>102</v>
      </c>
      <c r="B560" s="65">
        <v>4002</v>
      </c>
      <c r="C560" s="59">
        <v>43793</v>
      </c>
      <c r="D560" s="65">
        <v>1</v>
      </c>
      <c r="E560" s="65" t="s">
        <v>103</v>
      </c>
      <c r="F560" s="65">
        <v>36.33</v>
      </c>
      <c r="G560" s="65">
        <v>9.91</v>
      </c>
      <c r="H560" s="65">
        <v>0.44</v>
      </c>
      <c r="I560" s="65">
        <v>0.01</v>
      </c>
      <c r="J560" s="65">
        <v>1.51</v>
      </c>
      <c r="K560" s="65">
        <v>0</v>
      </c>
      <c r="L560" s="65">
        <v>0</v>
      </c>
      <c r="M560" s="65">
        <v>0.11</v>
      </c>
      <c r="N560" s="65">
        <v>-0.21</v>
      </c>
      <c r="O560" s="65">
        <v>-0.18</v>
      </c>
      <c r="P560" s="65">
        <v>0</v>
      </c>
      <c r="R560" s="65">
        <v>0.33</v>
      </c>
      <c r="S560" s="65">
        <v>0.31</v>
      </c>
      <c r="T560" s="65">
        <v>0.23</v>
      </c>
      <c r="U560" s="65">
        <v>48.79</v>
      </c>
      <c r="V560" s="65">
        <v>1036.9849999999999</v>
      </c>
      <c r="X560" s="65">
        <f t="shared" si="8"/>
        <v>1.96</v>
      </c>
    </row>
    <row r="561" spans="1:24" x14ac:dyDescent="0.25">
      <c r="A561" s="65" t="s">
        <v>102</v>
      </c>
      <c r="B561" s="65">
        <v>4002</v>
      </c>
      <c r="C561" s="59">
        <v>43793</v>
      </c>
      <c r="D561" s="65">
        <v>2</v>
      </c>
      <c r="E561" s="65" t="s">
        <v>103</v>
      </c>
      <c r="F561" s="65">
        <v>31.72</v>
      </c>
      <c r="G561" s="65">
        <v>9.91</v>
      </c>
      <c r="H561" s="65">
        <v>0.44</v>
      </c>
      <c r="I561" s="65">
        <v>0.01</v>
      </c>
      <c r="J561" s="65">
        <v>0.55000000000000004</v>
      </c>
      <c r="K561" s="65">
        <v>0</v>
      </c>
      <c r="L561" s="65">
        <v>0</v>
      </c>
      <c r="M561" s="65">
        <v>0.09</v>
      </c>
      <c r="N561" s="65">
        <v>-0.18</v>
      </c>
      <c r="O561" s="65">
        <v>-0.18</v>
      </c>
      <c r="P561" s="65">
        <v>0</v>
      </c>
      <c r="R561" s="65">
        <v>0.33</v>
      </c>
      <c r="S561" s="65">
        <v>0.31</v>
      </c>
      <c r="T561" s="65">
        <v>0.23</v>
      </c>
      <c r="U561" s="65">
        <v>43.23</v>
      </c>
      <c r="V561" s="65">
        <v>998.82399999999996</v>
      </c>
      <c r="X561" s="65">
        <f t="shared" si="8"/>
        <v>1</v>
      </c>
    </row>
    <row r="562" spans="1:24" x14ac:dyDescent="0.25">
      <c r="A562" s="65" t="s">
        <v>102</v>
      </c>
      <c r="B562" s="65">
        <v>4002</v>
      </c>
      <c r="C562" s="59">
        <v>43793</v>
      </c>
      <c r="D562" s="65">
        <v>3</v>
      </c>
      <c r="E562" s="65" t="s">
        <v>103</v>
      </c>
      <c r="F562" s="65">
        <v>31.9</v>
      </c>
      <c r="G562" s="65">
        <v>9.91</v>
      </c>
      <c r="H562" s="65">
        <v>0.44</v>
      </c>
      <c r="I562" s="65">
        <v>0.01</v>
      </c>
      <c r="J562" s="65">
        <v>0.25</v>
      </c>
      <c r="K562" s="65">
        <v>0</v>
      </c>
      <c r="L562" s="65">
        <v>0</v>
      </c>
      <c r="M562" s="65">
        <v>0.13</v>
      </c>
      <c r="N562" s="65">
        <v>-0.2</v>
      </c>
      <c r="O562" s="65">
        <v>-0.18</v>
      </c>
      <c r="P562" s="65">
        <v>0</v>
      </c>
      <c r="R562" s="65">
        <v>0.33</v>
      </c>
      <c r="S562" s="65">
        <v>0.31</v>
      </c>
      <c r="T562" s="65">
        <v>0.23</v>
      </c>
      <c r="U562" s="65">
        <v>43.13</v>
      </c>
      <c r="V562" s="65">
        <v>978.43600000000004</v>
      </c>
      <c r="X562" s="65">
        <f t="shared" si="8"/>
        <v>0.7</v>
      </c>
    </row>
    <row r="563" spans="1:24" x14ac:dyDescent="0.25">
      <c r="A563" s="65" t="s">
        <v>102</v>
      </c>
      <c r="B563" s="65">
        <v>4002</v>
      </c>
      <c r="C563" s="59">
        <v>43793</v>
      </c>
      <c r="D563" s="65">
        <v>4</v>
      </c>
      <c r="E563" s="65" t="s">
        <v>103</v>
      </c>
      <c r="F563" s="65">
        <v>28.51</v>
      </c>
      <c r="G563" s="65">
        <v>9.91</v>
      </c>
      <c r="H563" s="65">
        <v>0.44</v>
      </c>
      <c r="I563" s="65">
        <v>0.01</v>
      </c>
      <c r="J563" s="65">
        <v>0.19</v>
      </c>
      <c r="K563" s="65">
        <v>0</v>
      </c>
      <c r="L563" s="65">
        <v>0</v>
      </c>
      <c r="M563" s="65">
        <v>0.06</v>
      </c>
      <c r="N563" s="65">
        <v>-0.14000000000000001</v>
      </c>
      <c r="O563" s="65">
        <v>-0.18</v>
      </c>
      <c r="P563" s="65">
        <v>0</v>
      </c>
      <c r="R563" s="65">
        <v>0.33</v>
      </c>
      <c r="S563" s="65">
        <v>0.31</v>
      </c>
      <c r="T563" s="65">
        <v>0.23</v>
      </c>
      <c r="U563" s="65">
        <v>39.67</v>
      </c>
      <c r="V563" s="65">
        <v>970.029</v>
      </c>
      <c r="X563" s="65">
        <f t="shared" si="8"/>
        <v>0.64</v>
      </c>
    </row>
    <row r="564" spans="1:24" x14ac:dyDescent="0.25">
      <c r="A564" s="65" t="s">
        <v>102</v>
      </c>
      <c r="B564" s="65">
        <v>4002</v>
      </c>
      <c r="C564" s="59">
        <v>43793</v>
      </c>
      <c r="D564" s="65">
        <v>5</v>
      </c>
      <c r="E564" s="65" t="s">
        <v>103</v>
      </c>
      <c r="F564" s="65">
        <v>26.45</v>
      </c>
      <c r="G564" s="65">
        <v>9.91</v>
      </c>
      <c r="H564" s="65">
        <v>0.44</v>
      </c>
      <c r="I564" s="65">
        <v>0.01</v>
      </c>
      <c r="J564" s="65">
        <v>0.26</v>
      </c>
      <c r="K564" s="65">
        <v>0</v>
      </c>
      <c r="L564" s="65">
        <v>0</v>
      </c>
      <c r="M564" s="65">
        <v>0.04</v>
      </c>
      <c r="N564" s="65">
        <v>-0.16</v>
      </c>
      <c r="O564" s="65">
        <v>-0.18</v>
      </c>
      <c r="P564" s="65">
        <v>0</v>
      </c>
      <c r="R564" s="65">
        <v>0.33</v>
      </c>
      <c r="S564" s="65">
        <v>0.31</v>
      </c>
      <c r="T564" s="65">
        <v>0.23</v>
      </c>
      <c r="U564" s="65">
        <v>37.64</v>
      </c>
      <c r="V564" s="65">
        <v>981.85</v>
      </c>
      <c r="X564" s="65">
        <f t="shared" si="8"/>
        <v>0.71</v>
      </c>
    </row>
    <row r="565" spans="1:24" x14ac:dyDescent="0.25">
      <c r="A565" s="65" t="s">
        <v>102</v>
      </c>
      <c r="B565" s="65">
        <v>4002</v>
      </c>
      <c r="C565" s="59">
        <v>43793</v>
      </c>
      <c r="D565" s="65">
        <v>6</v>
      </c>
      <c r="E565" s="65" t="s">
        <v>103</v>
      </c>
      <c r="F565" s="65">
        <v>27.13</v>
      </c>
      <c r="G565" s="65">
        <v>9.91</v>
      </c>
      <c r="H565" s="65">
        <v>0.44</v>
      </c>
      <c r="I565" s="65">
        <v>0.01</v>
      </c>
      <c r="J565" s="65">
        <v>0.22</v>
      </c>
      <c r="K565" s="65">
        <v>0</v>
      </c>
      <c r="L565" s="65">
        <v>0</v>
      </c>
      <c r="M565" s="65">
        <v>0.06</v>
      </c>
      <c r="N565" s="65">
        <v>-0.09</v>
      </c>
      <c r="O565" s="65">
        <v>-0.18</v>
      </c>
      <c r="P565" s="65">
        <v>0</v>
      </c>
      <c r="R565" s="65">
        <v>0.33</v>
      </c>
      <c r="S565" s="65">
        <v>0.31</v>
      </c>
      <c r="T565" s="65">
        <v>0.23</v>
      </c>
      <c r="U565" s="65">
        <v>38.369999999999997</v>
      </c>
      <c r="V565" s="65">
        <v>1016.353</v>
      </c>
      <c r="X565" s="65">
        <f t="shared" si="8"/>
        <v>0.67</v>
      </c>
    </row>
    <row r="566" spans="1:24" x14ac:dyDescent="0.25">
      <c r="A566" s="65" t="s">
        <v>102</v>
      </c>
      <c r="B566" s="65">
        <v>4002</v>
      </c>
      <c r="C566" s="59">
        <v>43793</v>
      </c>
      <c r="D566" s="65">
        <v>7</v>
      </c>
      <c r="E566" s="65" t="s">
        <v>103</v>
      </c>
      <c r="F566" s="65">
        <v>27.46</v>
      </c>
      <c r="G566" s="65">
        <v>9.91</v>
      </c>
      <c r="H566" s="65">
        <v>0.44</v>
      </c>
      <c r="I566" s="65">
        <v>0.01</v>
      </c>
      <c r="J566" s="65">
        <v>0.28000000000000003</v>
      </c>
      <c r="K566" s="65">
        <v>0</v>
      </c>
      <c r="L566" s="65">
        <v>0</v>
      </c>
      <c r="M566" s="65">
        <v>0.02</v>
      </c>
      <c r="N566" s="65">
        <v>-0.11</v>
      </c>
      <c r="O566" s="65">
        <v>-0.18</v>
      </c>
      <c r="P566" s="65">
        <v>0</v>
      </c>
      <c r="R566" s="65">
        <v>0.33</v>
      </c>
      <c r="S566" s="65">
        <v>0.31</v>
      </c>
      <c r="T566" s="65">
        <v>0.23</v>
      </c>
      <c r="U566" s="65">
        <v>38.700000000000003</v>
      </c>
      <c r="V566" s="65">
        <v>1074.7650000000001</v>
      </c>
      <c r="X566" s="65">
        <f t="shared" si="8"/>
        <v>0.73</v>
      </c>
    </row>
    <row r="567" spans="1:24" x14ac:dyDescent="0.25">
      <c r="A567" s="65" t="s">
        <v>102</v>
      </c>
      <c r="B567" s="65">
        <v>4002</v>
      </c>
      <c r="C567" s="59">
        <v>43793</v>
      </c>
      <c r="D567" s="65">
        <v>8</v>
      </c>
      <c r="E567" s="65" t="s">
        <v>103</v>
      </c>
      <c r="F567" s="65">
        <v>26.52</v>
      </c>
      <c r="G567" s="65">
        <v>9.91</v>
      </c>
      <c r="H567" s="65">
        <v>0.44</v>
      </c>
      <c r="I567" s="65">
        <v>0.01</v>
      </c>
      <c r="J567" s="65">
        <v>0.2</v>
      </c>
      <c r="K567" s="65">
        <v>0</v>
      </c>
      <c r="L567" s="65">
        <v>0</v>
      </c>
      <c r="M567" s="65">
        <v>0</v>
      </c>
      <c r="N567" s="65">
        <v>-0.15</v>
      </c>
      <c r="O567" s="65">
        <v>-0.18</v>
      </c>
      <c r="P567" s="65">
        <v>0</v>
      </c>
      <c r="R567" s="65">
        <v>0.33</v>
      </c>
      <c r="S567" s="65">
        <v>0.31</v>
      </c>
      <c r="T567" s="65">
        <v>0.23</v>
      </c>
      <c r="U567" s="65">
        <v>37.619999999999997</v>
      </c>
      <c r="V567" s="65">
        <v>1148.3030000000001</v>
      </c>
      <c r="X567" s="65">
        <f t="shared" si="8"/>
        <v>0.65</v>
      </c>
    </row>
    <row r="568" spans="1:24" x14ac:dyDescent="0.25">
      <c r="A568" s="65" t="s">
        <v>102</v>
      </c>
      <c r="B568" s="65">
        <v>4002</v>
      </c>
      <c r="C568" s="59">
        <v>43793</v>
      </c>
      <c r="D568" s="65">
        <v>9</v>
      </c>
      <c r="E568" s="65" t="s">
        <v>103</v>
      </c>
      <c r="F568" s="65">
        <v>25.82</v>
      </c>
      <c r="G568" s="65">
        <v>9.91</v>
      </c>
      <c r="H568" s="65">
        <v>0.44</v>
      </c>
      <c r="I568" s="65">
        <v>0.01</v>
      </c>
      <c r="J568" s="65">
        <v>0.18</v>
      </c>
      <c r="K568" s="65">
        <v>0</v>
      </c>
      <c r="L568" s="65">
        <v>0</v>
      </c>
      <c r="M568" s="65">
        <v>0</v>
      </c>
      <c r="N568" s="65">
        <v>-0.21</v>
      </c>
      <c r="O568" s="65">
        <v>-0.18</v>
      </c>
      <c r="P568" s="65">
        <v>0</v>
      </c>
      <c r="R568" s="65">
        <v>0.33</v>
      </c>
      <c r="S568" s="65">
        <v>0.31</v>
      </c>
      <c r="T568" s="65">
        <v>0.23</v>
      </c>
      <c r="U568" s="65">
        <v>36.840000000000003</v>
      </c>
      <c r="V568" s="65">
        <v>1248.0129999999999</v>
      </c>
      <c r="X568" s="65">
        <f t="shared" si="8"/>
        <v>0.63</v>
      </c>
    </row>
    <row r="569" spans="1:24" x14ac:dyDescent="0.25">
      <c r="A569" s="65" t="s">
        <v>102</v>
      </c>
      <c r="B569" s="65">
        <v>4002</v>
      </c>
      <c r="C569" s="59">
        <v>43793</v>
      </c>
      <c r="D569" s="65">
        <v>10</v>
      </c>
      <c r="E569" s="65" t="s">
        <v>103</v>
      </c>
      <c r="F569" s="65">
        <v>27.72</v>
      </c>
      <c r="G569" s="65">
        <v>9.91</v>
      </c>
      <c r="H569" s="65">
        <v>0.44</v>
      </c>
      <c r="I569" s="65">
        <v>0.01</v>
      </c>
      <c r="J569" s="65">
        <v>0.14000000000000001</v>
      </c>
      <c r="K569" s="65">
        <v>0</v>
      </c>
      <c r="L569" s="65">
        <v>0</v>
      </c>
      <c r="M569" s="65">
        <v>-0.01</v>
      </c>
      <c r="N569" s="65">
        <v>-0.25</v>
      </c>
      <c r="O569" s="65">
        <v>-0.18</v>
      </c>
      <c r="P569" s="65">
        <v>0</v>
      </c>
      <c r="R569" s="65">
        <v>0.33</v>
      </c>
      <c r="S569" s="65">
        <v>0.31</v>
      </c>
      <c r="T569" s="65">
        <v>0.23</v>
      </c>
      <c r="U569" s="65">
        <v>38.65</v>
      </c>
      <c r="V569" s="65">
        <v>1320.5250000000001</v>
      </c>
      <c r="X569" s="65">
        <f t="shared" si="8"/>
        <v>0.59000000000000008</v>
      </c>
    </row>
    <row r="570" spans="1:24" x14ac:dyDescent="0.25">
      <c r="A570" s="65" t="s">
        <v>102</v>
      </c>
      <c r="B570" s="65">
        <v>4002</v>
      </c>
      <c r="C570" s="59">
        <v>43793</v>
      </c>
      <c r="D570" s="65">
        <v>11</v>
      </c>
      <c r="E570" s="65" t="s">
        <v>103</v>
      </c>
      <c r="F570" s="65">
        <v>32.71</v>
      </c>
      <c r="G570" s="65">
        <v>9.91</v>
      </c>
      <c r="H570" s="65">
        <v>0.44</v>
      </c>
      <c r="I570" s="65">
        <v>0.01</v>
      </c>
      <c r="J570" s="65">
        <v>0.11</v>
      </c>
      <c r="K570" s="65">
        <v>0</v>
      </c>
      <c r="L570" s="65">
        <v>0</v>
      </c>
      <c r="M570" s="65">
        <v>-0.02</v>
      </c>
      <c r="N570" s="65">
        <v>-0.18</v>
      </c>
      <c r="O570" s="65">
        <v>-0.18</v>
      </c>
      <c r="P570" s="65">
        <v>0</v>
      </c>
      <c r="R570" s="65">
        <v>0.33</v>
      </c>
      <c r="S570" s="65">
        <v>0.31</v>
      </c>
      <c r="T570" s="65">
        <v>0.23</v>
      </c>
      <c r="U570" s="65">
        <v>43.67</v>
      </c>
      <c r="V570" s="65">
        <v>1370.4459999999999</v>
      </c>
      <c r="X570" s="65">
        <f t="shared" si="8"/>
        <v>0.56000000000000005</v>
      </c>
    </row>
    <row r="571" spans="1:24" x14ac:dyDescent="0.25">
      <c r="A571" s="65" t="s">
        <v>102</v>
      </c>
      <c r="B571" s="65">
        <v>4002</v>
      </c>
      <c r="C571" s="59">
        <v>43793</v>
      </c>
      <c r="D571" s="65">
        <v>12</v>
      </c>
      <c r="E571" s="65" t="s">
        <v>103</v>
      </c>
      <c r="F571" s="65">
        <v>35.74</v>
      </c>
      <c r="G571" s="65">
        <v>9.91</v>
      </c>
      <c r="H571" s="65">
        <v>0.44</v>
      </c>
      <c r="I571" s="65">
        <v>0.01</v>
      </c>
      <c r="J571" s="65">
        <v>0.17</v>
      </c>
      <c r="K571" s="65">
        <v>0</v>
      </c>
      <c r="L571" s="65">
        <v>0</v>
      </c>
      <c r="M571" s="65">
        <v>-0.02</v>
      </c>
      <c r="N571" s="65">
        <v>-0.19</v>
      </c>
      <c r="O571" s="65">
        <v>-0.18</v>
      </c>
      <c r="P571" s="65">
        <v>0</v>
      </c>
      <c r="R571" s="65">
        <v>0.33</v>
      </c>
      <c r="S571" s="65">
        <v>0.31</v>
      </c>
      <c r="T571" s="65">
        <v>0.23</v>
      </c>
      <c r="U571" s="65">
        <v>46.75</v>
      </c>
      <c r="V571" s="65">
        <v>1407.693</v>
      </c>
      <c r="X571" s="65">
        <f t="shared" si="8"/>
        <v>0.62</v>
      </c>
    </row>
    <row r="572" spans="1:24" x14ac:dyDescent="0.25">
      <c r="A572" s="65" t="s">
        <v>102</v>
      </c>
      <c r="B572" s="65">
        <v>4002</v>
      </c>
      <c r="C572" s="59">
        <v>43793</v>
      </c>
      <c r="D572" s="65">
        <v>13</v>
      </c>
      <c r="E572" s="65" t="s">
        <v>103</v>
      </c>
      <c r="F572" s="65">
        <v>40.19</v>
      </c>
      <c r="G572" s="65">
        <v>9.91</v>
      </c>
      <c r="H572" s="65">
        <v>0.44</v>
      </c>
      <c r="I572" s="65">
        <v>0.01</v>
      </c>
      <c r="J572" s="65">
        <v>0.19</v>
      </c>
      <c r="K572" s="65">
        <v>0</v>
      </c>
      <c r="L572" s="65">
        <v>0.12</v>
      </c>
      <c r="M572" s="65">
        <v>-0.02</v>
      </c>
      <c r="N572" s="65">
        <v>-0.16</v>
      </c>
      <c r="O572" s="65">
        <v>-0.18</v>
      </c>
      <c r="P572" s="65">
        <v>0</v>
      </c>
      <c r="R572" s="65">
        <v>0.33</v>
      </c>
      <c r="S572" s="65">
        <v>0.31</v>
      </c>
      <c r="T572" s="65">
        <v>0.23</v>
      </c>
      <c r="U572" s="65">
        <v>51.37</v>
      </c>
      <c r="V572" s="65">
        <v>1425.971</v>
      </c>
      <c r="X572" s="65">
        <f t="shared" si="8"/>
        <v>0.76</v>
      </c>
    </row>
    <row r="573" spans="1:24" x14ac:dyDescent="0.25">
      <c r="A573" s="65" t="s">
        <v>102</v>
      </c>
      <c r="B573" s="65">
        <v>4002</v>
      </c>
      <c r="C573" s="59">
        <v>43793</v>
      </c>
      <c r="D573" s="65">
        <v>14</v>
      </c>
      <c r="E573" s="65" t="s">
        <v>103</v>
      </c>
      <c r="F573" s="65">
        <v>37.700000000000003</v>
      </c>
      <c r="G573" s="65">
        <v>9.91</v>
      </c>
      <c r="H573" s="65">
        <v>0.44</v>
      </c>
      <c r="I573" s="65">
        <v>0.01</v>
      </c>
      <c r="J573" s="65">
        <v>0.2</v>
      </c>
      <c r="K573" s="65">
        <v>0</v>
      </c>
      <c r="L573" s="65">
        <v>0.04</v>
      </c>
      <c r="M573" s="65">
        <v>-0.02</v>
      </c>
      <c r="N573" s="65">
        <v>-0.13</v>
      </c>
      <c r="O573" s="65">
        <v>-0.18</v>
      </c>
      <c r="P573" s="65">
        <v>0</v>
      </c>
      <c r="R573" s="65">
        <v>0.33</v>
      </c>
      <c r="S573" s="65">
        <v>0.31</v>
      </c>
      <c r="T573" s="65">
        <v>0.23</v>
      </c>
      <c r="U573" s="65">
        <v>48.84</v>
      </c>
      <c r="V573" s="65">
        <v>1425.864</v>
      </c>
      <c r="X573" s="65">
        <f t="shared" si="8"/>
        <v>0.69000000000000006</v>
      </c>
    </row>
    <row r="574" spans="1:24" x14ac:dyDescent="0.25">
      <c r="A574" s="65" t="s">
        <v>102</v>
      </c>
      <c r="B574" s="65">
        <v>4002</v>
      </c>
      <c r="C574" s="59">
        <v>43793</v>
      </c>
      <c r="D574" s="65">
        <v>15</v>
      </c>
      <c r="E574" s="65" t="s">
        <v>103</v>
      </c>
      <c r="F574" s="65">
        <v>35.92</v>
      </c>
      <c r="G574" s="65">
        <v>9.91</v>
      </c>
      <c r="H574" s="65">
        <v>0.44</v>
      </c>
      <c r="I574" s="65">
        <v>0.01</v>
      </c>
      <c r="J574" s="65">
        <v>0.18</v>
      </c>
      <c r="K574" s="65">
        <v>0</v>
      </c>
      <c r="L574" s="65">
        <v>0</v>
      </c>
      <c r="M574" s="65">
        <v>0</v>
      </c>
      <c r="N574" s="65">
        <v>-0.14000000000000001</v>
      </c>
      <c r="O574" s="65">
        <v>-0.18</v>
      </c>
      <c r="P574" s="65">
        <v>0</v>
      </c>
      <c r="R574" s="65">
        <v>0.33</v>
      </c>
      <c r="S574" s="65">
        <v>0.31</v>
      </c>
      <c r="T574" s="65">
        <v>0.23</v>
      </c>
      <c r="U574" s="65">
        <v>47.01</v>
      </c>
      <c r="V574" s="65">
        <v>1433.838</v>
      </c>
      <c r="X574" s="65">
        <f t="shared" si="8"/>
        <v>0.63</v>
      </c>
    </row>
    <row r="575" spans="1:24" x14ac:dyDescent="0.25">
      <c r="A575" s="65" t="s">
        <v>102</v>
      </c>
      <c r="B575" s="65">
        <v>4002</v>
      </c>
      <c r="C575" s="59">
        <v>43793</v>
      </c>
      <c r="D575" s="65">
        <v>16</v>
      </c>
      <c r="E575" s="65" t="s">
        <v>103</v>
      </c>
      <c r="F575" s="65">
        <v>30.36</v>
      </c>
      <c r="G575" s="65">
        <v>9.91</v>
      </c>
      <c r="H575" s="65">
        <v>0.44</v>
      </c>
      <c r="I575" s="65">
        <v>0.01</v>
      </c>
      <c r="J575" s="65">
        <v>0.13</v>
      </c>
      <c r="K575" s="65">
        <v>0</v>
      </c>
      <c r="L575" s="65">
        <v>0</v>
      </c>
      <c r="M575" s="65">
        <v>-0.02</v>
      </c>
      <c r="N575" s="65">
        <v>-0.18</v>
      </c>
      <c r="O575" s="65">
        <v>-0.18</v>
      </c>
      <c r="P575" s="65">
        <v>0</v>
      </c>
      <c r="R575" s="65">
        <v>0.33</v>
      </c>
      <c r="S575" s="65">
        <v>0.31</v>
      </c>
      <c r="T575" s="65">
        <v>0.23</v>
      </c>
      <c r="U575" s="65">
        <v>41.34</v>
      </c>
      <c r="V575" s="65">
        <v>1455.028</v>
      </c>
      <c r="X575" s="65">
        <f t="shared" si="8"/>
        <v>0.58000000000000007</v>
      </c>
    </row>
    <row r="576" spans="1:24" x14ac:dyDescent="0.25">
      <c r="A576" s="65" t="s">
        <v>102</v>
      </c>
      <c r="B576" s="65">
        <v>4002</v>
      </c>
      <c r="C576" s="59">
        <v>43793</v>
      </c>
      <c r="D576" s="65">
        <v>17</v>
      </c>
      <c r="E576" s="65" t="s">
        <v>103</v>
      </c>
      <c r="F576" s="65">
        <v>28.49</v>
      </c>
      <c r="G576" s="65">
        <v>9.91</v>
      </c>
      <c r="H576" s="65">
        <v>0.44</v>
      </c>
      <c r="I576" s="65">
        <v>0.01</v>
      </c>
      <c r="J576" s="65">
        <v>0.12</v>
      </c>
      <c r="K576" s="65">
        <v>0</v>
      </c>
      <c r="L576" s="65">
        <v>0</v>
      </c>
      <c r="M576" s="65">
        <v>0.02</v>
      </c>
      <c r="N576" s="65">
        <v>-0.17</v>
      </c>
      <c r="O576" s="65">
        <v>-0.18</v>
      </c>
      <c r="P576" s="65">
        <v>0</v>
      </c>
      <c r="R576" s="65">
        <v>0.33</v>
      </c>
      <c r="S576" s="65">
        <v>0.31</v>
      </c>
      <c r="T576" s="65">
        <v>0.23</v>
      </c>
      <c r="U576" s="65">
        <v>39.51</v>
      </c>
      <c r="V576" s="65">
        <v>1513.9079999999999</v>
      </c>
      <c r="X576" s="65">
        <f t="shared" si="8"/>
        <v>0.57000000000000006</v>
      </c>
    </row>
    <row r="577" spans="1:24" x14ac:dyDescent="0.25">
      <c r="A577" s="65" t="s">
        <v>102</v>
      </c>
      <c r="B577" s="65">
        <v>4002</v>
      </c>
      <c r="C577" s="59">
        <v>43793</v>
      </c>
      <c r="D577" s="65">
        <v>18</v>
      </c>
      <c r="E577" s="65" t="s">
        <v>103</v>
      </c>
      <c r="F577" s="65">
        <v>30.15</v>
      </c>
      <c r="G577" s="65">
        <v>9.91</v>
      </c>
      <c r="H577" s="65">
        <v>0.44</v>
      </c>
      <c r="I577" s="65">
        <v>0.01</v>
      </c>
      <c r="J577" s="65">
        <v>0.11</v>
      </c>
      <c r="K577" s="65">
        <v>0</v>
      </c>
      <c r="L577" s="65">
        <v>0</v>
      </c>
      <c r="M577" s="65">
        <v>0</v>
      </c>
      <c r="N577" s="65">
        <v>-0.25</v>
      </c>
      <c r="O577" s="65">
        <v>-0.18</v>
      </c>
      <c r="P577" s="65">
        <v>0</v>
      </c>
      <c r="R577" s="65">
        <v>0.33</v>
      </c>
      <c r="S577" s="65">
        <v>0.31</v>
      </c>
      <c r="T577" s="65">
        <v>0.23</v>
      </c>
      <c r="U577" s="65">
        <v>41.06</v>
      </c>
      <c r="V577" s="65">
        <v>1529.4939999999999</v>
      </c>
      <c r="X577" s="65">
        <f t="shared" si="8"/>
        <v>0.56000000000000005</v>
      </c>
    </row>
    <row r="578" spans="1:24" x14ac:dyDescent="0.25">
      <c r="A578" s="65" t="s">
        <v>102</v>
      </c>
      <c r="B578" s="65">
        <v>4002</v>
      </c>
      <c r="C578" s="59">
        <v>43793</v>
      </c>
      <c r="D578" s="65">
        <v>19</v>
      </c>
      <c r="E578" s="65" t="s">
        <v>103</v>
      </c>
      <c r="F578" s="65">
        <v>26.35</v>
      </c>
      <c r="G578" s="65">
        <v>9.91</v>
      </c>
      <c r="H578" s="65">
        <v>0.44</v>
      </c>
      <c r="I578" s="65">
        <v>0.01</v>
      </c>
      <c r="J578" s="65">
        <v>0.17</v>
      </c>
      <c r="K578" s="65">
        <v>0</v>
      </c>
      <c r="L578" s="65">
        <v>0</v>
      </c>
      <c r="M578" s="65">
        <v>0</v>
      </c>
      <c r="N578" s="65">
        <v>-0.22</v>
      </c>
      <c r="O578" s="65">
        <v>-0.18</v>
      </c>
      <c r="P578" s="65">
        <v>0</v>
      </c>
      <c r="R578" s="65">
        <v>0.33</v>
      </c>
      <c r="S578" s="65">
        <v>0.31</v>
      </c>
      <c r="T578" s="65">
        <v>0.23</v>
      </c>
      <c r="U578" s="65">
        <v>37.35</v>
      </c>
      <c r="V578" s="65">
        <v>1479.184</v>
      </c>
      <c r="X578" s="65">
        <f t="shared" si="8"/>
        <v>0.62</v>
      </c>
    </row>
    <row r="579" spans="1:24" x14ac:dyDescent="0.25">
      <c r="A579" s="65" t="s">
        <v>102</v>
      </c>
      <c r="B579" s="65">
        <v>4002</v>
      </c>
      <c r="C579" s="59">
        <v>43793</v>
      </c>
      <c r="D579" s="65">
        <v>20</v>
      </c>
      <c r="E579" s="65" t="s">
        <v>103</v>
      </c>
      <c r="F579" s="65">
        <v>26.02</v>
      </c>
      <c r="G579" s="65">
        <v>9.91</v>
      </c>
      <c r="H579" s="65">
        <v>0.44</v>
      </c>
      <c r="I579" s="65">
        <v>0.01</v>
      </c>
      <c r="J579" s="65">
        <v>0.13</v>
      </c>
      <c r="K579" s="65">
        <v>0</v>
      </c>
      <c r="L579" s="65">
        <v>0</v>
      </c>
      <c r="M579" s="65">
        <v>0.01</v>
      </c>
      <c r="N579" s="65">
        <v>-0.2</v>
      </c>
      <c r="O579" s="65">
        <v>-0.18</v>
      </c>
      <c r="P579" s="65">
        <v>0</v>
      </c>
      <c r="R579" s="65">
        <v>0.33</v>
      </c>
      <c r="S579" s="65">
        <v>0.31</v>
      </c>
      <c r="T579" s="65">
        <v>0.23</v>
      </c>
      <c r="U579" s="65">
        <v>37.01</v>
      </c>
      <c r="V579" s="65">
        <v>1415.856</v>
      </c>
      <c r="X579" s="65">
        <f t="shared" si="8"/>
        <v>0.58000000000000007</v>
      </c>
    </row>
    <row r="580" spans="1:24" x14ac:dyDescent="0.25">
      <c r="A580" s="65" t="s">
        <v>102</v>
      </c>
      <c r="B580" s="65">
        <v>4002</v>
      </c>
      <c r="C580" s="59">
        <v>43793</v>
      </c>
      <c r="D580" s="65">
        <v>21</v>
      </c>
      <c r="E580" s="65" t="s">
        <v>103</v>
      </c>
      <c r="F580" s="65">
        <v>27.34</v>
      </c>
      <c r="G580" s="65">
        <v>9.91</v>
      </c>
      <c r="H580" s="65">
        <v>0.44</v>
      </c>
      <c r="I580" s="65">
        <v>0.01</v>
      </c>
      <c r="J580" s="65">
        <v>0.1</v>
      </c>
      <c r="K580" s="65">
        <v>0</v>
      </c>
      <c r="L580" s="65">
        <v>0</v>
      </c>
      <c r="M580" s="65">
        <v>0.01</v>
      </c>
      <c r="N580" s="65">
        <v>-0.21</v>
      </c>
      <c r="O580" s="65">
        <v>-0.18</v>
      </c>
      <c r="P580" s="65">
        <v>0</v>
      </c>
      <c r="R580" s="65">
        <v>0.33</v>
      </c>
      <c r="S580" s="65">
        <v>0.31</v>
      </c>
      <c r="T580" s="65">
        <v>0.23</v>
      </c>
      <c r="U580" s="65">
        <v>38.29</v>
      </c>
      <c r="V580" s="65">
        <v>1353.155</v>
      </c>
      <c r="X580" s="65">
        <f t="shared" si="8"/>
        <v>0.55000000000000004</v>
      </c>
    </row>
    <row r="581" spans="1:24" x14ac:dyDescent="0.25">
      <c r="A581" s="65" t="s">
        <v>102</v>
      </c>
      <c r="B581" s="65">
        <v>4002</v>
      </c>
      <c r="C581" s="59">
        <v>43793</v>
      </c>
      <c r="D581" s="65">
        <v>22</v>
      </c>
      <c r="E581" s="65" t="s">
        <v>103</v>
      </c>
      <c r="F581" s="65">
        <v>24.72</v>
      </c>
      <c r="G581" s="65">
        <v>9.91</v>
      </c>
      <c r="H581" s="65">
        <v>0.44</v>
      </c>
      <c r="I581" s="65">
        <v>0.01</v>
      </c>
      <c r="J581" s="65">
        <v>0.12</v>
      </c>
      <c r="K581" s="65">
        <v>0</v>
      </c>
      <c r="L581" s="65">
        <v>0</v>
      </c>
      <c r="M581" s="65">
        <v>0.03</v>
      </c>
      <c r="N581" s="65">
        <v>-0.15</v>
      </c>
      <c r="O581" s="65">
        <v>-0.18</v>
      </c>
      <c r="P581" s="65">
        <v>0</v>
      </c>
      <c r="R581" s="65">
        <v>0.33</v>
      </c>
      <c r="S581" s="65">
        <v>0.31</v>
      </c>
      <c r="T581" s="65">
        <v>0.23</v>
      </c>
      <c r="U581" s="65">
        <v>35.770000000000003</v>
      </c>
      <c r="V581" s="65">
        <v>1243.8720000000001</v>
      </c>
      <c r="X581" s="65">
        <f t="shared" si="8"/>
        <v>0.57000000000000006</v>
      </c>
    </row>
    <row r="582" spans="1:24" x14ac:dyDescent="0.25">
      <c r="A582" s="65" t="s">
        <v>102</v>
      </c>
      <c r="B582" s="65">
        <v>4002</v>
      </c>
      <c r="C582" s="59">
        <v>43793</v>
      </c>
      <c r="D582" s="65">
        <v>23</v>
      </c>
      <c r="E582" s="65" t="s">
        <v>103</v>
      </c>
      <c r="F582" s="65">
        <v>23.5</v>
      </c>
      <c r="G582" s="65">
        <v>9.91</v>
      </c>
      <c r="H582" s="65">
        <v>0.44</v>
      </c>
      <c r="I582" s="65">
        <v>0.01</v>
      </c>
      <c r="J582" s="65">
        <v>0.18</v>
      </c>
      <c r="K582" s="65">
        <v>0</v>
      </c>
      <c r="L582" s="65">
        <v>0</v>
      </c>
      <c r="M582" s="65">
        <v>0.02</v>
      </c>
      <c r="N582" s="65">
        <v>-0.21</v>
      </c>
      <c r="O582" s="65">
        <v>-0.18</v>
      </c>
      <c r="P582" s="65">
        <v>0</v>
      </c>
      <c r="R582" s="65">
        <v>0.33</v>
      </c>
      <c r="S582" s="65">
        <v>0.31</v>
      </c>
      <c r="T582" s="65">
        <v>0.23</v>
      </c>
      <c r="U582" s="65">
        <v>34.54</v>
      </c>
      <c r="V582" s="65">
        <v>1131.6959999999999</v>
      </c>
      <c r="X582" s="65">
        <f t="shared" si="8"/>
        <v>0.63</v>
      </c>
    </row>
    <row r="583" spans="1:24" x14ac:dyDescent="0.25">
      <c r="A583" s="65" t="s">
        <v>102</v>
      </c>
      <c r="B583" s="65">
        <v>4002</v>
      </c>
      <c r="C583" s="59">
        <v>43793</v>
      </c>
      <c r="D583" s="65">
        <v>24</v>
      </c>
      <c r="E583" s="65" t="s">
        <v>103</v>
      </c>
      <c r="F583" s="65">
        <v>25.84</v>
      </c>
      <c r="G583" s="65">
        <v>9.91</v>
      </c>
      <c r="H583" s="65">
        <v>0.44</v>
      </c>
      <c r="I583" s="65">
        <v>0.01</v>
      </c>
      <c r="J583" s="65">
        <v>0.32</v>
      </c>
      <c r="K583" s="65">
        <v>0</v>
      </c>
      <c r="L583" s="65">
        <v>0</v>
      </c>
      <c r="M583" s="65">
        <v>0.03</v>
      </c>
      <c r="N583" s="65">
        <v>-0.23</v>
      </c>
      <c r="O583" s="65">
        <v>-0.18</v>
      </c>
      <c r="P583" s="65">
        <v>0</v>
      </c>
      <c r="R583" s="65">
        <v>0.33</v>
      </c>
      <c r="S583" s="65">
        <v>0.31</v>
      </c>
      <c r="T583" s="65">
        <v>0.23</v>
      </c>
      <c r="U583" s="65">
        <v>37.01</v>
      </c>
      <c r="V583" s="65">
        <v>1049.547</v>
      </c>
      <c r="X583" s="65">
        <f t="shared" si="8"/>
        <v>0.77</v>
      </c>
    </row>
    <row r="584" spans="1:24" x14ac:dyDescent="0.25">
      <c r="A584" s="65" t="s">
        <v>102</v>
      </c>
      <c r="B584" s="65">
        <v>4002</v>
      </c>
      <c r="C584" s="59">
        <v>43794</v>
      </c>
      <c r="D584" s="65">
        <v>1</v>
      </c>
      <c r="E584" s="65" t="s">
        <v>103</v>
      </c>
      <c r="F584" s="65">
        <v>27.72</v>
      </c>
      <c r="G584" s="65">
        <v>9.91</v>
      </c>
      <c r="H584" s="65">
        <v>0.38</v>
      </c>
      <c r="I584" s="65">
        <v>0.22</v>
      </c>
      <c r="J584" s="65">
        <v>0.17</v>
      </c>
      <c r="K584" s="65">
        <v>0</v>
      </c>
      <c r="L584" s="65">
        <v>0</v>
      </c>
      <c r="M584" s="65">
        <v>0.02</v>
      </c>
      <c r="N584" s="65">
        <v>-0.16</v>
      </c>
      <c r="O584" s="65">
        <v>-0.18</v>
      </c>
      <c r="P584" s="65">
        <v>0</v>
      </c>
      <c r="R584" s="65">
        <v>0.33</v>
      </c>
      <c r="S584" s="65">
        <v>0.31</v>
      </c>
      <c r="T584" s="65">
        <v>0.23</v>
      </c>
      <c r="U584" s="65">
        <v>38.950000000000003</v>
      </c>
      <c r="V584" s="65">
        <v>1001.662</v>
      </c>
      <c r="X584" s="65">
        <f t="shared" ref="X584:X647" si="9">H584+I584+J584+K584+L584+P584+Q584</f>
        <v>0.77</v>
      </c>
    </row>
    <row r="585" spans="1:24" x14ac:dyDescent="0.25">
      <c r="A585" s="65" t="s">
        <v>102</v>
      </c>
      <c r="B585" s="65">
        <v>4002</v>
      </c>
      <c r="C585" s="59">
        <v>43794</v>
      </c>
      <c r="D585" s="65">
        <v>2</v>
      </c>
      <c r="E585" s="65" t="s">
        <v>103</v>
      </c>
      <c r="F585" s="65">
        <v>26.33</v>
      </c>
      <c r="G585" s="65">
        <v>9.91</v>
      </c>
      <c r="H585" s="65">
        <v>0.38</v>
      </c>
      <c r="I585" s="65">
        <v>0.22</v>
      </c>
      <c r="J585" s="65">
        <v>0.18</v>
      </c>
      <c r="K585" s="65">
        <v>0</v>
      </c>
      <c r="L585" s="65">
        <v>0</v>
      </c>
      <c r="M585" s="65">
        <v>7.0000000000000007E-2</v>
      </c>
      <c r="N585" s="65">
        <v>-0.19</v>
      </c>
      <c r="O585" s="65">
        <v>-0.18</v>
      </c>
      <c r="P585" s="65">
        <v>0</v>
      </c>
      <c r="R585" s="65">
        <v>0.33</v>
      </c>
      <c r="S585" s="65">
        <v>0.31</v>
      </c>
      <c r="T585" s="65">
        <v>0.23</v>
      </c>
      <c r="U585" s="65">
        <v>37.590000000000003</v>
      </c>
      <c r="V585" s="65">
        <v>976.904</v>
      </c>
      <c r="X585" s="65">
        <f t="shared" si="9"/>
        <v>0.78</v>
      </c>
    </row>
    <row r="586" spans="1:24" x14ac:dyDescent="0.25">
      <c r="A586" s="65" t="s">
        <v>102</v>
      </c>
      <c r="B586" s="65">
        <v>4002</v>
      </c>
      <c r="C586" s="59">
        <v>43794</v>
      </c>
      <c r="D586" s="65">
        <v>3</v>
      </c>
      <c r="E586" s="65" t="s">
        <v>103</v>
      </c>
      <c r="F586" s="65">
        <v>24.64</v>
      </c>
      <c r="G586" s="65">
        <v>9.91</v>
      </c>
      <c r="H586" s="65">
        <v>0.38</v>
      </c>
      <c r="I586" s="65">
        <v>0.22</v>
      </c>
      <c r="J586" s="65">
        <v>0.13</v>
      </c>
      <c r="K586" s="65">
        <v>0</v>
      </c>
      <c r="L586" s="65">
        <v>0</v>
      </c>
      <c r="M586" s="65">
        <v>0.01</v>
      </c>
      <c r="N586" s="65">
        <v>-0.18</v>
      </c>
      <c r="O586" s="65">
        <v>-0.18</v>
      </c>
      <c r="P586" s="65">
        <v>0</v>
      </c>
      <c r="R586" s="65">
        <v>0.33</v>
      </c>
      <c r="S586" s="65">
        <v>0.31</v>
      </c>
      <c r="T586" s="65">
        <v>0.23</v>
      </c>
      <c r="U586" s="65">
        <v>35.799999999999997</v>
      </c>
      <c r="V586" s="65">
        <v>968.85199999999998</v>
      </c>
      <c r="X586" s="65">
        <f t="shared" si="9"/>
        <v>0.73</v>
      </c>
    </row>
    <row r="587" spans="1:24" x14ac:dyDescent="0.25">
      <c r="A587" s="65" t="s">
        <v>102</v>
      </c>
      <c r="B587" s="65">
        <v>4002</v>
      </c>
      <c r="C587" s="59">
        <v>43794</v>
      </c>
      <c r="D587" s="65">
        <v>4</v>
      </c>
      <c r="E587" s="65" t="s">
        <v>103</v>
      </c>
      <c r="F587" s="65">
        <v>23.03</v>
      </c>
      <c r="G587" s="65">
        <v>9.91</v>
      </c>
      <c r="H587" s="65">
        <v>0.38</v>
      </c>
      <c r="I587" s="65">
        <v>0.22</v>
      </c>
      <c r="J587" s="65">
        <v>0.12</v>
      </c>
      <c r="K587" s="65">
        <v>0</v>
      </c>
      <c r="L587" s="65">
        <v>0</v>
      </c>
      <c r="M587" s="65">
        <v>0.05</v>
      </c>
      <c r="N587" s="65">
        <v>-0.2</v>
      </c>
      <c r="O587" s="65">
        <v>-0.18</v>
      </c>
      <c r="P587" s="65">
        <v>0</v>
      </c>
      <c r="R587" s="65">
        <v>0.33</v>
      </c>
      <c r="S587" s="65">
        <v>0.31</v>
      </c>
      <c r="T587" s="65">
        <v>0.23</v>
      </c>
      <c r="U587" s="65">
        <v>34.200000000000003</v>
      </c>
      <c r="V587" s="65">
        <v>979.77200000000005</v>
      </c>
      <c r="X587" s="65">
        <f t="shared" si="9"/>
        <v>0.72</v>
      </c>
    </row>
    <row r="588" spans="1:24" x14ac:dyDescent="0.25">
      <c r="A588" s="65" t="s">
        <v>102</v>
      </c>
      <c r="B588" s="65">
        <v>4002</v>
      </c>
      <c r="C588" s="59">
        <v>43794</v>
      </c>
      <c r="D588" s="65">
        <v>5</v>
      </c>
      <c r="E588" s="65" t="s">
        <v>103</v>
      </c>
      <c r="F588" s="65">
        <v>23.35</v>
      </c>
      <c r="G588" s="65">
        <v>9.91</v>
      </c>
      <c r="H588" s="65">
        <v>0.38</v>
      </c>
      <c r="I588" s="65">
        <v>0.22</v>
      </c>
      <c r="J588" s="65">
        <v>0.1</v>
      </c>
      <c r="K588" s="65">
        <v>0</v>
      </c>
      <c r="L588" s="65">
        <v>0</v>
      </c>
      <c r="M588" s="65">
        <v>0.04</v>
      </c>
      <c r="N588" s="65">
        <v>-0.18</v>
      </c>
      <c r="O588" s="65">
        <v>-0.18</v>
      </c>
      <c r="P588" s="65">
        <v>0</v>
      </c>
      <c r="R588" s="65">
        <v>0.33</v>
      </c>
      <c r="S588" s="65">
        <v>0.31</v>
      </c>
      <c r="T588" s="65">
        <v>0.23</v>
      </c>
      <c r="U588" s="65">
        <v>34.51</v>
      </c>
      <c r="V588" s="65">
        <v>1025.83</v>
      </c>
      <c r="X588" s="65">
        <f t="shared" si="9"/>
        <v>0.7</v>
      </c>
    </row>
    <row r="589" spans="1:24" x14ac:dyDescent="0.25">
      <c r="A589" s="65" t="s">
        <v>102</v>
      </c>
      <c r="B589" s="65">
        <v>4002</v>
      </c>
      <c r="C589" s="59">
        <v>43794</v>
      </c>
      <c r="D589" s="65">
        <v>6</v>
      </c>
      <c r="E589" s="65" t="s">
        <v>103</v>
      </c>
      <c r="F589" s="65">
        <v>27.25</v>
      </c>
      <c r="G589" s="65">
        <v>9.91</v>
      </c>
      <c r="H589" s="65">
        <v>0.38</v>
      </c>
      <c r="I589" s="65">
        <v>0.22</v>
      </c>
      <c r="J589" s="65">
        <v>0.35</v>
      </c>
      <c r="K589" s="65">
        <v>0</v>
      </c>
      <c r="L589" s="65">
        <v>0.11</v>
      </c>
      <c r="M589" s="65">
        <v>0.04</v>
      </c>
      <c r="N589" s="65">
        <v>-0.06</v>
      </c>
      <c r="O589" s="65">
        <v>-0.18</v>
      </c>
      <c r="P589" s="65">
        <v>0</v>
      </c>
      <c r="R589" s="65">
        <v>0.33</v>
      </c>
      <c r="S589" s="65">
        <v>0.31</v>
      </c>
      <c r="T589" s="65">
        <v>0.23</v>
      </c>
      <c r="U589" s="65">
        <v>38.89</v>
      </c>
      <c r="V589" s="65">
        <v>1139.318</v>
      </c>
      <c r="X589" s="65">
        <f t="shared" si="9"/>
        <v>1.06</v>
      </c>
    </row>
    <row r="590" spans="1:24" x14ac:dyDescent="0.25">
      <c r="A590" s="65" t="s">
        <v>102</v>
      </c>
      <c r="B590" s="65">
        <v>4002</v>
      </c>
      <c r="C590" s="59">
        <v>43794</v>
      </c>
      <c r="D590" s="65">
        <v>7</v>
      </c>
      <c r="E590" s="65" t="s">
        <v>103</v>
      </c>
      <c r="F590" s="65">
        <v>48.16</v>
      </c>
      <c r="G590" s="65">
        <v>9.91</v>
      </c>
      <c r="H590" s="65">
        <v>0.38</v>
      </c>
      <c r="I590" s="65">
        <v>0.22</v>
      </c>
      <c r="J590" s="65">
        <v>0.83</v>
      </c>
      <c r="K590" s="65">
        <v>0</v>
      </c>
      <c r="L590" s="65">
        <v>0.08</v>
      </c>
      <c r="M590" s="65">
        <v>-0.01</v>
      </c>
      <c r="N590" s="65">
        <v>-0.3</v>
      </c>
      <c r="O590" s="65">
        <v>-0.18</v>
      </c>
      <c r="P590" s="65">
        <v>0</v>
      </c>
      <c r="R590" s="65">
        <v>0.33</v>
      </c>
      <c r="S590" s="65">
        <v>0.31</v>
      </c>
      <c r="T590" s="65">
        <v>0.23</v>
      </c>
      <c r="U590" s="65">
        <v>59.96</v>
      </c>
      <c r="V590" s="65">
        <v>1302.654</v>
      </c>
      <c r="X590" s="65">
        <f t="shared" si="9"/>
        <v>1.51</v>
      </c>
    </row>
    <row r="591" spans="1:24" x14ac:dyDescent="0.25">
      <c r="A591" s="65" t="s">
        <v>102</v>
      </c>
      <c r="B591" s="65">
        <v>4002</v>
      </c>
      <c r="C591" s="59">
        <v>43794</v>
      </c>
      <c r="D591" s="65">
        <v>8</v>
      </c>
      <c r="E591" s="65" t="s">
        <v>104</v>
      </c>
      <c r="F591" s="65">
        <v>49.19</v>
      </c>
      <c r="G591" s="65">
        <v>9.91</v>
      </c>
      <c r="H591" s="65">
        <v>0.38</v>
      </c>
      <c r="I591" s="65">
        <v>0.22</v>
      </c>
      <c r="J591" s="65">
        <v>0.54</v>
      </c>
      <c r="K591" s="65">
        <v>0.38</v>
      </c>
      <c r="L591" s="65">
        <v>0</v>
      </c>
      <c r="M591" s="65">
        <v>0</v>
      </c>
      <c r="N591" s="65">
        <v>-0.41</v>
      </c>
      <c r="O591" s="65">
        <v>-0.18</v>
      </c>
      <c r="P591" s="65">
        <v>0</v>
      </c>
      <c r="R591" s="65">
        <v>0.33</v>
      </c>
      <c r="S591" s="65">
        <v>0.31</v>
      </c>
      <c r="T591" s="65">
        <v>0.23</v>
      </c>
      <c r="U591" s="65">
        <v>60.9</v>
      </c>
      <c r="V591" s="65">
        <v>1378.8720000000001</v>
      </c>
      <c r="X591" s="65">
        <f t="shared" si="9"/>
        <v>1.52</v>
      </c>
    </row>
    <row r="592" spans="1:24" x14ac:dyDescent="0.25">
      <c r="A592" s="65" t="s">
        <v>102</v>
      </c>
      <c r="B592" s="65">
        <v>4002</v>
      </c>
      <c r="C592" s="59">
        <v>43794</v>
      </c>
      <c r="D592" s="65">
        <v>9</v>
      </c>
      <c r="E592" s="65" t="s">
        <v>104</v>
      </c>
      <c r="F592" s="65">
        <v>44.81</v>
      </c>
      <c r="G592" s="65">
        <v>9.91</v>
      </c>
      <c r="H592" s="65">
        <v>0.38</v>
      </c>
      <c r="I592" s="65">
        <v>0.22</v>
      </c>
      <c r="J592" s="65">
        <v>0.36</v>
      </c>
      <c r="K592" s="65">
        <v>0.38</v>
      </c>
      <c r="L592" s="65">
        <v>0.03</v>
      </c>
      <c r="M592" s="65">
        <v>0.02</v>
      </c>
      <c r="N592" s="65">
        <v>-0.38</v>
      </c>
      <c r="O592" s="65">
        <v>-0.18</v>
      </c>
      <c r="P592" s="65">
        <v>0</v>
      </c>
      <c r="R592" s="65">
        <v>0.33</v>
      </c>
      <c r="S592" s="65">
        <v>0.31</v>
      </c>
      <c r="T592" s="65">
        <v>0.23</v>
      </c>
      <c r="U592" s="65">
        <v>56.42</v>
      </c>
      <c r="V592" s="65">
        <v>1381.8240000000001</v>
      </c>
      <c r="X592" s="65">
        <f t="shared" si="9"/>
        <v>1.3699999999999999</v>
      </c>
    </row>
    <row r="593" spans="1:24" x14ac:dyDescent="0.25">
      <c r="A593" s="65" t="s">
        <v>102</v>
      </c>
      <c r="B593" s="65">
        <v>4002</v>
      </c>
      <c r="C593" s="59">
        <v>43794</v>
      </c>
      <c r="D593" s="65">
        <v>10</v>
      </c>
      <c r="E593" s="65" t="s">
        <v>104</v>
      </c>
      <c r="F593" s="65">
        <v>35.18</v>
      </c>
      <c r="G593" s="65">
        <v>9.91</v>
      </c>
      <c r="H593" s="65">
        <v>0.38</v>
      </c>
      <c r="I593" s="65">
        <v>0.22</v>
      </c>
      <c r="J593" s="65">
        <v>0.31</v>
      </c>
      <c r="K593" s="65">
        <v>0.39</v>
      </c>
      <c r="L593" s="65">
        <v>0.11</v>
      </c>
      <c r="M593" s="65">
        <v>0.04</v>
      </c>
      <c r="N593" s="65">
        <v>-0.14000000000000001</v>
      </c>
      <c r="O593" s="65">
        <v>-0.18</v>
      </c>
      <c r="P593" s="65">
        <v>0</v>
      </c>
      <c r="R593" s="65">
        <v>0.33</v>
      </c>
      <c r="S593" s="65">
        <v>0.31</v>
      </c>
      <c r="T593" s="65">
        <v>0.23</v>
      </c>
      <c r="U593" s="65">
        <v>47.09</v>
      </c>
      <c r="V593" s="65">
        <v>1367.086</v>
      </c>
      <c r="X593" s="65">
        <f t="shared" si="9"/>
        <v>1.41</v>
      </c>
    </row>
    <row r="594" spans="1:24" x14ac:dyDescent="0.25">
      <c r="A594" s="65" t="s">
        <v>102</v>
      </c>
      <c r="B594" s="65">
        <v>4002</v>
      </c>
      <c r="C594" s="59">
        <v>43794</v>
      </c>
      <c r="D594" s="65">
        <v>11</v>
      </c>
      <c r="E594" s="65" t="s">
        <v>104</v>
      </c>
      <c r="F594" s="65">
        <v>22.94</v>
      </c>
      <c r="G594" s="65">
        <v>9.91</v>
      </c>
      <c r="H594" s="65">
        <v>0.38</v>
      </c>
      <c r="I594" s="65">
        <v>0.22</v>
      </c>
      <c r="J594" s="65">
        <v>0.11</v>
      </c>
      <c r="K594" s="65">
        <v>0.4</v>
      </c>
      <c r="L594" s="65">
        <v>0</v>
      </c>
      <c r="M594" s="65">
        <v>0.01</v>
      </c>
      <c r="N594" s="65">
        <v>-0.21</v>
      </c>
      <c r="O594" s="65">
        <v>-0.18</v>
      </c>
      <c r="P594" s="65">
        <v>0</v>
      </c>
      <c r="R594" s="65">
        <v>0.33</v>
      </c>
      <c r="S594" s="65">
        <v>0.31</v>
      </c>
      <c r="T594" s="65">
        <v>0.23</v>
      </c>
      <c r="U594" s="65">
        <v>34.450000000000003</v>
      </c>
      <c r="V594" s="65">
        <v>1363.1790000000001</v>
      </c>
      <c r="X594" s="65">
        <f t="shared" si="9"/>
        <v>1.1099999999999999</v>
      </c>
    </row>
    <row r="595" spans="1:24" x14ac:dyDescent="0.25">
      <c r="A595" s="65" t="s">
        <v>102</v>
      </c>
      <c r="B595" s="65">
        <v>4002</v>
      </c>
      <c r="C595" s="59">
        <v>43794</v>
      </c>
      <c r="D595" s="65">
        <v>12</v>
      </c>
      <c r="E595" s="65" t="s">
        <v>104</v>
      </c>
      <c r="F595" s="65">
        <v>22.13</v>
      </c>
      <c r="G595" s="65">
        <v>9.91</v>
      </c>
      <c r="H595" s="65">
        <v>0.38</v>
      </c>
      <c r="I595" s="65">
        <v>0.22</v>
      </c>
      <c r="J595" s="65">
        <v>0.1</v>
      </c>
      <c r="K595" s="65">
        <v>0.41</v>
      </c>
      <c r="L595" s="65">
        <v>0</v>
      </c>
      <c r="M595" s="65">
        <v>0.02</v>
      </c>
      <c r="N595" s="65">
        <v>-0.19</v>
      </c>
      <c r="O595" s="65">
        <v>-0.18</v>
      </c>
      <c r="P595" s="65">
        <v>0</v>
      </c>
      <c r="R595" s="65">
        <v>0.33</v>
      </c>
      <c r="S595" s="65">
        <v>0.31</v>
      </c>
      <c r="T595" s="65">
        <v>0.23</v>
      </c>
      <c r="U595" s="65">
        <v>33.67</v>
      </c>
      <c r="V595" s="65">
        <v>1349.8409999999999</v>
      </c>
      <c r="X595" s="65">
        <f t="shared" si="9"/>
        <v>1.1099999999999999</v>
      </c>
    </row>
    <row r="596" spans="1:24" x14ac:dyDescent="0.25">
      <c r="A596" s="65" t="s">
        <v>102</v>
      </c>
      <c r="B596" s="65">
        <v>4002</v>
      </c>
      <c r="C596" s="59">
        <v>43794</v>
      </c>
      <c r="D596" s="65">
        <v>13</v>
      </c>
      <c r="E596" s="65" t="s">
        <v>104</v>
      </c>
      <c r="F596" s="65">
        <v>22.28</v>
      </c>
      <c r="G596" s="65">
        <v>9.91</v>
      </c>
      <c r="H596" s="65">
        <v>0.38</v>
      </c>
      <c r="I596" s="65">
        <v>0.22</v>
      </c>
      <c r="J596" s="65">
        <v>0.09</v>
      </c>
      <c r="K596" s="65">
        <v>0.42</v>
      </c>
      <c r="L596" s="65">
        <v>0</v>
      </c>
      <c r="M596" s="65">
        <v>0.01</v>
      </c>
      <c r="N596" s="65">
        <v>-0.2</v>
      </c>
      <c r="O596" s="65">
        <v>-0.18</v>
      </c>
      <c r="P596" s="65">
        <v>0</v>
      </c>
      <c r="R596" s="65">
        <v>0.33</v>
      </c>
      <c r="S596" s="65">
        <v>0.31</v>
      </c>
      <c r="T596" s="65">
        <v>0.23</v>
      </c>
      <c r="U596" s="65">
        <v>33.799999999999997</v>
      </c>
      <c r="V596" s="65">
        <v>1325.7850000000001</v>
      </c>
      <c r="X596" s="65">
        <f t="shared" si="9"/>
        <v>1.1099999999999999</v>
      </c>
    </row>
    <row r="597" spans="1:24" x14ac:dyDescent="0.25">
      <c r="A597" s="65" t="s">
        <v>102</v>
      </c>
      <c r="B597" s="65">
        <v>4002</v>
      </c>
      <c r="C597" s="59">
        <v>43794</v>
      </c>
      <c r="D597" s="65">
        <v>14</v>
      </c>
      <c r="E597" s="65" t="s">
        <v>104</v>
      </c>
      <c r="F597" s="65">
        <v>20.05</v>
      </c>
      <c r="G597" s="65">
        <v>9.91</v>
      </c>
      <c r="H597" s="65">
        <v>0.38</v>
      </c>
      <c r="I597" s="65">
        <v>0.22</v>
      </c>
      <c r="J597" s="65">
        <v>0.12</v>
      </c>
      <c r="K597" s="65">
        <v>0.42</v>
      </c>
      <c r="L597" s="65">
        <v>0</v>
      </c>
      <c r="M597" s="65">
        <v>0.02</v>
      </c>
      <c r="N597" s="65">
        <v>-0.2</v>
      </c>
      <c r="O597" s="65">
        <v>-0.18</v>
      </c>
      <c r="P597" s="65">
        <v>0</v>
      </c>
      <c r="R597" s="65">
        <v>0.33</v>
      </c>
      <c r="S597" s="65">
        <v>0.31</v>
      </c>
      <c r="T597" s="65">
        <v>0.23</v>
      </c>
      <c r="U597" s="65">
        <v>31.61</v>
      </c>
      <c r="V597" s="65">
        <v>1321.4079999999999</v>
      </c>
      <c r="X597" s="65">
        <f t="shared" si="9"/>
        <v>1.1399999999999999</v>
      </c>
    </row>
    <row r="598" spans="1:24" x14ac:dyDescent="0.25">
      <c r="A598" s="65" t="s">
        <v>102</v>
      </c>
      <c r="B598" s="65">
        <v>4002</v>
      </c>
      <c r="C598" s="59">
        <v>43794</v>
      </c>
      <c r="D598" s="65">
        <v>15</v>
      </c>
      <c r="E598" s="65" t="s">
        <v>104</v>
      </c>
      <c r="F598" s="65">
        <v>21.55</v>
      </c>
      <c r="G598" s="65">
        <v>9.91</v>
      </c>
      <c r="H598" s="65">
        <v>0.38</v>
      </c>
      <c r="I598" s="65">
        <v>0.22</v>
      </c>
      <c r="J598" s="65">
        <v>0.11</v>
      </c>
      <c r="K598" s="65">
        <v>0.41</v>
      </c>
      <c r="L598" s="65">
        <v>0</v>
      </c>
      <c r="M598" s="65">
        <v>0</v>
      </c>
      <c r="N598" s="65">
        <v>-0.19</v>
      </c>
      <c r="O598" s="65">
        <v>-0.18</v>
      </c>
      <c r="P598" s="65">
        <v>0</v>
      </c>
      <c r="R598" s="65">
        <v>0.33</v>
      </c>
      <c r="S598" s="65">
        <v>0.31</v>
      </c>
      <c r="T598" s="65">
        <v>0.23</v>
      </c>
      <c r="U598" s="65">
        <v>33.08</v>
      </c>
      <c r="V598" s="65">
        <v>1319.6890000000001</v>
      </c>
      <c r="X598" s="65">
        <f t="shared" si="9"/>
        <v>1.1199999999999999</v>
      </c>
    </row>
    <row r="599" spans="1:24" x14ac:dyDescent="0.25">
      <c r="A599" s="65" t="s">
        <v>102</v>
      </c>
      <c r="B599" s="65">
        <v>4002</v>
      </c>
      <c r="C599" s="59">
        <v>43794</v>
      </c>
      <c r="D599" s="65">
        <v>16</v>
      </c>
      <c r="E599" s="65" t="s">
        <v>104</v>
      </c>
      <c r="F599" s="65">
        <v>23.66</v>
      </c>
      <c r="G599" s="65">
        <v>9.91</v>
      </c>
      <c r="H599" s="65">
        <v>0.38</v>
      </c>
      <c r="I599" s="65">
        <v>0.22</v>
      </c>
      <c r="J599" s="65">
        <v>0.08</v>
      </c>
      <c r="K599" s="65">
        <v>0.39</v>
      </c>
      <c r="L599" s="65">
        <v>0</v>
      </c>
      <c r="M599" s="65">
        <v>0.04</v>
      </c>
      <c r="N599" s="65">
        <v>-0.25</v>
      </c>
      <c r="O599" s="65">
        <v>-0.18</v>
      </c>
      <c r="P599" s="65">
        <v>0</v>
      </c>
      <c r="R599" s="65">
        <v>0.33</v>
      </c>
      <c r="S599" s="65">
        <v>0.31</v>
      </c>
      <c r="T599" s="65">
        <v>0.23</v>
      </c>
      <c r="U599" s="65">
        <v>35.119999999999997</v>
      </c>
      <c r="V599" s="65">
        <v>1345.0619999999999</v>
      </c>
      <c r="X599" s="65">
        <f t="shared" si="9"/>
        <v>1.0699999999999998</v>
      </c>
    </row>
    <row r="600" spans="1:24" x14ac:dyDescent="0.25">
      <c r="A600" s="65" t="s">
        <v>102</v>
      </c>
      <c r="B600" s="65">
        <v>4002</v>
      </c>
      <c r="C600" s="59">
        <v>43794</v>
      </c>
      <c r="D600" s="65">
        <v>17</v>
      </c>
      <c r="E600" s="65" t="s">
        <v>104</v>
      </c>
      <c r="F600" s="65">
        <v>27.53</v>
      </c>
      <c r="G600" s="65">
        <v>9.91</v>
      </c>
      <c r="H600" s="65">
        <v>0.38</v>
      </c>
      <c r="I600" s="65">
        <v>0.22</v>
      </c>
      <c r="J600" s="65">
        <v>0.09</v>
      </c>
      <c r="K600" s="65">
        <v>0.37</v>
      </c>
      <c r="L600" s="65">
        <v>0.03</v>
      </c>
      <c r="M600" s="65">
        <v>-0.01</v>
      </c>
      <c r="N600" s="65">
        <v>-0.22</v>
      </c>
      <c r="O600" s="65">
        <v>-0.18</v>
      </c>
      <c r="P600" s="65">
        <v>0</v>
      </c>
      <c r="R600" s="65">
        <v>0.33</v>
      </c>
      <c r="S600" s="65">
        <v>0.31</v>
      </c>
      <c r="T600" s="65">
        <v>0.23</v>
      </c>
      <c r="U600" s="65">
        <v>38.99</v>
      </c>
      <c r="V600" s="65">
        <v>1441.8869999999999</v>
      </c>
      <c r="X600" s="65">
        <f t="shared" si="9"/>
        <v>1.0900000000000001</v>
      </c>
    </row>
    <row r="601" spans="1:24" x14ac:dyDescent="0.25">
      <c r="A601" s="65" t="s">
        <v>102</v>
      </c>
      <c r="B601" s="65">
        <v>4002</v>
      </c>
      <c r="C601" s="59">
        <v>43794</v>
      </c>
      <c r="D601" s="65">
        <v>18</v>
      </c>
      <c r="E601" s="65" t="s">
        <v>104</v>
      </c>
      <c r="F601" s="65">
        <v>33.119999999999997</v>
      </c>
      <c r="G601" s="65">
        <v>9.91</v>
      </c>
      <c r="H601" s="65">
        <v>0.38</v>
      </c>
      <c r="I601" s="65">
        <v>0.22</v>
      </c>
      <c r="J601" s="65">
        <v>0.1</v>
      </c>
      <c r="K601" s="65">
        <v>0.35</v>
      </c>
      <c r="L601" s="65">
        <v>0.02</v>
      </c>
      <c r="M601" s="65">
        <v>0.04</v>
      </c>
      <c r="N601" s="65">
        <v>-0.4</v>
      </c>
      <c r="O601" s="65">
        <v>-0.18</v>
      </c>
      <c r="P601" s="65">
        <v>0</v>
      </c>
      <c r="R601" s="65">
        <v>0.33</v>
      </c>
      <c r="S601" s="65">
        <v>0.31</v>
      </c>
      <c r="T601" s="65">
        <v>0.23</v>
      </c>
      <c r="U601" s="65">
        <v>44.43</v>
      </c>
      <c r="V601" s="65">
        <v>1526.5160000000001</v>
      </c>
      <c r="X601" s="65">
        <f t="shared" si="9"/>
        <v>1.0699999999999998</v>
      </c>
    </row>
    <row r="602" spans="1:24" x14ac:dyDescent="0.25">
      <c r="A602" s="65" t="s">
        <v>102</v>
      </c>
      <c r="B602" s="65">
        <v>4002</v>
      </c>
      <c r="C602" s="59">
        <v>43794</v>
      </c>
      <c r="D602" s="65">
        <v>19</v>
      </c>
      <c r="E602" s="65" t="s">
        <v>104</v>
      </c>
      <c r="F602" s="65">
        <v>26.64</v>
      </c>
      <c r="G602" s="65">
        <v>9.91</v>
      </c>
      <c r="H602" s="65">
        <v>0.38</v>
      </c>
      <c r="I602" s="65">
        <v>0.22</v>
      </c>
      <c r="J602" s="65">
        <v>7.0000000000000007E-2</v>
      </c>
      <c r="K602" s="65">
        <v>0.35</v>
      </c>
      <c r="L602" s="65">
        <v>0</v>
      </c>
      <c r="M602" s="65">
        <v>-0.01</v>
      </c>
      <c r="N602" s="65">
        <v>-0.38</v>
      </c>
      <c r="O602" s="65">
        <v>-0.18</v>
      </c>
      <c r="P602" s="65">
        <v>0</v>
      </c>
      <c r="R602" s="65">
        <v>0.33</v>
      </c>
      <c r="S602" s="65">
        <v>0.31</v>
      </c>
      <c r="T602" s="65">
        <v>0.23</v>
      </c>
      <c r="U602" s="65">
        <v>37.869999999999997</v>
      </c>
      <c r="V602" s="65">
        <v>1516.2660000000001</v>
      </c>
      <c r="X602" s="65">
        <f t="shared" si="9"/>
        <v>1.02</v>
      </c>
    </row>
    <row r="603" spans="1:24" x14ac:dyDescent="0.25">
      <c r="A603" s="65" t="s">
        <v>102</v>
      </c>
      <c r="B603" s="65">
        <v>4002</v>
      </c>
      <c r="C603" s="59">
        <v>43794</v>
      </c>
      <c r="D603" s="65">
        <v>20</v>
      </c>
      <c r="E603" s="65" t="s">
        <v>104</v>
      </c>
      <c r="F603" s="65">
        <v>32.14</v>
      </c>
      <c r="G603" s="65">
        <v>9.91</v>
      </c>
      <c r="H603" s="65">
        <v>0.38</v>
      </c>
      <c r="I603" s="65">
        <v>0.22</v>
      </c>
      <c r="J603" s="65">
        <v>0.09</v>
      </c>
      <c r="K603" s="65">
        <v>0.36</v>
      </c>
      <c r="L603" s="65">
        <v>0</v>
      </c>
      <c r="M603" s="65">
        <v>0.03</v>
      </c>
      <c r="N603" s="65">
        <v>-0.33</v>
      </c>
      <c r="O603" s="65">
        <v>-0.18</v>
      </c>
      <c r="P603" s="65">
        <v>0</v>
      </c>
      <c r="R603" s="65">
        <v>0.33</v>
      </c>
      <c r="S603" s="65">
        <v>0.31</v>
      </c>
      <c r="T603" s="65">
        <v>0.23</v>
      </c>
      <c r="U603" s="65">
        <v>43.49</v>
      </c>
      <c r="V603" s="65">
        <v>1470.4349999999999</v>
      </c>
      <c r="X603" s="65">
        <f t="shared" si="9"/>
        <v>1.0499999999999998</v>
      </c>
    </row>
    <row r="604" spans="1:24" x14ac:dyDescent="0.25">
      <c r="A604" s="65" t="s">
        <v>102</v>
      </c>
      <c r="B604" s="65">
        <v>4002</v>
      </c>
      <c r="C604" s="59">
        <v>43794</v>
      </c>
      <c r="D604" s="65">
        <v>21</v>
      </c>
      <c r="E604" s="65" t="s">
        <v>104</v>
      </c>
      <c r="F604" s="65">
        <v>29.26</v>
      </c>
      <c r="G604" s="65">
        <v>9.91</v>
      </c>
      <c r="H604" s="65">
        <v>0.38</v>
      </c>
      <c r="I604" s="65">
        <v>0.22</v>
      </c>
      <c r="J604" s="65">
        <v>0.08</v>
      </c>
      <c r="K604" s="65">
        <v>0.38</v>
      </c>
      <c r="L604" s="65">
        <v>0</v>
      </c>
      <c r="M604" s="65">
        <v>0.05</v>
      </c>
      <c r="N604" s="65">
        <v>-0.27</v>
      </c>
      <c r="O604" s="65">
        <v>-0.18</v>
      </c>
      <c r="P604" s="65">
        <v>0</v>
      </c>
      <c r="R604" s="65">
        <v>0.33</v>
      </c>
      <c r="S604" s="65">
        <v>0.31</v>
      </c>
      <c r="T604" s="65">
        <v>0.23</v>
      </c>
      <c r="U604" s="65">
        <v>40.700000000000003</v>
      </c>
      <c r="V604" s="65">
        <v>1395.9880000000001</v>
      </c>
      <c r="X604" s="65">
        <f t="shared" si="9"/>
        <v>1.06</v>
      </c>
    </row>
    <row r="605" spans="1:24" x14ac:dyDescent="0.25">
      <c r="A605" s="65" t="s">
        <v>102</v>
      </c>
      <c r="B605" s="65">
        <v>4002</v>
      </c>
      <c r="C605" s="59">
        <v>43794</v>
      </c>
      <c r="D605" s="65">
        <v>22</v>
      </c>
      <c r="E605" s="65" t="s">
        <v>104</v>
      </c>
      <c r="F605" s="65">
        <v>30.11</v>
      </c>
      <c r="G605" s="65">
        <v>9.91</v>
      </c>
      <c r="H605" s="65">
        <v>0.38</v>
      </c>
      <c r="I605" s="65">
        <v>0.22</v>
      </c>
      <c r="J605" s="65">
        <v>0.11</v>
      </c>
      <c r="K605" s="65">
        <v>0.4</v>
      </c>
      <c r="L605" s="65">
        <v>0</v>
      </c>
      <c r="M605" s="65">
        <v>0.03</v>
      </c>
      <c r="N605" s="65">
        <v>-0.19</v>
      </c>
      <c r="O605" s="65">
        <v>-0.18</v>
      </c>
      <c r="P605" s="65">
        <v>0</v>
      </c>
      <c r="R605" s="65">
        <v>0.33</v>
      </c>
      <c r="S605" s="65">
        <v>0.31</v>
      </c>
      <c r="T605" s="65">
        <v>0.23</v>
      </c>
      <c r="U605" s="65">
        <v>41.66</v>
      </c>
      <c r="V605" s="65">
        <v>1287.979</v>
      </c>
      <c r="X605" s="65">
        <f t="shared" si="9"/>
        <v>1.1099999999999999</v>
      </c>
    </row>
    <row r="606" spans="1:24" x14ac:dyDescent="0.25">
      <c r="A606" s="65" t="s">
        <v>102</v>
      </c>
      <c r="B606" s="65">
        <v>4002</v>
      </c>
      <c r="C606" s="59">
        <v>43794</v>
      </c>
      <c r="D606" s="65">
        <v>23</v>
      </c>
      <c r="E606" s="65" t="s">
        <v>104</v>
      </c>
      <c r="F606" s="65">
        <v>22.47</v>
      </c>
      <c r="G606" s="65">
        <v>9.91</v>
      </c>
      <c r="H606" s="65">
        <v>0.38</v>
      </c>
      <c r="I606" s="65">
        <v>0.22</v>
      </c>
      <c r="J606" s="65">
        <v>0.17</v>
      </c>
      <c r="K606" s="65">
        <v>0.44</v>
      </c>
      <c r="L606" s="65">
        <v>0</v>
      </c>
      <c r="M606" s="65">
        <v>0.04</v>
      </c>
      <c r="N606" s="65">
        <v>-0.12</v>
      </c>
      <c r="O606" s="65">
        <v>-0.18</v>
      </c>
      <c r="P606" s="65">
        <v>0</v>
      </c>
      <c r="R606" s="65">
        <v>0.33</v>
      </c>
      <c r="S606" s="65">
        <v>0.31</v>
      </c>
      <c r="T606" s="65">
        <v>0.23</v>
      </c>
      <c r="U606" s="65">
        <v>34.200000000000003</v>
      </c>
      <c r="V606" s="65">
        <v>1173.5429999999999</v>
      </c>
      <c r="X606" s="65">
        <f t="shared" si="9"/>
        <v>1.21</v>
      </c>
    </row>
    <row r="607" spans="1:24" x14ac:dyDescent="0.25">
      <c r="A607" s="65" t="s">
        <v>102</v>
      </c>
      <c r="B607" s="65">
        <v>4002</v>
      </c>
      <c r="C607" s="59">
        <v>43794</v>
      </c>
      <c r="D607" s="65">
        <v>24</v>
      </c>
      <c r="E607" s="65" t="s">
        <v>103</v>
      </c>
      <c r="F607" s="65">
        <v>19.16</v>
      </c>
      <c r="G607" s="65">
        <v>9.91</v>
      </c>
      <c r="H607" s="65">
        <v>0.38</v>
      </c>
      <c r="I607" s="65">
        <v>0.22</v>
      </c>
      <c r="J607" s="65">
        <v>0.24</v>
      </c>
      <c r="K607" s="65">
        <v>0</v>
      </c>
      <c r="L607" s="65">
        <v>0</v>
      </c>
      <c r="M607" s="65">
        <v>0.04</v>
      </c>
      <c r="N607" s="65">
        <v>-0.21</v>
      </c>
      <c r="O607" s="65">
        <v>-0.18</v>
      </c>
      <c r="P607" s="65">
        <v>0</v>
      </c>
      <c r="R607" s="65">
        <v>0.33</v>
      </c>
      <c r="S607" s="65">
        <v>0.31</v>
      </c>
      <c r="T607" s="65">
        <v>0.23</v>
      </c>
      <c r="U607" s="65">
        <v>30.43</v>
      </c>
      <c r="V607" s="65">
        <v>1075.4829999999999</v>
      </c>
      <c r="X607" s="65">
        <f t="shared" si="9"/>
        <v>0.84</v>
      </c>
    </row>
    <row r="608" spans="1:24" x14ac:dyDescent="0.25">
      <c r="A608" s="65" t="s">
        <v>102</v>
      </c>
      <c r="B608" s="65">
        <v>4002</v>
      </c>
      <c r="C608" s="59">
        <v>43795</v>
      </c>
      <c r="D608" s="65">
        <v>1</v>
      </c>
      <c r="E608" s="65" t="s">
        <v>103</v>
      </c>
      <c r="F608" s="65">
        <v>21.58</v>
      </c>
      <c r="G608" s="65">
        <v>9.91</v>
      </c>
      <c r="H608" s="65">
        <v>0.41</v>
      </c>
      <c r="I608" s="65">
        <v>0.14000000000000001</v>
      </c>
      <c r="J608" s="65">
        <v>0.11</v>
      </c>
      <c r="K608" s="65">
        <v>0</v>
      </c>
      <c r="L608" s="65">
        <v>0</v>
      </c>
      <c r="M608" s="65">
        <v>0.04</v>
      </c>
      <c r="N608" s="65">
        <v>-0.15</v>
      </c>
      <c r="O608" s="65">
        <v>-0.18</v>
      </c>
      <c r="P608" s="65">
        <v>0</v>
      </c>
      <c r="R608" s="65">
        <v>0.33</v>
      </c>
      <c r="S608" s="65">
        <v>0.31</v>
      </c>
      <c r="T608" s="65">
        <v>0.23</v>
      </c>
      <c r="U608" s="65">
        <v>32.729999999999997</v>
      </c>
      <c r="V608" s="65">
        <v>1017.476</v>
      </c>
      <c r="X608" s="65">
        <f t="shared" si="9"/>
        <v>0.66</v>
      </c>
    </row>
    <row r="609" spans="1:24" x14ac:dyDescent="0.25">
      <c r="A609" s="65" t="s">
        <v>102</v>
      </c>
      <c r="B609" s="65">
        <v>4002</v>
      </c>
      <c r="C609" s="59">
        <v>43795</v>
      </c>
      <c r="D609" s="65">
        <v>2</v>
      </c>
      <c r="E609" s="65" t="s">
        <v>103</v>
      </c>
      <c r="F609" s="65">
        <v>21.26</v>
      </c>
      <c r="G609" s="65">
        <v>9.91</v>
      </c>
      <c r="H609" s="65">
        <v>0.41</v>
      </c>
      <c r="I609" s="65">
        <v>0.14000000000000001</v>
      </c>
      <c r="J609" s="65">
        <v>0.12</v>
      </c>
      <c r="K609" s="65">
        <v>0</v>
      </c>
      <c r="L609" s="65">
        <v>0</v>
      </c>
      <c r="M609" s="65">
        <v>0.03</v>
      </c>
      <c r="N609" s="65">
        <v>-0.11</v>
      </c>
      <c r="O609" s="65">
        <v>-0.18</v>
      </c>
      <c r="P609" s="65">
        <v>0</v>
      </c>
      <c r="R609" s="65">
        <v>0.33</v>
      </c>
      <c r="S609" s="65">
        <v>0.31</v>
      </c>
      <c r="T609" s="65">
        <v>0.23</v>
      </c>
      <c r="U609" s="65">
        <v>32.450000000000003</v>
      </c>
      <c r="V609" s="65">
        <v>990.70799999999997</v>
      </c>
      <c r="X609" s="65">
        <f t="shared" si="9"/>
        <v>0.67</v>
      </c>
    </row>
    <row r="610" spans="1:24" x14ac:dyDescent="0.25">
      <c r="A610" s="65" t="s">
        <v>102</v>
      </c>
      <c r="B610" s="65">
        <v>4002</v>
      </c>
      <c r="C610" s="59">
        <v>43795</v>
      </c>
      <c r="D610" s="65">
        <v>3</v>
      </c>
      <c r="E610" s="65" t="s">
        <v>103</v>
      </c>
      <c r="F610" s="65">
        <v>21.01</v>
      </c>
      <c r="G610" s="65">
        <v>9.91</v>
      </c>
      <c r="H610" s="65">
        <v>0.41</v>
      </c>
      <c r="I610" s="65">
        <v>0.14000000000000001</v>
      </c>
      <c r="J610" s="65">
        <v>0.12</v>
      </c>
      <c r="K610" s="65">
        <v>0</v>
      </c>
      <c r="L610" s="65">
        <v>0</v>
      </c>
      <c r="M610" s="65">
        <v>0.02</v>
      </c>
      <c r="N610" s="65">
        <v>-0.12</v>
      </c>
      <c r="O610" s="65">
        <v>-0.18</v>
      </c>
      <c r="P610" s="65">
        <v>0</v>
      </c>
      <c r="R610" s="65">
        <v>0.33</v>
      </c>
      <c r="S610" s="65">
        <v>0.31</v>
      </c>
      <c r="T610" s="65">
        <v>0.23</v>
      </c>
      <c r="U610" s="65">
        <v>32.18</v>
      </c>
      <c r="V610" s="65">
        <v>980.01199999999994</v>
      </c>
      <c r="X610" s="65">
        <f t="shared" si="9"/>
        <v>0.67</v>
      </c>
    </row>
    <row r="611" spans="1:24" x14ac:dyDescent="0.25">
      <c r="A611" s="65" t="s">
        <v>102</v>
      </c>
      <c r="B611" s="65">
        <v>4002</v>
      </c>
      <c r="C611" s="59">
        <v>43795</v>
      </c>
      <c r="D611" s="65">
        <v>4</v>
      </c>
      <c r="E611" s="65" t="s">
        <v>103</v>
      </c>
      <c r="F611" s="65">
        <v>20.98</v>
      </c>
      <c r="G611" s="65">
        <v>9.91</v>
      </c>
      <c r="H611" s="65">
        <v>0.41</v>
      </c>
      <c r="I611" s="65">
        <v>0.14000000000000001</v>
      </c>
      <c r="J611" s="65">
        <v>0.12</v>
      </c>
      <c r="K611" s="65">
        <v>0</v>
      </c>
      <c r="L611" s="65">
        <v>0</v>
      </c>
      <c r="M611" s="65">
        <v>0.01</v>
      </c>
      <c r="N611" s="65">
        <v>-0.13</v>
      </c>
      <c r="O611" s="65">
        <v>-0.18</v>
      </c>
      <c r="P611" s="65">
        <v>0</v>
      </c>
      <c r="R611" s="65">
        <v>0.33</v>
      </c>
      <c r="S611" s="65">
        <v>0.31</v>
      </c>
      <c r="T611" s="65">
        <v>0.23</v>
      </c>
      <c r="U611" s="65">
        <v>32.130000000000003</v>
      </c>
      <c r="V611" s="65">
        <v>990.98299999999995</v>
      </c>
      <c r="X611" s="65">
        <f t="shared" si="9"/>
        <v>0.67</v>
      </c>
    </row>
    <row r="612" spans="1:24" x14ac:dyDescent="0.25">
      <c r="A612" s="65" t="s">
        <v>102</v>
      </c>
      <c r="B612" s="65">
        <v>4002</v>
      </c>
      <c r="C612" s="59">
        <v>43795</v>
      </c>
      <c r="D612" s="65">
        <v>5</v>
      </c>
      <c r="E612" s="65" t="s">
        <v>103</v>
      </c>
      <c r="F612" s="65">
        <v>21.07</v>
      </c>
      <c r="G612" s="65">
        <v>9.91</v>
      </c>
      <c r="H612" s="65">
        <v>0.41</v>
      </c>
      <c r="I612" s="65">
        <v>0.14000000000000001</v>
      </c>
      <c r="J612" s="65">
        <v>0.04</v>
      </c>
      <c r="K612" s="65">
        <v>0</v>
      </c>
      <c r="L612" s="65">
        <v>0</v>
      </c>
      <c r="M612" s="65">
        <v>0.01</v>
      </c>
      <c r="N612" s="65">
        <v>-0.14000000000000001</v>
      </c>
      <c r="O612" s="65">
        <v>-0.18</v>
      </c>
      <c r="P612" s="65">
        <v>0</v>
      </c>
      <c r="R612" s="65">
        <v>0.33</v>
      </c>
      <c r="S612" s="65">
        <v>0.31</v>
      </c>
      <c r="T612" s="65">
        <v>0.23</v>
      </c>
      <c r="U612" s="65">
        <v>32.130000000000003</v>
      </c>
      <c r="V612" s="65">
        <v>1040.4549999999999</v>
      </c>
      <c r="X612" s="65">
        <f t="shared" si="9"/>
        <v>0.59000000000000008</v>
      </c>
    </row>
    <row r="613" spans="1:24" x14ac:dyDescent="0.25">
      <c r="A613" s="65" t="s">
        <v>102</v>
      </c>
      <c r="B613" s="65">
        <v>4002</v>
      </c>
      <c r="C613" s="59">
        <v>43795</v>
      </c>
      <c r="D613" s="65">
        <v>6</v>
      </c>
      <c r="E613" s="65" t="s">
        <v>103</v>
      </c>
      <c r="F613" s="65">
        <v>23.05</v>
      </c>
      <c r="G613" s="65">
        <v>9.91</v>
      </c>
      <c r="H613" s="65">
        <v>0.41</v>
      </c>
      <c r="I613" s="65">
        <v>0.14000000000000001</v>
      </c>
      <c r="J613" s="65">
        <v>0.25</v>
      </c>
      <c r="K613" s="65">
        <v>0</v>
      </c>
      <c r="L613" s="65">
        <v>0.01</v>
      </c>
      <c r="M613" s="65">
        <v>0.01</v>
      </c>
      <c r="N613" s="65">
        <v>-0.22</v>
      </c>
      <c r="O613" s="65">
        <v>-0.18</v>
      </c>
      <c r="P613" s="65">
        <v>0</v>
      </c>
      <c r="R613" s="65">
        <v>0.33</v>
      </c>
      <c r="S613" s="65">
        <v>0.31</v>
      </c>
      <c r="T613" s="65">
        <v>0.23</v>
      </c>
      <c r="U613" s="65">
        <v>34.25</v>
      </c>
      <c r="V613" s="65">
        <v>1156.569</v>
      </c>
      <c r="X613" s="65">
        <f t="shared" si="9"/>
        <v>0.81</v>
      </c>
    </row>
    <row r="614" spans="1:24" x14ac:dyDescent="0.25">
      <c r="A614" s="65" t="s">
        <v>102</v>
      </c>
      <c r="B614" s="65">
        <v>4002</v>
      </c>
      <c r="C614" s="59">
        <v>43795</v>
      </c>
      <c r="D614" s="65">
        <v>7</v>
      </c>
      <c r="E614" s="65" t="s">
        <v>103</v>
      </c>
      <c r="F614" s="65">
        <v>33.26</v>
      </c>
      <c r="G614" s="65">
        <v>9.91</v>
      </c>
      <c r="H614" s="65">
        <v>0.41</v>
      </c>
      <c r="I614" s="65">
        <v>0.14000000000000001</v>
      </c>
      <c r="J614" s="65">
        <v>0.31</v>
      </c>
      <c r="K614" s="65">
        <v>0</v>
      </c>
      <c r="L614" s="65">
        <v>0</v>
      </c>
      <c r="M614" s="65">
        <v>-0.01</v>
      </c>
      <c r="N614" s="65">
        <v>-0.19</v>
      </c>
      <c r="O614" s="65">
        <v>-0.18</v>
      </c>
      <c r="P614" s="65">
        <v>0</v>
      </c>
      <c r="R614" s="65">
        <v>0.33</v>
      </c>
      <c r="S614" s="65">
        <v>0.31</v>
      </c>
      <c r="T614" s="65">
        <v>0.23</v>
      </c>
      <c r="U614" s="65">
        <v>44.52</v>
      </c>
      <c r="V614" s="65">
        <v>1325.875</v>
      </c>
      <c r="X614" s="65">
        <f t="shared" si="9"/>
        <v>0.8600000000000001</v>
      </c>
    </row>
    <row r="615" spans="1:24" x14ac:dyDescent="0.25">
      <c r="A615" s="65" t="s">
        <v>102</v>
      </c>
      <c r="B615" s="65">
        <v>4002</v>
      </c>
      <c r="C615" s="59">
        <v>43795</v>
      </c>
      <c r="D615" s="65">
        <v>8</v>
      </c>
      <c r="E615" s="65" t="s">
        <v>104</v>
      </c>
      <c r="F615" s="65">
        <v>33.270000000000003</v>
      </c>
      <c r="G615" s="65">
        <v>9.91</v>
      </c>
      <c r="H615" s="65">
        <v>0.41</v>
      </c>
      <c r="I615" s="65">
        <v>0.14000000000000001</v>
      </c>
      <c r="J615" s="65">
        <v>0.34</v>
      </c>
      <c r="K615" s="65">
        <v>0.39</v>
      </c>
      <c r="L615" s="65">
        <v>0.01</v>
      </c>
      <c r="M615" s="65">
        <v>0</v>
      </c>
      <c r="N615" s="65">
        <v>-0.3</v>
      </c>
      <c r="O615" s="65">
        <v>-0.18</v>
      </c>
      <c r="P615" s="65">
        <v>0</v>
      </c>
      <c r="R615" s="65">
        <v>0.33</v>
      </c>
      <c r="S615" s="65">
        <v>0.31</v>
      </c>
      <c r="T615" s="65">
        <v>0.23</v>
      </c>
      <c r="U615" s="65">
        <v>44.86</v>
      </c>
      <c r="V615" s="65">
        <v>1400.33</v>
      </c>
      <c r="X615" s="65">
        <f t="shared" si="9"/>
        <v>1.2900000000000003</v>
      </c>
    </row>
    <row r="616" spans="1:24" x14ac:dyDescent="0.25">
      <c r="A616" s="65" t="s">
        <v>102</v>
      </c>
      <c r="B616" s="65">
        <v>4002</v>
      </c>
      <c r="C616" s="59">
        <v>43795</v>
      </c>
      <c r="D616" s="65">
        <v>9</v>
      </c>
      <c r="E616" s="65" t="s">
        <v>104</v>
      </c>
      <c r="F616" s="65">
        <v>41.77</v>
      </c>
      <c r="G616" s="65">
        <v>9.91</v>
      </c>
      <c r="H616" s="65">
        <v>0.41</v>
      </c>
      <c r="I616" s="65">
        <v>0.14000000000000001</v>
      </c>
      <c r="J616" s="65">
        <v>0.38</v>
      </c>
      <c r="K616" s="65">
        <v>0.39</v>
      </c>
      <c r="L616" s="65">
        <v>0.05</v>
      </c>
      <c r="M616" s="65">
        <v>-0.12</v>
      </c>
      <c r="N616" s="65">
        <v>-0.34</v>
      </c>
      <c r="O616" s="65">
        <v>-0.18</v>
      </c>
      <c r="P616" s="65">
        <v>0</v>
      </c>
      <c r="R616" s="65">
        <v>0.33</v>
      </c>
      <c r="S616" s="65">
        <v>0.31</v>
      </c>
      <c r="T616" s="65">
        <v>0.23</v>
      </c>
      <c r="U616" s="65">
        <v>53.28</v>
      </c>
      <c r="V616" s="65">
        <v>1399.2249999999999</v>
      </c>
      <c r="X616" s="65">
        <f t="shared" si="9"/>
        <v>1.37</v>
      </c>
    </row>
    <row r="617" spans="1:24" x14ac:dyDescent="0.25">
      <c r="A617" s="65" t="s">
        <v>102</v>
      </c>
      <c r="B617" s="65">
        <v>4002</v>
      </c>
      <c r="C617" s="59">
        <v>43795</v>
      </c>
      <c r="D617" s="65">
        <v>10</v>
      </c>
      <c r="E617" s="65" t="s">
        <v>104</v>
      </c>
      <c r="F617" s="65">
        <v>37.369999999999997</v>
      </c>
      <c r="G617" s="65">
        <v>9.91</v>
      </c>
      <c r="H617" s="65">
        <v>0.41</v>
      </c>
      <c r="I617" s="65">
        <v>0.14000000000000001</v>
      </c>
      <c r="J617" s="65">
        <v>0.28000000000000003</v>
      </c>
      <c r="K617" s="65">
        <v>0.36</v>
      </c>
      <c r="L617" s="65">
        <v>0</v>
      </c>
      <c r="M617" s="65">
        <v>0</v>
      </c>
      <c r="N617" s="65">
        <v>-0.12</v>
      </c>
      <c r="O617" s="65">
        <v>-0.18</v>
      </c>
      <c r="P617" s="65">
        <v>0</v>
      </c>
      <c r="R617" s="65">
        <v>0.33</v>
      </c>
      <c r="S617" s="65">
        <v>0.31</v>
      </c>
      <c r="T617" s="65">
        <v>0.23</v>
      </c>
      <c r="U617" s="65">
        <v>49.04</v>
      </c>
      <c r="V617" s="65">
        <v>1369.0550000000001</v>
      </c>
      <c r="X617" s="65">
        <f t="shared" si="9"/>
        <v>1.19</v>
      </c>
    </row>
    <row r="618" spans="1:24" x14ac:dyDescent="0.25">
      <c r="A618" s="65" t="s">
        <v>102</v>
      </c>
      <c r="B618" s="65">
        <v>4002</v>
      </c>
      <c r="C618" s="59">
        <v>43795</v>
      </c>
      <c r="D618" s="65">
        <v>11</v>
      </c>
      <c r="E618" s="65" t="s">
        <v>104</v>
      </c>
      <c r="F618" s="65">
        <v>35.049999999999997</v>
      </c>
      <c r="G618" s="65">
        <v>9.91</v>
      </c>
      <c r="H618" s="65">
        <v>0.41</v>
      </c>
      <c r="I618" s="65">
        <v>0.14000000000000001</v>
      </c>
      <c r="J618" s="65">
        <v>0.13</v>
      </c>
      <c r="K618" s="65">
        <v>0.35</v>
      </c>
      <c r="L618" s="65">
        <v>0.16</v>
      </c>
      <c r="M618" s="65">
        <v>-0.03</v>
      </c>
      <c r="N618" s="65">
        <v>-0.19</v>
      </c>
      <c r="O618" s="65">
        <v>-0.18</v>
      </c>
      <c r="P618" s="65">
        <v>0</v>
      </c>
      <c r="R618" s="65">
        <v>0.33</v>
      </c>
      <c r="S618" s="65">
        <v>0.31</v>
      </c>
      <c r="T618" s="65">
        <v>0.23</v>
      </c>
      <c r="U618" s="65">
        <v>46.62</v>
      </c>
      <c r="V618" s="65">
        <v>1346.096</v>
      </c>
      <c r="X618" s="65">
        <f t="shared" si="9"/>
        <v>1.19</v>
      </c>
    </row>
    <row r="619" spans="1:24" x14ac:dyDescent="0.25">
      <c r="A619" s="65" t="s">
        <v>102</v>
      </c>
      <c r="B619" s="65">
        <v>4002</v>
      </c>
      <c r="C619" s="59">
        <v>43795</v>
      </c>
      <c r="D619" s="65">
        <v>12</v>
      </c>
      <c r="E619" s="65" t="s">
        <v>104</v>
      </c>
      <c r="F619" s="65">
        <v>35.06</v>
      </c>
      <c r="G619" s="65">
        <v>9.91</v>
      </c>
      <c r="H619" s="65">
        <v>0.41</v>
      </c>
      <c r="I619" s="65">
        <v>0.14000000000000001</v>
      </c>
      <c r="J619" s="65">
        <v>0.23</v>
      </c>
      <c r="K619" s="65">
        <v>0.4</v>
      </c>
      <c r="L619" s="65">
        <v>0.15</v>
      </c>
      <c r="M619" s="65">
        <v>-0.01</v>
      </c>
      <c r="N619" s="65">
        <v>-0.15</v>
      </c>
      <c r="O619" s="65">
        <v>-0.18</v>
      </c>
      <c r="P619" s="65">
        <v>0</v>
      </c>
      <c r="R619" s="65">
        <v>0.33</v>
      </c>
      <c r="S619" s="65">
        <v>0.31</v>
      </c>
      <c r="T619" s="65">
        <v>0.23</v>
      </c>
      <c r="U619" s="65">
        <v>46.83</v>
      </c>
      <c r="V619" s="65">
        <v>1327.5119999999999</v>
      </c>
      <c r="X619" s="65">
        <f t="shared" si="9"/>
        <v>1.33</v>
      </c>
    </row>
    <row r="620" spans="1:24" x14ac:dyDescent="0.25">
      <c r="A620" s="65" t="s">
        <v>102</v>
      </c>
      <c r="B620" s="65">
        <v>4002</v>
      </c>
      <c r="C620" s="59">
        <v>43795</v>
      </c>
      <c r="D620" s="65">
        <v>13</v>
      </c>
      <c r="E620" s="65" t="s">
        <v>104</v>
      </c>
      <c r="F620" s="65">
        <v>38.35</v>
      </c>
      <c r="G620" s="65">
        <v>9.91</v>
      </c>
      <c r="H620" s="65">
        <v>0.41</v>
      </c>
      <c r="I620" s="65">
        <v>0.14000000000000001</v>
      </c>
      <c r="J620" s="65">
        <v>0.15</v>
      </c>
      <c r="K620" s="65">
        <v>0.42</v>
      </c>
      <c r="L620" s="65">
        <v>0.08</v>
      </c>
      <c r="M620" s="65">
        <v>-0.02</v>
      </c>
      <c r="N620" s="65">
        <v>-0.25</v>
      </c>
      <c r="O620" s="65">
        <v>-0.18</v>
      </c>
      <c r="P620" s="65">
        <v>0</v>
      </c>
      <c r="R620" s="65">
        <v>0.33</v>
      </c>
      <c r="S620" s="65">
        <v>0.31</v>
      </c>
      <c r="T620" s="65">
        <v>0.23</v>
      </c>
      <c r="U620" s="65">
        <v>49.88</v>
      </c>
      <c r="V620" s="65">
        <v>1309.671</v>
      </c>
      <c r="X620" s="65">
        <f t="shared" si="9"/>
        <v>1.2000000000000002</v>
      </c>
    </row>
    <row r="621" spans="1:24" x14ac:dyDescent="0.25">
      <c r="A621" s="65" t="s">
        <v>102</v>
      </c>
      <c r="B621" s="65">
        <v>4002</v>
      </c>
      <c r="C621" s="59">
        <v>43795</v>
      </c>
      <c r="D621" s="65">
        <v>14</v>
      </c>
      <c r="E621" s="65" t="s">
        <v>104</v>
      </c>
      <c r="F621" s="65">
        <v>46.69</v>
      </c>
      <c r="G621" s="65">
        <v>9.91</v>
      </c>
      <c r="H621" s="65">
        <v>0.41</v>
      </c>
      <c r="I621" s="65">
        <v>0.14000000000000001</v>
      </c>
      <c r="J621" s="65">
        <v>0.28999999999999998</v>
      </c>
      <c r="K621" s="65">
        <v>0.42</v>
      </c>
      <c r="L621" s="65">
        <v>0.05</v>
      </c>
      <c r="M621" s="65">
        <v>0.02</v>
      </c>
      <c r="N621" s="65">
        <v>-0.22</v>
      </c>
      <c r="O621" s="65">
        <v>-0.18</v>
      </c>
      <c r="P621" s="65">
        <v>0</v>
      </c>
      <c r="R621" s="65">
        <v>0.33</v>
      </c>
      <c r="S621" s="65">
        <v>0.31</v>
      </c>
      <c r="T621" s="65">
        <v>0.23</v>
      </c>
      <c r="U621" s="65">
        <v>58.4</v>
      </c>
      <c r="V621" s="65">
        <v>1311.8679999999999</v>
      </c>
      <c r="X621" s="65">
        <f t="shared" si="9"/>
        <v>1.31</v>
      </c>
    </row>
    <row r="622" spans="1:24" x14ac:dyDescent="0.25">
      <c r="A622" s="65" t="s">
        <v>102</v>
      </c>
      <c r="B622" s="65">
        <v>4002</v>
      </c>
      <c r="C622" s="59">
        <v>43795</v>
      </c>
      <c r="D622" s="65">
        <v>15</v>
      </c>
      <c r="E622" s="65" t="s">
        <v>104</v>
      </c>
      <c r="F622" s="65">
        <v>53.42</v>
      </c>
      <c r="G622" s="65">
        <v>9.91</v>
      </c>
      <c r="H622" s="65">
        <v>0.41</v>
      </c>
      <c r="I622" s="65">
        <v>0.14000000000000001</v>
      </c>
      <c r="J622" s="65">
        <v>0.41</v>
      </c>
      <c r="K622" s="65">
        <v>0.41</v>
      </c>
      <c r="L622" s="65">
        <v>0.01</v>
      </c>
      <c r="M622" s="65">
        <v>-0.19</v>
      </c>
      <c r="N622" s="65">
        <v>-0.3</v>
      </c>
      <c r="O622" s="65">
        <v>-0.18</v>
      </c>
      <c r="P622" s="65">
        <v>0</v>
      </c>
      <c r="R622" s="65">
        <v>0.33</v>
      </c>
      <c r="S622" s="65">
        <v>0.31</v>
      </c>
      <c r="T622" s="65">
        <v>0.23</v>
      </c>
      <c r="U622" s="65">
        <v>64.91</v>
      </c>
      <c r="V622" s="65">
        <v>1312.9280000000001</v>
      </c>
      <c r="X622" s="65">
        <f t="shared" si="9"/>
        <v>1.38</v>
      </c>
    </row>
    <row r="623" spans="1:24" x14ac:dyDescent="0.25">
      <c r="A623" s="65" t="s">
        <v>102</v>
      </c>
      <c r="B623" s="65">
        <v>4002</v>
      </c>
      <c r="C623" s="59">
        <v>43795</v>
      </c>
      <c r="D623" s="65">
        <v>16</v>
      </c>
      <c r="E623" s="65" t="s">
        <v>104</v>
      </c>
      <c r="F623" s="65">
        <v>48.58</v>
      </c>
      <c r="G623" s="65">
        <v>9.91</v>
      </c>
      <c r="H623" s="65">
        <v>0.41</v>
      </c>
      <c r="I623" s="65">
        <v>0.14000000000000001</v>
      </c>
      <c r="J623" s="65">
        <v>0.31</v>
      </c>
      <c r="K623" s="65">
        <v>0.4</v>
      </c>
      <c r="L623" s="65">
        <v>0.11</v>
      </c>
      <c r="M623" s="65">
        <v>7.0000000000000007E-2</v>
      </c>
      <c r="N623" s="65">
        <v>-0.28999999999999998</v>
      </c>
      <c r="O623" s="65">
        <v>-0.18</v>
      </c>
      <c r="P623" s="65">
        <v>0</v>
      </c>
      <c r="R623" s="65">
        <v>0.33</v>
      </c>
      <c r="S623" s="65">
        <v>0.31</v>
      </c>
      <c r="T623" s="65">
        <v>0.23</v>
      </c>
      <c r="U623" s="65">
        <v>60.33</v>
      </c>
      <c r="V623" s="65">
        <v>1330.95</v>
      </c>
      <c r="X623" s="65">
        <f t="shared" si="9"/>
        <v>1.3700000000000003</v>
      </c>
    </row>
    <row r="624" spans="1:24" x14ac:dyDescent="0.25">
      <c r="A624" s="65" t="s">
        <v>102</v>
      </c>
      <c r="B624" s="65">
        <v>4002</v>
      </c>
      <c r="C624" s="59">
        <v>43795</v>
      </c>
      <c r="D624" s="65">
        <v>17</v>
      </c>
      <c r="E624" s="65" t="s">
        <v>104</v>
      </c>
      <c r="F624" s="65">
        <v>54.27</v>
      </c>
      <c r="G624" s="65">
        <v>9.91</v>
      </c>
      <c r="H624" s="65">
        <v>0.41</v>
      </c>
      <c r="I624" s="65">
        <v>0.14000000000000001</v>
      </c>
      <c r="J624" s="65">
        <v>0.21</v>
      </c>
      <c r="K624" s="65">
        <v>0.38</v>
      </c>
      <c r="L624" s="65">
        <v>0.02</v>
      </c>
      <c r="M624" s="65">
        <v>-0.03</v>
      </c>
      <c r="N624" s="65">
        <v>-0.01</v>
      </c>
      <c r="O624" s="65">
        <v>-0.18</v>
      </c>
      <c r="P624" s="65">
        <v>0</v>
      </c>
      <c r="R624" s="65">
        <v>0.33</v>
      </c>
      <c r="S624" s="65">
        <v>0.31</v>
      </c>
      <c r="T624" s="65">
        <v>0.23</v>
      </c>
      <c r="U624" s="65">
        <v>65.989999999999995</v>
      </c>
      <c r="V624" s="65">
        <v>1411.346</v>
      </c>
      <c r="X624" s="65">
        <f t="shared" si="9"/>
        <v>1.1600000000000001</v>
      </c>
    </row>
    <row r="625" spans="1:24" x14ac:dyDescent="0.25">
      <c r="A625" s="65" t="s">
        <v>102</v>
      </c>
      <c r="B625" s="65">
        <v>4002</v>
      </c>
      <c r="C625" s="59">
        <v>43795</v>
      </c>
      <c r="D625" s="65">
        <v>18</v>
      </c>
      <c r="E625" s="65" t="s">
        <v>104</v>
      </c>
      <c r="F625" s="65">
        <v>36.4</v>
      </c>
      <c r="G625" s="65">
        <v>9.91</v>
      </c>
      <c r="H625" s="65">
        <v>0.41</v>
      </c>
      <c r="I625" s="65">
        <v>0.14000000000000001</v>
      </c>
      <c r="J625" s="65">
        <v>0.18</v>
      </c>
      <c r="K625" s="65">
        <v>0.36</v>
      </c>
      <c r="L625" s="65">
        <v>0.2</v>
      </c>
      <c r="M625" s="65">
        <v>0.12</v>
      </c>
      <c r="N625" s="65">
        <v>-0.42</v>
      </c>
      <c r="O625" s="65">
        <v>-0.18</v>
      </c>
      <c r="P625" s="65">
        <v>0</v>
      </c>
      <c r="R625" s="65">
        <v>0.33</v>
      </c>
      <c r="S625" s="65">
        <v>0.31</v>
      </c>
      <c r="T625" s="65">
        <v>0.23</v>
      </c>
      <c r="U625" s="65">
        <v>47.99</v>
      </c>
      <c r="V625" s="65">
        <v>1490.395</v>
      </c>
      <c r="X625" s="65">
        <f t="shared" si="9"/>
        <v>1.2899999999999998</v>
      </c>
    </row>
    <row r="626" spans="1:24" x14ac:dyDescent="0.25">
      <c r="A626" s="65" t="s">
        <v>102</v>
      </c>
      <c r="B626" s="65">
        <v>4002</v>
      </c>
      <c r="C626" s="59">
        <v>43795</v>
      </c>
      <c r="D626" s="65">
        <v>19</v>
      </c>
      <c r="E626" s="65" t="s">
        <v>104</v>
      </c>
      <c r="F626" s="65">
        <v>27.09</v>
      </c>
      <c r="G626" s="65">
        <v>9.91</v>
      </c>
      <c r="H626" s="65">
        <v>0.41</v>
      </c>
      <c r="I626" s="65">
        <v>0.14000000000000001</v>
      </c>
      <c r="J626" s="65">
        <v>0.1</v>
      </c>
      <c r="K626" s="65">
        <v>0.36</v>
      </c>
      <c r="L626" s="65">
        <v>0</v>
      </c>
      <c r="M626" s="65">
        <v>0.02</v>
      </c>
      <c r="N626" s="65">
        <v>-0.31</v>
      </c>
      <c r="O626" s="65">
        <v>-0.18</v>
      </c>
      <c r="P626" s="65">
        <v>0</v>
      </c>
      <c r="R626" s="65">
        <v>0.33</v>
      </c>
      <c r="S626" s="65">
        <v>0.31</v>
      </c>
      <c r="T626" s="65">
        <v>0.23</v>
      </c>
      <c r="U626" s="65">
        <v>38.409999999999997</v>
      </c>
      <c r="V626" s="65">
        <v>1476.7280000000001</v>
      </c>
      <c r="X626" s="65">
        <f t="shared" si="9"/>
        <v>1.01</v>
      </c>
    </row>
    <row r="627" spans="1:24" x14ac:dyDescent="0.25">
      <c r="A627" s="65" t="s">
        <v>102</v>
      </c>
      <c r="B627" s="65">
        <v>4002</v>
      </c>
      <c r="C627" s="59">
        <v>43795</v>
      </c>
      <c r="D627" s="65">
        <v>20</v>
      </c>
      <c r="E627" s="65" t="s">
        <v>104</v>
      </c>
      <c r="F627" s="65">
        <v>26.57</v>
      </c>
      <c r="G627" s="65">
        <v>9.91</v>
      </c>
      <c r="H627" s="65">
        <v>0.41</v>
      </c>
      <c r="I627" s="65">
        <v>0.14000000000000001</v>
      </c>
      <c r="J627" s="65">
        <v>0.1</v>
      </c>
      <c r="K627" s="65">
        <v>0.37</v>
      </c>
      <c r="L627" s="65">
        <v>0</v>
      </c>
      <c r="M627" s="65">
        <v>0</v>
      </c>
      <c r="N627" s="65">
        <v>-0.31</v>
      </c>
      <c r="O627" s="65">
        <v>-0.18</v>
      </c>
      <c r="P627" s="65">
        <v>0</v>
      </c>
      <c r="R627" s="65">
        <v>0.33</v>
      </c>
      <c r="S627" s="65">
        <v>0.31</v>
      </c>
      <c r="T627" s="65">
        <v>0.23</v>
      </c>
      <c r="U627" s="65">
        <v>37.880000000000003</v>
      </c>
      <c r="V627" s="65">
        <v>1431.521</v>
      </c>
      <c r="X627" s="65">
        <f t="shared" si="9"/>
        <v>1.02</v>
      </c>
    </row>
    <row r="628" spans="1:24" x14ac:dyDescent="0.25">
      <c r="A628" s="65" t="s">
        <v>102</v>
      </c>
      <c r="B628" s="65">
        <v>4002</v>
      </c>
      <c r="C628" s="59">
        <v>43795</v>
      </c>
      <c r="D628" s="65">
        <v>21</v>
      </c>
      <c r="E628" s="65" t="s">
        <v>104</v>
      </c>
      <c r="F628" s="65">
        <v>24.25</v>
      </c>
      <c r="G628" s="65">
        <v>9.91</v>
      </c>
      <c r="H628" s="65">
        <v>0.41</v>
      </c>
      <c r="I628" s="65">
        <v>0.14000000000000001</v>
      </c>
      <c r="J628" s="65">
        <v>0.06</v>
      </c>
      <c r="K628" s="65">
        <v>0.39</v>
      </c>
      <c r="L628" s="65">
        <v>0</v>
      </c>
      <c r="M628" s="65">
        <v>0.01</v>
      </c>
      <c r="N628" s="65">
        <v>-0.27</v>
      </c>
      <c r="O628" s="65">
        <v>-0.18</v>
      </c>
      <c r="P628" s="65">
        <v>0</v>
      </c>
      <c r="R628" s="65">
        <v>0.33</v>
      </c>
      <c r="S628" s="65">
        <v>0.31</v>
      </c>
      <c r="T628" s="65">
        <v>0.23</v>
      </c>
      <c r="U628" s="65">
        <v>35.590000000000003</v>
      </c>
      <c r="V628" s="65">
        <v>1371.2439999999999</v>
      </c>
      <c r="X628" s="65">
        <f t="shared" si="9"/>
        <v>1</v>
      </c>
    </row>
    <row r="629" spans="1:24" x14ac:dyDescent="0.25">
      <c r="A629" s="65" t="s">
        <v>102</v>
      </c>
      <c r="B629" s="65">
        <v>4002</v>
      </c>
      <c r="C629" s="59">
        <v>43795</v>
      </c>
      <c r="D629" s="65">
        <v>22</v>
      </c>
      <c r="E629" s="65" t="s">
        <v>104</v>
      </c>
      <c r="F629" s="65">
        <v>23.63</v>
      </c>
      <c r="G629" s="65">
        <v>9.91</v>
      </c>
      <c r="H629" s="65">
        <v>0.41</v>
      </c>
      <c r="I629" s="65">
        <v>0.14000000000000001</v>
      </c>
      <c r="J629" s="65">
        <v>7.0000000000000007E-2</v>
      </c>
      <c r="K629" s="65">
        <v>0.41</v>
      </c>
      <c r="L629" s="65">
        <v>0</v>
      </c>
      <c r="M629" s="65">
        <v>0.01</v>
      </c>
      <c r="N629" s="65">
        <v>-0.28999999999999998</v>
      </c>
      <c r="O629" s="65">
        <v>-0.18</v>
      </c>
      <c r="P629" s="65">
        <v>0</v>
      </c>
      <c r="R629" s="65">
        <v>0.33</v>
      </c>
      <c r="S629" s="65">
        <v>0.31</v>
      </c>
      <c r="T629" s="65">
        <v>0.23</v>
      </c>
      <c r="U629" s="65">
        <v>34.979999999999997</v>
      </c>
      <c r="V629" s="65">
        <v>1275.895</v>
      </c>
      <c r="X629" s="65">
        <f t="shared" si="9"/>
        <v>1.03</v>
      </c>
    </row>
    <row r="630" spans="1:24" x14ac:dyDescent="0.25">
      <c r="A630" s="65" t="s">
        <v>102</v>
      </c>
      <c r="B630" s="65">
        <v>4002</v>
      </c>
      <c r="C630" s="59">
        <v>43795</v>
      </c>
      <c r="D630" s="65">
        <v>23</v>
      </c>
      <c r="E630" s="65" t="s">
        <v>104</v>
      </c>
      <c r="F630" s="65">
        <v>22.53</v>
      </c>
      <c r="G630" s="65">
        <v>9.91</v>
      </c>
      <c r="H630" s="65">
        <v>0.41</v>
      </c>
      <c r="I630" s="65">
        <v>0.14000000000000001</v>
      </c>
      <c r="J630" s="65">
        <v>0.13</v>
      </c>
      <c r="K630" s="65">
        <v>0.45</v>
      </c>
      <c r="L630" s="65">
        <v>0</v>
      </c>
      <c r="M630" s="65">
        <v>-0.01</v>
      </c>
      <c r="N630" s="65">
        <v>-0.21</v>
      </c>
      <c r="O630" s="65">
        <v>-0.18</v>
      </c>
      <c r="P630" s="65">
        <v>0</v>
      </c>
      <c r="R630" s="65">
        <v>0.33</v>
      </c>
      <c r="S630" s="65">
        <v>0.31</v>
      </c>
      <c r="T630" s="65">
        <v>0.23</v>
      </c>
      <c r="U630" s="65">
        <v>34.04</v>
      </c>
      <c r="V630" s="65">
        <v>1161.67</v>
      </c>
      <c r="X630" s="65">
        <f t="shared" si="9"/>
        <v>1.1300000000000001</v>
      </c>
    </row>
    <row r="631" spans="1:24" x14ac:dyDescent="0.25">
      <c r="A631" s="65" t="s">
        <v>102</v>
      </c>
      <c r="B631" s="65">
        <v>4002</v>
      </c>
      <c r="C631" s="59">
        <v>43795</v>
      </c>
      <c r="D631" s="65">
        <v>24</v>
      </c>
      <c r="E631" s="65" t="s">
        <v>103</v>
      </c>
      <c r="F631" s="65">
        <v>22.46</v>
      </c>
      <c r="G631" s="65">
        <v>9.91</v>
      </c>
      <c r="H631" s="65">
        <v>0.41</v>
      </c>
      <c r="I631" s="65">
        <v>0.14000000000000001</v>
      </c>
      <c r="J631" s="65">
        <v>0.19</v>
      </c>
      <c r="K631" s="65">
        <v>0</v>
      </c>
      <c r="L631" s="65">
        <v>0</v>
      </c>
      <c r="M631" s="65">
        <v>0.02</v>
      </c>
      <c r="N631" s="65">
        <v>-0.18</v>
      </c>
      <c r="O631" s="65">
        <v>-0.18</v>
      </c>
      <c r="P631" s="65">
        <v>0</v>
      </c>
      <c r="R631" s="65">
        <v>0.33</v>
      </c>
      <c r="S631" s="65">
        <v>0.31</v>
      </c>
      <c r="T631" s="65">
        <v>0.23</v>
      </c>
      <c r="U631" s="65">
        <v>33.64</v>
      </c>
      <c r="V631" s="65">
        <v>1067.2239999999999</v>
      </c>
      <c r="X631" s="65">
        <f t="shared" si="9"/>
        <v>0.74</v>
      </c>
    </row>
    <row r="632" spans="1:24" x14ac:dyDescent="0.25">
      <c r="A632" s="65" t="s">
        <v>102</v>
      </c>
      <c r="B632" s="65">
        <v>4002</v>
      </c>
      <c r="C632" s="59">
        <v>43796</v>
      </c>
      <c r="D632" s="65">
        <v>1</v>
      </c>
      <c r="E632" s="65" t="s">
        <v>103</v>
      </c>
      <c r="F632" s="65">
        <v>23.1</v>
      </c>
      <c r="G632" s="65">
        <v>9.91</v>
      </c>
      <c r="H632" s="65">
        <v>0.54</v>
      </c>
      <c r="I632" s="65">
        <v>0.14000000000000001</v>
      </c>
      <c r="J632" s="65">
        <v>0.11</v>
      </c>
      <c r="K632" s="65">
        <v>0</v>
      </c>
      <c r="L632" s="65">
        <v>0</v>
      </c>
      <c r="M632" s="65">
        <v>0.1</v>
      </c>
      <c r="N632" s="65">
        <v>-0.1</v>
      </c>
      <c r="O632" s="65">
        <v>-0.18</v>
      </c>
      <c r="P632" s="65">
        <v>0</v>
      </c>
      <c r="R632" s="65">
        <v>0.33</v>
      </c>
      <c r="S632" s="65">
        <v>0.31</v>
      </c>
      <c r="T632" s="65">
        <v>0.23</v>
      </c>
      <c r="U632" s="65">
        <v>34.49</v>
      </c>
      <c r="V632" s="65">
        <v>1009.151</v>
      </c>
      <c r="X632" s="65">
        <f t="shared" si="9"/>
        <v>0.79</v>
      </c>
    </row>
    <row r="633" spans="1:24" x14ac:dyDescent="0.25">
      <c r="A633" s="65" t="s">
        <v>102</v>
      </c>
      <c r="B633" s="65">
        <v>4002</v>
      </c>
      <c r="C633" s="59">
        <v>43796</v>
      </c>
      <c r="D633" s="65">
        <v>2</v>
      </c>
      <c r="E633" s="65" t="s">
        <v>103</v>
      </c>
      <c r="F633" s="65">
        <v>20.52</v>
      </c>
      <c r="G633" s="65">
        <v>9.91</v>
      </c>
      <c r="H633" s="65">
        <v>0.54</v>
      </c>
      <c r="I633" s="65">
        <v>0.14000000000000001</v>
      </c>
      <c r="J633" s="65">
        <v>0.15</v>
      </c>
      <c r="K633" s="65">
        <v>0</v>
      </c>
      <c r="L633" s="65">
        <v>0</v>
      </c>
      <c r="M633" s="65">
        <v>0.02</v>
      </c>
      <c r="N633" s="65">
        <v>-0.14000000000000001</v>
      </c>
      <c r="O633" s="65">
        <v>-0.18</v>
      </c>
      <c r="P633" s="65">
        <v>0</v>
      </c>
      <c r="R633" s="65">
        <v>0.33</v>
      </c>
      <c r="S633" s="65">
        <v>0.31</v>
      </c>
      <c r="T633" s="65">
        <v>0.23</v>
      </c>
      <c r="U633" s="65">
        <v>31.83</v>
      </c>
      <c r="V633" s="65">
        <v>979.82899999999995</v>
      </c>
      <c r="X633" s="65">
        <f t="shared" si="9"/>
        <v>0.83000000000000007</v>
      </c>
    </row>
    <row r="634" spans="1:24" x14ac:dyDescent="0.25">
      <c r="A634" s="65" t="s">
        <v>102</v>
      </c>
      <c r="B634" s="65">
        <v>4002</v>
      </c>
      <c r="C634" s="59">
        <v>43796</v>
      </c>
      <c r="D634" s="65">
        <v>3</v>
      </c>
      <c r="E634" s="65" t="s">
        <v>103</v>
      </c>
      <c r="F634" s="65">
        <v>19.73</v>
      </c>
      <c r="G634" s="65">
        <v>9.91</v>
      </c>
      <c r="H634" s="65">
        <v>0.54</v>
      </c>
      <c r="I634" s="65">
        <v>0.14000000000000001</v>
      </c>
      <c r="J634" s="65">
        <v>0.09</v>
      </c>
      <c r="K634" s="65">
        <v>0</v>
      </c>
      <c r="L634" s="65">
        <v>0</v>
      </c>
      <c r="M634" s="65">
        <v>0.03</v>
      </c>
      <c r="N634" s="65">
        <v>-0.13</v>
      </c>
      <c r="O634" s="65">
        <v>-0.18</v>
      </c>
      <c r="P634" s="65">
        <v>0</v>
      </c>
      <c r="R634" s="65">
        <v>0.33</v>
      </c>
      <c r="S634" s="65">
        <v>0.31</v>
      </c>
      <c r="T634" s="65">
        <v>0.23</v>
      </c>
      <c r="U634" s="65">
        <v>31</v>
      </c>
      <c r="V634" s="65">
        <v>968.47900000000004</v>
      </c>
      <c r="X634" s="65">
        <f t="shared" si="9"/>
        <v>0.77</v>
      </c>
    </row>
    <row r="635" spans="1:24" x14ac:dyDescent="0.25">
      <c r="A635" s="65" t="s">
        <v>102</v>
      </c>
      <c r="B635" s="65">
        <v>4002</v>
      </c>
      <c r="C635" s="59">
        <v>43796</v>
      </c>
      <c r="D635" s="65">
        <v>4</v>
      </c>
      <c r="E635" s="65" t="s">
        <v>103</v>
      </c>
      <c r="F635" s="65">
        <v>18.88</v>
      </c>
      <c r="G635" s="65">
        <v>9.91</v>
      </c>
      <c r="H635" s="65">
        <v>0.54</v>
      </c>
      <c r="I635" s="65">
        <v>0.14000000000000001</v>
      </c>
      <c r="J635" s="65">
        <v>0.09</v>
      </c>
      <c r="K635" s="65">
        <v>0</v>
      </c>
      <c r="L635" s="65">
        <v>0</v>
      </c>
      <c r="M635" s="65">
        <v>0.03</v>
      </c>
      <c r="N635" s="65">
        <v>-0.12</v>
      </c>
      <c r="O635" s="65">
        <v>-0.18</v>
      </c>
      <c r="P635" s="65">
        <v>0</v>
      </c>
      <c r="R635" s="65">
        <v>0.33</v>
      </c>
      <c r="S635" s="65">
        <v>0.31</v>
      </c>
      <c r="T635" s="65">
        <v>0.23</v>
      </c>
      <c r="U635" s="65">
        <v>30.16</v>
      </c>
      <c r="V635" s="65">
        <v>974.75900000000001</v>
      </c>
      <c r="X635" s="65">
        <f t="shared" si="9"/>
        <v>0.77</v>
      </c>
    </row>
    <row r="636" spans="1:24" x14ac:dyDescent="0.25">
      <c r="A636" s="65" t="s">
        <v>102</v>
      </c>
      <c r="B636" s="65">
        <v>4002</v>
      </c>
      <c r="C636" s="59">
        <v>43796</v>
      </c>
      <c r="D636" s="65">
        <v>5</v>
      </c>
      <c r="E636" s="65" t="s">
        <v>103</v>
      </c>
      <c r="F636" s="65">
        <v>21.59</v>
      </c>
      <c r="G636" s="65">
        <v>9.91</v>
      </c>
      <c r="H636" s="65">
        <v>0.54</v>
      </c>
      <c r="I636" s="65">
        <v>0.14000000000000001</v>
      </c>
      <c r="J636" s="65">
        <v>7.0000000000000007E-2</v>
      </c>
      <c r="K636" s="65">
        <v>0</v>
      </c>
      <c r="L636" s="65">
        <v>0</v>
      </c>
      <c r="M636" s="65">
        <v>0.04</v>
      </c>
      <c r="N636" s="65">
        <v>-0.08</v>
      </c>
      <c r="O636" s="65">
        <v>-0.18</v>
      </c>
      <c r="P636" s="65">
        <v>0</v>
      </c>
      <c r="R636" s="65">
        <v>0.33</v>
      </c>
      <c r="S636" s="65">
        <v>0.31</v>
      </c>
      <c r="T636" s="65">
        <v>0.23</v>
      </c>
      <c r="U636" s="65">
        <v>32.9</v>
      </c>
      <c r="V636" s="65">
        <v>1021.069</v>
      </c>
      <c r="X636" s="65">
        <f t="shared" si="9"/>
        <v>0.75</v>
      </c>
    </row>
    <row r="637" spans="1:24" x14ac:dyDescent="0.25">
      <c r="A637" s="65" t="s">
        <v>102</v>
      </c>
      <c r="B637" s="65">
        <v>4002</v>
      </c>
      <c r="C637" s="59">
        <v>43796</v>
      </c>
      <c r="D637" s="65">
        <v>6</v>
      </c>
      <c r="E637" s="65" t="s">
        <v>103</v>
      </c>
      <c r="F637" s="65">
        <v>23.59</v>
      </c>
      <c r="G637" s="65">
        <v>9.91</v>
      </c>
      <c r="H637" s="65">
        <v>0.54</v>
      </c>
      <c r="I637" s="65">
        <v>0.14000000000000001</v>
      </c>
      <c r="J637" s="65">
        <v>0.27</v>
      </c>
      <c r="K637" s="65">
        <v>0</v>
      </c>
      <c r="L637" s="65">
        <v>0</v>
      </c>
      <c r="M637" s="65">
        <v>0.06</v>
      </c>
      <c r="N637" s="65">
        <v>-0.11</v>
      </c>
      <c r="O637" s="65">
        <v>-0.18</v>
      </c>
      <c r="P637" s="65">
        <v>0</v>
      </c>
      <c r="R637" s="65">
        <v>0.33</v>
      </c>
      <c r="S637" s="65">
        <v>0.31</v>
      </c>
      <c r="T637" s="65">
        <v>0.23</v>
      </c>
      <c r="U637" s="65">
        <v>35.090000000000003</v>
      </c>
      <c r="V637" s="65">
        <v>1121.9269999999999</v>
      </c>
      <c r="X637" s="65">
        <f t="shared" si="9"/>
        <v>0.95000000000000007</v>
      </c>
    </row>
    <row r="638" spans="1:24" x14ac:dyDescent="0.25">
      <c r="A638" s="65" t="s">
        <v>102</v>
      </c>
      <c r="B638" s="65">
        <v>4002</v>
      </c>
      <c r="C638" s="59">
        <v>43796</v>
      </c>
      <c r="D638" s="65">
        <v>7</v>
      </c>
      <c r="E638" s="65" t="s">
        <v>103</v>
      </c>
      <c r="F638" s="65">
        <v>29.29</v>
      </c>
      <c r="G638" s="65">
        <v>9.91</v>
      </c>
      <c r="H638" s="65">
        <v>0.54</v>
      </c>
      <c r="I638" s="65">
        <v>0.14000000000000001</v>
      </c>
      <c r="J638" s="65">
        <v>0.31</v>
      </c>
      <c r="K638" s="65">
        <v>0</v>
      </c>
      <c r="L638" s="65">
        <v>0.01</v>
      </c>
      <c r="M638" s="65">
        <v>0.05</v>
      </c>
      <c r="N638" s="65">
        <v>-0.16</v>
      </c>
      <c r="O638" s="65">
        <v>-0.18</v>
      </c>
      <c r="P638" s="65">
        <v>0</v>
      </c>
      <c r="R638" s="65">
        <v>0.33</v>
      </c>
      <c r="S638" s="65">
        <v>0.31</v>
      </c>
      <c r="T638" s="65">
        <v>0.23</v>
      </c>
      <c r="U638" s="65">
        <v>40.78</v>
      </c>
      <c r="V638" s="65">
        <v>1261.6020000000001</v>
      </c>
      <c r="X638" s="65">
        <f t="shared" si="9"/>
        <v>1</v>
      </c>
    </row>
    <row r="639" spans="1:24" x14ac:dyDescent="0.25">
      <c r="A639" s="65" t="s">
        <v>102</v>
      </c>
      <c r="B639" s="65">
        <v>4002</v>
      </c>
      <c r="C639" s="59">
        <v>43796</v>
      </c>
      <c r="D639" s="65">
        <v>8</v>
      </c>
      <c r="E639" s="65" t="s">
        <v>104</v>
      </c>
      <c r="F639" s="65">
        <v>32.78</v>
      </c>
      <c r="G639" s="65">
        <v>9.91</v>
      </c>
      <c r="H639" s="65">
        <v>0.54</v>
      </c>
      <c r="I639" s="65">
        <v>0.14000000000000001</v>
      </c>
      <c r="J639" s="65">
        <v>0.37</v>
      </c>
      <c r="K639" s="65">
        <v>0.39</v>
      </c>
      <c r="L639" s="65">
        <v>0</v>
      </c>
      <c r="M639" s="65">
        <v>0</v>
      </c>
      <c r="N639" s="65">
        <v>-0.22</v>
      </c>
      <c r="O639" s="65">
        <v>-0.18</v>
      </c>
      <c r="P639" s="65">
        <v>0</v>
      </c>
      <c r="R639" s="65">
        <v>0.33</v>
      </c>
      <c r="S639" s="65">
        <v>0.31</v>
      </c>
      <c r="T639" s="65">
        <v>0.23</v>
      </c>
      <c r="U639" s="65">
        <v>44.6</v>
      </c>
      <c r="V639" s="65">
        <v>1356.0440000000001</v>
      </c>
      <c r="X639" s="65">
        <f t="shared" si="9"/>
        <v>1.44</v>
      </c>
    </row>
    <row r="640" spans="1:24" x14ac:dyDescent="0.25">
      <c r="A640" s="65" t="s">
        <v>102</v>
      </c>
      <c r="B640" s="65">
        <v>4002</v>
      </c>
      <c r="C640" s="59">
        <v>43796</v>
      </c>
      <c r="D640" s="65">
        <v>9</v>
      </c>
      <c r="E640" s="65" t="s">
        <v>104</v>
      </c>
      <c r="F640" s="65">
        <v>27.23</v>
      </c>
      <c r="G640" s="65">
        <v>9.91</v>
      </c>
      <c r="H640" s="65">
        <v>0.54</v>
      </c>
      <c r="I640" s="65">
        <v>0.14000000000000001</v>
      </c>
      <c r="J640" s="65">
        <v>0.21</v>
      </c>
      <c r="K640" s="65">
        <v>0.38</v>
      </c>
      <c r="L640" s="65">
        <v>0</v>
      </c>
      <c r="M640" s="65">
        <v>-0.02</v>
      </c>
      <c r="N640" s="65">
        <v>-0.25</v>
      </c>
      <c r="O640" s="65">
        <v>-0.18</v>
      </c>
      <c r="P640" s="65">
        <v>0</v>
      </c>
      <c r="R640" s="65">
        <v>0.33</v>
      </c>
      <c r="S640" s="65">
        <v>0.31</v>
      </c>
      <c r="T640" s="65">
        <v>0.23</v>
      </c>
      <c r="U640" s="65">
        <v>38.83</v>
      </c>
      <c r="V640" s="65">
        <v>1403.5219999999999</v>
      </c>
      <c r="X640" s="65">
        <f t="shared" si="9"/>
        <v>1.27</v>
      </c>
    </row>
    <row r="641" spans="1:24" x14ac:dyDescent="0.25">
      <c r="A641" s="65" t="s">
        <v>102</v>
      </c>
      <c r="B641" s="65">
        <v>4002</v>
      </c>
      <c r="C641" s="59">
        <v>43796</v>
      </c>
      <c r="D641" s="65">
        <v>10</v>
      </c>
      <c r="E641" s="65" t="s">
        <v>104</v>
      </c>
      <c r="F641" s="65">
        <v>27.37</v>
      </c>
      <c r="G641" s="65">
        <v>9.91</v>
      </c>
      <c r="H641" s="65">
        <v>0.54</v>
      </c>
      <c r="I641" s="65">
        <v>0.14000000000000001</v>
      </c>
      <c r="J641" s="65">
        <v>0.17</v>
      </c>
      <c r="K641" s="65">
        <v>0.38</v>
      </c>
      <c r="L641" s="65">
        <v>0</v>
      </c>
      <c r="M641" s="65">
        <v>0</v>
      </c>
      <c r="N641" s="65">
        <v>-0.26</v>
      </c>
      <c r="O641" s="65">
        <v>-0.18</v>
      </c>
      <c r="P641" s="65">
        <v>0</v>
      </c>
      <c r="R641" s="65">
        <v>0.33</v>
      </c>
      <c r="S641" s="65">
        <v>0.31</v>
      </c>
      <c r="T641" s="65">
        <v>0.23</v>
      </c>
      <c r="U641" s="65">
        <v>38.94</v>
      </c>
      <c r="V641" s="65">
        <v>1422.4849999999999</v>
      </c>
      <c r="X641" s="65">
        <f t="shared" si="9"/>
        <v>1.23</v>
      </c>
    </row>
    <row r="642" spans="1:24" x14ac:dyDescent="0.25">
      <c r="A642" s="65" t="s">
        <v>102</v>
      </c>
      <c r="B642" s="65">
        <v>4002</v>
      </c>
      <c r="C642" s="59">
        <v>43796</v>
      </c>
      <c r="D642" s="65">
        <v>11</v>
      </c>
      <c r="E642" s="65" t="s">
        <v>104</v>
      </c>
      <c r="F642" s="65">
        <v>31.97</v>
      </c>
      <c r="G642" s="65">
        <v>9.91</v>
      </c>
      <c r="H642" s="65">
        <v>0.54</v>
      </c>
      <c r="I642" s="65">
        <v>0.14000000000000001</v>
      </c>
      <c r="J642" s="65">
        <v>0.09</v>
      </c>
      <c r="K642" s="65">
        <v>0.38</v>
      </c>
      <c r="L642" s="65">
        <v>0</v>
      </c>
      <c r="M642" s="65">
        <v>-0.01</v>
      </c>
      <c r="N642" s="65">
        <v>-0.28000000000000003</v>
      </c>
      <c r="O642" s="65">
        <v>-0.18</v>
      </c>
      <c r="P642" s="65">
        <v>0</v>
      </c>
      <c r="R642" s="65">
        <v>0.33</v>
      </c>
      <c r="S642" s="65">
        <v>0.31</v>
      </c>
      <c r="T642" s="65">
        <v>0.23</v>
      </c>
      <c r="U642" s="65">
        <v>43.43</v>
      </c>
      <c r="V642" s="65">
        <v>1439.0260000000001</v>
      </c>
      <c r="X642" s="65">
        <f t="shared" si="9"/>
        <v>1.1499999999999999</v>
      </c>
    </row>
    <row r="643" spans="1:24" x14ac:dyDescent="0.25">
      <c r="A643" s="65" t="s">
        <v>102</v>
      </c>
      <c r="B643" s="65">
        <v>4002</v>
      </c>
      <c r="C643" s="59">
        <v>43796</v>
      </c>
      <c r="D643" s="65">
        <v>12</v>
      </c>
      <c r="E643" s="65" t="s">
        <v>104</v>
      </c>
      <c r="F643" s="65">
        <v>32.1</v>
      </c>
      <c r="G643" s="65">
        <v>9.91</v>
      </c>
      <c r="H643" s="65">
        <v>0.54</v>
      </c>
      <c r="I643" s="65">
        <v>0.14000000000000001</v>
      </c>
      <c r="J643" s="65">
        <v>0.2</v>
      </c>
      <c r="K643" s="65">
        <v>0.35</v>
      </c>
      <c r="L643" s="65">
        <v>0</v>
      </c>
      <c r="M643" s="65">
        <v>0.01</v>
      </c>
      <c r="N643" s="65">
        <v>-0.28000000000000003</v>
      </c>
      <c r="O643" s="65">
        <v>-0.18</v>
      </c>
      <c r="P643" s="65">
        <v>0</v>
      </c>
      <c r="R643" s="65">
        <v>0.33</v>
      </c>
      <c r="S643" s="65">
        <v>0.31</v>
      </c>
      <c r="T643" s="65">
        <v>0.23</v>
      </c>
      <c r="U643" s="65">
        <v>43.66</v>
      </c>
      <c r="V643" s="65">
        <v>1429.9880000000001</v>
      </c>
      <c r="X643" s="65">
        <f t="shared" si="9"/>
        <v>1.23</v>
      </c>
    </row>
    <row r="644" spans="1:24" x14ac:dyDescent="0.25">
      <c r="A644" s="65" t="s">
        <v>102</v>
      </c>
      <c r="B644" s="65">
        <v>4002</v>
      </c>
      <c r="C644" s="59">
        <v>43796</v>
      </c>
      <c r="D644" s="65">
        <v>13</v>
      </c>
      <c r="E644" s="65" t="s">
        <v>104</v>
      </c>
      <c r="F644" s="65">
        <v>30.34</v>
      </c>
      <c r="G644" s="65">
        <v>9.91</v>
      </c>
      <c r="H644" s="65">
        <v>0.54</v>
      </c>
      <c r="I644" s="65">
        <v>0.14000000000000001</v>
      </c>
      <c r="J644" s="65">
        <v>0.16</v>
      </c>
      <c r="K644" s="65">
        <v>0.34</v>
      </c>
      <c r="L644" s="65">
        <v>0</v>
      </c>
      <c r="M644" s="65">
        <v>0.01</v>
      </c>
      <c r="N644" s="65">
        <v>-0.27</v>
      </c>
      <c r="O644" s="65">
        <v>-0.18</v>
      </c>
      <c r="P644" s="65">
        <v>0</v>
      </c>
      <c r="R644" s="65">
        <v>0.33</v>
      </c>
      <c r="S644" s="65">
        <v>0.31</v>
      </c>
      <c r="T644" s="65">
        <v>0.23</v>
      </c>
      <c r="U644" s="65">
        <v>41.86</v>
      </c>
      <c r="V644" s="65">
        <v>1406.27</v>
      </c>
      <c r="X644" s="65">
        <f t="shared" si="9"/>
        <v>1.1800000000000002</v>
      </c>
    </row>
    <row r="645" spans="1:24" x14ac:dyDescent="0.25">
      <c r="A645" s="65" t="s">
        <v>102</v>
      </c>
      <c r="B645" s="65">
        <v>4002</v>
      </c>
      <c r="C645" s="59">
        <v>43796</v>
      </c>
      <c r="D645" s="65">
        <v>14</v>
      </c>
      <c r="E645" s="65" t="s">
        <v>104</v>
      </c>
      <c r="F645" s="65">
        <v>27.91</v>
      </c>
      <c r="G645" s="65">
        <v>9.91</v>
      </c>
      <c r="H645" s="65">
        <v>0.54</v>
      </c>
      <c r="I645" s="65">
        <v>0.14000000000000001</v>
      </c>
      <c r="J645" s="65">
        <v>0.16</v>
      </c>
      <c r="K645" s="65">
        <v>0.38</v>
      </c>
      <c r="L645" s="65">
        <v>0</v>
      </c>
      <c r="M645" s="65">
        <v>-0.01</v>
      </c>
      <c r="N645" s="65">
        <v>-0.24</v>
      </c>
      <c r="O645" s="65">
        <v>-0.18</v>
      </c>
      <c r="P645" s="65">
        <v>0</v>
      </c>
      <c r="R645" s="65">
        <v>0.33</v>
      </c>
      <c r="S645" s="65">
        <v>0.31</v>
      </c>
      <c r="T645" s="65">
        <v>0.23</v>
      </c>
      <c r="U645" s="65">
        <v>39.479999999999997</v>
      </c>
      <c r="V645" s="65">
        <v>1395.021</v>
      </c>
      <c r="X645" s="65">
        <f t="shared" si="9"/>
        <v>1.2200000000000002</v>
      </c>
    </row>
    <row r="646" spans="1:24" x14ac:dyDescent="0.25">
      <c r="A646" s="65" t="s">
        <v>102</v>
      </c>
      <c r="B646" s="65">
        <v>4002</v>
      </c>
      <c r="C646" s="59">
        <v>43796</v>
      </c>
      <c r="D646" s="65">
        <v>15</v>
      </c>
      <c r="E646" s="65" t="s">
        <v>104</v>
      </c>
      <c r="F646" s="65">
        <v>30.17</v>
      </c>
      <c r="G646" s="65">
        <v>9.91</v>
      </c>
      <c r="H646" s="65">
        <v>0.54</v>
      </c>
      <c r="I646" s="65">
        <v>0.14000000000000001</v>
      </c>
      <c r="J646" s="65">
        <v>0.18</v>
      </c>
      <c r="K646" s="65">
        <v>0.38</v>
      </c>
      <c r="L646" s="65">
        <v>0</v>
      </c>
      <c r="M646" s="65">
        <v>0</v>
      </c>
      <c r="N646" s="65">
        <v>-0.26</v>
      </c>
      <c r="O646" s="65">
        <v>-0.18</v>
      </c>
      <c r="P646" s="65">
        <v>0</v>
      </c>
      <c r="R646" s="65">
        <v>0.33</v>
      </c>
      <c r="S646" s="65">
        <v>0.31</v>
      </c>
      <c r="T646" s="65">
        <v>0.23</v>
      </c>
      <c r="U646" s="65">
        <v>41.75</v>
      </c>
      <c r="V646" s="65">
        <v>1382.9580000000001</v>
      </c>
      <c r="X646" s="65">
        <f t="shared" si="9"/>
        <v>1.2400000000000002</v>
      </c>
    </row>
    <row r="647" spans="1:24" x14ac:dyDescent="0.25">
      <c r="A647" s="65" t="s">
        <v>102</v>
      </c>
      <c r="B647" s="65">
        <v>4002</v>
      </c>
      <c r="C647" s="59">
        <v>43796</v>
      </c>
      <c r="D647" s="65">
        <v>16</v>
      </c>
      <c r="E647" s="65" t="s">
        <v>104</v>
      </c>
      <c r="F647" s="65">
        <v>29.69</v>
      </c>
      <c r="G647" s="65">
        <v>9.91</v>
      </c>
      <c r="H647" s="65">
        <v>0.54</v>
      </c>
      <c r="I647" s="65">
        <v>0.14000000000000001</v>
      </c>
      <c r="J647" s="65">
        <v>0.15</v>
      </c>
      <c r="K647" s="65">
        <v>0.38</v>
      </c>
      <c r="L647" s="65">
        <v>0</v>
      </c>
      <c r="M647" s="65">
        <v>-0.01</v>
      </c>
      <c r="N647" s="65">
        <v>-0.28000000000000003</v>
      </c>
      <c r="O647" s="65">
        <v>-0.18</v>
      </c>
      <c r="P647" s="65">
        <v>0</v>
      </c>
      <c r="R647" s="65">
        <v>0.33</v>
      </c>
      <c r="S647" s="65">
        <v>0.31</v>
      </c>
      <c r="T647" s="65">
        <v>0.23</v>
      </c>
      <c r="U647" s="65">
        <v>41.21</v>
      </c>
      <c r="V647" s="65">
        <v>1398.2660000000001</v>
      </c>
      <c r="X647" s="65">
        <f t="shared" si="9"/>
        <v>1.21</v>
      </c>
    </row>
    <row r="648" spans="1:24" x14ac:dyDescent="0.25">
      <c r="A648" s="65" t="s">
        <v>102</v>
      </c>
      <c r="B648" s="65">
        <v>4002</v>
      </c>
      <c r="C648" s="59">
        <v>43796</v>
      </c>
      <c r="D648" s="65">
        <v>17</v>
      </c>
      <c r="E648" s="65" t="s">
        <v>104</v>
      </c>
      <c r="F648" s="65">
        <v>38.619999999999997</v>
      </c>
      <c r="G648" s="65">
        <v>9.91</v>
      </c>
      <c r="H648" s="65">
        <v>0.54</v>
      </c>
      <c r="I648" s="65">
        <v>0.14000000000000001</v>
      </c>
      <c r="J648" s="65">
        <v>0.17</v>
      </c>
      <c r="K648" s="65">
        <v>0.36</v>
      </c>
      <c r="L648" s="65">
        <v>0.05</v>
      </c>
      <c r="M648" s="65">
        <v>0.01</v>
      </c>
      <c r="N648" s="65">
        <v>-0.27</v>
      </c>
      <c r="O648" s="65">
        <v>-0.18</v>
      </c>
      <c r="P648" s="65">
        <v>0</v>
      </c>
      <c r="R648" s="65">
        <v>0.33</v>
      </c>
      <c r="S648" s="65">
        <v>0.31</v>
      </c>
      <c r="T648" s="65">
        <v>0.23</v>
      </c>
      <c r="U648" s="65">
        <v>50.22</v>
      </c>
      <c r="V648" s="65">
        <v>1468.557</v>
      </c>
      <c r="X648" s="65">
        <f t="shared" ref="X648:X711" si="10">H648+I648+J648+K648+L648+P648+Q648</f>
        <v>1.26</v>
      </c>
    </row>
    <row r="649" spans="1:24" x14ac:dyDescent="0.25">
      <c r="A649" s="65" t="s">
        <v>102</v>
      </c>
      <c r="B649" s="65">
        <v>4002</v>
      </c>
      <c r="C649" s="59">
        <v>43796</v>
      </c>
      <c r="D649" s="65">
        <v>18</v>
      </c>
      <c r="E649" s="65" t="s">
        <v>104</v>
      </c>
      <c r="F649" s="65">
        <v>43.87</v>
      </c>
      <c r="G649" s="65">
        <v>9.91</v>
      </c>
      <c r="H649" s="65">
        <v>0.54</v>
      </c>
      <c r="I649" s="65">
        <v>0.14000000000000001</v>
      </c>
      <c r="J649" s="65">
        <v>0.22</v>
      </c>
      <c r="K649" s="65">
        <v>0.36</v>
      </c>
      <c r="L649" s="65">
        <v>0.06</v>
      </c>
      <c r="M649" s="65">
        <v>0.03</v>
      </c>
      <c r="N649" s="65">
        <v>-0.26</v>
      </c>
      <c r="O649" s="65">
        <v>-0.18</v>
      </c>
      <c r="P649" s="65">
        <v>0</v>
      </c>
      <c r="R649" s="65">
        <v>0.33</v>
      </c>
      <c r="S649" s="65">
        <v>0.31</v>
      </c>
      <c r="T649" s="65">
        <v>0.23</v>
      </c>
      <c r="U649" s="65">
        <v>55.56</v>
      </c>
      <c r="V649" s="65">
        <v>1503.5160000000001</v>
      </c>
      <c r="X649" s="65">
        <f t="shared" si="10"/>
        <v>1.32</v>
      </c>
    </row>
    <row r="650" spans="1:24" x14ac:dyDescent="0.25">
      <c r="A650" s="65" t="s">
        <v>102</v>
      </c>
      <c r="B650" s="65">
        <v>4002</v>
      </c>
      <c r="C650" s="59">
        <v>43796</v>
      </c>
      <c r="D650" s="65">
        <v>19</v>
      </c>
      <c r="E650" s="65" t="s">
        <v>104</v>
      </c>
      <c r="F650" s="65">
        <v>36.18</v>
      </c>
      <c r="G650" s="65">
        <v>9.91</v>
      </c>
      <c r="H650" s="65">
        <v>0.54</v>
      </c>
      <c r="I650" s="65">
        <v>0.14000000000000001</v>
      </c>
      <c r="J650" s="65">
        <v>0.19</v>
      </c>
      <c r="K650" s="65">
        <v>0.36</v>
      </c>
      <c r="L650" s="65">
        <v>0</v>
      </c>
      <c r="M650" s="65">
        <v>0.08</v>
      </c>
      <c r="N650" s="65">
        <v>-0.16</v>
      </c>
      <c r="O650" s="65">
        <v>-0.18</v>
      </c>
      <c r="P650" s="65">
        <v>0</v>
      </c>
      <c r="R650" s="65">
        <v>0.33</v>
      </c>
      <c r="S650" s="65">
        <v>0.31</v>
      </c>
      <c r="T650" s="65">
        <v>0.23</v>
      </c>
      <c r="U650" s="65">
        <v>47.93</v>
      </c>
      <c r="V650" s="65">
        <v>1468.7339999999999</v>
      </c>
      <c r="X650" s="65">
        <f t="shared" si="10"/>
        <v>1.23</v>
      </c>
    </row>
    <row r="651" spans="1:24" x14ac:dyDescent="0.25">
      <c r="A651" s="65" t="s">
        <v>102</v>
      </c>
      <c r="B651" s="65">
        <v>4002</v>
      </c>
      <c r="C651" s="59">
        <v>43796</v>
      </c>
      <c r="D651" s="65">
        <v>20</v>
      </c>
      <c r="E651" s="65" t="s">
        <v>104</v>
      </c>
      <c r="F651" s="65">
        <v>25.32</v>
      </c>
      <c r="G651" s="65">
        <v>9.91</v>
      </c>
      <c r="H651" s="65">
        <v>0.54</v>
      </c>
      <c r="I651" s="65">
        <v>0.14000000000000001</v>
      </c>
      <c r="J651" s="65">
        <v>0.15</v>
      </c>
      <c r="K651" s="65">
        <v>0.38</v>
      </c>
      <c r="L651" s="65">
        <v>0</v>
      </c>
      <c r="M651" s="65">
        <v>0.03</v>
      </c>
      <c r="N651" s="65">
        <v>-0.23</v>
      </c>
      <c r="O651" s="65">
        <v>-0.18</v>
      </c>
      <c r="P651" s="65">
        <v>0</v>
      </c>
      <c r="R651" s="65">
        <v>0.33</v>
      </c>
      <c r="S651" s="65">
        <v>0.31</v>
      </c>
      <c r="T651" s="65">
        <v>0.23</v>
      </c>
      <c r="U651" s="65">
        <v>36.93</v>
      </c>
      <c r="V651" s="65">
        <v>1413.894</v>
      </c>
      <c r="X651" s="65">
        <f t="shared" si="10"/>
        <v>1.21</v>
      </c>
    </row>
    <row r="652" spans="1:24" x14ac:dyDescent="0.25">
      <c r="A652" s="65" t="s">
        <v>102</v>
      </c>
      <c r="B652" s="65">
        <v>4002</v>
      </c>
      <c r="C652" s="59">
        <v>43796</v>
      </c>
      <c r="D652" s="65">
        <v>21</v>
      </c>
      <c r="E652" s="65" t="s">
        <v>104</v>
      </c>
      <c r="F652" s="65">
        <v>22.82</v>
      </c>
      <c r="G652" s="65">
        <v>9.91</v>
      </c>
      <c r="H652" s="65">
        <v>0.54</v>
      </c>
      <c r="I652" s="65">
        <v>0.14000000000000001</v>
      </c>
      <c r="J652" s="65">
        <v>0.1</v>
      </c>
      <c r="K652" s="65">
        <v>0.4</v>
      </c>
      <c r="L652" s="65">
        <v>0</v>
      </c>
      <c r="M652" s="65">
        <v>-0.01</v>
      </c>
      <c r="N652" s="65">
        <v>-0.26</v>
      </c>
      <c r="O652" s="65">
        <v>-0.18</v>
      </c>
      <c r="P652" s="65">
        <v>0</v>
      </c>
      <c r="R652" s="65">
        <v>0.33</v>
      </c>
      <c r="S652" s="65">
        <v>0.31</v>
      </c>
      <c r="T652" s="65">
        <v>0.23</v>
      </c>
      <c r="U652" s="65">
        <v>34.33</v>
      </c>
      <c r="V652" s="65">
        <v>1342.1089999999999</v>
      </c>
      <c r="X652" s="65">
        <f t="shared" si="10"/>
        <v>1.1800000000000002</v>
      </c>
    </row>
    <row r="653" spans="1:24" x14ac:dyDescent="0.25">
      <c r="A653" s="65" t="s">
        <v>102</v>
      </c>
      <c r="B653" s="65">
        <v>4002</v>
      </c>
      <c r="C653" s="59">
        <v>43796</v>
      </c>
      <c r="D653" s="65">
        <v>22</v>
      </c>
      <c r="E653" s="65" t="s">
        <v>104</v>
      </c>
      <c r="F653" s="65">
        <v>25.32</v>
      </c>
      <c r="G653" s="65">
        <v>9.91</v>
      </c>
      <c r="H653" s="65">
        <v>0.54</v>
      </c>
      <c r="I653" s="65">
        <v>0.14000000000000001</v>
      </c>
      <c r="J653" s="65">
        <v>0.26</v>
      </c>
      <c r="K653" s="65">
        <v>0.42</v>
      </c>
      <c r="L653" s="65">
        <v>0.11</v>
      </c>
      <c r="M653" s="65">
        <v>0</v>
      </c>
      <c r="N653" s="65">
        <v>-0.2</v>
      </c>
      <c r="O653" s="65">
        <v>-0.18</v>
      </c>
      <c r="P653" s="65">
        <v>0</v>
      </c>
      <c r="R653" s="65">
        <v>0.33</v>
      </c>
      <c r="S653" s="65">
        <v>0.31</v>
      </c>
      <c r="T653" s="65">
        <v>0.23</v>
      </c>
      <c r="U653" s="65">
        <v>37.19</v>
      </c>
      <c r="V653" s="65">
        <v>1246.9880000000001</v>
      </c>
      <c r="X653" s="65">
        <f t="shared" si="10"/>
        <v>1.4700000000000002</v>
      </c>
    </row>
    <row r="654" spans="1:24" x14ac:dyDescent="0.25">
      <c r="A654" s="65" t="s">
        <v>102</v>
      </c>
      <c r="B654" s="65">
        <v>4002</v>
      </c>
      <c r="C654" s="59">
        <v>43796</v>
      </c>
      <c r="D654" s="65">
        <v>23</v>
      </c>
      <c r="E654" s="65" t="s">
        <v>104</v>
      </c>
      <c r="F654" s="65">
        <v>26.74</v>
      </c>
      <c r="G654" s="65">
        <v>9.91</v>
      </c>
      <c r="H654" s="65">
        <v>0.54</v>
      </c>
      <c r="I654" s="65">
        <v>0.14000000000000001</v>
      </c>
      <c r="J654" s="65">
        <v>0.5</v>
      </c>
      <c r="K654" s="65">
        <v>0.46</v>
      </c>
      <c r="L654" s="65">
        <v>0.2</v>
      </c>
      <c r="M654" s="65">
        <v>-0.02</v>
      </c>
      <c r="N654" s="65">
        <v>-0.15</v>
      </c>
      <c r="O654" s="65">
        <v>-0.18</v>
      </c>
      <c r="P654" s="65">
        <v>0</v>
      </c>
      <c r="R654" s="65">
        <v>0.33</v>
      </c>
      <c r="S654" s="65">
        <v>0.31</v>
      </c>
      <c r="T654" s="65">
        <v>0.23</v>
      </c>
      <c r="U654" s="65">
        <v>39.01</v>
      </c>
      <c r="V654" s="65">
        <v>1129.4860000000001</v>
      </c>
      <c r="X654" s="65">
        <f t="shared" si="10"/>
        <v>1.84</v>
      </c>
    </row>
    <row r="655" spans="1:24" x14ac:dyDescent="0.25">
      <c r="A655" s="65" t="s">
        <v>102</v>
      </c>
      <c r="B655" s="65">
        <v>4002</v>
      </c>
      <c r="C655" s="59">
        <v>43796</v>
      </c>
      <c r="D655" s="65">
        <v>24</v>
      </c>
      <c r="E655" s="65" t="s">
        <v>103</v>
      </c>
      <c r="F655" s="65">
        <v>19.850000000000001</v>
      </c>
      <c r="G655" s="65">
        <v>9.91</v>
      </c>
      <c r="H655" s="65">
        <v>0.54</v>
      </c>
      <c r="I655" s="65">
        <v>0.14000000000000001</v>
      </c>
      <c r="J655" s="65">
        <v>0.32</v>
      </c>
      <c r="K655" s="65">
        <v>0</v>
      </c>
      <c r="L655" s="65">
        <v>0</v>
      </c>
      <c r="M655" s="65">
        <v>0.03</v>
      </c>
      <c r="N655" s="65">
        <v>-7.0000000000000007E-2</v>
      </c>
      <c r="O655" s="65">
        <v>-0.18</v>
      </c>
      <c r="P655" s="65">
        <v>0</v>
      </c>
      <c r="R655" s="65">
        <v>0.33</v>
      </c>
      <c r="S655" s="65">
        <v>0.31</v>
      </c>
      <c r="T655" s="65">
        <v>0.23</v>
      </c>
      <c r="U655" s="65">
        <v>31.41</v>
      </c>
      <c r="V655" s="65">
        <v>1023.669</v>
      </c>
      <c r="X655" s="65">
        <f t="shared" si="10"/>
        <v>1</v>
      </c>
    </row>
    <row r="656" spans="1:24" x14ac:dyDescent="0.25">
      <c r="A656" s="65" t="s">
        <v>102</v>
      </c>
      <c r="B656" s="65">
        <v>4002</v>
      </c>
      <c r="C656" s="59">
        <v>43797</v>
      </c>
      <c r="D656" s="65">
        <v>1</v>
      </c>
      <c r="E656" s="65" t="s">
        <v>103</v>
      </c>
      <c r="F656" s="65">
        <v>22.2</v>
      </c>
      <c r="G656" s="65">
        <v>9.91</v>
      </c>
      <c r="H656" s="65">
        <v>0.47</v>
      </c>
      <c r="I656" s="65">
        <v>0.04</v>
      </c>
      <c r="J656" s="65">
        <v>0.2</v>
      </c>
      <c r="K656" s="65">
        <v>0</v>
      </c>
      <c r="L656" s="65">
        <v>0</v>
      </c>
      <c r="M656" s="65">
        <v>-0.02</v>
      </c>
      <c r="N656" s="65">
        <v>-0.04</v>
      </c>
      <c r="O656" s="65">
        <v>-0.18</v>
      </c>
      <c r="P656" s="65">
        <v>0</v>
      </c>
      <c r="R656" s="65">
        <v>0.33</v>
      </c>
      <c r="S656" s="65">
        <v>0.31</v>
      </c>
      <c r="T656" s="65">
        <v>0.23</v>
      </c>
      <c r="U656" s="65">
        <v>33.450000000000003</v>
      </c>
      <c r="V656" s="65">
        <v>950.09900000000005</v>
      </c>
      <c r="X656" s="65">
        <f t="shared" si="10"/>
        <v>0.71</v>
      </c>
    </row>
    <row r="657" spans="1:24" x14ac:dyDescent="0.25">
      <c r="A657" s="65" t="s">
        <v>102</v>
      </c>
      <c r="B657" s="65">
        <v>4002</v>
      </c>
      <c r="C657" s="59">
        <v>43797</v>
      </c>
      <c r="D657" s="65">
        <v>2</v>
      </c>
      <c r="E657" s="65" t="s">
        <v>103</v>
      </c>
      <c r="F657" s="65">
        <v>19.63</v>
      </c>
      <c r="G657" s="65">
        <v>9.91</v>
      </c>
      <c r="H657" s="65">
        <v>0.47</v>
      </c>
      <c r="I657" s="65">
        <v>0.04</v>
      </c>
      <c r="J657" s="65">
        <v>0.11</v>
      </c>
      <c r="K657" s="65">
        <v>0</v>
      </c>
      <c r="L657" s="65">
        <v>0</v>
      </c>
      <c r="M657" s="65">
        <v>7.0000000000000007E-2</v>
      </c>
      <c r="N657" s="65">
        <v>-0.08</v>
      </c>
      <c r="O657" s="65">
        <v>-0.18</v>
      </c>
      <c r="P657" s="65">
        <v>0</v>
      </c>
      <c r="R657" s="65">
        <v>0.33</v>
      </c>
      <c r="S657" s="65">
        <v>0.31</v>
      </c>
      <c r="T657" s="65">
        <v>0.23</v>
      </c>
      <c r="U657" s="65">
        <v>30.84</v>
      </c>
      <c r="V657" s="65">
        <v>909.87099999999998</v>
      </c>
      <c r="X657" s="65">
        <f t="shared" si="10"/>
        <v>0.62</v>
      </c>
    </row>
    <row r="658" spans="1:24" x14ac:dyDescent="0.25">
      <c r="A658" s="65" t="s">
        <v>102</v>
      </c>
      <c r="B658" s="65">
        <v>4002</v>
      </c>
      <c r="C658" s="59">
        <v>43797</v>
      </c>
      <c r="D658" s="65">
        <v>3</v>
      </c>
      <c r="E658" s="65" t="s">
        <v>103</v>
      </c>
      <c r="F658" s="65">
        <v>17.149999999999999</v>
      </c>
      <c r="G658" s="65">
        <v>9.91</v>
      </c>
      <c r="H658" s="65">
        <v>0.47</v>
      </c>
      <c r="I658" s="65">
        <v>0.04</v>
      </c>
      <c r="J658" s="65">
        <v>0.09</v>
      </c>
      <c r="K658" s="65">
        <v>0</v>
      </c>
      <c r="L658" s="65">
        <v>0</v>
      </c>
      <c r="M658" s="65">
        <v>0</v>
      </c>
      <c r="N658" s="65">
        <v>-0.09</v>
      </c>
      <c r="O658" s="65">
        <v>-0.18</v>
      </c>
      <c r="P658" s="65">
        <v>0</v>
      </c>
      <c r="R658" s="65">
        <v>0.33</v>
      </c>
      <c r="S658" s="65">
        <v>0.31</v>
      </c>
      <c r="T658" s="65">
        <v>0.23</v>
      </c>
      <c r="U658" s="65">
        <v>28.26</v>
      </c>
      <c r="V658" s="65">
        <v>888.13599999999997</v>
      </c>
      <c r="X658" s="65">
        <f t="shared" si="10"/>
        <v>0.6</v>
      </c>
    </row>
    <row r="659" spans="1:24" x14ac:dyDescent="0.25">
      <c r="A659" s="65" t="s">
        <v>102</v>
      </c>
      <c r="B659" s="65">
        <v>4002</v>
      </c>
      <c r="C659" s="59">
        <v>43797</v>
      </c>
      <c r="D659" s="65">
        <v>4</v>
      </c>
      <c r="E659" s="65" t="s">
        <v>103</v>
      </c>
      <c r="F659" s="65">
        <v>16.36</v>
      </c>
      <c r="G659" s="65">
        <v>9.91</v>
      </c>
      <c r="H659" s="65">
        <v>0.47</v>
      </c>
      <c r="I659" s="65">
        <v>0.04</v>
      </c>
      <c r="J659" s="65">
        <v>0.08</v>
      </c>
      <c r="K659" s="65">
        <v>0</v>
      </c>
      <c r="L659" s="65">
        <v>0</v>
      </c>
      <c r="M659" s="65">
        <v>0.01</v>
      </c>
      <c r="N659" s="65">
        <v>-0.08</v>
      </c>
      <c r="O659" s="65">
        <v>-0.18</v>
      </c>
      <c r="P659" s="65">
        <v>0</v>
      </c>
      <c r="R659" s="65">
        <v>0.33</v>
      </c>
      <c r="S659" s="65">
        <v>0.31</v>
      </c>
      <c r="T659" s="65">
        <v>0.23</v>
      </c>
      <c r="U659" s="65">
        <v>27.48</v>
      </c>
      <c r="V659" s="65">
        <v>882.69799999999998</v>
      </c>
      <c r="X659" s="65">
        <f t="shared" si="10"/>
        <v>0.59</v>
      </c>
    </row>
    <row r="660" spans="1:24" x14ac:dyDescent="0.25">
      <c r="A660" s="65" t="s">
        <v>102</v>
      </c>
      <c r="B660" s="65">
        <v>4002</v>
      </c>
      <c r="C660" s="59">
        <v>43797</v>
      </c>
      <c r="D660" s="65">
        <v>5</v>
      </c>
      <c r="E660" s="65" t="s">
        <v>103</v>
      </c>
      <c r="F660" s="65">
        <v>17.89</v>
      </c>
      <c r="G660" s="65">
        <v>9.91</v>
      </c>
      <c r="H660" s="65">
        <v>0.47</v>
      </c>
      <c r="I660" s="65">
        <v>0.04</v>
      </c>
      <c r="J660" s="65">
        <v>0.09</v>
      </c>
      <c r="K660" s="65">
        <v>0</v>
      </c>
      <c r="L660" s="65">
        <v>0</v>
      </c>
      <c r="M660" s="65">
        <v>0</v>
      </c>
      <c r="N660" s="65">
        <v>-0.08</v>
      </c>
      <c r="O660" s="65">
        <v>-0.18</v>
      </c>
      <c r="P660" s="65">
        <v>0</v>
      </c>
      <c r="R660" s="65">
        <v>0.33</v>
      </c>
      <c r="S660" s="65">
        <v>0.31</v>
      </c>
      <c r="T660" s="65">
        <v>0.23</v>
      </c>
      <c r="U660" s="65">
        <v>29.01</v>
      </c>
      <c r="V660" s="65">
        <v>900.697</v>
      </c>
      <c r="X660" s="65">
        <f t="shared" si="10"/>
        <v>0.6</v>
      </c>
    </row>
    <row r="661" spans="1:24" x14ac:dyDescent="0.25">
      <c r="A661" s="65" t="s">
        <v>102</v>
      </c>
      <c r="B661" s="65">
        <v>4002</v>
      </c>
      <c r="C661" s="59">
        <v>43797</v>
      </c>
      <c r="D661" s="65">
        <v>6</v>
      </c>
      <c r="E661" s="65" t="s">
        <v>103</v>
      </c>
      <c r="F661" s="65">
        <v>19.34</v>
      </c>
      <c r="G661" s="65">
        <v>9.91</v>
      </c>
      <c r="H661" s="65">
        <v>0.47</v>
      </c>
      <c r="I661" s="65">
        <v>0.04</v>
      </c>
      <c r="J661" s="65">
        <v>0.06</v>
      </c>
      <c r="K661" s="65">
        <v>0</v>
      </c>
      <c r="L661" s="65">
        <v>0</v>
      </c>
      <c r="M661" s="65">
        <v>0.02</v>
      </c>
      <c r="N661" s="65">
        <v>-0.09</v>
      </c>
      <c r="O661" s="65">
        <v>-0.18</v>
      </c>
      <c r="P661" s="65">
        <v>0</v>
      </c>
      <c r="R661" s="65">
        <v>0.33</v>
      </c>
      <c r="S661" s="65">
        <v>0.31</v>
      </c>
      <c r="T661" s="65">
        <v>0.23</v>
      </c>
      <c r="U661" s="65">
        <v>30.44</v>
      </c>
      <c r="V661" s="65">
        <v>948.16800000000001</v>
      </c>
      <c r="X661" s="65">
        <f t="shared" si="10"/>
        <v>0.57000000000000006</v>
      </c>
    </row>
    <row r="662" spans="1:24" x14ac:dyDescent="0.25">
      <c r="A662" s="65" t="s">
        <v>102</v>
      </c>
      <c r="B662" s="65">
        <v>4002</v>
      </c>
      <c r="C662" s="59">
        <v>43797</v>
      </c>
      <c r="D662" s="65">
        <v>7</v>
      </c>
      <c r="E662" s="65" t="s">
        <v>103</v>
      </c>
      <c r="F662" s="65">
        <v>19.87</v>
      </c>
      <c r="G662" s="65">
        <v>9.91</v>
      </c>
      <c r="H662" s="65">
        <v>0.47</v>
      </c>
      <c r="I662" s="65">
        <v>0.04</v>
      </c>
      <c r="J662" s="65">
        <v>0.24</v>
      </c>
      <c r="K662" s="65">
        <v>0</v>
      </c>
      <c r="L662" s="65">
        <v>0</v>
      </c>
      <c r="M662" s="65">
        <v>0.01</v>
      </c>
      <c r="N662" s="65">
        <v>-0.12</v>
      </c>
      <c r="O662" s="65">
        <v>-0.18</v>
      </c>
      <c r="P662" s="65">
        <v>0</v>
      </c>
      <c r="R662" s="65">
        <v>0.33</v>
      </c>
      <c r="S662" s="65">
        <v>0.31</v>
      </c>
      <c r="T662" s="65">
        <v>0.23</v>
      </c>
      <c r="U662" s="65">
        <v>31.11</v>
      </c>
      <c r="V662" s="65">
        <v>1022.927</v>
      </c>
      <c r="X662" s="65">
        <f t="shared" si="10"/>
        <v>0.75</v>
      </c>
    </row>
    <row r="663" spans="1:24" x14ac:dyDescent="0.25">
      <c r="A663" s="65" t="s">
        <v>102</v>
      </c>
      <c r="B663" s="65">
        <v>4002</v>
      </c>
      <c r="C663" s="59">
        <v>43797</v>
      </c>
      <c r="D663" s="65">
        <v>8</v>
      </c>
      <c r="E663" s="65" t="s">
        <v>104</v>
      </c>
      <c r="F663" s="65">
        <v>21.32</v>
      </c>
      <c r="G663" s="65">
        <v>9.91</v>
      </c>
      <c r="H663" s="65">
        <v>0.47</v>
      </c>
      <c r="I663" s="65">
        <v>0.04</v>
      </c>
      <c r="J663" s="65">
        <v>0.68</v>
      </c>
      <c r="K663" s="65">
        <v>0</v>
      </c>
      <c r="L663" s="65">
        <v>0</v>
      </c>
      <c r="M663" s="65">
        <v>-0.02</v>
      </c>
      <c r="N663" s="65">
        <v>-0.1</v>
      </c>
      <c r="O663" s="65">
        <v>-0.18</v>
      </c>
      <c r="P663" s="65">
        <v>0</v>
      </c>
      <c r="R663" s="65">
        <v>0.33</v>
      </c>
      <c r="S663" s="65">
        <v>0.31</v>
      </c>
      <c r="T663" s="65">
        <v>0.23</v>
      </c>
      <c r="U663" s="65">
        <v>32.99</v>
      </c>
      <c r="V663" s="65">
        <v>1126.105</v>
      </c>
      <c r="X663" s="65">
        <f t="shared" si="10"/>
        <v>1.19</v>
      </c>
    </row>
    <row r="664" spans="1:24" x14ac:dyDescent="0.25">
      <c r="A664" s="65" t="s">
        <v>102</v>
      </c>
      <c r="B664" s="65">
        <v>4002</v>
      </c>
      <c r="C664" s="59">
        <v>43797</v>
      </c>
      <c r="D664" s="65">
        <v>9</v>
      </c>
      <c r="E664" s="65" t="s">
        <v>104</v>
      </c>
      <c r="F664" s="65">
        <v>31.39</v>
      </c>
      <c r="G664" s="65">
        <v>9.91</v>
      </c>
      <c r="H664" s="65">
        <v>0.47</v>
      </c>
      <c r="I664" s="65">
        <v>0.04</v>
      </c>
      <c r="J664" s="65">
        <v>0.25</v>
      </c>
      <c r="K664" s="65">
        <v>0</v>
      </c>
      <c r="L664" s="65">
        <v>0</v>
      </c>
      <c r="M664" s="65">
        <v>-0.06</v>
      </c>
      <c r="N664" s="65">
        <v>-0.08</v>
      </c>
      <c r="O664" s="65">
        <v>-0.18</v>
      </c>
      <c r="P664" s="65">
        <v>0</v>
      </c>
      <c r="R664" s="65">
        <v>0.33</v>
      </c>
      <c r="S664" s="65">
        <v>0.31</v>
      </c>
      <c r="T664" s="65">
        <v>0.23</v>
      </c>
      <c r="U664" s="65">
        <v>42.61</v>
      </c>
      <c r="V664" s="65">
        <v>1249.0039999999999</v>
      </c>
      <c r="X664" s="65">
        <f t="shared" si="10"/>
        <v>0.76</v>
      </c>
    </row>
    <row r="665" spans="1:24" x14ac:dyDescent="0.25">
      <c r="A665" s="65" t="s">
        <v>102</v>
      </c>
      <c r="B665" s="65">
        <v>4002</v>
      </c>
      <c r="C665" s="59">
        <v>43797</v>
      </c>
      <c r="D665" s="65">
        <v>10</v>
      </c>
      <c r="E665" s="65" t="s">
        <v>104</v>
      </c>
      <c r="F665" s="65">
        <v>43.31</v>
      </c>
      <c r="G665" s="65">
        <v>9.91</v>
      </c>
      <c r="H665" s="65">
        <v>0.47</v>
      </c>
      <c r="I665" s="65">
        <v>0.04</v>
      </c>
      <c r="J665" s="65">
        <v>0.2</v>
      </c>
      <c r="K665" s="65">
        <v>0</v>
      </c>
      <c r="L665" s="65">
        <v>0.16</v>
      </c>
      <c r="M665" s="65">
        <v>-0.01</v>
      </c>
      <c r="N665" s="65">
        <v>-0.27</v>
      </c>
      <c r="O665" s="65">
        <v>-0.18</v>
      </c>
      <c r="P665" s="65">
        <v>0</v>
      </c>
      <c r="R665" s="65">
        <v>0.33</v>
      </c>
      <c r="S665" s="65">
        <v>0.31</v>
      </c>
      <c r="T665" s="65">
        <v>0.23</v>
      </c>
      <c r="U665" s="65">
        <v>54.5</v>
      </c>
      <c r="V665" s="65">
        <v>1339.923</v>
      </c>
      <c r="X665" s="65">
        <f t="shared" si="10"/>
        <v>0.87</v>
      </c>
    </row>
    <row r="666" spans="1:24" x14ac:dyDescent="0.25">
      <c r="A666" s="65" t="s">
        <v>102</v>
      </c>
      <c r="B666" s="65">
        <v>4002</v>
      </c>
      <c r="C666" s="59">
        <v>43797</v>
      </c>
      <c r="D666" s="65">
        <v>11</v>
      </c>
      <c r="E666" s="65" t="s">
        <v>104</v>
      </c>
      <c r="F666" s="65">
        <v>42.6</v>
      </c>
      <c r="G666" s="65">
        <v>9.91</v>
      </c>
      <c r="H666" s="65">
        <v>0.47</v>
      </c>
      <c r="I666" s="65">
        <v>0.04</v>
      </c>
      <c r="J666" s="65">
        <v>0.17</v>
      </c>
      <c r="K666" s="65">
        <v>0</v>
      </c>
      <c r="L666" s="65">
        <v>0.14000000000000001</v>
      </c>
      <c r="M666" s="65">
        <v>-0.01</v>
      </c>
      <c r="N666" s="65">
        <v>-0.23</v>
      </c>
      <c r="O666" s="65">
        <v>-0.18</v>
      </c>
      <c r="P666" s="65">
        <v>0</v>
      </c>
      <c r="R666" s="65">
        <v>0.33</v>
      </c>
      <c r="S666" s="65">
        <v>0.31</v>
      </c>
      <c r="T666" s="65">
        <v>0.23</v>
      </c>
      <c r="U666" s="65">
        <v>53.78</v>
      </c>
      <c r="V666" s="65">
        <v>1398.607</v>
      </c>
      <c r="X666" s="65">
        <f t="shared" si="10"/>
        <v>0.82000000000000006</v>
      </c>
    </row>
    <row r="667" spans="1:24" x14ac:dyDescent="0.25">
      <c r="A667" s="65" t="s">
        <v>102</v>
      </c>
      <c r="B667" s="65">
        <v>4002</v>
      </c>
      <c r="C667" s="59">
        <v>43797</v>
      </c>
      <c r="D667" s="65">
        <v>12</v>
      </c>
      <c r="E667" s="65" t="s">
        <v>104</v>
      </c>
      <c r="F667" s="65">
        <v>41.75</v>
      </c>
      <c r="G667" s="65">
        <v>9.91</v>
      </c>
      <c r="H667" s="65">
        <v>0.47</v>
      </c>
      <c r="I667" s="65">
        <v>0.04</v>
      </c>
      <c r="J667" s="65">
        <v>0.28000000000000003</v>
      </c>
      <c r="K667" s="65">
        <v>0</v>
      </c>
      <c r="L667" s="65">
        <v>0.04</v>
      </c>
      <c r="M667" s="65">
        <v>0.04</v>
      </c>
      <c r="N667" s="65">
        <v>-0.28999999999999998</v>
      </c>
      <c r="O667" s="65">
        <v>-0.18</v>
      </c>
      <c r="P667" s="65">
        <v>0</v>
      </c>
      <c r="R667" s="65">
        <v>0.33</v>
      </c>
      <c r="S667" s="65">
        <v>0.31</v>
      </c>
      <c r="T667" s="65">
        <v>0.23</v>
      </c>
      <c r="U667" s="65">
        <v>52.93</v>
      </c>
      <c r="V667" s="65">
        <v>1416.154</v>
      </c>
      <c r="X667" s="65">
        <f t="shared" si="10"/>
        <v>0.83000000000000007</v>
      </c>
    </row>
    <row r="668" spans="1:24" x14ac:dyDescent="0.25">
      <c r="A668" s="65" t="s">
        <v>102</v>
      </c>
      <c r="B668" s="65">
        <v>4002</v>
      </c>
      <c r="C668" s="59">
        <v>43797</v>
      </c>
      <c r="D668" s="65">
        <v>13</v>
      </c>
      <c r="E668" s="65" t="s">
        <v>104</v>
      </c>
      <c r="F668" s="65">
        <v>35.78</v>
      </c>
      <c r="G668" s="65">
        <v>9.91</v>
      </c>
      <c r="H668" s="65">
        <v>0.47</v>
      </c>
      <c r="I668" s="65">
        <v>0.04</v>
      </c>
      <c r="J668" s="65">
        <v>0.36</v>
      </c>
      <c r="K668" s="65">
        <v>0</v>
      </c>
      <c r="L668" s="65">
        <v>0.3</v>
      </c>
      <c r="M668" s="65">
        <v>0.01</v>
      </c>
      <c r="N668" s="65">
        <v>-0.22</v>
      </c>
      <c r="O668" s="65">
        <v>-0.18</v>
      </c>
      <c r="P668" s="65">
        <v>0</v>
      </c>
      <c r="R668" s="65">
        <v>0.33</v>
      </c>
      <c r="S668" s="65">
        <v>0.31</v>
      </c>
      <c r="T668" s="65">
        <v>0.23</v>
      </c>
      <c r="U668" s="65">
        <v>47.34</v>
      </c>
      <c r="V668" s="65">
        <v>1373.5250000000001</v>
      </c>
      <c r="X668" s="65">
        <f t="shared" si="10"/>
        <v>1.17</v>
      </c>
    </row>
    <row r="669" spans="1:24" x14ac:dyDescent="0.25">
      <c r="A669" s="65" t="s">
        <v>102</v>
      </c>
      <c r="B669" s="65">
        <v>4002</v>
      </c>
      <c r="C669" s="59">
        <v>43797</v>
      </c>
      <c r="D669" s="65">
        <v>14</v>
      </c>
      <c r="E669" s="65" t="s">
        <v>104</v>
      </c>
      <c r="F669" s="65">
        <v>22.53</v>
      </c>
      <c r="G669" s="65">
        <v>9.91</v>
      </c>
      <c r="H669" s="65">
        <v>0.47</v>
      </c>
      <c r="I669" s="65">
        <v>0.04</v>
      </c>
      <c r="J669" s="65">
        <v>0.35</v>
      </c>
      <c r="K669" s="65">
        <v>0</v>
      </c>
      <c r="L669" s="65">
        <v>0.02</v>
      </c>
      <c r="M669" s="65">
        <v>0</v>
      </c>
      <c r="N669" s="65">
        <v>-0.18</v>
      </c>
      <c r="O669" s="65">
        <v>-0.18</v>
      </c>
      <c r="P669" s="65">
        <v>0</v>
      </c>
      <c r="R669" s="65">
        <v>0.33</v>
      </c>
      <c r="S669" s="65">
        <v>0.31</v>
      </c>
      <c r="T669" s="65">
        <v>0.23</v>
      </c>
      <c r="U669" s="65">
        <v>33.83</v>
      </c>
      <c r="V669" s="65">
        <v>1287.1610000000001</v>
      </c>
      <c r="X669" s="65">
        <f t="shared" si="10"/>
        <v>0.88</v>
      </c>
    </row>
    <row r="670" spans="1:24" x14ac:dyDescent="0.25">
      <c r="A670" s="65" t="s">
        <v>102</v>
      </c>
      <c r="B670" s="65">
        <v>4002</v>
      </c>
      <c r="C670" s="59">
        <v>43797</v>
      </c>
      <c r="D670" s="65">
        <v>15</v>
      </c>
      <c r="E670" s="65" t="s">
        <v>104</v>
      </c>
      <c r="F670" s="65">
        <v>20.81</v>
      </c>
      <c r="G670" s="65">
        <v>9.91</v>
      </c>
      <c r="H670" s="65">
        <v>0.47</v>
      </c>
      <c r="I670" s="65">
        <v>0.04</v>
      </c>
      <c r="J670" s="65">
        <v>0.37</v>
      </c>
      <c r="K670" s="65">
        <v>0</v>
      </c>
      <c r="L670" s="65">
        <v>0</v>
      </c>
      <c r="M670" s="65">
        <v>-0.02</v>
      </c>
      <c r="N670" s="65">
        <v>-0.17</v>
      </c>
      <c r="O670" s="65">
        <v>-0.18</v>
      </c>
      <c r="P670" s="65">
        <v>0</v>
      </c>
      <c r="R670" s="65">
        <v>0.33</v>
      </c>
      <c r="S670" s="65">
        <v>0.31</v>
      </c>
      <c r="T670" s="65">
        <v>0.23</v>
      </c>
      <c r="U670" s="65">
        <v>32.1</v>
      </c>
      <c r="V670" s="65">
        <v>1211.9559999999999</v>
      </c>
      <c r="X670" s="65">
        <f t="shared" si="10"/>
        <v>0.88</v>
      </c>
    </row>
    <row r="671" spans="1:24" x14ac:dyDescent="0.25">
      <c r="A671" s="65" t="s">
        <v>102</v>
      </c>
      <c r="B671" s="65">
        <v>4002</v>
      </c>
      <c r="C671" s="59">
        <v>43797</v>
      </c>
      <c r="D671" s="65">
        <v>16</v>
      </c>
      <c r="E671" s="65" t="s">
        <v>104</v>
      </c>
      <c r="F671" s="65">
        <v>20.87</v>
      </c>
      <c r="G671" s="65">
        <v>9.91</v>
      </c>
      <c r="H671" s="65">
        <v>0.47</v>
      </c>
      <c r="I671" s="65">
        <v>0.04</v>
      </c>
      <c r="J671" s="65">
        <v>0.13</v>
      </c>
      <c r="K671" s="65">
        <v>0</v>
      </c>
      <c r="L671" s="65">
        <v>0.01</v>
      </c>
      <c r="M671" s="65">
        <v>-0.03</v>
      </c>
      <c r="N671" s="65">
        <v>-0.21</v>
      </c>
      <c r="O671" s="65">
        <v>-0.18</v>
      </c>
      <c r="P671" s="65">
        <v>0</v>
      </c>
      <c r="R671" s="65">
        <v>0.33</v>
      </c>
      <c r="S671" s="65">
        <v>0.31</v>
      </c>
      <c r="T671" s="65">
        <v>0.23</v>
      </c>
      <c r="U671" s="65">
        <v>31.88</v>
      </c>
      <c r="V671" s="65">
        <v>1191.884</v>
      </c>
      <c r="X671" s="65">
        <f t="shared" si="10"/>
        <v>0.65</v>
      </c>
    </row>
    <row r="672" spans="1:24" x14ac:dyDescent="0.25">
      <c r="A672" s="65" t="s">
        <v>102</v>
      </c>
      <c r="B672" s="65">
        <v>4002</v>
      </c>
      <c r="C672" s="59">
        <v>43797</v>
      </c>
      <c r="D672" s="65">
        <v>17</v>
      </c>
      <c r="E672" s="65" t="s">
        <v>104</v>
      </c>
      <c r="F672" s="65">
        <v>21.54</v>
      </c>
      <c r="G672" s="65">
        <v>9.91</v>
      </c>
      <c r="H672" s="65">
        <v>0.47</v>
      </c>
      <c r="I672" s="65">
        <v>0.04</v>
      </c>
      <c r="J672" s="65">
        <v>0.12</v>
      </c>
      <c r="K672" s="65">
        <v>0</v>
      </c>
      <c r="L672" s="65">
        <v>0</v>
      </c>
      <c r="M672" s="65">
        <v>0</v>
      </c>
      <c r="N672" s="65">
        <v>-0.22</v>
      </c>
      <c r="O672" s="65">
        <v>-0.18</v>
      </c>
      <c r="P672" s="65">
        <v>0</v>
      </c>
      <c r="R672" s="65">
        <v>0.33</v>
      </c>
      <c r="S672" s="65">
        <v>0.31</v>
      </c>
      <c r="T672" s="65">
        <v>0.23</v>
      </c>
      <c r="U672" s="65">
        <v>32.549999999999997</v>
      </c>
      <c r="V672" s="65">
        <v>1233.3050000000001</v>
      </c>
      <c r="X672" s="65">
        <f t="shared" si="10"/>
        <v>0.63</v>
      </c>
    </row>
    <row r="673" spans="1:24" x14ac:dyDescent="0.25">
      <c r="A673" s="65" t="s">
        <v>102</v>
      </c>
      <c r="B673" s="65">
        <v>4002</v>
      </c>
      <c r="C673" s="59">
        <v>43797</v>
      </c>
      <c r="D673" s="65">
        <v>18</v>
      </c>
      <c r="E673" s="65" t="s">
        <v>104</v>
      </c>
      <c r="F673" s="65">
        <v>21.26</v>
      </c>
      <c r="G673" s="65">
        <v>9.91</v>
      </c>
      <c r="H673" s="65">
        <v>0.47</v>
      </c>
      <c r="I673" s="65">
        <v>0.04</v>
      </c>
      <c r="J673" s="65">
        <v>0.1</v>
      </c>
      <c r="K673" s="65">
        <v>0</v>
      </c>
      <c r="L673" s="65">
        <v>0</v>
      </c>
      <c r="M673" s="65">
        <v>0</v>
      </c>
      <c r="N673" s="65">
        <v>-0.27</v>
      </c>
      <c r="O673" s="65">
        <v>-0.18</v>
      </c>
      <c r="P673" s="65">
        <v>0</v>
      </c>
      <c r="R673" s="65">
        <v>0.33</v>
      </c>
      <c r="S673" s="65">
        <v>0.31</v>
      </c>
      <c r="T673" s="65">
        <v>0.23</v>
      </c>
      <c r="U673" s="65">
        <v>32.200000000000003</v>
      </c>
      <c r="V673" s="65">
        <v>1258.6010000000001</v>
      </c>
      <c r="X673" s="65">
        <f t="shared" si="10"/>
        <v>0.61</v>
      </c>
    </row>
    <row r="674" spans="1:24" x14ac:dyDescent="0.25">
      <c r="A674" s="65" t="s">
        <v>102</v>
      </c>
      <c r="B674" s="65">
        <v>4002</v>
      </c>
      <c r="C674" s="59">
        <v>43797</v>
      </c>
      <c r="D674" s="65">
        <v>19</v>
      </c>
      <c r="E674" s="65" t="s">
        <v>104</v>
      </c>
      <c r="F674" s="65">
        <v>21.24</v>
      </c>
      <c r="G674" s="65">
        <v>9.91</v>
      </c>
      <c r="H674" s="65">
        <v>0.47</v>
      </c>
      <c r="I674" s="65">
        <v>0.04</v>
      </c>
      <c r="J674" s="65">
        <v>0.08</v>
      </c>
      <c r="K674" s="65">
        <v>0</v>
      </c>
      <c r="L674" s="65">
        <v>0</v>
      </c>
      <c r="M674" s="65">
        <v>-0.03</v>
      </c>
      <c r="N674" s="65">
        <v>-0.25</v>
      </c>
      <c r="O674" s="65">
        <v>-0.18</v>
      </c>
      <c r="P674" s="65">
        <v>0</v>
      </c>
      <c r="R674" s="65">
        <v>0.33</v>
      </c>
      <c r="S674" s="65">
        <v>0.31</v>
      </c>
      <c r="T674" s="65">
        <v>0.23</v>
      </c>
      <c r="U674" s="65">
        <v>32.15</v>
      </c>
      <c r="V674" s="65">
        <v>1256.452</v>
      </c>
      <c r="X674" s="65">
        <f t="shared" si="10"/>
        <v>0.59</v>
      </c>
    </row>
    <row r="675" spans="1:24" x14ac:dyDescent="0.25">
      <c r="A675" s="65" t="s">
        <v>102</v>
      </c>
      <c r="B675" s="65">
        <v>4002</v>
      </c>
      <c r="C675" s="59">
        <v>43797</v>
      </c>
      <c r="D675" s="65">
        <v>20</v>
      </c>
      <c r="E675" s="65" t="s">
        <v>104</v>
      </c>
      <c r="F675" s="65">
        <v>21.7</v>
      </c>
      <c r="G675" s="65">
        <v>9.91</v>
      </c>
      <c r="H675" s="65">
        <v>0.47</v>
      </c>
      <c r="I675" s="65">
        <v>0.04</v>
      </c>
      <c r="J675" s="65">
        <v>0.09</v>
      </c>
      <c r="K675" s="65">
        <v>0</v>
      </c>
      <c r="L675" s="65">
        <v>0</v>
      </c>
      <c r="M675" s="65">
        <v>0</v>
      </c>
      <c r="N675" s="65">
        <v>-0.23</v>
      </c>
      <c r="O675" s="65">
        <v>-0.18</v>
      </c>
      <c r="P675" s="65">
        <v>0</v>
      </c>
      <c r="R675" s="65">
        <v>0.33</v>
      </c>
      <c r="S675" s="65">
        <v>0.31</v>
      </c>
      <c r="T675" s="65">
        <v>0.23</v>
      </c>
      <c r="U675" s="65">
        <v>32.67</v>
      </c>
      <c r="V675" s="65">
        <v>1254.2719999999999</v>
      </c>
      <c r="X675" s="65">
        <f t="shared" si="10"/>
        <v>0.6</v>
      </c>
    </row>
    <row r="676" spans="1:24" x14ac:dyDescent="0.25">
      <c r="A676" s="65" t="s">
        <v>102</v>
      </c>
      <c r="B676" s="65">
        <v>4002</v>
      </c>
      <c r="C676" s="59">
        <v>43797</v>
      </c>
      <c r="D676" s="65">
        <v>21</v>
      </c>
      <c r="E676" s="65" t="s">
        <v>104</v>
      </c>
      <c r="F676" s="65">
        <v>27.05</v>
      </c>
      <c r="G676" s="65">
        <v>9.91</v>
      </c>
      <c r="H676" s="65">
        <v>0.47</v>
      </c>
      <c r="I676" s="65">
        <v>0.04</v>
      </c>
      <c r="J676" s="65">
        <v>0.13</v>
      </c>
      <c r="K676" s="65">
        <v>0</v>
      </c>
      <c r="L676" s="65">
        <v>0.19</v>
      </c>
      <c r="M676" s="65">
        <v>0.01</v>
      </c>
      <c r="N676" s="65">
        <v>-0.23</v>
      </c>
      <c r="O676" s="65">
        <v>-0.18</v>
      </c>
      <c r="P676" s="65">
        <v>0</v>
      </c>
      <c r="R676" s="65">
        <v>0.33</v>
      </c>
      <c r="S676" s="65">
        <v>0.31</v>
      </c>
      <c r="T676" s="65">
        <v>0.23</v>
      </c>
      <c r="U676" s="65">
        <v>38.26</v>
      </c>
      <c r="V676" s="65">
        <v>1243.0820000000001</v>
      </c>
      <c r="X676" s="65">
        <f t="shared" si="10"/>
        <v>0.83000000000000007</v>
      </c>
    </row>
    <row r="677" spans="1:24" x14ac:dyDescent="0.25">
      <c r="A677" s="65" t="s">
        <v>102</v>
      </c>
      <c r="B677" s="65">
        <v>4002</v>
      </c>
      <c r="C677" s="59">
        <v>43797</v>
      </c>
      <c r="D677" s="65">
        <v>22</v>
      </c>
      <c r="E677" s="65" t="s">
        <v>104</v>
      </c>
      <c r="F677" s="65">
        <v>27.89</v>
      </c>
      <c r="G677" s="65">
        <v>9.91</v>
      </c>
      <c r="H677" s="65">
        <v>0.47</v>
      </c>
      <c r="I677" s="65">
        <v>0.04</v>
      </c>
      <c r="J677" s="65">
        <v>0.19</v>
      </c>
      <c r="K677" s="65">
        <v>0</v>
      </c>
      <c r="L677" s="65">
        <v>0.28999999999999998</v>
      </c>
      <c r="M677" s="65">
        <v>0</v>
      </c>
      <c r="N677" s="65">
        <v>-0.19</v>
      </c>
      <c r="O677" s="65">
        <v>-0.18</v>
      </c>
      <c r="P677" s="65">
        <v>0</v>
      </c>
      <c r="R677" s="65">
        <v>0.33</v>
      </c>
      <c r="S677" s="65">
        <v>0.31</v>
      </c>
      <c r="T677" s="65">
        <v>0.23</v>
      </c>
      <c r="U677" s="65">
        <v>39.29</v>
      </c>
      <c r="V677" s="65">
        <v>1201.8699999999999</v>
      </c>
      <c r="X677" s="65">
        <f t="shared" si="10"/>
        <v>0.99</v>
      </c>
    </row>
    <row r="678" spans="1:24" x14ac:dyDescent="0.25">
      <c r="A678" s="65" t="s">
        <v>102</v>
      </c>
      <c r="B678" s="65">
        <v>4002</v>
      </c>
      <c r="C678" s="59">
        <v>43797</v>
      </c>
      <c r="D678" s="65">
        <v>23</v>
      </c>
      <c r="E678" s="65" t="s">
        <v>104</v>
      </c>
      <c r="F678" s="65">
        <v>20.72</v>
      </c>
      <c r="G678" s="65">
        <v>9.91</v>
      </c>
      <c r="H678" s="65">
        <v>0.47</v>
      </c>
      <c r="I678" s="65">
        <v>0.04</v>
      </c>
      <c r="J678" s="65">
        <v>0.76</v>
      </c>
      <c r="K678" s="65">
        <v>0</v>
      </c>
      <c r="L678" s="65">
        <v>0.01</v>
      </c>
      <c r="M678" s="65">
        <v>0.01</v>
      </c>
      <c r="N678" s="65">
        <v>-0.14000000000000001</v>
      </c>
      <c r="O678" s="65">
        <v>-0.18</v>
      </c>
      <c r="P678" s="65">
        <v>0</v>
      </c>
      <c r="R678" s="65">
        <v>0.33</v>
      </c>
      <c r="S678" s="65">
        <v>0.31</v>
      </c>
      <c r="T678" s="65">
        <v>0.23</v>
      </c>
      <c r="U678" s="65">
        <v>32.47</v>
      </c>
      <c r="V678" s="65">
        <v>1137.636</v>
      </c>
      <c r="X678" s="65">
        <f t="shared" si="10"/>
        <v>1.28</v>
      </c>
    </row>
    <row r="679" spans="1:24" x14ac:dyDescent="0.25">
      <c r="A679" s="65" t="s">
        <v>102</v>
      </c>
      <c r="B679" s="65">
        <v>4002</v>
      </c>
      <c r="C679" s="59">
        <v>43797</v>
      </c>
      <c r="D679" s="65">
        <v>24</v>
      </c>
      <c r="E679" s="65" t="s">
        <v>103</v>
      </c>
      <c r="F679" s="65">
        <v>19.22</v>
      </c>
      <c r="G679" s="65">
        <v>9.91</v>
      </c>
      <c r="H679" s="65">
        <v>0.47</v>
      </c>
      <c r="I679" s="65">
        <v>0.04</v>
      </c>
      <c r="J679" s="65">
        <v>0.66</v>
      </c>
      <c r="K679" s="65">
        <v>0</v>
      </c>
      <c r="L679" s="65">
        <v>0</v>
      </c>
      <c r="M679" s="65">
        <v>-0.01</v>
      </c>
      <c r="N679" s="65">
        <v>-0.11</v>
      </c>
      <c r="O679" s="65">
        <v>-0.18</v>
      </c>
      <c r="P679" s="65">
        <v>0</v>
      </c>
      <c r="R679" s="65">
        <v>0.33</v>
      </c>
      <c r="S679" s="65">
        <v>0.31</v>
      </c>
      <c r="T679" s="65">
        <v>0.23</v>
      </c>
      <c r="U679" s="65">
        <v>30.87</v>
      </c>
      <c r="V679" s="65">
        <v>1073.2670000000001</v>
      </c>
      <c r="X679" s="65">
        <f t="shared" si="10"/>
        <v>1.17</v>
      </c>
    </row>
    <row r="680" spans="1:24" x14ac:dyDescent="0.25">
      <c r="A680" s="65" t="s">
        <v>102</v>
      </c>
      <c r="B680" s="65">
        <v>4002</v>
      </c>
      <c r="C680" s="59">
        <v>43798</v>
      </c>
      <c r="D680" s="65">
        <v>1</v>
      </c>
      <c r="E680" s="65" t="s">
        <v>103</v>
      </c>
      <c r="F680" s="65">
        <v>23.09</v>
      </c>
      <c r="G680" s="65">
        <v>9.91</v>
      </c>
      <c r="H680" s="65">
        <v>0.33</v>
      </c>
      <c r="I680" s="65">
        <v>0.03</v>
      </c>
      <c r="J680" s="65">
        <v>0.17</v>
      </c>
      <c r="K680" s="65">
        <v>0</v>
      </c>
      <c r="L680" s="65">
        <v>0</v>
      </c>
      <c r="M680" s="65">
        <v>-0.01</v>
      </c>
      <c r="N680" s="65">
        <v>-0.18</v>
      </c>
      <c r="O680" s="65">
        <v>-0.18</v>
      </c>
      <c r="P680" s="65">
        <v>0</v>
      </c>
      <c r="R680" s="65">
        <v>0.33</v>
      </c>
      <c r="S680" s="65">
        <v>0.31</v>
      </c>
      <c r="T680" s="65">
        <v>0.23</v>
      </c>
      <c r="U680" s="65">
        <v>34.03</v>
      </c>
      <c r="V680" s="65">
        <v>1025.222</v>
      </c>
      <c r="X680" s="65">
        <f t="shared" si="10"/>
        <v>0.53</v>
      </c>
    </row>
    <row r="681" spans="1:24" x14ac:dyDescent="0.25">
      <c r="A681" s="65" t="s">
        <v>102</v>
      </c>
      <c r="B681" s="65">
        <v>4002</v>
      </c>
      <c r="C681" s="59">
        <v>43798</v>
      </c>
      <c r="D681" s="65">
        <v>2</v>
      </c>
      <c r="E681" s="65" t="s">
        <v>103</v>
      </c>
      <c r="F681" s="65">
        <v>19.8</v>
      </c>
      <c r="G681" s="65">
        <v>9.91</v>
      </c>
      <c r="H681" s="65">
        <v>0.33</v>
      </c>
      <c r="I681" s="65">
        <v>0.03</v>
      </c>
      <c r="J681" s="65">
        <v>0.15</v>
      </c>
      <c r="K681" s="65">
        <v>0</v>
      </c>
      <c r="L681" s="65">
        <v>0</v>
      </c>
      <c r="M681" s="65">
        <v>0.05</v>
      </c>
      <c r="N681" s="65">
        <v>-0.16</v>
      </c>
      <c r="O681" s="65">
        <v>-0.18</v>
      </c>
      <c r="P681" s="65">
        <v>0</v>
      </c>
      <c r="R681" s="65">
        <v>0.33</v>
      </c>
      <c r="S681" s="65">
        <v>0.31</v>
      </c>
      <c r="T681" s="65">
        <v>0.23</v>
      </c>
      <c r="U681" s="65">
        <v>30.8</v>
      </c>
      <c r="V681" s="65">
        <v>998.42499999999995</v>
      </c>
      <c r="X681" s="65">
        <f t="shared" si="10"/>
        <v>0.51</v>
      </c>
    </row>
    <row r="682" spans="1:24" x14ac:dyDescent="0.25">
      <c r="A682" s="65" t="s">
        <v>102</v>
      </c>
      <c r="B682" s="65">
        <v>4002</v>
      </c>
      <c r="C682" s="59">
        <v>43798</v>
      </c>
      <c r="D682" s="65">
        <v>3</v>
      </c>
      <c r="E682" s="65" t="s">
        <v>103</v>
      </c>
      <c r="F682" s="65">
        <v>21.02</v>
      </c>
      <c r="G682" s="65">
        <v>9.91</v>
      </c>
      <c r="H682" s="65">
        <v>0.33</v>
      </c>
      <c r="I682" s="65">
        <v>0.03</v>
      </c>
      <c r="J682" s="65">
        <v>0.22</v>
      </c>
      <c r="K682" s="65">
        <v>0</v>
      </c>
      <c r="L682" s="65">
        <v>0</v>
      </c>
      <c r="M682" s="65">
        <v>0.01</v>
      </c>
      <c r="N682" s="65">
        <v>-0.14000000000000001</v>
      </c>
      <c r="O682" s="65">
        <v>-0.18</v>
      </c>
      <c r="P682" s="65">
        <v>0</v>
      </c>
      <c r="R682" s="65">
        <v>0.33</v>
      </c>
      <c r="S682" s="65">
        <v>0.31</v>
      </c>
      <c r="T682" s="65">
        <v>0.23</v>
      </c>
      <c r="U682" s="65">
        <v>32.07</v>
      </c>
      <c r="V682" s="65">
        <v>986.71900000000005</v>
      </c>
      <c r="X682" s="65">
        <f t="shared" si="10"/>
        <v>0.57999999999999996</v>
      </c>
    </row>
    <row r="683" spans="1:24" x14ac:dyDescent="0.25">
      <c r="A683" s="65" t="s">
        <v>102</v>
      </c>
      <c r="B683" s="65">
        <v>4002</v>
      </c>
      <c r="C683" s="59">
        <v>43798</v>
      </c>
      <c r="D683" s="65">
        <v>4</v>
      </c>
      <c r="E683" s="65" t="s">
        <v>103</v>
      </c>
      <c r="F683" s="65">
        <v>21.04</v>
      </c>
      <c r="G683" s="65">
        <v>9.91</v>
      </c>
      <c r="H683" s="65">
        <v>0.33</v>
      </c>
      <c r="I683" s="65">
        <v>0.03</v>
      </c>
      <c r="J683" s="65">
        <v>0.21</v>
      </c>
      <c r="K683" s="65">
        <v>0</v>
      </c>
      <c r="L683" s="65">
        <v>0</v>
      </c>
      <c r="M683" s="65">
        <v>0</v>
      </c>
      <c r="N683" s="65">
        <v>-0.16</v>
      </c>
      <c r="O683" s="65">
        <v>-0.18</v>
      </c>
      <c r="P683" s="65">
        <v>0</v>
      </c>
      <c r="R683" s="65">
        <v>0.33</v>
      </c>
      <c r="S683" s="65">
        <v>0.31</v>
      </c>
      <c r="T683" s="65">
        <v>0.23</v>
      </c>
      <c r="U683" s="65">
        <v>32.049999999999997</v>
      </c>
      <c r="V683" s="65">
        <v>989.41300000000001</v>
      </c>
      <c r="X683" s="65">
        <f t="shared" si="10"/>
        <v>0.56999999999999995</v>
      </c>
    </row>
    <row r="684" spans="1:24" x14ac:dyDescent="0.25">
      <c r="A684" s="65" t="s">
        <v>102</v>
      </c>
      <c r="B684" s="65">
        <v>4002</v>
      </c>
      <c r="C684" s="59">
        <v>43798</v>
      </c>
      <c r="D684" s="65">
        <v>5</v>
      </c>
      <c r="E684" s="65" t="s">
        <v>103</v>
      </c>
      <c r="F684" s="65">
        <v>20.72</v>
      </c>
      <c r="G684" s="65">
        <v>9.91</v>
      </c>
      <c r="H684" s="65">
        <v>0.33</v>
      </c>
      <c r="I684" s="65">
        <v>0.03</v>
      </c>
      <c r="J684" s="65">
        <v>0.23</v>
      </c>
      <c r="K684" s="65">
        <v>0</v>
      </c>
      <c r="L684" s="65">
        <v>0</v>
      </c>
      <c r="M684" s="65">
        <v>0.02</v>
      </c>
      <c r="N684" s="65">
        <v>-0.17</v>
      </c>
      <c r="O684" s="65">
        <v>-0.18</v>
      </c>
      <c r="P684" s="65">
        <v>0</v>
      </c>
      <c r="R684" s="65">
        <v>0.33</v>
      </c>
      <c r="S684" s="65">
        <v>0.31</v>
      </c>
      <c r="T684" s="65">
        <v>0.23</v>
      </c>
      <c r="U684" s="65">
        <v>31.76</v>
      </c>
      <c r="V684" s="65">
        <v>1013.927</v>
      </c>
      <c r="X684" s="65">
        <f t="shared" si="10"/>
        <v>0.59</v>
      </c>
    </row>
    <row r="685" spans="1:24" x14ac:dyDescent="0.25">
      <c r="A685" s="65" t="s">
        <v>102</v>
      </c>
      <c r="B685" s="65">
        <v>4002</v>
      </c>
      <c r="C685" s="59">
        <v>43798</v>
      </c>
      <c r="D685" s="65">
        <v>6</v>
      </c>
      <c r="E685" s="65" t="s">
        <v>103</v>
      </c>
      <c r="F685" s="65">
        <v>22.62</v>
      </c>
      <c r="G685" s="65">
        <v>9.91</v>
      </c>
      <c r="H685" s="65">
        <v>0.33</v>
      </c>
      <c r="I685" s="65">
        <v>0.03</v>
      </c>
      <c r="J685" s="65">
        <v>1.64</v>
      </c>
      <c r="K685" s="65">
        <v>0</v>
      </c>
      <c r="L685" s="65">
        <v>0.08</v>
      </c>
      <c r="M685" s="65">
        <v>0</v>
      </c>
      <c r="N685" s="65">
        <v>-0.16</v>
      </c>
      <c r="O685" s="65">
        <v>-0.18</v>
      </c>
      <c r="P685" s="65">
        <v>0</v>
      </c>
      <c r="R685" s="65">
        <v>0.33</v>
      </c>
      <c r="S685" s="65">
        <v>0.31</v>
      </c>
      <c r="T685" s="65">
        <v>0.23</v>
      </c>
      <c r="U685" s="65">
        <v>35.14</v>
      </c>
      <c r="V685" s="65">
        <v>1075.5719999999999</v>
      </c>
      <c r="X685" s="65">
        <f t="shared" si="10"/>
        <v>2.08</v>
      </c>
    </row>
    <row r="686" spans="1:24" x14ac:dyDescent="0.25">
      <c r="A686" s="65" t="s">
        <v>102</v>
      </c>
      <c r="B686" s="65">
        <v>4002</v>
      </c>
      <c r="C686" s="59">
        <v>43798</v>
      </c>
      <c r="D686" s="65">
        <v>7</v>
      </c>
      <c r="E686" s="65" t="s">
        <v>103</v>
      </c>
      <c r="F686" s="65">
        <v>28.74</v>
      </c>
      <c r="G686" s="65">
        <v>9.91</v>
      </c>
      <c r="H686" s="65">
        <v>0.33</v>
      </c>
      <c r="I686" s="65">
        <v>0.03</v>
      </c>
      <c r="J686" s="65">
        <v>1.81</v>
      </c>
      <c r="K686" s="65">
        <v>0</v>
      </c>
      <c r="L686" s="65">
        <v>0.03</v>
      </c>
      <c r="M686" s="65">
        <v>-0.03</v>
      </c>
      <c r="N686" s="65">
        <v>-0.17</v>
      </c>
      <c r="O686" s="65">
        <v>-0.18</v>
      </c>
      <c r="P686" s="65">
        <v>0</v>
      </c>
      <c r="R686" s="65">
        <v>0.33</v>
      </c>
      <c r="S686" s="65">
        <v>0.31</v>
      </c>
      <c r="T686" s="65">
        <v>0.23</v>
      </c>
      <c r="U686" s="65">
        <v>41.34</v>
      </c>
      <c r="V686" s="65">
        <v>1156.5250000000001</v>
      </c>
      <c r="X686" s="65">
        <f t="shared" si="10"/>
        <v>2.1999999999999997</v>
      </c>
    </row>
    <row r="687" spans="1:24" x14ac:dyDescent="0.25">
      <c r="A687" s="65" t="s">
        <v>102</v>
      </c>
      <c r="B687" s="65">
        <v>4002</v>
      </c>
      <c r="C687" s="59">
        <v>43798</v>
      </c>
      <c r="D687" s="65">
        <v>8</v>
      </c>
      <c r="E687" s="65" t="s">
        <v>104</v>
      </c>
      <c r="F687" s="65">
        <v>38.15</v>
      </c>
      <c r="G687" s="65">
        <v>9.91</v>
      </c>
      <c r="H687" s="65">
        <v>0.33</v>
      </c>
      <c r="I687" s="65">
        <v>0.03</v>
      </c>
      <c r="J687" s="65">
        <v>1.98</v>
      </c>
      <c r="K687" s="65">
        <v>0.43</v>
      </c>
      <c r="L687" s="65">
        <v>0.01</v>
      </c>
      <c r="M687" s="65">
        <v>0.01</v>
      </c>
      <c r="N687" s="65">
        <v>-0.32</v>
      </c>
      <c r="O687" s="65">
        <v>-0.18</v>
      </c>
      <c r="P687" s="65">
        <v>0</v>
      </c>
      <c r="R687" s="65">
        <v>0.33</v>
      </c>
      <c r="S687" s="65">
        <v>0.31</v>
      </c>
      <c r="T687" s="65">
        <v>0.23</v>
      </c>
      <c r="U687" s="65">
        <v>51.22</v>
      </c>
      <c r="V687" s="65">
        <v>1223.8789999999999</v>
      </c>
      <c r="X687" s="65">
        <f t="shared" si="10"/>
        <v>2.78</v>
      </c>
    </row>
    <row r="688" spans="1:24" x14ac:dyDescent="0.25">
      <c r="A688" s="65" t="s">
        <v>102</v>
      </c>
      <c r="B688" s="65">
        <v>4002</v>
      </c>
      <c r="C688" s="59">
        <v>43798</v>
      </c>
      <c r="D688" s="65">
        <v>9</v>
      </c>
      <c r="E688" s="65" t="s">
        <v>104</v>
      </c>
      <c r="F688" s="65">
        <v>33.24</v>
      </c>
      <c r="G688" s="65">
        <v>9.91</v>
      </c>
      <c r="H688" s="65">
        <v>0.33</v>
      </c>
      <c r="I688" s="65">
        <v>0.03</v>
      </c>
      <c r="J688" s="65">
        <v>0.56999999999999995</v>
      </c>
      <c r="K688" s="65">
        <v>0.42</v>
      </c>
      <c r="L688" s="65">
        <v>0</v>
      </c>
      <c r="M688" s="65">
        <v>0.11</v>
      </c>
      <c r="N688" s="65">
        <v>-0.27</v>
      </c>
      <c r="O688" s="65">
        <v>-0.18</v>
      </c>
      <c r="P688" s="65">
        <v>0</v>
      </c>
      <c r="R688" s="65">
        <v>0.33</v>
      </c>
      <c r="S688" s="65">
        <v>0.31</v>
      </c>
      <c r="T688" s="65">
        <v>0.23</v>
      </c>
      <c r="U688" s="65">
        <v>45.03</v>
      </c>
      <c r="V688" s="65">
        <v>1273.3869999999999</v>
      </c>
      <c r="X688" s="65">
        <f t="shared" si="10"/>
        <v>1.3499999999999999</v>
      </c>
    </row>
    <row r="689" spans="1:24" x14ac:dyDescent="0.25">
      <c r="A689" s="65" t="s">
        <v>102</v>
      </c>
      <c r="B689" s="65">
        <v>4002</v>
      </c>
      <c r="C689" s="59">
        <v>43798</v>
      </c>
      <c r="D689" s="65">
        <v>10</v>
      </c>
      <c r="E689" s="65" t="s">
        <v>104</v>
      </c>
      <c r="F689" s="65">
        <v>24.32</v>
      </c>
      <c r="G689" s="65">
        <v>9.91</v>
      </c>
      <c r="H689" s="65">
        <v>0.33</v>
      </c>
      <c r="I689" s="65">
        <v>0.03</v>
      </c>
      <c r="J689" s="65">
        <v>0.17</v>
      </c>
      <c r="K689" s="65">
        <v>0.42</v>
      </c>
      <c r="L689" s="65">
        <v>0.13</v>
      </c>
      <c r="M689" s="65">
        <v>0.06</v>
      </c>
      <c r="N689" s="65">
        <v>-0.25</v>
      </c>
      <c r="O689" s="65">
        <v>-0.18</v>
      </c>
      <c r="P689" s="65">
        <v>0</v>
      </c>
      <c r="R689" s="65">
        <v>0.33</v>
      </c>
      <c r="S689" s="65">
        <v>0.31</v>
      </c>
      <c r="T689" s="65">
        <v>0.23</v>
      </c>
      <c r="U689" s="65">
        <v>35.81</v>
      </c>
      <c r="V689" s="65">
        <v>1298.5920000000001</v>
      </c>
      <c r="X689" s="65">
        <f t="shared" si="10"/>
        <v>1.08</v>
      </c>
    </row>
    <row r="690" spans="1:24" x14ac:dyDescent="0.25">
      <c r="A690" s="65" t="s">
        <v>102</v>
      </c>
      <c r="B690" s="65">
        <v>4002</v>
      </c>
      <c r="C690" s="59">
        <v>43798</v>
      </c>
      <c r="D690" s="65">
        <v>11</v>
      </c>
      <c r="E690" s="65" t="s">
        <v>104</v>
      </c>
      <c r="F690" s="65">
        <v>29.53</v>
      </c>
      <c r="G690" s="65">
        <v>9.91</v>
      </c>
      <c r="H690" s="65">
        <v>0.33</v>
      </c>
      <c r="I690" s="65">
        <v>0.03</v>
      </c>
      <c r="J690" s="65">
        <v>0.22</v>
      </c>
      <c r="K690" s="65">
        <v>0.42</v>
      </c>
      <c r="L690" s="65">
        <v>0.43</v>
      </c>
      <c r="M690" s="65">
        <v>0.15</v>
      </c>
      <c r="N690" s="65">
        <v>-0.28000000000000003</v>
      </c>
      <c r="O690" s="65">
        <v>-0.18</v>
      </c>
      <c r="P690" s="65">
        <v>0</v>
      </c>
      <c r="R690" s="65">
        <v>0.33</v>
      </c>
      <c r="S690" s="65">
        <v>0.31</v>
      </c>
      <c r="T690" s="65">
        <v>0.23</v>
      </c>
      <c r="U690" s="65">
        <v>41.43</v>
      </c>
      <c r="V690" s="65">
        <v>1304.991</v>
      </c>
      <c r="X690" s="65">
        <f t="shared" si="10"/>
        <v>1.43</v>
      </c>
    </row>
    <row r="691" spans="1:24" x14ac:dyDescent="0.25">
      <c r="A691" s="65" t="s">
        <v>102</v>
      </c>
      <c r="B691" s="65">
        <v>4002</v>
      </c>
      <c r="C691" s="59">
        <v>43798</v>
      </c>
      <c r="D691" s="65">
        <v>12</v>
      </c>
      <c r="E691" s="65" t="s">
        <v>104</v>
      </c>
      <c r="F691" s="65">
        <v>23.28</v>
      </c>
      <c r="G691" s="65">
        <v>9.91</v>
      </c>
      <c r="H691" s="65">
        <v>0.33</v>
      </c>
      <c r="I691" s="65">
        <v>0.03</v>
      </c>
      <c r="J691" s="65">
        <v>0.14000000000000001</v>
      </c>
      <c r="K691" s="65">
        <v>0.42</v>
      </c>
      <c r="L691" s="65">
        <v>0.15</v>
      </c>
      <c r="M691" s="65">
        <v>0.01</v>
      </c>
      <c r="N691" s="65">
        <v>-0.24</v>
      </c>
      <c r="O691" s="65">
        <v>-0.18</v>
      </c>
      <c r="P691" s="65">
        <v>0</v>
      </c>
      <c r="R691" s="65">
        <v>0.33</v>
      </c>
      <c r="S691" s="65">
        <v>0.31</v>
      </c>
      <c r="T691" s="65">
        <v>0.23</v>
      </c>
      <c r="U691" s="65">
        <v>34.72</v>
      </c>
      <c r="V691" s="65">
        <v>1304.9670000000001</v>
      </c>
      <c r="X691" s="65">
        <f t="shared" si="10"/>
        <v>1.0699999999999998</v>
      </c>
    </row>
    <row r="692" spans="1:24" x14ac:dyDescent="0.25">
      <c r="A692" s="65" t="s">
        <v>102</v>
      </c>
      <c r="B692" s="65">
        <v>4002</v>
      </c>
      <c r="C692" s="59">
        <v>43798</v>
      </c>
      <c r="D692" s="65">
        <v>13</v>
      </c>
      <c r="E692" s="65" t="s">
        <v>104</v>
      </c>
      <c r="F692" s="65">
        <v>19.739999999999998</v>
      </c>
      <c r="G692" s="65">
        <v>9.91</v>
      </c>
      <c r="H692" s="65">
        <v>0.33</v>
      </c>
      <c r="I692" s="65">
        <v>0.03</v>
      </c>
      <c r="J692" s="65">
        <v>0.1</v>
      </c>
      <c r="K692" s="65">
        <v>0.43</v>
      </c>
      <c r="L692" s="65">
        <v>0</v>
      </c>
      <c r="M692" s="65">
        <v>-0.01</v>
      </c>
      <c r="N692" s="65">
        <v>-0.22</v>
      </c>
      <c r="O692" s="65">
        <v>-0.18</v>
      </c>
      <c r="P692" s="65">
        <v>0</v>
      </c>
      <c r="R692" s="65">
        <v>0.33</v>
      </c>
      <c r="S692" s="65">
        <v>0.31</v>
      </c>
      <c r="T692" s="65">
        <v>0.23</v>
      </c>
      <c r="U692" s="65">
        <v>31</v>
      </c>
      <c r="V692" s="65">
        <v>1304.6849999999999</v>
      </c>
      <c r="X692" s="65">
        <f t="shared" si="10"/>
        <v>0.8899999999999999</v>
      </c>
    </row>
    <row r="693" spans="1:24" x14ac:dyDescent="0.25">
      <c r="A693" s="65" t="s">
        <v>102</v>
      </c>
      <c r="B693" s="65">
        <v>4002</v>
      </c>
      <c r="C693" s="59">
        <v>43798</v>
      </c>
      <c r="D693" s="65">
        <v>14</v>
      </c>
      <c r="E693" s="65" t="s">
        <v>104</v>
      </c>
      <c r="F693" s="65">
        <v>21.49</v>
      </c>
      <c r="G693" s="65">
        <v>9.91</v>
      </c>
      <c r="H693" s="65">
        <v>0.33</v>
      </c>
      <c r="I693" s="65">
        <v>0.03</v>
      </c>
      <c r="J693" s="65">
        <v>0.08</v>
      </c>
      <c r="K693" s="65">
        <v>0.42</v>
      </c>
      <c r="L693" s="65">
        <v>0.01</v>
      </c>
      <c r="M693" s="65">
        <v>-0.04</v>
      </c>
      <c r="N693" s="65">
        <v>-0.24</v>
      </c>
      <c r="O693" s="65">
        <v>-0.18</v>
      </c>
      <c r="P693" s="65">
        <v>0</v>
      </c>
      <c r="R693" s="65">
        <v>0.33</v>
      </c>
      <c r="S693" s="65">
        <v>0.31</v>
      </c>
      <c r="T693" s="65">
        <v>0.23</v>
      </c>
      <c r="U693" s="65">
        <v>32.68</v>
      </c>
      <c r="V693" s="65">
        <v>1302.8440000000001</v>
      </c>
      <c r="X693" s="65">
        <f t="shared" si="10"/>
        <v>0.87</v>
      </c>
    </row>
    <row r="694" spans="1:24" x14ac:dyDescent="0.25">
      <c r="A694" s="65" t="s">
        <v>102</v>
      </c>
      <c r="B694" s="65">
        <v>4002</v>
      </c>
      <c r="C694" s="59">
        <v>43798</v>
      </c>
      <c r="D694" s="65">
        <v>15</v>
      </c>
      <c r="E694" s="65" t="s">
        <v>104</v>
      </c>
      <c r="F694" s="65">
        <v>34.840000000000003</v>
      </c>
      <c r="G694" s="65">
        <v>9.91</v>
      </c>
      <c r="H694" s="65">
        <v>0.33</v>
      </c>
      <c r="I694" s="65">
        <v>0.03</v>
      </c>
      <c r="J694" s="65">
        <v>0.12</v>
      </c>
      <c r="K694" s="65">
        <v>0.42</v>
      </c>
      <c r="L694" s="65">
        <v>0.43</v>
      </c>
      <c r="M694" s="65">
        <v>-7.0000000000000007E-2</v>
      </c>
      <c r="N694" s="65">
        <v>-0.25</v>
      </c>
      <c r="O694" s="65">
        <v>-0.18</v>
      </c>
      <c r="P694" s="65">
        <v>0</v>
      </c>
      <c r="R694" s="65">
        <v>0.33</v>
      </c>
      <c r="S694" s="65">
        <v>0.31</v>
      </c>
      <c r="T694" s="65">
        <v>0.23</v>
      </c>
      <c r="U694" s="65">
        <v>46.45</v>
      </c>
      <c r="V694" s="65">
        <v>1312.115</v>
      </c>
      <c r="X694" s="65">
        <f t="shared" si="10"/>
        <v>1.3299999999999998</v>
      </c>
    </row>
    <row r="695" spans="1:24" x14ac:dyDescent="0.25">
      <c r="A695" s="65" t="s">
        <v>102</v>
      </c>
      <c r="B695" s="65">
        <v>4002</v>
      </c>
      <c r="C695" s="59">
        <v>43798</v>
      </c>
      <c r="D695" s="65">
        <v>16</v>
      </c>
      <c r="E695" s="65" t="s">
        <v>104</v>
      </c>
      <c r="F695" s="65">
        <v>35.1</v>
      </c>
      <c r="G695" s="65">
        <v>9.91</v>
      </c>
      <c r="H695" s="65">
        <v>0.33</v>
      </c>
      <c r="I695" s="65">
        <v>0.03</v>
      </c>
      <c r="J695" s="65">
        <v>0.11</v>
      </c>
      <c r="K695" s="65">
        <v>0.4</v>
      </c>
      <c r="L695" s="65">
        <v>0.18</v>
      </c>
      <c r="M695" s="65">
        <v>0.01</v>
      </c>
      <c r="N695" s="65">
        <v>-0.18</v>
      </c>
      <c r="O695" s="65">
        <v>-0.18</v>
      </c>
      <c r="P695" s="65">
        <v>0</v>
      </c>
      <c r="R695" s="65">
        <v>0.33</v>
      </c>
      <c r="S695" s="65">
        <v>0.31</v>
      </c>
      <c r="T695" s="65">
        <v>0.23</v>
      </c>
      <c r="U695" s="65">
        <v>46.58</v>
      </c>
      <c r="V695" s="65">
        <v>1354.7919999999999</v>
      </c>
      <c r="X695" s="65">
        <f t="shared" si="10"/>
        <v>1.05</v>
      </c>
    </row>
    <row r="696" spans="1:24" x14ac:dyDescent="0.25">
      <c r="A696" s="65" t="s">
        <v>102</v>
      </c>
      <c r="B696" s="65">
        <v>4002</v>
      </c>
      <c r="C696" s="59">
        <v>43798</v>
      </c>
      <c r="D696" s="65">
        <v>17</v>
      </c>
      <c r="E696" s="65" t="s">
        <v>104</v>
      </c>
      <c r="F696" s="65">
        <v>39.9</v>
      </c>
      <c r="G696" s="65">
        <v>9.91</v>
      </c>
      <c r="H696" s="65">
        <v>0.33</v>
      </c>
      <c r="I696" s="65">
        <v>0.03</v>
      </c>
      <c r="J696" s="65">
        <v>0.15</v>
      </c>
      <c r="K696" s="65">
        <v>0.37</v>
      </c>
      <c r="L696" s="65">
        <v>0.05</v>
      </c>
      <c r="M696" s="65">
        <v>-0.03</v>
      </c>
      <c r="N696" s="65">
        <v>-0.28000000000000003</v>
      </c>
      <c r="O696" s="65">
        <v>-0.18</v>
      </c>
      <c r="P696" s="65">
        <v>0</v>
      </c>
      <c r="R696" s="65">
        <v>0.33</v>
      </c>
      <c r="S696" s="65">
        <v>0.31</v>
      </c>
      <c r="T696" s="65">
        <v>0.23</v>
      </c>
      <c r="U696" s="65">
        <v>51.12</v>
      </c>
      <c r="V696" s="65">
        <v>1460.2470000000001</v>
      </c>
      <c r="X696" s="65">
        <f t="shared" si="10"/>
        <v>0.93</v>
      </c>
    </row>
    <row r="697" spans="1:24" x14ac:dyDescent="0.25">
      <c r="A697" s="65" t="s">
        <v>102</v>
      </c>
      <c r="B697" s="65">
        <v>4002</v>
      </c>
      <c r="C697" s="59">
        <v>43798</v>
      </c>
      <c r="D697" s="65">
        <v>18</v>
      </c>
      <c r="E697" s="65" t="s">
        <v>104</v>
      </c>
      <c r="F697" s="65">
        <v>49.94</v>
      </c>
      <c r="G697" s="65">
        <v>9.91</v>
      </c>
      <c r="H697" s="65">
        <v>0.33</v>
      </c>
      <c r="I697" s="65">
        <v>0.03</v>
      </c>
      <c r="J697" s="65">
        <v>0.27</v>
      </c>
      <c r="K697" s="65">
        <v>0.35</v>
      </c>
      <c r="L697" s="65">
        <v>0</v>
      </c>
      <c r="M697" s="65">
        <v>0</v>
      </c>
      <c r="N697" s="65">
        <v>-0.47</v>
      </c>
      <c r="O697" s="65">
        <v>-0.18</v>
      </c>
      <c r="P697" s="65">
        <v>0</v>
      </c>
      <c r="R697" s="65">
        <v>0.33</v>
      </c>
      <c r="S697" s="65">
        <v>0.31</v>
      </c>
      <c r="T697" s="65">
        <v>0.23</v>
      </c>
      <c r="U697" s="65">
        <v>61.05</v>
      </c>
      <c r="V697" s="65">
        <v>1523.0609999999999</v>
      </c>
      <c r="X697" s="65">
        <f t="shared" si="10"/>
        <v>0.98</v>
      </c>
    </row>
    <row r="698" spans="1:24" x14ac:dyDescent="0.25">
      <c r="A698" s="65" t="s">
        <v>102</v>
      </c>
      <c r="B698" s="65">
        <v>4002</v>
      </c>
      <c r="C698" s="59">
        <v>43798</v>
      </c>
      <c r="D698" s="65">
        <v>19</v>
      </c>
      <c r="E698" s="65" t="s">
        <v>104</v>
      </c>
      <c r="F698" s="65">
        <v>39.85</v>
      </c>
      <c r="G698" s="65">
        <v>9.91</v>
      </c>
      <c r="H698" s="65">
        <v>0.33</v>
      </c>
      <c r="I698" s="65">
        <v>0.03</v>
      </c>
      <c r="J698" s="65">
        <v>0.28999999999999998</v>
      </c>
      <c r="K698" s="65">
        <v>0.36</v>
      </c>
      <c r="L698" s="65">
        <v>0</v>
      </c>
      <c r="M698" s="65">
        <v>0.08</v>
      </c>
      <c r="N698" s="65">
        <v>-0.37</v>
      </c>
      <c r="O698" s="65">
        <v>-0.18</v>
      </c>
      <c r="P698" s="65">
        <v>0</v>
      </c>
      <c r="R698" s="65">
        <v>0.33</v>
      </c>
      <c r="S698" s="65">
        <v>0.31</v>
      </c>
      <c r="T698" s="65">
        <v>0.23</v>
      </c>
      <c r="U698" s="65">
        <v>51.17</v>
      </c>
      <c r="V698" s="65">
        <v>1505.8679999999999</v>
      </c>
      <c r="X698" s="65">
        <f t="shared" si="10"/>
        <v>1.0099999999999998</v>
      </c>
    </row>
    <row r="699" spans="1:24" x14ac:dyDescent="0.25">
      <c r="A699" s="65" t="s">
        <v>102</v>
      </c>
      <c r="B699" s="65">
        <v>4002</v>
      </c>
      <c r="C699" s="59">
        <v>43798</v>
      </c>
      <c r="D699" s="65">
        <v>20</v>
      </c>
      <c r="E699" s="65" t="s">
        <v>104</v>
      </c>
      <c r="F699" s="65">
        <v>30.21</v>
      </c>
      <c r="G699" s="65">
        <v>9.91</v>
      </c>
      <c r="H699" s="65">
        <v>0.33</v>
      </c>
      <c r="I699" s="65">
        <v>0.03</v>
      </c>
      <c r="J699" s="65">
        <v>0.16</v>
      </c>
      <c r="K699" s="65">
        <v>0.37</v>
      </c>
      <c r="L699" s="65">
        <v>0.01</v>
      </c>
      <c r="M699" s="65">
        <v>0</v>
      </c>
      <c r="N699" s="65">
        <v>-0.31</v>
      </c>
      <c r="O699" s="65">
        <v>-0.18</v>
      </c>
      <c r="P699" s="65">
        <v>0</v>
      </c>
      <c r="R699" s="65">
        <v>0.33</v>
      </c>
      <c r="S699" s="65">
        <v>0.31</v>
      </c>
      <c r="T699" s="65">
        <v>0.23</v>
      </c>
      <c r="U699" s="65">
        <v>41.4</v>
      </c>
      <c r="V699" s="65">
        <v>1473.9580000000001</v>
      </c>
      <c r="X699" s="65">
        <f t="shared" si="10"/>
        <v>0.9</v>
      </c>
    </row>
    <row r="700" spans="1:24" x14ac:dyDescent="0.25">
      <c r="A700" s="65" t="s">
        <v>102</v>
      </c>
      <c r="B700" s="65">
        <v>4002</v>
      </c>
      <c r="C700" s="59">
        <v>43798</v>
      </c>
      <c r="D700" s="65">
        <v>21</v>
      </c>
      <c r="E700" s="65" t="s">
        <v>104</v>
      </c>
      <c r="F700" s="65">
        <v>36.840000000000003</v>
      </c>
      <c r="G700" s="65">
        <v>9.91</v>
      </c>
      <c r="H700" s="65">
        <v>0.33</v>
      </c>
      <c r="I700" s="65">
        <v>0.03</v>
      </c>
      <c r="J700" s="65">
        <v>0.23</v>
      </c>
      <c r="K700" s="65">
        <v>0.38</v>
      </c>
      <c r="L700" s="65">
        <v>0.31</v>
      </c>
      <c r="M700" s="65">
        <v>0.02</v>
      </c>
      <c r="N700" s="65">
        <v>-0.26</v>
      </c>
      <c r="O700" s="65">
        <v>-0.18</v>
      </c>
      <c r="P700" s="65">
        <v>0</v>
      </c>
      <c r="R700" s="65">
        <v>0.33</v>
      </c>
      <c r="S700" s="65">
        <v>0.31</v>
      </c>
      <c r="T700" s="65">
        <v>0.23</v>
      </c>
      <c r="U700" s="65">
        <v>48.48</v>
      </c>
      <c r="V700" s="65">
        <v>1429.569</v>
      </c>
      <c r="X700" s="65">
        <f t="shared" si="10"/>
        <v>1.28</v>
      </c>
    </row>
    <row r="701" spans="1:24" x14ac:dyDescent="0.25">
      <c r="A701" s="65" t="s">
        <v>102</v>
      </c>
      <c r="B701" s="65">
        <v>4002</v>
      </c>
      <c r="C701" s="59">
        <v>43798</v>
      </c>
      <c r="D701" s="65">
        <v>22</v>
      </c>
      <c r="E701" s="65" t="s">
        <v>104</v>
      </c>
      <c r="F701" s="65">
        <v>29.92</v>
      </c>
      <c r="G701" s="65">
        <v>9.91</v>
      </c>
      <c r="H701" s="65">
        <v>0.33</v>
      </c>
      <c r="I701" s="65">
        <v>0.03</v>
      </c>
      <c r="J701" s="65">
        <v>0.17</v>
      </c>
      <c r="K701" s="65">
        <v>0.39</v>
      </c>
      <c r="L701" s="65">
        <v>0.15</v>
      </c>
      <c r="M701" s="65">
        <v>0.01</v>
      </c>
      <c r="N701" s="65">
        <v>-0.28999999999999998</v>
      </c>
      <c r="O701" s="65">
        <v>-0.18</v>
      </c>
      <c r="P701" s="65">
        <v>0</v>
      </c>
      <c r="R701" s="65">
        <v>0.33</v>
      </c>
      <c r="S701" s="65">
        <v>0.31</v>
      </c>
      <c r="T701" s="65">
        <v>0.23</v>
      </c>
      <c r="U701" s="65">
        <v>41.31</v>
      </c>
      <c r="V701" s="65">
        <v>1359.809</v>
      </c>
      <c r="X701" s="65">
        <f t="shared" si="10"/>
        <v>1.07</v>
      </c>
    </row>
    <row r="702" spans="1:24" x14ac:dyDescent="0.25">
      <c r="A702" s="65" t="s">
        <v>102</v>
      </c>
      <c r="B702" s="65">
        <v>4002</v>
      </c>
      <c r="C702" s="59">
        <v>43798</v>
      </c>
      <c r="D702" s="65">
        <v>23</v>
      </c>
      <c r="E702" s="65" t="s">
        <v>104</v>
      </c>
      <c r="F702" s="65">
        <v>21.97</v>
      </c>
      <c r="G702" s="65">
        <v>9.91</v>
      </c>
      <c r="H702" s="65">
        <v>0.33</v>
      </c>
      <c r="I702" s="65">
        <v>0.03</v>
      </c>
      <c r="J702" s="65">
        <v>0.14000000000000001</v>
      </c>
      <c r="K702" s="65">
        <v>0.42</v>
      </c>
      <c r="L702" s="65">
        <v>0</v>
      </c>
      <c r="M702" s="65">
        <v>0.01</v>
      </c>
      <c r="N702" s="65">
        <v>-0.23</v>
      </c>
      <c r="O702" s="65">
        <v>-0.18</v>
      </c>
      <c r="P702" s="65">
        <v>0</v>
      </c>
      <c r="R702" s="65">
        <v>0.33</v>
      </c>
      <c r="S702" s="65">
        <v>0.31</v>
      </c>
      <c r="T702" s="65">
        <v>0.23</v>
      </c>
      <c r="U702" s="65">
        <v>33.270000000000003</v>
      </c>
      <c r="V702" s="65">
        <v>1271.4159999999999</v>
      </c>
      <c r="X702" s="65">
        <f t="shared" si="10"/>
        <v>0.91999999999999993</v>
      </c>
    </row>
    <row r="703" spans="1:24" x14ac:dyDescent="0.25">
      <c r="A703" s="65" t="s">
        <v>102</v>
      </c>
      <c r="B703" s="65">
        <v>4002</v>
      </c>
      <c r="C703" s="59">
        <v>43798</v>
      </c>
      <c r="D703" s="65">
        <v>24</v>
      </c>
      <c r="E703" s="65" t="s">
        <v>103</v>
      </c>
      <c r="F703" s="65">
        <v>21.05</v>
      </c>
      <c r="G703" s="65">
        <v>9.91</v>
      </c>
      <c r="H703" s="65">
        <v>0.33</v>
      </c>
      <c r="I703" s="65">
        <v>0.03</v>
      </c>
      <c r="J703" s="65">
        <v>0.24</v>
      </c>
      <c r="K703" s="65">
        <v>0</v>
      </c>
      <c r="L703" s="65">
        <v>0</v>
      </c>
      <c r="M703" s="65">
        <v>0.01</v>
      </c>
      <c r="N703" s="65">
        <v>-0.21</v>
      </c>
      <c r="O703" s="65">
        <v>-0.18</v>
      </c>
      <c r="P703" s="65">
        <v>0</v>
      </c>
      <c r="R703" s="65">
        <v>0.33</v>
      </c>
      <c r="S703" s="65">
        <v>0.31</v>
      </c>
      <c r="T703" s="65">
        <v>0.23</v>
      </c>
      <c r="U703" s="65">
        <v>32.049999999999997</v>
      </c>
      <c r="V703" s="65">
        <v>1188.2750000000001</v>
      </c>
      <c r="X703" s="65">
        <f t="shared" si="10"/>
        <v>0.6</v>
      </c>
    </row>
    <row r="704" spans="1:24" x14ac:dyDescent="0.25">
      <c r="A704" s="65" t="s">
        <v>102</v>
      </c>
      <c r="B704" s="65">
        <v>4002</v>
      </c>
      <c r="C704" s="59">
        <v>43799</v>
      </c>
      <c r="D704" s="65">
        <v>1</v>
      </c>
      <c r="E704" s="65" t="s">
        <v>103</v>
      </c>
      <c r="F704" s="65">
        <v>24.42</v>
      </c>
      <c r="G704" s="65">
        <v>9.91</v>
      </c>
      <c r="H704" s="65">
        <v>0.17</v>
      </c>
      <c r="I704" s="65">
        <v>0.03</v>
      </c>
      <c r="J704" s="65">
        <v>0.22</v>
      </c>
      <c r="K704" s="65">
        <v>0</v>
      </c>
      <c r="L704" s="65">
        <v>0</v>
      </c>
      <c r="M704" s="65">
        <v>0.02</v>
      </c>
      <c r="N704" s="65">
        <v>-0.19</v>
      </c>
      <c r="O704" s="65">
        <v>-0.18</v>
      </c>
      <c r="P704" s="65">
        <v>0</v>
      </c>
      <c r="R704" s="65">
        <v>0.33</v>
      </c>
      <c r="S704" s="65">
        <v>0.31</v>
      </c>
      <c r="T704" s="65">
        <v>0.23</v>
      </c>
      <c r="U704" s="65">
        <v>35.270000000000003</v>
      </c>
      <c r="V704" s="65">
        <v>1124.4359999999999</v>
      </c>
      <c r="X704" s="65">
        <f t="shared" si="10"/>
        <v>0.42000000000000004</v>
      </c>
    </row>
    <row r="705" spans="1:24" x14ac:dyDescent="0.25">
      <c r="A705" s="65" t="s">
        <v>102</v>
      </c>
      <c r="B705" s="65">
        <v>4002</v>
      </c>
      <c r="C705" s="59">
        <v>43799</v>
      </c>
      <c r="D705" s="65">
        <v>2</v>
      </c>
      <c r="E705" s="65" t="s">
        <v>103</v>
      </c>
      <c r="F705" s="65">
        <v>20.72</v>
      </c>
      <c r="G705" s="65">
        <v>9.91</v>
      </c>
      <c r="H705" s="65">
        <v>0.17</v>
      </c>
      <c r="I705" s="65">
        <v>0.03</v>
      </c>
      <c r="J705" s="65">
        <v>0.22</v>
      </c>
      <c r="K705" s="65">
        <v>0</v>
      </c>
      <c r="L705" s="65">
        <v>0</v>
      </c>
      <c r="M705" s="65">
        <v>0.03</v>
      </c>
      <c r="N705" s="65">
        <v>-0.18</v>
      </c>
      <c r="O705" s="65">
        <v>-0.18</v>
      </c>
      <c r="P705" s="65">
        <v>0</v>
      </c>
      <c r="R705" s="65">
        <v>0.33</v>
      </c>
      <c r="S705" s="65">
        <v>0.31</v>
      </c>
      <c r="T705" s="65">
        <v>0.23</v>
      </c>
      <c r="U705" s="65">
        <v>31.59</v>
      </c>
      <c r="V705" s="65">
        <v>1093.3430000000001</v>
      </c>
      <c r="X705" s="65">
        <f t="shared" si="10"/>
        <v>0.42000000000000004</v>
      </c>
    </row>
    <row r="706" spans="1:24" x14ac:dyDescent="0.25">
      <c r="A706" s="65" t="s">
        <v>102</v>
      </c>
      <c r="B706" s="65">
        <v>4002</v>
      </c>
      <c r="C706" s="59">
        <v>43799</v>
      </c>
      <c r="D706" s="65">
        <v>3</v>
      </c>
      <c r="E706" s="65" t="s">
        <v>103</v>
      </c>
      <c r="F706" s="65">
        <v>20.36</v>
      </c>
      <c r="G706" s="65">
        <v>9.91</v>
      </c>
      <c r="H706" s="65">
        <v>0.17</v>
      </c>
      <c r="I706" s="65">
        <v>0.03</v>
      </c>
      <c r="J706" s="65">
        <v>0.24</v>
      </c>
      <c r="K706" s="65">
        <v>0</v>
      </c>
      <c r="L706" s="65">
        <v>0</v>
      </c>
      <c r="M706" s="65">
        <v>-0.01</v>
      </c>
      <c r="N706" s="65">
        <v>-0.15</v>
      </c>
      <c r="O706" s="65">
        <v>-0.18</v>
      </c>
      <c r="P706" s="65">
        <v>0</v>
      </c>
      <c r="R706" s="65">
        <v>0.33</v>
      </c>
      <c r="S706" s="65">
        <v>0.31</v>
      </c>
      <c r="T706" s="65">
        <v>0.23</v>
      </c>
      <c r="U706" s="65">
        <v>31.24</v>
      </c>
      <c r="V706" s="65">
        <v>1079.2270000000001</v>
      </c>
      <c r="X706" s="65">
        <f t="shared" si="10"/>
        <v>0.44</v>
      </c>
    </row>
    <row r="707" spans="1:24" x14ac:dyDescent="0.25">
      <c r="A707" s="65" t="s">
        <v>102</v>
      </c>
      <c r="B707" s="65">
        <v>4002</v>
      </c>
      <c r="C707" s="59">
        <v>43799</v>
      </c>
      <c r="D707" s="65">
        <v>4</v>
      </c>
      <c r="E707" s="65" t="s">
        <v>103</v>
      </c>
      <c r="F707" s="65">
        <v>20.47</v>
      </c>
      <c r="G707" s="65">
        <v>9.91</v>
      </c>
      <c r="H707" s="65">
        <v>0.17</v>
      </c>
      <c r="I707" s="65">
        <v>0.03</v>
      </c>
      <c r="J707" s="65">
        <v>0.22</v>
      </c>
      <c r="K707" s="65">
        <v>0</v>
      </c>
      <c r="L707" s="65">
        <v>0</v>
      </c>
      <c r="M707" s="65">
        <v>-0.01</v>
      </c>
      <c r="N707" s="65">
        <v>-0.15</v>
      </c>
      <c r="O707" s="65">
        <v>-0.18</v>
      </c>
      <c r="P707" s="65">
        <v>0</v>
      </c>
      <c r="R707" s="65">
        <v>0.33</v>
      </c>
      <c r="S707" s="65">
        <v>0.31</v>
      </c>
      <c r="T707" s="65">
        <v>0.23</v>
      </c>
      <c r="U707" s="65">
        <v>31.33</v>
      </c>
      <c r="V707" s="65">
        <v>1080.655</v>
      </c>
      <c r="X707" s="65">
        <f t="shared" si="10"/>
        <v>0.42000000000000004</v>
      </c>
    </row>
    <row r="708" spans="1:24" x14ac:dyDescent="0.25">
      <c r="A708" s="65" t="s">
        <v>102</v>
      </c>
      <c r="B708" s="65">
        <v>4002</v>
      </c>
      <c r="C708" s="59">
        <v>43799</v>
      </c>
      <c r="D708" s="65">
        <v>5</v>
      </c>
      <c r="E708" s="65" t="s">
        <v>103</v>
      </c>
      <c r="F708" s="65">
        <v>19.23</v>
      </c>
      <c r="G708" s="65">
        <v>9.91</v>
      </c>
      <c r="H708" s="65">
        <v>0.17</v>
      </c>
      <c r="I708" s="65">
        <v>0.03</v>
      </c>
      <c r="J708" s="65">
        <v>0.22</v>
      </c>
      <c r="K708" s="65">
        <v>0</v>
      </c>
      <c r="L708" s="65">
        <v>0</v>
      </c>
      <c r="M708" s="65">
        <v>0.01</v>
      </c>
      <c r="N708" s="65">
        <v>-0.16</v>
      </c>
      <c r="O708" s="65">
        <v>-0.18</v>
      </c>
      <c r="P708" s="65">
        <v>0</v>
      </c>
      <c r="R708" s="65">
        <v>0.33</v>
      </c>
      <c r="S708" s="65">
        <v>0.31</v>
      </c>
      <c r="T708" s="65">
        <v>0.23</v>
      </c>
      <c r="U708" s="65">
        <v>30.1</v>
      </c>
      <c r="V708" s="65">
        <v>1098.9749999999999</v>
      </c>
      <c r="X708" s="65">
        <f t="shared" si="10"/>
        <v>0.42000000000000004</v>
      </c>
    </row>
    <row r="709" spans="1:24" x14ac:dyDescent="0.25">
      <c r="A709" s="65" t="s">
        <v>102</v>
      </c>
      <c r="B709" s="65">
        <v>4002</v>
      </c>
      <c r="C709" s="59">
        <v>43799</v>
      </c>
      <c r="D709" s="65">
        <v>6</v>
      </c>
      <c r="E709" s="65" t="s">
        <v>103</v>
      </c>
      <c r="F709" s="65">
        <v>23.22</v>
      </c>
      <c r="G709" s="65">
        <v>9.91</v>
      </c>
      <c r="H709" s="65">
        <v>0.17</v>
      </c>
      <c r="I709" s="65">
        <v>0.03</v>
      </c>
      <c r="J709" s="65">
        <v>0.19</v>
      </c>
      <c r="K709" s="65">
        <v>0</v>
      </c>
      <c r="L709" s="65">
        <v>0.08</v>
      </c>
      <c r="M709" s="65">
        <v>0.04</v>
      </c>
      <c r="N709" s="65">
        <v>-0.17</v>
      </c>
      <c r="O709" s="65">
        <v>-0.18</v>
      </c>
      <c r="P709" s="65">
        <v>0</v>
      </c>
      <c r="R709" s="65">
        <v>0.33</v>
      </c>
      <c r="S709" s="65">
        <v>0.31</v>
      </c>
      <c r="T709" s="65">
        <v>0.23</v>
      </c>
      <c r="U709" s="65">
        <v>34.159999999999997</v>
      </c>
      <c r="V709" s="65">
        <v>1144.6400000000001</v>
      </c>
      <c r="X709" s="65">
        <f t="shared" si="10"/>
        <v>0.47000000000000003</v>
      </c>
    </row>
    <row r="710" spans="1:24" x14ac:dyDescent="0.25">
      <c r="A710" s="65" t="s">
        <v>102</v>
      </c>
      <c r="B710" s="65">
        <v>4002</v>
      </c>
      <c r="C710" s="59">
        <v>43799</v>
      </c>
      <c r="D710" s="65">
        <v>7</v>
      </c>
      <c r="E710" s="65" t="s">
        <v>103</v>
      </c>
      <c r="F710" s="65">
        <v>23.9</v>
      </c>
      <c r="G710" s="65">
        <v>9.91</v>
      </c>
      <c r="H710" s="65">
        <v>0.17</v>
      </c>
      <c r="I710" s="65">
        <v>0.03</v>
      </c>
      <c r="J710" s="65">
        <v>0.1</v>
      </c>
      <c r="K710" s="65">
        <v>0</v>
      </c>
      <c r="L710" s="65">
        <v>0.02</v>
      </c>
      <c r="M710" s="65">
        <v>0</v>
      </c>
      <c r="N710" s="65">
        <v>-0.25</v>
      </c>
      <c r="O710" s="65">
        <v>-0.18</v>
      </c>
      <c r="P710" s="65">
        <v>0</v>
      </c>
      <c r="R710" s="65">
        <v>0.33</v>
      </c>
      <c r="S710" s="65">
        <v>0.31</v>
      </c>
      <c r="T710" s="65">
        <v>0.23</v>
      </c>
      <c r="U710" s="65">
        <v>34.57</v>
      </c>
      <c r="V710" s="65">
        <v>1220.778</v>
      </c>
      <c r="X710" s="65">
        <f t="shared" si="10"/>
        <v>0.32000000000000006</v>
      </c>
    </row>
    <row r="711" spans="1:24" x14ac:dyDescent="0.25">
      <c r="A711" s="65" t="s">
        <v>102</v>
      </c>
      <c r="B711" s="65">
        <v>4002</v>
      </c>
      <c r="C711" s="59">
        <v>43799</v>
      </c>
      <c r="D711" s="65">
        <v>8</v>
      </c>
      <c r="E711" s="65" t="s">
        <v>103</v>
      </c>
      <c r="F711" s="65">
        <v>27.3</v>
      </c>
      <c r="G711" s="65">
        <v>9.91</v>
      </c>
      <c r="H711" s="65">
        <v>0.17</v>
      </c>
      <c r="I711" s="65">
        <v>0.03</v>
      </c>
      <c r="J711" s="65">
        <v>0.18</v>
      </c>
      <c r="K711" s="65">
        <v>0</v>
      </c>
      <c r="L711" s="65">
        <v>0</v>
      </c>
      <c r="M711" s="65">
        <v>0.02</v>
      </c>
      <c r="N711" s="65">
        <v>-0.28999999999999998</v>
      </c>
      <c r="O711" s="65">
        <v>-0.18</v>
      </c>
      <c r="P711" s="65">
        <v>0</v>
      </c>
      <c r="R711" s="65">
        <v>0.33</v>
      </c>
      <c r="S711" s="65">
        <v>0.31</v>
      </c>
      <c r="T711" s="65">
        <v>0.23</v>
      </c>
      <c r="U711" s="65">
        <v>38.01</v>
      </c>
      <c r="V711" s="65">
        <v>1299.98</v>
      </c>
      <c r="X711" s="65">
        <f t="shared" si="10"/>
        <v>0.38</v>
      </c>
    </row>
    <row r="712" spans="1:24" x14ac:dyDescent="0.25">
      <c r="A712" s="65" t="s">
        <v>102</v>
      </c>
      <c r="B712" s="65">
        <v>4002</v>
      </c>
      <c r="C712" s="59">
        <v>43799</v>
      </c>
      <c r="D712" s="65">
        <v>9</v>
      </c>
      <c r="E712" s="65" t="s">
        <v>103</v>
      </c>
      <c r="F712" s="65">
        <v>25.37</v>
      </c>
      <c r="G712" s="65">
        <v>9.91</v>
      </c>
      <c r="H712" s="65">
        <v>0.17</v>
      </c>
      <c r="I712" s="65">
        <v>0.03</v>
      </c>
      <c r="J712" s="65">
        <v>0.19</v>
      </c>
      <c r="K712" s="65">
        <v>0</v>
      </c>
      <c r="L712" s="65">
        <v>0</v>
      </c>
      <c r="M712" s="65">
        <v>0.03</v>
      </c>
      <c r="N712" s="65">
        <v>-0.3</v>
      </c>
      <c r="O712" s="65">
        <v>-0.18</v>
      </c>
      <c r="P712" s="65">
        <v>0</v>
      </c>
      <c r="R712" s="65">
        <v>0.33</v>
      </c>
      <c r="S712" s="65">
        <v>0.31</v>
      </c>
      <c r="T712" s="65">
        <v>0.23</v>
      </c>
      <c r="U712" s="65">
        <v>36.090000000000003</v>
      </c>
      <c r="V712" s="65">
        <v>1367.8430000000001</v>
      </c>
      <c r="X712" s="65">
        <f t="shared" ref="X712:X727" si="11">H712+I712+J712+K712+L712+P712+Q712</f>
        <v>0.39</v>
      </c>
    </row>
    <row r="713" spans="1:24" x14ac:dyDescent="0.25">
      <c r="A713" s="65" t="s">
        <v>102</v>
      </c>
      <c r="B713" s="65">
        <v>4002</v>
      </c>
      <c r="C713" s="59">
        <v>43799</v>
      </c>
      <c r="D713" s="65">
        <v>10</v>
      </c>
      <c r="E713" s="65" t="s">
        <v>103</v>
      </c>
      <c r="F713" s="65">
        <v>21.09</v>
      </c>
      <c r="G713" s="65">
        <v>9.91</v>
      </c>
      <c r="H713" s="65">
        <v>0.17</v>
      </c>
      <c r="I713" s="65">
        <v>0.03</v>
      </c>
      <c r="J713" s="65">
        <v>0.1</v>
      </c>
      <c r="K713" s="65">
        <v>0</v>
      </c>
      <c r="L713" s="65">
        <v>0</v>
      </c>
      <c r="M713" s="65">
        <v>0.03</v>
      </c>
      <c r="N713" s="65">
        <v>-0.28999999999999998</v>
      </c>
      <c r="O713" s="65">
        <v>-0.18</v>
      </c>
      <c r="P713" s="65">
        <v>0</v>
      </c>
      <c r="R713" s="65">
        <v>0.33</v>
      </c>
      <c r="S713" s="65">
        <v>0.31</v>
      </c>
      <c r="T713" s="65">
        <v>0.23</v>
      </c>
      <c r="U713" s="65">
        <v>31.73</v>
      </c>
      <c r="V713" s="65">
        <v>1394.4449999999999</v>
      </c>
      <c r="X713" s="65">
        <f t="shared" si="11"/>
        <v>0.30000000000000004</v>
      </c>
    </row>
    <row r="714" spans="1:24" x14ac:dyDescent="0.25">
      <c r="A714" s="65" t="s">
        <v>102</v>
      </c>
      <c r="B714" s="65">
        <v>4002</v>
      </c>
      <c r="C714" s="59">
        <v>43799</v>
      </c>
      <c r="D714" s="65">
        <v>11</v>
      </c>
      <c r="E714" s="65" t="s">
        <v>103</v>
      </c>
      <c r="F714" s="65">
        <v>20.97</v>
      </c>
      <c r="G714" s="65">
        <v>9.91</v>
      </c>
      <c r="H714" s="65">
        <v>0.17</v>
      </c>
      <c r="I714" s="65">
        <v>0.03</v>
      </c>
      <c r="J714" s="65">
        <v>0.19</v>
      </c>
      <c r="K714" s="65">
        <v>0</v>
      </c>
      <c r="L714" s="65">
        <v>0</v>
      </c>
      <c r="M714" s="65">
        <v>0</v>
      </c>
      <c r="N714" s="65">
        <v>-0.25</v>
      </c>
      <c r="O714" s="65">
        <v>-0.18</v>
      </c>
      <c r="P714" s="65">
        <v>0</v>
      </c>
      <c r="R714" s="65">
        <v>0.33</v>
      </c>
      <c r="S714" s="65">
        <v>0.31</v>
      </c>
      <c r="T714" s="65">
        <v>0.23</v>
      </c>
      <c r="U714" s="65">
        <v>31.71</v>
      </c>
      <c r="V714" s="65">
        <v>1386.768</v>
      </c>
      <c r="X714" s="65">
        <f t="shared" si="11"/>
        <v>0.39</v>
      </c>
    </row>
    <row r="715" spans="1:24" x14ac:dyDescent="0.25">
      <c r="A715" s="65" t="s">
        <v>102</v>
      </c>
      <c r="B715" s="65">
        <v>4002</v>
      </c>
      <c r="C715" s="59">
        <v>43799</v>
      </c>
      <c r="D715" s="65">
        <v>12</v>
      </c>
      <c r="E715" s="65" t="s">
        <v>103</v>
      </c>
      <c r="F715" s="65">
        <v>20.39</v>
      </c>
      <c r="G715" s="65">
        <v>9.91</v>
      </c>
      <c r="H715" s="65">
        <v>0.17</v>
      </c>
      <c r="I715" s="65">
        <v>0.03</v>
      </c>
      <c r="J715" s="65">
        <v>0.12</v>
      </c>
      <c r="K715" s="65">
        <v>0</v>
      </c>
      <c r="L715" s="65">
        <v>0</v>
      </c>
      <c r="M715" s="65">
        <v>-0.01</v>
      </c>
      <c r="N715" s="65">
        <v>-0.21</v>
      </c>
      <c r="O715" s="65">
        <v>-0.18</v>
      </c>
      <c r="P715" s="65">
        <v>0</v>
      </c>
      <c r="R715" s="65">
        <v>0.33</v>
      </c>
      <c r="S715" s="65">
        <v>0.31</v>
      </c>
      <c r="T715" s="65">
        <v>0.23</v>
      </c>
      <c r="U715" s="65">
        <v>31.09</v>
      </c>
      <c r="V715" s="65">
        <v>1369.019</v>
      </c>
      <c r="X715" s="65">
        <f t="shared" si="11"/>
        <v>0.32</v>
      </c>
    </row>
    <row r="716" spans="1:24" x14ac:dyDescent="0.25">
      <c r="A716" s="65" t="s">
        <v>102</v>
      </c>
      <c r="B716" s="65">
        <v>4002</v>
      </c>
      <c r="C716" s="59">
        <v>43799</v>
      </c>
      <c r="D716" s="65">
        <v>13</v>
      </c>
      <c r="E716" s="65" t="s">
        <v>103</v>
      </c>
      <c r="F716" s="65">
        <v>20.83</v>
      </c>
      <c r="G716" s="65">
        <v>9.91</v>
      </c>
      <c r="H716" s="65">
        <v>0.17</v>
      </c>
      <c r="I716" s="65">
        <v>0.03</v>
      </c>
      <c r="J716" s="65">
        <v>0.1</v>
      </c>
      <c r="K716" s="65">
        <v>0</v>
      </c>
      <c r="L716" s="65">
        <v>0</v>
      </c>
      <c r="M716" s="65">
        <v>-0.05</v>
      </c>
      <c r="N716" s="65">
        <v>-0.21</v>
      </c>
      <c r="O716" s="65">
        <v>-0.18</v>
      </c>
      <c r="P716" s="65">
        <v>0</v>
      </c>
      <c r="R716" s="65">
        <v>0.33</v>
      </c>
      <c r="S716" s="65">
        <v>0.31</v>
      </c>
      <c r="T716" s="65">
        <v>0.23</v>
      </c>
      <c r="U716" s="65">
        <v>31.47</v>
      </c>
      <c r="V716" s="65">
        <v>1352.4490000000001</v>
      </c>
      <c r="X716" s="65">
        <f t="shared" si="11"/>
        <v>0.30000000000000004</v>
      </c>
    </row>
    <row r="717" spans="1:24" x14ac:dyDescent="0.25">
      <c r="A717" s="65" t="s">
        <v>102</v>
      </c>
      <c r="B717" s="65">
        <v>4002</v>
      </c>
      <c r="C717" s="59">
        <v>43799</v>
      </c>
      <c r="D717" s="65">
        <v>14</v>
      </c>
      <c r="E717" s="65" t="s">
        <v>103</v>
      </c>
      <c r="F717" s="65">
        <v>20.91</v>
      </c>
      <c r="G717" s="65">
        <v>9.91</v>
      </c>
      <c r="H717" s="65">
        <v>0.17</v>
      </c>
      <c r="I717" s="65">
        <v>0.03</v>
      </c>
      <c r="J717" s="65">
        <v>0.12</v>
      </c>
      <c r="K717" s="65">
        <v>0</v>
      </c>
      <c r="L717" s="65">
        <v>0</v>
      </c>
      <c r="M717" s="65">
        <v>-0.01</v>
      </c>
      <c r="N717" s="65">
        <v>-0.19</v>
      </c>
      <c r="O717" s="65">
        <v>-0.18</v>
      </c>
      <c r="P717" s="65">
        <v>0</v>
      </c>
      <c r="R717" s="65">
        <v>0.33</v>
      </c>
      <c r="S717" s="65">
        <v>0.31</v>
      </c>
      <c r="T717" s="65">
        <v>0.23</v>
      </c>
      <c r="U717" s="65">
        <v>31.63</v>
      </c>
      <c r="V717" s="65">
        <v>1340.7809999999999</v>
      </c>
      <c r="X717" s="65">
        <f t="shared" si="11"/>
        <v>0.32</v>
      </c>
    </row>
    <row r="718" spans="1:24" x14ac:dyDescent="0.25">
      <c r="A718" s="65" t="s">
        <v>102</v>
      </c>
      <c r="B718" s="65">
        <v>4002</v>
      </c>
      <c r="C718" s="59">
        <v>43799</v>
      </c>
      <c r="D718" s="65">
        <v>15</v>
      </c>
      <c r="E718" s="65" t="s">
        <v>103</v>
      </c>
      <c r="F718" s="65">
        <v>23.44</v>
      </c>
      <c r="G718" s="65">
        <v>9.91</v>
      </c>
      <c r="H718" s="65">
        <v>0.17</v>
      </c>
      <c r="I718" s="65">
        <v>0.03</v>
      </c>
      <c r="J718" s="65">
        <v>0.09</v>
      </c>
      <c r="K718" s="65">
        <v>0</v>
      </c>
      <c r="L718" s="65">
        <v>0</v>
      </c>
      <c r="M718" s="65">
        <v>-0.02</v>
      </c>
      <c r="N718" s="65">
        <v>-0.2</v>
      </c>
      <c r="O718" s="65">
        <v>-0.18</v>
      </c>
      <c r="P718" s="65">
        <v>0</v>
      </c>
      <c r="R718" s="65">
        <v>0.33</v>
      </c>
      <c r="S718" s="65">
        <v>0.31</v>
      </c>
      <c r="T718" s="65">
        <v>0.23</v>
      </c>
      <c r="U718" s="65">
        <v>34.11</v>
      </c>
      <c r="V718" s="65">
        <v>1350.25</v>
      </c>
      <c r="X718" s="65">
        <f t="shared" si="11"/>
        <v>0.29000000000000004</v>
      </c>
    </row>
    <row r="719" spans="1:24" x14ac:dyDescent="0.25">
      <c r="A719" s="65" t="s">
        <v>102</v>
      </c>
      <c r="B719" s="65">
        <v>4002</v>
      </c>
      <c r="C719" s="59">
        <v>43799</v>
      </c>
      <c r="D719" s="65">
        <v>16</v>
      </c>
      <c r="E719" s="65" t="s">
        <v>103</v>
      </c>
      <c r="F719" s="65">
        <v>28.79</v>
      </c>
      <c r="G719" s="65">
        <v>9.91</v>
      </c>
      <c r="H719" s="65">
        <v>0.17</v>
      </c>
      <c r="I719" s="65">
        <v>0.03</v>
      </c>
      <c r="J719" s="65">
        <v>0.12</v>
      </c>
      <c r="K719" s="65">
        <v>0</v>
      </c>
      <c r="L719" s="65">
        <v>0.1</v>
      </c>
      <c r="M719" s="65">
        <v>-0.01</v>
      </c>
      <c r="N719" s="65">
        <v>-0.18</v>
      </c>
      <c r="O719" s="65">
        <v>-0.18</v>
      </c>
      <c r="P719" s="65">
        <v>0</v>
      </c>
      <c r="R719" s="65">
        <v>0.33</v>
      </c>
      <c r="S719" s="65">
        <v>0.31</v>
      </c>
      <c r="T719" s="65">
        <v>0.23</v>
      </c>
      <c r="U719" s="65">
        <v>39.619999999999997</v>
      </c>
      <c r="V719" s="65">
        <v>1396.777</v>
      </c>
      <c r="X719" s="65">
        <f t="shared" si="11"/>
        <v>0.42000000000000004</v>
      </c>
    </row>
    <row r="720" spans="1:24" x14ac:dyDescent="0.25">
      <c r="A720" s="65" t="s">
        <v>102</v>
      </c>
      <c r="B720" s="65">
        <v>4002</v>
      </c>
      <c r="C720" s="59">
        <v>43799</v>
      </c>
      <c r="D720" s="65">
        <v>17</v>
      </c>
      <c r="E720" s="65" t="s">
        <v>103</v>
      </c>
      <c r="F720" s="65">
        <v>39.840000000000003</v>
      </c>
      <c r="G720" s="65">
        <v>9.91</v>
      </c>
      <c r="H720" s="65">
        <v>0.17</v>
      </c>
      <c r="I720" s="65">
        <v>0.03</v>
      </c>
      <c r="J720" s="65">
        <v>0.11</v>
      </c>
      <c r="K720" s="65">
        <v>0</v>
      </c>
      <c r="L720" s="65">
        <v>0.12</v>
      </c>
      <c r="M720" s="65">
        <v>-0.01</v>
      </c>
      <c r="N720" s="65">
        <v>-0.25</v>
      </c>
      <c r="O720" s="65">
        <v>-0.18</v>
      </c>
      <c r="P720" s="65">
        <v>0</v>
      </c>
      <c r="R720" s="65">
        <v>0.33</v>
      </c>
      <c r="S720" s="65">
        <v>0.31</v>
      </c>
      <c r="T720" s="65">
        <v>0.23</v>
      </c>
      <c r="U720" s="65">
        <v>50.61</v>
      </c>
      <c r="V720" s="65">
        <v>1511.047</v>
      </c>
      <c r="X720" s="65">
        <f t="shared" si="11"/>
        <v>0.43</v>
      </c>
    </row>
    <row r="721" spans="1:24" x14ac:dyDescent="0.25">
      <c r="A721" s="65" t="s">
        <v>102</v>
      </c>
      <c r="B721" s="65">
        <v>4002</v>
      </c>
      <c r="C721" s="59">
        <v>43799</v>
      </c>
      <c r="D721" s="65">
        <v>18</v>
      </c>
      <c r="E721" s="65" t="s">
        <v>103</v>
      </c>
      <c r="F721" s="65">
        <v>50.56</v>
      </c>
      <c r="G721" s="65">
        <v>9.91</v>
      </c>
      <c r="H721" s="65">
        <v>0.17</v>
      </c>
      <c r="I721" s="65">
        <v>0.03</v>
      </c>
      <c r="J721" s="65">
        <v>0.23</v>
      </c>
      <c r="K721" s="65">
        <v>0</v>
      </c>
      <c r="L721" s="65">
        <v>0.01</v>
      </c>
      <c r="M721" s="65">
        <v>-0.03</v>
      </c>
      <c r="N721" s="65">
        <v>-0.5</v>
      </c>
      <c r="O721" s="65">
        <v>-0.18</v>
      </c>
      <c r="P721" s="65">
        <v>0</v>
      </c>
      <c r="R721" s="65">
        <v>0.33</v>
      </c>
      <c r="S721" s="65">
        <v>0.31</v>
      </c>
      <c r="T721" s="65">
        <v>0.23</v>
      </c>
      <c r="U721" s="65">
        <v>61.07</v>
      </c>
      <c r="V721" s="65">
        <v>1578.6780000000001</v>
      </c>
      <c r="X721" s="65">
        <f t="shared" si="11"/>
        <v>0.44000000000000006</v>
      </c>
    </row>
    <row r="722" spans="1:24" x14ac:dyDescent="0.25">
      <c r="A722" s="65" t="s">
        <v>102</v>
      </c>
      <c r="B722" s="65">
        <v>4002</v>
      </c>
      <c r="C722" s="59">
        <v>43799</v>
      </c>
      <c r="D722" s="65">
        <v>19</v>
      </c>
      <c r="E722" s="65" t="s">
        <v>103</v>
      </c>
      <c r="F722" s="65">
        <v>44.03</v>
      </c>
      <c r="G722" s="65">
        <v>9.91</v>
      </c>
      <c r="H722" s="65">
        <v>0.17</v>
      </c>
      <c r="I722" s="65">
        <v>0.03</v>
      </c>
      <c r="J722" s="65">
        <v>0.2</v>
      </c>
      <c r="K722" s="65">
        <v>0</v>
      </c>
      <c r="L722" s="65">
        <v>0</v>
      </c>
      <c r="M722" s="65">
        <v>-0.02</v>
      </c>
      <c r="N722" s="65">
        <v>-0.39</v>
      </c>
      <c r="O722" s="65">
        <v>-0.18</v>
      </c>
      <c r="P722" s="65">
        <v>0</v>
      </c>
      <c r="R722" s="65">
        <v>0.33</v>
      </c>
      <c r="S722" s="65">
        <v>0.31</v>
      </c>
      <c r="T722" s="65">
        <v>0.23</v>
      </c>
      <c r="U722" s="65">
        <v>54.62</v>
      </c>
      <c r="V722" s="65">
        <v>1563.0129999999999</v>
      </c>
      <c r="X722" s="65">
        <f t="shared" si="11"/>
        <v>0.4</v>
      </c>
    </row>
    <row r="723" spans="1:24" x14ac:dyDescent="0.25">
      <c r="A723" s="65" t="s">
        <v>102</v>
      </c>
      <c r="B723" s="65">
        <v>4002</v>
      </c>
      <c r="C723" s="59">
        <v>43799</v>
      </c>
      <c r="D723" s="65">
        <v>20</v>
      </c>
      <c r="E723" s="65" t="s">
        <v>103</v>
      </c>
      <c r="F723" s="65">
        <v>39.159999999999997</v>
      </c>
      <c r="G723" s="65">
        <v>9.91</v>
      </c>
      <c r="H723" s="65">
        <v>0.17</v>
      </c>
      <c r="I723" s="65">
        <v>0.03</v>
      </c>
      <c r="J723" s="65">
        <v>0.16</v>
      </c>
      <c r="K723" s="65">
        <v>0</v>
      </c>
      <c r="L723" s="65">
        <v>0</v>
      </c>
      <c r="M723" s="65">
        <v>0.04</v>
      </c>
      <c r="N723" s="65">
        <v>-0.36</v>
      </c>
      <c r="O723" s="65">
        <v>-0.18</v>
      </c>
      <c r="P723" s="65">
        <v>0</v>
      </c>
      <c r="R723" s="65">
        <v>0.33</v>
      </c>
      <c r="S723" s="65">
        <v>0.31</v>
      </c>
      <c r="T723" s="65">
        <v>0.23</v>
      </c>
      <c r="U723" s="65">
        <v>49.8</v>
      </c>
      <c r="V723" s="65">
        <v>1527.075</v>
      </c>
      <c r="X723" s="65">
        <f t="shared" si="11"/>
        <v>0.36</v>
      </c>
    </row>
    <row r="724" spans="1:24" x14ac:dyDescent="0.25">
      <c r="A724" s="65" t="s">
        <v>102</v>
      </c>
      <c r="B724" s="65">
        <v>4002</v>
      </c>
      <c r="C724" s="59">
        <v>43799</v>
      </c>
      <c r="D724" s="65">
        <v>21</v>
      </c>
      <c r="E724" s="65" t="s">
        <v>103</v>
      </c>
      <c r="F724" s="65">
        <v>45.26</v>
      </c>
      <c r="G724" s="65">
        <v>9.91</v>
      </c>
      <c r="H724" s="65">
        <v>0.17</v>
      </c>
      <c r="I724" s="65">
        <v>0.03</v>
      </c>
      <c r="J724" s="65">
        <v>0.34</v>
      </c>
      <c r="K724" s="65">
        <v>0</v>
      </c>
      <c r="L724" s="65">
        <v>0.5</v>
      </c>
      <c r="M724" s="65">
        <v>-0.04</v>
      </c>
      <c r="N724" s="65">
        <v>-0.22</v>
      </c>
      <c r="O724" s="65">
        <v>-0.18</v>
      </c>
      <c r="P724" s="65">
        <v>0</v>
      </c>
      <c r="R724" s="65">
        <v>0.33</v>
      </c>
      <c r="S724" s="65">
        <v>0.31</v>
      </c>
      <c r="T724" s="65">
        <v>0.23</v>
      </c>
      <c r="U724" s="65">
        <v>56.64</v>
      </c>
      <c r="V724" s="65">
        <v>1479.134</v>
      </c>
      <c r="X724" s="65">
        <f t="shared" si="11"/>
        <v>1.04</v>
      </c>
    </row>
    <row r="725" spans="1:24" x14ac:dyDescent="0.25">
      <c r="A725" s="65" t="s">
        <v>102</v>
      </c>
      <c r="B725" s="65">
        <v>4002</v>
      </c>
      <c r="C725" s="59">
        <v>43799</v>
      </c>
      <c r="D725" s="65">
        <v>22</v>
      </c>
      <c r="E725" s="65" t="s">
        <v>103</v>
      </c>
      <c r="F725" s="65">
        <v>33.700000000000003</v>
      </c>
      <c r="G725" s="65">
        <v>9.91</v>
      </c>
      <c r="H725" s="65">
        <v>0.17</v>
      </c>
      <c r="I725" s="65">
        <v>0.03</v>
      </c>
      <c r="J725" s="65">
        <v>0.18</v>
      </c>
      <c r="K725" s="65">
        <v>0</v>
      </c>
      <c r="L725" s="65">
        <v>0.34</v>
      </c>
      <c r="M725" s="65">
        <v>0.02</v>
      </c>
      <c r="N725" s="65">
        <v>-0.21</v>
      </c>
      <c r="O725" s="65">
        <v>-0.18</v>
      </c>
      <c r="P725" s="65">
        <v>0</v>
      </c>
      <c r="R725" s="65">
        <v>0.33</v>
      </c>
      <c r="S725" s="65">
        <v>0.31</v>
      </c>
      <c r="T725" s="65">
        <v>0.23</v>
      </c>
      <c r="U725" s="65">
        <v>44.83</v>
      </c>
      <c r="V725" s="65">
        <v>1410.3489999999999</v>
      </c>
      <c r="X725" s="65">
        <f t="shared" si="11"/>
        <v>0.72</v>
      </c>
    </row>
    <row r="726" spans="1:24" x14ac:dyDescent="0.25">
      <c r="A726" s="65" t="s">
        <v>102</v>
      </c>
      <c r="B726" s="65">
        <v>4002</v>
      </c>
      <c r="C726" s="59">
        <v>43799</v>
      </c>
      <c r="D726" s="65">
        <v>23</v>
      </c>
      <c r="E726" s="65" t="s">
        <v>103</v>
      </c>
      <c r="F726" s="65">
        <v>29.2</v>
      </c>
      <c r="G726" s="65">
        <v>9.91</v>
      </c>
      <c r="H726" s="65">
        <v>0.17</v>
      </c>
      <c r="I726" s="65">
        <v>0.03</v>
      </c>
      <c r="J726" s="65">
        <v>0.3</v>
      </c>
      <c r="K726" s="65">
        <v>0</v>
      </c>
      <c r="L726" s="65">
        <v>0.1</v>
      </c>
      <c r="M726" s="65">
        <v>0.03</v>
      </c>
      <c r="N726" s="65">
        <v>-0.14000000000000001</v>
      </c>
      <c r="O726" s="65">
        <v>-0.18</v>
      </c>
      <c r="P726" s="65">
        <v>0</v>
      </c>
      <c r="R726" s="65">
        <v>0.33</v>
      </c>
      <c r="S726" s="65">
        <v>0.31</v>
      </c>
      <c r="T726" s="65">
        <v>0.23</v>
      </c>
      <c r="U726" s="65">
        <v>40.29</v>
      </c>
      <c r="V726" s="65">
        <v>1315.0940000000001</v>
      </c>
      <c r="X726" s="65">
        <f t="shared" si="11"/>
        <v>0.6</v>
      </c>
    </row>
    <row r="727" spans="1:24" x14ac:dyDescent="0.25">
      <c r="A727" s="65" t="s">
        <v>102</v>
      </c>
      <c r="B727" s="65">
        <v>4002</v>
      </c>
      <c r="C727" s="59">
        <v>43799</v>
      </c>
      <c r="D727" s="65">
        <v>24</v>
      </c>
      <c r="E727" s="65" t="s">
        <v>103</v>
      </c>
      <c r="F727" s="65">
        <v>25.24</v>
      </c>
      <c r="G727" s="65">
        <v>9.91</v>
      </c>
      <c r="H727" s="65">
        <v>0.17</v>
      </c>
      <c r="I727" s="65">
        <v>0.03</v>
      </c>
      <c r="J727" s="65">
        <v>0.31</v>
      </c>
      <c r="K727" s="65">
        <v>0</v>
      </c>
      <c r="L727" s="65">
        <v>0</v>
      </c>
      <c r="M727" s="65">
        <v>0.02</v>
      </c>
      <c r="N727" s="65">
        <v>-0.15</v>
      </c>
      <c r="O727" s="65">
        <v>-0.18</v>
      </c>
      <c r="P727" s="65">
        <v>0</v>
      </c>
      <c r="R727" s="65">
        <v>0.33</v>
      </c>
      <c r="S727" s="65">
        <v>0.31</v>
      </c>
      <c r="T727" s="65">
        <v>0.23</v>
      </c>
      <c r="U727" s="65">
        <v>36.22</v>
      </c>
      <c r="V727" s="65">
        <v>1229.069</v>
      </c>
      <c r="X727" s="65">
        <f t="shared" si="11"/>
        <v>0.51</v>
      </c>
    </row>
    <row r="728" spans="1:24" x14ac:dyDescent="0.25">
      <c r="A728" s="65" t="s">
        <v>105</v>
      </c>
      <c r="B728" s="65" t="s">
        <v>109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751"/>
  <sheetViews>
    <sheetView topLeftCell="I717" workbookViewId="0">
      <selection activeCell="X750" sqref="X750"/>
    </sheetView>
  </sheetViews>
  <sheetFormatPr defaultColWidth="9.140625" defaultRowHeight="15" x14ac:dyDescent="0.25"/>
  <cols>
    <col min="1" max="2" width="9.140625" style="65"/>
    <col min="3" max="3" width="9.7109375" style="65" bestFit="1" customWidth="1"/>
    <col min="4" max="16384" width="9.140625" style="65"/>
  </cols>
  <sheetData>
    <row r="1" spans="1:24" x14ac:dyDescent="0.25">
      <c r="A1" s="65" t="s">
        <v>77</v>
      </c>
      <c r="B1" s="65" t="s">
        <v>78</v>
      </c>
    </row>
    <row r="2" spans="1:24" x14ac:dyDescent="0.25">
      <c r="A2" s="65" t="s">
        <v>77</v>
      </c>
      <c r="B2" s="65" t="s">
        <v>186</v>
      </c>
    </row>
    <row r="3" spans="1:24" x14ac:dyDescent="0.25">
      <c r="A3" s="65" t="s">
        <v>77</v>
      </c>
      <c r="B3" s="65" t="s">
        <v>187</v>
      </c>
    </row>
    <row r="4" spans="1:24" x14ac:dyDescent="0.25">
      <c r="A4" s="65" t="s">
        <v>77</v>
      </c>
      <c r="B4" s="65" t="s">
        <v>188</v>
      </c>
    </row>
    <row r="5" spans="1:24" x14ac:dyDescent="0.25">
      <c r="A5" s="65" t="s">
        <v>79</v>
      </c>
      <c r="B5" s="65" t="s">
        <v>80</v>
      </c>
      <c r="C5" s="65" t="s">
        <v>81</v>
      </c>
      <c r="D5" s="65" t="s">
        <v>82</v>
      </c>
      <c r="E5" s="65" t="s">
        <v>83</v>
      </c>
      <c r="F5" s="65" t="s">
        <v>84</v>
      </c>
      <c r="G5" s="65" t="s">
        <v>85</v>
      </c>
      <c r="H5" s="65" t="s">
        <v>86</v>
      </c>
      <c r="I5" s="65" t="s">
        <v>87</v>
      </c>
      <c r="J5" s="65" t="s">
        <v>88</v>
      </c>
      <c r="K5" s="65" t="s">
        <v>89</v>
      </c>
      <c r="L5" s="65" t="s">
        <v>90</v>
      </c>
      <c r="M5" s="65" t="s">
        <v>91</v>
      </c>
      <c r="N5" s="65" t="s">
        <v>92</v>
      </c>
      <c r="O5" s="65" t="s">
        <v>93</v>
      </c>
      <c r="P5" s="65" t="s">
        <v>157</v>
      </c>
      <c r="Q5" s="65" t="s">
        <v>94</v>
      </c>
      <c r="R5" s="65" t="s">
        <v>95</v>
      </c>
      <c r="S5" s="65" t="s">
        <v>96</v>
      </c>
      <c r="T5" s="65" t="s">
        <v>97</v>
      </c>
      <c r="U5" s="65" t="s">
        <v>98</v>
      </c>
      <c r="V5" s="65" t="s">
        <v>99</v>
      </c>
      <c r="X5" s="65" t="s">
        <v>110</v>
      </c>
    </row>
    <row r="6" spans="1:24" x14ac:dyDescent="0.25">
      <c r="A6" s="65" t="s">
        <v>79</v>
      </c>
      <c r="B6" s="65" t="s">
        <v>100</v>
      </c>
      <c r="C6" s="65" t="s">
        <v>27</v>
      </c>
      <c r="D6" s="65" t="s">
        <v>100</v>
      </c>
      <c r="E6" s="65" t="s">
        <v>101</v>
      </c>
      <c r="F6" s="65" t="s">
        <v>100</v>
      </c>
      <c r="G6" s="65" t="s">
        <v>100</v>
      </c>
      <c r="H6" s="65" t="s">
        <v>100</v>
      </c>
      <c r="I6" s="65" t="s">
        <v>100</v>
      </c>
      <c r="J6" s="65" t="s">
        <v>100</v>
      </c>
      <c r="K6" s="65" t="s">
        <v>100</v>
      </c>
      <c r="L6" s="65" t="s">
        <v>100</v>
      </c>
      <c r="M6" s="65" t="s">
        <v>100</v>
      </c>
      <c r="N6" s="65" t="s">
        <v>100</v>
      </c>
      <c r="O6" s="65" t="s">
        <v>100</v>
      </c>
      <c r="P6" s="65" t="s">
        <v>100</v>
      </c>
      <c r="Q6" s="65" t="s">
        <v>100</v>
      </c>
      <c r="R6" s="65" t="s">
        <v>100</v>
      </c>
      <c r="S6" s="65" t="s">
        <v>100</v>
      </c>
      <c r="T6" s="65" t="s">
        <v>100</v>
      </c>
      <c r="U6" s="65" t="s">
        <v>100</v>
      </c>
      <c r="V6" s="65" t="s">
        <v>100</v>
      </c>
    </row>
    <row r="7" spans="1:24" x14ac:dyDescent="0.25">
      <c r="A7" s="65" t="s">
        <v>102</v>
      </c>
      <c r="B7" s="65">
        <v>4002</v>
      </c>
      <c r="C7" s="59">
        <v>43800</v>
      </c>
      <c r="D7" s="65">
        <v>1</v>
      </c>
      <c r="E7" s="65" t="s">
        <v>103</v>
      </c>
      <c r="F7" s="65">
        <v>25.82</v>
      </c>
      <c r="G7" s="65">
        <v>9.51</v>
      </c>
      <c r="H7" s="65">
        <v>0.15</v>
      </c>
      <c r="I7" s="65">
        <v>0.02</v>
      </c>
      <c r="J7" s="65">
        <v>0.23</v>
      </c>
      <c r="K7" s="65">
        <v>0</v>
      </c>
      <c r="L7" s="65">
        <v>0</v>
      </c>
      <c r="M7" s="65">
        <v>0.02</v>
      </c>
      <c r="N7" s="65">
        <v>-0.27</v>
      </c>
      <c r="O7" s="65">
        <v>-0.17</v>
      </c>
      <c r="P7" s="65">
        <v>0</v>
      </c>
      <c r="R7" s="65">
        <v>0.33</v>
      </c>
      <c r="S7" s="65">
        <v>0.3</v>
      </c>
      <c r="T7" s="65">
        <v>0.23</v>
      </c>
      <c r="U7" s="65">
        <v>36.17</v>
      </c>
      <c r="V7" s="65">
        <v>1165.366</v>
      </c>
      <c r="X7" s="65">
        <f>H7+I7+J7+K7+L7+P7+Q7</f>
        <v>0.4</v>
      </c>
    </row>
    <row r="8" spans="1:24" x14ac:dyDescent="0.25">
      <c r="A8" s="65" t="s">
        <v>102</v>
      </c>
      <c r="B8" s="65">
        <v>4002</v>
      </c>
      <c r="C8" s="59">
        <v>43800</v>
      </c>
      <c r="D8" s="65">
        <v>2</v>
      </c>
      <c r="E8" s="65" t="s">
        <v>103</v>
      </c>
      <c r="F8" s="65">
        <v>26.88</v>
      </c>
      <c r="G8" s="65">
        <v>9.51</v>
      </c>
      <c r="H8" s="65">
        <v>0.15</v>
      </c>
      <c r="I8" s="65">
        <v>0.02</v>
      </c>
      <c r="J8" s="65">
        <v>0.11</v>
      </c>
      <c r="K8" s="65">
        <v>0</v>
      </c>
      <c r="L8" s="65">
        <v>0</v>
      </c>
      <c r="M8" s="65">
        <v>0.05</v>
      </c>
      <c r="N8" s="65">
        <v>-0.23</v>
      </c>
      <c r="O8" s="65">
        <v>-0.17</v>
      </c>
      <c r="P8" s="65">
        <v>0</v>
      </c>
      <c r="R8" s="65">
        <v>0.33</v>
      </c>
      <c r="S8" s="65">
        <v>0.3</v>
      </c>
      <c r="T8" s="65">
        <v>0.23</v>
      </c>
      <c r="U8" s="65">
        <v>37.18</v>
      </c>
      <c r="V8" s="65">
        <v>1131.9649999999999</v>
      </c>
      <c r="X8" s="65">
        <f t="shared" ref="X8:X71" si="0">H8+I8+J8+K8+L8+P8+Q8</f>
        <v>0.27999999999999997</v>
      </c>
    </row>
    <row r="9" spans="1:24" x14ac:dyDescent="0.25">
      <c r="A9" s="65" t="s">
        <v>102</v>
      </c>
      <c r="B9" s="65">
        <v>4002</v>
      </c>
      <c r="C9" s="59">
        <v>43800</v>
      </c>
      <c r="D9" s="65">
        <v>3</v>
      </c>
      <c r="E9" s="65" t="s">
        <v>103</v>
      </c>
      <c r="F9" s="65">
        <v>24.73</v>
      </c>
      <c r="G9" s="65">
        <v>9.51</v>
      </c>
      <c r="H9" s="65">
        <v>0.15</v>
      </c>
      <c r="I9" s="65">
        <v>0.02</v>
      </c>
      <c r="J9" s="65">
        <v>0.12</v>
      </c>
      <c r="K9" s="65">
        <v>0</v>
      </c>
      <c r="L9" s="65">
        <v>0</v>
      </c>
      <c r="M9" s="65">
        <v>0.02</v>
      </c>
      <c r="N9" s="65">
        <v>-0.25</v>
      </c>
      <c r="O9" s="65">
        <v>-0.17</v>
      </c>
      <c r="P9" s="65">
        <v>0</v>
      </c>
      <c r="R9" s="65">
        <v>0.33</v>
      </c>
      <c r="S9" s="65">
        <v>0.3</v>
      </c>
      <c r="T9" s="65">
        <v>0.23</v>
      </c>
      <c r="U9" s="65">
        <v>34.99</v>
      </c>
      <c r="V9" s="65">
        <v>1116.0429999999999</v>
      </c>
      <c r="X9" s="65">
        <f t="shared" si="0"/>
        <v>0.28999999999999998</v>
      </c>
    </row>
    <row r="10" spans="1:24" x14ac:dyDescent="0.25">
      <c r="A10" s="65" t="s">
        <v>102</v>
      </c>
      <c r="B10" s="65">
        <v>4002</v>
      </c>
      <c r="C10" s="59">
        <v>43800</v>
      </c>
      <c r="D10" s="65">
        <v>4</v>
      </c>
      <c r="E10" s="65" t="s">
        <v>103</v>
      </c>
      <c r="F10" s="65">
        <v>24.74</v>
      </c>
      <c r="G10" s="65">
        <v>9.51</v>
      </c>
      <c r="H10" s="65">
        <v>0.15</v>
      </c>
      <c r="I10" s="65">
        <v>0.02</v>
      </c>
      <c r="J10" s="65">
        <v>0.13</v>
      </c>
      <c r="K10" s="65">
        <v>0</v>
      </c>
      <c r="L10" s="65">
        <v>0</v>
      </c>
      <c r="M10" s="65">
        <v>0.03</v>
      </c>
      <c r="N10" s="65">
        <v>-0.24</v>
      </c>
      <c r="O10" s="65">
        <v>-0.17</v>
      </c>
      <c r="P10" s="65">
        <v>0</v>
      </c>
      <c r="R10" s="65">
        <v>0.33</v>
      </c>
      <c r="S10" s="65">
        <v>0.3</v>
      </c>
      <c r="T10" s="65">
        <v>0.23</v>
      </c>
      <c r="U10" s="65">
        <v>35.03</v>
      </c>
      <c r="V10" s="65">
        <v>1116.33</v>
      </c>
      <c r="X10" s="65">
        <f t="shared" si="0"/>
        <v>0.3</v>
      </c>
    </row>
    <row r="11" spans="1:24" x14ac:dyDescent="0.25">
      <c r="A11" s="65" t="s">
        <v>102</v>
      </c>
      <c r="B11" s="65">
        <v>4002</v>
      </c>
      <c r="C11" s="59">
        <v>43800</v>
      </c>
      <c r="D11" s="65">
        <v>5</v>
      </c>
      <c r="E11" s="65" t="s">
        <v>103</v>
      </c>
      <c r="F11" s="65">
        <v>24.58</v>
      </c>
      <c r="G11" s="65">
        <v>9.51</v>
      </c>
      <c r="H11" s="65">
        <v>0.15</v>
      </c>
      <c r="I11" s="65">
        <v>0.02</v>
      </c>
      <c r="J11" s="65">
        <v>0.11</v>
      </c>
      <c r="K11" s="65">
        <v>0</v>
      </c>
      <c r="L11" s="65">
        <v>0</v>
      </c>
      <c r="M11" s="65">
        <v>0.04</v>
      </c>
      <c r="N11" s="65">
        <v>-0.23</v>
      </c>
      <c r="O11" s="65">
        <v>-0.17</v>
      </c>
      <c r="P11" s="65">
        <v>0</v>
      </c>
      <c r="R11" s="65">
        <v>0.33</v>
      </c>
      <c r="S11" s="65">
        <v>0.3</v>
      </c>
      <c r="T11" s="65">
        <v>0.23</v>
      </c>
      <c r="U11" s="65">
        <v>34.869999999999997</v>
      </c>
      <c r="V11" s="65">
        <v>1131.433</v>
      </c>
      <c r="X11" s="65">
        <f t="shared" si="0"/>
        <v>0.27999999999999997</v>
      </c>
    </row>
    <row r="12" spans="1:24" x14ac:dyDescent="0.25">
      <c r="A12" s="65" t="s">
        <v>102</v>
      </c>
      <c r="B12" s="65">
        <v>4002</v>
      </c>
      <c r="C12" s="59">
        <v>43800</v>
      </c>
      <c r="D12" s="65">
        <v>6</v>
      </c>
      <c r="E12" s="65" t="s">
        <v>103</v>
      </c>
      <c r="F12" s="65">
        <v>24.94</v>
      </c>
      <c r="G12" s="65">
        <v>9.51</v>
      </c>
      <c r="H12" s="65">
        <v>0.15</v>
      </c>
      <c r="I12" s="65">
        <v>0.02</v>
      </c>
      <c r="J12" s="65">
        <v>0.08</v>
      </c>
      <c r="K12" s="65">
        <v>0</v>
      </c>
      <c r="L12" s="65">
        <v>0</v>
      </c>
      <c r="M12" s="65">
        <v>0.02</v>
      </c>
      <c r="N12" s="65">
        <v>-0.24</v>
      </c>
      <c r="O12" s="65">
        <v>-0.17</v>
      </c>
      <c r="P12" s="65">
        <v>0</v>
      </c>
      <c r="R12" s="65">
        <v>0.33</v>
      </c>
      <c r="S12" s="65">
        <v>0.3</v>
      </c>
      <c r="T12" s="65">
        <v>0.23</v>
      </c>
      <c r="U12" s="65">
        <v>35.17</v>
      </c>
      <c r="V12" s="65">
        <v>1168.4870000000001</v>
      </c>
      <c r="X12" s="65">
        <f t="shared" si="0"/>
        <v>0.25</v>
      </c>
    </row>
    <row r="13" spans="1:24" x14ac:dyDescent="0.25">
      <c r="A13" s="65" t="s">
        <v>102</v>
      </c>
      <c r="B13" s="65">
        <v>4002</v>
      </c>
      <c r="C13" s="59">
        <v>43800</v>
      </c>
      <c r="D13" s="65">
        <v>7</v>
      </c>
      <c r="E13" s="65" t="s">
        <v>103</v>
      </c>
      <c r="F13" s="65">
        <v>27.99</v>
      </c>
      <c r="G13" s="65">
        <v>9.51</v>
      </c>
      <c r="H13" s="65">
        <v>0.15</v>
      </c>
      <c r="I13" s="65">
        <v>0.02</v>
      </c>
      <c r="J13" s="65">
        <v>0.19</v>
      </c>
      <c r="K13" s="65">
        <v>0</v>
      </c>
      <c r="L13" s="65">
        <v>0</v>
      </c>
      <c r="M13" s="65">
        <v>0.02</v>
      </c>
      <c r="N13" s="65">
        <v>-0.24</v>
      </c>
      <c r="O13" s="65">
        <v>-0.17</v>
      </c>
      <c r="P13" s="65">
        <v>0</v>
      </c>
      <c r="R13" s="65">
        <v>0.33</v>
      </c>
      <c r="S13" s="65">
        <v>0.3</v>
      </c>
      <c r="T13" s="65">
        <v>0.23</v>
      </c>
      <c r="U13" s="65">
        <v>38.33</v>
      </c>
      <c r="V13" s="65">
        <v>1232.269</v>
      </c>
      <c r="X13" s="65">
        <f t="shared" si="0"/>
        <v>0.36</v>
      </c>
    </row>
    <row r="14" spans="1:24" x14ac:dyDescent="0.25">
      <c r="A14" s="65" t="s">
        <v>102</v>
      </c>
      <c r="B14" s="65">
        <v>4002</v>
      </c>
      <c r="C14" s="59">
        <v>43800</v>
      </c>
      <c r="D14" s="65">
        <v>8</v>
      </c>
      <c r="E14" s="65" t="s">
        <v>103</v>
      </c>
      <c r="F14" s="65">
        <v>24.98</v>
      </c>
      <c r="G14" s="65">
        <v>9.51</v>
      </c>
      <c r="H14" s="65">
        <v>0.15</v>
      </c>
      <c r="I14" s="65">
        <v>0.02</v>
      </c>
      <c r="J14" s="65">
        <v>0.25</v>
      </c>
      <c r="K14" s="65">
        <v>0</v>
      </c>
      <c r="L14" s="65">
        <v>0</v>
      </c>
      <c r="M14" s="65">
        <v>0.04</v>
      </c>
      <c r="N14" s="65">
        <v>-0.32</v>
      </c>
      <c r="O14" s="65">
        <v>-0.17</v>
      </c>
      <c r="P14" s="65">
        <v>0</v>
      </c>
      <c r="R14" s="65">
        <v>0.33</v>
      </c>
      <c r="S14" s="65">
        <v>0.3</v>
      </c>
      <c r="T14" s="65">
        <v>0.23</v>
      </c>
      <c r="U14" s="65">
        <v>35.32</v>
      </c>
      <c r="V14" s="65">
        <v>1308.684</v>
      </c>
      <c r="X14" s="65">
        <f t="shared" si="0"/>
        <v>0.42</v>
      </c>
    </row>
    <row r="15" spans="1:24" x14ac:dyDescent="0.25">
      <c r="A15" s="65" t="s">
        <v>102</v>
      </c>
      <c r="B15" s="65">
        <v>4002</v>
      </c>
      <c r="C15" s="59">
        <v>43800</v>
      </c>
      <c r="D15" s="65">
        <v>9</v>
      </c>
      <c r="E15" s="65" t="s">
        <v>103</v>
      </c>
      <c r="F15" s="65">
        <v>24.54</v>
      </c>
      <c r="G15" s="65">
        <v>9.51</v>
      </c>
      <c r="H15" s="65">
        <v>0.15</v>
      </c>
      <c r="I15" s="65">
        <v>0.02</v>
      </c>
      <c r="J15" s="65">
        <v>0.23</v>
      </c>
      <c r="K15" s="65">
        <v>0</v>
      </c>
      <c r="L15" s="65">
        <v>0</v>
      </c>
      <c r="M15" s="65">
        <v>0.03</v>
      </c>
      <c r="N15" s="65">
        <v>-0.34</v>
      </c>
      <c r="O15" s="65">
        <v>-0.17</v>
      </c>
      <c r="P15" s="65">
        <v>0</v>
      </c>
      <c r="R15" s="65">
        <v>0.33</v>
      </c>
      <c r="S15" s="65">
        <v>0.3</v>
      </c>
      <c r="T15" s="65">
        <v>0.23</v>
      </c>
      <c r="U15" s="65">
        <v>34.83</v>
      </c>
      <c r="V15" s="65">
        <v>1381.1030000000001</v>
      </c>
      <c r="X15" s="65">
        <f t="shared" si="0"/>
        <v>0.4</v>
      </c>
    </row>
    <row r="16" spans="1:24" x14ac:dyDescent="0.25">
      <c r="A16" s="65" t="s">
        <v>102</v>
      </c>
      <c r="B16" s="65">
        <v>4002</v>
      </c>
      <c r="C16" s="59">
        <v>43800</v>
      </c>
      <c r="D16" s="65">
        <v>10</v>
      </c>
      <c r="E16" s="65" t="s">
        <v>103</v>
      </c>
      <c r="F16" s="65">
        <v>25.38</v>
      </c>
      <c r="G16" s="65">
        <v>9.51</v>
      </c>
      <c r="H16" s="65">
        <v>0.15</v>
      </c>
      <c r="I16" s="65">
        <v>0.02</v>
      </c>
      <c r="J16" s="65">
        <v>0.2</v>
      </c>
      <c r="K16" s="65">
        <v>0</v>
      </c>
      <c r="L16" s="65">
        <v>0.01</v>
      </c>
      <c r="M16" s="65">
        <v>0</v>
      </c>
      <c r="N16" s="65">
        <v>-0.3</v>
      </c>
      <c r="O16" s="65">
        <v>-0.17</v>
      </c>
      <c r="P16" s="65">
        <v>0</v>
      </c>
      <c r="R16" s="65">
        <v>0.33</v>
      </c>
      <c r="S16" s="65">
        <v>0.3</v>
      </c>
      <c r="T16" s="65">
        <v>0.23</v>
      </c>
      <c r="U16" s="65">
        <v>35.659999999999997</v>
      </c>
      <c r="V16" s="65">
        <v>1417.961</v>
      </c>
      <c r="X16" s="65">
        <f t="shared" si="0"/>
        <v>0.38</v>
      </c>
    </row>
    <row r="17" spans="1:24" x14ac:dyDescent="0.25">
      <c r="A17" s="65" t="s">
        <v>102</v>
      </c>
      <c r="B17" s="65">
        <v>4002</v>
      </c>
      <c r="C17" s="59">
        <v>43800</v>
      </c>
      <c r="D17" s="65">
        <v>11</v>
      </c>
      <c r="E17" s="65" t="s">
        <v>103</v>
      </c>
      <c r="F17" s="65">
        <v>36.83</v>
      </c>
      <c r="G17" s="65">
        <v>9.51</v>
      </c>
      <c r="H17" s="65">
        <v>0.15</v>
      </c>
      <c r="I17" s="65">
        <v>0.02</v>
      </c>
      <c r="J17" s="65">
        <v>0.1</v>
      </c>
      <c r="K17" s="65">
        <v>0</v>
      </c>
      <c r="L17" s="65">
        <v>0.01</v>
      </c>
      <c r="M17" s="65">
        <v>0</v>
      </c>
      <c r="N17" s="65">
        <v>-0.38</v>
      </c>
      <c r="O17" s="65">
        <v>-0.17</v>
      </c>
      <c r="P17" s="65">
        <v>0</v>
      </c>
      <c r="R17" s="65">
        <v>0.33</v>
      </c>
      <c r="S17" s="65">
        <v>0.3</v>
      </c>
      <c r="T17" s="65">
        <v>0.23</v>
      </c>
      <c r="U17" s="65">
        <v>46.93</v>
      </c>
      <c r="V17" s="65">
        <v>1421.145</v>
      </c>
      <c r="X17" s="65">
        <f t="shared" si="0"/>
        <v>0.28000000000000003</v>
      </c>
    </row>
    <row r="18" spans="1:24" x14ac:dyDescent="0.25">
      <c r="A18" s="65" t="s">
        <v>102</v>
      </c>
      <c r="B18" s="65">
        <v>4002</v>
      </c>
      <c r="C18" s="59">
        <v>43800</v>
      </c>
      <c r="D18" s="65">
        <v>12</v>
      </c>
      <c r="E18" s="65" t="s">
        <v>103</v>
      </c>
      <c r="F18" s="65">
        <v>44.28</v>
      </c>
      <c r="G18" s="65">
        <v>9.51</v>
      </c>
      <c r="H18" s="65">
        <v>0.15</v>
      </c>
      <c r="I18" s="65">
        <v>0.02</v>
      </c>
      <c r="J18" s="65">
        <v>0.09</v>
      </c>
      <c r="K18" s="65">
        <v>0</v>
      </c>
      <c r="L18" s="65">
        <v>0.13</v>
      </c>
      <c r="M18" s="65">
        <v>0.02</v>
      </c>
      <c r="N18" s="65">
        <v>-0.4</v>
      </c>
      <c r="O18" s="65">
        <v>-0.17</v>
      </c>
      <c r="P18" s="65">
        <v>0</v>
      </c>
      <c r="R18" s="65">
        <v>0.33</v>
      </c>
      <c r="S18" s="65">
        <v>0.3</v>
      </c>
      <c r="T18" s="65">
        <v>0.23</v>
      </c>
      <c r="U18" s="65">
        <v>54.49</v>
      </c>
      <c r="V18" s="65">
        <v>1431.999</v>
      </c>
      <c r="X18" s="65">
        <f t="shared" si="0"/>
        <v>0.39</v>
      </c>
    </row>
    <row r="19" spans="1:24" x14ac:dyDescent="0.25">
      <c r="A19" s="65" t="s">
        <v>102</v>
      </c>
      <c r="B19" s="65">
        <v>4002</v>
      </c>
      <c r="C19" s="59">
        <v>43800</v>
      </c>
      <c r="D19" s="65">
        <v>13</v>
      </c>
      <c r="E19" s="65" t="s">
        <v>103</v>
      </c>
      <c r="F19" s="65">
        <v>49.71</v>
      </c>
      <c r="G19" s="65">
        <v>9.51</v>
      </c>
      <c r="H19" s="65">
        <v>0.15</v>
      </c>
      <c r="I19" s="65">
        <v>0.02</v>
      </c>
      <c r="J19" s="65">
        <v>0.12</v>
      </c>
      <c r="K19" s="65">
        <v>0</v>
      </c>
      <c r="L19" s="65">
        <v>0.26</v>
      </c>
      <c r="M19" s="65">
        <v>0.02</v>
      </c>
      <c r="N19" s="65">
        <v>-0.4</v>
      </c>
      <c r="O19" s="65">
        <v>-0.17</v>
      </c>
      <c r="P19" s="65">
        <v>0</v>
      </c>
      <c r="R19" s="65">
        <v>0.33</v>
      </c>
      <c r="S19" s="65">
        <v>0.3</v>
      </c>
      <c r="T19" s="65">
        <v>0.23</v>
      </c>
      <c r="U19" s="65">
        <v>60.08</v>
      </c>
      <c r="V19" s="65">
        <v>1431.6130000000001</v>
      </c>
      <c r="X19" s="65">
        <f t="shared" si="0"/>
        <v>0.55000000000000004</v>
      </c>
    </row>
    <row r="20" spans="1:24" x14ac:dyDescent="0.25">
      <c r="A20" s="65" t="s">
        <v>102</v>
      </c>
      <c r="B20" s="65">
        <v>4002</v>
      </c>
      <c r="C20" s="59">
        <v>43800</v>
      </c>
      <c r="D20" s="65">
        <v>14</v>
      </c>
      <c r="E20" s="65" t="s">
        <v>103</v>
      </c>
      <c r="F20" s="65">
        <v>47.11</v>
      </c>
      <c r="G20" s="65">
        <v>9.51</v>
      </c>
      <c r="H20" s="65">
        <v>0.15</v>
      </c>
      <c r="I20" s="65">
        <v>0.02</v>
      </c>
      <c r="J20" s="65">
        <v>0.1</v>
      </c>
      <c r="K20" s="65">
        <v>0</v>
      </c>
      <c r="L20" s="65">
        <v>0.1</v>
      </c>
      <c r="M20" s="65">
        <v>0.05</v>
      </c>
      <c r="N20" s="65">
        <v>-0.41</v>
      </c>
      <c r="O20" s="65">
        <v>-0.17</v>
      </c>
      <c r="P20" s="65">
        <v>0</v>
      </c>
      <c r="R20" s="65">
        <v>0.33</v>
      </c>
      <c r="S20" s="65">
        <v>0.3</v>
      </c>
      <c r="T20" s="65">
        <v>0.23</v>
      </c>
      <c r="U20" s="65">
        <v>57.32</v>
      </c>
      <c r="V20" s="65">
        <v>1429.3610000000001</v>
      </c>
      <c r="X20" s="65">
        <f t="shared" si="0"/>
        <v>0.37</v>
      </c>
    </row>
    <row r="21" spans="1:24" x14ac:dyDescent="0.25">
      <c r="A21" s="65" t="s">
        <v>102</v>
      </c>
      <c r="B21" s="65">
        <v>4002</v>
      </c>
      <c r="C21" s="59">
        <v>43800</v>
      </c>
      <c r="D21" s="65">
        <v>15</v>
      </c>
      <c r="E21" s="65" t="s">
        <v>103</v>
      </c>
      <c r="F21" s="65">
        <v>50.02</v>
      </c>
      <c r="G21" s="65">
        <v>9.51</v>
      </c>
      <c r="H21" s="65">
        <v>0.15</v>
      </c>
      <c r="I21" s="65">
        <v>0.02</v>
      </c>
      <c r="J21" s="65">
        <v>0.11</v>
      </c>
      <c r="K21" s="65">
        <v>0</v>
      </c>
      <c r="L21" s="65">
        <v>0.28000000000000003</v>
      </c>
      <c r="M21" s="65">
        <v>0.03</v>
      </c>
      <c r="N21" s="65">
        <v>-0.36</v>
      </c>
      <c r="O21" s="65">
        <v>-0.17</v>
      </c>
      <c r="P21" s="65">
        <v>0</v>
      </c>
      <c r="R21" s="65">
        <v>0.33</v>
      </c>
      <c r="S21" s="65">
        <v>0.3</v>
      </c>
      <c r="T21" s="65">
        <v>0.23</v>
      </c>
      <c r="U21" s="65">
        <v>60.45</v>
      </c>
      <c r="V21" s="65">
        <v>1446.489</v>
      </c>
      <c r="X21" s="65">
        <f t="shared" si="0"/>
        <v>0.56000000000000005</v>
      </c>
    </row>
    <row r="22" spans="1:24" x14ac:dyDescent="0.25">
      <c r="A22" s="65" t="s">
        <v>102</v>
      </c>
      <c r="B22" s="65">
        <v>4002</v>
      </c>
      <c r="C22" s="59">
        <v>43800</v>
      </c>
      <c r="D22" s="65">
        <v>16</v>
      </c>
      <c r="E22" s="65" t="s">
        <v>103</v>
      </c>
      <c r="F22" s="65">
        <v>53.22</v>
      </c>
      <c r="G22" s="65">
        <v>9.51</v>
      </c>
      <c r="H22" s="65">
        <v>0.15</v>
      </c>
      <c r="I22" s="65">
        <v>0.02</v>
      </c>
      <c r="J22" s="65">
        <v>0.13</v>
      </c>
      <c r="K22" s="65">
        <v>0</v>
      </c>
      <c r="L22" s="65">
        <v>0.26</v>
      </c>
      <c r="M22" s="65">
        <v>0.04</v>
      </c>
      <c r="N22" s="65">
        <v>-0.28000000000000003</v>
      </c>
      <c r="O22" s="65">
        <v>-0.17</v>
      </c>
      <c r="P22" s="65">
        <v>0</v>
      </c>
      <c r="R22" s="65">
        <v>0.33</v>
      </c>
      <c r="S22" s="65">
        <v>0.3</v>
      </c>
      <c r="T22" s="65">
        <v>0.23</v>
      </c>
      <c r="U22" s="65">
        <v>63.74</v>
      </c>
      <c r="V22" s="65">
        <v>1492.0940000000001</v>
      </c>
      <c r="X22" s="65">
        <f t="shared" si="0"/>
        <v>0.56000000000000005</v>
      </c>
    </row>
    <row r="23" spans="1:24" x14ac:dyDescent="0.25">
      <c r="A23" s="65" t="s">
        <v>102</v>
      </c>
      <c r="B23" s="65">
        <v>4002</v>
      </c>
      <c r="C23" s="59">
        <v>43800</v>
      </c>
      <c r="D23" s="65">
        <v>17</v>
      </c>
      <c r="E23" s="65" t="s">
        <v>103</v>
      </c>
      <c r="F23" s="65">
        <v>52.35</v>
      </c>
      <c r="G23" s="65">
        <v>9.51</v>
      </c>
      <c r="H23" s="65">
        <v>0.15</v>
      </c>
      <c r="I23" s="65">
        <v>0.02</v>
      </c>
      <c r="J23" s="65">
        <v>0.11</v>
      </c>
      <c r="K23" s="65">
        <v>0</v>
      </c>
      <c r="L23" s="65">
        <v>0.02</v>
      </c>
      <c r="M23" s="65">
        <v>0.02</v>
      </c>
      <c r="N23" s="65">
        <v>-0.26</v>
      </c>
      <c r="O23" s="65">
        <v>-0.17</v>
      </c>
      <c r="P23" s="65">
        <v>0</v>
      </c>
      <c r="R23" s="65">
        <v>0.33</v>
      </c>
      <c r="S23" s="65">
        <v>0.3</v>
      </c>
      <c r="T23" s="65">
        <v>0.23</v>
      </c>
      <c r="U23" s="65">
        <v>62.61</v>
      </c>
      <c r="V23" s="65">
        <v>1599.018</v>
      </c>
      <c r="X23" s="65">
        <f t="shared" si="0"/>
        <v>0.3</v>
      </c>
    </row>
    <row r="24" spans="1:24" x14ac:dyDescent="0.25">
      <c r="A24" s="65" t="s">
        <v>102</v>
      </c>
      <c r="B24" s="65">
        <v>4002</v>
      </c>
      <c r="C24" s="59">
        <v>43800</v>
      </c>
      <c r="D24" s="65">
        <v>18</v>
      </c>
      <c r="E24" s="65" t="s">
        <v>103</v>
      </c>
      <c r="F24" s="65">
        <v>55.4</v>
      </c>
      <c r="G24" s="65">
        <v>9.51</v>
      </c>
      <c r="H24" s="65">
        <v>0.15</v>
      </c>
      <c r="I24" s="65">
        <v>0.02</v>
      </c>
      <c r="J24" s="65">
        <v>0.12</v>
      </c>
      <c r="K24" s="65">
        <v>0</v>
      </c>
      <c r="L24" s="65">
        <v>0.02</v>
      </c>
      <c r="M24" s="65">
        <v>0.04</v>
      </c>
      <c r="N24" s="65">
        <v>-0.4</v>
      </c>
      <c r="O24" s="65">
        <v>-0.17</v>
      </c>
      <c r="P24" s="65">
        <v>0</v>
      </c>
      <c r="R24" s="65">
        <v>0.33</v>
      </c>
      <c r="S24" s="65">
        <v>0.3</v>
      </c>
      <c r="T24" s="65">
        <v>0.23</v>
      </c>
      <c r="U24" s="65">
        <v>65.55</v>
      </c>
      <c r="V24" s="65">
        <v>1648.1210000000001</v>
      </c>
      <c r="X24" s="65">
        <f t="shared" si="0"/>
        <v>0.31</v>
      </c>
    </row>
    <row r="25" spans="1:24" x14ac:dyDescent="0.25">
      <c r="A25" s="65" t="s">
        <v>102</v>
      </c>
      <c r="B25" s="65">
        <v>4002</v>
      </c>
      <c r="C25" s="59">
        <v>43800</v>
      </c>
      <c r="D25" s="65">
        <v>19</v>
      </c>
      <c r="E25" s="65" t="s">
        <v>103</v>
      </c>
      <c r="F25" s="65">
        <v>48.5</v>
      </c>
      <c r="G25" s="65">
        <v>9.51</v>
      </c>
      <c r="H25" s="65">
        <v>0.15</v>
      </c>
      <c r="I25" s="65">
        <v>0.02</v>
      </c>
      <c r="J25" s="65">
        <v>0.14000000000000001</v>
      </c>
      <c r="K25" s="65">
        <v>0</v>
      </c>
      <c r="L25" s="65">
        <v>0.01</v>
      </c>
      <c r="M25" s="65">
        <v>0.04</v>
      </c>
      <c r="N25" s="65">
        <v>-0.24</v>
      </c>
      <c r="O25" s="65">
        <v>-0.17</v>
      </c>
      <c r="P25" s="65">
        <v>0</v>
      </c>
      <c r="R25" s="65">
        <v>0.33</v>
      </c>
      <c r="S25" s="65">
        <v>0.3</v>
      </c>
      <c r="T25" s="65">
        <v>0.23</v>
      </c>
      <c r="U25" s="65">
        <v>58.82</v>
      </c>
      <c r="V25" s="65">
        <v>1616.4290000000001</v>
      </c>
      <c r="X25" s="65">
        <f t="shared" si="0"/>
        <v>0.32</v>
      </c>
    </row>
    <row r="26" spans="1:24" x14ac:dyDescent="0.25">
      <c r="A26" s="65" t="s">
        <v>102</v>
      </c>
      <c r="B26" s="65">
        <v>4002</v>
      </c>
      <c r="C26" s="59">
        <v>43800</v>
      </c>
      <c r="D26" s="65">
        <v>20</v>
      </c>
      <c r="E26" s="65" t="s">
        <v>103</v>
      </c>
      <c r="F26" s="65">
        <v>44.33</v>
      </c>
      <c r="G26" s="65">
        <v>9.51</v>
      </c>
      <c r="H26" s="65">
        <v>0.15</v>
      </c>
      <c r="I26" s="65">
        <v>0.02</v>
      </c>
      <c r="J26" s="65">
        <v>0.11</v>
      </c>
      <c r="K26" s="65">
        <v>0</v>
      </c>
      <c r="L26" s="65">
        <v>0</v>
      </c>
      <c r="M26" s="65">
        <v>0.09</v>
      </c>
      <c r="N26" s="65">
        <v>-0.19</v>
      </c>
      <c r="O26" s="65">
        <v>-0.17</v>
      </c>
      <c r="P26" s="65">
        <v>0</v>
      </c>
      <c r="R26" s="65">
        <v>0.33</v>
      </c>
      <c r="S26" s="65">
        <v>0.3</v>
      </c>
      <c r="T26" s="65">
        <v>0.23</v>
      </c>
      <c r="U26" s="65">
        <v>54.71</v>
      </c>
      <c r="V26" s="65">
        <v>1550.1</v>
      </c>
      <c r="X26" s="65">
        <f t="shared" si="0"/>
        <v>0.27999999999999997</v>
      </c>
    </row>
    <row r="27" spans="1:24" x14ac:dyDescent="0.25">
      <c r="A27" s="65" t="s">
        <v>102</v>
      </c>
      <c r="B27" s="65">
        <v>4002</v>
      </c>
      <c r="C27" s="59">
        <v>43800</v>
      </c>
      <c r="D27" s="65">
        <v>21</v>
      </c>
      <c r="E27" s="65" t="s">
        <v>103</v>
      </c>
      <c r="F27" s="65">
        <v>42.51</v>
      </c>
      <c r="G27" s="65">
        <v>9.51</v>
      </c>
      <c r="H27" s="65">
        <v>0.15</v>
      </c>
      <c r="I27" s="65">
        <v>0.02</v>
      </c>
      <c r="J27" s="65">
        <v>0.15</v>
      </c>
      <c r="K27" s="65">
        <v>0</v>
      </c>
      <c r="L27" s="65">
        <v>0.03</v>
      </c>
      <c r="M27" s="65">
        <v>7.0000000000000007E-2</v>
      </c>
      <c r="N27" s="65">
        <v>-0.13</v>
      </c>
      <c r="O27" s="65">
        <v>-0.17</v>
      </c>
      <c r="P27" s="65">
        <v>0</v>
      </c>
      <c r="R27" s="65">
        <v>0.33</v>
      </c>
      <c r="S27" s="65">
        <v>0.3</v>
      </c>
      <c r="T27" s="65">
        <v>0.23</v>
      </c>
      <c r="U27" s="65">
        <v>53</v>
      </c>
      <c r="V27" s="65">
        <v>1466.0940000000001</v>
      </c>
      <c r="X27" s="65">
        <f t="shared" si="0"/>
        <v>0.35</v>
      </c>
    </row>
    <row r="28" spans="1:24" x14ac:dyDescent="0.25">
      <c r="A28" s="65" t="s">
        <v>102</v>
      </c>
      <c r="B28" s="65">
        <v>4002</v>
      </c>
      <c r="C28" s="59">
        <v>43800</v>
      </c>
      <c r="D28" s="65">
        <v>22</v>
      </c>
      <c r="E28" s="65" t="s">
        <v>103</v>
      </c>
      <c r="F28" s="65">
        <v>39.21</v>
      </c>
      <c r="G28" s="65">
        <v>9.51</v>
      </c>
      <c r="H28" s="65">
        <v>0.15</v>
      </c>
      <c r="I28" s="65">
        <v>0.02</v>
      </c>
      <c r="J28" s="65">
        <v>0.1</v>
      </c>
      <c r="K28" s="65">
        <v>0</v>
      </c>
      <c r="L28" s="65">
        <v>0.11</v>
      </c>
      <c r="M28" s="65">
        <v>0.12</v>
      </c>
      <c r="N28" s="65">
        <v>-0.22</v>
      </c>
      <c r="O28" s="65">
        <v>-0.17</v>
      </c>
      <c r="P28" s="65">
        <v>0</v>
      </c>
      <c r="R28" s="65">
        <v>0.33</v>
      </c>
      <c r="S28" s="65">
        <v>0.3</v>
      </c>
      <c r="T28" s="65">
        <v>0.23</v>
      </c>
      <c r="U28" s="65">
        <v>49.69</v>
      </c>
      <c r="V28" s="65">
        <v>1368.1590000000001</v>
      </c>
      <c r="X28" s="65">
        <f t="shared" si="0"/>
        <v>0.38</v>
      </c>
    </row>
    <row r="29" spans="1:24" x14ac:dyDescent="0.25">
      <c r="A29" s="65" t="s">
        <v>102</v>
      </c>
      <c r="B29" s="65">
        <v>4002</v>
      </c>
      <c r="C29" s="59">
        <v>43800</v>
      </c>
      <c r="D29" s="65">
        <v>23</v>
      </c>
      <c r="E29" s="65" t="s">
        <v>103</v>
      </c>
      <c r="F29" s="65">
        <v>25.81</v>
      </c>
      <c r="G29" s="65">
        <v>9.51</v>
      </c>
      <c r="H29" s="65">
        <v>0.15</v>
      </c>
      <c r="I29" s="65">
        <v>0.02</v>
      </c>
      <c r="J29" s="65">
        <v>0.25</v>
      </c>
      <c r="K29" s="65">
        <v>0</v>
      </c>
      <c r="L29" s="65">
        <v>0</v>
      </c>
      <c r="M29" s="65">
        <v>0.05</v>
      </c>
      <c r="N29" s="65">
        <v>-0.2</v>
      </c>
      <c r="O29" s="65">
        <v>-0.17</v>
      </c>
      <c r="P29" s="65">
        <v>0</v>
      </c>
      <c r="R29" s="65">
        <v>0.33</v>
      </c>
      <c r="S29" s="65">
        <v>0.3</v>
      </c>
      <c r="T29" s="65">
        <v>0.23</v>
      </c>
      <c r="U29" s="65">
        <v>36.28</v>
      </c>
      <c r="V29" s="65">
        <v>1265.2280000000001</v>
      </c>
      <c r="X29" s="65">
        <f t="shared" si="0"/>
        <v>0.42</v>
      </c>
    </row>
    <row r="30" spans="1:24" x14ac:dyDescent="0.25">
      <c r="A30" s="65" t="s">
        <v>102</v>
      </c>
      <c r="B30" s="65">
        <v>4002</v>
      </c>
      <c r="C30" s="59">
        <v>43800</v>
      </c>
      <c r="D30" s="65">
        <v>24</v>
      </c>
      <c r="E30" s="65" t="s">
        <v>103</v>
      </c>
      <c r="F30" s="65">
        <v>23.47</v>
      </c>
      <c r="G30" s="65">
        <v>9.51</v>
      </c>
      <c r="H30" s="65">
        <v>0.15</v>
      </c>
      <c r="I30" s="65">
        <v>0.02</v>
      </c>
      <c r="J30" s="65">
        <v>0.5</v>
      </c>
      <c r="K30" s="65">
        <v>0</v>
      </c>
      <c r="L30" s="65">
        <v>0</v>
      </c>
      <c r="M30" s="65">
        <v>7.0000000000000007E-2</v>
      </c>
      <c r="N30" s="65">
        <v>-0.26</v>
      </c>
      <c r="O30" s="65">
        <v>-0.17</v>
      </c>
      <c r="P30" s="65">
        <v>0</v>
      </c>
      <c r="R30" s="65">
        <v>0.33</v>
      </c>
      <c r="S30" s="65">
        <v>0.3</v>
      </c>
      <c r="T30" s="65">
        <v>0.23</v>
      </c>
      <c r="U30" s="65">
        <v>34.15</v>
      </c>
      <c r="V30" s="65">
        <v>1179.6369999999999</v>
      </c>
      <c r="X30" s="65">
        <f t="shared" si="0"/>
        <v>0.66999999999999993</v>
      </c>
    </row>
    <row r="31" spans="1:24" x14ac:dyDescent="0.25">
      <c r="A31" s="65" t="s">
        <v>102</v>
      </c>
      <c r="B31" s="65">
        <v>4002</v>
      </c>
      <c r="C31" s="59">
        <v>43801</v>
      </c>
      <c r="D31" s="65">
        <v>1</v>
      </c>
      <c r="E31" s="65" t="s">
        <v>103</v>
      </c>
      <c r="F31" s="65">
        <v>22.37</v>
      </c>
      <c r="G31" s="65">
        <v>9.51</v>
      </c>
      <c r="H31" s="65">
        <v>0.23</v>
      </c>
      <c r="I31" s="65">
        <v>0.01</v>
      </c>
      <c r="J31" s="65">
        <v>0.15</v>
      </c>
      <c r="K31" s="65">
        <v>0</v>
      </c>
      <c r="L31" s="65">
        <v>0</v>
      </c>
      <c r="M31" s="65">
        <v>0.08</v>
      </c>
      <c r="N31" s="65">
        <v>-0.1</v>
      </c>
      <c r="O31" s="65">
        <v>-0.17</v>
      </c>
      <c r="P31" s="65">
        <v>0</v>
      </c>
      <c r="R31" s="65">
        <v>0.33</v>
      </c>
      <c r="S31" s="65">
        <v>0.3</v>
      </c>
      <c r="T31" s="65">
        <v>0.23</v>
      </c>
      <c r="U31" s="65">
        <v>32.94</v>
      </c>
      <c r="V31" s="65">
        <v>1126.6279999999999</v>
      </c>
      <c r="X31" s="65">
        <f t="shared" si="0"/>
        <v>0.39</v>
      </c>
    </row>
    <row r="32" spans="1:24" x14ac:dyDescent="0.25">
      <c r="A32" s="65" t="s">
        <v>102</v>
      </c>
      <c r="B32" s="65">
        <v>4002</v>
      </c>
      <c r="C32" s="59">
        <v>43801</v>
      </c>
      <c r="D32" s="65">
        <v>2</v>
      </c>
      <c r="E32" s="65" t="s">
        <v>103</v>
      </c>
      <c r="F32" s="65">
        <v>21.7</v>
      </c>
      <c r="G32" s="65">
        <v>9.51</v>
      </c>
      <c r="H32" s="65">
        <v>0.23</v>
      </c>
      <c r="I32" s="65">
        <v>0.01</v>
      </c>
      <c r="J32" s="65">
        <v>0.08</v>
      </c>
      <c r="K32" s="65">
        <v>0</v>
      </c>
      <c r="L32" s="65">
        <v>0</v>
      </c>
      <c r="M32" s="65">
        <v>0.02</v>
      </c>
      <c r="N32" s="65">
        <v>-7.0000000000000007E-2</v>
      </c>
      <c r="O32" s="65">
        <v>-0.17</v>
      </c>
      <c r="P32" s="65">
        <v>0</v>
      </c>
      <c r="R32" s="65">
        <v>0.33</v>
      </c>
      <c r="S32" s="65">
        <v>0.3</v>
      </c>
      <c r="T32" s="65">
        <v>0.23</v>
      </c>
      <c r="U32" s="65">
        <v>32.17</v>
      </c>
      <c r="V32" s="65">
        <v>1099.0630000000001</v>
      </c>
      <c r="X32" s="65">
        <f t="shared" si="0"/>
        <v>0.32</v>
      </c>
    </row>
    <row r="33" spans="1:24" x14ac:dyDescent="0.25">
      <c r="A33" s="65" t="s">
        <v>102</v>
      </c>
      <c r="B33" s="65">
        <v>4002</v>
      </c>
      <c r="C33" s="59">
        <v>43801</v>
      </c>
      <c r="D33" s="65">
        <v>3</v>
      </c>
      <c r="E33" s="65" t="s">
        <v>103</v>
      </c>
      <c r="F33" s="65">
        <v>18.07</v>
      </c>
      <c r="G33" s="65">
        <v>9.51</v>
      </c>
      <c r="H33" s="65">
        <v>0.23</v>
      </c>
      <c r="I33" s="65">
        <v>0.01</v>
      </c>
      <c r="J33" s="65">
        <v>0.08</v>
      </c>
      <c r="K33" s="65">
        <v>0</v>
      </c>
      <c r="L33" s="65">
        <v>0</v>
      </c>
      <c r="M33" s="65">
        <v>0.03</v>
      </c>
      <c r="N33" s="65">
        <v>-0.1</v>
      </c>
      <c r="O33" s="65">
        <v>-0.17</v>
      </c>
      <c r="P33" s="65">
        <v>0</v>
      </c>
      <c r="R33" s="65">
        <v>0.33</v>
      </c>
      <c r="S33" s="65">
        <v>0.3</v>
      </c>
      <c r="T33" s="65">
        <v>0.23</v>
      </c>
      <c r="U33" s="65">
        <v>28.52</v>
      </c>
      <c r="V33" s="65">
        <v>1087.2139999999999</v>
      </c>
      <c r="X33" s="65">
        <f t="shared" si="0"/>
        <v>0.32</v>
      </c>
    </row>
    <row r="34" spans="1:24" x14ac:dyDescent="0.25">
      <c r="A34" s="65" t="s">
        <v>102</v>
      </c>
      <c r="B34" s="65">
        <v>4002</v>
      </c>
      <c r="C34" s="59">
        <v>43801</v>
      </c>
      <c r="D34" s="65">
        <v>4</v>
      </c>
      <c r="E34" s="65" t="s">
        <v>103</v>
      </c>
      <c r="F34" s="65">
        <v>0.08</v>
      </c>
      <c r="G34" s="65">
        <v>9.51</v>
      </c>
      <c r="H34" s="65">
        <v>0.23</v>
      </c>
      <c r="I34" s="65">
        <v>0.01</v>
      </c>
      <c r="J34" s="65">
        <v>0.26</v>
      </c>
      <c r="K34" s="65">
        <v>0</v>
      </c>
      <c r="L34" s="65">
        <v>0</v>
      </c>
      <c r="M34" s="65">
        <v>0</v>
      </c>
      <c r="N34" s="65">
        <v>-0.16</v>
      </c>
      <c r="O34" s="65">
        <v>-0.17</v>
      </c>
      <c r="P34" s="65">
        <v>0</v>
      </c>
      <c r="R34" s="65">
        <v>0.33</v>
      </c>
      <c r="S34" s="65">
        <v>0.3</v>
      </c>
      <c r="T34" s="65">
        <v>0.23</v>
      </c>
      <c r="U34" s="65">
        <v>10.62</v>
      </c>
      <c r="V34" s="65">
        <v>1092.1120000000001</v>
      </c>
      <c r="X34" s="65">
        <f t="shared" si="0"/>
        <v>0.5</v>
      </c>
    </row>
    <row r="35" spans="1:24" x14ac:dyDescent="0.25">
      <c r="A35" s="65" t="s">
        <v>102</v>
      </c>
      <c r="B35" s="65">
        <v>4002</v>
      </c>
      <c r="C35" s="59">
        <v>43801</v>
      </c>
      <c r="D35" s="65">
        <v>5</v>
      </c>
      <c r="E35" s="65" t="s">
        <v>103</v>
      </c>
      <c r="F35" s="65">
        <v>18.25</v>
      </c>
      <c r="G35" s="65">
        <v>9.51</v>
      </c>
      <c r="H35" s="65">
        <v>0.23</v>
      </c>
      <c r="I35" s="65">
        <v>0.01</v>
      </c>
      <c r="J35" s="65">
        <v>0.1</v>
      </c>
      <c r="K35" s="65">
        <v>0</v>
      </c>
      <c r="L35" s="65">
        <v>0</v>
      </c>
      <c r="M35" s="65">
        <v>0.03</v>
      </c>
      <c r="N35" s="65">
        <v>-7.0000000000000007E-2</v>
      </c>
      <c r="O35" s="65">
        <v>-0.17</v>
      </c>
      <c r="P35" s="65">
        <v>0</v>
      </c>
      <c r="R35" s="65">
        <v>0.33</v>
      </c>
      <c r="S35" s="65">
        <v>0.3</v>
      </c>
      <c r="T35" s="65">
        <v>0.23</v>
      </c>
      <c r="U35" s="65">
        <v>28.75</v>
      </c>
      <c r="V35" s="65">
        <v>1128.6759999999999</v>
      </c>
      <c r="X35" s="65">
        <f t="shared" si="0"/>
        <v>0.34</v>
      </c>
    </row>
    <row r="36" spans="1:24" x14ac:dyDescent="0.25">
      <c r="A36" s="65" t="s">
        <v>102</v>
      </c>
      <c r="B36" s="65">
        <v>4002</v>
      </c>
      <c r="C36" s="59">
        <v>43801</v>
      </c>
      <c r="D36" s="65">
        <v>6</v>
      </c>
      <c r="E36" s="65" t="s">
        <v>103</v>
      </c>
      <c r="F36" s="65">
        <v>25.75</v>
      </c>
      <c r="G36" s="65">
        <v>9.51</v>
      </c>
      <c r="H36" s="65">
        <v>0.23</v>
      </c>
      <c r="I36" s="65">
        <v>0.01</v>
      </c>
      <c r="J36" s="65">
        <v>0.18</v>
      </c>
      <c r="K36" s="65">
        <v>0</v>
      </c>
      <c r="L36" s="65">
        <v>0</v>
      </c>
      <c r="M36" s="65">
        <v>0.02</v>
      </c>
      <c r="N36" s="65">
        <v>-0.19</v>
      </c>
      <c r="O36" s="65">
        <v>-0.17</v>
      </c>
      <c r="P36" s="65">
        <v>0</v>
      </c>
      <c r="R36" s="65">
        <v>0.33</v>
      </c>
      <c r="S36" s="65">
        <v>0.3</v>
      </c>
      <c r="T36" s="65">
        <v>0.23</v>
      </c>
      <c r="U36" s="65">
        <v>36.200000000000003</v>
      </c>
      <c r="V36" s="65">
        <v>1216.068</v>
      </c>
      <c r="X36" s="65">
        <f t="shared" si="0"/>
        <v>0.42000000000000004</v>
      </c>
    </row>
    <row r="37" spans="1:24" x14ac:dyDescent="0.25">
      <c r="A37" s="65" t="s">
        <v>102</v>
      </c>
      <c r="B37" s="65">
        <v>4002</v>
      </c>
      <c r="C37" s="59">
        <v>43801</v>
      </c>
      <c r="D37" s="65">
        <v>7</v>
      </c>
      <c r="E37" s="65" t="s">
        <v>103</v>
      </c>
      <c r="F37" s="65">
        <v>27.87</v>
      </c>
      <c r="G37" s="65">
        <v>9.51</v>
      </c>
      <c r="H37" s="65">
        <v>0.23</v>
      </c>
      <c r="I37" s="65">
        <v>0.01</v>
      </c>
      <c r="J37" s="65">
        <v>0.34</v>
      </c>
      <c r="K37" s="65">
        <v>0</v>
      </c>
      <c r="L37" s="65">
        <v>0</v>
      </c>
      <c r="M37" s="65">
        <v>0.03</v>
      </c>
      <c r="N37" s="65">
        <v>-0.38</v>
      </c>
      <c r="O37" s="65">
        <v>-0.17</v>
      </c>
      <c r="P37" s="65">
        <v>0</v>
      </c>
      <c r="R37" s="65">
        <v>0.33</v>
      </c>
      <c r="S37" s="65">
        <v>0.3</v>
      </c>
      <c r="T37" s="65">
        <v>0.23</v>
      </c>
      <c r="U37" s="65">
        <v>38.299999999999997</v>
      </c>
      <c r="V37" s="65">
        <v>1340.72</v>
      </c>
      <c r="X37" s="65">
        <f t="shared" si="0"/>
        <v>0.58000000000000007</v>
      </c>
    </row>
    <row r="38" spans="1:24" x14ac:dyDescent="0.25">
      <c r="A38" s="65" t="s">
        <v>102</v>
      </c>
      <c r="B38" s="65">
        <v>4002</v>
      </c>
      <c r="C38" s="59">
        <v>43801</v>
      </c>
      <c r="D38" s="65">
        <v>8</v>
      </c>
      <c r="E38" s="65" t="s">
        <v>104</v>
      </c>
      <c r="F38" s="65">
        <v>35.659999999999997</v>
      </c>
      <c r="G38" s="65">
        <v>9.51</v>
      </c>
      <c r="H38" s="65">
        <v>0.23</v>
      </c>
      <c r="I38" s="65">
        <v>0.01</v>
      </c>
      <c r="J38" s="65">
        <v>0.49</v>
      </c>
      <c r="K38" s="65">
        <v>0.33</v>
      </c>
      <c r="L38" s="65">
        <v>0</v>
      </c>
      <c r="M38" s="65">
        <v>0.01</v>
      </c>
      <c r="N38" s="65">
        <v>-0.35</v>
      </c>
      <c r="O38" s="65">
        <v>-0.17</v>
      </c>
      <c r="P38" s="65">
        <v>0</v>
      </c>
      <c r="R38" s="65">
        <v>0.33</v>
      </c>
      <c r="S38" s="65">
        <v>0.3</v>
      </c>
      <c r="T38" s="65">
        <v>0.23</v>
      </c>
      <c r="U38" s="65">
        <v>46.58</v>
      </c>
      <c r="V38" s="65">
        <v>1426.3489999999999</v>
      </c>
      <c r="X38" s="65">
        <f t="shared" si="0"/>
        <v>1.06</v>
      </c>
    </row>
    <row r="39" spans="1:24" x14ac:dyDescent="0.25">
      <c r="A39" s="65" t="s">
        <v>102</v>
      </c>
      <c r="B39" s="65">
        <v>4002</v>
      </c>
      <c r="C39" s="59">
        <v>43801</v>
      </c>
      <c r="D39" s="65">
        <v>9</v>
      </c>
      <c r="E39" s="65" t="s">
        <v>104</v>
      </c>
      <c r="F39" s="65">
        <v>39.130000000000003</v>
      </c>
      <c r="G39" s="65">
        <v>9.51</v>
      </c>
      <c r="H39" s="65">
        <v>0.23</v>
      </c>
      <c r="I39" s="65">
        <v>0.01</v>
      </c>
      <c r="J39" s="65">
        <v>0.27</v>
      </c>
      <c r="K39" s="65">
        <v>0.32</v>
      </c>
      <c r="L39" s="65">
        <v>0</v>
      </c>
      <c r="M39" s="65">
        <v>0</v>
      </c>
      <c r="N39" s="65">
        <v>-0.34</v>
      </c>
      <c r="O39" s="65">
        <v>-0.17</v>
      </c>
      <c r="P39" s="65">
        <v>0</v>
      </c>
      <c r="R39" s="65">
        <v>0.33</v>
      </c>
      <c r="S39" s="65">
        <v>0.3</v>
      </c>
      <c r="T39" s="65">
        <v>0.23</v>
      </c>
      <c r="U39" s="65">
        <v>49.82</v>
      </c>
      <c r="V39" s="65">
        <v>1490.04</v>
      </c>
      <c r="X39" s="65">
        <f t="shared" si="0"/>
        <v>0.83000000000000007</v>
      </c>
    </row>
    <row r="40" spans="1:24" x14ac:dyDescent="0.25">
      <c r="A40" s="65" t="s">
        <v>102</v>
      </c>
      <c r="B40" s="65">
        <v>4002</v>
      </c>
      <c r="C40" s="59">
        <v>43801</v>
      </c>
      <c r="D40" s="65">
        <v>10</v>
      </c>
      <c r="E40" s="65" t="s">
        <v>104</v>
      </c>
      <c r="F40" s="65">
        <v>39.53</v>
      </c>
      <c r="G40" s="65">
        <v>9.51</v>
      </c>
      <c r="H40" s="65">
        <v>0.23</v>
      </c>
      <c r="I40" s="65">
        <v>0.01</v>
      </c>
      <c r="J40" s="65">
        <v>0.19</v>
      </c>
      <c r="K40" s="65">
        <v>0.31</v>
      </c>
      <c r="L40" s="65">
        <v>0</v>
      </c>
      <c r="M40" s="65">
        <v>0</v>
      </c>
      <c r="N40" s="65">
        <v>-0.38</v>
      </c>
      <c r="O40" s="65">
        <v>-0.17</v>
      </c>
      <c r="P40" s="65">
        <v>0</v>
      </c>
      <c r="R40" s="65">
        <v>0.33</v>
      </c>
      <c r="S40" s="65">
        <v>0.3</v>
      </c>
      <c r="T40" s="65">
        <v>0.23</v>
      </c>
      <c r="U40" s="65">
        <v>50.09</v>
      </c>
      <c r="V40" s="65">
        <v>1534.316</v>
      </c>
      <c r="X40" s="65">
        <f t="shared" si="0"/>
        <v>0.74</v>
      </c>
    </row>
    <row r="41" spans="1:24" x14ac:dyDescent="0.25">
      <c r="A41" s="65" t="s">
        <v>102</v>
      </c>
      <c r="B41" s="65">
        <v>4002</v>
      </c>
      <c r="C41" s="59">
        <v>43801</v>
      </c>
      <c r="D41" s="65">
        <v>11</v>
      </c>
      <c r="E41" s="65" t="s">
        <v>104</v>
      </c>
      <c r="F41" s="65">
        <v>42.05</v>
      </c>
      <c r="G41" s="65">
        <v>9.51</v>
      </c>
      <c r="H41" s="65">
        <v>0.23</v>
      </c>
      <c r="I41" s="65">
        <v>0.01</v>
      </c>
      <c r="J41" s="65">
        <v>0.11</v>
      </c>
      <c r="K41" s="65">
        <v>0.3</v>
      </c>
      <c r="L41" s="65">
        <v>0</v>
      </c>
      <c r="M41" s="65">
        <v>0.05</v>
      </c>
      <c r="N41" s="65">
        <v>-0.39</v>
      </c>
      <c r="O41" s="65">
        <v>-0.17</v>
      </c>
      <c r="P41" s="65">
        <v>0</v>
      </c>
      <c r="R41" s="65">
        <v>0.33</v>
      </c>
      <c r="S41" s="65">
        <v>0.3</v>
      </c>
      <c r="T41" s="65">
        <v>0.23</v>
      </c>
      <c r="U41" s="65">
        <v>52.56</v>
      </c>
      <c r="V41" s="65">
        <v>1569.4839999999999</v>
      </c>
      <c r="X41" s="65">
        <f t="shared" si="0"/>
        <v>0.65</v>
      </c>
    </row>
    <row r="42" spans="1:24" x14ac:dyDescent="0.25">
      <c r="A42" s="65" t="s">
        <v>102</v>
      </c>
      <c r="B42" s="65">
        <v>4002</v>
      </c>
      <c r="C42" s="59">
        <v>43801</v>
      </c>
      <c r="D42" s="65">
        <v>12</v>
      </c>
      <c r="E42" s="65" t="s">
        <v>104</v>
      </c>
      <c r="F42" s="65">
        <v>42.75</v>
      </c>
      <c r="G42" s="65">
        <v>9.51</v>
      </c>
      <c r="H42" s="65">
        <v>0.23</v>
      </c>
      <c r="I42" s="65">
        <v>0.01</v>
      </c>
      <c r="J42" s="65">
        <v>0.08</v>
      </c>
      <c r="K42" s="65">
        <v>0.3</v>
      </c>
      <c r="L42" s="65">
        <v>0.01</v>
      </c>
      <c r="M42" s="65">
        <v>0.02</v>
      </c>
      <c r="N42" s="65">
        <v>-0.35</v>
      </c>
      <c r="O42" s="65">
        <v>-0.17</v>
      </c>
      <c r="P42" s="65">
        <v>0</v>
      </c>
      <c r="R42" s="65">
        <v>0.33</v>
      </c>
      <c r="S42" s="65">
        <v>0.3</v>
      </c>
      <c r="T42" s="65">
        <v>0.23</v>
      </c>
      <c r="U42" s="65">
        <v>53.25</v>
      </c>
      <c r="V42" s="65">
        <v>1589.896</v>
      </c>
      <c r="X42" s="65">
        <f t="shared" si="0"/>
        <v>0.63</v>
      </c>
    </row>
    <row r="43" spans="1:24" x14ac:dyDescent="0.25">
      <c r="A43" s="65" t="s">
        <v>102</v>
      </c>
      <c r="B43" s="65">
        <v>4002</v>
      </c>
      <c r="C43" s="59">
        <v>43801</v>
      </c>
      <c r="D43" s="65">
        <v>13</v>
      </c>
      <c r="E43" s="65" t="s">
        <v>104</v>
      </c>
      <c r="F43" s="65">
        <v>37.86</v>
      </c>
      <c r="G43" s="65">
        <v>9.51</v>
      </c>
      <c r="H43" s="65">
        <v>0.23</v>
      </c>
      <c r="I43" s="65">
        <v>0.01</v>
      </c>
      <c r="J43" s="65">
        <v>0.1</v>
      </c>
      <c r="K43" s="65">
        <v>0.3</v>
      </c>
      <c r="L43" s="65">
        <v>0</v>
      </c>
      <c r="M43" s="65">
        <v>0.04</v>
      </c>
      <c r="N43" s="65">
        <v>-0.31</v>
      </c>
      <c r="O43" s="65">
        <v>-0.17</v>
      </c>
      <c r="P43" s="65">
        <v>0</v>
      </c>
      <c r="R43" s="65">
        <v>0.33</v>
      </c>
      <c r="S43" s="65">
        <v>0.3</v>
      </c>
      <c r="T43" s="65">
        <v>0.23</v>
      </c>
      <c r="U43" s="65">
        <v>48.43</v>
      </c>
      <c r="V43" s="65">
        <v>1593.759</v>
      </c>
      <c r="X43" s="65">
        <f t="shared" si="0"/>
        <v>0.64</v>
      </c>
    </row>
    <row r="44" spans="1:24" x14ac:dyDescent="0.25">
      <c r="A44" s="65" t="s">
        <v>102</v>
      </c>
      <c r="B44" s="65">
        <v>4002</v>
      </c>
      <c r="C44" s="59">
        <v>43801</v>
      </c>
      <c r="D44" s="65">
        <v>14</v>
      </c>
      <c r="E44" s="65" t="s">
        <v>104</v>
      </c>
      <c r="F44" s="65">
        <v>40.4</v>
      </c>
      <c r="G44" s="65">
        <v>9.51</v>
      </c>
      <c r="H44" s="65">
        <v>0.23</v>
      </c>
      <c r="I44" s="65">
        <v>0.01</v>
      </c>
      <c r="J44" s="65">
        <v>0.14000000000000001</v>
      </c>
      <c r="K44" s="65">
        <v>0.3</v>
      </c>
      <c r="L44" s="65">
        <v>0.04</v>
      </c>
      <c r="M44" s="65">
        <v>0.02</v>
      </c>
      <c r="N44" s="65">
        <v>-0.32</v>
      </c>
      <c r="O44" s="65">
        <v>-0.17</v>
      </c>
      <c r="P44" s="65">
        <v>0</v>
      </c>
      <c r="R44" s="65">
        <v>0.33</v>
      </c>
      <c r="S44" s="65">
        <v>0.3</v>
      </c>
      <c r="T44" s="65">
        <v>0.23</v>
      </c>
      <c r="U44" s="65">
        <v>51.02</v>
      </c>
      <c r="V44" s="65">
        <v>1591.0609999999999</v>
      </c>
      <c r="X44" s="65">
        <f t="shared" si="0"/>
        <v>0.72</v>
      </c>
    </row>
    <row r="45" spans="1:24" x14ac:dyDescent="0.25">
      <c r="A45" s="65" t="s">
        <v>102</v>
      </c>
      <c r="B45" s="65">
        <v>4002</v>
      </c>
      <c r="C45" s="59">
        <v>43801</v>
      </c>
      <c r="D45" s="65">
        <v>15</v>
      </c>
      <c r="E45" s="65" t="s">
        <v>104</v>
      </c>
      <c r="F45" s="65">
        <v>39.1</v>
      </c>
      <c r="G45" s="65">
        <v>9.51</v>
      </c>
      <c r="H45" s="65">
        <v>0.23</v>
      </c>
      <c r="I45" s="65">
        <v>0.01</v>
      </c>
      <c r="J45" s="65">
        <v>0.15</v>
      </c>
      <c r="K45" s="65">
        <v>0.3</v>
      </c>
      <c r="L45" s="65">
        <v>0</v>
      </c>
      <c r="M45" s="65">
        <v>0.02</v>
      </c>
      <c r="N45" s="65">
        <v>-0.28999999999999998</v>
      </c>
      <c r="O45" s="65">
        <v>-0.17</v>
      </c>
      <c r="P45" s="65">
        <v>0</v>
      </c>
      <c r="R45" s="65">
        <v>0.33</v>
      </c>
      <c r="S45" s="65">
        <v>0.3</v>
      </c>
      <c r="T45" s="65">
        <v>0.23</v>
      </c>
      <c r="U45" s="65">
        <v>49.72</v>
      </c>
      <c r="V45" s="65">
        <v>1572.2619999999999</v>
      </c>
      <c r="X45" s="65">
        <f t="shared" si="0"/>
        <v>0.69</v>
      </c>
    </row>
    <row r="46" spans="1:24" x14ac:dyDescent="0.25">
      <c r="A46" s="65" t="s">
        <v>102</v>
      </c>
      <c r="B46" s="65">
        <v>4002</v>
      </c>
      <c r="C46" s="59">
        <v>43801</v>
      </c>
      <c r="D46" s="65">
        <v>16</v>
      </c>
      <c r="E46" s="65" t="s">
        <v>104</v>
      </c>
      <c r="F46" s="65">
        <v>34.58</v>
      </c>
      <c r="G46" s="65">
        <v>9.51</v>
      </c>
      <c r="H46" s="65">
        <v>0.23</v>
      </c>
      <c r="I46" s="65">
        <v>0.01</v>
      </c>
      <c r="J46" s="65">
        <v>0.09</v>
      </c>
      <c r="K46" s="65">
        <v>0.3</v>
      </c>
      <c r="L46" s="65">
        <v>0</v>
      </c>
      <c r="M46" s="65">
        <v>0.03</v>
      </c>
      <c r="N46" s="65">
        <v>-0.3</v>
      </c>
      <c r="O46" s="65">
        <v>-0.17</v>
      </c>
      <c r="P46" s="65">
        <v>0</v>
      </c>
      <c r="R46" s="65">
        <v>0.33</v>
      </c>
      <c r="S46" s="65">
        <v>0.3</v>
      </c>
      <c r="T46" s="65">
        <v>0.23</v>
      </c>
      <c r="U46" s="65">
        <v>45.14</v>
      </c>
      <c r="V46" s="65">
        <v>1575.1969999999999</v>
      </c>
      <c r="X46" s="65">
        <f t="shared" si="0"/>
        <v>0.63</v>
      </c>
    </row>
    <row r="47" spans="1:24" x14ac:dyDescent="0.25">
      <c r="A47" s="65" t="s">
        <v>102</v>
      </c>
      <c r="B47" s="65">
        <v>4002</v>
      </c>
      <c r="C47" s="59">
        <v>43801</v>
      </c>
      <c r="D47" s="65">
        <v>17</v>
      </c>
      <c r="E47" s="65" t="s">
        <v>104</v>
      </c>
      <c r="F47" s="65">
        <v>35.11</v>
      </c>
      <c r="G47" s="65">
        <v>9.51</v>
      </c>
      <c r="H47" s="65">
        <v>0.23</v>
      </c>
      <c r="I47" s="65">
        <v>0.01</v>
      </c>
      <c r="J47" s="65">
        <v>0.1</v>
      </c>
      <c r="K47" s="65">
        <v>0.28999999999999998</v>
      </c>
      <c r="L47" s="65">
        <v>0</v>
      </c>
      <c r="M47" s="65">
        <v>0.05</v>
      </c>
      <c r="N47" s="65">
        <v>-0.31</v>
      </c>
      <c r="O47" s="65">
        <v>-0.17</v>
      </c>
      <c r="P47" s="65">
        <v>0</v>
      </c>
      <c r="R47" s="65">
        <v>0.33</v>
      </c>
      <c r="S47" s="65">
        <v>0.3</v>
      </c>
      <c r="T47" s="65">
        <v>0.23</v>
      </c>
      <c r="U47" s="65">
        <v>45.68</v>
      </c>
      <c r="V47" s="65">
        <v>1665.6010000000001</v>
      </c>
      <c r="X47" s="65">
        <f t="shared" si="0"/>
        <v>0.63</v>
      </c>
    </row>
    <row r="48" spans="1:24" x14ac:dyDescent="0.25">
      <c r="A48" s="65" t="s">
        <v>102</v>
      </c>
      <c r="B48" s="65">
        <v>4002</v>
      </c>
      <c r="C48" s="59">
        <v>43801</v>
      </c>
      <c r="D48" s="65">
        <v>18</v>
      </c>
      <c r="E48" s="65" t="s">
        <v>104</v>
      </c>
      <c r="F48" s="65">
        <v>38.17</v>
      </c>
      <c r="G48" s="65">
        <v>9.51</v>
      </c>
      <c r="H48" s="65">
        <v>0.23</v>
      </c>
      <c r="I48" s="65">
        <v>0.01</v>
      </c>
      <c r="J48" s="65">
        <v>0.17</v>
      </c>
      <c r="K48" s="65">
        <v>0.28000000000000003</v>
      </c>
      <c r="L48" s="65">
        <v>0.1</v>
      </c>
      <c r="M48" s="65">
        <v>0.01</v>
      </c>
      <c r="N48" s="65">
        <v>-0.32</v>
      </c>
      <c r="O48" s="65">
        <v>-0.17</v>
      </c>
      <c r="P48" s="65">
        <v>0</v>
      </c>
      <c r="R48" s="65">
        <v>0.33</v>
      </c>
      <c r="S48" s="65">
        <v>0.3</v>
      </c>
      <c r="T48" s="65">
        <v>0.23</v>
      </c>
      <c r="U48" s="65">
        <v>48.85</v>
      </c>
      <c r="V48" s="65">
        <v>1733.0060000000001</v>
      </c>
      <c r="X48" s="65">
        <f t="shared" si="0"/>
        <v>0.79</v>
      </c>
    </row>
    <row r="49" spans="1:24" x14ac:dyDescent="0.25">
      <c r="A49" s="65" t="s">
        <v>102</v>
      </c>
      <c r="B49" s="65">
        <v>4002</v>
      </c>
      <c r="C49" s="59">
        <v>43801</v>
      </c>
      <c r="D49" s="65">
        <v>19</v>
      </c>
      <c r="E49" s="65" t="s">
        <v>104</v>
      </c>
      <c r="F49" s="65">
        <v>34.61</v>
      </c>
      <c r="G49" s="65">
        <v>9.51</v>
      </c>
      <c r="H49" s="65">
        <v>0.23</v>
      </c>
      <c r="I49" s="65">
        <v>0.01</v>
      </c>
      <c r="J49" s="65">
        <v>0.1</v>
      </c>
      <c r="K49" s="65">
        <v>0.28000000000000003</v>
      </c>
      <c r="L49" s="65">
        <v>0</v>
      </c>
      <c r="M49" s="65">
        <v>0.04</v>
      </c>
      <c r="N49" s="65">
        <v>-0.26</v>
      </c>
      <c r="O49" s="65">
        <v>-0.17</v>
      </c>
      <c r="P49" s="65">
        <v>0</v>
      </c>
      <c r="R49" s="65">
        <v>0.33</v>
      </c>
      <c r="S49" s="65">
        <v>0.3</v>
      </c>
      <c r="T49" s="65">
        <v>0.23</v>
      </c>
      <c r="U49" s="65">
        <v>45.21</v>
      </c>
      <c r="V49" s="65">
        <v>1699.12</v>
      </c>
      <c r="X49" s="65">
        <f t="shared" si="0"/>
        <v>0.62000000000000011</v>
      </c>
    </row>
    <row r="50" spans="1:24" x14ac:dyDescent="0.25">
      <c r="A50" s="65" t="s">
        <v>102</v>
      </c>
      <c r="B50" s="65">
        <v>4002</v>
      </c>
      <c r="C50" s="59">
        <v>43801</v>
      </c>
      <c r="D50" s="65">
        <v>20</v>
      </c>
      <c r="E50" s="65" t="s">
        <v>104</v>
      </c>
      <c r="F50" s="65">
        <v>32.619999999999997</v>
      </c>
      <c r="G50" s="65">
        <v>9.51</v>
      </c>
      <c r="H50" s="65">
        <v>0.23</v>
      </c>
      <c r="I50" s="65">
        <v>0.01</v>
      </c>
      <c r="J50" s="65">
        <v>7.0000000000000007E-2</v>
      </c>
      <c r="K50" s="65">
        <v>0.28999999999999998</v>
      </c>
      <c r="L50" s="65">
        <v>0</v>
      </c>
      <c r="M50" s="65">
        <v>0.02</v>
      </c>
      <c r="N50" s="65">
        <v>-0.23</v>
      </c>
      <c r="O50" s="65">
        <v>-0.17</v>
      </c>
      <c r="P50" s="65">
        <v>0</v>
      </c>
      <c r="R50" s="65">
        <v>0.33</v>
      </c>
      <c r="S50" s="65">
        <v>0.3</v>
      </c>
      <c r="T50" s="65">
        <v>0.23</v>
      </c>
      <c r="U50" s="65">
        <v>43.21</v>
      </c>
      <c r="V50" s="65">
        <v>1627.36</v>
      </c>
      <c r="X50" s="65">
        <f t="shared" si="0"/>
        <v>0.60000000000000009</v>
      </c>
    </row>
    <row r="51" spans="1:24" x14ac:dyDescent="0.25">
      <c r="A51" s="65" t="s">
        <v>102</v>
      </c>
      <c r="B51" s="65">
        <v>4002</v>
      </c>
      <c r="C51" s="59">
        <v>43801</v>
      </c>
      <c r="D51" s="65">
        <v>21</v>
      </c>
      <c r="E51" s="65" t="s">
        <v>104</v>
      </c>
      <c r="F51" s="65">
        <v>30.75</v>
      </c>
      <c r="G51" s="65">
        <v>9.51</v>
      </c>
      <c r="H51" s="65">
        <v>0.23</v>
      </c>
      <c r="I51" s="65">
        <v>0.01</v>
      </c>
      <c r="J51" s="65">
        <v>0.06</v>
      </c>
      <c r="K51" s="65">
        <v>0.3</v>
      </c>
      <c r="L51" s="65">
        <v>0</v>
      </c>
      <c r="M51" s="65">
        <v>0.02</v>
      </c>
      <c r="N51" s="65">
        <v>-0.19</v>
      </c>
      <c r="O51" s="65">
        <v>-0.17</v>
      </c>
      <c r="P51" s="65">
        <v>0</v>
      </c>
      <c r="R51" s="65">
        <v>0.33</v>
      </c>
      <c r="S51" s="65">
        <v>0.3</v>
      </c>
      <c r="T51" s="65">
        <v>0.23</v>
      </c>
      <c r="U51" s="65">
        <v>41.38</v>
      </c>
      <c r="V51" s="65">
        <v>1541.7339999999999</v>
      </c>
      <c r="X51" s="65">
        <f t="shared" si="0"/>
        <v>0.60000000000000009</v>
      </c>
    </row>
    <row r="52" spans="1:24" x14ac:dyDescent="0.25">
      <c r="A52" s="65" t="s">
        <v>102</v>
      </c>
      <c r="B52" s="65">
        <v>4002</v>
      </c>
      <c r="C52" s="59">
        <v>43801</v>
      </c>
      <c r="D52" s="65">
        <v>22</v>
      </c>
      <c r="E52" s="65" t="s">
        <v>104</v>
      </c>
      <c r="F52" s="65">
        <v>28.76</v>
      </c>
      <c r="G52" s="65">
        <v>9.51</v>
      </c>
      <c r="H52" s="65">
        <v>0.23</v>
      </c>
      <c r="I52" s="65">
        <v>0.01</v>
      </c>
      <c r="J52" s="65">
        <v>0.09</v>
      </c>
      <c r="K52" s="65">
        <v>0.32</v>
      </c>
      <c r="L52" s="65">
        <v>0</v>
      </c>
      <c r="M52" s="65">
        <v>0.05</v>
      </c>
      <c r="N52" s="65">
        <v>-0.15</v>
      </c>
      <c r="O52" s="65">
        <v>-0.17</v>
      </c>
      <c r="P52" s="65">
        <v>0</v>
      </c>
      <c r="R52" s="65">
        <v>0.33</v>
      </c>
      <c r="S52" s="65">
        <v>0.3</v>
      </c>
      <c r="T52" s="65">
        <v>0.23</v>
      </c>
      <c r="U52" s="65">
        <v>39.51</v>
      </c>
      <c r="V52" s="65">
        <v>1425.3430000000001</v>
      </c>
      <c r="X52" s="65">
        <f t="shared" si="0"/>
        <v>0.65</v>
      </c>
    </row>
    <row r="53" spans="1:24" x14ac:dyDescent="0.25">
      <c r="A53" s="65" t="s">
        <v>102</v>
      </c>
      <c r="B53" s="65">
        <v>4002</v>
      </c>
      <c r="C53" s="59">
        <v>43801</v>
      </c>
      <c r="D53" s="65">
        <v>23</v>
      </c>
      <c r="E53" s="65" t="s">
        <v>104</v>
      </c>
      <c r="F53" s="65">
        <v>22.88</v>
      </c>
      <c r="G53" s="65">
        <v>9.51</v>
      </c>
      <c r="H53" s="65">
        <v>0.23</v>
      </c>
      <c r="I53" s="65">
        <v>0.01</v>
      </c>
      <c r="J53" s="65">
        <v>1.1200000000000001</v>
      </c>
      <c r="K53" s="65">
        <v>0.35</v>
      </c>
      <c r="L53" s="65">
        <v>0</v>
      </c>
      <c r="M53" s="65">
        <v>0.02</v>
      </c>
      <c r="N53" s="65">
        <v>-0.14000000000000001</v>
      </c>
      <c r="O53" s="65">
        <v>-0.17</v>
      </c>
      <c r="P53" s="65">
        <v>0</v>
      </c>
      <c r="R53" s="65">
        <v>0.33</v>
      </c>
      <c r="S53" s="65">
        <v>0.3</v>
      </c>
      <c r="T53" s="65">
        <v>0.23</v>
      </c>
      <c r="U53" s="65">
        <v>34.67</v>
      </c>
      <c r="V53" s="65">
        <v>1298.325</v>
      </c>
      <c r="X53" s="65">
        <f t="shared" si="0"/>
        <v>1.71</v>
      </c>
    </row>
    <row r="54" spans="1:24" x14ac:dyDescent="0.25">
      <c r="A54" s="65" t="s">
        <v>102</v>
      </c>
      <c r="B54" s="65">
        <v>4002</v>
      </c>
      <c r="C54" s="59">
        <v>43801</v>
      </c>
      <c r="D54" s="65">
        <v>24</v>
      </c>
      <c r="E54" s="65" t="s">
        <v>103</v>
      </c>
      <c r="F54" s="65">
        <v>20.32</v>
      </c>
      <c r="G54" s="65">
        <v>9.51</v>
      </c>
      <c r="H54" s="65">
        <v>0.23</v>
      </c>
      <c r="I54" s="65">
        <v>0.01</v>
      </c>
      <c r="J54" s="65">
        <v>0.39</v>
      </c>
      <c r="K54" s="65">
        <v>0</v>
      </c>
      <c r="L54" s="65">
        <v>0</v>
      </c>
      <c r="M54" s="65">
        <v>0</v>
      </c>
      <c r="N54" s="65">
        <v>-0.14000000000000001</v>
      </c>
      <c r="O54" s="65">
        <v>-0.17</v>
      </c>
      <c r="P54" s="65">
        <v>0</v>
      </c>
      <c r="R54" s="65">
        <v>0.33</v>
      </c>
      <c r="S54" s="65">
        <v>0.3</v>
      </c>
      <c r="T54" s="65">
        <v>0.23</v>
      </c>
      <c r="U54" s="65">
        <v>31.01</v>
      </c>
      <c r="V54" s="65">
        <v>1204.1210000000001</v>
      </c>
      <c r="X54" s="65">
        <f t="shared" si="0"/>
        <v>0.63</v>
      </c>
    </row>
    <row r="55" spans="1:24" x14ac:dyDescent="0.25">
      <c r="A55" s="65" t="s">
        <v>102</v>
      </c>
      <c r="B55" s="65">
        <v>4002</v>
      </c>
      <c r="C55" s="59">
        <v>43802</v>
      </c>
      <c r="D55" s="65">
        <v>1</v>
      </c>
      <c r="E55" s="65" t="s">
        <v>103</v>
      </c>
      <c r="F55" s="65">
        <v>25.48</v>
      </c>
      <c r="G55" s="65">
        <v>9.51</v>
      </c>
      <c r="H55" s="65">
        <v>0.25</v>
      </c>
      <c r="I55" s="65">
        <v>0.03</v>
      </c>
      <c r="J55" s="65">
        <v>0.1</v>
      </c>
      <c r="K55" s="65">
        <v>0</v>
      </c>
      <c r="L55" s="65">
        <v>0</v>
      </c>
      <c r="M55" s="65">
        <v>0</v>
      </c>
      <c r="N55" s="65">
        <v>-0.21</v>
      </c>
      <c r="O55" s="65">
        <v>-0.17</v>
      </c>
      <c r="P55" s="65">
        <v>0</v>
      </c>
      <c r="R55" s="65">
        <v>0.33</v>
      </c>
      <c r="S55" s="65">
        <v>0.3</v>
      </c>
      <c r="T55" s="65">
        <v>0.23</v>
      </c>
      <c r="U55" s="65">
        <v>35.85</v>
      </c>
      <c r="V55" s="65">
        <v>1142.0840000000001</v>
      </c>
      <c r="X55" s="65">
        <f t="shared" si="0"/>
        <v>0.38</v>
      </c>
    </row>
    <row r="56" spans="1:24" x14ac:dyDescent="0.25">
      <c r="A56" s="65" t="s">
        <v>102</v>
      </c>
      <c r="B56" s="65">
        <v>4002</v>
      </c>
      <c r="C56" s="59">
        <v>43802</v>
      </c>
      <c r="D56" s="65">
        <v>2</v>
      </c>
      <c r="E56" s="65" t="s">
        <v>103</v>
      </c>
      <c r="F56" s="65">
        <v>24.62</v>
      </c>
      <c r="G56" s="65">
        <v>9.51</v>
      </c>
      <c r="H56" s="65">
        <v>0.25</v>
      </c>
      <c r="I56" s="65">
        <v>0.03</v>
      </c>
      <c r="J56" s="65">
        <v>0.08</v>
      </c>
      <c r="K56" s="65">
        <v>0</v>
      </c>
      <c r="L56" s="65">
        <v>0</v>
      </c>
      <c r="M56" s="65">
        <v>0</v>
      </c>
      <c r="N56" s="65">
        <v>-0.14000000000000001</v>
      </c>
      <c r="O56" s="65">
        <v>-0.17</v>
      </c>
      <c r="P56" s="65">
        <v>0</v>
      </c>
      <c r="R56" s="65">
        <v>0.33</v>
      </c>
      <c r="S56" s="65">
        <v>0.3</v>
      </c>
      <c r="T56" s="65">
        <v>0.23</v>
      </c>
      <c r="U56" s="65">
        <v>35.04</v>
      </c>
      <c r="V56" s="65">
        <v>1110.92</v>
      </c>
      <c r="X56" s="65">
        <f t="shared" si="0"/>
        <v>0.36000000000000004</v>
      </c>
    </row>
    <row r="57" spans="1:24" x14ac:dyDescent="0.25">
      <c r="A57" s="65" t="s">
        <v>102</v>
      </c>
      <c r="B57" s="65">
        <v>4002</v>
      </c>
      <c r="C57" s="59">
        <v>43802</v>
      </c>
      <c r="D57" s="65">
        <v>3</v>
      </c>
      <c r="E57" s="65" t="s">
        <v>103</v>
      </c>
      <c r="F57" s="65">
        <v>22.2</v>
      </c>
      <c r="G57" s="65">
        <v>9.51</v>
      </c>
      <c r="H57" s="65">
        <v>0.25</v>
      </c>
      <c r="I57" s="65">
        <v>0.03</v>
      </c>
      <c r="J57" s="65">
        <v>0.11</v>
      </c>
      <c r="K57" s="65">
        <v>0</v>
      </c>
      <c r="L57" s="65">
        <v>0</v>
      </c>
      <c r="M57" s="65">
        <v>0.03</v>
      </c>
      <c r="N57" s="65">
        <v>-0.12</v>
      </c>
      <c r="O57" s="65">
        <v>-0.17</v>
      </c>
      <c r="P57" s="65">
        <v>0</v>
      </c>
      <c r="R57" s="65">
        <v>0.33</v>
      </c>
      <c r="S57" s="65">
        <v>0.3</v>
      </c>
      <c r="T57" s="65">
        <v>0.23</v>
      </c>
      <c r="U57" s="65">
        <v>32.700000000000003</v>
      </c>
      <c r="V57" s="65">
        <v>1097.828</v>
      </c>
      <c r="X57" s="65">
        <f t="shared" si="0"/>
        <v>0.39</v>
      </c>
    </row>
    <row r="58" spans="1:24" x14ac:dyDescent="0.25">
      <c r="A58" s="65" t="s">
        <v>102</v>
      </c>
      <c r="B58" s="65">
        <v>4002</v>
      </c>
      <c r="C58" s="59">
        <v>43802</v>
      </c>
      <c r="D58" s="65">
        <v>4</v>
      </c>
      <c r="E58" s="65" t="s">
        <v>103</v>
      </c>
      <c r="F58" s="65">
        <v>24.86</v>
      </c>
      <c r="G58" s="65">
        <v>9.51</v>
      </c>
      <c r="H58" s="65">
        <v>0.25</v>
      </c>
      <c r="I58" s="65">
        <v>0.03</v>
      </c>
      <c r="J58" s="65">
        <v>0.1</v>
      </c>
      <c r="K58" s="65">
        <v>0</v>
      </c>
      <c r="L58" s="65">
        <v>0</v>
      </c>
      <c r="M58" s="65">
        <v>0.03</v>
      </c>
      <c r="N58" s="65">
        <v>-0.09</v>
      </c>
      <c r="O58" s="65">
        <v>-0.17</v>
      </c>
      <c r="P58" s="65">
        <v>0</v>
      </c>
      <c r="R58" s="65">
        <v>0.33</v>
      </c>
      <c r="S58" s="65">
        <v>0.3</v>
      </c>
      <c r="T58" s="65">
        <v>0.23</v>
      </c>
      <c r="U58" s="65">
        <v>35.380000000000003</v>
      </c>
      <c r="V58" s="65">
        <v>1105.8309999999999</v>
      </c>
      <c r="X58" s="65">
        <f t="shared" si="0"/>
        <v>0.38</v>
      </c>
    </row>
    <row r="59" spans="1:24" x14ac:dyDescent="0.25">
      <c r="A59" s="65" t="s">
        <v>102</v>
      </c>
      <c r="B59" s="65">
        <v>4002</v>
      </c>
      <c r="C59" s="59">
        <v>43802</v>
      </c>
      <c r="D59" s="65">
        <v>5</v>
      </c>
      <c r="E59" s="65" t="s">
        <v>103</v>
      </c>
      <c r="F59" s="65">
        <v>26.77</v>
      </c>
      <c r="G59" s="65">
        <v>9.51</v>
      </c>
      <c r="H59" s="65">
        <v>0.25</v>
      </c>
      <c r="I59" s="65">
        <v>0.03</v>
      </c>
      <c r="J59" s="65">
        <v>0.09</v>
      </c>
      <c r="K59" s="65">
        <v>0</v>
      </c>
      <c r="L59" s="65">
        <v>0</v>
      </c>
      <c r="M59" s="65">
        <v>0.05</v>
      </c>
      <c r="N59" s="65">
        <v>-0.14000000000000001</v>
      </c>
      <c r="O59" s="65">
        <v>-0.17</v>
      </c>
      <c r="P59" s="65">
        <v>0</v>
      </c>
      <c r="R59" s="65">
        <v>0.33</v>
      </c>
      <c r="S59" s="65">
        <v>0.3</v>
      </c>
      <c r="T59" s="65">
        <v>0.23</v>
      </c>
      <c r="U59" s="65">
        <v>37.25</v>
      </c>
      <c r="V59" s="65">
        <v>1134.1099999999999</v>
      </c>
      <c r="X59" s="65">
        <f t="shared" si="0"/>
        <v>0.37</v>
      </c>
    </row>
    <row r="60" spans="1:24" x14ac:dyDescent="0.25">
      <c r="A60" s="65" t="s">
        <v>102</v>
      </c>
      <c r="B60" s="65">
        <v>4002</v>
      </c>
      <c r="C60" s="59">
        <v>43802</v>
      </c>
      <c r="D60" s="65">
        <v>6</v>
      </c>
      <c r="E60" s="65" t="s">
        <v>103</v>
      </c>
      <c r="F60" s="65">
        <v>27.13</v>
      </c>
      <c r="G60" s="65">
        <v>9.51</v>
      </c>
      <c r="H60" s="65">
        <v>0.25</v>
      </c>
      <c r="I60" s="65">
        <v>0.03</v>
      </c>
      <c r="J60" s="65">
        <v>0.16</v>
      </c>
      <c r="K60" s="65">
        <v>0</v>
      </c>
      <c r="L60" s="65">
        <v>0</v>
      </c>
      <c r="M60" s="65">
        <v>0.03</v>
      </c>
      <c r="N60" s="65">
        <v>-0.37</v>
      </c>
      <c r="O60" s="65">
        <v>-0.17</v>
      </c>
      <c r="P60" s="65">
        <v>0</v>
      </c>
      <c r="R60" s="65">
        <v>0.33</v>
      </c>
      <c r="S60" s="65">
        <v>0.3</v>
      </c>
      <c r="T60" s="65">
        <v>0.23</v>
      </c>
      <c r="U60" s="65">
        <v>37.43</v>
      </c>
      <c r="V60" s="65">
        <v>1227.9849999999999</v>
      </c>
      <c r="X60" s="65">
        <f t="shared" si="0"/>
        <v>0.44000000000000006</v>
      </c>
    </row>
    <row r="61" spans="1:24" x14ac:dyDescent="0.25">
      <c r="A61" s="65" t="s">
        <v>102</v>
      </c>
      <c r="B61" s="65">
        <v>4002</v>
      </c>
      <c r="C61" s="59">
        <v>43802</v>
      </c>
      <c r="D61" s="65">
        <v>7</v>
      </c>
      <c r="E61" s="65" t="s">
        <v>103</v>
      </c>
      <c r="F61" s="65">
        <v>30.61</v>
      </c>
      <c r="G61" s="65">
        <v>9.51</v>
      </c>
      <c r="H61" s="65">
        <v>0.25</v>
      </c>
      <c r="I61" s="65">
        <v>0.03</v>
      </c>
      <c r="J61" s="65">
        <v>0.2</v>
      </c>
      <c r="K61" s="65">
        <v>0</v>
      </c>
      <c r="L61" s="65">
        <v>0</v>
      </c>
      <c r="M61" s="65">
        <v>0.03</v>
      </c>
      <c r="N61" s="65">
        <v>-0.27</v>
      </c>
      <c r="O61" s="65">
        <v>-0.17</v>
      </c>
      <c r="P61" s="65">
        <v>0</v>
      </c>
      <c r="R61" s="65">
        <v>0.33</v>
      </c>
      <c r="S61" s="65">
        <v>0.3</v>
      </c>
      <c r="T61" s="65">
        <v>0.23</v>
      </c>
      <c r="U61" s="65">
        <v>41.05</v>
      </c>
      <c r="V61" s="65">
        <v>1360.9259999999999</v>
      </c>
      <c r="X61" s="65">
        <f t="shared" si="0"/>
        <v>0.48000000000000004</v>
      </c>
    </row>
    <row r="62" spans="1:24" x14ac:dyDescent="0.25">
      <c r="A62" s="65" t="s">
        <v>102</v>
      </c>
      <c r="B62" s="65">
        <v>4002</v>
      </c>
      <c r="C62" s="59">
        <v>43802</v>
      </c>
      <c r="D62" s="65">
        <v>8</v>
      </c>
      <c r="E62" s="65" t="s">
        <v>104</v>
      </c>
      <c r="F62" s="65">
        <v>32.99</v>
      </c>
      <c r="G62" s="65">
        <v>9.51</v>
      </c>
      <c r="H62" s="65">
        <v>0.25</v>
      </c>
      <c r="I62" s="65">
        <v>0.03</v>
      </c>
      <c r="J62" s="65">
        <v>0.22</v>
      </c>
      <c r="K62" s="65">
        <v>0.32</v>
      </c>
      <c r="L62" s="65">
        <v>0</v>
      </c>
      <c r="M62" s="65">
        <v>0.01</v>
      </c>
      <c r="N62" s="65">
        <v>-0.36</v>
      </c>
      <c r="O62" s="65">
        <v>-0.17</v>
      </c>
      <c r="P62" s="65">
        <v>0</v>
      </c>
      <c r="R62" s="65">
        <v>0.33</v>
      </c>
      <c r="S62" s="65">
        <v>0.3</v>
      </c>
      <c r="T62" s="65">
        <v>0.23</v>
      </c>
      <c r="U62" s="65">
        <v>43.66</v>
      </c>
      <c r="V62" s="65">
        <v>1448.55</v>
      </c>
      <c r="X62" s="65">
        <f t="shared" si="0"/>
        <v>0.82000000000000006</v>
      </c>
    </row>
    <row r="63" spans="1:24" x14ac:dyDescent="0.25">
      <c r="A63" s="65" t="s">
        <v>102</v>
      </c>
      <c r="B63" s="65">
        <v>4002</v>
      </c>
      <c r="C63" s="59">
        <v>43802</v>
      </c>
      <c r="D63" s="65">
        <v>9</v>
      </c>
      <c r="E63" s="65" t="s">
        <v>104</v>
      </c>
      <c r="F63" s="65">
        <v>39.94</v>
      </c>
      <c r="G63" s="65">
        <v>9.51</v>
      </c>
      <c r="H63" s="65">
        <v>0.25</v>
      </c>
      <c r="I63" s="65">
        <v>0.03</v>
      </c>
      <c r="J63" s="65">
        <v>0.23</v>
      </c>
      <c r="K63" s="65">
        <v>0.31</v>
      </c>
      <c r="L63" s="65">
        <v>0</v>
      </c>
      <c r="M63" s="65">
        <v>0.01</v>
      </c>
      <c r="N63" s="65">
        <v>-0.27</v>
      </c>
      <c r="O63" s="65">
        <v>-0.17</v>
      </c>
      <c r="P63" s="65">
        <v>0</v>
      </c>
      <c r="R63" s="65">
        <v>0.33</v>
      </c>
      <c r="S63" s="65">
        <v>0.3</v>
      </c>
      <c r="T63" s="65">
        <v>0.23</v>
      </c>
      <c r="U63" s="65">
        <v>50.7</v>
      </c>
      <c r="V63" s="65">
        <v>1504.2919999999999</v>
      </c>
      <c r="X63" s="65">
        <f t="shared" si="0"/>
        <v>0.82000000000000006</v>
      </c>
    </row>
    <row r="64" spans="1:24" x14ac:dyDescent="0.25">
      <c r="A64" s="65" t="s">
        <v>102</v>
      </c>
      <c r="B64" s="65">
        <v>4002</v>
      </c>
      <c r="C64" s="59">
        <v>43802</v>
      </c>
      <c r="D64" s="65">
        <v>10</v>
      </c>
      <c r="E64" s="65" t="s">
        <v>104</v>
      </c>
      <c r="F64" s="65">
        <v>45.36</v>
      </c>
      <c r="G64" s="65">
        <v>9.51</v>
      </c>
      <c r="H64" s="65">
        <v>0.25</v>
      </c>
      <c r="I64" s="65">
        <v>0.03</v>
      </c>
      <c r="J64" s="65">
        <v>0.15</v>
      </c>
      <c r="K64" s="65">
        <v>0.3</v>
      </c>
      <c r="L64" s="65">
        <v>0.1</v>
      </c>
      <c r="M64" s="65">
        <v>0.02</v>
      </c>
      <c r="N64" s="65">
        <v>-0.31</v>
      </c>
      <c r="O64" s="65">
        <v>-0.17</v>
      </c>
      <c r="P64" s="65">
        <v>0</v>
      </c>
      <c r="R64" s="65">
        <v>0.33</v>
      </c>
      <c r="S64" s="65">
        <v>0.3</v>
      </c>
      <c r="T64" s="65">
        <v>0.23</v>
      </c>
      <c r="U64" s="65">
        <v>56.1</v>
      </c>
      <c r="V64" s="65">
        <v>1539.07</v>
      </c>
      <c r="X64" s="65">
        <f t="shared" si="0"/>
        <v>0.83</v>
      </c>
    </row>
    <row r="65" spans="1:24" x14ac:dyDescent="0.25">
      <c r="A65" s="65" t="s">
        <v>102</v>
      </c>
      <c r="B65" s="65">
        <v>4002</v>
      </c>
      <c r="C65" s="59">
        <v>43802</v>
      </c>
      <c r="D65" s="65">
        <v>11</v>
      </c>
      <c r="E65" s="65" t="s">
        <v>104</v>
      </c>
      <c r="F65" s="65">
        <v>46.48</v>
      </c>
      <c r="G65" s="65">
        <v>9.51</v>
      </c>
      <c r="H65" s="65">
        <v>0.25</v>
      </c>
      <c r="I65" s="65">
        <v>0.03</v>
      </c>
      <c r="J65" s="65">
        <v>0.08</v>
      </c>
      <c r="K65" s="65">
        <v>0.3</v>
      </c>
      <c r="L65" s="65">
        <v>0</v>
      </c>
      <c r="M65" s="65">
        <v>0.05</v>
      </c>
      <c r="N65" s="65">
        <v>-0.31</v>
      </c>
      <c r="O65" s="65">
        <v>-0.17</v>
      </c>
      <c r="P65" s="65">
        <v>0</v>
      </c>
      <c r="R65" s="65">
        <v>0.33</v>
      </c>
      <c r="S65" s="65">
        <v>0.3</v>
      </c>
      <c r="T65" s="65">
        <v>0.23</v>
      </c>
      <c r="U65" s="65">
        <v>57.08</v>
      </c>
      <c r="V65" s="65">
        <v>1562.06</v>
      </c>
      <c r="X65" s="65">
        <f t="shared" si="0"/>
        <v>0.66</v>
      </c>
    </row>
    <row r="66" spans="1:24" x14ac:dyDescent="0.25">
      <c r="A66" s="65" t="s">
        <v>102</v>
      </c>
      <c r="B66" s="65">
        <v>4002</v>
      </c>
      <c r="C66" s="59">
        <v>43802</v>
      </c>
      <c r="D66" s="65">
        <v>12</v>
      </c>
      <c r="E66" s="65" t="s">
        <v>104</v>
      </c>
      <c r="F66" s="65">
        <v>42.46</v>
      </c>
      <c r="G66" s="65">
        <v>9.51</v>
      </c>
      <c r="H66" s="65">
        <v>0.25</v>
      </c>
      <c r="I66" s="65">
        <v>0.03</v>
      </c>
      <c r="J66" s="65">
        <v>7.0000000000000007E-2</v>
      </c>
      <c r="K66" s="65">
        <v>0.3</v>
      </c>
      <c r="L66" s="65">
        <v>0</v>
      </c>
      <c r="M66" s="65">
        <v>0.03</v>
      </c>
      <c r="N66" s="65">
        <v>-0.32</v>
      </c>
      <c r="O66" s="65">
        <v>-0.17</v>
      </c>
      <c r="P66" s="65">
        <v>0</v>
      </c>
      <c r="R66" s="65">
        <v>0.33</v>
      </c>
      <c r="S66" s="65">
        <v>0.3</v>
      </c>
      <c r="T66" s="65">
        <v>0.23</v>
      </c>
      <c r="U66" s="65">
        <v>53.02</v>
      </c>
      <c r="V66" s="65">
        <v>1575.0219999999999</v>
      </c>
      <c r="X66" s="65">
        <f t="shared" si="0"/>
        <v>0.65</v>
      </c>
    </row>
    <row r="67" spans="1:24" x14ac:dyDescent="0.25">
      <c r="A67" s="65" t="s">
        <v>102</v>
      </c>
      <c r="B67" s="65">
        <v>4002</v>
      </c>
      <c r="C67" s="59">
        <v>43802</v>
      </c>
      <c r="D67" s="65">
        <v>13</v>
      </c>
      <c r="E67" s="65" t="s">
        <v>104</v>
      </c>
      <c r="F67" s="65">
        <v>51.65</v>
      </c>
      <c r="G67" s="65">
        <v>9.51</v>
      </c>
      <c r="H67" s="65">
        <v>0.25</v>
      </c>
      <c r="I67" s="65">
        <v>0.03</v>
      </c>
      <c r="J67" s="65">
        <v>0.14000000000000001</v>
      </c>
      <c r="K67" s="65">
        <v>0.3</v>
      </c>
      <c r="L67" s="65">
        <v>0.28000000000000003</v>
      </c>
      <c r="M67" s="65">
        <v>7.0000000000000007E-2</v>
      </c>
      <c r="N67" s="65">
        <v>-0.33</v>
      </c>
      <c r="O67" s="65">
        <v>-0.17</v>
      </c>
      <c r="P67" s="65">
        <v>0</v>
      </c>
      <c r="R67" s="65">
        <v>0.33</v>
      </c>
      <c r="S67" s="65">
        <v>0.3</v>
      </c>
      <c r="T67" s="65">
        <v>0.23</v>
      </c>
      <c r="U67" s="65">
        <v>62.59</v>
      </c>
      <c r="V67" s="65">
        <v>1571.364</v>
      </c>
      <c r="X67" s="65">
        <f t="shared" si="0"/>
        <v>1</v>
      </c>
    </row>
    <row r="68" spans="1:24" x14ac:dyDescent="0.25">
      <c r="A68" s="65" t="s">
        <v>102</v>
      </c>
      <c r="B68" s="65">
        <v>4002</v>
      </c>
      <c r="C68" s="59">
        <v>43802</v>
      </c>
      <c r="D68" s="65">
        <v>14</v>
      </c>
      <c r="E68" s="65" t="s">
        <v>104</v>
      </c>
      <c r="F68" s="65">
        <v>44.39</v>
      </c>
      <c r="G68" s="65">
        <v>9.51</v>
      </c>
      <c r="H68" s="65">
        <v>0.25</v>
      </c>
      <c r="I68" s="65">
        <v>0.03</v>
      </c>
      <c r="J68" s="65">
        <v>0.1</v>
      </c>
      <c r="K68" s="65">
        <v>0.3</v>
      </c>
      <c r="L68" s="65">
        <v>0.12</v>
      </c>
      <c r="M68" s="65">
        <v>0.04</v>
      </c>
      <c r="N68" s="65">
        <v>-0.25</v>
      </c>
      <c r="O68" s="65">
        <v>-0.17</v>
      </c>
      <c r="P68" s="65">
        <v>0</v>
      </c>
      <c r="R68" s="65">
        <v>0.33</v>
      </c>
      <c r="S68" s="65">
        <v>0.3</v>
      </c>
      <c r="T68" s="65">
        <v>0.23</v>
      </c>
      <c r="U68" s="65">
        <v>55.18</v>
      </c>
      <c r="V68" s="65">
        <v>1563.9090000000001</v>
      </c>
      <c r="X68" s="65">
        <f t="shared" si="0"/>
        <v>0.79999999999999993</v>
      </c>
    </row>
    <row r="69" spans="1:24" x14ac:dyDescent="0.25">
      <c r="A69" s="65" t="s">
        <v>102</v>
      </c>
      <c r="B69" s="65">
        <v>4002</v>
      </c>
      <c r="C69" s="59">
        <v>43802</v>
      </c>
      <c r="D69" s="65">
        <v>15</v>
      </c>
      <c r="E69" s="65" t="s">
        <v>104</v>
      </c>
      <c r="F69" s="65">
        <v>38.4</v>
      </c>
      <c r="G69" s="65">
        <v>9.51</v>
      </c>
      <c r="H69" s="65">
        <v>0.25</v>
      </c>
      <c r="I69" s="65">
        <v>0.03</v>
      </c>
      <c r="J69" s="65">
        <v>0.08</v>
      </c>
      <c r="K69" s="65">
        <v>0.3</v>
      </c>
      <c r="L69" s="65">
        <v>0</v>
      </c>
      <c r="M69" s="65">
        <v>0.03</v>
      </c>
      <c r="N69" s="65">
        <v>-0.27</v>
      </c>
      <c r="O69" s="65">
        <v>-0.17</v>
      </c>
      <c r="P69" s="65">
        <v>0</v>
      </c>
      <c r="R69" s="65">
        <v>0.33</v>
      </c>
      <c r="S69" s="65">
        <v>0.3</v>
      </c>
      <c r="T69" s="65">
        <v>0.23</v>
      </c>
      <c r="U69" s="65">
        <v>49.02</v>
      </c>
      <c r="V69" s="65">
        <v>1545.7560000000001</v>
      </c>
      <c r="X69" s="65">
        <f t="shared" si="0"/>
        <v>0.66</v>
      </c>
    </row>
    <row r="70" spans="1:24" x14ac:dyDescent="0.25">
      <c r="A70" s="65" t="s">
        <v>102</v>
      </c>
      <c r="B70" s="65">
        <v>4002</v>
      </c>
      <c r="C70" s="59">
        <v>43802</v>
      </c>
      <c r="D70" s="65">
        <v>16</v>
      </c>
      <c r="E70" s="65" t="s">
        <v>104</v>
      </c>
      <c r="F70" s="65">
        <v>38.42</v>
      </c>
      <c r="G70" s="65">
        <v>9.51</v>
      </c>
      <c r="H70" s="65">
        <v>0.25</v>
      </c>
      <c r="I70" s="65">
        <v>0.03</v>
      </c>
      <c r="J70" s="65">
        <v>0.06</v>
      </c>
      <c r="K70" s="65">
        <v>0.3</v>
      </c>
      <c r="L70" s="65">
        <v>0</v>
      </c>
      <c r="M70" s="65">
        <v>0</v>
      </c>
      <c r="N70" s="65">
        <v>-0.28999999999999998</v>
      </c>
      <c r="O70" s="65">
        <v>-0.17</v>
      </c>
      <c r="P70" s="65">
        <v>0</v>
      </c>
      <c r="R70" s="65">
        <v>0.33</v>
      </c>
      <c r="S70" s="65">
        <v>0.3</v>
      </c>
      <c r="T70" s="65">
        <v>0.23</v>
      </c>
      <c r="U70" s="65">
        <v>48.97</v>
      </c>
      <c r="V70" s="65">
        <v>1544.999</v>
      </c>
      <c r="X70" s="65">
        <f t="shared" si="0"/>
        <v>0.64</v>
      </c>
    </row>
    <row r="71" spans="1:24" x14ac:dyDescent="0.25">
      <c r="A71" s="65" t="s">
        <v>102</v>
      </c>
      <c r="B71" s="65">
        <v>4002</v>
      </c>
      <c r="C71" s="59">
        <v>43802</v>
      </c>
      <c r="D71" s="65">
        <v>17</v>
      </c>
      <c r="E71" s="65" t="s">
        <v>104</v>
      </c>
      <c r="F71" s="65">
        <v>39.67</v>
      </c>
      <c r="G71" s="65">
        <v>9.51</v>
      </c>
      <c r="H71" s="65">
        <v>0.25</v>
      </c>
      <c r="I71" s="65">
        <v>0.03</v>
      </c>
      <c r="J71" s="65">
        <v>0.17</v>
      </c>
      <c r="K71" s="65">
        <v>0.28999999999999998</v>
      </c>
      <c r="L71" s="65">
        <v>0</v>
      </c>
      <c r="M71" s="65">
        <v>0.01</v>
      </c>
      <c r="N71" s="65">
        <v>-0.26</v>
      </c>
      <c r="O71" s="65">
        <v>-0.17</v>
      </c>
      <c r="P71" s="65">
        <v>0</v>
      </c>
      <c r="R71" s="65">
        <v>0.33</v>
      </c>
      <c r="S71" s="65">
        <v>0.3</v>
      </c>
      <c r="T71" s="65">
        <v>0.23</v>
      </c>
      <c r="U71" s="65">
        <v>50.36</v>
      </c>
      <c r="V71" s="65">
        <v>1638.3689999999999</v>
      </c>
      <c r="X71" s="65">
        <f t="shared" si="0"/>
        <v>0.74</v>
      </c>
    </row>
    <row r="72" spans="1:24" x14ac:dyDescent="0.25">
      <c r="A72" s="65" t="s">
        <v>102</v>
      </c>
      <c r="B72" s="65">
        <v>4002</v>
      </c>
      <c r="C72" s="59">
        <v>43802</v>
      </c>
      <c r="D72" s="65">
        <v>18</v>
      </c>
      <c r="E72" s="65" t="s">
        <v>104</v>
      </c>
      <c r="F72" s="65">
        <v>46.35</v>
      </c>
      <c r="G72" s="65">
        <v>9.51</v>
      </c>
      <c r="H72" s="65">
        <v>0.25</v>
      </c>
      <c r="I72" s="65">
        <v>0.03</v>
      </c>
      <c r="J72" s="65">
        <v>0.16</v>
      </c>
      <c r="K72" s="65">
        <v>0.28000000000000003</v>
      </c>
      <c r="L72" s="65">
        <v>0.06</v>
      </c>
      <c r="M72" s="65">
        <v>0.02</v>
      </c>
      <c r="N72" s="65">
        <v>-0.42</v>
      </c>
      <c r="O72" s="65">
        <v>-0.17</v>
      </c>
      <c r="P72" s="65">
        <v>0</v>
      </c>
      <c r="R72" s="65">
        <v>0.33</v>
      </c>
      <c r="S72" s="65">
        <v>0.3</v>
      </c>
      <c r="T72" s="65">
        <v>0.23</v>
      </c>
      <c r="U72" s="65">
        <v>56.93</v>
      </c>
      <c r="V72" s="65">
        <v>1721.05</v>
      </c>
      <c r="X72" s="65">
        <f t="shared" ref="X72:X135" si="1">H72+I72+J72+K72+L72+P72+Q72</f>
        <v>0.78</v>
      </c>
    </row>
    <row r="73" spans="1:24" x14ac:dyDescent="0.25">
      <c r="A73" s="65" t="s">
        <v>102</v>
      </c>
      <c r="B73" s="65">
        <v>4002</v>
      </c>
      <c r="C73" s="59">
        <v>43802</v>
      </c>
      <c r="D73" s="65">
        <v>19</v>
      </c>
      <c r="E73" s="65" t="s">
        <v>104</v>
      </c>
      <c r="F73" s="65">
        <v>45.65</v>
      </c>
      <c r="G73" s="65">
        <v>9.51</v>
      </c>
      <c r="H73" s="65">
        <v>0.25</v>
      </c>
      <c r="I73" s="65">
        <v>0.03</v>
      </c>
      <c r="J73" s="65">
        <v>0.19</v>
      </c>
      <c r="K73" s="65">
        <v>0.28000000000000003</v>
      </c>
      <c r="L73" s="65">
        <v>0</v>
      </c>
      <c r="M73" s="65">
        <v>0.01</v>
      </c>
      <c r="N73" s="65">
        <v>-0.42</v>
      </c>
      <c r="O73" s="65">
        <v>-0.17</v>
      </c>
      <c r="P73" s="65">
        <v>0</v>
      </c>
      <c r="R73" s="65">
        <v>0.33</v>
      </c>
      <c r="S73" s="65">
        <v>0.3</v>
      </c>
      <c r="T73" s="65">
        <v>0.23</v>
      </c>
      <c r="U73" s="65">
        <v>56.19</v>
      </c>
      <c r="V73" s="65">
        <v>1702.9459999999999</v>
      </c>
      <c r="X73" s="65">
        <f t="shared" si="1"/>
        <v>0.75</v>
      </c>
    </row>
    <row r="74" spans="1:24" x14ac:dyDescent="0.25">
      <c r="A74" s="65" t="s">
        <v>102</v>
      </c>
      <c r="B74" s="65">
        <v>4002</v>
      </c>
      <c r="C74" s="59">
        <v>43802</v>
      </c>
      <c r="D74" s="65">
        <v>20</v>
      </c>
      <c r="E74" s="65" t="s">
        <v>104</v>
      </c>
      <c r="F74" s="65">
        <v>44.59</v>
      </c>
      <c r="G74" s="65">
        <v>9.51</v>
      </c>
      <c r="H74" s="65">
        <v>0.25</v>
      </c>
      <c r="I74" s="65">
        <v>0.03</v>
      </c>
      <c r="J74" s="65">
        <v>0.1</v>
      </c>
      <c r="K74" s="65">
        <v>0.28999999999999998</v>
      </c>
      <c r="L74" s="65">
        <v>0</v>
      </c>
      <c r="M74" s="65">
        <v>0.03</v>
      </c>
      <c r="N74" s="65">
        <v>-0.38</v>
      </c>
      <c r="O74" s="65">
        <v>-0.17</v>
      </c>
      <c r="P74" s="65">
        <v>0</v>
      </c>
      <c r="R74" s="65">
        <v>0.33</v>
      </c>
      <c r="S74" s="65">
        <v>0.3</v>
      </c>
      <c r="T74" s="65">
        <v>0.23</v>
      </c>
      <c r="U74" s="65">
        <v>55.11</v>
      </c>
      <c r="V74" s="65">
        <v>1652.9739999999999</v>
      </c>
      <c r="X74" s="65">
        <f t="shared" si="1"/>
        <v>0.66999999999999993</v>
      </c>
    </row>
    <row r="75" spans="1:24" x14ac:dyDescent="0.25">
      <c r="A75" s="65" t="s">
        <v>102</v>
      </c>
      <c r="B75" s="65">
        <v>4002</v>
      </c>
      <c r="C75" s="59">
        <v>43802</v>
      </c>
      <c r="D75" s="65">
        <v>21</v>
      </c>
      <c r="E75" s="65" t="s">
        <v>104</v>
      </c>
      <c r="F75" s="65">
        <v>41.82</v>
      </c>
      <c r="G75" s="65">
        <v>9.51</v>
      </c>
      <c r="H75" s="65">
        <v>0.25</v>
      </c>
      <c r="I75" s="65">
        <v>0.03</v>
      </c>
      <c r="J75" s="65">
        <v>0.09</v>
      </c>
      <c r="K75" s="65">
        <v>0.3</v>
      </c>
      <c r="L75" s="65">
        <v>0</v>
      </c>
      <c r="M75" s="65">
        <v>0.02</v>
      </c>
      <c r="N75" s="65">
        <v>-0.36</v>
      </c>
      <c r="O75" s="65">
        <v>-0.17</v>
      </c>
      <c r="P75" s="65">
        <v>0</v>
      </c>
      <c r="R75" s="65">
        <v>0.33</v>
      </c>
      <c r="S75" s="65">
        <v>0.3</v>
      </c>
      <c r="T75" s="65">
        <v>0.23</v>
      </c>
      <c r="U75" s="65">
        <v>52.35</v>
      </c>
      <c r="V75" s="65">
        <v>1569.829</v>
      </c>
      <c r="X75" s="65">
        <f t="shared" si="1"/>
        <v>0.66999999999999993</v>
      </c>
    </row>
    <row r="76" spans="1:24" x14ac:dyDescent="0.25">
      <c r="A76" s="65" t="s">
        <v>102</v>
      </c>
      <c r="B76" s="65">
        <v>4002</v>
      </c>
      <c r="C76" s="59">
        <v>43802</v>
      </c>
      <c r="D76" s="65">
        <v>22</v>
      </c>
      <c r="E76" s="65" t="s">
        <v>104</v>
      </c>
      <c r="F76" s="65">
        <v>36.89</v>
      </c>
      <c r="G76" s="65">
        <v>9.51</v>
      </c>
      <c r="H76" s="65">
        <v>0.25</v>
      </c>
      <c r="I76" s="65">
        <v>0.03</v>
      </c>
      <c r="J76" s="65">
        <v>0.08</v>
      </c>
      <c r="K76" s="65">
        <v>0.32</v>
      </c>
      <c r="L76" s="65">
        <v>0</v>
      </c>
      <c r="M76" s="65">
        <v>0.04</v>
      </c>
      <c r="N76" s="65">
        <v>-0.36</v>
      </c>
      <c r="O76" s="65">
        <v>-0.17</v>
      </c>
      <c r="P76" s="65">
        <v>0</v>
      </c>
      <c r="R76" s="65">
        <v>0.33</v>
      </c>
      <c r="S76" s="65">
        <v>0.3</v>
      </c>
      <c r="T76" s="65">
        <v>0.23</v>
      </c>
      <c r="U76" s="65">
        <v>47.45</v>
      </c>
      <c r="V76" s="65">
        <v>1454.115</v>
      </c>
      <c r="X76" s="65">
        <f t="shared" si="1"/>
        <v>0.68</v>
      </c>
    </row>
    <row r="77" spans="1:24" x14ac:dyDescent="0.25">
      <c r="A77" s="65" t="s">
        <v>102</v>
      </c>
      <c r="B77" s="65">
        <v>4002</v>
      </c>
      <c r="C77" s="59">
        <v>43802</v>
      </c>
      <c r="D77" s="65">
        <v>23</v>
      </c>
      <c r="E77" s="65" t="s">
        <v>104</v>
      </c>
      <c r="F77" s="65">
        <v>35.42</v>
      </c>
      <c r="G77" s="65">
        <v>9.51</v>
      </c>
      <c r="H77" s="65">
        <v>0.25</v>
      </c>
      <c r="I77" s="65">
        <v>0.03</v>
      </c>
      <c r="J77" s="65">
        <v>0.19</v>
      </c>
      <c r="K77" s="65">
        <v>0.35</v>
      </c>
      <c r="L77" s="65">
        <v>0.12</v>
      </c>
      <c r="M77" s="65">
        <v>0.01</v>
      </c>
      <c r="N77" s="65">
        <v>-0.5</v>
      </c>
      <c r="O77" s="65">
        <v>-0.17</v>
      </c>
      <c r="P77" s="65">
        <v>0</v>
      </c>
      <c r="R77" s="65">
        <v>0.33</v>
      </c>
      <c r="S77" s="65">
        <v>0.3</v>
      </c>
      <c r="T77" s="65">
        <v>0.23</v>
      </c>
      <c r="U77" s="65">
        <v>46.07</v>
      </c>
      <c r="V77" s="65">
        <v>1329.6320000000001</v>
      </c>
      <c r="X77" s="65">
        <f t="shared" si="1"/>
        <v>0.94000000000000006</v>
      </c>
    </row>
    <row r="78" spans="1:24" x14ac:dyDescent="0.25">
      <c r="A78" s="65" t="s">
        <v>102</v>
      </c>
      <c r="B78" s="65">
        <v>4002</v>
      </c>
      <c r="C78" s="59">
        <v>43802</v>
      </c>
      <c r="D78" s="65">
        <v>24</v>
      </c>
      <c r="E78" s="65" t="s">
        <v>103</v>
      </c>
      <c r="F78" s="65">
        <v>27.35</v>
      </c>
      <c r="G78" s="65">
        <v>9.51</v>
      </c>
      <c r="H78" s="65">
        <v>0.25</v>
      </c>
      <c r="I78" s="65">
        <v>0.03</v>
      </c>
      <c r="J78" s="65">
        <v>0.24</v>
      </c>
      <c r="K78" s="65">
        <v>0</v>
      </c>
      <c r="L78" s="65">
        <v>0</v>
      </c>
      <c r="M78" s="65">
        <v>0.03</v>
      </c>
      <c r="N78" s="65">
        <v>-0.43</v>
      </c>
      <c r="O78" s="65">
        <v>-0.17</v>
      </c>
      <c r="P78" s="65">
        <v>0</v>
      </c>
      <c r="R78" s="65">
        <v>0.33</v>
      </c>
      <c r="S78" s="65">
        <v>0.3</v>
      </c>
      <c r="T78" s="65">
        <v>0.23</v>
      </c>
      <c r="U78" s="65">
        <v>37.67</v>
      </c>
      <c r="V78" s="65">
        <v>1234.077</v>
      </c>
      <c r="X78" s="65">
        <f t="shared" si="1"/>
        <v>0.52</v>
      </c>
    </row>
    <row r="79" spans="1:24" x14ac:dyDescent="0.25">
      <c r="A79" s="65" t="s">
        <v>102</v>
      </c>
      <c r="B79" s="65">
        <v>4002</v>
      </c>
      <c r="C79" s="59">
        <v>43803</v>
      </c>
      <c r="D79" s="65">
        <v>1</v>
      </c>
      <c r="E79" s="65" t="s">
        <v>103</v>
      </c>
      <c r="F79" s="65">
        <v>28.5</v>
      </c>
      <c r="G79" s="65">
        <v>9.51</v>
      </c>
      <c r="H79" s="65">
        <v>0.28000000000000003</v>
      </c>
      <c r="I79" s="65">
        <v>0.05</v>
      </c>
      <c r="J79" s="65">
        <v>0.19</v>
      </c>
      <c r="K79" s="65">
        <v>0</v>
      </c>
      <c r="L79" s="65">
        <v>0</v>
      </c>
      <c r="M79" s="65">
        <v>0.01</v>
      </c>
      <c r="N79" s="65">
        <v>-0.34</v>
      </c>
      <c r="O79" s="65">
        <v>-0.17</v>
      </c>
      <c r="P79" s="65">
        <v>0</v>
      </c>
      <c r="R79" s="65">
        <v>0.33</v>
      </c>
      <c r="S79" s="65">
        <v>0.3</v>
      </c>
      <c r="T79" s="65">
        <v>0.23</v>
      </c>
      <c r="U79" s="65">
        <v>38.89</v>
      </c>
      <c r="V79" s="65">
        <v>1174.1780000000001</v>
      </c>
      <c r="X79" s="65">
        <f t="shared" si="1"/>
        <v>0.52</v>
      </c>
    </row>
    <row r="80" spans="1:24" x14ac:dyDescent="0.25">
      <c r="A80" s="65" t="s">
        <v>102</v>
      </c>
      <c r="B80" s="65">
        <v>4002</v>
      </c>
      <c r="C80" s="59">
        <v>43803</v>
      </c>
      <c r="D80" s="65">
        <v>2</v>
      </c>
      <c r="E80" s="65" t="s">
        <v>103</v>
      </c>
      <c r="F80" s="65">
        <v>29.31</v>
      </c>
      <c r="G80" s="65">
        <v>9.51</v>
      </c>
      <c r="H80" s="65">
        <v>0.28000000000000003</v>
      </c>
      <c r="I80" s="65">
        <v>0.05</v>
      </c>
      <c r="J80" s="65">
        <v>0.16</v>
      </c>
      <c r="K80" s="65">
        <v>0</v>
      </c>
      <c r="L80" s="65">
        <v>0</v>
      </c>
      <c r="M80" s="65">
        <v>0.03</v>
      </c>
      <c r="N80" s="65">
        <v>-0.3</v>
      </c>
      <c r="O80" s="65">
        <v>-0.17</v>
      </c>
      <c r="P80" s="65">
        <v>0</v>
      </c>
      <c r="R80" s="65">
        <v>0.33</v>
      </c>
      <c r="S80" s="65">
        <v>0.3</v>
      </c>
      <c r="T80" s="65">
        <v>0.23</v>
      </c>
      <c r="U80" s="65">
        <v>39.729999999999997</v>
      </c>
      <c r="V80" s="65">
        <v>1143.7809999999999</v>
      </c>
      <c r="X80" s="65">
        <f t="shared" si="1"/>
        <v>0.49</v>
      </c>
    </row>
    <row r="81" spans="1:24" x14ac:dyDescent="0.25">
      <c r="A81" s="65" t="s">
        <v>102</v>
      </c>
      <c r="B81" s="65">
        <v>4002</v>
      </c>
      <c r="C81" s="59">
        <v>43803</v>
      </c>
      <c r="D81" s="65">
        <v>3</v>
      </c>
      <c r="E81" s="65" t="s">
        <v>103</v>
      </c>
      <c r="F81" s="65">
        <v>28.51</v>
      </c>
      <c r="G81" s="65">
        <v>9.51</v>
      </c>
      <c r="H81" s="65">
        <v>0.28000000000000003</v>
      </c>
      <c r="I81" s="65">
        <v>0.05</v>
      </c>
      <c r="J81" s="65">
        <v>0.15</v>
      </c>
      <c r="K81" s="65">
        <v>0</v>
      </c>
      <c r="L81" s="65">
        <v>0</v>
      </c>
      <c r="M81" s="65">
        <v>0.01</v>
      </c>
      <c r="N81" s="65">
        <v>-0.26</v>
      </c>
      <c r="O81" s="65">
        <v>-0.17</v>
      </c>
      <c r="P81" s="65">
        <v>0</v>
      </c>
      <c r="R81" s="65">
        <v>0.33</v>
      </c>
      <c r="S81" s="65">
        <v>0.3</v>
      </c>
      <c r="T81" s="65">
        <v>0.23</v>
      </c>
      <c r="U81" s="65">
        <v>38.94</v>
      </c>
      <c r="V81" s="65">
        <v>1132.7370000000001</v>
      </c>
      <c r="X81" s="65">
        <f t="shared" si="1"/>
        <v>0.48</v>
      </c>
    </row>
    <row r="82" spans="1:24" x14ac:dyDescent="0.25">
      <c r="A82" s="65" t="s">
        <v>102</v>
      </c>
      <c r="B82" s="65">
        <v>4002</v>
      </c>
      <c r="C82" s="59">
        <v>43803</v>
      </c>
      <c r="D82" s="65">
        <v>4</v>
      </c>
      <c r="E82" s="65" t="s">
        <v>103</v>
      </c>
      <c r="F82" s="65">
        <v>29.35</v>
      </c>
      <c r="G82" s="65">
        <v>9.51</v>
      </c>
      <c r="H82" s="65">
        <v>0.28000000000000003</v>
      </c>
      <c r="I82" s="65">
        <v>0.05</v>
      </c>
      <c r="J82" s="65">
        <v>0.16</v>
      </c>
      <c r="K82" s="65">
        <v>0</v>
      </c>
      <c r="L82" s="65">
        <v>0</v>
      </c>
      <c r="M82" s="65">
        <v>0.03</v>
      </c>
      <c r="N82" s="65">
        <v>-0.27</v>
      </c>
      <c r="O82" s="65">
        <v>-0.17</v>
      </c>
      <c r="P82" s="65">
        <v>0</v>
      </c>
      <c r="R82" s="65">
        <v>0.33</v>
      </c>
      <c r="S82" s="65">
        <v>0.3</v>
      </c>
      <c r="T82" s="65">
        <v>0.23</v>
      </c>
      <c r="U82" s="65">
        <v>39.799999999999997</v>
      </c>
      <c r="V82" s="65">
        <v>1141.7049999999999</v>
      </c>
      <c r="X82" s="65">
        <f t="shared" si="1"/>
        <v>0.49</v>
      </c>
    </row>
    <row r="83" spans="1:24" x14ac:dyDescent="0.25">
      <c r="A83" s="65" t="s">
        <v>102</v>
      </c>
      <c r="B83" s="65">
        <v>4002</v>
      </c>
      <c r="C83" s="59">
        <v>43803</v>
      </c>
      <c r="D83" s="65">
        <v>5</v>
      </c>
      <c r="E83" s="65" t="s">
        <v>103</v>
      </c>
      <c r="F83" s="65">
        <v>39.64</v>
      </c>
      <c r="G83" s="65">
        <v>9.51</v>
      </c>
      <c r="H83" s="65">
        <v>0.28000000000000003</v>
      </c>
      <c r="I83" s="65">
        <v>0.05</v>
      </c>
      <c r="J83" s="65">
        <v>0.18</v>
      </c>
      <c r="K83" s="65">
        <v>0</v>
      </c>
      <c r="L83" s="65">
        <v>0</v>
      </c>
      <c r="M83" s="65">
        <v>0.04</v>
      </c>
      <c r="N83" s="65">
        <v>-0.22</v>
      </c>
      <c r="O83" s="65">
        <v>-0.17</v>
      </c>
      <c r="P83" s="65">
        <v>0</v>
      </c>
      <c r="R83" s="65">
        <v>0.33</v>
      </c>
      <c r="S83" s="65">
        <v>0.3</v>
      </c>
      <c r="T83" s="65">
        <v>0.23</v>
      </c>
      <c r="U83" s="65">
        <v>50.17</v>
      </c>
      <c r="V83" s="65">
        <v>1186.01</v>
      </c>
      <c r="X83" s="65">
        <f t="shared" si="1"/>
        <v>0.51</v>
      </c>
    </row>
    <row r="84" spans="1:24" x14ac:dyDescent="0.25">
      <c r="A84" s="65" t="s">
        <v>102</v>
      </c>
      <c r="B84" s="65">
        <v>4002</v>
      </c>
      <c r="C84" s="59">
        <v>43803</v>
      </c>
      <c r="D84" s="65">
        <v>6</v>
      </c>
      <c r="E84" s="65" t="s">
        <v>103</v>
      </c>
      <c r="F84" s="65">
        <v>54.73</v>
      </c>
      <c r="G84" s="65">
        <v>9.51</v>
      </c>
      <c r="H84" s="65">
        <v>0.28000000000000003</v>
      </c>
      <c r="I84" s="65">
        <v>0.05</v>
      </c>
      <c r="J84" s="65">
        <v>0.64</v>
      </c>
      <c r="K84" s="65">
        <v>0</v>
      </c>
      <c r="L84" s="65">
        <v>0.3</v>
      </c>
      <c r="M84" s="65">
        <v>7.0000000000000007E-2</v>
      </c>
      <c r="N84" s="65">
        <v>-0.38</v>
      </c>
      <c r="O84" s="65">
        <v>-0.17</v>
      </c>
      <c r="P84" s="65">
        <v>0</v>
      </c>
      <c r="R84" s="65">
        <v>0.33</v>
      </c>
      <c r="S84" s="65">
        <v>0.3</v>
      </c>
      <c r="T84" s="65">
        <v>0.23</v>
      </c>
      <c r="U84" s="65">
        <v>65.89</v>
      </c>
      <c r="V84" s="65">
        <v>1281.53</v>
      </c>
      <c r="X84" s="65">
        <f t="shared" si="1"/>
        <v>1.27</v>
      </c>
    </row>
    <row r="85" spans="1:24" x14ac:dyDescent="0.25">
      <c r="A85" s="65" t="s">
        <v>102</v>
      </c>
      <c r="B85" s="65">
        <v>4002</v>
      </c>
      <c r="C85" s="59">
        <v>43803</v>
      </c>
      <c r="D85" s="65">
        <v>7</v>
      </c>
      <c r="E85" s="65" t="s">
        <v>103</v>
      </c>
      <c r="F85" s="65">
        <v>53.74</v>
      </c>
      <c r="G85" s="65">
        <v>9.51</v>
      </c>
      <c r="H85" s="65">
        <v>0.28000000000000003</v>
      </c>
      <c r="I85" s="65">
        <v>0.05</v>
      </c>
      <c r="J85" s="65">
        <v>0.68</v>
      </c>
      <c r="K85" s="65">
        <v>0</v>
      </c>
      <c r="L85" s="65">
        <v>0.36</v>
      </c>
      <c r="M85" s="65">
        <v>0.05</v>
      </c>
      <c r="N85" s="65">
        <v>-0.62</v>
      </c>
      <c r="O85" s="65">
        <v>-0.17</v>
      </c>
      <c r="P85" s="65">
        <v>0</v>
      </c>
      <c r="R85" s="65">
        <v>0.33</v>
      </c>
      <c r="S85" s="65">
        <v>0.3</v>
      </c>
      <c r="T85" s="65">
        <v>0.23</v>
      </c>
      <c r="U85" s="65">
        <v>64.739999999999995</v>
      </c>
      <c r="V85" s="65">
        <v>1450.0889999999999</v>
      </c>
      <c r="X85" s="65">
        <f t="shared" si="1"/>
        <v>1.37</v>
      </c>
    </row>
    <row r="86" spans="1:24" x14ac:dyDescent="0.25">
      <c r="A86" s="65" t="s">
        <v>102</v>
      </c>
      <c r="B86" s="65">
        <v>4002</v>
      </c>
      <c r="C86" s="59">
        <v>43803</v>
      </c>
      <c r="D86" s="65">
        <v>8</v>
      </c>
      <c r="E86" s="65" t="s">
        <v>104</v>
      </c>
      <c r="F86" s="65">
        <v>50.62</v>
      </c>
      <c r="G86" s="65">
        <v>9.51</v>
      </c>
      <c r="H86" s="65">
        <v>0.28000000000000003</v>
      </c>
      <c r="I86" s="65">
        <v>0.05</v>
      </c>
      <c r="J86" s="65">
        <v>0.48</v>
      </c>
      <c r="K86" s="65">
        <v>0.31</v>
      </c>
      <c r="L86" s="65">
        <v>0.06</v>
      </c>
      <c r="M86" s="65">
        <v>0.03</v>
      </c>
      <c r="N86" s="65">
        <v>-0.46</v>
      </c>
      <c r="O86" s="65">
        <v>-0.17</v>
      </c>
      <c r="P86" s="65">
        <v>0</v>
      </c>
      <c r="R86" s="65">
        <v>0.33</v>
      </c>
      <c r="S86" s="65">
        <v>0.3</v>
      </c>
      <c r="T86" s="65">
        <v>0.23</v>
      </c>
      <c r="U86" s="65">
        <v>61.57</v>
      </c>
      <c r="V86" s="65">
        <v>1522.2629999999999</v>
      </c>
      <c r="X86" s="65">
        <f t="shared" si="1"/>
        <v>1.1800000000000002</v>
      </c>
    </row>
    <row r="87" spans="1:24" x14ac:dyDescent="0.25">
      <c r="A87" s="65" t="s">
        <v>102</v>
      </c>
      <c r="B87" s="65">
        <v>4002</v>
      </c>
      <c r="C87" s="59">
        <v>43803</v>
      </c>
      <c r="D87" s="65">
        <v>9</v>
      </c>
      <c r="E87" s="65" t="s">
        <v>104</v>
      </c>
      <c r="F87" s="65">
        <v>47.58</v>
      </c>
      <c r="G87" s="65">
        <v>9.51</v>
      </c>
      <c r="H87" s="65">
        <v>0.28000000000000003</v>
      </c>
      <c r="I87" s="65">
        <v>0.05</v>
      </c>
      <c r="J87" s="65">
        <v>0.25</v>
      </c>
      <c r="K87" s="65">
        <v>0.31</v>
      </c>
      <c r="L87" s="65">
        <v>0</v>
      </c>
      <c r="M87" s="65">
        <v>0.01</v>
      </c>
      <c r="N87" s="65">
        <v>-0.45</v>
      </c>
      <c r="O87" s="65">
        <v>-0.17</v>
      </c>
      <c r="P87" s="65">
        <v>0</v>
      </c>
      <c r="R87" s="65">
        <v>0.33</v>
      </c>
      <c r="S87" s="65">
        <v>0.3</v>
      </c>
      <c r="T87" s="65">
        <v>0.23</v>
      </c>
      <c r="U87" s="65">
        <v>58.23</v>
      </c>
      <c r="V87" s="65">
        <v>1523.4359999999999</v>
      </c>
      <c r="X87" s="65">
        <f t="shared" si="1"/>
        <v>0.89000000000000012</v>
      </c>
    </row>
    <row r="88" spans="1:24" x14ac:dyDescent="0.25">
      <c r="A88" s="65" t="s">
        <v>102</v>
      </c>
      <c r="B88" s="65">
        <v>4002</v>
      </c>
      <c r="C88" s="59">
        <v>43803</v>
      </c>
      <c r="D88" s="65">
        <v>10</v>
      </c>
      <c r="E88" s="65" t="s">
        <v>104</v>
      </c>
      <c r="F88" s="65">
        <v>57.5</v>
      </c>
      <c r="G88" s="65">
        <v>9.51</v>
      </c>
      <c r="H88" s="65">
        <v>0.28000000000000003</v>
      </c>
      <c r="I88" s="65">
        <v>0.05</v>
      </c>
      <c r="J88" s="65">
        <v>0.2</v>
      </c>
      <c r="K88" s="65">
        <v>0.31</v>
      </c>
      <c r="L88" s="65">
        <v>0.22</v>
      </c>
      <c r="M88" s="65">
        <v>0.03</v>
      </c>
      <c r="N88" s="65">
        <v>-0.43</v>
      </c>
      <c r="O88" s="65">
        <v>-0.17</v>
      </c>
      <c r="P88" s="65">
        <v>0</v>
      </c>
      <c r="R88" s="65">
        <v>0.33</v>
      </c>
      <c r="S88" s="65">
        <v>0.3</v>
      </c>
      <c r="T88" s="65">
        <v>0.23</v>
      </c>
      <c r="U88" s="65">
        <v>68.36</v>
      </c>
      <c r="V88" s="65">
        <v>1516.9860000000001</v>
      </c>
      <c r="X88" s="65">
        <f t="shared" si="1"/>
        <v>1.06</v>
      </c>
    </row>
    <row r="89" spans="1:24" x14ac:dyDescent="0.25">
      <c r="A89" s="65" t="s">
        <v>102</v>
      </c>
      <c r="B89" s="65">
        <v>4002</v>
      </c>
      <c r="C89" s="59">
        <v>43803</v>
      </c>
      <c r="D89" s="65">
        <v>11</v>
      </c>
      <c r="E89" s="65" t="s">
        <v>104</v>
      </c>
      <c r="F89" s="65">
        <v>52.78</v>
      </c>
      <c r="G89" s="65">
        <v>9.51</v>
      </c>
      <c r="H89" s="65">
        <v>0.28000000000000003</v>
      </c>
      <c r="I89" s="65">
        <v>0.05</v>
      </c>
      <c r="J89" s="65">
        <v>0.13</v>
      </c>
      <c r="K89" s="65">
        <v>0.31</v>
      </c>
      <c r="L89" s="65">
        <v>0.11</v>
      </c>
      <c r="M89" s="65">
        <v>0.03</v>
      </c>
      <c r="N89" s="65">
        <v>-0.35</v>
      </c>
      <c r="O89" s="65">
        <v>-0.17</v>
      </c>
      <c r="P89" s="65">
        <v>0</v>
      </c>
      <c r="R89" s="65">
        <v>0.33</v>
      </c>
      <c r="S89" s="65">
        <v>0.3</v>
      </c>
      <c r="T89" s="65">
        <v>0.23</v>
      </c>
      <c r="U89" s="65">
        <v>63.54</v>
      </c>
      <c r="V89" s="65">
        <v>1511.009</v>
      </c>
      <c r="X89" s="65">
        <f t="shared" si="1"/>
        <v>0.88</v>
      </c>
    </row>
    <row r="90" spans="1:24" x14ac:dyDescent="0.25">
      <c r="A90" s="65" t="s">
        <v>102</v>
      </c>
      <c r="B90" s="65">
        <v>4002</v>
      </c>
      <c r="C90" s="59">
        <v>43803</v>
      </c>
      <c r="D90" s="65">
        <v>12</v>
      </c>
      <c r="E90" s="65" t="s">
        <v>104</v>
      </c>
      <c r="F90" s="65">
        <v>55.07</v>
      </c>
      <c r="G90" s="65">
        <v>9.51</v>
      </c>
      <c r="H90" s="65">
        <v>0.28000000000000003</v>
      </c>
      <c r="I90" s="65">
        <v>0.05</v>
      </c>
      <c r="J90" s="65">
        <v>0.21</v>
      </c>
      <c r="K90" s="65">
        <v>0.31</v>
      </c>
      <c r="L90" s="65">
        <v>0.36</v>
      </c>
      <c r="M90" s="65">
        <v>0.05</v>
      </c>
      <c r="N90" s="65">
        <v>-0.32</v>
      </c>
      <c r="O90" s="65">
        <v>-0.17</v>
      </c>
      <c r="P90" s="65">
        <v>0</v>
      </c>
      <c r="R90" s="65">
        <v>0.33</v>
      </c>
      <c r="S90" s="65">
        <v>0.3</v>
      </c>
      <c r="T90" s="65">
        <v>0.23</v>
      </c>
      <c r="U90" s="65">
        <v>66.209999999999994</v>
      </c>
      <c r="V90" s="65">
        <v>1497.576</v>
      </c>
      <c r="X90" s="65">
        <f t="shared" si="1"/>
        <v>1.21</v>
      </c>
    </row>
    <row r="91" spans="1:24" x14ac:dyDescent="0.25">
      <c r="A91" s="65" t="s">
        <v>102</v>
      </c>
      <c r="B91" s="65">
        <v>4002</v>
      </c>
      <c r="C91" s="59">
        <v>43803</v>
      </c>
      <c r="D91" s="65">
        <v>13</v>
      </c>
      <c r="E91" s="65" t="s">
        <v>104</v>
      </c>
      <c r="F91" s="65">
        <v>50.45</v>
      </c>
      <c r="G91" s="65">
        <v>9.51</v>
      </c>
      <c r="H91" s="65">
        <v>0.28000000000000003</v>
      </c>
      <c r="I91" s="65">
        <v>0.05</v>
      </c>
      <c r="J91" s="65">
        <v>0.17</v>
      </c>
      <c r="K91" s="65">
        <v>0.31</v>
      </c>
      <c r="L91" s="65">
        <v>0.49</v>
      </c>
      <c r="M91" s="65">
        <v>0.03</v>
      </c>
      <c r="N91" s="65">
        <v>-0.32</v>
      </c>
      <c r="O91" s="65">
        <v>-0.17</v>
      </c>
      <c r="P91" s="65">
        <v>0</v>
      </c>
      <c r="R91" s="65">
        <v>0.33</v>
      </c>
      <c r="S91" s="65">
        <v>0.3</v>
      </c>
      <c r="T91" s="65">
        <v>0.23</v>
      </c>
      <c r="U91" s="65">
        <v>61.66</v>
      </c>
      <c r="V91" s="65">
        <v>1470.42</v>
      </c>
      <c r="X91" s="65">
        <f t="shared" si="1"/>
        <v>1.3</v>
      </c>
    </row>
    <row r="92" spans="1:24" x14ac:dyDescent="0.25">
      <c r="A92" s="65" t="s">
        <v>102</v>
      </c>
      <c r="B92" s="65">
        <v>4002</v>
      </c>
      <c r="C92" s="59">
        <v>43803</v>
      </c>
      <c r="D92" s="65">
        <v>14</v>
      </c>
      <c r="E92" s="65" t="s">
        <v>104</v>
      </c>
      <c r="F92" s="65">
        <v>41.31</v>
      </c>
      <c r="G92" s="65">
        <v>9.51</v>
      </c>
      <c r="H92" s="65">
        <v>0.28000000000000003</v>
      </c>
      <c r="I92" s="65">
        <v>0.05</v>
      </c>
      <c r="J92" s="65">
        <v>0.13</v>
      </c>
      <c r="K92" s="65">
        <v>0.31</v>
      </c>
      <c r="L92" s="65">
        <v>0.21</v>
      </c>
      <c r="M92" s="65">
        <v>0.04</v>
      </c>
      <c r="N92" s="65">
        <v>-0.28999999999999998</v>
      </c>
      <c r="O92" s="65">
        <v>-0.17</v>
      </c>
      <c r="P92" s="65">
        <v>0</v>
      </c>
      <c r="R92" s="65">
        <v>0.33</v>
      </c>
      <c r="S92" s="65">
        <v>0.3</v>
      </c>
      <c r="T92" s="65">
        <v>0.23</v>
      </c>
      <c r="U92" s="65">
        <v>52.24</v>
      </c>
      <c r="V92" s="65">
        <v>1454.86</v>
      </c>
      <c r="X92" s="65">
        <f t="shared" si="1"/>
        <v>0.98</v>
      </c>
    </row>
    <row r="93" spans="1:24" x14ac:dyDescent="0.25">
      <c r="A93" s="65" t="s">
        <v>102</v>
      </c>
      <c r="B93" s="65">
        <v>4002</v>
      </c>
      <c r="C93" s="59">
        <v>43803</v>
      </c>
      <c r="D93" s="65">
        <v>15</v>
      </c>
      <c r="E93" s="65" t="s">
        <v>104</v>
      </c>
      <c r="F93" s="65">
        <v>46</v>
      </c>
      <c r="G93" s="65">
        <v>9.51</v>
      </c>
      <c r="H93" s="65">
        <v>0.28000000000000003</v>
      </c>
      <c r="I93" s="65">
        <v>0.05</v>
      </c>
      <c r="J93" s="65">
        <v>0.12</v>
      </c>
      <c r="K93" s="65">
        <v>0.32</v>
      </c>
      <c r="L93" s="65">
        <v>0.28000000000000003</v>
      </c>
      <c r="M93" s="65">
        <v>0.03</v>
      </c>
      <c r="N93" s="65">
        <v>-0.3</v>
      </c>
      <c r="O93" s="65">
        <v>-0.17</v>
      </c>
      <c r="P93" s="65">
        <v>0</v>
      </c>
      <c r="R93" s="65">
        <v>0.33</v>
      </c>
      <c r="S93" s="65">
        <v>0.3</v>
      </c>
      <c r="T93" s="65">
        <v>0.23</v>
      </c>
      <c r="U93" s="65">
        <v>56.98</v>
      </c>
      <c r="V93" s="65">
        <v>1448.6110000000001</v>
      </c>
      <c r="X93" s="65">
        <f t="shared" si="1"/>
        <v>1.05</v>
      </c>
    </row>
    <row r="94" spans="1:24" x14ac:dyDescent="0.25">
      <c r="A94" s="65" t="s">
        <v>102</v>
      </c>
      <c r="B94" s="65">
        <v>4002</v>
      </c>
      <c r="C94" s="59">
        <v>43803</v>
      </c>
      <c r="D94" s="65">
        <v>16</v>
      </c>
      <c r="E94" s="65" t="s">
        <v>104</v>
      </c>
      <c r="F94" s="65">
        <v>48.57</v>
      </c>
      <c r="G94" s="65">
        <v>9.51</v>
      </c>
      <c r="H94" s="65">
        <v>0.28000000000000003</v>
      </c>
      <c r="I94" s="65">
        <v>0.05</v>
      </c>
      <c r="J94" s="65">
        <v>0.13</v>
      </c>
      <c r="K94" s="65">
        <v>0.31</v>
      </c>
      <c r="L94" s="65">
        <v>0.32</v>
      </c>
      <c r="M94" s="65">
        <v>0.01</v>
      </c>
      <c r="N94" s="65">
        <v>-0.27</v>
      </c>
      <c r="O94" s="65">
        <v>-0.17</v>
      </c>
      <c r="P94" s="65">
        <v>0</v>
      </c>
      <c r="R94" s="65">
        <v>0.33</v>
      </c>
      <c r="S94" s="65">
        <v>0.3</v>
      </c>
      <c r="T94" s="65">
        <v>0.23</v>
      </c>
      <c r="U94" s="65">
        <v>59.6</v>
      </c>
      <c r="V94" s="65">
        <v>1470.883</v>
      </c>
      <c r="X94" s="65">
        <f t="shared" si="1"/>
        <v>1.0900000000000001</v>
      </c>
    </row>
    <row r="95" spans="1:24" x14ac:dyDescent="0.25">
      <c r="A95" s="65" t="s">
        <v>102</v>
      </c>
      <c r="B95" s="65">
        <v>4002</v>
      </c>
      <c r="C95" s="59">
        <v>43803</v>
      </c>
      <c r="D95" s="65">
        <v>17</v>
      </c>
      <c r="E95" s="65" t="s">
        <v>104</v>
      </c>
      <c r="F95" s="65">
        <v>60.74</v>
      </c>
      <c r="G95" s="65">
        <v>9.51</v>
      </c>
      <c r="H95" s="65">
        <v>0.28000000000000003</v>
      </c>
      <c r="I95" s="65">
        <v>0.05</v>
      </c>
      <c r="J95" s="65">
        <v>0.21</v>
      </c>
      <c r="K95" s="65">
        <v>0.3</v>
      </c>
      <c r="L95" s="65">
        <v>0.28000000000000003</v>
      </c>
      <c r="M95" s="65">
        <v>0.01</v>
      </c>
      <c r="N95" s="65">
        <v>-0.34</v>
      </c>
      <c r="O95" s="65">
        <v>-0.17</v>
      </c>
      <c r="P95" s="65">
        <v>0</v>
      </c>
      <c r="R95" s="65">
        <v>0.33</v>
      </c>
      <c r="S95" s="65">
        <v>0.3</v>
      </c>
      <c r="T95" s="65">
        <v>0.23</v>
      </c>
      <c r="U95" s="65">
        <v>71.73</v>
      </c>
      <c r="V95" s="65">
        <v>1570.6389999999999</v>
      </c>
      <c r="X95" s="65">
        <f t="shared" si="1"/>
        <v>1.1200000000000001</v>
      </c>
    </row>
    <row r="96" spans="1:24" x14ac:dyDescent="0.25">
      <c r="A96" s="65" t="s">
        <v>102</v>
      </c>
      <c r="B96" s="65">
        <v>4002</v>
      </c>
      <c r="C96" s="59">
        <v>43803</v>
      </c>
      <c r="D96" s="65">
        <v>18</v>
      </c>
      <c r="E96" s="65" t="s">
        <v>104</v>
      </c>
      <c r="F96" s="65">
        <v>66.7</v>
      </c>
      <c r="G96" s="65">
        <v>9.51</v>
      </c>
      <c r="H96" s="65">
        <v>0.28000000000000003</v>
      </c>
      <c r="I96" s="65">
        <v>0.05</v>
      </c>
      <c r="J96" s="65">
        <v>0.51</v>
      </c>
      <c r="K96" s="65">
        <v>0.28999999999999998</v>
      </c>
      <c r="L96" s="65">
        <v>0.32</v>
      </c>
      <c r="M96" s="65">
        <v>0.02</v>
      </c>
      <c r="N96" s="65">
        <v>-0.47</v>
      </c>
      <c r="O96" s="65">
        <v>-0.17</v>
      </c>
      <c r="P96" s="65">
        <v>0</v>
      </c>
      <c r="R96" s="65">
        <v>0.33</v>
      </c>
      <c r="S96" s="65">
        <v>0.3</v>
      </c>
      <c r="T96" s="65">
        <v>0.23</v>
      </c>
      <c r="U96" s="65">
        <v>77.900000000000006</v>
      </c>
      <c r="V96" s="65">
        <v>1644.701</v>
      </c>
      <c r="X96" s="65">
        <f t="shared" si="1"/>
        <v>1.4500000000000002</v>
      </c>
    </row>
    <row r="97" spans="1:24" x14ac:dyDescent="0.25">
      <c r="A97" s="65" t="s">
        <v>102</v>
      </c>
      <c r="B97" s="65">
        <v>4002</v>
      </c>
      <c r="C97" s="59">
        <v>43803</v>
      </c>
      <c r="D97" s="65">
        <v>19</v>
      </c>
      <c r="E97" s="65" t="s">
        <v>104</v>
      </c>
      <c r="F97" s="65">
        <v>59.99</v>
      </c>
      <c r="G97" s="65">
        <v>9.51</v>
      </c>
      <c r="H97" s="65">
        <v>0.28000000000000003</v>
      </c>
      <c r="I97" s="65">
        <v>0.05</v>
      </c>
      <c r="J97" s="65">
        <v>0.34</v>
      </c>
      <c r="K97" s="65">
        <v>0.28999999999999998</v>
      </c>
      <c r="L97" s="65">
        <v>0.3</v>
      </c>
      <c r="M97" s="65">
        <v>0.08</v>
      </c>
      <c r="N97" s="65">
        <v>-0.38</v>
      </c>
      <c r="O97" s="65">
        <v>-0.17</v>
      </c>
      <c r="P97" s="65">
        <v>0</v>
      </c>
      <c r="R97" s="65">
        <v>0.33</v>
      </c>
      <c r="S97" s="65">
        <v>0.3</v>
      </c>
      <c r="T97" s="65">
        <v>0.23</v>
      </c>
      <c r="U97" s="65">
        <v>71.150000000000006</v>
      </c>
      <c r="V97" s="65">
        <v>1635.3589999999999</v>
      </c>
      <c r="X97" s="65">
        <f t="shared" si="1"/>
        <v>1.26</v>
      </c>
    </row>
    <row r="98" spans="1:24" x14ac:dyDescent="0.25">
      <c r="A98" s="65" t="s">
        <v>102</v>
      </c>
      <c r="B98" s="65">
        <v>4002</v>
      </c>
      <c r="C98" s="59">
        <v>43803</v>
      </c>
      <c r="D98" s="65">
        <v>20</v>
      </c>
      <c r="E98" s="65" t="s">
        <v>104</v>
      </c>
      <c r="F98" s="65">
        <v>54.93</v>
      </c>
      <c r="G98" s="65">
        <v>9.51</v>
      </c>
      <c r="H98" s="65">
        <v>0.28000000000000003</v>
      </c>
      <c r="I98" s="65">
        <v>0.05</v>
      </c>
      <c r="J98" s="65">
        <v>0.24</v>
      </c>
      <c r="K98" s="65">
        <v>0.28999999999999998</v>
      </c>
      <c r="L98" s="65">
        <v>0.28999999999999998</v>
      </c>
      <c r="M98" s="65">
        <v>0.08</v>
      </c>
      <c r="N98" s="65">
        <v>-0.36</v>
      </c>
      <c r="O98" s="65">
        <v>-0.17</v>
      </c>
      <c r="P98" s="65">
        <v>0</v>
      </c>
      <c r="R98" s="65">
        <v>0.33</v>
      </c>
      <c r="S98" s="65">
        <v>0.3</v>
      </c>
      <c r="T98" s="65">
        <v>0.23</v>
      </c>
      <c r="U98" s="65">
        <v>66</v>
      </c>
      <c r="V98" s="65">
        <v>1591.115</v>
      </c>
      <c r="X98" s="65">
        <f t="shared" si="1"/>
        <v>1.1500000000000001</v>
      </c>
    </row>
    <row r="99" spans="1:24" x14ac:dyDescent="0.25">
      <c r="A99" s="65" t="s">
        <v>102</v>
      </c>
      <c r="B99" s="65">
        <v>4002</v>
      </c>
      <c r="C99" s="59">
        <v>43803</v>
      </c>
      <c r="D99" s="65">
        <v>21</v>
      </c>
      <c r="E99" s="65" t="s">
        <v>104</v>
      </c>
      <c r="F99" s="65">
        <v>56.71</v>
      </c>
      <c r="G99" s="65">
        <v>9.51</v>
      </c>
      <c r="H99" s="65">
        <v>0.28000000000000003</v>
      </c>
      <c r="I99" s="65">
        <v>0.05</v>
      </c>
      <c r="J99" s="65">
        <v>0.28999999999999998</v>
      </c>
      <c r="K99" s="65">
        <v>0.31</v>
      </c>
      <c r="L99" s="65">
        <v>0.35</v>
      </c>
      <c r="M99" s="65">
        <v>0.06</v>
      </c>
      <c r="N99" s="65">
        <v>-0.42</v>
      </c>
      <c r="O99" s="65">
        <v>-0.17</v>
      </c>
      <c r="P99" s="65">
        <v>0</v>
      </c>
      <c r="R99" s="65">
        <v>0.33</v>
      </c>
      <c r="S99" s="65">
        <v>0.3</v>
      </c>
      <c r="T99" s="65">
        <v>0.23</v>
      </c>
      <c r="U99" s="65">
        <v>67.83</v>
      </c>
      <c r="V99" s="65">
        <v>1521.6089999999999</v>
      </c>
      <c r="X99" s="65">
        <f t="shared" si="1"/>
        <v>1.2799999999999998</v>
      </c>
    </row>
    <row r="100" spans="1:24" x14ac:dyDescent="0.25">
      <c r="A100" s="65" t="s">
        <v>102</v>
      </c>
      <c r="B100" s="65">
        <v>4002</v>
      </c>
      <c r="C100" s="59">
        <v>43803</v>
      </c>
      <c r="D100" s="65">
        <v>22</v>
      </c>
      <c r="E100" s="65" t="s">
        <v>104</v>
      </c>
      <c r="F100" s="65">
        <v>65.17</v>
      </c>
      <c r="G100" s="65">
        <v>9.51</v>
      </c>
      <c r="H100" s="65">
        <v>0.28000000000000003</v>
      </c>
      <c r="I100" s="65">
        <v>0.05</v>
      </c>
      <c r="J100" s="65">
        <v>0.48</v>
      </c>
      <c r="K100" s="65">
        <v>0.33</v>
      </c>
      <c r="L100" s="65">
        <v>0.61</v>
      </c>
      <c r="M100" s="65">
        <v>0.11</v>
      </c>
      <c r="N100" s="65">
        <v>-0.27</v>
      </c>
      <c r="O100" s="65">
        <v>-0.17</v>
      </c>
      <c r="P100" s="65">
        <v>0</v>
      </c>
      <c r="R100" s="65">
        <v>0.33</v>
      </c>
      <c r="S100" s="65">
        <v>0.3</v>
      </c>
      <c r="T100" s="65">
        <v>0.23</v>
      </c>
      <c r="U100" s="65">
        <v>76.959999999999994</v>
      </c>
      <c r="V100" s="65">
        <v>1412.0830000000001</v>
      </c>
      <c r="X100" s="65">
        <f t="shared" si="1"/>
        <v>1.75</v>
      </c>
    </row>
    <row r="101" spans="1:24" x14ac:dyDescent="0.25">
      <c r="A101" s="65" t="s">
        <v>102</v>
      </c>
      <c r="B101" s="65">
        <v>4002</v>
      </c>
      <c r="C101" s="59">
        <v>43803</v>
      </c>
      <c r="D101" s="65">
        <v>23</v>
      </c>
      <c r="E101" s="65" t="s">
        <v>104</v>
      </c>
      <c r="F101" s="65">
        <v>54.08</v>
      </c>
      <c r="G101" s="65">
        <v>9.51</v>
      </c>
      <c r="H101" s="65">
        <v>0.28000000000000003</v>
      </c>
      <c r="I101" s="65">
        <v>0.05</v>
      </c>
      <c r="J101" s="65">
        <v>0.83</v>
      </c>
      <c r="K101" s="65">
        <v>0.36</v>
      </c>
      <c r="L101" s="65">
        <v>0.46</v>
      </c>
      <c r="M101" s="65">
        <v>0.17</v>
      </c>
      <c r="N101" s="65">
        <v>-0.12</v>
      </c>
      <c r="O101" s="65">
        <v>-0.17</v>
      </c>
      <c r="P101" s="65">
        <v>0</v>
      </c>
      <c r="R101" s="65">
        <v>0.33</v>
      </c>
      <c r="S101" s="65">
        <v>0.3</v>
      </c>
      <c r="T101" s="65">
        <v>0.23</v>
      </c>
      <c r="U101" s="65">
        <v>66.31</v>
      </c>
      <c r="V101" s="65">
        <v>1284.8599999999999</v>
      </c>
      <c r="X101" s="65">
        <f t="shared" si="1"/>
        <v>1.98</v>
      </c>
    </row>
    <row r="102" spans="1:24" x14ac:dyDescent="0.25">
      <c r="A102" s="65" t="s">
        <v>102</v>
      </c>
      <c r="B102" s="65">
        <v>4002</v>
      </c>
      <c r="C102" s="59">
        <v>43803</v>
      </c>
      <c r="D102" s="65">
        <v>24</v>
      </c>
      <c r="E102" s="65" t="s">
        <v>103</v>
      </c>
      <c r="F102" s="65">
        <v>33.869999999999997</v>
      </c>
      <c r="G102" s="65">
        <v>9.51</v>
      </c>
      <c r="H102" s="65">
        <v>0.28000000000000003</v>
      </c>
      <c r="I102" s="65">
        <v>0.05</v>
      </c>
      <c r="J102" s="65">
        <v>0.37</v>
      </c>
      <c r="K102" s="65">
        <v>0</v>
      </c>
      <c r="L102" s="65">
        <v>0.15</v>
      </c>
      <c r="M102" s="65">
        <v>0.14000000000000001</v>
      </c>
      <c r="N102" s="65">
        <v>-0.26</v>
      </c>
      <c r="O102" s="65">
        <v>-0.17</v>
      </c>
      <c r="P102" s="65">
        <v>0</v>
      </c>
      <c r="R102" s="65">
        <v>0.33</v>
      </c>
      <c r="S102" s="65">
        <v>0.3</v>
      </c>
      <c r="T102" s="65">
        <v>0.23</v>
      </c>
      <c r="U102" s="65">
        <v>44.8</v>
      </c>
      <c r="V102" s="65">
        <v>1182.0419999999999</v>
      </c>
      <c r="X102" s="65">
        <f t="shared" si="1"/>
        <v>0.85</v>
      </c>
    </row>
    <row r="103" spans="1:24" x14ac:dyDescent="0.25">
      <c r="A103" s="65" t="s">
        <v>102</v>
      </c>
      <c r="B103" s="65">
        <v>4002</v>
      </c>
      <c r="C103" s="59">
        <v>43804</v>
      </c>
      <c r="D103" s="65">
        <v>1</v>
      </c>
      <c r="E103" s="65" t="s">
        <v>103</v>
      </c>
      <c r="F103" s="65">
        <v>38.479999999999997</v>
      </c>
      <c r="G103" s="65">
        <v>9.51</v>
      </c>
      <c r="H103" s="65">
        <v>0.43</v>
      </c>
      <c r="I103" s="65">
        <v>7.0000000000000007E-2</v>
      </c>
      <c r="J103" s="65">
        <v>0.26</v>
      </c>
      <c r="K103" s="65">
        <v>0</v>
      </c>
      <c r="L103" s="65">
        <v>0.16</v>
      </c>
      <c r="M103" s="65">
        <v>0.11</v>
      </c>
      <c r="N103" s="65">
        <v>-0.28999999999999998</v>
      </c>
      <c r="O103" s="65">
        <v>-0.17</v>
      </c>
      <c r="P103" s="65">
        <v>0</v>
      </c>
      <c r="R103" s="65">
        <v>0.33</v>
      </c>
      <c r="S103" s="65">
        <v>0.3</v>
      </c>
      <c r="T103" s="65">
        <v>0.23</v>
      </c>
      <c r="U103" s="65">
        <v>49.42</v>
      </c>
      <c r="V103" s="65">
        <v>1115.742</v>
      </c>
      <c r="X103" s="65">
        <f t="shared" si="1"/>
        <v>0.92</v>
      </c>
    </row>
    <row r="104" spans="1:24" x14ac:dyDescent="0.25">
      <c r="A104" s="65" t="s">
        <v>102</v>
      </c>
      <c r="B104" s="65">
        <v>4002</v>
      </c>
      <c r="C104" s="59">
        <v>43804</v>
      </c>
      <c r="D104" s="65">
        <v>2</v>
      </c>
      <c r="E104" s="65" t="s">
        <v>103</v>
      </c>
      <c r="F104" s="65">
        <v>38.659999999999997</v>
      </c>
      <c r="G104" s="65">
        <v>9.51</v>
      </c>
      <c r="H104" s="65">
        <v>0.43</v>
      </c>
      <c r="I104" s="65">
        <v>7.0000000000000007E-2</v>
      </c>
      <c r="J104" s="65">
        <v>0.16</v>
      </c>
      <c r="K104" s="65">
        <v>0</v>
      </c>
      <c r="L104" s="65">
        <v>0</v>
      </c>
      <c r="M104" s="65">
        <v>0.09</v>
      </c>
      <c r="N104" s="65">
        <v>-0.23</v>
      </c>
      <c r="O104" s="65">
        <v>-0.17</v>
      </c>
      <c r="P104" s="65">
        <v>0</v>
      </c>
      <c r="R104" s="65">
        <v>0.33</v>
      </c>
      <c r="S104" s="65">
        <v>0.3</v>
      </c>
      <c r="T104" s="65">
        <v>0.23</v>
      </c>
      <c r="U104" s="65">
        <v>49.38</v>
      </c>
      <c r="V104" s="65">
        <v>1086.3050000000001</v>
      </c>
      <c r="X104" s="65">
        <f t="shared" si="1"/>
        <v>0.66</v>
      </c>
    </row>
    <row r="105" spans="1:24" x14ac:dyDescent="0.25">
      <c r="A105" s="65" t="s">
        <v>102</v>
      </c>
      <c r="B105" s="65">
        <v>4002</v>
      </c>
      <c r="C105" s="59">
        <v>43804</v>
      </c>
      <c r="D105" s="65">
        <v>3</v>
      </c>
      <c r="E105" s="65" t="s">
        <v>103</v>
      </c>
      <c r="F105" s="65">
        <v>33.86</v>
      </c>
      <c r="G105" s="65">
        <v>9.51</v>
      </c>
      <c r="H105" s="65">
        <v>0.43</v>
      </c>
      <c r="I105" s="65">
        <v>7.0000000000000007E-2</v>
      </c>
      <c r="J105" s="65">
        <v>0.15</v>
      </c>
      <c r="K105" s="65">
        <v>0</v>
      </c>
      <c r="L105" s="65">
        <v>0</v>
      </c>
      <c r="M105" s="65">
        <v>0.13</v>
      </c>
      <c r="N105" s="65">
        <v>-0.28999999999999998</v>
      </c>
      <c r="O105" s="65">
        <v>-0.17</v>
      </c>
      <c r="P105" s="65">
        <v>0</v>
      </c>
      <c r="R105" s="65">
        <v>0.33</v>
      </c>
      <c r="S105" s="65">
        <v>0.3</v>
      </c>
      <c r="T105" s="65">
        <v>0.23</v>
      </c>
      <c r="U105" s="65">
        <v>44.55</v>
      </c>
      <c r="V105" s="65">
        <v>1075.402</v>
      </c>
      <c r="X105" s="65">
        <f t="shared" si="1"/>
        <v>0.65</v>
      </c>
    </row>
    <row r="106" spans="1:24" x14ac:dyDescent="0.25">
      <c r="A106" s="65" t="s">
        <v>102</v>
      </c>
      <c r="B106" s="65">
        <v>4002</v>
      </c>
      <c r="C106" s="59">
        <v>43804</v>
      </c>
      <c r="D106" s="65">
        <v>4</v>
      </c>
      <c r="E106" s="65" t="s">
        <v>103</v>
      </c>
      <c r="F106" s="65">
        <v>42.79</v>
      </c>
      <c r="G106" s="65">
        <v>9.51</v>
      </c>
      <c r="H106" s="65">
        <v>0.43</v>
      </c>
      <c r="I106" s="65">
        <v>7.0000000000000007E-2</v>
      </c>
      <c r="J106" s="65">
        <v>0.22</v>
      </c>
      <c r="K106" s="65">
        <v>0</v>
      </c>
      <c r="L106" s="65">
        <v>0</v>
      </c>
      <c r="M106" s="65">
        <v>0.12</v>
      </c>
      <c r="N106" s="65">
        <v>-0.28000000000000003</v>
      </c>
      <c r="O106" s="65">
        <v>-0.17</v>
      </c>
      <c r="P106" s="65">
        <v>0</v>
      </c>
      <c r="R106" s="65">
        <v>0.33</v>
      </c>
      <c r="S106" s="65">
        <v>0.3</v>
      </c>
      <c r="T106" s="65">
        <v>0.23</v>
      </c>
      <c r="U106" s="65">
        <v>53.55</v>
      </c>
      <c r="V106" s="65">
        <v>1084.9490000000001</v>
      </c>
      <c r="X106" s="65">
        <f t="shared" si="1"/>
        <v>0.72</v>
      </c>
    </row>
    <row r="107" spans="1:24" x14ac:dyDescent="0.25">
      <c r="A107" s="65" t="s">
        <v>102</v>
      </c>
      <c r="B107" s="65">
        <v>4002</v>
      </c>
      <c r="C107" s="59">
        <v>43804</v>
      </c>
      <c r="D107" s="65">
        <v>5</v>
      </c>
      <c r="E107" s="65" t="s">
        <v>103</v>
      </c>
      <c r="F107" s="65">
        <v>37.450000000000003</v>
      </c>
      <c r="G107" s="65">
        <v>9.51</v>
      </c>
      <c r="H107" s="65">
        <v>0.43</v>
      </c>
      <c r="I107" s="65">
        <v>7.0000000000000007E-2</v>
      </c>
      <c r="J107" s="65">
        <v>0.3</v>
      </c>
      <c r="K107" s="65">
        <v>0</v>
      </c>
      <c r="L107" s="65">
        <v>0</v>
      </c>
      <c r="M107" s="65">
        <v>0.15</v>
      </c>
      <c r="N107" s="65">
        <v>-0.26</v>
      </c>
      <c r="O107" s="65">
        <v>-0.17</v>
      </c>
      <c r="P107" s="65">
        <v>0</v>
      </c>
      <c r="R107" s="65">
        <v>0.33</v>
      </c>
      <c r="S107" s="65">
        <v>0.3</v>
      </c>
      <c r="T107" s="65">
        <v>0.23</v>
      </c>
      <c r="U107" s="65">
        <v>48.34</v>
      </c>
      <c r="V107" s="65">
        <v>1132.047</v>
      </c>
      <c r="X107" s="65">
        <f t="shared" si="1"/>
        <v>0.8</v>
      </c>
    </row>
    <row r="108" spans="1:24" x14ac:dyDescent="0.25">
      <c r="A108" s="65" t="s">
        <v>102</v>
      </c>
      <c r="B108" s="65">
        <v>4002</v>
      </c>
      <c r="C108" s="59">
        <v>43804</v>
      </c>
      <c r="D108" s="65">
        <v>6</v>
      </c>
      <c r="E108" s="65" t="s">
        <v>103</v>
      </c>
      <c r="F108" s="65">
        <v>53.4</v>
      </c>
      <c r="G108" s="65">
        <v>9.51</v>
      </c>
      <c r="H108" s="65">
        <v>0.43</v>
      </c>
      <c r="I108" s="65">
        <v>7.0000000000000007E-2</v>
      </c>
      <c r="J108" s="65">
        <v>0.55000000000000004</v>
      </c>
      <c r="K108" s="65">
        <v>0</v>
      </c>
      <c r="L108" s="65">
        <v>0.75</v>
      </c>
      <c r="M108" s="65">
        <v>0.21</v>
      </c>
      <c r="N108" s="65">
        <v>-0.1</v>
      </c>
      <c r="O108" s="65">
        <v>-0.17</v>
      </c>
      <c r="P108" s="65">
        <v>0</v>
      </c>
      <c r="R108" s="65">
        <v>0.33</v>
      </c>
      <c r="S108" s="65">
        <v>0.3</v>
      </c>
      <c r="T108" s="65">
        <v>0.23</v>
      </c>
      <c r="U108" s="65">
        <v>65.510000000000005</v>
      </c>
      <c r="V108" s="65">
        <v>1248.296</v>
      </c>
      <c r="X108" s="65">
        <f t="shared" si="1"/>
        <v>1.8</v>
      </c>
    </row>
    <row r="109" spans="1:24" x14ac:dyDescent="0.25">
      <c r="A109" s="65" t="s">
        <v>102</v>
      </c>
      <c r="B109" s="65">
        <v>4002</v>
      </c>
      <c r="C109" s="59">
        <v>43804</v>
      </c>
      <c r="D109" s="65">
        <v>7</v>
      </c>
      <c r="E109" s="65" t="s">
        <v>103</v>
      </c>
      <c r="F109" s="65">
        <v>55.3</v>
      </c>
      <c r="G109" s="65">
        <v>9.51</v>
      </c>
      <c r="H109" s="65">
        <v>0.43</v>
      </c>
      <c r="I109" s="65">
        <v>7.0000000000000007E-2</v>
      </c>
      <c r="J109" s="65">
        <v>0.51</v>
      </c>
      <c r="K109" s="65">
        <v>0</v>
      </c>
      <c r="L109" s="65">
        <v>0.19</v>
      </c>
      <c r="M109" s="65">
        <v>0.17</v>
      </c>
      <c r="N109" s="65">
        <v>-0.56999999999999995</v>
      </c>
      <c r="O109" s="65">
        <v>-0.17</v>
      </c>
      <c r="P109" s="65">
        <v>0</v>
      </c>
      <c r="R109" s="65">
        <v>0.33</v>
      </c>
      <c r="S109" s="65">
        <v>0.3</v>
      </c>
      <c r="T109" s="65">
        <v>0.23</v>
      </c>
      <c r="U109" s="65">
        <v>66.3</v>
      </c>
      <c r="V109" s="65">
        <v>1425.134</v>
      </c>
      <c r="X109" s="65">
        <f t="shared" si="1"/>
        <v>1.2</v>
      </c>
    </row>
    <row r="110" spans="1:24" x14ac:dyDescent="0.25">
      <c r="A110" s="65" t="s">
        <v>102</v>
      </c>
      <c r="B110" s="65">
        <v>4002</v>
      </c>
      <c r="C110" s="59">
        <v>43804</v>
      </c>
      <c r="D110" s="65">
        <v>8</v>
      </c>
      <c r="E110" s="65" t="s">
        <v>104</v>
      </c>
      <c r="F110" s="65">
        <v>64.900000000000006</v>
      </c>
      <c r="G110" s="65">
        <v>9.51</v>
      </c>
      <c r="H110" s="65">
        <v>0.43</v>
      </c>
      <c r="I110" s="65">
        <v>7.0000000000000007E-2</v>
      </c>
      <c r="J110" s="65">
        <v>0.51</v>
      </c>
      <c r="K110" s="65">
        <v>0.32</v>
      </c>
      <c r="L110" s="65">
        <v>0.17</v>
      </c>
      <c r="M110" s="65">
        <v>0.12</v>
      </c>
      <c r="N110" s="65">
        <v>-0.47</v>
      </c>
      <c r="O110" s="65">
        <v>-0.17</v>
      </c>
      <c r="P110" s="65">
        <v>0</v>
      </c>
      <c r="R110" s="65">
        <v>0.33</v>
      </c>
      <c r="S110" s="65">
        <v>0.3</v>
      </c>
      <c r="T110" s="65">
        <v>0.23</v>
      </c>
      <c r="U110" s="65">
        <v>76.25</v>
      </c>
      <c r="V110" s="65">
        <v>1503.1489999999999</v>
      </c>
      <c r="X110" s="65">
        <f t="shared" si="1"/>
        <v>1.5</v>
      </c>
    </row>
    <row r="111" spans="1:24" x14ac:dyDescent="0.25">
      <c r="A111" s="65" t="s">
        <v>102</v>
      </c>
      <c r="B111" s="65">
        <v>4002</v>
      </c>
      <c r="C111" s="59">
        <v>43804</v>
      </c>
      <c r="D111" s="65">
        <v>9</v>
      </c>
      <c r="E111" s="65" t="s">
        <v>104</v>
      </c>
      <c r="F111" s="65">
        <v>60.91</v>
      </c>
      <c r="G111" s="65">
        <v>9.51</v>
      </c>
      <c r="H111" s="65">
        <v>0.43</v>
      </c>
      <c r="I111" s="65">
        <v>7.0000000000000007E-2</v>
      </c>
      <c r="J111" s="65">
        <v>0.44</v>
      </c>
      <c r="K111" s="65">
        <v>0.32</v>
      </c>
      <c r="L111" s="65">
        <v>0.42</v>
      </c>
      <c r="M111" s="65">
        <v>0.19</v>
      </c>
      <c r="N111" s="65">
        <v>-0.45</v>
      </c>
      <c r="O111" s="65">
        <v>-0.17</v>
      </c>
      <c r="P111" s="65">
        <v>0</v>
      </c>
      <c r="R111" s="65">
        <v>0.33</v>
      </c>
      <c r="S111" s="65">
        <v>0.3</v>
      </c>
      <c r="T111" s="65">
        <v>0.23</v>
      </c>
      <c r="U111" s="65">
        <v>72.53</v>
      </c>
      <c r="V111" s="65">
        <v>1500.4469999999999</v>
      </c>
      <c r="X111" s="65">
        <f t="shared" si="1"/>
        <v>1.68</v>
      </c>
    </row>
    <row r="112" spans="1:24" x14ac:dyDescent="0.25">
      <c r="A112" s="65" t="s">
        <v>102</v>
      </c>
      <c r="B112" s="65">
        <v>4002</v>
      </c>
      <c r="C112" s="59">
        <v>43804</v>
      </c>
      <c r="D112" s="65">
        <v>10</v>
      </c>
      <c r="E112" s="65" t="s">
        <v>104</v>
      </c>
      <c r="F112" s="65">
        <v>49.03</v>
      </c>
      <c r="G112" s="65">
        <v>9.51</v>
      </c>
      <c r="H112" s="65">
        <v>0.43</v>
      </c>
      <c r="I112" s="65">
        <v>7.0000000000000007E-2</v>
      </c>
      <c r="J112" s="65">
        <v>0.23</v>
      </c>
      <c r="K112" s="65">
        <v>0.32</v>
      </c>
      <c r="L112" s="65">
        <v>0.11</v>
      </c>
      <c r="M112" s="65">
        <v>0.18</v>
      </c>
      <c r="N112" s="65">
        <v>-0.35</v>
      </c>
      <c r="O112" s="65">
        <v>-0.17</v>
      </c>
      <c r="P112" s="65">
        <v>0</v>
      </c>
      <c r="R112" s="65">
        <v>0.33</v>
      </c>
      <c r="S112" s="65">
        <v>0.3</v>
      </c>
      <c r="T112" s="65">
        <v>0.23</v>
      </c>
      <c r="U112" s="65">
        <v>60.22</v>
      </c>
      <c r="V112" s="65">
        <v>1481.3920000000001</v>
      </c>
      <c r="X112" s="65">
        <f t="shared" si="1"/>
        <v>1.1600000000000001</v>
      </c>
    </row>
    <row r="113" spans="1:24" x14ac:dyDescent="0.25">
      <c r="A113" s="65" t="s">
        <v>102</v>
      </c>
      <c r="B113" s="65">
        <v>4002</v>
      </c>
      <c r="C113" s="59">
        <v>43804</v>
      </c>
      <c r="D113" s="65">
        <v>11</v>
      </c>
      <c r="E113" s="65" t="s">
        <v>104</v>
      </c>
      <c r="F113" s="65">
        <v>49.64</v>
      </c>
      <c r="G113" s="65">
        <v>9.51</v>
      </c>
      <c r="H113" s="65">
        <v>0.43</v>
      </c>
      <c r="I113" s="65">
        <v>7.0000000000000007E-2</v>
      </c>
      <c r="J113" s="65">
        <v>0.27</v>
      </c>
      <c r="K113" s="65">
        <v>0.28999999999999998</v>
      </c>
      <c r="L113" s="65">
        <v>0.61</v>
      </c>
      <c r="M113" s="65">
        <v>0.13</v>
      </c>
      <c r="N113" s="65">
        <v>-0.31</v>
      </c>
      <c r="O113" s="65">
        <v>-0.17</v>
      </c>
      <c r="P113" s="65">
        <v>0</v>
      </c>
      <c r="R113" s="65">
        <v>0.33</v>
      </c>
      <c r="S113" s="65">
        <v>0.3</v>
      </c>
      <c r="T113" s="65">
        <v>0.23</v>
      </c>
      <c r="U113" s="65">
        <v>61.33</v>
      </c>
      <c r="V113" s="65">
        <v>1464.7929999999999</v>
      </c>
      <c r="X113" s="65">
        <f t="shared" si="1"/>
        <v>1.67</v>
      </c>
    </row>
    <row r="114" spans="1:24" x14ac:dyDescent="0.25">
      <c r="A114" s="65" t="s">
        <v>102</v>
      </c>
      <c r="B114" s="65">
        <v>4002</v>
      </c>
      <c r="C114" s="59">
        <v>43804</v>
      </c>
      <c r="D114" s="65">
        <v>12</v>
      </c>
      <c r="E114" s="65" t="s">
        <v>104</v>
      </c>
      <c r="F114" s="65">
        <v>33.28</v>
      </c>
      <c r="G114" s="65">
        <v>9.51</v>
      </c>
      <c r="H114" s="65">
        <v>0.43</v>
      </c>
      <c r="I114" s="65">
        <v>7.0000000000000007E-2</v>
      </c>
      <c r="J114" s="65">
        <v>0.08</v>
      </c>
      <c r="K114" s="65">
        <v>0.28999999999999998</v>
      </c>
      <c r="L114" s="65">
        <v>0.01</v>
      </c>
      <c r="M114" s="65">
        <v>0.03</v>
      </c>
      <c r="N114" s="65">
        <v>-0.33</v>
      </c>
      <c r="O114" s="65">
        <v>-0.17</v>
      </c>
      <c r="P114" s="65">
        <v>0</v>
      </c>
      <c r="R114" s="65">
        <v>0.33</v>
      </c>
      <c r="S114" s="65">
        <v>0.3</v>
      </c>
      <c r="T114" s="65">
        <v>0.23</v>
      </c>
      <c r="U114" s="65">
        <v>44.06</v>
      </c>
      <c r="V114" s="65">
        <v>1457.201</v>
      </c>
      <c r="X114" s="65">
        <f t="shared" si="1"/>
        <v>0.87999999999999989</v>
      </c>
    </row>
    <row r="115" spans="1:24" x14ac:dyDescent="0.25">
      <c r="A115" s="65" t="s">
        <v>102</v>
      </c>
      <c r="B115" s="65">
        <v>4002</v>
      </c>
      <c r="C115" s="59">
        <v>43804</v>
      </c>
      <c r="D115" s="65">
        <v>13</v>
      </c>
      <c r="E115" s="65" t="s">
        <v>104</v>
      </c>
      <c r="F115" s="65">
        <v>32.119999999999997</v>
      </c>
      <c r="G115" s="65">
        <v>9.51</v>
      </c>
      <c r="H115" s="65">
        <v>0.43</v>
      </c>
      <c r="I115" s="65">
        <v>7.0000000000000007E-2</v>
      </c>
      <c r="J115" s="65">
        <v>0.11</v>
      </c>
      <c r="K115" s="65">
        <v>0.28999999999999998</v>
      </c>
      <c r="L115" s="65">
        <v>0</v>
      </c>
      <c r="M115" s="65">
        <v>0.02</v>
      </c>
      <c r="N115" s="65">
        <v>-0.33</v>
      </c>
      <c r="O115" s="65">
        <v>-0.17</v>
      </c>
      <c r="P115" s="65">
        <v>0</v>
      </c>
      <c r="R115" s="65">
        <v>0.33</v>
      </c>
      <c r="S115" s="65">
        <v>0.3</v>
      </c>
      <c r="T115" s="65">
        <v>0.23</v>
      </c>
      <c r="U115" s="65">
        <v>42.91</v>
      </c>
      <c r="V115" s="65">
        <v>1445.5060000000001</v>
      </c>
      <c r="X115" s="65">
        <f t="shared" si="1"/>
        <v>0.89999999999999991</v>
      </c>
    </row>
    <row r="116" spans="1:24" x14ac:dyDescent="0.25">
      <c r="A116" s="65" t="s">
        <v>102</v>
      </c>
      <c r="B116" s="65">
        <v>4002</v>
      </c>
      <c r="C116" s="59">
        <v>43804</v>
      </c>
      <c r="D116" s="65">
        <v>14</v>
      </c>
      <c r="E116" s="65" t="s">
        <v>104</v>
      </c>
      <c r="F116" s="65">
        <v>32.090000000000003</v>
      </c>
      <c r="G116" s="65">
        <v>9.51</v>
      </c>
      <c r="H116" s="65">
        <v>0.43</v>
      </c>
      <c r="I116" s="65">
        <v>7.0000000000000007E-2</v>
      </c>
      <c r="J116" s="65">
        <v>7.0000000000000007E-2</v>
      </c>
      <c r="K116" s="65">
        <v>0.28999999999999998</v>
      </c>
      <c r="L116" s="65">
        <v>0</v>
      </c>
      <c r="M116" s="65">
        <v>0.03</v>
      </c>
      <c r="N116" s="65">
        <v>-0.37</v>
      </c>
      <c r="O116" s="65">
        <v>-0.17</v>
      </c>
      <c r="P116" s="65">
        <v>0</v>
      </c>
      <c r="R116" s="65">
        <v>0.33</v>
      </c>
      <c r="S116" s="65">
        <v>0.3</v>
      </c>
      <c r="T116" s="65">
        <v>0.23</v>
      </c>
      <c r="U116" s="65">
        <v>42.81</v>
      </c>
      <c r="V116" s="65">
        <v>1456.0150000000001</v>
      </c>
      <c r="X116" s="65">
        <f t="shared" si="1"/>
        <v>0.8600000000000001</v>
      </c>
    </row>
    <row r="117" spans="1:24" x14ac:dyDescent="0.25">
      <c r="A117" s="65" t="s">
        <v>102</v>
      </c>
      <c r="B117" s="65">
        <v>4002</v>
      </c>
      <c r="C117" s="59">
        <v>43804</v>
      </c>
      <c r="D117" s="65">
        <v>15</v>
      </c>
      <c r="E117" s="65" t="s">
        <v>104</v>
      </c>
      <c r="F117" s="65">
        <v>33.380000000000003</v>
      </c>
      <c r="G117" s="65">
        <v>9.51</v>
      </c>
      <c r="H117" s="65">
        <v>0.43</v>
      </c>
      <c r="I117" s="65">
        <v>7.0000000000000007E-2</v>
      </c>
      <c r="J117" s="65">
        <v>0.1</v>
      </c>
      <c r="K117" s="65">
        <v>0.28999999999999998</v>
      </c>
      <c r="L117" s="65">
        <v>0</v>
      </c>
      <c r="M117" s="65">
        <v>0.02</v>
      </c>
      <c r="N117" s="65">
        <v>-0.41</v>
      </c>
      <c r="O117" s="65">
        <v>-0.17</v>
      </c>
      <c r="P117" s="65">
        <v>0</v>
      </c>
      <c r="R117" s="65">
        <v>0.33</v>
      </c>
      <c r="S117" s="65">
        <v>0.3</v>
      </c>
      <c r="T117" s="65">
        <v>0.23</v>
      </c>
      <c r="U117" s="65">
        <v>44.08</v>
      </c>
      <c r="V117" s="65">
        <v>1454.9590000000001</v>
      </c>
      <c r="X117" s="65">
        <f t="shared" si="1"/>
        <v>0.8899999999999999</v>
      </c>
    </row>
    <row r="118" spans="1:24" x14ac:dyDescent="0.25">
      <c r="A118" s="65" t="s">
        <v>102</v>
      </c>
      <c r="B118" s="65">
        <v>4002</v>
      </c>
      <c r="C118" s="59">
        <v>43804</v>
      </c>
      <c r="D118" s="65">
        <v>16</v>
      </c>
      <c r="E118" s="65" t="s">
        <v>104</v>
      </c>
      <c r="F118" s="65">
        <v>42.26</v>
      </c>
      <c r="G118" s="65">
        <v>9.51</v>
      </c>
      <c r="H118" s="65">
        <v>0.43</v>
      </c>
      <c r="I118" s="65">
        <v>7.0000000000000007E-2</v>
      </c>
      <c r="J118" s="65">
        <v>0.1</v>
      </c>
      <c r="K118" s="65">
        <v>0.28000000000000003</v>
      </c>
      <c r="L118" s="65">
        <v>0.03</v>
      </c>
      <c r="M118" s="65">
        <v>0.04</v>
      </c>
      <c r="N118" s="65">
        <v>-0.49</v>
      </c>
      <c r="O118" s="65">
        <v>-0.17</v>
      </c>
      <c r="P118" s="65">
        <v>0</v>
      </c>
      <c r="R118" s="65">
        <v>0.33</v>
      </c>
      <c r="S118" s="65">
        <v>0.3</v>
      </c>
      <c r="T118" s="65">
        <v>0.23</v>
      </c>
      <c r="U118" s="65">
        <v>52.92</v>
      </c>
      <c r="V118" s="65">
        <v>1483.8240000000001</v>
      </c>
      <c r="X118" s="65">
        <f t="shared" si="1"/>
        <v>0.91</v>
      </c>
    </row>
    <row r="119" spans="1:24" x14ac:dyDescent="0.25">
      <c r="A119" s="65" t="s">
        <v>102</v>
      </c>
      <c r="B119" s="65">
        <v>4002</v>
      </c>
      <c r="C119" s="59">
        <v>43804</v>
      </c>
      <c r="D119" s="65">
        <v>17</v>
      </c>
      <c r="E119" s="65" t="s">
        <v>104</v>
      </c>
      <c r="F119" s="65">
        <v>61.12</v>
      </c>
      <c r="G119" s="65">
        <v>9.51</v>
      </c>
      <c r="H119" s="65">
        <v>0.43</v>
      </c>
      <c r="I119" s="65">
        <v>7.0000000000000007E-2</v>
      </c>
      <c r="J119" s="65">
        <v>0.18</v>
      </c>
      <c r="K119" s="65">
        <v>0.26</v>
      </c>
      <c r="L119" s="65">
        <v>0.21</v>
      </c>
      <c r="M119" s="65">
        <v>0.04</v>
      </c>
      <c r="N119" s="65">
        <v>-0.6</v>
      </c>
      <c r="O119" s="65">
        <v>-0.17</v>
      </c>
      <c r="P119" s="65">
        <v>0</v>
      </c>
      <c r="R119" s="65">
        <v>0.33</v>
      </c>
      <c r="S119" s="65">
        <v>0.3</v>
      </c>
      <c r="T119" s="65">
        <v>0.23</v>
      </c>
      <c r="U119" s="65">
        <v>71.91</v>
      </c>
      <c r="V119" s="65">
        <v>1576.068</v>
      </c>
      <c r="X119" s="65">
        <f t="shared" si="1"/>
        <v>1.1499999999999999</v>
      </c>
    </row>
    <row r="120" spans="1:24" x14ac:dyDescent="0.25">
      <c r="A120" s="65" t="s">
        <v>102</v>
      </c>
      <c r="B120" s="65">
        <v>4002</v>
      </c>
      <c r="C120" s="59">
        <v>43804</v>
      </c>
      <c r="D120" s="65">
        <v>18</v>
      </c>
      <c r="E120" s="65" t="s">
        <v>104</v>
      </c>
      <c r="F120" s="65">
        <v>70.77</v>
      </c>
      <c r="G120" s="65">
        <v>9.51</v>
      </c>
      <c r="H120" s="65">
        <v>0.43</v>
      </c>
      <c r="I120" s="65">
        <v>7.0000000000000007E-2</v>
      </c>
      <c r="J120" s="65">
        <v>0.48</v>
      </c>
      <c r="K120" s="65">
        <v>0.26</v>
      </c>
      <c r="L120" s="65">
        <v>0.33</v>
      </c>
      <c r="M120" s="65">
        <v>0.13</v>
      </c>
      <c r="N120" s="65">
        <v>-0.53</v>
      </c>
      <c r="O120" s="65">
        <v>-0.17</v>
      </c>
      <c r="P120" s="65">
        <v>0</v>
      </c>
      <c r="R120" s="65">
        <v>0.33</v>
      </c>
      <c r="S120" s="65">
        <v>0.3</v>
      </c>
      <c r="T120" s="65">
        <v>0.23</v>
      </c>
      <c r="U120" s="65">
        <v>82.14</v>
      </c>
      <c r="V120" s="65">
        <v>1642.17</v>
      </c>
      <c r="X120" s="65">
        <f t="shared" si="1"/>
        <v>1.57</v>
      </c>
    </row>
    <row r="121" spans="1:24" x14ac:dyDescent="0.25">
      <c r="A121" s="65" t="s">
        <v>102</v>
      </c>
      <c r="B121" s="65">
        <v>4002</v>
      </c>
      <c r="C121" s="59">
        <v>43804</v>
      </c>
      <c r="D121" s="65">
        <v>19</v>
      </c>
      <c r="E121" s="65" t="s">
        <v>104</v>
      </c>
      <c r="F121" s="65">
        <v>61.1</v>
      </c>
      <c r="G121" s="65">
        <v>9.51</v>
      </c>
      <c r="H121" s="65">
        <v>0.43</v>
      </c>
      <c r="I121" s="65">
        <v>7.0000000000000007E-2</v>
      </c>
      <c r="J121" s="65">
        <v>0.27</v>
      </c>
      <c r="K121" s="65">
        <v>0.28999999999999998</v>
      </c>
      <c r="L121" s="65">
        <v>0.1</v>
      </c>
      <c r="M121" s="65">
        <v>0.08</v>
      </c>
      <c r="N121" s="65">
        <v>-0.41</v>
      </c>
      <c r="O121" s="65">
        <v>-0.17</v>
      </c>
      <c r="P121" s="65">
        <v>0</v>
      </c>
      <c r="R121" s="65">
        <v>0.33</v>
      </c>
      <c r="S121" s="65">
        <v>0.3</v>
      </c>
      <c r="T121" s="65">
        <v>0.23</v>
      </c>
      <c r="U121" s="65">
        <v>72.13</v>
      </c>
      <c r="V121" s="65">
        <v>1635.89</v>
      </c>
      <c r="X121" s="65">
        <f t="shared" si="1"/>
        <v>1.1600000000000001</v>
      </c>
    </row>
    <row r="122" spans="1:24" x14ac:dyDescent="0.25">
      <c r="A122" s="65" t="s">
        <v>102</v>
      </c>
      <c r="B122" s="65">
        <v>4002</v>
      </c>
      <c r="C122" s="59">
        <v>43804</v>
      </c>
      <c r="D122" s="65">
        <v>20</v>
      </c>
      <c r="E122" s="65" t="s">
        <v>104</v>
      </c>
      <c r="F122" s="65">
        <v>57.88</v>
      </c>
      <c r="G122" s="65">
        <v>9.51</v>
      </c>
      <c r="H122" s="65">
        <v>0.43</v>
      </c>
      <c r="I122" s="65">
        <v>7.0000000000000007E-2</v>
      </c>
      <c r="J122" s="65">
        <v>0.15</v>
      </c>
      <c r="K122" s="65">
        <v>0.3</v>
      </c>
      <c r="L122" s="65">
        <v>0.03</v>
      </c>
      <c r="M122" s="65">
        <v>7.0000000000000007E-2</v>
      </c>
      <c r="N122" s="65">
        <v>-0.36</v>
      </c>
      <c r="O122" s="65">
        <v>-0.17</v>
      </c>
      <c r="P122" s="65">
        <v>0</v>
      </c>
      <c r="R122" s="65">
        <v>0.33</v>
      </c>
      <c r="S122" s="65">
        <v>0.3</v>
      </c>
      <c r="T122" s="65">
        <v>0.23</v>
      </c>
      <c r="U122" s="65">
        <v>68.77</v>
      </c>
      <c r="V122" s="65">
        <v>1600.759</v>
      </c>
      <c r="X122" s="65">
        <f t="shared" si="1"/>
        <v>0.98</v>
      </c>
    </row>
    <row r="123" spans="1:24" x14ac:dyDescent="0.25">
      <c r="A123" s="65" t="s">
        <v>102</v>
      </c>
      <c r="B123" s="65">
        <v>4002</v>
      </c>
      <c r="C123" s="59">
        <v>43804</v>
      </c>
      <c r="D123" s="65">
        <v>21</v>
      </c>
      <c r="E123" s="65" t="s">
        <v>104</v>
      </c>
      <c r="F123" s="65">
        <v>57.32</v>
      </c>
      <c r="G123" s="65">
        <v>9.51</v>
      </c>
      <c r="H123" s="65">
        <v>0.43</v>
      </c>
      <c r="I123" s="65">
        <v>7.0000000000000007E-2</v>
      </c>
      <c r="J123" s="65">
        <v>0.31</v>
      </c>
      <c r="K123" s="65">
        <v>0.31</v>
      </c>
      <c r="L123" s="65">
        <v>0.15</v>
      </c>
      <c r="M123" s="65">
        <v>0.06</v>
      </c>
      <c r="N123" s="65">
        <v>-0.37</v>
      </c>
      <c r="O123" s="65">
        <v>-0.17</v>
      </c>
      <c r="P123" s="65">
        <v>0</v>
      </c>
      <c r="R123" s="65">
        <v>0.33</v>
      </c>
      <c r="S123" s="65">
        <v>0.3</v>
      </c>
      <c r="T123" s="65">
        <v>0.23</v>
      </c>
      <c r="U123" s="65">
        <v>68.48</v>
      </c>
      <c r="V123" s="65">
        <v>1551.8140000000001</v>
      </c>
      <c r="X123" s="65">
        <f t="shared" si="1"/>
        <v>1.27</v>
      </c>
    </row>
    <row r="124" spans="1:24" x14ac:dyDescent="0.25">
      <c r="A124" s="65" t="s">
        <v>102</v>
      </c>
      <c r="B124" s="65">
        <v>4002</v>
      </c>
      <c r="C124" s="59">
        <v>43804</v>
      </c>
      <c r="D124" s="65">
        <v>22</v>
      </c>
      <c r="E124" s="65" t="s">
        <v>104</v>
      </c>
      <c r="F124" s="65">
        <v>51.49</v>
      </c>
      <c r="G124" s="65">
        <v>9.51</v>
      </c>
      <c r="H124" s="65">
        <v>0.43</v>
      </c>
      <c r="I124" s="65">
        <v>7.0000000000000007E-2</v>
      </c>
      <c r="J124" s="65">
        <v>0.17</v>
      </c>
      <c r="K124" s="65">
        <v>0.32</v>
      </c>
      <c r="L124" s="65">
        <v>0.11</v>
      </c>
      <c r="M124" s="65">
        <v>0.05</v>
      </c>
      <c r="N124" s="65">
        <v>-0.43</v>
      </c>
      <c r="O124" s="65">
        <v>-0.17</v>
      </c>
      <c r="P124" s="65">
        <v>0</v>
      </c>
      <c r="R124" s="65">
        <v>0.33</v>
      </c>
      <c r="S124" s="65">
        <v>0.3</v>
      </c>
      <c r="T124" s="65">
        <v>0.23</v>
      </c>
      <c r="U124" s="65">
        <v>62.41</v>
      </c>
      <c r="V124" s="65">
        <v>1457.2339999999999</v>
      </c>
      <c r="X124" s="65">
        <f t="shared" si="1"/>
        <v>1.1000000000000001</v>
      </c>
    </row>
    <row r="125" spans="1:24" x14ac:dyDescent="0.25">
      <c r="A125" s="65" t="s">
        <v>102</v>
      </c>
      <c r="B125" s="65">
        <v>4002</v>
      </c>
      <c r="C125" s="59">
        <v>43804</v>
      </c>
      <c r="D125" s="65">
        <v>23</v>
      </c>
      <c r="E125" s="65" t="s">
        <v>104</v>
      </c>
      <c r="F125" s="65">
        <v>39.200000000000003</v>
      </c>
      <c r="G125" s="65">
        <v>9.51</v>
      </c>
      <c r="H125" s="65">
        <v>0.43</v>
      </c>
      <c r="I125" s="65">
        <v>7.0000000000000007E-2</v>
      </c>
      <c r="J125" s="65">
        <v>0.38</v>
      </c>
      <c r="K125" s="65">
        <v>0.35</v>
      </c>
      <c r="L125" s="65">
        <v>0.17</v>
      </c>
      <c r="M125" s="65">
        <v>0.1</v>
      </c>
      <c r="N125" s="65">
        <v>-0.42</v>
      </c>
      <c r="O125" s="65">
        <v>-0.17</v>
      </c>
      <c r="P125" s="65">
        <v>0</v>
      </c>
      <c r="R125" s="65">
        <v>0.33</v>
      </c>
      <c r="S125" s="65">
        <v>0.3</v>
      </c>
      <c r="T125" s="65">
        <v>0.23</v>
      </c>
      <c r="U125" s="65">
        <v>50.48</v>
      </c>
      <c r="V125" s="65">
        <v>1332.2239999999999</v>
      </c>
      <c r="X125" s="65">
        <f t="shared" si="1"/>
        <v>1.4</v>
      </c>
    </row>
    <row r="126" spans="1:24" x14ac:dyDescent="0.25">
      <c r="A126" s="65" t="s">
        <v>102</v>
      </c>
      <c r="B126" s="65">
        <v>4002</v>
      </c>
      <c r="C126" s="59">
        <v>43804</v>
      </c>
      <c r="D126" s="65">
        <v>24</v>
      </c>
      <c r="E126" s="65" t="s">
        <v>103</v>
      </c>
      <c r="F126" s="65">
        <v>31.17</v>
      </c>
      <c r="G126" s="65">
        <v>9.51</v>
      </c>
      <c r="H126" s="65">
        <v>0.43</v>
      </c>
      <c r="I126" s="65">
        <v>7.0000000000000007E-2</v>
      </c>
      <c r="J126" s="65">
        <v>0.24</v>
      </c>
      <c r="K126" s="65">
        <v>0</v>
      </c>
      <c r="L126" s="65">
        <v>0</v>
      </c>
      <c r="M126" s="65">
        <v>0.13</v>
      </c>
      <c r="N126" s="65">
        <v>-0.19</v>
      </c>
      <c r="O126" s="65">
        <v>-0.17</v>
      </c>
      <c r="P126" s="65">
        <v>0</v>
      </c>
      <c r="R126" s="65">
        <v>0.33</v>
      </c>
      <c r="S126" s="65">
        <v>0.3</v>
      </c>
      <c r="T126" s="65">
        <v>0.23</v>
      </c>
      <c r="U126" s="65">
        <v>42.05</v>
      </c>
      <c r="V126" s="65">
        <v>1228.915</v>
      </c>
      <c r="X126" s="65">
        <f t="shared" si="1"/>
        <v>0.74</v>
      </c>
    </row>
    <row r="127" spans="1:24" x14ac:dyDescent="0.25">
      <c r="A127" s="65" t="s">
        <v>102</v>
      </c>
      <c r="B127" s="65">
        <v>4002</v>
      </c>
      <c r="C127" s="59">
        <v>43805</v>
      </c>
      <c r="D127" s="65">
        <v>1</v>
      </c>
      <c r="E127" s="65" t="s">
        <v>103</v>
      </c>
      <c r="F127" s="65">
        <v>32.1</v>
      </c>
      <c r="G127" s="65">
        <v>9.51</v>
      </c>
      <c r="H127" s="65">
        <v>0.5</v>
      </c>
      <c r="I127" s="65">
        <v>0.05</v>
      </c>
      <c r="J127" s="65">
        <v>0.11</v>
      </c>
      <c r="K127" s="65">
        <v>0</v>
      </c>
      <c r="L127" s="65">
        <v>0</v>
      </c>
      <c r="M127" s="65">
        <v>0.06</v>
      </c>
      <c r="N127" s="65">
        <v>-0.35</v>
      </c>
      <c r="O127" s="65">
        <v>-0.17</v>
      </c>
      <c r="P127" s="65">
        <v>0</v>
      </c>
      <c r="R127" s="65">
        <v>0.33</v>
      </c>
      <c r="S127" s="65">
        <v>0.3</v>
      </c>
      <c r="T127" s="65">
        <v>0.23</v>
      </c>
      <c r="U127" s="65">
        <v>42.67</v>
      </c>
      <c r="V127" s="65">
        <v>1167.8789999999999</v>
      </c>
      <c r="X127" s="65">
        <f t="shared" si="1"/>
        <v>0.66</v>
      </c>
    </row>
    <row r="128" spans="1:24" x14ac:dyDescent="0.25">
      <c r="A128" s="65" t="s">
        <v>102</v>
      </c>
      <c r="B128" s="65">
        <v>4002</v>
      </c>
      <c r="C128" s="59">
        <v>43805</v>
      </c>
      <c r="D128" s="65">
        <v>2</v>
      </c>
      <c r="E128" s="65" t="s">
        <v>103</v>
      </c>
      <c r="F128" s="65">
        <v>34.159999999999997</v>
      </c>
      <c r="G128" s="65">
        <v>9.51</v>
      </c>
      <c r="H128" s="65">
        <v>0.5</v>
      </c>
      <c r="I128" s="65">
        <v>0.05</v>
      </c>
      <c r="J128" s="65">
        <v>0.14000000000000001</v>
      </c>
      <c r="K128" s="65">
        <v>0</v>
      </c>
      <c r="L128" s="65">
        <v>0</v>
      </c>
      <c r="M128" s="65">
        <v>0.06</v>
      </c>
      <c r="N128" s="65">
        <v>-0.28000000000000003</v>
      </c>
      <c r="O128" s="65">
        <v>-0.17</v>
      </c>
      <c r="P128" s="65">
        <v>0</v>
      </c>
      <c r="R128" s="65">
        <v>0.33</v>
      </c>
      <c r="S128" s="65">
        <v>0.3</v>
      </c>
      <c r="T128" s="65">
        <v>0.23</v>
      </c>
      <c r="U128" s="65">
        <v>44.83</v>
      </c>
      <c r="V128" s="65">
        <v>1135.105</v>
      </c>
      <c r="X128" s="65">
        <f t="shared" si="1"/>
        <v>0.69000000000000006</v>
      </c>
    </row>
    <row r="129" spans="1:24" x14ac:dyDescent="0.25">
      <c r="A129" s="65" t="s">
        <v>102</v>
      </c>
      <c r="B129" s="65">
        <v>4002</v>
      </c>
      <c r="C129" s="59">
        <v>43805</v>
      </c>
      <c r="D129" s="65">
        <v>3</v>
      </c>
      <c r="E129" s="65" t="s">
        <v>103</v>
      </c>
      <c r="F129" s="65">
        <v>31.62</v>
      </c>
      <c r="G129" s="65">
        <v>9.51</v>
      </c>
      <c r="H129" s="65">
        <v>0.5</v>
      </c>
      <c r="I129" s="65">
        <v>0.05</v>
      </c>
      <c r="J129" s="65">
        <v>0.1</v>
      </c>
      <c r="K129" s="65">
        <v>0</v>
      </c>
      <c r="L129" s="65">
        <v>0</v>
      </c>
      <c r="M129" s="65">
        <v>0.05</v>
      </c>
      <c r="N129" s="65">
        <v>-0.31</v>
      </c>
      <c r="O129" s="65">
        <v>-0.17</v>
      </c>
      <c r="P129" s="65">
        <v>0</v>
      </c>
      <c r="R129" s="65">
        <v>0.33</v>
      </c>
      <c r="S129" s="65">
        <v>0.3</v>
      </c>
      <c r="T129" s="65">
        <v>0.23</v>
      </c>
      <c r="U129" s="65">
        <v>42.21</v>
      </c>
      <c r="V129" s="65">
        <v>1127.2070000000001</v>
      </c>
      <c r="X129" s="65">
        <f t="shared" si="1"/>
        <v>0.65</v>
      </c>
    </row>
    <row r="130" spans="1:24" x14ac:dyDescent="0.25">
      <c r="A130" s="65" t="s">
        <v>102</v>
      </c>
      <c r="B130" s="65">
        <v>4002</v>
      </c>
      <c r="C130" s="59">
        <v>43805</v>
      </c>
      <c r="D130" s="65">
        <v>4</v>
      </c>
      <c r="E130" s="65" t="s">
        <v>103</v>
      </c>
      <c r="F130" s="65">
        <v>31.22</v>
      </c>
      <c r="G130" s="65">
        <v>9.51</v>
      </c>
      <c r="H130" s="65">
        <v>0.5</v>
      </c>
      <c r="I130" s="65">
        <v>0.05</v>
      </c>
      <c r="J130" s="65">
        <v>0.17</v>
      </c>
      <c r="K130" s="65">
        <v>0</v>
      </c>
      <c r="L130" s="65">
        <v>0</v>
      </c>
      <c r="M130" s="65">
        <v>0.06</v>
      </c>
      <c r="N130" s="65">
        <v>-0.32</v>
      </c>
      <c r="O130" s="65">
        <v>-0.17</v>
      </c>
      <c r="P130" s="65">
        <v>0</v>
      </c>
      <c r="R130" s="65">
        <v>0.33</v>
      </c>
      <c r="S130" s="65">
        <v>0.3</v>
      </c>
      <c r="T130" s="65">
        <v>0.23</v>
      </c>
      <c r="U130" s="65">
        <v>41.88</v>
      </c>
      <c r="V130" s="65">
        <v>1136.643</v>
      </c>
      <c r="X130" s="65">
        <f t="shared" si="1"/>
        <v>0.72000000000000008</v>
      </c>
    </row>
    <row r="131" spans="1:24" x14ac:dyDescent="0.25">
      <c r="A131" s="65" t="s">
        <v>102</v>
      </c>
      <c r="B131" s="65">
        <v>4002</v>
      </c>
      <c r="C131" s="59">
        <v>43805</v>
      </c>
      <c r="D131" s="65">
        <v>5</v>
      </c>
      <c r="E131" s="65" t="s">
        <v>103</v>
      </c>
      <c r="F131" s="65">
        <v>36.36</v>
      </c>
      <c r="G131" s="65">
        <v>9.51</v>
      </c>
      <c r="H131" s="65">
        <v>0.5</v>
      </c>
      <c r="I131" s="65">
        <v>0.05</v>
      </c>
      <c r="J131" s="65">
        <v>0.16</v>
      </c>
      <c r="K131" s="65">
        <v>0</v>
      </c>
      <c r="L131" s="65">
        <v>0</v>
      </c>
      <c r="M131" s="65">
        <v>0.06</v>
      </c>
      <c r="N131" s="65">
        <v>-0.31</v>
      </c>
      <c r="O131" s="65">
        <v>-0.17</v>
      </c>
      <c r="P131" s="65">
        <v>0</v>
      </c>
      <c r="R131" s="65">
        <v>0.33</v>
      </c>
      <c r="S131" s="65">
        <v>0.3</v>
      </c>
      <c r="T131" s="65">
        <v>0.23</v>
      </c>
      <c r="U131" s="65">
        <v>47.02</v>
      </c>
      <c r="V131" s="65">
        <v>1182.1659999999999</v>
      </c>
      <c r="X131" s="65">
        <f t="shared" si="1"/>
        <v>0.71000000000000008</v>
      </c>
    </row>
    <row r="132" spans="1:24" x14ac:dyDescent="0.25">
      <c r="A132" s="65" t="s">
        <v>102</v>
      </c>
      <c r="B132" s="65">
        <v>4002</v>
      </c>
      <c r="C132" s="59">
        <v>43805</v>
      </c>
      <c r="D132" s="65">
        <v>6</v>
      </c>
      <c r="E132" s="65" t="s">
        <v>103</v>
      </c>
      <c r="F132" s="65">
        <v>32.479999999999997</v>
      </c>
      <c r="G132" s="65">
        <v>9.51</v>
      </c>
      <c r="H132" s="65">
        <v>0.5</v>
      </c>
      <c r="I132" s="65">
        <v>0.05</v>
      </c>
      <c r="J132" s="65">
        <v>0.2</v>
      </c>
      <c r="K132" s="65">
        <v>0</v>
      </c>
      <c r="L132" s="65">
        <v>0</v>
      </c>
      <c r="M132" s="65">
        <v>0.09</v>
      </c>
      <c r="N132" s="65">
        <v>-0.34</v>
      </c>
      <c r="O132" s="65">
        <v>-0.17</v>
      </c>
      <c r="P132" s="65">
        <v>0</v>
      </c>
      <c r="R132" s="65">
        <v>0.33</v>
      </c>
      <c r="S132" s="65">
        <v>0.3</v>
      </c>
      <c r="T132" s="65">
        <v>0.23</v>
      </c>
      <c r="U132" s="65">
        <v>43.18</v>
      </c>
      <c r="V132" s="65">
        <v>1290.962</v>
      </c>
      <c r="X132" s="65">
        <f t="shared" si="1"/>
        <v>0.75</v>
      </c>
    </row>
    <row r="133" spans="1:24" x14ac:dyDescent="0.25">
      <c r="A133" s="65" t="s">
        <v>102</v>
      </c>
      <c r="B133" s="65">
        <v>4002</v>
      </c>
      <c r="C133" s="59">
        <v>43805</v>
      </c>
      <c r="D133" s="65">
        <v>7</v>
      </c>
      <c r="E133" s="65" t="s">
        <v>103</v>
      </c>
      <c r="F133" s="65">
        <v>43.67</v>
      </c>
      <c r="G133" s="65">
        <v>9.51</v>
      </c>
      <c r="H133" s="65">
        <v>0.5</v>
      </c>
      <c r="I133" s="65">
        <v>0.05</v>
      </c>
      <c r="J133" s="65">
        <v>0.51</v>
      </c>
      <c r="K133" s="65">
        <v>0</v>
      </c>
      <c r="L133" s="65">
        <v>0</v>
      </c>
      <c r="M133" s="65">
        <v>0.09</v>
      </c>
      <c r="N133" s="65">
        <v>-0.17</v>
      </c>
      <c r="O133" s="65">
        <v>-0.17</v>
      </c>
      <c r="P133" s="65">
        <v>0</v>
      </c>
      <c r="R133" s="65">
        <v>0.33</v>
      </c>
      <c r="S133" s="65">
        <v>0.3</v>
      </c>
      <c r="T133" s="65">
        <v>0.23</v>
      </c>
      <c r="U133" s="65">
        <v>54.85</v>
      </c>
      <c r="V133" s="65">
        <v>1464.711</v>
      </c>
      <c r="X133" s="65">
        <f t="shared" si="1"/>
        <v>1.06</v>
      </c>
    </row>
    <row r="134" spans="1:24" x14ac:dyDescent="0.25">
      <c r="A134" s="65" t="s">
        <v>102</v>
      </c>
      <c r="B134" s="65">
        <v>4002</v>
      </c>
      <c r="C134" s="59">
        <v>43805</v>
      </c>
      <c r="D134" s="65">
        <v>8</v>
      </c>
      <c r="E134" s="65" t="s">
        <v>104</v>
      </c>
      <c r="F134" s="65">
        <v>51.44</v>
      </c>
      <c r="G134" s="65">
        <v>9.51</v>
      </c>
      <c r="H134" s="65">
        <v>0.5</v>
      </c>
      <c r="I134" s="65">
        <v>0.05</v>
      </c>
      <c r="J134" s="65">
        <v>0.42</v>
      </c>
      <c r="K134" s="65">
        <v>0.31</v>
      </c>
      <c r="L134" s="65">
        <v>0.01</v>
      </c>
      <c r="M134" s="65">
        <v>0.01</v>
      </c>
      <c r="N134" s="65">
        <v>-0.64</v>
      </c>
      <c r="O134" s="65">
        <v>-0.17</v>
      </c>
      <c r="P134" s="65">
        <v>0</v>
      </c>
      <c r="R134" s="65">
        <v>0.33</v>
      </c>
      <c r="S134" s="65">
        <v>0.3</v>
      </c>
      <c r="T134" s="65">
        <v>0.23</v>
      </c>
      <c r="U134" s="65">
        <v>62.3</v>
      </c>
      <c r="V134" s="65">
        <v>1545.5509999999999</v>
      </c>
      <c r="X134" s="65">
        <f t="shared" si="1"/>
        <v>1.29</v>
      </c>
    </row>
    <row r="135" spans="1:24" x14ac:dyDescent="0.25">
      <c r="A135" s="65" t="s">
        <v>102</v>
      </c>
      <c r="B135" s="65">
        <v>4002</v>
      </c>
      <c r="C135" s="59">
        <v>43805</v>
      </c>
      <c r="D135" s="65">
        <v>9</v>
      </c>
      <c r="E135" s="65" t="s">
        <v>104</v>
      </c>
      <c r="F135" s="65">
        <v>51.28</v>
      </c>
      <c r="G135" s="65">
        <v>9.51</v>
      </c>
      <c r="H135" s="65">
        <v>0.5</v>
      </c>
      <c r="I135" s="65">
        <v>0.05</v>
      </c>
      <c r="J135" s="65">
        <v>0.21</v>
      </c>
      <c r="K135" s="65">
        <v>0.31</v>
      </c>
      <c r="L135" s="65">
        <v>0.03</v>
      </c>
      <c r="M135" s="65">
        <v>0.01</v>
      </c>
      <c r="N135" s="65">
        <v>-0.5</v>
      </c>
      <c r="O135" s="65">
        <v>-0.17</v>
      </c>
      <c r="P135" s="65">
        <v>0</v>
      </c>
      <c r="R135" s="65">
        <v>0.33</v>
      </c>
      <c r="S135" s="65">
        <v>0.3</v>
      </c>
      <c r="T135" s="65">
        <v>0.23</v>
      </c>
      <c r="U135" s="65">
        <v>62.09</v>
      </c>
      <c r="V135" s="65">
        <v>1561.434</v>
      </c>
      <c r="X135" s="65">
        <f t="shared" si="1"/>
        <v>1.1000000000000001</v>
      </c>
    </row>
    <row r="136" spans="1:24" x14ac:dyDescent="0.25">
      <c r="A136" s="65" t="s">
        <v>102</v>
      </c>
      <c r="B136" s="65">
        <v>4002</v>
      </c>
      <c r="C136" s="59">
        <v>43805</v>
      </c>
      <c r="D136" s="65">
        <v>10</v>
      </c>
      <c r="E136" s="65" t="s">
        <v>104</v>
      </c>
      <c r="F136" s="65">
        <v>52.66</v>
      </c>
      <c r="G136" s="65">
        <v>9.51</v>
      </c>
      <c r="H136" s="65">
        <v>0.5</v>
      </c>
      <c r="I136" s="65">
        <v>0.05</v>
      </c>
      <c r="J136" s="65">
        <v>0.23</v>
      </c>
      <c r="K136" s="65">
        <v>0.28000000000000003</v>
      </c>
      <c r="L136" s="65">
        <v>0.01</v>
      </c>
      <c r="M136" s="65">
        <v>0.02</v>
      </c>
      <c r="N136" s="65">
        <v>-0.38</v>
      </c>
      <c r="O136" s="65">
        <v>-0.17</v>
      </c>
      <c r="P136" s="65">
        <v>0</v>
      </c>
      <c r="R136" s="65">
        <v>0.33</v>
      </c>
      <c r="S136" s="65">
        <v>0.3</v>
      </c>
      <c r="T136" s="65">
        <v>0.23</v>
      </c>
      <c r="U136" s="65">
        <v>63.57</v>
      </c>
      <c r="V136" s="65">
        <v>1569.682</v>
      </c>
      <c r="X136" s="65">
        <f t="shared" ref="X136:X199" si="2">H136+I136+J136+K136+L136+P136+Q136</f>
        <v>1.07</v>
      </c>
    </row>
    <row r="137" spans="1:24" x14ac:dyDescent="0.25">
      <c r="A137" s="65" t="s">
        <v>102</v>
      </c>
      <c r="B137" s="65">
        <v>4002</v>
      </c>
      <c r="C137" s="59">
        <v>43805</v>
      </c>
      <c r="D137" s="65">
        <v>11</v>
      </c>
      <c r="E137" s="65" t="s">
        <v>104</v>
      </c>
      <c r="F137" s="65">
        <v>54.74</v>
      </c>
      <c r="G137" s="65">
        <v>9.51</v>
      </c>
      <c r="H137" s="65">
        <v>0.5</v>
      </c>
      <c r="I137" s="65">
        <v>0.05</v>
      </c>
      <c r="J137" s="65">
        <v>0.24</v>
      </c>
      <c r="K137" s="65">
        <v>0.28000000000000003</v>
      </c>
      <c r="L137" s="65">
        <v>7.0000000000000007E-2</v>
      </c>
      <c r="M137" s="65">
        <v>0.02</v>
      </c>
      <c r="N137" s="65">
        <v>-0.38</v>
      </c>
      <c r="O137" s="65">
        <v>-0.17</v>
      </c>
      <c r="P137" s="65">
        <v>0</v>
      </c>
      <c r="R137" s="65">
        <v>0.33</v>
      </c>
      <c r="S137" s="65">
        <v>0.3</v>
      </c>
      <c r="T137" s="65">
        <v>0.23</v>
      </c>
      <c r="U137" s="65">
        <v>65.72</v>
      </c>
      <c r="V137" s="65">
        <v>1574.2159999999999</v>
      </c>
      <c r="X137" s="65">
        <f t="shared" si="2"/>
        <v>1.1400000000000001</v>
      </c>
    </row>
    <row r="138" spans="1:24" x14ac:dyDescent="0.25">
      <c r="A138" s="65" t="s">
        <v>102</v>
      </c>
      <c r="B138" s="65">
        <v>4002</v>
      </c>
      <c r="C138" s="59">
        <v>43805</v>
      </c>
      <c r="D138" s="65">
        <v>12</v>
      </c>
      <c r="E138" s="65" t="s">
        <v>104</v>
      </c>
      <c r="F138" s="65">
        <v>54.05</v>
      </c>
      <c r="G138" s="65">
        <v>9.51</v>
      </c>
      <c r="H138" s="65">
        <v>0.5</v>
      </c>
      <c r="I138" s="65">
        <v>0.05</v>
      </c>
      <c r="J138" s="65">
        <v>0.22</v>
      </c>
      <c r="K138" s="65">
        <v>0.31</v>
      </c>
      <c r="L138" s="65">
        <v>0.06</v>
      </c>
      <c r="M138" s="65">
        <v>0.05</v>
      </c>
      <c r="N138" s="65">
        <v>-0.35</v>
      </c>
      <c r="O138" s="65">
        <v>-0.17</v>
      </c>
      <c r="P138" s="65">
        <v>0</v>
      </c>
      <c r="R138" s="65">
        <v>0.33</v>
      </c>
      <c r="S138" s="65">
        <v>0.3</v>
      </c>
      <c r="T138" s="65">
        <v>0.23</v>
      </c>
      <c r="U138" s="65">
        <v>65.09</v>
      </c>
      <c r="V138" s="65">
        <v>1572.3040000000001</v>
      </c>
      <c r="X138" s="65">
        <f t="shared" si="2"/>
        <v>1.1400000000000001</v>
      </c>
    </row>
    <row r="139" spans="1:24" x14ac:dyDescent="0.25">
      <c r="A139" s="65" t="s">
        <v>102</v>
      </c>
      <c r="B139" s="65">
        <v>4002</v>
      </c>
      <c r="C139" s="59">
        <v>43805</v>
      </c>
      <c r="D139" s="65">
        <v>13</v>
      </c>
      <c r="E139" s="65" t="s">
        <v>104</v>
      </c>
      <c r="F139" s="65">
        <v>55.7</v>
      </c>
      <c r="G139" s="65">
        <v>9.51</v>
      </c>
      <c r="H139" s="65">
        <v>0.5</v>
      </c>
      <c r="I139" s="65">
        <v>0.05</v>
      </c>
      <c r="J139" s="65">
        <v>0.26</v>
      </c>
      <c r="K139" s="65">
        <v>0.31</v>
      </c>
      <c r="L139" s="65">
        <v>0.25</v>
      </c>
      <c r="M139" s="65">
        <v>0.05</v>
      </c>
      <c r="N139" s="65">
        <v>-0.3</v>
      </c>
      <c r="O139" s="65">
        <v>-0.17</v>
      </c>
      <c r="P139" s="65">
        <v>0</v>
      </c>
      <c r="R139" s="65">
        <v>0.33</v>
      </c>
      <c r="S139" s="65">
        <v>0.3</v>
      </c>
      <c r="T139" s="65">
        <v>0.23</v>
      </c>
      <c r="U139" s="65">
        <v>67.02</v>
      </c>
      <c r="V139" s="65">
        <v>1550.394</v>
      </c>
      <c r="X139" s="65">
        <f t="shared" si="2"/>
        <v>1.37</v>
      </c>
    </row>
    <row r="140" spans="1:24" x14ac:dyDescent="0.25">
      <c r="A140" s="65" t="s">
        <v>102</v>
      </c>
      <c r="B140" s="65">
        <v>4002</v>
      </c>
      <c r="C140" s="59">
        <v>43805</v>
      </c>
      <c r="D140" s="65">
        <v>14</v>
      </c>
      <c r="E140" s="65" t="s">
        <v>104</v>
      </c>
      <c r="F140" s="65">
        <v>53.99</v>
      </c>
      <c r="G140" s="65">
        <v>9.51</v>
      </c>
      <c r="H140" s="65">
        <v>0.5</v>
      </c>
      <c r="I140" s="65">
        <v>0.05</v>
      </c>
      <c r="J140" s="65">
        <v>0.21</v>
      </c>
      <c r="K140" s="65">
        <v>0.31</v>
      </c>
      <c r="L140" s="65">
        <v>0.36</v>
      </c>
      <c r="M140" s="65">
        <v>0.01</v>
      </c>
      <c r="N140" s="65">
        <v>-0.23</v>
      </c>
      <c r="O140" s="65">
        <v>-0.17</v>
      </c>
      <c r="P140" s="65">
        <v>0</v>
      </c>
      <c r="R140" s="65">
        <v>0.33</v>
      </c>
      <c r="S140" s="65">
        <v>0.3</v>
      </c>
      <c r="T140" s="65">
        <v>0.23</v>
      </c>
      <c r="U140" s="65">
        <v>65.400000000000006</v>
      </c>
      <c r="V140" s="65">
        <v>1552.2260000000001</v>
      </c>
      <c r="X140" s="65">
        <f t="shared" si="2"/>
        <v>1.4300000000000002</v>
      </c>
    </row>
    <row r="141" spans="1:24" x14ac:dyDescent="0.25">
      <c r="A141" s="65" t="s">
        <v>102</v>
      </c>
      <c r="B141" s="65">
        <v>4002</v>
      </c>
      <c r="C141" s="59">
        <v>43805</v>
      </c>
      <c r="D141" s="65">
        <v>15</v>
      </c>
      <c r="E141" s="65" t="s">
        <v>104</v>
      </c>
      <c r="F141" s="65">
        <v>40.98</v>
      </c>
      <c r="G141" s="65">
        <v>9.51</v>
      </c>
      <c r="H141" s="65">
        <v>0.5</v>
      </c>
      <c r="I141" s="65">
        <v>0.05</v>
      </c>
      <c r="J141" s="65">
        <v>0.11</v>
      </c>
      <c r="K141" s="65">
        <v>0.31</v>
      </c>
      <c r="L141" s="65">
        <v>0.03</v>
      </c>
      <c r="M141" s="65">
        <v>0.03</v>
      </c>
      <c r="N141" s="65">
        <v>-0.24</v>
      </c>
      <c r="O141" s="65">
        <v>-0.17</v>
      </c>
      <c r="P141" s="65">
        <v>0</v>
      </c>
      <c r="R141" s="65">
        <v>0.33</v>
      </c>
      <c r="S141" s="65">
        <v>0.3</v>
      </c>
      <c r="T141" s="65">
        <v>0.23</v>
      </c>
      <c r="U141" s="65">
        <v>51.97</v>
      </c>
      <c r="V141" s="65">
        <v>1553.3050000000001</v>
      </c>
      <c r="X141" s="65">
        <f t="shared" si="2"/>
        <v>1</v>
      </c>
    </row>
    <row r="142" spans="1:24" x14ac:dyDescent="0.25">
      <c r="A142" s="65" t="s">
        <v>102</v>
      </c>
      <c r="B142" s="65">
        <v>4002</v>
      </c>
      <c r="C142" s="59">
        <v>43805</v>
      </c>
      <c r="D142" s="65">
        <v>16</v>
      </c>
      <c r="E142" s="65" t="s">
        <v>104</v>
      </c>
      <c r="F142" s="65">
        <v>44.19</v>
      </c>
      <c r="G142" s="65">
        <v>9.51</v>
      </c>
      <c r="H142" s="65">
        <v>0.5</v>
      </c>
      <c r="I142" s="65">
        <v>0.05</v>
      </c>
      <c r="J142" s="65">
        <v>0.2</v>
      </c>
      <c r="K142" s="65">
        <v>0.31</v>
      </c>
      <c r="L142" s="65">
        <v>0.25</v>
      </c>
      <c r="M142" s="65">
        <v>-0.01</v>
      </c>
      <c r="N142" s="65">
        <v>-0.26</v>
      </c>
      <c r="O142" s="65">
        <v>-0.17</v>
      </c>
      <c r="P142" s="65">
        <v>0</v>
      </c>
      <c r="R142" s="65">
        <v>0.33</v>
      </c>
      <c r="S142" s="65">
        <v>0.3</v>
      </c>
      <c r="T142" s="65">
        <v>0.23</v>
      </c>
      <c r="U142" s="65">
        <v>55.43</v>
      </c>
      <c r="V142" s="65">
        <v>1570.26</v>
      </c>
      <c r="X142" s="65">
        <f t="shared" si="2"/>
        <v>1.31</v>
      </c>
    </row>
    <row r="143" spans="1:24" x14ac:dyDescent="0.25">
      <c r="A143" s="65" t="s">
        <v>102</v>
      </c>
      <c r="B143" s="65">
        <v>4002</v>
      </c>
      <c r="C143" s="59">
        <v>43805</v>
      </c>
      <c r="D143" s="65">
        <v>17</v>
      </c>
      <c r="E143" s="65" t="s">
        <v>104</v>
      </c>
      <c r="F143" s="65">
        <v>51.1</v>
      </c>
      <c r="G143" s="65">
        <v>9.51</v>
      </c>
      <c r="H143" s="65">
        <v>0.5</v>
      </c>
      <c r="I143" s="65">
        <v>0.05</v>
      </c>
      <c r="J143" s="65">
        <v>0.25</v>
      </c>
      <c r="K143" s="65">
        <v>0.28999999999999998</v>
      </c>
      <c r="L143" s="65">
        <v>0.1</v>
      </c>
      <c r="M143" s="65">
        <v>-0.02</v>
      </c>
      <c r="N143" s="65">
        <v>-0.28000000000000003</v>
      </c>
      <c r="O143" s="65">
        <v>-0.17</v>
      </c>
      <c r="P143" s="65">
        <v>0</v>
      </c>
      <c r="R143" s="65">
        <v>0.33</v>
      </c>
      <c r="S143" s="65">
        <v>0.3</v>
      </c>
      <c r="T143" s="65">
        <v>0.23</v>
      </c>
      <c r="U143" s="65">
        <v>62.19</v>
      </c>
      <c r="V143" s="65">
        <v>1650.2270000000001</v>
      </c>
      <c r="X143" s="65">
        <f t="shared" si="2"/>
        <v>1.1900000000000002</v>
      </c>
    </row>
    <row r="144" spans="1:24" x14ac:dyDescent="0.25">
      <c r="A144" s="65" t="s">
        <v>102</v>
      </c>
      <c r="B144" s="65">
        <v>4002</v>
      </c>
      <c r="C144" s="59">
        <v>43805</v>
      </c>
      <c r="D144" s="65">
        <v>18</v>
      </c>
      <c r="E144" s="65" t="s">
        <v>104</v>
      </c>
      <c r="F144" s="65">
        <v>49.21</v>
      </c>
      <c r="G144" s="65">
        <v>9.51</v>
      </c>
      <c r="H144" s="65">
        <v>0.5</v>
      </c>
      <c r="I144" s="65">
        <v>0.05</v>
      </c>
      <c r="J144" s="65">
        <v>0.19</v>
      </c>
      <c r="K144" s="65">
        <v>0.28999999999999998</v>
      </c>
      <c r="L144" s="65">
        <v>0.15</v>
      </c>
      <c r="M144" s="65">
        <v>0.08</v>
      </c>
      <c r="N144" s="65">
        <v>-0.35</v>
      </c>
      <c r="O144" s="65">
        <v>-0.17</v>
      </c>
      <c r="P144" s="65">
        <v>0</v>
      </c>
      <c r="R144" s="65">
        <v>0.33</v>
      </c>
      <c r="S144" s="65">
        <v>0.3</v>
      </c>
      <c r="T144" s="65">
        <v>0.23</v>
      </c>
      <c r="U144" s="65">
        <v>60.32</v>
      </c>
      <c r="V144" s="65">
        <v>1690.367</v>
      </c>
      <c r="X144" s="65">
        <f t="shared" si="2"/>
        <v>1.18</v>
      </c>
    </row>
    <row r="145" spans="1:24" x14ac:dyDescent="0.25">
      <c r="A145" s="65" t="s">
        <v>102</v>
      </c>
      <c r="B145" s="65">
        <v>4002</v>
      </c>
      <c r="C145" s="59">
        <v>43805</v>
      </c>
      <c r="D145" s="65">
        <v>19</v>
      </c>
      <c r="E145" s="65" t="s">
        <v>104</v>
      </c>
      <c r="F145" s="65">
        <v>42.53</v>
      </c>
      <c r="G145" s="65">
        <v>9.51</v>
      </c>
      <c r="H145" s="65">
        <v>0.5</v>
      </c>
      <c r="I145" s="65">
        <v>0.05</v>
      </c>
      <c r="J145" s="65">
        <v>0.09</v>
      </c>
      <c r="K145" s="65">
        <v>0.3</v>
      </c>
      <c r="L145" s="65">
        <v>0.08</v>
      </c>
      <c r="M145" s="65">
        <v>0.05</v>
      </c>
      <c r="N145" s="65">
        <v>-0.31</v>
      </c>
      <c r="O145" s="65">
        <v>-0.17</v>
      </c>
      <c r="P145" s="65">
        <v>0</v>
      </c>
      <c r="R145" s="65">
        <v>0.33</v>
      </c>
      <c r="S145" s="65">
        <v>0.3</v>
      </c>
      <c r="T145" s="65">
        <v>0.23</v>
      </c>
      <c r="U145" s="65">
        <v>53.49</v>
      </c>
      <c r="V145" s="65">
        <v>1662.136</v>
      </c>
      <c r="X145" s="65">
        <f t="shared" si="2"/>
        <v>1.02</v>
      </c>
    </row>
    <row r="146" spans="1:24" x14ac:dyDescent="0.25">
      <c r="A146" s="65" t="s">
        <v>102</v>
      </c>
      <c r="B146" s="65">
        <v>4002</v>
      </c>
      <c r="C146" s="59">
        <v>43805</v>
      </c>
      <c r="D146" s="65">
        <v>20</v>
      </c>
      <c r="E146" s="65" t="s">
        <v>104</v>
      </c>
      <c r="F146" s="65">
        <v>36.42</v>
      </c>
      <c r="G146" s="65">
        <v>9.51</v>
      </c>
      <c r="H146" s="65">
        <v>0.5</v>
      </c>
      <c r="I146" s="65">
        <v>0.05</v>
      </c>
      <c r="J146" s="65">
        <v>0.08</v>
      </c>
      <c r="K146" s="65">
        <v>0.31</v>
      </c>
      <c r="L146" s="65">
        <v>0.03</v>
      </c>
      <c r="M146" s="65">
        <v>0.05</v>
      </c>
      <c r="N146" s="65">
        <v>-0.27</v>
      </c>
      <c r="O146" s="65">
        <v>-0.17</v>
      </c>
      <c r="P146" s="65">
        <v>0</v>
      </c>
      <c r="R146" s="65">
        <v>0.33</v>
      </c>
      <c r="S146" s="65">
        <v>0.3</v>
      </c>
      <c r="T146" s="65">
        <v>0.23</v>
      </c>
      <c r="U146" s="65">
        <v>47.37</v>
      </c>
      <c r="V146" s="65">
        <v>1609.7370000000001</v>
      </c>
      <c r="X146" s="65">
        <f t="shared" si="2"/>
        <v>0.97</v>
      </c>
    </row>
    <row r="147" spans="1:24" x14ac:dyDescent="0.25">
      <c r="A147" s="65" t="s">
        <v>102</v>
      </c>
      <c r="B147" s="65">
        <v>4002</v>
      </c>
      <c r="C147" s="59">
        <v>43805</v>
      </c>
      <c r="D147" s="65">
        <v>21</v>
      </c>
      <c r="E147" s="65" t="s">
        <v>104</v>
      </c>
      <c r="F147" s="65">
        <v>36.53</v>
      </c>
      <c r="G147" s="65">
        <v>9.51</v>
      </c>
      <c r="H147" s="65">
        <v>0.5</v>
      </c>
      <c r="I147" s="65">
        <v>0.05</v>
      </c>
      <c r="J147" s="65">
        <v>0.08</v>
      </c>
      <c r="K147" s="65">
        <v>0.32</v>
      </c>
      <c r="L147" s="65">
        <v>0.03</v>
      </c>
      <c r="M147" s="65">
        <v>0.05</v>
      </c>
      <c r="N147" s="65">
        <v>-0.28000000000000003</v>
      </c>
      <c r="O147" s="65">
        <v>-0.17</v>
      </c>
      <c r="P147" s="65">
        <v>0</v>
      </c>
      <c r="R147" s="65">
        <v>0.33</v>
      </c>
      <c r="S147" s="65">
        <v>0.3</v>
      </c>
      <c r="T147" s="65">
        <v>0.23</v>
      </c>
      <c r="U147" s="65">
        <v>47.48</v>
      </c>
      <c r="V147" s="65">
        <v>1544.029</v>
      </c>
      <c r="X147" s="65">
        <f t="shared" si="2"/>
        <v>0.98</v>
      </c>
    </row>
    <row r="148" spans="1:24" x14ac:dyDescent="0.25">
      <c r="A148" s="65" t="s">
        <v>102</v>
      </c>
      <c r="B148" s="65">
        <v>4002</v>
      </c>
      <c r="C148" s="59">
        <v>43805</v>
      </c>
      <c r="D148" s="65">
        <v>22</v>
      </c>
      <c r="E148" s="65" t="s">
        <v>104</v>
      </c>
      <c r="F148" s="65">
        <v>41.52</v>
      </c>
      <c r="G148" s="65">
        <v>9.51</v>
      </c>
      <c r="H148" s="65">
        <v>0.5</v>
      </c>
      <c r="I148" s="65">
        <v>0.05</v>
      </c>
      <c r="J148" s="65">
        <v>0.12</v>
      </c>
      <c r="K148" s="65">
        <v>0.33</v>
      </c>
      <c r="L148" s="65">
        <v>0.26</v>
      </c>
      <c r="M148" s="65">
        <v>7.0000000000000007E-2</v>
      </c>
      <c r="N148" s="65">
        <v>-0.33</v>
      </c>
      <c r="O148" s="65">
        <v>-0.17</v>
      </c>
      <c r="P148" s="65">
        <v>0</v>
      </c>
      <c r="R148" s="65">
        <v>0.33</v>
      </c>
      <c r="S148" s="65">
        <v>0.3</v>
      </c>
      <c r="T148" s="65">
        <v>0.23</v>
      </c>
      <c r="U148" s="65">
        <v>52.72</v>
      </c>
      <c r="V148" s="65">
        <v>1455.577</v>
      </c>
      <c r="X148" s="65">
        <f t="shared" si="2"/>
        <v>1.26</v>
      </c>
    </row>
    <row r="149" spans="1:24" x14ac:dyDescent="0.25">
      <c r="A149" s="65" t="s">
        <v>102</v>
      </c>
      <c r="B149" s="65">
        <v>4002</v>
      </c>
      <c r="C149" s="59">
        <v>43805</v>
      </c>
      <c r="D149" s="65">
        <v>23</v>
      </c>
      <c r="E149" s="65" t="s">
        <v>104</v>
      </c>
      <c r="F149" s="65">
        <v>34.65</v>
      </c>
      <c r="G149" s="65">
        <v>9.51</v>
      </c>
      <c r="H149" s="65">
        <v>0.5</v>
      </c>
      <c r="I149" s="65">
        <v>0.05</v>
      </c>
      <c r="J149" s="65">
        <v>0.33</v>
      </c>
      <c r="K149" s="65">
        <v>0.36</v>
      </c>
      <c r="L149" s="65">
        <v>0.02</v>
      </c>
      <c r="M149" s="65">
        <v>0.08</v>
      </c>
      <c r="N149" s="65">
        <v>-0.31</v>
      </c>
      <c r="O149" s="65">
        <v>-0.17</v>
      </c>
      <c r="P149" s="65">
        <v>0</v>
      </c>
      <c r="R149" s="65">
        <v>0.33</v>
      </c>
      <c r="S149" s="65">
        <v>0.3</v>
      </c>
      <c r="T149" s="65">
        <v>0.23</v>
      </c>
      <c r="U149" s="65">
        <v>45.88</v>
      </c>
      <c r="V149" s="65">
        <v>1348.5239999999999</v>
      </c>
      <c r="X149" s="65">
        <f t="shared" si="2"/>
        <v>1.2600000000000002</v>
      </c>
    </row>
    <row r="150" spans="1:24" x14ac:dyDescent="0.25">
      <c r="A150" s="65" t="s">
        <v>102</v>
      </c>
      <c r="B150" s="65">
        <v>4002</v>
      </c>
      <c r="C150" s="59">
        <v>43805</v>
      </c>
      <c r="D150" s="65">
        <v>24</v>
      </c>
      <c r="E150" s="65" t="s">
        <v>103</v>
      </c>
      <c r="F150" s="65">
        <v>29.26</v>
      </c>
      <c r="G150" s="65">
        <v>9.51</v>
      </c>
      <c r="H150" s="65">
        <v>0.5</v>
      </c>
      <c r="I150" s="65">
        <v>0.05</v>
      </c>
      <c r="J150" s="65">
        <v>0.33</v>
      </c>
      <c r="K150" s="65">
        <v>0</v>
      </c>
      <c r="L150" s="65">
        <v>0</v>
      </c>
      <c r="M150" s="65">
        <v>7.0000000000000007E-2</v>
      </c>
      <c r="N150" s="65">
        <v>-0.33</v>
      </c>
      <c r="O150" s="65">
        <v>-0.17</v>
      </c>
      <c r="P150" s="65">
        <v>0</v>
      </c>
      <c r="R150" s="65">
        <v>0.33</v>
      </c>
      <c r="S150" s="65">
        <v>0.3</v>
      </c>
      <c r="T150" s="65">
        <v>0.23</v>
      </c>
      <c r="U150" s="65">
        <v>40.08</v>
      </c>
      <c r="V150" s="65">
        <v>1250.4770000000001</v>
      </c>
      <c r="X150" s="65">
        <f t="shared" si="2"/>
        <v>0.88000000000000012</v>
      </c>
    </row>
    <row r="151" spans="1:24" x14ac:dyDescent="0.25">
      <c r="A151" s="65" t="s">
        <v>102</v>
      </c>
      <c r="B151" s="65">
        <v>4002</v>
      </c>
      <c r="C151" s="59">
        <v>43806</v>
      </c>
      <c r="D151" s="65">
        <v>1</v>
      </c>
      <c r="E151" s="65" t="s">
        <v>103</v>
      </c>
      <c r="F151" s="65">
        <v>30.62</v>
      </c>
      <c r="G151" s="65">
        <v>9.51</v>
      </c>
      <c r="H151" s="65">
        <v>0.27</v>
      </c>
      <c r="I151" s="65">
        <v>0.02</v>
      </c>
      <c r="J151" s="65">
        <v>0.1</v>
      </c>
      <c r="K151" s="65">
        <v>0</v>
      </c>
      <c r="L151" s="65">
        <v>0</v>
      </c>
      <c r="M151" s="65">
        <v>0.09</v>
      </c>
      <c r="N151" s="65">
        <v>-0.34</v>
      </c>
      <c r="O151" s="65">
        <v>-0.17</v>
      </c>
      <c r="P151" s="65">
        <v>0</v>
      </c>
      <c r="R151" s="65">
        <v>0.33</v>
      </c>
      <c r="S151" s="65">
        <v>0.3</v>
      </c>
      <c r="T151" s="65">
        <v>0.23</v>
      </c>
      <c r="U151" s="65">
        <v>40.96</v>
      </c>
      <c r="V151" s="65">
        <v>1179.05</v>
      </c>
      <c r="X151" s="65">
        <f t="shared" si="2"/>
        <v>0.39</v>
      </c>
    </row>
    <row r="152" spans="1:24" x14ac:dyDescent="0.25">
      <c r="A152" s="65" t="s">
        <v>102</v>
      </c>
      <c r="B152" s="65">
        <v>4002</v>
      </c>
      <c r="C152" s="59">
        <v>43806</v>
      </c>
      <c r="D152" s="65">
        <v>2</v>
      </c>
      <c r="E152" s="65" t="s">
        <v>103</v>
      </c>
      <c r="F152" s="65">
        <v>25.82</v>
      </c>
      <c r="G152" s="65">
        <v>9.51</v>
      </c>
      <c r="H152" s="65">
        <v>0.27</v>
      </c>
      <c r="I152" s="65">
        <v>0.02</v>
      </c>
      <c r="J152" s="65">
        <v>0.11</v>
      </c>
      <c r="K152" s="65">
        <v>0</v>
      </c>
      <c r="L152" s="65">
        <v>0</v>
      </c>
      <c r="M152" s="65">
        <v>0.08</v>
      </c>
      <c r="N152" s="65">
        <v>-0.28999999999999998</v>
      </c>
      <c r="O152" s="65">
        <v>-0.17</v>
      </c>
      <c r="P152" s="65">
        <v>0</v>
      </c>
      <c r="R152" s="65">
        <v>0.33</v>
      </c>
      <c r="S152" s="65">
        <v>0.3</v>
      </c>
      <c r="T152" s="65">
        <v>0.23</v>
      </c>
      <c r="U152" s="65">
        <v>36.21</v>
      </c>
      <c r="V152" s="65">
        <v>1143.164</v>
      </c>
      <c r="X152" s="65">
        <f t="shared" si="2"/>
        <v>0.4</v>
      </c>
    </row>
    <row r="153" spans="1:24" x14ac:dyDescent="0.25">
      <c r="A153" s="65" t="s">
        <v>102</v>
      </c>
      <c r="B153" s="65">
        <v>4002</v>
      </c>
      <c r="C153" s="59">
        <v>43806</v>
      </c>
      <c r="D153" s="65">
        <v>3</v>
      </c>
      <c r="E153" s="65" t="s">
        <v>103</v>
      </c>
      <c r="F153" s="65">
        <v>26.29</v>
      </c>
      <c r="G153" s="65">
        <v>9.51</v>
      </c>
      <c r="H153" s="65">
        <v>0.27</v>
      </c>
      <c r="I153" s="65">
        <v>0.02</v>
      </c>
      <c r="J153" s="65">
        <v>0.12</v>
      </c>
      <c r="K153" s="65">
        <v>0</v>
      </c>
      <c r="L153" s="65">
        <v>0</v>
      </c>
      <c r="M153" s="65">
        <v>0.03</v>
      </c>
      <c r="N153" s="65">
        <v>-0.27</v>
      </c>
      <c r="O153" s="65">
        <v>-0.17</v>
      </c>
      <c r="P153" s="65">
        <v>0</v>
      </c>
      <c r="R153" s="65">
        <v>0.33</v>
      </c>
      <c r="S153" s="65">
        <v>0.3</v>
      </c>
      <c r="T153" s="65">
        <v>0.23</v>
      </c>
      <c r="U153" s="65">
        <v>36.659999999999997</v>
      </c>
      <c r="V153" s="65">
        <v>1128.133</v>
      </c>
      <c r="X153" s="65">
        <f t="shared" si="2"/>
        <v>0.41000000000000003</v>
      </c>
    </row>
    <row r="154" spans="1:24" x14ac:dyDescent="0.25">
      <c r="A154" s="65" t="s">
        <v>102</v>
      </c>
      <c r="B154" s="65">
        <v>4002</v>
      </c>
      <c r="C154" s="59">
        <v>43806</v>
      </c>
      <c r="D154" s="65">
        <v>4</v>
      </c>
      <c r="E154" s="65" t="s">
        <v>103</v>
      </c>
      <c r="F154" s="65">
        <v>25.19</v>
      </c>
      <c r="G154" s="65">
        <v>9.51</v>
      </c>
      <c r="H154" s="65">
        <v>0.27</v>
      </c>
      <c r="I154" s="65">
        <v>0.02</v>
      </c>
      <c r="J154" s="65">
        <v>0.05</v>
      </c>
      <c r="K154" s="65">
        <v>0</v>
      </c>
      <c r="L154" s="65">
        <v>0</v>
      </c>
      <c r="M154" s="65">
        <v>0.04</v>
      </c>
      <c r="N154" s="65">
        <v>-0.25</v>
      </c>
      <c r="O154" s="65">
        <v>-0.17</v>
      </c>
      <c r="P154" s="65">
        <v>0</v>
      </c>
      <c r="R154" s="65">
        <v>0.33</v>
      </c>
      <c r="S154" s="65">
        <v>0.3</v>
      </c>
      <c r="T154" s="65">
        <v>0.23</v>
      </c>
      <c r="U154" s="65">
        <v>35.520000000000003</v>
      </c>
      <c r="V154" s="65">
        <v>1130.702</v>
      </c>
      <c r="X154" s="65">
        <f t="shared" si="2"/>
        <v>0.34</v>
      </c>
    </row>
    <row r="155" spans="1:24" x14ac:dyDescent="0.25">
      <c r="A155" s="65" t="s">
        <v>102</v>
      </c>
      <c r="B155" s="65">
        <v>4002</v>
      </c>
      <c r="C155" s="59">
        <v>43806</v>
      </c>
      <c r="D155" s="65">
        <v>5</v>
      </c>
      <c r="E155" s="65" t="s">
        <v>103</v>
      </c>
      <c r="F155" s="65">
        <v>25.16</v>
      </c>
      <c r="G155" s="65">
        <v>9.51</v>
      </c>
      <c r="H155" s="65">
        <v>0.27</v>
      </c>
      <c r="I155" s="65">
        <v>0.02</v>
      </c>
      <c r="J155" s="65">
        <v>0.04</v>
      </c>
      <c r="K155" s="65">
        <v>0</v>
      </c>
      <c r="L155" s="65">
        <v>0</v>
      </c>
      <c r="M155" s="65">
        <v>0.08</v>
      </c>
      <c r="N155" s="65">
        <v>-0.26</v>
      </c>
      <c r="O155" s="65">
        <v>-0.17</v>
      </c>
      <c r="P155" s="65">
        <v>0</v>
      </c>
      <c r="R155" s="65">
        <v>0.33</v>
      </c>
      <c r="S155" s="65">
        <v>0.3</v>
      </c>
      <c r="T155" s="65">
        <v>0.23</v>
      </c>
      <c r="U155" s="65">
        <v>35.51</v>
      </c>
      <c r="V155" s="65">
        <v>1153.375</v>
      </c>
      <c r="X155" s="65">
        <f t="shared" si="2"/>
        <v>0.33</v>
      </c>
    </row>
    <row r="156" spans="1:24" x14ac:dyDescent="0.25">
      <c r="A156" s="65" t="s">
        <v>102</v>
      </c>
      <c r="B156" s="65">
        <v>4002</v>
      </c>
      <c r="C156" s="59">
        <v>43806</v>
      </c>
      <c r="D156" s="65">
        <v>6</v>
      </c>
      <c r="E156" s="65" t="s">
        <v>103</v>
      </c>
      <c r="F156" s="65">
        <v>25.25</v>
      </c>
      <c r="G156" s="65">
        <v>9.51</v>
      </c>
      <c r="H156" s="65">
        <v>0.27</v>
      </c>
      <c r="I156" s="65">
        <v>0.02</v>
      </c>
      <c r="J156" s="65">
        <v>0.06</v>
      </c>
      <c r="K156" s="65">
        <v>0</v>
      </c>
      <c r="L156" s="65">
        <v>0</v>
      </c>
      <c r="M156" s="65">
        <v>0.06</v>
      </c>
      <c r="N156" s="65">
        <v>-0.33</v>
      </c>
      <c r="O156" s="65">
        <v>-0.17</v>
      </c>
      <c r="P156" s="65">
        <v>0</v>
      </c>
      <c r="R156" s="65">
        <v>0.33</v>
      </c>
      <c r="S156" s="65">
        <v>0.3</v>
      </c>
      <c r="T156" s="65">
        <v>0.23</v>
      </c>
      <c r="U156" s="65">
        <v>35.53</v>
      </c>
      <c r="V156" s="65">
        <v>1209.9000000000001</v>
      </c>
      <c r="X156" s="65">
        <f t="shared" si="2"/>
        <v>0.35000000000000003</v>
      </c>
    </row>
    <row r="157" spans="1:24" x14ac:dyDescent="0.25">
      <c r="A157" s="65" t="s">
        <v>102</v>
      </c>
      <c r="B157" s="65">
        <v>4002</v>
      </c>
      <c r="C157" s="59">
        <v>43806</v>
      </c>
      <c r="D157" s="65">
        <v>7</v>
      </c>
      <c r="E157" s="65" t="s">
        <v>103</v>
      </c>
      <c r="F157" s="65">
        <v>27.36</v>
      </c>
      <c r="G157" s="65">
        <v>9.51</v>
      </c>
      <c r="H157" s="65">
        <v>0.27</v>
      </c>
      <c r="I157" s="65">
        <v>0.02</v>
      </c>
      <c r="J157" s="65">
        <v>0.11</v>
      </c>
      <c r="K157" s="65">
        <v>0</v>
      </c>
      <c r="L157" s="65">
        <v>0</v>
      </c>
      <c r="M157" s="65">
        <v>0.02</v>
      </c>
      <c r="N157" s="65">
        <v>-0.31</v>
      </c>
      <c r="O157" s="65">
        <v>-0.17</v>
      </c>
      <c r="P157" s="65">
        <v>0</v>
      </c>
      <c r="R157" s="65">
        <v>0.33</v>
      </c>
      <c r="S157" s="65">
        <v>0.3</v>
      </c>
      <c r="T157" s="65">
        <v>0.23</v>
      </c>
      <c r="U157" s="65">
        <v>37.67</v>
      </c>
      <c r="V157" s="65">
        <v>1298.537</v>
      </c>
      <c r="X157" s="65">
        <f t="shared" si="2"/>
        <v>0.4</v>
      </c>
    </row>
    <row r="158" spans="1:24" x14ac:dyDescent="0.25">
      <c r="A158" s="65" t="s">
        <v>102</v>
      </c>
      <c r="B158" s="65">
        <v>4002</v>
      </c>
      <c r="C158" s="59">
        <v>43806</v>
      </c>
      <c r="D158" s="65">
        <v>8</v>
      </c>
      <c r="E158" s="65" t="s">
        <v>103</v>
      </c>
      <c r="F158" s="65">
        <v>29.4</v>
      </c>
      <c r="G158" s="65">
        <v>9.51</v>
      </c>
      <c r="H158" s="65">
        <v>0.27</v>
      </c>
      <c r="I158" s="65">
        <v>0.02</v>
      </c>
      <c r="J158" s="65">
        <v>0.33</v>
      </c>
      <c r="K158" s="65">
        <v>0</v>
      </c>
      <c r="L158" s="65">
        <v>0</v>
      </c>
      <c r="M158" s="65">
        <v>0.03</v>
      </c>
      <c r="N158" s="65">
        <v>-0.38</v>
      </c>
      <c r="O158" s="65">
        <v>-0.17</v>
      </c>
      <c r="P158" s="65">
        <v>0</v>
      </c>
      <c r="R158" s="65">
        <v>0.33</v>
      </c>
      <c r="S158" s="65">
        <v>0.3</v>
      </c>
      <c r="T158" s="65">
        <v>0.23</v>
      </c>
      <c r="U158" s="65">
        <v>39.869999999999997</v>
      </c>
      <c r="V158" s="65">
        <v>1390.2180000000001</v>
      </c>
      <c r="X158" s="65">
        <f t="shared" si="2"/>
        <v>0.62000000000000011</v>
      </c>
    </row>
    <row r="159" spans="1:24" x14ac:dyDescent="0.25">
      <c r="A159" s="65" t="s">
        <v>102</v>
      </c>
      <c r="B159" s="65">
        <v>4002</v>
      </c>
      <c r="C159" s="59">
        <v>43806</v>
      </c>
      <c r="D159" s="65">
        <v>9</v>
      </c>
      <c r="E159" s="65" t="s">
        <v>103</v>
      </c>
      <c r="F159" s="65">
        <v>37.86</v>
      </c>
      <c r="G159" s="65">
        <v>9.51</v>
      </c>
      <c r="H159" s="65">
        <v>0.27</v>
      </c>
      <c r="I159" s="65">
        <v>0.02</v>
      </c>
      <c r="J159" s="65">
        <v>0.41</v>
      </c>
      <c r="K159" s="65">
        <v>0</v>
      </c>
      <c r="L159" s="65">
        <v>0</v>
      </c>
      <c r="M159" s="65">
        <v>0.01</v>
      </c>
      <c r="N159" s="65">
        <v>-0.51</v>
      </c>
      <c r="O159" s="65">
        <v>-0.17</v>
      </c>
      <c r="P159" s="65">
        <v>0</v>
      </c>
      <c r="R159" s="65">
        <v>0.33</v>
      </c>
      <c r="S159" s="65">
        <v>0.3</v>
      </c>
      <c r="T159" s="65">
        <v>0.23</v>
      </c>
      <c r="U159" s="65">
        <v>48.26</v>
      </c>
      <c r="V159" s="65">
        <v>1461.9939999999999</v>
      </c>
      <c r="X159" s="65">
        <f t="shared" si="2"/>
        <v>0.7</v>
      </c>
    </row>
    <row r="160" spans="1:24" x14ac:dyDescent="0.25">
      <c r="A160" s="65" t="s">
        <v>102</v>
      </c>
      <c r="B160" s="65">
        <v>4002</v>
      </c>
      <c r="C160" s="59">
        <v>43806</v>
      </c>
      <c r="D160" s="65">
        <v>10</v>
      </c>
      <c r="E160" s="65" t="s">
        <v>103</v>
      </c>
      <c r="F160" s="65">
        <v>38.42</v>
      </c>
      <c r="G160" s="65">
        <v>9.51</v>
      </c>
      <c r="H160" s="65">
        <v>0.27</v>
      </c>
      <c r="I160" s="65">
        <v>0.02</v>
      </c>
      <c r="J160" s="65">
        <v>0.16</v>
      </c>
      <c r="K160" s="65">
        <v>0</v>
      </c>
      <c r="L160" s="65">
        <v>0.04</v>
      </c>
      <c r="M160" s="65">
        <v>0.06</v>
      </c>
      <c r="N160" s="65">
        <v>-0.45</v>
      </c>
      <c r="O160" s="65">
        <v>-0.17</v>
      </c>
      <c r="P160" s="65">
        <v>0</v>
      </c>
      <c r="R160" s="65">
        <v>0.33</v>
      </c>
      <c r="S160" s="65">
        <v>0.3</v>
      </c>
      <c r="T160" s="65">
        <v>0.23</v>
      </c>
      <c r="U160" s="65">
        <v>48.72</v>
      </c>
      <c r="V160" s="65">
        <v>1483.634</v>
      </c>
      <c r="X160" s="65">
        <f t="shared" si="2"/>
        <v>0.49000000000000005</v>
      </c>
    </row>
    <row r="161" spans="1:24" x14ac:dyDescent="0.25">
      <c r="A161" s="65" t="s">
        <v>102</v>
      </c>
      <c r="B161" s="65">
        <v>4002</v>
      </c>
      <c r="C161" s="59">
        <v>43806</v>
      </c>
      <c r="D161" s="65">
        <v>11</v>
      </c>
      <c r="E161" s="65" t="s">
        <v>103</v>
      </c>
      <c r="F161" s="65">
        <v>37.369999999999997</v>
      </c>
      <c r="G161" s="65">
        <v>9.51</v>
      </c>
      <c r="H161" s="65">
        <v>0.27</v>
      </c>
      <c r="I161" s="65">
        <v>0.02</v>
      </c>
      <c r="J161" s="65">
        <v>0.18</v>
      </c>
      <c r="K161" s="65">
        <v>0</v>
      </c>
      <c r="L161" s="65">
        <v>0.01</v>
      </c>
      <c r="M161" s="65">
        <v>0.06</v>
      </c>
      <c r="N161" s="65">
        <v>-0.43</v>
      </c>
      <c r="O161" s="65">
        <v>-0.17</v>
      </c>
      <c r="P161" s="65">
        <v>0</v>
      </c>
      <c r="R161" s="65">
        <v>0.33</v>
      </c>
      <c r="S161" s="65">
        <v>0.3</v>
      </c>
      <c r="T161" s="65">
        <v>0.23</v>
      </c>
      <c r="U161" s="65">
        <v>47.68</v>
      </c>
      <c r="V161" s="65">
        <v>1474.18</v>
      </c>
      <c r="X161" s="65">
        <f t="shared" si="2"/>
        <v>0.48000000000000004</v>
      </c>
    </row>
    <row r="162" spans="1:24" x14ac:dyDescent="0.25">
      <c r="A162" s="65" t="s">
        <v>102</v>
      </c>
      <c r="B162" s="65">
        <v>4002</v>
      </c>
      <c r="C162" s="59">
        <v>43806</v>
      </c>
      <c r="D162" s="65">
        <v>12</v>
      </c>
      <c r="E162" s="65" t="s">
        <v>103</v>
      </c>
      <c r="F162" s="65">
        <v>33.14</v>
      </c>
      <c r="G162" s="65">
        <v>9.51</v>
      </c>
      <c r="H162" s="65">
        <v>0.27</v>
      </c>
      <c r="I162" s="65">
        <v>0.02</v>
      </c>
      <c r="J162" s="65">
        <v>0.12</v>
      </c>
      <c r="K162" s="65">
        <v>0</v>
      </c>
      <c r="L162" s="65">
        <v>0</v>
      </c>
      <c r="M162" s="65">
        <v>0.09</v>
      </c>
      <c r="N162" s="65">
        <v>-0.39</v>
      </c>
      <c r="O162" s="65">
        <v>-0.17</v>
      </c>
      <c r="P162" s="65">
        <v>0</v>
      </c>
      <c r="R162" s="65">
        <v>0.33</v>
      </c>
      <c r="S162" s="65">
        <v>0.3</v>
      </c>
      <c r="T162" s="65">
        <v>0.23</v>
      </c>
      <c r="U162" s="65">
        <v>43.45</v>
      </c>
      <c r="V162" s="65">
        <v>1452.3409999999999</v>
      </c>
      <c r="X162" s="65">
        <f t="shared" si="2"/>
        <v>0.41000000000000003</v>
      </c>
    </row>
    <row r="163" spans="1:24" x14ac:dyDescent="0.25">
      <c r="A163" s="65" t="s">
        <v>102</v>
      </c>
      <c r="B163" s="65">
        <v>4002</v>
      </c>
      <c r="C163" s="59">
        <v>43806</v>
      </c>
      <c r="D163" s="65">
        <v>13</v>
      </c>
      <c r="E163" s="65" t="s">
        <v>103</v>
      </c>
      <c r="F163" s="65">
        <v>29.5</v>
      </c>
      <c r="G163" s="65">
        <v>9.51</v>
      </c>
      <c r="H163" s="65">
        <v>0.27</v>
      </c>
      <c r="I163" s="65">
        <v>0.02</v>
      </c>
      <c r="J163" s="65">
        <v>0.09</v>
      </c>
      <c r="K163" s="65">
        <v>0</v>
      </c>
      <c r="L163" s="65">
        <v>0</v>
      </c>
      <c r="M163" s="65">
        <v>0.05</v>
      </c>
      <c r="N163" s="65">
        <v>-0.34</v>
      </c>
      <c r="O163" s="65">
        <v>-0.17</v>
      </c>
      <c r="P163" s="65">
        <v>0</v>
      </c>
      <c r="R163" s="65">
        <v>0.33</v>
      </c>
      <c r="S163" s="65">
        <v>0.3</v>
      </c>
      <c r="T163" s="65">
        <v>0.23</v>
      </c>
      <c r="U163" s="65">
        <v>39.79</v>
      </c>
      <c r="V163" s="65">
        <v>1432.5509999999999</v>
      </c>
      <c r="X163" s="65">
        <f t="shared" si="2"/>
        <v>0.38</v>
      </c>
    </row>
    <row r="164" spans="1:24" x14ac:dyDescent="0.25">
      <c r="A164" s="65" t="s">
        <v>102</v>
      </c>
      <c r="B164" s="65">
        <v>4002</v>
      </c>
      <c r="C164" s="59">
        <v>43806</v>
      </c>
      <c r="D164" s="65">
        <v>14</v>
      </c>
      <c r="E164" s="65" t="s">
        <v>103</v>
      </c>
      <c r="F164" s="65">
        <v>28.78</v>
      </c>
      <c r="G164" s="65">
        <v>9.51</v>
      </c>
      <c r="H164" s="65">
        <v>0.27</v>
      </c>
      <c r="I164" s="65">
        <v>0.02</v>
      </c>
      <c r="J164" s="65">
        <v>0.1</v>
      </c>
      <c r="K164" s="65">
        <v>0</v>
      </c>
      <c r="L164" s="65">
        <v>0</v>
      </c>
      <c r="M164" s="65">
        <v>0.05</v>
      </c>
      <c r="N164" s="65">
        <v>-0.34</v>
      </c>
      <c r="O164" s="65">
        <v>-0.17</v>
      </c>
      <c r="P164" s="65">
        <v>0</v>
      </c>
      <c r="R164" s="65">
        <v>0.33</v>
      </c>
      <c r="S164" s="65">
        <v>0.3</v>
      </c>
      <c r="T164" s="65">
        <v>0.23</v>
      </c>
      <c r="U164" s="65">
        <v>39.08</v>
      </c>
      <c r="V164" s="65">
        <v>1421.16</v>
      </c>
      <c r="X164" s="65">
        <f t="shared" si="2"/>
        <v>0.39</v>
      </c>
    </row>
    <row r="165" spans="1:24" x14ac:dyDescent="0.25">
      <c r="A165" s="65" t="s">
        <v>102</v>
      </c>
      <c r="B165" s="65">
        <v>4002</v>
      </c>
      <c r="C165" s="59">
        <v>43806</v>
      </c>
      <c r="D165" s="65">
        <v>15</v>
      </c>
      <c r="E165" s="65" t="s">
        <v>103</v>
      </c>
      <c r="F165" s="65">
        <v>32.44</v>
      </c>
      <c r="G165" s="65">
        <v>9.51</v>
      </c>
      <c r="H165" s="65">
        <v>0.27</v>
      </c>
      <c r="I165" s="65">
        <v>0.02</v>
      </c>
      <c r="J165" s="65">
        <v>0.12</v>
      </c>
      <c r="K165" s="65">
        <v>0</v>
      </c>
      <c r="L165" s="65">
        <v>0</v>
      </c>
      <c r="M165" s="65">
        <v>0.03</v>
      </c>
      <c r="N165" s="65">
        <v>-0.37</v>
      </c>
      <c r="O165" s="65">
        <v>-0.17</v>
      </c>
      <c r="P165" s="65">
        <v>0</v>
      </c>
      <c r="R165" s="65">
        <v>0.33</v>
      </c>
      <c r="S165" s="65">
        <v>0.3</v>
      </c>
      <c r="T165" s="65">
        <v>0.23</v>
      </c>
      <c r="U165" s="65">
        <v>42.71</v>
      </c>
      <c r="V165" s="65">
        <v>1423.904</v>
      </c>
      <c r="X165" s="65">
        <f t="shared" si="2"/>
        <v>0.41000000000000003</v>
      </c>
    </row>
    <row r="166" spans="1:24" x14ac:dyDescent="0.25">
      <c r="A166" s="65" t="s">
        <v>102</v>
      </c>
      <c r="B166" s="65">
        <v>4002</v>
      </c>
      <c r="C166" s="59">
        <v>43806</v>
      </c>
      <c r="D166" s="65">
        <v>16</v>
      </c>
      <c r="E166" s="65" t="s">
        <v>103</v>
      </c>
      <c r="F166" s="65">
        <v>35.619999999999997</v>
      </c>
      <c r="G166" s="65">
        <v>9.51</v>
      </c>
      <c r="H166" s="65">
        <v>0.27</v>
      </c>
      <c r="I166" s="65">
        <v>0.02</v>
      </c>
      <c r="J166" s="65">
        <v>7.0000000000000007E-2</v>
      </c>
      <c r="K166" s="65">
        <v>0</v>
      </c>
      <c r="L166" s="65">
        <v>0</v>
      </c>
      <c r="M166" s="65">
        <v>0.03</v>
      </c>
      <c r="N166" s="65">
        <v>-0.43</v>
      </c>
      <c r="O166" s="65">
        <v>-0.17</v>
      </c>
      <c r="P166" s="65">
        <v>0</v>
      </c>
      <c r="R166" s="65">
        <v>0.33</v>
      </c>
      <c r="S166" s="65">
        <v>0.3</v>
      </c>
      <c r="T166" s="65">
        <v>0.23</v>
      </c>
      <c r="U166" s="65">
        <v>45.78</v>
      </c>
      <c r="V166" s="65">
        <v>1451.35</v>
      </c>
      <c r="X166" s="65">
        <f t="shared" si="2"/>
        <v>0.36000000000000004</v>
      </c>
    </row>
    <row r="167" spans="1:24" x14ac:dyDescent="0.25">
      <c r="A167" s="65" t="s">
        <v>102</v>
      </c>
      <c r="B167" s="65">
        <v>4002</v>
      </c>
      <c r="C167" s="59">
        <v>43806</v>
      </c>
      <c r="D167" s="65">
        <v>17</v>
      </c>
      <c r="E167" s="65" t="s">
        <v>103</v>
      </c>
      <c r="F167" s="65">
        <v>52.52</v>
      </c>
      <c r="G167" s="65">
        <v>9.51</v>
      </c>
      <c r="H167" s="65">
        <v>0.27</v>
      </c>
      <c r="I167" s="65">
        <v>0.02</v>
      </c>
      <c r="J167" s="65">
        <v>0.14000000000000001</v>
      </c>
      <c r="K167" s="65">
        <v>0</v>
      </c>
      <c r="L167" s="65">
        <v>0.11</v>
      </c>
      <c r="M167" s="65">
        <v>0.02</v>
      </c>
      <c r="N167" s="65">
        <v>-0.41</v>
      </c>
      <c r="O167" s="65">
        <v>-0.17</v>
      </c>
      <c r="P167" s="65">
        <v>0</v>
      </c>
      <c r="R167" s="65">
        <v>0.33</v>
      </c>
      <c r="S167" s="65">
        <v>0.3</v>
      </c>
      <c r="T167" s="65">
        <v>0.23</v>
      </c>
      <c r="U167" s="65">
        <v>62.87</v>
      </c>
      <c r="V167" s="65">
        <v>1559.2249999999999</v>
      </c>
      <c r="X167" s="65">
        <f t="shared" si="2"/>
        <v>0.54</v>
      </c>
    </row>
    <row r="168" spans="1:24" x14ac:dyDescent="0.25">
      <c r="A168" s="65" t="s">
        <v>102</v>
      </c>
      <c r="B168" s="65">
        <v>4002</v>
      </c>
      <c r="C168" s="59">
        <v>43806</v>
      </c>
      <c r="D168" s="65">
        <v>18</v>
      </c>
      <c r="E168" s="65" t="s">
        <v>103</v>
      </c>
      <c r="F168" s="65">
        <v>51.75</v>
      </c>
      <c r="G168" s="65">
        <v>9.51</v>
      </c>
      <c r="H168" s="65">
        <v>0.27</v>
      </c>
      <c r="I168" s="65">
        <v>0.02</v>
      </c>
      <c r="J168" s="65">
        <v>0.34</v>
      </c>
      <c r="K168" s="65">
        <v>0</v>
      </c>
      <c r="L168" s="65">
        <v>0.18</v>
      </c>
      <c r="M168" s="65">
        <v>0.13</v>
      </c>
      <c r="N168" s="65">
        <v>-0.74</v>
      </c>
      <c r="O168" s="65">
        <v>-0.17</v>
      </c>
      <c r="P168" s="65">
        <v>0</v>
      </c>
      <c r="R168" s="65">
        <v>0.33</v>
      </c>
      <c r="S168" s="65">
        <v>0.3</v>
      </c>
      <c r="T168" s="65">
        <v>0.23</v>
      </c>
      <c r="U168" s="65">
        <v>62.15</v>
      </c>
      <c r="V168" s="65">
        <v>1628.4880000000001</v>
      </c>
      <c r="X168" s="65">
        <f t="shared" si="2"/>
        <v>0.81</v>
      </c>
    </row>
    <row r="169" spans="1:24" x14ac:dyDescent="0.25">
      <c r="A169" s="65" t="s">
        <v>102</v>
      </c>
      <c r="B169" s="65">
        <v>4002</v>
      </c>
      <c r="C169" s="59">
        <v>43806</v>
      </c>
      <c r="D169" s="65">
        <v>19</v>
      </c>
      <c r="E169" s="65" t="s">
        <v>103</v>
      </c>
      <c r="F169" s="65">
        <v>41.54</v>
      </c>
      <c r="G169" s="65">
        <v>9.51</v>
      </c>
      <c r="H169" s="65">
        <v>0.27</v>
      </c>
      <c r="I169" s="65">
        <v>0.02</v>
      </c>
      <c r="J169" s="65">
        <v>0.18</v>
      </c>
      <c r="K169" s="65">
        <v>0</v>
      </c>
      <c r="L169" s="65">
        <v>0</v>
      </c>
      <c r="M169" s="65">
        <v>0.02</v>
      </c>
      <c r="N169" s="65">
        <v>-0.6</v>
      </c>
      <c r="O169" s="65">
        <v>-0.17</v>
      </c>
      <c r="P169" s="65">
        <v>0</v>
      </c>
      <c r="R169" s="65">
        <v>0.33</v>
      </c>
      <c r="S169" s="65">
        <v>0.3</v>
      </c>
      <c r="T169" s="65">
        <v>0.23</v>
      </c>
      <c r="U169" s="65">
        <v>51.63</v>
      </c>
      <c r="V169" s="65">
        <v>1607.296</v>
      </c>
      <c r="X169" s="65">
        <f t="shared" si="2"/>
        <v>0.47000000000000003</v>
      </c>
    </row>
    <row r="170" spans="1:24" x14ac:dyDescent="0.25">
      <c r="A170" s="65" t="s">
        <v>102</v>
      </c>
      <c r="B170" s="65">
        <v>4002</v>
      </c>
      <c r="C170" s="59">
        <v>43806</v>
      </c>
      <c r="D170" s="65">
        <v>20</v>
      </c>
      <c r="E170" s="65" t="s">
        <v>103</v>
      </c>
      <c r="F170" s="65">
        <v>33.68</v>
      </c>
      <c r="G170" s="65">
        <v>9.51</v>
      </c>
      <c r="H170" s="65">
        <v>0.27</v>
      </c>
      <c r="I170" s="65">
        <v>0.02</v>
      </c>
      <c r="J170" s="65">
        <v>0.16</v>
      </c>
      <c r="K170" s="65">
        <v>0</v>
      </c>
      <c r="L170" s="65">
        <v>0</v>
      </c>
      <c r="M170" s="65">
        <v>0.02</v>
      </c>
      <c r="N170" s="65">
        <v>-0.49</v>
      </c>
      <c r="O170" s="65">
        <v>-0.17</v>
      </c>
      <c r="P170" s="65">
        <v>0</v>
      </c>
      <c r="R170" s="65">
        <v>0.33</v>
      </c>
      <c r="S170" s="65">
        <v>0.3</v>
      </c>
      <c r="T170" s="65">
        <v>0.23</v>
      </c>
      <c r="U170" s="65">
        <v>43.86</v>
      </c>
      <c r="V170" s="65">
        <v>1571.135</v>
      </c>
      <c r="X170" s="65">
        <f t="shared" si="2"/>
        <v>0.45000000000000007</v>
      </c>
    </row>
    <row r="171" spans="1:24" x14ac:dyDescent="0.25">
      <c r="A171" s="65" t="s">
        <v>102</v>
      </c>
      <c r="B171" s="65">
        <v>4002</v>
      </c>
      <c r="C171" s="59">
        <v>43806</v>
      </c>
      <c r="D171" s="65">
        <v>21</v>
      </c>
      <c r="E171" s="65" t="s">
        <v>103</v>
      </c>
      <c r="F171" s="65">
        <v>34.9</v>
      </c>
      <c r="G171" s="65">
        <v>9.51</v>
      </c>
      <c r="H171" s="65">
        <v>0.27</v>
      </c>
      <c r="I171" s="65">
        <v>0.02</v>
      </c>
      <c r="J171" s="65">
        <v>0.17</v>
      </c>
      <c r="K171" s="65">
        <v>0</v>
      </c>
      <c r="L171" s="65">
        <v>0</v>
      </c>
      <c r="M171" s="65">
        <v>0.02</v>
      </c>
      <c r="N171" s="65">
        <v>-0.51</v>
      </c>
      <c r="O171" s="65">
        <v>-0.17</v>
      </c>
      <c r="P171" s="65">
        <v>0</v>
      </c>
      <c r="R171" s="65">
        <v>0.33</v>
      </c>
      <c r="S171" s="65">
        <v>0.3</v>
      </c>
      <c r="T171" s="65">
        <v>0.23</v>
      </c>
      <c r="U171" s="65">
        <v>45.07</v>
      </c>
      <c r="V171" s="65">
        <v>1530.8489999999999</v>
      </c>
      <c r="X171" s="65">
        <f t="shared" si="2"/>
        <v>0.46000000000000008</v>
      </c>
    </row>
    <row r="172" spans="1:24" x14ac:dyDescent="0.25">
      <c r="A172" s="65" t="s">
        <v>102</v>
      </c>
      <c r="B172" s="65">
        <v>4002</v>
      </c>
      <c r="C172" s="59">
        <v>43806</v>
      </c>
      <c r="D172" s="65">
        <v>22</v>
      </c>
      <c r="E172" s="65" t="s">
        <v>103</v>
      </c>
      <c r="F172" s="65">
        <v>37.32</v>
      </c>
      <c r="G172" s="65">
        <v>9.51</v>
      </c>
      <c r="H172" s="65">
        <v>0.27</v>
      </c>
      <c r="I172" s="65">
        <v>0.02</v>
      </c>
      <c r="J172" s="65">
        <v>0.11</v>
      </c>
      <c r="K172" s="65">
        <v>0</v>
      </c>
      <c r="L172" s="65">
        <v>0</v>
      </c>
      <c r="M172" s="65">
        <v>0</v>
      </c>
      <c r="N172" s="65">
        <v>-0.55000000000000004</v>
      </c>
      <c r="O172" s="65">
        <v>-0.17</v>
      </c>
      <c r="P172" s="65">
        <v>0</v>
      </c>
      <c r="R172" s="65">
        <v>0.33</v>
      </c>
      <c r="S172" s="65">
        <v>0.3</v>
      </c>
      <c r="T172" s="65">
        <v>0.23</v>
      </c>
      <c r="U172" s="65">
        <v>47.37</v>
      </c>
      <c r="V172" s="65">
        <v>1462.595</v>
      </c>
      <c r="X172" s="65">
        <f t="shared" si="2"/>
        <v>0.4</v>
      </c>
    </row>
    <row r="173" spans="1:24" x14ac:dyDescent="0.25">
      <c r="A173" s="65" t="s">
        <v>102</v>
      </c>
      <c r="B173" s="65">
        <v>4002</v>
      </c>
      <c r="C173" s="59">
        <v>43806</v>
      </c>
      <c r="D173" s="65">
        <v>23</v>
      </c>
      <c r="E173" s="65" t="s">
        <v>103</v>
      </c>
      <c r="F173" s="65">
        <v>31.83</v>
      </c>
      <c r="G173" s="65">
        <v>9.51</v>
      </c>
      <c r="H173" s="65">
        <v>0.27</v>
      </c>
      <c r="I173" s="65">
        <v>0.02</v>
      </c>
      <c r="J173" s="65">
        <v>0.21</v>
      </c>
      <c r="K173" s="65">
        <v>0</v>
      </c>
      <c r="L173" s="65">
        <v>0</v>
      </c>
      <c r="M173" s="65">
        <v>0.05</v>
      </c>
      <c r="N173" s="65">
        <v>-0.45</v>
      </c>
      <c r="O173" s="65">
        <v>-0.17</v>
      </c>
      <c r="P173" s="65">
        <v>0</v>
      </c>
      <c r="R173" s="65">
        <v>0.33</v>
      </c>
      <c r="S173" s="65">
        <v>0.3</v>
      </c>
      <c r="T173" s="65">
        <v>0.23</v>
      </c>
      <c r="U173" s="65">
        <v>42.13</v>
      </c>
      <c r="V173" s="65">
        <v>1371.893</v>
      </c>
      <c r="X173" s="65">
        <f t="shared" si="2"/>
        <v>0.5</v>
      </c>
    </row>
    <row r="174" spans="1:24" x14ac:dyDescent="0.25">
      <c r="A174" s="65" t="s">
        <v>102</v>
      </c>
      <c r="B174" s="65">
        <v>4002</v>
      </c>
      <c r="C174" s="59">
        <v>43806</v>
      </c>
      <c r="D174" s="65">
        <v>24</v>
      </c>
      <c r="E174" s="65" t="s">
        <v>103</v>
      </c>
      <c r="F174" s="65">
        <v>34.590000000000003</v>
      </c>
      <c r="G174" s="65">
        <v>9.51</v>
      </c>
      <c r="H174" s="65">
        <v>0.27</v>
      </c>
      <c r="I174" s="65">
        <v>0.02</v>
      </c>
      <c r="J174" s="65">
        <v>0.24</v>
      </c>
      <c r="K174" s="65">
        <v>0</v>
      </c>
      <c r="L174" s="65">
        <v>0</v>
      </c>
      <c r="M174" s="65">
        <v>0</v>
      </c>
      <c r="N174" s="65">
        <v>-0.43</v>
      </c>
      <c r="O174" s="65">
        <v>-0.17</v>
      </c>
      <c r="P174" s="65">
        <v>0</v>
      </c>
      <c r="R174" s="65">
        <v>0.33</v>
      </c>
      <c r="S174" s="65">
        <v>0.3</v>
      </c>
      <c r="T174" s="65">
        <v>0.23</v>
      </c>
      <c r="U174" s="65">
        <v>44.89</v>
      </c>
      <c r="V174" s="65">
        <v>1283.383</v>
      </c>
      <c r="X174" s="65">
        <f t="shared" si="2"/>
        <v>0.53</v>
      </c>
    </row>
    <row r="175" spans="1:24" x14ac:dyDescent="0.25">
      <c r="A175" s="65" t="s">
        <v>102</v>
      </c>
      <c r="B175" s="65">
        <v>4002</v>
      </c>
      <c r="C175" s="59">
        <v>43807</v>
      </c>
      <c r="D175" s="65">
        <v>1</v>
      </c>
      <c r="E175" s="65" t="s">
        <v>103</v>
      </c>
      <c r="F175" s="65">
        <v>30.71</v>
      </c>
      <c r="G175" s="65">
        <v>9.51</v>
      </c>
      <c r="H175" s="65">
        <v>0.41</v>
      </c>
      <c r="I175" s="65">
        <v>0.01</v>
      </c>
      <c r="J175" s="65">
        <v>0.32</v>
      </c>
      <c r="K175" s="65">
        <v>0</v>
      </c>
      <c r="L175" s="65">
        <v>0</v>
      </c>
      <c r="M175" s="65">
        <v>0.03</v>
      </c>
      <c r="N175" s="65">
        <v>-0.3</v>
      </c>
      <c r="O175" s="65">
        <v>-0.17</v>
      </c>
      <c r="P175" s="65">
        <v>0</v>
      </c>
      <c r="R175" s="65">
        <v>0.33</v>
      </c>
      <c r="S175" s="65">
        <v>0.3</v>
      </c>
      <c r="T175" s="65">
        <v>0.23</v>
      </c>
      <c r="U175" s="65">
        <v>41.38</v>
      </c>
      <c r="V175" s="65">
        <v>1223.8019999999999</v>
      </c>
      <c r="X175" s="65">
        <f t="shared" si="2"/>
        <v>0.74</v>
      </c>
    </row>
    <row r="176" spans="1:24" x14ac:dyDescent="0.25">
      <c r="A176" s="65" t="s">
        <v>102</v>
      </c>
      <c r="B176" s="65">
        <v>4002</v>
      </c>
      <c r="C176" s="59">
        <v>43807</v>
      </c>
      <c r="D176" s="65">
        <v>2</v>
      </c>
      <c r="E176" s="65" t="s">
        <v>103</v>
      </c>
      <c r="F176" s="65">
        <v>29.41</v>
      </c>
      <c r="G176" s="65">
        <v>9.51</v>
      </c>
      <c r="H176" s="65">
        <v>0.41</v>
      </c>
      <c r="I176" s="65">
        <v>0.01</v>
      </c>
      <c r="J176" s="65">
        <v>0.14000000000000001</v>
      </c>
      <c r="K176" s="65">
        <v>0</v>
      </c>
      <c r="L176" s="65">
        <v>0</v>
      </c>
      <c r="M176" s="65">
        <v>0.03</v>
      </c>
      <c r="N176" s="65">
        <v>-0.28000000000000003</v>
      </c>
      <c r="O176" s="65">
        <v>-0.17</v>
      </c>
      <c r="P176" s="65">
        <v>0</v>
      </c>
      <c r="R176" s="65">
        <v>0.33</v>
      </c>
      <c r="S176" s="65">
        <v>0.3</v>
      </c>
      <c r="T176" s="65">
        <v>0.23</v>
      </c>
      <c r="U176" s="65">
        <v>39.92</v>
      </c>
      <c r="V176" s="65">
        <v>1191.1569999999999</v>
      </c>
      <c r="X176" s="65">
        <f t="shared" si="2"/>
        <v>0.56000000000000005</v>
      </c>
    </row>
    <row r="177" spans="1:24" x14ac:dyDescent="0.25">
      <c r="A177" s="65" t="s">
        <v>102</v>
      </c>
      <c r="B177" s="65">
        <v>4002</v>
      </c>
      <c r="C177" s="59">
        <v>43807</v>
      </c>
      <c r="D177" s="65">
        <v>3</v>
      </c>
      <c r="E177" s="65" t="s">
        <v>103</v>
      </c>
      <c r="F177" s="65">
        <v>27.06</v>
      </c>
      <c r="G177" s="65">
        <v>9.51</v>
      </c>
      <c r="H177" s="65">
        <v>0.41</v>
      </c>
      <c r="I177" s="65">
        <v>0.01</v>
      </c>
      <c r="J177" s="65">
        <v>0.09</v>
      </c>
      <c r="K177" s="65">
        <v>0</v>
      </c>
      <c r="L177" s="65">
        <v>0</v>
      </c>
      <c r="M177" s="65">
        <v>0.02</v>
      </c>
      <c r="N177" s="65">
        <v>-0.26</v>
      </c>
      <c r="O177" s="65">
        <v>-0.17</v>
      </c>
      <c r="P177" s="65">
        <v>0</v>
      </c>
      <c r="R177" s="65">
        <v>0.33</v>
      </c>
      <c r="S177" s="65">
        <v>0.3</v>
      </c>
      <c r="T177" s="65">
        <v>0.23</v>
      </c>
      <c r="U177" s="65">
        <v>37.53</v>
      </c>
      <c r="V177" s="65">
        <v>1179.8530000000001</v>
      </c>
      <c r="X177" s="65">
        <f t="shared" si="2"/>
        <v>0.51</v>
      </c>
    </row>
    <row r="178" spans="1:24" x14ac:dyDescent="0.25">
      <c r="A178" s="65" t="s">
        <v>102</v>
      </c>
      <c r="B178" s="65">
        <v>4002</v>
      </c>
      <c r="C178" s="59">
        <v>43807</v>
      </c>
      <c r="D178" s="65">
        <v>4</v>
      </c>
      <c r="E178" s="65" t="s">
        <v>103</v>
      </c>
      <c r="F178" s="65">
        <v>26.31</v>
      </c>
      <c r="G178" s="65">
        <v>9.51</v>
      </c>
      <c r="H178" s="65">
        <v>0.41</v>
      </c>
      <c r="I178" s="65">
        <v>0.01</v>
      </c>
      <c r="J178" s="65">
        <v>0.12</v>
      </c>
      <c r="K178" s="65">
        <v>0</v>
      </c>
      <c r="L178" s="65">
        <v>0</v>
      </c>
      <c r="M178" s="65">
        <v>0.04</v>
      </c>
      <c r="N178" s="65">
        <v>-0.26</v>
      </c>
      <c r="O178" s="65">
        <v>-0.17</v>
      </c>
      <c r="P178" s="65">
        <v>0</v>
      </c>
      <c r="R178" s="65">
        <v>0.33</v>
      </c>
      <c r="S178" s="65">
        <v>0.3</v>
      </c>
      <c r="T178" s="65">
        <v>0.23</v>
      </c>
      <c r="U178" s="65">
        <v>36.83</v>
      </c>
      <c r="V178" s="65">
        <v>1181.4380000000001</v>
      </c>
      <c r="X178" s="65">
        <f t="shared" si="2"/>
        <v>0.54</v>
      </c>
    </row>
    <row r="179" spans="1:24" x14ac:dyDescent="0.25">
      <c r="A179" s="65" t="s">
        <v>102</v>
      </c>
      <c r="B179" s="65">
        <v>4002</v>
      </c>
      <c r="C179" s="59">
        <v>43807</v>
      </c>
      <c r="D179" s="65">
        <v>5</v>
      </c>
      <c r="E179" s="65" t="s">
        <v>103</v>
      </c>
      <c r="F179" s="65">
        <v>26.55</v>
      </c>
      <c r="G179" s="65">
        <v>9.51</v>
      </c>
      <c r="H179" s="65">
        <v>0.41</v>
      </c>
      <c r="I179" s="65">
        <v>0.01</v>
      </c>
      <c r="J179" s="65">
        <v>0.09</v>
      </c>
      <c r="K179" s="65">
        <v>0</v>
      </c>
      <c r="L179" s="65">
        <v>0</v>
      </c>
      <c r="M179" s="65">
        <v>0.02</v>
      </c>
      <c r="N179" s="65">
        <v>-0.28000000000000003</v>
      </c>
      <c r="O179" s="65">
        <v>-0.17</v>
      </c>
      <c r="P179" s="65">
        <v>0</v>
      </c>
      <c r="R179" s="65">
        <v>0.33</v>
      </c>
      <c r="S179" s="65">
        <v>0.3</v>
      </c>
      <c r="T179" s="65">
        <v>0.23</v>
      </c>
      <c r="U179" s="65">
        <v>37</v>
      </c>
      <c r="V179" s="65">
        <v>1198.097</v>
      </c>
      <c r="X179" s="65">
        <f t="shared" si="2"/>
        <v>0.51</v>
      </c>
    </row>
    <row r="180" spans="1:24" x14ac:dyDescent="0.25">
      <c r="A180" s="65" t="s">
        <v>102</v>
      </c>
      <c r="B180" s="65">
        <v>4002</v>
      </c>
      <c r="C180" s="59">
        <v>43807</v>
      </c>
      <c r="D180" s="65">
        <v>6</v>
      </c>
      <c r="E180" s="65" t="s">
        <v>103</v>
      </c>
      <c r="F180" s="65">
        <v>27.28</v>
      </c>
      <c r="G180" s="65">
        <v>9.51</v>
      </c>
      <c r="H180" s="65">
        <v>0.41</v>
      </c>
      <c r="I180" s="65">
        <v>0.01</v>
      </c>
      <c r="J180" s="65">
        <v>0.06</v>
      </c>
      <c r="K180" s="65">
        <v>0</v>
      </c>
      <c r="L180" s="65">
        <v>0</v>
      </c>
      <c r="M180" s="65">
        <v>0.03</v>
      </c>
      <c r="N180" s="65">
        <v>-0.32</v>
      </c>
      <c r="O180" s="65">
        <v>-0.17</v>
      </c>
      <c r="P180" s="65">
        <v>0</v>
      </c>
      <c r="R180" s="65">
        <v>0.33</v>
      </c>
      <c r="S180" s="65">
        <v>0.3</v>
      </c>
      <c r="T180" s="65">
        <v>0.23</v>
      </c>
      <c r="U180" s="65">
        <v>37.67</v>
      </c>
      <c r="V180" s="65">
        <v>1240.8489999999999</v>
      </c>
      <c r="X180" s="65">
        <f t="shared" si="2"/>
        <v>0.48</v>
      </c>
    </row>
    <row r="181" spans="1:24" x14ac:dyDescent="0.25">
      <c r="A181" s="65" t="s">
        <v>102</v>
      </c>
      <c r="B181" s="65">
        <v>4002</v>
      </c>
      <c r="C181" s="59">
        <v>43807</v>
      </c>
      <c r="D181" s="65">
        <v>7</v>
      </c>
      <c r="E181" s="65" t="s">
        <v>103</v>
      </c>
      <c r="F181" s="65">
        <v>30.68</v>
      </c>
      <c r="G181" s="65">
        <v>9.51</v>
      </c>
      <c r="H181" s="65">
        <v>0.41</v>
      </c>
      <c r="I181" s="65">
        <v>0.01</v>
      </c>
      <c r="J181" s="65">
        <v>0.18</v>
      </c>
      <c r="K181" s="65">
        <v>0</v>
      </c>
      <c r="L181" s="65">
        <v>0</v>
      </c>
      <c r="M181" s="65">
        <v>0.03</v>
      </c>
      <c r="N181" s="65">
        <v>-0.35</v>
      </c>
      <c r="O181" s="65">
        <v>-0.17</v>
      </c>
      <c r="P181" s="65">
        <v>0</v>
      </c>
      <c r="R181" s="65">
        <v>0.33</v>
      </c>
      <c r="S181" s="65">
        <v>0.3</v>
      </c>
      <c r="T181" s="65">
        <v>0.23</v>
      </c>
      <c r="U181" s="65">
        <v>41.16</v>
      </c>
      <c r="V181" s="65">
        <v>1309.819</v>
      </c>
      <c r="X181" s="65">
        <f t="shared" si="2"/>
        <v>0.6</v>
      </c>
    </row>
    <row r="182" spans="1:24" x14ac:dyDescent="0.25">
      <c r="A182" s="65" t="s">
        <v>102</v>
      </c>
      <c r="B182" s="65">
        <v>4002</v>
      </c>
      <c r="C182" s="59">
        <v>43807</v>
      </c>
      <c r="D182" s="65">
        <v>8</v>
      </c>
      <c r="E182" s="65" t="s">
        <v>103</v>
      </c>
      <c r="F182" s="65">
        <v>32.31</v>
      </c>
      <c r="G182" s="65">
        <v>9.51</v>
      </c>
      <c r="H182" s="65">
        <v>0.41</v>
      </c>
      <c r="I182" s="65">
        <v>0.01</v>
      </c>
      <c r="J182" s="65">
        <v>0.17</v>
      </c>
      <c r="K182" s="65">
        <v>0</v>
      </c>
      <c r="L182" s="65">
        <v>0</v>
      </c>
      <c r="M182" s="65">
        <v>0.03</v>
      </c>
      <c r="N182" s="65">
        <v>-0.5</v>
      </c>
      <c r="O182" s="65">
        <v>-0.17</v>
      </c>
      <c r="P182" s="65">
        <v>0</v>
      </c>
      <c r="R182" s="65">
        <v>0.33</v>
      </c>
      <c r="S182" s="65">
        <v>0.3</v>
      </c>
      <c r="T182" s="65">
        <v>0.23</v>
      </c>
      <c r="U182" s="65">
        <v>42.63</v>
      </c>
      <c r="V182" s="65">
        <v>1395.4749999999999</v>
      </c>
      <c r="X182" s="65">
        <f t="shared" si="2"/>
        <v>0.59</v>
      </c>
    </row>
    <row r="183" spans="1:24" x14ac:dyDescent="0.25">
      <c r="A183" s="65" t="s">
        <v>102</v>
      </c>
      <c r="B183" s="65">
        <v>4002</v>
      </c>
      <c r="C183" s="59">
        <v>43807</v>
      </c>
      <c r="D183" s="65">
        <v>9</v>
      </c>
      <c r="E183" s="65" t="s">
        <v>103</v>
      </c>
      <c r="F183" s="65">
        <v>38.729999999999997</v>
      </c>
      <c r="G183" s="65">
        <v>9.51</v>
      </c>
      <c r="H183" s="65">
        <v>0.41</v>
      </c>
      <c r="I183" s="65">
        <v>0.01</v>
      </c>
      <c r="J183" s="65">
        <v>0.17</v>
      </c>
      <c r="K183" s="65">
        <v>0</v>
      </c>
      <c r="L183" s="65">
        <v>0.17</v>
      </c>
      <c r="M183" s="65">
        <v>0.02</v>
      </c>
      <c r="N183" s="65">
        <v>-0.57999999999999996</v>
      </c>
      <c r="O183" s="65">
        <v>-0.17</v>
      </c>
      <c r="P183" s="65">
        <v>0</v>
      </c>
      <c r="R183" s="65">
        <v>0.33</v>
      </c>
      <c r="S183" s="65">
        <v>0.3</v>
      </c>
      <c r="T183" s="65">
        <v>0.23</v>
      </c>
      <c r="U183" s="65">
        <v>49.13</v>
      </c>
      <c r="V183" s="65">
        <v>1472.9960000000001</v>
      </c>
      <c r="X183" s="65">
        <f t="shared" si="2"/>
        <v>0.76</v>
      </c>
    </row>
    <row r="184" spans="1:24" x14ac:dyDescent="0.25">
      <c r="A184" s="65" t="s">
        <v>102</v>
      </c>
      <c r="B184" s="65">
        <v>4002</v>
      </c>
      <c r="C184" s="59">
        <v>43807</v>
      </c>
      <c r="D184" s="65">
        <v>10</v>
      </c>
      <c r="E184" s="65" t="s">
        <v>103</v>
      </c>
      <c r="F184" s="65">
        <v>38.659999999999997</v>
      </c>
      <c r="G184" s="65">
        <v>9.51</v>
      </c>
      <c r="H184" s="65">
        <v>0.41</v>
      </c>
      <c r="I184" s="65">
        <v>0.01</v>
      </c>
      <c r="J184" s="65">
        <v>0.17</v>
      </c>
      <c r="K184" s="65">
        <v>0</v>
      </c>
      <c r="L184" s="65">
        <v>0</v>
      </c>
      <c r="M184" s="65">
        <v>0.06</v>
      </c>
      <c r="N184" s="65">
        <v>-0.59</v>
      </c>
      <c r="O184" s="65">
        <v>-0.17</v>
      </c>
      <c r="P184" s="65">
        <v>0</v>
      </c>
      <c r="R184" s="65">
        <v>0.33</v>
      </c>
      <c r="S184" s="65">
        <v>0.3</v>
      </c>
      <c r="T184" s="65">
        <v>0.23</v>
      </c>
      <c r="U184" s="65">
        <v>48.92</v>
      </c>
      <c r="V184" s="65">
        <v>1495.355</v>
      </c>
      <c r="X184" s="65">
        <f t="shared" si="2"/>
        <v>0.59</v>
      </c>
    </row>
    <row r="185" spans="1:24" x14ac:dyDescent="0.25">
      <c r="A185" s="65" t="s">
        <v>102</v>
      </c>
      <c r="B185" s="65">
        <v>4002</v>
      </c>
      <c r="C185" s="59">
        <v>43807</v>
      </c>
      <c r="D185" s="65">
        <v>11</v>
      </c>
      <c r="E185" s="65" t="s">
        <v>103</v>
      </c>
      <c r="F185" s="65">
        <v>32.090000000000003</v>
      </c>
      <c r="G185" s="65">
        <v>9.51</v>
      </c>
      <c r="H185" s="65">
        <v>0.41</v>
      </c>
      <c r="I185" s="65">
        <v>0.01</v>
      </c>
      <c r="J185" s="65">
        <v>0.1</v>
      </c>
      <c r="K185" s="65">
        <v>0</v>
      </c>
      <c r="L185" s="65">
        <v>0</v>
      </c>
      <c r="M185" s="65">
        <v>0.02</v>
      </c>
      <c r="N185" s="65">
        <v>-0.46</v>
      </c>
      <c r="O185" s="65">
        <v>-0.17</v>
      </c>
      <c r="P185" s="65">
        <v>0</v>
      </c>
      <c r="R185" s="65">
        <v>0.33</v>
      </c>
      <c r="S185" s="65">
        <v>0.3</v>
      </c>
      <c r="T185" s="65">
        <v>0.23</v>
      </c>
      <c r="U185" s="65">
        <v>42.37</v>
      </c>
      <c r="V185" s="65">
        <v>1479.883</v>
      </c>
      <c r="X185" s="65">
        <f t="shared" si="2"/>
        <v>0.52</v>
      </c>
    </row>
    <row r="186" spans="1:24" x14ac:dyDescent="0.25">
      <c r="A186" s="65" t="s">
        <v>102</v>
      </c>
      <c r="B186" s="65">
        <v>4002</v>
      </c>
      <c r="C186" s="59">
        <v>43807</v>
      </c>
      <c r="D186" s="65">
        <v>12</v>
      </c>
      <c r="E186" s="65" t="s">
        <v>103</v>
      </c>
      <c r="F186" s="65">
        <v>29.51</v>
      </c>
      <c r="G186" s="65">
        <v>9.51</v>
      </c>
      <c r="H186" s="65">
        <v>0.41</v>
      </c>
      <c r="I186" s="65">
        <v>0.01</v>
      </c>
      <c r="J186" s="65">
        <v>0.08</v>
      </c>
      <c r="K186" s="65">
        <v>0</v>
      </c>
      <c r="L186" s="65">
        <v>0</v>
      </c>
      <c r="M186" s="65">
        <v>0.01</v>
      </c>
      <c r="N186" s="65">
        <v>-0.44</v>
      </c>
      <c r="O186" s="65">
        <v>-0.17</v>
      </c>
      <c r="P186" s="65">
        <v>0</v>
      </c>
      <c r="R186" s="65">
        <v>0.33</v>
      </c>
      <c r="S186" s="65">
        <v>0.3</v>
      </c>
      <c r="T186" s="65">
        <v>0.23</v>
      </c>
      <c r="U186" s="65">
        <v>39.78</v>
      </c>
      <c r="V186" s="65">
        <v>1455.212</v>
      </c>
      <c r="X186" s="65">
        <f t="shared" si="2"/>
        <v>0.5</v>
      </c>
    </row>
    <row r="187" spans="1:24" x14ac:dyDescent="0.25">
      <c r="A187" s="65" t="s">
        <v>102</v>
      </c>
      <c r="B187" s="65">
        <v>4002</v>
      </c>
      <c r="C187" s="59">
        <v>43807</v>
      </c>
      <c r="D187" s="65">
        <v>13</v>
      </c>
      <c r="E187" s="65" t="s">
        <v>103</v>
      </c>
      <c r="F187" s="65">
        <v>30.26</v>
      </c>
      <c r="G187" s="65">
        <v>9.51</v>
      </c>
      <c r="H187" s="65">
        <v>0.41</v>
      </c>
      <c r="I187" s="65">
        <v>0.01</v>
      </c>
      <c r="J187" s="65">
        <v>0.13</v>
      </c>
      <c r="K187" s="65">
        <v>0</v>
      </c>
      <c r="L187" s="65">
        <v>0</v>
      </c>
      <c r="M187" s="65">
        <v>0.02</v>
      </c>
      <c r="N187" s="65">
        <v>-0.44</v>
      </c>
      <c r="O187" s="65">
        <v>-0.17</v>
      </c>
      <c r="P187" s="65">
        <v>0</v>
      </c>
      <c r="R187" s="65">
        <v>0.33</v>
      </c>
      <c r="S187" s="65">
        <v>0.3</v>
      </c>
      <c r="T187" s="65">
        <v>0.23</v>
      </c>
      <c r="U187" s="65">
        <v>40.590000000000003</v>
      </c>
      <c r="V187" s="65">
        <v>1434.075</v>
      </c>
      <c r="X187" s="65">
        <f t="shared" si="2"/>
        <v>0.55000000000000004</v>
      </c>
    </row>
    <row r="188" spans="1:24" x14ac:dyDescent="0.25">
      <c r="A188" s="65" t="s">
        <v>102</v>
      </c>
      <c r="B188" s="65">
        <v>4002</v>
      </c>
      <c r="C188" s="59">
        <v>43807</v>
      </c>
      <c r="D188" s="65">
        <v>14</v>
      </c>
      <c r="E188" s="65" t="s">
        <v>103</v>
      </c>
      <c r="F188" s="65">
        <v>29.64</v>
      </c>
      <c r="G188" s="65">
        <v>9.51</v>
      </c>
      <c r="H188" s="65">
        <v>0.41</v>
      </c>
      <c r="I188" s="65">
        <v>0.01</v>
      </c>
      <c r="J188" s="65">
        <v>0.1</v>
      </c>
      <c r="K188" s="65">
        <v>0</v>
      </c>
      <c r="L188" s="65">
        <v>0</v>
      </c>
      <c r="M188" s="65">
        <v>0.02</v>
      </c>
      <c r="N188" s="65">
        <v>-0.4</v>
      </c>
      <c r="O188" s="65">
        <v>-0.17</v>
      </c>
      <c r="P188" s="65">
        <v>0</v>
      </c>
      <c r="R188" s="65">
        <v>0.33</v>
      </c>
      <c r="S188" s="65">
        <v>0.3</v>
      </c>
      <c r="T188" s="65">
        <v>0.23</v>
      </c>
      <c r="U188" s="65">
        <v>39.979999999999997</v>
      </c>
      <c r="V188" s="65">
        <v>1421.442</v>
      </c>
      <c r="X188" s="65">
        <f t="shared" si="2"/>
        <v>0.52</v>
      </c>
    </row>
    <row r="189" spans="1:24" x14ac:dyDescent="0.25">
      <c r="A189" s="65" t="s">
        <v>102</v>
      </c>
      <c r="B189" s="65">
        <v>4002</v>
      </c>
      <c r="C189" s="59">
        <v>43807</v>
      </c>
      <c r="D189" s="65">
        <v>15</v>
      </c>
      <c r="E189" s="65" t="s">
        <v>103</v>
      </c>
      <c r="F189" s="65">
        <v>30.69</v>
      </c>
      <c r="G189" s="65">
        <v>9.51</v>
      </c>
      <c r="H189" s="65">
        <v>0.41</v>
      </c>
      <c r="I189" s="65">
        <v>0.01</v>
      </c>
      <c r="J189" s="65">
        <v>0.12</v>
      </c>
      <c r="K189" s="65">
        <v>0</v>
      </c>
      <c r="L189" s="65">
        <v>0</v>
      </c>
      <c r="M189" s="65">
        <v>0</v>
      </c>
      <c r="N189" s="65">
        <v>-0.35</v>
      </c>
      <c r="O189" s="65">
        <v>-0.17</v>
      </c>
      <c r="P189" s="65">
        <v>0</v>
      </c>
      <c r="R189" s="65">
        <v>0.33</v>
      </c>
      <c r="S189" s="65">
        <v>0.3</v>
      </c>
      <c r="T189" s="65">
        <v>0.23</v>
      </c>
      <c r="U189" s="65">
        <v>41.08</v>
      </c>
      <c r="V189" s="65">
        <v>1433.575</v>
      </c>
      <c r="X189" s="65">
        <f t="shared" si="2"/>
        <v>0.54</v>
      </c>
    </row>
    <row r="190" spans="1:24" x14ac:dyDescent="0.25">
      <c r="A190" s="65" t="s">
        <v>102</v>
      </c>
      <c r="B190" s="65">
        <v>4002</v>
      </c>
      <c r="C190" s="59">
        <v>43807</v>
      </c>
      <c r="D190" s="65">
        <v>16</v>
      </c>
      <c r="E190" s="65" t="s">
        <v>103</v>
      </c>
      <c r="F190" s="65">
        <v>33.590000000000003</v>
      </c>
      <c r="G190" s="65">
        <v>9.51</v>
      </c>
      <c r="H190" s="65">
        <v>0.41</v>
      </c>
      <c r="I190" s="65">
        <v>0.01</v>
      </c>
      <c r="J190" s="65">
        <v>0.12</v>
      </c>
      <c r="K190" s="65">
        <v>0</v>
      </c>
      <c r="L190" s="65">
        <v>0</v>
      </c>
      <c r="M190" s="65">
        <v>0.03</v>
      </c>
      <c r="N190" s="65">
        <v>-0.34</v>
      </c>
      <c r="O190" s="65">
        <v>-0.17</v>
      </c>
      <c r="P190" s="65">
        <v>0</v>
      </c>
      <c r="R190" s="65">
        <v>0.33</v>
      </c>
      <c r="S190" s="65">
        <v>0.3</v>
      </c>
      <c r="T190" s="65">
        <v>0.23</v>
      </c>
      <c r="U190" s="65">
        <v>44.02</v>
      </c>
      <c r="V190" s="65">
        <v>1475.5360000000001</v>
      </c>
      <c r="X190" s="65">
        <f t="shared" si="2"/>
        <v>0.54</v>
      </c>
    </row>
    <row r="191" spans="1:24" x14ac:dyDescent="0.25">
      <c r="A191" s="65" t="s">
        <v>102</v>
      </c>
      <c r="B191" s="65">
        <v>4002</v>
      </c>
      <c r="C191" s="59">
        <v>43807</v>
      </c>
      <c r="D191" s="65">
        <v>17</v>
      </c>
      <c r="E191" s="65" t="s">
        <v>103</v>
      </c>
      <c r="F191" s="65">
        <v>44.45</v>
      </c>
      <c r="G191" s="65">
        <v>9.51</v>
      </c>
      <c r="H191" s="65">
        <v>0.41</v>
      </c>
      <c r="I191" s="65">
        <v>0.01</v>
      </c>
      <c r="J191" s="65">
        <v>0.13</v>
      </c>
      <c r="K191" s="65">
        <v>0</v>
      </c>
      <c r="L191" s="65">
        <v>0</v>
      </c>
      <c r="M191" s="65">
        <v>0.03</v>
      </c>
      <c r="N191" s="65">
        <v>-0.43</v>
      </c>
      <c r="O191" s="65">
        <v>-0.17</v>
      </c>
      <c r="P191" s="65">
        <v>0</v>
      </c>
      <c r="R191" s="65">
        <v>0.33</v>
      </c>
      <c r="S191" s="65">
        <v>0.3</v>
      </c>
      <c r="T191" s="65">
        <v>0.23</v>
      </c>
      <c r="U191" s="65">
        <v>54.8</v>
      </c>
      <c r="V191" s="65">
        <v>1594.7180000000001</v>
      </c>
      <c r="X191" s="65">
        <f t="shared" si="2"/>
        <v>0.55000000000000004</v>
      </c>
    </row>
    <row r="192" spans="1:24" x14ac:dyDescent="0.25">
      <c r="A192" s="65" t="s">
        <v>102</v>
      </c>
      <c r="B192" s="65">
        <v>4002</v>
      </c>
      <c r="C192" s="59">
        <v>43807</v>
      </c>
      <c r="D192" s="65">
        <v>18</v>
      </c>
      <c r="E192" s="65" t="s">
        <v>103</v>
      </c>
      <c r="F192" s="65">
        <v>41.38</v>
      </c>
      <c r="G192" s="65">
        <v>9.51</v>
      </c>
      <c r="H192" s="65">
        <v>0.41</v>
      </c>
      <c r="I192" s="65">
        <v>0.01</v>
      </c>
      <c r="J192" s="65">
        <v>0.08</v>
      </c>
      <c r="K192" s="65">
        <v>0</v>
      </c>
      <c r="L192" s="65">
        <v>0</v>
      </c>
      <c r="M192" s="65">
        <v>0.06</v>
      </c>
      <c r="N192" s="65">
        <v>-0.53</v>
      </c>
      <c r="O192" s="65">
        <v>-0.17</v>
      </c>
      <c r="P192" s="65">
        <v>0</v>
      </c>
      <c r="R192" s="65">
        <v>0.33</v>
      </c>
      <c r="S192" s="65">
        <v>0.3</v>
      </c>
      <c r="T192" s="65">
        <v>0.23</v>
      </c>
      <c r="U192" s="65">
        <v>51.61</v>
      </c>
      <c r="V192" s="65">
        <v>1655.52</v>
      </c>
      <c r="X192" s="65">
        <f t="shared" si="2"/>
        <v>0.5</v>
      </c>
    </row>
    <row r="193" spans="1:24" x14ac:dyDescent="0.25">
      <c r="A193" s="65" t="s">
        <v>102</v>
      </c>
      <c r="B193" s="65">
        <v>4002</v>
      </c>
      <c r="C193" s="59">
        <v>43807</v>
      </c>
      <c r="D193" s="65">
        <v>19</v>
      </c>
      <c r="E193" s="65" t="s">
        <v>103</v>
      </c>
      <c r="F193" s="65">
        <v>43.78</v>
      </c>
      <c r="G193" s="65">
        <v>9.51</v>
      </c>
      <c r="H193" s="65">
        <v>0.41</v>
      </c>
      <c r="I193" s="65">
        <v>0.01</v>
      </c>
      <c r="J193" s="65">
        <v>0.23</v>
      </c>
      <c r="K193" s="65">
        <v>0</v>
      </c>
      <c r="L193" s="65">
        <v>0.01</v>
      </c>
      <c r="M193" s="65">
        <v>7.0000000000000007E-2</v>
      </c>
      <c r="N193" s="65">
        <v>-0.51</v>
      </c>
      <c r="O193" s="65">
        <v>-0.17</v>
      </c>
      <c r="P193" s="65">
        <v>0</v>
      </c>
      <c r="R193" s="65">
        <v>0.33</v>
      </c>
      <c r="S193" s="65">
        <v>0.3</v>
      </c>
      <c r="T193" s="65">
        <v>0.23</v>
      </c>
      <c r="U193" s="65">
        <v>54.2</v>
      </c>
      <c r="V193" s="65">
        <v>1632.91</v>
      </c>
      <c r="X193" s="65">
        <f t="shared" si="2"/>
        <v>0.66</v>
      </c>
    </row>
    <row r="194" spans="1:24" x14ac:dyDescent="0.25">
      <c r="A194" s="65" t="s">
        <v>102</v>
      </c>
      <c r="B194" s="65">
        <v>4002</v>
      </c>
      <c r="C194" s="59">
        <v>43807</v>
      </c>
      <c r="D194" s="65">
        <v>20</v>
      </c>
      <c r="E194" s="65" t="s">
        <v>103</v>
      </c>
      <c r="F194" s="65">
        <v>37.380000000000003</v>
      </c>
      <c r="G194" s="65">
        <v>9.51</v>
      </c>
      <c r="H194" s="65">
        <v>0.41</v>
      </c>
      <c r="I194" s="65">
        <v>0.01</v>
      </c>
      <c r="J194" s="65">
        <v>0.13</v>
      </c>
      <c r="K194" s="65">
        <v>0</v>
      </c>
      <c r="L194" s="65">
        <v>0.08</v>
      </c>
      <c r="M194" s="65">
        <v>0.03</v>
      </c>
      <c r="N194" s="65">
        <v>-0.39</v>
      </c>
      <c r="O194" s="65">
        <v>-0.17</v>
      </c>
      <c r="P194" s="65">
        <v>0</v>
      </c>
      <c r="R194" s="65">
        <v>0.33</v>
      </c>
      <c r="S194" s="65">
        <v>0.3</v>
      </c>
      <c r="T194" s="65">
        <v>0.23</v>
      </c>
      <c r="U194" s="65">
        <v>47.85</v>
      </c>
      <c r="V194" s="65">
        <v>1565.5740000000001</v>
      </c>
      <c r="X194" s="65">
        <f t="shared" si="2"/>
        <v>0.63</v>
      </c>
    </row>
    <row r="195" spans="1:24" x14ac:dyDescent="0.25">
      <c r="A195" s="65" t="s">
        <v>102</v>
      </c>
      <c r="B195" s="65">
        <v>4002</v>
      </c>
      <c r="C195" s="59">
        <v>43807</v>
      </c>
      <c r="D195" s="65">
        <v>21</v>
      </c>
      <c r="E195" s="65" t="s">
        <v>103</v>
      </c>
      <c r="F195" s="65">
        <v>42.09</v>
      </c>
      <c r="G195" s="65">
        <v>9.51</v>
      </c>
      <c r="H195" s="65">
        <v>0.41</v>
      </c>
      <c r="I195" s="65">
        <v>0.01</v>
      </c>
      <c r="J195" s="65">
        <v>0.18</v>
      </c>
      <c r="K195" s="65">
        <v>0</v>
      </c>
      <c r="L195" s="65">
        <v>0.02</v>
      </c>
      <c r="M195" s="65">
        <v>0.04</v>
      </c>
      <c r="N195" s="65">
        <v>-0.5</v>
      </c>
      <c r="O195" s="65">
        <v>-0.17</v>
      </c>
      <c r="P195" s="65">
        <v>0</v>
      </c>
      <c r="R195" s="65">
        <v>0.33</v>
      </c>
      <c r="S195" s="65">
        <v>0.3</v>
      </c>
      <c r="T195" s="65">
        <v>0.23</v>
      </c>
      <c r="U195" s="65">
        <v>52.45</v>
      </c>
      <c r="V195" s="65">
        <v>1500.9659999999999</v>
      </c>
      <c r="X195" s="65">
        <f t="shared" si="2"/>
        <v>0.62</v>
      </c>
    </row>
    <row r="196" spans="1:24" x14ac:dyDescent="0.25">
      <c r="A196" s="65" t="s">
        <v>102</v>
      </c>
      <c r="B196" s="65">
        <v>4002</v>
      </c>
      <c r="C196" s="59">
        <v>43807</v>
      </c>
      <c r="D196" s="65">
        <v>22</v>
      </c>
      <c r="E196" s="65" t="s">
        <v>103</v>
      </c>
      <c r="F196" s="65">
        <v>30.84</v>
      </c>
      <c r="G196" s="65">
        <v>9.51</v>
      </c>
      <c r="H196" s="65">
        <v>0.41</v>
      </c>
      <c r="I196" s="65">
        <v>0.01</v>
      </c>
      <c r="J196" s="65">
        <v>0.21</v>
      </c>
      <c r="K196" s="65">
        <v>0</v>
      </c>
      <c r="L196" s="65">
        <v>0</v>
      </c>
      <c r="M196" s="65">
        <v>0.05</v>
      </c>
      <c r="N196" s="65">
        <v>-0.19</v>
      </c>
      <c r="O196" s="65">
        <v>-0.17</v>
      </c>
      <c r="P196" s="65">
        <v>0</v>
      </c>
      <c r="R196" s="65">
        <v>0.33</v>
      </c>
      <c r="S196" s="65">
        <v>0.3</v>
      </c>
      <c r="T196" s="65">
        <v>0.23</v>
      </c>
      <c r="U196" s="65">
        <v>41.53</v>
      </c>
      <c r="V196" s="65">
        <v>1383.865</v>
      </c>
      <c r="X196" s="65">
        <f t="shared" si="2"/>
        <v>0.63</v>
      </c>
    </row>
    <row r="197" spans="1:24" x14ac:dyDescent="0.25">
      <c r="A197" s="65" t="s">
        <v>102</v>
      </c>
      <c r="B197" s="65">
        <v>4002</v>
      </c>
      <c r="C197" s="59">
        <v>43807</v>
      </c>
      <c r="D197" s="65">
        <v>23</v>
      </c>
      <c r="E197" s="65" t="s">
        <v>103</v>
      </c>
      <c r="F197" s="65">
        <v>24.39</v>
      </c>
      <c r="G197" s="65">
        <v>9.51</v>
      </c>
      <c r="H197" s="65">
        <v>0.41</v>
      </c>
      <c r="I197" s="65">
        <v>0.01</v>
      </c>
      <c r="J197" s="65">
        <v>0.13</v>
      </c>
      <c r="K197" s="65">
        <v>0</v>
      </c>
      <c r="L197" s="65">
        <v>0</v>
      </c>
      <c r="M197" s="65">
        <v>0.05</v>
      </c>
      <c r="N197" s="65">
        <v>-0.3</v>
      </c>
      <c r="O197" s="65">
        <v>-0.17</v>
      </c>
      <c r="P197" s="65">
        <v>0</v>
      </c>
      <c r="R197" s="65">
        <v>0.33</v>
      </c>
      <c r="S197" s="65">
        <v>0.3</v>
      </c>
      <c r="T197" s="65">
        <v>0.23</v>
      </c>
      <c r="U197" s="65">
        <v>34.89</v>
      </c>
      <c r="V197" s="65">
        <v>1252.3679999999999</v>
      </c>
      <c r="X197" s="65">
        <f t="shared" si="2"/>
        <v>0.55000000000000004</v>
      </c>
    </row>
    <row r="198" spans="1:24" x14ac:dyDescent="0.25">
      <c r="A198" s="65" t="s">
        <v>102</v>
      </c>
      <c r="B198" s="65">
        <v>4002</v>
      </c>
      <c r="C198" s="59">
        <v>43807</v>
      </c>
      <c r="D198" s="65">
        <v>24</v>
      </c>
      <c r="E198" s="65" t="s">
        <v>103</v>
      </c>
      <c r="F198" s="65">
        <v>23.6</v>
      </c>
      <c r="G198" s="65">
        <v>9.51</v>
      </c>
      <c r="H198" s="65">
        <v>0.41</v>
      </c>
      <c r="I198" s="65">
        <v>0.01</v>
      </c>
      <c r="J198" s="65">
        <v>0.23</v>
      </c>
      <c r="K198" s="65">
        <v>0</v>
      </c>
      <c r="L198" s="65">
        <v>0</v>
      </c>
      <c r="M198" s="65">
        <v>0.04</v>
      </c>
      <c r="N198" s="65">
        <v>-0.22</v>
      </c>
      <c r="O198" s="65">
        <v>-0.17</v>
      </c>
      <c r="P198" s="65">
        <v>0</v>
      </c>
      <c r="R198" s="65">
        <v>0.33</v>
      </c>
      <c r="S198" s="65">
        <v>0.3</v>
      </c>
      <c r="T198" s="65">
        <v>0.23</v>
      </c>
      <c r="U198" s="65">
        <v>34.270000000000003</v>
      </c>
      <c r="V198" s="65">
        <v>1151.3389999999999</v>
      </c>
      <c r="X198" s="65">
        <f t="shared" si="2"/>
        <v>0.65</v>
      </c>
    </row>
    <row r="199" spans="1:24" x14ac:dyDescent="0.25">
      <c r="A199" s="65" t="s">
        <v>102</v>
      </c>
      <c r="B199" s="65">
        <v>4002</v>
      </c>
      <c r="C199" s="59">
        <v>43808</v>
      </c>
      <c r="D199" s="65">
        <v>1</v>
      </c>
      <c r="E199" s="65" t="s">
        <v>103</v>
      </c>
      <c r="F199" s="65">
        <v>27.72</v>
      </c>
      <c r="G199" s="65">
        <v>9.51</v>
      </c>
      <c r="H199" s="65">
        <v>0.22</v>
      </c>
      <c r="I199" s="65">
        <v>0.05</v>
      </c>
      <c r="J199" s="65">
        <v>0.09</v>
      </c>
      <c r="K199" s="65">
        <v>0</v>
      </c>
      <c r="L199" s="65">
        <v>0</v>
      </c>
      <c r="M199" s="65">
        <v>0.01</v>
      </c>
      <c r="N199" s="65">
        <v>-0.25</v>
      </c>
      <c r="O199" s="65">
        <v>-0.17</v>
      </c>
      <c r="P199" s="65">
        <v>0</v>
      </c>
      <c r="R199" s="65">
        <v>0.33</v>
      </c>
      <c r="S199" s="65">
        <v>0.3</v>
      </c>
      <c r="T199" s="65">
        <v>0.23</v>
      </c>
      <c r="U199" s="65">
        <v>38.04</v>
      </c>
      <c r="V199" s="65">
        <v>1088.8620000000001</v>
      </c>
      <c r="X199" s="65">
        <f t="shared" si="2"/>
        <v>0.36</v>
      </c>
    </row>
    <row r="200" spans="1:24" x14ac:dyDescent="0.25">
      <c r="A200" s="65" t="s">
        <v>102</v>
      </c>
      <c r="B200" s="65">
        <v>4002</v>
      </c>
      <c r="C200" s="59">
        <v>43808</v>
      </c>
      <c r="D200" s="65">
        <v>2</v>
      </c>
      <c r="E200" s="65" t="s">
        <v>103</v>
      </c>
      <c r="F200" s="65">
        <v>25.84</v>
      </c>
      <c r="G200" s="65">
        <v>9.51</v>
      </c>
      <c r="H200" s="65">
        <v>0.22</v>
      </c>
      <c r="I200" s="65">
        <v>0.05</v>
      </c>
      <c r="J200" s="65">
        <v>0.11</v>
      </c>
      <c r="K200" s="65">
        <v>0</v>
      </c>
      <c r="L200" s="65">
        <v>0</v>
      </c>
      <c r="M200" s="65">
        <v>0.03</v>
      </c>
      <c r="N200" s="65">
        <v>-0.22</v>
      </c>
      <c r="O200" s="65">
        <v>-0.17</v>
      </c>
      <c r="P200" s="65">
        <v>0</v>
      </c>
      <c r="R200" s="65">
        <v>0.33</v>
      </c>
      <c r="S200" s="65">
        <v>0.3</v>
      </c>
      <c r="T200" s="65">
        <v>0.23</v>
      </c>
      <c r="U200" s="65">
        <v>36.229999999999997</v>
      </c>
      <c r="V200" s="65">
        <v>1056.8800000000001</v>
      </c>
      <c r="X200" s="65">
        <f t="shared" ref="X200:X263" si="3">H200+I200+J200+K200+L200+P200+Q200</f>
        <v>0.38</v>
      </c>
    </row>
    <row r="201" spans="1:24" x14ac:dyDescent="0.25">
      <c r="A201" s="65" t="s">
        <v>102</v>
      </c>
      <c r="B201" s="65">
        <v>4002</v>
      </c>
      <c r="C201" s="59">
        <v>43808</v>
      </c>
      <c r="D201" s="65">
        <v>3</v>
      </c>
      <c r="E201" s="65" t="s">
        <v>103</v>
      </c>
      <c r="F201" s="65">
        <v>24.61</v>
      </c>
      <c r="G201" s="65">
        <v>9.51</v>
      </c>
      <c r="H201" s="65">
        <v>0.22</v>
      </c>
      <c r="I201" s="65">
        <v>0.05</v>
      </c>
      <c r="J201" s="65">
        <v>0.08</v>
      </c>
      <c r="K201" s="65">
        <v>0</v>
      </c>
      <c r="L201" s="65">
        <v>0</v>
      </c>
      <c r="M201" s="65">
        <v>0.02</v>
      </c>
      <c r="N201" s="65">
        <v>-0.22</v>
      </c>
      <c r="O201" s="65">
        <v>-0.17</v>
      </c>
      <c r="P201" s="65">
        <v>0</v>
      </c>
      <c r="R201" s="65">
        <v>0.33</v>
      </c>
      <c r="S201" s="65">
        <v>0.3</v>
      </c>
      <c r="T201" s="65">
        <v>0.23</v>
      </c>
      <c r="U201" s="65">
        <v>34.96</v>
      </c>
      <c r="V201" s="65">
        <v>1040.6659999999999</v>
      </c>
      <c r="X201" s="65">
        <f t="shared" si="3"/>
        <v>0.35000000000000003</v>
      </c>
    </row>
    <row r="202" spans="1:24" x14ac:dyDescent="0.25">
      <c r="A202" s="65" t="s">
        <v>102</v>
      </c>
      <c r="B202" s="65">
        <v>4002</v>
      </c>
      <c r="C202" s="59">
        <v>43808</v>
      </c>
      <c r="D202" s="65">
        <v>4</v>
      </c>
      <c r="E202" s="65" t="s">
        <v>103</v>
      </c>
      <c r="F202" s="65">
        <v>23.35</v>
      </c>
      <c r="G202" s="65">
        <v>9.51</v>
      </c>
      <c r="H202" s="65">
        <v>0.22</v>
      </c>
      <c r="I202" s="65">
        <v>0.05</v>
      </c>
      <c r="J202" s="65">
        <v>7.0000000000000007E-2</v>
      </c>
      <c r="K202" s="65">
        <v>0</v>
      </c>
      <c r="L202" s="65">
        <v>0</v>
      </c>
      <c r="M202" s="65">
        <v>0.04</v>
      </c>
      <c r="N202" s="65">
        <v>-0.2</v>
      </c>
      <c r="O202" s="65">
        <v>-0.17</v>
      </c>
      <c r="P202" s="65">
        <v>0</v>
      </c>
      <c r="R202" s="65">
        <v>0.33</v>
      </c>
      <c r="S202" s="65">
        <v>0.3</v>
      </c>
      <c r="T202" s="65">
        <v>0.23</v>
      </c>
      <c r="U202" s="65">
        <v>33.729999999999997</v>
      </c>
      <c r="V202" s="65">
        <v>1040.096</v>
      </c>
      <c r="X202" s="65">
        <f t="shared" si="3"/>
        <v>0.34</v>
      </c>
    </row>
    <row r="203" spans="1:24" x14ac:dyDescent="0.25">
      <c r="A203" s="65" t="s">
        <v>102</v>
      </c>
      <c r="B203" s="65">
        <v>4002</v>
      </c>
      <c r="C203" s="59">
        <v>43808</v>
      </c>
      <c r="D203" s="65">
        <v>5</v>
      </c>
      <c r="E203" s="65" t="s">
        <v>103</v>
      </c>
      <c r="F203" s="65">
        <v>24.07</v>
      </c>
      <c r="G203" s="65">
        <v>9.51</v>
      </c>
      <c r="H203" s="65">
        <v>0.22</v>
      </c>
      <c r="I203" s="65">
        <v>0.05</v>
      </c>
      <c r="J203" s="65">
        <v>7.0000000000000007E-2</v>
      </c>
      <c r="K203" s="65">
        <v>0</v>
      </c>
      <c r="L203" s="65">
        <v>0</v>
      </c>
      <c r="M203" s="65">
        <v>0.02</v>
      </c>
      <c r="N203" s="65">
        <v>-0.25</v>
      </c>
      <c r="O203" s="65">
        <v>-0.17</v>
      </c>
      <c r="P203" s="65">
        <v>0</v>
      </c>
      <c r="R203" s="65">
        <v>0.33</v>
      </c>
      <c r="S203" s="65">
        <v>0.3</v>
      </c>
      <c r="T203" s="65">
        <v>0.23</v>
      </c>
      <c r="U203" s="65">
        <v>34.380000000000003</v>
      </c>
      <c r="V203" s="65">
        <v>1077.7329999999999</v>
      </c>
      <c r="X203" s="65">
        <f t="shared" si="3"/>
        <v>0.34</v>
      </c>
    </row>
    <row r="204" spans="1:24" x14ac:dyDescent="0.25">
      <c r="A204" s="65" t="s">
        <v>102</v>
      </c>
      <c r="B204" s="65">
        <v>4002</v>
      </c>
      <c r="C204" s="59">
        <v>43808</v>
      </c>
      <c r="D204" s="65">
        <v>6</v>
      </c>
      <c r="E204" s="65" t="s">
        <v>103</v>
      </c>
      <c r="F204" s="65">
        <v>24.48</v>
      </c>
      <c r="G204" s="65">
        <v>9.51</v>
      </c>
      <c r="H204" s="65">
        <v>0.22</v>
      </c>
      <c r="I204" s="65">
        <v>0.05</v>
      </c>
      <c r="J204" s="65">
        <v>1.19</v>
      </c>
      <c r="K204" s="65">
        <v>0</v>
      </c>
      <c r="L204" s="65">
        <v>0</v>
      </c>
      <c r="M204" s="65">
        <v>7.0000000000000007E-2</v>
      </c>
      <c r="N204" s="65">
        <v>-0.22</v>
      </c>
      <c r="O204" s="65">
        <v>-0.17</v>
      </c>
      <c r="P204" s="65">
        <v>0</v>
      </c>
      <c r="R204" s="65">
        <v>0.33</v>
      </c>
      <c r="S204" s="65">
        <v>0.3</v>
      </c>
      <c r="T204" s="65">
        <v>0.23</v>
      </c>
      <c r="U204" s="65">
        <v>35.99</v>
      </c>
      <c r="V204" s="65">
        <v>1186.44</v>
      </c>
      <c r="X204" s="65">
        <f t="shared" si="3"/>
        <v>1.46</v>
      </c>
    </row>
    <row r="205" spans="1:24" x14ac:dyDescent="0.25">
      <c r="A205" s="65" t="s">
        <v>102</v>
      </c>
      <c r="B205" s="65">
        <v>4002</v>
      </c>
      <c r="C205" s="59">
        <v>43808</v>
      </c>
      <c r="D205" s="65">
        <v>7</v>
      </c>
      <c r="E205" s="65" t="s">
        <v>103</v>
      </c>
      <c r="F205" s="65">
        <v>42.13</v>
      </c>
      <c r="G205" s="65">
        <v>9.51</v>
      </c>
      <c r="H205" s="65">
        <v>0.22</v>
      </c>
      <c r="I205" s="65">
        <v>0.05</v>
      </c>
      <c r="J205" s="65">
        <v>0.81</v>
      </c>
      <c r="K205" s="65">
        <v>0</v>
      </c>
      <c r="L205" s="65">
        <v>0</v>
      </c>
      <c r="M205" s="65">
        <v>0.04</v>
      </c>
      <c r="N205" s="65">
        <v>-0.18</v>
      </c>
      <c r="O205" s="65">
        <v>-0.17</v>
      </c>
      <c r="P205" s="65">
        <v>0</v>
      </c>
      <c r="R205" s="65">
        <v>0.33</v>
      </c>
      <c r="S205" s="65">
        <v>0.3</v>
      </c>
      <c r="T205" s="65">
        <v>0.23</v>
      </c>
      <c r="U205" s="65">
        <v>53.27</v>
      </c>
      <c r="V205" s="65">
        <v>1361.0419999999999</v>
      </c>
      <c r="X205" s="65">
        <f t="shared" si="3"/>
        <v>1.08</v>
      </c>
    </row>
    <row r="206" spans="1:24" x14ac:dyDescent="0.25">
      <c r="A206" s="65" t="s">
        <v>102</v>
      </c>
      <c r="B206" s="65">
        <v>4002</v>
      </c>
      <c r="C206" s="59">
        <v>43808</v>
      </c>
      <c r="D206" s="65">
        <v>8</v>
      </c>
      <c r="E206" s="65" t="s">
        <v>104</v>
      </c>
      <c r="F206" s="65">
        <v>43.7</v>
      </c>
      <c r="G206" s="65">
        <v>9.51</v>
      </c>
      <c r="H206" s="65">
        <v>0.22</v>
      </c>
      <c r="I206" s="65">
        <v>0.05</v>
      </c>
      <c r="J206" s="65">
        <v>0.39</v>
      </c>
      <c r="K206" s="65">
        <v>0.32</v>
      </c>
      <c r="L206" s="65">
        <v>0</v>
      </c>
      <c r="M206" s="65">
        <v>0.05</v>
      </c>
      <c r="N206" s="65">
        <v>-0.52</v>
      </c>
      <c r="O206" s="65">
        <v>-0.17</v>
      </c>
      <c r="P206" s="65">
        <v>0</v>
      </c>
      <c r="R206" s="65">
        <v>0.33</v>
      </c>
      <c r="S206" s="65">
        <v>0.3</v>
      </c>
      <c r="T206" s="65">
        <v>0.23</v>
      </c>
      <c r="U206" s="65">
        <v>54.41</v>
      </c>
      <c r="V206" s="65">
        <v>1451.758</v>
      </c>
      <c r="X206" s="65">
        <f t="shared" si="3"/>
        <v>0.98</v>
      </c>
    </row>
    <row r="207" spans="1:24" x14ac:dyDescent="0.25">
      <c r="A207" s="65" t="s">
        <v>102</v>
      </c>
      <c r="B207" s="65">
        <v>4002</v>
      </c>
      <c r="C207" s="59">
        <v>43808</v>
      </c>
      <c r="D207" s="65">
        <v>9</v>
      </c>
      <c r="E207" s="65" t="s">
        <v>104</v>
      </c>
      <c r="F207" s="65">
        <v>32.71</v>
      </c>
      <c r="G207" s="65">
        <v>9.51</v>
      </c>
      <c r="H207" s="65">
        <v>0.22</v>
      </c>
      <c r="I207" s="65">
        <v>0.05</v>
      </c>
      <c r="J207" s="65">
        <v>0.28999999999999998</v>
      </c>
      <c r="K207" s="65">
        <v>0.32</v>
      </c>
      <c r="L207" s="65">
        <v>0</v>
      </c>
      <c r="M207" s="65">
        <v>0.02</v>
      </c>
      <c r="N207" s="65">
        <v>-0.37</v>
      </c>
      <c r="O207" s="65">
        <v>-0.17</v>
      </c>
      <c r="P207" s="65">
        <v>0</v>
      </c>
      <c r="R207" s="65">
        <v>0.33</v>
      </c>
      <c r="S207" s="65">
        <v>0.3</v>
      </c>
      <c r="T207" s="65">
        <v>0.23</v>
      </c>
      <c r="U207" s="65">
        <v>43.44</v>
      </c>
      <c r="V207" s="65">
        <v>1471.027</v>
      </c>
      <c r="X207" s="65">
        <f t="shared" si="3"/>
        <v>0.88000000000000012</v>
      </c>
    </row>
    <row r="208" spans="1:24" x14ac:dyDescent="0.25">
      <c r="A208" s="65" t="s">
        <v>102</v>
      </c>
      <c r="B208" s="65">
        <v>4002</v>
      </c>
      <c r="C208" s="59">
        <v>43808</v>
      </c>
      <c r="D208" s="65">
        <v>10</v>
      </c>
      <c r="E208" s="65" t="s">
        <v>104</v>
      </c>
      <c r="F208" s="65">
        <v>33.729999999999997</v>
      </c>
      <c r="G208" s="65">
        <v>9.51</v>
      </c>
      <c r="H208" s="65">
        <v>0.22</v>
      </c>
      <c r="I208" s="65">
        <v>0.05</v>
      </c>
      <c r="J208" s="65">
        <v>0.15</v>
      </c>
      <c r="K208" s="65">
        <v>0.32</v>
      </c>
      <c r="L208" s="65">
        <v>0</v>
      </c>
      <c r="M208" s="65">
        <v>0.03</v>
      </c>
      <c r="N208" s="65">
        <v>-0.32</v>
      </c>
      <c r="O208" s="65">
        <v>-0.17</v>
      </c>
      <c r="P208" s="65">
        <v>-0.17</v>
      </c>
      <c r="R208" s="65">
        <v>0.33</v>
      </c>
      <c r="S208" s="65">
        <v>0.3</v>
      </c>
      <c r="T208" s="65">
        <v>0.23</v>
      </c>
      <c r="U208" s="65">
        <v>44.21</v>
      </c>
      <c r="V208" s="65">
        <v>1483.318</v>
      </c>
      <c r="X208" s="65">
        <f t="shared" si="3"/>
        <v>0.56999999999999995</v>
      </c>
    </row>
    <row r="209" spans="1:24" x14ac:dyDescent="0.25">
      <c r="A209" s="65" t="s">
        <v>102</v>
      </c>
      <c r="B209" s="65">
        <v>4002</v>
      </c>
      <c r="C209" s="59">
        <v>43808</v>
      </c>
      <c r="D209" s="65">
        <v>11</v>
      </c>
      <c r="E209" s="65" t="s">
        <v>104</v>
      </c>
      <c r="F209" s="65">
        <v>37.65</v>
      </c>
      <c r="G209" s="65">
        <v>9.51</v>
      </c>
      <c r="H209" s="65">
        <v>0.22</v>
      </c>
      <c r="I209" s="65">
        <v>0.05</v>
      </c>
      <c r="J209" s="65">
        <v>0.12</v>
      </c>
      <c r="K209" s="65">
        <v>0.31</v>
      </c>
      <c r="L209" s="65">
        <v>0</v>
      </c>
      <c r="M209" s="65">
        <v>0.02</v>
      </c>
      <c r="N209" s="65">
        <v>-0.4</v>
      </c>
      <c r="O209" s="65">
        <v>-0.17</v>
      </c>
      <c r="P209" s="65">
        <v>-0.22</v>
      </c>
      <c r="R209" s="65">
        <v>0.33</v>
      </c>
      <c r="S209" s="65">
        <v>0.3</v>
      </c>
      <c r="T209" s="65">
        <v>0.23</v>
      </c>
      <c r="U209" s="65">
        <v>47.95</v>
      </c>
      <c r="V209" s="65">
        <v>1498.617</v>
      </c>
      <c r="X209" s="65">
        <f t="shared" si="3"/>
        <v>0.48</v>
      </c>
    </row>
    <row r="210" spans="1:24" x14ac:dyDescent="0.25">
      <c r="A210" s="65" t="s">
        <v>102</v>
      </c>
      <c r="B210" s="65">
        <v>4002</v>
      </c>
      <c r="C210" s="59">
        <v>43808</v>
      </c>
      <c r="D210" s="65">
        <v>12</v>
      </c>
      <c r="E210" s="65" t="s">
        <v>104</v>
      </c>
      <c r="F210" s="65">
        <v>37.14</v>
      </c>
      <c r="G210" s="65">
        <v>9.51</v>
      </c>
      <c r="H210" s="65">
        <v>0.22</v>
      </c>
      <c r="I210" s="65">
        <v>0.05</v>
      </c>
      <c r="J210" s="65">
        <v>0.1</v>
      </c>
      <c r="K210" s="65">
        <v>0.31</v>
      </c>
      <c r="L210" s="65">
        <v>0</v>
      </c>
      <c r="M210" s="65">
        <v>0.03</v>
      </c>
      <c r="N210" s="65">
        <v>-0.4</v>
      </c>
      <c r="O210" s="65">
        <v>-0.17</v>
      </c>
      <c r="P210" s="65">
        <v>0</v>
      </c>
      <c r="R210" s="65">
        <v>0.33</v>
      </c>
      <c r="S210" s="65">
        <v>0.3</v>
      </c>
      <c r="T210" s="65">
        <v>0.23</v>
      </c>
      <c r="U210" s="65">
        <v>47.65</v>
      </c>
      <c r="V210" s="65">
        <v>1516.9929999999999</v>
      </c>
      <c r="X210" s="65">
        <f t="shared" si="3"/>
        <v>0.67999999999999994</v>
      </c>
    </row>
    <row r="211" spans="1:24" x14ac:dyDescent="0.25">
      <c r="A211" s="65" t="s">
        <v>102</v>
      </c>
      <c r="B211" s="65">
        <v>4002</v>
      </c>
      <c r="C211" s="59">
        <v>43808</v>
      </c>
      <c r="D211" s="65">
        <v>13</v>
      </c>
      <c r="E211" s="65" t="s">
        <v>104</v>
      </c>
      <c r="F211" s="65">
        <v>37.42</v>
      </c>
      <c r="G211" s="65">
        <v>9.51</v>
      </c>
      <c r="H211" s="65">
        <v>0.22</v>
      </c>
      <c r="I211" s="65">
        <v>0.05</v>
      </c>
      <c r="J211" s="65">
        <v>0.14000000000000001</v>
      </c>
      <c r="K211" s="65">
        <v>0.31</v>
      </c>
      <c r="L211" s="65">
        <v>0</v>
      </c>
      <c r="M211" s="65">
        <v>0.06</v>
      </c>
      <c r="N211" s="65">
        <v>-0.36</v>
      </c>
      <c r="O211" s="65">
        <v>-0.17</v>
      </c>
      <c r="P211" s="65">
        <v>0</v>
      </c>
      <c r="R211" s="65">
        <v>0.33</v>
      </c>
      <c r="S211" s="65">
        <v>0.3</v>
      </c>
      <c r="T211" s="65">
        <v>0.23</v>
      </c>
      <c r="U211" s="65">
        <v>48.04</v>
      </c>
      <c r="V211" s="65">
        <v>1507.9639999999999</v>
      </c>
      <c r="X211" s="65">
        <f t="shared" si="3"/>
        <v>0.72</v>
      </c>
    </row>
    <row r="212" spans="1:24" x14ac:dyDescent="0.25">
      <c r="A212" s="65" t="s">
        <v>102</v>
      </c>
      <c r="B212" s="65">
        <v>4002</v>
      </c>
      <c r="C212" s="59">
        <v>43808</v>
      </c>
      <c r="D212" s="65">
        <v>14</v>
      </c>
      <c r="E212" s="65" t="s">
        <v>104</v>
      </c>
      <c r="F212" s="65">
        <v>34.950000000000003</v>
      </c>
      <c r="G212" s="65">
        <v>9.51</v>
      </c>
      <c r="H212" s="65">
        <v>0.22</v>
      </c>
      <c r="I212" s="65">
        <v>0.05</v>
      </c>
      <c r="J212" s="65">
        <v>0.17</v>
      </c>
      <c r="K212" s="65">
        <v>0.31</v>
      </c>
      <c r="L212" s="65">
        <v>0</v>
      </c>
      <c r="M212" s="65">
        <v>0.02</v>
      </c>
      <c r="N212" s="65">
        <v>-0.36</v>
      </c>
      <c r="O212" s="65">
        <v>-0.17</v>
      </c>
      <c r="P212" s="65">
        <v>0</v>
      </c>
      <c r="R212" s="65">
        <v>0.33</v>
      </c>
      <c r="S212" s="65">
        <v>0.3</v>
      </c>
      <c r="T212" s="65">
        <v>0.23</v>
      </c>
      <c r="U212" s="65">
        <v>45.56</v>
      </c>
      <c r="V212" s="65">
        <v>1501.2629999999999</v>
      </c>
      <c r="X212" s="65">
        <f t="shared" si="3"/>
        <v>0.75</v>
      </c>
    </row>
    <row r="213" spans="1:24" x14ac:dyDescent="0.25">
      <c r="A213" s="65" t="s">
        <v>102</v>
      </c>
      <c r="B213" s="65">
        <v>4002</v>
      </c>
      <c r="C213" s="59">
        <v>43808</v>
      </c>
      <c r="D213" s="65">
        <v>15</v>
      </c>
      <c r="E213" s="65" t="s">
        <v>104</v>
      </c>
      <c r="F213" s="65">
        <v>32.71</v>
      </c>
      <c r="G213" s="65">
        <v>9.51</v>
      </c>
      <c r="H213" s="65">
        <v>0.22</v>
      </c>
      <c r="I213" s="65">
        <v>0.05</v>
      </c>
      <c r="J213" s="65">
        <v>0.13</v>
      </c>
      <c r="K213" s="65">
        <v>0.32</v>
      </c>
      <c r="L213" s="65">
        <v>0</v>
      </c>
      <c r="M213" s="65">
        <v>0.03</v>
      </c>
      <c r="N213" s="65">
        <v>-0.36</v>
      </c>
      <c r="O213" s="65">
        <v>-0.17</v>
      </c>
      <c r="P213" s="65">
        <v>0</v>
      </c>
      <c r="R213" s="65">
        <v>0.33</v>
      </c>
      <c r="S213" s="65">
        <v>0.3</v>
      </c>
      <c r="T213" s="65">
        <v>0.23</v>
      </c>
      <c r="U213" s="65">
        <v>43.3</v>
      </c>
      <c r="V213" s="65">
        <v>1482.605</v>
      </c>
      <c r="X213" s="65">
        <f t="shared" si="3"/>
        <v>0.72</v>
      </c>
    </row>
    <row r="214" spans="1:24" x14ac:dyDescent="0.25">
      <c r="A214" s="65" t="s">
        <v>102</v>
      </c>
      <c r="B214" s="65">
        <v>4002</v>
      </c>
      <c r="C214" s="59">
        <v>43808</v>
      </c>
      <c r="D214" s="65">
        <v>16</v>
      </c>
      <c r="E214" s="65" t="s">
        <v>104</v>
      </c>
      <c r="F214" s="65">
        <v>29.8</v>
      </c>
      <c r="G214" s="65">
        <v>9.51</v>
      </c>
      <c r="H214" s="65">
        <v>0.22</v>
      </c>
      <c r="I214" s="65">
        <v>0.05</v>
      </c>
      <c r="J214" s="65">
        <v>0.14000000000000001</v>
      </c>
      <c r="K214" s="65">
        <v>0.31</v>
      </c>
      <c r="L214" s="65">
        <v>0</v>
      </c>
      <c r="M214" s="65">
        <v>0.05</v>
      </c>
      <c r="N214" s="65">
        <v>-0.36</v>
      </c>
      <c r="O214" s="65">
        <v>-0.17</v>
      </c>
      <c r="P214" s="65">
        <v>0</v>
      </c>
      <c r="R214" s="65">
        <v>0.33</v>
      </c>
      <c r="S214" s="65">
        <v>0.3</v>
      </c>
      <c r="T214" s="65">
        <v>0.23</v>
      </c>
      <c r="U214" s="65">
        <v>40.409999999999997</v>
      </c>
      <c r="V214" s="65">
        <v>1496.6579999999999</v>
      </c>
      <c r="X214" s="65">
        <f t="shared" si="3"/>
        <v>0.72</v>
      </c>
    </row>
    <row r="215" spans="1:24" x14ac:dyDescent="0.25">
      <c r="A215" s="65" t="s">
        <v>102</v>
      </c>
      <c r="B215" s="65">
        <v>4002</v>
      </c>
      <c r="C215" s="59">
        <v>43808</v>
      </c>
      <c r="D215" s="65">
        <v>17</v>
      </c>
      <c r="E215" s="65" t="s">
        <v>104</v>
      </c>
      <c r="F215" s="65">
        <v>28.09</v>
      </c>
      <c r="G215" s="65">
        <v>9.51</v>
      </c>
      <c r="H215" s="65">
        <v>0.22</v>
      </c>
      <c r="I215" s="65">
        <v>0.05</v>
      </c>
      <c r="J215" s="65">
        <v>0.15</v>
      </c>
      <c r="K215" s="65">
        <v>0.3</v>
      </c>
      <c r="L215" s="65">
        <v>0</v>
      </c>
      <c r="M215" s="65">
        <v>0.05</v>
      </c>
      <c r="N215" s="65">
        <v>-0.36</v>
      </c>
      <c r="O215" s="65">
        <v>-0.17</v>
      </c>
      <c r="P215" s="65">
        <v>0</v>
      </c>
      <c r="R215" s="65">
        <v>0.33</v>
      </c>
      <c r="S215" s="65">
        <v>0.3</v>
      </c>
      <c r="T215" s="65">
        <v>0.23</v>
      </c>
      <c r="U215" s="65">
        <v>38.700000000000003</v>
      </c>
      <c r="V215" s="65">
        <v>1581.154</v>
      </c>
      <c r="X215" s="65">
        <f t="shared" si="3"/>
        <v>0.72</v>
      </c>
    </row>
    <row r="216" spans="1:24" x14ac:dyDescent="0.25">
      <c r="A216" s="65" t="s">
        <v>102</v>
      </c>
      <c r="B216" s="65">
        <v>4002</v>
      </c>
      <c r="C216" s="59">
        <v>43808</v>
      </c>
      <c r="D216" s="65">
        <v>18</v>
      </c>
      <c r="E216" s="65" t="s">
        <v>104</v>
      </c>
      <c r="F216" s="65">
        <v>25.78</v>
      </c>
      <c r="G216" s="65">
        <v>9.51</v>
      </c>
      <c r="H216" s="65">
        <v>0.22</v>
      </c>
      <c r="I216" s="65">
        <v>0.05</v>
      </c>
      <c r="J216" s="65">
        <v>0.15</v>
      </c>
      <c r="K216" s="65">
        <v>0.28999999999999998</v>
      </c>
      <c r="L216" s="65">
        <v>0</v>
      </c>
      <c r="M216" s="65">
        <v>0.05</v>
      </c>
      <c r="N216" s="65">
        <v>-0.4</v>
      </c>
      <c r="O216" s="65">
        <v>-0.17</v>
      </c>
      <c r="P216" s="65">
        <v>0</v>
      </c>
      <c r="R216" s="65">
        <v>0.33</v>
      </c>
      <c r="S216" s="65">
        <v>0.3</v>
      </c>
      <c r="T216" s="65">
        <v>0.23</v>
      </c>
      <c r="U216" s="65">
        <v>36.340000000000003</v>
      </c>
      <c r="V216" s="65">
        <v>1638.6769999999999</v>
      </c>
      <c r="X216" s="65">
        <f t="shared" si="3"/>
        <v>0.71</v>
      </c>
    </row>
    <row r="217" spans="1:24" x14ac:dyDescent="0.25">
      <c r="A217" s="65" t="s">
        <v>102</v>
      </c>
      <c r="B217" s="65">
        <v>4002</v>
      </c>
      <c r="C217" s="59">
        <v>43808</v>
      </c>
      <c r="D217" s="65">
        <v>19</v>
      </c>
      <c r="E217" s="65" t="s">
        <v>104</v>
      </c>
      <c r="F217" s="65">
        <v>27.63</v>
      </c>
      <c r="G217" s="65">
        <v>9.51</v>
      </c>
      <c r="H217" s="65">
        <v>0.22</v>
      </c>
      <c r="I217" s="65">
        <v>0.05</v>
      </c>
      <c r="J217" s="65">
        <v>0.12</v>
      </c>
      <c r="K217" s="65">
        <v>0.3</v>
      </c>
      <c r="L217" s="65">
        <v>0</v>
      </c>
      <c r="M217" s="65">
        <v>0.06</v>
      </c>
      <c r="N217" s="65">
        <v>-0.37</v>
      </c>
      <c r="O217" s="65">
        <v>-0.17</v>
      </c>
      <c r="P217" s="65">
        <v>0</v>
      </c>
      <c r="R217" s="65">
        <v>0.33</v>
      </c>
      <c r="S217" s="65">
        <v>0.3</v>
      </c>
      <c r="T217" s="65">
        <v>0.23</v>
      </c>
      <c r="U217" s="65">
        <v>38.21</v>
      </c>
      <c r="V217" s="65">
        <v>1617.182</v>
      </c>
      <c r="X217" s="65">
        <f t="shared" si="3"/>
        <v>0.69</v>
      </c>
    </row>
    <row r="218" spans="1:24" x14ac:dyDescent="0.25">
      <c r="A218" s="65" t="s">
        <v>102</v>
      </c>
      <c r="B218" s="65">
        <v>4002</v>
      </c>
      <c r="C218" s="59">
        <v>43808</v>
      </c>
      <c r="D218" s="65">
        <v>20</v>
      </c>
      <c r="E218" s="65" t="s">
        <v>104</v>
      </c>
      <c r="F218" s="65">
        <v>26.16</v>
      </c>
      <c r="G218" s="65">
        <v>9.51</v>
      </c>
      <c r="H218" s="65">
        <v>0.22</v>
      </c>
      <c r="I218" s="65">
        <v>0.05</v>
      </c>
      <c r="J218" s="65">
        <v>0.16</v>
      </c>
      <c r="K218" s="65">
        <v>0.31</v>
      </c>
      <c r="L218" s="65">
        <v>0.04</v>
      </c>
      <c r="M218" s="65">
        <v>0.06</v>
      </c>
      <c r="N218" s="65">
        <v>-0.36</v>
      </c>
      <c r="O218" s="65">
        <v>-0.17</v>
      </c>
      <c r="P218" s="65">
        <v>0</v>
      </c>
      <c r="R218" s="65">
        <v>0.33</v>
      </c>
      <c r="S218" s="65">
        <v>0.3</v>
      </c>
      <c r="T218" s="65">
        <v>0.23</v>
      </c>
      <c r="U218" s="65">
        <v>36.840000000000003</v>
      </c>
      <c r="V218" s="65">
        <v>1557.2249999999999</v>
      </c>
      <c r="X218" s="65">
        <f t="shared" si="3"/>
        <v>0.78</v>
      </c>
    </row>
    <row r="219" spans="1:24" x14ac:dyDescent="0.25">
      <c r="A219" s="65" t="s">
        <v>102</v>
      </c>
      <c r="B219" s="65">
        <v>4002</v>
      </c>
      <c r="C219" s="59">
        <v>43808</v>
      </c>
      <c r="D219" s="65">
        <v>21</v>
      </c>
      <c r="E219" s="65" t="s">
        <v>104</v>
      </c>
      <c r="F219" s="65">
        <v>25.05</v>
      </c>
      <c r="G219" s="65">
        <v>9.51</v>
      </c>
      <c r="H219" s="65">
        <v>0.22</v>
      </c>
      <c r="I219" s="65">
        <v>0.05</v>
      </c>
      <c r="J219" s="65">
        <v>0.11</v>
      </c>
      <c r="K219" s="65">
        <v>0.32</v>
      </c>
      <c r="L219" s="65">
        <v>0</v>
      </c>
      <c r="M219" s="65">
        <v>0.06</v>
      </c>
      <c r="N219" s="65">
        <v>-0.32</v>
      </c>
      <c r="O219" s="65">
        <v>-0.17</v>
      </c>
      <c r="P219" s="65">
        <v>0</v>
      </c>
      <c r="R219" s="65">
        <v>0.33</v>
      </c>
      <c r="S219" s="65">
        <v>0.3</v>
      </c>
      <c r="T219" s="65">
        <v>0.23</v>
      </c>
      <c r="U219" s="65">
        <v>35.69</v>
      </c>
      <c r="V219" s="65">
        <v>1476.914</v>
      </c>
      <c r="X219" s="65">
        <f t="shared" si="3"/>
        <v>0.7</v>
      </c>
    </row>
    <row r="220" spans="1:24" x14ac:dyDescent="0.25">
      <c r="A220" s="65" t="s">
        <v>102</v>
      </c>
      <c r="B220" s="65">
        <v>4002</v>
      </c>
      <c r="C220" s="59">
        <v>43808</v>
      </c>
      <c r="D220" s="65">
        <v>22</v>
      </c>
      <c r="E220" s="65" t="s">
        <v>104</v>
      </c>
      <c r="F220" s="65">
        <v>23.8</v>
      </c>
      <c r="G220" s="65">
        <v>9.51</v>
      </c>
      <c r="H220" s="65">
        <v>0.22</v>
      </c>
      <c r="I220" s="65">
        <v>0.05</v>
      </c>
      <c r="J220" s="65">
        <v>0.43</v>
      </c>
      <c r="K220" s="65">
        <v>0.35</v>
      </c>
      <c r="L220" s="65">
        <v>0</v>
      </c>
      <c r="M220" s="65">
        <v>0.06</v>
      </c>
      <c r="N220" s="65">
        <v>-0.22</v>
      </c>
      <c r="O220" s="65">
        <v>-0.17</v>
      </c>
      <c r="P220" s="65">
        <v>0</v>
      </c>
      <c r="R220" s="65">
        <v>0.33</v>
      </c>
      <c r="S220" s="65">
        <v>0.3</v>
      </c>
      <c r="T220" s="65">
        <v>0.23</v>
      </c>
      <c r="U220" s="65">
        <v>34.89</v>
      </c>
      <c r="V220" s="65">
        <v>1357.479</v>
      </c>
      <c r="X220" s="65">
        <f t="shared" si="3"/>
        <v>1.0499999999999998</v>
      </c>
    </row>
    <row r="221" spans="1:24" x14ac:dyDescent="0.25">
      <c r="A221" s="65" t="s">
        <v>102</v>
      </c>
      <c r="B221" s="65">
        <v>4002</v>
      </c>
      <c r="C221" s="59">
        <v>43808</v>
      </c>
      <c r="D221" s="65">
        <v>23</v>
      </c>
      <c r="E221" s="65" t="s">
        <v>104</v>
      </c>
      <c r="F221" s="65">
        <v>19.670000000000002</v>
      </c>
      <c r="G221" s="65">
        <v>9.51</v>
      </c>
      <c r="H221" s="65">
        <v>0.22</v>
      </c>
      <c r="I221" s="65">
        <v>0.05</v>
      </c>
      <c r="J221" s="65">
        <v>0.75</v>
      </c>
      <c r="K221" s="65">
        <v>0.38</v>
      </c>
      <c r="L221" s="65">
        <v>0</v>
      </c>
      <c r="M221" s="65">
        <v>0.04</v>
      </c>
      <c r="N221" s="65">
        <v>-0.22</v>
      </c>
      <c r="O221" s="65">
        <v>-0.17</v>
      </c>
      <c r="P221" s="65">
        <v>0</v>
      </c>
      <c r="R221" s="65">
        <v>0.33</v>
      </c>
      <c r="S221" s="65">
        <v>0.3</v>
      </c>
      <c r="T221" s="65">
        <v>0.23</v>
      </c>
      <c r="U221" s="65">
        <v>31.09</v>
      </c>
      <c r="V221" s="65">
        <v>1220.7</v>
      </c>
      <c r="X221" s="65">
        <f t="shared" si="3"/>
        <v>1.4</v>
      </c>
    </row>
    <row r="222" spans="1:24" x14ac:dyDescent="0.25">
      <c r="A222" s="65" t="s">
        <v>102</v>
      </c>
      <c r="B222" s="65">
        <v>4002</v>
      </c>
      <c r="C222" s="59">
        <v>43808</v>
      </c>
      <c r="D222" s="65">
        <v>24</v>
      </c>
      <c r="E222" s="65" t="s">
        <v>103</v>
      </c>
      <c r="F222" s="65">
        <v>8.4</v>
      </c>
      <c r="G222" s="65">
        <v>9.51</v>
      </c>
      <c r="H222" s="65">
        <v>0.22</v>
      </c>
      <c r="I222" s="65">
        <v>0.05</v>
      </c>
      <c r="J222" s="65">
        <v>0.78</v>
      </c>
      <c r="K222" s="65">
        <v>0</v>
      </c>
      <c r="L222" s="65">
        <v>0</v>
      </c>
      <c r="M222" s="65">
        <v>0.02</v>
      </c>
      <c r="N222" s="65">
        <v>-0.27</v>
      </c>
      <c r="O222" s="65">
        <v>-0.17</v>
      </c>
      <c r="P222" s="65">
        <v>0</v>
      </c>
      <c r="R222" s="65">
        <v>0.33</v>
      </c>
      <c r="S222" s="65">
        <v>0.3</v>
      </c>
      <c r="T222" s="65">
        <v>0.23</v>
      </c>
      <c r="U222" s="65">
        <v>19.399999999999999</v>
      </c>
      <c r="V222" s="65">
        <v>1109.329</v>
      </c>
      <c r="X222" s="65">
        <f t="shared" si="3"/>
        <v>1.05</v>
      </c>
    </row>
    <row r="223" spans="1:24" x14ac:dyDescent="0.25">
      <c r="A223" s="65" t="s">
        <v>102</v>
      </c>
      <c r="B223" s="65">
        <v>4002</v>
      </c>
      <c r="C223" s="59">
        <v>43809</v>
      </c>
      <c r="D223" s="65">
        <v>1</v>
      </c>
      <c r="E223" s="65" t="s">
        <v>103</v>
      </c>
      <c r="F223" s="65">
        <v>13.43</v>
      </c>
      <c r="G223" s="65">
        <v>9.51</v>
      </c>
      <c r="H223" s="65">
        <v>0.4</v>
      </c>
      <c r="I223" s="65">
        <v>0.05</v>
      </c>
      <c r="J223" s="65">
        <v>0.11</v>
      </c>
      <c r="K223" s="65">
        <v>0</v>
      </c>
      <c r="L223" s="65">
        <v>0</v>
      </c>
      <c r="M223" s="65">
        <v>0.01</v>
      </c>
      <c r="N223" s="65">
        <v>-0.11</v>
      </c>
      <c r="O223" s="65">
        <v>-0.17</v>
      </c>
      <c r="P223" s="65">
        <v>0</v>
      </c>
      <c r="R223" s="65">
        <v>0.33</v>
      </c>
      <c r="S223" s="65">
        <v>0.3</v>
      </c>
      <c r="T223" s="65">
        <v>0.23</v>
      </c>
      <c r="U223" s="65">
        <v>24.09</v>
      </c>
      <c r="V223" s="65">
        <v>1034.8879999999999</v>
      </c>
      <c r="X223" s="65">
        <f t="shared" si="3"/>
        <v>0.56000000000000005</v>
      </c>
    </row>
    <row r="224" spans="1:24" x14ac:dyDescent="0.25">
      <c r="A224" s="65" t="s">
        <v>102</v>
      </c>
      <c r="B224" s="65">
        <v>4002</v>
      </c>
      <c r="C224" s="59">
        <v>43809</v>
      </c>
      <c r="D224" s="65">
        <v>2</v>
      </c>
      <c r="E224" s="65" t="s">
        <v>103</v>
      </c>
      <c r="F224" s="65">
        <v>14.54</v>
      </c>
      <c r="G224" s="65">
        <v>9.51</v>
      </c>
      <c r="H224" s="65">
        <v>0.4</v>
      </c>
      <c r="I224" s="65">
        <v>0.05</v>
      </c>
      <c r="J224" s="65">
        <v>7.0000000000000007E-2</v>
      </c>
      <c r="K224" s="65">
        <v>0</v>
      </c>
      <c r="L224" s="65">
        <v>0</v>
      </c>
      <c r="M224" s="65">
        <v>0.01</v>
      </c>
      <c r="N224" s="65">
        <v>-0.1</v>
      </c>
      <c r="O224" s="65">
        <v>-0.17</v>
      </c>
      <c r="P224" s="65">
        <v>0</v>
      </c>
      <c r="R224" s="65">
        <v>0.33</v>
      </c>
      <c r="S224" s="65">
        <v>0.3</v>
      </c>
      <c r="T224" s="65">
        <v>0.23</v>
      </c>
      <c r="U224" s="65">
        <v>25.17</v>
      </c>
      <c r="V224" s="65">
        <v>997.41099999999994</v>
      </c>
      <c r="X224" s="65">
        <f t="shared" si="3"/>
        <v>0.52</v>
      </c>
    </row>
    <row r="225" spans="1:24" x14ac:dyDescent="0.25">
      <c r="A225" s="65" t="s">
        <v>102</v>
      </c>
      <c r="B225" s="65">
        <v>4002</v>
      </c>
      <c r="C225" s="59">
        <v>43809</v>
      </c>
      <c r="D225" s="65">
        <v>3</v>
      </c>
      <c r="E225" s="65" t="s">
        <v>103</v>
      </c>
      <c r="F225" s="65">
        <v>11.99</v>
      </c>
      <c r="G225" s="65">
        <v>9.51</v>
      </c>
      <c r="H225" s="65">
        <v>0.4</v>
      </c>
      <c r="I225" s="65">
        <v>0.05</v>
      </c>
      <c r="J225" s="65">
        <v>0.08</v>
      </c>
      <c r="K225" s="65">
        <v>0</v>
      </c>
      <c r="L225" s="65">
        <v>0</v>
      </c>
      <c r="M225" s="65">
        <v>0.02</v>
      </c>
      <c r="N225" s="65">
        <v>-0.08</v>
      </c>
      <c r="O225" s="65">
        <v>-0.17</v>
      </c>
      <c r="P225" s="65">
        <v>0</v>
      </c>
      <c r="R225" s="65">
        <v>0.33</v>
      </c>
      <c r="S225" s="65">
        <v>0.3</v>
      </c>
      <c r="T225" s="65">
        <v>0.23</v>
      </c>
      <c r="U225" s="65">
        <v>22.66</v>
      </c>
      <c r="V225" s="65">
        <v>972.63199999999995</v>
      </c>
      <c r="X225" s="65">
        <f t="shared" si="3"/>
        <v>0.53</v>
      </c>
    </row>
    <row r="226" spans="1:24" x14ac:dyDescent="0.25">
      <c r="A226" s="65" t="s">
        <v>102</v>
      </c>
      <c r="B226" s="65">
        <v>4002</v>
      </c>
      <c r="C226" s="59">
        <v>43809</v>
      </c>
      <c r="D226" s="65">
        <v>4</v>
      </c>
      <c r="E226" s="65" t="s">
        <v>103</v>
      </c>
      <c r="F226" s="65">
        <v>10.81</v>
      </c>
      <c r="G226" s="65">
        <v>9.51</v>
      </c>
      <c r="H226" s="65">
        <v>0.4</v>
      </c>
      <c r="I226" s="65">
        <v>0.05</v>
      </c>
      <c r="J226" s="65">
        <v>0.09</v>
      </c>
      <c r="K226" s="65">
        <v>0</v>
      </c>
      <c r="L226" s="65">
        <v>0</v>
      </c>
      <c r="M226" s="65">
        <v>0.01</v>
      </c>
      <c r="N226" s="65">
        <v>-0.1</v>
      </c>
      <c r="O226" s="65">
        <v>-0.17</v>
      </c>
      <c r="P226" s="65">
        <v>0</v>
      </c>
      <c r="R226" s="65">
        <v>0.33</v>
      </c>
      <c r="S226" s="65">
        <v>0.3</v>
      </c>
      <c r="T226" s="65">
        <v>0.23</v>
      </c>
      <c r="U226" s="65">
        <v>21.46</v>
      </c>
      <c r="V226" s="65">
        <v>971.45600000000002</v>
      </c>
      <c r="X226" s="65">
        <f t="shared" si="3"/>
        <v>0.54</v>
      </c>
    </row>
    <row r="227" spans="1:24" x14ac:dyDescent="0.25">
      <c r="A227" s="65" t="s">
        <v>102</v>
      </c>
      <c r="B227" s="65">
        <v>4002</v>
      </c>
      <c r="C227" s="59">
        <v>43809</v>
      </c>
      <c r="D227" s="65">
        <v>5</v>
      </c>
      <c r="E227" s="65" t="s">
        <v>103</v>
      </c>
      <c r="F227" s="65">
        <v>3.71</v>
      </c>
      <c r="G227" s="65">
        <v>9.51</v>
      </c>
      <c r="H227" s="65">
        <v>0.4</v>
      </c>
      <c r="I227" s="65">
        <v>0.05</v>
      </c>
      <c r="J227" s="65">
        <v>0.21</v>
      </c>
      <c r="K227" s="65">
        <v>0</v>
      </c>
      <c r="L227" s="65">
        <v>0</v>
      </c>
      <c r="M227" s="65">
        <v>0.02</v>
      </c>
      <c r="N227" s="65">
        <v>-0.04</v>
      </c>
      <c r="O227" s="65">
        <v>-0.17</v>
      </c>
      <c r="P227" s="65">
        <v>0</v>
      </c>
      <c r="R227" s="65">
        <v>0.33</v>
      </c>
      <c r="S227" s="65">
        <v>0.3</v>
      </c>
      <c r="T227" s="65">
        <v>0.23</v>
      </c>
      <c r="U227" s="65">
        <v>14.55</v>
      </c>
      <c r="V227" s="65">
        <v>1013.7809999999999</v>
      </c>
      <c r="X227" s="65">
        <f t="shared" si="3"/>
        <v>0.66</v>
      </c>
    </row>
    <row r="228" spans="1:24" x14ac:dyDescent="0.25">
      <c r="A228" s="65" t="s">
        <v>102</v>
      </c>
      <c r="B228" s="65">
        <v>4002</v>
      </c>
      <c r="C228" s="59">
        <v>43809</v>
      </c>
      <c r="D228" s="65">
        <v>6</v>
      </c>
      <c r="E228" s="65" t="s">
        <v>103</v>
      </c>
      <c r="F228" s="65">
        <v>10.18</v>
      </c>
      <c r="G228" s="65">
        <v>9.51</v>
      </c>
      <c r="H228" s="65">
        <v>0.4</v>
      </c>
      <c r="I228" s="65">
        <v>0.05</v>
      </c>
      <c r="J228" s="65">
        <v>0.68</v>
      </c>
      <c r="K228" s="65">
        <v>0</v>
      </c>
      <c r="L228" s="65">
        <v>0</v>
      </c>
      <c r="M228" s="65">
        <v>0</v>
      </c>
      <c r="N228" s="65">
        <v>-0.09</v>
      </c>
      <c r="O228" s="65">
        <v>-0.17</v>
      </c>
      <c r="P228" s="65">
        <v>0</v>
      </c>
      <c r="R228" s="65">
        <v>0.33</v>
      </c>
      <c r="S228" s="65">
        <v>0.3</v>
      </c>
      <c r="T228" s="65">
        <v>0.23</v>
      </c>
      <c r="U228" s="65">
        <v>21.42</v>
      </c>
      <c r="V228" s="65">
        <v>1123.6020000000001</v>
      </c>
      <c r="X228" s="65">
        <f t="shared" si="3"/>
        <v>1.1300000000000001</v>
      </c>
    </row>
    <row r="229" spans="1:24" x14ac:dyDescent="0.25">
      <c r="A229" s="65" t="s">
        <v>102</v>
      </c>
      <c r="B229" s="65">
        <v>4002</v>
      </c>
      <c r="C229" s="59">
        <v>43809</v>
      </c>
      <c r="D229" s="65">
        <v>7</v>
      </c>
      <c r="E229" s="65" t="s">
        <v>103</v>
      </c>
      <c r="F229" s="65">
        <v>17.04</v>
      </c>
      <c r="G229" s="65">
        <v>9.51</v>
      </c>
      <c r="H229" s="65">
        <v>0.4</v>
      </c>
      <c r="I229" s="65">
        <v>0.05</v>
      </c>
      <c r="J229" s="65">
        <v>0.23</v>
      </c>
      <c r="K229" s="65">
        <v>0</v>
      </c>
      <c r="L229" s="65">
        <v>0</v>
      </c>
      <c r="M229" s="65">
        <v>0.02</v>
      </c>
      <c r="N229" s="65">
        <v>-0.2</v>
      </c>
      <c r="O229" s="65">
        <v>-0.17</v>
      </c>
      <c r="P229" s="65">
        <v>0</v>
      </c>
      <c r="R229" s="65">
        <v>0.33</v>
      </c>
      <c r="S229" s="65">
        <v>0.3</v>
      </c>
      <c r="T229" s="65">
        <v>0.23</v>
      </c>
      <c r="U229" s="65">
        <v>27.74</v>
      </c>
      <c r="V229" s="65">
        <v>1294.6959999999999</v>
      </c>
      <c r="X229" s="65">
        <f t="shared" si="3"/>
        <v>0.68</v>
      </c>
    </row>
    <row r="230" spans="1:24" x14ac:dyDescent="0.25">
      <c r="A230" s="65" t="s">
        <v>102</v>
      </c>
      <c r="B230" s="65">
        <v>4002</v>
      </c>
      <c r="C230" s="59">
        <v>43809</v>
      </c>
      <c r="D230" s="65">
        <v>8</v>
      </c>
      <c r="E230" s="65" t="s">
        <v>104</v>
      </c>
      <c r="F230" s="65">
        <v>21.01</v>
      </c>
      <c r="G230" s="65">
        <v>9.51</v>
      </c>
      <c r="H230" s="65">
        <v>0.4</v>
      </c>
      <c r="I230" s="65">
        <v>0.05</v>
      </c>
      <c r="J230" s="65">
        <v>0.21</v>
      </c>
      <c r="K230" s="65">
        <v>0.35</v>
      </c>
      <c r="L230" s="65">
        <v>0</v>
      </c>
      <c r="M230" s="65">
        <v>0.02</v>
      </c>
      <c r="N230" s="65">
        <v>-0.3</v>
      </c>
      <c r="O230" s="65">
        <v>-0.17</v>
      </c>
      <c r="P230" s="65">
        <v>0</v>
      </c>
      <c r="R230" s="65">
        <v>0.33</v>
      </c>
      <c r="S230" s="65">
        <v>0.3</v>
      </c>
      <c r="T230" s="65">
        <v>0.23</v>
      </c>
      <c r="U230" s="65">
        <v>31.94</v>
      </c>
      <c r="V230" s="65">
        <v>1373.395</v>
      </c>
      <c r="X230" s="65">
        <f t="shared" si="3"/>
        <v>1.01</v>
      </c>
    </row>
    <row r="231" spans="1:24" x14ac:dyDescent="0.25">
      <c r="A231" s="65" t="s">
        <v>102</v>
      </c>
      <c r="B231" s="65">
        <v>4002</v>
      </c>
      <c r="C231" s="59">
        <v>43809</v>
      </c>
      <c r="D231" s="65">
        <v>9</v>
      </c>
      <c r="E231" s="65" t="s">
        <v>104</v>
      </c>
      <c r="F231" s="65">
        <v>20</v>
      </c>
      <c r="G231" s="65">
        <v>9.51</v>
      </c>
      <c r="H231" s="65">
        <v>0.4</v>
      </c>
      <c r="I231" s="65">
        <v>0.05</v>
      </c>
      <c r="J231" s="65">
        <v>0.17</v>
      </c>
      <c r="K231" s="65">
        <v>0.35</v>
      </c>
      <c r="L231" s="65">
        <v>0</v>
      </c>
      <c r="M231" s="65">
        <v>0.02</v>
      </c>
      <c r="N231" s="65">
        <v>-0.27</v>
      </c>
      <c r="O231" s="65">
        <v>-0.17</v>
      </c>
      <c r="P231" s="65">
        <v>0</v>
      </c>
      <c r="R231" s="65">
        <v>0.33</v>
      </c>
      <c r="S231" s="65">
        <v>0.3</v>
      </c>
      <c r="T231" s="65">
        <v>0.23</v>
      </c>
      <c r="U231" s="65">
        <v>30.92</v>
      </c>
      <c r="V231" s="65">
        <v>1379.1020000000001</v>
      </c>
      <c r="X231" s="65">
        <f t="shared" si="3"/>
        <v>0.97</v>
      </c>
    </row>
    <row r="232" spans="1:24" x14ac:dyDescent="0.25">
      <c r="A232" s="65" t="s">
        <v>102</v>
      </c>
      <c r="B232" s="65">
        <v>4002</v>
      </c>
      <c r="C232" s="59">
        <v>43809</v>
      </c>
      <c r="D232" s="65">
        <v>10</v>
      </c>
      <c r="E232" s="65" t="s">
        <v>104</v>
      </c>
      <c r="F232" s="65">
        <v>22.72</v>
      </c>
      <c r="G232" s="65">
        <v>9.51</v>
      </c>
      <c r="H232" s="65">
        <v>0.4</v>
      </c>
      <c r="I232" s="65">
        <v>0.05</v>
      </c>
      <c r="J232" s="65">
        <v>0.1</v>
      </c>
      <c r="K232" s="65">
        <v>0.34</v>
      </c>
      <c r="L232" s="65">
        <v>0</v>
      </c>
      <c r="M232" s="65">
        <v>0.09</v>
      </c>
      <c r="N232" s="65">
        <v>-0.33</v>
      </c>
      <c r="O232" s="65">
        <v>-0.17</v>
      </c>
      <c r="P232" s="65">
        <v>0</v>
      </c>
      <c r="R232" s="65">
        <v>0.33</v>
      </c>
      <c r="S232" s="65">
        <v>0.3</v>
      </c>
      <c r="T232" s="65">
        <v>0.23</v>
      </c>
      <c r="U232" s="65">
        <v>33.57</v>
      </c>
      <c r="V232" s="65">
        <v>1385.329</v>
      </c>
      <c r="X232" s="65">
        <f t="shared" si="3"/>
        <v>0.89000000000000012</v>
      </c>
    </row>
    <row r="233" spans="1:24" x14ac:dyDescent="0.25">
      <c r="A233" s="65" t="s">
        <v>102</v>
      </c>
      <c r="B233" s="65">
        <v>4002</v>
      </c>
      <c r="C233" s="59">
        <v>43809</v>
      </c>
      <c r="D233" s="65">
        <v>11</v>
      </c>
      <c r="E233" s="65" t="s">
        <v>104</v>
      </c>
      <c r="F233" s="65">
        <v>22.49</v>
      </c>
      <c r="G233" s="65">
        <v>9.51</v>
      </c>
      <c r="H233" s="65">
        <v>0.4</v>
      </c>
      <c r="I233" s="65">
        <v>0.05</v>
      </c>
      <c r="J233" s="65">
        <v>0.09</v>
      </c>
      <c r="K233" s="65">
        <v>0.34</v>
      </c>
      <c r="L233" s="65">
        <v>0</v>
      </c>
      <c r="M233" s="65">
        <v>-0.05</v>
      </c>
      <c r="N233" s="65">
        <v>-0.11</v>
      </c>
      <c r="O233" s="65">
        <v>-0.17</v>
      </c>
      <c r="P233" s="65">
        <v>0</v>
      </c>
      <c r="R233" s="65">
        <v>0.33</v>
      </c>
      <c r="S233" s="65">
        <v>0.3</v>
      </c>
      <c r="T233" s="65">
        <v>0.23</v>
      </c>
      <c r="U233" s="65">
        <v>33.409999999999997</v>
      </c>
      <c r="V233" s="65">
        <v>1386.9490000000001</v>
      </c>
      <c r="X233" s="65">
        <f t="shared" si="3"/>
        <v>0.88000000000000012</v>
      </c>
    </row>
    <row r="234" spans="1:24" x14ac:dyDescent="0.25">
      <c r="A234" s="65" t="s">
        <v>102</v>
      </c>
      <c r="B234" s="65">
        <v>4002</v>
      </c>
      <c r="C234" s="59">
        <v>43809</v>
      </c>
      <c r="D234" s="65">
        <v>12</v>
      </c>
      <c r="E234" s="65" t="s">
        <v>104</v>
      </c>
      <c r="F234" s="65">
        <v>21.25</v>
      </c>
      <c r="G234" s="65">
        <v>9.51</v>
      </c>
      <c r="H234" s="65">
        <v>0.4</v>
      </c>
      <c r="I234" s="65">
        <v>0.05</v>
      </c>
      <c r="J234" s="65">
        <v>0.08</v>
      </c>
      <c r="K234" s="65">
        <v>0.34</v>
      </c>
      <c r="L234" s="65">
        <v>0</v>
      </c>
      <c r="M234" s="65">
        <v>0.03</v>
      </c>
      <c r="N234" s="65">
        <v>-0.28999999999999998</v>
      </c>
      <c r="O234" s="65">
        <v>-0.17</v>
      </c>
      <c r="P234" s="65">
        <v>0</v>
      </c>
      <c r="R234" s="65">
        <v>0.33</v>
      </c>
      <c r="S234" s="65">
        <v>0.3</v>
      </c>
      <c r="T234" s="65">
        <v>0.23</v>
      </c>
      <c r="U234" s="65">
        <v>32.06</v>
      </c>
      <c r="V234" s="65">
        <v>1388.3710000000001</v>
      </c>
      <c r="X234" s="65">
        <f t="shared" si="3"/>
        <v>0.87000000000000011</v>
      </c>
    </row>
    <row r="235" spans="1:24" x14ac:dyDescent="0.25">
      <c r="A235" s="65" t="s">
        <v>102</v>
      </c>
      <c r="B235" s="65">
        <v>4002</v>
      </c>
      <c r="C235" s="59">
        <v>43809</v>
      </c>
      <c r="D235" s="65">
        <v>13</v>
      </c>
      <c r="E235" s="65" t="s">
        <v>104</v>
      </c>
      <c r="F235" s="65">
        <v>23</v>
      </c>
      <c r="G235" s="65">
        <v>9.51</v>
      </c>
      <c r="H235" s="65">
        <v>0.4</v>
      </c>
      <c r="I235" s="65">
        <v>0.05</v>
      </c>
      <c r="J235" s="65">
        <v>0.1</v>
      </c>
      <c r="K235" s="65">
        <v>0.34</v>
      </c>
      <c r="L235" s="65">
        <v>0</v>
      </c>
      <c r="M235" s="65">
        <v>0</v>
      </c>
      <c r="N235" s="65">
        <v>-0.27</v>
      </c>
      <c r="O235" s="65">
        <v>-0.17</v>
      </c>
      <c r="P235" s="65">
        <v>0</v>
      </c>
      <c r="R235" s="65">
        <v>0.33</v>
      </c>
      <c r="S235" s="65">
        <v>0.3</v>
      </c>
      <c r="T235" s="65">
        <v>0.23</v>
      </c>
      <c r="U235" s="65">
        <v>33.82</v>
      </c>
      <c r="V235" s="65">
        <v>1392.481</v>
      </c>
      <c r="X235" s="65">
        <f t="shared" si="3"/>
        <v>0.89000000000000012</v>
      </c>
    </row>
    <row r="236" spans="1:24" x14ac:dyDescent="0.25">
      <c r="A236" s="65" t="s">
        <v>102</v>
      </c>
      <c r="B236" s="65">
        <v>4002</v>
      </c>
      <c r="C236" s="59">
        <v>43809</v>
      </c>
      <c r="D236" s="65">
        <v>14</v>
      </c>
      <c r="E236" s="65" t="s">
        <v>104</v>
      </c>
      <c r="F236" s="65">
        <v>21.15</v>
      </c>
      <c r="G236" s="65">
        <v>9.51</v>
      </c>
      <c r="H236" s="65">
        <v>0.4</v>
      </c>
      <c r="I236" s="65">
        <v>0.05</v>
      </c>
      <c r="J236" s="65">
        <v>0.1</v>
      </c>
      <c r="K236" s="65">
        <v>0.34</v>
      </c>
      <c r="L236" s="65">
        <v>0</v>
      </c>
      <c r="M236" s="65">
        <v>0.03</v>
      </c>
      <c r="N236" s="65">
        <v>-0.26</v>
      </c>
      <c r="O236" s="65">
        <v>-0.17</v>
      </c>
      <c r="P236" s="65">
        <v>0</v>
      </c>
      <c r="R236" s="65">
        <v>0.33</v>
      </c>
      <c r="S236" s="65">
        <v>0.3</v>
      </c>
      <c r="T236" s="65">
        <v>0.23</v>
      </c>
      <c r="U236" s="65">
        <v>32.01</v>
      </c>
      <c r="V236" s="65">
        <v>1399.1020000000001</v>
      </c>
      <c r="X236" s="65">
        <f t="shared" si="3"/>
        <v>0.89000000000000012</v>
      </c>
    </row>
    <row r="237" spans="1:24" x14ac:dyDescent="0.25">
      <c r="A237" s="65" t="s">
        <v>102</v>
      </c>
      <c r="B237" s="65">
        <v>4002</v>
      </c>
      <c r="C237" s="59">
        <v>43809</v>
      </c>
      <c r="D237" s="65">
        <v>15</v>
      </c>
      <c r="E237" s="65" t="s">
        <v>104</v>
      </c>
      <c r="F237" s="65">
        <v>19.170000000000002</v>
      </c>
      <c r="G237" s="65">
        <v>9.51</v>
      </c>
      <c r="H237" s="65">
        <v>0.4</v>
      </c>
      <c r="I237" s="65">
        <v>0.05</v>
      </c>
      <c r="J237" s="65">
        <v>0.06</v>
      </c>
      <c r="K237" s="65">
        <v>0.34</v>
      </c>
      <c r="L237" s="65">
        <v>0</v>
      </c>
      <c r="M237" s="65">
        <v>0.01</v>
      </c>
      <c r="N237" s="65">
        <v>-0.25</v>
      </c>
      <c r="O237" s="65">
        <v>-0.17</v>
      </c>
      <c r="P237" s="65">
        <v>0</v>
      </c>
      <c r="R237" s="65">
        <v>0.33</v>
      </c>
      <c r="S237" s="65">
        <v>0.3</v>
      </c>
      <c r="T237" s="65">
        <v>0.23</v>
      </c>
      <c r="U237" s="65">
        <v>29.98</v>
      </c>
      <c r="V237" s="65">
        <v>1388.8969999999999</v>
      </c>
      <c r="X237" s="65">
        <f t="shared" si="3"/>
        <v>0.85000000000000009</v>
      </c>
    </row>
    <row r="238" spans="1:24" x14ac:dyDescent="0.25">
      <c r="A238" s="65" t="s">
        <v>102</v>
      </c>
      <c r="B238" s="65">
        <v>4002</v>
      </c>
      <c r="C238" s="59">
        <v>43809</v>
      </c>
      <c r="D238" s="65">
        <v>16</v>
      </c>
      <c r="E238" s="65" t="s">
        <v>104</v>
      </c>
      <c r="F238" s="65">
        <v>18.22</v>
      </c>
      <c r="G238" s="65">
        <v>9.51</v>
      </c>
      <c r="H238" s="65">
        <v>0.4</v>
      </c>
      <c r="I238" s="65">
        <v>0.05</v>
      </c>
      <c r="J238" s="65">
        <v>0.09</v>
      </c>
      <c r="K238" s="65">
        <v>0.33</v>
      </c>
      <c r="L238" s="65">
        <v>0</v>
      </c>
      <c r="M238" s="65">
        <v>0.04</v>
      </c>
      <c r="N238" s="65">
        <v>-0.26</v>
      </c>
      <c r="O238" s="65">
        <v>-0.17</v>
      </c>
      <c r="P238" s="65">
        <v>0</v>
      </c>
      <c r="R238" s="65">
        <v>0.33</v>
      </c>
      <c r="S238" s="65">
        <v>0.3</v>
      </c>
      <c r="T238" s="65">
        <v>0.23</v>
      </c>
      <c r="U238" s="65">
        <v>29.07</v>
      </c>
      <c r="V238" s="65">
        <v>1410.7370000000001</v>
      </c>
      <c r="X238" s="65">
        <f t="shared" si="3"/>
        <v>0.87000000000000011</v>
      </c>
    </row>
    <row r="239" spans="1:24" x14ac:dyDescent="0.25">
      <c r="A239" s="65" t="s">
        <v>102</v>
      </c>
      <c r="B239" s="65">
        <v>4002</v>
      </c>
      <c r="C239" s="59">
        <v>43809</v>
      </c>
      <c r="D239" s="65">
        <v>17</v>
      </c>
      <c r="E239" s="65" t="s">
        <v>104</v>
      </c>
      <c r="F239" s="65">
        <v>21.42</v>
      </c>
      <c r="G239" s="65">
        <v>9.51</v>
      </c>
      <c r="H239" s="65">
        <v>0.4</v>
      </c>
      <c r="I239" s="65">
        <v>0.05</v>
      </c>
      <c r="J239" s="65">
        <v>7.0000000000000007E-2</v>
      </c>
      <c r="K239" s="65">
        <v>0.31</v>
      </c>
      <c r="L239" s="65">
        <v>0</v>
      </c>
      <c r="M239" s="65">
        <v>0.02</v>
      </c>
      <c r="N239" s="65">
        <v>-0.28999999999999998</v>
      </c>
      <c r="O239" s="65">
        <v>-0.17</v>
      </c>
      <c r="P239" s="65">
        <v>0</v>
      </c>
      <c r="R239" s="65">
        <v>0.33</v>
      </c>
      <c r="S239" s="65">
        <v>0.3</v>
      </c>
      <c r="T239" s="65">
        <v>0.23</v>
      </c>
      <c r="U239" s="65">
        <v>32.18</v>
      </c>
      <c r="V239" s="65">
        <v>1504.8879999999999</v>
      </c>
      <c r="X239" s="65">
        <f t="shared" si="3"/>
        <v>0.83000000000000007</v>
      </c>
    </row>
    <row r="240" spans="1:24" x14ac:dyDescent="0.25">
      <c r="A240" s="65" t="s">
        <v>102</v>
      </c>
      <c r="B240" s="65">
        <v>4002</v>
      </c>
      <c r="C240" s="59">
        <v>43809</v>
      </c>
      <c r="D240" s="65">
        <v>18</v>
      </c>
      <c r="E240" s="65" t="s">
        <v>104</v>
      </c>
      <c r="F240" s="65">
        <v>25.8</v>
      </c>
      <c r="G240" s="65">
        <v>9.51</v>
      </c>
      <c r="H240" s="65">
        <v>0.4</v>
      </c>
      <c r="I240" s="65">
        <v>0.05</v>
      </c>
      <c r="J240" s="65">
        <v>0.12</v>
      </c>
      <c r="K240" s="65">
        <v>0.3</v>
      </c>
      <c r="L240" s="65">
        <v>0</v>
      </c>
      <c r="M240" s="65">
        <v>0.02</v>
      </c>
      <c r="N240" s="65">
        <v>-0.43</v>
      </c>
      <c r="O240" s="65">
        <v>-0.17</v>
      </c>
      <c r="P240" s="65">
        <v>0</v>
      </c>
      <c r="R240" s="65">
        <v>0.33</v>
      </c>
      <c r="S240" s="65">
        <v>0.3</v>
      </c>
      <c r="T240" s="65">
        <v>0.23</v>
      </c>
      <c r="U240" s="65">
        <v>36.46</v>
      </c>
      <c r="V240" s="65">
        <v>1566.3510000000001</v>
      </c>
      <c r="X240" s="65">
        <f t="shared" si="3"/>
        <v>0.87000000000000011</v>
      </c>
    </row>
    <row r="241" spans="1:24" x14ac:dyDescent="0.25">
      <c r="A241" s="65" t="s">
        <v>102</v>
      </c>
      <c r="B241" s="65">
        <v>4002</v>
      </c>
      <c r="C241" s="59">
        <v>43809</v>
      </c>
      <c r="D241" s="65">
        <v>19</v>
      </c>
      <c r="E241" s="65" t="s">
        <v>104</v>
      </c>
      <c r="F241" s="65">
        <v>21.93</v>
      </c>
      <c r="G241" s="65">
        <v>9.51</v>
      </c>
      <c r="H241" s="65">
        <v>0.4</v>
      </c>
      <c r="I241" s="65">
        <v>0.05</v>
      </c>
      <c r="J241" s="65">
        <v>0.09</v>
      </c>
      <c r="K241" s="65">
        <v>0.31</v>
      </c>
      <c r="L241" s="65">
        <v>0</v>
      </c>
      <c r="M241" s="65">
        <v>0.03</v>
      </c>
      <c r="N241" s="65">
        <v>-0.36</v>
      </c>
      <c r="O241" s="65">
        <v>-0.17</v>
      </c>
      <c r="P241" s="65">
        <v>0</v>
      </c>
      <c r="R241" s="65">
        <v>0.33</v>
      </c>
      <c r="S241" s="65">
        <v>0.3</v>
      </c>
      <c r="T241" s="65">
        <v>0.23</v>
      </c>
      <c r="U241" s="65">
        <v>32.65</v>
      </c>
      <c r="V241" s="65">
        <v>1555.252</v>
      </c>
      <c r="X241" s="65">
        <f t="shared" si="3"/>
        <v>0.85000000000000009</v>
      </c>
    </row>
    <row r="242" spans="1:24" x14ac:dyDescent="0.25">
      <c r="A242" s="65" t="s">
        <v>102</v>
      </c>
      <c r="B242" s="65">
        <v>4002</v>
      </c>
      <c r="C242" s="59">
        <v>43809</v>
      </c>
      <c r="D242" s="65">
        <v>20</v>
      </c>
      <c r="E242" s="65" t="s">
        <v>104</v>
      </c>
      <c r="F242" s="65">
        <v>19.84</v>
      </c>
      <c r="G242" s="65">
        <v>9.51</v>
      </c>
      <c r="H242" s="65">
        <v>0.4</v>
      </c>
      <c r="I242" s="65">
        <v>0.05</v>
      </c>
      <c r="J242" s="65">
        <v>0.08</v>
      </c>
      <c r="K242" s="65">
        <v>0.32</v>
      </c>
      <c r="L242" s="65">
        <v>0</v>
      </c>
      <c r="M242" s="65">
        <v>0.04</v>
      </c>
      <c r="N242" s="65">
        <v>-0.3</v>
      </c>
      <c r="O242" s="65">
        <v>-0.17</v>
      </c>
      <c r="P242" s="65">
        <v>0</v>
      </c>
      <c r="R242" s="65">
        <v>0.33</v>
      </c>
      <c r="S242" s="65">
        <v>0.3</v>
      </c>
      <c r="T242" s="65">
        <v>0.23</v>
      </c>
      <c r="U242" s="65">
        <v>30.63</v>
      </c>
      <c r="V242" s="65">
        <v>1510.7940000000001</v>
      </c>
      <c r="X242" s="65">
        <f t="shared" si="3"/>
        <v>0.85000000000000009</v>
      </c>
    </row>
    <row r="243" spans="1:24" x14ac:dyDescent="0.25">
      <c r="A243" s="65" t="s">
        <v>102</v>
      </c>
      <c r="B243" s="65">
        <v>4002</v>
      </c>
      <c r="C243" s="59">
        <v>43809</v>
      </c>
      <c r="D243" s="65">
        <v>21</v>
      </c>
      <c r="E243" s="65" t="s">
        <v>104</v>
      </c>
      <c r="F243" s="65">
        <v>20.9</v>
      </c>
      <c r="G243" s="65">
        <v>9.51</v>
      </c>
      <c r="H243" s="65">
        <v>0.4</v>
      </c>
      <c r="I243" s="65">
        <v>0.05</v>
      </c>
      <c r="J243" s="65">
        <v>7.0000000000000007E-2</v>
      </c>
      <c r="K243" s="65">
        <v>0.33</v>
      </c>
      <c r="L243" s="65">
        <v>0</v>
      </c>
      <c r="M243" s="65">
        <v>0.01</v>
      </c>
      <c r="N243" s="65">
        <v>-0.3</v>
      </c>
      <c r="O243" s="65">
        <v>-0.17</v>
      </c>
      <c r="P243" s="65">
        <v>0</v>
      </c>
      <c r="R243" s="65">
        <v>0.33</v>
      </c>
      <c r="S243" s="65">
        <v>0.3</v>
      </c>
      <c r="T243" s="65">
        <v>0.23</v>
      </c>
      <c r="U243" s="65">
        <v>31.66</v>
      </c>
      <c r="V243" s="65">
        <v>1445.588</v>
      </c>
      <c r="X243" s="65">
        <f t="shared" si="3"/>
        <v>0.85000000000000009</v>
      </c>
    </row>
    <row r="244" spans="1:24" x14ac:dyDescent="0.25">
      <c r="A244" s="65" t="s">
        <v>102</v>
      </c>
      <c r="B244" s="65">
        <v>4002</v>
      </c>
      <c r="C244" s="59">
        <v>43809</v>
      </c>
      <c r="D244" s="65">
        <v>22</v>
      </c>
      <c r="E244" s="65" t="s">
        <v>104</v>
      </c>
      <c r="F244" s="65">
        <v>18.420000000000002</v>
      </c>
      <c r="G244" s="65">
        <v>9.51</v>
      </c>
      <c r="H244" s="65">
        <v>0.4</v>
      </c>
      <c r="I244" s="65">
        <v>0.05</v>
      </c>
      <c r="J244" s="65">
        <v>0.08</v>
      </c>
      <c r="K244" s="65">
        <v>0.35</v>
      </c>
      <c r="L244" s="65">
        <v>0</v>
      </c>
      <c r="M244" s="65">
        <v>-0.01</v>
      </c>
      <c r="N244" s="65">
        <v>-0.2</v>
      </c>
      <c r="O244" s="65">
        <v>-0.17</v>
      </c>
      <c r="P244" s="65">
        <v>0</v>
      </c>
      <c r="R244" s="65">
        <v>0.33</v>
      </c>
      <c r="S244" s="65">
        <v>0.3</v>
      </c>
      <c r="T244" s="65">
        <v>0.23</v>
      </c>
      <c r="U244" s="65">
        <v>29.29</v>
      </c>
      <c r="V244" s="65">
        <v>1339.11</v>
      </c>
      <c r="X244" s="65">
        <f t="shared" si="3"/>
        <v>0.88</v>
      </c>
    </row>
    <row r="245" spans="1:24" x14ac:dyDescent="0.25">
      <c r="A245" s="65" t="s">
        <v>102</v>
      </c>
      <c r="B245" s="65">
        <v>4002</v>
      </c>
      <c r="C245" s="59">
        <v>43809</v>
      </c>
      <c r="D245" s="65">
        <v>23</v>
      </c>
      <c r="E245" s="65" t="s">
        <v>104</v>
      </c>
      <c r="F245" s="65">
        <v>16.79</v>
      </c>
      <c r="G245" s="65">
        <v>9.51</v>
      </c>
      <c r="H245" s="65">
        <v>0.4</v>
      </c>
      <c r="I245" s="65">
        <v>0.05</v>
      </c>
      <c r="J245" s="65">
        <v>0.67</v>
      </c>
      <c r="K245" s="65">
        <v>0.38</v>
      </c>
      <c r="L245" s="65">
        <v>0</v>
      </c>
      <c r="M245" s="65">
        <v>0.01</v>
      </c>
      <c r="N245" s="65">
        <v>-0.24</v>
      </c>
      <c r="O245" s="65">
        <v>-0.17</v>
      </c>
      <c r="P245" s="65">
        <v>0</v>
      </c>
      <c r="R245" s="65">
        <v>0.33</v>
      </c>
      <c r="S245" s="65">
        <v>0.3</v>
      </c>
      <c r="T245" s="65">
        <v>0.23</v>
      </c>
      <c r="U245" s="65">
        <v>28.26</v>
      </c>
      <c r="V245" s="65">
        <v>1213.905</v>
      </c>
      <c r="X245" s="65">
        <f t="shared" si="3"/>
        <v>1.5</v>
      </c>
    </row>
    <row r="246" spans="1:24" x14ac:dyDescent="0.25">
      <c r="A246" s="65" t="s">
        <v>102</v>
      </c>
      <c r="B246" s="65">
        <v>4002</v>
      </c>
      <c r="C246" s="59">
        <v>43809</v>
      </c>
      <c r="D246" s="65">
        <v>24</v>
      </c>
      <c r="E246" s="65" t="s">
        <v>103</v>
      </c>
      <c r="F246" s="65">
        <v>2.65</v>
      </c>
      <c r="G246" s="65">
        <v>9.51</v>
      </c>
      <c r="H246" s="65">
        <v>0.4</v>
      </c>
      <c r="I246" s="65">
        <v>0.05</v>
      </c>
      <c r="J246" s="65">
        <v>0.42</v>
      </c>
      <c r="K246" s="65">
        <v>0</v>
      </c>
      <c r="L246" s="65">
        <v>0</v>
      </c>
      <c r="M246" s="65">
        <v>0.01</v>
      </c>
      <c r="N246" s="65">
        <v>-0.03</v>
      </c>
      <c r="O246" s="65">
        <v>-0.17</v>
      </c>
      <c r="P246" s="65">
        <v>0</v>
      </c>
      <c r="R246" s="65">
        <v>0.33</v>
      </c>
      <c r="S246" s="65">
        <v>0.3</v>
      </c>
      <c r="T246" s="65">
        <v>0.23</v>
      </c>
      <c r="U246" s="65">
        <v>13.7</v>
      </c>
      <c r="V246" s="65">
        <v>1114.172</v>
      </c>
      <c r="X246" s="65">
        <f t="shared" si="3"/>
        <v>0.87</v>
      </c>
    </row>
    <row r="247" spans="1:24" x14ac:dyDescent="0.25">
      <c r="A247" s="65" t="s">
        <v>102</v>
      </c>
      <c r="B247" s="65">
        <v>4002</v>
      </c>
      <c r="C247" s="59">
        <v>43810</v>
      </c>
      <c r="D247" s="65">
        <v>1</v>
      </c>
      <c r="E247" s="65" t="s">
        <v>103</v>
      </c>
      <c r="F247" s="65">
        <v>15.37</v>
      </c>
      <c r="G247" s="65">
        <v>9.51</v>
      </c>
      <c r="H247" s="65">
        <v>0.24</v>
      </c>
      <c r="I247" s="65">
        <v>0.03</v>
      </c>
      <c r="J247" s="65">
        <v>0.11</v>
      </c>
      <c r="K247" s="65">
        <v>0</v>
      </c>
      <c r="L247" s="65">
        <v>0</v>
      </c>
      <c r="M247" s="65">
        <v>0.02</v>
      </c>
      <c r="N247" s="65">
        <v>-0.14000000000000001</v>
      </c>
      <c r="O247" s="65">
        <v>-0.17</v>
      </c>
      <c r="P247" s="65">
        <v>0</v>
      </c>
      <c r="R247" s="65">
        <v>0.33</v>
      </c>
      <c r="S247" s="65">
        <v>0.3</v>
      </c>
      <c r="T247" s="65">
        <v>0.23</v>
      </c>
      <c r="U247" s="65">
        <v>25.83</v>
      </c>
      <c r="V247" s="65">
        <v>1053.9000000000001</v>
      </c>
      <c r="X247" s="65">
        <f t="shared" si="3"/>
        <v>0.38</v>
      </c>
    </row>
    <row r="248" spans="1:24" x14ac:dyDescent="0.25">
      <c r="A248" s="65" t="s">
        <v>102</v>
      </c>
      <c r="B248" s="65">
        <v>4002</v>
      </c>
      <c r="C248" s="59">
        <v>43810</v>
      </c>
      <c r="D248" s="65">
        <v>2</v>
      </c>
      <c r="E248" s="65" t="s">
        <v>103</v>
      </c>
      <c r="F248" s="65">
        <v>-0.28999999999999998</v>
      </c>
      <c r="G248" s="65">
        <v>9.51</v>
      </c>
      <c r="H248" s="65">
        <v>0.24</v>
      </c>
      <c r="I248" s="65">
        <v>0.03</v>
      </c>
      <c r="J248" s="65">
        <v>7.0000000000000007E-2</v>
      </c>
      <c r="K248" s="65">
        <v>0</v>
      </c>
      <c r="L248" s="65">
        <v>0</v>
      </c>
      <c r="M248" s="65">
        <v>0.02</v>
      </c>
      <c r="N248" s="65">
        <v>-0.08</v>
      </c>
      <c r="O248" s="65">
        <v>-0.17</v>
      </c>
      <c r="P248" s="65">
        <v>0</v>
      </c>
      <c r="R248" s="65">
        <v>0.33</v>
      </c>
      <c r="S248" s="65">
        <v>0.3</v>
      </c>
      <c r="T248" s="65">
        <v>0.23</v>
      </c>
      <c r="U248" s="65">
        <v>10.19</v>
      </c>
      <c r="V248" s="65">
        <v>1027.1310000000001</v>
      </c>
      <c r="X248" s="65">
        <f t="shared" si="3"/>
        <v>0.34</v>
      </c>
    </row>
    <row r="249" spans="1:24" x14ac:dyDescent="0.25">
      <c r="A249" s="65" t="s">
        <v>102</v>
      </c>
      <c r="B249" s="65">
        <v>4002</v>
      </c>
      <c r="C249" s="59">
        <v>43810</v>
      </c>
      <c r="D249" s="65">
        <v>3</v>
      </c>
      <c r="E249" s="65" t="s">
        <v>103</v>
      </c>
      <c r="F249" s="65">
        <v>11.46</v>
      </c>
      <c r="G249" s="65">
        <v>9.51</v>
      </c>
      <c r="H249" s="65">
        <v>0.24</v>
      </c>
      <c r="I249" s="65">
        <v>0.03</v>
      </c>
      <c r="J249" s="65">
        <v>0.17</v>
      </c>
      <c r="K249" s="65">
        <v>0</v>
      </c>
      <c r="L249" s="65">
        <v>0</v>
      </c>
      <c r="M249" s="65">
        <v>0.01</v>
      </c>
      <c r="N249" s="65">
        <v>-0.06</v>
      </c>
      <c r="O249" s="65">
        <v>-0.17</v>
      </c>
      <c r="P249" s="65">
        <v>0</v>
      </c>
      <c r="R249" s="65">
        <v>0.33</v>
      </c>
      <c r="S249" s="65">
        <v>0.3</v>
      </c>
      <c r="T249" s="65">
        <v>0.23</v>
      </c>
      <c r="U249" s="65">
        <v>22.05</v>
      </c>
      <c r="V249" s="65">
        <v>1019.558</v>
      </c>
      <c r="X249" s="65">
        <f t="shared" si="3"/>
        <v>0.44000000000000006</v>
      </c>
    </row>
    <row r="250" spans="1:24" x14ac:dyDescent="0.25">
      <c r="A250" s="65" t="s">
        <v>102</v>
      </c>
      <c r="B250" s="65">
        <v>4002</v>
      </c>
      <c r="C250" s="59">
        <v>43810</v>
      </c>
      <c r="D250" s="65">
        <v>4</v>
      </c>
      <c r="E250" s="65" t="s">
        <v>103</v>
      </c>
      <c r="F250" s="65">
        <v>16.27</v>
      </c>
      <c r="G250" s="65">
        <v>9.51</v>
      </c>
      <c r="H250" s="65">
        <v>0.24</v>
      </c>
      <c r="I250" s="65">
        <v>0.03</v>
      </c>
      <c r="J250" s="65">
        <v>0.09</v>
      </c>
      <c r="K250" s="65">
        <v>0</v>
      </c>
      <c r="L250" s="65">
        <v>0</v>
      </c>
      <c r="M250" s="65">
        <v>0.02</v>
      </c>
      <c r="N250" s="65">
        <v>-0.05</v>
      </c>
      <c r="O250" s="65">
        <v>-0.17</v>
      </c>
      <c r="P250" s="65">
        <v>0</v>
      </c>
      <c r="R250" s="65">
        <v>0.33</v>
      </c>
      <c r="S250" s="65">
        <v>0.3</v>
      </c>
      <c r="T250" s="65">
        <v>0.23</v>
      </c>
      <c r="U250" s="65">
        <v>26.8</v>
      </c>
      <c r="V250" s="65">
        <v>1030.598</v>
      </c>
      <c r="X250" s="65">
        <f t="shared" si="3"/>
        <v>0.36</v>
      </c>
    </row>
    <row r="251" spans="1:24" x14ac:dyDescent="0.25">
      <c r="A251" s="65" t="s">
        <v>102</v>
      </c>
      <c r="B251" s="65">
        <v>4002</v>
      </c>
      <c r="C251" s="59">
        <v>43810</v>
      </c>
      <c r="D251" s="65">
        <v>5</v>
      </c>
      <c r="E251" s="65" t="s">
        <v>103</v>
      </c>
      <c r="F251" s="65">
        <v>13.03</v>
      </c>
      <c r="G251" s="65">
        <v>9.51</v>
      </c>
      <c r="H251" s="65">
        <v>0.24</v>
      </c>
      <c r="I251" s="65">
        <v>0.03</v>
      </c>
      <c r="J251" s="65">
        <v>0.16</v>
      </c>
      <c r="K251" s="65">
        <v>0</v>
      </c>
      <c r="L251" s="65">
        <v>0</v>
      </c>
      <c r="M251" s="65">
        <v>0.05</v>
      </c>
      <c r="N251" s="65">
        <v>-0.02</v>
      </c>
      <c r="O251" s="65">
        <v>-0.17</v>
      </c>
      <c r="P251" s="65">
        <v>0</v>
      </c>
      <c r="R251" s="65">
        <v>0.33</v>
      </c>
      <c r="S251" s="65">
        <v>0.3</v>
      </c>
      <c r="T251" s="65">
        <v>0.23</v>
      </c>
      <c r="U251" s="65">
        <v>23.69</v>
      </c>
      <c r="V251" s="65">
        <v>1079.296</v>
      </c>
      <c r="X251" s="65">
        <f t="shared" si="3"/>
        <v>0.43000000000000005</v>
      </c>
    </row>
    <row r="252" spans="1:24" x14ac:dyDescent="0.25">
      <c r="A252" s="65" t="s">
        <v>102</v>
      </c>
      <c r="B252" s="65">
        <v>4002</v>
      </c>
      <c r="C252" s="59">
        <v>43810</v>
      </c>
      <c r="D252" s="65">
        <v>6</v>
      </c>
      <c r="E252" s="65" t="s">
        <v>103</v>
      </c>
      <c r="F252" s="65">
        <v>16.96</v>
      </c>
      <c r="G252" s="65">
        <v>9.51</v>
      </c>
      <c r="H252" s="65">
        <v>0.24</v>
      </c>
      <c r="I252" s="65">
        <v>0.03</v>
      </c>
      <c r="J252" s="65">
        <v>0.15</v>
      </c>
      <c r="K252" s="65">
        <v>0</v>
      </c>
      <c r="L252" s="65">
        <v>0</v>
      </c>
      <c r="M252" s="65">
        <v>0.03</v>
      </c>
      <c r="N252" s="65">
        <v>-0.14000000000000001</v>
      </c>
      <c r="O252" s="65">
        <v>-0.17</v>
      </c>
      <c r="P252" s="65">
        <v>0</v>
      </c>
      <c r="R252" s="65">
        <v>0.33</v>
      </c>
      <c r="S252" s="65">
        <v>0.3</v>
      </c>
      <c r="T252" s="65">
        <v>0.23</v>
      </c>
      <c r="U252" s="65">
        <v>27.47</v>
      </c>
      <c r="V252" s="65">
        <v>1200.7639999999999</v>
      </c>
      <c r="X252" s="65">
        <f t="shared" si="3"/>
        <v>0.42000000000000004</v>
      </c>
    </row>
    <row r="253" spans="1:24" x14ac:dyDescent="0.25">
      <c r="A253" s="65" t="s">
        <v>102</v>
      </c>
      <c r="B253" s="65">
        <v>4002</v>
      </c>
      <c r="C253" s="59">
        <v>43810</v>
      </c>
      <c r="D253" s="65">
        <v>7</v>
      </c>
      <c r="E253" s="65" t="s">
        <v>103</v>
      </c>
      <c r="F253" s="65">
        <v>19.079999999999998</v>
      </c>
      <c r="G253" s="65">
        <v>9.51</v>
      </c>
      <c r="H253" s="65">
        <v>0.24</v>
      </c>
      <c r="I253" s="65">
        <v>0.03</v>
      </c>
      <c r="J253" s="65">
        <v>0.15</v>
      </c>
      <c r="K253" s="65">
        <v>0</v>
      </c>
      <c r="L253" s="65">
        <v>0</v>
      </c>
      <c r="M253" s="65">
        <v>0.04</v>
      </c>
      <c r="N253" s="65">
        <v>-0.14000000000000001</v>
      </c>
      <c r="O253" s="65">
        <v>-0.17</v>
      </c>
      <c r="P253" s="65">
        <v>0</v>
      </c>
      <c r="R253" s="65">
        <v>0.33</v>
      </c>
      <c r="S253" s="65">
        <v>0.3</v>
      </c>
      <c r="T253" s="65">
        <v>0.23</v>
      </c>
      <c r="U253" s="65">
        <v>29.6</v>
      </c>
      <c r="V253" s="65">
        <v>1383.2570000000001</v>
      </c>
      <c r="X253" s="65">
        <f t="shared" si="3"/>
        <v>0.42000000000000004</v>
      </c>
    </row>
    <row r="254" spans="1:24" x14ac:dyDescent="0.25">
      <c r="A254" s="65" t="s">
        <v>102</v>
      </c>
      <c r="B254" s="65">
        <v>4002</v>
      </c>
      <c r="C254" s="59">
        <v>43810</v>
      </c>
      <c r="D254" s="65">
        <v>8</v>
      </c>
      <c r="E254" s="65" t="s">
        <v>104</v>
      </c>
      <c r="F254" s="65">
        <v>20.53</v>
      </c>
      <c r="G254" s="65">
        <v>9.51</v>
      </c>
      <c r="H254" s="65">
        <v>0.24</v>
      </c>
      <c r="I254" s="65">
        <v>0.03</v>
      </c>
      <c r="J254" s="65">
        <v>0.15</v>
      </c>
      <c r="K254" s="65">
        <v>0.35</v>
      </c>
      <c r="L254" s="65">
        <v>0</v>
      </c>
      <c r="M254" s="65">
        <v>-0.01</v>
      </c>
      <c r="N254" s="65">
        <v>-0.21</v>
      </c>
      <c r="O254" s="65">
        <v>-0.17</v>
      </c>
      <c r="P254" s="65">
        <v>0</v>
      </c>
      <c r="R254" s="65">
        <v>0.33</v>
      </c>
      <c r="S254" s="65">
        <v>0.3</v>
      </c>
      <c r="T254" s="65">
        <v>0.23</v>
      </c>
      <c r="U254" s="65">
        <v>31.28</v>
      </c>
      <c r="V254" s="65">
        <v>1481.7809999999999</v>
      </c>
      <c r="X254" s="65">
        <f t="shared" si="3"/>
        <v>0.77</v>
      </c>
    </row>
    <row r="255" spans="1:24" x14ac:dyDescent="0.25">
      <c r="A255" s="65" t="s">
        <v>102</v>
      </c>
      <c r="B255" s="65">
        <v>4002</v>
      </c>
      <c r="C255" s="59">
        <v>43810</v>
      </c>
      <c r="D255" s="65">
        <v>9</v>
      </c>
      <c r="E255" s="65" t="s">
        <v>104</v>
      </c>
      <c r="F255" s="65">
        <v>21.57</v>
      </c>
      <c r="G255" s="65">
        <v>9.51</v>
      </c>
      <c r="H255" s="65">
        <v>0.24</v>
      </c>
      <c r="I255" s="65">
        <v>0.03</v>
      </c>
      <c r="J255" s="65">
        <v>0.09</v>
      </c>
      <c r="K255" s="65">
        <v>0.33</v>
      </c>
      <c r="L255" s="65">
        <v>0</v>
      </c>
      <c r="M255" s="65">
        <v>0.02</v>
      </c>
      <c r="N255" s="65">
        <v>-0.22</v>
      </c>
      <c r="O255" s="65">
        <v>-0.17</v>
      </c>
      <c r="P255" s="65">
        <v>0</v>
      </c>
      <c r="R255" s="65">
        <v>0.33</v>
      </c>
      <c r="S255" s="65">
        <v>0.3</v>
      </c>
      <c r="T255" s="65">
        <v>0.23</v>
      </c>
      <c r="U255" s="65">
        <v>32.26</v>
      </c>
      <c r="V255" s="65">
        <v>1509.336</v>
      </c>
      <c r="X255" s="65">
        <f t="shared" si="3"/>
        <v>0.69</v>
      </c>
    </row>
    <row r="256" spans="1:24" x14ac:dyDescent="0.25">
      <c r="A256" s="65" t="s">
        <v>102</v>
      </c>
      <c r="B256" s="65">
        <v>4002</v>
      </c>
      <c r="C256" s="59">
        <v>43810</v>
      </c>
      <c r="D256" s="65">
        <v>10</v>
      </c>
      <c r="E256" s="65" t="s">
        <v>104</v>
      </c>
      <c r="F256" s="65">
        <v>28.95</v>
      </c>
      <c r="G256" s="65">
        <v>9.51</v>
      </c>
      <c r="H256" s="65">
        <v>0.24</v>
      </c>
      <c r="I256" s="65">
        <v>0.03</v>
      </c>
      <c r="J256" s="65">
        <v>0.13</v>
      </c>
      <c r="K256" s="65">
        <v>0.28999999999999998</v>
      </c>
      <c r="L256" s="65">
        <v>0.19</v>
      </c>
      <c r="M256" s="65">
        <v>0.01</v>
      </c>
      <c r="N256" s="65">
        <v>-0.21</v>
      </c>
      <c r="O256" s="65">
        <v>-0.17</v>
      </c>
      <c r="P256" s="65">
        <v>0</v>
      </c>
      <c r="R256" s="65">
        <v>0.33</v>
      </c>
      <c r="S256" s="65">
        <v>0.3</v>
      </c>
      <c r="T256" s="65">
        <v>0.23</v>
      </c>
      <c r="U256" s="65">
        <v>39.83</v>
      </c>
      <c r="V256" s="65">
        <v>1524.769</v>
      </c>
      <c r="X256" s="65">
        <f t="shared" si="3"/>
        <v>0.87999999999999989</v>
      </c>
    </row>
    <row r="257" spans="1:24" x14ac:dyDescent="0.25">
      <c r="A257" s="65" t="s">
        <v>102</v>
      </c>
      <c r="B257" s="65">
        <v>4002</v>
      </c>
      <c r="C257" s="59">
        <v>43810</v>
      </c>
      <c r="D257" s="65">
        <v>11</v>
      </c>
      <c r="E257" s="65" t="s">
        <v>104</v>
      </c>
      <c r="F257" s="65">
        <v>37.61</v>
      </c>
      <c r="G257" s="65">
        <v>9.51</v>
      </c>
      <c r="H257" s="65">
        <v>0.24</v>
      </c>
      <c r="I257" s="65">
        <v>0.03</v>
      </c>
      <c r="J257" s="65">
        <v>0.12</v>
      </c>
      <c r="K257" s="65">
        <v>0.28999999999999998</v>
      </c>
      <c r="L257" s="65">
        <v>0.1</v>
      </c>
      <c r="M257" s="65">
        <v>0.06</v>
      </c>
      <c r="N257" s="65">
        <v>-0.27</v>
      </c>
      <c r="O257" s="65">
        <v>-0.17</v>
      </c>
      <c r="P257" s="65">
        <v>0</v>
      </c>
      <c r="R257" s="65">
        <v>0.33</v>
      </c>
      <c r="S257" s="65">
        <v>0.3</v>
      </c>
      <c r="T257" s="65">
        <v>0.23</v>
      </c>
      <c r="U257" s="65">
        <v>48.38</v>
      </c>
      <c r="V257" s="65">
        <v>1529.1610000000001</v>
      </c>
      <c r="X257" s="65">
        <f t="shared" si="3"/>
        <v>0.77999999999999992</v>
      </c>
    </row>
    <row r="258" spans="1:24" x14ac:dyDescent="0.25">
      <c r="A258" s="65" t="s">
        <v>102</v>
      </c>
      <c r="B258" s="65">
        <v>4002</v>
      </c>
      <c r="C258" s="59">
        <v>43810</v>
      </c>
      <c r="D258" s="65">
        <v>12</v>
      </c>
      <c r="E258" s="65" t="s">
        <v>104</v>
      </c>
      <c r="F258" s="65">
        <v>35.409999999999997</v>
      </c>
      <c r="G258" s="65">
        <v>9.51</v>
      </c>
      <c r="H258" s="65">
        <v>0.24</v>
      </c>
      <c r="I258" s="65">
        <v>0.03</v>
      </c>
      <c r="J258" s="65">
        <v>0.09</v>
      </c>
      <c r="K258" s="65">
        <v>0.28999999999999998</v>
      </c>
      <c r="L258" s="65">
        <v>0.01</v>
      </c>
      <c r="M258" s="65">
        <v>0.11</v>
      </c>
      <c r="N258" s="65">
        <v>-0.27</v>
      </c>
      <c r="O258" s="65">
        <v>-0.17</v>
      </c>
      <c r="P258" s="65">
        <v>0</v>
      </c>
      <c r="R258" s="65">
        <v>0.33</v>
      </c>
      <c r="S258" s="65">
        <v>0.3</v>
      </c>
      <c r="T258" s="65">
        <v>0.23</v>
      </c>
      <c r="U258" s="65">
        <v>46.11</v>
      </c>
      <c r="V258" s="65">
        <v>1492.212</v>
      </c>
      <c r="X258" s="65">
        <f t="shared" si="3"/>
        <v>0.65999999999999992</v>
      </c>
    </row>
    <row r="259" spans="1:24" x14ac:dyDescent="0.25">
      <c r="A259" s="65" t="s">
        <v>102</v>
      </c>
      <c r="B259" s="65">
        <v>4002</v>
      </c>
      <c r="C259" s="59">
        <v>43810</v>
      </c>
      <c r="D259" s="65">
        <v>13</v>
      </c>
      <c r="E259" s="65" t="s">
        <v>104</v>
      </c>
      <c r="F259" s="65">
        <v>31.44</v>
      </c>
      <c r="G259" s="65">
        <v>9.51</v>
      </c>
      <c r="H259" s="65">
        <v>0.24</v>
      </c>
      <c r="I259" s="65">
        <v>0.03</v>
      </c>
      <c r="J259" s="65">
        <v>0.27</v>
      </c>
      <c r="K259" s="65">
        <v>0.3</v>
      </c>
      <c r="L259" s="65">
        <v>0</v>
      </c>
      <c r="M259" s="65">
        <v>0.04</v>
      </c>
      <c r="N259" s="65">
        <v>-0.28000000000000003</v>
      </c>
      <c r="O259" s="65">
        <v>-0.17</v>
      </c>
      <c r="P259" s="65">
        <v>0</v>
      </c>
      <c r="R259" s="65">
        <v>0.33</v>
      </c>
      <c r="S259" s="65">
        <v>0.3</v>
      </c>
      <c r="T259" s="65">
        <v>0.23</v>
      </c>
      <c r="U259" s="65">
        <v>42.24</v>
      </c>
      <c r="V259" s="65">
        <v>1452.662</v>
      </c>
      <c r="X259" s="65">
        <f t="shared" si="3"/>
        <v>0.84000000000000008</v>
      </c>
    </row>
    <row r="260" spans="1:24" x14ac:dyDescent="0.25">
      <c r="A260" s="65" t="s">
        <v>102</v>
      </c>
      <c r="B260" s="65">
        <v>4002</v>
      </c>
      <c r="C260" s="59">
        <v>43810</v>
      </c>
      <c r="D260" s="65">
        <v>14</v>
      </c>
      <c r="E260" s="65" t="s">
        <v>104</v>
      </c>
      <c r="F260" s="65">
        <v>30.74</v>
      </c>
      <c r="G260" s="65">
        <v>9.51</v>
      </c>
      <c r="H260" s="65">
        <v>0.24</v>
      </c>
      <c r="I260" s="65">
        <v>0.03</v>
      </c>
      <c r="J260" s="65">
        <v>0.13</v>
      </c>
      <c r="K260" s="65">
        <v>0.3</v>
      </c>
      <c r="L260" s="65">
        <v>0</v>
      </c>
      <c r="M260" s="65">
        <v>0.05</v>
      </c>
      <c r="N260" s="65">
        <v>-0.28999999999999998</v>
      </c>
      <c r="O260" s="65">
        <v>-0.17</v>
      </c>
      <c r="P260" s="65">
        <v>0</v>
      </c>
      <c r="R260" s="65">
        <v>0.33</v>
      </c>
      <c r="S260" s="65">
        <v>0.3</v>
      </c>
      <c r="T260" s="65">
        <v>0.23</v>
      </c>
      <c r="U260" s="65">
        <v>41.4</v>
      </c>
      <c r="V260" s="65">
        <v>1443.857</v>
      </c>
      <c r="X260" s="65">
        <f t="shared" si="3"/>
        <v>0.7</v>
      </c>
    </row>
    <row r="261" spans="1:24" x14ac:dyDescent="0.25">
      <c r="A261" s="65" t="s">
        <v>102</v>
      </c>
      <c r="B261" s="65">
        <v>4002</v>
      </c>
      <c r="C261" s="59">
        <v>43810</v>
      </c>
      <c r="D261" s="65">
        <v>15</v>
      </c>
      <c r="E261" s="65" t="s">
        <v>104</v>
      </c>
      <c r="F261" s="65">
        <v>31.06</v>
      </c>
      <c r="G261" s="65">
        <v>9.51</v>
      </c>
      <c r="H261" s="65">
        <v>0.24</v>
      </c>
      <c r="I261" s="65">
        <v>0.03</v>
      </c>
      <c r="J261" s="65">
        <v>0.1</v>
      </c>
      <c r="K261" s="65">
        <v>0.3</v>
      </c>
      <c r="L261" s="65">
        <v>0</v>
      </c>
      <c r="M261" s="65">
        <v>0.01</v>
      </c>
      <c r="N261" s="65">
        <v>-0.28000000000000003</v>
      </c>
      <c r="O261" s="65">
        <v>-0.17</v>
      </c>
      <c r="P261" s="65">
        <v>0</v>
      </c>
      <c r="R261" s="65">
        <v>0.33</v>
      </c>
      <c r="S261" s="65">
        <v>0.3</v>
      </c>
      <c r="T261" s="65">
        <v>0.23</v>
      </c>
      <c r="U261" s="65">
        <v>41.66</v>
      </c>
      <c r="V261" s="65">
        <v>1450.2650000000001</v>
      </c>
      <c r="X261" s="65">
        <f t="shared" si="3"/>
        <v>0.66999999999999993</v>
      </c>
    </row>
    <row r="262" spans="1:24" x14ac:dyDescent="0.25">
      <c r="A262" s="65" t="s">
        <v>102</v>
      </c>
      <c r="B262" s="65">
        <v>4002</v>
      </c>
      <c r="C262" s="59">
        <v>43810</v>
      </c>
      <c r="D262" s="65">
        <v>16</v>
      </c>
      <c r="E262" s="65" t="s">
        <v>104</v>
      </c>
      <c r="F262" s="65">
        <v>31.37</v>
      </c>
      <c r="G262" s="65">
        <v>9.51</v>
      </c>
      <c r="H262" s="65">
        <v>0.24</v>
      </c>
      <c r="I262" s="65">
        <v>0.03</v>
      </c>
      <c r="J262" s="65">
        <v>0.1</v>
      </c>
      <c r="K262" s="65">
        <v>0.28999999999999998</v>
      </c>
      <c r="L262" s="65">
        <v>0</v>
      </c>
      <c r="M262" s="65">
        <v>0.03</v>
      </c>
      <c r="N262" s="65">
        <v>-0.3</v>
      </c>
      <c r="O262" s="65">
        <v>-0.17</v>
      </c>
      <c r="P262" s="65">
        <v>0</v>
      </c>
      <c r="R262" s="65">
        <v>0.33</v>
      </c>
      <c r="S262" s="65">
        <v>0.3</v>
      </c>
      <c r="T262" s="65">
        <v>0.23</v>
      </c>
      <c r="U262" s="65">
        <v>41.96</v>
      </c>
      <c r="V262" s="65">
        <v>1487.337</v>
      </c>
      <c r="X262" s="65">
        <f t="shared" si="3"/>
        <v>0.65999999999999992</v>
      </c>
    </row>
    <row r="263" spans="1:24" x14ac:dyDescent="0.25">
      <c r="A263" s="65" t="s">
        <v>102</v>
      </c>
      <c r="B263" s="65">
        <v>4002</v>
      </c>
      <c r="C263" s="59">
        <v>43810</v>
      </c>
      <c r="D263" s="65">
        <v>17</v>
      </c>
      <c r="E263" s="65" t="s">
        <v>104</v>
      </c>
      <c r="F263" s="65">
        <v>33.85</v>
      </c>
      <c r="G263" s="65">
        <v>9.51</v>
      </c>
      <c r="H263" s="65">
        <v>0.24</v>
      </c>
      <c r="I263" s="65">
        <v>0.03</v>
      </c>
      <c r="J263" s="65">
        <v>0.11</v>
      </c>
      <c r="K263" s="65">
        <v>0.27</v>
      </c>
      <c r="L263" s="65">
        <v>0.12</v>
      </c>
      <c r="M263" s="65">
        <v>0.01</v>
      </c>
      <c r="N263" s="65">
        <v>-0.26</v>
      </c>
      <c r="O263" s="65">
        <v>-0.17</v>
      </c>
      <c r="P263" s="65">
        <v>0</v>
      </c>
      <c r="R263" s="65">
        <v>0.33</v>
      </c>
      <c r="S263" s="65">
        <v>0.3</v>
      </c>
      <c r="T263" s="65">
        <v>0.23</v>
      </c>
      <c r="U263" s="65">
        <v>44.57</v>
      </c>
      <c r="V263" s="65">
        <v>1605.711</v>
      </c>
      <c r="X263" s="65">
        <f t="shared" si="3"/>
        <v>0.77</v>
      </c>
    </row>
    <row r="264" spans="1:24" x14ac:dyDescent="0.25">
      <c r="A264" s="65" t="s">
        <v>102</v>
      </c>
      <c r="B264" s="65">
        <v>4002</v>
      </c>
      <c r="C264" s="59">
        <v>43810</v>
      </c>
      <c r="D264" s="65">
        <v>18</v>
      </c>
      <c r="E264" s="65" t="s">
        <v>104</v>
      </c>
      <c r="F264" s="65">
        <v>53.17</v>
      </c>
      <c r="G264" s="65">
        <v>9.51</v>
      </c>
      <c r="H264" s="65">
        <v>0.24</v>
      </c>
      <c r="I264" s="65">
        <v>0.03</v>
      </c>
      <c r="J264" s="65">
        <v>0.18</v>
      </c>
      <c r="K264" s="65">
        <v>0.26</v>
      </c>
      <c r="L264" s="65">
        <v>0.15</v>
      </c>
      <c r="M264" s="65">
        <v>7.0000000000000007E-2</v>
      </c>
      <c r="N264" s="65">
        <v>-0.46</v>
      </c>
      <c r="O264" s="65">
        <v>-0.17</v>
      </c>
      <c r="P264" s="65">
        <v>0</v>
      </c>
      <c r="R264" s="65">
        <v>0.33</v>
      </c>
      <c r="S264" s="65">
        <v>0.3</v>
      </c>
      <c r="T264" s="65">
        <v>0.23</v>
      </c>
      <c r="U264" s="65">
        <v>63.84</v>
      </c>
      <c r="V264" s="65">
        <v>1704.8320000000001</v>
      </c>
      <c r="X264" s="65">
        <f t="shared" ref="X264:X327" si="4">H264+I264+J264+K264+L264+P264+Q264</f>
        <v>0.86</v>
      </c>
    </row>
    <row r="265" spans="1:24" x14ac:dyDescent="0.25">
      <c r="A265" s="65" t="s">
        <v>102</v>
      </c>
      <c r="B265" s="65">
        <v>4002</v>
      </c>
      <c r="C265" s="59">
        <v>43810</v>
      </c>
      <c r="D265" s="65">
        <v>19</v>
      </c>
      <c r="E265" s="65" t="s">
        <v>104</v>
      </c>
      <c r="F265" s="65">
        <v>52.99</v>
      </c>
      <c r="G265" s="65">
        <v>9.51</v>
      </c>
      <c r="H265" s="65">
        <v>0.24</v>
      </c>
      <c r="I265" s="65">
        <v>0.03</v>
      </c>
      <c r="J265" s="65">
        <v>0.14000000000000001</v>
      </c>
      <c r="K265" s="65">
        <v>0.26</v>
      </c>
      <c r="L265" s="65">
        <v>0.34</v>
      </c>
      <c r="M265" s="65">
        <v>0.08</v>
      </c>
      <c r="N265" s="65">
        <v>-0.42</v>
      </c>
      <c r="O265" s="65">
        <v>-0.17</v>
      </c>
      <c r="P265" s="65">
        <v>0</v>
      </c>
      <c r="R265" s="65">
        <v>0.33</v>
      </c>
      <c r="S265" s="65">
        <v>0.3</v>
      </c>
      <c r="T265" s="65">
        <v>0.23</v>
      </c>
      <c r="U265" s="65">
        <v>63.86</v>
      </c>
      <c r="V265" s="65">
        <v>1702.278</v>
      </c>
      <c r="X265" s="65">
        <f t="shared" si="4"/>
        <v>1.01</v>
      </c>
    </row>
    <row r="266" spans="1:24" x14ac:dyDescent="0.25">
      <c r="A266" s="65" t="s">
        <v>102</v>
      </c>
      <c r="B266" s="65">
        <v>4002</v>
      </c>
      <c r="C266" s="59">
        <v>43810</v>
      </c>
      <c r="D266" s="65">
        <v>20</v>
      </c>
      <c r="E266" s="65" t="s">
        <v>104</v>
      </c>
      <c r="F266" s="65">
        <v>40.049999999999997</v>
      </c>
      <c r="G266" s="65">
        <v>9.51</v>
      </c>
      <c r="H266" s="65">
        <v>0.24</v>
      </c>
      <c r="I266" s="65">
        <v>0.03</v>
      </c>
      <c r="J266" s="65">
        <v>0.18</v>
      </c>
      <c r="K266" s="65">
        <v>0.27</v>
      </c>
      <c r="L266" s="65">
        <v>0.24</v>
      </c>
      <c r="M266" s="65">
        <v>0.03</v>
      </c>
      <c r="N266" s="65">
        <v>-0.44</v>
      </c>
      <c r="O266" s="65">
        <v>-0.17</v>
      </c>
      <c r="P266" s="65">
        <v>0</v>
      </c>
      <c r="R266" s="65">
        <v>0.33</v>
      </c>
      <c r="S266" s="65">
        <v>0.3</v>
      </c>
      <c r="T266" s="65">
        <v>0.23</v>
      </c>
      <c r="U266" s="65">
        <v>50.8</v>
      </c>
      <c r="V266" s="65">
        <v>1672.5519999999999</v>
      </c>
      <c r="X266" s="65">
        <f t="shared" si="4"/>
        <v>0.96</v>
      </c>
    </row>
    <row r="267" spans="1:24" x14ac:dyDescent="0.25">
      <c r="A267" s="65" t="s">
        <v>102</v>
      </c>
      <c r="B267" s="65">
        <v>4002</v>
      </c>
      <c r="C267" s="59">
        <v>43810</v>
      </c>
      <c r="D267" s="65">
        <v>21</v>
      </c>
      <c r="E267" s="65" t="s">
        <v>104</v>
      </c>
      <c r="F267" s="65">
        <v>39.36</v>
      </c>
      <c r="G267" s="65">
        <v>9.51</v>
      </c>
      <c r="H267" s="65">
        <v>0.24</v>
      </c>
      <c r="I267" s="65">
        <v>0.03</v>
      </c>
      <c r="J267" s="65">
        <v>0.2</v>
      </c>
      <c r="K267" s="65">
        <v>0.28000000000000003</v>
      </c>
      <c r="L267" s="65">
        <v>0</v>
      </c>
      <c r="M267" s="65">
        <v>0.04</v>
      </c>
      <c r="N267" s="65">
        <v>-0.35</v>
      </c>
      <c r="O267" s="65">
        <v>-0.17</v>
      </c>
      <c r="P267" s="65">
        <v>0</v>
      </c>
      <c r="R267" s="65">
        <v>0.33</v>
      </c>
      <c r="S267" s="65">
        <v>0.3</v>
      </c>
      <c r="T267" s="65">
        <v>0.23</v>
      </c>
      <c r="U267" s="65">
        <v>50</v>
      </c>
      <c r="V267" s="65">
        <v>1612.549</v>
      </c>
      <c r="X267" s="65">
        <f t="shared" si="4"/>
        <v>0.75</v>
      </c>
    </row>
    <row r="268" spans="1:24" x14ac:dyDescent="0.25">
      <c r="A268" s="65" t="s">
        <v>102</v>
      </c>
      <c r="B268" s="65">
        <v>4002</v>
      </c>
      <c r="C268" s="59">
        <v>43810</v>
      </c>
      <c r="D268" s="65">
        <v>22</v>
      </c>
      <c r="E268" s="65" t="s">
        <v>104</v>
      </c>
      <c r="F268" s="65">
        <v>31.39</v>
      </c>
      <c r="G268" s="65">
        <v>9.51</v>
      </c>
      <c r="H268" s="65">
        <v>0.24</v>
      </c>
      <c r="I268" s="65">
        <v>0.03</v>
      </c>
      <c r="J268" s="65">
        <v>0.16</v>
      </c>
      <c r="K268" s="65">
        <v>0.28999999999999998</v>
      </c>
      <c r="L268" s="65">
        <v>0</v>
      </c>
      <c r="M268" s="65">
        <v>0.03</v>
      </c>
      <c r="N268" s="65">
        <v>-0.37</v>
      </c>
      <c r="O268" s="65">
        <v>-0.17</v>
      </c>
      <c r="P268" s="65">
        <v>0</v>
      </c>
      <c r="R268" s="65">
        <v>0.33</v>
      </c>
      <c r="S268" s="65">
        <v>0.3</v>
      </c>
      <c r="T268" s="65">
        <v>0.23</v>
      </c>
      <c r="U268" s="65">
        <v>41.97</v>
      </c>
      <c r="V268" s="65">
        <v>1510.1859999999999</v>
      </c>
      <c r="X268" s="65">
        <f t="shared" si="4"/>
        <v>0.72</v>
      </c>
    </row>
    <row r="269" spans="1:24" x14ac:dyDescent="0.25">
      <c r="A269" s="65" t="s">
        <v>102</v>
      </c>
      <c r="B269" s="65">
        <v>4002</v>
      </c>
      <c r="C269" s="59">
        <v>43810</v>
      </c>
      <c r="D269" s="65">
        <v>23</v>
      </c>
      <c r="E269" s="65" t="s">
        <v>104</v>
      </c>
      <c r="F269" s="65">
        <v>26.2</v>
      </c>
      <c r="G269" s="65">
        <v>9.51</v>
      </c>
      <c r="H269" s="65">
        <v>0.24</v>
      </c>
      <c r="I269" s="65">
        <v>0.03</v>
      </c>
      <c r="J269" s="65">
        <v>0.36</v>
      </c>
      <c r="K269" s="65">
        <v>0.32</v>
      </c>
      <c r="L269" s="65">
        <v>0</v>
      </c>
      <c r="M269" s="65">
        <v>0.01</v>
      </c>
      <c r="N269" s="65">
        <v>-0.35</v>
      </c>
      <c r="O269" s="65">
        <v>-0.17</v>
      </c>
      <c r="P269" s="65">
        <v>0</v>
      </c>
      <c r="R269" s="65">
        <v>0.33</v>
      </c>
      <c r="S269" s="65">
        <v>0.3</v>
      </c>
      <c r="T269" s="65">
        <v>0.23</v>
      </c>
      <c r="U269" s="65">
        <v>37.01</v>
      </c>
      <c r="V269" s="65">
        <v>1383.412</v>
      </c>
      <c r="X269" s="65">
        <f t="shared" si="4"/>
        <v>0.95</v>
      </c>
    </row>
    <row r="270" spans="1:24" x14ac:dyDescent="0.25">
      <c r="A270" s="65" t="s">
        <v>102</v>
      </c>
      <c r="B270" s="65">
        <v>4002</v>
      </c>
      <c r="C270" s="59">
        <v>43810</v>
      </c>
      <c r="D270" s="65">
        <v>24</v>
      </c>
      <c r="E270" s="65" t="s">
        <v>103</v>
      </c>
      <c r="F270" s="65">
        <v>13.87</v>
      </c>
      <c r="G270" s="65">
        <v>9.51</v>
      </c>
      <c r="H270" s="65">
        <v>0.24</v>
      </c>
      <c r="I270" s="65">
        <v>0.03</v>
      </c>
      <c r="J270" s="65">
        <v>0.35</v>
      </c>
      <c r="K270" s="65">
        <v>0</v>
      </c>
      <c r="L270" s="65">
        <v>0</v>
      </c>
      <c r="M270" s="65">
        <v>0.02</v>
      </c>
      <c r="N270" s="65">
        <v>-0.09</v>
      </c>
      <c r="O270" s="65">
        <v>-0.17</v>
      </c>
      <c r="P270" s="65">
        <v>0</v>
      </c>
      <c r="R270" s="65">
        <v>0.33</v>
      </c>
      <c r="S270" s="65">
        <v>0.3</v>
      </c>
      <c r="T270" s="65">
        <v>0.23</v>
      </c>
      <c r="U270" s="65">
        <v>24.62</v>
      </c>
      <c r="V270" s="65">
        <v>1269.9749999999999</v>
      </c>
      <c r="X270" s="65">
        <f t="shared" si="4"/>
        <v>0.62</v>
      </c>
    </row>
    <row r="271" spans="1:24" x14ac:dyDescent="0.25">
      <c r="A271" s="65" t="s">
        <v>102</v>
      </c>
      <c r="B271" s="65">
        <v>4002</v>
      </c>
      <c r="C271" s="59">
        <v>43811</v>
      </c>
      <c r="D271" s="65">
        <v>1</v>
      </c>
      <c r="E271" s="65" t="s">
        <v>103</v>
      </c>
      <c r="F271" s="65">
        <v>12.42</v>
      </c>
      <c r="G271" s="65">
        <v>9.51</v>
      </c>
      <c r="H271" s="65">
        <v>0.39</v>
      </c>
      <c r="I271" s="65">
        <v>0.1</v>
      </c>
      <c r="J271" s="65">
        <v>0.33</v>
      </c>
      <c r="K271" s="65">
        <v>0</v>
      </c>
      <c r="L271" s="65">
        <v>0</v>
      </c>
      <c r="M271" s="65">
        <v>0.04</v>
      </c>
      <c r="N271" s="65">
        <v>-0.41</v>
      </c>
      <c r="O271" s="65">
        <v>-0.17</v>
      </c>
      <c r="P271" s="65">
        <v>0</v>
      </c>
      <c r="R271" s="65">
        <v>0.33</v>
      </c>
      <c r="S271" s="65">
        <v>0.3</v>
      </c>
      <c r="T271" s="65">
        <v>0.23</v>
      </c>
      <c r="U271" s="65">
        <v>23.07</v>
      </c>
      <c r="V271" s="65">
        <v>1201.9269999999999</v>
      </c>
      <c r="X271" s="65">
        <f t="shared" si="4"/>
        <v>0.82000000000000006</v>
      </c>
    </row>
    <row r="272" spans="1:24" x14ac:dyDescent="0.25">
      <c r="A272" s="65" t="s">
        <v>102</v>
      </c>
      <c r="B272" s="65">
        <v>4002</v>
      </c>
      <c r="C272" s="59">
        <v>43811</v>
      </c>
      <c r="D272" s="65">
        <v>2</v>
      </c>
      <c r="E272" s="65" t="s">
        <v>103</v>
      </c>
      <c r="F272" s="65">
        <v>23.85</v>
      </c>
      <c r="G272" s="65">
        <v>9.51</v>
      </c>
      <c r="H272" s="65">
        <v>0.39</v>
      </c>
      <c r="I272" s="65">
        <v>0.1</v>
      </c>
      <c r="J272" s="65">
        <v>0.12</v>
      </c>
      <c r="K272" s="65">
        <v>0</v>
      </c>
      <c r="L272" s="65">
        <v>0</v>
      </c>
      <c r="M272" s="65">
        <v>0.01</v>
      </c>
      <c r="N272" s="65">
        <v>-0.36</v>
      </c>
      <c r="O272" s="65">
        <v>-0.17</v>
      </c>
      <c r="P272" s="65">
        <v>0</v>
      </c>
      <c r="R272" s="65">
        <v>0.33</v>
      </c>
      <c r="S272" s="65">
        <v>0.3</v>
      </c>
      <c r="T272" s="65">
        <v>0.23</v>
      </c>
      <c r="U272" s="65">
        <v>34.31</v>
      </c>
      <c r="V272" s="65">
        <v>1171.7940000000001</v>
      </c>
      <c r="X272" s="65">
        <f t="shared" si="4"/>
        <v>0.61</v>
      </c>
    </row>
    <row r="273" spans="1:24" x14ac:dyDescent="0.25">
      <c r="A273" s="65" t="s">
        <v>102</v>
      </c>
      <c r="B273" s="65">
        <v>4002</v>
      </c>
      <c r="C273" s="59">
        <v>43811</v>
      </c>
      <c r="D273" s="65">
        <v>3</v>
      </c>
      <c r="E273" s="65" t="s">
        <v>103</v>
      </c>
      <c r="F273" s="65">
        <v>21.23</v>
      </c>
      <c r="G273" s="65">
        <v>9.51</v>
      </c>
      <c r="H273" s="65">
        <v>0.39</v>
      </c>
      <c r="I273" s="65">
        <v>0.1</v>
      </c>
      <c r="J273" s="65">
        <v>0.09</v>
      </c>
      <c r="K273" s="65">
        <v>0</v>
      </c>
      <c r="L273" s="65">
        <v>0</v>
      </c>
      <c r="M273" s="65">
        <v>0</v>
      </c>
      <c r="N273" s="65">
        <v>-0.3</v>
      </c>
      <c r="O273" s="65">
        <v>-0.17</v>
      </c>
      <c r="P273" s="65">
        <v>0</v>
      </c>
      <c r="R273" s="65">
        <v>0.33</v>
      </c>
      <c r="S273" s="65">
        <v>0.3</v>
      </c>
      <c r="T273" s="65">
        <v>0.23</v>
      </c>
      <c r="U273" s="65">
        <v>31.71</v>
      </c>
      <c r="V273" s="65">
        <v>1161.3209999999999</v>
      </c>
      <c r="X273" s="65">
        <f t="shared" si="4"/>
        <v>0.57999999999999996</v>
      </c>
    </row>
    <row r="274" spans="1:24" x14ac:dyDescent="0.25">
      <c r="A274" s="65" t="s">
        <v>102</v>
      </c>
      <c r="B274" s="65">
        <v>4002</v>
      </c>
      <c r="C274" s="59">
        <v>43811</v>
      </c>
      <c r="D274" s="65">
        <v>4</v>
      </c>
      <c r="E274" s="65" t="s">
        <v>103</v>
      </c>
      <c r="F274" s="65">
        <v>16.649999999999999</v>
      </c>
      <c r="G274" s="65">
        <v>9.51</v>
      </c>
      <c r="H274" s="65">
        <v>0.39</v>
      </c>
      <c r="I274" s="65">
        <v>0.1</v>
      </c>
      <c r="J274" s="65">
        <v>0.23</v>
      </c>
      <c r="K274" s="65">
        <v>0</v>
      </c>
      <c r="L274" s="65">
        <v>0</v>
      </c>
      <c r="M274" s="65">
        <v>0.01</v>
      </c>
      <c r="N274" s="65">
        <v>-0.26</v>
      </c>
      <c r="O274" s="65">
        <v>-0.17</v>
      </c>
      <c r="P274" s="65">
        <v>0</v>
      </c>
      <c r="R274" s="65">
        <v>0.33</v>
      </c>
      <c r="S274" s="65">
        <v>0.3</v>
      </c>
      <c r="T274" s="65">
        <v>0.23</v>
      </c>
      <c r="U274" s="65">
        <v>27.32</v>
      </c>
      <c r="V274" s="65">
        <v>1173.693</v>
      </c>
      <c r="X274" s="65">
        <f t="shared" si="4"/>
        <v>0.72</v>
      </c>
    </row>
    <row r="275" spans="1:24" x14ac:dyDescent="0.25">
      <c r="A275" s="65" t="s">
        <v>102</v>
      </c>
      <c r="B275" s="65">
        <v>4002</v>
      </c>
      <c r="C275" s="59">
        <v>43811</v>
      </c>
      <c r="D275" s="65">
        <v>5</v>
      </c>
      <c r="E275" s="65" t="s">
        <v>103</v>
      </c>
      <c r="F275" s="65">
        <v>21.17</v>
      </c>
      <c r="G275" s="65">
        <v>9.51</v>
      </c>
      <c r="H275" s="65">
        <v>0.39</v>
      </c>
      <c r="I275" s="65">
        <v>0.1</v>
      </c>
      <c r="J275" s="65">
        <v>0.11</v>
      </c>
      <c r="K275" s="65">
        <v>0</v>
      </c>
      <c r="L275" s="65">
        <v>0</v>
      </c>
      <c r="M275" s="65">
        <v>0.05</v>
      </c>
      <c r="N275" s="65">
        <v>-0.35</v>
      </c>
      <c r="O275" s="65">
        <v>-0.17</v>
      </c>
      <c r="P275" s="65">
        <v>0</v>
      </c>
      <c r="R275" s="65">
        <v>0.33</v>
      </c>
      <c r="S275" s="65">
        <v>0.3</v>
      </c>
      <c r="T275" s="65">
        <v>0.23</v>
      </c>
      <c r="U275" s="65">
        <v>31.67</v>
      </c>
      <c r="V275" s="65">
        <v>1219.912</v>
      </c>
      <c r="X275" s="65">
        <f t="shared" si="4"/>
        <v>0.6</v>
      </c>
    </row>
    <row r="276" spans="1:24" x14ac:dyDescent="0.25">
      <c r="A276" s="65" t="s">
        <v>102</v>
      </c>
      <c r="B276" s="65">
        <v>4002</v>
      </c>
      <c r="C276" s="59">
        <v>43811</v>
      </c>
      <c r="D276" s="65">
        <v>6</v>
      </c>
      <c r="E276" s="65" t="s">
        <v>103</v>
      </c>
      <c r="F276" s="65">
        <v>23.36</v>
      </c>
      <c r="G276" s="65">
        <v>9.51</v>
      </c>
      <c r="H276" s="65">
        <v>0.39</v>
      </c>
      <c r="I276" s="65">
        <v>0.1</v>
      </c>
      <c r="J276" s="65">
        <v>0.5</v>
      </c>
      <c r="K276" s="65">
        <v>0</v>
      </c>
      <c r="L276" s="65">
        <v>0.03</v>
      </c>
      <c r="M276" s="65">
        <v>-0.02</v>
      </c>
      <c r="N276" s="65">
        <v>-0.33</v>
      </c>
      <c r="O276" s="65">
        <v>-0.17</v>
      </c>
      <c r="P276" s="65">
        <v>0</v>
      </c>
      <c r="R276" s="65">
        <v>0.33</v>
      </c>
      <c r="S276" s="65">
        <v>0.3</v>
      </c>
      <c r="T276" s="65">
        <v>0.23</v>
      </c>
      <c r="U276" s="65">
        <v>34.229999999999997</v>
      </c>
      <c r="V276" s="65">
        <v>1333.1320000000001</v>
      </c>
      <c r="X276" s="65">
        <f t="shared" si="4"/>
        <v>1.02</v>
      </c>
    </row>
    <row r="277" spans="1:24" x14ac:dyDescent="0.25">
      <c r="A277" s="65" t="s">
        <v>102</v>
      </c>
      <c r="B277" s="65">
        <v>4002</v>
      </c>
      <c r="C277" s="59">
        <v>43811</v>
      </c>
      <c r="D277" s="65">
        <v>7</v>
      </c>
      <c r="E277" s="65" t="s">
        <v>103</v>
      </c>
      <c r="F277" s="65">
        <v>54.15</v>
      </c>
      <c r="G277" s="65">
        <v>9.51</v>
      </c>
      <c r="H277" s="65">
        <v>0.39</v>
      </c>
      <c r="I277" s="65">
        <v>0.1</v>
      </c>
      <c r="J277" s="65">
        <v>0.54</v>
      </c>
      <c r="K277" s="65">
        <v>0</v>
      </c>
      <c r="L277" s="65">
        <v>0.34</v>
      </c>
      <c r="M277" s="65">
        <v>-0.02</v>
      </c>
      <c r="N277" s="65">
        <v>-0.39</v>
      </c>
      <c r="O277" s="65">
        <v>-0.17</v>
      </c>
      <c r="P277" s="65">
        <v>0</v>
      </c>
      <c r="R277" s="65">
        <v>0.33</v>
      </c>
      <c r="S277" s="65">
        <v>0.3</v>
      </c>
      <c r="T277" s="65">
        <v>0.23</v>
      </c>
      <c r="U277" s="65">
        <v>65.31</v>
      </c>
      <c r="V277" s="65">
        <v>1515.2190000000001</v>
      </c>
      <c r="X277" s="65">
        <f t="shared" si="4"/>
        <v>1.37</v>
      </c>
    </row>
    <row r="278" spans="1:24" x14ac:dyDescent="0.25">
      <c r="A278" s="65" t="s">
        <v>102</v>
      </c>
      <c r="B278" s="65">
        <v>4002</v>
      </c>
      <c r="C278" s="59">
        <v>43811</v>
      </c>
      <c r="D278" s="65">
        <v>8</v>
      </c>
      <c r="E278" s="65" t="s">
        <v>104</v>
      </c>
      <c r="F278" s="65">
        <v>67.7</v>
      </c>
      <c r="G278" s="65">
        <v>9.51</v>
      </c>
      <c r="H278" s="65">
        <v>0.39</v>
      </c>
      <c r="I278" s="65">
        <v>0.1</v>
      </c>
      <c r="J278" s="65">
        <v>1.87</v>
      </c>
      <c r="K278" s="65">
        <v>0.28000000000000003</v>
      </c>
      <c r="L278" s="65">
        <v>0.53</v>
      </c>
      <c r="M278" s="65">
        <v>0.01</v>
      </c>
      <c r="N278" s="65">
        <v>-0.74</v>
      </c>
      <c r="O278" s="65">
        <v>-0.17</v>
      </c>
      <c r="P278" s="65">
        <v>0</v>
      </c>
      <c r="R278" s="65">
        <v>0.33</v>
      </c>
      <c r="S278" s="65">
        <v>0.3</v>
      </c>
      <c r="T278" s="65">
        <v>0.23</v>
      </c>
      <c r="U278" s="65">
        <v>80.34</v>
      </c>
      <c r="V278" s="65">
        <v>1597.5630000000001</v>
      </c>
      <c r="X278" s="65">
        <f t="shared" si="4"/>
        <v>3.1700000000000008</v>
      </c>
    </row>
    <row r="279" spans="1:24" x14ac:dyDescent="0.25">
      <c r="A279" s="65" t="s">
        <v>102</v>
      </c>
      <c r="B279" s="65">
        <v>4002</v>
      </c>
      <c r="C279" s="59">
        <v>43811</v>
      </c>
      <c r="D279" s="65">
        <v>9</v>
      </c>
      <c r="E279" s="65" t="s">
        <v>104</v>
      </c>
      <c r="F279" s="65">
        <v>72.77</v>
      </c>
      <c r="G279" s="65">
        <v>9.51</v>
      </c>
      <c r="H279" s="65">
        <v>0.39</v>
      </c>
      <c r="I279" s="65">
        <v>0.1</v>
      </c>
      <c r="J279" s="65">
        <v>4.2699999999999996</v>
      </c>
      <c r="K279" s="65">
        <v>0.28000000000000003</v>
      </c>
      <c r="L279" s="65">
        <v>1.05</v>
      </c>
      <c r="M279" s="65">
        <v>0</v>
      </c>
      <c r="N279" s="65">
        <v>-0.91</v>
      </c>
      <c r="O279" s="65">
        <v>-0.17</v>
      </c>
      <c r="P279" s="65">
        <v>0</v>
      </c>
      <c r="R279" s="65">
        <v>0.33</v>
      </c>
      <c r="S279" s="65">
        <v>0.3</v>
      </c>
      <c r="T279" s="65">
        <v>0.23</v>
      </c>
      <c r="U279" s="65">
        <v>88.15</v>
      </c>
      <c r="V279" s="65">
        <v>1596.268</v>
      </c>
      <c r="X279" s="65">
        <f t="shared" si="4"/>
        <v>6.09</v>
      </c>
    </row>
    <row r="280" spans="1:24" x14ac:dyDescent="0.25">
      <c r="A280" s="65" t="s">
        <v>102</v>
      </c>
      <c r="B280" s="65">
        <v>4002</v>
      </c>
      <c r="C280" s="59">
        <v>43811</v>
      </c>
      <c r="D280" s="65">
        <v>10</v>
      </c>
      <c r="E280" s="65" t="s">
        <v>104</v>
      </c>
      <c r="F280" s="65">
        <v>57.59</v>
      </c>
      <c r="G280" s="65">
        <v>9.51</v>
      </c>
      <c r="H280" s="65">
        <v>0.39</v>
      </c>
      <c r="I280" s="65">
        <v>0.1</v>
      </c>
      <c r="J280" s="65">
        <v>0.36</v>
      </c>
      <c r="K280" s="65">
        <v>0.28999999999999998</v>
      </c>
      <c r="L280" s="65">
        <v>0.56000000000000005</v>
      </c>
      <c r="M280" s="65">
        <v>0.05</v>
      </c>
      <c r="N280" s="65">
        <v>-0.64</v>
      </c>
      <c r="O280" s="65">
        <v>-0.17</v>
      </c>
      <c r="P280" s="65">
        <v>0</v>
      </c>
      <c r="R280" s="65">
        <v>0.33</v>
      </c>
      <c r="S280" s="65">
        <v>0.3</v>
      </c>
      <c r="T280" s="65">
        <v>0.23</v>
      </c>
      <c r="U280" s="65">
        <v>68.900000000000006</v>
      </c>
      <c r="V280" s="65">
        <v>1575.3869999999999</v>
      </c>
      <c r="X280" s="65">
        <f t="shared" si="4"/>
        <v>1.7</v>
      </c>
    </row>
    <row r="281" spans="1:24" x14ac:dyDescent="0.25">
      <c r="A281" s="65" t="s">
        <v>102</v>
      </c>
      <c r="B281" s="65">
        <v>4002</v>
      </c>
      <c r="C281" s="59">
        <v>43811</v>
      </c>
      <c r="D281" s="65">
        <v>11</v>
      </c>
      <c r="E281" s="65" t="s">
        <v>104</v>
      </c>
      <c r="F281" s="65">
        <v>36.97</v>
      </c>
      <c r="G281" s="65">
        <v>9.51</v>
      </c>
      <c r="H281" s="65">
        <v>0.39</v>
      </c>
      <c r="I281" s="65">
        <v>0.1</v>
      </c>
      <c r="J281" s="65">
        <v>0.15</v>
      </c>
      <c r="K281" s="65">
        <v>0.28999999999999998</v>
      </c>
      <c r="L281" s="65">
        <v>0.2</v>
      </c>
      <c r="M281" s="65">
        <v>0.05</v>
      </c>
      <c r="N281" s="65">
        <v>-0.46</v>
      </c>
      <c r="O281" s="65">
        <v>-0.17</v>
      </c>
      <c r="P281" s="65">
        <v>0</v>
      </c>
      <c r="R281" s="65">
        <v>0.33</v>
      </c>
      <c r="S281" s="65">
        <v>0.3</v>
      </c>
      <c r="T281" s="65">
        <v>0.23</v>
      </c>
      <c r="U281" s="65">
        <v>47.89</v>
      </c>
      <c r="V281" s="65">
        <v>1561.569</v>
      </c>
      <c r="X281" s="65">
        <f t="shared" si="4"/>
        <v>1.1299999999999999</v>
      </c>
    </row>
    <row r="282" spans="1:24" x14ac:dyDescent="0.25">
      <c r="A282" s="65" t="s">
        <v>102</v>
      </c>
      <c r="B282" s="65">
        <v>4002</v>
      </c>
      <c r="C282" s="59">
        <v>43811</v>
      </c>
      <c r="D282" s="65">
        <v>12</v>
      </c>
      <c r="E282" s="65" t="s">
        <v>104</v>
      </c>
      <c r="F282" s="65">
        <v>37.380000000000003</v>
      </c>
      <c r="G282" s="65">
        <v>9.51</v>
      </c>
      <c r="H282" s="65">
        <v>0.39</v>
      </c>
      <c r="I282" s="65">
        <v>0.1</v>
      </c>
      <c r="J282" s="65">
        <v>0.27</v>
      </c>
      <c r="K282" s="65">
        <v>0.28000000000000003</v>
      </c>
      <c r="L282" s="65">
        <v>0.15</v>
      </c>
      <c r="M282" s="65">
        <v>0.06</v>
      </c>
      <c r="N282" s="65">
        <v>-0.45</v>
      </c>
      <c r="O282" s="65">
        <v>-0.17</v>
      </c>
      <c r="P282" s="65">
        <v>0</v>
      </c>
      <c r="R282" s="65">
        <v>0.33</v>
      </c>
      <c r="S282" s="65">
        <v>0.3</v>
      </c>
      <c r="T282" s="65">
        <v>0.23</v>
      </c>
      <c r="U282" s="65">
        <v>48.38</v>
      </c>
      <c r="V282" s="65">
        <v>1540.7260000000001</v>
      </c>
      <c r="X282" s="65">
        <f t="shared" si="4"/>
        <v>1.19</v>
      </c>
    </row>
    <row r="283" spans="1:24" x14ac:dyDescent="0.25">
      <c r="A283" s="65" t="s">
        <v>102</v>
      </c>
      <c r="B283" s="65">
        <v>4002</v>
      </c>
      <c r="C283" s="59">
        <v>43811</v>
      </c>
      <c r="D283" s="65">
        <v>13</v>
      </c>
      <c r="E283" s="65" t="s">
        <v>104</v>
      </c>
      <c r="F283" s="65">
        <v>24.42</v>
      </c>
      <c r="G283" s="65">
        <v>9.51</v>
      </c>
      <c r="H283" s="65">
        <v>0.39</v>
      </c>
      <c r="I283" s="65">
        <v>0.1</v>
      </c>
      <c r="J283" s="65">
        <v>0.11</v>
      </c>
      <c r="K283" s="65">
        <v>0.3</v>
      </c>
      <c r="L283" s="65">
        <v>0</v>
      </c>
      <c r="M283" s="65">
        <v>0.03</v>
      </c>
      <c r="N283" s="65">
        <v>-0.41</v>
      </c>
      <c r="O283" s="65">
        <v>-0.17</v>
      </c>
      <c r="P283" s="65">
        <v>0</v>
      </c>
      <c r="R283" s="65">
        <v>0.33</v>
      </c>
      <c r="S283" s="65">
        <v>0.3</v>
      </c>
      <c r="T283" s="65">
        <v>0.23</v>
      </c>
      <c r="U283" s="65">
        <v>35.14</v>
      </c>
      <c r="V283" s="65">
        <v>1509.0730000000001</v>
      </c>
      <c r="X283" s="65">
        <f t="shared" si="4"/>
        <v>0.89999999999999991</v>
      </c>
    </row>
    <row r="284" spans="1:24" x14ac:dyDescent="0.25">
      <c r="A284" s="65" t="s">
        <v>102</v>
      </c>
      <c r="B284" s="65">
        <v>4002</v>
      </c>
      <c r="C284" s="59">
        <v>43811</v>
      </c>
      <c r="D284" s="65">
        <v>14</v>
      </c>
      <c r="E284" s="65" t="s">
        <v>104</v>
      </c>
      <c r="F284" s="65">
        <v>30.02</v>
      </c>
      <c r="G284" s="65">
        <v>9.51</v>
      </c>
      <c r="H284" s="65">
        <v>0.39</v>
      </c>
      <c r="I284" s="65">
        <v>0.1</v>
      </c>
      <c r="J284" s="65">
        <v>0.06</v>
      </c>
      <c r="K284" s="65">
        <v>0.3</v>
      </c>
      <c r="L284" s="65">
        <v>0</v>
      </c>
      <c r="M284" s="65">
        <v>0</v>
      </c>
      <c r="N284" s="65">
        <v>-0.42</v>
      </c>
      <c r="O284" s="65">
        <v>-0.17</v>
      </c>
      <c r="P284" s="65">
        <v>0</v>
      </c>
      <c r="R284" s="65">
        <v>0.33</v>
      </c>
      <c r="S284" s="65">
        <v>0.3</v>
      </c>
      <c r="T284" s="65">
        <v>0.23</v>
      </c>
      <c r="U284" s="65">
        <v>40.65</v>
      </c>
      <c r="V284" s="65">
        <v>1508.241</v>
      </c>
      <c r="X284" s="65">
        <f t="shared" si="4"/>
        <v>0.85000000000000009</v>
      </c>
    </row>
    <row r="285" spans="1:24" x14ac:dyDescent="0.25">
      <c r="A285" s="65" t="s">
        <v>102</v>
      </c>
      <c r="B285" s="65">
        <v>4002</v>
      </c>
      <c r="C285" s="59">
        <v>43811</v>
      </c>
      <c r="D285" s="65">
        <v>15</v>
      </c>
      <c r="E285" s="65" t="s">
        <v>104</v>
      </c>
      <c r="F285" s="65">
        <v>32.229999999999997</v>
      </c>
      <c r="G285" s="65">
        <v>9.51</v>
      </c>
      <c r="H285" s="65">
        <v>0.39</v>
      </c>
      <c r="I285" s="65">
        <v>0.1</v>
      </c>
      <c r="J285" s="65">
        <v>0.11</v>
      </c>
      <c r="K285" s="65">
        <v>0.3</v>
      </c>
      <c r="L285" s="65">
        <v>0.03</v>
      </c>
      <c r="M285" s="65">
        <v>0</v>
      </c>
      <c r="N285" s="65">
        <v>-0.41</v>
      </c>
      <c r="O285" s="65">
        <v>-0.17</v>
      </c>
      <c r="P285" s="65">
        <v>0</v>
      </c>
      <c r="R285" s="65">
        <v>0.33</v>
      </c>
      <c r="S285" s="65">
        <v>0.3</v>
      </c>
      <c r="T285" s="65">
        <v>0.23</v>
      </c>
      <c r="U285" s="65">
        <v>42.95</v>
      </c>
      <c r="V285" s="65">
        <v>1514.3679999999999</v>
      </c>
      <c r="X285" s="65">
        <f t="shared" si="4"/>
        <v>0.92999999999999994</v>
      </c>
    </row>
    <row r="286" spans="1:24" x14ac:dyDescent="0.25">
      <c r="A286" s="65" t="s">
        <v>102</v>
      </c>
      <c r="B286" s="65">
        <v>4002</v>
      </c>
      <c r="C286" s="59">
        <v>43811</v>
      </c>
      <c r="D286" s="65">
        <v>16</v>
      </c>
      <c r="E286" s="65" t="s">
        <v>104</v>
      </c>
      <c r="F286" s="65">
        <v>35.04</v>
      </c>
      <c r="G286" s="65">
        <v>9.51</v>
      </c>
      <c r="H286" s="65">
        <v>0.39</v>
      </c>
      <c r="I286" s="65">
        <v>0.1</v>
      </c>
      <c r="J286" s="65">
        <v>0.09</v>
      </c>
      <c r="K286" s="65">
        <v>0.28999999999999998</v>
      </c>
      <c r="L286" s="65">
        <v>0</v>
      </c>
      <c r="M286" s="65">
        <v>0.02</v>
      </c>
      <c r="N286" s="65">
        <v>-0.42</v>
      </c>
      <c r="O286" s="65">
        <v>-0.17</v>
      </c>
      <c r="P286" s="65">
        <v>0</v>
      </c>
      <c r="R286" s="65">
        <v>0.33</v>
      </c>
      <c r="S286" s="65">
        <v>0.3</v>
      </c>
      <c r="T286" s="65">
        <v>0.23</v>
      </c>
      <c r="U286" s="65">
        <v>45.71</v>
      </c>
      <c r="V286" s="65">
        <v>1550.6410000000001</v>
      </c>
      <c r="X286" s="65">
        <f t="shared" si="4"/>
        <v>0.86999999999999988</v>
      </c>
    </row>
    <row r="287" spans="1:24" x14ac:dyDescent="0.25">
      <c r="A287" s="65" t="s">
        <v>102</v>
      </c>
      <c r="B287" s="65">
        <v>4002</v>
      </c>
      <c r="C287" s="59">
        <v>43811</v>
      </c>
      <c r="D287" s="65">
        <v>17</v>
      </c>
      <c r="E287" s="65" t="s">
        <v>104</v>
      </c>
      <c r="F287" s="65">
        <v>34.39</v>
      </c>
      <c r="G287" s="65">
        <v>9.51</v>
      </c>
      <c r="H287" s="65">
        <v>0.39</v>
      </c>
      <c r="I287" s="65">
        <v>0.1</v>
      </c>
      <c r="J287" s="65">
        <v>0.09</v>
      </c>
      <c r="K287" s="65">
        <v>0.27</v>
      </c>
      <c r="L287" s="65">
        <v>0</v>
      </c>
      <c r="M287" s="65">
        <v>0.05</v>
      </c>
      <c r="N287" s="65">
        <v>-0.42</v>
      </c>
      <c r="O287" s="65">
        <v>-0.17</v>
      </c>
      <c r="P287" s="65">
        <v>0</v>
      </c>
      <c r="R287" s="65">
        <v>0.33</v>
      </c>
      <c r="S287" s="65">
        <v>0.3</v>
      </c>
      <c r="T287" s="65">
        <v>0.23</v>
      </c>
      <c r="U287" s="65">
        <v>45.07</v>
      </c>
      <c r="V287" s="65">
        <v>1668.117</v>
      </c>
      <c r="X287" s="65">
        <f t="shared" si="4"/>
        <v>0.85</v>
      </c>
    </row>
    <row r="288" spans="1:24" x14ac:dyDescent="0.25">
      <c r="A288" s="65" t="s">
        <v>102</v>
      </c>
      <c r="B288" s="65">
        <v>4002</v>
      </c>
      <c r="C288" s="59">
        <v>43811</v>
      </c>
      <c r="D288" s="65">
        <v>18</v>
      </c>
      <c r="E288" s="65" t="s">
        <v>104</v>
      </c>
      <c r="F288" s="65">
        <v>48.88</v>
      </c>
      <c r="G288" s="65">
        <v>9.51</v>
      </c>
      <c r="H288" s="65">
        <v>0.39</v>
      </c>
      <c r="I288" s="65">
        <v>0.1</v>
      </c>
      <c r="J288" s="65">
        <v>0.16</v>
      </c>
      <c r="K288" s="65">
        <v>0.26</v>
      </c>
      <c r="L288" s="65">
        <v>0.26</v>
      </c>
      <c r="M288" s="65">
        <v>0.02</v>
      </c>
      <c r="N288" s="65">
        <v>-0.56000000000000005</v>
      </c>
      <c r="O288" s="65">
        <v>-0.17</v>
      </c>
      <c r="P288" s="65">
        <v>0</v>
      </c>
      <c r="R288" s="65">
        <v>0.33</v>
      </c>
      <c r="S288" s="65">
        <v>0.3</v>
      </c>
      <c r="T288" s="65">
        <v>0.23</v>
      </c>
      <c r="U288" s="65">
        <v>59.71</v>
      </c>
      <c r="V288" s="65">
        <v>1741.223</v>
      </c>
      <c r="X288" s="65">
        <f t="shared" si="4"/>
        <v>1.17</v>
      </c>
    </row>
    <row r="289" spans="1:24" x14ac:dyDescent="0.25">
      <c r="A289" s="65" t="s">
        <v>102</v>
      </c>
      <c r="B289" s="65">
        <v>4002</v>
      </c>
      <c r="C289" s="59">
        <v>43811</v>
      </c>
      <c r="D289" s="65">
        <v>19</v>
      </c>
      <c r="E289" s="65" t="s">
        <v>104</v>
      </c>
      <c r="F289" s="65">
        <v>42.68</v>
      </c>
      <c r="G289" s="65">
        <v>9.51</v>
      </c>
      <c r="H289" s="65">
        <v>0.39</v>
      </c>
      <c r="I289" s="65">
        <v>0.1</v>
      </c>
      <c r="J289" s="65">
        <v>0.18</v>
      </c>
      <c r="K289" s="65">
        <v>0.26</v>
      </c>
      <c r="L289" s="65">
        <v>0.05</v>
      </c>
      <c r="M289" s="65">
        <v>0.03</v>
      </c>
      <c r="N289" s="65">
        <v>-0.51</v>
      </c>
      <c r="O289" s="65">
        <v>-0.17</v>
      </c>
      <c r="P289" s="65">
        <v>0</v>
      </c>
      <c r="R289" s="65">
        <v>0.33</v>
      </c>
      <c r="S289" s="65">
        <v>0.3</v>
      </c>
      <c r="T289" s="65">
        <v>0.23</v>
      </c>
      <c r="U289" s="65">
        <v>53.38</v>
      </c>
      <c r="V289" s="65">
        <v>1729.3910000000001</v>
      </c>
      <c r="X289" s="65">
        <f t="shared" si="4"/>
        <v>0.98</v>
      </c>
    </row>
    <row r="290" spans="1:24" x14ac:dyDescent="0.25">
      <c r="A290" s="65" t="s">
        <v>102</v>
      </c>
      <c r="B290" s="65">
        <v>4002</v>
      </c>
      <c r="C290" s="59">
        <v>43811</v>
      </c>
      <c r="D290" s="65">
        <v>20</v>
      </c>
      <c r="E290" s="65" t="s">
        <v>104</v>
      </c>
      <c r="F290" s="65">
        <v>37.590000000000003</v>
      </c>
      <c r="G290" s="65">
        <v>9.51</v>
      </c>
      <c r="H290" s="65">
        <v>0.39</v>
      </c>
      <c r="I290" s="65">
        <v>0.1</v>
      </c>
      <c r="J290" s="65">
        <v>0.09</v>
      </c>
      <c r="K290" s="65">
        <v>0.27</v>
      </c>
      <c r="L290" s="65">
        <v>0</v>
      </c>
      <c r="M290" s="65">
        <v>0</v>
      </c>
      <c r="N290" s="65">
        <v>-0.44</v>
      </c>
      <c r="O290" s="65">
        <v>-0.17</v>
      </c>
      <c r="P290" s="65">
        <v>0</v>
      </c>
      <c r="R290" s="65">
        <v>0.33</v>
      </c>
      <c r="S290" s="65">
        <v>0.3</v>
      </c>
      <c r="T290" s="65">
        <v>0.23</v>
      </c>
      <c r="U290" s="65">
        <v>48.2</v>
      </c>
      <c r="V290" s="65">
        <v>1694.481</v>
      </c>
      <c r="X290" s="65">
        <f t="shared" si="4"/>
        <v>0.85</v>
      </c>
    </row>
    <row r="291" spans="1:24" x14ac:dyDescent="0.25">
      <c r="A291" s="65" t="s">
        <v>102</v>
      </c>
      <c r="B291" s="65">
        <v>4002</v>
      </c>
      <c r="C291" s="59">
        <v>43811</v>
      </c>
      <c r="D291" s="65">
        <v>21</v>
      </c>
      <c r="E291" s="65" t="s">
        <v>104</v>
      </c>
      <c r="F291" s="65">
        <v>40.61</v>
      </c>
      <c r="G291" s="65">
        <v>9.51</v>
      </c>
      <c r="H291" s="65">
        <v>0.39</v>
      </c>
      <c r="I291" s="65">
        <v>0.1</v>
      </c>
      <c r="J291" s="65">
        <v>0.1</v>
      </c>
      <c r="K291" s="65">
        <v>0.28000000000000003</v>
      </c>
      <c r="L291" s="65">
        <v>0.01</v>
      </c>
      <c r="M291" s="65">
        <v>0.03</v>
      </c>
      <c r="N291" s="65">
        <v>-0.36</v>
      </c>
      <c r="O291" s="65">
        <v>-0.17</v>
      </c>
      <c r="P291" s="65">
        <v>0</v>
      </c>
      <c r="R291" s="65">
        <v>0.33</v>
      </c>
      <c r="S291" s="65">
        <v>0.3</v>
      </c>
      <c r="T291" s="65">
        <v>0.23</v>
      </c>
      <c r="U291" s="65">
        <v>51.36</v>
      </c>
      <c r="V291" s="65">
        <v>1637.5440000000001</v>
      </c>
      <c r="X291" s="65">
        <f t="shared" si="4"/>
        <v>0.88</v>
      </c>
    </row>
    <row r="292" spans="1:24" x14ac:dyDescent="0.25">
      <c r="A292" s="65" t="s">
        <v>102</v>
      </c>
      <c r="B292" s="65">
        <v>4002</v>
      </c>
      <c r="C292" s="59">
        <v>43811</v>
      </c>
      <c r="D292" s="65">
        <v>22</v>
      </c>
      <c r="E292" s="65" t="s">
        <v>104</v>
      </c>
      <c r="F292" s="65">
        <v>34.200000000000003</v>
      </c>
      <c r="G292" s="65">
        <v>9.51</v>
      </c>
      <c r="H292" s="65">
        <v>0.39</v>
      </c>
      <c r="I292" s="65">
        <v>0.1</v>
      </c>
      <c r="J292" s="65">
        <v>0.12</v>
      </c>
      <c r="K292" s="65">
        <v>0.28999999999999998</v>
      </c>
      <c r="L292" s="65">
        <v>0.02</v>
      </c>
      <c r="M292" s="65">
        <v>0.04</v>
      </c>
      <c r="N292" s="65">
        <v>-0.35</v>
      </c>
      <c r="O292" s="65">
        <v>-0.17</v>
      </c>
      <c r="P292" s="65">
        <v>0</v>
      </c>
      <c r="R292" s="65">
        <v>0.33</v>
      </c>
      <c r="S292" s="65">
        <v>0.3</v>
      </c>
      <c r="T292" s="65">
        <v>0.23</v>
      </c>
      <c r="U292" s="65">
        <v>45.01</v>
      </c>
      <c r="V292" s="65">
        <v>1532.501</v>
      </c>
      <c r="X292" s="65">
        <f t="shared" si="4"/>
        <v>0.91999999999999993</v>
      </c>
    </row>
    <row r="293" spans="1:24" x14ac:dyDescent="0.25">
      <c r="A293" s="65" t="s">
        <v>102</v>
      </c>
      <c r="B293" s="65">
        <v>4002</v>
      </c>
      <c r="C293" s="59">
        <v>43811</v>
      </c>
      <c r="D293" s="65">
        <v>23</v>
      </c>
      <c r="E293" s="65" t="s">
        <v>104</v>
      </c>
      <c r="F293" s="65">
        <v>29.73</v>
      </c>
      <c r="G293" s="65">
        <v>9.51</v>
      </c>
      <c r="H293" s="65">
        <v>0.39</v>
      </c>
      <c r="I293" s="65">
        <v>0.1</v>
      </c>
      <c r="J293" s="65">
        <v>0.27</v>
      </c>
      <c r="K293" s="65">
        <v>0.32</v>
      </c>
      <c r="L293" s="65">
        <v>0</v>
      </c>
      <c r="M293" s="65">
        <v>0</v>
      </c>
      <c r="N293" s="65">
        <v>-0.27</v>
      </c>
      <c r="O293" s="65">
        <v>-0.17</v>
      </c>
      <c r="P293" s="65">
        <v>0</v>
      </c>
      <c r="R293" s="65">
        <v>0.33</v>
      </c>
      <c r="S293" s="65">
        <v>0.3</v>
      </c>
      <c r="T293" s="65">
        <v>0.23</v>
      </c>
      <c r="U293" s="65">
        <v>40.74</v>
      </c>
      <c r="V293" s="65">
        <v>1399.8440000000001</v>
      </c>
      <c r="X293" s="65">
        <f t="shared" si="4"/>
        <v>1.08</v>
      </c>
    </row>
    <row r="294" spans="1:24" x14ac:dyDescent="0.25">
      <c r="A294" s="65" t="s">
        <v>102</v>
      </c>
      <c r="B294" s="65">
        <v>4002</v>
      </c>
      <c r="C294" s="59">
        <v>43811</v>
      </c>
      <c r="D294" s="65">
        <v>24</v>
      </c>
      <c r="E294" s="65" t="s">
        <v>103</v>
      </c>
      <c r="F294" s="65">
        <v>25.2</v>
      </c>
      <c r="G294" s="65">
        <v>9.51</v>
      </c>
      <c r="H294" s="65">
        <v>0.39</v>
      </c>
      <c r="I294" s="65">
        <v>0.1</v>
      </c>
      <c r="J294" s="65">
        <v>0.24</v>
      </c>
      <c r="K294" s="65">
        <v>0</v>
      </c>
      <c r="L294" s="65">
        <v>0</v>
      </c>
      <c r="M294" s="65">
        <v>0.05</v>
      </c>
      <c r="N294" s="65">
        <v>-0.31</v>
      </c>
      <c r="O294" s="65">
        <v>-0.17</v>
      </c>
      <c r="P294" s="65">
        <v>0</v>
      </c>
      <c r="R294" s="65">
        <v>0.33</v>
      </c>
      <c r="S294" s="65">
        <v>0.3</v>
      </c>
      <c r="T294" s="65">
        <v>0.23</v>
      </c>
      <c r="U294" s="65">
        <v>35.869999999999997</v>
      </c>
      <c r="V294" s="65">
        <v>1291.732</v>
      </c>
      <c r="X294" s="65">
        <f t="shared" si="4"/>
        <v>0.73</v>
      </c>
    </row>
    <row r="295" spans="1:24" x14ac:dyDescent="0.25">
      <c r="A295" s="65" t="s">
        <v>102</v>
      </c>
      <c r="B295" s="65">
        <v>4002</v>
      </c>
      <c r="C295" s="59">
        <v>43812</v>
      </c>
      <c r="D295" s="65">
        <v>1</v>
      </c>
      <c r="E295" s="65" t="s">
        <v>103</v>
      </c>
      <c r="F295" s="65">
        <v>22.81</v>
      </c>
      <c r="G295" s="65">
        <v>9.51</v>
      </c>
      <c r="H295" s="65">
        <v>0.44</v>
      </c>
      <c r="I295" s="65">
        <v>0.06</v>
      </c>
      <c r="J295" s="65">
        <v>0.18</v>
      </c>
      <c r="K295" s="65">
        <v>0</v>
      </c>
      <c r="L295" s="65">
        <v>0</v>
      </c>
      <c r="M295" s="65">
        <v>0.02</v>
      </c>
      <c r="N295" s="65">
        <v>-0.32</v>
      </c>
      <c r="O295" s="65">
        <v>-0.17</v>
      </c>
      <c r="P295" s="65">
        <v>0</v>
      </c>
      <c r="R295" s="65">
        <v>0.33</v>
      </c>
      <c r="S295" s="65">
        <v>0.3</v>
      </c>
      <c r="T295" s="65">
        <v>0.23</v>
      </c>
      <c r="U295" s="65">
        <v>33.39</v>
      </c>
      <c r="V295" s="65">
        <v>1218.163</v>
      </c>
      <c r="X295" s="65">
        <f t="shared" si="4"/>
        <v>0.67999999999999994</v>
      </c>
    </row>
    <row r="296" spans="1:24" x14ac:dyDescent="0.25">
      <c r="A296" s="65" t="s">
        <v>102</v>
      </c>
      <c r="B296" s="65">
        <v>4002</v>
      </c>
      <c r="C296" s="59">
        <v>43812</v>
      </c>
      <c r="D296" s="65">
        <v>2</v>
      </c>
      <c r="E296" s="65" t="s">
        <v>103</v>
      </c>
      <c r="F296" s="65">
        <v>26.76</v>
      </c>
      <c r="G296" s="65">
        <v>9.51</v>
      </c>
      <c r="H296" s="65">
        <v>0.44</v>
      </c>
      <c r="I296" s="65">
        <v>0.06</v>
      </c>
      <c r="J296" s="65">
        <v>0.14000000000000001</v>
      </c>
      <c r="K296" s="65">
        <v>0</v>
      </c>
      <c r="L296" s="65">
        <v>0</v>
      </c>
      <c r="M296" s="65">
        <v>0.01</v>
      </c>
      <c r="N296" s="65">
        <v>-0.28000000000000003</v>
      </c>
      <c r="O296" s="65">
        <v>-0.17</v>
      </c>
      <c r="P296" s="65">
        <v>0</v>
      </c>
      <c r="R296" s="65">
        <v>0.33</v>
      </c>
      <c r="S296" s="65">
        <v>0.3</v>
      </c>
      <c r="T296" s="65">
        <v>0.23</v>
      </c>
      <c r="U296" s="65">
        <v>37.33</v>
      </c>
      <c r="V296" s="65">
        <v>1185.0709999999999</v>
      </c>
      <c r="X296" s="65">
        <f t="shared" si="4"/>
        <v>0.64</v>
      </c>
    </row>
    <row r="297" spans="1:24" x14ac:dyDescent="0.25">
      <c r="A297" s="65" t="s">
        <v>102</v>
      </c>
      <c r="B297" s="65">
        <v>4002</v>
      </c>
      <c r="C297" s="59">
        <v>43812</v>
      </c>
      <c r="D297" s="65">
        <v>3</v>
      </c>
      <c r="E297" s="65" t="s">
        <v>103</v>
      </c>
      <c r="F297" s="65">
        <v>29.75</v>
      </c>
      <c r="G297" s="65">
        <v>9.51</v>
      </c>
      <c r="H297" s="65">
        <v>0.44</v>
      </c>
      <c r="I297" s="65">
        <v>0.06</v>
      </c>
      <c r="J297" s="65">
        <v>0.12</v>
      </c>
      <c r="K297" s="65">
        <v>0</v>
      </c>
      <c r="L297" s="65">
        <v>0</v>
      </c>
      <c r="M297" s="65">
        <v>0.03</v>
      </c>
      <c r="N297" s="65">
        <v>-0.3</v>
      </c>
      <c r="O297" s="65">
        <v>-0.17</v>
      </c>
      <c r="P297" s="65">
        <v>0</v>
      </c>
      <c r="R297" s="65">
        <v>0.33</v>
      </c>
      <c r="S297" s="65">
        <v>0.3</v>
      </c>
      <c r="T297" s="65">
        <v>0.23</v>
      </c>
      <c r="U297" s="65">
        <v>40.299999999999997</v>
      </c>
      <c r="V297" s="65">
        <v>1169.979</v>
      </c>
      <c r="X297" s="65">
        <f t="shared" si="4"/>
        <v>0.62</v>
      </c>
    </row>
    <row r="298" spans="1:24" x14ac:dyDescent="0.25">
      <c r="A298" s="65" t="s">
        <v>102</v>
      </c>
      <c r="B298" s="65">
        <v>4002</v>
      </c>
      <c r="C298" s="59">
        <v>43812</v>
      </c>
      <c r="D298" s="65">
        <v>4</v>
      </c>
      <c r="E298" s="65" t="s">
        <v>103</v>
      </c>
      <c r="F298" s="65">
        <v>25.4</v>
      </c>
      <c r="G298" s="65">
        <v>9.51</v>
      </c>
      <c r="H298" s="65">
        <v>0.44</v>
      </c>
      <c r="I298" s="65">
        <v>0.06</v>
      </c>
      <c r="J298" s="65">
        <v>0.12</v>
      </c>
      <c r="K298" s="65">
        <v>0</v>
      </c>
      <c r="L298" s="65">
        <v>0</v>
      </c>
      <c r="M298" s="65">
        <v>0.03</v>
      </c>
      <c r="N298" s="65">
        <v>-0.28000000000000003</v>
      </c>
      <c r="O298" s="65">
        <v>-0.17</v>
      </c>
      <c r="P298" s="65">
        <v>0</v>
      </c>
      <c r="R298" s="65">
        <v>0.33</v>
      </c>
      <c r="S298" s="65">
        <v>0.3</v>
      </c>
      <c r="T298" s="65">
        <v>0.23</v>
      </c>
      <c r="U298" s="65">
        <v>35.97</v>
      </c>
      <c r="V298" s="65">
        <v>1176.4780000000001</v>
      </c>
      <c r="X298" s="65">
        <f t="shared" si="4"/>
        <v>0.62</v>
      </c>
    </row>
    <row r="299" spans="1:24" x14ac:dyDescent="0.25">
      <c r="A299" s="65" t="s">
        <v>102</v>
      </c>
      <c r="B299" s="65">
        <v>4002</v>
      </c>
      <c r="C299" s="59">
        <v>43812</v>
      </c>
      <c r="D299" s="65">
        <v>5</v>
      </c>
      <c r="E299" s="65" t="s">
        <v>103</v>
      </c>
      <c r="F299" s="65">
        <v>26.74</v>
      </c>
      <c r="G299" s="65">
        <v>9.51</v>
      </c>
      <c r="H299" s="65">
        <v>0.44</v>
      </c>
      <c r="I299" s="65">
        <v>0.06</v>
      </c>
      <c r="J299" s="65">
        <v>0.11</v>
      </c>
      <c r="K299" s="65">
        <v>0</v>
      </c>
      <c r="L299" s="65">
        <v>0</v>
      </c>
      <c r="M299" s="65">
        <v>0.03</v>
      </c>
      <c r="N299" s="65">
        <v>-0.28000000000000003</v>
      </c>
      <c r="O299" s="65">
        <v>-0.17</v>
      </c>
      <c r="P299" s="65">
        <v>0</v>
      </c>
      <c r="R299" s="65">
        <v>0.33</v>
      </c>
      <c r="S299" s="65">
        <v>0.3</v>
      </c>
      <c r="T299" s="65">
        <v>0.23</v>
      </c>
      <c r="U299" s="65">
        <v>37.299999999999997</v>
      </c>
      <c r="V299" s="65">
        <v>1215.7840000000001</v>
      </c>
      <c r="X299" s="65">
        <f t="shared" si="4"/>
        <v>0.61</v>
      </c>
    </row>
    <row r="300" spans="1:24" x14ac:dyDescent="0.25">
      <c r="A300" s="65" t="s">
        <v>102</v>
      </c>
      <c r="B300" s="65">
        <v>4002</v>
      </c>
      <c r="C300" s="59">
        <v>43812</v>
      </c>
      <c r="D300" s="65">
        <v>6</v>
      </c>
      <c r="E300" s="65" t="s">
        <v>103</v>
      </c>
      <c r="F300" s="65">
        <v>33.020000000000003</v>
      </c>
      <c r="G300" s="65">
        <v>9.51</v>
      </c>
      <c r="H300" s="65">
        <v>0.44</v>
      </c>
      <c r="I300" s="65">
        <v>0.06</v>
      </c>
      <c r="J300" s="65">
        <v>0.28999999999999998</v>
      </c>
      <c r="K300" s="65">
        <v>0</v>
      </c>
      <c r="L300" s="65">
        <v>0</v>
      </c>
      <c r="M300" s="65">
        <v>0.03</v>
      </c>
      <c r="N300" s="65">
        <v>-0.14000000000000001</v>
      </c>
      <c r="O300" s="65">
        <v>-0.17</v>
      </c>
      <c r="P300" s="65">
        <v>0</v>
      </c>
      <c r="R300" s="65">
        <v>0.33</v>
      </c>
      <c r="S300" s="65">
        <v>0.3</v>
      </c>
      <c r="T300" s="65">
        <v>0.23</v>
      </c>
      <c r="U300" s="65">
        <v>43.9</v>
      </c>
      <c r="V300" s="65">
        <v>1325.2</v>
      </c>
      <c r="X300" s="65">
        <f t="shared" si="4"/>
        <v>0.79</v>
      </c>
    </row>
    <row r="301" spans="1:24" x14ac:dyDescent="0.25">
      <c r="A301" s="65" t="s">
        <v>102</v>
      </c>
      <c r="B301" s="65">
        <v>4002</v>
      </c>
      <c r="C301" s="59">
        <v>43812</v>
      </c>
      <c r="D301" s="65">
        <v>7</v>
      </c>
      <c r="E301" s="65" t="s">
        <v>103</v>
      </c>
      <c r="F301" s="65">
        <v>48.01</v>
      </c>
      <c r="G301" s="65">
        <v>9.51</v>
      </c>
      <c r="H301" s="65">
        <v>0.44</v>
      </c>
      <c r="I301" s="65">
        <v>0.06</v>
      </c>
      <c r="J301" s="65">
        <v>0.44</v>
      </c>
      <c r="K301" s="65">
        <v>0</v>
      </c>
      <c r="L301" s="65">
        <v>0.03</v>
      </c>
      <c r="M301" s="65">
        <v>0.02</v>
      </c>
      <c r="N301" s="65">
        <v>-0.41</v>
      </c>
      <c r="O301" s="65">
        <v>-0.17</v>
      </c>
      <c r="P301" s="65">
        <v>0</v>
      </c>
      <c r="R301" s="65">
        <v>0.33</v>
      </c>
      <c r="S301" s="65">
        <v>0.3</v>
      </c>
      <c r="T301" s="65">
        <v>0.23</v>
      </c>
      <c r="U301" s="65">
        <v>58.79</v>
      </c>
      <c r="V301" s="65">
        <v>1496.99</v>
      </c>
      <c r="X301" s="65">
        <f t="shared" si="4"/>
        <v>0.97</v>
      </c>
    </row>
    <row r="302" spans="1:24" x14ac:dyDescent="0.25">
      <c r="A302" s="65" t="s">
        <v>102</v>
      </c>
      <c r="B302" s="65">
        <v>4002</v>
      </c>
      <c r="C302" s="59">
        <v>43812</v>
      </c>
      <c r="D302" s="65">
        <v>8</v>
      </c>
      <c r="E302" s="65" t="s">
        <v>104</v>
      </c>
      <c r="F302" s="65">
        <v>53.19</v>
      </c>
      <c r="G302" s="65">
        <v>9.51</v>
      </c>
      <c r="H302" s="65">
        <v>0.44</v>
      </c>
      <c r="I302" s="65">
        <v>0.06</v>
      </c>
      <c r="J302" s="65">
        <v>0.73</v>
      </c>
      <c r="K302" s="65">
        <v>0.3</v>
      </c>
      <c r="L302" s="65">
        <v>0.05</v>
      </c>
      <c r="M302" s="65">
        <v>0</v>
      </c>
      <c r="N302" s="65">
        <v>-0.48</v>
      </c>
      <c r="O302" s="65">
        <v>-0.17</v>
      </c>
      <c r="P302" s="65">
        <v>0</v>
      </c>
      <c r="R302" s="65">
        <v>0.33</v>
      </c>
      <c r="S302" s="65">
        <v>0.3</v>
      </c>
      <c r="T302" s="65">
        <v>0.23</v>
      </c>
      <c r="U302" s="65">
        <v>64.489999999999995</v>
      </c>
      <c r="V302" s="65">
        <v>1584.586</v>
      </c>
      <c r="X302" s="65">
        <f t="shared" si="4"/>
        <v>1.58</v>
      </c>
    </row>
    <row r="303" spans="1:24" x14ac:dyDescent="0.25">
      <c r="A303" s="65" t="s">
        <v>102</v>
      </c>
      <c r="B303" s="65">
        <v>4002</v>
      </c>
      <c r="C303" s="59">
        <v>43812</v>
      </c>
      <c r="D303" s="65">
        <v>9</v>
      </c>
      <c r="E303" s="65" t="s">
        <v>104</v>
      </c>
      <c r="F303" s="65">
        <v>51.52</v>
      </c>
      <c r="G303" s="65">
        <v>9.51</v>
      </c>
      <c r="H303" s="65">
        <v>0.44</v>
      </c>
      <c r="I303" s="65">
        <v>0.06</v>
      </c>
      <c r="J303" s="65">
        <v>0.35</v>
      </c>
      <c r="K303" s="65">
        <v>0.3</v>
      </c>
      <c r="L303" s="65">
        <v>0.01</v>
      </c>
      <c r="M303" s="65">
        <v>0.03</v>
      </c>
      <c r="N303" s="65">
        <v>-0.6</v>
      </c>
      <c r="O303" s="65">
        <v>-0.17</v>
      </c>
      <c r="P303" s="65">
        <v>0</v>
      </c>
      <c r="R303" s="65">
        <v>0.33</v>
      </c>
      <c r="S303" s="65">
        <v>0.3</v>
      </c>
      <c r="T303" s="65">
        <v>0.23</v>
      </c>
      <c r="U303" s="65">
        <v>62.31</v>
      </c>
      <c r="V303" s="65">
        <v>1589.6289999999999</v>
      </c>
      <c r="X303" s="65">
        <f t="shared" si="4"/>
        <v>1.1599999999999999</v>
      </c>
    </row>
    <row r="304" spans="1:24" x14ac:dyDescent="0.25">
      <c r="A304" s="65" t="s">
        <v>102</v>
      </c>
      <c r="B304" s="65">
        <v>4002</v>
      </c>
      <c r="C304" s="59">
        <v>43812</v>
      </c>
      <c r="D304" s="65">
        <v>10</v>
      </c>
      <c r="E304" s="65" t="s">
        <v>104</v>
      </c>
      <c r="F304" s="65">
        <v>57.63</v>
      </c>
      <c r="G304" s="65">
        <v>9.51</v>
      </c>
      <c r="H304" s="65">
        <v>0.44</v>
      </c>
      <c r="I304" s="65">
        <v>0.06</v>
      </c>
      <c r="J304" s="65">
        <v>0.2</v>
      </c>
      <c r="K304" s="65">
        <v>0.3</v>
      </c>
      <c r="L304" s="65">
        <v>0.08</v>
      </c>
      <c r="M304" s="65">
        <v>0.03</v>
      </c>
      <c r="N304" s="65">
        <v>-0.53</v>
      </c>
      <c r="O304" s="65">
        <v>-0.17</v>
      </c>
      <c r="P304" s="65">
        <v>0</v>
      </c>
      <c r="R304" s="65">
        <v>0.33</v>
      </c>
      <c r="S304" s="65">
        <v>0.3</v>
      </c>
      <c r="T304" s="65">
        <v>0.23</v>
      </c>
      <c r="U304" s="65">
        <v>68.41</v>
      </c>
      <c r="V304" s="65">
        <v>1565.9190000000001</v>
      </c>
      <c r="X304" s="65">
        <f t="shared" si="4"/>
        <v>1.08</v>
      </c>
    </row>
    <row r="305" spans="1:24" x14ac:dyDescent="0.25">
      <c r="A305" s="65" t="s">
        <v>102</v>
      </c>
      <c r="B305" s="65">
        <v>4002</v>
      </c>
      <c r="C305" s="59">
        <v>43812</v>
      </c>
      <c r="D305" s="65">
        <v>11</v>
      </c>
      <c r="E305" s="65" t="s">
        <v>104</v>
      </c>
      <c r="F305" s="65">
        <v>37.68</v>
      </c>
      <c r="G305" s="65">
        <v>9.51</v>
      </c>
      <c r="H305" s="65">
        <v>0.44</v>
      </c>
      <c r="I305" s="65">
        <v>0.06</v>
      </c>
      <c r="J305" s="65">
        <v>0.2</v>
      </c>
      <c r="K305" s="65">
        <v>0.3</v>
      </c>
      <c r="L305" s="65">
        <v>7.0000000000000007E-2</v>
      </c>
      <c r="M305" s="65">
        <v>0.02</v>
      </c>
      <c r="N305" s="65">
        <v>-0.33</v>
      </c>
      <c r="O305" s="65">
        <v>-0.17</v>
      </c>
      <c r="P305" s="65">
        <v>0</v>
      </c>
      <c r="R305" s="65">
        <v>0.33</v>
      </c>
      <c r="S305" s="65">
        <v>0.3</v>
      </c>
      <c r="T305" s="65">
        <v>0.23</v>
      </c>
      <c r="U305" s="65">
        <v>48.64</v>
      </c>
      <c r="V305" s="65">
        <v>1564.027</v>
      </c>
      <c r="X305" s="65">
        <f t="shared" si="4"/>
        <v>1.07</v>
      </c>
    </row>
    <row r="306" spans="1:24" x14ac:dyDescent="0.25">
      <c r="A306" s="65" t="s">
        <v>102</v>
      </c>
      <c r="B306" s="65">
        <v>4002</v>
      </c>
      <c r="C306" s="59">
        <v>43812</v>
      </c>
      <c r="D306" s="65">
        <v>12</v>
      </c>
      <c r="E306" s="65" t="s">
        <v>104</v>
      </c>
      <c r="F306" s="65">
        <v>38.54</v>
      </c>
      <c r="G306" s="65">
        <v>9.51</v>
      </c>
      <c r="H306" s="65">
        <v>0.44</v>
      </c>
      <c r="I306" s="65">
        <v>0.06</v>
      </c>
      <c r="J306" s="65">
        <v>0.27</v>
      </c>
      <c r="K306" s="65">
        <v>0.31</v>
      </c>
      <c r="L306" s="65">
        <v>0.15</v>
      </c>
      <c r="M306" s="65">
        <v>0.02</v>
      </c>
      <c r="N306" s="65">
        <v>-0.28999999999999998</v>
      </c>
      <c r="O306" s="65">
        <v>-0.17</v>
      </c>
      <c r="P306" s="65">
        <v>0</v>
      </c>
      <c r="R306" s="65">
        <v>0.33</v>
      </c>
      <c r="S306" s="65">
        <v>0.3</v>
      </c>
      <c r="T306" s="65">
        <v>0.23</v>
      </c>
      <c r="U306" s="65">
        <v>49.7</v>
      </c>
      <c r="V306" s="65">
        <v>1559.3030000000001</v>
      </c>
      <c r="X306" s="65">
        <f t="shared" si="4"/>
        <v>1.23</v>
      </c>
    </row>
    <row r="307" spans="1:24" x14ac:dyDescent="0.25">
      <c r="A307" s="65" t="s">
        <v>102</v>
      </c>
      <c r="B307" s="65">
        <v>4002</v>
      </c>
      <c r="C307" s="59">
        <v>43812</v>
      </c>
      <c r="D307" s="65">
        <v>13</v>
      </c>
      <c r="E307" s="65" t="s">
        <v>104</v>
      </c>
      <c r="F307" s="65">
        <v>26.5</v>
      </c>
      <c r="G307" s="65">
        <v>9.51</v>
      </c>
      <c r="H307" s="65">
        <v>0.44</v>
      </c>
      <c r="I307" s="65">
        <v>0.06</v>
      </c>
      <c r="J307" s="65">
        <v>0.14000000000000001</v>
      </c>
      <c r="K307" s="65">
        <v>0.32</v>
      </c>
      <c r="L307" s="65">
        <v>0</v>
      </c>
      <c r="M307" s="65">
        <v>0.03</v>
      </c>
      <c r="N307" s="65">
        <v>-0.27</v>
      </c>
      <c r="O307" s="65">
        <v>-0.17</v>
      </c>
      <c r="P307" s="65">
        <v>0</v>
      </c>
      <c r="R307" s="65">
        <v>0.33</v>
      </c>
      <c r="S307" s="65">
        <v>0.3</v>
      </c>
      <c r="T307" s="65">
        <v>0.23</v>
      </c>
      <c r="U307" s="65">
        <v>37.42</v>
      </c>
      <c r="V307" s="65">
        <v>1528.069</v>
      </c>
      <c r="X307" s="65">
        <f t="shared" si="4"/>
        <v>0.96</v>
      </c>
    </row>
    <row r="308" spans="1:24" x14ac:dyDescent="0.25">
      <c r="A308" s="65" t="s">
        <v>102</v>
      </c>
      <c r="B308" s="65">
        <v>4002</v>
      </c>
      <c r="C308" s="59">
        <v>43812</v>
      </c>
      <c r="D308" s="65">
        <v>14</v>
      </c>
      <c r="E308" s="65" t="s">
        <v>104</v>
      </c>
      <c r="F308" s="65">
        <v>24.53</v>
      </c>
      <c r="G308" s="65">
        <v>9.51</v>
      </c>
      <c r="H308" s="65">
        <v>0.44</v>
      </c>
      <c r="I308" s="65">
        <v>0.06</v>
      </c>
      <c r="J308" s="65">
        <v>0.13</v>
      </c>
      <c r="K308" s="65">
        <v>0.33</v>
      </c>
      <c r="L308" s="65">
        <v>0</v>
      </c>
      <c r="M308" s="65">
        <v>0.01</v>
      </c>
      <c r="N308" s="65">
        <v>-0.24</v>
      </c>
      <c r="O308" s="65">
        <v>-0.17</v>
      </c>
      <c r="P308" s="65">
        <v>0</v>
      </c>
      <c r="R308" s="65">
        <v>0.33</v>
      </c>
      <c r="S308" s="65">
        <v>0.3</v>
      </c>
      <c r="T308" s="65">
        <v>0.23</v>
      </c>
      <c r="U308" s="65">
        <v>35.46</v>
      </c>
      <c r="V308" s="65">
        <v>1514.1769999999999</v>
      </c>
      <c r="X308" s="65">
        <f t="shared" si="4"/>
        <v>0.96</v>
      </c>
    </row>
    <row r="309" spans="1:24" x14ac:dyDescent="0.25">
      <c r="A309" s="65" t="s">
        <v>102</v>
      </c>
      <c r="B309" s="65">
        <v>4002</v>
      </c>
      <c r="C309" s="59">
        <v>43812</v>
      </c>
      <c r="D309" s="65">
        <v>15</v>
      </c>
      <c r="E309" s="65" t="s">
        <v>104</v>
      </c>
      <c r="F309" s="65">
        <v>26.05</v>
      </c>
      <c r="G309" s="65">
        <v>9.51</v>
      </c>
      <c r="H309" s="65">
        <v>0.44</v>
      </c>
      <c r="I309" s="65">
        <v>0.06</v>
      </c>
      <c r="J309" s="65">
        <v>0.12</v>
      </c>
      <c r="K309" s="65">
        <v>0.33</v>
      </c>
      <c r="L309" s="65">
        <v>0.04</v>
      </c>
      <c r="M309" s="65">
        <v>0.01</v>
      </c>
      <c r="N309" s="65">
        <v>-0.26</v>
      </c>
      <c r="O309" s="65">
        <v>-0.17</v>
      </c>
      <c r="P309" s="65">
        <v>0</v>
      </c>
      <c r="R309" s="65">
        <v>0.33</v>
      </c>
      <c r="S309" s="65">
        <v>0.3</v>
      </c>
      <c r="T309" s="65">
        <v>0.23</v>
      </c>
      <c r="U309" s="65">
        <v>36.99</v>
      </c>
      <c r="V309" s="65">
        <v>1500.4880000000001</v>
      </c>
      <c r="X309" s="65">
        <f t="shared" si="4"/>
        <v>0.99</v>
      </c>
    </row>
    <row r="310" spans="1:24" x14ac:dyDescent="0.25">
      <c r="A310" s="65" t="s">
        <v>102</v>
      </c>
      <c r="B310" s="65">
        <v>4002</v>
      </c>
      <c r="C310" s="59">
        <v>43812</v>
      </c>
      <c r="D310" s="65">
        <v>16</v>
      </c>
      <c r="E310" s="65" t="s">
        <v>104</v>
      </c>
      <c r="F310" s="65">
        <v>27.36</v>
      </c>
      <c r="G310" s="65">
        <v>9.51</v>
      </c>
      <c r="H310" s="65">
        <v>0.44</v>
      </c>
      <c r="I310" s="65">
        <v>0.06</v>
      </c>
      <c r="J310" s="65">
        <v>0.13</v>
      </c>
      <c r="K310" s="65">
        <v>0.33</v>
      </c>
      <c r="L310" s="65">
        <v>0.06</v>
      </c>
      <c r="M310" s="65">
        <v>0.02</v>
      </c>
      <c r="N310" s="65">
        <v>-0.27</v>
      </c>
      <c r="O310" s="65">
        <v>-0.17</v>
      </c>
      <c r="P310" s="65">
        <v>0</v>
      </c>
      <c r="R310" s="65">
        <v>0.33</v>
      </c>
      <c r="S310" s="65">
        <v>0.3</v>
      </c>
      <c r="T310" s="65">
        <v>0.23</v>
      </c>
      <c r="U310" s="65">
        <v>38.33</v>
      </c>
      <c r="V310" s="65">
        <v>1519.039</v>
      </c>
      <c r="X310" s="65">
        <f t="shared" si="4"/>
        <v>1.02</v>
      </c>
    </row>
    <row r="311" spans="1:24" x14ac:dyDescent="0.25">
      <c r="A311" s="65" t="s">
        <v>102</v>
      </c>
      <c r="B311" s="65">
        <v>4002</v>
      </c>
      <c r="C311" s="59">
        <v>43812</v>
      </c>
      <c r="D311" s="65">
        <v>17</v>
      </c>
      <c r="E311" s="65" t="s">
        <v>104</v>
      </c>
      <c r="F311" s="65">
        <v>41.12</v>
      </c>
      <c r="G311" s="65">
        <v>9.51</v>
      </c>
      <c r="H311" s="65">
        <v>0.44</v>
      </c>
      <c r="I311" s="65">
        <v>0.06</v>
      </c>
      <c r="J311" s="65">
        <v>0.16</v>
      </c>
      <c r="K311" s="65">
        <v>0.32</v>
      </c>
      <c r="L311" s="65">
        <v>0.12</v>
      </c>
      <c r="M311" s="65">
        <v>0.04</v>
      </c>
      <c r="N311" s="65">
        <v>-0.25</v>
      </c>
      <c r="O311" s="65">
        <v>-0.17</v>
      </c>
      <c r="P311" s="65">
        <v>0</v>
      </c>
      <c r="R311" s="65">
        <v>0.33</v>
      </c>
      <c r="S311" s="65">
        <v>0.3</v>
      </c>
      <c r="T311" s="65">
        <v>0.23</v>
      </c>
      <c r="U311" s="65">
        <v>52.21</v>
      </c>
      <c r="V311" s="65">
        <v>1594.693</v>
      </c>
      <c r="X311" s="65">
        <f t="shared" si="4"/>
        <v>1.1000000000000001</v>
      </c>
    </row>
    <row r="312" spans="1:24" x14ac:dyDescent="0.25">
      <c r="A312" s="65" t="s">
        <v>102</v>
      </c>
      <c r="B312" s="65">
        <v>4002</v>
      </c>
      <c r="C312" s="59">
        <v>43812</v>
      </c>
      <c r="D312" s="65">
        <v>18</v>
      </c>
      <c r="E312" s="65" t="s">
        <v>104</v>
      </c>
      <c r="F312" s="65">
        <v>42.23</v>
      </c>
      <c r="G312" s="65">
        <v>9.51</v>
      </c>
      <c r="H312" s="65">
        <v>0.44</v>
      </c>
      <c r="I312" s="65">
        <v>0.06</v>
      </c>
      <c r="J312" s="65">
        <v>0.15</v>
      </c>
      <c r="K312" s="65">
        <v>0.31</v>
      </c>
      <c r="L312" s="65">
        <v>0.06</v>
      </c>
      <c r="M312" s="65">
        <v>0.04</v>
      </c>
      <c r="N312" s="65">
        <v>-0.4</v>
      </c>
      <c r="O312" s="65">
        <v>-0.17</v>
      </c>
      <c r="P312" s="65">
        <v>0</v>
      </c>
      <c r="R312" s="65">
        <v>0.33</v>
      </c>
      <c r="S312" s="65">
        <v>0.3</v>
      </c>
      <c r="T312" s="65">
        <v>0.23</v>
      </c>
      <c r="U312" s="65">
        <v>53.09</v>
      </c>
      <c r="V312" s="65">
        <v>1624.308</v>
      </c>
      <c r="X312" s="65">
        <f t="shared" si="4"/>
        <v>1.02</v>
      </c>
    </row>
    <row r="313" spans="1:24" x14ac:dyDescent="0.25">
      <c r="A313" s="65" t="s">
        <v>102</v>
      </c>
      <c r="B313" s="65">
        <v>4002</v>
      </c>
      <c r="C313" s="59">
        <v>43812</v>
      </c>
      <c r="D313" s="65">
        <v>19</v>
      </c>
      <c r="E313" s="65" t="s">
        <v>104</v>
      </c>
      <c r="F313" s="65">
        <v>37.11</v>
      </c>
      <c r="G313" s="65">
        <v>9.51</v>
      </c>
      <c r="H313" s="65">
        <v>0.44</v>
      </c>
      <c r="I313" s="65">
        <v>0.06</v>
      </c>
      <c r="J313" s="65">
        <v>0.24</v>
      </c>
      <c r="K313" s="65">
        <v>0.32</v>
      </c>
      <c r="L313" s="65">
        <v>0.13</v>
      </c>
      <c r="M313" s="65">
        <v>0.06</v>
      </c>
      <c r="N313" s="65">
        <v>-0.28999999999999998</v>
      </c>
      <c r="O313" s="65">
        <v>-0.17</v>
      </c>
      <c r="P313" s="65">
        <v>0</v>
      </c>
      <c r="R313" s="65">
        <v>0.33</v>
      </c>
      <c r="S313" s="65">
        <v>0.3</v>
      </c>
      <c r="T313" s="65">
        <v>0.23</v>
      </c>
      <c r="U313" s="65">
        <v>48.27</v>
      </c>
      <c r="V313" s="65">
        <v>1588.799</v>
      </c>
      <c r="X313" s="65">
        <f t="shared" si="4"/>
        <v>1.19</v>
      </c>
    </row>
    <row r="314" spans="1:24" x14ac:dyDescent="0.25">
      <c r="A314" s="65" t="s">
        <v>102</v>
      </c>
      <c r="B314" s="65">
        <v>4002</v>
      </c>
      <c r="C314" s="59">
        <v>43812</v>
      </c>
      <c r="D314" s="65">
        <v>20</v>
      </c>
      <c r="E314" s="65" t="s">
        <v>104</v>
      </c>
      <c r="F314" s="65">
        <v>27.34</v>
      </c>
      <c r="G314" s="65">
        <v>9.51</v>
      </c>
      <c r="H314" s="65">
        <v>0.44</v>
      </c>
      <c r="I314" s="65">
        <v>0.06</v>
      </c>
      <c r="J314" s="65">
        <v>0.14000000000000001</v>
      </c>
      <c r="K314" s="65">
        <v>0.33</v>
      </c>
      <c r="L314" s="65">
        <v>0.03</v>
      </c>
      <c r="M314" s="65">
        <v>0.04</v>
      </c>
      <c r="N314" s="65">
        <v>-0.27</v>
      </c>
      <c r="O314" s="65">
        <v>-0.17</v>
      </c>
      <c r="P314" s="65">
        <v>0</v>
      </c>
      <c r="R314" s="65">
        <v>0.33</v>
      </c>
      <c r="S314" s="65">
        <v>0.3</v>
      </c>
      <c r="T314" s="65">
        <v>0.23</v>
      </c>
      <c r="U314" s="65">
        <v>38.31</v>
      </c>
      <c r="V314" s="65">
        <v>1538.4069999999999</v>
      </c>
      <c r="X314" s="65">
        <f t="shared" si="4"/>
        <v>1</v>
      </c>
    </row>
    <row r="315" spans="1:24" x14ac:dyDescent="0.25">
      <c r="A315" s="65" t="s">
        <v>102</v>
      </c>
      <c r="B315" s="65">
        <v>4002</v>
      </c>
      <c r="C315" s="59">
        <v>43812</v>
      </c>
      <c r="D315" s="65">
        <v>21</v>
      </c>
      <c r="E315" s="65" t="s">
        <v>104</v>
      </c>
      <c r="F315" s="65">
        <v>22.9</v>
      </c>
      <c r="G315" s="65">
        <v>9.51</v>
      </c>
      <c r="H315" s="65">
        <v>0.44</v>
      </c>
      <c r="I315" s="65">
        <v>0.06</v>
      </c>
      <c r="J315" s="65">
        <v>0.1</v>
      </c>
      <c r="K315" s="65">
        <v>0.34</v>
      </c>
      <c r="L315" s="65">
        <v>0.01</v>
      </c>
      <c r="M315" s="65">
        <v>0.04</v>
      </c>
      <c r="N315" s="65">
        <v>-0.26</v>
      </c>
      <c r="O315" s="65">
        <v>-0.17</v>
      </c>
      <c r="P315" s="65">
        <v>0</v>
      </c>
      <c r="R315" s="65">
        <v>0.33</v>
      </c>
      <c r="S315" s="65">
        <v>0.3</v>
      </c>
      <c r="T315" s="65">
        <v>0.23</v>
      </c>
      <c r="U315" s="65">
        <v>33.83</v>
      </c>
      <c r="V315" s="65">
        <v>1478.8530000000001</v>
      </c>
      <c r="X315" s="65">
        <f t="shared" si="4"/>
        <v>0.95</v>
      </c>
    </row>
    <row r="316" spans="1:24" x14ac:dyDescent="0.25">
      <c r="A316" s="65" t="s">
        <v>102</v>
      </c>
      <c r="B316" s="65">
        <v>4002</v>
      </c>
      <c r="C316" s="59">
        <v>43812</v>
      </c>
      <c r="D316" s="65">
        <v>22</v>
      </c>
      <c r="E316" s="65" t="s">
        <v>104</v>
      </c>
      <c r="F316" s="65">
        <v>20.79</v>
      </c>
      <c r="G316" s="65">
        <v>9.51</v>
      </c>
      <c r="H316" s="65">
        <v>0.44</v>
      </c>
      <c r="I316" s="65">
        <v>0.06</v>
      </c>
      <c r="J316" s="65">
        <v>0.09</v>
      </c>
      <c r="K316" s="65">
        <v>0.36</v>
      </c>
      <c r="L316" s="65">
        <v>0</v>
      </c>
      <c r="M316" s="65">
        <v>0.04</v>
      </c>
      <c r="N316" s="65">
        <v>-0.27</v>
      </c>
      <c r="O316" s="65">
        <v>-0.17</v>
      </c>
      <c r="P316" s="65">
        <v>0</v>
      </c>
      <c r="R316" s="65">
        <v>0.33</v>
      </c>
      <c r="S316" s="65">
        <v>0.3</v>
      </c>
      <c r="T316" s="65">
        <v>0.23</v>
      </c>
      <c r="U316" s="65">
        <v>31.71</v>
      </c>
      <c r="V316" s="65">
        <v>1386.9059999999999</v>
      </c>
      <c r="X316" s="65">
        <f t="shared" si="4"/>
        <v>0.95</v>
      </c>
    </row>
    <row r="317" spans="1:24" x14ac:dyDescent="0.25">
      <c r="A317" s="65" t="s">
        <v>102</v>
      </c>
      <c r="B317" s="65">
        <v>4002</v>
      </c>
      <c r="C317" s="59">
        <v>43812</v>
      </c>
      <c r="D317" s="65">
        <v>23</v>
      </c>
      <c r="E317" s="65" t="s">
        <v>104</v>
      </c>
      <c r="F317" s="65">
        <v>21.28</v>
      </c>
      <c r="G317" s="65">
        <v>9.51</v>
      </c>
      <c r="H317" s="65">
        <v>0.44</v>
      </c>
      <c r="I317" s="65">
        <v>0.06</v>
      </c>
      <c r="J317" s="65">
        <v>0.16</v>
      </c>
      <c r="K317" s="65">
        <v>0.39</v>
      </c>
      <c r="L317" s="65">
        <v>0</v>
      </c>
      <c r="M317" s="65">
        <v>0</v>
      </c>
      <c r="N317" s="65">
        <v>-0.26</v>
      </c>
      <c r="O317" s="65">
        <v>-0.17</v>
      </c>
      <c r="P317" s="65">
        <v>0</v>
      </c>
      <c r="R317" s="65">
        <v>0.33</v>
      </c>
      <c r="S317" s="65">
        <v>0.3</v>
      </c>
      <c r="T317" s="65">
        <v>0.23</v>
      </c>
      <c r="U317" s="65">
        <v>32.270000000000003</v>
      </c>
      <c r="V317" s="65">
        <v>1277.3879999999999</v>
      </c>
      <c r="X317" s="65">
        <f t="shared" si="4"/>
        <v>1.05</v>
      </c>
    </row>
    <row r="318" spans="1:24" x14ac:dyDescent="0.25">
      <c r="A318" s="65" t="s">
        <v>102</v>
      </c>
      <c r="B318" s="65">
        <v>4002</v>
      </c>
      <c r="C318" s="59">
        <v>43812</v>
      </c>
      <c r="D318" s="65">
        <v>24</v>
      </c>
      <c r="E318" s="65" t="s">
        <v>103</v>
      </c>
      <c r="F318" s="65">
        <v>19.62</v>
      </c>
      <c r="G318" s="65">
        <v>9.51</v>
      </c>
      <c r="H318" s="65">
        <v>0.44</v>
      </c>
      <c r="I318" s="65">
        <v>0.06</v>
      </c>
      <c r="J318" s="65">
        <v>0.16</v>
      </c>
      <c r="K318" s="65">
        <v>0</v>
      </c>
      <c r="L318" s="65">
        <v>0</v>
      </c>
      <c r="M318" s="65">
        <v>0.01</v>
      </c>
      <c r="N318" s="65">
        <v>-0.16</v>
      </c>
      <c r="O318" s="65">
        <v>-0.17</v>
      </c>
      <c r="P318" s="65">
        <v>0</v>
      </c>
      <c r="R318" s="65">
        <v>0.33</v>
      </c>
      <c r="S318" s="65">
        <v>0.3</v>
      </c>
      <c r="T318" s="65">
        <v>0.23</v>
      </c>
      <c r="U318" s="65">
        <v>30.33</v>
      </c>
      <c r="V318" s="65">
        <v>1163.4880000000001</v>
      </c>
      <c r="X318" s="65">
        <f t="shared" si="4"/>
        <v>0.66</v>
      </c>
    </row>
    <row r="319" spans="1:24" x14ac:dyDescent="0.25">
      <c r="A319" s="65" t="s">
        <v>102</v>
      </c>
      <c r="B319" s="65">
        <v>4002</v>
      </c>
      <c r="C319" s="59">
        <v>43813</v>
      </c>
      <c r="D319" s="65">
        <v>1</v>
      </c>
      <c r="E319" s="65" t="s">
        <v>103</v>
      </c>
      <c r="F319" s="65">
        <v>20.16</v>
      </c>
      <c r="G319" s="65">
        <v>9.51</v>
      </c>
      <c r="H319" s="65">
        <v>0.33</v>
      </c>
      <c r="I319" s="65">
        <v>0.03</v>
      </c>
      <c r="J319" s="65">
        <v>0.06</v>
      </c>
      <c r="K319" s="65">
        <v>0</v>
      </c>
      <c r="L319" s="65">
        <v>0</v>
      </c>
      <c r="M319" s="65">
        <v>0.06</v>
      </c>
      <c r="N319" s="65">
        <v>-0.09</v>
      </c>
      <c r="O319" s="65">
        <v>-0.17</v>
      </c>
      <c r="P319" s="65">
        <v>0</v>
      </c>
      <c r="R319" s="65">
        <v>0.33</v>
      </c>
      <c r="S319" s="65">
        <v>0.3</v>
      </c>
      <c r="T319" s="65">
        <v>0.23</v>
      </c>
      <c r="U319" s="65">
        <v>30.75</v>
      </c>
      <c r="V319" s="65">
        <v>1083.654</v>
      </c>
      <c r="X319" s="65">
        <f t="shared" si="4"/>
        <v>0.42</v>
      </c>
    </row>
    <row r="320" spans="1:24" x14ac:dyDescent="0.25">
      <c r="A320" s="65" t="s">
        <v>102</v>
      </c>
      <c r="B320" s="65">
        <v>4002</v>
      </c>
      <c r="C320" s="59">
        <v>43813</v>
      </c>
      <c r="D320" s="65">
        <v>2</v>
      </c>
      <c r="E320" s="65" t="s">
        <v>103</v>
      </c>
      <c r="F320" s="65">
        <v>19.649999999999999</v>
      </c>
      <c r="G320" s="65">
        <v>9.51</v>
      </c>
      <c r="H320" s="65">
        <v>0.33</v>
      </c>
      <c r="I320" s="65">
        <v>0.03</v>
      </c>
      <c r="J320" s="65">
        <v>0.09</v>
      </c>
      <c r="K320" s="65">
        <v>0</v>
      </c>
      <c r="L320" s="65">
        <v>0</v>
      </c>
      <c r="M320" s="65">
        <v>0.02</v>
      </c>
      <c r="N320" s="65">
        <v>-0.09</v>
      </c>
      <c r="O320" s="65">
        <v>-0.17</v>
      </c>
      <c r="P320" s="65">
        <v>0</v>
      </c>
      <c r="R320" s="65">
        <v>0.33</v>
      </c>
      <c r="S320" s="65">
        <v>0.3</v>
      </c>
      <c r="T320" s="65">
        <v>0.23</v>
      </c>
      <c r="U320" s="65">
        <v>30.23</v>
      </c>
      <c r="V320" s="65">
        <v>1039.68</v>
      </c>
      <c r="X320" s="65">
        <f t="shared" si="4"/>
        <v>0.44999999999999996</v>
      </c>
    </row>
    <row r="321" spans="1:24" x14ac:dyDescent="0.25">
      <c r="A321" s="65" t="s">
        <v>102</v>
      </c>
      <c r="B321" s="65">
        <v>4002</v>
      </c>
      <c r="C321" s="59">
        <v>43813</v>
      </c>
      <c r="D321" s="65">
        <v>3</v>
      </c>
      <c r="E321" s="65" t="s">
        <v>103</v>
      </c>
      <c r="F321" s="65">
        <v>17.489999999999998</v>
      </c>
      <c r="G321" s="65">
        <v>9.51</v>
      </c>
      <c r="H321" s="65">
        <v>0.33</v>
      </c>
      <c r="I321" s="65">
        <v>0.03</v>
      </c>
      <c r="J321" s="65">
        <v>0.06</v>
      </c>
      <c r="K321" s="65">
        <v>0</v>
      </c>
      <c r="L321" s="65">
        <v>0</v>
      </c>
      <c r="M321" s="65">
        <v>0.03</v>
      </c>
      <c r="N321" s="65">
        <v>-0.08</v>
      </c>
      <c r="O321" s="65">
        <v>-0.17</v>
      </c>
      <c r="P321" s="65">
        <v>0</v>
      </c>
      <c r="R321" s="65">
        <v>0.33</v>
      </c>
      <c r="S321" s="65">
        <v>0.3</v>
      </c>
      <c r="T321" s="65">
        <v>0.23</v>
      </c>
      <c r="U321" s="65">
        <v>28.06</v>
      </c>
      <c r="V321" s="65">
        <v>1015.544</v>
      </c>
      <c r="X321" s="65">
        <f t="shared" si="4"/>
        <v>0.42</v>
      </c>
    </row>
    <row r="322" spans="1:24" x14ac:dyDescent="0.25">
      <c r="A322" s="65" t="s">
        <v>102</v>
      </c>
      <c r="B322" s="65">
        <v>4002</v>
      </c>
      <c r="C322" s="59">
        <v>43813</v>
      </c>
      <c r="D322" s="65">
        <v>4</v>
      </c>
      <c r="E322" s="65" t="s">
        <v>103</v>
      </c>
      <c r="F322" s="65">
        <v>10.53</v>
      </c>
      <c r="G322" s="65">
        <v>9.51</v>
      </c>
      <c r="H322" s="65">
        <v>0.33</v>
      </c>
      <c r="I322" s="65">
        <v>0.03</v>
      </c>
      <c r="J322" s="65">
        <v>0.17</v>
      </c>
      <c r="K322" s="65">
        <v>0</v>
      </c>
      <c r="L322" s="65">
        <v>0</v>
      </c>
      <c r="M322" s="65">
        <v>0.02</v>
      </c>
      <c r="N322" s="65">
        <v>-0.06</v>
      </c>
      <c r="O322" s="65">
        <v>-0.17</v>
      </c>
      <c r="P322" s="65">
        <v>0</v>
      </c>
      <c r="R322" s="65">
        <v>0.33</v>
      </c>
      <c r="S322" s="65">
        <v>0.3</v>
      </c>
      <c r="T322" s="65">
        <v>0.23</v>
      </c>
      <c r="U322" s="65">
        <v>21.22</v>
      </c>
      <c r="V322" s="65">
        <v>1006.121</v>
      </c>
      <c r="X322" s="65">
        <f t="shared" si="4"/>
        <v>0.53</v>
      </c>
    </row>
    <row r="323" spans="1:24" x14ac:dyDescent="0.25">
      <c r="A323" s="65" t="s">
        <v>102</v>
      </c>
      <c r="B323" s="65">
        <v>4002</v>
      </c>
      <c r="C323" s="59">
        <v>43813</v>
      </c>
      <c r="D323" s="65">
        <v>5</v>
      </c>
      <c r="E323" s="65" t="s">
        <v>103</v>
      </c>
      <c r="F323" s="65">
        <v>16.239999999999998</v>
      </c>
      <c r="G323" s="65">
        <v>9.51</v>
      </c>
      <c r="H323" s="65">
        <v>0.33</v>
      </c>
      <c r="I323" s="65">
        <v>0.03</v>
      </c>
      <c r="J323" s="65">
        <v>7.0000000000000007E-2</v>
      </c>
      <c r="K323" s="65">
        <v>0</v>
      </c>
      <c r="L323" s="65">
        <v>0</v>
      </c>
      <c r="M323" s="65">
        <v>0.01</v>
      </c>
      <c r="N323" s="65">
        <v>-0.05</v>
      </c>
      <c r="O323" s="65">
        <v>-0.17</v>
      </c>
      <c r="P323" s="65">
        <v>0</v>
      </c>
      <c r="R323" s="65">
        <v>0.33</v>
      </c>
      <c r="S323" s="65">
        <v>0.3</v>
      </c>
      <c r="T323" s="65">
        <v>0.23</v>
      </c>
      <c r="U323" s="65">
        <v>26.83</v>
      </c>
      <c r="V323" s="65">
        <v>1019.961</v>
      </c>
      <c r="X323" s="65">
        <f t="shared" si="4"/>
        <v>0.43</v>
      </c>
    </row>
    <row r="324" spans="1:24" x14ac:dyDescent="0.25">
      <c r="A324" s="65" t="s">
        <v>102</v>
      </c>
      <c r="B324" s="65">
        <v>4002</v>
      </c>
      <c r="C324" s="59">
        <v>43813</v>
      </c>
      <c r="D324" s="65">
        <v>6</v>
      </c>
      <c r="E324" s="65" t="s">
        <v>103</v>
      </c>
      <c r="F324" s="65">
        <v>17.45</v>
      </c>
      <c r="G324" s="65">
        <v>9.51</v>
      </c>
      <c r="H324" s="65">
        <v>0.33</v>
      </c>
      <c r="I324" s="65">
        <v>0.03</v>
      </c>
      <c r="J324" s="65">
        <v>0.06</v>
      </c>
      <c r="K324" s="65">
        <v>0</v>
      </c>
      <c r="L324" s="65">
        <v>0</v>
      </c>
      <c r="M324" s="65">
        <v>0.04</v>
      </c>
      <c r="N324" s="65">
        <v>-0.06</v>
      </c>
      <c r="O324" s="65">
        <v>-0.17</v>
      </c>
      <c r="P324" s="65">
        <v>0</v>
      </c>
      <c r="R324" s="65">
        <v>0.33</v>
      </c>
      <c r="S324" s="65">
        <v>0.3</v>
      </c>
      <c r="T324" s="65">
        <v>0.23</v>
      </c>
      <c r="U324" s="65">
        <v>28.05</v>
      </c>
      <c r="V324" s="65">
        <v>1061.8920000000001</v>
      </c>
      <c r="X324" s="65">
        <f t="shared" si="4"/>
        <v>0.42</v>
      </c>
    </row>
    <row r="325" spans="1:24" x14ac:dyDescent="0.25">
      <c r="A325" s="65" t="s">
        <v>102</v>
      </c>
      <c r="B325" s="65">
        <v>4002</v>
      </c>
      <c r="C325" s="59">
        <v>43813</v>
      </c>
      <c r="D325" s="65">
        <v>7</v>
      </c>
      <c r="E325" s="65" t="s">
        <v>103</v>
      </c>
      <c r="F325" s="65">
        <v>18.86</v>
      </c>
      <c r="G325" s="65">
        <v>9.51</v>
      </c>
      <c r="H325" s="65">
        <v>0.33</v>
      </c>
      <c r="I325" s="65">
        <v>0.03</v>
      </c>
      <c r="J325" s="65">
        <v>0.12</v>
      </c>
      <c r="K325" s="65">
        <v>0</v>
      </c>
      <c r="L325" s="65">
        <v>0</v>
      </c>
      <c r="M325" s="65">
        <v>0.01</v>
      </c>
      <c r="N325" s="65">
        <v>-7.0000000000000007E-2</v>
      </c>
      <c r="O325" s="65">
        <v>-0.17</v>
      </c>
      <c r="P325" s="65">
        <v>0</v>
      </c>
      <c r="R325" s="65">
        <v>0.33</v>
      </c>
      <c r="S325" s="65">
        <v>0.3</v>
      </c>
      <c r="T325" s="65">
        <v>0.23</v>
      </c>
      <c r="U325" s="65">
        <v>29.48</v>
      </c>
      <c r="V325" s="65">
        <v>1138.3800000000001</v>
      </c>
      <c r="X325" s="65">
        <f t="shared" si="4"/>
        <v>0.48</v>
      </c>
    </row>
    <row r="326" spans="1:24" x14ac:dyDescent="0.25">
      <c r="A326" s="65" t="s">
        <v>102</v>
      </c>
      <c r="B326" s="65">
        <v>4002</v>
      </c>
      <c r="C326" s="59">
        <v>43813</v>
      </c>
      <c r="D326" s="65">
        <v>8</v>
      </c>
      <c r="E326" s="65" t="s">
        <v>103</v>
      </c>
      <c r="F326" s="65">
        <v>19.53</v>
      </c>
      <c r="G326" s="65">
        <v>9.51</v>
      </c>
      <c r="H326" s="65">
        <v>0.33</v>
      </c>
      <c r="I326" s="65">
        <v>0.03</v>
      </c>
      <c r="J326" s="65">
        <v>0.13</v>
      </c>
      <c r="K326" s="65">
        <v>0</v>
      </c>
      <c r="L326" s="65">
        <v>0</v>
      </c>
      <c r="M326" s="65">
        <v>0.01</v>
      </c>
      <c r="N326" s="65">
        <v>-0.1</v>
      </c>
      <c r="O326" s="65">
        <v>-0.17</v>
      </c>
      <c r="P326" s="65">
        <v>0</v>
      </c>
      <c r="R326" s="65">
        <v>0.33</v>
      </c>
      <c r="S326" s="65">
        <v>0.3</v>
      </c>
      <c r="T326" s="65">
        <v>0.23</v>
      </c>
      <c r="U326" s="65">
        <v>30.13</v>
      </c>
      <c r="V326" s="65">
        <v>1230.902</v>
      </c>
      <c r="X326" s="65">
        <f t="shared" si="4"/>
        <v>0.49</v>
      </c>
    </row>
    <row r="327" spans="1:24" x14ac:dyDescent="0.25">
      <c r="A327" s="65" t="s">
        <v>102</v>
      </c>
      <c r="B327" s="65">
        <v>4002</v>
      </c>
      <c r="C327" s="59">
        <v>43813</v>
      </c>
      <c r="D327" s="65">
        <v>9</v>
      </c>
      <c r="E327" s="65" t="s">
        <v>103</v>
      </c>
      <c r="F327" s="65">
        <v>20.29</v>
      </c>
      <c r="G327" s="65">
        <v>9.51</v>
      </c>
      <c r="H327" s="65">
        <v>0.33</v>
      </c>
      <c r="I327" s="65">
        <v>0.03</v>
      </c>
      <c r="J327" s="65">
        <v>0.1</v>
      </c>
      <c r="K327" s="65">
        <v>0</v>
      </c>
      <c r="L327" s="65">
        <v>0</v>
      </c>
      <c r="M327" s="65">
        <v>0.03</v>
      </c>
      <c r="N327" s="65">
        <v>-0.22</v>
      </c>
      <c r="O327" s="65">
        <v>-0.17</v>
      </c>
      <c r="P327" s="65">
        <v>0</v>
      </c>
      <c r="R327" s="65">
        <v>0.33</v>
      </c>
      <c r="S327" s="65">
        <v>0.3</v>
      </c>
      <c r="T327" s="65">
        <v>0.23</v>
      </c>
      <c r="U327" s="65">
        <v>30.76</v>
      </c>
      <c r="V327" s="65">
        <v>1322.1569999999999</v>
      </c>
      <c r="X327" s="65">
        <f t="shared" si="4"/>
        <v>0.45999999999999996</v>
      </c>
    </row>
    <row r="328" spans="1:24" x14ac:dyDescent="0.25">
      <c r="A328" s="65" t="s">
        <v>102</v>
      </c>
      <c r="B328" s="65">
        <v>4002</v>
      </c>
      <c r="C328" s="59">
        <v>43813</v>
      </c>
      <c r="D328" s="65">
        <v>10</v>
      </c>
      <c r="E328" s="65" t="s">
        <v>103</v>
      </c>
      <c r="F328" s="65">
        <v>19.78</v>
      </c>
      <c r="G328" s="65">
        <v>9.51</v>
      </c>
      <c r="H328" s="65">
        <v>0.33</v>
      </c>
      <c r="I328" s="65">
        <v>0.03</v>
      </c>
      <c r="J328" s="65">
        <v>0.06</v>
      </c>
      <c r="K328" s="65">
        <v>0</v>
      </c>
      <c r="L328" s="65">
        <v>0</v>
      </c>
      <c r="M328" s="65">
        <v>0.02</v>
      </c>
      <c r="N328" s="65">
        <v>-0.26</v>
      </c>
      <c r="O328" s="65">
        <v>-0.17</v>
      </c>
      <c r="P328" s="65">
        <v>0</v>
      </c>
      <c r="R328" s="65">
        <v>0.33</v>
      </c>
      <c r="S328" s="65">
        <v>0.3</v>
      </c>
      <c r="T328" s="65">
        <v>0.23</v>
      </c>
      <c r="U328" s="65">
        <v>30.16</v>
      </c>
      <c r="V328" s="65">
        <v>1384.288</v>
      </c>
      <c r="X328" s="65">
        <f t="shared" ref="X328:X391" si="5">H328+I328+J328+K328+L328+P328+Q328</f>
        <v>0.42</v>
      </c>
    </row>
    <row r="329" spans="1:24" x14ac:dyDescent="0.25">
      <c r="A329" s="65" t="s">
        <v>102</v>
      </c>
      <c r="B329" s="65">
        <v>4002</v>
      </c>
      <c r="C329" s="59">
        <v>43813</v>
      </c>
      <c r="D329" s="65">
        <v>11</v>
      </c>
      <c r="E329" s="65" t="s">
        <v>103</v>
      </c>
      <c r="F329" s="65">
        <v>21.14</v>
      </c>
      <c r="G329" s="65">
        <v>9.51</v>
      </c>
      <c r="H329" s="65">
        <v>0.33</v>
      </c>
      <c r="I329" s="65">
        <v>0.03</v>
      </c>
      <c r="J329" s="65">
        <v>0.1</v>
      </c>
      <c r="K329" s="65">
        <v>0</v>
      </c>
      <c r="L329" s="65">
        <v>0</v>
      </c>
      <c r="M329" s="65">
        <v>0.03</v>
      </c>
      <c r="N329" s="65">
        <v>-0.31</v>
      </c>
      <c r="O329" s="65">
        <v>-0.17</v>
      </c>
      <c r="P329" s="65">
        <v>0</v>
      </c>
      <c r="R329" s="65">
        <v>0.33</v>
      </c>
      <c r="S329" s="65">
        <v>0.3</v>
      </c>
      <c r="T329" s="65">
        <v>0.23</v>
      </c>
      <c r="U329" s="65">
        <v>31.52</v>
      </c>
      <c r="V329" s="65">
        <v>1401.8019999999999</v>
      </c>
      <c r="X329" s="65">
        <f t="shared" si="5"/>
        <v>0.45999999999999996</v>
      </c>
    </row>
    <row r="330" spans="1:24" x14ac:dyDescent="0.25">
      <c r="A330" s="65" t="s">
        <v>102</v>
      </c>
      <c r="B330" s="65">
        <v>4002</v>
      </c>
      <c r="C330" s="59">
        <v>43813</v>
      </c>
      <c r="D330" s="65">
        <v>12</v>
      </c>
      <c r="E330" s="65" t="s">
        <v>103</v>
      </c>
      <c r="F330" s="65">
        <v>20.69</v>
      </c>
      <c r="G330" s="65">
        <v>9.51</v>
      </c>
      <c r="H330" s="65">
        <v>0.33</v>
      </c>
      <c r="I330" s="65">
        <v>0.03</v>
      </c>
      <c r="J330" s="65">
        <v>0.09</v>
      </c>
      <c r="K330" s="65">
        <v>0</v>
      </c>
      <c r="L330" s="65">
        <v>0</v>
      </c>
      <c r="M330" s="65">
        <v>0.02</v>
      </c>
      <c r="N330" s="65">
        <v>-0.32</v>
      </c>
      <c r="O330" s="65">
        <v>-0.17</v>
      </c>
      <c r="P330" s="65">
        <v>0</v>
      </c>
      <c r="R330" s="65">
        <v>0.33</v>
      </c>
      <c r="S330" s="65">
        <v>0.3</v>
      </c>
      <c r="T330" s="65">
        <v>0.23</v>
      </c>
      <c r="U330" s="65">
        <v>31.04</v>
      </c>
      <c r="V330" s="65">
        <v>1389.7650000000001</v>
      </c>
      <c r="X330" s="65">
        <f t="shared" si="5"/>
        <v>0.44999999999999996</v>
      </c>
    </row>
    <row r="331" spans="1:24" x14ac:dyDescent="0.25">
      <c r="A331" s="65" t="s">
        <v>102</v>
      </c>
      <c r="B331" s="65">
        <v>4002</v>
      </c>
      <c r="C331" s="59">
        <v>43813</v>
      </c>
      <c r="D331" s="65">
        <v>13</v>
      </c>
      <c r="E331" s="65" t="s">
        <v>103</v>
      </c>
      <c r="F331" s="65">
        <v>19.52</v>
      </c>
      <c r="G331" s="65">
        <v>9.51</v>
      </c>
      <c r="H331" s="65">
        <v>0.33</v>
      </c>
      <c r="I331" s="65">
        <v>0.03</v>
      </c>
      <c r="J331" s="65">
        <v>0.14000000000000001</v>
      </c>
      <c r="K331" s="65">
        <v>0</v>
      </c>
      <c r="L331" s="65">
        <v>0</v>
      </c>
      <c r="M331" s="65">
        <v>0.01</v>
      </c>
      <c r="N331" s="65">
        <v>-0.32</v>
      </c>
      <c r="O331" s="65">
        <v>-0.17</v>
      </c>
      <c r="P331" s="65">
        <v>0</v>
      </c>
      <c r="R331" s="65">
        <v>0.33</v>
      </c>
      <c r="S331" s="65">
        <v>0.3</v>
      </c>
      <c r="T331" s="65">
        <v>0.23</v>
      </c>
      <c r="U331" s="65">
        <v>29.91</v>
      </c>
      <c r="V331" s="65">
        <v>1364.52</v>
      </c>
      <c r="X331" s="65">
        <f t="shared" si="5"/>
        <v>0.5</v>
      </c>
    </row>
    <row r="332" spans="1:24" x14ac:dyDescent="0.25">
      <c r="A332" s="65" t="s">
        <v>102</v>
      </c>
      <c r="B332" s="65">
        <v>4002</v>
      </c>
      <c r="C332" s="59">
        <v>43813</v>
      </c>
      <c r="D332" s="65">
        <v>14</v>
      </c>
      <c r="E332" s="65" t="s">
        <v>103</v>
      </c>
      <c r="F332" s="65">
        <v>19.23</v>
      </c>
      <c r="G332" s="65">
        <v>9.51</v>
      </c>
      <c r="H332" s="65">
        <v>0.33</v>
      </c>
      <c r="I332" s="65">
        <v>0.03</v>
      </c>
      <c r="J332" s="65">
        <v>0.1</v>
      </c>
      <c r="K332" s="65">
        <v>0</v>
      </c>
      <c r="L332" s="65">
        <v>0</v>
      </c>
      <c r="M332" s="65">
        <v>0.01</v>
      </c>
      <c r="N332" s="65">
        <v>-0.31</v>
      </c>
      <c r="O332" s="65">
        <v>-0.17</v>
      </c>
      <c r="P332" s="65">
        <v>0</v>
      </c>
      <c r="R332" s="65">
        <v>0.33</v>
      </c>
      <c r="S332" s="65">
        <v>0.3</v>
      </c>
      <c r="T332" s="65">
        <v>0.23</v>
      </c>
      <c r="U332" s="65">
        <v>29.59</v>
      </c>
      <c r="V332" s="65">
        <v>1345.145</v>
      </c>
      <c r="X332" s="65">
        <f t="shared" si="5"/>
        <v>0.45999999999999996</v>
      </c>
    </row>
    <row r="333" spans="1:24" x14ac:dyDescent="0.25">
      <c r="A333" s="65" t="s">
        <v>102</v>
      </c>
      <c r="B333" s="65">
        <v>4002</v>
      </c>
      <c r="C333" s="59">
        <v>43813</v>
      </c>
      <c r="D333" s="65">
        <v>15</v>
      </c>
      <c r="E333" s="65" t="s">
        <v>103</v>
      </c>
      <c r="F333" s="65">
        <v>19.079999999999998</v>
      </c>
      <c r="G333" s="65">
        <v>9.51</v>
      </c>
      <c r="H333" s="65">
        <v>0.33</v>
      </c>
      <c r="I333" s="65">
        <v>0.03</v>
      </c>
      <c r="J333" s="65">
        <v>0.12</v>
      </c>
      <c r="K333" s="65">
        <v>0</v>
      </c>
      <c r="L333" s="65">
        <v>0</v>
      </c>
      <c r="M333" s="65">
        <v>0.02</v>
      </c>
      <c r="N333" s="65">
        <v>-0.28999999999999998</v>
      </c>
      <c r="O333" s="65">
        <v>-0.17</v>
      </c>
      <c r="P333" s="65">
        <v>0</v>
      </c>
      <c r="R333" s="65">
        <v>0.33</v>
      </c>
      <c r="S333" s="65">
        <v>0.3</v>
      </c>
      <c r="T333" s="65">
        <v>0.23</v>
      </c>
      <c r="U333" s="65">
        <v>29.49</v>
      </c>
      <c r="V333" s="65">
        <v>1325.944</v>
      </c>
      <c r="X333" s="65">
        <f t="shared" si="5"/>
        <v>0.48</v>
      </c>
    </row>
    <row r="334" spans="1:24" x14ac:dyDescent="0.25">
      <c r="A334" s="65" t="s">
        <v>102</v>
      </c>
      <c r="B334" s="65">
        <v>4002</v>
      </c>
      <c r="C334" s="59">
        <v>43813</v>
      </c>
      <c r="D334" s="65">
        <v>16</v>
      </c>
      <c r="E334" s="65" t="s">
        <v>103</v>
      </c>
      <c r="F334" s="65">
        <v>21.23</v>
      </c>
      <c r="G334" s="65">
        <v>9.51</v>
      </c>
      <c r="H334" s="65">
        <v>0.33</v>
      </c>
      <c r="I334" s="65">
        <v>0.03</v>
      </c>
      <c r="J334" s="65">
        <v>0.08</v>
      </c>
      <c r="K334" s="65">
        <v>0</v>
      </c>
      <c r="L334" s="65">
        <v>0</v>
      </c>
      <c r="M334" s="65">
        <v>0.01</v>
      </c>
      <c r="N334" s="65">
        <v>-0.28000000000000003</v>
      </c>
      <c r="O334" s="65">
        <v>-0.17</v>
      </c>
      <c r="P334" s="65">
        <v>0</v>
      </c>
      <c r="R334" s="65">
        <v>0.33</v>
      </c>
      <c r="S334" s="65">
        <v>0.3</v>
      </c>
      <c r="T334" s="65">
        <v>0.23</v>
      </c>
      <c r="U334" s="65">
        <v>31.6</v>
      </c>
      <c r="V334" s="65">
        <v>1340.854</v>
      </c>
      <c r="X334" s="65">
        <f t="shared" si="5"/>
        <v>0.44</v>
      </c>
    </row>
    <row r="335" spans="1:24" x14ac:dyDescent="0.25">
      <c r="A335" s="65" t="s">
        <v>102</v>
      </c>
      <c r="B335" s="65">
        <v>4002</v>
      </c>
      <c r="C335" s="59">
        <v>43813</v>
      </c>
      <c r="D335" s="65">
        <v>17</v>
      </c>
      <c r="E335" s="65" t="s">
        <v>103</v>
      </c>
      <c r="F335" s="65">
        <v>30.45</v>
      </c>
      <c r="G335" s="65">
        <v>9.51</v>
      </c>
      <c r="H335" s="65">
        <v>0.33</v>
      </c>
      <c r="I335" s="65">
        <v>0.03</v>
      </c>
      <c r="J335" s="65">
        <v>7.0000000000000007E-2</v>
      </c>
      <c r="K335" s="65">
        <v>0</v>
      </c>
      <c r="L335" s="65">
        <v>7.0000000000000007E-2</v>
      </c>
      <c r="M335" s="65">
        <v>-0.01</v>
      </c>
      <c r="N335" s="65">
        <v>-0.24</v>
      </c>
      <c r="O335" s="65">
        <v>-0.17</v>
      </c>
      <c r="P335" s="65">
        <v>0</v>
      </c>
      <c r="R335" s="65">
        <v>0.33</v>
      </c>
      <c r="S335" s="65">
        <v>0.3</v>
      </c>
      <c r="T335" s="65">
        <v>0.23</v>
      </c>
      <c r="U335" s="65">
        <v>40.9</v>
      </c>
      <c r="V335" s="65">
        <v>1421.818</v>
      </c>
      <c r="X335" s="65">
        <f t="shared" si="5"/>
        <v>0.5</v>
      </c>
    </row>
    <row r="336" spans="1:24" x14ac:dyDescent="0.25">
      <c r="A336" s="65" t="s">
        <v>102</v>
      </c>
      <c r="B336" s="65">
        <v>4002</v>
      </c>
      <c r="C336" s="59">
        <v>43813</v>
      </c>
      <c r="D336" s="65">
        <v>18</v>
      </c>
      <c r="E336" s="65" t="s">
        <v>103</v>
      </c>
      <c r="F336" s="65">
        <v>31.32</v>
      </c>
      <c r="G336" s="65">
        <v>9.51</v>
      </c>
      <c r="H336" s="65">
        <v>0.33</v>
      </c>
      <c r="I336" s="65">
        <v>0.03</v>
      </c>
      <c r="J336" s="65">
        <v>0.15</v>
      </c>
      <c r="K336" s="65">
        <v>0</v>
      </c>
      <c r="L336" s="65">
        <v>0.06</v>
      </c>
      <c r="M336" s="65">
        <v>0.03</v>
      </c>
      <c r="N336" s="65">
        <v>-0.36</v>
      </c>
      <c r="O336" s="65">
        <v>-0.17</v>
      </c>
      <c r="P336" s="65">
        <v>0</v>
      </c>
      <c r="R336" s="65">
        <v>0.33</v>
      </c>
      <c r="S336" s="65">
        <v>0.3</v>
      </c>
      <c r="T336" s="65">
        <v>0.23</v>
      </c>
      <c r="U336" s="65">
        <v>41.76</v>
      </c>
      <c r="V336" s="65">
        <v>1456.646</v>
      </c>
      <c r="X336" s="65">
        <f t="shared" si="5"/>
        <v>0.57000000000000006</v>
      </c>
    </row>
    <row r="337" spans="1:24" x14ac:dyDescent="0.25">
      <c r="A337" s="65" t="s">
        <v>102</v>
      </c>
      <c r="B337" s="65">
        <v>4002</v>
      </c>
      <c r="C337" s="59">
        <v>43813</v>
      </c>
      <c r="D337" s="65">
        <v>19</v>
      </c>
      <c r="E337" s="65" t="s">
        <v>103</v>
      </c>
      <c r="F337" s="65">
        <v>21.52</v>
      </c>
      <c r="G337" s="65">
        <v>9.51</v>
      </c>
      <c r="H337" s="65">
        <v>0.33</v>
      </c>
      <c r="I337" s="65">
        <v>0.03</v>
      </c>
      <c r="J337" s="65">
        <v>0.12</v>
      </c>
      <c r="K337" s="65">
        <v>0</v>
      </c>
      <c r="L337" s="65">
        <v>0</v>
      </c>
      <c r="M337" s="65">
        <v>0.04</v>
      </c>
      <c r="N337" s="65">
        <v>-0.28999999999999998</v>
      </c>
      <c r="O337" s="65">
        <v>-0.17</v>
      </c>
      <c r="P337" s="65">
        <v>0</v>
      </c>
      <c r="R337" s="65">
        <v>0.33</v>
      </c>
      <c r="S337" s="65">
        <v>0.3</v>
      </c>
      <c r="T337" s="65">
        <v>0.23</v>
      </c>
      <c r="U337" s="65">
        <v>31.95</v>
      </c>
      <c r="V337" s="65">
        <v>1422.9280000000001</v>
      </c>
      <c r="X337" s="65">
        <f t="shared" si="5"/>
        <v>0.48</v>
      </c>
    </row>
    <row r="338" spans="1:24" x14ac:dyDescent="0.25">
      <c r="A338" s="65" t="s">
        <v>102</v>
      </c>
      <c r="B338" s="65">
        <v>4002</v>
      </c>
      <c r="C338" s="59">
        <v>43813</v>
      </c>
      <c r="D338" s="65">
        <v>20</v>
      </c>
      <c r="E338" s="65" t="s">
        <v>103</v>
      </c>
      <c r="F338" s="65">
        <v>20.89</v>
      </c>
      <c r="G338" s="65">
        <v>9.51</v>
      </c>
      <c r="H338" s="65">
        <v>0.33</v>
      </c>
      <c r="I338" s="65">
        <v>0.03</v>
      </c>
      <c r="J338" s="65">
        <v>0.09</v>
      </c>
      <c r="K338" s="65">
        <v>0</v>
      </c>
      <c r="L338" s="65">
        <v>0</v>
      </c>
      <c r="M338" s="65">
        <v>0.01</v>
      </c>
      <c r="N338" s="65">
        <v>-0.28999999999999998</v>
      </c>
      <c r="O338" s="65">
        <v>-0.17</v>
      </c>
      <c r="P338" s="65">
        <v>0</v>
      </c>
      <c r="R338" s="65">
        <v>0.33</v>
      </c>
      <c r="S338" s="65">
        <v>0.3</v>
      </c>
      <c r="T338" s="65">
        <v>0.23</v>
      </c>
      <c r="U338" s="65">
        <v>31.26</v>
      </c>
      <c r="V338" s="65">
        <v>1375.0060000000001</v>
      </c>
      <c r="X338" s="65">
        <f t="shared" si="5"/>
        <v>0.44999999999999996</v>
      </c>
    </row>
    <row r="339" spans="1:24" x14ac:dyDescent="0.25">
      <c r="A339" s="65" t="s">
        <v>102</v>
      </c>
      <c r="B339" s="65">
        <v>4002</v>
      </c>
      <c r="C339" s="59">
        <v>43813</v>
      </c>
      <c r="D339" s="65">
        <v>21</v>
      </c>
      <c r="E339" s="65" t="s">
        <v>103</v>
      </c>
      <c r="F339" s="65">
        <v>19.89</v>
      </c>
      <c r="G339" s="65">
        <v>9.51</v>
      </c>
      <c r="H339" s="65">
        <v>0.33</v>
      </c>
      <c r="I339" s="65">
        <v>0.03</v>
      </c>
      <c r="J339" s="65">
        <v>0.08</v>
      </c>
      <c r="K339" s="65">
        <v>0</v>
      </c>
      <c r="L339" s="65">
        <v>0</v>
      </c>
      <c r="M339" s="65">
        <v>0.04</v>
      </c>
      <c r="N339" s="65">
        <v>-0.3</v>
      </c>
      <c r="O339" s="65">
        <v>-0.17</v>
      </c>
      <c r="P339" s="65">
        <v>0</v>
      </c>
      <c r="R339" s="65">
        <v>0.33</v>
      </c>
      <c r="S339" s="65">
        <v>0.3</v>
      </c>
      <c r="T339" s="65">
        <v>0.23</v>
      </c>
      <c r="U339" s="65">
        <v>30.27</v>
      </c>
      <c r="V339" s="65">
        <v>1319.41</v>
      </c>
      <c r="X339" s="65">
        <f t="shared" si="5"/>
        <v>0.44</v>
      </c>
    </row>
    <row r="340" spans="1:24" x14ac:dyDescent="0.25">
      <c r="A340" s="65" t="s">
        <v>102</v>
      </c>
      <c r="B340" s="65">
        <v>4002</v>
      </c>
      <c r="C340" s="59">
        <v>43813</v>
      </c>
      <c r="D340" s="65">
        <v>22</v>
      </c>
      <c r="E340" s="65" t="s">
        <v>103</v>
      </c>
      <c r="F340" s="65">
        <v>17.95</v>
      </c>
      <c r="G340" s="65">
        <v>9.51</v>
      </c>
      <c r="H340" s="65">
        <v>0.33</v>
      </c>
      <c r="I340" s="65">
        <v>0.03</v>
      </c>
      <c r="J340" s="65">
        <v>0.08</v>
      </c>
      <c r="K340" s="65">
        <v>0</v>
      </c>
      <c r="L340" s="65">
        <v>0</v>
      </c>
      <c r="M340" s="65">
        <v>0.01</v>
      </c>
      <c r="N340" s="65">
        <v>-0.24</v>
      </c>
      <c r="O340" s="65">
        <v>-0.17</v>
      </c>
      <c r="P340" s="65">
        <v>0</v>
      </c>
      <c r="R340" s="65">
        <v>0.33</v>
      </c>
      <c r="S340" s="65">
        <v>0.3</v>
      </c>
      <c r="T340" s="65">
        <v>0.23</v>
      </c>
      <c r="U340" s="65">
        <v>28.36</v>
      </c>
      <c r="V340" s="65">
        <v>1248.415</v>
      </c>
      <c r="X340" s="65">
        <f t="shared" si="5"/>
        <v>0.44</v>
      </c>
    </row>
    <row r="341" spans="1:24" x14ac:dyDescent="0.25">
      <c r="A341" s="65" t="s">
        <v>102</v>
      </c>
      <c r="B341" s="65">
        <v>4002</v>
      </c>
      <c r="C341" s="59">
        <v>43813</v>
      </c>
      <c r="D341" s="65">
        <v>23</v>
      </c>
      <c r="E341" s="65" t="s">
        <v>103</v>
      </c>
      <c r="F341" s="65">
        <v>14.59</v>
      </c>
      <c r="G341" s="65">
        <v>9.51</v>
      </c>
      <c r="H341" s="65">
        <v>0.33</v>
      </c>
      <c r="I341" s="65">
        <v>0.03</v>
      </c>
      <c r="J341" s="65">
        <v>0.37</v>
      </c>
      <c r="K341" s="65">
        <v>0</v>
      </c>
      <c r="L341" s="65">
        <v>0</v>
      </c>
      <c r="M341" s="65">
        <v>0.03</v>
      </c>
      <c r="N341" s="65">
        <v>-0.15</v>
      </c>
      <c r="O341" s="65">
        <v>-0.17</v>
      </c>
      <c r="P341" s="65">
        <v>0</v>
      </c>
      <c r="R341" s="65">
        <v>0.33</v>
      </c>
      <c r="S341" s="65">
        <v>0.3</v>
      </c>
      <c r="T341" s="65">
        <v>0.23</v>
      </c>
      <c r="U341" s="65">
        <v>25.4</v>
      </c>
      <c r="V341" s="65">
        <v>1151.049</v>
      </c>
      <c r="X341" s="65">
        <f t="shared" si="5"/>
        <v>0.73</v>
      </c>
    </row>
    <row r="342" spans="1:24" x14ac:dyDescent="0.25">
      <c r="A342" s="65" t="s">
        <v>102</v>
      </c>
      <c r="B342" s="65">
        <v>4002</v>
      </c>
      <c r="C342" s="59">
        <v>43813</v>
      </c>
      <c r="D342" s="65">
        <v>24</v>
      </c>
      <c r="E342" s="65" t="s">
        <v>103</v>
      </c>
      <c r="F342" s="65">
        <v>14.27</v>
      </c>
      <c r="G342" s="65">
        <v>9.51</v>
      </c>
      <c r="H342" s="65">
        <v>0.33</v>
      </c>
      <c r="I342" s="65">
        <v>0.03</v>
      </c>
      <c r="J342" s="65">
        <v>0.81</v>
      </c>
      <c r="K342" s="65">
        <v>0</v>
      </c>
      <c r="L342" s="65">
        <v>0</v>
      </c>
      <c r="M342" s="65">
        <v>0.02</v>
      </c>
      <c r="N342" s="65">
        <v>-0.2</v>
      </c>
      <c r="O342" s="65">
        <v>-0.17</v>
      </c>
      <c r="P342" s="65">
        <v>0</v>
      </c>
      <c r="R342" s="65">
        <v>0.33</v>
      </c>
      <c r="S342" s="65">
        <v>0.3</v>
      </c>
      <c r="T342" s="65">
        <v>0.23</v>
      </c>
      <c r="U342" s="65">
        <v>25.46</v>
      </c>
      <c r="V342" s="65">
        <v>1057.9390000000001</v>
      </c>
      <c r="X342" s="65">
        <f t="shared" si="5"/>
        <v>1.17</v>
      </c>
    </row>
    <row r="343" spans="1:24" x14ac:dyDescent="0.25">
      <c r="A343" s="65" t="s">
        <v>102</v>
      </c>
      <c r="B343" s="65">
        <v>4002</v>
      </c>
      <c r="C343" s="59">
        <v>43814</v>
      </c>
      <c r="D343" s="65">
        <v>1</v>
      </c>
      <c r="E343" s="65" t="s">
        <v>103</v>
      </c>
      <c r="F343" s="65">
        <v>14.2</v>
      </c>
      <c r="G343" s="65">
        <v>9.51</v>
      </c>
      <c r="H343" s="65">
        <v>0.81</v>
      </c>
      <c r="I343" s="65">
        <v>0.18</v>
      </c>
      <c r="J343" s="65">
        <v>0.28999999999999998</v>
      </c>
      <c r="K343" s="65">
        <v>0</v>
      </c>
      <c r="L343" s="65">
        <v>0</v>
      </c>
      <c r="M343" s="65">
        <v>0.01</v>
      </c>
      <c r="N343" s="65">
        <v>-0.06</v>
      </c>
      <c r="O343" s="65">
        <v>-0.17</v>
      </c>
      <c r="P343" s="65">
        <v>0</v>
      </c>
      <c r="R343" s="65">
        <v>0.33</v>
      </c>
      <c r="S343" s="65">
        <v>0.3</v>
      </c>
      <c r="T343" s="65">
        <v>0.23</v>
      </c>
      <c r="U343" s="65">
        <v>25.63</v>
      </c>
      <c r="V343" s="65">
        <v>989.20500000000004</v>
      </c>
      <c r="X343" s="65">
        <f t="shared" si="5"/>
        <v>1.28</v>
      </c>
    </row>
    <row r="344" spans="1:24" x14ac:dyDescent="0.25">
      <c r="A344" s="65" t="s">
        <v>102</v>
      </c>
      <c r="B344" s="65">
        <v>4002</v>
      </c>
      <c r="C344" s="59">
        <v>43814</v>
      </c>
      <c r="D344" s="65">
        <v>2</v>
      </c>
      <c r="E344" s="65" t="s">
        <v>103</v>
      </c>
      <c r="F344" s="65">
        <v>16.309999999999999</v>
      </c>
      <c r="G344" s="65">
        <v>9.51</v>
      </c>
      <c r="H344" s="65">
        <v>0.81</v>
      </c>
      <c r="I344" s="65">
        <v>0.18</v>
      </c>
      <c r="J344" s="65">
        <v>0.13</v>
      </c>
      <c r="K344" s="65">
        <v>0</v>
      </c>
      <c r="L344" s="65">
        <v>0</v>
      </c>
      <c r="M344" s="65">
        <v>0.01</v>
      </c>
      <c r="N344" s="65">
        <v>-0.11</v>
      </c>
      <c r="O344" s="65">
        <v>-0.17</v>
      </c>
      <c r="P344" s="65">
        <v>0</v>
      </c>
      <c r="R344" s="65">
        <v>0.33</v>
      </c>
      <c r="S344" s="65">
        <v>0.3</v>
      </c>
      <c r="T344" s="65">
        <v>0.23</v>
      </c>
      <c r="U344" s="65">
        <v>27.53</v>
      </c>
      <c r="V344" s="65">
        <v>951.42200000000003</v>
      </c>
      <c r="X344" s="65">
        <f t="shared" si="5"/>
        <v>1.1200000000000001</v>
      </c>
    </row>
    <row r="345" spans="1:24" x14ac:dyDescent="0.25">
      <c r="A345" s="65" t="s">
        <v>102</v>
      </c>
      <c r="B345" s="65">
        <v>4002</v>
      </c>
      <c r="C345" s="59">
        <v>43814</v>
      </c>
      <c r="D345" s="65">
        <v>3</v>
      </c>
      <c r="E345" s="65" t="s">
        <v>103</v>
      </c>
      <c r="F345" s="65">
        <v>14.63</v>
      </c>
      <c r="G345" s="65">
        <v>9.51</v>
      </c>
      <c r="H345" s="65">
        <v>0.81</v>
      </c>
      <c r="I345" s="65">
        <v>0.18</v>
      </c>
      <c r="J345" s="65">
        <v>0.13</v>
      </c>
      <c r="K345" s="65">
        <v>0</v>
      </c>
      <c r="L345" s="65">
        <v>0</v>
      </c>
      <c r="M345" s="65">
        <v>0.02</v>
      </c>
      <c r="N345" s="65">
        <v>-0.11</v>
      </c>
      <c r="O345" s="65">
        <v>-0.17</v>
      </c>
      <c r="P345" s="65">
        <v>0</v>
      </c>
      <c r="R345" s="65">
        <v>0.33</v>
      </c>
      <c r="S345" s="65">
        <v>0.3</v>
      </c>
      <c r="T345" s="65">
        <v>0.23</v>
      </c>
      <c r="U345" s="65">
        <v>25.86</v>
      </c>
      <c r="V345" s="65">
        <v>937.40099999999995</v>
      </c>
      <c r="X345" s="65">
        <f t="shared" si="5"/>
        <v>1.1200000000000001</v>
      </c>
    </row>
    <row r="346" spans="1:24" x14ac:dyDescent="0.25">
      <c r="A346" s="65" t="s">
        <v>102</v>
      </c>
      <c r="B346" s="65">
        <v>4002</v>
      </c>
      <c r="C346" s="59">
        <v>43814</v>
      </c>
      <c r="D346" s="65">
        <v>4</v>
      </c>
      <c r="E346" s="65" t="s">
        <v>103</v>
      </c>
      <c r="F346" s="65">
        <v>5.2</v>
      </c>
      <c r="G346" s="65">
        <v>9.51</v>
      </c>
      <c r="H346" s="65">
        <v>0.81</v>
      </c>
      <c r="I346" s="65">
        <v>0.18</v>
      </c>
      <c r="J346" s="65">
        <v>0.22</v>
      </c>
      <c r="K346" s="65">
        <v>0</v>
      </c>
      <c r="L346" s="65">
        <v>0</v>
      </c>
      <c r="M346" s="65">
        <v>0.01</v>
      </c>
      <c r="N346" s="65">
        <v>-0.09</v>
      </c>
      <c r="O346" s="65">
        <v>-0.17</v>
      </c>
      <c r="P346" s="65">
        <v>0</v>
      </c>
      <c r="R346" s="65">
        <v>0.33</v>
      </c>
      <c r="S346" s="65">
        <v>0.3</v>
      </c>
      <c r="T346" s="65">
        <v>0.23</v>
      </c>
      <c r="U346" s="65">
        <v>16.53</v>
      </c>
      <c r="V346" s="65">
        <v>934.90200000000004</v>
      </c>
      <c r="X346" s="65">
        <f t="shared" si="5"/>
        <v>1.21</v>
      </c>
    </row>
    <row r="347" spans="1:24" x14ac:dyDescent="0.25">
      <c r="A347" s="65" t="s">
        <v>102</v>
      </c>
      <c r="B347" s="65">
        <v>4002</v>
      </c>
      <c r="C347" s="59">
        <v>43814</v>
      </c>
      <c r="D347" s="65">
        <v>5</v>
      </c>
      <c r="E347" s="65" t="s">
        <v>103</v>
      </c>
      <c r="F347" s="65">
        <v>14.53</v>
      </c>
      <c r="G347" s="65">
        <v>9.51</v>
      </c>
      <c r="H347" s="65">
        <v>0.81</v>
      </c>
      <c r="I347" s="65">
        <v>0.18</v>
      </c>
      <c r="J347" s="65">
        <v>0.13</v>
      </c>
      <c r="K347" s="65">
        <v>0</v>
      </c>
      <c r="L347" s="65">
        <v>0</v>
      </c>
      <c r="M347" s="65">
        <v>0.03</v>
      </c>
      <c r="N347" s="65">
        <v>-0.12</v>
      </c>
      <c r="O347" s="65">
        <v>-0.17</v>
      </c>
      <c r="P347" s="65">
        <v>0</v>
      </c>
      <c r="R347" s="65">
        <v>0.33</v>
      </c>
      <c r="S347" s="65">
        <v>0.3</v>
      </c>
      <c r="T347" s="65">
        <v>0.23</v>
      </c>
      <c r="U347" s="65">
        <v>25.76</v>
      </c>
      <c r="V347" s="65">
        <v>950.75199999999995</v>
      </c>
      <c r="X347" s="65">
        <f t="shared" si="5"/>
        <v>1.1200000000000001</v>
      </c>
    </row>
    <row r="348" spans="1:24" x14ac:dyDescent="0.25">
      <c r="A348" s="65" t="s">
        <v>102</v>
      </c>
      <c r="B348" s="65">
        <v>4002</v>
      </c>
      <c r="C348" s="59">
        <v>43814</v>
      </c>
      <c r="D348" s="65">
        <v>6</v>
      </c>
      <c r="E348" s="65" t="s">
        <v>103</v>
      </c>
      <c r="F348" s="65">
        <v>15.98</v>
      </c>
      <c r="G348" s="65">
        <v>9.51</v>
      </c>
      <c r="H348" s="65">
        <v>0.81</v>
      </c>
      <c r="I348" s="65">
        <v>0.18</v>
      </c>
      <c r="J348" s="65">
        <v>0.15</v>
      </c>
      <c r="K348" s="65">
        <v>0</v>
      </c>
      <c r="L348" s="65">
        <v>0</v>
      </c>
      <c r="M348" s="65">
        <v>0.01</v>
      </c>
      <c r="N348" s="65">
        <v>-0.12</v>
      </c>
      <c r="O348" s="65">
        <v>-0.17</v>
      </c>
      <c r="P348" s="65">
        <v>0</v>
      </c>
      <c r="R348" s="65">
        <v>0.33</v>
      </c>
      <c r="S348" s="65">
        <v>0.3</v>
      </c>
      <c r="T348" s="65">
        <v>0.23</v>
      </c>
      <c r="U348" s="65">
        <v>27.21</v>
      </c>
      <c r="V348" s="65">
        <v>987.21699999999998</v>
      </c>
      <c r="X348" s="65">
        <f t="shared" si="5"/>
        <v>1.1399999999999999</v>
      </c>
    </row>
    <row r="349" spans="1:24" x14ac:dyDescent="0.25">
      <c r="A349" s="65" t="s">
        <v>102</v>
      </c>
      <c r="B349" s="65">
        <v>4002</v>
      </c>
      <c r="C349" s="59">
        <v>43814</v>
      </c>
      <c r="D349" s="65">
        <v>7</v>
      </c>
      <c r="E349" s="65" t="s">
        <v>103</v>
      </c>
      <c r="F349" s="65">
        <v>33.15</v>
      </c>
      <c r="G349" s="65">
        <v>9.51</v>
      </c>
      <c r="H349" s="65">
        <v>0.81</v>
      </c>
      <c r="I349" s="65">
        <v>0.18</v>
      </c>
      <c r="J349" s="65">
        <v>0.45</v>
      </c>
      <c r="K349" s="65">
        <v>0</v>
      </c>
      <c r="L349" s="65">
        <v>0</v>
      </c>
      <c r="M349" s="65">
        <v>0.09</v>
      </c>
      <c r="N349" s="65">
        <v>0.02</v>
      </c>
      <c r="O349" s="65">
        <v>-0.17</v>
      </c>
      <c r="P349" s="65">
        <v>0</v>
      </c>
      <c r="R349" s="65">
        <v>0.33</v>
      </c>
      <c r="S349" s="65">
        <v>0.3</v>
      </c>
      <c r="T349" s="65">
        <v>0.23</v>
      </c>
      <c r="U349" s="65">
        <v>44.9</v>
      </c>
      <c r="V349" s="65">
        <v>1052.479</v>
      </c>
      <c r="X349" s="65">
        <f t="shared" si="5"/>
        <v>1.44</v>
      </c>
    </row>
    <row r="350" spans="1:24" x14ac:dyDescent="0.25">
      <c r="A350" s="65" t="s">
        <v>102</v>
      </c>
      <c r="B350" s="65">
        <v>4002</v>
      </c>
      <c r="C350" s="59">
        <v>43814</v>
      </c>
      <c r="D350" s="65">
        <v>8</v>
      </c>
      <c r="E350" s="65" t="s">
        <v>103</v>
      </c>
      <c r="F350" s="65">
        <v>22.2</v>
      </c>
      <c r="G350" s="65">
        <v>9.51</v>
      </c>
      <c r="H350" s="65">
        <v>0.81</v>
      </c>
      <c r="I350" s="65">
        <v>0.18</v>
      </c>
      <c r="J350" s="65">
        <v>0.37</v>
      </c>
      <c r="K350" s="65">
        <v>0</v>
      </c>
      <c r="L350" s="65">
        <v>0</v>
      </c>
      <c r="M350" s="65">
        <v>0.05</v>
      </c>
      <c r="N350" s="65">
        <v>-0.22</v>
      </c>
      <c r="O350" s="65">
        <v>-0.17</v>
      </c>
      <c r="P350" s="65">
        <v>0</v>
      </c>
      <c r="R350" s="65">
        <v>0.33</v>
      </c>
      <c r="S350" s="65">
        <v>0.3</v>
      </c>
      <c r="T350" s="65">
        <v>0.23</v>
      </c>
      <c r="U350" s="65">
        <v>33.590000000000003</v>
      </c>
      <c r="V350" s="65">
        <v>1136.288</v>
      </c>
      <c r="X350" s="65">
        <f t="shared" si="5"/>
        <v>1.3599999999999999</v>
      </c>
    </row>
    <row r="351" spans="1:24" x14ac:dyDescent="0.25">
      <c r="A351" s="65" t="s">
        <v>102</v>
      </c>
      <c r="B351" s="65">
        <v>4002</v>
      </c>
      <c r="C351" s="59">
        <v>43814</v>
      </c>
      <c r="D351" s="65">
        <v>9</v>
      </c>
      <c r="E351" s="65" t="s">
        <v>103</v>
      </c>
      <c r="F351" s="65">
        <v>28.54</v>
      </c>
      <c r="G351" s="65">
        <v>9.51</v>
      </c>
      <c r="H351" s="65">
        <v>0.81</v>
      </c>
      <c r="I351" s="65">
        <v>0.18</v>
      </c>
      <c r="J351" s="65">
        <v>0.28999999999999998</v>
      </c>
      <c r="K351" s="65">
        <v>0</v>
      </c>
      <c r="L351" s="65">
        <v>0.73</v>
      </c>
      <c r="M351" s="65">
        <v>0.02</v>
      </c>
      <c r="N351" s="65">
        <v>-0.31</v>
      </c>
      <c r="O351" s="65">
        <v>-0.17</v>
      </c>
      <c r="P351" s="65">
        <v>0</v>
      </c>
      <c r="R351" s="65">
        <v>0.33</v>
      </c>
      <c r="S351" s="65">
        <v>0.3</v>
      </c>
      <c r="T351" s="65">
        <v>0.23</v>
      </c>
      <c r="U351" s="65">
        <v>40.46</v>
      </c>
      <c r="V351" s="65">
        <v>1236.3409999999999</v>
      </c>
      <c r="X351" s="65">
        <f t="shared" si="5"/>
        <v>2.0099999999999998</v>
      </c>
    </row>
    <row r="352" spans="1:24" x14ac:dyDescent="0.25">
      <c r="A352" s="65" t="s">
        <v>102</v>
      </c>
      <c r="B352" s="65">
        <v>4002</v>
      </c>
      <c r="C352" s="59">
        <v>43814</v>
      </c>
      <c r="D352" s="65">
        <v>10</v>
      </c>
      <c r="E352" s="65" t="s">
        <v>103</v>
      </c>
      <c r="F352" s="65">
        <v>20.95</v>
      </c>
      <c r="G352" s="65">
        <v>9.51</v>
      </c>
      <c r="H352" s="65">
        <v>0.81</v>
      </c>
      <c r="I352" s="65">
        <v>0.18</v>
      </c>
      <c r="J352" s="65">
        <v>0.17</v>
      </c>
      <c r="K352" s="65">
        <v>0</v>
      </c>
      <c r="L352" s="65">
        <v>0.17</v>
      </c>
      <c r="M352" s="65">
        <v>0.01</v>
      </c>
      <c r="N352" s="65">
        <v>-0.25</v>
      </c>
      <c r="O352" s="65">
        <v>-0.17</v>
      </c>
      <c r="P352" s="65">
        <v>0</v>
      </c>
      <c r="R352" s="65">
        <v>0.33</v>
      </c>
      <c r="S352" s="65">
        <v>0.3</v>
      </c>
      <c r="T352" s="65">
        <v>0.23</v>
      </c>
      <c r="U352" s="65">
        <v>32.24</v>
      </c>
      <c r="V352" s="65">
        <v>1281.2370000000001</v>
      </c>
      <c r="X352" s="65">
        <f t="shared" si="5"/>
        <v>1.3299999999999998</v>
      </c>
    </row>
    <row r="353" spans="1:24" x14ac:dyDescent="0.25">
      <c r="A353" s="65" t="s">
        <v>102</v>
      </c>
      <c r="B353" s="65">
        <v>4002</v>
      </c>
      <c r="C353" s="59">
        <v>43814</v>
      </c>
      <c r="D353" s="65">
        <v>11</v>
      </c>
      <c r="E353" s="65" t="s">
        <v>103</v>
      </c>
      <c r="F353" s="65">
        <v>19.34</v>
      </c>
      <c r="G353" s="65">
        <v>9.51</v>
      </c>
      <c r="H353" s="65">
        <v>0.81</v>
      </c>
      <c r="I353" s="65">
        <v>0.18</v>
      </c>
      <c r="J353" s="65">
        <v>0.22</v>
      </c>
      <c r="K353" s="65">
        <v>0</v>
      </c>
      <c r="L353" s="65">
        <v>0</v>
      </c>
      <c r="M353" s="65">
        <v>0.02</v>
      </c>
      <c r="N353" s="65">
        <v>-0.24</v>
      </c>
      <c r="O353" s="65">
        <v>-0.17</v>
      </c>
      <c r="P353" s="65">
        <v>0</v>
      </c>
      <c r="R353" s="65">
        <v>0.33</v>
      </c>
      <c r="S353" s="65">
        <v>0.3</v>
      </c>
      <c r="T353" s="65">
        <v>0.23</v>
      </c>
      <c r="U353" s="65">
        <v>30.53</v>
      </c>
      <c r="V353" s="65">
        <v>1298.163</v>
      </c>
      <c r="X353" s="65">
        <f t="shared" si="5"/>
        <v>1.21</v>
      </c>
    </row>
    <row r="354" spans="1:24" x14ac:dyDescent="0.25">
      <c r="A354" s="65" t="s">
        <v>102</v>
      </c>
      <c r="B354" s="65">
        <v>4002</v>
      </c>
      <c r="C354" s="59">
        <v>43814</v>
      </c>
      <c r="D354" s="65">
        <v>12</v>
      </c>
      <c r="E354" s="65" t="s">
        <v>103</v>
      </c>
      <c r="F354" s="65">
        <v>25.49</v>
      </c>
      <c r="G354" s="65">
        <v>9.51</v>
      </c>
      <c r="H354" s="65">
        <v>0.81</v>
      </c>
      <c r="I354" s="65">
        <v>0.18</v>
      </c>
      <c r="J354" s="65">
        <v>0.19</v>
      </c>
      <c r="K354" s="65">
        <v>0</v>
      </c>
      <c r="L354" s="65">
        <v>0.11</v>
      </c>
      <c r="M354" s="65">
        <v>0.02</v>
      </c>
      <c r="N354" s="65">
        <v>-0.24</v>
      </c>
      <c r="O354" s="65">
        <v>-0.17</v>
      </c>
      <c r="P354" s="65">
        <v>0</v>
      </c>
      <c r="R354" s="65">
        <v>0.33</v>
      </c>
      <c r="S354" s="65">
        <v>0.3</v>
      </c>
      <c r="T354" s="65">
        <v>0.23</v>
      </c>
      <c r="U354" s="65">
        <v>36.76</v>
      </c>
      <c r="V354" s="65">
        <v>1307.087</v>
      </c>
      <c r="X354" s="65">
        <f t="shared" si="5"/>
        <v>1.29</v>
      </c>
    </row>
    <row r="355" spans="1:24" x14ac:dyDescent="0.25">
      <c r="A355" s="65" t="s">
        <v>102</v>
      </c>
      <c r="B355" s="65">
        <v>4002</v>
      </c>
      <c r="C355" s="59">
        <v>43814</v>
      </c>
      <c r="D355" s="65">
        <v>13</v>
      </c>
      <c r="E355" s="65" t="s">
        <v>103</v>
      </c>
      <c r="F355" s="65">
        <v>32.61</v>
      </c>
      <c r="G355" s="65">
        <v>9.51</v>
      </c>
      <c r="H355" s="65">
        <v>0.81</v>
      </c>
      <c r="I355" s="65">
        <v>0.18</v>
      </c>
      <c r="J355" s="65">
        <v>0.21</v>
      </c>
      <c r="K355" s="65">
        <v>0</v>
      </c>
      <c r="L355" s="65">
        <v>0.39</v>
      </c>
      <c r="M355" s="65">
        <v>0.05</v>
      </c>
      <c r="N355" s="65">
        <v>-0.3</v>
      </c>
      <c r="O355" s="65">
        <v>-0.17</v>
      </c>
      <c r="P355" s="65">
        <v>0</v>
      </c>
      <c r="R355" s="65">
        <v>0.33</v>
      </c>
      <c r="S355" s="65">
        <v>0.3</v>
      </c>
      <c r="T355" s="65">
        <v>0.23</v>
      </c>
      <c r="U355" s="65">
        <v>44.15</v>
      </c>
      <c r="V355" s="65">
        <v>1316.8810000000001</v>
      </c>
      <c r="X355" s="65">
        <f t="shared" si="5"/>
        <v>1.5899999999999999</v>
      </c>
    </row>
    <row r="356" spans="1:24" x14ac:dyDescent="0.25">
      <c r="A356" s="65" t="s">
        <v>102</v>
      </c>
      <c r="B356" s="65">
        <v>4002</v>
      </c>
      <c r="C356" s="59">
        <v>43814</v>
      </c>
      <c r="D356" s="65">
        <v>14</v>
      </c>
      <c r="E356" s="65" t="s">
        <v>103</v>
      </c>
      <c r="F356" s="65">
        <v>25.3</v>
      </c>
      <c r="G356" s="65">
        <v>9.51</v>
      </c>
      <c r="H356" s="65">
        <v>0.81</v>
      </c>
      <c r="I356" s="65">
        <v>0.18</v>
      </c>
      <c r="J356" s="65">
        <v>0.17</v>
      </c>
      <c r="K356" s="65">
        <v>0</v>
      </c>
      <c r="L356" s="65">
        <v>0.02</v>
      </c>
      <c r="M356" s="65">
        <v>0.01</v>
      </c>
      <c r="N356" s="65">
        <v>-0.24</v>
      </c>
      <c r="O356" s="65">
        <v>-0.17</v>
      </c>
      <c r="P356" s="65">
        <v>0</v>
      </c>
      <c r="R356" s="65">
        <v>0.33</v>
      </c>
      <c r="S356" s="65">
        <v>0.3</v>
      </c>
      <c r="T356" s="65">
        <v>0.23</v>
      </c>
      <c r="U356" s="65">
        <v>36.450000000000003</v>
      </c>
      <c r="V356" s="65">
        <v>1313.15</v>
      </c>
      <c r="X356" s="65">
        <f t="shared" si="5"/>
        <v>1.18</v>
      </c>
    </row>
    <row r="357" spans="1:24" x14ac:dyDescent="0.25">
      <c r="A357" s="65" t="s">
        <v>102</v>
      </c>
      <c r="B357" s="65">
        <v>4002</v>
      </c>
      <c r="C357" s="59">
        <v>43814</v>
      </c>
      <c r="D357" s="65">
        <v>15</v>
      </c>
      <c r="E357" s="65" t="s">
        <v>103</v>
      </c>
      <c r="F357" s="65">
        <v>23.85</v>
      </c>
      <c r="G357" s="65">
        <v>9.51</v>
      </c>
      <c r="H357" s="65">
        <v>0.81</v>
      </c>
      <c r="I357" s="65">
        <v>0.18</v>
      </c>
      <c r="J357" s="65">
        <v>0.12</v>
      </c>
      <c r="K357" s="65">
        <v>0</v>
      </c>
      <c r="L357" s="65">
        <v>0</v>
      </c>
      <c r="M357" s="65">
        <v>7.0000000000000007E-2</v>
      </c>
      <c r="N357" s="65">
        <v>-0.23</v>
      </c>
      <c r="O357" s="65">
        <v>-0.17</v>
      </c>
      <c r="P357" s="65">
        <v>0</v>
      </c>
      <c r="R357" s="65">
        <v>0.33</v>
      </c>
      <c r="S357" s="65">
        <v>0.3</v>
      </c>
      <c r="T357" s="65">
        <v>0.23</v>
      </c>
      <c r="U357" s="65">
        <v>35</v>
      </c>
      <c r="V357" s="65">
        <v>1315.451</v>
      </c>
      <c r="X357" s="65">
        <f t="shared" si="5"/>
        <v>1.1099999999999999</v>
      </c>
    </row>
    <row r="358" spans="1:24" x14ac:dyDescent="0.25">
      <c r="A358" s="65" t="s">
        <v>102</v>
      </c>
      <c r="B358" s="65">
        <v>4002</v>
      </c>
      <c r="C358" s="59">
        <v>43814</v>
      </c>
      <c r="D358" s="65">
        <v>16</v>
      </c>
      <c r="E358" s="65" t="s">
        <v>103</v>
      </c>
      <c r="F358" s="65">
        <v>24.99</v>
      </c>
      <c r="G358" s="65">
        <v>9.51</v>
      </c>
      <c r="H358" s="65">
        <v>0.81</v>
      </c>
      <c r="I358" s="65">
        <v>0.18</v>
      </c>
      <c r="J358" s="65">
        <v>0.12</v>
      </c>
      <c r="K358" s="65">
        <v>0</v>
      </c>
      <c r="L358" s="65">
        <v>0</v>
      </c>
      <c r="M358" s="65">
        <v>0.01</v>
      </c>
      <c r="N358" s="65">
        <v>-0.21</v>
      </c>
      <c r="O358" s="65">
        <v>-0.17</v>
      </c>
      <c r="P358" s="65">
        <v>0</v>
      </c>
      <c r="R358" s="65">
        <v>0.33</v>
      </c>
      <c r="S358" s="65">
        <v>0.3</v>
      </c>
      <c r="T358" s="65">
        <v>0.23</v>
      </c>
      <c r="U358" s="65">
        <v>36.1</v>
      </c>
      <c r="V358" s="65">
        <v>1346.2470000000001</v>
      </c>
      <c r="X358" s="65">
        <f t="shared" si="5"/>
        <v>1.1099999999999999</v>
      </c>
    </row>
    <row r="359" spans="1:24" x14ac:dyDescent="0.25">
      <c r="A359" s="65" t="s">
        <v>102</v>
      </c>
      <c r="B359" s="65">
        <v>4002</v>
      </c>
      <c r="C359" s="59">
        <v>43814</v>
      </c>
      <c r="D359" s="65">
        <v>17</v>
      </c>
      <c r="E359" s="65" t="s">
        <v>103</v>
      </c>
      <c r="F359" s="65">
        <v>37.229999999999997</v>
      </c>
      <c r="G359" s="65">
        <v>9.51</v>
      </c>
      <c r="H359" s="65">
        <v>0.81</v>
      </c>
      <c r="I359" s="65">
        <v>0.18</v>
      </c>
      <c r="J359" s="65">
        <v>0.13</v>
      </c>
      <c r="K359" s="65">
        <v>0</v>
      </c>
      <c r="L359" s="65">
        <v>0.09</v>
      </c>
      <c r="M359" s="65">
        <v>-0.01</v>
      </c>
      <c r="N359" s="65">
        <v>-0.19</v>
      </c>
      <c r="O359" s="65">
        <v>-0.17</v>
      </c>
      <c r="P359" s="65">
        <v>0</v>
      </c>
      <c r="R359" s="65">
        <v>0.33</v>
      </c>
      <c r="S359" s="65">
        <v>0.3</v>
      </c>
      <c r="T359" s="65">
        <v>0.23</v>
      </c>
      <c r="U359" s="65">
        <v>48.44</v>
      </c>
      <c r="V359" s="65">
        <v>1485.2170000000001</v>
      </c>
      <c r="X359" s="65">
        <f t="shared" si="5"/>
        <v>1.2100000000000002</v>
      </c>
    </row>
    <row r="360" spans="1:24" x14ac:dyDescent="0.25">
      <c r="A360" s="65" t="s">
        <v>102</v>
      </c>
      <c r="B360" s="65">
        <v>4002</v>
      </c>
      <c r="C360" s="59">
        <v>43814</v>
      </c>
      <c r="D360" s="65">
        <v>18</v>
      </c>
      <c r="E360" s="65" t="s">
        <v>103</v>
      </c>
      <c r="F360" s="65">
        <v>47.64</v>
      </c>
      <c r="G360" s="65">
        <v>9.51</v>
      </c>
      <c r="H360" s="65">
        <v>0.81</v>
      </c>
      <c r="I360" s="65">
        <v>0.18</v>
      </c>
      <c r="J360" s="65">
        <v>0.14000000000000001</v>
      </c>
      <c r="K360" s="65">
        <v>0</v>
      </c>
      <c r="L360" s="65">
        <v>0</v>
      </c>
      <c r="M360" s="65">
        <v>0.06</v>
      </c>
      <c r="N360" s="65">
        <v>-0.5</v>
      </c>
      <c r="O360" s="65">
        <v>-0.17</v>
      </c>
      <c r="P360" s="65">
        <v>0</v>
      </c>
      <c r="R360" s="65">
        <v>0.33</v>
      </c>
      <c r="S360" s="65">
        <v>0.3</v>
      </c>
      <c r="T360" s="65">
        <v>0.23</v>
      </c>
      <c r="U360" s="65">
        <v>58.53</v>
      </c>
      <c r="V360" s="65">
        <v>1570.3440000000001</v>
      </c>
      <c r="X360" s="65">
        <f t="shared" si="5"/>
        <v>1.1299999999999999</v>
      </c>
    </row>
    <row r="361" spans="1:24" x14ac:dyDescent="0.25">
      <c r="A361" s="65" t="s">
        <v>102</v>
      </c>
      <c r="B361" s="65">
        <v>4002</v>
      </c>
      <c r="C361" s="59">
        <v>43814</v>
      </c>
      <c r="D361" s="65">
        <v>19</v>
      </c>
      <c r="E361" s="65" t="s">
        <v>103</v>
      </c>
      <c r="F361" s="65">
        <v>47.29</v>
      </c>
      <c r="G361" s="65">
        <v>9.51</v>
      </c>
      <c r="H361" s="65">
        <v>0.81</v>
      </c>
      <c r="I361" s="65">
        <v>0.18</v>
      </c>
      <c r="J361" s="65">
        <v>0.12</v>
      </c>
      <c r="K361" s="65">
        <v>0</v>
      </c>
      <c r="L361" s="65">
        <v>0.1</v>
      </c>
      <c r="M361" s="65">
        <v>7.0000000000000007E-2</v>
      </c>
      <c r="N361" s="65">
        <v>-0.49</v>
      </c>
      <c r="O361" s="65">
        <v>-0.17</v>
      </c>
      <c r="P361" s="65">
        <v>0</v>
      </c>
      <c r="R361" s="65">
        <v>0.33</v>
      </c>
      <c r="S361" s="65">
        <v>0.3</v>
      </c>
      <c r="T361" s="65">
        <v>0.23</v>
      </c>
      <c r="U361" s="65">
        <v>58.28</v>
      </c>
      <c r="V361" s="65">
        <v>1561.9269999999999</v>
      </c>
      <c r="X361" s="65">
        <f t="shared" si="5"/>
        <v>1.21</v>
      </c>
    </row>
    <row r="362" spans="1:24" x14ac:dyDescent="0.25">
      <c r="A362" s="65" t="s">
        <v>102</v>
      </c>
      <c r="B362" s="65">
        <v>4002</v>
      </c>
      <c r="C362" s="59">
        <v>43814</v>
      </c>
      <c r="D362" s="65">
        <v>20</v>
      </c>
      <c r="E362" s="65" t="s">
        <v>103</v>
      </c>
      <c r="F362" s="65">
        <v>47.08</v>
      </c>
      <c r="G362" s="65">
        <v>9.51</v>
      </c>
      <c r="H362" s="65">
        <v>0.81</v>
      </c>
      <c r="I362" s="65">
        <v>0.18</v>
      </c>
      <c r="J362" s="65">
        <v>0.19</v>
      </c>
      <c r="K362" s="65">
        <v>0</v>
      </c>
      <c r="L362" s="65">
        <v>0.02</v>
      </c>
      <c r="M362" s="65">
        <v>0.05</v>
      </c>
      <c r="N362" s="65">
        <v>-0.39</v>
      </c>
      <c r="O362" s="65">
        <v>-0.17</v>
      </c>
      <c r="P362" s="65">
        <v>0</v>
      </c>
      <c r="R362" s="65">
        <v>0.33</v>
      </c>
      <c r="S362" s="65">
        <v>0.3</v>
      </c>
      <c r="T362" s="65">
        <v>0.23</v>
      </c>
      <c r="U362" s="65">
        <v>58.14</v>
      </c>
      <c r="V362" s="65">
        <v>1518.883</v>
      </c>
      <c r="X362" s="65">
        <f t="shared" si="5"/>
        <v>1.2</v>
      </c>
    </row>
    <row r="363" spans="1:24" x14ac:dyDescent="0.25">
      <c r="A363" s="65" t="s">
        <v>102</v>
      </c>
      <c r="B363" s="65">
        <v>4002</v>
      </c>
      <c r="C363" s="59">
        <v>43814</v>
      </c>
      <c r="D363" s="65">
        <v>21</v>
      </c>
      <c r="E363" s="65" t="s">
        <v>103</v>
      </c>
      <c r="F363" s="65">
        <v>43.28</v>
      </c>
      <c r="G363" s="65">
        <v>9.51</v>
      </c>
      <c r="H363" s="65">
        <v>0.81</v>
      </c>
      <c r="I363" s="65">
        <v>0.18</v>
      </c>
      <c r="J363" s="65">
        <v>0.19</v>
      </c>
      <c r="K363" s="65">
        <v>0</v>
      </c>
      <c r="L363" s="65">
        <v>0</v>
      </c>
      <c r="M363" s="65">
        <v>0.05</v>
      </c>
      <c r="N363" s="65">
        <v>-0.36</v>
      </c>
      <c r="O363" s="65">
        <v>-0.17</v>
      </c>
      <c r="P363" s="65">
        <v>0</v>
      </c>
      <c r="R363" s="65">
        <v>0.33</v>
      </c>
      <c r="S363" s="65">
        <v>0.3</v>
      </c>
      <c r="T363" s="65">
        <v>0.23</v>
      </c>
      <c r="U363" s="65">
        <v>54.35</v>
      </c>
      <c r="V363" s="65">
        <v>1457.3789999999999</v>
      </c>
      <c r="X363" s="65">
        <f t="shared" si="5"/>
        <v>1.18</v>
      </c>
    </row>
    <row r="364" spans="1:24" x14ac:dyDescent="0.25">
      <c r="A364" s="65" t="s">
        <v>102</v>
      </c>
      <c r="B364" s="65">
        <v>4002</v>
      </c>
      <c r="C364" s="59">
        <v>43814</v>
      </c>
      <c r="D364" s="65">
        <v>22</v>
      </c>
      <c r="E364" s="65" t="s">
        <v>103</v>
      </c>
      <c r="F364" s="65">
        <v>39.380000000000003</v>
      </c>
      <c r="G364" s="65">
        <v>9.51</v>
      </c>
      <c r="H364" s="65">
        <v>0.81</v>
      </c>
      <c r="I364" s="65">
        <v>0.18</v>
      </c>
      <c r="J364" s="65">
        <v>0.17</v>
      </c>
      <c r="K364" s="65">
        <v>0</v>
      </c>
      <c r="L364" s="65">
        <v>0.01</v>
      </c>
      <c r="M364" s="65">
        <v>0.05</v>
      </c>
      <c r="N364" s="65">
        <v>-0.26</v>
      </c>
      <c r="O364" s="65">
        <v>-0.17</v>
      </c>
      <c r="P364" s="65">
        <v>0</v>
      </c>
      <c r="R364" s="65">
        <v>0.33</v>
      </c>
      <c r="S364" s="65">
        <v>0.3</v>
      </c>
      <c r="T364" s="65">
        <v>0.23</v>
      </c>
      <c r="U364" s="65">
        <v>50.54</v>
      </c>
      <c r="V364" s="65">
        <v>1367.2249999999999</v>
      </c>
      <c r="X364" s="65">
        <f t="shared" si="5"/>
        <v>1.17</v>
      </c>
    </row>
    <row r="365" spans="1:24" x14ac:dyDescent="0.25">
      <c r="A365" s="65" t="s">
        <v>102</v>
      </c>
      <c r="B365" s="65">
        <v>4002</v>
      </c>
      <c r="C365" s="59">
        <v>43814</v>
      </c>
      <c r="D365" s="65">
        <v>23</v>
      </c>
      <c r="E365" s="65" t="s">
        <v>103</v>
      </c>
      <c r="F365" s="65">
        <v>23.38</v>
      </c>
      <c r="G365" s="65">
        <v>9.51</v>
      </c>
      <c r="H365" s="65">
        <v>0.81</v>
      </c>
      <c r="I365" s="65">
        <v>0.18</v>
      </c>
      <c r="J365" s="65">
        <v>0.39</v>
      </c>
      <c r="K365" s="65">
        <v>0</v>
      </c>
      <c r="L365" s="65">
        <v>0</v>
      </c>
      <c r="M365" s="65">
        <v>0</v>
      </c>
      <c r="N365" s="65">
        <v>-0.21</v>
      </c>
      <c r="O365" s="65">
        <v>-0.17</v>
      </c>
      <c r="P365" s="65">
        <v>0</v>
      </c>
      <c r="R365" s="65">
        <v>0.33</v>
      </c>
      <c r="S365" s="65">
        <v>0.3</v>
      </c>
      <c r="T365" s="65">
        <v>0.23</v>
      </c>
      <c r="U365" s="65">
        <v>34.75</v>
      </c>
      <c r="V365" s="65">
        <v>1252.394</v>
      </c>
      <c r="X365" s="65">
        <f t="shared" si="5"/>
        <v>1.38</v>
      </c>
    </row>
    <row r="366" spans="1:24" x14ac:dyDescent="0.25">
      <c r="A366" s="65" t="s">
        <v>102</v>
      </c>
      <c r="B366" s="65">
        <v>4002</v>
      </c>
      <c r="C366" s="59">
        <v>43814</v>
      </c>
      <c r="D366" s="65">
        <v>24</v>
      </c>
      <c r="E366" s="65" t="s">
        <v>103</v>
      </c>
      <c r="F366" s="65">
        <v>20.56</v>
      </c>
      <c r="G366" s="65">
        <v>9.51</v>
      </c>
      <c r="H366" s="65">
        <v>0.81</v>
      </c>
      <c r="I366" s="65">
        <v>0.18</v>
      </c>
      <c r="J366" s="65">
        <v>0.38</v>
      </c>
      <c r="K366" s="65">
        <v>0</v>
      </c>
      <c r="L366" s="65">
        <v>0.02</v>
      </c>
      <c r="M366" s="65">
        <v>0.02</v>
      </c>
      <c r="N366" s="65">
        <v>-0.21</v>
      </c>
      <c r="O366" s="65">
        <v>-0.17</v>
      </c>
      <c r="P366" s="65">
        <v>0</v>
      </c>
      <c r="R366" s="65">
        <v>0.33</v>
      </c>
      <c r="S366" s="65">
        <v>0.3</v>
      </c>
      <c r="T366" s="65">
        <v>0.23</v>
      </c>
      <c r="U366" s="65">
        <v>31.96</v>
      </c>
      <c r="V366" s="65">
        <v>1160.627</v>
      </c>
      <c r="X366" s="65">
        <f t="shared" si="5"/>
        <v>1.3900000000000001</v>
      </c>
    </row>
    <row r="367" spans="1:24" x14ac:dyDescent="0.25">
      <c r="A367" s="65" t="s">
        <v>102</v>
      </c>
      <c r="B367" s="65">
        <v>4002</v>
      </c>
      <c r="C367" s="59">
        <v>43815</v>
      </c>
      <c r="D367" s="65">
        <v>1</v>
      </c>
      <c r="E367" s="65" t="s">
        <v>103</v>
      </c>
      <c r="F367" s="65">
        <v>22.31</v>
      </c>
      <c r="G367" s="65">
        <v>9.51</v>
      </c>
      <c r="H367" s="65">
        <v>1.27</v>
      </c>
      <c r="I367" s="65">
        <v>0.11</v>
      </c>
      <c r="J367" s="65">
        <v>0.11</v>
      </c>
      <c r="K367" s="65">
        <v>0</v>
      </c>
      <c r="L367" s="65">
        <v>0</v>
      </c>
      <c r="M367" s="65">
        <v>-0.04</v>
      </c>
      <c r="N367" s="65">
        <v>-0.08</v>
      </c>
      <c r="O367" s="65">
        <v>-0.17</v>
      </c>
      <c r="P367" s="65">
        <v>0</v>
      </c>
      <c r="R367" s="65">
        <v>0.33</v>
      </c>
      <c r="S367" s="65">
        <v>0.3</v>
      </c>
      <c r="T367" s="65">
        <v>0.23</v>
      </c>
      <c r="U367" s="65">
        <v>33.880000000000003</v>
      </c>
      <c r="V367" s="65">
        <v>1107.7570000000001</v>
      </c>
      <c r="X367" s="65">
        <f t="shared" si="5"/>
        <v>1.4900000000000002</v>
      </c>
    </row>
    <row r="368" spans="1:24" x14ac:dyDescent="0.25">
      <c r="A368" s="65" t="s">
        <v>102</v>
      </c>
      <c r="B368" s="65">
        <v>4002</v>
      </c>
      <c r="C368" s="59">
        <v>43815</v>
      </c>
      <c r="D368" s="65">
        <v>2</v>
      </c>
      <c r="E368" s="65" t="s">
        <v>103</v>
      </c>
      <c r="F368" s="65">
        <v>21.29</v>
      </c>
      <c r="G368" s="65">
        <v>9.51</v>
      </c>
      <c r="H368" s="65">
        <v>1.27</v>
      </c>
      <c r="I368" s="65">
        <v>0.11</v>
      </c>
      <c r="J368" s="65">
        <v>0.09</v>
      </c>
      <c r="K368" s="65">
        <v>0</v>
      </c>
      <c r="L368" s="65">
        <v>0</v>
      </c>
      <c r="M368" s="65">
        <v>0.06</v>
      </c>
      <c r="N368" s="65">
        <v>-0.28000000000000003</v>
      </c>
      <c r="O368" s="65">
        <v>-0.17</v>
      </c>
      <c r="P368" s="65">
        <v>0</v>
      </c>
      <c r="R368" s="65">
        <v>0.33</v>
      </c>
      <c r="S368" s="65">
        <v>0.3</v>
      </c>
      <c r="T368" s="65">
        <v>0.23</v>
      </c>
      <c r="U368" s="65">
        <v>32.74</v>
      </c>
      <c r="V368" s="65">
        <v>1082.4079999999999</v>
      </c>
      <c r="X368" s="65">
        <f t="shared" si="5"/>
        <v>1.4700000000000002</v>
      </c>
    </row>
    <row r="369" spans="1:24" x14ac:dyDescent="0.25">
      <c r="A369" s="65" t="s">
        <v>102</v>
      </c>
      <c r="B369" s="65">
        <v>4002</v>
      </c>
      <c r="C369" s="59">
        <v>43815</v>
      </c>
      <c r="D369" s="65">
        <v>3</v>
      </c>
      <c r="E369" s="65" t="s">
        <v>103</v>
      </c>
      <c r="F369" s="65">
        <v>22.88</v>
      </c>
      <c r="G369" s="65">
        <v>9.51</v>
      </c>
      <c r="H369" s="65">
        <v>1.27</v>
      </c>
      <c r="I369" s="65">
        <v>0.11</v>
      </c>
      <c r="J369" s="65">
        <v>0.09</v>
      </c>
      <c r="K369" s="65">
        <v>0</v>
      </c>
      <c r="L369" s="65">
        <v>0</v>
      </c>
      <c r="M369" s="65">
        <v>0</v>
      </c>
      <c r="N369" s="65">
        <v>-0.18</v>
      </c>
      <c r="O369" s="65">
        <v>-0.17</v>
      </c>
      <c r="P369" s="65">
        <v>0</v>
      </c>
      <c r="R369" s="65">
        <v>0.33</v>
      </c>
      <c r="S369" s="65">
        <v>0.3</v>
      </c>
      <c r="T369" s="65">
        <v>0.23</v>
      </c>
      <c r="U369" s="65">
        <v>34.369999999999997</v>
      </c>
      <c r="V369" s="65">
        <v>1076.164</v>
      </c>
      <c r="X369" s="65">
        <f t="shared" si="5"/>
        <v>1.4700000000000002</v>
      </c>
    </row>
    <row r="370" spans="1:24" x14ac:dyDescent="0.25">
      <c r="A370" s="65" t="s">
        <v>102</v>
      </c>
      <c r="B370" s="65">
        <v>4002</v>
      </c>
      <c r="C370" s="59">
        <v>43815</v>
      </c>
      <c r="D370" s="65">
        <v>4</v>
      </c>
      <c r="E370" s="65" t="s">
        <v>103</v>
      </c>
      <c r="F370" s="65">
        <v>23</v>
      </c>
      <c r="G370" s="65">
        <v>9.51</v>
      </c>
      <c r="H370" s="65">
        <v>1.27</v>
      </c>
      <c r="I370" s="65">
        <v>0.11</v>
      </c>
      <c r="J370" s="65">
        <v>0.1</v>
      </c>
      <c r="K370" s="65">
        <v>0</v>
      </c>
      <c r="L370" s="65">
        <v>0</v>
      </c>
      <c r="M370" s="65">
        <v>0.03</v>
      </c>
      <c r="N370" s="65">
        <v>-0.18</v>
      </c>
      <c r="O370" s="65">
        <v>-0.17</v>
      </c>
      <c r="P370" s="65">
        <v>0</v>
      </c>
      <c r="R370" s="65">
        <v>0.33</v>
      </c>
      <c r="S370" s="65">
        <v>0.3</v>
      </c>
      <c r="T370" s="65">
        <v>0.23</v>
      </c>
      <c r="U370" s="65">
        <v>34.53</v>
      </c>
      <c r="V370" s="65">
        <v>1090.674</v>
      </c>
      <c r="X370" s="65">
        <f t="shared" si="5"/>
        <v>1.4800000000000002</v>
      </c>
    </row>
    <row r="371" spans="1:24" x14ac:dyDescent="0.25">
      <c r="A371" s="65" t="s">
        <v>102</v>
      </c>
      <c r="B371" s="65">
        <v>4002</v>
      </c>
      <c r="C371" s="59">
        <v>43815</v>
      </c>
      <c r="D371" s="65">
        <v>5</v>
      </c>
      <c r="E371" s="65" t="s">
        <v>103</v>
      </c>
      <c r="F371" s="65">
        <v>23.51</v>
      </c>
      <c r="G371" s="65">
        <v>9.51</v>
      </c>
      <c r="H371" s="65">
        <v>1.27</v>
      </c>
      <c r="I371" s="65">
        <v>0.11</v>
      </c>
      <c r="J371" s="65">
        <v>0.12</v>
      </c>
      <c r="K371" s="65">
        <v>0</v>
      </c>
      <c r="L371" s="65">
        <v>0</v>
      </c>
      <c r="M371" s="65">
        <v>0.06</v>
      </c>
      <c r="N371" s="65">
        <v>-0.19</v>
      </c>
      <c r="O371" s="65">
        <v>-0.17</v>
      </c>
      <c r="P371" s="65">
        <v>0</v>
      </c>
      <c r="R371" s="65">
        <v>0.33</v>
      </c>
      <c r="S371" s="65">
        <v>0.3</v>
      </c>
      <c r="T371" s="65">
        <v>0.23</v>
      </c>
      <c r="U371" s="65">
        <v>35.08</v>
      </c>
      <c r="V371" s="65">
        <v>1142.0509999999999</v>
      </c>
      <c r="X371" s="65">
        <f t="shared" si="5"/>
        <v>1.5</v>
      </c>
    </row>
    <row r="372" spans="1:24" x14ac:dyDescent="0.25">
      <c r="A372" s="65" t="s">
        <v>102</v>
      </c>
      <c r="B372" s="65">
        <v>4002</v>
      </c>
      <c r="C372" s="59">
        <v>43815</v>
      </c>
      <c r="D372" s="65">
        <v>6</v>
      </c>
      <c r="E372" s="65" t="s">
        <v>103</v>
      </c>
      <c r="F372" s="65">
        <v>40.58</v>
      </c>
      <c r="G372" s="65">
        <v>9.51</v>
      </c>
      <c r="H372" s="65">
        <v>1.27</v>
      </c>
      <c r="I372" s="65">
        <v>0.11</v>
      </c>
      <c r="J372" s="65">
        <v>0.79</v>
      </c>
      <c r="K372" s="65">
        <v>0</v>
      </c>
      <c r="L372" s="65">
        <v>0.56999999999999995</v>
      </c>
      <c r="M372" s="65">
        <v>7.0000000000000007E-2</v>
      </c>
      <c r="N372" s="65">
        <v>0.16</v>
      </c>
      <c r="O372" s="65">
        <v>-0.17</v>
      </c>
      <c r="P372" s="65">
        <v>0</v>
      </c>
      <c r="R372" s="65">
        <v>0.33</v>
      </c>
      <c r="S372" s="65">
        <v>0.3</v>
      </c>
      <c r="T372" s="65">
        <v>0.23</v>
      </c>
      <c r="U372" s="65">
        <v>53.75</v>
      </c>
      <c r="V372" s="65">
        <v>1265.6759999999999</v>
      </c>
      <c r="X372" s="65">
        <f t="shared" si="5"/>
        <v>2.7399999999999998</v>
      </c>
    </row>
    <row r="373" spans="1:24" x14ac:dyDescent="0.25">
      <c r="A373" s="65" t="s">
        <v>102</v>
      </c>
      <c r="B373" s="65">
        <v>4002</v>
      </c>
      <c r="C373" s="59">
        <v>43815</v>
      </c>
      <c r="D373" s="65">
        <v>7</v>
      </c>
      <c r="E373" s="65" t="s">
        <v>103</v>
      </c>
      <c r="F373" s="65">
        <v>52.16</v>
      </c>
      <c r="G373" s="65">
        <v>9.51</v>
      </c>
      <c r="H373" s="65">
        <v>1.27</v>
      </c>
      <c r="I373" s="65">
        <v>0.11</v>
      </c>
      <c r="J373" s="65">
        <v>0.45</v>
      </c>
      <c r="K373" s="65">
        <v>0</v>
      </c>
      <c r="L373" s="65">
        <v>0.3</v>
      </c>
      <c r="M373" s="65">
        <v>0.01</v>
      </c>
      <c r="N373" s="65">
        <v>-0.28999999999999998</v>
      </c>
      <c r="O373" s="65">
        <v>-0.17</v>
      </c>
      <c r="P373" s="65">
        <v>0</v>
      </c>
      <c r="R373" s="65">
        <v>0.33</v>
      </c>
      <c r="S373" s="65">
        <v>0.3</v>
      </c>
      <c r="T373" s="65">
        <v>0.23</v>
      </c>
      <c r="U373" s="65">
        <v>64.209999999999994</v>
      </c>
      <c r="V373" s="65">
        <v>1451.471</v>
      </c>
      <c r="X373" s="65">
        <f t="shared" si="5"/>
        <v>2.13</v>
      </c>
    </row>
    <row r="374" spans="1:24" x14ac:dyDescent="0.25">
      <c r="A374" s="65" t="s">
        <v>102</v>
      </c>
      <c r="B374" s="65">
        <v>4002</v>
      </c>
      <c r="C374" s="59">
        <v>43815</v>
      </c>
      <c r="D374" s="65">
        <v>8</v>
      </c>
      <c r="E374" s="65" t="s">
        <v>104</v>
      </c>
      <c r="F374" s="65">
        <v>57.85</v>
      </c>
      <c r="G374" s="65">
        <v>9.51</v>
      </c>
      <c r="H374" s="65">
        <v>1.27</v>
      </c>
      <c r="I374" s="65">
        <v>0.11</v>
      </c>
      <c r="J374" s="65">
        <v>1.73</v>
      </c>
      <c r="K374" s="65">
        <v>0.33</v>
      </c>
      <c r="L374" s="65">
        <v>0.09</v>
      </c>
      <c r="M374" s="65">
        <v>0.05</v>
      </c>
      <c r="N374" s="65">
        <v>-0.55000000000000004</v>
      </c>
      <c r="O374" s="65">
        <v>-0.17</v>
      </c>
      <c r="P374" s="65">
        <v>0</v>
      </c>
      <c r="R374" s="65">
        <v>0.33</v>
      </c>
      <c r="S374" s="65">
        <v>0.3</v>
      </c>
      <c r="T374" s="65">
        <v>0.23</v>
      </c>
      <c r="U374" s="65">
        <v>71.08</v>
      </c>
      <c r="V374" s="65">
        <v>1547.6420000000001</v>
      </c>
      <c r="X374" s="65">
        <f t="shared" si="5"/>
        <v>3.5300000000000002</v>
      </c>
    </row>
    <row r="375" spans="1:24" x14ac:dyDescent="0.25">
      <c r="A375" s="65" t="s">
        <v>102</v>
      </c>
      <c r="B375" s="65">
        <v>4002</v>
      </c>
      <c r="C375" s="59">
        <v>43815</v>
      </c>
      <c r="D375" s="65">
        <v>9</v>
      </c>
      <c r="E375" s="65" t="s">
        <v>104</v>
      </c>
      <c r="F375" s="65">
        <v>75.819999999999993</v>
      </c>
      <c r="G375" s="65">
        <v>9.51</v>
      </c>
      <c r="H375" s="65">
        <v>1.27</v>
      </c>
      <c r="I375" s="65">
        <v>0.11</v>
      </c>
      <c r="J375" s="65">
        <v>0.62</v>
      </c>
      <c r="K375" s="65">
        <v>0.33</v>
      </c>
      <c r="L375" s="65">
        <v>0</v>
      </c>
      <c r="M375" s="65">
        <v>0.03</v>
      </c>
      <c r="N375" s="65">
        <v>-0.59</v>
      </c>
      <c r="O375" s="65">
        <v>-0.17</v>
      </c>
      <c r="P375" s="65">
        <v>0</v>
      </c>
      <c r="R375" s="65">
        <v>0.33</v>
      </c>
      <c r="S375" s="65">
        <v>0.3</v>
      </c>
      <c r="T375" s="65">
        <v>0.23</v>
      </c>
      <c r="U375" s="65">
        <v>87.79</v>
      </c>
      <c r="V375" s="65">
        <v>1566.3620000000001</v>
      </c>
      <c r="X375" s="65">
        <f t="shared" si="5"/>
        <v>2.33</v>
      </c>
    </row>
    <row r="376" spans="1:24" x14ac:dyDescent="0.25">
      <c r="A376" s="65" t="s">
        <v>102</v>
      </c>
      <c r="B376" s="65">
        <v>4002</v>
      </c>
      <c r="C376" s="59">
        <v>43815</v>
      </c>
      <c r="D376" s="65">
        <v>10</v>
      </c>
      <c r="E376" s="65" t="s">
        <v>104</v>
      </c>
      <c r="F376" s="65">
        <v>53.4</v>
      </c>
      <c r="G376" s="65">
        <v>9.51</v>
      </c>
      <c r="H376" s="65">
        <v>1.27</v>
      </c>
      <c r="I376" s="65">
        <v>0.11</v>
      </c>
      <c r="J376" s="65">
        <v>0.23</v>
      </c>
      <c r="K376" s="65">
        <v>0.33</v>
      </c>
      <c r="L376" s="65">
        <v>0.16</v>
      </c>
      <c r="M376" s="65">
        <v>0.02</v>
      </c>
      <c r="N376" s="65">
        <v>-0.51</v>
      </c>
      <c r="O376" s="65">
        <v>-0.17</v>
      </c>
      <c r="P376" s="65">
        <v>0</v>
      </c>
      <c r="R376" s="65">
        <v>0.33</v>
      </c>
      <c r="S376" s="65">
        <v>0.3</v>
      </c>
      <c r="T376" s="65">
        <v>0.23</v>
      </c>
      <c r="U376" s="65">
        <v>65.209999999999994</v>
      </c>
      <c r="V376" s="65">
        <v>1582.6690000000001</v>
      </c>
      <c r="X376" s="65">
        <f t="shared" si="5"/>
        <v>2.1</v>
      </c>
    </row>
    <row r="377" spans="1:24" x14ac:dyDescent="0.25">
      <c r="A377" s="65" t="s">
        <v>102</v>
      </c>
      <c r="B377" s="65">
        <v>4002</v>
      </c>
      <c r="C377" s="59">
        <v>43815</v>
      </c>
      <c r="D377" s="65">
        <v>11</v>
      </c>
      <c r="E377" s="65" t="s">
        <v>104</v>
      </c>
      <c r="F377" s="65">
        <v>51.78</v>
      </c>
      <c r="G377" s="65">
        <v>9.51</v>
      </c>
      <c r="H377" s="65">
        <v>1.27</v>
      </c>
      <c r="I377" s="65">
        <v>0.11</v>
      </c>
      <c r="J377" s="65">
        <v>0.15</v>
      </c>
      <c r="K377" s="65">
        <v>0.33</v>
      </c>
      <c r="L377" s="65">
        <v>0.11</v>
      </c>
      <c r="M377" s="65">
        <v>0.01</v>
      </c>
      <c r="N377" s="65">
        <v>-0.36</v>
      </c>
      <c r="O377" s="65">
        <v>-0.17</v>
      </c>
      <c r="P377" s="65">
        <v>0</v>
      </c>
      <c r="R377" s="65">
        <v>0.33</v>
      </c>
      <c r="S377" s="65">
        <v>0.3</v>
      </c>
      <c r="T377" s="65">
        <v>0.23</v>
      </c>
      <c r="U377" s="65">
        <v>63.6</v>
      </c>
      <c r="V377" s="65">
        <v>1584.0050000000001</v>
      </c>
      <c r="X377" s="65">
        <f t="shared" si="5"/>
        <v>1.9700000000000002</v>
      </c>
    </row>
    <row r="378" spans="1:24" x14ac:dyDescent="0.25">
      <c r="A378" s="65" t="s">
        <v>102</v>
      </c>
      <c r="B378" s="65">
        <v>4002</v>
      </c>
      <c r="C378" s="59">
        <v>43815</v>
      </c>
      <c r="D378" s="65">
        <v>12</v>
      </c>
      <c r="E378" s="65" t="s">
        <v>104</v>
      </c>
      <c r="F378" s="65">
        <v>48.15</v>
      </c>
      <c r="G378" s="65">
        <v>9.51</v>
      </c>
      <c r="H378" s="65">
        <v>1.27</v>
      </c>
      <c r="I378" s="65">
        <v>0.11</v>
      </c>
      <c r="J378" s="65">
        <v>0.18</v>
      </c>
      <c r="K378" s="65">
        <v>0.33</v>
      </c>
      <c r="L378" s="65">
        <v>0.12</v>
      </c>
      <c r="M378" s="65">
        <v>0.02</v>
      </c>
      <c r="N378" s="65">
        <v>-0.34</v>
      </c>
      <c r="O378" s="65">
        <v>-0.17</v>
      </c>
      <c r="P378" s="65">
        <v>0</v>
      </c>
      <c r="R378" s="65">
        <v>0.33</v>
      </c>
      <c r="S378" s="65">
        <v>0.3</v>
      </c>
      <c r="T378" s="65">
        <v>0.23</v>
      </c>
      <c r="U378" s="65">
        <v>60.04</v>
      </c>
      <c r="V378" s="65">
        <v>1569.626</v>
      </c>
      <c r="X378" s="65">
        <f t="shared" si="5"/>
        <v>2.0100000000000002</v>
      </c>
    </row>
    <row r="379" spans="1:24" x14ac:dyDescent="0.25">
      <c r="A379" s="65" t="s">
        <v>102</v>
      </c>
      <c r="B379" s="65">
        <v>4002</v>
      </c>
      <c r="C379" s="59">
        <v>43815</v>
      </c>
      <c r="D379" s="65">
        <v>13</v>
      </c>
      <c r="E379" s="65" t="s">
        <v>104</v>
      </c>
      <c r="F379" s="65">
        <v>37.9</v>
      </c>
      <c r="G379" s="65">
        <v>9.51</v>
      </c>
      <c r="H379" s="65">
        <v>1.27</v>
      </c>
      <c r="I379" s="65">
        <v>0.11</v>
      </c>
      <c r="J379" s="65">
        <v>0.22</v>
      </c>
      <c r="K379" s="65">
        <v>0.33</v>
      </c>
      <c r="L379" s="65">
        <v>0.17</v>
      </c>
      <c r="M379" s="65">
        <v>7.0000000000000007E-2</v>
      </c>
      <c r="N379" s="65">
        <v>-0.24</v>
      </c>
      <c r="O379" s="65">
        <v>-0.17</v>
      </c>
      <c r="P379" s="65">
        <v>0</v>
      </c>
      <c r="R379" s="65">
        <v>0.33</v>
      </c>
      <c r="S379" s="65">
        <v>0.3</v>
      </c>
      <c r="T379" s="65">
        <v>0.23</v>
      </c>
      <c r="U379" s="65">
        <v>50.03</v>
      </c>
      <c r="V379" s="65">
        <v>1538.991</v>
      </c>
      <c r="X379" s="65">
        <f t="shared" si="5"/>
        <v>2.1</v>
      </c>
    </row>
    <row r="380" spans="1:24" x14ac:dyDescent="0.25">
      <c r="A380" s="65" t="s">
        <v>102</v>
      </c>
      <c r="B380" s="65">
        <v>4002</v>
      </c>
      <c r="C380" s="59">
        <v>43815</v>
      </c>
      <c r="D380" s="65">
        <v>14</v>
      </c>
      <c r="E380" s="65" t="s">
        <v>104</v>
      </c>
      <c r="F380" s="65">
        <v>29.41</v>
      </c>
      <c r="G380" s="65">
        <v>9.51</v>
      </c>
      <c r="H380" s="65">
        <v>1.27</v>
      </c>
      <c r="I380" s="65">
        <v>0.11</v>
      </c>
      <c r="J380" s="65">
        <v>0.13</v>
      </c>
      <c r="K380" s="65">
        <v>0.34</v>
      </c>
      <c r="L380" s="65">
        <v>0</v>
      </c>
      <c r="M380" s="65">
        <v>0.01</v>
      </c>
      <c r="N380" s="65">
        <v>-0.28999999999999998</v>
      </c>
      <c r="O380" s="65">
        <v>-0.17</v>
      </c>
      <c r="P380" s="65">
        <v>0</v>
      </c>
      <c r="R380" s="65">
        <v>0.33</v>
      </c>
      <c r="S380" s="65">
        <v>0.3</v>
      </c>
      <c r="T380" s="65">
        <v>0.23</v>
      </c>
      <c r="U380" s="65">
        <v>41.18</v>
      </c>
      <c r="V380" s="65">
        <v>1518.7349999999999</v>
      </c>
      <c r="X380" s="65">
        <f t="shared" si="5"/>
        <v>1.8500000000000003</v>
      </c>
    </row>
    <row r="381" spans="1:24" x14ac:dyDescent="0.25">
      <c r="A381" s="65" t="s">
        <v>102</v>
      </c>
      <c r="B381" s="65">
        <v>4002</v>
      </c>
      <c r="C381" s="59">
        <v>43815</v>
      </c>
      <c r="D381" s="65">
        <v>15</v>
      </c>
      <c r="E381" s="65" t="s">
        <v>104</v>
      </c>
      <c r="F381" s="65">
        <v>36.479999999999997</v>
      </c>
      <c r="G381" s="65">
        <v>9.51</v>
      </c>
      <c r="H381" s="65">
        <v>1.27</v>
      </c>
      <c r="I381" s="65">
        <v>0.11</v>
      </c>
      <c r="J381" s="65">
        <v>0.15</v>
      </c>
      <c r="K381" s="65">
        <v>0.33</v>
      </c>
      <c r="L381" s="65">
        <v>0.01</v>
      </c>
      <c r="M381" s="65">
        <v>0.02</v>
      </c>
      <c r="N381" s="65">
        <v>-0.28999999999999998</v>
      </c>
      <c r="O381" s="65">
        <v>-0.17</v>
      </c>
      <c r="P381" s="65">
        <v>0</v>
      </c>
      <c r="R381" s="65">
        <v>0.33</v>
      </c>
      <c r="S381" s="65">
        <v>0.3</v>
      </c>
      <c r="T381" s="65">
        <v>0.23</v>
      </c>
      <c r="U381" s="65">
        <v>48.28</v>
      </c>
      <c r="V381" s="65">
        <v>1520.3689999999999</v>
      </c>
      <c r="X381" s="65">
        <f t="shared" si="5"/>
        <v>1.87</v>
      </c>
    </row>
    <row r="382" spans="1:24" x14ac:dyDescent="0.25">
      <c r="A382" s="65" t="s">
        <v>102</v>
      </c>
      <c r="B382" s="65">
        <v>4002</v>
      </c>
      <c r="C382" s="59">
        <v>43815</v>
      </c>
      <c r="D382" s="65">
        <v>16</v>
      </c>
      <c r="E382" s="65" t="s">
        <v>104</v>
      </c>
      <c r="F382" s="65">
        <v>47.11</v>
      </c>
      <c r="G382" s="65">
        <v>9.51</v>
      </c>
      <c r="H382" s="65">
        <v>1.27</v>
      </c>
      <c r="I382" s="65">
        <v>0.11</v>
      </c>
      <c r="J382" s="65">
        <v>0.23</v>
      </c>
      <c r="K382" s="65">
        <v>0.33</v>
      </c>
      <c r="L382" s="65">
        <v>0.02</v>
      </c>
      <c r="M382" s="65">
        <v>0.03</v>
      </c>
      <c r="N382" s="65">
        <v>-0.28000000000000003</v>
      </c>
      <c r="O382" s="65">
        <v>-0.17</v>
      </c>
      <c r="P382" s="65">
        <v>0</v>
      </c>
      <c r="R382" s="65">
        <v>0.33</v>
      </c>
      <c r="S382" s="65">
        <v>0.3</v>
      </c>
      <c r="T382" s="65">
        <v>0.23</v>
      </c>
      <c r="U382" s="65">
        <v>59.02</v>
      </c>
      <c r="V382" s="65">
        <v>1560.116</v>
      </c>
      <c r="X382" s="65">
        <f t="shared" si="5"/>
        <v>1.9600000000000002</v>
      </c>
    </row>
    <row r="383" spans="1:24" x14ac:dyDescent="0.25">
      <c r="A383" s="65" t="s">
        <v>102</v>
      </c>
      <c r="B383" s="65">
        <v>4002</v>
      </c>
      <c r="C383" s="59">
        <v>43815</v>
      </c>
      <c r="D383" s="65">
        <v>17</v>
      </c>
      <c r="E383" s="65" t="s">
        <v>104</v>
      </c>
      <c r="F383" s="65">
        <v>66.459999999999994</v>
      </c>
      <c r="G383" s="65">
        <v>9.51</v>
      </c>
      <c r="H383" s="65">
        <v>1.27</v>
      </c>
      <c r="I383" s="65">
        <v>0.11</v>
      </c>
      <c r="J383" s="65">
        <v>0.11</v>
      </c>
      <c r="K383" s="65">
        <v>0.31</v>
      </c>
      <c r="L383" s="65">
        <v>0.09</v>
      </c>
      <c r="M383" s="65">
        <v>-0.03</v>
      </c>
      <c r="N383" s="65">
        <v>-0.24</v>
      </c>
      <c r="O383" s="65">
        <v>-0.17</v>
      </c>
      <c r="P383" s="65">
        <v>0</v>
      </c>
      <c r="R383" s="65">
        <v>0.33</v>
      </c>
      <c r="S383" s="65">
        <v>0.3</v>
      </c>
      <c r="T383" s="65">
        <v>0.23</v>
      </c>
      <c r="U383" s="65">
        <v>78.28</v>
      </c>
      <c r="V383" s="65">
        <v>1674.835</v>
      </c>
      <c r="X383" s="65">
        <f t="shared" si="5"/>
        <v>1.8900000000000003</v>
      </c>
    </row>
    <row r="384" spans="1:24" x14ac:dyDescent="0.25">
      <c r="A384" s="65" t="s">
        <v>102</v>
      </c>
      <c r="B384" s="65">
        <v>4002</v>
      </c>
      <c r="C384" s="59">
        <v>43815</v>
      </c>
      <c r="D384" s="65">
        <v>18</v>
      </c>
      <c r="E384" s="65" t="s">
        <v>104</v>
      </c>
      <c r="F384" s="65">
        <v>82.53</v>
      </c>
      <c r="G384" s="65">
        <v>9.51</v>
      </c>
      <c r="H384" s="65">
        <v>1.27</v>
      </c>
      <c r="I384" s="65">
        <v>0.11</v>
      </c>
      <c r="J384" s="65">
        <v>0.39</v>
      </c>
      <c r="K384" s="65">
        <v>0.28999999999999998</v>
      </c>
      <c r="L384" s="65">
        <v>0.18</v>
      </c>
      <c r="M384" s="65">
        <v>0.04</v>
      </c>
      <c r="N384" s="65">
        <v>-0.56000000000000005</v>
      </c>
      <c r="O384" s="65">
        <v>-0.17</v>
      </c>
      <c r="P384" s="65">
        <v>0</v>
      </c>
      <c r="R384" s="65">
        <v>0.33</v>
      </c>
      <c r="S384" s="65">
        <v>0.3</v>
      </c>
      <c r="T384" s="65">
        <v>0.23</v>
      </c>
      <c r="U384" s="65">
        <v>94.45</v>
      </c>
      <c r="V384" s="65">
        <v>1763.3620000000001</v>
      </c>
      <c r="X384" s="65">
        <f t="shared" si="5"/>
        <v>2.2400000000000002</v>
      </c>
    </row>
    <row r="385" spans="1:24" x14ac:dyDescent="0.25">
      <c r="A385" s="65" t="s">
        <v>102</v>
      </c>
      <c r="B385" s="65">
        <v>4002</v>
      </c>
      <c r="C385" s="59">
        <v>43815</v>
      </c>
      <c r="D385" s="65">
        <v>19</v>
      </c>
      <c r="E385" s="65" t="s">
        <v>104</v>
      </c>
      <c r="F385" s="65">
        <v>81.67</v>
      </c>
      <c r="G385" s="65">
        <v>9.51</v>
      </c>
      <c r="H385" s="65">
        <v>1.27</v>
      </c>
      <c r="I385" s="65">
        <v>0.11</v>
      </c>
      <c r="J385" s="65">
        <v>0.38</v>
      </c>
      <c r="K385" s="65">
        <v>0.3</v>
      </c>
      <c r="L385" s="65">
        <v>0.19</v>
      </c>
      <c r="M385" s="65">
        <v>0.02</v>
      </c>
      <c r="N385" s="65">
        <v>-0.54</v>
      </c>
      <c r="O385" s="65">
        <v>-0.17</v>
      </c>
      <c r="P385" s="65">
        <v>0</v>
      </c>
      <c r="R385" s="65">
        <v>0.33</v>
      </c>
      <c r="S385" s="65">
        <v>0.3</v>
      </c>
      <c r="T385" s="65">
        <v>0.23</v>
      </c>
      <c r="U385" s="65">
        <v>93.6</v>
      </c>
      <c r="V385" s="65">
        <v>1760.1790000000001</v>
      </c>
      <c r="X385" s="65">
        <f t="shared" si="5"/>
        <v>2.25</v>
      </c>
    </row>
    <row r="386" spans="1:24" x14ac:dyDescent="0.25">
      <c r="A386" s="65" t="s">
        <v>102</v>
      </c>
      <c r="B386" s="65">
        <v>4002</v>
      </c>
      <c r="C386" s="59">
        <v>43815</v>
      </c>
      <c r="D386" s="65">
        <v>20</v>
      </c>
      <c r="E386" s="65" t="s">
        <v>104</v>
      </c>
      <c r="F386" s="65">
        <v>79.05</v>
      </c>
      <c r="G386" s="65">
        <v>9.51</v>
      </c>
      <c r="H386" s="65">
        <v>1.27</v>
      </c>
      <c r="I386" s="65">
        <v>0.11</v>
      </c>
      <c r="J386" s="65">
        <v>0.28000000000000003</v>
      </c>
      <c r="K386" s="65">
        <v>0.3</v>
      </c>
      <c r="L386" s="65">
        <v>0.16</v>
      </c>
      <c r="M386" s="65">
        <v>7.0000000000000007E-2</v>
      </c>
      <c r="N386" s="65">
        <v>-0.46</v>
      </c>
      <c r="O386" s="65">
        <v>-0.17</v>
      </c>
      <c r="P386" s="65">
        <v>0</v>
      </c>
      <c r="R386" s="65">
        <v>0.33</v>
      </c>
      <c r="S386" s="65">
        <v>0.3</v>
      </c>
      <c r="T386" s="65">
        <v>0.23</v>
      </c>
      <c r="U386" s="65">
        <v>90.98</v>
      </c>
      <c r="V386" s="65">
        <v>1719.42</v>
      </c>
      <c r="X386" s="65">
        <f t="shared" si="5"/>
        <v>2.12</v>
      </c>
    </row>
    <row r="387" spans="1:24" x14ac:dyDescent="0.25">
      <c r="A387" s="65" t="s">
        <v>102</v>
      </c>
      <c r="B387" s="65">
        <v>4002</v>
      </c>
      <c r="C387" s="59">
        <v>43815</v>
      </c>
      <c r="D387" s="65">
        <v>21</v>
      </c>
      <c r="E387" s="65" t="s">
        <v>104</v>
      </c>
      <c r="F387" s="65">
        <v>77.650000000000006</v>
      </c>
      <c r="G387" s="65">
        <v>9.51</v>
      </c>
      <c r="H387" s="65">
        <v>1.27</v>
      </c>
      <c r="I387" s="65">
        <v>0.11</v>
      </c>
      <c r="J387" s="65">
        <v>0.19</v>
      </c>
      <c r="K387" s="65">
        <v>0.31</v>
      </c>
      <c r="L387" s="65">
        <v>0.19</v>
      </c>
      <c r="M387" s="65">
        <v>0.13</v>
      </c>
      <c r="N387" s="65">
        <v>-0.52</v>
      </c>
      <c r="O387" s="65">
        <v>-0.17</v>
      </c>
      <c r="P387" s="65">
        <v>0</v>
      </c>
      <c r="R387" s="65">
        <v>0.33</v>
      </c>
      <c r="S387" s="65">
        <v>0.3</v>
      </c>
      <c r="T387" s="65">
        <v>0.23</v>
      </c>
      <c r="U387" s="65">
        <v>89.53</v>
      </c>
      <c r="V387" s="65">
        <v>1650.1310000000001</v>
      </c>
      <c r="X387" s="65">
        <f t="shared" si="5"/>
        <v>2.0700000000000003</v>
      </c>
    </row>
    <row r="388" spans="1:24" x14ac:dyDescent="0.25">
      <c r="A388" s="65" t="s">
        <v>102</v>
      </c>
      <c r="B388" s="65">
        <v>4002</v>
      </c>
      <c r="C388" s="59">
        <v>43815</v>
      </c>
      <c r="D388" s="65">
        <v>22</v>
      </c>
      <c r="E388" s="65" t="s">
        <v>104</v>
      </c>
      <c r="F388" s="65">
        <v>81.31</v>
      </c>
      <c r="G388" s="65">
        <v>9.51</v>
      </c>
      <c r="H388" s="65">
        <v>1.27</v>
      </c>
      <c r="I388" s="65">
        <v>0.11</v>
      </c>
      <c r="J388" s="65">
        <v>0.23</v>
      </c>
      <c r="K388" s="65">
        <v>0.33</v>
      </c>
      <c r="L388" s="65">
        <v>0.87</v>
      </c>
      <c r="M388" s="65">
        <v>0.21</v>
      </c>
      <c r="N388" s="65">
        <v>-0.32</v>
      </c>
      <c r="O388" s="65">
        <v>-0.17</v>
      </c>
      <c r="P388" s="65">
        <v>0</v>
      </c>
      <c r="R388" s="65">
        <v>0.33</v>
      </c>
      <c r="S388" s="65">
        <v>0.3</v>
      </c>
      <c r="T388" s="65">
        <v>0.23</v>
      </c>
      <c r="U388" s="65">
        <v>94.21</v>
      </c>
      <c r="V388" s="65">
        <v>1537.6610000000001</v>
      </c>
      <c r="X388" s="65">
        <f t="shared" si="5"/>
        <v>2.81</v>
      </c>
    </row>
    <row r="389" spans="1:24" x14ac:dyDescent="0.25">
      <c r="A389" s="65" t="s">
        <v>102</v>
      </c>
      <c r="B389" s="65">
        <v>4002</v>
      </c>
      <c r="C389" s="59">
        <v>43815</v>
      </c>
      <c r="D389" s="65">
        <v>23</v>
      </c>
      <c r="E389" s="65" t="s">
        <v>104</v>
      </c>
      <c r="F389" s="65">
        <v>35.65</v>
      </c>
      <c r="G389" s="65">
        <v>9.51</v>
      </c>
      <c r="H389" s="65">
        <v>1.27</v>
      </c>
      <c r="I389" s="65">
        <v>0.11</v>
      </c>
      <c r="J389" s="65">
        <v>0.33</v>
      </c>
      <c r="K389" s="65">
        <v>0.36</v>
      </c>
      <c r="L389" s="65">
        <v>0.09</v>
      </c>
      <c r="M389" s="65">
        <v>0.08</v>
      </c>
      <c r="N389" s="65">
        <v>-0.04</v>
      </c>
      <c r="O389" s="65">
        <v>-0.17</v>
      </c>
      <c r="P389" s="65">
        <v>0</v>
      </c>
      <c r="R389" s="65">
        <v>0.33</v>
      </c>
      <c r="S389" s="65">
        <v>0.3</v>
      </c>
      <c r="T389" s="65">
        <v>0.23</v>
      </c>
      <c r="U389" s="65">
        <v>48.05</v>
      </c>
      <c r="V389" s="65">
        <v>1398.527</v>
      </c>
      <c r="X389" s="65">
        <f t="shared" si="5"/>
        <v>2.16</v>
      </c>
    </row>
    <row r="390" spans="1:24" x14ac:dyDescent="0.25">
      <c r="A390" s="65" t="s">
        <v>102</v>
      </c>
      <c r="B390" s="65">
        <v>4002</v>
      </c>
      <c r="C390" s="59">
        <v>43815</v>
      </c>
      <c r="D390" s="65">
        <v>24</v>
      </c>
      <c r="E390" s="65" t="s">
        <v>103</v>
      </c>
      <c r="F390" s="65">
        <v>34.96</v>
      </c>
      <c r="G390" s="65">
        <v>9.51</v>
      </c>
      <c r="H390" s="65">
        <v>1.27</v>
      </c>
      <c r="I390" s="65">
        <v>0.11</v>
      </c>
      <c r="J390" s="65">
        <v>0.41</v>
      </c>
      <c r="K390" s="65">
        <v>0</v>
      </c>
      <c r="L390" s="65">
        <v>0</v>
      </c>
      <c r="M390" s="65">
        <v>0.08</v>
      </c>
      <c r="N390" s="65">
        <v>-0.31</v>
      </c>
      <c r="O390" s="65">
        <v>-0.17</v>
      </c>
      <c r="P390" s="65">
        <v>0</v>
      </c>
      <c r="R390" s="65">
        <v>0.33</v>
      </c>
      <c r="S390" s="65">
        <v>0.3</v>
      </c>
      <c r="T390" s="65">
        <v>0.23</v>
      </c>
      <c r="U390" s="65">
        <v>46.72</v>
      </c>
      <c r="V390" s="65">
        <v>1280.4739999999999</v>
      </c>
      <c r="X390" s="65">
        <f t="shared" si="5"/>
        <v>1.79</v>
      </c>
    </row>
    <row r="391" spans="1:24" x14ac:dyDescent="0.25">
      <c r="A391" s="65" t="s">
        <v>102</v>
      </c>
      <c r="B391" s="65">
        <v>4002</v>
      </c>
      <c r="C391" s="59">
        <v>43816</v>
      </c>
      <c r="D391" s="65">
        <v>1</v>
      </c>
      <c r="E391" s="65" t="s">
        <v>103</v>
      </c>
      <c r="F391" s="65">
        <v>42.44</v>
      </c>
      <c r="G391" s="65">
        <v>9.51</v>
      </c>
      <c r="H391" s="65">
        <v>0.64</v>
      </c>
      <c r="I391" s="65">
        <v>0.23</v>
      </c>
      <c r="J391" s="65">
        <v>0.12</v>
      </c>
      <c r="K391" s="65">
        <v>0</v>
      </c>
      <c r="L391" s="65">
        <v>0</v>
      </c>
      <c r="M391" s="65">
        <v>0.13</v>
      </c>
      <c r="N391" s="65">
        <v>-0.26</v>
      </c>
      <c r="O391" s="65">
        <v>-0.17</v>
      </c>
      <c r="P391" s="65">
        <v>0</v>
      </c>
      <c r="R391" s="65">
        <v>0.33</v>
      </c>
      <c r="S391" s="65">
        <v>0.3</v>
      </c>
      <c r="T391" s="65">
        <v>0.23</v>
      </c>
      <c r="U391" s="65">
        <v>53.5</v>
      </c>
      <c r="V391" s="65">
        <v>1205.155</v>
      </c>
      <c r="X391" s="65">
        <f t="shared" si="5"/>
        <v>0.99</v>
      </c>
    </row>
    <row r="392" spans="1:24" x14ac:dyDescent="0.25">
      <c r="A392" s="65" t="s">
        <v>102</v>
      </c>
      <c r="B392" s="65">
        <v>4002</v>
      </c>
      <c r="C392" s="59">
        <v>43816</v>
      </c>
      <c r="D392" s="65">
        <v>2</v>
      </c>
      <c r="E392" s="65" t="s">
        <v>103</v>
      </c>
      <c r="F392" s="65">
        <v>44.6</v>
      </c>
      <c r="G392" s="65">
        <v>9.51</v>
      </c>
      <c r="H392" s="65">
        <v>0.64</v>
      </c>
      <c r="I392" s="65">
        <v>0.23</v>
      </c>
      <c r="J392" s="65">
        <v>0.08</v>
      </c>
      <c r="K392" s="65">
        <v>0</v>
      </c>
      <c r="L392" s="65">
        <v>0</v>
      </c>
      <c r="M392" s="65">
        <v>0.1</v>
      </c>
      <c r="N392" s="65">
        <v>-0.27</v>
      </c>
      <c r="O392" s="65">
        <v>-0.17</v>
      </c>
      <c r="P392" s="65">
        <v>0</v>
      </c>
      <c r="R392" s="65">
        <v>0.33</v>
      </c>
      <c r="S392" s="65">
        <v>0.3</v>
      </c>
      <c r="T392" s="65">
        <v>0.23</v>
      </c>
      <c r="U392" s="65">
        <v>55.58</v>
      </c>
      <c r="V392" s="65">
        <v>1168.3979999999999</v>
      </c>
      <c r="X392" s="65">
        <f t="shared" ref="X392:X455" si="6">H392+I392+J392+K392+L392+P392+Q392</f>
        <v>0.95</v>
      </c>
    </row>
    <row r="393" spans="1:24" x14ac:dyDescent="0.25">
      <c r="A393" s="65" t="s">
        <v>102</v>
      </c>
      <c r="B393" s="65">
        <v>4002</v>
      </c>
      <c r="C393" s="59">
        <v>43816</v>
      </c>
      <c r="D393" s="65">
        <v>3</v>
      </c>
      <c r="E393" s="65" t="s">
        <v>103</v>
      </c>
      <c r="F393" s="65">
        <v>42.39</v>
      </c>
      <c r="G393" s="65">
        <v>9.51</v>
      </c>
      <c r="H393" s="65">
        <v>0.64</v>
      </c>
      <c r="I393" s="65">
        <v>0.23</v>
      </c>
      <c r="J393" s="65">
        <v>0.11</v>
      </c>
      <c r="K393" s="65">
        <v>0</v>
      </c>
      <c r="L393" s="65">
        <v>0</v>
      </c>
      <c r="M393" s="65">
        <v>0.05</v>
      </c>
      <c r="N393" s="65">
        <v>-0.21</v>
      </c>
      <c r="O393" s="65">
        <v>-0.17</v>
      </c>
      <c r="P393" s="65">
        <v>0</v>
      </c>
      <c r="R393" s="65">
        <v>0.33</v>
      </c>
      <c r="S393" s="65">
        <v>0.3</v>
      </c>
      <c r="T393" s="65">
        <v>0.23</v>
      </c>
      <c r="U393" s="65">
        <v>53.41</v>
      </c>
      <c r="V393" s="65">
        <v>1151.6669999999999</v>
      </c>
      <c r="X393" s="65">
        <f t="shared" si="6"/>
        <v>0.98</v>
      </c>
    </row>
    <row r="394" spans="1:24" x14ac:dyDescent="0.25">
      <c r="A394" s="65" t="s">
        <v>102</v>
      </c>
      <c r="B394" s="65">
        <v>4002</v>
      </c>
      <c r="C394" s="59">
        <v>43816</v>
      </c>
      <c r="D394" s="65">
        <v>4</v>
      </c>
      <c r="E394" s="65" t="s">
        <v>103</v>
      </c>
      <c r="F394" s="65">
        <v>42.35</v>
      </c>
      <c r="G394" s="65">
        <v>9.51</v>
      </c>
      <c r="H394" s="65">
        <v>0.64</v>
      </c>
      <c r="I394" s="65">
        <v>0.23</v>
      </c>
      <c r="J394" s="65">
        <v>0.11</v>
      </c>
      <c r="K394" s="65">
        <v>0</v>
      </c>
      <c r="L394" s="65">
        <v>0</v>
      </c>
      <c r="M394" s="65">
        <v>0.08</v>
      </c>
      <c r="N394" s="65">
        <v>-0.23</v>
      </c>
      <c r="O394" s="65">
        <v>-0.17</v>
      </c>
      <c r="P394" s="65">
        <v>0</v>
      </c>
      <c r="R394" s="65">
        <v>0.33</v>
      </c>
      <c r="S394" s="65">
        <v>0.3</v>
      </c>
      <c r="T394" s="65">
        <v>0.23</v>
      </c>
      <c r="U394" s="65">
        <v>53.38</v>
      </c>
      <c r="V394" s="65">
        <v>1155.327</v>
      </c>
      <c r="X394" s="65">
        <f t="shared" si="6"/>
        <v>0.98</v>
      </c>
    </row>
    <row r="395" spans="1:24" x14ac:dyDescent="0.25">
      <c r="A395" s="65" t="s">
        <v>102</v>
      </c>
      <c r="B395" s="65">
        <v>4002</v>
      </c>
      <c r="C395" s="59">
        <v>43816</v>
      </c>
      <c r="D395" s="65">
        <v>5</v>
      </c>
      <c r="E395" s="65" t="s">
        <v>103</v>
      </c>
      <c r="F395" s="65">
        <v>44.57</v>
      </c>
      <c r="G395" s="65">
        <v>9.51</v>
      </c>
      <c r="H395" s="65">
        <v>0.64</v>
      </c>
      <c r="I395" s="65">
        <v>0.23</v>
      </c>
      <c r="J395" s="65">
        <v>0.1</v>
      </c>
      <c r="K395" s="65">
        <v>0</v>
      </c>
      <c r="L395" s="65">
        <v>0</v>
      </c>
      <c r="M395" s="65">
        <v>0.14000000000000001</v>
      </c>
      <c r="N395" s="65">
        <v>-0.23</v>
      </c>
      <c r="O395" s="65">
        <v>-0.17</v>
      </c>
      <c r="P395" s="65">
        <v>0</v>
      </c>
      <c r="R395" s="65">
        <v>0.33</v>
      </c>
      <c r="S395" s="65">
        <v>0.3</v>
      </c>
      <c r="T395" s="65">
        <v>0.23</v>
      </c>
      <c r="U395" s="65">
        <v>55.65</v>
      </c>
      <c r="V395" s="65">
        <v>1195.9190000000001</v>
      </c>
      <c r="X395" s="65">
        <f t="shared" si="6"/>
        <v>0.97</v>
      </c>
    </row>
    <row r="396" spans="1:24" x14ac:dyDescent="0.25">
      <c r="A396" s="65" t="s">
        <v>102</v>
      </c>
      <c r="B396" s="65">
        <v>4002</v>
      </c>
      <c r="C396" s="59">
        <v>43816</v>
      </c>
      <c r="D396" s="65">
        <v>6</v>
      </c>
      <c r="E396" s="65" t="s">
        <v>103</v>
      </c>
      <c r="F396" s="65">
        <v>43.69</v>
      </c>
      <c r="G396" s="65">
        <v>9.51</v>
      </c>
      <c r="H396" s="65">
        <v>0.64</v>
      </c>
      <c r="I396" s="65">
        <v>0.23</v>
      </c>
      <c r="J396" s="65">
        <v>0.36</v>
      </c>
      <c r="K396" s="65">
        <v>0</v>
      </c>
      <c r="L396" s="65">
        <v>0</v>
      </c>
      <c r="M396" s="65">
        <v>0.03</v>
      </c>
      <c r="N396" s="65">
        <v>-0.28000000000000003</v>
      </c>
      <c r="O396" s="65">
        <v>-0.17</v>
      </c>
      <c r="P396" s="65">
        <v>0</v>
      </c>
      <c r="R396" s="65">
        <v>0.33</v>
      </c>
      <c r="S396" s="65">
        <v>0.3</v>
      </c>
      <c r="T396" s="65">
        <v>0.23</v>
      </c>
      <c r="U396" s="65">
        <v>54.87</v>
      </c>
      <c r="V396" s="65">
        <v>1301.779</v>
      </c>
      <c r="X396" s="65">
        <f t="shared" si="6"/>
        <v>1.23</v>
      </c>
    </row>
    <row r="397" spans="1:24" x14ac:dyDescent="0.25">
      <c r="A397" s="65" t="s">
        <v>102</v>
      </c>
      <c r="B397" s="65">
        <v>4002</v>
      </c>
      <c r="C397" s="59">
        <v>43816</v>
      </c>
      <c r="D397" s="65">
        <v>7</v>
      </c>
      <c r="E397" s="65" t="s">
        <v>103</v>
      </c>
      <c r="F397" s="65">
        <v>62.09</v>
      </c>
      <c r="G397" s="65">
        <v>9.51</v>
      </c>
      <c r="H397" s="65">
        <v>0.64</v>
      </c>
      <c r="I397" s="65">
        <v>0.23</v>
      </c>
      <c r="J397" s="65">
        <v>0.75</v>
      </c>
      <c r="K397" s="65">
        <v>0</v>
      </c>
      <c r="L397" s="65">
        <v>0.16</v>
      </c>
      <c r="M397" s="65">
        <v>0.11</v>
      </c>
      <c r="N397" s="65">
        <v>0</v>
      </c>
      <c r="O397" s="65">
        <v>-0.17</v>
      </c>
      <c r="P397" s="65">
        <v>0</v>
      </c>
      <c r="R397" s="65">
        <v>0.33</v>
      </c>
      <c r="S397" s="65">
        <v>0.3</v>
      </c>
      <c r="T397" s="65">
        <v>0.23</v>
      </c>
      <c r="U397" s="65">
        <v>74.180000000000007</v>
      </c>
      <c r="V397" s="65">
        <v>1452.9259999999999</v>
      </c>
      <c r="X397" s="65">
        <f t="shared" si="6"/>
        <v>1.78</v>
      </c>
    </row>
    <row r="398" spans="1:24" x14ac:dyDescent="0.25">
      <c r="A398" s="65" t="s">
        <v>102</v>
      </c>
      <c r="B398" s="65">
        <v>4002</v>
      </c>
      <c r="C398" s="59">
        <v>43816</v>
      </c>
      <c r="D398" s="65">
        <v>8</v>
      </c>
      <c r="E398" s="65" t="s">
        <v>104</v>
      </c>
      <c r="F398" s="65">
        <v>76.13</v>
      </c>
      <c r="G398" s="65">
        <v>9.51</v>
      </c>
      <c r="H398" s="65">
        <v>0.64</v>
      </c>
      <c r="I398" s="65">
        <v>0.23</v>
      </c>
      <c r="J398" s="65">
        <v>1.45</v>
      </c>
      <c r="K398" s="65">
        <v>0.33</v>
      </c>
      <c r="L398" s="65">
        <v>7.0000000000000007E-2</v>
      </c>
      <c r="M398" s="65">
        <v>0.04</v>
      </c>
      <c r="N398" s="65">
        <v>-0.28999999999999998</v>
      </c>
      <c r="O398" s="65">
        <v>-0.17</v>
      </c>
      <c r="P398" s="65">
        <v>0</v>
      </c>
      <c r="R398" s="65">
        <v>0.33</v>
      </c>
      <c r="S398" s="65">
        <v>0.3</v>
      </c>
      <c r="T398" s="65">
        <v>0.23</v>
      </c>
      <c r="U398" s="65">
        <v>88.8</v>
      </c>
      <c r="V398" s="65">
        <v>1549.893</v>
      </c>
      <c r="X398" s="65">
        <f t="shared" si="6"/>
        <v>2.7199999999999998</v>
      </c>
    </row>
    <row r="399" spans="1:24" x14ac:dyDescent="0.25">
      <c r="A399" s="65" t="s">
        <v>102</v>
      </c>
      <c r="B399" s="65">
        <v>4002</v>
      </c>
      <c r="C399" s="59">
        <v>43816</v>
      </c>
      <c r="D399" s="65">
        <v>9</v>
      </c>
      <c r="E399" s="65" t="s">
        <v>104</v>
      </c>
      <c r="F399" s="65">
        <v>69.400000000000006</v>
      </c>
      <c r="G399" s="65">
        <v>9.51</v>
      </c>
      <c r="H399" s="65">
        <v>0.64</v>
      </c>
      <c r="I399" s="65">
        <v>0.23</v>
      </c>
      <c r="J399" s="65">
        <v>0.45</v>
      </c>
      <c r="K399" s="65">
        <v>0.32</v>
      </c>
      <c r="L399" s="65">
        <v>0</v>
      </c>
      <c r="M399" s="65">
        <v>0.06</v>
      </c>
      <c r="N399" s="65">
        <v>-0.22</v>
      </c>
      <c r="O399" s="65">
        <v>-0.17</v>
      </c>
      <c r="P399" s="65">
        <v>0</v>
      </c>
      <c r="R399" s="65">
        <v>0.33</v>
      </c>
      <c r="S399" s="65">
        <v>0.3</v>
      </c>
      <c r="T399" s="65">
        <v>0.23</v>
      </c>
      <c r="U399" s="65">
        <v>81.08</v>
      </c>
      <c r="V399" s="65">
        <v>1592.538</v>
      </c>
      <c r="X399" s="65">
        <f t="shared" si="6"/>
        <v>1.6400000000000001</v>
      </c>
    </row>
    <row r="400" spans="1:24" x14ac:dyDescent="0.25">
      <c r="A400" s="65" t="s">
        <v>102</v>
      </c>
      <c r="B400" s="65">
        <v>4002</v>
      </c>
      <c r="C400" s="59">
        <v>43816</v>
      </c>
      <c r="D400" s="65">
        <v>10</v>
      </c>
      <c r="E400" s="65" t="s">
        <v>104</v>
      </c>
      <c r="F400" s="65">
        <v>87.24</v>
      </c>
      <c r="G400" s="65">
        <v>9.51</v>
      </c>
      <c r="H400" s="65">
        <v>0.64</v>
      </c>
      <c r="I400" s="65">
        <v>0.23</v>
      </c>
      <c r="J400" s="65">
        <v>0.32</v>
      </c>
      <c r="K400" s="65">
        <v>0.32</v>
      </c>
      <c r="L400" s="65">
        <v>0.68</v>
      </c>
      <c r="M400" s="65">
        <v>0.05</v>
      </c>
      <c r="N400" s="65">
        <v>-0.12</v>
      </c>
      <c r="O400" s="65">
        <v>-0.17</v>
      </c>
      <c r="P400" s="65">
        <v>0</v>
      </c>
      <c r="R400" s="65">
        <v>0.33</v>
      </c>
      <c r="S400" s="65">
        <v>0.3</v>
      </c>
      <c r="T400" s="65">
        <v>0.23</v>
      </c>
      <c r="U400" s="65">
        <v>99.56</v>
      </c>
      <c r="V400" s="65">
        <v>1632.0650000000001</v>
      </c>
      <c r="X400" s="65">
        <f t="shared" si="6"/>
        <v>2.19</v>
      </c>
    </row>
    <row r="401" spans="1:24" x14ac:dyDescent="0.25">
      <c r="A401" s="65" t="s">
        <v>102</v>
      </c>
      <c r="B401" s="65">
        <v>4002</v>
      </c>
      <c r="C401" s="59">
        <v>43816</v>
      </c>
      <c r="D401" s="65">
        <v>11</v>
      </c>
      <c r="E401" s="65" t="s">
        <v>104</v>
      </c>
      <c r="F401" s="65">
        <v>72.319999999999993</v>
      </c>
      <c r="G401" s="65">
        <v>9.51</v>
      </c>
      <c r="H401" s="65">
        <v>0.64</v>
      </c>
      <c r="I401" s="65">
        <v>0.23</v>
      </c>
      <c r="J401" s="65">
        <v>0.36</v>
      </c>
      <c r="K401" s="65">
        <v>0.31</v>
      </c>
      <c r="L401" s="65">
        <v>0.36</v>
      </c>
      <c r="M401" s="65">
        <v>0.04</v>
      </c>
      <c r="N401" s="65">
        <v>-0.24</v>
      </c>
      <c r="O401" s="65">
        <v>-0.17</v>
      </c>
      <c r="P401" s="65">
        <v>0</v>
      </c>
      <c r="R401" s="65">
        <v>0.33</v>
      </c>
      <c r="S401" s="65">
        <v>0.3</v>
      </c>
      <c r="T401" s="65">
        <v>0.23</v>
      </c>
      <c r="U401" s="65">
        <v>84.22</v>
      </c>
      <c r="V401" s="65">
        <v>1655.413</v>
      </c>
      <c r="X401" s="65">
        <f t="shared" si="6"/>
        <v>1.9</v>
      </c>
    </row>
    <row r="402" spans="1:24" x14ac:dyDescent="0.25">
      <c r="A402" s="65" t="s">
        <v>102</v>
      </c>
      <c r="B402" s="65">
        <v>4002</v>
      </c>
      <c r="C402" s="59">
        <v>43816</v>
      </c>
      <c r="D402" s="65">
        <v>12</v>
      </c>
      <c r="E402" s="65" t="s">
        <v>104</v>
      </c>
      <c r="F402" s="65">
        <v>59.64</v>
      </c>
      <c r="G402" s="65">
        <v>9.51</v>
      </c>
      <c r="H402" s="65">
        <v>0.64</v>
      </c>
      <c r="I402" s="65">
        <v>0.23</v>
      </c>
      <c r="J402" s="65">
        <v>0.21</v>
      </c>
      <c r="K402" s="65">
        <v>0.31</v>
      </c>
      <c r="L402" s="65">
        <v>0.01</v>
      </c>
      <c r="M402" s="65">
        <v>0.05</v>
      </c>
      <c r="N402" s="65">
        <v>-0.23</v>
      </c>
      <c r="O402" s="65">
        <v>-0.17</v>
      </c>
      <c r="P402" s="65">
        <v>0</v>
      </c>
      <c r="R402" s="65">
        <v>0.33</v>
      </c>
      <c r="S402" s="65">
        <v>0.3</v>
      </c>
      <c r="T402" s="65">
        <v>0.23</v>
      </c>
      <c r="U402" s="65">
        <v>71.06</v>
      </c>
      <c r="V402" s="65">
        <v>1669.2149999999999</v>
      </c>
      <c r="X402" s="65">
        <f t="shared" si="6"/>
        <v>1.4000000000000001</v>
      </c>
    </row>
    <row r="403" spans="1:24" x14ac:dyDescent="0.25">
      <c r="A403" s="65" t="s">
        <v>102</v>
      </c>
      <c r="B403" s="65">
        <v>4002</v>
      </c>
      <c r="C403" s="59">
        <v>43816</v>
      </c>
      <c r="D403" s="65">
        <v>13</v>
      </c>
      <c r="E403" s="65" t="s">
        <v>104</v>
      </c>
      <c r="F403" s="65">
        <v>66.13</v>
      </c>
      <c r="G403" s="65">
        <v>9.51</v>
      </c>
      <c r="H403" s="65">
        <v>0.64</v>
      </c>
      <c r="I403" s="65">
        <v>0.23</v>
      </c>
      <c r="J403" s="65">
        <v>0.2</v>
      </c>
      <c r="K403" s="65">
        <v>0.31</v>
      </c>
      <c r="L403" s="65">
        <v>0.04</v>
      </c>
      <c r="M403" s="65">
        <v>7.0000000000000007E-2</v>
      </c>
      <c r="N403" s="65">
        <v>-0.22</v>
      </c>
      <c r="O403" s="65">
        <v>-0.17</v>
      </c>
      <c r="P403" s="65">
        <v>0</v>
      </c>
      <c r="R403" s="65">
        <v>0.33</v>
      </c>
      <c r="S403" s="65">
        <v>0.3</v>
      </c>
      <c r="T403" s="65">
        <v>0.23</v>
      </c>
      <c r="U403" s="65">
        <v>77.599999999999994</v>
      </c>
      <c r="V403" s="65">
        <v>1659.5930000000001</v>
      </c>
      <c r="X403" s="65">
        <f t="shared" si="6"/>
        <v>1.4200000000000002</v>
      </c>
    </row>
    <row r="404" spans="1:24" x14ac:dyDescent="0.25">
      <c r="A404" s="65" t="s">
        <v>102</v>
      </c>
      <c r="B404" s="65">
        <v>4002</v>
      </c>
      <c r="C404" s="59">
        <v>43816</v>
      </c>
      <c r="D404" s="65">
        <v>14</v>
      </c>
      <c r="E404" s="65" t="s">
        <v>104</v>
      </c>
      <c r="F404" s="65">
        <v>78.89</v>
      </c>
      <c r="G404" s="65">
        <v>9.51</v>
      </c>
      <c r="H404" s="65">
        <v>0.64</v>
      </c>
      <c r="I404" s="65">
        <v>0.23</v>
      </c>
      <c r="J404" s="65">
        <v>0.21</v>
      </c>
      <c r="K404" s="65">
        <v>0.31</v>
      </c>
      <c r="L404" s="65">
        <v>0.22</v>
      </c>
      <c r="M404" s="65">
        <v>0.02</v>
      </c>
      <c r="N404" s="65">
        <v>-0.22</v>
      </c>
      <c r="O404" s="65">
        <v>-0.17</v>
      </c>
      <c r="P404" s="65">
        <v>0</v>
      </c>
      <c r="R404" s="65">
        <v>0.33</v>
      </c>
      <c r="S404" s="65">
        <v>0.3</v>
      </c>
      <c r="T404" s="65">
        <v>0.23</v>
      </c>
      <c r="U404" s="65">
        <v>90.5</v>
      </c>
      <c r="V404" s="65">
        <v>1657.4839999999999</v>
      </c>
      <c r="X404" s="65">
        <f t="shared" si="6"/>
        <v>1.61</v>
      </c>
    </row>
    <row r="405" spans="1:24" x14ac:dyDescent="0.25">
      <c r="A405" s="65" t="s">
        <v>102</v>
      </c>
      <c r="B405" s="65">
        <v>4002</v>
      </c>
      <c r="C405" s="59">
        <v>43816</v>
      </c>
      <c r="D405" s="65">
        <v>15</v>
      </c>
      <c r="E405" s="65" t="s">
        <v>104</v>
      </c>
      <c r="F405" s="65">
        <v>107.93</v>
      </c>
      <c r="G405" s="65">
        <v>9.51</v>
      </c>
      <c r="H405" s="65">
        <v>0.64</v>
      </c>
      <c r="I405" s="65">
        <v>0.23</v>
      </c>
      <c r="J405" s="65">
        <v>0.71</v>
      </c>
      <c r="K405" s="65">
        <v>0.31</v>
      </c>
      <c r="L405" s="65">
        <v>0.32</v>
      </c>
      <c r="M405" s="65">
        <v>0.05</v>
      </c>
      <c r="N405" s="65">
        <v>-0.26</v>
      </c>
      <c r="O405" s="65">
        <v>-0.17</v>
      </c>
      <c r="P405" s="65">
        <v>0</v>
      </c>
      <c r="R405" s="65">
        <v>0.33</v>
      </c>
      <c r="S405" s="65">
        <v>0.3</v>
      </c>
      <c r="T405" s="65">
        <v>0.23</v>
      </c>
      <c r="U405" s="65">
        <v>120.13</v>
      </c>
      <c r="V405" s="65">
        <v>1641.54</v>
      </c>
      <c r="X405" s="65">
        <f t="shared" si="6"/>
        <v>2.21</v>
      </c>
    </row>
    <row r="406" spans="1:24" x14ac:dyDescent="0.25">
      <c r="A406" s="65" t="s">
        <v>102</v>
      </c>
      <c r="B406" s="65">
        <v>4002</v>
      </c>
      <c r="C406" s="59">
        <v>43816</v>
      </c>
      <c r="D406" s="65">
        <v>16</v>
      </c>
      <c r="E406" s="65" t="s">
        <v>104</v>
      </c>
      <c r="F406" s="65">
        <v>121.91</v>
      </c>
      <c r="G406" s="65">
        <v>9.51</v>
      </c>
      <c r="H406" s="65">
        <v>0.64</v>
      </c>
      <c r="I406" s="65">
        <v>0.23</v>
      </c>
      <c r="J406" s="65">
        <v>0.36</v>
      </c>
      <c r="K406" s="65">
        <v>0.31</v>
      </c>
      <c r="L406" s="65">
        <v>0.6</v>
      </c>
      <c r="M406" s="65">
        <v>0.1</v>
      </c>
      <c r="N406" s="65">
        <v>-0.18</v>
      </c>
      <c r="O406" s="65">
        <v>-0.17</v>
      </c>
      <c r="P406" s="65">
        <v>0</v>
      </c>
      <c r="R406" s="65">
        <v>0.33</v>
      </c>
      <c r="S406" s="65">
        <v>0.3</v>
      </c>
      <c r="T406" s="65">
        <v>0.23</v>
      </c>
      <c r="U406" s="65">
        <v>134.16999999999999</v>
      </c>
      <c r="V406" s="65">
        <v>1639.421</v>
      </c>
      <c r="X406" s="65">
        <f t="shared" si="6"/>
        <v>2.14</v>
      </c>
    </row>
    <row r="407" spans="1:24" x14ac:dyDescent="0.25">
      <c r="A407" s="65" t="s">
        <v>102</v>
      </c>
      <c r="B407" s="65">
        <v>4002</v>
      </c>
      <c r="C407" s="59">
        <v>43816</v>
      </c>
      <c r="D407" s="65">
        <v>17</v>
      </c>
      <c r="E407" s="65" t="s">
        <v>104</v>
      </c>
      <c r="F407" s="65">
        <v>139.55000000000001</v>
      </c>
      <c r="G407" s="65">
        <v>9.51</v>
      </c>
      <c r="H407" s="65">
        <v>0.64</v>
      </c>
      <c r="I407" s="65">
        <v>0.23</v>
      </c>
      <c r="J407" s="65">
        <v>1.01</v>
      </c>
      <c r="K407" s="65">
        <v>0.3</v>
      </c>
      <c r="L407" s="65">
        <v>1.1100000000000001</v>
      </c>
      <c r="M407" s="65">
        <v>0.11</v>
      </c>
      <c r="N407" s="65">
        <v>-0.01</v>
      </c>
      <c r="O407" s="65">
        <v>-0.17</v>
      </c>
      <c r="P407" s="65">
        <v>0</v>
      </c>
      <c r="R407" s="65">
        <v>0.33</v>
      </c>
      <c r="S407" s="65">
        <v>0.3</v>
      </c>
      <c r="T407" s="65">
        <v>0.23</v>
      </c>
      <c r="U407" s="65">
        <v>153.13999999999999</v>
      </c>
      <c r="V407" s="65">
        <v>1735.5740000000001</v>
      </c>
      <c r="X407" s="65">
        <f t="shared" si="6"/>
        <v>3.29</v>
      </c>
    </row>
    <row r="408" spans="1:24" x14ac:dyDescent="0.25">
      <c r="A408" s="65" t="s">
        <v>102</v>
      </c>
      <c r="B408" s="65">
        <v>4002</v>
      </c>
      <c r="C408" s="59">
        <v>43816</v>
      </c>
      <c r="D408" s="65">
        <v>18</v>
      </c>
      <c r="E408" s="65" t="s">
        <v>104</v>
      </c>
      <c r="F408" s="65">
        <v>152.22999999999999</v>
      </c>
      <c r="G408" s="65">
        <v>9.51</v>
      </c>
      <c r="H408" s="65">
        <v>0.64</v>
      </c>
      <c r="I408" s="65">
        <v>0.23</v>
      </c>
      <c r="J408" s="65">
        <v>0.51</v>
      </c>
      <c r="K408" s="65">
        <v>0.28999999999999998</v>
      </c>
      <c r="L408" s="65">
        <v>1.06</v>
      </c>
      <c r="M408" s="65">
        <v>0.06</v>
      </c>
      <c r="N408" s="65">
        <v>-7.0000000000000007E-2</v>
      </c>
      <c r="O408" s="65">
        <v>-0.17</v>
      </c>
      <c r="P408" s="65">
        <v>-0.56000000000000005</v>
      </c>
      <c r="R408" s="65">
        <v>0.33</v>
      </c>
      <c r="S408" s="65">
        <v>0.3</v>
      </c>
      <c r="T408" s="65">
        <v>0.23</v>
      </c>
      <c r="U408" s="65">
        <v>164.59</v>
      </c>
      <c r="V408" s="65">
        <v>1804.029</v>
      </c>
      <c r="X408" s="65">
        <f t="shared" si="6"/>
        <v>2.17</v>
      </c>
    </row>
    <row r="409" spans="1:24" x14ac:dyDescent="0.25">
      <c r="A409" s="65" t="s">
        <v>102</v>
      </c>
      <c r="B409" s="65">
        <v>4002</v>
      </c>
      <c r="C409" s="59">
        <v>43816</v>
      </c>
      <c r="D409" s="65">
        <v>19</v>
      </c>
      <c r="E409" s="65" t="s">
        <v>104</v>
      </c>
      <c r="F409" s="65">
        <v>165.83</v>
      </c>
      <c r="G409" s="65">
        <v>9.51</v>
      </c>
      <c r="H409" s="65">
        <v>0.64</v>
      </c>
      <c r="I409" s="65">
        <v>0.23</v>
      </c>
      <c r="J409" s="65">
        <v>0.74</v>
      </c>
      <c r="K409" s="65">
        <v>0.28999999999999998</v>
      </c>
      <c r="L409" s="65">
        <v>0.33</v>
      </c>
      <c r="M409" s="65">
        <v>0.1</v>
      </c>
      <c r="N409" s="65">
        <v>7.0000000000000007E-2</v>
      </c>
      <c r="O409" s="65">
        <v>-0.17</v>
      </c>
      <c r="P409" s="65">
        <v>-1.1499999999999999</v>
      </c>
      <c r="R409" s="65">
        <v>0.33</v>
      </c>
      <c r="S409" s="65">
        <v>0.3</v>
      </c>
      <c r="T409" s="65">
        <v>0.23</v>
      </c>
      <c r="U409" s="65">
        <v>177.28</v>
      </c>
      <c r="V409" s="65">
        <v>1781.05</v>
      </c>
      <c r="X409" s="65">
        <f t="shared" si="6"/>
        <v>1.08</v>
      </c>
    </row>
    <row r="410" spans="1:24" x14ac:dyDescent="0.25">
      <c r="A410" s="65" t="s">
        <v>102</v>
      </c>
      <c r="B410" s="65">
        <v>4002</v>
      </c>
      <c r="C410" s="59">
        <v>43816</v>
      </c>
      <c r="D410" s="65">
        <v>20</v>
      </c>
      <c r="E410" s="65" t="s">
        <v>104</v>
      </c>
      <c r="F410" s="65">
        <v>131.13999999999999</v>
      </c>
      <c r="G410" s="65">
        <v>9.51</v>
      </c>
      <c r="H410" s="65">
        <v>0.64</v>
      </c>
      <c r="I410" s="65">
        <v>0.23</v>
      </c>
      <c r="J410" s="65">
        <v>0.7</v>
      </c>
      <c r="K410" s="65">
        <v>0.3</v>
      </c>
      <c r="L410" s="65">
        <v>0.16</v>
      </c>
      <c r="M410" s="65">
        <v>0.04</v>
      </c>
      <c r="N410" s="65">
        <v>-0.13</v>
      </c>
      <c r="O410" s="65">
        <v>-0.17</v>
      </c>
      <c r="P410" s="65">
        <v>0</v>
      </c>
      <c r="R410" s="65">
        <v>0.33</v>
      </c>
      <c r="S410" s="65">
        <v>0.3</v>
      </c>
      <c r="T410" s="65">
        <v>0.23</v>
      </c>
      <c r="U410" s="65">
        <v>143.28</v>
      </c>
      <c r="V410" s="65">
        <v>1726.777</v>
      </c>
      <c r="X410" s="65">
        <f t="shared" si="6"/>
        <v>2.0299999999999998</v>
      </c>
    </row>
    <row r="411" spans="1:24" x14ac:dyDescent="0.25">
      <c r="A411" s="65" t="s">
        <v>102</v>
      </c>
      <c r="B411" s="65">
        <v>4002</v>
      </c>
      <c r="C411" s="59">
        <v>43816</v>
      </c>
      <c r="D411" s="65">
        <v>21</v>
      </c>
      <c r="E411" s="65" t="s">
        <v>104</v>
      </c>
      <c r="F411" s="65">
        <v>119.83</v>
      </c>
      <c r="G411" s="65">
        <v>9.51</v>
      </c>
      <c r="H411" s="65">
        <v>0.64</v>
      </c>
      <c r="I411" s="65">
        <v>0.23</v>
      </c>
      <c r="J411" s="65">
        <v>0.57999999999999996</v>
      </c>
      <c r="K411" s="65">
        <v>0.32</v>
      </c>
      <c r="L411" s="65">
        <v>0.61</v>
      </c>
      <c r="M411" s="65">
        <v>0.11</v>
      </c>
      <c r="N411" s="65">
        <v>0.01</v>
      </c>
      <c r="O411" s="65">
        <v>-0.17</v>
      </c>
      <c r="P411" s="65">
        <v>0</v>
      </c>
      <c r="R411" s="65">
        <v>0.33</v>
      </c>
      <c r="S411" s="65">
        <v>0.3</v>
      </c>
      <c r="T411" s="65">
        <v>0.23</v>
      </c>
      <c r="U411" s="65">
        <v>132.53</v>
      </c>
      <c r="V411" s="65">
        <v>1641.4269999999999</v>
      </c>
      <c r="X411" s="65">
        <f t="shared" si="6"/>
        <v>2.38</v>
      </c>
    </row>
    <row r="412" spans="1:24" x14ac:dyDescent="0.25">
      <c r="A412" s="65" t="s">
        <v>102</v>
      </c>
      <c r="B412" s="65">
        <v>4002</v>
      </c>
      <c r="C412" s="59">
        <v>43816</v>
      </c>
      <c r="D412" s="65">
        <v>22</v>
      </c>
      <c r="E412" s="65" t="s">
        <v>104</v>
      </c>
      <c r="F412" s="65">
        <v>90.99</v>
      </c>
      <c r="G412" s="65">
        <v>9.51</v>
      </c>
      <c r="H412" s="65">
        <v>0.64</v>
      </c>
      <c r="I412" s="65">
        <v>0.23</v>
      </c>
      <c r="J412" s="65">
        <v>0.37</v>
      </c>
      <c r="K412" s="65">
        <v>0.34</v>
      </c>
      <c r="L412" s="65">
        <v>0.01</v>
      </c>
      <c r="M412" s="65">
        <v>0.1</v>
      </c>
      <c r="N412" s="65">
        <v>0.17</v>
      </c>
      <c r="O412" s="65">
        <v>-0.17</v>
      </c>
      <c r="P412" s="65">
        <v>0</v>
      </c>
      <c r="R412" s="65">
        <v>0.33</v>
      </c>
      <c r="S412" s="65">
        <v>0.3</v>
      </c>
      <c r="T412" s="65">
        <v>0.23</v>
      </c>
      <c r="U412" s="65">
        <v>103.05</v>
      </c>
      <c r="V412" s="65">
        <v>1520.941</v>
      </c>
      <c r="X412" s="65">
        <f t="shared" si="6"/>
        <v>1.59</v>
      </c>
    </row>
    <row r="413" spans="1:24" x14ac:dyDescent="0.25">
      <c r="A413" s="65" t="s">
        <v>102</v>
      </c>
      <c r="B413" s="65">
        <v>4002</v>
      </c>
      <c r="C413" s="59">
        <v>43816</v>
      </c>
      <c r="D413" s="65">
        <v>23</v>
      </c>
      <c r="E413" s="65" t="s">
        <v>104</v>
      </c>
      <c r="F413" s="65">
        <v>65.36</v>
      </c>
      <c r="G413" s="65">
        <v>9.51</v>
      </c>
      <c r="H413" s="65">
        <v>0.64</v>
      </c>
      <c r="I413" s="65">
        <v>0.23</v>
      </c>
      <c r="J413" s="65">
        <v>0.34</v>
      </c>
      <c r="K413" s="65">
        <v>0.37</v>
      </c>
      <c r="L413" s="65">
        <v>0</v>
      </c>
      <c r="M413" s="65">
        <v>0.09</v>
      </c>
      <c r="N413" s="65">
        <v>-0.25</v>
      </c>
      <c r="O413" s="65">
        <v>-0.17</v>
      </c>
      <c r="P413" s="65">
        <v>0</v>
      </c>
      <c r="R413" s="65">
        <v>0.33</v>
      </c>
      <c r="S413" s="65">
        <v>0.3</v>
      </c>
      <c r="T413" s="65">
        <v>0.23</v>
      </c>
      <c r="U413" s="65">
        <v>76.98</v>
      </c>
      <c r="V413" s="65">
        <v>1372.598</v>
      </c>
      <c r="X413" s="65">
        <f t="shared" si="6"/>
        <v>1.58</v>
      </c>
    </row>
    <row r="414" spans="1:24" x14ac:dyDescent="0.25">
      <c r="A414" s="65" t="s">
        <v>102</v>
      </c>
      <c r="B414" s="65">
        <v>4002</v>
      </c>
      <c r="C414" s="59">
        <v>43816</v>
      </c>
      <c r="D414" s="65">
        <v>24</v>
      </c>
      <c r="E414" s="65" t="s">
        <v>103</v>
      </c>
      <c r="F414" s="65">
        <v>80.760000000000005</v>
      </c>
      <c r="G414" s="65">
        <v>9.51</v>
      </c>
      <c r="H414" s="65">
        <v>0.64</v>
      </c>
      <c r="I414" s="65">
        <v>0.23</v>
      </c>
      <c r="J414" s="65">
        <v>0.77</v>
      </c>
      <c r="K414" s="65">
        <v>0</v>
      </c>
      <c r="L414" s="65">
        <v>0</v>
      </c>
      <c r="M414" s="65">
        <v>7.0000000000000007E-2</v>
      </c>
      <c r="N414" s="65">
        <v>0.11</v>
      </c>
      <c r="O414" s="65">
        <v>-0.17</v>
      </c>
      <c r="P414" s="65">
        <v>0</v>
      </c>
      <c r="R414" s="65">
        <v>0.33</v>
      </c>
      <c r="S414" s="65">
        <v>0.3</v>
      </c>
      <c r="T414" s="65">
        <v>0.23</v>
      </c>
      <c r="U414" s="65">
        <v>92.78</v>
      </c>
      <c r="V414" s="65">
        <v>1254.144</v>
      </c>
      <c r="X414" s="65">
        <f t="shared" si="6"/>
        <v>1.6400000000000001</v>
      </c>
    </row>
    <row r="415" spans="1:24" x14ac:dyDescent="0.25">
      <c r="A415" s="65" t="s">
        <v>102</v>
      </c>
      <c r="B415" s="65">
        <v>4002</v>
      </c>
      <c r="C415" s="59">
        <v>43817</v>
      </c>
      <c r="D415" s="65">
        <v>1</v>
      </c>
      <c r="E415" s="65" t="s">
        <v>103</v>
      </c>
      <c r="F415" s="65">
        <v>82.71</v>
      </c>
      <c r="G415" s="65">
        <v>9.51</v>
      </c>
      <c r="H415" s="65">
        <v>0.7</v>
      </c>
      <c r="I415" s="65">
        <v>0.08</v>
      </c>
      <c r="J415" s="65">
        <v>0.4</v>
      </c>
      <c r="K415" s="65">
        <v>0</v>
      </c>
      <c r="L415" s="65">
        <v>0</v>
      </c>
      <c r="M415" s="65">
        <v>7.0000000000000007E-2</v>
      </c>
      <c r="N415" s="65">
        <v>-0.08</v>
      </c>
      <c r="O415" s="65">
        <v>-0.17</v>
      </c>
      <c r="P415" s="65">
        <v>0</v>
      </c>
      <c r="R415" s="65">
        <v>0.33</v>
      </c>
      <c r="S415" s="65">
        <v>0.3</v>
      </c>
      <c r="T415" s="65">
        <v>0.23</v>
      </c>
      <c r="U415" s="65">
        <v>94.08</v>
      </c>
      <c r="V415" s="65">
        <v>1172.308</v>
      </c>
      <c r="X415" s="65">
        <f t="shared" si="6"/>
        <v>1.18</v>
      </c>
    </row>
    <row r="416" spans="1:24" x14ac:dyDescent="0.25">
      <c r="A416" s="65" t="s">
        <v>102</v>
      </c>
      <c r="B416" s="65">
        <v>4002</v>
      </c>
      <c r="C416" s="59">
        <v>43817</v>
      </c>
      <c r="D416" s="65">
        <v>2</v>
      </c>
      <c r="E416" s="65" t="s">
        <v>103</v>
      </c>
      <c r="F416" s="65">
        <v>93.41</v>
      </c>
      <c r="G416" s="65">
        <v>9.51</v>
      </c>
      <c r="H416" s="65">
        <v>0.7</v>
      </c>
      <c r="I416" s="65">
        <v>0.08</v>
      </c>
      <c r="J416" s="65">
        <v>0.24</v>
      </c>
      <c r="K416" s="65">
        <v>0</v>
      </c>
      <c r="L416" s="65">
        <v>0</v>
      </c>
      <c r="M416" s="65">
        <v>0.03</v>
      </c>
      <c r="N416" s="65">
        <v>0.11</v>
      </c>
      <c r="O416" s="65">
        <v>-0.17</v>
      </c>
      <c r="P416" s="65">
        <v>0</v>
      </c>
      <c r="R416" s="65">
        <v>0.33</v>
      </c>
      <c r="S416" s="65">
        <v>0.3</v>
      </c>
      <c r="T416" s="65">
        <v>0.23</v>
      </c>
      <c r="U416" s="65">
        <v>104.77</v>
      </c>
      <c r="V416" s="65">
        <v>1135.451</v>
      </c>
      <c r="X416" s="65">
        <f t="shared" si="6"/>
        <v>1.02</v>
      </c>
    </row>
    <row r="417" spans="1:24" x14ac:dyDescent="0.25">
      <c r="A417" s="65" t="s">
        <v>102</v>
      </c>
      <c r="B417" s="65">
        <v>4002</v>
      </c>
      <c r="C417" s="59">
        <v>43817</v>
      </c>
      <c r="D417" s="65">
        <v>3</v>
      </c>
      <c r="E417" s="65" t="s">
        <v>103</v>
      </c>
      <c r="F417" s="65">
        <v>95.6</v>
      </c>
      <c r="G417" s="65">
        <v>9.51</v>
      </c>
      <c r="H417" s="65">
        <v>0.7</v>
      </c>
      <c r="I417" s="65">
        <v>0.08</v>
      </c>
      <c r="J417" s="65">
        <v>0.2</v>
      </c>
      <c r="K417" s="65">
        <v>0</v>
      </c>
      <c r="L417" s="65">
        <v>0</v>
      </c>
      <c r="M417" s="65">
        <v>0.09</v>
      </c>
      <c r="N417" s="65">
        <v>0.19</v>
      </c>
      <c r="O417" s="65">
        <v>-0.17</v>
      </c>
      <c r="P417" s="65">
        <v>0</v>
      </c>
      <c r="R417" s="65">
        <v>0.33</v>
      </c>
      <c r="S417" s="65">
        <v>0.3</v>
      </c>
      <c r="T417" s="65">
        <v>0.23</v>
      </c>
      <c r="U417" s="65">
        <v>107.06</v>
      </c>
      <c r="V417" s="65">
        <v>1118.258</v>
      </c>
      <c r="X417" s="65">
        <f t="shared" si="6"/>
        <v>0.98</v>
      </c>
    </row>
    <row r="418" spans="1:24" x14ac:dyDescent="0.25">
      <c r="A418" s="65" t="s">
        <v>102</v>
      </c>
      <c r="B418" s="65">
        <v>4002</v>
      </c>
      <c r="C418" s="59">
        <v>43817</v>
      </c>
      <c r="D418" s="65">
        <v>4</v>
      </c>
      <c r="E418" s="65" t="s">
        <v>103</v>
      </c>
      <c r="F418" s="65">
        <v>88.44</v>
      </c>
      <c r="G418" s="65">
        <v>9.51</v>
      </c>
      <c r="H418" s="65">
        <v>0.7</v>
      </c>
      <c r="I418" s="65">
        <v>0.08</v>
      </c>
      <c r="J418" s="65">
        <v>0.19</v>
      </c>
      <c r="K418" s="65">
        <v>0</v>
      </c>
      <c r="L418" s="65">
        <v>0</v>
      </c>
      <c r="M418" s="65">
        <v>0.28999999999999998</v>
      </c>
      <c r="N418" s="65">
        <v>0.16</v>
      </c>
      <c r="O418" s="65">
        <v>-0.17</v>
      </c>
      <c r="P418" s="65">
        <v>0</v>
      </c>
      <c r="R418" s="65">
        <v>0.33</v>
      </c>
      <c r="S418" s="65">
        <v>0.3</v>
      </c>
      <c r="T418" s="65">
        <v>0.23</v>
      </c>
      <c r="U418" s="65">
        <v>100.06</v>
      </c>
      <c r="V418" s="65">
        <v>1122.0409999999999</v>
      </c>
      <c r="X418" s="65">
        <f t="shared" si="6"/>
        <v>0.97</v>
      </c>
    </row>
    <row r="419" spans="1:24" x14ac:dyDescent="0.25">
      <c r="A419" s="65" t="s">
        <v>102</v>
      </c>
      <c r="B419" s="65">
        <v>4002</v>
      </c>
      <c r="C419" s="59">
        <v>43817</v>
      </c>
      <c r="D419" s="65">
        <v>5</v>
      </c>
      <c r="E419" s="65" t="s">
        <v>103</v>
      </c>
      <c r="F419" s="65">
        <v>80.59</v>
      </c>
      <c r="G419" s="65">
        <v>9.51</v>
      </c>
      <c r="H419" s="65">
        <v>0.7</v>
      </c>
      <c r="I419" s="65">
        <v>0.08</v>
      </c>
      <c r="J419" s="65">
        <v>0.26</v>
      </c>
      <c r="K419" s="65">
        <v>0</v>
      </c>
      <c r="L419" s="65">
        <v>0</v>
      </c>
      <c r="M419" s="65">
        <v>0.08</v>
      </c>
      <c r="N419" s="65">
        <v>-0.19</v>
      </c>
      <c r="O419" s="65">
        <v>-0.17</v>
      </c>
      <c r="P419" s="65">
        <v>0</v>
      </c>
      <c r="R419" s="65">
        <v>0.33</v>
      </c>
      <c r="S419" s="65">
        <v>0.3</v>
      </c>
      <c r="T419" s="65">
        <v>0.23</v>
      </c>
      <c r="U419" s="65">
        <v>91.72</v>
      </c>
      <c r="V419" s="65">
        <v>1162.2449999999999</v>
      </c>
      <c r="X419" s="65">
        <f t="shared" si="6"/>
        <v>1.04</v>
      </c>
    </row>
    <row r="420" spans="1:24" x14ac:dyDescent="0.25">
      <c r="A420" s="65" t="s">
        <v>102</v>
      </c>
      <c r="B420" s="65">
        <v>4002</v>
      </c>
      <c r="C420" s="59">
        <v>43817</v>
      </c>
      <c r="D420" s="65">
        <v>6</v>
      </c>
      <c r="E420" s="65" t="s">
        <v>103</v>
      </c>
      <c r="F420" s="65">
        <v>82.59</v>
      </c>
      <c r="G420" s="65">
        <v>9.51</v>
      </c>
      <c r="H420" s="65">
        <v>0.7</v>
      </c>
      <c r="I420" s="65">
        <v>0.08</v>
      </c>
      <c r="J420" s="65">
        <v>0.51</v>
      </c>
      <c r="K420" s="65">
        <v>0</v>
      </c>
      <c r="L420" s="65">
        <v>0</v>
      </c>
      <c r="M420" s="65">
        <v>0.11</v>
      </c>
      <c r="N420" s="65">
        <v>-0.09</v>
      </c>
      <c r="O420" s="65">
        <v>-0.17</v>
      </c>
      <c r="P420" s="65">
        <v>0</v>
      </c>
      <c r="R420" s="65">
        <v>0.33</v>
      </c>
      <c r="S420" s="65">
        <v>0.3</v>
      </c>
      <c r="T420" s="65">
        <v>0.23</v>
      </c>
      <c r="U420" s="65">
        <v>94.1</v>
      </c>
      <c r="V420" s="65">
        <v>1270.2349999999999</v>
      </c>
      <c r="X420" s="65">
        <f t="shared" si="6"/>
        <v>1.29</v>
      </c>
    </row>
    <row r="421" spans="1:24" x14ac:dyDescent="0.25">
      <c r="A421" s="65" t="s">
        <v>102</v>
      </c>
      <c r="B421" s="65">
        <v>4002</v>
      </c>
      <c r="C421" s="59">
        <v>43817</v>
      </c>
      <c r="D421" s="65">
        <v>7</v>
      </c>
      <c r="E421" s="65" t="s">
        <v>103</v>
      </c>
      <c r="F421" s="65">
        <v>91.22</v>
      </c>
      <c r="G421" s="65">
        <v>9.51</v>
      </c>
      <c r="H421" s="65">
        <v>0.7</v>
      </c>
      <c r="I421" s="65">
        <v>0.08</v>
      </c>
      <c r="J421" s="65">
        <v>0.88</v>
      </c>
      <c r="K421" s="65">
        <v>0</v>
      </c>
      <c r="L421" s="65">
        <v>0</v>
      </c>
      <c r="M421" s="65">
        <v>0.02</v>
      </c>
      <c r="N421" s="65">
        <v>-0.18</v>
      </c>
      <c r="O421" s="65">
        <v>-0.17</v>
      </c>
      <c r="P421" s="65">
        <v>0</v>
      </c>
      <c r="R421" s="65">
        <v>0.33</v>
      </c>
      <c r="S421" s="65">
        <v>0.3</v>
      </c>
      <c r="T421" s="65">
        <v>0.23</v>
      </c>
      <c r="U421" s="65">
        <v>102.92</v>
      </c>
      <c r="V421" s="65">
        <v>1437.41</v>
      </c>
      <c r="X421" s="65">
        <f t="shared" si="6"/>
        <v>1.66</v>
      </c>
    </row>
    <row r="422" spans="1:24" x14ac:dyDescent="0.25">
      <c r="A422" s="65" t="s">
        <v>102</v>
      </c>
      <c r="B422" s="65">
        <v>4002</v>
      </c>
      <c r="C422" s="59">
        <v>43817</v>
      </c>
      <c r="D422" s="65">
        <v>8</v>
      </c>
      <c r="E422" s="65" t="s">
        <v>104</v>
      </c>
      <c r="F422" s="65">
        <v>98.61</v>
      </c>
      <c r="G422" s="65">
        <v>9.51</v>
      </c>
      <c r="H422" s="65">
        <v>0.7</v>
      </c>
      <c r="I422" s="65">
        <v>0.08</v>
      </c>
      <c r="J422" s="65">
        <v>0.78</v>
      </c>
      <c r="K422" s="65">
        <v>0.33</v>
      </c>
      <c r="L422" s="65">
        <v>0.02</v>
      </c>
      <c r="M422" s="65">
        <v>7.0000000000000007E-2</v>
      </c>
      <c r="N422" s="65">
        <v>-0.66</v>
      </c>
      <c r="O422" s="65">
        <v>-0.17</v>
      </c>
      <c r="P422" s="65">
        <v>0</v>
      </c>
      <c r="R422" s="65">
        <v>0.33</v>
      </c>
      <c r="S422" s="65">
        <v>0.3</v>
      </c>
      <c r="T422" s="65">
        <v>0.23</v>
      </c>
      <c r="U422" s="65">
        <v>110.13</v>
      </c>
      <c r="V422" s="65">
        <v>1515.4469999999999</v>
      </c>
      <c r="X422" s="65">
        <f t="shared" si="6"/>
        <v>1.9100000000000001</v>
      </c>
    </row>
    <row r="423" spans="1:24" x14ac:dyDescent="0.25">
      <c r="A423" s="65" t="s">
        <v>102</v>
      </c>
      <c r="B423" s="65">
        <v>4002</v>
      </c>
      <c r="C423" s="59">
        <v>43817</v>
      </c>
      <c r="D423" s="65">
        <v>9</v>
      </c>
      <c r="E423" s="65" t="s">
        <v>104</v>
      </c>
      <c r="F423" s="65">
        <v>92.17</v>
      </c>
      <c r="G423" s="65">
        <v>9.51</v>
      </c>
      <c r="H423" s="65">
        <v>0.7</v>
      </c>
      <c r="I423" s="65">
        <v>0.08</v>
      </c>
      <c r="J423" s="65">
        <v>0.39</v>
      </c>
      <c r="K423" s="65">
        <v>0.33</v>
      </c>
      <c r="L423" s="65">
        <v>0.03</v>
      </c>
      <c r="M423" s="65">
        <v>0.04</v>
      </c>
      <c r="N423" s="65">
        <v>-0.55000000000000004</v>
      </c>
      <c r="O423" s="65">
        <v>-0.17</v>
      </c>
      <c r="P423" s="65">
        <v>0</v>
      </c>
      <c r="R423" s="65">
        <v>0.33</v>
      </c>
      <c r="S423" s="65">
        <v>0.3</v>
      </c>
      <c r="T423" s="65">
        <v>0.23</v>
      </c>
      <c r="U423" s="65">
        <v>103.39</v>
      </c>
      <c r="V423" s="65">
        <v>1525.1579999999999</v>
      </c>
      <c r="X423" s="65">
        <f t="shared" si="6"/>
        <v>1.53</v>
      </c>
    </row>
    <row r="424" spans="1:24" x14ac:dyDescent="0.25">
      <c r="A424" s="65" t="s">
        <v>102</v>
      </c>
      <c r="B424" s="65">
        <v>4002</v>
      </c>
      <c r="C424" s="59">
        <v>43817</v>
      </c>
      <c r="D424" s="65">
        <v>10</v>
      </c>
      <c r="E424" s="65" t="s">
        <v>104</v>
      </c>
      <c r="F424" s="65">
        <v>71.86</v>
      </c>
      <c r="G424" s="65">
        <v>9.51</v>
      </c>
      <c r="H424" s="65">
        <v>0.7</v>
      </c>
      <c r="I424" s="65">
        <v>0.08</v>
      </c>
      <c r="J424" s="65">
        <v>0.2</v>
      </c>
      <c r="K424" s="65">
        <v>0.33</v>
      </c>
      <c r="L424" s="65">
        <v>0.08</v>
      </c>
      <c r="M424" s="65">
        <v>0.05</v>
      </c>
      <c r="N424" s="65">
        <v>-0.35</v>
      </c>
      <c r="O424" s="65">
        <v>-0.17</v>
      </c>
      <c r="P424" s="65">
        <v>0</v>
      </c>
      <c r="R424" s="65">
        <v>0.33</v>
      </c>
      <c r="S424" s="65">
        <v>0.3</v>
      </c>
      <c r="T424" s="65">
        <v>0.23</v>
      </c>
      <c r="U424" s="65">
        <v>83.15</v>
      </c>
      <c r="V424" s="65">
        <v>1513.9280000000001</v>
      </c>
      <c r="X424" s="65">
        <f t="shared" si="6"/>
        <v>1.3900000000000001</v>
      </c>
    </row>
    <row r="425" spans="1:24" x14ac:dyDescent="0.25">
      <c r="A425" s="65" t="s">
        <v>102</v>
      </c>
      <c r="B425" s="65">
        <v>4002</v>
      </c>
      <c r="C425" s="59">
        <v>43817</v>
      </c>
      <c r="D425" s="65">
        <v>11</v>
      </c>
      <c r="E425" s="65" t="s">
        <v>104</v>
      </c>
      <c r="F425" s="65">
        <v>96.23</v>
      </c>
      <c r="G425" s="65">
        <v>9.51</v>
      </c>
      <c r="H425" s="65">
        <v>0.7</v>
      </c>
      <c r="I425" s="65">
        <v>0.08</v>
      </c>
      <c r="J425" s="65">
        <v>0.59</v>
      </c>
      <c r="K425" s="65">
        <v>0.34</v>
      </c>
      <c r="L425" s="65">
        <v>0.01</v>
      </c>
      <c r="M425" s="65">
        <v>0.12</v>
      </c>
      <c r="N425" s="65">
        <v>-0.39</v>
      </c>
      <c r="O425" s="65">
        <v>-0.17</v>
      </c>
      <c r="P425" s="65">
        <v>0</v>
      </c>
      <c r="R425" s="65">
        <v>0.33</v>
      </c>
      <c r="S425" s="65">
        <v>0.3</v>
      </c>
      <c r="T425" s="65">
        <v>0.23</v>
      </c>
      <c r="U425" s="65">
        <v>107.88</v>
      </c>
      <c r="V425" s="65">
        <v>1496.98</v>
      </c>
      <c r="X425" s="65">
        <f t="shared" si="6"/>
        <v>1.72</v>
      </c>
    </row>
    <row r="426" spans="1:24" x14ac:dyDescent="0.25">
      <c r="A426" s="65" t="s">
        <v>102</v>
      </c>
      <c r="B426" s="65">
        <v>4002</v>
      </c>
      <c r="C426" s="59">
        <v>43817</v>
      </c>
      <c r="D426" s="65">
        <v>12</v>
      </c>
      <c r="E426" s="65" t="s">
        <v>104</v>
      </c>
      <c r="F426" s="65">
        <v>86.84</v>
      </c>
      <c r="G426" s="65">
        <v>9.51</v>
      </c>
      <c r="H426" s="65">
        <v>0.7</v>
      </c>
      <c r="I426" s="65">
        <v>0.08</v>
      </c>
      <c r="J426" s="65">
        <v>0.33</v>
      </c>
      <c r="K426" s="65">
        <v>0.34</v>
      </c>
      <c r="L426" s="65">
        <v>0</v>
      </c>
      <c r="M426" s="65">
        <v>0.13</v>
      </c>
      <c r="N426" s="65">
        <v>-0.34</v>
      </c>
      <c r="O426" s="65">
        <v>-0.17</v>
      </c>
      <c r="P426" s="65">
        <v>0</v>
      </c>
      <c r="R426" s="65">
        <v>0.33</v>
      </c>
      <c r="S426" s="65">
        <v>0.3</v>
      </c>
      <c r="T426" s="65">
        <v>0.23</v>
      </c>
      <c r="U426" s="65">
        <v>98.28</v>
      </c>
      <c r="V426" s="65">
        <v>1476.453</v>
      </c>
      <c r="X426" s="65">
        <f t="shared" si="6"/>
        <v>1.45</v>
      </c>
    </row>
    <row r="427" spans="1:24" x14ac:dyDescent="0.25">
      <c r="A427" s="65" t="s">
        <v>102</v>
      </c>
      <c r="B427" s="65">
        <v>4002</v>
      </c>
      <c r="C427" s="59">
        <v>43817</v>
      </c>
      <c r="D427" s="65">
        <v>13</v>
      </c>
      <c r="E427" s="65" t="s">
        <v>104</v>
      </c>
      <c r="F427" s="65">
        <v>79.25</v>
      </c>
      <c r="G427" s="65">
        <v>9.51</v>
      </c>
      <c r="H427" s="65">
        <v>0.7</v>
      </c>
      <c r="I427" s="65">
        <v>0.08</v>
      </c>
      <c r="J427" s="65">
        <v>0.16</v>
      </c>
      <c r="K427" s="65">
        <v>0.35</v>
      </c>
      <c r="L427" s="65">
        <v>0</v>
      </c>
      <c r="M427" s="65">
        <v>0.05</v>
      </c>
      <c r="N427" s="65">
        <v>-0.47</v>
      </c>
      <c r="O427" s="65">
        <v>-0.17</v>
      </c>
      <c r="P427" s="65">
        <v>0</v>
      </c>
      <c r="R427" s="65">
        <v>0.33</v>
      </c>
      <c r="S427" s="65">
        <v>0.3</v>
      </c>
      <c r="T427" s="65">
        <v>0.23</v>
      </c>
      <c r="U427" s="65">
        <v>90.32</v>
      </c>
      <c r="V427" s="65">
        <v>1463.864</v>
      </c>
      <c r="X427" s="65">
        <f t="shared" si="6"/>
        <v>1.29</v>
      </c>
    </row>
    <row r="428" spans="1:24" x14ac:dyDescent="0.25">
      <c r="A428" s="65" t="s">
        <v>102</v>
      </c>
      <c r="B428" s="65">
        <v>4002</v>
      </c>
      <c r="C428" s="59">
        <v>43817</v>
      </c>
      <c r="D428" s="65">
        <v>14</v>
      </c>
      <c r="E428" s="65" t="s">
        <v>104</v>
      </c>
      <c r="F428" s="65">
        <v>85.71</v>
      </c>
      <c r="G428" s="65">
        <v>9.51</v>
      </c>
      <c r="H428" s="65">
        <v>0.7</v>
      </c>
      <c r="I428" s="65">
        <v>0.08</v>
      </c>
      <c r="J428" s="65">
        <v>0.24</v>
      </c>
      <c r="K428" s="65">
        <v>0.34</v>
      </c>
      <c r="L428" s="65">
        <v>0</v>
      </c>
      <c r="M428" s="65">
        <v>0.04</v>
      </c>
      <c r="N428" s="65">
        <v>-0.49</v>
      </c>
      <c r="O428" s="65">
        <v>-0.17</v>
      </c>
      <c r="P428" s="65">
        <v>0</v>
      </c>
      <c r="R428" s="65">
        <v>0.33</v>
      </c>
      <c r="S428" s="65">
        <v>0.3</v>
      </c>
      <c r="T428" s="65">
        <v>0.23</v>
      </c>
      <c r="U428" s="65">
        <v>96.82</v>
      </c>
      <c r="V428" s="65">
        <v>1475.86</v>
      </c>
      <c r="X428" s="65">
        <f t="shared" si="6"/>
        <v>1.36</v>
      </c>
    </row>
    <row r="429" spans="1:24" x14ac:dyDescent="0.25">
      <c r="A429" s="65" t="s">
        <v>102</v>
      </c>
      <c r="B429" s="65">
        <v>4002</v>
      </c>
      <c r="C429" s="59">
        <v>43817</v>
      </c>
      <c r="D429" s="65">
        <v>15</v>
      </c>
      <c r="E429" s="65" t="s">
        <v>104</v>
      </c>
      <c r="F429" s="65">
        <v>95.96</v>
      </c>
      <c r="G429" s="65">
        <v>9.51</v>
      </c>
      <c r="H429" s="65">
        <v>0.7</v>
      </c>
      <c r="I429" s="65">
        <v>0.08</v>
      </c>
      <c r="J429" s="65">
        <v>0.36</v>
      </c>
      <c r="K429" s="65">
        <v>0.34</v>
      </c>
      <c r="L429" s="65">
        <v>0.27</v>
      </c>
      <c r="M429" s="65">
        <v>0.06</v>
      </c>
      <c r="N429" s="65">
        <v>-0.46</v>
      </c>
      <c r="O429" s="65">
        <v>-0.17</v>
      </c>
      <c r="P429" s="65">
        <v>0</v>
      </c>
      <c r="R429" s="65">
        <v>0.33</v>
      </c>
      <c r="S429" s="65">
        <v>0.3</v>
      </c>
      <c r="T429" s="65">
        <v>0.23</v>
      </c>
      <c r="U429" s="65">
        <v>107.51</v>
      </c>
      <c r="V429" s="65">
        <v>1484.0409999999999</v>
      </c>
      <c r="X429" s="65">
        <f t="shared" si="6"/>
        <v>1.75</v>
      </c>
    </row>
    <row r="430" spans="1:24" x14ac:dyDescent="0.25">
      <c r="A430" s="65" t="s">
        <v>102</v>
      </c>
      <c r="B430" s="65">
        <v>4002</v>
      </c>
      <c r="C430" s="59">
        <v>43817</v>
      </c>
      <c r="D430" s="65">
        <v>16</v>
      </c>
      <c r="E430" s="65" t="s">
        <v>104</v>
      </c>
      <c r="F430" s="65">
        <v>119.9</v>
      </c>
      <c r="G430" s="65">
        <v>9.51</v>
      </c>
      <c r="H430" s="65">
        <v>0.7</v>
      </c>
      <c r="I430" s="65">
        <v>0.08</v>
      </c>
      <c r="J430" s="65">
        <v>0.68</v>
      </c>
      <c r="K430" s="65">
        <v>0.33</v>
      </c>
      <c r="L430" s="65">
        <v>0.23</v>
      </c>
      <c r="M430" s="65">
        <v>0.06</v>
      </c>
      <c r="N430" s="65">
        <v>-0.41</v>
      </c>
      <c r="O430" s="65">
        <v>-0.17</v>
      </c>
      <c r="P430" s="65">
        <v>0</v>
      </c>
      <c r="R430" s="65">
        <v>0.33</v>
      </c>
      <c r="S430" s="65">
        <v>0.3</v>
      </c>
      <c r="T430" s="65">
        <v>0.23</v>
      </c>
      <c r="U430" s="65">
        <v>131.77000000000001</v>
      </c>
      <c r="V430" s="65">
        <v>1507.527</v>
      </c>
      <c r="X430" s="65">
        <f t="shared" si="6"/>
        <v>2.02</v>
      </c>
    </row>
    <row r="431" spans="1:24" x14ac:dyDescent="0.25">
      <c r="A431" s="65" t="s">
        <v>102</v>
      </c>
      <c r="B431" s="65">
        <v>4002</v>
      </c>
      <c r="C431" s="59">
        <v>43817</v>
      </c>
      <c r="D431" s="65">
        <v>17</v>
      </c>
      <c r="E431" s="65" t="s">
        <v>104</v>
      </c>
      <c r="F431" s="65">
        <v>114.01</v>
      </c>
      <c r="G431" s="65">
        <v>9.51</v>
      </c>
      <c r="H431" s="65">
        <v>0.7</v>
      </c>
      <c r="I431" s="65">
        <v>0.08</v>
      </c>
      <c r="J431" s="65">
        <v>0.34</v>
      </c>
      <c r="K431" s="65">
        <v>0.31</v>
      </c>
      <c r="L431" s="65">
        <v>0.18</v>
      </c>
      <c r="M431" s="65">
        <v>-0.02</v>
      </c>
      <c r="N431" s="65">
        <v>-0.41</v>
      </c>
      <c r="O431" s="65">
        <v>-0.17</v>
      </c>
      <c r="P431" s="65">
        <v>0</v>
      </c>
      <c r="R431" s="65">
        <v>0.33</v>
      </c>
      <c r="S431" s="65">
        <v>0.3</v>
      </c>
      <c r="T431" s="65">
        <v>0.23</v>
      </c>
      <c r="U431" s="65">
        <v>125.39</v>
      </c>
      <c r="V431" s="65">
        <v>1617.3019999999999</v>
      </c>
      <c r="X431" s="65">
        <f t="shared" si="6"/>
        <v>1.6099999999999999</v>
      </c>
    </row>
    <row r="432" spans="1:24" x14ac:dyDescent="0.25">
      <c r="A432" s="65" t="s">
        <v>102</v>
      </c>
      <c r="B432" s="65">
        <v>4002</v>
      </c>
      <c r="C432" s="59">
        <v>43817</v>
      </c>
      <c r="D432" s="65">
        <v>18</v>
      </c>
      <c r="E432" s="65" t="s">
        <v>104</v>
      </c>
      <c r="F432" s="65">
        <v>126.66</v>
      </c>
      <c r="G432" s="65">
        <v>9.51</v>
      </c>
      <c r="H432" s="65">
        <v>0.7</v>
      </c>
      <c r="I432" s="65">
        <v>0.08</v>
      </c>
      <c r="J432" s="65">
        <v>0.41</v>
      </c>
      <c r="K432" s="65">
        <v>0.3</v>
      </c>
      <c r="L432" s="65">
        <v>0.25</v>
      </c>
      <c r="M432" s="65">
        <v>0.08</v>
      </c>
      <c r="N432" s="65">
        <v>-0.9</v>
      </c>
      <c r="O432" s="65">
        <v>-0.17</v>
      </c>
      <c r="P432" s="65">
        <v>0</v>
      </c>
      <c r="R432" s="65">
        <v>0.33</v>
      </c>
      <c r="S432" s="65">
        <v>0.3</v>
      </c>
      <c r="T432" s="65">
        <v>0.23</v>
      </c>
      <c r="U432" s="65">
        <v>137.78</v>
      </c>
      <c r="V432" s="65">
        <v>1699.6420000000001</v>
      </c>
      <c r="X432" s="65">
        <f t="shared" si="6"/>
        <v>1.74</v>
      </c>
    </row>
    <row r="433" spans="1:24" x14ac:dyDescent="0.25">
      <c r="A433" s="65" t="s">
        <v>102</v>
      </c>
      <c r="B433" s="65">
        <v>4002</v>
      </c>
      <c r="C433" s="59">
        <v>43817</v>
      </c>
      <c r="D433" s="65">
        <v>19</v>
      </c>
      <c r="E433" s="65" t="s">
        <v>104</v>
      </c>
      <c r="F433" s="65">
        <v>125.78</v>
      </c>
      <c r="G433" s="65">
        <v>9.51</v>
      </c>
      <c r="H433" s="65">
        <v>0.7</v>
      </c>
      <c r="I433" s="65">
        <v>0.08</v>
      </c>
      <c r="J433" s="65">
        <v>0.5</v>
      </c>
      <c r="K433" s="65">
        <v>0.3</v>
      </c>
      <c r="L433" s="65">
        <v>0.08</v>
      </c>
      <c r="M433" s="65">
        <v>0.04</v>
      </c>
      <c r="N433" s="65">
        <v>-0.86</v>
      </c>
      <c r="O433" s="65">
        <v>-0.17</v>
      </c>
      <c r="P433" s="65">
        <v>0</v>
      </c>
      <c r="R433" s="65">
        <v>0.33</v>
      </c>
      <c r="S433" s="65">
        <v>0.3</v>
      </c>
      <c r="T433" s="65">
        <v>0.23</v>
      </c>
      <c r="U433" s="65">
        <v>136.82</v>
      </c>
      <c r="V433" s="65">
        <v>1704.133</v>
      </c>
      <c r="X433" s="65">
        <f t="shared" si="6"/>
        <v>1.66</v>
      </c>
    </row>
    <row r="434" spans="1:24" x14ac:dyDescent="0.25">
      <c r="A434" s="65" t="s">
        <v>102</v>
      </c>
      <c r="B434" s="65">
        <v>4002</v>
      </c>
      <c r="C434" s="59">
        <v>43817</v>
      </c>
      <c r="D434" s="65">
        <v>20</v>
      </c>
      <c r="E434" s="65" t="s">
        <v>104</v>
      </c>
      <c r="F434" s="65">
        <v>122.27</v>
      </c>
      <c r="G434" s="65">
        <v>9.51</v>
      </c>
      <c r="H434" s="65">
        <v>0.7</v>
      </c>
      <c r="I434" s="65">
        <v>0.08</v>
      </c>
      <c r="J434" s="65">
        <v>0.86</v>
      </c>
      <c r="K434" s="65">
        <v>0.3</v>
      </c>
      <c r="L434" s="65">
        <v>0.4</v>
      </c>
      <c r="M434" s="65">
        <v>0.26</v>
      </c>
      <c r="N434" s="65">
        <v>-0.78</v>
      </c>
      <c r="O434" s="65">
        <v>-0.17</v>
      </c>
      <c r="P434" s="65">
        <v>0</v>
      </c>
      <c r="R434" s="65">
        <v>0.33</v>
      </c>
      <c r="S434" s="65">
        <v>0.3</v>
      </c>
      <c r="T434" s="65">
        <v>0.23</v>
      </c>
      <c r="U434" s="65">
        <v>134.29</v>
      </c>
      <c r="V434" s="65">
        <v>1678.202</v>
      </c>
      <c r="X434" s="65">
        <f t="shared" si="6"/>
        <v>2.34</v>
      </c>
    </row>
    <row r="435" spans="1:24" x14ac:dyDescent="0.25">
      <c r="A435" s="65" t="s">
        <v>102</v>
      </c>
      <c r="B435" s="65">
        <v>4002</v>
      </c>
      <c r="C435" s="59">
        <v>43817</v>
      </c>
      <c r="D435" s="65">
        <v>21</v>
      </c>
      <c r="E435" s="65" t="s">
        <v>104</v>
      </c>
      <c r="F435" s="65">
        <v>105.78</v>
      </c>
      <c r="G435" s="65">
        <v>9.51</v>
      </c>
      <c r="H435" s="65">
        <v>0.7</v>
      </c>
      <c r="I435" s="65">
        <v>0.08</v>
      </c>
      <c r="J435" s="65">
        <v>0.61</v>
      </c>
      <c r="K435" s="65">
        <v>0.31</v>
      </c>
      <c r="L435" s="65">
        <v>0.16</v>
      </c>
      <c r="M435" s="65">
        <v>0.09</v>
      </c>
      <c r="N435" s="65">
        <v>-0.5</v>
      </c>
      <c r="O435" s="65">
        <v>-0.17</v>
      </c>
      <c r="P435" s="65">
        <v>0</v>
      </c>
      <c r="R435" s="65">
        <v>0.33</v>
      </c>
      <c r="S435" s="65">
        <v>0.3</v>
      </c>
      <c r="T435" s="65">
        <v>0.23</v>
      </c>
      <c r="U435" s="65">
        <v>117.43</v>
      </c>
      <c r="V435" s="65">
        <v>1631.383</v>
      </c>
      <c r="X435" s="65">
        <f t="shared" si="6"/>
        <v>1.8599999999999999</v>
      </c>
    </row>
    <row r="436" spans="1:24" x14ac:dyDescent="0.25">
      <c r="A436" s="65" t="s">
        <v>102</v>
      </c>
      <c r="B436" s="65">
        <v>4002</v>
      </c>
      <c r="C436" s="59">
        <v>43817</v>
      </c>
      <c r="D436" s="65">
        <v>22</v>
      </c>
      <c r="E436" s="65" t="s">
        <v>104</v>
      </c>
      <c r="F436" s="65">
        <v>84.6</v>
      </c>
      <c r="G436" s="65">
        <v>9.51</v>
      </c>
      <c r="H436" s="65">
        <v>0.7</v>
      </c>
      <c r="I436" s="65">
        <v>0.08</v>
      </c>
      <c r="J436" s="65">
        <v>0.7</v>
      </c>
      <c r="K436" s="65">
        <v>0.32</v>
      </c>
      <c r="L436" s="65">
        <v>0.05</v>
      </c>
      <c r="M436" s="65">
        <v>0.16</v>
      </c>
      <c r="N436" s="65">
        <v>-0.57999999999999996</v>
      </c>
      <c r="O436" s="65">
        <v>-0.17</v>
      </c>
      <c r="P436" s="65">
        <v>0</v>
      </c>
      <c r="R436" s="65">
        <v>0.33</v>
      </c>
      <c r="S436" s="65">
        <v>0.3</v>
      </c>
      <c r="T436" s="65">
        <v>0.23</v>
      </c>
      <c r="U436" s="65">
        <v>96.23</v>
      </c>
      <c r="V436" s="65">
        <v>1537.0709999999999</v>
      </c>
      <c r="X436" s="65">
        <f t="shared" si="6"/>
        <v>1.85</v>
      </c>
    </row>
    <row r="437" spans="1:24" x14ac:dyDescent="0.25">
      <c r="A437" s="65" t="s">
        <v>102</v>
      </c>
      <c r="B437" s="65">
        <v>4002</v>
      </c>
      <c r="C437" s="59">
        <v>43817</v>
      </c>
      <c r="D437" s="65">
        <v>23</v>
      </c>
      <c r="E437" s="65" t="s">
        <v>104</v>
      </c>
      <c r="F437" s="65">
        <v>81.3</v>
      </c>
      <c r="G437" s="65">
        <v>9.51</v>
      </c>
      <c r="H437" s="65">
        <v>0.7</v>
      </c>
      <c r="I437" s="65">
        <v>0.08</v>
      </c>
      <c r="J437" s="65">
        <v>0.41</v>
      </c>
      <c r="K437" s="65">
        <v>0.35</v>
      </c>
      <c r="L437" s="65">
        <v>0</v>
      </c>
      <c r="M437" s="65">
        <v>0.32</v>
      </c>
      <c r="N437" s="65">
        <v>-0.44</v>
      </c>
      <c r="O437" s="65">
        <v>-0.17</v>
      </c>
      <c r="P437" s="65">
        <v>0</v>
      </c>
      <c r="R437" s="65">
        <v>0.33</v>
      </c>
      <c r="S437" s="65">
        <v>0.3</v>
      </c>
      <c r="T437" s="65">
        <v>0.23</v>
      </c>
      <c r="U437" s="65">
        <v>92.92</v>
      </c>
      <c r="V437" s="65">
        <v>1413.962</v>
      </c>
      <c r="X437" s="65">
        <f t="shared" si="6"/>
        <v>1.54</v>
      </c>
    </row>
    <row r="438" spans="1:24" x14ac:dyDescent="0.25">
      <c r="A438" s="65" t="s">
        <v>102</v>
      </c>
      <c r="B438" s="65">
        <v>4002</v>
      </c>
      <c r="C438" s="59">
        <v>43817</v>
      </c>
      <c r="D438" s="65">
        <v>24</v>
      </c>
      <c r="E438" s="65" t="s">
        <v>103</v>
      </c>
      <c r="F438" s="65">
        <v>75.73</v>
      </c>
      <c r="G438" s="65">
        <v>9.51</v>
      </c>
      <c r="H438" s="65">
        <v>0.7</v>
      </c>
      <c r="I438" s="65">
        <v>0.08</v>
      </c>
      <c r="J438" s="65">
        <v>0.32</v>
      </c>
      <c r="K438" s="65">
        <v>0</v>
      </c>
      <c r="L438" s="65">
        <v>0</v>
      </c>
      <c r="M438" s="65">
        <v>0.26</v>
      </c>
      <c r="N438" s="65">
        <v>-0.56999999999999995</v>
      </c>
      <c r="O438" s="65">
        <v>-0.17</v>
      </c>
      <c r="P438" s="65">
        <v>0</v>
      </c>
      <c r="R438" s="65">
        <v>0.33</v>
      </c>
      <c r="S438" s="65">
        <v>0.3</v>
      </c>
      <c r="T438" s="65">
        <v>0.23</v>
      </c>
      <c r="U438" s="65">
        <v>86.72</v>
      </c>
      <c r="V438" s="65">
        <v>1311.4380000000001</v>
      </c>
      <c r="X438" s="65">
        <f t="shared" si="6"/>
        <v>1.0999999999999999</v>
      </c>
    </row>
    <row r="439" spans="1:24" x14ac:dyDescent="0.25">
      <c r="A439" s="65" t="s">
        <v>102</v>
      </c>
      <c r="B439" s="65">
        <v>4002</v>
      </c>
      <c r="C439" s="59">
        <v>43818</v>
      </c>
      <c r="D439" s="65">
        <v>1</v>
      </c>
      <c r="E439" s="65" t="s">
        <v>103</v>
      </c>
      <c r="F439" s="65">
        <v>76.28</v>
      </c>
      <c r="G439" s="65">
        <v>9.51</v>
      </c>
      <c r="H439" s="65">
        <v>0.24</v>
      </c>
      <c r="I439" s="65">
        <v>0.3</v>
      </c>
      <c r="J439" s="65">
        <v>0.31</v>
      </c>
      <c r="K439" s="65">
        <v>0</v>
      </c>
      <c r="L439" s="65">
        <v>0</v>
      </c>
      <c r="M439" s="65">
        <v>0.25</v>
      </c>
      <c r="N439" s="65">
        <v>-0.75</v>
      </c>
      <c r="O439" s="65">
        <v>-0.17</v>
      </c>
      <c r="P439" s="65">
        <v>0</v>
      </c>
      <c r="R439" s="65">
        <v>0.33</v>
      </c>
      <c r="S439" s="65">
        <v>0.3</v>
      </c>
      <c r="T439" s="65">
        <v>0.23</v>
      </c>
      <c r="U439" s="65">
        <v>86.83</v>
      </c>
      <c r="V439" s="65">
        <v>1252.4580000000001</v>
      </c>
      <c r="X439" s="65">
        <f t="shared" si="6"/>
        <v>0.85000000000000009</v>
      </c>
    </row>
    <row r="440" spans="1:24" x14ac:dyDescent="0.25">
      <c r="A440" s="65" t="s">
        <v>102</v>
      </c>
      <c r="B440" s="65">
        <v>4002</v>
      </c>
      <c r="C440" s="59">
        <v>43818</v>
      </c>
      <c r="D440" s="65">
        <v>2</v>
      </c>
      <c r="E440" s="65" t="s">
        <v>103</v>
      </c>
      <c r="F440" s="65">
        <v>77.64</v>
      </c>
      <c r="G440" s="65">
        <v>9.51</v>
      </c>
      <c r="H440" s="65">
        <v>0.24</v>
      </c>
      <c r="I440" s="65">
        <v>0.3</v>
      </c>
      <c r="J440" s="65">
        <v>0.2</v>
      </c>
      <c r="K440" s="65">
        <v>0</v>
      </c>
      <c r="L440" s="65">
        <v>0</v>
      </c>
      <c r="M440" s="65">
        <v>0.2</v>
      </c>
      <c r="N440" s="65">
        <v>-0.68</v>
      </c>
      <c r="O440" s="65">
        <v>-0.17</v>
      </c>
      <c r="P440" s="65">
        <v>0</v>
      </c>
      <c r="R440" s="65">
        <v>0.33</v>
      </c>
      <c r="S440" s="65">
        <v>0.3</v>
      </c>
      <c r="T440" s="65">
        <v>0.23</v>
      </c>
      <c r="U440" s="65">
        <v>88.1</v>
      </c>
      <c r="V440" s="65">
        <v>1232.768</v>
      </c>
      <c r="X440" s="65">
        <f t="shared" si="6"/>
        <v>0.74</v>
      </c>
    </row>
    <row r="441" spans="1:24" x14ac:dyDescent="0.25">
      <c r="A441" s="65" t="s">
        <v>102</v>
      </c>
      <c r="B441" s="65">
        <v>4002</v>
      </c>
      <c r="C441" s="59">
        <v>43818</v>
      </c>
      <c r="D441" s="65">
        <v>3</v>
      </c>
      <c r="E441" s="65" t="s">
        <v>103</v>
      </c>
      <c r="F441" s="65">
        <v>87.28</v>
      </c>
      <c r="G441" s="65">
        <v>9.51</v>
      </c>
      <c r="H441" s="65">
        <v>0.24</v>
      </c>
      <c r="I441" s="65">
        <v>0.3</v>
      </c>
      <c r="J441" s="65">
        <v>0.24</v>
      </c>
      <c r="K441" s="65">
        <v>0</v>
      </c>
      <c r="L441" s="65">
        <v>0</v>
      </c>
      <c r="M441" s="65">
        <v>0.11</v>
      </c>
      <c r="N441" s="65">
        <v>-0.8</v>
      </c>
      <c r="O441" s="65">
        <v>-0.17</v>
      </c>
      <c r="P441" s="65">
        <v>0</v>
      </c>
      <c r="R441" s="65">
        <v>0.33</v>
      </c>
      <c r="S441" s="65">
        <v>0.3</v>
      </c>
      <c r="T441" s="65">
        <v>0.23</v>
      </c>
      <c r="U441" s="65">
        <v>97.57</v>
      </c>
      <c r="V441" s="65">
        <v>1229.086</v>
      </c>
      <c r="X441" s="65">
        <f t="shared" si="6"/>
        <v>0.78</v>
      </c>
    </row>
    <row r="442" spans="1:24" x14ac:dyDescent="0.25">
      <c r="A442" s="65" t="s">
        <v>102</v>
      </c>
      <c r="B442" s="65">
        <v>4002</v>
      </c>
      <c r="C442" s="59">
        <v>43818</v>
      </c>
      <c r="D442" s="65">
        <v>4</v>
      </c>
      <c r="E442" s="65" t="s">
        <v>103</v>
      </c>
      <c r="F442" s="65">
        <v>87.97</v>
      </c>
      <c r="G442" s="65">
        <v>9.51</v>
      </c>
      <c r="H442" s="65">
        <v>0.24</v>
      </c>
      <c r="I442" s="65">
        <v>0.3</v>
      </c>
      <c r="J442" s="65">
        <v>0.23</v>
      </c>
      <c r="K442" s="65">
        <v>0</v>
      </c>
      <c r="L442" s="65">
        <v>0</v>
      </c>
      <c r="M442" s="65">
        <v>0.12</v>
      </c>
      <c r="N442" s="65">
        <v>-0.78</v>
      </c>
      <c r="O442" s="65">
        <v>-0.17</v>
      </c>
      <c r="P442" s="65">
        <v>0</v>
      </c>
      <c r="R442" s="65">
        <v>0.33</v>
      </c>
      <c r="S442" s="65">
        <v>0.3</v>
      </c>
      <c r="T442" s="65">
        <v>0.23</v>
      </c>
      <c r="U442" s="65">
        <v>98.28</v>
      </c>
      <c r="V442" s="65">
        <v>1245.2249999999999</v>
      </c>
      <c r="X442" s="65">
        <f t="shared" si="6"/>
        <v>0.77</v>
      </c>
    </row>
    <row r="443" spans="1:24" x14ac:dyDescent="0.25">
      <c r="A443" s="65" t="s">
        <v>102</v>
      </c>
      <c r="B443" s="65">
        <v>4002</v>
      </c>
      <c r="C443" s="59">
        <v>43818</v>
      </c>
      <c r="D443" s="65">
        <v>5</v>
      </c>
      <c r="E443" s="65" t="s">
        <v>103</v>
      </c>
      <c r="F443" s="65">
        <v>108.85</v>
      </c>
      <c r="G443" s="65">
        <v>9.51</v>
      </c>
      <c r="H443" s="65">
        <v>0.24</v>
      </c>
      <c r="I443" s="65">
        <v>0.3</v>
      </c>
      <c r="J443" s="65">
        <v>0.2</v>
      </c>
      <c r="K443" s="65">
        <v>0</v>
      </c>
      <c r="L443" s="65">
        <v>0</v>
      </c>
      <c r="M443" s="65">
        <v>0.4</v>
      </c>
      <c r="N443" s="65">
        <v>-0.72</v>
      </c>
      <c r="O443" s="65">
        <v>-0.17</v>
      </c>
      <c r="P443" s="65">
        <v>0</v>
      </c>
      <c r="R443" s="65">
        <v>0.33</v>
      </c>
      <c r="S443" s="65">
        <v>0.3</v>
      </c>
      <c r="T443" s="65">
        <v>0.23</v>
      </c>
      <c r="U443" s="65">
        <v>119.47</v>
      </c>
      <c r="V443" s="65">
        <v>1297.3530000000001</v>
      </c>
      <c r="X443" s="65">
        <f t="shared" si="6"/>
        <v>0.74</v>
      </c>
    </row>
    <row r="444" spans="1:24" x14ac:dyDescent="0.25">
      <c r="A444" s="65" t="s">
        <v>102</v>
      </c>
      <c r="B444" s="65">
        <v>4002</v>
      </c>
      <c r="C444" s="59">
        <v>43818</v>
      </c>
      <c r="D444" s="65">
        <v>6</v>
      </c>
      <c r="E444" s="65" t="s">
        <v>103</v>
      </c>
      <c r="F444" s="65">
        <v>105.06</v>
      </c>
      <c r="G444" s="65">
        <v>9.51</v>
      </c>
      <c r="H444" s="65">
        <v>0.24</v>
      </c>
      <c r="I444" s="65">
        <v>0.3</v>
      </c>
      <c r="J444" s="65">
        <v>0.48</v>
      </c>
      <c r="K444" s="65">
        <v>0</v>
      </c>
      <c r="L444" s="65">
        <v>0</v>
      </c>
      <c r="M444" s="65">
        <v>0.2</v>
      </c>
      <c r="N444" s="65">
        <v>-0.46</v>
      </c>
      <c r="O444" s="65">
        <v>-0.17</v>
      </c>
      <c r="P444" s="65">
        <v>0</v>
      </c>
      <c r="R444" s="65">
        <v>0.33</v>
      </c>
      <c r="S444" s="65">
        <v>0.3</v>
      </c>
      <c r="T444" s="65">
        <v>0.23</v>
      </c>
      <c r="U444" s="65">
        <v>116.02</v>
      </c>
      <c r="V444" s="65">
        <v>1416.422</v>
      </c>
      <c r="X444" s="65">
        <f t="shared" si="6"/>
        <v>1.02</v>
      </c>
    </row>
    <row r="445" spans="1:24" x14ac:dyDescent="0.25">
      <c r="A445" s="65" t="s">
        <v>102</v>
      </c>
      <c r="B445" s="65">
        <v>4002</v>
      </c>
      <c r="C445" s="59">
        <v>43818</v>
      </c>
      <c r="D445" s="65">
        <v>7</v>
      </c>
      <c r="E445" s="65" t="s">
        <v>103</v>
      </c>
      <c r="F445" s="65">
        <v>126.93</v>
      </c>
      <c r="G445" s="65">
        <v>9.51</v>
      </c>
      <c r="H445" s="65">
        <v>0.24</v>
      </c>
      <c r="I445" s="65">
        <v>0.3</v>
      </c>
      <c r="J445" s="65">
        <v>0.75</v>
      </c>
      <c r="K445" s="65">
        <v>0</v>
      </c>
      <c r="L445" s="65">
        <v>0.3</v>
      </c>
      <c r="M445" s="65">
        <v>0.05</v>
      </c>
      <c r="N445" s="65">
        <v>-0.97</v>
      </c>
      <c r="O445" s="65">
        <v>-0.17</v>
      </c>
      <c r="P445" s="65">
        <v>0</v>
      </c>
      <c r="R445" s="65">
        <v>0.33</v>
      </c>
      <c r="S445" s="65">
        <v>0.3</v>
      </c>
      <c r="T445" s="65">
        <v>0.23</v>
      </c>
      <c r="U445" s="65">
        <v>137.80000000000001</v>
      </c>
      <c r="V445" s="65">
        <v>1603.778</v>
      </c>
      <c r="X445" s="65">
        <f t="shared" si="6"/>
        <v>1.59</v>
      </c>
    </row>
    <row r="446" spans="1:24" x14ac:dyDescent="0.25">
      <c r="A446" s="65" t="s">
        <v>102</v>
      </c>
      <c r="B446" s="65">
        <v>4002</v>
      </c>
      <c r="C446" s="59">
        <v>43818</v>
      </c>
      <c r="D446" s="65">
        <v>8</v>
      </c>
      <c r="E446" s="65" t="s">
        <v>104</v>
      </c>
      <c r="F446" s="65">
        <v>138.91</v>
      </c>
      <c r="G446" s="65">
        <v>9.51</v>
      </c>
      <c r="H446" s="65">
        <v>0.24</v>
      </c>
      <c r="I446" s="65">
        <v>0.3</v>
      </c>
      <c r="J446" s="65">
        <v>0.6</v>
      </c>
      <c r="K446" s="65">
        <v>0.23</v>
      </c>
      <c r="L446" s="65">
        <v>7.0000000000000007E-2</v>
      </c>
      <c r="M446" s="65">
        <v>7.0000000000000007E-2</v>
      </c>
      <c r="N446" s="65">
        <v>-1.1399999999999999</v>
      </c>
      <c r="O446" s="65">
        <v>-0.17</v>
      </c>
      <c r="P446" s="65">
        <v>0</v>
      </c>
      <c r="R446" s="65">
        <v>0.33</v>
      </c>
      <c r="S446" s="65">
        <v>0.3</v>
      </c>
      <c r="T446" s="65">
        <v>0.23</v>
      </c>
      <c r="U446" s="65">
        <v>149.47999999999999</v>
      </c>
      <c r="V446" s="65">
        <v>1698.9770000000001</v>
      </c>
      <c r="X446" s="65">
        <f t="shared" si="6"/>
        <v>1.4400000000000002</v>
      </c>
    </row>
    <row r="447" spans="1:24" x14ac:dyDescent="0.25">
      <c r="A447" s="65" t="s">
        <v>102</v>
      </c>
      <c r="B447" s="65">
        <v>4002</v>
      </c>
      <c r="C447" s="59">
        <v>43818</v>
      </c>
      <c r="D447" s="65">
        <v>9</v>
      </c>
      <c r="E447" s="65" t="s">
        <v>104</v>
      </c>
      <c r="F447" s="65">
        <v>115.94</v>
      </c>
      <c r="G447" s="65">
        <v>9.51</v>
      </c>
      <c r="H447" s="65">
        <v>0.24</v>
      </c>
      <c r="I447" s="65">
        <v>0.3</v>
      </c>
      <c r="J447" s="65">
        <v>0.25</v>
      </c>
      <c r="K447" s="65">
        <v>0.23</v>
      </c>
      <c r="L447" s="65">
        <v>0.01</v>
      </c>
      <c r="M447" s="65">
        <v>0.09</v>
      </c>
      <c r="N447" s="65">
        <v>-0.91</v>
      </c>
      <c r="O447" s="65">
        <v>-0.17</v>
      </c>
      <c r="P447" s="65">
        <v>0</v>
      </c>
      <c r="R447" s="65">
        <v>0.33</v>
      </c>
      <c r="S447" s="65">
        <v>0.3</v>
      </c>
      <c r="T447" s="65">
        <v>0.23</v>
      </c>
      <c r="U447" s="65">
        <v>126.35</v>
      </c>
      <c r="V447" s="65">
        <v>1708.9929999999999</v>
      </c>
      <c r="X447" s="65">
        <f t="shared" si="6"/>
        <v>1.03</v>
      </c>
    </row>
    <row r="448" spans="1:24" x14ac:dyDescent="0.25">
      <c r="A448" s="65" t="s">
        <v>102</v>
      </c>
      <c r="B448" s="65">
        <v>4002</v>
      </c>
      <c r="C448" s="59">
        <v>43818</v>
      </c>
      <c r="D448" s="65">
        <v>10</v>
      </c>
      <c r="E448" s="65" t="s">
        <v>104</v>
      </c>
      <c r="F448" s="65">
        <v>97.5</v>
      </c>
      <c r="G448" s="65">
        <v>9.51</v>
      </c>
      <c r="H448" s="65">
        <v>0.24</v>
      </c>
      <c r="I448" s="65">
        <v>0.3</v>
      </c>
      <c r="J448" s="65">
        <v>0.35</v>
      </c>
      <c r="K448" s="65">
        <v>0.24</v>
      </c>
      <c r="L448" s="65">
        <v>0</v>
      </c>
      <c r="M448" s="65">
        <v>0.1</v>
      </c>
      <c r="N448" s="65">
        <v>-0.93</v>
      </c>
      <c r="O448" s="65">
        <v>-0.17</v>
      </c>
      <c r="P448" s="65">
        <v>0</v>
      </c>
      <c r="R448" s="65">
        <v>0.33</v>
      </c>
      <c r="S448" s="65">
        <v>0.3</v>
      </c>
      <c r="T448" s="65">
        <v>0.23</v>
      </c>
      <c r="U448" s="65">
        <v>108</v>
      </c>
      <c r="V448" s="65">
        <v>1698.9549999999999</v>
      </c>
      <c r="X448" s="65">
        <f t="shared" si="6"/>
        <v>1.1299999999999999</v>
      </c>
    </row>
    <row r="449" spans="1:24" x14ac:dyDescent="0.25">
      <c r="A449" s="65" t="s">
        <v>102</v>
      </c>
      <c r="B449" s="65">
        <v>4002</v>
      </c>
      <c r="C449" s="59">
        <v>43818</v>
      </c>
      <c r="D449" s="65">
        <v>11</v>
      </c>
      <c r="E449" s="65" t="s">
        <v>104</v>
      </c>
      <c r="F449" s="65">
        <v>113.3</v>
      </c>
      <c r="G449" s="65">
        <v>9.51</v>
      </c>
      <c r="H449" s="65">
        <v>0.24</v>
      </c>
      <c r="I449" s="65">
        <v>0.3</v>
      </c>
      <c r="J449" s="65">
        <v>0.19</v>
      </c>
      <c r="K449" s="65">
        <v>0.28000000000000003</v>
      </c>
      <c r="L449" s="65">
        <v>0</v>
      </c>
      <c r="M449" s="65">
        <v>0.15</v>
      </c>
      <c r="N449" s="65">
        <v>-0.91</v>
      </c>
      <c r="O449" s="65">
        <v>-0.17</v>
      </c>
      <c r="P449" s="65">
        <v>0</v>
      </c>
      <c r="R449" s="65">
        <v>0.33</v>
      </c>
      <c r="S449" s="65">
        <v>0.3</v>
      </c>
      <c r="T449" s="65">
        <v>0.23</v>
      </c>
      <c r="U449" s="65">
        <v>123.75</v>
      </c>
      <c r="V449" s="65">
        <v>1685.92</v>
      </c>
      <c r="X449" s="65">
        <f t="shared" si="6"/>
        <v>1.01</v>
      </c>
    </row>
    <row r="450" spans="1:24" x14ac:dyDescent="0.25">
      <c r="A450" s="65" t="s">
        <v>102</v>
      </c>
      <c r="B450" s="65">
        <v>4002</v>
      </c>
      <c r="C450" s="59">
        <v>43818</v>
      </c>
      <c r="D450" s="65">
        <v>12</v>
      </c>
      <c r="E450" s="65" t="s">
        <v>104</v>
      </c>
      <c r="F450" s="65">
        <v>105.22</v>
      </c>
      <c r="G450" s="65">
        <v>9.51</v>
      </c>
      <c r="H450" s="65">
        <v>0.24</v>
      </c>
      <c r="I450" s="65">
        <v>0.3</v>
      </c>
      <c r="J450" s="65">
        <v>0.13</v>
      </c>
      <c r="K450" s="65">
        <v>0.28999999999999998</v>
      </c>
      <c r="L450" s="65">
        <v>0</v>
      </c>
      <c r="M450" s="65">
        <v>0.11</v>
      </c>
      <c r="N450" s="65">
        <v>-1.0900000000000001</v>
      </c>
      <c r="O450" s="65">
        <v>-0.17</v>
      </c>
      <c r="P450" s="65">
        <v>0</v>
      </c>
      <c r="R450" s="65">
        <v>0.33</v>
      </c>
      <c r="S450" s="65">
        <v>0.3</v>
      </c>
      <c r="T450" s="65">
        <v>0.23</v>
      </c>
      <c r="U450" s="65">
        <v>115.4</v>
      </c>
      <c r="V450" s="65">
        <v>1665.001</v>
      </c>
      <c r="X450" s="65">
        <f t="shared" si="6"/>
        <v>0.96</v>
      </c>
    </row>
    <row r="451" spans="1:24" x14ac:dyDescent="0.25">
      <c r="A451" s="65" t="s">
        <v>102</v>
      </c>
      <c r="B451" s="65">
        <v>4002</v>
      </c>
      <c r="C451" s="59">
        <v>43818</v>
      </c>
      <c r="D451" s="65">
        <v>13</v>
      </c>
      <c r="E451" s="65" t="s">
        <v>104</v>
      </c>
      <c r="F451" s="65">
        <v>97.21</v>
      </c>
      <c r="G451" s="65">
        <v>9.51</v>
      </c>
      <c r="H451" s="65">
        <v>0.24</v>
      </c>
      <c r="I451" s="65">
        <v>0.3</v>
      </c>
      <c r="J451" s="65">
        <v>0.33</v>
      </c>
      <c r="K451" s="65">
        <v>0.3</v>
      </c>
      <c r="L451" s="65">
        <v>0</v>
      </c>
      <c r="M451" s="65">
        <v>0.18</v>
      </c>
      <c r="N451" s="65">
        <v>-1.1599999999999999</v>
      </c>
      <c r="O451" s="65">
        <v>-0.17</v>
      </c>
      <c r="P451" s="65">
        <v>0</v>
      </c>
      <c r="R451" s="65">
        <v>0.33</v>
      </c>
      <c r="S451" s="65">
        <v>0.3</v>
      </c>
      <c r="T451" s="65">
        <v>0.23</v>
      </c>
      <c r="U451" s="65">
        <v>107.6</v>
      </c>
      <c r="V451" s="65">
        <v>1642.6130000000001</v>
      </c>
      <c r="X451" s="65">
        <f t="shared" si="6"/>
        <v>1.1700000000000002</v>
      </c>
    </row>
    <row r="452" spans="1:24" x14ac:dyDescent="0.25">
      <c r="A452" s="65" t="s">
        <v>102</v>
      </c>
      <c r="B452" s="65">
        <v>4002</v>
      </c>
      <c r="C452" s="59">
        <v>43818</v>
      </c>
      <c r="D452" s="65">
        <v>14</v>
      </c>
      <c r="E452" s="65" t="s">
        <v>104</v>
      </c>
      <c r="F452" s="65">
        <v>76.53</v>
      </c>
      <c r="G452" s="65">
        <v>9.51</v>
      </c>
      <c r="H452" s="65">
        <v>0.24</v>
      </c>
      <c r="I452" s="65">
        <v>0.3</v>
      </c>
      <c r="J452" s="65">
        <v>0.1</v>
      </c>
      <c r="K452" s="65">
        <v>0.3</v>
      </c>
      <c r="L452" s="65">
        <v>0</v>
      </c>
      <c r="M452" s="65">
        <v>0.11</v>
      </c>
      <c r="N452" s="65">
        <v>-1.1399999999999999</v>
      </c>
      <c r="O452" s="65">
        <v>-0.17</v>
      </c>
      <c r="P452" s="65">
        <v>0</v>
      </c>
      <c r="R452" s="65">
        <v>0.33</v>
      </c>
      <c r="S452" s="65">
        <v>0.3</v>
      </c>
      <c r="T452" s="65">
        <v>0.23</v>
      </c>
      <c r="U452" s="65">
        <v>86.64</v>
      </c>
      <c r="V452" s="65">
        <v>1637.5930000000001</v>
      </c>
      <c r="X452" s="65">
        <f t="shared" si="6"/>
        <v>0.94</v>
      </c>
    </row>
    <row r="453" spans="1:24" x14ac:dyDescent="0.25">
      <c r="A453" s="65" t="s">
        <v>102</v>
      </c>
      <c r="B453" s="65">
        <v>4002</v>
      </c>
      <c r="C453" s="59">
        <v>43818</v>
      </c>
      <c r="D453" s="65">
        <v>15</v>
      </c>
      <c r="E453" s="65" t="s">
        <v>104</v>
      </c>
      <c r="F453" s="65">
        <v>83.34</v>
      </c>
      <c r="G453" s="65">
        <v>9.51</v>
      </c>
      <c r="H453" s="65">
        <v>0.24</v>
      </c>
      <c r="I453" s="65">
        <v>0.3</v>
      </c>
      <c r="J453" s="65">
        <v>0.18</v>
      </c>
      <c r="K453" s="65">
        <v>0.27</v>
      </c>
      <c r="L453" s="65">
        <v>0</v>
      </c>
      <c r="M453" s="65">
        <v>0.03</v>
      </c>
      <c r="N453" s="65">
        <v>-1.36</v>
      </c>
      <c r="O453" s="65">
        <v>-0.17</v>
      </c>
      <c r="P453" s="65">
        <v>0</v>
      </c>
      <c r="R453" s="65">
        <v>0.33</v>
      </c>
      <c r="S453" s="65">
        <v>0.3</v>
      </c>
      <c r="T453" s="65">
        <v>0.23</v>
      </c>
      <c r="U453" s="65">
        <v>93.2</v>
      </c>
      <c r="V453" s="65">
        <v>1637.463</v>
      </c>
      <c r="X453" s="65">
        <f t="shared" si="6"/>
        <v>0.99</v>
      </c>
    </row>
    <row r="454" spans="1:24" x14ac:dyDescent="0.25">
      <c r="A454" s="65" t="s">
        <v>102</v>
      </c>
      <c r="B454" s="65">
        <v>4002</v>
      </c>
      <c r="C454" s="59">
        <v>43818</v>
      </c>
      <c r="D454" s="65">
        <v>16</v>
      </c>
      <c r="E454" s="65" t="s">
        <v>104</v>
      </c>
      <c r="F454" s="65">
        <v>101.95</v>
      </c>
      <c r="G454" s="65">
        <v>9.51</v>
      </c>
      <c r="H454" s="65">
        <v>0.24</v>
      </c>
      <c r="I454" s="65">
        <v>0.3</v>
      </c>
      <c r="J454" s="65">
        <v>0.22</v>
      </c>
      <c r="K454" s="65">
        <v>0.26</v>
      </c>
      <c r="L454" s="65">
        <v>0</v>
      </c>
      <c r="M454" s="65">
        <v>0.13</v>
      </c>
      <c r="N454" s="65">
        <v>-1.33</v>
      </c>
      <c r="O454" s="65">
        <v>-0.17</v>
      </c>
      <c r="P454" s="65">
        <v>0</v>
      </c>
      <c r="R454" s="65">
        <v>0.33</v>
      </c>
      <c r="S454" s="65">
        <v>0.3</v>
      </c>
      <c r="T454" s="65">
        <v>0.23</v>
      </c>
      <c r="U454" s="65">
        <v>111.97</v>
      </c>
      <c r="V454" s="65">
        <v>1671.2840000000001</v>
      </c>
      <c r="X454" s="65">
        <f t="shared" si="6"/>
        <v>1.02</v>
      </c>
    </row>
    <row r="455" spans="1:24" x14ac:dyDescent="0.25">
      <c r="A455" s="65" t="s">
        <v>102</v>
      </c>
      <c r="B455" s="65">
        <v>4002</v>
      </c>
      <c r="C455" s="59">
        <v>43818</v>
      </c>
      <c r="D455" s="65">
        <v>17</v>
      </c>
      <c r="E455" s="65" t="s">
        <v>104</v>
      </c>
      <c r="F455" s="65">
        <v>127.32</v>
      </c>
      <c r="G455" s="65">
        <v>9.51</v>
      </c>
      <c r="H455" s="65">
        <v>0.24</v>
      </c>
      <c r="I455" s="65">
        <v>0.3</v>
      </c>
      <c r="J455" s="65">
        <v>0.26</v>
      </c>
      <c r="K455" s="65">
        <v>0.28000000000000003</v>
      </c>
      <c r="L455" s="65">
        <v>0.15</v>
      </c>
      <c r="M455" s="65">
        <v>0.19</v>
      </c>
      <c r="N455" s="65">
        <v>-1.48</v>
      </c>
      <c r="O455" s="65">
        <v>-0.17</v>
      </c>
      <c r="P455" s="65">
        <v>0</v>
      </c>
      <c r="R455" s="65">
        <v>0.33</v>
      </c>
      <c r="S455" s="65">
        <v>0.3</v>
      </c>
      <c r="T455" s="65">
        <v>0.23</v>
      </c>
      <c r="U455" s="65">
        <v>137.46</v>
      </c>
      <c r="V455" s="65">
        <v>1780.665</v>
      </c>
      <c r="X455" s="65">
        <f t="shared" si="6"/>
        <v>1.23</v>
      </c>
    </row>
    <row r="456" spans="1:24" x14ac:dyDescent="0.25">
      <c r="A456" s="65" t="s">
        <v>102</v>
      </c>
      <c r="B456" s="65">
        <v>4002</v>
      </c>
      <c r="C456" s="59">
        <v>43818</v>
      </c>
      <c r="D456" s="65">
        <v>18</v>
      </c>
      <c r="E456" s="65" t="s">
        <v>104</v>
      </c>
      <c r="F456" s="65">
        <v>128</v>
      </c>
      <c r="G456" s="65">
        <v>9.51</v>
      </c>
      <c r="H456" s="65">
        <v>0.24</v>
      </c>
      <c r="I456" s="65">
        <v>0.3</v>
      </c>
      <c r="J456" s="65">
        <v>0.19</v>
      </c>
      <c r="K456" s="65">
        <v>0.26</v>
      </c>
      <c r="L456" s="65">
        <v>0.02</v>
      </c>
      <c r="M456" s="65">
        <v>0.05</v>
      </c>
      <c r="N456" s="65">
        <v>-2</v>
      </c>
      <c r="O456" s="65">
        <v>-0.17</v>
      </c>
      <c r="P456" s="65">
        <v>0</v>
      </c>
      <c r="R456" s="65">
        <v>0.33</v>
      </c>
      <c r="S456" s="65">
        <v>0.3</v>
      </c>
      <c r="T456" s="65">
        <v>0.23</v>
      </c>
      <c r="U456" s="65">
        <v>137.26</v>
      </c>
      <c r="V456" s="65">
        <v>1862.1759999999999</v>
      </c>
      <c r="X456" s="65">
        <f t="shared" ref="X456:X519" si="7">H456+I456+J456+K456+L456+P456+Q456</f>
        <v>1.01</v>
      </c>
    </row>
    <row r="457" spans="1:24" x14ac:dyDescent="0.25">
      <c r="A457" s="65" t="s">
        <v>102</v>
      </c>
      <c r="B457" s="65">
        <v>4002</v>
      </c>
      <c r="C457" s="59">
        <v>43818</v>
      </c>
      <c r="D457" s="65">
        <v>19</v>
      </c>
      <c r="E457" s="65" t="s">
        <v>104</v>
      </c>
      <c r="F457" s="65">
        <v>124.36</v>
      </c>
      <c r="G457" s="65">
        <v>9.51</v>
      </c>
      <c r="H457" s="65">
        <v>0.24</v>
      </c>
      <c r="I457" s="65">
        <v>0.3</v>
      </c>
      <c r="J457" s="65">
        <v>0.26</v>
      </c>
      <c r="K457" s="65">
        <v>0.27</v>
      </c>
      <c r="L457" s="65">
        <v>0.02</v>
      </c>
      <c r="M457" s="65">
        <v>0.2</v>
      </c>
      <c r="N457" s="65">
        <v>-2.0499999999999998</v>
      </c>
      <c r="O457" s="65">
        <v>-0.17</v>
      </c>
      <c r="P457" s="65">
        <v>0</v>
      </c>
      <c r="R457" s="65">
        <v>0.33</v>
      </c>
      <c r="S457" s="65">
        <v>0.3</v>
      </c>
      <c r="T457" s="65">
        <v>0.23</v>
      </c>
      <c r="U457" s="65">
        <v>133.80000000000001</v>
      </c>
      <c r="V457" s="65">
        <v>1859.4290000000001</v>
      </c>
      <c r="X457" s="65">
        <f t="shared" si="7"/>
        <v>1.0900000000000001</v>
      </c>
    </row>
    <row r="458" spans="1:24" x14ac:dyDescent="0.25">
      <c r="A458" s="65" t="s">
        <v>102</v>
      </c>
      <c r="B458" s="65">
        <v>4002</v>
      </c>
      <c r="C458" s="59">
        <v>43818</v>
      </c>
      <c r="D458" s="65">
        <v>20</v>
      </c>
      <c r="E458" s="65" t="s">
        <v>104</v>
      </c>
      <c r="F458" s="65">
        <v>132.86000000000001</v>
      </c>
      <c r="G458" s="65">
        <v>9.51</v>
      </c>
      <c r="H458" s="65">
        <v>0.24</v>
      </c>
      <c r="I458" s="65">
        <v>0.3</v>
      </c>
      <c r="J458" s="65">
        <v>0.57999999999999996</v>
      </c>
      <c r="K458" s="65">
        <v>0.27</v>
      </c>
      <c r="L458" s="65">
        <v>0.08</v>
      </c>
      <c r="M458" s="65">
        <v>-0.01</v>
      </c>
      <c r="N458" s="65">
        <v>-1.57</v>
      </c>
      <c r="O458" s="65">
        <v>-0.17</v>
      </c>
      <c r="P458" s="65">
        <v>0</v>
      </c>
      <c r="R458" s="65">
        <v>0.33</v>
      </c>
      <c r="S458" s="65">
        <v>0.3</v>
      </c>
      <c r="T458" s="65">
        <v>0.23</v>
      </c>
      <c r="U458" s="65">
        <v>142.94999999999999</v>
      </c>
      <c r="V458" s="65">
        <v>1826.68</v>
      </c>
      <c r="X458" s="65">
        <f t="shared" si="7"/>
        <v>1.4700000000000002</v>
      </c>
    </row>
    <row r="459" spans="1:24" x14ac:dyDescent="0.25">
      <c r="A459" s="65" t="s">
        <v>102</v>
      </c>
      <c r="B459" s="65">
        <v>4002</v>
      </c>
      <c r="C459" s="59">
        <v>43818</v>
      </c>
      <c r="D459" s="65">
        <v>21</v>
      </c>
      <c r="E459" s="65" t="s">
        <v>104</v>
      </c>
      <c r="F459" s="65">
        <v>137.30000000000001</v>
      </c>
      <c r="G459" s="65">
        <v>9.51</v>
      </c>
      <c r="H459" s="65">
        <v>0.24</v>
      </c>
      <c r="I459" s="65">
        <v>0.3</v>
      </c>
      <c r="J459" s="65">
        <v>0.65</v>
      </c>
      <c r="K459" s="65">
        <v>0.28000000000000003</v>
      </c>
      <c r="L459" s="65">
        <v>0.05</v>
      </c>
      <c r="M459" s="65">
        <v>0.15</v>
      </c>
      <c r="N459" s="65">
        <v>-1.1100000000000001</v>
      </c>
      <c r="O459" s="65">
        <v>-0.17</v>
      </c>
      <c r="P459" s="65">
        <v>0</v>
      </c>
      <c r="R459" s="65">
        <v>0.33</v>
      </c>
      <c r="S459" s="65">
        <v>0.3</v>
      </c>
      <c r="T459" s="65">
        <v>0.23</v>
      </c>
      <c r="U459" s="65">
        <v>148.06</v>
      </c>
      <c r="V459" s="65">
        <v>1764.373</v>
      </c>
      <c r="X459" s="65">
        <f t="shared" si="7"/>
        <v>1.52</v>
      </c>
    </row>
    <row r="460" spans="1:24" x14ac:dyDescent="0.25">
      <c r="A460" s="65" t="s">
        <v>102</v>
      </c>
      <c r="B460" s="65">
        <v>4002</v>
      </c>
      <c r="C460" s="59">
        <v>43818</v>
      </c>
      <c r="D460" s="65">
        <v>22</v>
      </c>
      <c r="E460" s="65" t="s">
        <v>104</v>
      </c>
      <c r="F460" s="65">
        <v>126.94</v>
      </c>
      <c r="G460" s="65">
        <v>9.51</v>
      </c>
      <c r="H460" s="65">
        <v>0.24</v>
      </c>
      <c r="I460" s="65">
        <v>0.3</v>
      </c>
      <c r="J460" s="65">
        <v>0.6</v>
      </c>
      <c r="K460" s="65">
        <v>0.28999999999999998</v>
      </c>
      <c r="L460" s="65">
        <v>0.33</v>
      </c>
      <c r="M460" s="65">
        <v>0.23</v>
      </c>
      <c r="N460" s="65">
        <v>-0.95</v>
      </c>
      <c r="O460" s="65">
        <v>-0.17</v>
      </c>
      <c r="P460" s="65">
        <v>0</v>
      </c>
      <c r="R460" s="65">
        <v>0.33</v>
      </c>
      <c r="S460" s="65">
        <v>0.3</v>
      </c>
      <c r="T460" s="65">
        <v>0.23</v>
      </c>
      <c r="U460" s="65">
        <v>138.18</v>
      </c>
      <c r="V460" s="65">
        <v>1657.837</v>
      </c>
      <c r="X460" s="65">
        <f t="shared" si="7"/>
        <v>1.7600000000000002</v>
      </c>
    </row>
    <row r="461" spans="1:24" x14ac:dyDescent="0.25">
      <c r="A461" s="65" t="s">
        <v>102</v>
      </c>
      <c r="B461" s="65">
        <v>4002</v>
      </c>
      <c r="C461" s="59">
        <v>43818</v>
      </c>
      <c r="D461" s="65">
        <v>23</v>
      </c>
      <c r="E461" s="65" t="s">
        <v>104</v>
      </c>
      <c r="F461" s="65">
        <v>93.29</v>
      </c>
      <c r="G461" s="65">
        <v>9.51</v>
      </c>
      <c r="H461" s="65">
        <v>0.24</v>
      </c>
      <c r="I461" s="65">
        <v>0.3</v>
      </c>
      <c r="J461" s="65">
        <v>0.42</v>
      </c>
      <c r="K461" s="65">
        <v>0.31</v>
      </c>
      <c r="L461" s="65">
        <v>0</v>
      </c>
      <c r="M461" s="65">
        <v>0.2</v>
      </c>
      <c r="N461" s="65">
        <v>-0.92</v>
      </c>
      <c r="O461" s="65">
        <v>-0.17</v>
      </c>
      <c r="P461" s="65">
        <v>0</v>
      </c>
      <c r="R461" s="65">
        <v>0.33</v>
      </c>
      <c r="S461" s="65">
        <v>0.3</v>
      </c>
      <c r="T461" s="65">
        <v>0.23</v>
      </c>
      <c r="U461" s="65">
        <v>104.04</v>
      </c>
      <c r="V461" s="65">
        <v>1525.1379999999999</v>
      </c>
      <c r="X461" s="65">
        <f t="shared" si="7"/>
        <v>1.27</v>
      </c>
    </row>
    <row r="462" spans="1:24" x14ac:dyDescent="0.25">
      <c r="A462" s="65" t="s">
        <v>102</v>
      </c>
      <c r="B462" s="65">
        <v>4002</v>
      </c>
      <c r="C462" s="59">
        <v>43818</v>
      </c>
      <c r="D462" s="65">
        <v>24</v>
      </c>
      <c r="E462" s="65" t="s">
        <v>103</v>
      </c>
      <c r="F462" s="65">
        <v>100.29</v>
      </c>
      <c r="G462" s="65">
        <v>9.51</v>
      </c>
      <c r="H462" s="65">
        <v>0.24</v>
      </c>
      <c r="I462" s="65">
        <v>0.3</v>
      </c>
      <c r="J462" s="65">
        <v>0.7</v>
      </c>
      <c r="K462" s="65">
        <v>0</v>
      </c>
      <c r="L462" s="65">
        <v>0</v>
      </c>
      <c r="M462" s="65">
        <v>0.17</v>
      </c>
      <c r="N462" s="65">
        <v>-0.75</v>
      </c>
      <c r="O462" s="65">
        <v>-0.17</v>
      </c>
      <c r="P462" s="65">
        <v>0</v>
      </c>
      <c r="R462" s="65">
        <v>0.33</v>
      </c>
      <c r="S462" s="65">
        <v>0.3</v>
      </c>
      <c r="T462" s="65">
        <v>0.23</v>
      </c>
      <c r="U462" s="65">
        <v>111.15</v>
      </c>
      <c r="V462" s="65">
        <v>1411.6420000000001</v>
      </c>
      <c r="X462" s="65">
        <f t="shared" si="7"/>
        <v>1.24</v>
      </c>
    </row>
    <row r="463" spans="1:24" x14ac:dyDescent="0.25">
      <c r="A463" s="65" t="s">
        <v>102</v>
      </c>
      <c r="B463" s="65">
        <v>4002</v>
      </c>
      <c r="C463" s="59">
        <v>43819</v>
      </c>
      <c r="D463" s="65">
        <v>1</v>
      </c>
      <c r="E463" s="65" t="s">
        <v>103</v>
      </c>
      <c r="F463" s="65">
        <v>124.36</v>
      </c>
      <c r="G463" s="65">
        <v>9.51</v>
      </c>
      <c r="H463" s="65">
        <v>3.78</v>
      </c>
      <c r="I463" s="65">
        <v>0.84</v>
      </c>
      <c r="J463" s="65">
        <v>0.53</v>
      </c>
      <c r="K463" s="65">
        <v>0</v>
      </c>
      <c r="L463" s="65">
        <v>0.18</v>
      </c>
      <c r="M463" s="65">
        <v>0.37</v>
      </c>
      <c r="N463" s="65">
        <v>-1.07</v>
      </c>
      <c r="O463" s="65">
        <v>-0.17</v>
      </c>
      <c r="P463" s="65">
        <v>0</v>
      </c>
      <c r="R463" s="65">
        <v>0.33</v>
      </c>
      <c r="S463" s="65">
        <v>0.3</v>
      </c>
      <c r="T463" s="65">
        <v>0.23</v>
      </c>
      <c r="U463" s="65">
        <v>139.19</v>
      </c>
      <c r="V463" s="65">
        <v>1332.7</v>
      </c>
      <c r="X463" s="65">
        <f t="shared" si="7"/>
        <v>5.33</v>
      </c>
    </row>
    <row r="464" spans="1:24" x14ac:dyDescent="0.25">
      <c r="A464" s="65" t="s">
        <v>102</v>
      </c>
      <c r="B464" s="65">
        <v>4002</v>
      </c>
      <c r="C464" s="59">
        <v>43819</v>
      </c>
      <c r="D464" s="65">
        <v>2</v>
      </c>
      <c r="E464" s="65" t="s">
        <v>103</v>
      </c>
      <c r="F464" s="65">
        <v>110.6</v>
      </c>
      <c r="G464" s="65">
        <v>9.51</v>
      </c>
      <c r="H464" s="65">
        <v>3.78</v>
      </c>
      <c r="I464" s="65">
        <v>0.84</v>
      </c>
      <c r="J464" s="65">
        <v>0.32</v>
      </c>
      <c r="K464" s="65">
        <v>0</v>
      </c>
      <c r="L464" s="65">
        <v>0.05</v>
      </c>
      <c r="M464" s="65">
        <v>0.17</v>
      </c>
      <c r="N464" s="65">
        <v>-0.99</v>
      </c>
      <c r="O464" s="65">
        <v>-0.17</v>
      </c>
      <c r="P464" s="65">
        <v>0</v>
      </c>
      <c r="R464" s="65">
        <v>0.33</v>
      </c>
      <c r="S464" s="65">
        <v>0.3</v>
      </c>
      <c r="T464" s="65">
        <v>0.23</v>
      </c>
      <c r="U464" s="65">
        <v>124.97</v>
      </c>
      <c r="V464" s="65">
        <v>1295.9100000000001</v>
      </c>
      <c r="X464" s="65">
        <f t="shared" si="7"/>
        <v>4.99</v>
      </c>
    </row>
    <row r="465" spans="1:24" x14ac:dyDescent="0.25">
      <c r="A465" s="65" t="s">
        <v>102</v>
      </c>
      <c r="B465" s="65">
        <v>4002</v>
      </c>
      <c r="C465" s="59">
        <v>43819</v>
      </c>
      <c r="D465" s="65">
        <v>3</v>
      </c>
      <c r="E465" s="65" t="s">
        <v>103</v>
      </c>
      <c r="F465" s="65">
        <v>101.52</v>
      </c>
      <c r="G465" s="65">
        <v>9.51</v>
      </c>
      <c r="H465" s="65">
        <v>3.78</v>
      </c>
      <c r="I465" s="65">
        <v>0.84</v>
      </c>
      <c r="J465" s="65">
        <v>0.23</v>
      </c>
      <c r="K465" s="65">
        <v>0</v>
      </c>
      <c r="L465" s="65">
        <v>0</v>
      </c>
      <c r="M465" s="65">
        <v>0.09</v>
      </c>
      <c r="N465" s="65">
        <v>-1.1000000000000001</v>
      </c>
      <c r="O465" s="65">
        <v>-0.17</v>
      </c>
      <c r="P465" s="65">
        <v>0</v>
      </c>
      <c r="R465" s="65">
        <v>0.33</v>
      </c>
      <c r="S465" s="65">
        <v>0.3</v>
      </c>
      <c r="T465" s="65">
        <v>0.23</v>
      </c>
      <c r="U465" s="65">
        <v>115.56</v>
      </c>
      <c r="V465" s="65">
        <v>1280.6310000000001</v>
      </c>
      <c r="X465" s="65">
        <f t="shared" si="7"/>
        <v>4.8500000000000005</v>
      </c>
    </row>
    <row r="466" spans="1:24" x14ac:dyDescent="0.25">
      <c r="A466" s="65" t="s">
        <v>102</v>
      </c>
      <c r="B466" s="65">
        <v>4002</v>
      </c>
      <c r="C466" s="59">
        <v>43819</v>
      </c>
      <c r="D466" s="65">
        <v>4</v>
      </c>
      <c r="E466" s="65" t="s">
        <v>103</v>
      </c>
      <c r="F466" s="65">
        <v>124.64</v>
      </c>
      <c r="G466" s="65">
        <v>9.51</v>
      </c>
      <c r="H466" s="65">
        <v>3.78</v>
      </c>
      <c r="I466" s="65">
        <v>0.84</v>
      </c>
      <c r="J466" s="65">
        <v>0.31</v>
      </c>
      <c r="K466" s="65">
        <v>0</v>
      </c>
      <c r="L466" s="65">
        <v>0.32</v>
      </c>
      <c r="M466" s="65">
        <v>0.05</v>
      </c>
      <c r="N466" s="65">
        <v>-0.95</v>
      </c>
      <c r="O466" s="65">
        <v>-0.17</v>
      </c>
      <c r="P466" s="65">
        <v>0</v>
      </c>
      <c r="R466" s="65">
        <v>0.33</v>
      </c>
      <c r="S466" s="65">
        <v>0.3</v>
      </c>
      <c r="T466" s="65">
        <v>0.23</v>
      </c>
      <c r="U466" s="65">
        <v>139.19</v>
      </c>
      <c r="V466" s="65">
        <v>1287.502</v>
      </c>
      <c r="X466" s="65">
        <f t="shared" si="7"/>
        <v>5.25</v>
      </c>
    </row>
    <row r="467" spans="1:24" x14ac:dyDescent="0.25">
      <c r="A467" s="65" t="s">
        <v>102</v>
      </c>
      <c r="B467" s="65">
        <v>4002</v>
      </c>
      <c r="C467" s="59">
        <v>43819</v>
      </c>
      <c r="D467" s="65">
        <v>5</v>
      </c>
      <c r="E467" s="65" t="s">
        <v>103</v>
      </c>
      <c r="F467" s="65">
        <v>130.19</v>
      </c>
      <c r="G467" s="65">
        <v>9.51</v>
      </c>
      <c r="H467" s="65">
        <v>3.78</v>
      </c>
      <c r="I467" s="65">
        <v>0.84</v>
      </c>
      <c r="J467" s="65">
        <v>0.27</v>
      </c>
      <c r="K467" s="65">
        <v>0</v>
      </c>
      <c r="L467" s="65">
        <v>0.36</v>
      </c>
      <c r="M467" s="65">
        <v>0.09</v>
      </c>
      <c r="N467" s="65">
        <v>-0.87</v>
      </c>
      <c r="O467" s="65">
        <v>-0.17</v>
      </c>
      <c r="P467" s="65">
        <v>0</v>
      </c>
      <c r="R467" s="65">
        <v>0.33</v>
      </c>
      <c r="S467" s="65">
        <v>0.3</v>
      </c>
      <c r="T467" s="65">
        <v>0.23</v>
      </c>
      <c r="U467" s="65">
        <v>144.86000000000001</v>
      </c>
      <c r="V467" s="65">
        <v>1331.9749999999999</v>
      </c>
      <c r="X467" s="65">
        <f t="shared" si="7"/>
        <v>5.2500000000000009</v>
      </c>
    </row>
    <row r="468" spans="1:24" x14ac:dyDescent="0.25">
      <c r="A468" s="65" t="s">
        <v>102</v>
      </c>
      <c r="B468" s="65">
        <v>4002</v>
      </c>
      <c r="C468" s="59">
        <v>43819</v>
      </c>
      <c r="D468" s="65">
        <v>6</v>
      </c>
      <c r="E468" s="65" t="s">
        <v>103</v>
      </c>
      <c r="F468" s="65">
        <v>143.06</v>
      </c>
      <c r="G468" s="65">
        <v>9.51</v>
      </c>
      <c r="H468" s="65">
        <v>3.78</v>
      </c>
      <c r="I468" s="65">
        <v>0.84</v>
      </c>
      <c r="J468" s="65">
        <v>0.47</v>
      </c>
      <c r="K468" s="65">
        <v>0</v>
      </c>
      <c r="L468" s="65">
        <v>0.23</v>
      </c>
      <c r="M468" s="65">
        <v>0.04</v>
      </c>
      <c r="N468" s="65">
        <v>-1.1299999999999999</v>
      </c>
      <c r="O468" s="65">
        <v>-0.17</v>
      </c>
      <c r="P468" s="65">
        <v>0</v>
      </c>
      <c r="R468" s="65">
        <v>0.33</v>
      </c>
      <c r="S468" s="65">
        <v>0.3</v>
      </c>
      <c r="T468" s="65">
        <v>0.23</v>
      </c>
      <c r="U468" s="65">
        <v>157.49</v>
      </c>
      <c r="V468" s="65">
        <v>1440.8019999999999</v>
      </c>
      <c r="X468" s="65">
        <f t="shared" si="7"/>
        <v>5.32</v>
      </c>
    </row>
    <row r="469" spans="1:24" x14ac:dyDescent="0.25">
      <c r="A469" s="65" t="s">
        <v>102</v>
      </c>
      <c r="B469" s="65">
        <v>4002</v>
      </c>
      <c r="C469" s="59">
        <v>43819</v>
      </c>
      <c r="D469" s="65">
        <v>7</v>
      </c>
      <c r="E469" s="65" t="s">
        <v>103</v>
      </c>
      <c r="F469" s="65">
        <v>159.27000000000001</v>
      </c>
      <c r="G469" s="65">
        <v>9.51</v>
      </c>
      <c r="H469" s="65">
        <v>3.78</v>
      </c>
      <c r="I469" s="65">
        <v>0.84</v>
      </c>
      <c r="J469" s="65">
        <v>1.1100000000000001</v>
      </c>
      <c r="K469" s="65">
        <v>0</v>
      </c>
      <c r="L469" s="65">
        <v>0.38</v>
      </c>
      <c r="M469" s="65">
        <v>0.11</v>
      </c>
      <c r="N469" s="65">
        <v>-1.1000000000000001</v>
      </c>
      <c r="O469" s="65">
        <v>-0.17</v>
      </c>
      <c r="P469" s="65">
        <v>0</v>
      </c>
      <c r="R469" s="65">
        <v>0.33</v>
      </c>
      <c r="S469" s="65">
        <v>0.3</v>
      </c>
      <c r="T469" s="65">
        <v>0.23</v>
      </c>
      <c r="U469" s="65">
        <v>174.59</v>
      </c>
      <c r="V469" s="65">
        <v>1609.2929999999999</v>
      </c>
      <c r="X469" s="65">
        <f t="shared" si="7"/>
        <v>6.11</v>
      </c>
    </row>
    <row r="470" spans="1:24" x14ac:dyDescent="0.25">
      <c r="A470" s="65" t="s">
        <v>102</v>
      </c>
      <c r="B470" s="65">
        <v>4002</v>
      </c>
      <c r="C470" s="59">
        <v>43819</v>
      </c>
      <c r="D470" s="65">
        <v>8</v>
      </c>
      <c r="E470" s="65" t="s">
        <v>104</v>
      </c>
      <c r="F470" s="65">
        <v>254</v>
      </c>
      <c r="G470" s="65">
        <v>9.51</v>
      </c>
      <c r="H470" s="65">
        <v>3.78</v>
      </c>
      <c r="I470" s="65">
        <v>0.84</v>
      </c>
      <c r="J470" s="65">
        <v>2.62</v>
      </c>
      <c r="K470" s="65">
        <v>-0.18</v>
      </c>
      <c r="L470" s="65">
        <v>2.59</v>
      </c>
      <c r="M470" s="65">
        <v>-0.08</v>
      </c>
      <c r="N470" s="65">
        <v>-1.73</v>
      </c>
      <c r="O470" s="65">
        <v>-0.17</v>
      </c>
      <c r="P470" s="65">
        <v>0</v>
      </c>
      <c r="R470" s="65">
        <v>0.33</v>
      </c>
      <c r="S470" s="65">
        <v>0.3</v>
      </c>
      <c r="T470" s="65">
        <v>0.23</v>
      </c>
      <c r="U470" s="65">
        <v>272.04000000000002</v>
      </c>
      <c r="V470" s="65">
        <v>1693.8779999999999</v>
      </c>
      <c r="X470" s="65">
        <f t="shared" si="7"/>
        <v>9.65</v>
      </c>
    </row>
    <row r="471" spans="1:24" x14ac:dyDescent="0.25">
      <c r="A471" s="65" t="s">
        <v>102</v>
      </c>
      <c r="B471" s="65">
        <v>4002</v>
      </c>
      <c r="C471" s="59">
        <v>43819</v>
      </c>
      <c r="D471" s="65">
        <v>9</v>
      </c>
      <c r="E471" s="65" t="s">
        <v>104</v>
      </c>
      <c r="F471" s="65">
        <v>235.97</v>
      </c>
      <c r="G471" s="65">
        <v>9.51</v>
      </c>
      <c r="H471" s="65">
        <v>3.78</v>
      </c>
      <c r="I471" s="65">
        <v>0.84</v>
      </c>
      <c r="J471" s="65">
        <v>1.81</v>
      </c>
      <c r="K471" s="65">
        <v>0.17</v>
      </c>
      <c r="L471" s="65">
        <v>2.66</v>
      </c>
      <c r="M471" s="65">
        <v>0.44</v>
      </c>
      <c r="N471" s="65">
        <v>-1.31</v>
      </c>
      <c r="O471" s="65">
        <v>-0.17</v>
      </c>
      <c r="P471" s="65">
        <v>0</v>
      </c>
      <c r="R471" s="65">
        <v>0.33</v>
      </c>
      <c r="S471" s="65">
        <v>0.3</v>
      </c>
      <c r="T471" s="65">
        <v>0.23</v>
      </c>
      <c r="U471" s="65">
        <v>254.56</v>
      </c>
      <c r="V471" s="65">
        <v>1699.4469999999999</v>
      </c>
      <c r="X471" s="65">
        <f t="shared" si="7"/>
        <v>9.26</v>
      </c>
    </row>
    <row r="472" spans="1:24" x14ac:dyDescent="0.25">
      <c r="A472" s="65" t="s">
        <v>102</v>
      </c>
      <c r="B472" s="65">
        <v>4002</v>
      </c>
      <c r="C472" s="59">
        <v>43819</v>
      </c>
      <c r="D472" s="65">
        <v>10</v>
      </c>
      <c r="E472" s="65" t="s">
        <v>104</v>
      </c>
      <c r="F472" s="65">
        <v>191.38</v>
      </c>
      <c r="G472" s="65">
        <v>9.51</v>
      </c>
      <c r="H472" s="65">
        <v>3.78</v>
      </c>
      <c r="I472" s="65">
        <v>0.84</v>
      </c>
      <c r="J472" s="65">
        <v>1.54</v>
      </c>
      <c r="K472" s="65">
        <v>0.27</v>
      </c>
      <c r="L472" s="65">
        <v>1.97</v>
      </c>
      <c r="M472" s="65">
        <v>0.4</v>
      </c>
      <c r="N472" s="65">
        <v>-1.07</v>
      </c>
      <c r="O472" s="65">
        <v>-0.17</v>
      </c>
      <c r="P472" s="65">
        <v>0</v>
      </c>
      <c r="R472" s="65">
        <v>0.33</v>
      </c>
      <c r="S472" s="65">
        <v>0.3</v>
      </c>
      <c r="T472" s="65">
        <v>0.23</v>
      </c>
      <c r="U472" s="65">
        <v>209.31</v>
      </c>
      <c r="V472" s="65">
        <v>1683.079</v>
      </c>
      <c r="X472" s="65">
        <f t="shared" si="7"/>
        <v>8.4</v>
      </c>
    </row>
    <row r="473" spans="1:24" x14ac:dyDescent="0.25">
      <c r="A473" s="65" t="s">
        <v>102</v>
      </c>
      <c r="B473" s="65">
        <v>4002</v>
      </c>
      <c r="C473" s="59">
        <v>43819</v>
      </c>
      <c r="D473" s="65">
        <v>11</v>
      </c>
      <c r="E473" s="65" t="s">
        <v>104</v>
      </c>
      <c r="F473" s="65">
        <v>143.72999999999999</v>
      </c>
      <c r="G473" s="65">
        <v>9.51</v>
      </c>
      <c r="H473" s="65">
        <v>3.78</v>
      </c>
      <c r="I473" s="65">
        <v>0.84</v>
      </c>
      <c r="J473" s="65">
        <v>0.7</v>
      </c>
      <c r="K473" s="65">
        <v>0.3</v>
      </c>
      <c r="L473" s="65">
        <v>1.77</v>
      </c>
      <c r="M473" s="65">
        <v>0.25</v>
      </c>
      <c r="N473" s="65">
        <v>-0.75</v>
      </c>
      <c r="O473" s="65">
        <v>-0.17</v>
      </c>
      <c r="P473" s="65">
        <v>0</v>
      </c>
      <c r="R473" s="65">
        <v>0.33</v>
      </c>
      <c r="S473" s="65">
        <v>0.3</v>
      </c>
      <c r="T473" s="65">
        <v>0.23</v>
      </c>
      <c r="U473" s="65">
        <v>160.82</v>
      </c>
      <c r="V473" s="65">
        <v>1659.896</v>
      </c>
      <c r="X473" s="65">
        <f t="shared" si="7"/>
        <v>7.3900000000000006</v>
      </c>
    </row>
    <row r="474" spans="1:24" x14ac:dyDescent="0.25">
      <c r="A474" s="65" t="s">
        <v>102</v>
      </c>
      <c r="B474" s="65">
        <v>4002</v>
      </c>
      <c r="C474" s="59">
        <v>43819</v>
      </c>
      <c r="D474" s="65">
        <v>12</v>
      </c>
      <c r="E474" s="65" t="s">
        <v>104</v>
      </c>
      <c r="F474" s="65">
        <v>99.91</v>
      </c>
      <c r="G474" s="65">
        <v>9.51</v>
      </c>
      <c r="H474" s="65">
        <v>3.78</v>
      </c>
      <c r="I474" s="65">
        <v>0.84</v>
      </c>
      <c r="J474" s="65">
        <v>0.78</v>
      </c>
      <c r="K474" s="65">
        <v>0.31</v>
      </c>
      <c r="L474" s="65">
        <v>0.52</v>
      </c>
      <c r="M474" s="65">
        <v>0.15</v>
      </c>
      <c r="N474" s="65">
        <v>-0.48</v>
      </c>
      <c r="O474" s="65">
        <v>-0.17</v>
      </c>
      <c r="P474" s="65">
        <v>0</v>
      </c>
      <c r="R474" s="65">
        <v>0.33</v>
      </c>
      <c r="S474" s="65">
        <v>0.3</v>
      </c>
      <c r="T474" s="65">
        <v>0.23</v>
      </c>
      <c r="U474" s="65">
        <v>116.01</v>
      </c>
      <c r="V474" s="65">
        <v>1622.1189999999999</v>
      </c>
      <c r="X474" s="65">
        <f t="shared" si="7"/>
        <v>6.23</v>
      </c>
    </row>
    <row r="475" spans="1:24" x14ac:dyDescent="0.25">
      <c r="A475" s="65" t="s">
        <v>102</v>
      </c>
      <c r="B475" s="65">
        <v>4002</v>
      </c>
      <c r="C475" s="59">
        <v>43819</v>
      </c>
      <c r="D475" s="65">
        <v>13</v>
      </c>
      <c r="E475" s="65" t="s">
        <v>104</v>
      </c>
      <c r="F475" s="65">
        <v>85.61</v>
      </c>
      <c r="G475" s="65">
        <v>9.51</v>
      </c>
      <c r="H475" s="65">
        <v>3.78</v>
      </c>
      <c r="I475" s="65">
        <v>0.84</v>
      </c>
      <c r="J475" s="65">
        <v>0.15</v>
      </c>
      <c r="K475" s="65">
        <v>0.31</v>
      </c>
      <c r="L475" s="65">
        <v>0</v>
      </c>
      <c r="M475" s="65">
        <v>0.12</v>
      </c>
      <c r="N475" s="65">
        <v>-0.65</v>
      </c>
      <c r="O475" s="65">
        <v>-0.17</v>
      </c>
      <c r="P475" s="65">
        <v>0</v>
      </c>
      <c r="R475" s="65">
        <v>0.33</v>
      </c>
      <c r="S475" s="65">
        <v>0.3</v>
      </c>
      <c r="T475" s="65">
        <v>0.23</v>
      </c>
      <c r="U475" s="65">
        <v>100.36</v>
      </c>
      <c r="V475" s="65">
        <v>1579.606</v>
      </c>
      <c r="X475" s="65">
        <f t="shared" si="7"/>
        <v>5.08</v>
      </c>
    </row>
    <row r="476" spans="1:24" x14ac:dyDescent="0.25">
      <c r="A476" s="65" t="s">
        <v>102</v>
      </c>
      <c r="B476" s="65">
        <v>4002</v>
      </c>
      <c r="C476" s="59">
        <v>43819</v>
      </c>
      <c r="D476" s="65">
        <v>14</v>
      </c>
      <c r="E476" s="65" t="s">
        <v>104</v>
      </c>
      <c r="F476" s="65">
        <v>84.62</v>
      </c>
      <c r="G476" s="65">
        <v>9.51</v>
      </c>
      <c r="H476" s="65">
        <v>3.78</v>
      </c>
      <c r="I476" s="65">
        <v>0.84</v>
      </c>
      <c r="J476" s="65">
        <v>0.08</v>
      </c>
      <c r="K476" s="65">
        <v>0.31</v>
      </c>
      <c r="L476" s="65">
        <v>0</v>
      </c>
      <c r="M476" s="65">
        <v>0.05</v>
      </c>
      <c r="N476" s="65">
        <v>-0.7</v>
      </c>
      <c r="O476" s="65">
        <v>-0.17</v>
      </c>
      <c r="P476" s="65">
        <v>0</v>
      </c>
      <c r="R476" s="65">
        <v>0.33</v>
      </c>
      <c r="S476" s="65">
        <v>0.3</v>
      </c>
      <c r="T476" s="65">
        <v>0.23</v>
      </c>
      <c r="U476" s="65">
        <v>99.18</v>
      </c>
      <c r="V476" s="65">
        <v>1561.0709999999999</v>
      </c>
      <c r="X476" s="65">
        <f t="shared" si="7"/>
        <v>5.01</v>
      </c>
    </row>
    <row r="477" spans="1:24" x14ac:dyDescent="0.25">
      <c r="A477" s="65" t="s">
        <v>102</v>
      </c>
      <c r="B477" s="65">
        <v>4002</v>
      </c>
      <c r="C477" s="59">
        <v>43819</v>
      </c>
      <c r="D477" s="65">
        <v>15</v>
      </c>
      <c r="E477" s="65" t="s">
        <v>104</v>
      </c>
      <c r="F477" s="65">
        <v>83.72</v>
      </c>
      <c r="G477" s="65">
        <v>9.51</v>
      </c>
      <c r="H477" s="65">
        <v>3.78</v>
      </c>
      <c r="I477" s="65">
        <v>0.84</v>
      </c>
      <c r="J477" s="65">
        <v>0.1</v>
      </c>
      <c r="K477" s="65">
        <v>0.31</v>
      </c>
      <c r="L477" s="65">
        <v>0</v>
      </c>
      <c r="M477" s="65">
        <v>0.05</v>
      </c>
      <c r="N477" s="65">
        <v>-0.67</v>
      </c>
      <c r="O477" s="65">
        <v>-0.17</v>
      </c>
      <c r="P477" s="65">
        <v>0</v>
      </c>
      <c r="R477" s="65">
        <v>0.33</v>
      </c>
      <c r="S477" s="65">
        <v>0.3</v>
      </c>
      <c r="T477" s="65">
        <v>0.23</v>
      </c>
      <c r="U477" s="65">
        <v>98.33</v>
      </c>
      <c r="V477" s="65">
        <v>1557.896</v>
      </c>
      <c r="X477" s="65">
        <f t="shared" si="7"/>
        <v>5.0299999999999994</v>
      </c>
    </row>
    <row r="478" spans="1:24" x14ac:dyDescent="0.25">
      <c r="A478" s="65" t="s">
        <v>102</v>
      </c>
      <c r="B478" s="65">
        <v>4002</v>
      </c>
      <c r="C478" s="59">
        <v>43819</v>
      </c>
      <c r="D478" s="65">
        <v>16</v>
      </c>
      <c r="E478" s="65" t="s">
        <v>104</v>
      </c>
      <c r="F478" s="65">
        <v>88.32</v>
      </c>
      <c r="G478" s="65">
        <v>9.51</v>
      </c>
      <c r="H478" s="65">
        <v>3.78</v>
      </c>
      <c r="I478" s="65">
        <v>0.84</v>
      </c>
      <c r="J478" s="65">
        <v>0.1</v>
      </c>
      <c r="K478" s="65">
        <v>0.31</v>
      </c>
      <c r="L478" s="65">
        <v>0.03</v>
      </c>
      <c r="M478" s="65">
        <v>0.1</v>
      </c>
      <c r="N478" s="65">
        <v>-0.74</v>
      </c>
      <c r="O478" s="65">
        <v>-0.17</v>
      </c>
      <c r="P478" s="65">
        <v>0</v>
      </c>
      <c r="R478" s="65">
        <v>0.33</v>
      </c>
      <c r="S478" s="65">
        <v>0.3</v>
      </c>
      <c r="T478" s="65">
        <v>0.23</v>
      </c>
      <c r="U478" s="65">
        <v>102.94</v>
      </c>
      <c r="V478" s="65">
        <v>1590.335</v>
      </c>
      <c r="X478" s="65">
        <f t="shared" si="7"/>
        <v>5.0599999999999996</v>
      </c>
    </row>
    <row r="479" spans="1:24" x14ac:dyDescent="0.25">
      <c r="A479" s="65" t="s">
        <v>102</v>
      </c>
      <c r="B479" s="65">
        <v>4002</v>
      </c>
      <c r="C479" s="59">
        <v>43819</v>
      </c>
      <c r="D479" s="65">
        <v>17</v>
      </c>
      <c r="E479" s="65" t="s">
        <v>104</v>
      </c>
      <c r="F479" s="65">
        <v>123.34</v>
      </c>
      <c r="G479" s="65">
        <v>9.51</v>
      </c>
      <c r="H479" s="65">
        <v>3.78</v>
      </c>
      <c r="I479" s="65">
        <v>0.84</v>
      </c>
      <c r="J479" s="65">
        <v>0.37</v>
      </c>
      <c r="K479" s="65">
        <v>0.28999999999999998</v>
      </c>
      <c r="L479" s="65">
        <v>0.64</v>
      </c>
      <c r="M479" s="65">
        <v>0.11</v>
      </c>
      <c r="N479" s="65">
        <v>-0.39</v>
      </c>
      <c r="O479" s="65">
        <v>-0.17</v>
      </c>
      <c r="P479" s="65">
        <v>0</v>
      </c>
      <c r="R479" s="65">
        <v>0.33</v>
      </c>
      <c r="S479" s="65">
        <v>0.3</v>
      </c>
      <c r="T479" s="65">
        <v>0.23</v>
      </c>
      <c r="U479" s="65">
        <v>139.18</v>
      </c>
      <c r="V479" s="65">
        <v>1696.425</v>
      </c>
      <c r="X479" s="65">
        <f t="shared" si="7"/>
        <v>5.92</v>
      </c>
    </row>
    <row r="480" spans="1:24" x14ac:dyDescent="0.25">
      <c r="A480" s="65" t="s">
        <v>102</v>
      </c>
      <c r="B480" s="65">
        <v>4002</v>
      </c>
      <c r="C480" s="59">
        <v>43819</v>
      </c>
      <c r="D480" s="65">
        <v>18</v>
      </c>
      <c r="E480" s="65" t="s">
        <v>104</v>
      </c>
      <c r="F480" s="65">
        <v>228.88</v>
      </c>
      <c r="G480" s="65">
        <v>9.51</v>
      </c>
      <c r="H480" s="65">
        <v>3.78</v>
      </c>
      <c r="I480" s="65">
        <v>0.84</v>
      </c>
      <c r="J480" s="65">
        <v>1.5</v>
      </c>
      <c r="K480" s="65">
        <v>0.28000000000000003</v>
      </c>
      <c r="L480" s="65">
        <v>1.44</v>
      </c>
      <c r="M480" s="65">
        <v>0.42</v>
      </c>
      <c r="N480" s="65">
        <v>-1.45</v>
      </c>
      <c r="O480" s="65">
        <v>-0.17</v>
      </c>
      <c r="P480" s="65">
        <v>0</v>
      </c>
      <c r="R480" s="65">
        <v>0.33</v>
      </c>
      <c r="S480" s="65">
        <v>0.3</v>
      </c>
      <c r="T480" s="65">
        <v>0.23</v>
      </c>
      <c r="U480" s="65">
        <v>245.89</v>
      </c>
      <c r="V480" s="65">
        <v>1764.7570000000001</v>
      </c>
      <c r="X480" s="65">
        <f t="shared" si="7"/>
        <v>7.84</v>
      </c>
    </row>
    <row r="481" spans="1:24" x14ac:dyDescent="0.25">
      <c r="A481" s="65" t="s">
        <v>102</v>
      </c>
      <c r="B481" s="65">
        <v>4002</v>
      </c>
      <c r="C481" s="59">
        <v>43819</v>
      </c>
      <c r="D481" s="65">
        <v>19</v>
      </c>
      <c r="E481" s="65" t="s">
        <v>104</v>
      </c>
      <c r="F481" s="65">
        <v>181.41</v>
      </c>
      <c r="G481" s="65">
        <v>9.51</v>
      </c>
      <c r="H481" s="65">
        <v>3.78</v>
      </c>
      <c r="I481" s="65">
        <v>0.84</v>
      </c>
      <c r="J481" s="65">
        <v>1.56</v>
      </c>
      <c r="K481" s="65">
        <v>0.28000000000000003</v>
      </c>
      <c r="L481" s="65">
        <v>1.69</v>
      </c>
      <c r="M481" s="65">
        <v>0.13</v>
      </c>
      <c r="N481" s="65">
        <v>-1.23</v>
      </c>
      <c r="O481" s="65">
        <v>-0.17</v>
      </c>
      <c r="P481" s="65">
        <v>0</v>
      </c>
      <c r="R481" s="65">
        <v>0.33</v>
      </c>
      <c r="S481" s="65">
        <v>0.3</v>
      </c>
      <c r="T481" s="65">
        <v>0.23</v>
      </c>
      <c r="U481" s="65">
        <v>198.66</v>
      </c>
      <c r="V481" s="65">
        <v>1748.558</v>
      </c>
      <c r="X481" s="65">
        <f t="shared" si="7"/>
        <v>8.15</v>
      </c>
    </row>
    <row r="482" spans="1:24" x14ac:dyDescent="0.25">
      <c r="A482" s="65" t="s">
        <v>102</v>
      </c>
      <c r="B482" s="65">
        <v>4002</v>
      </c>
      <c r="C482" s="59">
        <v>43819</v>
      </c>
      <c r="D482" s="65">
        <v>20</v>
      </c>
      <c r="E482" s="65" t="s">
        <v>104</v>
      </c>
      <c r="F482" s="65">
        <v>134.19</v>
      </c>
      <c r="G482" s="65">
        <v>9.51</v>
      </c>
      <c r="H482" s="65">
        <v>3.78</v>
      </c>
      <c r="I482" s="65">
        <v>0.84</v>
      </c>
      <c r="J482" s="65">
        <v>0.82</v>
      </c>
      <c r="K482" s="65">
        <v>0.28000000000000003</v>
      </c>
      <c r="L482" s="65">
        <v>1.76</v>
      </c>
      <c r="M482" s="65">
        <v>0.1</v>
      </c>
      <c r="N482" s="65">
        <v>-1.1200000000000001</v>
      </c>
      <c r="O482" s="65">
        <v>-0.17</v>
      </c>
      <c r="P482" s="65">
        <v>0</v>
      </c>
      <c r="R482" s="65">
        <v>0.33</v>
      </c>
      <c r="S482" s="65">
        <v>0.3</v>
      </c>
      <c r="T482" s="65">
        <v>0.23</v>
      </c>
      <c r="U482" s="65">
        <v>150.85</v>
      </c>
      <c r="V482" s="65">
        <v>1705.5540000000001</v>
      </c>
      <c r="X482" s="65">
        <f t="shared" si="7"/>
        <v>7.48</v>
      </c>
    </row>
    <row r="483" spans="1:24" x14ac:dyDescent="0.25">
      <c r="A483" s="65" t="s">
        <v>102</v>
      </c>
      <c r="B483" s="65">
        <v>4002</v>
      </c>
      <c r="C483" s="59">
        <v>43819</v>
      </c>
      <c r="D483" s="65">
        <v>21</v>
      </c>
      <c r="E483" s="65" t="s">
        <v>104</v>
      </c>
      <c r="F483" s="65">
        <v>134.47</v>
      </c>
      <c r="G483" s="65">
        <v>9.51</v>
      </c>
      <c r="H483" s="65">
        <v>3.78</v>
      </c>
      <c r="I483" s="65">
        <v>0.84</v>
      </c>
      <c r="J483" s="65">
        <v>0.6</v>
      </c>
      <c r="K483" s="65">
        <v>0.28999999999999998</v>
      </c>
      <c r="L483" s="65">
        <v>1.46</v>
      </c>
      <c r="M483" s="65">
        <v>0.12</v>
      </c>
      <c r="N483" s="65">
        <v>-0.93</v>
      </c>
      <c r="O483" s="65">
        <v>-0.17</v>
      </c>
      <c r="P483" s="65">
        <v>0</v>
      </c>
      <c r="R483" s="65">
        <v>0.33</v>
      </c>
      <c r="S483" s="65">
        <v>0.3</v>
      </c>
      <c r="T483" s="65">
        <v>0.23</v>
      </c>
      <c r="U483" s="65">
        <v>150.83000000000001</v>
      </c>
      <c r="V483" s="65">
        <v>1656.981</v>
      </c>
      <c r="X483" s="65">
        <f t="shared" si="7"/>
        <v>6.97</v>
      </c>
    </row>
    <row r="484" spans="1:24" x14ac:dyDescent="0.25">
      <c r="A484" s="65" t="s">
        <v>102</v>
      </c>
      <c r="B484" s="65">
        <v>4002</v>
      </c>
      <c r="C484" s="59">
        <v>43819</v>
      </c>
      <c r="D484" s="65">
        <v>22</v>
      </c>
      <c r="E484" s="65" t="s">
        <v>104</v>
      </c>
      <c r="F484" s="65">
        <v>129.29</v>
      </c>
      <c r="G484" s="65">
        <v>9.51</v>
      </c>
      <c r="H484" s="65">
        <v>3.78</v>
      </c>
      <c r="I484" s="65">
        <v>0.84</v>
      </c>
      <c r="J484" s="65">
        <v>0.6</v>
      </c>
      <c r="K484" s="65">
        <v>0.3</v>
      </c>
      <c r="L484" s="65">
        <v>1.28</v>
      </c>
      <c r="M484" s="65">
        <v>0.08</v>
      </c>
      <c r="N484" s="65">
        <v>-0.59</v>
      </c>
      <c r="O484" s="65">
        <v>-0.17</v>
      </c>
      <c r="P484" s="65">
        <v>0</v>
      </c>
      <c r="R484" s="65">
        <v>0.33</v>
      </c>
      <c r="S484" s="65">
        <v>0.3</v>
      </c>
      <c r="T484" s="65">
        <v>0.23</v>
      </c>
      <c r="U484" s="65">
        <v>145.78</v>
      </c>
      <c r="V484" s="65">
        <v>1575.0889999999999</v>
      </c>
      <c r="X484" s="65">
        <f t="shared" si="7"/>
        <v>6.8</v>
      </c>
    </row>
    <row r="485" spans="1:24" x14ac:dyDescent="0.25">
      <c r="A485" s="65" t="s">
        <v>102</v>
      </c>
      <c r="B485" s="65">
        <v>4002</v>
      </c>
      <c r="C485" s="59">
        <v>43819</v>
      </c>
      <c r="D485" s="65">
        <v>23</v>
      </c>
      <c r="E485" s="65" t="s">
        <v>104</v>
      </c>
      <c r="F485" s="65">
        <v>90.46</v>
      </c>
      <c r="G485" s="65">
        <v>9.51</v>
      </c>
      <c r="H485" s="65">
        <v>3.78</v>
      </c>
      <c r="I485" s="65">
        <v>0.84</v>
      </c>
      <c r="J485" s="65">
        <v>0.57999999999999996</v>
      </c>
      <c r="K485" s="65">
        <v>0.32</v>
      </c>
      <c r="L485" s="65">
        <v>0.02</v>
      </c>
      <c r="M485" s="65">
        <v>0.1</v>
      </c>
      <c r="N485" s="65">
        <v>-0.6</v>
      </c>
      <c r="O485" s="65">
        <v>-0.17</v>
      </c>
      <c r="P485" s="65">
        <v>0</v>
      </c>
      <c r="R485" s="65">
        <v>0.33</v>
      </c>
      <c r="S485" s="65">
        <v>0.3</v>
      </c>
      <c r="T485" s="65">
        <v>0.23</v>
      </c>
      <c r="U485" s="65">
        <v>105.7</v>
      </c>
      <c r="V485" s="65">
        <v>1464.7180000000001</v>
      </c>
      <c r="X485" s="65">
        <f t="shared" si="7"/>
        <v>5.54</v>
      </c>
    </row>
    <row r="486" spans="1:24" x14ac:dyDescent="0.25">
      <c r="A486" s="65" t="s">
        <v>102</v>
      </c>
      <c r="B486" s="65">
        <v>4002</v>
      </c>
      <c r="C486" s="59">
        <v>43819</v>
      </c>
      <c r="D486" s="65">
        <v>24</v>
      </c>
      <c r="E486" s="65" t="s">
        <v>103</v>
      </c>
      <c r="F486" s="65">
        <v>92.49</v>
      </c>
      <c r="G486" s="65">
        <v>9.51</v>
      </c>
      <c r="H486" s="65">
        <v>3.78</v>
      </c>
      <c r="I486" s="65">
        <v>0.84</v>
      </c>
      <c r="J486" s="65">
        <v>0.91</v>
      </c>
      <c r="K486" s="65">
        <v>0</v>
      </c>
      <c r="L486" s="65">
        <v>0</v>
      </c>
      <c r="M486" s="65">
        <v>0.1</v>
      </c>
      <c r="N486" s="65">
        <v>-0.64</v>
      </c>
      <c r="O486" s="65">
        <v>-0.17</v>
      </c>
      <c r="P486" s="65">
        <v>0</v>
      </c>
      <c r="R486" s="65">
        <v>0.33</v>
      </c>
      <c r="S486" s="65">
        <v>0.3</v>
      </c>
      <c r="T486" s="65">
        <v>0.23</v>
      </c>
      <c r="U486" s="65">
        <v>107.68</v>
      </c>
      <c r="V486" s="65">
        <v>1357.018</v>
      </c>
      <c r="X486" s="65">
        <f t="shared" si="7"/>
        <v>5.53</v>
      </c>
    </row>
    <row r="487" spans="1:24" x14ac:dyDescent="0.25">
      <c r="A487" s="65" t="s">
        <v>102</v>
      </c>
      <c r="B487" s="65">
        <v>4002</v>
      </c>
      <c r="C487" s="59">
        <v>43820</v>
      </c>
      <c r="D487" s="65">
        <v>1</v>
      </c>
      <c r="E487" s="65" t="s">
        <v>103</v>
      </c>
      <c r="F487" s="65">
        <v>79.31</v>
      </c>
      <c r="G487" s="65">
        <v>9.51</v>
      </c>
      <c r="H487" s="65">
        <v>0.52</v>
      </c>
      <c r="I487" s="65">
        <v>0.02</v>
      </c>
      <c r="J487" s="65">
        <v>0.5</v>
      </c>
      <c r="K487" s="65">
        <v>0</v>
      </c>
      <c r="L487" s="65">
        <v>0</v>
      </c>
      <c r="M487" s="65">
        <v>0.2</v>
      </c>
      <c r="N487" s="65">
        <v>-0.6</v>
      </c>
      <c r="O487" s="65">
        <v>-0.17</v>
      </c>
      <c r="P487" s="65">
        <v>0</v>
      </c>
      <c r="R487" s="65">
        <v>0.33</v>
      </c>
      <c r="S487" s="65">
        <v>0.3</v>
      </c>
      <c r="T487" s="65">
        <v>0.23</v>
      </c>
      <c r="U487" s="65">
        <v>90.15</v>
      </c>
      <c r="V487" s="65">
        <v>1275.6379999999999</v>
      </c>
      <c r="X487" s="65">
        <f t="shared" si="7"/>
        <v>1.04</v>
      </c>
    </row>
    <row r="488" spans="1:24" x14ac:dyDescent="0.25">
      <c r="A488" s="65" t="s">
        <v>102</v>
      </c>
      <c r="B488" s="65">
        <v>4002</v>
      </c>
      <c r="C488" s="59">
        <v>43820</v>
      </c>
      <c r="D488" s="65">
        <v>2</v>
      </c>
      <c r="E488" s="65" t="s">
        <v>103</v>
      </c>
      <c r="F488" s="65">
        <v>66.86</v>
      </c>
      <c r="G488" s="65">
        <v>9.51</v>
      </c>
      <c r="H488" s="65">
        <v>0.52</v>
      </c>
      <c r="I488" s="65">
        <v>0.02</v>
      </c>
      <c r="J488" s="65">
        <v>0.28999999999999998</v>
      </c>
      <c r="K488" s="65">
        <v>0</v>
      </c>
      <c r="L488" s="65">
        <v>0</v>
      </c>
      <c r="M488" s="65">
        <v>0.06</v>
      </c>
      <c r="N488" s="65">
        <v>-0.9</v>
      </c>
      <c r="O488" s="65">
        <v>-0.17</v>
      </c>
      <c r="P488" s="65">
        <v>0</v>
      </c>
      <c r="R488" s="65">
        <v>0.33</v>
      </c>
      <c r="S488" s="65">
        <v>0.3</v>
      </c>
      <c r="T488" s="65">
        <v>0.23</v>
      </c>
      <c r="U488" s="65">
        <v>77.05</v>
      </c>
      <c r="V488" s="65">
        <v>1232.6679999999999</v>
      </c>
      <c r="X488" s="65">
        <f t="shared" si="7"/>
        <v>0.83000000000000007</v>
      </c>
    </row>
    <row r="489" spans="1:24" x14ac:dyDescent="0.25">
      <c r="A489" s="65" t="s">
        <v>102</v>
      </c>
      <c r="B489" s="65">
        <v>4002</v>
      </c>
      <c r="C489" s="59">
        <v>43820</v>
      </c>
      <c r="D489" s="65">
        <v>3</v>
      </c>
      <c r="E489" s="65" t="s">
        <v>103</v>
      </c>
      <c r="F489" s="65">
        <v>64.319999999999993</v>
      </c>
      <c r="G489" s="65">
        <v>9.51</v>
      </c>
      <c r="H489" s="65">
        <v>0.52</v>
      </c>
      <c r="I489" s="65">
        <v>0.02</v>
      </c>
      <c r="J489" s="65">
        <v>0.25</v>
      </c>
      <c r="K489" s="65">
        <v>0</v>
      </c>
      <c r="L489" s="65">
        <v>0</v>
      </c>
      <c r="M489" s="65">
        <v>0.1</v>
      </c>
      <c r="N489" s="65">
        <v>-0.88</v>
      </c>
      <c r="O489" s="65">
        <v>-0.17</v>
      </c>
      <c r="P489" s="65">
        <v>0</v>
      </c>
      <c r="R489" s="65">
        <v>0.33</v>
      </c>
      <c r="S489" s="65">
        <v>0.3</v>
      </c>
      <c r="T489" s="65">
        <v>0.23</v>
      </c>
      <c r="U489" s="65">
        <v>74.53</v>
      </c>
      <c r="V489" s="65">
        <v>1215.904</v>
      </c>
      <c r="X489" s="65">
        <f t="shared" si="7"/>
        <v>0.79</v>
      </c>
    </row>
    <row r="490" spans="1:24" x14ac:dyDescent="0.25">
      <c r="A490" s="65" t="s">
        <v>102</v>
      </c>
      <c r="B490" s="65">
        <v>4002</v>
      </c>
      <c r="C490" s="59">
        <v>43820</v>
      </c>
      <c r="D490" s="65">
        <v>4</v>
      </c>
      <c r="E490" s="65" t="s">
        <v>103</v>
      </c>
      <c r="F490" s="65">
        <v>57.81</v>
      </c>
      <c r="G490" s="65">
        <v>9.51</v>
      </c>
      <c r="H490" s="65">
        <v>0.52</v>
      </c>
      <c r="I490" s="65">
        <v>0.02</v>
      </c>
      <c r="J490" s="65">
        <v>0.17</v>
      </c>
      <c r="K490" s="65">
        <v>0</v>
      </c>
      <c r="L490" s="65">
        <v>0</v>
      </c>
      <c r="M490" s="65">
        <v>0.13</v>
      </c>
      <c r="N490" s="65">
        <v>-0.87</v>
      </c>
      <c r="O490" s="65">
        <v>-0.17</v>
      </c>
      <c r="P490" s="65">
        <v>0</v>
      </c>
      <c r="R490" s="65">
        <v>0.33</v>
      </c>
      <c r="S490" s="65">
        <v>0.3</v>
      </c>
      <c r="T490" s="65">
        <v>0.23</v>
      </c>
      <c r="U490" s="65">
        <v>67.98</v>
      </c>
      <c r="V490" s="65">
        <v>1215.6489999999999</v>
      </c>
      <c r="X490" s="65">
        <f t="shared" si="7"/>
        <v>0.71000000000000008</v>
      </c>
    </row>
    <row r="491" spans="1:24" x14ac:dyDescent="0.25">
      <c r="A491" s="65" t="s">
        <v>102</v>
      </c>
      <c r="B491" s="65">
        <v>4002</v>
      </c>
      <c r="C491" s="59">
        <v>43820</v>
      </c>
      <c r="D491" s="65">
        <v>5</v>
      </c>
      <c r="E491" s="65" t="s">
        <v>103</v>
      </c>
      <c r="F491" s="65">
        <v>58.27</v>
      </c>
      <c r="G491" s="65">
        <v>9.51</v>
      </c>
      <c r="H491" s="65">
        <v>0.52</v>
      </c>
      <c r="I491" s="65">
        <v>0.02</v>
      </c>
      <c r="J491" s="65">
        <v>0.24</v>
      </c>
      <c r="K491" s="65">
        <v>0</v>
      </c>
      <c r="L491" s="65">
        <v>0</v>
      </c>
      <c r="M491" s="65">
        <v>0.06</v>
      </c>
      <c r="N491" s="65">
        <v>-0.96</v>
      </c>
      <c r="O491" s="65">
        <v>-0.17</v>
      </c>
      <c r="P491" s="65">
        <v>0</v>
      </c>
      <c r="R491" s="65">
        <v>0.33</v>
      </c>
      <c r="S491" s="65">
        <v>0.3</v>
      </c>
      <c r="T491" s="65">
        <v>0.23</v>
      </c>
      <c r="U491" s="65">
        <v>68.349999999999994</v>
      </c>
      <c r="V491" s="65">
        <v>1234.9179999999999</v>
      </c>
      <c r="X491" s="65">
        <f t="shared" si="7"/>
        <v>0.78</v>
      </c>
    </row>
    <row r="492" spans="1:24" x14ac:dyDescent="0.25">
      <c r="A492" s="65" t="s">
        <v>102</v>
      </c>
      <c r="B492" s="65">
        <v>4002</v>
      </c>
      <c r="C492" s="59">
        <v>43820</v>
      </c>
      <c r="D492" s="65">
        <v>6</v>
      </c>
      <c r="E492" s="65" t="s">
        <v>103</v>
      </c>
      <c r="F492" s="65">
        <v>62.85</v>
      </c>
      <c r="G492" s="65">
        <v>9.51</v>
      </c>
      <c r="H492" s="65">
        <v>0.52</v>
      </c>
      <c r="I492" s="65">
        <v>0.02</v>
      </c>
      <c r="J492" s="65">
        <v>0.16</v>
      </c>
      <c r="K492" s="65">
        <v>0</v>
      </c>
      <c r="L492" s="65">
        <v>0</v>
      </c>
      <c r="M492" s="65">
        <v>7.0000000000000007E-2</v>
      </c>
      <c r="N492" s="65">
        <v>-0.99</v>
      </c>
      <c r="O492" s="65">
        <v>-0.17</v>
      </c>
      <c r="P492" s="65">
        <v>0</v>
      </c>
      <c r="R492" s="65">
        <v>0.33</v>
      </c>
      <c r="S492" s="65">
        <v>0.3</v>
      </c>
      <c r="T492" s="65">
        <v>0.23</v>
      </c>
      <c r="U492" s="65">
        <v>72.83</v>
      </c>
      <c r="V492" s="65">
        <v>1284.7139999999999</v>
      </c>
      <c r="X492" s="65">
        <f t="shared" si="7"/>
        <v>0.70000000000000007</v>
      </c>
    </row>
    <row r="493" spans="1:24" x14ac:dyDescent="0.25">
      <c r="A493" s="65" t="s">
        <v>102</v>
      </c>
      <c r="B493" s="65">
        <v>4002</v>
      </c>
      <c r="C493" s="59">
        <v>43820</v>
      </c>
      <c r="D493" s="65">
        <v>7</v>
      </c>
      <c r="E493" s="65" t="s">
        <v>103</v>
      </c>
      <c r="F493" s="65">
        <v>64.540000000000006</v>
      </c>
      <c r="G493" s="65">
        <v>9.51</v>
      </c>
      <c r="H493" s="65">
        <v>0.52</v>
      </c>
      <c r="I493" s="65">
        <v>0.02</v>
      </c>
      <c r="J493" s="65">
        <v>0.59</v>
      </c>
      <c r="K493" s="65">
        <v>0</v>
      </c>
      <c r="L493" s="65">
        <v>0</v>
      </c>
      <c r="M493" s="65">
        <v>0.16</v>
      </c>
      <c r="N493" s="65">
        <v>-0.9</v>
      </c>
      <c r="O493" s="65">
        <v>-0.17</v>
      </c>
      <c r="P493" s="65">
        <v>0</v>
      </c>
      <c r="R493" s="65">
        <v>0.33</v>
      </c>
      <c r="S493" s="65">
        <v>0.3</v>
      </c>
      <c r="T493" s="65">
        <v>0.23</v>
      </c>
      <c r="U493" s="65">
        <v>75.13</v>
      </c>
      <c r="V493" s="65">
        <v>1369.615</v>
      </c>
      <c r="X493" s="65">
        <f t="shared" si="7"/>
        <v>1.1299999999999999</v>
      </c>
    </row>
    <row r="494" spans="1:24" x14ac:dyDescent="0.25">
      <c r="A494" s="65" t="s">
        <v>102</v>
      </c>
      <c r="B494" s="65">
        <v>4002</v>
      </c>
      <c r="C494" s="59">
        <v>43820</v>
      </c>
      <c r="D494" s="65">
        <v>8</v>
      </c>
      <c r="E494" s="65" t="s">
        <v>103</v>
      </c>
      <c r="F494" s="65">
        <v>64.260000000000005</v>
      </c>
      <c r="G494" s="65">
        <v>9.51</v>
      </c>
      <c r="H494" s="65">
        <v>0.52</v>
      </c>
      <c r="I494" s="65">
        <v>0.02</v>
      </c>
      <c r="J494" s="65">
        <v>0.49</v>
      </c>
      <c r="K494" s="65">
        <v>0</v>
      </c>
      <c r="L494" s="65">
        <v>0</v>
      </c>
      <c r="M494" s="65">
        <v>0.08</v>
      </c>
      <c r="N494" s="65">
        <v>-0.84</v>
      </c>
      <c r="O494" s="65">
        <v>-0.17</v>
      </c>
      <c r="P494" s="65">
        <v>0</v>
      </c>
      <c r="R494" s="65">
        <v>0.33</v>
      </c>
      <c r="S494" s="65">
        <v>0.3</v>
      </c>
      <c r="T494" s="65">
        <v>0.23</v>
      </c>
      <c r="U494" s="65">
        <v>74.73</v>
      </c>
      <c r="V494" s="65">
        <v>1462.4860000000001</v>
      </c>
      <c r="X494" s="65">
        <f t="shared" si="7"/>
        <v>1.03</v>
      </c>
    </row>
    <row r="495" spans="1:24" x14ac:dyDescent="0.25">
      <c r="A495" s="65" t="s">
        <v>102</v>
      </c>
      <c r="B495" s="65">
        <v>4002</v>
      </c>
      <c r="C495" s="59">
        <v>43820</v>
      </c>
      <c r="D495" s="65">
        <v>9</v>
      </c>
      <c r="E495" s="65" t="s">
        <v>103</v>
      </c>
      <c r="F495" s="65">
        <v>64.709999999999994</v>
      </c>
      <c r="G495" s="65">
        <v>9.51</v>
      </c>
      <c r="H495" s="65">
        <v>0.52</v>
      </c>
      <c r="I495" s="65">
        <v>0.02</v>
      </c>
      <c r="J495" s="65">
        <v>0.21</v>
      </c>
      <c r="K495" s="65">
        <v>0</v>
      </c>
      <c r="L495" s="65">
        <v>0</v>
      </c>
      <c r="M495" s="65">
        <v>0.09</v>
      </c>
      <c r="N495" s="65">
        <v>-0.88</v>
      </c>
      <c r="O495" s="65">
        <v>-0.17</v>
      </c>
      <c r="P495" s="65">
        <v>0</v>
      </c>
      <c r="R495" s="65">
        <v>0.33</v>
      </c>
      <c r="S495" s="65">
        <v>0.3</v>
      </c>
      <c r="T495" s="65">
        <v>0.23</v>
      </c>
      <c r="U495" s="65">
        <v>74.87</v>
      </c>
      <c r="V495" s="65">
        <v>1541.569</v>
      </c>
      <c r="X495" s="65">
        <f t="shared" si="7"/>
        <v>0.75</v>
      </c>
    </row>
    <row r="496" spans="1:24" x14ac:dyDescent="0.25">
      <c r="A496" s="65" t="s">
        <v>102</v>
      </c>
      <c r="B496" s="65">
        <v>4002</v>
      </c>
      <c r="C496" s="59">
        <v>43820</v>
      </c>
      <c r="D496" s="65">
        <v>10</v>
      </c>
      <c r="E496" s="65" t="s">
        <v>103</v>
      </c>
      <c r="F496" s="65">
        <v>61.35</v>
      </c>
      <c r="G496" s="65">
        <v>9.51</v>
      </c>
      <c r="H496" s="65">
        <v>0.52</v>
      </c>
      <c r="I496" s="65">
        <v>0.02</v>
      </c>
      <c r="J496" s="65">
        <v>0.23</v>
      </c>
      <c r="K496" s="65">
        <v>0</v>
      </c>
      <c r="L496" s="65">
        <v>0</v>
      </c>
      <c r="M496" s="65">
        <v>7.0000000000000007E-2</v>
      </c>
      <c r="N496" s="65">
        <v>-0.89</v>
      </c>
      <c r="O496" s="65">
        <v>-0.17</v>
      </c>
      <c r="P496" s="65">
        <v>0</v>
      </c>
      <c r="R496" s="65">
        <v>0.33</v>
      </c>
      <c r="S496" s="65">
        <v>0.3</v>
      </c>
      <c r="T496" s="65">
        <v>0.23</v>
      </c>
      <c r="U496" s="65">
        <v>71.5</v>
      </c>
      <c r="V496" s="65">
        <v>1570.0519999999999</v>
      </c>
      <c r="X496" s="65">
        <f t="shared" si="7"/>
        <v>0.77</v>
      </c>
    </row>
    <row r="497" spans="1:24" x14ac:dyDescent="0.25">
      <c r="A497" s="65" t="s">
        <v>102</v>
      </c>
      <c r="B497" s="65">
        <v>4002</v>
      </c>
      <c r="C497" s="59">
        <v>43820</v>
      </c>
      <c r="D497" s="65">
        <v>11</v>
      </c>
      <c r="E497" s="65" t="s">
        <v>103</v>
      </c>
      <c r="F497" s="65">
        <v>54.97</v>
      </c>
      <c r="G497" s="65">
        <v>9.51</v>
      </c>
      <c r="H497" s="65">
        <v>0.52</v>
      </c>
      <c r="I497" s="65">
        <v>0.02</v>
      </c>
      <c r="J497" s="65">
        <v>0.15</v>
      </c>
      <c r="K497" s="65">
        <v>0</v>
      </c>
      <c r="L497" s="65">
        <v>0</v>
      </c>
      <c r="M497" s="65">
        <v>0.05</v>
      </c>
      <c r="N497" s="65">
        <v>-0.47</v>
      </c>
      <c r="O497" s="65">
        <v>-0.17</v>
      </c>
      <c r="P497" s="65">
        <v>0</v>
      </c>
      <c r="R497" s="65">
        <v>0.33</v>
      </c>
      <c r="S497" s="65">
        <v>0.3</v>
      </c>
      <c r="T497" s="65">
        <v>0.23</v>
      </c>
      <c r="U497" s="65">
        <v>65.44</v>
      </c>
      <c r="V497" s="65">
        <v>1568.1859999999999</v>
      </c>
      <c r="X497" s="65">
        <f t="shared" si="7"/>
        <v>0.69000000000000006</v>
      </c>
    </row>
    <row r="498" spans="1:24" x14ac:dyDescent="0.25">
      <c r="A498" s="65" t="s">
        <v>102</v>
      </c>
      <c r="B498" s="65">
        <v>4002</v>
      </c>
      <c r="C498" s="59">
        <v>43820</v>
      </c>
      <c r="D498" s="65">
        <v>12</v>
      </c>
      <c r="E498" s="65" t="s">
        <v>103</v>
      </c>
      <c r="F498" s="65">
        <v>55.58</v>
      </c>
      <c r="G498" s="65">
        <v>9.51</v>
      </c>
      <c r="H498" s="65">
        <v>0.52</v>
      </c>
      <c r="I498" s="65">
        <v>0.02</v>
      </c>
      <c r="J498" s="65">
        <v>0.2</v>
      </c>
      <c r="K498" s="65">
        <v>0</v>
      </c>
      <c r="L498" s="65">
        <v>0</v>
      </c>
      <c r="M498" s="65">
        <v>0.18</v>
      </c>
      <c r="N498" s="65">
        <v>-0.39</v>
      </c>
      <c r="O498" s="65">
        <v>-0.17</v>
      </c>
      <c r="P498" s="65">
        <v>0</v>
      </c>
      <c r="R498" s="65">
        <v>0.33</v>
      </c>
      <c r="S498" s="65">
        <v>0.3</v>
      </c>
      <c r="T498" s="65">
        <v>0.23</v>
      </c>
      <c r="U498" s="65">
        <v>66.31</v>
      </c>
      <c r="V498" s="65">
        <v>1548.9960000000001</v>
      </c>
      <c r="X498" s="65">
        <f t="shared" si="7"/>
        <v>0.74</v>
      </c>
    </row>
    <row r="499" spans="1:24" x14ac:dyDescent="0.25">
      <c r="A499" s="65" t="s">
        <v>102</v>
      </c>
      <c r="B499" s="65">
        <v>4002</v>
      </c>
      <c r="C499" s="59">
        <v>43820</v>
      </c>
      <c r="D499" s="65">
        <v>13</v>
      </c>
      <c r="E499" s="65" t="s">
        <v>103</v>
      </c>
      <c r="F499" s="65">
        <v>50.93</v>
      </c>
      <c r="G499" s="65">
        <v>9.51</v>
      </c>
      <c r="H499" s="65">
        <v>0.52</v>
      </c>
      <c r="I499" s="65">
        <v>0.02</v>
      </c>
      <c r="J499" s="65">
        <v>0.15</v>
      </c>
      <c r="K499" s="65">
        <v>0</v>
      </c>
      <c r="L499" s="65">
        <v>0</v>
      </c>
      <c r="M499" s="65">
        <v>0.05</v>
      </c>
      <c r="N499" s="65">
        <v>-0.36</v>
      </c>
      <c r="O499" s="65">
        <v>-0.17</v>
      </c>
      <c r="P499" s="65">
        <v>0</v>
      </c>
      <c r="R499" s="65">
        <v>0.33</v>
      </c>
      <c r="S499" s="65">
        <v>0.3</v>
      </c>
      <c r="T499" s="65">
        <v>0.23</v>
      </c>
      <c r="U499" s="65">
        <v>61.51</v>
      </c>
      <c r="V499" s="65">
        <v>1519.038</v>
      </c>
      <c r="X499" s="65">
        <f t="shared" si="7"/>
        <v>0.69000000000000006</v>
      </c>
    </row>
    <row r="500" spans="1:24" x14ac:dyDescent="0.25">
      <c r="A500" s="65" t="s">
        <v>102</v>
      </c>
      <c r="B500" s="65">
        <v>4002</v>
      </c>
      <c r="C500" s="59">
        <v>43820</v>
      </c>
      <c r="D500" s="65">
        <v>14</v>
      </c>
      <c r="E500" s="65" t="s">
        <v>103</v>
      </c>
      <c r="F500" s="65">
        <v>50.17</v>
      </c>
      <c r="G500" s="65">
        <v>9.51</v>
      </c>
      <c r="H500" s="65">
        <v>0.52</v>
      </c>
      <c r="I500" s="65">
        <v>0.02</v>
      </c>
      <c r="J500" s="65">
        <v>0.18</v>
      </c>
      <c r="K500" s="65">
        <v>0</v>
      </c>
      <c r="L500" s="65">
        <v>0</v>
      </c>
      <c r="M500" s="65">
        <v>0.03</v>
      </c>
      <c r="N500" s="65">
        <v>-0.3</v>
      </c>
      <c r="O500" s="65">
        <v>-0.17</v>
      </c>
      <c r="P500" s="65">
        <v>0</v>
      </c>
      <c r="R500" s="65">
        <v>0.33</v>
      </c>
      <c r="S500" s="65">
        <v>0.3</v>
      </c>
      <c r="T500" s="65">
        <v>0.23</v>
      </c>
      <c r="U500" s="65">
        <v>60.82</v>
      </c>
      <c r="V500" s="65">
        <v>1500.5840000000001</v>
      </c>
      <c r="X500" s="65">
        <f t="shared" si="7"/>
        <v>0.72</v>
      </c>
    </row>
    <row r="501" spans="1:24" x14ac:dyDescent="0.25">
      <c r="A501" s="65" t="s">
        <v>102</v>
      </c>
      <c r="B501" s="65">
        <v>4002</v>
      </c>
      <c r="C501" s="59">
        <v>43820</v>
      </c>
      <c r="D501" s="65">
        <v>15</v>
      </c>
      <c r="E501" s="65" t="s">
        <v>103</v>
      </c>
      <c r="F501" s="65">
        <v>50.4</v>
      </c>
      <c r="G501" s="65">
        <v>9.51</v>
      </c>
      <c r="H501" s="65">
        <v>0.52</v>
      </c>
      <c r="I501" s="65">
        <v>0.02</v>
      </c>
      <c r="J501" s="65">
        <v>0.23</v>
      </c>
      <c r="K501" s="65">
        <v>0</v>
      </c>
      <c r="L501" s="65">
        <v>0</v>
      </c>
      <c r="M501" s="65">
        <v>0.11</v>
      </c>
      <c r="N501" s="65">
        <v>-0.3</v>
      </c>
      <c r="O501" s="65">
        <v>-0.17</v>
      </c>
      <c r="P501" s="65">
        <v>0</v>
      </c>
      <c r="R501" s="65">
        <v>0.33</v>
      </c>
      <c r="S501" s="65">
        <v>0.3</v>
      </c>
      <c r="T501" s="65">
        <v>0.23</v>
      </c>
      <c r="U501" s="65">
        <v>61.18</v>
      </c>
      <c r="V501" s="65">
        <v>1486.5640000000001</v>
      </c>
      <c r="X501" s="65">
        <f t="shared" si="7"/>
        <v>0.77</v>
      </c>
    </row>
    <row r="502" spans="1:24" x14ac:dyDescent="0.25">
      <c r="A502" s="65" t="s">
        <v>102</v>
      </c>
      <c r="B502" s="65">
        <v>4002</v>
      </c>
      <c r="C502" s="59">
        <v>43820</v>
      </c>
      <c r="D502" s="65">
        <v>16</v>
      </c>
      <c r="E502" s="65" t="s">
        <v>103</v>
      </c>
      <c r="F502" s="65">
        <v>53.2</v>
      </c>
      <c r="G502" s="65">
        <v>9.51</v>
      </c>
      <c r="H502" s="65">
        <v>0.52</v>
      </c>
      <c r="I502" s="65">
        <v>0.02</v>
      </c>
      <c r="J502" s="65">
        <v>0.13</v>
      </c>
      <c r="K502" s="65">
        <v>0</v>
      </c>
      <c r="L502" s="65">
        <v>0</v>
      </c>
      <c r="M502" s="65">
        <v>0.12</v>
      </c>
      <c r="N502" s="65">
        <v>-0.34</v>
      </c>
      <c r="O502" s="65">
        <v>-0.17</v>
      </c>
      <c r="P502" s="65">
        <v>0</v>
      </c>
      <c r="R502" s="65">
        <v>0.33</v>
      </c>
      <c r="S502" s="65">
        <v>0.3</v>
      </c>
      <c r="T502" s="65">
        <v>0.23</v>
      </c>
      <c r="U502" s="65">
        <v>63.85</v>
      </c>
      <c r="V502" s="65">
        <v>1499.0889999999999</v>
      </c>
      <c r="X502" s="65">
        <f t="shared" si="7"/>
        <v>0.67</v>
      </c>
    </row>
    <row r="503" spans="1:24" x14ac:dyDescent="0.25">
      <c r="A503" s="65" t="s">
        <v>102</v>
      </c>
      <c r="B503" s="65">
        <v>4002</v>
      </c>
      <c r="C503" s="59">
        <v>43820</v>
      </c>
      <c r="D503" s="65">
        <v>17</v>
      </c>
      <c r="E503" s="65" t="s">
        <v>103</v>
      </c>
      <c r="F503" s="65">
        <v>69.150000000000006</v>
      </c>
      <c r="G503" s="65">
        <v>9.51</v>
      </c>
      <c r="H503" s="65">
        <v>0.52</v>
      </c>
      <c r="I503" s="65">
        <v>0.02</v>
      </c>
      <c r="J503" s="65">
        <v>0.31</v>
      </c>
      <c r="K503" s="65">
        <v>0</v>
      </c>
      <c r="L503" s="65">
        <v>0.03</v>
      </c>
      <c r="M503" s="65">
        <v>0.03</v>
      </c>
      <c r="N503" s="65">
        <v>-0.28999999999999998</v>
      </c>
      <c r="O503" s="65">
        <v>-0.17</v>
      </c>
      <c r="P503" s="65">
        <v>0</v>
      </c>
      <c r="R503" s="65">
        <v>0.33</v>
      </c>
      <c r="S503" s="65">
        <v>0.3</v>
      </c>
      <c r="T503" s="65">
        <v>0.23</v>
      </c>
      <c r="U503" s="65">
        <v>79.97</v>
      </c>
      <c r="V503" s="65">
        <v>1588.876</v>
      </c>
      <c r="X503" s="65">
        <f t="shared" si="7"/>
        <v>0.88000000000000012</v>
      </c>
    </row>
    <row r="504" spans="1:24" x14ac:dyDescent="0.25">
      <c r="A504" s="65" t="s">
        <v>102</v>
      </c>
      <c r="B504" s="65">
        <v>4002</v>
      </c>
      <c r="C504" s="59">
        <v>43820</v>
      </c>
      <c r="D504" s="65">
        <v>18</v>
      </c>
      <c r="E504" s="65" t="s">
        <v>103</v>
      </c>
      <c r="F504" s="65">
        <v>84.76</v>
      </c>
      <c r="G504" s="65">
        <v>9.51</v>
      </c>
      <c r="H504" s="65">
        <v>0.52</v>
      </c>
      <c r="I504" s="65">
        <v>0.02</v>
      </c>
      <c r="J504" s="65">
        <v>0.49</v>
      </c>
      <c r="K504" s="65">
        <v>0</v>
      </c>
      <c r="L504" s="65">
        <v>0.38</v>
      </c>
      <c r="M504" s="65">
        <v>0.05</v>
      </c>
      <c r="N504" s="65">
        <v>-0.65</v>
      </c>
      <c r="O504" s="65">
        <v>-0.17</v>
      </c>
      <c r="P504" s="65">
        <v>0</v>
      </c>
      <c r="R504" s="65">
        <v>0.33</v>
      </c>
      <c r="S504" s="65">
        <v>0.3</v>
      </c>
      <c r="T504" s="65">
        <v>0.23</v>
      </c>
      <c r="U504" s="65">
        <v>95.77</v>
      </c>
      <c r="V504" s="65">
        <v>1629.6220000000001</v>
      </c>
      <c r="X504" s="65">
        <f t="shared" si="7"/>
        <v>1.4100000000000001</v>
      </c>
    </row>
    <row r="505" spans="1:24" x14ac:dyDescent="0.25">
      <c r="A505" s="65" t="s">
        <v>102</v>
      </c>
      <c r="B505" s="65">
        <v>4002</v>
      </c>
      <c r="C505" s="59">
        <v>43820</v>
      </c>
      <c r="D505" s="65">
        <v>19</v>
      </c>
      <c r="E505" s="65" t="s">
        <v>103</v>
      </c>
      <c r="F505" s="65">
        <v>66.739999999999995</v>
      </c>
      <c r="G505" s="65">
        <v>9.51</v>
      </c>
      <c r="H505" s="65">
        <v>0.52</v>
      </c>
      <c r="I505" s="65">
        <v>0.02</v>
      </c>
      <c r="J505" s="65">
        <v>0.31</v>
      </c>
      <c r="K505" s="65">
        <v>0</v>
      </c>
      <c r="L505" s="65">
        <v>0.06</v>
      </c>
      <c r="M505" s="65">
        <v>0.06</v>
      </c>
      <c r="N505" s="65">
        <v>-0.45</v>
      </c>
      <c r="O505" s="65">
        <v>-0.17</v>
      </c>
      <c r="P505" s="65">
        <v>0</v>
      </c>
      <c r="R505" s="65">
        <v>0.33</v>
      </c>
      <c r="S505" s="65">
        <v>0.3</v>
      </c>
      <c r="T505" s="65">
        <v>0.23</v>
      </c>
      <c r="U505" s="65">
        <v>77.459999999999994</v>
      </c>
      <c r="V505" s="65">
        <v>1607.492</v>
      </c>
      <c r="X505" s="65">
        <f t="shared" si="7"/>
        <v>0.91000000000000014</v>
      </c>
    </row>
    <row r="506" spans="1:24" x14ac:dyDescent="0.25">
      <c r="A506" s="65" t="s">
        <v>102</v>
      </c>
      <c r="B506" s="65">
        <v>4002</v>
      </c>
      <c r="C506" s="59">
        <v>43820</v>
      </c>
      <c r="D506" s="65">
        <v>20</v>
      </c>
      <c r="E506" s="65" t="s">
        <v>103</v>
      </c>
      <c r="F506" s="65">
        <v>50.57</v>
      </c>
      <c r="G506" s="65">
        <v>9.51</v>
      </c>
      <c r="H506" s="65">
        <v>0.52</v>
      </c>
      <c r="I506" s="65">
        <v>0.02</v>
      </c>
      <c r="J506" s="65">
        <v>0.25</v>
      </c>
      <c r="K506" s="65">
        <v>0</v>
      </c>
      <c r="L506" s="65">
        <v>0</v>
      </c>
      <c r="M506" s="65">
        <v>0.08</v>
      </c>
      <c r="N506" s="65">
        <v>-0.39</v>
      </c>
      <c r="O506" s="65">
        <v>-0.17</v>
      </c>
      <c r="P506" s="65">
        <v>0</v>
      </c>
      <c r="R506" s="65">
        <v>0.33</v>
      </c>
      <c r="S506" s="65">
        <v>0.3</v>
      </c>
      <c r="T506" s="65">
        <v>0.23</v>
      </c>
      <c r="U506" s="65">
        <v>61.25</v>
      </c>
      <c r="V506" s="65">
        <v>1557.665</v>
      </c>
      <c r="X506" s="65">
        <f t="shared" si="7"/>
        <v>0.79</v>
      </c>
    </row>
    <row r="507" spans="1:24" x14ac:dyDescent="0.25">
      <c r="A507" s="65" t="s">
        <v>102</v>
      </c>
      <c r="B507" s="65">
        <v>4002</v>
      </c>
      <c r="C507" s="59">
        <v>43820</v>
      </c>
      <c r="D507" s="65">
        <v>21</v>
      </c>
      <c r="E507" s="65" t="s">
        <v>103</v>
      </c>
      <c r="F507" s="65">
        <v>50.29</v>
      </c>
      <c r="G507" s="65">
        <v>9.51</v>
      </c>
      <c r="H507" s="65">
        <v>0.52</v>
      </c>
      <c r="I507" s="65">
        <v>0.02</v>
      </c>
      <c r="J507" s="65">
        <v>0.08</v>
      </c>
      <c r="K507" s="65">
        <v>0</v>
      </c>
      <c r="L507" s="65">
        <v>0</v>
      </c>
      <c r="M507" s="65">
        <v>0.05</v>
      </c>
      <c r="N507" s="65">
        <v>-0.38</v>
      </c>
      <c r="O507" s="65">
        <v>-0.17</v>
      </c>
      <c r="P507" s="65">
        <v>0</v>
      </c>
      <c r="R507" s="65">
        <v>0.33</v>
      </c>
      <c r="S507" s="65">
        <v>0.3</v>
      </c>
      <c r="T507" s="65">
        <v>0.23</v>
      </c>
      <c r="U507" s="65">
        <v>60.78</v>
      </c>
      <c r="V507" s="65">
        <v>1522.3920000000001</v>
      </c>
      <c r="X507" s="65">
        <f t="shared" si="7"/>
        <v>0.62</v>
      </c>
    </row>
    <row r="508" spans="1:24" x14ac:dyDescent="0.25">
      <c r="A508" s="65" t="s">
        <v>102</v>
      </c>
      <c r="B508" s="65">
        <v>4002</v>
      </c>
      <c r="C508" s="59">
        <v>43820</v>
      </c>
      <c r="D508" s="65">
        <v>22</v>
      </c>
      <c r="E508" s="65" t="s">
        <v>103</v>
      </c>
      <c r="F508" s="65">
        <v>52.68</v>
      </c>
      <c r="G508" s="65">
        <v>9.51</v>
      </c>
      <c r="H508" s="65">
        <v>0.52</v>
      </c>
      <c r="I508" s="65">
        <v>0.02</v>
      </c>
      <c r="J508" s="65">
        <v>0.13</v>
      </c>
      <c r="K508" s="65">
        <v>0</v>
      </c>
      <c r="L508" s="65">
        <v>0</v>
      </c>
      <c r="M508" s="65">
        <v>-0.02</v>
      </c>
      <c r="N508" s="65">
        <v>-0.32</v>
      </c>
      <c r="O508" s="65">
        <v>-0.17</v>
      </c>
      <c r="P508" s="65">
        <v>0</v>
      </c>
      <c r="R508" s="65">
        <v>0.33</v>
      </c>
      <c r="S508" s="65">
        <v>0.3</v>
      </c>
      <c r="T508" s="65">
        <v>0.23</v>
      </c>
      <c r="U508" s="65">
        <v>63.21</v>
      </c>
      <c r="V508" s="65">
        <v>1444.626</v>
      </c>
      <c r="X508" s="65">
        <f t="shared" si="7"/>
        <v>0.67</v>
      </c>
    </row>
    <row r="509" spans="1:24" x14ac:dyDescent="0.25">
      <c r="A509" s="65" t="s">
        <v>102</v>
      </c>
      <c r="B509" s="65">
        <v>4002</v>
      </c>
      <c r="C509" s="59">
        <v>43820</v>
      </c>
      <c r="D509" s="65">
        <v>23</v>
      </c>
      <c r="E509" s="65" t="s">
        <v>103</v>
      </c>
      <c r="F509" s="65">
        <v>74.760000000000005</v>
      </c>
      <c r="G509" s="65">
        <v>9.51</v>
      </c>
      <c r="H509" s="65">
        <v>0.52</v>
      </c>
      <c r="I509" s="65">
        <v>0.02</v>
      </c>
      <c r="J509" s="65">
        <v>0.68</v>
      </c>
      <c r="K509" s="65">
        <v>0</v>
      </c>
      <c r="L509" s="65">
        <v>0.09</v>
      </c>
      <c r="M509" s="65">
        <v>0.02</v>
      </c>
      <c r="N509" s="65">
        <v>-0.47</v>
      </c>
      <c r="O509" s="65">
        <v>-0.17</v>
      </c>
      <c r="P509" s="65">
        <v>0</v>
      </c>
      <c r="R509" s="65">
        <v>0.33</v>
      </c>
      <c r="S509" s="65">
        <v>0.3</v>
      </c>
      <c r="T509" s="65">
        <v>0.23</v>
      </c>
      <c r="U509" s="65">
        <v>85.82</v>
      </c>
      <c r="V509" s="65">
        <v>1351.269</v>
      </c>
      <c r="X509" s="65">
        <f t="shared" si="7"/>
        <v>1.3100000000000003</v>
      </c>
    </row>
    <row r="510" spans="1:24" x14ac:dyDescent="0.25">
      <c r="A510" s="65" t="s">
        <v>102</v>
      </c>
      <c r="B510" s="65">
        <v>4002</v>
      </c>
      <c r="C510" s="59">
        <v>43820</v>
      </c>
      <c r="D510" s="65">
        <v>24</v>
      </c>
      <c r="E510" s="65" t="s">
        <v>103</v>
      </c>
      <c r="F510" s="65">
        <v>73.180000000000007</v>
      </c>
      <c r="G510" s="65">
        <v>9.51</v>
      </c>
      <c r="H510" s="65">
        <v>0.52</v>
      </c>
      <c r="I510" s="65">
        <v>0.02</v>
      </c>
      <c r="J510" s="65">
        <v>0.74</v>
      </c>
      <c r="K510" s="65">
        <v>0</v>
      </c>
      <c r="L510" s="65">
        <v>0.01</v>
      </c>
      <c r="M510" s="65">
        <v>0.14000000000000001</v>
      </c>
      <c r="N510" s="65">
        <v>-0.31</v>
      </c>
      <c r="O510" s="65">
        <v>-0.17</v>
      </c>
      <c r="P510" s="65">
        <v>0</v>
      </c>
      <c r="R510" s="65">
        <v>0.33</v>
      </c>
      <c r="S510" s="65">
        <v>0.3</v>
      </c>
      <c r="T510" s="65">
        <v>0.23</v>
      </c>
      <c r="U510" s="65">
        <v>84.5</v>
      </c>
      <c r="V510" s="65">
        <v>1262.2550000000001</v>
      </c>
      <c r="X510" s="65">
        <f t="shared" si="7"/>
        <v>1.29</v>
      </c>
    </row>
    <row r="511" spans="1:24" x14ac:dyDescent="0.25">
      <c r="A511" s="65" t="s">
        <v>102</v>
      </c>
      <c r="B511" s="65">
        <v>4002</v>
      </c>
      <c r="C511" s="59">
        <v>43821</v>
      </c>
      <c r="D511" s="65">
        <v>1</v>
      </c>
      <c r="E511" s="65" t="s">
        <v>103</v>
      </c>
      <c r="F511" s="65">
        <v>83.75</v>
      </c>
      <c r="G511" s="65">
        <v>9.51</v>
      </c>
      <c r="H511" s="65">
        <v>0.51</v>
      </c>
      <c r="I511" s="65">
        <v>7.0000000000000007E-2</v>
      </c>
      <c r="J511" s="65">
        <v>0.7</v>
      </c>
      <c r="K511" s="65">
        <v>0</v>
      </c>
      <c r="L511" s="65">
        <v>0</v>
      </c>
      <c r="M511" s="65">
        <v>0.05</v>
      </c>
      <c r="N511" s="65">
        <v>-0.66</v>
      </c>
      <c r="O511" s="65">
        <v>-0.17</v>
      </c>
      <c r="P511" s="65">
        <v>0</v>
      </c>
      <c r="R511" s="65">
        <v>0.33</v>
      </c>
      <c r="S511" s="65">
        <v>0.3</v>
      </c>
      <c r="T511" s="65">
        <v>0.23</v>
      </c>
      <c r="U511" s="65">
        <v>94.62</v>
      </c>
      <c r="V511" s="65">
        <v>1192.212</v>
      </c>
      <c r="X511" s="65">
        <f t="shared" si="7"/>
        <v>1.28</v>
      </c>
    </row>
    <row r="512" spans="1:24" x14ac:dyDescent="0.25">
      <c r="A512" s="65" t="s">
        <v>102</v>
      </c>
      <c r="B512" s="65">
        <v>4002</v>
      </c>
      <c r="C512" s="59">
        <v>43821</v>
      </c>
      <c r="D512" s="65">
        <v>2</v>
      </c>
      <c r="E512" s="65" t="s">
        <v>103</v>
      </c>
      <c r="F512" s="65">
        <v>84.44</v>
      </c>
      <c r="G512" s="65">
        <v>9.51</v>
      </c>
      <c r="H512" s="65">
        <v>0.51</v>
      </c>
      <c r="I512" s="65">
        <v>7.0000000000000007E-2</v>
      </c>
      <c r="J512" s="65">
        <v>0.93</v>
      </c>
      <c r="K512" s="65">
        <v>0</v>
      </c>
      <c r="L512" s="65">
        <v>0</v>
      </c>
      <c r="M512" s="65">
        <v>0.04</v>
      </c>
      <c r="N512" s="65">
        <v>-0.38</v>
      </c>
      <c r="O512" s="65">
        <v>-0.17</v>
      </c>
      <c r="P512" s="65">
        <v>0</v>
      </c>
      <c r="R512" s="65">
        <v>0.33</v>
      </c>
      <c r="S512" s="65">
        <v>0.3</v>
      </c>
      <c r="T512" s="65">
        <v>0.23</v>
      </c>
      <c r="U512" s="65">
        <v>95.81</v>
      </c>
      <c r="V512" s="65">
        <v>1151.6210000000001</v>
      </c>
      <c r="X512" s="65">
        <f t="shared" si="7"/>
        <v>1.5100000000000002</v>
      </c>
    </row>
    <row r="513" spans="1:24" x14ac:dyDescent="0.25">
      <c r="A513" s="65" t="s">
        <v>102</v>
      </c>
      <c r="B513" s="65">
        <v>4002</v>
      </c>
      <c r="C513" s="59">
        <v>43821</v>
      </c>
      <c r="D513" s="65">
        <v>3</v>
      </c>
      <c r="E513" s="65" t="s">
        <v>103</v>
      </c>
      <c r="F513" s="65">
        <v>78.59</v>
      </c>
      <c r="G513" s="65">
        <v>9.51</v>
      </c>
      <c r="H513" s="65">
        <v>0.51</v>
      </c>
      <c r="I513" s="65">
        <v>7.0000000000000007E-2</v>
      </c>
      <c r="J513" s="65">
        <v>0.33</v>
      </c>
      <c r="K513" s="65">
        <v>0</v>
      </c>
      <c r="L513" s="65">
        <v>0</v>
      </c>
      <c r="M513" s="65">
        <v>0.19</v>
      </c>
      <c r="N513" s="65">
        <v>-0.41</v>
      </c>
      <c r="O513" s="65">
        <v>-0.17</v>
      </c>
      <c r="P513" s="65">
        <v>0</v>
      </c>
      <c r="R513" s="65">
        <v>0.33</v>
      </c>
      <c r="S513" s="65">
        <v>0.3</v>
      </c>
      <c r="T513" s="65">
        <v>0.23</v>
      </c>
      <c r="U513" s="65">
        <v>89.48</v>
      </c>
      <c r="V513" s="65">
        <v>1134.9639999999999</v>
      </c>
      <c r="X513" s="65">
        <f t="shared" si="7"/>
        <v>0.91000000000000014</v>
      </c>
    </row>
    <row r="514" spans="1:24" x14ac:dyDescent="0.25">
      <c r="A514" s="65" t="s">
        <v>102</v>
      </c>
      <c r="B514" s="65">
        <v>4002</v>
      </c>
      <c r="C514" s="59">
        <v>43821</v>
      </c>
      <c r="D514" s="65">
        <v>4</v>
      </c>
      <c r="E514" s="65" t="s">
        <v>103</v>
      </c>
      <c r="F514" s="65">
        <v>78.55</v>
      </c>
      <c r="G514" s="65">
        <v>9.51</v>
      </c>
      <c r="H514" s="65">
        <v>0.51</v>
      </c>
      <c r="I514" s="65">
        <v>7.0000000000000007E-2</v>
      </c>
      <c r="J514" s="65">
        <v>0.25</v>
      </c>
      <c r="K514" s="65">
        <v>0</v>
      </c>
      <c r="L514" s="65">
        <v>0</v>
      </c>
      <c r="M514" s="65">
        <v>0.25</v>
      </c>
      <c r="N514" s="65">
        <v>-0.4</v>
      </c>
      <c r="O514" s="65">
        <v>-0.17</v>
      </c>
      <c r="P514" s="65">
        <v>0</v>
      </c>
      <c r="R514" s="65">
        <v>0.33</v>
      </c>
      <c r="S514" s="65">
        <v>0.3</v>
      </c>
      <c r="T514" s="65">
        <v>0.23</v>
      </c>
      <c r="U514" s="65">
        <v>89.43</v>
      </c>
      <c r="V514" s="65">
        <v>1134.3900000000001</v>
      </c>
      <c r="X514" s="65">
        <f t="shared" si="7"/>
        <v>0.83000000000000007</v>
      </c>
    </row>
    <row r="515" spans="1:24" x14ac:dyDescent="0.25">
      <c r="A515" s="65" t="s">
        <v>102</v>
      </c>
      <c r="B515" s="65">
        <v>4002</v>
      </c>
      <c r="C515" s="59">
        <v>43821</v>
      </c>
      <c r="D515" s="65">
        <v>5</v>
      </c>
      <c r="E515" s="65" t="s">
        <v>103</v>
      </c>
      <c r="F515" s="65">
        <v>72.510000000000005</v>
      </c>
      <c r="G515" s="65">
        <v>9.51</v>
      </c>
      <c r="H515" s="65">
        <v>0.51</v>
      </c>
      <c r="I515" s="65">
        <v>7.0000000000000007E-2</v>
      </c>
      <c r="J515" s="65">
        <v>0.47</v>
      </c>
      <c r="K515" s="65">
        <v>0</v>
      </c>
      <c r="L515" s="65">
        <v>0</v>
      </c>
      <c r="M515" s="65">
        <v>0.12</v>
      </c>
      <c r="N515" s="65">
        <v>-0.34</v>
      </c>
      <c r="O515" s="65">
        <v>-0.17</v>
      </c>
      <c r="P515" s="65">
        <v>0</v>
      </c>
      <c r="R515" s="65">
        <v>0.33</v>
      </c>
      <c r="S515" s="65">
        <v>0.3</v>
      </c>
      <c r="T515" s="65">
        <v>0.23</v>
      </c>
      <c r="U515" s="65">
        <v>83.54</v>
      </c>
      <c r="V515" s="65">
        <v>1144.3150000000001</v>
      </c>
      <c r="X515" s="65">
        <f t="shared" si="7"/>
        <v>1.05</v>
      </c>
    </row>
    <row r="516" spans="1:24" x14ac:dyDescent="0.25">
      <c r="A516" s="65" t="s">
        <v>102</v>
      </c>
      <c r="B516" s="65">
        <v>4002</v>
      </c>
      <c r="C516" s="59">
        <v>43821</v>
      </c>
      <c r="D516" s="65">
        <v>6</v>
      </c>
      <c r="E516" s="65" t="s">
        <v>103</v>
      </c>
      <c r="F516" s="65">
        <v>71.760000000000005</v>
      </c>
      <c r="G516" s="65">
        <v>9.51</v>
      </c>
      <c r="H516" s="65">
        <v>0.51</v>
      </c>
      <c r="I516" s="65">
        <v>7.0000000000000007E-2</v>
      </c>
      <c r="J516" s="65">
        <v>0.4</v>
      </c>
      <c r="K516" s="65">
        <v>0</v>
      </c>
      <c r="L516" s="65">
        <v>0</v>
      </c>
      <c r="M516" s="65">
        <v>0.21</v>
      </c>
      <c r="N516" s="65">
        <v>-0.33</v>
      </c>
      <c r="O516" s="65">
        <v>-0.17</v>
      </c>
      <c r="P516" s="65">
        <v>0</v>
      </c>
      <c r="R516" s="65">
        <v>0.33</v>
      </c>
      <c r="S516" s="65">
        <v>0.3</v>
      </c>
      <c r="T516" s="65">
        <v>0.23</v>
      </c>
      <c r="U516" s="65">
        <v>82.82</v>
      </c>
      <c r="V516" s="65">
        <v>1185.4880000000001</v>
      </c>
      <c r="X516" s="65">
        <f t="shared" si="7"/>
        <v>0.98000000000000009</v>
      </c>
    </row>
    <row r="517" spans="1:24" x14ac:dyDescent="0.25">
      <c r="A517" s="65" t="s">
        <v>102</v>
      </c>
      <c r="B517" s="65">
        <v>4002</v>
      </c>
      <c r="C517" s="59">
        <v>43821</v>
      </c>
      <c r="D517" s="65">
        <v>7</v>
      </c>
      <c r="E517" s="65" t="s">
        <v>103</v>
      </c>
      <c r="F517" s="65">
        <v>82.78</v>
      </c>
      <c r="G517" s="65">
        <v>9.51</v>
      </c>
      <c r="H517" s="65">
        <v>0.51</v>
      </c>
      <c r="I517" s="65">
        <v>7.0000000000000007E-2</v>
      </c>
      <c r="J517" s="65">
        <v>1.71</v>
      </c>
      <c r="K517" s="65">
        <v>0</v>
      </c>
      <c r="L517" s="65">
        <v>0.04</v>
      </c>
      <c r="M517" s="65">
        <v>0.16</v>
      </c>
      <c r="N517" s="65">
        <v>-0.28999999999999998</v>
      </c>
      <c r="O517" s="65">
        <v>-0.17</v>
      </c>
      <c r="P517" s="65">
        <v>0</v>
      </c>
      <c r="R517" s="65">
        <v>0.33</v>
      </c>
      <c r="S517" s="65">
        <v>0.3</v>
      </c>
      <c r="T517" s="65">
        <v>0.23</v>
      </c>
      <c r="U517" s="65">
        <v>95.18</v>
      </c>
      <c r="V517" s="65">
        <v>1249.5830000000001</v>
      </c>
      <c r="X517" s="65">
        <f t="shared" si="7"/>
        <v>2.33</v>
      </c>
    </row>
    <row r="518" spans="1:24" x14ac:dyDescent="0.25">
      <c r="A518" s="65" t="s">
        <v>102</v>
      </c>
      <c r="B518" s="65">
        <v>4002</v>
      </c>
      <c r="C518" s="59">
        <v>43821</v>
      </c>
      <c r="D518" s="65">
        <v>8</v>
      </c>
      <c r="E518" s="65" t="s">
        <v>103</v>
      </c>
      <c r="F518" s="65">
        <v>94.39</v>
      </c>
      <c r="G518" s="65">
        <v>9.51</v>
      </c>
      <c r="H518" s="65">
        <v>0.51</v>
      </c>
      <c r="I518" s="65">
        <v>7.0000000000000007E-2</v>
      </c>
      <c r="J518" s="65">
        <v>0.9</v>
      </c>
      <c r="K518" s="65">
        <v>0</v>
      </c>
      <c r="L518" s="65">
        <v>0.11</v>
      </c>
      <c r="M518" s="65">
        <v>0.21</v>
      </c>
      <c r="N518" s="65">
        <v>-0.5</v>
      </c>
      <c r="O518" s="65">
        <v>-0.17</v>
      </c>
      <c r="P518" s="65">
        <v>0</v>
      </c>
      <c r="R518" s="65">
        <v>0.33</v>
      </c>
      <c r="S518" s="65">
        <v>0.3</v>
      </c>
      <c r="T518" s="65">
        <v>0.23</v>
      </c>
      <c r="U518" s="65">
        <v>105.89</v>
      </c>
      <c r="V518" s="65">
        <v>1336.2570000000001</v>
      </c>
      <c r="X518" s="65">
        <f t="shared" si="7"/>
        <v>1.59</v>
      </c>
    </row>
    <row r="519" spans="1:24" x14ac:dyDescent="0.25">
      <c r="A519" s="65" t="s">
        <v>102</v>
      </c>
      <c r="B519" s="65">
        <v>4002</v>
      </c>
      <c r="C519" s="59">
        <v>43821</v>
      </c>
      <c r="D519" s="65">
        <v>9</v>
      </c>
      <c r="E519" s="65" t="s">
        <v>103</v>
      </c>
      <c r="F519" s="65">
        <v>122.35</v>
      </c>
      <c r="G519" s="65">
        <v>9.51</v>
      </c>
      <c r="H519" s="65">
        <v>0.51</v>
      </c>
      <c r="I519" s="65">
        <v>7.0000000000000007E-2</v>
      </c>
      <c r="J519" s="65">
        <v>0.51</v>
      </c>
      <c r="K519" s="65">
        <v>0</v>
      </c>
      <c r="L519" s="65">
        <v>0</v>
      </c>
      <c r="M519" s="65">
        <v>0.27</v>
      </c>
      <c r="N519" s="65">
        <v>-0.52</v>
      </c>
      <c r="O519" s="65">
        <v>-0.17</v>
      </c>
      <c r="P519" s="65">
        <v>0</v>
      </c>
      <c r="R519" s="65">
        <v>0.33</v>
      </c>
      <c r="S519" s="65">
        <v>0.3</v>
      </c>
      <c r="T519" s="65">
        <v>0.23</v>
      </c>
      <c r="U519" s="65">
        <v>133.38999999999999</v>
      </c>
      <c r="V519" s="65">
        <v>1422.4649999999999</v>
      </c>
      <c r="X519" s="65">
        <f t="shared" si="7"/>
        <v>1.0900000000000001</v>
      </c>
    </row>
    <row r="520" spans="1:24" x14ac:dyDescent="0.25">
      <c r="A520" s="65" t="s">
        <v>102</v>
      </c>
      <c r="B520" s="65">
        <v>4002</v>
      </c>
      <c r="C520" s="59">
        <v>43821</v>
      </c>
      <c r="D520" s="65">
        <v>10</v>
      </c>
      <c r="E520" s="65" t="s">
        <v>103</v>
      </c>
      <c r="F520" s="65">
        <v>118.14</v>
      </c>
      <c r="G520" s="65">
        <v>9.51</v>
      </c>
      <c r="H520" s="65">
        <v>0.51</v>
      </c>
      <c r="I520" s="65">
        <v>7.0000000000000007E-2</v>
      </c>
      <c r="J520" s="65">
        <v>0.43</v>
      </c>
      <c r="K520" s="65">
        <v>0</v>
      </c>
      <c r="L520" s="65">
        <v>0</v>
      </c>
      <c r="M520" s="65">
        <v>0.38</v>
      </c>
      <c r="N520" s="65">
        <v>-0.5</v>
      </c>
      <c r="O520" s="65">
        <v>-0.17</v>
      </c>
      <c r="P520" s="65">
        <v>0</v>
      </c>
      <c r="R520" s="65">
        <v>0.33</v>
      </c>
      <c r="S520" s="65">
        <v>0.3</v>
      </c>
      <c r="T520" s="65">
        <v>0.23</v>
      </c>
      <c r="U520" s="65">
        <v>129.22999999999999</v>
      </c>
      <c r="V520" s="65">
        <v>1458.712</v>
      </c>
      <c r="X520" s="65">
        <f t="shared" ref="X520:X583" si="8">H520+I520+J520+K520+L520+P520+Q520</f>
        <v>1.01</v>
      </c>
    </row>
    <row r="521" spans="1:24" x14ac:dyDescent="0.25">
      <c r="A521" s="65" t="s">
        <v>102</v>
      </c>
      <c r="B521" s="65">
        <v>4002</v>
      </c>
      <c r="C521" s="59">
        <v>43821</v>
      </c>
      <c r="D521" s="65">
        <v>11</v>
      </c>
      <c r="E521" s="65" t="s">
        <v>103</v>
      </c>
      <c r="F521" s="65">
        <v>51.24</v>
      </c>
      <c r="G521" s="65">
        <v>9.51</v>
      </c>
      <c r="H521" s="65">
        <v>0.51</v>
      </c>
      <c r="I521" s="65">
        <v>7.0000000000000007E-2</v>
      </c>
      <c r="J521" s="65">
        <v>0.28000000000000003</v>
      </c>
      <c r="K521" s="65">
        <v>0</v>
      </c>
      <c r="L521" s="65">
        <v>0.01</v>
      </c>
      <c r="M521" s="65">
        <v>0.21</v>
      </c>
      <c r="N521" s="65">
        <v>-0.42</v>
      </c>
      <c r="O521" s="65">
        <v>-0.17</v>
      </c>
      <c r="P521" s="65">
        <v>0</v>
      </c>
      <c r="R521" s="65">
        <v>0.33</v>
      </c>
      <c r="S521" s="65">
        <v>0.3</v>
      </c>
      <c r="T521" s="65">
        <v>0.23</v>
      </c>
      <c r="U521" s="65">
        <v>62.1</v>
      </c>
      <c r="V521" s="65">
        <v>1463.8330000000001</v>
      </c>
      <c r="X521" s="65">
        <f t="shared" si="8"/>
        <v>0.87000000000000011</v>
      </c>
    </row>
    <row r="522" spans="1:24" x14ac:dyDescent="0.25">
      <c r="A522" s="65" t="s">
        <v>102</v>
      </c>
      <c r="B522" s="65">
        <v>4002</v>
      </c>
      <c r="C522" s="59">
        <v>43821</v>
      </c>
      <c r="D522" s="65">
        <v>12</v>
      </c>
      <c r="E522" s="65" t="s">
        <v>103</v>
      </c>
      <c r="F522" s="65">
        <v>47.28</v>
      </c>
      <c r="G522" s="65">
        <v>9.51</v>
      </c>
      <c r="H522" s="65">
        <v>0.51</v>
      </c>
      <c r="I522" s="65">
        <v>7.0000000000000007E-2</v>
      </c>
      <c r="J522" s="65">
        <v>0.14000000000000001</v>
      </c>
      <c r="K522" s="65">
        <v>0</v>
      </c>
      <c r="L522" s="65">
        <v>0.01</v>
      </c>
      <c r="M522" s="65">
        <v>0.13</v>
      </c>
      <c r="N522" s="65">
        <v>-0.35</v>
      </c>
      <c r="O522" s="65">
        <v>-0.17</v>
      </c>
      <c r="P522" s="65">
        <v>0</v>
      </c>
      <c r="R522" s="65">
        <v>0.33</v>
      </c>
      <c r="S522" s="65">
        <v>0.3</v>
      </c>
      <c r="T522" s="65">
        <v>0.23</v>
      </c>
      <c r="U522" s="65">
        <v>57.99</v>
      </c>
      <c r="V522" s="65">
        <v>1447.636</v>
      </c>
      <c r="X522" s="65">
        <f t="shared" si="8"/>
        <v>0.73000000000000009</v>
      </c>
    </row>
    <row r="523" spans="1:24" x14ac:dyDescent="0.25">
      <c r="A523" s="65" t="s">
        <v>102</v>
      </c>
      <c r="B523" s="65">
        <v>4002</v>
      </c>
      <c r="C523" s="59">
        <v>43821</v>
      </c>
      <c r="D523" s="65">
        <v>13</v>
      </c>
      <c r="E523" s="65" t="s">
        <v>103</v>
      </c>
      <c r="F523" s="65">
        <v>43.79</v>
      </c>
      <c r="G523" s="65">
        <v>9.51</v>
      </c>
      <c r="H523" s="65">
        <v>0.51</v>
      </c>
      <c r="I523" s="65">
        <v>7.0000000000000007E-2</v>
      </c>
      <c r="J523" s="65">
        <v>0.1</v>
      </c>
      <c r="K523" s="65">
        <v>0</v>
      </c>
      <c r="L523" s="65">
        <v>0</v>
      </c>
      <c r="M523" s="65">
        <v>0.1</v>
      </c>
      <c r="N523" s="65">
        <v>-0.3</v>
      </c>
      <c r="O523" s="65">
        <v>-0.17</v>
      </c>
      <c r="P523" s="65">
        <v>0</v>
      </c>
      <c r="R523" s="65">
        <v>0.33</v>
      </c>
      <c r="S523" s="65">
        <v>0.3</v>
      </c>
      <c r="T523" s="65">
        <v>0.23</v>
      </c>
      <c r="U523" s="65">
        <v>54.47</v>
      </c>
      <c r="V523" s="65">
        <v>1406.865</v>
      </c>
      <c r="X523" s="65">
        <f t="shared" si="8"/>
        <v>0.68</v>
      </c>
    </row>
    <row r="524" spans="1:24" x14ac:dyDescent="0.25">
      <c r="A524" s="65" t="s">
        <v>102</v>
      </c>
      <c r="B524" s="65">
        <v>4002</v>
      </c>
      <c r="C524" s="59">
        <v>43821</v>
      </c>
      <c r="D524" s="65">
        <v>14</v>
      </c>
      <c r="E524" s="65" t="s">
        <v>103</v>
      </c>
      <c r="F524" s="65">
        <v>44.51</v>
      </c>
      <c r="G524" s="65">
        <v>9.51</v>
      </c>
      <c r="H524" s="65">
        <v>0.51</v>
      </c>
      <c r="I524" s="65">
        <v>7.0000000000000007E-2</v>
      </c>
      <c r="J524" s="65">
        <v>0.14000000000000001</v>
      </c>
      <c r="K524" s="65">
        <v>0</v>
      </c>
      <c r="L524" s="65">
        <v>0</v>
      </c>
      <c r="M524" s="65">
        <v>0.09</v>
      </c>
      <c r="N524" s="65">
        <v>-0.28000000000000003</v>
      </c>
      <c r="O524" s="65">
        <v>-0.17</v>
      </c>
      <c r="P524" s="65">
        <v>0</v>
      </c>
      <c r="R524" s="65">
        <v>0.33</v>
      </c>
      <c r="S524" s="65">
        <v>0.3</v>
      </c>
      <c r="T524" s="65">
        <v>0.23</v>
      </c>
      <c r="U524" s="65">
        <v>55.24</v>
      </c>
      <c r="V524" s="65">
        <v>1369.2809999999999</v>
      </c>
      <c r="X524" s="65">
        <f t="shared" si="8"/>
        <v>0.72000000000000008</v>
      </c>
    </row>
    <row r="525" spans="1:24" x14ac:dyDescent="0.25">
      <c r="A525" s="65" t="s">
        <v>102</v>
      </c>
      <c r="B525" s="65">
        <v>4002</v>
      </c>
      <c r="C525" s="59">
        <v>43821</v>
      </c>
      <c r="D525" s="65">
        <v>15</v>
      </c>
      <c r="E525" s="65" t="s">
        <v>103</v>
      </c>
      <c r="F525" s="65">
        <v>44.43</v>
      </c>
      <c r="G525" s="65">
        <v>9.51</v>
      </c>
      <c r="H525" s="65">
        <v>0.51</v>
      </c>
      <c r="I525" s="65">
        <v>7.0000000000000007E-2</v>
      </c>
      <c r="J525" s="65">
        <v>0.12</v>
      </c>
      <c r="K525" s="65">
        <v>0</v>
      </c>
      <c r="L525" s="65">
        <v>0</v>
      </c>
      <c r="M525" s="65">
        <v>0.11</v>
      </c>
      <c r="N525" s="65">
        <v>-0.28999999999999998</v>
      </c>
      <c r="O525" s="65">
        <v>-0.17</v>
      </c>
      <c r="P525" s="65">
        <v>0</v>
      </c>
      <c r="R525" s="65">
        <v>0.33</v>
      </c>
      <c r="S525" s="65">
        <v>0.3</v>
      </c>
      <c r="T525" s="65">
        <v>0.23</v>
      </c>
      <c r="U525" s="65">
        <v>55.15</v>
      </c>
      <c r="V525" s="65">
        <v>1362.146</v>
      </c>
      <c r="X525" s="65">
        <f t="shared" si="8"/>
        <v>0.70000000000000007</v>
      </c>
    </row>
    <row r="526" spans="1:24" x14ac:dyDescent="0.25">
      <c r="A526" s="65" t="s">
        <v>102</v>
      </c>
      <c r="B526" s="65">
        <v>4002</v>
      </c>
      <c r="C526" s="59">
        <v>43821</v>
      </c>
      <c r="D526" s="65">
        <v>16</v>
      </c>
      <c r="E526" s="65" t="s">
        <v>103</v>
      </c>
      <c r="F526" s="65">
        <v>61.2</v>
      </c>
      <c r="G526" s="65">
        <v>9.51</v>
      </c>
      <c r="H526" s="65">
        <v>0.51</v>
      </c>
      <c r="I526" s="65">
        <v>7.0000000000000007E-2</v>
      </c>
      <c r="J526" s="65">
        <v>0.24</v>
      </c>
      <c r="K526" s="65">
        <v>0</v>
      </c>
      <c r="L526" s="65">
        <v>0.17</v>
      </c>
      <c r="M526" s="65">
        <v>0.14000000000000001</v>
      </c>
      <c r="N526" s="65">
        <v>-0.27</v>
      </c>
      <c r="O526" s="65">
        <v>-0.17</v>
      </c>
      <c r="P526" s="65">
        <v>0</v>
      </c>
      <c r="R526" s="65">
        <v>0.33</v>
      </c>
      <c r="S526" s="65">
        <v>0.3</v>
      </c>
      <c r="T526" s="65">
        <v>0.23</v>
      </c>
      <c r="U526" s="65">
        <v>72.260000000000005</v>
      </c>
      <c r="V526" s="65">
        <v>1388.414</v>
      </c>
      <c r="X526" s="65">
        <f t="shared" si="8"/>
        <v>0.9900000000000001</v>
      </c>
    </row>
    <row r="527" spans="1:24" x14ac:dyDescent="0.25">
      <c r="A527" s="65" t="s">
        <v>102</v>
      </c>
      <c r="B527" s="65">
        <v>4002</v>
      </c>
      <c r="C527" s="59">
        <v>43821</v>
      </c>
      <c r="D527" s="65">
        <v>17</v>
      </c>
      <c r="E527" s="65" t="s">
        <v>103</v>
      </c>
      <c r="F527" s="65">
        <v>83.28</v>
      </c>
      <c r="G527" s="65">
        <v>9.51</v>
      </c>
      <c r="H527" s="65">
        <v>0.51</v>
      </c>
      <c r="I527" s="65">
        <v>7.0000000000000007E-2</v>
      </c>
      <c r="J527" s="65">
        <v>0.41</v>
      </c>
      <c r="K527" s="65">
        <v>0</v>
      </c>
      <c r="L527" s="65">
        <v>0.28000000000000003</v>
      </c>
      <c r="M527" s="65">
        <v>0.08</v>
      </c>
      <c r="N527" s="65">
        <v>-0.37</v>
      </c>
      <c r="O527" s="65">
        <v>-0.17</v>
      </c>
      <c r="P527" s="65">
        <v>0</v>
      </c>
      <c r="R527" s="65">
        <v>0.33</v>
      </c>
      <c r="S527" s="65">
        <v>0.3</v>
      </c>
      <c r="T527" s="65">
        <v>0.23</v>
      </c>
      <c r="U527" s="65">
        <v>94.46</v>
      </c>
      <c r="V527" s="65">
        <v>1500.3209999999999</v>
      </c>
      <c r="X527" s="65">
        <f t="shared" si="8"/>
        <v>1.27</v>
      </c>
    </row>
    <row r="528" spans="1:24" x14ac:dyDescent="0.25">
      <c r="A528" s="65" t="s">
        <v>102</v>
      </c>
      <c r="B528" s="65">
        <v>4002</v>
      </c>
      <c r="C528" s="59">
        <v>43821</v>
      </c>
      <c r="D528" s="65">
        <v>18</v>
      </c>
      <c r="E528" s="65" t="s">
        <v>103</v>
      </c>
      <c r="F528" s="65">
        <v>104.43</v>
      </c>
      <c r="G528" s="65">
        <v>9.51</v>
      </c>
      <c r="H528" s="65">
        <v>0.51</v>
      </c>
      <c r="I528" s="65">
        <v>7.0000000000000007E-2</v>
      </c>
      <c r="J528" s="65">
        <v>3.4</v>
      </c>
      <c r="K528" s="65">
        <v>0</v>
      </c>
      <c r="L528" s="65">
        <v>0.7</v>
      </c>
      <c r="M528" s="65">
        <v>0.13</v>
      </c>
      <c r="N528" s="65">
        <v>-0.68</v>
      </c>
      <c r="O528" s="65">
        <v>-0.17</v>
      </c>
      <c r="P528" s="65">
        <v>0</v>
      </c>
      <c r="R528" s="65">
        <v>0.33</v>
      </c>
      <c r="S528" s="65">
        <v>0.3</v>
      </c>
      <c r="T528" s="65">
        <v>0.23</v>
      </c>
      <c r="U528" s="65">
        <v>118.76</v>
      </c>
      <c r="V528" s="65">
        <v>1582.6659999999999</v>
      </c>
      <c r="X528" s="65">
        <f t="shared" si="8"/>
        <v>4.68</v>
      </c>
    </row>
    <row r="529" spans="1:24" x14ac:dyDescent="0.25">
      <c r="A529" s="65" t="s">
        <v>102</v>
      </c>
      <c r="B529" s="65">
        <v>4002</v>
      </c>
      <c r="C529" s="59">
        <v>43821</v>
      </c>
      <c r="D529" s="65">
        <v>19</v>
      </c>
      <c r="E529" s="65" t="s">
        <v>103</v>
      </c>
      <c r="F529" s="65">
        <v>92.01</v>
      </c>
      <c r="G529" s="65">
        <v>9.51</v>
      </c>
      <c r="H529" s="65">
        <v>0.51</v>
      </c>
      <c r="I529" s="65">
        <v>7.0000000000000007E-2</v>
      </c>
      <c r="J529" s="65">
        <v>0.98</v>
      </c>
      <c r="K529" s="65">
        <v>0</v>
      </c>
      <c r="L529" s="65">
        <v>0.38</v>
      </c>
      <c r="M529" s="65">
        <v>0.13</v>
      </c>
      <c r="N529" s="65">
        <v>-0.63</v>
      </c>
      <c r="O529" s="65">
        <v>-0.17</v>
      </c>
      <c r="P529" s="65">
        <v>0</v>
      </c>
      <c r="R529" s="65">
        <v>0.33</v>
      </c>
      <c r="S529" s="65">
        <v>0.3</v>
      </c>
      <c r="T529" s="65">
        <v>0.23</v>
      </c>
      <c r="U529" s="65">
        <v>103.65</v>
      </c>
      <c r="V529" s="65">
        <v>1564.8219999999999</v>
      </c>
      <c r="X529" s="65">
        <f t="shared" si="8"/>
        <v>1.94</v>
      </c>
    </row>
    <row r="530" spans="1:24" x14ac:dyDescent="0.25">
      <c r="A530" s="65" t="s">
        <v>102</v>
      </c>
      <c r="B530" s="65">
        <v>4002</v>
      </c>
      <c r="C530" s="59">
        <v>43821</v>
      </c>
      <c r="D530" s="65">
        <v>20</v>
      </c>
      <c r="E530" s="65" t="s">
        <v>103</v>
      </c>
      <c r="F530" s="65">
        <v>79.650000000000006</v>
      </c>
      <c r="G530" s="65">
        <v>9.51</v>
      </c>
      <c r="H530" s="65">
        <v>0.51</v>
      </c>
      <c r="I530" s="65">
        <v>7.0000000000000007E-2</v>
      </c>
      <c r="J530" s="65">
        <v>0.13</v>
      </c>
      <c r="K530" s="65">
        <v>0</v>
      </c>
      <c r="L530" s="65">
        <v>0.01</v>
      </c>
      <c r="M530" s="65">
        <v>0.1</v>
      </c>
      <c r="N530" s="65">
        <v>-0.66</v>
      </c>
      <c r="O530" s="65">
        <v>-0.17</v>
      </c>
      <c r="P530" s="65">
        <v>0</v>
      </c>
      <c r="R530" s="65">
        <v>0.33</v>
      </c>
      <c r="S530" s="65">
        <v>0.3</v>
      </c>
      <c r="T530" s="65">
        <v>0.23</v>
      </c>
      <c r="U530" s="65">
        <v>90.01</v>
      </c>
      <c r="V530" s="65">
        <v>1522.644</v>
      </c>
      <c r="X530" s="65">
        <f t="shared" si="8"/>
        <v>0.72000000000000008</v>
      </c>
    </row>
    <row r="531" spans="1:24" x14ac:dyDescent="0.25">
      <c r="A531" s="65" t="s">
        <v>102</v>
      </c>
      <c r="B531" s="65">
        <v>4002</v>
      </c>
      <c r="C531" s="59">
        <v>43821</v>
      </c>
      <c r="D531" s="65">
        <v>21</v>
      </c>
      <c r="E531" s="65" t="s">
        <v>103</v>
      </c>
      <c r="F531" s="65">
        <v>73.64</v>
      </c>
      <c r="G531" s="65">
        <v>9.51</v>
      </c>
      <c r="H531" s="65">
        <v>0.51</v>
      </c>
      <c r="I531" s="65">
        <v>7.0000000000000007E-2</v>
      </c>
      <c r="J531" s="65">
        <v>0.42</v>
      </c>
      <c r="K531" s="65">
        <v>0</v>
      </c>
      <c r="L531" s="65">
        <v>0</v>
      </c>
      <c r="M531" s="65">
        <v>0.14000000000000001</v>
      </c>
      <c r="N531" s="65">
        <v>-0.5</v>
      </c>
      <c r="O531" s="65">
        <v>-0.17</v>
      </c>
      <c r="P531" s="65">
        <v>0</v>
      </c>
      <c r="R531" s="65">
        <v>0.33</v>
      </c>
      <c r="S531" s="65">
        <v>0.3</v>
      </c>
      <c r="T531" s="65">
        <v>0.23</v>
      </c>
      <c r="U531" s="65">
        <v>84.48</v>
      </c>
      <c r="V531" s="65">
        <v>1464.454</v>
      </c>
      <c r="X531" s="65">
        <f t="shared" si="8"/>
        <v>1</v>
      </c>
    </row>
    <row r="532" spans="1:24" x14ac:dyDescent="0.25">
      <c r="A532" s="65" t="s">
        <v>102</v>
      </c>
      <c r="B532" s="65">
        <v>4002</v>
      </c>
      <c r="C532" s="59">
        <v>43821</v>
      </c>
      <c r="D532" s="65">
        <v>22</v>
      </c>
      <c r="E532" s="65" t="s">
        <v>103</v>
      </c>
      <c r="F532" s="65">
        <v>43.14</v>
      </c>
      <c r="G532" s="65">
        <v>9.51</v>
      </c>
      <c r="H532" s="65">
        <v>0.51</v>
      </c>
      <c r="I532" s="65">
        <v>7.0000000000000007E-2</v>
      </c>
      <c r="J532" s="65">
        <v>0.23</v>
      </c>
      <c r="K532" s="65">
        <v>0</v>
      </c>
      <c r="L532" s="65">
        <v>0</v>
      </c>
      <c r="M532" s="65">
        <v>0.1</v>
      </c>
      <c r="N532" s="65">
        <v>-0.3</v>
      </c>
      <c r="O532" s="65">
        <v>-0.17</v>
      </c>
      <c r="P532" s="65">
        <v>0</v>
      </c>
      <c r="R532" s="65">
        <v>0.33</v>
      </c>
      <c r="S532" s="65">
        <v>0.3</v>
      </c>
      <c r="T532" s="65">
        <v>0.23</v>
      </c>
      <c r="U532" s="65">
        <v>53.95</v>
      </c>
      <c r="V532" s="65">
        <v>1377.519</v>
      </c>
      <c r="X532" s="65">
        <f t="shared" si="8"/>
        <v>0.81</v>
      </c>
    </row>
    <row r="533" spans="1:24" x14ac:dyDescent="0.25">
      <c r="A533" s="65" t="s">
        <v>102</v>
      </c>
      <c r="B533" s="65">
        <v>4002</v>
      </c>
      <c r="C533" s="59">
        <v>43821</v>
      </c>
      <c r="D533" s="65">
        <v>23</v>
      </c>
      <c r="E533" s="65" t="s">
        <v>103</v>
      </c>
      <c r="F533" s="65">
        <v>61.51</v>
      </c>
      <c r="G533" s="65">
        <v>9.51</v>
      </c>
      <c r="H533" s="65">
        <v>0.51</v>
      </c>
      <c r="I533" s="65">
        <v>7.0000000000000007E-2</v>
      </c>
      <c r="J533" s="65">
        <v>0.43</v>
      </c>
      <c r="K533" s="65">
        <v>0</v>
      </c>
      <c r="L533" s="65">
        <v>0</v>
      </c>
      <c r="M533" s="65">
        <v>0.11</v>
      </c>
      <c r="N533" s="65">
        <v>-0.53</v>
      </c>
      <c r="O533" s="65">
        <v>-0.17</v>
      </c>
      <c r="P533" s="65">
        <v>0</v>
      </c>
      <c r="R533" s="65">
        <v>0.33</v>
      </c>
      <c r="S533" s="65">
        <v>0.3</v>
      </c>
      <c r="T533" s="65">
        <v>0.23</v>
      </c>
      <c r="U533" s="65">
        <v>72.3</v>
      </c>
      <c r="V533" s="65">
        <v>1266.731</v>
      </c>
      <c r="X533" s="65">
        <f t="shared" si="8"/>
        <v>1.01</v>
      </c>
    </row>
    <row r="534" spans="1:24" x14ac:dyDescent="0.25">
      <c r="A534" s="65" t="s">
        <v>102</v>
      </c>
      <c r="B534" s="65">
        <v>4002</v>
      </c>
      <c r="C534" s="59">
        <v>43821</v>
      </c>
      <c r="D534" s="65">
        <v>24</v>
      </c>
      <c r="E534" s="65" t="s">
        <v>103</v>
      </c>
      <c r="F534" s="65">
        <v>58.35</v>
      </c>
      <c r="G534" s="65">
        <v>9.51</v>
      </c>
      <c r="H534" s="65">
        <v>0.51</v>
      </c>
      <c r="I534" s="65">
        <v>7.0000000000000007E-2</v>
      </c>
      <c r="J534" s="65">
        <v>0.65</v>
      </c>
      <c r="K534" s="65">
        <v>0</v>
      </c>
      <c r="L534" s="65">
        <v>0</v>
      </c>
      <c r="M534" s="65">
        <v>0.13</v>
      </c>
      <c r="N534" s="65">
        <v>-0.17</v>
      </c>
      <c r="O534" s="65">
        <v>-0.17</v>
      </c>
      <c r="P534" s="65">
        <v>0</v>
      </c>
      <c r="R534" s="65">
        <v>0.33</v>
      </c>
      <c r="S534" s="65">
        <v>0.3</v>
      </c>
      <c r="T534" s="65">
        <v>0.23</v>
      </c>
      <c r="U534" s="65">
        <v>69.739999999999995</v>
      </c>
      <c r="V534" s="65">
        <v>1164.8699999999999</v>
      </c>
      <c r="X534" s="65">
        <f t="shared" si="8"/>
        <v>1.23</v>
      </c>
    </row>
    <row r="535" spans="1:24" x14ac:dyDescent="0.25">
      <c r="A535" s="65" t="s">
        <v>102</v>
      </c>
      <c r="B535" s="65">
        <v>4002</v>
      </c>
      <c r="C535" s="59">
        <v>43822</v>
      </c>
      <c r="D535" s="65">
        <v>1</v>
      </c>
      <c r="E535" s="65" t="s">
        <v>103</v>
      </c>
      <c r="F535" s="65">
        <v>42.08</v>
      </c>
      <c r="G535" s="65">
        <v>9.51</v>
      </c>
      <c r="H535" s="65">
        <v>0.81</v>
      </c>
      <c r="I535" s="65">
        <v>0.03</v>
      </c>
      <c r="J535" s="65">
        <v>0.2</v>
      </c>
      <c r="K535" s="65">
        <v>0</v>
      </c>
      <c r="L535" s="65">
        <v>0</v>
      </c>
      <c r="M535" s="65">
        <v>0.18</v>
      </c>
      <c r="N535" s="65">
        <v>-0.34</v>
      </c>
      <c r="O535" s="65">
        <v>-0.17</v>
      </c>
      <c r="P535" s="65">
        <v>0</v>
      </c>
      <c r="R535" s="65">
        <v>0.33</v>
      </c>
      <c r="S535" s="65">
        <v>0.3</v>
      </c>
      <c r="T535" s="65">
        <v>0.23</v>
      </c>
      <c r="U535" s="65">
        <v>53.16</v>
      </c>
      <c r="V535" s="65">
        <v>1098.396</v>
      </c>
      <c r="X535" s="65">
        <f t="shared" si="8"/>
        <v>1.04</v>
      </c>
    </row>
    <row r="536" spans="1:24" x14ac:dyDescent="0.25">
      <c r="A536" s="65" t="s">
        <v>102</v>
      </c>
      <c r="B536" s="65">
        <v>4002</v>
      </c>
      <c r="C536" s="59">
        <v>43822</v>
      </c>
      <c r="D536" s="65">
        <v>2</v>
      </c>
      <c r="E536" s="65" t="s">
        <v>103</v>
      </c>
      <c r="F536" s="65">
        <v>48.48</v>
      </c>
      <c r="G536" s="65">
        <v>9.51</v>
      </c>
      <c r="H536" s="65">
        <v>0.81</v>
      </c>
      <c r="I536" s="65">
        <v>0.03</v>
      </c>
      <c r="J536" s="65">
        <v>0.23</v>
      </c>
      <c r="K536" s="65">
        <v>0</v>
      </c>
      <c r="L536" s="65">
        <v>0</v>
      </c>
      <c r="M536" s="65">
        <v>0.13</v>
      </c>
      <c r="N536" s="65">
        <v>-0.38</v>
      </c>
      <c r="O536" s="65">
        <v>-0.17</v>
      </c>
      <c r="P536" s="65">
        <v>0</v>
      </c>
      <c r="R536" s="65">
        <v>0.33</v>
      </c>
      <c r="S536" s="65">
        <v>0.3</v>
      </c>
      <c r="T536" s="65">
        <v>0.23</v>
      </c>
      <c r="U536" s="65">
        <v>59.5</v>
      </c>
      <c r="V536" s="65">
        <v>1066.3910000000001</v>
      </c>
      <c r="X536" s="65">
        <f t="shared" si="8"/>
        <v>1.07</v>
      </c>
    </row>
    <row r="537" spans="1:24" x14ac:dyDescent="0.25">
      <c r="A537" s="65" t="s">
        <v>102</v>
      </c>
      <c r="B537" s="65">
        <v>4002</v>
      </c>
      <c r="C537" s="59">
        <v>43822</v>
      </c>
      <c r="D537" s="65">
        <v>3</v>
      </c>
      <c r="E537" s="65" t="s">
        <v>103</v>
      </c>
      <c r="F537" s="65">
        <v>42.55</v>
      </c>
      <c r="G537" s="65">
        <v>9.51</v>
      </c>
      <c r="H537" s="65">
        <v>0.81</v>
      </c>
      <c r="I537" s="65">
        <v>0.03</v>
      </c>
      <c r="J537" s="65">
        <v>0.26</v>
      </c>
      <c r="K537" s="65">
        <v>0</v>
      </c>
      <c r="L537" s="65">
        <v>0</v>
      </c>
      <c r="M537" s="65">
        <v>0.16</v>
      </c>
      <c r="N537" s="65">
        <v>-0.42</v>
      </c>
      <c r="O537" s="65">
        <v>-0.17</v>
      </c>
      <c r="P537" s="65">
        <v>0</v>
      </c>
      <c r="R537" s="65">
        <v>0.33</v>
      </c>
      <c r="S537" s="65">
        <v>0.3</v>
      </c>
      <c r="T537" s="65">
        <v>0.23</v>
      </c>
      <c r="U537" s="65">
        <v>53.59</v>
      </c>
      <c r="V537" s="65">
        <v>1057.5250000000001</v>
      </c>
      <c r="X537" s="65">
        <f t="shared" si="8"/>
        <v>1.1000000000000001</v>
      </c>
    </row>
    <row r="538" spans="1:24" x14ac:dyDescent="0.25">
      <c r="A538" s="65" t="s">
        <v>102</v>
      </c>
      <c r="B538" s="65">
        <v>4002</v>
      </c>
      <c r="C538" s="59">
        <v>43822</v>
      </c>
      <c r="D538" s="65">
        <v>4</v>
      </c>
      <c r="E538" s="65" t="s">
        <v>103</v>
      </c>
      <c r="F538" s="65">
        <v>46.46</v>
      </c>
      <c r="G538" s="65">
        <v>9.51</v>
      </c>
      <c r="H538" s="65">
        <v>0.81</v>
      </c>
      <c r="I538" s="65">
        <v>0.03</v>
      </c>
      <c r="J538" s="65">
        <v>0.2</v>
      </c>
      <c r="K538" s="65">
        <v>0</v>
      </c>
      <c r="L538" s="65">
        <v>0</v>
      </c>
      <c r="M538" s="65">
        <v>0.12</v>
      </c>
      <c r="N538" s="65">
        <v>-0.42</v>
      </c>
      <c r="O538" s="65">
        <v>-0.17</v>
      </c>
      <c r="P538" s="65">
        <v>0</v>
      </c>
      <c r="R538" s="65">
        <v>0.33</v>
      </c>
      <c r="S538" s="65">
        <v>0.3</v>
      </c>
      <c r="T538" s="65">
        <v>0.23</v>
      </c>
      <c r="U538" s="65">
        <v>57.4</v>
      </c>
      <c r="V538" s="65">
        <v>1065.011</v>
      </c>
      <c r="X538" s="65">
        <f t="shared" si="8"/>
        <v>1.04</v>
      </c>
    </row>
    <row r="539" spans="1:24" x14ac:dyDescent="0.25">
      <c r="A539" s="65" t="s">
        <v>102</v>
      </c>
      <c r="B539" s="65">
        <v>4002</v>
      </c>
      <c r="C539" s="59">
        <v>43822</v>
      </c>
      <c r="D539" s="65">
        <v>5</v>
      </c>
      <c r="E539" s="65" t="s">
        <v>103</v>
      </c>
      <c r="F539" s="65">
        <v>45.56</v>
      </c>
      <c r="G539" s="65">
        <v>9.51</v>
      </c>
      <c r="H539" s="65">
        <v>0.81</v>
      </c>
      <c r="I539" s="65">
        <v>0.03</v>
      </c>
      <c r="J539" s="65">
        <v>0.15</v>
      </c>
      <c r="K539" s="65">
        <v>0</v>
      </c>
      <c r="L539" s="65">
        <v>0</v>
      </c>
      <c r="M539" s="65">
        <v>0.15</v>
      </c>
      <c r="N539" s="65">
        <v>-0.42</v>
      </c>
      <c r="O539" s="65">
        <v>-0.17</v>
      </c>
      <c r="P539" s="65">
        <v>0</v>
      </c>
      <c r="R539" s="65">
        <v>0.33</v>
      </c>
      <c r="S539" s="65">
        <v>0.3</v>
      </c>
      <c r="T539" s="65">
        <v>0.23</v>
      </c>
      <c r="U539" s="65">
        <v>56.48</v>
      </c>
      <c r="V539" s="65">
        <v>1104.5519999999999</v>
      </c>
      <c r="X539" s="65">
        <f t="shared" si="8"/>
        <v>0.9900000000000001</v>
      </c>
    </row>
    <row r="540" spans="1:24" x14ac:dyDescent="0.25">
      <c r="A540" s="65" t="s">
        <v>102</v>
      </c>
      <c r="B540" s="65">
        <v>4002</v>
      </c>
      <c r="C540" s="59">
        <v>43822</v>
      </c>
      <c r="D540" s="65">
        <v>6</v>
      </c>
      <c r="E540" s="65" t="s">
        <v>103</v>
      </c>
      <c r="F540" s="65">
        <v>44.38</v>
      </c>
      <c r="G540" s="65">
        <v>9.51</v>
      </c>
      <c r="H540" s="65">
        <v>0.81</v>
      </c>
      <c r="I540" s="65">
        <v>0.03</v>
      </c>
      <c r="J540" s="65">
        <v>0.32</v>
      </c>
      <c r="K540" s="65">
        <v>0</v>
      </c>
      <c r="L540" s="65">
        <v>0</v>
      </c>
      <c r="M540" s="65">
        <v>0.15</v>
      </c>
      <c r="N540" s="65">
        <v>-0.47</v>
      </c>
      <c r="O540" s="65">
        <v>-0.17</v>
      </c>
      <c r="P540" s="65">
        <v>0</v>
      </c>
      <c r="R540" s="65">
        <v>0.33</v>
      </c>
      <c r="S540" s="65">
        <v>0.3</v>
      </c>
      <c r="T540" s="65">
        <v>0.23</v>
      </c>
      <c r="U540" s="65">
        <v>55.42</v>
      </c>
      <c r="V540" s="65">
        <v>1198.383</v>
      </c>
      <c r="X540" s="65">
        <f t="shared" si="8"/>
        <v>1.1600000000000001</v>
      </c>
    </row>
    <row r="541" spans="1:24" x14ac:dyDescent="0.25">
      <c r="A541" s="65" t="s">
        <v>102</v>
      </c>
      <c r="B541" s="65">
        <v>4002</v>
      </c>
      <c r="C541" s="59">
        <v>43822</v>
      </c>
      <c r="D541" s="65">
        <v>7</v>
      </c>
      <c r="E541" s="65" t="s">
        <v>103</v>
      </c>
      <c r="F541" s="65">
        <v>61.69</v>
      </c>
      <c r="G541" s="65">
        <v>9.51</v>
      </c>
      <c r="H541" s="65">
        <v>0.81</v>
      </c>
      <c r="I541" s="65">
        <v>0.03</v>
      </c>
      <c r="J541" s="65">
        <v>0.64</v>
      </c>
      <c r="K541" s="65">
        <v>0</v>
      </c>
      <c r="L541" s="65">
        <v>0.01</v>
      </c>
      <c r="M541" s="65">
        <v>0.01</v>
      </c>
      <c r="N541" s="65">
        <v>-0.41</v>
      </c>
      <c r="O541" s="65">
        <v>-0.17</v>
      </c>
      <c r="P541" s="65">
        <v>0</v>
      </c>
      <c r="R541" s="65">
        <v>0.33</v>
      </c>
      <c r="S541" s="65">
        <v>0.3</v>
      </c>
      <c r="T541" s="65">
        <v>0.23</v>
      </c>
      <c r="U541" s="65">
        <v>72.98</v>
      </c>
      <c r="V541" s="65">
        <v>1335.0989999999999</v>
      </c>
      <c r="X541" s="65">
        <f t="shared" si="8"/>
        <v>1.49</v>
      </c>
    </row>
    <row r="542" spans="1:24" x14ac:dyDescent="0.25">
      <c r="A542" s="65" t="s">
        <v>102</v>
      </c>
      <c r="B542" s="65">
        <v>4002</v>
      </c>
      <c r="C542" s="59">
        <v>43822</v>
      </c>
      <c r="D542" s="65">
        <v>8</v>
      </c>
      <c r="E542" s="65" t="s">
        <v>104</v>
      </c>
      <c r="F542" s="65">
        <v>77.36</v>
      </c>
      <c r="G542" s="65">
        <v>9.51</v>
      </c>
      <c r="H542" s="65">
        <v>0.81</v>
      </c>
      <c r="I542" s="65">
        <v>0.03</v>
      </c>
      <c r="J542" s="65">
        <v>1.1200000000000001</v>
      </c>
      <c r="K542" s="65">
        <v>0.35</v>
      </c>
      <c r="L542" s="65">
        <v>0.25</v>
      </c>
      <c r="M542" s="65">
        <v>0.04</v>
      </c>
      <c r="N542" s="65">
        <v>-0.73</v>
      </c>
      <c r="O542" s="65">
        <v>-0.17</v>
      </c>
      <c r="P542" s="65">
        <v>0</v>
      </c>
      <c r="R542" s="65">
        <v>0.33</v>
      </c>
      <c r="S542" s="65">
        <v>0.3</v>
      </c>
      <c r="T542" s="65">
        <v>0.23</v>
      </c>
      <c r="U542" s="65">
        <v>89.43</v>
      </c>
      <c r="V542" s="65">
        <v>1442.1469999999999</v>
      </c>
      <c r="X542" s="65">
        <f t="shared" si="8"/>
        <v>2.56</v>
      </c>
    </row>
    <row r="543" spans="1:24" x14ac:dyDescent="0.25">
      <c r="A543" s="65" t="s">
        <v>102</v>
      </c>
      <c r="B543" s="65">
        <v>4002</v>
      </c>
      <c r="C543" s="59">
        <v>43822</v>
      </c>
      <c r="D543" s="65">
        <v>9</v>
      </c>
      <c r="E543" s="65" t="s">
        <v>104</v>
      </c>
      <c r="F543" s="65">
        <v>77.11</v>
      </c>
      <c r="G543" s="65">
        <v>9.51</v>
      </c>
      <c r="H543" s="65">
        <v>0.81</v>
      </c>
      <c r="I543" s="65">
        <v>0.03</v>
      </c>
      <c r="J543" s="65">
        <v>0.28000000000000003</v>
      </c>
      <c r="K543" s="65">
        <v>0.34</v>
      </c>
      <c r="L543" s="65">
        <v>0.08</v>
      </c>
      <c r="M543" s="65">
        <v>0.1</v>
      </c>
      <c r="N543" s="65">
        <v>-0.66</v>
      </c>
      <c r="O543" s="65">
        <v>-0.17</v>
      </c>
      <c r="P543" s="65">
        <v>0</v>
      </c>
      <c r="R543" s="65">
        <v>0.33</v>
      </c>
      <c r="S543" s="65">
        <v>0.3</v>
      </c>
      <c r="T543" s="65">
        <v>0.23</v>
      </c>
      <c r="U543" s="65">
        <v>88.29</v>
      </c>
      <c r="V543" s="65">
        <v>1483.64</v>
      </c>
      <c r="X543" s="65">
        <f t="shared" si="8"/>
        <v>1.5400000000000003</v>
      </c>
    </row>
    <row r="544" spans="1:24" x14ac:dyDescent="0.25">
      <c r="A544" s="65" t="s">
        <v>102</v>
      </c>
      <c r="B544" s="65">
        <v>4002</v>
      </c>
      <c r="C544" s="59">
        <v>43822</v>
      </c>
      <c r="D544" s="65">
        <v>10</v>
      </c>
      <c r="E544" s="65" t="s">
        <v>104</v>
      </c>
      <c r="F544" s="65">
        <v>73.62</v>
      </c>
      <c r="G544" s="65">
        <v>9.51</v>
      </c>
      <c r="H544" s="65">
        <v>0.81</v>
      </c>
      <c r="I544" s="65">
        <v>0.03</v>
      </c>
      <c r="J544" s="65">
        <v>0.23</v>
      </c>
      <c r="K544" s="65">
        <v>0.35</v>
      </c>
      <c r="L544" s="65">
        <v>0.27</v>
      </c>
      <c r="M544" s="65">
        <v>0.08</v>
      </c>
      <c r="N544" s="65">
        <v>-0.56999999999999995</v>
      </c>
      <c r="O544" s="65">
        <v>-0.17</v>
      </c>
      <c r="P544" s="65">
        <v>0</v>
      </c>
      <c r="R544" s="65">
        <v>0.33</v>
      </c>
      <c r="S544" s="65">
        <v>0.3</v>
      </c>
      <c r="T544" s="65">
        <v>0.23</v>
      </c>
      <c r="U544" s="65">
        <v>85.02</v>
      </c>
      <c r="V544" s="65">
        <v>1480.9570000000001</v>
      </c>
      <c r="X544" s="65">
        <f t="shared" si="8"/>
        <v>1.69</v>
      </c>
    </row>
    <row r="545" spans="1:24" x14ac:dyDescent="0.25">
      <c r="A545" s="65" t="s">
        <v>102</v>
      </c>
      <c r="B545" s="65">
        <v>4002</v>
      </c>
      <c r="C545" s="59">
        <v>43822</v>
      </c>
      <c r="D545" s="65">
        <v>11</v>
      </c>
      <c r="E545" s="65" t="s">
        <v>104</v>
      </c>
      <c r="F545" s="65">
        <v>45.95</v>
      </c>
      <c r="G545" s="65">
        <v>9.51</v>
      </c>
      <c r="H545" s="65">
        <v>0.81</v>
      </c>
      <c r="I545" s="65">
        <v>0.03</v>
      </c>
      <c r="J545" s="65">
        <v>0.22</v>
      </c>
      <c r="K545" s="65">
        <v>0.35</v>
      </c>
      <c r="L545" s="65">
        <v>7.0000000000000007E-2</v>
      </c>
      <c r="M545" s="65">
        <v>0.05</v>
      </c>
      <c r="N545" s="65">
        <v>-0.36</v>
      </c>
      <c r="O545" s="65">
        <v>-0.17</v>
      </c>
      <c r="P545" s="65">
        <v>0</v>
      </c>
      <c r="R545" s="65">
        <v>0.33</v>
      </c>
      <c r="S545" s="65">
        <v>0.3</v>
      </c>
      <c r="T545" s="65">
        <v>0.23</v>
      </c>
      <c r="U545" s="65">
        <v>57.32</v>
      </c>
      <c r="V545" s="65">
        <v>1456.835</v>
      </c>
      <c r="X545" s="65">
        <f t="shared" si="8"/>
        <v>1.4800000000000002</v>
      </c>
    </row>
    <row r="546" spans="1:24" x14ac:dyDescent="0.25">
      <c r="A546" s="65" t="s">
        <v>102</v>
      </c>
      <c r="B546" s="65">
        <v>4002</v>
      </c>
      <c r="C546" s="59">
        <v>43822</v>
      </c>
      <c r="D546" s="65">
        <v>12</v>
      </c>
      <c r="E546" s="65" t="s">
        <v>104</v>
      </c>
      <c r="F546" s="65">
        <v>37</v>
      </c>
      <c r="G546" s="65">
        <v>9.51</v>
      </c>
      <c r="H546" s="65">
        <v>0.81</v>
      </c>
      <c r="I546" s="65">
        <v>0.03</v>
      </c>
      <c r="J546" s="65">
        <v>0.19</v>
      </c>
      <c r="K546" s="65">
        <v>0.37</v>
      </c>
      <c r="L546" s="65">
        <v>0</v>
      </c>
      <c r="M546" s="65">
        <v>0.05</v>
      </c>
      <c r="N546" s="65">
        <v>-0.3</v>
      </c>
      <c r="O546" s="65">
        <v>-0.17</v>
      </c>
      <c r="P546" s="65">
        <v>0</v>
      </c>
      <c r="R546" s="65">
        <v>0.33</v>
      </c>
      <c r="S546" s="65">
        <v>0.3</v>
      </c>
      <c r="T546" s="65">
        <v>0.23</v>
      </c>
      <c r="U546" s="65">
        <v>48.35</v>
      </c>
      <c r="V546" s="65">
        <v>1430.5989999999999</v>
      </c>
      <c r="X546" s="65">
        <f t="shared" si="8"/>
        <v>1.4</v>
      </c>
    </row>
    <row r="547" spans="1:24" x14ac:dyDescent="0.25">
      <c r="A547" s="65" t="s">
        <v>102</v>
      </c>
      <c r="B547" s="65">
        <v>4002</v>
      </c>
      <c r="C547" s="59">
        <v>43822</v>
      </c>
      <c r="D547" s="65">
        <v>13</v>
      </c>
      <c r="E547" s="65" t="s">
        <v>104</v>
      </c>
      <c r="F547" s="65">
        <v>35.54</v>
      </c>
      <c r="G547" s="65">
        <v>9.51</v>
      </c>
      <c r="H547" s="65">
        <v>0.81</v>
      </c>
      <c r="I547" s="65">
        <v>0.03</v>
      </c>
      <c r="J547" s="65">
        <v>0.13</v>
      </c>
      <c r="K547" s="65">
        <v>0.38</v>
      </c>
      <c r="L547" s="65">
        <v>0</v>
      </c>
      <c r="M547" s="65">
        <v>0.01</v>
      </c>
      <c r="N547" s="65">
        <v>-0.34</v>
      </c>
      <c r="O547" s="65">
        <v>-0.17</v>
      </c>
      <c r="P547" s="65">
        <v>0</v>
      </c>
      <c r="R547" s="65">
        <v>0.33</v>
      </c>
      <c r="S547" s="65">
        <v>0.3</v>
      </c>
      <c r="T547" s="65">
        <v>0.23</v>
      </c>
      <c r="U547" s="65">
        <v>46.76</v>
      </c>
      <c r="V547" s="65">
        <v>1396.34</v>
      </c>
      <c r="X547" s="65">
        <f t="shared" si="8"/>
        <v>1.35</v>
      </c>
    </row>
    <row r="548" spans="1:24" x14ac:dyDescent="0.25">
      <c r="A548" s="65" t="s">
        <v>102</v>
      </c>
      <c r="B548" s="65">
        <v>4002</v>
      </c>
      <c r="C548" s="59">
        <v>43822</v>
      </c>
      <c r="D548" s="65">
        <v>14</v>
      </c>
      <c r="E548" s="65" t="s">
        <v>104</v>
      </c>
      <c r="F548" s="65">
        <v>34.299999999999997</v>
      </c>
      <c r="G548" s="65">
        <v>9.51</v>
      </c>
      <c r="H548" s="65">
        <v>0.81</v>
      </c>
      <c r="I548" s="65">
        <v>0.03</v>
      </c>
      <c r="J548" s="65">
        <v>0.12</v>
      </c>
      <c r="K548" s="65">
        <v>0.38</v>
      </c>
      <c r="L548" s="65">
        <v>0</v>
      </c>
      <c r="M548" s="65">
        <v>0.01</v>
      </c>
      <c r="N548" s="65">
        <v>-0.37</v>
      </c>
      <c r="O548" s="65">
        <v>-0.17</v>
      </c>
      <c r="P548" s="65">
        <v>0</v>
      </c>
      <c r="R548" s="65">
        <v>0.33</v>
      </c>
      <c r="S548" s="65">
        <v>0.3</v>
      </c>
      <c r="T548" s="65">
        <v>0.23</v>
      </c>
      <c r="U548" s="65">
        <v>45.48</v>
      </c>
      <c r="V548" s="65">
        <v>1379.972</v>
      </c>
      <c r="X548" s="65">
        <f t="shared" si="8"/>
        <v>1.34</v>
      </c>
    </row>
    <row r="549" spans="1:24" x14ac:dyDescent="0.25">
      <c r="A549" s="65" t="s">
        <v>102</v>
      </c>
      <c r="B549" s="65">
        <v>4002</v>
      </c>
      <c r="C549" s="59">
        <v>43822</v>
      </c>
      <c r="D549" s="65">
        <v>15</v>
      </c>
      <c r="E549" s="65" t="s">
        <v>104</v>
      </c>
      <c r="F549" s="65">
        <v>31.82</v>
      </c>
      <c r="G549" s="65">
        <v>9.51</v>
      </c>
      <c r="H549" s="65">
        <v>0.81</v>
      </c>
      <c r="I549" s="65">
        <v>0.03</v>
      </c>
      <c r="J549" s="65">
        <v>0.16</v>
      </c>
      <c r="K549" s="65">
        <v>0.37</v>
      </c>
      <c r="L549" s="65">
        <v>0</v>
      </c>
      <c r="M549" s="65">
        <v>0.03</v>
      </c>
      <c r="N549" s="65">
        <v>-0.35</v>
      </c>
      <c r="O549" s="65">
        <v>-0.17</v>
      </c>
      <c r="P549" s="65">
        <v>0</v>
      </c>
      <c r="R549" s="65">
        <v>0.33</v>
      </c>
      <c r="S549" s="65">
        <v>0.3</v>
      </c>
      <c r="T549" s="65">
        <v>0.23</v>
      </c>
      <c r="U549" s="65">
        <v>43.07</v>
      </c>
      <c r="V549" s="65">
        <v>1374.684</v>
      </c>
      <c r="X549" s="65">
        <f t="shared" si="8"/>
        <v>1.37</v>
      </c>
    </row>
    <row r="550" spans="1:24" x14ac:dyDescent="0.25">
      <c r="A550" s="65" t="s">
        <v>102</v>
      </c>
      <c r="B550" s="65">
        <v>4002</v>
      </c>
      <c r="C550" s="59">
        <v>43822</v>
      </c>
      <c r="D550" s="65">
        <v>16</v>
      </c>
      <c r="E550" s="65" t="s">
        <v>104</v>
      </c>
      <c r="F550" s="65">
        <v>33.450000000000003</v>
      </c>
      <c r="G550" s="65">
        <v>9.51</v>
      </c>
      <c r="H550" s="65">
        <v>0.81</v>
      </c>
      <c r="I550" s="65">
        <v>0.03</v>
      </c>
      <c r="J550" s="65">
        <v>0.09</v>
      </c>
      <c r="K550" s="65">
        <v>0.36</v>
      </c>
      <c r="L550" s="65">
        <v>0</v>
      </c>
      <c r="M550" s="65">
        <v>0.04</v>
      </c>
      <c r="N550" s="65">
        <v>-0.35</v>
      </c>
      <c r="O550" s="65">
        <v>-0.17</v>
      </c>
      <c r="P550" s="65">
        <v>0</v>
      </c>
      <c r="R550" s="65">
        <v>0.33</v>
      </c>
      <c r="S550" s="65">
        <v>0.3</v>
      </c>
      <c r="T550" s="65">
        <v>0.23</v>
      </c>
      <c r="U550" s="65">
        <v>44.63</v>
      </c>
      <c r="V550" s="65">
        <v>1394.5930000000001</v>
      </c>
      <c r="X550" s="65">
        <f t="shared" si="8"/>
        <v>1.29</v>
      </c>
    </row>
    <row r="551" spans="1:24" x14ac:dyDescent="0.25">
      <c r="A551" s="65" t="s">
        <v>102</v>
      </c>
      <c r="B551" s="65">
        <v>4002</v>
      </c>
      <c r="C551" s="59">
        <v>43822</v>
      </c>
      <c r="D551" s="65">
        <v>17</v>
      </c>
      <c r="E551" s="65" t="s">
        <v>104</v>
      </c>
      <c r="F551" s="65">
        <v>35.450000000000003</v>
      </c>
      <c r="G551" s="65">
        <v>9.51</v>
      </c>
      <c r="H551" s="65">
        <v>0.81</v>
      </c>
      <c r="I551" s="65">
        <v>0.03</v>
      </c>
      <c r="J551" s="65">
        <v>0.12</v>
      </c>
      <c r="K551" s="65">
        <v>0.34</v>
      </c>
      <c r="L551" s="65">
        <v>0</v>
      </c>
      <c r="M551" s="65">
        <v>0</v>
      </c>
      <c r="N551" s="65">
        <v>-0.39</v>
      </c>
      <c r="O551" s="65">
        <v>-0.17</v>
      </c>
      <c r="P551" s="65">
        <v>0</v>
      </c>
      <c r="R551" s="65">
        <v>0.33</v>
      </c>
      <c r="S551" s="65">
        <v>0.3</v>
      </c>
      <c r="T551" s="65">
        <v>0.23</v>
      </c>
      <c r="U551" s="65">
        <v>46.56</v>
      </c>
      <c r="V551" s="65">
        <v>1491.086</v>
      </c>
      <c r="X551" s="65">
        <f t="shared" si="8"/>
        <v>1.3</v>
      </c>
    </row>
    <row r="552" spans="1:24" x14ac:dyDescent="0.25">
      <c r="A552" s="65" t="s">
        <v>102</v>
      </c>
      <c r="B552" s="65">
        <v>4002</v>
      </c>
      <c r="C552" s="59">
        <v>43822</v>
      </c>
      <c r="D552" s="65">
        <v>18</v>
      </c>
      <c r="E552" s="65" t="s">
        <v>104</v>
      </c>
      <c r="F552" s="65">
        <v>39.33</v>
      </c>
      <c r="G552" s="65">
        <v>9.51</v>
      </c>
      <c r="H552" s="65">
        <v>0.81</v>
      </c>
      <c r="I552" s="65">
        <v>0.03</v>
      </c>
      <c r="J552" s="65">
        <v>0.13</v>
      </c>
      <c r="K552" s="65">
        <v>0.32</v>
      </c>
      <c r="L552" s="65">
        <v>0</v>
      </c>
      <c r="M552" s="65">
        <v>0.02</v>
      </c>
      <c r="N552" s="65">
        <v>-0.62</v>
      </c>
      <c r="O552" s="65">
        <v>-0.17</v>
      </c>
      <c r="P552" s="65">
        <v>0</v>
      </c>
      <c r="R552" s="65">
        <v>0.33</v>
      </c>
      <c r="S552" s="65">
        <v>0.3</v>
      </c>
      <c r="T552" s="65">
        <v>0.23</v>
      </c>
      <c r="U552" s="65">
        <v>50.22</v>
      </c>
      <c r="V552" s="65">
        <v>1571.569</v>
      </c>
      <c r="X552" s="65">
        <f t="shared" si="8"/>
        <v>1.29</v>
      </c>
    </row>
    <row r="553" spans="1:24" x14ac:dyDescent="0.25">
      <c r="A553" s="65" t="s">
        <v>102</v>
      </c>
      <c r="B553" s="65">
        <v>4002</v>
      </c>
      <c r="C553" s="59">
        <v>43822</v>
      </c>
      <c r="D553" s="65">
        <v>19</v>
      </c>
      <c r="E553" s="65" t="s">
        <v>104</v>
      </c>
      <c r="F553" s="65">
        <v>38.020000000000003</v>
      </c>
      <c r="G553" s="65">
        <v>9.51</v>
      </c>
      <c r="H553" s="65">
        <v>0.81</v>
      </c>
      <c r="I553" s="65">
        <v>0.03</v>
      </c>
      <c r="J553" s="65">
        <v>0.23</v>
      </c>
      <c r="K553" s="65">
        <v>0.33</v>
      </c>
      <c r="L553" s="65">
        <v>0</v>
      </c>
      <c r="M553" s="65">
        <v>0</v>
      </c>
      <c r="N553" s="65">
        <v>-0.56000000000000005</v>
      </c>
      <c r="O553" s="65">
        <v>-0.17</v>
      </c>
      <c r="P553" s="65">
        <v>0</v>
      </c>
      <c r="R553" s="65">
        <v>0.33</v>
      </c>
      <c r="S553" s="65">
        <v>0.3</v>
      </c>
      <c r="T553" s="65">
        <v>0.23</v>
      </c>
      <c r="U553" s="65">
        <v>49.06</v>
      </c>
      <c r="V553" s="65">
        <v>1556.9079999999999</v>
      </c>
      <c r="X553" s="65">
        <f t="shared" si="8"/>
        <v>1.4000000000000001</v>
      </c>
    </row>
    <row r="554" spans="1:24" x14ac:dyDescent="0.25">
      <c r="A554" s="65" t="s">
        <v>102</v>
      </c>
      <c r="B554" s="65">
        <v>4002</v>
      </c>
      <c r="C554" s="59">
        <v>43822</v>
      </c>
      <c r="D554" s="65">
        <v>20</v>
      </c>
      <c r="E554" s="65" t="s">
        <v>104</v>
      </c>
      <c r="F554" s="65">
        <v>33.17</v>
      </c>
      <c r="G554" s="65">
        <v>9.51</v>
      </c>
      <c r="H554" s="65">
        <v>0.81</v>
      </c>
      <c r="I554" s="65">
        <v>0.03</v>
      </c>
      <c r="J554" s="65">
        <v>0.12</v>
      </c>
      <c r="K554" s="65">
        <v>0.33</v>
      </c>
      <c r="L554" s="65">
        <v>0</v>
      </c>
      <c r="M554" s="65">
        <v>0.05</v>
      </c>
      <c r="N554" s="65">
        <v>-0.39</v>
      </c>
      <c r="O554" s="65">
        <v>-0.17</v>
      </c>
      <c r="P554" s="65">
        <v>0</v>
      </c>
      <c r="R554" s="65">
        <v>0.33</v>
      </c>
      <c r="S554" s="65">
        <v>0.3</v>
      </c>
      <c r="T554" s="65">
        <v>0.23</v>
      </c>
      <c r="U554" s="65">
        <v>44.32</v>
      </c>
      <c r="V554" s="65">
        <v>1509.923</v>
      </c>
      <c r="X554" s="65">
        <f t="shared" si="8"/>
        <v>1.29</v>
      </c>
    </row>
    <row r="555" spans="1:24" x14ac:dyDescent="0.25">
      <c r="A555" s="65" t="s">
        <v>102</v>
      </c>
      <c r="B555" s="65">
        <v>4002</v>
      </c>
      <c r="C555" s="59">
        <v>43822</v>
      </c>
      <c r="D555" s="65">
        <v>21</v>
      </c>
      <c r="E555" s="65" t="s">
        <v>104</v>
      </c>
      <c r="F555" s="65">
        <v>30.63</v>
      </c>
      <c r="G555" s="65">
        <v>9.51</v>
      </c>
      <c r="H555" s="65">
        <v>0.81</v>
      </c>
      <c r="I555" s="65">
        <v>0.03</v>
      </c>
      <c r="J555" s="65">
        <v>0.09</v>
      </c>
      <c r="K555" s="65">
        <v>0.35</v>
      </c>
      <c r="L555" s="65">
        <v>0</v>
      </c>
      <c r="M555" s="65">
        <v>0.02</v>
      </c>
      <c r="N555" s="65">
        <v>-0.37</v>
      </c>
      <c r="O555" s="65">
        <v>-0.17</v>
      </c>
      <c r="P555" s="65">
        <v>0</v>
      </c>
      <c r="R555" s="65">
        <v>0.33</v>
      </c>
      <c r="S555" s="65">
        <v>0.3</v>
      </c>
      <c r="T555" s="65">
        <v>0.23</v>
      </c>
      <c r="U555" s="65">
        <v>41.76</v>
      </c>
      <c r="V555" s="65">
        <v>1450.597</v>
      </c>
      <c r="X555" s="65">
        <f t="shared" si="8"/>
        <v>1.28</v>
      </c>
    </row>
    <row r="556" spans="1:24" x14ac:dyDescent="0.25">
      <c r="A556" s="65" t="s">
        <v>102</v>
      </c>
      <c r="B556" s="65">
        <v>4002</v>
      </c>
      <c r="C556" s="59">
        <v>43822</v>
      </c>
      <c r="D556" s="65">
        <v>22</v>
      </c>
      <c r="E556" s="65" t="s">
        <v>104</v>
      </c>
      <c r="F556" s="65">
        <v>27.74</v>
      </c>
      <c r="G556" s="65">
        <v>9.51</v>
      </c>
      <c r="H556" s="65">
        <v>0.81</v>
      </c>
      <c r="I556" s="65">
        <v>0.03</v>
      </c>
      <c r="J556" s="65">
        <v>7.0000000000000007E-2</v>
      </c>
      <c r="K556" s="65">
        <v>0.36</v>
      </c>
      <c r="L556" s="65">
        <v>0</v>
      </c>
      <c r="M556" s="65">
        <v>0.02</v>
      </c>
      <c r="N556" s="65">
        <v>-0.31</v>
      </c>
      <c r="O556" s="65">
        <v>-0.17</v>
      </c>
      <c r="P556" s="65">
        <v>0</v>
      </c>
      <c r="R556" s="65">
        <v>0.33</v>
      </c>
      <c r="S556" s="65">
        <v>0.3</v>
      </c>
      <c r="T556" s="65">
        <v>0.23</v>
      </c>
      <c r="U556" s="65">
        <v>38.92</v>
      </c>
      <c r="V556" s="65">
        <v>1357.143</v>
      </c>
      <c r="X556" s="65">
        <f t="shared" si="8"/>
        <v>1.27</v>
      </c>
    </row>
    <row r="557" spans="1:24" x14ac:dyDescent="0.25">
      <c r="A557" s="65" t="s">
        <v>102</v>
      </c>
      <c r="B557" s="65">
        <v>4002</v>
      </c>
      <c r="C557" s="59">
        <v>43822</v>
      </c>
      <c r="D557" s="65">
        <v>23</v>
      </c>
      <c r="E557" s="65" t="s">
        <v>104</v>
      </c>
      <c r="F557" s="65">
        <v>31.04</v>
      </c>
      <c r="G557" s="65">
        <v>9.51</v>
      </c>
      <c r="H557" s="65">
        <v>0.81</v>
      </c>
      <c r="I557" s="65">
        <v>0.03</v>
      </c>
      <c r="J557" s="65">
        <v>0.22</v>
      </c>
      <c r="K557" s="65">
        <v>0.39</v>
      </c>
      <c r="L557" s="65">
        <v>0</v>
      </c>
      <c r="M557" s="65">
        <v>0.04</v>
      </c>
      <c r="N557" s="65">
        <v>-0.4</v>
      </c>
      <c r="O557" s="65">
        <v>-0.17</v>
      </c>
      <c r="P557" s="65">
        <v>0</v>
      </c>
      <c r="R557" s="65">
        <v>0.33</v>
      </c>
      <c r="S557" s="65">
        <v>0.3</v>
      </c>
      <c r="T557" s="65">
        <v>0.23</v>
      </c>
      <c r="U557" s="65">
        <v>42.33</v>
      </c>
      <c r="V557" s="65">
        <v>1239.944</v>
      </c>
      <c r="X557" s="65">
        <f t="shared" si="8"/>
        <v>1.4500000000000002</v>
      </c>
    </row>
    <row r="558" spans="1:24" x14ac:dyDescent="0.25">
      <c r="A558" s="65" t="s">
        <v>102</v>
      </c>
      <c r="B558" s="65">
        <v>4002</v>
      </c>
      <c r="C558" s="59">
        <v>43822</v>
      </c>
      <c r="D558" s="65">
        <v>24</v>
      </c>
      <c r="E558" s="65" t="s">
        <v>103</v>
      </c>
      <c r="F558" s="65">
        <v>26.64</v>
      </c>
      <c r="G558" s="65">
        <v>9.51</v>
      </c>
      <c r="H558" s="65">
        <v>0.81</v>
      </c>
      <c r="I558" s="65">
        <v>0.03</v>
      </c>
      <c r="J558" s="65">
        <v>0.28999999999999998</v>
      </c>
      <c r="K558" s="65">
        <v>0</v>
      </c>
      <c r="L558" s="65">
        <v>0</v>
      </c>
      <c r="M558" s="65">
        <v>0.01</v>
      </c>
      <c r="N558" s="65">
        <v>-0.26</v>
      </c>
      <c r="O558" s="65">
        <v>-0.17</v>
      </c>
      <c r="P558" s="65">
        <v>0</v>
      </c>
      <c r="R558" s="65">
        <v>0.33</v>
      </c>
      <c r="S558" s="65">
        <v>0.3</v>
      </c>
      <c r="T558" s="65">
        <v>0.23</v>
      </c>
      <c r="U558" s="65">
        <v>37.72</v>
      </c>
      <c r="V558" s="65">
        <v>1126.751</v>
      </c>
      <c r="X558" s="65">
        <f t="shared" si="8"/>
        <v>1.1300000000000001</v>
      </c>
    </row>
    <row r="559" spans="1:24" x14ac:dyDescent="0.25">
      <c r="A559" s="65" t="s">
        <v>102</v>
      </c>
      <c r="B559" s="65">
        <v>4002</v>
      </c>
      <c r="C559" s="59">
        <v>43823</v>
      </c>
      <c r="D559" s="65">
        <v>1</v>
      </c>
      <c r="E559" s="65" t="s">
        <v>103</v>
      </c>
      <c r="F559" s="65">
        <v>20.059999999999999</v>
      </c>
      <c r="G559" s="65">
        <v>9.51</v>
      </c>
      <c r="H559" s="65">
        <v>0.18</v>
      </c>
      <c r="I559" s="65">
        <v>0.01</v>
      </c>
      <c r="J559" s="65">
        <v>0.3</v>
      </c>
      <c r="K559" s="65">
        <v>0</v>
      </c>
      <c r="L559" s="65">
        <v>0</v>
      </c>
      <c r="M559" s="65">
        <v>0.09</v>
      </c>
      <c r="N559" s="65">
        <v>-0.35</v>
      </c>
      <c r="O559" s="65">
        <v>-0.17</v>
      </c>
      <c r="P559" s="65">
        <v>0</v>
      </c>
      <c r="R559" s="65">
        <v>0.33</v>
      </c>
      <c r="S559" s="65">
        <v>0.3</v>
      </c>
      <c r="T559" s="65">
        <v>0.23</v>
      </c>
      <c r="U559" s="65">
        <v>30.49</v>
      </c>
      <c r="V559" s="65">
        <v>1047.3230000000001</v>
      </c>
      <c r="X559" s="65">
        <f t="shared" si="8"/>
        <v>0.49</v>
      </c>
    </row>
    <row r="560" spans="1:24" x14ac:dyDescent="0.25">
      <c r="A560" s="65" t="s">
        <v>102</v>
      </c>
      <c r="B560" s="65">
        <v>4002</v>
      </c>
      <c r="C560" s="59">
        <v>43823</v>
      </c>
      <c r="D560" s="65">
        <v>2</v>
      </c>
      <c r="E560" s="65" t="s">
        <v>103</v>
      </c>
      <c r="F560" s="65">
        <v>6.34</v>
      </c>
      <c r="G560" s="65">
        <v>9.51</v>
      </c>
      <c r="H560" s="65">
        <v>0.18</v>
      </c>
      <c r="I560" s="65">
        <v>0.01</v>
      </c>
      <c r="J560" s="65">
        <v>0.31</v>
      </c>
      <c r="K560" s="65">
        <v>0</v>
      </c>
      <c r="L560" s="65">
        <v>0</v>
      </c>
      <c r="M560" s="65">
        <v>0.01</v>
      </c>
      <c r="N560" s="65">
        <v>-0.18</v>
      </c>
      <c r="O560" s="65">
        <v>-0.17</v>
      </c>
      <c r="P560" s="65">
        <v>0</v>
      </c>
      <c r="R560" s="65">
        <v>0.33</v>
      </c>
      <c r="S560" s="65">
        <v>0.3</v>
      </c>
      <c r="T560" s="65">
        <v>0.23</v>
      </c>
      <c r="U560" s="65">
        <v>16.87</v>
      </c>
      <c r="V560" s="65">
        <v>1020.039</v>
      </c>
      <c r="X560" s="65">
        <f t="shared" si="8"/>
        <v>0.5</v>
      </c>
    </row>
    <row r="561" spans="1:24" x14ac:dyDescent="0.25">
      <c r="A561" s="65" t="s">
        <v>102</v>
      </c>
      <c r="B561" s="65">
        <v>4002</v>
      </c>
      <c r="C561" s="59">
        <v>43823</v>
      </c>
      <c r="D561" s="65">
        <v>3</v>
      </c>
      <c r="E561" s="65" t="s">
        <v>103</v>
      </c>
      <c r="F561" s="65">
        <v>-3.33</v>
      </c>
      <c r="G561" s="65">
        <v>9.51</v>
      </c>
      <c r="H561" s="65">
        <v>0.18</v>
      </c>
      <c r="I561" s="65">
        <v>0.01</v>
      </c>
      <c r="J561" s="65">
        <v>0.28000000000000003</v>
      </c>
      <c r="K561" s="65">
        <v>0</v>
      </c>
      <c r="L561" s="65">
        <v>0</v>
      </c>
      <c r="M561" s="65">
        <v>0.01</v>
      </c>
      <c r="N561" s="65">
        <v>-0.22</v>
      </c>
      <c r="O561" s="65">
        <v>-0.17</v>
      </c>
      <c r="P561" s="65">
        <v>0</v>
      </c>
      <c r="R561" s="65">
        <v>0.33</v>
      </c>
      <c r="S561" s="65">
        <v>0.3</v>
      </c>
      <c r="T561" s="65">
        <v>0.23</v>
      </c>
      <c r="U561" s="65">
        <v>7.13</v>
      </c>
      <c r="V561" s="65">
        <v>1001.087</v>
      </c>
      <c r="X561" s="65">
        <f t="shared" si="8"/>
        <v>0.47000000000000003</v>
      </c>
    </row>
    <row r="562" spans="1:24" x14ac:dyDescent="0.25">
      <c r="A562" s="65" t="s">
        <v>102</v>
      </c>
      <c r="B562" s="65">
        <v>4002</v>
      </c>
      <c r="C562" s="59">
        <v>43823</v>
      </c>
      <c r="D562" s="65">
        <v>4</v>
      </c>
      <c r="E562" s="65" t="s">
        <v>103</v>
      </c>
      <c r="F562" s="65">
        <v>7.12</v>
      </c>
      <c r="G562" s="65">
        <v>9.51</v>
      </c>
      <c r="H562" s="65">
        <v>0.18</v>
      </c>
      <c r="I562" s="65">
        <v>0.01</v>
      </c>
      <c r="J562" s="65">
        <v>0.22</v>
      </c>
      <c r="K562" s="65">
        <v>0</v>
      </c>
      <c r="L562" s="65">
        <v>0</v>
      </c>
      <c r="M562" s="65">
        <v>-0.01</v>
      </c>
      <c r="N562" s="65">
        <v>-0.23</v>
      </c>
      <c r="O562" s="65">
        <v>-0.17</v>
      </c>
      <c r="P562" s="65">
        <v>0</v>
      </c>
      <c r="R562" s="65">
        <v>0.33</v>
      </c>
      <c r="S562" s="65">
        <v>0.3</v>
      </c>
      <c r="T562" s="65">
        <v>0.23</v>
      </c>
      <c r="U562" s="65">
        <v>17.489999999999998</v>
      </c>
      <c r="V562" s="65">
        <v>1002.748</v>
      </c>
      <c r="X562" s="65">
        <f t="shared" si="8"/>
        <v>0.41000000000000003</v>
      </c>
    </row>
    <row r="563" spans="1:24" x14ac:dyDescent="0.25">
      <c r="A563" s="65" t="s">
        <v>102</v>
      </c>
      <c r="B563" s="65">
        <v>4002</v>
      </c>
      <c r="C563" s="59">
        <v>43823</v>
      </c>
      <c r="D563" s="65">
        <v>5</v>
      </c>
      <c r="E563" s="65" t="s">
        <v>103</v>
      </c>
      <c r="F563" s="65">
        <v>17.7</v>
      </c>
      <c r="G563" s="65">
        <v>9.51</v>
      </c>
      <c r="H563" s="65">
        <v>0.18</v>
      </c>
      <c r="I563" s="65">
        <v>0.01</v>
      </c>
      <c r="J563" s="65">
        <v>0.17</v>
      </c>
      <c r="K563" s="65">
        <v>0</v>
      </c>
      <c r="L563" s="65">
        <v>0</v>
      </c>
      <c r="M563" s="65">
        <v>0.02</v>
      </c>
      <c r="N563" s="65">
        <v>-0.23</v>
      </c>
      <c r="O563" s="65">
        <v>-0.17</v>
      </c>
      <c r="P563" s="65">
        <v>0</v>
      </c>
      <c r="R563" s="65">
        <v>0.33</v>
      </c>
      <c r="S563" s="65">
        <v>0.3</v>
      </c>
      <c r="T563" s="65">
        <v>0.23</v>
      </c>
      <c r="U563" s="65">
        <v>28.05</v>
      </c>
      <c r="V563" s="65">
        <v>1033.3699999999999</v>
      </c>
      <c r="X563" s="65">
        <f t="shared" si="8"/>
        <v>0.36</v>
      </c>
    </row>
    <row r="564" spans="1:24" x14ac:dyDescent="0.25">
      <c r="A564" s="65" t="s">
        <v>102</v>
      </c>
      <c r="B564" s="65">
        <v>4002</v>
      </c>
      <c r="C564" s="59">
        <v>43823</v>
      </c>
      <c r="D564" s="65">
        <v>6</v>
      </c>
      <c r="E564" s="65" t="s">
        <v>103</v>
      </c>
      <c r="F564" s="65">
        <v>24.71</v>
      </c>
      <c r="G564" s="65">
        <v>9.51</v>
      </c>
      <c r="H564" s="65">
        <v>0.18</v>
      </c>
      <c r="I564" s="65">
        <v>0.01</v>
      </c>
      <c r="J564" s="65">
        <v>0.4</v>
      </c>
      <c r="K564" s="65">
        <v>0</v>
      </c>
      <c r="L564" s="65">
        <v>0</v>
      </c>
      <c r="M564" s="65">
        <v>0.01</v>
      </c>
      <c r="N564" s="65">
        <v>-0.31</v>
      </c>
      <c r="O564" s="65">
        <v>-0.17</v>
      </c>
      <c r="P564" s="65">
        <v>0</v>
      </c>
      <c r="R564" s="65">
        <v>0.33</v>
      </c>
      <c r="S564" s="65">
        <v>0.3</v>
      </c>
      <c r="T564" s="65">
        <v>0.23</v>
      </c>
      <c r="U564" s="65">
        <v>35.200000000000003</v>
      </c>
      <c r="V564" s="65">
        <v>1108.98</v>
      </c>
      <c r="X564" s="65">
        <f t="shared" si="8"/>
        <v>0.59000000000000008</v>
      </c>
    </row>
    <row r="565" spans="1:24" x14ac:dyDescent="0.25">
      <c r="A565" s="65" t="s">
        <v>102</v>
      </c>
      <c r="B565" s="65">
        <v>4002</v>
      </c>
      <c r="C565" s="59">
        <v>43823</v>
      </c>
      <c r="D565" s="65">
        <v>7</v>
      </c>
      <c r="E565" s="65" t="s">
        <v>103</v>
      </c>
      <c r="F565" s="65">
        <v>26.59</v>
      </c>
      <c r="G565" s="65">
        <v>9.51</v>
      </c>
      <c r="H565" s="65">
        <v>0.18</v>
      </c>
      <c r="I565" s="65">
        <v>0.01</v>
      </c>
      <c r="J565" s="65">
        <v>0.49</v>
      </c>
      <c r="K565" s="65">
        <v>0</v>
      </c>
      <c r="L565" s="65">
        <v>0</v>
      </c>
      <c r="M565" s="65">
        <v>0.05</v>
      </c>
      <c r="N565" s="65">
        <v>-0.45</v>
      </c>
      <c r="O565" s="65">
        <v>-0.17</v>
      </c>
      <c r="P565" s="65">
        <v>0</v>
      </c>
      <c r="R565" s="65">
        <v>0.33</v>
      </c>
      <c r="S565" s="65">
        <v>0.3</v>
      </c>
      <c r="T565" s="65">
        <v>0.23</v>
      </c>
      <c r="U565" s="65">
        <v>37.07</v>
      </c>
      <c r="V565" s="65">
        <v>1230.2</v>
      </c>
      <c r="X565" s="65">
        <f t="shared" si="8"/>
        <v>0.67999999999999994</v>
      </c>
    </row>
    <row r="566" spans="1:24" x14ac:dyDescent="0.25">
      <c r="A566" s="65" t="s">
        <v>102</v>
      </c>
      <c r="B566" s="65">
        <v>4002</v>
      </c>
      <c r="C566" s="59">
        <v>43823</v>
      </c>
      <c r="D566" s="65">
        <v>8</v>
      </c>
      <c r="E566" s="65" t="s">
        <v>104</v>
      </c>
      <c r="F566" s="65">
        <v>24.03</v>
      </c>
      <c r="G566" s="65">
        <v>9.51</v>
      </c>
      <c r="H566" s="65">
        <v>0.18</v>
      </c>
      <c r="I566" s="65">
        <v>0.01</v>
      </c>
      <c r="J566" s="65">
        <v>0.61</v>
      </c>
      <c r="K566" s="65">
        <v>0.38</v>
      </c>
      <c r="L566" s="65">
        <v>0</v>
      </c>
      <c r="M566" s="65">
        <v>-0.01</v>
      </c>
      <c r="N566" s="65">
        <v>-0.35</v>
      </c>
      <c r="O566" s="65">
        <v>-0.17</v>
      </c>
      <c r="P566" s="65">
        <v>0</v>
      </c>
      <c r="R566" s="65">
        <v>0.33</v>
      </c>
      <c r="S566" s="65">
        <v>0.3</v>
      </c>
      <c r="T566" s="65">
        <v>0.23</v>
      </c>
      <c r="U566" s="65">
        <v>35.049999999999997</v>
      </c>
      <c r="V566" s="65">
        <v>1331.317</v>
      </c>
      <c r="X566" s="65">
        <f t="shared" si="8"/>
        <v>1.1800000000000002</v>
      </c>
    </row>
    <row r="567" spans="1:24" x14ac:dyDescent="0.25">
      <c r="A567" s="65" t="s">
        <v>102</v>
      </c>
      <c r="B567" s="65">
        <v>4002</v>
      </c>
      <c r="C567" s="59">
        <v>43823</v>
      </c>
      <c r="D567" s="65">
        <v>9</v>
      </c>
      <c r="E567" s="65" t="s">
        <v>104</v>
      </c>
      <c r="F567" s="65">
        <v>26.84</v>
      </c>
      <c r="G567" s="65">
        <v>9.51</v>
      </c>
      <c r="H567" s="65">
        <v>0.18</v>
      </c>
      <c r="I567" s="65">
        <v>0.01</v>
      </c>
      <c r="J567" s="65">
        <v>0.3</v>
      </c>
      <c r="K567" s="65">
        <v>0.37</v>
      </c>
      <c r="L567" s="65">
        <v>0</v>
      </c>
      <c r="M567" s="65">
        <v>0.02</v>
      </c>
      <c r="N567" s="65">
        <v>-0.44</v>
      </c>
      <c r="O567" s="65">
        <v>-0.17</v>
      </c>
      <c r="P567" s="65">
        <v>0</v>
      </c>
      <c r="R567" s="65">
        <v>0.33</v>
      </c>
      <c r="S567" s="65">
        <v>0.3</v>
      </c>
      <c r="T567" s="65">
        <v>0.23</v>
      </c>
      <c r="U567" s="65">
        <v>37.479999999999997</v>
      </c>
      <c r="V567" s="65">
        <v>1396.97</v>
      </c>
      <c r="X567" s="65">
        <f t="shared" si="8"/>
        <v>0.86</v>
      </c>
    </row>
    <row r="568" spans="1:24" x14ac:dyDescent="0.25">
      <c r="A568" s="65" t="s">
        <v>102</v>
      </c>
      <c r="B568" s="65">
        <v>4002</v>
      </c>
      <c r="C568" s="59">
        <v>43823</v>
      </c>
      <c r="D568" s="65">
        <v>10</v>
      </c>
      <c r="E568" s="65" t="s">
        <v>104</v>
      </c>
      <c r="F568" s="65">
        <v>25.45</v>
      </c>
      <c r="G568" s="65">
        <v>9.51</v>
      </c>
      <c r="H568" s="65">
        <v>0.18</v>
      </c>
      <c r="I568" s="65">
        <v>0.01</v>
      </c>
      <c r="J568" s="65">
        <v>0.28999999999999998</v>
      </c>
      <c r="K568" s="65">
        <v>0.37</v>
      </c>
      <c r="L568" s="65">
        <v>0</v>
      </c>
      <c r="M568" s="65">
        <v>0.01</v>
      </c>
      <c r="N568" s="65">
        <v>-0.43</v>
      </c>
      <c r="O568" s="65">
        <v>-0.17</v>
      </c>
      <c r="P568" s="65">
        <v>0</v>
      </c>
      <c r="R568" s="65">
        <v>0.33</v>
      </c>
      <c r="S568" s="65">
        <v>0.3</v>
      </c>
      <c r="T568" s="65">
        <v>0.23</v>
      </c>
      <c r="U568" s="65">
        <v>36.08</v>
      </c>
      <c r="V568" s="65">
        <v>1426.1659999999999</v>
      </c>
      <c r="X568" s="65">
        <f t="shared" si="8"/>
        <v>0.85</v>
      </c>
    </row>
    <row r="569" spans="1:24" x14ac:dyDescent="0.25">
      <c r="A569" s="65" t="s">
        <v>102</v>
      </c>
      <c r="B569" s="65">
        <v>4002</v>
      </c>
      <c r="C569" s="59">
        <v>43823</v>
      </c>
      <c r="D569" s="65">
        <v>11</v>
      </c>
      <c r="E569" s="65" t="s">
        <v>104</v>
      </c>
      <c r="F569" s="65">
        <v>18.8</v>
      </c>
      <c r="G569" s="65">
        <v>9.51</v>
      </c>
      <c r="H569" s="65">
        <v>0.18</v>
      </c>
      <c r="I569" s="65">
        <v>0.01</v>
      </c>
      <c r="J569" s="65">
        <v>0.28999999999999998</v>
      </c>
      <c r="K569" s="65">
        <v>0.38</v>
      </c>
      <c r="L569" s="65">
        <v>0</v>
      </c>
      <c r="M569" s="65">
        <v>0.05</v>
      </c>
      <c r="N569" s="65">
        <v>-0.39</v>
      </c>
      <c r="O569" s="65">
        <v>-0.17</v>
      </c>
      <c r="P569" s="65">
        <v>0</v>
      </c>
      <c r="R569" s="65">
        <v>0.33</v>
      </c>
      <c r="S569" s="65">
        <v>0.3</v>
      </c>
      <c r="T569" s="65">
        <v>0.23</v>
      </c>
      <c r="U569" s="65">
        <v>29.52</v>
      </c>
      <c r="V569" s="65">
        <v>1419.954</v>
      </c>
      <c r="X569" s="65">
        <f t="shared" si="8"/>
        <v>0.86</v>
      </c>
    </row>
    <row r="570" spans="1:24" x14ac:dyDescent="0.25">
      <c r="A570" s="65" t="s">
        <v>102</v>
      </c>
      <c r="B570" s="65">
        <v>4002</v>
      </c>
      <c r="C570" s="59">
        <v>43823</v>
      </c>
      <c r="D570" s="65">
        <v>12</v>
      </c>
      <c r="E570" s="65" t="s">
        <v>104</v>
      </c>
      <c r="F570" s="65">
        <v>11.81</v>
      </c>
      <c r="G570" s="65">
        <v>9.51</v>
      </c>
      <c r="H570" s="65">
        <v>0.18</v>
      </c>
      <c r="I570" s="65">
        <v>0.01</v>
      </c>
      <c r="J570" s="65">
        <v>0.23</v>
      </c>
      <c r="K570" s="65">
        <v>0.39</v>
      </c>
      <c r="L570" s="65">
        <v>0</v>
      </c>
      <c r="M570" s="65">
        <v>0</v>
      </c>
      <c r="N570" s="65">
        <v>-0.32</v>
      </c>
      <c r="O570" s="65">
        <v>-0.17</v>
      </c>
      <c r="P570" s="65">
        <v>0</v>
      </c>
      <c r="R570" s="65">
        <v>0.33</v>
      </c>
      <c r="S570" s="65">
        <v>0.3</v>
      </c>
      <c r="T570" s="65">
        <v>0.23</v>
      </c>
      <c r="U570" s="65">
        <v>22.5</v>
      </c>
      <c r="V570" s="65">
        <v>1399.61</v>
      </c>
      <c r="X570" s="65">
        <f t="shared" si="8"/>
        <v>0.81</v>
      </c>
    </row>
    <row r="571" spans="1:24" x14ac:dyDescent="0.25">
      <c r="A571" s="65" t="s">
        <v>102</v>
      </c>
      <c r="B571" s="65">
        <v>4002</v>
      </c>
      <c r="C571" s="59">
        <v>43823</v>
      </c>
      <c r="D571" s="65">
        <v>13</v>
      </c>
      <c r="E571" s="65" t="s">
        <v>104</v>
      </c>
      <c r="F571" s="65">
        <v>9.98</v>
      </c>
      <c r="G571" s="65">
        <v>9.51</v>
      </c>
      <c r="H571" s="65">
        <v>0.18</v>
      </c>
      <c r="I571" s="65">
        <v>0.01</v>
      </c>
      <c r="J571" s="65">
        <v>0.37</v>
      </c>
      <c r="K571" s="65">
        <v>0.39</v>
      </c>
      <c r="L571" s="65">
        <v>0</v>
      </c>
      <c r="M571" s="65">
        <v>-0.01</v>
      </c>
      <c r="N571" s="65">
        <v>-0.34</v>
      </c>
      <c r="O571" s="65">
        <v>-0.17</v>
      </c>
      <c r="P571" s="65">
        <v>0</v>
      </c>
      <c r="R571" s="65">
        <v>0.33</v>
      </c>
      <c r="S571" s="65">
        <v>0.3</v>
      </c>
      <c r="T571" s="65">
        <v>0.23</v>
      </c>
      <c r="U571" s="65">
        <v>20.78</v>
      </c>
      <c r="V571" s="65">
        <v>1364.665</v>
      </c>
      <c r="X571" s="65">
        <f t="shared" si="8"/>
        <v>0.95000000000000007</v>
      </c>
    </row>
    <row r="572" spans="1:24" x14ac:dyDescent="0.25">
      <c r="A572" s="65" t="s">
        <v>102</v>
      </c>
      <c r="B572" s="65">
        <v>4002</v>
      </c>
      <c r="C572" s="59">
        <v>43823</v>
      </c>
      <c r="D572" s="65">
        <v>14</v>
      </c>
      <c r="E572" s="65" t="s">
        <v>104</v>
      </c>
      <c r="F572" s="65">
        <v>11.95</v>
      </c>
      <c r="G572" s="65">
        <v>9.51</v>
      </c>
      <c r="H572" s="65">
        <v>0.18</v>
      </c>
      <c r="I572" s="65">
        <v>0.01</v>
      </c>
      <c r="J572" s="65">
        <v>0.28000000000000003</v>
      </c>
      <c r="K572" s="65">
        <v>0.39</v>
      </c>
      <c r="L572" s="65">
        <v>0</v>
      </c>
      <c r="M572" s="65">
        <v>0</v>
      </c>
      <c r="N572" s="65">
        <v>-0.28999999999999998</v>
      </c>
      <c r="O572" s="65">
        <v>-0.17</v>
      </c>
      <c r="P572" s="65">
        <v>0</v>
      </c>
      <c r="R572" s="65">
        <v>0.33</v>
      </c>
      <c r="S572" s="65">
        <v>0.3</v>
      </c>
      <c r="T572" s="65">
        <v>0.23</v>
      </c>
      <c r="U572" s="65">
        <v>22.72</v>
      </c>
      <c r="V572" s="65">
        <v>1347.5509999999999</v>
      </c>
      <c r="X572" s="65">
        <f t="shared" si="8"/>
        <v>0.8600000000000001</v>
      </c>
    </row>
    <row r="573" spans="1:24" x14ac:dyDescent="0.25">
      <c r="A573" s="65" t="s">
        <v>102</v>
      </c>
      <c r="B573" s="65">
        <v>4002</v>
      </c>
      <c r="C573" s="59">
        <v>43823</v>
      </c>
      <c r="D573" s="65">
        <v>15</v>
      </c>
      <c r="E573" s="65" t="s">
        <v>104</v>
      </c>
      <c r="F573" s="65">
        <v>22.69</v>
      </c>
      <c r="G573" s="65">
        <v>9.51</v>
      </c>
      <c r="H573" s="65">
        <v>0.18</v>
      </c>
      <c r="I573" s="65">
        <v>0.01</v>
      </c>
      <c r="J573" s="65">
        <v>0.19</v>
      </c>
      <c r="K573" s="65">
        <v>0.39</v>
      </c>
      <c r="L573" s="65">
        <v>0</v>
      </c>
      <c r="M573" s="65">
        <v>0.01</v>
      </c>
      <c r="N573" s="65">
        <v>-0.35</v>
      </c>
      <c r="O573" s="65">
        <v>-0.17</v>
      </c>
      <c r="P573" s="65">
        <v>0</v>
      </c>
      <c r="R573" s="65">
        <v>0.33</v>
      </c>
      <c r="S573" s="65">
        <v>0.3</v>
      </c>
      <c r="T573" s="65">
        <v>0.23</v>
      </c>
      <c r="U573" s="65">
        <v>33.32</v>
      </c>
      <c r="V573" s="65">
        <v>1346.577</v>
      </c>
      <c r="X573" s="65">
        <f t="shared" si="8"/>
        <v>0.77</v>
      </c>
    </row>
    <row r="574" spans="1:24" x14ac:dyDescent="0.25">
      <c r="A574" s="65" t="s">
        <v>102</v>
      </c>
      <c r="B574" s="65">
        <v>4002</v>
      </c>
      <c r="C574" s="59">
        <v>43823</v>
      </c>
      <c r="D574" s="65">
        <v>16</v>
      </c>
      <c r="E574" s="65" t="s">
        <v>104</v>
      </c>
      <c r="F574" s="65">
        <v>25.04</v>
      </c>
      <c r="G574" s="65">
        <v>9.51</v>
      </c>
      <c r="H574" s="65">
        <v>0.18</v>
      </c>
      <c r="I574" s="65">
        <v>0.01</v>
      </c>
      <c r="J574" s="65">
        <v>0.09</v>
      </c>
      <c r="K574" s="65">
        <v>0.37</v>
      </c>
      <c r="L574" s="65">
        <v>0</v>
      </c>
      <c r="M574" s="65">
        <v>0.02</v>
      </c>
      <c r="N574" s="65">
        <v>-0.32</v>
      </c>
      <c r="O574" s="65">
        <v>-0.17</v>
      </c>
      <c r="P574" s="65">
        <v>0</v>
      </c>
      <c r="R574" s="65">
        <v>0.33</v>
      </c>
      <c r="S574" s="65">
        <v>0.3</v>
      </c>
      <c r="T574" s="65">
        <v>0.23</v>
      </c>
      <c r="U574" s="65">
        <v>35.590000000000003</v>
      </c>
      <c r="V574" s="65">
        <v>1364.4169999999999</v>
      </c>
      <c r="X574" s="65">
        <f t="shared" si="8"/>
        <v>0.65</v>
      </c>
    </row>
    <row r="575" spans="1:24" x14ac:dyDescent="0.25">
      <c r="A575" s="65" t="s">
        <v>102</v>
      </c>
      <c r="B575" s="65">
        <v>4002</v>
      </c>
      <c r="C575" s="59">
        <v>43823</v>
      </c>
      <c r="D575" s="65">
        <v>17</v>
      </c>
      <c r="E575" s="65" t="s">
        <v>104</v>
      </c>
      <c r="F575" s="65">
        <v>26.42</v>
      </c>
      <c r="G575" s="65">
        <v>9.51</v>
      </c>
      <c r="H575" s="65">
        <v>0.18</v>
      </c>
      <c r="I575" s="65">
        <v>0.01</v>
      </c>
      <c r="J575" s="65">
        <v>0.11</v>
      </c>
      <c r="K575" s="65">
        <v>0.35</v>
      </c>
      <c r="L575" s="65">
        <v>0</v>
      </c>
      <c r="M575" s="65">
        <v>0.05</v>
      </c>
      <c r="N575" s="65">
        <v>-0.36</v>
      </c>
      <c r="O575" s="65">
        <v>-0.17</v>
      </c>
      <c r="P575" s="65">
        <v>0</v>
      </c>
      <c r="R575" s="65">
        <v>0.33</v>
      </c>
      <c r="S575" s="65">
        <v>0.3</v>
      </c>
      <c r="T575" s="65">
        <v>0.23</v>
      </c>
      <c r="U575" s="65">
        <v>36.96</v>
      </c>
      <c r="V575" s="65">
        <v>1451.386</v>
      </c>
      <c r="X575" s="65">
        <f t="shared" si="8"/>
        <v>0.64999999999999991</v>
      </c>
    </row>
    <row r="576" spans="1:24" x14ac:dyDescent="0.25">
      <c r="A576" s="65" t="s">
        <v>102</v>
      </c>
      <c r="B576" s="65">
        <v>4002</v>
      </c>
      <c r="C576" s="59">
        <v>43823</v>
      </c>
      <c r="D576" s="65">
        <v>18</v>
      </c>
      <c r="E576" s="65" t="s">
        <v>104</v>
      </c>
      <c r="F576" s="65">
        <v>27.96</v>
      </c>
      <c r="G576" s="65">
        <v>9.51</v>
      </c>
      <c r="H576" s="65">
        <v>0.18</v>
      </c>
      <c r="I576" s="65">
        <v>0.01</v>
      </c>
      <c r="J576" s="65">
        <v>0.11</v>
      </c>
      <c r="K576" s="65">
        <v>0.34</v>
      </c>
      <c r="L576" s="65">
        <v>0</v>
      </c>
      <c r="M576" s="65">
        <v>0.04</v>
      </c>
      <c r="N576" s="65">
        <v>-0.42</v>
      </c>
      <c r="O576" s="65">
        <v>-0.17</v>
      </c>
      <c r="P576" s="65">
        <v>0</v>
      </c>
      <c r="R576" s="65">
        <v>0.33</v>
      </c>
      <c r="S576" s="65">
        <v>0.3</v>
      </c>
      <c r="T576" s="65">
        <v>0.23</v>
      </c>
      <c r="U576" s="65">
        <v>38.42</v>
      </c>
      <c r="V576" s="65">
        <v>1479.2380000000001</v>
      </c>
      <c r="X576" s="65">
        <f t="shared" si="8"/>
        <v>0.64</v>
      </c>
    </row>
    <row r="577" spans="1:24" x14ac:dyDescent="0.25">
      <c r="A577" s="65" t="s">
        <v>102</v>
      </c>
      <c r="B577" s="65">
        <v>4002</v>
      </c>
      <c r="C577" s="59">
        <v>43823</v>
      </c>
      <c r="D577" s="65">
        <v>19</v>
      </c>
      <c r="E577" s="65" t="s">
        <v>104</v>
      </c>
      <c r="F577" s="65">
        <v>24.89</v>
      </c>
      <c r="G577" s="65">
        <v>9.51</v>
      </c>
      <c r="H577" s="65">
        <v>0.18</v>
      </c>
      <c r="I577" s="65">
        <v>0.01</v>
      </c>
      <c r="J577" s="65">
        <v>0.09</v>
      </c>
      <c r="K577" s="65">
        <v>0.35</v>
      </c>
      <c r="L577" s="65">
        <v>0</v>
      </c>
      <c r="M577" s="65">
        <v>0.01</v>
      </c>
      <c r="N577" s="65">
        <v>-0.41</v>
      </c>
      <c r="O577" s="65">
        <v>-0.17</v>
      </c>
      <c r="P577" s="65">
        <v>0</v>
      </c>
      <c r="R577" s="65">
        <v>0.33</v>
      </c>
      <c r="S577" s="65">
        <v>0.3</v>
      </c>
      <c r="T577" s="65">
        <v>0.23</v>
      </c>
      <c r="U577" s="65">
        <v>35.32</v>
      </c>
      <c r="V577" s="65">
        <v>1418.3869999999999</v>
      </c>
      <c r="X577" s="65">
        <f t="shared" si="8"/>
        <v>0.63</v>
      </c>
    </row>
    <row r="578" spans="1:24" x14ac:dyDescent="0.25">
      <c r="A578" s="65" t="s">
        <v>102</v>
      </c>
      <c r="B578" s="65">
        <v>4002</v>
      </c>
      <c r="C578" s="59">
        <v>43823</v>
      </c>
      <c r="D578" s="65">
        <v>20</v>
      </c>
      <c r="E578" s="65" t="s">
        <v>104</v>
      </c>
      <c r="F578" s="65">
        <v>23.57</v>
      </c>
      <c r="G578" s="65">
        <v>9.51</v>
      </c>
      <c r="H578" s="65">
        <v>0.18</v>
      </c>
      <c r="I578" s="65">
        <v>0.01</v>
      </c>
      <c r="J578" s="65">
        <v>0.09</v>
      </c>
      <c r="K578" s="65">
        <v>0.37</v>
      </c>
      <c r="L578" s="65">
        <v>0</v>
      </c>
      <c r="M578" s="65">
        <v>0.01</v>
      </c>
      <c r="N578" s="65">
        <v>-0.36</v>
      </c>
      <c r="O578" s="65">
        <v>-0.17</v>
      </c>
      <c r="P578" s="65">
        <v>0</v>
      </c>
      <c r="R578" s="65">
        <v>0.33</v>
      </c>
      <c r="S578" s="65">
        <v>0.3</v>
      </c>
      <c r="T578" s="65">
        <v>0.23</v>
      </c>
      <c r="U578" s="65">
        <v>34.07</v>
      </c>
      <c r="V578" s="65">
        <v>1357.7059999999999</v>
      </c>
      <c r="X578" s="65">
        <f t="shared" si="8"/>
        <v>0.65</v>
      </c>
    </row>
    <row r="579" spans="1:24" x14ac:dyDescent="0.25">
      <c r="A579" s="65" t="s">
        <v>102</v>
      </c>
      <c r="B579" s="65">
        <v>4002</v>
      </c>
      <c r="C579" s="59">
        <v>43823</v>
      </c>
      <c r="D579" s="65">
        <v>21</v>
      </c>
      <c r="E579" s="65" t="s">
        <v>104</v>
      </c>
      <c r="F579" s="65">
        <v>22.99</v>
      </c>
      <c r="G579" s="65">
        <v>9.51</v>
      </c>
      <c r="H579" s="65">
        <v>0.18</v>
      </c>
      <c r="I579" s="65">
        <v>0.01</v>
      </c>
      <c r="J579" s="65">
        <v>7.0000000000000007E-2</v>
      </c>
      <c r="K579" s="65">
        <v>0.38</v>
      </c>
      <c r="L579" s="65">
        <v>0</v>
      </c>
      <c r="M579" s="65">
        <v>0.02</v>
      </c>
      <c r="N579" s="65">
        <v>-0.31</v>
      </c>
      <c r="O579" s="65">
        <v>-0.17</v>
      </c>
      <c r="P579" s="65">
        <v>0</v>
      </c>
      <c r="R579" s="65">
        <v>0.33</v>
      </c>
      <c r="S579" s="65">
        <v>0.3</v>
      </c>
      <c r="T579" s="65">
        <v>0.23</v>
      </c>
      <c r="U579" s="65">
        <v>33.54</v>
      </c>
      <c r="V579" s="65">
        <v>1324.248</v>
      </c>
      <c r="X579" s="65">
        <f t="shared" si="8"/>
        <v>0.64</v>
      </c>
    </row>
    <row r="580" spans="1:24" x14ac:dyDescent="0.25">
      <c r="A580" s="65" t="s">
        <v>102</v>
      </c>
      <c r="B580" s="65">
        <v>4002</v>
      </c>
      <c r="C580" s="59">
        <v>43823</v>
      </c>
      <c r="D580" s="65">
        <v>22</v>
      </c>
      <c r="E580" s="65" t="s">
        <v>104</v>
      </c>
      <c r="F580" s="65">
        <v>22.99</v>
      </c>
      <c r="G580" s="65">
        <v>9.51</v>
      </c>
      <c r="H580" s="65">
        <v>0.18</v>
      </c>
      <c r="I580" s="65">
        <v>0.01</v>
      </c>
      <c r="J580" s="65">
        <v>0.09</v>
      </c>
      <c r="K580" s="65">
        <v>0.39</v>
      </c>
      <c r="L580" s="65">
        <v>0</v>
      </c>
      <c r="M580" s="65">
        <v>0.02</v>
      </c>
      <c r="N580" s="65">
        <v>-0.37</v>
      </c>
      <c r="O580" s="65">
        <v>-0.17</v>
      </c>
      <c r="P580" s="65">
        <v>0</v>
      </c>
      <c r="R580" s="65">
        <v>0.33</v>
      </c>
      <c r="S580" s="65">
        <v>0.3</v>
      </c>
      <c r="T580" s="65">
        <v>0.23</v>
      </c>
      <c r="U580" s="65">
        <v>33.51</v>
      </c>
      <c r="V580" s="65">
        <v>1288.3050000000001</v>
      </c>
      <c r="X580" s="65">
        <f t="shared" si="8"/>
        <v>0.67</v>
      </c>
    </row>
    <row r="581" spans="1:24" x14ac:dyDescent="0.25">
      <c r="A581" s="65" t="s">
        <v>102</v>
      </c>
      <c r="B581" s="65">
        <v>4002</v>
      </c>
      <c r="C581" s="59">
        <v>43823</v>
      </c>
      <c r="D581" s="65">
        <v>23</v>
      </c>
      <c r="E581" s="65" t="s">
        <v>104</v>
      </c>
      <c r="F581" s="65">
        <v>24.69</v>
      </c>
      <c r="G581" s="65">
        <v>9.51</v>
      </c>
      <c r="H581" s="65">
        <v>0.18</v>
      </c>
      <c r="I581" s="65">
        <v>0.01</v>
      </c>
      <c r="J581" s="65">
        <v>0.2</v>
      </c>
      <c r="K581" s="65">
        <v>0.4</v>
      </c>
      <c r="L581" s="65">
        <v>0</v>
      </c>
      <c r="M581" s="65">
        <v>0.06</v>
      </c>
      <c r="N581" s="65">
        <v>-0.38</v>
      </c>
      <c r="O581" s="65">
        <v>-0.17</v>
      </c>
      <c r="P581" s="65">
        <v>0</v>
      </c>
      <c r="R581" s="65">
        <v>0.33</v>
      </c>
      <c r="S581" s="65">
        <v>0.3</v>
      </c>
      <c r="T581" s="65">
        <v>0.23</v>
      </c>
      <c r="U581" s="65">
        <v>35.36</v>
      </c>
      <c r="V581" s="65">
        <v>1224.9369999999999</v>
      </c>
      <c r="X581" s="65">
        <f t="shared" si="8"/>
        <v>0.79</v>
      </c>
    </row>
    <row r="582" spans="1:24" x14ac:dyDescent="0.25">
      <c r="A582" s="65" t="s">
        <v>102</v>
      </c>
      <c r="B582" s="65">
        <v>4002</v>
      </c>
      <c r="C582" s="59">
        <v>43823</v>
      </c>
      <c r="D582" s="65">
        <v>24</v>
      </c>
      <c r="E582" s="65" t="s">
        <v>103</v>
      </c>
      <c r="F582" s="65">
        <v>5.12</v>
      </c>
      <c r="G582" s="65">
        <v>9.51</v>
      </c>
      <c r="H582" s="65">
        <v>0.18</v>
      </c>
      <c r="I582" s="65">
        <v>0.01</v>
      </c>
      <c r="J582" s="65">
        <v>0.55000000000000004</v>
      </c>
      <c r="K582" s="65">
        <v>0</v>
      </c>
      <c r="L582" s="65">
        <v>0</v>
      </c>
      <c r="M582" s="65">
        <v>0</v>
      </c>
      <c r="N582" s="65">
        <v>-0.45</v>
      </c>
      <c r="O582" s="65">
        <v>-0.17</v>
      </c>
      <c r="P582" s="65">
        <v>0</v>
      </c>
      <c r="R582" s="65">
        <v>0.33</v>
      </c>
      <c r="S582" s="65">
        <v>0.3</v>
      </c>
      <c r="T582" s="65">
        <v>0.23</v>
      </c>
      <c r="U582" s="65">
        <v>15.61</v>
      </c>
      <c r="V582" s="65">
        <v>1152.337</v>
      </c>
      <c r="X582" s="65">
        <f t="shared" si="8"/>
        <v>0.74</v>
      </c>
    </row>
    <row r="583" spans="1:24" x14ac:dyDescent="0.25">
      <c r="A583" s="65" t="s">
        <v>102</v>
      </c>
      <c r="B583" s="65">
        <v>4002</v>
      </c>
      <c r="C583" s="59">
        <v>43824</v>
      </c>
      <c r="D583" s="65">
        <v>1</v>
      </c>
      <c r="E583" s="65" t="s">
        <v>103</v>
      </c>
      <c r="F583" s="65">
        <v>1.24</v>
      </c>
      <c r="G583" s="65">
        <v>9.51</v>
      </c>
      <c r="H583" s="65">
        <v>0.24</v>
      </c>
      <c r="I583" s="65">
        <v>0.01</v>
      </c>
      <c r="J583" s="65">
        <v>0.5</v>
      </c>
      <c r="K583" s="65">
        <v>0</v>
      </c>
      <c r="L583" s="65">
        <v>0</v>
      </c>
      <c r="M583" s="65">
        <v>0.01</v>
      </c>
      <c r="N583" s="65">
        <v>-0.25</v>
      </c>
      <c r="O583" s="65">
        <v>-0.17</v>
      </c>
      <c r="P583" s="65">
        <v>0</v>
      </c>
      <c r="R583" s="65">
        <v>0.33</v>
      </c>
      <c r="S583" s="65">
        <v>0.3</v>
      </c>
      <c r="T583" s="65">
        <v>0.23</v>
      </c>
      <c r="U583" s="65">
        <v>11.95</v>
      </c>
      <c r="V583" s="65">
        <v>1087.3800000000001</v>
      </c>
      <c r="X583" s="65">
        <f t="shared" si="8"/>
        <v>0.75</v>
      </c>
    </row>
    <row r="584" spans="1:24" x14ac:dyDescent="0.25">
      <c r="A584" s="65" t="s">
        <v>102</v>
      </c>
      <c r="B584" s="65">
        <v>4002</v>
      </c>
      <c r="C584" s="59">
        <v>43824</v>
      </c>
      <c r="D584" s="65">
        <v>2</v>
      </c>
      <c r="E584" s="65" t="s">
        <v>103</v>
      </c>
      <c r="F584" s="65">
        <v>1.37</v>
      </c>
      <c r="G584" s="65">
        <v>9.51</v>
      </c>
      <c r="H584" s="65">
        <v>0.24</v>
      </c>
      <c r="I584" s="65">
        <v>0.01</v>
      </c>
      <c r="J584" s="65">
        <v>0.21</v>
      </c>
      <c r="K584" s="65">
        <v>0</v>
      </c>
      <c r="L584" s="65">
        <v>0</v>
      </c>
      <c r="M584" s="65">
        <v>0.01</v>
      </c>
      <c r="N584" s="65">
        <v>-0.23</v>
      </c>
      <c r="O584" s="65">
        <v>-0.17</v>
      </c>
      <c r="P584" s="65">
        <v>0</v>
      </c>
      <c r="R584" s="65">
        <v>0.33</v>
      </c>
      <c r="S584" s="65">
        <v>0.3</v>
      </c>
      <c r="T584" s="65">
        <v>0.23</v>
      </c>
      <c r="U584" s="65">
        <v>11.81</v>
      </c>
      <c r="V584" s="65">
        <v>1051.067</v>
      </c>
      <c r="X584" s="65">
        <f t="shared" ref="X584:X647" si="9">H584+I584+J584+K584+L584+P584+Q584</f>
        <v>0.45999999999999996</v>
      </c>
    </row>
    <row r="585" spans="1:24" x14ac:dyDescent="0.25">
      <c r="A585" s="65" t="s">
        <v>102</v>
      </c>
      <c r="B585" s="65">
        <v>4002</v>
      </c>
      <c r="C585" s="59">
        <v>43824</v>
      </c>
      <c r="D585" s="65">
        <v>3</v>
      </c>
      <c r="E585" s="65" t="s">
        <v>103</v>
      </c>
      <c r="F585" s="65">
        <v>-5.03</v>
      </c>
      <c r="G585" s="65">
        <v>9.51</v>
      </c>
      <c r="H585" s="65">
        <v>0.24</v>
      </c>
      <c r="I585" s="65">
        <v>0.01</v>
      </c>
      <c r="J585" s="65">
        <v>0.21</v>
      </c>
      <c r="K585" s="65">
        <v>0</v>
      </c>
      <c r="L585" s="65">
        <v>0</v>
      </c>
      <c r="M585" s="65">
        <v>-0.04</v>
      </c>
      <c r="N585" s="65">
        <v>-0.21</v>
      </c>
      <c r="O585" s="65">
        <v>-0.17</v>
      </c>
      <c r="P585" s="65">
        <v>0</v>
      </c>
      <c r="R585" s="65">
        <v>0.33</v>
      </c>
      <c r="S585" s="65">
        <v>0.3</v>
      </c>
      <c r="T585" s="65">
        <v>0.23</v>
      </c>
      <c r="U585" s="65">
        <v>5.38</v>
      </c>
      <c r="V585" s="65">
        <v>1031.0260000000001</v>
      </c>
      <c r="X585" s="65">
        <f t="shared" si="9"/>
        <v>0.45999999999999996</v>
      </c>
    </row>
    <row r="586" spans="1:24" x14ac:dyDescent="0.25">
      <c r="A586" s="65" t="s">
        <v>102</v>
      </c>
      <c r="B586" s="65">
        <v>4002</v>
      </c>
      <c r="C586" s="59">
        <v>43824</v>
      </c>
      <c r="D586" s="65">
        <v>4</v>
      </c>
      <c r="E586" s="65" t="s">
        <v>103</v>
      </c>
      <c r="F586" s="65">
        <v>16.670000000000002</v>
      </c>
      <c r="G586" s="65">
        <v>9.51</v>
      </c>
      <c r="H586" s="65">
        <v>0.24</v>
      </c>
      <c r="I586" s="65">
        <v>0.01</v>
      </c>
      <c r="J586" s="65">
        <v>0.32</v>
      </c>
      <c r="K586" s="65">
        <v>0</v>
      </c>
      <c r="L586" s="65">
        <v>0</v>
      </c>
      <c r="M586" s="65">
        <v>0.06</v>
      </c>
      <c r="N586" s="65">
        <v>-0.17</v>
      </c>
      <c r="O586" s="65">
        <v>-0.17</v>
      </c>
      <c r="P586" s="65">
        <v>0</v>
      </c>
      <c r="R586" s="65">
        <v>0.33</v>
      </c>
      <c r="S586" s="65">
        <v>0.3</v>
      </c>
      <c r="T586" s="65">
        <v>0.23</v>
      </c>
      <c r="U586" s="65">
        <v>27.33</v>
      </c>
      <c r="V586" s="65">
        <v>1025.598</v>
      </c>
      <c r="X586" s="65">
        <f t="shared" si="9"/>
        <v>0.57000000000000006</v>
      </c>
    </row>
    <row r="587" spans="1:24" x14ac:dyDescent="0.25">
      <c r="A587" s="65" t="s">
        <v>102</v>
      </c>
      <c r="B587" s="65">
        <v>4002</v>
      </c>
      <c r="C587" s="59">
        <v>43824</v>
      </c>
      <c r="D587" s="65">
        <v>5</v>
      </c>
      <c r="E587" s="65" t="s">
        <v>103</v>
      </c>
      <c r="F587" s="65">
        <v>8.58</v>
      </c>
      <c r="G587" s="65">
        <v>9.51</v>
      </c>
      <c r="H587" s="65">
        <v>0.24</v>
      </c>
      <c r="I587" s="65">
        <v>0.01</v>
      </c>
      <c r="J587" s="65">
        <v>0.22</v>
      </c>
      <c r="K587" s="65">
        <v>0</v>
      </c>
      <c r="L587" s="65">
        <v>0</v>
      </c>
      <c r="M587" s="65">
        <v>0.02</v>
      </c>
      <c r="N587" s="65">
        <v>-0.27</v>
      </c>
      <c r="O587" s="65">
        <v>-0.17</v>
      </c>
      <c r="P587" s="65">
        <v>0</v>
      </c>
      <c r="R587" s="65">
        <v>0.33</v>
      </c>
      <c r="S587" s="65">
        <v>0.3</v>
      </c>
      <c r="T587" s="65">
        <v>0.23</v>
      </c>
      <c r="U587" s="65">
        <v>19</v>
      </c>
      <c r="V587" s="65">
        <v>1042.4559999999999</v>
      </c>
      <c r="X587" s="65">
        <f t="shared" si="9"/>
        <v>0.47</v>
      </c>
    </row>
    <row r="588" spans="1:24" x14ac:dyDescent="0.25">
      <c r="A588" s="65" t="s">
        <v>102</v>
      </c>
      <c r="B588" s="65">
        <v>4002</v>
      </c>
      <c r="C588" s="59">
        <v>43824</v>
      </c>
      <c r="D588" s="65">
        <v>6</v>
      </c>
      <c r="E588" s="65" t="s">
        <v>103</v>
      </c>
      <c r="F588" s="65">
        <v>-8.52</v>
      </c>
      <c r="G588" s="65">
        <v>9.51</v>
      </c>
      <c r="H588" s="65">
        <v>0.24</v>
      </c>
      <c r="I588" s="65">
        <v>0.01</v>
      </c>
      <c r="J588" s="65">
        <v>1.47</v>
      </c>
      <c r="K588" s="65">
        <v>0</v>
      </c>
      <c r="L588" s="65">
        <v>0</v>
      </c>
      <c r="M588" s="65">
        <v>-0.04</v>
      </c>
      <c r="N588" s="65">
        <v>-0.06</v>
      </c>
      <c r="O588" s="65">
        <v>-0.17</v>
      </c>
      <c r="P588" s="65">
        <v>0</v>
      </c>
      <c r="R588" s="65">
        <v>0.33</v>
      </c>
      <c r="S588" s="65">
        <v>0.3</v>
      </c>
      <c r="T588" s="65">
        <v>0.23</v>
      </c>
      <c r="U588" s="65">
        <v>3.3</v>
      </c>
      <c r="V588" s="65">
        <v>1079.818</v>
      </c>
      <c r="X588" s="65">
        <f t="shared" si="9"/>
        <v>1.72</v>
      </c>
    </row>
    <row r="589" spans="1:24" x14ac:dyDescent="0.25">
      <c r="A589" s="65" t="s">
        <v>102</v>
      </c>
      <c r="B589" s="65">
        <v>4002</v>
      </c>
      <c r="C589" s="59">
        <v>43824</v>
      </c>
      <c r="D589" s="65">
        <v>7</v>
      </c>
      <c r="E589" s="65" t="s">
        <v>103</v>
      </c>
      <c r="F589" s="65">
        <v>21.17</v>
      </c>
      <c r="G589" s="65">
        <v>9.51</v>
      </c>
      <c r="H589" s="65">
        <v>0.24</v>
      </c>
      <c r="I589" s="65">
        <v>0.01</v>
      </c>
      <c r="J589" s="65">
        <v>0.28000000000000003</v>
      </c>
      <c r="K589" s="65">
        <v>0</v>
      </c>
      <c r="L589" s="65">
        <v>0</v>
      </c>
      <c r="M589" s="65">
        <v>7.0000000000000007E-2</v>
      </c>
      <c r="N589" s="65">
        <v>-0.37</v>
      </c>
      <c r="O589" s="65">
        <v>-0.17</v>
      </c>
      <c r="P589" s="65">
        <v>0</v>
      </c>
      <c r="R589" s="65">
        <v>0.33</v>
      </c>
      <c r="S589" s="65">
        <v>0.3</v>
      </c>
      <c r="T589" s="65">
        <v>0.23</v>
      </c>
      <c r="U589" s="65">
        <v>31.6</v>
      </c>
      <c r="V589" s="65">
        <v>1147.866</v>
      </c>
      <c r="X589" s="65">
        <f t="shared" si="9"/>
        <v>0.53</v>
      </c>
    </row>
    <row r="590" spans="1:24" x14ac:dyDescent="0.25">
      <c r="A590" s="65" t="s">
        <v>102</v>
      </c>
      <c r="B590" s="65">
        <v>4002</v>
      </c>
      <c r="C590" s="59">
        <v>43824</v>
      </c>
      <c r="D590" s="65">
        <v>8</v>
      </c>
      <c r="E590" s="65" t="s">
        <v>104</v>
      </c>
      <c r="F590" s="65">
        <v>24.5</v>
      </c>
      <c r="G590" s="65">
        <v>9.51</v>
      </c>
      <c r="H590" s="65">
        <v>0.24</v>
      </c>
      <c r="I590" s="65">
        <v>0.01</v>
      </c>
      <c r="J590" s="65">
        <v>0.12</v>
      </c>
      <c r="K590" s="65">
        <v>0</v>
      </c>
      <c r="L590" s="65">
        <v>0</v>
      </c>
      <c r="M590" s="65">
        <v>0</v>
      </c>
      <c r="N590" s="65">
        <v>-0.31</v>
      </c>
      <c r="O590" s="65">
        <v>-0.17</v>
      </c>
      <c r="P590" s="65">
        <v>0</v>
      </c>
      <c r="R590" s="65">
        <v>0.33</v>
      </c>
      <c r="S590" s="65">
        <v>0.3</v>
      </c>
      <c r="T590" s="65">
        <v>0.23</v>
      </c>
      <c r="U590" s="65">
        <v>34.76</v>
      </c>
      <c r="V590" s="65">
        <v>1234.287</v>
      </c>
      <c r="X590" s="65">
        <f t="shared" si="9"/>
        <v>0.37</v>
      </c>
    </row>
    <row r="591" spans="1:24" x14ac:dyDescent="0.25">
      <c r="A591" s="65" t="s">
        <v>102</v>
      </c>
      <c r="B591" s="65">
        <v>4002</v>
      </c>
      <c r="C591" s="59">
        <v>43824</v>
      </c>
      <c r="D591" s="65">
        <v>9</v>
      </c>
      <c r="E591" s="65" t="s">
        <v>104</v>
      </c>
      <c r="F591" s="65">
        <v>25</v>
      </c>
      <c r="G591" s="65">
        <v>9.51</v>
      </c>
      <c r="H591" s="65">
        <v>0.24</v>
      </c>
      <c r="I591" s="65">
        <v>0.01</v>
      </c>
      <c r="J591" s="65">
        <v>0.1</v>
      </c>
      <c r="K591" s="65">
        <v>0</v>
      </c>
      <c r="L591" s="65">
        <v>0</v>
      </c>
      <c r="M591" s="65">
        <v>0</v>
      </c>
      <c r="N591" s="65">
        <v>-0.36</v>
      </c>
      <c r="O591" s="65">
        <v>-0.17</v>
      </c>
      <c r="P591" s="65">
        <v>0</v>
      </c>
      <c r="R591" s="65">
        <v>0.33</v>
      </c>
      <c r="S591" s="65">
        <v>0.3</v>
      </c>
      <c r="T591" s="65">
        <v>0.23</v>
      </c>
      <c r="U591" s="65">
        <v>35.19</v>
      </c>
      <c r="V591" s="65">
        <v>1316.134</v>
      </c>
      <c r="X591" s="65">
        <f t="shared" si="9"/>
        <v>0.35</v>
      </c>
    </row>
    <row r="592" spans="1:24" x14ac:dyDescent="0.25">
      <c r="A592" s="65" t="s">
        <v>102</v>
      </c>
      <c r="B592" s="65">
        <v>4002</v>
      </c>
      <c r="C592" s="59">
        <v>43824</v>
      </c>
      <c r="D592" s="65">
        <v>10</v>
      </c>
      <c r="E592" s="65" t="s">
        <v>104</v>
      </c>
      <c r="F592" s="65">
        <v>22.09</v>
      </c>
      <c r="G592" s="65">
        <v>9.51</v>
      </c>
      <c r="H592" s="65">
        <v>0.24</v>
      </c>
      <c r="I592" s="65">
        <v>0.01</v>
      </c>
      <c r="J592" s="65">
        <v>0.12</v>
      </c>
      <c r="K592" s="65">
        <v>0</v>
      </c>
      <c r="L592" s="65">
        <v>0</v>
      </c>
      <c r="M592" s="65">
        <v>0.05</v>
      </c>
      <c r="N592" s="65">
        <v>-0.34</v>
      </c>
      <c r="O592" s="65">
        <v>-0.17</v>
      </c>
      <c r="P592" s="65">
        <v>0</v>
      </c>
      <c r="R592" s="65">
        <v>0.33</v>
      </c>
      <c r="S592" s="65">
        <v>0.3</v>
      </c>
      <c r="T592" s="65">
        <v>0.23</v>
      </c>
      <c r="U592" s="65">
        <v>32.369999999999997</v>
      </c>
      <c r="V592" s="65">
        <v>1346.8489999999999</v>
      </c>
      <c r="X592" s="65">
        <f t="shared" si="9"/>
        <v>0.37</v>
      </c>
    </row>
    <row r="593" spans="1:24" x14ac:dyDescent="0.25">
      <c r="A593" s="65" t="s">
        <v>102</v>
      </c>
      <c r="B593" s="65">
        <v>4002</v>
      </c>
      <c r="C593" s="59">
        <v>43824</v>
      </c>
      <c r="D593" s="65">
        <v>11</v>
      </c>
      <c r="E593" s="65" t="s">
        <v>104</v>
      </c>
      <c r="F593" s="65">
        <v>17.100000000000001</v>
      </c>
      <c r="G593" s="65">
        <v>9.51</v>
      </c>
      <c r="H593" s="65">
        <v>0.24</v>
      </c>
      <c r="I593" s="65">
        <v>0.01</v>
      </c>
      <c r="J593" s="65">
        <v>0.17</v>
      </c>
      <c r="K593" s="65">
        <v>0</v>
      </c>
      <c r="L593" s="65">
        <v>0</v>
      </c>
      <c r="M593" s="65">
        <v>0.03</v>
      </c>
      <c r="N593" s="65">
        <v>-0.32</v>
      </c>
      <c r="O593" s="65">
        <v>-0.17</v>
      </c>
      <c r="P593" s="65">
        <v>0</v>
      </c>
      <c r="R593" s="65">
        <v>0.33</v>
      </c>
      <c r="S593" s="65">
        <v>0.3</v>
      </c>
      <c r="T593" s="65">
        <v>0.23</v>
      </c>
      <c r="U593" s="65">
        <v>27.43</v>
      </c>
      <c r="V593" s="65">
        <v>1334.259</v>
      </c>
      <c r="X593" s="65">
        <f t="shared" si="9"/>
        <v>0.42000000000000004</v>
      </c>
    </row>
    <row r="594" spans="1:24" x14ac:dyDescent="0.25">
      <c r="A594" s="65" t="s">
        <v>102</v>
      </c>
      <c r="B594" s="65">
        <v>4002</v>
      </c>
      <c r="C594" s="59">
        <v>43824</v>
      </c>
      <c r="D594" s="65">
        <v>12</v>
      </c>
      <c r="E594" s="65" t="s">
        <v>104</v>
      </c>
      <c r="F594" s="65">
        <v>18.02</v>
      </c>
      <c r="G594" s="65">
        <v>9.51</v>
      </c>
      <c r="H594" s="65">
        <v>0.24</v>
      </c>
      <c r="I594" s="65">
        <v>0.01</v>
      </c>
      <c r="J594" s="65">
        <v>0.13</v>
      </c>
      <c r="K594" s="65">
        <v>0</v>
      </c>
      <c r="L594" s="65">
        <v>0</v>
      </c>
      <c r="M594" s="65">
        <v>0.02</v>
      </c>
      <c r="N594" s="65">
        <v>-0.28999999999999998</v>
      </c>
      <c r="O594" s="65">
        <v>-0.17</v>
      </c>
      <c r="P594" s="65">
        <v>0</v>
      </c>
      <c r="R594" s="65">
        <v>0.33</v>
      </c>
      <c r="S594" s="65">
        <v>0.3</v>
      </c>
      <c r="T594" s="65">
        <v>0.23</v>
      </c>
      <c r="U594" s="65">
        <v>28.33</v>
      </c>
      <c r="V594" s="65">
        <v>1313.1079999999999</v>
      </c>
      <c r="X594" s="65">
        <f t="shared" si="9"/>
        <v>0.38</v>
      </c>
    </row>
    <row r="595" spans="1:24" x14ac:dyDescent="0.25">
      <c r="A595" s="65" t="s">
        <v>102</v>
      </c>
      <c r="B595" s="65">
        <v>4002</v>
      </c>
      <c r="C595" s="59">
        <v>43824</v>
      </c>
      <c r="D595" s="65">
        <v>13</v>
      </c>
      <c r="E595" s="65" t="s">
        <v>104</v>
      </c>
      <c r="F595" s="65">
        <v>12.69</v>
      </c>
      <c r="G595" s="65">
        <v>9.51</v>
      </c>
      <c r="H595" s="65">
        <v>0.24</v>
      </c>
      <c r="I595" s="65">
        <v>0.01</v>
      </c>
      <c r="J595" s="65">
        <v>0.14000000000000001</v>
      </c>
      <c r="K595" s="65">
        <v>0</v>
      </c>
      <c r="L595" s="65">
        <v>0</v>
      </c>
      <c r="M595" s="65">
        <v>0.02</v>
      </c>
      <c r="N595" s="65">
        <v>-0.28000000000000003</v>
      </c>
      <c r="O595" s="65">
        <v>-0.17</v>
      </c>
      <c r="P595" s="65">
        <v>0</v>
      </c>
      <c r="R595" s="65">
        <v>0.33</v>
      </c>
      <c r="S595" s="65">
        <v>0.3</v>
      </c>
      <c r="T595" s="65">
        <v>0.23</v>
      </c>
      <c r="U595" s="65">
        <v>23.02</v>
      </c>
      <c r="V595" s="65">
        <v>1295.72</v>
      </c>
      <c r="X595" s="65">
        <f t="shared" si="9"/>
        <v>0.39</v>
      </c>
    </row>
    <row r="596" spans="1:24" x14ac:dyDescent="0.25">
      <c r="A596" s="65" t="s">
        <v>102</v>
      </c>
      <c r="B596" s="65">
        <v>4002</v>
      </c>
      <c r="C596" s="59">
        <v>43824</v>
      </c>
      <c r="D596" s="65">
        <v>14</v>
      </c>
      <c r="E596" s="65" t="s">
        <v>104</v>
      </c>
      <c r="F596" s="65">
        <v>18.25</v>
      </c>
      <c r="G596" s="65">
        <v>9.51</v>
      </c>
      <c r="H596" s="65">
        <v>0.24</v>
      </c>
      <c r="I596" s="65">
        <v>0.01</v>
      </c>
      <c r="J596" s="65">
        <v>0.2</v>
      </c>
      <c r="K596" s="65">
        <v>0</v>
      </c>
      <c r="L596" s="65">
        <v>0</v>
      </c>
      <c r="M596" s="65">
        <v>0.04</v>
      </c>
      <c r="N596" s="65">
        <v>-0.27</v>
      </c>
      <c r="O596" s="65">
        <v>-0.17</v>
      </c>
      <c r="P596" s="65">
        <v>0</v>
      </c>
      <c r="R596" s="65">
        <v>0.33</v>
      </c>
      <c r="S596" s="65">
        <v>0.3</v>
      </c>
      <c r="T596" s="65">
        <v>0.23</v>
      </c>
      <c r="U596" s="65">
        <v>28.67</v>
      </c>
      <c r="V596" s="65">
        <v>1247.905</v>
      </c>
      <c r="X596" s="65">
        <f t="shared" si="9"/>
        <v>0.45</v>
      </c>
    </row>
    <row r="597" spans="1:24" x14ac:dyDescent="0.25">
      <c r="A597" s="65" t="s">
        <v>102</v>
      </c>
      <c r="B597" s="65">
        <v>4002</v>
      </c>
      <c r="C597" s="59">
        <v>43824</v>
      </c>
      <c r="D597" s="65">
        <v>15</v>
      </c>
      <c r="E597" s="65" t="s">
        <v>104</v>
      </c>
      <c r="F597" s="65">
        <v>22.42</v>
      </c>
      <c r="G597" s="65">
        <v>9.51</v>
      </c>
      <c r="H597" s="65">
        <v>0.24</v>
      </c>
      <c r="I597" s="65">
        <v>0.01</v>
      </c>
      <c r="J597" s="65">
        <v>0.1</v>
      </c>
      <c r="K597" s="65">
        <v>0</v>
      </c>
      <c r="L597" s="65">
        <v>0</v>
      </c>
      <c r="M597" s="65">
        <v>0.03</v>
      </c>
      <c r="N597" s="65">
        <v>-0.26</v>
      </c>
      <c r="O597" s="65">
        <v>-0.17</v>
      </c>
      <c r="P597" s="65">
        <v>0</v>
      </c>
      <c r="R597" s="65">
        <v>0.33</v>
      </c>
      <c r="S597" s="65">
        <v>0.3</v>
      </c>
      <c r="T597" s="65">
        <v>0.23</v>
      </c>
      <c r="U597" s="65">
        <v>32.74</v>
      </c>
      <c r="V597" s="65">
        <v>1235.1210000000001</v>
      </c>
      <c r="X597" s="65">
        <f t="shared" si="9"/>
        <v>0.35</v>
      </c>
    </row>
    <row r="598" spans="1:24" x14ac:dyDescent="0.25">
      <c r="A598" s="65" t="s">
        <v>102</v>
      </c>
      <c r="B598" s="65">
        <v>4002</v>
      </c>
      <c r="C598" s="59">
        <v>43824</v>
      </c>
      <c r="D598" s="65">
        <v>16</v>
      </c>
      <c r="E598" s="65" t="s">
        <v>104</v>
      </c>
      <c r="F598" s="65">
        <v>22.83</v>
      </c>
      <c r="G598" s="65">
        <v>9.51</v>
      </c>
      <c r="H598" s="65">
        <v>0.24</v>
      </c>
      <c r="I598" s="65">
        <v>0.01</v>
      </c>
      <c r="J598" s="65">
        <v>0.09</v>
      </c>
      <c r="K598" s="65">
        <v>0</v>
      </c>
      <c r="L598" s="65">
        <v>0</v>
      </c>
      <c r="M598" s="65">
        <v>0.01</v>
      </c>
      <c r="N598" s="65">
        <v>-0.27</v>
      </c>
      <c r="O598" s="65">
        <v>-0.17</v>
      </c>
      <c r="P598" s="65">
        <v>0</v>
      </c>
      <c r="R598" s="65">
        <v>0.33</v>
      </c>
      <c r="S598" s="65">
        <v>0.3</v>
      </c>
      <c r="T598" s="65">
        <v>0.23</v>
      </c>
      <c r="U598" s="65">
        <v>33.11</v>
      </c>
      <c r="V598" s="65">
        <v>1252.26</v>
      </c>
      <c r="X598" s="65">
        <f t="shared" si="9"/>
        <v>0.33999999999999997</v>
      </c>
    </row>
    <row r="599" spans="1:24" x14ac:dyDescent="0.25">
      <c r="A599" s="65" t="s">
        <v>102</v>
      </c>
      <c r="B599" s="65">
        <v>4002</v>
      </c>
      <c r="C599" s="59">
        <v>43824</v>
      </c>
      <c r="D599" s="65">
        <v>17</v>
      </c>
      <c r="E599" s="65" t="s">
        <v>104</v>
      </c>
      <c r="F599" s="65">
        <v>24.81</v>
      </c>
      <c r="G599" s="65">
        <v>9.51</v>
      </c>
      <c r="H599" s="65">
        <v>0.24</v>
      </c>
      <c r="I599" s="65">
        <v>0.01</v>
      </c>
      <c r="J599" s="65">
        <v>0.08</v>
      </c>
      <c r="K599" s="65">
        <v>0</v>
      </c>
      <c r="L599" s="65">
        <v>0.04</v>
      </c>
      <c r="M599" s="65">
        <v>-0.02</v>
      </c>
      <c r="N599" s="65">
        <v>-0.28000000000000003</v>
      </c>
      <c r="O599" s="65">
        <v>-0.17</v>
      </c>
      <c r="P599" s="65">
        <v>0</v>
      </c>
      <c r="R599" s="65">
        <v>0.33</v>
      </c>
      <c r="S599" s="65">
        <v>0.3</v>
      </c>
      <c r="T599" s="65">
        <v>0.23</v>
      </c>
      <c r="U599" s="65">
        <v>35.08</v>
      </c>
      <c r="V599" s="65">
        <v>1327.5409999999999</v>
      </c>
      <c r="X599" s="65">
        <f t="shared" si="9"/>
        <v>0.37</v>
      </c>
    </row>
    <row r="600" spans="1:24" x14ac:dyDescent="0.25">
      <c r="A600" s="65" t="s">
        <v>102</v>
      </c>
      <c r="B600" s="65">
        <v>4002</v>
      </c>
      <c r="C600" s="59">
        <v>43824</v>
      </c>
      <c r="D600" s="65">
        <v>18</v>
      </c>
      <c r="E600" s="65" t="s">
        <v>104</v>
      </c>
      <c r="F600" s="65">
        <v>27.28</v>
      </c>
      <c r="G600" s="65">
        <v>9.51</v>
      </c>
      <c r="H600" s="65">
        <v>0.24</v>
      </c>
      <c r="I600" s="65">
        <v>0.01</v>
      </c>
      <c r="J600" s="65">
        <v>0.09</v>
      </c>
      <c r="K600" s="65">
        <v>0</v>
      </c>
      <c r="L600" s="65">
        <v>0.15</v>
      </c>
      <c r="M600" s="65">
        <v>-0.02</v>
      </c>
      <c r="N600" s="65">
        <v>-0.38</v>
      </c>
      <c r="O600" s="65">
        <v>-0.17</v>
      </c>
      <c r="P600" s="65">
        <v>0</v>
      </c>
      <c r="R600" s="65">
        <v>0.33</v>
      </c>
      <c r="S600" s="65">
        <v>0.3</v>
      </c>
      <c r="T600" s="65">
        <v>0.23</v>
      </c>
      <c r="U600" s="65">
        <v>37.57</v>
      </c>
      <c r="V600" s="65">
        <v>1370.722</v>
      </c>
      <c r="X600" s="65">
        <f t="shared" si="9"/>
        <v>0.49</v>
      </c>
    </row>
    <row r="601" spans="1:24" x14ac:dyDescent="0.25">
      <c r="A601" s="65" t="s">
        <v>102</v>
      </c>
      <c r="B601" s="65">
        <v>4002</v>
      </c>
      <c r="C601" s="59">
        <v>43824</v>
      </c>
      <c r="D601" s="65">
        <v>19</v>
      </c>
      <c r="E601" s="65" t="s">
        <v>104</v>
      </c>
      <c r="F601" s="65">
        <v>24.2</v>
      </c>
      <c r="G601" s="65">
        <v>9.51</v>
      </c>
      <c r="H601" s="65">
        <v>0.24</v>
      </c>
      <c r="I601" s="65">
        <v>0.01</v>
      </c>
      <c r="J601" s="65">
        <v>0.04</v>
      </c>
      <c r="K601" s="65">
        <v>0</v>
      </c>
      <c r="L601" s="65">
        <v>0</v>
      </c>
      <c r="M601" s="65">
        <v>-0.01</v>
      </c>
      <c r="N601" s="65">
        <v>-0.35</v>
      </c>
      <c r="O601" s="65">
        <v>-0.17</v>
      </c>
      <c r="P601" s="65">
        <v>0</v>
      </c>
      <c r="R601" s="65">
        <v>0.33</v>
      </c>
      <c r="S601" s="65">
        <v>0.3</v>
      </c>
      <c r="T601" s="65">
        <v>0.23</v>
      </c>
      <c r="U601" s="65">
        <v>34.33</v>
      </c>
      <c r="V601" s="65">
        <v>1361.5550000000001</v>
      </c>
      <c r="X601" s="65">
        <f t="shared" si="9"/>
        <v>0.28999999999999998</v>
      </c>
    </row>
    <row r="602" spans="1:24" x14ac:dyDescent="0.25">
      <c r="A602" s="65" t="s">
        <v>102</v>
      </c>
      <c r="B602" s="65">
        <v>4002</v>
      </c>
      <c r="C602" s="59">
        <v>43824</v>
      </c>
      <c r="D602" s="65">
        <v>20</v>
      </c>
      <c r="E602" s="65" t="s">
        <v>104</v>
      </c>
      <c r="F602" s="65">
        <v>24.22</v>
      </c>
      <c r="G602" s="65">
        <v>9.51</v>
      </c>
      <c r="H602" s="65">
        <v>0.24</v>
      </c>
      <c r="I602" s="65">
        <v>0.01</v>
      </c>
      <c r="J602" s="65">
        <v>7.0000000000000007E-2</v>
      </c>
      <c r="K602" s="65">
        <v>0</v>
      </c>
      <c r="L602" s="65">
        <v>0</v>
      </c>
      <c r="M602" s="65">
        <v>-0.01</v>
      </c>
      <c r="N602" s="65">
        <v>-0.32</v>
      </c>
      <c r="O602" s="65">
        <v>-0.17</v>
      </c>
      <c r="P602" s="65">
        <v>0</v>
      </c>
      <c r="R602" s="65">
        <v>0.33</v>
      </c>
      <c r="S602" s="65">
        <v>0.3</v>
      </c>
      <c r="T602" s="65">
        <v>0.23</v>
      </c>
      <c r="U602" s="65">
        <v>34.409999999999997</v>
      </c>
      <c r="V602" s="65">
        <v>1347.289</v>
      </c>
      <c r="X602" s="65">
        <f t="shared" si="9"/>
        <v>0.32</v>
      </c>
    </row>
    <row r="603" spans="1:24" x14ac:dyDescent="0.25">
      <c r="A603" s="65" t="s">
        <v>102</v>
      </c>
      <c r="B603" s="65">
        <v>4002</v>
      </c>
      <c r="C603" s="59">
        <v>43824</v>
      </c>
      <c r="D603" s="65">
        <v>21</v>
      </c>
      <c r="E603" s="65" t="s">
        <v>104</v>
      </c>
      <c r="F603" s="65">
        <v>23.59</v>
      </c>
      <c r="G603" s="65">
        <v>9.51</v>
      </c>
      <c r="H603" s="65">
        <v>0.24</v>
      </c>
      <c r="I603" s="65">
        <v>0.01</v>
      </c>
      <c r="J603" s="65">
        <v>0.12</v>
      </c>
      <c r="K603" s="65">
        <v>0</v>
      </c>
      <c r="L603" s="65">
        <v>0</v>
      </c>
      <c r="M603" s="65">
        <v>0.01</v>
      </c>
      <c r="N603" s="65">
        <v>-0.3</v>
      </c>
      <c r="O603" s="65">
        <v>-0.17</v>
      </c>
      <c r="P603" s="65">
        <v>0</v>
      </c>
      <c r="R603" s="65">
        <v>0.33</v>
      </c>
      <c r="S603" s="65">
        <v>0.3</v>
      </c>
      <c r="T603" s="65">
        <v>0.23</v>
      </c>
      <c r="U603" s="65">
        <v>33.869999999999997</v>
      </c>
      <c r="V603" s="65">
        <v>1320.8679999999999</v>
      </c>
      <c r="X603" s="65">
        <f t="shared" si="9"/>
        <v>0.37</v>
      </c>
    </row>
    <row r="604" spans="1:24" x14ac:dyDescent="0.25">
      <c r="A604" s="65" t="s">
        <v>102</v>
      </c>
      <c r="B604" s="65">
        <v>4002</v>
      </c>
      <c r="C604" s="59">
        <v>43824</v>
      </c>
      <c r="D604" s="65">
        <v>22</v>
      </c>
      <c r="E604" s="65" t="s">
        <v>104</v>
      </c>
      <c r="F604" s="65">
        <v>22.74</v>
      </c>
      <c r="G604" s="65">
        <v>9.51</v>
      </c>
      <c r="H604" s="65">
        <v>0.24</v>
      </c>
      <c r="I604" s="65">
        <v>0.01</v>
      </c>
      <c r="J604" s="65">
        <v>0.31</v>
      </c>
      <c r="K604" s="65">
        <v>0</v>
      </c>
      <c r="L604" s="65">
        <v>0</v>
      </c>
      <c r="M604" s="65">
        <v>0.03</v>
      </c>
      <c r="N604" s="65">
        <v>-0.28000000000000003</v>
      </c>
      <c r="O604" s="65">
        <v>-0.17</v>
      </c>
      <c r="P604" s="65">
        <v>0</v>
      </c>
      <c r="R604" s="65">
        <v>0.33</v>
      </c>
      <c r="S604" s="65">
        <v>0.3</v>
      </c>
      <c r="T604" s="65">
        <v>0.23</v>
      </c>
      <c r="U604" s="65">
        <v>33.25</v>
      </c>
      <c r="V604" s="65">
        <v>1268.2360000000001</v>
      </c>
      <c r="X604" s="65">
        <f t="shared" si="9"/>
        <v>0.56000000000000005</v>
      </c>
    </row>
    <row r="605" spans="1:24" x14ac:dyDescent="0.25">
      <c r="A605" s="65" t="s">
        <v>102</v>
      </c>
      <c r="B605" s="65">
        <v>4002</v>
      </c>
      <c r="C605" s="59">
        <v>43824</v>
      </c>
      <c r="D605" s="65">
        <v>23</v>
      </c>
      <c r="E605" s="65" t="s">
        <v>104</v>
      </c>
      <c r="F605" s="65">
        <v>16.97</v>
      </c>
      <c r="G605" s="65">
        <v>9.51</v>
      </c>
      <c r="H605" s="65">
        <v>0.24</v>
      </c>
      <c r="I605" s="65">
        <v>0.01</v>
      </c>
      <c r="J605" s="65">
        <v>0.4</v>
      </c>
      <c r="K605" s="65">
        <v>0</v>
      </c>
      <c r="L605" s="65">
        <v>0</v>
      </c>
      <c r="M605" s="65">
        <v>0.01</v>
      </c>
      <c r="N605" s="65">
        <v>-0.22</v>
      </c>
      <c r="O605" s="65">
        <v>-0.17</v>
      </c>
      <c r="P605" s="65">
        <v>0</v>
      </c>
      <c r="R605" s="65">
        <v>0.33</v>
      </c>
      <c r="S605" s="65">
        <v>0.3</v>
      </c>
      <c r="T605" s="65">
        <v>0.23</v>
      </c>
      <c r="U605" s="65">
        <v>27.61</v>
      </c>
      <c r="V605" s="65">
        <v>1181.56</v>
      </c>
      <c r="X605" s="65">
        <f t="shared" si="9"/>
        <v>0.65</v>
      </c>
    </row>
    <row r="606" spans="1:24" x14ac:dyDescent="0.25">
      <c r="A606" s="65" t="s">
        <v>102</v>
      </c>
      <c r="B606" s="65">
        <v>4002</v>
      </c>
      <c r="C606" s="59">
        <v>43824</v>
      </c>
      <c r="D606" s="65">
        <v>24</v>
      </c>
      <c r="E606" s="65" t="s">
        <v>103</v>
      </c>
      <c r="F606" s="65">
        <v>-1.95</v>
      </c>
      <c r="G606" s="65">
        <v>9.51</v>
      </c>
      <c r="H606" s="65">
        <v>0.24</v>
      </c>
      <c r="I606" s="65">
        <v>0.01</v>
      </c>
      <c r="J606" s="65">
        <v>0.37</v>
      </c>
      <c r="K606" s="65">
        <v>0</v>
      </c>
      <c r="L606" s="65">
        <v>0</v>
      </c>
      <c r="M606" s="65">
        <v>0</v>
      </c>
      <c r="N606" s="65">
        <v>-0.2</v>
      </c>
      <c r="O606" s="65">
        <v>-0.17</v>
      </c>
      <c r="P606" s="65">
        <v>0</v>
      </c>
      <c r="R606" s="65">
        <v>0.33</v>
      </c>
      <c r="S606" s="65">
        <v>0.3</v>
      </c>
      <c r="T606" s="65">
        <v>0.23</v>
      </c>
      <c r="U606" s="65">
        <v>8.67</v>
      </c>
      <c r="V606" s="65">
        <v>1100.9069999999999</v>
      </c>
      <c r="X606" s="65">
        <f t="shared" si="9"/>
        <v>0.62</v>
      </c>
    </row>
    <row r="607" spans="1:24" x14ac:dyDescent="0.25">
      <c r="A607" s="65" t="s">
        <v>102</v>
      </c>
      <c r="B607" s="65">
        <v>4002</v>
      </c>
      <c r="C607" s="59">
        <v>43825</v>
      </c>
      <c r="D607" s="65">
        <v>1</v>
      </c>
      <c r="E607" s="65" t="s">
        <v>103</v>
      </c>
      <c r="F607" s="65">
        <v>6.02</v>
      </c>
      <c r="G607" s="65">
        <v>9.51</v>
      </c>
      <c r="H607" s="65">
        <v>0.27</v>
      </c>
      <c r="I607" s="65">
        <v>0.01</v>
      </c>
      <c r="J607" s="65">
        <v>0.49</v>
      </c>
      <c r="K607" s="65">
        <v>0</v>
      </c>
      <c r="L607" s="65">
        <v>0</v>
      </c>
      <c r="M607" s="65">
        <v>0</v>
      </c>
      <c r="N607" s="65">
        <v>-0.3</v>
      </c>
      <c r="O607" s="65">
        <v>-0.17</v>
      </c>
      <c r="P607" s="65">
        <v>0</v>
      </c>
      <c r="R607" s="65">
        <v>0.33</v>
      </c>
      <c r="S607" s="65">
        <v>0.3</v>
      </c>
      <c r="T607" s="65">
        <v>0.23</v>
      </c>
      <c r="U607" s="65">
        <v>16.690000000000001</v>
      </c>
      <c r="V607" s="65">
        <v>1045.002</v>
      </c>
      <c r="X607" s="65">
        <f t="shared" si="9"/>
        <v>0.77</v>
      </c>
    </row>
    <row r="608" spans="1:24" x14ac:dyDescent="0.25">
      <c r="A608" s="65" t="s">
        <v>102</v>
      </c>
      <c r="B608" s="65">
        <v>4002</v>
      </c>
      <c r="C608" s="59">
        <v>43825</v>
      </c>
      <c r="D608" s="65">
        <v>2</v>
      </c>
      <c r="E608" s="65" t="s">
        <v>103</v>
      </c>
      <c r="F608" s="65">
        <v>-8.3000000000000007</v>
      </c>
      <c r="G608" s="65">
        <v>9.51</v>
      </c>
      <c r="H608" s="65">
        <v>0.27</v>
      </c>
      <c r="I608" s="65">
        <v>0.01</v>
      </c>
      <c r="J608" s="65">
        <v>0.24</v>
      </c>
      <c r="K608" s="65">
        <v>0</v>
      </c>
      <c r="L608" s="65">
        <v>0</v>
      </c>
      <c r="M608" s="65">
        <v>-0.01</v>
      </c>
      <c r="N608" s="65">
        <v>-0.11</v>
      </c>
      <c r="O608" s="65">
        <v>-0.17</v>
      </c>
      <c r="P608" s="65">
        <v>0</v>
      </c>
      <c r="R608" s="65">
        <v>0.33</v>
      </c>
      <c r="S608" s="65">
        <v>0.3</v>
      </c>
      <c r="T608" s="65">
        <v>0.23</v>
      </c>
      <c r="U608" s="65">
        <v>2.2999999999999998</v>
      </c>
      <c r="V608" s="65">
        <v>1014.598</v>
      </c>
      <c r="X608" s="65">
        <f t="shared" si="9"/>
        <v>0.52</v>
      </c>
    </row>
    <row r="609" spans="1:24" x14ac:dyDescent="0.25">
      <c r="A609" s="65" t="s">
        <v>102</v>
      </c>
      <c r="B609" s="65">
        <v>4002</v>
      </c>
      <c r="C609" s="59">
        <v>43825</v>
      </c>
      <c r="D609" s="65">
        <v>3</v>
      </c>
      <c r="E609" s="65" t="s">
        <v>103</v>
      </c>
      <c r="F609" s="65">
        <v>-6.81</v>
      </c>
      <c r="G609" s="65">
        <v>9.51</v>
      </c>
      <c r="H609" s="65">
        <v>0.27</v>
      </c>
      <c r="I609" s="65">
        <v>0.01</v>
      </c>
      <c r="J609" s="65">
        <v>0.27</v>
      </c>
      <c r="K609" s="65">
        <v>0</v>
      </c>
      <c r="L609" s="65">
        <v>0</v>
      </c>
      <c r="M609" s="65">
        <v>-0.03</v>
      </c>
      <c r="N609" s="65">
        <v>-0.16</v>
      </c>
      <c r="O609" s="65">
        <v>-0.17</v>
      </c>
      <c r="P609" s="65">
        <v>0</v>
      </c>
      <c r="R609" s="65">
        <v>0.33</v>
      </c>
      <c r="S609" s="65">
        <v>0.3</v>
      </c>
      <c r="T609" s="65">
        <v>0.23</v>
      </c>
      <c r="U609" s="65">
        <v>3.75</v>
      </c>
      <c r="V609" s="65">
        <v>1004.851</v>
      </c>
      <c r="X609" s="65">
        <f t="shared" si="9"/>
        <v>0.55000000000000004</v>
      </c>
    </row>
    <row r="610" spans="1:24" x14ac:dyDescent="0.25">
      <c r="A610" s="65" t="s">
        <v>102</v>
      </c>
      <c r="B610" s="65">
        <v>4002</v>
      </c>
      <c r="C610" s="59">
        <v>43825</v>
      </c>
      <c r="D610" s="65">
        <v>4</v>
      </c>
      <c r="E610" s="65" t="s">
        <v>103</v>
      </c>
      <c r="F610" s="65">
        <v>10.1</v>
      </c>
      <c r="G610" s="65">
        <v>9.51</v>
      </c>
      <c r="H610" s="65">
        <v>0.27</v>
      </c>
      <c r="I610" s="65">
        <v>0.01</v>
      </c>
      <c r="J610" s="65">
        <v>0.15</v>
      </c>
      <c r="K610" s="65">
        <v>0</v>
      </c>
      <c r="L610" s="65">
        <v>0</v>
      </c>
      <c r="M610" s="65">
        <v>0</v>
      </c>
      <c r="N610" s="65">
        <v>-0.14000000000000001</v>
      </c>
      <c r="O610" s="65">
        <v>-0.17</v>
      </c>
      <c r="P610" s="65">
        <v>0</v>
      </c>
      <c r="R610" s="65">
        <v>0.33</v>
      </c>
      <c r="S610" s="65">
        <v>0.3</v>
      </c>
      <c r="T610" s="65">
        <v>0.23</v>
      </c>
      <c r="U610" s="65">
        <v>20.59</v>
      </c>
      <c r="V610" s="65">
        <v>1011.588</v>
      </c>
      <c r="X610" s="65">
        <f t="shared" si="9"/>
        <v>0.43000000000000005</v>
      </c>
    </row>
    <row r="611" spans="1:24" x14ac:dyDescent="0.25">
      <c r="A611" s="65" t="s">
        <v>102</v>
      </c>
      <c r="B611" s="65">
        <v>4002</v>
      </c>
      <c r="C611" s="59">
        <v>43825</v>
      </c>
      <c r="D611" s="65">
        <v>5</v>
      </c>
      <c r="E611" s="65" t="s">
        <v>103</v>
      </c>
      <c r="F611" s="65">
        <v>9.3800000000000008</v>
      </c>
      <c r="G611" s="65">
        <v>9.51</v>
      </c>
      <c r="H611" s="65">
        <v>0.27</v>
      </c>
      <c r="I611" s="65">
        <v>0.01</v>
      </c>
      <c r="J611" s="65">
        <v>0.27</v>
      </c>
      <c r="K611" s="65">
        <v>0</v>
      </c>
      <c r="L611" s="65">
        <v>0</v>
      </c>
      <c r="M611" s="65">
        <v>0.01</v>
      </c>
      <c r="N611" s="65">
        <v>-7.0000000000000007E-2</v>
      </c>
      <c r="O611" s="65">
        <v>-0.17</v>
      </c>
      <c r="P611" s="65">
        <v>0</v>
      </c>
      <c r="R611" s="65">
        <v>0.33</v>
      </c>
      <c r="S611" s="65">
        <v>0.3</v>
      </c>
      <c r="T611" s="65">
        <v>0.23</v>
      </c>
      <c r="U611" s="65">
        <v>20.07</v>
      </c>
      <c r="V611" s="65">
        <v>1050.3430000000001</v>
      </c>
      <c r="X611" s="65">
        <f t="shared" si="9"/>
        <v>0.55000000000000004</v>
      </c>
    </row>
    <row r="612" spans="1:24" x14ac:dyDescent="0.25">
      <c r="A612" s="65" t="s">
        <v>102</v>
      </c>
      <c r="B612" s="65">
        <v>4002</v>
      </c>
      <c r="C612" s="59">
        <v>43825</v>
      </c>
      <c r="D612" s="65">
        <v>6</v>
      </c>
      <c r="E612" s="65" t="s">
        <v>103</v>
      </c>
      <c r="F612" s="65">
        <v>20.62</v>
      </c>
      <c r="G612" s="65">
        <v>9.51</v>
      </c>
      <c r="H612" s="65">
        <v>0.27</v>
      </c>
      <c r="I612" s="65">
        <v>0.01</v>
      </c>
      <c r="J612" s="65">
        <v>0.17</v>
      </c>
      <c r="K612" s="65">
        <v>0</v>
      </c>
      <c r="L612" s="65">
        <v>0</v>
      </c>
      <c r="M612" s="65">
        <v>0</v>
      </c>
      <c r="N612" s="65">
        <v>-0.22</v>
      </c>
      <c r="O612" s="65">
        <v>-0.17</v>
      </c>
      <c r="P612" s="65">
        <v>0</v>
      </c>
      <c r="R612" s="65">
        <v>0.33</v>
      </c>
      <c r="S612" s="65">
        <v>0.3</v>
      </c>
      <c r="T612" s="65">
        <v>0.23</v>
      </c>
      <c r="U612" s="65">
        <v>31.05</v>
      </c>
      <c r="V612" s="65">
        <v>1133.5709999999999</v>
      </c>
      <c r="X612" s="65">
        <f t="shared" si="9"/>
        <v>0.45000000000000007</v>
      </c>
    </row>
    <row r="613" spans="1:24" x14ac:dyDescent="0.25">
      <c r="A613" s="65" t="s">
        <v>102</v>
      </c>
      <c r="B613" s="65">
        <v>4002</v>
      </c>
      <c r="C613" s="59">
        <v>43825</v>
      </c>
      <c r="D613" s="65">
        <v>7</v>
      </c>
      <c r="E613" s="65" t="s">
        <v>103</v>
      </c>
      <c r="F613" s="65">
        <v>21.53</v>
      </c>
      <c r="G613" s="65">
        <v>9.51</v>
      </c>
      <c r="H613" s="65">
        <v>0.27</v>
      </c>
      <c r="I613" s="65">
        <v>0.01</v>
      </c>
      <c r="J613" s="65">
        <v>0.17</v>
      </c>
      <c r="K613" s="65">
        <v>0</v>
      </c>
      <c r="L613" s="65">
        <v>0</v>
      </c>
      <c r="M613" s="65">
        <v>0.05</v>
      </c>
      <c r="N613" s="65">
        <v>-0.34</v>
      </c>
      <c r="O613" s="65">
        <v>-0.17</v>
      </c>
      <c r="P613" s="65">
        <v>0</v>
      </c>
      <c r="R613" s="65">
        <v>0.33</v>
      </c>
      <c r="S613" s="65">
        <v>0.3</v>
      </c>
      <c r="T613" s="65">
        <v>0.23</v>
      </c>
      <c r="U613" s="65">
        <v>31.89</v>
      </c>
      <c r="V613" s="65">
        <v>1254.45</v>
      </c>
      <c r="X613" s="65">
        <f t="shared" si="9"/>
        <v>0.45000000000000007</v>
      </c>
    </row>
    <row r="614" spans="1:24" x14ac:dyDescent="0.25">
      <c r="A614" s="65" t="s">
        <v>102</v>
      </c>
      <c r="B614" s="65">
        <v>4002</v>
      </c>
      <c r="C614" s="59">
        <v>43825</v>
      </c>
      <c r="D614" s="65">
        <v>8</v>
      </c>
      <c r="E614" s="65" t="s">
        <v>104</v>
      </c>
      <c r="F614" s="65">
        <v>23.25</v>
      </c>
      <c r="G614" s="65">
        <v>9.51</v>
      </c>
      <c r="H614" s="65">
        <v>0.27</v>
      </c>
      <c r="I614" s="65">
        <v>0.01</v>
      </c>
      <c r="J614" s="65">
        <v>0.28000000000000003</v>
      </c>
      <c r="K614" s="65">
        <v>0.38</v>
      </c>
      <c r="L614" s="65">
        <v>0</v>
      </c>
      <c r="M614" s="65">
        <v>-0.01</v>
      </c>
      <c r="N614" s="65">
        <v>-0.24</v>
      </c>
      <c r="O614" s="65">
        <v>-0.17</v>
      </c>
      <c r="P614" s="65">
        <v>0</v>
      </c>
      <c r="R614" s="65">
        <v>0.33</v>
      </c>
      <c r="S614" s="65">
        <v>0.3</v>
      </c>
      <c r="T614" s="65">
        <v>0.23</v>
      </c>
      <c r="U614" s="65">
        <v>34.14</v>
      </c>
      <c r="V614" s="65">
        <v>1351.9839999999999</v>
      </c>
      <c r="X614" s="65">
        <f t="shared" si="9"/>
        <v>0.94000000000000006</v>
      </c>
    </row>
    <row r="615" spans="1:24" x14ac:dyDescent="0.25">
      <c r="A615" s="65" t="s">
        <v>102</v>
      </c>
      <c r="B615" s="65">
        <v>4002</v>
      </c>
      <c r="C615" s="59">
        <v>43825</v>
      </c>
      <c r="D615" s="65">
        <v>9</v>
      </c>
      <c r="E615" s="65" t="s">
        <v>104</v>
      </c>
      <c r="F615" s="65">
        <v>23.46</v>
      </c>
      <c r="G615" s="65">
        <v>9.51</v>
      </c>
      <c r="H615" s="65">
        <v>0.27</v>
      </c>
      <c r="I615" s="65">
        <v>0.01</v>
      </c>
      <c r="J615" s="65">
        <v>0.14000000000000001</v>
      </c>
      <c r="K615" s="65">
        <v>0.36</v>
      </c>
      <c r="L615" s="65">
        <v>0</v>
      </c>
      <c r="M615" s="65">
        <v>-0.01</v>
      </c>
      <c r="N615" s="65">
        <v>-0.28000000000000003</v>
      </c>
      <c r="O615" s="65">
        <v>-0.17</v>
      </c>
      <c r="P615" s="65">
        <v>0</v>
      </c>
      <c r="R615" s="65">
        <v>0.33</v>
      </c>
      <c r="S615" s="65">
        <v>0.3</v>
      </c>
      <c r="T615" s="65">
        <v>0.23</v>
      </c>
      <c r="U615" s="65">
        <v>34.15</v>
      </c>
      <c r="V615" s="65">
        <v>1418.0640000000001</v>
      </c>
      <c r="X615" s="65">
        <f t="shared" si="9"/>
        <v>0.78</v>
      </c>
    </row>
    <row r="616" spans="1:24" x14ac:dyDescent="0.25">
      <c r="A616" s="65" t="s">
        <v>102</v>
      </c>
      <c r="B616" s="65">
        <v>4002</v>
      </c>
      <c r="C616" s="59">
        <v>43825</v>
      </c>
      <c r="D616" s="65">
        <v>10</v>
      </c>
      <c r="E616" s="65" t="s">
        <v>104</v>
      </c>
      <c r="F616" s="65">
        <v>21.21</v>
      </c>
      <c r="G616" s="65">
        <v>9.51</v>
      </c>
      <c r="H616" s="65">
        <v>0.27</v>
      </c>
      <c r="I616" s="65">
        <v>0.01</v>
      </c>
      <c r="J616" s="65">
        <v>0.18</v>
      </c>
      <c r="K616" s="65">
        <v>0.36</v>
      </c>
      <c r="L616" s="65">
        <v>0</v>
      </c>
      <c r="M616" s="65">
        <v>0</v>
      </c>
      <c r="N616" s="65">
        <v>-0.28000000000000003</v>
      </c>
      <c r="O616" s="65">
        <v>-0.17</v>
      </c>
      <c r="P616" s="65">
        <v>0</v>
      </c>
      <c r="R616" s="65">
        <v>0.33</v>
      </c>
      <c r="S616" s="65">
        <v>0.3</v>
      </c>
      <c r="T616" s="65">
        <v>0.23</v>
      </c>
      <c r="U616" s="65">
        <v>31.95</v>
      </c>
      <c r="V616" s="65">
        <v>1445.308</v>
      </c>
      <c r="X616" s="65">
        <f t="shared" si="9"/>
        <v>0.82000000000000006</v>
      </c>
    </row>
    <row r="617" spans="1:24" x14ac:dyDescent="0.25">
      <c r="A617" s="65" t="s">
        <v>102</v>
      </c>
      <c r="B617" s="65">
        <v>4002</v>
      </c>
      <c r="C617" s="59">
        <v>43825</v>
      </c>
      <c r="D617" s="65">
        <v>11</v>
      </c>
      <c r="E617" s="65" t="s">
        <v>104</v>
      </c>
      <c r="F617" s="65">
        <v>22.18</v>
      </c>
      <c r="G617" s="65">
        <v>9.51</v>
      </c>
      <c r="H617" s="65">
        <v>0.27</v>
      </c>
      <c r="I617" s="65">
        <v>0.01</v>
      </c>
      <c r="J617" s="65">
        <v>7.0000000000000007E-2</v>
      </c>
      <c r="K617" s="65">
        <v>0.36</v>
      </c>
      <c r="L617" s="65">
        <v>0</v>
      </c>
      <c r="M617" s="65">
        <v>-0.01</v>
      </c>
      <c r="N617" s="65">
        <v>-0.27</v>
      </c>
      <c r="O617" s="65">
        <v>-0.17</v>
      </c>
      <c r="P617" s="65">
        <v>0</v>
      </c>
      <c r="R617" s="65">
        <v>0.33</v>
      </c>
      <c r="S617" s="65">
        <v>0.3</v>
      </c>
      <c r="T617" s="65">
        <v>0.23</v>
      </c>
      <c r="U617" s="65">
        <v>32.81</v>
      </c>
      <c r="V617" s="65">
        <v>1451.2719999999999</v>
      </c>
      <c r="X617" s="65">
        <f t="shared" si="9"/>
        <v>0.71</v>
      </c>
    </row>
    <row r="618" spans="1:24" x14ac:dyDescent="0.25">
      <c r="A618" s="65" t="s">
        <v>102</v>
      </c>
      <c r="B618" s="65">
        <v>4002</v>
      </c>
      <c r="C618" s="59">
        <v>43825</v>
      </c>
      <c r="D618" s="65">
        <v>12</v>
      </c>
      <c r="E618" s="65" t="s">
        <v>104</v>
      </c>
      <c r="F618" s="65">
        <v>23.1</v>
      </c>
      <c r="G618" s="65">
        <v>9.51</v>
      </c>
      <c r="H618" s="65">
        <v>0.27</v>
      </c>
      <c r="I618" s="65">
        <v>0.01</v>
      </c>
      <c r="J618" s="65">
        <v>0.08</v>
      </c>
      <c r="K618" s="65">
        <v>0.35</v>
      </c>
      <c r="L618" s="65">
        <v>0</v>
      </c>
      <c r="M618" s="65">
        <v>0</v>
      </c>
      <c r="N618" s="65">
        <v>-0.27</v>
      </c>
      <c r="O618" s="65">
        <v>-0.17</v>
      </c>
      <c r="P618" s="65">
        <v>0</v>
      </c>
      <c r="R618" s="65">
        <v>0.33</v>
      </c>
      <c r="S618" s="65">
        <v>0.3</v>
      </c>
      <c r="T618" s="65">
        <v>0.23</v>
      </c>
      <c r="U618" s="65">
        <v>33.74</v>
      </c>
      <c r="V618" s="65">
        <v>1441.6410000000001</v>
      </c>
      <c r="X618" s="65">
        <f t="shared" si="9"/>
        <v>0.71</v>
      </c>
    </row>
    <row r="619" spans="1:24" x14ac:dyDescent="0.25">
      <c r="A619" s="65" t="s">
        <v>102</v>
      </c>
      <c r="B619" s="65">
        <v>4002</v>
      </c>
      <c r="C619" s="59">
        <v>43825</v>
      </c>
      <c r="D619" s="65">
        <v>13</v>
      </c>
      <c r="E619" s="65" t="s">
        <v>104</v>
      </c>
      <c r="F619" s="65">
        <v>24.34</v>
      </c>
      <c r="G619" s="65">
        <v>9.51</v>
      </c>
      <c r="H619" s="65">
        <v>0.27</v>
      </c>
      <c r="I619" s="65">
        <v>0.01</v>
      </c>
      <c r="J619" s="65">
        <v>0.1</v>
      </c>
      <c r="K619" s="65">
        <v>0.35</v>
      </c>
      <c r="L619" s="65">
        <v>0</v>
      </c>
      <c r="M619" s="65">
        <v>-0.02</v>
      </c>
      <c r="N619" s="65">
        <v>-0.23</v>
      </c>
      <c r="O619" s="65">
        <v>-0.17</v>
      </c>
      <c r="P619" s="65">
        <v>0</v>
      </c>
      <c r="R619" s="65">
        <v>0.33</v>
      </c>
      <c r="S619" s="65">
        <v>0.3</v>
      </c>
      <c r="T619" s="65">
        <v>0.23</v>
      </c>
      <c r="U619" s="65">
        <v>35.020000000000003</v>
      </c>
      <c r="V619" s="65">
        <v>1437.325</v>
      </c>
      <c r="X619" s="65">
        <f t="shared" si="9"/>
        <v>0.73</v>
      </c>
    </row>
    <row r="620" spans="1:24" x14ac:dyDescent="0.25">
      <c r="A620" s="65" t="s">
        <v>102</v>
      </c>
      <c r="B620" s="65">
        <v>4002</v>
      </c>
      <c r="C620" s="59">
        <v>43825</v>
      </c>
      <c r="D620" s="65">
        <v>14</v>
      </c>
      <c r="E620" s="65" t="s">
        <v>104</v>
      </c>
      <c r="F620" s="65">
        <v>24.51</v>
      </c>
      <c r="G620" s="65">
        <v>9.51</v>
      </c>
      <c r="H620" s="65">
        <v>0.27</v>
      </c>
      <c r="I620" s="65">
        <v>0.01</v>
      </c>
      <c r="J620" s="65">
        <v>0.14000000000000001</v>
      </c>
      <c r="K620" s="65">
        <v>0.35</v>
      </c>
      <c r="L620" s="65">
        <v>0</v>
      </c>
      <c r="M620" s="65">
        <v>0</v>
      </c>
      <c r="N620" s="65">
        <v>-0.24</v>
      </c>
      <c r="O620" s="65">
        <v>-0.17</v>
      </c>
      <c r="P620" s="65">
        <v>0</v>
      </c>
      <c r="R620" s="65">
        <v>0.33</v>
      </c>
      <c r="S620" s="65">
        <v>0.3</v>
      </c>
      <c r="T620" s="65">
        <v>0.23</v>
      </c>
      <c r="U620" s="65">
        <v>35.24</v>
      </c>
      <c r="V620" s="65">
        <v>1435.981</v>
      </c>
      <c r="X620" s="65">
        <f t="shared" si="9"/>
        <v>0.77</v>
      </c>
    </row>
    <row r="621" spans="1:24" x14ac:dyDescent="0.25">
      <c r="A621" s="65" t="s">
        <v>102</v>
      </c>
      <c r="B621" s="65">
        <v>4002</v>
      </c>
      <c r="C621" s="59">
        <v>43825</v>
      </c>
      <c r="D621" s="65">
        <v>15</v>
      </c>
      <c r="E621" s="65" t="s">
        <v>104</v>
      </c>
      <c r="F621" s="65">
        <v>25.04</v>
      </c>
      <c r="G621" s="65">
        <v>9.51</v>
      </c>
      <c r="H621" s="65">
        <v>0.27</v>
      </c>
      <c r="I621" s="65">
        <v>0.01</v>
      </c>
      <c r="J621" s="65">
        <v>0.12</v>
      </c>
      <c r="K621" s="65">
        <v>0.35</v>
      </c>
      <c r="L621" s="65">
        <v>0</v>
      </c>
      <c r="M621" s="65">
        <v>0</v>
      </c>
      <c r="N621" s="65">
        <v>-0.26</v>
      </c>
      <c r="O621" s="65">
        <v>-0.17</v>
      </c>
      <c r="P621" s="65">
        <v>0</v>
      </c>
      <c r="R621" s="65">
        <v>0.33</v>
      </c>
      <c r="S621" s="65">
        <v>0.3</v>
      </c>
      <c r="T621" s="65">
        <v>0.23</v>
      </c>
      <c r="U621" s="65">
        <v>35.729999999999997</v>
      </c>
      <c r="V621" s="65">
        <v>1432.626</v>
      </c>
      <c r="X621" s="65">
        <f t="shared" si="9"/>
        <v>0.75</v>
      </c>
    </row>
    <row r="622" spans="1:24" x14ac:dyDescent="0.25">
      <c r="A622" s="65" t="s">
        <v>102</v>
      </c>
      <c r="B622" s="65">
        <v>4002</v>
      </c>
      <c r="C622" s="59">
        <v>43825</v>
      </c>
      <c r="D622" s="65">
        <v>16</v>
      </c>
      <c r="E622" s="65" t="s">
        <v>104</v>
      </c>
      <c r="F622" s="65">
        <v>25.12</v>
      </c>
      <c r="G622" s="65">
        <v>9.51</v>
      </c>
      <c r="H622" s="65">
        <v>0.27</v>
      </c>
      <c r="I622" s="65">
        <v>0.01</v>
      </c>
      <c r="J622" s="65">
        <v>0.08</v>
      </c>
      <c r="K622" s="65">
        <v>0.35</v>
      </c>
      <c r="L622" s="65">
        <v>0</v>
      </c>
      <c r="M622" s="65">
        <v>0.02</v>
      </c>
      <c r="N622" s="65">
        <v>-0.31</v>
      </c>
      <c r="O622" s="65">
        <v>-0.17</v>
      </c>
      <c r="P622" s="65">
        <v>0</v>
      </c>
      <c r="R622" s="65">
        <v>0.33</v>
      </c>
      <c r="S622" s="65">
        <v>0.3</v>
      </c>
      <c r="T622" s="65">
        <v>0.23</v>
      </c>
      <c r="U622" s="65">
        <v>35.74</v>
      </c>
      <c r="V622" s="65">
        <v>1448.6210000000001</v>
      </c>
      <c r="X622" s="65">
        <f t="shared" si="9"/>
        <v>0.71</v>
      </c>
    </row>
    <row r="623" spans="1:24" x14ac:dyDescent="0.25">
      <c r="A623" s="65" t="s">
        <v>102</v>
      </c>
      <c r="B623" s="65">
        <v>4002</v>
      </c>
      <c r="C623" s="59">
        <v>43825</v>
      </c>
      <c r="D623" s="65">
        <v>17</v>
      </c>
      <c r="E623" s="65" t="s">
        <v>104</v>
      </c>
      <c r="F623" s="65">
        <v>29.42</v>
      </c>
      <c r="G623" s="65">
        <v>9.51</v>
      </c>
      <c r="H623" s="65">
        <v>0.27</v>
      </c>
      <c r="I623" s="65">
        <v>0.01</v>
      </c>
      <c r="J623" s="65">
        <v>0.12</v>
      </c>
      <c r="K623" s="65">
        <v>0.33</v>
      </c>
      <c r="L623" s="65">
        <v>0.01</v>
      </c>
      <c r="M623" s="65">
        <v>0.04</v>
      </c>
      <c r="N623" s="65">
        <v>-0.34</v>
      </c>
      <c r="O623" s="65">
        <v>-0.17</v>
      </c>
      <c r="P623" s="65">
        <v>0</v>
      </c>
      <c r="R623" s="65">
        <v>0.33</v>
      </c>
      <c r="S623" s="65">
        <v>0.3</v>
      </c>
      <c r="T623" s="65">
        <v>0.23</v>
      </c>
      <c r="U623" s="65">
        <v>40.06</v>
      </c>
      <c r="V623" s="65">
        <v>1554.422</v>
      </c>
      <c r="X623" s="65">
        <f t="shared" si="9"/>
        <v>0.74</v>
      </c>
    </row>
    <row r="624" spans="1:24" x14ac:dyDescent="0.25">
      <c r="A624" s="65" t="s">
        <v>102</v>
      </c>
      <c r="B624" s="65">
        <v>4002</v>
      </c>
      <c r="C624" s="59">
        <v>43825</v>
      </c>
      <c r="D624" s="65">
        <v>18</v>
      </c>
      <c r="E624" s="65" t="s">
        <v>104</v>
      </c>
      <c r="F624" s="65">
        <v>26.96</v>
      </c>
      <c r="G624" s="65">
        <v>9.51</v>
      </c>
      <c r="H624" s="65">
        <v>0.27</v>
      </c>
      <c r="I624" s="65">
        <v>0.01</v>
      </c>
      <c r="J624" s="65">
        <v>0.1</v>
      </c>
      <c r="K624" s="65">
        <v>0.31</v>
      </c>
      <c r="L624" s="65">
        <v>0</v>
      </c>
      <c r="M624" s="65">
        <v>0.02</v>
      </c>
      <c r="N624" s="65">
        <v>-0.5</v>
      </c>
      <c r="O624" s="65">
        <v>-0.17</v>
      </c>
      <c r="P624" s="65">
        <v>0</v>
      </c>
      <c r="R624" s="65">
        <v>0.33</v>
      </c>
      <c r="S624" s="65">
        <v>0.3</v>
      </c>
      <c r="T624" s="65">
        <v>0.23</v>
      </c>
      <c r="U624" s="65">
        <v>37.369999999999997</v>
      </c>
      <c r="V624" s="65">
        <v>1628.905</v>
      </c>
      <c r="X624" s="65">
        <f t="shared" si="9"/>
        <v>0.69</v>
      </c>
    </row>
    <row r="625" spans="1:24" x14ac:dyDescent="0.25">
      <c r="A625" s="65" t="s">
        <v>102</v>
      </c>
      <c r="B625" s="65">
        <v>4002</v>
      </c>
      <c r="C625" s="59">
        <v>43825</v>
      </c>
      <c r="D625" s="65">
        <v>19</v>
      </c>
      <c r="E625" s="65" t="s">
        <v>104</v>
      </c>
      <c r="F625" s="65">
        <v>25.74</v>
      </c>
      <c r="G625" s="65">
        <v>9.51</v>
      </c>
      <c r="H625" s="65">
        <v>0.27</v>
      </c>
      <c r="I625" s="65">
        <v>0.01</v>
      </c>
      <c r="J625" s="65">
        <v>0.08</v>
      </c>
      <c r="K625" s="65">
        <v>0.32</v>
      </c>
      <c r="L625" s="65">
        <v>0</v>
      </c>
      <c r="M625" s="65">
        <v>0.02</v>
      </c>
      <c r="N625" s="65">
        <v>-0.46</v>
      </c>
      <c r="O625" s="65">
        <v>-0.17</v>
      </c>
      <c r="P625" s="65">
        <v>0</v>
      </c>
      <c r="R625" s="65">
        <v>0.33</v>
      </c>
      <c r="S625" s="65">
        <v>0.3</v>
      </c>
      <c r="T625" s="65">
        <v>0.23</v>
      </c>
      <c r="U625" s="65">
        <v>36.18</v>
      </c>
      <c r="V625" s="65">
        <v>1608.777</v>
      </c>
      <c r="X625" s="65">
        <f t="shared" si="9"/>
        <v>0.68</v>
      </c>
    </row>
    <row r="626" spans="1:24" x14ac:dyDescent="0.25">
      <c r="A626" s="65" t="s">
        <v>102</v>
      </c>
      <c r="B626" s="65">
        <v>4002</v>
      </c>
      <c r="C626" s="59">
        <v>43825</v>
      </c>
      <c r="D626" s="65">
        <v>20</v>
      </c>
      <c r="E626" s="65" t="s">
        <v>104</v>
      </c>
      <c r="F626" s="65">
        <v>25.82</v>
      </c>
      <c r="G626" s="65">
        <v>9.51</v>
      </c>
      <c r="H626" s="65">
        <v>0.27</v>
      </c>
      <c r="I626" s="65">
        <v>0.01</v>
      </c>
      <c r="J626" s="65">
        <v>7.0000000000000007E-2</v>
      </c>
      <c r="K626" s="65">
        <v>0.33</v>
      </c>
      <c r="L626" s="65">
        <v>0</v>
      </c>
      <c r="M626" s="65">
        <v>0.02</v>
      </c>
      <c r="N626" s="65">
        <v>-0.37</v>
      </c>
      <c r="O626" s="65">
        <v>-0.17</v>
      </c>
      <c r="P626" s="65">
        <v>0</v>
      </c>
      <c r="R626" s="65">
        <v>0.33</v>
      </c>
      <c r="S626" s="65">
        <v>0.3</v>
      </c>
      <c r="T626" s="65">
        <v>0.23</v>
      </c>
      <c r="U626" s="65">
        <v>36.35</v>
      </c>
      <c r="V626" s="65">
        <v>1556.3789999999999</v>
      </c>
      <c r="X626" s="65">
        <f t="shared" si="9"/>
        <v>0.68</v>
      </c>
    </row>
    <row r="627" spans="1:24" x14ac:dyDescent="0.25">
      <c r="A627" s="65" t="s">
        <v>102</v>
      </c>
      <c r="B627" s="65">
        <v>4002</v>
      </c>
      <c r="C627" s="59">
        <v>43825</v>
      </c>
      <c r="D627" s="65">
        <v>21</v>
      </c>
      <c r="E627" s="65" t="s">
        <v>104</v>
      </c>
      <c r="F627" s="65">
        <v>26.42</v>
      </c>
      <c r="G627" s="65">
        <v>9.51</v>
      </c>
      <c r="H627" s="65">
        <v>0.27</v>
      </c>
      <c r="I627" s="65">
        <v>0.01</v>
      </c>
      <c r="J627" s="65">
        <v>0.02</v>
      </c>
      <c r="K627" s="65">
        <v>0.34</v>
      </c>
      <c r="L627" s="65">
        <v>0</v>
      </c>
      <c r="M627" s="65">
        <v>0.01</v>
      </c>
      <c r="N627" s="65">
        <v>-0.34</v>
      </c>
      <c r="O627" s="65">
        <v>-0.17</v>
      </c>
      <c r="P627" s="65">
        <v>0</v>
      </c>
      <c r="R627" s="65">
        <v>0.33</v>
      </c>
      <c r="S627" s="65">
        <v>0.3</v>
      </c>
      <c r="T627" s="65">
        <v>0.23</v>
      </c>
      <c r="U627" s="65">
        <v>36.93</v>
      </c>
      <c r="V627" s="65">
        <v>1485.8989999999999</v>
      </c>
      <c r="X627" s="65">
        <f t="shared" si="9"/>
        <v>0.64000000000000012</v>
      </c>
    </row>
    <row r="628" spans="1:24" x14ac:dyDescent="0.25">
      <c r="A628" s="65" t="s">
        <v>102</v>
      </c>
      <c r="B628" s="65">
        <v>4002</v>
      </c>
      <c r="C628" s="59">
        <v>43825</v>
      </c>
      <c r="D628" s="65">
        <v>22</v>
      </c>
      <c r="E628" s="65" t="s">
        <v>104</v>
      </c>
      <c r="F628" s="65">
        <v>24.85</v>
      </c>
      <c r="G628" s="65">
        <v>9.51</v>
      </c>
      <c r="H628" s="65">
        <v>0.27</v>
      </c>
      <c r="I628" s="65">
        <v>0.01</v>
      </c>
      <c r="J628" s="65">
        <v>0.03</v>
      </c>
      <c r="K628" s="65">
        <v>0.36</v>
      </c>
      <c r="L628" s="65">
        <v>0</v>
      </c>
      <c r="M628" s="65">
        <v>0.03</v>
      </c>
      <c r="N628" s="65">
        <v>-0.23</v>
      </c>
      <c r="O628" s="65">
        <v>-0.17</v>
      </c>
      <c r="P628" s="65">
        <v>0</v>
      </c>
      <c r="R628" s="65">
        <v>0.33</v>
      </c>
      <c r="S628" s="65">
        <v>0.3</v>
      </c>
      <c r="T628" s="65">
        <v>0.23</v>
      </c>
      <c r="U628" s="65">
        <v>35.520000000000003</v>
      </c>
      <c r="V628" s="65">
        <v>1387.126</v>
      </c>
      <c r="X628" s="65">
        <f t="shared" si="9"/>
        <v>0.67</v>
      </c>
    </row>
    <row r="629" spans="1:24" x14ac:dyDescent="0.25">
      <c r="A629" s="65" t="s">
        <v>102</v>
      </c>
      <c r="B629" s="65">
        <v>4002</v>
      </c>
      <c r="C629" s="59">
        <v>43825</v>
      </c>
      <c r="D629" s="65">
        <v>23</v>
      </c>
      <c r="E629" s="65" t="s">
        <v>104</v>
      </c>
      <c r="F629" s="65">
        <v>24.06</v>
      </c>
      <c r="G629" s="65">
        <v>9.51</v>
      </c>
      <c r="H629" s="65">
        <v>0.27</v>
      </c>
      <c r="I629" s="65">
        <v>0.01</v>
      </c>
      <c r="J629" s="65">
        <v>0.15</v>
      </c>
      <c r="K629" s="65">
        <v>0.39</v>
      </c>
      <c r="L629" s="65">
        <v>0</v>
      </c>
      <c r="M629" s="65">
        <v>0.04</v>
      </c>
      <c r="N629" s="65">
        <v>-0.28999999999999998</v>
      </c>
      <c r="O629" s="65">
        <v>-0.17</v>
      </c>
      <c r="P629" s="65">
        <v>0</v>
      </c>
      <c r="R629" s="65">
        <v>0.33</v>
      </c>
      <c r="S629" s="65">
        <v>0.3</v>
      </c>
      <c r="T629" s="65">
        <v>0.23</v>
      </c>
      <c r="U629" s="65">
        <v>34.83</v>
      </c>
      <c r="V629" s="65">
        <v>1269.7560000000001</v>
      </c>
      <c r="X629" s="65">
        <f t="shared" si="9"/>
        <v>0.82000000000000006</v>
      </c>
    </row>
    <row r="630" spans="1:24" x14ac:dyDescent="0.25">
      <c r="A630" s="65" t="s">
        <v>102</v>
      </c>
      <c r="B630" s="65">
        <v>4002</v>
      </c>
      <c r="C630" s="59">
        <v>43825</v>
      </c>
      <c r="D630" s="65">
        <v>24</v>
      </c>
      <c r="E630" s="65" t="s">
        <v>103</v>
      </c>
      <c r="F630" s="65">
        <v>23.08</v>
      </c>
      <c r="G630" s="65">
        <v>9.51</v>
      </c>
      <c r="H630" s="65">
        <v>0.27</v>
      </c>
      <c r="I630" s="65">
        <v>0.01</v>
      </c>
      <c r="J630" s="65">
        <v>0.17</v>
      </c>
      <c r="K630" s="65">
        <v>0</v>
      </c>
      <c r="L630" s="65">
        <v>0</v>
      </c>
      <c r="M630" s="65">
        <v>0.03</v>
      </c>
      <c r="N630" s="65">
        <v>-0.2</v>
      </c>
      <c r="O630" s="65">
        <v>-0.17</v>
      </c>
      <c r="P630" s="65">
        <v>0</v>
      </c>
      <c r="R630" s="65">
        <v>0.33</v>
      </c>
      <c r="S630" s="65">
        <v>0.3</v>
      </c>
      <c r="T630" s="65">
        <v>0.23</v>
      </c>
      <c r="U630" s="65">
        <v>33.56</v>
      </c>
      <c r="V630" s="65">
        <v>1165.855</v>
      </c>
      <c r="X630" s="65">
        <f t="shared" si="9"/>
        <v>0.45000000000000007</v>
      </c>
    </row>
    <row r="631" spans="1:24" x14ac:dyDescent="0.25">
      <c r="A631" s="65" t="s">
        <v>102</v>
      </c>
      <c r="B631" s="65">
        <v>4002</v>
      </c>
      <c r="C631" s="59">
        <v>43826</v>
      </c>
      <c r="D631" s="65">
        <v>1</v>
      </c>
      <c r="E631" s="65" t="s">
        <v>103</v>
      </c>
      <c r="F631" s="65">
        <v>22.67</v>
      </c>
      <c r="G631" s="65">
        <v>9.51</v>
      </c>
      <c r="H631" s="65">
        <v>0.34</v>
      </c>
      <c r="I631" s="65">
        <v>0.03</v>
      </c>
      <c r="J631" s="65">
        <v>0.1</v>
      </c>
      <c r="K631" s="65">
        <v>0</v>
      </c>
      <c r="L631" s="65">
        <v>0</v>
      </c>
      <c r="M631" s="65">
        <v>0.05</v>
      </c>
      <c r="N631" s="65">
        <v>-0.19</v>
      </c>
      <c r="O631" s="65">
        <v>-0.17</v>
      </c>
      <c r="P631" s="65">
        <v>0</v>
      </c>
      <c r="R631" s="65">
        <v>0.33</v>
      </c>
      <c r="S631" s="65">
        <v>0.3</v>
      </c>
      <c r="T631" s="65">
        <v>0.23</v>
      </c>
      <c r="U631" s="65">
        <v>33.200000000000003</v>
      </c>
      <c r="V631" s="65">
        <v>1089.4670000000001</v>
      </c>
      <c r="X631" s="65">
        <f t="shared" si="9"/>
        <v>0.47</v>
      </c>
    </row>
    <row r="632" spans="1:24" x14ac:dyDescent="0.25">
      <c r="A632" s="65" t="s">
        <v>102</v>
      </c>
      <c r="B632" s="65">
        <v>4002</v>
      </c>
      <c r="C632" s="59">
        <v>43826</v>
      </c>
      <c r="D632" s="65">
        <v>2</v>
      </c>
      <c r="E632" s="65" t="s">
        <v>103</v>
      </c>
      <c r="F632" s="65">
        <v>22.84</v>
      </c>
      <c r="G632" s="65">
        <v>9.51</v>
      </c>
      <c r="H632" s="65">
        <v>0.34</v>
      </c>
      <c r="I632" s="65">
        <v>0.03</v>
      </c>
      <c r="J632" s="65">
        <v>0.09</v>
      </c>
      <c r="K632" s="65">
        <v>0</v>
      </c>
      <c r="L632" s="65">
        <v>0</v>
      </c>
      <c r="M632" s="65">
        <v>0.03</v>
      </c>
      <c r="N632" s="65">
        <v>-0.14000000000000001</v>
      </c>
      <c r="O632" s="65">
        <v>-0.17</v>
      </c>
      <c r="P632" s="65">
        <v>0</v>
      </c>
      <c r="R632" s="65">
        <v>0.33</v>
      </c>
      <c r="S632" s="65">
        <v>0.3</v>
      </c>
      <c r="T632" s="65">
        <v>0.23</v>
      </c>
      <c r="U632" s="65">
        <v>33.39</v>
      </c>
      <c r="V632" s="65">
        <v>1051.4280000000001</v>
      </c>
      <c r="X632" s="65">
        <f t="shared" si="9"/>
        <v>0.45999999999999996</v>
      </c>
    </row>
    <row r="633" spans="1:24" x14ac:dyDescent="0.25">
      <c r="A633" s="65" t="s">
        <v>102</v>
      </c>
      <c r="B633" s="65">
        <v>4002</v>
      </c>
      <c r="C633" s="59">
        <v>43826</v>
      </c>
      <c r="D633" s="65">
        <v>3</v>
      </c>
      <c r="E633" s="65" t="s">
        <v>103</v>
      </c>
      <c r="F633" s="65">
        <v>21.93</v>
      </c>
      <c r="G633" s="65">
        <v>9.51</v>
      </c>
      <c r="H633" s="65">
        <v>0.34</v>
      </c>
      <c r="I633" s="65">
        <v>0.03</v>
      </c>
      <c r="J633" s="65">
        <v>0.15</v>
      </c>
      <c r="K633" s="65">
        <v>0</v>
      </c>
      <c r="L633" s="65">
        <v>0</v>
      </c>
      <c r="M633" s="65">
        <v>0.02</v>
      </c>
      <c r="N633" s="65">
        <v>-0.16</v>
      </c>
      <c r="O633" s="65">
        <v>-0.17</v>
      </c>
      <c r="P633" s="65">
        <v>0</v>
      </c>
      <c r="R633" s="65">
        <v>0.33</v>
      </c>
      <c r="S633" s="65">
        <v>0.3</v>
      </c>
      <c r="T633" s="65">
        <v>0.23</v>
      </c>
      <c r="U633" s="65">
        <v>32.51</v>
      </c>
      <c r="V633" s="65">
        <v>1032.5640000000001</v>
      </c>
      <c r="X633" s="65">
        <f t="shared" si="9"/>
        <v>0.52</v>
      </c>
    </row>
    <row r="634" spans="1:24" x14ac:dyDescent="0.25">
      <c r="A634" s="65" t="s">
        <v>102</v>
      </c>
      <c r="B634" s="65">
        <v>4002</v>
      </c>
      <c r="C634" s="59">
        <v>43826</v>
      </c>
      <c r="D634" s="65">
        <v>4</v>
      </c>
      <c r="E634" s="65" t="s">
        <v>103</v>
      </c>
      <c r="F634" s="65">
        <v>21.71</v>
      </c>
      <c r="G634" s="65">
        <v>9.51</v>
      </c>
      <c r="H634" s="65">
        <v>0.34</v>
      </c>
      <c r="I634" s="65">
        <v>0.03</v>
      </c>
      <c r="J634" s="65">
        <v>0.12</v>
      </c>
      <c r="K634" s="65">
        <v>0</v>
      </c>
      <c r="L634" s="65">
        <v>0</v>
      </c>
      <c r="M634" s="65">
        <v>0.02</v>
      </c>
      <c r="N634" s="65">
        <v>-0.16</v>
      </c>
      <c r="O634" s="65">
        <v>-0.17</v>
      </c>
      <c r="P634" s="65">
        <v>0</v>
      </c>
      <c r="R634" s="65">
        <v>0.33</v>
      </c>
      <c r="S634" s="65">
        <v>0.3</v>
      </c>
      <c r="T634" s="65">
        <v>0.23</v>
      </c>
      <c r="U634" s="65">
        <v>32.26</v>
      </c>
      <c r="V634" s="65">
        <v>1031.4760000000001</v>
      </c>
      <c r="X634" s="65">
        <f t="shared" si="9"/>
        <v>0.49</v>
      </c>
    </row>
    <row r="635" spans="1:24" x14ac:dyDescent="0.25">
      <c r="A635" s="65" t="s">
        <v>102</v>
      </c>
      <c r="B635" s="65">
        <v>4002</v>
      </c>
      <c r="C635" s="59">
        <v>43826</v>
      </c>
      <c r="D635" s="65">
        <v>5</v>
      </c>
      <c r="E635" s="65" t="s">
        <v>103</v>
      </c>
      <c r="F635" s="65">
        <v>20.65</v>
      </c>
      <c r="G635" s="65">
        <v>9.51</v>
      </c>
      <c r="H635" s="65">
        <v>0.34</v>
      </c>
      <c r="I635" s="65">
        <v>0.03</v>
      </c>
      <c r="J635" s="65">
        <v>0.16</v>
      </c>
      <c r="K635" s="65">
        <v>0</v>
      </c>
      <c r="L635" s="65">
        <v>0</v>
      </c>
      <c r="M635" s="65">
        <v>0.02</v>
      </c>
      <c r="N635" s="65">
        <v>-0.15</v>
      </c>
      <c r="O635" s="65">
        <v>-0.17</v>
      </c>
      <c r="P635" s="65">
        <v>0</v>
      </c>
      <c r="R635" s="65">
        <v>0.33</v>
      </c>
      <c r="S635" s="65">
        <v>0.3</v>
      </c>
      <c r="T635" s="65">
        <v>0.23</v>
      </c>
      <c r="U635" s="65">
        <v>31.25</v>
      </c>
      <c r="V635" s="65">
        <v>1059.1030000000001</v>
      </c>
      <c r="X635" s="65">
        <f t="shared" si="9"/>
        <v>0.53</v>
      </c>
    </row>
    <row r="636" spans="1:24" x14ac:dyDescent="0.25">
      <c r="A636" s="65" t="s">
        <v>102</v>
      </c>
      <c r="B636" s="65">
        <v>4002</v>
      </c>
      <c r="C636" s="59">
        <v>43826</v>
      </c>
      <c r="D636" s="65">
        <v>6</v>
      </c>
      <c r="E636" s="65" t="s">
        <v>103</v>
      </c>
      <c r="F636" s="65">
        <v>20.100000000000001</v>
      </c>
      <c r="G636" s="65">
        <v>9.51</v>
      </c>
      <c r="H636" s="65">
        <v>0.34</v>
      </c>
      <c r="I636" s="65">
        <v>0.03</v>
      </c>
      <c r="J636" s="65">
        <v>0.67</v>
      </c>
      <c r="K636" s="65">
        <v>0</v>
      </c>
      <c r="L636" s="65">
        <v>0</v>
      </c>
      <c r="M636" s="65">
        <v>0.01</v>
      </c>
      <c r="N636" s="65">
        <v>-0.24</v>
      </c>
      <c r="O636" s="65">
        <v>-0.17</v>
      </c>
      <c r="P636" s="65">
        <v>0</v>
      </c>
      <c r="R636" s="65">
        <v>0.33</v>
      </c>
      <c r="S636" s="65">
        <v>0.3</v>
      </c>
      <c r="T636" s="65">
        <v>0.23</v>
      </c>
      <c r="U636" s="65">
        <v>31.11</v>
      </c>
      <c r="V636" s="65">
        <v>1133.9169999999999</v>
      </c>
      <c r="X636" s="65">
        <f t="shared" si="9"/>
        <v>1.04</v>
      </c>
    </row>
    <row r="637" spans="1:24" x14ac:dyDescent="0.25">
      <c r="A637" s="65" t="s">
        <v>102</v>
      </c>
      <c r="B637" s="65">
        <v>4002</v>
      </c>
      <c r="C637" s="59">
        <v>43826</v>
      </c>
      <c r="D637" s="65">
        <v>7</v>
      </c>
      <c r="E637" s="65" t="s">
        <v>103</v>
      </c>
      <c r="F637" s="65">
        <v>21.49</v>
      </c>
      <c r="G637" s="65">
        <v>9.51</v>
      </c>
      <c r="H637" s="65">
        <v>0.34</v>
      </c>
      <c r="I637" s="65">
        <v>0.03</v>
      </c>
      <c r="J637" s="65">
        <v>0.32</v>
      </c>
      <c r="K637" s="65">
        <v>0</v>
      </c>
      <c r="L637" s="65">
        <v>0</v>
      </c>
      <c r="M637" s="65">
        <v>0.04</v>
      </c>
      <c r="N637" s="65">
        <v>-0.39</v>
      </c>
      <c r="O637" s="65">
        <v>-0.17</v>
      </c>
      <c r="P637" s="65">
        <v>0</v>
      </c>
      <c r="R637" s="65">
        <v>0.33</v>
      </c>
      <c r="S637" s="65">
        <v>0.3</v>
      </c>
      <c r="T637" s="65">
        <v>0.23</v>
      </c>
      <c r="U637" s="65">
        <v>32.03</v>
      </c>
      <c r="V637" s="65">
        <v>1245.077</v>
      </c>
      <c r="X637" s="65">
        <f t="shared" si="9"/>
        <v>0.69</v>
      </c>
    </row>
    <row r="638" spans="1:24" x14ac:dyDescent="0.25">
      <c r="A638" s="65" t="s">
        <v>102</v>
      </c>
      <c r="B638" s="65">
        <v>4002</v>
      </c>
      <c r="C638" s="59">
        <v>43826</v>
      </c>
      <c r="D638" s="65">
        <v>8</v>
      </c>
      <c r="E638" s="65" t="s">
        <v>104</v>
      </c>
      <c r="F638" s="65">
        <v>34.36</v>
      </c>
      <c r="G638" s="65">
        <v>9.51</v>
      </c>
      <c r="H638" s="65">
        <v>0.34</v>
      </c>
      <c r="I638" s="65">
        <v>0.03</v>
      </c>
      <c r="J638" s="65">
        <v>0.36</v>
      </c>
      <c r="K638" s="65">
        <v>0.38</v>
      </c>
      <c r="L638" s="65">
        <v>0</v>
      </c>
      <c r="M638" s="65">
        <v>-0.14000000000000001</v>
      </c>
      <c r="N638" s="65">
        <v>-0.32</v>
      </c>
      <c r="O638" s="65">
        <v>-0.17</v>
      </c>
      <c r="P638" s="65">
        <v>0</v>
      </c>
      <c r="R638" s="65">
        <v>0.33</v>
      </c>
      <c r="S638" s="65">
        <v>0.3</v>
      </c>
      <c r="T638" s="65">
        <v>0.23</v>
      </c>
      <c r="U638" s="65">
        <v>45.21</v>
      </c>
      <c r="V638" s="65">
        <v>1350.1030000000001</v>
      </c>
      <c r="X638" s="65">
        <f t="shared" si="9"/>
        <v>1.1099999999999999</v>
      </c>
    </row>
    <row r="639" spans="1:24" x14ac:dyDescent="0.25">
      <c r="A639" s="65" t="s">
        <v>102</v>
      </c>
      <c r="B639" s="65">
        <v>4002</v>
      </c>
      <c r="C639" s="59">
        <v>43826</v>
      </c>
      <c r="D639" s="65">
        <v>9</v>
      </c>
      <c r="E639" s="65" t="s">
        <v>104</v>
      </c>
      <c r="F639" s="65">
        <v>39.409999999999997</v>
      </c>
      <c r="G639" s="65">
        <v>9.51</v>
      </c>
      <c r="H639" s="65">
        <v>0.34</v>
      </c>
      <c r="I639" s="65">
        <v>0.03</v>
      </c>
      <c r="J639" s="65">
        <v>0.18</v>
      </c>
      <c r="K639" s="65">
        <v>0.36</v>
      </c>
      <c r="L639" s="65">
        <v>0.02</v>
      </c>
      <c r="M639" s="65">
        <v>0.04</v>
      </c>
      <c r="N639" s="65">
        <v>-0.5</v>
      </c>
      <c r="O639" s="65">
        <v>-0.17</v>
      </c>
      <c r="P639" s="65">
        <v>0</v>
      </c>
      <c r="R639" s="65">
        <v>0.33</v>
      </c>
      <c r="S639" s="65">
        <v>0.3</v>
      </c>
      <c r="T639" s="65">
        <v>0.23</v>
      </c>
      <c r="U639" s="65">
        <v>50.08</v>
      </c>
      <c r="V639" s="65">
        <v>1425.8820000000001</v>
      </c>
      <c r="X639" s="65">
        <f t="shared" si="9"/>
        <v>0.93</v>
      </c>
    </row>
    <row r="640" spans="1:24" x14ac:dyDescent="0.25">
      <c r="A640" s="65" t="s">
        <v>102</v>
      </c>
      <c r="B640" s="65">
        <v>4002</v>
      </c>
      <c r="C640" s="59">
        <v>43826</v>
      </c>
      <c r="D640" s="65">
        <v>10</v>
      </c>
      <c r="E640" s="65" t="s">
        <v>104</v>
      </c>
      <c r="F640" s="65">
        <v>46.58</v>
      </c>
      <c r="G640" s="65">
        <v>9.51</v>
      </c>
      <c r="H640" s="65">
        <v>0.34</v>
      </c>
      <c r="I640" s="65">
        <v>0.03</v>
      </c>
      <c r="J640" s="65">
        <v>0.24</v>
      </c>
      <c r="K640" s="65">
        <v>0.35</v>
      </c>
      <c r="L640" s="65">
        <v>0.08</v>
      </c>
      <c r="M640" s="65">
        <v>0.03</v>
      </c>
      <c r="N640" s="65">
        <v>-0.45</v>
      </c>
      <c r="O640" s="65">
        <v>-0.17</v>
      </c>
      <c r="P640" s="65">
        <v>0</v>
      </c>
      <c r="R640" s="65">
        <v>0.33</v>
      </c>
      <c r="S640" s="65">
        <v>0.3</v>
      </c>
      <c r="T640" s="65">
        <v>0.23</v>
      </c>
      <c r="U640" s="65">
        <v>57.4</v>
      </c>
      <c r="V640" s="65">
        <v>1478.11</v>
      </c>
      <c r="X640" s="65">
        <f t="shared" si="9"/>
        <v>1.04</v>
      </c>
    </row>
    <row r="641" spans="1:24" x14ac:dyDescent="0.25">
      <c r="A641" s="65" t="s">
        <v>102</v>
      </c>
      <c r="B641" s="65">
        <v>4002</v>
      </c>
      <c r="C641" s="59">
        <v>43826</v>
      </c>
      <c r="D641" s="65">
        <v>11</v>
      </c>
      <c r="E641" s="65" t="s">
        <v>104</v>
      </c>
      <c r="F641" s="65">
        <v>51.32</v>
      </c>
      <c r="G641" s="65">
        <v>9.51</v>
      </c>
      <c r="H641" s="65">
        <v>0.34</v>
      </c>
      <c r="I641" s="65">
        <v>0.03</v>
      </c>
      <c r="J641" s="65">
        <v>0.32</v>
      </c>
      <c r="K641" s="65">
        <v>0.35</v>
      </c>
      <c r="L641" s="65">
        <v>0.21</v>
      </c>
      <c r="M641" s="65">
        <v>0.04</v>
      </c>
      <c r="N641" s="65">
        <v>-0.51</v>
      </c>
      <c r="O641" s="65">
        <v>-0.17</v>
      </c>
      <c r="P641" s="65">
        <v>0</v>
      </c>
      <c r="R641" s="65">
        <v>0.33</v>
      </c>
      <c r="S641" s="65">
        <v>0.3</v>
      </c>
      <c r="T641" s="65">
        <v>0.23</v>
      </c>
      <c r="U641" s="65">
        <v>62.3</v>
      </c>
      <c r="V641" s="65">
        <v>1513.252</v>
      </c>
      <c r="X641" s="65">
        <f t="shared" si="9"/>
        <v>1.25</v>
      </c>
    </row>
    <row r="642" spans="1:24" x14ac:dyDescent="0.25">
      <c r="A642" s="65" t="s">
        <v>102</v>
      </c>
      <c r="B642" s="65">
        <v>4002</v>
      </c>
      <c r="C642" s="59">
        <v>43826</v>
      </c>
      <c r="D642" s="65">
        <v>12</v>
      </c>
      <c r="E642" s="65" t="s">
        <v>104</v>
      </c>
      <c r="F642" s="65">
        <v>47.59</v>
      </c>
      <c r="G642" s="65">
        <v>9.51</v>
      </c>
      <c r="H642" s="65">
        <v>0.34</v>
      </c>
      <c r="I642" s="65">
        <v>0.03</v>
      </c>
      <c r="J642" s="65">
        <v>0.25</v>
      </c>
      <c r="K642" s="65">
        <v>0.35</v>
      </c>
      <c r="L642" s="65">
        <v>0.14000000000000001</v>
      </c>
      <c r="M642" s="65">
        <v>0</v>
      </c>
      <c r="N642" s="65">
        <v>-0.46</v>
      </c>
      <c r="O642" s="65">
        <v>-0.17</v>
      </c>
      <c r="P642" s="65">
        <v>0</v>
      </c>
      <c r="R642" s="65">
        <v>0.33</v>
      </c>
      <c r="S642" s="65">
        <v>0.3</v>
      </c>
      <c r="T642" s="65">
        <v>0.23</v>
      </c>
      <c r="U642" s="65">
        <v>58.44</v>
      </c>
      <c r="V642" s="65">
        <v>1519.588</v>
      </c>
      <c r="X642" s="65">
        <f t="shared" si="9"/>
        <v>1.1099999999999999</v>
      </c>
    </row>
    <row r="643" spans="1:24" x14ac:dyDescent="0.25">
      <c r="A643" s="65" t="s">
        <v>102</v>
      </c>
      <c r="B643" s="65">
        <v>4002</v>
      </c>
      <c r="C643" s="59">
        <v>43826</v>
      </c>
      <c r="D643" s="65">
        <v>13</v>
      </c>
      <c r="E643" s="65" t="s">
        <v>104</v>
      </c>
      <c r="F643" s="65">
        <v>49.87</v>
      </c>
      <c r="G643" s="65">
        <v>9.51</v>
      </c>
      <c r="H643" s="65">
        <v>0.34</v>
      </c>
      <c r="I643" s="65">
        <v>0.03</v>
      </c>
      <c r="J643" s="65">
        <v>0.16</v>
      </c>
      <c r="K643" s="65">
        <v>0.35</v>
      </c>
      <c r="L643" s="65">
        <v>0.3</v>
      </c>
      <c r="M643" s="65">
        <v>0.03</v>
      </c>
      <c r="N643" s="65">
        <v>-0.49</v>
      </c>
      <c r="O643" s="65">
        <v>-0.17</v>
      </c>
      <c r="P643" s="65">
        <v>0</v>
      </c>
      <c r="R643" s="65">
        <v>0.33</v>
      </c>
      <c r="S643" s="65">
        <v>0.3</v>
      </c>
      <c r="T643" s="65">
        <v>0.23</v>
      </c>
      <c r="U643" s="65">
        <v>60.79</v>
      </c>
      <c r="V643" s="65">
        <v>1499.4770000000001</v>
      </c>
      <c r="X643" s="65">
        <f t="shared" si="9"/>
        <v>1.18</v>
      </c>
    </row>
    <row r="644" spans="1:24" x14ac:dyDescent="0.25">
      <c r="A644" s="65" t="s">
        <v>102</v>
      </c>
      <c r="B644" s="65">
        <v>4002</v>
      </c>
      <c r="C644" s="59">
        <v>43826</v>
      </c>
      <c r="D644" s="65">
        <v>14</v>
      </c>
      <c r="E644" s="65" t="s">
        <v>104</v>
      </c>
      <c r="F644" s="65">
        <v>43.95</v>
      </c>
      <c r="G644" s="65">
        <v>9.51</v>
      </c>
      <c r="H644" s="65">
        <v>0.34</v>
      </c>
      <c r="I644" s="65">
        <v>0.03</v>
      </c>
      <c r="J644" s="65">
        <v>0.19</v>
      </c>
      <c r="K644" s="65">
        <v>0.35</v>
      </c>
      <c r="L644" s="65">
        <v>0.1</v>
      </c>
      <c r="M644" s="65">
        <v>0.03</v>
      </c>
      <c r="N644" s="65">
        <v>-0.41</v>
      </c>
      <c r="O644" s="65">
        <v>-0.17</v>
      </c>
      <c r="P644" s="65">
        <v>0</v>
      </c>
      <c r="R644" s="65">
        <v>0.33</v>
      </c>
      <c r="S644" s="65">
        <v>0.3</v>
      </c>
      <c r="T644" s="65">
        <v>0.23</v>
      </c>
      <c r="U644" s="65">
        <v>54.78</v>
      </c>
      <c r="V644" s="65">
        <v>1477.1890000000001</v>
      </c>
      <c r="X644" s="65">
        <f t="shared" si="9"/>
        <v>1.01</v>
      </c>
    </row>
    <row r="645" spans="1:24" x14ac:dyDescent="0.25">
      <c r="A645" s="65" t="s">
        <v>102</v>
      </c>
      <c r="B645" s="65">
        <v>4002</v>
      </c>
      <c r="C645" s="59">
        <v>43826</v>
      </c>
      <c r="D645" s="65">
        <v>15</v>
      </c>
      <c r="E645" s="65" t="s">
        <v>104</v>
      </c>
      <c r="F645" s="65">
        <v>40.46</v>
      </c>
      <c r="G645" s="65">
        <v>9.51</v>
      </c>
      <c r="H645" s="65">
        <v>0.34</v>
      </c>
      <c r="I645" s="65">
        <v>0.03</v>
      </c>
      <c r="J645" s="65">
        <v>0.24</v>
      </c>
      <c r="K645" s="65">
        <v>0.35</v>
      </c>
      <c r="L645" s="65">
        <v>0.02</v>
      </c>
      <c r="M645" s="65">
        <v>0.03</v>
      </c>
      <c r="N645" s="65">
        <v>-0.34</v>
      </c>
      <c r="O645" s="65">
        <v>-0.17</v>
      </c>
      <c r="P645" s="65">
        <v>0</v>
      </c>
      <c r="R645" s="65">
        <v>0.33</v>
      </c>
      <c r="S645" s="65">
        <v>0.3</v>
      </c>
      <c r="T645" s="65">
        <v>0.23</v>
      </c>
      <c r="U645" s="65">
        <v>51.33</v>
      </c>
      <c r="V645" s="65">
        <v>1461.7329999999999</v>
      </c>
      <c r="X645" s="65">
        <f t="shared" si="9"/>
        <v>0.98</v>
      </c>
    </row>
    <row r="646" spans="1:24" x14ac:dyDescent="0.25">
      <c r="A646" s="65" t="s">
        <v>102</v>
      </c>
      <c r="B646" s="65">
        <v>4002</v>
      </c>
      <c r="C646" s="59">
        <v>43826</v>
      </c>
      <c r="D646" s="65">
        <v>16</v>
      </c>
      <c r="E646" s="65" t="s">
        <v>104</v>
      </c>
      <c r="F646" s="65">
        <v>38.25</v>
      </c>
      <c r="G646" s="65">
        <v>9.51</v>
      </c>
      <c r="H646" s="65">
        <v>0.34</v>
      </c>
      <c r="I646" s="65">
        <v>0.03</v>
      </c>
      <c r="J646" s="65">
        <v>0.26</v>
      </c>
      <c r="K646" s="65">
        <v>0.35</v>
      </c>
      <c r="L646" s="65">
        <v>0.1</v>
      </c>
      <c r="M646" s="65">
        <v>0</v>
      </c>
      <c r="N646" s="65">
        <v>-0.3</v>
      </c>
      <c r="O646" s="65">
        <v>-0.17</v>
      </c>
      <c r="P646" s="65">
        <v>0</v>
      </c>
      <c r="R646" s="65">
        <v>0.33</v>
      </c>
      <c r="S646" s="65">
        <v>0.3</v>
      </c>
      <c r="T646" s="65">
        <v>0.23</v>
      </c>
      <c r="U646" s="65">
        <v>49.23</v>
      </c>
      <c r="V646" s="65">
        <v>1457.663</v>
      </c>
      <c r="X646" s="65">
        <f t="shared" si="9"/>
        <v>1.08</v>
      </c>
    </row>
    <row r="647" spans="1:24" x14ac:dyDescent="0.25">
      <c r="A647" s="65" t="s">
        <v>102</v>
      </c>
      <c r="B647" s="65">
        <v>4002</v>
      </c>
      <c r="C647" s="59">
        <v>43826</v>
      </c>
      <c r="D647" s="65">
        <v>17</v>
      </c>
      <c r="E647" s="65" t="s">
        <v>104</v>
      </c>
      <c r="F647" s="65">
        <v>39.6</v>
      </c>
      <c r="G647" s="65">
        <v>9.51</v>
      </c>
      <c r="H647" s="65">
        <v>0.34</v>
      </c>
      <c r="I647" s="65">
        <v>0.03</v>
      </c>
      <c r="J647" s="65">
        <v>0.25</v>
      </c>
      <c r="K647" s="65">
        <v>0.34</v>
      </c>
      <c r="L647" s="65">
        <v>0.06</v>
      </c>
      <c r="M647" s="65">
        <v>0.02</v>
      </c>
      <c r="N647" s="65">
        <v>-0.35</v>
      </c>
      <c r="O647" s="65">
        <v>-0.17</v>
      </c>
      <c r="P647" s="65">
        <v>0</v>
      </c>
      <c r="R647" s="65">
        <v>0.33</v>
      </c>
      <c r="S647" s="65">
        <v>0.3</v>
      </c>
      <c r="T647" s="65">
        <v>0.23</v>
      </c>
      <c r="U647" s="65">
        <v>50.49</v>
      </c>
      <c r="V647" s="65">
        <v>1526.6969999999999</v>
      </c>
      <c r="X647" s="65">
        <f t="shared" si="9"/>
        <v>1.02</v>
      </c>
    </row>
    <row r="648" spans="1:24" x14ac:dyDescent="0.25">
      <c r="A648" s="65" t="s">
        <v>102</v>
      </c>
      <c r="B648" s="65">
        <v>4002</v>
      </c>
      <c r="C648" s="59">
        <v>43826</v>
      </c>
      <c r="D648" s="65">
        <v>18</v>
      </c>
      <c r="E648" s="65" t="s">
        <v>104</v>
      </c>
      <c r="F648" s="65">
        <v>36.61</v>
      </c>
      <c r="G648" s="65">
        <v>9.51</v>
      </c>
      <c r="H648" s="65">
        <v>0.34</v>
      </c>
      <c r="I648" s="65">
        <v>0.03</v>
      </c>
      <c r="J648" s="65">
        <v>0.15</v>
      </c>
      <c r="K648" s="65">
        <v>0.33</v>
      </c>
      <c r="L648" s="65">
        <v>0.03</v>
      </c>
      <c r="M648" s="65">
        <v>0.04</v>
      </c>
      <c r="N648" s="65">
        <v>-0.46</v>
      </c>
      <c r="O648" s="65">
        <v>-0.17</v>
      </c>
      <c r="P648" s="65">
        <v>0</v>
      </c>
      <c r="R648" s="65">
        <v>0.33</v>
      </c>
      <c r="S648" s="65">
        <v>0.3</v>
      </c>
      <c r="T648" s="65">
        <v>0.23</v>
      </c>
      <c r="U648" s="65">
        <v>47.27</v>
      </c>
      <c r="V648" s="65">
        <v>1564.096</v>
      </c>
      <c r="X648" s="65">
        <f t="shared" ref="X648:X711" si="10">H648+I648+J648+K648+L648+P648+Q648</f>
        <v>0.88000000000000012</v>
      </c>
    </row>
    <row r="649" spans="1:24" x14ac:dyDescent="0.25">
      <c r="A649" s="65" t="s">
        <v>102</v>
      </c>
      <c r="B649" s="65">
        <v>4002</v>
      </c>
      <c r="C649" s="59">
        <v>43826</v>
      </c>
      <c r="D649" s="65">
        <v>19</v>
      </c>
      <c r="E649" s="65" t="s">
        <v>104</v>
      </c>
      <c r="F649" s="65">
        <v>35.799999999999997</v>
      </c>
      <c r="G649" s="65">
        <v>9.51</v>
      </c>
      <c r="H649" s="65">
        <v>0.34</v>
      </c>
      <c r="I649" s="65">
        <v>0.03</v>
      </c>
      <c r="J649" s="65">
        <v>0.15</v>
      </c>
      <c r="K649" s="65">
        <v>0.34</v>
      </c>
      <c r="L649" s="65">
        <v>0.08</v>
      </c>
      <c r="M649" s="65">
        <v>0.01</v>
      </c>
      <c r="N649" s="65">
        <v>-0.37</v>
      </c>
      <c r="O649" s="65">
        <v>-0.17</v>
      </c>
      <c r="P649" s="65">
        <v>0</v>
      </c>
      <c r="R649" s="65">
        <v>0.33</v>
      </c>
      <c r="S649" s="65">
        <v>0.3</v>
      </c>
      <c r="T649" s="65">
        <v>0.23</v>
      </c>
      <c r="U649" s="65">
        <v>46.58</v>
      </c>
      <c r="V649" s="65">
        <v>1528.8489999999999</v>
      </c>
      <c r="X649" s="65">
        <f t="shared" si="10"/>
        <v>0.94000000000000006</v>
      </c>
    </row>
    <row r="650" spans="1:24" x14ac:dyDescent="0.25">
      <c r="A650" s="65" t="s">
        <v>102</v>
      </c>
      <c r="B650" s="65">
        <v>4002</v>
      </c>
      <c r="C650" s="59">
        <v>43826</v>
      </c>
      <c r="D650" s="65">
        <v>20</v>
      </c>
      <c r="E650" s="65" t="s">
        <v>104</v>
      </c>
      <c r="F650" s="65">
        <v>29.18</v>
      </c>
      <c r="G650" s="65">
        <v>9.51</v>
      </c>
      <c r="H650" s="65">
        <v>0.34</v>
      </c>
      <c r="I650" s="65">
        <v>0.03</v>
      </c>
      <c r="J650" s="65">
        <v>0.19</v>
      </c>
      <c r="K650" s="65">
        <v>0.35</v>
      </c>
      <c r="L650" s="65">
        <v>0.05</v>
      </c>
      <c r="M650" s="65">
        <v>0</v>
      </c>
      <c r="N650" s="65">
        <v>-0.25</v>
      </c>
      <c r="O650" s="65">
        <v>-0.17</v>
      </c>
      <c r="P650" s="65">
        <v>0</v>
      </c>
      <c r="R650" s="65">
        <v>0.33</v>
      </c>
      <c r="S650" s="65">
        <v>0.3</v>
      </c>
      <c r="T650" s="65">
        <v>0.23</v>
      </c>
      <c r="U650" s="65">
        <v>40.090000000000003</v>
      </c>
      <c r="V650" s="65">
        <v>1471.26</v>
      </c>
      <c r="X650" s="65">
        <f t="shared" si="10"/>
        <v>0.96000000000000008</v>
      </c>
    </row>
    <row r="651" spans="1:24" x14ac:dyDescent="0.25">
      <c r="A651" s="65" t="s">
        <v>102</v>
      </c>
      <c r="B651" s="65">
        <v>4002</v>
      </c>
      <c r="C651" s="59">
        <v>43826</v>
      </c>
      <c r="D651" s="65">
        <v>21</v>
      </c>
      <c r="E651" s="65" t="s">
        <v>104</v>
      </c>
      <c r="F651" s="65">
        <v>27.88</v>
      </c>
      <c r="G651" s="65">
        <v>9.51</v>
      </c>
      <c r="H651" s="65">
        <v>0.34</v>
      </c>
      <c r="I651" s="65">
        <v>0.03</v>
      </c>
      <c r="J651" s="65">
        <v>0.23</v>
      </c>
      <c r="K651" s="65">
        <v>0.37</v>
      </c>
      <c r="L651" s="65">
        <v>0.11</v>
      </c>
      <c r="M651" s="65">
        <v>0.01</v>
      </c>
      <c r="N651" s="65">
        <v>-0.27</v>
      </c>
      <c r="O651" s="65">
        <v>-0.17</v>
      </c>
      <c r="P651" s="65">
        <v>0</v>
      </c>
      <c r="R651" s="65">
        <v>0.33</v>
      </c>
      <c r="S651" s="65">
        <v>0.3</v>
      </c>
      <c r="T651" s="65">
        <v>0.23</v>
      </c>
      <c r="U651" s="65">
        <v>38.9</v>
      </c>
      <c r="V651" s="65">
        <v>1408.577</v>
      </c>
      <c r="X651" s="65">
        <f t="shared" si="10"/>
        <v>1.08</v>
      </c>
    </row>
    <row r="652" spans="1:24" x14ac:dyDescent="0.25">
      <c r="A652" s="65" t="s">
        <v>102</v>
      </c>
      <c r="B652" s="65">
        <v>4002</v>
      </c>
      <c r="C652" s="59">
        <v>43826</v>
      </c>
      <c r="D652" s="65">
        <v>22</v>
      </c>
      <c r="E652" s="65" t="s">
        <v>104</v>
      </c>
      <c r="F652" s="65">
        <v>20.54</v>
      </c>
      <c r="G652" s="65">
        <v>9.51</v>
      </c>
      <c r="H652" s="65">
        <v>0.34</v>
      </c>
      <c r="I652" s="65">
        <v>0.03</v>
      </c>
      <c r="J652" s="65">
        <v>0.1</v>
      </c>
      <c r="K652" s="65">
        <v>0.38</v>
      </c>
      <c r="L652" s="65">
        <v>0</v>
      </c>
      <c r="M652" s="65">
        <v>0</v>
      </c>
      <c r="N652" s="65">
        <v>-0.24</v>
      </c>
      <c r="O652" s="65">
        <v>-0.17</v>
      </c>
      <c r="P652" s="65">
        <v>0</v>
      </c>
      <c r="R652" s="65">
        <v>0.33</v>
      </c>
      <c r="S652" s="65">
        <v>0.3</v>
      </c>
      <c r="T652" s="65">
        <v>0.23</v>
      </c>
      <c r="U652" s="65">
        <v>31.35</v>
      </c>
      <c r="V652" s="65">
        <v>1322.249</v>
      </c>
      <c r="X652" s="65">
        <f t="shared" si="10"/>
        <v>0.85</v>
      </c>
    </row>
    <row r="653" spans="1:24" x14ac:dyDescent="0.25">
      <c r="A653" s="65" t="s">
        <v>102</v>
      </c>
      <c r="B653" s="65">
        <v>4002</v>
      </c>
      <c r="C653" s="59">
        <v>43826</v>
      </c>
      <c r="D653" s="65">
        <v>23</v>
      </c>
      <c r="E653" s="65" t="s">
        <v>104</v>
      </c>
      <c r="F653" s="65">
        <v>22.13</v>
      </c>
      <c r="G653" s="65">
        <v>9.51</v>
      </c>
      <c r="H653" s="65">
        <v>0.34</v>
      </c>
      <c r="I653" s="65">
        <v>0.03</v>
      </c>
      <c r="J653" s="65">
        <v>0.81</v>
      </c>
      <c r="K653" s="65">
        <v>0.41</v>
      </c>
      <c r="L653" s="65">
        <v>0.08</v>
      </c>
      <c r="M653" s="65">
        <v>0.02</v>
      </c>
      <c r="N653" s="65">
        <v>-0.19</v>
      </c>
      <c r="O653" s="65">
        <v>-0.17</v>
      </c>
      <c r="P653" s="65">
        <v>0</v>
      </c>
      <c r="R653" s="65">
        <v>0.33</v>
      </c>
      <c r="S653" s="65">
        <v>0.3</v>
      </c>
      <c r="T653" s="65">
        <v>0.23</v>
      </c>
      <c r="U653" s="65">
        <v>33.83</v>
      </c>
      <c r="V653" s="65">
        <v>1214.78</v>
      </c>
      <c r="X653" s="65">
        <f t="shared" si="10"/>
        <v>1.6700000000000002</v>
      </c>
    </row>
    <row r="654" spans="1:24" x14ac:dyDescent="0.25">
      <c r="A654" s="65" t="s">
        <v>102</v>
      </c>
      <c r="B654" s="65">
        <v>4002</v>
      </c>
      <c r="C654" s="59">
        <v>43826</v>
      </c>
      <c r="D654" s="65">
        <v>24</v>
      </c>
      <c r="E654" s="65" t="s">
        <v>103</v>
      </c>
      <c r="F654" s="65">
        <v>19.45</v>
      </c>
      <c r="G654" s="65">
        <v>9.51</v>
      </c>
      <c r="H654" s="65">
        <v>0.34</v>
      </c>
      <c r="I654" s="65">
        <v>0.03</v>
      </c>
      <c r="J654" s="65">
        <v>0.17</v>
      </c>
      <c r="K654" s="65">
        <v>0</v>
      </c>
      <c r="L654" s="65">
        <v>0</v>
      </c>
      <c r="M654" s="65">
        <v>0.01</v>
      </c>
      <c r="N654" s="65">
        <v>-0.16</v>
      </c>
      <c r="O654" s="65">
        <v>-0.17</v>
      </c>
      <c r="P654" s="65">
        <v>0</v>
      </c>
      <c r="R654" s="65">
        <v>0.33</v>
      </c>
      <c r="S654" s="65">
        <v>0.3</v>
      </c>
      <c r="T654" s="65">
        <v>0.23</v>
      </c>
      <c r="U654" s="65">
        <v>30.04</v>
      </c>
      <c r="V654" s="65">
        <v>1114.5419999999999</v>
      </c>
      <c r="X654" s="65">
        <f t="shared" si="10"/>
        <v>0.54</v>
      </c>
    </row>
    <row r="655" spans="1:24" x14ac:dyDescent="0.25">
      <c r="A655" s="65" t="s">
        <v>102</v>
      </c>
      <c r="B655" s="65">
        <v>4002</v>
      </c>
      <c r="C655" s="59">
        <v>43827</v>
      </c>
      <c r="D655" s="65">
        <v>1</v>
      </c>
      <c r="E655" s="65" t="s">
        <v>103</v>
      </c>
      <c r="F655" s="65">
        <v>20.82</v>
      </c>
      <c r="G655" s="65">
        <v>9.51</v>
      </c>
      <c r="H655" s="65">
        <v>0.3</v>
      </c>
      <c r="I655" s="65">
        <v>0.01</v>
      </c>
      <c r="J655" s="65">
        <v>0.09</v>
      </c>
      <c r="K655" s="65">
        <v>0</v>
      </c>
      <c r="L655" s="65">
        <v>0</v>
      </c>
      <c r="M655" s="65">
        <v>0.01</v>
      </c>
      <c r="N655" s="65">
        <v>-0.19</v>
      </c>
      <c r="O655" s="65">
        <v>-0.17</v>
      </c>
      <c r="P655" s="65">
        <v>0</v>
      </c>
      <c r="R655" s="65">
        <v>0.33</v>
      </c>
      <c r="S655" s="65">
        <v>0.3</v>
      </c>
      <c r="T655" s="65">
        <v>0.23</v>
      </c>
      <c r="U655" s="65">
        <v>31.24</v>
      </c>
      <c r="V655" s="65">
        <v>1040.8989999999999</v>
      </c>
      <c r="X655" s="65">
        <f t="shared" si="10"/>
        <v>0.4</v>
      </c>
    </row>
    <row r="656" spans="1:24" x14ac:dyDescent="0.25">
      <c r="A656" s="65" t="s">
        <v>102</v>
      </c>
      <c r="B656" s="65">
        <v>4002</v>
      </c>
      <c r="C656" s="59">
        <v>43827</v>
      </c>
      <c r="D656" s="65">
        <v>2</v>
      </c>
      <c r="E656" s="65" t="s">
        <v>103</v>
      </c>
      <c r="F656" s="65">
        <v>18.91</v>
      </c>
      <c r="G656" s="65">
        <v>9.51</v>
      </c>
      <c r="H656" s="65">
        <v>0.3</v>
      </c>
      <c r="I656" s="65">
        <v>0.01</v>
      </c>
      <c r="J656" s="65">
        <v>0.09</v>
      </c>
      <c r="K656" s="65">
        <v>0</v>
      </c>
      <c r="L656" s="65">
        <v>0</v>
      </c>
      <c r="M656" s="65">
        <v>0.03</v>
      </c>
      <c r="N656" s="65">
        <v>-0.17</v>
      </c>
      <c r="O656" s="65">
        <v>-0.17</v>
      </c>
      <c r="P656" s="65">
        <v>0</v>
      </c>
      <c r="R656" s="65">
        <v>0.33</v>
      </c>
      <c r="S656" s="65">
        <v>0.3</v>
      </c>
      <c r="T656" s="65">
        <v>0.23</v>
      </c>
      <c r="U656" s="65">
        <v>29.37</v>
      </c>
      <c r="V656" s="65">
        <v>998.06</v>
      </c>
      <c r="X656" s="65">
        <f t="shared" si="10"/>
        <v>0.4</v>
      </c>
    </row>
    <row r="657" spans="1:24" x14ac:dyDescent="0.25">
      <c r="A657" s="65" t="s">
        <v>102</v>
      </c>
      <c r="B657" s="65">
        <v>4002</v>
      </c>
      <c r="C657" s="59">
        <v>43827</v>
      </c>
      <c r="D657" s="65">
        <v>3</v>
      </c>
      <c r="E657" s="65" t="s">
        <v>103</v>
      </c>
      <c r="F657" s="65">
        <v>16.059999999999999</v>
      </c>
      <c r="G657" s="65">
        <v>9.51</v>
      </c>
      <c r="H657" s="65">
        <v>0.3</v>
      </c>
      <c r="I657" s="65">
        <v>0.01</v>
      </c>
      <c r="J657" s="65">
        <v>7.0000000000000007E-2</v>
      </c>
      <c r="K657" s="65">
        <v>0</v>
      </c>
      <c r="L657" s="65">
        <v>0</v>
      </c>
      <c r="M657" s="65">
        <v>0.01</v>
      </c>
      <c r="N657" s="65">
        <v>-0.14000000000000001</v>
      </c>
      <c r="O657" s="65">
        <v>-0.17</v>
      </c>
      <c r="P657" s="65">
        <v>0</v>
      </c>
      <c r="R657" s="65">
        <v>0.33</v>
      </c>
      <c r="S657" s="65">
        <v>0.3</v>
      </c>
      <c r="T657" s="65">
        <v>0.23</v>
      </c>
      <c r="U657" s="65">
        <v>26.51</v>
      </c>
      <c r="V657" s="65">
        <v>977.93499999999995</v>
      </c>
      <c r="X657" s="65">
        <f t="shared" si="10"/>
        <v>0.38</v>
      </c>
    </row>
    <row r="658" spans="1:24" x14ac:dyDescent="0.25">
      <c r="A658" s="65" t="s">
        <v>102</v>
      </c>
      <c r="B658" s="65">
        <v>4002</v>
      </c>
      <c r="C658" s="59">
        <v>43827</v>
      </c>
      <c r="D658" s="65">
        <v>4</v>
      </c>
      <c r="E658" s="65" t="s">
        <v>103</v>
      </c>
      <c r="F658" s="65">
        <v>17.03</v>
      </c>
      <c r="G658" s="65">
        <v>9.51</v>
      </c>
      <c r="H658" s="65">
        <v>0.3</v>
      </c>
      <c r="I658" s="65">
        <v>0.01</v>
      </c>
      <c r="J658" s="65">
        <v>7.0000000000000007E-2</v>
      </c>
      <c r="K658" s="65">
        <v>0</v>
      </c>
      <c r="L658" s="65">
        <v>0</v>
      </c>
      <c r="M658" s="65">
        <v>0.01</v>
      </c>
      <c r="N658" s="65">
        <v>-0.14000000000000001</v>
      </c>
      <c r="O658" s="65">
        <v>-0.17</v>
      </c>
      <c r="P658" s="65">
        <v>0</v>
      </c>
      <c r="R658" s="65">
        <v>0.33</v>
      </c>
      <c r="S658" s="65">
        <v>0.3</v>
      </c>
      <c r="T658" s="65">
        <v>0.23</v>
      </c>
      <c r="U658" s="65">
        <v>27.48</v>
      </c>
      <c r="V658" s="65">
        <v>971.28499999999997</v>
      </c>
      <c r="X658" s="65">
        <f t="shared" si="10"/>
        <v>0.38</v>
      </c>
    </row>
    <row r="659" spans="1:24" x14ac:dyDescent="0.25">
      <c r="A659" s="65" t="s">
        <v>102</v>
      </c>
      <c r="B659" s="65">
        <v>4002</v>
      </c>
      <c r="C659" s="59">
        <v>43827</v>
      </c>
      <c r="D659" s="65">
        <v>5</v>
      </c>
      <c r="E659" s="65" t="s">
        <v>103</v>
      </c>
      <c r="F659" s="65">
        <v>17.73</v>
      </c>
      <c r="G659" s="65">
        <v>9.51</v>
      </c>
      <c r="H659" s="65">
        <v>0.3</v>
      </c>
      <c r="I659" s="65">
        <v>0.01</v>
      </c>
      <c r="J659" s="65">
        <v>0.06</v>
      </c>
      <c r="K659" s="65">
        <v>0</v>
      </c>
      <c r="L659" s="65">
        <v>0</v>
      </c>
      <c r="M659" s="65">
        <v>0.01</v>
      </c>
      <c r="N659" s="65">
        <v>-0.14000000000000001</v>
      </c>
      <c r="O659" s="65">
        <v>-0.17</v>
      </c>
      <c r="P659" s="65">
        <v>0</v>
      </c>
      <c r="R659" s="65">
        <v>0.33</v>
      </c>
      <c r="S659" s="65">
        <v>0.3</v>
      </c>
      <c r="T659" s="65">
        <v>0.23</v>
      </c>
      <c r="U659" s="65">
        <v>28.17</v>
      </c>
      <c r="V659" s="65">
        <v>985.75199999999995</v>
      </c>
      <c r="X659" s="65">
        <f t="shared" si="10"/>
        <v>0.37</v>
      </c>
    </row>
    <row r="660" spans="1:24" x14ac:dyDescent="0.25">
      <c r="A660" s="65" t="s">
        <v>102</v>
      </c>
      <c r="B660" s="65">
        <v>4002</v>
      </c>
      <c r="C660" s="59">
        <v>43827</v>
      </c>
      <c r="D660" s="65">
        <v>6</v>
      </c>
      <c r="E660" s="65" t="s">
        <v>103</v>
      </c>
      <c r="F660" s="65">
        <v>18.079999999999998</v>
      </c>
      <c r="G660" s="65">
        <v>9.51</v>
      </c>
      <c r="H660" s="65">
        <v>0.3</v>
      </c>
      <c r="I660" s="65">
        <v>0.01</v>
      </c>
      <c r="J660" s="65">
        <v>0.08</v>
      </c>
      <c r="K660" s="65">
        <v>0</v>
      </c>
      <c r="L660" s="65">
        <v>0</v>
      </c>
      <c r="M660" s="65">
        <v>0.02</v>
      </c>
      <c r="N660" s="65">
        <v>-0.14000000000000001</v>
      </c>
      <c r="O660" s="65">
        <v>-0.17</v>
      </c>
      <c r="P660" s="65">
        <v>0</v>
      </c>
      <c r="R660" s="65">
        <v>0.33</v>
      </c>
      <c r="S660" s="65">
        <v>0.3</v>
      </c>
      <c r="T660" s="65">
        <v>0.23</v>
      </c>
      <c r="U660" s="65">
        <v>28.55</v>
      </c>
      <c r="V660" s="65">
        <v>1026.4290000000001</v>
      </c>
      <c r="X660" s="65">
        <f t="shared" si="10"/>
        <v>0.39</v>
      </c>
    </row>
    <row r="661" spans="1:24" x14ac:dyDescent="0.25">
      <c r="A661" s="65" t="s">
        <v>102</v>
      </c>
      <c r="B661" s="65">
        <v>4002</v>
      </c>
      <c r="C661" s="59">
        <v>43827</v>
      </c>
      <c r="D661" s="65">
        <v>7</v>
      </c>
      <c r="E661" s="65" t="s">
        <v>103</v>
      </c>
      <c r="F661" s="65">
        <v>17.829999999999998</v>
      </c>
      <c r="G661" s="65">
        <v>9.51</v>
      </c>
      <c r="H661" s="65">
        <v>0.3</v>
      </c>
      <c r="I661" s="65">
        <v>0.01</v>
      </c>
      <c r="J661" s="65">
        <v>0.12</v>
      </c>
      <c r="K661" s="65">
        <v>0</v>
      </c>
      <c r="L661" s="65">
        <v>0</v>
      </c>
      <c r="M661" s="65">
        <v>0.02</v>
      </c>
      <c r="N661" s="65">
        <v>-0.17</v>
      </c>
      <c r="O661" s="65">
        <v>-0.17</v>
      </c>
      <c r="P661" s="65">
        <v>0</v>
      </c>
      <c r="R661" s="65">
        <v>0.33</v>
      </c>
      <c r="S661" s="65">
        <v>0.3</v>
      </c>
      <c r="T661" s="65">
        <v>0.23</v>
      </c>
      <c r="U661" s="65">
        <v>28.31</v>
      </c>
      <c r="V661" s="65">
        <v>1093.492</v>
      </c>
      <c r="X661" s="65">
        <f t="shared" si="10"/>
        <v>0.43</v>
      </c>
    </row>
    <row r="662" spans="1:24" x14ac:dyDescent="0.25">
      <c r="A662" s="65" t="s">
        <v>102</v>
      </c>
      <c r="B662" s="65">
        <v>4002</v>
      </c>
      <c r="C662" s="59">
        <v>43827</v>
      </c>
      <c r="D662" s="65">
        <v>8</v>
      </c>
      <c r="E662" s="65" t="s">
        <v>103</v>
      </c>
      <c r="F662" s="65">
        <v>19.440000000000001</v>
      </c>
      <c r="G662" s="65">
        <v>9.51</v>
      </c>
      <c r="H662" s="65">
        <v>0.3</v>
      </c>
      <c r="I662" s="65">
        <v>0.01</v>
      </c>
      <c r="J662" s="65">
        <v>0.42</v>
      </c>
      <c r="K662" s="65">
        <v>0</v>
      </c>
      <c r="L662" s="65">
        <v>0</v>
      </c>
      <c r="M662" s="65">
        <v>0</v>
      </c>
      <c r="N662" s="65">
        <v>-0.16</v>
      </c>
      <c r="O662" s="65">
        <v>-0.17</v>
      </c>
      <c r="P662" s="65">
        <v>0</v>
      </c>
      <c r="R662" s="65">
        <v>0.33</v>
      </c>
      <c r="S662" s="65">
        <v>0.3</v>
      </c>
      <c r="T662" s="65">
        <v>0.23</v>
      </c>
      <c r="U662" s="65">
        <v>30.21</v>
      </c>
      <c r="V662" s="65">
        <v>1175.7460000000001</v>
      </c>
      <c r="X662" s="65">
        <f t="shared" si="10"/>
        <v>0.73</v>
      </c>
    </row>
    <row r="663" spans="1:24" x14ac:dyDescent="0.25">
      <c r="A663" s="65" t="s">
        <v>102</v>
      </c>
      <c r="B663" s="65">
        <v>4002</v>
      </c>
      <c r="C663" s="59">
        <v>43827</v>
      </c>
      <c r="D663" s="65">
        <v>9</v>
      </c>
      <c r="E663" s="65" t="s">
        <v>103</v>
      </c>
      <c r="F663" s="65">
        <v>18.690000000000001</v>
      </c>
      <c r="G663" s="65">
        <v>9.51</v>
      </c>
      <c r="H663" s="65">
        <v>0.3</v>
      </c>
      <c r="I663" s="65">
        <v>0.01</v>
      </c>
      <c r="J663" s="65">
        <v>0.28000000000000003</v>
      </c>
      <c r="K663" s="65">
        <v>0</v>
      </c>
      <c r="L663" s="65">
        <v>0</v>
      </c>
      <c r="M663" s="65">
        <v>0.03</v>
      </c>
      <c r="N663" s="65">
        <v>-0.21</v>
      </c>
      <c r="O663" s="65">
        <v>-0.17</v>
      </c>
      <c r="P663" s="65">
        <v>0</v>
      </c>
      <c r="R663" s="65">
        <v>0.33</v>
      </c>
      <c r="S663" s="65">
        <v>0.3</v>
      </c>
      <c r="T663" s="65">
        <v>0.23</v>
      </c>
      <c r="U663" s="65">
        <v>29.3</v>
      </c>
      <c r="V663" s="65">
        <v>1253.854</v>
      </c>
      <c r="X663" s="65">
        <f t="shared" si="10"/>
        <v>0.59000000000000008</v>
      </c>
    </row>
    <row r="664" spans="1:24" x14ac:dyDescent="0.25">
      <c r="A664" s="65" t="s">
        <v>102</v>
      </c>
      <c r="B664" s="65">
        <v>4002</v>
      </c>
      <c r="C664" s="59">
        <v>43827</v>
      </c>
      <c r="D664" s="65">
        <v>10</v>
      </c>
      <c r="E664" s="65" t="s">
        <v>103</v>
      </c>
      <c r="F664" s="65">
        <v>17.91</v>
      </c>
      <c r="G664" s="65">
        <v>9.51</v>
      </c>
      <c r="H664" s="65">
        <v>0.3</v>
      </c>
      <c r="I664" s="65">
        <v>0.01</v>
      </c>
      <c r="J664" s="65">
        <v>0.08</v>
      </c>
      <c r="K664" s="65">
        <v>0</v>
      </c>
      <c r="L664" s="65">
        <v>0</v>
      </c>
      <c r="M664" s="65">
        <v>0.02</v>
      </c>
      <c r="N664" s="65">
        <v>-0.23</v>
      </c>
      <c r="O664" s="65">
        <v>-0.17</v>
      </c>
      <c r="P664" s="65">
        <v>0</v>
      </c>
      <c r="R664" s="65">
        <v>0.33</v>
      </c>
      <c r="S664" s="65">
        <v>0.3</v>
      </c>
      <c r="T664" s="65">
        <v>0.23</v>
      </c>
      <c r="U664" s="65">
        <v>28.29</v>
      </c>
      <c r="V664" s="65">
        <v>1303.6859999999999</v>
      </c>
      <c r="X664" s="65">
        <f t="shared" si="10"/>
        <v>0.39</v>
      </c>
    </row>
    <row r="665" spans="1:24" x14ac:dyDescent="0.25">
      <c r="A665" s="65" t="s">
        <v>102</v>
      </c>
      <c r="B665" s="65">
        <v>4002</v>
      </c>
      <c r="C665" s="59">
        <v>43827</v>
      </c>
      <c r="D665" s="65">
        <v>11</v>
      </c>
      <c r="E665" s="65" t="s">
        <v>103</v>
      </c>
      <c r="F665" s="65">
        <v>17.350000000000001</v>
      </c>
      <c r="G665" s="65">
        <v>9.51</v>
      </c>
      <c r="H665" s="65">
        <v>0.3</v>
      </c>
      <c r="I665" s="65">
        <v>0.01</v>
      </c>
      <c r="J665" s="65">
        <v>0.06</v>
      </c>
      <c r="K665" s="65">
        <v>0</v>
      </c>
      <c r="L665" s="65">
        <v>0</v>
      </c>
      <c r="M665" s="65">
        <v>0.02</v>
      </c>
      <c r="N665" s="65">
        <v>-0.2</v>
      </c>
      <c r="O665" s="65">
        <v>-0.17</v>
      </c>
      <c r="P665" s="65">
        <v>0</v>
      </c>
      <c r="R665" s="65">
        <v>0.33</v>
      </c>
      <c r="S665" s="65">
        <v>0.3</v>
      </c>
      <c r="T665" s="65">
        <v>0.23</v>
      </c>
      <c r="U665" s="65">
        <v>27.74</v>
      </c>
      <c r="V665" s="65">
        <v>1322.1610000000001</v>
      </c>
      <c r="X665" s="65">
        <f t="shared" si="10"/>
        <v>0.37</v>
      </c>
    </row>
    <row r="666" spans="1:24" x14ac:dyDescent="0.25">
      <c r="A666" s="65" t="s">
        <v>102</v>
      </c>
      <c r="B666" s="65">
        <v>4002</v>
      </c>
      <c r="C666" s="59">
        <v>43827</v>
      </c>
      <c r="D666" s="65">
        <v>12</v>
      </c>
      <c r="E666" s="65" t="s">
        <v>103</v>
      </c>
      <c r="F666" s="65">
        <v>17.149999999999999</v>
      </c>
      <c r="G666" s="65">
        <v>9.51</v>
      </c>
      <c r="H666" s="65">
        <v>0.3</v>
      </c>
      <c r="I666" s="65">
        <v>0.01</v>
      </c>
      <c r="J666" s="65">
        <v>0.09</v>
      </c>
      <c r="K666" s="65">
        <v>0</v>
      </c>
      <c r="L666" s="65">
        <v>0</v>
      </c>
      <c r="M666" s="65">
        <v>0.02</v>
      </c>
      <c r="N666" s="65">
        <v>-0.18</v>
      </c>
      <c r="O666" s="65">
        <v>-0.17</v>
      </c>
      <c r="P666" s="65">
        <v>0</v>
      </c>
      <c r="R666" s="65">
        <v>0.33</v>
      </c>
      <c r="S666" s="65">
        <v>0.3</v>
      </c>
      <c r="T666" s="65">
        <v>0.23</v>
      </c>
      <c r="U666" s="65">
        <v>27.59</v>
      </c>
      <c r="V666" s="65">
        <v>1293.1479999999999</v>
      </c>
      <c r="X666" s="65">
        <f t="shared" si="10"/>
        <v>0.4</v>
      </c>
    </row>
    <row r="667" spans="1:24" x14ac:dyDescent="0.25">
      <c r="A667" s="65" t="s">
        <v>102</v>
      </c>
      <c r="B667" s="65">
        <v>4002</v>
      </c>
      <c r="C667" s="59">
        <v>43827</v>
      </c>
      <c r="D667" s="65">
        <v>13</v>
      </c>
      <c r="E667" s="65" t="s">
        <v>103</v>
      </c>
      <c r="F667" s="65">
        <v>15.25</v>
      </c>
      <c r="G667" s="65">
        <v>9.51</v>
      </c>
      <c r="H667" s="65">
        <v>0.3</v>
      </c>
      <c r="I667" s="65">
        <v>0.01</v>
      </c>
      <c r="J667" s="65">
        <v>0.12</v>
      </c>
      <c r="K667" s="65">
        <v>0</v>
      </c>
      <c r="L667" s="65">
        <v>0</v>
      </c>
      <c r="M667" s="65">
        <v>-0.02</v>
      </c>
      <c r="N667" s="65">
        <v>-0.16</v>
      </c>
      <c r="O667" s="65">
        <v>-0.17</v>
      </c>
      <c r="P667" s="65">
        <v>0</v>
      </c>
      <c r="R667" s="65">
        <v>0.33</v>
      </c>
      <c r="S667" s="65">
        <v>0.3</v>
      </c>
      <c r="T667" s="65">
        <v>0.23</v>
      </c>
      <c r="U667" s="65">
        <v>25.7</v>
      </c>
      <c r="V667" s="65">
        <v>1262.537</v>
      </c>
      <c r="X667" s="65">
        <f t="shared" si="10"/>
        <v>0.43</v>
      </c>
    </row>
    <row r="668" spans="1:24" x14ac:dyDescent="0.25">
      <c r="A668" s="65" t="s">
        <v>102</v>
      </c>
      <c r="B668" s="65">
        <v>4002</v>
      </c>
      <c r="C668" s="59">
        <v>43827</v>
      </c>
      <c r="D668" s="65">
        <v>14</v>
      </c>
      <c r="E668" s="65" t="s">
        <v>103</v>
      </c>
      <c r="F668" s="65">
        <v>12.32</v>
      </c>
      <c r="G668" s="65">
        <v>9.51</v>
      </c>
      <c r="H668" s="65">
        <v>0.3</v>
      </c>
      <c r="I668" s="65">
        <v>0.01</v>
      </c>
      <c r="J668" s="65">
        <v>0.18</v>
      </c>
      <c r="K668" s="65">
        <v>0</v>
      </c>
      <c r="L668" s="65">
        <v>0</v>
      </c>
      <c r="M668" s="65">
        <v>0.01</v>
      </c>
      <c r="N668" s="65">
        <v>-0.12</v>
      </c>
      <c r="O668" s="65">
        <v>-0.17</v>
      </c>
      <c r="P668" s="65">
        <v>0</v>
      </c>
      <c r="R668" s="65">
        <v>0.33</v>
      </c>
      <c r="S668" s="65">
        <v>0.3</v>
      </c>
      <c r="T668" s="65">
        <v>0.23</v>
      </c>
      <c r="U668" s="65">
        <v>22.9</v>
      </c>
      <c r="V668" s="65">
        <v>1243.22</v>
      </c>
      <c r="X668" s="65">
        <f t="shared" si="10"/>
        <v>0.49</v>
      </c>
    </row>
    <row r="669" spans="1:24" x14ac:dyDescent="0.25">
      <c r="A669" s="65" t="s">
        <v>102</v>
      </c>
      <c r="B669" s="65">
        <v>4002</v>
      </c>
      <c r="C669" s="59">
        <v>43827</v>
      </c>
      <c r="D669" s="65">
        <v>15</v>
      </c>
      <c r="E669" s="65" t="s">
        <v>103</v>
      </c>
      <c r="F669" s="65">
        <v>17.54</v>
      </c>
      <c r="G669" s="65">
        <v>9.51</v>
      </c>
      <c r="H669" s="65">
        <v>0.3</v>
      </c>
      <c r="I669" s="65">
        <v>0.01</v>
      </c>
      <c r="J669" s="65">
        <v>0.08</v>
      </c>
      <c r="K669" s="65">
        <v>0</v>
      </c>
      <c r="L669" s="65">
        <v>0</v>
      </c>
      <c r="M669" s="65">
        <v>0</v>
      </c>
      <c r="N669" s="65">
        <v>-0.14000000000000001</v>
      </c>
      <c r="O669" s="65">
        <v>-0.17</v>
      </c>
      <c r="P669" s="65">
        <v>0</v>
      </c>
      <c r="R669" s="65">
        <v>0.33</v>
      </c>
      <c r="S669" s="65">
        <v>0.3</v>
      </c>
      <c r="T669" s="65">
        <v>0.23</v>
      </c>
      <c r="U669" s="65">
        <v>27.99</v>
      </c>
      <c r="V669" s="65">
        <v>1242.152</v>
      </c>
      <c r="X669" s="65">
        <f t="shared" si="10"/>
        <v>0.39</v>
      </c>
    </row>
    <row r="670" spans="1:24" x14ac:dyDescent="0.25">
      <c r="A670" s="65" t="s">
        <v>102</v>
      </c>
      <c r="B670" s="65">
        <v>4002</v>
      </c>
      <c r="C670" s="59">
        <v>43827</v>
      </c>
      <c r="D670" s="65">
        <v>16</v>
      </c>
      <c r="E670" s="65" t="s">
        <v>103</v>
      </c>
      <c r="F670" s="65">
        <v>20.190000000000001</v>
      </c>
      <c r="G670" s="65">
        <v>9.51</v>
      </c>
      <c r="H670" s="65">
        <v>0.3</v>
      </c>
      <c r="I670" s="65">
        <v>0.01</v>
      </c>
      <c r="J670" s="65">
        <v>0.1</v>
      </c>
      <c r="K670" s="65">
        <v>0</v>
      </c>
      <c r="L670" s="65">
        <v>0.04</v>
      </c>
      <c r="M670" s="65">
        <v>-0.03</v>
      </c>
      <c r="N670" s="65">
        <v>-0.12</v>
      </c>
      <c r="O670" s="65">
        <v>-0.17</v>
      </c>
      <c r="P670" s="65">
        <v>0</v>
      </c>
      <c r="R670" s="65">
        <v>0.33</v>
      </c>
      <c r="S670" s="65">
        <v>0.3</v>
      </c>
      <c r="T670" s="65">
        <v>0.23</v>
      </c>
      <c r="U670" s="65">
        <v>30.69</v>
      </c>
      <c r="V670" s="65">
        <v>1274.893</v>
      </c>
      <c r="X670" s="65">
        <f t="shared" si="10"/>
        <v>0.45</v>
      </c>
    </row>
    <row r="671" spans="1:24" x14ac:dyDescent="0.25">
      <c r="A671" s="65" t="s">
        <v>102</v>
      </c>
      <c r="B671" s="65">
        <v>4002</v>
      </c>
      <c r="C671" s="59">
        <v>43827</v>
      </c>
      <c r="D671" s="65">
        <v>17</v>
      </c>
      <c r="E671" s="65" t="s">
        <v>103</v>
      </c>
      <c r="F671" s="65">
        <v>20.29</v>
      </c>
      <c r="G671" s="65">
        <v>9.51</v>
      </c>
      <c r="H671" s="65">
        <v>0.3</v>
      </c>
      <c r="I671" s="65">
        <v>0.01</v>
      </c>
      <c r="J671" s="65">
        <v>0.08</v>
      </c>
      <c r="K671" s="65">
        <v>0</v>
      </c>
      <c r="L671" s="65">
        <v>0.05</v>
      </c>
      <c r="M671" s="65">
        <v>0.02</v>
      </c>
      <c r="N671" s="65">
        <v>-0.2</v>
      </c>
      <c r="O671" s="65">
        <v>-0.17</v>
      </c>
      <c r="P671" s="65">
        <v>0</v>
      </c>
      <c r="R671" s="65">
        <v>0.33</v>
      </c>
      <c r="S671" s="65">
        <v>0.3</v>
      </c>
      <c r="T671" s="65">
        <v>0.23</v>
      </c>
      <c r="U671" s="65">
        <v>30.75</v>
      </c>
      <c r="V671" s="65">
        <v>1384.61</v>
      </c>
      <c r="X671" s="65">
        <f t="shared" si="10"/>
        <v>0.44</v>
      </c>
    </row>
    <row r="672" spans="1:24" x14ac:dyDescent="0.25">
      <c r="A672" s="65" t="s">
        <v>102</v>
      </c>
      <c r="B672" s="65">
        <v>4002</v>
      </c>
      <c r="C672" s="59">
        <v>43827</v>
      </c>
      <c r="D672" s="65">
        <v>18</v>
      </c>
      <c r="E672" s="65" t="s">
        <v>103</v>
      </c>
      <c r="F672" s="65">
        <v>21.97</v>
      </c>
      <c r="G672" s="65">
        <v>9.51</v>
      </c>
      <c r="H672" s="65">
        <v>0.3</v>
      </c>
      <c r="I672" s="65">
        <v>0.01</v>
      </c>
      <c r="J672" s="65">
        <v>0.06</v>
      </c>
      <c r="K672" s="65">
        <v>0</v>
      </c>
      <c r="L672" s="65">
        <v>0</v>
      </c>
      <c r="M672" s="65">
        <v>0.03</v>
      </c>
      <c r="N672" s="65">
        <v>-0.34</v>
      </c>
      <c r="O672" s="65">
        <v>-0.17</v>
      </c>
      <c r="P672" s="65">
        <v>0</v>
      </c>
      <c r="R672" s="65">
        <v>0.33</v>
      </c>
      <c r="S672" s="65">
        <v>0.3</v>
      </c>
      <c r="T672" s="65">
        <v>0.23</v>
      </c>
      <c r="U672" s="65">
        <v>32.229999999999997</v>
      </c>
      <c r="V672" s="65">
        <v>1464.009</v>
      </c>
      <c r="X672" s="65">
        <f t="shared" si="10"/>
        <v>0.37</v>
      </c>
    </row>
    <row r="673" spans="1:24" x14ac:dyDescent="0.25">
      <c r="A673" s="65" t="s">
        <v>102</v>
      </c>
      <c r="B673" s="65">
        <v>4002</v>
      </c>
      <c r="C673" s="59">
        <v>43827</v>
      </c>
      <c r="D673" s="65">
        <v>19</v>
      </c>
      <c r="E673" s="65" t="s">
        <v>103</v>
      </c>
      <c r="F673" s="65">
        <v>20.9</v>
      </c>
      <c r="G673" s="65">
        <v>9.51</v>
      </c>
      <c r="H673" s="65">
        <v>0.3</v>
      </c>
      <c r="I673" s="65">
        <v>0.01</v>
      </c>
      <c r="J673" s="65">
        <v>0.03</v>
      </c>
      <c r="K673" s="65">
        <v>0</v>
      </c>
      <c r="L673" s="65">
        <v>0.02</v>
      </c>
      <c r="M673" s="65">
        <v>0.01</v>
      </c>
      <c r="N673" s="65">
        <v>-0.27</v>
      </c>
      <c r="O673" s="65">
        <v>-0.17</v>
      </c>
      <c r="P673" s="65">
        <v>0</v>
      </c>
      <c r="R673" s="65">
        <v>0.33</v>
      </c>
      <c r="S673" s="65">
        <v>0.3</v>
      </c>
      <c r="T673" s="65">
        <v>0.23</v>
      </c>
      <c r="U673" s="65">
        <v>31.2</v>
      </c>
      <c r="V673" s="65">
        <v>1450.213</v>
      </c>
      <c r="X673" s="65">
        <f t="shared" si="10"/>
        <v>0.36</v>
      </c>
    </row>
    <row r="674" spans="1:24" x14ac:dyDescent="0.25">
      <c r="A674" s="65" t="s">
        <v>102</v>
      </c>
      <c r="B674" s="65">
        <v>4002</v>
      </c>
      <c r="C674" s="59">
        <v>43827</v>
      </c>
      <c r="D674" s="65">
        <v>20</v>
      </c>
      <c r="E674" s="65" t="s">
        <v>103</v>
      </c>
      <c r="F674" s="65">
        <v>21.78</v>
      </c>
      <c r="G674" s="65">
        <v>9.51</v>
      </c>
      <c r="H674" s="65">
        <v>0.3</v>
      </c>
      <c r="I674" s="65">
        <v>0.01</v>
      </c>
      <c r="J674" s="65">
        <v>0.03</v>
      </c>
      <c r="K674" s="65">
        <v>0</v>
      </c>
      <c r="L674" s="65">
        <v>0.08</v>
      </c>
      <c r="M674" s="65">
        <v>0.02</v>
      </c>
      <c r="N674" s="65">
        <v>-0.23</v>
      </c>
      <c r="O674" s="65">
        <v>-0.17</v>
      </c>
      <c r="P674" s="65">
        <v>0</v>
      </c>
      <c r="R674" s="65">
        <v>0.33</v>
      </c>
      <c r="S674" s="65">
        <v>0.3</v>
      </c>
      <c r="T674" s="65">
        <v>0.23</v>
      </c>
      <c r="U674" s="65">
        <v>32.19</v>
      </c>
      <c r="V674" s="65">
        <v>1412.9459999999999</v>
      </c>
      <c r="X674" s="65">
        <f t="shared" si="10"/>
        <v>0.42</v>
      </c>
    </row>
    <row r="675" spans="1:24" x14ac:dyDescent="0.25">
      <c r="A675" s="65" t="s">
        <v>102</v>
      </c>
      <c r="B675" s="65">
        <v>4002</v>
      </c>
      <c r="C675" s="59">
        <v>43827</v>
      </c>
      <c r="D675" s="65">
        <v>21</v>
      </c>
      <c r="E675" s="65" t="s">
        <v>103</v>
      </c>
      <c r="F675" s="65">
        <v>19.55</v>
      </c>
      <c r="G675" s="65">
        <v>9.51</v>
      </c>
      <c r="H675" s="65">
        <v>0.3</v>
      </c>
      <c r="I675" s="65">
        <v>0.01</v>
      </c>
      <c r="J675" s="65">
        <v>7.0000000000000007E-2</v>
      </c>
      <c r="K675" s="65">
        <v>0</v>
      </c>
      <c r="L675" s="65">
        <v>0</v>
      </c>
      <c r="M675" s="65">
        <v>0.01</v>
      </c>
      <c r="N675" s="65">
        <v>-0.2</v>
      </c>
      <c r="O675" s="65">
        <v>-0.17</v>
      </c>
      <c r="P675" s="65">
        <v>0</v>
      </c>
      <c r="R675" s="65">
        <v>0.33</v>
      </c>
      <c r="S675" s="65">
        <v>0.3</v>
      </c>
      <c r="T675" s="65">
        <v>0.23</v>
      </c>
      <c r="U675" s="65">
        <v>29.94</v>
      </c>
      <c r="V675" s="65">
        <v>1368.9449999999999</v>
      </c>
      <c r="X675" s="65">
        <f t="shared" si="10"/>
        <v>0.38</v>
      </c>
    </row>
    <row r="676" spans="1:24" x14ac:dyDescent="0.25">
      <c r="A676" s="65" t="s">
        <v>102</v>
      </c>
      <c r="B676" s="65">
        <v>4002</v>
      </c>
      <c r="C676" s="59">
        <v>43827</v>
      </c>
      <c r="D676" s="65">
        <v>22</v>
      </c>
      <c r="E676" s="65" t="s">
        <v>103</v>
      </c>
      <c r="F676" s="65">
        <v>19.25</v>
      </c>
      <c r="G676" s="65">
        <v>9.51</v>
      </c>
      <c r="H676" s="65">
        <v>0.3</v>
      </c>
      <c r="I676" s="65">
        <v>0.01</v>
      </c>
      <c r="J676" s="65">
        <v>7.0000000000000007E-2</v>
      </c>
      <c r="K676" s="65">
        <v>0</v>
      </c>
      <c r="L676" s="65">
        <v>0</v>
      </c>
      <c r="M676" s="65">
        <v>0.01</v>
      </c>
      <c r="N676" s="65">
        <v>-0.22</v>
      </c>
      <c r="O676" s="65">
        <v>-0.17</v>
      </c>
      <c r="P676" s="65">
        <v>0</v>
      </c>
      <c r="R676" s="65">
        <v>0.33</v>
      </c>
      <c r="S676" s="65">
        <v>0.3</v>
      </c>
      <c r="T676" s="65">
        <v>0.23</v>
      </c>
      <c r="U676" s="65">
        <v>29.62</v>
      </c>
      <c r="V676" s="65">
        <v>1300.7449999999999</v>
      </c>
      <c r="X676" s="65">
        <f t="shared" si="10"/>
        <v>0.38</v>
      </c>
    </row>
    <row r="677" spans="1:24" x14ac:dyDescent="0.25">
      <c r="A677" s="65" t="s">
        <v>102</v>
      </c>
      <c r="B677" s="65">
        <v>4002</v>
      </c>
      <c r="C677" s="59">
        <v>43827</v>
      </c>
      <c r="D677" s="65">
        <v>23</v>
      </c>
      <c r="E677" s="65" t="s">
        <v>103</v>
      </c>
      <c r="F677" s="65">
        <v>18.829999999999998</v>
      </c>
      <c r="G677" s="65">
        <v>9.51</v>
      </c>
      <c r="H677" s="65">
        <v>0.3</v>
      </c>
      <c r="I677" s="65">
        <v>0.01</v>
      </c>
      <c r="J677" s="65">
        <v>0.43</v>
      </c>
      <c r="K677" s="65">
        <v>0</v>
      </c>
      <c r="L677" s="65">
        <v>0</v>
      </c>
      <c r="M677" s="65">
        <v>0</v>
      </c>
      <c r="N677" s="65">
        <v>-0.23</v>
      </c>
      <c r="O677" s="65">
        <v>-0.17</v>
      </c>
      <c r="P677" s="65">
        <v>0</v>
      </c>
      <c r="R677" s="65">
        <v>0.33</v>
      </c>
      <c r="S677" s="65">
        <v>0.3</v>
      </c>
      <c r="T677" s="65">
        <v>0.23</v>
      </c>
      <c r="U677" s="65">
        <v>29.54</v>
      </c>
      <c r="V677" s="65">
        <v>1210.9079999999999</v>
      </c>
      <c r="X677" s="65">
        <f t="shared" si="10"/>
        <v>0.74</v>
      </c>
    </row>
    <row r="678" spans="1:24" x14ac:dyDescent="0.25">
      <c r="A678" s="65" t="s">
        <v>102</v>
      </c>
      <c r="B678" s="65">
        <v>4002</v>
      </c>
      <c r="C678" s="59">
        <v>43827</v>
      </c>
      <c r="D678" s="65">
        <v>24</v>
      </c>
      <c r="E678" s="65" t="s">
        <v>103</v>
      </c>
      <c r="F678" s="65">
        <v>21.84</v>
      </c>
      <c r="G678" s="65">
        <v>9.51</v>
      </c>
      <c r="H678" s="65">
        <v>0.3</v>
      </c>
      <c r="I678" s="65">
        <v>0.01</v>
      </c>
      <c r="J678" s="65">
        <v>1.48</v>
      </c>
      <c r="K678" s="65">
        <v>0</v>
      </c>
      <c r="L678" s="65">
        <v>0.13</v>
      </c>
      <c r="M678" s="65">
        <v>-0.03</v>
      </c>
      <c r="N678" s="65">
        <v>-0.28000000000000003</v>
      </c>
      <c r="O678" s="65">
        <v>-0.17</v>
      </c>
      <c r="P678" s="65">
        <v>0</v>
      </c>
      <c r="R678" s="65">
        <v>0.33</v>
      </c>
      <c r="S678" s="65">
        <v>0.3</v>
      </c>
      <c r="T678" s="65">
        <v>0.23</v>
      </c>
      <c r="U678" s="65">
        <v>33.65</v>
      </c>
      <c r="V678" s="65">
        <v>1124.0550000000001</v>
      </c>
      <c r="X678" s="65">
        <f t="shared" si="10"/>
        <v>1.92</v>
      </c>
    </row>
    <row r="679" spans="1:24" x14ac:dyDescent="0.25">
      <c r="A679" s="65" t="s">
        <v>102</v>
      </c>
      <c r="B679" s="65">
        <v>4002</v>
      </c>
      <c r="C679" s="59">
        <v>43828</v>
      </c>
      <c r="D679" s="65">
        <v>1</v>
      </c>
      <c r="E679" s="65" t="s">
        <v>103</v>
      </c>
      <c r="F679" s="65">
        <v>22.04</v>
      </c>
      <c r="G679" s="65">
        <v>9.51</v>
      </c>
      <c r="H679" s="65">
        <v>0.35</v>
      </c>
      <c r="I679" s="65">
        <v>0.01</v>
      </c>
      <c r="J679" s="65">
        <v>0.43</v>
      </c>
      <c r="K679" s="65">
        <v>0</v>
      </c>
      <c r="L679" s="65">
        <v>0.02</v>
      </c>
      <c r="M679" s="65">
        <v>-0.01</v>
      </c>
      <c r="N679" s="65">
        <v>-0.27</v>
      </c>
      <c r="O679" s="65">
        <v>-0.17</v>
      </c>
      <c r="P679" s="65">
        <v>0</v>
      </c>
      <c r="R679" s="65">
        <v>0.33</v>
      </c>
      <c r="S679" s="65">
        <v>0.3</v>
      </c>
      <c r="T679" s="65">
        <v>0.23</v>
      </c>
      <c r="U679" s="65">
        <v>32.770000000000003</v>
      </c>
      <c r="V679" s="65">
        <v>1057.4269999999999</v>
      </c>
      <c r="X679" s="65">
        <f t="shared" si="10"/>
        <v>0.81</v>
      </c>
    </row>
    <row r="680" spans="1:24" x14ac:dyDescent="0.25">
      <c r="A680" s="65" t="s">
        <v>102</v>
      </c>
      <c r="B680" s="65">
        <v>4002</v>
      </c>
      <c r="C680" s="59">
        <v>43828</v>
      </c>
      <c r="D680" s="65">
        <v>2</v>
      </c>
      <c r="E680" s="65" t="s">
        <v>103</v>
      </c>
      <c r="F680" s="65">
        <v>22.02</v>
      </c>
      <c r="G680" s="65">
        <v>9.51</v>
      </c>
      <c r="H680" s="65">
        <v>0.35</v>
      </c>
      <c r="I680" s="65">
        <v>0.01</v>
      </c>
      <c r="J680" s="65">
        <v>0.25</v>
      </c>
      <c r="K680" s="65">
        <v>0</v>
      </c>
      <c r="L680" s="65">
        <v>0.09</v>
      </c>
      <c r="M680" s="65">
        <v>0.02</v>
      </c>
      <c r="N680" s="65">
        <v>-0.24</v>
      </c>
      <c r="O680" s="65">
        <v>-0.17</v>
      </c>
      <c r="P680" s="65">
        <v>0</v>
      </c>
      <c r="R680" s="65">
        <v>0.33</v>
      </c>
      <c r="S680" s="65">
        <v>0.3</v>
      </c>
      <c r="T680" s="65">
        <v>0.23</v>
      </c>
      <c r="U680" s="65">
        <v>32.700000000000003</v>
      </c>
      <c r="V680" s="65">
        <v>1018.524</v>
      </c>
      <c r="X680" s="65">
        <f t="shared" si="10"/>
        <v>0.7</v>
      </c>
    </row>
    <row r="681" spans="1:24" x14ac:dyDescent="0.25">
      <c r="A681" s="65" t="s">
        <v>102</v>
      </c>
      <c r="B681" s="65">
        <v>4002</v>
      </c>
      <c r="C681" s="59">
        <v>43828</v>
      </c>
      <c r="D681" s="65">
        <v>3</v>
      </c>
      <c r="E681" s="65" t="s">
        <v>103</v>
      </c>
      <c r="F681" s="65">
        <v>19.89</v>
      </c>
      <c r="G681" s="65">
        <v>9.51</v>
      </c>
      <c r="H681" s="65">
        <v>0.35</v>
      </c>
      <c r="I681" s="65">
        <v>0.01</v>
      </c>
      <c r="J681" s="65">
        <v>0.1</v>
      </c>
      <c r="K681" s="65">
        <v>0</v>
      </c>
      <c r="L681" s="65">
        <v>0.13</v>
      </c>
      <c r="M681" s="65">
        <v>0.01</v>
      </c>
      <c r="N681" s="65">
        <v>-0.24</v>
      </c>
      <c r="O681" s="65">
        <v>-0.17</v>
      </c>
      <c r="P681" s="65">
        <v>0</v>
      </c>
      <c r="R681" s="65">
        <v>0.33</v>
      </c>
      <c r="S681" s="65">
        <v>0.3</v>
      </c>
      <c r="T681" s="65">
        <v>0.23</v>
      </c>
      <c r="U681" s="65">
        <v>30.45</v>
      </c>
      <c r="V681" s="65">
        <v>998.36800000000005</v>
      </c>
      <c r="X681" s="65">
        <f t="shared" si="10"/>
        <v>0.59</v>
      </c>
    </row>
    <row r="682" spans="1:24" x14ac:dyDescent="0.25">
      <c r="A682" s="65" t="s">
        <v>102</v>
      </c>
      <c r="B682" s="65">
        <v>4002</v>
      </c>
      <c r="C682" s="59">
        <v>43828</v>
      </c>
      <c r="D682" s="65">
        <v>4</v>
      </c>
      <c r="E682" s="65" t="s">
        <v>103</v>
      </c>
      <c r="F682" s="65">
        <v>16.79</v>
      </c>
      <c r="G682" s="65">
        <v>9.51</v>
      </c>
      <c r="H682" s="65">
        <v>0.35</v>
      </c>
      <c r="I682" s="65">
        <v>0.01</v>
      </c>
      <c r="J682" s="65">
        <v>0.11</v>
      </c>
      <c r="K682" s="65">
        <v>0</v>
      </c>
      <c r="L682" s="65">
        <v>0</v>
      </c>
      <c r="M682" s="65">
        <v>0.01</v>
      </c>
      <c r="N682" s="65">
        <v>-0.19</v>
      </c>
      <c r="O682" s="65">
        <v>-0.17</v>
      </c>
      <c r="P682" s="65">
        <v>0</v>
      </c>
      <c r="R682" s="65">
        <v>0.33</v>
      </c>
      <c r="S682" s="65">
        <v>0.3</v>
      </c>
      <c r="T682" s="65">
        <v>0.23</v>
      </c>
      <c r="U682" s="65">
        <v>27.28</v>
      </c>
      <c r="V682" s="65">
        <v>994.92499999999995</v>
      </c>
      <c r="X682" s="65">
        <f t="shared" si="10"/>
        <v>0.47</v>
      </c>
    </row>
    <row r="683" spans="1:24" x14ac:dyDescent="0.25">
      <c r="A683" s="65" t="s">
        <v>102</v>
      </c>
      <c r="B683" s="65">
        <v>4002</v>
      </c>
      <c r="C683" s="59">
        <v>43828</v>
      </c>
      <c r="D683" s="65">
        <v>5</v>
      </c>
      <c r="E683" s="65" t="s">
        <v>103</v>
      </c>
      <c r="F683" s="65">
        <v>15.16</v>
      </c>
      <c r="G683" s="65">
        <v>9.51</v>
      </c>
      <c r="H683" s="65">
        <v>0.35</v>
      </c>
      <c r="I683" s="65">
        <v>0.01</v>
      </c>
      <c r="J683" s="65">
        <v>0.24</v>
      </c>
      <c r="K683" s="65">
        <v>0</v>
      </c>
      <c r="L683" s="65">
        <v>0</v>
      </c>
      <c r="M683" s="65">
        <v>-0.01</v>
      </c>
      <c r="N683" s="65">
        <v>-0.19</v>
      </c>
      <c r="O683" s="65">
        <v>-0.17</v>
      </c>
      <c r="P683" s="65">
        <v>0</v>
      </c>
      <c r="R683" s="65">
        <v>0.33</v>
      </c>
      <c r="S683" s="65">
        <v>0.3</v>
      </c>
      <c r="T683" s="65">
        <v>0.23</v>
      </c>
      <c r="U683" s="65">
        <v>25.76</v>
      </c>
      <c r="V683" s="65">
        <v>1009.508</v>
      </c>
      <c r="X683" s="65">
        <f t="shared" si="10"/>
        <v>0.6</v>
      </c>
    </row>
    <row r="684" spans="1:24" x14ac:dyDescent="0.25">
      <c r="A684" s="65" t="s">
        <v>102</v>
      </c>
      <c r="B684" s="65">
        <v>4002</v>
      </c>
      <c r="C684" s="59">
        <v>43828</v>
      </c>
      <c r="D684" s="65">
        <v>6</v>
      </c>
      <c r="E684" s="65" t="s">
        <v>103</v>
      </c>
      <c r="F684" s="65">
        <v>18.100000000000001</v>
      </c>
      <c r="G684" s="65">
        <v>9.51</v>
      </c>
      <c r="H684" s="65">
        <v>0.35</v>
      </c>
      <c r="I684" s="65">
        <v>0.01</v>
      </c>
      <c r="J684" s="65">
        <v>0.11</v>
      </c>
      <c r="K684" s="65">
        <v>0</v>
      </c>
      <c r="L684" s="65">
        <v>0.02</v>
      </c>
      <c r="M684" s="65">
        <v>0.02</v>
      </c>
      <c r="N684" s="65">
        <v>-0.2</v>
      </c>
      <c r="O684" s="65">
        <v>-0.17</v>
      </c>
      <c r="P684" s="65">
        <v>0</v>
      </c>
      <c r="R684" s="65">
        <v>0.33</v>
      </c>
      <c r="S684" s="65">
        <v>0.3</v>
      </c>
      <c r="T684" s="65">
        <v>0.23</v>
      </c>
      <c r="U684" s="65">
        <v>28.61</v>
      </c>
      <c r="V684" s="65">
        <v>1045.5060000000001</v>
      </c>
      <c r="X684" s="65">
        <f t="shared" si="10"/>
        <v>0.49</v>
      </c>
    </row>
    <row r="685" spans="1:24" x14ac:dyDescent="0.25">
      <c r="A685" s="65" t="s">
        <v>102</v>
      </c>
      <c r="B685" s="65">
        <v>4002</v>
      </c>
      <c r="C685" s="59">
        <v>43828</v>
      </c>
      <c r="D685" s="65">
        <v>7</v>
      </c>
      <c r="E685" s="65" t="s">
        <v>103</v>
      </c>
      <c r="F685" s="65">
        <v>19.22</v>
      </c>
      <c r="G685" s="65">
        <v>9.51</v>
      </c>
      <c r="H685" s="65">
        <v>0.35</v>
      </c>
      <c r="I685" s="65">
        <v>0.01</v>
      </c>
      <c r="J685" s="65">
        <v>0.2</v>
      </c>
      <c r="K685" s="65">
        <v>0</v>
      </c>
      <c r="L685" s="65">
        <v>0.18</v>
      </c>
      <c r="M685" s="65">
        <v>0</v>
      </c>
      <c r="N685" s="65">
        <v>-0.24</v>
      </c>
      <c r="O685" s="65">
        <v>-0.17</v>
      </c>
      <c r="P685" s="65">
        <v>0</v>
      </c>
      <c r="R685" s="65">
        <v>0.33</v>
      </c>
      <c r="S685" s="65">
        <v>0.3</v>
      </c>
      <c r="T685" s="65">
        <v>0.23</v>
      </c>
      <c r="U685" s="65">
        <v>29.92</v>
      </c>
      <c r="V685" s="65">
        <v>1106.4100000000001</v>
      </c>
      <c r="X685" s="65">
        <f t="shared" si="10"/>
        <v>0.74</v>
      </c>
    </row>
    <row r="686" spans="1:24" x14ac:dyDescent="0.25">
      <c r="A686" s="65" t="s">
        <v>102</v>
      </c>
      <c r="B686" s="65">
        <v>4002</v>
      </c>
      <c r="C686" s="59">
        <v>43828</v>
      </c>
      <c r="D686" s="65">
        <v>8</v>
      </c>
      <c r="E686" s="65" t="s">
        <v>103</v>
      </c>
      <c r="F686" s="65">
        <v>17.8</v>
      </c>
      <c r="G686" s="65">
        <v>9.51</v>
      </c>
      <c r="H686" s="65">
        <v>0.35</v>
      </c>
      <c r="I686" s="65">
        <v>0.01</v>
      </c>
      <c r="J686" s="65">
        <v>0.15</v>
      </c>
      <c r="K686" s="65">
        <v>0</v>
      </c>
      <c r="L686" s="65">
        <v>0.05</v>
      </c>
      <c r="M686" s="65">
        <v>0</v>
      </c>
      <c r="N686" s="65">
        <v>-0.19</v>
      </c>
      <c r="O686" s="65">
        <v>-0.17</v>
      </c>
      <c r="P686" s="65">
        <v>0</v>
      </c>
      <c r="R686" s="65">
        <v>0.33</v>
      </c>
      <c r="S686" s="65">
        <v>0.3</v>
      </c>
      <c r="T686" s="65">
        <v>0.23</v>
      </c>
      <c r="U686" s="65">
        <v>28.37</v>
      </c>
      <c r="V686" s="65">
        <v>1181.539</v>
      </c>
      <c r="X686" s="65">
        <f t="shared" si="10"/>
        <v>0.56000000000000005</v>
      </c>
    </row>
    <row r="687" spans="1:24" x14ac:dyDescent="0.25">
      <c r="A687" s="65" t="s">
        <v>102</v>
      </c>
      <c r="B687" s="65">
        <v>4002</v>
      </c>
      <c r="C687" s="59">
        <v>43828</v>
      </c>
      <c r="D687" s="65">
        <v>9</v>
      </c>
      <c r="E687" s="65" t="s">
        <v>103</v>
      </c>
      <c r="F687" s="65">
        <v>17.41</v>
      </c>
      <c r="G687" s="65">
        <v>9.51</v>
      </c>
      <c r="H687" s="65">
        <v>0.35</v>
      </c>
      <c r="I687" s="65">
        <v>0.01</v>
      </c>
      <c r="J687" s="65">
        <v>0.14000000000000001</v>
      </c>
      <c r="K687" s="65">
        <v>0</v>
      </c>
      <c r="L687" s="65">
        <v>0</v>
      </c>
      <c r="M687" s="65">
        <v>0.01</v>
      </c>
      <c r="N687" s="65">
        <v>-0.19</v>
      </c>
      <c r="O687" s="65">
        <v>-0.17</v>
      </c>
      <c r="P687" s="65">
        <v>0</v>
      </c>
      <c r="R687" s="65">
        <v>0.33</v>
      </c>
      <c r="S687" s="65">
        <v>0.3</v>
      </c>
      <c r="T687" s="65">
        <v>0.23</v>
      </c>
      <c r="U687" s="65">
        <v>27.93</v>
      </c>
      <c r="V687" s="65">
        <v>1261.92</v>
      </c>
      <c r="X687" s="65">
        <f t="shared" si="10"/>
        <v>0.5</v>
      </c>
    </row>
    <row r="688" spans="1:24" x14ac:dyDescent="0.25">
      <c r="A688" s="65" t="s">
        <v>102</v>
      </c>
      <c r="B688" s="65">
        <v>4002</v>
      </c>
      <c r="C688" s="59">
        <v>43828</v>
      </c>
      <c r="D688" s="65">
        <v>10</v>
      </c>
      <c r="E688" s="65" t="s">
        <v>103</v>
      </c>
      <c r="F688" s="65">
        <v>17.14</v>
      </c>
      <c r="G688" s="65">
        <v>9.51</v>
      </c>
      <c r="H688" s="65">
        <v>0.35</v>
      </c>
      <c r="I688" s="65">
        <v>0.01</v>
      </c>
      <c r="J688" s="65">
        <v>7.0000000000000007E-2</v>
      </c>
      <c r="K688" s="65">
        <v>0</v>
      </c>
      <c r="L688" s="65">
        <v>0</v>
      </c>
      <c r="M688" s="65">
        <v>0.02</v>
      </c>
      <c r="N688" s="65">
        <v>-0.22</v>
      </c>
      <c r="O688" s="65">
        <v>-0.17</v>
      </c>
      <c r="P688" s="65">
        <v>0</v>
      </c>
      <c r="R688" s="65">
        <v>0.33</v>
      </c>
      <c r="S688" s="65">
        <v>0.3</v>
      </c>
      <c r="T688" s="65">
        <v>0.23</v>
      </c>
      <c r="U688" s="65">
        <v>27.57</v>
      </c>
      <c r="V688" s="65">
        <v>1307.5530000000001</v>
      </c>
      <c r="X688" s="65">
        <f t="shared" si="10"/>
        <v>0.43</v>
      </c>
    </row>
    <row r="689" spans="1:24" x14ac:dyDescent="0.25">
      <c r="A689" s="65" t="s">
        <v>102</v>
      </c>
      <c r="B689" s="65">
        <v>4002</v>
      </c>
      <c r="C689" s="59">
        <v>43828</v>
      </c>
      <c r="D689" s="65">
        <v>11</v>
      </c>
      <c r="E689" s="65" t="s">
        <v>103</v>
      </c>
      <c r="F689" s="65">
        <v>18.05</v>
      </c>
      <c r="G689" s="65">
        <v>9.51</v>
      </c>
      <c r="H689" s="65">
        <v>0.35</v>
      </c>
      <c r="I689" s="65">
        <v>0.01</v>
      </c>
      <c r="J689" s="65">
        <v>7.0000000000000007E-2</v>
      </c>
      <c r="K689" s="65">
        <v>0</v>
      </c>
      <c r="L689" s="65">
        <v>0</v>
      </c>
      <c r="M689" s="65">
        <v>0.01</v>
      </c>
      <c r="N689" s="65">
        <v>-0.23</v>
      </c>
      <c r="O689" s="65">
        <v>-0.17</v>
      </c>
      <c r="P689" s="65">
        <v>0</v>
      </c>
      <c r="R689" s="65">
        <v>0.33</v>
      </c>
      <c r="S689" s="65">
        <v>0.3</v>
      </c>
      <c r="T689" s="65">
        <v>0.23</v>
      </c>
      <c r="U689" s="65">
        <v>28.46</v>
      </c>
      <c r="V689" s="65">
        <v>1319.402</v>
      </c>
      <c r="X689" s="65">
        <f t="shared" si="10"/>
        <v>0.43</v>
      </c>
    </row>
    <row r="690" spans="1:24" x14ac:dyDescent="0.25">
      <c r="A690" s="65" t="s">
        <v>102</v>
      </c>
      <c r="B690" s="65">
        <v>4002</v>
      </c>
      <c r="C690" s="59">
        <v>43828</v>
      </c>
      <c r="D690" s="65">
        <v>12</v>
      </c>
      <c r="E690" s="65" t="s">
        <v>103</v>
      </c>
      <c r="F690" s="65">
        <v>17.72</v>
      </c>
      <c r="G690" s="65">
        <v>9.51</v>
      </c>
      <c r="H690" s="65">
        <v>0.35</v>
      </c>
      <c r="I690" s="65">
        <v>0.01</v>
      </c>
      <c r="J690" s="65">
        <v>7.0000000000000007E-2</v>
      </c>
      <c r="K690" s="65">
        <v>0</v>
      </c>
      <c r="L690" s="65">
        <v>0</v>
      </c>
      <c r="M690" s="65">
        <v>0</v>
      </c>
      <c r="N690" s="65">
        <v>-0.21</v>
      </c>
      <c r="O690" s="65">
        <v>-0.17</v>
      </c>
      <c r="P690" s="65">
        <v>0</v>
      </c>
      <c r="R690" s="65">
        <v>0.33</v>
      </c>
      <c r="S690" s="65">
        <v>0.3</v>
      </c>
      <c r="T690" s="65">
        <v>0.23</v>
      </c>
      <c r="U690" s="65">
        <v>28.14</v>
      </c>
      <c r="V690" s="65">
        <v>1311.7940000000001</v>
      </c>
      <c r="X690" s="65">
        <f t="shared" si="10"/>
        <v>0.43</v>
      </c>
    </row>
    <row r="691" spans="1:24" x14ac:dyDescent="0.25">
      <c r="A691" s="65" t="s">
        <v>102</v>
      </c>
      <c r="B691" s="65">
        <v>4002</v>
      </c>
      <c r="C691" s="59">
        <v>43828</v>
      </c>
      <c r="D691" s="65">
        <v>13</v>
      </c>
      <c r="E691" s="65" t="s">
        <v>103</v>
      </c>
      <c r="F691" s="65">
        <v>19.239999999999998</v>
      </c>
      <c r="G691" s="65">
        <v>9.51</v>
      </c>
      <c r="H691" s="65">
        <v>0.35</v>
      </c>
      <c r="I691" s="65">
        <v>0.01</v>
      </c>
      <c r="J691" s="65">
        <v>0.08</v>
      </c>
      <c r="K691" s="65">
        <v>0</v>
      </c>
      <c r="L691" s="65">
        <v>0</v>
      </c>
      <c r="M691" s="65">
        <v>0.01</v>
      </c>
      <c r="N691" s="65">
        <v>-0.22</v>
      </c>
      <c r="O691" s="65">
        <v>-0.17</v>
      </c>
      <c r="P691" s="65">
        <v>0</v>
      </c>
      <c r="R691" s="65">
        <v>0.33</v>
      </c>
      <c r="S691" s="65">
        <v>0.3</v>
      </c>
      <c r="T691" s="65">
        <v>0.23</v>
      </c>
      <c r="U691" s="65">
        <v>29.67</v>
      </c>
      <c r="V691" s="65">
        <v>1307.9059999999999</v>
      </c>
      <c r="X691" s="65">
        <f t="shared" si="10"/>
        <v>0.44</v>
      </c>
    </row>
    <row r="692" spans="1:24" x14ac:dyDescent="0.25">
      <c r="A692" s="65" t="s">
        <v>102</v>
      </c>
      <c r="B692" s="65">
        <v>4002</v>
      </c>
      <c r="C692" s="59">
        <v>43828</v>
      </c>
      <c r="D692" s="65">
        <v>14</v>
      </c>
      <c r="E692" s="65" t="s">
        <v>103</v>
      </c>
      <c r="F692" s="65">
        <v>18.79</v>
      </c>
      <c r="G692" s="65">
        <v>9.51</v>
      </c>
      <c r="H692" s="65">
        <v>0.35</v>
      </c>
      <c r="I692" s="65">
        <v>0.01</v>
      </c>
      <c r="J692" s="65">
        <v>7.0000000000000007E-2</v>
      </c>
      <c r="K692" s="65">
        <v>0</v>
      </c>
      <c r="L692" s="65">
        <v>0</v>
      </c>
      <c r="M692" s="65">
        <v>0.02</v>
      </c>
      <c r="N692" s="65">
        <v>-0.22</v>
      </c>
      <c r="O692" s="65">
        <v>-0.17</v>
      </c>
      <c r="P692" s="65">
        <v>0</v>
      </c>
      <c r="R692" s="65">
        <v>0.33</v>
      </c>
      <c r="S692" s="65">
        <v>0.3</v>
      </c>
      <c r="T692" s="65">
        <v>0.23</v>
      </c>
      <c r="U692" s="65">
        <v>29.22</v>
      </c>
      <c r="V692" s="65">
        <v>1294.4190000000001</v>
      </c>
      <c r="X692" s="65">
        <f t="shared" si="10"/>
        <v>0.43</v>
      </c>
    </row>
    <row r="693" spans="1:24" x14ac:dyDescent="0.25">
      <c r="A693" s="65" t="s">
        <v>102</v>
      </c>
      <c r="B693" s="65">
        <v>4002</v>
      </c>
      <c r="C693" s="59">
        <v>43828</v>
      </c>
      <c r="D693" s="65">
        <v>15</v>
      </c>
      <c r="E693" s="65" t="s">
        <v>103</v>
      </c>
      <c r="F693" s="65">
        <v>19.46</v>
      </c>
      <c r="G693" s="65">
        <v>9.51</v>
      </c>
      <c r="H693" s="65">
        <v>0.35</v>
      </c>
      <c r="I693" s="65">
        <v>0.01</v>
      </c>
      <c r="J693" s="65">
        <v>0.1</v>
      </c>
      <c r="K693" s="65">
        <v>0</v>
      </c>
      <c r="L693" s="65">
        <v>0</v>
      </c>
      <c r="M693" s="65">
        <v>0</v>
      </c>
      <c r="N693" s="65">
        <v>-0.21</v>
      </c>
      <c r="O693" s="65">
        <v>-0.17</v>
      </c>
      <c r="P693" s="65">
        <v>0</v>
      </c>
      <c r="R693" s="65">
        <v>0.33</v>
      </c>
      <c r="S693" s="65">
        <v>0.3</v>
      </c>
      <c r="T693" s="65">
        <v>0.23</v>
      </c>
      <c r="U693" s="65">
        <v>29.91</v>
      </c>
      <c r="V693" s="65">
        <v>1303.58</v>
      </c>
      <c r="X693" s="65">
        <f t="shared" si="10"/>
        <v>0.45999999999999996</v>
      </c>
    </row>
    <row r="694" spans="1:24" x14ac:dyDescent="0.25">
      <c r="A694" s="65" t="s">
        <v>102</v>
      </c>
      <c r="B694" s="65">
        <v>4002</v>
      </c>
      <c r="C694" s="59">
        <v>43828</v>
      </c>
      <c r="D694" s="65">
        <v>16</v>
      </c>
      <c r="E694" s="65" t="s">
        <v>103</v>
      </c>
      <c r="F694" s="65">
        <v>23.23</v>
      </c>
      <c r="G694" s="65">
        <v>9.51</v>
      </c>
      <c r="H694" s="65">
        <v>0.35</v>
      </c>
      <c r="I694" s="65">
        <v>0.01</v>
      </c>
      <c r="J694" s="65">
        <v>0.13</v>
      </c>
      <c r="K694" s="65">
        <v>0</v>
      </c>
      <c r="L694" s="65">
        <v>0.16</v>
      </c>
      <c r="M694" s="65">
        <v>0</v>
      </c>
      <c r="N694" s="65">
        <v>-0.22</v>
      </c>
      <c r="O694" s="65">
        <v>-0.17</v>
      </c>
      <c r="P694" s="65">
        <v>0</v>
      </c>
      <c r="R694" s="65">
        <v>0.33</v>
      </c>
      <c r="S694" s="65">
        <v>0.3</v>
      </c>
      <c r="T694" s="65">
        <v>0.23</v>
      </c>
      <c r="U694" s="65">
        <v>33.86</v>
      </c>
      <c r="V694" s="65">
        <v>1329.722</v>
      </c>
      <c r="X694" s="65">
        <f t="shared" si="10"/>
        <v>0.65</v>
      </c>
    </row>
    <row r="695" spans="1:24" x14ac:dyDescent="0.25">
      <c r="A695" s="65" t="s">
        <v>102</v>
      </c>
      <c r="B695" s="65">
        <v>4002</v>
      </c>
      <c r="C695" s="59">
        <v>43828</v>
      </c>
      <c r="D695" s="65">
        <v>17</v>
      </c>
      <c r="E695" s="65" t="s">
        <v>103</v>
      </c>
      <c r="F695" s="65">
        <v>28.8</v>
      </c>
      <c r="G695" s="65">
        <v>9.51</v>
      </c>
      <c r="H695" s="65">
        <v>0.35</v>
      </c>
      <c r="I695" s="65">
        <v>0.01</v>
      </c>
      <c r="J695" s="65">
        <v>0.11</v>
      </c>
      <c r="K695" s="65">
        <v>0</v>
      </c>
      <c r="L695" s="65">
        <v>0.01</v>
      </c>
      <c r="M695" s="65">
        <v>0</v>
      </c>
      <c r="N695" s="65">
        <v>-0.16</v>
      </c>
      <c r="O695" s="65">
        <v>-0.17</v>
      </c>
      <c r="P695" s="65">
        <v>0</v>
      </c>
      <c r="R695" s="65">
        <v>0.33</v>
      </c>
      <c r="S695" s="65">
        <v>0.3</v>
      </c>
      <c r="T695" s="65">
        <v>0.23</v>
      </c>
      <c r="U695" s="65">
        <v>39.32</v>
      </c>
      <c r="V695" s="65">
        <v>1453.374</v>
      </c>
      <c r="X695" s="65">
        <f t="shared" si="10"/>
        <v>0.48</v>
      </c>
    </row>
    <row r="696" spans="1:24" x14ac:dyDescent="0.25">
      <c r="A696" s="65" t="s">
        <v>102</v>
      </c>
      <c r="B696" s="65">
        <v>4002</v>
      </c>
      <c r="C696" s="59">
        <v>43828</v>
      </c>
      <c r="D696" s="65">
        <v>18</v>
      </c>
      <c r="E696" s="65" t="s">
        <v>103</v>
      </c>
      <c r="F696" s="65">
        <v>27.84</v>
      </c>
      <c r="G696" s="65">
        <v>9.51</v>
      </c>
      <c r="H696" s="65">
        <v>0.35</v>
      </c>
      <c r="I696" s="65">
        <v>0.01</v>
      </c>
      <c r="J696" s="65">
        <v>0.08</v>
      </c>
      <c r="K696" s="65">
        <v>0</v>
      </c>
      <c r="L696" s="65">
        <v>0</v>
      </c>
      <c r="M696" s="65">
        <v>0.01</v>
      </c>
      <c r="N696" s="65">
        <v>-0.37</v>
      </c>
      <c r="O696" s="65">
        <v>-0.17</v>
      </c>
      <c r="P696" s="65">
        <v>0</v>
      </c>
      <c r="R696" s="65">
        <v>0.33</v>
      </c>
      <c r="S696" s="65">
        <v>0.3</v>
      </c>
      <c r="T696" s="65">
        <v>0.23</v>
      </c>
      <c r="U696" s="65">
        <v>38.119999999999997</v>
      </c>
      <c r="V696" s="65">
        <v>1524.1379999999999</v>
      </c>
      <c r="X696" s="65">
        <f t="shared" si="10"/>
        <v>0.44</v>
      </c>
    </row>
    <row r="697" spans="1:24" x14ac:dyDescent="0.25">
      <c r="A697" s="65" t="s">
        <v>102</v>
      </c>
      <c r="B697" s="65">
        <v>4002</v>
      </c>
      <c r="C697" s="59">
        <v>43828</v>
      </c>
      <c r="D697" s="65">
        <v>19</v>
      </c>
      <c r="E697" s="65" t="s">
        <v>103</v>
      </c>
      <c r="F697" s="65">
        <v>30.61</v>
      </c>
      <c r="G697" s="65">
        <v>9.51</v>
      </c>
      <c r="H697" s="65">
        <v>0.35</v>
      </c>
      <c r="I697" s="65">
        <v>0.01</v>
      </c>
      <c r="J697" s="65">
        <v>0.14000000000000001</v>
      </c>
      <c r="K697" s="65">
        <v>0</v>
      </c>
      <c r="L697" s="65">
        <v>0</v>
      </c>
      <c r="M697" s="65">
        <v>0.01</v>
      </c>
      <c r="N697" s="65">
        <v>-0.28999999999999998</v>
      </c>
      <c r="O697" s="65">
        <v>-0.17</v>
      </c>
      <c r="P697" s="65">
        <v>0</v>
      </c>
      <c r="R697" s="65">
        <v>0.33</v>
      </c>
      <c r="S697" s="65">
        <v>0.3</v>
      </c>
      <c r="T697" s="65">
        <v>0.23</v>
      </c>
      <c r="U697" s="65">
        <v>41.03</v>
      </c>
      <c r="V697" s="65">
        <v>1497.4949999999999</v>
      </c>
      <c r="X697" s="65">
        <f t="shared" si="10"/>
        <v>0.5</v>
      </c>
    </row>
    <row r="698" spans="1:24" x14ac:dyDescent="0.25">
      <c r="A698" s="65" t="s">
        <v>102</v>
      </c>
      <c r="B698" s="65">
        <v>4002</v>
      </c>
      <c r="C698" s="59">
        <v>43828</v>
      </c>
      <c r="D698" s="65">
        <v>20</v>
      </c>
      <c r="E698" s="65" t="s">
        <v>103</v>
      </c>
      <c r="F698" s="65">
        <v>27.73</v>
      </c>
      <c r="G698" s="65">
        <v>9.51</v>
      </c>
      <c r="H698" s="65">
        <v>0.35</v>
      </c>
      <c r="I698" s="65">
        <v>0.01</v>
      </c>
      <c r="J698" s="65">
        <v>0.08</v>
      </c>
      <c r="K698" s="65">
        <v>0</v>
      </c>
      <c r="L698" s="65">
        <v>0</v>
      </c>
      <c r="M698" s="65">
        <v>0</v>
      </c>
      <c r="N698" s="65">
        <v>-0.28999999999999998</v>
      </c>
      <c r="O698" s="65">
        <v>-0.17</v>
      </c>
      <c r="P698" s="65">
        <v>0</v>
      </c>
      <c r="R698" s="65">
        <v>0.33</v>
      </c>
      <c r="S698" s="65">
        <v>0.3</v>
      </c>
      <c r="T698" s="65">
        <v>0.23</v>
      </c>
      <c r="U698" s="65">
        <v>38.08</v>
      </c>
      <c r="V698" s="65">
        <v>1441.575</v>
      </c>
      <c r="X698" s="65">
        <f t="shared" si="10"/>
        <v>0.44</v>
      </c>
    </row>
    <row r="699" spans="1:24" x14ac:dyDescent="0.25">
      <c r="A699" s="65" t="s">
        <v>102</v>
      </c>
      <c r="B699" s="65">
        <v>4002</v>
      </c>
      <c r="C699" s="59">
        <v>43828</v>
      </c>
      <c r="D699" s="65">
        <v>21</v>
      </c>
      <c r="E699" s="65" t="s">
        <v>103</v>
      </c>
      <c r="F699" s="65">
        <v>22.99</v>
      </c>
      <c r="G699" s="65">
        <v>9.51</v>
      </c>
      <c r="H699" s="65">
        <v>0.35</v>
      </c>
      <c r="I699" s="65">
        <v>0.01</v>
      </c>
      <c r="J699" s="65">
        <v>0.05</v>
      </c>
      <c r="K699" s="65">
        <v>0</v>
      </c>
      <c r="L699" s="65">
        <v>0</v>
      </c>
      <c r="M699" s="65">
        <v>0.03</v>
      </c>
      <c r="N699" s="65">
        <v>-0.23</v>
      </c>
      <c r="O699" s="65">
        <v>-0.17</v>
      </c>
      <c r="P699" s="65">
        <v>0</v>
      </c>
      <c r="R699" s="65">
        <v>0.33</v>
      </c>
      <c r="S699" s="65">
        <v>0.3</v>
      </c>
      <c r="T699" s="65">
        <v>0.23</v>
      </c>
      <c r="U699" s="65">
        <v>33.4</v>
      </c>
      <c r="V699" s="65">
        <v>1373.6510000000001</v>
      </c>
      <c r="X699" s="65">
        <f t="shared" si="10"/>
        <v>0.41</v>
      </c>
    </row>
    <row r="700" spans="1:24" x14ac:dyDescent="0.25">
      <c r="A700" s="65" t="s">
        <v>102</v>
      </c>
      <c r="B700" s="65">
        <v>4002</v>
      </c>
      <c r="C700" s="59">
        <v>43828</v>
      </c>
      <c r="D700" s="65">
        <v>22</v>
      </c>
      <c r="E700" s="65" t="s">
        <v>103</v>
      </c>
      <c r="F700" s="65">
        <v>20.66</v>
      </c>
      <c r="G700" s="65">
        <v>9.51</v>
      </c>
      <c r="H700" s="65">
        <v>0.35</v>
      </c>
      <c r="I700" s="65">
        <v>0.01</v>
      </c>
      <c r="J700" s="65">
        <v>0.06</v>
      </c>
      <c r="K700" s="65">
        <v>0</v>
      </c>
      <c r="L700" s="65">
        <v>0</v>
      </c>
      <c r="M700" s="65">
        <v>0.02</v>
      </c>
      <c r="N700" s="65">
        <v>-0.2</v>
      </c>
      <c r="O700" s="65">
        <v>-0.17</v>
      </c>
      <c r="P700" s="65">
        <v>0</v>
      </c>
      <c r="R700" s="65">
        <v>0.33</v>
      </c>
      <c r="S700" s="65">
        <v>0.3</v>
      </c>
      <c r="T700" s="65">
        <v>0.23</v>
      </c>
      <c r="U700" s="65">
        <v>31.1</v>
      </c>
      <c r="V700" s="65">
        <v>1286.432</v>
      </c>
      <c r="X700" s="65">
        <f t="shared" si="10"/>
        <v>0.42</v>
      </c>
    </row>
    <row r="701" spans="1:24" x14ac:dyDescent="0.25">
      <c r="A701" s="65" t="s">
        <v>102</v>
      </c>
      <c r="B701" s="65">
        <v>4002</v>
      </c>
      <c r="C701" s="59">
        <v>43828</v>
      </c>
      <c r="D701" s="65">
        <v>23</v>
      </c>
      <c r="E701" s="65" t="s">
        <v>103</v>
      </c>
      <c r="F701" s="65">
        <v>19.010000000000002</v>
      </c>
      <c r="G701" s="65">
        <v>9.51</v>
      </c>
      <c r="H701" s="65">
        <v>0.35</v>
      </c>
      <c r="I701" s="65">
        <v>0.01</v>
      </c>
      <c r="J701" s="65">
        <v>0.38</v>
      </c>
      <c r="K701" s="65">
        <v>0</v>
      </c>
      <c r="L701" s="65">
        <v>0</v>
      </c>
      <c r="M701" s="65">
        <v>0.03</v>
      </c>
      <c r="N701" s="65">
        <v>-0.15</v>
      </c>
      <c r="O701" s="65">
        <v>-0.17</v>
      </c>
      <c r="P701" s="65">
        <v>0</v>
      </c>
      <c r="R701" s="65">
        <v>0.33</v>
      </c>
      <c r="S701" s="65">
        <v>0.3</v>
      </c>
      <c r="T701" s="65">
        <v>0.23</v>
      </c>
      <c r="U701" s="65">
        <v>29.83</v>
      </c>
      <c r="V701" s="65">
        <v>1189.384</v>
      </c>
      <c r="X701" s="65">
        <f t="shared" si="10"/>
        <v>0.74</v>
      </c>
    </row>
    <row r="702" spans="1:24" x14ac:dyDescent="0.25">
      <c r="A702" s="65" t="s">
        <v>102</v>
      </c>
      <c r="B702" s="65">
        <v>4002</v>
      </c>
      <c r="C702" s="59">
        <v>43828</v>
      </c>
      <c r="D702" s="65">
        <v>24</v>
      </c>
      <c r="E702" s="65" t="s">
        <v>103</v>
      </c>
      <c r="F702" s="65">
        <v>19.309999999999999</v>
      </c>
      <c r="G702" s="65">
        <v>9.51</v>
      </c>
      <c r="H702" s="65">
        <v>0.35</v>
      </c>
      <c r="I702" s="65">
        <v>0.01</v>
      </c>
      <c r="J702" s="65">
        <v>0.31</v>
      </c>
      <c r="K702" s="65">
        <v>0</v>
      </c>
      <c r="L702" s="65">
        <v>0</v>
      </c>
      <c r="M702" s="65">
        <v>0.02</v>
      </c>
      <c r="N702" s="65">
        <v>-0.12</v>
      </c>
      <c r="O702" s="65">
        <v>-0.17</v>
      </c>
      <c r="P702" s="65">
        <v>0</v>
      </c>
      <c r="R702" s="65">
        <v>0.33</v>
      </c>
      <c r="S702" s="65">
        <v>0.3</v>
      </c>
      <c r="T702" s="65">
        <v>0.23</v>
      </c>
      <c r="U702" s="65">
        <v>30.08</v>
      </c>
      <c r="V702" s="65">
        <v>1100.7860000000001</v>
      </c>
      <c r="X702" s="65">
        <f t="shared" si="10"/>
        <v>0.66999999999999993</v>
      </c>
    </row>
    <row r="703" spans="1:24" x14ac:dyDescent="0.25">
      <c r="A703" s="65" t="s">
        <v>102</v>
      </c>
      <c r="B703" s="65">
        <v>4002</v>
      </c>
      <c r="C703" s="59">
        <v>43829</v>
      </c>
      <c r="D703" s="65">
        <v>1</v>
      </c>
      <c r="E703" s="65" t="s">
        <v>103</v>
      </c>
      <c r="F703" s="65">
        <v>17.71</v>
      </c>
      <c r="G703" s="65">
        <v>9.51</v>
      </c>
      <c r="H703" s="65">
        <v>0.42</v>
      </c>
      <c r="I703" s="65">
        <v>0.02</v>
      </c>
      <c r="J703" s="65">
        <v>0.11</v>
      </c>
      <c r="K703" s="65">
        <v>0</v>
      </c>
      <c r="L703" s="65">
        <v>0</v>
      </c>
      <c r="M703" s="65">
        <v>0.04</v>
      </c>
      <c r="N703" s="65">
        <v>-0.11</v>
      </c>
      <c r="O703" s="65">
        <v>-0.17</v>
      </c>
      <c r="P703" s="65">
        <v>0</v>
      </c>
      <c r="R703" s="65">
        <v>0.33</v>
      </c>
      <c r="S703" s="65">
        <v>0.3</v>
      </c>
      <c r="T703" s="65">
        <v>0.23</v>
      </c>
      <c r="U703" s="65">
        <v>28.39</v>
      </c>
      <c r="V703" s="65">
        <v>1041.0899999999999</v>
      </c>
      <c r="X703" s="65">
        <f t="shared" si="10"/>
        <v>0.55000000000000004</v>
      </c>
    </row>
    <row r="704" spans="1:24" x14ac:dyDescent="0.25">
      <c r="A704" s="65" t="s">
        <v>102</v>
      </c>
      <c r="B704" s="65">
        <v>4002</v>
      </c>
      <c r="C704" s="59">
        <v>43829</v>
      </c>
      <c r="D704" s="65">
        <v>2</v>
      </c>
      <c r="E704" s="65" t="s">
        <v>103</v>
      </c>
      <c r="F704" s="65">
        <v>17.059999999999999</v>
      </c>
      <c r="G704" s="65">
        <v>9.51</v>
      </c>
      <c r="H704" s="65">
        <v>0.42</v>
      </c>
      <c r="I704" s="65">
        <v>0.02</v>
      </c>
      <c r="J704" s="65">
        <v>0.08</v>
      </c>
      <c r="K704" s="65">
        <v>0</v>
      </c>
      <c r="L704" s="65">
        <v>0</v>
      </c>
      <c r="M704" s="65">
        <v>0.02</v>
      </c>
      <c r="N704" s="65">
        <v>-7.0000000000000007E-2</v>
      </c>
      <c r="O704" s="65">
        <v>-0.17</v>
      </c>
      <c r="P704" s="65">
        <v>0</v>
      </c>
      <c r="R704" s="65">
        <v>0.33</v>
      </c>
      <c r="S704" s="65">
        <v>0.3</v>
      </c>
      <c r="T704" s="65">
        <v>0.23</v>
      </c>
      <c r="U704" s="65">
        <v>27.73</v>
      </c>
      <c r="V704" s="65">
        <v>1012.018</v>
      </c>
      <c r="X704" s="65">
        <f t="shared" si="10"/>
        <v>0.52</v>
      </c>
    </row>
    <row r="705" spans="1:24" x14ac:dyDescent="0.25">
      <c r="A705" s="65" t="s">
        <v>102</v>
      </c>
      <c r="B705" s="65">
        <v>4002</v>
      </c>
      <c r="C705" s="59">
        <v>43829</v>
      </c>
      <c r="D705" s="65">
        <v>3</v>
      </c>
      <c r="E705" s="65" t="s">
        <v>103</v>
      </c>
      <c r="F705" s="65">
        <v>15.25</v>
      </c>
      <c r="G705" s="65">
        <v>9.51</v>
      </c>
      <c r="H705" s="65">
        <v>0.42</v>
      </c>
      <c r="I705" s="65">
        <v>0.02</v>
      </c>
      <c r="J705" s="65">
        <v>0.1</v>
      </c>
      <c r="K705" s="65">
        <v>0</v>
      </c>
      <c r="L705" s="65">
        <v>0</v>
      </c>
      <c r="M705" s="65">
        <v>0.01</v>
      </c>
      <c r="N705" s="65">
        <v>-0.09</v>
      </c>
      <c r="O705" s="65">
        <v>-0.17</v>
      </c>
      <c r="P705" s="65">
        <v>0</v>
      </c>
      <c r="R705" s="65">
        <v>0.33</v>
      </c>
      <c r="S705" s="65">
        <v>0.3</v>
      </c>
      <c r="T705" s="65">
        <v>0.23</v>
      </c>
      <c r="U705" s="65">
        <v>25.91</v>
      </c>
      <c r="V705" s="65">
        <v>1002.426</v>
      </c>
      <c r="X705" s="65">
        <f t="shared" si="10"/>
        <v>0.54</v>
      </c>
    </row>
    <row r="706" spans="1:24" x14ac:dyDescent="0.25">
      <c r="A706" s="65" t="s">
        <v>102</v>
      </c>
      <c r="B706" s="65">
        <v>4002</v>
      </c>
      <c r="C706" s="59">
        <v>43829</v>
      </c>
      <c r="D706" s="65">
        <v>4</v>
      </c>
      <c r="E706" s="65" t="s">
        <v>103</v>
      </c>
      <c r="F706" s="65">
        <v>15.18</v>
      </c>
      <c r="G706" s="65">
        <v>9.51</v>
      </c>
      <c r="H706" s="65">
        <v>0.42</v>
      </c>
      <c r="I706" s="65">
        <v>0.02</v>
      </c>
      <c r="J706" s="65">
        <v>0.1</v>
      </c>
      <c r="K706" s="65">
        <v>0</v>
      </c>
      <c r="L706" s="65">
        <v>0</v>
      </c>
      <c r="M706" s="65">
        <v>0</v>
      </c>
      <c r="N706" s="65">
        <v>-0.1</v>
      </c>
      <c r="O706" s="65">
        <v>-0.17</v>
      </c>
      <c r="P706" s="65">
        <v>0</v>
      </c>
      <c r="R706" s="65">
        <v>0.33</v>
      </c>
      <c r="S706" s="65">
        <v>0.3</v>
      </c>
      <c r="T706" s="65">
        <v>0.23</v>
      </c>
      <c r="U706" s="65">
        <v>25.82</v>
      </c>
      <c r="V706" s="65">
        <v>1009.9450000000001</v>
      </c>
      <c r="X706" s="65">
        <f t="shared" si="10"/>
        <v>0.54</v>
      </c>
    </row>
    <row r="707" spans="1:24" x14ac:dyDescent="0.25">
      <c r="A707" s="65" t="s">
        <v>102</v>
      </c>
      <c r="B707" s="65">
        <v>4002</v>
      </c>
      <c r="C707" s="59">
        <v>43829</v>
      </c>
      <c r="D707" s="65">
        <v>5</v>
      </c>
      <c r="E707" s="65" t="s">
        <v>103</v>
      </c>
      <c r="F707" s="65">
        <v>16.8</v>
      </c>
      <c r="G707" s="65">
        <v>9.51</v>
      </c>
      <c r="H707" s="65">
        <v>0.42</v>
      </c>
      <c r="I707" s="65">
        <v>0.02</v>
      </c>
      <c r="J707" s="65">
        <v>0.09</v>
      </c>
      <c r="K707" s="65">
        <v>0</v>
      </c>
      <c r="L707" s="65">
        <v>0</v>
      </c>
      <c r="M707" s="65">
        <v>-0.01</v>
      </c>
      <c r="N707" s="65">
        <v>-0.09</v>
      </c>
      <c r="O707" s="65">
        <v>-0.17</v>
      </c>
      <c r="P707" s="65">
        <v>0</v>
      </c>
      <c r="R707" s="65">
        <v>0.33</v>
      </c>
      <c r="S707" s="65">
        <v>0.3</v>
      </c>
      <c r="T707" s="65">
        <v>0.23</v>
      </c>
      <c r="U707" s="65">
        <v>27.43</v>
      </c>
      <c r="V707" s="65">
        <v>1045.636</v>
      </c>
      <c r="X707" s="65">
        <f t="shared" si="10"/>
        <v>0.53</v>
      </c>
    </row>
    <row r="708" spans="1:24" x14ac:dyDescent="0.25">
      <c r="A708" s="65" t="s">
        <v>102</v>
      </c>
      <c r="B708" s="65">
        <v>4002</v>
      </c>
      <c r="C708" s="59">
        <v>43829</v>
      </c>
      <c r="D708" s="65">
        <v>6</v>
      </c>
      <c r="E708" s="65" t="s">
        <v>103</v>
      </c>
      <c r="F708" s="65">
        <v>20.46</v>
      </c>
      <c r="G708" s="65">
        <v>9.51</v>
      </c>
      <c r="H708" s="65">
        <v>0.42</v>
      </c>
      <c r="I708" s="65">
        <v>0.02</v>
      </c>
      <c r="J708" s="65">
        <v>0.7</v>
      </c>
      <c r="K708" s="65">
        <v>0</v>
      </c>
      <c r="L708" s="65">
        <v>0</v>
      </c>
      <c r="M708" s="65">
        <v>0.02</v>
      </c>
      <c r="N708" s="65">
        <v>-0.14000000000000001</v>
      </c>
      <c r="O708" s="65">
        <v>-0.17</v>
      </c>
      <c r="P708" s="65">
        <v>0</v>
      </c>
      <c r="R708" s="65">
        <v>0.33</v>
      </c>
      <c r="S708" s="65">
        <v>0.3</v>
      </c>
      <c r="T708" s="65">
        <v>0.23</v>
      </c>
      <c r="U708" s="65">
        <v>31.68</v>
      </c>
      <c r="V708" s="65">
        <v>1129.242</v>
      </c>
      <c r="X708" s="65">
        <f t="shared" si="10"/>
        <v>1.1399999999999999</v>
      </c>
    </row>
    <row r="709" spans="1:24" x14ac:dyDescent="0.25">
      <c r="A709" s="65" t="s">
        <v>102</v>
      </c>
      <c r="B709" s="65">
        <v>4002</v>
      </c>
      <c r="C709" s="59">
        <v>43829</v>
      </c>
      <c r="D709" s="65">
        <v>7</v>
      </c>
      <c r="E709" s="65" t="s">
        <v>103</v>
      </c>
      <c r="F709" s="65">
        <v>20.95</v>
      </c>
      <c r="G709" s="65">
        <v>9.51</v>
      </c>
      <c r="H709" s="65">
        <v>0.42</v>
      </c>
      <c r="I709" s="65">
        <v>0.02</v>
      </c>
      <c r="J709" s="65">
        <v>0.37</v>
      </c>
      <c r="K709" s="65">
        <v>0</v>
      </c>
      <c r="L709" s="65">
        <v>0</v>
      </c>
      <c r="M709" s="65">
        <v>7.0000000000000007E-2</v>
      </c>
      <c r="N709" s="65">
        <v>-0.27</v>
      </c>
      <c r="O709" s="65">
        <v>-0.17</v>
      </c>
      <c r="P709" s="65">
        <v>0</v>
      </c>
      <c r="R709" s="65">
        <v>0.33</v>
      </c>
      <c r="S709" s="65">
        <v>0.3</v>
      </c>
      <c r="T709" s="65">
        <v>0.23</v>
      </c>
      <c r="U709" s="65">
        <v>31.76</v>
      </c>
      <c r="V709" s="65">
        <v>1251.4110000000001</v>
      </c>
      <c r="X709" s="65">
        <f t="shared" si="10"/>
        <v>0.81</v>
      </c>
    </row>
    <row r="710" spans="1:24" x14ac:dyDescent="0.25">
      <c r="A710" s="65" t="s">
        <v>102</v>
      </c>
      <c r="B710" s="65">
        <v>4002</v>
      </c>
      <c r="C710" s="59">
        <v>43829</v>
      </c>
      <c r="D710" s="65">
        <v>8</v>
      </c>
      <c r="E710" s="65" t="s">
        <v>104</v>
      </c>
      <c r="F710" s="65">
        <v>20.260000000000002</v>
      </c>
      <c r="G710" s="65">
        <v>9.51</v>
      </c>
      <c r="H710" s="65">
        <v>0.42</v>
      </c>
      <c r="I710" s="65">
        <v>0.02</v>
      </c>
      <c r="J710" s="65">
        <v>0.21</v>
      </c>
      <c r="K710" s="65">
        <v>0.37</v>
      </c>
      <c r="L710" s="65">
        <v>0</v>
      </c>
      <c r="M710" s="65">
        <v>0</v>
      </c>
      <c r="N710" s="65">
        <v>-0.25</v>
      </c>
      <c r="O710" s="65">
        <v>-0.17</v>
      </c>
      <c r="P710" s="65">
        <v>0</v>
      </c>
      <c r="R710" s="65">
        <v>0.33</v>
      </c>
      <c r="S710" s="65">
        <v>0.3</v>
      </c>
      <c r="T710" s="65">
        <v>0.23</v>
      </c>
      <c r="U710" s="65">
        <v>31.23</v>
      </c>
      <c r="V710" s="65">
        <v>1360.703</v>
      </c>
      <c r="X710" s="65">
        <f t="shared" si="10"/>
        <v>1.02</v>
      </c>
    </row>
    <row r="711" spans="1:24" x14ac:dyDescent="0.25">
      <c r="A711" s="65" t="s">
        <v>102</v>
      </c>
      <c r="B711" s="65">
        <v>4002</v>
      </c>
      <c r="C711" s="59">
        <v>43829</v>
      </c>
      <c r="D711" s="65">
        <v>9</v>
      </c>
      <c r="E711" s="65" t="s">
        <v>104</v>
      </c>
      <c r="F711" s="65">
        <v>22.09</v>
      </c>
      <c r="G711" s="65">
        <v>9.51</v>
      </c>
      <c r="H711" s="65">
        <v>0.42</v>
      </c>
      <c r="I711" s="65">
        <v>0.02</v>
      </c>
      <c r="J711" s="65">
        <v>0.09</v>
      </c>
      <c r="K711" s="65">
        <v>0.35</v>
      </c>
      <c r="L711" s="65">
        <v>0</v>
      </c>
      <c r="M711" s="65">
        <v>0.01</v>
      </c>
      <c r="N711" s="65">
        <v>-0.24</v>
      </c>
      <c r="O711" s="65">
        <v>-0.17</v>
      </c>
      <c r="P711" s="65">
        <v>0</v>
      </c>
      <c r="R711" s="65">
        <v>0.33</v>
      </c>
      <c r="S711" s="65">
        <v>0.3</v>
      </c>
      <c r="T711" s="65">
        <v>0.23</v>
      </c>
      <c r="U711" s="65">
        <v>32.94</v>
      </c>
      <c r="V711" s="65">
        <v>1439.895</v>
      </c>
      <c r="X711" s="65">
        <f t="shared" si="10"/>
        <v>0.88</v>
      </c>
    </row>
    <row r="712" spans="1:24" x14ac:dyDescent="0.25">
      <c r="A712" s="65" t="s">
        <v>102</v>
      </c>
      <c r="B712" s="65">
        <v>4002</v>
      </c>
      <c r="C712" s="59">
        <v>43829</v>
      </c>
      <c r="D712" s="65">
        <v>10</v>
      </c>
      <c r="E712" s="65" t="s">
        <v>104</v>
      </c>
      <c r="F712" s="65">
        <v>24.71</v>
      </c>
      <c r="G712" s="65">
        <v>9.51</v>
      </c>
      <c r="H712" s="65">
        <v>0.42</v>
      </c>
      <c r="I712" s="65">
        <v>0.02</v>
      </c>
      <c r="J712" s="65">
        <v>7.0000000000000007E-2</v>
      </c>
      <c r="K712" s="65">
        <v>0.34</v>
      </c>
      <c r="L712" s="65">
        <v>0</v>
      </c>
      <c r="M712" s="65">
        <v>0.01</v>
      </c>
      <c r="N712" s="65">
        <v>-0.24</v>
      </c>
      <c r="O712" s="65">
        <v>-0.17</v>
      </c>
      <c r="P712" s="65">
        <v>0</v>
      </c>
      <c r="R712" s="65">
        <v>0.33</v>
      </c>
      <c r="S712" s="65">
        <v>0.3</v>
      </c>
      <c r="T712" s="65">
        <v>0.23</v>
      </c>
      <c r="U712" s="65">
        <v>35.53</v>
      </c>
      <c r="V712" s="65">
        <v>1508.9880000000001</v>
      </c>
      <c r="X712" s="65">
        <f t="shared" ref="X712:X750" si="11">H712+I712+J712+K712+L712+P712+Q712</f>
        <v>0.85000000000000009</v>
      </c>
    </row>
    <row r="713" spans="1:24" x14ac:dyDescent="0.25">
      <c r="A713" s="65" t="s">
        <v>102</v>
      </c>
      <c r="B713" s="65">
        <v>4002</v>
      </c>
      <c r="C713" s="59">
        <v>43829</v>
      </c>
      <c r="D713" s="65">
        <v>11</v>
      </c>
      <c r="E713" s="65" t="s">
        <v>104</v>
      </c>
      <c r="F713" s="65">
        <v>32.18</v>
      </c>
      <c r="G713" s="65">
        <v>9.51</v>
      </c>
      <c r="H713" s="65">
        <v>0.42</v>
      </c>
      <c r="I713" s="65">
        <v>0.02</v>
      </c>
      <c r="J713" s="65">
        <v>0.14000000000000001</v>
      </c>
      <c r="K713" s="65">
        <v>0.33</v>
      </c>
      <c r="L713" s="65">
        <v>0.05</v>
      </c>
      <c r="M713" s="65">
        <v>0</v>
      </c>
      <c r="N713" s="65">
        <v>-0.26</v>
      </c>
      <c r="O713" s="65">
        <v>-0.17</v>
      </c>
      <c r="P713" s="65">
        <v>0</v>
      </c>
      <c r="R713" s="65">
        <v>0.33</v>
      </c>
      <c r="S713" s="65">
        <v>0.3</v>
      </c>
      <c r="T713" s="65">
        <v>0.23</v>
      </c>
      <c r="U713" s="65">
        <v>43.08</v>
      </c>
      <c r="V713" s="65">
        <v>1562.9</v>
      </c>
      <c r="X713" s="65">
        <f t="shared" si="11"/>
        <v>0.96000000000000019</v>
      </c>
    </row>
    <row r="714" spans="1:24" x14ac:dyDescent="0.25">
      <c r="A714" s="65" t="s">
        <v>102</v>
      </c>
      <c r="B714" s="65">
        <v>4002</v>
      </c>
      <c r="C714" s="59">
        <v>43829</v>
      </c>
      <c r="D714" s="65">
        <v>12</v>
      </c>
      <c r="E714" s="65" t="s">
        <v>104</v>
      </c>
      <c r="F714" s="65">
        <v>36.25</v>
      </c>
      <c r="G714" s="65">
        <v>9.51</v>
      </c>
      <c r="H714" s="65">
        <v>0.42</v>
      </c>
      <c r="I714" s="65">
        <v>0.02</v>
      </c>
      <c r="J714" s="65">
        <v>0.21</v>
      </c>
      <c r="K714" s="65">
        <v>0.32</v>
      </c>
      <c r="L714" s="65">
        <v>0.01</v>
      </c>
      <c r="M714" s="65">
        <v>0.01</v>
      </c>
      <c r="N714" s="65">
        <v>-0.33</v>
      </c>
      <c r="O714" s="65">
        <v>-0.17</v>
      </c>
      <c r="P714" s="65">
        <v>0</v>
      </c>
      <c r="R714" s="65">
        <v>0.33</v>
      </c>
      <c r="S714" s="65">
        <v>0.3</v>
      </c>
      <c r="T714" s="65">
        <v>0.23</v>
      </c>
      <c r="U714" s="65">
        <v>47.11</v>
      </c>
      <c r="V714" s="65">
        <v>1588.337</v>
      </c>
      <c r="X714" s="65">
        <f t="shared" si="11"/>
        <v>0.98</v>
      </c>
    </row>
    <row r="715" spans="1:24" x14ac:dyDescent="0.25">
      <c r="A715" s="65" t="s">
        <v>102</v>
      </c>
      <c r="B715" s="65">
        <v>4002</v>
      </c>
      <c r="C715" s="59">
        <v>43829</v>
      </c>
      <c r="D715" s="65">
        <v>13</v>
      </c>
      <c r="E715" s="65" t="s">
        <v>104</v>
      </c>
      <c r="F715" s="65">
        <v>41.11</v>
      </c>
      <c r="G715" s="65">
        <v>9.51</v>
      </c>
      <c r="H715" s="65">
        <v>0.42</v>
      </c>
      <c r="I715" s="65">
        <v>0.02</v>
      </c>
      <c r="J715" s="65">
        <v>0.18</v>
      </c>
      <c r="K715" s="65">
        <v>0.32</v>
      </c>
      <c r="L715" s="65">
        <v>0.08</v>
      </c>
      <c r="M715" s="65">
        <v>0</v>
      </c>
      <c r="N715" s="65">
        <v>-0.35</v>
      </c>
      <c r="O715" s="65">
        <v>-0.17</v>
      </c>
      <c r="P715" s="65">
        <v>0</v>
      </c>
      <c r="R715" s="65">
        <v>0.33</v>
      </c>
      <c r="S715" s="65">
        <v>0.3</v>
      </c>
      <c r="T715" s="65">
        <v>0.23</v>
      </c>
      <c r="U715" s="65">
        <v>51.98</v>
      </c>
      <c r="V715" s="65">
        <v>1593.1790000000001</v>
      </c>
      <c r="X715" s="65">
        <f t="shared" si="11"/>
        <v>1.02</v>
      </c>
    </row>
    <row r="716" spans="1:24" x14ac:dyDescent="0.25">
      <c r="A716" s="65" t="s">
        <v>102</v>
      </c>
      <c r="B716" s="65">
        <v>4002</v>
      </c>
      <c r="C716" s="59">
        <v>43829</v>
      </c>
      <c r="D716" s="65">
        <v>14</v>
      </c>
      <c r="E716" s="65" t="s">
        <v>104</v>
      </c>
      <c r="F716" s="65">
        <v>41.63</v>
      </c>
      <c r="G716" s="65">
        <v>9.51</v>
      </c>
      <c r="H716" s="65">
        <v>0.42</v>
      </c>
      <c r="I716" s="65">
        <v>0.02</v>
      </c>
      <c r="J716" s="65">
        <v>0.21</v>
      </c>
      <c r="K716" s="65">
        <v>0.32</v>
      </c>
      <c r="L716" s="65">
        <v>0.05</v>
      </c>
      <c r="M716" s="65">
        <v>0.05</v>
      </c>
      <c r="N716" s="65">
        <v>-0.33</v>
      </c>
      <c r="O716" s="65">
        <v>-0.17</v>
      </c>
      <c r="P716" s="65">
        <v>0</v>
      </c>
      <c r="R716" s="65">
        <v>0.33</v>
      </c>
      <c r="S716" s="65">
        <v>0.3</v>
      </c>
      <c r="T716" s="65">
        <v>0.23</v>
      </c>
      <c r="U716" s="65">
        <v>52.57</v>
      </c>
      <c r="V716" s="65">
        <v>1591.1669999999999</v>
      </c>
      <c r="X716" s="65">
        <f t="shared" si="11"/>
        <v>1.02</v>
      </c>
    </row>
    <row r="717" spans="1:24" x14ac:dyDescent="0.25">
      <c r="A717" s="65" t="s">
        <v>102</v>
      </c>
      <c r="B717" s="65">
        <v>4002</v>
      </c>
      <c r="C717" s="59">
        <v>43829</v>
      </c>
      <c r="D717" s="65">
        <v>15</v>
      </c>
      <c r="E717" s="65" t="s">
        <v>104</v>
      </c>
      <c r="F717" s="65">
        <v>37.74</v>
      </c>
      <c r="G717" s="65">
        <v>9.51</v>
      </c>
      <c r="H717" s="65">
        <v>0.42</v>
      </c>
      <c r="I717" s="65">
        <v>0.02</v>
      </c>
      <c r="J717" s="65">
        <v>0.18</v>
      </c>
      <c r="K717" s="65">
        <v>0.33</v>
      </c>
      <c r="L717" s="65">
        <v>0.01</v>
      </c>
      <c r="M717" s="65">
        <v>0.05</v>
      </c>
      <c r="N717" s="65">
        <v>-0.22</v>
      </c>
      <c r="O717" s="65">
        <v>-0.17</v>
      </c>
      <c r="P717" s="65">
        <v>0</v>
      </c>
      <c r="R717" s="65">
        <v>0.33</v>
      </c>
      <c r="S717" s="65">
        <v>0.3</v>
      </c>
      <c r="T717" s="65">
        <v>0.23</v>
      </c>
      <c r="U717" s="65">
        <v>48.73</v>
      </c>
      <c r="V717" s="65">
        <v>1571.1880000000001</v>
      </c>
      <c r="X717" s="65">
        <f t="shared" si="11"/>
        <v>0.96</v>
      </c>
    </row>
    <row r="718" spans="1:24" x14ac:dyDescent="0.25">
      <c r="A718" s="65" t="s">
        <v>102</v>
      </c>
      <c r="B718" s="65">
        <v>4002</v>
      </c>
      <c r="C718" s="59">
        <v>43829</v>
      </c>
      <c r="D718" s="65">
        <v>16</v>
      </c>
      <c r="E718" s="65" t="s">
        <v>104</v>
      </c>
      <c r="F718" s="65">
        <v>29.51</v>
      </c>
      <c r="G718" s="65">
        <v>9.51</v>
      </c>
      <c r="H718" s="65">
        <v>0.42</v>
      </c>
      <c r="I718" s="65">
        <v>0.02</v>
      </c>
      <c r="J718" s="65">
        <v>0.09</v>
      </c>
      <c r="K718" s="65">
        <v>0.33</v>
      </c>
      <c r="L718" s="65">
        <v>0</v>
      </c>
      <c r="M718" s="65">
        <v>0.04</v>
      </c>
      <c r="N718" s="65">
        <v>-0.25</v>
      </c>
      <c r="O718" s="65">
        <v>-0.17</v>
      </c>
      <c r="P718" s="65">
        <v>0</v>
      </c>
      <c r="R718" s="65">
        <v>0.33</v>
      </c>
      <c r="S718" s="65">
        <v>0.3</v>
      </c>
      <c r="T718" s="65">
        <v>0.23</v>
      </c>
      <c r="U718" s="65">
        <v>40.36</v>
      </c>
      <c r="V718" s="65">
        <v>1563.415</v>
      </c>
      <c r="X718" s="65">
        <f t="shared" si="11"/>
        <v>0.8600000000000001</v>
      </c>
    </row>
    <row r="719" spans="1:24" x14ac:dyDescent="0.25">
      <c r="A719" s="65" t="s">
        <v>102</v>
      </c>
      <c r="B719" s="65">
        <v>4002</v>
      </c>
      <c r="C719" s="59">
        <v>43829</v>
      </c>
      <c r="D719" s="65">
        <v>17</v>
      </c>
      <c r="E719" s="65" t="s">
        <v>104</v>
      </c>
      <c r="F719" s="65">
        <v>32.770000000000003</v>
      </c>
      <c r="G719" s="65">
        <v>9.51</v>
      </c>
      <c r="H719" s="65">
        <v>0.42</v>
      </c>
      <c r="I719" s="65">
        <v>0.02</v>
      </c>
      <c r="J719" s="65">
        <v>0.11</v>
      </c>
      <c r="K719" s="65">
        <v>0.31</v>
      </c>
      <c r="L719" s="65">
        <v>0.03</v>
      </c>
      <c r="M719" s="65">
        <v>-0.01</v>
      </c>
      <c r="N719" s="65">
        <v>-0.22</v>
      </c>
      <c r="O719" s="65">
        <v>-0.17</v>
      </c>
      <c r="P719" s="65">
        <v>0</v>
      </c>
      <c r="R719" s="65">
        <v>0.33</v>
      </c>
      <c r="S719" s="65">
        <v>0.3</v>
      </c>
      <c r="T719" s="65">
        <v>0.23</v>
      </c>
      <c r="U719" s="65">
        <v>43.63</v>
      </c>
      <c r="V719" s="65">
        <v>1639.846</v>
      </c>
      <c r="X719" s="65">
        <f t="shared" si="11"/>
        <v>0.89000000000000012</v>
      </c>
    </row>
    <row r="720" spans="1:24" x14ac:dyDescent="0.25">
      <c r="A720" s="65" t="s">
        <v>102</v>
      </c>
      <c r="B720" s="65">
        <v>4002</v>
      </c>
      <c r="C720" s="59">
        <v>43829</v>
      </c>
      <c r="D720" s="65">
        <v>18</v>
      </c>
      <c r="E720" s="65" t="s">
        <v>104</v>
      </c>
      <c r="F720" s="65">
        <v>35.08</v>
      </c>
      <c r="G720" s="65">
        <v>9.51</v>
      </c>
      <c r="H720" s="65">
        <v>0.42</v>
      </c>
      <c r="I720" s="65">
        <v>0.02</v>
      </c>
      <c r="J720" s="65">
        <v>0.13</v>
      </c>
      <c r="K720" s="65">
        <v>0.31</v>
      </c>
      <c r="L720" s="65">
        <v>0.01</v>
      </c>
      <c r="M720" s="65">
        <v>0.03</v>
      </c>
      <c r="N720" s="65">
        <v>-0.35</v>
      </c>
      <c r="O720" s="65">
        <v>-0.17</v>
      </c>
      <c r="P720" s="65">
        <v>0</v>
      </c>
      <c r="R720" s="65">
        <v>0.33</v>
      </c>
      <c r="S720" s="65">
        <v>0.3</v>
      </c>
      <c r="T720" s="65">
        <v>0.23</v>
      </c>
      <c r="U720" s="65">
        <v>45.85</v>
      </c>
      <c r="V720" s="65">
        <v>1703.2429999999999</v>
      </c>
      <c r="X720" s="65">
        <f t="shared" si="11"/>
        <v>0.89000000000000012</v>
      </c>
    </row>
    <row r="721" spans="1:24" x14ac:dyDescent="0.25">
      <c r="A721" s="65" t="s">
        <v>102</v>
      </c>
      <c r="B721" s="65">
        <v>4002</v>
      </c>
      <c r="C721" s="59">
        <v>43829</v>
      </c>
      <c r="D721" s="65">
        <v>19</v>
      </c>
      <c r="E721" s="65" t="s">
        <v>104</v>
      </c>
      <c r="F721" s="65">
        <v>33.979999999999997</v>
      </c>
      <c r="G721" s="65">
        <v>9.51</v>
      </c>
      <c r="H721" s="65">
        <v>0.42</v>
      </c>
      <c r="I721" s="65">
        <v>0.02</v>
      </c>
      <c r="J721" s="65">
        <v>0.2</v>
      </c>
      <c r="K721" s="65">
        <v>0.31</v>
      </c>
      <c r="L721" s="65">
        <v>0.01</v>
      </c>
      <c r="M721" s="65">
        <v>0.01</v>
      </c>
      <c r="N721" s="65">
        <v>-0.22</v>
      </c>
      <c r="O721" s="65">
        <v>-0.17</v>
      </c>
      <c r="P721" s="65">
        <v>0</v>
      </c>
      <c r="R721" s="65">
        <v>0.33</v>
      </c>
      <c r="S721" s="65">
        <v>0.3</v>
      </c>
      <c r="T721" s="65">
        <v>0.23</v>
      </c>
      <c r="U721" s="65">
        <v>44.93</v>
      </c>
      <c r="V721" s="65">
        <v>1662.646</v>
      </c>
      <c r="X721" s="65">
        <f t="shared" si="11"/>
        <v>0.96</v>
      </c>
    </row>
    <row r="722" spans="1:24" x14ac:dyDescent="0.25">
      <c r="A722" s="65" t="s">
        <v>102</v>
      </c>
      <c r="B722" s="65">
        <v>4002</v>
      </c>
      <c r="C722" s="59">
        <v>43829</v>
      </c>
      <c r="D722" s="65">
        <v>20</v>
      </c>
      <c r="E722" s="65" t="s">
        <v>104</v>
      </c>
      <c r="F722" s="65">
        <v>28.11</v>
      </c>
      <c r="G722" s="65">
        <v>9.51</v>
      </c>
      <c r="H722" s="65">
        <v>0.42</v>
      </c>
      <c r="I722" s="65">
        <v>0.02</v>
      </c>
      <c r="J722" s="65">
        <v>0.15</v>
      </c>
      <c r="K722" s="65">
        <v>0.32</v>
      </c>
      <c r="L722" s="65">
        <v>0.08</v>
      </c>
      <c r="M722" s="65">
        <v>0.01</v>
      </c>
      <c r="N722" s="65">
        <v>-0.2</v>
      </c>
      <c r="O722" s="65">
        <v>-0.17</v>
      </c>
      <c r="P722" s="65">
        <v>0</v>
      </c>
      <c r="R722" s="65">
        <v>0.33</v>
      </c>
      <c r="S722" s="65">
        <v>0.3</v>
      </c>
      <c r="T722" s="65">
        <v>0.23</v>
      </c>
      <c r="U722" s="65">
        <v>39.11</v>
      </c>
      <c r="V722" s="65">
        <v>1589.2329999999999</v>
      </c>
      <c r="X722" s="65">
        <f t="shared" si="11"/>
        <v>0.98999999999999988</v>
      </c>
    </row>
    <row r="723" spans="1:24" x14ac:dyDescent="0.25">
      <c r="A723" s="65" t="s">
        <v>102</v>
      </c>
      <c r="B723" s="65">
        <v>4002</v>
      </c>
      <c r="C723" s="59">
        <v>43829</v>
      </c>
      <c r="D723" s="65">
        <v>21</v>
      </c>
      <c r="E723" s="65" t="s">
        <v>104</v>
      </c>
      <c r="F723" s="65">
        <v>24.92</v>
      </c>
      <c r="G723" s="65">
        <v>9.51</v>
      </c>
      <c r="H723" s="65">
        <v>0.42</v>
      </c>
      <c r="I723" s="65">
        <v>0.02</v>
      </c>
      <c r="J723" s="65">
        <v>0.12</v>
      </c>
      <c r="K723" s="65">
        <v>0.34</v>
      </c>
      <c r="L723" s="65">
        <v>0.14000000000000001</v>
      </c>
      <c r="M723" s="65">
        <v>0.02</v>
      </c>
      <c r="N723" s="65">
        <v>-0.14000000000000001</v>
      </c>
      <c r="O723" s="65">
        <v>-0.17</v>
      </c>
      <c r="P723" s="65">
        <v>0</v>
      </c>
      <c r="R723" s="65">
        <v>0.33</v>
      </c>
      <c r="S723" s="65">
        <v>0.3</v>
      </c>
      <c r="T723" s="65">
        <v>0.23</v>
      </c>
      <c r="U723" s="65">
        <v>36.04</v>
      </c>
      <c r="V723" s="65">
        <v>1510.6030000000001</v>
      </c>
      <c r="X723" s="65">
        <f t="shared" si="11"/>
        <v>1.04</v>
      </c>
    </row>
    <row r="724" spans="1:24" x14ac:dyDescent="0.25">
      <c r="A724" s="65" t="s">
        <v>102</v>
      </c>
      <c r="B724" s="65">
        <v>4002</v>
      </c>
      <c r="C724" s="59">
        <v>43829</v>
      </c>
      <c r="D724" s="65">
        <v>22</v>
      </c>
      <c r="E724" s="65" t="s">
        <v>104</v>
      </c>
      <c r="F724" s="65">
        <v>19.84</v>
      </c>
      <c r="G724" s="65">
        <v>9.51</v>
      </c>
      <c r="H724" s="65">
        <v>0.42</v>
      </c>
      <c r="I724" s="65">
        <v>0.02</v>
      </c>
      <c r="J724" s="65">
        <v>0.11</v>
      </c>
      <c r="K724" s="65">
        <v>0.36</v>
      </c>
      <c r="L724" s="65">
        <v>0.01</v>
      </c>
      <c r="M724" s="65">
        <v>-0.01</v>
      </c>
      <c r="N724" s="65">
        <v>-0.13</v>
      </c>
      <c r="O724" s="65">
        <v>-0.17</v>
      </c>
      <c r="P724" s="65">
        <v>0</v>
      </c>
      <c r="R724" s="65">
        <v>0.33</v>
      </c>
      <c r="S724" s="65">
        <v>0.3</v>
      </c>
      <c r="T724" s="65">
        <v>0.23</v>
      </c>
      <c r="U724" s="65">
        <v>30.82</v>
      </c>
      <c r="V724" s="65">
        <v>1404.3610000000001</v>
      </c>
      <c r="X724" s="65">
        <f t="shared" si="11"/>
        <v>0.92</v>
      </c>
    </row>
    <row r="725" spans="1:24" x14ac:dyDescent="0.25">
      <c r="A725" s="65" t="s">
        <v>102</v>
      </c>
      <c r="B725" s="65">
        <v>4002</v>
      </c>
      <c r="C725" s="59">
        <v>43829</v>
      </c>
      <c r="D725" s="65">
        <v>23</v>
      </c>
      <c r="E725" s="65" t="s">
        <v>104</v>
      </c>
      <c r="F725" s="65">
        <v>19.940000000000001</v>
      </c>
      <c r="G725" s="65">
        <v>9.51</v>
      </c>
      <c r="H725" s="65">
        <v>0.42</v>
      </c>
      <c r="I725" s="65">
        <v>0.02</v>
      </c>
      <c r="J725" s="65">
        <v>0.32</v>
      </c>
      <c r="K725" s="65">
        <v>0.39</v>
      </c>
      <c r="L725" s="65">
        <v>0</v>
      </c>
      <c r="M725" s="65">
        <v>-0.05</v>
      </c>
      <c r="N725" s="65">
        <v>-0.13</v>
      </c>
      <c r="O725" s="65">
        <v>-0.17</v>
      </c>
      <c r="P725" s="65">
        <v>0</v>
      </c>
      <c r="R725" s="65">
        <v>0.33</v>
      </c>
      <c r="S725" s="65">
        <v>0.3</v>
      </c>
      <c r="T725" s="65">
        <v>0.23</v>
      </c>
      <c r="U725" s="65">
        <v>31.11</v>
      </c>
      <c r="V725" s="65">
        <v>1283.499</v>
      </c>
      <c r="X725" s="65">
        <f t="shared" si="11"/>
        <v>1.1499999999999999</v>
      </c>
    </row>
    <row r="726" spans="1:24" x14ac:dyDescent="0.25">
      <c r="A726" s="65" t="s">
        <v>102</v>
      </c>
      <c r="B726" s="65">
        <v>4002</v>
      </c>
      <c r="C726" s="59">
        <v>43829</v>
      </c>
      <c r="D726" s="65">
        <v>24</v>
      </c>
      <c r="E726" s="65" t="s">
        <v>103</v>
      </c>
      <c r="F726" s="65">
        <v>23.46</v>
      </c>
      <c r="G726" s="65">
        <v>9.51</v>
      </c>
      <c r="H726" s="65">
        <v>0.42</v>
      </c>
      <c r="I726" s="65">
        <v>0.02</v>
      </c>
      <c r="J726" s="65">
        <v>1.66</v>
      </c>
      <c r="K726" s="65">
        <v>0</v>
      </c>
      <c r="L726" s="65">
        <v>0</v>
      </c>
      <c r="M726" s="65">
        <v>-0.01</v>
      </c>
      <c r="N726" s="65">
        <v>-0.05</v>
      </c>
      <c r="O726" s="65">
        <v>-0.17</v>
      </c>
      <c r="P726" s="65">
        <v>0</v>
      </c>
      <c r="R726" s="65">
        <v>0.33</v>
      </c>
      <c r="S726" s="65">
        <v>0.3</v>
      </c>
      <c r="T726" s="65">
        <v>0.23</v>
      </c>
      <c r="U726" s="65">
        <v>35.700000000000003</v>
      </c>
      <c r="V726" s="65">
        <v>1184.758</v>
      </c>
      <c r="X726" s="65">
        <f t="shared" si="11"/>
        <v>2.1</v>
      </c>
    </row>
    <row r="727" spans="1:24" x14ac:dyDescent="0.25">
      <c r="A727" s="65" t="s">
        <v>102</v>
      </c>
      <c r="B727" s="65">
        <v>4002</v>
      </c>
      <c r="C727" s="59">
        <v>43830</v>
      </c>
      <c r="D727" s="65">
        <v>1</v>
      </c>
      <c r="E727" s="65" t="s">
        <v>103</v>
      </c>
      <c r="F727" s="65">
        <v>21.23</v>
      </c>
      <c r="G727" s="65">
        <v>9.51</v>
      </c>
      <c r="H727" s="65">
        <v>0.26</v>
      </c>
      <c r="I727" s="65">
        <v>0.03</v>
      </c>
      <c r="J727" s="65">
        <v>0.37</v>
      </c>
      <c r="K727" s="65">
        <v>0</v>
      </c>
      <c r="L727" s="65">
        <v>0.21</v>
      </c>
      <c r="M727" s="65">
        <v>0.01</v>
      </c>
      <c r="N727" s="65">
        <v>-0.01</v>
      </c>
      <c r="O727" s="65">
        <v>-0.17</v>
      </c>
      <c r="P727" s="65">
        <v>0</v>
      </c>
      <c r="R727" s="65">
        <v>0.33</v>
      </c>
      <c r="S727" s="65">
        <v>0.3</v>
      </c>
      <c r="T727" s="65">
        <v>0.23</v>
      </c>
      <c r="U727" s="65">
        <v>32.299999999999997</v>
      </c>
      <c r="V727" s="65">
        <v>1116.586</v>
      </c>
      <c r="X727" s="65">
        <f t="shared" si="11"/>
        <v>0.87</v>
      </c>
    </row>
    <row r="728" spans="1:24" x14ac:dyDescent="0.25">
      <c r="A728" s="65" t="s">
        <v>102</v>
      </c>
      <c r="B728" s="65">
        <v>4002</v>
      </c>
      <c r="C728" s="59">
        <v>43830</v>
      </c>
      <c r="D728" s="65">
        <v>2</v>
      </c>
      <c r="E728" s="65" t="s">
        <v>103</v>
      </c>
      <c r="F728" s="65">
        <v>15.74</v>
      </c>
      <c r="G728" s="65">
        <v>9.51</v>
      </c>
      <c r="H728" s="65">
        <v>0.26</v>
      </c>
      <c r="I728" s="65">
        <v>0.03</v>
      </c>
      <c r="J728" s="65">
        <v>0.15</v>
      </c>
      <c r="K728" s="65">
        <v>0</v>
      </c>
      <c r="L728" s="65">
        <v>0</v>
      </c>
      <c r="M728" s="65">
        <v>0.02</v>
      </c>
      <c r="N728" s="65">
        <v>-0.04</v>
      </c>
      <c r="O728" s="65">
        <v>-0.17</v>
      </c>
      <c r="P728" s="65">
        <v>0</v>
      </c>
      <c r="R728" s="65">
        <v>0.33</v>
      </c>
      <c r="S728" s="65">
        <v>0.3</v>
      </c>
      <c r="T728" s="65">
        <v>0.23</v>
      </c>
      <c r="U728" s="65">
        <v>26.36</v>
      </c>
      <c r="V728" s="65">
        <v>1075.0709999999999</v>
      </c>
      <c r="X728" s="65">
        <f t="shared" si="11"/>
        <v>0.44000000000000006</v>
      </c>
    </row>
    <row r="729" spans="1:24" x14ac:dyDescent="0.25">
      <c r="A729" s="65" t="s">
        <v>102</v>
      </c>
      <c r="B729" s="65">
        <v>4002</v>
      </c>
      <c r="C729" s="59">
        <v>43830</v>
      </c>
      <c r="D729" s="65">
        <v>3</v>
      </c>
      <c r="E729" s="65" t="s">
        <v>103</v>
      </c>
      <c r="F729" s="65">
        <v>11.11</v>
      </c>
      <c r="G729" s="65">
        <v>9.51</v>
      </c>
      <c r="H729" s="65">
        <v>0.26</v>
      </c>
      <c r="I729" s="65">
        <v>0.03</v>
      </c>
      <c r="J729" s="65">
        <v>0.23</v>
      </c>
      <c r="K729" s="65">
        <v>0</v>
      </c>
      <c r="L729" s="65">
        <v>0</v>
      </c>
      <c r="M729" s="65">
        <v>-0.01</v>
      </c>
      <c r="N729" s="65">
        <v>-0.06</v>
      </c>
      <c r="O729" s="65">
        <v>-0.17</v>
      </c>
      <c r="P729" s="65">
        <v>0</v>
      </c>
      <c r="R729" s="65">
        <v>0.33</v>
      </c>
      <c r="S729" s="65">
        <v>0.3</v>
      </c>
      <c r="T729" s="65">
        <v>0.23</v>
      </c>
      <c r="U729" s="65">
        <v>21.76</v>
      </c>
      <c r="V729" s="65">
        <v>1055.55</v>
      </c>
      <c r="X729" s="65">
        <f t="shared" si="11"/>
        <v>0.52</v>
      </c>
    </row>
    <row r="730" spans="1:24" x14ac:dyDescent="0.25">
      <c r="A730" s="65" t="s">
        <v>102</v>
      </c>
      <c r="B730" s="65">
        <v>4002</v>
      </c>
      <c r="C730" s="59">
        <v>43830</v>
      </c>
      <c r="D730" s="65">
        <v>4</v>
      </c>
      <c r="E730" s="65" t="s">
        <v>103</v>
      </c>
      <c r="F730" s="65">
        <v>11.47</v>
      </c>
      <c r="G730" s="65">
        <v>9.51</v>
      </c>
      <c r="H730" s="65">
        <v>0.26</v>
      </c>
      <c r="I730" s="65">
        <v>0.03</v>
      </c>
      <c r="J730" s="65">
        <v>0.12</v>
      </c>
      <c r="K730" s="65">
        <v>0</v>
      </c>
      <c r="L730" s="65">
        <v>0</v>
      </c>
      <c r="M730" s="65">
        <v>0</v>
      </c>
      <c r="N730" s="65">
        <v>-0.04</v>
      </c>
      <c r="O730" s="65">
        <v>-0.17</v>
      </c>
      <c r="P730" s="65">
        <v>0</v>
      </c>
      <c r="R730" s="65">
        <v>0.33</v>
      </c>
      <c r="S730" s="65">
        <v>0.3</v>
      </c>
      <c r="T730" s="65">
        <v>0.23</v>
      </c>
      <c r="U730" s="65">
        <v>22.04</v>
      </c>
      <c r="V730" s="65">
        <v>1055.0309999999999</v>
      </c>
      <c r="X730" s="65">
        <f t="shared" si="11"/>
        <v>0.41000000000000003</v>
      </c>
    </row>
    <row r="731" spans="1:24" x14ac:dyDescent="0.25">
      <c r="A731" s="65" t="s">
        <v>102</v>
      </c>
      <c r="B731" s="65">
        <v>4002</v>
      </c>
      <c r="C731" s="59">
        <v>43830</v>
      </c>
      <c r="D731" s="65">
        <v>5</v>
      </c>
      <c r="E731" s="65" t="s">
        <v>103</v>
      </c>
      <c r="F731" s="65">
        <v>16.16</v>
      </c>
      <c r="G731" s="65">
        <v>9.51</v>
      </c>
      <c r="H731" s="65">
        <v>0.26</v>
      </c>
      <c r="I731" s="65">
        <v>0.03</v>
      </c>
      <c r="J731" s="65">
        <v>7.0000000000000007E-2</v>
      </c>
      <c r="K731" s="65">
        <v>0</v>
      </c>
      <c r="L731" s="65">
        <v>0</v>
      </c>
      <c r="M731" s="65">
        <v>0.01</v>
      </c>
      <c r="N731" s="65">
        <v>-0.05</v>
      </c>
      <c r="O731" s="65">
        <v>-0.17</v>
      </c>
      <c r="P731" s="65">
        <v>0</v>
      </c>
      <c r="R731" s="65">
        <v>0.33</v>
      </c>
      <c r="S731" s="65">
        <v>0.3</v>
      </c>
      <c r="T731" s="65">
        <v>0.23</v>
      </c>
      <c r="U731" s="65">
        <v>26.68</v>
      </c>
      <c r="V731" s="65">
        <v>1084.4949999999999</v>
      </c>
      <c r="X731" s="65">
        <f t="shared" si="11"/>
        <v>0.36000000000000004</v>
      </c>
    </row>
    <row r="732" spans="1:24" x14ac:dyDescent="0.25">
      <c r="A732" s="65" t="s">
        <v>102</v>
      </c>
      <c r="B732" s="65">
        <v>4002</v>
      </c>
      <c r="C732" s="59">
        <v>43830</v>
      </c>
      <c r="D732" s="65">
        <v>6</v>
      </c>
      <c r="E732" s="65" t="s">
        <v>103</v>
      </c>
      <c r="F732" s="65">
        <v>18.55</v>
      </c>
      <c r="G732" s="65">
        <v>9.51</v>
      </c>
      <c r="H732" s="65">
        <v>0.26</v>
      </c>
      <c r="I732" s="65">
        <v>0.03</v>
      </c>
      <c r="J732" s="65">
        <v>0.44</v>
      </c>
      <c r="K732" s="65">
        <v>0</v>
      </c>
      <c r="L732" s="65">
        <v>0</v>
      </c>
      <c r="M732" s="65">
        <v>0</v>
      </c>
      <c r="N732" s="65">
        <v>-0.06</v>
      </c>
      <c r="O732" s="65">
        <v>-0.17</v>
      </c>
      <c r="P732" s="65">
        <v>0</v>
      </c>
      <c r="R732" s="65">
        <v>0.33</v>
      </c>
      <c r="S732" s="65">
        <v>0.3</v>
      </c>
      <c r="T732" s="65">
        <v>0.23</v>
      </c>
      <c r="U732" s="65">
        <v>29.42</v>
      </c>
      <c r="V732" s="65">
        <v>1157.3969999999999</v>
      </c>
      <c r="X732" s="65">
        <f t="shared" si="11"/>
        <v>0.73</v>
      </c>
    </row>
    <row r="733" spans="1:24" x14ac:dyDescent="0.25">
      <c r="A733" s="65" t="s">
        <v>102</v>
      </c>
      <c r="B733" s="65">
        <v>4002</v>
      </c>
      <c r="C733" s="59">
        <v>43830</v>
      </c>
      <c r="D733" s="65">
        <v>7</v>
      </c>
      <c r="E733" s="65" t="s">
        <v>103</v>
      </c>
      <c r="F733" s="65">
        <v>17.95</v>
      </c>
      <c r="G733" s="65">
        <v>9.51</v>
      </c>
      <c r="H733" s="65">
        <v>0.26</v>
      </c>
      <c r="I733" s="65">
        <v>0.03</v>
      </c>
      <c r="J733" s="65">
        <v>0.39</v>
      </c>
      <c r="K733" s="65">
        <v>0</v>
      </c>
      <c r="L733" s="65">
        <v>0</v>
      </c>
      <c r="M733" s="65">
        <v>0.02</v>
      </c>
      <c r="N733" s="65">
        <v>-0.22</v>
      </c>
      <c r="O733" s="65">
        <v>-0.17</v>
      </c>
      <c r="P733" s="65">
        <v>0</v>
      </c>
      <c r="R733" s="65">
        <v>0.33</v>
      </c>
      <c r="S733" s="65">
        <v>0.3</v>
      </c>
      <c r="T733" s="65">
        <v>0.23</v>
      </c>
      <c r="U733" s="65">
        <v>28.63</v>
      </c>
      <c r="V733" s="65">
        <v>1266.8630000000001</v>
      </c>
      <c r="X733" s="65">
        <f t="shared" si="11"/>
        <v>0.68</v>
      </c>
    </row>
    <row r="734" spans="1:24" x14ac:dyDescent="0.25">
      <c r="A734" s="65" t="s">
        <v>102</v>
      </c>
      <c r="B734" s="65">
        <v>4002</v>
      </c>
      <c r="C734" s="59">
        <v>43830</v>
      </c>
      <c r="D734" s="65">
        <v>8</v>
      </c>
      <c r="E734" s="65" t="s">
        <v>104</v>
      </c>
      <c r="F734" s="65">
        <v>19.63</v>
      </c>
      <c r="G734" s="65">
        <v>9.51</v>
      </c>
      <c r="H734" s="65">
        <v>0.26</v>
      </c>
      <c r="I734" s="65">
        <v>0.03</v>
      </c>
      <c r="J734" s="65">
        <v>0.19</v>
      </c>
      <c r="K734" s="65">
        <v>0.38</v>
      </c>
      <c r="L734" s="65">
        <v>0</v>
      </c>
      <c r="M734" s="65">
        <v>0</v>
      </c>
      <c r="N734" s="65">
        <v>-0.13</v>
      </c>
      <c r="O734" s="65">
        <v>-0.17</v>
      </c>
      <c r="P734" s="65">
        <v>0</v>
      </c>
      <c r="R734" s="65">
        <v>0.33</v>
      </c>
      <c r="S734" s="65">
        <v>0.3</v>
      </c>
      <c r="T734" s="65">
        <v>0.23</v>
      </c>
      <c r="U734" s="65">
        <v>30.56</v>
      </c>
      <c r="V734" s="65">
        <v>1350.758</v>
      </c>
      <c r="X734" s="65">
        <f t="shared" si="11"/>
        <v>0.8600000000000001</v>
      </c>
    </row>
    <row r="735" spans="1:24" x14ac:dyDescent="0.25">
      <c r="A735" s="65" t="s">
        <v>102</v>
      </c>
      <c r="B735" s="65">
        <v>4002</v>
      </c>
      <c r="C735" s="59">
        <v>43830</v>
      </c>
      <c r="D735" s="65">
        <v>9</v>
      </c>
      <c r="E735" s="65" t="s">
        <v>104</v>
      </c>
      <c r="F735" s="65">
        <v>21.96</v>
      </c>
      <c r="G735" s="65">
        <v>9.51</v>
      </c>
      <c r="H735" s="65">
        <v>0.26</v>
      </c>
      <c r="I735" s="65">
        <v>0.03</v>
      </c>
      <c r="J735" s="65">
        <v>0.1</v>
      </c>
      <c r="K735" s="65">
        <v>0.36</v>
      </c>
      <c r="L735" s="65">
        <v>0.04</v>
      </c>
      <c r="M735" s="65">
        <v>0.01</v>
      </c>
      <c r="N735" s="65">
        <v>-0.15</v>
      </c>
      <c r="O735" s="65">
        <v>-0.17</v>
      </c>
      <c r="P735" s="65">
        <v>0</v>
      </c>
      <c r="R735" s="65">
        <v>0.33</v>
      </c>
      <c r="S735" s="65">
        <v>0.3</v>
      </c>
      <c r="T735" s="65">
        <v>0.23</v>
      </c>
      <c r="U735" s="65">
        <v>32.81</v>
      </c>
      <c r="V735" s="65">
        <v>1409.211</v>
      </c>
      <c r="X735" s="65">
        <f t="shared" si="11"/>
        <v>0.79</v>
      </c>
    </row>
    <row r="736" spans="1:24" x14ac:dyDescent="0.25">
      <c r="A736" s="65" t="s">
        <v>102</v>
      </c>
      <c r="B736" s="65">
        <v>4002</v>
      </c>
      <c r="C736" s="59">
        <v>43830</v>
      </c>
      <c r="D736" s="65">
        <v>10</v>
      </c>
      <c r="E736" s="65" t="s">
        <v>104</v>
      </c>
      <c r="F736" s="65">
        <v>25.59</v>
      </c>
      <c r="G736" s="65">
        <v>9.51</v>
      </c>
      <c r="H736" s="65">
        <v>0.26</v>
      </c>
      <c r="I736" s="65">
        <v>0.03</v>
      </c>
      <c r="J736" s="65">
        <v>0.1</v>
      </c>
      <c r="K736" s="65">
        <v>0.36</v>
      </c>
      <c r="L736" s="65">
        <v>7.0000000000000007E-2</v>
      </c>
      <c r="M736" s="65">
        <v>0.01</v>
      </c>
      <c r="N736" s="65">
        <v>-0.15</v>
      </c>
      <c r="O736" s="65">
        <v>-0.17</v>
      </c>
      <c r="P736" s="65">
        <v>0</v>
      </c>
      <c r="R736" s="65">
        <v>0.33</v>
      </c>
      <c r="S736" s="65">
        <v>0.3</v>
      </c>
      <c r="T736" s="65">
        <v>0.23</v>
      </c>
      <c r="U736" s="65">
        <v>36.47</v>
      </c>
      <c r="V736" s="65">
        <v>1453.2819999999999</v>
      </c>
      <c r="X736" s="65">
        <f t="shared" si="11"/>
        <v>0.82000000000000006</v>
      </c>
    </row>
    <row r="737" spans="1:24" x14ac:dyDescent="0.25">
      <c r="A737" s="65" t="s">
        <v>102</v>
      </c>
      <c r="B737" s="65">
        <v>4002</v>
      </c>
      <c r="C737" s="59">
        <v>43830</v>
      </c>
      <c r="D737" s="65">
        <v>11</v>
      </c>
      <c r="E737" s="65" t="s">
        <v>104</v>
      </c>
      <c r="F737" s="65">
        <v>28.53</v>
      </c>
      <c r="G737" s="65">
        <v>9.51</v>
      </c>
      <c r="H737" s="65">
        <v>0.26</v>
      </c>
      <c r="I737" s="65">
        <v>0.03</v>
      </c>
      <c r="J737" s="65">
        <v>0.15</v>
      </c>
      <c r="K737" s="65">
        <v>0.35</v>
      </c>
      <c r="L737" s="65">
        <v>0.13</v>
      </c>
      <c r="M737" s="65">
        <v>0.02</v>
      </c>
      <c r="N737" s="65">
        <v>-0.19</v>
      </c>
      <c r="O737" s="65">
        <v>-0.17</v>
      </c>
      <c r="P737" s="65">
        <v>0</v>
      </c>
      <c r="R737" s="65">
        <v>0.33</v>
      </c>
      <c r="S737" s="65">
        <v>0.3</v>
      </c>
      <c r="T737" s="65">
        <v>0.23</v>
      </c>
      <c r="U737" s="65">
        <v>39.479999999999997</v>
      </c>
      <c r="V737" s="65">
        <v>1476.579</v>
      </c>
      <c r="X737" s="65">
        <f t="shared" si="11"/>
        <v>0.92</v>
      </c>
    </row>
    <row r="738" spans="1:24" x14ac:dyDescent="0.25">
      <c r="A738" s="65" t="s">
        <v>102</v>
      </c>
      <c r="B738" s="65">
        <v>4002</v>
      </c>
      <c r="C738" s="59">
        <v>43830</v>
      </c>
      <c r="D738" s="65">
        <v>12</v>
      </c>
      <c r="E738" s="65" t="s">
        <v>104</v>
      </c>
      <c r="F738" s="65">
        <v>27.19</v>
      </c>
      <c r="G738" s="65">
        <v>9.51</v>
      </c>
      <c r="H738" s="65">
        <v>0.26</v>
      </c>
      <c r="I738" s="65">
        <v>0.03</v>
      </c>
      <c r="J738" s="65">
        <v>0.13</v>
      </c>
      <c r="K738" s="65">
        <v>0.35</v>
      </c>
      <c r="L738" s="65">
        <v>0.14000000000000001</v>
      </c>
      <c r="M738" s="65">
        <v>0.01</v>
      </c>
      <c r="N738" s="65">
        <v>-0.18</v>
      </c>
      <c r="O738" s="65">
        <v>-0.17</v>
      </c>
      <c r="P738" s="65">
        <v>0</v>
      </c>
      <c r="R738" s="65">
        <v>0.33</v>
      </c>
      <c r="S738" s="65">
        <v>0.3</v>
      </c>
      <c r="T738" s="65">
        <v>0.23</v>
      </c>
      <c r="U738" s="65">
        <v>38.130000000000003</v>
      </c>
      <c r="V738" s="65">
        <v>1474.7249999999999</v>
      </c>
      <c r="X738" s="65">
        <f t="shared" si="11"/>
        <v>0.91</v>
      </c>
    </row>
    <row r="739" spans="1:24" x14ac:dyDescent="0.25">
      <c r="A739" s="65" t="s">
        <v>102</v>
      </c>
      <c r="B739" s="65">
        <v>4002</v>
      </c>
      <c r="C739" s="59">
        <v>43830</v>
      </c>
      <c r="D739" s="65">
        <v>13</v>
      </c>
      <c r="E739" s="65" t="s">
        <v>104</v>
      </c>
      <c r="F739" s="65">
        <v>22.84</v>
      </c>
      <c r="G739" s="65">
        <v>9.51</v>
      </c>
      <c r="H739" s="65">
        <v>0.26</v>
      </c>
      <c r="I739" s="65">
        <v>0.03</v>
      </c>
      <c r="J739" s="65">
        <v>7.0000000000000007E-2</v>
      </c>
      <c r="K739" s="65">
        <v>0.35</v>
      </c>
      <c r="L739" s="65">
        <v>0.01</v>
      </c>
      <c r="M739" s="65">
        <v>-0.01</v>
      </c>
      <c r="N739" s="65">
        <v>-0.17</v>
      </c>
      <c r="O739" s="65">
        <v>-0.17</v>
      </c>
      <c r="P739" s="65">
        <v>0</v>
      </c>
      <c r="R739" s="65">
        <v>0.33</v>
      </c>
      <c r="S739" s="65">
        <v>0.3</v>
      </c>
      <c r="T739" s="65">
        <v>0.23</v>
      </c>
      <c r="U739" s="65">
        <v>33.58</v>
      </c>
      <c r="V739" s="65">
        <v>1454.335</v>
      </c>
      <c r="X739" s="65">
        <f t="shared" si="11"/>
        <v>0.72</v>
      </c>
    </row>
    <row r="740" spans="1:24" x14ac:dyDescent="0.25">
      <c r="A740" s="65" t="s">
        <v>102</v>
      </c>
      <c r="B740" s="65">
        <v>4002</v>
      </c>
      <c r="C740" s="59">
        <v>43830</v>
      </c>
      <c r="D740" s="65">
        <v>14</v>
      </c>
      <c r="E740" s="65" t="s">
        <v>104</v>
      </c>
      <c r="F740" s="65">
        <v>23.24</v>
      </c>
      <c r="G740" s="65">
        <v>9.51</v>
      </c>
      <c r="H740" s="65">
        <v>0.26</v>
      </c>
      <c r="I740" s="65">
        <v>0.03</v>
      </c>
      <c r="J740" s="65">
        <v>0.06</v>
      </c>
      <c r="K740" s="65">
        <v>0.35</v>
      </c>
      <c r="L740" s="65">
        <v>0</v>
      </c>
      <c r="M740" s="65">
        <v>-0.05</v>
      </c>
      <c r="N740" s="65">
        <v>-0.1</v>
      </c>
      <c r="O740" s="65">
        <v>-0.17</v>
      </c>
      <c r="P740" s="65">
        <v>0</v>
      </c>
      <c r="R740" s="65">
        <v>0.33</v>
      </c>
      <c r="S740" s="65">
        <v>0.3</v>
      </c>
      <c r="T740" s="65">
        <v>0.23</v>
      </c>
      <c r="U740" s="65">
        <v>33.99</v>
      </c>
      <c r="V740" s="65">
        <v>1443.4670000000001</v>
      </c>
      <c r="X740" s="65">
        <f t="shared" si="11"/>
        <v>0.7</v>
      </c>
    </row>
    <row r="741" spans="1:24" x14ac:dyDescent="0.25">
      <c r="A741" s="65" t="s">
        <v>102</v>
      </c>
      <c r="B741" s="65">
        <v>4002</v>
      </c>
      <c r="C741" s="59">
        <v>43830</v>
      </c>
      <c r="D741" s="65">
        <v>15</v>
      </c>
      <c r="E741" s="65" t="s">
        <v>104</v>
      </c>
      <c r="F741" s="65">
        <v>23.57</v>
      </c>
      <c r="G741" s="65">
        <v>9.51</v>
      </c>
      <c r="H741" s="65">
        <v>0.26</v>
      </c>
      <c r="I741" s="65">
        <v>0.03</v>
      </c>
      <c r="J741" s="65">
        <v>7.0000000000000007E-2</v>
      </c>
      <c r="K741" s="65">
        <v>0.35</v>
      </c>
      <c r="L741" s="65">
        <v>0</v>
      </c>
      <c r="M741" s="65">
        <v>-0.01</v>
      </c>
      <c r="N741" s="65">
        <v>-0.13</v>
      </c>
      <c r="O741" s="65">
        <v>-0.17</v>
      </c>
      <c r="P741" s="65">
        <v>0</v>
      </c>
      <c r="R741" s="65">
        <v>0.33</v>
      </c>
      <c r="S741" s="65">
        <v>0.3</v>
      </c>
      <c r="T741" s="65">
        <v>0.23</v>
      </c>
      <c r="U741" s="65">
        <v>34.340000000000003</v>
      </c>
      <c r="V741" s="65">
        <v>1427.3489999999999</v>
      </c>
      <c r="X741" s="65">
        <f t="shared" si="11"/>
        <v>0.71</v>
      </c>
    </row>
    <row r="742" spans="1:24" x14ac:dyDescent="0.25">
      <c r="A742" s="65" t="s">
        <v>102</v>
      </c>
      <c r="B742" s="65">
        <v>4002</v>
      </c>
      <c r="C742" s="59">
        <v>43830</v>
      </c>
      <c r="D742" s="65">
        <v>16</v>
      </c>
      <c r="E742" s="65" t="s">
        <v>104</v>
      </c>
      <c r="F742" s="65">
        <v>27.89</v>
      </c>
      <c r="G742" s="65">
        <v>9.51</v>
      </c>
      <c r="H742" s="65">
        <v>0.26</v>
      </c>
      <c r="I742" s="65">
        <v>0.03</v>
      </c>
      <c r="J742" s="65">
        <v>7.0000000000000007E-2</v>
      </c>
      <c r="K742" s="65">
        <v>0.35</v>
      </c>
      <c r="L742" s="65">
        <v>0</v>
      </c>
      <c r="M742" s="65">
        <v>0.02</v>
      </c>
      <c r="N742" s="65">
        <v>-0.18</v>
      </c>
      <c r="O742" s="65">
        <v>-0.17</v>
      </c>
      <c r="P742" s="65">
        <v>0</v>
      </c>
      <c r="R742" s="65">
        <v>0.33</v>
      </c>
      <c r="S742" s="65">
        <v>0.3</v>
      </c>
      <c r="T742" s="65">
        <v>0.23</v>
      </c>
      <c r="U742" s="65">
        <v>38.64</v>
      </c>
      <c r="V742" s="65">
        <v>1428.373</v>
      </c>
      <c r="X742" s="65">
        <f t="shared" si="11"/>
        <v>0.71</v>
      </c>
    </row>
    <row r="743" spans="1:24" x14ac:dyDescent="0.25">
      <c r="A743" s="65" t="s">
        <v>102</v>
      </c>
      <c r="B743" s="65">
        <v>4002</v>
      </c>
      <c r="C743" s="59">
        <v>43830</v>
      </c>
      <c r="D743" s="65">
        <v>17</v>
      </c>
      <c r="E743" s="65" t="s">
        <v>104</v>
      </c>
      <c r="F743" s="65">
        <v>25.19</v>
      </c>
      <c r="G743" s="65">
        <v>9.51</v>
      </c>
      <c r="H743" s="65">
        <v>0.26</v>
      </c>
      <c r="I743" s="65">
        <v>0.03</v>
      </c>
      <c r="J743" s="65">
        <v>0.09</v>
      </c>
      <c r="K743" s="65">
        <v>0.33</v>
      </c>
      <c r="L743" s="65">
        <v>0.06</v>
      </c>
      <c r="M743" s="65">
        <v>0.01</v>
      </c>
      <c r="N743" s="65">
        <v>-0.2</v>
      </c>
      <c r="O743" s="65">
        <v>-0.17</v>
      </c>
      <c r="P743" s="65">
        <v>0</v>
      </c>
      <c r="R743" s="65">
        <v>0.33</v>
      </c>
      <c r="S743" s="65">
        <v>0.3</v>
      </c>
      <c r="T743" s="65">
        <v>0.23</v>
      </c>
      <c r="U743" s="65">
        <v>35.97</v>
      </c>
      <c r="V743" s="65">
        <v>1507.002</v>
      </c>
      <c r="X743" s="65">
        <f t="shared" si="11"/>
        <v>0.77</v>
      </c>
    </row>
    <row r="744" spans="1:24" x14ac:dyDescent="0.25">
      <c r="A744" s="65" t="s">
        <v>102</v>
      </c>
      <c r="B744" s="65">
        <v>4002</v>
      </c>
      <c r="C744" s="59">
        <v>43830</v>
      </c>
      <c r="D744" s="65">
        <v>18</v>
      </c>
      <c r="E744" s="65" t="s">
        <v>104</v>
      </c>
      <c r="F744" s="65">
        <v>25.26</v>
      </c>
      <c r="G744" s="65">
        <v>9.51</v>
      </c>
      <c r="H744" s="65">
        <v>0.26</v>
      </c>
      <c r="I744" s="65">
        <v>0.03</v>
      </c>
      <c r="J744" s="65">
        <v>0.15</v>
      </c>
      <c r="K744" s="65">
        <v>0.32</v>
      </c>
      <c r="L744" s="65">
        <v>0.03</v>
      </c>
      <c r="M744" s="65">
        <v>0.03</v>
      </c>
      <c r="N744" s="65">
        <v>-0.27</v>
      </c>
      <c r="O744" s="65">
        <v>-0.17</v>
      </c>
      <c r="P744" s="65">
        <v>0</v>
      </c>
      <c r="R744" s="65">
        <v>0.33</v>
      </c>
      <c r="S744" s="65">
        <v>0.3</v>
      </c>
      <c r="T744" s="65">
        <v>0.23</v>
      </c>
      <c r="U744" s="65">
        <v>36.01</v>
      </c>
      <c r="V744" s="65">
        <v>1559.6279999999999</v>
      </c>
      <c r="X744" s="65">
        <f t="shared" si="11"/>
        <v>0.79</v>
      </c>
    </row>
    <row r="745" spans="1:24" x14ac:dyDescent="0.25">
      <c r="A745" s="65" t="s">
        <v>102</v>
      </c>
      <c r="B745" s="65">
        <v>4002</v>
      </c>
      <c r="C745" s="59">
        <v>43830</v>
      </c>
      <c r="D745" s="65">
        <v>19</v>
      </c>
      <c r="E745" s="65" t="s">
        <v>104</v>
      </c>
      <c r="F745" s="65">
        <v>21.62</v>
      </c>
      <c r="G745" s="65">
        <v>9.51</v>
      </c>
      <c r="H745" s="65">
        <v>0.26</v>
      </c>
      <c r="I745" s="65">
        <v>0.03</v>
      </c>
      <c r="J745" s="65">
        <v>0.11</v>
      </c>
      <c r="K745" s="65">
        <v>0.34</v>
      </c>
      <c r="L745" s="65">
        <v>0</v>
      </c>
      <c r="M745" s="65">
        <v>0.01</v>
      </c>
      <c r="N745" s="65">
        <v>-0.19</v>
      </c>
      <c r="O745" s="65">
        <v>-0.17</v>
      </c>
      <c r="P745" s="65">
        <v>0</v>
      </c>
      <c r="R745" s="65">
        <v>0.33</v>
      </c>
      <c r="S745" s="65">
        <v>0.3</v>
      </c>
      <c r="T745" s="65">
        <v>0.23</v>
      </c>
      <c r="U745" s="65">
        <v>32.380000000000003</v>
      </c>
      <c r="V745" s="65">
        <v>1501.0719999999999</v>
      </c>
      <c r="X745" s="65">
        <f t="shared" si="11"/>
        <v>0.74</v>
      </c>
    </row>
    <row r="746" spans="1:24" x14ac:dyDescent="0.25">
      <c r="A746" s="65" t="s">
        <v>102</v>
      </c>
      <c r="B746" s="65">
        <v>4002</v>
      </c>
      <c r="C746" s="59">
        <v>43830</v>
      </c>
      <c r="D746" s="65">
        <v>20</v>
      </c>
      <c r="E746" s="65" t="s">
        <v>104</v>
      </c>
      <c r="F746" s="65">
        <v>20.78</v>
      </c>
      <c r="G746" s="65">
        <v>9.51</v>
      </c>
      <c r="H746" s="65">
        <v>0.26</v>
      </c>
      <c r="I746" s="65">
        <v>0.03</v>
      </c>
      <c r="J746" s="65">
        <v>7.0000000000000007E-2</v>
      </c>
      <c r="K746" s="65">
        <v>0.35</v>
      </c>
      <c r="L746" s="65">
        <v>0</v>
      </c>
      <c r="M746" s="65">
        <v>0.02</v>
      </c>
      <c r="N746" s="65">
        <v>-0.21</v>
      </c>
      <c r="O746" s="65">
        <v>-0.17</v>
      </c>
      <c r="P746" s="65">
        <v>0</v>
      </c>
      <c r="R746" s="65">
        <v>0.33</v>
      </c>
      <c r="S746" s="65">
        <v>0.3</v>
      </c>
      <c r="T746" s="65">
        <v>0.23</v>
      </c>
      <c r="U746" s="65">
        <v>31.5</v>
      </c>
      <c r="V746" s="65">
        <v>1418.825</v>
      </c>
      <c r="X746" s="65">
        <f t="shared" si="11"/>
        <v>0.71</v>
      </c>
    </row>
    <row r="747" spans="1:24" x14ac:dyDescent="0.25">
      <c r="A747" s="65" t="s">
        <v>102</v>
      </c>
      <c r="B747" s="65">
        <v>4002</v>
      </c>
      <c r="C747" s="59">
        <v>43830</v>
      </c>
      <c r="D747" s="65">
        <v>21</v>
      </c>
      <c r="E747" s="65" t="s">
        <v>104</v>
      </c>
      <c r="F747" s="65">
        <v>19.920000000000002</v>
      </c>
      <c r="G747" s="65">
        <v>9.51</v>
      </c>
      <c r="H747" s="65">
        <v>0.26</v>
      </c>
      <c r="I747" s="65">
        <v>0.03</v>
      </c>
      <c r="J747" s="65">
        <v>7.0000000000000007E-2</v>
      </c>
      <c r="K747" s="65">
        <v>0.37</v>
      </c>
      <c r="L747" s="65">
        <v>0</v>
      </c>
      <c r="M747" s="65">
        <v>0.01</v>
      </c>
      <c r="N747" s="65">
        <v>-0.22</v>
      </c>
      <c r="O747" s="65">
        <v>-0.17</v>
      </c>
      <c r="P747" s="65">
        <v>0</v>
      </c>
      <c r="R747" s="65">
        <v>0.33</v>
      </c>
      <c r="S747" s="65">
        <v>0.3</v>
      </c>
      <c r="T747" s="65">
        <v>0.23</v>
      </c>
      <c r="U747" s="65">
        <v>30.64</v>
      </c>
      <c r="V747" s="65">
        <v>1345.0609999999999</v>
      </c>
      <c r="X747" s="65">
        <f t="shared" si="11"/>
        <v>0.73</v>
      </c>
    </row>
    <row r="748" spans="1:24" x14ac:dyDescent="0.25">
      <c r="A748" s="65" t="s">
        <v>102</v>
      </c>
      <c r="B748" s="65">
        <v>4002</v>
      </c>
      <c r="C748" s="59">
        <v>43830</v>
      </c>
      <c r="D748" s="65">
        <v>22</v>
      </c>
      <c r="E748" s="65" t="s">
        <v>104</v>
      </c>
      <c r="F748" s="65">
        <v>20.18</v>
      </c>
      <c r="G748" s="65">
        <v>9.51</v>
      </c>
      <c r="H748" s="65">
        <v>0.26</v>
      </c>
      <c r="I748" s="65">
        <v>0.03</v>
      </c>
      <c r="J748" s="65">
        <v>7.0000000000000007E-2</v>
      </c>
      <c r="K748" s="65">
        <v>0.39</v>
      </c>
      <c r="L748" s="65">
        <v>0</v>
      </c>
      <c r="M748" s="65">
        <v>0.02</v>
      </c>
      <c r="N748" s="65">
        <v>-0.2</v>
      </c>
      <c r="O748" s="65">
        <v>-0.17</v>
      </c>
      <c r="P748" s="65">
        <v>0</v>
      </c>
      <c r="R748" s="65">
        <v>0.33</v>
      </c>
      <c r="S748" s="65">
        <v>0.3</v>
      </c>
      <c r="T748" s="65">
        <v>0.23</v>
      </c>
      <c r="U748" s="65">
        <v>30.95</v>
      </c>
      <c r="V748" s="65">
        <v>1273.6679999999999</v>
      </c>
      <c r="X748" s="65">
        <f t="shared" si="11"/>
        <v>0.75</v>
      </c>
    </row>
    <row r="749" spans="1:24" x14ac:dyDescent="0.25">
      <c r="A749" s="65" t="s">
        <v>102</v>
      </c>
      <c r="B749" s="65">
        <v>4002</v>
      </c>
      <c r="C749" s="59">
        <v>43830</v>
      </c>
      <c r="D749" s="65">
        <v>23</v>
      </c>
      <c r="E749" s="65" t="s">
        <v>104</v>
      </c>
      <c r="F749" s="65">
        <v>21.8</v>
      </c>
      <c r="G749" s="65">
        <v>9.51</v>
      </c>
      <c r="H749" s="65">
        <v>0.26</v>
      </c>
      <c r="I749" s="65">
        <v>0.03</v>
      </c>
      <c r="J749" s="65">
        <v>1.1000000000000001</v>
      </c>
      <c r="K749" s="65">
        <v>0.41</v>
      </c>
      <c r="L749" s="65">
        <v>0.06</v>
      </c>
      <c r="M749" s="65">
        <v>0.03</v>
      </c>
      <c r="N749" s="65">
        <v>-0.21</v>
      </c>
      <c r="O749" s="65">
        <v>-0.17</v>
      </c>
      <c r="P749" s="65">
        <v>0</v>
      </c>
      <c r="R749" s="65">
        <v>0.33</v>
      </c>
      <c r="S749" s="65">
        <v>0.3</v>
      </c>
      <c r="T749" s="65">
        <v>0.23</v>
      </c>
      <c r="U749" s="65">
        <v>33.68</v>
      </c>
      <c r="V749" s="65">
        <v>1199.7280000000001</v>
      </c>
      <c r="X749" s="65">
        <f t="shared" si="11"/>
        <v>1.86</v>
      </c>
    </row>
    <row r="750" spans="1:24" x14ac:dyDescent="0.25">
      <c r="A750" s="65" t="s">
        <v>102</v>
      </c>
      <c r="B750" s="65">
        <v>4002</v>
      </c>
      <c r="C750" s="59">
        <v>43830</v>
      </c>
      <c r="D750" s="65">
        <v>24</v>
      </c>
      <c r="E750" s="65" t="s">
        <v>103</v>
      </c>
      <c r="F750" s="65">
        <v>25.01</v>
      </c>
      <c r="G750" s="65">
        <v>9.51</v>
      </c>
      <c r="H750" s="65">
        <v>0.26</v>
      </c>
      <c r="I750" s="65">
        <v>0.03</v>
      </c>
      <c r="J750" s="65">
        <v>1.78</v>
      </c>
      <c r="K750" s="65">
        <v>0</v>
      </c>
      <c r="L750" s="65">
        <v>0.22</v>
      </c>
      <c r="M750" s="65">
        <v>0.02</v>
      </c>
      <c r="N750" s="65">
        <v>-0.15</v>
      </c>
      <c r="O750" s="65">
        <v>-0.17</v>
      </c>
      <c r="P750" s="65">
        <v>0</v>
      </c>
      <c r="R750" s="65">
        <v>0.33</v>
      </c>
      <c r="S750" s="65">
        <v>0.3</v>
      </c>
      <c r="T750" s="65">
        <v>0.23</v>
      </c>
      <c r="U750" s="65">
        <v>37.369999999999997</v>
      </c>
      <c r="V750" s="65">
        <v>1132.6120000000001</v>
      </c>
      <c r="X750" s="65">
        <f t="shared" si="11"/>
        <v>2.2900000000000005</v>
      </c>
    </row>
    <row r="751" spans="1:24" x14ac:dyDescent="0.25">
      <c r="A751" s="65" t="s">
        <v>105</v>
      </c>
      <c r="B751" s="65" t="s">
        <v>107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751"/>
  <sheetViews>
    <sheetView topLeftCell="H717" workbookViewId="0">
      <selection activeCell="X750" sqref="X750"/>
    </sheetView>
  </sheetViews>
  <sheetFormatPr defaultColWidth="9.140625" defaultRowHeight="15" x14ac:dyDescent="0.25"/>
  <cols>
    <col min="1" max="16384" width="9.140625" style="65"/>
  </cols>
  <sheetData>
    <row r="1" spans="1:24" x14ac:dyDescent="0.25">
      <c r="A1" s="65" t="s">
        <v>77</v>
      </c>
      <c r="B1" s="65" t="s">
        <v>78</v>
      </c>
    </row>
    <row r="2" spans="1:24" x14ac:dyDescent="0.25">
      <c r="A2" s="65" t="s">
        <v>77</v>
      </c>
      <c r="B2" s="65" t="s">
        <v>189</v>
      </c>
    </row>
    <row r="3" spans="1:24" x14ac:dyDescent="0.25">
      <c r="A3" s="65" t="s">
        <v>77</v>
      </c>
      <c r="B3" s="65" t="s">
        <v>190</v>
      </c>
    </row>
    <row r="4" spans="1:24" x14ac:dyDescent="0.25">
      <c r="A4" s="65" t="s">
        <v>77</v>
      </c>
      <c r="B4" s="65" t="s">
        <v>191</v>
      </c>
    </row>
    <row r="5" spans="1:24" x14ac:dyDescent="0.25">
      <c r="A5" s="65" t="s">
        <v>79</v>
      </c>
      <c r="B5" s="65" t="s">
        <v>80</v>
      </c>
      <c r="C5" s="65" t="s">
        <v>81</v>
      </c>
      <c r="D5" s="65" t="s">
        <v>82</v>
      </c>
      <c r="E5" s="65" t="s">
        <v>83</v>
      </c>
      <c r="F5" s="65" t="s">
        <v>84</v>
      </c>
      <c r="G5" s="65" t="s">
        <v>85</v>
      </c>
      <c r="H5" s="65" t="s">
        <v>86</v>
      </c>
      <c r="I5" s="65" t="s">
        <v>87</v>
      </c>
      <c r="J5" s="65" t="s">
        <v>88</v>
      </c>
      <c r="K5" s="65" t="s">
        <v>89</v>
      </c>
      <c r="L5" s="65" t="s">
        <v>90</v>
      </c>
      <c r="M5" s="65" t="s">
        <v>91</v>
      </c>
      <c r="N5" s="65" t="s">
        <v>92</v>
      </c>
      <c r="O5" s="65" t="s">
        <v>93</v>
      </c>
      <c r="P5" s="65" t="s">
        <v>157</v>
      </c>
      <c r="Q5" s="65" t="s">
        <v>94</v>
      </c>
      <c r="R5" s="65" t="s">
        <v>95</v>
      </c>
      <c r="S5" s="65" t="s">
        <v>96</v>
      </c>
      <c r="T5" s="65" t="s">
        <v>97</v>
      </c>
      <c r="U5" s="65" t="s">
        <v>98</v>
      </c>
      <c r="V5" s="65" t="s">
        <v>99</v>
      </c>
      <c r="X5" s="65" t="s">
        <v>110</v>
      </c>
    </row>
    <row r="6" spans="1:24" x14ac:dyDescent="0.25">
      <c r="A6" s="65" t="s">
        <v>79</v>
      </c>
      <c r="B6" s="65" t="s">
        <v>100</v>
      </c>
      <c r="C6" s="65" t="s">
        <v>27</v>
      </c>
      <c r="D6" s="65" t="s">
        <v>100</v>
      </c>
      <c r="E6" s="65" t="s">
        <v>101</v>
      </c>
      <c r="F6" s="65" t="s">
        <v>100</v>
      </c>
      <c r="G6" s="65" t="s">
        <v>100</v>
      </c>
      <c r="H6" s="65" t="s">
        <v>100</v>
      </c>
      <c r="I6" s="65" t="s">
        <v>100</v>
      </c>
      <c r="J6" s="65" t="s">
        <v>100</v>
      </c>
      <c r="K6" s="65" t="s">
        <v>100</v>
      </c>
      <c r="L6" s="65" t="s">
        <v>100</v>
      </c>
      <c r="M6" s="65" t="s">
        <v>100</v>
      </c>
      <c r="N6" s="65" t="s">
        <v>100</v>
      </c>
      <c r="O6" s="65" t="s">
        <v>100</v>
      </c>
      <c r="P6" s="65" t="s">
        <v>100</v>
      </c>
      <c r="Q6" s="65" t="s">
        <v>100</v>
      </c>
      <c r="R6" s="65" t="s">
        <v>100</v>
      </c>
      <c r="S6" s="65" t="s">
        <v>100</v>
      </c>
      <c r="T6" s="65" t="s">
        <v>100</v>
      </c>
      <c r="U6" s="65" t="s">
        <v>100</v>
      </c>
      <c r="V6" s="65" t="s">
        <v>100</v>
      </c>
    </row>
    <row r="7" spans="1:24" x14ac:dyDescent="0.25">
      <c r="A7" s="65" t="s">
        <v>102</v>
      </c>
      <c r="B7" s="65">
        <v>4002</v>
      </c>
      <c r="C7" s="59">
        <v>43831</v>
      </c>
      <c r="D7" s="65">
        <v>1</v>
      </c>
      <c r="E7" s="65" t="s">
        <v>103</v>
      </c>
      <c r="F7" s="65">
        <v>23.41</v>
      </c>
      <c r="G7" s="65">
        <v>9.41</v>
      </c>
      <c r="H7" s="65">
        <v>0.3</v>
      </c>
      <c r="I7" s="65">
        <v>0.03</v>
      </c>
      <c r="J7" s="65">
        <v>0.36</v>
      </c>
      <c r="K7" s="65">
        <v>0</v>
      </c>
      <c r="L7" s="65">
        <v>0.2</v>
      </c>
      <c r="M7" s="65">
        <v>0.02</v>
      </c>
      <c r="N7" s="65">
        <v>-0.22</v>
      </c>
      <c r="O7" s="65">
        <v>-0.17</v>
      </c>
      <c r="P7" s="65">
        <v>0</v>
      </c>
      <c r="R7" s="65">
        <v>0.36</v>
      </c>
      <c r="S7" s="65">
        <v>0.33</v>
      </c>
      <c r="T7" s="65">
        <v>0.23</v>
      </c>
      <c r="U7" s="65">
        <v>34.26</v>
      </c>
      <c r="V7" s="65">
        <v>1075.059</v>
      </c>
      <c r="X7" s="65">
        <f>H7+I7+J7+K7+L7+P7+Q7</f>
        <v>0.8899999999999999</v>
      </c>
    </row>
    <row r="8" spans="1:24" x14ac:dyDescent="0.25">
      <c r="A8" s="65" t="s">
        <v>102</v>
      </c>
      <c r="B8" s="65">
        <v>4002</v>
      </c>
      <c r="C8" s="59">
        <v>43831</v>
      </c>
      <c r="D8" s="65">
        <v>2</v>
      </c>
      <c r="E8" s="65" t="s">
        <v>103</v>
      </c>
      <c r="F8" s="65">
        <v>18.649999999999999</v>
      </c>
      <c r="G8" s="65">
        <v>9.41</v>
      </c>
      <c r="H8" s="65">
        <v>0.3</v>
      </c>
      <c r="I8" s="65">
        <v>0.03</v>
      </c>
      <c r="J8" s="65">
        <v>7.0000000000000007E-2</v>
      </c>
      <c r="K8" s="65">
        <v>0</v>
      </c>
      <c r="L8" s="65">
        <v>0</v>
      </c>
      <c r="M8" s="65">
        <v>0.02</v>
      </c>
      <c r="N8" s="65">
        <v>-0.15</v>
      </c>
      <c r="O8" s="65">
        <v>-0.17</v>
      </c>
      <c r="P8" s="65">
        <v>0</v>
      </c>
      <c r="R8" s="65">
        <v>0.36</v>
      </c>
      <c r="S8" s="65">
        <v>0.33</v>
      </c>
      <c r="T8" s="65">
        <v>0.23</v>
      </c>
      <c r="U8" s="65">
        <v>29.08</v>
      </c>
      <c r="V8" s="65">
        <v>1029.8789999999999</v>
      </c>
      <c r="X8" s="65">
        <f t="shared" ref="X8:X71" si="0">H8+I8+J8+K8+L8+P8+Q8</f>
        <v>0.39999999999999997</v>
      </c>
    </row>
    <row r="9" spans="1:24" x14ac:dyDescent="0.25">
      <c r="A9" s="65" t="s">
        <v>102</v>
      </c>
      <c r="B9" s="65">
        <v>4002</v>
      </c>
      <c r="C9" s="59">
        <v>43831</v>
      </c>
      <c r="D9" s="65">
        <v>3</v>
      </c>
      <c r="E9" s="65" t="s">
        <v>103</v>
      </c>
      <c r="F9" s="65">
        <v>17.73</v>
      </c>
      <c r="G9" s="65">
        <v>9.41</v>
      </c>
      <c r="H9" s="65">
        <v>0.3</v>
      </c>
      <c r="I9" s="65">
        <v>0.03</v>
      </c>
      <c r="J9" s="65">
        <v>0.05</v>
      </c>
      <c r="K9" s="65">
        <v>0</v>
      </c>
      <c r="L9" s="65">
        <v>0</v>
      </c>
      <c r="M9" s="65">
        <v>0.02</v>
      </c>
      <c r="N9" s="65">
        <v>-0.12</v>
      </c>
      <c r="O9" s="65">
        <v>-0.17</v>
      </c>
      <c r="P9" s="65">
        <v>0</v>
      </c>
      <c r="R9" s="65">
        <v>0.36</v>
      </c>
      <c r="S9" s="65">
        <v>0.33</v>
      </c>
      <c r="T9" s="65">
        <v>0.23</v>
      </c>
      <c r="U9" s="65">
        <v>28.17</v>
      </c>
      <c r="V9" s="65">
        <v>1000.614</v>
      </c>
      <c r="X9" s="65">
        <f t="shared" si="0"/>
        <v>0.37999999999999995</v>
      </c>
    </row>
    <row r="10" spans="1:24" x14ac:dyDescent="0.25">
      <c r="A10" s="65" t="s">
        <v>102</v>
      </c>
      <c r="B10" s="65">
        <v>4002</v>
      </c>
      <c r="C10" s="59">
        <v>43831</v>
      </c>
      <c r="D10" s="65">
        <v>4</v>
      </c>
      <c r="E10" s="65" t="s">
        <v>103</v>
      </c>
      <c r="F10" s="65">
        <v>17.239999999999998</v>
      </c>
      <c r="G10" s="65">
        <v>9.41</v>
      </c>
      <c r="H10" s="65">
        <v>0.3</v>
      </c>
      <c r="I10" s="65">
        <v>0.03</v>
      </c>
      <c r="J10" s="65">
        <v>0.06</v>
      </c>
      <c r="K10" s="65">
        <v>0</v>
      </c>
      <c r="L10" s="65">
        <v>0</v>
      </c>
      <c r="M10" s="65">
        <v>0.04</v>
      </c>
      <c r="N10" s="65">
        <v>-0.12</v>
      </c>
      <c r="O10" s="65">
        <v>-0.17</v>
      </c>
      <c r="P10" s="65">
        <v>0</v>
      </c>
      <c r="R10" s="65">
        <v>0.36</v>
      </c>
      <c r="S10" s="65">
        <v>0.33</v>
      </c>
      <c r="T10" s="65">
        <v>0.23</v>
      </c>
      <c r="U10" s="65">
        <v>27.71</v>
      </c>
      <c r="V10" s="65">
        <v>995.98099999999999</v>
      </c>
      <c r="X10" s="65">
        <f t="shared" si="0"/>
        <v>0.38999999999999996</v>
      </c>
    </row>
    <row r="11" spans="1:24" x14ac:dyDescent="0.25">
      <c r="A11" s="65" t="s">
        <v>102</v>
      </c>
      <c r="B11" s="65">
        <v>4002</v>
      </c>
      <c r="C11" s="59">
        <v>43831</v>
      </c>
      <c r="D11" s="65">
        <v>5</v>
      </c>
      <c r="E11" s="65" t="s">
        <v>103</v>
      </c>
      <c r="F11" s="65">
        <v>17.190000000000001</v>
      </c>
      <c r="G11" s="65">
        <v>9.41</v>
      </c>
      <c r="H11" s="65">
        <v>0.3</v>
      </c>
      <c r="I11" s="65">
        <v>0.03</v>
      </c>
      <c r="J11" s="65">
        <v>0.05</v>
      </c>
      <c r="K11" s="65">
        <v>0</v>
      </c>
      <c r="L11" s="65">
        <v>0</v>
      </c>
      <c r="M11" s="65">
        <v>0.04</v>
      </c>
      <c r="N11" s="65">
        <v>-0.13</v>
      </c>
      <c r="O11" s="65">
        <v>-0.17</v>
      </c>
      <c r="P11" s="65">
        <v>0</v>
      </c>
      <c r="R11" s="65">
        <v>0.36</v>
      </c>
      <c r="S11" s="65">
        <v>0.33</v>
      </c>
      <c r="T11" s="65">
        <v>0.23</v>
      </c>
      <c r="U11" s="65">
        <v>27.64</v>
      </c>
      <c r="V11" s="65">
        <v>1006.336</v>
      </c>
      <c r="X11" s="65">
        <f t="shared" si="0"/>
        <v>0.37999999999999995</v>
      </c>
    </row>
    <row r="12" spans="1:24" x14ac:dyDescent="0.25">
      <c r="A12" s="65" t="s">
        <v>102</v>
      </c>
      <c r="B12" s="65">
        <v>4002</v>
      </c>
      <c r="C12" s="59">
        <v>43831</v>
      </c>
      <c r="D12" s="65">
        <v>6</v>
      </c>
      <c r="E12" s="65" t="s">
        <v>103</v>
      </c>
      <c r="F12" s="65">
        <v>17.18</v>
      </c>
      <c r="G12" s="65">
        <v>9.41</v>
      </c>
      <c r="H12" s="65">
        <v>0.3</v>
      </c>
      <c r="I12" s="65">
        <v>0.03</v>
      </c>
      <c r="J12" s="65">
        <v>0.06</v>
      </c>
      <c r="K12" s="65">
        <v>0</v>
      </c>
      <c r="L12" s="65">
        <v>0</v>
      </c>
      <c r="M12" s="65">
        <v>0.02</v>
      </c>
      <c r="N12" s="65">
        <v>-0.14000000000000001</v>
      </c>
      <c r="O12" s="65">
        <v>-0.17</v>
      </c>
      <c r="P12" s="65">
        <v>0</v>
      </c>
      <c r="R12" s="65">
        <v>0.36</v>
      </c>
      <c r="S12" s="65">
        <v>0.33</v>
      </c>
      <c r="T12" s="65">
        <v>0.23</v>
      </c>
      <c r="U12" s="65">
        <v>27.61</v>
      </c>
      <c r="V12" s="65">
        <v>1037.134</v>
      </c>
      <c r="X12" s="65">
        <f t="shared" si="0"/>
        <v>0.38999999999999996</v>
      </c>
    </row>
    <row r="13" spans="1:24" x14ac:dyDescent="0.25">
      <c r="A13" s="65" t="s">
        <v>102</v>
      </c>
      <c r="B13" s="65">
        <v>4002</v>
      </c>
      <c r="C13" s="59">
        <v>43831</v>
      </c>
      <c r="D13" s="65">
        <v>7</v>
      </c>
      <c r="E13" s="65" t="s">
        <v>103</v>
      </c>
      <c r="F13" s="65">
        <v>17.09</v>
      </c>
      <c r="G13" s="65">
        <v>9.41</v>
      </c>
      <c r="H13" s="65">
        <v>0.3</v>
      </c>
      <c r="I13" s="65">
        <v>0.03</v>
      </c>
      <c r="J13" s="65">
        <v>0.08</v>
      </c>
      <c r="K13" s="65">
        <v>0</v>
      </c>
      <c r="L13" s="65">
        <v>0</v>
      </c>
      <c r="M13" s="65">
        <v>0.05</v>
      </c>
      <c r="N13" s="65">
        <v>-0.16</v>
      </c>
      <c r="O13" s="65">
        <v>-0.17</v>
      </c>
      <c r="P13" s="65">
        <v>0</v>
      </c>
      <c r="R13" s="65">
        <v>0.36</v>
      </c>
      <c r="S13" s="65">
        <v>0.33</v>
      </c>
      <c r="T13" s="65">
        <v>0.23</v>
      </c>
      <c r="U13" s="65">
        <v>27.55</v>
      </c>
      <c r="V13" s="65">
        <v>1084.979</v>
      </c>
      <c r="X13" s="65">
        <f t="shared" si="0"/>
        <v>0.41</v>
      </c>
    </row>
    <row r="14" spans="1:24" x14ac:dyDescent="0.25">
      <c r="A14" s="65" t="s">
        <v>102</v>
      </c>
      <c r="B14" s="65">
        <v>4002</v>
      </c>
      <c r="C14" s="59">
        <v>43831</v>
      </c>
      <c r="D14" s="65">
        <v>8</v>
      </c>
      <c r="E14" s="65" t="s">
        <v>104</v>
      </c>
      <c r="F14" s="65">
        <v>6.32</v>
      </c>
      <c r="G14" s="65">
        <v>9.41</v>
      </c>
      <c r="H14" s="65">
        <v>0.3</v>
      </c>
      <c r="I14" s="65">
        <v>0.03</v>
      </c>
      <c r="J14" s="65">
        <v>0.55000000000000004</v>
      </c>
      <c r="K14" s="65">
        <v>0</v>
      </c>
      <c r="L14" s="65">
        <v>0</v>
      </c>
      <c r="M14" s="65">
        <v>0.02</v>
      </c>
      <c r="N14" s="65">
        <v>-0.16</v>
      </c>
      <c r="O14" s="65">
        <v>-0.17</v>
      </c>
      <c r="P14" s="65">
        <v>0</v>
      </c>
      <c r="R14" s="65">
        <v>0.36</v>
      </c>
      <c r="S14" s="65">
        <v>0.33</v>
      </c>
      <c r="T14" s="65">
        <v>0.23</v>
      </c>
      <c r="U14" s="65">
        <v>17.22</v>
      </c>
      <c r="V14" s="65">
        <v>1133.7919999999999</v>
      </c>
      <c r="X14" s="65">
        <f t="shared" si="0"/>
        <v>0.88</v>
      </c>
    </row>
    <row r="15" spans="1:24" x14ac:dyDescent="0.25">
      <c r="A15" s="65" t="s">
        <v>102</v>
      </c>
      <c r="B15" s="65">
        <v>4002</v>
      </c>
      <c r="C15" s="59">
        <v>43831</v>
      </c>
      <c r="D15" s="65">
        <v>9</v>
      </c>
      <c r="E15" s="65" t="s">
        <v>104</v>
      </c>
      <c r="F15" s="65">
        <v>3.58</v>
      </c>
      <c r="G15" s="65">
        <v>9.41</v>
      </c>
      <c r="H15" s="65">
        <v>0.3</v>
      </c>
      <c r="I15" s="65">
        <v>0.03</v>
      </c>
      <c r="J15" s="65">
        <v>0.47</v>
      </c>
      <c r="K15" s="65">
        <v>0</v>
      </c>
      <c r="L15" s="65">
        <v>0</v>
      </c>
      <c r="M15" s="65">
        <v>0</v>
      </c>
      <c r="N15" s="65">
        <v>-0.13</v>
      </c>
      <c r="O15" s="65">
        <v>-0.17</v>
      </c>
      <c r="P15" s="65">
        <v>0</v>
      </c>
      <c r="R15" s="65">
        <v>0.36</v>
      </c>
      <c r="S15" s="65">
        <v>0.33</v>
      </c>
      <c r="T15" s="65">
        <v>0.23</v>
      </c>
      <c r="U15" s="65">
        <v>14.41</v>
      </c>
      <c r="V15" s="65">
        <v>1197.566</v>
      </c>
      <c r="X15" s="65">
        <f t="shared" si="0"/>
        <v>0.79999999999999993</v>
      </c>
    </row>
    <row r="16" spans="1:24" x14ac:dyDescent="0.25">
      <c r="A16" s="65" t="s">
        <v>102</v>
      </c>
      <c r="B16" s="65">
        <v>4002</v>
      </c>
      <c r="C16" s="59">
        <v>43831</v>
      </c>
      <c r="D16" s="65">
        <v>10</v>
      </c>
      <c r="E16" s="65" t="s">
        <v>104</v>
      </c>
      <c r="F16" s="65">
        <v>9.23</v>
      </c>
      <c r="G16" s="65">
        <v>9.41</v>
      </c>
      <c r="H16" s="65">
        <v>0.3</v>
      </c>
      <c r="I16" s="65">
        <v>0.03</v>
      </c>
      <c r="J16" s="65">
        <v>0.25</v>
      </c>
      <c r="K16" s="65">
        <v>0</v>
      </c>
      <c r="L16" s="65">
        <v>0</v>
      </c>
      <c r="M16" s="65">
        <v>0.01</v>
      </c>
      <c r="N16" s="65">
        <v>-0.14000000000000001</v>
      </c>
      <c r="O16" s="65">
        <v>-0.17</v>
      </c>
      <c r="P16" s="65">
        <v>0</v>
      </c>
      <c r="R16" s="65">
        <v>0.36</v>
      </c>
      <c r="S16" s="65">
        <v>0.33</v>
      </c>
      <c r="T16" s="65">
        <v>0.23</v>
      </c>
      <c r="U16" s="65">
        <v>19.84</v>
      </c>
      <c r="V16" s="65">
        <v>1260.912</v>
      </c>
      <c r="X16" s="65">
        <f t="shared" si="0"/>
        <v>0.57999999999999996</v>
      </c>
    </row>
    <row r="17" spans="1:24" x14ac:dyDescent="0.25">
      <c r="A17" s="65" t="s">
        <v>102</v>
      </c>
      <c r="B17" s="65">
        <v>4002</v>
      </c>
      <c r="C17" s="59">
        <v>43831</v>
      </c>
      <c r="D17" s="65">
        <v>11</v>
      </c>
      <c r="E17" s="65" t="s">
        <v>104</v>
      </c>
      <c r="F17" s="65">
        <v>18.11</v>
      </c>
      <c r="G17" s="65">
        <v>9.41</v>
      </c>
      <c r="H17" s="65">
        <v>0.3</v>
      </c>
      <c r="I17" s="65">
        <v>0.03</v>
      </c>
      <c r="J17" s="65">
        <v>0.06</v>
      </c>
      <c r="K17" s="65">
        <v>0</v>
      </c>
      <c r="L17" s="65">
        <v>0</v>
      </c>
      <c r="M17" s="65">
        <v>0.01</v>
      </c>
      <c r="N17" s="65">
        <v>-0.14000000000000001</v>
      </c>
      <c r="O17" s="65">
        <v>-0.17</v>
      </c>
      <c r="P17" s="65">
        <v>0</v>
      </c>
      <c r="R17" s="65">
        <v>0.36</v>
      </c>
      <c r="S17" s="65">
        <v>0.33</v>
      </c>
      <c r="T17" s="65">
        <v>0.23</v>
      </c>
      <c r="U17" s="65">
        <v>28.53</v>
      </c>
      <c r="V17" s="65">
        <v>1301.7080000000001</v>
      </c>
      <c r="X17" s="65">
        <f t="shared" si="0"/>
        <v>0.38999999999999996</v>
      </c>
    </row>
    <row r="18" spans="1:24" x14ac:dyDescent="0.25">
      <c r="A18" s="65" t="s">
        <v>102</v>
      </c>
      <c r="B18" s="65">
        <v>4002</v>
      </c>
      <c r="C18" s="59">
        <v>43831</v>
      </c>
      <c r="D18" s="65">
        <v>12</v>
      </c>
      <c r="E18" s="65" t="s">
        <v>104</v>
      </c>
      <c r="F18" s="65">
        <v>18.64</v>
      </c>
      <c r="G18" s="65">
        <v>9.41</v>
      </c>
      <c r="H18" s="65">
        <v>0.3</v>
      </c>
      <c r="I18" s="65">
        <v>0.03</v>
      </c>
      <c r="J18" s="65">
        <v>0.04</v>
      </c>
      <c r="K18" s="65">
        <v>0</v>
      </c>
      <c r="L18" s="65">
        <v>0</v>
      </c>
      <c r="M18" s="65">
        <v>0</v>
      </c>
      <c r="N18" s="65">
        <v>-0.14000000000000001</v>
      </c>
      <c r="O18" s="65">
        <v>-0.17</v>
      </c>
      <c r="P18" s="65">
        <v>0</v>
      </c>
      <c r="R18" s="65">
        <v>0.36</v>
      </c>
      <c r="S18" s="65">
        <v>0.33</v>
      </c>
      <c r="T18" s="65">
        <v>0.23</v>
      </c>
      <c r="U18" s="65">
        <v>29.03</v>
      </c>
      <c r="V18" s="65">
        <v>1324.585</v>
      </c>
      <c r="X18" s="65">
        <f t="shared" si="0"/>
        <v>0.36999999999999994</v>
      </c>
    </row>
    <row r="19" spans="1:24" x14ac:dyDescent="0.25">
      <c r="A19" s="65" t="s">
        <v>102</v>
      </c>
      <c r="B19" s="65">
        <v>4002</v>
      </c>
      <c r="C19" s="59">
        <v>43831</v>
      </c>
      <c r="D19" s="65">
        <v>13</v>
      </c>
      <c r="E19" s="65" t="s">
        <v>104</v>
      </c>
      <c r="F19" s="65">
        <v>18.82</v>
      </c>
      <c r="G19" s="65">
        <v>9.41</v>
      </c>
      <c r="H19" s="65">
        <v>0.3</v>
      </c>
      <c r="I19" s="65">
        <v>0.03</v>
      </c>
      <c r="J19" s="65">
        <v>0.13</v>
      </c>
      <c r="K19" s="65">
        <v>0</v>
      </c>
      <c r="L19" s="65">
        <v>0</v>
      </c>
      <c r="M19" s="65">
        <v>0.02</v>
      </c>
      <c r="N19" s="65">
        <v>-0.15</v>
      </c>
      <c r="O19" s="65">
        <v>-0.17</v>
      </c>
      <c r="P19" s="65">
        <v>0</v>
      </c>
      <c r="R19" s="65">
        <v>0.36</v>
      </c>
      <c r="S19" s="65">
        <v>0.33</v>
      </c>
      <c r="T19" s="65">
        <v>0.23</v>
      </c>
      <c r="U19" s="65">
        <v>29.31</v>
      </c>
      <c r="V19" s="65">
        <v>1331.579</v>
      </c>
      <c r="X19" s="65">
        <f t="shared" si="0"/>
        <v>0.45999999999999996</v>
      </c>
    </row>
    <row r="20" spans="1:24" x14ac:dyDescent="0.25">
      <c r="A20" s="65" t="s">
        <v>102</v>
      </c>
      <c r="B20" s="65">
        <v>4002</v>
      </c>
      <c r="C20" s="59">
        <v>43831</v>
      </c>
      <c r="D20" s="65">
        <v>14</v>
      </c>
      <c r="E20" s="65" t="s">
        <v>104</v>
      </c>
      <c r="F20" s="65">
        <v>20.64</v>
      </c>
      <c r="G20" s="65">
        <v>9.41</v>
      </c>
      <c r="H20" s="65">
        <v>0.3</v>
      </c>
      <c r="I20" s="65">
        <v>0.03</v>
      </c>
      <c r="J20" s="65">
        <v>0.11</v>
      </c>
      <c r="K20" s="65">
        <v>0</v>
      </c>
      <c r="L20" s="65">
        <v>0</v>
      </c>
      <c r="M20" s="65">
        <v>0.01</v>
      </c>
      <c r="N20" s="65">
        <v>-0.17</v>
      </c>
      <c r="O20" s="65">
        <v>-0.17</v>
      </c>
      <c r="P20" s="65">
        <v>0</v>
      </c>
      <c r="R20" s="65">
        <v>0.36</v>
      </c>
      <c r="S20" s="65">
        <v>0.33</v>
      </c>
      <c r="T20" s="65">
        <v>0.23</v>
      </c>
      <c r="U20" s="65">
        <v>31.08</v>
      </c>
      <c r="V20" s="65">
        <v>1324.223</v>
      </c>
      <c r="X20" s="65">
        <f t="shared" si="0"/>
        <v>0.43999999999999995</v>
      </c>
    </row>
    <row r="21" spans="1:24" x14ac:dyDescent="0.25">
      <c r="A21" s="65" t="s">
        <v>102</v>
      </c>
      <c r="B21" s="65">
        <v>4002</v>
      </c>
      <c r="C21" s="59">
        <v>43831</v>
      </c>
      <c r="D21" s="65">
        <v>15</v>
      </c>
      <c r="E21" s="65" t="s">
        <v>104</v>
      </c>
      <c r="F21" s="65">
        <v>24.78</v>
      </c>
      <c r="G21" s="65">
        <v>9.41</v>
      </c>
      <c r="H21" s="65">
        <v>0.3</v>
      </c>
      <c r="I21" s="65">
        <v>0.03</v>
      </c>
      <c r="J21" s="65">
        <v>0.17</v>
      </c>
      <c r="K21" s="65">
        <v>0</v>
      </c>
      <c r="L21" s="65">
        <v>0.17</v>
      </c>
      <c r="M21" s="65">
        <v>-0.01</v>
      </c>
      <c r="N21" s="65">
        <v>-0.19</v>
      </c>
      <c r="O21" s="65">
        <v>-0.17</v>
      </c>
      <c r="P21" s="65">
        <v>0</v>
      </c>
      <c r="R21" s="65">
        <v>0.36</v>
      </c>
      <c r="S21" s="65">
        <v>0.33</v>
      </c>
      <c r="T21" s="65">
        <v>0.23</v>
      </c>
      <c r="U21" s="65">
        <v>35.409999999999997</v>
      </c>
      <c r="V21" s="65">
        <v>1317.549</v>
      </c>
      <c r="X21" s="65">
        <f t="shared" si="0"/>
        <v>0.67</v>
      </c>
    </row>
    <row r="22" spans="1:24" x14ac:dyDescent="0.25">
      <c r="A22" s="65" t="s">
        <v>102</v>
      </c>
      <c r="B22" s="65">
        <v>4002</v>
      </c>
      <c r="C22" s="59">
        <v>43831</v>
      </c>
      <c r="D22" s="65">
        <v>16</v>
      </c>
      <c r="E22" s="65" t="s">
        <v>104</v>
      </c>
      <c r="F22" s="65">
        <v>32.47</v>
      </c>
      <c r="G22" s="65">
        <v>9.41</v>
      </c>
      <c r="H22" s="65">
        <v>0.3</v>
      </c>
      <c r="I22" s="65">
        <v>0.03</v>
      </c>
      <c r="J22" s="65">
        <v>0.26</v>
      </c>
      <c r="K22" s="65">
        <v>0</v>
      </c>
      <c r="L22" s="65">
        <v>0.52</v>
      </c>
      <c r="M22" s="65">
        <v>0.01</v>
      </c>
      <c r="N22" s="65">
        <v>-0.24</v>
      </c>
      <c r="O22" s="65">
        <v>-0.17</v>
      </c>
      <c r="P22" s="65">
        <v>0</v>
      </c>
      <c r="R22" s="65">
        <v>0.36</v>
      </c>
      <c r="S22" s="65">
        <v>0.33</v>
      </c>
      <c r="T22" s="65">
        <v>0.23</v>
      </c>
      <c r="U22" s="65">
        <v>43.51</v>
      </c>
      <c r="V22" s="65">
        <v>1340.874</v>
      </c>
      <c r="X22" s="65">
        <f t="shared" si="0"/>
        <v>1.1099999999999999</v>
      </c>
    </row>
    <row r="23" spans="1:24" x14ac:dyDescent="0.25">
      <c r="A23" s="65" t="s">
        <v>102</v>
      </c>
      <c r="B23" s="65">
        <v>4002</v>
      </c>
      <c r="C23" s="59">
        <v>43831</v>
      </c>
      <c r="D23" s="65">
        <v>17</v>
      </c>
      <c r="E23" s="65" t="s">
        <v>104</v>
      </c>
      <c r="F23" s="65">
        <v>39.03</v>
      </c>
      <c r="G23" s="65">
        <v>9.41</v>
      </c>
      <c r="H23" s="65">
        <v>0.3</v>
      </c>
      <c r="I23" s="65">
        <v>0.03</v>
      </c>
      <c r="J23" s="65">
        <v>0.1</v>
      </c>
      <c r="K23" s="65">
        <v>0</v>
      </c>
      <c r="L23" s="65">
        <v>0.25</v>
      </c>
      <c r="M23" s="65">
        <v>-0.06</v>
      </c>
      <c r="N23" s="65">
        <v>-0.15</v>
      </c>
      <c r="O23" s="65">
        <v>-0.17</v>
      </c>
      <c r="P23" s="65">
        <v>0</v>
      </c>
      <c r="R23" s="65">
        <v>0.36</v>
      </c>
      <c r="S23" s="65">
        <v>0.33</v>
      </c>
      <c r="T23" s="65">
        <v>0.23</v>
      </c>
      <c r="U23" s="65">
        <v>49.66</v>
      </c>
      <c r="V23" s="65">
        <v>1451.498</v>
      </c>
      <c r="X23" s="65">
        <f t="shared" si="0"/>
        <v>0.67999999999999994</v>
      </c>
    </row>
    <row r="24" spans="1:24" x14ac:dyDescent="0.25">
      <c r="A24" s="65" t="s">
        <v>102</v>
      </c>
      <c r="B24" s="65">
        <v>4002</v>
      </c>
      <c r="C24" s="59">
        <v>43831</v>
      </c>
      <c r="D24" s="65">
        <v>18</v>
      </c>
      <c r="E24" s="65" t="s">
        <v>104</v>
      </c>
      <c r="F24" s="65">
        <v>43.48</v>
      </c>
      <c r="G24" s="65">
        <v>9.41</v>
      </c>
      <c r="H24" s="65">
        <v>0.3</v>
      </c>
      <c r="I24" s="65">
        <v>0.03</v>
      </c>
      <c r="J24" s="65">
        <v>0.21</v>
      </c>
      <c r="K24" s="65">
        <v>0</v>
      </c>
      <c r="L24" s="65">
        <v>0</v>
      </c>
      <c r="M24" s="65">
        <v>0.05</v>
      </c>
      <c r="N24" s="65">
        <v>-0.38</v>
      </c>
      <c r="O24" s="65">
        <v>-0.17</v>
      </c>
      <c r="P24" s="65">
        <v>0</v>
      </c>
      <c r="R24" s="65">
        <v>0.36</v>
      </c>
      <c r="S24" s="65">
        <v>0.33</v>
      </c>
      <c r="T24" s="65">
        <v>0.23</v>
      </c>
      <c r="U24" s="65">
        <v>53.85</v>
      </c>
      <c r="V24" s="65">
        <v>1551.9390000000001</v>
      </c>
      <c r="X24" s="65">
        <f t="shared" si="0"/>
        <v>0.53999999999999992</v>
      </c>
    </row>
    <row r="25" spans="1:24" x14ac:dyDescent="0.25">
      <c r="A25" s="65" t="s">
        <v>102</v>
      </c>
      <c r="B25" s="65">
        <v>4002</v>
      </c>
      <c r="C25" s="59">
        <v>43831</v>
      </c>
      <c r="D25" s="65">
        <v>19</v>
      </c>
      <c r="E25" s="65" t="s">
        <v>104</v>
      </c>
      <c r="F25" s="65">
        <v>40.33</v>
      </c>
      <c r="G25" s="65">
        <v>9.41</v>
      </c>
      <c r="H25" s="65">
        <v>0.3</v>
      </c>
      <c r="I25" s="65">
        <v>0.03</v>
      </c>
      <c r="J25" s="65">
        <v>0.23</v>
      </c>
      <c r="K25" s="65">
        <v>0</v>
      </c>
      <c r="L25" s="65">
        <v>0</v>
      </c>
      <c r="M25" s="65">
        <v>0.04</v>
      </c>
      <c r="N25" s="65">
        <v>-0.39</v>
      </c>
      <c r="O25" s="65">
        <v>-0.17</v>
      </c>
      <c r="P25" s="65">
        <v>0</v>
      </c>
      <c r="R25" s="65">
        <v>0.36</v>
      </c>
      <c r="S25" s="65">
        <v>0.33</v>
      </c>
      <c r="T25" s="65">
        <v>0.23</v>
      </c>
      <c r="U25" s="65">
        <v>50.7</v>
      </c>
      <c r="V25" s="65">
        <v>1524.1410000000001</v>
      </c>
      <c r="X25" s="65">
        <f t="shared" si="0"/>
        <v>0.55999999999999994</v>
      </c>
    </row>
    <row r="26" spans="1:24" x14ac:dyDescent="0.25">
      <c r="A26" s="65" t="s">
        <v>102</v>
      </c>
      <c r="B26" s="65">
        <v>4002</v>
      </c>
      <c r="C26" s="59">
        <v>43831</v>
      </c>
      <c r="D26" s="65">
        <v>20</v>
      </c>
      <c r="E26" s="65" t="s">
        <v>104</v>
      </c>
      <c r="F26" s="65">
        <v>39.08</v>
      </c>
      <c r="G26" s="65">
        <v>9.41</v>
      </c>
      <c r="H26" s="65">
        <v>0.3</v>
      </c>
      <c r="I26" s="65">
        <v>0.03</v>
      </c>
      <c r="J26" s="65">
        <v>0.23</v>
      </c>
      <c r="K26" s="65">
        <v>0</v>
      </c>
      <c r="L26" s="65">
        <v>0.03</v>
      </c>
      <c r="M26" s="65">
        <v>0.03</v>
      </c>
      <c r="N26" s="65">
        <v>-0.32</v>
      </c>
      <c r="O26" s="65">
        <v>-0.17</v>
      </c>
      <c r="P26" s="65">
        <v>0</v>
      </c>
      <c r="R26" s="65">
        <v>0.36</v>
      </c>
      <c r="S26" s="65">
        <v>0.33</v>
      </c>
      <c r="T26" s="65">
        <v>0.23</v>
      </c>
      <c r="U26" s="65">
        <v>49.54</v>
      </c>
      <c r="V26" s="65">
        <v>1474.5530000000001</v>
      </c>
      <c r="X26" s="65">
        <f t="shared" si="0"/>
        <v>0.59</v>
      </c>
    </row>
    <row r="27" spans="1:24" x14ac:dyDescent="0.25">
      <c r="A27" s="65" t="s">
        <v>102</v>
      </c>
      <c r="B27" s="65">
        <v>4002</v>
      </c>
      <c r="C27" s="59">
        <v>43831</v>
      </c>
      <c r="D27" s="65">
        <v>21</v>
      </c>
      <c r="E27" s="65" t="s">
        <v>104</v>
      </c>
      <c r="F27" s="65">
        <v>34.83</v>
      </c>
      <c r="G27" s="65">
        <v>9.41</v>
      </c>
      <c r="H27" s="65">
        <v>0.3</v>
      </c>
      <c r="I27" s="65">
        <v>0.03</v>
      </c>
      <c r="J27" s="65">
        <v>0.22</v>
      </c>
      <c r="K27" s="65">
        <v>0</v>
      </c>
      <c r="L27" s="65">
        <v>0.12</v>
      </c>
      <c r="M27" s="65">
        <v>0.03</v>
      </c>
      <c r="N27" s="65">
        <v>-0.28999999999999998</v>
      </c>
      <c r="O27" s="65">
        <v>-0.17</v>
      </c>
      <c r="P27" s="65">
        <v>0</v>
      </c>
      <c r="R27" s="65">
        <v>0.36</v>
      </c>
      <c r="S27" s="65">
        <v>0.33</v>
      </c>
      <c r="T27" s="65">
        <v>0.23</v>
      </c>
      <c r="U27" s="65">
        <v>45.4</v>
      </c>
      <c r="V27" s="65">
        <v>1401.9459999999999</v>
      </c>
      <c r="X27" s="65">
        <f t="shared" si="0"/>
        <v>0.66999999999999993</v>
      </c>
    </row>
    <row r="28" spans="1:24" x14ac:dyDescent="0.25">
      <c r="A28" s="65" t="s">
        <v>102</v>
      </c>
      <c r="B28" s="65">
        <v>4002</v>
      </c>
      <c r="C28" s="59">
        <v>43831</v>
      </c>
      <c r="D28" s="65">
        <v>22</v>
      </c>
      <c r="E28" s="65" t="s">
        <v>104</v>
      </c>
      <c r="F28" s="65">
        <v>21.28</v>
      </c>
      <c r="G28" s="65">
        <v>9.41</v>
      </c>
      <c r="H28" s="65">
        <v>0.3</v>
      </c>
      <c r="I28" s="65">
        <v>0.03</v>
      </c>
      <c r="J28" s="65">
        <v>0.14000000000000001</v>
      </c>
      <c r="K28" s="65">
        <v>0</v>
      </c>
      <c r="L28" s="65">
        <v>0.01</v>
      </c>
      <c r="M28" s="65">
        <v>0.02</v>
      </c>
      <c r="N28" s="65">
        <v>-0.21</v>
      </c>
      <c r="O28" s="65">
        <v>-0.17</v>
      </c>
      <c r="P28" s="65">
        <v>0</v>
      </c>
      <c r="R28" s="65">
        <v>0.36</v>
      </c>
      <c r="S28" s="65">
        <v>0.33</v>
      </c>
      <c r="T28" s="65">
        <v>0.23</v>
      </c>
      <c r="U28" s="65">
        <v>31.73</v>
      </c>
      <c r="V28" s="65">
        <v>1301.2639999999999</v>
      </c>
      <c r="X28" s="65">
        <f t="shared" si="0"/>
        <v>0.48</v>
      </c>
    </row>
    <row r="29" spans="1:24" x14ac:dyDescent="0.25">
      <c r="A29" s="65" t="s">
        <v>102</v>
      </c>
      <c r="B29" s="65">
        <v>4002</v>
      </c>
      <c r="C29" s="59">
        <v>43831</v>
      </c>
      <c r="D29" s="65">
        <v>23</v>
      </c>
      <c r="E29" s="65" t="s">
        <v>104</v>
      </c>
      <c r="F29" s="65">
        <v>18.79</v>
      </c>
      <c r="G29" s="65">
        <v>9.41</v>
      </c>
      <c r="H29" s="65">
        <v>0.3</v>
      </c>
      <c r="I29" s="65">
        <v>0.03</v>
      </c>
      <c r="J29" s="65">
        <v>1.32</v>
      </c>
      <c r="K29" s="65">
        <v>0</v>
      </c>
      <c r="L29" s="65">
        <v>0</v>
      </c>
      <c r="M29" s="65">
        <v>0.02</v>
      </c>
      <c r="N29" s="65">
        <v>-0.17</v>
      </c>
      <c r="O29" s="65">
        <v>-0.17</v>
      </c>
      <c r="P29" s="65">
        <v>0</v>
      </c>
      <c r="R29" s="65">
        <v>0.36</v>
      </c>
      <c r="S29" s="65">
        <v>0.33</v>
      </c>
      <c r="T29" s="65">
        <v>0.23</v>
      </c>
      <c r="U29" s="65">
        <v>30.45</v>
      </c>
      <c r="V29" s="65">
        <v>1192.0170000000001</v>
      </c>
      <c r="X29" s="65">
        <f t="shared" si="0"/>
        <v>1.65</v>
      </c>
    </row>
    <row r="30" spans="1:24" x14ac:dyDescent="0.25">
      <c r="A30" s="65" t="s">
        <v>102</v>
      </c>
      <c r="B30" s="65">
        <v>4002</v>
      </c>
      <c r="C30" s="59">
        <v>43831</v>
      </c>
      <c r="D30" s="65">
        <v>24</v>
      </c>
      <c r="E30" s="65" t="s">
        <v>103</v>
      </c>
      <c r="F30" s="65">
        <v>18.47</v>
      </c>
      <c r="G30" s="65">
        <v>9.41</v>
      </c>
      <c r="H30" s="65">
        <v>0.3</v>
      </c>
      <c r="I30" s="65">
        <v>0.03</v>
      </c>
      <c r="J30" s="65">
        <v>1.1299999999999999</v>
      </c>
      <c r="K30" s="65">
        <v>0</v>
      </c>
      <c r="L30" s="65">
        <v>0</v>
      </c>
      <c r="M30" s="65">
        <v>0.02</v>
      </c>
      <c r="N30" s="65">
        <v>-0.17</v>
      </c>
      <c r="O30" s="65">
        <v>-0.17</v>
      </c>
      <c r="P30" s="65">
        <v>0</v>
      </c>
      <c r="R30" s="65">
        <v>0.36</v>
      </c>
      <c r="S30" s="65">
        <v>0.33</v>
      </c>
      <c r="T30" s="65">
        <v>0.23</v>
      </c>
      <c r="U30" s="65">
        <v>29.94</v>
      </c>
      <c r="V30" s="65">
        <v>1106.9269999999999</v>
      </c>
      <c r="X30" s="65">
        <f t="shared" si="0"/>
        <v>1.46</v>
      </c>
    </row>
    <row r="31" spans="1:24" x14ac:dyDescent="0.25">
      <c r="A31" s="65" t="s">
        <v>102</v>
      </c>
      <c r="B31" s="65">
        <v>4002</v>
      </c>
      <c r="C31" s="59">
        <v>43832</v>
      </c>
      <c r="D31" s="65">
        <v>1</v>
      </c>
      <c r="E31" s="65" t="s">
        <v>103</v>
      </c>
      <c r="F31" s="65">
        <v>14.01</v>
      </c>
      <c r="G31" s="65">
        <v>9.41</v>
      </c>
      <c r="H31" s="65">
        <v>0.4</v>
      </c>
      <c r="I31" s="65">
        <v>0.03</v>
      </c>
      <c r="J31" s="65">
        <v>0.14000000000000001</v>
      </c>
      <c r="K31" s="65">
        <v>0</v>
      </c>
      <c r="L31" s="65">
        <v>0</v>
      </c>
      <c r="M31" s="65">
        <v>0.01</v>
      </c>
      <c r="N31" s="65">
        <v>-0.1</v>
      </c>
      <c r="O31" s="65">
        <v>-0.17</v>
      </c>
      <c r="P31" s="65">
        <v>0</v>
      </c>
      <c r="R31" s="65">
        <v>0.36</v>
      </c>
      <c r="S31" s="65">
        <v>0.33</v>
      </c>
      <c r="T31" s="65">
        <v>0.23</v>
      </c>
      <c r="U31" s="65">
        <v>24.65</v>
      </c>
      <c r="V31" s="65">
        <v>1054.932</v>
      </c>
      <c r="X31" s="65">
        <f t="shared" si="0"/>
        <v>0.57000000000000006</v>
      </c>
    </row>
    <row r="32" spans="1:24" x14ac:dyDescent="0.25">
      <c r="A32" s="65" t="s">
        <v>102</v>
      </c>
      <c r="B32" s="65">
        <v>4002</v>
      </c>
      <c r="C32" s="59">
        <v>43832</v>
      </c>
      <c r="D32" s="65">
        <v>2</v>
      </c>
      <c r="E32" s="65" t="s">
        <v>103</v>
      </c>
      <c r="F32" s="65">
        <v>17.37</v>
      </c>
      <c r="G32" s="65">
        <v>9.41</v>
      </c>
      <c r="H32" s="65">
        <v>0.4</v>
      </c>
      <c r="I32" s="65">
        <v>0.03</v>
      </c>
      <c r="J32" s="65">
        <v>0.05</v>
      </c>
      <c r="K32" s="65">
        <v>0</v>
      </c>
      <c r="L32" s="65">
        <v>0</v>
      </c>
      <c r="M32" s="65">
        <v>0.01</v>
      </c>
      <c r="N32" s="65">
        <v>-0.12</v>
      </c>
      <c r="O32" s="65">
        <v>-0.17</v>
      </c>
      <c r="P32" s="65">
        <v>0</v>
      </c>
      <c r="R32" s="65">
        <v>0.36</v>
      </c>
      <c r="S32" s="65">
        <v>0.33</v>
      </c>
      <c r="T32" s="65">
        <v>0.23</v>
      </c>
      <c r="U32" s="65">
        <v>27.9</v>
      </c>
      <c r="V32" s="65">
        <v>1027.5889999999999</v>
      </c>
      <c r="X32" s="65">
        <f t="shared" si="0"/>
        <v>0.48000000000000004</v>
      </c>
    </row>
    <row r="33" spans="1:24" x14ac:dyDescent="0.25">
      <c r="A33" s="65" t="s">
        <v>102</v>
      </c>
      <c r="B33" s="65">
        <v>4002</v>
      </c>
      <c r="C33" s="59">
        <v>43832</v>
      </c>
      <c r="D33" s="65">
        <v>3</v>
      </c>
      <c r="E33" s="65" t="s">
        <v>103</v>
      </c>
      <c r="F33" s="65">
        <v>17.22</v>
      </c>
      <c r="G33" s="65">
        <v>9.41</v>
      </c>
      <c r="H33" s="65">
        <v>0.4</v>
      </c>
      <c r="I33" s="65">
        <v>0.03</v>
      </c>
      <c r="J33" s="65">
        <v>0.04</v>
      </c>
      <c r="K33" s="65">
        <v>0</v>
      </c>
      <c r="L33" s="65">
        <v>0</v>
      </c>
      <c r="M33" s="65">
        <v>0.01</v>
      </c>
      <c r="N33" s="65">
        <v>-0.11</v>
      </c>
      <c r="O33" s="65">
        <v>-0.17</v>
      </c>
      <c r="P33" s="65">
        <v>0</v>
      </c>
      <c r="R33" s="65">
        <v>0.36</v>
      </c>
      <c r="S33" s="65">
        <v>0.33</v>
      </c>
      <c r="T33" s="65">
        <v>0.23</v>
      </c>
      <c r="U33" s="65">
        <v>27.75</v>
      </c>
      <c r="V33" s="65">
        <v>1018.449</v>
      </c>
      <c r="X33" s="65">
        <f t="shared" si="0"/>
        <v>0.47000000000000003</v>
      </c>
    </row>
    <row r="34" spans="1:24" x14ac:dyDescent="0.25">
      <c r="A34" s="65" t="s">
        <v>102</v>
      </c>
      <c r="B34" s="65">
        <v>4002</v>
      </c>
      <c r="C34" s="59">
        <v>43832</v>
      </c>
      <c r="D34" s="65">
        <v>4</v>
      </c>
      <c r="E34" s="65" t="s">
        <v>103</v>
      </c>
      <c r="F34" s="65">
        <v>16.940000000000001</v>
      </c>
      <c r="G34" s="65">
        <v>9.41</v>
      </c>
      <c r="H34" s="65">
        <v>0.4</v>
      </c>
      <c r="I34" s="65">
        <v>0.03</v>
      </c>
      <c r="J34" s="65">
        <v>0.05</v>
      </c>
      <c r="K34" s="65">
        <v>0</v>
      </c>
      <c r="L34" s="65">
        <v>0</v>
      </c>
      <c r="M34" s="65">
        <v>0.01</v>
      </c>
      <c r="N34" s="65">
        <v>-0.13</v>
      </c>
      <c r="O34" s="65">
        <v>-0.17</v>
      </c>
      <c r="P34" s="65">
        <v>0</v>
      </c>
      <c r="R34" s="65">
        <v>0.36</v>
      </c>
      <c r="S34" s="65">
        <v>0.33</v>
      </c>
      <c r="T34" s="65">
        <v>0.23</v>
      </c>
      <c r="U34" s="65">
        <v>27.46</v>
      </c>
      <c r="V34" s="65">
        <v>1025.8389999999999</v>
      </c>
      <c r="X34" s="65">
        <f t="shared" si="0"/>
        <v>0.48000000000000004</v>
      </c>
    </row>
    <row r="35" spans="1:24" x14ac:dyDescent="0.25">
      <c r="A35" s="65" t="s">
        <v>102</v>
      </c>
      <c r="B35" s="65">
        <v>4002</v>
      </c>
      <c r="C35" s="59">
        <v>43832</v>
      </c>
      <c r="D35" s="65">
        <v>5</v>
      </c>
      <c r="E35" s="65" t="s">
        <v>103</v>
      </c>
      <c r="F35" s="65">
        <v>17.940000000000001</v>
      </c>
      <c r="G35" s="65">
        <v>9.41</v>
      </c>
      <c r="H35" s="65">
        <v>0.4</v>
      </c>
      <c r="I35" s="65">
        <v>0.03</v>
      </c>
      <c r="J35" s="65">
        <v>0.03</v>
      </c>
      <c r="K35" s="65">
        <v>0</v>
      </c>
      <c r="L35" s="65">
        <v>0</v>
      </c>
      <c r="M35" s="65">
        <v>0.01</v>
      </c>
      <c r="N35" s="65">
        <v>-0.13</v>
      </c>
      <c r="O35" s="65">
        <v>-0.17</v>
      </c>
      <c r="P35" s="65">
        <v>0</v>
      </c>
      <c r="R35" s="65">
        <v>0.36</v>
      </c>
      <c r="S35" s="65">
        <v>0.33</v>
      </c>
      <c r="T35" s="65">
        <v>0.23</v>
      </c>
      <c r="U35" s="65">
        <v>28.44</v>
      </c>
      <c r="V35" s="65">
        <v>1073.7</v>
      </c>
      <c r="X35" s="65">
        <f t="shared" si="0"/>
        <v>0.46000000000000008</v>
      </c>
    </row>
    <row r="36" spans="1:24" x14ac:dyDescent="0.25">
      <c r="A36" s="65" t="s">
        <v>102</v>
      </c>
      <c r="B36" s="65">
        <v>4002</v>
      </c>
      <c r="C36" s="59">
        <v>43832</v>
      </c>
      <c r="D36" s="65">
        <v>6</v>
      </c>
      <c r="E36" s="65" t="s">
        <v>103</v>
      </c>
      <c r="F36" s="65">
        <v>18.36</v>
      </c>
      <c r="G36" s="65">
        <v>9.41</v>
      </c>
      <c r="H36" s="65">
        <v>0.4</v>
      </c>
      <c r="I36" s="65">
        <v>0.03</v>
      </c>
      <c r="J36" s="65">
        <v>0.13</v>
      </c>
      <c r="K36" s="65">
        <v>0</v>
      </c>
      <c r="L36" s="65">
        <v>0</v>
      </c>
      <c r="M36" s="65">
        <v>0.03</v>
      </c>
      <c r="N36" s="65">
        <v>-0.16</v>
      </c>
      <c r="O36" s="65">
        <v>-0.17</v>
      </c>
      <c r="P36" s="65">
        <v>0</v>
      </c>
      <c r="R36" s="65">
        <v>0.36</v>
      </c>
      <c r="S36" s="65">
        <v>0.33</v>
      </c>
      <c r="T36" s="65">
        <v>0.23</v>
      </c>
      <c r="U36" s="65">
        <v>28.95</v>
      </c>
      <c r="V36" s="65">
        <v>1180.808</v>
      </c>
      <c r="X36" s="65">
        <f t="shared" si="0"/>
        <v>0.56000000000000005</v>
      </c>
    </row>
    <row r="37" spans="1:24" x14ac:dyDescent="0.25">
      <c r="A37" s="65" t="s">
        <v>102</v>
      </c>
      <c r="B37" s="65">
        <v>4002</v>
      </c>
      <c r="C37" s="59">
        <v>43832</v>
      </c>
      <c r="D37" s="65">
        <v>7</v>
      </c>
      <c r="E37" s="65" t="s">
        <v>103</v>
      </c>
      <c r="F37" s="65">
        <v>27.48</v>
      </c>
      <c r="G37" s="65">
        <v>9.41</v>
      </c>
      <c r="H37" s="65">
        <v>0.4</v>
      </c>
      <c r="I37" s="65">
        <v>0.03</v>
      </c>
      <c r="J37" s="65">
        <v>0.26</v>
      </c>
      <c r="K37" s="65">
        <v>0</v>
      </c>
      <c r="L37" s="65">
        <v>0.09</v>
      </c>
      <c r="M37" s="65">
        <v>0</v>
      </c>
      <c r="N37" s="65">
        <v>-0.05</v>
      </c>
      <c r="O37" s="65">
        <v>-0.17</v>
      </c>
      <c r="P37" s="65">
        <v>0</v>
      </c>
      <c r="R37" s="65">
        <v>0.36</v>
      </c>
      <c r="S37" s="65">
        <v>0.33</v>
      </c>
      <c r="T37" s="65">
        <v>0.23</v>
      </c>
      <c r="U37" s="65">
        <v>38.369999999999997</v>
      </c>
      <c r="V37" s="65">
        <v>1351.175</v>
      </c>
      <c r="X37" s="65">
        <f t="shared" si="0"/>
        <v>0.78</v>
      </c>
    </row>
    <row r="38" spans="1:24" x14ac:dyDescent="0.25">
      <c r="A38" s="65" t="s">
        <v>102</v>
      </c>
      <c r="B38" s="65">
        <v>4002</v>
      </c>
      <c r="C38" s="59">
        <v>43832</v>
      </c>
      <c r="D38" s="65">
        <v>8</v>
      </c>
      <c r="E38" s="65" t="s">
        <v>104</v>
      </c>
      <c r="F38" s="65">
        <v>38.44</v>
      </c>
      <c r="G38" s="65">
        <v>9.41</v>
      </c>
      <c r="H38" s="65">
        <v>0.4</v>
      </c>
      <c r="I38" s="65">
        <v>0.03</v>
      </c>
      <c r="J38" s="65">
        <v>0.55000000000000004</v>
      </c>
      <c r="K38" s="65">
        <v>0.33</v>
      </c>
      <c r="L38" s="65">
        <v>0</v>
      </c>
      <c r="M38" s="65">
        <v>0.05</v>
      </c>
      <c r="N38" s="65">
        <v>-0.35</v>
      </c>
      <c r="O38" s="65">
        <v>-0.17</v>
      </c>
      <c r="P38" s="65">
        <v>0</v>
      </c>
      <c r="R38" s="65">
        <v>0.36</v>
      </c>
      <c r="S38" s="65">
        <v>0.33</v>
      </c>
      <c r="T38" s="65">
        <v>0.23</v>
      </c>
      <c r="U38" s="65">
        <v>49.61</v>
      </c>
      <c r="V38" s="65">
        <v>1441.7719999999999</v>
      </c>
      <c r="X38" s="65">
        <f t="shared" si="0"/>
        <v>1.31</v>
      </c>
    </row>
    <row r="39" spans="1:24" x14ac:dyDescent="0.25">
      <c r="A39" s="65" t="s">
        <v>102</v>
      </c>
      <c r="B39" s="65">
        <v>4002</v>
      </c>
      <c r="C39" s="59">
        <v>43832</v>
      </c>
      <c r="D39" s="65">
        <v>9</v>
      </c>
      <c r="E39" s="65" t="s">
        <v>104</v>
      </c>
      <c r="F39" s="65">
        <v>34.07</v>
      </c>
      <c r="G39" s="65">
        <v>9.41</v>
      </c>
      <c r="H39" s="65">
        <v>0.4</v>
      </c>
      <c r="I39" s="65">
        <v>0.03</v>
      </c>
      <c r="J39" s="65">
        <v>0.25</v>
      </c>
      <c r="K39" s="65">
        <v>0.33</v>
      </c>
      <c r="L39" s="65">
        <v>0</v>
      </c>
      <c r="M39" s="65">
        <v>0.03</v>
      </c>
      <c r="N39" s="65">
        <v>-0.28999999999999998</v>
      </c>
      <c r="O39" s="65">
        <v>-0.17</v>
      </c>
      <c r="P39" s="65">
        <v>0</v>
      </c>
      <c r="R39" s="65">
        <v>0.36</v>
      </c>
      <c r="S39" s="65">
        <v>0.33</v>
      </c>
      <c r="T39" s="65">
        <v>0.23</v>
      </c>
      <c r="U39" s="65">
        <v>44.98</v>
      </c>
      <c r="V39" s="65">
        <v>1458.6959999999999</v>
      </c>
      <c r="X39" s="65">
        <f t="shared" si="0"/>
        <v>1.01</v>
      </c>
    </row>
    <row r="40" spans="1:24" x14ac:dyDescent="0.25">
      <c r="A40" s="65" t="s">
        <v>102</v>
      </c>
      <c r="B40" s="65">
        <v>4002</v>
      </c>
      <c r="C40" s="59">
        <v>43832</v>
      </c>
      <c r="D40" s="65">
        <v>10</v>
      </c>
      <c r="E40" s="65" t="s">
        <v>104</v>
      </c>
      <c r="F40" s="65">
        <v>29.63</v>
      </c>
      <c r="G40" s="65">
        <v>9.41</v>
      </c>
      <c r="H40" s="65">
        <v>0.4</v>
      </c>
      <c r="I40" s="65">
        <v>0.03</v>
      </c>
      <c r="J40" s="65">
        <v>0.12</v>
      </c>
      <c r="K40" s="65">
        <v>0.33</v>
      </c>
      <c r="L40" s="65">
        <v>0.01</v>
      </c>
      <c r="M40" s="65">
        <v>0.04</v>
      </c>
      <c r="N40" s="65">
        <v>-0.23</v>
      </c>
      <c r="O40" s="65">
        <v>-0.17</v>
      </c>
      <c r="P40" s="65">
        <v>0</v>
      </c>
      <c r="R40" s="65">
        <v>0.36</v>
      </c>
      <c r="S40" s="65">
        <v>0.33</v>
      </c>
      <c r="T40" s="65">
        <v>0.23</v>
      </c>
      <c r="U40" s="65">
        <v>40.49</v>
      </c>
      <c r="V40" s="65">
        <v>1470.5740000000001</v>
      </c>
      <c r="X40" s="65">
        <f t="shared" si="0"/>
        <v>0.89000000000000012</v>
      </c>
    </row>
    <row r="41" spans="1:24" x14ac:dyDescent="0.25">
      <c r="A41" s="65" t="s">
        <v>102</v>
      </c>
      <c r="B41" s="65">
        <v>4002</v>
      </c>
      <c r="C41" s="59">
        <v>43832</v>
      </c>
      <c r="D41" s="65">
        <v>11</v>
      </c>
      <c r="E41" s="65" t="s">
        <v>104</v>
      </c>
      <c r="F41" s="65">
        <v>24.84</v>
      </c>
      <c r="G41" s="65">
        <v>9.41</v>
      </c>
      <c r="H41" s="65">
        <v>0.4</v>
      </c>
      <c r="I41" s="65">
        <v>0.03</v>
      </c>
      <c r="J41" s="65">
        <v>0.13</v>
      </c>
      <c r="K41" s="65">
        <v>0.34</v>
      </c>
      <c r="L41" s="65">
        <v>0</v>
      </c>
      <c r="M41" s="65">
        <v>0.02</v>
      </c>
      <c r="N41" s="65">
        <v>-0.23</v>
      </c>
      <c r="O41" s="65">
        <v>-0.17</v>
      </c>
      <c r="P41" s="65">
        <v>0</v>
      </c>
      <c r="R41" s="65">
        <v>0.36</v>
      </c>
      <c r="S41" s="65">
        <v>0.33</v>
      </c>
      <c r="T41" s="65">
        <v>0.23</v>
      </c>
      <c r="U41" s="65">
        <v>35.69</v>
      </c>
      <c r="V41" s="65">
        <v>1471.3430000000001</v>
      </c>
      <c r="X41" s="65">
        <f t="shared" si="0"/>
        <v>0.90000000000000013</v>
      </c>
    </row>
    <row r="42" spans="1:24" x14ac:dyDescent="0.25">
      <c r="A42" s="65" t="s">
        <v>102</v>
      </c>
      <c r="B42" s="65">
        <v>4002</v>
      </c>
      <c r="C42" s="59">
        <v>43832</v>
      </c>
      <c r="D42" s="65">
        <v>12</v>
      </c>
      <c r="E42" s="65" t="s">
        <v>104</v>
      </c>
      <c r="F42" s="65">
        <v>23.2</v>
      </c>
      <c r="G42" s="65">
        <v>9.41</v>
      </c>
      <c r="H42" s="65">
        <v>0.4</v>
      </c>
      <c r="I42" s="65">
        <v>0.03</v>
      </c>
      <c r="J42" s="65">
        <v>0.15</v>
      </c>
      <c r="K42" s="65">
        <v>0.34</v>
      </c>
      <c r="L42" s="65">
        <v>0.03</v>
      </c>
      <c r="M42" s="65">
        <v>0.03</v>
      </c>
      <c r="N42" s="65">
        <v>-0.19</v>
      </c>
      <c r="O42" s="65">
        <v>-0.17</v>
      </c>
      <c r="P42" s="65">
        <v>0</v>
      </c>
      <c r="R42" s="65">
        <v>0.36</v>
      </c>
      <c r="S42" s="65">
        <v>0.33</v>
      </c>
      <c r="T42" s="65">
        <v>0.23</v>
      </c>
      <c r="U42" s="65">
        <v>34.15</v>
      </c>
      <c r="V42" s="65">
        <v>1448.951</v>
      </c>
      <c r="X42" s="65">
        <f t="shared" si="0"/>
        <v>0.95000000000000018</v>
      </c>
    </row>
    <row r="43" spans="1:24" x14ac:dyDescent="0.25">
      <c r="A43" s="65" t="s">
        <v>102</v>
      </c>
      <c r="B43" s="65">
        <v>4002</v>
      </c>
      <c r="C43" s="59">
        <v>43832</v>
      </c>
      <c r="D43" s="65">
        <v>13</v>
      </c>
      <c r="E43" s="65" t="s">
        <v>104</v>
      </c>
      <c r="F43" s="65">
        <v>19.489999999999998</v>
      </c>
      <c r="G43" s="65">
        <v>9.41</v>
      </c>
      <c r="H43" s="65">
        <v>0.4</v>
      </c>
      <c r="I43" s="65">
        <v>0.03</v>
      </c>
      <c r="J43" s="65">
        <v>0.16</v>
      </c>
      <c r="K43" s="65">
        <v>0.35</v>
      </c>
      <c r="L43" s="65">
        <v>0</v>
      </c>
      <c r="M43" s="65">
        <v>0.03</v>
      </c>
      <c r="N43" s="65">
        <v>-0.2</v>
      </c>
      <c r="O43" s="65">
        <v>-0.17</v>
      </c>
      <c r="P43" s="65">
        <v>0</v>
      </c>
      <c r="R43" s="65">
        <v>0.36</v>
      </c>
      <c r="S43" s="65">
        <v>0.33</v>
      </c>
      <c r="T43" s="65">
        <v>0.23</v>
      </c>
      <c r="U43" s="65">
        <v>30.42</v>
      </c>
      <c r="V43" s="65">
        <v>1412.6969999999999</v>
      </c>
      <c r="X43" s="65">
        <f t="shared" si="0"/>
        <v>0.94000000000000006</v>
      </c>
    </row>
    <row r="44" spans="1:24" x14ac:dyDescent="0.25">
      <c r="A44" s="65" t="s">
        <v>102</v>
      </c>
      <c r="B44" s="65">
        <v>4002</v>
      </c>
      <c r="C44" s="59">
        <v>43832</v>
      </c>
      <c r="D44" s="65">
        <v>14</v>
      </c>
      <c r="E44" s="65" t="s">
        <v>104</v>
      </c>
      <c r="F44" s="65">
        <v>19.010000000000002</v>
      </c>
      <c r="G44" s="65">
        <v>9.41</v>
      </c>
      <c r="H44" s="65">
        <v>0.4</v>
      </c>
      <c r="I44" s="65">
        <v>0.03</v>
      </c>
      <c r="J44" s="65">
        <v>0.18</v>
      </c>
      <c r="K44" s="65">
        <v>0.36</v>
      </c>
      <c r="L44" s="65">
        <v>0</v>
      </c>
      <c r="M44" s="65">
        <v>0.01</v>
      </c>
      <c r="N44" s="65">
        <v>-0.19</v>
      </c>
      <c r="O44" s="65">
        <v>-0.17</v>
      </c>
      <c r="P44" s="65">
        <v>0</v>
      </c>
      <c r="R44" s="65">
        <v>0.36</v>
      </c>
      <c r="S44" s="65">
        <v>0.33</v>
      </c>
      <c r="T44" s="65">
        <v>0.23</v>
      </c>
      <c r="U44" s="65">
        <v>29.96</v>
      </c>
      <c r="V44" s="65">
        <v>1404.3789999999999</v>
      </c>
      <c r="X44" s="65">
        <f t="shared" si="0"/>
        <v>0.97000000000000008</v>
      </c>
    </row>
    <row r="45" spans="1:24" x14ac:dyDescent="0.25">
      <c r="A45" s="65" t="s">
        <v>102</v>
      </c>
      <c r="B45" s="65">
        <v>4002</v>
      </c>
      <c r="C45" s="59">
        <v>43832</v>
      </c>
      <c r="D45" s="65">
        <v>15</v>
      </c>
      <c r="E45" s="65" t="s">
        <v>104</v>
      </c>
      <c r="F45" s="65">
        <v>20.36</v>
      </c>
      <c r="G45" s="65">
        <v>9.41</v>
      </c>
      <c r="H45" s="65">
        <v>0.4</v>
      </c>
      <c r="I45" s="65">
        <v>0.03</v>
      </c>
      <c r="J45" s="65">
        <v>0.17</v>
      </c>
      <c r="K45" s="65">
        <v>0.35</v>
      </c>
      <c r="L45" s="65">
        <v>0.03</v>
      </c>
      <c r="M45" s="65">
        <v>0.01</v>
      </c>
      <c r="N45" s="65">
        <v>-0.19</v>
      </c>
      <c r="O45" s="65">
        <v>-0.17</v>
      </c>
      <c r="P45" s="65">
        <v>0</v>
      </c>
      <c r="R45" s="65">
        <v>0.36</v>
      </c>
      <c r="S45" s="65">
        <v>0.33</v>
      </c>
      <c r="T45" s="65">
        <v>0.23</v>
      </c>
      <c r="U45" s="65">
        <v>31.32</v>
      </c>
      <c r="V45" s="65">
        <v>1388.0920000000001</v>
      </c>
      <c r="X45" s="65">
        <f t="shared" si="0"/>
        <v>0.98000000000000009</v>
      </c>
    </row>
    <row r="46" spans="1:24" x14ac:dyDescent="0.25">
      <c r="A46" s="65" t="s">
        <v>102</v>
      </c>
      <c r="B46" s="65">
        <v>4002</v>
      </c>
      <c r="C46" s="59">
        <v>43832</v>
      </c>
      <c r="D46" s="65">
        <v>16</v>
      </c>
      <c r="E46" s="65" t="s">
        <v>104</v>
      </c>
      <c r="F46" s="65">
        <v>26.12</v>
      </c>
      <c r="G46" s="65">
        <v>9.41</v>
      </c>
      <c r="H46" s="65">
        <v>0.4</v>
      </c>
      <c r="I46" s="65">
        <v>0.03</v>
      </c>
      <c r="J46" s="65">
        <v>0.13</v>
      </c>
      <c r="K46" s="65">
        <v>0.34</v>
      </c>
      <c r="L46" s="65">
        <v>0.16</v>
      </c>
      <c r="M46" s="65">
        <v>0.02</v>
      </c>
      <c r="N46" s="65">
        <v>-0.2</v>
      </c>
      <c r="O46" s="65">
        <v>-0.17</v>
      </c>
      <c r="P46" s="65">
        <v>0</v>
      </c>
      <c r="R46" s="65">
        <v>0.36</v>
      </c>
      <c r="S46" s="65">
        <v>0.33</v>
      </c>
      <c r="T46" s="65">
        <v>0.23</v>
      </c>
      <c r="U46" s="65">
        <v>37.159999999999997</v>
      </c>
      <c r="V46" s="65">
        <v>1405.452</v>
      </c>
      <c r="X46" s="65">
        <f t="shared" si="0"/>
        <v>1.06</v>
      </c>
    </row>
    <row r="47" spans="1:24" x14ac:dyDescent="0.25">
      <c r="A47" s="65" t="s">
        <v>102</v>
      </c>
      <c r="B47" s="65">
        <v>4002</v>
      </c>
      <c r="C47" s="59">
        <v>43832</v>
      </c>
      <c r="D47" s="65">
        <v>17</v>
      </c>
      <c r="E47" s="65" t="s">
        <v>104</v>
      </c>
      <c r="F47" s="65">
        <v>29.54</v>
      </c>
      <c r="G47" s="65">
        <v>9.41</v>
      </c>
      <c r="H47" s="65">
        <v>0.4</v>
      </c>
      <c r="I47" s="65">
        <v>0.03</v>
      </c>
      <c r="J47" s="65">
        <v>0.15</v>
      </c>
      <c r="K47" s="65">
        <v>0.32</v>
      </c>
      <c r="L47" s="65">
        <v>0.09</v>
      </c>
      <c r="M47" s="65">
        <v>0.01</v>
      </c>
      <c r="N47" s="65">
        <v>-0.18</v>
      </c>
      <c r="O47" s="65">
        <v>-0.17</v>
      </c>
      <c r="P47" s="65">
        <v>0</v>
      </c>
      <c r="R47" s="65">
        <v>0.36</v>
      </c>
      <c r="S47" s="65">
        <v>0.33</v>
      </c>
      <c r="T47" s="65">
        <v>0.23</v>
      </c>
      <c r="U47" s="65">
        <v>40.520000000000003</v>
      </c>
      <c r="V47" s="65">
        <v>1504.502</v>
      </c>
      <c r="X47" s="65">
        <f t="shared" si="0"/>
        <v>0.9900000000000001</v>
      </c>
    </row>
    <row r="48" spans="1:24" x14ac:dyDescent="0.25">
      <c r="A48" s="65" t="s">
        <v>102</v>
      </c>
      <c r="B48" s="65">
        <v>4002</v>
      </c>
      <c r="C48" s="59">
        <v>43832</v>
      </c>
      <c r="D48" s="65">
        <v>18</v>
      </c>
      <c r="E48" s="65" t="s">
        <v>104</v>
      </c>
      <c r="F48" s="65">
        <v>45.15</v>
      </c>
      <c r="G48" s="65">
        <v>9.41</v>
      </c>
      <c r="H48" s="65">
        <v>0.4</v>
      </c>
      <c r="I48" s="65">
        <v>0.03</v>
      </c>
      <c r="J48" s="65">
        <v>0.18</v>
      </c>
      <c r="K48" s="65">
        <v>0.3</v>
      </c>
      <c r="L48" s="65">
        <v>0.27</v>
      </c>
      <c r="M48" s="65">
        <v>-0.01</v>
      </c>
      <c r="N48" s="65">
        <v>-0.33</v>
      </c>
      <c r="O48" s="65">
        <v>-0.17</v>
      </c>
      <c r="P48" s="65">
        <v>0</v>
      </c>
      <c r="R48" s="65">
        <v>0.36</v>
      </c>
      <c r="S48" s="65">
        <v>0.33</v>
      </c>
      <c r="T48" s="65">
        <v>0.23</v>
      </c>
      <c r="U48" s="65">
        <v>56.15</v>
      </c>
      <c r="V48" s="65">
        <v>1599.7660000000001</v>
      </c>
      <c r="X48" s="65">
        <f t="shared" si="0"/>
        <v>1.1800000000000002</v>
      </c>
    </row>
    <row r="49" spans="1:24" x14ac:dyDescent="0.25">
      <c r="A49" s="65" t="s">
        <v>102</v>
      </c>
      <c r="B49" s="65">
        <v>4002</v>
      </c>
      <c r="C49" s="59">
        <v>43832</v>
      </c>
      <c r="D49" s="65">
        <v>19</v>
      </c>
      <c r="E49" s="65" t="s">
        <v>104</v>
      </c>
      <c r="F49" s="65">
        <v>33.950000000000003</v>
      </c>
      <c r="G49" s="65">
        <v>9.41</v>
      </c>
      <c r="H49" s="65">
        <v>0.4</v>
      </c>
      <c r="I49" s="65">
        <v>0.03</v>
      </c>
      <c r="J49" s="65">
        <v>0.13</v>
      </c>
      <c r="K49" s="65">
        <v>0.31</v>
      </c>
      <c r="L49" s="65">
        <v>0.02</v>
      </c>
      <c r="M49" s="65">
        <v>0.03</v>
      </c>
      <c r="N49" s="65">
        <v>-0.27</v>
      </c>
      <c r="O49" s="65">
        <v>-0.17</v>
      </c>
      <c r="P49" s="65">
        <v>0</v>
      </c>
      <c r="R49" s="65">
        <v>0.36</v>
      </c>
      <c r="S49" s="65">
        <v>0.33</v>
      </c>
      <c r="T49" s="65">
        <v>0.23</v>
      </c>
      <c r="U49" s="65">
        <v>44.76</v>
      </c>
      <c r="V49" s="65">
        <v>1587.115</v>
      </c>
      <c r="X49" s="65">
        <f t="shared" si="0"/>
        <v>0.89000000000000012</v>
      </c>
    </row>
    <row r="50" spans="1:24" x14ac:dyDescent="0.25">
      <c r="A50" s="65" t="s">
        <v>102</v>
      </c>
      <c r="B50" s="65">
        <v>4002</v>
      </c>
      <c r="C50" s="59">
        <v>43832</v>
      </c>
      <c r="D50" s="65">
        <v>20</v>
      </c>
      <c r="E50" s="65" t="s">
        <v>104</v>
      </c>
      <c r="F50" s="65">
        <v>29.51</v>
      </c>
      <c r="G50" s="65">
        <v>9.41</v>
      </c>
      <c r="H50" s="65">
        <v>0.4</v>
      </c>
      <c r="I50" s="65">
        <v>0.03</v>
      </c>
      <c r="J50" s="65">
        <v>0.1</v>
      </c>
      <c r="K50" s="65">
        <v>0.32</v>
      </c>
      <c r="L50" s="65">
        <v>0.03</v>
      </c>
      <c r="M50" s="65">
        <v>0.04</v>
      </c>
      <c r="N50" s="65">
        <v>-0.24</v>
      </c>
      <c r="O50" s="65">
        <v>-0.17</v>
      </c>
      <c r="P50" s="65">
        <v>0</v>
      </c>
      <c r="R50" s="65">
        <v>0.36</v>
      </c>
      <c r="S50" s="65">
        <v>0.33</v>
      </c>
      <c r="T50" s="65">
        <v>0.23</v>
      </c>
      <c r="U50" s="65">
        <v>40.35</v>
      </c>
      <c r="V50" s="65">
        <v>1536.8879999999999</v>
      </c>
      <c r="X50" s="65">
        <f t="shared" si="0"/>
        <v>0.88000000000000012</v>
      </c>
    </row>
    <row r="51" spans="1:24" x14ac:dyDescent="0.25">
      <c r="A51" s="65" t="s">
        <v>102</v>
      </c>
      <c r="B51" s="65">
        <v>4002</v>
      </c>
      <c r="C51" s="59">
        <v>43832</v>
      </c>
      <c r="D51" s="65">
        <v>21</v>
      </c>
      <c r="E51" s="65" t="s">
        <v>104</v>
      </c>
      <c r="F51" s="65">
        <v>22.81</v>
      </c>
      <c r="G51" s="65">
        <v>9.41</v>
      </c>
      <c r="H51" s="65">
        <v>0.4</v>
      </c>
      <c r="I51" s="65">
        <v>0.03</v>
      </c>
      <c r="J51" s="65">
        <v>0.08</v>
      </c>
      <c r="K51" s="65">
        <v>0.33</v>
      </c>
      <c r="L51" s="65">
        <v>0</v>
      </c>
      <c r="M51" s="65">
        <v>0.01</v>
      </c>
      <c r="N51" s="65">
        <v>-0.26</v>
      </c>
      <c r="O51" s="65">
        <v>-0.17</v>
      </c>
      <c r="P51" s="65">
        <v>0</v>
      </c>
      <c r="R51" s="65">
        <v>0.36</v>
      </c>
      <c r="S51" s="65">
        <v>0.33</v>
      </c>
      <c r="T51" s="65">
        <v>0.23</v>
      </c>
      <c r="U51" s="65">
        <v>33.56</v>
      </c>
      <c r="V51" s="65">
        <v>1461.008</v>
      </c>
      <c r="X51" s="65">
        <f t="shared" si="0"/>
        <v>0.84000000000000008</v>
      </c>
    </row>
    <row r="52" spans="1:24" x14ac:dyDescent="0.25">
      <c r="A52" s="65" t="s">
        <v>102</v>
      </c>
      <c r="B52" s="65">
        <v>4002</v>
      </c>
      <c r="C52" s="59">
        <v>43832</v>
      </c>
      <c r="D52" s="65">
        <v>22</v>
      </c>
      <c r="E52" s="65" t="s">
        <v>104</v>
      </c>
      <c r="F52" s="65">
        <v>20.6</v>
      </c>
      <c r="G52" s="65">
        <v>9.41</v>
      </c>
      <c r="H52" s="65">
        <v>0.4</v>
      </c>
      <c r="I52" s="65">
        <v>0.03</v>
      </c>
      <c r="J52" s="65">
        <v>0.13</v>
      </c>
      <c r="K52" s="65">
        <v>0.35</v>
      </c>
      <c r="L52" s="65">
        <v>0</v>
      </c>
      <c r="M52" s="65">
        <v>0.01</v>
      </c>
      <c r="N52" s="65">
        <v>-0.18</v>
      </c>
      <c r="O52" s="65">
        <v>-0.17</v>
      </c>
      <c r="P52" s="65">
        <v>0</v>
      </c>
      <c r="R52" s="65">
        <v>0.36</v>
      </c>
      <c r="S52" s="65">
        <v>0.33</v>
      </c>
      <c r="T52" s="65">
        <v>0.23</v>
      </c>
      <c r="U52" s="65">
        <v>31.5</v>
      </c>
      <c r="V52" s="65">
        <v>1352.23</v>
      </c>
      <c r="X52" s="65">
        <f t="shared" si="0"/>
        <v>0.91</v>
      </c>
    </row>
    <row r="53" spans="1:24" x14ac:dyDescent="0.25">
      <c r="A53" s="65" t="s">
        <v>102</v>
      </c>
      <c r="B53" s="65">
        <v>4002</v>
      </c>
      <c r="C53" s="59">
        <v>43832</v>
      </c>
      <c r="D53" s="65">
        <v>23</v>
      </c>
      <c r="E53" s="65" t="s">
        <v>104</v>
      </c>
      <c r="F53" s="65">
        <v>17.920000000000002</v>
      </c>
      <c r="G53" s="65">
        <v>9.41</v>
      </c>
      <c r="H53" s="65">
        <v>0.4</v>
      </c>
      <c r="I53" s="65">
        <v>0.03</v>
      </c>
      <c r="J53" s="65">
        <v>0.2</v>
      </c>
      <c r="K53" s="65">
        <v>0.39</v>
      </c>
      <c r="L53" s="65">
        <v>0</v>
      </c>
      <c r="M53" s="65">
        <v>0.03</v>
      </c>
      <c r="N53" s="65">
        <v>-0.17</v>
      </c>
      <c r="O53" s="65">
        <v>-0.17</v>
      </c>
      <c r="P53" s="65">
        <v>0</v>
      </c>
      <c r="R53" s="65">
        <v>0.36</v>
      </c>
      <c r="S53" s="65">
        <v>0.33</v>
      </c>
      <c r="T53" s="65">
        <v>0.23</v>
      </c>
      <c r="U53" s="65">
        <v>28.96</v>
      </c>
      <c r="V53" s="65">
        <v>1225.1010000000001</v>
      </c>
      <c r="X53" s="65">
        <f t="shared" si="0"/>
        <v>1.02</v>
      </c>
    </row>
    <row r="54" spans="1:24" x14ac:dyDescent="0.25">
      <c r="A54" s="65" t="s">
        <v>102</v>
      </c>
      <c r="B54" s="65">
        <v>4002</v>
      </c>
      <c r="C54" s="59">
        <v>43832</v>
      </c>
      <c r="D54" s="65">
        <v>24</v>
      </c>
      <c r="E54" s="65" t="s">
        <v>103</v>
      </c>
      <c r="F54" s="65">
        <v>18.190000000000001</v>
      </c>
      <c r="G54" s="65">
        <v>9.41</v>
      </c>
      <c r="H54" s="65">
        <v>0.4</v>
      </c>
      <c r="I54" s="65">
        <v>0.03</v>
      </c>
      <c r="J54" s="65">
        <v>0.13</v>
      </c>
      <c r="K54" s="65">
        <v>0</v>
      </c>
      <c r="L54" s="65">
        <v>0</v>
      </c>
      <c r="M54" s="65">
        <v>0</v>
      </c>
      <c r="N54" s="65">
        <v>-0.14000000000000001</v>
      </c>
      <c r="O54" s="65">
        <v>-0.17</v>
      </c>
      <c r="P54" s="65">
        <v>0</v>
      </c>
      <c r="R54" s="65">
        <v>0.36</v>
      </c>
      <c r="S54" s="65">
        <v>0.33</v>
      </c>
      <c r="T54" s="65">
        <v>0.23</v>
      </c>
      <c r="U54" s="65">
        <v>28.77</v>
      </c>
      <c r="V54" s="65">
        <v>1122.421</v>
      </c>
      <c r="X54" s="65">
        <f t="shared" si="0"/>
        <v>0.56000000000000005</v>
      </c>
    </row>
    <row r="55" spans="1:24" x14ac:dyDescent="0.25">
      <c r="A55" s="65" t="s">
        <v>102</v>
      </c>
      <c r="B55" s="65">
        <v>4002</v>
      </c>
      <c r="C55" s="59">
        <v>43833</v>
      </c>
      <c r="D55" s="65">
        <v>1</v>
      </c>
      <c r="E55" s="65" t="s">
        <v>103</v>
      </c>
      <c r="F55" s="65">
        <v>17.22</v>
      </c>
      <c r="G55" s="65">
        <v>9.41</v>
      </c>
      <c r="H55" s="65">
        <v>0.32</v>
      </c>
      <c r="I55" s="65">
        <v>0.01</v>
      </c>
      <c r="J55" s="65">
        <v>0.06</v>
      </c>
      <c r="K55" s="65">
        <v>0</v>
      </c>
      <c r="L55" s="65">
        <v>0</v>
      </c>
      <c r="M55" s="65">
        <v>0.01</v>
      </c>
      <c r="N55" s="65">
        <v>-0.12</v>
      </c>
      <c r="O55" s="65">
        <v>-0.17</v>
      </c>
      <c r="P55" s="65">
        <v>0</v>
      </c>
      <c r="R55" s="65">
        <v>0.36</v>
      </c>
      <c r="S55" s="65">
        <v>0.33</v>
      </c>
      <c r="T55" s="65">
        <v>0.23</v>
      </c>
      <c r="U55" s="65">
        <v>27.66</v>
      </c>
      <c r="V55" s="65">
        <v>1056.5219999999999</v>
      </c>
      <c r="X55" s="65">
        <f t="shared" si="0"/>
        <v>0.39</v>
      </c>
    </row>
    <row r="56" spans="1:24" x14ac:dyDescent="0.25">
      <c r="A56" s="65" t="s">
        <v>102</v>
      </c>
      <c r="B56" s="65">
        <v>4002</v>
      </c>
      <c r="C56" s="59">
        <v>43833</v>
      </c>
      <c r="D56" s="65">
        <v>2</v>
      </c>
      <c r="E56" s="65" t="s">
        <v>103</v>
      </c>
      <c r="F56" s="65">
        <v>17.04</v>
      </c>
      <c r="G56" s="65">
        <v>9.41</v>
      </c>
      <c r="H56" s="65">
        <v>0.32</v>
      </c>
      <c r="I56" s="65">
        <v>0.01</v>
      </c>
      <c r="J56" s="65">
        <v>0.04</v>
      </c>
      <c r="K56" s="65">
        <v>0</v>
      </c>
      <c r="L56" s="65">
        <v>0</v>
      </c>
      <c r="M56" s="65">
        <v>0.02</v>
      </c>
      <c r="N56" s="65">
        <v>-0.13</v>
      </c>
      <c r="O56" s="65">
        <v>-0.17</v>
      </c>
      <c r="P56" s="65">
        <v>0</v>
      </c>
      <c r="R56" s="65">
        <v>0.36</v>
      </c>
      <c r="S56" s="65">
        <v>0.33</v>
      </c>
      <c r="T56" s="65">
        <v>0.23</v>
      </c>
      <c r="U56" s="65">
        <v>27.46</v>
      </c>
      <c r="V56" s="65">
        <v>1022.4640000000001</v>
      </c>
      <c r="X56" s="65">
        <f t="shared" si="0"/>
        <v>0.37</v>
      </c>
    </row>
    <row r="57" spans="1:24" x14ac:dyDescent="0.25">
      <c r="A57" s="65" t="s">
        <v>102</v>
      </c>
      <c r="B57" s="65">
        <v>4002</v>
      </c>
      <c r="C57" s="59">
        <v>43833</v>
      </c>
      <c r="D57" s="65">
        <v>3</v>
      </c>
      <c r="E57" s="65" t="s">
        <v>103</v>
      </c>
      <c r="F57" s="65">
        <v>16.84</v>
      </c>
      <c r="G57" s="65">
        <v>9.41</v>
      </c>
      <c r="H57" s="65">
        <v>0.32</v>
      </c>
      <c r="I57" s="65">
        <v>0.01</v>
      </c>
      <c r="J57" s="65">
        <v>0.03</v>
      </c>
      <c r="K57" s="65">
        <v>0</v>
      </c>
      <c r="L57" s="65">
        <v>0</v>
      </c>
      <c r="M57" s="65">
        <v>0.03</v>
      </c>
      <c r="N57" s="65">
        <v>-0.11</v>
      </c>
      <c r="O57" s="65">
        <v>-0.17</v>
      </c>
      <c r="P57" s="65">
        <v>0</v>
      </c>
      <c r="R57" s="65">
        <v>0.36</v>
      </c>
      <c r="S57" s="65">
        <v>0.33</v>
      </c>
      <c r="T57" s="65">
        <v>0.23</v>
      </c>
      <c r="U57" s="65">
        <v>27.28</v>
      </c>
      <c r="V57" s="65">
        <v>1007.102</v>
      </c>
      <c r="X57" s="65">
        <f t="shared" si="0"/>
        <v>0.36</v>
      </c>
    </row>
    <row r="58" spans="1:24" x14ac:dyDescent="0.25">
      <c r="A58" s="65" t="s">
        <v>102</v>
      </c>
      <c r="B58" s="65">
        <v>4002</v>
      </c>
      <c r="C58" s="59">
        <v>43833</v>
      </c>
      <c r="D58" s="65">
        <v>4</v>
      </c>
      <c r="E58" s="65" t="s">
        <v>103</v>
      </c>
      <c r="F58" s="65">
        <v>16.78</v>
      </c>
      <c r="G58" s="65">
        <v>9.41</v>
      </c>
      <c r="H58" s="65">
        <v>0.32</v>
      </c>
      <c r="I58" s="65">
        <v>0.01</v>
      </c>
      <c r="J58" s="65">
        <v>0.03</v>
      </c>
      <c r="K58" s="65">
        <v>0</v>
      </c>
      <c r="L58" s="65">
        <v>0</v>
      </c>
      <c r="M58" s="65">
        <v>0.01</v>
      </c>
      <c r="N58" s="65">
        <v>-0.13</v>
      </c>
      <c r="O58" s="65">
        <v>-0.17</v>
      </c>
      <c r="P58" s="65">
        <v>0</v>
      </c>
      <c r="R58" s="65">
        <v>0.36</v>
      </c>
      <c r="S58" s="65">
        <v>0.33</v>
      </c>
      <c r="T58" s="65">
        <v>0.23</v>
      </c>
      <c r="U58" s="65">
        <v>27.18</v>
      </c>
      <c r="V58" s="65">
        <v>1011.597</v>
      </c>
      <c r="X58" s="65">
        <f t="shared" si="0"/>
        <v>0.36</v>
      </c>
    </row>
    <row r="59" spans="1:24" x14ac:dyDescent="0.25">
      <c r="A59" s="65" t="s">
        <v>102</v>
      </c>
      <c r="B59" s="65">
        <v>4002</v>
      </c>
      <c r="C59" s="59">
        <v>43833</v>
      </c>
      <c r="D59" s="65">
        <v>5</v>
      </c>
      <c r="E59" s="65" t="s">
        <v>103</v>
      </c>
      <c r="F59" s="65">
        <v>16.87</v>
      </c>
      <c r="G59" s="65">
        <v>9.41</v>
      </c>
      <c r="H59" s="65">
        <v>0.32</v>
      </c>
      <c r="I59" s="65">
        <v>0.01</v>
      </c>
      <c r="J59" s="65">
        <v>0.04</v>
      </c>
      <c r="K59" s="65">
        <v>0</v>
      </c>
      <c r="L59" s="65">
        <v>0</v>
      </c>
      <c r="M59" s="65">
        <v>0.01</v>
      </c>
      <c r="N59" s="65">
        <v>-0.13</v>
      </c>
      <c r="O59" s="65">
        <v>-0.17</v>
      </c>
      <c r="P59" s="65">
        <v>0</v>
      </c>
      <c r="R59" s="65">
        <v>0.36</v>
      </c>
      <c r="S59" s="65">
        <v>0.33</v>
      </c>
      <c r="T59" s="65">
        <v>0.23</v>
      </c>
      <c r="U59" s="65">
        <v>27.28</v>
      </c>
      <c r="V59" s="65">
        <v>1047.6179999999999</v>
      </c>
      <c r="X59" s="65">
        <f t="shared" si="0"/>
        <v>0.37</v>
      </c>
    </row>
    <row r="60" spans="1:24" x14ac:dyDescent="0.25">
      <c r="A60" s="65" t="s">
        <v>102</v>
      </c>
      <c r="B60" s="65">
        <v>4002</v>
      </c>
      <c r="C60" s="59">
        <v>43833</v>
      </c>
      <c r="D60" s="65">
        <v>6</v>
      </c>
      <c r="E60" s="65" t="s">
        <v>103</v>
      </c>
      <c r="F60" s="65">
        <v>17.420000000000002</v>
      </c>
      <c r="G60" s="65">
        <v>9.41</v>
      </c>
      <c r="H60" s="65">
        <v>0.32</v>
      </c>
      <c r="I60" s="65">
        <v>0.01</v>
      </c>
      <c r="J60" s="65">
        <v>0.12</v>
      </c>
      <c r="K60" s="65">
        <v>0</v>
      </c>
      <c r="L60" s="65">
        <v>0</v>
      </c>
      <c r="M60" s="65">
        <v>0.01</v>
      </c>
      <c r="N60" s="65">
        <v>-0.16</v>
      </c>
      <c r="O60" s="65">
        <v>-0.17</v>
      </c>
      <c r="P60" s="65">
        <v>0</v>
      </c>
      <c r="R60" s="65">
        <v>0.36</v>
      </c>
      <c r="S60" s="65">
        <v>0.33</v>
      </c>
      <c r="T60" s="65">
        <v>0.23</v>
      </c>
      <c r="U60" s="65">
        <v>27.88</v>
      </c>
      <c r="V60" s="65">
        <v>1147.9649999999999</v>
      </c>
      <c r="X60" s="65">
        <f t="shared" si="0"/>
        <v>0.45</v>
      </c>
    </row>
    <row r="61" spans="1:24" x14ac:dyDescent="0.25">
      <c r="A61" s="65" t="s">
        <v>102</v>
      </c>
      <c r="B61" s="65">
        <v>4002</v>
      </c>
      <c r="C61" s="59">
        <v>43833</v>
      </c>
      <c r="D61" s="65">
        <v>7</v>
      </c>
      <c r="E61" s="65" t="s">
        <v>103</v>
      </c>
      <c r="F61" s="65">
        <v>17.37</v>
      </c>
      <c r="G61" s="65">
        <v>9.41</v>
      </c>
      <c r="H61" s="65">
        <v>0.32</v>
      </c>
      <c r="I61" s="65">
        <v>0.01</v>
      </c>
      <c r="J61" s="65">
        <v>0.15</v>
      </c>
      <c r="K61" s="65">
        <v>0</v>
      </c>
      <c r="L61" s="65">
        <v>0</v>
      </c>
      <c r="M61" s="65">
        <v>0</v>
      </c>
      <c r="N61" s="65">
        <v>-0.22</v>
      </c>
      <c r="O61" s="65">
        <v>-0.17</v>
      </c>
      <c r="P61" s="65">
        <v>0</v>
      </c>
      <c r="R61" s="65">
        <v>0.36</v>
      </c>
      <c r="S61" s="65">
        <v>0.33</v>
      </c>
      <c r="T61" s="65">
        <v>0.23</v>
      </c>
      <c r="U61" s="65">
        <v>27.79</v>
      </c>
      <c r="V61" s="65">
        <v>1304.9359999999999</v>
      </c>
      <c r="X61" s="65">
        <f t="shared" si="0"/>
        <v>0.48</v>
      </c>
    </row>
    <row r="62" spans="1:24" x14ac:dyDescent="0.25">
      <c r="A62" s="65" t="s">
        <v>102</v>
      </c>
      <c r="B62" s="65">
        <v>4002</v>
      </c>
      <c r="C62" s="59">
        <v>43833</v>
      </c>
      <c r="D62" s="65">
        <v>8</v>
      </c>
      <c r="E62" s="65" t="s">
        <v>104</v>
      </c>
      <c r="F62" s="65">
        <v>20.14</v>
      </c>
      <c r="G62" s="65">
        <v>9.41</v>
      </c>
      <c r="H62" s="65">
        <v>0.32</v>
      </c>
      <c r="I62" s="65">
        <v>0.01</v>
      </c>
      <c r="J62" s="65">
        <v>0.17</v>
      </c>
      <c r="K62" s="65">
        <v>0.35</v>
      </c>
      <c r="L62" s="65">
        <v>0</v>
      </c>
      <c r="M62" s="65">
        <v>0.02</v>
      </c>
      <c r="N62" s="65">
        <v>-0.27</v>
      </c>
      <c r="O62" s="65">
        <v>-0.17</v>
      </c>
      <c r="P62" s="65">
        <v>0</v>
      </c>
      <c r="R62" s="65">
        <v>0.36</v>
      </c>
      <c r="S62" s="65">
        <v>0.33</v>
      </c>
      <c r="T62" s="65">
        <v>0.23</v>
      </c>
      <c r="U62" s="65">
        <v>30.9</v>
      </c>
      <c r="V62" s="65">
        <v>1398.0039999999999</v>
      </c>
      <c r="X62" s="65">
        <f t="shared" si="0"/>
        <v>0.85</v>
      </c>
    </row>
    <row r="63" spans="1:24" x14ac:dyDescent="0.25">
      <c r="A63" s="65" t="s">
        <v>102</v>
      </c>
      <c r="B63" s="65">
        <v>4002</v>
      </c>
      <c r="C63" s="59">
        <v>43833</v>
      </c>
      <c r="D63" s="65">
        <v>9</v>
      </c>
      <c r="E63" s="65" t="s">
        <v>104</v>
      </c>
      <c r="F63" s="65">
        <v>23.1</v>
      </c>
      <c r="G63" s="65">
        <v>9.41</v>
      </c>
      <c r="H63" s="65">
        <v>0.32</v>
      </c>
      <c r="I63" s="65">
        <v>0.01</v>
      </c>
      <c r="J63" s="65">
        <v>0.11</v>
      </c>
      <c r="K63" s="65">
        <v>0.34</v>
      </c>
      <c r="L63" s="65">
        <v>0</v>
      </c>
      <c r="M63" s="65">
        <v>0.01</v>
      </c>
      <c r="N63" s="65">
        <v>-0.27</v>
      </c>
      <c r="O63" s="65">
        <v>-0.17</v>
      </c>
      <c r="P63" s="65">
        <v>0</v>
      </c>
      <c r="R63" s="65">
        <v>0.36</v>
      </c>
      <c r="S63" s="65">
        <v>0.33</v>
      </c>
      <c r="T63" s="65">
        <v>0.23</v>
      </c>
      <c r="U63" s="65">
        <v>33.78</v>
      </c>
      <c r="V63" s="65">
        <v>1424.021</v>
      </c>
      <c r="X63" s="65">
        <f t="shared" si="0"/>
        <v>0.78</v>
      </c>
    </row>
    <row r="64" spans="1:24" x14ac:dyDescent="0.25">
      <c r="A64" s="65" t="s">
        <v>102</v>
      </c>
      <c r="B64" s="65">
        <v>4002</v>
      </c>
      <c r="C64" s="59">
        <v>43833</v>
      </c>
      <c r="D64" s="65">
        <v>10</v>
      </c>
      <c r="E64" s="65" t="s">
        <v>104</v>
      </c>
      <c r="F64" s="65">
        <v>23.09</v>
      </c>
      <c r="G64" s="65">
        <v>9.41</v>
      </c>
      <c r="H64" s="65">
        <v>0.32</v>
      </c>
      <c r="I64" s="65">
        <v>0.01</v>
      </c>
      <c r="J64" s="65">
        <v>0.12</v>
      </c>
      <c r="K64" s="65">
        <v>0.34</v>
      </c>
      <c r="L64" s="65">
        <v>0</v>
      </c>
      <c r="M64" s="65">
        <v>-0.01</v>
      </c>
      <c r="N64" s="65">
        <v>-0.26</v>
      </c>
      <c r="O64" s="65">
        <v>-0.17</v>
      </c>
      <c r="P64" s="65">
        <v>0</v>
      </c>
      <c r="R64" s="65">
        <v>0.36</v>
      </c>
      <c r="S64" s="65">
        <v>0.33</v>
      </c>
      <c r="T64" s="65">
        <v>0.23</v>
      </c>
      <c r="U64" s="65">
        <v>33.770000000000003</v>
      </c>
      <c r="V64" s="65">
        <v>1439.885</v>
      </c>
      <c r="X64" s="65">
        <f t="shared" si="0"/>
        <v>0.79</v>
      </c>
    </row>
    <row r="65" spans="1:24" x14ac:dyDescent="0.25">
      <c r="A65" s="65" t="s">
        <v>102</v>
      </c>
      <c r="B65" s="65">
        <v>4002</v>
      </c>
      <c r="C65" s="59">
        <v>43833</v>
      </c>
      <c r="D65" s="65">
        <v>11</v>
      </c>
      <c r="E65" s="65" t="s">
        <v>104</v>
      </c>
      <c r="F65" s="65">
        <v>24.11</v>
      </c>
      <c r="G65" s="65">
        <v>9.41</v>
      </c>
      <c r="H65" s="65">
        <v>0.32</v>
      </c>
      <c r="I65" s="65">
        <v>0.01</v>
      </c>
      <c r="J65" s="65">
        <v>0.11</v>
      </c>
      <c r="K65" s="65">
        <v>0.34</v>
      </c>
      <c r="L65" s="65">
        <v>0.04</v>
      </c>
      <c r="M65" s="65">
        <v>0.02</v>
      </c>
      <c r="N65" s="65">
        <v>-0.28999999999999998</v>
      </c>
      <c r="O65" s="65">
        <v>-0.17</v>
      </c>
      <c r="P65" s="65">
        <v>0</v>
      </c>
      <c r="R65" s="65">
        <v>0.36</v>
      </c>
      <c r="S65" s="65">
        <v>0.33</v>
      </c>
      <c r="T65" s="65">
        <v>0.23</v>
      </c>
      <c r="U65" s="65">
        <v>34.82</v>
      </c>
      <c r="V65" s="65">
        <v>1453.84</v>
      </c>
      <c r="X65" s="65">
        <f t="shared" si="0"/>
        <v>0.82000000000000006</v>
      </c>
    </row>
    <row r="66" spans="1:24" x14ac:dyDescent="0.25">
      <c r="A66" s="65" t="s">
        <v>102</v>
      </c>
      <c r="B66" s="65">
        <v>4002</v>
      </c>
      <c r="C66" s="59">
        <v>43833</v>
      </c>
      <c r="D66" s="65">
        <v>12</v>
      </c>
      <c r="E66" s="65" t="s">
        <v>104</v>
      </c>
      <c r="F66" s="65">
        <v>22.38</v>
      </c>
      <c r="G66" s="65">
        <v>9.41</v>
      </c>
      <c r="H66" s="65">
        <v>0.32</v>
      </c>
      <c r="I66" s="65">
        <v>0.01</v>
      </c>
      <c r="J66" s="65">
        <v>0.11</v>
      </c>
      <c r="K66" s="65">
        <v>0.34</v>
      </c>
      <c r="L66" s="65">
        <v>0</v>
      </c>
      <c r="M66" s="65">
        <v>0.01</v>
      </c>
      <c r="N66" s="65">
        <v>-0.26</v>
      </c>
      <c r="O66" s="65">
        <v>-0.17</v>
      </c>
      <c r="P66" s="65">
        <v>0</v>
      </c>
      <c r="R66" s="65">
        <v>0.36</v>
      </c>
      <c r="S66" s="65">
        <v>0.33</v>
      </c>
      <c r="T66" s="65">
        <v>0.23</v>
      </c>
      <c r="U66" s="65">
        <v>33.07</v>
      </c>
      <c r="V66" s="65">
        <v>1449.0319999999999</v>
      </c>
      <c r="X66" s="65">
        <f t="shared" si="0"/>
        <v>0.78</v>
      </c>
    </row>
    <row r="67" spans="1:24" x14ac:dyDescent="0.25">
      <c r="A67" s="65" t="s">
        <v>102</v>
      </c>
      <c r="B67" s="65">
        <v>4002</v>
      </c>
      <c r="C67" s="59">
        <v>43833</v>
      </c>
      <c r="D67" s="65">
        <v>13</v>
      </c>
      <c r="E67" s="65" t="s">
        <v>104</v>
      </c>
      <c r="F67" s="65">
        <v>22.34</v>
      </c>
      <c r="G67" s="65">
        <v>9.41</v>
      </c>
      <c r="H67" s="65">
        <v>0.32</v>
      </c>
      <c r="I67" s="65">
        <v>0.01</v>
      </c>
      <c r="J67" s="65">
        <v>0.11</v>
      </c>
      <c r="K67" s="65">
        <v>0.34</v>
      </c>
      <c r="L67" s="65">
        <v>0</v>
      </c>
      <c r="M67" s="65">
        <v>0.01</v>
      </c>
      <c r="N67" s="65">
        <v>-0.26</v>
      </c>
      <c r="O67" s="65">
        <v>-0.17</v>
      </c>
      <c r="P67" s="65">
        <v>0</v>
      </c>
      <c r="R67" s="65">
        <v>0.36</v>
      </c>
      <c r="S67" s="65">
        <v>0.33</v>
      </c>
      <c r="T67" s="65">
        <v>0.23</v>
      </c>
      <c r="U67" s="65">
        <v>33.03</v>
      </c>
      <c r="V67" s="65">
        <v>1426.99</v>
      </c>
      <c r="X67" s="65">
        <f t="shared" si="0"/>
        <v>0.78</v>
      </c>
    </row>
    <row r="68" spans="1:24" x14ac:dyDescent="0.25">
      <c r="A68" s="65" t="s">
        <v>102</v>
      </c>
      <c r="B68" s="65">
        <v>4002</v>
      </c>
      <c r="C68" s="59">
        <v>43833</v>
      </c>
      <c r="D68" s="65">
        <v>14</v>
      </c>
      <c r="E68" s="65" t="s">
        <v>104</v>
      </c>
      <c r="F68" s="65">
        <v>22.66</v>
      </c>
      <c r="G68" s="65">
        <v>9.41</v>
      </c>
      <c r="H68" s="65">
        <v>0.32</v>
      </c>
      <c r="I68" s="65">
        <v>0.01</v>
      </c>
      <c r="J68" s="65">
        <v>0.11</v>
      </c>
      <c r="K68" s="65">
        <v>0.34</v>
      </c>
      <c r="L68" s="65">
        <v>0.01</v>
      </c>
      <c r="M68" s="65">
        <v>0.02</v>
      </c>
      <c r="N68" s="65">
        <v>-0.25</v>
      </c>
      <c r="O68" s="65">
        <v>-0.17</v>
      </c>
      <c r="P68" s="65">
        <v>0</v>
      </c>
      <c r="R68" s="65">
        <v>0.36</v>
      </c>
      <c r="S68" s="65">
        <v>0.33</v>
      </c>
      <c r="T68" s="65">
        <v>0.23</v>
      </c>
      <c r="U68" s="65">
        <v>33.380000000000003</v>
      </c>
      <c r="V68" s="65">
        <v>1418.4</v>
      </c>
      <c r="X68" s="65">
        <f t="shared" si="0"/>
        <v>0.79</v>
      </c>
    </row>
    <row r="69" spans="1:24" x14ac:dyDescent="0.25">
      <c r="A69" s="65" t="s">
        <v>102</v>
      </c>
      <c r="B69" s="65">
        <v>4002</v>
      </c>
      <c r="C69" s="59">
        <v>43833</v>
      </c>
      <c r="D69" s="65">
        <v>15</v>
      </c>
      <c r="E69" s="65" t="s">
        <v>104</v>
      </c>
      <c r="F69" s="65">
        <v>22.41</v>
      </c>
      <c r="G69" s="65">
        <v>9.41</v>
      </c>
      <c r="H69" s="65">
        <v>0.32</v>
      </c>
      <c r="I69" s="65">
        <v>0.01</v>
      </c>
      <c r="J69" s="65">
        <v>0.11</v>
      </c>
      <c r="K69" s="65">
        <v>0.35</v>
      </c>
      <c r="L69" s="65">
        <v>0</v>
      </c>
      <c r="M69" s="65">
        <v>0.04</v>
      </c>
      <c r="N69" s="65">
        <v>-0.25</v>
      </c>
      <c r="O69" s="65">
        <v>-0.17</v>
      </c>
      <c r="P69" s="65">
        <v>0</v>
      </c>
      <c r="R69" s="65">
        <v>0.36</v>
      </c>
      <c r="S69" s="65">
        <v>0.33</v>
      </c>
      <c r="T69" s="65">
        <v>0.23</v>
      </c>
      <c r="U69" s="65">
        <v>33.15</v>
      </c>
      <c r="V69" s="65">
        <v>1399.088</v>
      </c>
      <c r="X69" s="65">
        <f t="shared" si="0"/>
        <v>0.79</v>
      </c>
    </row>
    <row r="70" spans="1:24" x14ac:dyDescent="0.25">
      <c r="A70" s="65" t="s">
        <v>102</v>
      </c>
      <c r="B70" s="65">
        <v>4002</v>
      </c>
      <c r="C70" s="59">
        <v>43833</v>
      </c>
      <c r="D70" s="65">
        <v>16</v>
      </c>
      <c r="E70" s="65" t="s">
        <v>104</v>
      </c>
      <c r="F70" s="65">
        <v>21.02</v>
      </c>
      <c r="G70" s="65">
        <v>9.41</v>
      </c>
      <c r="H70" s="65">
        <v>0.32</v>
      </c>
      <c r="I70" s="65">
        <v>0.01</v>
      </c>
      <c r="J70" s="65">
        <v>0.18</v>
      </c>
      <c r="K70" s="65">
        <v>0.34</v>
      </c>
      <c r="L70" s="65">
        <v>0</v>
      </c>
      <c r="M70" s="65">
        <v>0.02</v>
      </c>
      <c r="N70" s="65">
        <v>-0.27</v>
      </c>
      <c r="O70" s="65">
        <v>-0.17</v>
      </c>
      <c r="P70" s="65">
        <v>0</v>
      </c>
      <c r="R70" s="65">
        <v>0.36</v>
      </c>
      <c r="S70" s="65">
        <v>0.33</v>
      </c>
      <c r="T70" s="65">
        <v>0.23</v>
      </c>
      <c r="U70" s="65">
        <v>31.78</v>
      </c>
      <c r="V70" s="65">
        <v>1402.7660000000001</v>
      </c>
      <c r="X70" s="65">
        <f t="shared" si="0"/>
        <v>0.85000000000000009</v>
      </c>
    </row>
    <row r="71" spans="1:24" x14ac:dyDescent="0.25">
      <c r="A71" s="65" t="s">
        <v>102</v>
      </c>
      <c r="B71" s="65">
        <v>4002</v>
      </c>
      <c r="C71" s="59">
        <v>43833</v>
      </c>
      <c r="D71" s="65">
        <v>17</v>
      </c>
      <c r="E71" s="65" t="s">
        <v>104</v>
      </c>
      <c r="F71" s="65">
        <v>21.36</v>
      </c>
      <c r="G71" s="65">
        <v>9.41</v>
      </c>
      <c r="H71" s="65">
        <v>0.32</v>
      </c>
      <c r="I71" s="65">
        <v>0.01</v>
      </c>
      <c r="J71" s="65">
        <v>0.14000000000000001</v>
      </c>
      <c r="K71" s="65">
        <v>0.33</v>
      </c>
      <c r="L71" s="65">
        <v>0.01</v>
      </c>
      <c r="M71" s="65">
        <v>0.02</v>
      </c>
      <c r="N71" s="65">
        <v>-0.25</v>
      </c>
      <c r="O71" s="65">
        <v>-0.17</v>
      </c>
      <c r="P71" s="65">
        <v>0</v>
      </c>
      <c r="R71" s="65">
        <v>0.36</v>
      </c>
      <c r="S71" s="65">
        <v>0.33</v>
      </c>
      <c r="T71" s="65">
        <v>0.23</v>
      </c>
      <c r="U71" s="65">
        <v>32.1</v>
      </c>
      <c r="V71" s="65">
        <v>1478.1279999999999</v>
      </c>
      <c r="X71" s="65">
        <f t="shared" si="0"/>
        <v>0.81</v>
      </c>
    </row>
    <row r="72" spans="1:24" x14ac:dyDescent="0.25">
      <c r="A72" s="65" t="s">
        <v>102</v>
      </c>
      <c r="B72" s="65">
        <v>4002</v>
      </c>
      <c r="C72" s="59">
        <v>43833</v>
      </c>
      <c r="D72" s="65">
        <v>18</v>
      </c>
      <c r="E72" s="65" t="s">
        <v>104</v>
      </c>
      <c r="F72" s="65">
        <v>23.22</v>
      </c>
      <c r="G72" s="65">
        <v>9.41</v>
      </c>
      <c r="H72" s="65">
        <v>0.32</v>
      </c>
      <c r="I72" s="65">
        <v>0.01</v>
      </c>
      <c r="J72" s="65">
        <v>0.14000000000000001</v>
      </c>
      <c r="K72" s="65">
        <v>0.32</v>
      </c>
      <c r="L72" s="65">
        <v>0.02</v>
      </c>
      <c r="M72" s="65">
        <v>0.03</v>
      </c>
      <c r="N72" s="65">
        <v>-0.37</v>
      </c>
      <c r="O72" s="65">
        <v>-0.17</v>
      </c>
      <c r="P72" s="65">
        <v>0</v>
      </c>
      <c r="R72" s="65">
        <v>0.36</v>
      </c>
      <c r="S72" s="65">
        <v>0.33</v>
      </c>
      <c r="T72" s="65">
        <v>0.23</v>
      </c>
      <c r="U72" s="65">
        <v>33.85</v>
      </c>
      <c r="V72" s="65">
        <v>1534.1769999999999</v>
      </c>
      <c r="X72" s="65">
        <f t="shared" ref="X72:X135" si="1">H72+I72+J72+K72+L72+P72+Q72</f>
        <v>0.81</v>
      </c>
    </row>
    <row r="73" spans="1:24" x14ac:dyDescent="0.25">
      <c r="A73" s="65" t="s">
        <v>102</v>
      </c>
      <c r="B73" s="65">
        <v>4002</v>
      </c>
      <c r="C73" s="59">
        <v>43833</v>
      </c>
      <c r="D73" s="65">
        <v>19</v>
      </c>
      <c r="E73" s="65" t="s">
        <v>104</v>
      </c>
      <c r="F73" s="65">
        <v>20.96</v>
      </c>
      <c r="G73" s="65">
        <v>9.41</v>
      </c>
      <c r="H73" s="65">
        <v>0.32</v>
      </c>
      <c r="I73" s="65">
        <v>0.01</v>
      </c>
      <c r="J73" s="65">
        <v>0.12</v>
      </c>
      <c r="K73" s="65">
        <v>0.33</v>
      </c>
      <c r="L73" s="65">
        <v>0</v>
      </c>
      <c r="M73" s="65">
        <v>0.01</v>
      </c>
      <c r="N73" s="65">
        <v>-0.27</v>
      </c>
      <c r="O73" s="65">
        <v>-0.17</v>
      </c>
      <c r="P73" s="65">
        <v>0</v>
      </c>
      <c r="R73" s="65">
        <v>0.36</v>
      </c>
      <c r="S73" s="65">
        <v>0.33</v>
      </c>
      <c r="T73" s="65">
        <v>0.23</v>
      </c>
      <c r="U73" s="65">
        <v>31.64</v>
      </c>
      <c r="V73" s="65">
        <v>1509.653</v>
      </c>
      <c r="X73" s="65">
        <f t="shared" si="1"/>
        <v>0.78</v>
      </c>
    </row>
    <row r="74" spans="1:24" x14ac:dyDescent="0.25">
      <c r="A74" s="65" t="s">
        <v>102</v>
      </c>
      <c r="B74" s="65">
        <v>4002</v>
      </c>
      <c r="C74" s="59">
        <v>43833</v>
      </c>
      <c r="D74" s="65">
        <v>20</v>
      </c>
      <c r="E74" s="65" t="s">
        <v>104</v>
      </c>
      <c r="F74" s="65">
        <v>20.72</v>
      </c>
      <c r="G74" s="65">
        <v>9.41</v>
      </c>
      <c r="H74" s="65">
        <v>0.32</v>
      </c>
      <c r="I74" s="65">
        <v>0.01</v>
      </c>
      <c r="J74" s="65">
        <v>0.14000000000000001</v>
      </c>
      <c r="K74" s="65">
        <v>0.34</v>
      </c>
      <c r="L74" s="65">
        <v>0</v>
      </c>
      <c r="M74" s="65">
        <v>0</v>
      </c>
      <c r="N74" s="65">
        <v>-0.23</v>
      </c>
      <c r="O74" s="65">
        <v>-0.17</v>
      </c>
      <c r="P74" s="65">
        <v>0</v>
      </c>
      <c r="R74" s="65">
        <v>0.36</v>
      </c>
      <c r="S74" s="65">
        <v>0.33</v>
      </c>
      <c r="T74" s="65">
        <v>0.23</v>
      </c>
      <c r="U74" s="65">
        <v>31.46</v>
      </c>
      <c r="V74" s="65">
        <v>1458.701</v>
      </c>
      <c r="X74" s="65">
        <f t="shared" si="1"/>
        <v>0.81</v>
      </c>
    </row>
    <row r="75" spans="1:24" x14ac:dyDescent="0.25">
      <c r="A75" s="65" t="s">
        <v>102</v>
      </c>
      <c r="B75" s="65">
        <v>4002</v>
      </c>
      <c r="C75" s="59">
        <v>43833</v>
      </c>
      <c r="D75" s="65">
        <v>21</v>
      </c>
      <c r="E75" s="65" t="s">
        <v>104</v>
      </c>
      <c r="F75" s="65">
        <v>19.45</v>
      </c>
      <c r="G75" s="65">
        <v>9.41</v>
      </c>
      <c r="H75" s="65">
        <v>0.32</v>
      </c>
      <c r="I75" s="65">
        <v>0.01</v>
      </c>
      <c r="J75" s="65">
        <v>0.17</v>
      </c>
      <c r="K75" s="65">
        <v>0.35</v>
      </c>
      <c r="L75" s="65">
        <v>0</v>
      </c>
      <c r="M75" s="65">
        <v>-0.01</v>
      </c>
      <c r="N75" s="65">
        <v>-0.19</v>
      </c>
      <c r="O75" s="65">
        <v>-0.17</v>
      </c>
      <c r="P75" s="65">
        <v>0</v>
      </c>
      <c r="R75" s="65">
        <v>0.36</v>
      </c>
      <c r="S75" s="65">
        <v>0.33</v>
      </c>
      <c r="T75" s="65">
        <v>0.23</v>
      </c>
      <c r="U75" s="65">
        <v>30.26</v>
      </c>
      <c r="V75" s="65">
        <v>1394.2170000000001</v>
      </c>
      <c r="X75" s="65">
        <f t="shared" si="1"/>
        <v>0.85</v>
      </c>
    </row>
    <row r="76" spans="1:24" x14ac:dyDescent="0.25">
      <c r="A76" s="65" t="s">
        <v>102</v>
      </c>
      <c r="B76" s="65">
        <v>4002</v>
      </c>
      <c r="C76" s="59">
        <v>43833</v>
      </c>
      <c r="D76" s="65">
        <v>22</v>
      </c>
      <c r="E76" s="65" t="s">
        <v>104</v>
      </c>
      <c r="F76" s="65">
        <v>18.91</v>
      </c>
      <c r="G76" s="65">
        <v>9.41</v>
      </c>
      <c r="H76" s="65">
        <v>0.32</v>
      </c>
      <c r="I76" s="65">
        <v>0.01</v>
      </c>
      <c r="J76" s="65">
        <v>0.25</v>
      </c>
      <c r="K76" s="65">
        <v>0.37</v>
      </c>
      <c r="L76" s="65">
        <v>0</v>
      </c>
      <c r="M76" s="65">
        <v>-0.01</v>
      </c>
      <c r="N76" s="65">
        <v>-0.16</v>
      </c>
      <c r="O76" s="65">
        <v>-0.17</v>
      </c>
      <c r="P76" s="65">
        <v>0</v>
      </c>
      <c r="R76" s="65">
        <v>0.36</v>
      </c>
      <c r="S76" s="65">
        <v>0.33</v>
      </c>
      <c r="T76" s="65">
        <v>0.23</v>
      </c>
      <c r="U76" s="65">
        <v>29.85</v>
      </c>
      <c r="V76" s="65">
        <v>1309.182</v>
      </c>
      <c r="X76" s="65">
        <f t="shared" si="1"/>
        <v>0.95000000000000007</v>
      </c>
    </row>
    <row r="77" spans="1:24" x14ac:dyDescent="0.25">
      <c r="A77" s="65" t="s">
        <v>102</v>
      </c>
      <c r="B77" s="65">
        <v>4002</v>
      </c>
      <c r="C77" s="59">
        <v>43833</v>
      </c>
      <c r="D77" s="65">
        <v>23</v>
      </c>
      <c r="E77" s="65" t="s">
        <v>104</v>
      </c>
      <c r="F77" s="65">
        <v>18.12</v>
      </c>
      <c r="G77" s="65">
        <v>9.41</v>
      </c>
      <c r="H77" s="65">
        <v>0.32</v>
      </c>
      <c r="I77" s="65">
        <v>0.01</v>
      </c>
      <c r="J77" s="65">
        <v>0.48</v>
      </c>
      <c r="K77" s="65">
        <v>0.4</v>
      </c>
      <c r="L77" s="65">
        <v>0</v>
      </c>
      <c r="M77" s="65">
        <v>0</v>
      </c>
      <c r="N77" s="65">
        <v>-0.1</v>
      </c>
      <c r="O77" s="65">
        <v>-0.17</v>
      </c>
      <c r="P77" s="65">
        <v>0</v>
      </c>
      <c r="R77" s="65">
        <v>0.36</v>
      </c>
      <c r="S77" s="65">
        <v>0.33</v>
      </c>
      <c r="T77" s="65">
        <v>0.23</v>
      </c>
      <c r="U77" s="65">
        <v>29.39</v>
      </c>
      <c r="V77" s="65">
        <v>1203.72</v>
      </c>
      <c r="X77" s="65">
        <f t="shared" si="1"/>
        <v>1.21</v>
      </c>
    </row>
    <row r="78" spans="1:24" x14ac:dyDescent="0.25">
      <c r="A78" s="65" t="s">
        <v>102</v>
      </c>
      <c r="B78" s="65">
        <v>4002</v>
      </c>
      <c r="C78" s="59">
        <v>43833</v>
      </c>
      <c r="D78" s="65">
        <v>24</v>
      </c>
      <c r="E78" s="65" t="s">
        <v>103</v>
      </c>
      <c r="F78" s="65">
        <v>17.88</v>
      </c>
      <c r="G78" s="65">
        <v>9.41</v>
      </c>
      <c r="H78" s="65">
        <v>0.32</v>
      </c>
      <c r="I78" s="65">
        <v>0.01</v>
      </c>
      <c r="J78" s="65">
        <v>0.52</v>
      </c>
      <c r="K78" s="65">
        <v>0</v>
      </c>
      <c r="L78" s="65">
        <v>0</v>
      </c>
      <c r="M78" s="65">
        <v>0</v>
      </c>
      <c r="N78" s="65">
        <v>-0.12</v>
      </c>
      <c r="O78" s="65">
        <v>-0.17</v>
      </c>
      <c r="P78" s="65">
        <v>0</v>
      </c>
      <c r="R78" s="65">
        <v>0.36</v>
      </c>
      <c r="S78" s="65">
        <v>0.33</v>
      </c>
      <c r="T78" s="65">
        <v>0.23</v>
      </c>
      <c r="U78" s="65">
        <v>28.77</v>
      </c>
      <c r="V78" s="65">
        <v>1102.721</v>
      </c>
      <c r="X78" s="65">
        <f t="shared" si="1"/>
        <v>0.85000000000000009</v>
      </c>
    </row>
    <row r="79" spans="1:24" x14ac:dyDescent="0.25">
      <c r="A79" s="65" t="s">
        <v>102</v>
      </c>
      <c r="B79" s="65">
        <v>4002</v>
      </c>
      <c r="C79" s="59">
        <v>43834</v>
      </c>
      <c r="D79" s="65">
        <v>1</v>
      </c>
      <c r="E79" s="65" t="s">
        <v>103</v>
      </c>
      <c r="F79" s="65">
        <v>16.88</v>
      </c>
      <c r="G79" s="65">
        <v>9.41</v>
      </c>
      <c r="H79" s="65">
        <v>0.4</v>
      </c>
      <c r="I79" s="65">
        <v>0.03</v>
      </c>
      <c r="J79" s="65">
        <v>7.0000000000000007E-2</v>
      </c>
      <c r="K79" s="65">
        <v>0</v>
      </c>
      <c r="L79" s="65">
        <v>0</v>
      </c>
      <c r="M79" s="65">
        <v>-0.03</v>
      </c>
      <c r="N79" s="65">
        <v>-0.1</v>
      </c>
      <c r="O79" s="65">
        <v>-0.17</v>
      </c>
      <c r="P79" s="65">
        <v>0</v>
      </c>
      <c r="R79" s="65">
        <v>0.36</v>
      </c>
      <c r="S79" s="65">
        <v>0.33</v>
      </c>
      <c r="T79" s="65">
        <v>0.23</v>
      </c>
      <c r="U79" s="65">
        <v>27.41</v>
      </c>
      <c r="V79" s="65">
        <v>1031.7670000000001</v>
      </c>
      <c r="X79" s="65">
        <f t="shared" si="1"/>
        <v>0.5</v>
      </c>
    </row>
    <row r="80" spans="1:24" x14ac:dyDescent="0.25">
      <c r="A80" s="65" t="s">
        <v>102</v>
      </c>
      <c r="B80" s="65">
        <v>4002</v>
      </c>
      <c r="C80" s="59">
        <v>43834</v>
      </c>
      <c r="D80" s="65">
        <v>2</v>
      </c>
      <c r="E80" s="65" t="s">
        <v>103</v>
      </c>
      <c r="F80" s="65">
        <v>16.79</v>
      </c>
      <c r="G80" s="65">
        <v>9.41</v>
      </c>
      <c r="H80" s="65">
        <v>0.4</v>
      </c>
      <c r="I80" s="65">
        <v>0.03</v>
      </c>
      <c r="J80" s="65">
        <v>0.05</v>
      </c>
      <c r="K80" s="65">
        <v>0</v>
      </c>
      <c r="L80" s="65">
        <v>0</v>
      </c>
      <c r="M80" s="65">
        <v>0.01</v>
      </c>
      <c r="N80" s="65">
        <v>-0.1</v>
      </c>
      <c r="O80" s="65">
        <v>-0.17</v>
      </c>
      <c r="P80" s="65">
        <v>0</v>
      </c>
      <c r="R80" s="65">
        <v>0.36</v>
      </c>
      <c r="S80" s="65">
        <v>0.33</v>
      </c>
      <c r="T80" s="65">
        <v>0.23</v>
      </c>
      <c r="U80" s="65">
        <v>27.34</v>
      </c>
      <c r="V80" s="65">
        <v>991.32299999999998</v>
      </c>
      <c r="X80" s="65">
        <f t="shared" si="1"/>
        <v>0.48000000000000004</v>
      </c>
    </row>
    <row r="81" spans="1:24" x14ac:dyDescent="0.25">
      <c r="A81" s="65" t="s">
        <v>102</v>
      </c>
      <c r="B81" s="65">
        <v>4002</v>
      </c>
      <c r="C81" s="59">
        <v>43834</v>
      </c>
      <c r="D81" s="65">
        <v>3</v>
      </c>
      <c r="E81" s="65" t="s">
        <v>103</v>
      </c>
      <c r="F81" s="65">
        <v>15.94</v>
      </c>
      <c r="G81" s="65">
        <v>9.41</v>
      </c>
      <c r="H81" s="65">
        <v>0.4</v>
      </c>
      <c r="I81" s="65">
        <v>0.03</v>
      </c>
      <c r="J81" s="65">
        <v>0.02</v>
      </c>
      <c r="K81" s="65">
        <v>0</v>
      </c>
      <c r="L81" s="65">
        <v>0</v>
      </c>
      <c r="M81" s="65">
        <v>0</v>
      </c>
      <c r="N81" s="65">
        <v>-0.09</v>
      </c>
      <c r="O81" s="65">
        <v>-0.17</v>
      </c>
      <c r="P81" s="65">
        <v>0</v>
      </c>
      <c r="R81" s="65">
        <v>0.36</v>
      </c>
      <c r="S81" s="65">
        <v>0.33</v>
      </c>
      <c r="T81" s="65">
        <v>0.23</v>
      </c>
      <c r="U81" s="65">
        <v>26.46</v>
      </c>
      <c r="V81" s="65">
        <v>970.58799999999997</v>
      </c>
      <c r="X81" s="65">
        <f t="shared" si="1"/>
        <v>0.45000000000000007</v>
      </c>
    </row>
    <row r="82" spans="1:24" x14ac:dyDescent="0.25">
      <c r="A82" s="65" t="s">
        <v>102</v>
      </c>
      <c r="B82" s="65">
        <v>4002</v>
      </c>
      <c r="C82" s="59">
        <v>43834</v>
      </c>
      <c r="D82" s="65">
        <v>4</v>
      </c>
      <c r="E82" s="65" t="s">
        <v>103</v>
      </c>
      <c r="F82" s="65">
        <v>15.85</v>
      </c>
      <c r="G82" s="65">
        <v>9.41</v>
      </c>
      <c r="H82" s="65">
        <v>0.4</v>
      </c>
      <c r="I82" s="65">
        <v>0.03</v>
      </c>
      <c r="J82" s="65">
        <v>0.02</v>
      </c>
      <c r="K82" s="65">
        <v>0</v>
      </c>
      <c r="L82" s="65">
        <v>0</v>
      </c>
      <c r="M82" s="65">
        <v>0</v>
      </c>
      <c r="N82" s="65">
        <v>-0.09</v>
      </c>
      <c r="O82" s="65">
        <v>-0.17</v>
      </c>
      <c r="P82" s="65">
        <v>0</v>
      </c>
      <c r="R82" s="65">
        <v>0.36</v>
      </c>
      <c r="S82" s="65">
        <v>0.33</v>
      </c>
      <c r="T82" s="65">
        <v>0.23</v>
      </c>
      <c r="U82" s="65">
        <v>26.37</v>
      </c>
      <c r="V82" s="65">
        <v>963.80600000000004</v>
      </c>
      <c r="X82" s="65">
        <f t="shared" si="1"/>
        <v>0.45000000000000007</v>
      </c>
    </row>
    <row r="83" spans="1:24" x14ac:dyDescent="0.25">
      <c r="A83" s="65" t="s">
        <v>102</v>
      </c>
      <c r="B83" s="65">
        <v>4002</v>
      </c>
      <c r="C83" s="59">
        <v>43834</v>
      </c>
      <c r="D83" s="65">
        <v>5</v>
      </c>
      <c r="E83" s="65" t="s">
        <v>103</v>
      </c>
      <c r="F83" s="65">
        <v>15.87</v>
      </c>
      <c r="G83" s="65">
        <v>9.41</v>
      </c>
      <c r="H83" s="65">
        <v>0.4</v>
      </c>
      <c r="I83" s="65">
        <v>0.03</v>
      </c>
      <c r="J83" s="65">
        <v>0.02</v>
      </c>
      <c r="K83" s="65">
        <v>0</v>
      </c>
      <c r="L83" s="65">
        <v>0</v>
      </c>
      <c r="M83" s="65">
        <v>-0.01</v>
      </c>
      <c r="N83" s="65">
        <v>-0.09</v>
      </c>
      <c r="O83" s="65">
        <v>-0.17</v>
      </c>
      <c r="P83" s="65">
        <v>0</v>
      </c>
      <c r="R83" s="65">
        <v>0.36</v>
      </c>
      <c r="S83" s="65">
        <v>0.33</v>
      </c>
      <c r="T83" s="65">
        <v>0.23</v>
      </c>
      <c r="U83" s="65">
        <v>26.38</v>
      </c>
      <c r="V83" s="65">
        <v>977.803</v>
      </c>
      <c r="X83" s="65">
        <f t="shared" si="1"/>
        <v>0.45000000000000007</v>
      </c>
    </row>
    <row r="84" spans="1:24" x14ac:dyDescent="0.25">
      <c r="A84" s="65" t="s">
        <v>102</v>
      </c>
      <c r="B84" s="65">
        <v>4002</v>
      </c>
      <c r="C84" s="59">
        <v>43834</v>
      </c>
      <c r="D84" s="65">
        <v>6</v>
      </c>
      <c r="E84" s="65" t="s">
        <v>103</v>
      </c>
      <c r="F84" s="65">
        <v>15.83</v>
      </c>
      <c r="G84" s="65">
        <v>9.41</v>
      </c>
      <c r="H84" s="65">
        <v>0.4</v>
      </c>
      <c r="I84" s="65">
        <v>0.03</v>
      </c>
      <c r="J84" s="65">
        <v>0.02</v>
      </c>
      <c r="K84" s="65">
        <v>0</v>
      </c>
      <c r="L84" s="65">
        <v>0</v>
      </c>
      <c r="M84" s="65">
        <v>0.01</v>
      </c>
      <c r="N84" s="65">
        <v>-0.1</v>
      </c>
      <c r="O84" s="65">
        <v>-0.17</v>
      </c>
      <c r="P84" s="65">
        <v>0</v>
      </c>
      <c r="R84" s="65">
        <v>0.36</v>
      </c>
      <c r="S84" s="65">
        <v>0.33</v>
      </c>
      <c r="T84" s="65">
        <v>0.23</v>
      </c>
      <c r="U84" s="65">
        <v>26.35</v>
      </c>
      <c r="V84" s="65">
        <v>1020.196</v>
      </c>
      <c r="X84" s="65">
        <f t="shared" si="1"/>
        <v>0.45000000000000007</v>
      </c>
    </row>
    <row r="85" spans="1:24" x14ac:dyDescent="0.25">
      <c r="A85" s="65" t="s">
        <v>102</v>
      </c>
      <c r="B85" s="65">
        <v>4002</v>
      </c>
      <c r="C85" s="59">
        <v>43834</v>
      </c>
      <c r="D85" s="65">
        <v>7</v>
      </c>
      <c r="E85" s="65" t="s">
        <v>103</v>
      </c>
      <c r="F85" s="65">
        <v>15.72</v>
      </c>
      <c r="G85" s="65">
        <v>9.41</v>
      </c>
      <c r="H85" s="65">
        <v>0.4</v>
      </c>
      <c r="I85" s="65">
        <v>0.03</v>
      </c>
      <c r="J85" s="65">
        <v>0.18</v>
      </c>
      <c r="K85" s="65">
        <v>0</v>
      </c>
      <c r="L85" s="65">
        <v>0</v>
      </c>
      <c r="M85" s="65">
        <v>0</v>
      </c>
      <c r="N85" s="65">
        <v>-0.13</v>
      </c>
      <c r="O85" s="65">
        <v>-0.17</v>
      </c>
      <c r="P85" s="65">
        <v>0</v>
      </c>
      <c r="R85" s="65">
        <v>0.36</v>
      </c>
      <c r="S85" s="65">
        <v>0.33</v>
      </c>
      <c r="T85" s="65">
        <v>0.23</v>
      </c>
      <c r="U85" s="65">
        <v>26.36</v>
      </c>
      <c r="V85" s="65">
        <v>1092.54</v>
      </c>
      <c r="X85" s="65">
        <f t="shared" si="1"/>
        <v>0.6100000000000001</v>
      </c>
    </row>
    <row r="86" spans="1:24" x14ac:dyDescent="0.25">
      <c r="A86" s="65" t="s">
        <v>102</v>
      </c>
      <c r="B86" s="65">
        <v>4002</v>
      </c>
      <c r="C86" s="59">
        <v>43834</v>
      </c>
      <c r="D86" s="65">
        <v>8</v>
      </c>
      <c r="E86" s="65" t="s">
        <v>103</v>
      </c>
      <c r="F86" s="65">
        <v>17.899999999999999</v>
      </c>
      <c r="G86" s="65">
        <v>9.41</v>
      </c>
      <c r="H86" s="65">
        <v>0.4</v>
      </c>
      <c r="I86" s="65">
        <v>0.03</v>
      </c>
      <c r="J86" s="65">
        <v>0.46</v>
      </c>
      <c r="K86" s="65">
        <v>0</v>
      </c>
      <c r="L86" s="65">
        <v>0</v>
      </c>
      <c r="M86" s="65">
        <v>0.01</v>
      </c>
      <c r="N86" s="65">
        <v>-0.12</v>
      </c>
      <c r="O86" s="65">
        <v>-0.17</v>
      </c>
      <c r="P86" s="65">
        <v>0</v>
      </c>
      <c r="R86" s="65">
        <v>0.36</v>
      </c>
      <c r="S86" s="65">
        <v>0.33</v>
      </c>
      <c r="T86" s="65">
        <v>0.23</v>
      </c>
      <c r="U86" s="65">
        <v>28.84</v>
      </c>
      <c r="V86" s="65">
        <v>1177.4380000000001</v>
      </c>
      <c r="X86" s="65">
        <f t="shared" si="1"/>
        <v>0.89000000000000012</v>
      </c>
    </row>
    <row r="87" spans="1:24" x14ac:dyDescent="0.25">
      <c r="A87" s="65" t="s">
        <v>102</v>
      </c>
      <c r="B87" s="65">
        <v>4002</v>
      </c>
      <c r="C87" s="59">
        <v>43834</v>
      </c>
      <c r="D87" s="65">
        <v>9</v>
      </c>
      <c r="E87" s="65" t="s">
        <v>103</v>
      </c>
      <c r="F87" s="65">
        <v>21.89</v>
      </c>
      <c r="G87" s="65">
        <v>9.41</v>
      </c>
      <c r="H87" s="65">
        <v>0.4</v>
      </c>
      <c r="I87" s="65">
        <v>0.03</v>
      </c>
      <c r="J87" s="65">
        <v>0.37</v>
      </c>
      <c r="K87" s="65">
        <v>0</v>
      </c>
      <c r="L87" s="65">
        <v>0.06</v>
      </c>
      <c r="M87" s="65">
        <v>-0.02</v>
      </c>
      <c r="N87" s="65">
        <v>-0.09</v>
      </c>
      <c r="O87" s="65">
        <v>-0.17</v>
      </c>
      <c r="P87" s="65">
        <v>0</v>
      </c>
      <c r="R87" s="65">
        <v>0.36</v>
      </c>
      <c r="S87" s="65">
        <v>0.33</v>
      </c>
      <c r="T87" s="65">
        <v>0.23</v>
      </c>
      <c r="U87" s="65">
        <v>32.799999999999997</v>
      </c>
      <c r="V87" s="65">
        <v>1261.029</v>
      </c>
      <c r="X87" s="65">
        <f t="shared" si="1"/>
        <v>0.8600000000000001</v>
      </c>
    </row>
    <row r="88" spans="1:24" x14ac:dyDescent="0.25">
      <c r="A88" s="65" t="s">
        <v>102</v>
      </c>
      <c r="B88" s="65">
        <v>4002</v>
      </c>
      <c r="C88" s="59">
        <v>43834</v>
      </c>
      <c r="D88" s="65">
        <v>10</v>
      </c>
      <c r="E88" s="65" t="s">
        <v>103</v>
      </c>
      <c r="F88" s="65">
        <v>29.68</v>
      </c>
      <c r="G88" s="65">
        <v>9.41</v>
      </c>
      <c r="H88" s="65">
        <v>0.4</v>
      </c>
      <c r="I88" s="65">
        <v>0.03</v>
      </c>
      <c r="J88" s="65">
        <v>0.22</v>
      </c>
      <c r="K88" s="65">
        <v>0</v>
      </c>
      <c r="L88" s="65">
        <v>0.06</v>
      </c>
      <c r="M88" s="65">
        <v>0.02</v>
      </c>
      <c r="N88" s="65">
        <v>-0.24</v>
      </c>
      <c r="O88" s="65">
        <v>-0.17</v>
      </c>
      <c r="P88" s="65">
        <v>0</v>
      </c>
      <c r="R88" s="65">
        <v>0.36</v>
      </c>
      <c r="S88" s="65">
        <v>0.33</v>
      </c>
      <c r="T88" s="65">
        <v>0.23</v>
      </c>
      <c r="U88" s="65">
        <v>40.33</v>
      </c>
      <c r="V88" s="65">
        <v>1327.7349999999999</v>
      </c>
      <c r="X88" s="65">
        <f t="shared" si="1"/>
        <v>0.71</v>
      </c>
    </row>
    <row r="89" spans="1:24" x14ac:dyDescent="0.25">
      <c r="A89" s="65" t="s">
        <v>102</v>
      </c>
      <c r="B89" s="65">
        <v>4002</v>
      </c>
      <c r="C89" s="59">
        <v>43834</v>
      </c>
      <c r="D89" s="65">
        <v>11</v>
      </c>
      <c r="E89" s="65" t="s">
        <v>103</v>
      </c>
      <c r="F89" s="65">
        <v>27.63</v>
      </c>
      <c r="G89" s="65">
        <v>9.41</v>
      </c>
      <c r="H89" s="65">
        <v>0.4</v>
      </c>
      <c r="I89" s="65">
        <v>0.03</v>
      </c>
      <c r="J89" s="65">
        <v>0.16</v>
      </c>
      <c r="K89" s="65">
        <v>0</v>
      </c>
      <c r="L89" s="65">
        <v>0.11</v>
      </c>
      <c r="M89" s="65">
        <v>-0.01</v>
      </c>
      <c r="N89" s="65">
        <v>-0.26</v>
      </c>
      <c r="O89" s="65">
        <v>-0.17</v>
      </c>
      <c r="P89" s="65">
        <v>0</v>
      </c>
      <c r="R89" s="65">
        <v>0.36</v>
      </c>
      <c r="S89" s="65">
        <v>0.33</v>
      </c>
      <c r="T89" s="65">
        <v>0.23</v>
      </c>
      <c r="U89" s="65">
        <v>38.22</v>
      </c>
      <c r="V89" s="65">
        <v>1363.347</v>
      </c>
      <c r="X89" s="65">
        <f t="shared" si="1"/>
        <v>0.70000000000000007</v>
      </c>
    </row>
    <row r="90" spans="1:24" x14ac:dyDescent="0.25">
      <c r="A90" s="65" t="s">
        <v>102</v>
      </c>
      <c r="B90" s="65">
        <v>4002</v>
      </c>
      <c r="C90" s="59">
        <v>43834</v>
      </c>
      <c r="D90" s="65">
        <v>12</v>
      </c>
      <c r="E90" s="65" t="s">
        <v>103</v>
      </c>
      <c r="F90" s="65">
        <v>30.54</v>
      </c>
      <c r="G90" s="65">
        <v>9.41</v>
      </c>
      <c r="H90" s="65">
        <v>0.4</v>
      </c>
      <c r="I90" s="65">
        <v>0.03</v>
      </c>
      <c r="J90" s="65">
        <v>0.28999999999999998</v>
      </c>
      <c r="K90" s="65">
        <v>0</v>
      </c>
      <c r="L90" s="65">
        <v>0.27</v>
      </c>
      <c r="M90" s="65">
        <v>-0.03</v>
      </c>
      <c r="N90" s="65">
        <v>-0.26</v>
      </c>
      <c r="O90" s="65">
        <v>-0.17</v>
      </c>
      <c r="P90" s="65">
        <v>0</v>
      </c>
      <c r="R90" s="65">
        <v>0.36</v>
      </c>
      <c r="S90" s="65">
        <v>0.33</v>
      </c>
      <c r="T90" s="65">
        <v>0.23</v>
      </c>
      <c r="U90" s="65">
        <v>41.4</v>
      </c>
      <c r="V90" s="65">
        <v>1374.1769999999999</v>
      </c>
      <c r="X90" s="65">
        <f t="shared" si="1"/>
        <v>0.99</v>
      </c>
    </row>
    <row r="91" spans="1:24" x14ac:dyDescent="0.25">
      <c r="A91" s="65" t="s">
        <v>102</v>
      </c>
      <c r="B91" s="65">
        <v>4002</v>
      </c>
      <c r="C91" s="59">
        <v>43834</v>
      </c>
      <c r="D91" s="65">
        <v>13</v>
      </c>
      <c r="E91" s="65" t="s">
        <v>103</v>
      </c>
      <c r="F91" s="65">
        <v>30.53</v>
      </c>
      <c r="G91" s="65">
        <v>9.41</v>
      </c>
      <c r="H91" s="65">
        <v>0.4</v>
      </c>
      <c r="I91" s="65">
        <v>0.03</v>
      </c>
      <c r="J91" s="65">
        <v>0.21</v>
      </c>
      <c r="K91" s="65">
        <v>0</v>
      </c>
      <c r="L91" s="65">
        <v>0.12</v>
      </c>
      <c r="M91" s="65">
        <v>0.05</v>
      </c>
      <c r="N91" s="65">
        <v>-0.27</v>
      </c>
      <c r="O91" s="65">
        <v>-0.17</v>
      </c>
      <c r="P91" s="65">
        <v>0</v>
      </c>
      <c r="R91" s="65">
        <v>0.36</v>
      </c>
      <c r="S91" s="65">
        <v>0.33</v>
      </c>
      <c r="T91" s="65">
        <v>0.23</v>
      </c>
      <c r="U91" s="65">
        <v>41.23</v>
      </c>
      <c r="V91" s="65">
        <v>1376.14</v>
      </c>
      <c r="X91" s="65">
        <f t="shared" si="1"/>
        <v>0.76</v>
      </c>
    </row>
    <row r="92" spans="1:24" x14ac:dyDescent="0.25">
      <c r="A92" s="65" t="s">
        <v>102</v>
      </c>
      <c r="B92" s="65">
        <v>4002</v>
      </c>
      <c r="C92" s="59">
        <v>43834</v>
      </c>
      <c r="D92" s="65">
        <v>14</v>
      </c>
      <c r="E92" s="65" t="s">
        <v>103</v>
      </c>
      <c r="F92" s="65">
        <v>30.92</v>
      </c>
      <c r="G92" s="65">
        <v>9.41</v>
      </c>
      <c r="H92" s="65">
        <v>0.4</v>
      </c>
      <c r="I92" s="65">
        <v>0.03</v>
      </c>
      <c r="J92" s="65">
        <v>0.17</v>
      </c>
      <c r="K92" s="65">
        <v>0</v>
      </c>
      <c r="L92" s="65">
        <v>0.16</v>
      </c>
      <c r="M92" s="65">
        <v>0.01</v>
      </c>
      <c r="N92" s="65">
        <v>-0.26</v>
      </c>
      <c r="O92" s="65">
        <v>-0.17</v>
      </c>
      <c r="P92" s="65">
        <v>0</v>
      </c>
      <c r="R92" s="65">
        <v>0.36</v>
      </c>
      <c r="S92" s="65">
        <v>0.33</v>
      </c>
      <c r="T92" s="65">
        <v>0.23</v>
      </c>
      <c r="U92" s="65">
        <v>41.59</v>
      </c>
      <c r="V92" s="65">
        <v>1371.681</v>
      </c>
      <c r="X92" s="65">
        <f t="shared" si="1"/>
        <v>0.76000000000000012</v>
      </c>
    </row>
    <row r="93" spans="1:24" x14ac:dyDescent="0.25">
      <c r="A93" s="65" t="s">
        <v>102</v>
      </c>
      <c r="B93" s="65">
        <v>4002</v>
      </c>
      <c r="C93" s="59">
        <v>43834</v>
      </c>
      <c r="D93" s="65">
        <v>15</v>
      </c>
      <c r="E93" s="65" t="s">
        <v>103</v>
      </c>
      <c r="F93" s="65">
        <v>31.11</v>
      </c>
      <c r="G93" s="65">
        <v>9.41</v>
      </c>
      <c r="H93" s="65">
        <v>0.4</v>
      </c>
      <c r="I93" s="65">
        <v>0.03</v>
      </c>
      <c r="J93" s="65">
        <v>0.17</v>
      </c>
      <c r="K93" s="65">
        <v>0</v>
      </c>
      <c r="L93" s="65">
        <v>0.27</v>
      </c>
      <c r="M93" s="65">
        <v>-0.01</v>
      </c>
      <c r="N93" s="65">
        <v>-0.25</v>
      </c>
      <c r="O93" s="65">
        <v>-0.17</v>
      </c>
      <c r="P93" s="65">
        <v>0</v>
      </c>
      <c r="R93" s="65">
        <v>0.36</v>
      </c>
      <c r="S93" s="65">
        <v>0.33</v>
      </c>
      <c r="T93" s="65">
        <v>0.23</v>
      </c>
      <c r="U93" s="65">
        <v>41.88</v>
      </c>
      <c r="V93" s="65">
        <v>1364.664</v>
      </c>
      <c r="X93" s="65">
        <f t="shared" si="1"/>
        <v>0.87000000000000011</v>
      </c>
    </row>
    <row r="94" spans="1:24" x14ac:dyDescent="0.25">
      <c r="A94" s="65" t="s">
        <v>102</v>
      </c>
      <c r="B94" s="65">
        <v>4002</v>
      </c>
      <c r="C94" s="59">
        <v>43834</v>
      </c>
      <c r="D94" s="65">
        <v>16</v>
      </c>
      <c r="E94" s="65" t="s">
        <v>103</v>
      </c>
      <c r="F94" s="65">
        <v>33.36</v>
      </c>
      <c r="G94" s="65">
        <v>9.41</v>
      </c>
      <c r="H94" s="65">
        <v>0.4</v>
      </c>
      <c r="I94" s="65">
        <v>0.03</v>
      </c>
      <c r="J94" s="65">
        <v>0.17</v>
      </c>
      <c r="K94" s="65">
        <v>0</v>
      </c>
      <c r="L94" s="65">
        <v>0.03</v>
      </c>
      <c r="M94" s="65">
        <v>7.0000000000000007E-2</v>
      </c>
      <c r="N94" s="65">
        <v>-0.25</v>
      </c>
      <c r="O94" s="65">
        <v>-0.17</v>
      </c>
      <c r="P94" s="65">
        <v>0</v>
      </c>
      <c r="R94" s="65">
        <v>0.36</v>
      </c>
      <c r="S94" s="65">
        <v>0.33</v>
      </c>
      <c r="T94" s="65">
        <v>0.23</v>
      </c>
      <c r="U94" s="65">
        <v>43.97</v>
      </c>
      <c r="V94" s="65">
        <v>1373.723</v>
      </c>
      <c r="X94" s="65">
        <f t="shared" si="1"/>
        <v>0.63000000000000012</v>
      </c>
    </row>
    <row r="95" spans="1:24" x14ac:dyDescent="0.25">
      <c r="A95" s="65" t="s">
        <v>102</v>
      </c>
      <c r="B95" s="65">
        <v>4002</v>
      </c>
      <c r="C95" s="59">
        <v>43834</v>
      </c>
      <c r="D95" s="65">
        <v>17</v>
      </c>
      <c r="E95" s="65" t="s">
        <v>103</v>
      </c>
      <c r="F95" s="65">
        <v>28.93</v>
      </c>
      <c r="G95" s="65">
        <v>9.41</v>
      </c>
      <c r="H95" s="65">
        <v>0.4</v>
      </c>
      <c r="I95" s="65">
        <v>0.03</v>
      </c>
      <c r="J95" s="65">
        <v>0.14000000000000001</v>
      </c>
      <c r="K95" s="65">
        <v>0</v>
      </c>
      <c r="L95" s="65">
        <v>0.04</v>
      </c>
      <c r="M95" s="65">
        <v>0.01</v>
      </c>
      <c r="N95" s="65">
        <v>-0.21</v>
      </c>
      <c r="O95" s="65">
        <v>-0.17</v>
      </c>
      <c r="P95" s="65">
        <v>0</v>
      </c>
      <c r="R95" s="65">
        <v>0.36</v>
      </c>
      <c r="S95" s="65">
        <v>0.33</v>
      </c>
      <c r="T95" s="65">
        <v>0.23</v>
      </c>
      <c r="U95" s="65">
        <v>39.5</v>
      </c>
      <c r="V95" s="65">
        <v>1440.7380000000001</v>
      </c>
      <c r="X95" s="65">
        <f t="shared" si="1"/>
        <v>0.6100000000000001</v>
      </c>
    </row>
    <row r="96" spans="1:24" x14ac:dyDescent="0.25">
      <c r="A96" s="65" t="s">
        <v>102</v>
      </c>
      <c r="B96" s="65">
        <v>4002</v>
      </c>
      <c r="C96" s="59">
        <v>43834</v>
      </c>
      <c r="D96" s="65">
        <v>18</v>
      </c>
      <c r="E96" s="65" t="s">
        <v>103</v>
      </c>
      <c r="F96" s="65">
        <v>31.81</v>
      </c>
      <c r="G96" s="65">
        <v>9.41</v>
      </c>
      <c r="H96" s="65">
        <v>0.4</v>
      </c>
      <c r="I96" s="65">
        <v>0.03</v>
      </c>
      <c r="J96" s="65">
        <v>0.19</v>
      </c>
      <c r="K96" s="65">
        <v>0</v>
      </c>
      <c r="L96" s="65">
        <v>0.01</v>
      </c>
      <c r="M96" s="65">
        <v>0.04</v>
      </c>
      <c r="N96" s="65">
        <v>-0.31</v>
      </c>
      <c r="O96" s="65">
        <v>-0.17</v>
      </c>
      <c r="P96" s="65">
        <v>0</v>
      </c>
      <c r="R96" s="65">
        <v>0.36</v>
      </c>
      <c r="S96" s="65">
        <v>0.33</v>
      </c>
      <c r="T96" s="65">
        <v>0.23</v>
      </c>
      <c r="U96" s="65">
        <v>42.33</v>
      </c>
      <c r="V96" s="65">
        <v>1485.521</v>
      </c>
      <c r="X96" s="65">
        <f t="shared" si="1"/>
        <v>0.63000000000000012</v>
      </c>
    </row>
    <row r="97" spans="1:24" x14ac:dyDescent="0.25">
      <c r="A97" s="65" t="s">
        <v>102</v>
      </c>
      <c r="B97" s="65">
        <v>4002</v>
      </c>
      <c r="C97" s="59">
        <v>43834</v>
      </c>
      <c r="D97" s="65">
        <v>19</v>
      </c>
      <c r="E97" s="65" t="s">
        <v>103</v>
      </c>
      <c r="F97" s="65">
        <v>30.62</v>
      </c>
      <c r="G97" s="65">
        <v>9.41</v>
      </c>
      <c r="H97" s="65">
        <v>0.4</v>
      </c>
      <c r="I97" s="65">
        <v>0.03</v>
      </c>
      <c r="J97" s="65">
        <v>0.17</v>
      </c>
      <c r="K97" s="65">
        <v>0</v>
      </c>
      <c r="L97" s="65">
        <v>0.01</v>
      </c>
      <c r="M97" s="65">
        <v>0.05</v>
      </c>
      <c r="N97" s="65">
        <v>-0.21</v>
      </c>
      <c r="O97" s="65">
        <v>-0.17</v>
      </c>
      <c r="P97" s="65">
        <v>0</v>
      </c>
      <c r="R97" s="65">
        <v>0.36</v>
      </c>
      <c r="S97" s="65">
        <v>0.33</v>
      </c>
      <c r="T97" s="65">
        <v>0.23</v>
      </c>
      <c r="U97" s="65">
        <v>41.23</v>
      </c>
      <c r="V97" s="65">
        <v>1459.857</v>
      </c>
      <c r="X97" s="65">
        <f t="shared" si="1"/>
        <v>0.6100000000000001</v>
      </c>
    </row>
    <row r="98" spans="1:24" x14ac:dyDescent="0.25">
      <c r="A98" s="65" t="s">
        <v>102</v>
      </c>
      <c r="B98" s="65">
        <v>4002</v>
      </c>
      <c r="C98" s="59">
        <v>43834</v>
      </c>
      <c r="D98" s="65">
        <v>20</v>
      </c>
      <c r="E98" s="65" t="s">
        <v>103</v>
      </c>
      <c r="F98" s="65">
        <v>24.24</v>
      </c>
      <c r="G98" s="65">
        <v>9.41</v>
      </c>
      <c r="H98" s="65">
        <v>0.4</v>
      </c>
      <c r="I98" s="65">
        <v>0.03</v>
      </c>
      <c r="J98" s="65">
        <v>0.14000000000000001</v>
      </c>
      <c r="K98" s="65">
        <v>0</v>
      </c>
      <c r="L98" s="65">
        <v>0.03</v>
      </c>
      <c r="M98" s="65">
        <v>0.01</v>
      </c>
      <c r="N98" s="65">
        <v>-0.22</v>
      </c>
      <c r="O98" s="65">
        <v>-0.17</v>
      </c>
      <c r="P98" s="65">
        <v>0</v>
      </c>
      <c r="R98" s="65">
        <v>0.36</v>
      </c>
      <c r="S98" s="65">
        <v>0.33</v>
      </c>
      <c r="T98" s="65">
        <v>0.23</v>
      </c>
      <c r="U98" s="65">
        <v>34.79</v>
      </c>
      <c r="V98" s="65">
        <v>1402.277</v>
      </c>
      <c r="X98" s="65">
        <f t="shared" si="1"/>
        <v>0.60000000000000009</v>
      </c>
    </row>
    <row r="99" spans="1:24" x14ac:dyDescent="0.25">
      <c r="A99" s="65" t="s">
        <v>102</v>
      </c>
      <c r="B99" s="65">
        <v>4002</v>
      </c>
      <c r="C99" s="59">
        <v>43834</v>
      </c>
      <c r="D99" s="65">
        <v>21</v>
      </c>
      <c r="E99" s="65" t="s">
        <v>103</v>
      </c>
      <c r="F99" s="65">
        <v>22.59</v>
      </c>
      <c r="G99" s="65">
        <v>9.41</v>
      </c>
      <c r="H99" s="65">
        <v>0.4</v>
      </c>
      <c r="I99" s="65">
        <v>0.03</v>
      </c>
      <c r="J99" s="65">
        <v>0.13</v>
      </c>
      <c r="K99" s="65">
        <v>0</v>
      </c>
      <c r="L99" s="65">
        <v>0</v>
      </c>
      <c r="M99" s="65">
        <v>0</v>
      </c>
      <c r="N99" s="65">
        <v>-0.19</v>
      </c>
      <c r="O99" s="65">
        <v>-0.17</v>
      </c>
      <c r="P99" s="65">
        <v>0</v>
      </c>
      <c r="R99" s="65">
        <v>0.36</v>
      </c>
      <c r="S99" s="65">
        <v>0.33</v>
      </c>
      <c r="T99" s="65">
        <v>0.23</v>
      </c>
      <c r="U99" s="65">
        <v>33.119999999999997</v>
      </c>
      <c r="V99" s="65">
        <v>1346.2260000000001</v>
      </c>
      <c r="X99" s="65">
        <f t="shared" si="1"/>
        <v>0.56000000000000005</v>
      </c>
    </row>
    <row r="100" spans="1:24" x14ac:dyDescent="0.25">
      <c r="A100" s="65" t="s">
        <v>102</v>
      </c>
      <c r="B100" s="65">
        <v>4002</v>
      </c>
      <c r="C100" s="59">
        <v>43834</v>
      </c>
      <c r="D100" s="65">
        <v>22</v>
      </c>
      <c r="E100" s="65" t="s">
        <v>103</v>
      </c>
      <c r="F100" s="65">
        <v>20.69</v>
      </c>
      <c r="G100" s="65">
        <v>9.41</v>
      </c>
      <c r="H100" s="65">
        <v>0.4</v>
      </c>
      <c r="I100" s="65">
        <v>0.03</v>
      </c>
      <c r="J100" s="65">
        <v>0.09</v>
      </c>
      <c r="K100" s="65">
        <v>0</v>
      </c>
      <c r="L100" s="65">
        <v>0</v>
      </c>
      <c r="M100" s="65">
        <v>0</v>
      </c>
      <c r="N100" s="65">
        <v>-0.18</v>
      </c>
      <c r="O100" s="65">
        <v>-0.17</v>
      </c>
      <c r="P100" s="65">
        <v>0</v>
      </c>
      <c r="R100" s="65">
        <v>0.36</v>
      </c>
      <c r="S100" s="65">
        <v>0.33</v>
      </c>
      <c r="T100" s="65">
        <v>0.23</v>
      </c>
      <c r="U100" s="65">
        <v>31.19</v>
      </c>
      <c r="V100" s="65">
        <v>1265.7070000000001</v>
      </c>
      <c r="X100" s="65">
        <f t="shared" si="1"/>
        <v>0.52</v>
      </c>
    </row>
    <row r="101" spans="1:24" x14ac:dyDescent="0.25">
      <c r="A101" s="65" t="s">
        <v>102</v>
      </c>
      <c r="B101" s="65">
        <v>4002</v>
      </c>
      <c r="C101" s="59">
        <v>43834</v>
      </c>
      <c r="D101" s="65">
        <v>23</v>
      </c>
      <c r="E101" s="65" t="s">
        <v>103</v>
      </c>
      <c r="F101" s="65">
        <v>19.66</v>
      </c>
      <c r="G101" s="65">
        <v>9.41</v>
      </c>
      <c r="H101" s="65">
        <v>0.4</v>
      </c>
      <c r="I101" s="65">
        <v>0.03</v>
      </c>
      <c r="J101" s="65">
        <v>0.53</v>
      </c>
      <c r="K101" s="65">
        <v>0</v>
      </c>
      <c r="L101" s="65">
        <v>0</v>
      </c>
      <c r="M101" s="65">
        <v>0.01</v>
      </c>
      <c r="N101" s="65">
        <v>-0.11</v>
      </c>
      <c r="O101" s="65">
        <v>-0.17</v>
      </c>
      <c r="P101" s="65">
        <v>0</v>
      </c>
      <c r="R101" s="65">
        <v>0.36</v>
      </c>
      <c r="S101" s="65">
        <v>0.33</v>
      </c>
      <c r="T101" s="65">
        <v>0.23</v>
      </c>
      <c r="U101" s="65">
        <v>30.68</v>
      </c>
      <c r="V101" s="65">
        <v>1187.626</v>
      </c>
      <c r="X101" s="65">
        <f t="shared" si="1"/>
        <v>0.96000000000000008</v>
      </c>
    </row>
    <row r="102" spans="1:24" x14ac:dyDescent="0.25">
      <c r="A102" s="65" t="s">
        <v>102</v>
      </c>
      <c r="B102" s="65">
        <v>4002</v>
      </c>
      <c r="C102" s="59">
        <v>43834</v>
      </c>
      <c r="D102" s="65">
        <v>24</v>
      </c>
      <c r="E102" s="65" t="s">
        <v>103</v>
      </c>
      <c r="F102" s="65">
        <v>19.63</v>
      </c>
      <c r="G102" s="65">
        <v>9.41</v>
      </c>
      <c r="H102" s="65">
        <v>0.4</v>
      </c>
      <c r="I102" s="65">
        <v>0.03</v>
      </c>
      <c r="J102" s="65">
        <v>0.49</v>
      </c>
      <c r="K102" s="65">
        <v>0</v>
      </c>
      <c r="L102" s="65">
        <v>0</v>
      </c>
      <c r="M102" s="65">
        <v>0.01</v>
      </c>
      <c r="N102" s="65">
        <v>-0.12</v>
      </c>
      <c r="O102" s="65">
        <v>-0.17</v>
      </c>
      <c r="P102" s="65">
        <v>0</v>
      </c>
      <c r="R102" s="65">
        <v>0.36</v>
      </c>
      <c r="S102" s="65">
        <v>0.33</v>
      </c>
      <c r="T102" s="65">
        <v>0.23</v>
      </c>
      <c r="U102" s="65">
        <v>30.6</v>
      </c>
      <c r="V102" s="65">
        <v>1103.308</v>
      </c>
      <c r="X102" s="65">
        <f t="shared" si="1"/>
        <v>0.92</v>
      </c>
    </row>
    <row r="103" spans="1:24" x14ac:dyDescent="0.25">
      <c r="A103" s="65" t="s">
        <v>102</v>
      </c>
      <c r="B103" s="65">
        <v>4002</v>
      </c>
      <c r="C103" s="59">
        <v>43835</v>
      </c>
      <c r="D103" s="65">
        <v>1</v>
      </c>
      <c r="E103" s="65" t="s">
        <v>103</v>
      </c>
      <c r="F103" s="65">
        <v>18.559999999999999</v>
      </c>
      <c r="G103" s="65">
        <v>9.41</v>
      </c>
      <c r="H103" s="65">
        <v>0.36</v>
      </c>
      <c r="I103" s="65">
        <v>0.03</v>
      </c>
      <c r="J103" s="65">
        <v>0.16</v>
      </c>
      <c r="K103" s="65">
        <v>0</v>
      </c>
      <c r="L103" s="65">
        <v>0</v>
      </c>
      <c r="M103" s="65">
        <v>0.03</v>
      </c>
      <c r="N103" s="65">
        <v>-0.08</v>
      </c>
      <c r="O103" s="65">
        <v>-0.17</v>
      </c>
      <c r="P103" s="65">
        <v>0</v>
      </c>
      <c r="R103" s="65">
        <v>0.36</v>
      </c>
      <c r="S103" s="65">
        <v>0.33</v>
      </c>
      <c r="T103" s="65">
        <v>0.23</v>
      </c>
      <c r="U103" s="65">
        <v>29.22</v>
      </c>
      <c r="V103" s="65">
        <v>1031.203</v>
      </c>
      <c r="X103" s="65">
        <f t="shared" si="1"/>
        <v>0.55000000000000004</v>
      </c>
    </row>
    <row r="104" spans="1:24" x14ac:dyDescent="0.25">
      <c r="A104" s="65" t="s">
        <v>102</v>
      </c>
      <c r="B104" s="65">
        <v>4002</v>
      </c>
      <c r="C104" s="59">
        <v>43835</v>
      </c>
      <c r="D104" s="65">
        <v>2</v>
      </c>
      <c r="E104" s="65" t="s">
        <v>103</v>
      </c>
      <c r="F104" s="65">
        <v>18.010000000000002</v>
      </c>
      <c r="G104" s="65">
        <v>9.41</v>
      </c>
      <c r="H104" s="65">
        <v>0.36</v>
      </c>
      <c r="I104" s="65">
        <v>0.03</v>
      </c>
      <c r="J104" s="65">
        <v>0.06</v>
      </c>
      <c r="K104" s="65">
        <v>0</v>
      </c>
      <c r="L104" s="65">
        <v>0</v>
      </c>
      <c r="M104" s="65">
        <v>0.04</v>
      </c>
      <c r="N104" s="65">
        <v>-0.06</v>
      </c>
      <c r="O104" s="65">
        <v>-0.17</v>
      </c>
      <c r="P104" s="65">
        <v>0</v>
      </c>
      <c r="R104" s="65">
        <v>0.36</v>
      </c>
      <c r="S104" s="65">
        <v>0.33</v>
      </c>
      <c r="T104" s="65">
        <v>0.23</v>
      </c>
      <c r="U104" s="65">
        <v>28.6</v>
      </c>
      <c r="V104" s="65">
        <v>985.82600000000002</v>
      </c>
      <c r="X104" s="65">
        <f t="shared" si="1"/>
        <v>0.45</v>
      </c>
    </row>
    <row r="105" spans="1:24" x14ac:dyDescent="0.25">
      <c r="A105" s="65" t="s">
        <v>102</v>
      </c>
      <c r="B105" s="65">
        <v>4002</v>
      </c>
      <c r="C105" s="59">
        <v>43835</v>
      </c>
      <c r="D105" s="65">
        <v>3</v>
      </c>
      <c r="E105" s="65" t="s">
        <v>103</v>
      </c>
      <c r="F105" s="65">
        <v>17.86</v>
      </c>
      <c r="G105" s="65">
        <v>9.41</v>
      </c>
      <c r="H105" s="65">
        <v>0.36</v>
      </c>
      <c r="I105" s="65">
        <v>0.03</v>
      </c>
      <c r="J105" s="65">
        <v>0.04</v>
      </c>
      <c r="K105" s="65">
        <v>0</v>
      </c>
      <c r="L105" s="65">
        <v>0</v>
      </c>
      <c r="M105" s="65">
        <v>-0.02</v>
      </c>
      <c r="N105" s="65">
        <v>-7.0000000000000007E-2</v>
      </c>
      <c r="O105" s="65">
        <v>-0.17</v>
      </c>
      <c r="P105" s="65">
        <v>0</v>
      </c>
      <c r="R105" s="65">
        <v>0.36</v>
      </c>
      <c r="S105" s="65">
        <v>0.33</v>
      </c>
      <c r="T105" s="65">
        <v>0.23</v>
      </c>
      <c r="U105" s="65">
        <v>28.36</v>
      </c>
      <c r="V105" s="65">
        <v>963.58399999999995</v>
      </c>
      <c r="X105" s="65">
        <f t="shared" si="1"/>
        <v>0.43</v>
      </c>
    </row>
    <row r="106" spans="1:24" x14ac:dyDescent="0.25">
      <c r="A106" s="65" t="s">
        <v>102</v>
      </c>
      <c r="B106" s="65">
        <v>4002</v>
      </c>
      <c r="C106" s="59">
        <v>43835</v>
      </c>
      <c r="D106" s="65">
        <v>4</v>
      </c>
      <c r="E106" s="65" t="s">
        <v>103</v>
      </c>
      <c r="F106" s="65">
        <v>16.87</v>
      </c>
      <c r="G106" s="65">
        <v>9.41</v>
      </c>
      <c r="H106" s="65">
        <v>0.36</v>
      </c>
      <c r="I106" s="65">
        <v>0.03</v>
      </c>
      <c r="J106" s="65">
        <v>0.06</v>
      </c>
      <c r="K106" s="65">
        <v>0</v>
      </c>
      <c r="L106" s="65">
        <v>0</v>
      </c>
      <c r="M106" s="65">
        <v>0</v>
      </c>
      <c r="N106" s="65">
        <v>-0.08</v>
      </c>
      <c r="O106" s="65">
        <v>-0.17</v>
      </c>
      <c r="P106" s="65">
        <v>0</v>
      </c>
      <c r="R106" s="65">
        <v>0.36</v>
      </c>
      <c r="S106" s="65">
        <v>0.33</v>
      </c>
      <c r="T106" s="65">
        <v>0.23</v>
      </c>
      <c r="U106" s="65">
        <v>27.4</v>
      </c>
      <c r="V106" s="65">
        <v>961.90499999999997</v>
      </c>
      <c r="X106" s="65">
        <f t="shared" si="1"/>
        <v>0.45</v>
      </c>
    </row>
    <row r="107" spans="1:24" x14ac:dyDescent="0.25">
      <c r="A107" s="65" t="s">
        <v>102</v>
      </c>
      <c r="B107" s="65">
        <v>4002</v>
      </c>
      <c r="C107" s="59">
        <v>43835</v>
      </c>
      <c r="D107" s="65">
        <v>5</v>
      </c>
      <c r="E107" s="65" t="s">
        <v>103</v>
      </c>
      <c r="F107" s="65">
        <v>17.05</v>
      </c>
      <c r="G107" s="65">
        <v>9.41</v>
      </c>
      <c r="H107" s="65">
        <v>0.36</v>
      </c>
      <c r="I107" s="65">
        <v>0.03</v>
      </c>
      <c r="J107" s="65">
        <v>0.03</v>
      </c>
      <c r="K107" s="65">
        <v>0</v>
      </c>
      <c r="L107" s="65">
        <v>0</v>
      </c>
      <c r="M107" s="65">
        <v>0</v>
      </c>
      <c r="N107" s="65">
        <v>-0.09</v>
      </c>
      <c r="O107" s="65">
        <v>-0.17</v>
      </c>
      <c r="P107" s="65">
        <v>0</v>
      </c>
      <c r="R107" s="65">
        <v>0.36</v>
      </c>
      <c r="S107" s="65">
        <v>0.33</v>
      </c>
      <c r="T107" s="65">
        <v>0.23</v>
      </c>
      <c r="U107" s="65">
        <v>27.54</v>
      </c>
      <c r="V107" s="65">
        <v>975.08</v>
      </c>
      <c r="X107" s="65">
        <f t="shared" si="1"/>
        <v>0.42000000000000004</v>
      </c>
    </row>
    <row r="108" spans="1:24" x14ac:dyDescent="0.25">
      <c r="A108" s="65" t="s">
        <v>102</v>
      </c>
      <c r="B108" s="65">
        <v>4002</v>
      </c>
      <c r="C108" s="59">
        <v>43835</v>
      </c>
      <c r="D108" s="65">
        <v>6</v>
      </c>
      <c r="E108" s="65" t="s">
        <v>103</v>
      </c>
      <c r="F108" s="65">
        <v>16.04</v>
      </c>
      <c r="G108" s="65">
        <v>9.41</v>
      </c>
      <c r="H108" s="65">
        <v>0.36</v>
      </c>
      <c r="I108" s="65">
        <v>0.03</v>
      </c>
      <c r="J108" s="65">
        <v>0.06</v>
      </c>
      <c r="K108" s="65">
        <v>0</v>
      </c>
      <c r="L108" s="65">
        <v>0</v>
      </c>
      <c r="M108" s="65">
        <v>0.01</v>
      </c>
      <c r="N108" s="65">
        <v>-0.09</v>
      </c>
      <c r="O108" s="65">
        <v>-0.17</v>
      </c>
      <c r="P108" s="65">
        <v>0</v>
      </c>
      <c r="R108" s="65">
        <v>0.36</v>
      </c>
      <c r="S108" s="65">
        <v>0.33</v>
      </c>
      <c r="T108" s="65">
        <v>0.23</v>
      </c>
      <c r="U108" s="65">
        <v>26.57</v>
      </c>
      <c r="V108" s="65">
        <v>1008.013</v>
      </c>
      <c r="X108" s="65">
        <f t="shared" si="1"/>
        <v>0.45</v>
      </c>
    </row>
    <row r="109" spans="1:24" x14ac:dyDescent="0.25">
      <c r="A109" s="65" t="s">
        <v>102</v>
      </c>
      <c r="B109" s="65">
        <v>4002</v>
      </c>
      <c r="C109" s="59">
        <v>43835</v>
      </c>
      <c r="D109" s="65">
        <v>7</v>
      </c>
      <c r="E109" s="65" t="s">
        <v>103</v>
      </c>
      <c r="F109" s="65">
        <v>16.850000000000001</v>
      </c>
      <c r="G109" s="65">
        <v>9.41</v>
      </c>
      <c r="H109" s="65">
        <v>0.36</v>
      </c>
      <c r="I109" s="65">
        <v>0.03</v>
      </c>
      <c r="J109" s="65">
        <v>0.12</v>
      </c>
      <c r="K109" s="65">
        <v>0</v>
      </c>
      <c r="L109" s="65">
        <v>0</v>
      </c>
      <c r="M109" s="65">
        <v>0.01</v>
      </c>
      <c r="N109" s="65">
        <v>-0.12</v>
      </c>
      <c r="O109" s="65">
        <v>-0.17</v>
      </c>
      <c r="P109" s="65">
        <v>0</v>
      </c>
      <c r="R109" s="65">
        <v>0.36</v>
      </c>
      <c r="S109" s="65">
        <v>0.33</v>
      </c>
      <c r="T109" s="65">
        <v>0.23</v>
      </c>
      <c r="U109" s="65">
        <v>27.41</v>
      </c>
      <c r="V109" s="65">
        <v>1069.4970000000001</v>
      </c>
      <c r="X109" s="65">
        <f t="shared" si="1"/>
        <v>0.51</v>
      </c>
    </row>
    <row r="110" spans="1:24" x14ac:dyDescent="0.25">
      <c r="A110" s="65" t="s">
        <v>102</v>
      </c>
      <c r="B110" s="65">
        <v>4002</v>
      </c>
      <c r="C110" s="59">
        <v>43835</v>
      </c>
      <c r="D110" s="65">
        <v>8</v>
      </c>
      <c r="E110" s="65" t="s">
        <v>103</v>
      </c>
      <c r="F110" s="65">
        <v>16.239999999999998</v>
      </c>
      <c r="G110" s="65">
        <v>9.41</v>
      </c>
      <c r="H110" s="65">
        <v>0.36</v>
      </c>
      <c r="I110" s="65">
        <v>0.03</v>
      </c>
      <c r="J110" s="65">
        <v>0.17</v>
      </c>
      <c r="K110" s="65">
        <v>0</v>
      </c>
      <c r="L110" s="65">
        <v>0</v>
      </c>
      <c r="M110" s="65">
        <v>0.03</v>
      </c>
      <c r="N110" s="65">
        <v>-0.13</v>
      </c>
      <c r="O110" s="65">
        <v>-0.17</v>
      </c>
      <c r="P110" s="65">
        <v>0</v>
      </c>
      <c r="R110" s="65">
        <v>0.36</v>
      </c>
      <c r="S110" s="65">
        <v>0.33</v>
      </c>
      <c r="T110" s="65">
        <v>0.23</v>
      </c>
      <c r="U110" s="65">
        <v>26.86</v>
      </c>
      <c r="V110" s="65">
        <v>1144.4480000000001</v>
      </c>
      <c r="X110" s="65">
        <f t="shared" si="1"/>
        <v>0.56000000000000005</v>
      </c>
    </row>
    <row r="111" spans="1:24" x14ac:dyDescent="0.25">
      <c r="A111" s="65" t="s">
        <v>102</v>
      </c>
      <c r="B111" s="65">
        <v>4002</v>
      </c>
      <c r="C111" s="59">
        <v>43835</v>
      </c>
      <c r="D111" s="65">
        <v>9</v>
      </c>
      <c r="E111" s="65" t="s">
        <v>103</v>
      </c>
      <c r="F111" s="65">
        <v>17</v>
      </c>
      <c r="G111" s="65">
        <v>9.41</v>
      </c>
      <c r="H111" s="65">
        <v>0.36</v>
      </c>
      <c r="I111" s="65">
        <v>0.03</v>
      </c>
      <c r="J111" s="65">
        <v>7.0000000000000007E-2</v>
      </c>
      <c r="K111" s="65">
        <v>0</v>
      </c>
      <c r="L111" s="65">
        <v>0</v>
      </c>
      <c r="M111" s="65">
        <v>0.03</v>
      </c>
      <c r="N111" s="65">
        <v>-0.13</v>
      </c>
      <c r="O111" s="65">
        <v>-0.17</v>
      </c>
      <c r="P111" s="65">
        <v>0</v>
      </c>
      <c r="R111" s="65">
        <v>0.36</v>
      </c>
      <c r="S111" s="65">
        <v>0.33</v>
      </c>
      <c r="T111" s="65">
        <v>0.23</v>
      </c>
      <c r="U111" s="65">
        <v>27.52</v>
      </c>
      <c r="V111" s="65">
        <v>1232.2639999999999</v>
      </c>
      <c r="X111" s="65">
        <f t="shared" si="1"/>
        <v>0.46</v>
      </c>
    </row>
    <row r="112" spans="1:24" x14ac:dyDescent="0.25">
      <c r="A112" s="65" t="s">
        <v>102</v>
      </c>
      <c r="B112" s="65">
        <v>4002</v>
      </c>
      <c r="C112" s="59">
        <v>43835</v>
      </c>
      <c r="D112" s="65">
        <v>10</v>
      </c>
      <c r="E112" s="65" t="s">
        <v>103</v>
      </c>
      <c r="F112" s="65">
        <v>15.96</v>
      </c>
      <c r="G112" s="65">
        <v>9.41</v>
      </c>
      <c r="H112" s="65">
        <v>0.36</v>
      </c>
      <c r="I112" s="65">
        <v>0.03</v>
      </c>
      <c r="J112" s="65">
        <v>0.08</v>
      </c>
      <c r="K112" s="65">
        <v>0</v>
      </c>
      <c r="L112" s="65">
        <v>0</v>
      </c>
      <c r="M112" s="65">
        <v>0</v>
      </c>
      <c r="N112" s="65">
        <v>-0.16</v>
      </c>
      <c r="O112" s="65">
        <v>-0.17</v>
      </c>
      <c r="P112" s="65">
        <v>0</v>
      </c>
      <c r="R112" s="65">
        <v>0.36</v>
      </c>
      <c r="S112" s="65">
        <v>0.33</v>
      </c>
      <c r="T112" s="65">
        <v>0.23</v>
      </c>
      <c r="U112" s="65">
        <v>26.43</v>
      </c>
      <c r="V112" s="65">
        <v>1299.008</v>
      </c>
      <c r="X112" s="65">
        <f t="shared" si="1"/>
        <v>0.47000000000000003</v>
      </c>
    </row>
    <row r="113" spans="1:24" x14ac:dyDescent="0.25">
      <c r="A113" s="65" t="s">
        <v>102</v>
      </c>
      <c r="B113" s="65">
        <v>4002</v>
      </c>
      <c r="C113" s="59">
        <v>43835</v>
      </c>
      <c r="D113" s="65">
        <v>11</v>
      </c>
      <c r="E113" s="65" t="s">
        <v>103</v>
      </c>
      <c r="F113" s="65">
        <v>18.38</v>
      </c>
      <c r="G113" s="65">
        <v>9.41</v>
      </c>
      <c r="H113" s="65">
        <v>0.36</v>
      </c>
      <c r="I113" s="65">
        <v>0.03</v>
      </c>
      <c r="J113" s="65">
        <v>0.05</v>
      </c>
      <c r="K113" s="65">
        <v>0</v>
      </c>
      <c r="L113" s="65">
        <v>0</v>
      </c>
      <c r="M113" s="65">
        <v>-0.01</v>
      </c>
      <c r="N113" s="65">
        <v>-0.15</v>
      </c>
      <c r="O113" s="65">
        <v>-0.17</v>
      </c>
      <c r="P113" s="65">
        <v>0</v>
      </c>
      <c r="R113" s="65">
        <v>0.36</v>
      </c>
      <c r="S113" s="65">
        <v>0.33</v>
      </c>
      <c r="T113" s="65">
        <v>0.23</v>
      </c>
      <c r="U113" s="65">
        <v>28.82</v>
      </c>
      <c r="V113" s="65">
        <v>1343.498</v>
      </c>
      <c r="X113" s="65">
        <f t="shared" si="1"/>
        <v>0.44</v>
      </c>
    </row>
    <row r="114" spans="1:24" x14ac:dyDescent="0.25">
      <c r="A114" s="65" t="s">
        <v>102</v>
      </c>
      <c r="B114" s="65">
        <v>4002</v>
      </c>
      <c r="C114" s="59">
        <v>43835</v>
      </c>
      <c r="D114" s="65">
        <v>12</v>
      </c>
      <c r="E114" s="65" t="s">
        <v>103</v>
      </c>
      <c r="F114" s="65">
        <v>18.829999999999998</v>
      </c>
      <c r="G114" s="65">
        <v>9.41</v>
      </c>
      <c r="H114" s="65">
        <v>0.36</v>
      </c>
      <c r="I114" s="65">
        <v>0.03</v>
      </c>
      <c r="J114" s="65">
        <v>0.1</v>
      </c>
      <c r="K114" s="65">
        <v>0</v>
      </c>
      <c r="L114" s="65">
        <v>0</v>
      </c>
      <c r="M114" s="65">
        <v>0.01</v>
      </c>
      <c r="N114" s="65">
        <v>-0.14000000000000001</v>
      </c>
      <c r="O114" s="65">
        <v>-0.17</v>
      </c>
      <c r="P114" s="65">
        <v>0</v>
      </c>
      <c r="R114" s="65">
        <v>0.36</v>
      </c>
      <c r="S114" s="65">
        <v>0.33</v>
      </c>
      <c r="T114" s="65">
        <v>0.23</v>
      </c>
      <c r="U114" s="65">
        <v>29.35</v>
      </c>
      <c r="V114" s="65">
        <v>1366.1420000000001</v>
      </c>
      <c r="X114" s="65">
        <f t="shared" si="1"/>
        <v>0.49</v>
      </c>
    </row>
    <row r="115" spans="1:24" x14ac:dyDescent="0.25">
      <c r="A115" s="65" t="s">
        <v>102</v>
      </c>
      <c r="B115" s="65">
        <v>4002</v>
      </c>
      <c r="C115" s="59">
        <v>43835</v>
      </c>
      <c r="D115" s="65">
        <v>13</v>
      </c>
      <c r="E115" s="65" t="s">
        <v>103</v>
      </c>
      <c r="F115" s="65">
        <v>19.53</v>
      </c>
      <c r="G115" s="65">
        <v>9.41</v>
      </c>
      <c r="H115" s="65">
        <v>0.36</v>
      </c>
      <c r="I115" s="65">
        <v>0.03</v>
      </c>
      <c r="J115" s="65">
        <v>0.09</v>
      </c>
      <c r="K115" s="65">
        <v>0</v>
      </c>
      <c r="L115" s="65">
        <v>0</v>
      </c>
      <c r="M115" s="65">
        <v>0</v>
      </c>
      <c r="N115" s="65">
        <v>-0.15</v>
      </c>
      <c r="O115" s="65">
        <v>-0.17</v>
      </c>
      <c r="P115" s="65">
        <v>0</v>
      </c>
      <c r="R115" s="65">
        <v>0.36</v>
      </c>
      <c r="S115" s="65">
        <v>0.33</v>
      </c>
      <c r="T115" s="65">
        <v>0.23</v>
      </c>
      <c r="U115" s="65">
        <v>30.02</v>
      </c>
      <c r="V115" s="65">
        <v>1367.308</v>
      </c>
      <c r="X115" s="65">
        <f t="shared" si="1"/>
        <v>0.48</v>
      </c>
    </row>
    <row r="116" spans="1:24" x14ac:dyDescent="0.25">
      <c r="A116" s="65" t="s">
        <v>102</v>
      </c>
      <c r="B116" s="65">
        <v>4002</v>
      </c>
      <c r="C116" s="59">
        <v>43835</v>
      </c>
      <c r="D116" s="65">
        <v>14</v>
      </c>
      <c r="E116" s="65" t="s">
        <v>103</v>
      </c>
      <c r="F116" s="65">
        <v>19.149999999999999</v>
      </c>
      <c r="G116" s="65">
        <v>9.41</v>
      </c>
      <c r="H116" s="65">
        <v>0.36</v>
      </c>
      <c r="I116" s="65">
        <v>0.03</v>
      </c>
      <c r="J116" s="65">
        <v>0.1</v>
      </c>
      <c r="K116" s="65">
        <v>0</v>
      </c>
      <c r="L116" s="65">
        <v>0</v>
      </c>
      <c r="M116" s="65">
        <v>0.01</v>
      </c>
      <c r="N116" s="65">
        <v>-0.16</v>
      </c>
      <c r="O116" s="65">
        <v>-0.17</v>
      </c>
      <c r="P116" s="65">
        <v>0</v>
      </c>
      <c r="R116" s="65">
        <v>0.36</v>
      </c>
      <c r="S116" s="65">
        <v>0.33</v>
      </c>
      <c r="T116" s="65">
        <v>0.23</v>
      </c>
      <c r="U116" s="65">
        <v>29.65</v>
      </c>
      <c r="V116" s="65">
        <v>1357.0609999999999</v>
      </c>
      <c r="X116" s="65">
        <f t="shared" si="1"/>
        <v>0.49</v>
      </c>
    </row>
    <row r="117" spans="1:24" x14ac:dyDescent="0.25">
      <c r="A117" s="65" t="s">
        <v>102</v>
      </c>
      <c r="B117" s="65">
        <v>4002</v>
      </c>
      <c r="C117" s="59">
        <v>43835</v>
      </c>
      <c r="D117" s="65">
        <v>15</v>
      </c>
      <c r="E117" s="65" t="s">
        <v>103</v>
      </c>
      <c r="F117" s="65">
        <v>18.37</v>
      </c>
      <c r="G117" s="65">
        <v>9.41</v>
      </c>
      <c r="H117" s="65">
        <v>0.36</v>
      </c>
      <c r="I117" s="65">
        <v>0.03</v>
      </c>
      <c r="J117" s="65">
        <v>7.0000000000000007E-2</v>
      </c>
      <c r="K117" s="65">
        <v>0</v>
      </c>
      <c r="L117" s="65">
        <v>0</v>
      </c>
      <c r="M117" s="65">
        <v>-0.01</v>
      </c>
      <c r="N117" s="65">
        <v>-0.17</v>
      </c>
      <c r="O117" s="65">
        <v>-0.17</v>
      </c>
      <c r="P117" s="65">
        <v>0</v>
      </c>
      <c r="R117" s="65">
        <v>0.36</v>
      </c>
      <c r="S117" s="65">
        <v>0.33</v>
      </c>
      <c r="T117" s="65">
        <v>0.23</v>
      </c>
      <c r="U117" s="65">
        <v>28.81</v>
      </c>
      <c r="V117" s="65">
        <v>1357.4929999999999</v>
      </c>
      <c r="X117" s="65">
        <f t="shared" si="1"/>
        <v>0.46</v>
      </c>
    </row>
    <row r="118" spans="1:24" x14ac:dyDescent="0.25">
      <c r="A118" s="65" t="s">
        <v>102</v>
      </c>
      <c r="B118" s="65">
        <v>4002</v>
      </c>
      <c r="C118" s="59">
        <v>43835</v>
      </c>
      <c r="D118" s="65">
        <v>16</v>
      </c>
      <c r="E118" s="65" t="s">
        <v>103</v>
      </c>
      <c r="F118" s="65">
        <v>21.98</v>
      </c>
      <c r="G118" s="65">
        <v>9.41</v>
      </c>
      <c r="H118" s="65">
        <v>0.36</v>
      </c>
      <c r="I118" s="65">
        <v>0.03</v>
      </c>
      <c r="J118" s="65">
        <v>0.12</v>
      </c>
      <c r="K118" s="65">
        <v>0</v>
      </c>
      <c r="L118" s="65">
        <v>0.01</v>
      </c>
      <c r="M118" s="65">
        <v>0.01</v>
      </c>
      <c r="N118" s="65">
        <v>-0.16</v>
      </c>
      <c r="O118" s="65">
        <v>-0.17</v>
      </c>
      <c r="P118" s="65">
        <v>0</v>
      </c>
      <c r="R118" s="65">
        <v>0.36</v>
      </c>
      <c r="S118" s="65">
        <v>0.33</v>
      </c>
      <c r="T118" s="65">
        <v>0.23</v>
      </c>
      <c r="U118" s="65">
        <v>32.51</v>
      </c>
      <c r="V118" s="65">
        <v>1388.558</v>
      </c>
      <c r="X118" s="65">
        <f t="shared" si="1"/>
        <v>0.52</v>
      </c>
    </row>
    <row r="119" spans="1:24" x14ac:dyDescent="0.25">
      <c r="A119" s="65" t="s">
        <v>102</v>
      </c>
      <c r="B119" s="65">
        <v>4002</v>
      </c>
      <c r="C119" s="59">
        <v>43835</v>
      </c>
      <c r="D119" s="65">
        <v>17</v>
      </c>
      <c r="E119" s="65" t="s">
        <v>103</v>
      </c>
      <c r="F119" s="65">
        <v>28.04</v>
      </c>
      <c r="G119" s="65">
        <v>9.41</v>
      </c>
      <c r="H119" s="65">
        <v>0.36</v>
      </c>
      <c r="I119" s="65">
        <v>0.03</v>
      </c>
      <c r="J119" s="65">
        <v>0.08</v>
      </c>
      <c r="K119" s="65">
        <v>0</v>
      </c>
      <c r="L119" s="65">
        <v>0.03</v>
      </c>
      <c r="M119" s="65">
        <v>0</v>
      </c>
      <c r="N119" s="65">
        <v>-0.13</v>
      </c>
      <c r="O119" s="65">
        <v>-0.17</v>
      </c>
      <c r="P119" s="65">
        <v>0</v>
      </c>
      <c r="R119" s="65">
        <v>0.36</v>
      </c>
      <c r="S119" s="65">
        <v>0.33</v>
      </c>
      <c r="T119" s="65">
        <v>0.23</v>
      </c>
      <c r="U119" s="65">
        <v>38.57</v>
      </c>
      <c r="V119" s="65">
        <v>1500.0450000000001</v>
      </c>
      <c r="X119" s="65">
        <f t="shared" si="1"/>
        <v>0.5</v>
      </c>
    </row>
    <row r="120" spans="1:24" x14ac:dyDescent="0.25">
      <c r="A120" s="65" t="s">
        <v>102</v>
      </c>
      <c r="B120" s="65">
        <v>4002</v>
      </c>
      <c r="C120" s="59">
        <v>43835</v>
      </c>
      <c r="D120" s="65">
        <v>18</v>
      </c>
      <c r="E120" s="65" t="s">
        <v>103</v>
      </c>
      <c r="F120" s="65">
        <v>45.07</v>
      </c>
      <c r="G120" s="65">
        <v>9.41</v>
      </c>
      <c r="H120" s="65">
        <v>0.36</v>
      </c>
      <c r="I120" s="65">
        <v>0.03</v>
      </c>
      <c r="J120" s="65">
        <v>0.26</v>
      </c>
      <c r="K120" s="65">
        <v>0</v>
      </c>
      <c r="L120" s="65">
        <v>0.04</v>
      </c>
      <c r="M120" s="65">
        <v>0.06</v>
      </c>
      <c r="N120" s="65">
        <v>-0.38</v>
      </c>
      <c r="O120" s="65">
        <v>-0.17</v>
      </c>
      <c r="P120" s="65">
        <v>0</v>
      </c>
      <c r="R120" s="65">
        <v>0.36</v>
      </c>
      <c r="S120" s="65">
        <v>0.33</v>
      </c>
      <c r="T120" s="65">
        <v>0.23</v>
      </c>
      <c r="U120" s="65">
        <v>55.6</v>
      </c>
      <c r="V120" s="65">
        <v>1610.8630000000001</v>
      </c>
      <c r="X120" s="65">
        <f t="shared" si="1"/>
        <v>0.69000000000000006</v>
      </c>
    </row>
    <row r="121" spans="1:24" x14ac:dyDescent="0.25">
      <c r="A121" s="65" t="s">
        <v>102</v>
      </c>
      <c r="B121" s="65">
        <v>4002</v>
      </c>
      <c r="C121" s="59">
        <v>43835</v>
      </c>
      <c r="D121" s="65">
        <v>19</v>
      </c>
      <c r="E121" s="65" t="s">
        <v>103</v>
      </c>
      <c r="F121" s="65">
        <v>41.82</v>
      </c>
      <c r="G121" s="65">
        <v>9.41</v>
      </c>
      <c r="H121" s="65">
        <v>0.36</v>
      </c>
      <c r="I121" s="65">
        <v>0.03</v>
      </c>
      <c r="J121" s="65">
        <v>0.34</v>
      </c>
      <c r="K121" s="65">
        <v>0</v>
      </c>
      <c r="L121" s="65">
        <v>0</v>
      </c>
      <c r="M121" s="65">
        <v>0.02</v>
      </c>
      <c r="N121" s="65">
        <v>-0.34</v>
      </c>
      <c r="O121" s="65">
        <v>-0.17</v>
      </c>
      <c r="P121" s="65">
        <v>0</v>
      </c>
      <c r="R121" s="65">
        <v>0.36</v>
      </c>
      <c r="S121" s="65">
        <v>0.33</v>
      </c>
      <c r="T121" s="65">
        <v>0.23</v>
      </c>
      <c r="U121" s="65">
        <v>52.39</v>
      </c>
      <c r="V121" s="65">
        <v>1591.7049999999999</v>
      </c>
      <c r="X121" s="65">
        <f t="shared" si="1"/>
        <v>0.73</v>
      </c>
    </row>
    <row r="122" spans="1:24" x14ac:dyDescent="0.25">
      <c r="A122" s="65" t="s">
        <v>102</v>
      </c>
      <c r="B122" s="65">
        <v>4002</v>
      </c>
      <c r="C122" s="59">
        <v>43835</v>
      </c>
      <c r="D122" s="65">
        <v>20</v>
      </c>
      <c r="E122" s="65" t="s">
        <v>103</v>
      </c>
      <c r="F122" s="65">
        <v>38.78</v>
      </c>
      <c r="G122" s="65">
        <v>9.41</v>
      </c>
      <c r="H122" s="65">
        <v>0.36</v>
      </c>
      <c r="I122" s="65">
        <v>0.03</v>
      </c>
      <c r="J122" s="65">
        <v>0.28999999999999998</v>
      </c>
      <c r="K122" s="65">
        <v>0</v>
      </c>
      <c r="L122" s="65">
        <v>0.02</v>
      </c>
      <c r="M122" s="65">
        <v>0.03</v>
      </c>
      <c r="N122" s="65">
        <v>-0.28999999999999998</v>
      </c>
      <c r="O122" s="65">
        <v>-0.17</v>
      </c>
      <c r="P122" s="65">
        <v>0</v>
      </c>
      <c r="R122" s="65">
        <v>0.36</v>
      </c>
      <c r="S122" s="65">
        <v>0.33</v>
      </c>
      <c r="T122" s="65">
        <v>0.23</v>
      </c>
      <c r="U122" s="65">
        <v>49.38</v>
      </c>
      <c r="V122" s="65">
        <v>1533.4469999999999</v>
      </c>
      <c r="X122" s="65">
        <f t="shared" si="1"/>
        <v>0.7</v>
      </c>
    </row>
    <row r="123" spans="1:24" x14ac:dyDescent="0.25">
      <c r="A123" s="65" t="s">
        <v>102</v>
      </c>
      <c r="B123" s="65">
        <v>4002</v>
      </c>
      <c r="C123" s="59">
        <v>43835</v>
      </c>
      <c r="D123" s="65">
        <v>21</v>
      </c>
      <c r="E123" s="65" t="s">
        <v>103</v>
      </c>
      <c r="F123" s="65">
        <v>34.21</v>
      </c>
      <c r="G123" s="65">
        <v>9.41</v>
      </c>
      <c r="H123" s="65">
        <v>0.36</v>
      </c>
      <c r="I123" s="65">
        <v>0.03</v>
      </c>
      <c r="J123" s="65">
        <v>0.28000000000000003</v>
      </c>
      <c r="K123" s="65">
        <v>0</v>
      </c>
      <c r="L123" s="65">
        <v>0.04</v>
      </c>
      <c r="M123" s="65">
        <v>0.12</v>
      </c>
      <c r="N123" s="65">
        <v>-0.24</v>
      </c>
      <c r="O123" s="65">
        <v>-0.17</v>
      </c>
      <c r="P123" s="65">
        <v>0</v>
      </c>
      <c r="R123" s="65">
        <v>0.36</v>
      </c>
      <c r="S123" s="65">
        <v>0.33</v>
      </c>
      <c r="T123" s="65">
        <v>0.23</v>
      </c>
      <c r="U123" s="65">
        <v>44.96</v>
      </c>
      <c r="V123" s="65">
        <v>1460.5940000000001</v>
      </c>
      <c r="X123" s="65">
        <f t="shared" si="1"/>
        <v>0.71000000000000008</v>
      </c>
    </row>
    <row r="124" spans="1:24" x14ac:dyDescent="0.25">
      <c r="A124" s="65" t="s">
        <v>102</v>
      </c>
      <c r="B124" s="65">
        <v>4002</v>
      </c>
      <c r="C124" s="59">
        <v>43835</v>
      </c>
      <c r="D124" s="65">
        <v>22</v>
      </c>
      <c r="E124" s="65" t="s">
        <v>103</v>
      </c>
      <c r="F124" s="65">
        <v>26.69</v>
      </c>
      <c r="G124" s="65">
        <v>9.41</v>
      </c>
      <c r="H124" s="65">
        <v>0.36</v>
      </c>
      <c r="I124" s="65">
        <v>0.03</v>
      </c>
      <c r="J124" s="65">
        <v>0.17</v>
      </c>
      <c r="K124" s="65">
        <v>0</v>
      </c>
      <c r="L124" s="65">
        <v>0.15</v>
      </c>
      <c r="M124" s="65">
        <v>0.08</v>
      </c>
      <c r="N124" s="65">
        <v>-0.23</v>
      </c>
      <c r="O124" s="65">
        <v>-0.17</v>
      </c>
      <c r="P124" s="65">
        <v>0</v>
      </c>
      <c r="R124" s="65">
        <v>0.36</v>
      </c>
      <c r="S124" s="65">
        <v>0.33</v>
      </c>
      <c r="T124" s="65">
        <v>0.23</v>
      </c>
      <c r="U124" s="65">
        <v>37.409999999999997</v>
      </c>
      <c r="V124" s="65">
        <v>1362.5129999999999</v>
      </c>
      <c r="X124" s="65">
        <f t="shared" si="1"/>
        <v>0.71000000000000008</v>
      </c>
    </row>
    <row r="125" spans="1:24" x14ac:dyDescent="0.25">
      <c r="A125" s="65" t="s">
        <v>102</v>
      </c>
      <c r="B125" s="65">
        <v>4002</v>
      </c>
      <c r="C125" s="59">
        <v>43835</v>
      </c>
      <c r="D125" s="65">
        <v>23</v>
      </c>
      <c r="E125" s="65" t="s">
        <v>103</v>
      </c>
      <c r="F125" s="65">
        <v>20.9</v>
      </c>
      <c r="G125" s="65">
        <v>9.41</v>
      </c>
      <c r="H125" s="65">
        <v>0.36</v>
      </c>
      <c r="I125" s="65">
        <v>0.03</v>
      </c>
      <c r="J125" s="65">
        <v>0.16</v>
      </c>
      <c r="K125" s="65">
        <v>0</v>
      </c>
      <c r="L125" s="65">
        <v>0.03</v>
      </c>
      <c r="M125" s="65">
        <v>7.0000000000000007E-2</v>
      </c>
      <c r="N125" s="65">
        <v>-0.15</v>
      </c>
      <c r="O125" s="65">
        <v>-0.17</v>
      </c>
      <c r="P125" s="65">
        <v>0</v>
      </c>
      <c r="R125" s="65">
        <v>0.36</v>
      </c>
      <c r="S125" s="65">
        <v>0.33</v>
      </c>
      <c r="T125" s="65">
        <v>0.23</v>
      </c>
      <c r="U125" s="65">
        <v>31.56</v>
      </c>
      <c r="V125" s="65">
        <v>1254.873</v>
      </c>
      <c r="X125" s="65">
        <f t="shared" si="1"/>
        <v>0.58000000000000007</v>
      </c>
    </row>
    <row r="126" spans="1:24" x14ac:dyDescent="0.25">
      <c r="A126" s="65" t="s">
        <v>102</v>
      </c>
      <c r="B126" s="65">
        <v>4002</v>
      </c>
      <c r="C126" s="59">
        <v>43835</v>
      </c>
      <c r="D126" s="65">
        <v>24</v>
      </c>
      <c r="E126" s="65" t="s">
        <v>103</v>
      </c>
      <c r="F126" s="65">
        <v>19.649999999999999</v>
      </c>
      <c r="G126" s="65">
        <v>9.41</v>
      </c>
      <c r="H126" s="65">
        <v>0.36</v>
      </c>
      <c r="I126" s="65">
        <v>0.03</v>
      </c>
      <c r="J126" s="65">
        <v>0.21</v>
      </c>
      <c r="K126" s="65">
        <v>0</v>
      </c>
      <c r="L126" s="65">
        <v>0</v>
      </c>
      <c r="M126" s="65">
        <v>7.0000000000000007E-2</v>
      </c>
      <c r="N126" s="65">
        <v>-0.16</v>
      </c>
      <c r="O126" s="65">
        <v>-0.17</v>
      </c>
      <c r="P126" s="65">
        <v>0</v>
      </c>
      <c r="R126" s="65">
        <v>0.36</v>
      </c>
      <c r="S126" s="65">
        <v>0.33</v>
      </c>
      <c r="T126" s="65">
        <v>0.23</v>
      </c>
      <c r="U126" s="65">
        <v>30.32</v>
      </c>
      <c r="V126" s="65">
        <v>1174.5820000000001</v>
      </c>
      <c r="X126" s="65">
        <f t="shared" si="1"/>
        <v>0.6</v>
      </c>
    </row>
    <row r="127" spans="1:24" x14ac:dyDescent="0.25">
      <c r="A127" s="65" t="s">
        <v>102</v>
      </c>
      <c r="B127" s="65">
        <v>4002</v>
      </c>
      <c r="C127" s="59">
        <v>43836</v>
      </c>
      <c r="D127" s="65">
        <v>1</v>
      </c>
      <c r="E127" s="65" t="s">
        <v>103</v>
      </c>
      <c r="F127" s="65">
        <v>17.649999999999999</v>
      </c>
      <c r="G127" s="65">
        <v>9.41</v>
      </c>
      <c r="H127" s="65">
        <v>0.51</v>
      </c>
      <c r="I127" s="65">
        <v>0.03</v>
      </c>
      <c r="J127" s="65">
        <v>0.04</v>
      </c>
      <c r="K127" s="65">
        <v>0</v>
      </c>
      <c r="L127" s="65">
        <v>0</v>
      </c>
      <c r="M127" s="65">
        <v>0.06</v>
      </c>
      <c r="N127" s="65">
        <v>-0.14000000000000001</v>
      </c>
      <c r="O127" s="65">
        <v>-0.17</v>
      </c>
      <c r="P127" s="65">
        <v>0</v>
      </c>
      <c r="R127" s="65">
        <v>0.36</v>
      </c>
      <c r="S127" s="65">
        <v>0.33</v>
      </c>
      <c r="T127" s="65">
        <v>0.23</v>
      </c>
      <c r="U127" s="65">
        <v>28.31</v>
      </c>
      <c r="V127" s="65">
        <v>1127.347</v>
      </c>
      <c r="X127" s="65">
        <f t="shared" si="1"/>
        <v>0.58000000000000007</v>
      </c>
    </row>
    <row r="128" spans="1:24" x14ac:dyDescent="0.25">
      <c r="A128" s="65" t="s">
        <v>102</v>
      </c>
      <c r="B128" s="65">
        <v>4002</v>
      </c>
      <c r="C128" s="59">
        <v>43836</v>
      </c>
      <c r="D128" s="65">
        <v>2</v>
      </c>
      <c r="E128" s="65" t="s">
        <v>103</v>
      </c>
      <c r="F128" s="65">
        <v>18.350000000000001</v>
      </c>
      <c r="G128" s="65">
        <v>9.41</v>
      </c>
      <c r="H128" s="65">
        <v>0.51</v>
      </c>
      <c r="I128" s="65">
        <v>0.03</v>
      </c>
      <c r="J128" s="65">
        <v>0.02</v>
      </c>
      <c r="K128" s="65">
        <v>0</v>
      </c>
      <c r="L128" s="65">
        <v>0</v>
      </c>
      <c r="M128" s="65">
        <v>0.05</v>
      </c>
      <c r="N128" s="65">
        <v>-0.18</v>
      </c>
      <c r="O128" s="65">
        <v>-0.17</v>
      </c>
      <c r="P128" s="65">
        <v>0</v>
      </c>
      <c r="R128" s="65">
        <v>0.36</v>
      </c>
      <c r="S128" s="65">
        <v>0.33</v>
      </c>
      <c r="T128" s="65">
        <v>0.23</v>
      </c>
      <c r="U128" s="65">
        <v>28.94</v>
      </c>
      <c r="V128" s="65">
        <v>1104.7139999999999</v>
      </c>
      <c r="X128" s="65">
        <f t="shared" si="1"/>
        <v>0.56000000000000005</v>
      </c>
    </row>
    <row r="129" spans="1:24" x14ac:dyDescent="0.25">
      <c r="A129" s="65" t="s">
        <v>102</v>
      </c>
      <c r="B129" s="65">
        <v>4002</v>
      </c>
      <c r="C129" s="59">
        <v>43836</v>
      </c>
      <c r="D129" s="65">
        <v>3</v>
      </c>
      <c r="E129" s="65" t="s">
        <v>103</v>
      </c>
      <c r="F129" s="65">
        <v>17.559999999999999</v>
      </c>
      <c r="G129" s="65">
        <v>9.41</v>
      </c>
      <c r="H129" s="65">
        <v>0.51</v>
      </c>
      <c r="I129" s="65">
        <v>0.03</v>
      </c>
      <c r="J129" s="65">
        <v>0.11</v>
      </c>
      <c r="K129" s="65">
        <v>0</v>
      </c>
      <c r="L129" s="65">
        <v>0</v>
      </c>
      <c r="M129" s="65">
        <v>0.05</v>
      </c>
      <c r="N129" s="65">
        <v>-0.16</v>
      </c>
      <c r="O129" s="65">
        <v>-0.17</v>
      </c>
      <c r="P129" s="65">
        <v>0</v>
      </c>
      <c r="R129" s="65">
        <v>0.36</v>
      </c>
      <c r="S129" s="65">
        <v>0.33</v>
      </c>
      <c r="T129" s="65">
        <v>0.23</v>
      </c>
      <c r="U129" s="65">
        <v>28.26</v>
      </c>
      <c r="V129" s="65">
        <v>1106.748</v>
      </c>
      <c r="X129" s="65">
        <f t="shared" si="1"/>
        <v>0.65</v>
      </c>
    </row>
    <row r="130" spans="1:24" x14ac:dyDescent="0.25">
      <c r="A130" s="65" t="s">
        <v>102</v>
      </c>
      <c r="B130" s="65">
        <v>4002</v>
      </c>
      <c r="C130" s="59">
        <v>43836</v>
      </c>
      <c r="D130" s="65">
        <v>4</v>
      </c>
      <c r="E130" s="65" t="s">
        <v>103</v>
      </c>
      <c r="F130" s="65">
        <v>17.600000000000001</v>
      </c>
      <c r="G130" s="65">
        <v>9.41</v>
      </c>
      <c r="H130" s="65">
        <v>0.51</v>
      </c>
      <c r="I130" s="65">
        <v>0.03</v>
      </c>
      <c r="J130" s="65">
        <v>0.12</v>
      </c>
      <c r="K130" s="65">
        <v>0</v>
      </c>
      <c r="L130" s="65">
        <v>0</v>
      </c>
      <c r="M130" s="65">
        <v>0.05</v>
      </c>
      <c r="N130" s="65">
        <v>-0.15</v>
      </c>
      <c r="O130" s="65">
        <v>-0.17</v>
      </c>
      <c r="P130" s="65">
        <v>0</v>
      </c>
      <c r="R130" s="65">
        <v>0.36</v>
      </c>
      <c r="S130" s="65">
        <v>0.33</v>
      </c>
      <c r="T130" s="65">
        <v>0.23</v>
      </c>
      <c r="U130" s="65">
        <v>28.32</v>
      </c>
      <c r="V130" s="65">
        <v>1115.1679999999999</v>
      </c>
      <c r="X130" s="65">
        <f t="shared" si="1"/>
        <v>0.66</v>
      </c>
    </row>
    <row r="131" spans="1:24" x14ac:dyDescent="0.25">
      <c r="A131" s="65" t="s">
        <v>102</v>
      </c>
      <c r="B131" s="65">
        <v>4002</v>
      </c>
      <c r="C131" s="59">
        <v>43836</v>
      </c>
      <c r="D131" s="65">
        <v>5</v>
      </c>
      <c r="E131" s="65" t="s">
        <v>103</v>
      </c>
      <c r="F131" s="65">
        <v>18.09</v>
      </c>
      <c r="G131" s="65">
        <v>9.41</v>
      </c>
      <c r="H131" s="65">
        <v>0.51</v>
      </c>
      <c r="I131" s="65">
        <v>0.03</v>
      </c>
      <c r="J131" s="65">
        <v>7.0000000000000007E-2</v>
      </c>
      <c r="K131" s="65">
        <v>0</v>
      </c>
      <c r="L131" s="65">
        <v>0</v>
      </c>
      <c r="M131" s="65">
        <v>0.03</v>
      </c>
      <c r="N131" s="65">
        <v>-0.16</v>
      </c>
      <c r="O131" s="65">
        <v>-0.17</v>
      </c>
      <c r="P131" s="65">
        <v>0</v>
      </c>
      <c r="R131" s="65">
        <v>0.36</v>
      </c>
      <c r="S131" s="65">
        <v>0.33</v>
      </c>
      <c r="T131" s="65">
        <v>0.23</v>
      </c>
      <c r="U131" s="65">
        <v>28.73</v>
      </c>
      <c r="V131" s="65">
        <v>1166.9590000000001</v>
      </c>
      <c r="X131" s="65">
        <f t="shared" si="1"/>
        <v>0.6100000000000001</v>
      </c>
    </row>
    <row r="132" spans="1:24" x14ac:dyDescent="0.25">
      <c r="A132" s="65" t="s">
        <v>102</v>
      </c>
      <c r="B132" s="65">
        <v>4002</v>
      </c>
      <c r="C132" s="59">
        <v>43836</v>
      </c>
      <c r="D132" s="65">
        <v>6</v>
      </c>
      <c r="E132" s="65" t="s">
        <v>103</v>
      </c>
      <c r="F132" s="65">
        <v>22.35</v>
      </c>
      <c r="G132" s="65">
        <v>9.41</v>
      </c>
      <c r="H132" s="65">
        <v>0.51</v>
      </c>
      <c r="I132" s="65">
        <v>0.03</v>
      </c>
      <c r="J132" s="65">
        <v>0.14000000000000001</v>
      </c>
      <c r="K132" s="65">
        <v>0</v>
      </c>
      <c r="L132" s="65">
        <v>0.09</v>
      </c>
      <c r="M132" s="65">
        <v>7.0000000000000007E-2</v>
      </c>
      <c r="N132" s="65">
        <v>-0.15</v>
      </c>
      <c r="O132" s="65">
        <v>-0.17</v>
      </c>
      <c r="P132" s="65">
        <v>0</v>
      </c>
      <c r="R132" s="65">
        <v>0.36</v>
      </c>
      <c r="S132" s="65">
        <v>0.33</v>
      </c>
      <c r="T132" s="65">
        <v>0.23</v>
      </c>
      <c r="U132" s="65">
        <v>33.200000000000003</v>
      </c>
      <c r="V132" s="65">
        <v>1281.357</v>
      </c>
      <c r="X132" s="65">
        <f t="shared" si="1"/>
        <v>0.77</v>
      </c>
    </row>
    <row r="133" spans="1:24" x14ac:dyDescent="0.25">
      <c r="A133" s="65" t="s">
        <v>102</v>
      </c>
      <c r="B133" s="65">
        <v>4002</v>
      </c>
      <c r="C133" s="59">
        <v>43836</v>
      </c>
      <c r="D133" s="65">
        <v>7</v>
      </c>
      <c r="E133" s="65" t="s">
        <v>103</v>
      </c>
      <c r="F133" s="65">
        <v>45.15</v>
      </c>
      <c r="G133" s="65">
        <v>9.41</v>
      </c>
      <c r="H133" s="65">
        <v>0.51</v>
      </c>
      <c r="I133" s="65">
        <v>0.03</v>
      </c>
      <c r="J133" s="65">
        <v>0.48</v>
      </c>
      <c r="K133" s="65">
        <v>0</v>
      </c>
      <c r="L133" s="65">
        <v>0.06</v>
      </c>
      <c r="M133" s="65">
        <v>0.08</v>
      </c>
      <c r="N133" s="65">
        <v>-0.22</v>
      </c>
      <c r="O133" s="65">
        <v>-0.17</v>
      </c>
      <c r="P133" s="65">
        <v>0</v>
      </c>
      <c r="R133" s="65">
        <v>0.36</v>
      </c>
      <c r="S133" s="65">
        <v>0.33</v>
      </c>
      <c r="T133" s="65">
        <v>0.23</v>
      </c>
      <c r="U133" s="65">
        <v>56.25</v>
      </c>
      <c r="V133" s="65">
        <v>1457.9860000000001</v>
      </c>
      <c r="X133" s="65">
        <f t="shared" si="1"/>
        <v>1.08</v>
      </c>
    </row>
    <row r="134" spans="1:24" x14ac:dyDescent="0.25">
      <c r="A134" s="65" t="s">
        <v>102</v>
      </c>
      <c r="B134" s="65">
        <v>4002</v>
      </c>
      <c r="C134" s="59">
        <v>43836</v>
      </c>
      <c r="D134" s="65">
        <v>8</v>
      </c>
      <c r="E134" s="65" t="s">
        <v>104</v>
      </c>
      <c r="F134" s="65">
        <v>53.34</v>
      </c>
      <c r="G134" s="65">
        <v>9.41</v>
      </c>
      <c r="H134" s="65">
        <v>0.51</v>
      </c>
      <c r="I134" s="65">
        <v>0.03</v>
      </c>
      <c r="J134" s="65">
        <v>0.87</v>
      </c>
      <c r="K134" s="65">
        <v>0.23</v>
      </c>
      <c r="L134" s="65">
        <v>0.31</v>
      </c>
      <c r="M134" s="65">
        <v>0.02</v>
      </c>
      <c r="N134" s="65">
        <v>-0.51</v>
      </c>
      <c r="O134" s="65">
        <v>-0.17</v>
      </c>
      <c r="P134" s="65">
        <v>0</v>
      </c>
      <c r="R134" s="65">
        <v>0.36</v>
      </c>
      <c r="S134" s="65">
        <v>0.33</v>
      </c>
      <c r="T134" s="65">
        <v>0.23</v>
      </c>
      <c r="U134" s="65">
        <v>64.959999999999994</v>
      </c>
      <c r="V134" s="65">
        <v>1549.508</v>
      </c>
      <c r="X134" s="65">
        <f t="shared" si="1"/>
        <v>1.9500000000000002</v>
      </c>
    </row>
    <row r="135" spans="1:24" x14ac:dyDescent="0.25">
      <c r="A135" s="65" t="s">
        <v>102</v>
      </c>
      <c r="B135" s="65">
        <v>4002</v>
      </c>
      <c r="C135" s="59">
        <v>43836</v>
      </c>
      <c r="D135" s="65">
        <v>9</v>
      </c>
      <c r="E135" s="65" t="s">
        <v>104</v>
      </c>
      <c r="F135" s="65">
        <v>40.46</v>
      </c>
      <c r="G135" s="65">
        <v>9.41</v>
      </c>
      <c r="H135" s="65">
        <v>0.51</v>
      </c>
      <c r="I135" s="65">
        <v>0.03</v>
      </c>
      <c r="J135" s="65">
        <v>0.28999999999999998</v>
      </c>
      <c r="K135" s="65">
        <v>0.23</v>
      </c>
      <c r="L135" s="65">
        <v>0.06</v>
      </c>
      <c r="M135" s="65">
        <v>0.02</v>
      </c>
      <c r="N135" s="65">
        <v>-0.35</v>
      </c>
      <c r="O135" s="65">
        <v>-0.17</v>
      </c>
      <c r="P135" s="65">
        <v>0</v>
      </c>
      <c r="R135" s="65">
        <v>0.36</v>
      </c>
      <c r="S135" s="65">
        <v>0.33</v>
      </c>
      <c r="T135" s="65">
        <v>0.23</v>
      </c>
      <c r="U135" s="65">
        <v>51.41</v>
      </c>
      <c r="V135" s="65">
        <v>1558.1559999999999</v>
      </c>
      <c r="X135" s="65">
        <f t="shared" si="1"/>
        <v>1.1200000000000001</v>
      </c>
    </row>
    <row r="136" spans="1:24" x14ac:dyDescent="0.25">
      <c r="A136" s="65" t="s">
        <v>102</v>
      </c>
      <c r="B136" s="65">
        <v>4002</v>
      </c>
      <c r="C136" s="59">
        <v>43836</v>
      </c>
      <c r="D136" s="65">
        <v>10</v>
      </c>
      <c r="E136" s="65" t="s">
        <v>104</v>
      </c>
      <c r="F136" s="65">
        <v>37.21</v>
      </c>
      <c r="G136" s="65">
        <v>9.41</v>
      </c>
      <c r="H136" s="65">
        <v>0.51</v>
      </c>
      <c r="I136" s="65">
        <v>0.03</v>
      </c>
      <c r="J136" s="65">
        <v>0.33</v>
      </c>
      <c r="K136" s="65">
        <v>0.24</v>
      </c>
      <c r="L136" s="65">
        <v>0.12</v>
      </c>
      <c r="M136" s="65">
        <v>-0.02</v>
      </c>
      <c r="N136" s="65">
        <v>-0.28999999999999998</v>
      </c>
      <c r="O136" s="65">
        <v>-0.17</v>
      </c>
      <c r="P136" s="65">
        <v>0</v>
      </c>
      <c r="R136" s="65">
        <v>0.36</v>
      </c>
      <c r="S136" s="65">
        <v>0.33</v>
      </c>
      <c r="T136" s="65">
        <v>0.23</v>
      </c>
      <c r="U136" s="65">
        <v>48.29</v>
      </c>
      <c r="V136" s="65">
        <v>1562.5429999999999</v>
      </c>
      <c r="X136" s="65">
        <f t="shared" ref="X136:X199" si="2">H136+I136+J136+K136+L136+P136+Q136</f>
        <v>1.23</v>
      </c>
    </row>
    <row r="137" spans="1:24" x14ac:dyDescent="0.25">
      <c r="A137" s="65" t="s">
        <v>102</v>
      </c>
      <c r="B137" s="65">
        <v>4002</v>
      </c>
      <c r="C137" s="59">
        <v>43836</v>
      </c>
      <c r="D137" s="65">
        <v>11</v>
      </c>
      <c r="E137" s="65" t="s">
        <v>104</v>
      </c>
      <c r="F137" s="65">
        <v>40.76</v>
      </c>
      <c r="G137" s="65">
        <v>9.41</v>
      </c>
      <c r="H137" s="65">
        <v>0.51</v>
      </c>
      <c r="I137" s="65">
        <v>0.03</v>
      </c>
      <c r="J137" s="65">
        <v>0.25</v>
      </c>
      <c r="K137" s="65">
        <v>0.28999999999999998</v>
      </c>
      <c r="L137" s="65">
        <v>0.26</v>
      </c>
      <c r="M137" s="65">
        <v>-0.01</v>
      </c>
      <c r="N137" s="65">
        <v>-0.28000000000000003</v>
      </c>
      <c r="O137" s="65">
        <v>-0.17</v>
      </c>
      <c r="P137" s="65">
        <v>0</v>
      </c>
      <c r="R137" s="65">
        <v>0.36</v>
      </c>
      <c r="S137" s="65">
        <v>0.33</v>
      </c>
      <c r="T137" s="65">
        <v>0.23</v>
      </c>
      <c r="U137" s="65">
        <v>51.97</v>
      </c>
      <c r="V137" s="65">
        <v>1546.471</v>
      </c>
      <c r="X137" s="65">
        <f t="shared" si="2"/>
        <v>1.34</v>
      </c>
    </row>
    <row r="138" spans="1:24" x14ac:dyDescent="0.25">
      <c r="A138" s="65" t="s">
        <v>102</v>
      </c>
      <c r="B138" s="65">
        <v>4002</v>
      </c>
      <c r="C138" s="59">
        <v>43836</v>
      </c>
      <c r="D138" s="65">
        <v>12</v>
      </c>
      <c r="E138" s="65" t="s">
        <v>104</v>
      </c>
      <c r="F138" s="65">
        <v>42.81</v>
      </c>
      <c r="G138" s="65">
        <v>9.41</v>
      </c>
      <c r="H138" s="65">
        <v>0.51</v>
      </c>
      <c r="I138" s="65">
        <v>0.03</v>
      </c>
      <c r="J138" s="65">
        <v>0.15</v>
      </c>
      <c r="K138" s="65">
        <v>0.28999999999999998</v>
      </c>
      <c r="L138" s="65">
        <v>0.34</v>
      </c>
      <c r="M138" s="65">
        <v>-0.05</v>
      </c>
      <c r="N138" s="65">
        <v>-0.28000000000000003</v>
      </c>
      <c r="O138" s="65">
        <v>-0.17</v>
      </c>
      <c r="P138" s="65">
        <v>0</v>
      </c>
      <c r="R138" s="65">
        <v>0.36</v>
      </c>
      <c r="S138" s="65">
        <v>0.33</v>
      </c>
      <c r="T138" s="65">
        <v>0.23</v>
      </c>
      <c r="U138" s="65">
        <v>53.96</v>
      </c>
      <c r="V138" s="65">
        <v>1545.9559999999999</v>
      </c>
      <c r="X138" s="65">
        <f t="shared" si="2"/>
        <v>1.32</v>
      </c>
    </row>
    <row r="139" spans="1:24" x14ac:dyDescent="0.25">
      <c r="A139" s="65" t="s">
        <v>102</v>
      </c>
      <c r="B139" s="65">
        <v>4002</v>
      </c>
      <c r="C139" s="59">
        <v>43836</v>
      </c>
      <c r="D139" s="65">
        <v>13</v>
      </c>
      <c r="E139" s="65" t="s">
        <v>104</v>
      </c>
      <c r="F139" s="65">
        <v>41.82</v>
      </c>
      <c r="G139" s="65">
        <v>9.41</v>
      </c>
      <c r="H139" s="65">
        <v>0.51</v>
      </c>
      <c r="I139" s="65">
        <v>0.03</v>
      </c>
      <c r="J139" s="65">
        <v>0.18</v>
      </c>
      <c r="K139" s="65">
        <v>0.28999999999999998</v>
      </c>
      <c r="L139" s="65">
        <v>0.13</v>
      </c>
      <c r="M139" s="65">
        <v>0.05</v>
      </c>
      <c r="N139" s="65">
        <v>-0.31</v>
      </c>
      <c r="O139" s="65">
        <v>-0.17</v>
      </c>
      <c r="P139" s="65">
        <v>0</v>
      </c>
      <c r="R139" s="65">
        <v>0.36</v>
      </c>
      <c r="S139" s="65">
        <v>0.33</v>
      </c>
      <c r="T139" s="65">
        <v>0.23</v>
      </c>
      <c r="U139" s="65">
        <v>52.86</v>
      </c>
      <c r="V139" s="65">
        <v>1554.54</v>
      </c>
      <c r="X139" s="65">
        <f t="shared" si="2"/>
        <v>1.1400000000000001</v>
      </c>
    </row>
    <row r="140" spans="1:24" x14ac:dyDescent="0.25">
      <c r="A140" s="65" t="s">
        <v>102</v>
      </c>
      <c r="B140" s="65">
        <v>4002</v>
      </c>
      <c r="C140" s="59">
        <v>43836</v>
      </c>
      <c r="D140" s="65">
        <v>14</v>
      </c>
      <c r="E140" s="65" t="s">
        <v>104</v>
      </c>
      <c r="F140" s="65">
        <v>29.46</v>
      </c>
      <c r="G140" s="65">
        <v>9.41</v>
      </c>
      <c r="H140" s="65">
        <v>0.51</v>
      </c>
      <c r="I140" s="65">
        <v>0.03</v>
      </c>
      <c r="J140" s="65">
        <v>0.17</v>
      </c>
      <c r="K140" s="65">
        <v>0.3</v>
      </c>
      <c r="L140" s="65">
        <v>0.02</v>
      </c>
      <c r="M140" s="65">
        <v>0.03</v>
      </c>
      <c r="N140" s="65">
        <v>-0.26</v>
      </c>
      <c r="O140" s="65">
        <v>-0.17</v>
      </c>
      <c r="P140" s="65">
        <v>0</v>
      </c>
      <c r="R140" s="65">
        <v>0.36</v>
      </c>
      <c r="S140" s="65">
        <v>0.33</v>
      </c>
      <c r="T140" s="65">
        <v>0.23</v>
      </c>
      <c r="U140" s="65">
        <v>40.42</v>
      </c>
      <c r="V140" s="65">
        <v>1559.2660000000001</v>
      </c>
      <c r="X140" s="65">
        <f t="shared" si="2"/>
        <v>1.03</v>
      </c>
    </row>
    <row r="141" spans="1:24" x14ac:dyDescent="0.25">
      <c r="A141" s="65" t="s">
        <v>102</v>
      </c>
      <c r="B141" s="65">
        <v>4002</v>
      </c>
      <c r="C141" s="59">
        <v>43836</v>
      </c>
      <c r="D141" s="65">
        <v>15</v>
      </c>
      <c r="E141" s="65" t="s">
        <v>104</v>
      </c>
      <c r="F141" s="65">
        <v>26.52</v>
      </c>
      <c r="G141" s="65">
        <v>9.41</v>
      </c>
      <c r="H141" s="65">
        <v>0.51</v>
      </c>
      <c r="I141" s="65">
        <v>0.03</v>
      </c>
      <c r="J141" s="65">
        <v>0.15</v>
      </c>
      <c r="K141" s="65">
        <v>0.3</v>
      </c>
      <c r="L141" s="65">
        <v>0.01</v>
      </c>
      <c r="M141" s="65">
        <v>0.02</v>
      </c>
      <c r="N141" s="65">
        <v>-0.25</v>
      </c>
      <c r="O141" s="65">
        <v>-0.17</v>
      </c>
      <c r="P141" s="65">
        <v>0</v>
      </c>
      <c r="R141" s="65">
        <v>0.36</v>
      </c>
      <c r="S141" s="65">
        <v>0.33</v>
      </c>
      <c r="T141" s="65">
        <v>0.23</v>
      </c>
      <c r="U141" s="65">
        <v>37.450000000000003</v>
      </c>
      <c r="V141" s="65">
        <v>1542.2950000000001</v>
      </c>
      <c r="X141" s="65">
        <f t="shared" si="2"/>
        <v>1</v>
      </c>
    </row>
    <row r="142" spans="1:24" x14ac:dyDescent="0.25">
      <c r="A142" s="65" t="s">
        <v>102</v>
      </c>
      <c r="B142" s="65">
        <v>4002</v>
      </c>
      <c r="C142" s="59">
        <v>43836</v>
      </c>
      <c r="D142" s="65">
        <v>16</v>
      </c>
      <c r="E142" s="65" t="s">
        <v>104</v>
      </c>
      <c r="F142" s="65">
        <v>36.04</v>
      </c>
      <c r="G142" s="65">
        <v>9.41</v>
      </c>
      <c r="H142" s="65">
        <v>0.51</v>
      </c>
      <c r="I142" s="65">
        <v>0.03</v>
      </c>
      <c r="J142" s="65">
        <v>0.22</v>
      </c>
      <c r="K142" s="65">
        <v>0.3</v>
      </c>
      <c r="L142" s="65">
        <v>0.09</v>
      </c>
      <c r="M142" s="65">
        <v>0.02</v>
      </c>
      <c r="N142" s="65">
        <v>-0.31</v>
      </c>
      <c r="O142" s="65">
        <v>-0.17</v>
      </c>
      <c r="P142" s="65">
        <v>0</v>
      </c>
      <c r="R142" s="65">
        <v>0.36</v>
      </c>
      <c r="S142" s="65">
        <v>0.33</v>
      </c>
      <c r="T142" s="65">
        <v>0.23</v>
      </c>
      <c r="U142" s="65">
        <v>47.06</v>
      </c>
      <c r="V142" s="65">
        <v>1547.0909999999999</v>
      </c>
      <c r="X142" s="65">
        <f t="shared" si="2"/>
        <v>1.1500000000000001</v>
      </c>
    </row>
    <row r="143" spans="1:24" x14ac:dyDescent="0.25">
      <c r="A143" s="65" t="s">
        <v>102</v>
      </c>
      <c r="B143" s="65">
        <v>4002</v>
      </c>
      <c r="C143" s="59">
        <v>43836</v>
      </c>
      <c r="D143" s="65">
        <v>17</v>
      </c>
      <c r="E143" s="65" t="s">
        <v>104</v>
      </c>
      <c r="F143" s="65">
        <v>31.58</v>
      </c>
      <c r="G143" s="65">
        <v>9.41</v>
      </c>
      <c r="H143" s="65">
        <v>0.51</v>
      </c>
      <c r="I143" s="65">
        <v>0.03</v>
      </c>
      <c r="J143" s="65">
        <v>0.18</v>
      </c>
      <c r="K143" s="65">
        <v>0.28000000000000003</v>
      </c>
      <c r="L143" s="65">
        <v>7.0000000000000007E-2</v>
      </c>
      <c r="M143" s="65">
        <v>0.01</v>
      </c>
      <c r="N143" s="65">
        <v>-0.31</v>
      </c>
      <c r="O143" s="65">
        <v>-0.17</v>
      </c>
      <c r="P143" s="65">
        <v>0</v>
      </c>
      <c r="R143" s="65">
        <v>0.36</v>
      </c>
      <c r="S143" s="65">
        <v>0.33</v>
      </c>
      <c r="T143" s="65">
        <v>0.23</v>
      </c>
      <c r="U143" s="65">
        <v>42.51</v>
      </c>
      <c r="V143" s="65">
        <v>1615.3820000000001</v>
      </c>
      <c r="X143" s="65">
        <f t="shared" si="2"/>
        <v>1.07</v>
      </c>
    </row>
    <row r="144" spans="1:24" x14ac:dyDescent="0.25">
      <c r="A144" s="65" t="s">
        <v>102</v>
      </c>
      <c r="B144" s="65">
        <v>4002</v>
      </c>
      <c r="C144" s="59">
        <v>43836</v>
      </c>
      <c r="D144" s="65">
        <v>18</v>
      </c>
      <c r="E144" s="65" t="s">
        <v>104</v>
      </c>
      <c r="F144" s="65">
        <v>38.97</v>
      </c>
      <c r="G144" s="65">
        <v>9.41</v>
      </c>
      <c r="H144" s="65">
        <v>0.51</v>
      </c>
      <c r="I144" s="65">
        <v>0.03</v>
      </c>
      <c r="J144" s="65">
        <v>0.14000000000000001</v>
      </c>
      <c r="K144" s="65">
        <v>0.27</v>
      </c>
      <c r="L144" s="65">
        <v>0.05</v>
      </c>
      <c r="M144" s="65">
        <v>0.01</v>
      </c>
      <c r="N144" s="65">
        <v>-0.38</v>
      </c>
      <c r="O144" s="65">
        <v>-0.17</v>
      </c>
      <c r="P144" s="65">
        <v>0</v>
      </c>
      <c r="R144" s="65">
        <v>0.36</v>
      </c>
      <c r="S144" s="65">
        <v>0.33</v>
      </c>
      <c r="T144" s="65">
        <v>0.23</v>
      </c>
      <c r="U144" s="65">
        <v>49.76</v>
      </c>
      <c r="V144" s="65">
        <v>1700.751</v>
      </c>
      <c r="X144" s="65">
        <f t="shared" si="2"/>
        <v>1</v>
      </c>
    </row>
    <row r="145" spans="1:24" x14ac:dyDescent="0.25">
      <c r="A145" s="65" t="s">
        <v>102</v>
      </c>
      <c r="B145" s="65">
        <v>4002</v>
      </c>
      <c r="C145" s="59">
        <v>43836</v>
      </c>
      <c r="D145" s="65">
        <v>19</v>
      </c>
      <c r="E145" s="65" t="s">
        <v>104</v>
      </c>
      <c r="F145" s="65">
        <v>37.72</v>
      </c>
      <c r="G145" s="65">
        <v>9.41</v>
      </c>
      <c r="H145" s="65">
        <v>0.51</v>
      </c>
      <c r="I145" s="65">
        <v>0.03</v>
      </c>
      <c r="J145" s="65">
        <v>0.16</v>
      </c>
      <c r="K145" s="65">
        <v>0.27</v>
      </c>
      <c r="L145" s="65">
        <v>0.1</v>
      </c>
      <c r="M145" s="65">
        <v>0.04</v>
      </c>
      <c r="N145" s="65">
        <v>-0.36</v>
      </c>
      <c r="O145" s="65">
        <v>-0.17</v>
      </c>
      <c r="P145" s="65">
        <v>0</v>
      </c>
      <c r="R145" s="65">
        <v>0.36</v>
      </c>
      <c r="S145" s="65">
        <v>0.33</v>
      </c>
      <c r="T145" s="65">
        <v>0.23</v>
      </c>
      <c r="U145" s="65">
        <v>48.63</v>
      </c>
      <c r="V145" s="65">
        <v>1692.537</v>
      </c>
      <c r="X145" s="65">
        <f t="shared" si="2"/>
        <v>1.07</v>
      </c>
    </row>
    <row r="146" spans="1:24" x14ac:dyDescent="0.25">
      <c r="A146" s="65" t="s">
        <v>102</v>
      </c>
      <c r="B146" s="65">
        <v>4002</v>
      </c>
      <c r="C146" s="59">
        <v>43836</v>
      </c>
      <c r="D146" s="65">
        <v>20</v>
      </c>
      <c r="E146" s="65" t="s">
        <v>104</v>
      </c>
      <c r="F146" s="65">
        <v>27.72</v>
      </c>
      <c r="G146" s="65">
        <v>9.41</v>
      </c>
      <c r="H146" s="65">
        <v>0.51</v>
      </c>
      <c r="I146" s="65">
        <v>0.03</v>
      </c>
      <c r="J146" s="65">
        <v>0.14000000000000001</v>
      </c>
      <c r="K146" s="65">
        <v>0.28000000000000003</v>
      </c>
      <c r="L146" s="65">
        <v>0.02</v>
      </c>
      <c r="M146" s="65">
        <v>0.02</v>
      </c>
      <c r="N146" s="65">
        <v>-0.26</v>
      </c>
      <c r="O146" s="65">
        <v>-0.17</v>
      </c>
      <c r="P146" s="65">
        <v>0</v>
      </c>
      <c r="R146" s="65">
        <v>0.36</v>
      </c>
      <c r="S146" s="65">
        <v>0.33</v>
      </c>
      <c r="T146" s="65">
        <v>0.23</v>
      </c>
      <c r="U146" s="65">
        <v>38.619999999999997</v>
      </c>
      <c r="V146" s="65">
        <v>1641.432</v>
      </c>
      <c r="X146" s="65">
        <f t="shared" si="2"/>
        <v>0.98000000000000009</v>
      </c>
    </row>
    <row r="147" spans="1:24" x14ac:dyDescent="0.25">
      <c r="A147" s="65" t="s">
        <v>102</v>
      </c>
      <c r="B147" s="65">
        <v>4002</v>
      </c>
      <c r="C147" s="59">
        <v>43836</v>
      </c>
      <c r="D147" s="65">
        <v>21</v>
      </c>
      <c r="E147" s="65" t="s">
        <v>104</v>
      </c>
      <c r="F147" s="65">
        <v>31.77</v>
      </c>
      <c r="G147" s="65">
        <v>9.41</v>
      </c>
      <c r="H147" s="65">
        <v>0.51</v>
      </c>
      <c r="I147" s="65">
        <v>0.03</v>
      </c>
      <c r="J147" s="65">
        <v>0.66</v>
      </c>
      <c r="K147" s="65">
        <v>0.28999999999999998</v>
      </c>
      <c r="L147" s="65">
        <v>0.2</v>
      </c>
      <c r="M147" s="65">
        <v>0.04</v>
      </c>
      <c r="N147" s="65">
        <v>-0.1</v>
      </c>
      <c r="O147" s="65">
        <v>-0.17</v>
      </c>
      <c r="P147" s="65">
        <v>0</v>
      </c>
      <c r="R147" s="65">
        <v>0.36</v>
      </c>
      <c r="S147" s="65">
        <v>0.33</v>
      </c>
      <c r="T147" s="65">
        <v>0.23</v>
      </c>
      <c r="U147" s="65">
        <v>43.56</v>
      </c>
      <c r="V147" s="65">
        <v>1565.2080000000001</v>
      </c>
      <c r="X147" s="65">
        <f t="shared" si="2"/>
        <v>1.6900000000000002</v>
      </c>
    </row>
    <row r="148" spans="1:24" x14ac:dyDescent="0.25">
      <c r="A148" s="65" t="s">
        <v>102</v>
      </c>
      <c r="B148" s="65">
        <v>4002</v>
      </c>
      <c r="C148" s="59">
        <v>43836</v>
      </c>
      <c r="D148" s="65">
        <v>22</v>
      </c>
      <c r="E148" s="65" t="s">
        <v>104</v>
      </c>
      <c r="F148" s="65">
        <v>27.58</v>
      </c>
      <c r="G148" s="65">
        <v>9.41</v>
      </c>
      <c r="H148" s="65">
        <v>0.51</v>
      </c>
      <c r="I148" s="65">
        <v>0.03</v>
      </c>
      <c r="J148" s="65">
        <v>0.31</v>
      </c>
      <c r="K148" s="65">
        <v>0.31</v>
      </c>
      <c r="L148" s="65">
        <v>0.1</v>
      </c>
      <c r="M148" s="65">
        <v>0.03</v>
      </c>
      <c r="N148" s="65">
        <v>-0.13</v>
      </c>
      <c r="O148" s="65">
        <v>-0.17</v>
      </c>
      <c r="P148" s="65">
        <v>0</v>
      </c>
      <c r="R148" s="65">
        <v>0.36</v>
      </c>
      <c r="S148" s="65">
        <v>0.33</v>
      </c>
      <c r="T148" s="65">
        <v>0.23</v>
      </c>
      <c r="U148" s="65">
        <v>38.9</v>
      </c>
      <c r="V148" s="65">
        <v>1447.944</v>
      </c>
      <c r="X148" s="65">
        <f t="shared" si="2"/>
        <v>1.2600000000000002</v>
      </c>
    </row>
    <row r="149" spans="1:24" x14ac:dyDescent="0.25">
      <c r="A149" s="65" t="s">
        <v>102</v>
      </c>
      <c r="B149" s="65">
        <v>4002</v>
      </c>
      <c r="C149" s="59">
        <v>43836</v>
      </c>
      <c r="D149" s="65">
        <v>23</v>
      </c>
      <c r="E149" s="65" t="s">
        <v>104</v>
      </c>
      <c r="F149" s="65">
        <v>19.989999999999998</v>
      </c>
      <c r="G149" s="65">
        <v>9.41</v>
      </c>
      <c r="H149" s="65">
        <v>0.51</v>
      </c>
      <c r="I149" s="65">
        <v>0.03</v>
      </c>
      <c r="J149" s="65">
        <v>7.0000000000000007E-2</v>
      </c>
      <c r="K149" s="65">
        <v>0.34</v>
      </c>
      <c r="L149" s="65">
        <v>0</v>
      </c>
      <c r="M149" s="65">
        <v>0.02</v>
      </c>
      <c r="N149" s="65">
        <v>-0.11</v>
      </c>
      <c r="O149" s="65">
        <v>-0.17</v>
      </c>
      <c r="P149" s="65">
        <v>0</v>
      </c>
      <c r="R149" s="65">
        <v>0.36</v>
      </c>
      <c r="S149" s="65">
        <v>0.33</v>
      </c>
      <c r="T149" s="65">
        <v>0.23</v>
      </c>
      <c r="U149" s="65">
        <v>31.01</v>
      </c>
      <c r="V149" s="65">
        <v>1315.124</v>
      </c>
      <c r="X149" s="65">
        <f t="shared" si="2"/>
        <v>0.95000000000000018</v>
      </c>
    </row>
    <row r="150" spans="1:24" x14ac:dyDescent="0.25">
      <c r="A150" s="65" t="s">
        <v>102</v>
      </c>
      <c r="B150" s="65">
        <v>4002</v>
      </c>
      <c r="C150" s="59">
        <v>43836</v>
      </c>
      <c r="D150" s="65">
        <v>24</v>
      </c>
      <c r="E150" s="65" t="s">
        <v>103</v>
      </c>
      <c r="F150" s="65">
        <v>11.12</v>
      </c>
      <c r="G150" s="65">
        <v>9.41</v>
      </c>
      <c r="H150" s="65">
        <v>0.51</v>
      </c>
      <c r="I150" s="65">
        <v>0.03</v>
      </c>
      <c r="J150" s="65">
        <v>0.48</v>
      </c>
      <c r="K150" s="65">
        <v>0</v>
      </c>
      <c r="L150" s="65">
        <v>0</v>
      </c>
      <c r="M150" s="65">
        <v>0.02</v>
      </c>
      <c r="N150" s="65">
        <v>-0.25</v>
      </c>
      <c r="O150" s="65">
        <v>-0.17</v>
      </c>
      <c r="P150" s="65">
        <v>0</v>
      </c>
      <c r="R150" s="65">
        <v>0.36</v>
      </c>
      <c r="S150" s="65">
        <v>0.33</v>
      </c>
      <c r="T150" s="65">
        <v>0.23</v>
      </c>
      <c r="U150" s="65">
        <v>22.07</v>
      </c>
      <c r="V150" s="65">
        <v>1224.44</v>
      </c>
      <c r="X150" s="65">
        <f t="shared" si="2"/>
        <v>1.02</v>
      </c>
    </row>
    <row r="151" spans="1:24" x14ac:dyDescent="0.25">
      <c r="A151" s="65" t="s">
        <v>102</v>
      </c>
      <c r="B151" s="65">
        <v>4002</v>
      </c>
      <c r="C151" s="59">
        <v>43837</v>
      </c>
      <c r="D151" s="65">
        <v>1</v>
      </c>
      <c r="E151" s="65" t="s">
        <v>103</v>
      </c>
      <c r="F151" s="65">
        <v>18.100000000000001</v>
      </c>
      <c r="G151" s="65">
        <v>9.41</v>
      </c>
      <c r="H151" s="65">
        <v>0.33</v>
      </c>
      <c r="I151" s="65">
        <v>0</v>
      </c>
      <c r="J151" s="65">
        <v>0.11</v>
      </c>
      <c r="K151" s="65">
        <v>0</v>
      </c>
      <c r="L151" s="65">
        <v>0</v>
      </c>
      <c r="M151" s="65">
        <v>0.03</v>
      </c>
      <c r="N151" s="65">
        <v>-7.0000000000000007E-2</v>
      </c>
      <c r="O151" s="65">
        <v>-0.17</v>
      </c>
      <c r="P151" s="65">
        <v>0</v>
      </c>
      <c r="R151" s="65">
        <v>0.36</v>
      </c>
      <c r="S151" s="65">
        <v>0.33</v>
      </c>
      <c r="T151" s="65">
        <v>0.23</v>
      </c>
      <c r="U151" s="65">
        <v>28.66</v>
      </c>
      <c r="V151" s="65">
        <v>1170.895</v>
      </c>
      <c r="X151" s="65">
        <f t="shared" si="2"/>
        <v>0.44</v>
      </c>
    </row>
    <row r="152" spans="1:24" x14ac:dyDescent="0.25">
      <c r="A152" s="65" t="s">
        <v>102</v>
      </c>
      <c r="B152" s="65">
        <v>4002</v>
      </c>
      <c r="C152" s="59">
        <v>43837</v>
      </c>
      <c r="D152" s="65">
        <v>2</v>
      </c>
      <c r="E152" s="65" t="s">
        <v>103</v>
      </c>
      <c r="F152" s="65">
        <v>18.21</v>
      </c>
      <c r="G152" s="65">
        <v>9.41</v>
      </c>
      <c r="H152" s="65">
        <v>0.33</v>
      </c>
      <c r="I152" s="65">
        <v>0</v>
      </c>
      <c r="J152" s="65">
        <v>0.04</v>
      </c>
      <c r="K152" s="65">
        <v>0</v>
      </c>
      <c r="L152" s="65">
        <v>0</v>
      </c>
      <c r="M152" s="65">
        <v>0.05</v>
      </c>
      <c r="N152" s="65">
        <v>-0.06</v>
      </c>
      <c r="O152" s="65">
        <v>-0.17</v>
      </c>
      <c r="P152" s="65">
        <v>0</v>
      </c>
      <c r="R152" s="65">
        <v>0.36</v>
      </c>
      <c r="S152" s="65">
        <v>0.33</v>
      </c>
      <c r="T152" s="65">
        <v>0.23</v>
      </c>
      <c r="U152" s="65">
        <v>28.73</v>
      </c>
      <c r="V152" s="65">
        <v>1147.835</v>
      </c>
      <c r="X152" s="65">
        <f t="shared" si="2"/>
        <v>0.37</v>
      </c>
    </row>
    <row r="153" spans="1:24" x14ac:dyDescent="0.25">
      <c r="A153" s="65" t="s">
        <v>102</v>
      </c>
      <c r="B153" s="65">
        <v>4002</v>
      </c>
      <c r="C153" s="59">
        <v>43837</v>
      </c>
      <c r="D153" s="65">
        <v>3</v>
      </c>
      <c r="E153" s="65" t="s">
        <v>103</v>
      </c>
      <c r="F153" s="65">
        <v>17.899999999999999</v>
      </c>
      <c r="G153" s="65">
        <v>9.41</v>
      </c>
      <c r="H153" s="65">
        <v>0.33</v>
      </c>
      <c r="I153" s="65">
        <v>0</v>
      </c>
      <c r="J153" s="65">
        <v>0.04</v>
      </c>
      <c r="K153" s="65">
        <v>0</v>
      </c>
      <c r="L153" s="65">
        <v>0</v>
      </c>
      <c r="M153" s="65">
        <v>0.02</v>
      </c>
      <c r="N153" s="65">
        <v>-0.06</v>
      </c>
      <c r="O153" s="65">
        <v>-0.17</v>
      </c>
      <c r="P153" s="65">
        <v>0</v>
      </c>
      <c r="R153" s="65">
        <v>0.36</v>
      </c>
      <c r="S153" s="65">
        <v>0.33</v>
      </c>
      <c r="T153" s="65">
        <v>0.23</v>
      </c>
      <c r="U153" s="65">
        <v>28.39</v>
      </c>
      <c r="V153" s="65">
        <v>1132.83</v>
      </c>
      <c r="X153" s="65">
        <f t="shared" si="2"/>
        <v>0.37</v>
      </c>
    </row>
    <row r="154" spans="1:24" x14ac:dyDescent="0.25">
      <c r="A154" s="65" t="s">
        <v>102</v>
      </c>
      <c r="B154" s="65">
        <v>4002</v>
      </c>
      <c r="C154" s="59">
        <v>43837</v>
      </c>
      <c r="D154" s="65">
        <v>4</v>
      </c>
      <c r="E154" s="65" t="s">
        <v>103</v>
      </c>
      <c r="F154" s="65">
        <v>17.73</v>
      </c>
      <c r="G154" s="65">
        <v>9.41</v>
      </c>
      <c r="H154" s="65">
        <v>0.33</v>
      </c>
      <c r="I154" s="65">
        <v>0</v>
      </c>
      <c r="J154" s="65">
        <v>0.04</v>
      </c>
      <c r="K154" s="65">
        <v>0</v>
      </c>
      <c r="L154" s="65">
        <v>0</v>
      </c>
      <c r="M154" s="65">
        <v>0.05</v>
      </c>
      <c r="N154" s="65">
        <v>-7.0000000000000007E-2</v>
      </c>
      <c r="O154" s="65">
        <v>-0.17</v>
      </c>
      <c r="P154" s="65">
        <v>0</v>
      </c>
      <c r="R154" s="65">
        <v>0.36</v>
      </c>
      <c r="S154" s="65">
        <v>0.33</v>
      </c>
      <c r="T154" s="65">
        <v>0.23</v>
      </c>
      <c r="U154" s="65">
        <v>28.24</v>
      </c>
      <c r="V154" s="65">
        <v>1136.222</v>
      </c>
      <c r="X154" s="65">
        <f t="shared" si="2"/>
        <v>0.37</v>
      </c>
    </row>
    <row r="155" spans="1:24" x14ac:dyDescent="0.25">
      <c r="A155" s="65" t="s">
        <v>102</v>
      </c>
      <c r="B155" s="65">
        <v>4002</v>
      </c>
      <c r="C155" s="59">
        <v>43837</v>
      </c>
      <c r="D155" s="65">
        <v>5</v>
      </c>
      <c r="E155" s="65" t="s">
        <v>103</v>
      </c>
      <c r="F155" s="65">
        <v>17.73</v>
      </c>
      <c r="G155" s="65">
        <v>9.41</v>
      </c>
      <c r="H155" s="65">
        <v>0.33</v>
      </c>
      <c r="I155" s="65">
        <v>0</v>
      </c>
      <c r="J155" s="65">
        <v>0.04</v>
      </c>
      <c r="K155" s="65">
        <v>0</v>
      </c>
      <c r="L155" s="65">
        <v>0</v>
      </c>
      <c r="M155" s="65">
        <v>0.05</v>
      </c>
      <c r="N155" s="65">
        <v>-0.11</v>
      </c>
      <c r="O155" s="65">
        <v>-0.17</v>
      </c>
      <c r="P155" s="65">
        <v>0</v>
      </c>
      <c r="R155" s="65">
        <v>0.36</v>
      </c>
      <c r="S155" s="65">
        <v>0.33</v>
      </c>
      <c r="T155" s="65">
        <v>0.23</v>
      </c>
      <c r="U155" s="65">
        <v>28.2</v>
      </c>
      <c r="V155" s="65">
        <v>1167.1420000000001</v>
      </c>
      <c r="X155" s="65">
        <f t="shared" si="2"/>
        <v>0.37</v>
      </c>
    </row>
    <row r="156" spans="1:24" x14ac:dyDescent="0.25">
      <c r="A156" s="65" t="s">
        <v>102</v>
      </c>
      <c r="B156" s="65">
        <v>4002</v>
      </c>
      <c r="C156" s="59">
        <v>43837</v>
      </c>
      <c r="D156" s="65">
        <v>6</v>
      </c>
      <c r="E156" s="65" t="s">
        <v>103</v>
      </c>
      <c r="F156" s="65">
        <v>18.45</v>
      </c>
      <c r="G156" s="65">
        <v>9.41</v>
      </c>
      <c r="H156" s="65">
        <v>0.33</v>
      </c>
      <c r="I156" s="65">
        <v>0</v>
      </c>
      <c r="J156" s="65">
        <v>0.12</v>
      </c>
      <c r="K156" s="65">
        <v>0</v>
      </c>
      <c r="L156" s="65">
        <v>0</v>
      </c>
      <c r="M156" s="65">
        <v>0</v>
      </c>
      <c r="N156" s="65">
        <v>-0.16</v>
      </c>
      <c r="O156" s="65">
        <v>-0.17</v>
      </c>
      <c r="P156" s="65">
        <v>0</v>
      </c>
      <c r="R156" s="65">
        <v>0.36</v>
      </c>
      <c r="S156" s="65">
        <v>0.33</v>
      </c>
      <c r="T156" s="65">
        <v>0.23</v>
      </c>
      <c r="U156" s="65">
        <v>28.9</v>
      </c>
      <c r="V156" s="65">
        <v>1274.6400000000001</v>
      </c>
      <c r="X156" s="65">
        <f t="shared" si="2"/>
        <v>0.45</v>
      </c>
    </row>
    <row r="157" spans="1:24" x14ac:dyDescent="0.25">
      <c r="A157" s="65" t="s">
        <v>102</v>
      </c>
      <c r="B157" s="65">
        <v>4002</v>
      </c>
      <c r="C157" s="59">
        <v>43837</v>
      </c>
      <c r="D157" s="65">
        <v>7</v>
      </c>
      <c r="E157" s="65" t="s">
        <v>103</v>
      </c>
      <c r="F157" s="65">
        <v>22.96</v>
      </c>
      <c r="G157" s="65">
        <v>9.41</v>
      </c>
      <c r="H157" s="65">
        <v>0.33</v>
      </c>
      <c r="I157" s="65">
        <v>0</v>
      </c>
      <c r="J157" s="65">
        <v>0.17</v>
      </c>
      <c r="K157" s="65">
        <v>0</v>
      </c>
      <c r="L157" s="65">
        <v>0.04</v>
      </c>
      <c r="M157" s="65">
        <v>0.01</v>
      </c>
      <c r="N157" s="65">
        <v>-0.23</v>
      </c>
      <c r="O157" s="65">
        <v>-0.17</v>
      </c>
      <c r="P157" s="65">
        <v>0</v>
      </c>
      <c r="R157" s="65">
        <v>0.36</v>
      </c>
      <c r="S157" s="65">
        <v>0.33</v>
      </c>
      <c r="T157" s="65">
        <v>0.23</v>
      </c>
      <c r="U157" s="65">
        <v>33.44</v>
      </c>
      <c r="V157" s="65">
        <v>1442.931</v>
      </c>
      <c r="X157" s="65">
        <f t="shared" si="2"/>
        <v>0.54</v>
      </c>
    </row>
    <row r="158" spans="1:24" x14ac:dyDescent="0.25">
      <c r="A158" s="65" t="s">
        <v>102</v>
      </c>
      <c r="B158" s="65">
        <v>4002</v>
      </c>
      <c r="C158" s="59">
        <v>43837</v>
      </c>
      <c r="D158" s="65">
        <v>8</v>
      </c>
      <c r="E158" s="65" t="s">
        <v>104</v>
      </c>
      <c r="F158" s="65">
        <v>26.27</v>
      </c>
      <c r="G158" s="65">
        <v>9.41</v>
      </c>
      <c r="H158" s="65">
        <v>0.33</v>
      </c>
      <c r="I158" s="65">
        <v>0</v>
      </c>
      <c r="J158" s="65">
        <v>0.23</v>
      </c>
      <c r="K158" s="65">
        <v>0.32</v>
      </c>
      <c r="L158" s="65">
        <v>0.08</v>
      </c>
      <c r="M158" s="65">
        <v>0.01</v>
      </c>
      <c r="N158" s="65">
        <v>-0.31</v>
      </c>
      <c r="O158" s="65">
        <v>-0.17</v>
      </c>
      <c r="P158" s="65">
        <v>0</v>
      </c>
      <c r="R158" s="65">
        <v>0.36</v>
      </c>
      <c r="S158" s="65">
        <v>0.33</v>
      </c>
      <c r="T158" s="65">
        <v>0.23</v>
      </c>
      <c r="U158" s="65">
        <v>37.090000000000003</v>
      </c>
      <c r="V158" s="65">
        <v>1528.3130000000001</v>
      </c>
      <c r="X158" s="65">
        <f t="shared" si="2"/>
        <v>0.96000000000000008</v>
      </c>
    </row>
    <row r="159" spans="1:24" x14ac:dyDescent="0.25">
      <c r="A159" s="65" t="s">
        <v>102</v>
      </c>
      <c r="B159" s="65">
        <v>4002</v>
      </c>
      <c r="C159" s="59">
        <v>43837</v>
      </c>
      <c r="D159" s="65">
        <v>9</v>
      </c>
      <c r="E159" s="65" t="s">
        <v>104</v>
      </c>
      <c r="F159" s="65">
        <v>24.91</v>
      </c>
      <c r="G159" s="65">
        <v>9.41</v>
      </c>
      <c r="H159" s="65">
        <v>0.33</v>
      </c>
      <c r="I159" s="65">
        <v>0</v>
      </c>
      <c r="J159" s="65">
        <v>0.14000000000000001</v>
      </c>
      <c r="K159" s="65">
        <v>0.32</v>
      </c>
      <c r="L159" s="65">
        <v>0.05</v>
      </c>
      <c r="M159" s="65">
        <v>-0.03</v>
      </c>
      <c r="N159" s="65">
        <v>-0.18</v>
      </c>
      <c r="O159" s="65">
        <v>-0.17</v>
      </c>
      <c r="P159" s="65">
        <v>0</v>
      </c>
      <c r="R159" s="65">
        <v>0.36</v>
      </c>
      <c r="S159" s="65">
        <v>0.33</v>
      </c>
      <c r="T159" s="65">
        <v>0.23</v>
      </c>
      <c r="U159" s="65">
        <v>35.700000000000003</v>
      </c>
      <c r="V159" s="65">
        <v>1523.3140000000001</v>
      </c>
      <c r="X159" s="65">
        <f t="shared" si="2"/>
        <v>0.84000000000000008</v>
      </c>
    </row>
    <row r="160" spans="1:24" x14ac:dyDescent="0.25">
      <c r="A160" s="65" t="s">
        <v>102</v>
      </c>
      <c r="B160" s="65">
        <v>4002</v>
      </c>
      <c r="C160" s="59">
        <v>43837</v>
      </c>
      <c r="D160" s="65">
        <v>10</v>
      </c>
      <c r="E160" s="65" t="s">
        <v>104</v>
      </c>
      <c r="F160" s="65">
        <v>21.48</v>
      </c>
      <c r="G160" s="65">
        <v>9.41</v>
      </c>
      <c r="H160" s="65">
        <v>0.33</v>
      </c>
      <c r="I160" s="65">
        <v>0</v>
      </c>
      <c r="J160" s="65">
        <v>0.06</v>
      </c>
      <c r="K160" s="65">
        <v>0.33</v>
      </c>
      <c r="L160" s="65">
        <v>0</v>
      </c>
      <c r="M160" s="65">
        <v>-0.02</v>
      </c>
      <c r="N160" s="65">
        <v>-0.19</v>
      </c>
      <c r="O160" s="65">
        <v>-0.17</v>
      </c>
      <c r="P160" s="65">
        <v>0</v>
      </c>
      <c r="R160" s="65">
        <v>0.36</v>
      </c>
      <c r="S160" s="65">
        <v>0.33</v>
      </c>
      <c r="T160" s="65">
        <v>0.23</v>
      </c>
      <c r="U160" s="65">
        <v>32.15</v>
      </c>
      <c r="V160" s="65">
        <v>1507.0609999999999</v>
      </c>
      <c r="X160" s="65">
        <f t="shared" si="2"/>
        <v>0.72</v>
      </c>
    </row>
    <row r="161" spans="1:24" x14ac:dyDescent="0.25">
      <c r="A161" s="65" t="s">
        <v>102</v>
      </c>
      <c r="B161" s="65">
        <v>4002</v>
      </c>
      <c r="C161" s="59">
        <v>43837</v>
      </c>
      <c r="D161" s="65">
        <v>11</v>
      </c>
      <c r="E161" s="65" t="s">
        <v>104</v>
      </c>
      <c r="F161" s="65">
        <v>22.41</v>
      </c>
      <c r="G161" s="65">
        <v>9.41</v>
      </c>
      <c r="H161" s="65">
        <v>0.33</v>
      </c>
      <c r="I161" s="65">
        <v>0</v>
      </c>
      <c r="J161" s="65">
        <v>0.06</v>
      </c>
      <c r="K161" s="65">
        <v>0.34</v>
      </c>
      <c r="L161" s="65">
        <v>0</v>
      </c>
      <c r="M161" s="65">
        <v>0.02</v>
      </c>
      <c r="N161" s="65">
        <v>-0.15</v>
      </c>
      <c r="O161" s="65">
        <v>-0.17</v>
      </c>
      <c r="P161" s="65">
        <v>0</v>
      </c>
      <c r="R161" s="65">
        <v>0.36</v>
      </c>
      <c r="S161" s="65">
        <v>0.33</v>
      </c>
      <c r="T161" s="65">
        <v>0.23</v>
      </c>
      <c r="U161" s="65">
        <v>33.17</v>
      </c>
      <c r="V161" s="65">
        <v>1496.6690000000001</v>
      </c>
      <c r="X161" s="65">
        <f t="shared" si="2"/>
        <v>0.73</v>
      </c>
    </row>
    <row r="162" spans="1:24" x14ac:dyDescent="0.25">
      <c r="A162" s="65" t="s">
        <v>102</v>
      </c>
      <c r="B162" s="65">
        <v>4002</v>
      </c>
      <c r="C162" s="59">
        <v>43837</v>
      </c>
      <c r="D162" s="65">
        <v>12</v>
      </c>
      <c r="E162" s="65" t="s">
        <v>104</v>
      </c>
      <c r="F162" s="65">
        <v>20.82</v>
      </c>
      <c r="G162" s="65">
        <v>9.41</v>
      </c>
      <c r="H162" s="65">
        <v>0.33</v>
      </c>
      <c r="I162" s="65">
        <v>0</v>
      </c>
      <c r="J162" s="65">
        <v>0.04</v>
      </c>
      <c r="K162" s="65">
        <v>0.35</v>
      </c>
      <c r="L162" s="65">
        <v>0</v>
      </c>
      <c r="M162" s="65">
        <v>0.02</v>
      </c>
      <c r="N162" s="65">
        <v>-0.15</v>
      </c>
      <c r="O162" s="65">
        <v>-0.17</v>
      </c>
      <c r="P162" s="65">
        <v>0</v>
      </c>
      <c r="R162" s="65">
        <v>0.36</v>
      </c>
      <c r="S162" s="65">
        <v>0.33</v>
      </c>
      <c r="T162" s="65">
        <v>0.23</v>
      </c>
      <c r="U162" s="65">
        <v>31.57</v>
      </c>
      <c r="V162" s="65">
        <v>1490.0530000000001</v>
      </c>
      <c r="X162" s="65">
        <f t="shared" si="2"/>
        <v>0.72</v>
      </c>
    </row>
    <row r="163" spans="1:24" x14ac:dyDescent="0.25">
      <c r="A163" s="65" t="s">
        <v>102</v>
      </c>
      <c r="B163" s="65">
        <v>4002</v>
      </c>
      <c r="C163" s="59">
        <v>43837</v>
      </c>
      <c r="D163" s="65">
        <v>13</v>
      </c>
      <c r="E163" s="65" t="s">
        <v>104</v>
      </c>
      <c r="F163" s="65">
        <v>16.75</v>
      </c>
      <c r="G163" s="65">
        <v>9.41</v>
      </c>
      <c r="H163" s="65">
        <v>0.33</v>
      </c>
      <c r="I163" s="65">
        <v>0</v>
      </c>
      <c r="J163" s="65">
        <v>7.0000000000000007E-2</v>
      </c>
      <c r="K163" s="65">
        <v>0.35</v>
      </c>
      <c r="L163" s="65">
        <v>0</v>
      </c>
      <c r="M163" s="65">
        <v>-0.03</v>
      </c>
      <c r="N163" s="65">
        <v>-0.13</v>
      </c>
      <c r="O163" s="65">
        <v>-0.17</v>
      </c>
      <c r="P163" s="65">
        <v>0</v>
      </c>
      <c r="R163" s="65">
        <v>0.36</v>
      </c>
      <c r="S163" s="65">
        <v>0.33</v>
      </c>
      <c r="T163" s="65">
        <v>0.23</v>
      </c>
      <c r="U163" s="65">
        <v>27.5</v>
      </c>
      <c r="V163" s="65">
        <v>1458.652</v>
      </c>
      <c r="X163" s="65">
        <f t="shared" si="2"/>
        <v>0.75</v>
      </c>
    </row>
    <row r="164" spans="1:24" x14ac:dyDescent="0.25">
      <c r="A164" s="65" t="s">
        <v>102</v>
      </c>
      <c r="B164" s="65">
        <v>4002</v>
      </c>
      <c r="C164" s="59">
        <v>43837</v>
      </c>
      <c r="D164" s="65">
        <v>14</v>
      </c>
      <c r="E164" s="65" t="s">
        <v>104</v>
      </c>
      <c r="F164" s="65">
        <v>21.93</v>
      </c>
      <c r="G164" s="65">
        <v>9.41</v>
      </c>
      <c r="H164" s="65">
        <v>0.33</v>
      </c>
      <c r="I164" s="65">
        <v>0</v>
      </c>
      <c r="J164" s="65">
        <v>0.05</v>
      </c>
      <c r="K164" s="65">
        <v>0.34</v>
      </c>
      <c r="L164" s="65">
        <v>0</v>
      </c>
      <c r="M164" s="65">
        <v>-0.01</v>
      </c>
      <c r="N164" s="65">
        <v>-0.15</v>
      </c>
      <c r="O164" s="65">
        <v>-0.17</v>
      </c>
      <c r="P164" s="65">
        <v>0</v>
      </c>
      <c r="R164" s="65">
        <v>0.36</v>
      </c>
      <c r="S164" s="65">
        <v>0.33</v>
      </c>
      <c r="T164" s="65">
        <v>0.23</v>
      </c>
      <c r="U164" s="65">
        <v>32.65</v>
      </c>
      <c r="V164" s="65">
        <v>1453.32</v>
      </c>
      <c r="X164" s="65">
        <f t="shared" si="2"/>
        <v>0.72</v>
      </c>
    </row>
    <row r="165" spans="1:24" x14ac:dyDescent="0.25">
      <c r="A165" s="65" t="s">
        <v>102</v>
      </c>
      <c r="B165" s="65">
        <v>4002</v>
      </c>
      <c r="C165" s="59">
        <v>43837</v>
      </c>
      <c r="D165" s="65">
        <v>15</v>
      </c>
      <c r="E165" s="65" t="s">
        <v>104</v>
      </c>
      <c r="F165" s="65">
        <v>20.54</v>
      </c>
      <c r="G165" s="65">
        <v>9.41</v>
      </c>
      <c r="H165" s="65">
        <v>0.33</v>
      </c>
      <c r="I165" s="65">
        <v>0</v>
      </c>
      <c r="J165" s="65">
        <v>0.05</v>
      </c>
      <c r="K165" s="65">
        <v>0.34</v>
      </c>
      <c r="L165" s="65">
        <v>0</v>
      </c>
      <c r="M165" s="65">
        <v>0</v>
      </c>
      <c r="N165" s="65">
        <v>-0.16</v>
      </c>
      <c r="O165" s="65">
        <v>-0.17</v>
      </c>
      <c r="P165" s="65">
        <v>0</v>
      </c>
      <c r="R165" s="65">
        <v>0.36</v>
      </c>
      <c r="S165" s="65">
        <v>0.33</v>
      </c>
      <c r="T165" s="65">
        <v>0.23</v>
      </c>
      <c r="U165" s="65">
        <v>31.26</v>
      </c>
      <c r="V165" s="65">
        <v>1460.931</v>
      </c>
      <c r="X165" s="65">
        <f t="shared" si="2"/>
        <v>0.72</v>
      </c>
    </row>
    <row r="166" spans="1:24" x14ac:dyDescent="0.25">
      <c r="A166" s="65" t="s">
        <v>102</v>
      </c>
      <c r="B166" s="65">
        <v>4002</v>
      </c>
      <c r="C166" s="59">
        <v>43837</v>
      </c>
      <c r="D166" s="65">
        <v>16</v>
      </c>
      <c r="E166" s="65" t="s">
        <v>104</v>
      </c>
      <c r="F166" s="65">
        <v>20.18</v>
      </c>
      <c r="G166" s="65">
        <v>9.41</v>
      </c>
      <c r="H166" s="65">
        <v>0.33</v>
      </c>
      <c r="I166" s="65">
        <v>0</v>
      </c>
      <c r="J166" s="65">
        <v>0.05</v>
      </c>
      <c r="K166" s="65">
        <v>0.33</v>
      </c>
      <c r="L166" s="65">
        <v>0</v>
      </c>
      <c r="M166" s="65">
        <v>-0.02</v>
      </c>
      <c r="N166" s="65">
        <v>-0.18</v>
      </c>
      <c r="O166" s="65">
        <v>-0.17</v>
      </c>
      <c r="P166" s="65">
        <v>0</v>
      </c>
      <c r="R166" s="65">
        <v>0.36</v>
      </c>
      <c r="S166" s="65">
        <v>0.33</v>
      </c>
      <c r="T166" s="65">
        <v>0.23</v>
      </c>
      <c r="U166" s="65">
        <v>30.85</v>
      </c>
      <c r="V166" s="65">
        <v>1478.09</v>
      </c>
      <c r="X166" s="65">
        <f t="shared" si="2"/>
        <v>0.71</v>
      </c>
    </row>
    <row r="167" spans="1:24" x14ac:dyDescent="0.25">
      <c r="A167" s="65" t="s">
        <v>102</v>
      </c>
      <c r="B167" s="65">
        <v>4002</v>
      </c>
      <c r="C167" s="59">
        <v>43837</v>
      </c>
      <c r="D167" s="65">
        <v>17</v>
      </c>
      <c r="E167" s="65" t="s">
        <v>104</v>
      </c>
      <c r="F167" s="65">
        <v>20.29</v>
      </c>
      <c r="G167" s="65">
        <v>9.41</v>
      </c>
      <c r="H167" s="65">
        <v>0.33</v>
      </c>
      <c r="I167" s="65">
        <v>0</v>
      </c>
      <c r="J167" s="65">
        <v>0.05</v>
      </c>
      <c r="K167" s="65">
        <v>0.31</v>
      </c>
      <c r="L167" s="65">
        <v>0</v>
      </c>
      <c r="M167" s="65">
        <v>0.01</v>
      </c>
      <c r="N167" s="65">
        <v>-0.18</v>
      </c>
      <c r="O167" s="65">
        <v>-0.17</v>
      </c>
      <c r="P167" s="65">
        <v>0</v>
      </c>
      <c r="R167" s="65">
        <v>0.36</v>
      </c>
      <c r="S167" s="65">
        <v>0.33</v>
      </c>
      <c r="T167" s="65">
        <v>0.23</v>
      </c>
      <c r="U167" s="65">
        <v>30.97</v>
      </c>
      <c r="V167" s="65">
        <v>1568.3810000000001</v>
      </c>
      <c r="X167" s="65">
        <f t="shared" si="2"/>
        <v>0.69</v>
      </c>
    </row>
    <row r="168" spans="1:24" x14ac:dyDescent="0.25">
      <c r="A168" s="65" t="s">
        <v>102</v>
      </c>
      <c r="B168" s="65">
        <v>4002</v>
      </c>
      <c r="C168" s="59">
        <v>43837</v>
      </c>
      <c r="D168" s="65">
        <v>18</v>
      </c>
      <c r="E168" s="65" t="s">
        <v>104</v>
      </c>
      <c r="F168" s="65">
        <v>22.83</v>
      </c>
      <c r="G168" s="65">
        <v>9.41</v>
      </c>
      <c r="H168" s="65">
        <v>0.33</v>
      </c>
      <c r="I168" s="65">
        <v>0</v>
      </c>
      <c r="J168" s="65">
        <v>0.04</v>
      </c>
      <c r="K168" s="65">
        <v>0.3</v>
      </c>
      <c r="L168" s="65">
        <v>0</v>
      </c>
      <c r="M168" s="65">
        <v>0.01</v>
      </c>
      <c r="N168" s="65">
        <v>-0.28999999999999998</v>
      </c>
      <c r="O168" s="65">
        <v>-0.17</v>
      </c>
      <c r="P168" s="65">
        <v>0</v>
      </c>
      <c r="R168" s="65">
        <v>0.36</v>
      </c>
      <c r="S168" s="65">
        <v>0.33</v>
      </c>
      <c r="T168" s="65">
        <v>0.23</v>
      </c>
      <c r="U168" s="65">
        <v>33.380000000000003</v>
      </c>
      <c r="V168" s="65">
        <v>1650.819</v>
      </c>
      <c r="X168" s="65">
        <f t="shared" si="2"/>
        <v>0.66999999999999993</v>
      </c>
    </row>
    <row r="169" spans="1:24" x14ac:dyDescent="0.25">
      <c r="A169" s="65" t="s">
        <v>102</v>
      </c>
      <c r="B169" s="65">
        <v>4002</v>
      </c>
      <c r="C169" s="59">
        <v>43837</v>
      </c>
      <c r="D169" s="65">
        <v>19</v>
      </c>
      <c r="E169" s="65" t="s">
        <v>104</v>
      </c>
      <c r="F169" s="65">
        <v>23.14</v>
      </c>
      <c r="G169" s="65">
        <v>9.41</v>
      </c>
      <c r="H169" s="65">
        <v>0.33</v>
      </c>
      <c r="I169" s="65">
        <v>0</v>
      </c>
      <c r="J169" s="65">
        <v>0.05</v>
      </c>
      <c r="K169" s="65">
        <v>0.3</v>
      </c>
      <c r="L169" s="65">
        <v>0</v>
      </c>
      <c r="M169" s="65">
        <v>0.02</v>
      </c>
      <c r="N169" s="65">
        <v>-0.25</v>
      </c>
      <c r="O169" s="65">
        <v>-0.17</v>
      </c>
      <c r="P169" s="65">
        <v>0</v>
      </c>
      <c r="R169" s="65">
        <v>0.36</v>
      </c>
      <c r="S169" s="65">
        <v>0.33</v>
      </c>
      <c r="T169" s="65">
        <v>0.23</v>
      </c>
      <c r="U169" s="65">
        <v>33.75</v>
      </c>
      <c r="V169" s="65">
        <v>1641.751</v>
      </c>
      <c r="X169" s="65">
        <f t="shared" si="2"/>
        <v>0.67999999999999994</v>
      </c>
    </row>
    <row r="170" spans="1:24" x14ac:dyDescent="0.25">
      <c r="A170" s="65" t="s">
        <v>102</v>
      </c>
      <c r="B170" s="65">
        <v>4002</v>
      </c>
      <c r="C170" s="59">
        <v>43837</v>
      </c>
      <c r="D170" s="65">
        <v>20</v>
      </c>
      <c r="E170" s="65" t="s">
        <v>104</v>
      </c>
      <c r="F170" s="65">
        <v>21.29</v>
      </c>
      <c r="G170" s="65">
        <v>9.41</v>
      </c>
      <c r="H170" s="65">
        <v>0.33</v>
      </c>
      <c r="I170" s="65">
        <v>0</v>
      </c>
      <c r="J170" s="65">
        <v>0.04</v>
      </c>
      <c r="K170" s="65">
        <v>0.31</v>
      </c>
      <c r="L170" s="65">
        <v>0</v>
      </c>
      <c r="M170" s="65">
        <v>-0.01</v>
      </c>
      <c r="N170" s="65">
        <v>-0.18</v>
      </c>
      <c r="O170" s="65">
        <v>-0.17</v>
      </c>
      <c r="P170" s="65">
        <v>0</v>
      </c>
      <c r="R170" s="65">
        <v>0.36</v>
      </c>
      <c r="S170" s="65">
        <v>0.33</v>
      </c>
      <c r="T170" s="65">
        <v>0.23</v>
      </c>
      <c r="U170" s="65">
        <v>31.94</v>
      </c>
      <c r="V170" s="65">
        <v>1591.0239999999999</v>
      </c>
      <c r="X170" s="65">
        <f t="shared" si="2"/>
        <v>0.67999999999999994</v>
      </c>
    </row>
    <row r="171" spans="1:24" x14ac:dyDescent="0.25">
      <c r="A171" s="65" t="s">
        <v>102</v>
      </c>
      <c r="B171" s="65">
        <v>4002</v>
      </c>
      <c r="C171" s="59">
        <v>43837</v>
      </c>
      <c r="D171" s="65">
        <v>21</v>
      </c>
      <c r="E171" s="65" t="s">
        <v>104</v>
      </c>
      <c r="F171" s="65">
        <v>21.64</v>
      </c>
      <c r="G171" s="65">
        <v>9.41</v>
      </c>
      <c r="H171" s="65">
        <v>0.33</v>
      </c>
      <c r="I171" s="65">
        <v>0</v>
      </c>
      <c r="J171" s="65">
        <v>0.04</v>
      </c>
      <c r="K171" s="65">
        <v>0.32</v>
      </c>
      <c r="L171" s="65">
        <v>0</v>
      </c>
      <c r="M171" s="65">
        <v>0</v>
      </c>
      <c r="N171" s="65">
        <v>-0.19</v>
      </c>
      <c r="O171" s="65">
        <v>-0.17</v>
      </c>
      <c r="P171" s="65">
        <v>0</v>
      </c>
      <c r="R171" s="65">
        <v>0.36</v>
      </c>
      <c r="S171" s="65">
        <v>0.33</v>
      </c>
      <c r="T171" s="65">
        <v>0.23</v>
      </c>
      <c r="U171" s="65">
        <v>32.299999999999997</v>
      </c>
      <c r="V171" s="65">
        <v>1513.51</v>
      </c>
      <c r="X171" s="65">
        <f t="shared" si="2"/>
        <v>0.69</v>
      </c>
    </row>
    <row r="172" spans="1:24" x14ac:dyDescent="0.25">
      <c r="A172" s="65" t="s">
        <v>102</v>
      </c>
      <c r="B172" s="65">
        <v>4002</v>
      </c>
      <c r="C172" s="59">
        <v>43837</v>
      </c>
      <c r="D172" s="65">
        <v>22</v>
      </c>
      <c r="E172" s="65" t="s">
        <v>104</v>
      </c>
      <c r="F172" s="65">
        <v>22.09</v>
      </c>
      <c r="G172" s="65">
        <v>9.41</v>
      </c>
      <c r="H172" s="65">
        <v>0.33</v>
      </c>
      <c r="I172" s="65">
        <v>0</v>
      </c>
      <c r="J172" s="65">
        <v>0.06</v>
      </c>
      <c r="K172" s="65">
        <v>0.34</v>
      </c>
      <c r="L172" s="65">
        <v>0</v>
      </c>
      <c r="M172" s="65">
        <v>0</v>
      </c>
      <c r="N172" s="65">
        <v>-0.13</v>
      </c>
      <c r="O172" s="65">
        <v>-0.17</v>
      </c>
      <c r="P172" s="65">
        <v>0</v>
      </c>
      <c r="R172" s="65">
        <v>0.36</v>
      </c>
      <c r="S172" s="65">
        <v>0.33</v>
      </c>
      <c r="T172" s="65">
        <v>0.23</v>
      </c>
      <c r="U172" s="65">
        <v>32.85</v>
      </c>
      <c r="V172" s="65">
        <v>1405.8620000000001</v>
      </c>
      <c r="X172" s="65">
        <f t="shared" si="2"/>
        <v>0.73</v>
      </c>
    </row>
    <row r="173" spans="1:24" x14ac:dyDescent="0.25">
      <c r="A173" s="65" t="s">
        <v>102</v>
      </c>
      <c r="B173" s="65">
        <v>4002</v>
      </c>
      <c r="C173" s="59">
        <v>43837</v>
      </c>
      <c r="D173" s="65">
        <v>23</v>
      </c>
      <c r="E173" s="65" t="s">
        <v>104</v>
      </c>
      <c r="F173" s="65">
        <v>20.440000000000001</v>
      </c>
      <c r="G173" s="65">
        <v>9.41</v>
      </c>
      <c r="H173" s="65">
        <v>0.33</v>
      </c>
      <c r="I173" s="65">
        <v>0</v>
      </c>
      <c r="J173" s="65">
        <v>0.11</v>
      </c>
      <c r="K173" s="65">
        <v>0.37</v>
      </c>
      <c r="L173" s="65">
        <v>0</v>
      </c>
      <c r="M173" s="65">
        <v>0.03</v>
      </c>
      <c r="N173" s="65">
        <v>-0.09</v>
      </c>
      <c r="O173" s="65">
        <v>-0.17</v>
      </c>
      <c r="P173" s="65">
        <v>0</v>
      </c>
      <c r="R173" s="65">
        <v>0.36</v>
      </c>
      <c r="S173" s="65">
        <v>0.33</v>
      </c>
      <c r="T173" s="65">
        <v>0.23</v>
      </c>
      <c r="U173" s="65">
        <v>31.35</v>
      </c>
      <c r="V173" s="65">
        <v>1280.8800000000001</v>
      </c>
      <c r="X173" s="65">
        <f t="shared" si="2"/>
        <v>0.81</v>
      </c>
    </row>
    <row r="174" spans="1:24" x14ac:dyDescent="0.25">
      <c r="A174" s="65" t="s">
        <v>102</v>
      </c>
      <c r="B174" s="65">
        <v>4002</v>
      </c>
      <c r="C174" s="59">
        <v>43837</v>
      </c>
      <c r="D174" s="65">
        <v>24</v>
      </c>
      <c r="E174" s="65" t="s">
        <v>103</v>
      </c>
      <c r="F174" s="65">
        <v>17.600000000000001</v>
      </c>
      <c r="G174" s="65">
        <v>9.41</v>
      </c>
      <c r="H174" s="65">
        <v>0.33</v>
      </c>
      <c r="I174" s="65">
        <v>0</v>
      </c>
      <c r="J174" s="65">
        <v>0.17</v>
      </c>
      <c r="K174" s="65">
        <v>0</v>
      </c>
      <c r="L174" s="65">
        <v>0</v>
      </c>
      <c r="M174" s="65">
        <v>0</v>
      </c>
      <c r="N174" s="65">
        <v>-7.0000000000000007E-2</v>
      </c>
      <c r="O174" s="65">
        <v>-0.17</v>
      </c>
      <c r="P174" s="65">
        <v>0</v>
      </c>
      <c r="R174" s="65">
        <v>0.36</v>
      </c>
      <c r="S174" s="65">
        <v>0.33</v>
      </c>
      <c r="T174" s="65">
        <v>0.23</v>
      </c>
      <c r="U174" s="65">
        <v>28.19</v>
      </c>
      <c r="V174" s="65">
        <v>1180.181</v>
      </c>
      <c r="X174" s="65">
        <f t="shared" si="2"/>
        <v>0.5</v>
      </c>
    </row>
    <row r="175" spans="1:24" x14ac:dyDescent="0.25">
      <c r="A175" s="65" t="s">
        <v>102</v>
      </c>
      <c r="B175" s="65">
        <v>4002</v>
      </c>
      <c r="C175" s="59">
        <v>43838</v>
      </c>
      <c r="D175" s="65">
        <v>1</v>
      </c>
      <c r="E175" s="65" t="s">
        <v>103</v>
      </c>
      <c r="F175" s="65">
        <v>17.149999999999999</v>
      </c>
      <c r="G175" s="65">
        <v>9.41</v>
      </c>
      <c r="H175" s="65">
        <v>0.27</v>
      </c>
      <c r="I175" s="65">
        <v>0.04</v>
      </c>
      <c r="J175" s="65">
        <v>0.06</v>
      </c>
      <c r="K175" s="65">
        <v>0</v>
      </c>
      <c r="L175" s="65">
        <v>0</v>
      </c>
      <c r="M175" s="65">
        <v>0</v>
      </c>
      <c r="N175" s="65">
        <v>-0.14000000000000001</v>
      </c>
      <c r="O175" s="65">
        <v>-0.17</v>
      </c>
      <c r="P175" s="65">
        <v>0</v>
      </c>
      <c r="R175" s="65">
        <v>0.36</v>
      </c>
      <c r="S175" s="65">
        <v>0.33</v>
      </c>
      <c r="T175" s="65">
        <v>0.23</v>
      </c>
      <c r="U175" s="65">
        <v>27.54</v>
      </c>
      <c r="V175" s="65">
        <v>1121.3779999999999</v>
      </c>
      <c r="X175" s="65">
        <f t="shared" si="2"/>
        <v>0.37</v>
      </c>
    </row>
    <row r="176" spans="1:24" x14ac:dyDescent="0.25">
      <c r="A176" s="65" t="s">
        <v>102</v>
      </c>
      <c r="B176" s="65">
        <v>4002</v>
      </c>
      <c r="C176" s="59">
        <v>43838</v>
      </c>
      <c r="D176" s="65">
        <v>2</v>
      </c>
      <c r="E176" s="65" t="s">
        <v>103</v>
      </c>
      <c r="F176" s="65">
        <v>18.25</v>
      </c>
      <c r="G176" s="65">
        <v>9.41</v>
      </c>
      <c r="H176" s="65">
        <v>0.27</v>
      </c>
      <c r="I176" s="65">
        <v>0.04</v>
      </c>
      <c r="J176" s="65">
        <v>0.04</v>
      </c>
      <c r="K176" s="65">
        <v>0</v>
      </c>
      <c r="L176" s="65">
        <v>0</v>
      </c>
      <c r="M176" s="65">
        <v>0.02</v>
      </c>
      <c r="N176" s="65">
        <v>-0.13</v>
      </c>
      <c r="O176" s="65">
        <v>-0.17</v>
      </c>
      <c r="P176" s="65">
        <v>0</v>
      </c>
      <c r="R176" s="65">
        <v>0.36</v>
      </c>
      <c r="S176" s="65">
        <v>0.33</v>
      </c>
      <c r="T176" s="65">
        <v>0.23</v>
      </c>
      <c r="U176" s="65">
        <v>28.65</v>
      </c>
      <c r="V176" s="65">
        <v>1092.6089999999999</v>
      </c>
      <c r="X176" s="65">
        <f t="shared" si="2"/>
        <v>0.35</v>
      </c>
    </row>
    <row r="177" spans="1:24" x14ac:dyDescent="0.25">
      <c r="A177" s="65" t="s">
        <v>102</v>
      </c>
      <c r="B177" s="65">
        <v>4002</v>
      </c>
      <c r="C177" s="59">
        <v>43838</v>
      </c>
      <c r="D177" s="65">
        <v>3</v>
      </c>
      <c r="E177" s="65" t="s">
        <v>103</v>
      </c>
      <c r="F177" s="65">
        <v>16.46</v>
      </c>
      <c r="G177" s="65">
        <v>9.41</v>
      </c>
      <c r="H177" s="65">
        <v>0.27</v>
      </c>
      <c r="I177" s="65">
        <v>0.04</v>
      </c>
      <c r="J177" s="65">
        <v>0.04</v>
      </c>
      <c r="K177" s="65">
        <v>0</v>
      </c>
      <c r="L177" s="65">
        <v>0</v>
      </c>
      <c r="M177" s="65">
        <v>0.02</v>
      </c>
      <c r="N177" s="65">
        <v>-0.12</v>
      </c>
      <c r="O177" s="65">
        <v>-0.17</v>
      </c>
      <c r="P177" s="65">
        <v>0</v>
      </c>
      <c r="R177" s="65">
        <v>0.36</v>
      </c>
      <c r="S177" s="65">
        <v>0.33</v>
      </c>
      <c r="T177" s="65">
        <v>0.23</v>
      </c>
      <c r="U177" s="65">
        <v>26.87</v>
      </c>
      <c r="V177" s="65">
        <v>1080.0519999999999</v>
      </c>
      <c r="X177" s="65">
        <f t="shared" si="2"/>
        <v>0.35</v>
      </c>
    </row>
    <row r="178" spans="1:24" x14ac:dyDescent="0.25">
      <c r="A178" s="65" t="s">
        <v>102</v>
      </c>
      <c r="B178" s="65">
        <v>4002</v>
      </c>
      <c r="C178" s="59">
        <v>43838</v>
      </c>
      <c r="D178" s="65">
        <v>4</v>
      </c>
      <c r="E178" s="65" t="s">
        <v>103</v>
      </c>
      <c r="F178" s="65">
        <v>18.22</v>
      </c>
      <c r="G178" s="65">
        <v>9.41</v>
      </c>
      <c r="H178" s="65">
        <v>0.27</v>
      </c>
      <c r="I178" s="65">
        <v>0.04</v>
      </c>
      <c r="J178" s="65">
        <v>0.04</v>
      </c>
      <c r="K178" s="65">
        <v>0</v>
      </c>
      <c r="L178" s="65">
        <v>0</v>
      </c>
      <c r="M178" s="65">
        <v>0.02</v>
      </c>
      <c r="N178" s="65">
        <v>-0.1</v>
      </c>
      <c r="O178" s="65">
        <v>-0.17</v>
      </c>
      <c r="P178" s="65">
        <v>0</v>
      </c>
      <c r="R178" s="65">
        <v>0.36</v>
      </c>
      <c r="S178" s="65">
        <v>0.33</v>
      </c>
      <c r="T178" s="65">
        <v>0.23</v>
      </c>
      <c r="U178" s="65">
        <v>28.65</v>
      </c>
      <c r="V178" s="65">
        <v>1088.9860000000001</v>
      </c>
      <c r="X178" s="65">
        <f t="shared" si="2"/>
        <v>0.35</v>
      </c>
    </row>
    <row r="179" spans="1:24" x14ac:dyDescent="0.25">
      <c r="A179" s="65" t="s">
        <v>102</v>
      </c>
      <c r="B179" s="65">
        <v>4002</v>
      </c>
      <c r="C179" s="59">
        <v>43838</v>
      </c>
      <c r="D179" s="65">
        <v>5</v>
      </c>
      <c r="E179" s="65" t="s">
        <v>103</v>
      </c>
      <c r="F179" s="65">
        <v>18.690000000000001</v>
      </c>
      <c r="G179" s="65">
        <v>9.41</v>
      </c>
      <c r="H179" s="65">
        <v>0.27</v>
      </c>
      <c r="I179" s="65">
        <v>0.04</v>
      </c>
      <c r="J179" s="65">
        <v>0.05</v>
      </c>
      <c r="K179" s="65">
        <v>0</v>
      </c>
      <c r="L179" s="65">
        <v>0</v>
      </c>
      <c r="M179" s="65">
        <v>0.02</v>
      </c>
      <c r="N179" s="65">
        <v>-0.12</v>
      </c>
      <c r="O179" s="65">
        <v>-0.17</v>
      </c>
      <c r="P179" s="65">
        <v>0</v>
      </c>
      <c r="R179" s="65">
        <v>0.36</v>
      </c>
      <c r="S179" s="65">
        <v>0.33</v>
      </c>
      <c r="T179" s="65">
        <v>0.23</v>
      </c>
      <c r="U179" s="65">
        <v>29.11</v>
      </c>
      <c r="V179" s="65">
        <v>1131.769</v>
      </c>
      <c r="X179" s="65">
        <f t="shared" si="2"/>
        <v>0.36</v>
      </c>
    </row>
    <row r="180" spans="1:24" x14ac:dyDescent="0.25">
      <c r="A180" s="65" t="s">
        <v>102</v>
      </c>
      <c r="B180" s="65">
        <v>4002</v>
      </c>
      <c r="C180" s="59">
        <v>43838</v>
      </c>
      <c r="D180" s="65">
        <v>6</v>
      </c>
      <c r="E180" s="65" t="s">
        <v>103</v>
      </c>
      <c r="F180" s="65">
        <v>19.690000000000001</v>
      </c>
      <c r="G180" s="65">
        <v>9.41</v>
      </c>
      <c r="H180" s="65">
        <v>0.27</v>
      </c>
      <c r="I180" s="65">
        <v>0.04</v>
      </c>
      <c r="J180" s="65">
        <v>0.16</v>
      </c>
      <c r="K180" s="65">
        <v>0</v>
      </c>
      <c r="L180" s="65">
        <v>0</v>
      </c>
      <c r="M180" s="65">
        <v>0.01</v>
      </c>
      <c r="N180" s="65">
        <v>-0.13</v>
      </c>
      <c r="O180" s="65">
        <v>-0.17</v>
      </c>
      <c r="P180" s="65">
        <v>0</v>
      </c>
      <c r="R180" s="65">
        <v>0.36</v>
      </c>
      <c r="S180" s="65">
        <v>0.33</v>
      </c>
      <c r="T180" s="65">
        <v>0.23</v>
      </c>
      <c r="U180" s="65">
        <v>30.2</v>
      </c>
      <c r="V180" s="65">
        <v>1240.8009999999999</v>
      </c>
      <c r="X180" s="65">
        <f t="shared" si="2"/>
        <v>0.47</v>
      </c>
    </row>
    <row r="181" spans="1:24" x14ac:dyDescent="0.25">
      <c r="A181" s="65" t="s">
        <v>102</v>
      </c>
      <c r="B181" s="65">
        <v>4002</v>
      </c>
      <c r="C181" s="59">
        <v>43838</v>
      </c>
      <c r="D181" s="65">
        <v>7</v>
      </c>
      <c r="E181" s="65" t="s">
        <v>103</v>
      </c>
      <c r="F181" s="65">
        <v>25.79</v>
      </c>
      <c r="G181" s="65">
        <v>9.41</v>
      </c>
      <c r="H181" s="65">
        <v>0.27</v>
      </c>
      <c r="I181" s="65">
        <v>0.04</v>
      </c>
      <c r="J181" s="65">
        <v>0.2</v>
      </c>
      <c r="K181" s="65">
        <v>0</v>
      </c>
      <c r="L181" s="65">
        <v>0.03</v>
      </c>
      <c r="M181" s="65">
        <v>0.01</v>
      </c>
      <c r="N181" s="65">
        <v>-0.13</v>
      </c>
      <c r="O181" s="65">
        <v>-0.17</v>
      </c>
      <c r="P181" s="65">
        <v>0</v>
      </c>
      <c r="R181" s="65">
        <v>0.36</v>
      </c>
      <c r="S181" s="65">
        <v>0.33</v>
      </c>
      <c r="T181" s="65">
        <v>0.23</v>
      </c>
      <c r="U181" s="65">
        <v>36.369999999999997</v>
      </c>
      <c r="V181" s="65">
        <v>1411.077</v>
      </c>
      <c r="X181" s="65">
        <f t="shared" si="2"/>
        <v>0.54</v>
      </c>
    </row>
    <row r="182" spans="1:24" x14ac:dyDescent="0.25">
      <c r="A182" s="65" t="s">
        <v>102</v>
      </c>
      <c r="B182" s="65">
        <v>4002</v>
      </c>
      <c r="C182" s="59">
        <v>43838</v>
      </c>
      <c r="D182" s="65">
        <v>8</v>
      </c>
      <c r="E182" s="65" t="s">
        <v>104</v>
      </c>
      <c r="F182" s="65">
        <v>35.85</v>
      </c>
      <c r="G182" s="65">
        <v>9.41</v>
      </c>
      <c r="H182" s="65">
        <v>0.27</v>
      </c>
      <c r="I182" s="65">
        <v>0.04</v>
      </c>
      <c r="J182" s="65">
        <v>0.39</v>
      </c>
      <c r="K182" s="65">
        <v>0.33</v>
      </c>
      <c r="L182" s="65">
        <v>0</v>
      </c>
      <c r="M182" s="65">
        <v>0</v>
      </c>
      <c r="N182" s="65">
        <v>-0.28999999999999998</v>
      </c>
      <c r="O182" s="65">
        <v>-0.17</v>
      </c>
      <c r="P182" s="65">
        <v>0</v>
      </c>
      <c r="R182" s="65">
        <v>0.36</v>
      </c>
      <c r="S182" s="65">
        <v>0.33</v>
      </c>
      <c r="T182" s="65">
        <v>0.23</v>
      </c>
      <c r="U182" s="65">
        <v>46.75</v>
      </c>
      <c r="V182" s="65">
        <v>1498.702</v>
      </c>
      <c r="X182" s="65">
        <f t="shared" si="2"/>
        <v>1.03</v>
      </c>
    </row>
    <row r="183" spans="1:24" x14ac:dyDescent="0.25">
      <c r="A183" s="65" t="s">
        <v>102</v>
      </c>
      <c r="B183" s="65">
        <v>4002</v>
      </c>
      <c r="C183" s="59">
        <v>43838</v>
      </c>
      <c r="D183" s="65">
        <v>9</v>
      </c>
      <c r="E183" s="65" t="s">
        <v>104</v>
      </c>
      <c r="F183" s="65">
        <v>30.78</v>
      </c>
      <c r="G183" s="65">
        <v>9.41</v>
      </c>
      <c r="H183" s="65">
        <v>0.27</v>
      </c>
      <c r="I183" s="65">
        <v>0.04</v>
      </c>
      <c r="J183" s="65">
        <v>0.22</v>
      </c>
      <c r="K183" s="65">
        <v>0.33</v>
      </c>
      <c r="L183" s="65">
        <v>0</v>
      </c>
      <c r="M183" s="65">
        <v>0</v>
      </c>
      <c r="N183" s="65">
        <v>-0.19</v>
      </c>
      <c r="O183" s="65">
        <v>-0.17</v>
      </c>
      <c r="P183" s="65">
        <v>0</v>
      </c>
      <c r="R183" s="65">
        <v>0.36</v>
      </c>
      <c r="S183" s="65">
        <v>0.33</v>
      </c>
      <c r="T183" s="65">
        <v>0.23</v>
      </c>
      <c r="U183" s="65">
        <v>41.61</v>
      </c>
      <c r="V183" s="65">
        <v>1502.673</v>
      </c>
      <c r="X183" s="65">
        <f t="shared" si="2"/>
        <v>0.8600000000000001</v>
      </c>
    </row>
    <row r="184" spans="1:24" x14ac:dyDescent="0.25">
      <c r="A184" s="65" t="s">
        <v>102</v>
      </c>
      <c r="B184" s="65">
        <v>4002</v>
      </c>
      <c r="C184" s="59">
        <v>43838</v>
      </c>
      <c r="D184" s="65">
        <v>10</v>
      </c>
      <c r="E184" s="65" t="s">
        <v>104</v>
      </c>
      <c r="F184" s="65">
        <v>25.28</v>
      </c>
      <c r="G184" s="65">
        <v>9.41</v>
      </c>
      <c r="H184" s="65">
        <v>0.27</v>
      </c>
      <c r="I184" s="65">
        <v>0.04</v>
      </c>
      <c r="J184" s="65">
        <v>0.17</v>
      </c>
      <c r="K184" s="65">
        <v>0.33</v>
      </c>
      <c r="L184" s="65">
        <v>0.11</v>
      </c>
      <c r="M184" s="65">
        <v>-0.02</v>
      </c>
      <c r="N184" s="65">
        <v>-0.18</v>
      </c>
      <c r="O184" s="65">
        <v>-0.17</v>
      </c>
      <c r="P184" s="65">
        <v>0</v>
      </c>
      <c r="R184" s="65">
        <v>0.36</v>
      </c>
      <c r="S184" s="65">
        <v>0.33</v>
      </c>
      <c r="T184" s="65">
        <v>0.23</v>
      </c>
      <c r="U184" s="65">
        <v>36.159999999999997</v>
      </c>
      <c r="V184" s="65">
        <v>1488.2429999999999</v>
      </c>
      <c r="X184" s="65">
        <f t="shared" si="2"/>
        <v>0.92</v>
      </c>
    </row>
    <row r="185" spans="1:24" x14ac:dyDescent="0.25">
      <c r="A185" s="65" t="s">
        <v>102</v>
      </c>
      <c r="B185" s="65">
        <v>4002</v>
      </c>
      <c r="C185" s="59">
        <v>43838</v>
      </c>
      <c r="D185" s="65">
        <v>11</v>
      </c>
      <c r="E185" s="65" t="s">
        <v>104</v>
      </c>
      <c r="F185" s="65">
        <v>24.23</v>
      </c>
      <c r="G185" s="65">
        <v>9.41</v>
      </c>
      <c r="H185" s="65">
        <v>0.27</v>
      </c>
      <c r="I185" s="65">
        <v>0.04</v>
      </c>
      <c r="J185" s="65">
        <v>0.09</v>
      </c>
      <c r="K185" s="65">
        <v>0.34</v>
      </c>
      <c r="L185" s="65">
        <v>0</v>
      </c>
      <c r="M185" s="65">
        <v>-0.01</v>
      </c>
      <c r="N185" s="65">
        <v>-0.2</v>
      </c>
      <c r="O185" s="65">
        <v>-0.17</v>
      </c>
      <c r="P185" s="65">
        <v>0</v>
      </c>
      <c r="R185" s="65">
        <v>0.36</v>
      </c>
      <c r="S185" s="65">
        <v>0.33</v>
      </c>
      <c r="T185" s="65">
        <v>0.23</v>
      </c>
      <c r="U185" s="65">
        <v>34.92</v>
      </c>
      <c r="V185" s="65">
        <v>1485.973</v>
      </c>
      <c r="X185" s="65">
        <f t="shared" si="2"/>
        <v>0.74</v>
      </c>
    </row>
    <row r="186" spans="1:24" x14ac:dyDescent="0.25">
      <c r="A186" s="65" t="s">
        <v>102</v>
      </c>
      <c r="B186" s="65">
        <v>4002</v>
      </c>
      <c r="C186" s="59">
        <v>43838</v>
      </c>
      <c r="D186" s="65">
        <v>12</v>
      </c>
      <c r="E186" s="65" t="s">
        <v>104</v>
      </c>
      <c r="F186" s="65">
        <v>24.29</v>
      </c>
      <c r="G186" s="65">
        <v>9.41</v>
      </c>
      <c r="H186" s="65">
        <v>0.27</v>
      </c>
      <c r="I186" s="65">
        <v>0.04</v>
      </c>
      <c r="J186" s="65">
        <v>0.1</v>
      </c>
      <c r="K186" s="65">
        <v>0.34</v>
      </c>
      <c r="L186" s="65">
        <v>0</v>
      </c>
      <c r="M186" s="65">
        <v>-0.02</v>
      </c>
      <c r="N186" s="65">
        <v>-0.18</v>
      </c>
      <c r="O186" s="65">
        <v>-0.17</v>
      </c>
      <c r="P186" s="65">
        <v>0</v>
      </c>
      <c r="R186" s="65">
        <v>0.36</v>
      </c>
      <c r="S186" s="65">
        <v>0.33</v>
      </c>
      <c r="T186" s="65">
        <v>0.23</v>
      </c>
      <c r="U186" s="65">
        <v>35</v>
      </c>
      <c r="V186" s="65">
        <v>1460.9749999999999</v>
      </c>
      <c r="X186" s="65">
        <f t="shared" si="2"/>
        <v>0.75</v>
      </c>
    </row>
    <row r="187" spans="1:24" x14ac:dyDescent="0.25">
      <c r="A187" s="65" t="s">
        <v>102</v>
      </c>
      <c r="B187" s="65">
        <v>4002</v>
      </c>
      <c r="C187" s="59">
        <v>43838</v>
      </c>
      <c r="D187" s="65">
        <v>13</v>
      </c>
      <c r="E187" s="65" t="s">
        <v>104</v>
      </c>
      <c r="F187" s="65">
        <v>22.07</v>
      </c>
      <c r="G187" s="65">
        <v>9.41</v>
      </c>
      <c r="H187" s="65">
        <v>0.27</v>
      </c>
      <c r="I187" s="65">
        <v>0.04</v>
      </c>
      <c r="J187" s="65">
        <v>0.1</v>
      </c>
      <c r="K187" s="65">
        <v>0.35</v>
      </c>
      <c r="L187" s="65">
        <v>0</v>
      </c>
      <c r="M187" s="65">
        <v>-0.01</v>
      </c>
      <c r="N187" s="65">
        <v>-0.17</v>
      </c>
      <c r="O187" s="65">
        <v>-0.17</v>
      </c>
      <c r="P187" s="65">
        <v>0</v>
      </c>
      <c r="R187" s="65">
        <v>0.36</v>
      </c>
      <c r="S187" s="65">
        <v>0.33</v>
      </c>
      <c r="T187" s="65">
        <v>0.23</v>
      </c>
      <c r="U187" s="65">
        <v>32.81</v>
      </c>
      <c r="V187" s="65">
        <v>1436.3869999999999</v>
      </c>
      <c r="X187" s="65">
        <f t="shared" si="2"/>
        <v>0.76</v>
      </c>
    </row>
    <row r="188" spans="1:24" x14ac:dyDescent="0.25">
      <c r="A188" s="65" t="s">
        <v>102</v>
      </c>
      <c r="B188" s="65">
        <v>4002</v>
      </c>
      <c r="C188" s="59">
        <v>43838</v>
      </c>
      <c r="D188" s="65">
        <v>14</v>
      </c>
      <c r="E188" s="65" t="s">
        <v>104</v>
      </c>
      <c r="F188" s="65">
        <v>23.28</v>
      </c>
      <c r="G188" s="65">
        <v>9.41</v>
      </c>
      <c r="H188" s="65">
        <v>0.27</v>
      </c>
      <c r="I188" s="65">
        <v>0.04</v>
      </c>
      <c r="J188" s="65">
        <v>0.08</v>
      </c>
      <c r="K188" s="65">
        <v>0.34</v>
      </c>
      <c r="L188" s="65">
        <v>0</v>
      </c>
      <c r="M188" s="65">
        <v>0</v>
      </c>
      <c r="N188" s="65">
        <v>-0.19</v>
      </c>
      <c r="O188" s="65">
        <v>-0.17</v>
      </c>
      <c r="P188" s="65">
        <v>0</v>
      </c>
      <c r="R188" s="65">
        <v>0.36</v>
      </c>
      <c r="S188" s="65">
        <v>0.33</v>
      </c>
      <c r="T188" s="65">
        <v>0.23</v>
      </c>
      <c r="U188" s="65">
        <v>33.979999999999997</v>
      </c>
      <c r="V188" s="65">
        <v>1439.4079999999999</v>
      </c>
      <c r="X188" s="65">
        <f t="shared" si="2"/>
        <v>0.73</v>
      </c>
    </row>
    <row r="189" spans="1:24" x14ac:dyDescent="0.25">
      <c r="A189" s="65" t="s">
        <v>102</v>
      </c>
      <c r="B189" s="65">
        <v>4002</v>
      </c>
      <c r="C189" s="59">
        <v>43838</v>
      </c>
      <c r="D189" s="65">
        <v>15</v>
      </c>
      <c r="E189" s="65" t="s">
        <v>104</v>
      </c>
      <c r="F189" s="65">
        <v>23.86</v>
      </c>
      <c r="G189" s="65">
        <v>9.41</v>
      </c>
      <c r="H189" s="65">
        <v>0.27</v>
      </c>
      <c r="I189" s="65">
        <v>0.04</v>
      </c>
      <c r="J189" s="65">
        <v>0.06</v>
      </c>
      <c r="K189" s="65">
        <v>0.34</v>
      </c>
      <c r="L189" s="65">
        <v>0.02</v>
      </c>
      <c r="M189" s="65">
        <v>-0.01</v>
      </c>
      <c r="N189" s="65">
        <v>-0.21</v>
      </c>
      <c r="O189" s="65">
        <v>-0.17</v>
      </c>
      <c r="P189" s="65">
        <v>0</v>
      </c>
      <c r="R189" s="65">
        <v>0.36</v>
      </c>
      <c r="S189" s="65">
        <v>0.33</v>
      </c>
      <c r="T189" s="65">
        <v>0.23</v>
      </c>
      <c r="U189" s="65">
        <v>34.53</v>
      </c>
      <c r="V189" s="65">
        <v>1448.7090000000001</v>
      </c>
      <c r="X189" s="65">
        <f t="shared" si="2"/>
        <v>0.73</v>
      </c>
    </row>
    <row r="190" spans="1:24" x14ac:dyDescent="0.25">
      <c r="A190" s="65" t="s">
        <v>102</v>
      </c>
      <c r="B190" s="65">
        <v>4002</v>
      </c>
      <c r="C190" s="59">
        <v>43838</v>
      </c>
      <c r="D190" s="65">
        <v>16</v>
      </c>
      <c r="E190" s="65" t="s">
        <v>104</v>
      </c>
      <c r="F190" s="65">
        <v>29.65</v>
      </c>
      <c r="G190" s="65">
        <v>9.41</v>
      </c>
      <c r="H190" s="65">
        <v>0.27</v>
      </c>
      <c r="I190" s="65">
        <v>0.04</v>
      </c>
      <c r="J190" s="65">
        <v>0.14000000000000001</v>
      </c>
      <c r="K190" s="65">
        <v>0.33</v>
      </c>
      <c r="L190" s="65">
        <v>0</v>
      </c>
      <c r="M190" s="65">
        <v>-0.01</v>
      </c>
      <c r="N190" s="65">
        <v>-0.19</v>
      </c>
      <c r="O190" s="65">
        <v>-0.17</v>
      </c>
      <c r="P190" s="65">
        <v>0</v>
      </c>
      <c r="R190" s="65">
        <v>0.36</v>
      </c>
      <c r="S190" s="65">
        <v>0.33</v>
      </c>
      <c r="T190" s="65">
        <v>0.23</v>
      </c>
      <c r="U190" s="65">
        <v>40.39</v>
      </c>
      <c r="V190" s="65">
        <v>1480.385</v>
      </c>
      <c r="X190" s="65">
        <f t="shared" si="2"/>
        <v>0.78</v>
      </c>
    </row>
    <row r="191" spans="1:24" x14ac:dyDescent="0.25">
      <c r="A191" s="65" t="s">
        <v>102</v>
      </c>
      <c r="B191" s="65">
        <v>4002</v>
      </c>
      <c r="C191" s="59">
        <v>43838</v>
      </c>
      <c r="D191" s="65">
        <v>17</v>
      </c>
      <c r="E191" s="65" t="s">
        <v>104</v>
      </c>
      <c r="F191" s="65">
        <v>27.45</v>
      </c>
      <c r="G191" s="65">
        <v>9.41</v>
      </c>
      <c r="H191" s="65">
        <v>0.27</v>
      </c>
      <c r="I191" s="65">
        <v>0.04</v>
      </c>
      <c r="J191" s="65">
        <v>0.13</v>
      </c>
      <c r="K191" s="65">
        <v>0.31</v>
      </c>
      <c r="L191" s="65">
        <v>0.09</v>
      </c>
      <c r="M191" s="65">
        <v>0.02</v>
      </c>
      <c r="N191" s="65">
        <v>-0.23</v>
      </c>
      <c r="O191" s="65">
        <v>-0.17</v>
      </c>
      <c r="P191" s="65">
        <v>0</v>
      </c>
      <c r="R191" s="65">
        <v>0.36</v>
      </c>
      <c r="S191" s="65">
        <v>0.33</v>
      </c>
      <c r="T191" s="65">
        <v>0.23</v>
      </c>
      <c r="U191" s="65">
        <v>38.24</v>
      </c>
      <c r="V191" s="65">
        <v>1566.431</v>
      </c>
      <c r="X191" s="65">
        <f t="shared" si="2"/>
        <v>0.84</v>
      </c>
    </row>
    <row r="192" spans="1:24" x14ac:dyDescent="0.25">
      <c r="A192" s="65" t="s">
        <v>102</v>
      </c>
      <c r="B192" s="65">
        <v>4002</v>
      </c>
      <c r="C192" s="59">
        <v>43838</v>
      </c>
      <c r="D192" s="65">
        <v>18</v>
      </c>
      <c r="E192" s="65" t="s">
        <v>104</v>
      </c>
      <c r="F192" s="65">
        <v>33.51</v>
      </c>
      <c r="G192" s="65">
        <v>9.41</v>
      </c>
      <c r="H192" s="65">
        <v>0.27</v>
      </c>
      <c r="I192" s="65">
        <v>0.04</v>
      </c>
      <c r="J192" s="65">
        <v>0.09</v>
      </c>
      <c r="K192" s="65">
        <v>0.28999999999999998</v>
      </c>
      <c r="L192" s="65">
        <v>7.0000000000000007E-2</v>
      </c>
      <c r="M192" s="65">
        <v>0.01</v>
      </c>
      <c r="N192" s="65">
        <v>-0.36</v>
      </c>
      <c r="O192" s="65">
        <v>-0.17</v>
      </c>
      <c r="P192" s="65">
        <v>0</v>
      </c>
      <c r="R192" s="65">
        <v>0.36</v>
      </c>
      <c r="S192" s="65">
        <v>0.33</v>
      </c>
      <c r="T192" s="65">
        <v>0.23</v>
      </c>
      <c r="U192" s="65">
        <v>44.08</v>
      </c>
      <c r="V192" s="65">
        <v>1658.604</v>
      </c>
      <c r="X192" s="65">
        <f t="shared" si="2"/>
        <v>0.76</v>
      </c>
    </row>
    <row r="193" spans="1:24" x14ac:dyDescent="0.25">
      <c r="A193" s="65" t="s">
        <v>102</v>
      </c>
      <c r="B193" s="65">
        <v>4002</v>
      </c>
      <c r="C193" s="59">
        <v>43838</v>
      </c>
      <c r="D193" s="65">
        <v>19</v>
      </c>
      <c r="E193" s="65" t="s">
        <v>104</v>
      </c>
      <c r="F193" s="65">
        <v>34.06</v>
      </c>
      <c r="G193" s="65">
        <v>9.41</v>
      </c>
      <c r="H193" s="65">
        <v>0.27</v>
      </c>
      <c r="I193" s="65">
        <v>0.04</v>
      </c>
      <c r="J193" s="65">
        <v>0.15</v>
      </c>
      <c r="K193" s="65">
        <v>0.28999999999999998</v>
      </c>
      <c r="L193" s="65">
        <v>0.02</v>
      </c>
      <c r="M193" s="65">
        <v>0.01</v>
      </c>
      <c r="N193" s="65">
        <v>-0.39</v>
      </c>
      <c r="O193" s="65">
        <v>-0.17</v>
      </c>
      <c r="P193" s="65">
        <v>0</v>
      </c>
      <c r="R193" s="65">
        <v>0.36</v>
      </c>
      <c r="S193" s="65">
        <v>0.33</v>
      </c>
      <c r="T193" s="65">
        <v>0.23</v>
      </c>
      <c r="U193" s="65">
        <v>44.61</v>
      </c>
      <c r="V193" s="65">
        <v>1654.356</v>
      </c>
      <c r="X193" s="65">
        <f t="shared" si="2"/>
        <v>0.77</v>
      </c>
    </row>
    <row r="194" spans="1:24" x14ac:dyDescent="0.25">
      <c r="A194" s="65" t="s">
        <v>102</v>
      </c>
      <c r="B194" s="65">
        <v>4002</v>
      </c>
      <c r="C194" s="59">
        <v>43838</v>
      </c>
      <c r="D194" s="65">
        <v>20</v>
      </c>
      <c r="E194" s="65" t="s">
        <v>104</v>
      </c>
      <c r="F194" s="65">
        <v>35.67</v>
      </c>
      <c r="G194" s="65">
        <v>9.41</v>
      </c>
      <c r="H194" s="65">
        <v>0.27</v>
      </c>
      <c r="I194" s="65">
        <v>0.04</v>
      </c>
      <c r="J194" s="65">
        <v>0.13</v>
      </c>
      <c r="K194" s="65">
        <v>0.3</v>
      </c>
      <c r="L194" s="65">
        <v>0.04</v>
      </c>
      <c r="M194" s="65">
        <v>-0.01</v>
      </c>
      <c r="N194" s="65">
        <v>-0.39</v>
      </c>
      <c r="O194" s="65">
        <v>-0.17</v>
      </c>
      <c r="P194" s="65">
        <v>0</v>
      </c>
      <c r="R194" s="65">
        <v>0.36</v>
      </c>
      <c r="S194" s="65">
        <v>0.33</v>
      </c>
      <c r="T194" s="65">
        <v>0.23</v>
      </c>
      <c r="U194" s="65">
        <v>46.21</v>
      </c>
      <c r="V194" s="65">
        <v>1616.8630000000001</v>
      </c>
      <c r="X194" s="65">
        <f t="shared" si="2"/>
        <v>0.78</v>
      </c>
    </row>
    <row r="195" spans="1:24" x14ac:dyDescent="0.25">
      <c r="A195" s="65" t="s">
        <v>102</v>
      </c>
      <c r="B195" s="65">
        <v>4002</v>
      </c>
      <c r="C195" s="59">
        <v>43838</v>
      </c>
      <c r="D195" s="65">
        <v>21</v>
      </c>
      <c r="E195" s="65" t="s">
        <v>104</v>
      </c>
      <c r="F195" s="65">
        <v>32.450000000000003</v>
      </c>
      <c r="G195" s="65">
        <v>9.41</v>
      </c>
      <c r="H195" s="65">
        <v>0.27</v>
      </c>
      <c r="I195" s="65">
        <v>0.04</v>
      </c>
      <c r="J195" s="65">
        <v>0.13</v>
      </c>
      <c r="K195" s="65">
        <v>0.31</v>
      </c>
      <c r="L195" s="65">
        <v>0.03</v>
      </c>
      <c r="M195" s="65">
        <v>-0.01</v>
      </c>
      <c r="N195" s="65">
        <v>-0.31</v>
      </c>
      <c r="O195" s="65">
        <v>-0.17</v>
      </c>
      <c r="P195" s="65">
        <v>0</v>
      </c>
      <c r="R195" s="65">
        <v>0.36</v>
      </c>
      <c r="S195" s="65">
        <v>0.33</v>
      </c>
      <c r="T195" s="65">
        <v>0.23</v>
      </c>
      <c r="U195" s="65">
        <v>43.07</v>
      </c>
      <c r="V195" s="65">
        <v>1554.2750000000001</v>
      </c>
      <c r="X195" s="65">
        <f t="shared" si="2"/>
        <v>0.78</v>
      </c>
    </row>
    <row r="196" spans="1:24" x14ac:dyDescent="0.25">
      <c r="A196" s="65" t="s">
        <v>102</v>
      </c>
      <c r="B196" s="65">
        <v>4002</v>
      </c>
      <c r="C196" s="59">
        <v>43838</v>
      </c>
      <c r="D196" s="65">
        <v>22</v>
      </c>
      <c r="E196" s="65" t="s">
        <v>104</v>
      </c>
      <c r="F196" s="65">
        <v>24.04</v>
      </c>
      <c r="G196" s="65">
        <v>9.41</v>
      </c>
      <c r="H196" s="65">
        <v>0.27</v>
      </c>
      <c r="I196" s="65">
        <v>0.04</v>
      </c>
      <c r="J196" s="65">
        <v>0.13</v>
      </c>
      <c r="K196" s="65">
        <v>0.33</v>
      </c>
      <c r="L196" s="65">
        <v>0.02</v>
      </c>
      <c r="M196" s="65">
        <v>-0.01</v>
      </c>
      <c r="N196" s="65">
        <v>-0.26</v>
      </c>
      <c r="O196" s="65">
        <v>-0.17</v>
      </c>
      <c r="P196" s="65">
        <v>0</v>
      </c>
      <c r="R196" s="65">
        <v>0.36</v>
      </c>
      <c r="S196" s="65">
        <v>0.33</v>
      </c>
      <c r="T196" s="65">
        <v>0.23</v>
      </c>
      <c r="U196" s="65">
        <v>34.72</v>
      </c>
      <c r="V196" s="65">
        <v>1461.691</v>
      </c>
      <c r="X196" s="65">
        <f t="shared" si="2"/>
        <v>0.79</v>
      </c>
    </row>
    <row r="197" spans="1:24" x14ac:dyDescent="0.25">
      <c r="A197" s="65" t="s">
        <v>102</v>
      </c>
      <c r="B197" s="65">
        <v>4002</v>
      </c>
      <c r="C197" s="59">
        <v>43838</v>
      </c>
      <c r="D197" s="65">
        <v>23</v>
      </c>
      <c r="E197" s="65" t="s">
        <v>104</v>
      </c>
      <c r="F197" s="65">
        <v>20.61</v>
      </c>
      <c r="G197" s="65">
        <v>9.41</v>
      </c>
      <c r="H197" s="65">
        <v>0.27</v>
      </c>
      <c r="I197" s="65">
        <v>0.04</v>
      </c>
      <c r="J197" s="65">
        <v>0.28000000000000003</v>
      </c>
      <c r="K197" s="65">
        <v>0.35</v>
      </c>
      <c r="L197" s="65">
        <v>0</v>
      </c>
      <c r="M197" s="65">
        <v>0.01</v>
      </c>
      <c r="N197" s="65">
        <v>-0.24</v>
      </c>
      <c r="O197" s="65">
        <v>-0.17</v>
      </c>
      <c r="P197" s="65">
        <v>0</v>
      </c>
      <c r="R197" s="65">
        <v>0.36</v>
      </c>
      <c r="S197" s="65">
        <v>0.33</v>
      </c>
      <c r="T197" s="65">
        <v>0.23</v>
      </c>
      <c r="U197" s="65">
        <v>31.48</v>
      </c>
      <c r="V197" s="65">
        <v>1346.047</v>
      </c>
      <c r="X197" s="65">
        <f t="shared" si="2"/>
        <v>0.94000000000000006</v>
      </c>
    </row>
    <row r="198" spans="1:24" x14ac:dyDescent="0.25">
      <c r="A198" s="65" t="s">
        <v>102</v>
      </c>
      <c r="B198" s="65">
        <v>4002</v>
      </c>
      <c r="C198" s="59">
        <v>43838</v>
      </c>
      <c r="D198" s="65">
        <v>24</v>
      </c>
      <c r="E198" s="65" t="s">
        <v>103</v>
      </c>
      <c r="F198" s="65">
        <v>19.649999999999999</v>
      </c>
      <c r="G198" s="65">
        <v>9.41</v>
      </c>
      <c r="H198" s="65">
        <v>0.27</v>
      </c>
      <c r="I198" s="65">
        <v>0.04</v>
      </c>
      <c r="J198" s="65">
        <v>0.18</v>
      </c>
      <c r="K198" s="65">
        <v>0</v>
      </c>
      <c r="L198" s="65">
        <v>0</v>
      </c>
      <c r="M198" s="65">
        <v>-0.02</v>
      </c>
      <c r="N198" s="65">
        <v>-0.2</v>
      </c>
      <c r="O198" s="65">
        <v>-0.17</v>
      </c>
      <c r="P198" s="65">
        <v>0</v>
      </c>
      <c r="R198" s="65">
        <v>0.36</v>
      </c>
      <c r="S198" s="65">
        <v>0.33</v>
      </c>
      <c r="T198" s="65">
        <v>0.23</v>
      </c>
      <c r="U198" s="65">
        <v>30.08</v>
      </c>
      <c r="V198" s="65">
        <v>1251.69</v>
      </c>
      <c r="X198" s="65">
        <f t="shared" si="2"/>
        <v>0.49</v>
      </c>
    </row>
    <row r="199" spans="1:24" x14ac:dyDescent="0.25">
      <c r="A199" s="65" t="s">
        <v>102</v>
      </c>
      <c r="B199" s="65">
        <v>4002</v>
      </c>
      <c r="C199" s="59">
        <v>43839</v>
      </c>
      <c r="D199" s="65">
        <v>1</v>
      </c>
      <c r="E199" s="65" t="s">
        <v>103</v>
      </c>
      <c r="F199" s="65">
        <v>19.97</v>
      </c>
      <c r="G199" s="65">
        <v>9.41</v>
      </c>
      <c r="H199" s="65">
        <v>0.51</v>
      </c>
      <c r="I199" s="65">
        <v>0.06</v>
      </c>
      <c r="J199" s="65">
        <v>7.0000000000000007E-2</v>
      </c>
      <c r="K199" s="65">
        <v>0</v>
      </c>
      <c r="L199" s="65">
        <v>0</v>
      </c>
      <c r="M199" s="65">
        <v>0.01</v>
      </c>
      <c r="N199" s="65">
        <v>-0.19</v>
      </c>
      <c r="O199" s="65">
        <v>-0.17</v>
      </c>
      <c r="P199" s="65">
        <v>0</v>
      </c>
      <c r="R199" s="65">
        <v>0.36</v>
      </c>
      <c r="S199" s="65">
        <v>0.33</v>
      </c>
      <c r="T199" s="65">
        <v>0.23</v>
      </c>
      <c r="U199" s="65">
        <v>30.59</v>
      </c>
      <c r="V199" s="65">
        <v>1201.943</v>
      </c>
      <c r="X199" s="65">
        <f t="shared" si="2"/>
        <v>0.64000000000000012</v>
      </c>
    </row>
    <row r="200" spans="1:24" x14ac:dyDescent="0.25">
      <c r="A200" s="65" t="s">
        <v>102</v>
      </c>
      <c r="B200" s="65">
        <v>4002</v>
      </c>
      <c r="C200" s="59">
        <v>43839</v>
      </c>
      <c r="D200" s="65">
        <v>2</v>
      </c>
      <c r="E200" s="65" t="s">
        <v>103</v>
      </c>
      <c r="F200" s="65">
        <v>19.920000000000002</v>
      </c>
      <c r="G200" s="65">
        <v>9.41</v>
      </c>
      <c r="H200" s="65">
        <v>0.51</v>
      </c>
      <c r="I200" s="65">
        <v>0.06</v>
      </c>
      <c r="J200" s="65">
        <v>0.06</v>
      </c>
      <c r="K200" s="65">
        <v>0</v>
      </c>
      <c r="L200" s="65">
        <v>0</v>
      </c>
      <c r="M200" s="65">
        <v>0</v>
      </c>
      <c r="N200" s="65">
        <v>-0.2</v>
      </c>
      <c r="O200" s="65">
        <v>-0.17</v>
      </c>
      <c r="P200" s="65">
        <v>0</v>
      </c>
      <c r="R200" s="65">
        <v>0.36</v>
      </c>
      <c r="S200" s="65">
        <v>0.33</v>
      </c>
      <c r="T200" s="65">
        <v>0.23</v>
      </c>
      <c r="U200" s="65">
        <v>30.51</v>
      </c>
      <c r="V200" s="65">
        <v>1179.6469999999999</v>
      </c>
      <c r="X200" s="65">
        <f t="shared" ref="X200:X263" si="3">H200+I200+J200+K200+L200+P200+Q200</f>
        <v>0.63000000000000012</v>
      </c>
    </row>
    <row r="201" spans="1:24" x14ac:dyDescent="0.25">
      <c r="A201" s="65" t="s">
        <v>102</v>
      </c>
      <c r="B201" s="65">
        <v>4002</v>
      </c>
      <c r="C201" s="59">
        <v>43839</v>
      </c>
      <c r="D201" s="65">
        <v>3</v>
      </c>
      <c r="E201" s="65" t="s">
        <v>103</v>
      </c>
      <c r="F201" s="65">
        <v>15.14</v>
      </c>
      <c r="G201" s="65">
        <v>9.41</v>
      </c>
      <c r="H201" s="65">
        <v>0.51</v>
      </c>
      <c r="I201" s="65">
        <v>0.06</v>
      </c>
      <c r="J201" s="65">
        <v>0.14000000000000001</v>
      </c>
      <c r="K201" s="65">
        <v>0</v>
      </c>
      <c r="L201" s="65">
        <v>0</v>
      </c>
      <c r="M201" s="65">
        <v>0</v>
      </c>
      <c r="N201" s="65">
        <v>-0.17</v>
      </c>
      <c r="O201" s="65">
        <v>-0.17</v>
      </c>
      <c r="P201" s="65">
        <v>0</v>
      </c>
      <c r="R201" s="65">
        <v>0.36</v>
      </c>
      <c r="S201" s="65">
        <v>0.33</v>
      </c>
      <c r="T201" s="65">
        <v>0.23</v>
      </c>
      <c r="U201" s="65">
        <v>25.84</v>
      </c>
      <c r="V201" s="65">
        <v>1176.788</v>
      </c>
      <c r="X201" s="65">
        <f t="shared" si="3"/>
        <v>0.71000000000000008</v>
      </c>
    </row>
    <row r="202" spans="1:24" x14ac:dyDescent="0.25">
      <c r="A202" s="65" t="s">
        <v>102</v>
      </c>
      <c r="B202" s="65">
        <v>4002</v>
      </c>
      <c r="C202" s="59">
        <v>43839</v>
      </c>
      <c r="D202" s="65">
        <v>4</v>
      </c>
      <c r="E202" s="65" t="s">
        <v>103</v>
      </c>
      <c r="F202" s="65">
        <v>19.97</v>
      </c>
      <c r="G202" s="65">
        <v>9.41</v>
      </c>
      <c r="H202" s="65">
        <v>0.51</v>
      </c>
      <c r="I202" s="65">
        <v>0.06</v>
      </c>
      <c r="J202" s="65">
        <v>0.05</v>
      </c>
      <c r="K202" s="65">
        <v>0</v>
      </c>
      <c r="L202" s="65">
        <v>0</v>
      </c>
      <c r="M202" s="65">
        <v>0.02</v>
      </c>
      <c r="N202" s="65">
        <v>-0.18</v>
      </c>
      <c r="O202" s="65">
        <v>-0.17</v>
      </c>
      <c r="P202" s="65">
        <v>0</v>
      </c>
      <c r="R202" s="65">
        <v>0.36</v>
      </c>
      <c r="S202" s="65">
        <v>0.33</v>
      </c>
      <c r="T202" s="65">
        <v>0.23</v>
      </c>
      <c r="U202" s="65">
        <v>30.59</v>
      </c>
      <c r="V202" s="65">
        <v>1190.3710000000001</v>
      </c>
      <c r="X202" s="65">
        <f t="shared" si="3"/>
        <v>0.62000000000000011</v>
      </c>
    </row>
    <row r="203" spans="1:24" x14ac:dyDescent="0.25">
      <c r="A203" s="65" t="s">
        <v>102</v>
      </c>
      <c r="B203" s="65">
        <v>4002</v>
      </c>
      <c r="C203" s="59">
        <v>43839</v>
      </c>
      <c r="D203" s="65">
        <v>5</v>
      </c>
      <c r="E203" s="65" t="s">
        <v>103</v>
      </c>
      <c r="F203" s="65">
        <v>20.66</v>
      </c>
      <c r="G203" s="65">
        <v>9.41</v>
      </c>
      <c r="H203" s="65">
        <v>0.51</v>
      </c>
      <c r="I203" s="65">
        <v>0.06</v>
      </c>
      <c r="J203" s="65">
        <v>0.05</v>
      </c>
      <c r="K203" s="65">
        <v>0</v>
      </c>
      <c r="L203" s="65">
        <v>0</v>
      </c>
      <c r="M203" s="65">
        <v>0.01</v>
      </c>
      <c r="N203" s="65">
        <v>-0.2</v>
      </c>
      <c r="O203" s="65">
        <v>-0.17</v>
      </c>
      <c r="P203" s="65">
        <v>0</v>
      </c>
      <c r="R203" s="65">
        <v>0.36</v>
      </c>
      <c r="S203" s="65">
        <v>0.33</v>
      </c>
      <c r="T203" s="65">
        <v>0.23</v>
      </c>
      <c r="U203" s="65">
        <v>31.25</v>
      </c>
      <c r="V203" s="65">
        <v>1239.3340000000001</v>
      </c>
      <c r="X203" s="65">
        <f t="shared" si="3"/>
        <v>0.62000000000000011</v>
      </c>
    </row>
    <row r="204" spans="1:24" x14ac:dyDescent="0.25">
      <c r="A204" s="65" t="s">
        <v>102</v>
      </c>
      <c r="B204" s="65">
        <v>4002</v>
      </c>
      <c r="C204" s="59">
        <v>43839</v>
      </c>
      <c r="D204" s="65">
        <v>6</v>
      </c>
      <c r="E204" s="65" t="s">
        <v>103</v>
      </c>
      <c r="F204" s="65">
        <v>21.7</v>
      </c>
      <c r="G204" s="65">
        <v>9.41</v>
      </c>
      <c r="H204" s="65">
        <v>0.51</v>
      </c>
      <c r="I204" s="65">
        <v>0.06</v>
      </c>
      <c r="J204" s="65">
        <v>0.15</v>
      </c>
      <c r="K204" s="65">
        <v>0</v>
      </c>
      <c r="L204" s="65">
        <v>0</v>
      </c>
      <c r="M204" s="65">
        <v>0.05</v>
      </c>
      <c r="N204" s="65">
        <v>-0.22</v>
      </c>
      <c r="O204" s="65">
        <v>-0.17</v>
      </c>
      <c r="P204" s="65">
        <v>0</v>
      </c>
      <c r="R204" s="65">
        <v>0.36</v>
      </c>
      <c r="S204" s="65">
        <v>0.33</v>
      </c>
      <c r="T204" s="65">
        <v>0.23</v>
      </c>
      <c r="U204" s="65">
        <v>32.409999999999997</v>
      </c>
      <c r="V204" s="65">
        <v>1355.116</v>
      </c>
      <c r="X204" s="65">
        <f t="shared" si="3"/>
        <v>0.72000000000000008</v>
      </c>
    </row>
    <row r="205" spans="1:24" x14ac:dyDescent="0.25">
      <c r="A205" s="65" t="s">
        <v>102</v>
      </c>
      <c r="B205" s="65">
        <v>4002</v>
      </c>
      <c r="C205" s="59">
        <v>43839</v>
      </c>
      <c r="D205" s="65">
        <v>7</v>
      </c>
      <c r="E205" s="65" t="s">
        <v>103</v>
      </c>
      <c r="F205" s="65">
        <v>36.29</v>
      </c>
      <c r="G205" s="65">
        <v>9.41</v>
      </c>
      <c r="H205" s="65">
        <v>0.51</v>
      </c>
      <c r="I205" s="65">
        <v>0.06</v>
      </c>
      <c r="J205" s="65">
        <v>0.32</v>
      </c>
      <c r="K205" s="65">
        <v>0</v>
      </c>
      <c r="L205" s="65">
        <v>0.21</v>
      </c>
      <c r="M205" s="65">
        <v>-0.01</v>
      </c>
      <c r="N205" s="65">
        <v>0</v>
      </c>
      <c r="O205" s="65">
        <v>-0.17</v>
      </c>
      <c r="P205" s="65">
        <v>0</v>
      </c>
      <c r="R205" s="65">
        <v>0.36</v>
      </c>
      <c r="S205" s="65">
        <v>0.33</v>
      </c>
      <c r="T205" s="65">
        <v>0.23</v>
      </c>
      <c r="U205" s="65">
        <v>47.54</v>
      </c>
      <c r="V205" s="65">
        <v>1536.587</v>
      </c>
      <c r="X205" s="65">
        <f t="shared" si="3"/>
        <v>1.1000000000000001</v>
      </c>
    </row>
    <row r="206" spans="1:24" x14ac:dyDescent="0.25">
      <c r="A206" s="65" t="s">
        <v>102</v>
      </c>
      <c r="B206" s="65">
        <v>4002</v>
      </c>
      <c r="C206" s="59">
        <v>43839</v>
      </c>
      <c r="D206" s="65">
        <v>8</v>
      </c>
      <c r="E206" s="65" t="s">
        <v>104</v>
      </c>
      <c r="F206" s="65">
        <v>43.59</v>
      </c>
      <c r="G206" s="65">
        <v>9.41</v>
      </c>
      <c r="H206" s="65">
        <v>0.51</v>
      </c>
      <c r="I206" s="65">
        <v>0.06</v>
      </c>
      <c r="J206" s="65">
        <v>0.68</v>
      </c>
      <c r="K206" s="65">
        <v>0.3</v>
      </c>
      <c r="L206" s="65">
        <v>0.47</v>
      </c>
      <c r="M206" s="65">
        <v>-0.02</v>
      </c>
      <c r="N206" s="65">
        <v>-0.42</v>
      </c>
      <c r="O206" s="65">
        <v>-0.17</v>
      </c>
      <c r="P206" s="65">
        <v>0</v>
      </c>
      <c r="R206" s="65">
        <v>0.36</v>
      </c>
      <c r="S206" s="65">
        <v>0.33</v>
      </c>
      <c r="T206" s="65">
        <v>0.23</v>
      </c>
      <c r="U206" s="65">
        <v>55.33</v>
      </c>
      <c r="V206" s="65">
        <v>1624.183</v>
      </c>
      <c r="X206" s="65">
        <f t="shared" si="3"/>
        <v>2.02</v>
      </c>
    </row>
    <row r="207" spans="1:24" x14ac:dyDescent="0.25">
      <c r="A207" s="65" t="s">
        <v>102</v>
      </c>
      <c r="B207" s="65">
        <v>4002</v>
      </c>
      <c r="C207" s="59">
        <v>43839</v>
      </c>
      <c r="D207" s="65">
        <v>9</v>
      </c>
      <c r="E207" s="65" t="s">
        <v>104</v>
      </c>
      <c r="F207" s="65">
        <v>27.65</v>
      </c>
      <c r="G207" s="65">
        <v>9.41</v>
      </c>
      <c r="H207" s="65">
        <v>0.51</v>
      </c>
      <c r="I207" s="65">
        <v>0.06</v>
      </c>
      <c r="J207" s="65">
        <v>0.26</v>
      </c>
      <c r="K207" s="65">
        <v>0.3</v>
      </c>
      <c r="L207" s="65">
        <v>0</v>
      </c>
      <c r="M207" s="65">
        <v>0</v>
      </c>
      <c r="N207" s="65">
        <v>-0.27</v>
      </c>
      <c r="O207" s="65">
        <v>-0.17</v>
      </c>
      <c r="P207" s="65">
        <v>0</v>
      </c>
      <c r="R207" s="65">
        <v>0.36</v>
      </c>
      <c r="S207" s="65">
        <v>0.33</v>
      </c>
      <c r="T207" s="65">
        <v>0.23</v>
      </c>
      <c r="U207" s="65">
        <v>38.67</v>
      </c>
      <c r="V207" s="65">
        <v>1629.6959999999999</v>
      </c>
      <c r="X207" s="65">
        <f t="shared" si="3"/>
        <v>1.1300000000000001</v>
      </c>
    </row>
    <row r="208" spans="1:24" x14ac:dyDescent="0.25">
      <c r="A208" s="65" t="s">
        <v>102</v>
      </c>
      <c r="B208" s="65">
        <v>4002</v>
      </c>
      <c r="C208" s="59">
        <v>43839</v>
      </c>
      <c r="D208" s="65">
        <v>10</v>
      </c>
      <c r="E208" s="65" t="s">
        <v>104</v>
      </c>
      <c r="F208" s="65">
        <v>21.02</v>
      </c>
      <c r="G208" s="65">
        <v>9.41</v>
      </c>
      <c r="H208" s="65">
        <v>0.51</v>
      </c>
      <c r="I208" s="65">
        <v>0.06</v>
      </c>
      <c r="J208" s="65">
        <v>0.08</v>
      </c>
      <c r="K208" s="65">
        <v>0.31</v>
      </c>
      <c r="L208" s="65">
        <v>0</v>
      </c>
      <c r="M208" s="65">
        <v>0.01</v>
      </c>
      <c r="N208" s="65">
        <v>-0.2</v>
      </c>
      <c r="O208" s="65">
        <v>-0.17</v>
      </c>
      <c r="P208" s="65">
        <v>0</v>
      </c>
      <c r="R208" s="65">
        <v>0.36</v>
      </c>
      <c r="S208" s="65">
        <v>0.33</v>
      </c>
      <c r="T208" s="65">
        <v>0.23</v>
      </c>
      <c r="U208" s="65">
        <v>31.95</v>
      </c>
      <c r="V208" s="65">
        <v>1616.2940000000001</v>
      </c>
      <c r="X208" s="65">
        <f t="shared" si="3"/>
        <v>0.96</v>
      </c>
    </row>
    <row r="209" spans="1:24" x14ac:dyDescent="0.25">
      <c r="A209" s="65" t="s">
        <v>102</v>
      </c>
      <c r="B209" s="65">
        <v>4002</v>
      </c>
      <c r="C209" s="59">
        <v>43839</v>
      </c>
      <c r="D209" s="65">
        <v>11</v>
      </c>
      <c r="E209" s="65" t="s">
        <v>104</v>
      </c>
      <c r="F209" s="65">
        <v>18.350000000000001</v>
      </c>
      <c r="G209" s="65">
        <v>9.41</v>
      </c>
      <c r="H209" s="65">
        <v>0.51</v>
      </c>
      <c r="I209" s="65">
        <v>0.06</v>
      </c>
      <c r="J209" s="65">
        <v>7.0000000000000007E-2</v>
      </c>
      <c r="K209" s="65">
        <v>0.32</v>
      </c>
      <c r="L209" s="65">
        <v>0</v>
      </c>
      <c r="M209" s="65">
        <v>0.03</v>
      </c>
      <c r="N209" s="65">
        <v>-0.19</v>
      </c>
      <c r="O209" s="65">
        <v>-0.17</v>
      </c>
      <c r="P209" s="65">
        <v>0</v>
      </c>
      <c r="R209" s="65">
        <v>0.36</v>
      </c>
      <c r="S209" s="65">
        <v>0.33</v>
      </c>
      <c r="T209" s="65">
        <v>0.23</v>
      </c>
      <c r="U209" s="65">
        <v>29.31</v>
      </c>
      <c r="V209" s="65">
        <v>1606.0630000000001</v>
      </c>
      <c r="X209" s="65">
        <f t="shared" si="3"/>
        <v>0.96000000000000019</v>
      </c>
    </row>
    <row r="210" spans="1:24" x14ac:dyDescent="0.25">
      <c r="A210" s="65" t="s">
        <v>102</v>
      </c>
      <c r="B210" s="65">
        <v>4002</v>
      </c>
      <c r="C210" s="59">
        <v>43839</v>
      </c>
      <c r="D210" s="65">
        <v>12</v>
      </c>
      <c r="E210" s="65" t="s">
        <v>104</v>
      </c>
      <c r="F210" s="65">
        <v>19.16</v>
      </c>
      <c r="G210" s="65">
        <v>9.41</v>
      </c>
      <c r="H210" s="65">
        <v>0.51</v>
      </c>
      <c r="I210" s="65">
        <v>0.06</v>
      </c>
      <c r="J210" s="65">
        <v>0.05</v>
      </c>
      <c r="K210" s="65">
        <v>0.33</v>
      </c>
      <c r="L210" s="65">
        <v>0</v>
      </c>
      <c r="M210" s="65">
        <v>0.01</v>
      </c>
      <c r="N210" s="65">
        <v>-0.18</v>
      </c>
      <c r="O210" s="65">
        <v>-0.17</v>
      </c>
      <c r="P210" s="65">
        <v>0</v>
      </c>
      <c r="R210" s="65">
        <v>0.36</v>
      </c>
      <c r="S210" s="65">
        <v>0.33</v>
      </c>
      <c r="T210" s="65">
        <v>0.23</v>
      </c>
      <c r="U210" s="65">
        <v>30.1</v>
      </c>
      <c r="V210" s="65">
        <v>1584.1379999999999</v>
      </c>
      <c r="X210" s="65">
        <f t="shared" si="3"/>
        <v>0.95000000000000018</v>
      </c>
    </row>
    <row r="211" spans="1:24" x14ac:dyDescent="0.25">
      <c r="A211" s="65" t="s">
        <v>102</v>
      </c>
      <c r="B211" s="65">
        <v>4002</v>
      </c>
      <c r="C211" s="59">
        <v>43839</v>
      </c>
      <c r="D211" s="65">
        <v>13</v>
      </c>
      <c r="E211" s="65" t="s">
        <v>104</v>
      </c>
      <c r="F211" s="65">
        <v>18.22</v>
      </c>
      <c r="G211" s="65">
        <v>9.41</v>
      </c>
      <c r="H211" s="65">
        <v>0.51</v>
      </c>
      <c r="I211" s="65">
        <v>0.06</v>
      </c>
      <c r="J211" s="65">
        <v>0.17</v>
      </c>
      <c r="K211" s="65">
        <v>0.33</v>
      </c>
      <c r="L211" s="65">
        <v>0</v>
      </c>
      <c r="M211" s="65">
        <v>-0.01</v>
      </c>
      <c r="N211" s="65">
        <v>-0.17</v>
      </c>
      <c r="O211" s="65">
        <v>-0.17</v>
      </c>
      <c r="P211" s="65">
        <v>0</v>
      </c>
      <c r="R211" s="65">
        <v>0.36</v>
      </c>
      <c r="S211" s="65">
        <v>0.33</v>
      </c>
      <c r="T211" s="65">
        <v>0.23</v>
      </c>
      <c r="U211" s="65">
        <v>29.27</v>
      </c>
      <c r="V211" s="65">
        <v>1556.3789999999999</v>
      </c>
      <c r="X211" s="65">
        <f t="shared" si="3"/>
        <v>1.07</v>
      </c>
    </row>
    <row r="212" spans="1:24" x14ac:dyDescent="0.25">
      <c r="A212" s="65" t="s">
        <v>102</v>
      </c>
      <c r="B212" s="65">
        <v>4002</v>
      </c>
      <c r="C212" s="59">
        <v>43839</v>
      </c>
      <c r="D212" s="65">
        <v>14</v>
      </c>
      <c r="E212" s="65" t="s">
        <v>104</v>
      </c>
      <c r="F212" s="65">
        <v>19.2</v>
      </c>
      <c r="G212" s="65">
        <v>9.41</v>
      </c>
      <c r="H212" s="65">
        <v>0.51</v>
      </c>
      <c r="I212" s="65">
        <v>0.06</v>
      </c>
      <c r="J212" s="65">
        <v>0.06</v>
      </c>
      <c r="K212" s="65">
        <v>0.33</v>
      </c>
      <c r="L212" s="65">
        <v>0</v>
      </c>
      <c r="M212" s="65">
        <v>0</v>
      </c>
      <c r="N212" s="65">
        <v>-0.16</v>
      </c>
      <c r="O212" s="65">
        <v>-0.17</v>
      </c>
      <c r="P212" s="65">
        <v>0</v>
      </c>
      <c r="R212" s="65">
        <v>0.36</v>
      </c>
      <c r="S212" s="65">
        <v>0.33</v>
      </c>
      <c r="T212" s="65">
        <v>0.23</v>
      </c>
      <c r="U212" s="65">
        <v>30.16</v>
      </c>
      <c r="V212" s="65">
        <v>1544.299</v>
      </c>
      <c r="X212" s="65">
        <f t="shared" si="3"/>
        <v>0.96000000000000019</v>
      </c>
    </row>
    <row r="213" spans="1:24" x14ac:dyDescent="0.25">
      <c r="A213" s="65" t="s">
        <v>102</v>
      </c>
      <c r="B213" s="65">
        <v>4002</v>
      </c>
      <c r="C213" s="59">
        <v>43839</v>
      </c>
      <c r="D213" s="65">
        <v>15</v>
      </c>
      <c r="E213" s="65" t="s">
        <v>104</v>
      </c>
      <c r="F213" s="65">
        <v>22.37</v>
      </c>
      <c r="G213" s="65">
        <v>9.41</v>
      </c>
      <c r="H213" s="65">
        <v>0.51</v>
      </c>
      <c r="I213" s="65">
        <v>0.06</v>
      </c>
      <c r="J213" s="65">
        <v>0.05</v>
      </c>
      <c r="K213" s="65">
        <v>0.33</v>
      </c>
      <c r="L213" s="65">
        <v>0.04</v>
      </c>
      <c r="M213" s="65">
        <v>0.01</v>
      </c>
      <c r="N213" s="65">
        <v>-0.14000000000000001</v>
      </c>
      <c r="O213" s="65">
        <v>-0.17</v>
      </c>
      <c r="P213" s="65">
        <v>0</v>
      </c>
      <c r="R213" s="65">
        <v>0.36</v>
      </c>
      <c r="S213" s="65">
        <v>0.33</v>
      </c>
      <c r="T213" s="65">
        <v>0.23</v>
      </c>
      <c r="U213" s="65">
        <v>33.39</v>
      </c>
      <c r="V213" s="65">
        <v>1539.9849999999999</v>
      </c>
      <c r="X213" s="65">
        <f t="shared" si="3"/>
        <v>0.99000000000000021</v>
      </c>
    </row>
    <row r="214" spans="1:24" x14ac:dyDescent="0.25">
      <c r="A214" s="65" t="s">
        <v>102</v>
      </c>
      <c r="B214" s="65">
        <v>4002</v>
      </c>
      <c r="C214" s="59">
        <v>43839</v>
      </c>
      <c r="D214" s="65">
        <v>16</v>
      </c>
      <c r="E214" s="65" t="s">
        <v>104</v>
      </c>
      <c r="F214" s="65">
        <v>33.15</v>
      </c>
      <c r="G214" s="65">
        <v>9.41</v>
      </c>
      <c r="H214" s="65">
        <v>0.51</v>
      </c>
      <c r="I214" s="65">
        <v>0.06</v>
      </c>
      <c r="J214" s="65">
        <v>0.13</v>
      </c>
      <c r="K214" s="65">
        <v>0.32</v>
      </c>
      <c r="L214" s="65">
        <v>0.16</v>
      </c>
      <c r="M214" s="65">
        <v>0</v>
      </c>
      <c r="N214" s="65">
        <v>-0.18</v>
      </c>
      <c r="O214" s="65">
        <v>-0.17</v>
      </c>
      <c r="P214" s="65">
        <v>0</v>
      </c>
      <c r="R214" s="65">
        <v>0.36</v>
      </c>
      <c r="S214" s="65">
        <v>0.33</v>
      </c>
      <c r="T214" s="65">
        <v>0.23</v>
      </c>
      <c r="U214" s="65">
        <v>44.31</v>
      </c>
      <c r="V214" s="65">
        <v>1566.3620000000001</v>
      </c>
      <c r="X214" s="65">
        <f t="shared" si="3"/>
        <v>1.18</v>
      </c>
    </row>
    <row r="215" spans="1:24" x14ac:dyDescent="0.25">
      <c r="A215" s="65" t="s">
        <v>102</v>
      </c>
      <c r="B215" s="65">
        <v>4002</v>
      </c>
      <c r="C215" s="59">
        <v>43839</v>
      </c>
      <c r="D215" s="65">
        <v>17</v>
      </c>
      <c r="E215" s="65" t="s">
        <v>104</v>
      </c>
      <c r="F215" s="65">
        <v>49.26</v>
      </c>
      <c r="G215" s="65">
        <v>9.41</v>
      </c>
      <c r="H215" s="65">
        <v>0.51</v>
      </c>
      <c r="I215" s="65">
        <v>0.06</v>
      </c>
      <c r="J215" s="65">
        <v>0.44</v>
      </c>
      <c r="K215" s="65">
        <v>0.3</v>
      </c>
      <c r="L215" s="65">
        <v>0.43</v>
      </c>
      <c r="M215" s="65">
        <v>0.06</v>
      </c>
      <c r="N215" s="65">
        <v>-0.28000000000000003</v>
      </c>
      <c r="O215" s="65">
        <v>-0.17</v>
      </c>
      <c r="P215" s="65">
        <v>0</v>
      </c>
      <c r="R215" s="65">
        <v>0.36</v>
      </c>
      <c r="S215" s="65">
        <v>0.33</v>
      </c>
      <c r="T215" s="65">
        <v>0.23</v>
      </c>
      <c r="U215" s="65">
        <v>60.94</v>
      </c>
      <c r="V215" s="65">
        <v>1652.35</v>
      </c>
      <c r="X215" s="65">
        <f t="shared" si="3"/>
        <v>1.74</v>
      </c>
    </row>
    <row r="216" spans="1:24" x14ac:dyDescent="0.25">
      <c r="A216" s="65" t="s">
        <v>102</v>
      </c>
      <c r="B216" s="65">
        <v>4002</v>
      </c>
      <c r="C216" s="59">
        <v>43839</v>
      </c>
      <c r="D216" s="65">
        <v>18</v>
      </c>
      <c r="E216" s="65" t="s">
        <v>104</v>
      </c>
      <c r="F216" s="65">
        <v>43.43</v>
      </c>
      <c r="G216" s="65">
        <v>9.41</v>
      </c>
      <c r="H216" s="65">
        <v>0.51</v>
      </c>
      <c r="I216" s="65">
        <v>0.06</v>
      </c>
      <c r="J216" s="65">
        <v>0.24</v>
      </c>
      <c r="K216" s="65">
        <v>0.28000000000000003</v>
      </c>
      <c r="L216" s="65">
        <v>0.36</v>
      </c>
      <c r="M216" s="65">
        <v>0.06</v>
      </c>
      <c r="N216" s="65">
        <v>-0.37</v>
      </c>
      <c r="O216" s="65">
        <v>-0.17</v>
      </c>
      <c r="P216" s="65">
        <v>0</v>
      </c>
      <c r="R216" s="65">
        <v>0.36</v>
      </c>
      <c r="S216" s="65">
        <v>0.33</v>
      </c>
      <c r="T216" s="65">
        <v>0.23</v>
      </c>
      <c r="U216" s="65">
        <v>54.73</v>
      </c>
      <c r="V216" s="65">
        <v>1747.779</v>
      </c>
      <c r="X216" s="65">
        <f t="shared" si="3"/>
        <v>1.4500000000000002</v>
      </c>
    </row>
    <row r="217" spans="1:24" x14ac:dyDescent="0.25">
      <c r="A217" s="65" t="s">
        <v>102</v>
      </c>
      <c r="B217" s="65">
        <v>4002</v>
      </c>
      <c r="C217" s="59">
        <v>43839</v>
      </c>
      <c r="D217" s="65">
        <v>19</v>
      </c>
      <c r="E217" s="65" t="s">
        <v>104</v>
      </c>
      <c r="F217" s="65">
        <v>43.83</v>
      </c>
      <c r="G217" s="65">
        <v>9.41</v>
      </c>
      <c r="H217" s="65">
        <v>0.51</v>
      </c>
      <c r="I217" s="65">
        <v>0.06</v>
      </c>
      <c r="J217" s="65">
        <v>0.26</v>
      </c>
      <c r="K217" s="65">
        <v>0.28000000000000003</v>
      </c>
      <c r="L217" s="65">
        <v>0.41</v>
      </c>
      <c r="M217" s="65">
        <v>0.04</v>
      </c>
      <c r="N217" s="65">
        <v>-0.38</v>
      </c>
      <c r="O217" s="65">
        <v>-0.17</v>
      </c>
      <c r="P217" s="65">
        <v>0</v>
      </c>
      <c r="R217" s="65">
        <v>0.36</v>
      </c>
      <c r="S217" s="65">
        <v>0.33</v>
      </c>
      <c r="T217" s="65">
        <v>0.23</v>
      </c>
      <c r="U217" s="65">
        <v>55.17</v>
      </c>
      <c r="V217" s="65">
        <v>1740.15</v>
      </c>
      <c r="X217" s="65">
        <f t="shared" si="3"/>
        <v>1.52</v>
      </c>
    </row>
    <row r="218" spans="1:24" x14ac:dyDescent="0.25">
      <c r="A218" s="65" t="s">
        <v>102</v>
      </c>
      <c r="B218" s="65">
        <v>4002</v>
      </c>
      <c r="C218" s="59">
        <v>43839</v>
      </c>
      <c r="D218" s="65">
        <v>20</v>
      </c>
      <c r="E218" s="65" t="s">
        <v>104</v>
      </c>
      <c r="F218" s="65">
        <v>44.64</v>
      </c>
      <c r="G218" s="65">
        <v>9.41</v>
      </c>
      <c r="H218" s="65">
        <v>0.51</v>
      </c>
      <c r="I218" s="65">
        <v>0.06</v>
      </c>
      <c r="J218" s="65">
        <v>0.32</v>
      </c>
      <c r="K218" s="65">
        <v>0.28999999999999998</v>
      </c>
      <c r="L218" s="65">
        <v>0.5</v>
      </c>
      <c r="M218" s="65">
        <v>0.03</v>
      </c>
      <c r="N218" s="65">
        <v>-0.38</v>
      </c>
      <c r="O218" s="65">
        <v>-0.17</v>
      </c>
      <c r="P218" s="65">
        <v>0</v>
      </c>
      <c r="R218" s="65">
        <v>0.36</v>
      </c>
      <c r="S218" s="65">
        <v>0.33</v>
      </c>
      <c r="T218" s="65">
        <v>0.23</v>
      </c>
      <c r="U218" s="65">
        <v>56.13</v>
      </c>
      <c r="V218" s="65">
        <v>1695.29</v>
      </c>
      <c r="X218" s="65">
        <f t="shared" si="3"/>
        <v>1.6800000000000002</v>
      </c>
    </row>
    <row r="219" spans="1:24" x14ac:dyDescent="0.25">
      <c r="A219" s="65" t="s">
        <v>102</v>
      </c>
      <c r="B219" s="65">
        <v>4002</v>
      </c>
      <c r="C219" s="59">
        <v>43839</v>
      </c>
      <c r="D219" s="65">
        <v>21</v>
      </c>
      <c r="E219" s="65" t="s">
        <v>104</v>
      </c>
      <c r="F219" s="65">
        <v>33.520000000000003</v>
      </c>
      <c r="G219" s="65">
        <v>9.41</v>
      </c>
      <c r="H219" s="65">
        <v>0.51</v>
      </c>
      <c r="I219" s="65">
        <v>0.06</v>
      </c>
      <c r="J219" s="65">
        <v>0.15</v>
      </c>
      <c r="K219" s="65">
        <v>0.3</v>
      </c>
      <c r="L219" s="65">
        <v>0.23</v>
      </c>
      <c r="M219" s="65">
        <v>0.01</v>
      </c>
      <c r="N219" s="65">
        <v>-0.3</v>
      </c>
      <c r="O219" s="65">
        <v>-0.17</v>
      </c>
      <c r="P219" s="65">
        <v>0</v>
      </c>
      <c r="R219" s="65">
        <v>0.36</v>
      </c>
      <c r="S219" s="65">
        <v>0.33</v>
      </c>
      <c r="T219" s="65">
        <v>0.23</v>
      </c>
      <c r="U219" s="65">
        <v>44.64</v>
      </c>
      <c r="V219" s="65">
        <v>1618.1759999999999</v>
      </c>
      <c r="X219" s="65">
        <f t="shared" si="3"/>
        <v>1.25</v>
      </c>
    </row>
    <row r="220" spans="1:24" x14ac:dyDescent="0.25">
      <c r="A220" s="65" t="s">
        <v>102</v>
      </c>
      <c r="B220" s="65">
        <v>4002</v>
      </c>
      <c r="C220" s="59">
        <v>43839</v>
      </c>
      <c r="D220" s="65">
        <v>22</v>
      </c>
      <c r="E220" s="65" t="s">
        <v>104</v>
      </c>
      <c r="F220" s="65">
        <v>41.54</v>
      </c>
      <c r="G220" s="65">
        <v>9.41</v>
      </c>
      <c r="H220" s="65">
        <v>0.51</v>
      </c>
      <c r="I220" s="65">
        <v>0.06</v>
      </c>
      <c r="J220" s="65">
        <v>0.35</v>
      </c>
      <c r="K220" s="65">
        <v>0.32</v>
      </c>
      <c r="L220" s="65">
        <v>0.44</v>
      </c>
      <c r="M220" s="65">
        <v>0.05</v>
      </c>
      <c r="N220" s="65">
        <v>-0.01</v>
      </c>
      <c r="O220" s="65">
        <v>-0.17</v>
      </c>
      <c r="P220" s="65">
        <v>0</v>
      </c>
      <c r="R220" s="65">
        <v>0.36</v>
      </c>
      <c r="S220" s="65">
        <v>0.33</v>
      </c>
      <c r="T220" s="65">
        <v>0.23</v>
      </c>
      <c r="U220" s="65">
        <v>53.42</v>
      </c>
      <c r="V220" s="65">
        <v>1512.4829999999999</v>
      </c>
      <c r="X220" s="65">
        <f t="shared" si="3"/>
        <v>1.68</v>
      </c>
    </row>
    <row r="221" spans="1:24" x14ac:dyDescent="0.25">
      <c r="A221" s="65" t="s">
        <v>102</v>
      </c>
      <c r="B221" s="65">
        <v>4002</v>
      </c>
      <c r="C221" s="59">
        <v>43839</v>
      </c>
      <c r="D221" s="65">
        <v>23</v>
      </c>
      <c r="E221" s="65" t="s">
        <v>104</v>
      </c>
      <c r="F221" s="65">
        <v>20.85</v>
      </c>
      <c r="G221" s="65">
        <v>9.41</v>
      </c>
      <c r="H221" s="65">
        <v>0.51</v>
      </c>
      <c r="I221" s="65">
        <v>0.06</v>
      </c>
      <c r="J221" s="65">
        <v>0.19</v>
      </c>
      <c r="K221" s="65">
        <v>0.35</v>
      </c>
      <c r="L221" s="65">
        <v>0</v>
      </c>
      <c r="M221" s="65">
        <v>0.01</v>
      </c>
      <c r="N221" s="65">
        <v>-0.16</v>
      </c>
      <c r="O221" s="65">
        <v>-0.17</v>
      </c>
      <c r="P221" s="65">
        <v>0</v>
      </c>
      <c r="R221" s="65">
        <v>0.36</v>
      </c>
      <c r="S221" s="65">
        <v>0.33</v>
      </c>
      <c r="T221" s="65">
        <v>0.23</v>
      </c>
      <c r="U221" s="65">
        <v>31.97</v>
      </c>
      <c r="V221" s="65">
        <v>1387.221</v>
      </c>
      <c r="X221" s="65">
        <f t="shared" si="3"/>
        <v>1.1099999999999999</v>
      </c>
    </row>
    <row r="222" spans="1:24" x14ac:dyDescent="0.25">
      <c r="A222" s="65" t="s">
        <v>102</v>
      </c>
      <c r="B222" s="65">
        <v>4002</v>
      </c>
      <c r="C222" s="59">
        <v>43839</v>
      </c>
      <c r="D222" s="65">
        <v>24</v>
      </c>
      <c r="E222" s="65" t="s">
        <v>103</v>
      </c>
      <c r="F222" s="65">
        <v>19</v>
      </c>
      <c r="G222" s="65">
        <v>9.41</v>
      </c>
      <c r="H222" s="65">
        <v>0.51</v>
      </c>
      <c r="I222" s="65">
        <v>0.06</v>
      </c>
      <c r="J222" s="65">
        <v>0.15</v>
      </c>
      <c r="K222" s="65">
        <v>0</v>
      </c>
      <c r="L222" s="65">
        <v>0</v>
      </c>
      <c r="M222" s="65">
        <v>0.03</v>
      </c>
      <c r="N222" s="65">
        <v>-0.19</v>
      </c>
      <c r="O222" s="65">
        <v>-0.17</v>
      </c>
      <c r="P222" s="65">
        <v>0</v>
      </c>
      <c r="R222" s="65">
        <v>0.36</v>
      </c>
      <c r="S222" s="65">
        <v>0.33</v>
      </c>
      <c r="T222" s="65">
        <v>0.23</v>
      </c>
      <c r="U222" s="65">
        <v>29.72</v>
      </c>
      <c r="V222" s="65">
        <v>1292.3910000000001</v>
      </c>
      <c r="X222" s="65">
        <f t="shared" si="3"/>
        <v>0.72000000000000008</v>
      </c>
    </row>
    <row r="223" spans="1:24" x14ac:dyDescent="0.25">
      <c r="A223" s="65" t="s">
        <v>102</v>
      </c>
      <c r="B223" s="65">
        <v>4002</v>
      </c>
      <c r="C223" s="59">
        <v>43840</v>
      </c>
      <c r="D223" s="65">
        <v>1</v>
      </c>
      <c r="E223" s="65" t="s">
        <v>103</v>
      </c>
      <c r="F223" s="65">
        <v>18.43</v>
      </c>
      <c r="G223" s="65">
        <v>9.41</v>
      </c>
      <c r="H223" s="65">
        <v>0.86</v>
      </c>
      <c r="I223" s="65">
        <v>0.24</v>
      </c>
      <c r="J223" s="65">
        <v>0.04</v>
      </c>
      <c r="K223" s="65">
        <v>0</v>
      </c>
      <c r="L223" s="65">
        <v>0</v>
      </c>
      <c r="M223" s="65">
        <v>0.03</v>
      </c>
      <c r="N223" s="65">
        <v>-0.12</v>
      </c>
      <c r="O223" s="65">
        <v>-0.17</v>
      </c>
      <c r="P223" s="65">
        <v>0</v>
      </c>
      <c r="R223" s="65">
        <v>0.36</v>
      </c>
      <c r="S223" s="65">
        <v>0.33</v>
      </c>
      <c r="T223" s="65">
        <v>0.23</v>
      </c>
      <c r="U223" s="65">
        <v>29.64</v>
      </c>
      <c r="V223" s="65">
        <v>1228.5830000000001</v>
      </c>
      <c r="X223" s="65">
        <f t="shared" si="3"/>
        <v>1.1400000000000001</v>
      </c>
    </row>
    <row r="224" spans="1:24" x14ac:dyDescent="0.25">
      <c r="A224" s="65" t="s">
        <v>102</v>
      </c>
      <c r="B224" s="65">
        <v>4002</v>
      </c>
      <c r="C224" s="59">
        <v>43840</v>
      </c>
      <c r="D224" s="65">
        <v>2</v>
      </c>
      <c r="E224" s="65" t="s">
        <v>103</v>
      </c>
      <c r="F224" s="65">
        <v>18.36</v>
      </c>
      <c r="G224" s="65">
        <v>9.41</v>
      </c>
      <c r="H224" s="65">
        <v>0.86</v>
      </c>
      <c r="I224" s="65">
        <v>0.24</v>
      </c>
      <c r="J224" s="65">
        <v>0.03</v>
      </c>
      <c r="K224" s="65">
        <v>0</v>
      </c>
      <c r="L224" s="65">
        <v>0</v>
      </c>
      <c r="M224" s="65">
        <v>0.04</v>
      </c>
      <c r="N224" s="65">
        <v>-0.11</v>
      </c>
      <c r="O224" s="65">
        <v>-0.17</v>
      </c>
      <c r="P224" s="65">
        <v>0</v>
      </c>
      <c r="R224" s="65">
        <v>0.36</v>
      </c>
      <c r="S224" s="65">
        <v>0.33</v>
      </c>
      <c r="T224" s="65">
        <v>0.23</v>
      </c>
      <c r="U224" s="65">
        <v>29.58</v>
      </c>
      <c r="V224" s="65">
        <v>1195.075</v>
      </c>
      <c r="X224" s="65">
        <f t="shared" si="3"/>
        <v>1.1300000000000001</v>
      </c>
    </row>
    <row r="225" spans="1:24" x14ac:dyDescent="0.25">
      <c r="A225" s="65" t="s">
        <v>102</v>
      </c>
      <c r="B225" s="65">
        <v>4002</v>
      </c>
      <c r="C225" s="59">
        <v>43840</v>
      </c>
      <c r="D225" s="65">
        <v>3</v>
      </c>
      <c r="E225" s="65" t="s">
        <v>103</v>
      </c>
      <c r="F225" s="65">
        <v>18.02</v>
      </c>
      <c r="G225" s="65">
        <v>9.41</v>
      </c>
      <c r="H225" s="65">
        <v>0.86</v>
      </c>
      <c r="I225" s="65">
        <v>0.24</v>
      </c>
      <c r="J225" s="65">
        <v>0.04</v>
      </c>
      <c r="K225" s="65">
        <v>0</v>
      </c>
      <c r="L225" s="65">
        <v>0</v>
      </c>
      <c r="M225" s="65">
        <v>0.01</v>
      </c>
      <c r="N225" s="65">
        <v>-0.11</v>
      </c>
      <c r="O225" s="65">
        <v>-0.17</v>
      </c>
      <c r="P225" s="65">
        <v>0</v>
      </c>
      <c r="R225" s="65">
        <v>0.36</v>
      </c>
      <c r="S225" s="65">
        <v>0.33</v>
      </c>
      <c r="T225" s="65">
        <v>0.23</v>
      </c>
      <c r="U225" s="65">
        <v>29.22</v>
      </c>
      <c r="V225" s="65">
        <v>1180.7349999999999</v>
      </c>
      <c r="X225" s="65">
        <f t="shared" si="3"/>
        <v>1.1400000000000001</v>
      </c>
    </row>
    <row r="226" spans="1:24" x14ac:dyDescent="0.25">
      <c r="A226" s="65" t="s">
        <v>102</v>
      </c>
      <c r="B226" s="65">
        <v>4002</v>
      </c>
      <c r="C226" s="59">
        <v>43840</v>
      </c>
      <c r="D226" s="65">
        <v>4</v>
      </c>
      <c r="E226" s="65" t="s">
        <v>103</v>
      </c>
      <c r="F226" s="65">
        <v>17.82</v>
      </c>
      <c r="G226" s="65">
        <v>9.41</v>
      </c>
      <c r="H226" s="65">
        <v>0.86</v>
      </c>
      <c r="I226" s="65">
        <v>0.24</v>
      </c>
      <c r="J226" s="65">
        <v>0.05</v>
      </c>
      <c r="K226" s="65">
        <v>0</v>
      </c>
      <c r="L226" s="65">
        <v>0</v>
      </c>
      <c r="M226" s="65">
        <v>0.02</v>
      </c>
      <c r="N226" s="65">
        <v>-0.12</v>
      </c>
      <c r="O226" s="65">
        <v>-0.17</v>
      </c>
      <c r="P226" s="65">
        <v>0</v>
      </c>
      <c r="R226" s="65">
        <v>0.36</v>
      </c>
      <c r="S226" s="65">
        <v>0.33</v>
      </c>
      <c r="T226" s="65">
        <v>0.23</v>
      </c>
      <c r="U226" s="65">
        <v>29.03</v>
      </c>
      <c r="V226" s="65">
        <v>1180.999</v>
      </c>
      <c r="X226" s="65">
        <f t="shared" si="3"/>
        <v>1.1500000000000001</v>
      </c>
    </row>
    <row r="227" spans="1:24" x14ac:dyDescent="0.25">
      <c r="A227" s="65" t="s">
        <v>102</v>
      </c>
      <c r="B227" s="65">
        <v>4002</v>
      </c>
      <c r="C227" s="59">
        <v>43840</v>
      </c>
      <c r="D227" s="65">
        <v>5</v>
      </c>
      <c r="E227" s="65" t="s">
        <v>103</v>
      </c>
      <c r="F227" s="65">
        <v>18.059999999999999</v>
      </c>
      <c r="G227" s="65">
        <v>9.41</v>
      </c>
      <c r="H227" s="65">
        <v>0.86</v>
      </c>
      <c r="I227" s="65">
        <v>0.24</v>
      </c>
      <c r="J227" s="65">
        <v>0.03</v>
      </c>
      <c r="K227" s="65">
        <v>0</v>
      </c>
      <c r="L227" s="65">
        <v>0</v>
      </c>
      <c r="M227" s="65">
        <v>0.01</v>
      </c>
      <c r="N227" s="65">
        <v>-0.12</v>
      </c>
      <c r="O227" s="65">
        <v>-0.17</v>
      </c>
      <c r="P227" s="65">
        <v>0</v>
      </c>
      <c r="R227" s="65">
        <v>0.36</v>
      </c>
      <c r="S227" s="65">
        <v>0.33</v>
      </c>
      <c r="T227" s="65">
        <v>0.23</v>
      </c>
      <c r="U227" s="65">
        <v>29.24</v>
      </c>
      <c r="V227" s="65">
        <v>1217.7380000000001</v>
      </c>
      <c r="X227" s="65">
        <f t="shared" si="3"/>
        <v>1.1300000000000001</v>
      </c>
    </row>
    <row r="228" spans="1:24" x14ac:dyDescent="0.25">
      <c r="A228" s="65" t="s">
        <v>102</v>
      </c>
      <c r="B228" s="65">
        <v>4002</v>
      </c>
      <c r="C228" s="59">
        <v>43840</v>
      </c>
      <c r="D228" s="65">
        <v>6</v>
      </c>
      <c r="E228" s="65" t="s">
        <v>103</v>
      </c>
      <c r="F228" s="65">
        <v>19.72</v>
      </c>
      <c r="G228" s="65">
        <v>9.41</v>
      </c>
      <c r="H228" s="65">
        <v>0.86</v>
      </c>
      <c r="I228" s="65">
        <v>0.24</v>
      </c>
      <c r="J228" s="65">
        <v>0.16</v>
      </c>
      <c r="K228" s="65">
        <v>0</v>
      </c>
      <c r="L228" s="65">
        <v>0</v>
      </c>
      <c r="M228" s="65">
        <v>0.02</v>
      </c>
      <c r="N228" s="65">
        <v>-0.13</v>
      </c>
      <c r="O228" s="65">
        <v>-0.17</v>
      </c>
      <c r="P228" s="65">
        <v>0</v>
      </c>
      <c r="R228" s="65">
        <v>0.36</v>
      </c>
      <c r="S228" s="65">
        <v>0.33</v>
      </c>
      <c r="T228" s="65">
        <v>0.23</v>
      </c>
      <c r="U228" s="65">
        <v>31.03</v>
      </c>
      <c r="V228" s="65">
        <v>1317.973</v>
      </c>
      <c r="X228" s="65">
        <f t="shared" si="3"/>
        <v>1.26</v>
      </c>
    </row>
    <row r="229" spans="1:24" x14ac:dyDescent="0.25">
      <c r="A229" s="65" t="s">
        <v>102</v>
      </c>
      <c r="B229" s="65">
        <v>4002</v>
      </c>
      <c r="C229" s="59">
        <v>43840</v>
      </c>
      <c r="D229" s="65">
        <v>7</v>
      </c>
      <c r="E229" s="65" t="s">
        <v>103</v>
      </c>
      <c r="F229" s="65">
        <v>33.619999999999997</v>
      </c>
      <c r="G229" s="65">
        <v>9.41</v>
      </c>
      <c r="H229" s="65">
        <v>0.86</v>
      </c>
      <c r="I229" s="65">
        <v>0.24</v>
      </c>
      <c r="J229" s="65">
        <v>0.22</v>
      </c>
      <c r="K229" s="65">
        <v>0</v>
      </c>
      <c r="L229" s="65">
        <v>0.15</v>
      </c>
      <c r="M229" s="65">
        <v>0.02</v>
      </c>
      <c r="N229" s="65">
        <v>-0.13</v>
      </c>
      <c r="O229" s="65">
        <v>-0.17</v>
      </c>
      <c r="P229" s="65">
        <v>0</v>
      </c>
      <c r="R229" s="65">
        <v>0.36</v>
      </c>
      <c r="S229" s="65">
        <v>0.33</v>
      </c>
      <c r="T229" s="65">
        <v>0.23</v>
      </c>
      <c r="U229" s="65">
        <v>45.14</v>
      </c>
      <c r="V229" s="65">
        <v>1478.2860000000001</v>
      </c>
      <c r="X229" s="65">
        <f t="shared" si="3"/>
        <v>1.47</v>
      </c>
    </row>
    <row r="230" spans="1:24" x14ac:dyDescent="0.25">
      <c r="A230" s="65" t="s">
        <v>102</v>
      </c>
      <c r="B230" s="65">
        <v>4002</v>
      </c>
      <c r="C230" s="59">
        <v>43840</v>
      </c>
      <c r="D230" s="65">
        <v>8</v>
      </c>
      <c r="E230" s="65" t="s">
        <v>104</v>
      </c>
      <c r="F230" s="65">
        <v>44.72</v>
      </c>
      <c r="G230" s="65">
        <v>9.41</v>
      </c>
      <c r="H230" s="65">
        <v>0.86</v>
      </c>
      <c r="I230" s="65">
        <v>0.24</v>
      </c>
      <c r="J230" s="65">
        <v>0.69</v>
      </c>
      <c r="K230" s="65">
        <v>0.32</v>
      </c>
      <c r="L230" s="65">
        <v>0</v>
      </c>
      <c r="M230" s="65">
        <v>0.01</v>
      </c>
      <c r="N230" s="65">
        <v>-0.45</v>
      </c>
      <c r="O230" s="65">
        <v>-0.17</v>
      </c>
      <c r="P230" s="65">
        <v>0</v>
      </c>
      <c r="R230" s="65">
        <v>0.36</v>
      </c>
      <c r="S230" s="65">
        <v>0.33</v>
      </c>
      <c r="T230" s="65">
        <v>0.23</v>
      </c>
      <c r="U230" s="65">
        <v>56.55</v>
      </c>
      <c r="V230" s="65">
        <v>1560.4780000000001</v>
      </c>
      <c r="X230" s="65">
        <f t="shared" si="3"/>
        <v>2.11</v>
      </c>
    </row>
    <row r="231" spans="1:24" x14ac:dyDescent="0.25">
      <c r="A231" s="65" t="s">
        <v>102</v>
      </c>
      <c r="B231" s="65">
        <v>4002</v>
      </c>
      <c r="C231" s="59">
        <v>43840</v>
      </c>
      <c r="D231" s="65">
        <v>9</v>
      </c>
      <c r="E231" s="65" t="s">
        <v>104</v>
      </c>
      <c r="F231" s="65">
        <v>39.700000000000003</v>
      </c>
      <c r="G231" s="65">
        <v>9.41</v>
      </c>
      <c r="H231" s="65">
        <v>0.86</v>
      </c>
      <c r="I231" s="65">
        <v>0.24</v>
      </c>
      <c r="J231" s="65">
        <v>0.37</v>
      </c>
      <c r="K231" s="65">
        <v>0.32</v>
      </c>
      <c r="L231" s="65">
        <v>0</v>
      </c>
      <c r="M231" s="65">
        <v>0.01</v>
      </c>
      <c r="N231" s="65">
        <v>-0.4</v>
      </c>
      <c r="O231" s="65">
        <v>-0.17</v>
      </c>
      <c r="P231" s="65">
        <v>0</v>
      </c>
      <c r="R231" s="65">
        <v>0.36</v>
      </c>
      <c r="S231" s="65">
        <v>0.33</v>
      </c>
      <c r="T231" s="65">
        <v>0.23</v>
      </c>
      <c r="U231" s="65">
        <v>51.26</v>
      </c>
      <c r="V231" s="65">
        <v>1563.6289999999999</v>
      </c>
      <c r="X231" s="65">
        <f t="shared" si="3"/>
        <v>1.7900000000000003</v>
      </c>
    </row>
    <row r="232" spans="1:24" x14ac:dyDescent="0.25">
      <c r="A232" s="65" t="s">
        <v>102</v>
      </c>
      <c r="B232" s="65">
        <v>4002</v>
      </c>
      <c r="C232" s="59">
        <v>43840</v>
      </c>
      <c r="D232" s="65">
        <v>10</v>
      </c>
      <c r="E232" s="65" t="s">
        <v>104</v>
      </c>
      <c r="F232" s="65">
        <v>26.1</v>
      </c>
      <c r="G232" s="65">
        <v>9.41</v>
      </c>
      <c r="H232" s="65">
        <v>0.86</v>
      </c>
      <c r="I232" s="65">
        <v>0.24</v>
      </c>
      <c r="J232" s="65">
        <v>0.13</v>
      </c>
      <c r="K232" s="65">
        <v>0.32</v>
      </c>
      <c r="L232" s="65">
        <v>0</v>
      </c>
      <c r="M232" s="65">
        <v>-0.03</v>
      </c>
      <c r="N232" s="65">
        <v>-0.23</v>
      </c>
      <c r="O232" s="65">
        <v>-0.17</v>
      </c>
      <c r="P232" s="65">
        <v>0</v>
      </c>
      <c r="R232" s="65">
        <v>0.36</v>
      </c>
      <c r="S232" s="65">
        <v>0.33</v>
      </c>
      <c r="T232" s="65">
        <v>0.23</v>
      </c>
      <c r="U232" s="65">
        <v>37.549999999999997</v>
      </c>
      <c r="V232" s="65">
        <v>1549.1079999999999</v>
      </c>
      <c r="X232" s="65">
        <f t="shared" si="3"/>
        <v>1.55</v>
      </c>
    </row>
    <row r="233" spans="1:24" x14ac:dyDescent="0.25">
      <c r="A233" s="65" t="s">
        <v>102</v>
      </c>
      <c r="B233" s="65">
        <v>4002</v>
      </c>
      <c r="C233" s="59">
        <v>43840</v>
      </c>
      <c r="D233" s="65">
        <v>11</v>
      </c>
      <c r="E233" s="65" t="s">
        <v>104</v>
      </c>
      <c r="F233" s="65">
        <v>30.27</v>
      </c>
      <c r="G233" s="65">
        <v>9.41</v>
      </c>
      <c r="H233" s="65">
        <v>0.86</v>
      </c>
      <c r="I233" s="65">
        <v>0.24</v>
      </c>
      <c r="J233" s="65">
        <v>0.16</v>
      </c>
      <c r="K233" s="65">
        <v>0.32</v>
      </c>
      <c r="L233" s="65">
        <v>0.09</v>
      </c>
      <c r="M233" s="65">
        <v>-0.05</v>
      </c>
      <c r="N233" s="65">
        <v>-0.22</v>
      </c>
      <c r="O233" s="65">
        <v>-0.17</v>
      </c>
      <c r="P233" s="65">
        <v>0</v>
      </c>
      <c r="R233" s="65">
        <v>0.36</v>
      </c>
      <c r="S233" s="65">
        <v>0.33</v>
      </c>
      <c r="T233" s="65">
        <v>0.23</v>
      </c>
      <c r="U233" s="65">
        <v>41.83</v>
      </c>
      <c r="V233" s="65">
        <v>1530.971</v>
      </c>
      <c r="X233" s="65">
        <f t="shared" si="3"/>
        <v>1.6700000000000002</v>
      </c>
    </row>
    <row r="234" spans="1:24" x14ac:dyDescent="0.25">
      <c r="A234" s="65" t="s">
        <v>102</v>
      </c>
      <c r="B234" s="65">
        <v>4002</v>
      </c>
      <c r="C234" s="59">
        <v>43840</v>
      </c>
      <c r="D234" s="65">
        <v>12</v>
      </c>
      <c r="E234" s="65" t="s">
        <v>104</v>
      </c>
      <c r="F234" s="65">
        <v>34.619999999999997</v>
      </c>
      <c r="G234" s="65">
        <v>9.41</v>
      </c>
      <c r="H234" s="65">
        <v>0.86</v>
      </c>
      <c r="I234" s="65">
        <v>0.24</v>
      </c>
      <c r="J234" s="65">
        <v>0.13</v>
      </c>
      <c r="K234" s="65">
        <v>0.32</v>
      </c>
      <c r="L234" s="65">
        <v>0.24</v>
      </c>
      <c r="M234" s="65">
        <v>-0.01</v>
      </c>
      <c r="N234" s="65">
        <v>-0.28999999999999998</v>
      </c>
      <c r="O234" s="65">
        <v>-0.17</v>
      </c>
      <c r="P234" s="65">
        <v>0</v>
      </c>
      <c r="R234" s="65">
        <v>0.36</v>
      </c>
      <c r="S234" s="65">
        <v>0.33</v>
      </c>
      <c r="T234" s="65">
        <v>0.23</v>
      </c>
      <c r="U234" s="65">
        <v>46.27</v>
      </c>
      <c r="V234" s="65">
        <v>1500.4639999999999</v>
      </c>
      <c r="X234" s="65">
        <f t="shared" si="3"/>
        <v>1.79</v>
      </c>
    </row>
    <row r="235" spans="1:24" x14ac:dyDescent="0.25">
      <c r="A235" s="65" t="s">
        <v>102</v>
      </c>
      <c r="B235" s="65">
        <v>4002</v>
      </c>
      <c r="C235" s="59">
        <v>43840</v>
      </c>
      <c r="D235" s="65">
        <v>13</v>
      </c>
      <c r="E235" s="65" t="s">
        <v>104</v>
      </c>
      <c r="F235" s="65">
        <v>32.36</v>
      </c>
      <c r="G235" s="65">
        <v>9.41</v>
      </c>
      <c r="H235" s="65">
        <v>0.86</v>
      </c>
      <c r="I235" s="65">
        <v>0.24</v>
      </c>
      <c r="J235" s="65">
        <v>0.19</v>
      </c>
      <c r="K235" s="65">
        <v>0.32</v>
      </c>
      <c r="L235" s="65">
        <v>0.33</v>
      </c>
      <c r="M235" s="65">
        <v>0</v>
      </c>
      <c r="N235" s="65">
        <v>-0.26</v>
      </c>
      <c r="O235" s="65">
        <v>-0.17</v>
      </c>
      <c r="P235" s="65">
        <v>0</v>
      </c>
      <c r="R235" s="65">
        <v>0.36</v>
      </c>
      <c r="S235" s="65">
        <v>0.33</v>
      </c>
      <c r="T235" s="65">
        <v>0.23</v>
      </c>
      <c r="U235" s="65">
        <v>44.2</v>
      </c>
      <c r="V235" s="65">
        <v>1482.1379999999999</v>
      </c>
      <c r="X235" s="65">
        <f t="shared" si="3"/>
        <v>1.9400000000000002</v>
      </c>
    </row>
    <row r="236" spans="1:24" x14ac:dyDescent="0.25">
      <c r="A236" s="65" t="s">
        <v>102</v>
      </c>
      <c r="B236" s="65">
        <v>4002</v>
      </c>
      <c r="C236" s="59">
        <v>43840</v>
      </c>
      <c r="D236" s="65">
        <v>14</v>
      </c>
      <c r="E236" s="65" t="s">
        <v>104</v>
      </c>
      <c r="F236" s="65">
        <v>31.19</v>
      </c>
      <c r="G236" s="65">
        <v>9.41</v>
      </c>
      <c r="H236" s="65">
        <v>0.86</v>
      </c>
      <c r="I236" s="65">
        <v>0.24</v>
      </c>
      <c r="J236" s="65">
        <v>0.18</v>
      </c>
      <c r="K236" s="65">
        <v>0.33</v>
      </c>
      <c r="L236" s="65">
        <v>0.13</v>
      </c>
      <c r="M236" s="65">
        <v>0.03</v>
      </c>
      <c r="N236" s="65">
        <v>-0.22</v>
      </c>
      <c r="O236" s="65">
        <v>-0.17</v>
      </c>
      <c r="P236" s="65">
        <v>0</v>
      </c>
      <c r="R236" s="65">
        <v>0.36</v>
      </c>
      <c r="S236" s="65">
        <v>0.33</v>
      </c>
      <c r="T236" s="65">
        <v>0.23</v>
      </c>
      <c r="U236" s="65">
        <v>42.9</v>
      </c>
      <c r="V236" s="65">
        <v>1481.6959999999999</v>
      </c>
      <c r="X236" s="65">
        <f t="shared" si="3"/>
        <v>1.7400000000000002</v>
      </c>
    </row>
    <row r="237" spans="1:24" x14ac:dyDescent="0.25">
      <c r="A237" s="65" t="s">
        <v>102</v>
      </c>
      <c r="B237" s="65">
        <v>4002</v>
      </c>
      <c r="C237" s="59">
        <v>43840</v>
      </c>
      <c r="D237" s="65">
        <v>15</v>
      </c>
      <c r="E237" s="65" t="s">
        <v>104</v>
      </c>
      <c r="F237" s="65">
        <v>27.47</v>
      </c>
      <c r="G237" s="65">
        <v>9.41</v>
      </c>
      <c r="H237" s="65">
        <v>0.86</v>
      </c>
      <c r="I237" s="65">
        <v>0.24</v>
      </c>
      <c r="J237" s="65">
        <v>0.19</v>
      </c>
      <c r="K237" s="65">
        <v>0.33</v>
      </c>
      <c r="L237" s="65">
        <v>0</v>
      </c>
      <c r="M237" s="65">
        <v>0.06</v>
      </c>
      <c r="N237" s="65">
        <v>-0.22</v>
      </c>
      <c r="O237" s="65">
        <v>-0.17</v>
      </c>
      <c r="P237" s="65">
        <v>0</v>
      </c>
      <c r="R237" s="65">
        <v>0.36</v>
      </c>
      <c r="S237" s="65">
        <v>0.33</v>
      </c>
      <c r="T237" s="65">
        <v>0.23</v>
      </c>
      <c r="U237" s="65">
        <v>39.090000000000003</v>
      </c>
      <c r="V237" s="65">
        <v>1455.4580000000001</v>
      </c>
      <c r="X237" s="65">
        <f t="shared" si="3"/>
        <v>1.62</v>
      </c>
    </row>
    <row r="238" spans="1:24" x14ac:dyDescent="0.25">
      <c r="A238" s="65" t="s">
        <v>102</v>
      </c>
      <c r="B238" s="65">
        <v>4002</v>
      </c>
      <c r="C238" s="59">
        <v>43840</v>
      </c>
      <c r="D238" s="65">
        <v>16</v>
      </c>
      <c r="E238" s="65" t="s">
        <v>104</v>
      </c>
      <c r="F238" s="65">
        <v>17.13</v>
      </c>
      <c r="G238" s="65">
        <v>9.41</v>
      </c>
      <c r="H238" s="65">
        <v>0.86</v>
      </c>
      <c r="I238" s="65">
        <v>0.24</v>
      </c>
      <c r="J238" s="65">
        <v>0.06</v>
      </c>
      <c r="K238" s="65">
        <v>0.33</v>
      </c>
      <c r="L238" s="65">
        <v>0</v>
      </c>
      <c r="M238" s="65">
        <v>0.02</v>
      </c>
      <c r="N238" s="65">
        <v>-0.21</v>
      </c>
      <c r="O238" s="65">
        <v>-0.17</v>
      </c>
      <c r="P238" s="65">
        <v>0</v>
      </c>
      <c r="R238" s="65">
        <v>0.36</v>
      </c>
      <c r="S238" s="65">
        <v>0.33</v>
      </c>
      <c r="T238" s="65">
        <v>0.23</v>
      </c>
      <c r="U238" s="65">
        <v>28.59</v>
      </c>
      <c r="V238" s="65">
        <v>1443.769</v>
      </c>
      <c r="X238" s="65">
        <f t="shared" si="3"/>
        <v>1.4900000000000002</v>
      </c>
    </row>
    <row r="239" spans="1:24" x14ac:dyDescent="0.25">
      <c r="A239" s="65" t="s">
        <v>102</v>
      </c>
      <c r="B239" s="65">
        <v>4002</v>
      </c>
      <c r="C239" s="59">
        <v>43840</v>
      </c>
      <c r="D239" s="65">
        <v>17</v>
      </c>
      <c r="E239" s="65" t="s">
        <v>104</v>
      </c>
      <c r="F239" s="65">
        <v>23.97</v>
      </c>
      <c r="G239" s="65">
        <v>9.41</v>
      </c>
      <c r="H239" s="65">
        <v>0.86</v>
      </c>
      <c r="I239" s="65">
        <v>0.24</v>
      </c>
      <c r="J239" s="65">
        <v>7.0000000000000007E-2</v>
      </c>
      <c r="K239" s="65">
        <v>0.32</v>
      </c>
      <c r="L239" s="65">
        <v>0.1</v>
      </c>
      <c r="M239" s="65">
        <v>0.01</v>
      </c>
      <c r="N239" s="65">
        <v>-0.18</v>
      </c>
      <c r="O239" s="65">
        <v>-0.17</v>
      </c>
      <c r="P239" s="65">
        <v>0</v>
      </c>
      <c r="R239" s="65">
        <v>0.36</v>
      </c>
      <c r="S239" s="65">
        <v>0.33</v>
      </c>
      <c r="T239" s="65">
        <v>0.23</v>
      </c>
      <c r="U239" s="65">
        <v>35.549999999999997</v>
      </c>
      <c r="V239" s="65">
        <v>1496.7719999999999</v>
      </c>
      <c r="X239" s="65">
        <f t="shared" si="3"/>
        <v>1.5900000000000003</v>
      </c>
    </row>
    <row r="240" spans="1:24" x14ac:dyDescent="0.25">
      <c r="A240" s="65" t="s">
        <v>102</v>
      </c>
      <c r="B240" s="65">
        <v>4002</v>
      </c>
      <c r="C240" s="59">
        <v>43840</v>
      </c>
      <c r="D240" s="65">
        <v>18</v>
      </c>
      <c r="E240" s="65" t="s">
        <v>104</v>
      </c>
      <c r="F240" s="65">
        <v>58.52</v>
      </c>
      <c r="G240" s="65">
        <v>9.41</v>
      </c>
      <c r="H240" s="65">
        <v>0.86</v>
      </c>
      <c r="I240" s="65">
        <v>0.24</v>
      </c>
      <c r="J240" s="65">
        <v>0.49</v>
      </c>
      <c r="K240" s="65">
        <v>0.31</v>
      </c>
      <c r="L240" s="65">
        <v>1.1599999999999999</v>
      </c>
      <c r="M240" s="65">
        <v>0.09</v>
      </c>
      <c r="N240" s="65">
        <v>-0.43</v>
      </c>
      <c r="O240" s="65">
        <v>-0.17</v>
      </c>
      <c r="P240" s="65">
        <v>0</v>
      </c>
      <c r="R240" s="65">
        <v>0.36</v>
      </c>
      <c r="S240" s="65">
        <v>0.33</v>
      </c>
      <c r="T240" s="65">
        <v>0.23</v>
      </c>
      <c r="U240" s="65">
        <v>71.400000000000006</v>
      </c>
      <c r="V240" s="65">
        <v>1554.4380000000001</v>
      </c>
      <c r="X240" s="65">
        <f t="shared" si="3"/>
        <v>3.06</v>
      </c>
    </row>
    <row r="241" spans="1:24" x14ac:dyDescent="0.25">
      <c r="A241" s="65" t="s">
        <v>102</v>
      </c>
      <c r="B241" s="65">
        <v>4002</v>
      </c>
      <c r="C241" s="59">
        <v>43840</v>
      </c>
      <c r="D241" s="65">
        <v>19</v>
      </c>
      <c r="E241" s="65" t="s">
        <v>104</v>
      </c>
      <c r="F241" s="65">
        <v>24.62</v>
      </c>
      <c r="G241" s="65">
        <v>9.41</v>
      </c>
      <c r="H241" s="65">
        <v>0.86</v>
      </c>
      <c r="I241" s="65">
        <v>0.24</v>
      </c>
      <c r="J241" s="65">
        <v>0.24</v>
      </c>
      <c r="K241" s="65">
        <v>0.32</v>
      </c>
      <c r="L241" s="65">
        <v>0.16</v>
      </c>
      <c r="M241" s="65">
        <v>0.01</v>
      </c>
      <c r="N241" s="65">
        <v>-0.26</v>
      </c>
      <c r="O241" s="65">
        <v>-0.17</v>
      </c>
      <c r="P241" s="65">
        <v>0</v>
      </c>
      <c r="R241" s="65">
        <v>0.36</v>
      </c>
      <c r="S241" s="65">
        <v>0.33</v>
      </c>
      <c r="T241" s="65">
        <v>0.23</v>
      </c>
      <c r="U241" s="65">
        <v>36.35</v>
      </c>
      <c r="V241" s="65">
        <v>1525.146</v>
      </c>
      <c r="X241" s="65">
        <f t="shared" si="3"/>
        <v>1.82</v>
      </c>
    </row>
    <row r="242" spans="1:24" x14ac:dyDescent="0.25">
      <c r="A242" s="65" t="s">
        <v>102</v>
      </c>
      <c r="B242" s="65">
        <v>4002</v>
      </c>
      <c r="C242" s="59">
        <v>43840</v>
      </c>
      <c r="D242" s="65">
        <v>20</v>
      </c>
      <c r="E242" s="65" t="s">
        <v>104</v>
      </c>
      <c r="F242" s="65">
        <v>19.440000000000001</v>
      </c>
      <c r="G242" s="65">
        <v>9.41</v>
      </c>
      <c r="H242" s="65">
        <v>0.86</v>
      </c>
      <c r="I242" s="65">
        <v>0.24</v>
      </c>
      <c r="J242" s="65">
        <v>0.18</v>
      </c>
      <c r="K242" s="65">
        <v>0.33</v>
      </c>
      <c r="L242" s="65">
        <v>0.01</v>
      </c>
      <c r="M242" s="65">
        <v>0.01</v>
      </c>
      <c r="N242" s="65">
        <v>-0.2</v>
      </c>
      <c r="O242" s="65">
        <v>-0.17</v>
      </c>
      <c r="P242" s="65">
        <v>0</v>
      </c>
      <c r="R242" s="65">
        <v>0.36</v>
      </c>
      <c r="S242" s="65">
        <v>0.33</v>
      </c>
      <c r="T242" s="65">
        <v>0.23</v>
      </c>
      <c r="U242" s="65">
        <v>31.03</v>
      </c>
      <c r="V242" s="65">
        <v>1467.251</v>
      </c>
      <c r="X242" s="65">
        <f t="shared" si="3"/>
        <v>1.62</v>
      </c>
    </row>
    <row r="243" spans="1:24" x14ac:dyDescent="0.25">
      <c r="A243" s="65" t="s">
        <v>102</v>
      </c>
      <c r="B243" s="65">
        <v>4002</v>
      </c>
      <c r="C243" s="59">
        <v>43840</v>
      </c>
      <c r="D243" s="65">
        <v>21</v>
      </c>
      <c r="E243" s="65" t="s">
        <v>104</v>
      </c>
      <c r="F243" s="65">
        <v>16.59</v>
      </c>
      <c r="G243" s="65">
        <v>9.41</v>
      </c>
      <c r="H243" s="65">
        <v>0.86</v>
      </c>
      <c r="I243" s="65">
        <v>0.24</v>
      </c>
      <c r="J243" s="65">
        <v>7.0000000000000007E-2</v>
      </c>
      <c r="K243" s="65">
        <v>0.35</v>
      </c>
      <c r="L243" s="65">
        <v>0.01</v>
      </c>
      <c r="M243" s="65">
        <v>-0.01</v>
      </c>
      <c r="N243" s="65">
        <v>-0.18</v>
      </c>
      <c r="O243" s="65">
        <v>-0.17</v>
      </c>
      <c r="P243" s="65">
        <v>0</v>
      </c>
      <c r="R243" s="65">
        <v>0.36</v>
      </c>
      <c r="S243" s="65">
        <v>0.33</v>
      </c>
      <c r="T243" s="65">
        <v>0.23</v>
      </c>
      <c r="U243" s="65">
        <v>28.09</v>
      </c>
      <c r="V243" s="65">
        <v>1403.06</v>
      </c>
      <c r="X243" s="65">
        <f t="shared" si="3"/>
        <v>1.53</v>
      </c>
    </row>
    <row r="244" spans="1:24" x14ac:dyDescent="0.25">
      <c r="A244" s="65" t="s">
        <v>102</v>
      </c>
      <c r="B244" s="65">
        <v>4002</v>
      </c>
      <c r="C244" s="59">
        <v>43840</v>
      </c>
      <c r="D244" s="65">
        <v>22</v>
      </c>
      <c r="E244" s="65" t="s">
        <v>104</v>
      </c>
      <c r="F244" s="65">
        <v>15.85</v>
      </c>
      <c r="G244" s="65">
        <v>9.41</v>
      </c>
      <c r="H244" s="65">
        <v>0.86</v>
      </c>
      <c r="I244" s="65">
        <v>0.24</v>
      </c>
      <c r="J244" s="65">
        <v>0.06</v>
      </c>
      <c r="K244" s="65">
        <v>0.37</v>
      </c>
      <c r="L244" s="65">
        <v>0.01</v>
      </c>
      <c r="M244" s="65">
        <v>0.01</v>
      </c>
      <c r="N244" s="65">
        <v>-0.14000000000000001</v>
      </c>
      <c r="O244" s="65">
        <v>-0.17</v>
      </c>
      <c r="P244" s="65">
        <v>0</v>
      </c>
      <c r="R244" s="65">
        <v>0.36</v>
      </c>
      <c r="S244" s="65">
        <v>0.33</v>
      </c>
      <c r="T244" s="65">
        <v>0.23</v>
      </c>
      <c r="U244" s="65">
        <v>27.42</v>
      </c>
      <c r="V244" s="65">
        <v>1315.8679999999999</v>
      </c>
      <c r="X244" s="65">
        <f t="shared" si="3"/>
        <v>1.5400000000000003</v>
      </c>
    </row>
    <row r="245" spans="1:24" x14ac:dyDescent="0.25">
      <c r="A245" s="65" t="s">
        <v>102</v>
      </c>
      <c r="B245" s="65">
        <v>4002</v>
      </c>
      <c r="C245" s="59">
        <v>43840</v>
      </c>
      <c r="D245" s="65">
        <v>23</v>
      </c>
      <c r="E245" s="65" t="s">
        <v>104</v>
      </c>
      <c r="F245" s="65">
        <v>14.62</v>
      </c>
      <c r="G245" s="65">
        <v>9.41</v>
      </c>
      <c r="H245" s="65">
        <v>0.86</v>
      </c>
      <c r="I245" s="65">
        <v>0.24</v>
      </c>
      <c r="J245" s="65">
        <v>0.11</v>
      </c>
      <c r="K245" s="65">
        <v>0.39</v>
      </c>
      <c r="L245" s="65">
        <v>0</v>
      </c>
      <c r="M245" s="65">
        <v>0</v>
      </c>
      <c r="N245" s="65">
        <v>-0.1</v>
      </c>
      <c r="O245" s="65">
        <v>-0.17</v>
      </c>
      <c r="P245" s="65">
        <v>0</v>
      </c>
      <c r="R245" s="65">
        <v>0.36</v>
      </c>
      <c r="S245" s="65">
        <v>0.33</v>
      </c>
      <c r="T245" s="65">
        <v>0.23</v>
      </c>
      <c r="U245" s="65">
        <v>26.28</v>
      </c>
      <c r="V245" s="65">
        <v>1210.7809999999999</v>
      </c>
      <c r="X245" s="65">
        <f t="shared" si="3"/>
        <v>1.6</v>
      </c>
    </row>
    <row r="246" spans="1:24" x14ac:dyDescent="0.25">
      <c r="A246" s="65" t="s">
        <v>102</v>
      </c>
      <c r="B246" s="65">
        <v>4002</v>
      </c>
      <c r="C246" s="59">
        <v>43840</v>
      </c>
      <c r="D246" s="65">
        <v>24</v>
      </c>
      <c r="E246" s="65" t="s">
        <v>103</v>
      </c>
      <c r="F246" s="65">
        <v>9.56</v>
      </c>
      <c r="G246" s="65">
        <v>9.41</v>
      </c>
      <c r="H246" s="65">
        <v>0.86</v>
      </c>
      <c r="I246" s="65">
        <v>0.24</v>
      </c>
      <c r="J246" s="65">
        <v>0.19</v>
      </c>
      <c r="K246" s="65">
        <v>0</v>
      </c>
      <c r="L246" s="65">
        <v>0</v>
      </c>
      <c r="M246" s="65">
        <v>0.02</v>
      </c>
      <c r="N246" s="65">
        <v>-0.04</v>
      </c>
      <c r="O246" s="65">
        <v>-0.17</v>
      </c>
      <c r="P246" s="65">
        <v>0</v>
      </c>
      <c r="R246" s="65">
        <v>0.36</v>
      </c>
      <c r="S246" s="65">
        <v>0.33</v>
      </c>
      <c r="T246" s="65">
        <v>0.23</v>
      </c>
      <c r="U246" s="65">
        <v>20.99</v>
      </c>
      <c r="V246" s="65">
        <v>1113.0830000000001</v>
      </c>
      <c r="X246" s="65">
        <f t="shared" si="3"/>
        <v>1.29</v>
      </c>
    </row>
    <row r="247" spans="1:24" x14ac:dyDescent="0.25">
      <c r="A247" s="65" t="s">
        <v>102</v>
      </c>
      <c r="B247" s="65">
        <v>4002</v>
      </c>
      <c r="C247" s="59">
        <v>43841</v>
      </c>
      <c r="D247" s="65">
        <v>1</v>
      </c>
      <c r="E247" s="65" t="s">
        <v>103</v>
      </c>
      <c r="F247" s="65">
        <v>14.27</v>
      </c>
      <c r="G247" s="65">
        <v>9.41</v>
      </c>
      <c r="H247" s="65">
        <v>0.4</v>
      </c>
      <c r="I247" s="65">
        <v>0.02</v>
      </c>
      <c r="J247" s="65">
        <v>0.06</v>
      </c>
      <c r="K247" s="65">
        <v>0</v>
      </c>
      <c r="L247" s="65">
        <v>0</v>
      </c>
      <c r="M247" s="65">
        <v>0.01</v>
      </c>
      <c r="N247" s="65">
        <v>-0.12</v>
      </c>
      <c r="O247" s="65">
        <v>-0.17</v>
      </c>
      <c r="P247" s="65">
        <v>0</v>
      </c>
      <c r="R247" s="65">
        <v>0.36</v>
      </c>
      <c r="S247" s="65">
        <v>0.33</v>
      </c>
      <c r="T247" s="65">
        <v>0.23</v>
      </c>
      <c r="U247" s="65">
        <v>24.8</v>
      </c>
      <c r="V247" s="65">
        <v>1046.252</v>
      </c>
      <c r="X247" s="65">
        <f t="shared" si="3"/>
        <v>0.48000000000000004</v>
      </c>
    </row>
    <row r="248" spans="1:24" x14ac:dyDescent="0.25">
      <c r="A248" s="65" t="s">
        <v>102</v>
      </c>
      <c r="B248" s="65">
        <v>4002</v>
      </c>
      <c r="C248" s="59">
        <v>43841</v>
      </c>
      <c r="D248" s="65">
        <v>2</v>
      </c>
      <c r="E248" s="65" t="s">
        <v>103</v>
      </c>
      <c r="F248" s="65">
        <v>13.48</v>
      </c>
      <c r="G248" s="65">
        <v>9.41</v>
      </c>
      <c r="H248" s="65">
        <v>0.4</v>
      </c>
      <c r="I248" s="65">
        <v>0.02</v>
      </c>
      <c r="J248" s="65">
        <v>0.06</v>
      </c>
      <c r="K248" s="65">
        <v>0</v>
      </c>
      <c r="L248" s="65">
        <v>0</v>
      </c>
      <c r="M248" s="65">
        <v>0.02</v>
      </c>
      <c r="N248" s="65">
        <v>-0.1</v>
      </c>
      <c r="O248" s="65">
        <v>-0.17</v>
      </c>
      <c r="P248" s="65">
        <v>0</v>
      </c>
      <c r="R248" s="65">
        <v>0.36</v>
      </c>
      <c r="S248" s="65">
        <v>0.33</v>
      </c>
      <c r="T248" s="65">
        <v>0.23</v>
      </c>
      <c r="U248" s="65">
        <v>24.04</v>
      </c>
      <c r="V248" s="65">
        <v>1003.396</v>
      </c>
      <c r="X248" s="65">
        <f t="shared" si="3"/>
        <v>0.48000000000000004</v>
      </c>
    </row>
    <row r="249" spans="1:24" x14ac:dyDescent="0.25">
      <c r="A249" s="65" t="s">
        <v>102</v>
      </c>
      <c r="B249" s="65">
        <v>4002</v>
      </c>
      <c r="C249" s="59">
        <v>43841</v>
      </c>
      <c r="D249" s="65">
        <v>3</v>
      </c>
      <c r="E249" s="65" t="s">
        <v>103</v>
      </c>
      <c r="F249" s="65">
        <v>12.88</v>
      </c>
      <c r="G249" s="65">
        <v>9.41</v>
      </c>
      <c r="H249" s="65">
        <v>0.4</v>
      </c>
      <c r="I249" s="65">
        <v>0.02</v>
      </c>
      <c r="J249" s="65">
        <v>0.06</v>
      </c>
      <c r="K249" s="65">
        <v>0</v>
      </c>
      <c r="L249" s="65">
        <v>0</v>
      </c>
      <c r="M249" s="65">
        <v>0</v>
      </c>
      <c r="N249" s="65">
        <v>-0.09</v>
      </c>
      <c r="O249" s="65">
        <v>-0.17</v>
      </c>
      <c r="P249" s="65">
        <v>0</v>
      </c>
      <c r="R249" s="65">
        <v>0.36</v>
      </c>
      <c r="S249" s="65">
        <v>0.33</v>
      </c>
      <c r="T249" s="65">
        <v>0.23</v>
      </c>
      <c r="U249" s="65">
        <v>23.43</v>
      </c>
      <c r="V249" s="65">
        <v>980.07399999999996</v>
      </c>
      <c r="X249" s="65">
        <f t="shared" si="3"/>
        <v>0.48000000000000004</v>
      </c>
    </row>
    <row r="250" spans="1:24" x14ac:dyDescent="0.25">
      <c r="A250" s="65" t="s">
        <v>102</v>
      </c>
      <c r="B250" s="65">
        <v>4002</v>
      </c>
      <c r="C250" s="59">
        <v>43841</v>
      </c>
      <c r="D250" s="65">
        <v>4</v>
      </c>
      <c r="E250" s="65" t="s">
        <v>103</v>
      </c>
      <c r="F250" s="65">
        <v>14.04</v>
      </c>
      <c r="G250" s="65">
        <v>9.41</v>
      </c>
      <c r="H250" s="65">
        <v>0.4</v>
      </c>
      <c r="I250" s="65">
        <v>0.02</v>
      </c>
      <c r="J250" s="65">
        <v>0.06</v>
      </c>
      <c r="K250" s="65">
        <v>0</v>
      </c>
      <c r="L250" s="65">
        <v>0</v>
      </c>
      <c r="M250" s="65">
        <v>0.01</v>
      </c>
      <c r="N250" s="65">
        <v>-0.1</v>
      </c>
      <c r="O250" s="65">
        <v>-0.17</v>
      </c>
      <c r="P250" s="65">
        <v>0</v>
      </c>
      <c r="R250" s="65">
        <v>0.36</v>
      </c>
      <c r="S250" s="65">
        <v>0.33</v>
      </c>
      <c r="T250" s="65">
        <v>0.23</v>
      </c>
      <c r="U250" s="65">
        <v>24.59</v>
      </c>
      <c r="V250" s="65">
        <v>973.14499999999998</v>
      </c>
      <c r="X250" s="65">
        <f t="shared" si="3"/>
        <v>0.48000000000000004</v>
      </c>
    </row>
    <row r="251" spans="1:24" x14ac:dyDescent="0.25">
      <c r="A251" s="65" t="s">
        <v>102</v>
      </c>
      <c r="B251" s="65">
        <v>4002</v>
      </c>
      <c r="C251" s="59">
        <v>43841</v>
      </c>
      <c r="D251" s="65">
        <v>5</v>
      </c>
      <c r="E251" s="65" t="s">
        <v>103</v>
      </c>
      <c r="F251" s="65">
        <v>14.05</v>
      </c>
      <c r="G251" s="65">
        <v>9.41</v>
      </c>
      <c r="H251" s="65">
        <v>0.4</v>
      </c>
      <c r="I251" s="65">
        <v>0.02</v>
      </c>
      <c r="J251" s="65">
        <v>0.06</v>
      </c>
      <c r="K251" s="65">
        <v>0</v>
      </c>
      <c r="L251" s="65">
        <v>0</v>
      </c>
      <c r="M251" s="65">
        <v>0</v>
      </c>
      <c r="N251" s="65">
        <v>-0.08</v>
      </c>
      <c r="O251" s="65">
        <v>-0.17</v>
      </c>
      <c r="P251" s="65">
        <v>0</v>
      </c>
      <c r="R251" s="65">
        <v>0.36</v>
      </c>
      <c r="S251" s="65">
        <v>0.33</v>
      </c>
      <c r="T251" s="65">
        <v>0.23</v>
      </c>
      <c r="U251" s="65">
        <v>24.61</v>
      </c>
      <c r="V251" s="65">
        <v>987.39499999999998</v>
      </c>
      <c r="X251" s="65">
        <f t="shared" si="3"/>
        <v>0.48000000000000004</v>
      </c>
    </row>
    <row r="252" spans="1:24" x14ac:dyDescent="0.25">
      <c r="A252" s="65" t="s">
        <v>102</v>
      </c>
      <c r="B252" s="65">
        <v>4002</v>
      </c>
      <c r="C252" s="59">
        <v>43841</v>
      </c>
      <c r="D252" s="65">
        <v>6</v>
      </c>
      <c r="E252" s="65" t="s">
        <v>103</v>
      </c>
      <c r="F252" s="65">
        <v>14.73</v>
      </c>
      <c r="G252" s="65">
        <v>9.41</v>
      </c>
      <c r="H252" s="65">
        <v>0.4</v>
      </c>
      <c r="I252" s="65">
        <v>0.02</v>
      </c>
      <c r="J252" s="65">
        <v>0.04</v>
      </c>
      <c r="K252" s="65">
        <v>0</v>
      </c>
      <c r="L252" s="65">
        <v>0</v>
      </c>
      <c r="M252" s="65">
        <v>0.01</v>
      </c>
      <c r="N252" s="65">
        <v>-0.09</v>
      </c>
      <c r="O252" s="65">
        <v>-0.17</v>
      </c>
      <c r="P252" s="65">
        <v>0</v>
      </c>
      <c r="R252" s="65">
        <v>0.36</v>
      </c>
      <c r="S252" s="65">
        <v>0.33</v>
      </c>
      <c r="T252" s="65">
        <v>0.23</v>
      </c>
      <c r="U252" s="65">
        <v>25.27</v>
      </c>
      <c r="V252" s="65">
        <v>1033.038</v>
      </c>
      <c r="X252" s="65">
        <f t="shared" si="3"/>
        <v>0.46</v>
      </c>
    </row>
    <row r="253" spans="1:24" x14ac:dyDescent="0.25">
      <c r="A253" s="65" t="s">
        <v>102</v>
      </c>
      <c r="B253" s="65">
        <v>4002</v>
      </c>
      <c r="C253" s="59">
        <v>43841</v>
      </c>
      <c r="D253" s="65">
        <v>7</v>
      </c>
      <c r="E253" s="65" t="s">
        <v>103</v>
      </c>
      <c r="F253" s="65">
        <v>14.96</v>
      </c>
      <c r="G253" s="65">
        <v>9.41</v>
      </c>
      <c r="H253" s="65">
        <v>0.4</v>
      </c>
      <c r="I253" s="65">
        <v>0.02</v>
      </c>
      <c r="J253" s="65">
        <v>0.11</v>
      </c>
      <c r="K253" s="65">
        <v>0</v>
      </c>
      <c r="L253" s="65">
        <v>0</v>
      </c>
      <c r="M253" s="65">
        <v>0.01</v>
      </c>
      <c r="N253" s="65">
        <v>-0.09</v>
      </c>
      <c r="O253" s="65">
        <v>-0.17</v>
      </c>
      <c r="P253" s="65">
        <v>0</v>
      </c>
      <c r="R253" s="65">
        <v>0.36</v>
      </c>
      <c r="S253" s="65">
        <v>0.33</v>
      </c>
      <c r="T253" s="65">
        <v>0.23</v>
      </c>
      <c r="U253" s="65">
        <v>25.57</v>
      </c>
      <c r="V253" s="65">
        <v>1102.6600000000001</v>
      </c>
      <c r="X253" s="65">
        <f t="shared" si="3"/>
        <v>0.53</v>
      </c>
    </row>
    <row r="254" spans="1:24" x14ac:dyDescent="0.25">
      <c r="A254" s="65" t="s">
        <v>102</v>
      </c>
      <c r="B254" s="65">
        <v>4002</v>
      </c>
      <c r="C254" s="59">
        <v>43841</v>
      </c>
      <c r="D254" s="65">
        <v>8</v>
      </c>
      <c r="E254" s="65" t="s">
        <v>103</v>
      </c>
      <c r="F254" s="65">
        <v>15.15</v>
      </c>
      <c r="G254" s="65">
        <v>9.41</v>
      </c>
      <c r="H254" s="65">
        <v>0.4</v>
      </c>
      <c r="I254" s="65">
        <v>0.02</v>
      </c>
      <c r="J254" s="65">
        <v>0.23</v>
      </c>
      <c r="K254" s="65">
        <v>0</v>
      </c>
      <c r="L254" s="65">
        <v>0.01</v>
      </c>
      <c r="M254" s="65">
        <v>0</v>
      </c>
      <c r="N254" s="65">
        <v>-0.09</v>
      </c>
      <c r="O254" s="65">
        <v>-0.17</v>
      </c>
      <c r="P254" s="65">
        <v>0</v>
      </c>
      <c r="R254" s="65">
        <v>0.36</v>
      </c>
      <c r="S254" s="65">
        <v>0.33</v>
      </c>
      <c r="T254" s="65">
        <v>0.23</v>
      </c>
      <c r="U254" s="65">
        <v>25.88</v>
      </c>
      <c r="V254" s="65">
        <v>1184.027</v>
      </c>
      <c r="X254" s="65">
        <f t="shared" si="3"/>
        <v>0.66</v>
      </c>
    </row>
    <row r="255" spans="1:24" x14ac:dyDescent="0.25">
      <c r="A255" s="65" t="s">
        <v>102</v>
      </c>
      <c r="B255" s="65">
        <v>4002</v>
      </c>
      <c r="C255" s="59">
        <v>43841</v>
      </c>
      <c r="D255" s="65">
        <v>9</v>
      </c>
      <c r="E255" s="65" t="s">
        <v>103</v>
      </c>
      <c r="F255" s="65">
        <v>20.62</v>
      </c>
      <c r="G255" s="65">
        <v>9.41</v>
      </c>
      <c r="H255" s="65">
        <v>0.4</v>
      </c>
      <c r="I255" s="65">
        <v>0.02</v>
      </c>
      <c r="J255" s="65">
        <v>0.2</v>
      </c>
      <c r="K255" s="65">
        <v>0</v>
      </c>
      <c r="L255" s="65">
        <v>0.26</v>
      </c>
      <c r="M255" s="65">
        <v>0.02</v>
      </c>
      <c r="N255" s="65">
        <v>-0.08</v>
      </c>
      <c r="O255" s="65">
        <v>-0.17</v>
      </c>
      <c r="P255" s="65">
        <v>0</v>
      </c>
      <c r="R255" s="65">
        <v>0.36</v>
      </c>
      <c r="S255" s="65">
        <v>0.33</v>
      </c>
      <c r="T255" s="65">
        <v>0.23</v>
      </c>
      <c r="U255" s="65">
        <v>31.6</v>
      </c>
      <c r="V255" s="65">
        <v>1257.5740000000001</v>
      </c>
      <c r="X255" s="65">
        <f t="shared" si="3"/>
        <v>0.88000000000000012</v>
      </c>
    </row>
    <row r="256" spans="1:24" x14ac:dyDescent="0.25">
      <c r="A256" s="65" t="s">
        <v>102</v>
      </c>
      <c r="B256" s="65">
        <v>4002</v>
      </c>
      <c r="C256" s="59">
        <v>43841</v>
      </c>
      <c r="D256" s="65">
        <v>10</v>
      </c>
      <c r="E256" s="65" t="s">
        <v>103</v>
      </c>
      <c r="F256" s="65">
        <v>22.59</v>
      </c>
      <c r="G256" s="65">
        <v>9.41</v>
      </c>
      <c r="H256" s="65">
        <v>0.4</v>
      </c>
      <c r="I256" s="65">
        <v>0.02</v>
      </c>
      <c r="J256" s="65">
        <v>0.17</v>
      </c>
      <c r="K256" s="65">
        <v>0</v>
      </c>
      <c r="L256" s="65">
        <v>0</v>
      </c>
      <c r="M256" s="65">
        <v>0.05</v>
      </c>
      <c r="N256" s="65">
        <v>-0.13</v>
      </c>
      <c r="O256" s="65">
        <v>-0.17</v>
      </c>
      <c r="P256" s="65">
        <v>0</v>
      </c>
      <c r="R256" s="65">
        <v>0.36</v>
      </c>
      <c r="S256" s="65">
        <v>0.33</v>
      </c>
      <c r="T256" s="65">
        <v>0.23</v>
      </c>
      <c r="U256" s="65">
        <v>33.26</v>
      </c>
      <c r="V256" s="65">
        <v>1300.8019999999999</v>
      </c>
      <c r="X256" s="65">
        <f t="shared" si="3"/>
        <v>0.59000000000000008</v>
      </c>
    </row>
    <row r="257" spans="1:24" x14ac:dyDescent="0.25">
      <c r="A257" s="65" t="s">
        <v>102</v>
      </c>
      <c r="B257" s="65">
        <v>4002</v>
      </c>
      <c r="C257" s="59">
        <v>43841</v>
      </c>
      <c r="D257" s="65">
        <v>11</v>
      </c>
      <c r="E257" s="65" t="s">
        <v>103</v>
      </c>
      <c r="F257" s="65">
        <v>12.46</v>
      </c>
      <c r="G257" s="65">
        <v>9.41</v>
      </c>
      <c r="H257" s="65">
        <v>0.4</v>
      </c>
      <c r="I257" s="65">
        <v>0.02</v>
      </c>
      <c r="J257" s="65">
        <v>0.09</v>
      </c>
      <c r="K257" s="65">
        <v>0</v>
      </c>
      <c r="L257" s="65">
        <v>0</v>
      </c>
      <c r="M257" s="65">
        <v>0.04</v>
      </c>
      <c r="N257" s="65">
        <v>-0.09</v>
      </c>
      <c r="O257" s="65">
        <v>-0.17</v>
      </c>
      <c r="P257" s="65">
        <v>0</v>
      </c>
      <c r="R257" s="65">
        <v>0.36</v>
      </c>
      <c r="S257" s="65">
        <v>0.33</v>
      </c>
      <c r="T257" s="65">
        <v>0.23</v>
      </c>
      <c r="U257" s="65">
        <v>23.08</v>
      </c>
      <c r="V257" s="65">
        <v>1297.33</v>
      </c>
      <c r="X257" s="65">
        <f t="shared" si="3"/>
        <v>0.51</v>
      </c>
    </row>
    <row r="258" spans="1:24" x14ac:dyDescent="0.25">
      <c r="A258" s="65" t="s">
        <v>102</v>
      </c>
      <c r="B258" s="65">
        <v>4002</v>
      </c>
      <c r="C258" s="59">
        <v>43841</v>
      </c>
      <c r="D258" s="65">
        <v>12</v>
      </c>
      <c r="E258" s="65" t="s">
        <v>103</v>
      </c>
      <c r="F258" s="65">
        <v>4.1399999999999997</v>
      </c>
      <c r="G258" s="65">
        <v>9.41</v>
      </c>
      <c r="H258" s="65">
        <v>0.4</v>
      </c>
      <c r="I258" s="65">
        <v>0.02</v>
      </c>
      <c r="J258" s="65">
        <v>0.17</v>
      </c>
      <c r="K258" s="65">
        <v>0</v>
      </c>
      <c r="L258" s="65">
        <v>0</v>
      </c>
      <c r="M258" s="65">
        <v>0.01</v>
      </c>
      <c r="N258" s="65">
        <v>-0.1</v>
      </c>
      <c r="O258" s="65">
        <v>-0.17</v>
      </c>
      <c r="P258" s="65">
        <v>0</v>
      </c>
      <c r="R258" s="65">
        <v>0.36</v>
      </c>
      <c r="S258" s="65">
        <v>0.33</v>
      </c>
      <c r="T258" s="65">
        <v>0.23</v>
      </c>
      <c r="U258" s="65">
        <v>14.8</v>
      </c>
      <c r="V258" s="65">
        <v>1266.3610000000001</v>
      </c>
      <c r="X258" s="65">
        <f t="shared" si="3"/>
        <v>0.59000000000000008</v>
      </c>
    </row>
    <row r="259" spans="1:24" x14ac:dyDescent="0.25">
      <c r="A259" s="65" t="s">
        <v>102</v>
      </c>
      <c r="B259" s="65">
        <v>4002</v>
      </c>
      <c r="C259" s="59">
        <v>43841</v>
      </c>
      <c r="D259" s="65">
        <v>13</v>
      </c>
      <c r="E259" s="65" t="s">
        <v>103</v>
      </c>
      <c r="F259" s="65">
        <v>2.08</v>
      </c>
      <c r="G259" s="65">
        <v>9.41</v>
      </c>
      <c r="H259" s="65">
        <v>0.4</v>
      </c>
      <c r="I259" s="65">
        <v>0.02</v>
      </c>
      <c r="J259" s="65">
        <v>0.17</v>
      </c>
      <c r="K259" s="65">
        <v>0</v>
      </c>
      <c r="L259" s="65">
        <v>0</v>
      </c>
      <c r="M259" s="65">
        <v>0</v>
      </c>
      <c r="N259" s="65">
        <v>-0.08</v>
      </c>
      <c r="O259" s="65">
        <v>-0.17</v>
      </c>
      <c r="P259" s="65">
        <v>0</v>
      </c>
      <c r="R259" s="65">
        <v>0.36</v>
      </c>
      <c r="S259" s="65">
        <v>0.33</v>
      </c>
      <c r="T259" s="65">
        <v>0.23</v>
      </c>
      <c r="U259" s="65">
        <v>12.75</v>
      </c>
      <c r="V259" s="65">
        <v>1245.6769999999999</v>
      </c>
      <c r="X259" s="65">
        <f t="shared" si="3"/>
        <v>0.59000000000000008</v>
      </c>
    </row>
    <row r="260" spans="1:24" x14ac:dyDescent="0.25">
      <c r="A260" s="65" t="s">
        <v>102</v>
      </c>
      <c r="B260" s="65">
        <v>4002</v>
      </c>
      <c r="C260" s="59">
        <v>43841</v>
      </c>
      <c r="D260" s="65">
        <v>14</v>
      </c>
      <c r="E260" s="65" t="s">
        <v>103</v>
      </c>
      <c r="F260" s="65">
        <v>2.25</v>
      </c>
      <c r="G260" s="65">
        <v>9.41</v>
      </c>
      <c r="H260" s="65">
        <v>0.4</v>
      </c>
      <c r="I260" s="65">
        <v>0.02</v>
      </c>
      <c r="J260" s="65">
        <v>0.19</v>
      </c>
      <c r="K260" s="65">
        <v>0</v>
      </c>
      <c r="L260" s="65">
        <v>0</v>
      </c>
      <c r="M260" s="65">
        <v>0</v>
      </c>
      <c r="N260" s="65">
        <v>-0.08</v>
      </c>
      <c r="O260" s="65">
        <v>-0.17</v>
      </c>
      <c r="P260" s="65">
        <v>0</v>
      </c>
      <c r="R260" s="65">
        <v>0.36</v>
      </c>
      <c r="S260" s="65">
        <v>0.33</v>
      </c>
      <c r="T260" s="65">
        <v>0.23</v>
      </c>
      <c r="U260" s="65">
        <v>12.94</v>
      </c>
      <c r="V260" s="65">
        <v>1228.97</v>
      </c>
      <c r="X260" s="65">
        <f t="shared" si="3"/>
        <v>0.6100000000000001</v>
      </c>
    </row>
    <row r="261" spans="1:24" x14ac:dyDescent="0.25">
      <c r="A261" s="65" t="s">
        <v>102</v>
      </c>
      <c r="B261" s="65">
        <v>4002</v>
      </c>
      <c r="C261" s="59">
        <v>43841</v>
      </c>
      <c r="D261" s="65">
        <v>15</v>
      </c>
      <c r="E261" s="65" t="s">
        <v>103</v>
      </c>
      <c r="F261" s="65">
        <v>9.48</v>
      </c>
      <c r="G261" s="65">
        <v>9.41</v>
      </c>
      <c r="H261" s="65">
        <v>0.4</v>
      </c>
      <c r="I261" s="65">
        <v>0.02</v>
      </c>
      <c r="J261" s="65">
        <v>0.19</v>
      </c>
      <c r="K261" s="65">
        <v>0</v>
      </c>
      <c r="L261" s="65">
        <v>0</v>
      </c>
      <c r="M261" s="65">
        <v>0.01</v>
      </c>
      <c r="N261" s="65">
        <v>-0.05</v>
      </c>
      <c r="O261" s="65">
        <v>-0.17</v>
      </c>
      <c r="P261" s="65">
        <v>0</v>
      </c>
      <c r="R261" s="65">
        <v>0.36</v>
      </c>
      <c r="S261" s="65">
        <v>0.33</v>
      </c>
      <c r="T261" s="65">
        <v>0.23</v>
      </c>
      <c r="U261" s="65">
        <v>20.21</v>
      </c>
      <c r="V261" s="65">
        <v>1223.6120000000001</v>
      </c>
      <c r="X261" s="65">
        <f t="shared" si="3"/>
        <v>0.6100000000000001</v>
      </c>
    </row>
    <row r="262" spans="1:24" x14ac:dyDescent="0.25">
      <c r="A262" s="65" t="s">
        <v>102</v>
      </c>
      <c r="B262" s="65">
        <v>4002</v>
      </c>
      <c r="C262" s="59">
        <v>43841</v>
      </c>
      <c r="D262" s="65">
        <v>16</v>
      </c>
      <c r="E262" s="65" t="s">
        <v>103</v>
      </c>
      <c r="F262" s="65">
        <v>13.95</v>
      </c>
      <c r="G262" s="65">
        <v>9.41</v>
      </c>
      <c r="H262" s="65">
        <v>0.4</v>
      </c>
      <c r="I262" s="65">
        <v>0.02</v>
      </c>
      <c r="J262" s="65">
        <v>0.09</v>
      </c>
      <c r="K262" s="65">
        <v>0</v>
      </c>
      <c r="L262" s="65">
        <v>0</v>
      </c>
      <c r="M262" s="65">
        <v>0</v>
      </c>
      <c r="N262" s="65">
        <v>-0.11</v>
      </c>
      <c r="O262" s="65">
        <v>-0.17</v>
      </c>
      <c r="P262" s="65">
        <v>0</v>
      </c>
      <c r="R262" s="65">
        <v>0.36</v>
      </c>
      <c r="S262" s="65">
        <v>0.33</v>
      </c>
      <c r="T262" s="65">
        <v>0.23</v>
      </c>
      <c r="U262" s="65">
        <v>24.51</v>
      </c>
      <c r="V262" s="65">
        <v>1240.8330000000001</v>
      </c>
      <c r="X262" s="65">
        <f t="shared" si="3"/>
        <v>0.51</v>
      </c>
    </row>
    <row r="263" spans="1:24" x14ac:dyDescent="0.25">
      <c r="A263" s="65" t="s">
        <v>102</v>
      </c>
      <c r="B263" s="65">
        <v>4002</v>
      </c>
      <c r="C263" s="59">
        <v>43841</v>
      </c>
      <c r="D263" s="65">
        <v>17</v>
      </c>
      <c r="E263" s="65" t="s">
        <v>103</v>
      </c>
      <c r="F263" s="65">
        <v>14.47</v>
      </c>
      <c r="G263" s="65">
        <v>9.41</v>
      </c>
      <c r="H263" s="65">
        <v>0.4</v>
      </c>
      <c r="I263" s="65">
        <v>0.02</v>
      </c>
      <c r="J263" s="65">
        <v>0.09</v>
      </c>
      <c r="K263" s="65">
        <v>0</v>
      </c>
      <c r="L263" s="65">
        <v>0.01</v>
      </c>
      <c r="M263" s="65">
        <v>0.02</v>
      </c>
      <c r="N263" s="65">
        <v>-0.12</v>
      </c>
      <c r="O263" s="65">
        <v>-0.17</v>
      </c>
      <c r="P263" s="65">
        <v>0</v>
      </c>
      <c r="R263" s="65">
        <v>0.36</v>
      </c>
      <c r="S263" s="65">
        <v>0.33</v>
      </c>
      <c r="T263" s="65">
        <v>0.23</v>
      </c>
      <c r="U263" s="65">
        <v>25.05</v>
      </c>
      <c r="V263" s="65">
        <v>1317.239</v>
      </c>
      <c r="X263" s="65">
        <f t="shared" si="3"/>
        <v>0.52</v>
      </c>
    </row>
    <row r="264" spans="1:24" x14ac:dyDescent="0.25">
      <c r="A264" s="65" t="s">
        <v>102</v>
      </c>
      <c r="B264" s="65">
        <v>4002</v>
      </c>
      <c r="C264" s="59">
        <v>43841</v>
      </c>
      <c r="D264" s="65">
        <v>18</v>
      </c>
      <c r="E264" s="65" t="s">
        <v>103</v>
      </c>
      <c r="F264" s="65">
        <v>16.22</v>
      </c>
      <c r="G264" s="65">
        <v>9.41</v>
      </c>
      <c r="H264" s="65">
        <v>0.4</v>
      </c>
      <c r="I264" s="65">
        <v>0.02</v>
      </c>
      <c r="J264" s="65">
        <v>7.0000000000000007E-2</v>
      </c>
      <c r="K264" s="65">
        <v>0</v>
      </c>
      <c r="L264" s="65">
        <v>0.01</v>
      </c>
      <c r="M264" s="65">
        <v>0.01</v>
      </c>
      <c r="N264" s="65">
        <v>-0.18</v>
      </c>
      <c r="O264" s="65">
        <v>-0.17</v>
      </c>
      <c r="P264" s="65">
        <v>0</v>
      </c>
      <c r="R264" s="65">
        <v>0.36</v>
      </c>
      <c r="S264" s="65">
        <v>0.33</v>
      </c>
      <c r="T264" s="65">
        <v>0.23</v>
      </c>
      <c r="U264" s="65">
        <v>26.71</v>
      </c>
      <c r="V264" s="65">
        <v>1385.2170000000001</v>
      </c>
      <c r="X264" s="65">
        <f t="shared" ref="X264:X327" si="4">H264+I264+J264+K264+L264+P264+Q264</f>
        <v>0.5</v>
      </c>
    </row>
    <row r="265" spans="1:24" x14ac:dyDescent="0.25">
      <c r="A265" s="65" t="s">
        <v>102</v>
      </c>
      <c r="B265" s="65">
        <v>4002</v>
      </c>
      <c r="C265" s="59">
        <v>43841</v>
      </c>
      <c r="D265" s="65">
        <v>19</v>
      </c>
      <c r="E265" s="65" t="s">
        <v>103</v>
      </c>
      <c r="F265" s="65">
        <v>24.04</v>
      </c>
      <c r="G265" s="65">
        <v>9.41</v>
      </c>
      <c r="H265" s="65">
        <v>0.4</v>
      </c>
      <c r="I265" s="65">
        <v>0.02</v>
      </c>
      <c r="J265" s="65">
        <v>0.16</v>
      </c>
      <c r="K265" s="65">
        <v>0</v>
      </c>
      <c r="L265" s="65">
        <v>0</v>
      </c>
      <c r="M265" s="65">
        <v>0</v>
      </c>
      <c r="N265" s="65">
        <v>-0.12</v>
      </c>
      <c r="O265" s="65">
        <v>-0.17</v>
      </c>
      <c r="P265" s="65">
        <v>0</v>
      </c>
      <c r="R265" s="65">
        <v>0.36</v>
      </c>
      <c r="S265" s="65">
        <v>0.33</v>
      </c>
      <c r="T265" s="65">
        <v>0.23</v>
      </c>
      <c r="U265" s="65">
        <v>34.659999999999997</v>
      </c>
      <c r="V265" s="65">
        <v>1353.3689999999999</v>
      </c>
      <c r="X265" s="65">
        <f t="shared" si="4"/>
        <v>0.58000000000000007</v>
      </c>
    </row>
    <row r="266" spans="1:24" x14ac:dyDescent="0.25">
      <c r="A266" s="65" t="s">
        <v>102</v>
      </c>
      <c r="B266" s="65">
        <v>4002</v>
      </c>
      <c r="C266" s="59">
        <v>43841</v>
      </c>
      <c r="D266" s="65">
        <v>20</v>
      </c>
      <c r="E266" s="65" t="s">
        <v>103</v>
      </c>
      <c r="F266" s="65">
        <v>17.34</v>
      </c>
      <c r="G266" s="65">
        <v>9.41</v>
      </c>
      <c r="H266" s="65">
        <v>0.4</v>
      </c>
      <c r="I266" s="65">
        <v>0.02</v>
      </c>
      <c r="J266" s="65">
        <v>0.09</v>
      </c>
      <c r="K266" s="65">
        <v>0</v>
      </c>
      <c r="L266" s="65">
        <v>0.09</v>
      </c>
      <c r="M266" s="65">
        <v>-0.02</v>
      </c>
      <c r="N266" s="65">
        <v>-0.15</v>
      </c>
      <c r="O266" s="65">
        <v>-0.17</v>
      </c>
      <c r="P266" s="65">
        <v>0</v>
      </c>
      <c r="R266" s="65">
        <v>0.36</v>
      </c>
      <c r="S266" s="65">
        <v>0.33</v>
      </c>
      <c r="T266" s="65">
        <v>0.23</v>
      </c>
      <c r="U266" s="65">
        <v>27.93</v>
      </c>
      <c r="V266" s="65">
        <v>1298.441</v>
      </c>
      <c r="X266" s="65">
        <f t="shared" si="4"/>
        <v>0.6</v>
      </c>
    </row>
    <row r="267" spans="1:24" x14ac:dyDescent="0.25">
      <c r="A267" s="65" t="s">
        <v>102</v>
      </c>
      <c r="B267" s="65">
        <v>4002</v>
      </c>
      <c r="C267" s="59">
        <v>43841</v>
      </c>
      <c r="D267" s="65">
        <v>21</v>
      </c>
      <c r="E267" s="65" t="s">
        <v>103</v>
      </c>
      <c r="F267" s="65">
        <v>15.5</v>
      </c>
      <c r="G267" s="65">
        <v>9.41</v>
      </c>
      <c r="H267" s="65">
        <v>0.4</v>
      </c>
      <c r="I267" s="65">
        <v>0.02</v>
      </c>
      <c r="J267" s="65">
        <v>0.08</v>
      </c>
      <c r="K267" s="65">
        <v>0</v>
      </c>
      <c r="L267" s="65">
        <v>0.06</v>
      </c>
      <c r="M267" s="65">
        <v>0.01</v>
      </c>
      <c r="N267" s="65">
        <v>-0.08</v>
      </c>
      <c r="O267" s="65">
        <v>-0.17</v>
      </c>
      <c r="P267" s="65">
        <v>0</v>
      </c>
      <c r="R267" s="65">
        <v>0.36</v>
      </c>
      <c r="S267" s="65">
        <v>0.33</v>
      </c>
      <c r="T267" s="65">
        <v>0.23</v>
      </c>
      <c r="U267" s="65">
        <v>26.15</v>
      </c>
      <c r="V267" s="65">
        <v>1239.2149999999999</v>
      </c>
      <c r="X267" s="65">
        <f t="shared" si="4"/>
        <v>0.56000000000000005</v>
      </c>
    </row>
    <row r="268" spans="1:24" x14ac:dyDescent="0.25">
      <c r="A268" s="65" t="s">
        <v>102</v>
      </c>
      <c r="B268" s="65">
        <v>4002</v>
      </c>
      <c r="C268" s="59">
        <v>43841</v>
      </c>
      <c r="D268" s="65">
        <v>22</v>
      </c>
      <c r="E268" s="65" t="s">
        <v>103</v>
      </c>
      <c r="F268" s="65">
        <v>13.61</v>
      </c>
      <c r="G268" s="65">
        <v>9.41</v>
      </c>
      <c r="H268" s="65">
        <v>0.4</v>
      </c>
      <c r="I268" s="65">
        <v>0.02</v>
      </c>
      <c r="J268" s="65">
        <v>0.05</v>
      </c>
      <c r="K268" s="65">
        <v>0</v>
      </c>
      <c r="L268" s="65">
        <v>0</v>
      </c>
      <c r="M268" s="65">
        <v>0.02</v>
      </c>
      <c r="N268" s="65">
        <v>-0.09</v>
      </c>
      <c r="O268" s="65">
        <v>-0.17</v>
      </c>
      <c r="P268" s="65">
        <v>0</v>
      </c>
      <c r="R268" s="65">
        <v>0.36</v>
      </c>
      <c r="S268" s="65">
        <v>0.33</v>
      </c>
      <c r="T268" s="65">
        <v>0.23</v>
      </c>
      <c r="U268" s="65">
        <v>24.17</v>
      </c>
      <c r="V268" s="65">
        <v>1162.712</v>
      </c>
      <c r="X268" s="65">
        <f t="shared" si="4"/>
        <v>0.47000000000000003</v>
      </c>
    </row>
    <row r="269" spans="1:24" x14ac:dyDescent="0.25">
      <c r="A269" s="65" t="s">
        <v>102</v>
      </c>
      <c r="B269" s="65">
        <v>4002</v>
      </c>
      <c r="C269" s="59">
        <v>43841</v>
      </c>
      <c r="D269" s="65">
        <v>23</v>
      </c>
      <c r="E269" s="65" t="s">
        <v>103</v>
      </c>
      <c r="F269" s="65">
        <v>6.75</v>
      </c>
      <c r="G269" s="65">
        <v>9.41</v>
      </c>
      <c r="H269" s="65">
        <v>0.4</v>
      </c>
      <c r="I269" s="65">
        <v>0.02</v>
      </c>
      <c r="J269" s="65">
        <v>0.18</v>
      </c>
      <c r="K269" s="65">
        <v>0</v>
      </c>
      <c r="L269" s="65">
        <v>0</v>
      </c>
      <c r="M269" s="65">
        <v>0</v>
      </c>
      <c r="N269" s="65">
        <v>-7.0000000000000007E-2</v>
      </c>
      <c r="O269" s="65">
        <v>-0.17</v>
      </c>
      <c r="P269" s="65">
        <v>0</v>
      </c>
      <c r="R269" s="65">
        <v>0.36</v>
      </c>
      <c r="S269" s="65">
        <v>0.33</v>
      </c>
      <c r="T269" s="65">
        <v>0.23</v>
      </c>
      <c r="U269" s="65">
        <v>17.440000000000001</v>
      </c>
      <c r="V269" s="65">
        <v>1079.5070000000001</v>
      </c>
      <c r="X269" s="65">
        <f t="shared" si="4"/>
        <v>0.60000000000000009</v>
      </c>
    </row>
    <row r="270" spans="1:24" x14ac:dyDescent="0.25">
      <c r="A270" s="65" t="s">
        <v>102</v>
      </c>
      <c r="B270" s="65">
        <v>4002</v>
      </c>
      <c r="C270" s="59">
        <v>43841</v>
      </c>
      <c r="D270" s="65">
        <v>24</v>
      </c>
      <c r="E270" s="65" t="s">
        <v>103</v>
      </c>
      <c r="F270" s="65">
        <v>5.45</v>
      </c>
      <c r="G270" s="65">
        <v>9.41</v>
      </c>
      <c r="H270" s="65">
        <v>0.4</v>
      </c>
      <c r="I270" s="65">
        <v>0.02</v>
      </c>
      <c r="J270" s="65">
        <v>0.37</v>
      </c>
      <c r="K270" s="65">
        <v>0</v>
      </c>
      <c r="L270" s="65">
        <v>0</v>
      </c>
      <c r="M270" s="65">
        <v>0</v>
      </c>
      <c r="N270" s="65">
        <v>-0.05</v>
      </c>
      <c r="O270" s="65">
        <v>-0.17</v>
      </c>
      <c r="P270" s="65">
        <v>0</v>
      </c>
      <c r="R270" s="65">
        <v>0.36</v>
      </c>
      <c r="S270" s="65">
        <v>0.33</v>
      </c>
      <c r="T270" s="65">
        <v>0.23</v>
      </c>
      <c r="U270" s="65">
        <v>16.350000000000001</v>
      </c>
      <c r="V270" s="65">
        <v>1000.175</v>
      </c>
      <c r="X270" s="65">
        <f t="shared" si="4"/>
        <v>0.79</v>
      </c>
    </row>
    <row r="271" spans="1:24" x14ac:dyDescent="0.25">
      <c r="A271" s="65" t="s">
        <v>102</v>
      </c>
      <c r="B271" s="65">
        <v>4002</v>
      </c>
      <c r="C271" s="59">
        <v>43842</v>
      </c>
      <c r="D271" s="65">
        <v>1</v>
      </c>
      <c r="E271" s="65" t="s">
        <v>103</v>
      </c>
      <c r="F271" s="65">
        <v>6.72</v>
      </c>
      <c r="G271" s="65">
        <v>9.41</v>
      </c>
      <c r="H271" s="65">
        <v>0.3</v>
      </c>
      <c r="I271" s="65">
        <v>0.03</v>
      </c>
      <c r="J271" s="65">
        <v>0.21</v>
      </c>
      <c r="K271" s="65">
        <v>0</v>
      </c>
      <c r="L271" s="65">
        <v>0</v>
      </c>
      <c r="M271" s="65">
        <v>0</v>
      </c>
      <c r="N271" s="65">
        <v>-0.12</v>
      </c>
      <c r="O271" s="65">
        <v>-0.17</v>
      </c>
      <c r="P271" s="65">
        <v>0</v>
      </c>
      <c r="R271" s="65">
        <v>0.36</v>
      </c>
      <c r="S271" s="65">
        <v>0.33</v>
      </c>
      <c r="T271" s="65">
        <v>0.23</v>
      </c>
      <c r="U271" s="65">
        <v>17.3</v>
      </c>
      <c r="V271" s="65">
        <v>930.94399999999996</v>
      </c>
      <c r="X271" s="65">
        <f t="shared" si="4"/>
        <v>0.53999999999999992</v>
      </c>
    </row>
    <row r="272" spans="1:24" x14ac:dyDescent="0.25">
      <c r="A272" s="65" t="s">
        <v>102</v>
      </c>
      <c r="B272" s="65">
        <v>4002</v>
      </c>
      <c r="C272" s="59">
        <v>43842</v>
      </c>
      <c r="D272" s="65">
        <v>2</v>
      </c>
      <c r="E272" s="65" t="s">
        <v>103</v>
      </c>
      <c r="F272" s="65">
        <v>14.14</v>
      </c>
      <c r="G272" s="65">
        <v>9.41</v>
      </c>
      <c r="H272" s="65">
        <v>0.3</v>
      </c>
      <c r="I272" s="65">
        <v>0.03</v>
      </c>
      <c r="J272" s="65">
        <v>0.03</v>
      </c>
      <c r="K272" s="65">
        <v>0</v>
      </c>
      <c r="L272" s="65">
        <v>0</v>
      </c>
      <c r="M272" s="65">
        <v>-0.02</v>
      </c>
      <c r="N272" s="65">
        <v>-0.12</v>
      </c>
      <c r="O272" s="65">
        <v>-0.17</v>
      </c>
      <c r="P272" s="65">
        <v>0</v>
      </c>
      <c r="R272" s="65">
        <v>0.36</v>
      </c>
      <c r="S272" s="65">
        <v>0.33</v>
      </c>
      <c r="T272" s="65">
        <v>0.23</v>
      </c>
      <c r="U272" s="65">
        <v>24.52</v>
      </c>
      <c r="V272" s="65">
        <v>892.12400000000002</v>
      </c>
      <c r="X272" s="65">
        <f t="shared" si="4"/>
        <v>0.36</v>
      </c>
    </row>
    <row r="273" spans="1:24" x14ac:dyDescent="0.25">
      <c r="A273" s="65" t="s">
        <v>102</v>
      </c>
      <c r="B273" s="65">
        <v>4002</v>
      </c>
      <c r="C273" s="59">
        <v>43842</v>
      </c>
      <c r="D273" s="65">
        <v>3</v>
      </c>
      <c r="E273" s="65" t="s">
        <v>103</v>
      </c>
      <c r="F273" s="65">
        <v>14.37</v>
      </c>
      <c r="G273" s="65">
        <v>9.41</v>
      </c>
      <c r="H273" s="65">
        <v>0.3</v>
      </c>
      <c r="I273" s="65">
        <v>0.03</v>
      </c>
      <c r="J273" s="65">
        <v>0.06</v>
      </c>
      <c r="K273" s="65">
        <v>0</v>
      </c>
      <c r="L273" s="65">
        <v>0</v>
      </c>
      <c r="M273" s="65">
        <v>-0.03</v>
      </c>
      <c r="N273" s="65">
        <v>-0.09</v>
      </c>
      <c r="O273" s="65">
        <v>-0.17</v>
      </c>
      <c r="P273" s="65">
        <v>0</v>
      </c>
      <c r="R273" s="65">
        <v>0.36</v>
      </c>
      <c r="S273" s="65">
        <v>0.33</v>
      </c>
      <c r="T273" s="65">
        <v>0.23</v>
      </c>
      <c r="U273" s="65">
        <v>24.8</v>
      </c>
      <c r="V273" s="65">
        <v>870.35</v>
      </c>
      <c r="X273" s="65">
        <f t="shared" si="4"/>
        <v>0.38999999999999996</v>
      </c>
    </row>
    <row r="274" spans="1:24" x14ac:dyDescent="0.25">
      <c r="A274" s="65" t="s">
        <v>102</v>
      </c>
      <c r="B274" s="65">
        <v>4002</v>
      </c>
      <c r="C274" s="59">
        <v>43842</v>
      </c>
      <c r="D274" s="65">
        <v>4</v>
      </c>
      <c r="E274" s="65" t="s">
        <v>103</v>
      </c>
      <c r="F274" s="65">
        <v>12.69</v>
      </c>
      <c r="G274" s="65">
        <v>9.41</v>
      </c>
      <c r="H274" s="65">
        <v>0.3</v>
      </c>
      <c r="I274" s="65">
        <v>0.03</v>
      </c>
      <c r="J274" s="65">
        <v>0.04</v>
      </c>
      <c r="K274" s="65">
        <v>0</v>
      </c>
      <c r="L274" s="65">
        <v>0</v>
      </c>
      <c r="M274" s="65">
        <v>-0.02</v>
      </c>
      <c r="N274" s="65">
        <v>-0.09</v>
      </c>
      <c r="O274" s="65">
        <v>-0.17</v>
      </c>
      <c r="P274" s="65">
        <v>0</v>
      </c>
      <c r="R274" s="65">
        <v>0.36</v>
      </c>
      <c r="S274" s="65">
        <v>0.33</v>
      </c>
      <c r="T274" s="65">
        <v>0.23</v>
      </c>
      <c r="U274" s="65">
        <v>23.11</v>
      </c>
      <c r="V274" s="65">
        <v>861.06100000000004</v>
      </c>
      <c r="X274" s="65">
        <f t="shared" si="4"/>
        <v>0.36999999999999994</v>
      </c>
    </row>
    <row r="275" spans="1:24" x14ac:dyDescent="0.25">
      <c r="A275" s="65" t="s">
        <v>102</v>
      </c>
      <c r="B275" s="65">
        <v>4002</v>
      </c>
      <c r="C275" s="59">
        <v>43842</v>
      </c>
      <c r="D275" s="65">
        <v>5</v>
      </c>
      <c r="E275" s="65" t="s">
        <v>103</v>
      </c>
      <c r="F275" s="65">
        <v>12.91</v>
      </c>
      <c r="G275" s="65">
        <v>9.41</v>
      </c>
      <c r="H275" s="65">
        <v>0.3</v>
      </c>
      <c r="I275" s="65">
        <v>0.03</v>
      </c>
      <c r="J275" s="65">
        <v>0.06</v>
      </c>
      <c r="K275" s="65">
        <v>0</v>
      </c>
      <c r="L275" s="65">
        <v>0</v>
      </c>
      <c r="M275" s="65">
        <v>0</v>
      </c>
      <c r="N275" s="65">
        <v>-0.08</v>
      </c>
      <c r="O275" s="65">
        <v>-0.17</v>
      </c>
      <c r="P275" s="65">
        <v>0</v>
      </c>
      <c r="R275" s="65">
        <v>0.36</v>
      </c>
      <c r="S275" s="65">
        <v>0.33</v>
      </c>
      <c r="T275" s="65">
        <v>0.23</v>
      </c>
      <c r="U275" s="65">
        <v>23.38</v>
      </c>
      <c r="V275" s="65">
        <v>870.58900000000006</v>
      </c>
      <c r="X275" s="65">
        <f t="shared" si="4"/>
        <v>0.38999999999999996</v>
      </c>
    </row>
    <row r="276" spans="1:24" x14ac:dyDescent="0.25">
      <c r="A276" s="65" t="s">
        <v>102</v>
      </c>
      <c r="B276" s="65">
        <v>4002</v>
      </c>
      <c r="C276" s="59">
        <v>43842</v>
      </c>
      <c r="D276" s="65">
        <v>6</v>
      </c>
      <c r="E276" s="65" t="s">
        <v>103</v>
      </c>
      <c r="F276" s="65">
        <v>8.5399999999999991</v>
      </c>
      <c r="G276" s="65">
        <v>9.41</v>
      </c>
      <c r="H276" s="65">
        <v>0.3</v>
      </c>
      <c r="I276" s="65">
        <v>0.03</v>
      </c>
      <c r="J276" s="65">
        <v>0.12</v>
      </c>
      <c r="K276" s="65">
        <v>0</v>
      </c>
      <c r="L276" s="65">
        <v>0</v>
      </c>
      <c r="M276" s="65">
        <v>0.01</v>
      </c>
      <c r="N276" s="65">
        <v>-7.0000000000000007E-2</v>
      </c>
      <c r="O276" s="65">
        <v>-0.17</v>
      </c>
      <c r="P276" s="65">
        <v>0</v>
      </c>
      <c r="R276" s="65">
        <v>0.36</v>
      </c>
      <c r="S276" s="65">
        <v>0.33</v>
      </c>
      <c r="T276" s="65">
        <v>0.23</v>
      </c>
      <c r="U276" s="65">
        <v>19.09</v>
      </c>
      <c r="V276" s="65">
        <v>902.13599999999997</v>
      </c>
      <c r="X276" s="65">
        <f t="shared" si="4"/>
        <v>0.44999999999999996</v>
      </c>
    </row>
    <row r="277" spans="1:24" x14ac:dyDescent="0.25">
      <c r="A277" s="65" t="s">
        <v>102</v>
      </c>
      <c r="B277" s="65">
        <v>4002</v>
      </c>
      <c r="C277" s="59">
        <v>43842</v>
      </c>
      <c r="D277" s="65">
        <v>7</v>
      </c>
      <c r="E277" s="65" t="s">
        <v>103</v>
      </c>
      <c r="F277" s="65">
        <v>13.34</v>
      </c>
      <c r="G277" s="65">
        <v>9.41</v>
      </c>
      <c r="H277" s="65">
        <v>0.3</v>
      </c>
      <c r="I277" s="65">
        <v>0.03</v>
      </c>
      <c r="J277" s="65">
        <v>0.21</v>
      </c>
      <c r="K277" s="65">
        <v>0</v>
      </c>
      <c r="L277" s="65">
        <v>0</v>
      </c>
      <c r="M277" s="65">
        <v>0</v>
      </c>
      <c r="N277" s="65">
        <v>-0.1</v>
      </c>
      <c r="O277" s="65">
        <v>-0.17</v>
      </c>
      <c r="P277" s="65">
        <v>0</v>
      </c>
      <c r="R277" s="65">
        <v>0.36</v>
      </c>
      <c r="S277" s="65">
        <v>0.33</v>
      </c>
      <c r="T277" s="65">
        <v>0.23</v>
      </c>
      <c r="U277" s="65">
        <v>23.94</v>
      </c>
      <c r="V277" s="65">
        <v>951.23199999999997</v>
      </c>
      <c r="X277" s="65">
        <f t="shared" si="4"/>
        <v>0.53999999999999992</v>
      </c>
    </row>
    <row r="278" spans="1:24" x14ac:dyDescent="0.25">
      <c r="A278" s="65" t="s">
        <v>102</v>
      </c>
      <c r="B278" s="65">
        <v>4002</v>
      </c>
      <c r="C278" s="59">
        <v>43842</v>
      </c>
      <c r="D278" s="65">
        <v>8</v>
      </c>
      <c r="E278" s="65" t="s">
        <v>103</v>
      </c>
      <c r="F278" s="65">
        <v>15.21</v>
      </c>
      <c r="G278" s="65">
        <v>9.41</v>
      </c>
      <c r="H278" s="65">
        <v>0.3</v>
      </c>
      <c r="I278" s="65">
        <v>0.03</v>
      </c>
      <c r="J278" s="65">
        <v>0.15</v>
      </c>
      <c r="K278" s="65">
        <v>0</v>
      </c>
      <c r="L278" s="65">
        <v>0</v>
      </c>
      <c r="M278" s="65">
        <v>-0.01</v>
      </c>
      <c r="N278" s="65">
        <v>-0.08</v>
      </c>
      <c r="O278" s="65">
        <v>-0.17</v>
      </c>
      <c r="P278" s="65">
        <v>0</v>
      </c>
      <c r="R278" s="65">
        <v>0.36</v>
      </c>
      <c r="S278" s="65">
        <v>0.33</v>
      </c>
      <c r="T278" s="65">
        <v>0.23</v>
      </c>
      <c r="U278" s="65">
        <v>25.76</v>
      </c>
      <c r="V278" s="65">
        <v>1024.614</v>
      </c>
      <c r="X278" s="65">
        <f t="shared" si="4"/>
        <v>0.48</v>
      </c>
    </row>
    <row r="279" spans="1:24" x14ac:dyDescent="0.25">
      <c r="A279" s="65" t="s">
        <v>102</v>
      </c>
      <c r="B279" s="65">
        <v>4002</v>
      </c>
      <c r="C279" s="59">
        <v>43842</v>
      </c>
      <c r="D279" s="65">
        <v>9</v>
      </c>
      <c r="E279" s="65" t="s">
        <v>103</v>
      </c>
      <c r="F279" s="65">
        <v>20.72</v>
      </c>
      <c r="G279" s="65">
        <v>9.41</v>
      </c>
      <c r="H279" s="65">
        <v>0.3</v>
      </c>
      <c r="I279" s="65">
        <v>0.03</v>
      </c>
      <c r="J279" s="65">
        <v>0.43</v>
      </c>
      <c r="K279" s="65">
        <v>0</v>
      </c>
      <c r="L279" s="65">
        <v>0.16</v>
      </c>
      <c r="M279" s="65">
        <v>0</v>
      </c>
      <c r="N279" s="65">
        <v>-0.11</v>
      </c>
      <c r="O279" s="65">
        <v>-0.17</v>
      </c>
      <c r="P279" s="65">
        <v>0</v>
      </c>
      <c r="R279" s="65">
        <v>0.36</v>
      </c>
      <c r="S279" s="65">
        <v>0.33</v>
      </c>
      <c r="T279" s="65">
        <v>0.23</v>
      </c>
      <c r="U279" s="65">
        <v>31.69</v>
      </c>
      <c r="V279" s="65">
        <v>1113.809</v>
      </c>
      <c r="X279" s="65">
        <f t="shared" si="4"/>
        <v>0.92</v>
      </c>
    </row>
    <row r="280" spans="1:24" x14ac:dyDescent="0.25">
      <c r="A280" s="65" t="s">
        <v>102</v>
      </c>
      <c r="B280" s="65">
        <v>4002</v>
      </c>
      <c r="C280" s="59">
        <v>43842</v>
      </c>
      <c r="D280" s="65">
        <v>10</v>
      </c>
      <c r="E280" s="65" t="s">
        <v>103</v>
      </c>
      <c r="F280" s="65">
        <v>23.11</v>
      </c>
      <c r="G280" s="65">
        <v>9.41</v>
      </c>
      <c r="H280" s="65">
        <v>0.3</v>
      </c>
      <c r="I280" s="65">
        <v>0.03</v>
      </c>
      <c r="J280" s="65">
        <v>0.12</v>
      </c>
      <c r="K280" s="65">
        <v>0</v>
      </c>
      <c r="L280" s="65">
        <v>0.27</v>
      </c>
      <c r="M280" s="65">
        <v>-0.1</v>
      </c>
      <c r="N280" s="65">
        <v>-0.2</v>
      </c>
      <c r="O280" s="65">
        <v>-0.17</v>
      </c>
      <c r="P280" s="65">
        <v>0</v>
      </c>
      <c r="R280" s="65">
        <v>0.36</v>
      </c>
      <c r="S280" s="65">
        <v>0.33</v>
      </c>
      <c r="T280" s="65">
        <v>0.23</v>
      </c>
      <c r="U280" s="65">
        <v>33.69</v>
      </c>
      <c r="V280" s="65">
        <v>1180.779</v>
      </c>
      <c r="X280" s="65">
        <f t="shared" si="4"/>
        <v>0.72</v>
      </c>
    </row>
    <row r="281" spans="1:24" x14ac:dyDescent="0.25">
      <c r="A281" s="65" t="s">
        <v>102</v>
      </c>
      <c r="B281" s="65">
        <v>4002</v>
      </c>
      <c r="C281" s="59">
        <v>43842</v>
      </c>
      <c r="D281" s="65">
        <v>11</v>
      </c>
      <c r="E281" s="65" t="s">
        <v>103</v>
      </c>
      <c r="F281" s="65">
        <v>15.99</v>
      </c>
      <c r="G281" s="65">
        <v>9.41</v>
      </c>
      <c r="H281" s="65">
        <v>0.3</v>
      </c>
      <c r="I281" s="65">
        <v>0.03</v>
      </c>
      <c r="J281" s="65">
        <v>7.0000000000000007E-2</v>
      </c>
      <c r="K281" s="65">
        <v>0</v>
      </c>
      <c r="L281" s="65">
        <v>0</v>
      </c>
      <c r="M281" s="65">
        <v>-0.01</v>
      </c>
      <c r="N281" s="65">
        <v>-0.18</v>
      </c>
      <c r="O281" s="65">
        <v>-0.17</v>
      </c>
      <c r="P281" s="65">
        <v>0</v>
      </c>
      <c r="R281" s="65">
        <v>0.36</v>
      </c>
      <c r="S281" s="65">
        <v>0.33</v>
      </c>
      <c r="T281" s="65">
        <v>0.23</v>
      </c>
      <c r="U281" s="65">
        <v>26.36</v>
      </c>
      <c r="V281" s="65">
        <v>1199.8230000000001</v>
      </c>
      <c r="X281" s="65">
        <f t="shared" si="4"/>
        <v>0.39999999999999997</v>
      </c>
    </row>
    <row r="282" spans="1:24" x14ac:dyDescent="0.25">
      <c r="A282" s="65" t="s">
        <v>102</v>
      </c>
      <c r="B282" s="65">
        <v>4002</v>
      </c>
      <c r="C282" s="59">
        <v>43842</v>
      </c>
      <c r="D282" s="65">
        <v>12</v>
      </c>
      <c r="E282" s="65" t="s">
        <v>103</v>
      </c>
      <c r="F282" s="65">
        <v>16.510000000000002</v>
      </c>
      <c r="G282" s="65">
        <v>9.41</v>
      </c>
      <c r="H282" s="65">
        <v>0.3</v>
      </c>
      <c r="I282" s="65">
        <v>0.03</v>
      </c>
      <c r="J282" s="65">
        <v>7.0000000000000007E-2</v>
      </c>
      <c r="K282" s="65">
        <v>0</v>
      </c>
      <c r="L282" s="65">
        <v>0</v>
      </c>
      <c r="M282" s="65">
        <v>0.02</v>
      </c>
      <c r="N282" s="65">
        <v>-0.17</v>
      </c>
      <c r="O282" s="65">
        <v>-0.17</v>
      </c>
      <c r="P282" s="65">
        <v>0</v>
      </c>
      <c r="R282" s="65">
        <v>0.36</v>
      </c>
      <c r="S282" s="65">
        <v>0.33</v>
      </c>
      <c r="T282" s="65">
        <v>0.23</v>
      </c>
      <c r="U282" s="65">
        <v>26.92</v>
      </c>
      <c r="V282" s="65">
        <v>1219.3820000000001</v>
      </c>
      <c r="X282" s="65">
        <f t="shared" si="4"/>
        <v>0.39999999999999997</v>
      </c>
    </row>
    <row r="283" spans="1:24" x14ac:dyDescent="0.25">
      <c r="A283" s="65" t="s">
        <v>102</v>
      </c>
      <c r="B283" s="65">
        <v>4002</v>
      </c>
      <c r="C283" s="59">
        <v>43842</v>
      </c>
      <c r="D283" s="65">
        <v>13</v>
      </c>
      <c r="E283" s="65" t="s">
        <v>103</v>
      </c>
      <c r="F283" s="65">
        <v>16.28</v>
      </c>
      <c r="G283" s="65">
        <v>9.41</v>
      </c>
      <c r="H283" s="65">
        <v>0.3</v>
      </c>
      <c r="I283" s="65">
        <v>0.03</v>
      </c>
      <c r="J283" s="65">
        <v>0.08</v>
      </c>
      <c r="K283" s="65">
        <v>0</v>
      </c>
      <c r="L283" s="65">
        <v>0</v>
      </c>
      <c r="M283" s="65">
        <v>0.01</v>
      </c>
      <c r="N283" s="65">
        <v>-0.17</v>
      </c>
      <c r="O283" s="65">
        <v>-0.17</v>
      </c>
      <c r="P283" s="65">
        <v>0</v>
      </c>
      <c r="R283" s="65">
        <v>0.36</v>
      </c>
      <c r="S283" s="65">
        <v>0.33</v>
      </c>
      <c r="T283" s="65">
        <v>0.23</v>
      </c>
      <c r="U283" s="65">
        <v>26.69</v>
      </c>
      <c r="V283" s="65">
        <v>1225.26</v>
      </c>
      <c r="X283" s="65">
        <f t="shared" si="4"/>
        <v>0.41</v>
      </c>
    </row>
    <row r="284" spans="1:24" x14ac:dyDescent="0.25">
      <c r="A284" s="65" t="s">
        <v>102</v>
      </c>
      <c r="B284" s="65">
        <v>4002</v>
      </c>
      <c r="C284" s="59">
        <v>43842</v>
      </c>
      <c r="D284" s="65">
        <v>14</v>
      </c>
      <c r="E284" s="65" t="s">
        <v>103</v>
      </c>
      <c r="F284" s="65">
        <v>15.45</v>
      </c>
      <c r="G284" s="65">
        <v>9.41</v>
      </c>
      <c r="H284" s="65">
        <v>0.3</v>
      </c>
      <c r="I284" s="65">
        <v>0.03</v>
      </c>
      <c r="J284" s="65">
        <v>0.08</v>
      </c>
      <c r="K284" s="65">
        <v>0</v>
      </c>
      <c r="L284" s="65">
        <v>0</v>
      </c>
      <c r="M284" s="65">
        <v>0</v>
      </c>
      <c r="N284" s="65">
        <v>-0.18</v>
      </c>
      <c r="O284" s="65">
        <v>-0.17</v>
      </c>
      <c r="P284" s="65">
        <v>0</v>
      </c>
      <c r="R284" s="65">
        <v>0.36</v>
      </c>
      <c r="S284" s="65">
        <v>0.33</v>
      </c>
      <c r="T284" s="65">
        <v>0.23</v>
      </c>
      <c r="U284" s="65">
        <v>25.84</v>
      </c>
      <c r="V284" s="65">
        <v>1200.7739999999999</v>
      </c>
      <c r="X284" s="65">
        <f t="shared" si="4"/>
        <v>0.41</v>
      </c>
    </row>
    <row r="285" spans="1:24" x14ac:dyDescent="0.25">
      <c r="A285" s="65" t="s">
        <v>102</v>
      </c>
      <c r="B285" s="65">
        <v>4002</v>
      </c>
      <c r="C285" s="59">
        <v>43842</v>
      </c>
      <c r="D285" s="65">
        <v>15</v>
      </c>
      <c r="E285" s="65" t="s">
        <v>103</v>
      </c>
      <c r="F285" s="65">
        <v>16.32</v>
      </c>
      <c r="G285" s="65">
        <v>9.41</v>
      </c>
      <c r="H285" s="65">
        <v>0.3</v>
      </c>
      <c r="I285" s="65">
        <v>0.03</v>
      </c>
      <c r="J285" s="65">
        <v>0.03</v>
      </c>
      <c r="K285" s="65">
        <v>0</v>
      </c>
      <c r="L285" s="65">
        <v>0</v>
      </c>
      <c r="M285" s="65">
        <v>-0.04</v>
      </c>
      <c r="N285" s="65">
        <v>-0.16</v>
      </c>
      <c r="O285" s="65">
        <v>-0.17</v>
      </c>
      <c r="P285" s="65">
        <v>0</v>
      </c>
      <c r="R285" s="65">
        <v>0.36</v>
      </c>
      <c r="S285" s="65">
        <v>0.33</v>
      </c>
      <c r="T285" s="65">
        <v>0.23</v>
      </c>
      <c r="U285" s="65">
        <v>26.64</v>
      </c>
      <c r="V285" s="65">
        <v>1196.077</v>
      </c>
      <c r="X285" s="65">
        <f t="shared" si="4"/>
        <v>0.36</v>
      </c>
    </row>
    <row r="286" spans="1:24" x14ac:dyDescent="0.25">
      <c r="A286" s="65" t="s">
        <v>102</v>
      </c>
      <c r="B286" s="65">
        <v>4002</v>
      </c>
      <c r="C286" s="59">
        <v>43842</v>
      </c>
      <c r="D286" s="65">
        <v>16</v>
      </c>
      <c r="E286" s="65" t="s">
        <v>103</v>
      </c>
      <c r="F286" s="65">
        <v>27.59</v>
      </c>
      <c r="G286" s="65">
        <v>9.41</v>
      </c>
      <c r="H286" s="65">
        <v>0.3</v>
      </c>
      <c r="I286" s="65">
        <v>0.03</v>
      </c>
      <c r="J286" s="65">
        <v>0.19</v>
      </c>
      <c r="K286" s="65">
        <v>0</v>
      </c>
      <c r="L286" s="65">
        <v>0.22</v>
      </c>
      <c r="M286" s="65">
        <v>0.04</v>
      </c>
      <c r="N286" s="65">
        <v>-0.13</v>
      </c>
      <c r="O286" s="65">
        <v>-0.17</v>
      </c>
      <c r="P286" s="65">
        <v>0</v>
      </c>
      <c r="R286" s="65">
        <v>0.36</v>
      </c>
      <c r="S286" s="65">
        <v>0.33</v>
      </c>
      <c r="T286" s="65">
        <v>0.23</v>
      </c>
      <c r="U286" s="65">
        <v>38.4</v>
      </c>
      <c r="V286" s="65">
        <v>1228.136</v>
      </c>
      <c r="X286" s="65">
        <f t="shared" si="4"/>
        <v>0.74</v>
      </c>
    </row>
    <row r="287" spans="1:24" x14ac:dyDescent="0.25">
      <c r="A287" s="65" t="s">
        <v>102</v>
      </c>
      <c r="B287" s="65">
        <v>4002</v>
      </c>
      <c r="C287" s="59">
        <v>43842</v>
      </c>
      <c r="D287" s="65">
        <v>17</v>
      </c>
      <c r="E287" s="65" t="s">
        <v>103</v>
      </c>
      <c r="F287" s="65">
        <v>30.02</v>
      </c>
      <c r="G287" s="65">
        <v>9.41</v>
      </c>
      <c r="H287" s="65">
        <v>0.3</v>
      </c>
      <c r="I287" s="65">
        <v>0.03</v>
      </c>
      <c r="J287" s="65">
        <v>0.22</v>
      </c>
      <c r="K287" s="65">
        <v>0</v>
      </c>
      <c r="L287" s="65">
        <v>0.02</v>
      </c>
      <c r="M287" s="65">
        <v>-0.02</v>
      </c>
      <c r="N287" s="65">
        <v>-0.27</v>
      </c>
      <c r="O287" s="65">
        <v>-0.17</v>
      </c>
      <c r="P287" s="65">
        <v>0</v>
      </c>
      <c r="R287" s="65">
        <v>0.36</v>
      </c>
      <c r="S287" s="65">
        <v>0.33</v>
      </c>
      <c r="T287" s="65">
        <v>0.23</v>
      </c>
      <c r="U287" s="65">
        <v>40.46</v>
      </c>
      <c r="V287" s="65">
        <v>1317.722</v>
      </c>
      <c r="X287" s="65">
        <f t="shared" si="4"/>
        <v>0.56999999999999995</v>
      </c>
    </row>
    <row r="288" spans="1:24" x14ac:dyDescent="0.25">
      <c r="A288" s="65" t="s">
        <v>102</v>
      </c>
      <c r="B288" s="65">
        <v>4002</v>
      </c>
      <c r="C288" s="59">
        <v>43842</v>
      </c>
      <c r="D288" s="65">
        <v>18</v>
      </c>
      <c r="E288" s="65" t="s">
        <v>103</v>
      </c>
      <c r="F288" s="65">
        <v>38.979999999999997</v>
      </c>
      <c r="G288" s="65">
        <v>9.41</v>
      </c>
      <c r="H288" s="65">
        <v>0.3</v>
      </c>
      <c r="I288" s="65">
        <v>0.03</v>
      </c>
      <c r="J288" s="65">
        <v>0.24</v>
      </c>
      <c r="K288" s="65">
        <v>0</v>
      </c>
      <c r="L288" s="65">
        <v>0.09</v>
      </c>
      <c r="M288" s="65">
        <v>-0.05</v>
      </c>
      <c r="N288" s="65">
        <v>-0.36</v>
      </c>
      <c r="O288" s="65">
        <v>-0.17</v>
      </c>
      <c r="P288" s="65">
        <v>0</v>
      </c>
      <c r="R288" s="65">
        <v>0.36</v>
      </c>
      <c r="S288" s="65">
        <v>0.33</v>
      </c>
      <c r="T288" s="65">
        <v>0.23</v>
      </c>
      <c r="U288" s="65">
        <v>49.39</v>
      </c>
      <c r="V288" s="65">
        <v>1433.1759999999999</v>
      </c>
      <c r="X288" s="65">
        <f t="shared" si="4"/>
        <v>0.65999999999999992</v>
      </c>
    </row>
    <row r="289" spans="1:24" x14ac:dyDescent="0.25">
      <c r="A289" s="65" t="s">
        <v>102</v>
      </c>
      <c r="B289" s="65">
        <v>4002</v>
      </c>
      <c r="C289" s="59">
        <v>43842</v>
      </c>
      <c r="D289" s="65">
        <v>19</v>
      </c>
      <c r="E289" s="65" t="s">
        <v>103</v>
      </c>
      <c r="F289" s="65">
        <v>34.92</v>
      </c>
      <c r="G289" s="65">
        <v>9.41</v>
      </c>
      <c r="H289" s="65">
        <v>0.3</v>
      </c>
      <c r="I289" s="65">
        <v>0.03</v>
      </c>
      <c r="J289" s="65">
        <v>0.23</v>
      </c>
      <c r="K289" s="65">
        <v>0</v>
      </c>
      <c r="L289" s="65">
        <v>0.01</v>
      </c>
      <c r="M289" s="65">
        <v>0.02</v>
      </c>
      <c r="N289" s="65">
        <v>-0.37</v>
      </c>
      <c r="O289" s="65">
        <v>-0.17</v>
      </c>
      <c r="P289" s="65">
        <v>0</v>
      </c>
      <c r="R289" s="65">
        <v>0.36</v>
      </c>
      <c r="S289" s="65">
        <v>0.33</v>
      </c>
      <c r="T289" s="65">
        <v>0.23</v>
      </c>
      <c r="U289" s="65">
        <v>45.3</v>
      </c>
      <c r="V289" s="65">
        <v>1416.895</v>
      </c>
      <c r="X289" s="65">
        <f t="shared" si="4"/>
        <v>0.56999999999999995</v>
      </c>
    </row>
    <row r="290" spans="1:24" x14ac:dyDescent="0.25">
      <c r="A290" s="65" t="s">
        <v>102</v>
      </c>
      <c r="B290" s="65">
        <v>4002</v>
      </c>
      <c r="C290" s="59">
        <v>43842</v>
      </c>
      <c r="D290" s="65">
        <v>20</v>
      </c>
      <c r="E290" s="65" t="s">
        <v>103</v>
      </c>
      <c r="F290" s="65">
        <v>32.82</v>
      </c>
      <c r="G290" s="65">
        <v>9.41</v>
      </c>
      <c r="H290" s="65">
        <v>0.3</v>
      </c>
      <c r="I290" s="65">
        <v>0.03</v>
      </c>
      <c r="J290" s="65">
        <v>0.24</v>
      </c>
      <c r="K290" s="65">
        <v>0</v>
      </c>
      <c r="L290" s="65">
        <v>0.02</v>
      </c>
      <c r="M290" s="65">
        <v>0</v>
      </c>
      <c r="N290" s="65">
        <v>-0.35</v>
      </c>
      <c r="O290" s="65">
        <v>-0.17</v>
      </c>
      <c r="P290" s="65">
        <v>0</v>
      </c>
      <c r="R290" s="65">
        <v>0.36</v>
      </c>
      <c r="S290" s="65">
        <v>0.33</v>
      </c>
      <c r="T290" s="65">
        <v>0.23</v>
      </c>
      <c r="U290" s="65">
        <v>43.22</v>
      </c>
      <c r="V290" s="65">
        <v>1363.694</v>
      </c>
      <c r="X290" s="65">
        <f t="shared" si="4"/>
        <v>0.59</v>
      </c>
    </row>
    <row r="291" spans="1:24" x14ac:dyDescent="0.25">
      <c r="A291" s="65" t="s">
        <v>102</v>
      </c>
      <c r="B291" s="65">
        <v>4002</v>
      </c>
      <c r="C291" s="59">
        <v>43842</v>
      </c>
      <c r="D291" s="65">
        <v>21</v>
      </c>
      <c r="E291" s="65" t="s">
        <v>103</v>
      </c>
      <c r="F291" s="65">
        <v>32.26</v>
      </c>
      <c r="G291" s="65">
        <v>9.41</v>
      </c>
      <c r="H291" s="65">
        <v>0.3</v>
      </c>
      <c r="I291" s="65">
        <v>0.03</v>
      </c>
      <c r="J291" s="65">
        <v>0.23</v>
      </c>
      <c r="K291" s="65">
        <v>0</v>
      </c>
      <c r="L291" s="65">
        <v>0.04</v>
      </c>
      <c r="M291" s="65">
        <v>-0.01</v>
      </c>
      <c r="N291" s="65">
        <v>-0.28999999999999998</v>
      </c>
      <c r="O291" s="65">
        <v>-0.17</v>
      </c>
      <c r="P291" s="65">
        <v>0</v>
      </c>
      <c r="R291" s="65">
        <v>0.36</v>
      </c>
      <c r="S291" s="65">
        <v>0.33</v>
      </c>
      <c r="T291" s="65">
        <v>0.23</v>
      </c>
      <c r="U291" s="65">
        <v>42.72</v>
      </c>
      <c r="V291" s="65">
        <v>1301.3209999999999</v>
      </c>
      <c r="X291" s="65">
        <f t="shared" si="4"/>
        <v>0.6</v>
      </c>
    </row>
    <row r="292" spans="1:24" x14ac:dyDescent="0.25">
      <c r="A292" s="65" t="s">
        <v>102</v>
      </c>
      <c r="B292" s="65">
        <v>4002</v>
      </c>
      <c r="C292" s="59">
        <v>43842</v>
      </c>
      <c r="D292" s="65">
        <v>22</v>
      </c>
      <c r="E292" s="65" t="s">
        <v>103</v>
      </c>
      <c r="F292" s="65">
        <v>29.35</v>
      </c>
      <c r="G292" s="65">
        <v>9.41</v>
      </c>
      <c r="H292" s="65">
        <v>0.3</v>
      </c>
      <c r="I292" s="65">
        <v>0.03</v>
      </c>
      <c r="J292" s="65">
        <v>0.33</v>
      </c>
      <c r="K292" s="65">
        <v>0</v>
      </c>
      <c r="L292" s="65">
        <v>0.1</v>
      </c>
      <c r="M292" s="65">
        <v>-0.02</v>
      </c>
      <c r="N292" s="65">
        <v>-0.24</v>
      </c>
      <c r="O292" s="65">
        <v>-0.17</v>
      </c>
      <c r="P292" s="65">
        <v>0</v>
      </c>
      <c r="R292" s="65">
        <v>0.36</v>
      </c>
      <c r="S292" s="65">
        <v>0.33</v>
      </c>
      <c r="T292" s="65">
        <v>0.23</v>
      </c>
      <c r="U292" s="65">
        <v>40.01</v>
      </c>
      <c r="V292" s="65">
        <v>1212.605</v>
      </c>
      <c r="X292" s="65">
        <f t="shared" si="4"/>
        <v>0.7599999999999999</v>
      </c>
    </row>
    <row r="293" spans="1:24" x14ac:dyDescent="0.25">
      <c r="A293" s="65" t="s">
        <v>102</v>
      </c>
      <c r="B293" s="65">
        <v>4002</v>
      </c>
      <c r="C293" s="59">
        <v>43842</v>
      </c>
      <c r="D293" s="65">
        <v>23</v>
      </c>
      <c r="E293" s="65" t="s">
        <v>103</v>
      </c>
      <c r="F293" s="65">
        <v>25.04</v>
      </c>
      <c r="G293" s="65">
        <v>9.41</v>
      </c>
      <c r="H293" s="65">
        <v>0.3</v>
      </c>
      <c r="I293" s="65">
        <v>0.03</v>
      </c>
      <c r="J293" s="65">
        <v>0.55000000000000004</v>
      </c>
      <c r="K293" s="65">
        <v>0</v>
      </c>
      <c r="L293" s="65">
        <v>0.38</v>
      </c>
      <c r="M293" s="65">
        <v>-0.01</v>
      </c>
      <c r="N293" s="65">
        <v>-0.24</v>
      </c>
      <c r="O293" s="65">
        <v>-0.17</v>
      </c>
      <c r="P293" s="65">
        <v>0</v>
      </c>
      <c r="R293" s="65">
        <v>0.36</v>
      </c>
      <c r="S293" s="65">
        <v>0.33</v>
      </c>
      <c r="T293" s="65">
        <v>0.23</v>
      </c>
      <c r="U293" s="65">
        <v>36.21</v>
      </c>
      <c r="V293" s="65">
        <v>1119.7149999999999</v>
      </c>
      <c r="X293" s="65">
        <f t="shared" si="4"/>
        <v>1.26</v>
      </c>
    </row>
    <row r="294" spans="1:24" x14ac:dyDescent="0.25">
      <c r="A294" s="65" t="s">
        <v>102</v>
      </c>
      <c r="B294" s="65">
        <v>4002</v>
      </c>
      <c r="C294" s="59">
        <v>43842</v>
      </c>
      <c r="D294" s="65">
        <v>24</v>
      </c>
      <c r="E294" s="65" t="s">
        <v>103</v>
      </c>
      <c r="F294" s="65">
        <v>19.309999999999999</v>
      </c>
      <c r="G294" s="65">
        <v>9.41</v>
      </c>
      <c r="H294" s="65">
        <v>0.3</v>
      </c>
      <c r="I294" s="65">
        <v>0.03</v>
      </c>
      <c r="J294" s="65">
        <v>0.9</v>
      </c>
      <c r="K294" s="65">
        <v>0</v>
      </c>
      <c r="L294" s="65">
        <v>0.11</v>
      </c>
      <c r="M294" s="65">
        <v>0.01</v>
      </c>
      <c r="N294" s="65">
        <v>-0.12</v>
      </c>
      <c r="O294" s="65">
        <v>-0.17</v>
      </c>
      <c r="P294" s="65">
        <v>0</v>
      </c>
      <c r="R294" s="65">
        <v>0.36</v>
      </c>
      <c r="S294" s="65">
        <v>0.33</v>
      </c>
      <c r="T294" s="65">
        <v>0.23</v>
      </c>
      <c r="U294" s="65">
        <v>30.7</v>
      </c>
      <c r="V294" s="65">
        <v>1047.46</v>
      </c>
      <c r="X294" s="65">
        <f t="shared" si="4"/>
        <v>1.34</v>
      </c>
    </row>
    <row r="295" spans="1:24" x14ac:dyDescent="0.25">
      <c r="A295" s="65" t="s">
        <v>102</v>
      </c>
      <c r="B295" s="65">
        <v>4002</v>
      </c>
      <c r="C295" s="59">
        <v>43843</v>
      </c>
      <c r="D295" s="65">
        <v>1</v>
      </c>
      <c r="E295" s="65" t="s">
        <v>103</v>
      </c>
      <c r="F295" s="65">
        <v>16.239999999999998</v>
      </c>
      <c r="G295" s="65">
        <v>9.41</v>
      </c>
      <c r="H295" s="65">
        <v>0.33</v>
      </c>
      <c r="I295" s="65">
        <v>0.4</v>
      </c>
      <c r="J295" s="65">
        <v>0.11</v>
      </c>
      <c r="K295" s="65">
        <v>0</v>
      </c>
      <c r="L295" s="65">
        <v>0</v>
      </c>
      <c r="M295" s="65">
        <v>0</v>
      </c>
      <c r="N295" s="65">
        <v>-0.13</v>
      </c>
      <c r="O295" s="65">
        <v>-0.17</v>
      </c>
      <c r="P295" s="65">
        <v>0</v>
      </c>
      <c r="R295" s="65">
        <v>0.36</v>
      </c>
      <c r="S295" s="65">
        <v>0.33</v>
      </c>
      <c r="T295" s="65">
        <v>0.23</v>
      </c>
      <c r="U295" s="65">
        <v>27.11</v>
      </c>
      <c r="V295" s="65">
        <v>1007.4640000000001</v>
      </c>
      <c r="X295" s="65">
        <f t="shared" si="4"/>
        <v>0.84</v>
      </c>
    </row>
    <row r="296" spans="1:24" x14ac:dyDescent="0.25">
      <c r="A296" s="65" t="s">
        <v>102</v>
      </c>
      <c r="B296" s="65">
        <v>4002</v>
      </c>
      <c r="C296" s="59">
        <v>43843</v>
      </c>
      <c r="D296" s="65">
        <v>2</v>
      </c>
      <c r="E296" s="65" t="s">
        <v>103</v>
      </c>
      <c r="F296" s="65">
        <v>15.95</v>
      </c>
      <c r="G296" s="65">
        <v>9.41</v>
      </c>
      <c r="H296" s="65">
        <v>0.33</v>
      </c>
      <c r="I296" s="65">
        <v>0.4</v>
      </c>
      <c r="J296" s="65">
        <v>0.04</v>
      </c>
      <c r="K296" s="65">
        <v>0</v>
      </c>
      <c r="L296" s="65">
        <v>0</v>
      </c>
      <c r="M296" s="65">
        <v>0.04</v>
      </c>
      <c r="N296" s="65">
        <v>-0.12</v>
      </c>
      <c r="O296" s="65">
        <v>-0.17</v>
      </c>
      <c r="P296" s="65">
        <v>0</v>
      </c>
      <c r="R296" s="65">
        <v>0.36</v>
      </c>
      <c r="S296" s="65">
        <v>0.33</v>
      </c>
      <c r="T296" s="65">
        <v>0.23</v>
      </c>
      <c r="U296" s="65">
        <v>26.8</v>
      </c>
      <c r="V296" s="65">
        <v>990.56299999999999</v>
      </c>
      <c r="X296" s="65">
        <f t="shared" si="4"/>
        <v>0.77</v>
      </c>
    </row>
    <row r="297" spans="1:24" x14ac:dyDescent="0.25">
      <c r="A297" s="65" t="s">
        <v>102</v>
      </c>
      <c r="B297" s="65">
        <v>4002</v>
      </c>
      <c r="C297" s="59">
        <v>43843</v>
      </c>
      <c r="D297" s="65">
        <v>3</v>
      </c>
      <c r="E297" s="65" t="s">
        <v>103</v>
      </c>
      <c r="F297" s="65">
        <v>15.96</v>
      </c>
      <c r="G297" s="65">
        <v>9.41</v>
      </c>
      <c r="H297" s="65">
        <v>0.33</v>
      </c>
      <c r="I297" s="65">
        <v>0.4</v>
      </c>
      <c r="J297" s="65">
        <v>0.05</v>
      </c>
      <c r="K297" s="65">
        <v>0</v>
      </c>
      <c r="L297" s="65">
        <v>0</v>
      </c>
      <c r="M297" s="65">
        <v>0.02</v>
      </c>
      <c r="N297" s="65">
        <v>-0.13</v>
      </c>
      <c r="O297" s="65">
        <v>-0.17</v>
      </c>
      <c r="P297" s="65">
        <v>0</v>
      </c>
      <c r="R297" s="65">
        <v>0.36</v>
      </c>
      <c r="S297" s="65">
        <v>0.33</v>
      </c>
      <c r="T297" s="65">
        <v>0.23</v>
      </c>
      <c r="U297" s="65">
        <v>26.79</v>
      </c>
      <c r="V297" s="65">
        <v>990.74699999999996</v>
      </c>
      <c r="X297" s="65">
        <f t="shared" si="4"/>
        <v>0.78</v>
      </c>
    </row>
    <row r="298" spans="1:24" x14ac:dyDescent="0.25">
      <c r="A298" s="65" t="s">
        <v>102</v>
      </c>
      <c r="B298" s="65">
        <v>4002</v>
      </c>
      <c r="C298" s="59">
        <v>43843</v>
      </c>
      <c r="D298" s="65">
        <v>4</v>
      </c>
      <c r="E298" s="65" t="s">
        <v>103</v>
      </c>
      <c r="F298" s="65">
        <v>16.190000000000001</v>
      </c>
      <c r="G298" s="65">
        <v>9.41</v>
      </c>
      <c r="H298" s="65">
        <v>0.33</v>
      </c>
      <c r="I298" s="65">
        <v>0.4</v>
      </c>
      <c r="J298" s="65">
        <v>0.04</v>
      </c>
      <c r="K298" s="65">
        <v>0</v>
      </c>
      <c r="L298" s="65">
        <v>0</v>
      </c>
      <c r="M298" s="65">
        <v>7.0000000000000007E-2</v>
      </c>
      <c r="N298" s="65">
        <v>-0.13</v>
      </c>
      <c r="O298" s="65">
        <v>-0.17</v>
      </c>
      <c r="P298" s="65">
        <v>0</v>
      </c>
      <c r="R298" s="65">
        <v>0.36</v>
      </c>
      <c r="S298" s="65">
        <v>0.33</v>
      </c>
      <c r="T298" s="65">
        <v>0.23</v>
      </c>
      <c r="U298" s="65">
        <v>27.06</v>
      </c>
      <c r="V298" s="65">
        <v>1007.324</v>
      </c>
      <c r="X298" s="65">
        <f t="shared" si="4"/>
        <v>0.77</v>
      </c>
    </row>
    <row r="299" spans="1:24" x14ac:dyDescent="0.25">
      <c r="A299" s="65" t="s">
        <v>102</v>
      </c>
      <c r="B299" s="65">
        <v>4002</v>
      </c>
      <c r="C299" s="59">
        <v>43843</v>
      </c>
      <c r="D299" s="65">
        <v>5</v>
      </c>
      <c r="E299" s="65" t="s">
        <v>103</v>
      </c>
      <c r="F299" s="65">
        <v>16.16</v>
      </c>
      <c r="G299" s="65">
        <v>9.41</v>
      </c>
      <c r="H299" s="65">
        <v>0.33</v>
      </c>
      <c r="I299" s="65">
        <v>0.4</v>
      </c>
      <c r="J299" s="65">
        <v>0.04</v>
      </c>
      <c r="K299" s="65">
        <v>0</v>
      </c>
      <c r="L299" s="65">
        <v>0</v>
      </c>
      <c r="M299" s="65">
        <v>0.02</v>
      </c>
      <c r="N299" s="65">
        <v>-0.14000000000000001</v>
      </c>
      <c r="O299" s="65">
        <v>-0.17</v>
      </c>
      <c r="P299" s="65">
        <v>0</v>
      </c>
      <c r="R299" s="65">
        <v>0.36</v>
      </c>
      <c r="S299" s="65">
        <v>0.33</v>
      </c>
      <c r="T299" s="65">
        <v>0.23</v>
      </c>
      <c r="U299" s="65">
        <v>26.97</v>
      </c>
      <c r="V299" s="65">
        <v>1056.854</v>
      </c>
      <c r="X299" s="65">
        <f t="shared" si="4"/>
        <v>0.77</v>
      </c>
    </row>
    <row r="300" spans="1:24" x14ac:dyDescent="0.25">
      <c r="A300" s="65" t="s">
        <v>102</v>
      </c>
      <c r="B300" s="65">
        <v>4002</v>
      </c>
      <c r="C300" s="59">
        <v>43843</v>
      </c>
      <c r="D300" s="65">
        <v>6</v>
      </c>
      <c r="E300" s="65" t="s">
        <v>103</v>
      </c>
      <c r="F300" s="65">
        <v>21.53</v>
      </c>
      <c r="G300" s="65">
        <v>9.41</v>
      </c>
      <c r="H300" s="65">
        <v>0.33</v>
      </c>
      <c r="I300" s="65">
        <v>0.4</v>
      </c>
      <c r="J300" s="65">
        <v>0.55000000000000004</v>
      </c>
      <c r="K300" s="65">
        <v>0</v>
      </c>
      <c r="L300" s="65">
        <v>0.18</v>
      </c>
      <c r="M300" s="65">
        <v>0.03</v>
      </c>
      <c r="N300" s="65">
        <v>-0.13</v>
      </c>
      <c r="O300" s="65">
        <v>-0.17</v>
      </c>
      <c r="P300" s="65">
        <v>0</v>
      </c>
      <c r="R300" s="65">
        <v>0.36</v>
      </c>
      <c r="S300" s="65">
        <v>0.33</v>
      </c>
      <c r="T300" s="65">
        <v>0.23</v>
      </c>
      <c r="U300" s="65">
        <v>33.049999999999997</v>
      </c>
      <c r="V300" s="65">
        <v>1176.2819999999999</v>
      </c>
      <c r="X300" s="65">
        <f t="shared" si="4"/>
        <v>1.46</v>
      </c>
    </row>
    <row r="301" spans="1:24" x14ac:dyDescent="0.25">
      <c r="A301" s="65" t="s">
        <v>102</v>
      </c>
      <c r="B301" s="65">
        <v>4002</v>
      </c>
      <c r="C301" s="59">
        <v>43843</v>
      </c>
      <c r="D301" s="65">
        <v>7</v>
      </c>
      <c r="E301" s="65" t="s">
        <v>103</v>
      </c>
      <c r="F301" s="65">
        <v>24.07</v>
      </c>
      <c r="G301" s="65">
        <v>9.41</v>
      </c>
      <c r="H301" s="65">
        <v>0.33</v>
      </c>
      <c r="I301" s="65">
        <v>0.4</v>
      </c>
      <c r="J301" s="65">
        <v>0.33</v>
      </c>
      <c r="K301" s="65">
        <v>0</v>
      </c>
      <c r="L301" s="65">
        <v>0</v>
      </c>
      <c r="M301" s="65">
        <v>0.02</v>
      </c>
      <c r="N301" s="65">
        <v>-0.24</v>
      </c>
      <c r="O301" s="65">
        <v>-0.17</v>
      </c>
      <c r="P301" s="65">
        <v>0</v>
      </c>
      <c r="R301" s="65">
        <v>0.36</v>
      </c>
      <c r="S301" s="65">
        <v>0.33</v>
      </c>
      <c r="T301" s="65">
        <v>0.23</v>
      </c>
      <c r="U301" s="65">
        <v>35.07</v>
      </c>
      <c r="V301" s="65">
        <v>1354</v>
      </c>
      <c r="X301" s="65">
        <f t="shared" si="4"/>
        <v>1.06</v>
      </c>
    </row>
    <row r="302" spans="1:24" x14ac:dyDescent="0.25">
      <c r="A302" s="65" t="s">
        <v>102</v>
      </c>
      <c r="B302" s="65">
        <v>4002</v>
      </c>
      <c r="C302" s="59">
        <v>43843</v>
      </c>
      <c r="D302" s="65">
        <v>8</v>
      </c>
      <c r="E302" s="65" t="s">
        <v>104</v>
      </c>
      <c r="F302" s="65">
        <v>34.97</v>
      </c>
      <c r="G302" s="65">
        <v>9.41</v>
      </c>
      <c r="H302" s="65">
        <v>0.33</v>
      </c>
      <c r="I302" s="65">
        <v>0.4</v>
      </c>
      <c r="J302" s="65">
        <v>0.4</v>
      </c>
      <c r="K302" s="65">
        <v>0.34</v>
      </c>
      <c r="L302" s="65">
        <v>0.02</v>
      </c>
      <c r="M302" s="65">
        <v>-0.01</v>
      </c>
      <c r="N302" s="65">
        <v>-0.49</v>
      </c>
      <c r="O302" s="65">
        <v>-0.17</v>
      </c>
      <c r="P302" s="65">
        <v>0</v>
      </c>
      <c r="R302" s="65">
        <v>0.36</v>
      </c>
      <c r="S302" s="65">
        <v>0.33</v>
      </c>
      <c r="T302" s="65">
        <v>0.23</v>
      </c>
      <c r="U302" s="65">
        <v>46.12</v>
      </c>
      <c r="V302" s="65">
        <v>1457.376</v>
      </c>
      <c r="X302" s="65">
        <f t="shared" si="4"/>
        <v>1.49</v>
      </c>
    </row>
    <row r="303" spans="1:24" x14ac:dyDescent="0.25">
      <c r="A303" s="65" t="s">
        <v>102</v>
      </c>
      <c r="B303" s="65">
        <v>4002</v>
      </c>
      <c r="C303" s="59">
        <v>43843</v>
      </c>
      <c r="D303" s="65">
        <v>9</v>
      </c>
      <c r="E303" s="65" t="s">
        <v>104</v>
      </c>
      <c r="F303" s="65">
        <v>32.14</v>
      </c>
      <c r="G303" s="65">
        <v>9.41</v>
      </c>
      <c r="H303" s="65">
        <v>0.33</v>
      </c>
      <c r="I303" s="65">
        <v>0.4</v>
      </c>
      <c r="J303" s="65">
        <v>0.12</v>
      </c>
      <c r="K303" s="65">
        <v>0.34</v>
      </c>
      <c r="L303" s="65">
        <v>0.08</v>
      </c>
      <c r="M303" s="65">
        <v>-0.01</v>
      </c>
      <c r="N303" s="65">
        <v>-0.42</v>
      </c>
      <c r="O303" s="65">
        <v>-0.17</v>
      </c>
      <c r="P303" s="65">
        <v>0</v>
      </c>
      <c r="R303" s="65">
        <v>0.36</v>
      </c>
      <c r="S303" s="65">
        <v>0.33</v>
      </c>
      <c r="T303" s="65">
        <v>0.23</v>
      </c>
      <c r="U303" s="65">
        <v>43.14</v>
      </c>
      <c r="V303" s="65">
        <v>1484.248</v>
      </c>
      <c r="X303" s="65">
        <f t="shared" si="4"/>
        <v>1.27</v>
      </c>
    </row>
    <row r="304" spans="1:24" x14ac:dyDescent="0.25">
      <c r="A304" s="65" t="s">
        <v>102</v>
      </c>
      <c r="B304" s="65">
        <v>4002</v>
      </c>
      <c r="C304" s="59">
        <v>43843</v>
      </c>
      <c r="D304" s="65">
        <v>10</v>
      </c>
      <c r="E304" s="65" t="s">
        <v>104</v>
      </c>
      <c r="F304" s="65">
        <v>31.98</v>
      </c>
      <c r="G304" s="65">
        <v>9.41</v>
      </c>
      <c r="H304" s="65">
        <v>0.33</v>
      </c>
      <c r="I304" s="65">
        <v>0.4</v>
      </c>
      <c r="J304" s="65">
        <v>0.5</v>
      </c>
      <c r="K304" s="65">
        <v>0.33</v>
      </c>
      <c r="L304" s="65">
        <v>0.03</v>
      </c>
      <c r="M304" s="65">
        <v>0.01</v>
      </c>
      <c r="N304" s="65">
        <v>-0.39</v>
      </c>
      <c r="O304" s="65">
        <v>-0.17</v>
      </c>
      <c r="P304" s="65">
        <v>0</v>
      </c>
      <c r="R304" s="65">
        <v>0.36</v>
      </c>
      <c r="S304" s="65">
        <v>0.33</v>
      </c>
      <c r="T304" s="65">
        <v>0.23</v>
      </c>
      <c r="U304" s="65">
        <v>43.35</v>
      </c>
      <c r="V304" s="65">
        <v>1505.5309999999999</v>
      </c>
      <c r="X304" s="65">
        <f t="shared" si="4"/>
        <v>1.59</v>
      </c>
    </row>
    <row r="305" spans="1:24" x14ac:dyDescent="0.25">
      <c r="A305" s="65" t="s">
        <v>102</v>
      </c>
      <c r="B305" s="65">
        <v>4002</v>
      </c>
      <c r="C305" s="59">
        <v>43843</v>
      </c>
      <c r="D305" s="65">
        <v>11</v>
      </c>
      <c r="E305" s="65" t="s">
        <v>104</v>
      </c>
      <c r="F305" s="65">
        <v>37.270000000000003</v>
      </c>
      <c r="G305" s="65">
        <v>9.41</v>
      </c>
      <c r="H305" s="65">
        <v>0.33</v>
      </c>
      <c r="I305" s="65">
        <v>0.4</v>
      </c>
      <c r="J305" s="65">
        <v>0.14000000000000001</v>
      </c>
      <c r="K305" s="65">
        <v>0.33</v>
      </c>
      <c r="L305" s="65">
        <v>0.03</v>
      </c>
      <c r="M305" s="65">
        <v>-0.01</v>
      </c>
      <c r="N305" s="65">
        <v>-0.35</v>
      </c>
      <c r="O305" s="65">
        <v>-0.17</v>
      </c>
      <c r="P305" s="65">
        <v>0</v>
      </c>
      <c r="R305" s="65">
        <v>0.36</v>
      </c>
      <c r="S305" s="65">
        <v>0.33</v>
      </c>
      <c r="T305" s="65">
        <v>0.23</v>
      </c>
      <c r="U305" s="65">
        <v>48.3</v>
      </c>
      <c r="V305" s="65">
        <v>1523.3320000000001</v>
      </c>
      <c r="X305" s="65">
        <f t="shared" si="4"/>
        <v>1.23</v>
      </c>
    </row>
    <row r="306" spans="1:24" x14ac:dyDescent="0.25">
      <c r="A306" s="65" t="s">
        <v>102</v>
      </c>
      <c r="B306" s="65">
        <v>4002</v>
      </c>
      <c r="C306" s="59">
        <v>43843</v>
      </c>
      <c r="D306" s="65">
        <v>12</v>
      </c>
      <c r="E306" s="65" t="s">
        <v>104</v>
      </c>
      <c r="F306" s="65">
        <v>35.28</v>
      </c>
      <c r="G306" s="65">
        <v>9.41</v>
      </c>
      <c r="H306" s="65">
        <v>0.33</v>
      </c>
      <c r="I306" s="65">
        <v>0.4</v>
      </c>
      <c r="J306" s="65">
        <v>0.13</v>
      </c>
      <c r="K306" s="65">
        <v>0.32</v>
      </c>
      <c r="L306" s="65">
        <v>0.05</v>
      </c>
      <c r="M306" s="65">
        <v>0.03</v>
      </c>
      <c r="N306" s="65">
        <v>-0.27</v>
      </c>
      <c r="O306" s="65">
        <v>-0.17</v>
      </c>
      <c r="P306" s="65">
        <v>0</v>
      </c>
      <c r="R306" s="65">
        <v>0.36</v>
      </c>
      <c r="S306" s="65">
        <v>0.33</v>
      </c>
      <c r="T306" s="65">
        <v>0.23</v>
      </c>
      <c r="U306" s="65">
        <v>46.43</v>
      </c>
      <c r="V306" s="65">
        <v>1532.106</v>
      </c>
      <c r="X306" s="65">
        <f t="shared" si="4"/>
        <v>1.23</v>
      </c>
    </row>
    <row r="307" spans="1:24" x14ac:dyDescent="0.25">
      <c r="A307" s="65" t="s">
        <v>102</v>
      </c>
      <c r="B307" s="65">
        <v>4002</v>
      </c>
      <c r="C307" s="59">
        <v>43843</v>
      </c>
      <c r="D307" s="65">
        <v>13</v>
      </c>
      <c r="E307" s="65" t="s">
        <v>104</v>
      </c>
      <c r="F307" s="65">
        <v>42.78</v>
      </c>
      <c r="G307" s="65">
        <v>9.41</v>
      </c>
      <c r="H307" s="65">
        <v>0.33</v>
      </c>
      <c r="I307" s="65">
        <v>0.4</v>
      </c>
      <c r="J307" s="65">
        <v>0.16</v>
      </c>
      <c r="K307" s="65">
        <v>0.33</v>
      </c>
      <c r="L307" s="65">
        <v>0.48</v>
      </c>
      <c r="M307" s="65">
        <v>-0.01</v>
      </c>
      <c r="N307" s="65">
        <v>-0.24</v>
      </c>
      <c r="O307" s="65">
        <v>-0.17</v>
      </c>
      <c r="P307" s="65">
        <v>0</v>
      </c>
      <c r="R307" s="65">
        <v>0.36</v>
      </c>
      <c r="S307" s="65">
        <v>0.33</v>
      </c>
      <c r="T307" s="65">
        <v>0.23</v>
      </c>
      <c r="U307" s="65">
        <v>54.39</v>
      </c>
      <c r="V307" s="65">
        <v>1530.223</v>
      </c>
      <c r="X307" s="65">
        <f t="shared" si="4"/>
        <v>1.7</v>
      </c>
    </row>
    <row r="308" spans="1:24" x14ac:dyDescent="0.25">
      <c r="A308" s="65" t="s">
        <v>102</v>
      </c>
      <c r="B308" s="65">
        <v>4002</v>
      </c>
      <c r="C308" s="59">
        <v>43843</v>
      </c>
      <c r="D308" s="65">
        <v>14</v>
      </c>
      <c r="E308" s="65" t="s">
        <v>104</v>
      </c>
      <c r="F308" s="65">
        <v>44.44</v>
      </c>
      <c r="G308" s="65">
        <v>9.41</v>
      </c>
      <c r="H308" s="65">
        <v>0.33</v>
      </c>
      <c r="I308" s="65">
        <v>0.4</v>
      </c>
      <c r="J308" s="65">
        <v>0.21</v>
      </c>
      <c r="K308" s="65">
        <v>0.33</v>
      </c>
      <c r="L308" s="65">
        <v>0.14000000000000001</v>
      </c>
      <c r="M308" s="65">
        <v>-0.01</v>
      </c>
      <c r="N308" s="65">
        <v>-0.27</v>
      </c>
      <c r="O308" s="65">
        <v>-0.17</v>
      </c>
      <c r="P308" s="65">
        <v>0</v>
      </c>
      <c r="R308" s="65">
        <v>0.36</v>
      </c>
      <c r="S308" s="65">
        <v>0.33</v>
      </c>
      <c r="T308" s="65">
        <v>0.23</v>
      </c>
      <c r="U308" s="65">
        <v>55.73</v>
      </c>
      <c r="V308" s="65">
        <v>1530.675</v>
      </c>
      <c r="X308" s="65">
        <f t="shared" si="4"/>
        <v>1.4100000000000001</v>
      </c>
    </row>
    <row r="309" spans="1:24" x14ac:dyDescent="0.25">
      <c r="A309" s="65" t="s">
        <v>102</v>
      </c>
      <c r="B309" s="65">
        <v>4002</v>
      </c>
      <c r="C309" s="59">
        <v>43843</v>
      </c>
      <c r="D309" s="65">
        <v>15</v>
      </c>
      <c r="E309" s="65" t="s">
        <v>104</v>
      </c>
      <c r="F309" s="65">
        <v>47.69</v>
      </c>
      <c r="G309" s="65">
        <v>9.41</v>
      </c>
      <c r="H309" s="65">
        <v>0.33</v>
      </c>
      <c r="I309" s="65">
        <v>0.4</v>
      </c>
      <c r="J309" s="65">
        <v>0.49</v>
      </c>
      <c r="K309" s="65">
        <v>0.33</v>
      </c>
      <c r="L309" s="65">
        <v>0.02</v>
      </c>
      <c r="M309" s="65">
        <v>0.05</v>
      </c>
      <c r="N309" s="65">
        <v>-0.27</v>
      </c>
      <c r="O309" s="65">
        <v>-0.17</v>
      </c>
      <c r="P309" s="65">
        <v>0</v>
      </c>
      <c r="R309" s="65">
        <v>0.36</v>
      </c>
      <c r="S309" s="65">
        <v>0.33</v>
      </c>
      <c r="T309" s="65">
        <v>0.23</v>
      </c>
      <c r="U309" s="65">
        <v>59.2</v>
      </c>
      <c r="V309" s="65">
        <v>1526.671</v>
      </c>
      <c r="X309" s="65">
        <f t="shared" si="4"/>
        <v>1.57</v>
      </c>
    </row>
    <row r="310" spans="1:24" x14ac:dyDescent="0.25">
      <c r="A310" s="65" t="s">
        <v>102</v>
      </c>
      <c r="B310" s="65">
        <v>4002</v>
      </c>
      <c r="C310" s="59">
        <v>43843</v>
      </c>
      <c r="D310" s="65">
        <v>16</v>
      </c>
      <c r="E310" s="65" t="s">
        <v>104</v>
      </c>
      <c r="F310" s="65">
        <v>48</v>
      </c>
      <c r="G310" s="65">
        <v>9.41</v>
      </c>
      <c r="H310" s="65">
        <v>0.33</v>
      </c>
      <c r="I310" s="65">
        <v>0.4</v>
      </c>
      <c r="J310" s="65">
        <v>0.41</v>
      </c>
      <c r="K310" s="65">
        <v>0.32</v>
      </c>
      <c r="L310" s="65">
        <v>0.02</v>
      </c>
      <c r="M310" s="65">
        <v>0</v>
      </c>
      <c r="N310" s="65">
        <v>-0.28000000000000003</v>
      </c>
      <c r="O310" s="65">
        <v>-0.17</v>
      </c>
      <c r="P310" s="65">
        <v>0</v>
      </c>
      <c r="R310" s="65">
        <v>0.36</v>
      </c>
      <c r="S310" s="65">
        <v>0.33</v>
      </c>
      <c r="T310" s="65">
        <v>0.23</v>
      </c>
      <c r="U310" s="65">
        <v>59.36</v>
      </c>
      <c r="V310" s="65">
        <v>1538.27</v>
      </c>
      <c r="X310" s="65">
        <f t="shared" si="4"/>
        <v>1.48</v>
      </c>
    </row>
    <row r="311" spans="1:24" x14ac:dyDescent="0.25">
      <c r="A311" s="65" t="s">
        <v>102</v>
      </c>
      <c r="B311" s="65">
        <v>4002</v>
      </c>
      <c r="C311" s="59">
        <v>43843</v>
      </c>
      <c r="D311" s="65">
        <v>17</v>
      </c>
      <c r="E311" s="65" t="s">
        <v>104</v>
      </c>
      <c r="F311" s="65">
        <v>47.96</v>
      </c>
      <c r="G311" s="65">
        <v>9.41</v>
      </c>
      <c r="H311" s="65">
        <v>0.33</v>
      </c>
      <c r="I311" s="65">
        <v>0.4</v>
      </c>
      <c r="J311" s="65">
        <v>0.18</v>
      </c>
      <c r="K311" s="65">
        <v>0.31</v>
      </c>
      <c r="L311" s="65">
        <v>0.26</v>
      </c>
      <c r="M311" s="65">
        <v>-0.01</v>
      </c>
      <c r="N311" s="65">
        <v>-0.27</v>
      </c>
      <c r="O311" s="65">
        <v>-0.17</v>
      </c>
      <c r="P311" s="65">
        <v>0</v>
      </c>
      <c r="R311" s="65">
        <v>0.36</v>
      </c>
      <c r="S311" s="65">
        <v>0.33</v>
      </c>
      <c r="T311" s="65">
        <v>0.23</v>
      </c>
      <c r="U311" s="65">
        <v>59.32</v>
      </c>
      <c r="V311" s="65">
        <v>1597.1030000000001</v>
      </c>
      <c r="X311" s="65">
        <f t="shared" si="4"/>
        <v>1.48</v>
      </c>
    </row>
    <row r="312" spans="1:24" x14ac:dyDescent="0.25">
      <c r="A312" s="65" t="s">
        <v>102</v>
      </c>
      <c r="B312" s="65">
        <v>4002</v>
      </c>
      <c r="C312" s="59">
        <v>43843</v>
      </c>
      <c r="D312" s="65">
        <v>18</v>
      </c>
      <c r="E312" s="65" t="s">
        <v>104</v>
      </c>
      <c r="F312" s="65">
        <v>50.2</v>
      </c>
      <c r="G312" s="65">
        <v>9.41</v>
      </c>
      <c r="H312" s="65">
        <v>0.33</v>
      </c>
      <c r="I312" s="65">
        <v>0.4</v>
      </c>
      <c r="J312" s="65">
        <v>0.18</v>
      </c>
      <c r="K312" s="65">
        <v>0.3</v>
      </c>
      <c r="L312" s="65">
        <v>0</v>
      </c>
      <c r="M312" s="65">
        <v>-0.01</v>
      </c>
      <c r="N312" s="65">
        <v>-0.35</v>
      </c>
      <c r="O312" s="65">
        <v>-0.17</v>
      </c>
      <c r="P312" s="65">
        <v>0</v>
      </c>
      <c r="R312" s="65">
        <v>0.36</v>
      </c>
      <c r="S312" s="65">
        <v>0.33</v>
      </c>
      <c r="T312" s="65">
        <v>0.23</v>
      </c>
      <c r="U312" s="65">
        <v>61.21</v>
      </c>
      <c r="V312" s="65">
        <v>1651.567</v>
      </c>
      <c r="X312" s="65">
        <f t="shared" si="4"/>
        <v>1.21</v>
      </c>
    </row>
    <row r="313" spans="1:24" x14ac:dyDescent="0.25">
      <c r="A313" s="65" t="s">
        <v>102</v>
      </c>
      <c r="B313" s="65">
        <v>4002</v>
      </c>
      <c r="C313" s="59">
        <v>43843</v>
      </c>
      <c r="D313" s="65">
        <v>19</v>
      </c>
      <c r="E313" s="65" t="s">
        <v>104</v>
      </c>
      <c r="F313" s="65">
        <v>48.55</v>
      </c>
      <c r="G313" s="65">
        <v>9.41</v>
      </c>
      <c r="H313" s="65">
        <v>0.33</v>
      </c>
      <c r="I313" s="65">
        <v>0.4</v>
      </c>
      <c r="J313" s="65">
        <v>0.25</v>
      </c>
      <c r="K313" s="65">
        <v>0.3</v>
      </c>
      <c r="L313" s="65">
        <v>0.08</v>
      </c>
      <c r="M313" s="65">
        <v>0.04</v>
      </c>
      <c r="N313" s="65">
        <v>-0.33</v>
      </c>
      <c r="O313" s="65">
        <v>-0.17</v>
      </c>
      <c r="P313" s="65">
        <v>0</v>
      </c>
      <c r="R313" s="65">
        <v>0.36</v>
      </c>
      <c r="S313" s="65">
        <v>0.33</v>
      </c>
      <c r="T313" s="65">
        <v>0.23</v>
      </c>
      <c r="U313" s="65">
        <v>59.78</v>
      </c>
      <c r="V313" s="65">
        <v>1631.143</v>
      </c>
      <c r="X313" s="65">
        <f t="shared" si="4"/>
        <v>1.36</v>
      </c>
    </row>
    <row r="314" spans="1:24" x14ac:dyDescent="0.25">
      <c r="A314" s="65" t="s">
        <v>102</v>
      </c>
      <c r="B314" s="65">
        <v>4002</v>
      </c>
      <c r="C314" s="59">
        <v>43843</v>
      </c>
      <c r="D314" s="65">
        <v>20</v>
      </c>
      <c r="E314" s="65" t="s">
        <v>104</v>
      </c>
      <c r="F314" s="65">
        <v>36.6</v>
      </c>
      <c r="G314" s="65">
        <v>9.41</v>
      </c>
      <c r="H314" s="65">
        <v>0.33</v>
      </c>
      <c r="I314" s="65">
        <v>0.4</v>
      </c>
      <c r="J314" s="65">
        <v>0.18</v>
      </c>
      <c r="K314" s="65">
        <v>0.31</v>
      </c>
      <c r="L314" s="65">
        <v>0.05</v>
      </c>
      <c r="M314" s="65">
        <v>0.04</v>
      </c>
      <c r="N314" s="65">
        <v>-0.25</v>
      </c>
      <c r="O314" s="65">
        <v>-0.17</v>
      </c>
      <c r="P314" s="65">
        <v>0</v>
      </c>
      <c r="R314" s="65">
        <v>0.36</v>
      </c>
      <c r="S314" s="65">
        <v>0.33</v>
      </c>
      <c r="T314" s="65">
        <v>0.23</v>
      </c>
      <c r="U314" s="65">
        <v>47.82</v>
      </c>
      <c r="V314" s="65">
        <v>1572.38</v>
      </c>
      <c r="X314" s="65">
        <f t="shared" si="4"/>
        <v>1.27</v>
      </c>
    </row>
    <row r="315" spans="1:24" x14ac:dyDescent="0.25">
      <c r="A315" s="65" t="s">
        <v>102</v>
      </c>
      <c r="B315" s="65">
        <v>4002</v>
      </c>
      <c r="C315" s="59">
        <v>43843</v>
      </c>
      <c r="D315" s="65">
        <v>21</v>
      </c>
      <c r="E315" s="65" t="s">
        <v>104</v>
      </c>
      <c r="F315" s="65">
        <v>32.36</v>
      </c>
      <c r="G315" s="65">
        <v>9.41</v>
      </c>
      <c r="H315" s="65">
        <v>0.33</v>
      </c>
      <c r="I315" s="65">
        <v>0.4</v>
      </c>
      <c r="J315" s="65">
        <v>0.16</v>
      </c>
      <c r="K315" s="65">
        <v>0.33</v>
      </c>
      <c r="L315" s="65">
        <v>0.11</v>
      </c>
      <c r="M315" s="65">
        <v>0.01</v>
      </c>
      <c r="N315" s="65">
        <v>-0.2</v>
      </c>
      <c r="O315" s="65">
        <v>-0.17</v>
      </c>
      <c r="P315" s="65">
        <v>0</v>
      </c>
      <c r="R315" s="65">
        <v>0.36</v>
      </c>
      <c r="S315" s="65">
        <v>0.33</v>
      </c>
      <c r="T315" s="65">
        <v>0.23</v>
      </c>
      <c r="U315" s="65">
        <v>43.66</v>
      </c>
      <c r="V315" s="65">
        <v>1491.511</v>
      </c>
      <c r="X315" s="65">
        <f t="shared" si="4"/>
        <v>1.33</v>
      </c>
    </row>
    <row r="316" spans="1:24" x14ac:dyDescent="0.25">
      <c r="A316" s="65" t="s">
        <v>102</v>
      </c>
      <c r="B316" s="65">
        <v>4002</v>
      </c>
      <c r="C316" s="59">
        <v>43843</v>
      </c>
      <c r="D316" s="65">
        <v>22</v>
      </c>
      <c r="E316" s="65" t="s">
        <v>104</v>
      </c>
      <c r="F316" s="65">
        <v>25.01</v>
      </c>
      <c r="G316" s="65">
        <v>9.41</v>
      </c>
      <c r="H316" s="65">
        <v>0.33</v>
      </c>
      <c r="I316" s="65">
        <v>0.4</v>
      </c>
      <c r="J316" s="65">
        <v>0.14000000000000001</v>
      </c>
      <c r="K316" s="65">
        <v>0.35</v>
      </c>
      <c r="L316" s="65">
        <v>0.01</v>
      </c>
      <c r="M316" s="65">
        <v>0.06</v>
      </c>
      <c r="N316" s="65">
        <v>-0.19</v>
      </c>
      <c r="O316" s="65">
        <v>-0.17</v>
      </c>
      <c r="P316" s="65">
        <v>0</v>
      </c>
      <c r="R316" s="65">
        <v>0.36</v>
      </c>
      <c r="S316" s="65">
        <v>0.33</v>
      </c>
      <c r="T316" s="65">
        <v>0.23</v>
      </c>
      <c r="U316" s="65">
        <v>36.270000000000003</v>
      </c>
      <c r="V316" s="65">
        <v>1373.7529999999999</v>
      </c>
      <c r="X316" s="65">
        <f t="shared" si="4"/>
        <v>1.23</v>
      </c>
    </row>
    <row r="317" spans="1:24" x14ac:dyDescent="0.25">
      <c r="A317" s="65" t="s">
        <v>102</v>
      </c>
      <c r="B317" s="65">
        <v>4002</v>
      </c>
      <c r="C317" s="59">
        <v>43843</v>
      </c>
      <c r="D317" s="65">
        <v>23</v>
      </c>
      <c r="E317" s="65" t="s">
        <v>104</v>
      </c>
      <c r="F317" s="65">
        <v>24.25</v>
      </c>
      <c r="G317" s="65">
        <v>9.41</v>
      </c>
      <c r="H317" s="65">
        <v>0.33</v>
      </c>
      <c r="I317" s="65">
        <v>0.4</v>
      </c>
      <c r="J317" s="65">
        <v>0.34</v>
      </c>
      <c r="K317" s="65">
        <v>0.38</v>
      </c>
      <c r="L317" s="65">
        <v>0.04</v>
      </c>
      <c r="M317" s="65">
        <v>0</v>
      </c>
      <c r="N317" s="65">
        <v>-0.21</v>
      </c>
      <c r="O317" s="65">
        <v>-0.17</v>
      </c>
      <c r="P317" s="65">
        <v>0</v>
      </c>
      <c r="R317" s="65">
        <v>0.36</v>
      </c>
      <c r="S317" s="65">
        <v>0.33</v>
      </c>
      <c r="T317" s="65">
        <v>0.23</v>
      </c>
      <c r="U317" s="65">
        <v>35.69</v>
      </c>
      <c r="V317" s="65">
        <v>1254.6210000000001</v>
      </c>
      <c r="X317" s="65">
        <f t="shared" si="4"/>
        <v>1.4900000000000002</v>
      </c>
    </row>
    <row r="318" spans="1:24" x14ac:dyDescent="0.25">
      <c r="A318" s="65" t="s">
        <v>102</v>
      </c>
      <c r="B318" s="65">
        <v>4002</v>
      </c>
      <c r="C318" s="59">
        <v>43843</v>
      </c>
      <c r="D318" s="65">
        <v>24</v>
      </c>
      <c r="E318" s="65" t="s">
        <v>103</v>
      </c>
      <c r="F318" s="65">
        <v>19.36</v>
      </c>
      <c r="G318" s="65">
        <v>9.41</v>
      </c>
      <c r="H318" s="65">
        <v>0.33</v>
      </c>
      <c r="I318" s="65">
        <v>0.4</v>
      </c>
      <c r="J318" s="65">
        <v>0.25</v>
      </c>
      <c r="K318" s="65">
        <v>0</v>
      </c>
      <c r="L318" s="65">
        <v>0</v>
      </c>
      <c r="M318" s="65">
        <v>-0.01</v>
      </c>
      <c r="N318" s="65">
        <v>-0.2</v>
      </c>
      <c r="O318" s="65">
        <v>-0.17</v>
      </c>
      <c r="P318" s="65">
        <v>0</v>
      </c>
      <c r="R318" s="65">
        <v>0.36</v>
      </c>
      <c r="S318" s="65">
        <v>0.33</v>
      </c>
      <c r="T318" s="65">
        <v>0.23</v>
      </c>
      <c r="U318" s="65">
        <v>30.29</v>
      </c>
      <c r="V318" s="65">
        <v>1157.6479999999999</v>
      </c>
      <c r="X318" s="65">
        <f t="shared" si="4"/>
        <v>0.98</v>
      </c>
    </row>
    <row r="319" spans="1:24" x14ac:dyDescent="0.25">
      <c r="A319" s="65" t="s">
        <v>102</v>
      </c>
      <c r="B319" s="65">
        <v>4002</v>
      </c>
      <c r="C319" s="59">
        <v>43844</v>
      </c>
      <c r="D319" s="65">
        <v>1</v>
      </c>
      <c r="E319" s="65" t="s">
        <v>103</v>
      </c>
      <c r="F319" s="65">
        <v>19.75</v>
      </c>
      <c r="G319" s="65">
        <v>9.41</v>
      </c>
      <c r="H319" s="65">
        <v>0.6</v>
      </c>
      <c r="I319" s="65">
        <v>0.04</v>
      </c>
      <c r="J319" s="65">
        <v>0.06</v>
      </c>
      <c r="K319" s="65">
        <v>0</v>
      </c>
      <c r="L319" s="65">
        <v>0</v>
      </c>
      <c r="M319" s="65">
        <v>0.04</v>
      </c>
      <c r="N319" s="65">
        <v>-0.15</v>
      </c>
      <c r="O319" s="65">
        <v>-0.17</v>
      </c>
      <c r="P319" s="65">
        <v>0</v>
      </c>
      <c r="R319" s="65">
        <v>0.36</v>
      </c>
      <c r="S319" s="65">
        <v>0.33</v>
      </c>
      <c r="T319" s="65">
        <v>0.23</v>
      </c>
      <c r="U319" s="65">
        <v>30.5</v>
      </c>
      <c r="V319" s="65">
        <v>1088.2940000000001</v>
      </c>
      <c r="X319" s="65">
        <f t="shared" si="4"/>
        <v>0.7</v>
      </c>
    </row>
    <row r="320" spans="1:24" x14ac:dyDescent="0.25">
      <c r="A320" s="65" t="s">
        <v>102</v>
      </c>
      <c r="B320" s="65">
        <v>4002</v>
      </c>
      <c r="C320" s="59">
        <v>43844</v>
      </c>
      <c r="D320" s="65">
        <v>2</v>
      </c>
      <c r="E320" s="65" t="s">
        <v>103</v>
      </c>
      <c r="F320" s="65">
        <v>19.12</v>
      </c>
      <c r="G320" s="65">
        <v>9.41</v>
      </c>
      <c r="H320" s="65">
        <v>0.6</v>
      </c>
      <c r="I320" s="65">
        <v>0.04</v>
      </c>
      <c r="J320" s="65">
        <v>0.04</v>
      </c>
      <c r="K320" s="65">
        <v>0</v>
      </c>
      <c r="L320" s="65">
        <v>0</v>
      </c>
      <c r="M320" s="65">
        <v>0</v>
      </c>
      <c r="N320" s="65">
        <v>-0.15</v>
      </c>
      <c r="O320" s="65">
        <v>-0.17</v>
      </c>
      <c r="P320" s="65">
        <v>0</v>
      </c>
      <c r="R320" s="65">
        <v>0.36</v>
      </c>
      <c r="S320" s="65">
        <v>0.33</v>
      </c>
      <c r="T320" s="65">
        <v>0.23</v>
      </c>
      <c r="U320" s="65">
        <v>29.81</v>
      </c>
      <c r="V320" s="65">
        <v>1054.3599999999999</v>
      </c>
      <c r="X320" s="65">
        <f t="shared" si="4"/>
        <v>0.68</v>
      </c>
    </row>
    <row r="321" spans="1:24" x14ac:dyDescent="0.25">
      <c r="A321" s="65" t="s">
        <v>102</v>
      </c>
      <c r="B321" s="65">
        <v>4002</v>
      </c>
      <c r="C321" s="59">
        <v>43844</v>
      </c>
      <c r="D321" s="65">
        <v>3</v>
      </c>
      <c r="E321" s="65" t="s">
        <v>103</v>
      </c>
      <c r="F321" s="65">
        <v>18.760000000000002</v>
      </c>
      <c r="G321" s="65">
        <v>9.41</v>
      </c>
      <c r="H321" s="65">
        <v>0.6</v>
      </c>
      <c r="I321" s="65">
        <v>0.04</v>
      </c>
      <c r="J321" s="65">
        <v>0.04</v>
      </c>
      <c r="K321" s="65">
        <v>0</v>
      </c>
      <c r="L321" s="65">
        <v>0</v>
      </c>
      <c r="M321" s="65">
        <v>0</v>
      </c>
      <c r="N321" s="65">
        <v>-0.14000000000000001</v>
      </c>
      <c r="O321" s="65">
        <v>-0.17</v>
      </c>
      <c r="P321" s="65">
        <v>0</v>
      </c>
      <c r="R321" s="65">
        <v>0.36</v>
      </c>
      <c r="S321" s="65">
        <v>0.33</v>
      </c>
      <c r="T321" s="65">
        <v>0.23</v>
      </c>
      <c r="U321" s="65">
        <v>29.46</v>
      </c>
      <c r="V321" s="65">
        <v>1044.0509999999999</v>
      </c>
      <c r="X321" s="65">
        <f t="shared" si="4"/>
        <v>0.68</v>
      </c>
    </row>
    <row r="322" spans="1:24" x14ac:dyDescent="0.25">
      <c r="A322" s="65" t="s">
        <v>102</v>
      </c>
      <c r="B322" s="65">
        <v>4002</v>
      </c>
      <c r="C322" s="59">
        <v>43844</v>
      </c>
      <c r="D322" s="65">
        <v>4</v>
      </c>
      <c r="E322" s="65" t="s">
        <v>103</v>
      </c>
      <c r="F322" s="65">
        <v>18.350000000000001</v>
      </c>
      <c r="G322" s="65">
        <v>9.41</v>
      </c>
      <c r="H322" s="65">
        <v>0.6</v>
      </c>
      <c r="I322" s="65">
        <v>0.04</v>
      </c>
      <c r="J322" s="65">
        <v>0.05</v>
      </c>
      <c r="K322" s="65">
        <v>0</v>
      </c>
      <c r="L322" s="65">
        <v>0</v>
      </c>
      <c r="M322" s="65">
        <v>0.01</v>
      </c>
      <c r="N322" s="65">
        <v>-0.13</v>
      </c>
      <c r="O322" s="65">
        <v>-0.17</v>
      </c>
      <c r="P322" s="65">
        <v>0</v>
      </c>
      <c r="R322" s="65">
        <v>0.36</v>
      </c>
      <c r="S322" s="65">
        <v>0.33</v>
      </c>
      <c r="T322" s="65">
        <v>0.23</v>
      </c>
      <c r="U322" s="65">
        <v>29.08</v>
      </c>
      <c r="V322" s="65">
        <v>1050.1420000000001</v>
      </c>
      <c r="X322" s="65">
        <f t="shared" si="4"/>
        <v>0.69000000000000006</v>
      </c>
    </row>
    <row r="323" spans="1:24" x14ac:dyDescent="0.25">
      <c r="A323" s="65" t="s">
        <v>102</v>
      </c>
      <c r="B323" s="65">
        <v>4002</v>
      </c>
      <c r="C323" s="59">
        <v>43844</v>
      </c>
      <c r="D323" s="65">
        <v>5</v>
      </c>
      <c r="E323" s="65" t="s">
        <v>103</v>
      </c>
      <c r="F323" s="65">
        <v>19.09</v>
      </c>
      <c r="G323" s="65">
        <v>9.41</v>
      </c>
      <c r="H323" s="65">
        <v>0.6</v>
      </c>
      <c r="I323" s="65">
        <v>0.04</v>
      </c>
      <c r="J323" s="65">
        <v>0.04</v>
      </c>
      <c r="K323" s="65">
        <v>0</v>
      </c>
      <c r="L323" s="65">
        <v>0</v>
      </c>
      <c r="M323" s="65">
        <v>0.01</v>
      </c>
      <c r="N323" s="65">
        <v>-0.16</v>
      </c>
      <c r="O323" s="65">
        <v>-0.17</v>
      </c>
      <c r="P323" s="65">
        <v>0</v>
      </c>
      <c r="R323" s="65">
        <v>0.36</v>
      </c>
      <c r="S323" s="65">
        <v>0.33</v>
      </c>
      <c r="T323" s="65">
        <v>0.23</v>
      </c>
      <c r="U323" s="65">
        <v>29.78</v>
      </c>
      <c r="V323" s="65">
        <v>1088.471</v>
      </c>
      <c r="X323" s="65">
        <f t="shared" si="4"/>
        <v>0.68</v>
      </c>
    </row>
    <row r="324" spans="1:24" x14ac:dyDescent="0.25">
      <c r="A324" s="65" t="s">
        <v>102</v>
      </c>
      <c r="B324" s="65">
        <v>4002</v>
      </c>
      <c r="C324" s="59">
        <v>43844</v>
      </c>
      <c r="D324" s="65">
        <v>6</v>
      </c>
      <c r="E324" s="65" t="s">
        <v>103</v>
      </c>
      <c r="F324" s="65">
        <v>21.76</v>
      </c>
      <c r="G324" s="65">
        <v>9.41</v>
      </c>
      <c r="H324" s="65">
        <v>0.6</v>
      </c>
      <c r="I324" s="65">
        <v>0.04</v>
      </c>
      <c r="J324" s="65">
        <v>0.18</v>
      </c>
      <c r="K324" s="65">
        <v>0</v>
      </c>
      <c r="L324" s="65">
        <v>0</v>
      </c>
      <c r="M324" s="65">
        <v>0</v>
      </c>
      <c r="N324" s="65">
        <v>-0.19</v>
      </c>
      <c r="O324" s="65">
        <v>-0.17</v>
      </c>
      <c r="P324" s="65">
        <v>0</v>
      </c>
      <c r="R324" s="65">
        <v>0.36</v>
      </c>
      <c r="S324" s="65">
        <v>0.33</v>
      </c>
      <c r="T324" s="65">
        <v>0.23</v>
      </c>
      <c r="U324" s="65">
        <v>32.549999999999997</v>
      </c>
      <c r="V324" s="65">
        <v>1191.163</v>
      </c>
      <c r="X324" s="65">
        <f t="shared" si="4"/>
        <v>0.82000000000000006</v>
      </c>
    </row>
    <row r="325" spans="1:24" x14ac:dyDescent="0.25">
      <c r="A325" s="65" t="s">
        <v>102</v>
      </c>
      <c r="B325" s="65">
        <v>4002</v>
      </c>
      <c r="C325" s="59">
        <v>43844</v>
      </c>
      <c r="D325" s="65">
        <v>7</v>
      </c>
      <c r="E325" s="65" t="s">
        <v>103</v>
      </c>
      <c r="F325" s="65">
        <v>34.340000000000003</v>
      </c>
      <c r="G325" s="65">
        <v>9.41</v>
      </c>
      <c r="H325" s="65">
        <v>0.6</v>
      </c>
      <c r="I325" s="65">
        <v>0.04</v>
      </c>
      <c r="J325" s="65">
        <v>0.27</v>
      </c>
      <c r="K325" s="65">
        <v>0</v>
      </c>
      <c r="L325" s="65">
        <v>0.1</v>
      </c>
      <c r="M325" s="65">
        <v>0.01</v>
      </c>
      <c r="N325" s="65">
        <v>-0.24</v>
      </c>
      <c r="O325" s="65">
        <v>-0.17</v>
      </c>
      <c r="P325" s="65">
        <v>0</v>
      </c>
      <c r="R325" s="65">
        <v>0.36</v>
      </c>
      <c r="S325" s="65">
        <v>0.33</v>
      </c>
      <c r="T325" s="65">
        <v>0.23</v>
      </c>
      <c r="U325" s="65">
        <v>45.28</v>
      </c>
      <c r="V325" s="65">
        <v>1361.6890000000001</v>
      </c>
      <c r="X325" s="65">
        <f t="shared" si="4"/>
        <v>1.01</v>
      </c>
    </row>
    <row r="326" spans="1:24" x14ac:dyDescent="0.25">
      <c r="A326" s="65" t="s">
        <v>102</v>
      </c>
      <c r="B326" s="65">
        <v>4002</v>
      </c>
      <c r="C326" s="59">
        <v>43844</v>
      </c>
      <c r="D326" s="65">
        <v>8</v>
      </c>
      <c r="E326" s="65" t="s">
        <v>104</v>
      </c>
      <c r="F326" s="65">
        <v>40.75</v>
      </c>
      <c r="G326" s="65">
        <v>9.41</v>
      </c>
      <c r="H326" s="65">
        <v>0.6</v>
      </c>
      <c r="I326" s="65">
        <v>0.04</v>
      </c>
      <c r="J326" s="65">
        <v>0.49</v>
      </c>
      <c r="K326" s="65">
        <v>0.33</v>
      </c>
      <c r="L326" s="65">
        <v>0</v>
      </c>
      <c r="M326" s="65">
        <v>0.02</v>
      </c>
      <c r="N326" s="65">
        <v>-0.5</v>
      </c>
      <c r="O326" s="65">
        <v>-0.17</v>
      </c>
      <c r="P326" s="65">
        <v>0</v>
      </c>
      <c r="R326" s="65">
        <v>0.36</v>
      </c>
      <c r="S326" s="65">
        <v>0.33</v>
      </c>
      <c r="T326" s="65">
        <v>0.23</v>
      </c>
      <c r="U326" s="65">
        <v>51.89</v>
      </c>
      <c r="V326" s="65">
        <v>1452.2439999999999</v>
      </c>
      <c r="X326" s="65">
        <f t="shared" si="4"/>
        <v>1.46</v>
      </c>
    </row>
    <row r="327" spans="1:24" x14ac:dyDescent="0.25">
      <c r="A327" s="65" t="s">
        <v>102</v>
      </c>
      <c r="B327" s="65">
        <v>4002</v>
      </c>
      <c r="C327" s="59">
        <v>43844</v>
      </c>
      <c r="D327" s="65">
        <v>9</v>
      </c>
      <c r="E327" s="65" t="s">
        <v>104</v>
      </c>
      <c r="F327" s="65">
        <v>34.89</v>
      </c>
      <c r="G327" s="65">
        <v>9.41</v>
      </c>
      <c r="H327" s="65">
        <v>0.6</v>
      </c>
      <c r="I327" s="65">
        <v>0.04</v>
      </c>
      <c r="J327" s="65">
        <v>0.2</v>
      </c>
      <c r="K327" s="65">
        <v>0.33</v>
      </c>
      <c r="L327" s="65">
        <v>0.06</v>
      </c>
      <c r="M327" s="65">
        <v>0.02</v>
      </c>
      <c r="N327" s="65">
        <v>-0.44</v>
      </c>
      <c r="O327" s="65">
        <v>-0.17</v>
      </c>
      <c r="P327" s="65">
        <v>0</v>
      </c>
      <c r="R327" s="65">
        <v>0.36</v>
      </c>
      <c r="S327" s="65">
        <v>0.33</v>
      </c>
      <c r="T327" s="65">
        <v>0.23</v>
      </c>
      <c r="U327" s="65">
        <v>45.86</v>
      </c>
      <c r="V327" s="65">
        <v>1463.0530000000001</v>
      </c>
      <c r="X327" s="65">
        <f t="shared" si="4"/>
        <v>1.2300000000000002</v>
      </c>
    </row>
    <row r="328" spans="1:24" x14ac:dyDescent="0.25">
      <c r="A328" s="65" t="s">
        <v>102</v>
      </c>
      <c r="B328" s="65">
        <v>4002</v>
      </c>
      <c r="C328" s="59">
        <v>43844</v>
      </c>
      <c r="D328" s="65">
        <v>10</v>
      </c>
      <c r="E328" s="65" t="s">
        <v>104</v>
      </c>
      <c r="F328" s="65">
        <v>37.479999999999997</v>
      </c>
      <c r="G328" s="65">
        <v>9.41</v>
      </c>
      <c r="H328" s="65">
        <v>0.6</v>
      </c>
      <c r="I328" s="65">
        <v>0.04</v>
      </c>
      <c r="J328" s="65">
        <v>0.19</v>
      </c>
      <c r="K328" s="65">
        <v>0.34</v>
      </c>
      <c r="L328" s="65">
        <v>0.03</v>
      </c>
      <c r="M328" s="65">
        <v>0.11</v>
      </c>
      <c r="N328" s="65">
        <v>-0.41</v>
      </c>
      <c r="O328" s="65">
        <v>-0.17</v>
      </c>
      <c r="P328" s="65">
        <v>0</v>
      </c>
      <c r="R328" s="65">
        <v>0.36</v>
      </c>
      <c r="S328" s="65">
        <v>0.33</v>
      </c>
      <c r="T328" s="65">
        <v>0.23</v>
      </c>
      <c r="U328" s="65">
        <v>48.54</v>
      </c>
      <c r="V328" s="65">
        <v>1459.0419999999999</v>
      </c>
      <c r="X328" s="65">
        <f t="shared" ref="X328:X391" si="5">H328+I328+J328+K328+L328+P328+Q328</f>
        <v>1.2000000000000002</v>
      </c>
    </row>
    <row r="329" spans="1:24" x14ac:dyDescent="0.25">
      <c r="A329" s="65" t="s">
        <v>102</v>
      </c>
      <c r="B329" s="65">
        <v>4002</v>
      </c>
      <c r="C329" s="59">
        <v>43844</v>
      </c>
      <c r="D329" s="65">
        <v>11</v>
      </c>
      <c r="E329" s="65" t="s">
        <v>104</v>
      </c>
      <c r="F329" s="65">
        <v>25.73</v>
      </c>
      <c r="G329" s="65">
        <v>9.41</v>
      </c>
      <c r="H329" s="65">
        <v>0.6</v>
      </c>
      <c r="I329" s="65">
        <v>0.04</v>
      </c>
      <c r="J329" s="65">
        <v>0.1</v>
      </c>
      <c r="K329" s="65">
        <v>0.34</v>
      </c>
      <c r="L329" s="65">
        <v>0.01</v>
      </c>
      <c r="M329" s="65">
        <v>0.06</v>
      </c>
      <c r="N329" s="65">
        <v>-0.27</v>
      </c>
      <c r="O329" s="65">
        <v>-0.17</v>
      </c>
      <c r="P329" s="65">
        <v>0</v>
      </c>
      <c r="R329" s="65">
        <v>0.36</v>
      </c>
      <c r="S329" s="65">
        <v>0.33</v>
      </c>
      <c r="T329" s="65">
        <v>0.23</v>
      </c>
      <c r="U329" s="65">
        <v>36.770000000000003</v>
      </c>
      <c r="V329" s="65">
        <v>1456.7449999999999</v>
      </c>
      <c r="X329" s="65">
        <f t="shared" si="5"/>
        <v>1.0900000000000001</v>
      </c>
    </row>
    <row r="330" spans="1:24" x14ac:dyDescent="0.25">
      <c r="A330" s="65" t="s">
        <v>102</v>
      </c>
      <c r="B330" s="65">
        <v>4002</v>
      </c>
      <c r="C330" s="59">
        <v>43844</v>
      </c>
      <c r="D330" s="65">
        <v>12</v>
      </c>
      <c r="E330" s="65" t="s">
        <v>104</v>
      </c>
      <c r="F330" s="65">
        <v>29.04</v>
      </c>
      <c r="G330" s="65">
        <v>9.41</v>
      </c>
      <c r="H330" s="65">
        <v>0.6</v>
      </c>
      <c r="I330" s="65">
        <v>0.04</v>
      </c>
      <c r="J330" s="65">
        <v>0.13</v>
      </c>
      <c r="K330" s="65">
        <v>0.34</v>
      </c>
      <c r="L330" s="65">
        <v>0.23</v>
      </c>
      <c r="M330" s="65">
        <v>0.09</v>
      </c>
      <c r="N330" s="65">
        <v>-0.26</v>
      </c>
      <c r="O330" s="65">
        <v>-0.17</v>
      </c>
      <c r="P330" s="65">
        <v>0</v>
      </c>
      <c r="R330" s="65">
        <v>0.36</v>
      </c>
      <c r="S330" s="65">
        <v>0.33</v>
      </c>
      <c r="T330" s="65">
        <v>0.23</v>
      </c>
      <c r="U330" s="65">
        <v>40.369999999999997</v>
      </c>
      <c r="V330" s="65">
        <v>1437.4839999999999</v>
      </c>
      <c r="X330" s="65">
        <f t="shared" si="5"/>
        <v>1.34</v>
      </c>
    </row>
    <row r="331" spans="1:24" x14ac:dyDescent="0.25">
      <c r="A331" s="65" t="s">
        <v>102</v>
      </c>
      <c r="B331" s="65">
        <v>4002</v>
      </c>
      <c r="C331" s="59">
        <v>43844</v>
      </c>
      <c r="D331" s="65">
        <v>13</v>
      </c>
      <c r="E331" s="65" t="s">
        <v>104</v>
      </c>
      <c r="F331" s="65">
        <v>22.85</v>
      </c>
      <c r="G331" s="65">
        <v>9.41</v>
      </c>
      <c r="H331" s="65">
        <v>0.6</v>
      </c>
      <c r="I331" s="65">
        <v>0.04</v>
      </c>
      <c r="J331" s="65">
        <v>0.1</v>
      </c>
      <c r="K331" s="65">
        <v>0.34</v>
      </c>
      <c r="L331" s="65">
        <v>0.03</v>
      </c>
      <c r="M331" s="65">
        <v>0.05</v>
      </c>
      <c r="N331" s="65">
        <v>-0.24</v>
      </c>
      <c r="O331" s="65">
        <v>-0.17</v>
      </c>
      <c r="P331" s="65">
        <v>-0.01</v>
      </c>
      <c r="R331" s="65">
        <v>0.36</v>
      </c>
      <c r="S331" s="65">
        <v>0.33</v>
      </c>
      <c r="T331" s="65">
        <v>0.23</v>
      </c>
      <c r="U331" s="65">
        <v>33.92</v>
      </c>
      <c r="V331" s="65">
        <v>1418.7</v>
      </c>
      <c r="X331" s="65">
        <f t="shared" si="5"/>
        <v>1.1000000000000001</v>
      </c>
    </row>
    <row r="332" spans="1:24" x14ac:dyDescent="0.25">
      <c r="A332" s="65" t="s">
        <v>102</v>
      </c>
      <c r="B332" s="65">
        <v>4002</v>
      </c>
      <c r="C332" s="59">
        <v>43844</v>
      </c>
      <c r="D332" s="65">
        <v>14</v>
      </c>
      <c r="E332" s="65" t="s">
        <v>104</v>
      </c>
      <c r="F332" s="65">
        <v>22.02</v>
      </c>
      <c r="G332" s="65">
        <v>9.41</v>
      </c>
      <c r="H332" s="65">
        <v>0.6</v>
      </c>
      <c r="I332" s="65">
        <v>0.04</v>
      </c>
      <c r="J332" s="65">
        <v>0.11</v>
      </c>
      <c r="K332" s="65">
        <v>0.34</v>
      </c>
      <c r="L332" s="65">
        <v>0</v>
      </c>
      <c r="M332" s="65">
        <v>0.05</v>
      </c>
      <c r="N332" s="65">
        <v>-0.25</v>
      </c>
      <c r="O332" s="65">
        <v>-0.17</v>
      </c>
      <c r="P332" s="65">
        <v>-0.03</v>
      </c>
      <c r="R332" s="65">
        <v>0.36</v>
      </c>
      <c r="S332" s="65">
        <v>0.33</v>
      </c>
      <c r="T332" s="65">
        <v>0.23</v>
      </c>
      <c r="U332" s="65">
        <v>33.04</v>
      </c>
      <c r="V332" s="65">
        <v>1416.855</v>
      </c>
      <c r="X332" s="65">
        <f t="shared" si="5"/>
        <v>1.06</v>
      </c>
    </row>
    <row r="333" spans="1:24" x14ac:dyDescent="0.25">
      <c r="A333" s="65" t="s">
        <v>102</v>
      </c>
      <c r="B333" s="65">
        <v>4002</v>
      </c>
      <c r="C333" s="59">
        <v>43844</v>
      </c>
      <c r="D333" s="65">
        <v>15</v>
      </c>
      <c r="E333" s="65" t="s">
        <v>104</v>
      </c>
      <c r="F333" s="65">
        <v>28.95</v>
      </c>
      <c r="G333" s="65">
        <v>9.41</v>
      </c>
      <c r="H333" s="65">
        <v>0.6</v>
      </c>
      <c r="I333" s="65">
        <v>0.04</v>
      </c>
      <c r="J333" s="65">
        <v>0.14000000000000001</v>
      </c>
      <c r="K333" s="65">
        <v>0.34</v>
      </c>
      <c r="L333" s="65">
        <v>0</v>
      </c>
      <c r="M333" s="65">
        <v>0.08</v>
      </c>
      <c r="N333" s="65">
        <v>-0.25</v>
      </c>
      <c r="O333" s="65">
        <v>-0.17</v>
      </c>
      <c r="P333" s="65">
        <v>-0.01</v>
      </c>
      <c r="R333" s="65">
        <v>0.36</v>
      </c>
      <c r="S333" s="65">
        <v>0.33</v>
      </c>
      <c r="T333" s="65">
        <v>0.23</v>
      </c>
      <c r="U333" s="65">
        <v>40.049999999999997</v>
      </c>
      <c r="V333" s="65">
        <v>1415.316</v>
      </c>
      <c r="X333" s="65">
        <f t="shared" si="5"/>
        <v>1.1100000000000001</v>
      </c>
    </row>
    <row r="334" spans="1:24" x14ac:dyDescent="0.25">
      <c r="A334" s="65" t="s">
        <v>102</v>
      </c>
      <c r="B334" s="65">
        <v>4002</v>
      </c>
      <c r="C334" s="59">
        <v>43844</v>
      </c>
      <c r="D334" s="65">
        <v>16</v>
      </c>
      <c r="E334" s="65" t="s">
        <v>104</v>
      </c>
      <c r="F334" s="65">
        <v>29.74</v>
      </c>
      <c r="G334" s="65">
        <v>9.41</v>
      </c>
      <c r="H334" s="65">
        <v>0.6</v>
      </c>
      <c r="I334" s="65">
        <v>0.04</v>
      </c>
      <c r="J334" s="65">
        <v>0.14000000000000001</v>
      </c>
      <c r="K334" s="65">
        <v>0.34</v>
      </c>
      <c r="L334" s="65">
        <v>0.01</v>
      </c>
      <c r="M334" s="65">
        <v>0.1</v>
      </c>
      <c r="N334" s="65">
        <v>-0.23</v>
      </c>
      <c r="O334" s="65">
        <v>-0.17</v>
      </c>
      <c r="P334" s="65">
        <v>0</v>
      </c>
      <c r="R334" s="65">
        <v>0.36</v>
      </c>
      <c r="S334" s="65">
        <v>0.33</v>
      </c>
      <c r="T334" s="65">
        <v>0.23</v>
      </c>
      <c r="U334" s="65">
        <v>40.9</v>
      </c>
      <c r="V334" s="65">
        <v>1437.74</v>
      </c>
      <c r="X334" s="65">
        <f t="shared" si="5"/>
        <v>1.1300000000000001</v>
      </c>
    </row>
    <row r="335" spans="1:24" x14ac:dyDescent="0.25">
      <c r="A335" s="65" t="s">
        <v>102</v>
      </c>
      <c r="B335" s="65">
        <v>4002</v>
      </c>
      <c r="C335" s="59">
        <v>43844</v>
      </c>
      <c r="D335" s="65">
        <v>17</v>
      </c>
      <c r="E335" s="65" t="s">
        <v>104</v>
      </c>
      <c r="F335" s="65">
        <v>41.62</v>
      </c>
      <c r="G335" s="65">
        <v>9.41</v>
      </c>
      <c r="H335" s="65">
        <v>0.6</v>
      </c>
      <c r="I335" s="65">
        <v>0.04</v>
      </c>
      <c r="J335" s="65">
        <v>0.16</v>
      </c>
      <c r="K335" s="65">
        <v>0.32</v>
      </c>
      <c r="L335" s="65">
        <v>0.23</v>
      </c>
      <c r="M335" s="65">
        <v>0.08</v>
      </c>
      <c r="N335" s="65">
        <v>-0.39</v>
      </c>
      <c r="O335" s="65">
        <v>-0.17</v>
      </c>
      <c r="P335" s="65">
        <v>0</v>
      </c>
      <c r="R335" s="65">
        <v>0.36</v>
      </c>
      <c r="S335" s="65">
        <v>0.33</v>
      </c>
      <c r="T335" s="65">
        <v>0.23</v>
      </c>
      <c r="U335" s="65">
        <v>52.82</v>
      </c>
      <c r="V335" s="65">
        <v>1509.127</v>
      </c>
      <c r="X335" s="65">
        <f t="shared" si="5"/>
        <v>1.35</v>
      </c>
    </row>
    <row r="336" spans="1:24" x14ac:dyDescent="0.25">
      <c r="A336" s="65" t="s">
        <v>102</v>
      </c>
      <c r="B336" s="65">
        <v>4002</v>
      </c>
      <c r="C336" s="59">
        <v>43844</v>
      </c>
      <c r="D336" s="65">
        <v>18</v>
      </c>
      <c r="E336" s="65" t="s">
        <v>104</v>
      </c>
      <c r="F336" s="65">
        <v>42.52</v>
      </c>
      <c r="G336" s="65">
        <v>9.41</v>
      </c>
      <c r="H336" s="65">
        <v>0.6</v>
      </c>
      <c r="I336" s="65">
        <v>0.04</v>
      </c>
      <c r="J336" s="65">
        <v>0.2</v>
      </c>
      <c r="K336" s="65">
        <v>0.31</v>
      </c>
      <c r="L336" s="65">
        <v>7.0000000000000007E-2</v>
      </c>
      <c r="M336" s="65">
        <v>0.08</v>
      </c>
      <c r="N336" s="65">
        <v>-0.4</v>
      </c>
      <c r="O336" s="65">
        <v>-0.17</v>
      </c>
      <c r="P336" s="65">
        <v>0</v>
      </c>
      <c r="R336" s="65">
        <v>0.36</v>
      </c>
      <c r="S336" s="65">
        <v>0.33</v>
      </c>
      <c r="T336" s="65">
        <v>0.23</v>
      </c>
      <c r="U336" s="65">
        <v>53.58</v>
      </c>
      <c r="V336" s="65">
        <v>1580.942</v>
      </c>
      <c r="X336" s="65">
        <f t="shared" si="5"/>
        <v>1.2200000000000002</v>
      </c>
    </row>
    <row r="337" spans="1:24" x14ac:dyDescent="0.25">
      <c r="A337" s="65" t="s">
        <v>102</v>
      </c>
      <c r="B337" s="65">
        <v>4002</v>
      </c>
      <c r="C337" s="59">
        <v>43844</v>
      </c>
      <c r="D337" s="65">
        <v>19</v>
      </c>
      <c r="E337" s="65" t="s">
        <v>104</v>
      </c>
      <c r="F337" s="65">
        <v>32.97</v>
      </c>
      <c r="G337" s="65">
        <v>9.41</v>
      </c>
      <c r="H337" s="65">
        <v>0.6</v>
      </c>
      <c r="I337" s="65">
        <v>0.04</v>
      </c>
      <c r="J337" s="65">
        <v>0.16</v>
      </c>
      <c r="K337" s="65">
        <v>0.31</v>
      </c>
      <c r="L337" s="65">
        <v>0.01</v>
      </c>
      <c r="M337" s="65">
        <v>7.0000000000000007E-2</v>
      </c>
      <c r="N337" s="65">
        <v>-0.3</v>
      </c>
      <c r="O337" s="65">
        <v>-0.17</v>
      </c>
      <c r="P337" s="65">
        <v>0</v>
      </c>
      <c r="R337" s="65">
        <v>0.36</v>
      </c>
      <c r="S337" s="65">
        <v>0.33</v>
      </c>
      <c r="T337" s="65">
        <v>0.23</v>
      </c>
      <c r="U337" s="65">
        <v>44.02</v>
      </c>
      <c r="V337" s="65">
        <v>1565.806</v>
      </c>
      <c r="X337" s="65">
        <f t="shared" si="5"/>
        <v>1.1200000000000001</v>
      </c>
    </row>
    <row r="338" spans="1:24" x14ac:dyDescent="0.25">
      <c r="A338" s="65" t="s">
        <v>102</v>
      </c>
      <c r="B338" s="65">
        <v>4002</v>
      </c>
      <c r="C338" s="59">
        <v>43844</v>
      </c>
      <c r="D338" s="65">
        <v>20</v>
      </c>
      <c r="E338" s="65" t="s">
        <v>104</v>
      </c>
      <c r="F338" s="65">
        <v>28.81</v>
      </c>
      <c r="G338" s="65">
        <v>9.41</v>
      </c>
      <c r="H338" s="65">
        <v>0.6</v>
      </c>
      <c r="I338" s="65">
        <v>0.04</v>
      </c>
      <c r="J338" s="65">
        <v>0.16</v>
      </c>
      <c r="K338" s="65">
        <v>0.32</v>
      </c>
      <c r="L338" s="65">
        <v>0.17</v>
      </c>
      <c r="M338" s="65">
        <v>0.05</v>
      </c>
      <c r="N338" s="65">
        <v>-0.24</v>
      </c>
      <c r="O338" s="65">
        <v>-0.17</v>
      </c>
      <c r="P338" s="65">
        <v>0</v>
      </c>
      <c r="R338" s="65">
        <v>0.36</v>
      </c>
      <c r="S338" s="65">
        <v>0.33</v>
      </c>
      <c r="T338" s="65">
        <v>0.23</v>
      </c>
      <c r="U338" s="65">
        <v>40.07</v>
      </c>
      <c r="V338" s="65">
        <v>1515.636</v>
      </c>
      <c r="X338" s="65">
        <f t="shared" si="5"/>
        <v>1.29</v>
      </c>
    </row>
    <row r="339" spans="1:24" x14ac:dyDescent="0.25">
      <c r="A339" s="65" t="s">
        <v>102</v>
      </c>
      <c r="B339" s="65">
        <v>4002</v>
      </c>
      <c r="C339" s="59">
        <v>43844</v>
      </c>
      <c r="D339" s="65">
        <v>21</v>
      </c>
      <c r="E339" s="65" t="s">
        <v>104</v>
      </c>
      <c r="F339" s="65">
        <v>23.2</v>
      </c>
      <c r="G339" s="65">
        <v>9.41</v>
      </c>
      <c r="H339" s="65">
        <v>0.6</v>
      </c>
      <c r="I339" s="65">
        <v>0.04</v>
      </c>
      <c r="J339" s="65">
        <v>0.11</v>
      </c>
      <c r="K339" s="65">
        <v>0.33</v>
      </c>
      <c r="L339" s="65">
        <v>0.04</v>
      </c>
      <c r="M339" s="65">
        <v>0.02</v>
      </c>
      <c r="N339" s="65">
        <v>-0.25</v>
      </c>
      <c r="O339" s="65">
        <v>-0.17</v>
      </c>
      <c r="P339" s="65">
        <v>0</v>
      </c>
      <c r="R339" s="65">
        <v>0.36</v>
      </c>
      <c r="S339" s="65">
        <v>0.33</v>
      </c>
      <c r="T339" s="65">
        <v>0.23</v>
      </c>
      <c r="U339" s="65">
        <v>34.25</v>
      </c>
      <c r="V339" s="65">
        <v>1439.7940000000001</v>
      </c>
      <c r="X339" s="65">
        <f t="shared" si="5"/>
        <v>1.1200000000000001</v>
      </c>
    </row>
    <row r="340" spans="1:24" x14ac:dyDescent="0.25">
      <c r="A340" s="65" t="s">
        <v>102</v>
      </c>
      <c r="B340" s="65">
        <v>4002</v>
      </c>
      <c r="C340" s="59">
        <v>43844</v>
      </c>
      <c r="D340" s="65">
        <v>22</v>
      </c>
      <c r="E340" s="65" t="s">
        <v>104</v>
      </c>
      <c r="F340" s="65">
        <v>20.67</v>
      </c>
      <c r="G340" s="65">
        <v>9.41</v>
      </c>
      <c r="H340" s="65">
        <v>0.6</v>
      </c>
      <c r="I340" s="65">
        <v>0.04</v>
      </c>
      <c r="J340" s="65">
        <v>0.06</v>
      </c>
      <c r="K340" s="65">
        <v>0.36</v>
      </c>
      <c r="L340" s="65">
        <v>0.01</v>
      </c>
      <c r="M340" s="65">
        <v>0.02</v>
      </c>
      <c r="N340" s="65">
        <v>-0.17</v>
      </c>
      <c r="O340" s="65">
        <v>-0.17</v>
      </c>
      <c r="P340" s="65">
        <v>0</v>
      </c>
      <c r="R340" s="65">
        <v>0.36</v>
      </c>
      <c r="S340" s="65">
        <v>0.33</v>
      </c>
      <c r="T340" s="65">
        <v>0.23</v>
      </c>
      <c r="U340" s="65">
        <v>31.75</v>
      </c>
      <c r="V340" s="65">
        <v>1331.3820000000001</v>
      </c>
      <c r="X340" s="65">
        <f t="shared" si="5"/>
        <v>1.07</v>
      </c>
    </row>
    <row r="341" spans="1:24" x14ac:dyDescent="0.25">
      <c r="A341" s="65" t="s">
        <v>102</v>
      </c>
      <c r="B341" s="65">
        <v>4002</v>
      </c>
      <c r="C341" s="59">
        <v>43844</v>
      </c>
      <c r="D341" s="65">
        <v>23</v>
      </c>
      <c r="E341" s="65" t="s">
        <v>104</v>
      </c>
      <c r="F341" s="65">
        <v>18.62</v>
      </c>
      <c r="G341" s="65">
        <v>9.41</v>
      </c>
      <c r="H341" s="65">
        <v>0.6</v>
      </c>
      <c r="I341" s="65">
        <v>0.04</v>
      </c>
      <c r="J341" s="65">
        <v>0.12</v>
      </c>
      <c r="K341" s="65">
        <v>0.39</v>
      </c>
      <c r="L341" s="65">
        <v>0</v>
      </c>
      <c r="M341" s="65">
        <v>0.05</v>
      </c>
      <c r="N341" s="65">
        <v>-0.15</v>
      </c>
      <c r="O341" s="65">
        <v>-0.17</v>
      </c>
      <c r="P341" s="65">
        <v>0</v>
      </c>
      <c r="R341" s="65">
        <v>0.36</v>
      </c>
      <c r="S341" s="65">
        <v>0.33</v>
      </c>
      <c r="T341" s="65">
        <v>0.23</v>
      </c>
      <c r="U341" s="65">
        <v>29.83</v>
      </c>
      <c r="V341" s="65">
        <v>1213.0250000000001</v>
      </c>
      <c r="X341" s="65">
        <f t="shared" si="5"/>
        <v>1.1499999999999999</v>
      </c>
    </row>
    <row r="342" spans="1:24" x14ac:dyDescent="0.25">
      <c r="A342" s="65" t="s">
        <v>102</v>
      </c>
      <c r="B342" s="65">
        <v>4002</v>
      </c>
      <c r="C342" s="59">
        <v>43844</v>
      </c>
      <c r="D342" s="65">
        <v>24</v>
      </c>
      <c r="E342" s="65" t="s">
        <v>103</v>
      </c>
      <c r="F342" s="65">
        <v>19.440000000000001</v>
      </c>
      <c r="G342" s="65">
        <v>9.41</v>
      </c>
      <c r="H342" s="65">
        <v>0.6</v>
      </c>
      <c r="I342" s="65">
        <v>0.04</v>
      </c>
      <c r="J342" s="65">
        <v>0.12</v>
      </c>
      <c r="K342" s="65">
        <v>0</v>
      </c>
      <c r="L342" s="65">
        <v>0</v>
      </c>
      <c r="M342" s="65">
        <v>0.04</v>
      </c>
      <c r="N342" s="65">
        <v>-0.11</v>
      </c>
      <c r="O342" s="65">
        <v>-0.17</v>
      </c>
      <c r="P342" s="65">
        <v>0</v>
      </c>
      <c r="R342" s="65">
        <v>0.36</v>
      </c>
      <c r="S342" s="65">
        <v>0.33</v>
      </c>
      <c r="T342" s="65">
        <v>0.23</v>
      </c>
      <c r="U342" s="65">
        <v>30.29</v>
      </c>
      <c r="V342" s="65">
        <v>1113.26</v>
      </c>
      <c r="X342" s="65">
        <f t="shared" si="5"/>
        <v>0.76</v>
      </c>
    </row>
    <row r="343" spans="1:24" x14ac:dyDescent="0.25">
      <c r="A343" s="65" t="s">
        <v>102</v>
      </c>
      <c r="B343" s="65">
        <v>4002</v>
      </c>
      <c r="C343" s="59">
        <v>43845</v>
      </c>
      <c r="D343" s="65">
        <v>1</v>
      </c>
      <c r="E343" s="65" t="s">
        <v>103</v>
      </c>
      <c r="F343" s="65">
        <v>21.98</v>
      </c>
      <c r="G343" s="65">
        <v>9.41</v>
      </c>
      <c r="H343" s="65">
        <v>0.34</v>
      </c>
      <c r="I343" s="65">
        <v>0.02</v>
      </c>
      <c r="J343" s="65">
        <v>0.06</v>
      </c>
      <c r="K343" s="65">
        <v>0</v>
      </c>
      <c r="L343" s="65">
        <v>0</v>
      </c>
      <c r="M343" s="65">
        <v>0.06</v>
      </c>
      <c r="N343" s="65">
        <v>-0.1</v>
      </c>
      <c r="O343" s="65">
        <v>-0.17</v>
      </c>
      <c r="P343" s="65">
        <v>0</v>
      </c>
      <c r="R343" s="65">
        <v>0.36</v>
      </c>
      <c r="S343" s="65">
        <v>0.33</v>
      </c>
      <c r="T343" s="65">
        <v>0.23</v>
      </c>
      <c r="U343" s="65">
        <v>32.520000000000003</v>
      </c>
      <c r="V343" s="65">
        <v>1053.443</v>
      </c>
      <c r="X343" s="65">
        <f t="shared" si="5"/>
        <v>0.42000000000000004</v>
      </c>
    </row>
    <row r="344" spans="1:24" x14ac:dyDescent="0.25">
      <c r="A344" s="65" t="s">
        <v>102</v>
      </c>
      <c r="B344" s="65">
        <v>4002</v>
      </c>
      <c r="C344" s="59">
        <v>43845</v>
      </c>
      <c r="D344" s="65">
        <v>2</v>
      </c>
      <c r="E344" s="65" t="s">
        <v>103</v>
      </c>
      <c r="F344" s="65">
        <v>21.86</v>
      </c>
      <c r="G344" s="65">
        <v>9.41</v>
      </c>
      <c r="H344" s="65">
        <v>0.34</v>
      </c>
      <c r="I344" s="65">
        <v>0.02</v>
      </c>
      <c r="J344" s="65">
        <v>0.1</v>
      </c>
      <c r="K344" s="65">
        <v>0</v>
      </c>
      <c r="L344" s="65">
        <v>0</v>
      </c>
      <c r="M344" s="65">
        <v>0.08</v>
      </c>
      <c r="N344" s="65">
        <v>-0.12</v>
      </c>
      <c r="O344" s="65">
        <v>-0.17</v>
      </c>
      <c r="P344" s="65">
        <v>0</v>
      </c>
      <c r="R344" s="65">
        <v>0.36</v>
      </c>
      <c r="S344" s="65">
        <v>0.33</v>
      </c>
      <c r="T344" s="65">
        <v>0.23</v>
      </c>
      <c r="U344" s="65">
        <v>32.44</v>
      </c>
      <c r="V344" s="65">
        <v>1019.842</v>
      </c>
      <c r="X344" s="65">
        <f t="shared" si="5"/>
        <v>0.46000000000000008</v>
      </c>
    </row>
    <row r="345" spans="1:24" x14ac:dyDescent="0.25">
      <c r="A345" s="65" t="s">
        <v>102</v>
      </c>
      <c r="B345" s="65">
        <v>4002</v>
      </c>
      <c r="C345" s="59">
        <v>43845</v>
      </c>
      <c r="D345" s="65">
        <v>3</v>
      </c>
      <c r="E345" s="65" t="s">
        <v>103</v>
      </c>
      <c r="F345" s="65">
        <v>21.05</v>
      </c>
      <c r="G345" s="65">
        <v>9.41</v>
      </c>
      <c r="H345" s="65">
        <v>0.34</v>
      </c>
      <c r="I345" s="65">
        <v>0.02</v>
      </c>
      <c r="J345" s="65">
        <v>0.13</v>
      </c>
      <c r="K345" s="65">
        <v>0</v>
      </c>
      <c r="L345" s="65">
        <v>0</v>
      </c>
      <c r="M345" s="65">
        <v>0.03</v>
      </c>
      <c r="N345" s="65">
        <v>-0.1</v>
      </c>
      <c r="O345" s="65">
        <v>-0.17</v>
      </c>
      <c r="P345" s="65">
        <v>0</v>
      </c>
      <c r="R345" s="65">
        <v>0.36</v>
      </c>
      <c r="S345" s="65">
        <v>0.33</v>
      </c>
      <c r="T345" s="65">
        <v>0.23</v>
      </c>
      <c r="U345" s="65">
        <v>31.63</v>
      </c>
      <c r="V345" s="65">
        <v>1006.394</v>
      </c>
      <c r="X345" s="65">
        <f t="shared" si="5"/>
        <v>0.49000000000000005</v>
      </c>
    </row>
    <row r="346" spans="1:24" x14ac:dyDescent="0.25">
      <c r="A346" s="65" t="s">
        <v>102</v>
      </c>
      <c r="B346" s="65">
        <v>4002</v>
      </c>
      <c r="C346" s="59">
        <v>43845</v>
      </c>
      <c r="D346" s="65">
        <v>4</v>
      </c>
      <c r="E346" s="65" t="s">
        <v>103</v>
      </c>
      <c r="F346" s="65">
        <v>19.36</v>
      </c>
      <c r="G346" s="65">
        <v>9.41</v>
      </c>
      <c r="H346" s="65">
        <v>0.34</v>
      </c>
      <c r="I346" s="65">
        <v>0.02</v>
      </c>
      <c r="J346" s="65">
        <v>0.13</v>
      </c>
      <c r="K346" s="65">
        <v>0</v>
      </c>
      <c r="L346" s="65">
        <v>0</v>
      </c>
      <c r="M346" s="65">
        <v>0.09</v>
      </c>
      <c r="N346" s="65">
        <v>-0.1</v>
      </c>
      <c r="O346" s="65">
        <v>-0.17</v>
      </c>
      <c r="P346" s="65">
        <v>0</v>
      </c>
      <c r="R346" s="65">
        <v>0.36</v>
      </c>
      <c r="S346" s="65">
        <v>0.33</v>
      </c>
      <c r="T346" s="65">
        <v>0.23</v>
      </c>
      <c r="U346" s="65">
        <v>30</v>
      </c>
      <c r="V346" s="65">
        <v>1011.86</v>
      </c>
      <c r="X346" s="65">
        <f t="shared" si="5"/>
        <v>0.49000000000000005</v>
      </c>
    </row>
    <row r="347" spans="1:24" x14ac:dyDescent="0.25">
      <c r="A347" s="65" t="s">
        <v>102</v>
      </c>
      <c r="B347" s="65">
        <v>4002</v>
      </c>
      <c r="C347" s="59">
        <v>43845</v>
      </c>
      <c r="D347" s="65">
        <v>5</v>
      </c>
      <c r="E347" s="65" t="s">
        <v>103</v>
      </c>
      <c r="F347" s="65">
        <v>21.46</v>
      </c>
      <c r="G347" s="65">
        <v>9.41</v>
      </c>
      <c r="H347" s="65">
        <v>0.34</v>
      </c>
      <c r="I347" s="65">
        <v>0.02</v>
      </c>
      <c r="J347" s="65">
        <v>0.06</v>
      </c>
      <c r="K347" s="65">
        <v>0</v>
      </c>
      <c r="L347" s="65">
        <v>0</v>
      </c>
      <c r="M347" s="65">
        <v>0.06</v>
      </c>
      <c r="N347" s="65">
        <v>-0.1</v>
      </c>
      <c r="O347" s="65">
        <v>-0.17</v>
      </c>
      <c r="P347" s="65">
        <v>0</v>
      </c>
      <c r="R347" s="65">
        <v>0.36</v>
      </c>
      <c r="S347" s="65">
        <v>0.33</v>
      </c>
      <c r="T347" s="65">
        <v>0.23</v>
      </c>
      <c r="U347" s="65">
        <v>32</v>
      </c>
      <c r="V347" s="65">
        <v>1054.4570000000001</v>
      </c>
      <c r="X347" s="65">
        <f t="shared" si="5"/>
        <v>0.42000000000000004</v>
      </c>
    </row>
    <row r="348" spans="1:24" x14ac:dyDescent="0.25">
      <c r="A348" s="65" t="s">
        <v>102</v>
      </c>
      <c r="B348" s="65">
        <v>4002</v>
      </c>
      <c r="C348" s="59">
        <v>43845</v>
      </c>
      <c r="D348" s="65">
        <v>6</v>
      </c>
      <c r="E348" s="65" t="s">
        <v>103</v>
      </c>
      <c r="F348" s="65">
        <v>27.05</v>
      </c>
      <c r="G348" s="65">
        <v>9.41</v>
      </c>
      <c r="H348" s="65">
        <v>0.34</v>
      </c>
      <c r="I348" s="65">
        <v>0.02</v>
      </c>
      <c r="J348" s="65">
        <v>0.74</v>
      </c>
      <c r="K348" s="65">
        <v>0</v>
      </c>
      <c r="L348" s="65">
        <v>0</v>
      </c>
      <c r="M348" s="65">
        <v>0.09</v>
      </c>
      <c r="N348" s="65">
        <v>0.05</v>
      </c>
      <c r="O348" s="65">
        <v>-0.17</v>
      </c>
      <c r="P348" s="65">
        <v>0</v>
      </c>
      <c r="R348" s="65">
        <v>0.36</v>
      </c>
      <c r="S348" s="65">
        <v>0.33</v>
      </c>
      <c r="T348" s="65">
        <v>0.23</v>
      </c>
      <c r="U348" s="65">
        <v>38.450000000000003</v>
      </c>
      <c r="V348" s="65">
        <v>1166.2249999999999</v>
      </c>
      <c r="X348" s="65">
        <f t="shared" si="5"/>
        <v>1.1000000000000001</v>
      </c>
    </row>
    <row r="349" spans="1:24" x14ac:dyDescent="0.25">
      <c r="A349" s="65" t="s">
        <v>102</v>
      </c>
      <c r="B349" s="65">
        <v>4002</v>
      </c>
      <c r="C349" s="59">
        <v>43845</v>
      </c>
      <c r="D349" s="65">
        <v>7</v>
      </c>
      <c r="E349" s="65" t="s">
        <v>103</v>
      </c>
      <c r="F349" s="65">
        <v>33.93</v>
      </c>
      <c r="G349" s="65">
        <v>9.41</v>
      </c>
      <c r="H349" s="65">
        <v>0.34</v>
      </c>
      <c r="I349" s="65">
        <v>0.02</v>
      </c>
      <c r="J349" s="65">
        <v>1.07</v>
      </c>
      <c r="K349" s="65">
        <v>0</v>
      </c>
      <c r="L349" s="65">
        <v>0.05</v>
      </c>
      <c r="M349" s="65">
        <v>7.0000000000000007E-2</v>
      </c>
      <c r="N349" s="65">
        <v>-0.32</v>
      </c>
      <c r="O349" s="65">
        <v>-0.17</v>
      </c>
      <c r="P349" s="65">
        <v>0</v>
      </c>
      <c r="R349" s="65">
        <v>0.36</v>
      </c>
      <c r="S349" s="65">
        <v>0.33</v>
      </c>
      <c r="T349" s="65">
        <v>0.23</v>
      </c>
      <c r="U349" s="65">
        <v>45.32</v>
      </c>
      <c r="V349" s="65">
        <v>1337.22</v>
      </c>
      <c r="X349" s="65">
        <f t="shared" si="5"/>
        <v>1.4800000000000002</v>
      </c>
    </row>
    <row r="350" spans="1:24" x14ac:dyDescent="0.25">
      <c r="A350" s="65" t="s">
        <v>102</v>
      </c>
      <c r="B350" s="65">
        <v>4002</v>
      </c>
      <c r="C350" s="59">
        <v>43845</v>
      </c>
      <c r="D350" s="65">
        <v>8</v>
      </c>
      <c r="E350" s="65" t="s">
        <v>104</v>
      </c>
      <c r="F350" s="65">
        <v>36.39</v>
      </c>
      <c r="G350" s="65">
        <v>9.41</v>
      </c>
      <c r="H350" s="65">
        <v>0.34</v>
      </c>
      <c r="I350" s="65">
        <v>0.02</v>
      </c>
      <c r="J350" s="65">
        <v>0.53</v>
      </c>
      <c r="K350" s="65">
        <v>0.34</v>
      </c>
      <c r="L350" s="65">
        <v>0</v>
      </c>
      <c r="M350" s="65">
        <v>0.09</v>
      </c>
      <c r="N350" s="65">
        <v>-0.48</v>
      </c>
      <c r="O350" s="65">
        <v>-0.17</v>
      </c>
      <c r="P350" s="65">
        <v>0</v>
      </c>
      <c r="R350" s="65">
        <v>0.36</v>
      </c>
      <c r="S350" s="65">
        <v>0.33</v>
      </c>
      <c r="T350" s="65">
        <v>0.23</v>
      </c>
      <c r="U350" s="65">
        <v>47.39</v>
      </c>
      <c r="V350" s="65">
        <v>1416.69</v>
      </c>
      <c r="X350" s="65">
        <f t="shared" si="5"/>
        <v>1.2300000000000002</v>
      </c>
    </row>
    <row r="351" spans="1:24" x14ac:dyDescent="0.25">
      <c r="A351" s="65" t="s">
        <v>102</v>
      </c>
      <c r="B351" s="65">
        <v>4002</v>
      </c>
      <c r="C351" s="59">
        <v>43845</v>
      </c>
      <c r="D351" s="65">
        <v>9</v>
      </c>
      <c r="E351" s="65" t="s">
        <v>104</v>
      </c>
      <c r="F351" s="65">
        <v>29.51</v>
      </c>
      <c r="G351" s="65">
        <v>9.41</v>
      </c>
      <c r="H351" s="65">
        <v>0.34</v>
      </c>
      <c r="I351" s="65">
        <v>0.02</v>
      </c>
      <c r="J351" s="65">
        <v>0.25</v>
      </c>
      <c r="K351" s="65">
        <v>0.35</v>
      </c>
      <c r="L351" s="65">
        <v>0</v>
      </c>
      <c r="M351" s="65">
        <v>0.09</v>
      </c>
      <c r="N351" s="65">
        <v>-0.31</v>
      </c>
      <c r="O351" s="65">
        <v>-0.17</v>
      </c>
      <c r="P351" s="65">
        <v>0</v>
      </c>
      <c r="R351" s="65">
        <v>0.36</v>
      </c>
      <c r="S351" s="65">
        <v>0.33</v>
      </c>
      <c r="T351" s="65">
        <v>0.23</v>
      </c>
      <c r="U351" s="65">
        <v>40.409999999999997</v>
      </c>
      <c r="V351" s="65">
        <v>1417.3040000000001</v>
      </c>
      <c r="X351" s="65">
        <f t="shared" si="5"/>
        <v>0.96000000000000008</v>
      </c>
    </row>
    <row r="352" spans="1:24" x14ac:dyDescent="0.25">
      <c r="A352" s="65" t="s">
        <v>102</v>
      </c>
      <c r="B352" s="65">
        <v>4002</v>
      </c>
      <c r="C352" s="59">
        <v>43845</v>
      </c>
      <c r="D352" s="65">
        <v>10</v>
      </c>
      <c r="E352" s="65" t="s">
        <v>104</v>
      </c>
      <c r="F352" s="65">
        <v>21.7</v>
      </c>
      <c r="G352" s="65">
        <v>9.41</v>
      </c>
      <c r="H352" s="65">
        <v>0.34</v>
      </c>
      <c r="I352" s="65">
        <v>0.02</v>
      </c>
      <c r="J352" s="65">
        <v>0.12</v>
      </c>
      <c r="K352" s="65">
        <v>0.36</v>
      </c>
      <c r="L352" s="65">
        <v>0.03</v>
      </c>
      <c r="M352" s="65">
        <v>0.03</v>
      </c>
      <c r="N352" s="65">
        <v>-0.26</v>
      </c>
      <c r="O352" s="65">
        <v>-0.17</v>
      </c>
      <c r="P352" s="65">
        <v>0</v>
      </c>
      <c r="R352" s="65">
        <v>0.36</v>
      </c>
      <c r="S352" s="65">
        <v>0.33</v>
      </c>
      <c r="T352" s="65">
        <v>0.23</v>
      </c>
      <c r="U352" s="65">
        <v>32.5</v>
      </c>
      <c r="V352" s="65">
        <v>1401.1880000000001</v>
      </c>
      <c r="X352" s="65">
        <f t="shared" si="5"/>
        <v>0.87000000000000011</v>
      </c>
    </row>
    <row r="353" spans="1:24" x14ac:dyDescent="0.25">
      <c r="A353" s="65" t="s">
        <v>102</v>
      </c>
      <c r="B353" s="65">
        <v>4002</v>
      </c>
      <c r="C353" s="59">
        <v>43845</v>
      </c>
      <c r="D353" s="65">
        <v>11</v>
      </c>
      <c r="E353" s="65" t="s">
        <v>104</v>
      </c>
      <c r="F353" s="65">
        <v>20.68</v>
      </c>
      <c r="G353" s="65">
        <v>9.41</v>
      </c>
      <c r="H353" s="65">
        <v>0.34</v>
      </c>
      <c r="I353" s="65">
        <v>0.02</v>
      </c>
      <c r="J353" s="65">
        <v>0.1</v>
      </c>
      <c r="K353" s="65">
        <v>0.36</v>
      </c>
      <c r="L353" s="65">
        <v>0</v>
      </c>
      <c r="M353" s="65">
        <v>0.05</v>
      </c>
      <c r="N353" s="65">
        <v>-0.24</v>
      </c>
      <c r="O353" s="65">
        <v>-0.17</v>
      </c>
      <c r="P353" s="65">
        <v>0</v>
      </c>
      <c r="R353" s="65">
        <v>0.36</v>
      </c>
      <c r="S353" s="65">
        <v>0.33</v>
      </c>
      <c r="T353" s="65">
        <v>0.23</v>
      </c>
      <c r="U353" s="65">
        <v>31.47</v>
      </c>
      <c r="V353" s="65">
        <v>1398.645</v>
      </c>
      <c r="X353" s="65">
        <f t="shared" si="5"/>
        <v>0.82000000000000006</v>
      </c>
    </row>
    <row r="354" spans="1:24" x14ac:dyDescent="0.25">
      <c r="A354" s="65" t="s">
        <v>102</v>
      </c>
      <c r="B354" s="65">
        <v>4002</v>
      </c>
      <c r="C354" s="59">
        <v>43845</v>
      </c>
      <c r="D354" s="65">
        <v>12</v>
      </c>
      <c r="E354" s="65" t="s">
        <v>104</v>
      </c>
      <c r="F354" s="65">
        <v>20.21</v>
      </c>
      <c r="G354" s="65">
        <v>9.41</v>
      </c>
      <c r="H354" s="65">
        <v>0.34</v>
      </c>
      <c r="I354" s="65">
        <v>0.02</v>
      </c>
      <c r="J354" s="65">
        <v>0.06</v>
      </c>
      <c r="K354" s="65">
        <v>0.36</v>
      </c>
      <c r="L354" s="65">
        <v>0</v>
      </c>
      <c r="M354" s="65">
        <v>0.05</v>
      </c>
      <c r="N354" s="65">
        <v>-0.21</v>
      </c>
      <c r="O354" s="65">
        <v>-0.17</v>
      </c>
      <c r="P354" s="65">
        <v>0</v>
      </c>
      <c r="R354" s="65">
        <v>0.36</v>
      </c>
      <c r="S354" s="65">
        <v>0.33</v>
      </c>
      <c r="T354" s="65">
        <v>0.23</v>
      </c>
      <c r="U354" s="65">
        <v>30.99</v>
      </c>
      <c r="V354" s="65">
        <v>1406.1759999999999</v>
      </c>
      <c r="X354" s="65">
        <f t="shared" si="5"/>
        <v>0.78</v>
      </c>
    </row>
    <row r="355" spans="1:24" x14ac:dyDescent="0.25">
      <c r="A355" s="65" t="s">
        <v>102</v>
      </c>
      <c r="B355" s="65">
        <v>4002</v>
      </c>
      <c r="C355" s="59">
        <v>43845</v>
      </c>
      <c r="D355" s="65">
        <v>13</v>
      </c>
      <c r="E355" s="65" t="s">
        <v>104</v>
      </c>
      <c r="F355" s="65">
        <v>20.57</v>
      </c>
      <c r="G355" s="65">
        <v>9.41</v>
      </c>
      <c r="H355" s="65">
        <v>0.34</v>
      </c>
      <c r="I355" s="65">
        <v>0.02</v>
      </c>
      <c r="J355" s="65">
        <v>0.09</v>
      </c>
      <c r="K355" s="65">
        <v>0.37</v>
      </c>
      <c r="L355" s="65">
        <v>0</v>
      </c>
      <c r="M355" s="65">
        <v>0.03</v>
      </c>
      <c r="N355" s="65">
        <v>-0.21</v>
      </c>
      <c r="O355" s="65">
        <v>-0.17</v>
      </c>
      <c r="P355" s="65">
        <v>0</v>
      </c>
      <c r="R355" s="65">
        <v>0.36</v>
      </c>
      <c r="S355" s="65">
        <v>0.33</v>
      </c>
      <c r="T355" s="65">
        <v>0.23</v>
      </c>
      <c r="U355" s="65">
        <v>31.37</v>
      </c>
      <c r="V355" s="65">
        <v>1400.78</v>
      </c>
      <c r="X355" s="65">
        <f t="shared" si="5"/>
        <v>0.82000000000000006</v>
      </c>
    </row>
    <row r="356" spans="1:24" x14ac:dyDescent="0.25">
      <c r="A356" s="65" t="s">
        <v>102</v>
      </c>
      <c r="B356" s="65">
        <v>4002</v>
      </c>
      <c r="C356" s="59">
        <v>43845</v>
      </c>
      <c r="D356" s="65">
        <v>14</v>
      </c>
      <c r="E356" s="65" t="s">
        <v>104</v>
      </c>
      <c r="F356" s="65">
        <v>20.11</v>
      </c>
      <c r="G356" s="65">
        <v>9.41</v>
      </c>
      <c r="H356" s="65">
        <v>0.34</v>
      </c>
      <c r="I356" s="65">
        <v>0.02</v>
      </c>
      <c r="J356" s="65">
        <v>0.06</v>
      </c>
      <c r="K356" s="65">
        <v>0.37</v>
      </c>
      <c r="L356" s="65">
        <v>0</v>
      </c>
      <c r="M356" s="65">
        <v>0.05</v>
      </c>
      <c r="N356" s="65">
        <v>-0.22</v>
      </c>
      <c r="O356" s="65">
        <v>-0.17</v>
      </c>
      <c r="P356" s="65">
        <v>0</v>
      </c>
      <c r="R356" s="65">
        <v>0.36</v>
      </c>
      <c r="S356" s="65">
        <v>0.33</v>
      </c>
      <c r="T356" s="65">
        <v>0.23</v>
      </c>
      <c r="U356" s="65">
        <v>30.89</v>
      </c>
      <c r="V356" s="65">
        <v>1391.53</v>
      </c>
      <c r="X356" s="65">
        <f t="shared" si="5"/>
        <v>0.79</v>
      </c>
    </row>
    <row r="357" spans="1:24" x14ac:dyDescent="0.25">
      <c r="A357" s="65" t="s">
        <v>102</v>
      </c>
      <c r="B357" s="65">
        <v>4002</v>
      </c>
      <c r="C357" s="59">
        <v>43845</v>
      </c>
      <c r="D357" s="65">
        <v>15</v>
      </c>
      <c r="E357" s="65" t="s">
        <v>104</v>
      </c>
      <c r="F357" s="65">
        <v>19.61</v>
      </c>
      <c r="G357" s="65">
        <v>9.41</v>
      </c>
      <c r="H357" s="65">
        <v>0.34</v>
      </c>
      <c r="I357" s="65">
        <v>0.02</v>
      </c>
      <c r="J357" s="65">
        <v>0.04</v>
      </c>
      <c r="K357" s="65">
        <v>0.37</v>
      </c>
      <c r="L357" s="65">
        <v>0</v>
      </c>
      <c r="M357" s="65">
        <v>0.03</v>
      </c>
      <c r="N357" s="65">
        <v>-0.22</v>
      </c>
      <c r="O357" s="65">
        <v>-0.17</v>
      </c>
      <c r="P357" s="65">
        <v>0</v>
      </c>
      <c r="R357" s="65">
        <v>0.36</v>
      </c>
      <c r="S357" s="65">
        <v>0.33</v>
      </c>
      <c r="T357" s="65">
        <v>0.23</v>
      </c>
      <c r="U357" s="65">
        <v>30.35</v>
      </c>
      <c r="V357" s="65">
        <v>1378.9970000000001</v>
      </c>
      <c r="X357" s="65">
        <f t="shared" si="5"/>
        <v>0.77</v>
      </c>
    </row>
    <row r="358" spans="1:24" x14ac:dyDescent="0.25">
      <c r="A358" s="65" t="s">
        <v>102</v>
      </c>
      <c r="B358" s="65">
        <v>4002</v>
      </c>
      <c r="C358" s="59">
        <v>43845</v>
      </c>
      <c r="D358" s="65">
        <v>16</v>
      </c>
      <c r="E358" s="65" t="s">
        <v>104</v>
      </c>
      <c r="F358" s="65">
        <v>20.170000000000002</v>
      </c>
      <c r="G358" s="65">
        <v>9.41</v>
      </c>
      <c r="H358" s="65">
        <v>0.34</v>
      </c>
      <c r="I358" s="65">
        <v>0.02</v>
      </c>
      <c r="J358" s="65">
        <v>0.04</v>
      </c>
      <c r="K358" s="65">
        <v>0.36</v>
      </c>
      <c r="L358" s="65">
        <v>0</v>
      </c>
      <c r="M358" s="65">
        <v>7.0000000000000007E-2</v>
      </c>
      <c r="N358" s="65">
        <v>-0.26</v>
      </c>
      <c r="O358" s="65">
        <v>-0.17</v>
      </c>
      <c r="P358" s="65">
        <v>0</v>
      </c>
      <c r="R358" s="65">
        <v>0.36</v>
      </c>
      <c r="S358" s="65">
        <v>0.33</v>
      </c>
      <c r="T358" s="65">
        <v>0.23</v>
      </c>
      <c r="U358" s="65">
        <v>30.9</v>
      </c>
      <c r="V358" s="65">
        <v>1386.002</v>
      </c>
      <c r="X358" s="65">
        <f t="shared" si="5"/>
        <v>0.76</v>
      </c>
    </row>
    <row r="359" spans="1:24" x14ac:dyDescent="0.25">
      <c r="A359" s="65" t="s">
        <v>102</v>
      </c>
      <c r="B359" s="65">
        <v>4002</v>
      </c>
      <c r="C359" s="59">
        <v>43845</v>
      </c>
      <c r="D359" s="65">
        <v>17</v>
      </c>
      <c r="E359" s="65" t="s">
        <v>104</v>
      </c>
      <c r="F359" s="65">
        <v>22.41</v>
      </c>
      <c r="G359" s="65">
        <v>9.41</v>
      </c>
      <c r="H359" s="65">
        <v>0.34</v>
      </c>
      <c r="I359" s="65">
        <v>0.02</v>
      </c>
      <c r="J359" s="65">
        <v>0.05</v>
      </c>
      <c r="K359" s="65">
        <v>0.34</v>
      </c>
      <c r="L359" s="65">
        <v>0.05</v>
      </c>
      <c r="M359" s="65">
        <v>0.03</v>
      </c>
      <c r="N359" s="65">
        <v>-0.28000000000000003</v>
      </c>
      <c r="O359" s="65">
        <v>-0.17</v>
      </c>
      <c r="P359" s="65">
        <v>0</v>
      </c>
      <c r="R359" s="65">
        <v>0.36</v>
      </c>
      <c r="S359" s="65">
        <v>0.33</v>
      </c>
      <c r="T359" s="65">
        <v>0.23</v>
      </c>
      <c r="U359" s="65">
        <v>33.119999999999997</v>
      </c>
      <c r="V359" s="65">
        <v>1458.5250000000001</v>
      </c>
      <c r="X359" s="65">
        <f t="shared" si="5"/>
        <v>0.8</v>
      </c>
    </row>
    <row r="360" spans="1:24" x14ac:dyDescent="0.25">
      <c r="A360" s="65" t="s">
        <v>102</v>
      </c>
      <c r="B360" s="65">
        <v>4002</v>
      </c>
      <c r="C360" s="59">
        <v>43845</v>
      </c>
      <c r="D360" s="65">
        <v>18</v>
      </c>
      <c r="E360" s="65" t="s">
        <v>104</v>
      </c>
      <c r="F360" s="65">
        <v>26.91</v>
      </c>
      <c r="G360" s="65">
        <v>9.41</v>
      </c>
      <c r="H360" s="65">
        <v>0.34</v>
      </c>
      <c r="I360" s="65">
        <v>0.02</v>
      </c>
      <c r="J360" s="65">
        <v>0.1</v>
      </c>
      <c r="K360" s="65">
        <v>0.32</v>
      </c>
      <c r="L360" s="65">
        <v>0.03</v>
      </c>
      <c r="M360" s="65">
        <v>0.06</v>
      </c>
      <c r="N360" s="65">
        <v>-0.45</v>
      </c>
      <c r="O360" s="65">
        <v>-0.17</v>
      </c>
      <c r="P360" s="65">
        <v>0</v>
      </c>
      <c r="R360" s="65">
        <v>0.36</v>
      </c>
      <c r="S360" s="65">
        <v>0.33</v>
      </c>
      <c r="T360" s="65">
        <v>0.23</v>
      </c>
      <c r="U360" s="65">
        <v>37.49</v>
      </c>
      <c r="V360" s="65">
        <v>1545.8320000000001</v>
      </c>
      <c r="X360" s="65">
        <f t="shared" si="5"/>
        <v>0.81</v>
      </c>
    </row>
    <row r="361" spans="1:24" x14ac:dyDescent="0.25">
      <c r="A361" s="65" t="s">
        <v>102</v>
      </c>
      <c r="B361" s="65">
        <v>4002</v>
      </c>
      <c r="C361" s="59">
        <v>43845</v>
      </c>
      <c r="D361" s="65">
        <v>19</v>
      </c>
      <c r="E361" s="65" t="s">
        <v>104</v>
      </c>
      <c r="F361" s="65">
        <v>34.799999999999997</v>
      </c>
      <c r="G361" s="65">
        <v>9.41</v>
      </c>
      <c r="H361" s="65">
        <v>0.34</v>
      </c>
      <c r="I361" s="65">
        <v>0.02</v>
      </c>
      <c r="J361" s="65">
        <v>0.2</v>
      </c>
      <c r="K361" s="65">
        <v>0.32</v>
      </c>
      <c r="L361" s="65">
        <v>0.16</v>
      </c>
      <c r="M361" s="65">
        <v>0.05</v>
      </c>
      <c r="N361" s="65">
        <v>-0.45</v>
      </c>
      <c r="O361" s="65">
        <v>-0.17</v>
      </c>
      <c r="P361" s="65">
        <v>0</v>
      </c>
      <c r="R361" s="65">
        <v>0.36</v>
      </c>
      <c r="S361" s="65">
        <v>0.33</v>
      </c>
      <c r="T361" s="65">
        <v>0.23</v>
      </c>
      <c r="U361" s="65">
        <v>45.6</v>
      </c>
      <c r="V361" s="65">
        <v>1537.0160000000001</v>
      </c>
      <c r="X361" s="65">
        <f t="shared" si="5"/>
        <v>1.04</v>
      </c>
    </row>
    <row r="362" spans="1:24" x14ac:dyDescent="0.25">
      <c r="A362" s="65" t="s">
        <v>102</v>
      </c>
      <c r="B362" s="65">
        <v>4002</v>
      </c>
      <c r="C362" s="59">
        <v>43845</v>
      </c>
      <c r="D362" s="65">
        <v>20</v>
      </c>
      <c r="E362" s="65" t="s">
        <v>104</v>
      </c>
      <c r="F362" s="65">
        <v>25.18</v>
      </c>
      <c r="G362" s="65">
        <v>9.41</v>
      </c>
      <c r="H362" s="65">
        <v>0.34</v>
      </c>
      <c r="I362" s="65">
        <v>0.02</v>
      </c>
      <c r="J362" s="65">
        <v>0.1</v>
      </c>
      <c r="K362" s="65">
        <v>0.33</v>
      </c>
      <c r="L362" s="65">
        <v>0</v>
      </c>
      <c r="M362" s="65">
        <v>0.02</v>
      </c>
      <c r="N362" s="65">
        <v>-0.42</v>
      </c>
      <c r="O362" s="65">
        <v>-0.17</v>
      </c>
      <c r="P362" s="65">
        <v>0</v>
      </c>
      <c r="R362" s="65">
        <v>0.36</v>
      </c>
      <c r="S362" s="65">
        <v>0.33</v>
      </c>
      <c r="T362" s="65">
        <v>0.23</v>
      </c>
      <c r="U362" s="65">
        <v>35.729999999999997</v>
      </c>
      <c r="V362" s="65">
        <v>1494.175</v>
      </c>
      <c r="X362" s="65">
        <f t="shared" si="5"/>
        <v>0.79</v>
      </c>
    </row>
    <row r="363" spans="1:24" x14ac:dyDescent="0.25">
      <c r="A363" s="65" t="s">
        <v>102</v>
      </c>
      <c r="B363" s="65">
        <v>4002</v>
      </c>
      <c r="C363" s="59">
        <v>43845</v>
      </c>
      <c r="D363" s="65">
        <v>21</v>
      </c>
      <c r="E363" s="65" t="s">
        <v>104</v>
      </c>
      <c r="F363" s="65">
        <v>28.21</v>
      </c>
      <c r="G363" s="65">
        <v>9.41</v>
      </c>
      <c r="H363" s="65">
        <v>0.34</v>
      </c>
      <c r="I363" s="65">
        <v>0.02</v>
      </c>
      <c r="J363" s="65">
        <v>0.12</v>
      </c>
      <c r="K363" s="65">
        <v>0.34</v>
      </c>
      <c r="L363" s="65">
        <v>0.1</v>
      </c>
      <c r="M363" s="65">
        <v>0.04</v>
      </c>
      <c r="N363" s="65">
        <v>-0.36</v>
      </c>
      <c r="O363" s="65">
        <v>-0.17</v>
      </c>
      <c r="P363" s="65">
        <v>0</v>
      </c>
      <c r="R363" s="65">
        <v>0.36</v>
      </c>
      <c r="S363" s="65">
        <v>0.33</v>
      </c>
      <c r="T363" s="65">
        <v>0.23</v>
      </c>
      <c r="U363" s="65">
        <v>38.97</v>
      </c>
      <c r="V363" s="65">
        <v>1427.9690000000001</v>
      </c>
      <c r="X363" s="65">
        <f t="shared" si="5"/>
        <v>0.92</v>
      </c>
    </row>
    <row r="364" spans="1:24" x14ac:dyDescent="0.25">
      <c r="A364" s="65" t="s">
        <v>102</v>
      </c>
      <c r="B364" s="65">
        <v>4002</v>
      </c>
      <c r="C364" s="59">
        <v>43845</v>
      </c>
      <c r="D364" s="65">
        <v>22</v>
      </c>
      <c r="E364" s="65" t="s">
        <v>104</v>
      </c>
      <c r="F364" s="65">
        <v>22.74</v>
      </c>
      <c r="G364" s="65">
        <v>9.41</v>
      </c>
      <c r="H364" s="65">
        <v>0.34</v>
      </c>
      <c r="I364" s="65">
        <v>0.02</v>
      </c>
      <c r="J364" s="65">
        <v>0.09</v>
      </c>
      <c r="K364" s="65">
        <v>0.36</v>
      </c>
      <c r="L364" s="65">
        <v>0.06</v>
      </c>
      <c r="M364" s="65">
        <v>0.01</v>
      </c>
      <c r="N364" s="65">
        <v>-0.28999999999999998</v>
      </c>
      <c r="O364" s="65">
        <v>-0.17</v>
      </c>
      <c r="P364" s="65">
        <v>0</v>
      </c>
      <c r="R364" s="65">
        <v>0.36</v>
      </c>
      <c r="S364" s="65">
        <v>0.33</v>
      </c>
      <c r="T364" s="65">
        <v>0.23</v>
      </c>
      <c r="U364" s="65">
        <v>33.49</v>
      </c>
      <c r="V364" s="65">
        <v>1318.2370000000001</v>
      </c>
      <c r="X364" s="65">
        <f t="shared" si="5"/>
        <v>0.87000000000000011</v>
      </c>
    </row>
    <row r="365" spans="1:24" x14ac:dyDescent="0.25">
      <c r="A365" s="65" t="s">
        <v>102</v>
      </c>
      <c r="B365" s="65">
        <v>4002</v>
      </c>
      <c r="C365" s="59">
        <v>43845</v>
      </c>
      <c r="D365" s="65">
        <v>23</v>
      </c>
      <c r="E365" s="65" t="s">
        <v>104</v>
      </c>
      <c r="F365" s="65">
        <v>19.5</v>
      </c>
      <c r="G365" s="65">
        <v>9.41</v>
      </c>
      <c r="H365" s="65">
        <v>0.34</v>
      </c>
      <c r="I365" s="65">
        <v>0.02</v>
      </c>
      <c r="J365" s="65">
        <v>0.1</v>
      </c>
      <c r="K365" s="65">
        <v>0.39</v>
      </c>
      <c r="L365" s="65">
        <v>0</v>
      </c>
      <c r="M365" s="65">
        <v>0.05</v>
      </c>
      <c r="N365" s="65">
        <v>-0.19</v>
      </c>
      <c r="O365" s="65">
        <v>-0.17</v>
      </c>
      <c r="P365" s="65">
        <v>0</v>
      </c>
      <c r="R365" s="65">
        <v>0.36</v>
      </c>
      <c r="S365" s="65">
        <v>0.33</v>
      </c>
      <c r="T365" s="65">
        <v>0.23</v>
      </c>
      <c r="U365" s="65">
        <v>30.37</v>
      </c>
      <c r="V365" s="65">
        <v>1201.7660000000001</v>
      </c>
      <c r="X365" s="65">
        <f t="shared" si="5"/>
        <v>0.85000000000000009</v>
      </c>
    </row>
    <row r="366" spans="1:24" x14ac:dyDescent="0.25">
      <c r="A366" s="65" t="s">
        <v>102</v>
      </c>
      <c r="B366" s="65">
        <v>4002</v>
      </c>
      <c r="C366" s="59">
        <v>43845</v>
      </c>
      <c r="D366" s="65">
        <v>24</v>
      </c>
      <c r="E366" s="65" t="s">
        <v>103</v>
      </c>
      <c r="F366" s="65">
        <v>18.45</v>
      </c>
      <c r="G366" s="65">
        <v>9.41</v>
      </c>
      <c r="H366" s="65">
        <v>0.34</v>
      </c>
      <c r="I366" s="65">
        <v>0.02</v>
      </c>
      <c r="J366" s="65">
        <v>0.14000000000000001</v>
      </c>
      <c r="K366" s="65">
        <v>0</v>
      </c>
      <c r="L366" s="65">
        <v>0</v>
      </c>
      <c r="M366" s="65">
        <v>0.05</v>
      </c>
      <c r="N366" s="65">
        <v>-0.18</v>
      </c>
      <c r="O366" s="65">
        <v>-0.17</v>
      </c>
      <c r="P366" s="65">
        <v>0</v>
      </c>
      <c r="R366" s="65">
        <v>0.36</v>
      </c>
      <c r="S366" s="65">
        <v>0.33</v>
      </c>
      <c r="T366" s="65">
        <v>0.23</v>
      </c>
      <c r="U366" s="65">
        <v>28.98</v>
      </c>
      <c r="V366" s="65">
        <v>1110.8430000000001</v>
      </c>
      <c r="X366" s="65">
        <f t="shared" si="5"/>
        <v>0.5</v>
      </c>
    </row>
    <row r="367" spans="1:24" x14ac:dyDescent="0.25">
      <c r="A367" s="65" t="s">
        <v>102</v>
      </c>
      <c r="B367" s="65">
        <v>4002</v>
      </c>
      <c r="C367" s="59">
        <v>43846</v>
      </c>
      <c r="D367" s="65">
        <v>1</v>
      </c>
      <c r="E367" s="65" t="s">
        <v>103</v>
      </c>
      <c r="F367" s="65">
        <v>18.399999999999999</v>
      </c>
      <c r="G367" s="65">
        <v>9.41</v>
      </c>
      <c r="H367" s="65">
        <v>0.35</v>
      </c>
      <c r="I367" s="65">
        <v>0.03</v>
      </c>
      <c r="J367" s="65">
        <v>0.05</v>
      </c>
      <c r="K367" s="65">
        <v>0</v>
      </c>
      <c r="L367" s="65">
        <v>0</v>
      </c>
      <c r="M367" s="65">
        <v>0.02</v>
      </c>
      <c r="N367" s="65">
        <v>-0.15</v>
      </c>
      <c r="O367" s="65">
        <v>-0.17</v>
      </c>
      <c r="P367" s="65">
        <v>0</v>
      </c>
      <c r="R367" s="65">
        <v>0.36</v>
      </c>
      <c r="S367" s="65">
        <v>0.33</v>
      </c>
      <c r="T367" s="65">
        <v>0.23</v>
      </c>
      <c r="U367" s="65">
        <v>28.86</v>
      </c>
      <c r="V367" s="65">
        <v>1052.2239999999999</v>
      </c>
      <c r="X367" s="65">
        <f t="shared" si="5"/>
        <v>0.43</v>
      </c>
    </row>
    <row r="368" spans="1:24" x14ac:dyDescent="0.25">
      <c r="A368" s="65" t="s">
        <v>102</v>
      </c>
      <c r="B368" s="65">
        <v>4002</v>
      </c>
      <c r="C368" s="59">
        <v>43846</v>
      </c>
      <c r="D368" s="65">
        <v>2</v>
      </c>
      <c r="E368" s="65" t="s">
        <v>103</v>
      </c>
      <c r="F368" s="65">
        <v>18.59</v>
      </c>
      <c r="G368" s="65">
        <v>9.41</v>
      </c>
      <c r="H368" s="65">
        <v>0.35</v>
      </c>
      <c r="I368" s="65">
        <v>0.03</v>
      </c>
      <c r="J368" s="65">
        <v>0.04</v>
      </c>
      <c r="K368" s="65">
        <v>0</v>
      </c>
      <c r="L368" s="65">
        <v>0</v>
      </c>
      <c r="M368" s="65">
        <v>0.05</v>
      </c>
      <c r="N368" s="65">
        <v>-0.13</v>
      </c>
      <c r="O368" s="65">
        <v>-0.17</v>
      </c>
      <c r="P368" s="65">
        <v>0</v>
      </c>
      <c r="R368" s="65">
        <v>0.36</v>
      </c>
      <c r="S368" s="65">
        <v>0.33</v>
      </c>
      <c r="T368" s="65">
        <v>0.23</v>
      </c>
      <c r="U368" s="65">
        <v>29.09</v>
      </c>
      <c r="V368" s="65">
        <v>1020.955</v>
      </c>
      <c r="X368" s="65">
        <f t="shared" si="5"/>
        <v>0.42</v>
      </c>
    </row>
    <row r="369" spans="1:24" x14ac:dyDescent="0.25">
      <c r="A369" s="65" t="s">
        <v>102</v>
      </c>
      <c r="B369" s="65">
        <v>4002</v>
      </c>
      <c r="C369" s="59">
        <v>43846</v>
      </c>
      <c r="D369" s="65">
        <v>3</v>
      </c>
      <c r="E369" s="65" t="s">
        <v>103</v>
      </c>
      <c r="F369" s="65">
        <v>19.21</v>
      </c>
      <c r="G369" s="65">
        <v>9.41</v>
      </c>
      <c r="H369" s="65">
        <v>0.35</v>
      </c>
      <c r="I369" s="65">
        <v>0.03</v>
      </c>
      <c r="J369" s="65">
        <v>0.04</v>
      </c>
      <c r="K369" s="65">
        <v>0</v>
      </c>
      <c r="L369" s="65">
        <v>0</v>
      </c>
      <c r="M369" s="65">
        <v>0.04</v>
      </c>
      <c r="N369" s="65">
        <v>-0.11</v>
      </c>
      <c r="O369" s="65">
        <v>-0.17</v>
      </c>
      <c r="P369" s="65">
        <v>0</v>
      </c>
      <c r="R369" s="65">
        <v>0.36</v>
      </c>
      <c r="S369" s="65">
        <v>0.33</v>
      </c>
      <c r="T369" s="65">
        <v>0.23</v>
      </c>
      <c r="U369" s="65">
        <v>29.72</v>
      </c>
      <c r="V369" s="65">
        <v>1010.11</v>
      </c>
      <c r="X369" s="65">
        <f t="shared" si="5"/>
        <v>0.42</v>
      </c>
    </row>
    <row r="370" spans="1:24" x14ac:dyDescent="0.25">
      <c r="A370" s="65" t="s">
        <v>102</v>
      </c>
      <c r="B370" s="65">
        <v>4002</v>
      </c>
      <c r="C370" s="59">
        <v>43846</v>
      </c>
      <c r="D370" s="65">
        <v>4</v>
      </c>
      <c r="E370" s="65" t="s">
        <v>103</v>
      </c>
      <c r="F370" s="65">
        <v>18.53</v>
      </c>
      <c r="G370" s="65">
        <v>9.41</v>
      </c>
      <c r="H370" s="65">
        <v>0.35</v>
      </c>
      <c r="I370" s="65">
        <v>0.03</v>
      </c>
      <c r="J370" s="65">
        <v>0.04</v>
      </c>
      <c r="K370" s="65">
        <v>0</v>
      </c>
      <c r="L370" s="65">
        <v>0</v>
      </c>
      <c r="M370" s="65">
        <v>7.0000000000000007E-2</v>
      </c>
      <c r="N370" s="65">
        <v>-0.08</v>
      </c>
      <c r="O370" s="65">
        <v>-0.17</v>
      </c>
      <c r="P370" s="65">
        <v>0</v>
      </c>
      <c r="R370" s="65">
        <v>0.36</v>
      </c>
      <c r="S370" s="65">
        <v>0.33</v>
      </c>
      <c r="T370" s="65">
        <v>0.23</v>
      </c>
      <c r="U370" s="65">
        <v>29.1</v>
      </c>
      <c r="V370" s="65">
        <v>1018.792</v>
      </c>
      <c r="X370" s="65">
        <f t="shared" si="5"/>
        <v>0.42</v>
      </c>
    </row>
    <row r="371" spans="1:24" x14ac:dyDescent="0.25">
      <c r="A371" s="65" t="s">
        <v>102</v>
      </c>
      <c r="B371" s="65">
        <v>4002</v>
      </c>
      <c r="C371" s="59">
        <v>43846</v>
      </c>
      <c r="D371" s="65">
        <v>5</v>
      </c>
      <c r="E371" s="65" t="s">
        <v>103</v>
      </c>
      <c r="F371" s="65">
        <v>18.079999999999998</v>
      </c>
      <c r="G371" s="65">
        <v>9.41</v>
      </c>
      <c r="H371" s="65">
        <v>0.35</v>
      </c>
      <c r="I371" s="65">
        <v>0.03</v>
      </c>
      <c r="J371" s="65">
        <v>0.04</v>
      </c>
      <c r="K371" s="65">
        <v>0</v>
      </c>
      <c r="L371" s="65">
        <v>0</v>
      </c>
      <c r="M371" s="65">
        <v>0.1</v>
      </c>
      <c r="N371" s="65">
        <v>-0.08</v>
      </c>
      <c r="O371" s="65">
        <v>-0.17</v>
      </c>
      <c r="P371" s="65">
        <v>0</v>
      </c>
      <c r="R371" s="65">
        <v>0.36</v>
      </c>
      <c r="S371" s="65">
        <v>0.33</v>
      </c>
      <c r="T371" s="65">
        <v>0.23</v>
      </c>
      <c r="U371" s="65">
        <v>28.68</v>
      </c>
      <c r="V371" s="65">
        <v>1065.4449999999999</v>
      </c>
      <c r="X371" s="65">
        <f t="shared" si="5"/>
        <v>0.42</v>
      </c>
    </row>
    <row r="372" spans="1:24" x14ac:dyDescent="0.25">
      <c r="A372" s="65" t="s">
        <v>102</v>
      </c>
      <c r="B372" s="65">
        <v>4002</v>
      </c>
      <c r="C372" s="59">
        <v>43846</v>
      </c>
      <c r="D372" s="65">
        <v>6</v>
      </c>
      <c r="E372" s="65" t="s">
        <v>103</v>
      </c>
      <c r="F372" s="65">
        <v>17.84</v>
      </c>
      <c r="G372" s="65">
        <v>9.41</v>
      </c>
      <c r="H372" s="65">
        <v>0.35</v>
      </c>
      <c r="I372" s="65">
        <v>0.03</v>
      </c>
      <c r="J372" s="65">
        <v>0.11</v>
      </c>
      <c r="K372" s="65">
        <v>0</v>
      </c>
      <c r="L372" s="65">
        <v>0</v>
      </c>
      <c r="M372" s="65">
        <v>0.08</v>
      </c>
      <c r="N372" s="65">
        <v>-0.13</v>
      </c>
      <c r="O372" s="65">
        <v>-0.17</v>
      </c>
      <c r="P372" s="65">
        <v>0</v>
      </c>
      <c r="R372" s="65">
        <v>0.36</v>
      </c>
      <c r="S372" s="65">
        <v>0.33</v>
      </c>
      <c r="T372" s="65">
        <v>0.23</v>
      </c>
      <c r="U372" s="65">
        <v>28.44</v>
      </c>
      <c r="V372" s="65">
        <v>1173.8330000000001</v>
      </c>
      <c r="X372" s="65">
        <f t="shared" si="5"/>
        <v>0.49</v>
      </c>
    </row>
    <row r="373" spans="1:24" x14ac:dyDescent="0.25">
      <c r="A373" s="65" t="s">
        <v>102</v>
      </c>
      <c r="B373" s="65">
        <v>4002</v>
      </c>
      <c r="C373" s="59">
        <v>43846</v>
      </c>
      <c r="D373" s="65">
        <v>7</v>
      </c>
      <c r="E373" s="65" t="s">
        <v>103</v>
      </c>
      <c r="F373" s="65">
        <v>18.97</v>
      </c>
      <c r="G373" s="65">
        <v>9.41</v>
      </c>
      <c r="H373" s="65">
        <v>0.35</v>
      </c>
      <c r="I373" s="65">
        <v>0.03</v>
      </c>
      <c r="J373" s="65">
        <v>0.14000000000000001</v>
      </c>
      <c r="K373" s="65">
        <v>0</v>
      </c>
      <c r="L373" s="65">
        <v>0</v>
      </c>
      <c r="M373" s="65">
        <v>0.05</v>
      </c>
      <c r="N373" s="65">
        <v>-0.25</v>
      </c>
      <c r="O373" s="65">
        <v>-0.17</v>
      </c>
      <c r="P373" s="65">
        <v>0</v>
      </c>
      <c r="R373" s="65">
        <v>0.36</v>
      </c>
      <c r="S373" s="65">
        <v>0.33</v>
      </c>
      <c r="T373" s="65">
        <v>0.23</v>
      </c>
      <c r="U373" s="65">
        <v>29.45</v>
      </c>
      <c r="V373" s="65">
        <v>1326.5360000000001</v>
      </c>
      <c r="X373" s="65">
        <f t="shared" si="5"/>
        <v>0.52</v>
      </c>
    </row>
    <row r="374" spans="1:24" x14ac:dyDescent="0.25">
      <c r="A374" s="65" t="s">
        <v>102</v>
      </c>
      <c r="B374" s="65">
        <v>4002</v>
      </c>
      <c r="C374" s="59">
        <v>43846</v>
      </c>
      <c r="D374" s="65">
        <v>8</v>
      </c>
      <c r="E374" s="65" t="s">
        <v>104</v>
      </c>
      <c r="F374" s="65">
        <v>21.29</v>
      </c>
      <c r="G374" s="65">
        <v>9.41</v>
      </c>
      <c r="H374" s="65">
        <v>0.35</v>
      </c>
      <c r="I374" s="65">
        <v>0.03</v>
      </c>
      <c r="J374" s="65">
        <v>0.15</v>
      </c>
      <c r="K374" s="65">
        <v>0.34</v>
      </c>
      <c r="L374" s="65">
        <v>0</v>
      </c>
      <c r="M374" s="65">
        <v>0.05</v>
      </c>
      <c r="N374" s="65">
        <v>-0.28000000000000003</v>
      </c>
      <c r="O374" s="65">
        <v>-0.17</v>
      </c>
      <c r="P374" s="65">
        <v>0</v>
      </c>
      <c r="R374" s="65">
        <v>0.36</v>
      </c>
      <c r="S374" s="65">
        <v>0.33</v>
      </c>
      <c r="T374" s="65">
        <v>0.23</v>
      </c>
      <c r="U374" s="65">
        <v>32.090000000000003</v>
      </c>
      <c r="V374" s="65">
        <v>1422.1379999999999</v>
      </c>
      <c r="X374" s="65">
        <f t="shared" si="5"/>
        <v>0.87000000000000011</v>
      </c>
    </row>
    <row r="375" spans="1:24" x14ac:dyDescent="0.25">
      <c r="A375" s="65" t="s">
        <v>102</v>
      </c>
      <c r="B375" s="65">
        <v>4002</v>
      </c>
      <c r="C375" s="59">
        <v>43846</v>
      </c>
      <c r="D375" s="65">
        <v>9</v>
      </c>
      <c r="E375" s="65" t="s">
        <v>104</v>
      </c>
      <c r="F375" s="65">
        <v>41.09</v>
      </c>
      <c r="G375" s="65">
        <v>9.41</v>
      </c>
      <c r="H375" s="65">
        <v>0.35</v>
      </c>
      <c r="I375" s="65">
        <v>0.03</v>
      </c>
      <c r="J375" s="65">
        <v>0.2</v>
      </c>
      <c r="K375" s="65">
        <v>0.33</v>
      </c>
      <c r="L375" s="65">
        <v>0.43</v>
      </c>
      <c r="M375" s="65">
        <v>-0.05</v>
      </c>
      <c r="N375" s="65">
        <v>-0.18</v>
      </c>
      <c r="O375" s="65">
        <v>-0.17</v>
      </c>
      <c r="P375" s="65">
        <v>0</v>
      </c>
      <c r="R375" s="65">
        <v>0.36</v>
      </c>
      <c r="S375" s="65">
        <v>0.33</v>
      </c>
      <c r="T375" s="65">
        <v>0.23</v>
      </c>
      <c r="U375" s="65">
        <v>52.36</v>
      </c>
      <c r="V375" s="65">
        <v>1461.9179999999999</v>
      </c>
      <c r="X375" s="65">
        <f t="shared" si="5"/>
        <v>1.34</v>
      </c>
    </row>
    <row r="376" spans="1:24" x14ac:dyDescent="0.25">
      <c r="A376" s="65" t="s">
        <v>102</v>
      </c>
      <c r="B376" s="65">
        <v>4002</v>
      </c>
      <c r="C376" s="59">
        <v>43846</v>
      </c>
      <c r="D376" s="65">
        <v>10</v>
      </c>
      <c r="E376" s="65" t="s">
        <v>104</v>
      </c>
      <c r="F376" s="65">
        <v>25.49</v>
      </c>
      <c r="G376" s="65">
        <v>9.41</v>
      </c>
      <c r="H376" s="65">
        <v>0.35</v>
      </c>
      <c r="I376" s="65">
        <v>0.03</v>
      </c>
      <c r="J376" s="65">
        <v>0.1</v>
      </c>
      <c r="K376" s="65">
        <v>0.32</v>
      </c>
      <c r="L376" s="65">
        <v>0.1</v>
      </c>
      <c r="M376" s="65">
        <v>0.04</v>
      </c>
      <c r="N376" s="65">
        <v>-0.22</v>
      </c>
      <c r="O376" s="65">
        <v>-0.17</v>
      </c>
      <c r="P376" s="65">
        <v>0</v>
      </c>
      <c r="R376" s="65">
        <v>0.36</v>
      </c>
      <c r="S376" s="65">
        <v>0.33</v>
      </c>
      <c r="T376" s="65">
        <v>0.23</v>
      </c>
      <c r="U376" s="65">
        <v>36.369999999999997</v>
      </c>
      <c r="V376" s="65">
        <v>1483.49</v>
      </c>
      <c r="X376" s="65">
        <f t="shared" si="5"/>
        <v>0.9</v>
      </c>
    </row>
    <row r="377" spans="1:24" x14ac:dyDescent="0.25">
      <c r="A377" s="65" t="s">
        <v>102</v>
      </c>
      <c r="B377" s="65">
        <v>4002</v>
      </c>
      <c r="C377" s="59">
        <v>43846</v>
      </c>
      <c r="D377" s="65">
        <v>11</v>
      </c>
      <c r="E377" s="65" t="s">
        <v>104</v>
      </c>
      <c r="F377" s="65">
        <v>36.32</v>
      </c>
      <c r="G377" s="65">
        <v>9.41</v>
      </c>
      <c r="H377" s="65">
        <v>0.35</v>
      </c>
      <c r="I377" s="65">
        <v>0.03</v>
      </c>
      <c r="J377" s="65">
        <v>0.14000000000000001</v>
      </c>
      <c r="K377" s="65">
        <v>0.33</v>
      </c>
      <c r="L377" s="65">
        <v>0</v>
      </c>
      <c r="M377" s="65">
        <v>0.32</v>
      </c>
      <c r="N377" s="65">
        <v>-0.34</v>
      </c>
      <c r="O377" s="65">
        <v>-0.17</v>
      </c>
      <c r="P377" s="65">
        <v>0</v>
      </c>
      <c r="R377" s="65">
        <v>0.36</v>
      </c>
      <c r="S377" s="65">
        <v>0.33</v>
      </c>
      <c r="T377" s="65">
        <v>0.23</v>
      </c>
      <c r="U377" s="65">
        <v>47.31</v>
      </c>
      <c r="V377" s="65">
        <v>1491.2750000000001</v>
      </c>
      <c r="X377" s="65">
        <f t="shared" si="5"/>
        <v>0.85000000000000009</v>
      </c>
    </row>
    <row r="378" spans="1:24" x14ac:dyDescent="0.25">
      <c r="A378" s="65" t="s">
        <v>102</v>
      </c>
      <c r="B378" s="65">
        <v>4002</v>
      </c>
      <c r="C378" s="59">
        <v>43846</v>
      </c>
      <c r="D378" s="65">
        <v>12</v>
      </c>
      <c r="E378" s="65" t="s">
        <v>104</v>
      </c>
      <c r="F378" s="65">
        <v>25.41</v>
      </c>
      <c r="G378" s="65">
        <v>9.41</v>
      </c>
      <c r="H378" s="65">
        <v>0.35</v>
      </c>
      <c r="I378" s="65">
        <v>0.03</v>
      </c>
      <c r="J378" s="65">
        <v>0.1</v>
      </c>
      <c r="K378" s="65">
        <v>0.33</v>
      </c>
      <c r="L378" s="65">
        <v>0</v>
      </c>
      <c r="M378" s="65">
        <v>0.01</v>
      </c>
      <c r="N378" s="65">
        <v>-0.33</v>
      </c>
      <c r="O378" s="65">
        <v>-0.17</v>
      </c>
      <c r="P378" s="65">
        <v>0</v>
      </c>
      <c r="R378" s="65">
        <v>0.36</v>
      </c>
      <c r="S378" s="65">
        <v>0.33</v>
      </c>
      <c r="T378" s="65">
        <v>0.23</v>
      </c>
      <c r="U378" s="65">
        <v>36.06</v>
      </c>
      <c r="V378" s="65">
        <v>1478.172</v>
      </c>
      <c r="X378" s="65">
        <f t="shared" si="5"/>
        <v>0.81</v>
      </c>
    </row>
    <row r="379" spans="1:24" x14ac:dyDescent="0.25">
      <c r="A379" s="65" t="s">
        <v>102</v>
      </c>
      <c r="B379" s="65">
        <v>4002</v>
      </c>
      <c r="C379" s="59">
        <v>43846</v>
      </c>
      <c r="D379" s="65">
        <v>13</v>
      </c>
      <c r="E379" s="65" t="s">
        <v>104</v>
      </c>
      <c r="F379" s="65">
        <v>26.18</v>
      </c>
      <c r="G379" s="65">
        <v>9.41</v>
      </c>
      <c r="H379" s="65">
        <v>0.35</v>
      </c>
      <c r="I379" s="65">
        <v>0.03</v>
      </c>
      <c r="J379" s="65">
        <v>0.13</v>
      </c>
      <c r="K379" s="65">
        <v>0.35</v>
      </c>
      <c r="L379" s="65">
        <v>0</v>
      </c>
      <c r="M379" s="65">
        <v>0.01</v>
      </c>
      <c r="N379" s="65">
        <v>-0.28000000000000003</v>
      </c>
      <c r="O379" s="65">
        <v>-0.17</v>
      </c>
      <c r="P379" s="65">
        <v>0</v>
      </c>
      <c r="R379" s="65">
        <v>0.36</v>
      </c>
      <c r="S379" s="65">
        <v>0.33</v>
      </c>
      <c r="T379" s="65">
        <v>0.23</v>
      </c>
      <c r="U379" s="65">
        <v>36.93</v>
      </c>
      <c r="V379" s="65">
        <v>1469.12</v>
      </c>
      <c r="X379" s="65">
        <f t="shared" si="5"/>
        <v>0.86</v>
      </c>
    </row>
    <row r="380" spans="1:24" x14ac:dyDescent="0.25">
      <c r="A380" s="65" t="s">
        <v>102</v>
      </c>
      <c r="B380" s="65">
        <v>4002</v>
      </c>
      <c r="C380" s="59">
        <v>43846</v>
      </c>
      <c r="D380" s="65">
        <v>14</v>
      </c>
      <c r="E380" s="65" t="s">
        <v>104</v>
      </c>
      <c r="F380" s="65">
        <v>27.48</v>
      </c>
      <c r="G380" s="65">
        <v>9.41</v>
      </c>
      <c r="H380" s="65">
        <v>0.35</v>
      </c>
      <c r="I380" s="65">
        <v>0.03</v>
      </c>
      <c r="J380" s="65">
        <v>0.08</v>
      </c>
      <c r="K380" s="65">
        <v>0.35</v>
      </c>
      <c r="L380" s="65">
        <v>0</v>
      </c>
      <c r="M380" s="65">
        <v>0.01</v>
      </c>
      <c r="N380" s="65">
        <v>-0.28000000000000003</v>
      </c>
      <c r="O380" s="65">
        <v>-0.17</v>
      </c>
      <c r="P380" s="65">
        <v>0</v>
      </c>
      <c r="R380" s="65">
        <v>0.36</v>
      </c>
      <c r="S380" s="65">
        <v>0.33</v>
      </c>
      <c r="T380" s="65">
        <v>0.23</v>
      </c>
      <c r="U380" s="65">
        <v>38.18</v>
      </c>
      <c r="V380" s="65">
        <v>1464.011</v>
      </c>
      <c r="X380" s="65">
        <f t="shared" si="5"/>
        <v>0.81</v>
      </c>
    </row>
    <row r="381" spans="1:24" x14ac:dyDescent="0.25">
      <c r="A381" s="65" t="s">
        <v>102</v>
      </c>
      <c r="B381" s="65">
        <v>4002</v>
      </c>
      <c r="C381" s="59">
        <v>43846</v>
      </c>
      <c r="D381" s="65">
        <v>15</v>
      </c>
      <c r="E381" s="65" t="s">
        <v>104</v>
      </c>
      <c r="F381" s="65">
        <v>27.71</v>
      </c>
      <c r="G381" s="65">
        <v>9.41</v>
      </c>
      <c r="H381" s="65">
        <v>0.35</v>
      </c>
      <c r="I381" s="65">
        <v>0.03</v>
      </c>
      <c r="J381" s="65">
        <v>7.0000000000000007E-2</v>
      </c>
      <c r="K381" s="65">
        <v>0.34</v>
      </c>
      <c r="L381" s="65">
        <v>0</v>
      </c>
      <c r="M381" s="65">
        <v>0.02</v>
      </c>
      <c r="N381" s="65">
        <v>-0.3</v>
      </c>
      <c r="O381" s="65">
        <v>-0.17</v>
      </c>
      <c r="P381" s="65">
        <v>0</v>
      </c>
      <c r="R381" s="65">
        <v>0.36</v>
      </c>
      <c r="S381" s="65">
        <v>0.33</v>
      </c>
      <c r="T381" s="65">
        <v>0.23</v>
      </c>
      <c r="U381" s="65">
        <v>38.380000000000003</v>
      </c>
      <c r="V381" s="65">
        <v>1452.6410000000001</v>
      </c>
      <c r="X381" s="65">
        <f t="shared" si="5"/>
        <v>0.79</v>
      </c>
    </row>
    <row r="382" spans="1:24" x14ac:dyDescent="0.25">
      <c r="A382" s="65" t="s">
        <v>102</v>
      </c>
      <c r="B382" s="65">
        <v>4002</v>
      </c>
      <c r="C382" s="59">
        <v>43846</v>
      </c>
      <c r="D382" s="65">
        <v>16</v>
      </c>
      <c r="E382" s="65" t="s">
        <v>104</v>
      </c>
      <c r="F382" s="65">
        <v>31.24</v>
      </c>
      <c r="G382" s="65">
        <v>9.41</v>
      </c>
      <c r="H382" s="65">
        <v>0.35</v>
      </c>
      <c r="I382" s="65">
        <v>0.03</v>
      </c>
      <c r="J382" s="65">
        <v>0.47</v>
      </c>
      <c r="K382" s="65">
        <v>0.34</v>
      </c>
      <c r="L382" s="65">
        <v>0</v>
      </c>
      <c r="M382" s="65">
        <v>0.01</v>
      </c>
      <c r="N382" s="65">
        <v>-0.32</v>
      </c>
      <c r="O382" s="65">
        <v>-0.17</v>
      </c>
      <c r="P382" s="65">
        <v>0</v>
      </c>
      <c r="R382" s="65">
        <v>0.36</v>
      </c>
      <c r="S382" s="65">
        <v>0.33</v>
      </c>
      <c r="T382" s="65">
        <v>0.23</v>
      </c>
      <c r="U382" s="65">
        <v>42.28</v>
      </c>
      <c r="V382" s="65">
        <v>1461.67</v>
      </c>
      <c r="X382" s="65">
        <f t="shared" si="5"/>
        <v>1.19</v>
      </c>
    </row>
    <row r="383" spans="1:24" x14ac:dyDescent="0.25">
      <c r="A383" s="65" t="s">
        <v>102</v>
      </c>
      <c r="B383" s="65">
        <v>4002</v>
      </c>
      <c r="C383" s="59">
        <v>43846</v>
      </c>
      <c r="D383" s="65">
        <v>17</v>
      </c>
      <c r="E383" s="65" t="s">
        <v>104</v>
      </c>
      <c r="F383" s="65">
        <v>32.29</v>
      </c>
      <c r="G383" s="65">
        <v>9.41</v>
      </c>
      <c r="H383" s="65">
        <v>0.35</v>
      </c>
      <c r="I383" s="65">
        <v>0.03</v>
      </c>
      <c r="J383" s="65">
        <v>0.11</v>
      </c>
      <c r="K383" s="65">
        <v>0.32</v>
      </c>
      <c r="L383" s="65">
        <v>0</v>
      </c>
      <c r="M383" s="65">
        <v>-0.01</v>
      </c>
      <c r="N383" s="65">
        <v>-0.28999999999999998</v>
      </c>
      <c r="O383" s="65">
        <v>-0.17</v>
      </c>
      <c r="P383" s="65">
        <v>0</v>
      </c>
      <c r="R383" s="65">
        <v>0.36</v>
      </c>
      <c r="S383" s="65">
        <v>0.33</v>
      </c>
      <c r="T383" s="65">
        <v>0.23</v>
      </c>
      <c r="U383" s="65">
        <v>42.96</v>
      </c>
      <c r="V383" s="65">
        <v>1532.8530000000001</v>
      </c>
      <c r="X383" s="65">
        <f t="shared" si="5"/>
        <v>0.81</v>
      </c>
    </row>
    <row r="384" spans="1:24" x14ac:dyDescent="0.25">
      <c r="A384" s="65" t="s">
        <v>102</v>
      </c>
      <c r="B384" s="65">
        <v>4002</v>
      </c>
      <c r="C384" s="59">
        <v>43846</v>
      </c>
      <c r="D384" s="65">
        <v>18</v>
      </c>
      <c r="E384" s="65" t="s">
        <v>104</v>
      </c>
      <c r="F384" s="65">
        <v>64.88</v>
      </c>
      <c r="G384" s="65">
        <v>9.41</v>
      </c>
      <c r="H384" s="65">
        <v>0.35</v>
      </c>
      <c r="I384" s="65">
        <v>0.03</v>
      </c>
      <c r="J384" s="65">
        <v>0.18</v>
      </c>
      <c r="K384" s="65">
        <v>0.3</v>
      </c>
      <c r="L384" s="65">
        <v>0.32</v>
      </c>
      <c r="M384" s="65">
        <v>-0.01</v>
      </c>
      <c r="N384" s="65">
        <v>-0.63</v>
      </c>
      <c r="O384" s="65">
        <v>-0.17</v>
      </c>
      <c r="P384" s="65">
        <v>0</v>
      </c>
      <c r="R384" s="65">
        <v>0.36</v>
      </c>
      <c r="S384" s="65">
        <v>0.33</v>
      </c>
      <c r="T384" s="65">
        <v>0.23</v>
      </c>
      <c r="U384" s="65">
        <v>75.58</v>
      </c>
      <c r="V384" s="65">
        <v>1639.585</v>
      </c>
      <c r="X384" s="65">
        <f t="shared" si="5"/>
        <v>1.1800000000000002</v>
      </c>
    </row>
    <row r="385" spans="1:24" x14ac:dyDescent="0.25">
      <c r="A385" s="65" t="s">
        <v>102</v>
      </c>
      <c r="B385" s="65">
        <v>4002</v>
      </c>
      <c r="C385" s="59">
        <v>43846</v>
      </c>
      <c r="D385" s="65">
        <v>19</v>
      </c>
      <c r="E385" s="65" t="s">
        <v>104</v>
      </c>
      <c r="F385" s="65">
        <v>57.54</v>
      </c>
      <c r="G385" s="65">
        <v>9.41</v>
      </c>
      <c r="H385" s="65">
        <v>0.35</v>
      </c>
      <c r="I385" s="65">
        <v>0.03</v>
      </c>
      <c r="J385" s="65">
        <v>0.17</v>
      </c>
      <c r="K385" s="65">
        <v>0.3</v>
      </c>
      <c r="L385" s="65">
        <v>0.38</v>
      </c>
      <c r="M385" s="65">
        <v>-0.01</v>
      </c>
      <c r="N385" s="65">
        <v>-0.56000000000000005</v>
      </c>
      <c r="O385" s="65">
        <v>-0.17</v>
      </c>
      <c r="P385" s="65">
        <v>0</v>
      </c>
      <c r="R385" s="65">
        <v>0.36</v>
      </c>
      <c r="S385" s="65">
        <v>0.33</v>
      </c>
      <c r="T385" s="65">
        <v>0.23</v>
      </c>
      <c r="U385" s="65">
        <v>68.36</v>
      </c>
      <c r="V385" s="65">
        <v>1638.269</v>
      </c>
      <c r="X385" s="65">
        <f t="shared" si="5"/>
        <v>1.23</v>
      </c>
    </row>
    <row r="386" spans="1:24" x14ac:dyDescent="0.25">
      <c r="A386" s="65" t="s">
        <v>102</v>
      </c>
      <c r="B386" s="65">
        <v>4002</v>
      </c>
      <c r="C386" s="59">
        <v>43846</v>
      </c>
      <c r="D386" s="65">
        <v>20</v>
      </c>
      <c r="E386" s="65" t="s">
        <v>104</v>
      </c>
      <c r="F386" s="65">
        <v>34.36</v>
      </c>
      <c r="G386" s="65">
        <v>9.41</v>
      </c>
      <c r="H386" s="65">
        <v>0.35</v>
      </c>
      <c r="I386" s="65">
        <v>0.03</v>
      </c>
      <c r="J386" s="65">
        <v>0.17</v>
      </c>
      <c r="K386" s="65">
        <v>0.31</v>
      </c>
      <c r="L386" s="65">
        <v>0</v>
      </c>
      <c r="M386" s="65">
        <v>-0.02</v>
      </c>
      <c r="N386" s="65">
        <v>-0.48</v>
      </c>
      <c r="O386" s="65">
        <v>-0.17</v>
      </c>
      <c r="P386" s="65">
        <v>0</v>
      </c>
      <c r="R386" s="65">
        <v>0.36</v>
      </c>
      <c r="S386" s="65">
        <v>0.33</v>
      </c>
      <c r="T386" s="65">
        <v>0.23</v>
      </c>
      <c r="U386" s="65">
        <v>44.88</v>
      </c>
      <c r="V386" s="65">
        <v>1595.27</v>
      </c>
      <c r="X386" s="65">
        <f t="shared" si="5"/>
        <v>0.8600000000000001</v>
      </c>
    </row>
    <row r="387" spans="1:24" x14ac:dyDescent="0.25">
      <c r="A387" s="65" t="s">
        <v>102</v>
      </c>
      <c r="B387" s="65">
        <v>4002</v>
      </c>
      <c r="C387" s="59">
        <v>43846</v>
      </c>
      <c r="D387" s="65">
        <v>21</v>
      </c>
      <c r="E387" s="65" t="s">
        <v>104</v>
      </c>
      <c r="F387" s="65">
        <v>27.23</v>
      </c>
      <c r="G387" s="65">
        <v>9.41</v>
      </c>
      <c r="H387" s="65">
        <v>0.35</v>
      </c>
      <c r="I387" s="65">
        <v>0.03</v>
      </c>
      <c r="J387" s="65">
        <v>0.13</v>
      </c>
      <c r="K387" s="65">
        <v>0.32</v>
      </c>
      <c r="L387" s="65">
        <v>0</v>
      </c>
      <c r="M387" s="65">
        <v>0</v>
      </c>
      <c r="N387" s="65">
        <v>-0.44</v>
      </c>
      <c r="O387" s="65">
        <v>-0.17</v>
      </c>
      <c r="P387" s="65">
        <v>0</v>
      </c>
      <c r="R387" s="65">
        <v>0.36</v>
      </c>
      <c r="S387" s="65">
        <v>0.33</v>
      </c>
      <c r="T387" s="65">
        <v>0.23</v>
      </c>
      <c r="U387" s="65">
        <v>37.78</v>
      </c>
      <c r="V387" s="65">
        <v>1531.4110000000001</v>
      </c>
      <c r="X387" s="65">
        <f t="shared" si="5"/>
        <v>0.83000000000000007</v>
      </c>
    </row>
    <row r="388" spans="1:24" x14ac:dyDescent="0.25">
      <c r="A388" s="65" t="s">
        <v>102</v>
      </c>
      <c r="B388" s="65">
        <v>4002</v>
      </c>
      <c r="C388" s="59">
        <v>43846</v>
      </c>
      <c r="D388" s="65">
        <v>22</v>
      </c>
      <c r="E388" s="65" t="s">
        <v>104</v>
      </c>
      <c r="F388" s="65">
        <v>25.43</v>
      </c>
      <c r="G388" s="65">
        <v>9.41</v>
      </c>
      <c r="H388" s="65">
        <v>0.35</v>
      </c>
      <c r="I388" s="65">
        <v>0.03</v>
      </c>
      <c r="J388" s="65">
        <v>0.1</v>
      </c>
      <c r="K388" s="65">
        <v>0.34</v>
      </c>
      <c r="L388" s="65">
        <v>0</v>
      </c>
      <c r="M388" s="65">
        <v>0.01</v>
      </c>
      <c r="N388" s="65">
        <v>-0.42</v>
      </c>
      <c r="O388" s="65">
        <v>-0.17</v>
      </c>
      <c r="P388" s="65">
        <v>0</v>
      </c>
      <c r="R388" s="65">
        <v>0.36</v>
      </c>
      <c r="S388" s="65">
        <v>0.33</v>
      </c>
      <c r="T388" s="65">
        <v>0.23</v>
      </c>
      <c r="U388" s="65">
        <v>36</v>
      </c>
      <c r="V388" s="65">
        <v>1440.135</v>
      </c>
      <c r="X388" s="65">
        <f t="shared" si="5"/>
        <v>0.82000000000000006</v>
      </c>
    </row>
    <row r="389" spans="1:24" x14ac:dyDescent="0.25">
      <c r="A389" s="65" t="s">
        <v>102</v>
      </c>
      <c r="B389" s="65">
        <v>4002</v>
      </c>
      <c r="C389" s="59">
        <v>43846</v>
      </c>
      <c r="D389" s="65">
        <v>23</v>
      </c>
      <c r="E389" s="65" t="s">
        <v>104</v>
      </c>
      <c r="F389" s="65">
        <v>23.85</v>
      </c>
      <c r="G389" s="65">
        <v>9.41</v>
      </c>
      <c r="H389" s="65">
        <v>0.35</v>
      </c>
      <c r="I389" s="65">
        <v>0.03</v>
      </c>
      <c r="J389" s="65">
        <v>0.12</v>
      </c>
      <c r="K389" s="65">
        <v>0.36</v>
      </c>
      <c r="L389" s="65">
        <v>0</v>
      </c>
      <c r="M389" s="65">
        <v>-0.01</v>
      </c>
      <c r="N389" s="65">
        <v>-0.34</v>
      </c>
      <c r="O389" s="65">
        <v>-0.17</v>
      </c>
      <c r="P389" s="65">
        <v>0</v>
      </c>
      <c r="R389" s="65">
        <v>0.36</v>
      </c>
      <c r="S389" s="65">
        <v>0.33</v>
      </c>
      <c r="T389" s="65">
        <v>0.23</v>
      </c>
      <c r="U389" s="65">
        <v>34.520000000000003</v>
      </c>
      <c r="V389" s="65">
        <v>1331.8019999999999</v>
      </c>
      <c r="X389" s="65">
        <f t="shared" si="5"/>
        <v>0.86</v>
      </c>
    </row>
    <row r="390" spans="1:24" x14ac:dyDescent="0.25">
      <c r="A390" s="65" t="s">
        <v>102</v>
      </c>
      <c r="B390" s="65">
        <v>4002</v>
      </c>
      <c r="C390" s="59">
        <v>43846</v>
      </c>
      <c r="D390" s="65">
        <v>24</v>
      </c>
      <c r="E390" s="65" t="s">
        <v>103</v>
      </c>
      <c r="F390" s="65">
        <v>21.64</v>
      </c>
      <c r="G390" s="65">
        <v>9.41</v>
      </c>
      <c r="H390" s="65">
        <v>0.35</v>
      </c>
      <c r="I390" s="65">
        <v>0.03</v>
      </c>
      <c r="J390" s="65">
        <v>0.11</v>
      </c>
      <c r="K390" s="65">
        <v>0</v>
      </c>
      <c r="L390" s="65">
        <v>0</v>
      </c>
      <c r="M390" s="65">
        <v>-0.01</v>
      </c>
      <c r="N390" s="65">
        <v>-0.3</v>
      </c>
      <c r="O390" s="65">
        <v>-0.17</v>
      </c>
      <c r="P390" s="65">
        <v>0</v>
      </c>
      <c r="R390" s="65">
        <v>0.36</v>
      </c>
      <c r="S390" s="65">
        <v>0.33</v>
      </c>
      <c r="T390" s="65">
        <v>0.23</v>
      </c>
      <c r="U390" s="65">
        <v>31.98</v>
      </c>
      <c r="V390" s="65">
        <v>1250.9290000000001</v>
      </c>
      <c r="X390" s="65">
        <f t="shared" si="5"/>
        <v>0.49</v>
      </c>
    </row>
    <row r="391" spans="1:24" x14ac:dyDescent="0.25">
      <c r="A391" s="65" t="s">
        <v>102</v>
      </c>
      <c r="B391" s="65">
        <v>4002</v>
      </c>
      <c r="C391" s="59">
        <v>43847</v>
      </c>
      <c r="D391" s="65">
        <v>1</v>
      </c>
      <c r="E391" s="65" t="s">
        <v>103</v>
      </c>
      <c r="F391" s="65">
        <v>10.98</v>
      </c>
      <c r="G391" s="65">
        <v>9.41</v>
      </c>
      <c r="H391" s="65">
        <v>0.25</v>
      </c>
      <c r="I391" s="65">
        <v>0.02</v>
      </c>
      <c r="J391" s="65">
        <v>0.28999999999999998</v>
      </c>
      <c r="K391" s="65">
        <v>0</v>
      </c>
      <c r="L391" s="65">
        <v>0</v>
      </c>
      <c r="M391" s="65">
        <v>-0.01</v>
      </c>
      <c r="N391" s="65">
        <v>-0.31</v>
      </c>
      <c r="O391" s="65">
        <v>-0.17</v>
      </c>
      <c r="P391" s="65">
        <v>0</v>
      </c>
      <c r="R391" s="65">
        <v>0.36</v>
      </c>
      <c r="S391" s="65">
        <v>0.33</v>
      </c>
      <c r="T391" s="65">
        <v>0.23</v>
      </c>
      <c r="U391" s="65">
        <v>21.38</v>
      </c>
      <c r="V391" s="65">
        <v>1204.146</v>
      </c>
      <c r="X391" s="65">
        <f t="shared" si="5"/>
        <v>0.56000000000000005</v>
      </c>
    </row>
    <row r="392" spans="1:24" x14ac:dyDescent="0.25">
      <c r="A392" s="65" t="s">
        <v>102</v>
      </c>
      <c r="B392" s="65">
        <v>4002</v>
      </c>
      <c r="C392" s="59">
        <v>43847</v>
      </c>
      <c r="D392" s="65">
        <v>2</v>
      </c>
      <c r="E392" s="65" t="s">
        <v>103</v>
      </c>
      <c r="F392" s="65">
        <v>6.19</v>
      </c>
      <c r="G392" s="65">
        <v>9.41</v>
      </c>
      <c r="H392" s="65">
        <v>0.25</v>
      </c>
      <c r="I392" s="65">
        <v>0.02</v>
      </c>
      <c r="J392" s="65">
        <v>0.21</v>
      </c>
      <c r="K392" s="65">
        <v>0</v>
      </c>
      <c r="L392" s="65">
        <v>0</v>
      </c>
      <c r="M392" s="65">
        <v>0</v>
      </c>
      <c r="N392" s="65">
        <v>-0.2</v>
      </c>
      <c r="O392" s="65">
        <v>-0.17</v>
      </c>
      <c r="P392" s="65">
        <v>0</v>
      </c>
      <c r="R392" s="65">
        <v>0.36</v>
      </c>
      <c r="S392" s="65">
        <v>0.33</v>
      </c>
      <c r="T392" s="65">
        <v>0.23</v>
      </c>
      <c r="U392" s="65">
        <v>16.63</v>
      </c>
      <c r="V392" s="65">
        <v>1188.106</v>
      </c>
      <c r="X392" s="65">
        <f t="shared" ref="X392:X455" si="6">H392+I392+J392+K392+L392+P392+Q392</f>
        <v>0.48</v>
      </c>
    </row>
    <row r="393" spans="1:24" x14ac:dyDescent="0.25">
      <c r="A393" s="65" t="s">
        <v>102</v>
      </c>
      <c r="B393" s="65">
        <v>4002</v>
      </c>
      <c r="C393" s="59">
        <v>43847</v>
      </c>
      <c r="D393" s="65">
        <v>3</v>
      </c>
      <c r="E393" s="65" t="s">
        <v>103</v>
      </c>
      <c r="F393" s="65">
        <v>9.08</v>
      </c>
      <c r="G393" s="65">
        <v>9.41</v>
      </c>
      <c r="H393" s="65">
        <v>0.25</v>
      </c>
      <c r="I393" s="65">
        <v>0.02</v>
      </c>
      <c r="J393" s="65">
        <v>0.12</v>
      </c>
      <c r="K393" s="65">
        <v>0</v>
      </c>
      <c r="L393" s="65">
        <v>0</v>
      </c>
      <c r="M393" s="65">
        <v>0</v>
      </c>
      <c r="N393" s="65">
        <v>-0.19</v>
      </c>
      <c r="O393" s="65">
        <v>-0.17</v>
      </c>
      <c r="P393" s="65">
        <v>0</v>
      </c>
      <c r="R393" s="65">
        <v>0.36</v>
      </c>
      <c r="S393" s="65">
        <v>0.33</v>
      </c>
      <c r="T393" s="65">
        <v>0.23</v>
      </c>
      <c r="U393" s="65">
        <v>19.440000000000001</v>
      </c>
      <c r="V393" s="65">
        <v>1192.81</v>
      </c>
      <c r="X393" s="65">
        <f t="shared" si="6"/>
        <v>0.39</v>
      </c>
    </row>
    <row r="394" spans="1:24" x14ac:dyDescent="0.25">
      <c r="A394" s="65" t="s">
        <v>102</v>
      </c>
      <c r="B394" s="65">
        <v>4002</v>
      </c>
      <c r="C394" s="59">
        <v>43847</v>
      </c>
      <c r="D394" s="65">
        <v>4</v>
      </c>
      <c r="E394" s="65" t="s">
        <v>103</v>
      </c>
      <c r="F394" s="65">
        <v>18.72</v>
      </c>
      <c r="G394" s="65">
        <v>9.41</v>
      </c>
      <c r="H394" s="65">
        <v>0.25</v>
      </c>
      <c r="I394" s="65">
        <v>0.02</v>
      </c>
      <c r="J394" s="65">
        <v>0.02</v>
      </c>
      <c r="K394" s="65">
        <v>0</v>
      </c>
      <c r="L394" s="65">
        <v>0</v>
      </c>
      <c r="M394" s="65">
        <v>0.04</v>
      </c>
      <c r="N394" s="65">
        <v>-0.21</v>
      </c>
      <c r="O394" s="65">
        <v>-0.17</v>
      </c>
      <c r="P394" s="65">
        <v>0</v>
      </c>
      <c r="R394" s="65">
        <v>0.36</v>
      </c>
      <c r="S394" s="65">
        <v>0.33</v>
      </c>
      <c r="T394" s="65">
        <v>0.23</v>
      </c>
      <c r="U394" s="65">
        <v>29</v>
      </c>
      <c r="V394" s="65">
        <v>1211.1579999999999</v>
      </c>
      <c r="X394" s="65">
        <f t="shared" si="6"/>
        <v>0.29000000000000004</v>
      </c>
    </row>
    <row r="395" spans="1:24" x14ac:dyDescent="0.25">
      <c r="A395" s="65" t="s">
        <v>102</v>
      </c>
      <c r="B395" s="65">
        <v>4002</v>
      </c>
      <c r="C395" s="59">
        <v>43847</v>
      </c>
      <c r="D395" s="65">
        <v>5</v>
      </c>
      <c r="E395" s="65" t="s">
        <v>103</v>
      </c>
      <c r="F395" s="65">
        <v>19.21</v>
      </c>
      <c r="G395" s="65">
        <v>9.41</v>
      </c>
      <c r="H395" s="65">
        <v>0.25</v>
      </c>
      <c r="I395" s="65">
        <v>0.02</v>
      </c>
      <c r="J395" s="65">
        <v>0.02</v>
      </c>
      <c r="K395" s="65">
        <v>0</v>
      </c>
      <c r="L395" s="65">
        <v>0</v>
      </c>
      <c r="M395" s="65">
        <v>0.04</v>
      </c>
      <c r="N395" s="65">
        <v>-0.26</v>
      </c>
      <c r="O395" s="65">
        <v>-0.17</v>
      </c>
      <c r="P395" s="65">
        <v>0</v>
      </c>
      <c r="R395" s="65">
        <v>0.36</v>
      </c>
      <c r="S395" s="65">
        <v>0.33</v>
      </c>
      <c r="T395" s="65">
        <v>0.23</v>
      </c>
      <c r="U395" s="65">
        <v>29.44</v>
      </c>
      <c r="V395" s="65">
        <v>1266.519</v>
      </c>
      <c r="X395" s="65">
        <f t="shared" si="6"/>
        <v>0.29000000000000004</v>
      </c>
    </row>
    <row r="396" spans="1:24" x14ac:dyDescent="0.25">
      <c r="A396" s="65" t="s">
        <v>102</v>
      </c>
      <c r="B396" s="65">
        <v>4002</v>
      </c>
      <c r="C396" s="59">
        <v>43847</v>
      </c>
      <c r="D396" s="65">
        <v>6</v>
      </c>
      <c r="E396" s="65" t="s">
        <v>103</v>
      </c>
      <c r="F396" s="65">
        <v>21.69</v>
      </c>
      <c r="G396" s="65">
        <v>9.41</v>
      </c>
      <c r="H396" s="65">
        <v>0.25</v>
      </c>
      <c r="I396" s="65">
        <v>0.02</v>
      </c>
      <c r="J396" s="65">
        <v>0.1</v>
      </c>
      <c r="K396" s="65">
        <v>0</v>
      </c>
      <c r="L396" s="65">
        <v>0</v>
      </c>
      <c r="M396" s="65">
        <v>0.04</v>
      </c>
      <c r="N396" s="65">
        <v>-0.39</v>
      </c>
      <c r="O396" s="65">
        <v>-0.17</v>
      </c>
      <c r="P396" s="65">
        <v>0</v>
      </c>
      <c r="R396" s="65">
        <v>0.36</v>
      </c>
      <c r="S396" s="65">
        <v>0.33</v>
      </c>
      <c r="T396" s="65">
        <v>0.23</v>
      </c>
      <c r="U396" s="65">
        <v>31.87</v>
      </c>
      <c r="V396" s="65">
        <v>1378.5160000000001</v>
      </c>
      <c r="X396" s="65">
        <f t="shared" si="6"/>
        <v>0.37</v>
      </c>
    </row>
    <row r="397" spans="1:24" x14ac:dyDescent="0.25">
      <c r="A397" s="65" t="s">
        <v>102</v>
      </c>
      <c r="B397" s="65">
        <v>4002</v>
      </c>
      <c r="C397" s="59">
        <v>43847</v>
      </c>
      <c r="D397" s="65">
        <v>7</v>
      </c>
      <c r="E397" s="65" t="s">
        <v>103</v>
      </c>
      <c r="F397" s="65">
        <v>23.97</v>
      </c>
      <c r="G397" s="65">
        <v>9.41</v>
      </c>
      <c r="H397" s="65">
        <v>0.25</v>
      </c>
      <c r="I397" s="65">
        <v>0.02</v>
      </c>
      <c r="J397" s="65">
        <v>0.23</v>
      </c>
      <c r="K397" s="65">
        <v>0</v>
      </c>
      <c r="L397" s="65">
        <v>0</v>
      </c>
      <c r="M397" s="65">
        <v>0.03</v>
      </c>
      <c r="N397" s="65">
        <v>-0.49</v>
      </c>
      <c r="O397" s="65">
        <v>-0.17</v>
      </c>
      <c r="P397" s="65">
        <v>0</v>
      </c>
      <c r="R397" s="65">
        <v>0.36</v>
      </c>
      <c r="S397" s="65">
        <v>0.33</v>
      </c>
      <c r="T397" s="65">
        <v>0.23</v>
      </c>
      <c r="U397" s="65">
        <v>34.17</v>
      </c>
      <c r="V397" s="65">
        <v>1557.4860000000001</v>
      </c>
      <c r="X397" s="65">
        <f t="shared" si="6"/>
        <v>0.5</v>
      </c>
    </row>
    <row r="398" spans="1:24" x14ac:dyDescent="0.25">
      <c r="A398" s="65" t="s">
        <v>102</v>
      </c>
      <c r="B398" s="65">
        <v>4002</v>
      </c>
      <c r="C398" s="59">
        <v>43847</v>
      </c>
      <c r="D398" s="65">
        <v>8</v>
      </c>
      <c r="E398" s="65" t="s">
        <v>104</v>
      </c>
      <c r="F398" s="65">
        <v>28.02</v>
      </c>
      <c r="G398" s="65">
        <v>9.41</v>
      </c>
      <c r="H398" s="65">
        <v>0.25</v>
      </c>
      <c r="I398" s="65">
        <v>0.02</v>
      </c>
      <c r="J398" s="65">
        <v>0.23</v>
      </c>
      <c r="K398" s="65">
        <v>0.3</v>
      </c>
      <c r="L398" s="65">
        <v>0</v>
      </c>
      <c r="M398" s="65">
        <v>0</v>
      </c>
      <c r="N398" s="65">
        <v>-0.56000000000000005</v>
      </c>
      <c r="O398" s="65">
        <v>-0.17</v>
      </c>
      <c r="P398" s="65">
        <v>0</v>
      </c>
      <c r="R398" s="65">
        <v>0.36</v>
      </c>
      <c r="S398" s="65">
        <v>0.33</v>
      </c>
      <c r="T398" s="65">
        <v>0.23</v>
      </c>
      <c r="U398" s="65">
        <v>38.42</v>
      </c>
      <c r="V398" s="65">
        <v>1653.671</v>
      </c>
      <c r="X398" s="65">
        <f t="shared" si="6"/>
        <v>0.8</v>
      </c>
    </row>
    <row r="399" spans="1:24" x14ac:dyDescent="0.25">
      <c r="A399" s="65" t="s">
        <v>102</v>
      </c>
      <c r="B399" s="65">
        <v>4002</v>
      </c>
      <c r="C399" s="59">
        <v>43847</v>
      </c>
      <c r="D399" s="65">
        <v>9</v>
      </c>
      <c r="E399" s="65" t="s">
        <v>104</v>
      </c>
      <c r="F399" s="65">
        <v>26.22</v>
      </c>
      <c r="G399" s="65">
        <v>9.41</v>
      </c>
      <c r="H399" s="65">
        <v>0.25</v>
      </c>
      <c r="I399" s="65">
        <v>0.02</v>
      </c>
      <c r="J399" s="65">
        <v>0.19</v>
      </c>
      <c r="K399" s="65">
        <v>0.28000000000000003</v>
      </c>
      <c r="L399" s="65">
        <v>0</v>
      </c>
      <c r="M399" s="65">
        <v>0</v>
      </c>
      <c r="N399" s="65">
        <v>-0.46</v>
      </c>
      <c r="O399" s="65">
        <v>-0.17</v>
      </c>
      <c r="P399" s="65">
        <v>0</v>
      </c>
      <c r="R399" s="65">
        <v>0.36</v>
      </c>
      <c r="S399" s="65">
        <v>0.33</v>
      </c>
      <c r="T399" s="65">
        <v>0.23</v>
      </c>
      <c r="U399" s="65">
        <v>36.659999999999997</v>
      </c>
      <c r="V399" s="65">
        <v>1670.242</v>
      </c>
      <c r="X399" s="65">
        <f t="shared" si="6"/>
        <v>0.74</v>
      </c>
    </row>
    <row r="400" spans="1:24" x14ac:dyDescent="0.25">
      <c r="A400" s="65" t="s">
        <v>102</v>
      </c>
      <c r="B400" s="65">
        <v>4002</v>
      </c>
      <c r="C400" s="59">
        <v>43847</v>
      </c>
      <c r="D400" s="65">
        <v>10</v>
      </c>
      <c r="E400" s="65" t="s">
        <v>104</v>
      </c>
      <c r="F400" s="65">
        <v>19.690000000000001</v>
      </c>
      <c r="G400" s="65">
        <v>9.41</v>
      </c>
      <c r="H400" s="65">
        <v>0.25</v>
      </c>
      <c r="I400" s="65">
        <v>0.02</v>
      </c>
      <c r="J400" s="65">
        <v>0.12</v>
      </c>
      <c r="K400" s="65">
        <v>0.28999999999999998</v>
      </c>
      <c r="L400" s="65">
        <v>0</v>
      </c>
      <c r="M400" s="65">
        <v>0.03</v>
      </c>
      <c r="N400" s="65">
        <v>-0.4</v>
      </c>
      <c r="O400" s="65">
        <v>-0.17</v>
      </c>
      <c r="P400" s="65">
        <v>0</v>
      </c>
      <c r="R400" s="65">
        <v>0.36</v>
      </c>
      <c r="S400" s="65">
        <v>0.33</v>
      </c>
      <c r="T400" s="65">
        <v>0.23</v>
      </c>
      <c r="U400" s="65">
        <v>30.16</v>
      </c>
      <c r="V400" s="65">
        <v>1662.8050000000001</v>
      </c>
      <c r="X400" s="65">
        <f t="shared" si="6"/>
        <v>0.67999999999999994</v>
      </c>
    </row>
    <row r="401" spans="1:24" x14ac:dyDescent="0.25">
      <c r="A401" s="65" t="s">
        <v>102</v>
      </c>
      <c r="B401" s="65">
        <v>4002</v>
      </c>
      <c r="C401" s="59">
        <v>43847</v>
      </c>
      <c r="D401" s="65">
        <v>11</v>
      </c>
      <c r="E401" s="65" t="s">
        <v>104</v>
      </c>
      <c r="F401" s="65">
        <v>4.75</v>
      </c>
      <c r="G401" s="65">
        <v>9.41</v>
      </c>
      <c r="H401" s="65">
        <v>0.25</v>
      </c>
      <c r="I401" s="65">
        <v>0.02</v>
      </c>
      <c r="J401" s="65">
        <v>0.35</v>
      </c>
      <c r="K401" s="65">
        <v>0.3</v>
      </c>
      <c r="L401" s="65">
        <v>0</v>
      </c>
      <c r="M401" s="65">
        <v>0</v>
      </c>
      <c r="N401" s="65">
        <v>-0.45</v>
      </c>
      <c r="O401" s="65">
        <v>-0.17</v>
      </c>
      <c r="P401" s="65">
        <v>0</v>
      </c>
      <c r="R401" s="65">
        <v>0.36</v>
      </c>
      <c r="S401" s="65">
        <v>0.33</v>
      </c>
      <c r="T401" s="65">
        <v>0.23</v>
      </c>
      <c r="U401" s="65">
        <v>15.38</v>
      </c>
      <c r="V401" s="65">
        <v>1655.489</v>
      </c>
      <c r="X401" s="65">
        <f t="shared" si="6"/>
        <v>0.91999999999999993</v>
      </c>
    </row>
    <row r="402" spans="1:24" x14ac:dyDescent="0.25">
      <c r="A402" s="65" t="s">
        <v>102</v>
      </c>
      <c r="B402" s="65">
        <v>4002</v>
      </c>
      <c r="C402" s="59">
        <v>43847</v>
      </c>
      <c r="D402" s="65">
        <v>12</v>
      </c>
      <c r="E402" s="65" t="s">
        <v>104</v>
      </c>
      <c r="F402" s="65">
        <v>12.9</v>
      </c>
      <c r="G402" s="65">
        <v>9.41</v>
      </c>
      <c r="H402" s="65">
        <v>0.25</v>
      </c>
      <c r="I402" s="65">
        <v>0.02</v>
      </c>
      <c r="J402" s="65">
        <v>0.39</v>
      </c>
      <c r="K402" s="65">
        <v>0.3</v>
      </c>
      <c r="L402" s="65">
        <v>0</v>
      </c>
      <c r="M402" s="65">
        <v>0</v>
      </c>
      <c r="N402" s="65">
        <v>-0.32</v>
      </c>
      <c r="O402" s="65">
        <v>-0.17</v>
      </c>
      <c r="P402" s="65">
        <v>0</v>
      </c>
      <c r="R402" s="65">
        <v>0.36</v>
      </c>
      <c r="S402" s="65">
        <v>0.33</v>
      </c>
      <c r="T402" s="65">
        <v>0.23</v>
      </c>
      <c r="U402" s="65">
        <v>23.7</v>
      </c>
      <c r="V402" s="65">
        <v>1638.9390000000001</v>
      </c>
      <c r="X402" s="65">
        <f t="shared" si="6"/>
        <v>0.96</v>
      </c>
    </row>
    <row r="403" spans="1:24" x14ac:dyDescent="0.25">
      <c r="A403" s="65" t="s">
        <v>102</v>
      </c>
      <c r="B403" s="65">
        <v>4002</v>
      </c>
      <c r="C403" s="59">
        <v>43847</v>
      </c>
      <c r="D403" s="65">
        <v>13</v>
      </c>
      <c r="E403" s="65" t="s">
        <v>104</v>
      </c>
      <c r="F403" s="65">
        <v>4.05</v>
      </c>
      <c r="G403" s="65">
        <v>9.41</v>
      </c>
      <c r="H403" s="65">
        <v>0.25</v>
      </c>
      <c r="I403" s="65">
        <v>0.02</v>
      </c>
      <c r="J403" s="65">
        <v>0.32</v>
      </c>
      <c r="K403" s="65">
        <v>0.32</v>
      </c>
      <c r="L403" s="65">
        <v>0</v>
      </c>
      <c r="M403" s="65">
        <v>0.01</v>
      </c>
      <c r="N403" s="65">
        <v>-0.31</v>
      </c>
      <c r="O403" s="65">
        <v>-0.17</v>
      </c>
      <c r="P403" s="65">
        <v>0</v>
      </c>
      <c r="R403" s="65">
        <v>0.36</v>
      </c>
      <c r="S403" s="65">
        <v>0.33</v>
      </c>
      <c r="T403" s="65">
        <v>0.23</v>
      </c>
      <c r="U403" s="65">
        <v>14.82</v>
      </c>
      <c r="V403" s="65">
        <v>1596.758</v>
      </c>
      <c r="X403" s="65">
        <f t="shared" si="6"/>
        <v>0.91000000000000014</v>
      </c>
    </row>
    <row r="404" spans="1:24" x14ac:dyDescent="0.25">
      <c r="A404" s="65" t="s">
        <v>102</v>
      </c>
      <c r="B404" s="65">
        <v>4002</v>
      </c>
      <c r="C404" s="59">
        <v>43847</v>
      </c>
      <c r="D404" s="65">
        <v>14</v>
      </c>
      <c r="E404" s="65" t="s">
        <v>104</v>
      </c>
      <c r="F404" s="65">
        <v>12.18</v>
      </c>
      <c r="G404" s="65">
        <v>9.41</v>
      </c>
      <c r="H404" s="65">
        <v>0.25</v>
      </c>
      <c r="I404" s="65">
        <v>0.02</v>
      </c>
      <c r="J404" s="65">
        <v>0.39</v>
      </c>
      <c r="K404" s="65">
        <v>0.32</v>
      </c>
      <c r="L404" s="65">
        <v>0</v>
      </c>
      <c r="M404" s="65">
        <v>-0.02</v>
      </c>
      <c r="N404" s="65">
        <v>-0.31</v>
      </c>
      <c r="O404" s="65">
        <v>-0.17</v>
      </c>
      <c r="P404" s="65">
        <v>0</v>
      </c>
      <c r="R404" s="65">
        <v>0.36</v>
      </c>
      <c r="S404" s="65">
        <v>0.33</v>
      </c>
      <c r="T404" s="65">
        <v>0.23</v>
      </c>
      <c r="U404" s="65">
        <v>22.99</v>
      </c>
      <c r="V404" s="65">
        <v>1586.8789999999999</v>
      </c>
      <c r="X404" s="65">
        <f t="shared" si="6"/>
        <v>0.98</v>
      </c>
    </row>
    <row r="405" spans="1:24" x14ac:dyDescent="0.25">
      <c r="A405" s="65" t="s">
        <v>102</v>
      </c>
      <c r="B405" s="65">
        <v>4002</v>
      </c>
      <c r="C405" s="59">
        <v>43847</v>
      </c>
      <c r="D405" s="65">
        <v>15</v>
      </c>
      <c r="E405" s="65" t="s">
        <v>104</v>
      </c>
      <c r="F405" s="65">
        <v>38.47</v>
      </c>
      <c r="G405" s="65">
        <v>9.41</v>
      </c>
      <c r="H405" s="65">
        <v>0.25</v>
      </c>
      <c r="I405" s="65">
        <v>0.02</v>
      </c>
      <c r="J405" s="65">
        <v>0.14000000000000001</v>
      </c>
      <c r="K405" s="65">
        <v>0.32</v>
      </c>
      <c r="L405" s="65">
        <v>0</v>
      </c>
      <c r="M405" s="65">
        <v>-0.01</v>
      </c>
      <c r="N405" s="65">
        <v>-0.47</v>
      </c>
      <c r="O405" s="65">
        <v>-0.17</v>
      </c>
      <c r="P405" s="65">
        <v>0</v>
      </c>
      <c r="R405" s="65">
        <v>0.36</v>
      </c>
      <c r="S405" s="65">
        <v>0.33</v>
      </c>
      <c r="T405" s="65">
        <v>0.23</v>
      </c>
      <c r="U405" s="65">
        <v>48.88</v>
      </c>
      <c r="V405" s="65">
        <v>1578.2249999999999</v>
      </c>
      <c r="X405" s="65">
        <f t="shared" si="6"/>
        <v>0.73</v>
      </c>
    </row>
    <row r="406" spans="1:24" x14ac:dyDescent="0.25">
      <c r="A406" s="65" t="s">
        <v>102</v>
      </c>
      <c r="B406" s="65">
        <v>4002</v>
      </c>
      <c r="C406" s="59">
        <v>43847</v>
      </c>
      <c r="D406" s="65">
        <v>16</v>
      </c>
      <c r="E406" s="65" t="s">
        <v>104</v>
      </c>
      <c r="F406" s="65">
        <v>45.09</v>
      </c>
      <c r="G406" s="65">
        <v>9.41</v>
      </c>
      <c r="H406" s="65">
        <v>0.25</v>
      </c>
      <c r="I406" s="65">
        <v>0.02</v>
      </c>
      <c r="J406" s="65">
        <v>0.1</v>
      </c>
      <c r="K406" s="65">
        <v>0.31</v>
      </c>
      <c r="L406" s="65">
        <v>0</v>
      </c>
      <c r="M406" s="65">
        <v>-0.06</v>
      </c>
      <c r="N406" s="65">
        <v>-0.41</v>
      </c>
      <c r="O406" s="65">
        <v>-0.17</v>
      </c>
      <c r="P406" s="65">
        <v>0</v>
      </c>
      <c r="R406" s="65">
        <v>0.36</v>
      </c>
      <c r="S406" s="65">
        <v>0.33</v>
      </c>
      <c r="T406" s="65">
        <v>0.23</v>
      </c>
      <c r="U406" s="65">
        <v>55.46</v>
      </c>
      <c r="V406" s="65">
        <v>1596.652</v>
      </c>
      <c r="X406" s="65">
        <f t="shared" si="6"/>
        <v>0.67999999999999994</v>
      </c>
    </row>
    <row r="407" spans="1:24" x14ac:dyDescent="0.25">
      <c r="A407" s="65" t="s">
        <v>102</v>
      </c>
      <c r="B407" s="65">
        <v>4002</v>
      </c>
      <c r="C407" s="59">
        <v>43847</v>
      </c>
      <c r="D407" s="65">
        <v>17</v>
      </c>
      <c r="E407" s="65" t="s">
        <v>104</v>
      </c>
      <c r="F407" s="65">
        <v>45.93</v>
      </c>
      <c r="G407" s="65">
        <v>9.41</v>
      </c>
      <c r="H407" s="65">
        <v>0.25</v>
      </c>
      <c r="I407" s="65">
        <v>0.02</v>
      </c>
      <c r="J407" s="65">
        <v>0.13</v>
      </c>
      <c r="K407" s="65">
        <v>0.28999999999999998</v>
      </c>
      <c r="L407" s="65">
        <v>0</v>
      </c>
      <c r="M407" s="65">
        <v>0.05</v>
      </c>
      <c r="N407" s="65">
        <v>-0.5</v>
      </c>
      <c r="O407" s="65">
        <v>-0.17</v>
      </c>
      <c r="P407" s="65">
        <v>0</v>
      </c>
      <c r="R407" s="65">
        <v>0.36</v>
      </c>
      <c r="S407" s="65">
        <v>0.33</v>
      </c>
      <c r="T407" s="65">
        <v>0.23</v>
      </c>
      <c r="U407" s="65">
        <v>56.33</v>
      </c>
      <c r="V407" s="65">
        <v>1677.0309999999999</v>
      </c>
      <c r="X407" s="65">
        <f t="shared" si="6"/>
        <v>0.69</v>
      </c>
    </row>
    <row r="408" spans="1:24" x14ac:dyDescent="0.25">
      <c r="A408" s="65" t="s">
        <v>102</v>
      </c>
      <c r="B408" s="65">
        <v>4002</v>
      </c>
      <c r="C408" s="59">
        <v>43847</v>
      </c>
      <c r="D408" s="65">
        <v>18</v>
      </c>
      <c r="E408" s="65" t="s">
        <v>104</v>
      </c>
      <c r="F408" s="65">
        <v>45.89</v>
      </c>
      <c r="G408" s="65">
        <v>9.41</v>
      </c>
      <c r="H408" s="65">
        <v>0.25</v>
      </c>
      <c r="I408" s="65">
        <v>0.02</v>
      </c>
      <c r="J408" s="65">
        <v>0.11</v>
      </c>
      <c r="K408" s="65">
        <v>0.28000000000000003</v>
      </c>
      <c r="L408" s="65">
        <v>0</v>
      </c>
      <c r="M408" s="65">
        <v>0.05</v>
      </c>
      <c r="N408" s="65">
        <v>-0.68</v>
      </c>
      <c r="O408" s="65">
        <v>-0.17</v>
      </c>
      <c r="P408" s="65">
        <v>0</v>
      </c>
      <c r="R408" s="65">
        <v>0.36</v>
      </c>
      <c r="S408" s="65">
        <v>0.33</v>
      </c>
      <c r="T408" s="65">
        <v>0.23</v>
      </c>
      <c r="U408" s="65">
        <v>56.08</v>
      </c>
      <c r="V408" s="65">
        <v>1766.0540000000001</v>
      </c>
      <c r="X408" s="65">
        <f t="shared" si="6"/>
        <v>0.66</v>
      </c>
    </row>
    <row r="409" spans="1:24" x14ac:dyDescent="0.25">
      <c r="A409" s="65" t="s">
        <v>102</v>
      </c>
      <c r="B409" s="65">
        <v>4002</v>
      </c>
      <c r="C409" s="59">
        <v>43847</v>
      </c>
      <c r="D409" s="65">
        <v>19</v>
      </c>
      <c r="E409" s="65" t="s">
        <v>104</v>
      </c>
      <c r="F409" s="65">
        <v>43.92</v>
      </c>
      <c r="G409" s="65">
        <v>9.41</v>
      </c>
      <c r="H409" s="65">
        <v>0.25</v>
      </c>
      <c r="I409" s="65">
        <v>0.02</v>
      </c>
      <c r="J409" s="65">
        <v>0.12</v>
      </c>
      <c r="K409" s="65">
        <v>0.28000000000000003</v>
      </c>
      <c r="L409" s="65">
        <v>0</v>
      </c>
      <c r="M409" s="65">
        <v>-0.03</v>
      </c>
      <c r="N409" s="65">
        <v>-0.64</v>
      </c>
      <c r="O409" s="65">
        <v>-0.17</v>
      </c>
      <c r="P409" s="65">
        <v>0</v>
      </c>
      <c r="R409" s="65">
        <v>0.36</v>
      </c>
      <c r="S409" s="65">
        <v>0.33</v>
      </c>
      <c r="T409" s="65">
        <v>0.23</v>
      </c>
      <c r="U409" s="65">
        <v>54.08</v>
      </c>
      <c r="V409" s="65">
        <v>1756.942</v>
      </c>
      <c r="X409" s="65">
        <f t="shared" si="6"/>
        <v>0.67</v>
      </c>
    </row>
    <row r="410" spans="1:24" x14ac:dyDescent="0.25">
      <c r="A410" s="65" t="s">
        <v>102</v>
      </c>
      <c r="B410" s="65">
        <v>4002</v>
      </c>
      <c r="C410" s="59">
        <v>43847</v>
      </c>
      <c r="D410" s="65">
        <v>20</v>
      </c>
      <c r="E410" s="65" t="s">
        <v>104</v>
      </c>
      <c r="F410" s="65">
        <v>40.58</v>
      </c>
      <c r="G410" s="65">
        <v>9.41</v>
      </c>
      <c r="H410" s="65">
        <v>0.25</v>
      </c>
      <c r="I410" s="65">
        <v>0.02</v>
      </c>
      <c r="J410" s="65">
        <v>0.19</v>
      </c>
      <c r="K410" s="65">
        <v>0.28999999999999998</v>
      </c>
      <c r="L410" s="65">
        <v>0</v>
      </c>
      <c r="M410" s="65">
        <v>0.03</v>
      </c>
      <c r="N410" s="65">
        <v>-0.62</v>
      </c>
      <c r="O410" s="65">
        <v>-0.17</v>
      </c>
      <c r="P410" s="65">
        <v>0</v>
      </c>
      <c r="R410" s="65">
        <v>0.36</v>
      </c>
      <c r="S410" s="65">
        <v>0.33</v>
      </c>
      <c r="T410" s="65">
        <v>0.23</v>
      </c>
      <c r="U410" s="65">
        <v>50.9</v>
      </c>
      <c r="V410" s="65">
        <v>1713.643</v>
      </c>
      <c r="X410" s="65">
        <f t="shared" si="6"/>
        <v>0.75</v>
      </c>
    </row>
    <row r="411" spans="1:24" x14ac:dyDescent="0.25">
      <c r="A411" s="65" t="s">
        <v>102</v>
      </c>
      <c r="B411" s="65">
        <v>4002</v>
      </c>
      <c r="C411" s="59">
        <v>43847</v>
      </c>
      <c r="D411" s="65">
        <v>21</v>
      </c>
      <c r="E411" s="65" t="s">
        <v>104</v>
      </c>
      <c r="F411" s="65">
        <v>41.95</v>
      </c>
      <c r="G411" s="65">
        <v>9.41</v>
      </c>
      <c r="H411" s="65">
        <v>0.25</v>
      </c>
      <c r="I411" s="65">
        <v>0.02</v>
      </c>
      <c r="J411" s="65">
        <v>0.14000000000000001</v>
      </c>
      <c r="K411" s="65">
        <v>0.28999999999999998</v>
      </c>
      <c r="L411" s="65">
        <v>0</v>
      </c>
      <c r="M411" s="65">
        <v>0</v>
      </c>
      <c r="N411" s="65">
        <v>-0.47</v>
      </c>
      <c r="O411" s="65">
        <v>-0.17</v>
      </c>
      <c r="P411" s="65">
        <v>0</v>
      </c>
      <c r="R411" s="65">
        <v>0.36</v>
      </c>
      <c r="S411" s="65">
        <v>0.33</v>
      </c>
      <c r="T411" s="65">
        <v>0.23</v>
      </c>
      <c r="U411" s="65">
        <v>52.34</v>
      </c>
      <c r="V411" s="65">
        <v>1657.71</v>
      </c>
      <c r="X411" s="65">
        <f t="shared" si="6"/>
        <v>0.7</v>
      </c>
    </row>
    <row r="412" spans="1:24" x14ac:dyDescent="0.25">
      <c r="A412" s="65" t="s">
        <v>102</v>
      </c>
      <c r="B412" s="65">
        <v>4002</v>
      </c>
      <c r="C412" s="59">
        <v>43847</v>
      </c>
      <c r="D412" s="65">
        <v>22</v>
      </c>
      <c r="E412" s="65" t="s">
        <v>104</v>
      </c>
      <c r="F412" s="65">
        <v>40.369999999999997</v>
      </c>
      <c r="G412" s="65">
        <v>9.41</v>
      </c>
      <c r="H412" s="65">
        <v>0.25</v>
      </c>
      <c r="I412" s="65">
        <v>0.02</v>
      </c>
      <c r="J412" s="65">
        <v>0.15</v>
      </c>
      <c r="K412" s="65">
        <v>0.31</v>
      </c>
      <c r="L412" s="65">
        <v>0</v>
      </c>
      <c r="M412" s="65">
        <v>0.02</v>
      </c>
      <c r="N412" s="65">
        <v>-0.47</v>
      </c>
      <c r="O412" s="65">
        <v>-0.17</v>
      </c>
      <c r="P412" s="65">
        <v>0</v>
      </c>
      <c r="R412" s="65">
        <v>0.36</v>
      </c>
      <c r="S412" s="65">
        <v>0.33</v>
      </c>
      <c r="T412" s="65">
        <v>0.23</v>
      </c>
      <c r="U412" s="65">
        <v>50.81</v>
      </c>
      <c r="V412" s="65">
        <v>1577.837</v>
      </c>
      <c r="X412" s="65">
        <f t="shared" si="6"/>
        <v>0.73</v>
      </c>
    </row>
    <row r="413" spans="1:24" x14ac:dyDescent="0.25">
      <c r="A413" s="65" t="s">
        <v>102</v>
      </c>
      <c r="B413" s="65">
        <v>4002</v>
      </c>
      <c r="C413" s="59">
        <v>43847</v>
      </c>
      <c r="D413" s="65">
        <v>23</v>
      </c>
      <c r="E413" s="65" t="s">
        <v>104</v>
      </c>
      <c r="F413" s="65">
        <v>36.83</v>
      </c>
      <c r="G413" s="65">
        <v>9.41</v>
      </c>
      <c r="H413" s="65">
        <v>0.25</v>
      </c>
      <c r="I413" s="65">
        <v>0.02</v>
      </c>
      <c r="J413" s="65">
        <v>0.16</v>
      </c>
      <c r="K413" s="65">
        <v>0.32</v>
      </c>
      <c r="L413" s="65">
        <v>0</v>
      </c>
      <c r="M413" s="65">
        <v>0.09</v>
      </c>
      <c r="N413" s="65">
        <v>-0.36</v>
      </c>
      <c r="O413" s="65">
        <v>-0.17</v>
      </c>
      <c r="P413" s="65">
        <v>0</v>
      </c>
      <c r="R413" s="65">
        <v>0.36</v>
      </c>
      <c r="S413" s="65">
        <v>0.33</v>
      </c>
      <c r="T413" s="65">
        <v>0.23</v>
      </c>
      <c r="U413" s="65">
        <v>47.47</v>
      </c>
      <c r="V413" s="65">
        <v>1484.212</v>
      </c>
      <c r="X413" s="65">
        <f t="shared" si="6"/>
        <v>0.75</v>
      </c>
    </row>
    <row r="414" spans="1:24" x14ac:dyDescent="0.25">
      <c r="A414" s="65" t="s">
        <v>102</v>
      </c>
      <c r="B414" s="65">
        <v>4002</v>
      </c>
      <c r="C414" s="59">
        <v>43847</v>
      </c>
      <c r="D414" s="65">
        <v>24</v>
      </c>
      <c r="E414" s="65" t="s">
        <v>103</v>
      </c>
      <c r="F414" s="65">
        <v>37.28</v>
      </c>
      <c r="G414" s="65">
        <v>9.41</v>
      </c>
      <c r="H414" s="65">
        <v>0.25</v>
      </c>
      <c r="I414" s="65">
        <v>0.02</v>
      </c>
      <c r="J414" s="65">
        <v>0.31</v>
      </c>
      <c r="K414" s="65">
        <v>0</v>
      </c>
      <c r="L414" s="65">
        <v>0</v>
      </c>
      <c r="M414" s="65">
        <v>0.02</v>
      </c>
      <c r="N414" s="65">
        <v>-0.38</v>
      </c>
      <c r="O414" s="65">
        <v>-0.17</v>
      </c>
      <c r="P414" s="65">
        <v>0</v>
      </c>
      <c r="R414" s="65">
        <v>0.36</v>
      </c>
      <c r="S414" s="65">
        <v>0.33</v>
      </c>
      <c r="T414" s="65">
        <v>0.23</v>
      </c>
      <c r="U414" s="65">
        <v>47.66</v>
      </c>
      <c r="V414" s="65">
        <v>1390.9449999999999</v>
      </c>
      <c r="X414" s="65">
        <f t="shared" si="6"/>
        <v>0.58000000000000007</v>
      </c>
    </row>
    <row r="415" spans="1:24" x14ac:dyDescent="0.25">
      <c r="A415" s="65" t="s">
        <v>102</v>
      </c>
      <c r="B415" s="65">
        <v>4002</v>
      </c>
      <c r="C415" s="59">
        <v>43848</v>
      </c>
      <c r="D415" s="65">
        <v>1</v>
      </c>
      <c r="E415" s="65" t="s">
        <v>103</v>
      </c>
      <c r="F415" s="65">
        <v>37.74</v>
      </c>
      <c r="G415" s="65">
        <v>9.41</v>
      </c>
      <c r="H415" s="65">
        <v>0.38</v>
      </c>
      <c r="I415" s="65">
        <v>0.15</v>
      </c>
      <c r="J415" s="65">
        <v>0.18</v>
      </c>
      <c r="K415" s="65">
        <v>0</v>
      </c>
      <c r="L415" s="65">
        <v>0</v>
      </c>
      <c r="M415" s="65">
        <v>0.04</v>
      </c>
      <c r="N415" s="65">
        <v>-0.28999999999999998</v>
      </c>
      <c r="O415" s="65">
        <v>-0.17</v>
      </c>
      <c r="P415" s="65">
        <v>0</v>
      </c>
      <c r="R415" s="65">
        <v>0.36</v>
      </c>
      <c r="S415" s="65">
        <v>0.33</v>
      </c>
      <c r="T415" s="65">
        <v>0.23</v>
      </c>
      <c r="U415" s="65">
        <v>48.36</v>
      </c>
      <c r="V415" s="65">
        <v>1323.8510000000001</v>
      </c>
      <c r="X415" s="65">
        <f t="shared" si="6"/>
        <v>0.71</v>
      </c>
    </row>
    <row r="416" spans="1:24" x14ac:dyDescent="0.25">
      <c r="A416" s="65" t="s">
        <v>102</v>
      </c>
      <c r="B416" s="65">
        <v>4002</v>
      </c>
      <c r="C416" s="59">
        <v>43848</v>
      </c>
      <c r="D416" s="65">
        <v>2</v>
      </c>
      <c r="E416" s="65" t="s">
        <v>103</v>
      </c>
      <c r="F416" s="65">
        <v>39.83</v>
      </c>
      <c r="G416" s="65">
        <v>9.41</v>
      </c>
      <c r="H416" s="65">
        <v>0.38</v>
      </c>
      <c r="I416" s="65">
        <v>0.15</v>
      </c>
      <c r="J416" s="65">
        <v>0.13</v>
      </c>
      <c r="K416" s="65">
        <v>0</v>
      </c>
      <c r="L416" s="65">
        <v>0</v>
      </c>
      <c r="M416" s="65">
        <v>-0.05</v>
      </c>
      <c r="N416" s="65">
        <v>-0.26</v>
      </c>
      <c r="O416" s="65">
        <v>-0.17</v>
      </c>
      <c r="P416" s="65">
        <v>0</v>
      </c>
      <c r="R416" s="65">
        <v>0.36</v>
      </c>
      <c r="S416" s="65">
        <v>0.33</v>
      </c>
      <c r="T416" s="65">
        <v>0.23</v>
      </c>
      <c r="U416" s="65">
        <v>50.34</v>
      </c>
      <c r="V416" s="65">
        <v>1285.8430000000001</v>
      </c>
      <c r="X416" s="65">
        <f t="shared" si="6"/>
        <v>0.66</v>
      </c>
    </row>
    <row r="417" spans="1:24" x14ac:dyDescent="0.25">
      <c r="A417" s="65" t="s">
        <v>102</v>
      </c>
      <c r="B417" s="65">
        <v>4002</v>
      </c>
      <c r="C417" s="59">
        <v>43848</v>
      </c>
      <c r="D417" s="65">
        <v>3</v>
      </c>
      <c r="E417" s="65" t="s">
        <v>103</v>
      </c>
      <c r="F417" s="65">
        <v>38.49</v>
      </c>
      <c r="G417" s="65">
        <v>9.41</v>
      </c>
      <c r="H417" s="65">
        <v>0.38</v>
      </c>
      <c r="I417" s="65">
        <v>0.15</v>
      </c>
      <c r="J417" s="65">
        <v>0.12</v>
      </c>
      <c r="K417" s="65">
        <v>0</v>
      </c>
      <c r="L417" s="65">
        <v>0</v>
      </c>
      <c r="M417" s="65">
        <v>-0.06</v>
      </c>
      <c r="N417" s="65">
        <v>-0.2</v>
      </c>
      <c r="O417" s="65">
        <v>-0.17</v>
      </c>
      <c r="P417" s="65">
        <v>0</v>
      </c>
      <c r="R417" s="65">
        <v>0.36</v>
      </c>
      <c r="S417" s="65">
        <v>0.33</v>
      </c>
      <c r="T417" s="65">
        <v>0.23</v>
      </c>
      <c r="U417" s="65">
        <v>49.04</v>
      </c>
      <c r="V417" s="65">
        <v>1266.212</v>
      </c>
      <c r="X417" s="65">
        <f t="shared" si="6"/>
        <v>0.65</v>
      </c>
    </row>
    <row r="418" spans="1:24" x14ac:dyDescent="0.25">
      <c r="A418" s="65" t="s">
        <v>102</v>
      </c>
      <c r="B418" s="65">
        <v>4002</v>
      </c>
      <c r="C418" s="59">
        <v>43848</v>
      </c>
      <c r="D418" s="65">
        <v>4</v>
      </c>
      <c r="E418" s="65" t="s">
        <v>103</v>
      </c>
      <c r="F418" s="65">
        <v>39.42</v>
      </c>
      <c r="G418" s="65">
        <v>9.41</v>
      </c>
      <c r="H418" s="65">
        <v>0.38</v>
      </c>
      <c r="I418" s="65">
        <v>0.15</v>
      </c>
      <c r="J418" s="65">
        <v>0.04</v>
      </c>
      <c r="K418" s="65">
        <v>0</v>
      </c>
      <c r="L418" s="65">
        <v>0</v>
      </c>
      <c r="M418" s="65">
        <v>0</v>
      </c>
      <c r="N418" s="65">
        <v>-0.19</v>
      </c>
      <c r="O418" s="65">
        <v>-0.17</v>
      </c>
      <c r="P418" s="65">
        <v>0</v>
      </c>
      <c r="R418" s="65">
        <v>0.36</v>
      </c>
      <c r="S418" s="65">
        <v>0.33</v>
      </c>
      <c r="T418" s="65">
        <v>0.23</v>
      </c>
      <c r="U418" s="65">
        <v>49.96</v>
      </c>
      <c r="V418" s="65">
        <v>1259.347</v>
      </c>
      <c r="X418" s="65">
        <f t="shared" si="6"/>
        <v>0.57000000000000006</v>
      </c>
    </row>
    <row r="419" spans="1:24" x14ac:dyDescent="0.25">
      <c r="A419" s="65" t="s">
        <v>102</v>
      </c>
      <c r="B419" s="65">
        <v>4002</v>
      </c>
      <c r="C419" s="59">
        <v>43848</v>
      </c>
      <c r="D419" s="65">
        <v>5</v>
      </c>
      <c r="E419" s="65" t="s">
        <v>103</v>
      </c>
      <c r="F419" s="65">
        <v>38.79</v>
      </c>
      <c r="G419" s="65">
        <v>9.41</v>
      </c>
      <c r="H419" s="65">
        <v>0.38</v>
      </c>
      <c r="I419" s="65">
        <v>0.15</v>
      </c>
      <c r="J419" s="65">
        <v>0.09</v>
      </c>
      <c r="K419" s="65">
        <v>0</v>
      </c>
      <c r="L419" s="65">
        <v>0</v>
      </c>
      <c r="M419" s="65">
        <v>0.01</v>
      </c>
      <c r="N419" s="65">
        <v>-0.26</v>
      </c>
      <c r="O419" s="65">
        <v>-0.17</v>
      </c>
      <c r="P419" s="65">
        <v>0</v>
      </c>
      <c r="R419" s="65">
        <v>0.36</v>
      </c>
      <c r="S419" s="65">
        <v>0.33</v>
      </c>
      <c r="T419" s="65">
        <v>0.23</v>
      </c>
      <c r="U419" s="65">
        <v>49.32</v>
      </c>
      <c r="V419" s="65">
        <v>1275.3989999999999</v>
      </c>
      <c r="X419" s="65">
        <f t="shared" si="6"/>
        <v>0.62</v>
      </c>
    </row>
    <row r="420" spans="1:24" x14ac:dyDescent="0.25">
      <c r="A420" s="65" t="s">
        <v>102</v>
      </c>
      <c r="B420" s="65">
        <v>4002</v>
      </c>
      <c r="C420" s="59">
        <v>43848</v>
      </c>
      <c r="D420" s="65">
        <v>6</v>
      </c>
      <c r="E420" s="65" t="s">
        <v>103</v>
      </c>
      <c r="F420" s="65">
        <v>28.78</v>
      </c>
      <c r="G420" s="65">
        <v>9.41</v>
      </c>
      <c r="H420" s="65">
        <v>0.38</v>
      </c>
      <c r="I420" s="65">
        <v>0.15</v>
      </c>
      <c r="J420" s="65">
        <v>7.0000000000000007E-2</v>
      </c>
      <c r="K420" s="65">
        <v>0</v>
      </c>
      <c r="L420" s="65">
        <v>0</v>
      </c>
      <c r="M420" s="65">
        <v>0</v>
      </c>
      <c r="N420" s="65">
        <v>-0.33</v>
      </c>
      <c r="O420" s="65">
        <v>-0.17</v>
      </c>
      <c r="P420" s="65">
        <v>0</v>
      </c>
      <c r="R420" s="65">
        <v>0.36</v>
      </c>
      <c r="S420" s="65">
        <v>0.33</v>
      </c>
      <c r="T420" s="65">
        <v>0.23</v>
      </c>
      <c r="U420" s="65">
        <v>39.21</v>
      </c>
      <c r="V420" s="65">
        <v>1313.423</v>
      </c>
      <c r="X420" s="65">
        <f t="shared" si="6"/>
        <v>0.60000000000000009</v>
      </c>
    </row>
    <row r="421" spans="1:24" x14ac:dyDescent="0.25">
      <c r="A421" s="65" t="s">
        <v>102</v>
      </c>
      <c r="B421" s="65">
        <v>4002</v>
      </c>
      <c r="C421" s="59">
        <v>43848</v>
      </c>
      <c r="D421" s="65">
        <v>7</v>
      </c>
      <c r="E421" s="65" t="s">
        <v>103</v>
      </c>
      <c r="F421" s="65">
        <v>38.659999999999997</v>
      </c>
      <c r="G421" s="65">
        <v>9.41</v>
      </c>
      <c r="H421" s="65">
        <v>0.38</v>
      </c>
      <c r="I421" s="65">
        <v>0.15</v>
      </c>
      <c r="J421" s="65">
        <v>0.22</v>
      </c>
      <c r="K421" s="65">
        <v>0</v>
      </c>
      <c r="L421" s="65">
        <v>0</v>
      </c>
      <c r="M421" s="65">
        <v>0.02</v>
      </c>
      <c r="N421" s="65">
        <v>-0.33</v>
      </c>
      <c r="O421" s="65">
        <v>-0.17</v>
      </c>
      <c r="P421" s="65">
        <v>0</v>
      </c>
      <c r="R421" s="65">
        <v>0.36</v>
      </c>
      <c r="S421" s="65">
        <v>0.33</v>
      </c>
      <c r="T421" s="65">
        <v>0.23</v>
      </c>
      <c r="U421" s="65">
        <v>49.26</v>
      </c>
      <c r="V421" s="65">
        <v>1385.278</v>
      </c>
      <c r="X421" s="65">
        <f t="shared" si="6"/>
        <v>0.75</v>
      </c>
    </row>
    <row r="422" spans="1:24" x14ac:dyDescent="0.25">
      <c r="A422" s="65" t="s">
        <v>102</v>
      </c>
      <c r="B422" s="65">
        <v>4002</v>
      </c>
      <c r="C422" s="59">
        <v>43848</v>
      </c>
      <c r="D422" s="65">
        <v>8</v>
      </c>
      <c r="E422" s="65" t="s">
        <v>103</v>
      </c>
      <c r="F422" s="65">
        <v>46.06</v>
      </c>
      <c r="G422" s="65">
        <v>9.41</v>
      </c>
      <c r="H422" s="65">
        <v>0.38</v>
      </c>
      <c r="I422" s="65">
        <v>0.15</v>
      </c>
      <c r="J422" s="65">
        <v>0.41</v>
      </c>
      <c r="K422" s="65">
        <v>0</v>
      </c>
      <c r="L422" s="65">
        <v>0</v>
      </c>
      <c r="M422" s="65">
        <v>0.04</v>
      </c>
      <c r="N422" s="65">
        <v>-0.39</v>
      </c>
      <c r="O422" s="65">
        <v>-0.17</v>
      </c>
      <c r="P422" s="65">
        <v>0</v>
      </c>
      <c r="R422" s="65">
        <v>0.36</v>
      </c>
      <c r="S422" s="65">
        <v>0.33</v>
      </c>
      <c r="T422" s="65">
        <v>0.23</v>
      </c>
      <c r="U422" s="65">
        <v>56.81</v>
      </c>
      <c r="V422" s="65">
        <v>1471.0550000000001</v>
      </c>
      <c r="X422" s="65">
        <f t="shared" si="6"/>
        <v>0.94</v>
      </c>
    </row>
    <row r="423" spans="1:24" x14ac:dyDescent="0.25">
      <c r="A423" s="65" t="s">
        <v>102</v>
      </c>
      <c r="B423" s="65">
        <v>4002</v>
      </c>
      <c r="C423" s="59">
        <v>43848</v>
      </c>
      <c r="D423" s="65">
        <v>9</v>
      </c>
      <c r="E423" s="65" t="s">
        <v>103</v>
      </c>
      <c r="F423" s="65">
        <v>50.99</v>
      </c>
      <c r="G423" s="65">
        <v>9.41</v>
      </c>
      <c r="H423" s="65">
        <v>0.38</v>
      </c>
      <c r="I423" s="65">
        <v>0.15</v>
      </c>
      <c r="J423" s="65">
        <v>0.28000000000000003</v>
      </c>
      <c r="K423" s="65">
        <v>0</v>
      </c>
      <c r="L423" s="65">
        <v>0</v>
      </c>
      <c r="M423" s="65">
        <v>-0.04</v>
      </c>
      <c r="N423" s="65">
        <v>-0.43</v>
      </c>
      <c r="O423" s="65">
        <v>-0.17</v>
      </c>
      <c r="P423" s="65">
        <v>0</v>
      </c>
      <c r="R423" s="65">
        <v>0.36</v>
      </c>
      <c r="S423" s="65">
        <v>0.33</v>
      </c>
      <c r="T423" s="65">
        <v>0.23</v>
      </c>
      <c r="U423" s="65">
        <v>61.49</v>
      </c>
      <c r="V423" s="65">
        <v>1549.3420000000001</v>
      </c>
      <c r="X423" s="65">
        <f t="shared" si="6"/>
        <v>0.81</v>
      </c>
    </row>
    <row r="424" spans="1:24" x14ac:dyDescent="0.25">
      <c r="A424" s="65" t="s">
        <v>102</v>
      </c>
      <c r="B424" s="65">
        <v>4002</v>
      </c>
      <c r="C424" s="59">
        <v>43848</v>
      </c>
      <c r="D424" s="65">
        <v>10</v>
      </c>
      <c r="E424" s="65" t="s">
        <v>103</v>
      </c>
      <c r="F424" s="65">
        <v>55.91</v>
      </c>
      <c r="G424" s="65">
        <v>9.41</v>
      </c>
      <c r="H424" s="65">
        <v>0.38</v>
      </c>
      <c r="I424" s="65">
        <v>0.15</v>
      </c>
      <c r="J424" s="65">
        <v>0.26</v>
      </c>
      <c r="K424" s="65">
        <v>0</v>
      </c>
      <c r="L424" s="65">
        <v>0</v>
      </c>
      <c r="M424" s="65">
        <v>0.04</v>
      </c>
      <c r="N424" s="65">
        <v>-0.56000000000000005</v>
      </c>
      <c r="O424" s="65">
        <v>-0.17</v>
      </c>
      <c r="P424" s="65">
        <v>0</v>
      </c>
      <c r="R424" s="65">
        <v>0.36</v>
      </c>
      <c r="S424" s="65">
        <v>0.33</v>
      </c>
      <c r="T424" s="65">
        <v>0.23</v>
      </c>
      <c r="U424" s="65">
        <v>66.34</v>
      </c>
      <c r="V424" s="65">
        <v>1593.25</v>
      </c>
      <c r="X424" s="65">
        <f t="shared" si="6"/>
        <v>0.79</v>
      </c>
    </row>
    <row r="425" spans="1:24" x14ac:dyDescent="0.25">
      <c r="A425" s="65" t="s">
        <v>102</v>
      </c>
      <c r="B425" s="65">
        <v>4002</v>
      </c>
      <c r="C425" s="59">
        <v>43848</v>
      </c>
      <c r="D425" s="65">
        <v>11</v>
      </c>
      <c r="E425" s="65" t="s">
        <v>103</v>
      </c>
      <c r="F425" s="65">
        <v>62.16</v>
      </c>
      <c r="G425" s="65">
        <v>9.41</v>
      </c>
      <c r="H425" s="65">
        <v>0.38</v>
      </c>
      <c r="I425" s="65">
        <v>0.15</v>
      </c>
      <c r="J425" s="65">
        <v>0.13</v>
      </c>
      <c r="K425" s="65">
        <v>0</v>
      </c>
      <c r="L425" s="65">
        <v>0.2</v>
      </c>
      <c r="M425" s="65">
        <v>0.02</v>
      </c>
      <c r="N425" s="65">
        <v>-0.54</v>
      </c>
      <c r="O425" s="65">
        <v>-0.17</v>
      </c>
      <c r="P425" s="65">
        <v>0</v>
      </c>
      <c r="R425" s="65">
        <v>0.36</v>
      </c>
      <c r="S425" s="65">
        <v>0.33</v>
      </c>
      <c r="T425" s="65">
        <v>0.23</v>
      </c>
      <c r="U425" s="65">
        <v>72.66</v>
      </c>
      <c r="V425" s="65">
        <v>1599.9169999999999</v>
      </c>
      <c r="X425" s="65">
        <f t="shared" si="6"/>
        <v>0.8600000000000001</v>
      </c>
    </row>
    <row r="426" spans="1:24" x14ac:dyDescent="0.25">
      <c r="A426" s="65" t="s">
        <v>102</v>
      </c>
      <c r="B426" s="65">
        <v>4002</v>
      </c>
      <c r="C426" s="59">
        <v>43848</v>
      </c>
      <c r="D426" s="65">
        <v>12</v>
      </c>
      <c r="E426" s="65" t="s">
        <v>103</v>
      </c>
      <c r="F426" s="65">
        <v>80.16</v>
      </c>
      <c r="G426" s="65">
        <v>9.41</v>
      </c>
      <c r="H426" s="65">
        <v>0.38</v>
      </c>
      <c r="I426" s="65">
        <v>0.15</v>
      </c>
      <c r="J426" s="65">
        <v>0.35</v>
      </c>
      <c r="K426" s="65">
        <v>0</v>
      </c>
      <c r="L426" s="65">
        <v>0.41</v>
      </c>
      <c r="M426" s="65">
        <v>0.05</v>
      </c>
      <c r="N426" s="65">
        <v>-0.56999999999999995</v>
      </c>
      <c r="O426" s="65">
        <v>-0.17</v>
      </c>
      <c r="P426" s="65">
        <v>0</v>
      </c>
      <c r="R426" s="65">
        <v>0.36</v>
      </c>
      <c r="S426" s="65">
        <v>0.33</v>
      </c>
      <c r="T426" s="65">
        <v>0.23</v>
      </c>
      <c r="U426" s="65">
        <v>91.09</v>
      </c>
      <c r="V426" s="65">
        <v>1599.086</v>
      </c>
      <c r="X426" s="65">
        <f t="shared" si="6"/>
        <v>1.29</v>
      </c>
    </row>
    <row r="427" spans="1:24" x14ac:dyDescent="0.25">
      <c r="A427" s="65" t="s">
        <v>102</v>
      </c>
      <c r="B427" s="65">
        <v>4002</v>
      </c>
      <c r="C427" s="59">
        <v>43848</v>
      </c>
      <c r="D427" s="65">
        <v>13</v>
      </c>
      <c r="E427" s="65" t="s">
        <v>103</v>
      </c>
      <c r="F427" s="65">
        <v>79.87</v>
      </c>
      <c r="G427" s="65">
        <v>9.41</v>
      </c>
      <c r="H427" s="65">
        <v>0.38</v>
      </c>
      <c r="I427" s="65">
        <v>0.15</v>
      </c>
      <c r="J427" s="65">
        <v>0.18</v>
      </c>
      <c r="K427" s="65">
        <v>0</v>
      </c>
      <c r="L427" s="65">
        <v>0.4</v>
      </c>
      <c r="M427" s="65">
        <v>0.04</v>
      </c>
      <c r="N427" s="65">
        <v>-0.55000000000000004</v>
      </c>
      <c r="O427" s="65">
        <v>-0.17</v>
      </c>
      <c r="P427" s="65">
        <v>0</v>
      </c>
      <c r="R427" s="65">
        <v>0.36</v>
      </c>
      <c r="S427" s="65">
        <v>0.33</v>
      </c>
      <c r="T427" s="65">
        <v>0.23</v>
      </c>
      <c r="U427" s="65">
        <v>90.63</v>
      </c>
      <c r="V427" s="65">
        <v>1580.308</v>
      </c>
      <c r="X427" s="65">
        <f t="shared" si="6"/>
        <v>1.1099999999999999</v>
      </c>
    </row>
    <row r="428" spans="1:24" x14ac:dyDescent="0.25">
      <c r="A428" s="65" t="s">
        <v>102</v>
      </c>
      <c r="B428" s="65">
        <v>4002</v>
      </c>
      <c r="C428" s="59">
        <v>43848</v>
      </c>
      <c r="D428" s="65">
        <v>14</v>
      </c>
      <c r="E428" s="65" t="s">
        <v>103</v>
      </c>
      <c r="F428" s="65">
        <v>69.459999999999994</v>
      </c>
      <c r="G428" s="65">
        <v>9.41</v>
      </c>
      <c r="H428" s="65">
        <v>0.38</v>
      </c>
      <c r="I428" s="65">
        <v>0.15</v>
      </c>
      <c r="J428" s="65">
        <v>0.3</v>
      </c>
      <c r="K428" s="65">
        <v>0</v>
      </c>
      <c r="L428" s="65">
        <v>0.27</v>
      </c>
      <c r="M428" s="65">
        <v>0.02</v>
      </c>
      <c r="N428" s="65">
        <v>-0.45</v>
      </c>
      <c r="O428" s="65">
        <v>-0.17</v>
      </c>
      <c r="P428" s="65">
        <v>0</v>
      </c>
      <c r="R428" s="65">
        <v>0.36</v>
      </c>
      <c r="S428" s="65">
        <v>0.33</v>
      </c>
      <c r="T428" s="65">
        <v>0.23</v>
      </c>
      <c r="U428" s="65">
        <v>80.290000000000006</v>
      </c>
      <c r="V428" s="65">
        <v>1561.325</v>
      </c>
      <c r="X428" s="65">
        <f t="shared" si="6"/>
        <v>1.1000000000000001</v>
      </c>
    </row>
    <row r="429" spans="1:24" x14ac:dyDescent="0.25">
      <c r="A429" s="65" t="s">
        <v>102</v>
      </c>
      <c r="B429" s="65">
        <v>4002</v>
      </c>
      <c r="C429" s="59">
        <v>43848</v>
      </c>
      <c r="D429" s="65">
        <v>15</v>
      </c>
      <c r="E429" s="65" t="s">
        <v>103</v>
      </c>
      <c r="F429" s="65">
        <v>75.599999999999994</v>
      </c>
      <c r="G429" s="65">
        <v>9.41</v>
      </c>
      <c r="H429" s="65">
        <v>0.38</v>
      </c>
      <c r="I429" s="65">
        <v>0.15</v>
      </c>
      <c r="J429" s="65">
        <v>0.36</v>
      </c>
      <c r="K429" s="65">
        <v>0</v>
      </c>
      <c r="L429" s="65">
        <v>0.39</v>
      </c>
      <c r="M429" s="65">
        <v>0.08</v>
      </c>
      <c r="N429" s="65">
        <v>-0.43</v>
      </c>
      <c r="O429" s="65">
        <v>-0.17</v>
      </c>
      <c r="P429" s="65">
        <v>0</v>
      </c>
      <c r="R429" s="65">
        <v>0.36</v>
      </c>
      <c r="S429" s="65">
        <v>0.33</v>
      </c>
      <c r="T429" s="65">
        <v>0.23</v>
      </c>
      <c r="U429" s="65">
        <v>86.69</v>
      </c>
      <c r="V429" s="65">
        <v>1557.8579999999999</v>
      </c>
      <c r="X429" s="65">
        <f t="shared" si="6"/>
        <v>1.28</v>
      </c>
    </row>
    <row r="430" spans="1:24" x14ac:dyDescent="0.25">
      <c r="A430" s="65" t="s">
        <v>102</v>
      </c>
      <c r="B430" s="65">
        <v>4002</v>
      </c>
      <c r="C430" s="59">
        <v>43848</v>
      </c>
      <c r="D430" s="65">
        <v>16</v>
      </c>
      <c r="E430" s="65" t="s">
        <v>103</v>
      </c>
      <c r="F430" s="65">
        <v>74.17</v>
      </c>
      <c r="G430" s="65">
        <v>9.41</v>
      </c>
      <c r="H430" s="65">
        <v>0.38</v>
      </c>
      <c r="I430" s="65">
        <v>0.15</v>
      </c>
      <c r="J430" s="65">
        <v>0.31</v>
      </c>
      <c r="K430" s="65">
        <v>0</v>
      </c>
      <c r="L430" s="65">
        <v>0</v>
      </c>
      <c r="M430" s="65">
        <v>0.03</v>
      </c>
      <c r="N430" s="65">
        <v>-0.28000000000000003</v>
      </c>
      <c r="O430" s="65">
        <v>-0.17</v>
      </c>
      <c r="P430" s="65">
        <v>0</v>
      </c>
      <c r="R430" s="65">
        <v>0.36</v>
      </c>
      <c r="S430" s="65">
        <v>0.33</v>
      </c>
      <c r="T430" s="65">
        <v>0.23</v>
      </c>
      <c r="U430" s="65">
        <v>84.92</v>
      </c>
      <c r="V430" s="65">
        <v>1567.3150000000001</v>
      </c>
      <c r="X430" s="65">
        <f t="shared" si="6"/>
        <v>0.84000000000000008</v>
      </c>
    </row>
    <row r="431" spans="1:24" x14ac:dyDescent="0.25">
      <c r="A431" s="65" t="s">
        <v>102</v>
      </c>
      <c r="B431" s="65">
        <v>4002</v>
      </c>
      <c r="C431" s="59">
        <v>43848</v>
      </c>
      <c r="D431" s="65">
        <v>17</v>
      </c>
      <c r="E431" s="65" t="s">
        <v>103</v>
      </c>
      <c r="F431" s="65">
        <v>86.25</v>
      </c>
      <c r="G431" s="65">
        <v>9.41</v>
      </c>
      <c r="H431" s="65">
        <v>0.38</v>
      </c>
      <c r="I431" s="65">
        <v>0.15</v>
      </c>
      <c r="J431" s="65">
        <v>0.45</v>
      </c>
      <c r="K431" s="65">
        <v>0</v>
      </c>
      <c r="L431" s="65">
        <v>0.1</v>
      </c>
      <c r="M431" s="65">
        <v>0.08</v>
      </c>
      <c r="N431" s="65">
        <v>-0.1</v>
      </c>
      <c r="O431" s="65">
        <v>-0.17</v>
      </c>
      <c r="P431" s="65">
        <v>0</v>
      </c>
      <c r="R431" s="65">
        <v>0.36</v>
      </c>
      <c r="S431" s="65">
        <v>0.33</v>
      </c>
      <c r="T431" s="65">
        <v>0.23</v>
      </c>
      <c r="U431" s="65">
        <v>97.47</v>
      </c>
      <c r="V431" s="65">
        <v>1638.259</v>
      </c>
      <c r="X431" s="65">
        <f t="shared" si="6"/>
        <v>1.08</v>
      </c>
    </row>
    <row r="432" spans="1:24" x14ac:dyDescent="0.25">
      <c r="A432" s="65" t="s">
        <v>102</v>
      </c>
      <c r="B432" s="65">
        <v>4002</v>
      </c>
      <c r="C432" s="59">
        <v>43848</v>
      </c>
      <c r="D432" s="65">
        <v>18</v>
      </c>
      <c r="E432" s="65" t="s">
        <v>103</v>
      </c>
      <c r="F432" s="65">
        <v>131.1</v>
      </c>
      <c r="G432" s="65">
        <v>9.41</v>
      </c>
      <c r="H432" s="65">
        <v>0.38</v>
      </c>
      <c r="I432" s="65">
        <v>0.15</v>
      </c>
      <c r="J432" s="65">
        <v>0.51</v>
      </c>
      <c r="K432" s="65">
        <v>0</v>
      </c>
      <c r="L432" s="65">
        <v>0.77</v>
      </c>
      <c r="M432" s="65">
        <v>0.12</v>
      </c>
      <c r="N432" s="65">
        <v>-0.28000000000000003</v>
      </c>
      <c r="O432" s="65">
        <v>-0.17</v>
      </c>
      <c r="P432" s="65">
        <v>0</v>
      </c>
      <c r="R432" s="65">
        <v>0.36</v>
      </c>
      <c r="S432" s="65">
        <v>0.33</v>
      </c>
      <c r="T432" s="65">
        <v>0.23</v>
      </c>
      <c r="U432" s="65">
        <v>142.91</v>
      </c>
      <c r="V432" s="65">
        <v>1710.9690000000001</v>
      </c>
      <c r="X432" s="65">
        <f t="shared" si="6"/>
        <v>1.81</v>
      </c>
    </row>
    <row r="433" spans="1:24" x14ac:dyDescent="0.25">
      <c r="A433" s="65" t="s">
        <v>102</v>
      </c>
      <c r="B433" s="65">
        <v>4002</v>
      </c>
      <c r="C433" s="59">
        <v>43848</v>
      </c>
      <c r="D433" s="65">
        <v>19</v>
      </c>
      <c r="E433" s="65" t="s">
        <v>103</v>
      </c>
      <c r="F433" s="65">
        <v>120.94</v>
      </c>
      <c r="G433" s="65">
        <v>9.41</v>
      </c>
      <c r="H433" s="65">
        <v>0.38</v>
      </c>
      <c r="I433" s="65">
        <v>0.15</v>
      </c>
      <c r="J433" s="65">
        <v>0.83</v>
      </c>
      <c r="K433" s="65">
        <v>0</v>
      </c>
      <c r="L433" s="65">
        <v>0.17</v>
      </c>
      <c r="M433" s="65">
        <v>0.06</v>
      </c>
      <c r="N433" s="65">
        <v>0.04</v>
      </c>
      <c r="O433" s="65">
        <v>-0.17</v>
      </c>
      <c r="P433" s="65">
        <v>0</v>
      </c>
      <c r="R433" s="65">
        <v>0.36</v>
      </c>
      <c r="S433" s="65">
        <v>0.33</v>
      </c>
      <c r="T433" s="65">
        <v>0.23</v>
      </c>
      <c r="U433" s="65">
        <v>132.72999999999999</v>
      </c>
      <c r="V433" s="65">
        <v>1686.57</v>
      </c>
      <c r="X433" s="65">
        <f t="shared" si="6"/>
        <v>1.5299999999999998</v>
      </c>
    </row>
    <row r="434" spans="1:24" x14ac:dyDescent="0.25">
      <c r="A434" s="65" t="s">
        <v>102</v>
      </c>
      <c r="B434" s="65">
        <v>4002</v>
      </c>
      <c r="C434" s="59">
        <v>43848</v>
      </c>
      <c r="D434" s="65">
        <v>20</v>
      </c>
      <c r="E434" s="65" t="s">
        <v>103</v>
      </c>
      <c r="F434" s="65">
        <v>94.99</v>
      </c>
      <c r="G434" s="65">
        <v>9.41</v>
      </c>
      <c r="H434" s="65">
        <v>0.38</v>
      </c>
      <c r="I434" s="65">
        <v>0.15</v>
      </c>
      <c r="J434" s="65">
        <v>0.64</v>
      </c>
      <c r="K434" s="65">
        <v>0</v>
      </c>
      <c r="L434" s="65">
        <v>0.06</v>
      </c>
      <c r="M434" s="65">
        <v>0.11</v>
      </c>
      <c r="N434" s="65">
        <v>0.48</v>
      </c>
      <c r="O434" s="65">
        <v>-0.17</v>
      </c>
      <c r="P434" s="65">
        <v>0</v>
      </c>
      <c r="R434" s="65">
        <v>0.36</v>
      </c>
      <c r="S434" s="65">
        <v>0.33</v>
      </c>
      <c r="T434" s="65">
        <v>0.23</v>
      </c>
      <c r="U434" s="65">
        <v>106.97</v>
      </c>
      <c r="V434" s="65">
        <v>1624.2560000000001</v>
      </c>
      <c r="X434" s="65">
        <f t="shared" si="6"/>
        <v>1.23</v>
      </c>
    </row>
    <row r="435" spans="1:24" x14ac:dyDescent="0.25">
      <c r="A435" s="65" t="s">
        <v>102</v>
      </c>
      <c r="B435" s="65">
        <v>4002</v>
      </c>
      <c r="C435" s="59">
        <v>43848</v>
      </c>
      <c r="D435" s="65">
        <v>21</v>
      </c>
      <c r="E435" s="65" t="s">
        <v>103</v>
      </c>
      <c r="F435" s="65">
        <v>65.400000000000006</v>
      </c>
      <c r="G435" s="65">
        <v>9.41</v>
      </c>
      <c r="H435" s="65">
        <v>0.38</v>
      </c>
      <c r="I435" s="65">
        <v>0.15</v>
      </c>
      <c r="J435" s="65">
        <v>0.43</v>
      </c>
      <c r="K435" s="65">
        <v>0</v>
      </c>
      <c r="L435" s="65">
        <v>0.13</v>
      </c>
      <c r="M435" s="65">
        <v>0.06</v>
      </c>
      <c r="N435" s="65">
        <v>0.26</v>
      </c>
      <c r="O435" s="65">
        <v>-0.17</v>
      </c>
      <c r="P435" s="65">
        <v>0</v>
      </c>
      <c r="R435" s="65">
        <v>0.36</v>
      </c>
      <c r="S435" s="65">
        <v>0.33</v>
      </c>
      <c r="T435" s="65">
        <v>0.23</v>
      </c>
      <c r="U435" s="65">
        <v>76.97</v>
      </c>
      <c r="V435" s="65">
        <v>1552.126</v>
      </c>
      <c r="X435" s="65">
        <f t="shared" si="6"/>
        <v>1.0899999999999999</v>
      </c>
    </row>
    <row r="436" spans="1:24" x14ac:dyDescent="0.25">
      <c r="A436" s="65" t="s">
        <v>102</v>
      </c>
      <c r="B436" s="65">
        <v>4002</v>
      </c>
      <c r="C436" s="59">
        <v>43848</v>
      </c>
      <c r="D436" s="65">
        <v>22</v>
      </c>
      <c r="E436" s="65" t="s">
        <v>103</v>
      </c>
      <c r="F436" s="65">
        <v>49.14</v>
      </c>
      <c r="G436" s="65">
        <v>9.41</v>
      </c>
      <c r="H436" s="65">
        <v>0.38</v>
      </c>
      <c r="I436" s="65">
        <v>0.15</v>
      </c>
      <c r="J436" s="65">
        <v>0.42</v>
      </c>
      <c r="K436" s="65">
        <v>0</v>
      </c>
      <c r="L436" s="65">
        <v>0.11</v>
      </c>
      <c r="M436" s="65">
        <v>0.05</v>
      </c>
      <c r="N436" s="65">
        <v>0.49</v>
      </c>
      <c r="O436" s="65">
        <v>-0.17</v>
      </c>
      <c r="P436" s="65">
        <v>0</v>
      </c>
      <c r="R436" s="65">
        <v>0.36</v>
      </c>
      <c r="S436" s="65">
        <v>0.33</v>
      </c>
      <c r="T436" s="65">
        <v>0.23</v>
      </c>
      <c r="U436" s="65">
        <v>60.9</v>
      </c>
      <c r="V436" s="65">
        <v>1464.634</v>
      </c>
      <c r="X436" s="65">
        <f t="shared" si="6"/>
        <v>1.06</v>
      </c>
    </row>
    <row r="437" spans="1:24" x14ac:dyDescent="0.25">
      <c r="A437" s="65" t="s">
        <v>102</v>
      </c>
      <c r="B437" s="65">
        <v>4002</v>
      </c>
      <c r="C437" s="59">
        <v>43848</v>
      </c>
      <c r="D437" s="65">
        <v>23</v>
      </c>
      <c r="E437" s="65" t="s">
        <v>103</v>
      </c>
      <c r="F437" s="65">
        <v>36.979999999999997</v>
      </c>
      <c r="G437" s="65">
        <v>9.41</v>
      </c>
      <c r="H437" s="65">
        <v>0.38</v>
      </c>
      <c r="I437" s="65">
        <v>0.15</v>
      </c>
      <c r="J437" s="65">
        <v>0.28000000000000003</v>
      </c>
      <c r="K437" s="65">
        <v>0</v>
      </c>
      <c r="L437" s="65">
        <v>0</v>
      </c>
      <c r="M437" s="65">
        <v>0.03</v>
      </c>
      <c r="N437" s="65">
        <v>0.24</v>
      </c>
      <c r="O437" s="65">
        <v>-0.17</v>
      </c>
      <c r="P437" s="65">
        <v>0</v>
      </c>
      <c r="R437" s="65">
        <v>0.36</v>
      </c>
      <c r="S437" s="65">
        <v>0.33</v>
      </c>
      <c r="T437" s="65">
        <v>0.23</v>
      </c>
      <c r="U437" s="65">
        <v>48.22</v>
      </c>
      <c r="V437" s="65">
        <v>1364.585</v>
      </c>
      <c r="X437" s="65">
        <f t="shared" si="6"/>
        <v>0.81</v>
      </c>
    </row>
    <row r="438" spans="1:24" x14ac:dyDescent="0.25">
      <c r="A438" s="65" t="s">
        <v>102</v>
      </c>
      <c r="B438" s="65">
        <v>4002</v>
      </c>
      <c r="C438" s="59">
        <v>43848</v>
      </c>
      <c r="D438" s="65">
        <v>24</v>
      </c>
      <c r="E438" s="65" t="s">
        <v>103</v>
      </c>
      <c r="F438" s="65">
        <v>37.9</v>
      </c>
      <c r="G438" s="65">
        <v>9.41</v>
      </c>
      <c r="H438" s="65">
        <v>0.38</v>
      </c>
      <c r="I438" s="65">
        <v>0.15</v>
      </c>
      <c r="J438" s="65">
        <v>0.21</v>
      </c>
      <c r="K438" s="65">
        <v>0</v>
      </c>
      <c r="L438" s="65">
        <v>0</v>
      </c>
      <c r="M438" s="65">
        <v>0.01</v>
      </c>
      <c r="N438" s="65">
        <v>0.1</v>
      </c>
      <c r="O438" s="65">
        <v>-0.17</v>
      </c>
      <c r="P438" s="65">
        <v>0</v>
      </c>
      <c r="R438" s="65">
        <v>0.36</v>
      </c>
      <c r="S438" s="65">
        <v>0.33</v>
      </c>
      <c r="T438" s="65">
        <v>0.23</v>
      </c>
      <c r="U438" s="65">
        <v>48.91</v>
      </c>
      <c r="V438" s="65">
        <v>1273.3140000000001</v>
      </c>
      <c r="X438" s="65">
        <f t="shared" si="6"/>
        <v>0.74</v>
      </c>
    </row>
    <row r="439" spans="1:24" x14ac:dyDescent="0.25">
      <c r="A439" s="65" t="s">
        <v>102</v>
      </c>
      <c r="B439" s="65">
        <v>4002</v>
      </c>
      <c r="C439" s="59">
        <v>43849</v>
      </c>
      <c r="D439" s="65">
        <v>1</v>
      </c>
      <c r="E439" s="65" t="s">
        <v>103</v>
      </c>
      <c r="F439" s="65">
        <v>43.17</v>
      </c>
      <c r="G439" s="65">
        <v>9.41</v>
      </c>
      <c r="H439" s="65">
        <v>0.55000000000000004</v>
      </c>
      <c r="I439" s="65">
        <v>0.03</v>
      </c>
      <c r="J439" s="65">
        <v>0.14000000000000001</v>
      </c>
      <c r="K439" s="65">
        <v>0</v>
      </c>
      <c r="L439" s="65">
        <v>0</v>
      </c>
      <c r="M439" s="65">
        <v>-0.02</v>
      </c>
      <c r="N439" s="65">
        <v>0.06</v>
      </c>
      <c r="O439" s="65">
        <v>-0.17</v>
      </c>
      <c r="P439" s="65">
        <v>0</v>
      </c>
      <c r="R439" s="65">
        <v>0.36</v>
      </c>
      <c r="S439" s="65">
        <v>0.33</v>
      </c>
      <c r="T439" s="65">
        <v>0.23</v>
      </c>
      <c r="U439" s="65">
        <v>54.09</v>
      </c>
      <c r="V439" s="65">
        <v>1199.952</v>
      </c>
      <c r="X439" s="65">
        <f t="shared" si="6"/>
        <v>0.72000000000000008</v>
      </c>
    </row>
    <row r="440" spans="1:24" x14ac:dyDescent="0.25">
      <c r="A440" s="65" t="s">
        <v>102</v>
      </c>
      <c r="B440" s="65">
        <v>4002</v>
      </c>
      <c r="C440" s="59">
        <v>43849</v>
      </c>
      <c r="D440" s="65">
        <v>2</v>
      </c>
      <c r="E440" s="65" t="s">
        <v>103</v>
      </c>
      <c r="F440" s="65">
        <v>50.26</v>
      </c>
      <c r="G440" s="65">
        <v>9.41</v>
      </c>
      <c r="H440" s="65">
        <v>0.55000000000000004</v>
      </c>
      <c r="I440" s="65">
        <v>0.03</v>
      </c>
      <c r="J440" s="65">
        <v>0.15</v>
      </c>
      <c r="K440" s="65">
        <v>0</v>
      </c>
      <c r="L440" s="65">
        <v>0</v>
      </c>
      <c r="M440" s="65">
        <v>0.02</v>
      </c>
      <c r="N440" s="65">
        <v>0.06</v>
      </c>
      <c r="O440" s="65">
        <v>-0.17</v>
      </c>
      <c r="P440" s="65">
        <v>0</v>
      </c>
      <c r="R440" s="65">
        <v>0.36</v>
      </c>
      <c r="S440" s="65">
        <v>0.33</v>
      </c>
      <c r="T440" s="65">
        <v>0.23</v>
      </c>
      <c r="U440" s="65">
        <v>61.23</v>
      </c>
      <c r="V440" s="65">
        <v>1156.5319999999999</v>
      </c>
      <c r="X440" s="65">
        <f t="shared" si="6"/>
        <v>0.73000000000000009</v>
      </c>
    </row>
    <row r="441" spans="1:24" x14ac:dyDescent="0.25">
      <c r="A441" s="65" t="s">
        <v>102</v>
      </c>
      <c r="B441" s="65">
        <v>4002</v>
      </c>
      <c r="C441" s="59">
        <v>43849</v>
      </c>
      <c r="D441" s="65">
        <v>3</v>
      </c>
      <c r="E441" s="65" t="s">
        <v>103</v>
      </c>
      <c r="F441" s="65">
        <v>52.94</v>
      </c>
      <c r="G441" s="65">
        <v>9.41</v>
      </c>
      <c r="H441" s="65">
        <v>0.55000000000000004</v>
      </c>
      <c r="I441" s="65">
        <v>0.03</v>
      </c>
      <c r="J441" s="65">
        <v>0.59</v>
      </c>
      <c r="K441" s="65">
        <v>0</v>
      </c>
      <c r="L441" s="65">
        <v>0</v>
      </c>
      <c r="M441" s="65">
        <v>0.03</v>
      </c>
      <c r="N441" s="65">
        <v>0.11</v>
      </c>
      <c r="O441" s="65">
        <v>-0.17</v>
      </c>
      <c r="P441" s="65">
        <v>0</v>
      </c>
      <c r="R441" s="65">
        <v>0.36</v>
      </c>
      <c r="S441" s="65">
        <v>0.33</v>
      </c>
      <c r="T441" s="65">
        <v>0.23</v>
      </c>
      <c r="U441" s="65">
        <v>64.41</v>
      </c>
      <c r="V441" s="65">
        <v>1128.8440000000001</v>
      </c>
      <c r="X441" s="65">
        <f t="shared" si="6"/>
        <v>1.17</v>
      </c>
    </row>
    <row r="442" spans="1:24" x14ac:dyDescent="0.25">
      <c r="A442" s="65" t="s">
        <v>102</v>
      </c>
      <c r="B442" s="65">
        <v>4002</v>
      </c>
      <c r="C442" s="59">
        <v>43849</v>
      </c>
      <c r="D442" s="65">
        <v>4</v>
      </c>
      <c r="E442" s="65" t="s">
        <v>103</v>
      </c>
      <c r="F442" s="65">
        <v>42.79</v>
      </c>
      <c r="G442" s="65">
        <v>9.41</v>
      </c>
      <c r="H442" s="65">
        <v>0.55000000000000004</v>
      </c>
      <c r="I442" s="65">
        <v>0.03</v>
      </c>
      <c r="J442" s="65">
        <v>0.24</v>
      </c>
      <c r="K442" s="65">
        <v>0</v>
      </c>
      <c r="L442" s="65">
        <v>0</v>
      </c>
      <c r="M442" s="65">
        <v>-0.02</v>
      </c>
      <c r="N442" s="65">
        <v>0.02</v>
      </c>
      <c r="O442" s="65">
        <v>-0.17</v>
      </c>
      <c r="P442" s="65">
        <v>0</v>
      </c>
      <c r="R442" s="65">
        <v>0.36</v>
      </c>
      <c r="S442" s="65">
        <v>0.33</v>
      </c>
      <c r="T442" s="65">
        <v>0.23</v>
      </c>
      <c r="U442" s="65">
        <v>53.77</v>
      </c>
      <c r="V442" s="65">
        <v>1122.0550000000001</v>
      </c>
      <c r="X442" s="65">
        <f t="shared" si="6"/>
        <v>0.82000000000000006</v>
      </c>
    </row>
    <row r="443" spans="1:24" x14ac:dyDescent="0.25">
      <c r="A443" s="65" t="s">
        <v>102</v>
      </c>
      <c r="B443" s="65">
        <v>4002</v>
      </c>
      <c r="C443" s="59">
        <v>43849</v>
      </c>
      <c r="D443" s="65">
        <v>5</v>
      </c>
      <c r="E443" s="65" t="s">
        <v>103</v>
      </c>
      <c r="F443" s="65">
        <v>45.03</v>
      </c>
      <c r="G443" s="65">
        <v>9.41</v>
      </c>
      <c r="H443" s="65">
        <v>0.55000000000000004</v>
      </c>
      <c r="I443" s="65">
        <v>0.03</v>
      </c>
      <c r="J443" s="65">
        <v>0.18</v>
      </c>
      <c r="K443" s="65">
        <v>0</v>
      </c>
      <c r="L443" s="65">
        <v>0</v>
      </c>
      <c r="M443" s="65">
        <v>0.03</v>
      </c>
      <c r="N443" s="65">
        <v>-0.1</v>
      </c>
      <c r="O443" s="65">
        <v>-0.17</v>
      </c>
      <c r="P443" s="65">
        <v>0</v>
      </c>
      <c r="R443" s="65">
        <v>0.36</v>
      </c>
      <c r="S443" s="65">
        <v>0.33</v>
      </c>
      <c r="T443" s="65">
        <v>0.23</v>
      </c>
      <c r="U443" s="65">
        <v>55.88</v>
      </c>
      <c r="V443" s="65">
        <v>1130.2850000000001</v>
      </c>
      <c r="X443" s="65">
        <f t="shared" si="6"/>
        <v>0.76</v>
      </c>
    </row>
    <row r="444" spans="1:24" x14ac:dyDescent="0.25">
      <c r="A444" s="65" t="s">
        <v>102</v>
      </c>
      <c r="B444" s="65">
        <v>4002</v>
      </c>
      <c r="C444" s="59">
        <v>43849</v>
      </c>
      <c r="D444" s="65">
        <v>6</v>
      </c>
      <c r="E444" s="65" t="s">
        <v>103</v>
      </c>
      <c r="F444" s="65">
        <v>57.41</v>
      </c>
      <c r="G444" s="65">
        <v>9.41</v>
      </c>
      <c r="H444" s="65">
        <v>0.55000000000000004</v>
      </c>
      <c r="I444" s="65">
        <v>0.03</v>
      </c>
      <c r="J444" s="65">
        <v>0.24</v>
      </c>
      <c r="K444" s="65">
        <v>0</v>
      </c>
      <c r="L444" s="65">
        <v>0</v>
      </c>
      <c r="M444" s="65">
        <v>0.05</v>
      </c>
      <c r="N444" s="65">
        <v>0</v>
      </c>
      <c r="O444" s="65">
        <v>-0.17</v>
      </c>
      <c r="P444" s="65">
        <v>0</v>
      </c>
      <c r="R444" s="65">
        <v>0.36</v>
      </c>
      <c r="S444" s="65">
        <v>0.33</v>
      </c>
      <c r="T444" s="65">
        <v>0.23</v>
      </c>
      <c r="U444" s="65">
        <v>68.44</v>
      </c>
      <c r="V444" s="65">
        <v>1160.5129999999999</v>
      </c>
      <c r="X444" s="65">
        <f t="shared" si="6"/>
        <v>0.82000000000000006</v>
      </c>
    </row>
    <row r="445" spans="1:24" x14ac:dyDescent="0.25">
      <c r="A445" s="65" t="s">
        <v>102</v>
      </c>
      <c r="B445" s="65">
        <v>4002</v>
      </c>
      <c r="C445" s="59">
        <v>43849</v>
      </c>
      <c r="D445" s="65">
        <v>7</v>
      </c>
      <c r="E445" s="65" t="s">
        <v>103</v>
      </c>
      <c r="F445" s="65">
        <v>46.73</v>
      </c>
      <c r="G445" s="65">
        <v>9.41</v>
      </c>
      <c r="H445" s="65">
        <v>0.55000000000000004</v>
      </c>
      <c r="I445" s="65">
        <v>0.03</v>
      </c>
      <c r="J445" s="65">
        <v>0.32</v>
      </c>
      <c r="K445" s="65">
        <v>0</v>
      </c>
      <c r="L445" s="65">
        <v>0</v>
      </c>
      <c r="M445" s="65">
        <v>0.05</v>
      </c>
      <c r="N445" s="65">
        <v>-0.12</v>
      </c>
      <c r="O445" s="65">
        <v>-0.17</v>
      </c>
      <c r="P445" s="65">
        <v>0</v>
      </c>
      <c r="R445" s="65">
        <v>0.36</v>
      </c>
      <c r="S445" s="65">
        <v>0.33</v>
      </c>
      <c r="T445" s="65">
        <v>0.23</v>
      </c>
      <c r="U445" s="65">
        <v>57.72</v>
      </c>
      <c r="V445" s="65">
        <v>1215.546</v>
      </c>
      <c r="X445" s="65">
        <f t="shared" si="6"/>
        <v>0.90000000000000013</v>
      </c>
    </row>
    <row r="446" spans="1:24" x14ac:dyDescent="0.25">
      <c r="A446" s="65" t="s">
        <v>102</v>
      </c>
      <c r="B446" s="65">
        <v>4002</v>
      </c>
      <c r="C446" s="59">
        <v>43849</v>
      </c>
      <c r="D446" s="65">
        <v>8</v>
      </c>
      <c r="E446" s="65" t="s">
        <v>103</v>
      </c>
      <c r="F446" s="65">
        <v>46.05</v>
      </c>
      <c r="G446" s="65">
        <v>9.41</v>
      </c>
      <c r="H446" s="65">
        <v>0.55000000000000004</v>
      </c>
      <c r="I446" s="65">
        <v>0.03</v>
      </c>
      <c r="J446" s="65">
        <v>0.47</v>
      </c>
      <c r="K446" s="65">
        <v>0</v>
      </c>
      <c r="L446" s="65">
        <v>0</v>
      </c>
      <c r="M446" s="65">
        <v>0.03</v>
      </c>
      <c r="N446" s="65">
        <v>-0.17</v>
      </c>
      <c r="O446" s="65">
        <v>-0.17</v>
      </c>
      <c r="P446" s="65">
        <v>0</v>
      </c>
      <c r="R446" s="65">
        <v>0.36</v>
      </c>
      <c r="S446" s="65">
        <v>0.33</v>
      </c>
      <c r="T446" s="65">
        <v>0.23</v>
      </c>
      <c r="U446" s="65">
        <v>57.12</v>
      </c>
      <c r="V446" s="65">
        <v>1286.9169999999999</v>
      </c>
      <c r="X446" s="65">
        <f t="shared" si="6"/>
        <v>1.05</v>
      </c>
    </row>
    <row r="447" spans="1:24" x14ac:dyDescent="0.25">
      <c r="A447" s="65" t="s">
        <v>102</v>
      </c>
      <c r="B447" s="65">
        <v>4002</v>
      </c>
      <c r="C447" s="59">
        <v>43849</v>
      </c>
      <c r="D447" s="65">
        <v>9</v>
      </c>
      <c r="E447" s="65" t="s">
        <v>103</v>
      </c>
      <c r="F447" s="65">
        <v>45.93</v>
      </c>
      <c r="G447" s="65">
        <v>9.41</v>
      </c>
      <c r="H447" s="65">
        <v>0.55000000000000004</v>
      </c>
      <c r="I447" s="65">
        <v>0.03</v>
      </c>
      <c r="J447" s="65">
        <v>0.3</v>
      </c>
      <c r="K447" s="65">
        <v>0</v>
      </c>
      <c r="L447" s="65">
        <v>0</v>
      </c>
      <c r="M447" s="65">
        <v>0.01</v>
      </c>
      <c r="N447" s="65">
        <v>-0.19</v>
      </c>
      <c r="O447" s="65">
        <v>-0.17</v>
      </c>
      <c r="P447" s="65">
        <v>0</v>
      </c>
      <c r="R447" s="65">
        <v>0.36</v>
      </c>
      <c r="S447" s="65">
        <v>0.33</v>
      </c>
      <c r="T447" s="65">
        <v>0.23</v>
      </c>
      <c r="U447" s="65">
        <v>56.79</v>
      </c>
      <c r="V447" s="65">
        <v>1362.126</v>
      </c>
      <c r="X447" s="65">
        <f t="shared" si="6"/>
        <v>0.88000000000000012</v>
      </c>
    </row>
    <row r="448" spans="1:24" x14ac:dyDescent="0.25">
      <c r="A448" s="65" t="s">
        <v>102</v>
      </c>
      <c r="B448" s="65">
        <v>4002</v>
      </c>
      <c r="C448" s="59">
        <v>43849</v>
      </c>
      <c r="D448" s="65">
        <v>10</v>
      </c>
      <c r="E448" s="65" t="s">
        <v>103</v>
      </c>
      <c r="F448" s="65">
        <v>37.229999999999997</v>
      </c>
      <c r="G448" s="65">
        <v>9.41</v>
      </c>
      <c r="H448" s="65">
        <v>0.55000000000000004</v>
      </c>
      <c r="I448" s="65">
        <v>0.03</v>
      </c>
      <c r="J448" s="65">
        <v>0.43</v>
      </c>
      <c r="K448" s="65">
        <v>0</v>
      </c>
      <c r="L448" s="65">
        <v>0</v>
      </c>
      <c r="M448" s="65">
        <v>0.04</v>
      </c>
      <c r="N448" s="65">
        <v>-0.23</v>
      </c>
      <c r="O448" s="65">
        <v>-0.17</v>
      </c>
      <c r="P448" s="65">
        <v>0</v>
      </c>
      <c r="R448" s="65">
        <v>0.36</v>
      </c>
      <c r="S448" s="65">
        <v>0.33</v>
      </c>
      <c r="T448" s="65">
        <v>0.23</v>
      </c>
      <c r="U448" s="65">
        <v>48.21</v>
      </c>
      <c r="V448" s="65">
        <v>1403.326</v>
      </c>
      <c r="X448" s="65">
        <f t="shared" si="6"/>
        <v>1.01</v>
      </c>
    </row>
    <row r="449" spans="1:24" x14ac:dyDescent="0.25">
      <c r="A449" s="65" t="s">
        <v>102</v>
      </c>
      <c r="B449" s="65">
        <v>4002</v>
      </c>
      <c r="C449" s="59">
        <v>43849</v>
      </c>
      <c r="D449" s="65">
        <v>11</v>
      </c>
      <c r="E449" s="65" t="s">
        <v>103</v>
      </c>
      <c r="F449" s="65">
        <v>36.11</v>
      </c>
      <c r="G449" s="65">
        <v>9.41</v>
      </c>
      <c r="H449" s="65">
        <v>0.55000000000000004</v>
      </c>
      <c r="I449" s="65">
        <v>0.03</v>
      </c>
      <c r="J449" s="65">
        <v>0.19</v>
      </c>
      <c r="K449" s="65">
        <v>0</v>
      </c>
      <c r="L449" s="65">
        <v>0</v>
      </c>
      <c r="M449" s="65">
        <v>0.06</v>
      </c>
      <c r="N449" s="65">
        <v>-0.21</v>
      </c>
      <c r="O449" s="65">
        <v>-0.17</v>
      </c>
      <c r="P449" s="65">
        <v>0</v>
      </c>
      <c r="R449" s="65">
        <v>0.36</v>
      </c>
      <c r="S449" s="65">
        <v>0.33</v>
      </c>
      <c r="T449" s="65">
        <v>0.23</v>
      </c>
      <c r="U449" s="65">
        <v>46.89</v>
      </c>
      <c r="V449" s="65">
        <v>1411.15</v>
      </c>
      <c r="X449" s="65">
        <f t="shared" si="6"/>
        <v>0.77</v>
      </c>
    </row>
    <row r="450" spans="1:24" x14ac:dyDescent="0.25">
      <c r="A450" s="65" t="s">
        <v>102</v>
      </c>
      <c r="B450" s="65">
        <v>4002</v>
      </c>
      <c r="C450" s="59">
        <v>43849</v>
      </c>
      <c r="D450" s="65">
        <v>12</v>
      </c>
      <c r="E450" s="65" t="s">
        <v>103</v>
      </c>
      <c r="F450" s="65">
        <v>36.090000000000003</v>
      </c>
      <c r="G450" s="65">
        <v>9.41</v>
      </c>
      <c r="H450" s="65">
        <v>0.55000000000000004</v>
      </c>
      <c r="I450" s="65">
        <v>0.03</v>
      </c>
      <c r="J450" s="65">
        <v>0.11</v>
      </c>
      <c r="K450" s="65">
        <v>0</v>
      </c>
      <c r="L450" s="65">
        <v>0</v>
      </c>
      <c r="M450" s="65">
        <v>0.02</v>
      </c>
      <c r="N450" s="65">
        <v>-0.23</v>
      </c>
      <c r="O450" s="65">
        <v>-0.17</v>
      </c>
      <c r="P450" s="65">
        <v>0</v>
      </c>
      <c r="R450" s="65">
        <v>0.36</v>
      </c>
      <c r="S450" s="65">
        <v>0.33</v>
      </c>
      <c r="T450" s="65">
        <v>0.23</v>
      </c>
      <c r="U450" s="65">
        <v>46.73</v>
      </c>
      <c r="V450" s="65">
        <v>1403.0719999999999</v>
      </c>
      <c r="X450" s="65">
        <f t="shared" si="6"/>
        <v>0.69000000000000006</v>
      </c>
    </row>
    <row r="451" spans="1:24" x14ac:dyDescent="0.25">
      <c r="A451" s="65" t="s">
        <v>102</v>
      </c>
      <c r="B451" s="65">
        <v>4002</v>
      </c>
      <c r="C451" s="59">
        <v>43849</v>
      </c>
      <c r="D451" s="65">
        <v>13</v>
      </c>
      <c r="E451" s="65" t="s">
        <v>103</v>
      </c>
      <c r="F451" s="65">
        <v>35.39</v>
      </c>
      <c r="G451" s="65">
        <v>9.41</v>
      </c>
      <c r="H451" s="65">
        <v>0.55000000000000004</v>
      </c>
      <c r="I451" s="65">
        <v>0.03</v>
      </c>
      <c r="J451" s="65">
        <v>0.15</v>
      </c>
      <c r="K451" s="65">
        <v>0</v>
      </c>
      <c r="L451" s="65">
        <v>0</v>
      </c>
      <c r="M451" s="65">
        <v>0.01</v>
      </c>
      <c r="N451" s="65">
        <v>-0.24</v>
      </c>
      <c r="O451" s="65">
        <v>-0.17</v>
      </c>
      <c r="P451" s="65">
        <v>0</v>
      </c>
      <c r="R451" s="65">
        <v>0.36</v>
      </c>
      <c r="S451" s="65">
        <v>0.33</v>
      </c>
      <c r="T451" s="65">
        <v>0.23</v>
      </c>
      <c r="U451" s="65">
        <v>46.05</v>
      </c>
      <c r="V451" s="65">
        <v>1396.2429999999999</v>
      </c>
      <c r="X451" s="65">
        <f t="shared" si="6"/>
        <v>0.73000000000000009</v>
      </c>
    </row>
    <row r="452" spans="1:24" x14ac:dyDescent="0.25">
      <c r="A452" s="65" t="s">
        <v>102</v>
      </c>
      <c r="B452" s="65">
        <v>4002</v>
      </c>
      <c r="C452" s="59">
        <v>43849</v>
      </c>
      <c r="D452" s="65">
        <v>14</v>
      </c>
      <c r="E452" s="65" t="s">
        <v>103</v>
      </c>
      <c r="F452" s="65">
        <v>33.409999999999997</v>
      </c>
      <c r="G452" s="65">
        <v>9.41</v>
      </c>
      <c r="H452" s="65">
        <v>0.55000000000000004</v>
      </c>
      <c r="I452" s="65">
        <v>0.03</v>
      </c>
      <c r="J452" s="65">
        <v>0.14000000000000001</v>
      </c>
      <c r="K452" s="65">
        <v>0</v>
      </c>
      <c r="L452" s="65">
        <v>0</v>
      </c>
      <c r="M452" s="65">
        <v>0.04</v>
      </c>
      <c r="N452" s="65">
        <v>-0.22</v>
      </c>
      <c r="O452" s="65">
        <v>-0.17</v>
      </c>
      <c r="P452" s="65">
        <v>0</v>
      </c>
      <c r="R452" s="65">
        <v>0.36</v>
      </c>
      <c r="S452" s="65">
        <v>0.33</v>
      </c>
      <c r="T452" s="65">
        <v>0.23</v>
      </c>
      <c r="U452" s="65">
        <v>44.11</v>
      </c>
      <c r="V452" s="65">
        <v>1395.0519999999999</v>
      </c>
      <c r="X452" s="65">
        <f t="shared" si="6"/>
        <v>0.72000000000000008</v>
      </c>
    </row>
    <row r="453" spans="1:24" x14ac:dyDescent="0.25">
      <c r="A453" s="65" t="s">
        <v>102</v>
      </c>
      <c r="B453" s="65">
        <v>4002</v>
      </c>
      <c r="C453" s="59">
        <v>43849</v>
      </c>
      <c r="D453" s="65">
        <v>15</v>
      </c>
      <c r="E453" s="65" t="s">
        <v>103</v>
      </c>
      <c r="F453" s="65">
        <v>31.5</v>
      </c>
      <c r="G453" s="65">
        <v>9.41</v>
      </c>
      <c r="H453" s="65">
        <v>0.55000000000000004</v>
      </c>
      <c r="I453" s="65">
        <v>0.03</v>
      </c>
      <c r="J453" s="65">
        <v>0.12</v>
      </c>
      <c r="K453" s="65">
        <v>0</v>
      </c>
      <c r="L453" s="65">
        <v>0</v>
      </c>
      <c r="M453" s="65">
        <v>-0.02</v>
      </c>
      <c r="N453" s="65">
        <v>-0.16</v>
      </c>
      <c r="O453" s="65">
        <v>-0.17</v>
      </c>
      <c r="P453" s="65">
        <v>0</v>
      </c>
      <c r="R453" s="65">
        <v>0.36</v>
      </c>
      <c r="S453" s="65">
        <v>0.33</v>
      </c>
      <c r="T453" s="65">
        <v>0.23</v>
      </c>
      <c r="U453" s="65">
        <v>42.18</v>
      </c>
      <c r="V453" s="65">
        <v>1395.261</v>
      </c>
      <c r="X453" s="65">
        <f t="shared" si="6"/>
        <v>0.70000000000000007</v>
      </c>
    </row>
    <row r="454" spans="1:24" x14ac:dyDescent="0.25">
      <c r="A454" s="65" t="s">
        <v>102</v>
      </c>
      <c r="B454" s="65">
        <v>4002</v>
      </c>
      <c r="C454" s="59">
        <v>43849</v>
      </c>
      <c r="D454" s="65">
        <v>16</v>
      </c>
      <c r="E454" s="65" t="s">
        <v>103</v>
      </c>
      <c r="F454" s="65">
        <v>33.94</v>
      </c>
      <c r="G454" s="65">
        <v>9.41</v>
      </c>
      <c r="H454" s="65">
        <v>0.55000000000000004</v>
      </c>
      <c r="I454" s="65">
        <v>0.03</v>
      </c>
      <c r="J454" s="65">
        <v>0.14000000000000001</v>
      </c>
      <c r="K454" s="65">
        <v>0</v>
      </c>
      <c r="L454" s="65">
        <v>0</v>
      </c>
      <c r="M454" s="65">
        <v>0.01</v>
      </c>
      <c r="N454" s="65">
        <v>-0.21</v>
      </c>
      <c r="O454" s="65">
        <v>-0.17</v>
      </c>
      <c r="P454" s="65">
        <v>0</v>
      </c>
      <c r="R454" s="65">
        <v>0.36</v>
      </c>
      <c r="S454" s="65">
        <v>0.33</v>
      </c>
      <c r="T454" s="65">
        <v>0.23</v>
      </c>
      <c r="U454" s="65">
        <v>44.62</v>
      </c>
      <c r="V454" s="65">
        <v>1410.8520000000001</v>
      </c>
      <c r="X454" s="65">
        <f t="shared" si="6"/>
        <v>0.72000000000000008</v>
      </c>
    </row>
    <row r="455" spans="1:24" x14ac:dyDescent="0.25">
      <c r="A455" s="65" t="s">
        <v>102</v>
      </c>
      <c r="B455" s="65">
        <v>4002</v>
      </c>
      <c r="C455" s="59">
        <v>43849</v>
      </c>
      <c r="D455" s="65">
        <v>17</v>
      </c>
      <c r="E455" s="65" t="s">
        <v>103</v>
      </c>
      <c r="F455" s="65">
        <v>46.34</v>
      </c>
      <c r="G455" s="65">
        <v>9.41</v>
      </c>
      <c r="H455" s="65">
        <v>0.55000000000000004</v>
      </c>
      <c r="I455" s="65">
        <v>0.03</v>
      </c>
      <c r="J455" s="65">
        <v>0.08</v>
      </c>
      <c r="K455" s="65">
        <v>0</v>
      </c>
      <c r="L455" s="65">
        <v>0.2</v>
      </c>
      <c r="M455" s="65">
        <v>-0.02</v>
      </c>
      <c r="N455" s="65">
        <v>-0.09</v>
      </c>
      <c r="O455" s="65">
        <v>-0.17</v>
      </c>
      <c r="P455" s="65">
        <v>0</v>
      </c>
      <c r="R455" s="65">
        <v>0.36</v>
      </c>
      <c r="S455" s="65">
        <v>0.33</v>
      </c>
      <c r="T455" s="65">
        <v>0.23</v>
      </c>
      <c r="U455" s="65">
        <v>57.25</v>
      </c>
      <c r="V455" s="65">
        <v>1487.5060000000001</v>
      </c>
      <c r="X455" s="65">
        <f t="shared" si="6"/>
        <v>0.8600000000000001</v>
      </c>
    </row>
    <row r="456" spans="1:24" x14ac:dyDescent="0.25">
      <c r="A456" s="65" t="s">
        <v>102</v>
      </c>
      <c r="B456" s="65">
        <v>4002</v>
      </c>
      <c r="C456" s="59">
        <v>43849</v>
      </c>
      <c r="D456" s="65">
        <v>18</v>
      </c>
      <c r="E456" s="65" t="s">
        <v>103</v>
      </c>
      <c r="F456" s="65">
        <v>82.07</v>
      </c>
      <c r="G456" s="65">
        <v>9.41</v>
      </c>
      <c r="H456" s="65">
        <v>0.55000000000000004</v>
      </c>
      <c r="I456" s="65">
        <v>0.03</v>
      </c>
      <c r="J456" s="65">
        <v>0.43</v>
      </c>
      <c r="K456" s="65">
        <v>0</v>
      </c>
      <c r="L456" s="65">
        <v>0.76</v>
      </c>
      <c r="M456" s="65">
        <v>0.03</v>
      </c>
      <c r="N456" s="65">
        <v>-0.42</v>
      </c>
      <c r="O456" s="65">
        <v>-0.17</v>
      </c>
      <c r="P456" s="65">
        <v>0</v>
      </c>
      <c r="R456" s="65">
        <v>0.36</v>
      </c>
      <c r="S456" s="65">
        <v>0.33</v>
      </c>
      <c r="T456" s="65">
        <v>0.23</v>
      </c>
      <c r="U456" s="65">
        <v>93.61</v>
      </c>
      <c r="V456" s="65">
        <v>1582.508</v>
      </c>
      <c r="X456" s="65">
        <f t="shared" ref="X456:X519" si="7">H456+I456+J456+K456+L456+P456+Q456</f>
        <v>1.77</v>
      </c>
    </row>
    <row r="457" spans="1:24" x14ac:dyDescent="0.25">
      <c r="A457" s="65" t="s">
        <v>102</v>
      </c>
      <c r="B457" s="65">
        <v>4002</v>
      </c>
      <c r="C457" s="59">
        <v>43849</v>
      </c>
      <c r="D457" s="65">
        <v>19</v>
      </c>
      <c r="E457" s="65" t="s">
        <v>103</v>
      </c>
      <c r="F457" s="65">
        <v>50.43</v>
      </c>
      <c r="G457" s="65">
        <v>9.41</v>
      </c>
      <c r="H457" s="65">
        <v>0.55000000000000004</v>
      </c>
      <c r="I457" s="65">
        <v>0.03</v>
      </c>
      <c r="J457" s="65">
        <v>0.26</v>
      </c>
      <c r="K457" s="65">
        <v>0</v>
      </c>
      <c r="L457" s="65">
        <v>0.18</v>
      </c>
      <c r="M457" s="65">
        <v>0.06</v>
      </c>
      <c r="N457" s="65">
        <v>-0.31</v>
      </c>
      <c r="O457" s="65">
        <v>-0.17</v>
      </c>
      <c r="P457" s="65">
        <v>0</v>
      </c>
      <c r="R457" s="65">
        <v>0.36</v>
      </c>
      <c r="S457" s="65">
        <v>0.33</v>
      </c>
      <c r="T457" s="65">
        <v>0.23</v>
      </c>
      <c r="U457" s="65">
        <v>61.36</v>
      </c>
      <c r="V457" s="65">
        <v>1567.346</v>
      </c>
      <c r="X457" s="65">
        <f t="shared" si="7"/>
        <v>1.02</v>
      </c>
    </row>
    <row r="458" spans="1:24" x14ac:dyDescent="0.25">
      <c r="A458" s="65" t="s">
        <v>102</v>
      </c>
      <c r="B458" s="65">
        <v>4002</v>
      </c>
      <c r="C458" s="59">
        <v>43849</v>
      </c>
      <c r="D458" s="65">
        <v>20</v>
      </c>
      <c r="E458" s="65" t="s">
        <v>103</v>
      </c>
      <c r="F458" s="65">
        <v>36.78</v>
      </c>
      <c r="G458" s="65">
        <v>9.41</v>
      </c>
      <c r="H458" s="65">
        <v>0.55000000000000004</v>
      </c>
      <c r="I458" s="65">
        <v>0.03</v>
      </c>
      <c r="J458" s="65">
        <v>0.12</v>
      </c>
      <c r="K458" s="65">
        <v>0</v>
      </c>
      <c r="L458" s="65">
        <v>0.04</v>
      </c>
      <c r="M458" s="65">
        <v>0.02</v>
      </c>
      <c r="N458" s="65">
        <v>-0.28999999999999998</v>
      </c>
      <c r="O458" s="65">
        <v>-0.17</v>
      </c>
      <c r="P458" s="65">
        <v>0</v>
      </c>
      <c r="R458" s="65">
        <v>0.36</v>
      </c>
      <c r="S458" s="65">
        <v>0.33</v>
      </c>
      <c r="T458" s="65">
        <v>0.23</v>
      </c>
      <c r="U458" s="65">
        <v>47.41</v>
      </c>
      <c r="V458" s="65">
        <v>1513.8409999999999</v>
      </c>
      <c r="X458" s="65">
        <f t="shared" si="7"/>
        <v>0.7400000000000001</v>
      </c>
    </row>
    <row r="459" spans="1:24" x14ac:dyDescent="0.25">
      <c r="A459" s="65" t="s">
        <v>102</v>
      </c>
      <c r="B459" s="65">
        <v>4002</v>
      </c>
      <c r="C459" s="59">
        <v>43849</v>
      </c>
      <c r="D459" s="65">
        <v>21</v>
      </c>
      <c r="E459" s="65" t="s">
        <v>103</v>
      </c>
      <c r="F459" s="65">
        <v>32.43</v>
      </c>
      <c r="G459" s="65">
        <v>9.41</v>
      </c>
      <c r="H459" s="65">
        <v>0.55000000000000004</v>
      </c>
      <c r="I459" s="65">
        <v>0.03</v>
      </c>
      <c r="J459" s="65">
        <v>0.09</v>
      </c>
      <c r="K459" s="65">
        <v>0</v>
      </c>
      <c r="L459" s="65">
        <v>0</v>
      </c>
      <c r="M459" s="65">
        <v>0.02</v>
      </c>
      <c r="N459" s="65">
        <v>-0.3</v>
      </c>
      <c r="O459" s="65">
        <v>-0.17</v>
      </c>
      <c r="P459" s="65">
        <v>0</v>
      </c>
      <c r="R459" s="65">
        <v>0.36</v>
      </c>
      <c r="S459" s="65">
        <v>0.33</v>
      </c>
      <c r="T459" s="65">
        <v>0.23</v>
      </c>
      <c r="U459" s="65">
        <v>42.98</v>
      </c>
      <c r="V459" s="65">
        <v>1455.5840000000001</v>
      </c>
      <c r="X459" s="65">
        <f t="shared" si="7"/>
        <v>0.67</v>
      </c>
    </row>
    <row r="460" spans="1:24" x14ac:dyDescent="0.25">
      <c r="A460" s="65" t="s">
        <v>102</v>
      </c>
      <c r="B460" s="65">
        <v>4002</v>
      </c>
      <c r="C460" s="59">
        <v>43849</v>
      </c>
      <c r="D460" s="65">
        <v>22</v>
      </c>
      <c r="E460" s="65" t="s">
        <v>103</v>
      </c>
      <c r="F460" s="65">
        <v>30.53</v>
      </c>
      <c r="G460" s="65">
        <v>9.41</v>
      </c>
      <c r="H460" s="65">
        <v>0.55000000000000004</v>
      </c>
      <c r="I460" s="65">
        <v>0.03</v>
      </c>
      <c r="J460" s="65">
        <v>0.08</v>
      </c>
      <c r="K460" s="65">
        <v>0</v>
      </c>
      <c r="L460" s="65">
        <v>0</v>
      </c>
      <c r="M460" s="65">
        <v>0.05</v>
      </c>
      <c r="N460" s="65">
        <v>-0.2</v>
      </c>
      <c r="O460" s="65">
        <v>-0.17</v>
      </c>
      <c r="P460" s="65">
        <v>0</v>
      </c>
      <c r="R460" s="65">
        <v>0.36</v>
      </c>
      <c r="S460" s="65">
        <v>0.33</v>
      </c>
      <c r="T460" s="65">
        <v>0.23</v>
      </c>
      <c r="U460" s="65">
        <v>41.2</v>
      </c>
      <c r="V460" s="65">
        <v>1380.7860000000001</v>
      </c>
      <c r="X460" s="65">
        <f t="shared" si="7"/>
        <v>0.66</v>
      </c>
    </row>
    <row r="461" spans="1:24" x14ac:dyDescent="0.25">
      <c r="A461" s="65" t="s">
        <v>102</v>
      </c>
      <c r="B461" s="65">
        <v>4002</v>
      </c>
      <c r="C461" s="59">
        <v>43849</v>
      </c>
      <c r="D461" s="65">
        <v>23</v>
      </c>
      <c r="E461" s="65" t="s">
        <v>103</v>
      </c>
      <c r="F461" s="65">
        <v>28.5</v>
      </c>
      <c r="G461" s="65">
        <v>9.41</v>
      </c>
      <c r="H461" s="65">
        <v>0.55000000000000004</v>
      </c>
      <c r="I461" s="65">
        <v>0.03</v>
      </c>
      <c r="J461" s="65">
        <v>0.28000000000000003</v>
      </c>
      <c r="K461" s="65">
        <v>0</v>
      </c>
      <c r="L461" s="65">
        <v>0</v>
      </c>
      <c r="M461" s="65">
        <v>-0.01</v>
      </c>
      <c r="N461" s="65">
        <v>-0.22</v>
      </c>
      <c r="O461" s="65">
        <v>-0.17</v>
      </c>
      <c r="P461" s="65">
        <v>0</v>
      </c>
      <c r="R461" s="65">
        <v>0.36</v>
      </c>
      <c r="S461" s="65">
        <v>0.33</v>
      </c>
      <c r="T461" s="65">
        <v>0.23</v>
      </c>
      <c r="U461" s="65">
        <v>39.29</v>
      </c>
      <c r="V461" s="65">
        <v>1288.8789999999999</v>
      </c>
      <c r="X461" s="65">
        <f t="shared" si="7"/>
        <v>0.8600000000000001</v>
      </c>
    </row>
    <row r="462" spans="1:24" x14ac:dyDescent="0.25">
      <c r="A462" s="65" t="s">
        <v>102</v>
      </c>
      <c r="B462" s="65">
        <v>4002</v>
      </c>
      <c r="C462" s="59">
        <v>43849</v>
      </c>
      <c r="D462" s="65">
        <v>24</v>
      </c>
      <c r="E462" s="65" t="s">
        <v>103</v>
      </c>
      <c r="F462" s="65">
        <v>29.36</v>
      </c>
      <c r="G462" s="65">
        <v>9.41</v>
      </c>
      <c r="H462" s="65">
        <v>0.55000000000000004</v>
      </c>
      <c r="I462" s="65">
        <v>0.03</v>
      </c>
      <c r="J462" s="65">
        <v>0.4</v>
      </c>
      <c r="K462" s="65">
        <v>0</v>
      </c>
      <c r="L462" s="65">
        <v>0</v>
      </c>
      <c r="M462" s="65">
        <v>0.02</v>
      </c>
      <c r="N462" s="65">
        <v>-0.22</v>
      </c>
      <c r="O462" s="65">
        <v>-0.17</v>
      </c>
      <c r="P462" s="65">
        <v>0</v>
      </c>
      <c r="R462" s="65">
        <v>0.36</v>
      </c>
      <c r="S462" s="65">
        <v>0.33</v>
      </c>
      <c r="T462" s="65">
        <v>0.23</v>
      </c>
      <c r="U462" s="65">
        <v>40.299999999999997</v>
      </c>
      <c r="V462" s="65">
        <v>1213.626</v>
      </c>
      <c r="X462" s="65">
        <f t="shared" si="7"/>
        <v>0.98000000000000009</v>
      </c>
    </row>
    <row r="463" spans="1:24" x14ac:dyDescent="0.25">
      <c r="A463" s="65" t="s">
        <v>102</v>
      </c>
      <c r="B463" s="65">
        <v>4002</v>
      </c>
      <c r="C463" s="59">
        <v>43850</v>
      </c>
      <c r="D463" s="65">
        <v>1</v>
      </c>
      <c r="E463" s="65" t="s">
        <v>103</v>
      </c>
      <c r="F463" s="65">
        <v>31.8</v>
      </c>
      <c r="G463" s="65">
        <v>9.41</v>
      </c>
      <c r="H463" s="65">
        <v>0.27</v>
      </c>
      <c r="I463" s="65">
        <v>0.01</v>
      </c>
      <c r="J463" s="65">
        <v>0.12</v>
      </c>
      <c r="K463" s="65">
        <v>0</v>
      </c>
      <c r="L463" s="65">
        <v>0</v>
      </c>
      <c r="M463" s="65">
        <v>0</v>
      </c>
      <c r="N463" s="65">
        <v>-0.32</v>
      </c>
      <c r="O463" s="65">
        <v>-0.17</v>
      </c>
      <c r="P463" s="65">
        <v>0</v>
      </c>
      <c r="R463" s="65">
        <v>0.36</v>
      </c>
      <c r="S463" s="65">
        <v>0.33</v>
      </c>
      <c r="T463" s="65">
        <v>0.23</v>
      </c>
      <c r="U463" s="65">
        <v>42.04</v>
      </c>
      <c r="V463" s="65">
        <v>1166.566</v>
      </c>
      <c r="X463" s="65">
        <f t="shared" si="7"/>
        <v>0.4</v>
      </c>
    </row>
    <row r="464" spans="1:24" x14ac:dyDescent="0.25">
      <c r="A464" s="65" t="s">
        <v>102</v>
      </c>
      <c r="B464" s="65">
        <v>4002</v>
      </c>
      <c r="C464" s="59">
        <v>43850</v>
      </c>
      <c r="D464" s="65">
        <v>2</v>
      </c>
      <c r="E464" s="65" t="s">
        <v>103</v>
      </c>
      <c r="F464" s="65">
        <v>33.119999999999997</v>
      </c>
      <c r="G464" s="65">
        <v>9.41</v>
      </c>
      <c r="H464" s="65">
        <v>0.27</v>
      </c>
      <c r="I464" s="65">
        <v>0.01</v>
      </c>
      <c r="J464" s="65">
        <v>7.0000000000000007E-2</v>
      </c>
      <c r="K464" s="65">
        <v>0</v>
      </c>
      <c r="L464" s="65">
        <v>0</v>
      </c>
      <c r="M464" s="65">
        <v>-0.01</v>
      </c>
      <c r="N464" s="65">
        <v>-0.26</v>
      </c>
      <c r="O464" s="65">
        <v>-0.17</v>
      </c>
      <c r="P464" s="65">
        <v>0</v>
      </c>
      <c r="R464" s="65">
        <v>0.36</v>
      </c>
      <c r="S464" s="65">
        <v>0.33</v>
      </c>
      <c r="T464" s="65">
        <v>0.23</v>
      </c>
      <c r="U464" s="65">
        <v>43.36</v>
      </c>
      <c r="V464" s="65">
        <v>1146.9480000000001</v>
      </c>
      <c r="X464" s="65">
        <f t="shared" si="7"/>
        <v>0.35000000000000003</v>
      </c>
    </row>
    <row r="465" spans="1:24" x14ac:dyDescent="0.25">
      <c r="A465" s="65" t="s">
        <v>102</v>
      </c>
      <c r="B465" s="65">
        <v>4002</v>
      </c>
      <c r="C465" s="59">
        <v>43850</v>
      </c>
      <c r="D465" s="65">
        <v>3</v>
      </c>
      <c r="E465" s="65" t="s">
        <v>103</v>
      </c>
      <c r="F465" s="65">
        <v>30.6</v>
      </c>
      <c r="G465" s="65">
        <v>9.41</v>
      </c>
      <c r="H465" s="65">
        <v>0.27</v>
      </c>
      <c r="I465" s="65">
        <v>0.01</v>
      </c>
      <c r="J465" s="65">
        <v>0.08</v>
      </c>
      <c r="K465" s="65">
        <v>0</v>
      </c>
      <c r="L465" s="65">
        <v>0</v>
      </c>
      <c r="M465" s="65">
        <v>0.01</v>
      </c>
      <c r="N465" s="65">
        <v>-0.28999999999999998</v>
      </c>
      <c r="O465" s="65">
        <v>-0.17</v>
      </c>
      <c r="P465" s="65">
        <v>0</v>
      </c>
      <c r="R465" s="65">
        <v>0.36</v>
      </c>
      <c r="S465" s="65">
        <v>0.33</v>
      </c>
      <c r="T465" s="65">
        <v>0.23</v>
      </c>
      <c r="U465" s="65">
        <v>40.840000000000003</v>
      </c>
      <c r="V465" s="65">
        <v>1143.635</v>
      </c>
      <c r="X465" s="65">
        <f t="shared" si="7"/>
        <v>0.36000000000000004</v>
      </c>
    </row>
    <row r="466" spans="1:24" x14ac:dyDescent="0.25">
      <c r="A466" s="65" t="s">
        <v>102</v>
      </c>
      <c r="B466" s="65">
        <v>4002</v>
      </c>
      <c r="C466" s="59">
        <v>43850</v>
      </c>
      <c r="D466" s="65">
        <v>4</v>
      </c>
      <c r="E466" s="65" t="s">
        <v>103</v>
      </c>
      <c r="F466" s="65">
        <v>33.020000000000003</v>
      </c>
      <c r="G466" s="65">
        <v>9.41</v>
      </c>
      <c r="H466" s="65">
        <v>0.27</v>
      </c>
      <c r="I466" s="65">
        <v>0.01</v>
      </c>
      <c r="J466" s="65">
        <v>7.0000000000000007E-2</v>
      </c>
      <c r="K466" s="65">
        <v>0</v>
      </c>
      <c r="L466" s="65">
        <v>0</v>
      </c>
      <c r="M466" s="65">
        <v>0.03</v>
      </c>
      <c r="N466" s="65">
        <v>-0.28000000000000003</v>
      </c>
      <c r="O466" s="65">
        <v>-0.17</v>
      </c>
      <c r="P466" s="65">
        <v>0</v>
      </c>
      <c r="R466" s="65">
        <v>0.36</v>
      </c>
      <c r="S466" s="65">
        <v>0.33</v>
      </c>
      <c r="T466" s="65">
        <v>0.23</v>
      </c>
      <c r="U466" s="65">
        <v>43.28</v>
      </c>
      <c r="V466" s="65">
        <v>1160.4639999999999</v>
      </c>
      <c r="X466" s="65">
        <f t="shared" si="7"/>
        <v>0.35000000000000003</v>
      </c>
    </row>
    <row r="467" spans="1:24" x14ac:dyDescent="0.25">
      <c r="A467" s="65" t="s">
        <v>102</v>
      </c>
      <c r="B467" s="65">
        <v>4002</v>
      </c>
      <c r="C467" s="59">
        <v>43850</v>
      </c>
      <c r="D467" s="65">
        <v>5</v>
      </c>
      <c r="E467" s="65" t="s">
        <v>103</v>
      </c>
      <c r="F467" s="65">
        <v>31.65</v>
      </c>
      <c r="G467" s="65">
        <v>9.41</v>
      </c>
      <c r="H467" s="65">
        <v>0.27</v>
      </c>
      <c r="I467" s="65">
        <v>0.01</v>
      </c>
      <c r="J467" s="65">
        <v>0.06</v>
      </c>
      <c r="K467" s="65">
        <v>0</v>
      </c>
      <c r="L467" s="65">
        <v>0</v>
      </c>
      <c r="M467" s="65">
        <v>0.04</v>
      </c>
      <c r="N467" s="65">
        <v>-0.32</v>
      </c>
      <c r="O467" s="65">
        <v>-0.17</v>
      </c>
      <c r="P467" s="65">
        <v>0</v>
      </c>
      <c r="R467" s="65">
        <v>0.36</v>
      </c>
      <c r="S467" s="65">
        <v>0.33</v>
      </c>
      <c r="T467" s="65">
        <v>0.23</v>
      </c>
      <c r="U467" s="65">
        <v>41.87</v>
      </c>
      <c r="V467" s="65">
        <v>1203.078</v>
      </c>
      <c r="X467" s="65">
        <f t="shared" si="7"/>
        <v>0.34</v>
      </c>
    </row>
    <row r="468" spans="1:24" x14ac:dyDescent="0.25">
      <c r="A468" s="65" t="s">
        <v>102</v>
      </c>
      <c r="B468" s="65">
        <v>4002</v>
      </c>
      <c r="C468" s="59">
        <v>43850</v>
      </c>
      <c r="D468" s="65">
        <v>6</v>
      </c>
      <c r="E468" s="65" t="s">
        <v>103</v>
      </c>
      <c r="F468" s="65">
        <v>29.3</v>
      </c>
      <c r="G468" s="65">
        <v>9.41</v>
      </c>
      <c r="H468" s="65">
        <v>0.27</v>
      </c>
      <c r="I468" s="65">
        <v>0.01</v>
      </c>
      <c r="J468" s="65">
        <v>0.17</v>
      </c>
      <c r="K468" s="65">
        <v>0</v>
      </c>
      <c r="L468" s="65">
        <v>0</v>
      </c>
      <c r="M468" s="65">
        <v>0.01</v>
      </c>
      <c r="N468" s="65">
        <v>-0.15</v>
      </c>
      <c r="O468" s="65">
        <v>-0.17</v>
      </c>
      <c r="P468" s="65">
        <v>0</v>
      </c>
      <c r="R468" s="65">
        <v>0.36</v>
      </c>
      <c r="S468" s="65">
        <v>0.33</v>
      </c>
      <c r="T468" s="65">
        <v>0.23</v>
      </c>
      <c r="U468" s="65">
        <v>39.770000000000003</v>
      </c>
      <c r="V468" s="65">
        <v>1296.711</v>
      </c>
      <c r="X468" s="65">
        <f t="shared" si="7"/>
        <v>0.45000000000000007</v>
      </c>
    </row>
    <row r="469" spans="1:24" x14ac:dyDescent="0.25">
      <c r="A469" s="65" t="s">
        <v>102</v>
      </c>
      <c r="B469" s="65">
        <v>4002</v>
      </c>
      <c r="C469" s="59">
        <v>43850</v>
      </c>
      <c r="D469" s="65">
        <v>7</v>
      </c>
      <c r="E469" s="65" t="s">
        <v>103</v>
      </c>
      <c r="F469" s="65">
        <v>33.1</v>
      </c>
      <c r="G469" s="65">
        <v>9.41</v>
      </c>
      <c r="H469" s="65">
        <v>0.27</v>
      </c>
      <c r="I469" s="65">
        <v>0.01</v>
      </c>
      <c r="J469" s="65">
        <v>0.33</v>
      </c>
      <c r="K469" s="65">
        <v>0</v>
      </c>
      <c r="L469" s="65">
        <v>0</v>
      </c>
      <c r="M469" s="65">
        <v>0.09</v>
      </c>
      <c r="N469" s="65">
        <v>-0.34</v>
      </c>
      <c r="O469" s="65">
        <v>-0.17</v>
      </c>
      <c r="P469" s="65">
        <v>0</v>
      </c>
      <c r="R469" s="65">
        <v>0.36</v>
      </c>
      <c r="S469" s="65">
        <v>0.33</v>
      </c>
      <c r="T469" s="65">
        <v>0.23</v>
      </c>
      <c r="U469" s="65">
        <v>43.62</v>
      </c>
      <c r="V469" s="65">
        <v>1430.317</v>
      </c>
      <c r="X469" s="65">
        <f t="shared" si="7"/>
        <v>0.6100000000000001</v>
      </c>
    </row>
    <row r="470" spans="1:24" x14ac:dyDescent="0.25">
      <c r="A470" s="65" t="s">
        <v>102</v>
      </c>
      <c r="B470" s="65">
        <v>4002</v>
      </c>
      <c r="C470" s="59">
        <v>43850</v>
      </c>
      <c r="D470" s="65">
        <v>8</v>
      </c>
      <c r="E470" s="65" t="s">
        <v>104</v>
      </c>
      <c r="F470" s="65">
        <v>31.14</v>
      </c>
      <c r="G470" s="65">
        <v>9.41</v>
      </c>
      <c r="H470" s="65">
        <v>0.27</v>
      </c>
      <c r="I470" s="65">
        <v>0.01</v>
      </c>
      <c r="J470" s="65">
        <v>0.31</v>
      </c>
      <c r="K470" s="65">
        <v>0.32</v>
      </c>
      <c r="L470" s="65">
        <v>0</v>
      </c>
      <c r="M470" s="65">
        <v>0</v>
      </c>
      <c r="N470" s="65">
        <v>-0.33</v>
      </c>
      <c r="O470" s="65">
        <v>-0.17</v>
      </c>
      <c r="P470" s="65">
        <v>0</v>
      </c>
      <c r="R470" s="65">
        <v>0.36</v>
      </c>
      <c r="S470" s="65">
        <v>0.33</v>
      </c>
      <c r="T470" s="65">
        <v>0.23</v>
      </c>
      <c r="U470" s="65">
        <v>41.88</v>
      </c>
      <c r="V470" s="65">
        <v>1539.289</v>
      </c>
      <c r="X470" s="65">
        <f t="shared" si="7"/>
        <v>0.91000000000000014</v>
      </c>
    </row>
    <row r="471" spans="1:24" x14ac:dyDescent="0.25">
      <c r="A471" s="65" t="s">
        <v>102</v>
      </c>
      <c r="B471" s="65">
        <v>4002</v>
      </c>
      <c r="C471" s="59">
        <v>43850</v>
      </c>
      <c r="D471" s="65">
        <v>9</v>
      </c>
      <c r="E471" s="65" t="s">
        <v>104</v>
      </c>
      <c r="F471" s="65">
        <v>33.229999999999997</v>
      </c>
      <c r="G471" s="65">
        <v>9.41</v>
      </c>
      <c r="H471" s="65">
        <v>0.27</v>
      </c>
      <c r="I471" s="65">
        <v>0.01</v>
      </c>
      <c r="J471" s="65">
        <v>0.25</v>
      </c>
      <c r="K471" s="65">
        <v>0.31</v>
      </c>
      <c r="L471" s="65">
        <v>0</v>
      </c>
      <c r="M471" s="65">
        <v>0.04</v>
      </c>
      <c r="N471" s="65">
        <v>-0.3</v>
      </c>
      <c r="O471" s="65">
        <v>-0.17</v>
      </c>
      <c r="P471" s="65">
        <v>0</v>
      </c>
      <c r="R471" s="65">
        <v>0.36</v>
      </c>
      <c r="S471" s="65">
        <v>0.33</v>
      </c>
      <c r="T471" s="65">
        <v>0.23</v>
      </c>
      <c r="U471" s="65">
        <v>43.97</v>
      </c>
      <c r="V471" s="65">
        <v>1601.9469999999999</v>
      </c>
      <c r="X471" s="65">
        <f t="shared" si="7"/>
        <v>0.84000000000000008</v>
      </c>
    </row>
    <row r="472" spans="1:24" x14ac:dyDescent="0.25">
      <c r="A472" s="65" t="s">
        <v>102</v>
      </c>
      <c r="B472" s="65">
        <v>4002</v>
      </c>
      <c r="C472" s="59">
        <v>43850</v>
      </c>
      <c r="D472" s="65">
        <v>10</v>
      </c>
      <c r="E472" s="65" t="s">
        <v>104</v>
      </c>
      <c r="F472" s="65">
        <v>31.48</v>
      </c>
      <c r="G472" s="65">
        <v>9.41</v>
      </c>
      <c r="H472" s="65">
        <v>0.27</v>
      </c>
      <c r="I472" s="65">
        <v>0.01</v>
      </c>
      <c r="J472" s="65">
        <v>0.21</v>
      </c>
      <c r="K472" s="65">
        <v>0.31</v>
      </c>
      <c r="L472" s="65">
        <v>0</v>
      </c>
      <c r="M472" s="65">
        <v>0.04</v>
      </c>
      <c r="N472" s="65">
        <v>-0.28999999999999998</v>
      </c>
      <c r="O472" s="65">
        <v>-0.17</v>
      </c>
      <c r="P472" s="65">
        <v>0</v>
      </c>
      <c r="R472" s="65">
        <v>0.36</v>
      </c>
      <c r="S472" s="65">
        <v>0.33</v>
      </c>
      <c r="T472" s="65">
        <v>0.23</v>
      </c>
      <c r="U472" s="65">
        <v>42.19</v>
      </c>
      <c r="V472" s="65">
        <v>1622.395</v>
      </c>
      <c r="X472" s="65">
        <f t="shared" si="7"/>
        <v>0.8</v>
      </c>
    </row>
    <row r="473" spans="1:24" x14ac:dyDescent="0.25">
      <c r="A473" s="65" t="s">
        <v>102</v>
      </c>
      <c r="B473" s="65">
        <v>4002</v>
      </c>
      <c r="C473" s="59">
        <v>43850</v>
      </c>
      <c r="D473" s="65">
        <v>11</v>
      </c>
      <c r="E473" s="65" t="s">
        <v>104</v>
      </c>
      <c r="F473" s="65">
        <v>38.26</v>
      </c>
      <c r="G473" s="65">
        <v>9.41</v>
      </c>
      <c r="H473" s="65">
        <v>0.27</v>
      </c>
      <c r="I473" s="65">
        <v>0.01</v>
      </c>
      <c r="J473" s="65">
        <v>0.17</v>
      </c>
      <c r="K473" s="65">
        <v>0.31</v>
      </c>
      <c r="L473" s="65">
        <v>0</v>
      </c>
      <c r="M473" s="65">
        <v>0.03</v>
      </c>
      <c r="N473" s="65">
        <v>-0.28000000000000003</v>
      </c>
      <c r="O473" s="65">
        <v>-0.17</v>
      </c>
      <c r="P473" s="65">
        <v>0</v>
      </c>
      <c r="R473" s="65">
        <v>0.36</v>
      </c>
      <c r="S473" s="65">
        <v>0.33</v>
      </c>
      <c r="T473" s="65">
        <v>0.23</v>
      </c>
      <c r="U473" s="65">
        <v>48.93</v>
      </c>
      <c r="V473" s="65">
        <v>1621.5619999999999</v>
      </c>
      <c r="X473" s="65">
        <f t="shared" si="7"/>
        <v>0.76</v>
      </c>
    </row>
    <row r="474" spans="1:24" x14ac:dyDescent="0.25">
      <c r="A474" s="65" t="s">
        <v>102</v>
      </c>
      <c r="B474" s="65">
        <v>4002</v>
      </c>
      <c r="C474" s="59">
        <v>43850</v>
      </c>
      <c r="D474" s="65">
        <v>12</v>
      </c>
      <c r="E474" s="65" t="s">
        <v>104</v>
      </c>
      <c r="F474" s="65">
        <v>38.19</v>
      </c>
      <c r="G474" s="65">
        <v>9.41</v>
      </c>
      <c r="H474" s="65">
        <v>0.27</v>
      </c>
      <c r="I474" s="65">
        <v>0.01</v>
      </c>
      <c r="J474" s="65">
        <v>0.17</v>
      </c>
      <c r="K474" s="65">
        <v>0.31</v>
      </c>
      <c r="L474" s="65">
        <v>0</v>
      </c>
      <c r="M474" s="65">
        <v>0.02</v>
      </c>
      <c r="N474" s="65">
        <v>-0.28999999999999998</v>
      </c>
      <c r="O474" s="65">
        <v>-0.17</v>
      </c>
      <c r="P474" s="65">
        <v>0</v>
      </c>
      <c r="R474" s="65">
        <v>0.36</v>
      </c>
      <c r="S474" s="65">
        <v>0.33</v>
      </c>
      <c r="T474" s="65">
        <v>0.23</v>
      </c>
      <c r="U474" s="65">
        <v>48.84</v>
      </c>
      <c r="V474" s="65">
        <v>1608.2760000000001</v>
      </c>
      <c r="X474" s="65">
        <f t="shared" si="7"/>
        <v>0.76</v>
      </c>
    </row>
    <row r="475" spans="1:24" x14ac:dyDescent="0.25">
      <c r="A475" s="65" t="s">
        <v>102</v>
      </c>
      <c r="B475" s="65">
        <v>4002</v>
      </c>
      <c r="C475" s="59">
        <v>43850</v>
      </c>
      <c r="D475" s="65">
        <v>13</v>
      </c>
      <c r="E475" s="65" t="s">
        <v>104</v>
      </c>
      <c r="F475" s="65">
        <v>36.590000000000003</v>
      </c>
      <c r="G475" s="65">
        <v>9.41</v>
      </c>
      <c r="H475" s="65">
        <v>0.27</v>
      </c>
      <c r="I475" s="65">
        <v>0.01</v>
      </c>
      <c r="J475" s="65">
        <v>0.14000000000000001</v>
      </c>
      <c r="K475" s="65">
        <v>0.31</v>
      </c>
      <c r="L475" s="65">
        <v>0</v>
      </c>
      <c r="M475" s="65">
        <v>0.05</v>
      </c>
      <c r="N475" s="65">
        <v>-0.28999999999999998</v>
      </c>
      <c r="O475" s="65">
        <v>-0.17</v>
      </c>
      <c r="P475" s="65">
        <v>0</v>
      </c>
      <c r="R475" s="65">
        <v>0.36</v>
      </c>
      <c r="S475" s="65">
        <v>0.33</v>
      </c>
      <c r="T475" s="65">
        <v>0.23</v>
      </c>
      <c r="U475" s="65">
        <v>47.24</v>
      </c>
      <c r="V475" s="65">
        <v>1585.153</v>
      </c>
      <c r="X475" s="65">
        <f t="shared" si="7"/>
        <v>0.73</v>
      </c>
    </row>
    <row r="476" spans="1:24" x14ac:dyDescent="0.25">
      <c r="A476" s="65" t="s">
        <v>102</v>
      </c>
      <c r="B476" s="65">
        <v>4002</v>
      </c>
      <c r="C476" s="59">
        <v>43850</v>
      </c>
      <c r="D476" s="65">
        <v>14</v>
      </c>
      <c r="E476" s="65" t="s">
        <v>104</v>
      </c>
      <c r="F476" s="65">
        <v>36.090000000000003</v>
      </c>
      <c r="G476" s="65">
        <v>9.41</v>
      </c>
      <c r="H476" s="65">
        <v>0.27</v>
      </c>
      <c r="I476" s="65">
        <v>0.01</v>
      </c>
      <c r="J476" s="65">
        <v>7.0000000000000007E-2</v>
      </c>
      <c r="K476" s="65">
        <v>0.31</v>
      </c>
      <c r="L476" s="65">
        <v>0</v>
      </c>
      <c r="M476" s="65">
        <v>0.04</v>
      </c>
      <c r="N476" s="65">
        <v>-0.32</v>
      </c>
      <c r="O476" s="65">
        <v>-0.17</v>
      </c>
      <c r="P476" s="65">
        <v>0</v>
      </c>
      <c r="R476" s="65">
        <v>0.36</v>
      </c>
      <c r="S476" s="65">
        <v>0.33</v>
      </c>
      <c r="T476" s="65">
        <v>0.23</v>
      </c>
      <c r="U476" s="65">
        <v>46.63</v>
      </c>
      <c r="V476" s="65">
        <v>1573.6110000000001</v>
      </c>
      <c r="X476" s="65">
        <f t="shared" si="7"/>
        <v>0.66</v>
      </c>
    </row>
    <row r="477" spans="1:24" x14ac:dyDescent="0.25">
      <c r="A477" s="65" t="s">
        <v>102</v>
      </c>
      <c r="B477" s="65">
        <v>4002</v>
      </c>
      <c r="C477" s="59">
        <v>43850</v>
      </c>
      <c r="D477" s="65">
        <v>15</v>
      </c>
      <c r="E477" s="65" t="s">
        <v>104</v>
      </c>
      <c r="F477" s="65">
        <v>37.299999999999997</v>
      </c>
      <c r="G477" s="65">
        <v>9.41</v>
      </c>
      <c r="H477" s="65">
        <v>0.27</v>
      </c>
      <c r="I477" s="65">
        <v>0.01</v>
      </c>
      <c r="J477" s="65">
        <v>0.09</v>
      </c>
      <c r="K477" s="65">
        <v>0.32</v>
      </c>
      <c r="L477" s="65">
        <v>0</v>
      </c>
      <c r="M477" s="65">
        <v>0.02</v>
      </c>
      <c r="N477" s="65">
        <v>-0.33</v>
      </c>
      <c r="O477" s="65">
        <v>-0.17</v>
      </c>
      <c r="P477" s="65">
        <v>0</v>
      </c>
      <c r="R477" s="65">
        <v>0.36</v>
      </c>
      <c r="S477" s="65">
        <v>0.33</v>
      </c>
      <c r="T477" s="65">
        <v>0.23</v>
      </c>
      <c r="U477" s="65">
        <v>47.84</v>
      </c>
      <c r="V477" s="65">
        <v>1561.7760000000001</v>
      </c>
      <c r="X477" s="65">
        <f t="shared" si="7"/>
        <v>0.69</v>
      </c>
    </row>
    <row r="478" spans="1:24" x14ac:dyDescent="0.25">
      <c r="A478" s="65" t="s">
        <v>102</v>
      </c>
      <c r="B478" s="65">
        <v>4002</v>
      </c>
      <c r="C478" s="59">
        <v>43850</v>
      </c>
      <c r="D478" s="65">
        <v>16</v>
      </c>
      <c r="E478" s="65" t="s">
        <v>104</v>
      </c>
      <c r="F478" s="65">
        <v>40.28</v>
      </c>
      <c r="G478" s="65">
        <v>9.41</v>
      </c>
      <c r="H478" s="65">
        <v>0.27</v>
      </c>
      <c r="I478" s="65">
        <v>0.01</v>
      </c>
      <c r="J478" s="65">
        <v>0.08</v>
      </c>
      <c r="K478" s="65">
        <v>0.31</v>
      </c>
      <c r="L478" s="65">
        <v>0</v>
      </c>
      <c r="M478" s="65">
        <v>0.05</v>
      </c>
      <c r="N478" s="65">
        <v>-0.31</v>
      </c>
      <c r="O478" s="65">
        <v>-0.17</v>
      </c>
      <c r="P478" s="65">
        <v>0</v>
      </c>
      <c r="R478" s="65">
        <v>0.36</v>
      </c>
      <c r="S478" s="65">
        <v>0.33</v>
      </c>
      <c r="T478" s="65">
        <v>0.23</v>
      </c>
      <c r="U478" s="65">
        <v>50.85</v>
      </c>
      <c r="V478" s="65">
        <v>1577.94</v>
      </c>
      <c r="X478" s="65">
        <f t="shared" si="7"/>
        <v>0.67</v>
      </c>
    </row>
    <row r="479" spans="1:24" x14ac:dyDescent="0.25">
      <c r="A479" s="65" t="s">
        <v>102</v>
      </c>
      <c r="B479" s="65">
        <v>4002</v>
      </c>
      <c r="C479" s="59">
        <v>43850</v>
      </c>
      <c r="D479" s="65">
        <v>17</v>
      </c>
      <c r="E479" s="65" t="s">
        <v>104</v>
      </c>
      <c r="F479" s="65">
        <v>44.67</v>
      </c>
      <c r="G479" s="65">
        <v>9.41</v>
      </c>
      <c r="H479" s="65">
        <v>0.27</v>
      </c>
      <c r="I479" s="65">
        <v>0.01</v>
      </c>
      <c r="J479" s="65">
        <v>0.1</v>
      </c>
      <c r="K479" s="65">
        <v>0.3</v>
      </c>
      <c r="L479" s="65">
        <v>0.02</v>
      </c>
      <c r="M479" s="65">
        <v>0.05</v>
      </c>
      <c r="N479" s="65">
        <v>-0.33</v>
      </c>
      <c r="O479" s="65">
        <v>-0.17</v>
      </c>
      <c r="P479" s="65">
        <v>0</v>
      </c>
      <c r="R479" s="65">
        <v>0.36</v>
      </c>
      <c r="S479" s="65">
        <v>0.33</v>
      </c>
      <c r="T479" s="65">
        <v>0.23</v>
      </c>
      <c r="U479" s="65">
        <v>55.25</v>
      </c>
      <c r="V479" s="65">
        <v>1649.365</v>
      </c>
      <c r="X479" s="65">
        <f t="shared" si="7"/>
        <v>0.7</v>
      </c>
    </row>
    <row r="480" spans="1:24" x14ac:dyDescent="0.25">
      <c r="A480" s="65" t="s">
        <v>102</v>
      </c>
      <c r="B480" s="65">
        <v>4002</v>
      </c>
      <c r="C480" s="59">
        <v>43850</v>
      </c>
      <c r="D480" s="65">
        <v>18</v>
      </c>
      <c r="E480" s="65" t="s">
        <v>104</v>
      </c>
      <c r="F480" s="65">
        <v>57.61</v>
      </c>
      <c r="G480" s="65">
        <v>9.41</v>
      </c>
      <c r="H480" s="65">
        <v>0.27</v>
      </c>
      <c r="I480" s="65">
        <v>0.01</v>
      </c>
      <c r="J480" s="65">
        <v>0.16</v>
      </c>
      <c r="K480" s="65">
        <v>0.28000000000000003</v>
      </c>
      <c r="L480" s="65">
        <v>0.03</v>
      </c>
      <c r="M480" s="65">
        <v>0.08</v>
      </c>
      <c r="N480" s="65">
        <v>-0.53</v>
      </c>
      <c r="O480" s="65">
        <v>-0.17</v>
      </c>
      <c r="P480" s="65">
        <v>0</v>
      </c>
      <c r="R480" s="65">
        <v>0.36</v>
      </c>
      <c r="S480" s="65">
        <v>0.33</v>
      </c>
      <c r="T480" s="65">
        <v>0.23</v>
      </c>
      <c r="U480" s="65">
        <v>68.069999999999993</v>
      </c>
      <c r="V480" s="65">
        <v>1767.3330000000001</v>
      </c>
      <c r="X480" s="65">
        <f t="shared" si="7"/>
        <v>0.75000000000000011</v>
      </c>
    </row>
    <row r="481" spans="1:24" x14ac:dyDescent="0.25">
      <c r="A481" s="65" t="s">
        <v>102</v>
      </c>
      <c r="B481" s="65">
        <v>4002</v>
      </c>
      <c r="C481" s="59">
        <v>43850</v>
      </c>
      <c r="D481" s="65">
        <v>19</v>
      </c>
      <c r="E481" s="65" t="s">
        <v>104</v>
      </c>
      <c r="F481" s="65">
        <v>53.93</v>
      </c>
      <c r="G481" s="65">
        <v>9.41</v>
      </c>
      <c r="H481" s="65">
        <v>0.27</v>
      </c>
      <c r="I481" s="65">
        <v>0.01</v>
      </c>
      <c r="J481" s="65">
        <v>0.21</v>
      </c>
      <c r="K481" s="65">
        <v>0.28000000000000003</v>
      </c>
      <c r="L481" s="65">
        <v>0</v>
      </c>
      <c r="M481" s="65">
        <v>0.02</v>
      </c>
      <c r="N481" s="65">
        <v>-0.51</v>
      </c>
      <c r="O481" s="65">
        <v>-0.17</v>
      </c>
      <c r="P481" s="65">
        <v>0</v>
      </c>
      <c r="R481" s="65">
        <v>0.36</v>
      </c>
      <c r="S481" s="65">
        <v>0.33</v>
      </c>
      <c r="T481" s="65">
        <v>0.23</v>
      </c>
      <c r="U481" s="65">
        <v>64.37</v>
      </c>
      <c r="V481" s="65">
        <v>1756.7049999999999</v>
      </c>
      <c r="X481" s="65">
        <f t="shared" si="7"/>
        <v>0.77</v>
      </c>
    </row>
    <row r="482" spans="1:24" x14ac:dyDescent="0.25">
      <c r="A482" s="65" t="s">
        <v>102</v>
      </c>
      <c r="B482" s="65">
        <v>4002</v>
      </c>
      <c r="C482" s="59">
        <v>43850</v>
      </c>
      <c r="D482" s="65">
        <v>20</v>
      </c>
      <c r="E482" s="65" t="s">
        <v>104</v>
      </c>
      <c r="F482" s="65">
        <v>46.24</v>
      </c>
      <c r="G482" s="65">
        <v>9.41</v>
      </c>
      <c r="H482" s="65">
        <v>0.27</v>
      </c>
      <c r="I482" s="65">
        <v>0.01</v>
      </c>
      <c r="J482" s="65">
        <v>0.14000000000000001</v>
      </c>
      <c r="K482" s="65">
        <v>0.28999999999999998</v>
      </c>
      <c r="L482" s="65">
        <v>0.02</v>
      </c>
      <c r="M482" s="65">
        <v>0.03</v>
      </c>
      <c r="N482" s="65">
        <v>-0.45</v>
      </c>
      <c r="O482" s="65">
        <v>-0.17</v>
      </c>
      <c r="P482" s="65">
        <v>0</v>
      </c>
      <c r="R482" s="65">
        <v>0.36</v>
      </c>
      <c r="S482" s="65">
        <v>0.33</v>
      </c>
      <c r="T482" s="65">
        <v>0.23</v>
      </c>
      <c r="U482" s="65">
        <v>56.71</v>
      </c>
      <c r="V482" s="65">
        <v>1701.6949999999999</v>
      </c>
      <c r="X482" s="65">
        <f t="shared" si="7"/>
        <v>0.73</v>
      </c>
    </row>
    <row r="483" spans="1:24" x14ac:dyDescent="0.25">
      <c r="A483" s="65" t="s">
        <v>102</v>
      </c>
      <c r="B483" s="65">
        <v>4002</v>
      </c>
      <c r="C483" s="59">
        <v>43850</v>
      </c>
      <c r="D483" s="65">
        <v>21</v>
      </c>
      <c r="E483" s="65" t="s">
        <v>104</v>
      </c>
      <c r="F483" s="65">
        <v>43.69</v>
      </c>
      <c r="G483" s="65">
        <v>9.41</v>
      </c>
      <c r="H483" s="65">
        <v>0.27</v>
      </c>
      <c r="I483" s="65">
        <v>0.01</v>
      </c>
      <c r="J483" s="65">
        <v>0.06</v>
      </c>
      <c r="K483" s="65">
        <v>0.3</v>
      </c>
      <c r="L483" s="65">
        <v>0.01</v>
      </c>
      <c r="M483" s="65">
        <v>0.02</v>
      </c>
      <c r="N483" s="65">
        <v>-0.37</v>
      </c>
      <c r="O483" s="65">
        <v>-0.17</v>
      </c>
      <c r="P483" s="65">
        <v>0</v>
      </c>
      <c r="R483" s="65">
        <v>0.36</v>
      </c>
      <c r="S483" s="65">
        <v>0.33</v>
      </c>
      <c r="T483" s="65">
        <v>0.23</v>
      </c>
      <c r="U483" s="65">
        <v>54.15</v>
      </c>
      <c r="V483" s="65">
        <v>1624.973</v>
      </c>
      <c r="X483" s="65">
        <f t="shared" si="7"/>
        <v>0.65</v>
      </c>
    </row>
    <row r="484" spans="1:24" x14ac:dyDescent="0.25">
      <c r="A484" s="65" t="s">
        <v>102</v>
      </c>
      <c r="B484" s="65">
        <v>4002</v>
      </c>
      <c r="C484" s="59">
        <v>43850</v>
      </c>
      <c r="D484" s="65">
        <v>22</v>
      </c>
      <c r="E484" s="65" t="s">
        <v>104</v>
      </c>
      <c r="F484" s="65">
        <v>40.81</v>
      </c>
      <c r="G484" s="65">
        <v>9.41</v>
      </c>
      <c r="H484" s="65">
        <v>0.27</v>
      </c>
      <c r="I484" s="65">
        <v>0.01</v>
      </c>
      <c r="J484" s="65">
        <v>0.2</v>
      </c>
      <c r="K484" s="65">
        <v>0.31</v>
      </c>
      <c r="L484" s="65">
        <v>0</v>
      </c>
      <c r="M484" s="65">
        <v>0.03</v>
      </c>
      <c r="N484" s="65">
        <v>-0.34</v>
      </c>
      <c r="O484" s="65">
        <v>-0.17</v>
      </c>
      <c r="P484" s="65">
        <v>0</v>
      </c>
      <c r="R484" s="65">
        <v>0.36</v>
      </c>
      <c r="S484" s="65">
        <v>0.33</v>
      </c>
      <c r="T484" s="65">
        <v>0.23</v>
      </c>
      <c r="U484" s="65">
        <v>51.45</v>
      </c>
      <c r="V484" s="65">
        <v>1512.4949999999999</v>
      </c>
      <c r="X484" s="65">
        <f t="shared" si="7"/>
        <v>0.79</v>
      </c>
    </row>
    <row r="485" spans="1:24" x14ac:dyDescent="0.25">
      <c r="A485" s="65" t="s">
        <v>102</v>
      </c>
      <c r="B485" s="65">
        <v>4002</v>
      </c>
      <c r="C485" s="59">
        <v>43850</v>
      </c>
      <c r="D485" s="65">
        <v>23</v>
      </c>
      <c r="E485" s="65" t="s">
        <v>104</v>
      </c>
      <c r="F485" s="65">
        <v>33.6</v>
      </c>
      <c r="G485" s="65">
        <v>9.41</v>
      </c>
      <c r="H485" s="65">
        <v>0.27</v>
      </c>
      <c r="I485" s="65">
        <v>0.01</v>
      </c>
      <c r="J485" s="65">
        <v>0.34</v>
      </c>
      <c r="K485" s="65">
        <v>0.34</v>
      </c>
      <c r="L485" s="65">
        <v>0</v>
      </c>
      <c r="M485" s="65">
        <v>0.01</v>
      </c>
      <c r="N485" s="65">
        <v>-0.27</v>
      </c>
      <c r="O485" s="65">
        <v>-0.17</v>
      </c>
      <c r="P485" s="65">
        <v>0</v>
      </c>
      <c r="R485" s="65">
        <v>0.36</v>
      </c>
      <c r="S485" s="65">
        <v>0.33</v>
      </c>
      <c r="T485" s="65">
        <v>0.23</v>
      </c>
      <c r="U485" s="65">
        <v>44.46</v>
      </c>
      <c r="V485" s="65">
        <v>1391.9770000000001</v>
      </c>
      <c r="X485" s="65">
        <f t="shared" si="7"/>
        <v>0.96000000000000019</v>
      </c>
    </row>
    <row r="486" spans="1:24" x14ac:dyDescent="0.25">
      <c r="A486" s="65" t="s">
        <v>102</v>
      </c>
      <c r="B486" s="65">
        <v>4002</v>
      </c>
      <c r="C486" s="59">
        <v>43850</v>
      </c>
      <c r="D486" s="65">
        <v>24</v>
      </c>
      <c r="E486" s="65" t="s">
        <v>103</v>
      </c>
      <c r="F486" s="65">
        <v>35.72</v>
      </c>
      <c r="G486" s="65">
        <v>9.41</v>
      </c>
      <c r="H486" s="65">
        <v>0.27</v>
      </c>
      <c r="I486" s="65">
        <v>0.01</v>
      </c>
      <c r="J486" s="65">
        <v>0.25</v>
      </c>
      <c r="K486" s="65">
        <v>0</v>
      </c>
      <c r="L486" s="65">
        <v>0</v>
      </c>
      <c r="M486" s="65">
        <v>0.03</v>
      </c>
      <c r="N486" s="65">
        <v>-0.35</v>
      </c>
      <c r="O486" s="65">
        <v>-0.17</v>
      </c>
      <c r="P486" s="65">
        <v>0</v>
      </c>
      <c r="R486" s="65">
        <v>0.36</v>
      </c>
      <c r="S486" s="65">
        <v>0.33</v>
      </c>
      <c r="T486" s="65">
        <v>0.23</v>
      </c>
      <c r="U486" s="65">
        <v>46.09</v>
      </c>
      <c r="V486" s="65">
        <v>1304.1990000000001</v>
      </c>
      <c r="X486" s="65">
        <f t="shared" si="7"/>
        <v>0.53</v>
      </c>
    </row>
    <row r="487" spans="1:24" x14ac:dyDescent="0.25">
      <c r="A487" s="65" t="s">
        <v>102</v>
      </c>
      <c r="B487" s="65">
        <v>4002</v>
      </c>
      <c r="C487" s="59">
        <v>43851</v>
      </c>
      <c r="D487" s="65">
        <v>1</v>
      </c>
      <c r="E487" s="65" t="s">
        <v>103</v>
      </c>
      <c r="F487" s="65">
        <v>36.65</v>
      </c>
      <c r="G487" s="65">
        <v>9.41</v>
      </c>
      <c r="H487" s="65">
        <v>0.57999999999999996</v>
      </c>
      <c r="I487" s="65">
        <v>0.05</v>
      </c>
      <c r="J487" s="65">
        <v>0.12</v>
      </c>
      <c r="K487" s="65">
        <v>0</v>
      </c>
      <c r="L487" s="65">
        <v>0</v>
      </c>
      <c r="M487" s="65">
        <v>0.02</v>
      </c>
      <c r="N487" s="65">
        <v>-0.27</v>
      </c>
      <c r="O487" s="65">
        <v>-0.17</v>
      </c>
      <c r="P487" s="65">
        <v>0</v>
      </c>
      <c r="R487" s="65">
        <v>0.36</v>
      </c>
      <c r="S487" s="65">
        <v>0.33</v>
      </c>
      <c r="T487" s="65">
        <v>0.23</v>
      </c>
      <c r="U487" s="65">
        <v>47.31</v>
      </c>
      <c r="V487" s="65">
        <v>1248.5170000000001</v>
      </c>
      <c r="X487" s="65">
        <f t="shared" si="7"/>
        <v>0.75</v>
      </c>
    </row>
    <row r="488" spans="1:24" x14ac:dyDescent="0.25">
      <c r="A488" s="65" t="s">
        <v>102</v>
      </c>
      <c r="B488" s="65">
        <v>4002</v>
      </c>
      <c r="C488" s="59">
        <v>43851</v>
      </c>
      <c r="D488" s="65">
        <v>2</v>
      </c>
      <c r="E488" s="65" t="s">
        <v>103</v>
      </c>
      <c r="F488" s="65">
        <v>36.520000000000003</v>
      </c>
      <c r="G488" s="65">
        <v>9.41</v>
      </c>
      <c r="H488" s="65">
        <v>0.57999999999999996</v>
      </c>
      <c r="I488" s="65">
        <v>0.05</v>
      </c>
      <c r="J488" s="65">
        <v>0.05</v>
      </c>
      <c r="K488" s="65">
        <v>0</v>
      </c>
      <c r="L488" s="65">
        <v>0</v>
      </c>
      <c r="M488" s="65">
        <v>0.03</v>
      </c>
      <c r="N488" s="65">
        <v>-0.26</v>
      </c>
      <c r="O488" s="65">
        <v>-0.17</v>
      </c>
      <c r="P488" s="65">
        <v>0</v>
      </c>
      <c r="R488" s="65">
        <v>0.36</v>
      </c>
      <c r="S488" s="65">
        <v>0.33</v>
      </c>
      <c r="T488" s="65">
        <v>0.23</v>
      </c>
      <c r="U488" s="65">
        <v>47.13</v>
      </c>
      <c r="V488" s="65">
        <v>1223.971</v>
      </c>
      <c r="X488" s="65">
        <f t="shared" si="7"/>
        <v>0.68</v>
      </c>
    </row>
    <row r="489" spans="1:24" x14ac:dyDescent="0.25">
      <c r="A489" s="65" t="s">
        <v>102</v>
      </c>
      <c r="B489" s="65">
        <v>4002</v>
      </c>
      <c r="C489" s="59">
        <v>43851</v>
      </c>
      <c r="D489" s="65">
        <v>3</v>
      </c>
      <c r="E489" s="65" t="s">
        <v>103</v>
      </c>
      <c r="F489" s="65">
        <v>37.590000000000003</v>
      </c>
      <c r="G489" s="65">
        <v>9.41</v>
      </c>
      <c r="H489" s="65">
        <v>0.57999999999999996</v>
      </c>
      <c r="I489" s="65">
        <v>0.05</v>
      </c>
      <c r="J489" s="65">
        <v>0.04</v>
      </c>
      <c r="K489" s="65">
        <v>0</v>
      </c>
      <c r="L489" s="65">
        <v>0</v>
      </c>
      <c r="M489" s="65">
        <v>0.02</v>
      </c>
      <c r="N489" s="65">
        <v>-0.24</v>
      </c>
      <c r="O489" s="65">
        <v>-0.17</v>
      </c>
      <c r="P489" s="65">
        <v>0</v>
      </c>
      <c r="R489" s="65">
        <v>0.36</v>
      </c>
      <c r="S489" s="65">
        <v>0.33</v>
      </c>
      <c r="T489" s="65">
        <v>0.23</v>
      </c>
      <c r="U489" s="65">
        <v>48.2</v>
      </c>
      <c r="V489" s="65">
        <v>1220.1559999999999</v>
      </c>
      <c r="X489" s="65">
        <f t="shared" si="7"/>
        <v>0.67</v>
      </c>
    </row>
    <row r="490" spans="1:24" x14ac:dyDescent="0.25">
      <c r="A490" s="65" t="s">
        <v>102</v>
      </c>
      <c r="B490" s="65">
        <v>4002</v>
      </c>
      <c r="C490" s="59">
        <v>43851</v>
      </c>
      <c r="D490" s="65">
        <v>4</v>
      </c>
      <c r="E490" s="65" t="s">
        <v>103</v>
      </c>
      <c r="F490" s="65">
        <v>36.67</v>
      </c>
      <c r="G490" s="65">
        <v>9.41</v>
      </c>
      <c r="H490" s="65">
        <v>0.57999999999999996</v>
      </c>
      <c r="I490" s="65">
        <v>0.05</v>
      </c>
      <c r="J490" s="65">
        <v>0.02</v>
      </c>
      <c r="K490" s="65">
        <v>0</v>
      </c>
      <c r="L490" s="65">
        <v>0</v>
      </c>
      <c r="M490" s="65">
        <v>0.04</v>
      </c>
      <c r="N490" s="65">
        <v>-0.24</v>
      </c>
      <c r="O490" s="65">
        <v>-0.17</v>
      </c>
      <c r="P490" s="65">
        <v>0</v>
      </c>
      <c r="R490" s="65">
        <v>0.36</v>
      </c>
      <c r="S490" s="65">
        <v>0.33</v>
      </c>
      <c r="T490" s="65">
        <v>0.23</v>
      </c>
      <c r="U490" s="65">
        <v>47.28</v>
      </c>
      <c r="V490" s="65">
        <v>1236.0060000000001</v>
      </c>
      <c r="X490" s="65">
        <f t="shared" si="7"/>
        <v>0.65</v>
      </c>
    </row>
    <row r="491" spans="1:24" x14ac:dyDescent="0.25">
      <c r="A491" s="65" t="s">
        <v>102</v>
      </c>
      <c r="B491" s="65">
        <v>4002</v>
      </c>
      <c r="C491" s="59">
        <v>43851</v>
      </c>
      <c r="D491" s="65">
        <v>5</v>
      </c>
      <c r="E491" s="65" t="s">
        <v>103</v>
      </c>
      <c r="F491" s="65">
        <v>38.229999999999997</v>
      </c>
      <c r="G491" s="65">
        <v>9.41</v>
      </c>
      <c r="H491" s="65">
        <v>0.57999999999999996</v>
      </c>
      <c r="I491" s="65">
        <v>0.05</v>
      </c>
      <c r="J491" s="65">
        <v>0.13</v>
      </c>
      <c r="K491" s="65">
        <v>0</v>
      </c>
      <c r="L491" s="65">
        <v>0</v>
      </c>
      <c r="M491" s="65">
        <v>0.02</v>
      </c>
      <c r="N491" s="65">
        <v>-0.25</v>
      </c>
      <c r="O491" s="65">
        <v>-0.17</v>
      </c>
      <c r="P491" s="65">
        <v>0</v>
      </c>
      <c r="R491" s="65">
        <v>0.36</v>
      </c>
      <c r="S491" s="65">
        <v>0.33</v>
      </c>
      <c r="T491" s="65">
        <v>0.23</v>
      </c>
      <c r="U491" s="65">
        <v>48.92</v>
      </c>
      <c r="V491" s="65">
        <v>1282.403</v>
      </c>
      <c r="X491" s="65">
        <f t="shared" si="7"/>
        <v>0.76</v>
      </c>
    </row>
    <row r="492" spans="1:24" x14ac:dyDescent="0.25">
      <c r="A492" s="65" t="s">
        <v>102</v>
      </c>
      <c r="B492" s="65">
        <v>4002</v>
      </c>
      <c r="C492" s="59">
        <v>43851</v>
      </c>
      <c r="D492" s="65">
        <v>6</v>
      </c>
      <c r="E492" s="65" t="s">
        <v>103</v>
      </c>
      <c r="F492" s="65">
        <v>41.88</v>
      </c>
      <c r="G492" s="65">
        <v>9.41</v>
      </c>
      <c r="H492" s="65">
        <v>0.57999999999999996</v>
      </c>
      <c r="I492" s="65">
        <v>0.05</v>
      </c>
      <c r="J492" s="65">
        <v>0.34</v>
      </c>
      <c r="K492" s="65">
        <v>0</v>
      </c>
      <c r="L492" s="65">
        <v>0.01</v>
      </c>
      <c r="M492" s="65">
        <v>0.05</v>
      </c>
      <c r="N492" s="65">
        <v>-0.34</v>
      </c>
      <c r="O492" s="65">
        <v>-0.17</v>
      </c>
      <c r="P492" s="65">
        <v>0</v>
      </c>
      <c r="R492" s="65">
        <v>0.36</v>
      </c>
      <c r="S492" s="65">
        <v>0.33</v>
      </c>
      <c r="T492" s="65">
        <v>0.23</v>
      </c>
      <c r="U492" s="65">
        <v>52.73</v>
      </c>
      <c r="V492" s="65">
        <v>1401.6369999999999</v>
      </c>
      <c r="X492" s="65">
        <f t="shared" si="7"/>
        <v>0.98</v>
      </c>
    </row>
    <row r="493" spans="1:24" x14ac:dyDescent="0.25">
      <c r="A493" s="65" t="s">
        <v>102</v>
      </c>
      <c r="B493" s="65">
        <v>4002</v>
      </c>
      <c r="C493" s="59">
        <v>43851</v>
      </c>
      <c r="D493" s="65">
        <v>7</v>
      </c>
      <c r="E493" s="65" t="s">
        <v>103</v>
      </c>
      <c r="F493" s="65">
        <v>63.68</v>
      </c>
      <c r="G493" s="65">
        <v>9.41</v>
      </c>
      <c r="H493" s="65">
        <v>0.57999999999999996</v>
      </c>
      <c r="I493" s="65">
        <v>0.05</v>
      </c>
      <c r="J493" s="65">
        <v>0.8</v>
      </c>
      <c r="K493" s="65">
        <v>0</v>
      </c>
      <c r="L493" s="65">
        <v>0.16</v>
      </c>
      <c r="M493" s="65">
        <v>-0.01</v>
      </c>
      <c r="N493" s="65">
        <v>-0.05</v>
      </c>
      <c r="O493" s="65">
        <v>-0.17</v>
      </c>
      <c r="P493" s="65">
        <v>0</v>
      </c>
      <c r="R493" s="65">
        <v>0.36</v>
      </c>
      <c r="S493" s="65">
        <v>0.33</v>
      </c>
      <c r="T493" s="65">
        <v>0.23</v>
      </c>
      <c r="U493" s="65">
        <v>75.37</v>
      </c>
      <c r="V493" s="65">
        <v>1576.1379999999999</v>
      </c>
      <c r="X493" s="65">
        <f t="shared" si="7"/>
        <v>1.59</v>
      </c>
    </row>
    <row r="494" spans="1:24" x14ac:dyDescent="0.25">
      <c r="A494" s="65" t="s">
        <v>102</v>
      </c>
      <c r="B494" s="65">
        <v>4002</v>
      </c>
      <c r="C494" s="59">
        <v>43851</v>
      </c>
      <c r="D494" s="65">
        <v>8</v>
      </c>
      <c r="E494" s="65" t="s">
        <v>104</v>
      </c>
      <c r="F494" s="65">
        <v>62.34</v>
      </c>
      <c r="G494" s="65">
        <v>9.41</v>
      </c>
      <c r="H494" s="65">
        <v>0.57999999999999996</v>
      </c>
      <c r="I494" s="65">
        <v>0.05</v>
      </c>
      <c r="J494" s="65">
        <v>3.62</v>
      </c>
      <c r="K494" s="65">
        <v>0.28999999999999998</v>
      </c>
      <c r="L494" s="65">
        <v>0</v>
      </c>
      <c r="M494" s="65">
        <v>0.05</v>
      </c>
      <c r="N494" s="65">
        <v>-0.63</v>
      </c>
      <c r="O494" s="65">
        <v>-0.17</v>
      </c>
      <c r="P494" s="65">
        <v>0</v>
      </c>
      <c r="R494" s="65">
        <v>0.36</v>
      </c>
      <c r="S494" s="65">
        <v>0.33</v>
      </c>
      <c r="T494" s="65">
        <v>0.23</v>
      </c>
      <c r="U494" s="65">
        <v>76.459999999999994</v>
      </c>
      <c r="V494" s="65">
        <v>1664.89</v>
      </c>
      <c r="X494" s="65">
        <f t="shared" si="7"/>
        <v>4.54</v>
      </c>
    </row>
    <row r="495" spans="1:24" x14ac:dyDescent="0.25">
      <c r="A495" s="65" t="s">
        <v>102</v>
      </c>
      <c r="B495" s="65">
        <v>4002</v>
      </c>
      <c r="C495" s="59">
        <v>43851</v>
      </c>
      <c r="D495" s="65">
        <v>9</v>
      </c>
      <c r="E495" s="65" t="s">
        <v>104</v>
      </c>
      <c r="F495" s="65">
        <v>45.94</v>
      </c>
      <c r="G495" s="65">
        <v>9.41</v>
      </c>
      <c r="H495" s="65">
        <v>0.57999999999999996</v>
      </c>
      <c r="I495" s="65">
        <v>0.05</v>
      </c>
      <c r="J495" s="65">
        <v>0.49</v>
      </c>
      <c r="K495" s="65">
        <v>0.28999999999999998</v>
      </c>
      <c r="L495" s="65">
        <v>0</v>
      </c>
      <c r="M495" s="65">
        <v>0</v>
      </c>
      <c r="N495" s="65">
        <v>-0.37</v>
      </c>
      <c r="O495" s="65">
        <v>-0.17</v>
      </c>
      <c r="P495" s="65">
        <v>0</v>
      </c>
      <c r="R495" s="65">
        <v>0.36</v>
      </c>
      <c r="S495" s="65">
        <v>0.33</v>
      </c>
      <c r="T495" s="65">
        <v>0.23</v>
      </c>
      <c r="U495" s="65">
        <v>57.14</v>
      </c>
      <c r="V495" s="65">
        <v>1656.1590000000001</v>
      </c>
      <c r="X495" s="65">
        <f t="shared" si="7"/>
        <v>1.4100000000000001</v>
      </c>
    </row>
    <row r="496" spans="1:24" x14ac:dyDescent="0.25">
      <c r="A496" s="65" t="s">
        <v>102</v>
      </c>
      <c r="B496" s="65">
        <v>4002</v>
      </c>
      <c r="C496" s="59">
        <v>43851</v>
      </c>
      <c r="D496" s="65">
        <v>10</v>
      </c>
      <c r="E496" s="65" t="s">
        <v>104</v>
      </c>
      <c r="F496" s="65">
        <v>38.58</v>
      </c>
      <c r="G496" s="65">
        <v>9.41</v>
      </c>
      <c r="H496" s="65">
        <v>0.57999999999999996</v>
      </c>
      <c r="I496" s="65">
        <v>0.05</v>
      </c>
      <c r="J496" s="65">
        <v>0.11</v>
      </c>
      <c r="K496" s="65">
        <v>0.3</v>
      </c>
      <c r="L496" s="65">
        <v>0</v>
      </c>
      <c r="M496" s="65">
        <v>0.03</v>
      </c>
      <c r="N496" s="65">
        <v>-0.28999999999999998</v>
      </c>
      <c r="O496" s="65">
        <v>-0.17</v>
      </c>
      <c r="P496" s="65">
        <v>0</v>
      </c>
      <c r="R496" s="65">
        <v>0.36</v>
      </c>
      <c r="S496" s="65">
        <v>0.33</v>
      </c>
      <c r="T496" s="65">
        <v>0.23</v>
      </c>
      <c r="U496" s="65">
        <v>49.52</v>
      </c>
      <c r="V496" s="65">
        <v>1633.7270000000001</v>
      </c>
      <c r="X496" s="65">
        <f t="shared" si="7"/>
        <v>1.04</v>
      </c>
    </row>
    <row r="497" spans="1:24" x14ac:dyDescent="0.25">
      <c r="A497" s="65" t="s">
        <v>102</v>
      </c>
      <c r="B497" s="65">
        <v>4002</v>
      </c>
      <c r="C497" s="59">
        <v>43851</v>
      </c>
      <c r="D497" s="65">
        <v>11</v>
      </c>
      <c r="E497" s="65" t="s">
        <v>104</v>
      </c>
      <c r="F497" s="65">
        <v>35.799999999999997</v>
      </c>
      <c r="G497" s="65">
        <v>9.41</v>
      </c>
      <c r="H497" s="65">
        <v>0.57999999999999996</v>
      </c>
      <c r="I497" s="65">
        <v>0.05</v>
      </c>
      <c r="J497" s="65">
        <v>0.06</v>
      </c>
      <c r="K497" s="65">
        <v>0.31</v>
      </c>
      <c r="L497" s="65">
        <v>0</v>
      </c>
      <c r="M497" s="65">
        <v>0.01</v>
      </c>
      <c r="N497" s="65">
        <v>-0.26</v>
      </c>
      <c r="O497" s="65">
        <v>-0.17</v>
      </c>
      <c r="P497" s="65">
        <v>0</v>
      </c>
      <c r="R497" s="65">
        <v>0.36</v>
      </c>
      <c r="S497" s="65">
        <v>0.33</v>
      </c>
      <c r="T497" s="65">
        <v>0.23</v>
      </c>
      <c r="U497" s="65">
        <v>46.71</v>
      </c>
      <c r="V497" s="65">
        <v>1620.787</v>
      </c>
      <c r="X497" s="65">
        <f t="shared" si="7"/>
        <v>1</v>
      </c>
    </row>
    <row r="498" spans="1:24" x14ac:dyDescent="0.25">
      <c r="A498" s="65" t="s">
        <v>102</v>
      </c>
      <c r="B498" s="65">
        <v>4002</v>
      </c>
      <c r="C498" s="59">
        <v>43851</v>
      </c>
      <c r="D498" s="65">
        <v>12</v>
      </c>
      <c r="E498" s="65" t="s">
        <v>104</v>
      </c>
      <c r="F498" s="65">
        <v>35.56</v>
      </c>
      <c r="G498" s="65">
        <v>9.41</v>
      </c>
      <c r="H498" s="65">
        <v>0.57999999999999996</v>
      </c>
      <c r="I498" s="65">
        <v>0.05</v>
      </c>
      <c r="J498" s="65">
        <v>0.06</v>
      </c>
      <c r="K498" s="65">
        <v>0.31</v>
      </c>
      <c r="L498" s="65">
        <v>0</v>
      </c>
      <c r="M498" s="65">
        <v>0.02</v>
      </c>
      <c r="N498" s="65">
        <v>-0.28999999999999998</v>
      </c>
      <c r="O498" s="65">
        <v>-0.17</v>
      </c>
      <c r="P498" s="65">
        <v>0</v>
      </c>
      <c r="R498" s="65">
        <v>0.36</v>
      </c>
      <c r="S498" s="65">
        <v>0.33</v>
      </c>
      <c r="T498" s="65">
        <v>0.23</v>
      </c>
      <c r="U498" s="65">
        <v>46.45</v>
      </c>
      <c r="V498" s="65">
        <v>1592.1179999999999</v>
      </c>
      <c r="X498" s="65">
        <f t="shared" si="7"/>
        <v>1</v>
      </c>
    </row>
    <row r="499" spans="1:24" x14ac:dyDescent="0.25">
      <c r="A499" s="65" t="s">
        <v>102</v>
      </c>
      <c r="B499" s="65">
        <v>4002</v>
      </c>
      <c r="C499" s="59">
        <v>43851</v>
      </c>
      <c r="D499" s="65">
        <v>13</v>
      </c>
      <c r="E499" s="65" t="s">
        <v>104</v>
      </c>
      <c r="F499" s="65">
        <v>35.630000000000003</v>
      </c>
      <c r="G499" s="65">
        <v>9.41</v>
      </c>
      <c r="H499" s="65">
        <v>0.57999999999999996</v>
      </c>
      <c r="I499" s="65">
        <v>0.05</v>
      </c>
      <c r="J499" s="65">
        <v>7.0000000000000007E-2</v>
      </c>
      <c r="K499" s="65">
        <v>0.32</v>
      </c>
      <c r="L499" s="65">
        <v>0</v>
      </c>
      <c r="M499" s="65">
        <v>0.03</v>
      </c>
      <c r="N499" s="65">
        <v>-0.28000000000000003</v>
      </c>
      <c r="O499" s="65">
        <v>-0.17</v>
      </c>
      <c r="P499" s="65">
        <v>0</v>
      </c>
      <c r="R499" s="65">
        <v>0.36</v>
      </c>
      <c r="S499" s="65">
        <v>0.33</v>
      </c>
      <c r="T499" s="65">
        <v>0.23</v>
      </c>
      <c r="U499" s="65">
        <v>46.56</v>
      </c>
      <c r="V499" s="65">
        <v>1567.569</v>
      </c>
      <c r="X499" s="65">
        <f t="shared" si="7"/>
        <v>1.02</v>
      </c>
    </row>
    <row r="500" spans="1:24" x14ac:dyDescent="0.25">
      <c r="A500" s="65" t="s">
        <v>102</v>
      </c>
      <c r="B500" s="65">
        <v>4002</v>
      </c>
      <c r="C500" s="59">
        <v>43851</v>
      </c>
      <c r="D500" s="65">
        <v>14</v>
      </c>
      <c r="E500" s="65" t="s">
        <v>104</v>
      </c>
      <c r="F500" s="65">
        <v>34.799999999999997</v>
      </c>
      <c r="G500" s="65">
        <v>9.41</v>
      </c>
      <c r="H500" s="65">
        <v>0.57999999999999996</v>
      </c>
      <c r="I500" s="65">
        <v>0.05</v>
      </c>
      <c r="J500" s="65">
        <v>7.0000000000000007E-2</v>
      </c>
      <c r="K500" s="65">
        <v>0.32</v>
      </c>
      <c r="L500" s="65">
        <v>0</v>
      </c>
      <c r="M500" s="65">
        <v>0.02</v>
      </c>
      <c r="N500" s="65">
        <v>-0.28000000000000003</v>
      </c>
      <c r="O500" s="65">
        <v>-0.17</v>
      </c>
      <c r="P500" s="65">
        <v>0</v>
      </c>
      <c r="R500" s="65">
        <v>0.36</v>
      </c>
      <c r="S500" s="65">
        <v>0.33</v>
      </c>
      <c r="T500" s="65">
        <v>0.23</v>
      </c>
      <c r="U500" s="65">
        <v>45.72</v>
      </c>
      <c r="V500" s="65">
        <v>1563.2950000000001</v>
      </c>
      <c r="X500" s="65">
        <f t="shared" si="7"/>
        <v>1.02</v>
      </c>
    </row>
    <row r="501" spans="1:24" x14ac:dyDescent="0.25">
      <c r="A501" s="65" t="s">
        <v>102</v>
      </c>
      <c r="B501" s="65">
        <v>4002</v>
      </c>
      <c r="C501" s="59">
        <v>43851</v>
      </c>
      <c r="D501" s="65">
        <v>15</v>
      </c>
      <c r="E501" s="65" t="s">
        <v>104</v>
      </c>
      <c r="F501" s="65">
        <v>34.130000000000003</v>
      </c>
      <c r="G501" s="65">
        <v>9.41</v>
      </c>
      <c r="H501" s="65">
        <v>0.57999999999999996</v>
      </c>
      <c r="I501" s="65">
        <v>0.05</v>
      </c>
      <c r="J501" s="65">
        <v>0.04</v>
      </c>
      <c r="K501" s="65">
        <v>0.32</v>
      </c>
      <c r="L501" s="65">
        <v>0</v>
      </c>
      <c r="M501" s="65">
        <v>0.03</v>
      </c>
      <c r="N501" s="65">
        <v>-0.28000000000000003</v>
      </c>
      <c r="O501" s="65">
        <v>-0.17</v>
      </c>
      <c r="P501" s="65">
        <v>0</v>
      </c>
      <c r="R501" s="65">
        <v>0.36</v>
      </c>
      <c r="S501" s="65">
        <v>0.33</v>
      </c>
      <c r="T501" s="65">
        <v>0.23</v>
      </c>
      <c r="U501" s="65">
        <v>45.03</v>
      </c>
      <c r="V501" s="65">
        <v>1544.7159999999999</v>
      </c>
      <c r="X501" s="65">
        <f t="shared" si="7"/>
        <v>0.99</v>
      </c>
    </row>
    <row r="502" spans="1:24" x14ac:dyDescent="0.25">
      <c r="A502" s="65" t="s">
        <v>102</v>
      </c>
      <c r="B502" s="65">
        <v>4002</v>
      </c>
      <c r="C502" s="59">
        <v>43851</v>
      </c>
      <c r="D502" s="65">
        <v>16</v>
      </c>
      <c r="E502" s="65" t="s">
        <v>104</v>
      </c>
      <c r="F502" s="65">
        <v>35</v>
      </c>
      <c r="G502" s="65">
        <v>9.41</v>
      </c>
      <c r="H502" s="65">
        <v>0.57999999999999996</v>
      </c>
      <c r="I502" s="65">
        <v>0.05</v>
      </c>
      <c r="J502" s="65">
        <v>0.04</v>
      </c>
      <c r="K502" s="65">
        <v>0.31</v>
      </c>
      <c r="L502" s="65">
        <v>0</v>
      </c>
      <c r="M502" s="65">
        <v>0.05</v>
      </c>
      <c r="N502" s="65">
        <v>-0.28000000000000003</v>
      </c>
      <c r="O502" s="65">
        <v>-0.17</v>
      </c>
      <c r="P502" s="65">
        <v>0</v>
      </c>
      <c r="R502" s="65">
        <v>0.36</v>
      </c>
      <c r="S502" s="65">
        <v>0.33</v>
      </c>
      <c r="T502" s="65">
        <v>0.23</v>
      </c>
      <c r="U502" s="65">
        <v>45.91</v>
      </c>
      <c r="V502" s="65">
        <v>1552.4259999999999</v>
      </c>
      <c r="X502" s="65">
        <f t="shared" si="7"/>
        <v>0.98</v>
      </c>
    </row>
    <row r="503" spans="1:24" x14ac:dyDescent="0.25">
      <c r="A503" s="65" t="s">
        <v>102</v>
      </c>
      <c r="B503" s="65">
        <v>4002</v>
      </c>
      <c r="C503" s="59">
        <v>43851</v>
      </c>
      <c r="D503" s="65">
        <v>17</v>
      </c>
      <c r="E503" s="65" t="s">
        <v>104</v>
      </c>
      <c r="F503" s="65">
        <v>32.549999999999997</v>
      </c>
      <c r="G503" s="65">
        <v>9.41</v>
      </c>
      <c r="H503" s="65">
        <v>0.57999999999999996</v>
      </c>
      <c r="I503" s="65">
        <v>0.05</v>
      </c>
      <c r="J503" s="65">
        <v>0.08</v>
      </c>
      <c r="K503" s="65">
        <v>0.3</v>
      </c>
      <c r="L503" s="65">
        <v>0</v>
      </c>
      <c r="M503" s="65">
        <v>0.05</v>
      </c>
      <c r="N503" s="65">
        <v>-0.3</v>
      </c>
      <c r="O503" s="65">
        <v>-0.17</v>
      </c>
      <c r="P503" s="65">
        <v>0</v>
      </c>
      <c r="R503" s="65">
        <v>0.36</v>
      </c>
      <c r="S503" s="65">
        <v>0.33</v>
      </c>
      <c r="T503" s="65">
        <v>0.23</v>
      </c>
      <c r="U503" s="65">
        <v>43.47</v>
      </c>
      <c r="V503" s="65">
        <v>1624.2619999999999</v>
      </c>
      <c r="X503" s="65">
        <f t="shared" si="7"/>
        <v>1.01</v>
      </c>
    </row>
    <row r="504" spans="1:24" x14ac:dyDescent="0.25">
      <c r="A504" s="65" t="s">
        <v>102</v>
      </c>
      <c r="B504" s="65">
        <v>4002</v>
      </c>
      <c r="C504" s="59">
        <v>43851</v>
      </c>
      <c r="D504" s="65">
        <v>18</v>
      </c>
      <c r="E504" s="65" t="s">
        <v>104</v>
      </c>
      <c r="F504" s="65">
        <v>35.07</v>
      </c>
      <c r="G504" s="65">
        <v>9.41</v>
      </c>
      <c r="H504" s="65">
        <v>0.57999999999999996</v>
      </c>
      <c r="I504" s="65">
        <v>0.05</v>
      </c>
      <c r="J504" s="65">
        <v>0.06</v>
      </c>
      <c r="K504" s="65">
        <v>0.28000000000000003</v>
      </c>
      <c r="L504" s="65">
        <v>0.01</v>
      </c>
      <c r="M504" s="65">
        <v>0.03</v>
      </c>
      <c r="N504" s="65">
        <v>-0.46</v>
      </c>
      <c r="O504" s="65">
        <v>-0.17</v>
      </c>
      <c r="P504" s="65">
        <v>0</v>
      </c>
      <c r="R504" s="65">
        <v>0.36</v>
      </c>
      <c r="S504" s="65">
        <v>0.33</v>
      </c>
      <c r="T504" s="65">
        <v>0.23</v>
      </c>
      <c r="U504" s="65">
        <v>45.78</v>
      </c>
      <c r="V504" s="65">
        <v>1744.5609999999999</v>
      </c>
      <c r="X504" s="65">
        <f t="shared" si="7"/>
        <v>0.98</v>
      </c>
    </row>
    <row r="505" spans="1:24" x14ac:dyDescent="0.25">
      <c r="A505" s="65" t="s">
        <v>102</v>
      </c>
      <c r="B505" s="65">
        <v>4002</v>
      </c>
      <c r="C505" s="59">
        <v>43851</v>
      </c>
      <c r="D505" s="65">
        <v>19</v>
      </c>
      <c r="E505" s="65" t="s">
        <v>104</v>
      </c>
      <c r="F505" s="65">
        <v>47.87</v>
      </c>
      <c r="G505" s="65">
        <v>9.41</v>
      </c>
      <c r="H505" s="65">
        <v>0.57999999999999996</v>
      </c>
      <c r="I505" s="65">
        <v>0.05</v>
      </c>
      <c r="J505" s="65">
        <v>0.09</v>
      </c>
      <c r="K505" s="65">
        <v>0.28000000000000003</v>
      </c>
      <c r="L505" s="65">
        <v>0.03</v>
      </c>
      <c r="M505" s="65">
        <v>0.02</v>
      </c>
      <c r="N505" s="65">
        <v>-0.45</v>
      </c>
      <c r="O505" s="65">
        <v>-0.17</v>
      </c>
      <c r="P505" s="65">
        <v>0</v>
      </c>
      <c r="R505" s="65">
        <v>0.36</v>
      </c>
      <c r="S505" s="65">
        <v>0.33</v>
      </c>
      <c r="T505" s="65">
        <v>0.23</v>
      </c>
      <c r="U505" s="65">
        <v>58.63</v>
      </c>
      <c r="V505" s="65">
        <v>1749.0740000000001</v>
      </c>
      <c r="X505" s="65">
        <f t="shared" si="7"/>
        <v>1.03</v>
      </c>
    </row>
    <row r="506" spans="1:24" x14ac:dyDescent="0.25">
      <c r="A506" s="65" t="s">
        <v>102</v>
      </c>
      <c r="B506" s="65">
        <v>4002</v>
      </c>
      <c r="C506" s="59">
        <v>43851</v>
      </c>
      <c r="D506" s="65">
        <v>20</v>
      </c>
      <c r="E506" s="65" t="s">
        <v>104</v>
      </c>
      <c r="F506" s="65">
        <v>46.18</v>
      </c>
      <c r="G506" s="65">
        <v>9.41</v>
      </c>
      <c r="H506" s="65">
        <v>0.57999999999999996</v>
      </c>
      <c r="I506" s="65">
        <v>0.05</v>
      </c>
      <c r="J506" s="65">
        <v>0.12</v>
      </c>
      <c r="K506" s="65">
        <v>0.28000000000000003</v>
      </c>
      <c r="L506" s="65">
        <v>0.01</v>
      </c>
      <c r="M506" s="65">
        <v>0.01</v>
      </c>
      <c r="N506" s="65">
        <v>-0.37</v>
      </c>
      <c r="O506" s="65">
        <v>-0.17</v>
      </c>
      <c r="P506" s="65">
        <v>0</v>
      </c>
      <c r="R506" s="65">
        <v>0.36</v>
      </c>
      <c r="S506" s="65">
        <v>0.33</v>
      </c>
      <c r="T506" s="65">
        <v>0.23</v>
      </c>
      <c r="U506" s="65">
        <v>57.02</v>
      </c>
      <c r="V506" s="65">
        <v>1707.44</v>
      </c>
      <c r="X506" s="65">
        <f t="shared" si="7"/>
        <v>1.04</v>
      </c>
    </row>
    <row r="507" spans="1:24" x14ac:dyDescent="0.25">
      <c r="A507" s="65" t="s">
        <v>102</v>
      </c>
      <c r="B507" s="65">
        <v>4002</v>
      </c>
      <c r="C507" s="59">
        <v>43851</v>
      </c>
      <c r="D507" s="65">
        <v>21</v>
      </c>
      <c r="E507" s="65" t="s">
        <v>104</v>
      </c>
      <c r="F507" s="65">
        <v>51.41</v>
      </c>
      <c r="G507" s="65">
        <v>9.41</v>
      </c>
      <c r="H507" s="65">
        <v>0.57999999999999996</v>
      </c>
      <c r="I507" s="65">
        <v>0.05</v>
      </c>
      <c r="J507" s="65">
        <v>0.17</v>
      </c>
      <c r="K507" s="65">
        <v>0.28999999999999998</v>
      </c>
      <c r="L507" s="65">
        <v>0.14000000000000001</v>
      </c>
      <c r="M507" s="65">
        <v>-0.02</v>
      </c>
      <c r="N507" s="65">
        <v>-0.37</v>
      </c>
      <c r="O507" s="65">
        <v>-0.17</v>
      </c>
      <c r="P507" s="65">
        <v>0</v>
      </c>
      <c r="R507" s="65">
        <v>0.36</v>
      </c>
      <c r="S507" s="65">
        <v>0.33</v>
      </c>
      <c r="T507" s="65">
        <v>0.23</v>
      </c>
      <c r="U507" s="65">
        <v>62.41</v>
      </c>
      <c r="V507" s="65">
        <v>1633.2470000000001</v>
      </c>
      <c r="X507" s="65">
        <f t="shared" si="7"/>
        <v>1.23</v>
      </c>
    </row>
    <row r="508" spans="1:24" x14ac:dyDescent="0.25">
      <c r="A508" s="65" t="s">
        <v>102</v>
      </c>
      <c r="B508" s="65">
        <v>4002</v>
      </c>
      <c r="C508" s="59">
        <v>43851</v>
      </c>
      <c r="D508" s="65">
        <v>22</v>
      </c>
      <c r="E508" s="65" t="s">
        <v>104</v>
      </c>
      <c r="F508" s="65">
        <v>45.45</v>
      </c>
      <c r="G508" s="65">
        <v>9.41</v>
      </c>
      <c r="H508" s="65">
        <v>0.57999999999999996</v>
      </c>
      <c r="I508" s="65">
        <v>0.05</v>
      </c>
      <c r="J508" s="65">
        <v>0.13</v>
      </c>
      <c r="K508" s="65">
        <v>0.31</v>
      </c>
      <c r="L508" s="65">
        <v>0.08</v>
      </c>
      <c r="M508" s="65">
        <v>0.06</v>
      </c>
      <c r="N508" s="65">
        <v>-0.23</v>
      </c>
      <c r="O508" s="65">
        <v>-0.17</v>
      </c>
      <c r="P508" s="65">
        <v>0</v>
      </c>
      <c r="R508" s="65">
        <v>0.36</v>
      </c>
      <c r="S508" s="65">
        <v>0.33</v>
      </c>
      <c r="T508" s="65">
        <v>0.23</v>
      </c>
      <c r="U508" s="65">
        <v>56.59</v>
      </c>
      <c r="V508" s="65">
        <v>1523.768</v>
      </c>
      <c r="X508" s="65">
        <f t="shared" si="7"/>
        <v>1.1500000000000001</v>
      </c>
    </row>
    <row r="509" spans="1:24" x14ac:dyDescent="0.25">
      <c r="A509" s="65" t="s">
        <v>102</v>
      </c>
      <c r="B509" s="65">
        <v>4002</v>
      </c>
      <c r="C509" s="59">
        <v>43851</v>
      </c>
      <c r="D509" s="65">
        <v>23</v>
      </c>
      <c r="E509" s="65" t="s">
        <v>104</v>
      </c>
      <c r="F509" s="65">
        <v>28.03</v>
      </c>
      <c r="G509" s="65">
        <v>9.41</v>
      </c>
      <c r="H509" s="65">
        <v>0.57999999999999996</v>
      </c>
      <c r="I509" s="65">
        <v>0.05</v>
      </c>
      <c r="J509" s="65">
        <v>0.46</v>
      </c>
      <c r="K509" s="65">
        <v>0.34</v>
      </c>
      <c r="L509" s="65">
        <v>0</v>
      </c>
      <c r="M509" s="65">
        <v>0.05</v>
      </c>
      <c r="N509" s="65">
        <v>-0.23</v>
      </c>
      <c r="O509" s="65">
        <v>-0.17</v>
      </c>
      <c r="P509" s="65">
        <v>0</v>
      </c>
      <c r="R509" s="65">
        <v>0.36</v>
      </c>
      <c r="S509" s="65">
        <v>0.33</v>
      </c>
      <c r="T509" s="65">
        <v>0.23</v>
      </c>
      <c r="U509" s="65">
        <v>39.44</v>
      </c>
      <c r="V509" s="65">
        <v>1401.73</v>
      </c>
      <c r="X509" s="65">
        <f t="shared" si="7"/>
        <v>1.4300000000000002</v>
      </c>
    </row>
    <row r="510" spans="1:24" x14ac:dyDescent="0.25">
      <c r="A510" s="65" t="s">
        <v>102</v>
      </c>
      <c r="B510" s="65">
        <v>4002</v>
      </c>
      <c r="C510" s="59">
        <v>43851</v>
      </c>
      <c r="D510" s="65">
        <v>24</v>
      </c>
      <c r="E510" s="65" t="s">
        <v>103</v>
      </c>
      <c r="F510" s="65">
        <v>26.98</v>
      </c>
      <c r="G510" s="65">
        <v>9.41</v>
      </c>
      <c r="H510" s="65">
        <v>0.57999999999999996</v>
      </c>
      <c r="I510" s="65">
        <v>0.05</v>
      </c>
      <c r="J510" s="65">
        <v>0.4</v>
      </c>
      <c r="K510" s="65">
        <v>0</v>
      </c>
      <c r="L510" s="65">
        <v>0</v>
      </c>
      <c r="M510" s="65">
        <v>0.01</v>
      </c>
      <c r="N510" s="65">
        <v>-0.3</v>
      </c>
      <c r="O510" s="65">
        <v>-0.17</v>
      </c>
      <c r="P510" s="65">
        <v>0</v>
      </c>
      <c r="R510" s="65">
        <v>0.36</v>
      </c>
      <c r="S510" s="65">
        <v>0.33</v>
      </c>
      <c r="T510" s="65">
        <v>0.23</v>
      </c>
      <c r="U510" s="65">
        <v>37.880000000000003</v>
      </c>
      <c r="V510" s="65">
        <v>1313.2059999999999</v>
      </c>
      <c r="X510" s="65">
        <f t="shared" si="7"/>
        <v>1.03</v>
      </c>
    </row>
    <row r="511" spans="1:24" x14ac:dyDescent="0.25">
      <c r="A511" s="65" t="s">
        <v>102</v>
      </c>
      <c r="B511" s="65">
        <v>4002</v>
      </c>
      <c r="C511" s="59">
        <v>43852</v>
      </c>
      <c r="D511" s="65">
        <v>1</v>
      </c>
      <c r="E511" s="65" t="s">
        <v>103</v>
      </c>
      <c r="F511" s="65">
        <v>40.590000000000003</v>
      </c>
      <c r="G511" s="65">
        <v>9.41</v>
      </c>
      <c r="H511" s="65">
        <v>0.28999999999999998</v>
      </c>
      <c r="I511" s="65">
        <v>0.09</v>
      </c>
      <c r="J511" s="65">
        <v>0.17</v>
      </c>
      <c r="K511" s="65">
        <v>0</v>
      </c>
      <c r="L511" s="65">
        <v>0</v>
      </c>
      <c r="M511" s="65">
        <v>0</v>
      </c>
      <c r="N511" s="65">
        <v>-0.19</v>
      </c>
      <c r="O511" s="65">
        <v>-0.17</v>
      </c>
      <c r="P511" s="65">
        <v>0</v>
      </c>
      <c r="R511" s="65">
        <v>0.36</v>
      </c>
      <c r="S511" s="65">
        <v>0.33</v>
      </c>
      <c r="T511" s="65">
        <v>0.23</v>
      </c>
      <c r="U511" s="65">
        <v>51.11</v>
      </c>
      <c r="V511" s="65">
        <v>1268.932</v>
      </c>
      <c r="X511" s="65">
        <f t="shared" si="7"/>
        <v>0.55000000000000004</v>
      </c>
    </row>
    <row r="512" spans="1:24" x14ac:dyDescent="0.25">
      <c r="A512" s="65" t="s">
        <v>102</v>
      </c>
      <c r="B512" s="65">
        <v>4002</v>
      </c>
      <c r="C512" s="59">
        <v>43852</v>
      </c>
      <c r="D512" s="65">
        <v>2</v>
      </c>
      <c r="E512" s="65" t="s">
        <v>103</v>
      </c>
      <c r="F512" s="65">
        <v>38.81</v>
      </c>
      <c r="G512" s="65">
        <v>9.41</v>
      </c>
      <c r="H512" s="65">
        <v>0.28999999999999998</v>
      </c>
      <c r="I512" s="65">
        <v>0.09</v>
      </c>
      <c r="J512" s="65">
        <v>0.11</v>
      </c>
      <c r="K512" s="65">
        <v>0</v>
      </c>
      <c r="L512" s="65">
        <v>0</v>
      </c>
      <c r="M512" s="65">
        <v>-0.05</v>
      </c>
      <c r="N512" s="65">
        <v>-0.22</v>
      </c>
      <c r="O512" s="65">
        <v>-0.17</v>
      </c>
      <c r="P512" s="65">
        <v>0</v>
      </c>
      <c r="R512" s="65">
        <v>0.36</v>
      </c>
      <c r="S512" s="65">
        <v>0.33</v>
      </c>
      <c r="T512" s="65">
        <v>0.23</v>
      </c>
      <c r="U512" s="65">
        <v>49.19</v>
      </c>
      <c r="V512" s="65">
        <v>1250.72</v>
      </c>
      <c r="X512" s="65">
        <f t="shared" si="7"/>
        <v>0.49</v>
      </c>
    </row>
    <row r="513" spans="1:24" x14ac:dyDescent="0.25">
      <c r="A513" s="65" t="s">
        <v>102</v>
      </c>
      <c r="B513" s="65">
        <v>4002</v>
      </c>
      <c r="C513" s="59">
        <v>43852</v>
      </c>
      <c r="D513" s="65">
        <v>3</v>
      </c>
      <c r="E513" s="65" t="s">
        <v>103</v>
      </c>
      <c r="F513" s="65">
        <v>36.119999999999997</v>
      </c>
      <c r="G513" s="65">
        <v>9.41</v>
      </c>
      <c r="H513" s="65">
        <v>0.28999999999999998</v>
      </c>
      <c r="I513" s="65">
        <v>0.09</v>
      </c>
      <c r="J513" s="65">
        <v>0.08</v>
      </c>
      <c r="K513" s="65">
        <v>0</v>
      </c>
      <c r="L513" s="65">
        <v>0</v>
      </c>
      <c r="M513" s="65">
        <v>0.02</v>
      </c>
      <c r="N513" s="65">
        <v>-0.22</v>
      </c>
      <c r="O513" s="65">
        <v>-0.17</v>
      </c>
      <c r="P513" s="65">
        <v>0</v>
      </c>
      <c r="R513" s="65">
        <v>0.36</v>
      </c>
      <c r="S513" s="65">
        <v>0.33</v>
      </c>
      <c r="T513" s="65">
        <v>0.23</v>
      </c>
      <c r="U513" s="65">
        <v>46.54</v>
      </c>
      <c r="V513" s="65">
        <v>1239.242</v>
      </c>
      <c r="X513" s="65">
        <f t="shared" si="7"/>
        <v>0.46</v>
      </c>
    </row>
    <row r="514" spans="1:24" x14ac:dyDescent="0.25">
      <c r="A514" s="65" t="s">
        <v>102</v>
      </c>
      <c r="B514" s="65">
        <v>4002</v>
      </c>
      <c r="C514" s="59">
        <v>43852</v>
      </c>
      <c r="D514" s="65">
        <v>4</v>
      </c>
      <c r="E514" s="65" t="s">
        <v>103</v>
      </c>
      <c r="F514" s="65">
        <v>49.61</v>
      </c>
      <c r="G514" s="65">
        <v>9.41</v>
      </c>
      <c r="H514" s="65">
        <v>0.28999999999999998</v>
      </c>
      <c r="I514" s="65">
        <v>0.09</v>
      </c>
      <c r="J514" s="65">
        <v>0.23</v>
      </c>
      <c r="K514" s="65">
        <v>0</v>
      </c>
      <c r="L514" s="65">
        <v>0</v>
      </c>
      <c r="M514" s="65">
        <v>0.03</v>
      </c>
      <c r="N514" s="65">
        <v>-0.25</v>
      </c>
      <c r="O514" s="65">
        <v>-0.17</v>
      </c>
      <c r="P514" s="65">
        <v>0</v>
      </c>
      <c r="R514" s="65">
        <v>0.36</v>
      </c>
      <c r="S514" s="65">
        <v>0.33</v>
      </c>
      <c r="T514" s="65">
        <v>0.23</v>
      </c>
      <c r="U514" s="65">
        <v>60.16</v>
      </c>
      <c r="V514" s="65">
        <v>1246.06</v>
      </c>
      <c r="X514" s="65">
        <f t="shared" si="7"/>
        <v>0.61</v>
      </c>
    </row>
    <row r="515" spans="1:24" x14ac:dyDescent="0.25">
      <c r="A515" s="65" t="s">
        <v>102</v>
      </c>
      <c r="B515" s="65">
        <v>4002</v>
      </c>
      <c r="C515" s="59">
        <v>43852</v>
      </c>
      <c r="D515" s="65">
        <v>5</v>
      </c>
      <c r="E515" s="65" t="s">
        <v>103</v>
      </c>
      <c r="F515" s="65">
        <v>55.38</v>
      </c>
      <c r="G515" s="65">
        <v>9.41</v>
      </c>
      <c r="H515" s="65">
        <v>0.28999999999999998</v>
      </c>
      <c r="I515" s="65">
        <v>0.09</v>
      </c>
      <c r="J515" s="65">
        <v>0.21</v>
      </c>
      <c r="K515" s="65">
        <v>0</v>
      </c>
      <c r="L515" s="65">
        <v>0</v>
      </c>
      <c r="M515" s="65">
        <v>0.04</v>
      </c>
      <c r="N515" s="65">
        <v>-0.18</v>
      </c>
      <c r="O515" s="65">
        <v>-0.17</v>
      </c>
      <c r="P515" s="65">
        <v>0</v>
      </c>
      <c r="R515" s="65">
        <v>0.36</v>
      </c>
      <c r="S515" s="65">
        <v>0.33</v>
      </c>
      <c r="T515" s="65">
        <v>0.23</v>
      </c>
      <c r="U515" s="65">
        <v>65.989999999999995</v>
      </c>
      <c r="V515" s="65">
        <v>1292.18</v>
      </c>
      <c r="X515" s="65">
        <f t="shared" si="7"/>
        <v>0.59</v>
      </c>
    </row>
    <row r="516" spans="1:24" x14ac:dyDescent="0.25">
      <c r="A516" s="65" t="s">
        <v>102</v>
      </c>
      <c r="B516" s="65">
        <v>4002</v>
      </c>
      <c r="C516" s="59">
        <v>43852</v>
      </c>
      <c r="D516" s="65">
        <v>6</v>
      </c>
      <c r="E516" s="65" t="s">
        <v>103</v>
      </c>
      <c r="F516" s="65">
        <v>41.52</v>
      </c>
      <c r="G516" s="65">
        <v>9.41</v>
      </c>
      <c r="H516" s="65">
        <v>0.28999999999999998</v>
      </c>
      <c r="I516" s="65">
        <v>0.09</v>
      </c>
      <c r="J516" s="65">
        <v>0.52</v>
      </c>
      <c r="K516" s="65">
        <v>0</v>
      </c>
      <c r="L516" s="65">
        <v>0</v>
      </c>
      <c r="M516" s="65">
        <v>0.04</v>
      </c>
      <c r="N516" s="65">
        <v>-0.27</v>
      </c>
      <c r="O516" s="65">
        <v>-0.17</v>
      </c>
      <c r="P516" s="65">
        <v>0</v>
      </c>
      <c r="R516" s="65">
        <v>0.36</v>
      </c>
      <c r="S516" s="65">
        <v>0.33</v>
      </c>
      <c r="T516" s="65">
        <v>0.23</v>
      </c>
      <c r="U516" s="65">
        <v>52.35</v>
      </c>
      <c r="V516" s="65">
        <v>1401.578</v>
      </c>
      <c r="X516" s="65">
        <f t="shared" si="7"/>
        <v>0.9</v>
      </c>
    </row>
    <row r="517" spans="1:24" x14ac:dyDescent="0.25">
      <c r="A517" s="65" t="s">
        <v>102</v>
      </c>
      <c r="B517" s="65">
        <v>4002</v>
      </c>
      <c r="C517" s="59">
        <v>43852</v>
      </c>
      <c r="D517" s="65">
        <v>7</v>
      </c>
      <c r="E517" s="65" t="s">
        <v>103</v>
      </c>
      <c r="F517" s="65">
        <v>59.37</v>
      </c>
      <c r="G517" s="65">
        <v>9.41</v>
      </c>
      <c r="H517" s="65">
        <v>0.28999999999999998</v>
      </c>
      <c r="I517" s="65">
        <v>0.09</v>
      </c>
      <c r="J517" s="65">
        <v>0.66</v>
      </c>
      <c r="K517" s="65">
        <v>0</v>
      </c>
      <c r="L517" s="65">
        <v>0.06</v>
      </c>
      <c r="M517" s="65">
        <v>0.02</v>
      </c>
      <c r="N517" s="65">
        <v>-0.15</v>
      </c>
      <c r="O517" s="65">
        <v>-0.17</v>
      </c>
      <c r="P517" s="65">
        <v>0</v>
      </c>
      <c r="R517" s="65">
        <v>0.36</v>
      </c>
      <c r="S517" s="65">
        <v>0.33</v>
      </c>
      <c r="T517" s="65">
        <v>0.23</v>
      </c>
      <c r="U517" s="65">
        <v>70.5</v>
      </c>
      <c r="V517" s="65">
        <v>1580.6010000000001</v>
      </c>
      <c r="X517" s="65">
        <f t="shared" si="7"/>
        <v>1.1000000000000001</v>
      </c>
    </row>
    <row r="518" spans="1:24" x14ac:dyDescent="0.25">
      <c r="A518" s="65" t="s">
        <v>102</v>
      </c>
      <c r="B518" s="65">
        <v>4002</v>
      </c>
      <c r="C518" s="59">
        <v>43852</v>
      </c>
      <c r="D518" s="65">
        <v>8</v>
      </c>
      <c r="E518" s="65" t="s">
        <v>104</v>
      </c>
      <c r="F518" s="65">
        <v>54.35</v>
      </c>
      <c r="G518" s="65">
        <v>9.41</v>
      </c>
      <c r="H518" s="65">
        <v>0.28999999999999998</v>
      </c>
      <c r="I518" s="65">
        <v>0.09</v>
      </c>
      <c r="J518" s="65">
        <v>0.57999999999999996</v>
      </c>
      <c r="K518" s="65">
        <v>0.28999999999999998</v>
      </c>
      <c r="L518" s="65">
        <v>0.14000000000000001</v>
      </c>
      <c r="M518" s="65">
        <v>0</v>
      </c>
      <c r="N518" s="65">
        <v>-0.41</v>
      </c>
      <c r="O518" s="65">
        <v>-0.17</v>
      </c>
      <c r="P518" s="65">
        <v>0</v>
      </c>
      <c r="R518" s="65">
        <v>0.36</v>
      </c>
      <c r="S518" s="65">
        <v>0.33</v>
      </c>
      <c r="T518" s="65">
        <v>0.23</v>
      </c>
      <c r="U518" s="65">
        <v>65.489999999999995</v>
      </c>
      <c r="V518" s="65">
        <v>1659.0540000000001</v>
      </c>
      <c r="X518" s="65">
        <f t="shared" si="7"/>
        <v>1.3900000000000001</v>
      </c>
    </row>
    <row r="519" spans="1:24" x14ac:dyDescent="0.25">
      <c r="A519" s="65" t="s">
        <v>102</v>
      </c>
      <c r="B519" s="65">
        <v>4002</v>
      </c>
      <c r="C519" s="59">
        <v>43852</v>
      </c>
      <c r="D519" s="65">
        <v>9</v>
      </c>
      <c r="E519" s="65" t="s">
        <v>104</v>
      </c>
      <c r="F519" s="65">
        <v>39.54</v>
      </c>
      <c r="G519" s="65">
        <v>9.41</v>
      </c>
      <c r="H519" s="65">
        <v>0.28999999999999998</v>
      </c>
      <c r="I519" s="65">
        <v>0.09</v>
      </c>
      <c r="J519" s="65">
        <v>0.17</v>
      </c>
      <c r="K519" s="65">
        <v>0.28999999999999998</v>
      </c>
      <c r="L519" s="65">
        <v>0</v>
      </c>
      <c r="M519" s="65">
        <v>0.01</v>
      </c>
      <c r="N519" s="65">
        <v>-0.31</v>
      </c>
      <c r="O519" s="65">
        <v>-0.17</v>
      </c>
      <c r="P519" s="65">
        <v>0</v>
      </c>
      <c r="R519" s="65">
        <v>0.36</v>
      </c>
      <c r="S519" s="65">
        <v>0.33</v>
      </c>
      <c r="T519" s="65">
        <v>0.23</v>
      </c>
      <c r="U519" s="65">
        <v>50.24</v>
      </c>
      <c r="V519" s="65">
        <v>1653.367</v>
      </c>
      <c r="X519" s="65">
        <f t="shared" si="7"/>
        <v>0.84000000000000008</v>
      </c>
    </row>
    <row r="520" spans="1:24" x14ac:dyDescent="0.25">
      <c r="A520" s="65" t="s">
        <v>102</v>
      </c>
      <c r="B520" s="65">
        <v>4002</v>
      </c>
      <c r="C520" s="59">
        <v>43852</v>
      </c>
      <c r="D520" s="65">
        <v>10</v>
      </c>
      <c r="E520" s="65" t="s">
        <v>104</v>
      </c>
      <c r="F520" s="65">
        <v>30.71</v>
      </c>
      <c r="G520" s="65">
        <v>9.41</v>
      </c>
      <c r="H520" s="65">
        <v>0.28999999999999998</v>
      </c>
      <c r="I520" s="65">
        <v>0.09</v>
      </c>
      <c r="J520" s="65">
        <v>0.06</v>
      </c>
      <c r="K520" s="65">
        <v>0.28999999999999998</v>
      </c>
      <c r="L520" s="65">
        <v>0</v>
      </c>
      <c r="M520" s="65">
        <v>0.02</v>
      </c>
      <c r="N520" s="65">
        <v>-0.16</v>
      </c>
      <c r="O520" s="65">
        <v>-0.17</v>
      </c>
      <c r="P520" s="65">
        <v>0</v>
      </c>
      <c r="R520" s="65">
        <v>0.36</v>
      </c>
      <c r="S520" s="65">
        <v>0.33</v>
      </c>
      <c r="T520" s="65">
        <v>0.23</v>
      </c>
      <c r="U520" s="65">
        <v>41.46</v>
      </c>
      <c r="V520" s="65">
        <v>1621.498</v>
      </c>
      <c r="X520" s="65">
        <f t="shared" ref="X520:X583" si="8">H520+I520+J520+K520+L520+P520+Q520</f>
        <v>0.73</v>
      </c>
    </row>
    <row r="521" spans="1:24" x14ac:dyDescent="0.25">
      <c r="A521" s="65" t="s">
        <v>102</v>
      </c>
      <c r="B521" s="65">
        <v>4002</v>
      </c>
      <c r="C521" s="59">
        <v>43852</v>
      </c>
      <c r="D521" s="65">
        <v>11</v>
      </c>
      <c r="E521" s="65" t="s">
        <v>104</v>
      </c>
      <c r="F521" s="65">
        <v>23.23</v>
      </c>
      <c r="G521" s="65">
        <v>9.41</v>
      </c>
      <c r="H521" s="65">
        <v>0.28999999999999998</v>
      </c>
      <c r="I521" s="65">
        <v>0.09</v>
      </c>
      <c r="J521" s="65">
        <v>0.06</v>
      </c>
      <c r="K521" s="65">
        <v>0.3</v>
      </c>
      <c r="L521" s="65">
        <v>0</v>
      </c>
      <c r="M521" s="65">
        <v>0.03</v>
      </c>
      <c r="N521" s="65">
        <v>-0.17</v>
      </c>
      <c r="O521" s="65">
        <v>-0.17</v>
      </c>
      <c r="P521" s="65">
        <v>0</v>
      </c>
      <c r="R521" s="65">
        <v>0.36</v>
      </c>
      <c r="S521" s="65">
        <v>0.33</v>
      </c>
      <c r="T521" s="65">
        <v>0.23</v>
      </c>
      <c r="U521" s="65">
        <v>33.99</v>
      </c>
      <c r="V521" s="65">
        <v>1585.83</v>
      </c>
      <c r="X521" s="65">
        <f t="shared" si="8"/>
        <v>0.74</v>
      </c>
    </row>
    <row r="522" spans="1:24" x14ac:dyDescent="0.25">
      <c r="A522" s="65" t="s">
        <v>102</v>
      </c>
      <c r="B522" s="65">
        <v>4002</v>
      </c>
      <c r="C522" s="59">
        <v>43852</v>
      </c>
      <c r="D522" s="65">
        <v>12</v>
      </c>
      <c r="E522" s="65" t="s">
        <v>104</v>
      </c>
      <c r="F522" s="65">
        <v>22.36</v>
      </c>
      <c r="G522" s="65">
        <v>9.41</v>
      </c>
      <c r="H522" s="65">
        <v>0.28999999999999998</v>
      </c>
      <c r="I522" s="65">
        <v>0.09</v>
      </c>
      <c r="J522" s="65">
        <v>0.05</v>
      </c>
      <c r="K522" s="65">
        <v>0.31</v>
      </c>
      <c r="L522" s="65">
        <v>0</v>
      </c>
      <c r="M522" s="65">
        <v>0.01</v>
      </c>
      <c r="N522" s="65">
        <v>-0.13</v>
      </c>
      <c r="O522" s="65">
        <v>-0.17</v>
      </c>
      <c r="P522" s="65">
        <v>0</v>
      </c>
      <c r="R522" s="65">
        <v>0.36</v>
      </c>
      <c r="S522" s="65">
        <v>0.33</v>
      </c>
      <c r="T522" s="65">
        <v>0.23</v>
      </c>
      <c r="U522" s="65">
        <v>33.14</v>
      </c>
      <c r="V522" s="65">
        <v>1546.136</v>
      </c>
      <c r="X522" s="65">
        <f t="shared" si="8"/>
        <v>0.74</v>
      </c>
    </row>
    <row r="523" spans="1:24" x14ac:dyDescent="0.25">
      <c r="A523" s="65" t="s">
        <v>102</v>
      </c>
      <c r="B523" s="65">
        <v>4002</v>
      </c>
      <c r="C523" s="59">
        <v>43852</v>
      </c>
      <c r="D523" s="65">
        <v>13</v>
      </c>
      <c r="E523" s="65" t="s">
        <v>104</v>
      </c>
      <c r="F523" s="65">
        <v>19.61</v>
      </c>
      <c r="G523" s="65">
        <v>9.41</v>
      </c>
      <c r="H523" s="65">
        <v>0.28999999999999998</v>
      </c>
      <c r="I523" s="65">
        <v>0.09</v>
      </c>
      <c r="J523" s="65">
        <v>0.04</v>
      </c>
      <c r="K523" s="65">
        <v>0.32</v>
      </c>
      <c r="L523" s="65">
        <v>0</v>
      </c>
      <c r="M523" s="65">
        <v>0.03</v>
      </c>
      <c r="N523" s="65">
        <v>-0.13</v>
      </c>
      <c r="O523" s="65">
        <v>-0.17</v>
      </c>
      <c r="P523" s="65">
        <v>0</v>
      </c>
      <c r="R523" s="65">
        <v>0.36</v>
      </c>
      <c r="S523" s="65">
        <v>0.33</v>
      </c>
      <c r="T523" s="65">
        <v>0.23</v>
      </c>
      <c r="U523" s="65">
        <v>30.41</v>
      </c>
      <c r="V523" s="65">
        <v>1507.8219999999999</v>
      </c>
      <c r="X523" s="65">
        <f t="shared" si="8"/>
        <v>0.74</v>
      </c>
    </row>
    <row r="524" spans="1:24" x14ac:dyDescent="0.25">
      <c r="A524" s="65" t="s">
        <v>102</v>
      </c>
      <c r="B524" s="65">
        <v>4002</v>
      </c>
      <c r="C524" s="59">
        <v>43852</v>
      </c>
      <c r="D524" s="65">
        <v>14</v>
      </c>
      <c r="E524" s="65" t="s">
        <v>104</v>
      </c>
      <c r="F524" s="65">
        <v>20.02</v>
      </c>
      <c r="G524" s="65">
        <v>9.41</v>
      </c>
      <c r="H524" s="65">
        <v>0.28999999999999998</v>
      </c>
      <c r="I524" s="65">
        <v>0.09</v>
      </c>
      <c r="J524" s="65">
        <v>0.03</v>
      </c>
      <c r="K524" s="65">
        <v>0.32</v>
      </c>
      <c r="L524" s="65">
        <v>0</v>
      </c>
      <c r="M524" s="65">
        <v>0.04</v>
      </c>
      <c r="N524" s="65">
        <v>-0.13</v>
      </c>
      <c r="O524" s="65">
        <v>-0.17</v>
      </c>
      <c r="P524" s="65">
        <v>0</v>
      </c>
      <c r="R524" s="65">
        <v>0.36</v>
      </c>
      <c r="S524" s="65">
        <v>0.33</v>
      </c>
      <c r="T524" s="65">
        <v>0.23</v>
      </c>
      <c r="U524" s="65">
        <v>30.82</v>
      </c>
      <c r="V524" s="65">
        <v>1488.13</v>
      </c>
      <c r="X524" s="65">
        <f t="shared" si="8"/>
        <v>0.73</v>
      </c>
    </row>
    <row r="525" spans="1:24" x14ac:dyDescent="0.25">
      <c r="A525" s="65" t="s">
        <v>102</v>
      </c>
      <c r="B525" s="65">
        <v>4002</v>
      </c>
      <c r="C525" s="59">
        <v>43852</v>
      </c>
      <c r="D525" s="65">
        <v>15</v>
      </c>
      <c r="E525" s="65" t="s">
        <v>104</v>
      </c>
      <c r="F525" s="65">
        <v>20.71</v>
      </c>
      <c r="G525" s="65">
        <v>9.41</v>
      </c>
      <c r="H525" s="65">
        <v>0.28999999999999998</v>
      </c>
      <c r="I525" s="65">
        <v>0.09</v>
      </c>
      <c r="J525" s="65">
        <v>0.04</v>
      </c>
      <c r="K525" s="65">
        <v>0.32</v>
      </c>
      <c r="L525" s="65">
        <v>0</v>
      </c>
      <c r="M525" s="65">
        <v>0</v>
      </c>
      <c r="N525" s="65">
        <v>-0.16</v>
      </c>
      <c r="O525" s="65">
        <v>-0.17</v>
      </c>
      <c r="P525" s="65">
        <v>0</v>
      </c>
      <c r="R525" s="65">
        <v>0.36</v>
      </c>
      <c r="S525" s="65">
        <v>0.33</v>
      </c>
      <c r="T525" s="65">
        <v>0.23</v>
      </c>
      <c r="U525" s="65">
        <v>31.45</v>
      </c>
      <c r="V525" s="65">
        <v>1474.981</v>
      </c>
      <c r="X525" s="65">
        <f t="shared" si="8"/>
        <v>0.74</v>
      </c>
    </row>
    <row r="526" spans="1:24" x14ac:dyDescent="0.25">
      <c r="A526" s="65" t="s">
        <v>102</v>
      </c>
      <c r="B526" s="65">
        <v>4002</v>
      </c>
      <c r="C526" s="59">
        <v>43852</v>
      </c>
      <c r="D526" s="65">
        <v>16</v>
      </c>
      <c r="E526" s="65" t="s">
        <v>104</v>
      </c>
      <c r="F526" s="65">
        <v>21.19</v>
      </c>
      <c r="G526" s="65">
        <v>9.41</v>
      </c>
      <c r="H526" s="65">
        <v>0.28999999999999998</v>
      </c>
      <c r="I526" s="65">
        <v>0.09</v>
      </c>
      <c r="J526" s="65">
        <v>0.03</v>
      </c>
      <c r="K526" s="65">
        <v>0.32</v>
      </c>
      <c r="L526" s="65">
        <v>0</v>
      </c>
      <c r="M526" s="65">
        <v>0.01</v>
      </c>
      <c r="N526" s="65">
        <v>-0.16</v>
      </c>
      <c r="O526" s="65">
        <v>-0.17</v>
      </c>
      <c r="P526" s="65">
        <v>0</v>
      </c>
      <c r="R526" s="65">
        <v>0.36</v>
      </c>
      <c r="S526" s="65">
        <v>0.33</v>
      </c>
      <c r="T526" s="65">
        <v>0.23</v>
      </c>
      <c r="U526" s="65">
        <v>31.93</v>
      </c>
      <c r="V526" s="65">
        <v>1487.13</v>
      </c>
      <c r="X526" s="65">
        <f t="shared" si="8"/>
        <v>0.73</v>
      </c>
    </row>
    <row r="527" spans="1:24" x14ac:dyDescent="0.25">
      <c r="A527" s="65" t="s">
        <v>102</v>
      </c>
      <c r="B527" s="65">
        <v>4002</v>
      </c>
      <c r="C527" s="59">
        <v>43852</v>
      </c>
      <c r="D527" s="65">
        <v>17</v>
      </c>
      <c r="E527" s="65" t="s">
        <v>104</v>
      </c>
      <c r="F527" s="65">
        <v>21.8</v>
      </c>
      <c r="G527" s="65">
        <v>9.41</v>
      </c>
      <c r="H527" s="65">
        <v>0.28999999999999998</v>
      </c>
      <c r="I527" s="65">
        <v>0.09</v>
      </c>
      <c r="J527" s="65">
        <v>0.05</v>
      </c>
      <c r="K527" s="65">
        <v>0.31</v>
      </c>
      <c r="L527" s="65">
        <v>0</v>
      </c>
      <c r="M527" s="65">
        <v>0.03</v>
      </c>
      <c r="N527" s="65">
        <v>-0.17</v>
      </c>
      <c r="O527" s="65">
        <v>-0.17</v>
      </c>
      <c r="P527" s="65">
        <v>0</v>
      </c>
      <c r="R527" s="65">
        <v>0.36</v>
      </c>
      <c r="S527" s="65">
        <v>0.33</v>
      </c>
      <c r="T527" s="65">
        <v>0.23</v>
      </c>
      <c r="U527" s="65">
        <v>32.56</v>
      </c>
      <c r="V527" s="65">
        <v>1557.4829999999999</v>
      </c>
      <c r="X527" s="65">
        <f t="shared" si="8"/>
        <v>0.74</v>
      </c>
    </row>
    <row r="528" spans="1:24" x14ac:dyDescent="0.25">
      <c r="A528" s="65" t="s">
        <v>102</v>
      </c>
      <c r="B528" s="65">
        <v>4002</v>
      </c>
      <c r="C528" s="59">
        <v>43852</v>
      </c>
      <c r="D528" s="65">
        <v>18</v>
      </c>
      <c r="E528" s="65" t="s">
        <v>104</v>
      </c>
      <c r="F528" s="65">
        <v>28.22</v>
      </c>
      <c r="G528" s="65">
        <v>9.41</v>
      </c>
      <c r="H528" s="65">
        <v>0.28999999999999998</v>
      </c>
      <c r="I528" s="65">
        <v>0.09</v>
      </c>
      <c r="J528" s="65">
        <v>0.06</v>
      </c>
      <c r="K528" s="65">
        <v>0.28999999999999998</v>
      </c>
      <c r="L528" s="65">
        <v>0</v>
      </c>
      <c r="M528" s="65">
        <v>7.0000000000000007E-2</v>
      </c>
      <c r="N528" s="65">
        <v>-0.22</v>
      </c>
      <c r="O528" s="65">
        <v>-0.17</v>
      </c>
      <c r="P528" s="65">
        <v>0</v>
      </c>
      <c r="R528" s="65">
        <v>0.36</v>
      </c>
      <c r="S528" s="65">
        <v>0.33</v>
      </c>
      <c r="T528" s="65">
        <v>0.23</v>
      </c>
      <c r="U528" s="65">
        <v>38.96</v>
      </c>
      <c r="V528" s="65">
        <v>1676.367</v>
      </c>
      <c r="X528" s="65">
        <f t="shared" si="8"/>
        <v>0.73</v>
      </c>
    </row>
    <row r="529" spans="1:24" x14ac:dyDescent="0.25">
      <c r="A529" s="65" t="s">
        <v>102</v>
      </c>
      <c r="B529" s="65">
        <v>4002</v>
      </c>
      <c r="C529" s="59">
        <v>43852</v>
      </c>
      <c r="D529" s="65">
        <v>19</v>
      </c>
      <c r="E529" s="65" t="s">
        <v>104</v>
      </c>
      <c r="F529" s="65">
        <v>27.09</v>
      </c>
      <c r="G529" s="65">
        <v>9.41</v>
      </c>
      <c r="H529" s="65">
        <v>0.28999999999999998</v>
      </c>
      <c r="I529" s="65">
        <v>0.09</v>
      </c>
      <c r="J529" s="65">
        <v>0.05</v>
      </c>
      <c r="K529" s="65">
        <v>0.28999999999999998</v>
      </c>
      <c r="L529" s="65">
        <v>0</v>
      </c>
      <c r="M529" s="65">
        <v>0.01</v>
      </c>
      <c r="N529" s="65">
        <v>-0.25</v>
      </c>
      <c r="O529" s="65">
        <v>-0.17</v>
      </c>
      <c r="P529" s="65">
        <v>0</v>
      </c>
      <c r="R529" s="65">
        <v>0.36</v>
      </c>
      <c r="S529" s="65">
        <v>0.33</v>
      </c>
      <c r="T529" s="65">
        <v>0.23</v>
      </c>
      <c r="U529" s="65">
        <v>37.729999999999997</v>
      </c>
      <c r="V529" s="65">
        <v>1679.3530000000001</v>
      </c>
      <c r="X529" s="65">
        <f t="shared" si="8"/>
        <v>0.72</v>
      </c>
    </row>
    <row r="530" spans="1:24" x14ac:dyDescent="0.25">
      <c r="A530" s="65" t="s">
        <v>102</v>
      </c>
      <c r="B530" s="65">
        <v>4002</v>
      </c>
      <c r="C530" s="59">
        <v>43852</v>
      </c>
      <c r="D530" s="65">
        <v>20</v>
      </c>
      <c r="E530" s="65" t="s">
        <v>104</v>
      </c>
      <c r="F530" s="65">
        <v>24.58</v>
      </c>
      <c r="G530" s="65">
        <v>9.41</v>
      </c>
      <c r="H530" s="65">
        <v>0.28999999999999998</v>
      </c>
      <c r="I530" s="65">
        <v>0.09</v>
      </c>
      <c r="J530" s="65">
        <v>0.06</v>
      </c>
      <c r="K530" s="65">
        <v>0.3</v>
      </c>
      <c r="L530" s="65">
        <v>0.04</v>
      </c>
      <c r="M530" s="65">
        <v>0.03</v>
      </c>
      <c r="N530" s="65">
        <v>-0.2</v>
      </c>
      <c r="O530" s="65">
        <v>-0.17</v>
      </c>
      <c r="P530" s="65">
        <v>0</v>
      </c>
      <c r="R530" s="65">
        <v>0.36</v>
      </c>
      <c r="S530" s="65">
        <v>0.33</v>
      </c>
      <c r="T530" s="65">
        <v>0.23</v>
      </c>
      <c r="U530" s="65">
        <v>35.35</v>
      </c>
      <c r="V530" s="65">
        <v>1634.761</v>
      </c>
      <c r="X530" s="65">
        <f t="shared" si="8"/>
        <v>0.78</v>
      </c>
    </row>
    <row r="531" spans="1:24" x14ac:dyDescent="0.25">
      <c r="A531" s="65" t="s">
        <v>102</v>
      </c>
      <c r="B531" s="65">
        <v>4002</v>
      </c>
      <c r="C531" s="59">
        <v>43852</v>
      </c>
      <c r="D531" s="65">
        <v>21</v>
      </c>
      <c r="E531" s="65" t="s">
        <v>104</v>
      </c>
      <c r="F531" s="65">
        <v>28.09</v>
      </c>
      <c r="G531" s="65">
        <v>9.41</v>
      </c>
      <c r="H531" s="65">
        <v>0.28999999999999998</v>
      </c>
      <c r="I531" s="65">
        <v>0.09</v>
      </c>
      <c r="J531" s="65">
        <v>0.06</v>
      </c>
      <c r="K531" s="65">
        <v>0.31</v>
      </c>
      <c r="L531" s="65">
        <v>0</v>
      </c>
      <c r="M531" s="65">
        <v>0.05</v>
      </c>
      <c r="N531" s="65">
        <v>-0.23</v>
      </c>
      <c r="O531" s="65">
        <v>-0.17</v>
      </c>
      <c r="P531" s="65">
        <v>0</v>
      </c>
      <c r="R531" s="65">
        <v>0.36</v>
      </c>
      <c r="S531" s="65">
        <v>0.33</v>
      </c>
      <c r="T531" s="65">
        <v>0.23</v>
      </c>
      <c r="U531" s="65">
        <v>38.82</v>
      </c>
      <c r="V531" s="65">
        <v>1562.3620000000001</v>
      </c>
      <c r="X531" s="65">
        <f t="shared" si="8"/>
        <v>0.75</v>
      </c>
    </row>
    <row r="532" spans="1:24" x14ac:dyDescent="0.25">
      <c r="A532" s="65" t="s">
        <v>102</v>
      </c>
      <c r="B532" s="65">
        <v>4002</v>
      </c>
      <c r="C532" s="59">
        <v>43852</v>
      </c>
      <c r="D532" s="65">
        <v>22</v>
      </c>
      <c r="E532" s="65" t="s">
        <v>104</v>
      </c>
      <c r="F532" s="65">
        <v>25.18</v>
      </c>
      <c r="G532" s="65">
        <v>9.41</v>
      </c>
      <c r="H532" s="65">
        <v>0.28999999999999998</v>
      </c>
      <c r="I532" s="65">
        <v>0.09</v>
      </c>
      <c r="J532" s="65">
        <v>0.05</v>
      </c>
      <c r="K532" s="65">
        <v>0.33</v>
      </c>
      <c r="L532" s="65">
        <v>0</v>
      </c>
      <c r="M532" s="65">
        <v>0.06</v>
      </c>
      <c r="N532" s="65">
        <v>-0.19</v>
      </c>
      <c r="O532" s="65">
        <v>-0.17</v>
      </c>
      <c r="P532" s="65">
        <v>0</v>
      </c>
      <c r="R532" s="65">
        <v>0.36</v>
      </c>
      <c r="S532" s="65">
        <v>0.33</v>
      </c>
      <c r="T532" s="65">
        <v>0.23</v>
      </c>
      <c r="U532" s="65">
        <v>35.97</v>
      </c>
      <c r="V532" s="65">
        <v>1456.075</v>
      </c>
      <c r="X532" s="65">
        <f t="shared" si="8"/>
        <v>0.76</v>
      </c>
    </row>
    <row r="533" spans="1:24" x14ac:dyDescent="0.25">
      <c r="A533" s="65" t="s">
        <v>102</v>
      </c>
      <c r="B533" s="65">
        <v>4002</v>
      </c>
      <c r="C533" s="59">
        <v>43852</v>
      </c>
      <c r="D533" s="65">
        <v>23</v>
      </c>
      <c r="E533" s="65" t="s">
        <v>104</v>
      </c>
      <c r="F533" s="65">
        <v>19.37</v>
      </c>
      <c r="G533" s="65">
        <v>9.41</v>
      </c>
      <c r="H533" s="65">
        <v>0.28999999999999998</v>
      </c>
      <c r="I533" s="65">
        <v>0.09</v>
      </c>
      <c r="J533" s="65">
        <v>0.18</v>
      </c>
      <c r="K533" s="65">
        <v>0.35</v>
      </c>
      <c r="L533" s="65">
        <v>0</v>
      </c>
      <c r="M533" s="65">
        <v>0.05</v>
      </c>
      <c r="N533" s="65">
        <v>-0.08</v>
      </c>
      <c r="O533" s="65">
        <v>-0.17</v>
      </c>
      <c r="P533" s="65">
        <v>0</v>
      </c>
      <c r="R533" s="65">
        <v>0.36</v>
      </c>
      <c r="S533" s="65">
        <v>0.33</v>
      </c>
      <c r="T533" s="65">
        <v>0.23</v>
      </c>
      <c r="U533" s="65">
        <v>30.41</v>
      </c>
      <c r="V533" s="65">
        <v>1333.617</v>
      </c>
      <c r="X533" s="65">
        <f t="shared" si="8"/>
        <v>0.91</v>
      </c>
    </row>
    <row r="534" spans="1:24" x14ac:dyDescent="0.25">
      <c r="A534" s="65" t="s">
        <v>102</v>
      </c>
      <c r="B534" s="65">
        <v>4002</v>
      </c>
      <c r="C534" s="59">
        <v>43852</v>
      </c>
      <c r="D534" s="65">
        <v>24</v>
      </c>
      <c r="E534" s="65" t="s">
        <v>103</v>
      </c>
      <c r="F534" s="65">
        <v>16.43</v>
      </c>
      <c r="G534" s="65">
        <v>9.41</v>
      </c>
      <c r="H534" s="65">
        <v>0.28999999999999998</v>
      </c>
      <c r="I534" s="65">
        <v>0.09</v>
      </c>
      <c r="J534" s="65">
        <v>0.28000000000000003</v>
      </c>
      <c r="K534" s="65">
        <v>0</v>
      </c>
      <c r="L534" s="65">
        <v>0</v>
      </c>
      <c r="M534" s="65">
        <v>0.02</v>
      </c>
      <c r="N534" s="65">
        <v>-0.23</v>
      </c>
      <c r="O534" s="65">
        <v>-0.17</v>
      </c>
      <c r="P534" s="65">
        <v>0</v>
      </c>
      <c r="R534" s="65">
        <v>0.36</v>
      </c>
      <c r="S534" s="65">
        <v>0.33</v>
      </c>
      <c r="T534" s="65">
        <v>0.23</v>
      </c>
      <c r="U534" s="65">
        <v>27.04</v>
      </c>
      <c r="V534" s="65">
        <v>1246.4480000000001</v>
      </c>
      <c r="X534" s="65">
        <f t="shared" si="8"/>
        <v>0.66</v>
      </c>
    </row>
    <row r="535" spans="1:24" x14ac:dyDescent="0.25">
      <c r="A535" s="65" t="s">
        <v>102</v>
      </c>
      <c r="B535" s="65">
        <v>4002</v>
      </c>
      <c r="C535" s="59">
        <v>43853</v>
      </c>
      <c r="D535" s="65">
        <v>1</v>
      </c>
      <c r="E535" s="65" t="s">
        <v>103</v>
      </c>
      <c r="F535" s="65">
        <v>22.16</v>
      </c>
      <c r="G535" s="65">
        <v>9.41</v>
      </c>
      <c r="H535" s="65">
        <v>0.25</v>
      </c>
      <c r="I535" s="65">
        <v>0.18</v>
      </c>
      <c r="J535" s="65">
        <v>7.0000000000000007E-2</v>
      </c>
      <c r="K535" s="65">
        <v>0</v>
      </c>
      <c r="L535" s="65">
        <v>0</v>
      </c>
      <c r="M535" s="65">
        <v>7.0000000000000007E-2</v>
      </c>
      <c r="N535" s="65">
        <v>-0.18</v>
      </c>
      <c r="O535" s="65">
        <v>-0.17</v>
      </c>
      <c r="P535" s="65">
        <v>0</v>
      </c>
      <c r="R535" s="65">
        <v>0.36</v>
      </c>
      <c r="S535" s="65">
        <v>0.33</v>
      </c>
      <c r="T535" s="65">
        <v>0.23</v>
      </c>
      <c r="U535" s="65">
        <v>32.71</v>
      </c>
      <c r="V535" s="65">
        <v>1195.3219999999999</v>
      </c>
      <c r="X535" s="65">
        <f t="shared" si="8"/>
        <v>0.5</v>
      </c>
    </row>
    <row r="536" spans="1:24" x14ac:dyDescent="0.25">
      <c r="A536" s="65" t="s">
        <v>102</v>
      </c>
      <c r="B536" s="65">
        <v>4002</v>
      </c>
      <c r="C536" s="59">
        <v>43853</v>
      </c>
      <c r="D536" s="65">
        <v>2</v>
      </c>
      <c r="E536" s="65" t="s">
        <v>103</v>
      </c>
      <c r="F536" s="65">
        <v>21.47</v>
      </c>
      <c r="G536" s="65">
        <v>9.41</v>
      </c>
      <c r="H536" s="65">
        <v>0.25</v>
      </c>
      <c r="I536" s="65">
        <v>0.18</v>
      </c>
      <c r="J536" s="65">
        <v>0.05</v>
      </c>
      <c r="K536" s="65">
        <v>0</v>
      </c>
      <c r="L536" s="65">
        <v>0</v>
      </c>
      <c r="M536" s="65">
        <v>0.02</v>
      </c>
      <c r="N536" s="65">
        <v>-0.26</v>
      </c>
      <c r="O536" s="65">
        <v>-0.17</v>
      </c>
      <c r="P536" s="65">
        <v>0</v>
      </c>
      <c r="R536" s="65">
        <v>0.36</v>
      </c>
      <c r="S536" s="65">
        <v>0.33</v>
      </c>
      <c r="T536" s="65">
        <v>0.23</v>
      </c>
      <c r="U536" s="65">
        <v>31.87</v>
      </c>
      <c r="V536" s="65">
        <v>1167.9860000000001</v>
      </c>
      <c r="X536" s="65">
        <f t="shared" si="8"/>
        <v>0.48</v>
      </c>
    </row>
    <row r="537" spans="1:24" x14ac:dyDescent="0.25">
      <c r="A537" s="65" t="s">
        <v>102</v>
      </c>
      <c r="B537" s="65">
        <v>4002</v>
      </c>
      <c r="C537" s="59">
        <v>43853</v>
      </c>
      <c r="D537" s="65">
        <v>3</v>
      </c>
      <c r="E537" s="65" t="s">
        <v>103</v>
      </c>
      <c r="F537" s="65">
        <v>20.73</v>
      </c>
      <c r="G537" s="65">
        <v>9.41</v>
      </c>
      <c r="H537" s="65">
        <v>0.25</v>
      </c>
      <c r="I537" s="65">
        <v>0.18</v>
      </c>
      <c r="J537" s="65">
        <v>0.05</v>
      </c>
      <c r="K537" s="65">
        <v>0</v>
      </c>
      <c r="L537" s="65">
        <v>0</v>
      </c>
      <c r="M537" s="65">
        <v>0.03</v>
      </c>
      <c r="N537" s="65">
        <v>-0.26</v>
      </c>
      <c r="O537" s="65">
        <v>-0.17</v>
      </c>
      <c r="P537" s="65">
        <v>0</v>
      </c>
      <c r="R537" s="65">
        <v>0.36</v>
      </c>
      <c r="S537" s="65">
        <v>0.33</v>
      </c>
      <c r="T537" s="65">
        <v>0.23</v>
      </c>
      <c r="U537" s="65">
        <v>31.14</v>
      </c>
      <c r="V537" s="65">
        <v>1160.4269999999999</v>
      </c>
      <c r="X537" s="65">
        <f t="shared" si="8"/>
        <v>0.48</v>
      </c>
    </row>
    <row r="538" spans="1:24" x14ac:dyDescent="0.25">
      <c r="A538" s="65" t="s">
        <v>102</v>
      </c>
      <c r="B538" s="65">
        <v>4002</v>
      </c>
      <c r="C538" s="59">
        <v>43853</v>
      </c>
      <c r="D538" s="65">
        <v>4</v>
      </c>
      <c r="E538" s="65" t="s">
        <v>103</v>
      </c>
      <c r="F538" s="65">
        <v>23.53</v>
      </c>
      <c r="G538" s="65">
        <v>9.41</v>
      </c>
      <c r="H538" s="65">
        <v>0.25</v>
      </c>
      <c r="I538" s="65">
        <v>0.18</v>
      </c>
      <c r="J538" s="65">
        <v>0.06</v>
      </c>
      <c r="K538" s="65">
        <v>0</v>
      </c>
      <c r="L538" s="65">
        <v>0</v>
      </c>
      <c r="M538" s="65">
        <v>0.02</v>
      </c>
      <c r="N538" s="65">
        <v>-0.22</v>
      </c>
      <c r="O538" s="65">
        <v>-0.17</v>
      </c>
      <c r="P538" s="65">
        <v>0</v>
      </c>
      <c r="R538" s="65">
        <v>0.36</v>
      </c>
      <c r="S538" s="65">
        <v>0.33</v>
      </c>
      <c r="T538" s="65">
        <v>0.23</v>
      </c>
      <c r="U538" s="65">
        <v>33.979999999999997</v>
      </c>
      <c r="V538" s="65">
        <v>1172.4829999999999</v>
      </c>
      <c r="X538" s="65">
        <f t="shared" si="8"/>
        <v>0.49</v>
      </c>
    </row>
    <row r="539" spans="1:24" x14ac:dyDescent="0.25">
      <c r="A539" s="65" t="s">
        <v>102</v>
      </c>
      <c r="B539" s="65">
        <v>4002</v>
      </c>
      <c r="C539" s="59">
        <v>43853</v>
      </c>
      <c r="D539" s="65">
        <v>5</v>
      </c>
      <c r="E539" s="65" t="s">
        <v>103</v>
      </c>
      <c r="F539" s="65">
        <v>27.02</v>
      </c>
      <c r="G539" s="65">
        <v>9.41</v>
      </c>
      <c r="H539" s="65">
        <v>0.25</v>
      </c>
      <c r="I539" s="65">
        <v>0.18</v>
      </c>
      <c r="J539" s="65">
        <v>0.06</v>
      </c>
      <c r="K539" s="65">
        <v>0</v>
      </c>
      <c r="L539" s="65">
        <v>0</v>
      </c>
      <c r="M539" s="65">
        <v>0.02</v>
      </c>
      <c r="N539" s="65">
        <v>-0.23</v>
      </c>
      <c r="O539" s="65">
        <v>-0.17</v>
      </c>
      <c r="P539" s="65">
        <v>0</v>
      </c>
      <c r="R539" s="65">
        <v>0.36</v>
      </c>
      <c r="S539" s="65">
        <v>0.33</v>
      </c>
      <c r="T539" s="65">
        <v>0.23</v>
      </c>
      <c r="U539" s="65">
        <v>37.46</v>
      </c>
      <c r="V539" s="65">
        <v>1222.271</v>
      </c>
      <c r="X539" s="65">
        <f t="shared" si="8"/>
        <v>0.49</v>
      </c>
    </row>
    <row r="540" spans="1:24" x14ac:dyDescent="0.25">
      <c r="A540" s="65" t="s">
        <v>102</v>
      </c>
      <c r="B540" s="65">
        <v>4002</v>
      </c>
      <c r="C540" s="59">
        <v>43853</v>
      </c>
      <c r="D540" s="65">
        <v>6</v>
      </c>
      <c r="E540" s="65" t="s">
        <v>103</v>
      </c>
      <c r="F540" s="65">
        <v>32.479999999999997</v>
      </c>
      <c r="G540" s="65">
        <v>9.41</v>
      </c>
      <c r="H540" s="65">
        <v>0.25</v>
      </c>
      <c r="I540" s="65">
        <v>0.18</v>
      </c>
      <c r="J540" s="65">
        <v>0.36</v>
      </c>
      <c r="K540" s="65">
        <v>0</v>
      </c>
      <c r="L540" s="65">
        <v>0.39</v>
      </c>
      <c r="M540" s="65">
        <v>0.06</v>
      </c>
      <c r="N540" s="65">
        <v>-0.08</v>
      </c>
      <c r="O540" s="65">
        <v>-0.17</v>
      </c>
      <c r="P540" s="65">
        <v>0</v>
      </c>
      <c r="R540" s="65">
        <v>0.36</v>
      </c>
      <c r="S540" s="65">
        <v>0.33</v>
      </c>
      <c r="T540" s="65">
        <v>0.23</v>
      </c>
      <c r="U540" s="65">
        <v>43.8</v>
      </c>
      <c r="V540" s="65">
        <v>1333.326</v>
      </c>
      <c r="X540" s="65">
        <f t="shared" si="8"/>
        <v>1.1800000000000002</v>
      </c>
    </row>
    <row r="541" spans="1:24" x14ac:dyDescent="0.25">
      <c r="A541" s="65" t="s">
        <v>102</v>
      </c>
      <c r="B541" s="65">
        <v>4002</v>
      </c>
      <c r="C541" s="59">
        <v>43853</v>
      </c>
      <c r="D541" s="65">
        <v>7</v>
      </c>
      <c r="E541" s="65" t="s">
        <v>103</v>
      </c>
      <c r="F541" s="65">
        <v>30.98</v>
      </c>
      <c r="G541" s="65">
        <v>9.41</v>
      </c>
      <c r="H541" s="65">
        <v>0.25</v>
      </c>
      <c r="I541" s="65">
        <v>0.18</v>
      </c>
      <c r="J541" s="65">
        <v>0.27</v>
      </c>
      <c r="K541" s="65">
        <v>0</v>
      </c>
      <c r="L541" s="65">
        <v>0.12</v>
      </c>
      <c r="M541" s="65">
        <v>0.06</v>
      </c>
      <c r="N541" s="65">
        <v>-0.36</v>
      </c>
      <c r="O541" s="65">
        <v>-0.17</v>
      </c>
      <c r="P541" s="65">
        <v>0</v>
      </c>
      <c r="R541" s="65">
        <v>0.36</v>
      </c>
      <c r="S541" s="65">
        <v>0.33</v>
      </c>
      <c r="T541" s="65">
        <v>0.23</v>
      </c>
      <c r="U541" s="65">
        <v>41.66</v>
      </c>
      <c r="V541" s="65">
        <v>1509.4949999999999</v>
      </c>
      <c r="X541" s="65">
        <f t="shared" si="8"/>
        <v>0.82</v>
      </c>
    </row>
    <row r="542" spans="1:24" x14ac:dyDescent="0.25">
      <c r="A542" s="65" t="s">
        <v>102</v>
      </c>
      <c r="B542" s="65">
        <v>4002</v>
      </c>
      <c r="C542" s="59">
        <v>43853</v>
      </c>
      <c r="D542" s="65">
        <v>8</v>
      </c>
      <c r="E542" s="65" t="s">
        <v>104</v>
      </c>
      <c r="F542" s="65">
        <v>31.7</v>
      </c>
      <c r="G542" s="65">
        <v>9.41</v>
      </c>
      <c r="H542" s="65">
        <v>0.25</v>
      </c>
      <c r="I542" s="65">
        <v>0.18</v>
      </c>
      <c r="J542" s="65">
        <v>0.41</v>
      </c>
      <c r="K542" s="65">
        <v>0.3</v>
      </c>
      <c r="L542" s="65">
        <v>0</v>
      </c>
      <c r="M542" s="65">
        <v>0.02</v>
      </c>
      <c r="N542" s="65">
        <v>-0.4</v>
      </c>
      <c r="O542" s="65">
        <v>-0.17</v>
      </c>
      <c r="P542" s="65">
        <v>0</v>
      </c>
      <c r="R542" s="65">
        <v>0.36</v>
      </c>
      <c r="S542" s="65">
        <v>0.33</v>
      </c>
      <c r="T542" s="65">
        <v>0.23</v>
      </c>
      <c r="U542" s="65">
        <v>42.62</v>
      </c>
      <c r="V542" s="65">
        <v>1594.098</v>
      </c>
      <c r="X542" s="65">
        <f t="shared" si="8"/>
        <v>1.1399999999999999</v>
      </c>
    </row>
    <row r="543" spans="1:24" x14ac:dyDescent="0.25">
      <c r="A543" s="65" t="s">
        <v>102</v>
      </c>
      <c r="B543" s="65">
        <v>4002</v>
      </c>
      <c r="C543" s="59">
        <v>43853</v>
      </c>
      <c r="D543" s="65">
        <v>9</v>
      </c>
      <c r="E543" s="65" t="s">
        <v>104</v>
      </c>
      <c r="F543" s="65">
        <v>24.65</v>
      </c>
      <c r="G543" s="65">
        <v>9.41</v>
      </c>
      <c r="H543" s="65">
        <v>0.25</v>
      </c>
      <c r="I543" s="65">
        <v>0.18</v>
      </c>
      <c r="J543" s="65">
        <v>0.15</v>
      </c>
      <c r="K543" s="65">
        <v>0.28999999999999998</v>
      </c>
      <c r="L543" s="65">
        <v>0</v>
      </c>
      <c r="M543" s="65">
        <v>0.04</v>
      </c>
      <c r="N543" s="65">
        <v>-0.28000000000000003</v>
      </c>
      <c r="O543" s="65">
        <v>-0.17</v>
      </c>
      <c r="P543" s="65">
        <v>0</v>
      </c>
      <c r="R543" s="65">
        <v>0.36</v>
      </c>
      <c r="S543" s="65">
        <v>0.33</v>
      </c>
      <c r="T543" s="65">
        <v>0.23</v>
      </c>
      <c r="U543" s="65">
        <v>35.44</v>
      </c>
      <c r="V543" s="65">
        <v>1587.6030000000001</v>
      </c>
      <c r="X543" s="65">
        <f t="shared" si="8"/>
        <v>0.86999999999999988</v>
      </c>
    </row>
    <row r="544" spans="1:24" x14ac:dyDescent="0.25">
      <c r="A544" s="65" t="s">
        <v>102</v>
      </c>
      <c r="B544" s="65">
        <v>4002</v>
      </c>
      <c r="C544" s="59">
        <v>43853</v>
      </c>
      <c r="D544" s="65">
        <v>10</v>
      </c>
      <c r="E544" s="65" t="s">
        <v>104</v>
      </c>
      <c r="F544" s="65">
        <v>22.12</v>
      </c>
      <c r="G544" s="65">
        <v>9.41</v>
      </c>
      <c r="H544" s="65">
        <v>0.25</v>
      </c>
      <c r="I544" s="65">
        <v>0.18</v>
      </c>
      <c r="J544" s="65">
        <v>0.06</v>
      </c>
      <c r="K544" s="65">
        <v>0.31</v>
      </c>
      <c r="L544" s="65">
        <v>0</v>
      </c>
      <c r="M544" s="65">
        <v>0.04</v>
      </c>
      <c r="N544" s="65">
        <v>-0.22</v>
      </c>
      <c r="O544" s="65">
        <v>-0.17</v>
      </c>
      <c r="P544" s="65">
        <v>0</v>
      </c>
      <c r="R544" s="65">
        <v>0.36</v>
      </c>
      <c r="S544" s="65">
        <v>0.33</v>
      </c>
      <c r="T544" s="65">
        <v>0.23</v>
      </c>
      <c r="U544" s="65">
        <v>32.9</v>
      </c>
      <c r="V544" s="65">
        <v>1557.152</v>
      </c>
      <c r="X544" s="65">
        <f t="shared" si="8"/>
        <v>0.8</v>
      </c>
    </row>
    <row r="545" spans="1:24" x14ac:dyDescent="0.25">
      <c r="A545" s="65" t="s">
        <v>102</v>
      </c>
      <c r="B545" s="65">
        <v>4002</v>
      </c>
      <c r="C545" s="59">
        <v>43853</v>
      </c>
      <c r="D545" s="65">
        <v>11</v>
      </c>
      <c r="E545" s="65" t="s">
        <v>104</v>
      </c>
      <c r="F545" s="65">
        <v>18.91</v>
      </c>
      <c r="G545" s="65">
        <v>9.41</v>
      </c>
      <c r="H545" s="65">
        <v>0.25</v>
      </c>
      <c r="I545" s="65">
        <v>0.18</v>
      </c>
      <c r="J545" s="65">
        <v>0.05</v>
      </c>
      <c r="K545" s="65">
        <v>0.31</v>
      </c>
      <c r="L545" s="65">
        <v>0</v>
      </c>
      <c r="M545" s="65">
        <v>0.03</v>
      </c>
      <c r="N545" s="65">
        <v>-0.17</v>
      </c>
      <c r="O545" s="65">
        <v>-0.17</v>
      </c>
      <c r="P545" s="65">
        <v>0</v>
      </c>
      <c r="R545" s="65">
        <v>0.36</v>
      </c>
      <c r="S545" s="65">
        <v>0.33</v>
      </c>
      <c r="T545" s="65">
        <v>0.23</v>
      </c>
      <c r="U545" s="65">
        <v>29.72</v>
      </c>
      <c r="V545" s="65">
        <v>1523.136</v>
      </c>
      <c r="X545" s="65">
        <f t="shared" si="8"/>
        <v>0.79</v>
      </c>
    </row>
    <row r="546" spans="1:24" x14ac:dyDescent="0.25">
      <c r="A546" s="65" t="s">
        <v>102</v>
      </c>
      <c r="B546" s="65">
        <v>4002</v>
      </c>
      <c r="C546" s="59">
        <v>43853</v>
      </c>
      <c r="D546" s="65">
        <v>12</v>
      </c>
      <c r="E546" s="65" t="s">
        <v>104</v>
      </c>
      <c r="F546" s="65">
        <v>19.25</v>
      </c>
      <c r="G546" s="65">
        <v>9.41</v>
      </c>
      <c r="H546" s="65">
        <v>0.25</v>
      </c>
      <c r="I546" s="65">
        <v>0.18</v>
      </c>
      <c r="J546" s="65">
        <v>0.05</v>
      </c>
      <c r="K546" s="65">
        <v>0.32</v>
      </c>
      <c r="L546" s="65">
        <v>0</v>
      </c>
      <c r="M546" s="65">
        <v>0.04</v>
      </c>
      <c r="N546" s="65">
        <v>-0.17</v>
      </c>
      <c r="O546" s="65">
        <v>-0.17</v>
      </c>
      <c r="P546" s="65">
        <v>0</v>
      </c>
      <c r="R546" s="65">
        <v>0.36</v>
      </c>
      <c r="S546" s="65">
        <v>0.33</v>
      </c>
      <c r="T546" s="65">
        <v>0.23</v>
      </c>
      <c r="U546" s="65">
        <v>30.08</v>
      </c>
      <c r="V546" s="65">
        <v>1493.1279999999999</v>
      </c>
      <c r="X546" s="65">
        <f t="shared" si="8"/>
        <v>0.8</v>
      </c>
    </row>
    <row r="547" spans="1:24" x14ac:dyDescent="0.25">
      <c r="A547" s="65" t="s">
        <v>102</v>
      </c>
      <c r="B547" s="65">
        <v>4002</v>
      </c>
      <c r="C547" s="59">
        <v>43853</v>
      </c>
      <c r="D547" s="65">
        <v>13</v>
      </c>
      <c r="E547" s="65" t="s">
        <v>104</v>
      </c>
      <c r="F547" s="65">
        <v>19.57</v>
      </c>
      <c r="G547" s="65">
        <v>9.41</v>
      </c>
      <c r="H547" s="65">
        <v>0.25</v>
      </c>
      <c r="I547" s="65">
        <v>0.18</v>
      </c>
      <c r="J547" s="65">
        <v>0.05</v>
      </c>
      <c r="K547" s="65">
        <v>0.33</v>
      </c>
      <c r="L547" s="65">
        <v>0</v>
      </c>
      <c r="M547" s="65">
        <v>0.02</v>
      </c>
      <c r="N547" s="65">
        <v>-0.15</v>
      </c>
      <c r="O547" s="65">
        <v>-0.17</v>
      </c>
      <c r="P547" s="65">
        <v>0</v>
      </c>
      <c r="R547" s="65">
        <v>0.36</v>
      </c>
      <c r="S547" s="65">
        <v>0.33</v>
      </c>
      <c r="T547" s="65">
        <v>0.23</v>
      </c>
      <c r="U547" s="65">
        <v>30.41</v>
      </c>
      <c r="V547" s="65">
        <v>1467.8</v>
      </c>
      <c r="X547" s="65">
        <f t="shared" si="8"/>
        <v>0.81</v>
      </c>
    </row>
    <row r="548" spans="1:24" x14ac:dyDescent="0.25">
      <c r="A548" s="65" t="s">
        <v>102</v>
      </c>
      <c r="B548" s="65">
        <v>4002</v>
      </c>
      <c r="C548" s="59">
        <v>43853</v>
      </c>
      <c r="D548" s="65">
        <v>14</v>
      </c>
      <c r="E548" s="65" t="s">
        <v>104</v>
      </c>
      <c r="F548" s="65">
        <v>19.37</v>
      </c>
      <c r="G548" s="65">
        <v>9.41</v>
      </c>
      <c r="H548" s="65">
        <v>0.25</v>
      </c>
      <c r="I548" s="65">
        <v>0.18</v>
      </c>
      <c r="J548" s="65">
        <v>0.04</v>
      </c>
      <c r="K548" s="65">
        <v>0.33</v>
      </c>
      <c r="L548" s="65">
        <v>0</v>
      </c>
      <c r="M548" s="65">
        <v>0.02</v>
      </c>
      <c r="N548" s="65">
        <v>-0.15</v>
      </c>
      <c r="O548" s="65">
        <v>-0.17</v>
      </c>
      <c r="P548" s="65">
        <v>0</v>
      </c>
      <c r="R548" s="65">
        <v>0.36</v>
      </c>
      <c r="S548" s="65">
        <v>0.33</v>
      </c>
      <c r="T548" s="65">
        <v>0.23</v>
      </c>
      <c r="U548" s="65">
        <v>30.2</v>
      </c>
      <c r="V548" s="65">
        <v>1454.366</v>
      </c>
      <c r="X548" s="65">
        <f t="shared" si="8"/>
        <v>0.8</v>
      </c>
    </row>
    <row r="549" spans="1:24" x14ac:dyDescent="0.25">
      <c r="A549" s="65" t="s">
        <v>102</v>
      </c>
      <c r="B549" s="65">
        <v>4002</v>
      </c>
      <c r="C549" s="59">
        <v>43853</v>
      </c>
      <c r="D549" s="65">
        <v>15</v>
      </c>
      <c r="E549" s="65" t="s">
        <v>104</v>
      </c>
      <c r="F549" s="65">
        <v>20.010000000000002</v>
      </c>
      <c r="G549" s="65">
        <v>9.41</v>
      </c>
      <c r="H549" s="65">
        <v>0.25</v>
      </c>
      <c r="I549" s="65">
        <v>0.18</v>
      </c>
      <c r="J549" s="65">
        <v>0.06</v>
      </c>
      <c r="K549" s="65">
        <v>0.32</v>
      </c>
      <c r="L549" s="65">
        <v>0</v>
      </c>
      <c r="M549" s="65">
        <v>0.03</v>
      </c>
      <c r="N549" s="65">
        <v>-0.14000000000000001</v>
      </c>
      <c r="O549" s="65">
        <v>-0.17</v>
      </c>
      <c r="P549" s="65">
        <v>0</v>
      </c>
      <c r="R549" s="65">
        <v>0.36</v>
      </c>
      <c r="S549" s="65">
        <v>0.33</v>
      </c>
      <c r="T549" s="65">
        <v>0.23</v>
      </c>
      <c r="U549" s="65">
        <v>30.87</v>
      </c>
      <c r="V549" s="65">
        <v>1448.625</v>
      </c>
      <c r="X549" s="65">
        <f t="shared" si="8"/>
        <v>0.81</v>
      </c>
    </row>
    <row r="550" spans="1:24" x14ac:dyDescent="0.25">
      <c r="A550" s="65" t="s">
        <v>102</v>
      </c>
      <c r="B550" s="65">
        <v>4002</v>
      </c>
      <c r="C550" s="59">
        <v>43853</v>
      </c>
      <c r="D550" s="65">
        <v>16</v>
      </c>
      <c r="E550" s="65" t="s">
        <v>104</v>
      </c>
      <c r="F550" s="65">
        <v>20.16</v>
      </c>
      <c r="G550" s="65">
        <v>9.41</v>
      </c>
      <c r="H550" s="65">
        <v>0.25</v>
      </c>
      <c r="I550" s="65">
        <v>0.18</v>
      </c>
      <c r="J550" s="65">
        <v>7.0000000000000007E-2</v>
      </c>
      <c r="K550" s="65">
        <v>0.33</v>
      </c>
      <c r="L550" s="65">
        <v>0</v>
      </c>
      <c r="M550" s="65">
        <v>0.02</v>
      </c>
      <c r="N550" s="65">
        <v>-0.18</v>
      </c>
      <c r="O550" s="65">
        <v>-0.17</v>
      </c>
      <c r="P550" s="65">
        <v>0</v>
      </c>
      <c r="R550" s="65">
        <v>0.36</v>
      </c>
      <c r="S550" s="65">
        <v>0.33</v>
      </c>
      <c r="T550" s="65">
        <v>0.23</v>
      </c>
      <c r="U550" s="65">
        <v>30.99</v>
      </c>
      <c r="V550" s="65">
        <v>1454.444</v>
      </c>
      <c r="X550" s="65">
        <f t="shared" si="8"/>
        <v>0.83000000000000007</v>
      </c>
    </row>
    <row r="551" spans="1:24" x14ac:dyDescent="0.25">
      <c r="A551" s="65" t="s">
        <v>102</v>
      </c>
      <c r="B551" s="65">
        <v>4002</v>
      </c>
      <c r="C551" s="59">
        <v>43853</v>
      </c>
      <c r="D551" s="65">
        <v>17</v>
      </c>
      <c r="E551" s="65" t="s">
        <v>104</v>
      </c>
      <c r="F551" s="65">
        <v>23.69</v>
      </c>
      <c r="G551" s="65">
        <v>9.41</v>
      </c>
      <c r="H551" s="65">
        <v>0.25</v>
      </c>
      <c r="I551" s="65">
        <v>0.18</v>
      </c>
      <c r="J551" s="65">
        <v>0.06</v>
      </c>
      <c r="K551" s="65">
        <v>0.32</v>
      </c>
      <c r="L551" s="65">
        <v>0.04</v>
      </c>
      <c r="M551" s="65">
        <v>0.03</v>
      </c>
      <c r="N551" s="65">
        <v>-0.15</v>
      </c>
      <c r="O551" s="65">
        <v>-0.17</v>
      </c>
      <c r="P551" s="65">
        <v>0</v>
      </c>
      <c r="R551" s="65">
        <v>0.36</v>
      </c>
      <c r="S551" s="65">
        <v>0.33</v>
      </c>
      <c r="T551" s="65">
        <v>0.23</v>
      </c>
      <c r="U551" s="65">
        <v>34.58</v>
      </c>
      <c r="V551" s="65">
        <v>1519.3420000000001</v>
      </c>
      <c r="X551" s="65">
        <f t="shared" si="8"/>
        <v>0.85000000000000009</v>
      </c>
    </row>
    <row r="552" spans="1:24" x14ac:dyDescent="0.25">
      <c r="A552" s="65" t="s">
        <v>102</v>
      </c>
      <c r="B552" s="65">
        <v>4002</v>
      </c>
      <c r="C552" s="59">
        <v>43853</v>
      </c>
      <c r="D552" s="65">
        <v>18</v>
      </c>
      <c r="E552" s="65" t="s">
        <v>104</v>
      </c>
      <c r="F552" s="65">
        <v>32.549999999999997</v>
      </c>
      <c r="G552" s="65">
        <v>9.41</v>
      </c>
      <c r="H552" s="65">
        <v>0.25</v>
      </c>
      <c r="I552" s="65">
        <v>0.18</v>
      </c>
      <c r="J552" s="65">
        <v>0.17</v>
      </c>
      <c r="K552" s="65">
        <v>0.3</v>
      </c>
      <c r="L552" s="65">
        <v>0.01</v>
      </c>
      <c r="M552" s="65">
        <v>0.04</v>
      </c>
      <c r="N552" s="65">
        <v>-0.35</v>
      </c>
      <c r="O552" s="65">
        <v>-0.17</v>
      </c>
      <c r="P552" s="65">
        <v>0</v>
      </c>
      <c r="R552" s="65">
        <v>0.36</v>
      </c>
      <c r="S552" s="65">
        <v>0.33</v>
      </c>
      <c r="T552" s="65">
        <v>0.23</v>
      </c>
      <c r="U552" s="65">
        <v>43.31</v>
      </c>
      <c r="V552" s="65">
        <v>1615.807</v>
      </c>
      <c r="X552" s="65">
        <f t="shared" si="8"/>
        <v>0.90999999999999992</v>
      </c>
    </row>
    <row r="553" spans="1:24" x14ac:dyDescent="0.25">
      <c r="A553" s="65" t="s">
        <v>102</v>
      </c>
      <c r="B553" s="65">
        <v>4002</v>
      </c>
      <c r="C553" s="59">
        <v>43853</v>
      </c>
      <c r="D553" s="65">
        <v>19</v>
      </c>
      <c r="E553" s="65" t="s">
        <v>104</v>
      </c>
      <c r="F553" s="65">
        <v>32.11</v>
      </c>
      <c r="G553" s="65">
        <v>9.41</v>
      </c>
      <c r="H553" s="65">
        <v>0.25</v>
      </c>
      <c r="I553" s="65">
        <v>0.18</v>
      </c>
      <c r="J553" s="65">
        <v>0.11</v>
      </c>
      <c r="K553" s="65">
        <v>0.3</v>
      </c>
      <c r="L553" s="65">
        <v>0.11</v>
      </c>
      <c r="M553" s="65">
        <v>0</v>
      </c>
      <c r="N553" s="65">
        <v>-0.32</v>
      </c>
      <c r="O553" s="65">
        <v>-0.17</v>
      </c>
      <c r="P553" s="65">
        <v>0</v>
      </c>
      <c r="R553" s="65">
        <v>0.36</v>
      </c>
      <c r="S553" s="65">
        <v>0.33</v>
      </c>
      <c r="T553" s="65">
        <v>0.23</v>
      </c>
      <c r="U553" s="65">
        <v>42.9</v>
      </c>
      <c r="V553" s="65">
        <v>1612.2950000000001</v>
      </c>
      <c r="X553" s="65">
        <f t="shared" si="8"/>
        <v>0.95000000000000007</v>
      </c>
    </row>
    <row r="554" spans="1:24" x14ac:dyDescent="0.25">
      <c r="A554" s="65" t="s">
        <v>102</v>
      </c>
      <c r="B554" s="65">
        <v>4002</v>
      </c>
      <c r="C554" s="59">
        <v>43853</v>
      </c>
      <c r="D554" s="65">
        <v>20</v>
      </c>
      <c r="E554" s="65" t="s">
        <v>104</v>
      </c>
      <c r="F554" s="65">
        <v>29.94</v>
      </c>
      <c r="G554" s="65">
        <v>9.41</v>
      </c>
      <c r="H554" s="65">
        <v>0.25</v>
      </c>
      <c r="I554" s="65">
        <v>0.18</v>
      </c>
      <c r="J554" s="65">
        <v>0.11</v>
      </c>
      <c r="K554" s="65">
        <v>0.31</v>
      </c>
      <c r="L554" s="65">
        <v>0.33</v>
      </c>
      <c r="M554" s="65">
        <v>7.0000000000000007E-2</v>
      </c>
      <c r="N554" s="65">
        <v>-0.28999999999999998</v>
      </c>
      <c r="O554" s="65">
        <v>-0.17</v>
      </c>
      <c r="P554" s="65">
        <v>0</v>
      </c>
      <c r="R554" s="65">
        <v>0.36</v>
      </c>
      <c r="S554" s="65">
        <v>0.33</v>
      </c>
      <c r="T554" s="65">
        <v>0.23</v>
      </c>
      <c r="U554" s="65">
        <v>41.06</v>
      </c>
      <c r="V554" s="65">
        <v>1567.875</v>
      </c>
      <c r="X554" s="65">
        <f t="shared" si="8"/>
        <v>1.1800000000000002</v>
      </c>
    </row>
    <row r="555" spans="1:24" x14ac:dyDescent="0.25">
      <c r="A555" s="65" t="s">
        <v>102</v>
      </c>
      <c r="B555" s="65">
        <v>4002</v>
      </c>
      <c r="C555" s="59">
        <v>43853</v>
      </c>
      <c r="D555" s="65">
        <v>21</v>
      </c>
      <c r="E555" s="65" t="s">
        <v>104</v>
      </c>
      <c r="F555" s="65">
        <v>22.11</v>
      </c>
      <c r="G555" s="65">
        <v>9.41</v>
      </c>
      <c r="H555" s="65">
        <v>0.25</v>
      </c>
      <c r="I555" s="65">
        <v>0.18</v>
      </c>
      <c r="J555" s="65">
        <v>7.0000000000000007E-2</v>
      </c>
      <c r="K555" s="65">
        <v>0.32</v>
      </c>
      <c r="L555" s="65">
        <v>0</v>
      </c>
      <c r="M555" s="65">
        <v>0.02</v>
      </c>
      <c r="N555" s="65">
        <v>-0.25</v>
      </c>
      <c r="O555" s="65">
        <v>-0.17</v>
      </c>
      <c r="P555" s="65">
        <v>0</v>
      </c>
      <c r="R555" s="65">
        <v>0.36</v>
      </c>
      <c r="S555" s="65">
        <v>0.33</v>
      </c>
      <c r="T555" s="65">
        <v>0.23</v>
      </c>
      <c r="U555" s="65">
        <v>32.86</v>
      </c>
      <c r="V555" s="65">
        <v>1500.1479999999999</v>
      </c>
      <c r="X555" s="65">
        <f t="shared" si="8"/>
        <v>0.82000000000000006</v>
      </c>
    </row>
    <row r="556" spans="1:24" x14ac:dyDescent="0.25">
      <c r="A556" s="65" t="s">
        <v>102</v>
      </c>
      <c r="B556" s="65">
        <v>4002</v>
      </c>
      <c r="C556" s="59">
        <v>43853</v>
      </c>
      <c r="D556" s="65">
        <v>22</v>
      </c>
      <c r="E556" s="65" t="s">
        <v>104</v>
      </c>
      <c r="F556" s="65">
        <v>23.79</v>
      </c>
      <c r="G556" s="65">
        <v>9.41</v>
      </c>
      <c r="H556" s="65">
        <v>0.25</v>
      </c>
      <c r="I556" s="65">
        <v>0.18</v>
      </c>
      <c r="J556" s="65">
        <v>0.08</v>
      </c>
      <c r="K556" s="65">
        <v>0.34</v>
      </c>
      <c r="L556" s="65">
        <v>0</v>
      </c>
      <c r="M556" s="65">
        <v>0.05</v>
      </c>
      <c r="N556" s="65">
        <v>-0.14000000000000001</v>
      </c>
      <c r="O556" s="65">
        <v>-0.17</v>
      </c>
      <c r="P556" s="65">
        <v>0</v>
      </c>
      <c r="R556" s="65">
        <v>0.36</v>
      </c>
      <c r="S556" s="65">
        <v>0.33</v>
      </c>
      <c r="T556" s="65">
        <v>0.23</v>
      </c>
      <c r="U556" s="65">
        <v>34.71</v>
      </c>
      <c r="V556" s="65">
        <v>1390.3979999999999</v>
      </c>
      <c r="X556" s="65">
        <f t="shared" si="8"/>
        <v>0.85000000000000009</v>
      </c>
    </row>
    <row r="557" spans="1:24" x14ac:dyDescent="0.25">
      <c r="A557" s="65" t="s">
        <v>102</v>
      </c>
      <c r="B557" s="65">
        <v>4002</v>
      </c>
      <c r="C557" s="59">
        <v>43853</v>
      </c>
      <c r="D557" s="65">
        <v>23</v>
      </c>
      <c r="E557" s="65" t="s">
        <v>104</v>
      </c>
      <c r="F557" s="65">
        <v>21.35</v>
      </c>
      <c r="G557" s="65">
        <v>9.41</v>
      </c>
      <c r="H557" s="65">
        <v>0.25</v>
      </c>
      <c r="I557" s="65">
        <v>0.18</v>
      </c>
      <c r="J557" s="65">
        <v>0.18</v>
      </c>
      <c r="K557" s="65">
        <v>0.37</v>
      </c>
      <c r="L557" s="65">
        <v>0</v>
      </c>
      <c r="M557" s="65">
        <v>0.01</v>
      </c>
      <c r="N557" s="65">
        <v>-0.21</v>
      </c>
      <c r="O557" s="65">
        <v>-0.17</v>
      </c>
      <c r="P557" s="65">
        <v>0</v>
      </c>
      <c r="R557" s="65">
        <v>0.36</v>
      </c>
      <c r="S557" s="65">
        <v>0.33</v>
      </c>
      <c r="T557" s="65">
        <v>0.23</v>
      </c>
      <c r="U557" s="65">
        <v>32.29</v>
      </c>
      <c r="V557" s="65">
        <v>1275.664</v>
      </c>
      <c r="X557" s="65">
        <f t="shared" si="8"/>
        <v>0.98</v>
      </c>
    </row>
    <row r="558" spans="1:24" x14ac:dyDescent="0.25">
      <c r="A558" s="65" t="s">
        <v>102</v>
      </c>
      <c r="B558" s="65">
        <v>4002</v>
      </c>
      <c r="C558" s="59">
        <v>43853</v>
      </c>
      <c r="D558" s="65">
        <v>24</v>
      </c>
      <c r="E558" s="65" t="s">
        <v>103</v>
      </c>
      <c r="F558" s="65">
        <v>21.36</v>
      </c>
      <c r="G558" s="65">
        <v>9.41</v>
      </c>
      <c r="H558" s="65">
        <v>0.25</v>
      </c>
      <c r="I558" s="65">
        <v>0.18</v>
      </c>
      <c r="J558" s="65">
        <v>0.21</v>
      </c>
      <c r="K558" s="65">
        <v>0</v>
      </c>
      <c r="L558" s="65">
        <v>0</v>
      </c>
      <c r="M558" s="65">
        <v>0.03</v>
      </c>
      <c r="N558" s="65">
        <v>-0.09</v>
      </c>
      <c r="O558" s="65">
        <v>-0.17</v>
      </c>
      <c r="P558" s="65">
        <v>0</v>
      </c>
      <c r="R558" s="65">
        <v>0.36</v>
      </c>
      <c r="S558" s="65">
        <v>0.33</v>
      </c>
      <c r="T558" s="65">
        <v>0.23</v>
      </c>
      <c r="U558" s="65">
        <v>32.1</v>
      </c>
      <c r="V558" s="65">
        <v>1183.8810000000001</v>
      </c>
      <c r="X558" s="65">
        <f t="shared" si="8"/>
        <v>0.64</v>
      </c>
    </row>
    <row r="559" spans="1:24" x14ac:dyDescent="0.25">
      <c r="A559" s="65" t="s">
        <v>102</v>
      </c>
      <c r="B559" s="65">
        <v>4002</v>
      </c>
      <c r="C559" s="59">
        <v>43854</v>
      </c>
      <c r="D559" s="65">
        <v>1</v>
      </c>
      <c r="E559" s="65" t="s">
        <v>103</v>
      </c>
      <c r="F559" s="65">
        <v>18.54</v>
      </c>
      <c r="G559" s="65">
        <v>9.41</v>
      </c>
      <c r="H559" s="65">
        <v>0.24</v>
      </c>
      <c r="I559" s="65">
        <v>0.01</v>
      </c>
      <c r="J559" s="65">
        <v>0.06</v>
      </c>
      <c r="K559" s="65">
        <v>0</v>
      </c>
      <c r="L559" s="65">
        <v>0</v>
      </c>
      <c r="M559" s="65">
        <v>0.01</v>
      </c>
      <c r="N559" s="65">
        <v>-0.15</v>
      </c>
      <c r="O559" s="65">
        <v>-0.17</v>
      </c>
      <c r="P559" s="65">
        <v>0</v>
      </c>
      <c r="R559" s="65">
        <v>0.36</v>
      </c>
      <c r="S559" s="65">
        <v>0.33</v>
      </c>
      <c r="T559" s="65">
        <v>0.23</v>
      </c>
      <c r="U559" s="65">
        <v>28.87</v>
      </c>
      <c r="V559" s="65">
        <v>1125.5</v>
      </c>
      <c r="X559" s="65">
        <f t="shared" si="8"/>
        <v>0.31</v>
      </c>
    </row>
    <row r="560" spans="1:24" x14ac:dyDescent="0.25">
      <c r="A560" s="65" t="s">
        <v>102</v>
      </c>
      <c r="B560" s="65">
        <v>4002</v>
      </c>
      <c r="C560" s="59">
        <v>43854</v>
      </c>
      <c r="D560" s="65">
        <v>2</v>
      </c>
      <c r="E560" s="65" t="s">
        <v>103</v>
      </c>
      <c r="F560" s="65">
        <v>17.98</v>
      </c>
      <c r="G560" s="65">
        <v>9.41</v>
      </c>
      <c r="H560" s="65">
        <v>0.24</v>
      </c>
      <c r="I560" s="65">
        <v>0.01</v>
      </c>
      <c r="J560" s="65">
        <v>0.03</v>
      </c>
      <c r="K560" s="65">
        <v>0</v>
      </c>
      <c r="L560" s="65">
        <v>0</v>
      </c>
      <c r="M560" s="65">
        <v>0.02</v>
      </c>
      <c r="N560" s="65">
        <v>-0.14000000000000001</v>
      </c>
      <c r="O560" s="65">
        <v>-0.17</v>
      </c>
      <c r="P560" s="65">
        <v>0</v>
      </c>
      <c r="R560" s="65">
        <v>0.36</v>
      </c>
      <c r="S560" s="65">
        <v>0.33</v>
      </c>
      <c r="T560" s="65">
        <v>0.23</v>
      </c>
      <c r="U560" s="65">
        <v>28.3</v>
      </c>
      <c r="V560" s="65">
        <v>1096.7909999999999</v>
      </c>
      <c r="X560" s="65">
        <f t="shared" si="8"/>
        <v>0.28000000000000003</v>
      </c>
    </row>
    <row r="561" spans="1:24" x14ac:dyDescent="0.25">
      <c r="A561" s="65" t="s">
        <v>102</v>
      </c>
      <c r="B561" s="65">
        <v>4002</v>
      </c>
      <c r="C561" s="59">
        <v>43854</v>
      </c>
      <c r="D561" s="65">
        <v>3</v>
      </c>
      <c r="E561" s="65" t="s">
        <v>103</v>
      </c>
      <c r="F561" s="65">
        <v>17.89</v>
      </c>
      <c r="G561" s="65">
        <v>9.41</v>
      </c>
      <c r="H561" s="65">
        <v>0.24</v>
      </c>
      <c r="I561" s="65">
        <v>0.01</v>
      </c>
      <c r="J561" s="65">
        <v>0.05</v>
      </c>
      <c r="K561" s="65">
        <v>0</v>
      </c>
      <c r="L561" s="65">
        <v>0</v>
      </c>
      <c r="M561" s="65">
        <v>0</v>
      </c>
      <c r="N561" s="65">
        <v>-0.14000000000000001</v>
      </c>
      <c r="O561" s="65">
        <v>-0.17</v>
      </c>
      <c r="P561" s="65">
        <v>0</v>
      </c>
      <c r="R561" s="65">
        <v>0.36</v>
      </c>
      <c r="S561" s="65">
        <v>0.33</v>
      </c>
      <c r="T561" s="65">
        <v>0.23</v>
      </c>
      <c r="U561" s="65">
        <v>28.21</v>
      </c>
      <c r="V561" s="65">
        <v>1084.421</v>
      </c>
      <c r="X561" s="65">
        <f t="shared" si="8"/>
        <v>0.3</v>
      </c>
    </row>
    <row r="562" spans="1:24" x14ac:dyDescent="0.25">
      <c r="A562" s="65" t="s">
        <v>102</v>
      </c>
      <c r="B562" s="65">
        <v>4002</v>
      </c>
      <c r="C562" s="59">
        <v>43854</v>
      </c>
      <c r="D562" s="65">
        <v>4</v>
      </c>
      <c r="E562" s="65" t="s">
        <v>103</v>
      </c>
      <c r="F562" s="65">
        <v>17.88</v>
      </c>
      <c r="G562" s="65">
        <v>9.41</v>
      </c>
      <c r="H562" s="65">
        <v>0.24</v>
      </c>
      <c r="I562" s="65">
        <v>0.01</v>
      </c>
      <c r="J562" s="65">
        <v>0.04</v>
      </c>
      <c r="K562" s="65">
        <v>0</v>
      </c>
      <c r="L562" s="65">
        <v>0</v>
      </c>
      <c r="M562" s="65">
        <v>0</v>
      </c>
      <c r="N562" s="65">
        <v>-0.16</v>
      </c>
      <c r="O562" s="65">
        <v>-0.17</v>
      </c>
      <c r="P562" s="65">
        <v>0</v>
      </c>
      <c r="R562" s="65">
        <v>0.36</v>
      </c>
      <c r="S562" s="65">
        <v>0.33</v>
      </c>
      <c r="T562" s="65">
        <v>0.23</v>
      </c>
      <c r="U562" s="65">
        <v>28.17</v>
      </c>
      <c r="V562" s="65">
        <v>1088.8019999999999</v>
      </c>
      <c r="X562" s="65">
        <f t="shared" si="8"/>
        <v>0.28999999999999998</v>
      </c>
    </row>
    <row r="563" spans="1:24" x14ac:dyDescent="0.25">
      <c r="A563" s="65" t="s">
        <v>102</v>
      </c>
      <c r="B563" s="65">
        <v>4002</v>
      </c>
      <c r="C563" s="59">
        <v>43854</v>
      </c>
      <c r="D563" s="65">
        <v>5</v>
      </c>
      <c r="E563" s="65" t="s">
        <v>103</v>
      </c>
      <c r="F563" s="65">
        <v>18.04</v>
      </c>
      <c r="G563" s="65">
        <v>9.41</v>
      </c>
      <c r="H563" s="65">
        <v>0.24</v>
      </c>
      <c r="I563" s="65">
        <v>0.01</v>
      </c>
      <c r="J563" s="65">
        <v>0.04</v>
      </c>
      <c r="K563" s="65">
        <v>0</v>
      </c>
      <c r="L563" s="65">
        <v>0</v>
      </c>
      <c r="M563" s="65">
        <v>0</v>
      </c>
      <c r="N563" s="65">
        <v>-0.18</v>
      </c>
      <c r="O563" s="65">
        <v>-0.17</v>
      </c>
      <c r="P563" s="65">
        <v>0</v>
      </c>
      <c r="R563" s="65">
        <v>0.36</v>
      </c>
      <c r="S563" s="65">
        <v>0.33</v>
      </c>
      <c r="T563" s="65">
        <v>0.23</v>
      </c>
      <c r="U563" s="65">
        <v>28.31</v>
      </c>
      <c r="V563" s="65">
        <v>1131.204</v>
      </c>
      <c r="X563" s="65">
        <f t="shared" si="8"/>
        <v>0.28999999999999998</v>
      </c>
    </row>
    <row r="564" spans="1:24" x14ac:dyDescent="0.25">
      <c r="A564" s="65" t="s">
        <v>102</v>
      </c>
      <c r="B564" s="65">
        <v>4002</v>
      </c>
      <c r="C564" s="59">
        <v>43854</v>
      </c>
      <c r="D564" s="65">
        <v>6</v>
      </c>
      <c r="E564" s="65" t="s">
        <v>103</v>
      </c>
      <c r="F564" s="65">
        <v>19.05</v>
      </c>
      <c r="G564" s="65">
        <v>9.41</v>
      </c>
      <c r="H564" s="65">
        <v>0.24</v>
      </c>
      <c r="I564" s="65">
        <v>0.01</v>
      </c>
      <c r="J564" s="65">
        <v>0.11</v>
      </c>
      <c r="K564" s="65">
        <v>0</v>
      </c>
      <c r="L564" s="65">
        <v>0</v>
      </c>
      <c r="M564" s="65">
        <v>0.02</v>
      </c>
      <c r="N564" s="65">
        <v>-0.24</v>
      </c>
      <c r="O564" s="65">
        <v>-0.17</v>
      </c>
      <c r="P564" s="65">
        <v>0</v>
      </c>
      <c r="R564" s="65">
        <v>0.36</v>
      </c>
      <c r="S564" s="65">
        <v>0.33</v>
      </c>
      <c r="T564" s="65">
        <v>0.23</v>
      </c>
      <c r="U564" s="65">
        <v>29.35</v>
      </c>
      <c r="V564" s="65">
        <v>1239.9369999999999</v>
      </c>
      <c r="X564" s="65">
        <f t="shared" si="8"/>
        <v>0.36</v>
      </c>
    </row>
    <row r="565" spans="1:24" x14ac:dyDescent="0.25">
      <c r="A565" s="65" t="s">
        <v>102</v>
      </c>
      <c r="B565" s="65">
        <v>4002</v>
      </c>
      <c r="C565" s="59">
        <v>43854</v>
      </c>
      <c r="D565" s="65">
        <v>7</v>
      </c>
      <c r="E565" s="65" t="s">
        <v>103</v>
      </c>
      <c r="F565" s="65">
        <v>24.61</v>
      </c>
      <c r="G565" s="65">
        <v>9.41</v>
      </c>
      <c r="H565" s="65">
        <v>0.24</v>
      </c>
      <c r="I565" s="65">
        <v>0.01</v>
      </c>
      <c r="J565" s="65">
        <v>0.35</v>
      </c>
      <c r="K565" s="65">
        <v>0</v>
      </c>
      <c r="L565" s="65">
        <v>0</v>
      </c>
      <c r="M565" s="65">
        <v>0.05</v>
      </c>
      <c r="N565" s="65">
        <v>-0.16</v>
      </c>
      <c r="O565" s="65">
        <v>-0.17</v>
      </c>
      <c r="P565" s="65">
        <v>0</v>
      </c>
      <c r="R565" s="65">
        <v>0.36</v>
      </c>
      <c r="S565" s="65">
        <v>0.33</v>
      </c>
      <c r="T565" s="65">
        <v>0.23</v>
      </c>
      <c r="U565" s="65">
        <v>35.26</v>
      </c>
      <c r="V565" s="65">
        <v>1406.81</v>
      </c>
      <c r="X565" s="65">
        <f t="shared" si="8"/>
        <v>0.6</v>
      </c>
    </row>
    <row r="566" spans="1:24" x14ac:dyDescent="0.25">
      <c r="A566" s="65" t="s">
        <v>102</v>
      </c>
      <c r="B566" s="65">
        <v>4002</v>
      </c>
      <c r="C566" s="59">
        <v>43854</v>
      </c>
      <c r="D566" s="65">
        <v>8</v>
      </c>
      <c r="E566" s="65" t="s">
        <v>104</v>
      </c>
      <c r="F566" s="65">
        <v>29.7</v>
      </c>
      <c r="G566" s="65">
        <v>9.41</v>
      </c>
      <c r="H566" s="65">
        <v>0.24</v>
      </c>
      <c r="I566" s="65">
        <v>0.01</v>
      </c>
      <c r="J566" s="65">
        <v>0.4</v>
      </c>
      <c r="K566" s="65">
        <v>0.32</v>
      </c>
      <c r="L566" s="65">
        <v>0</v>
      </c>
      <c r="M566" s="65">
        <v>0.04</v>
      </c>
      <c r="N566" s="65">
        <v>-0.33</v>
      </c>
      <c r="O566" s="65">
        <v>-0.17</v>
      </c>
      <c r="P566" s="65">
        <v>0</v>
      </c>
      <c r="R566" s="65">
        <v>0.36</v>
      </c>
      <c r="S566" s="65">
        <v>0.33</v>
      </c>
      <c r="T566" s="65">
        <v>0.23</v>
      </c>
      <c r="U566" s="65">
        <v>40.54</v>
      </c>
      <c r="V566" s="65">
        <v>1494.318</v>
      </c>
      <c r="X566" s="65">
        <f t="shared" si="8"/>
        <v>0.97</v>
      </c>
    </row>
    <row r="567" spans="1:24" x14ac:dyDescent="0.25">
      <c r="A567" s="65" t="s">
        <v>102</v>
      </c>
      <c r="B567" s="65">
        <v>4002</v>
      </c>
      <c r="C567" s="59">
        <v>43854</v>
      </c>
      <c r="D567" s="65">
        <v>9</v>
      </c>
      <c r="E567" s="65" t="s">
        <v>104</v>
      </c>
      <c r="F567" s="65">
        <v>25.39</v>
      </c>
      <c r="G567" s="65">
        <v>9.41</v>
      </c>
      <c r="H567" s="65">
        <v>0.24</v>
      </c>
      <c r="I567" s="65">
        <v>0.01</v>
      </c>
      <c r="J567" s="65">
        <v>0.24</v>
      </c>
      <c r="K567" s="65">
        <v>0.33</v>
      </c>
      <c r="L567" s="65">
        <v>0.04</v>
      </c>
      <c r="M567" s="65">
        <v>0.05</v>
      </c>
      <c r="N567" s="65">
        <v>-0.21</v>
      </c>
      <c r="O567" s="65">
        <v>-0.17</v>
      </c>
      <c r="P567" s="65">
        <v>0</v>
      </c>
      <c r="R567" s="65">
        <v>0.36</v>
      </c>
      <c r="S567" s="65">
        <v>0.33</v>
      </c>
      <c r="T567" s="65">
        <v>0.23</v>
      </c>
      <c r="U567" s="65">
        <v>36.25</v>
      </c>
      <c r="V567" s="65">
        <v>1492.373</v>
      </c>
      <c r="X567" s="65">
        <f t="shared" si="8"/>
        <v>0.8600000000000001</v>
      </c>
    </row>
    <row r="568" spans="1:24" x14ac:dyDescent="0.25">
      <c r="A568" s="65" t="s">
        <v>102</v>
      </c>
      <c r="B568" s="65">
        <v>4002</v>
      </c>
      <c r="C568" s="59">
        <v>43854</v>
      </c>
      <c r="D568" s="65">
        <v>10</v>
      </c>
      <c r="E568" s="65" t="s">
        <v>104</v>
      </c>
      <c r="F568" s="65">
        <v>18.079999999999998</v>
      </c>
      <c r="G568" s="65">
        <v>9.41</v>
      </c>
      <c r="H568" s="65">
        <v>0.24</v>
      </c>
      <c r="I568" s="65">
        <v>0.01</v>
      </c>
      <c r="J568" s="65">
        <v>0.1</v>
      </c>
      <c r="K568" s="65">
        <v>0.32</v>
      </c>
      <c r="L568" s="65">
        <v>0</v>
      </c>
      <c r="M568" s="65">
        <v>7.0000000000000007E-2</v>
      </c>
      <c r="N568" s="65">
        <v>-0.18</v>
      </c>
      <c r="O568" s="65">
        <v>-0.17</v>
      </c>
      <c r="P568" s="65">
        <v>0</v>
      </c>
      <c r="R568" s="65">
        <v>0.36</v>
      </c>
      <c r="S568" s="65">
        <v>0.33</v>
      </c>
      <c r="T568" s="65">
        <v>0.23</v>
      </c>
      <c r="U568" s="65">
        <v>28.8</v>
      </c>
      <c r="V568" s="65">
        <v>1472.306</v>
      </c>
      <c r="X568" s="65">
        <f t="shared" si="8"/>
        <v>0.66999999999999993</v>
      </c>
    </row>
    <row r="569" spans="1:24" x14ac:dyDescent="0.25">
      <c r="A569" s="65" t="s">
        <v>102</v>
      </c>
      <c r="B569" s="65">
        <v>4002</v>
      </c>
      <c r="C569" s="59">
        <v>43854</v>
      </c>
      <c r="D569" s="65">
        <v>11</v>
      </c>
      <c r="E569" s="65" t="s">
        <v>104</v>
      </c>
      <c r="F569" s="65">
        <v>15.97</v>
      </c>
      <c r="G569" s="65">
        <v>9.41</v>
      </c>
      <c r="H569" s="65">
        <v>0.24</v>
      </c>
      <c r="I569" s="65">
        <v>0.01</v>
      </c>
      <c r="J569" s="65">
        <v>0.05</v>
      </c>
      <c r="K569" s="65">
        <v>0.33</v>
      </c>
      <c r="L569" s="65">
        <v>0</v>
      </c>
      <c r="M569" s="65">
        <v>0.04</v>
      </c>
      <c r="N569" s="65">
        <v>-0.14000000000000001</v>
      </c>
      <c r="O569" s="65">
        <v>-0.17</v>
      </c>
      <c r="P569" s="65">
        <v>0</v>
      </c>
      <c r="R569" s="65">
        <v>0.36</v>
      </c>
      <c r="S569" s="65">
        <v>0.33</v>
      </c>
      <c r="T569" s="65">
        <v>0.23</v>
      </c>
      <c r="U569" s="65">
        <v>26.66</v>
      </c>
      <c r="V569" s="65">
        <v>1454.39</v>
      </c>
      <c r="X569" s="65">
        <f t="shared" si="8"/>
        <v>0.63</v>
      </c>
    </row>
    <row r="570" spans="1:24" x14ac:dyDescent="0.25">
      <c r="A570" s="65" t="s">
        <v>102</v>
      </c>
      <c r="B570" s="65">
        <v>4002</v>
      </c>
      <c r="C570" s="59">
        <v>43854</v>
      </c>
      <c r="D570" s="65">
        <v>12</v>
      </c>
      <c r="E570" s="65" t="s">
        <v>104</v>
      </c>
      <c r="F570" s="65">
        <v>14.58</v>
      </c>
      <c r="G570" s="65">
        <v>9.41</v>
      </c>
      <c r="H570" s="65">
        <v>0.24</v>
      </c>
      <c r="I570" s="65">
        <v>0.01</v>
      </c>
      <c r="J570" s="65">
        <v>7.0000000000000007E-2</v>
      </c>
      <c r="K570" s="65">
        <v>0.35</v>
      </c>
      <c r="L570" s="65">
        <v>0</v>
      </c>
      <c r="M570" s="65">
        <v>0.03</v>
      </c>
      <c r="N570" s="65">
        <v>-0.16</v>
      </c>
      <c r="O570" s="65">
        <v>-0.17</v>
      </c>
      <c r="P570" s="65">
        <v>0</v>
      </c>
      <c r="R570" s="65">
        <v>0.36</v>
      </c>
      <c r="S570" s="65">
        <v>0.33</v>
      </c>
      <c r="T570" s="65">
        <v>0.23</v>
      </c>
      <c r="U570" s="65">
        <v>25.28</v>
      </c>
      <c r="V570" s="65">
        <v>1427.0219999999999</v>
      </c>
      <c r="X570" s="65">
        <f t="shared" si="8"/>
        <v>0.66999999999999993</v>
      </c>
    </row>
    <row r="571" spans="1:24" x14ac:dyDescent="0.25">
      <c r="A571" s="65" t="s">
        <v>102</v>
      </c>
      <c r="B571" s="65">
        <v>4002</v>
      </c>
      <c r="C571" s="59">
        <v>43854</v>
      </c>
      <c r="D571" s="65">
        <v>13</v>
      </c>
      <c r="E571" s="65" t="s">
        <v>104</v>
      </c>
      <c r="F571" s="65">
        <v>15.01</v>
      </c>
      <c r="G571" s="65">
        <v>9.41</v>
      </c>
      <c r="H571" s="65">
        <v>0.24</v>
      </c>
      <c r="I571" s="65">
        <v>0.01</v>
      </c>
      <c r="J571" s="65">
        <v>0.05</v>
      </c>
      <c r="K571" s="65">
        <v>0.36</v>
      </c>
      <c r="L571" s="65">
        <v>0</v>
      </c>
      <c r="M571" s="65">
        <v>0.05</v>
      </c>
      <c r="N571" s="65">
        <v>-0.14000000000000001</v>
      </c>
      <c r="O571" s="65">
        <v>-0.17</v>
      </c>
      <c r="P571" s="65">
        <v>0</v>
      </c>
      <c r="R571" s="65">
        <v>0.36</v>
      </c>
      <c r="S571" s="65">
        <v>0.33</v>
      </c>
      <c r="T571" s="65">
        <v>0.23</v>
      </c>
      <c r="U571" s="65">
        <v>25.74</v>
      </c>
      <c r="V571" s="65">
        <v>1389.354</v>
      </c>
      <c r="X571" s="65">
        <f t="shared" si="8"/>
        <v>0.65999999999999992</v>
      </c>
    </row>
    <row r="572" spans="1:24" x14ac:dyDescent="0.25">
      <c r="A572" s="65" t="s">
        <v>102</v>
      </c>
      <c r="B572" s="65">
        <v>4002</v>
      </c>
      <c r="C572" s="59">
        <v>43854</v>
      </c>
      <c r="D572" s="65">
        <v>14</v>
      </c>
      <c r="E572" s="65" t="s">
        <v>104</v>
      </c>
      <c r="F572" s="65">
        <v>15.35</v>
      </c>
      <c r="G572" s="65">
        <v>9.41</v>
      </c>
      <c r="H572" s="65">
        <v>0.24</v>
      </c>
      <c r="I572" s="65">
        <v>0.01</v>
      </c>
      <c r="J572" s="65">
        <v>0.05</v>
      </c>
      <c r="K572" s="65">
        <v>0.36</v>
      </c>
      <c r="L572" s="65">
        <v>0</v>
      </c>
      <c r="M572" s="65">
        <v>0.05</v>
      </c>
      <c r="N572" s="65">
        <v>-0.15</v>
      </c>
      <c r="O572" s="65">
        <v>-0.17</v>
      </c>
      <c r="P572" s="65">
        <v>0</v>
      </c>
      <c r="R572" s="65">
        <v>0.36</v>
      </c>
      <c r="S572" s="65">
        <v>0.33</v>
      </c>
      <c r="T572" s="65">
        <v>0.23</v>
      </c>
      <c r="U572" s="65">
        <v>26.07</v>
      </c>
      <c r="V572" s="65">
        <v>1380.972</v>
      </c>
      <c r="X572" s="65">
        <f t="shared" si="8"/>
        <v>0.65999999999999992</v>
      </c>
    </row>
    <row r="573" spans="1:24" x14ac:dyDescent="0.25">
      <c r="A573" s="65" t="s">
        <v>102</v>
      </c>
      <c r="B573" s="65">
        <v>4002</v>
      </c>
      <c r="C573" s="59">
        <v>43854</v>
      </c>
      <c r="D573" s="65">
        <v>15</v>
      </c>
      <c r="E573" s="65" t="s">
        <v>104</v>
      </c>
      <c r="F573" s="65">
        <v>15.35</v>
      </c>
      <c r="G573" s="65">
        <v>9.41</v>
      </c>
      <c r="H573" s="65">
        <v>0.24</v>
      </c>
      <c r="I573" s="65">
        <v>0.01</v>
      </c>
      <c r="J573" s="65">
        <v>0.05</v>
      </c>
      <c r="K573" s="65">
        <v>0.36</v>
      </c>
      <c r="L573" s="65">
        <v>0</v>
      </c>
      <c r="M573" s="65">
        <v>0.04</v>
      </c>
      <c r="N573" s="65">
        <v>-0.15</v>
      </c>
      <c r="O573" s="65">
        <v>-0.17</v>
      </c>
      <c r="P573" s="65">
        <v>0</v>
      </c>
      <c r="R573" s="65">
        <v>0.36</v>
      </c>
      <c r="S573" s="65">
        <v>0.33</v>
      </c>
      <c r="T573" s="65">
        <v>0.23</v>
      </c>
      <c r="U573" s="65">
        <v>26.06</v>
      </c>
      <c r="V573" s="65">
        <v>1376.6189999999999</v>
      </c>
      <c r="X573" s="65">
        <f t="shared" si="8"/>
        <v>0.65999999999999992</v>
      </c>
    </row>
    <row r="574" spans="1:24" x14ac:dyDescent="0.25">
      <c r="A574" s="65" t="s">
        <v>102</v>
      </c>
      <c r="B574" s="65">
        <v>4002</v>
      </c>
      <c r="C574" s="59">
        <v>43854</v>
      </c>
      <c r="D574" s="65">
        <v>16</v>
      </c>
      <c r="E574" s="65" t="s">
        <v>104</v>
      </c>
      <c r="F574" s="65">
        <v>15.49</v>
      </c>
      <c r="G574" s="65">
        <v>9.41</v>
      </c>
      <c r="H574" s="65">
        <v>0.24</v>
      </c>
      <c r="I574" s="65">
        <v>0.01</v>
      </c>
      <c r="J574" s="65">
        <v>0.05</v>
      </c>
      <c r="K574" s="65">
        <v>0.36</v>
      </c>
      <c r="L574" s="65">
        <v>0</v>
      </c>
      <c r="M574" s="65">
        <v>0.03</v>
      </c>
      <c r="N574" s="65">
        <v>-0.13</v>
      </c>
      <c r="O574" s="65">
        <v>-0.17</v>
      </c>
      <c r="P574" s="65">
        <v>0</v>
      </c>
      <c r="R574" s="65">
        <v>0.36</v>
      </c>
      <c r="S574" s="65">
        <v>0.33</v>
      </c>
      <c r="T574" s="65">
        <v>0.23</v>
      </c>
      <c r="U574" s="65">
        <v>26.21</v>
      </c>
      <c r="V574" s="65">
        <v>1374.028</v>
      </c>
      <c r="X574" s="65">
        <f t="shared" si="8"/>
        <v>0.65999999999999992</v>
      </c>
    </row>
    <row r="575" spans="1:24" x14ac:dyDescent="0.25">
      <c r="A575" s="65" t="s">
        <v>102</v>
      </c>
      <c r="B575" s="65">
        <v>4002</v>
      </c>
      <c r="C575" s="59">
        <v>43854</v>
      </c>
      <c r="D575" s="65">
        <v>17</v>
      </c>
      <c r="E575" s="65" t="s">
        <v>104</v>
      </c>
      <c r="F575" s="65">
        <v>16.05</v>
      </c>
      <c r="G575" s="65">
        <v>9.41</v>
      </c>
      <c r="H575" s="65">
        <v>0.24</v>
      </c>
      <c r="I575" s="65">
        <v>0.01</v>
      </c>
      <c r="J575" s="65">
        <v>0.05</v>
      </c>
      <c r="K575" s="65">
        <v>0.34</v>
      </c>
      <c r="L575" s="65">
        <v>0</v>
      </c>
      <c r="M575" s="65">
        <v>0.05</v>
      </c>
      <c r="N575" s="65">
        <v>-0.13</v>
      </c>
      <c r="O575" s="65">
        <v>-0.17</v>
      </c>
      <c r="P575" s="65">
        <v>0</v>
      </c>
      <c r="R575" s="65">
        <v>0.36</v>
      </c>
      <c r="S575" s="65">
        <v>0.33</v>
      </c>
      <c r="T575" s="65">
        <v>0.23</v>
      </c>
      <c r="U575" s="65">
        <v>26.77</v>
      </c>
      <c r="V575" s="65">
        <v>1426.7080000000001</v>
      </c>
      <c r="X575" s="65">
        <f t="shared" si="8"/>
        <v>0.64</v>
      </c>
    </row>
    <row r="576" spans="1:24" x14ac:dyDescent="0.25">
      <c r="A576" s="65" t="s">
        <v>102</v>
      </c>
      <c r="B576" s="65">
        <v>4002</v>
      </c>
      <c r="C576" s="59">
        <v>43854</v>
      </c>
      <c r="D576" s="65">
        <v>18</v>
      </c>
      <c r="E576" s="65" t="s">
        <v>104</v>
      </c>
      <c r="F576" s="65">
        <v>17.38</v>
      </c>
      <c r="G576" s="65">
        <v>9.41</v>
      </c>
      <c r="H576" s="65">
        <v>0.24</v>
      </c>
      <c r="I576" s="65">
        <v>0.01</v>
      </c>
      <c r="J576" s="65">
        <v>0.1</v>
      </c>
      <c r="K576" s="65">
        <v>0.32</v>
      </c>
      <c r="L576" s="65">
        <v>0</v>
      </c>
      <c r="M576" s="65">
        <v>0.05</v>
      </c>
      <c r="N576" s="65">
        <v>-0.21</v>
      </c>
      <c r="O576" s="65">
        <v>-0.17</v>
      </c>
      <c r="P576" s="65">
        <v>0</v>
      </c>
      <c r="R576" s="65">
        <v>0.36</v>
      </c>
      <c r="S576" s="65">
        <v>0.33</v>
      </c>
      <c r="T576" s="65">
        <v>0.23</v>
      </c>
      <c r="U576" s="65">
        <v>28.05</v>
      </c>
      <c r="V576" s="65">
        <v>1516.463</v>
      </c>
      <c r="X576" s="65">
        <f t="shared" si="8"/>
        <v>0.66999999999999993</v>
      </c>
    </row>
    <row r="577" spans="1:24" x14ac:dyDescent="0.25">
      <c r="A577" s="65" t="s">
        <v>102</v>
      </c>
      <c r="B577" s="65">
        <v>4002</v>
      </c>
      <c r="C577" s="59">
        <v>43854</v>
      </c>
      <c r="D577" s="65">
        <v>19</v>
      </c>
      <c r="E577" s="65" t="s">
        <v>104</v>
      </c>
      <c r="F577" s="65">
        <v>16.72</v>
      </c>
      <c r="G577" s="65">
        <v>9.41</v>
      </c>
      <c r="H577" s="65">
        <v>0.24</v>
      </c>
      <c r="I577" s="65">
        <v>0.01</v>
      </c>
      <c r="J577" s="65">
        <v>0.06</v>
      </c>
      <c r="K577" s="65">
        <v>0.32</v>
      </c>
      <c r="L577" s="65">
        <v>0</v>
      </c>
      <c r="M577" s="65">
        <v>0.04</v>
      </c>
      <c r="N577" s="65">
        <v>-0.19</v>
      </c>
      <c r="O577" s="65">
        <v>-0.17</v>
      </c>
      <c r="P577" s="65">
        <v>0</v>
      </c>
      <c r="R577" s="65">
        <v>0.36</v>
      </c>
      <c r="S577" s="65">
        <v>0.33</v>
      </c>
      <c r="T577" s="65">
        <v>0.23</v>
      </c>
      <c r="U577" s="65">
        <v>27.36</v>
      </c>
      <c r="V577" s="65">
        <v>1501.856</v>
      </c>
      <c r="X577" s="65">
        <f t="shared" si="8"/>
        <v>0.63</v>
      </c>
    </row>
    <row r="578" spans="1:24" x14ac:dyDescent="0.25">
      <c r="A578" s="65" t="s">
        <v>102</v>
      </c>
      <c r="B578" s="65">
        <v>4002</v>
      </c>
      <c r="C578" s="59">
        <v>43854</v>
      </c>
      <c r="D578" s="65">
        <v>20</v>
      </c>
      <c r="E578" s="65" t="s">
        <v>104</v>
      </c>
      <c r="F578" s="65">
        <v>15.73</v>
      </c>
      <c r="G578" s="65">
        <v>9.41</v>
      </c>
      <c r="H578" s="65">
        <v>0.24</v>
      </c>
      <c r="I578" s="65">
        <v>0.01</v>
      </c>
      <c r="J578" s="65">
        <v>7.0000000000000007E-2</v>
      </c>
      <c r="K578" s="65">
        <v>0.33</v>
      </c>
      <c r="L578" s="65">
        <v>0</v>
      </c>
      <c r="M578" s="65">
        <v>0.03</v>
      </c>
      <c r="N578" s="65">
        <v>-0.15</v>
      </c>
      <c r="O578" s="65">
        <v>-0.17</v>
      </c>
      <c r="P578" s="65">
        <v>0</v>
      </c>
      <c r="R578" s="65">
        <v>0.36</v>
      </c>
      <c r="S578" s="65">
        <v>0.33</v>
      </c>
      <c r="T578" s="65">
        <v>0.23</v>
      </c>
      <c r="U578" s="65">
        <v>26.42</v>
      </c>
      <c r="V578" s="65">
        <v>1457.0409999999999</v>
      </c>
      <c r="X578" s="65">
        <f t="shared" si="8"/>
        <v>0.65</v>
      </c>
    </row>
    <row r="579" spans="1:24" x14ac:dyDescent="0.25">
      <c r="A579" s="65" t="s">
        <v>102</v>
      </c>
      <c r="B579" s="65">
        <v>4002</v>
      </c>
      <c r="C579" s="59">
        <v>43854</v>
      </c>
      <c r="D579" s="65">
        <v>21</v>
      </c>
      <c r="E579" s="65" t="s">
        <v>104</v>
      </c>
      <c r="F579" s="65">
        <v>15.18</v>
      </c>
      <c r="G579" s="65">
        <v>9.41</v>
      </c>
      <c r="H579" s="65">
        <v>0.24</v>
      </c>
      <c r="I579" s="65">
        <v>0.01</v>
      </c>
      <c r="J579" s="65">
        <v>0.05</v>
      </c>
      <c r="K579" s="65">
        <v>0.34</v>
      </c>
      <c r="L579" s="65">
        <v>0</v>
      </c>
      <c r="M579" s="65">
        <v>0.02</v>
      </c>
      <c r="N579" s="65">
        <v>-0.14000000000000001</v>
      </c>
      <c r="O579" s="65">
        <v>-0.17</v>
      </c>
      <c r="P579" s="65">
        <v>0</v>
      </c>
      <c r="R579" s="65">
        <v>0.36</v>
      </c>
      <c r="S579" s="65">
        <v>0.33</v>
      </c>
      <c r="T579" s="65">
        <v>0.23</v>
      </c>
      <c r="U579" s="65">
        <v>25.86</v>
      </c>
      <c r="V579" s="65">
        <v>1392.6780000000001</v>
      </c>
      <c r="X579" s="65">
        <f t="shared" si="8"/>
        <v>0.64</v>
      </c>
    </row>
    <row r="580" spans="1:24" x14ac:dyDescent="0.25">
      <c r="A580" s="65" t="s">
        <v>102</v>
      </c>
      <c r="B580" s="65">
        <v>4002</v>
      </c>
      <c r="C580" s="59">
        <v>43854</v>
      </c>
      <c r="D580" s="65">
        <v>22</v>
      </c>
      <c r="E580" s="65" t="s">
        <v>104</v>
      </c>
      <c r="F580" s="65">
        <v>15.37</v>
      </c>
      <c r="G580" s="65">
        <v>9.41</v>
      </c>
      <c r="H580" s="65">
        <v>0.24</v>
      </c>
      <c r="I580" s="65">
        <v>0.01</v>
      </c>
      <c r="J580" s="65">
        <v>0.05</v>
      </c>
      <c r="K580" s="65">
        <v>0.36</v>
      </c>
      <c r="L580" s="65">
        <v>0</v>
      </c>
      <c r="M580" s="65">
        <v>0.03</v>
      </c>
      <c r="N580" s="65">
        <v>-0.14000000000000001</v>
      </c>
      <c r="O580" s="65">
        <v>-0.17</v>
      </c>
      <c r="P580" s="65">
        <v>0</v>
      </c>
      <c r="R580" s="65">
        <v>0.36</v>
      </c>
      <c r="S580" s="65">
        <v>0.33</v>
      </c>
      <c r="T580" s="65">
        <v>0.23</v>
      </c>
      <c r="U580" s="65">
        <v>26.08</v>
      </c>
      <c r="V580" s="65">
        <v>1310.673</v>
      </c>
      <c r="X580" s="65">
        <f t="shared" si="8"/>
        <v>0.65999999999999992</v>
      </c>
    </row>
    <row r="581" spans="1:24" x14ac:dyDescent="0.25">
      <c r="A581" s="65" t="s">
        <v>102</v>
      </c>
      <c r="B581" s="65">
        <v>4002</v>
      </c>
      <c r="C581" s="59">
        <v>43854</v>
      </c>
      <c r="D581" s="65">
        <v>23</v>
      </c>
      <c r="E581" s="65" t="s">
        <v>104</v>
      </c>
      <c r="F581" s="65">
        <v>15.81</v>
      </c>
      <c r="G581" s="65">
        <v>9.41</v>
      </c>
      <c r="H581" s="65">
        <v>0.24</v>
      </c>
      <c r="I581" s="65">
        <v>0.01</v>
      </c>
      <c r="J581" s="65">
        <v>0.15</v>
      </c>
      <c r="K581" s="65">
        <v>0.39</v>
      </c>
      <c r="L581" s="65">
        <v>0</v>
      </c>
      <c r="M581" s="65">
        <v>0.01</v>
      </c>
      <c r="N581" s="65">
        <v>-0.12</v>
      </c>
      <c r="O581" s="65">
        <v>-0.17</v>
      </c>
      <c r="P581" s="65">
        <v>0</v>
      </c>
      <c r="R581" s="65">
        <v>0.36</v>
      </c>
      <c r="S581" s="65">
        <v>0.33</v>
      </c>
      <c r="T581" s="65">
        <v>0.23</v>
      </c>
      <c r="U581" s="65">
        <v>26.65</v>
      </c>
      <c r="V581" s="65">
        <v>1212.6189999999999</v>
      </c>
      <c r="X581" s="65">
        <f t="shared" si="8"/>
        <v>0.79</v>
      </c>
    </row>
    <row r="582" spans="1:24" x14ac:dyDescent="0.25">
      <c r="A582" s="65" t="s">
        <v>102</v>
      </c>
      <c r="B582" s="65">
        <v>4002</v>
      </c>
      <c r="C582" s="59">
        <v>43854</v>
      </c>
      <c r="D582" s="65">
        <v>24</v>
      </c>
      <c r="E582" s="65" t="s">
        <v>103</v>
      </c>
      <c r="F582" s="65">
        <v>14.8</v>
      </c>
      <c r="G582" s="65">
        <v>9.41</v>
      </c>
      <c r="H582" s="65">
        <v>0.24</v>
      </c>
      <c r="I582" s="65">
        <v>0.01</v>
      </c>
      <c r="J582" s="65">
        <v>0.19</v>
      </c>
      <c r="K582" s="65">
        <v>0</v>
      </c>
      <c r="L582" s="65">
        <v>0</v>
      </c>
      <c r="M582" s="65">
        <v>0.01</v>
      </c>
      <c r="N582" s="65">
        <v>-0.14000000000000001</v>
      </c>
      <c r="O582" s="65">
        <v>-0.17</v>
      </c>
      <c r="P582" s="65">
        <v>0</v>
      </c>
      <c r="R582" s="65">
        <v>0.36</v>
      </c>
      <c r="S582" s="65">
        <v>0.33</v>
      </c>
      <c r="T582" s="65">
        <v>0.23</v>
      </c>
      <c r="U582" s="65">
        <v>25.27</v>
      </c>
      <c r="V582" s="65">
        <v>1122.6489999999999</v>
      </c>
      <c r="X582" s="65">
        <f t="shared" si="8"/>
        <v>0.44</v>
      </c>
    </row>
    <row r="583" spans="1:24" x14ac:dyDescent="0.25">
      <c r="A583" s="65" t="s">
        <v>102</v>
      </c>
      <c r="B583" s="65">
        <v>4002</v>
      </c>
      <c r="C583" s="59">
        <v>43855</v>
      </c>
      <c r="D583" s="65">
        <v>1</v>
      </c>
      <c r="E583" s="65" t="s">
        <v>103</v>
      </c>
      <c r="F583" s="65">
        <v>16.59</v>
      </c>
      <c r="G583" s="65">
        <v>9.41</v>
      </c>
      <c r="H583" s="65">
        <v>0.18</v>
      </c>
      <c r="I583" s="65">
        <v>0.02</v>
      </c>
      <c r="J583" s="65">
        <v>0.06</v>
      </c>
      <c r="K583" s="65">
        <v>0</v>
      </c>
      <c r="L583" s="65">
        <v>0</v>
      </c>
      <c r="M583" s="65">
        <v>0.03</v>
      </c>
      <c r="N583" s="65">
        <v>-0.19</v>
      </c>
      <c r="O583" s="65">
        <v>-0.17</v>
      </c>
      <c r="P583" s="65">
        <v>0</v>
      </c>
      <c r="R583" s="65">
        <v>0.36</v>
      </c>
      <c r="S583" s="65">
        <v>0.33</v>
      </c>
      <c r="T583" s="65">
        <v>0.23</v>
      </c>
      <c r="U583" s="65">
        <v>26.85</v>
      </c>
      <c r="V583" s="65">
        <v>1057.8409999999999</v>
      </c>
      <c r="X583" s="65">
        <f t="shared" si="8"/>
        <v>0.26</v>
      </c>
    </row>
    <row r="584" spans="1:24" x14ac:dyDescent="0.25">
      <c r="A584" s="65" t="s">
        <v>102</v>
      </c>
      <c r="B584" s="65">
        <v>4002</v>
      </c>
      <c r="C584" s="59">
        <v>43855</v>
      </c>
      <c r="D584" s="65">
        <v>2</v>
      </c>
      <c r="E584" s="65" t="s">
        <v>103</v>
      </c>
      <c r="F584" s="65">
        <v>16.36</v>
      </c>
      <c r="G584" s="65">
        <v>9.41</v>
      </c>
      <c r="H584" s="65">
        <v>0.18</v>
      </c>
      <c r="I584" s="65">
        <v>0.02</v>
      </c>
      <c r="J584" s="65">
        <v>0.08</v>
      </c>
      <c r="K584" s="65">
        <v>0</v>
      </c>
      <c r="L584" s="65">
        <v>0</v>
      </c>
      <c r="M584" s="65">
        <v>0.02</v>
      </c>
      <c r="N584" s="65">
        <v>-0.13</v>
      </c>
      <c r="O584" s="65">
        <v>-0.17</v>
      </c>
      <c r="P584" s="65">
        <v>0</v>
      </c>
      <c r="R584" s="65">
        <v>0.36</v>
      </c>
      <c r="S584" s="65">
        <v>0.33</v>
      </c>
      <c r="T584" s="65">
        <v>0.23</v>
      </c>
      <c r="U584" s="65">
        <v>26.69</v>
      </c>
      <c r="V584" s="65">
        <v>1019.583</v>
      </c>
      <c r="X584" s="65">
        <f t="shared" ref="X584:X647" si="9">H584+I584+J584+K584+L584+P584+Q584</f>
        <v>0.27999999999999997</v>
      </c>
    </row>
    <row r="585" spans="1:24" x14ac:dyDescent="0.25">
      <c r="A585" s="65" t="s">
        <v>102</v>
      </c>
      <c r="B585" s="65">
        <v>4002</v>
      </c>
      <c r="C585" s="59">
        <v>43855</v>
      </c>
      <c r="D585" s="65">
        <v>3</v>
      </c>
      <c r="E585" s="65" t="s">
        <v>103</v>
      </c>
      <c r="F585" s="65">
        <v>14.83</v>
      </c>
      <c r="G585" s="65">
        <v>9.41</v>
      </c>
      <c r="H585" s="65">
        <v>0.18</v>
      </c>
      <c r="I585" s="65">
        <v>0.02</v>
      </c>
      <c r="J585" s="65">
        <v>7.0000000000000007E-2</v>
      </c>
      <c r="K585" s="65">
        <v>0</v>
      </c>
      <c r="L585" s="65">
        <v>0</v>
      </c>
      <c r="M585" s="65">
        <v>0.04</v>
      </c>
      <c r="N585" s="65">
        <v>-0.12</v>
      </c>
      <c r="O585" s="65">
        <v>-0.17</v>
      </c>
      <c r="P585" s="65">
        <v>0</v>
      </c>
      <c r="R585" s="65">
        <v>0.36</v>
      </c>
      <c r="S585" s="65">
        <v>0.33</v>
      </c>
      <c r="T585" s="65">
        <v>0.23</v>
      </c>
      <c r="U585" s="65">
        <v>25.18</v>
      </c>
      <c r="V585" s="65">
        <v>1001.862</v>
      </c>
      <c r="X585" s="65">
        <f t="shared" si="9"/>
        <v>0.27</v>
      </c>
    </row>
    <row r="586" spans="1:24" x14ac:dyDescent="0.25">
      <c r="A586" s="65" t="s">
        <v>102</v>
      </c>
      <c r="B586" s="65">
        <v>4002</v>
      </c>
      <c r="C586" s="59">
        <v>43855</v>
      </c>
      <c r="D586" s="65">
        <v>4</v>
      </c>
      <c r="E586" s="65" t="s">
        <v>103</v>
      </c>
      <c r="F586" s="65">
        <v>14.35</v>
      </c>
      <c r="G586" s="65">
        <v>9.41</v>
      </c>
      <c r="H586" s="65">
        <v>0.18</v>
      </c>
      <c r="I586" s="65">
        <v>0.02</v>
      </c>
      <c r="J586" s="65">
        <v>7.0000000000000007E-2</v>
      </c>
      <c r="K586" s="65">
        <v>0</v>
      </c>
      <c r="L586" s="65">
        <v>0</v>
      </c>
      <c r="M586" s="65">
        <v>0.01</v>
      </c>
      <c r="N586" s="65">
        <v>-0.11</v>
      </c>
      <c r="O586" s="65">
        <v>-0.17</v>
      </c>
      <c r="P586" s="65">
        <v>0</v>
      </c>
      <c r="R586" s="65">
        <v>0.36</v>
      </c>
      <c r="S586" s="65">
        <v>0.33</v>
      </c>
      <c r="T586" s="65">
        <v>0.23</v>
      </c>
      <c r="U586" s="65">
        <v>24.68</v>
      </c>
      <c r="V586" s="65">
        <v>995.84500000000003</v>
      </c>
      <c r="X586" s="65">
        <f t="shared" si="9"/>
        <v>0.27</v>
      </c>
    </row>
    <row r="587" spans="1:24" x14ac:dyDescent="0.25">
      <c r="A587" s="65" t="s">
        <v>102</v>
      </c>
      <c r="B587" s="65">
        <v>4002</v>
      </c>
      <c r="C587" s="59">
        <v>43855</v>
      </c>
      <c r="D587" s="65">
        <v>5</v>
      </c>
      <c r="E587" s="65" t="s">
        <v>103</v>
      </c>
      <c r="F587" s="65">
        <v>14.26</v>
      </c>
      <c r="G587" s="65">
        <v>9.41</v>
      </c>
      <c r="H587" s="65">
        <v>0.18</v>
      </c>
      <c r="I587" s="65">
        <v>0.02</v>
      </c>
      <c r="J587" s="65">
        <v>0.15</v>
      </c>
      <c r="K587" s="65">
        <v>0</v>
      </c>
      <c r="L587" s="65">
        <v>0</v>
      </c>
      <c r="M587" s="65">
        <v>0.01</v>
      </c>
      <c r="N587" s="65">
        <v>-0.13</v>
      </c>
      <c r="O587" s="65">
        <v>-0.17</v>
      </c>
      <c r="P587" s="65">
        <v>0</v>
      </c>
      <c r="R587" s="65">
        <v>0.36</v>
      </c>
      <c r="S587" s="65">
        <v>0.33</v>
      </c>
      <c r="T587" s="65">
        <v>0.23</v>
      </c>
      <c r="U587" s="65">
        <v>24.65</v>
      </c>
      <c r="V587" s="65">
        <v>1014.088</v>
      </c>
      <c r="X587" s="65">
        <f t="shared" si="9"/>
        <v>0.35</v>
      </c>
    </row>
    <row r="588" spans="1:24" x14ac:dyDescent="0.25">
      <c r="A588" s="65" t="s">
        <v>102</v>
      </c>
      <c r="B588" s="65">
        <v>4002</v>
      </c>
      <c r="C588" s="59">
        <v>43855</v>
      </c>
      <c r="D588" s="65">
        <v>6</v>
      </c>
      <c r="E588" s="65" t="s">
        <v>103</v>
      </c>
      <c r="F588" s="65">
        <v>13.83</v>
      </c>
      <c r="G588" s="65">
        <v>9.41</v>
      </c>
      <c r="H588" s="65">
        <v>0.18</v>
      </c>
      <c r="I588" s="65">
        <v>0.02</v>
      </c>
      <c r="J588" s="65">
        <v>0.1</v>
      </c>
      <c r="K588" s="65">
        <v>0</v>
      </c>
      <c r="L588" s="65">
        <v>0</v>
      </c>
      <c r="M588" s="65">
        <v>0.02</v>
      </c>
      <c r="N588" s="65">
        <v>-0.13</v>
      </c>
      <c r="O588" s="65">
        <v>-0.17</v>
      </c>
      <c r="P588" s="65">
        <v>0</v>
      </c>
      <c r="R588" s="65">
        <v>0.36</v>
      </c>
      <c r="S588" s="65">
        <v>0.33</v>
      </c>
      <c r="T588" s="65">
        <v>0.23</v>
      </c>
      <c r="U588" s="65">
        <v>24.18</v>
      </c>
      <c r="V588" s="65">
        <v>1052.431</v>
      </c>
      <c r="X588" s="65">
        <f t="shared" si="9"/>
        <v>0.3</v>
      </c>
    </row>
    <row r="589" spans="1:24" x14ac:dyDescent="0.25">
      <c r="A589" s="65" t="s">
        <v>102</v>
      </c>
      <c r="B589" s="65">
        <v>4002</v>
      </c>
      <c r="C589" s="59">
        <v>43855</v>
      </c>
      <c r="D589" s="65">
        <v>7</v>
      </c>
      <c r="E589" s="65" t="s">
        <v>103</v>
      </c>
      <c r="F589" s="65">
        <v>14.09</v>
      </c>
      <c r="G589" s="65">
        <v>9.41</v>
      </c>
      <c r="H589" s="65">
        <v>0.18</v>
      </c>
      <c r="I589" s="65">
        <v>0.02</v>
      </c>
      <c r="J589" s="65">
        <v>0.17</v>
      </c>
      <c r="K589" s="65">
        <v>0</v>
      </c>
      <c r="L589" s="65">
        <v>0</v>
      </c>
      <c r="M589" s="65">
        <v>0</v>
      </c>
      <c r="N589" s="65">
        <v>-0.14000000000000001</v>
      </c>
      <c r="O589" s="65">
        <v>-0.17</v>
      </c>
      <c r="P589" s="65">
        <v>0</v>
      </c>
      <c r="R589" s="65">
        <v>0.36</v>
      </c>
      <c r="S589" s="65">
        <v>0.33</v>
      </c>
      <c r="T589" s="65">
        <v>0.23</v>
      </c>
      <c r="U589" s="65">
        <v>24.48</v>
      </c>
      <c r="V589" s="65">
        <v>1128.9690000000001</v>
      </c>
      <c r="X589" s="65">
        <f t="shared" si="9"/>
        <v>0.37</v>
      </c>
    </row>
    <row r="590" spans="1:24" x14ac:dyDescent="0.25">
      <c r="A590" s="65" t="s">
        <v>102</v>
      </c>
      <c r="B590" s="65">
        <v>4002</v>
      </c>
      <c r="C590" s="59">
        <v>43855</v>
      </c>
      <c r="D590" s="65">
        <v>8</v>
      </c>
      <c r="E590" s="65" t="s">
        <v>103</v>
      </c>
      <c r="F590" s="65">
        <v>15.94</v>
      </c>
      <c r="G590" s="65">
        <v>9.41</v>
      </c>
      <c r="H590" s="65">
        <v>0.18</v>
      </c>
      <c r="I590" s="65">
        <v>0.02</v>
      </c>
      <c r="J590" s="65">
        <v>0.28999999999999998</v>
      </c>
      <c r="K590" s="65">
        <v>0</v>
      </c>
      <c r="L590" s="65">
        <v>0</v>
      </c>
      <c r="M590" s="65">
        <v>0.01</v>
      </c>
      <c r="N590" s="65">
        <v>-0.15</v>
      </c>
      <c r="O590" s="65">
        <v>-0.17</v>
      </c>
      <c r="P590" s="65">
        <v>0</v>
      </c>
      <c r="R590" s="65">
        <v>0.36</v>
      </c>
      <c r="S590" s="65">
        <v>0.33</v>
      </c>
      <c r="T590" s="65">
        <v>0.23</v>
      </c>
      <c r="U590" s="65">
        <v>26.45</v>
      </c>
      <c r="V590" s="65">
        <v>1219.0889999999999</v>
      </c>
      <c r="X590" s="65">
        <f t="shared" si="9"/>
        <v>0.49</v>
      </c>
    </row>
    <row r="591" spans="1:24" x14ac:dyDescent="0.25">
      <c r="A591" s="65" t="s">
        <v>102</v>
      </c>
      <c r="B591" s="65">
        <v>4002</v>
      </c>
      <c r="C591" s="59">
        <v>43855</v>
      </c>
      <c r="D591" s="65">
        <v>9</v>
      </c>
      <c r="E591" s="65" t="s">
        <v>103</v>
      </c>
      <c r="F591" s="65">
        <v>22.52</v>
      </c>
      <c r="G591" s="65">
        <v>9.41</v>
      </c>
      <c r="H591" s="65">
        <v>0.18</v>
      </c>
      <c r="I591" s="65">
        <v>0.02</v>
      </c>
      <c r="J591" s="65">
        <v>0.23</v>
      </c>
      <c r="K591" s="65">
        <v>0</v>
      </c>
      <c r="L591" s="65">
        <v>0.1</v>
      </c>
      <c r="M591" s="65">
        <v>0.02</v>
      </c>
      <c r="N591" s="65">
        <v>-0.15</v>
      </c>
      <c r="O591" s="65">
        <v>-0.17</v>
      </c>
      <c r="P591" s="65">
        <v>0</v>
      </c>
      <c r="R591" s="65">
        <v>0.36</v>
      </c>
      <c r="S591" s="65">
        <v>0.33</v>
      </c>
      <c r="T591" s="65">
        <v>0.23</v>
      </c>
      <c r="U591" s="65">
        <v>33.08</v>
      </c>
      <c r="V591" s="65">
        <v>1299.9770000000001</v>
      </c>
      <c r="X591" s="65">
        <f t="shared" si="9"/>
        <v>0.53</v>
      </c>
    </row>
    <row r="592" spans="1:24" x14ac:dyDescent="0.25">
      <c r="A592" s="65" t="s">
        <v>102</v>
      </c>
      <c r="B592" s="65">
        <v>4002</v>
      </c>
      <c r="C592" s="59">
        <v>43855</v>
      </c>
      <c r="D592" s="65">
        <v>10</v>
      </c>
      <c r="E592" s="65" t="s">
        <v>103</v>
      </c>
      <c r="F592" s="65">
        <v>27.13</v>
      </c>
      <c r="G592" s="65">
        <v>9.41</v>
      </c>
      <c r="H592" s="65">
        <v>0.18</v>
      </c>
      <c r="I592" s="65">
        <v>0.02</v>
      </c>
      <c r="J592" s="65">
        <v>0.23</v>
      </c>
      <c r="K592" s="65">
        <v>0</v>
      </c>
      <c r="L592" s="65">
        <v>0.03</v>
      </c>
      <c r="M592" s="65">
        <v>0.03</v>
      </c>
      <c r="N592" s="65">
        <v>-0.21</v>
      </c>
      <c r="O592" s="65">
        <v>-0.17</v>
      </c>
      <c r="P592" s="65">
        <v>0</v>
      </c>
      <c r="R592" s="65">
        <v>0.36</v>
      </c>
      <c r="S592" s="65">
        <v>0.33</v>
      </c>
      <c r="T592" s="65">
        <v>0.23</v>
      </c>
      <c r="U592" s="65">
        <v>37.57</v>
      </c>
      <c r="V592" s="65">
        <v>1355.204</v>
      </c>
      <c r="X592" s="65">
        <f t="shared" si="9"/>
        <v>0.45999999999999996</v>
      </c>
    </row>
    <row r="593" spans="1:24" x14ac:dyDescent="0.25">
      <c r="A593" s="65" t="s">
        <v>102</v>
      </c>
      <c r="B593" s="65">
        <v>4002</v>
      </c>
      <c r="C593" s="59">
        <v>43855</v>
      </c>
      <c r="D593" s="65">
        <v>11</v>
      </c>
      <c r="E593" s="65" t="s">
        <v>103</v>
      </c>
      <c r="F593" s="65">
        <v>32.22</v>
      </c>
      <c r="G593" s="65">
        <v>9.41</v>
      </c>
      <c r="H593" s="65">
        <v>0.18</v>
      </c>
      <c r="I593" s="65">
        <v>0.02</v>
      </c>
      <c r="J593" s="65">
        <v>0.25</v>
      </c>
      <c r="K593" s="65">
        <v>0</v>
      </c>
      <c r="L593" s="65">
        <v>0.14000000000000001</v>
      </c>
      <c r="M593" s="65">
        <v>0.01</v>
      </c>
      <c r="N593" s="65">
        <v>-0.2</v>
      </c>
      <c r="O593" s="65">
        <v>-0.17</v>
      </c>
      <c r="P593" s="65">
        <v>0</v>
      </c>
      <c r="R593" s="65">
        <v>0.36</v>
      </c>
      <c r="S593" s="65">
        <v>0.33</v>
      </c>
      <c r="T593" s="65">
        <v>0.23</v>
      </c>
      <c r="U593" s="65">
        <v>42.78</v>
      </c>
      <c r="V593" s="65">
        <v>1381.9169999999999</v>
      </c>
      <c r="X593" s="65">
        <f t="shared" si="9"/>
        <v>0.59</v>
      </c>
    </row>
    <row r="594" spans="1:24" x14ac:dyDescent="0.25">
      <c r="A594" s="65" t="s">
        <v>102</v>
      </c>
      <c r="B594" s="65">
        <v>4002</v>
      </c>
      <c r="C594" s="59">
        <v>43855</v>
      </c>
      <c r="D594" s="65">
        <v>12</v>
      </c>
      <c r="E594" s="65" t="s">
        <v>103</v>
      </c>
      <c r="F594" s="65">
        <v>33.58</v>
      </c>
      <c r="G594" s="65">
        <v>9.41</v>
      </c>
      <c r="H594" s="65">
        <v>0.18</v>
      </c>
      <c r="I594" s="65">
        <v>0.02</v>
      </c>
      <c r="J594" s="65">
        <v>0.26</v>
      </c>
      <c r="K594" s="65">
        <v>0</v>
      </c>
      <c r="L594" s="65">
        <v>0.12</v>
      </c>
      <c r="M594" s="65">
        <v>0.03</v>
      </c>
      <c r="N594" s="65">
        <v>-0.21</v>
      </c>
      <c r="O594" s="65">
        <v>-0.17</v>
      </c>
      <c r="P594" s="65">
        <v>0</v>
      </c>
      <c r="R594" s="65">
        <v>0.36</v>
      </c>
      <c r="S594" s="65">
        <v>0.33</v>
      </c>
      <c r="T594" s="65">
        <v>0.23</v>
      </c>
      <c r="U594" s="65">
        <v>44.14</v>
      </c>
      <c r="V594" s="65">
        <v>1389.126</v>
      </c>
      <c r="X594" s="65">
        <f t="shared" si="9"/>
        <v>0.57999999999999996</v>
      </c>
    </row>
    <row r="595" spans="1:24" x14ac:dyDescent="0.25">
      <c r="A595" s="65" t="s">
        <v>102</v>
      </c>
      <c r="B595" s="65">
        <v>4002</v>
      </c>
      <c r="C595" s="59">
        <v>43855</v>
      </c>
      <c r="D595" s="65">
        <v>13</v>
      </c>
      <c r="E595" s="65" t="s">
        <v>103</v>
      </c>
      <c r="F595" s="65">
        <v>29.44</v>
      </c>
      <c r="G595" s="65">
        <v>9.41</v>
      </c>
      <c r="H595" s="65">
        <v>0.18</v>
      </c>
      <c r="I595" s="65">
        <v>0.02</v>
      </c>
      <c r="J595" s="65">
        <v>0.15</v>
      </c>
      <c r="K595" s="65">
        <v>0</v>
      </c>
      <c r="L595" s="65">
        <v>0.01</v>
      </c>
      <c r="M595" s="65">
        <v>0.04</v>
      </c>
      <c r="N595" s="65">
        <v>-0.21</v>
      </c>
      <c r="O595" s="65">
        <v>-0.17</v>
      </c>
      <c r="P595" s="65">
        <v>0</v>
      </c>
      <c r="R595" s="65">
        <v>0.36</v>
      </c>
      <c r="S595" s="65">
        <v>0.33</v>
      </c>
      <c r="T595" s="65">
        <v>0.23</v>
      </c>
      <c r="U595" s="65">
        <v>39.79</v>
      </c>
      <c r="V595" s="65">
        <v>1383.146</v>
      </c>
      <c r="X595" s="65">
        <f t="shared" si="9"/>
        <v>0.36</v>
      </c>
    </row>
    <row r="596" spans="1:24" x14ac:dyDescent="0.25">
      <c r="A596" s="65" t="s">
        <v>102</v>
      </c>
      <c r="B596" s="65">
        <v>4002</v>
      </c>
      <c r="C596" s="59">
        <v>43855</v>
      </c>
      <c r="D596" s="65">
        <v>14</v>
      </c>
      <c r="E596" s="65" t="s">
        <v>103</v>
      </c>
      <c r="F596" s="65">
        <v>24.68</v>
      </c>
      <c r="G596" s="65">
        <v>9.41</v>
      </c>
      <c r="H596" s="65">
        <v>0.18</v>
      </c>
      <c r="I596" s="65">
        <v>0.02</v>
      </c>
      <c r="J596" s="65">
        <v>0.11</v>
      </c>
      <c r="K596" s="65">
        <v>0</v>
      </c>
      <c r="L596" s="65">
        <v>0</v>
      </c>
      <c r="M596" s="65">
        <v>0.03</v>
      </c>
      <c r="N596" s="65">
        <v>-0.2</v>
      </c>
      <c r="O596" s="65">
        <v>-0.17</v>
      </c>
      <c r="P596" s="65">
        <v>0</v>
      </c>
      <c r="R596" s="65">
        <v>0.36</v>
      </c>
      <c r="S596" s="65">
        <v>0.33</v>
      </c>
      <c r="T596" s="65">
        <v>0.23</v>
      </c>
      <c r="U596" s="65">
        <v>34.979999999999997</v>
      </c>
      <c r="V596" s="65">
        <v>1371.806</v>
      </c>
      <c r="X596" s="65">
        <f t="shared" si="9"/>
        <v>0.31</v>
      </c>
    </row>
    <row r="597" spans="1:24" x14ac:dyDescent="0.25">
      <c r="A597" s="65" t="s">
        <v>102</v>
      </c>
      <c r="B597" s="65">
        <v>4002</v>
      </c>
      <c r="C597" s="59">
        <v>43855</v>
      </c>
      <c r="D597" s="65">
        <v>15</v>
      </c>
      <c r="E597" s="65" t="s">
        <v>103</v>
      </c>
      <c r="F597" s="65">
        <v>23.71</v>
      </c>
      <c r="G597" s="65">
        <v>9.41</v>
      </c>
      <c r="H597" s="65">
        <v>0.18</v>
      </c>
      <c r="I597" s="65">
        <v>0.02</v>
      </c>
      <c r="J597" s="65">
        <v>0.11</v>
      </c>
      <c r="K597" s="65">
        <v>0</v>
      </c>
      <c r="L597" s="65">
        <v>0.06</v>
      </c>
      <c r="M597" s="65">
        <v>0.05</v>
      </c>
      <c r="N597" s="65">
        <v>-0.19</v>
      </c>
      <c r="O597" s="65">
        <v>-0.17</v>
      </c>
      <c r="P597" s="65">
        <v>0</v>
      </c>
      <c r="R597" s="65">
        <v>0.36</v>
      </c>
      <c r="S597" s="65">
        <v>0.33</v>
      </c>
      <c r="T597" s="65">
        <v>0.23</v>
      </c>
      <c r="U597" s="65">
        <v>34.1</v>
      </c>
      <c r="V597" s="65">
        <v>1362.847</v>
      </c>
      <c r="X597" s="65">
        <f t="shared" si="9"/>
        <v>0.37</v>
      </c>
    </row>
    <row r="598" spans="1:24" x14ac:dyDescent="0.25">
      <c r="A598" s="65" t="s">
        <v>102</v>
      </c>
      <c r="B598" s="65">
        <v>4002</v>
      </c>
      <c r="C598" s="59">
        <v>43855</v>
      </c>
      <c r="D598" s="65">
        <v>16</v>
      </c>
      <c r="E598" s="65" t="s">
        <v>103</v>
      </c>
      <c r="F598" s="65">
        <v>22.39</v>
      </c>
      <c r="G598" s="65">
        <v>9.41</v>
      </c>
      <c r="H598" s="65">
        <v>0.18</v>
      </c>
      <c r="I598" s="65">
        <v>0.02</v>
      </c>
      <c r="J598" s="65">
        <v>0.09</v>
      </c>
      <c r="K598" s="65">
        <v>0</v>
      </c>
      <c r="L598" s="65">
        <v>0.02</v>
      </c>
      <c r="M598" s="65">
        <v>0.02</v>
      </c>
      <c r="N598" s="65">
        <v>-0.18</v>
      </c>
      <c r="O598" s="65">
        <v>-0.17</v>
      </c>
      <c r="P598" s="65">
        <v>0</v>
      </c>
      <c r="R598" s="65">
        <v>0.36</v>
      </c>
      <c r="S598" s="65">
        <v>0.33</v>
      </c>
      <c r="T598" s="65">
        <v>0.23</v>
      </c>
      <c r="U598" s="65">
        <v>32.700000000000003</v>
      </c>
      <c r="V598" s="65">
        <v>1372.99</v>
      </c>
      <c r="X598" s="65">
        <f t="shared" si="9"/>
        <v>0.31</v>
      </c>
    </row>
    <row r="599" spans="1:24" x14ac:dyDescent="0.25">
      <c r="A599" s="65" t="s">
        <v>102</v>
      </c>
      <c r="B599" s="65">
        <v>4002</v>
      </c>
      <c r="C599" s="59">
        <v>43855</v>
      </c>
      <c r="D599" s="65">
        <v>17</v>
      </c>
      <c r="E599" s="65" t="s">
        <v>103</v>
      </c>
      <c r="F599" s="65">
        <v>21</v>
      </c>
      <c r="G599" s="65">
        <v>9.41</v>
      </c>
      <c r="H599" s="65">
        <v>0.18</v>
      </c>
      <c r="I599" s="65">
        <v>0.02</v>
      </c>
      <c r="J599" s="65">
        <v>0.08</v>
      </c>
      <c r="K599" s="65">
        <v>0</v>
      </c>
      <c r="L599" s="65">
        <v>0.01</v>
      </c>
      <c r="M599" s="65">
        <v>0.05</v>
      </c>
      <c r="N599" s="65">
        <v>-0.24</v>
      </c>
      <c r="O599" s="65">
        <v>-0.17</v>
      </c>
      <c r="P599" s="65">
        <v>0</v>
      </c>
      <c r="R599" s="65">
        <v>0.36</v>
      </c>
      <c r="S599" s="65">
        <v>0.33</v>
      </c>
      <c r="T599" s="65">
        <v>0.23</v>
      </c>
      <c r="U599" s="65">
        <v>31.26</v>
      </c>
      <c r="V599" s="65">
        <v>1426.0070000000001</v>
      </c>
      <c r="X599" s="65">
        <f t="shared" si="9"/>
        <v>0.28999999999999998</v>
      </c>
    </row>
    <row r="600" spans="1:24" x14ac:dyDescent="0.25">
      <c r="A600" s="65" t="s">
        <v>102</v>
      </c>
      <c r="B600" s="65">
        <v>4002</v>
      </c>
      <c r="C600" s="59">
        <v>43855</v>
      </c>
      <c r="D600" s="65">
        <v>18</v>
      </c>
      <c r="E600" s="65" t="s">
        <v>103</v>
      </c>
      <c r="F600" s="65">
        <v>26.19</v>
      </c>
      <c r="G600" s="65">
        <v>9.41</v>
      </c>
      <c r="H600" s="65">
        <v>0.18</v>
      </c>
      <c r="I600" s="65">
        <v>0.02</v>
      </c>
      <c r="J600" s="65">
        <v>0.1</v>
      </c>
      <c r="K600" s="65">
        <v>0</v>
      </c>
      <c r="L600" s="65">
        <v>0</v>
      </c>
      <c r="M600" s="65">
        <v>0.06</v>
      </c>
      <c r="N600" s="65">
        <v>-0.28999999999999998</v>
      </c>
      <c r="O600" s="65">
        <v>-0.17</v>
      </c>
      <c r="P600" s="65">
        <v>0</v>
      </c>
      <c r="R600" s="65">
        <v>0.36</v>
      </c>
      <c r="S600" s="65">
        <v>0.33</v>
      </c>
      <c r="T600" s="65">
        <v>0.23</v>
      </c>
      <c r="U600" s="65">
        <v>36.42</v>
      </c>
      <c r="V600" s="65">
        <v>1473.3879999999999</v>
      </c>
      <c r="X600" s="65">
        <f t="shared" si="9"/>
        <v>0.3</v>
      </c>
    </row>
    <row r="601" spans="1:24" x14ac:dyDescent="0.25">
      <c r="A601" s="65" t="s">
        <v>102</v>
      </c>
      <c r="B601" s="65">
        <v>4002</v>
      </c>
      <c r="C601" s="59">
        <v>43855</v>
      </c>
      <c r="D601" s="65">
        <v>19</v>
      </c>
      <c r="E601" s="65" t="s">
        <v>103</v>
      </c>
      <c r="F601" s="65">
        <v>22.57</v>
      </c>
      <c r="G601" s="65">
        <v>9.41</v>
      </c>
      <c r="H601" s="65">
        <v>0.18</v>
      </c>
      <c r="I601" s="65">
        <v>0.02</v>
      </c>
      <c r="J601" s="65">
        <v>0.1</v>
      </c>
      <c r="K601" s="65">
        <v>0</v>
      </c>
      <c r="L601" s="65">
        <v>0</v>
      </c>
      <c r="M601" s="65">
        <v>0.04</v>
      </c>
      <c r="N601" s="65">
        <v>-0.19</v>
      </c>
      <c r="O601" s="65">
        <v>-0.17</v>
      </c>
      <c r="P601" s="65">
        <v>0</v>
      </c>
      <c r="R601" s="65">
        <v>0.36</v>
      </c>
      <c r="S601" s="65">
        <v>0.33</v>
      </c>
      <c r="T601" s="65">
        <v>0.23</v>
      </c>
      <c r="U601" s="65">
        <v>32.880000000000003</v>
      </c>
      <c r="V601" s="65">
        <v>1440.6079999999999</v>
      </c>
      <c r="X601" s="65">
        <f t="shared" si="9"/>
        <v>0.3</v>
      </c>
    </row>
    <row r="602" spans="1:24" x14ac:dyDescent="0.25">
      <c r="A602" s="65" t="s">
        <v>102</v>
      </c>
      <c r="B602" s="65">
        <v>4002</v>
      </c>
      <c r="C602" s="59">
        <v>43855</v>
      </c>
      <c r="D602" s="65">
        <v>20</v>
      </c>
      <c r="E602" s="65" t="s">
        <v>103</v>
      </c>
      <c r="F602" s="65">
        <v>22.43</v>
      </c>
      <c r="G602" s="65">
        <v>9.41</v>
      </c>
      <c r="H602" s="65">
        <v>0.18</v>
      </c>
      <c r="I602" s="65">
        <v>0.02</v>
      </c>
      <c r="J602" s="65">
        <v>0.17</v>
      </c>
      <c r="K602" s="65">
        <v>0</v>
      </c>
      <c r="L602" s="65">
        <v>0</v>
      </c>
      <c r="M602" s="65">
        <v>0.03</v>
      </c>
      <c r="N602" s="65">
        <v>-0.12</v>
      </c>
      <c r="O602" s="65">
        <v>-0.17</v>
      </c>
      <c r="P602" s="65">
        <v>0</v>
      </c>
      <c r="R602" s="65">
        <v>0.36</v>
      </c>
      <c r="S602" s="65">
        <v>0.33</v>
      </c>
      <c r="T602" s="65">
        <v>0.23</v>
      </c>
      <c r="U602" s="65">
        <v>32.869999999999997</v>
      </c>
      <c r="V602" s="65">
        <v>1385.6849999999999</v>
      </c>
      <c r="X602" s="65">
        <f t="shared" si="9"/>
        <v>0.37</v>
      </c>
    </row>
    <row r="603" spans="1:24" x14ac:dyDescent="0.25">
      <c r="A603" s="65" t="s">
        <v>102</v>
      </c>
      <c r="B603" s="65">
        <v>4002</v>
      </c>
      <c r="C603" s="59">
        <v>43855</v>
      </c>
      <c r="D603" s="65">
        <v>21</v>
      </c>
      <c r="E603" s="65" t="s">
        <v>103</v>
      </c>
      <c r="F603" s="65">
        <v>22.31</v>
      </c>
      <c r="G603" s="65">
        <v>9.41</v>
      </c>
      <c r="H603" s="65">
        <v>0.18</v>
      </c>
      <c r="I603" s="65">
        <v>0.02</v>
      </c>
      <c r="J603" s="65">
        <v>0.24</v>
      </c>
      <c r="K603" s="65">
        <v>0</v>
      </c>
      <c r="L603" s="65">
        <v>0.1</v>
      </c>
      <c r="M603" s="65">
        <v>0.04</v>
      </c>
      <c r="N603" s="65">
        <v>-0.09</v>
      </c>
      <c r="O603" s="65">
        <v>-0.17</v>
      </c>
      <c r="P603" s="65">
        <v>0</v>
      </c>
      <c r="R603" s="65">
        <v>0.36</v>
      </c>
      <c r="S603" s="65">
        <v>0.33</v>
      </c>
      <c r="T603" s="65">
        <v>0.23</v>
      </c>
      <c r="U603" s="65">
        <v>32.96</v>
      </c>
      <c r="V603" s="65">
        <v>1328.354</v>
      </c>
      <c r="X603" s="65">
        <f t="shared" si="9"/>
        <v>0.53999999999999992</v>
      </c>
    </row>
    <row r="604" spans="1:24" x14ac:dyDescent="0.25">
      <c r="A604" s="65" t="s">
        <v>102</v>
      </c>
      <c r="B604" s="65">
        <v>4002</v>
      </c>
      <c r="C604" s="59">
        <v>43855</v>
      </c>
      <c r="D604" s="65">
        <v>22</v>
      </c>
      <c r="E604" s="65" t="s">
        <v>103</v>
      </c>
      <c r="F604" s="65">
        <v>17.309999999999999</v>
      </c>
      <c r="G604" s="65">
        <v>9.41</v>
      </c>
      <c r="H604" s="65">
        <v>0.18</v>
      </c>
      <c r="I604" s="65">
        <v>0.02</v>
      </c>
      <c r="J604" s="65">
        <v>7.0000000000000007E-2</v>
      </c>
      <c r="K604" s="65">
        <v>0</v>
      </c>
      <c r="L604" s="65">
        <v>0</v>
      </c>
      <c r="M604" s="65">
        <v>0.03</v>
      </c>
      <c r="N604" s="65">
        <v>-0.11</v>
      </c>
      <c r="O604" s="65">
        <v>-0.17</v>
      </c>
      <c r="P604" s="65">
        <v>0</v>
      </c>
      <c r="R604" s="65">
        <v>0.36</v>
      </c>
      <c r="S604" s="65">
        <v>0.33</v>
      </c>
      <c r="T604" s="65">
        <v>0.23</v>
      </c>
      <c r="U604" s="65">
        <v>27.66</v>
      </c>
      <c r="V604" s="65">
        <v>1248.75</v>
      </c>
      <c r="X604" s="65">
        <f t="shared" si="9"/>
        <v>0.27</v>
      </c>
    </row>
    <row r="605" spans="1:24" x14ac:dyDescent="0.25">
      <c r="A605" s="65" t="s">
        <v>102</v>
      </c>
      <c r="B605" s="65">
        <v>4002</v>
      </c>
      <c r="C605" s="59">
        <v>43855</v>
      </c>
      <c r="D605" s="65">
        <v>23</v>
      </c>
      <c r="E605" s="65" t="s">
        <v>103</v>
      </c>
      <c r="F605" s="65">
        <v>15.94</v>
      </c>
      <c r="G605" s="65">
        <v>9.41</v>
      </c>
      <c r="H605" s="65">
        <v>0.18</v>
      </c>
      <c r="I605" s="65">
        <v>0.02</v>
      </c>
      <c r="J605" s="65">
        <v>0.39</v>
      </c>
      <c r="K605" s="65">
        <v>0</v>
      </c>
      <c r="L605" s="65">
        <v>0</v>
      </c>
      <c r="M605" s="65">
        <v>0.04</v>
      </c>
      <c r="N605" s="65">
        <v>-0.09</v>
      </c>
      <c r="O605" s="65">
        <v>-0.17</v>
      </c>
      <c r="P605" s="65">
        <v>0</v>
      </c>
      <c r="R605" s="65">
        <v>0.36</v>
      </c>
      <c r="S605" s="65">
        <v>0.33</v>
      </c>
      <c r="T605" s="65">
        <v>0.23</v>
      </c>
      <c r="U605" s="65">
        <v>26.64</v>
      </c>
      <c r="V605" s="65">
        <v>1155.7190000000001</v>
      </c>
      <c r="X605" s="65">
        <f t="shared" si="9"/>
        <v>0.59</v>
      </c>
    </row>
    <row r="606" spans="1:24" x14ac:dyDescent="0.25">
      <c r="A606" s="65" t="s">
        <v>102</v>
      </c>
      <c r="B606" s="65">
        <v>4002</v>
      </c>
      <c r="C606" s="59">
        <v>43855</v>
      </c>
      <c r="D606" s="65">
        <v>24</v>
      </c>
      <c r="E606" s="65" t="s">
        <v>103</v>
      </c>
      <c r="F606" s="65">
        <v>15.61</v>
      </c>
      <c r="G606" s="65">
        <v>9.41</v>
      </c>
      <c r="H606" s="65">
        <v>0.18</v>
      </c>
      <c r="I606" s="65">
        <v>0.02</v>
      </c>
      <c r="J606" s="65">
        <v>0.3</v>
      </c>
      <c r="K606" s="65">
        <v>0</v>
      </c>
      <c r="L606" s="65">
        <v>0</v>
      </c>
      <c r="M606" s="65">
        <v>0.01</v>
      </c>
      <c r="N606" s="65">
        <v>-0.11</v>
      </c>
      <c r="O606" s="65">
        <v>-0.17</v>
      </c>
      <c r="P606" s="65">
        <v>0</v>
      </c>
      <c r="R606" s="65">
        <v>0.36</v>
      </c>
      <c r="S606" s="65">
        <v>0.33</v>
      </c>
      <c r="T606" s="65">
        <v>0.23</v>
      </c>
      <c r="U606" s="65">
        <v>26.17</v>
      </c>
      <c r="V606" s="65">
        <v>1069.627</v>
      </c>
      <c r="X606" s="65">
        <f t="shared" si="9"/>
        <v>0.5</v>
      </c>
    </row>
    <row r="607" spans="1:24" x14ac:dyDescent="0.25">
      <c r="A607" s="65" t="s">
        <v>102</v>
      </c>
      <c r="B607" s="65">
        <v>4002</v>
      </c>
      <c r="C607" s="59">
        <v>43856</v>
      </c>
      <c r="D607" s="65">
        <v>1</v>
      </c>
      <c r="E607" s="65" t="s">
        <v>103</v>
      </c>
      <c r="F607" s="65">
        <v>10.07</v>
      </c>
      <c r="G607" s="65">
        <v>9.41</v>
      </c>
      <c r="H607" s="65">
        <v>0.18</v>
      </c>
      <c r="I607" s="65">
        <v>0.12</v>
      </c>
      <c r="J607" s="65">
        <v>0.19</v>
      </c>
      <c r="K607" s="65">
        <v>0</v>
      </c>
      <c r="L607" s="65">
        <v>0</v>
      </c>
      <c r="M607" s="65">
        <v>0.01</v>
      </c>
      <c r="N607" s="65">
        <v>-0.1</v>
      </c>
      <c r="O607" s="65">
        <v>-0.17</v>
      </c>
      <c r="P607" s="65">
        <v>0</v>
      </c>
      <c r="R607" s="65">
        <v>0.36</v>
      </c>
      <c r="S607" s="65">
        <v>0.33</v>
      </c>
      <c r="T607" s="65">
        <v>0.23</v>
      </c>
      <c r="U607" s="65">
        <v>20.63</v>
      </c>
      <c r="V607" s="65">
        <v>1005.811</v>
      </c>
      <c r="X607" s="65">
        <f t="shared" si="9"/>
        <v>0.49</v>
      </c>
    </row>
    <row r="608" spans="1:24" x14ac:dyDescent="0.25">
      <c r="A608" s="65" t="s">
        <v>102</v>
      </c>
      <c r="B608" s="65">
        <v>4002</v>
      </c>
      <c r="C608" s="59">
        <v>43856</v>
      </c>
      <c r="D608" s="65">
        <v>2</v>
      </c>
      <c r="E608" s="65" t="s">
        <v>103</v>
      </c>
      <c r="F608" s="65">
        <v>15.01</v>
      </c>
      <c r="G608" s="65">
        <v>9.41</v>
      </c>
      <c r="H608" s="65">
        <v>0.18</v>
      </c>
      <c r="I608" s="65">
        <v>0.12</v>
      </c>
      <c r="J608" s="65">
        <v>0.06</v>
      </c>
      <c r="K608" s="65">
        <v>0</v>
      </c>
      <c r="L608" s="65">
        <v>0</v>
      </c>
      <c r="M608" s="65">
        <v>0</v>
      </c>
      <c r="N608" s="65">
        <v>-0.08</v>
      </c>
      <c r="O608" s="65">
        <v>-0.17</v>
      </c>
      <c r="P608" s="65">
        <v>0</v>
      </c>
      <c r="R608" s="65">
        <v>0.36</v>
      </c>
      <c r="S608" s="65">
        <v>0.33</v>
      </c>
      <c r="T608" s="65">
        <v>0.23</v>
      </c>
      <c r="U608" s="65">
        <v>25.45</v>
      </c>
      <c r="V608" s="65">
        <v>965.79300000000001</v>
      </c>
      <c r="X608" s="65">
        <f t="shared" si="9"/>
        <v>0.36</v>
      </c>
    </row>
    <row r="609" spans="1:24" x14ac:dyDescent="0.25">
      <c r="A609" s="65" t="s">
        <v>102</v>
      </c>
      <c r="B609" s="65">
        <v>4002</v>
      </c>
      <c r="C609" s="59">
        <v>43856</v>
      </c>
      <c r="D609" s="65">
        <v>3</v>
      </c>
      <c r="E609" s="65" t="s">
        <v>103</v>
      </c>
      <c r="F609" s="65">
        <v>23.58</v>
      </c>
      <c r="G609" s="65">
        <v>9.41</v>
      </c>
      <c r="H609" s="65">
        <v>0.18</v>
      </c>
      <c r="I609" s="65">
        <v>0.12</v>
      </c>
      <c r="J609" s="65">
        <v>0.24</v>
      </c>
      <c r="K609" s="65">
        <v>0</v>
      </c>
      <c r="L609" s="65">
        <v>0</v>
      </c>
      <c r="M609" s="65">
        <v>0</v>
      </c>
      <c r="N609" s="65">
        <v>-0.08</v>
      </c>
      <c r="O609" s="65">
        <v>-0.17</v>
      </c>
      <c r="P609" s="65">
        <v>0</v>
      </c>
      <c r="R609" s="65">
        <v>0.36</v>
      </c>
      <c r="S609" s="65">
        <v>0.33</v>
      </c>
      <c r="T609" s="65">
        <v>0.23</v>
      </c>
      <c r="U609" s="65">
        <v>34.200000000000003</v>
      </c>
      <c r="V609" s="65">
        <v>944.68399999999997</v>
      </c>
      <c r="X609" s="65">
        <f t="shared" si="9"/>
        <v>0.54</v>
      </c>
    </row>
    <row r="610" spans="1:24" x14ac:dyDescent="0.25">
      <c r="A610" s="65" t="s">
        <v>102</v>
      </c>
      <c r="B610" s="65">
        <v>4002</v>
      </c>
      <c r="C610" s="59">
        <v>43856</v>
      </c>
      <c r="D610" s="65">
        <v>4</v>
      </c>
      <c r="E610" s="65" t="s">
        <v>103</v>
      </c>
      <c r="F610" s="65">
        <v>21.74</v>
      </c>
      <c r="G610" s="65">
        <v>9.41</v>
      </c>
      <c r="H610" s="65">
        <v>0.18</v>
      </c>
      <c r="I610" s="65">
        <v>0.12</v>
      </c>
      <c r="J610" s="65">
        <v>0.13</v>
      </c>
      <c r="K610" s="65">
        <v>0</v>
      </c>
      <c r="L610" s="65">
        <v>0</v>
      </c>
      <c r="M610" s="65">
        <v>-0.01</v>
      </c>
      <c r="N610" s="65">
        <v>-0.09</v>
      </c>
      <c r="O610" s="65">
        <v>-0.17</v>
      </c>
      <c r="P610" s="65">
        <v>0</v>
      </c>
      <c r="R610" s="65">
        <v>0.36</v>
      </c>
      <c r="S610" s="65">
        <v>0.33</v>
      </c>
      <c r="T610" s="65">
        <v>0.23</v>
      </c>
      <c r="U610" s="65">
        <v>32.229999999999997</v>
      </c>
      <c r="V610" s="65">
        <v>937.827</v>
      </c>
      <c r="X610" s="65">
        <f t="shared" si="9"/>
        <v>0.43</v>
      </c>
    </row>
    <row r="611" spans="1:24" x14ac:dyDescent="0.25">
      <c r="A611" s="65" t="s">
        <v>102</v>
      </c>
      <c r="B611" s="65">
        <v>4002</v>
      </c>
      <c r="C611" s="59">
        <v>43856</v>
      </c>
      <c r="D611" s="65">
        <v>5</v>
      </c>
      <c r="E611" s="65" t="s">
        <v>103</v>
      </c>
      <c r="F611" s="65">
        <v>18.760000000000002</v>
      </c>
      <c r="G611" s="65">
        <v>9.41</v>
      </c>
      <c r="H611" s="65">
        <v>0.18</v>
      </c>
      <c r="I611" s="65">
        <v>0.12</v>
      </c>
      <c r="J611" s="65">
        <v>0.1</v>
      </c>
      <c r="K611" s="65">
        <v>0</v>
      </c>
      <c r="L611" s="65">
        <v>0</v>
      </c>
      <c r="M611" s="65">
        <v>-0.01</v>
      </c>
      <c r="N611" s="65">
        <v>-0.06</v>
      </c>
      <c r="O611" s="65">
        <v>-0.17</v>
      </c>
      <c r="P611" s="65">
        <v>0</v>
      </c>
      <c r="R611" s="65">
        <v>0.36</v>
      </c>
      <c r="S611" s="65">
        <v>0.33</v>
      </c>
      <c r="T611" s="65">
        <v>0.23</v>
      </c>
      <c r="U611" s="65">
        <v>29.25</v>
      </c>
      <c r="V611" s="65">
        <v>949.17899999999997</v>
      </c>
      <c r="X611" s="65">
        <f t="shared" si="9"/>
        <v>0.4</v>
      </c>
    </row>
    <row r="612" spans="1:24" x14ac:dyDescent="0.25">
      <c r="A612" s="65" t="s">
        <v>102</v>
      </c>
      <c r="B612" s="65">
        <v>4002</v>
      </c>
      <c r="C612" s="59">
        <v>43856</v>
      </c>
      <c r="D612" s="65">
        <v>6</v>
      </c>
      <c r="E612" s="65" t="s">
        <v>103</v>
      </c>
      <c r="F612" s="65">
        <v>18.53</v>
      </c>
      <c r="G612" s="65">
        <v>9.41</v>
      </c>
      <c r="H612" s="65">
        <v>0.18</v>
      </c>
      <c r="I612" s="65">
        <v>0.12</v>
      </c>
      <c r="J612" s="65">
        <v>0.11</v>
      </c>
      <c r="K612" s="65">
        <v>0</v>
      </c>
      <c r="L612" s="65">
        <v>0</v>
      </c>
      <c r="M612" s="65">
        <v>0.04</v>
      </c>
      <c r="N612" s="65">
        <v>-0.09</v>
      </c>
      <c r="O612" s="65">
        <v>-0.17</v>
      </c>
      <c r="P612" s="65">
        <v>0</v>
      </c>
      <c r="R612" s="65">
        <v>0.36</v>
      </c>
      <c r="S612" s="65">
        <v>0.33</v>
      </c>
      <c r="T612" s="65">
        <v>0.23</v>
      </c>
      <c r="U612" s="65">
        <v>29.05</v>
      </c>
      <c r="V612" s="65">
        <v>981.28200000000004</v>
      </c>
      <c r="X612" s="65">
        <f t="shared" si="9"/>
        <v>0.41</v>
      </c>
    </row>
    <row r="613" spans="1:24" x14ac:dyDescent="0.25">
      <c r="A613" s="65" t="s">
        <v>102</v>
      </c>
      <c r="B613" s="65">
        <v>4002</v>
      </c>
      <c r="C613" s="59">
        <v>43856</v>
      </c>
      <c r="D613" s="65">
        <v>7</v>
      </c>
      <c r="E613" s="65" t="s">
        <v>103</v>
      </c>
      <c r="F613" s="65">
        <v>21.12</v>
      </c>
      <c r="G613" s="65">
        <v>9.41</v>
      </c>
      <c r="H613" s="65">
        <v>0.18</v>
      </c>
      <c r="I613" s="65">
        <v>0.12</v>
      </c>
      <c r="J613" s="65">
        <v>0.57999999999999996</v>
      </c>
      <c r="K613" s="65">
        <v>0</v>
      </c>
      <c r="L613" s="65">
        <v>0</v>
      </c>
      <c r="M613" s="65">
        <v>-0.01</v>
      </c>
      <c r="N613" s="65">
        <v>-0.06</v>
      </c>
      <c r="O613" s="65">
        <v>-0.17</v>
      </c>
      <c r="P613" s="65">
        <v>0</v>
      </c>
      <c r="R613" s="65">
        <v>0.36</v>
      </c>
      <c r="S613" s="65">
        <v>0.33</v>
      </c>
      <c r="T613" s="65">
        <v>0.23</v>
      </c>
      <c r="U613" s="65">
        <v>32.090000000000003</v>
      </c>
      <c r="V613" s="65">
        <v>1040.729</v>
      </c>
      <c r="X613" s="65">
        <f t="shared" si="9"/>
        <v>0.87999999999999989</v>
      </c>
    </row>
    <row r="614" spans="1:24" x14ac:dyDescent="0.25">
      <c r="A614" s="65" t="s">
        <v>102</v>
      </c>
      <c r="B614" s="65">
        <v>4002</v>
      </c>
      <c r="C614" s="59">
        <v>43856</v>
      </c>
      <c r="D614" s="65">
        <v>8</v>
      </c>
      <c r="E614" s="65" t="s">
        <v>103</v>
      </c>
      <c r="F614" s="65">
        <v>25.44</v>
      </c>
      <c r="G614" s="65">
        <v>9.41</v>
      </c>
      <c r="H614" s="65">
        <v>0.18</v>
      </c>
      <c r="I614" s="65">
        <v>0.12</v>
      </c>
      <c r="J614" s="65">
        <v>0.79</v>
      </c>
      <c r="K614" s="65">
        <v>0</v>
      </c>
      <c r="L614" s="65">
        <v>0</v>
      </c>
      <c r="M614" s="65">
        <v>0.02</v>
      </c>
      <c r="N614" s="65">
        <v>-0.08</v>
      </c>
      <c r="O614" s="65">
        <v>-0.17</v>
      </c>
      <c r="P614" s="65">
        <v>0</v>
      </c>
      <c r="R614" s="65">
        <v>0.36</v>
      </c>
      <c r="S614" s="65">
        <v>0.33</v>
      </c>
      <c r="T614" s="65">
        <v>0.23</v>
      </c>
      <c r="U614" s="65">
        <v>36.630000000000003</v>
      </c>
      <c r="V614" s="65">
        <v>1118.452</v>
      </c>
      <c r="X614" s="65">
        <f t="shared" si="9"/>
        <v>1.0900000000000001</v>
      </c>
    </row>
    <row r="615" spans="1:24" x14ac:dyDescent="0.25">
      <c r="A615" s="65" t="s">
        <v>102</v>
      </c>
      <c r="B615" s="65">
        <v>4002</v>
      </c>
      <c r="C615" s="59">
        <v>43856</v>
      </c>
      <c r="D615" s="65">
        <v>9</v>
      </c>
      <c r="E615" s="65" t="s">
        <v>103</v>
      </c>
      <c r="F615" s="65">
        <v>24.31</v>
      </c>
      <c r="G615" s="65">
        <v>9.41</v>
      </c>
      <c r="H615" s="65">
        <v>0.18</v>
      </c>
      <c r="I615" s="65">
        <v>0.12</v>
      </c>
      <c r="J615" s="65">
        <v>0.26</v>
      </c>
      <c r="K615" s="65">
        <v>0</v>
      </c>
      <c r="L615" s="65">
        <v>0</v>
      </c>
      <c r="M615" s="65">
        <v>0.01</v>
      </c>
      <c r="N615" s="65">
        <v>-0.12</v>
      </c>
      <c r="O615" s="65">
        <v>-0.17</v>
      </c>
      <c r="P615" s="65">
        <v>0</v>
      </c>
      <c r="R615" s="65">
        <v>0.36</v>
      </c>
      <c r="S615" s="65">
        <v>0.33</v>
      </c>
      <c r="T615" s="65">
        <v>0.23</v>
      </c>
      <c r="U615" s="65">
        <v>34.92</v>
      </c>
      <c r="V615" s="65">
        <v>1197.6279999999999</v>
      </c>
      <c r="X615" s="65">
        <f t="shared" si="9"/>
        <v>0.56000000000000005</v>
      </c>
    </row>
    <row r="616" spans="1:24" x14ac:dyDescent="0.25">
      <c r="A616" s="65" t="s">
        <v>102</v>
      </c>
      <c r="B616" s="65">
        <v>4002</v>
      </c>
      <c r="C616" s="59">
        <v>43856</v>
      </c>
      <c r="D616" s="65">
        <v>10</v>
      </c>
      <c r="E616" s="65" t="s">
        <v>103</v>
      </c>
      <c r="F616" s="65">
        <v>22.08</v>
      </c>
      <c r="G616" s="65">
        <v>9.41</v>
      </c>
      <c r="H616" s="65">
        <v>0.18</v>
      </c>
      <c r="I616" s="65">
        <v>0.12</v>
      </c>
      <c r="J616" s="65">
        <v>0.15</v>
      </c>
      <c r="K616" s="65">
        <v>0</v>
      </c>
      <c r="L616" s="65">
        <v>0.18</v>
      </c>
      <c r="M616" s="65">
        <v>0.05</v>
      </c>
      <c r="N616" s="65">
        <v>-7.0000000000000007E-2</v>
      </c>
      <c r="O616" s="65">
        <v>-0.17</v>
      </c>
      <c r="P616" s="65">
        <v>0</v>
      </c>
      <c r="R616" s="65">
        <v>0.36</v>
      </c>
      <c r="S616" s="65">
        <v>0.33</v>
      </c>
      <c r="T616" s="65">
        <v>0.23</v>
      </c>
      <c r="U616" s="65">
        <v>32.85</v>
      </c>
      <c r="V616" s="65">
        <v>1237.595</v>
      </c>
      <c r="X616" s="65">
        <f t="shared" si="9"/>
        <v>0.62999999999999989</v>
      </c>
    </row>
    <row r="617" spans="1:24" x14ac:dyDescent="0.25">
      <c r="A617" s="65" t="s">
        <v>102</v>
      </c>
      <c r="B617" s="65">
        <v>4002</v>
      </c>
      <c r="C617" s="59">
        <v>43856</v>
      </c>
      <c r="D617" s="65">
        <v>11</v>
      </c>
      <c r="E617" s="65" t="s">
        <v>103</v>
      </c>
      <c r="F617" s="65">
        <v>15.51</v>
      </c>
      <c r="G617" s="65">
        <v>9.41</v>
      </c>
      <c r="H617" s="65">
        <v>0.18</v>
      </c>
      <c r="I617" s="65">
        <v>0.12</v>
      </c>
      <c r="J617" s="65">
        <v>0.06</v>
      </c>
      <c r="K617" s="65">
        <v>0</v>
      </c>
      <c r="L617" s="65">
        <v>0</v>
      </c>
      <c r="M617" s="65">
        <v>-0.02</v>
      </c>
      <c r="N617" s="65">
        <v>-0.11</v>
      </c>
      <c r="O617" s="65">
        <v>-0.17</v>
      </c>
      <c r="P617" s="65">
        <v>0</v>
      </c>
      <c r="R617" s="65">
        <v>0.36</v>
      </c>
      <c r="S617" s="65">
        <v>0.33</v>
      </c>
      <c r="T617" s="65">
        <v>0.23</v>
      </c>
      <c r="U617" s="65">
        <v>25.9</v>
      </c>
      <c r="V617" s="65">
        <v>1250.818</v>
      </c>
      <c r="X617" s="65">
        <f t="shared" si="9"/>
        <v>0.36</v>
      </c>
    </row>
    <row r="618" spans="1:24" x14ac:dyDescent="0.25">
      <c r="A618" s="65" t="s">
        <v>102</v>
      </c>
      <c r="B618" s="65">
        <v>4002</v>
      </c>
      <c r="C618" s="59">
        <v>43856</v>
      </c>
      <c r="D618" s="65">
        <v>12</v>
      </c>
      <c r="E618" s="65" t="s">
        <v>103</v>
      </c>
      <c r="F618" s="65">
        <v>11.28</v>
      </c>
      <c r="G618" s="65">
        <v>9.41</v>
      </c>
      <c r="H618" s="65">
        <v>0.18</v>
      </c>
      <c r="I618" s="65">
        <v>0.12</v>
      </c>
      <c r="J618" s="65">
        <v>0.17</v>
      </c>
      <c r="K618" s="65">
        <v>0</v>
      </c>
      <c r="L618" s="65">
        <v>0</v>
      </c>
      <c r="M618" s="65">
        <v>-0.01</v>
      </c>
      <c r="N618" s="65">
        <v>-0.09</v>
      </c>
      <c r="O618" s="65">
        <v>-0.17</v>
      </c>
      <c r="P618" s="65">
        <v>0</v>
      </c>
      <c r="R618" s="65">
        <v>0.36</v>
      </c>
      <c r="S618" s="65">
        <v>0.33</v>
      </c>
      <c r="T618" s="65">
        <v>0.23</v>
      </c>
      <c r="U618" s="65">
        <v>21.81</v>
      </c>
      <c r="V618" s="65">
        <v>1256.9069999999999</v>
      </c>
      <c r="X618" s="65">
        <f t="shared" si="9"/>
        <v>0.47</v>
      </c>
    </row>
    <row r="619" spans="1:24" x14ac:dyDescent="0.25">
      <c r="A619" s="65" t="s">
        <v>102</v>
      </c>
      <c r="B619" s="65">
        <v>4002</v>
      </c>
      <c r="C619" s="59">
        <v>43856</v>
      </c>
      <c r="D619" s="65">
        <v>13</v>
      </c>
      <c r="E619" s="65" t="s">
        <v>103</v>
      </c>
      <c r="F619" s="65">
        <v>15.3</v>
      </c>
      <c r="G619" s="65">
        <v>9.41</v>
      </c>
      <c r="H619" s="65">
        <v>0.18</v>
      </c>
      <c r="I619" s="65">
        <v>0.12</v>
      </c>
      <c r="J619" s="65">
        <v>0.09</v>
      </c>
      <c r="K619" s="65">
        <v>0</v>
      </c>
      <c r="L619" s="65">
        <v>0</v>
      </c>
      <c r="M619" s="65">
        <v>-0.01</v>
      </c>
      <c r="N619" s="65">
        <v>-0.1</v>
      </c>
      <c r="O619" s="65">
        <v>-0.17</v>
      </c>
      <c r="P619" s="65">
        <v>0</v>
      </c>
      <c r="R619" s="65">
        <v>0.36</v>
      </c>
      <c r="S619" s="65">
        <v>0.33</v>
      </c>
      <c r="T619" s="65">
        <v>0.23</v>
      </c>
      <c r="U619" s="65">
        <v>25.74</v>
      </c>
      <c r="V619" s="65">
        <v>1251.4870000000001</v>
      </c>
      <c r="X619" s="65">
        <f t="shared" si="9"/>
        <v>0.39</v>
      </c>
    </row>
    <row r="620" spans="1:24" x14ac:dyDescent="0.25">
      <c r="A620" s="65" t="s">
        <v>102</v>
      </c>
      <c r="B620" s="65">
        <v>4002</v>
      </c>
      <c r="C620" s="59">
        <v>43856</v>
      </c>
      <c r="D620" s="65">
        <v>14</v>
      </c>
      <c r="E620" s="65" t="s">
        <v>103</v>
      </c>
      <c r="F620" s="65">
        <v>15.94</v>
      </c>
      <c r="G620" s="65">
        <v>9.41</v>
      </c>
      <c r="H620" s="65">
        <v>0.18</v>
      </c>
      <c r="I620" s="65">
        <v>0.12</v>
      </c>
      <c r="J620" s="65">
        <v>0.05</v>
      </c>
      <c r="K620" s="65">
        <v>0</v>
      </c>
      <c r="L620" s="65">
        <v>0</v>
      </c>
      <c r="M620" s="65">
        <v>-0.01</v>
      </c>
      <c r="N620" s="65">
        <v>-0.1</v>
      </c>
      <c r="O620" s="65">
        <v>-0.17</v>
      </c>
      <c r="P620" s="65">
        <v>0</v>
      </c>
      <c r="R620" s="65">
        <v>0.36</v>
      </c>
      <c r="S620" s="65">
        <v>0.33</v>
      </c>
      <c r="T620" s="65">
        <v>0.23</v>
      </c>
      <c r="U620" s="65">
        <v>26.34</v>
      </c>
      <c r="V620" s="65">
        <v>1242.9939999999999</v>
      </c>
      <c r="X620" s="65">
        <f t="shared" si="9"/>
        <v>0.35</v>
      </c>
    </row>
    <row r="621" spans="1:24" x14ac:dyDescent="0.25">
      <c r="A621" s="65" t="s">
        <v>102</v>
      </c>
      <c r="B621" s="65">
        <v>4002</v>
      </c>
      <c r="C621" s="59">
        <v>43856</v>
      </c>
      <c r="D621" s="65">
        <v>15</v>
      </c>
      <c r="E621" s="65" t="s">
        <v>103</v>
      </c>
      <c r="F621" s="65">
        <v>17.059999999999999</v>
      </c>
      <c r="G621" s="65">
        <v>9.41</v>
      </c>
      <c r="H621" s="65">
        <v>0.18</v>
      </c>
      <c r="I621" s="65">
        <v>0.12</v>
      </c>
      <c r="J621" s="65">
        <v>0.09</v>
      </c>
      <c r="K621" s="65">
        <v>0</v>
      </c>
      <c r="L621" s="65">
        <v>0.04</v>
      </c>
      <c r="M621" s="65">
        <v>-0.01</v>
      </c>
      <c r="N621" s="65">
        <v>-0.1</v>
      </c>
      <c r="O621" s="65">
        <v>-0.17</v>
      </c>
      <c r="P621" s="65">
        <v>0</v>
      </c>
      <c r="R621" s="65">
        <v>0.36</v>
      </c>
      <c r="S621" s="65">
        <v>0.33</v>
      </c>
      <c r="T621" s="65">
        <v>0.23</v>
      </c>
      <c r="U621" s="65">
        <v>27.54</v>
      </c>
      <c r="V621" s="65">
        <v>1245.3989999999999</v>
      </c>
      <c r="X621" s="65">
        <f t="shared" si="9"/>
        <v>0.43</v>
      </c>
    </row>
    <row r="622" spans="1:24" x14ac:dyDescent="0.25">
      <c r="A622" s="65" t="s">
        <v>102</v>
      </c>
      <c r="B622" s="65">
        <v>4002</v>
      </c>
      <c r="C622" s="59">
        <v>43856</v>
      </c>
      <c r="D622" s="65">
        <v>16</v>
      </c>
      <c r="E622" s="65" t="s">
        <v>103</v>
      </c>
      <c r="F622" s="65">
        <v>26.33</v>
      </c>
      <c r="G622" s="65">
        <v>9.41</v>
      </c>
      <c r="H622" s="65">
        <v>0.18</v>
      </c>
      <c r="I622" s="65">
        <v>0.12</v>
      </c>
      <c r="J622" s="65">
        <v>0.09</v>
      </c>
      <c r="K622" s="65">
        <v>0</v>
      </c>
      <c r="L622" s="65">
        <v>0.22</v>
      </c>
      <c r="M622" s="65">
        <v>-7.0000000000000007E-2</v>
      </c>
      <c r="N622" s="65">
        <v>-0.03</v>
      </c>
      <c r="O622" s="65">
        <v>-0.17</v>
      </c>
      <c r="P622" s="65">
        <v>0</v>
      </c>
      <c r="R622" s="65">
        <v>0.36</v>
      </c>
      <c r="S622" s="65">
        <v>0.33</v>
      </c>
      <c r="T622" s="65">
        <v>0.23</v>
      </c>
      <c r="U622" s="65">
        <v>37</v>
      </c>
      <c r="V622" s="65">
        <v>1270.4559999999999</v>
      </c>
      <c r="X622" s="65">
        <f t="shared" si="9"/>
        <v>0.61</v>
      </c>
    </row>
    <row r="623" spans="1:24" x14ac:dyDescent="0.25">
      <c r="A623" s="65" t="s">
        <v>102</v>
      </c>
      <c r="B623" s="65">
        <v>4002</v>
      </c>
      <c r="C623" s="59">
        <v>43856</v>
      </c>
      <c r="D623" s="65">
        <v>17</v>
      </c>
      <c r="E623" s="65" t="s">
        <v>103</v>
      </c>
      <c r="F623" s="65">
        <v>34.35</v>
      </c>
      <c r="G623" s="65">
        <v>9.41</v>
      </c>
      <c r="H623" s="65">
        <v>0.18</v>
      </c>
      <c r="I623" s="65">
        <v>0.12</v>
      </c>
      <c r="J623" s="65">
        <v>0.12</v>
      </c>
      <c r="K623" s="65">
        <v>0</v>
      </c>
      <c r="L623" s="65">
        <v>0.21</v>
      </c>
      <c r="M623" s="65">
        <v>0.02</v>
      </c>
      <c r="N623" s="65">
        <v>-0.2</v>
      </c>
      <c r="O623" s="65">
        <v>-0.17</v>
      </c>
      <c r="P623" s="65">
        <v>0</v>
      </c>
      <c r="R623" s="65">
        <v>0.36</v>
      </c>
      <c r="S623" s="65">
        <v>0.33</v>
      </c>
      <c r="T623" s="65">
        <v>0.23</v>
      </c>
      <c r="U623" s="65">
        <v>44.96</v>
      </c>
      <c r="V623" s="65">
        <v>1356.7380000000001</v>
      </c>
      <c r="X623" s="65">
        <f t="shared" si="9"/>
        <v>0.63</v>
      </c>
    </row>
    <row r="624" spans="1:24" x14ac:dyDescent="0.25">
      <c r="A624" s="65" t="s">
        <v>102</v>
      </c>
      <c r="B624" s="65">
        <v>4002</v>
      </c>
      <c r="C624" s="59">
        <v>43856</v>
      </c>
      <c r="D624" s="65">
        <v>18</v>
      </c>
      <c r="E624" s="65" t="s">
        <v>103</v>
      </c>
      <c r="F624" s="65">
        <v>41.97</v>
      </c>
      <c r="G624" s="65">
        <v>9.41</v>
      </c>
      <c r="H624" s="65">
        <v>0.18</v>
      </c>
      <c r="I624" s="65">
        <v>0.12</v>
      </c>
      <c r="J624" s="65">
        <v>0.28000000000000003</v>
      </c>
      <c r="K624" s="65">
        <v>0</v>
      </c>
      <c r="L624" s="65">
        <v>0.17</v>
      </c>
      <c r="M624" s="65">
        <v>-0.05</v>
      </c>
      <c r="N624" s="65">
        <v>-0.28999999999999998</v>
      </c>
      <c r="O624" s="65">
        <v>-0.17</v>
      </c>
      <c r="P624" s="65">
        <v>0</v>
      </c>
      <c r="R624" s="65">
        <v>0.36</v>
      </c>
      <c r="S624" s="65">
        <v>0.33</v>
      </c>
      <c r="T624" s="65">
        <v>0.23</v>
      </c>
      <c r="U624" s="65">
        <v>52.54</v>
      </c>
      <c r="V624" s="65">
        <v>1466.9190000000001</v>
      </c>
      <c r="X624" s="65">
        <f t="shared" si="9"/>
        <v>0.75000000000000011</v>
      </c>
    </row>
    <row r="625" spans="1:24" x14ac:dyDescent="0.25">
      <c r="A625" s="65" t="s">
        <v>102</v>
      </c>
      <c r="B625" s="65">
        <v>4002</v>
      </c>
      <c r="C625" s="59">
        <v>43856</v>
      </c>
      <c r="D625" s="65">
        <v>19</v>
      </c>
      <c r="E625" s="65" t="s">
        <v>103</v>
      </c>
      <c r="F625" s="65">
        <v>39.08</v>
      </c>
      <c r="G625" s="65">
        <v>9.41</v>
      </c>
      <c r="H625" s="65">
        <v>0.18</v>
      </c>
      <c r="I625" s="65">
        <v>0.12</v>
      </c>
      <c r="J625" s="65">
        <v>0.23</v>
      </c>
      <c r="K625" s="65">
        <v>0</v>
      </c>
      <c r="L625" s="65">
        <v>0.12</v>
      </c>
      <c r="M625" s="65">
        <v>0</v>
      </c>
      <c r="N625" s="65">
        <v>-0.3</v>
      </c>
      <c r="O625" s="65">
        <v>-0.17</v>
      </c>
      <c r="P625" s="65">
        <v>0</v>
      </c>
      <c r="R625" s="65">
        <v>0.36</v>
      </c>
      <c r="S625" s="65">
        <v>0.33</v>
      </c>
      <c r="T625" s="65">
        <v>0.23</v>
      </c>
      <c r="U625" s="65">
        <v>49.59</v>
      </c>
      <c r="V625" s="65">
        <v>1457.24</v>
      </c>
      <c r="X625" s="65">
        <f t="shared" si="9"/>
        <v>0.65</v>
      </c>
    </row>
    <row r="626" spans="1:24" x14ac:dyDescent="0.25">
      <c r="A626" s="65" t="s">
        <v>102</v>
      </c>
      <c r="B626" s="65">
        <v>4002</v>
      </c>
      <c r="C626" s="59">
        <v>43856</v>
      </c>
      <c r="D626" s="65">
        <v>20</v>
      </c>
      <c r="E626" s="65" t="s">
        <v>103</v>
      </c>
      <c r="F626" s="65">
        <v>36.630000000000003</v>
      </c>
      <c r="G626" s="65">
        <v>9.41</v>
      </c>
      <c r="H626" s="65">
        <v>0.18</v>
      </c>
      <c r="I626" s="65">
        <v>0.12</v>
      </c>
      <c r="J626" s="65">
        <v>0.21</v>
      </c>
      <c r="K626" s="65">
        <v>0</v>
      </c>
      <c r="L626" s="65">
        <v>0.14000000000000001</v>
      </c>
      <c r="M626" s="65">
        <v>0</v>
      </c>
      <c r="N626" s="65">
        <v>-0.28000000000000003</v>
      </c>
      <c r="O626" s="65">
        <v>-0.17</v>
      </c>
      <c r="P626" s="65">
        <v>0</v>
      </c>
      <c r="R626" s="65">
        <v>0.36</v>
      </c>
      <c r="S626" s="65">
        <v>0.33</v>
      </c>
      <c r="T626" s="65">
        <v>0.23</v>
      </c>
      <c r="U626" s="65">
        <v>47.16</v>
      </c>
      <c r="V626" s="65">
        <v>1404.81</v>
      </c>
      <c r="X626" s="65">
        <f t="shared" si="9"/>
        <v>0.65</v>
      </c>
    </row>
    <row r="627" spans="1:24" x14ac:dyDescent="0.25">
      <c r="A627" s="65" t="s">
        <v>102</v>
      </c>
      <c r="B627" s="65">
        <v>4002</v>
      </c>
      <c r="C627" s="59">
        <v>43856</v>
      </c>
      <c r="D627" s="65">
        <v>21</v>
      </c>
      <c r="E627" s="65" t="s">
        <v>103</v>
      </c>
      <c r="F627" s="65">
        <v>32.799999999999997</v>
      </c>
      <c r="G627" s="65">
        <v>9.41</v>
      </c>
      <c r="H627" s="65">
        <v>0.18</v>
      </c>
      <c r="I627" s="65">
        <v>0.12</v>
      </c>
      <c r="J627" s="65">
        <v>0.2</v>
      </c>
      <c r="K627" s="65">
        <v>0</v>
      </c>
      <c r="L627" s="65">
        <v>0.13</v>
      </c>
      <c r="M627" s="65">
        <v>-0.01</v>
      </c>
      <c r="N627" s="65">
        <v>-0.26</v>
      </c>
      <c r="O627" s="65">
        <v>-0.17</v>
      </c>
      <c r="P627" s="65">
        <v>0</v>
      </c>
      <c r="R627" s="65">
        <v>0.36</v>
      </c>
      <c r="S627" s="65">
        <v>0.33</v>
      </c>
      <c r="T627" s="65">
        <v>0.23</v>
      </c>
      <c r="U627" s="65">
        <v>43.32</v>
      </c>
      <c r="V627" s="65">
        <v>1328.4190000000001</v>
      </c>
      <c r="X627" s="65">
        <f t="shared" si="9"/>
        <v>0.63</v>
      </c>
    </row>
    <row r="628" spans="1:24" x14ac:dyDescent="0.25">
      <c r="A628" s="65" t="s">
        <v>102</v>
      </c>
      <c r="B628" s="65">
        <v>4002</v>
      </c>
      <c r="C628" s="59">
        <v>43856</v>
      </c>
      <c r="D628" s="65">
        <v>22</v>
      </c>
      <c r="E628" s="65" t="s">
        <v>103</v>
      </c>
      <c r="F628" s="65">
        <v>24.4</v>
      </c>
      <c r="G628" s="65">
        <v>9.41</v>
      </c>
      <c r="H628" s="65">
        <v>0.18</v>
      </c>
      <c r="I628" s="65">
        <v>0.12</v>
      </c>
      <c r="J628" s="65">
        <v>0.18</v>
      </c>
      <c r="K628" s="65">
        <v>0</v>
      </c>
      <c r="L628" s="65">
        <v>0.23</v>
      </c>
      <c r="M628" s="65">
        <v>0</v>
      </c>
      <c r="N628" s="65">
        <v>-7.0000000000000007E-2</v>
      </c>
      <c r="O628" s="65">
        <v>-0.17</v>
      </c>
      <c r="P628" s="65">
        <v>0</v>
      </c>
      <c r="R628" s="65">
        <v>0.36</v>
      </c>
      <c r="S628" s="65">
        <v>0.33</v>
      </c>
      <c r="T628" s="65">
        <v>0.23</v>
      </c>
      <c r="U628" s="65">
        <v>35.200000000000003</v>
      </c>
      <c r="V628" s="65">
        <v>1231.2809999999999</v>
      </c>
      <c r="X628" s="65">
        <f t="shared" si="9"/>
        <v>0.71</v>
      </c>
    </row>
    <row r="629" spans="1:24" x14ac:dyDescent="0.25">
      <c r="A629" s="65" t="s">
        <v>102</v>
      </c>
      <c r="B629" s="65">
        <v>4002</v>
      </c>
      <c r="C629" s="59">
        <v>43856</v>
      </c>
      <c r="D629" s="65">
        <v>23</v>
      </c>
      <c r="E629" s="65" t="s">
        <v>103</v>
      </c>
      <c r="F629" s="65">
        <v>15.37</v>
      </c>
      <c r="G629" s="65">
        <v>9.41</v>
      </c>
      <c r="H629" s="65">
        <v>0.18</v>
      </c>
      <c r="I629" s="65">
        <v>0.12</v>
      </c>
      <c r="J629" s="65">
        <v>0.35</v>
      </c>
      <c r="K629" s="65">
        <v>0</v>
      </c>
      <c r="L629" s="65">
        <v>0</v>
      </c>
      <c r="M629" s="65">
        <v>0.05</v>
      </c>
      <c r="N629" s="65">
        <v>-0.11</v>
      </c>
      <c r="O629" s="65">
        <v>-0.17</v>
      </c>
      <c r="P629" s="65">
        <v>0</v>
      </c>
      <c r="R629" s="65">
        <v>0.36</v>
      </c>
      <c r="S629" s="65">
        <v>0.33</v>
      </c>
      <c r="T629" s="65">
        <v>0.23</v>
      </c>
      <c r="U629" s="65">
        <v>26.12</v>
      </c>
      <c r="V629" s="65">
        <v>1125.652</v>
      </c>
      <c r="X629" s="65">
        <f t="shared" si="9"/>
        <v>0.64999999999999991</v>
      </c>
    </row>
    <row r="630" spans="1:24" x14ac:dyDescent="0.25">
      <c r="A630" s="65" t="s">
        <v>102</v>
      </c>
      <c r="B630" s="65">
        <v>4002</v>
      </c>
      <c r="C630" s="59">
        <v>43856</v>
      </c>
      <c r="D630" s="65">
        <v>24</v>
      </c>
      <c r="E630" s="65" t="s">
        <v>103</v>
      </c>
      <c r="F630" s="65">
        <v>13.23</v>
      </c>
      <c r="G630" s="65">
        <v>9.41</v>
      </c>
      <c r="H630" s="65">
        <v>0.18</v>
      </c>
      <c r="I630" s="65">
        <v>0.12</v>
      </c>
      <c r="J630" s="65">
        <v>0.9</v>
      </c>
      <c r="K630" s="65">
        <v>0</v>
      </c>
      <c r="L630" s="65">
        <v>0</v>
      </c>
      <c r="M630" s="65">
        <v>-0.01</v>
      </c>
      <c r="N630" s="65">
        <v>-0.13</v>
      </c>
      <c r="O630" s="65">
        <v>-0.17</v>
      </c>
      <c r="P630" s="65">
        <v>0</v>
      </c>
      <c r="R630" s="65">
        <v>0.36</v>
      </c>
      <c r="S630" s="65">
        <v>0.33</v>
      </c>
      <c r="T630" s="65">
        <v>0.23</v>
      </c>
      <c r="U630" s="65">
        <v>24.45</v>
      </c>
      <c r="V630" s="65">
        <v>1044.5740000000001</v>
      </c>
      <c r="X630" s="65">
        <f t="shared" si="9"/>
        <v>1.2</v>
      </c>
    </row>
    <row r="631" spans="1:24" x14ac:dyDescent="0.25">
      <c r="A631" s="65" t="s">
        <v>102</v>
      </c>
      <c r="B631" s="65">
        <v>4002</v>
      </c>
      <c r="C631" s="59">
        <v>43857</v>
      </c>
      <c r="D631" s="65">
        <v>1</v>
      </c>
      <c r="E631" s="65" t="s">
        <v>103</v>
      </c>
      <c r="F631" s="65">
        <v>6.54</v>
      </c>
      <c r="G631" s="65">
        <v>9.41</v>
      </c>
      <c r="H631" s="65">
        <v>0.26</v>
      </c>
      <c r="I631" s="65">
        <v>0.03</v>
      </c>
      <c r="J631" s="65">
        <v>0.16</v>
      </c>
      <c r="K631" s="65">
        <v>0</v>
      </c>
      <c r="L631" s="65">
        <v>0</v>
      </c>
      <c r="M631" s="65">
        <v>0</v>
      </c>
      <c r="N631" s="65">
        <v>-0.04</v>
      </c>
      <c r="O631" s="65">
        <v>-0.17</v>
      </c>
      <c r="P631" s="65">
        <v>0</v>
      </c>
      <c r="R631" s="65">
        <v>0.36</v>
      </c>
      <c r="S631" s="65">
        <v>0.33</v>
      </c>
      <c r="T631" s="65">
        <v>0.23</v>
      </c>
      <c r="U631" s="65">
        <v>17.11</v>
      </c>
      <c r="V631" s="65">
        <v>994.70799999999997</v>
      </c>
      <c r="X631" s="65">
        <f t="shared" si="9"/>
        <v>0.45000000000000007</v>
      </c>
    </row>
    <row r="632" spans="1:24" x14ac:dyDescent="0.25">
      <c r="A632" s="65" t="s">
        <v>102</v>
      </c>
      <c r="B632" s="65">
        <v>4002</v>
      </c>
      <c r="C632" s="59">
        <v>43857</v>
      </c>
      <c r="D632" s="65">
        <v>2</v>
      </c>
      <c r="E632" s="65" t="s">
        <v>103</v>
      </c>
      <c r="F632" s="65">
        <v>5.81</v>
      </c>
      <c r="G632" s="65">
        <v>9.41</v>
      </c>
      <c r="H632" s="65">
        <v>0.26</v>
      </c>
      <c r="I632" s="65">
        <v>0.03</v>
      </c>
      <c r="J632" s="65">
        <v>0.06</v>
      </c>
      <c r="K632" s="65">
        <v>0</v>
      </c>
      <c r="L632" s="65">
        <v>0</v>
      </c>
      <c r="M632" s="65">
        <v>0</v>
      </c>
      <c r="N632" s="65">
        <v>-0.09</v>
      </c>
      <c r="O632" s="65">
        <v>-0.17</v>
      </c>
      <c r="P632" s="65">
        <v>0</v>
      </c>
      <c r="R632" s="65">
        <v>0.36</v>
      </c>
      <c r="S632" s="65">
        <v>0.33</v>
      </c>
      <c r="T632" s="65">
        <v>0.23</v>
      </c>
      <c r="U632" s="65">
        <v>16.23</v>
      </c>
      <c r="V632" s="65">
        <v>969.96699999999998</v>
      </c>
      <c r="X632" s="65">
        <f t="shared" si="9"/>
        <v>0.35000000000000003</v>
      </c>
    </row>
    <row r="633" spans="1:24" x14ac:dyDescent="0.25">
      <c r="A633" s="65" t="s">
        <v>102</v>
      </c>
      <c r="B633" s="65">
        <v>4002</v>
      </c>
      <c r="C633" s="59">
        <v>43857</v>
      </c>
      <c r="D633" s="65">
        <v>3</v>
      </c>
      <c r="E633" s="65" t="s">
        <v>103</v>
      </c>
      <c r="F633" s="65">
        <v>9.74</v>
      </c>
      <c r="G633" s="65">
        <v>9.41</v>
      </c>
      <c r="H633" s="65">
        <v>0.26</v>
      </c>
      <c r="I633" s="65">
        <v>0.03</v>
      </c>
      <c r="J633" s="65">
        <v>0.06</v>
      </c>
      <c r="K633" s="65">
        <v>0</v>
      </c>
      <c r="L633" s="65">
        <v>0</v>
      </c>
      <c r="M633" s="65">
        <v>0</v>
      </c>
      <c r="N633" s="65">
        <v>-0.1</v>
      </c>
      <c r="O633" s="65">
        <v>-0.17</v>
      </c>
      <c r="P633" s="65">
        <v>0</v>
      </c>
      <c r="R633" s="65">
        <v>0.36</v>
      </c>
      <c r="S633" s="65">
        <v>0.33</v>
      </c>
      <c r="T633" s="65">
        <v>0.23</v>
      </c>
      <c r="U633" s="65">
        <v>20.149999999999999</v>
      </c>
      <c r="V633" s="65">
        <v>963.40200000000004</v>
      </c>
      <c r="X633" s="65">
        <f t="shared" si="9"/>
        <v>0.35000000000000003</v>
      </c>
    </row>
    <row r="634" spans="1:24" x14ac:dyDescent="0.25">
      <c r="A634" s="65" t="s">
        <v>102</v>
      </c>
      <c r="B634" s="65">
        <v>4002</v>
      </c>
      <c r="C634" s="59">
        <v>43857</v>
      </c>
      <c r="D634" s="65">
        <v>4</v>
      </c>
      <c r="E634" s="65" t="s">
        <v>103</v>
      </c>
      <c r="F634" s="65">
        <v>9.75</v>
      </c>
      <c r="G634" s="65">
        <v>9.41</v>
      </c>
      <c r="H634" s="65">
        <v>0.26</v>
      </c>
      <c r="I634" s="65">
        <v>0.03</v>
      </c>
      <c r="J634" s="65">
        <v>0.08</v>
      </c>
      <c r="K634" s="65">
        <v>0</v>
      </c>
      <c r="L634" s="65">
        <v>0</v>
      </c>
      <c r="M634" s="65">
        <v>-0.03</v>
      </c>
      <c r="N634" s="65">
        <v>-0.1</v>
      </c>
      <c r="O634" s="65">
        <v>-0.17</v>
      </c>
      <c r="P634" s="65">
        <v>0</v>
      </c>
      <c r="R634" s="65">
        <v>0.36</v>
      </c>
      <c r="S634" s="65">
        <v>0.33</v>
      </c>
      <c r="T634" s="65">
        <v>0.23</v>
      </c>
      <c r="U634" s="65">
        <v>20.149999999999999</v>
      </c>
      <c r="V634" s="65">
        <v>977.99199999999996</v>
      </c>
      <c r="X634" s="65">
        <f t="shared" si="9"/>
        <v>0.37000000000000005</v>
      </c>
    </row>
    <row r="635" spans="1:24" x14ac:dyDescent="0.25">
      <c r="A635" s="65" t="s">
        <v>102</v>
      </c>
      <c r="B635" s="65">
        <v>4002</v>
      </c>
      <c r="C635" s="59">
        <v>43857</v>
      </c>
      <c r="D635" s="65">
        <v>5</v>
      </c>
      <c r="E635" s="65" t="s">
        <v>103</v>
      </c>
      <c r="F635" s="65">
        <v>13.83</v>
      </c>
      <c r="G635" s="65">
        <v>9.41</v>
      </c>
      <c r="H635" s="65">
        <v>0.26</v>
      </c>
      <c r="I635" s="65">
        <v>0.03</v>
      </c>
      <c r="J635" s="65">
        <v>0.05</v>
      </c>
      <c r="K635" s="65">
        <v>0</v>
      </c>
      <c r="L635" s="65">
        <v>0</v>
      </c>
      <c r="M635" s="65">
        <v>0</v>
      </c>
      <c r="N635" s="65">
        <v>-0.1</v>
      </c>
      <c r="O635" s="65">
        <v>-0.17</v>
      </c>
      <c r="P635" s="65">
        <v>0</v>
      </c>
      <c r="R635" s="65">
        <v>0.36</v>
      </c>
      <c r="S635" s="65">
        <v>0.33</v>
      </c>
      <c r="T635" s="65">
        <v>0.23</v>
      </c>
      <c r="U635" s="65">
        <v>24.23</v>
      </c>
      <c r="V635" s="65">
        <v>1015.999</v>
      </c>
      <c r="X635" s="65">
        <f t="shared" si="9"/>
        <v>0.34</v>
      </c>
    </row>
    <row r="636" spans="1:24" x14ac:dyDescent="0.25">
      <c r="A636" s="65" t="s">
        <v>102</v>
      </c>
      <c r="B636" s="65">
        <v>4002</v>
      </c>
      <c r="C636" s="59">
        <v>43857</v>
      </c>
      <c r="D636" s="65">
        <v>6</v>
      </c>
      <c r="E636" s="65" t="s">
        <v>103</v>
      </c>
      <c r="F636" s="65">
        <v>15.16</v>
      </c>
      <c r="G636" s="65">
        <v>9.41</v>
      </c>
      <c r="H636" s="65">
        <v>0.26</v>
      </c>
      <c r="I636" s="65">
        <v>0.03</v>
      </c>
      <c r="J636" s="65">
        <v>0.11</v>
      </c>
      <c r="K636" s="65">
        <v>0</v>
      </c>
      <c r="L636" s="65">
        <v>0</v>
      </c>
      <c r="M636" s="65">
        <v>0</v>
      </c>
      <c r="N636" s="65">
        <v>-0.13</v>
      </c>
      <c r="O636" s="65">
        <v>-0.17</v>
      </c>
      <c r="P636" s="65">
        <v>0</v>
      </c>
      <c r="R636" s="65">
        <v>0.36</v>
      </c>
      <c r="S636" s="65">
        <v>0.33</v>
      </c>
      <c r="T636" s="65">
        <v>0.23</v>
      </c>
      <c r="U636" s="65">
        <v>25.59</v>
      </c>
      <c r="V636" s="65">
        <v>1129.8610000000001</v>
      </c>
      <c r="X636" s="65">
        <f t="shared" si="9"/>
        <v>0.4</v>
      </c>
    </row>
    <row r="637" spans="1:24" x14ac:dyDescent="0.25">
      <c r="A637" s="65" t="s">
        <v>102</v>
      </c>
      <c r="B637" s="65">
        <v>4002</v>
      </c>
      <c r="C637" s="59">
        <v>43857</v>
      </c>
      <c r="D637" s="65">
        <v>7</v>
      </c>
      <c r="E637" s="65" t="s">
        <v>103</v>
      </c>
      <c r="F637" s="65">
        <v>23.06</v>
      </c>
      <c r="G637" s="65">
        <v>9.41</v>
      </c>
      <c r="H637" s="65">
        <v>0.26</v>
      </c>
      <c r="I637" s="65">
        <v>0.03</v>
      </c>
      <c r="J637" s="65">
        <v>0.66</v>
      </c>
      <c r="K637" s="65">
        <v>0</v>
      </c>
      <c r="L637" s="65">
        <v>0</v>
      </c>
      <c r="M637" s="65">
        <v>-0.01</v>
      </c>
      <c r="N637" s="65">
        <v>-0.02</v>
      </c>
      <c r="O637" s="65">
        <v>-0.17</v>
      </c>
      <c r="P637" s="65">
        <v>0</v>
      </c>
      <c r="R637" s="65">
        <v>0.36</v>
      </c>
      <c r="S637" s="65">
        <v>0.33</v>
      </c>
      <c r="T637" s="65">
        <v>0.23</v>
      </c>
      <c r="U637" s="65">
        <v>34.14</v>
      </c>
      <c r="V637" s="65">
        <v>1301.6099999999999</v>
      </c>
      <c r="X637" s="65">
        <f t="shared" si="9"/>
        <v>0.95000000000000007</v>
      </c>
    </row>
    <row r="638" spans="1:24" x14ac:dyDescent="0.25">
      <c r="A638" s="65" t="s">
        <v>102</v>
      </c>
      <c r="B638" s="65">
        <v>4002</v>
      </c>
      <c r="C638" s="59">
        <v>43857</v>
      </c>
      <c r="D638" s="65">
        <v>8</v>
      </c>
      <c r="E638" s="65" t="s">
        <v>104</v>
      </c>
      <c r="F638" s="65">
        <v>21.07</v>
      </c>
      <c r="G638" s="65">
        <v>9.41</v>
      </c>
      <c r="H638" s="65">
        <v>0.26</v>
      </c>
      <c r="I638" s="65">
        <v>0.03</v>
      </c>
      <c r="J638" s="65">
        <v>0.27</v>
      </c>
      <c r="K638" s="65">
        <v>0.33</v>
      </c>
      <c r="L638" s="65">
        <v>0</v>
      </c>
      <c r="M638" s="65">
        <v>0</v>
      </c>
      <c r="N638" s="65">
        <v>-0.3</v>
      </c>
      <c r="O638" s="65">
        <v>-0.17</v>
      </c>
      <c r="P638" s="65">
        <v>0</v>
      </c>
      <c r="R638" s="65">
        <v>0.36</v>
      </c>
      <c r="S638" s="65">
        <v>0.33</v>
      </c>
      <c r="T638" s="65">
        <v>0.23</v>
      </c>
      <c r="U638" s="65">
        <v>31.82</v>
      </c>
      <c r="V638" s="65">
        <v>1385.6379999999999</v>
      </c>
      <c r="X638" s="65">
        <f t="shared" si="9"/>
        <v>0.89000000000000012</v>
      </c>
    </row>
    <row r="639" spans="1:24" x14ac:dyDescent="0.25">
      <c r="A639" s="65" t="s">
        <v>102</v>
      </c>
      <c r="B639" s="65">
        <v>4002</v>
      </c>
      <c r="C639" s="59">
        <v>43857</v>
      </c>
      <c r="D639" s="65">
        <v>9</v>
      </c>
      <c r="E639" s="65" t="s">
        <v>104</v>
      </c>
      <c r="F639" s="65">
        <v>20.25</v>
      </c>
      <c r="G639" s="65">
        <v>9.41</v>
      </c>
      <c r="H639" s="65">
        <v>0.26</v>
      </c>
      <c r="I639" s="65">
        <v>0.03</v>
      </c>
      <c r="J639" s="65">
        <v>0.09</v>
      </c>
      <c r="K639" s="65">
        <v>0.33</v>
      </c>
      <c r="L639" s="65">
        <v>0.01</v>
      </c>
      <c r="M639" s="65">
        <v>0</v>
      </c>
      <c r="N639" s="65">
        <v>-0.23</v>
      </c>
      <c r="O639" s="65">
        <v>-0.17</v>
      </c>
      <c r="P639" s="65">
        <v>0</v>
      </c>
      <c r="R639" s="65">
        <v>0.36</v>
      </c>
      <c r="S639" s="65">
        <v>0.33</v>
      </c>
      <c r="T639" s="65">
        <v>0.23</v>
      </c>
      <c r="U639" s="65">
        <v>30.9</v>
      </c>
      <c r="V639" s="65">
        <v>1392.674</v>
      </c>
      <c r="X639" s="65">
        <f t="shared" si="9"/>
        <v>0.72</v>
      </c>
    </row>
    <row r="640" spans="1:24" x14ac:dyDescent="0.25">
      <c r="A640" s="65" t="s">
        <v>102</v>
      </c>
      <c r="B640" s="65">
        <v>4002</v>
      </c>
      <c r="C640" s="59">
        <v>43857</v>
      </c>
      <c r="D640" s="65">
        <v>10</v>
      </c>
      <c r="E640" s="65" t="s">
        <v>104</v>
      </c>
      <c r="F640" s="65">
        <v>20.309999999999999</v>
      </c>
      <c r="G640" s="65">
        <v>9.41</v>
      </c>
      <c r="H640" s="65">
        <v>0.26</v>
      </c>
      <c r="I640" s="65">
        <v>0.03</v>
      </c>
      <c r="J640" s="65">
        <v>0.05</v>
      </c>
      <c r="K640" s="65">
        <v>0.33</v>
      </c>
      <c r="L640" s="65">
        <v>0.01</v>
      </c>
      <c r="M640" s="65">
        <v>-0.01</v>
      </c>
      <c r="N640" s="65">
        <v>-0.16</v>
      </c>
      <c r="O640" s="65">
        <v>-0.17</v>
      </c>
      <c r="P640" s="65">
        <v>0</v>
      </c>
      <c r="R640" s="65">
        <v>0.36</v>
      </c>
      <c r="S640" s="65">
        <v>0.33</v>
      </c>
      <c r="T640" s="65">
        <v>0.23</v>
      </c>
      <c r="U640" s="65">
        <v>30.98</v>
      </c>
      <c r="V640" s="65">
        <v>1388.6189999999999</v>
      </c>
      <c r="X640" s="65">
        <f t="shared" si="9"/>
        <v>0.68</v>
      </c>
    </row>
    <row r="641" spans="1:24" x14ac:dyDescent="0.25">
      <c r="A641" s="65" t="s">
        <v>102</v>
      </c>
      <c r="B641" s="65">
        <v>4002</v>
      </c>
      <c r="C641" s="59">
        <v>43857</v>
      </c>
      <c r="D641" s="65">
        <v>11</v>
      </c>
      <c r="E641" s="65" t="s">
        <v>104</v>
      </c>
      <c r="F641" s="65">
        <v>19.329999999999998</v>
      </c>
      <c r="G641" s="65">
        <v>9.41</v>
      </c>
      <c r="H641" s="65">
        <v>0.26</v>
      </c>
      <c r="I641" s="65">
        <v>0.03</v>
      </c>
      <c r="J641" s="65">
        <v>0.06</v>
      </c>
      <c r="K641" s="65">
        <v>0.33</v>
      </c>
      <c r="L641" s="65">
        <v>0</v>
      </c>
      <c r="M641" s="65">
        <v>0.01</v>
      </c>
      <c r="N641" s="65">
        <v>-0.16</v>
      </c>
      <c r="O641" s="65">
        <v>-0.17</v>
      </c>
      <c r="P641" s="65">
        <v>0</v>
      </c>
      <c r="R641" s="65">
        <v>0.36</v>
      </c>
      <c r="S641" s="65">
        <v>0.33</v>
      </c>
      <c r="T641" s="65">
        <v>0.23</v>
      </c>
      <c r="U641" s="65">
        <v>30.02</v>
      </c>
      <c r="V641" s="65">
        <v>1389.9549999999999</v>
      </c>
      <c r="X641" s="65">
        <f t="shared" si="9"/>
        <v>0.68</v>
      </c>
    </row>
    <row r="642" spans="1:24" x14ac:dyDescent="0.25">
      <c r="A642" s="65" t="s">
        <v>102</v>
      </c>
      <c r="B642" s="65">
        <v>4002</v>
      </c>
      <c r="C642" s="59">
        <v>43857</v>
      </c>
      <c r="D642" s="65">
        <v>12</v>
      </c>
      <c r="E642" s="65" t="s">
        <v>104</v>
      </c>
      <c r="F642" s="65">
        <v>17.03</v>
      </c>
      <c r="G642" s="65">
        <v>9.41</v>
      </c>
      <c r="H642" s="65">
        <v>0.26</v>
      </c>
      <c r="I642" s="65">
        <v>0.03</v>
      </c>
      <c r="J642" s="65">
        <v>0.05</v>
      </c>
      <c r="K642" s="65">
        <v>0.34</v>
      </c>
      <c r="L642" s="65">
        <v>0</v>
      </c>
      <c r="M642" s="65">
        <v>0.01</v>
      </c>
      <c r="N642" s="65">
        <v>-0.13</v>
      </c>
      <c r="O642" s="65">
        <v>-0.17</v>
      </c>
      <c r="P642" s="65">
        <v>0</v>
      </c>
      <c r="R642" s="65">
        <v>0.36</v>
      </c>
      <c r="S642" s="65">
        <v>0.33</v>
      </c>
      <c r="T642" s="65">
        <v>0.23</v>
      </c>
      <c r="U642" s="65">
        <v>27.75</v>
      </c>
      <c r="V642" s="65">
        <v>1385.806</v>
      </c>
      <c r="X642" s="65">
        <f t="shared" si="9"/>
        <v>0.68</v>
      </c>
    </row>
    <row r="643" spans="1:24" x14ac:dyDescent="0.25">
      <c r="A643" s="65" t="s">
        <v>102</v>
      </c>
      <c r="B643" s="65">
        <v>4002</v>
      </c>
      <c r="C643" s="59">
        <v>43857</v>
      </c>
      <c r="D643" s="65">
        <v>13</v>
      </c>
      <c r="E643" s="65" t="s">
        <v>104</v>
      </c>
      <c r="F643" s="65">
        <v>16.45</v>
      </c>
      <c r="G643" s="65">
        <v>9.41</v>
      </c>
      <c r="H643" s="65">
        <v>0.26</v>
      </c>
      <c r="I643" s="65">
        <v>0.03</v>
      </c>
      <c r="J643" s="65">
        <v>7.0000000000000007E-2</v>
      </c>
      <c r="K643" s="65">
        <v>0.34</v>
      </c>
      <c r="L643" s="65">
        <v>0</v>
      </c>
      <c r="M643" s="65">
        <v>0.01</v>
      </c>
      <c r="N643" s="65">
        <v>-0.13</v>
      </c>
      <c r="O643" s="65">
        <v>-0.17</v>
      </c>
      <c r="P643" s="65">
        <v>0</v>
      </c>
      <c r="R643" s="65">
        <v>0.36</v>
      </c>
      <c r="S643" s="65">
        <v>0.33</v>
      </c>
      <c r="T643" s="65">
        <v>0.23</v>
      </c>
      <c r="U643" s="65">
        <v>27.19</v>
      </c>
      <c r="V643" s="65">
        <v>1376.0039999999999</v>
      </c>
      <c r="X643" s="65">
        <f t="shared" si="9"/>
        <v>0.70000000000000007</v>
      </c>
    </row>
    <row r="644" spans="1:24" x14ac:dyDescent="0.25">
      <c r="A644" s="65" t="s">
        <v>102</v>
      </c>
      <c r="B644" s="65">
        <v>4002</v>
      </c>
      <c r="C644" s="59">
        <v>43857</v>
      </c>
      <c r="D644" s="65">
        <v>14</v>
      </c>
      <c r="E644" s="65" t="s">
        <v>104</v>
      </c>
      <c r="F644" s="65">
        <v>17.12</v>
      </c>
      <c r="G644" s="65">
        <v>9.41</v>
      </c>
      <c r="H644" s="65">
        <v>0.26</v>
      </c>
      <c r="I644" s="65">
        <v>0.03</v>
      </c>
      <c r="J644" s="65">
        <v>7.0000000000000007E-2</v>
      </c>
      <c r="K644" s="65">
        <v>0.34</v>
      </c>
      <c r="L644" s="65">
        <v>0</v>
      </c>
      <c r="M644" s="65">
        <v>0.01</v>
      </c>
      <c r="N644" s="65">
        <v>-0.13</v>
      </c>
      <c r="O644" s="65">
        <v>-0.17</v>
      </c>
      <c r="P644" s="65">
        <v>0</v>
      </c>
      <c r="R644" s="65">
        <v>0.36</v>
      </c>
      <c r="S644" s="65">
        <v>0.33</v>
      </c>
      <c r="T644" s="65">
        <v>0.23</v>
      </c>
      <c r="U644" s="65">
        <v>27.86</v>
      </c>
      <c r="V644" s="65">
        <v>1383.905</v>
      </c>
      <c r="X644" s="65">
        <f t="shared" si="9"/>
        <v>0.70000000000000007</v>
      </c>
    </row>
    <row r="645" spans="1:24" x14ac:dyDescent="0.25">
      <c r="A645" s="65" t="s">
        <v>102</v>
      </c>
      <c r="B645" s="65">
        <v>4002</v>
      </c>
      <c r="C645" s="59">
        <v>43857</v>
      </c>
      <c r="D645" s="65">
        <v>15</v>
      </c>
      <c r="E645" s="65" t="s">
        <v>104</v>
      </c>
      <c r="F645" s="65">
        <v>19.11</v>
      </c>
      <c r="G645" s="65">
        <v>9.41</v>
      </c>
      <c r="H645" s="65">
        <v>0.26</v>
      </c>
      <c r="I645" s="65">
        <v>0.03</v>
      </c>
      <c r="J645" s="65">
        <v>7.0000000000000007E-2</v>
      </c>
      <c r="K645" s="65">
        <v>0.33</v>
      </c>
      <c r="L645" s="65">
        <v>0</v>
      </c>
      <c r="M645" s="65">
        <v>0</v>
      </c>
      <c r="N645" s="65">
        <v>-0.13</v>
      </c>
      <c r="O645" s="65">
        <v>-0.17</v>
      </c>
      <c r="P645" s="65">
        <v>0</v>
      </c>
      <c r="R645" s="65">
        <v>0.36</v>
      </c>
      <c r="S645" s="65">
        <v>0.33</v>
      </c>
      <c r="T645" s="65">
        <v>0.23</v>
      </c>
      <c r="U645" s="65">
        <v>29.83</v>
      </c>
      <c r="V645" s="65">
        <v>1389.288</v>
      </c>
      <c r="X645" s="65">
        <f t="shared" si="9"/>
        <v>0.69000000000000006</v>
      </c>
    </row>
    <row r="646" spans="1:24" x14ac:dyDescent="0.25">
      <c r="A646" s="65" t="s">
        <v>102</v>
      </c>
      <c r="B646" s="65">
        <v>4002</v>
      </c>
      <c r="C646" s="59">
        <v>43857</v>
      </c>
      <c r="D646" s="65">
        <v>16</v>
      </c>
      <c r="E646" s="65" t="s">
        <v>104</v>
      </c>
      <c r="F646" s="65">
        <v>20.8</v>
      </c>
      <c r="G646" s="65">
        <v>9.41</v>
      </c>
      <c r="H646" s="65">
        <v>0.26</v>
      </c>
      <c r="I646" s="65">
        <v>0.03</v>
      </c>
      <c r="J646" s="65">
        <v>0.09</v>
      </c>
      <c r="K646" s="65">
        <v>0.33</v>
      </c>
      <c r="L646" s="65">
        <v>0</v>
      </c>
      <c r="M646" s="65">
        <v>0.01</v>
      </c>
      <c r="N646" s="65">
        <v>-0.15</v>
      </c>
      <c r="O646" s="65">
        <v>-0.17</v>
      </c>
      <c r="P646" s="65">
        <v>0</v>
      </c>
      <c r="R646" s="65">
        <v>0.36</v>
      </c>
      <c r="S646" s="65">
        <v>0.33</v>
      </c>
      <c r="T646" s="65">
        <v>0.23</v>
      </c>
      <c r="U646" s="65">
        <v>31.53</v>
      </c>
      <c r="V646" s="65">
        <v>1401.06</v>
      </c>
      <c r="X646" s="65">
        <f t="shared" si="9"/>
        <v>0.71</v>
      </c>
    </row>
    <row r="647" spans="1:24" x14ac:dyDescent="0.25">
      <c r="A647" s="65" t="s">
        <v>102</v>
      </c>
      <c r="B647" s="65">
        <v>4002</v>
      </c>
      <c r="C647" s="59">
        <v>43857</v>
      </c>
      <c r="D647" s="65">
        <v>17</v>
      </c>
      <c r="E647" s="65" t="s">
        <v>104</v>
      </c>
      <c r="F647" s="65">
        <v>23.37</v>
      </c>
      <c r="G647" s="65">
        <v>9.41</v>
      </c>
      <c r="H647" s="65">
        <v>0.26</v>
      </c>
      <c r="I647" s="65">
        <v>0.03</v>
      </c>
      <c r="J647" s="65">
        <v>7.0000000000000007E-2</v>
      </c>
      <c r="K647" s="65">
        <v>0.31</v>
      </c>
      <c r="L647" s="65">
        <v>0.02</v>
      </c>
      <c r="M647" s="65">
        <v>-0.01</v>
      </c>
      <c r="N647" s="65">
        <v>-0.17</v>
      </c>
      <c r="O647" s="65">
        <v>-0.17</v>
      </c>
      <c r="P647" s="65">
        <v>0</v>
      </c>
      <c r="R647" s="65">
        <v>0.36</v>
      </c>
      <c r="S647" s="65">
        <v>0.33</v>
      </c>
      <c r="T647" s="65">
        <v>0.23</v>
      </c>
      <c r="U647" s="65">
        <v>34.04</v>
      </c>
      <c r="V647" s="65">
        <v>1458.184</v>
      </c>
      <c r="X647" s="65">
        <f t="shared" si="9"/>
        <v>0.69000000000000006</v>
      </c>
    </row>
    <row r="648" spans="1:24" x14ac:dyDescent="0.25">
      <c r="A648" s="65" t="s">
        <v>102</v>
      </c>
      <c r="B648" s="65">
        <v>4002</v>
      </c>
      <c r="C648" s="59">
        <v>43857</v>
      </c>
      <c r="D648" s="65">
        <v>18</v>
      </c>
      <c r="E648" s="65" t="s">
        <v>104</v>
      </c>
      <c r="F648" s="65">
        <v>31.35</v>
      </c>
      <c r="G648" s="65">
        <v>9.41</v>
      </c>
      <c r="H648" s="65">
        <v>0.26</v>
      </c>
      <c r="I648" s="65">
        <v>0.03</v>
      </c>
      <c r="J648" s="65">
        <v>0.08</v>
      </c>
      <c r="K648" s="65">
        <v>0.3</v>
      </c>
      <c r="L648" s="65">
        <v>0</v>
      </c>
      <c r="M648" s="65">
        <v>0.02</v>
      </c>
      <c r="N648" s="65">
        <v>-0.31</v>
      </c>
      <c r="O648" s="65">
        <v>-0.17</v>
      </c>
      <c r="P648" s="65">
        <v>0</v>
      </c>
      <c r="R648" s="65">
        <v>0.36</v>
      </c>
      <c r="S648" s="65">
        <v>0.33</v>
      </c>
      <c r="T648" s="65">
        <v>0.23</v>
      </c>
      <c r="U648" s="65">
        <v>41.89</v>
      </c>
      <c r="V648" s="65">
        <v>1550.827</v>
      </c>
      <c r="X648" s="65">
        <f t="shared" ref="X648:X711" si="10">H648+I648+J648+K648+L648+P648+Q648</f>
        <v>0.67</v>
      </c>
    </row>
    <row r="649" spans="1:24" x14ac:dyDescent="0.25">
      <c r="A649" s="65" t="s">
        <v>102</v>
      </c>
      <c r="B649" s="65">
        <v>4002</v>
      </c>
      <c r="C649" s="59">
        <v>43857</v>
      </c>
      <c r="D649" s="65">
        <v>19</v>
      </c>
      <c r="E649" s="65" t="s">
        <v>104</v>
      </c>
      <c r="F649" s="65">
        <v>30.85</v>
      </c>
      <c r="G649" s="65">
        <v>9.41</v>
      </c>
      <c r="H649" s="65">
        <v>0.26</v>
      </c>
      <c r="I649" s="65">
        <v>0.03</v>
      </c>
      <c r="J649" s="65">
        <v>0.12</v>
      </c>
      <c r="K649" s="65">
        <v>0.3</v>
      </c>
      <c r="L649" s="65">
        <v>0</v>
      </c>
      <c r="M649" s="65">
        <v>0.04</v>
      </c>
      <c r="N649" s="65">
        <v>-0.31</v>
      </c>
      <c r="O649" s="65">
        <v>-0.17</v>
      </c>
      <c r="P649" s="65">
        <v>0</v>
      </c>
      <c r="R649" s="65">
        <v>0.36</v>
      </c>
      <c r="S649" s="65">
        <v>0.33</v>
      </c>
      <c r="T649" s="65">
        <v>0.23</v>
      </c>
      <c r="U649" s="65">
        <v>41.45</v>
      </c>
      <c r="V649" s="65">
        <v>1544.18</v>
      </c>
      <c r="X649" s="65">
        <f t="shared" si="10"/>
        <v>0.71</v>
      </c>
    </row>
    <row r="650" spans="1:24" x14ac:dyDescent="0.25">
      <c r="A650" s="65" t="s">
        <v>102</v>
      </c>
      <c r="B650" s="65">
        <v>4002</v>
      </c>
      <c r="C650" s="59">
        <v>43857</v>
      </c>
      <c r="D650" s="65">
        <v>20</v>
      </c>
      <c r="E650" s="65" t="s">
        <v>104</v>
      </c>
      <c r="F650" s="65">
        <v>24.66</v>
      </c>
      <c r="G650" s="65">
        <v>9.41</v>
      </c>
      <c r="H650" s="65">
        <v>0.26</v>
      </c>
      <c r="I650" s="65">
        <v>0.03</v>
      </c>
      <c r="J650" s="65">
        <v>0.11</v>
      </c>
      <c r="K650" s="65">
        <v>0.31</v>
      </c>
      <c r="L650" s="65">
        <v>0.04</v>
      </c>
      <c r="M650" s="65">
        <v>0.01</v>
      </c>
      <c r="N650" s="65">
        <v>-0.23</v>
      </c>
      <c r="O650" s="65">
        <v>-0.17</v>
      </c>
      <c r="P650" s="65">
        <v>0</v>
      </c>
      <c r="R650" s="65">
        <v>0.36</v>
      </c>
      <c r="S650" s="65">
        <v>0.33</v>
      </c>
      <c r="T650" s="65">
        <v>0.23</v>
      </c>
      <c r="U650" s="65">
        <v>35.35</v>
      </c>
      <c r="V650" s="65">
        <v>1489.6690000000001</v>
      </c>
      <c r="X650" s="65">
        <f t="shared" si="10"/>
        <v>0.75</v>
      </c>
    </row>
    <row r="651" spans="1:24" x14ac:dyDescent="0.25">
      <c r="A651" s="65" t="s">
        <v>102</v>
      </c>
      <c r="B651" s="65">
        <v>4002</v>
      </c>
      <c r="C651" s="59">
        <v>43857</v>
      </c>
      <c r="D651" s="65">
        <v>21</v>
      </c>
      <c r="E651" s="65" t="s">
        <v>104</v>
      </c>
      <c r="F651" s="65">
        <v>17.420000000000002</v>
      </c>
      <c r="G651" s="65">
        <v>9.41</v>
      </c>
      <c r="H651" s="65">
        <v>0.26</v>
      </c>
      <c r="I651" s="65">
        <v>0.03</v>
      </c>
      <c r="J651" s="65">
        <v>7.0000000000000007E-2</v>
      </c>
      <c r="K651" s="65">
        <v>0.32</v>
      </c>
      <c r="L651" s="65">
        <v>0</v>
      </c>
      <c r="M651" s="65">
        <v>0.02</v>
      </c>
      <c r="N651" s="65">
        <v>-0.19</v>
      </c>
      <c r="O651" s="65">
        <v>-0.17</v>
      </c>
      <c r="P651" s="65">
        <v>0</v>
      </c>
      <c r="R651" s="65">
        <v>0.36</v>
      </c>
      <c r="S651" s="65">
        <v>0.33</v>
      </c>
      <c r="T651" s="65">
        <v>0.23</v>
      </c>
      <c r="U651" s="65">
        <v>28.09</v>
      </c>
      <c r="V651" s="65">
        <v>1416.8620000000001</v>
      </c>
      <c r="X651" s="65">
        <f t="shared" si="10"/>
        <v>0.68</v>
      </c>
    </row>
    <row r="652" spans="1:24" x14ac:dyDescent="0.25">
      <c r="A652" s="65" t="s">
        <v>102</v>
      </c>
      <c r="B652" s="65">
        <v>4002</v>
      </c>
      <c r="C652" s="59">
        <v>43857</v>
      </c>
      <c r="D652" s="65">
        <v>22</v>
      </c>
      <c r="E652" s="65" t="s">
        <v>104</v>
      </c>
      <c r="F652" s="65">
        <v>17.399999999999999</v>
      </c>
      <c r="G652" s="65">
        <v>9.41</v>
      </c>
      <c r="H652" s="65">
        <v>0.26</v>
      </c>
      <c r="I652" s="65">
        <v>0.03</v>
      </c>
      <c r="J652" s="65">
        <v>7.0000000000000007E-2</v>
      </c>
      <c r="K652" s="65">
        <v>0.34</v>
      </c>
      <c r="L652" s="65">
        <v>0</v>
      </c>
      <c r="M652" s="65">
        <v>0</v>
      </c>
      <c r="N652" s="65">
        <v>-0.13</v>
      </c>
      <c r="O652" s="65">
        <v>-0.17</v>
      </c>
      <c r="P652" s="65">
        <v>0</v>
      </c>
      <c r="R652" s="65">
        <v>0.36</v>
      </c>
      <c r="S652" s="65">
        <v>0.33</v>
      </c>
      <c r="T652" s="65">
        <v>0.23</v>
      </c>
      <c r="U652" s="65">
        <v>28.13</v>
      </c>
      <c r="V652" s="65">
        <v>1301.329</v>
      </c>
      <c r="X652" s="65">
        <f t="shared" si="10"/>
        <v>0.70000000000000007</v>
      </c>
    </row>
    <row r="653" spans="1:24" x14ac:dyDescent="0.25">
      <c r="A653" s="65" t="s">
        <v>102</v>
      </c>
      <c r="B653" s="65">
        <v>4002</v>
      </c>
      <c r="C653" s="59">
        <v>43857</v>
      </c>
      <c r="D653" s="65">
        <v>23</v>
      </c>
      <c r="E653" s="65" t="s">
        <v>104</v>
      </c>
      <c r="F653" s="65">
        <v>16.399999999999999</v>
      </c>
      <c r="G653" s="65">
        <v>9.41</v>
      </c>
      <c r="H653" s="65">
        <v>0.26</v>
      </c>
      <c r="I653" s="65">
        <v>0.03</v>
      </c>
      <c r="J653" s="65">
        <v>0.16</v>
      </c>
      <c r="K653" s="65">
        <v>0.38</v>
      </c>
      <c r="L653" s="65">
        <v>0</v>
      </c>
      <c r="M653" s="65">
        <v>0.01</v>
      </c>
      <c r="N653" s="65">
        <v>-0.11</v>
      </c>
      <c r="O653" s="65">
        <v>-0.17</v>
      </c>
      <c r="P653" s="65">
        <v>0</v>
      </c>
      <c r="R653" s="65">
        <v>0.36</v>
      </c>
      <c r="S653" s="65">
        <v>0.33</v>
      </c>
      <c r="T653" s="65">
        <v>0.23</v>
      </c>
      <c r="U653" s="65">
        <v>27.29</v>
      </c>
      <c r="V653" s="65">
        <v>1185.9780000000001</v>
      </c>
      <c r="X653" s="65">
        <f t="shared" si="10"/>
        <v>0.83000000000000007</v>
      </c>
    </row>
    <row r="654" spans="1:24" x14ac:dyDescent="0.25">
      <c r="A654" s="65" t="s">
        <v>102</v>
      </c>
      <c r="B654" s="65">
        <v>4002</v>
      </c>
      <c r="C654" s="59">
        <v>43857</v>
      </c>
      <c r="D654" s="65">
        <v>24</v>
      </c>
      <c r="E654" s="65" t="s">
        <v>103</v>
      </c>
      <c r="F654" s="65">
        <v>18.89</v>
      </c>
      <c r="G654" s="65">
        <v>9.41</v>
      </c>
      <c r="H654" s="65">
        <v>0.26</v>
      </c>
      <c r="I654" s="65">
        <v>0.03</v>
      </c>
      <c r="J654" s="65">
        <v>0.16</v>
      </c>
      <c r="K654" s="65">
        <v>0</v>
      </c>
      <c r="L654" s="65">
        <v>0.1</v>
      </c>
      <c r="M654" s="65">
        <v>-0.01</v>
      </c>
      <c r="N654" s="65">
        <v>-0.12</v>
      </c>
      <c r="O654" s="65">
        <v>-0.17</v>
      </c>
      <c r="P654" s="65">
        <v>0</v>
      </c>
      <c r="R654" s="65">
        <v>0.36</v>
      </c>
      <c r="S654" s="65">
        <v>0.33</v>
      </c>
      <c r="T654" s="65">
        <v>0.23</v>
      </c>
      <c r="U654" s="65">
        <v>29.47</v>
      </c>
      <c r="V654" s="65">
        <v>1096.2249999999999</v>
      </c>
      <c r="X654" s="65">
        <f t="shared" si="10"/>
        <v>0.55000000000000004</v>
      </c>
    </row>
    <row r="655" spans="1:24" x14ac:dyDescent="0.25">
      <c r="A655" s="65" t="s">
        <v>102</v>
      </c>
      <c r="B655" s="65">
        <v>4002</v>
      </c>
      <c r="C655" s="59">
        <v>43858</v>
      </c>
      <c r="D655" s="65">
        <v>1</v>
      </c>
      <c r="E655" s="65" t="s">
        <v>103</v>
      </c>
      <c r="F655" s="65">
        <v>16.899999999999999</v>
      </c>
      <c r="G655" s="65">
        <v>9.41</v>
      </c>
      <c r="H655" s="65">
        <v>0.14000000000000001</v>
      </c>
      <c r="I655" s="65">
        <v>0.02</v>
      </c>
      <c r="J655" s="65">
        <v>7.0000000000000007E-2</v>
      </c>
      <c r="K655" s="65">
        <v>0</v>
      </c>
      <c r="L655" s="65">
        <v>0</v>
      </c>
      <c r="M655" s="65">
        <v>0.02</v>
      </c>
      <c r="N655" s="65">
        <v>-0.13</v>
      </c>
      <c r="O655" s="65">
        <v>-0.17</v>
      </c>
      <c r="P655" s="65">
        <v>0</v>
      </c>
      <c r="R655" s="65">
        <v>0.36</v>
      </c>
      <c r="S655" s="65">
        <v>0.33</v>
      </c>
      <c r="T655" s="65">
        <v>0.23</v>
      </c>
      <c r="U655" s="65">
        <v>27.18</v>
      </c>
      <c r="V655" s="65">
        <v>1043.683</v>
      </c>
      <c r="X655" s="65">
        <f t="shared" si="10"/>
        <v>0.23</v>
      </c>
    </row>
    <row r="656" spans="1:24" x14ac:dyDescent="0.25">
      <c r="A656" s="65" t="s">
        <v>102</v>
      </c>
      <c r="B656" s="65">
        <v>4002</v>
      </c>
      <c r="C656" s="59">
        <v>43858</v>
      </c>
      <c r="D656" s="65">
        <v>2</v>
      </c>
      <c r="E656" s="65" t="s">
        <v>103</v>
      </c>
      <c r="F656" s="65">
        <v>16.170000000000002</v>
      </c>
      <c r="G656" s="65">
        <v>9.41</v>
      </c>
      <c r="H656" s="65">
        <v>0.14000000000000001</v>
      </c>
      <c r="I656" s="65">
        <v>0.02</v>
      </c>
      <c r="J656" s="65">
        <v>0.05</v>
      </c>
      <c r="K656" s="65">
        <v>0</v>
      </c>
      <c r="L656" s="65">
        <v>0</v>
      </c>
      <c r="M656" s="65">
        <v>0</v>
      </c>
      <c r="N656" s="65">
        <v>-0.13</v>
      </c>
      <c r="O656" s="65">
        <v>-0.17</v>
      </c>
      <c r="P656" s="65">
        <v>0</v>
      </c>
      <c r="R656" s="65">
        <v>0.36</v>
      </c>
      <c r="S656" s="65">
        <v>0.33</v>
      </c>
      <c r="T656" s="65">
        <v>0.23</v>
      </c>
      <c r="U656" s="65">
        <v>26.41</v>
      </c>
      <c r="V656" s="65">
        <v>1015.176</v>
      </c>
      <c r="X656" s="65">
        <f t="shared" si="10"/>
        <v>0.21000000000000002</v>
      </c>
    </row>
    <row r="657" spans="1:24" x14ac:dyDescent="0.25">
      <c r="A657" s="65" t="s">
        <v>102</v>
      </c>
      <c r="B657" s="65">
        <v>4002</v>
      </c>
      <c r="C657" s="59">
        <v>43858</v>
      </c>
      <c r="D657" s="65">
        <v>3</v>
      </c>
      <c r="E657" s="65" t="s">
        <v>103</v>
      </c>
      <c r="F657" s="65">
        <v>4.1100000000000003</v>
      </c>
      <c r="G657" s="65">
        <v>9.41</v>
      </c>
      <c r="H657" s="65">
        <v>0.14000000000000001</v>
      </c>
      <c r="I657" s="65">
        <v>0.02</v>
      </c>
      <c r="J657" s="65">
        <v>0.18</v>
      </c>
      <c r="K657" s="65">
        <v>0</v>
      </c>
      <c r="L657" s="65">
        <v>0</v>
      </c>
      <c r="M657" s="65">
        <v>0.01</v>
      </c>
      <c r="N657" s="65">
        <v>-0.13</v>
      </c>
      <c r="O657" s="65">
        <v>-0.17</v>
      </c>
      <c r="P657" s="65">
        <v>0</v>
      </c>
      <c r="R657" s="65">
        <v>0.36</v>
      </c>
      <c r="S657" s="65">
        <v>0.33</v>
      </c>
      <c r="T657" s="65">
        <v>0.23</v>
      </c>
      <c r="U657" s="65">
        <v>14.49</v>
      </c>
      <c r="V657" s="65">
        <v>1004.7190000000001</v>
      </c>
      <c r="X657" s="65">
        <f t="shared" si="10"/>
        <v>0.33999999999999997</v>
      </c>
    </row>
    <row r="658" spans="1:24" x14ac:dyDescent="0.25">
      <c r="A658" s="65" t="s">
        <v>102</v>
      </c>
      <c r="B658" s="65">
        <v>4002</v>
      </c>
      <c r="C658" s="59">
        <v>43858</v>
      </c>
      <c r="D658" s="65">
        <v>4</v>
      </c>
      <c r="E658" s="65" t="s">
        <v>103</v>
      </c>
      <c r="F658" s="65">
        <v>14.47</v>
      </c>
      <c r="G658" s="65">
        <v>9.41</v>
      </c>
      <c r="H658" s="65">
        <v>0.14000000000000001</v>
      </c>
      <c r="I658" s="65">
        <v>0.02</v>
      </c>
      <c r="J658" s="65">
        <v>7.0000000000000007E-2</v>
      </c>
      <c r="K658" s="65">
        <v>0</v>
      </c>
      <c r="L658" s="65">
        <v>0</v>
      </c>
      <c r="M658" s="65">
        <v>0</v>
      </c>
      <c r="N658" s="65">
        <v>-0.14000000000000001</v>
      </c>
      <c r="O658" s="65">
        <v>-0.17</v>
      </c>
      <c r="P658" s="65">
        <v>0</v>
      </c>
      <c r="R658" s="65">
        <v>0.36</v>
      </c>
      <c r="S658" s="65">
        <v>0.33</v>
      </c>
      <c r="T658" s="65">
        <v>0.23</v>
      </c>
      <c r="U658" s="65">
        <v>24.72</v>
      </c>
      <c r="V658" s="65">
        <v>1016.062</v>
      </c>
      <c r="X658" s="65">
        <f t="shared" si="10"/>
        <v>0.23</v>
      </c>
    </row>
    <row r="659" spans="1:24" x14ac:dyDescent="0.25">
      <c r="A659" s="65" t="s">
        <v>102</v>
      </c>
      <c r="B659" s="65">
        <v>4002</v>
      </c>
      <c r="C659" s="59">
        <v>43858</v>
      </c>
      <c r="D659" s="65">
        <v>5</v>
      </c>
      <c r="E659" s="65" t="s">
        <v>103</v>
      </c>
      <c r="F659" s="65">
        <v>5.12</v>
      </c>
      <c r="G659" s="65">
        <v>9.41</v>
      </c>
      <c r="H659" s="65">
        <v>0.14000000000000001</v>
      </c>
      <c r="I659" s="65">
        <v>0.02</v>
      </c>
      <c r="J659" s="65">
        <v>0.17</v>
      </c>
      <c r="K659" s="65">
        <v>0</v>
      </c>
      <c r="L659" s="65">
        <v>0</v>
      </c>
      <c r="M659" s="65">
        <v>0</v>
      </c>
      <c r="N659" s="65">
        <v>-0.09</v>
      </c>
      <c r="O659" s="65">
        <v>-0.17</v>
      </c>
      <c r="P659" s="65">
        <v>0</v>
      </c>
      <c r="R659" s="65">
        <v>0.36</v>
      </c>
      <c r="S659" s="65">
        <v>0.33</v>
      </c>
      <c r="T659" s="65">
        <v>0.23</v>
      </c>
      <c r="U659" s="65">
        <v>15.52</v>
      </c>
      <c r="V659" s="65">
        <v>1054.54</v>
      </c>
      <c r="X659" s="65">
        <f t="shared" si="10"/>
        <v>0.33</v>
      </c>
    </row>
    <row r="660" spans="1:24" x14ac:dyDescent="0.25">
      <c r="A660" s="65" t="s">
        <v>102</v>
      </c>
      <c r="B660" s="65">
        <v>4002</v>
      </c>
      <c r="C660" s="59">
        <v>43858</v>
      </c>
      <c r="D660" s="65">
        <v>6</v>
      </c>
      <c r="E660" s="65" t="s">
        <v>103</v>
      </c>
      <c r="F660" s="65">
        <v>7.71</v>
      </c>
      <c r="G660" s="65">
        <v>9.41</v>
      </c>
      <c r="H660" s="65">
        <v>0.14000000000000001</v>
      </c>
      <c r="I660" s="65">
        <v>0.02</v>
      </c>
      <c r="J660" s="65">
        <v>0.28999999999999998</v>
      </c>
      <c r="K660" s="65">
        <v>0</v>
      </c>
      <c r="L660" s="65">
        <v>0</v>
      </c>
      <c r="M660" s="65">
        <v>0.01</v>
      </c>
      <c r="N660" s="65">
        <v>-0.21</v>
      </c>
      <c r="O660" s="65">
        <v>-0.17</v>
      </c>
      <c r="P660" s="65">
        <v>0</v>
      </c>
      <c r="R660" s="65">
        <v>0.36</v>
      </c>
      <c r="S660" s="65">
        <v>0.33</v>
      </c>
      <c r="T660" s="65">
        <v>0.23</v>
      </c>
      <c r="U660" s="65">
        <v>18.12</v>
      </c>
      <c r="V660" s="65">
        <v>1166.3</v>
      </c>
      <c r="X660" s="65">
        <f t="shared" si="10"/>
        <v>0.44999999999999996</v>
      </c>
    </row>
    <row r="661" spans="1:24" x14ac:dyDescent="0.25">
      <c r="A661" s="65" t="s">
        <v>102</v>
      </c>
      <c r="B661" s="65">
        <v>4002</v>
      </c>
      <c r="C661" s="59">
        <v>43858</v>
      </c>
      <c r="D661" s="65">
        <v>7</v>
      </c>
      <c r="E661" s="65" t="s">
        <v>103</v>
      </c>
      <c r="F661" s="65">
        <v>16.93</v>
      </c>
      <c r="G661" s="65">
        <v>9.41</v>
      </c>
      <c r="H661" s="65">
        <v>0.14000000000000001</v>
      </c>
      <c r="I661" s="65">
        <v>0.02</v>
      </c>
      <c r="J661" s="65">
        <v>0.18</v>
      </c>
      <c r="K661" s="65">
        <v>0</v>
      </c>
      <c r="L661" s="65">
        <v>0.02</v>
      </c>
      <c r="M661" s="65">
        <v>0.01</v>
      </c>
      <c r="N661" s="65">
        <v>-0.26</v>
      </c>
      <c r="O661" s="65">
        <v>-0.17</v>
      </c>
      <c r="P661" s="65">
        <v>0</v>
      </c>
      <c r="R661" s="65">
        <v>0.36</v>
      </c>
      <c r="S661" s="65">
        <v>0.33</v>
      </c>
      <c r="T661" s="65">
        <v>0.23</v>
      </c>
      <c r="U661" s="65">
        <v>27.2</v>
      </c>
      <c r="V661" s="65">
        <v>1341.2650000000001</v>
      </c>
      <c r="X661" s="65">
        <f t="shared" si="10"/>
        <v>0.36</v>
      </c>
    </row>
    <row r="662" spans="1:24" x14ac:dyDescent="0.25">
      <c r="A662" s="65" t="s">
        <v>102</v>
      </c>
      <c r="B662" s="65">
        <v>4002</v>
      </c>
      <c r="C662" s="59">
        <v>43858</v>
      </c>
      <c r="D662" s="65">
        <v>8</v>
      </c>
      <c r="E662" s="65" t="s">
        <v>104</v>
      </c>
      <c r="F662" s="65">
        <v>17.75</v>
      </c>
      <c r="G662" s="65">
        <v>9.41</v>
      </c>
      <c r="H662" s="65">
        <v>0.14000000000000001</v>
      </c>
      <c r="I662" s="65">
        <v>0.02</v>
      </c>
      <c r="J662" s="65">
        <v>0.13</v>
      </c>
      <c r="K662" s="65">
        <v>0.33</v>
      </c>
      <c r="L662" s="65">
        <v>0</v>
      </c>
      <c r="M662" s="65">
        <v>0.01</v>
      </c>
      <c r="N662" s="65">
        <v>-0.37</v>
      </c>
      <c r="O662" s="65">
        <v>-0.17</v>
      </c>
      <c r="P662" s="65">
        <v>0</v>
      </c>
      <c r="R662" s="65">
        <v>0.36</v>
      </c>
      <c r="S662" s="65">
        <v>0.33</v>
      </c>
      <c r="T662" s="65">
        <v>0.23</v>
      </c>
      <c r="U662" s="65">
        <v>28.17</v>
      </c>
      <c r="V662" s="65">
        <v>1425.144</v>
      </c>
      <c r="X662" s="65">
        <f t="shared" si="10"/>
        <v>0.62000000000000011</v>
      </c>
    </row>
    <row r="663" spans="1:24" x14ac:dyDescent="0.25">
      <c r="A663" s="65" t="s">
        <v>102</v>
      </c>
      <c r="B663" s="65">
        <v>4002</v>
      </c>
      <c r="C663" s="59">
        <v>43858</v>
      </c>
      <c r="D663" s="65">
        <v>9</v>
      </c>
      <c r="E663" s="65" t="s">
        <v>104</v>
      </c>
      <c r="F663" s="65">
        <v>17.079999999999998</v>
      </c>
      <c r="G663" s="65">
        <v>9.41</v>
      </c>
      <c r="H663" s="65">
        <v>0.14000000000000001</v>
      </c>
      <c r="I663" s="65">
        <v>0.02</v>
      </c>
      <c r="J663" s="65">
        <v>0.16</v>
      </c>
      <c r="K663" s="65">
        <v>0.33</v>
      </c>
      <c r="L663" s="65">
        <v>0.01</v>
      </c>
      <c r="M663" s="65">
        <v>0.01</v>
      </c>
      <c r="N663" s="65">
        <v>-0.18</v>
      </c>
      <c r="O663" s="65">
        <v>-0.17</v>
      </c>
      <c r="P663" s="65">
        <v>0</v>
      </c>
      <c r="R663" s="65">
        <v>0.36</v>
      </c>
      <c r="S663" s="65">
        <v>0.33</v>
      </c>
      <c r="T663" s="65">
        <v>0.23</v>
      </c>
      <c r="U663" s="65">
        <v>27.73</v>
      </c>
      <c r="V663" s="65">
        <v>1437.4639999999999</v>
      </c>
      <c r="X663" s="65">
        <f t="shared" si="10"/>
        <v>0.66</v>
      </c>
    </row>
    <row r="664" spans="1:24" x14ac:dyDescent="0.25">
      <c r="A664" s="65" t="s">
        <v>102</v>
      </c>
      <c r="B664" s="65">
        <v>4002</v>
      </c>
      <c r="C664" s="59">
        <v>43858</v>
      </c>
      <c r="D664" s="65">
        <v>10</v>
      </c>
      <c r="E664" s="65" t="s">
        <v>104</v>
      </c>
      <c r="F664" s="65">
        <v>16.53</v>
      </c>
      <c r="G664" s="65">
        <v>9.41</v>
      </c>
      <c r="H664" s="65">
        <v>0.14000000000000001</v>
      </c>
      <c r="I664" s="65">
        <v>0.02</v>
      </c>
      <c r="J664" s="65">
        <v>0.08</v>
      </c>
      <c r="K664" s="65">
        <v>0.34</v>
      </c>
      <c r="L664" s="65">
        <v>0</v>
      </c>
      <c r="M664" s="65">
        <v>0.01</v>
      </c>
      <c r="N664" s="65">
        <v>-0.14000000000000001</v>
      </c>
      <c r="O664" s="65">
        <v>-0.17</v>
      </c>
      <c r="P664" s="65">
        <v>0</v>
      </c>
      <c r="R664" s="65">
        <v>0.36</v>
      </c>
      <c r="S664" s="65">
        <v>0.33</v>
      </c>
      <c r="T664" s="65">
        <v>0.23</v>
      </c>
      <c r="U664" s="65">
        <v>27.14</v>
      </c>
      <c r="V664" s="65">
        <v>1435.982</v>
      </c>
      <c r="X664" s="65">
        <f t="shared" si="10"/>
        <v>0.58000000000000007</v>
      </c>
    </row>
    <row r="665" spans="1:24" x14ac:dyDescent="0.25">
      <c r="A665" s="65" t="s">
        <v>102</v>
      </c>
      <c r="B665" s="65">
        <v>4002</v>
      </c>
      <c r="C665" s="59">
        <v>43858</v>
      </c>
      <c r="D665" s="65">
        <v>11</v>
      </c>
      <c r="E665" s="65" t="s">
        <v>104</v>
      </c>
      <c r="F665" s="65">
        <v>18.27</v>
      </c>
      <c r="G665" s="65">
        <v>9.41</v>
      </c>
      <c r="H665" s="65">
        <v>0.14000000000000001</v>
      </c>
      <c r="I665" s="65">
        <v>0.02</v>
      </c>
      <c r="J665" s="65">
        <v>0.06</v>
      </c>
      <c r="K665" s="65">
        <v>0.33</v>
      </c>
      <c r="L665" s="65">
        <v>0.03</v>
      </c>
      <c r="M665" s="65">
        <v>-0.03</v>
      </c>
      <c r="N665" s="65">
        <v>-0.14000000000000001</v>
      </c>
      <c r="O665" s="65">
        <v>-0.17</v>
      </c>
      <c r="P665" s="65">
        <v>0</v>
      </c>
      <c r="R665" s="65">
        <v>0.36</v>
      </c>
      <c r="S665" s="65">
        <v>0.33</v>
      </c>
      <c r="T665" s="65">
        <v>0.23</v>
      </c>
      <c r="U665" s="65">
        <v>28.84</v>
      </c>
      <c r="V665" s="65">
        <v>1443.694</v>
      </c>
      <c r="X665" s="65">
        <f t="shared" si="10"/>
        <v>0.58000000000000007</v>
      </c>
    </row>
    <row r="666" spans="1:24" x14ac:dyDescent="0.25">
      <c r="A666" s="65" t="s">
        <v>102</v>
      </c>
      <c r="B666" s="65">
        <v>4002</v>
      </c>
      <c r="C666" s="59">
        <v>43858</v>
      </c>
      <c r="D666" s="65">
        <v>12</v>
      </c>
      <c r="E666" s="65" t="s">
        <v>104</v>
      </c>
      <c r="F666" s="65">
        <v>18.850000000000001</v>
      </c>
      <c r="G666" s="65">
        <v>9.41</v>
      </c>
      <c r="H666" s="65">
        <v>0.14000000000000001</v>
      </c>
      <c r="I666" s="65">
        <v>0.02</v>
      </c>
      <c r="J666" s="65">
        <v>0.09</v>
      </c>
      <c r="K666" s="65">
        <v>0.33</v>
      </c>
      <c r="L666" s="65">
        <v>0.04</v>
      </c>
      <c r="M666" s="65">
        <v>0.01</v>
      </c>
      <c r="N666" s="65">
        <v>-0.13</v>
      </c>
      <c r="O666" s="65">
        <v>-0.17</v>
      </c>
      <c r="P666" s="65">
        <v>0</v>
      </c>
      <c r="R666" s="65">
        <v>0.36</v>
      </c>
      <c r="S666" s="65">
        <v>0.33</v>
      </c>
      <c r="T666" s="65">
        <v>0.23</v>
      </c>
      <c r="U666" s="65">
        <v>29.51</v>
      </c>
      <c r="V666" s="65">
        <v>1453.154</v>
      </c>
      <c r="X666" s="65">
        <f t="shared" si="10"/>
        <v>0.62000000000000011</v>
      </c>
    </row>
    <row r="667" spans="1:24" x14ac:dyDescent="0.25">
      <c r="A667" s="65" t="s">
        <v>102</v>
      </c>
      <c r="B667" s="65">
        <v>4002</v>
      </c>
      <c r="C667" s="59">
        <v>43858</v>
      </c>
      <c r="D667" s="65">
        <v>13</v>
      </c>
      <c r="E667" s="65" t="s">
        <v>104</v>
      </c>
      <c r="F667" s="65">
        <v>25.79</v>
      </c>
      <c r="G667" s="65">
        <v>9.41</v>
      </c>
      <c r="H667" s="65">
        <v>0.14000000000000001</v>
      </c>
      <c r="I667" s="65">
        <v>0.02</v>
      </c>
      <c r="J667" s="65">
        <v>0.13</v>
      </c>
      <c r="K667" s="65">
        <v>0.33</v>
      </c>
      <c r="L667" s="65">
        <v>0.34</v>
      </c>
      <c r="M667" s="65">
        <v>0</v>
      </c>
      <c r="N667" s="65">
        <v>-0.11</v>
      </c>
      <c r="O667" s="65">
        <v>-0.17</v>
      </c>
      <c r="P667" s="65">
        <v>0</v>
      </c>
      <c r="R667" s="65">
        <v>0.36</v>
      </c>
      <c r="S667" s="65">
        <v>0.33</v>
      </c>
      <c r="T667" s="65">
        <v>0.23</v>
      </c>
      <c r="U667" s="65">
        <v>36.799999999999997</v>
      </c>
      <c r="V667" s="65">
        <v>1451.0039999999999</v>
      </c>
      <c r="X667" s="65">
        <f t="shared" si="10"/>
        <v>0.96000000000000019</v>
      </c>
    </row>
    <row r="668" spans="1:24" x14ac:dyDescent="0.25">
      <c r="A668" s="65" t="s">
        <v>102</v>
      </c>
      <c r="B668" s="65">
        <v>4002</v>
      </c>
      <c r="C668" s="59">
        <v>43858</v>
      </c>
      <c r="D668" s="65">
        <v>14</v>
      </c>
      <c r="E668" s="65" t="s">
        <v>104</v>
      </c>
      <c r="F668" s="65">
        <v>19.38</v>
      </c>
      <c r="G668" s="65">
        <v>9.41</v>
      </c>
      <c r="H668" s="65">
        <v>0.14000000000000001</v>
      </c>
      <c r="I668" s="65">
        <v>0.02</v>
      </c>
      <c r="J668" s="65">
        <v>0.08</v>
      </c>
      <c r="K668" s="65">
        <v>0.33</v>
      </c>
      <c r="L668" s="65">
        <v>0.05</v>
      </c>
      <c r="M668" s="65">
        <v>0.01</v>
      </c>
      <c r="N668" s="65">
        <v>-0.14000000000000001</v>
      </c>
      <c r="O668" s="65">
        <v>-0.17</v>
      </c>
      <c r="P668" s="65">
        <v>-0.01</v>
      </c>
      <c r="R668" s="65">
        <v>0.36</v>
      </c>
      <c r="S668" s="65">
        <v>0.33</v>
      </c>
      <c r="T668" s="65">
        <v>0.23</v>
      </c>
      <c r="U668" s="65">
        <v>30.02</v>
      </c>
      <c r="V668" s="65">
        <v>1450.039</v>
      </c>
      <c r="X668" s="65">
        <f t="shared" si="10"/>
        <v>0.6100000000000001</v>
      </c>
    </row>
    <row r="669" spans="1:24" x14ac:dyDescent="0.25">
      <c r="A669" s="65" t="s">
        <v>102</v>
      </c>
      <c r="B669" s="65">
        <v>4002</v>
      </c>
      <c r="C669" s="59">
        <v>43858</v>
      </c>
      <c r="D669" s="65">
        <v>15</v>
      </c>
      <c r="E669" s="65" t="s">
        <v>104</v>
      </c>
      <c r="F669" s="65">
        <v>20.079999999999998</v>
      </c>
      <c r="G669" s="65">
        <v>9.41</v>
      </c>
      <c r="H669" s="65">
        <v>0.14000000000000001</v>
      </c>
      <c r="I669" s="65">
        <v>0.02</v>
      </c>
      <c r="J669" s="65">
        <v>0.1</v>
      </c>
      <c r="K669" s="65">
        <v>0.33</v>
      </c>
      <c r="L669" s="65">
        <v>0.09</v>
      </c>
      <c r="M669" s="65">
        <v>0.08</v>
      </c>
      <c r="N669" s="65">
        <v>-0.15</v>
      </c>
      <c r="O669" s="65">
        <v>-0.17</v>
      </c>
      <c r="P669" s="65">
        <v>0</v>
      </c>
      <c r="R669" s="65">
        <v>0.36</v>
      </c>
      <c r="S669" s="65">
        <v>0.33</v>
      </c>
      <c r="T669" s="65">
        <v>0.23</v>
      </c>
      <c r="U669" s="65">
        <v>30.85</v>
      </c>
      <c r="V669" s="65">
        <v>1437.2080000000001</v>
      </c>
      <c r="X669" s="65">
        <f t="shared" si="10"/>
        <v>0.68</v>
      </c>
    </row>
    <row r="670" spans="1:24" x14ac:dyDescent="0.25">
      <c r="A670" s="65" t="s">
        <v>102</v>
      </c>
      <c r="B670" s="65">
        <v>4002</v>
      </c>
      <c r="C670" s="59">
        <v>43858</v>
      </c>
      <c r="D670" s="65">
        <v>16</v>
      </c>
      <c r="E670" s="65" t="s">
        <v>104</v>
      </c>
      <c r="F670" s="65">
        <v>19.059999999999999</v>
      </c>
      <c r="G670" s="65">
        <v>9.41</v>
      </c>
      <c r="H670" s="65">
        <v>0.14000000000000001</v>
      </c>
      <c r="I670" s="65">
        <v>0.02</v>
      </c>
      <c r="J670" s="65">
        <v>7.0000000000000007E-2</v>
      </c>
      <c r="K670" s="65">
        <v>0.33</v>
      </c>
      <c r="L670" s="65">
        <v>0.03</v>
      </c>
      <c r="M670" s="65">
        <v>0.02</v>
      </c>
      <c r="N670" s="65">
        <v>-0.14000000000000001</v>
      </c>
      <c r="O670" s="65">
        <v>-0.17</v>
      </c>
      <c r="P670" s="65">
        <v>0</v>
      </c>
      <c r="R670" s="65">
        <v>0.36</v>
      </c>
      <c r="S670" s="65">
        <v>0.33</v>
      </c>
      <c r="T670" s="65">
        <v>0.23</v>
      </c>
      <c r="U670" s="65">
        <v>29.69</v>
      </c>
      <c r="V670" s="65">
        <v>1450.9169999999999</v>
      </c>
      <c r="X670" s="65">
        <f t="shared" si="10"/>
        <v>0.59000000000000008</v>
      </c>
    </row>
    <row r="671" spans="1:24" x14ac:dyDescent="0.25">
      <c r="A671" s="65" t="s">
        <v>102</v>
      </c>
      <c r="B671" s="65">
        <v>4002</v>
      </c>
      <c r="C671" s="59">
        <v>43858</v>
      </c>
      <c r="D671" s="65">
        <v>17</v>
      </c>
      <c r="E671" s="65" t="s">
        <v>104</v>
      </c>
      <c r="F671" s="65">
        <v>18.09</v>
      </c>
      <c r="G671" s="65">
        <v>9.41</v>
      </c>
      <c r="H671" s="65">
        <v>0.14000000000000001</v>
      </c>
      <c r="I671" s="65">
        <v>0.02</v>
      </c>
      <c r="J671" s="65">
        <v>0.06</v>
      </c>
      <c r="K671" s="65">
        <v>0.31</v>
      </c>
      <c r="L671" s="65">
        <v>0</v>
      </c>
      <c r="M671" s="65">
        <v>0.03</v>
      </c>
      <c r="N671" s="65">
        <v>-0.17</v>
      </c>
      <c r="O671" s="65">
        <v>-0.17</v>
      </c>
      <c r="P671" s="65">
        <v>0</v>
      </c>
      <c r="R671" s="65">
        <v>0.36</v>
      </c>
      <c r="S671" s="65">
        <v>0.33</v>
      </c>
      <c r="T671" s="65">
        <v>0.23</v>
      </c>
      <c r="U671" s="65">
        <v>28.64</v>
      </c>
      <c r="V671" s="65">
        <v>1512.654</v>
      </c>
      <c r="X671" s="65">
        <f t="shared" si="10"/>
        <v>0.53</v>
      </c>
    </row>
    <row r="672" spans="1:24" x14ac:dyDescent="0.25">
      <c r="A672" s="65" t="s">
        <v>102</v>
      </c>
      <c r="B672" s="65">
        <v>4002</v>
      </c>
      <c r="C672" s="59">
        <v>43858</v>
      </c>
      <c r="D672" s="65">
        <v>18</v>
      </c>
      <c r="E672" s="65" t="s">
        <v>104</v>
      </c>
      <c r="F672" s="65">
        <v>20.37</v>
      </c>
      <c r="G672" s="65">
        <v>9.41</v>
      </c>
      <c r="H672" s="65">
        <v>0.14000000000000001</v>
      </c>
      <c r="I672" s="65">
        <v>0.02</v>
      </c>
      <c r="J672" s="65">
        <v>0.06</v>
      </c>
      <c r="K672" s="65">
        <v>0.3</v>
      </c>
      <c r="L672" s="65">
        <v>0</v>
      </c>
      <c r="M672" s="65">
        <v>0.06</v>
      </c>
      <c r="N672" s="65">
        <v>-0.28999999999999998</v>
      </c>
      <c r="O672" s="65">
        <v>-0.17</v>
      </c>
      <c r="P672" s="65">
        <v>0</v>
      </c>
      <c r="R672" s="65">
        <v>0.36</v>
      </c>
      <c r="S672" s="65">
        <v>0.33</v>
      </c>
      <c r="T672" s="65">
        <v>0.23</v>
      </c>
      <c r="U672" s="65">
        <v>30.82</v>
      </c>
      <c r="V672" s="65">
        <v>1604.6369999999999</v>
      </c>
      <c r="X672" s="65">
        <f t="shared" si="10"/>
        <v>0.52</v>
      </c>
    </row>
    <row r="673" spans="1:24" x14ac:dyDescent="0.25">
      <c r="A673" s="65" t="s">
        <v>102</v>
      </c>
      <c r="B673" s="65">
        <v>4002</v>
      </c>
      <c r="C673" s="59">
        <v>43858</v>
      </c>
      <c r="D673" s="65">
        <v>19</v>
      </c>
      <c r="E673" s="65" t="s">
        <v>104</v>
      </c>
      <c r="F673" s="65">
        <v>21.44</v>
      </c>
      <c r="G673" s="65">
        <v>9.41</v>
      </c>
      <c r="H673" s="65">
        <v>0.14000000000000001</v>
      </c>
      <c r="I673" s="65">
        <v>0.02</v>
      </c>
      <c r="J673" s="65">
        <v>7.0000000000000007E-2</v>
      </c>
      <c r="K673" s="65">
        <v>0.3</v>
      </c>
      <c r="L673" s="65">
        <v>0</v>
      </c>
      <c r="M673" s="65">
        <v>0.05</v>
      </c>
      <c r="N673" s="65">
        <v>-0.27</v>
      </c>
      <c r="O673" s="65">
        <v>-0.17</v>
      </c>
      <c r="P673" s="65">
        <v>0</v>
      </c>
      <c r="R673" s="65">
        <v>0.36</v>
      </c>
      <c r="S673" s="65">
        <v>0.33</v>
      </c>
      <c r="T673" s="65">
        <v>0.23</v>
      </c>
      <c r="U673" s="65">
        <v>31.91</v>
      </c>
      <c r="V673" s="65">
        <v>1602.019</v>
      </c>
      <c r="X673" s="65">
        <f t="shared" si="10"/>
        <v>0.53</v>
      </c>
    </row>
    <row r="674" spans="1:24" x14ac:dyDescent="0.25">
      <c r="A674" s="65" t="s">
        <v>102</v>
      </c>
      <c r="B674" s="65">
        <v>4002</v>
      </c>
      <c r="C674" s="59">
        <v>43858</v>
      </c>
      <c r="D674" s="65">
        <v>20</v>
      </c>
      <c r="E674" s="65" t="s">
        <v>104</v>
      </c>
      <c r="F674" s="65">
        <v>19.84</v>
      </c>
      <c r="G674" s="65">
        <v>9.41</v>
      </c>
      <c r="H674" s="65">
        <v>0.14000000000000001</v>
      </c>
      <c r="I674" s="65">
        <v>0.02</v>
      </c>
      <c r="J674" s="65">
        <v>7.0000000000000007E-2</v>
      </c>
      <c r="K674" s="65">
        <v>0.31</v>
      </c>
      <c r="L674" s="65">
        <v>0</v>
      </c>
      <c r="M674" s="65">
        <v>7.0000000000000007E-2</v>
      </c>
      <c r="N674" s="65">
        <v>-0.21</v>
      </c>
      <c r="O674" s="65">
        <v>-0.17</v>
      </c>
      <c r="P674" s="65">
        <v>0</v>
      </c>
      <c r="R674" s="65">
        <v>0.36</v>
      </c>
      <c r="S674" s="65">
        <v>0.33</v>
      </c>
      <c r="T674" s="65">
        <v>0.23</v>
      </c>
      <c r="U674" s="65">
        <v>30.4</v>
      </c>
      <c r="V674" s="65">
        <v>1552.29</v>
      </c>
      <c r="X674" s="65">
        <f t="shared" si="10"/>
        <v>0.54</v>
      </c>
    </row>
    <row r="675" spans="1:24" x14ac:dyDescent="0.25">
      <c r="A675" s="65" t="s">
        <v>102</v>
      </c>
      <c r="B675" s="65">
        <v>4002</v>
      </c>
      <c r="C675" s="59">
        <v>43858</v>
      </c>
      <c r="D675" s="65">
        <v>21</v>
      </c>
      <c r="E675" s="65" t="s">
        <v>104</v>
      </c>
      <c r="F675" s="65">
        <v>17.739999999999998</v>
      </c>
      <c r="G675" s="65">
        <v>9.41</v>
      </c>
      <c r="H675" s="65">
        <v>0.14000000000000001</v>
      </c>
      <c r="I675" s="65">
        <v>0.02</v>
      </c>
      <c r="J675" s="65">
        <v>0.05</v>
      </c>
      <c r="K675" s="65">
        <v>0.32</v>
      </c>
      <c r="L675" s="65">
        <v>0</v>
      </c>
      <c r="M675" s="65">
        <v>0.08</v>
      </c>
      <c r="N675" s="65">
        <v>-0.17</v>
      </c>
      <c r="O675" s="65">
        <v>-0.17</v>
      </c>
      <c r="P675" s="65">
        <v>0</v>
      </c>
      <c r="R675" s="65">
        <v>0.36</v>
      </c>
      <c r="S675" s="65">
        <v>0.33</v>
      </c>
      <c r="T675" s="65">
        <v>0.23</v>
      </c>
      <c r="U675" s="65">
        <v>28.34</v>
      </c>
      <c r="V675" s="65">
        <v>1478.8130000000001</v>
      </c>
      <c r="X675" s="65">
        <f t="shared" si="10"/>
        <v>0.53</v>
      </c>
    </row>
    <row r="676" spans="1:24" x14ac:dyDescent="0.25">
      <c r="A676" s="65" t="s">
        <v>102</v>
      </c>
      <c r="B676" s="65">
        <v>4002</v>
      </c>
      <c r="C676" s="59">
        <v>43858</v>
      </c>
      <c r="D676" s="65">
        <v>22</v>
      </c>
      <c r="E676" s="65" t="s">
        <v>104</v>
      </c>
      <c r="F676" s="65">
        <v>17.54</v>
      </c>
      <c r="G676" s="65">
        <v>9.41</v>
      </c>
      <c r="H676" s="65">
        <v>0.14000000000000001</v>
      </c>
      <c r="I676" s="65">
        <v>0.02</v>
      </c>
      <c r="J676" s="65">
        <v>0.06</v>
      </c>
      <c r="K676" s="65">
        <v>0.34</v>
      </c>
      <c r="L676" s="65">
        <v>0</v>
      </c>
      <c r="M676" s="65">
        <v>0.05</v>
      </c>
      <c r="N676" s="65">
        <v>-0.14000000000000001</v>
      </c>
      <c r="O676" s="65">
        <v>-0.17</v>
      </c>
      <c r="P676" s="65">
        <v>0</v>
      </c>
      <c r="R676" s="65">
        <v>0.36</v>
      </c>
      <c r="S676" s="65">
        <v>0.33</v>
      </c>
      <c r="T676" s="65">
        <v>0.23</v>
      </c>
      <c r="U676" s="65">
        <v>28.17</v>
      </c>
      <c r="V676" s="65">
        <v>1368.826</v>
      </c>
      <c r="X676" s="65">
        <f t="shared" si="10"/>
        <v>0.56000000000000005</v>
      </c>
    </row>
    <row r="677" spans="1:24" x14ac:dyDescent="0.25">
      <c r="A677" s="65" t="s">
        <v>102</v>
      </c>
      <c r="B677" s="65">
        <v>4002</v>
      </c>
      <c r="C677" s="59">
        <v>43858</v>
      </c>
      <c r="D677" s="65">
        <v>23</v>
      </c>
      <c r="E677" s="65" t="s">
        <v>104</v>
      </c>
      <c r="F677" s="65">
        <v>15.16</v>
      </c>
      <c r="G677" s="65">
        <v>9.41</v>
      </c>
      <c r="H677" s="65">
        <v>0.14000000000000001</v>
      </c>
      <c r="I677" s="65">
        <v>0.02</v>
      </c>
      <c r="J677" s="65">
        <v>0.12</v>
      </c>
      <c r="K677" s="65">
        <v>0.37</v>
      </c>
      <c r="L677" s="65">
        <v>0</v>
      </c>
      <c r="M677" s="65">
        <v>0.09</v>
      </c>
      <c r="N677" s="65">
        <v>-0.1</v>
      </c>
      <c r="O677" s="65">
        <v>-0.17</v>
      </c>
      <c r="P677" s="65">
        <v>0</v>
      </c>
      <c r="R677" s="65">
        <v>0.36</v>
      </c>
      <c r="S677" s="65">
        <v>0.33</v>
      </c>
      <c r="T677" s="65">
        <v>0.23</v>
      </c>
      <c r="U677" s="65">
        <v>25.96</v>
      </c>
      <c r="V677" s="65">
        <v>1249.0170000000001</v>
      </c>
      <c r="X677" s="65">
        <f t="shared" si="10"/>
        <v>0.65</v>
      </c>
    </row>
    <row r="678" spans="1:24" x14ac:dyDescent="0.25">
      <c r="A678" s="65" t="s">
        <v>102</v>
      </c>
      <c r="B678" s="65">
        <v>4002</v>
      </c>
      <c r="C678" s="59">
        <v>43858</v>
      </c>
      <c r="D678" s="65">
        <v>24</v>
      </c>
      <c r="E678" s="65" t="s">
        <v>103</v>
      </c>
      <c r="F678" s="65">
        <v>18.63</v>
      </c>
      <c r="G678" s="65">
        <v>9.41</v>
      </c>
      <c r="H678" s="65">
        <v>0.14000000000000001</v>
      </c>
      <c r="I678" s="65">
        <v>0.02</v>
      </c>
      <c r="J678" s="65">
        <v>0.17</v>
      </c>
      <c r="K678" s="65">
        <v>0</v>
      </c>
      <c r="L678" s="65">
        <v>0</v>
      </c>
      <c r="M678" s="65">
        <v>0.01</v>
      </c>
      <c r="N678" s="65">
        <v>-0.18</v>
      </c>
      <c r="O678" s="65">
        <v>-0.17</v>
      </c>
      <c r="P678" s="65">
        <v>0</v>
      </c>
      <c r="R678" s="65">
        <v>0.36</v>
      </c>
      <c r="S678" s="65">
        <v>0.33</v>
      </c>
      <c r="T678" s="65">
        <v>0.23</v>
      </c>
      <c r="U678" s="65">
        <v>28.95</v>
      </c>
      <c r="V678" s="65">
        <v>1159.8340000000001</v>
      </c>
      <c r="X678" s="65">
        <f t="shared" si="10"/>
        <v>0.33</v>
      </c>
    </row>
    <row r="679" spans="1:24" x14ac:dyDescent="0.25">
      <c r="A679" s="65" t="s">
        <v>102</v>
      </c>
      <c r="B679" s="65">
        <v>4002</v>
      </c>
      <c r="C679" s="59">
        <v>43859</v>
      </c>
      <c r="D679" s="65">
        <v>1</v>
      </c>
      <c r="E679" s="65" t="s">
        <v>103</v>
      </c>
      <c r="F679" s="65">
        <v>18.46</v>
      </c>
      <c r="G679" s="65">
        <v>9.41</v>
      </c>
      <c r="H679" s="65">
        <v>0.14000000000000001</v>
      </c>
      <c r="I679" s="65">
        <v>0.01</v>
      </c>
      <c r="J679" s="65">
        <v>0.06</v>
      </c>
      <c r="K679" s="65">
        <v>0</v>
      </c>
      <c r="L679" s="65">
        <v>0</v>
      </c>
      <c r="M679" s="65">
        <v>0.03</v>
      </c>
      <c r="N679" s="65">
        <v>-0.14000000000000001</v>
      </c>
      <c r="O679" s="65">
        <v>-0.17</v>
      </c>
      <c r="P679" s="65">
        <v>0</v>
      </c>
      <c r="R679" s="65">
        <v>0.36</v>
      </c>
      <c r="S679" s="65">
        <v>0.33</v>
      </c>
      <c r="T679" s="65">
        <v>0.23</v>
      </c>
      <c r="U679" s="65">
        <v>28.72</v>
      </c>
      <c r="V679" s="65">
        <v>1105.4490000000001</v>
      </c>
      <c r="X679" s="65">
        <f t="shared" si="10"/>
        <v>0.21000000000000002</v>
      </c>
    </row>
    <row r="680" spans="1:24" x14ac:dyDescent="0.25">
      <c r="A680" s="65" t="s">
        <v>102</v>
      </c>
      <c r="B680" s="65">
        <v>4002</v>
      </c>
      <c r="C680" s="59">
        <v>43859</v>
      </c>
      <c r="D680" s="65">
        <v>2</v>
      </c>
      <c r="E680" s="65" t="s">
        <v>103</v>
      </c>
      <c r="F680" s="65">
        <v>17.420000000000002</v>
      </c>
      <c r="G680" s="65">
        <v>9.41</v>
      </c>
      <c r="H680" s="65">
        <v>0.14000000000000001</v>
      </c>
      <c r="I680" s="65">
        <v>0.01</v>
      </c>
      <c r="J680" s="65">
        <v>0.04</v>
      </c>
      <c r="K680" s="65">
        <v>0</v>
      </c>
      <c r="L680" s="65">
        <v>0</v>
      </c>
      <c r="M680" s="65">
        <v>0.04</v>
      </c>
      <c r="N680" s="65">
        <v>-0.12</v>
      </c>
      <c r="O680" s="65">
        <v>-0.17</v>
      </c>
      <c r="P680" s="65">
        <v>0</v>
      </c>
      <c r="R680" s="65">
        <v>0.36</v>
      </c>
      <c r="S680" s="65">
        <v>0.33</v>
      </c>
      <c r="T680" s="65">
        <v>0.23</v>
      </c>
      <c r="U680" s="65">
        <v>27.69</v>
      </c>
      <c r="V680" s="65">
        <v>1079.615</v>
      </c>
      <c r="X680" s="65">
        <f t="shared" si="10"/>
        <v>0.19000000000000003</v>
      </c>
    </row>
    <row r="681" spans="1:24" x14ac:dyDescent="0.25">
      <c r="A681" s="65" t="s">
        <v>102</v>
      </c>
      <c r="B681" s="65">
        <v>4002</v>
      </c>
      <c r="C681" s="59">
        <v>43859</v>
      </c>
      <c r="D681" s="65">
        <v>3</v>
      </c>
      <c r="E681" s="65" t="s">
        <v>103</v>
      </c>
      <c r="F681" s="65">
        <v>17.14</v>
      </c>
      <c r="G681" s="65">
        <v>9.41</v>
      </c>
      <c r="H681" s="65">
        <v>0.14000000000000001</v>
      </c>
      <c r="I681" s="65">
        <v>0.01</v>
      </c>
      <c r="J681" s="65">
        <v>0.04</v>
      </c>
      <c r="K681" s="65">
        <v>0</v>
      </c>
      <c r="L681" s="65">
        <v>0</v>
      </c>
      <c r="M681" s="65">
        <v>0</v>
      </c>
      <c r="N681" s="65">
        <v>-0.1</v>
      </c>
      <c r="O681" s="65">
        <v>-0.17</v>
      </c>
      <c r="P681" s="65">
        <v>0</v>
      </c>
      <c r="R681" s="65">
        <v>0.36</v>
      </c>
      <c r="S681" s="65">
        <v>0.33</v>
      </c>
      <c r="T681" s="65">
        <v>0.23</v>
      </c>
      <c r="U681" s="65">
        <v>27.39</v>
      </c>
      <c r="V681" s="65">
        <v>1069.596</v>
      </c>
      <c r="X681" s="65">
        <f t="shared" si="10"/>
        <v>0.19000000000000003</v>
      </c>
    </row>
    <row r="682" spans="1:24" x14ac:dyDescent="0.25">
      <c r="A682" s="65" t="s">
        <v>102</v>
      </c>
      <c r="B682" s="65">
        <v>4002</v>
      </c>
      <c r="C682" s="59">
        <v>43859</v>
      </c>
      <c r="D682" s="65">
        <v>4</v>
      </c>
      <c r="E682" s="65" t="s">
        <v>103</v>
      </c>
      <c r="F682" s="65">
        <v>16.82</v>
      </c>
      <c r="G682" s="65">
        <v>9.41</v>
      </c>
      <c r="H682" s="65">
        <v>0.14000000000000001</v>
      </c>
      <c r="I682" s="65">
        <v>0.01</v>
      </c>
      <c r="J682" s="65">
        <v>0.04</v>
      </c>
      <c r="K682" s="65">
        <v>0</v>
      </c>
      <c r="L682" s="65">
        <v>0</v>
      </c>
      <c r="M682" s="65">
        <v>-0.01</v>
      </c>
      <c r="N682" s="65">
        <v>-0.09</v>
      </c>
      <c r="O682" s="65">
        <v>-0.17</v>
      </c>
      <c r="P682" s="65">
        <v>0</v>
      </c>
      <c r="R682" s="65">
        <v>0.36</v>
      </c>
      <c r="S682" s="65">
        <v>0.33</v>
      </c>
      <c r="T682" s="65">
        <v>0.23</v>
      </c>
      <c r="U682" s="65">
        <v>27.07</v>
      </c>
      <c r="V682" s="65">
        <v>1082.9929999999999</v>
      </c>
      <c r="X682" s="65">
        <f t="shared" si="10"/>
        <v>0.19000000000000003</v>
      </c>
    </row>
    <row r="683" spans="1:24" x14ac:dyDescent="0.25">
      <c r="A683" s="65" t="s">
        <v>102</v>
      </c>
      <c r="B683" s="65">
        <v>4002</v>
      </c>
      <c r="C683" s="59">
        <v>43859</v>
      </c>
      <c r="D683" s="65">
        <v>5</v>
      </c>
      <c r="E683" s="65" t="s">
        <v>103</v>
      </c>
      <c r="F683" s="65">
        <v>17.329999999999998</v>
      </c>
      <c r="G683" s="65">
        <v>9.41</v>
      </c>
      <c r="H683" s="65">
        <v>0.14000000000000001</v>
      </c>
      <c r="I683" s="65">
        <v>0.01</v>
      </c>
      <c r="J683" s="65">
        <v>0.04</v>
      </c>
      <c r="K683" s="65">
        <v>0</v>
      </c>
      <c r="L683" s="65">
        <v>0</v>
      </c>
      <c r="M683" s="65">
        <v>0.02</v>
      </c>
      <c r="N683" s="65">
        <v>-0.12</v>
      </c>
      <c r="O683" s="65">
        <v>-0.17</v>
      </c>
      <c r="P683" s="65">
        <v>0</v>
      </c>
      <c r="R683" s="65">
        <v>0.36</v>
      </c>
      <c r="S683" s="65">
        <v>0.33</v>
      </c>
      <c r="T683" s="65">
        <v>0.23</v>
      </c>
      <c r="U683" s="65">
        <v>27.58</v>
      </c>
      <c r="V683" s="65">
        <v>1122.489</v>
      </c>
      <c r="X683" s="65">
        <f t="shared" si="10"/>
        <v>0.19000000000000003</v>
      </c>
    </row>
    <row r="684" spans="1:24" x14ac:dyDescent="0.25">
      <c r="A684" s="65" t="s">
        <v>102</v>
      </c>
      <c r="B684" s="65">
        <v>4002</v>
      </c>
      <c r="C684" s="59">
        <v>43859</v>
      </c>
      <c r="D684" s="65">
        <v>6</v>
      </c>
      <c r="E684" s="65" t="s">
        <v>103</v>
      </c>
      <c r="F684" s="65">
        <v>16.760000000000002</v>
      </c>
      <c r="G684" s="65">
        <v>9.41</v>
      </c>
      <c r="H684" s="65">
        <v>0.14000000000000001</v>
      </c>
      <c r="I684" s="65">
        <v>0.01</v>
      </c>
      <c r="J684" s="65">
        <v>0.12</v>
      </c>
      <c r="K684" s="65">
        <v>0</v>
      </c>
      <c r="L684" s="65">
        <v>0</v>
      </c>
      <c r="M684" s="65">
        <v>0.02</v>
      </c>
      <c r="N684" s="65">
        <v>-0.21</v>
      </c>
      <c r="O684" s="65">
        <v>-0.17</v>
      </c>
      <c r="P684" s="65">
        <v>0</v>
      </c>
      <c r="R684" s="65">
        <v>0.36</v>
      </c>
      <c r="S684" s="65">
        <v>0.33</v>
      </c>
      <c r="T684" s="65">
        <v>0.23</v>
      </c>
      <c r="U684" s="65">
        <v>27</v>
      </c>
      <c r="V684" s="65">
        <v>1237.038</v>
      </c>
      <c r="X684" s="65">
        <f t="shared" si="10"/>
        <v>0.27</v>
      </c>
    </row>
    <row r="685" spans="1:24" x14ac:dyDescent="0.25">
      <c r="A685" s="65" t="s">
        <v>102</v>
      </c>
      <c r="B685" s="65">
        <v>4002</v>
      </c>
      <c r="C685" s="59">
        <v>43859</v>
      </c>
      <c r="D685" s="65">
        <v>7</v>
      </c>
      <c r="E685" s="65" t="s">
        <v>103</v>
      </c>
      <c r="F685" s="65">
        <v>20.170000000000002</v>
      </c>
      <c r="G685" s="65">
        <v>9.41</v>
      </c>
      <c r="H685" s="65">
        <v>0.14000000000000001</v>
      </c>
      <c r="I685" s="65">
        <v>0.01</v>
      </c>
      <c r="J685" s="65">
        <v>0.18</v>
      </c>
      <c r="K685" s="65">
        <v>0</v>
      </c>
      <c r="L685" s="65">
        <v>0.01</v>
      </c>
      <c r="M685" s="65">
        <v>0.03</v>
      </c>
      <c r="N685" s="65">
        <v>-0.18</v>
      </c>
      <c r="O685" s="65">
        <v>-0.17</v>
      </c>
      <c r="P685" s="65">
        <v>0</v>
      </c>
      <c r="R685" s="65">
        <v>0.36</v>
      </c>
      <c r="S685" s="65">
        <v>0.33</v>
      </c>
      <c r="T685" s="65">
        <v>0.23</v>
      </c>
      <c r="U685" s="65">
        <v>30.52</v>
      </c>
      <c r="V685" s="65">
        <v>1415.96</v>
      </c>
      <c r="X685" s="65">
        <f t="shared" si="10"/>
        <v>0.34</v>
      </c>
    </row>
    <row r="686" spans="1:24" x14ac:dyDescent="0.25">
      <c r="A686" s="65" t="s">
        <v>102</v>
      </c>
      <c r="B686" s="65">
        <v>4002</v>
      </c>
      <c r="C686" s="59">
        <v>43859</v>
      </c>
      <c r="D686" s="65">
        <v>8</v>
      </c>
      <c r="E686" s="65" t="s">
        <v>104</v>
      </c>
      <c r="F686" s="65">
        <v>23.82</v>
      </c>
      <c r="G686" s="65">
        <v>9.41</v>
      </c>
      <c r="H686" s="65">
        <v>0.14000000000000001</v>
      </c>
      <c r="I686" s="65">
        <v>0.01</v>
      </c>
      <c r="J686" s="65">
        <v>0.23</v>
      </c>
      <c r="K686" s="65">
        <v>0.32</v>
      </c>
      <c r="L686" s="65">
        <v>0</v>
      </c>
      <c r="M686" s="65">
        <v>0.02</v>
      </c>
      <c r="N686" s="65">
        <v>-0.27</v>
      </c>
      <c r="O686" s="65">
        <v>-0.17</v>
      </c>
      <c r="P686" s="65">
        <v>0</v>
      </c>
      <c r="R686" s="65">
        <v>0.36</v>
      </c>
      <c r="S686" s="65">
        <v>0.33</v>
      </c>
      <c r="T686" s="65">
        <v>0.23</v>
      </c>
      <c r="U686" s="65">
        <v>34.43</v>
      </c>
      <c r="V686" s="65">
        <v>1491.922</v>
      </c>
      <c r="X686" s="65">
        <f t="shared" si="10"/>
        <v>0.7</v>
      </c>
    </row>
    <row r="687" spans="1:24" x14ac:dyDescent="0.25">
      <c r="A687" s="65" t="s">
        <v>102</v>
      </c>
      <c r="B687" s="65">
        <v>4002</v>
      </c>
      <c r="C687" s="59">
        <v>43859</v>
      </c>
      <c r="D687" s="65">
        <v>9</v>
      </c>
      <c r="E687" s="65" t="s">
        <v>104</v>
      </c>
      <c r="F687" s="65">
        <v>25.29</v>
      </c>
      <c r="G687" s="65">
        <v>9.41</v>
      </c>
      <c r="H687" s="65">
        <v>0.14000000000000001</v>
      </c>
      <c r="I687" s="65">
        <v>0.01</v>
      </c>
      <c r="J687" s="65">
        <v>0.17</v>
      </c>
      <c r="K687" s="65">
        <v>0.32</v>
      </c>
      <c r="L687" s="65">
        <v>0.08</v>
      </c>
      <c r="M687" s="65">
        <v>0.04</v>
      </c>
      <c r="N687" s="65">
        <v>-0.16</v>
      </c>
      <c r="O687" s="65">
        <v>-0.17</v>
      </c>
      <c r="P687" s="65">
        <v>0</v>
      </c>
      <c r="R687" s="65">
        <v>0.36</v>
      </c>
      <c r="S687" s="65">
        <v>0.33</v>
      </c>
      <c r="T687" s="65">
        <v>0.23</v>
      </c>
      <c r="U687" s="65">
        <v>36.049999999999997</v>
      </c>
      <c r="V687" s="65">
        <v>1482.3119999999999</v>
      </c>
      <c r="X687" s="65">
        <f t="shared" si="10"/>
        <v>0.72000000000000008</v>
      </c>
    </row>
    <row r="688" spans="1:24" x14ac:dyDescent="0.25">
      <c r="A688" s="65" t="s">
        <v>102</v>
      </c>
      <c r="B688" s="65">
        <v>4002</v>
      </c>
      <c r="C688" s="59">
        <v>43859</v>
      </c>
      <c r="D688" s="65">
        <v>10</v>
      </c>
      <c r="E688" s="65" t="s">
        <v>104</v>
      </c>
      <c r="F688" s="65">
        <v>18.079999999999998</v>
      </c>
      <c r="G688" s="65">
        <v>9.41</v>
      </c>
      <c r="H688" s="65">
        <v>0.14000000000000001</v>
      </c>
      <c r="I688" s="65">
        <v>0.01</v>
      </c>
      <c r="J688" s="65">
        <v>0.1</v>
      </c>
      <c r="K688" s="65">
        <v>0.34</v>
      </c>
      <c r="L688" s="65">
        <v>0.01</v>
      </c>
      <c r="M688" s="65">
        <v>0.06</v>
      </c>
      <c r="N688" s="65">
        <v>-0.12</v>
      </c>
      <c r="O688" s="65">
        <v>-0.17</v>
      </c>
      <c r="P688" s="65">
        <v>0</v>
      </c>
      <c r="R688" s="65">
        <v>0.36</v>
      </c>
      <c r="S688" s="65">
        <v>0.33</v>
      </c>
      <c r="T688" s="65">
        <v>0.23</v>
      </c>
      <c r="U688" s="65">
        <v>28.78</v>
      </c>
      <c r="V688" s="65">
        <v>1450.298</v>
      </c>
      <c r="X688" s="65">
        <f t="shared" si="10"/>
        <v>0.60000000000000009</v>
      </c>
    </row>
    <row r="689" spans="1:24" x14ac:dyDescent="0.25">
      <c r="A689" s="65" t="s">
        <v>102</v>
      </c>
      <c r="B689" s="65">
        <v>4002</v>
      </c>
      <c r="C689" s="59">
        <v>43859</v>
      </c>
      <c r="D689" s="65">
        <v>11</v>
      </c>
      <c r="E689" s="65" t="s">
        <v>104</v>
      </c>
      <c r="F689" s="65">
        <v>18.48</v>
      </c>
      <c r="G689" s="65">
        <v>9.41</v>
      </c>
      <c r="H689" s="65">
        <v>0.14000000000000001</v>
      </c>
      <c r="I689" s="65">
        <v>0.01</v>
      </c>
      <c r="J689" s="65">
        <v>0.09</v>
      </c>
      <c r="K689" s="65">
        <v>0.35</v>
      </c>
      <c r="L689" s="65">
        <v>0</v>
      </c>
      <c r="M689" s="65">
        <v>-0.01</v>
      </c>
      <c r="N689" s="65">
        <v>-0.13</v>
      </c>
      <c r="O689" s="65">
        <v>-0.17</v>
      </c>
      <c r="P689" s="65">
        <v>0</v>
      </c>
      <c r="R689" s="65">
        <v>0.36</v>
      </c>
      <c r="S689" s="65">
        <v>0.33</v>
      </c>
      <c r="T689" s="65">
        <v>0.23</v>
      </c>
      <c r="U689" s="65">
        <v>29.09</v>
      </c>
      <c r="V689" s="65">
        <v>1421.415</v>
      </c>
      <c r="X689" s="65">
        <f t="shared" si="10"/>
        <v>0.59</v>
      </c>
    </row>
    <row r="690" spans="1:24" x14ac:dyDescent="0.25">
      <c r="A690" s="65" t="s">
        <v>102</v>
      </c>
      <c r="B690" s="65">
        <v>4002</v>
      </c>
      <c r="C690" s="59">
        <v>43859</v>
      </c>
      <c r="D690" s="65">
        <v>12</v>
      </c>
      <c r="E690" s="65" t="s">
        <v>104</v>
      </c>
      <c r="F690" s="65">
        <v>17.3</v>
      </c>
      <c r="G690" s="65">
        <v>9.41</v>
      </c>
      <c r="H690" s="65">
        <v>0.14000000000000001</v>
      </c>
      <c r="I690" s="65">
        <v>0.01</v>
      </c>
      <c r="J690" s="65">
        <v>0.06</v>
      </c>
      <c r="K690" s="65">
        <v>0.36</v>
      </c>
      <c r="L690" s="65">
        <v>0</v>
      </c>
      <c r="M690" s="65">
        <v>0.04</v>
      </c>
      <c r="N690" s="65">
        <v>-0.14000000000000001</v>
      </c>
      <c r="O690" s="65">
        <v>-0.17</v>
      </c>
      <c r="P690" s="65">
        <v>0</v>
      </c>
      <c r="R690" s="65">
        <v>0.36</v>
      </c>
      <c r="S690" s="65">
        <v>0.33</v>
      </c>
      <c r="T690" s="65">
        <v>0.23</v>
      </c>
      <c r="U690" s="65">
        <v>27.93</v>
      </c>
      <c r="V690" s="65">
        <v>1397.971</v>
      </c>
      <c r="X690" s="65">
        <f t="shared" si="10"/>
        <v>0.57000000000000006</v>
      </c>
    </row>
    <row r="691" spans="1:24" x14ac:dyDescent="0.25">
      <c r="A691" s="65" t="s">
        <v>102</v>
      </c>
      <c r="B691" s="65">
        <v>4002</v>
      </c>
      <c r="C691" s="59">
        <v>43859</v>
      </c>
      <c r="D691" s="65">
        <v>13</v>
      </c>
      <c r="E691" s="65" t="s">
        <v>104</v>
      </c>
      <c r="F691" s="65">
        <v>3.96</v>
      </c>
      <c r="G691" s="65">
        <v>9.41</v>
      </c>
      <c r="H691" s="65">
        <v>0.14000000000000001</v>
      </c>
      <c r="I691" s="65">
        <v>0.01</v>
      </c>
      <c r="J691" s="65">
        <v>0.17</v>
      </c>
      <c r="K691" s="65">
        <v>0.37</v>
      </c>
      <c r="L691" s="65">
        <v>0</v>
      </c>
      <c r="M691" s="65">
        <v>0.02</v>
      </c>
      <c r="N691" s="65">
        <v>-0.1</v>
      </c>
      <c r="O691" s="65">
        <v>-0.17</v>
      </c>
      <c r="P691" s="65">
        <v>0</v>
      </c>
      <c r="R691" s="65">
        <v>0.36</v>
      </c>
      <c r="S691" s="65">
        <v>0.33</v>
      </c>
      <c r="T691" s="65">
        <v>0.23</v>
      </c>
      <c r="U691" s="65">
        <v>14.73</v>
      </c>
      <c r="V691" s="65">
        <v>1375.1289999999999</v>
      </c>
      <c r="X691" s="65">
        <f t="shared" si="10"/>
        <v>0.69000000000000006</v>
      </c>
    </row>
    <row r="692" spans="1:24" x14ac:dyDescent="0.25">
      <c r="A692" s="65" t="s">
        <v>102</v>
      </c>
      <c r="B692" s="65">
        <v>4002</v>
      </c>
      <c r="C692" s="59">
        <v>43859</v>
      </c>
      <c r="D692" s="65">
        <v>14</v>
      </c>
      <c r="E692" s="65" t="s">
        <v>104</v>
      </c>
      <c r="F692" s="65">
        <v>15.97</v>
      </c>
      <c r="G692" s="65">
        <v>9.41</v>
      </c>
      <c r="H692" s="65">
        <v>0.14000000000000001</v>
      </c>
      <c r="I692" s="65">
        <v>0.01</v>
      </c>
      <c r="J692" s="65">
        <v>7.0000000000000007E-2</v>
      </c>
      <c r="K692" s="65">
        <v>0.37</v>
      </c>
      <c r="L692" s="65">
        <v>0</v>
      </c>
      <c r="M692" s="65">
        <v>0.02</v>
      </c>
      <c r="N692" s="65">
        <v>-0.14000000000000001</v>
      </c>
      <c r="O692" s="65">
        <v>-0.17</v>
      </c>
      <c r="P692" s="65">
        <v>0</v>
      </c>
      <c r="R692" s="65">
        <v>0.36</v>
      </c>
      <c r="S692" s="65">
        <v>0.33</v>
      </c>
      <c r="T692" s="65">
        <v>0.23</v>
      </c>
      <c r="U692" s="65">
        <v>26.6</v>
      </c>
      <c r="V692" s="65">
        <v>1373.653</v>
      </c>
      <c r="X692" s="65">
        <f t="shared" si="10"/>
        <v>0.59000000000000008</v>
      </c>
    </row>
    <row r="693" spans="1:24" x14ac:dyDescent="0.25">
      <c r="A693" s="65" t="s">
        <v>102</v>
      </c>
      <c r="B693" s="65">
        <v>4002</v>
      </c>
      <c r="C693" s="59">
        <v>43859</v>
      </c>
      <c r="D693" s="65">
        <v>15</v>
      </c>
      <c r="E693" s="65" t="s">
        <v>104</v>
      </c>
      <c r="F693" s="65">
        <v>15.89</v>
      </c>
      <c r="G693" s="65">
        <v>9.41</v>
      </c>
      <c r="H693" s="65">
        <v>0.14000000000000001</v>
      </c>
      <c r="I693" s="65">
        <v>0.01</v>
      </c>
      <c r="J693" s="65">
        <v>0.08</v>
      </c>
      <c r="K693" s="65">
        <v>0.36</v>
      </c>
      <c r="L693" s="65">
        <v>0</v>
      </c>
      <c r="M693" s="65">
        <v>0.03</v>
      </c>
      <c r="N693" s="65">
        <v>-0.15</v>
      </c>
      <c r="O693" s="65">
        <v>-0.17</v>
      </c>
      <c r="P693" s="65">
        <v>0</v>
      </c>
      <c r="R693" s="65">
        <v>0.36</v>
      </c>
      <c r="S693" s="65">
        <v>0.33</v>
      </c>
      <c r="T693" s="65">
        <v>0.23</v>
      </c>
      <c r="U693" s="65">
        <v>26.52</v>
      </c>
      <c r="V693" s="65">
        <v>1371.6010000000001</v>
      </c>
      <c r="X693" s="65">
        <f t="shared" si="10"/>
        <v>0.59000000000000008</v>
      </c>
    </row>
    <row r="694" spans="1:24" x14ac:dyDescent="0.25">
      <c r="A694" s="65" t="s">
        <v>102</v>
      </c>
      <c r="B694" s="65">
        <v>4002</v>
      </c>
      <c r="C694" s="59">
        <v>43859</v>
      </c>
      <c r="D694" s="65">
        <v>16</v>
      </c>
      <c r="E694" s="65" t="s">
        <v>104</v>
      </c>
      <c r="F694" s="65">
        <v>17.55</v>
      </c>
      <c r="G694" s="65">
        <v>9.41</v>
      </c>
      <c r="H694" s="65">
        <v>0.14000000000000001</v>
      </c>
      <c r="I694" s="65">
        <v>0.01</v>
      </c>
      <c r="J694" s="65">
        <v>0.1</v>
      </c>
      <c r="K694" s="65">
        <v>0.35</v>
      </c>
      <c r="L694" s="65">
        <v>0</v>
      </c>
      <c r="M694" s="65">
        <v>0.05</v>
      </c>
      <c r="N694" s="65">
        <v>-0.15</v>
      </c>
      <c r="O694" s="65">
        <v>-0.17</v>
      </c>
      <c r="P694" s="65">
        <v>0</v>
      </c>
      <c r="R694" s="65">
        <v>0.36</v>
      </c>
      <c r="S694" s="65">
        <v>0.33</v>
      </c>
      <c r="T694" s="65">
        <v>0.23</v>
      </c>
      <c r="U694" s="65">
        <v>28.21</v>
      </c>
      <c r="V694" s="65">
        <v>1400.29</v>
      </c>
      <c r="X694" s="65">
        <f t="shared" si="10"/>
        <v>0.6</v>
      </c>
    </row>
    <row r="695" spans="1:24" x14ac:dyDescent="0.25">
      <c r="A695" s="65" t="s">
        <v>102</v>
      </c>
      <c r="B695" s="65">
        <v>4002</v>
      </c>
      <c r="C695" s="59">
        <v>43859</v>
      </c>
      <c r="D695" s="65">
        <v>17</v>
      </c>
      <c r="E695" s="65" t="s">
        <v>104</v>
      </c>
      <c r="F695" s="65">
        <v>19.71</v>
      </c>
      <c r="G695" s="65">
        <v>9.41</v>
      </c>
      <c r="H695" s="65">
        <v>0.14000000000000001</v>
      </c>
      <c r="I695" s="65">
        <v>0.01</v>
      </c>
      <c r="J695" s="65">
        <v>0.06</v>
      </c>
      <c r="K695" s="65">
        <v>0.33</v>
      </c>
      <c r="L695" s="65">
        <v>0</v>
      </c>
      <c r="M695" s="65">
        <v>0.02</v>
      </c>
      <c r="N695" s="65">
        <v>-0.17</v>
      </c>
      <c r="O695" s="65">
        <v>-0.17</v>
      </c>
      <c r="P695" s="65">
        <v>0</v>
      </c>
      <c r="R695" s="65">
        <v>0.36</v>
      </c>
      <c r="S695" s="65">
        <v>0.33</v>
      </c>
      <c r="T695" s="65">
        <v>0.23</v>
      </c>
      <c r="U695" s="65">
        <v>30.26</v>
      </c>
      <c r="V695" s="65">
        <v>1483.8209999999999</v>
      </c>
      <c r="X695" s="65">
        <f t="shared" si="10"/>
        <v>0.54</v>
      </c>
    </row>
    <row r="696" spans="1:24" x14ac:dyDescent="0.25">
      <c r="A696" s="65" t="s">
        <v>102</v>
      </c>
      <c r="B696" s="65">
        <v>4002</v>
      </c>
      <c r="C696" s="59">
        <v>43859</v>
      </c>
      <c r="D696" s="65">
        <v>18</v>
      </c>
      <c r="E696" s="65" t="s">
        <v>104</v>
      </c>
      <c r="F696" s="65">
        <v>22.52</v>
      </c>
      <c r="G696" s="65">
        <v>9.41</v>
      </c>
      <c r="H696" s="65">
        <v>0.14000000000000001</v>
      </c>
      <c r="I696" s="65">
        <v>0.01</v>
      </c>
      <c r="J696" s="65">
        <v>0.08</v>
      </c>
      <c r="K696" s="65">
        <v>0.3</v>
      </c>
      <c r="L696" s="65">
        <v>0.06</v>
      </c>
      <c r="M696" s="65">
        <v>0.04</v>
      </c>
      <c r="N696" s="65">
        <v>-0.21</v>
      </c>
      <c r="O696" s="65">
        <v>-0.17</v>
      </c>
      <c r="P696" s="65">
        <v>0</v>
      </c>
      <c r="R696" s="65">
        <v>0.36</v>
      </c>
      <c r="S696" s="65">
        <v>0.33</v>
      </c>
      <c r="T696" s="65">
        <v>0.23</v>
      </c>
      <c r="U696" s="65">
        <v>33.1</v>
      </c>
      <c r="V696" s="65">
        <v>1612.4739999999999</v>
      </c>
      <c r="X696" s="65">
        <f t="shared" si="10"/>
        <v>0.59000000000000008</v>
      </c>
    </row>
    <row r="697" spans="1:24" x14ac:dyDescent="0.25">
      <c r="A697" s="65" t="s">
        <v>102</v>
      </c>
      <c r="B697" s="65">
        <v>4002</v>
      </c>
      <c r="C697" s="59">
        <v>43859</v>
      </c>
      <c r="D697" s="65">
        <v>19</v>
      </c>
      <c r="E697" s="65" t="s">
        <v>104</v>
      </c>
      <c r="F697" s="65">
        <v>20.149999999999999</v>
      </c>
      <c r="G697" s="65">
        <v>9.41</v>
      </c>
      <c r="H697" s="65">
        <v>0.14000000000000001</v>
      </c>
      <c r="I697" s="65">
        <v>0.01</v>
      </c>
      <c r="J697" s="65">
        <v>0.06</v>
      </c>
      <c r="K697" s="65">
        <v>0.3</v>
      </c>
      <c r="L697" s="65">
        <v>0</v>
      </c>
      <c r="M697" s="65">
        <v>0.01</v>
      </c>
      <c r="N697" s="65">
        <v>-0.26</v>
      </c>
      <c r="O697" s="65">
        <v>-0.17</v>
      </c>
      <c r="P697" s="65">
        <v>0</v>
      </c>
      <c r="R697" s="65">
        <v>0.36</v>
      </c>
      <c r="S697" s="65">
        <v>0.33</v>
      </c>
      <c r="T697" s="65">
        <v>0.23</v>
      </c>
      <c r="U697" s="65">
        <v>30.57</v>
      </c>
      <c r="V697" s="65">
        <v>1630.078</v>
      </c>
      <c r="X697" s="65">
        <f t="shared" si="10"/>
        <v>0.51</v>
      </c>
    </row>
    <row r="698" spans="1:24" x14ac:dyDescent="0.25">
      <c r="A698" s="65" t="s">
        <v>102</v>
      </c>
      <c r="B698" s="65">
        <v>4002</v>
      </c>
      <c r="C698" s="59">
        <v>43859</v>
      </c>
      <c r="D698" s="65">
        <v>20</v>
      </c>
      <c r="E698" s="65" t="s">
        <v>104</v>
      </c>
      <c r="F698" s="65">
        <v>22.96</v>
      </c>
      <c r="G698" s="65">
        <v>9.41</v>
      </c>
      <c r="H698" s="65">
        <v>0.14000000000000001</v>
      </c>
      <c r="I698" s="65">
        <v>0.01</v>
      </c>
      <c r="J698" s="65">
        <v>0.06</v>
      </c>
      <c r="K698" s="65">
        <v>0.3</v>
      </c>
      <c r="L698" s="65">
        <v>0</v>
      </c>
      <c r="M698" s="65">
        <v>0.03</v>
      </c>
      <c r="N698" s="65">
        <v>-0.23</v>
      </c>
      <c r="O698" s="65">
        <v>-0.17</v>
      </c>
      <c r="P698" s="65">
        <v>0</v>
      </c>
      <c r="R698" s="65">
        <v>0.36</v>
      </c>
      <c r="S698" s="65">
        <v>0.33</v>
      </c>
      <c r="T698" s="65">
        <v>0.23</v>
      </c>
      <c r="U698" s="65">
        <v>33.43</v>
      </c>
      <c r="V698" s="65">
        <v>1593.0519999999999</v>
      </c>
      <c r="X698" s="65">
        <f t="shared" si="10"/>
        <v>0.51</v>
      </c>
    </row>
    <row r="699" spans="1:24" x14ac:dyDescent="0.25">
      <c r="A699" s="65" t="s">
        <v>102</v>
      </c>
      <c r="B699" s="65">
        <v>4002</v>
      </c>
      <c r="C699" s="59">
        <v>43859</v>
      </c>
      <c r="D699" s="65">
        <v>21</v>
      </c>
      <c r="E699" s="65" t="s">
        <v>104</v>
      </c>
      <c r="F699" s="65">
        <v>19.850000000000001</v>
      </c>
      <c r="G699" s="65">
        <v>9.41</v>
      </c>
      <c r="H699" s="65">
        <v>0.14000000000000001</v>
      </c>
      <c r="I699" s="65">
        <v>0.01</v>
      </c>
      <c r="J699" s="65">
        <v>0.04</v>
      </c>
      <c r="K699" s="65">
        <v>0.32</v>
      </c>
      <c r="L699" s="65">
        <v>0</v>
      </c>
      <c r="M699" s="65">
        <v>0.04</v>
      </c>
      <c r="N699" s="65">
        <v>-0.24</v>
      </c>
      <c r="O699" s="65">
        <v>-0.17</v>
      </c>
      <c r="P699" s="65">
        <v>0</v>
      </c>
      <c r="R699" s="65">
        <v>0.36</v>
      </c>
      <c r="S699" s="65">
        <v>0.33</v>
      </c>
      <c r="T699" s="65">
        <v>0.23</v>
      </c>
      <c r="U699" s="65">
        <v>30.32</v>
      </c>
      <c r="V699" s="65">
        <v>1532.6849999999999</v>
      </c>
      <c r="X699" s="65">
        <f t="shared" si="10"/>
        <v>0.51</v>
      </c>
    </row>
    <row r="700" spans="1:24" x14ac:dyDescent="0.25">
      <c r="A700" s="65" t="s">
        <v>102</v>
      </c>
      <c r="B700" s="65">
        <v>4002</v>
      </c>
      <c r="C700" s="59">
        <v>43859</v>
      </c>
      <c r="D700" s="65">
        <v>22</v>
      </c>
      <c r="E700" s="65" t="s">
        <v>104</v>
      </c>
      <c r="F700" s="65">
        <v>18.63</v>
      </c>
      <c r="G700" s="65">
        <v>9.41</v>
      </c>
      <c r="H700" s="65">
        <v>0.14000000000000001</v>
      </c>
      <c r="I700" s="65">
        <v>0.01</v>
      </c>
      <c r="J700" s="65">
        <v>0.06</v>
      </c>
      <c r="K700" s="65">
        <v>0.33</v>
      </c>
      <c r="L700" s="65">
        <v>0</v>
      </c>
      <c r="M700" s="65">
        <v>0.04</v>
      </c>
      <c r="N700" s="65">
        <v>-0.18</v>
      </c>
      <c r="O700" s="65">
        <v>-0.17</v>
      </c>
      <c r="P700" s="65">
        <v>0</v>
      </c>
      <c r="R700" s="65">
        <v>0.36</v>
      </c>
      <c r="S700" s="65">
        <v>0.33</v>
      </c>
      <c r="T700" s="65">
        <v>0.23</v>
      </c>
      <c r="U700" s="65">
        <v>29.19</v>
      </c>
      <c r="V700" s="65">
        <v>1429.8520000000001</v>
      </c>
      <c r="X700" s="65">
        <f t="shared" si="10"/>
        <v>0.54</v>
      </c>
    </row>
    <row r="701" spans="1:24" x14ac:dyDescent="0.25">
      <c r="A701" s="65" t="s">
        <v>102</v>
      </c>
      <c r="B701" s="65">
        <v>4002</v>
      </c>
      <c r="C701" s="59">
        <v>43859</v>
      </c>
      <c r="D701" s="65">
        <v>23</v>
      </c>
      <c r="E701" s="65" t="s">
        <v>104</v>
      </c>
      <c r="F701" s="65">
        <v>14.27</v>
      </c>
      <c r="G701" s="65">
        <v>9.41</v>
      </c>
      <c r="H701" s="65">
        <v>0.14000000000000001</v>
      </c>
      <c r="I701" s="65">
        <v>0.01</v>
      </c>
      <c r="J701" s="65">
        <v>0.14000000000000001</v>
      </c>
      <c r="K701" s="65">
        <v>0.36</v>
      </c>
      <c r="L701" s="65">
        <v>0</v>
      </c>
      <c r="M701" s="65">
        <v>0.06</v>
      </c>
      <c r="N701" s="65">
        <v>-0.13</v>
      </c>
      <c r="O701" s="65">
        <v>-0.17</v>
      </c>
      <c r="P701" s="65">
        <v>0</v>
      </c>
      <c r="R701" s="65">
        <v>0.36</v>
      </c>
      <c r="S701" s="65">
        <v>0.33</v>
      </c>
      <c r="T701" s="65">
        <v>0.23</v>
      </c>
      <c r="U701" s="65">
        <v>25.01</v>
      </c>
      <c r="V701" s="65">
        <v>1315.6890000000001</v>
      </c>
      <c r="X701" s="65">
        <f t="shared" si="10"/>
        <v>0.65</v>
      </c>
    </row>
    <row r="702" spans="1:24" x14ac:dyDescent="0.25">
      <c r="A702" s="65" t="s">
        <v>102</v>
      </c>
      <c r="B702" s="65">
        <v>4002</v>
      </c>
      <c r="C702" s="59">
        <v>43859</v>
      </c>
      <c r="D702" s="65">
        <v>24</v>
      </c>
      <c r="E702" s="65" t="s">
        <v>103</v>
      </c>
      <c r="F702" s="65">
        <v>16.55</v>
      </c>
      <c r="G702" s="65">
        <v>9.41</v>
      </c>
      <c r="H702" s="65">
        <v>0.14000000000000001</v>
      </c>
      <c r="I702" s="65">
        <v>0.01</v>
      </c>
      <c r="J702" s="65">
        <v>0.18</v>
      </c>
      <c r="K702" s="65">
        <v>0</v>
      </c>
      <c r="L702" s="65">
        <v>0</v>
      </c>
      <c r="M702" s="65">
        <v>0.05</v>
      </c>
      <c r="N702" s="65">
        <v>-0.21</v>
      </c>
      <c r="O702" s="65">
        <v>-0.17</v>
      </c>
      <c r="P702" s="65">
        <v>0</v>
      </c>
      <c r="R702" s="65">
        <v>0.36</v>
      </c>
      <c r="S702" s="65">
        <v>0.33</v>
      </c>
      <c r="T702" s="65">
        <v>0.23</v>
      </c>
      <c r="U702" s="65">
        <v>26.88</v>
      </c>
      <c r="V702" s="65">
        <v>1234.4490000000001</v>
      </c>
      <c r="X702" s="65">
        <f t="shared" si="10"/>
        <v>0.33</v>
      </c>
    </row>
    <row r="703" spans="1:24" x14ac:dyDescent="0.25">
      <c r="A703" s="65" t="s">
        <v>102</v>
      </c>
      <c r="B703" s="65">
        <v>4002</v>
      </c>
      <c r="C703" s="59">
        <v>43860</v>
      </c>
      <c r="D703" s="65">
        <v>1</v>
      </c>
      <c r="E703" s="65" t="s">
        <v>103</v>
      </c>
      <c r="F703" s="65">
        <v>19.59</v>
      </c>
      <c r="G703" s="65">
        <v>9.41</v>
      </c>
      <c r="H703" s="65">
        <v>0.3</v>
      </c>
      <c r="I703" s="65">
        <v>0.01</v>
      </c>
      <c r="J703" s="65">
        <v>7.0000000000000007E-2</v>
      </c>
      <c r="K703" s="65">
        <v>0</v>
      </c>
      <c r="L703" s="65">
        <v>0</v>
      </c>
      <c r="M703" s="65">
        <v>0</v>
      </c>
      <c r="N703" s="65">
        <v>-0.18</v>
      </c>
      <c r="O703" s="65">
        <v>-0.17</v>
      </c>
      <c r="P703" s="65">
        <v>0</v>
      </c>
      <c r="R703" s="65">
        <v>0.36</v>
      </c>
      <c r="S703" s="65">
        <v>0.33</v>
      </c>
      <c r="T703" s="65">
        <v>0.23</v>
      </c>
      <c r="U703" s="65">
        <v>29.95</v>
      </c>
      <c r="V703" s="65">
        <v>1180.5409999999999</v>
      </c>
      <c r="X703" s="65">
        <f t="shared" si="10"/>
        <v>0.38</v>
      </c>
    </row>
    <row r="704" spans="1:24" x14ac:dyDescent="0.25">
      <c r="A704" s="65" t="s">
        <v>102</v>
      </c>
      <c r="B704" s="65">
        <v>4002</v>
      </c>
      <c r="C704" s="59">
        <v>43860</v>
      </c>
      <c r="D704" s="65">
        <v>2</v>
      </c>
      <c r="E704" s="65" t="s">
        <v>103</v>
      </c>
      <c r="F704" s="65">
        <v>18.62</v>
      </c>
      <c r="G704" s="65">
        <v>9.41</v>
      </c>
      <c r="H704" s="65">
        <v>0.3</v>
      </c>
      <c r="I704" s="65">
        <v>0.01</v>
      </c>
      <c r="J704" s="65">
        <v>0.05</v>
      </c>
      <c r="K704" s="65">
        <v>0</v>
      </c>
      <c r="L704" s="65">
        <v>0</v>
      </c>
      <c r="M704" s="65">
        <v>0</v>
      </c>
      <c r="N704" s="65">
        <v>-0.19</v>
      </c>
      <c r="O704" s="65">
        <v>-0.17</v>
      </c>
      <c r="P704" s="65">
        <v>0</v>
      </c>
      <c r="R704" s="65">
        <v>0.36</v>
      </c>
      <c r="S704" s="65">
        <v>0.33</v>
      </c>
      <c r="T704" s="65">
        <v>0.23</v>
      </c>
      <c r="U704" s="65">
        <v>28.95</v>
      </c>
      <c r="V704" s="65">
        <v>1157.8019999999999</v>
      </c>
      <c r="X704" s="65">
        <f t="shared" si="10"/>
        <v>0.36</v>
      </c>
    </row>
    <row r="705" spans="1:24" x14ac:dyDescent="0.25">
      <c r="A705" s="65" t="s">
        <v>102</v>
      </c>
      <c r="B705" s="65">
        <v>4002</v>
      </c>
      <c r="C705" s="59">
        <v>43860</v>
      </c>
      <c r="D705" s="65">
        <v>3</v>
      </c>
      <c r="E705" s="65" t="s">
        <v>103</v>
      </c>
      <c r="F705" s="65">
        <v>18.64</v>
      </c>
      <c r="G705" s="65">
        <v>9.41</v>
      </c>
      <c r="H705" s="65">
        <v>0.3</v>
      </c>
      <c r="I705" s="65">
        <v>0.01</v>
      </c>
      <c r="J705" s="65">
        <v>0.05</v>
      </c>
      <c r="K705" s="65">
        <v>0</v>
      </c>
      <c r="L705" s="65">
        <v>0</v>
      </c>
      <c r="M705" s="65">
        <v>0.02</v>
      </c>
      <c r="N705" s="65">
        <v>-0.16</v>
      </c>
      <c r="O705" s="65">
        <v>-0.17</v>
      </c>
      <c r="P705" s="65">
        <v>0</v>
      </c>
      <c r="R705" s="65">
        <v>0.36</v>
      </c>
      <c r="S705" s="65">
        <v>0.33</v>
      </c>
      <c r="T705" s="65">
        <v>0.23</v>
      </c>
      <c r="U705" s="65">
        <v>29.02</v>
      </c>
      <c r="V705" s="65">
        <v>1153.2380000000001</v>
      </c>
      <c r="X705" s="65">
        <f t="shared" si="10"/>
        <v>0.36</v>
      </c>
    </row>
    <row r="706" spans="1:24" x14ac:dyDescent="0.25">
      <c r="A706" s="65" t="s">
        <v>102</v>
      </c>
      <c r="B706" s="65">
        <v>4002</v>
      </c>
      <c r="C706" s="59">
        <v>43860</v>
      </c>
      <c r="D706" s="65">
        <v>4</v>
      </c>
      <c r="E706" s="65" t="s">
        <v>103</v>
      </c>
      <c r="F706" s="65">
        <v>18.739999999999998</v>
      </c>
      <c r="G706" s="65">
        <v>9.41</v>
      </c>
      <c r="H706" s="65">
        <v>0.3</v>
      </c>
      <c r="I706" s="65">
        <v>0.01</v>
      </c>
      <c r="J706" s="65">
        <v>0.04</v>
      </c>
      <c r="K706" s="65">
        <v>0</v>
      </c>
      <c r="L706" s="65">
        <v>0</v>
      </c>
      <c r="M706" s="65">
        <v>0</v>
      </c>
      <c r="N706" s="65">
        <v>-0.18</v>
      </c>
      <c r="O706" s="65">
        <v>-0.17</v>
      </c>
      <c r="P706" s="65">
        <v>0</v>
      </c>
      <c r="R706" s="65">
        <v>0.36</v>
      </c>
      <c r="S706" s="65">
        <v>0.33</v>
      </c>
      <c r="T706" s="65">
        <v>0.23</v>
      </c>
      <c r="U706" s="65">
        <v>29.07</v>
      </c>
      <c r="V706" s="65">
        <v>1165.742</v>
      </c>
      <c r="X706" s="65">
        <f t="shared" si="10"/>
        <v>0.35</v>
      </c>
    </row>
    <row r="707" spans="1:24" x14ac:dyDescent="0.25">
      <c r="A707" s="65" t="s">
        <v>102</v>
      </c>
      <c r="B707" s="65">
        <v>4002</v>
      </c>
      <c r="C707" s="59">
        <v>43860</v>
      </c>
      <c r="D707" s="65">
        <v>5</v>
      </c>
      <c r="E707" s="65" t="s">
        <v>103</v>
      </c>
      <c r="F707" s="65">
        <v>19.34</v>
      </c>
      <c r="G707" s="65">
        <v>9.41</v>
      </c>
      <c r="H707" s="65">
        <v>0.3</v>
      </c>
      <c r="I707" s="65">
        <v>0.01</v>
      </c>
      <c r="J707" s="65">
        <v>0.04</v>
      </c>
      <c r="K707" s="65">
        <v>0</v>
      </c>
      <c r="L707" s="65">
        <v>0</v>
      </c>
      <c r="M707" s="65">
        <v>0.02</v>
      </c>
      <c r="N707" s="65">
        <v>-0.2</v>
      </c>
      <c r="O707" s="65">
        <v>-0.17</v>
      </c>
      <c r="P707" s="65">
        <v>0</v>
      </c>
      <c r="R707" s="65">
        <v>0.36</v>
      </c>
      <c r="S707" s="65">
        <v>0.33</v>
      </c>
      <c r="T707" s="65">
        <v>0.23</v>
      </c>
      <c r="U707" s="65">
        <v>29.67</v>
      </c>
      <c r="V707" s="65">
        <v>1215.48</v>
      </c>
      <c r="X707" s="65">
        <f t="shared" si="10"/>
        <v>0.35</v>
      </c>
    </row>
    <row r="708" spans="1:24" x14ac:dyDescent="0.25">
      <c r="A708" s="65" t="s">
        <v>102</v>
      </c>
      <c r="B708" s="65">
        <v>4002</v>
      </c>
      <c r="C708" s="59">
        <v>43860</v>
      </c>
      <c r="D708" s="65">
        <v>6</v>
      </c>
      <c r="E708" s="65" t="s">
        <v>103</v>
      </c>
      <c r="F708" s="65">
        <v>18.64</v>
      </c>
      <c r="G708" s="65">
        <v>9.41</v>
      </c>
      <c r="H708" s="65">
        <v>0.3</v>
      </c>
      <c r="I708" s="65">
        <v>0.01</v>
      </c>
      <c r="J708" s="65">
        <v>0.15</v>
      </c>
      <c r="K708" s="65">
        <v>0</v>
      </c>
      <c r="L708" s="65">
        <v>0</v>
      </c>
      <c r="M708" s="65">
        <v>0.03</v>
      </c>
      <c r="N708" s="65">
        <v>-0.21</v>
      </c>
      <c r="O708" s="65">
        <v>-0.17</v>
      </c>
      <c r="P708" s="65">
        <v>0</v>
      </c>
      <c r="R708" s="65">
        <v>0.36</v>
      </c>
      <c r="S708" s="65">
        <v>0.33</v>
      </c>
      <c r="T708" s="65">
        <v>0.23</v>
      </c>
      <c r="U708" s="65">
        <v>29.08</v>
      </c>
      <c r="V708" s="65">
        <v>1340.921</v>
      </c>
      <c r="X708" s="65">
        <f t="shared" si="10"/>
        <v>0.45999999999999996</v>
      </c>
    </row>
    <row r="709" spans="1:24" x14ac:dyDescent="0.25">
      <c r="A709" s="65" t="s">
        <v>102</v>
      </c>
      <c r="B709" s="65">
        <v>4002</v>
      </c>
      <c r="C709" s="59">
        <v>43860</v>
      </c>
      <c r="D709" s="65">
        <v>7</v>
      </c>
      <c r="E709" s="65" t="s">
        <v>103</v>
      </c>
      <c r="F709" s="65">
        <v>30.42</v>
      </c>
      <c r="G709" s="65">
        <v>9.41</v>
      </c>
      <c r="H709" s="65">
        <v>0.3</v>
      </c>
      <c r="I709" s="65">
        <v>0.01</v>
      </c>
      <c r="J709" s="65">
        <v>0.21</v>
      </c>
      <c r="K709" s="65">
        <v>0</v>
      </c>
      <c r="L709" s="65">
        <v>0.18</v>
      </c>
      <c r="M709" s="65">
        <v>0.02</v>
      </c>
      <c r="N709" s="65">
        <v>-0.03</v>
      </c>
      <c r="O709" s="65">
        <v>-0.17</v>
      </c>
      <c r="P709" s="65">
        <v>0</v>
      </c>
      <c r="R709" s="65">
        <v>0.36</v>
      </c>
      <c r="S709" s="65">
        <v>0.33</v>
      </c>
      <c r="T709" s="65">
        <v>0.23</v>
      </c>
      <c r="U709" s="65">
        <v>41.27</v>
      </c>
      <c r="V709" s="65">
        <v>1513.346</v>
      </c>
      <c r="X709" s="65">
        <f t="shared" si="10"/>
        <v>0.7</v>
      </c>
    </row>
    <row r="710" spans="1:24" x14ac:dyDescent="0.25">
      <c r="A710" s="65" t="s">
        <v>102</v>
      </c>
      <c r="B710" s="65">
        <v>4002</v>
      </c>
      <c r="C710" s="59">
        <v>43860</v>
      </c>
      <c r="D710" s="65">
        <v>8</v>
      </c>
      <c r="E710" s="65" t="s">
        <v>104</v>
      </c>
      <c r="F710" s="65">
        <v>31.5</v>
      </c>
      <c r="G710" s="65">
        <v>9.41</v>
      </c>
      <c r="H710" s="65">
        <v>0.3</v>
      </c>
      <c r="I710" s="65">
        <v>0.01</v>
      </c>
      <c r="J710" s="65">
        <v>0.37</v>
      </c>
      <c r="K710" s="65">
        <v>0.31</v>
      </c>
      <c r="L710" s="65">
        <v>0.22</v>
      </c>
      <c r="M710" s="65">
        <v>0.02</v>
      </c>
      <c r="N710" s="65">
        <v>-0.4</v>
      </c>
      <c r="O710" s="65">
        <v>-0.17</v>
      </c>
      <c r="P710" s="65">
        <v>0</v>
      </c>
      <c r="R710" s="65">
        <v>0.36</v>
      </c>
      <c r="S710" s="65">
        <v>0.33</v>
      </c>
      <c r="T710" s="65">
        <v>0.23</v>
      </c>
      <c r="U710" s="65">
        <v>42.49</v>
      </c>
      <c r="V710" s="65">
        <v>1584.472</v>
      </c>
      <c r="X710" s="65">
        <f t="shared" si="10"/>
        <v>1.21</v>
      </c>
    </row>
    <row r="711" spans="1:24" x14ac:dyDescent="0.25">
      <c r="A711" s="65" t="s">
        <v>102</v>
      </c>
      <c r="B711" s="65">
        <v>4002</v>
      </c>
      <c r="C711" s="59">
        <v>43860</v>
      </c>
      <c r="D711" s="65">
        <v>9</v>
      </c>
      <c r="E711" s="65" t="s">
        <v>104</v>
      </c>
      <c r="F711" s="65">
        <v>23.19</v>
      </c>
      <c r="G711" s="65">
        <v>9.41</v>
      </c>
      <c r="H711" s="65">
        <v>0.3</v>
      </c>
      <c r="I711" s="65">
        <v>0.01</v>
      </c>
      <c r="J711" s="65">
        <v>0.28999999999999998</v>
      </c>
      <c r="K711" s="65">
        <v>0.31</v>
      </c>
      <c r="L711" s="65">
        <v>0</v>
      </c>
      <c r="M711" s="65">
        <v>0.01</v>
      </c>
      <c r="N711" s="65">
        <v>-0.22</v>
      </c>
      <c r="O711" s="65">
        <v>-0.17</v>
      </c>
      <c r="P711" s="65">
        <v>0</v>
      </c>
      <c r="R711" s="65">
        <v>0.36</v>
      </c>
      <c r="S711" s="65">
        <v>0.33</v>
      </c>
      <c r="T711" s="65">
        <v>0.23</v>
      </c>
      <c r="U711" s="65">
        <v>34.049999999999997</v>
      </c>
      <c r="V711" s="65">
        <v>1570.7470000000001</v>
      </c>
      <c r="X711" s="65">
        <f t="shared" si="10"/>
        <v>0.90999999999999992</v>
      </c>
    </row>
    <row r="712" spans="1:24" x14ac:dyDescent="0.25">
      <c r="A712" s="65" t="s">
        <v>102</v>
      </c>
      <c r="B712" s="65">
        <v>4002</v>
      </c>
      <c r="C712" s="59">
        <v>43860</v>
      </c>
      <c r="D712" s="65">
        <v>10</v>
      </c>
      <c r="E712" s="65" t="s">
        <v>104</v>
      </c>
      <c r="F712" s="65">
        <v>21.5</v>
      </c>
      <c r="G712" s="65">
        <v>9.41</v>
      </c>
      <c r="H712" s="65">
        <v>0.3</v>
      </c>
      <c r="I712" s="65">
        <v>0.01</v>
      </c>
      <c r="J712" s="65">
        <v>0.11</v>
      </c>
      <c r="K712" s="65">
        <v>0.33</v>
      </c>
      <c r="L712" s="65">
        <v>0</v>
      </c>
      <c r="M712" s="65">
        <v>0.02</v>
      </c>
      <c r="N712" s="65">
        <v>-0.15</v>
      </c>
      <c r="O712" s="65">
        <v>-0.17</v>
      </c>
      <c r="P712" s="65">
        <v>0</v>
      </c>
      <c r="R712" s="65">
        <v>0.36</v>
      </c>
      <c r="S712" s="65">
        <v>0.33</v>
      </c>
      <c r="T712" s="65">
        <v>0.23</v>
      </c>
      <c r="U712" s="65">
        <v>32.28</v>
      </c>
      <c r="V712" s="65">
        <v>1530.2260000000001</v>
      </c>
      <c r="X712" s="65">
        <f t="shared" ref="X712:X750" si="11">H712+I712+J712+K712+L712+P712+Q712</f>
        <v>0.75</v>
      </c>
    </row>
    <row r="713" spans="1:24" x14ac:dyDescent="0.25">
      <c r="A713" s="65" t="s">
        <v>102</v>
      </c>
      <c r="B713" s="65">
        <v>4002</v>
      </c>
      <c r="C713" s="59">
        <v>43860</v>
      </c>
      <c r="D713" s="65">
        <v>11</v>
      </c>
      <c r="E713" s="65" t="s">
        <v>104</v>
      </c>
      <c r="F713" s="65">
        <v>19.440000000000001</v>
      </c>
      <c r="G713" s="65">
        <v>9.41</v>
      </c>
      <c r="H713" s="65">
        <v>0.3</v>
      </c>
      <c r="I713" s="65">
        <v>0.01</v>
      </c>
      <c r="J713" s="65">
        <v>0.04</v>
      </c>
      <c r="K713" s="65">
        <v>0.34</v>
      </c>
      <c r="L713" s="65">
        <v>0</v>
      </c>
      <c r="M713" s="65">
        <v>0.02</v>
      </c>
      <c r="N713" s="65">
        <v>-0.17</v>
      </c>
      <c r="O713" s="65">
        <v>-0.17</v>
      </c>
      <c r="P713" s="65">
        <v>0</v>
      </c>
      <c r="R713" s="65">
        <v>0.36</v>
      </c>
      <c r="S713" s="65">
        <v>0.33</v>
      </c>
      <c r="T713" s="65">
        <v>0.23</v>
      </c>
      <c r="U713" s="65">
        <v>30.14</v>
      </c>
      <c r="V713" s="65">
        <v>1504.742</v>
      </c>
      <c r="X713" s="65">
        <f t="shared" si="11"/>
        <v>0.69</v>
      </c>
    </row>
    <row r="714" spans="1:24" x14ac:dyDescent="0.25">
      <c r="A714" s="65" t="s">
        <v>102</v>
      </c>
      <c r="B714" s="65">
        <v>4002</v>
      </c>
      <c r="C714" s="59">
        <v>43860</v>
      </c>
      <c r="D714" s="65">
        <v>12</v>
      </c>
      <c r="E714" s="65" t="s">
        <v>104</v>
      </c>
      <c r="F714" s="65">
        <v>18.670000000000002</v>
      </c>
      <c r="G714" s="65">
        <v>9.41</v>
      </c>
      <c r="H714" s="65">
        <v>0.3</v>
      </c>
      <c r="I714" s="65">
        <v>0.01</v>
      </c>
      <c r="J714" s="65">
        <v>0.05</v>
      </c>
      <c r="K714" s="65">
        <v>0.35</v>
      </c>
      <c r="L714" s="65">
        <v>0</v>
      </c>
      <c r="M714" s="65">
        <v>0.02</v>
      </c>
      <c r="N714" s="65">
        <v>-0.15</v>
      </c>
      <c r="O714" s="65">
        <v>-0.17</v>
      </c>
      <c r="P714" s="65">
        <v>0</v>
      </c>
      <c r="R714" s="65">
        <v>0.36</v>
      </c>
      <c r="S714" s="65">
        <v>0.33</v>
      </c>
      <c r="T714" s="65">
        <v>0.23</v>
      </c>
      <c r="U714" s="65">
        <v>29.41</v>
      </c>
      <c r="V714" s="65">
        <v>1472.066</v>
      </c>
      <c r="X714" s="65">
        <f t="shared" si="11"/>
        <v>0.71</v>
      </c>
    </row>
    <row r="715" spans="1:24" x14ac:dyDescent="0.25">
      <c r="A715" s="65" t="s">
        <v>102</v>
      </c>
      <c r="B715" s="65">
        <v>4002</v>
      </c>
      <c r="C715" s="59">
        <v>43860</v>
      </c>
      <c r="D715" s="65">
        <v>13</v>
      </c>
      <c r="E715" s="65" t="s">
        <v>104</v>
      </c>
      <c r="F715" s="65">
        <v>16.739999999999998</v>
      </c>
      <c r="G715" s="65">
        <v>9.41</v>
      </c>
      <c r="H715" s="65">
        <v>0.3</v>
      </c>
      <c r="I715" s="65">
        <v>0.01</v>
      </c>
      <c r="J715" s="65">
        <v>0.05</v>
      </c>
      <c r="K715" s="65">
        <v>0.35</v>
      </c>
      <c r="L715" s="65">
        <v>0</v>
      </c>
      <c r="M715" s="65">
        <v>0.02</v>
      </c>
      <c r="N715" s="65">
        <v>-0.13</v>
      </c>
      <c r="O715" s="65">
        <v>-0.17</v>
      </c>
      <c r="P715" s="65">
        <v>0</v>
      </c>
      <c r="R715" s="65">
        <v>0.36</v>
      </c>
      <c r="S715" s="65">
        <v>0.33</v>
      </c>
      <c r="T715" s="65">
        <v>0.23</v>
      </c>
      <c r="U715" s="65">
        <v>27.5</v>
      </c>
      <c r="V715" s="65">
        <v>1437.261</v>
      </c>
      <c r="X715" s="65">
        <f t="shared" si="11"/>
        <v>0.71</v>
      </c>
    </row>
    <row r="716" spans="1:24" x14ac:dyDescent="0.25">
      <c r="A716" s="65" t="s">
        <v>102</v>
      </c>
      <c r="B716" s="65">
        <v>4002</v>
      </c>
      <c r="C716" s="59">
        <v>43860</v>
      </c>
      <c r="D716" s="65">
        <v>14</v>
      </c>
      <c r="E716" s="65" t="s">
        <v>104</v>
      </c>
      <c r="F716" s="65">
        <v>16.5</v>
      </c>
      <c r="G716" s="65">
        <v>9.41</v>
      </c>
      <c r="H716" s="65">
        <v>0.3</v>
      </c>
      <c r="I716" s="65">
        <v>0.01</v>
      </c>
      <c r="J716" s="65">
        <v>0.05</v>
      </c>
      <c r="K716" s="65">
        <v>0.36</v>
      </c>
      <c r="L716" s="65">
        <v>0</v>
      </c>
      <c r="M716" s="65">
        <v>0.03</v>
      </c>
      <c r="N716" s="65">
        <v>-0.14000000000000001</v>
      </c>
      <c r="O716" s="65">
        <v>-0.17</v>
      </c>
      <c r="P716" s="65">
        <v>0</v>
      </c>
      <c r="R716" s="65">
        <v>0.36</v>
      </c>
      <c r="S716" s="65">
        <v>0.33</v>
      </c>
      <c r="T716" s="65">
        <v>0.23</v>
      </c>
      <c r="U716" s="65">
        <v>27.27</v>
      </c>
      <c r="V716" s="65">
        <v>1423.212</v>
      </c>
      <c r="X716" s="65">
        <f t="shared" si="11"/>
        <v>0.72</v>
      </c>
    </row>
    <row r="717" spans="1:24" x14ac:dyDescent="0.25">
      <c r="A717" s="65" t="s">
        <v>102</v>
      </c>
      <c r="B717" s="65">
        <v>4002</v>
      </c>
      <c r="C717" s="59">
        <v>43860</v>
      </c>
      <c r="D717" s="65">
        <v>15</v>
      </c>
      <c r="E717" s="65" t="s">
        <v>104</v>
      </c>
      <c r="F717" s="65">
        <v>17.37</v>
      </c>
      <c r="G717" s="65">
        <v>9.41</v>
      </c>
      <c r="H717" s="65">
        <v>0.3</v>
      </c>
      <c r="I717" s="65">
        <v>0.01</v>
      </c>
      <c r="J717" s="65">
        <v>0.05</v>
      </c>
      <c r="K717" s="65">
        <v>0.35</v>
      </c>
      <c r="L717" s="65">
        <v>0</v>
      </c>
      <c r="M717" s="65">
        <v>0.02</v>
      </c>
      <c r="N717" s="65">
        <v>-0.13</v>
      </c>
      <c r="O717" s="65">
        <v>-0.17</v>
      </c>
      <c r="P717" s="65">
        <v>0</v>
      </c>
      <c r="R717" s="65">
        <v>0.36</v>
      </c>
      <c r="S717" s="65">
        <v>0.33</v>
      </c>
      <c r="T717" s="65">
        <v>0.23</v>
      </c>
      <c r="U717" s="65">
        <v>28.13</v>
      </c>
      <c r="V717" s="65">
        <v>1414.4690000000001</v>
      </c>
      <c r="X717" s="65">
        <f t="shared" si="11"/>
        <v>0.71</v>
      </c>
    </row>
    <row r="718" spans="1:24" x14ac:dyDescent="0.25">
      <c r="A718" s="65" t="s">
        <v>102</v>
      </c>
      <c r="B718" s="65">
        <v>4002</v>
      </c>
      <c r="C718" s="59">
        <v>43860</v>
      </c>
      <c r="D718" s="65">
        <v>16</v>
      </c>
      <c r="E718" s="65" t="s">
        <v>104</v>
      </c>
      <c r="F718" s="65">
        <v>19.350000000000001</v>
      </c>
      <c r="G718" s="65">
        <v>9.41</v>
      </c>
      <c r="H718" s="65">
        <v>0.3</v>
      </c>
      <c r="I718" s="65">
        <v>0.01</v>
      </c>
      <c r="J718" s="65">
        <v>0.04</v>
      </c>
      <c r="K718" s="65">
        <v>0.34</v>
      </c>
      <c r="L718" s="65">
        <v>0</v>
      </c>
      <c r="M718" s="65">
        <v>0.01</v>
      </c>
      <c r="N718" s="65">
        <v>-0.14000000000000001</v>
      </c>
      <c r="O718" s="65">
        <v>-0.17</v>
      </c>
      <c r="P718" s="65">
        <v>0</v>
      </c>
      <c r="R718" s="65">
        <v>0.36</v>
      </c>
      <c r="S718" s="65">
        <v>0.33</v>
      </c>
      <c r="T718" s="65">
        <v>0.23</v>
      </c>
      <c r="U718" s="65">
        <v>30.07</v>
      </c>
      <c r="V718" s="65">
        <v>1438.4829999999999</v>
      </c>
      <c r="X718" s="65">
        <f t="shared" si="11"/>
        <v>0.69</v>
      </c>
    </row>
    <row r="719" spans="1:24" x14ac:dyDescent="0.25">
      <c r="A719" s="65" t="s">
        <v>102</v>
      </c>
      <c r="B719" s="65">
        <v>4002</v>
      </c>
      <c r="C719" s="59">
        <v>43860</v>
      </c>
      <c r="D719" s="65">
        <v>17</v>
      </c>
      <c r="E719" s="65" t="s">
        <v>104</v>
      </c>
      <c r="F719" s="65">
        <v>22.4</v>
      </c>
      <c r="G719" s="65">
        <v>9.41</v>
      </c>
      <c r="H719" s="65">
        <v>0.3</v>
      </c>
      <c r="I719" s="65">
        <v>0.01</v>
      </c>
      <c r="J719" s="65">
        <v>0.05</v>
      </c>
      <c r="K719" s="65">
        <v>0.32</v>
      </c>
      <c r="L719" s="65">
        <v>0.06</v>
      </c>
      <c r="M719" s="65">
        <v>0.05</v>
      </c>
      <c r="N719" s="65">
        <v>-0.14000000000000001</v>
      </c>
      <c r="O719" s="65">
        <v>-0.17</v>
      </c>
      <c r="P719" s="65">
        <v>0</v>
      </c>
      <c r="R719" s="65">
        <v>0.36</v>
      </c>
      <c r="S719" s="65">
        <v>0.33</v>
      </c>
      <c r="T719" s="65">
        <v>0.23</v>
      </c>
      <c r="U719" s="65">
        <v>33.21</v>
      </c>
      <c r="V719" s="65">
        <v>1513.761</v>
      </c>
      <c r="X719" s="65">
        <f t="shared" si="11"/>
        <v>0.74</v>
      </c>
    </row>
    <row r="720" spans="1:24" x14ac:dyDescent="0.25">
      <c r="A720" s="65" t="s">
        <v>102</v>
      </c>
      <c r="B720" s="65">
        <v>4002</v>
      </c>
      <c r="C720" s="59">
        <v>43860</v>
      </c>
      <c r="D720" s="65">
        <v>18</v>
      </c>
      <c r="E720" s="65" t="s">
        <v>104</v>
      </c>
      <c r="F720" s="65">
        <v>27.32</v>
      </c>
      <c r="G720" s="65">
        <v>9.41</v>
      </c>
      <c r="H720" s="65">
        <v>0.3</v>
      </c>
      <c r="I720" s="65">
        <v>0.01</v>
      </c>
      <c r="J720" s="65">
        <v>0.06</v>
      </c>
      <c r="K720" s="65">
        <v>0.3</v>
      </c>
      <c r="L720" s="65">
        <v>0.05</v>
      </c>
      <c r="M720" s="65">
        <v>0.05</v>
      </c>
      <c r="N720" s="65">
        <v>-0.23</v>
      </c>
      <c r="O720" s="65">
        <v>-0.17</v>
      </c>
      <c r="P720" s="65">
        <v>0</v>
      </c>
      <c r="R720" s="65">
        <v>0.36</v>
      </c>
      <c r="S720" s="65">
        <v>0.33</v>
      </c>
      <c r="T720" s="65">
        <v>0.23</v>
      </c>
      <c r="U720" s="65">
        <v>38.020000000000003</v>
      </c>
      <c r="V720" s="65">
        <v>1634.143</v>
      </c>
      <c r="X720" s="65">
        <f t="shared" si="11"/>
        <v>0.72</v>
      </c>
    </row>
    <row r="721" spans="1:24" x14ac:dyDescent="0.25">
      <c r="A721" s="65" t="s">
        <v>102</v>
      </c>
      <c r="B721" s="65">
        <v>4002</v>
      </c>
      <c r="C721" s="59">
        <v>43860</v>
      </c>
      <c r="D721" s="65">
        <v>19</v>
      </c>
      <c r="E721" s="65" t="s">
        <v>104</v>
      </c>
      <c r="F721" s="65">
        <v>29.37</v>
      </c>
      <c r="G721" s="65">
        <v>9.41</v>
      </c>
      <c r="H721" s="65">
        <v>0.3</v>
      </c>
      <c r="I721" s="65">
        <v>0.01</v>
      </c>
      <c r="J721" s="65">
        <v>0.08</v>
      </c>
      <c r="K721" s="65">
        <v>0.3</v>
      </c>
      <c r="L721" s="65">
        <v>0.02</v>
      </c>
      <c r="M721" s="65">
        <v>0.06</v>
      </c>
      <c r="N721" s="65">
        <v>-0.26</v>
      </c>
      <c r="O721" s="65">
        <v>-0.17</v>
      </c>
      <c r="P721" s="65">
        <v>0</v>
      </c>
      <c r="R721" s="65">
        <v>0.36</v>
      </c>
      <c r="S721" s="65">
        <v>0.33</v>
      </c>
      <c r="T721" s="65">
        <v>0.23</v>
      </c>
      <c r="U721" s="65">
        <v>40.04</v>
      </c>
      <c r="V721" s="65">
        <v>1642.866</v>
      </c>
      <c r="X721" s="65">
        <f t="shared" si="11"/>
        <v>0.71</v>
      </c>
    </row>
    <row r="722" spans="1:24" x14ac:dyDescent="0.25">
      <c r="A722" s="65" t="s">
        <v>102</v>
      </c>
      <c r="B722" s="65">
        <v>4002</v>
      </c>
      <c r="C722" s="59">
        <v>43860</v>
      </c>
      <c r="D722" s="65">
        <v>20</v>
      </c>
      <c r="E722" s="65" t="s">
        <v>104</v>
      </c>
      <c r="F722" s="65">
        <v>27.01</v>
      </c>
      <c r="G722" s="65">
        <v>9.41</v>
      </c>
      <c r="H722" s="65">
        <v>0.3</v>
      </c>
      <c r="I722" s="65">
        <v>0.01</v>
      </c>
      <c r="J722" s="65">
        <v>7.0000000000000007E-2</v>
      </c>
      <c r="K722" s="65">
        <v>0.3</v>
      </c>
      <c r="L722" s="65">
        <v>0.01</v>
      </c>
      <c r="M722" s="65">
        <v>0.04</v>
      </c>
      <c r="N722" s="65">
        <v>-0.24</v>
      </c>
      <c r="O722" s="65">
        <v>-0.17</v>
      </c>
      <c r="P722" s="65">
        <v>0</v>
      </c>
      <c r="R722" s="65">
        <v>0.36</v>
      </c>
      <c r="S722" s="65">
        <v>0.33</v>
      </c>
      <c r="T722" s="65">
        <v>0.23</v>
      </c>
      <c r="U722" s="65">
        <v>37.659999999999997</v>
      </c>
      <c r="V722" s="65">
        <v>1603.616</v>
      </c>
      <c r="X722" s="65">
        <f t="shared" si="11"/>
        <v>0.69</v>
      </c>
    </row>
    <row r="723" spans="1:24" x14ac:dyDescent="0.25">
      <c r="A723" s="65" t="s">
        <v>102</v>
      </c>
      <c r="B723" s="65">
        <v>4002</v>
      </c>
      <c r="C723" s="59">
        <v>43860</v>
      </c>
      <c r="D723" s="65">
        <v>21</v>
      </c>
      <c r="E723" s="65" t="s">
        <v>104</v>
      </c>
      <c r="F723" s="65">
        <v>31.77</v>
      </c>
      <c r="G723" s="65">
        <v>9.41</v>
      </c>
      <c r="H723" s="65">
        <v>0.3</v>
      </c>
      <c r="I723" s="65">
        <v>0.01</v>
      </c>
      <c r="J723" s="65">
        <v>0.09</v>
      </c>
      <c r="K723" s="65">
        <v>0.31</v>
      </c>
      <c r="L723" s="65">
        <v>0.28999999999999998</v>
      </c>
      <c r="M723" s="65">
        <v>0.05</v>
      </c>
      <c r="N723" s="65">
        <v>-0.17</v>
      </c>
      <c r="O723" s="65">
        <v>-0.17</v>
      </c>
      <c r="P723" s="65">
        <v>0</v>
      </c>
      <c r="R723" s="65">
        <v>0.36</v>
      </c>
      <c r="S723" s="65">
        <v>0.33</v>
      </c>
      <c r="T723" s="65">
        <v>0.23</v>
      </c>
      <c r="U723" s="65">
        <v>42.81</v>
      </c>
      <c r="V723" s="65">
        <v>1540.4349999999999</v>
      </c>
      <c r="X723" s="65">
        <f t="shared" si="11"/>
        <v>1</v>
      </c>
    </row>
    <row r="724" spans="1:24" x14ac:dyDescent="0.25">
      <c r="A724" s="65" t="s">
        <v>102</v>
      </c>
      <c r="B724" s="65">
        <v>4002</v>
      </c>
      <c r="C724" s="59">
        <v>43860</v>
      </c>
      <c r="D724" s="65">
        <v>22</v>
      </c>
      <c r="E724" s="65" t="s">
        <v>104</v>
      </c>
      <c r="F724" s="65">
        <v>19.98</v>
      </c>
      <c r="G724" s="65">
        <v>9.41</v>
      </c>
      <c r="H724" s="65">
        <v>0.3</v>
      </c>
      <c r="I724" s="65">
        <v>0.01</v>
      </c>
      <c r="J724" s="65">
        <v>0.06</v>
      </c>
      <c r="K724" s="65">
        <v>0.33</v>
      </c>
      <c r="L724" s="65">
        <v>0</v>
      </c>
      <c r="M724" s="65">
        <v>0.04</v>
      </c>
      <c r="N724" s="65">
        <v>-0.15</v>
      </c>
      <c r="O724" s="65">
        <v>-0.17</v>
      </c>
      <c r="P724" s="65">
        <v>0</v>
      </c>
      <c r="R724" s="65">
        <v>0.36</v>
      </c>
      <c r="S724" s="65">
        <v>0.33</v>
      </c>
      <c r="T724" s="65">
        <v>0.23</v>
      </c>
      <c r="U724" s="65">
        <v>30.73</v>
      </c>
      <c r="V724" s="65">
        <v>1434.203</v>
      </c>
      <c r="X724" s="65">
        <f t="shared" si="11"/>
        <v>0.7</v>
      </c>
    </row>
    <row r="725" spans="1:24" x14ac:dyDescent="0.25">
      <c r="A725" s="65" t="s">
        <v>102</v>
      </c>
      <c r="B725" s="65">
        <v>4002</v>
      </c>
      <c r="C725" s="59">
        <v>43860</v>
      </c>
      <c r="D725" s="65">
        <v>23</v>
      </c>
      <c r="E725" s="65" t="s">
        <v>104</v>
      </c>
      <c r="F725" s="65">
        <v>18.63</v>
      </c>
      <c r="G725" s="65">
        <v>9.41</v>
      </c>
      <c r="H725" s="65">
        <v>0.3</v>
      </c>
      <c r="I725" s="65">
        <v>0.01</v>
      </c>
      <c r="J725" s="65">
        <v>0.13</v>
      </c>
      <c r="K725" s="65">
        <v>0.36</v>
      </c>
      <c r="L725" s="65">
        <v>0</v>
      </c>
      <c r="M725" s="65">
        <v>0.04</v>
      </c>
      <c r="N725" s="65">
        <v>-0.11</v>
      </c>
      <c r="O725" s="65">
        <v>-0.17</v>
      </c>
      <c r="P725" s="65">
        <v>0</v>
      </c>
      <c r="R725" s="65">
        <v>0.36</v>
      </c>
      <c r="S725" s="65">
        <v>0.33</v>
      </c>
      <c r="T725" s="65">
        <v>0.23</v>
      </c>
      <c r="U725" s="65">
        <v>29.52</v>
      </c>
      <c r="V725" s="65">
        <v>1319.075</v>
      </c>
      <c r="X725" s="65">
        <f t="shared" si="11"/>
        <v>0.8</v>
      </c>
    </row>
    <row r="726" spans="1:24" x14ac:dyDescent="0.25">
      <c r="A726" s="65" t="s">
        <v>102</v>
      </c>
      <c r="B726" s="65">
        <v>4002</v>
      </c>
      <c r="C726" s="59">
        <v>43860</v>
      </c>
      <c r="D726" s="65">
        <v>24</v>
      </c>
      <c r="E726" s="65" t="s">
        <v>103</v>
      </c>
      <c r="F726" s="65">
        <v>26.02</v>
      </c>
      <c r="G726" s="65">
        <v>9.41</v>
      </c>
      <c r="H726" s="65">
        <v>0.3</v>
      </c>
      <c r="I726" s="65">
        <v>0.01</v>
      </c>
      <c r="J726" s="65">
        <v>0.24</v>
      </c>
      <c r="K726" s="65">
        <v>0</v>
      </c>
      <c r="L726" s="65">
        <v>0.23</v>
      </c>
      <c r="M726" s="65">
        <v>0.01</v>
      </c>
      <c r="N726" s="65">
        <v>-0.28000000000000003</v>
      </c>
      <c r="O726" s="65">
        <v>-0.17</v>
      </c>
      <c r="P726" s="65">
        <v>0</v>
      </c>
      <c r="R726" s="65">
        <v>0.36</v>
      </c>
      <c r="S726" s="65">
        <v>0.33</v>
      </c>
      <c r="T726" s="65">
        <v>0.23</v>
      </c>
      <c r="U726" s="65">
        <v>36.69</v>
      </c>
      <c r="V726" s="65">
        <v>1227.6790000000001</v>
      </c>
      <c r="X726" s="65">
        <f t="shared" si="11"/>
        <v>0.78</v>
      </c>
    </row>
    <row r="727" spans="1:24" x14ac:dyDescent="0.25">
      <c r="A727" s="65" t="s">
        <v>102</v>
      </c>
      <c r="B727" s="65">
        <v>4002</v>
      </c>
      <c r="C727" s="59">
        <v>43861</v>
      </c>
      <c r="D727" s="65">
        <v>1</v>
      </c>
      <c r="E727" s="65" t="s">
        <v>103</v>
      </c>
      <c r="F727" s="65">
        <v>33.090000000000003</v>
      </c>
      <c r="G727" s="65">
        <v>9.41</v>
      </c>
      <c r="H727" s="65">
        <v>0.83</v>
      </c>
      <c r="I727" s="65">
        <v>0.16</v>
      </c>
      <c r="J727" s="65">
        <v>0.22</v>
      </c>
      <c r="K727" s="65">
        <v>0</v>
      </c>
      <c r="L727" s="65">
        <v>0.59</v>
      </c>
      <c r="M727" s="65">
        <v>0.03</v>
      </c>
      <c r="N727" s="65">
        <v>-0.17</v>
      </c>
      <c r="O727" s="65">
        <v>-0.17</v>
      </c>
      <c r="P727" s="65">
        <v>0</v>
      </c>
      <c r="R727" s="65">
        <v>0.36</v>
      </c>
      <c r="S727" s="65">
        <v>0.33</v>
      </c>
      <c r="T727" s="65">
        <v>0.23</v>
      </c>
      <c r="U727" s="65">
        <v>44.91</v>
      </c>
      <c r="V727" s="65">
        <v>1175.836</v>
      </c>
      <c r="X727" s="65">
        <f t="shared" si="11"/>
        <v>1.7999999999999998</v>
      </c>
    </row>
    <row r="728" spans="1:24" x14ac:dyDescent="0.25">
      <c r="A728" s="65" t="s">
        <v>102</v>
      </c>
      <c r="B728" s="65">
        <v>4002</v>
      </c>
      <c r="C728" s="59">
        <v>43861</v>
      </c>
      <c r="D728" s="65">
        <v>2</v>
      </c>
      <c r="E728" s="65" t="s">
        <v>103</v>
      </c>
      <c r="F728" s="65">
        <v>20.04</v>
      </c>
      <c r="G728" s="65">
        <v>9.41</v>
      </c>
      <c r="H728" s="65">
        <v>0.83</v>
      </c>
      <c r="I728" s="65">
        <v>0.16</v>
      </c>
      <c r="J728" s="65">
        <v>7.0000000000000007E-2</v>
      </c>
      <c r="K728" s="65">
        <v>0</v>
      </c>
      <c r="L728" s="65">
        <v>0</v>
      </c>
      <c r="M728" s="65">
        <v>0.02</v>
      </c>
      <c r="N728" s="65">
        <v>-0.15</v>
      </c>
      <c r="O728" s="65">
        <v>-0.17</v>
      </c>
      <c r="P728" s="65">
        <v>0</v>
      </c>
      <c r="R728" s="65">
        <v>0.36</v>
      </c>
      <c r="S728" s="65">
        <v>0.33</v>
      </c>
      <c r="T728" s="65">
        <v>0.23</v>
      </c>
      <c r="U728" s="65">
        <v>31.13</v>
      </c>
      <c r="V728" s="65">
        <v>1153.2760000000001</v>
      </c>
      <c r="X728" s="65">
        <f t="shared" si="11"/>
        <v>1.06</v>
      </c>
    </row>
    <row r="729" spans="1:24" x14ac:dyDescent="0.25">
      <c r="A729" s="65" t="s">
        <v>102</v>
      </c>
      <c r="B729" s="65">
        <v>4002</v>
      </c>
      <c r="C729" s="59">
        <v>43861</v>
      </c>
      <c r="D729" s="65">
        <v>3</v>
      </c>
      <c r="E729" s="65" t="s">
        <v>103</v>
      </c>
      <c r="F729" s="65">
        <v>19.88</v>
      </c>
      <c r="G729" s="65">
        <v>9.41</v>
      </c>
      <c r="H729" s="65">
        <v>0.83</v>
      </c>
      <c r="I729" s="65">
        <v>0.16</v>
      </c>
      <c r="J729" s="65">
        <v>0.06</v>
      </c>
      <c r="K729" s="65">
        <v>0</v>
      </c>
      <c r="L729" s="65">
        <v>0</v>
      </c>
      <c r="M729" s="65">
        <v>0.02</v>
      </c>
      <c r="N729" s="65">
        <v>-0.15</v>
      </c>
      <c r="O729" s="65">
        <v>-0.17</v>
      </c>
      <c r="P729" s="65">
        <v>0</v>
      </c>
      <c r="R729" s="65">
        <v>0.36</v>
      </c>
      <c r="S729" s="65">
        <v>0.33</v>
      </c>
      <c r="T729" s="65">
        <v>0.23</v>
      </c>
      <c r="U729" s="65">
        <v>30.96</v>
      </c>
      <c r="V729" s="65">
        <v>1145.8420000000001</v>
      </c>
      <c r="X729" s="65">
        <f t="shared" si="11"/>
        <v>1.05</v>
      </c>
    </row>
    <row r="730" spans="1:24" x14ac:dyDescent="0.25">
      <c r="A730" s="65" t="s">
        <v>102</v>
      </c>
      <c r="B730" s="65">
        <v>4002</v>
      </c>
      <c r="C730" s="59">
        <v>43861</v>
      </c>
      <c r="D730" s="65">
        <v>4</v>
      </c>
      <c r="E730" s="65" t="s">
        <v>103</v>
      </c>
      <c r="F730" s="65">
        <v>19.57</v>
      </c>
      <c r="G730" s="65">
        <v>9.41</v>
      </c>
      <c r="H730" s="65">
        <v>0.83</v>
      </c>
      <c r="I730" s="65">
        <v>0.16</v>
      </c>
      <c r="J730" s="65">
        <v>0.03</v>
      </c>
      <c r="K730" s="65">
        <v>0</v>
      </c>
      <c r="L730" s="65">
        <v>0</v>
      </c>
      <c r="M730" s="65">
        <v>0.02</v>
      </c>
      <c r="N730" s="65">
        <v>-0.14000000000000001</v>
      </c>
      <c r="O730" s="65">
        <v>-0.17</v>
      </c>
      <c r="P730" s="65">
        <v>0</v>
      </c>
      <c r="R730" s="65">
        <v>0.36</v>
      </c>
      <c r="S730" s="65">
        <v>0.33</v>
      </c>
      <c r="T730" s="65">
        <v>0.23</v>
      </c>
      <c r="U730" s="65">
        <v>30.63</v>
      </c>
      <c r="V730" s="65">
        <v>1148.8969999999999</v>
      </c>
      <c r="X730" s="65">
        <f t="shared" si="11"/>
        <v>1.02</v>
      </c>
    </row>
    <row r="731" spans="1:24" x14ac:dyDescent="0.25">
      <c r="A731" s="65" t="s">
        <v>102</v>
      </c>
      <c r="B731" s="65">
        <v>4002</v>
      </c>
      <c r="C731" s="59">
        <v>43861</v>
      </c>
      <c r="D731" s="65">
        <v>5</v>
      </c>
      <c r="E731" s="65" t="s">
        <v>103</v>
      </c>
      <c r="F731" s="65">
        <v>21.71</v>
      </c>
      <c r="G731" s="65">
        <v>9.41</v>
      </c>
      <c r="H731" s="65">
        <v>0.83</v>
      </c>
      <c r="I731" s="65">
        <v>0.16</v>
      </c>
      <c r="J731" s="65">
        <v>0.03</v>
      </c>
      <c r="K731" s="65">
        <v>0</v>
      </c>
      <c r="L731" s="65">
        <v>0.06</v>
      </c>
      <c r="M731" s="65">
        <v>0.01</v>
      </c>
      <c r="N731" s="65">
        <v>-0.13</v>
      </c>
      <c r="O731" s="65">
        <v>-0.17</v>
      </c>
      <c r="P731" s="65">
        <v>0</v>
      </c>
      <c r="R731" s="65">
        <v>0.36</v>
      </c>
      <c r="S731" s="65">
        <v>0.33</v>
      </c>
      <c r="T731" s="65">
        <v>0.23</v>
      </c>
      <c r="U731" s="65">
        <v>32.83</v>
      </c>
      <c r="V731" s="65">
        <v>1192.902</v>
      </c>
      <c r="X731" s="65">
        <f t="shared" si="11"/>
        <v>1.08</v>
      </c>
    </row>
    <row r="732" spans="1:24" x14ac:dyDescent="0.25">
      <c r="A732" s="65" t="s">
        <v>102</v>
      </c>
      <c r="B732" s="65">
        <v>4002</v>
      </c>
      <c r="C732" s="59">
        <v>43861</v>
      </c>
      <c r="D732" s="65">
        <v>6</v>
      </c>
      <c r="E732" s="65" t="s">
        <v>103</v>
      </c>
      <c r="F732" s="65">
        <v>26.49</v>
      </c>
      <c r="G732" s="65">
        <v>9.41</v>
      </c>
      <c r="H732" s="65">
        <v>0.83</v>
      </c>
      <c r="I732" s="65">
        <v>0.16</v>
      </c>
      <c r="J732" s="65">
        <v>0.31</v>
      </c>
      <c r="K732" s="65">
        <v>0</v>
      </c>
      <c r="L732" s="65">
        <v>0.05</v>
      </c>
      <c r="M732" s="65">
        <v>0.03</v>
      </c>
      <c r="N732" s="65">
        <v>-0.17</v>
      </c>
      <c r="O732" s="65">
        <v>-0.17</v>
      </c>
      <c r="P732" s="65">
        <v>0</v>
      </c>
      <c r="R732" s="65">
        <v>0.36</v>
      </c>
      <c r="S732" s="65">
        <v>0.33</v>
      </c>
      <c r="T732" s="65">
        <v>0.23</v>
      </c>
      <c r="U732" s="65">
        <v>37.86</v>
      </c>
      <c r="V732" s="65">
        <v>1306.5409999999999</v>
      </c>
      <c r="X732" s="65">
        <f t="shared" si="11"/>
        <v>1.35</v>
      </c>
    </row>
    <row r="733" spans="1:24" x14ac:dyDescent="0.25">
      <c r="A733" s="65" t="s">
        <v>102</v>
      </c>
      <c r="B733" s="65">
        <v>4002</v>
      </c>
      <c r="C733" s="59">
        <v>43861</v>
      </c>
      <c r="D733" s="65">
        <v>7</v>
      </c>
      <c r="E733" s="65" t="s">
        <v>103</v>
      </c>
      <c r="F733" s="65">
        <v>31.13</v>
      </c>
      <c r="G733" s="65">
        <v>9.41</v>
      </c>
      <c r="H733" s="65">
        <v>0.83</v>
      </c>
      <c r="I733" s="65">
        <v>0.16</v>
      </c>
      <c r="J733" s="65">
        <v>0.37</v>
      </c>
      <c r="K733" s="65">
        <v>0</v>
      </c>
      <c r="L733" s="65">
        <v>0.05</v>
      </c>
      <c r="M733" s="65">
        <v>0.03</v>
      </c>
      <c r="N733" s="65">
        <v>-0.15</v>
      </c>
      <c r="O733" s="65">
        <v>-0.17</v>
      </c>
      <c r="P733" s="65">
        <v>0</v>
      </c>
      <c r="R733" s="65">
        <v>0.36</v>
      </c>
      <c r="S733" s="65">
        <v>0.33</v>
      </c>
      <c r="T733" s="65">
        <v>0.23</v>
      </c>
      <c r="U733" s="65">
        <v>42.58</v>
      </c>
      <c r="V733" s="65">
        <v>1471.3620000000001</v>
      </c>
      <c r="X733" s="65">
        <f t="shared" si="11"/>
        <v>1.41</v>
      </c>
    </row>
    <row r="734" spans="1:24" x14ac:dyDescent="0.25">
      <c r="A734" s="65" t="s">
        <v>102</v>
      </c>
      <c r="B734" s="65">
        <v>4002</v>
      </c>
      <c r="C734" s="59">
        <v>43861</v>
      </c>
      <c r="D734" s="65">
        <v>8</v>
      </c>
      <c r="E734" s="65" t="s">
        <v>104</v>
      </c>
      <c r="F734" s="65">
        <v>42.27</v>
      </c>
      <c r="G734" s="65">
        <v>9.41</v>
      </c>
      <c r="H734" s="65">
        <v>0.83</v>
      </c>
      <c r="I734" s="65">
        <v>0.16</v>
      </c>
      <c r="J734" s="65">
        <v>0.55000000000000004</v>
      </c>
      <c r="K734" s="65">
        <v>0.31</v>
      </c>
      <c r="L734" s="65">
        <v>0.21</v>
      </c>
      <c r="M734" s="65">
        <v>0.01</v>
      </c>
      <c r="N734" s="65">
        <v>-0.31</v>
      </c>
      <c r="O734" s="65">
        <v>-0.17</v>
      </c>
      <c r="P734" s="65">
        <v>0</v>
      </c>
      <c r="R734" s="65">
        <v>0.36</v>
      </c>
      <c r="S734" s="65">
        <v>0.33</v>
      </c>
      <c r="T734" s="65">
        <v>0.23</v>
      </c>
      <c r="U734" s="65">
        <v>54.19</v>
      </c>
      <c r="V734" s="65">
        <v>1545.877</v>
      </c>
      <c r="X734" s="65">
        <f t="shared" si="11"/>
        <v>2.06</v>
      </c>
    </row>
    <row r="735" spans="1:24" x14ac:dyDescent="0.25">
      <c r="A735" s="65" t="s">
        <v>102</v>
      </c>
      <c r="B735" s="65">
        <v>4002</v>
      </c>
      <c r="C735" s="59">
        <v>43861</v>
      </c>
      <c r="D735" s="65">
        <v>9</v>
      </c>
      <c r="E735" s="65" t="s">
        <v>104</v>
      </c>
      <c r="F735" s="65">
        <v>27.82</v>
      </c>
      <c r="G735" s="65">
        <v>9.41</v>
      </c>
      <c r="H735" s="65">
        <v>0.83</v>
      </c>
      <c r="I735" s="65">
        <v>0.16</v>
      </c>
      <c r="J735" s="65">
        <v>0.17</v>
      </c>
      <c r="K735" s="65">
        <v>0.32</v>
      </c>
      <c r="L735" s="65">
        <v>7.0000000000000007E-2</v>
      </c>
      <c r="M735" s="65">
        <v>0.05</v>
      </c>
      <c r="N735" s="65">
        <v>-0.08</v>
      </c>
      <c r="O735" s="65">
        <v>-0.17</v>
      </c>
      <c r="P735" s="65">
        <v>0</v>
      </c>
      <c r="R735" s="65">
        <v>0.36</v>
      </c>
      <c r="S735" s="65">
        <v>0.33</v>
      </c>
      <c r="T735" s="65">
        <v>0.23</v>
      </c>
      <c r="U735" s="65">
        <v>39.5</v>
      </c>
      <c r="V735" s="65">
        <v>1528.771</v>
      </c>
      <c r="X735" s="65">
        <f t="shared" si="11"/>
        <v>1.55</v>
      </c>
    </row>
    <row r="736" spans="1:24" x14ac:dyDescent="0.25">
      <c r="A736" s="65" t="s">
        <v>102</v>
      </c>
      <c r="B736" s="65">
        <v>4002</v>
      </c>
      <c r="C736" s="59">
        <v>43861</v>
      </c>
      <c r="D736" s="65">
        <v>10</v>
      </c>
      <c r="E736" s="65" t="s">
        <v>104</v>
      </c>
      <c r="F736" s="65">
        <v>27.68</v>
      </c>
      <c r="G736" s="65">
        <v>9.41</v>
      </c>
      <c r="H736" s="65">
        <v>0.83</v>
      </c>
      <c r="I736" s="65">
        <v>0.16</v>
      </c>
      <c r="J736" s="65">
        <v>0.1</v>
      </c>
      <c r="K736" s="65">
        <v>0.33</v>
      </c>
      <c r="L736" s="65">
        <v>0.03</v>
      </c>
      <c r="M736" s="65">
        <v>0</v>
      </c>
      <c r="N736" s="65">
        <v>-0.14000000000000001</v>
      </c>
      <c r="O736" s="65">
        <v>-0.17</v>
      </c>
      <c r="P736" s="65">
        <v>0</v>
      </c>
      <c r="R736" s="65">
        <v>0.36</v>
      </c>
      <c r="S736" s="65">
        <v>0.33</v>
      </c>
      <c r="T736" s="65">
        <v>0.23</v>
      </c>
      <c r="U736" s="65">
        <v>39.15</v>
      </c>
      <c r="V736" s="65">
        <v>1490.02</v>
      </c>
      <c r="X736" s="65">
        <f t="shared" si="11"/>
        <v>1.4500000000000002</v>
      </c>
    </row>
    <row r="737" spans="1:24" x14ac:dyDescent="0.25">
      <c r="A737" s="65" t="s">
        <v>102</v>
      </c>
      <c r="B737" s="65">
        <v>4002</v>
      </c>
      <c r="C737" s="59">
        <v>43861</v>
      </c>
      <c r="D737" s="65">
        <v>11</v>
      </c>
      <c r="E737" s="65" t="s">
        <v>104</v>
      </c>
      <c r="F737" s="65">
        <v>24.31</v>
      </c>
      <c r="G737" s="65">
        <v>9.41</v>
      </c>
      <c r="H737" s="65">
        <v>0.83</v>
      </c>
      <c r="I737" s="65">
        <v>0.16</v>
      </c>
      <c r="J737" s="65">
        <v>0.12</v>
      </c>
      <c r="K737" s="65">
        <v>0.34</v>
      </c>
      <c r="L737" s="65">
        <v>7.0000000000000007E-2</v>
      </c>
      <c r="M737" s="65">
        <v>0.01</v>
      </c>
      <c r="N737" s="65">
        <v>-0.12</v>
      </c>
      <c r="O737" s="65">
        <v>-0.17</v>
      </c>
      <c r="P737" s="65">
        <v>0</v>
      </c>
      <c r="R737" s="65">
        <v>0.36</v>
      </c>
      <c r="S737" s="65">
        <v>0.33</v>
      </c>
      <c r="T737" s="65">
        <v>0.23</v>
      </c>
      <c r="U737" s="65">
        <v>35.880000000000003</v>
      </c>
      <c r="V737" s="65">
        <v>1456.239</v>
      </c>
      <c r="X737" s="65">
        <f t="shared" si="11"/>
        <v>1.52</v>
      </c>
    </row>
    <row r="738" spans="1:24" x14ac:dyDescent="0.25">
      <c r="A738" s="65" t="s">
        <v>102</v>
      </c>
      <c r="B738" s="65">
        <v>4002</v>
      </c>
      <c r="C738" s="59">
        <v>43861</v>
      </c>
      <c r="D738" s="65">
        <v>12</v>
      </c>
      <c r="E738" s="65" t="s">
        <v>104</v>
      </c>
      <c r="F738" s="65">
        <v>23.63</v>
      </c>
      <c r="G738" s="65">
        <v>9.41</v>
      </c>
      <c r="H738" s="65">
        <v>0.83</v>
      </c>
      <c r="I738" s="65">
        <v>0.16</v>
      </c>
      <c r="J738" s="65">
        <v>0.08</v>
      </c>
      <c r="K738" s="65">
        <v>0.35</v>
      </c>
      <c r="L738" s="65">
        <v>0.13</v>
      </c>
      <c r="M738" s="65">
        <v>0.01</v>
      </c>
      <c r="N738" s="65">
        <v>-0.11</v>
      </c>
      <c r="O738" s="65">
        <v>-0.17</v>
      </c>
      <c r="P738" s="65">
        <v>0</v>
      </c>
      <c r="R738" s="65">
        <v>0.36</v>
      </c>
      <c r="S738" s="65">
        <v>0.33</v>
      </c>
      <c r="T738" s="65">
        <v>0.23</v>
      </c>
      <c r="U738" s="65">
        <v>35.24</v>
      </c>
      <c r="V738" s="65">
        <v>1428.451</v>
      </c>
      <c r="X738" s="65">
        <f t="shared" si="11"/>
        <v>1.5499999999999998</v>
      </c>
    </row>
    <row r="739" spans="1:24" x14ac:dyDescent="0.25">
      <c r="A739" s="65" t="s">
        <v>102</v>
      </c>
      <c r="B739" s="65">
        <v>4002</v>
      </c>
      <c r="C739" s="59">
        <v>43861</v>
      </c>
      <c r="D739" s="65">
        <v>13</v>
      </c>
      <c r="E739" s="65" t="s">
        <v>104</v>
      </c>
      <c r="F739" s="65">
        <v>23.34</v>
      </c>
      <c r="G739" s="65">
        <v>9.41</v>
      </c>
      <c r="H739" s="65">
        <v>0.83</v>
      </c>
      <c r="I739" s="65">
        <v>0.16</v>
      </c>
      <c r="J739" s="65">
        <v>7.0000000000000007E-2</v>
      </c>
      <c r="K739" s="65">
        <v>0.35</v>
      </c>
      <c r="L739" s="65">
        <v>0.11</v>
      </c>
      <c r="M739" s="65">
        <v>0.01</v>
      </c>
      <c r="N739" s="65">
        <v>-0.11</v>
      </c>
      <c r="O739" s="65">
        <v>-0.17</v>
      </c>
      <c r="P739" s="65">
        <v>0</v>
      </c>
      <c r="R739" s="65">
        <v>0.36</v>
      </c>
      <c r="S739" s="65">
        <v>0.33</v>
      </c>
      <c r="T739" s="65">
        <v>0.23</v>
      </c>
      <c r="U739" s="65">
        <v>34.92</v>
      </c>
      <c r="V739" s="65">
        <v>1400.155</v>
      </c>
      <c r="X739" s="65">
        <f t="shared" si="11"/>
        <v>1.5200000000000002</v>
      </c>
    </row>
    <row r="740" spans="1:24" x14ac:dyDescent="0.25">
      <c r="A740" s="65" t="s">
        <v>102</v>
      </c>
      <c r="B740" s="65">
        <v>4002</v>
      </c>
      <c r="C740" s="59">
        <v>43861</v>
      </c>
      <c r="D740" s="65">
        <v>14</v>
      </c>
      <c r="E740" s="65" t="s">
        <v>104</v>
      </c>
      <c r="F740" s="65">
        <v>27.92</v>
      </c>
      <c r="G740" s="65">
        <v>9.41</v>
      </c>
      <c r="H740" s="65">
        <v>0.83</v>
      </c>
      <c r="I740" s="65">
        <v>0.16</v>
      </c>
      <c r="J740" s="65">
        <v>0.15</v>
      </c>
      <c r="K740" s="65">
        <v>0.35</v>
      </c>
      <c r="L740" s="65">
        <v>0.15</v>
      </c>
      <c r="M740" s="65">
        <v>0.06</v>
      </c>
      <c r="N740" s="65">
        <v>-0.14000000000000001</v>
      </c>
      <c r="O740" s="65">
        <v>-0.17</v>
      </c>
      <c r="P740" s="65">
        <v>0</v>
      </c>
      <c r="R740" s="65">
        <v>0.36</v>
      </c>
      <c r="S740" s="65">
        <v>0.33</v>
      </c>
      <c r="T740" s="65">
        <v>0.23</v>
      </c>
      <c r="U740" s="65">
        <v>39.64</v>
      </c>
      <c r="V740" s="65">
        <v>1401.422</v>
      </c>
      <c r="X740" s="65">
        <f t="shared" si="11"/>
        <v>1.6399999999999997</v>
      </c>
    </row>
    <row r="741" spans="1:24" x14ac:dyDescent="0.25">
      <c r="A741" s="65" t="s">
        <v>102</v>
      </c>
      <c r="B741" s="65">
        <v>4002</v>
      </c>
      <c r="C741" s="59">
        <v>43861</v>
      </c>
      <c r="D741" s="65">
        <v>15</v>
      </c>
      <c r="E741" s="65" t="s">
        <v>104</v>
      </c>
      <c r="F741" s="65">
        <v>31.19</v>
      </c>
      <c r="G741" s="65">
        <v>9.41</v>
      </c>
      <c r="H741" s="65">
        <v>0.83</v>
      </c>
      <c r="I741" s="65">
        <v>0.16</v>
      </c>
      <c r="J741" s="65">
        <v>0.14000000000000001</v>
      </c>
      <c r="K741" s="65">
        <v>0.35</v>
      </c>
      <c r="L741" s="65">
        <v>0.2</v>
      </c>
      <c r="M741" s="65">
        <v>0.1</v>
      </c>
      <c r="N741" s="65">
        <v>-0.15</v>
      </c>
      <c r="O741" s="65">
        <v>-0.17</v>
      </c>
      <c r="P741" s="65">
        <v>0</v>
      </c>
      <c r="R741" s="65">
        <v>0.36</v>
      </c>
      <c r="S741" s="65">
        <v>0.33</v>
      </c>
      <c r="T741" s="65">
        <v>0.23</v>
      </c>
      <c r="U741" s="65">
        <v>42.98</v>
      </c>
      <c r="V741" s="65">
        <v>1396.6610000000001</v>
      </c>
      <c r="X741" s="65">
        <f t="shared" si="11"/>
        <v>1.68</v>
      </c>
    </row>
    <row r="742" spans="1:24" x14ac:dyDescent="0.25">
      <c r="A742" s="65" t="s">
        <v>102</v>
      </c>
      <c r="B742" s="65">
        <v>4002</v>
      </c>
      <c r="C742" s="59">
        <v>43861</v>
      </c>
      <c r="D742" s="65">
        <v>16</v>
      </c>
      <c r="E742" s="65" t="s">
        <v>104</v>
      </c>
      <c r="F742" s="65">
        <v>29.98</v>
      </c>
      <c r="G742" s="65">
        <v>9.41</v>
      </c>
      <c r="H742" s="65">
        <v>0.83</v>
      </c>
      <c r="I742" s="65">
        <v>0.16</v>
      </c>
      <c r="J742" s="65">
        <v>0.13</v>
      </c>
      <c r="K742" s="65">
        <v>0.34</v>
      </c>
      <c r="L742" s="65">
        <v>0.15</v>
      </c>
      <c r="M742" s="65">
        <v>0.05</v>
      </c>
      <c r="N742" s="65">
        <v>-0.15</v>
      </c>
      <c r="O742" s="65">
        <v>-0.17</v>
      </c>
      <c r="P742" s="65">
        <v>0</v>
      </c>
      <c r="R742" s="65">
        <v>0.36</v>
      </c>
      <c r="S742" s="65">
        <v>0.33</v>
      </c>
      <c r="T742" s="65">
        <v>0.23</v>
      </c>
      <c r="U742" s="65">
        <v>41.65</v>
      </c>
      <c r="V742" s="65">
        <v>1404.5650000000001</v>
      </c>
      <c r="X742" s="65">
        <f t="shared" si="11"/>
        <v>1.61</v>
      </c>
    </row>
    <row r="743" spans="1:24" x14ac:dyDescent="0.25">
      <c r="A743" s="65" t="s">
        <v>102</v>
      </c>
      <c r="B743" s="65">
        <v>4002</v>
      </c>
      <c r="C743" s="59">
        <v>43861</v>
      </c>
      <c r="D743" s="65">
        <v>17</v>
      </c>
      <c r="E743" s="65" t="s">
        <v>104</v>
      </c>
      <c r="F743" s="65">
        <v>30.56</v>
      </c>
      <c r="G743" s="65">
        <v>9.41</v>
      </c>
      <c r="H743" s="65">
        <v>0.83</v>
      </c>
      <c r="I743" s="65">
        <v>0.16</v>
      </c>
      <c r="J743" s="65">
        <v>0.13</v>
      </c>
      <c r="K743" s="65">
        <v>0.33</v>
      </c>
      <c r="L743" s="65">
        <v>0.33</v>
      </c>
      <c r="M743" s="65">
        <v>0.04</v>
      </c>
      <c r="N743" s="65">
        <v>-0.17</v>
      </c>
      <c r="O743" s="65">
        <v>-0.17</v>
      </c>
      <c r="P743" s="65">
        <v>0</v>
      </c>
      <c r="R743" s="65">
        <v>0.36</v>
      </c>
      <c r="S743" s="65">
        <v>0.33</v>
      </c>
      <c r="T743" s="65">
        <v>0.23</v>
      </c>
      <c r="U743" s="65">
        <v>42.37</v>
      </c>
      <c r="V743" s="65">
        <v>1456.231</v>
      </c>
      <c r="X743" s="65">
        <f t="shared" si="11"/>
        <v>1.7800000000000002</v>
      </c>
    </row>
    <row r="744" spans="1:24" x14ac:dyDescent="0.25">
      <c r="A744" s="65" t="s">
        <v>102</v>
      </c>
      <c r="B744" s="65">
        <v>4002</v>
      </c>
      <c r="C744" s="59">
        <v>43861</v>
      </c>
      <c r="D744" s="65">
        <v>18</v>
      </c>
      <c r="E744" s="65" t="s">
        <v>104</v>
      </c>
      <c r="F744" s="65">
        <v>54.72</v>
      </c>
      <c r="G744" s="65">
        <v>9.41</v>
      </c>
      <c r="H744" s="65">
        <v>0.83</v>
      </c>
      <c r="I744" s="65">
        <v>0.16</v>
      </c>
      <c r="J744" s="65">
        <v>0.24</v>
      </c>
      <c r="K744" s="65">
        <v>0.31</v>
      </c>
      <c r="L744" s="65">
        <v>0.7</v>
      </c>
      <c r="M744" s="65">
        <v>0.03</v>
      </c>
      <c r="N744" s="65">
        <v>-0.19</v>
      </c>
      <c r="O744" s="65">
        <v>-0.17</v>
      </c>
      <c r="P744" s="65">
        <v>0</v>
      </c>
      <c r="R744" s="65">
        <v>0.36</v>
      </c>
      <c r="S744" s="65">
        <v>0.33</v>
      </c>
      <c r="T744" s="65">
        <v>0.23</v>
      </c>
      <c r="U744" s="65">
        <v>66.959999999999994</v>
      </c>
      <c r="V744" s="65">
        <v>1535.441</v>
      </c>
      <c r="X744" s="65">
        <f t="shared" si="11"/>
        <v>2.2400000000000002</v>
      </c>
    </row>
    <row r="745" spans="1:24" x14ac:dyDescent="0.25">
      <c r="A745" s="65" t="s">
        <v>102</v>
      </c>
      <c r="B745" s="65">
        <v>4002</v>
      </c>
      <c r="C745" s="59">
        <v>43861</v>
      </c>
      <c r="D745" s="65">
        <v>19</v>
      </c>
      <c r="E745" s="65" t="s">
        <v>104</v>
      </c>
      <c r="F745" s="65">
        <v>43.3</v>
      </c>
      <c r="G745" s="65">
        <v>9.41</v>
      </c>
      <c r="H745" s="65">
        <v>0.83</v>
      </c>
      <c r="I745" s="65">
        <v>0.16</v>
      </c>
      <c r="J745" s="65">
        <v>0.28999999999999998</v>
      </c>
      <c r="K745" s="65">
        <v>0.32</v>
      </c>
      <c r="L745" s="65">
        <v>0.72</v>
      </c>
      <c r="M745" s="65">
        <v>0.06</v>
      </c>
      <c r="N745" s="65">
        <v>-0.23</v>
      </c>
      <c r="O745" s="65">
        <v>-0.17</v>
      </c>
      <c r="P745" s="65">
        <v>0</v>
      </c>
      <c r="R745" s="65">
        <v>0.36</v>
      </c>
      <c r="S745" s="65">
        <v>0.33</v>
      </c>
      <c r="T745" s="65">
        <v>0.23</v>
      </c>
      <c r="U745" s="65">
        <v>55.61</v>
      </c>
      <c r="V745" s="65">
        <v>1526.7639999999999</v>
      </c>
      <c r="X745" s="65">
        <f t="shared" si="11"/>
        <v>2.3200000000000003</v>
      </c>
    </row>
    <row r="746" spans="1:24" x14ac:dyDescent="0.25">
      <c r="A746" s="65" t="s">
        <v>102</v>
      </c>
      <c r="B746" s="65">
        <v>4002</v>
      </c>
      <c r="C746" s="59">
        <v>43861</v>
      </c>
      <c r="D746" s="65">
        <v>20</v>
      </c>
      <c r="E746" s="65" t="s">
        <v>104</v>
      </c>
      <c r="F746" s="65">
        <v>33.08</v>
      </c>
      <c r="G746" s="65">
        <v>9.41</v>
      </c>
      <c r="H746" s="65">
        <v>0.83</v>
      </c>
      <c r="I746" s="65">
        <v>0.16</v>
      </c>
      <c r="J746" s="65">
        <v>0.18</v>
      </c>
      <c r="K746" s="65">
        <v>0.33</v>
      </c>
      <c r="L746" s="65">
        <v>0.4</v>
      </c>
      <c r="M746" s="65">
        <v>0.05</v>
      </c>
      <c r="N746" s="65">
        <v>-0.18</v>
      </c>
      <c r="O746" s="65">
        <v>-0.17</v>
      </c>
      <c r="P746" s="65">
        <v>0</v>
      </c>
      <c r="R746" s="65">
        <v>0.36</v>
      </c>
      <c r="S746" s="65">
        <v>0.33</v>
      </c>
      <c r="T746" s="65">
        <v>0.23</v>
      </c>
      <c r="U746" s="65">
        <v>45.01</v>
      </c>
      <c r="V746" s="65">
        <v>1480.8589999999999</v>
      </c>
      <c r="X746" s="65">
        <f t="shared" si="11"/>
        <v>1.9</v>
      </c>
    </row>
    <row r="747" spans="1:24" x14ac:dyDescent="0.25">
      <c r="A747" s="65" t="s">
        <v>102</v>
      </c>
      <c r="B747" s="65">
        <v>4002</v>
      </c>
      <c r="C747" s="59">
        <v>43861</v>
      </c>
      <c r="D747" s="65">
        <v>21</v>
      </c>
      <c r="E747" s="65" t="s">
        <v>104</v>
      </c>
      <c r="F747" s="65">
        <v>28.17</v>
      </c>
      <c r="G747" s="65">
        <v>9.41</v>
      </c>
      <c r="H747" s="65">
        <v>0.83</v>
      </c>
      <c r="I747" s="65">
        <v>0.16</v>
      </c>
      <c r="J747" s="65">
        <v>0.17</v>
      </c>
      <c r="K747" s="65">
        <v>0.34</v>
      </c>
      <c r="L747" s="65">
        <v>0.15</v>
      </c>
      <c r="M747" s="65">
        <v>0.05</v>
      </c>
      <c r="N747" s="65">
        <v>-0.17</v>
      </c>
      <c r="O747" s="65">
        <v>-0.17</v>
      </c>
      <c r="P747" s="65">
        <v>0</v>
      </c>
      <c r="R747" s="65">
        <v>0.36</v>
      </c>
      <c r="S747" s="65">
        <v>0.33</v>
      </c>
      <c r="T747" s="65">
        <v>0.23</v>
      </c>
      <c r="U747" s="65">
        <v>39.86</v>
      </c>
      <c r="V747" s="65">
        <v>1421.23</v>
      </c>
      <c r="X747" s="65">
        <f t="shared" si="11"/>
        <v>1.65</v>
      </c>
    </row>
    <row r="748" spans="1:24" x14ac:dyDescent="0.25">
      <c r="A748" s="65" t="s">
        <v>102</v>
      </c>
      <c r="B748" s="65">
        <v>4002</v>
      </c>
      <c r="C748" s="59">
        <v>43861</v>
      </c>
      <c r="D748" s="65">
        <v>22</v>
      </c>
      <c r="E748" s="65" t="s">
        <v>104</v>
      </c>
      <c r="F748" s="65">
        <v>23.02</v>
      </c>
      <c r="G748" s="65">
        <v>9.41</v>
      </c>
      <c r="H748" s="65">
        <v>0.83</v>
      </c>
      <c r="I748" s="65">
        <v>0.16</v>
      </c>
      <c r="J748" s="65">
        <v>0.13</v>
      </c>
      <c r="K748" s="65">
        <v>0.36</v>
      </c>
      <c r="L748" s="65">
        <v>0.16</v>
      </c>
      <c r="M748" s="65">
        <v>0.01</v>
      </c>
      <c r="N748" s="65">
        <v>-0.09</v>
      </c>
      <c r="O748" s="65">
        <v>-0.17</v>
      </c>
      <c r="P748" s="65">
        <v>0</v>
      </c>
      <c r="R748" s="65">
        <v>0.36</v>
      </c>
      <c r="S748" s="65">
        <v>0.33</v>
      </c>
      <c r="T748" s="65">
        <v>0.23</v>
      </c>
      <c r="U748" s="65">
        <v>34.74</v>
      </c>
      <c r="V748" s="65">
        <v>1335.4639999999999</v>
      </c>
      <c r="X748" s="65">
        <f t="shared" si="11"/>
        <v>1.64</v>
      </c>
    </row>
    <row r="749" spans="1:24" x14ac:dyDescent="0.25">
      <c r="A749" s="65" t="s">
        <v>102</v>
      </c>
      <c r="B749" s="65">
        <v>4002</v>
      </c>
      <c r="C749" s="59">
        <v>43861</v>
      </c>
      <c r="D749" s="65">
        <v>23</v>
      </c>
      <c r="E749" s="65" t="s">
        <v>104</v>
      </c>
      <c r="F749" s="65">
        <v>17.84</v>
      </c>
      <c r="G749" s="65">
        <v>9.41</v>
      </c>
      <c r="H749" s="65">
        <v>0.83</v>
      </c>
      <c r="I749" s="65">
        <v>0.16</v>
      </c>
      <c r="J749" s="65">
        <v>0.3</v>
      </c>
      <c r="K749" s="65">
        <v>0.38</v>
      </c>
      <c r="L749" s="65">
        <v>0</v>
      </c>
      <c r="M749" s="65">
        <v>0.03</v>
      </c>
      <c r="N749" s="65">
        <v>-0.08</v>
      </c>
      <c r="O749" s="65">
        <v>-0.17</v>
      </c>
      <c r="P749" s="65">
        <v>0</v>
      </c>
      <c r="R749" s="65">
        <v>0.36</v>
      </c>
      <c r="S749" s="65">
        <v>0.33</v>
      </c>
      <c r="T749" s="65">
        <v>0.23</v>
      </c>
      <c r="U749" s="65">
        <v>29.62</v>
      </c>
      <c r="V749" s="65">
        <v>1231.6869999999999</v>
      </c>
      <c r="X749" s="65">
        <f t="shared" si="11"/>
        <v>1.67</v>
      </c>
    </row>
    <row r="750" spans="1:24" x14ac:dyDescent="0.25">
      <c r="A750" s="65" t="s">
        <v>102</v>
      </c>
      <c r="B750" s="65">
        <v>4002</v>
      </c>
      <c r="C750" s="59">
        <v>43861</v>
      </c>
      <c r="D750" s="65">
        <v>24</v>
      </c>
      <c r="E750" s="65" t="s">
        <v>103</v>
      </c>
      <c r="F750" s="65">
        <v>21.58</v>
      </c>
      <c r="G750" s="65">
        <v>9.41</v>
      </c>
      <c r="H750" s="65">
        <v>0.83</v>
      </c>
      <c r="I750" s="65">
        <v>0.16</v>
      </c>
      <c r="J750" s="65">
        <v>0.21</v>
      </c>
      <c r="K750" s="65">
        <v>0</v>
      </c>
      <c r="L750" s="65">
        <v>0.09</v>
      </c>
      <c r="M750" s="65">
        <v>-0.04</v>
      </c>
      <c r="N750" s="65">
        <v>-0.16</v>
      </c>
      <c r="O750" s="65">
        <v>-0.17</v>
      </c>
      <c r="P750" s="65">
        <v>0</v>
      </c>
      <c r="R750" s="65">
        <v>0.36</v>
      </c>
      <c r="S750" s="65">
        <v>0.33</v>
      </c>
      <c r="T750" s="65">
        <v>0.23</v>
      </c>
      <c r="U750" s="65">
        <v>32.83</v>
      </c>
      <c r="V750" s="65">
        <v>1138.3510000000001</v>
      </c>
      <c r="X750" s="65">
        <f t="shared" si="11"/>
        <v>1.29</v>
      </c>
    </row>
    <row r="751" spans="1:24" x14ac:dyDescent="0.25">
      <c r="A751" s="65" t="s">
        <v>105</v>
      </c>
      <c r="B751" s="65" t="s">
        <v>107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702"/>
  <sheetViews>
    <sheetView topLeftCell="J1" workbookViewId="0">
      <selection activeCell="X7" sqref="X7"/>
    </sheetView>
  </sheetViews>
  <sheetFormatPr defaultColWidth="9.140625" defaultRowHeight="15" x14ac:dyDescent="0.25"/>
  <cols>
    <col min="1" max="16384" width="9.140625" style="65"/>
  </cols>
  <sheetData>
    <row r="1" spans="1:24" x14ac:dyDescent="0.25">
      <c r="A1" s="65" t="s">
        <v>77</v>
      </c>
      <c r="B1" s="65" t="s">
        <v>78</v>
      </c>
    </row>
    <row r="2" spans="1:24" x14ac:dyDescent="0.25">
      <c r="A2" s="65" t="s">
        <v>77</v>
      </c>
      <c r="B2" s="65" t="s">
        <v>184</v>
      </c>
    </row>
    <row r="3" spans="1:24" x14ac:dyDescent="0.25">
      <c r="A3" s="65" t="s">
        <v>77</v>
      </c>
      <c r="B3" s="65" t="s">
        <v>185</v>
      </c>
    </row>
    <row r="4" spans="1:24" x14ac:dyDescent="0.25">
      <c r="A4" s="65" t="s">
        <v>77</v>
      </c>
      <c r="B4" s="65" t="s">
        <v>192</v>
      </c>
    </row>
    <row r="5" spans="1:24" x14ac:dyDescent="0.25">
      <c r="A5" s="65" t="s">
        <v>79</v>
      </c>
      <c r="B5" s="65" t="s">
        <v>80</v>
      </c>
      <c r="C5" s="65" t="s">
        <v>81</v>
      </c>
      <c r="D5" s="65" t="s">
        <v>82</v>
      </c>
      <c r="E5" s="65" t="s">
        <v>83</v>
      </c>
      <c r="F5" s="65" t="s">
        <v>84</v>
      </c>
      <c r="G5" s="65" t="s">
        <v>85</v>
      </c>
      <c r="H5" s="65" t="s">
        <v>86</v>
      </c>
      <c r="I5" s="65" t="s">
        <v>87</v>
      </c>
      <c r="J5" s="65" t="s">
        <v>88</v>
      </c>
      <c r="K5" s="65" t="s">
        <v>89</v>
      </c>
      <c r="L5" s="65" t="s">
        <v>90</v>
      </c>
      <c r="M5" s="65" t="s">
        <v>91</v>
      </c>
      <c r="N5" s="65" t="s">
        <v>92</v>
      </c>
      <c r="O5" s="65" t="s">
        <v>93</v>
      </c>
      <c r="P5" s="65" t="s">
        <v>157</v>
      </c>
      <c r="Q5" s="65" t="s">
        <v>94</v>
      </c>
      <c r="R5" s="65" t="s">
        <v>95</v>
      </c>
      <c r="S5" s="65" t="s">
        <v>96</v>
      </c>
      <c r="T5" s="65" t="s">
        <v>97</v>
      </c>
      <c r="U5" s="65" t="s">
        <v>98</v>
      </c>
      <c r="V5" s="65" t="s">
        <v>99</v>
      </c>
      <c r="X5" s="65" t="s">
        <v>110</v>
      </c>
    </row>
    <row r="6" spans="1:24" x14ac:dyDescent="0.25">
      <c r="A6" s="65" t="s">
        <v>79</v>
      </c>
      <c r="B6" s="65" t="s">
        <v>100</v>
      </c>
      <c r="C6" s="65" t="s">
        <v>27</v>
      </c>
      <c r="D6" s="65" t="s">
        <v>100</v>
      </c>
      <c r="E6" s="65" t="s">
        <v>101</v>
      </c>
      <c r="F6" s="65" t="s">
        <v>100</v>
      </c>
      <c r="G6" s="65" t="s">
        <v>100</v>
      </c>
      <c r="H6" s="65" t="s">
        <v>100</v>
      </c>
      <c r="I6" s="65" t="s">
        <v>100</v>
      </c>
      <c r="J6" s="65" t="s">
        <v>100</v>
      </c>
      <c r="K6" s="65" t="s">
        <v>100</v>
      </c>
      <c r="L6" s="65" t="s">
        <v>100</v>
      </c>
      <c r="M6" s="65" t="s">
        <v>100</v>
      </c>
      <c r="N6" s="65" t="s">
        <v>100</v>
      </c>
      <c r="O6" s="65" t="s">
        <v>100</v>
      </c>
      <c r="P6" s="65" t="s">
        <v>100</v>
      </c>
      <c r="Q6" s="65" t="s">
        <v>100</v>
      </c>
      <c r="R6" s="65" t="s">
        <v>100</v>
      </c>
      <c r="S6" s="65" t="s">
        <v>100</v>
      </c>
      <c r="T6" s="65" t="s">
        <v>100</v>
      </c>
      <c r="U6" s="65" t="s">
        <v>100</v>
      </c>
      <c r="V6" s="65" t="s">
        <v>100</v>
      </c>
    </row>
    <row r="7" spans="1:24" x14ac:dyDescent="0.25">
      <c r="A7" s="65" t="s">
        <v>102</v>
      </c>
      <c r="B7" s="65">
        <v>4002</v>
      </c>
      <c r="C7" s="59">
        <v>43862</v>
      </c>
      <c r="D7" s="65">
        <v>1</v>
      </c>
      <c r="E7" s="65" t="s">
        <v>103</v>
      </c>
      <c r="F7" s="65">
        <v>19.61</v>
      </c>
      <c r="G7" s="65">
        <v>10.06</v>
      </c>
      <c r="H7" s="65">
        <v>0.53</v>
      </c>
      <c r="I7" s="65">
        <v>0.04</v>
      </c>
      <c r="J7" s="65">
        <v>0.09</v>
      </c>
      <c r="K7" s="65">
        <v>0</v>
      </c>
      <c r="L7" s="65">
        <v>0</v>
      </c>
      <c r="M7" s="65">
        <v>0.02</v>
      </c>
      <c r="N7" s="65">
        <v>-0.18</v>
      </c>
      <c r="O7" s="65">
        <v>-0.16</v>
      </c>
      <c r="P7" s="65">
        <v>0</v>
      </c>
      <c r="R7" s="65">
        <v>0.36</v>
      </c>
      <c r="S7" s="65">
        <v>0.35</v>
      </c>
      <c r="T7" s="65">
        <v>0.23</v>
      </c>
      <c r="U7" s="65">
        <v>30.95</v>
      </c>
      <c r="V7" s="65">
        <v>1063.826</v>
      </c>
      <c r="X7" s="65">
        <f>H7+I7+J7+K7+L7+P7+Q7</f>
        <v>0.66</v>
      </c>
    </row>
    <row r="8" spans="1:24" x14ac:dyDescent="0.25">
      <c r="A8" s="65" t="s">
        <v>102</v>
      </c>
      <c r="B8" s="65">
        <v>4002</v>
      </c>
      <c r="C8" s="59">
        <v>43862</v>
      </c>
      <c r="D8" s="65">
        <v>2</v>
      </c>
      <c r="E8" s="65" t="s">
        <v>103</v>
      </c>
      <c r="F8" s="65">
        <v>18.739999999999998</v>
      </c>
      <c r="G8" s="65">
        <v>10.06</v>
      </c>
      <c r="H8" s="65">
        <v>0.53</v>
      </c>
      <c r="I8" s="65">
        <v>0.04</v>
      </c>
      <c r="J8" s="65">
        <v>0.06</v>
      </c>
      <c r="K8" s="65">
        <v>0</v>
      </c>
      <c r="L8" s="65">
        <v>0</v>
      </c>
      <c r="M8" s="65">
        <v>0.03</v>
      </c>
      <c r="N8" s="65">
        <v>-0.18</v>
      </c>
      <c r="O8" s="65">
        <v>-0.16</v>
      </c>
      <c r="P8" s="65">
        <v>0</v>
      </c>
      <c r="R8" s="65">
        <v>0.36</v>
      </c>
      <c r="S8" s="65">
        <v>0.35</v>
      </c>
      <c r="T8" s="65">
        <v>0.23</v>
      </c>
      <c r="U8" s="65">
        <v>30.06</v>
      </c>
      <c r="V8" s="65">
        <v>1033.941</v>
      </c>
      <c r="X8" s="65">
        <f t="shared" ref="X8:X71" si="0">H8+I8+J8+K8+L8+P8+Q8</f>
        <v>0.63000000000000012</v>
      </c>
    </row>
    <row r="9" spans="1:24" x14ac:dyDescent="0.25">
      <c r="A9" s="65" t="s">
        <v>102</v>
      </c>
      <c r="B9" s="65">
        <v>4002</v>
      </c>
      <c r="C9" s="59">
        <v>43862</v>
      </c>
      <c r="D9" s="65">
        <v>3</v>
      </c>
      <c r="E9" s="65" t="s">
        <v>103</v>
      </c>
      <c r="F9" s="65">
        <v>18.5</v>
      </c>
      <c r="G9" s="65">
        <v>10.06</v>
      </c>
      <c r="H9" s="65">
        <v>0.53</v>
      </c>
      <c r="I9" s="65">
        <v>0.04</v>
      </c>
      <c r="J9" s="65">
        <v>0.06</v>
      </c>
      <c r="K9" s="65">
        <v>0</v>
      </c>
      <c r="L9" s="65">
        <v>0</v>
      </c>
      <c r="M9" s="65">
        <v>0.02</v>
      </c>
      <c r="N9" s="65">
        <v>-0.2</v>
      </c>
      <c r="O9" s="65">
        <v>-0.16</v>
      </c>
      <c r="P9" s="65">
        <v>0</v>
      </c>
      <c r="R9" s="65">
        <v>0.36</v>
      </c>
      <c r="S9" s="65">
        <v>0.35</v>
      </c>
      <c r="T9" s="65">
        <v>0.23</v>
      </c>
      <c r="U9" s="65">
        <v>29.79</v>
      </c>
      <c r="V9" s="65">
        <v>1013.323</v>
      </c>
      <c r="X9" s="65">
        <f t="shared" si="0"/>
        <v>0.63000000000000012</v>
      </c>
    </row>
    <row r="10" spans="1:24" x14ac:dyDescent="0.25">
      <c r="A10" s="65" t="s">
        <v>102</v>
      </c>
      <c r="B10" s="65">
        <v>4002</v>
      </c>
      <c r="C10" s="59">
        <v>43862</v>
      </c>
      <c r="D10" s="65">
        <v>4</v>
      </c>
      <c r="E10" s="65" t="s">
        <v>103</v>
      </c>
      <c r="F10" s="65">
        <v>19.91</v>
      </c>
      <c r="G10" s="65">
        <v>10.06</v>
      </c>
      <c r="H10" s="65">
        <v>0.53</v>
      </c>
      <c r="I10" s="65">
        <v>0.04</v>
      </c>
      <c r="J10" s="65">
        <v>0.06</v>
      </c>
      <c r="K10" s="65">
        <v>0</v>
      </c>
      <c r="L10" s="65">
        <v>0</v>
      </c>
      <c r="M10" s="65">
        <v>0.02</v>
      </c>
      <c r="N10" s="65">
        <v>-0.18</v>
      </c>
      <c r="O10" s="65">
        <v>-0.16</v>
      </c>
      <c r="P10" s="65">
        <v>0</v>
      </c>
      <c r="R10" s="65">
        <v>0.36</v>
      </c>
      <c r="S10" s="65">
        <v>0.35</v>
      </c>
      <c r="T10" s="65">
        <v>0.23</v>
      </c>
      <c r="U10" s="65">
        <v>31.22</v>
      </c>
      <c r="V10" s="65">
        <v>1008.901</v>
      </c>
      <c r="X10" s="65">
        <f t="shared" si="0"/>
        <v>0.63000000000000012</v>
      </c>
    </row>
    <row r="11" spans="1:24" x14ac:dyDescent="0.25">
      <c r="A11" s="65" t="s">
        <v>102</v>
      </c>
      <c r="B11" s="65">
        <v>4002</v>
      </c>
      <c r="C11" s="59">
        <v>43862</v>
      </c>
      <c r="D11" s="65">
        <v>5</v>
      </c>
      <c r="E11" s="65" t="s">
        <v>103</v>
      </c>
      <c r="F11" s="65">
        <v>18.93</v>
      </c>
      <c r="G11" s="65">
        <v>10.06</v>
      </c>
      <c r="H11" s="65">
        <v>0.53</v>
      </c>
      <c r="I11" s="65">
        <v>0.04</v>
      </c>
      <c r="J11" s="65">
        <v>0.06</v>
      </c>
      <c r="K11" s="65">
        <v>0</v>
      </c>
      <c r="L11" s="65">
        <v>0</v>
      </c>
      <c r="M11" s="65">
        <v>0.02</v>
      </c>
      <c r="N11" s="65">
        <v>-0.17</v>
      </c>
      <c r="O11" s="65">
        <v>-0.16</v>
      </c>
      <c r="P11" s="65">
        <v>0</v>
      </c>
      <c r="R11" s="65">
        <v>0.36</v>
      </c>
      <c r="S11" s="65">
        <v>0.35</v>
      </c>
      <c r="T11" s="65">
        <v>0.23</v>
      </c>
      <c r="U11" s="65">
        <v>30.25</v>
      </c>
      <c r="V11" s="65">
        <v>1024.038</v>
      </c>
      <c r="X11" s="65">
        <f t="shared" si="0"/>
        <v>0.63000000000000012</v>
      </c>
    </row>
    <row r="12" spans="1:24" x14ac:dyDescent="0.25">
      <c r="A12" s="65" t="s">
        <v>102</v>
      </c>
      <c r="B12" s="65">
        <v>4002</v>
      </c>
      <c r="C12" s="59">
        <v>43862</v>
      </c>
      <c r="D12" s="65">
        <v>6</v>
      </c>
      <c r="E12" s="65" t="s">
        <v>103</v>
      </c>
      <c r="F12" s="65">
        <v>19.79</v>
      </c>
      <c r="G12" s="65">
        <v>10.06</v>
      </c>
      <c r="H12" s="65">
        <v>0.53</v>
      </c>
      <c r="I12" s="65">
        <v>0.04</v>
      </c>
      <c r="J12" s="65">
        <v>7.0000000000000007E-2</v>
      </c>
      <c r="K12" s="65">
        <v>0</v>
      </c>
      <c r="L12" s="65">
        <v>0</v>
      </c>
      <c r="M12" s="65">
        <v>0.05</v>
      </c>
      <c r="N12" s="65">
        <v>-0.18</v>
      </c>
      <c r="O12" s="65">
        <v>-0.16</v>
      </c>
      <c r="P12" s="65">
        <v>0</v>
      </c>
      <c r="R12" s="65">
        <v>0.36</v>
      </c>
      <c r="S12" s="65">
        <v>0.35</v>
      </c>
      <c r="T12" s="65">
        <v>0.23</v>
      </c>
      <c r="U12" s="65">
        <v>31.14</v>
      </c>
      <c r="V12" s="65">
        <v>1072.6420000000001</v>
      </c>
      <c r="X12" s="65">
        <f t="shared" si="0"/>
        <v>0.64000000000000012</v>
      </c>
    </row>
    <row r="13" spans="1:24" x14ac:dyDescent="0.25">
      <c r="A13" s="65" t="s">
        <v>102</v>
      </c>
      <c r="B13" s="65">
        <v>4002</v>
      </c>
      <c r="C13" s="59">
        <v>43862</v>
      </c>
      <c r="D13" s="65">
        <v>7</v>
      </c>
      <c r="E13" s="65" t="s">
        <v>103</v>
      </c>
      <c r="F13" s="65">
        <v>19.600000000000001</v>
      </c>
      <c r="G13" s="65">
        <v>10.06</v>
      </c>
      <c r="H13" s="65">
        <v>0.53</v>
      </c>
      <c r="I13" s="65">
        <v>0.04</v>
      </c>
      <c r="J13" s="65">
        <v>0.17</v>
      </c>
      <c r="K13" s="65">
        <v>0</v>
      </c>
      <c r="L13" s="65">
        <v>0</v>
      </c>
      <c r="M13" s="65">
        <v>0.05</v>
      </c>
      <c r="N13" s="65">
        <v>-0.18</v>
      </c>
      <c r="O13" s="65">
        <v>-0.16</v>
      </c>
      <c r="P13" s="65">
        <v>0</v>
      </c>
      <c r="R13" s="65">
        <v>0.36</v>
      </c>
      <c r="S13" s="65">
        <v>0.35</v>
      </c>
      <c r="T13" s="65">
        <v>0.23</v>
      </c>
      <c r="U13" s="65">
        <v>31.05</v>
      </c>
      <c r="V13" s="65">
        <v>1152.95</v>
      </c>
      <c r="X13" s="65">
        <f t="shared" si="0"/>
        <v>0.7400000000000001</v>
      </c>
    </row>
    <row r="14" spans="1:24" x14ac:dyDescent="0.25">
      <c r="A14" s="65" t="s">
        <v>102</v>
      </c>
      <c r="B14" s="65">
        <v>4002</v>
      </c>
      <c r="C14" s="59">
        <v>43862</v>
      </c>
      <c r="D14" s="65">
        <v>8</v>
      </c>
      <c r="E14" s="65" t="s">
        <v>103</v>
      </c>
      <c r="F14" s="65">
        <v>21.91</v>
      </c>
      <c r="G14" s="65">
        <v>10.06</v>
      </c>
      <c r="H14" s="65">
        <v>0.53</v>
      </c>
      <c r="I14" s="65">
        <v>0.04</v>
      </c>
      <c r="J14" s="65">
        <v>0.21</v>
      </c>
      <c r="K14" s="65">
        <v>0</v>
      </c>
      <c r="L14" s="65">
        <v>0.17</v>
      </c>
      <c r="M14" s="65">
        <v>0.02</v>
      </c>
      <c r="N14" s="65">
        <v>-0.16</v>
      </c>
      <c r="O14" s="65">
        <v>-0.16</v>
      </c>
      <c r="P14" s="65">
        <v>0</v>
      </c>
      <c r="R14" s="65">
        <v>0.36</v>
      </c>
      <c r="S14" s="65">
        <v>0.35</v>
      </c>
      <c r="T14" s="65">
        <v>0.23</v>
      </c>
      <c r="U14" s="65">
        <v>33.56</v>
      </c>
      <c r="V14" s="65">
        <v>1235.2349999999999</v>
      </c>
      <c r="X14" s="65">
        <f t="shared" si="0"/>
        <v>0.95000000000000007</v>
      </c>
    </row>
    <row r="15" spans="1:24" x14ac:dyDescent="0.25">
      <c r="A15" s="65" t="s">
        <v>102</v>
      </c>
      <c r="B15" s="65">
        <v>4002</v>
      </c>
      <c r="C15" s="59">
        <v>43862</v>
      </c>
      <c r="D15" s="65">
        <v>9</v>
      </c>
      <c r="E15" s="65" t="s">
        <v>103</v>
      </c>
      <c r="F15" s="65">
        <v>23.68</v>
      </c>
      <c r="G15" s="65">
        <v>10.06</v>
      </c>
      <c r="H15" s="65">
        <v>0.53</v>
      </c>
      <c r="I15" s="65">
        <v>0.04</v>
      </c>
      <c r="J15" s="65">
        <v>0.14000000000000001</v>
      </c>
      <c r="K15" s="65">
        <v>0</v>
      </c>
      <c r="L15" s="65">
        <v>0.04</v>
      </c>
      <c r="M15" s="65">
        <v>0.01</v>
      </c>
      <c r="N15" s="65">
        <v>-0.22</v>
      </c>
      <c r="O15" s="65">
        <v>-0.16</v>
      </c>
      <c r="P15" s="65">
        <v>0</v>
      </c>
      <c r="R15" s="65">
        <v>0.36</v>
      </c>
      <c r="S15" s="65">
        <v>0.35</v>
      </c>
      <c r="T15" s="65">
        <v>0.23</v>
      </c>
      <c r="U15" s="65">
        <v>35.06</v>
      </c>
      <c r="V15" s="65">
        <v>1316.8340000000001</v>
      </c>
      <c r="X15" s="65">
        <f t="shared" si="0"/>
        <v>0.75000000000000011</v>
      </c>
    </row>
    <row r="16" spans="1:24" x14ac:dyDescent="0.25">
      <c r="A16" s="65" t="s">
        <v>102</v>
      </c>
      <c r="B16" s="65">
        <v>4002</v>
      </c>
      <c r="C16" s="59">
        <v>43862</v>
      </c>
      <c r="D16" s="65">
        <v>10</v>
      </c>
      <c r="E16" s="65" t="s">
        <v>103</v>
      </c>
      <c r="F16" s="65">
        <v>28.62</v>
      </c>
      <c r="G16" s="65">
        <v>10.06</v>
      </c>
      <c r="H16" s="65">
        <v>0.53</v>
      </c>
      <c r="I16" s="65">
        <v>0.04</v>
      </c>
      <c r="J16" s="65">
        <v>0.12</v>
      </c>
      <c r="K16" s="65">
        <v>0</v>
      </c>
      <c r="L16" s="65">
        <v>0.04</v>
      </c>
      <c r="M16" s="65">
        <v>0.05</v>
      </c>
      <c r="N16" s="65">
        <v>-0.21</v>
      </c>
      <c r="O16" s="65">
        <v>-0.16</v>
      </c>
      <c r="P16" s="65">
        <v>0</v>
      </c>
      <c r="R16" s="65">
        <v>0.36</v>
      </c>
      <c r="S16" s="65">
        <v>0.35</v>
      </c>
      <c r="T16" s="65">
        <v>0.23</v>
      </c>
      <c r="U16" s="65">
        <v>40.03</v>
      </c>
      <c r="V16" s="65">
        <v>1372.17</v>
      </c>
      <c r="X16" s="65">
        <f t="shared" si="0"/>
        <v>0.73000000000000009</v>
      </c>
    </row>
    <row r="17" spans="1:24" x14ac:dyDescent="0.25">
      <c r="A17" s="65" t="s">
        <v>102</v>
      </c>
      <c r="B17" s="65">
        <v>4002</v>
      </c>
      <c r="C17" s="59">
        <v>43862</v>
      </c>
      <c r="D17" s="65">
        <v>11</v>
      </c>
      <c r="E17" s="65" t="s">
        <v>103</v>
      </c>
      <c r="F17" s="65">
        <v>23.41</v>
      </c>
      <c r="G17" s="65">
        <v>10.06</v>
      </c>
      <c r="H17" s="65">
        <v>0.53</v>
      </c>
      <c r="I17" s="65">
        <v>0.04</v>
      </c>
      <c r="J17" s="65">
        <v>0.11</v>
      </c>
      <c r="K17" s="65">
        <v>0</v>
      </c>
      <c r="L17" s="65">
        <v>0</v>
      </c>
      <c r="M17" s="65">
        <v>0.01</v>
      </c>
      <c r="N17" s="65">
        <v>-0.19</v>
      </c>
      <c r="O17" s="65">
        <v>-0.16</v>
      </c>
      <c r="P17" s="65">
        <v>0</v>
      </c>
      <c r="R17" s="65">
        <v>0.36</v>
      </c>
      <c r="S17" s="65">
        <v>0.35</v>
      </c>
      <c r="T17" s="65">
        <v>0.23</v>
      </c>
      <c r="U17" s="65">
        <v>34.75</v>
      </c>
      <c r="V17" s="65">
        <v>1390.665</v>
      </c>
      <c r="X17" s="65">
        <f t="shared" si="0"/>
        <v>0.68</v>
      </c>
    </row>
    <row r="18" spans="1:24" x14ac:dyDescent="0.25">
      <c r="A18" s="65" t="s">
        <v>102</v>
      </c>
      <c r="B18" s="65">
        <v>4002</v>
      </c>
      <c r="C18" s="59">
        <v>43862</v>
      </c>
      <c r="D18" s="65">
        <v>12</v>
      </c>
      <c r="E18" s="65" t="s">
        <v>103</v>
      </c>
      <c r="F18" s="65">
        <v>22.3</v>
      </c>
      <c r="G18" s="65">
        <v>10.06</v>
      </c>
      <c r="H18" s="65">
        <v>0.53</v>
      </c>
      <c r="I18" s="65">
        <v>0.04</v>
      </c>
      <c r="J18" s="65">
        <v>0.11</v>
      </c>
      <c r="K18" s="65">
        <v>0</v>
      </c>
      <c r="L18" s="65">
        <v>0</v>
      </c>
      <c r="M18" s="65">
        <v>0.03</v>
      </c>
      <c r="N18" s="65">
        <v>-0.19</v>
      </c>
      <c r="O18" s="65">
        <v>-0.16</v>
      </c>
      <c r="P18" s="65">
        <v>0</v>
      </c>
      <c r="R18" s="65">
        <v>0.36</v>
      </c>
      <c r="S18" s="65">
        <v>0.35</v>
      </c>
      <c r="T18" s="65">
        <v>0.23</v>
      </c>
      <c r="U18" s="65">
        <v>33.659999999999997</v>
      </c>
      <c r="V18" s="65">
        <v>1382.904</v>
      </c>
      <c r="X18" s="65">
        <f t="shared" si="0"/>
        <v>0.68</v>
      </c>
    </row>
    <row r="19" spans="1:24" x14ac:dyDescent="0.25">
      <c r="A19" s="65" t="s">
        <v>102</v>
      </c>
      <c r="B19" s="65">
        <v>4002</v>
      </c>
      <c r="C19" s="59">
        <v>43862</v>
      </c>
      <c r="D19" s="65">
        <v>13</v>
      </c>
      <c r="E19" s="65" t="s">
        <v>103</v>
      </c>
      <c r="F19" s="65">
        <v>25.56</v>
      </c>
      <c r="G19" s="65">
        <v>10.06</v>
      </c>
      <c r="H19" s="65">
        <v>0.53</v>
      </c>
      <c r="I19" s="65">
        <v>0.04</v>
      </c>
      <c r="J19" s="65">
        <v>0.1</v>
      </c>
      <c r="K19" s="65">
        <v>0</v>
      </c>
      <c r="L19" s="65">
        <v>0</v>
      </c>
      <c r="M19" s="65">
        <v>0.01</v>
      </c>
      <c r="N19" s="65">
        <v>-0.18</v>
      </c>
      <c r="O19" s="65">
        <v>-0.16</v>
      </c>
      <c r="P19" s="65">
        <v>0</v>
      </c>
      <c r="R19" s="65">
        <v>0.36</v>
      </c>
      <c r="S19" s="65">
        <v>0.35</v>
      </c>
      <c r="T19" s="65">
        <v>0.23</v>
      </c>
      <c r="U19" s="65">
        <v>36.9</v>
      </c>
      <c r="V19" s="65">
        <v>1362.2190000000001</v>
      </c>
      <c r="X19" s="65">
        <f t="shared" si="0"/>
        <v>0.67</v>
      </c>
    </row>
    <row r="20" spans="1:24" x14ac:dyDescent="0.25">
      <c r="A20" s="65" t="s">
        <v>102</v>
      </c>
      <c r="B20" s="65">
        <v>4002</v>
      </c>
      <c r="C20" s="59">
        <v>43862</v>
      </c>
      <c r="D20" s="65">
        <v>14</v>
      </c>
      <c r="E20" s="65" t="s">
        <v>103</v>
      </c>
      <c r="F20" s="65">
        <v>24.01</v>
      </c>
      <c r="G20" s="65">
        <v>10.06</v>
      </c>
      <c r="H20" s="65">
        <v>0.53</v>
      </c>
      <c r="I20" s="65">
        <v>0.04</v>
      </c>
      <c r="J20" s="65">
        <v>0.08</v>
      </c>
      <c r="K20" s="65">
        <v>0</v>
      </c>
      <c r="L20" s="65">
        <v>0</v>
      </c>
      <c r="M20" s="65">
        <v>0.03</v>
      </c>
      <c r="N20" s="65">
        <v>-0.16</v>
      </c>
      <c r="O20" s="65">
        <v>-0.16</v>
      </c>
      <c r="P20" s="65">
        <v>0</v>
      </c>
      <c r="R20" s="65">
        <v>0.36</v>
      </c>
      <c r="S20" s="65">
        <v>0.35</v>
      </c>
      <c r="T20" s="65">
        <v>0.23</v>
      </c>
      <c r="U20" s="65">
        <v>35.369999999999997</v>
      </c>
      <c r="V20" s="65">
        <v>1346.671</v>
      </c>
      <c r="X20" s="65">
        <f t="shared" si="0"/>
        <v>0.65</v>
      </c>
    </row>
    <row r="21" spans="1:24" x14ac:dyDescent="0.25">
      <c r="A21" s="65" t="s">
        <v>102</v>
      </c>
      <c r="B21" s="65">
        <v>4002</v>
      </c>
      <c r="C21" s="59">
        <v>43862</v>
      </c>
      <c r="D21" s="65">
        <v>15</v>
      </c>
      <c r="E21" s="65" t="s">
        <v>103</v>
      </c>
      <c r="F21" s="65">
        <v>24.2</v>
      </c>
      <c r="G21" s="65">
        <v>10.06</v>
      </c>
      <c r="H21" s="65">
        <v>0.53</v>
      </c>
      <c r="I21" s="65">
        <v>0.04</v>
      </c>
      <c r="J21" s="65">
        <v>0.1</v>
      </c>
      <c r="K21" s="65">
        <v>0</v>
      </c>
      <c r="L21" s="65">
        <v>0</v>
      </c>
      <c r="M21" s="65">
        <v>0.01</v>
      </c>
      <c r="N21" s="65">
        <v>-0.15</v>
      </c>
      <c r="O21" s="65">
        <v>-0.16</v>
      </c>
      <c r="P21" s="65">
        <v>0</v>
      </c>
      <c r="R21" s="65">
        <v>0.36</v>
      </c>
      <c r="S21" s="65">
        <v>0.35</v>
      </c>
      <c r="T21" s="65">
        <v>0.23</v>
      </c>
      <c r="U21" s="65">
        <v>35.57</v>
      </c>
      <c r="V21" s="65">
        <v>1327.7619999999999</v>
      </c>
      <c r="X21" s="65">
        <f t="shared" si="0"/>
        <v>0.67</v>
      </c>
    </row>
    <row r="22" spans="1:24" x14ac:dyDescent="0.25">
      <c r="A22" s="65" t="s">
        <v>102</v>
      </c>
      <c r="B22" s="65">
        <v>4002</v>
      </c>
      <c r="C22" s="59">
        <v>43862</v>
      </c>
      <c r="D22" s="65">
        <v>16</v>
      </c>
      <c r="E22" s="65" t="s">
        <v>103</v>
      </c>
      <c r="F22" s="65">
        <v>22.79</v>
      </c>
      <c r="G22" s="65">
        <v>10.06</v>
      </c>
      <c r="H22" s="65">
        <v>0.53</v>
      </c>
      <c r="I22" s="65">
        <v>0.04</v>
      </c>
      <c r="J22" s="65">
        <v>0.12</v>
      </c>
      <c r="K22" s="65">
        <v>0</v>
      </c>
      <c r="L22" s="65">
        <v>0</v>
      </c>
      <c r="M22" s="65">
        <v>0.01</v>
      </c>
      <c r="N22" s="65">
        <v>-0.17</v>
      </c>
      <c r="O22" s="65">
        <v>-0.16</v>
      </c>
      <c r="P22" s="65">
        <v>0</v>
      </c>
      <c r="R22" s="65">
        <v>0.36</v>
      </c>
      <c r="S22" s="65">
        <v>0.35</v>
      </c>
      <c r="T22" s="65">
        <v>0.23</v>
      </c>
      <c r="U22" s="65">
        <v>34.159999999999997</v>
      </c>
      <c r="V22" s="65">
        <v>1326.9939999999999</v>
      </c>
      <c r="X22" s="65">
        <f t="shared" si="0"/>
        <v>0.69000000000000006</v>
      </c>
    </row>
    <row r="23" spans="1:24" x14ac:dyDescent="0.25">
      <c r="A23" s="65" t="s">
        <v>102</v>
      </c>
      <c r="B23" s="65">
        <v>4002</v>
      </c>
      <c r="C23" s="59">
        <v>43862</v>
      </c>
      <c r="D23" s="65">
        <v>17</v>
      </c>
      <c r="E23" s="65" t="s">
        <v>103</v>
      </c>
      <c r="F23" s="65">
        <v>25.95</v>
      </c>
      <c r="G23" s="65">
        <v>10.06</v>
      </c>
      <c r="H23" s="65">
        <v>0.53</v>
      </c>
      <c r="I23" s="65">
        <v>0.04</v>
      </c>
      <c r="J23" s="65">
        <v>7.0000000000000007E-2</v>
      </c>
      <c r="K23" s="65">
        <v>0</v>
      </c>
      <c r="L23" s="65">
        <v>0.01</v>
      </c>
      <c r="M23" s="65">
        <v>0.04</v>
      </c>
      <c r="N23" s="65">
        <v>-0.19</v>
      </c>
      <c r="O23" s="65">
        <v>-0.16</v>
      </c>
      <c r="P23" s="65">
        <v>0</v>
      </c>
      <c r="R23" s="65">
        <v>0.36</v>
      </c>
      <c r="S23" s="65">
        <v>0.35</v>
      </c>
      <c r="T23" s="65">
        <v>0.23</v>
      </c>
      <c r="U23" s="65">
        <v>37.29</v>
      </c>
      <c r="V23" s="65">
        <v>1374.7739999999999</v>
      </c>
      <c r="X23" s="65">
        <f t="shared" si="0"/>
        <v>0.65000000000000013</v>
      </c>
    </row>
    <row r="24" spans="1:24" x14ac:dyDescent="0.25">
      <c r="A24" s="65" t="s">
        <v>102</v>
      </c>
      <c r="B24" s="65">
        <v>4002</v>
      </c>
      <c r="C24" s="59">
        <v>43862</v>
      </c>
      <c r="D24" s="65">
        <v>18</v>
      </c>
      <c r="E24" s="65" t="s">
        <v>103</v>
      </c>
      <c r="F24" s="65">
        <v>32.93</v>
      </c>
      <c r="G24" s="65">
        <v>10.06</v>
      </c>
      <c r="H24" s="65">
        <v>0.53</v>
      </c>
      <c r="I24" s="65">
        <v>0.04</v>
      </c>
      <c r="J24" s="65">
        <v>0.11</v>
      </c>
      <c r="K24" s="65">
        <v>0</v>
      </c>
      <c r="L24" s="65">
        <v>0</v>
      </c>
      <c r="M24" s="65">
        <v>0.04</v>
      </c>
      <c r="N24" s="65">
        <v>-0.2</v>
      </c>
      <c r="O24" s="65">
        <v>-0.16</v>
      </c>
      <c r="P24" s="65">
        <v>0</v>
      </c>
      <c r="R24" s="65">
        <v>0.36</v>
      </c>
      <c r="S24" s="65">
        <v>0.35</v>
      </c>
      <c r="T24" s="65">
        <v>0.23</v>
      </c>
      <c r="U24" s="65">
        <v>44.29</v>
      </c>
      <c r="V24" s="65">
        <v>1452.5650000000001</v>
      </c>
      <c r="X24" s="65">
        <f t="shared" si="0"/>
        <v>0.68</v>
      </c>
    </row>
    <row r="25" spans="1:24" x14ac:dyDescent="0.25">
      <c r="A25" s="65" t="s">
        <v>102</v>
      </c>
      <c r="B25" s="65">
        <v>4002</v>
      </c>
      <c r="C25" s="59">
        <v>43862</v>
      </c>
      <c r="D25" s="65">
        <v>19</v>
      </c>
      <c r="E25" s="65" t="s">
        <v>103</v>
      </c>
      <c r="F25" s="65">
        <v>32.46</v>
      </c>
      <c r="G25" s="65">
        <v>10.06</v>
      </c>
      <c r="H25" s="65">
        <v>0.53</v>
      </c>
      <c r="I25" s="65">
        <v>0.04</v>
      </c>
      <c r="J25" s="65">
        <v>0.12</v>
      </c>
      <c r="K25" s="65">
        <v>0</v>
      </c>
      <c r="L25" s="65">
        <v>0.08</v>
      </c>
      <c r="M25" s="65">
        <v>0.03</v>
      </c>
      <c r="N25" s="65">
        <v>-0.2</v>
      </c>
      <c r="O25" s="65">
        <v>-0.16</v>
      </c>
      <c r="P25" s="65">
        <v>0</v>
      </c>
      <c r="R25" s="65">
        <v>0.36</v>
      </c>
      <c r="S25" s="65">
        <v>0.35</v>
      </c>
      <c r="T25" s="65">
        <v>0.23</v>
      </c>
      <c r="U25" s="65">
        <v>43.9</v>
      </c>
      <c r="V25" s="65">
        <v>1435.9670000000001</v>
      </c>
      <c r="X25" s="65">
        <f t="shared" si="0"/>
        <v>0.77</v>
      </c>
    </row>
    <row r="26" spans="1:24" x14ac:dyDescent="0.25">
      <c r="A26" s="65" t="s">
        <v>102</v>
      </c>
      <c r="B26" s="65">
        <v>4002</v>
      </c>
      <c r="C26" s="59">
        <v>43862</v>
      </c>
      <c r="D26" s="65">
        <v>20</v>
      </c>
      <c r="E26" s="65" t="s">
        <v>103</v>
      </c>
      <c r="F26" s="65">
        <v>34.659999999999997</v>
      </c>
      <c r="G26" s="65">
        <v>10.06</v>
      </c>
      <c r="H26" s="65">
        <v>0.53</v>
      </c>
      <c r="I26" s="65">
        <v>0.04</v>
      </c>
      <c r="J26" s="65">
        <v>0.22</v>
      </c>
      <c r="K26" s="65">
        <v>0</v>
      </c>
      <c r="L26" s="65">
        <v>0.36</v>
      </c>
      <c r="M26" s="65">
        <v>0.04</v>
      </c>
      <c r="N26" s="65">
        <v>-0.2</v>
      </c>
      <c r="O26" s="65">
        <v>-0.16</v>
      </c>
      <c r="P26" s="65">
        <v>0</v>
      </c>
      <c r="R26" s="65">
        <v>0.36</v>
      </c>
      <c r="S26" s="65">
        <v>0.35</v>
      </c>
      <c r="T26" s="65">
        <v>0.23</v>
      </c>
      <c r="U26" s="65">
        <v>46.49</v>
      </c>
      <c r="V26" s="65">
        <v>1385.14</v>
      </c>
      <c r="X26" s="65">
        <f t="shared" si="0"/>
        <v>1.1499999999999999</v>
      </c>
    </row>
    <row r="27" spans="1:24" x14ac:dyDescent="0.25">
      <c r="A27" s="65" t="s">
        <v>102</v>
      </c>
      <c r="B27" s="65">
        <v>4002</v>
      </c>
      <c r="C27" s="59">
        <v>43862</v>
      </c>
      <c r="D27" s="65">
        <v>21</v>
      </c>
      <c r="E27" s="65" t="s">
        <v>103</v>
      </c>
      <c r="F27" s="65">
        <v>24.51</v>
      </c>
      <c r="G27" s="65">
        <v>10.06</v>
      </c>
      <c r="H27" s="65">
        <v>0.53</v>
      </c>
      <c r="I27" s="65">
        <v>0.04</v>
      </c>
      <c r="J27" s="65">
        <v>0.13</v>
      </c>
      <c r="K27" s="65">
        <v>0</v>
      </c>
      <c r="L27" s="65">
        <v>0.12</v>
      </c>
      <c r="M27" s="65">
        <v>-0.01</v>
      </c>
      <c r="N27" s="65">
        <v>-0.16</v>
      </c>
      <c r="O27" s="65">
        <v>-0.16</v>
      </c>
      <c r="P27" s="65">
        <v>0</v>
      </c>
      <c r="R27" s="65">
        <v>0.36</v>
      </c>
      <c r="S27" s="65">
        <v>0.35</v>
      </c>
      <c r="T27" s="65">
        <v>0.23</v>
      </c>
      <c r="U27" s="65">
        <v>36</v>
      </c>
      <c r="V27" s="65">
        <v>1329.087</v>
      </c>
      <c r="X27" s="65">
        <f t="shared" si="0"/>
        <v>0.82000000000000006</v>
      </c>
    </row>
    <row r="28" spans="1:24" x14ac:dyDescent="0.25">
      <c r="A28" s="65" t="s">
        <v>102</v>
      </c>
      <c r="B28" s="65">
        <v>4002</v>
      </c>
      <c r="C28" s="59">
        <v>43862</v>
      </c>
      <c r="D28" s="65">
        <v>22</v>
      </c>
      <c r="E28" s="65" t="s">
        <v>103</v>
      </c>
      <c r="F28" s="65">
        <v>22.29</v>
      </c>
      <c r="G28" s="65">
        <v>10.06</v>
      </c>
      <c r="H28" s="65">
        <v>0.53</v>
      </c>
      <c r="I28" s="65">
        <v>0.04</v>
      </c>
      <c r="J28" s="65">
        <v>0.15</v>
      </c>
      <c r="K28" s="65">
        <v>0</v>
      </c>
      <c r="L28" s="65">
        <v>0.13</v>
      </c>
      <c r="M28" s="65">
        <v>0.01</v>
      </c>
      <c r="N28" s="65">
        <v>-0.12</v>
      </c>
      <c r="O28" s="65">
        <v>-0.16</v>
      </c>
      <c r="P28" s="65">
        <v>0</v>
      </c>
      <c r="R28" s="65">
        <v>0.36</v>
      </c>
      <c r="S28" s="65">
        <v>0.35</v>
      </c>
      <c r="T28" s="65">
        <v>0.23</v>
      </c>
      <c r="U28" s="65">
        <v>33.869999999999997</v>
      </c>
      <c r="V28" s="65">
        <v>1253.3889999999999</v>
      </c>
      <c r="X28" s="65">
        <f t="shared" si="0"/>
        <v>0.85000000000000009</v>
      </c>
    </row>
    <row r="29" spans="1:24" x14ac:dyDescent="0.25">
      <c r="A29" s="65" t="s">
        <v>102</v>
      </c>
      <c r="B29" s="65">
        <v>4002</v>
      </c>
      <c r="C29" s="59">
        <v>43862</v>
      </c>
      <c r="D29" s="65">
        <v>23</v>
      </c>
      <c r="E29" s="65" t="s">
        <v>103</v>
      </c>
      <c r="F29" s="65">
        <v>19.29</v>
      </c>
      <c r="G29" s="65">
        <v>10.06</v>
      </c>
      <c r="H29" s="65">
        <v>0.53</v>
      </c>
      <c r="I29" s="65">
        <v>0.04</v>
      </c>
      <c r="J29" s="65">
        <v>0.2</v>
      </c>
      <c r="K29" s="65">
        <v>0</v>
      </c>
      <c r="L29" s="65">
        <v>0.02</v>
      </c>
      <c r="M29" s="65">
        <v>0.01</v>
      </c>
      <c r="N29" s="65">
        <v>-0.13</v>
      </c>
      <c r="O29" s="65">
        <v>-0.16</v>
      </c>
      <c r="P29" s="65">
        <v>0</v>
      </c>
      <c r="R29" s="65">
        <v>0.36</v>
      </c>
      <c r="S29" s="65">
        <v>0.35</v>
      </c>
      <c r="T29" s="65">
        <v>0.23</v>
      </c>
      <c r="U29" s="65">
        <v>30.8</v>
      </c>
      <c r="V29" s="65">
        <v>1164.2</v>
      </c>
      <c r="X29" s="65">
        <f t="shared" si="0"/>
        <v>0.79</v>
      </c>
    </row>
    <row r="30" spans="1:24" x14ac:dyDescent="0.25">
      <c r="A30" s="65" t="s">
        <v>102</v>
      </c>
      <c r="B30" s="65">
        <v>4002</v>
      </c>
      <c r="C30" s="59">
        <v>43862</v>
      </c>
      <c r="D30" s="65">
        <v>24</v>
      </c>
      <c r="E30" s="65" t="s">
        <v>103</v>
      </c>
      <c r="F30" s="65">
        <v>23.15</v>
      </c>
      <c r="G30" s="65">
        <v>10.06</v>
      </c>
      <c r="H30" s="65">
        <v>0.53</v>
      </c>
      <c r="I30" s="65">
        <v>0.04</v>
      </c>
      <c r="J30" s="65">
        <v>0.62</v>
      </c>
      <c r="K30" s="65">
        <v>0</v>
      </c>
      <c r="L30" s="65">
        <v>0</v>
      </c>
      <c r="M30" s="65">
        <v>0.01</v>
      </c>
      <c r="N30" s="65">
        <v>-7.0000000000000007E-2</v>
      </c>
      <c r="O30" s="65">
        <v>-0.16</v>
      </c>
      <c r="P30" s="65">
        <v>0</v>
      </c>
      <c r="R30" s="65">
        <v>0.36</v>
      </c>
      <c r="S30" s="65">
        <v>0.35</v>
      </c>
      <c r="T30" s="65">
        <v>0.23</v>
      </c>
      <c r="U30" s="65">
        <v>35.119999999999997</v>
      </c>
      <c r="V30" s="65">
        <v>1081.153</v>
      </c>
      <c r="X30" s="65">
        <f t="shared" si="0"/>
        <v>1.19</v>
      </c>
    </row>
    <row r="31" spans="1:24" x14ac:dyDescent="0.25">
      <c r="A31" s="65" t="s">
        <v>102</v>
      </c>
      <c r="B31" s="65">
        <v>4002</v>
      </c>
      <c r="C31" s="59">
        <v>43863</v>
      </c>
      <c r="D31" s="65">
        <v>1</v>
      </c>
      <c r="E31" s="65" t="s">
        <v>103</v>
      </c>
      <c r="F31" s="65">
        <v>18.690000000000001</v>
      </c>
      <c r="G31" s="65">
        <v>10.06</v>
      </c>
      <c r="H31" s="65">
        <v>0.33</v>
      </c>
      <c r="I31" s="65">
        <v>0.03</v>
      </c>
      <c r="J31" s="65">
        <v>0.36</v>
      </c>
      <c r="K31" s="65">
        <v>0</v>
      </c>
      <c r="L31" s="65">
        <v>0</v>
      </c>
      <c r="M31" s="65">
        <v>-0.01</v>
      </c>
      <c r="N31" s="65">
        <v>-0.14000000000000001</v>
      </c>
      <c r="O31" s="65">
        <v>-0.16</v>
      </c>
      <c r="P31" s="65">
        <v>0</v>
      </c>
      <c r="R31" s="65">
        <v>0.36</v>
      </c>
      <c r="S31" s="65">
        <v>0.35</v>
      </c>
      <c r="T31" s="65">
        <v>0.23</v>
      </c>
      <c r="U31" s="65">
        <v>30.1</v>
      </c>
      <c r="V31" s="65">
        <v>1022.982</v>
      </c>
      <c r="X31" s="65">
        <f t="shared" si="0"/>
        <v>0.72</v>
      </c>
    </row>
    <row r="32" spans="1:24" x14ac:dyDescent="0.25">
      <c r="A32" s="65" t="s">
        <v>102</v>
      </c>
      <c r="B32" s="65">
        <v>4002</v>
      </c>
      <c r="C32" s="59">
        <v>43863</v>
      </c>
      <c r="D32" s="65">
        <v>2</v>
      </c>
      <c r="E32" s="65" t="s">
        <v>103</v>
      </c>
      <c r="F32" s="65">
        <v>18.02</v>
      </c>
      <c r="G32" s="65">
        <v>10.06</v>
      </c>
      <c r="H32" s="65">
        <v>0.33</v>
      </c>
      <c r="I32" s="65">
        <v>0.03</v>
      </c>
      <c r="J32" s="65">
        <v>0.09</v>
      </c>
      <c r="K32" s="65">
        <v>0</v>
      </c>
      <c r="L32" s="65">
        <v>0</v>
      </c>
      <c r="M32" s="65">
        <v>0.05</v>
      </c>
      <c r="N32" s="65">
        <v>-0.17</v>
      </c>
      <c r="O32" s="65">
        <v>-0.16</v>
      </c>
      <c r="P32" s="65">
        <v>0</v>
      </c>
      <c r="R32" s="65">
        <v>0.36</v>
      </c>
      <c r="S32" s="65">
        <v>0.35</v>
      </c>
      <c r="T32" s="65">
        <v>0.23</v>
      </c>
      <c r="U32" s="65">
        <v>29.19</v>
      </c>
      <c r="V32" s="65">
        <v>990.02</v>
      </c>
      <c r="X32" s="65">
        <f t="shared" si="0"/>
        <v>0.44999999999999996</v>
      </c>
    </row>
    <row r="33" spans="1:24" x14ac:dyDescent="0.25">
      <c r="A33" s="65" t="s">
        <v>102</v>
      </c>
      <c r="B33" s="65">
        <v>4002</v>
      </c>
      <c r="C33" s="59">
        <v>43863</v>
      </c>
      <c r="D33" s="65">
        <v>3</v>
      </c>
      <c r="E33" s="65" t="s">
        <v>103</v>
      </c>
      <c r="F33" s="65">
        <v>17.899999999999999</v>
      </c>
      <c r="G33" s="65">
        <v>10.06</v>
      </c>
      <c r="H33" s="65">
        <v>0.33</v>
      </c>
      <c r="I33" s="65">
        <v>0.03</v>
      </c>
      <c r="J33" s="65">
        <v>0.08</v>
      </c>
      <c r="K33" s="65">
        <v>0</v>
      </c>
      <c r="L33" s="65">
        <v>0</v>
      </c>
      <c r="M33" s="65">
        <v>-0.02</v>
      </c>
      <c r="N33" s="65">
        <v>-0.16</v>
      </c>
      <c r="O33" s="65">
        <v>-0.16</v>
      </c>
      <c r="P33" s="65">
        <v>0</v>
      </c>
      <c r="R33" s="65">
        <v>0.36</v>
      </c>
      <c r="S33" s="65">
        <v>0.35</v>
      </c>
      <c r="T33" s="65">
        <v>0.23</v>
      </c>
      <c r="U33" s="65">
        <v>29</v>
      </c>
      <c r="V33" s="65">
        <v>972.00099999999998</v>
      </c>
      <c r="X33" s="65">
        <f t="shared" si="0"/>
        <v>0.44</v>
      </c>
    </row>
    <row r="34" spans="1:24" x14ac:dyDescent="0.25">
      <c r="A34" s="65" t="s">
        <v>102</v>
      </c>
      <c r="B34" s="65">
        <v>4002</v>
      </c>
      <c r="C34" s="59">
        <v>43863</v>
      </c>
      <c r="D34" s="65">
        <v>4</v>
      </c>
      <c r="E34" s="65" t="s">
        <v>103</v>
      </c>
      <c r="F34" s="65">
        <v>17.809999999999999</v>
      </c>
      <c r="G34" s="65">
        <v>10.06</v>
      </c>
      <c r="H34" s="65">
        <v>0.33</v>
      </c>
      <c r="I34" s="65">
        <v>0.03</v>
      </c>
      <c r="J34" s="65">
        <v>0.08</v>
      </c>
      <c r="K34" s="65">
        <v>0</v>
      </c>
      <c r="L34" s="65">
        <v>0</v>
      </c>
      <c r="M34" s="65">
        <v>0.02</v>
      </c>
      <c r="N34" s="65">
        <v>-0.15</v>
      </c>
      <c r="O34" s="65">
        <v>-0.16</v>
      </c>
      <c r="P34" s="65">
        <v>0</v>
      </c>
      <c r="R34" s="65">
        <v>0.36</v>
      </c>
      <c r="S34" s="65">
        <v>0.35</v>
      </c>
      <c r="T34" s="65">
        <v>0.23</v>
      </c>
      <c r="U34" s="65">
        <v>28.96</v>
      </c>
      <c r="V34" s="65">
        <v>964.73400000000004</v>
      </c>
      <c r="X34" s="65">
        <f t="shared" si="0"/>
        <v>0.44</v>
      </c>
    </row>
    <row r="35" spans="1:24" x14ac:dyDescent="0.25">
      <c r="A35" s="65" t="s">
        <v>102</v>
      </c>
      <c r="B35" s="65">
        <v>4002</v>
      </c>
      <c r="C35" s="59">
        <v>43863</v>
      </c>
      <c r="D35" s="65">
        <v>5</v>
      </c>
      <c r="E35" s="65" t="s">
        <v>103</v>
      </c>
      <c r="F35" s="65">
        <v>17.87</v>
      </c>
      <c r="G35" s="65">
        <v>10.06</v>
      </c>
      <c r="H35" s="65">
        <v>0.33</v>
      </c>
      <c r="I35" s="65">
        <v>0.03</v>
      </c>
      <c r="J35" s="65">
        <v>0.08</v>
      </c>
      <c r="K35" s="65">
        <v>0</v>
      </c>
      <c r="L35" s="65">
        <v>0</v>
      </c>
      <c r="M35" s="65">
        <v>0.02</v>
      </c>
      <c r="N35" s="65">
        <v>-0.16</v>
      </c>
      <c r="O35" s="65">
        <v>-0.16</v>
      </c>
      <c r="P35" s="65">
        <v>0</v>
      </c>
      <c r="R35" s="65">
        <v>0.36</v>
      </c>
      <c r="S35" s="65">
        <v>0.35</v>
      </c>
      <c r="T35" s="65">
        <v>0.23</v>
      </c>
      <c r="U35" s="65">
        <v>29.01</v>
      </c>
      <c r="V35" s="65">
        <v>975.83799999999997</v>
      </c>
      <c r="X35" s="65">
        <f t="shared" si="0"/>
        <v>0.44</v>
      </c>
    </row>
    <row r="36" spans="1:24" x14ac:dyDescent="0.25">
      <c r="A36" s="65" t="s">
        <v>102</v>
      </c>
      <c r="B36" s="65">
        <v>4002</v>
      </c>
      <c r="C36" s="59">
        <v>43863</v>
      </c>
      <c r="D36" s="65">
        <v>6</v>
      </c>
      <c r="E36" s="65" t="s">
        <v>103</v>
      </c>
      <c r="F36" s="65">
        <v>19.98</v>
      </c>
      <c r="G36" s="65">
        <v>10.06</v>
      </c>
      <c r="H36" s="65">
        <v>0.33</v>
      </c>
      <c r="I36" s="65">
        <v>0.03</v>
      </c>
      <c r="J36" s="65">
        <v>0.09</v>
      </c>
      <c r="K36" s="65">
        <v>0</v>
      </c>
      <c r="L36" s="65">
        <v>0</v>
      </c>
      <c r="M36" s="65">
        <v>0.06</v>
      </c>
      <c r="N36" s="65">
        <v>-0.13</v>
      </c>
      <c r="O36" s="65">
        <v>-0.16</v>
      </c>
      <c r="P36" s="65">
        <v>0</v>
      </c>
      <c r="R36" s="65">
        <v>0.36</v>
      </c>
      <c r="S36" s="65">
        <v>0.35</v>
      </c>
      <c r="T36" s="65">
        <v>0.23</v>
      </c>
      <c r="U36" s="65">
        <v>31.2</v>
      </c>
      <c r="V36" s="65">
        <v>1011.926</v>
      </c>
      <c r="X36" s="65">
        <f t="shared" si="0"/>
        <v>0.44999999999999996</v>
      </c>
    </row>
    <row r="37" spans="1:24" x14ac:dyDescent="0.25">
      <c r="A37" s="65" t="s">
        <v>102</v>
      </c>
      <c r="B37" s="65">
        <v>4002</v>
      </c>
      <c r="C37" s="59">
        <v>43863</v>
      </c>
      <c r="D37" s="65">
        <v>7</v>
      </c>
      <c r="E37" s="65" t="s">
        <v>103</v>
      </c>
      <c r="F37" s="65">
        <v>18.66</v>
      </c>
      <c r="G37" s="65">
        <v>10.06</v>
      </c>
      <c r="H37" s="65">
        <v>0.33</v>
      </c>
      <c r="I37" s="65">
        <v>0.03</v>
      </c>
      <c r="J37" s="65">
        <v>0.14000000000000001</v>
      </c>
      <c r="K37" s="65">
        <v>0</v>
      </c>
      <c r="L37" s="65">
        <v>0</v>
      </c>
      <c r="M37" s="65">
        <v>0.03</v>
      </c>
      <c r="N37" s="65">
        <v>-0.14000000000000001</v>
      </c>
      <c r="O37" s="65">
        <v>-0.16</v>
      </c>
      <c r="P37" s="65">
        <v>0</v>
      </c>
      <c r="R37" s="65">
        <v>0.36</v>
      </c>
      <c r="S37" s="65">
        <v>0.35</v>
      </c>
      <c r="T37" s="65">
        <v>0.23</v>
      </c>
      <c r="U37" s="65">
        <v>29.89</v>
      </c>
      <c r="V37" s="65">
        <v>1074.1379999999999</v>
      </c>
      <c r="X37" s="65">
        <f t="shared" si="0"/>
        <v>0.5</v>
      </c>
    </row>
    <row r="38" spans="1:24" x14ac:dyDescent="0.25">
      <c r="A38" s="65" t="s">
        <v>102</v>
      </c>
      <c r="B38" s="65">
        <v>4002</v>
      </c>
      <c r="C38" s="59">
        <v>43863</v>
      </c>
      <c r="D38" s="65">
        <v>8</v>
      </c>
      <c r="E38" s="65" t="s">
        <v>103</v>
      </c>
      <c r="F38" s="65">
        <v>18.46</v>
      </c>
      <c r="G38" s="65">
        <v>10.06</v>
      </c>
      <c r="H38" s="65">
        <v>0.33</v>
      </c>
      <c r="I38" s="65">
        <v>0.03</v>
      </c>
      <c r="J38" s="65">
        <v>0.25</v>
      </c>
      <c r="K38" s="65">
        <v>0</v>
      </c>
      <c r="L38" s="65">
        <v>0</v>
      </c>
      <c r="M38" s="65">
        <v>0.03</v>
      </c>
      <c r="N38" s="65">
        <v>-0.13</v>
      </c>
      <c r="O38" s="65">
        <v>-0.16</v>
      </c>
      <c r="P38" s="65">
        <v>0</v>
      </c>
      <c r="R38" s="65">
        <v>0.36</v>
      </c>
      <c r="S38" s="65">
        <v>0.35</v>
      </c>
      <c r="T38" s="65">
        <v>0.23</v>
      </c>
      <c r="U38" s="65">
        <v>29.81</v>
      </c>
      <c r="V38" s="65">
        <v>1156.021</v>
      </c>
      <c r="X38" s="65">
        <f t="shared" si="0"/>
        <v>0.61</v>
      </c>
    </row>
    <row r="39" spans="1:24" x14ac:dyDescent="0.25">
      <c r="A39" s="65" t="s">
        <v>102</v>
      </c>
      <c r="B39" s="65">
        <v>4002</v>
      </c>
      <c r="C39" s="59">
        <v>43863</v>
      </c>
      <c r="D39" s="65">
        <v>9</v>
      </c>
      <c r="E39" s="65" t="s">
        <v>103</v>
      </c>
      <c r="F39" s="65">
        <v>19.89</v>
      </c>
      <c r="G39" s="65">
        <v>10.06</v>
      </c>
      <c r="H39" s="65">
        <v>0.33</v>
      </c>
      <c r="I39" s="65">
        <v>0.03</v>
      </c>
      <c r="J39" s="65">
        <v>0.19</v>
      </c>
      <c r="K39" s="65">
        <v>0</v>
      </c>
      <c r="L39" s="65">
        <v>0</v>
      </c>
      <c r="M39" s="65">
        <v>0.01</v>
      </c>
      <c r="N39" s="65">
        <v>-0.2</v>
      </c>
      <c r="O39" s="65">
        <v>-0.16</v>
      </c>
      <c r="P39" s="65">
        <v>0</v>
      </c>
      <c r="R39" s="65">
        <v>0.36</v>
      </c>
      <c r="S39" s="65">
        <v>0.35</v>
      </c>
      <c r="T39" s="65">
        <v>0.23</v>
      </c>
      <c r="U39" s="65">
        <v>31.09</v>
      </c>
      <c r="V39" s="65">
        <v>1245.085</v>
      </c>
      <c r="X39" s="65">
        <f t="shared" si="0"/>
        <v>0.55000000000000004</v>
      </c>
    </row>
    <row r="40" spans="1:24" x14ac:dyDescent="0.25">
      <c r="A40" s="65" t="s">
        <v>102</v>
      </c>
      <c r="B40" s="65">
        <v>4002</v>
      </c>
      <c r="C40" s="59">
        <v>43863</v>
      </c>
      <c r="D40" s="65">
        <v>10</v>
      </c>
      <c r="E40" s="65" t="s">
        <v>103</v>
      </c>
      <c r="F40" s="65">
        <v>19.53</v>
      </c>
      <c r="G40" s="65">
        <v>10.06</v>
      </c>
      <c r="H40" s="65">
        <v>0.33</v>
      </c>
      <c r="I40" s="65">
        <v>0.03</v>
      </c>
      <c r="J40" s="65">
        <v>0.12</v>
      </c>
      <c r="K40" s="65">
        <v>0</v>
      </c>
      <c r="L40" s="65">
        <v>0</v>
      </c>
      <c r="M40" s="65">
        <v>0.05</v>
      </c>
      <c r="N40" s="65">
        <v>-0.22</v>
      </c>
      <c r="O40" s="65">
        <v>-0.16</v>
      </c>
      <c r="P40" s="65">
        <v>0</v>
      </c>
      <c r="R40" s="65">
        <v>0.36</v>
      </c>
      <c r="S40" s="65">
        <v>0.35</v>
      </c>
      <c r="T40" s="65">
        <v>0.23</v>
      </c>
      <c r="U40" s="65">
        <v>30.68</v>
      </c>
      <c r="V40" s="65">
        <v>1303.414</v>
      </c>
      <c r="X40" s="65">
        <f t="shared" si="0"/>
        <v>0.48</v>
      </c>
    </row>
    <row r="41" spans="1:24" x14ac:dyDescent="0.25">
      <c r="A41" s="65" t="s">
        <v>102</v>
      </c>
      <c r="B41" s="65">
        <v>4002</v>
      </c>
      <c r="C41" s="59">
        <v>43863</v>
      </c>
      <c r="D41" s="65">
        <v>11</v>
      </c>
      <c r="E41" s="65" t="s">
        <v>103</v>
      </c>
      <c r="F41" s="65">
        <v>16.7</v>
      </c>
      <c r="G41" s="65">
        <v>10.06</v>
      </c>
      <c r="H41" s="65">
        <v>0.33</v>
      </c>
      <c r="I41" s="65">
        <v>0.03</v>
      </c>
      <c r="J41" s="65">
        <v>0.09</v>
      </c>
      <c r="K41" s="65">
        <v>0</v>
      </c>
      <c r="L41" s="65">
        <v>0</v>
      </c>
      <c r="M41" s="65">
        <v>0.02</v>
      </c>
      <c r="N41" s="65">
        <v>-0.19</v>
      </c>
      <c r="O41" s="65">
        <v>-0.16</v>
      </c>
      <c r="P41" s="65">
        <v>0</v>
      </c>
      <c r="R41" s="65">
        <v>0.36</v>
      </c>
      <c r="S41" s="65">
        <v>0.35</v>
      </c>
      <c r="T41" s="65">
        <v>0.23</v>
      </c>
      <c r="U41" s="65">
        <v>27.82</v>
      </c>
      <c r="V41" s="65">
        <v>1318.1020000000001</v>
      </c>
      <c r="X41" s="65">
        <f t="shared" si="0"/>
        <v>0.44999999999999996</v>
      </c>
    </row>
    <row r="42" spans="1:24" x14ac:dyDescent="0.25">
      <c r="A42" s="65" t="s">
        <v>102</v>
      </c>
      <c r="B42" s="65">
        <v>4002</v>
      </c>
      <c r="C42" s="59">
        <v>43863</v>
      </c>
      <c r="D42" s="65">
        <v>12</v>
      </c>
      <c r="E42" s="65" t="s">
        <v>103</v>
      </c>
      <c r="F42" s="65">
        <v>17.78</v>
      </c>
      <c r="G42" s="65">
        <v>10.06</v>
      </c>
      <c r="H42" s="65">
        <v>0.33</v>
      </c>
      <c r="I42" s="65">
        <v>0.03</v>
      </c>
      <c r="J42" s="65">
        <v>7.0000000000000007E-2</v>
      </c>
      <c r="K42" s="65">
        <v>0</v>
      </c>
      <c r="L42" s="65">
        <v>0</v>
      </c>
      <c r="M42" s="65">
        <v>0.01</v>
      </c>
      <c r="N42" s="65">
        <v>-0.16</v>
      </c>
      <c r="O42" s="65">
        <v>-0.16</v>
      </c>
      <c r="P42" s="65">
        <v>0</v>
      </c>
      <c r="R42" s="65">
        <v>0.36</v>
      </c>
      <c r="S42" s="65">
        <v>0.35</v>
      </c>
      <c r="T42" s="65">
        <v>0.23</v>
      </c>
      <c r="U42" s="65">
        <v>28.9</v>
      </c>
      <c r="V42" s="65">
        <v>1332.1679999999999</v>
      </c>
      <c r="X42" s="65">
        <f t="shared" si="0"/>
        <v>0.43</v>
      </c>
    </row>
    <row r="43" spans="1:24" x14ac:dyDescent="0.25">
      <c r="A43" s="65" t="s">
        <v>102</v>
      </c>
      <c r="B43" s="65">
        <v>4002</v>
      </c>
      <c r="C43" s="59">
        <v>43863</v>
      </c>
      <c r="D43" s="65">
        <v>13</v>
      </c>
      <c r="E43" s="65" t="s">
        <v>103</v>
      </c>
      <c r="F43" s="65">
        <v>20.309999999999999</v>
      </c>
      <c r="G43" s="65">
        <v>10.06</v>
      </c>
      <c r="H43" s="65">
        <v>0.33</v>
      </c>
      <c r="I43" s="65">
        <v>0.03</v>
      </c>
      <c r="J43" s="65">
        <v>0.08</v>
      </c>
      <c r="K43" s="65">
        <v>0</v>
      </c>
      <c r="L43" s="65">
        <v>0.02</v>
      </c>
      <c r="M43" s="65">
        <v>0.02</v>
      </c>
      <c r="N43" s="65">
        <v>-0.16</v>
      </c>
      <c r="O43" s="65">
        <v>-0.16</v>
      </c>
      <c r="P43" s="65">
        <v>0</v>
      </c>
      <c r="R43" s="65">
        <v>0.36</v>
      </c>
      <c r="S43" s="65">
        <v>0.35</v>
      </c>
      <c r="T43" s="65">
        <v>0.23</v>
      </c>
      <c r="U43" s="65">
        <v>31.47</v>
      </c>
      <c r="V43" s="65">
        <v>1351.9590000000001</v>
      </c>
      <c r="X43" s="65">
        <f t="shared" si="0"/>
        <v>0.46</v>
      </c>
    </row>
    <row r="44" spans="1:24" x14ac:dyDescent="0.25">
      <c r="A44" s="65" t="s">
        <v>102</v>
      </c>
      <c r="B44" s="65">
        <v>4002</v>
      </c>
      <c r="C44" s="59">
        <v>43863</v>
      </c>
      <c r="D44" s="65">
        <v>14</v>
      </c>
      <c r="E44" s="65" t="s">
        <v>103</v>
      </c>
      <c r="F44" s="65">
        <v>22.98</v>
      </c>
      <c r="G44" s="65">
        <v>10.06</v>
      </c>
      <c r="H44" s="65">
        <v>0.33</v>
      </c>
      <c r="I44" s="65">
        <v>0.03</v>
      </c>
      <c r="J44" s="65">
        <v>0.11</v>
      </c>
      <c r="K44" s="65">
        <v>0</v>
      </c>
      <c r="L44" s="65">
        <v>0.1</v>
      </c>
      <c r="M44" s="65">
        <v>0.01</v>
      </c>
      <c r="N44" s="65">
        <v>-0.15</v>
      </c>
      <c r="O44" s="65">
        <v>-0.16</v>
      </c>
      <c r="P44" s="65">
        <v>0</v>
      </c>
      <c r="R44" s="65">
        <v>0.36</v>
      </c>
      <c r="S44" s="65">
        <v>0.35</v>
      </c>
      <c r="T44" s="65">
        <v>0.23</v>
      </c>
      <c r="U44" s="65">
        <v>34.25</v>
      </c>
      <c r="V44" s="65">
        <v>1343.269</v>
      </c>
      <c r="X44" s="65">
        <f t="shared" si="0"/>
        <v>0.56999999999999995</v>
      </c>
    </row>
    <row r="45" spans="1:24" x14ac:dyDescent="0.25">
      <c r="A45" s="65" t="s">
        <v>102</v>
      </c>
      <c r="B45" s="65">
        <v>4002</v>
      </c>
      <c r="C45" s="59">
        <v>43863</v>
      </c>
      <c r="D45" s="65">
        <v>15</v>
      </c>
      <c r="E45" s="65" t="s">
        <v>103</v>
      </c>
      <c r="F45" s="65">
        <v>22.77</v>
      </c>
      <c r="G45" s="65">
        <v>10.06</v>
      </c>
      <c r="H45" s="65">
        <v>0.33</v>
      </c>
      <c r="I45" s="65">
        <v>0.03</v>
      </c>
      <c r="J45" s="65">
        <v>0.1</v>
      </c>
      <c r="K45" s="65">
        <v>0</v>
      </c>
      <c r="L45" s="65">
        <v>0</v>
      </c>
      <c r="M45" s="65">
        <v>0.02</v>
      </c>
      <c r="N45" s="65">
        <v>-0.15</v>
      </c>
      <c r="O45" s="65">
        <v>-0.16</v>
      </c>
      <c r="P45" s="65">
        <v>0</v>
      </c>
      <c r="R45" s="65">
        <v>0.36</v>
      </c>
      <c r="S45" s="65">
        <v>0.35</v>
      </c>
      <c r="T45" s="65">
        <v>0.23</v>
      </c>
      <c r="U45" s="65">
        <v>33.94</v>
      </c>
      <c r="V45" s="65">
        <v>1322.2629999999999</v>
      </c>
      <c r="X45" s="65">
        <f t="shared" si="0"/>
        <v>0.45999999999999996</v>
      </c>
    </row>
    <row r="46" spans="1:24" x14ac:dyDescent="0.25">
      <c r="A46" s="65" t="s">
        <v>102</v>
      </c>
      <c r="B46" s="65">
        <v>4002</v>
      </c>
      <c r="C46" s="59">
        <v>43863</v>
      </c>
      <c r="D46" s="65">
        <v>16</v>
      </c>
      <c r="E46" s="65" t="s">
        <v>103</v>
      </c>
      <c r="F46" s="65">
        <v>28.31</v>
      </c>
      <c r="G46" s="65">
        <v>10.06</v>
      </c>
      <c r="H46" s="65">
        <v>0.33</v>
      </c>
      <c r="I46" s="65">
        <v>0.03</v>
      </c>
      <c r="J46" s="65">
        <v>0.15</v>
      </c>
      <c r="K46" s="65">
        <v>0</v>
      </c>
      <c r="L46" s="65">
        <v>0.06</v>
      </c>
      <c r="M46" s="65">
        <v>0.04</v>
      </c>
      <c r="N46" s="65">
        <v>-0.14000000000000001</v>
      </c>
      <c r="O46" s="65">
        <v>-0.16</v>
      </c>
      <c r="P46" s="65">
        <v>0</v>
      </c>
      <c r="R46" s="65">
        <v>0.36</v>
      </c>
      <c r="S46" s="65">
        <v>0.35</v>
      </c>
      <c r="T46" s="65">
        <v>0.23</v>
      </c>
      <c r="U46" s="65">
        <v>39.619999999999997</v>
      </c>
      <c r="V46" s="65">
        <v>1346.35</v>
      </c>
      <c r="X46" s="65">
        <f t="shared" si="0"/>
        <v>0.57000000000000006</v>
      </c>
    </row>
    <row r="47" spans="1:24" x14ac:dyDescent="0.25">
      <c r="A47" s="65" t="s">
        <v>102</v>
      </c>
      <c r="B47" s="65">
        <v>4002</v>
      </c>
      <c r="C47" s="59">
        <v>43863</v>
      </c>
      <c r="D47" s="65">
        <v>17</v>
      </c>
      <c r="E47" s="65" t="s">
        <v>103</v>
      </c>
      <c r="F47" s="65">
        <v>31.74</v>
      </c>
      <c r="G47" s="65">
        <v>10.06</v>
      </c>
      <c r="H47" s="65">
        <v>0.33</v>
      </c>
      <c r="I47" s="65">
        <v>0.03</v>
      </c>
      <c r="J47" s="65">
        <v>0.15</v>
      </c>
      <c r="K47" s="65">
        <v>0</v>
      </c>
      <c r="L47" s="65">
        <v>0.02</v>
      </c>
      <c r="M47" s="65">
        <v>0.03</v>
      </c>
      <c r="N47" s="65">
        <v>-0.17</v>
      </c>
      <c r="O47" s="65">
        <v>-0.16</v>
      </c>
      <c r="P47" s="65">
        <v>0</v>
      </c>
      <c r="R47" s="65">
        <v>0.36</v>
      </c>
      <c r="S47" s="65">
        <v>0.35</v>
      </c>
      <c r="T47" s="65">
        <v>0.23</v>
      </c>
      <c r="U47" s="65">
        <v>42.97</v>
      </c>
      <c r="V47" s="65">
        <v>1415.086</v>
      </c>
      <c r="X47" s="65">
        <f t="shared" si="0"/>
        <v>0.53</v>
      </c>
    </row>
    <row r="48" spans="1:24" x14ac:dyDescent="0.25">
      <c r="A48" s="65" t="s">
        <v>102</v>
      </c>
      <c r="B48" s="65">
        <v>4002</v>
      </c>
      <c r="C48" s="59">
        <v>43863</v>
      </c>
      <c r="D48" s="65">
        <v>18</v>
      </c>
      <c r="E48" s="65" t="s">
        <v>103</v>
      </c>
      <c r="F48" s="65">
        <v>35.4</v>
      </c>
      <c r="G48" s="65">
        <v>10.06</v>
      </c>
      <c r="H48" s="65">
        <v>0.33</v>
      </c>
      <c r="I48" s="65">
        <v>0.03</v>
      </c>
      <c r="J48" s="65">
        <v>0.17</v>
      </c>
      <c r="K48" s="65">
        <v>0</v>
      </c>
      <c r="L48" s="65">
        <v>0.05</v>
      </c>
      <c r="M48" s="65">
        <v>0.03</v>
      </c>
      <c r="N48" s="65">
        <v>-0.22</v>
      </c>
      <c r="O48" s="65">
        <v>-0.16</v>
      </c>
      <c r="P48" s="65">
        <v>0</v>
      </c>
      <c r="R48" s="65">
        <v>0.36</v>
      </c>
      <c r="S48" s="65">
        <v>0.35</v>
      </c>
      <c r="T48" s="65">
        <v>0.23</v>
      </c>
      <c r="U48" s="65">
        <v>46.63</v>
      </c>
      <c r="V48" s="65">
        <v>1528.096</v>
      </c>
      <c r="X48" s="65">
        <f t="shared" si="0"/>
        <v>0.58000000000000007</v>
      </c>
    </row>
    <row r="49" spans="1:24" x14ac:dyDescent="0.25">
      <c r="A49" s="65" t="s">
        <v>102</v>
      </c>
      <c r="B49" s="65">
        <v>4002</v>
      </c>
      <c r="C49" s="59">
        <v>43863</v>
      </c>
      <c r="D49" s="65">
        <v>19</v>
      </c>
      <c r="E49" s="65" t="s">
        <v>103</v>
      </c>
      <c r="F49" s="65">
        <v>30.71</v>
      </c>
      <c r="G49" s="65">
        <v>10.06</v>
      </c>
      <c r="H49" s="65">
        <v>0.33</v>
      </c>
      <c r="I49" s="65">
        <v>0.03</v>
      </c>
      <c r="J49" s="65">
        <v>0.18</v>
      </c>
      <c r="K49" s="65">
        <v>0</v>
      </c>
      <c r="L49" s="65">
        <v>0</v>
      </c>
      <c r="M49" s="65">
        <v>0.04</v>
      </c>
      <c r="N49" s="65">
        <v>-0.18</v>
      </c>
      <c r="O49" s="65">
        <v>-0.16</v>
      </c>
      <c r="P49" s="65">
        <v>0</v>
      </c>
      <c r="R49" s="65">
        <v>0.36</v>
      </c>
      <c r="S49" s="65">
        <v>0.35</v>
      </c>
      <c r="T49" s="65">
        <v>0.23</v>
      </c>
      <c r="U49" s="65">
        <v>41.95</v>
      </c>
      <c r="V49" s="65">
        <v>1496.6890000000001</v>
      </c>
      <c r="X49" s="65">
        <f t="shared" si="0"/>
        <v>0.54</v>
      </c>
    </row>
    <row r="50" spans="1:24" x14ac:dyDescent="0.25">
      <c r="A50" s="65" t="s">
        <v>102</v>
      </c>
      <c r="B50" s="65">
        <v>4002</v>
      </c>
      <c r="C50" s="59">
        <v>43863</v>
      </c>
      <c r="D50" s="65">
        <v>20</v>
      </c>
      <c r="E50" s="65" t="s">
        <v>103</v>
      </c>
      <c r="F50" s="65">
        <v>24.27</v>
      </c>
      <c r="G50" s="65">
        <v>10.06</v>
      </c>
      <c r="H50" s="65">
        <v>0.33</v>
      </c>
      <c r="I50" s="65">
        <v>0.03</v>
      </c>
      <c r="J50" s="65">
        <v>0.14000000000000001</v>
      </c>
      <c r="K50" s="65">
        <v>0</v>
      </c>
      <c r="L50" s="65">
        <v>0.2</v>
      </c>
      <c r="M50" s="65">
        <v>0.02</v>
      </c>
      <c r="N50" s="65">
        <v>-0.16</v>
      </c>
      <c r="O50" s="65">
        <v>-0.16</v>
      </c>
      <c r="P50" s="65">
        <v>0</v>
      </c>
      <c r="R50" s="65">
        <v>0.36</v>
      </c>
      <c r="S50" s="65">
        <v>0.35</v>
      </c>
      <c r="T50" s="65">
        <v>0.23</v>
      </c>
      <c r="U50" s="65">
        <v>35.67</v>
      </c>
      <c r="V50" s="65">
        <v>1407.7449999999999</v>
      </c>
      <c r="X50" s="65">
        <f t="shared" si="0"/>
        <v>0.7</v>
      </c>
    </row>
    <row r="51" spans="1:24" x14ac:dyDescent="0.25">
      <c r="A51" s="65" t="s">
        <v>102</v>
      </c>
      <c r="B51" s="65">
        <v>4002</v>
      </c>
      <c r="C51" s="59">
        <v>43863</v>
      </c>
      <c r="D51" s="65">
        <v>21</v>
      </c>
      <c r="E51" s="65" t="s">
        <v>103</v>
      </c>
      <c r="F51" s="65">
        <v>18.45</v>
      </c>
      <c r="G51" s="65">
        <v>10.06</v>
      </c>
      <c r="H51" s="65">
        <v>0.33</v>
      </c>
      <c r="I51" s="65">
        <v>0.03</v>
      </c>
      <c r="J51" s="65">
        <v>0.08</v>
      </c>
      <c r="K51" s="65">
        <v>0</v>
      </c>
      <c r="L51" s="65">
        <v>0.04</v>
      </c>
      <c r="M51" s="65">
        <v>0.04</v>
      </c>
      <c r="N51" s="65">
        <v>-0.15</v>
      </c>
      <c r="O51" s="65">
        <v>-0.16</v>
      </c>
      <c r="P51" s="65">
        <v>0</v>
      </c>
      <c r="R51" s="65">
        <v>0.36</v>
      </c>
      <c r="S51" s="65">
        <v>0.35</v>
      </c>
      <c r="T51" s="65">
        <v>0.23</v>
      </c>
      <c r="U51" s="65">
        <v>29.66</v>
      </c>
      <c r="V51" s="65">
        <v>1337.9059999999999</v>
      </c>
      <c r="X51" s="65">
        <f t="shared" si="0"/>
        <v>0.48</v>
      </c>
    </row>
    <row r="52" spans="1:24" x14ac:dyDescent="0.25">
      <c r="A52" s="65" t="s">
        <v>102</v>
      </c>
      <c r="B52" s="65">
        <v>4002</v>
      </c>
      <c r="C52" s="59">
        <v>43863</v>
      </c>
      <c r="D52" s="65">
        <v>22</v>
      </c>
      <c r="E52" s="65" t="s">
        <v>103</v>
      </c>
      <c r="F52" s="65">
        <v>17.98</v>
      </c>
      <c r="G52" s="65">
        <v>10.06</v>
      </c>
      <c r="H52" s="65">
        <v>0.33</v>
      </c>
      <c r="I52" s="65">
        <v>0.03</v>
      </c>
      <c r="J52" s="65">
        <v>0.08</v>
      </c>
      <c r="K52" s="65">
        <v>0</v>
      </c>
      <c r="L52" s="65">
        <v>0</v>
      </c>
      <c r="M52" s="65">
        <v>0.04</v>
      </c>
      <c r="N52" s="65">
        <v>-0.14000000000000001</v>
      </c>
      <c r="O52" s="65">
        <v>-0.16</v>
      </c>
      <c r="P52" s="65">
        <v>0</v>
      </c>
      <c r="R52" s="65">
        <v>0.36</v>
      </c>
      <c r="S52" s="65">
        <v>0.35</v>
      </c>
      <c r="T52" s="65">
        <v>0.23</v>
      </c>
      <c r="U52" s="65">
        <v>29.16</v>
      </c>
      <c r="V52" s="65">
        <v>1262.9559999999999</v>
      </c>
      <c r="X52" s="65">
        <f t="shared" si="0"/>
        <v>0.44</v>
      </c>
    </row>
    <row r="53" spans="1:24" x14ac:dyDescent="0.25">
      <c r="A53" s="65" t="s">
        <v>102</v>
      </c>
      <c r="B53" s="65">
        <v>4002</v>
      </c>
      <c r="C53" s="59">
        <v>43863</v>
      </c>
      <c r="D53" s="65">
        <v>23</v>
      </c>
      <c r="E53" s="65" t="s">
        <v>103</v>
      </c>
      <c r="F53" s="65">
        <v>18.690000000000001</v>
      </c>
      <c r="G53" s="65">
        <v>10.06</v>
      </c>
      <c r="H53" s="65">
        <v>0.33</v>
      </c>
      <c r="I53" s="65">
        <v>0.03</v>
      </c>
      <c r="J53" s="65">
        <v>0.26</v>
      </c>
      <c r="K53" s="65">
        <v>0</v>
      </c>
      <c r="L53" s="65">
        <v>0</v>
      </c>
      <c r="M53" s="65">
        <v>0.03</v>
      </c>
      <c r="N53" s="65">
        <v>-0.14000000000000001</v>
      </c>
      <c r="O53" s="65">
        <v>-0.16</v>
      </c>
      <c r="P53" s="65">
        <v>0</v>
      </c>
      <c r="R53" s="65">
        <v>0.36</v>
      </c>
      <c r="S53" s="65">
        <v>0.35</v>
      </c>
      <c r="T53" s="65">
        <v>0.23</v>
      </c>
      <c r="U53" s="65">
        <v>30.04</v>
      </c>
      <c r="V53" s="65">
        <v>1184.415</v>
      </c>
      <c r="X53" s="65">
        <f t="shared" si="0"/>
        <v>0.62</v>
      </c>
    </row>
    <row r="54" spans="1:24" x14ac:dyDescent="0.25">
      <c r="A54" s="65" t="s">
        <v>102</v>
      </c>
      <c r="B54" s="65">
        <v>4002</v>
      </c>
      <c r="C54" s="59">
        <v>43863</v>
      </c>
      <c r="D54" s="65">
        <v>24</v>
      </c>
      <c r="E54" s="65" t="s">
        <v>103</v>
      </c>
      <c r="F54" s="65">
        <v>19.739999999999998</v>
      </c>
      <c r="G54" s="65">
        <v>10.06</v>
      </c>
      <c r="H54" s="65">
        <v>0.33</v>
      </c>
      <c r="I54" s="65">
        <v>0.03</v>
      </c>
      <c r="J54" s="65">
        <v>0.64</v>
      </c>
      <c r="K54" s="65">
        <v>0</v>
      </c>
      <c r="L54" s="65">
        <v>0.03</v>
      </c>
      <c r="M54" s="65">
        <v>0.03</v>
      </c>
      <c r="N54" s="65">
        <v>-0.05</v>
      </c>
      <c r="O54" s="65">
        <v>-0.16</v>
      </c>
      <c r="P54" s="65">
        <v>0</v>
      </c>
      <c r="R54" s="65">
        <v>0.36</v>
      </c>
      <c r="S54" s="65">
        <v>0.35</v>
      </c>
      <c r="T54" s="65">
        <v>0.23</v>
      </c>
      <c r="U54" s="65">
        <v>31.59</v>
      </c>
      <c r="V54" s="65">
        <v>1102.3499999999999</v>
      </c>
      <c r="X54" s="65">
        <f t="shared" si="0"/>
        <v>1.03</v>
      </c>
    </row>
    <row r="55" spans="1:24" x14ac:dyDescent="0.25">
      <c r="A55" s="65" t="s">
        <v>102</v>
      </c>
      <c r="B55" s="65">
        <v>4002</v>
      </c>
      <c r="C55" s="59">
        <v>43864</v>
      </c>
      <c r="D55" s="65">
        <v>1</v>
      </c>
      <c r="E55" s="65" t="s">
        <v>103</v>
      </c>
      <c r="F55" s="65">
        <v>19.489999999999998</v>
      </c>
      <c r="G55" s="65">
        <v>10.06</v>
      </c>
      <c r="H55" s="65">
        <v>0.39</v>
      </c>
      <c r="I55" s="65">
        <v>0.02</v>
      </c>
      <c r="J55" s="65">
        <v>0.08</v>
      </c>
      <c r="K55" s="65">
        <v>0</v>
      </c>
      <c r="L55" s="65">
        <v>0</v>
      </c>
      <c r="M55" s="65">
        <v>0.05</v>
      </c>
      <c r="N55" s="65">
        <v>-0.12</v>
      </c>
      <c r="O55" s="65">
        <v>-0.16</v>
      </c>
      <c r="P55" s="65">
        <v>0</v>
      </c>
      <c r="R55" s="65">
        <v>0.36</v>
      </c>
      <c r="S55" s="65">
        <v>0.35</v>
      </c>
      <c r="T55" s="65">
        <v>0.23</v>
      </c>
      <c r="U55" s="65">
        <v>30.75</v>
      </c>
      <c r="V55" s="65">
        <v>1042.7049999999999</v>
      </c>
      <c r="X55" s="65">
        <f t="shared" si="0"/>
        <v>0.49000000000000005</v>
      </c>
    </row>
    <row r="56" spans="1:24" x14ac:dyDescent="0.25">
      <c r="A56" s="65" t="s">
        <v>102</v>
      </c>
      <c r="B56" s="65">
        <v>4002</v>
      </c>
      <c r="C56" s="59">
        <v>43864</v>
      </c>
      <c r="D56" s="65">
        <v>2</v>
      </c>
      <c r="E56" s="65" t="s">
        <v>103</v>
      </c>
      <c r="F56" s="65">
        <v>19.12</v>
      </c>
      <c r="G56" s="65">
        <v>10.06</v>
      </c>
      <c r="H56" s="65">
        <v>0.39</v>
      </c>
      <c r="I56" s="65">
        <v>0.02</v>
      </c>
      <c r="J56" s="65">
        <v>7.0000000000000007E-2</v>
      </c>
      <c r="K56" s="65">
        <v>0</v>
      </c>
      <c r="L56" s="65">
        <v>0</v>
      </c>
      <c r="M56" s="65">
        <v>0.04</v>
      </c>
      <c r="N56" s="65">
        <v>-0.12</v>
      </c>
      <c r="O56" s="65">
        <v>-0.16</v>
      </c>
      <c r="P56" s="65">
        <v>0</v>
      </c>
      <c r="R56" s="65">
        <v>0.36</v>
      </c>
      <c r="S56" s="65">
        <v>0.35</v>
      </c>
      <c r="T56" s="65">
        <v>0.23</v>
      </c>
      <c r="U56" s="65">
        <v>30.36</v>
      </c>
      <c r="V56" s="65">
        <v>1009.5940000000001</v>
      </c>
      <c r="X56" s="65">
        <f t="shared" si="0"/>
        <v>0.48000000000000004</v>
      </c>
    </row>
    <row r="57" spans="1:24" x14ac:dyDescent="0.25">
      <c r="A57" s="65" t="s">
        <v>102</v>
      </c>
      <c r="B57" s="65">
        <v>4002</v>
      </c>
      <c r="C57" s="59">
        <v>43864</v>
      </c>
      <c r="D57" s="65">
        <v>3</v>
      </c>
      <c r="E57" s="65" t="s">
        <v>103</v>
      </c>
      <c r="F57" s="65">
        <v>17.89</v>
      </c>
      <c r="G57" s="65">
        <v>10.06</v>
      </c>
      <c r="H57" s="65">
        <v>0.39</v>
      </c>
      <c r="I57" s="65">
        <v>0.02</v>
      </c>
      <c r="J57" s="65">
        <v>7.0000000000000007E-2</v>
      </c>
      <c r="K57" s="65">
        <v>0</v>
      </c>
      <c r="L57" s="65">
        <v>0</v>
      </c>
      <c r="M57" s="65">
        <v>0.01</v>
      </c>
      <c r="N57" s="65">
        <v>-0.14000000000000001</v>
      </c>
      <c r="O57" s="65">
        <v>-0.16</v>
      </c>
      <c r="P57" s="65">
        <v>0</v>
      </c>
      <c r="R57" s="65">
        <v>0.36</v>
      </c>
      <c r="S57" s="65">
        <v>0.35</v>
      </c>
      <c r="T57" s="65">
        <v>0.23</v>
      </c>
      <c r="U57" s="65">
        <v>29.08</v>
      </c>
      <c r="V57" s="65">
        <v>997.77700000000004</v>
      </c>
      <c r="X57" s="65">
        <f t="shared" si="0"/>
        <v>0.48000000000000004</v>
      </c>
    </row>
    <row r="58" spans="1:24" x14ac:dyDescent="0.25">
      <c r="A58" s="65" t="s">
        <v>102</v>
      </c>
      <c r="B58" s="65">
        <v>4002</v>
      </c>
      <c r="C58" s="59">
        <v>43864</v>
      </c>
      <c r="D58" s="65">
        <v>4</v>
      </c>
      <c r="E58" s="65" t="s">
        <v>103</v>
      </c>
      <c r="F58" s="65">
        <v>18.079999999999998</v>
      </c>
      <c r="G58" s="65">
        <v>10.06</v>
      </c>
      <c r="H58" s="65">
        <v>0.39</v>
      </c>
      <c r="I58" s="65">
        <v>0.02</v>
      </c>
      <c r="J58" s="65">
        <v>0.08</v>
      </c>
      <c r="K58" s="65">
        <v>0</v>
      </c>
      <c r="L58" s="65">
        <v>0</v>
      </c>
      <c r="M58" s="65">
        <v>0.02</v>
      </c>
      <c r="N58" s="65">
        <v>-0.13</v>
      </c>
      <c r="O58" s="65">
        <v>-0.16</v>
      </c>
      <c r="P58" s="65">
        <v>0</v>
      </c>
      <c r="R58" s="65">
        <v>0.36</v>
      </c>
      <c r="S58" s="65">
        <v>0.35</v>
      </c>
      <c r="T58" s="65">
        <v>0.23</v>
      </c>
      <c r="U58" s="65">
        <v>29.3</v>
      </c>
      <c r="V58" s="65">
        <v>1009.053</v>
      </c>
      <c r="X58" s="65">
        <f t="shared" si="0"/>
        <v>0.49000000000000005</v>
      </c>
    </row>
    <row r="59" spans="1:24" x14ac:dyDescent="0.25">
      <c r="A59" s="65" t="s">
        <v>102</v>
      </c>
      <c r="B59" s="65">
        <v>4002</v>
      </c>
      <c r="C59" s="59">
        <v>43864</v>
      </c>
      <c r="D59" s="65">
        <v>5</v>
      </c>
      <c r="E59" s="65" t="s">
        <v>103</v>
      </c>
      <c r="F59" s="65">
        <v>17.88</v>
      </c>
      <c r="G59" s="65">
        <v>10.06</v>
      </c>
      <c r="H59" s="65">
        <v>0.39</v>
      </c>
      <c r="I59" s="65">
        <v>0.02</v>
      </c>
      <c r="J59" s="65">
        <v>0.08</v>
      </c>
      <c r="K59" s="65">
        <v>0</v>
      </c>
      <c r="L59" s="65">
        <v>0</v>
      </c>
      <c r="M59" s="65">
        <v>0.03</v>
      </c>
      <c r="N59" s="65">
        <v>-0.13</v>
      </c>
      <c r="O59" s="65">
        <v>-0.16</v>
      </c>
      <c r="P59" s="65">
        <v>0</v>
      </c>
      <c r="R59" s="65">
        <v>0.36</v>
      </c>
      <c r="S59" s="65">
        <v>0.35</v>
      </c>
      <c r="T59" s="65">
        <v>0.23</v>
      </c>
      <c r="U59" s="65">
        <v>29.11</v>
      </c>
      <c r="V59" s="65">
        <v>1056.7850000000001</v>
      </c>
      <c r="X59" s="65">
        <f t="shared" si="0"/>
        <v>0.49000000000000005</v>
      </c>
    </row>
    <row r="60" spans="1:24" x14ac:dyDescent="0.25">
      <c r="A60" s="65" t="s">
        <v>102</v>
      </c>
      <c r="B60" s="65">
        <v>4002</v>
      </c>
      <c r="C60" s="59">
        <v>43864</v>
      </c>
      <c r="D60" s="65">
        <v>6</v>
      </c>
      <c r="E60" s="65" t="s">
        <v>103</v>
      </c>
      <c r="F60" s="65">
        <v>19.11</v>
      </c>
      <c r="G60" s="65">
        <v>10.06</v>
      </c>
      <c r="H60" s="65">
        <v>0.39</v>
      </c>
      <c r="I60" s="65">
        <v>0.02</v>
      </c>
      <c r="J60" s="65">
        <v>0.38</v>
      </c>
      <c r="K60" s="65">
        <v>0</v>
      </c>
      <c r="L60" s="65">
        <v>0.02</v>
      </c>
      <c r="M60" s="65">
        <v>0.02</v>
      </c>
      <c r="N60" s="65">
        <v>-0.16</v>
      </c>
      <c r="O60" s="65">
        <v>-0.16</v>
      </c>
      <c r="P60" s="65">
        <v>0</v>
      </c>
      <c r="R60" s="65">
        <v>0.36</v>
      </c>
      <c r="S60" s="65">
        <v>0.35</v>
      </c>
      <c r="T60" s="65">
        <v>0.23</v>
      </c>
      <c r="U60" s="65">
        <v>30.62</v>
      </c>
      <c r="V60" s="65">
        <v>1171.828</v>
      </c>
      <c r="X60" s="65">
        <f t="shared" si="0"/>
        <v>0.81</v>
      </c>
    </row>
    <row r="61" spans="1:24" x14ac:dyDescent="0.25">
      <c r="A61" s="65" t="s">
        <v>102</v>
      </c>
      <c r="B61" s="65">
        <v>4002</v>
      </c>
      <c r="C61" s="59">
        <v>43864</v>
      </c>
      <c r="D61" s="65">
        <v>7</v>
      </c>
      <c r="E61" s="65" t="s">
        <v>103</v>
      </c>
      <c r="F61" s="65">
        <v>26.94</v>
      </c>
      <c r="G61" s="65">
        <v>10.06</v>
      </c>
      <c r="H61" s="65">
        <v>0.39</v>
      </c>
      <c r="I61" s="65">
        <v>0.02</v>
      </c>
      <c r="J61" s="65">
        <v>0.41</v>
      </c>
      <c r="K61" s="65">
        <v>0</v>
      </c>
      <c r="L61" s="65">
        <v>0.02</v>
      </c>
      <c r="M61" s="65">
        <v>0.05</v>
      </c>
      <c r="N61" s="65">
        <v>-0.11</v>
      </c>
      <c r="O61" s="65">
        <v>-0.16</v>
      </c>
      <c r="P61" s="65">
        <v>0</v>
      </c>
      <c r="R61" s="65">
        <v>0.36</v>
      </c>
      <c r="S61" s="65">
        <v>0.35</v>
      </c>
      <c r="T61" s="65">
        <v>0.23</v>
      </c>
      <c r="U61" s="65">
        <v>38.56</v>
      </c>
      <c r="V61" s="65">
        <v>1343.86</v>
      </c>
      <c r="X61" s="65">
        <f t="shared" si="0"/>
        <v>0.84000000000000008</v>
      </c>
    </row>
    <row r="62" spans="1:24" x14ac:dyDescent="0.25">
      <c r="A62" s="65" t="s">
        <v>102</v>
      </c>
      <c r="B62" s="65">
        <v>4002</v>
      </c>
      <c r="C62" s="59">
        <v>43864</v>
      </c>
      <c r="D62" s="65">
        <v>8</v>
      </c>
      <c r="E62" s="65" t="s">
        <v>104</v>
      </c>
      <c r="F62" s="65">
        <v>27.94</v>
      </c>
      <c r="G62" s="65">
        <v>10.06</v>
      </c>
      <c r="H62" s="65">
        <v>0.39</v>
      </c>
      <c r="I62" s="65">
        <v>0.02</v>
      </c>
      <c r="J62" s="65">
        <v>0.3</v>
      </c>
      <c r="K62" s="65">
        <v>0.37</v>
      </c>
      <c r="L62" s="65">
        <v>0</v>
      </c>
      <c r="M62" s="65">
        <v>0.01</v>
      </c>
      <c r="N62" s="65">
        <v>-0.28999999999999998</v>
      </c>
      <c r="O62" s="65">
        <v>-0.16</v>
      </c>
      <c r="P62" s="65">
        <v>0</v>
      </c>
      <c r="R62" s="65">
        <v>0.36</v>
      </c>
      <c r="S62" s="65">
        <v>0.35</v>
      </c>
      <c r="T62" s="65">
        <v>0.23</v>
      </c>
      <c r="U62" s="65">
        <v>39.58</v>
      </c>
      <c r="V62" s="65">
        <v>1427.904</v>
      </c>
      <c r="X62" s="65">
        <f t="shared" si="0"/>
        <v>1.08</v>
      </c>
    </row>
    <row r="63" spans="1:24" x14ac:dyDescent="0.25">
      <c r="A63" s="65" t="s">
        <v>102</v>
      </c>
      <c r="B63" s="65">
        <v>4002</v>
      </c>
      <c r="C63" s="59">
        <v>43864</v>
      </c>
      <c r="D63" s="65">
        <v>9</v>
      </c>
      <c r="E63" s="65" t="s">
        <v>104</v>
      </c>
      <c r="F63" s="65">
        <v>23.54</v>
      </c>
      <c r="G63" s="65">
        <v>10.06</v>
      </c>
      <c r="H63" s="65">
        <v>0.39</v>
      </c>
      <c r="I63" s="65">
        <v>0.02</v>
      </c>
      <c r="J63" s="65">
        <v>0.26</v>
      </c>
      <c r="K63" s="65">
        <v>0.37</v>
      </c>
      <c r="L63" s="65">
        <v>0.01</v>
      </c>
      <c r="M63" s="65">
        <v>0.01</v>
      </c>
      <c r="N63" s="65">
        <v>-0.15</v>
      </c>
      <c r="O63" s="65">
        <v>-0.16</v>
      </c>
      <c r="P63" s="65">
        <v>0</v>
      </c>
      <c r="R63" s="65">
        <v>0.36</v>
      </c>
      <c r="S63" s="65">
        <v>0.35</v>
      </c>
      <c r="T63" s="65">
        <v>0.23</v>
      </c>
      <c r="U63" s="65">
        <v>35.29</v>
      </c>
      <c r="V63" s="65">
        <v>1430.8040000000001</v>
      </c>
      <c r="X63" s="65">
        <f t="shared" si="0"/>
        <v>1.05</v>
      </c>
    </row>
    <row r="64" spans="1:24" x14ac:dyDescent="0.25">
      <c r="A64" s="65" t="s">
        <v>102</v>
      </c>
      <c r="B64" s="65">
        <v>4002</v>
      </c>
      <c r="C64" s="59">
        <v>43864</v>
      </c>
      <c r="D64" s="65">
        <v>10</v>
      </c>
      <c r="E64" s="65" t="s">
        <v>104</v>
      </c>
      <c r="F64" s="65">
        <v>23.24</v>
      </c>
      <c r="G64" s="65">
        <v>10.06</v>
      </c>
      <c r="H64" s="65">
        <v>0.39</v>
      </c>
      <c r="I64" s="65">
        <v>0.02</v>
      </c>
      <c r="J64" s="65">
        <v>0.11</v>
      </c>
      <c r="K64" s="65">
        <v>0.39</v>
      </c>
      <c r="L64" s="65">
        <v>0</v>
      </c>
      <c r="M64" s="65">
        <v>0.01</v>
      </c>
      <c r="N64" s="65">
        <v>-0.19</v>
      </c>
      <c r="O64" s="65">
        <v>-0.16</v>
      </c>
      <c r="P64" s="65">
        <v>0</v>
      </c>
      <c r="R64" s="65">
        <v>0.36</v>
      </c>
      <c r="S64" s="65">
        <v>0.35</v>
      </c>
      <c r="T64" s="65">
        <v>0.23</v>
      </c>
      <c r="U64" s="65">
        <v>34.81</v>
      </c>
      <c r="V64" s="65">
        <v>1409.626</v>
      </c>
      <c r="X64" s="65">
        <f t="shared" si="0"/>
        <v>0.91</v>
      </c>
    </row>
    <row r="65" spans="1:24" x14ac:dyDescent="0.25">
      <c r="A65" s="65" t="s">
        <v>102</v>
      </c>
      <c r="B65" s="65">
        <v>4002</v>
      </c>
      <c r="C65" s="59">
        <v>43864</v>
      </c>
      <c r="D65" s="65">
        <v>11</v>
      </c>
      <c r="E65" s="65" t="s">
        <v>104</v>
      </c>
      <c r="F65" s="65">
        <v>21.86</v>
      </c>
      <c r="G65" s="65">
        <v>10.06</v>
      </c>
      <c r="H65" s="65">
        <v>0.39</v>
      </c>
      <c r="I65" s="65">
        <v>0.02</v>
      </c>
      <c r="J65" s="65">
        <v>0.11</v>
      </c>
      <c r="K65" s="65">
        <v>0.39</v>
      </c>
      <c r="L65" s="65">
        <v>0</v>
      </c>
      <c r="M65" s="65">
        <v>0.02</v>
      </c>
      <c r="N65" s="65">
        <v>-0.17</v>
      </c>
      <c r="O65" s="65">
        <v>-0.16</v>
      </c>
      <c r="P65" s="65">
        <v>0</v>
      </c>
      <c r="R65" s="65">
        <v>0.36</v>
      </c>
      <c r="S65" s="65">
        <v>0.35</v>
      </c>
      <c r="T65" s="65">
        <v>0.23</v>
      </c>
      <c r="U65" s="65">
        <v>33.46</v>
      </c>
      <c r="V65" s="65">
        <v>1393.1980000000001</v>
      </c>
      <c r="X65" s="65">
        <f t="shared" si="0"/>
        <v>0.91</v>
      </c>
    </row>
    <row r="66" spans="1:24" x14ac:dyDescent="0.25">
      <c r="A66" s="65" t="s">
        <v>102</v>
      </c>
      <c r="B66" s="65">
        <v>4002</v>
      </c>
      <c r="C66" s="59">
        <v>43864</v>
      </c>
      <c r="D66" s="65">
        <v>12</v>
      </c>
      <c r="E66" s="65" t="s">
        <v>104</v>
      </c>
      <c r="F66" s="65">
        <v>23.4</v>
      </c>
      <c r="G66" s="65">
        <v>10.06</v>
      </c>
      <c r="H66" s="65">
        <v>0.39</v>
      </c>
      <c r="I66" s="65">
        <v>0.02</v>
      </c>
      <c r="J66" s="65">
        <v>0.1</v>
      </c>
      <c r="K66" s="65">
        <v>0.39</v>
      </c>
      <c r="L66" s="65">
        <v>0.01</v>
      </c>
      <c r="M66" s="65">
        <v>0.01</v>
      </c>
      <c r="N66" s="65">
        <v>-0.15</v>
      </c>
      <c r="O66" s="65">
        <v>-0.16</v>
      </c>
      <c r="P66" s="65">
        <v>0</v>
      </c>
      <c r="R66" s="65">
        <v>0.36</v>
      </c>
      <c r="S66" s="65">
        <v>0.35</v>
      </c>
      <c r="T66" s="65">
        <v>0.23</v>
      </c>
      <c r="U66" s="65">
        <v>35.01</v>
      </c>
      <c r="V66" s="65">
        <v>1381.8810000000001</v>
      </c>
      <c r="X66" s="65">
        <f t="shared" si="0"/>
        <v>0.91</v>
      </c>
    </row>
    <row r="67" spans="1:24" x14ac:dyDescent="0.25">
      <c r="A67" s="65" t="s">
        <v>102</v>
      </c>
      <c r="B67" s="65">
        <v>4002</v>
      </c>
      <c r="C67" s="59">
        <v>43864</v>
      </c>
      <c r="D67" s="65">
        <v>13</v>
      </c>
      <c r="E67" s="65" t="s">
        <v>104</v>
      </c>
      <c r="F67" s="65">
        <v>23.98</v>
      </c>
      <c r="G67" s="65">
        <v>10.06</v>
      </c>
      <c r="H67" s="65">
        <v>0.39</v>
      </c>
      <c r="I67" s="65">
        <v>0.02</v>
      </c>
      <c r="J67" s="65">
        <v>0.14000000000000001</v>
      </c>
      <c r="K67" s="65">
        <v>0.39</v>
      </c>
      <c r="L67" s="65">
        <v>0.01</v>
      </c>
      <c r="M67" s="65">
        <v>0.05</v>
      </c>
      <c r="N67" s="65">
        <v>-0.15</v>
      </c>
      <c r="O67" s="65">
        <v>-0.16</v>
      </c>
      <c r="P67" s="65">
        <v>0</v>
      </c>
      <c r="R67" s="65">
        <v>0.36</v>
      </c>
      <c r="S67" s="65">
        <v>0.35</v>
      </c>
      <c r="T67" s="65">
        <v>0.23</v>
      </c>
      <c r="U67" s="65">
        <v>35.67</v>
      </c>
      <c r="V67" s="65">
        <v>1388.8440000000001</v>
      </c>
      <c r="X67" s="65">
        <f t="shared" si="0"/>
        <v>0.95000000000000007</v>
      </c>
    </row>
    <row r="68" spans="1:24" x14ac:dyDescent="0.25">
      <c r="A68" s="65" t="s">
        <v>102</v>
      </c>
      <c r="B68" s="65">
        <v>4002</v>
      </c>
      <c r="C68" s="59">
        <v>43864</v>
      </c>
      <c r="D68" s="65">
        <v>14</v>
      </c>
      <c r="E68" s="65" t="s">
        <v>104</v>
      </c>
      <c r="F68" s="65">
        <v>22.54</v>
      </c>
      <c r="G68" s="65">
        <v>10.06</v>
      </c>
      <c r="H68" s="65">
        <v>0.39</v>
      </c>
      <c r="I68" s="65">
        <v>0.02</v>
      </c>
      <c r="J68" s="65">
        <v>0.13</v>
      </c>
      <c r="K68" s="65">
        <v>0.39</v>
      </c>
      <c r="L68" s="65">
        <v>0</v>
      </c>
      <c r="M68" s="65">
        <v>0.03</v>
      </c>
      <c r="N68" s="65">
        <v>-0.13</v>
      </c>
      <c r="O68" s="65">
        <v>-0.16</v>
      </c>
      <c r="P68" s="65">
        <v>0</v>
      </c>
      <c r="R68" s="65">
        <v>0.36</v>
      </c>
      <c r="S68" s="65">
        <v>0.35</v>
      </c>
      <c r="T68" s="65">
        <v>0.23</v>
      </c>
      <c r="U68" s="65">
        <v>34.21</v>
      </c>
      <c r="V68" s="65">
        <v>1391.2539999999999</v>
      </c>
      <c r="X68" s="65">
        <f t="shared" si="0"/>
        <v>0.93</v>
      </c>
    </row>
    <row r="69" spans="1:24" x14ac:dyDescent="0.25">
      <c r="A69" s="65" t="s">
        <v>102</v>
      </c>
      <c r="B69" s="65">
        <v>4002</v>
      </c>
      <c r="C69" s="59">
        <v>43864</v>
      </c>
      <c r="D69" s="65">
        <v>15</v>
      </c>
      <c r="E69" s="65" t="s">
        <v>104</v>
      </c>
      <c r="F69" s="65">
        <v>19.079999999999998</v>
      </c>
      <c r="G69" s="65">
        <v>10.06</v>
      </c>
      <c r="H69" s="65">
        <v>0.39</v>
      </c>
      <c r="I69" s="65">
        <v>0.02</v>
      </c>
      <c r="J69" s="65">
        <v>0.1</v>
      </c>
      <c r="K69" s="65">
        <v>0.4</v>
      </c>
      <c r="L69" s="65">
        <v>0.04</v>
      </c>
      <c r="M69" s="65">
        <v>7.0000000000000007E-2</v>
      </c>
      <c r="N69" s="65">
        <v>-0.1</v>
      </c>
      <c r="O69" s="65">
        <v>-0.16</v>
      </c>
      <c r="P69" s="65">
        <v>0</v>
      </c>
      <c r="R69" s="65">
        <v>0.36</v>
      </c>
      <c r="S69" s="65">
        <v>0.35</v>
      </c>
      <c r="T69" s="65">
        <v>0.23</v>
      </c>
      <c r="U69" s="65">
        <v>30.84</v>
      </c>
      <c r="V69" s="65">
        <v>1371.2</v>
      </c>
      <c r="X69" s="65">
        <f t="shared" si="0"/>
        <v>0.95000000000000007</v>
      </c>
    </row>
    <row r="70" spans="1:24" x14ac:dyDescent="0.25">
      <c r="A70" s="65" t="s">
        <v>102</v>
      </c>
      <c r="B70" s="65">
        <v>4002</v>
      </c>
      <c r="C70" s="59">
        <v>43864</v>
      </c>
      <c r="D70" s="65">
        <v>16</v>
      </c>
      <c r="E70" s="65" t="s">
        <v>104</v>
      </c>
      <c r="F70" s="65">
        <v>17.079999999999998</v>
      </c>
      <c r="G70" s="65">
        <v>10.06</v>
      </c>
      <c r="H70" s="65">
        <v>0.39</v>
      </c>
      <c r="I70" s="65">
        <v>0.02</v>
      </c>
      <c r="J70" s="65">
        <v>7.0000000000000007E-2</v>
      </c>
      <c r="K70" s="65">
        <v>0.39</v>
      </c>
      <c r="L70" s="65">
        <v>0</v>
      </c>
      <c r="M70" s="65">
        <v>0.01</v>
      </c>
      <c r="N70" s="65">
        <v>-0.12</v>
      </c>
      <c r="O70" s="65">
        <v>-0.16</v>
      </c>
      <c r="P70" s="65">
        <v>0</v>
      </c>
      <c r="R70" s="65">
        <v>0.36</v>
      </c>
      <c r="S70" s="65">
        <v>0.35</v>
      </c>
      <c r="T70" s="65">
        <v>0.23</v>
      </c>
      <c r="U70" s="65">
        <v>28.68</v>
      </c>
      <c r="V70" s="65">
        <v>1383.8040000000001</v>
      </c>
      <c r="X70" s="65">
        <f t="shared" si="0"/>
        <v>0.87000000000000011</v>
      </c>
    </row>
    <row r="71" spans="1:24" x14ac:dyDescent="0.25">
      <c r="A71" s="65" t="s">
        <v>102</v>
      </c>
      <c r="B71" s="65">
        <v>4002</v>
      </c>
      <c r="C71" s="59">
        <v>43864</v>
      </c>
      <c r="D71" s="65">
        <v>17</v>
      </c>
      <c r="E71" s="65" t="s">
        <v>104</v>
      </c>
      <c r="F71" s="65">
        <v>16.57</v>
      </c>
      <c r="G71" s="65">
        <v>10.06</v>
      </c>
      <c r="H71" s="65">
        <v>0.39</v>
      </c>
      <c r="I71" s="65">
        <v>0.02</v>
      </c>
      <c r="J71" s="65">
        <v>0.06</v>
      </c>
      <c r="K71" s="65">
        <v>0.38</v>
      </c>
      <c r="L71" s="65">
        <v>0</v>
      </c>
      <c r="M71" s="65">
        <v>0.01</v>
      </c>
      <c r="N71" s="65">
        <v>-0.13</v>
      </c>
      <c r="O71" s="65">
        <v>-0.16</v>
      </c>
      <c r="P71" s="65">
        <v>0</v>
      </c>
      <c r="R71" s="65">
        <v>0.36</v>
      </c>
      <c r="S71" s="65">
        <v>0.35</v>
      </c>
      <c r="T71" s="65">
        <v>0.23</v>
      </c>
      <c r="U71" s="65">
        <v>28.14</v>
      </c>
      <c r="V71" s="65">
        <v>1434.549</v>
      </c>
      <c r="X71" s="65">
        <f t="shared" si="0"/>
        <v>0.85000000000000009</v>
      </c>
    </row>
    <row r="72" spans="1:24" x14ac:dyDescent="0.25">
      <c r="A72" s="65" t="s">
        <v>102</v>
      </c>
      <c r="B72" s="65">
        <v>4002</v>
      </c>
      <c r="C72" s="59">
        <v>43864</v>
      </c>
      <c r="D72" s="65">
        <v>18</v>
      </c>
      <c r="E72" s="65" t="s">
        <v>104</v>
      </c>
      <c r="F72" s="65">
        <v>24.73</v>
      </c>
      <c r="G72" s="65">
        <v>10.06</v>
      </c>
      <c r="H72" s="65">
        <v>0.39</v>
      </c>
      <c r="I72" s="65">
        <v>0.02</v>
      </c>
      <c r="J72" s="65">
        <v>0.08</v>
      </c>
      <c r="K72" s="65">
        <v>0.35</v>
      </c>
      <c r="L72" s="65">
        <v>0.08</v>
      </c>
      <c r="M72" s="65">
        <v>0.01</v>
      </c>
      <c r="N72" s="65">
        <v>-0.14000000000000001</v>
      </c>
      <c r="O72" s="65">
        <v>-0.16</v>
      </c>
      <c r="P72" s="65">
        <v>0</v>
      </c>
      <c r="R72" s="65">
        <v>0.36</v>
      </c>
      <c r="S72" s="65">
        <v>0.35</v>
      </c>
      <c r="T72" s="65">
        <v>0.23</v>
      </c>
      <c r="U72" s="65">
        <v>36.36</v>
      </c>
      <c r="V72" s="65">
        <v>1539.65</v>
      </c>
      <c r="X72" s="65">
        <f t="shared" ref="X72:X135" si="1">H72+I72+J72+K72+L72+P72+Q72</f>
        <v>0.92</v>
      </c>
    </row>
    <row r="73" spans="1:24" x14ac:dyDescent="0.25">
      <c r="A73" s="65" t="s">
        <v>102</v>
      </c>
      <c r="B73" s="65">
        <v>4002</v>
      </c>
      <c r="C73" s="59">
        <v>43864</v>
      </c>
      <c r="D73" s="65">
        <v>19</v>
      </c>
      <c r="E73" s="65" t="s">
        <v>104</v>
      </c>
      <c r="F73" s="65">
        <v>30.06</v>
      </c>
      <c r="G73" s="65">
        <v>10.06</v>
      </c>
      <c r="H73" s="65">
        <v>0.39</v>
      </c>
      <c r="I73" s="65">
        <v>0.02</v>
      </c>
      <c r="J73" s="65">
        <v>0.18</v>
      </c>
      <c r="K73" s="65">
        <v>0.34</v>
      </c>
      <c r="L73" s="65">
        <v>0.03</v>
      </c>
      <c r="M73" s="65">
        <v>0.03</v>
      </c>
      <c r="N73" s="65">
        <v>-0.22</v>
      </c>
      <c r="O73" s="65">
        <v>-0.16</v>
      </c>
      <c r="P73" s="65">
        <v>0</v>
      </c>
      <c r="R73" s="65">
        <v>0.36</v>
      </c>
      <c r="S73" s="65">
        <v>0.35</v>
      </c>
      <c r="T73" s="65">
        <v>0.23</v>
      </c>
      <c r="U73" s="65">
        <v>41.67</v>
      </c>
      <c r="V73" s="65">
        <v>1546.5</v>
      </c>
      <c r="X73" s="65">
        <f t="shared" si="1"/>
        <v>0.96000000000000019</v>
      </c>
    </row>
    <row r="74" spans="1:24" x14ac:dyDescent="0.25">
      <c r="A74" s="65" t="s">
        <v>102</v>
      </c>
      <c r="B74" s="65">
        <v>4002</v>
      </c>
      <c r="C74" s="59">
        <v>43864</v>
      </c>
      <c r="D74" s="65">
        <v>20</v>
      </c>
      <c r="E74" s="65" t="s">
        <v>104</v>
      </c>
      <c r="F74" s="65">
        <v>29.46</v>
      </c>
      <c r="G74" s="65">
        <v>10.06</v>
      </c>
      <c r="H74" s="65">
        <v>0.39</v>
      </c>
      <c r="I74" s="65">
        <v>0.02</v>
      </c>
      <c r="J74" s="65">
        <v>0.15</v>
      </c>
      <c r="K74" s="65">
        <v>0.35</v>
      </c>
      <c r="L74" s="65">
        <v>0.06</v>
      </c>
      <c r="M74" s="65">
        <v>0.09</v>
      </c>
      <c r="N74" s="65">
        <v>-0.18</v>
      </c>
      <c r="O74" s="65">
        <v>-0.16</v>
      </c>
      <c r="P74" s="65">
        <v>0</v>
      </c>
      <c r="R74" s="65">
        <v>0.36</v>
      </c>
      <c r="S74" s="65">
        <v>0.35</v>
      </c>
      <c r="T74" s="65">
        <v>0.23</v>
      </c>
      <c r="U74" s="65">
        <v>41.18</v>
      </c>
      <c r="V74" s="65">
        <v>1494.1420000000001</v>
      </c>
      <c r="X74" s="65">
        <f t="shared" si="1"/>
        <v>0.97</v>
      </c>
    </row>
    <row r="75" spans="1:24" x14ac:dyDescent="0.25">
      <c r="A75" s="65" t="s">
        <v>102</v>
      </c>
      <c r="B75" s="65">
        <v>4002</v>
      </c>
      <c r="C75" s="59">
        <v>43864</v>
      </c>
      <c r="D75" s="65">
        <v>21</v>
      </c>
      <c r="E75" s="65" t="s">
        <v>104</v>
      </c>
      <c r="F75" s="65">
        <v>23.59</v>
      </c>
      <c r="G75" s="65">
        <v>10.06</v>
      </c>
      <c r="H75" s="65">
        <v>0.39</v>
      </c>
      <c r="I75" s="65">
        <v>0.02</v>
      </c>
      <c r="J75" s="65">
        <v>0.12</v>
      </c>
      <c r="K75" s="65">
        <v>0.37</v>
      </c>
      <c r="L75" s="65">
        <v>0.08</v>
      </c>
      <c r="M75" s="65">
        <v>7.0000000000000007E-2</v>
      </c>
      <c r="N75" s="65">
        <v>-0.12</v>
      </c>
      <c r="O75" s="65">
        <v>-0.16</v>
      </c>
      <c r="P75" s="65">
        <v>0</v>
      </c>
      <c r="R75" s="65">
        <v>0.36</v>
      </c>
      <c r="S75" s="65">
        <v>0.35</v>
      </c>
      <c r="T75" s="65">
        <v>0.23</v>
      </c>
      <c r="U75" s="65">
        <v>35.36</v>
      </c>
      <c r="V75" s="65">
        <v>1413.0450000000001</v>
      </c>
      <c r="X75" s="65">
        <f t="shared" si="1"/>
        <v>0.98</v>
      </c>
    </row>
    <row r="76" spans="1:24" x14ac:dyDescent="0.25">
      <c r="A76" s="65" t="s">
        <v>102</v>
      </c>
      <c r="B76" s="65">
        <v>4002</v>
      </c>
      <c r="C76" s="59">
        <v>43864</v>
      </c>
      <c r="D76" s="65">
        <v>22</v>
      </c>
      <c r="E76" s="65" t="s">
        <v>104</v>
      </c>
      <c r="F76" s="65">
        <v>23.12</v>
      </c>
      <c r="G76" s="65">
        <v>10.06</v>
      </c>
      <c r="H76" s="65">
        <v>0.39</v>
      </c>
      <c r="I76" s="65">
        <v>0.02</v>
      </c>
      <c r="J76" s="65">
        <v>0.12</v>
      </c>
      <c r="K76" s="65">
        <v>0.39</v>
      </c>
      <c r="L76" s="65">
        <v>0.23</v>
      </c>
      <c r="M76" s="65">
        <v>0.06</v>
      </c>
      <c r="N76" s="65">
        <v>-0.21</v>
      </c>
      <c r="O76" s="65">
        <v>-0.16</v>
      </c>
      <c r="P76" s="65">
        <v>0</v>
      </c>
      <c r="R76" s="65">
        <v>0.36</v>
      </c>
      <c r="S76" s="65">
        <v>0.35</v>
      </c>
      <c r="T76" s="65">
        <v>0.23</v>
      </c>
      <c r="U76" s="65">
        <v>34.96</v>
      </c>
      <c r="V76" s="65">
        <v>1304.808</v>
      </c>
      <c r="X76" s="65">
        <f t="shared" si="1"/>
        <v>1.1500000000000001</v>
      </c>
    </row>
    <row r="77" spans="1:24" x14ac:dyDescent="0.25">
      <c r="A77" s="65" t="s">
        <v>102</v>
      </c>
      <c r="B77" s="65">
        <v>4002</v>
      </c>
      <c r="C77" s="59">
        <v>43864</v>
      </c>
      <c r="D77" s="65">
        <v>23</v>
      </c>
      <c r="E77" s="65" t="s">
        <v>104</v>
      </c>
      <c r="F77" s="65">
        <v>17.649999999999999</v>
      </c>
      <c r="G77" s="65">
        <v>10.06</v>
      </c>
      <c r="H77" s="65">
        <v>0.39</v>
      </c>
      <c r="I77" s="65">
        <v>0.02</v>
      </c>
      <c r="J77" s="65">
        <v>0.34</v>
      </c>
      <c r="K77" s="65">
        <v>0.43</v>
      </c>
      <c r="L77" s="65">
        <v>0</v>
      </c>
      <c r="M77" s="65">
        <v>0.09</v>
      </c>
      <c r="N77" s="65">
        <v>-0.1</v>
      </c>
      <c r="O77" s="65">
        <v>-0.16</v>
      </c>
      <c r="P77" s="65">
        <v>0</v>
      </c>
      <c r="R77" s="65">
        <v>0.36</v>
      </c>
      <c r="S77" s="65">
        <v>0.35</v>
      </c>
      <c r="T77" s="65">
        <v>0.23</v>
      </c>
      <c r="U77" s="65">
        <v>29.66</v>
      </c>
      <c r="V77" s="65">
        <v>1185.115</v>
      </c>
      <c r="X77" s="65">
        <f t="shared" si="1"/>
        <v>1.18</v>
      </c>
    </row>
    <row r="78" spans="1:24" x14ac:dyDescent="0.25">
      <c r="A78" s="65" t="s">
        <v>102</v>
      </c>
      <c r="B78" s="65">
        <v>4002</v>
      </c>
      <c r="C78" s="59">
        <v>43864</v>
      </c>
      <c r="D78" s="65">
        <v>24</v>
      </c>
      <c r="E78" s="65" t="s">
        <v>103</v>
      </c>
      <c r="F78" s="65">
        <v>12.59</v>
      </c>
      <c r="G78" s="65">
        <v>10.06</v>
      </c>
      <c r="H78" s="65">
        <v>0.39</v>
      </c>
      <c r="I78" s="65">
        <v>0.02</v>
      </c>
      <c r="J78" s="65">
        <v>0.21</v>
      </c>
      <c r="K78" s="65">
        <v>0</v>
      </c>
      <c r="L78" s="65">
        <v>0</v>
      </c>
      <c r="M78" s="65">
        <v>0.01</v>
      </c>
      <c r="N78" s="65">
        <v>-0.18</v>
      </c>
      <c r="O78" s="65">
        <v>-0.16</v>
      </c>
      <c r="P78" s="65">
        <v>0</v>
      </c>
      <c r="R78" s="65">
        <v>0.36</v>
      </c>
      <c r="S78" s="65">
        <v>0.35</v>
      </c>
      <c r="T78" s="65">
        <v>0.23</v>
      </c>
      <c r="U78" s="65">
        <v>23.88</v>
      </c>
      <c r="V78" s="65">
        <v>1098.3630000000001</v>
      </c>
      <c r="X78" s="65">
        <f t="shared" si="1"/>
        <v>0.62</v>
      </c>
    </row>
    <row r="79" spans="1:24" x14ac:dyDescent="0.25">
      <c r="A79" s="65" t="s">
        <v>102</v>
      </c>
      <c r="B79" s="65">
        <v>4002</v>
      </c>
      <c r="C79" s="59">
        <v>43865</v>
      </c>
      <c r="D79" s="65">
        <v>1</v>
      </c>
      <c r="E79" s="65" t="s">
        <v>103</v>
      </c>
      <c r="F79" s="65">
        <v>15.81</v>
      </c>
      <c r="G79" s="65">
        <v>10.06</v>
      </c>
      <c r="H79" s="65">
        <v>0.28999999999999998</v>
      </c>
      <c r="I79" s="65">
        <v>0.01</v>
      </c>
      <c r="J79" s="65">
        <v>0.05</v>
      </c>
      <c r="K79" s="65">
        <v>0</v>
      </c>
      <c r="L79" s="65">
        <v>0</v>
      </c>
      <c r="M79" s="65">
        <v>0.03</v>
      </c>
      <c r="N79" s="65">
        <v>-0.11</v>
      </c>
      <c r="O79" s="65">
        <v>-0.16</v>
      </c>
      <c r="P79" s="65">
        <v>0</v>
      </c>
      <c r="R79" s="65">
        <v>0.36</v>
      </c>
      <c r="S79" s="65">
        <v>0.35</v>
      </c>
      <c r="T79" s="65">
        <v>0.23</v>
      </c>
      <c r="U79" s="65">
        <v>26.92</v>
      </c>
      <c r="V79" s="65">
        <v>1045.0229999999999</v>
      </c>
      <c r="X79" s="65">
        <f t="shared" si="1"/>
        <v>0.35</v>
      </c>
    </row>
    <row r="80" spans="1:24" x14ac:dyDescent="0.25">
      <c r="A80" s="65" t="s">
        <v>102</v>
      </c>
      <c r="B80" s="65">
        <v>4002</v>
      </c>
      <c r="C80" s="59">
        <v>43865</v>
      </c>
      <c r="D80" s="65">
        <v>2</v>
      </c>
      <c r="E80" s="65" t="s">
        <v>103</v>
      </c>
      <c r="F80" s="65">
        <v>17.45</v>
      </c>
      <c r="G80" s="65">
        <v>10.06</v>
      </c>
      <c r="H80" s="65">
        <v>0.28999999999999998</v>
      </c>
      <c r="I80" s="65">
        <v>0.01</v>
      </c>
      <c r="J80" s="65">
        <v>0.05</v>
      </c>
      <c r="K80" s="65">
        <v>0</v>
      </c>
      <c r="L80" s="65">
        <v>0</v>
      </c>
      <c r="M80" s="65">
        <v>0.03</v>
      </c>
      <c r="N80" s="65">
        <v>-0.13</v>
      </c>
      <c r="O80" s="65">
        <v>-0.16</v>
      </c>
      <c r="P80" s="65">
        <v>0</v>
      </c>
      <c r="R80" s="65">
        <v>0.36</v>
      </c>
      <c r="S80" s="65">
        <v>0.35</v>
      </c>
      <c r="T80" s="65">
        <v>0.23</v>
      </c>
      <c r="U80" s="65">
        <v>28.54</v>
      </c>
      <c r="V80" s="65">
        <v>1020.623</v>
      </c>
      <c r="X80" s="65">
        <f t="shared" si="1"/>
        <v>0.35</v>
      </c>
    </row>
    <row r="81" spans="1:24" x14ac:dyDescent="0.25">
      <c r="A81" s="65" t="s">
        <v>102</v>
      </c>
      <c r="B81" s="65">
        <v>4002</v>
      </c>
      <c r="C81" s="59">
        <v>43865</v>
      </c>
      <c r="D81" s="65">
        <v>3</v>
      </c>
      <c r="E81" s="65" t="s">
        <v>103</v>
      </c>
      <c r="F81" s="65">
        <v>17.16</v>
      </c>
      <c r="G81" s="65">
        <v>10.06</v>
      </c>
      <c r="H81" s="65">
        <v>0.28999999999999998</v>
      </c>
      <c r="I81" s="65">
        <v>0.01</v>
      </c>
      <c r="J81" s="65">
        <v>0.05</v>
      </c>
      <c r="K81" s="65">
        <v>0</v>
      </c>
      <c r="L81" s="65">
        <v>0</v>
      </c>
      <c r="M81" s="65">
        <v>0.01</v>
      </c>
      <c r="N81" s="65">
        <v>-0.13</v>
      </c>
      <c r="O81" s="65">
        <v>-0.16</v>
      </c>
      <c r="P81" s="65">
        <v>0</v>
      </c>
      <c r="R81" s="65">
        <v>0.36</v>
      </c>
      <c r="S81" s="65">
        <v>0.35</v>
      </c>
      <c r="T81" s="65">
        <v>0.23</v>
      </c>
      <c r="U81" s="65">
        <v>28.23</v>
      </c>
      <c r="V81" s="65">
        <v>1010.697</v>
      </c>
      <c r="X81" s="65">
        <f t="shared" si="1"/>
        <v>0.35</v>
      </c>
    </row>
    <row r="82" spans="1:24" x14ac:dyDescent="0.25">
      <c r="A82" s="65" t="s">
        <v>102</v>
      </c>
      <c r="B82" s="65">
        <v>4002</v>
      </c>
      <c r="C82" s="59">
        <v>43865</v>
      </c>
      <c r="D82" s="65">
        <v>4</v>
      </c>
      <c r="E82" s="65" t="s">
        <v>103</v>
      </c>
      <c r="F82" s="65">
        <v>17.28</v>
      </c>
      <c r="G82" s="65">
        <v>10.06</v>
      </c>
      <c r="H82" s="65">
        <v>0.28999999999999998</v>
      </c>
      <c r="I82" s="65">
        <v>0.01</v>
      </c>
      <c r="J82" s="65">
        <v>0.05</v>
      </c>
      <c r="K82" s="65">
        <v>0</v>
      </c>
      <c r="L82" s="65">
        <v>0</v>
      </c>
      <c r="M82" s="65">
        <v>0.01</v>
      </c>
      <c r="N82" s="65">
        <v>-0.12</v>
      </c>
      <c r="O82" s="65">
        <v>-0.16</v>
      </c>
      <c r="P82" s="65">
        <v>0</v>
      </c>
      <c r="R82" s="65">
        <v>0.36</v>
      </c>
      <c r="S82" s="65">
        <v>0.35</v>
      </c>
      <c r="T82" s="65">
        <v>0.23</v>
      </c>
      <c r="U82" s="65">
        <v>28.36</v>
      </c>
      <c r="V82" s="65">
        <v>1018.947</v>
      </c>
      <c r="X82" s="65">
        <f t="shared" si="1"/>
        <v>0.35</v>
      </c>
    </row>
    <row r="83" spans="1:24" x14ac:dyDescent="0.25">
      <c r="A83" s="65" t="s">
        <v>102</v>
      </c>
      <c r="B83" s="65">
        <v>4002</v>
      </c>
      <c r="C83" s="59">
        <v>43865</v>
      </c>
      <c r="D83" s="65">
        <v>5</v>
      </c>
      <c r="E83" s="65" t="s">
        <v>103</v>
      </c>
      <c r="F83" s="65">
        <v>17.88</v>
      </c>
      <c r="G83" s="65">
        <v>10.06</v>
      </c>
      <c r="H83" s="65">
        <v>0.28999999999999998</v>
      </c>
      <c r="I83" s="65">
        <v>0.01</v>
      </c>
      <c r="J83" s="65">
        <v>0.05</v>
      </c>
      <c r="K83" s="65">
        <v>0</v>
      </c>
      <c r="L83" s="65">
        <v>0</v>
      </c>
      <c r="M83" s="65">
        <v>0.01</v>
      </c>
      <c r="N83" s="65">
        <v>-0.1</v>
      </c>
      <c r="O83" s="65">
        <v>-0.16</v>
      </c>
      <c r="P83" s="65">
        <v>0</v>
      </c>
      <c r="R83" s="65">
        <v>0.36</v>
      </c>
      <c r="S83" s="65">
        <v>0.35</v>
      </c>
      <c r="T83" s="65">
        <v>0.23</v>
      </c>
      <c r="U83" s="65">
        <v>28.98</v>
      </c>
      <c r="V83" s="65">
        <v>1061.191</v>
      </c>
      <c r="X83" s="65">
        <f t="shared" si="1"/>
        <v>0.35</v>
      </c>
    </row>
    <row r="84" spans="1:24" x14ac:dyDescent="0.25">
      <c r="A84" s="65" t="s">
        <v>102</v>
      </c>
      <c r="B84" s="65">
        <v>4002</v>
      </c>
      <c r="C84" s="59">
        <v>43865</v>
      </c>
      <c r="D84" s="65">
        <v>6</v>
      </c>
      <c r="E84" s="65" t="s">
        <v>103</v>
      </c>
      <c r="F84" s="65">
        <v>19.739999999999998</v>
      </c>
      <c r="G84" s="65">
        <v>10.06</v>
      </c>
      <c r="H84" s="65">
        <v>0.28999999999999998</v>
      </c>
      <c r="I84" s="65">
        <v>0.01</v>
      </c>
      <c r="J84" s="65">
        <v>0.19</v>
      </c>
      <c r="K84" s="65">
        <v>0</v>
      </c>
      <c r="L84" s="65">
        <v>0</v>
      </c>
      <c r="M84" s="65">
        <v>0.04</v>
      </c>
      <c r="N84" s="65">
        <v>-0.09</v>
      </c>
      <c r="O84" s="65">
        <v>-0.16</v>
      </c>
      <c r="P84" s="65">
        <v>0</v>
      </c>
      <c r="R84" s="65">
        <v>0.36</v>
      </c>
      <c r="S84" s="65">
        <v>0.35</v>
      </c>
      <c r="T84" s="65">
        <v>0.23</v>
      </c>
      <c r="U84" s="65">
        <v>31.02</v>
      </c>
      <c r="V84" s="65">
        <v>1170.0930000000001</v>
      </c>
      <c r="X84" s="65">
        <f t="shared" si="1"/>
        <v>0.49</v>
      </c>
    </row>
    <row r="85" spans="1:24" x14ac:dyDescent="0.25">
      <c r="A85" s="65" t="s">
        <v>102</v>
      </c>
      <c r="B85" s="65">
        <v>4002</v>
      </c>
      <c r="C85" s="59">
        <v>43865</v>
      </c>
      <c r="D85" s="65">
        <v>7</v>
      </c>
      <c r="E85" s="65" t="s">
        <v>103</v>
      </c>
      <c r="F85" s="65">
        <v>34.57</v>
      </c>
      <c r="G85" s="65">
        <v>10.06</v>
      </c>
      <c r="H85" s="65">
        <v>0.28999999999999998</v>
      </c>
      <c r="I85" s="65">
        <v>0.01</v>
      </c>
      <c r="J85" s="65">
        <v>0.49</v>
      </c>
      <c r="K85" s="65">
        <v>0</v>
      </c>
      <c r="L85" s="65">
        <v>0.32</v>
      </c>
      <c r="M85" s="65">
        <v>0.01</v>
      </c>
      <c r="N85" s="65">
        <v>-0.08</v>
      </c>
      <c r="O85" s="65">
        <v>-0.16</v>
      </c>
      <c r="P85" s="65">
        <v>0</v>
      </c>
      <c r="R85" s="65">
        <v>0.36</v>
      </c>
      <c r="S85" s="65">
        <v>0.35</v>
      </c>
      <c r="T85" s="65">
        <v>0.23</v>
      </c>
      <c r="U85" s="65">
        <v>46.45</v>
      </c>
      <c r="V85" s="65">
        <v>1340.126</v>
      </c>
      <c r="X85" s="65">
        <f t="shared" si="1"/>
        <v>1.1100000000000001</v>
      </c>
    </row>
    <row r="86" spans="1:24" x14ac:dyDescent="0.25">
      <c r="A86" s="65" t="s">
        <v>102</v>
      </c>
      <c r="B86" s="65">
        <v>4002</v>
      </c>
      <c r="C86" s="59">
        <v>43865</v>
      </c>
      <c r="D86" s="65">
        <v>8</v>
      </c>
      <c r="E86" s="65" t="s">
        <v>104</v>
      </c>
      <c r="F86" s="65">
        <v>36.31</v>
      </c>
      <c r="G86" s="65">
        <v>10.06</v>
      </c>
      <c r="H86" s="65">
        <v>0.28999999999999998</v>
      </c>
      <c r="I86" s="65">
        <v>0.01</v>
      </c>
      <c r="J86" s="65">
        <v>0.48</v>
      </c>
      <c r="K86" s="65">
        <v>0.37</v>
      </c>
      <c r="L86" s="65">
        <v>0.34</v>
      </c>
      <c r="M86" s="65">
        <v>0.05</v>
      </c>
      <c r="N86" s="65">
        <v>-0.28999999999999998</v>
      </c>
      <c r="O86" s="65">
        <v>-0.16</v>
      </c>
      <c r="P86" s="65">
        <v>0</v>
      </c>
      <c r="R86" s="65">
        <v>0.36</v>
      </c>
      <c r="S86" s="65">
        <v>0.35</v>
      </c>
      <c r="T86" s="65">
        <v>0.23</v>
      </c>
      <c r="U86" s="65">
        <v>48.4</v>
      </c>
      <c r="V86" s="65">
        <v>1418.835</v>
      </c>
      <c r="X86" s="65">
        <f t="shared" si="1"/>
        <v>1.49</v>
      </c>
    </row>
    <row r="87" spans="1:24" x14ac:dyDescent="0.25">
      <c r="A87" s="65" t="s">
        <v>102</v>
      </c>
      <c r="B87" s="65">
        <v>4002</v>
      </c>
      <c r="C87" s="59">
        <v>43865</v>
      </c>
      <c r="D87" s="65">
        <v>9</v>
      </c>
      <c r="E87" s="65" t="s">
        <v>104</v>
      </c>
      <c r="F87" s="65">
        <v>18.87</v>
      </c>
      <c r="G87" s="65">
        <v>10.06</v>
      </c>
      <c r="H87" s="65">
        <v>0.28999999999999998</v>
      </c>
      <c r="I87" s="65">
        <v>0.01</v>
      </c>
      <c r="J87" s="65">
        <v>0.16</v>
      </c>
      <c r="K87" s="65">
        <v>0.37</v>
      </c>
      <c r="L87" s="65">
        <v>0.04</v>
      </c>
      <c r="M87" s="65">
        <v>0.03</v>
      </c>
      <c r="N87" s="65">
        <v>-0.19</v>
      </c>
      <c r="O87" s="65">
        <v>-0.16</v>
      </c>
      <c r="P87" s="65">
        <v>0</v>
      </c>
      <c r="R87" s="65">
        <v>0.36</v>
      </c>
      <c r="S87" s="65">
        <v>0.35</v>
      </c>
      <c r="T87" s="65">
        <v>0.23</v>
      </c>
      <c r="U87" s="65">
        <v>30.42</v>
      </c>
      <c r="V87" s="65">
        <v>1428.3309999999999</v>
      </c>
      <c r="X87" s="65">
        <f t="shared" si="1"/>
        <v>0.87</v>
      </c>
    </row>
    <row r="88" spans="1:24" x14ac:dyDescent="0.25">
      <c r="A88" s="65" t="s">
        <v>102</v>
      </c>
      <c r="B88" s="65">
        <v>4002</v>
      </c>
      <c r="C88" s="59">
        <v>43865</v>
      </c>
      <c r="D88" s="65">
        <v>10</v>
      </c>
      <c r="E88" s="65" t="s">
        <v>104</v>
      </c>
      <c r="F88" s="65">
        <v>17.91</v>
      </c>
      <c r="G88" s="65">
        <v>10.06</v>
      </c>
      <c r="H88" s="65">
        <v>0.28999999999999998</v>
      </c>
      <c r="I88" s="65">
        <v>0.01</v>
      </c>
      <c r="J88" s="65">
        <v>7.0000000000000007E-2</v>
      </c>
      <c r="K88" s="65">
        <v>0.37</v>
      </c>
      <c r="L88" s="65">
        <v>0</v>
      </c>
      <c r="M88" s="65">
        <v>0.03</v>
      </c>
      <c r="N88" s="65">
        <v>-0.19</v>
      </c>
      <c r="O88" s="65">
        <v>-0.16</v>
      </c>
      <c r="P88" s="65">
        <v>0</v>
      </c>
      <c r="R88" s="65">
        <v>0.36</v>
      </c>
      <c r="S88" s="65">
        <v>0.35</v>
      </c>
      <c r="T88" s="65">
        <v>0.23</v>
      </c>
      <c r="U88" s="65">
        <v>29.33</v>
      </c>
      <c r="V88" s="65">
        <v>1424.894</v>
      </c>
      <c r="X88" s="65">
        <f t="shared" si="1"/>
        <v>0.74</v>
      </c>
    </row>
    <row r="89" spans="1:24" x14ac:dyDescent="0.25">
      <c r="A89" s="65" t="s">
        <v>102</v>
      </c>
      <c r="B89" s="65">
        <v>4002</v>
      </c>
      <c r="C89" s="59">
        <v>43865</v>
      </c>
      <c r="D89" s="65">
        <v>11</v>
      </c>
      <c r="E89" s="65" t="s">
        <v>104</v>
      </c>
      <c r="F89" s="65">
        <v>18.420000000000002</v>
      </c>
      <c r="G89" s="65">
        <v>10.06</v>
      </c>
      <c r="H89" s="65">
        <v>0.28999999999999998</v>
      </c>
      <c r="I89" s="65">
        <v>0.01</v>
      </c>
      <c r="J89" s="65">
        <v>0.05</v>
      </c>
      <c r="K89" s="65">
        <v>0.37</v>
      </c>
      <c r="L89" s="65">
        <v>0</v>
      </c>
      <c r="M89" s="65">
        <v>0.13</v>
      </c>
      <c r="N89" s="65">
        <v>-0.21</v>
      </c>
      <c r="O89" s="65">
        <v>-0.16</v>
      </c>
      <c r="P89" s="65">
        <v>0</v>
      </c>
      <c r="R89" s="65">
        <v>0.36</v>
      </c>
      <c r="S89" s="65">
        <v>0.35</v>
      </c>
      <c r="T89" s="65">
        <v>0.23</v>
      </c>
      <c r="U89" s="65">
        <v>29.9</v>
      </c>
      <c r="V89" s="65">
        <v>1423.7</v>
      </c>
      <c r="X89" s="65">
        <f t="shared" si="1"/>
        <v>0.72</v>
      </c>
    </row>
    <row r="90" spans="1:24" x14ac:dyDescent="0.25">
      <c r="A90" s="65" t="s">
        <v>102</v>
      </c>
      <c r="B90" s="65">
        <v>4002</v>
      </c>
      <c r="C90" s="59">
        <v>43865</v>
      </c>
      <c r="D90" s="65">
        <v>12</v>
      </c>
      <c r="E90" s="65" t="s">
        <v>104</v>
      </c>
      <c r="F90" s="65">
        <v>18.149999999999999</v>
      </c>
      <c r="G90" s="65">
        <v>10.06</v>
      </c>
      <c r="H90" s="65">
        <v>0.28999999999999998</v>
      </c>
      <c r="I90" s="65">
        <v>0.01</v>
      </c>
      <c r="J90" s="65">
        <v>0.05</v>
      </c>
      <c r="K90" s="65">
        <v>0.38</v>
      </c>
      <c r="L90" s="65">
        <v>0</v>
      </c>
      <c r="M90" s="65">
        <v>0.14000000000000001</v>
      </c>
      <c r="N90" s="65">
        <v>-0.19</v>
      </c>
      <c r="O90" s="65">
        <v>-0.16</v>
      </c>
      <c r="P90" s="65">
        <v>0</v>
      </c>
      <c r="R90" s="65">
        <v>0.36</v>
      </c>
      <c r="S90" s="65">
        <v>0.35</v>
      </c>
      <c r="T90" s="65">
        <v>0.23</v>
      </c>
      <c r="U90" s="65">
        <v>29.67</v>
      </c>
      <c r="V90" s="65">
        <v>1406.5530000000001</v>
      </c>
      <c r="X90" s="65">
        <f t="shared" si="1"/>
        <v>0.73</v>
      </c>
    </row>
    <row r="91" spans="1:24" x14ac:dyDescent="0.25">
      <c r="A91" s="65" t="s">
        <v>102</v>
      </c>
      <c r="B91" s="65">
        <v>4002</v>
      </c>
      <c r="C91" s="59">
        <v>43865</v>
      </c>
      <c r="D91" s="65">
        <v>13</v>
      </c>
      <c r="E91" s="65" t="s">
        <v>104</v>
      </c>
      <c r="F91" s="65">
        <v>18.190000000000001</v>
      </c>
      <c r="G91" s="65">
        <v>10.06</v>
      </c>
      <c r="H91" s="65">
        <v>0.28999999999999998</v>
      </c>
      <c r="I91" s="65">
        <v>0.01</v>
      </c>
      <c r="J91" s="65">
        <v>0.05</v>
      </c>
      <c r="K91" s="65">
        <v>0.38</v>
      </c>
      <c r="L91" s="65">
        <v>0</v>
      </c>
      <c r="M91" s="65">
        <v>0.13</v>
      </c>
      <c r="N91" s="65">
        <v>-0.18</v>
      </c>
      <c r="O91" s="65">
        <v>-0.16</v>
      </c>
      <c r="P91" s="65">
        <v>0</v>
      </c>
      <c r="R91" s="65">
        <v>0.36</v>
      </c>
      <c r="S91" s="65">
        <v>0.35</v>
      </c>
      <c r="T91" s="65">
        <v>0.23</v>
      </c>
      <c r="U91" s="65">
        <v>29.71</v>
      </c>
      <c r="V91" s="65">
        <v>1389.2080000000001</v>
      </c>
      <c r="X91" s="65">
        <f t="shared" si="1"/>
        <v>0.73</v>
      </c>
    </row>
    <row r="92" spans="1:24" x14ac:dyDescent="0.25">
      <c r="A92" s="65" t="s">
        <v>102</v>
      </c>
      <c r="B92" s="65">
        <v>4002</v>
      </c>
      <c r="C92" s="59">
        <v>43865</v>
      </c>
      <c r="D92" s="65">
        <v>14</v>
      </c>
      <c r="E92" s="65" t="s">
        <v>104</v>
      </c>
      <c r="F92" s="65">
        <v>17.88</v>
      </c>
      <c r="G92" s="65">
        <v>10.06</v>
      </c>
      <c r="H92" s="65">
        <v>0.28999999999999998</v>
      </c>
      <c r="I92" s="65">
        <v>0.01</v>
      </c>
      <c r="J92" s="65">
        <v>0.04</v>
      </c>
      <c r="K92" s="65">
        <v>0.38</v>
      </c>
      <c r="L92" s="65">
        <v>0</v>
      </c>
      <c r="M92" s="65">
        <v>0.01</v>
      </c>
      <c r="N92" s="65">
        <v>-0.1</v>
      </c>
      <c r="O92" s="65">
        <v>-0.16</v>
      </c>
      <c r="P92" s="65">
        <v>0</v>
      </c>
      <c r="R92" s="65">
        <v>0.36</v>
      </c>
      <c r="S92" s="65">
        <v>0.35</v>
      </c>
      <c r="T92" s="65">
        <v>0.23</v>
      </c>
      <c r="U92" s="65">
        <v>29.35</v>
      </c>
      <c r="V92" s="65">
        <v>1393.9349999999999</v>
      </c>
      <c r="X92" s="65">
        <f t="shared" si="1"/>
        <v>0.72</v>
      </c>
    </row>
    <row r="93" spans="1:24" x14ac:dyDescent="0.25">
      <c r="A93" s="65" t="s">
        <v>102</v>
      </c>
      <c r="B93" s="65">
        <v>4002</v>
      </c>
      <c r="C93" s="59">
        <v>43865</v>
      </c>
      <c r="D93" s="65">
        <v>15</v>
      </c>
      <c r="E93" s="65" t="s">
        <v>104</v>
      </c>
      <c r="F93" s="65">
        <v>17.77</v>
      </c>
      <c r="G93" s="65">
        <v>10.06</v>
      </c>
      <c r="H93" s="65">
        <v>0.28999999999999998</v>
      </c>
      <c r="I93" s="65">
        <v>0.01</v>
      </c>
      <c r="J93" s="65">
        <v>0.04</v>
      </c>
      <c r="K93" s="65">
        <v>0.39</v>
      </c>
      <c r="L93" s="65">
        <v>0</v>
      </c>
      <c r="M93" s="65">
        <v>0.05</v>
      </c>
      <c r="N93" s="65">
        <v>-0.18</v>
      </c>
      <c r="O93" s="65">
        <v>-0.16</v>
      </c>
      <c r="P93" s="65">
        <v>0</v>
      </c>
      <c r="R93" s="65">
        <v>0.36</v>
      </c>
      <c r="S93" s="65">
        <v>0.35</v>
      </c>
      <c r="T93" s="65">
        <v>0.23</v>
      </c>
      <c r="U93" s="65">
        <v>29.21</v>
      </c>
      <c r="V93" s="65">
        <v>1371.269</v>
      </c>
      <c r="X93" s="65">
        <f t="shared" si="1"/>
        <v>0.73</v>
      </c>
    </row>
    <row r="94" spans="1:24" x14ac:dyDescent="0.25">
      <c r="A94" s="65" t="s">
        <v>102</v>
      </c>
      <c r="B94" s="65">
        <v>4002</v>
      </c>
      <c r="C94" s="59">
        <v>43865</v>
      </c>
      <c r="D94" s="65">
        <v>16</v>
      </c>
      <c r="E94" s="65" t="s">
        <v>104</v>
      </c>
      <c r="F94" s="65">
        <v>17</v>
      </c>
      <c r="G94" s="65">
        <v>10.06</v>
      </c>
      <c r="H94" s="65">
        <v>0.28999999999999998</v>
      </c>
      <c r="I94" s="65">
        <v>0.01</v>
      </c>
      <c r="J94" s="65">
        <v>0.05</v>
      </c>
      <c r="K94" s="65">
        <v>0.39</v>
      </c>
      <c r="L94" s="65">
        <v>0</v>
      </c>
      <c r="M94" s="65">
        <v>0.03</v>
      </c>
      <c r="N94" s="65">
        <v>-0.19</v>
      </c>
      <c r="O94" s="65">
        <v>-0.16</v>
      </c>
      <c r="P94" s="65">
        <v>0</v>
      </c>
      <c r="R94" s="65">
        <v>0.36</v>
      </c>
      <c r="S94" s="65">
        <v>0.35</v>
      </c>
      <c r="T94" s="65">
        <v>0.23</v>
      </c>
      <c r="U94" s="65">
        <v>28.42</v>
      </c>
      <c r="V94" s="65">
        <v>1375.309</v>
      </c>
      <c r="X94" s="65">
        <f t="shared" si="1"/>
        <v>0.74</v>
      </c>
    </row>
    <row r="95" spans="1:24" x14ac:dyDescent="0.25">
      <c r="A95" s="65" t="s">
        <v>102</v>
      </c>
      <c r="B95" s="65">
        <v>4002</v>
      </c>
      <c r="C95" s="59">
        <v>43865</v>
      </c>
      <c r="D95" s="65">
        <v>17</v>
      </c>
      <c r="E95" s="65" t="s">
        <v>104</v>
      </c>
      <c r="F95" s="65">
        <v>17.91</v>
      </c>
      <c r="G95" s="65">
        <v>10.06</v>
      </c>
      <c r="H95" s="65">
        <v>0.28999999999999998</v>
      </c>
      <c r="I95" s="65">
        <v>0.01</v>
      </c>
      <c r="J95" s="65">
        <v>0.05</v>
      </c>
      <c r="K95" s="65">
        <v>0.37</v>
      </c>
      <c r="L95" s="65">
        <v>0</v>
      </c>
      <c r="M95" s="65">
        <v>0.02</v>
      </c>
      <c r="N95" s="65">
        <v>-0.2</v>
      </c>
      <c r="O95" s="65">
        <v>-0.16</v>
      </c>
      <c r="P95" s="65">
        <v>0</v>
      </c>
      <c r="R95" s="65">
        <v>0.36</v>
      </c>
      <c r="S95" s="65">
        <v>0.35</v>
      </c>
      <c r="T95" s="65">
        <v>0.23</v>
      </c>
      <c r="U95" s="65">
        <v>29.29</v>
      </c>
      <c r="V95" s="65">
        <v>1415.857</v>
      </c>
      <c r="X95" s="65">
        <f t="shared" si="1"/>
        <v>0.72</v>
      </c>
    </row>
    <row r="96" spans="1:24" x14ac:dyDescent="0.25">
      <c r="A96" s="65" t="s">
        <v>102</v>
      </c>
      <c r="B96" s="65">
        <v>4002</v>
      </c>
      <c r="C96" s="59">
        <v>43865</v>
      </c>
      <c r="D96" s="65">
        <v>18</v>
      </c>
      <c r="E96" s="65" t="s">
        <v>104</v>
      </c>
      <c r="F96" s="65">
        <v>19.21</v>
      </c>
      <c r="G96" s="65">
        <v>10.06</v>
      </c>
      <c r="H96" s="65">
        <v>0.28999999999999998</v>
      </c>
      <c r="I96" s="65">
        <v>0.01</v>
      </c>
      <c r="J96" s="65">
        <v>0.05</v>
      </c>
      <c r="K96" s="65">
        <v>0.35</v>
      </c>
      <c r="L96" s="65">
        <v>0</v>
      </c>
      <c r="M96" s="65">
        <v>0.04</v>
      </c>
      <c r="N96" s="65">
        <v>-0.22</v>
      </c>
      <c r="O96" s="65">
        <v>-0.16</v>
      </c>
      <c r="P96" s="65">
        <v>0</v>
      </c>
      <c r="R96" s="65">
        <v>0.36</v>
      </c>
      <c r="S96" s="65">
        <v>0.35</v>
      </c>
      <c r="T96" s="65">
        <v>0.23</v>
      </c>
      <c r="U96" s="65">
        <v>30.57</v>
      </c>
      <c r="V96" s="65">
        <v>1519.9079999999999</v>
      </c>
      <c r="X96" s="65">
        <f t="shared" si="1"/>
        <v>0.7</v>
      </c>
    </row>
    <row r="97" spans="1:24" x14ac:dyDescent="0.25">
      <c r="A97" s="65" t="s">
        <v>102</v>
      </c>
      <c r="B97" s="65">
        <v>4002</v>
      </c>
      <c r="C97" s="59">
        <v>43865</v>
      </c>
      <c r="D97" s="65">
        <v>19</v>
      </c>
      <c r="E97" s="65" t="s">
        <v>104</v>
      </c>
      <c r="F97" s="65">
        <v>20.36</v>
      </c>
      <c r="G97" s="65">
        <v>10.06</v>
      </c>
      <c r="H97" s="65">
        <v>0.28999999999999998</v>
      </c>
      <c r="I97" s="65">
        <v>0.01</v>
      </c>
      <c r="J97" s="65">
        <v>0.06</v>
      </c>
      <c r="K97" s="65">
        <v>0.35</v>
      </c>
      <c r="L97" s="65">
        <v>0</v>
      </c>
      <c r="M97" s="65">
        <v>0.04</v>
      </c>
      <c r="N97" s="65">
        <v>-0.22</v>
      </c>
      <c r="O97" s="65">
        <v>-0.16</v>
      </c>
      <c r="P97" s="65">
        <v>0</v>
      </c>
      <c r="R97" s="65">
        <v>0.36</v>
      </c>
      <c r="S97" s="65">
        <v>0.35</v>
      </c>
      <c r="T97" s="65">
        <v>0.23</v>
      </c>
      <c r="U97" s="65">
        <v>31.73</v>
      </c>
      <c r="V97" s="65">
        <v>1535.117</v>
      </c>
      <c r="X97" s="65">
        <f t="shared" si="1"/>
        <v>0.71</v>
      </c>
    </row>
    <row r="98" spans="1:24" x14ac:dyDescent="0.25">
      <c r="A98" s="65" t="s">
        <v>102</v>
      </c>
      <c r="B98" s="65">
        <v>4002</v>
      </c>
      <c r="C98" s="59">
        <v>43865</v>
      </c>
      <c r="D98" s="65">
        <v>20</v>
      </c>
      <c r="E98" s="65" t="s">
        <v>104</v>
      </c>
      <c r="F98" s="65">
        <v>19.690000000000001</v>
      </c>
      <c r="G98" s="65">
        <v>10.06</v>
      </c>
      <c r="H98" s="65">
        <v>0.28999999999999998</v>
      </c>
      <c r="I98" s="65">
        <v>0.01</v>
      </c>
      <c r="J98" s="65">
        <v>7.0000000000000007E-2</v>
      </c>
      <c r="K98" s="65">
        <v>0.36</v>
      </c>
      <c r="L98" s="65">
        <v>0</v>
      </c>
      <c r="M98" s="65">
        <v>0.03</v>
      </c>
      <c r="N98" s="65">
        <v>-0.19</v>
      </c>
      <c r="O98" s="65">
        <v>-0.16</v>
      </c>
      <c r="P98" s="65">
        <v>0</v>
      </c>
      <c r="R98" s="65">
        <v>0.36</v>
      </c>
      <c r="S98" s="65">
        <v>0.35</v>
      </c>
      <c r="T98" s="65">
        <v>0.23</v>
      </c>
      <c r="U98" s="65">
        <v>31.1</v>
      </c>
      <c r="V98" s="65">
        <v>1488.021</v>
      </c>
      <c r="X98" s="65">
        <f t="shared" si="1"/>
        <v>0.73</v>
      </c>
    </row>
    <row r="99" spans="1:24" x14ac:dyDescent="0.25">
      <c r="A99" s="65" t="s">
        <v>102</v>
      </c>
      <c r="B99" s="65">
        <v>4002</v>
      </c>
      <c r="C99" s="59">
        <v>43865</v>
      </c>
      <c r="D99" s="65">
        <v>21</v>
      </c>
      <c r="E99" s="65" t="s">
        <v>104</v>
      </c>
      <c r="F99" s="65">
        <v>17.059999999999999</v>
      </c>
      <c r="G99" s="65">
        <v>10.06</v>
      </c>
      <c r="H99" s="65">
        <v>0.28999999999999998</v>
      </c>
      <c r="I99" s="65">
        <v>0.01</v>
      </c>
      <c r="J99" s="65">
        <v>0.05</v>
      </c>
      <c r="K99" s="65">
        <v>0.37</v>
      </c>
      <c r="L99" s="65">
        <v>0</v>
      </c>
      <c r="M99" s="65">
        <v>0.04</v>
      </c>
      <c r="N99" s="65">
        <v>-0.17</v>
      </c>
      <c r="O99" s="65">
        <v>-0.16</v>
      </c>
      <c r="P99" s="65">
        <v>0</v>
      </c>
      <c r="R99" s="65">
        <v>0.36</v>
      </c>
      <c r="S99" s="65">
        <v>0.35</v>
      </c>
      <c r="T99" s="65">
        <v>0.23</v>
      </c>
      <c r="U99" s="65">
        <v>28.49</v>
      </c>
      <c r="V99" s="65">
        <v>1416.252</v>
      </c>
      <c r="X99" s="65">
        <f t="shared" si="1"/>
        <v>0.72</v>
      </c>
    </row>
    <row r="100" spans="1:24" x14ac:dyDescent="0.25">
      <c r="A100" s="65" t="s">
        <v>102</v>
      </c>
      <c r="B100" s="65">
        <v>4002</v>
      </c>
      <c r="C100" s="59">
        <v>43865</v>
      </c>
      <c r="D100" s="65">
        <v>22</v>
      </c>
      <c r="E100" s="65" t="s">
        <v>104</v>
      </c>
      <c r="F100" s="65">
        <v>16.239999999999998</v>
      </c>
      <c r="G100" s="65">
        <v>10.06</v>
      </c>
      <c r="H100" s="65">
        <v>0.28999999999999998</v>
      </c>
      <c r="I100" s="65">
        <v>0.01</v>
      </c>
      <c r="J100" s="65">
        <v>0.05</v>
      </c>
      <c r="K100" s="65">
        <v>0.4</v>
      </c>
      <c r="L100" s="65">
        <v>0</v>
      </c>
      <c r="M100" s="65">
        <v>0.01</v>
      </c>
      <c r="N100" s="65">
        <v>-0.12</v>
      </c>
      <c r="O100" s="65">
        <v>-0.16</v>
      </c>
      <c r="P100" s="65">
        <v>0</v>
      </c>
      <c r="R100" s="65">
        <v>0.36</v>
      </c>
      <c r="S100" s="65">
        <v>0.35</v>
      </c>
      <c r="T100" s="65">
        <v>0.23</v>
      </c>
      <c r="U100" s="65">
        <v>27.72</v>
      </c>
      <c r="V100" s="65">
        <v>1302.748</v>
      </c>
      <c r="X100" s="65">
        <f t="shared" si="1"/>
        <v>0.75</v>
      </c>
    </row>
    <row r="101" spans="1:24" x14ac:dyDescent="0.25">
      <c r="A101" s="65" t="s">
        <v>102</v>
      </c>
      <c r="B101" s="65">
        <v>4002</v>
      </c>
      <c r="C101" s="59">
        <v>43865</v>
      </c>
      <c r="D101" s="65">
        <v>23</v>
      </c>
      <c r="E101" s="65" t="s">
        <v>104</v>
      </c>
      <c r="F101" s="65">
        <v>2.33</v>
      </c>
      <c r="G101" s="65">
        <v>10.06</v>
      </c>
      <c r="H101" s="65">
        <v>0.28999999999999998</v>
      </c>
      <c r="I101" s="65">
        <v>0.01</v>
      </c>
      <c r="J101" s="65">
        <v>0.13</v>
      </c>
      <c r="K101" s="65">
        <v>0.44</v>
      </c>
      <c r="L101" s="65">
        <v>0</v>
      </c>
      <c r="M101" s="65">
        <v>0.02</v>
      </c>
      <c r="N101" s="65">
        <v>0.08</v>
      </c>
      <c r="O101" s="65">
        <v>-0.16</v>
      </c>
      <c r="P101" s="65">
        <v>0</v>
      </c>
      <c r="R101" s="65">
        <v>0.36</v>
      </c>
      <c r="S101" s="65">
        <v>0.35</v>
      </c>
      <c r="T101" s="65">
        <v>0.23</v>
      </c>
      <c r="U101" s="65">
        <v>14.14</v>
      </c>
      <c r="V101" s="65">
        <v>1185.0809999999999</v>
      </c>
      <c r="X101" s="65">
        <f t="shared" si="1"/>
        <v>0.87</v>
      </c>
    </row>
    <row r="102" spans="1:24" x14ac:dyDescent="0.25">
      <c r="A102" s="65" t="s">
        <v>102</v>
      </c>
      <c r="B102" s="65">
        <v>4002</v>
      </c>
      <c r="C102" s="59">
        <v>43865</v>
      </c>
      <c r="D102" s="65">
        <v>24</v>
      </c>
      <c r="E102" s="65" t="s">
        <v>103</v>
      </c>
      <c r="F102" s="65">
        <v>-0.99</v>
      </c>
      <c r="G102" s="65">
        <v>10.06</v>
      </c>
      <c r="H102" s="65">
        <v>0.28999999999999998</v>
      </c>
      <c r="I102" s="65">
        <v>0.01</v>
      </c>
      <c r="J102" s="65">
        <v>0.44</v>
      </c>
      <c r="K102" s="65">
        <v>0</v>
      </c>
      <c r="L102" s="65">
        <v>0</v>
      </c>
      <c r="M102" s="65">
        <v>0</v>
      </c>
      <c r="N102" s="65">
        <v>-0.09</v>
      </c>
      <c r="O102" s="65">
        <v>-0.16</v>
      </c>
      <c r="P102" s="65">
        <v>0</v>
      </c>
      <c r="R102" s="65">
        <v>0.36</v>
      </c>
      <c r="S102" s="65">
        <v>0.35</v>
      </c>
      <c r="T102" s="65">
        <v>0.23</v>
      </c>
      <c r="U102" s="65">
        <v>10.5</v>
      </c>
      <c r="V102" s="65">
        <v>1092.9860000000001</v>
      </c>
      <c r="X102" s="65">
        <f t="shared" si="1"/>
        <v>0.74</v>
      </c>
    </row>
    <row r="103" spans="1:24" x14ac:dyDescent="0.25">
      <c r="A103" s="65" t="s">
        <v>102</v>
      </c>
      <c r="B103" s="65">
        <v>4002</v>
      </c>
      <c r="C103" s="59">
        <v>43866</v>
      </c>
      <c r="D103" s="65">
        <v>1</v>
      </c>
      <c r="E103" s="65" t="s">
        <v>103</v>
      </c>
      <c r="F103" s="65">
        <v>-1.55</v>
      </c>
      <c r="G103" s="65">
        <v>10.06</v>
      </c>
      <c r="H103" s="65">
        <v>0.51</v>
      </c>
      <c r="I103" s="65">
        <v>0.02</v>
      </c>
      <c r="J103" s="65">
        <v>0.2</v>
      </c>
      <c r="K103" s="65">
        <v>0</v>
      </c>
      <c r="L103" s="65">
        <v>0</v>
      </c>
      <c r="M103" s="65">
        <v>0</v>
      </c>
      <c r="N103" s="65">
        <v>-0.15</v>
      </c>
      <c r="O103" s="65">
        <v>-0.16</v>
      </c>
      <c r="P103" s="65">
        <v>0</v>
      </c>
      <c r="R103" s="65">
        <v>0.36</v>
      </c>
      <c r="S103" s="65">
        <v>0.35</v>
      </c>
      <c r="T103" s="65">
        <v>0.23</v>
      </c>
      <c r="U103" s="65">
        <v>9.8699999999999992</v>
      </c>
      <c r="V103" s="65">
        <v>1032.828</v>
      </c>
      <c r="X103" s="65">
        <f t="shared" si="1"/>
        <v>0.73</v>
      </c>
    </row>
    <row r="104" spans="1:24" x14ac:dyDescent="0.25">
      <c r="A104" s="65" t="s">
        <v>102</v>
      </c>
      <c r="B104" s="65">
        <v>4002</v>
      </c>
      <c r="C104" s="59">
        <v>43866</v>
      </c>
      <c r="D104" s="65">
        <v>2</v>
      </c>
      <c r="E104" s="65" t="s">
        <v>103</v>
      </c>
      <c r="F104" s="65">
        <v>-10.71</v>
      </c>
      <c r="G104" s="65">
        <v>10.06</v>
      </c>
      <c r="H104" s="65">
        <v>0.51</v>
      </c>
      <c r="I104" s="65">
        <v>0.02</v>
      </c>
      <c r="J104" s="65">
        <v>0.13</v>
      </c>
      <c r="K104" s="65">
        <v>0</v>
      </c>
      <c r="L104" s="65">
        <v>0</v>
      </c>
      <c r="M104" s="65">
        <v>0</v>
      </c>
      <c r="N104" s="65">
        <v>0.01</v>
      </c>
      <c r="O104" s="65">
        <v>-0.16</v>
      </c>
      <c r="P104" s="65">
        <v>0</v>
      </c>
      <c r="R104" s="65">
        <v>0.36</v>
      </c>
      <c r="S104" s="65">
        <v>0.35</v>
      </c>
      <c r="T104" s="65">
        <v>0.23</v>
      </c>
      <c r="U104" s="65">
        <v>0.8</v>
      </c>
      <c r="V104" s="65">
        <v>1001.558</v>
      </c>
      <c r="X104" s="65">
        <f t="shared" si="1"/>
        <v>0.66</v>
      </c>
    </row>
    <row r="105" spans="1:24" x14ac:dyDescent="0.25">
      <c r="A105" s="65" t="s">
        <v>102</v>
      </c>
      <c r="B105" s="65">
        <v>4002</v>
      </c>
      <c r="C105" s="59">
        <v>43866</v>
      </c>
      <c r="D105" s="65">
        <v>3</v>
      </c>
      <c r="E105" s="65" t="s">
        <v>103</v>
      </c>
      <c r="F105" s="65">
        <v>-3.52</v>
      </c>
      <c r="G105" s="65">
        <v>10.06</v>
      </c>
      <c r="H105" s="65">
        <v>0.51</v>
      </c>
      <c r="I105" s="65">
        <v>0.02</v>
      </c>
      <c r="J105" s="65">
        <v>0.27</v>
      </c>
      <c r="K105" s="65">
        <v>0</v>
      </c>
      <c r="L105" s="65">
        <v>0</v>
      </c>
      <c r="M105" s="65">
        <v>0.01</v>
      </c>
      <c r="N105" s="65">
        <v>-0.08</v>
      </c>
      <c r="O105" s="65">
        <v>-0.16</v>
      </c>
      <c r="P105" s="65">
        <v>0</v>
      </c>
      <c r="R105" s="65">
        <v>0.36</v>
      </c>
      <c r="S105" s="65">
        <v>0.35</v>
      </c>
      <c r="T105" s="65">
        <v>0.23</v>
      </c>
      <c r="U105" s="65">
        <v>8.0500000000000007</v>
      </c>
      <c r="V105" s="65">
        <v>987.67499999999995</v>
      </c>
      <c r="X105" s="65">
        <f t="shared" si="1"/>
        <v>0.8</v>
      </c>
    </row>
    <row r="106" spans="1:24" x14ac:dyDescent="0.25">
      <c r="A106" s="65" t="s">
        <v>102</v>
      </c>
      <c r="B106" s="65">
        <v>4002</v>
      </c>
      <c r="C106" s="59">
        <v>43866</v>
      </c>
      <c r="D106" s="65">
        <v>4</v>
      </c>
      <c r="E106" s="65" t="s">
        <v>103</v>
      </c>
      <c r="F106" s="65">
        <v>3.39</v>
      </c>
      <c r="G106" s="65">
        <v>10.06</v>
      </c>
      <c r="H106" s="65">
        <v>0.51</v>
      </c>
      <c r="I106" s="65">
        <v>0.02</v>
      </c>
      <c r="J106" s="65">
        <v>0.14000000000000001</v>
      </c>
      <c r="K106" s="65">
        <v>0</v>
      </c>
      <c r="L106" s="65">
        <v>0</v>
      </c>
      <c r="M106" s="65">
        <v>0.01</v>
      </c>
      <c r="N106" s="65">
        <v>-7.0000000000000007E-2</v>
      </c>
      <c r="O106" s="65">
        <v>-0.16</v>
      </c>
      <c r="P106" s="65">
        <v>0</v>
      </c>
      <c r="R106" s="65">
        <v>0.36</v>
      </c>
      <c r="S106" s="65">
        <v>0.35</v>
      </c>
      <c r="T106" s="65">
        <v>0.23</v>
      </c>
      <c r="U106" s="65">
        <v>14.84</v>
      </c>
      <c r="V106" s="65">
        <v>993.08600000000001</v>
      </c>
      <c r="X106" s="65">
        <f t="shared" si="1"/>
        <v>0.67</v>
      </c>
    </row>
    <row r="107" spans="1:24" x14ac:dyDescent="0.25">
      <c r="A107" s="65" t="s">
        <v>102</v>
      </c>
      <c r="B107" s="65">
        <v>4002</v>
      </c>
      <c r="C107" s="59">
        <v>43866</v>
      </c>
      <c r="D107" s="65">
        <v>5</v>
      </c>
      <c r="E107" s="65" t="s">
        <v>103</v>
      </c>
      <c r="F107" s="65">
        <v>9.85</v>
      </c>
      <c r="G107" s="65">
        <v>10.06</v>
      </c>
      <c r="H107" s="65">
        <v>0.51</v>
      </c>
      <c r="I107" s="65">
        <v>0.02</v>
      </c>
      <c r="J107" s="65">
        <v>0.13</v>
      </c>
      <c r="K107" s="65">
        <v>0</v>
      </c>
      <c r="L107" s="65">
        <v>0</v>
      </c>
      <c r="M107" s="65">
        <v>0.01</v>
      </c>
      <c r="N107" s="65">
        <v>-0.05</v>
      </c>
      <c r="O107" s="65">
        <v>-0.16</v>
      </c>
      <c r="P107" s="65">
        <v>0</v>
      </c>
      <c r="R107" s="65">
        <v>0.36</v>
      </c>
      <c r="S107" s="65">
        <v>0.35</v>
      </c>
      <c r="T107" s="65">
        <v>0.23</v>
      </c>
      <c r="U107" s="65">
        <v>21.31</v>
      </c>
      <c r="V107" s="65">
        <v>1035.663</v>
      </c>
      <c r="X107" s="65">
        <f t="shared" si="1"/>
        <v>0.66</v>
      </c>
    </row>
    <row r="108" spans="1:24" x14ac:dyDescent="0.25">
      <c r="A108" s="65" t="s">
        <v>102</v>
      </c>
      <c r="B108" s="65">
        <v>4002</v>
      </c>
      <c r="C108" s="59">
        <v>43866</v>
      </c>
      <c r="D108" s="65">
        <v>6</v>
      </c>
      <c r="E108" s="65" t="s">
        <v>103</v>
      </c>
      <c r="F108" s="65">
        <v>15.41</v>
      </c>
      <c r="G108" s="65">
        <v>10.06</v>
      </c>
      <c r="H108" s="65">
        <v>0.51</v>
      </c>
      <c r="I108" s="65">
        <v>0.02</v>
      </c>
      <c r="J108" s="65">
        <v>0.14000000000000001</v>
      </c>
      <c r="K108" s="65">
        <v>0</v>
      </c>
      <c r="L108" s="65">
        <v>0</v>
      </c>
      <c r="M108" s="65">
        <v>0.03</v>
      </c>
      <c r="N108" s="65">
        <v>-0.1</v>
      </c>
      <c r="O108" s="65">
        <v>-0.16</v>
      </c>
      <c r="P108" s="65">
        <v>0</v>
      </c>
      <c r="R108" s="65">
        <v>0.36</v>
      </c>
      <c r="S108" s="65">
        <v>0.35</v>
      </c>
      <c r="T108" s="65">
        <v>0.23</v>
      </c>
      <c r="U108" s="65">
        <v>26.85</v>
      </c>
      <c r="V108" s="65">
        <v>1147.588</v>
      </c>
      <c r="X108" s="65">
        <f t="shared" si="1"/>
        <v>0.67</v>
      </c>
    </row>
    <row r="109" spans="1:24" x14ac:dyDescent="0.25">
      <c r="A109" s="65" t="s">
        <v>102</v>
      </c>
      <c r="B109" s="65">
        <v>4002</v>
      </c>
      <c r="C109" s="59">
        <v>43866</v>
      </c>
      <c r="D109" s="65">
        <v>7</v>
      </c>
      <c r="E109" s="65" t="s">
        <v>103</v>
      </c>
      <c r="F109" s="65">
        <v>20.99</v>
      </c>
      <c r="G109" s="65">
        <v>10.06</v>
      </c>
      <c r="H109" s="65">
        <v>0.51</v>
      </c>
      <c r="I109" s="65">
        <v>0.02</v>
      </c>
      <c r="J109" s="65">
        <v>0.2</v>
      </c>
      <c r="K109" s="65">
        <v>0</v>
      </c>
      <c r="L109" s="65">
        <v>0.09</v>
      </c>
      <c r="M109" s="65">
        <v>0.01</v>
      </c>
      <c r="N109" s="65">
        <v>-0.09</v>
      </c>
      <c r="O109" s="65">
        <v>-0.16</v>
      </c>
      <c r="P109" s="65">
        <v>0</v>
      </c>
      <c r="R109" s="65">
        <v>0.36</v>
      </c>
      <c r="S109" s="65">
        <v>0.35</v>
      </c>
      <c r="T109" s="65">
        <v>0.23</v>
      </c>
      <c r="U109" s="65">
        <v>32.57</v>
      </c>
      <c r="V109" s="65">
        <v>1323.2380000000001</v>
      </c>
      <c r="X109" s="65">
        <f t="shared" si="1"/>
        <v>0.82</v>
      </c>
    </row>
    <row r="110" spans="1:24" x14ac:dyDescent="0.25">
      <c r="A110" s="65" t="s">
        <v>102</v>
      </c>
      <c r="B110" s="65">
        <v>4002</v>
      </c>
      <c r="C110" s="59">
        <v>43866</v>
      </c>
      <c r="D110" s="65">
        <v>8</v>
      </c>
      <c r="E110" s="65" t="s">
        <v>104</v>
      </c>
      <c r="F110" s="65">
        <v>31.18</v>
      </c>
      <c r="G110" s="65">
        <v>10.06</v>
      </c>
      <c r="H110" s="65">
        <v>0.51</v>
      </c>
      <c r="I110" s="65">
        <v>0.02</v>
      </c>
      <c r="J110" s="65">
        <v>0.39</v>
      </c>
      <c r="K110" s="65">
        <v>0.38</v>
      </c>
      <c r="L110" s="65">
        <v>0.45</v>
      </c>
      <c r="M110" s="65">
        <v>0.08</v>
      </c>
      <c r="N110" s="65">
        <v>-0.34</v>
      </c>
      <c r="O110" s="65">
        <v>-0.16</v>
      </c>
      <c r="P110" s="65">
        <v>0</v>
      </c>
      <c r="R110" s="65">
        <v>0.36</v>
      </c>
      <c r="S110" s="65">
        <v>0.35</v>
      </c>
      <c r="T110" s="65">
        <v>0.23</v>
      </c>
      <c r="U110" s="65">
        <v>43.51</v>
      </c>
      <c r="V110" s="65">
        <v>1405.7919999999999</v>
      </c>
      <c r="X110" s="65">
        <f t="shared" si="1"/>
        <v>1.75</v>
      </c>
    </row>
    <row r="111" spans="1:24" x14ac:dyDescent="0.25">
      <c r="A111" s="65" t="s">
        <v>102</v>
      </c>
      <c r="B111" s="65">
        <v>4002</v>
      </c>
      <c r="C111" s="59">
        <v>43866</v>
      </c>
      <c r="D111" s="65">
        <v>9</v>
      </c>
      <c r="E111" s="65" t="s">
        <v>104</v>
      </c>
      <c r="F111" s="65">
        <v>17.010000000000002</v>
      </c>
      <c r="G111" s="65">
        <v>10.06</v>
      </c>
      <c r="H111" s="65">
        <v>0.51</v>
      </c>
      <c r="I111" s="65">
        <v>0.02</v>
      </c>
      <c r="J111" s="65">
        <v>0.15</v>
      </c>
      <c r="K111" s="65">
        <v>0.38</v>
      </c>
      <c r="L111" s="65">
        <v>0</v>
      </c>
      <c r="M111" s="65">
        <v>0</v>
      </c>
      <c r="N111" s="65">
        <v>-0.23</v>
      </c>
      <c r="O111" s="65">
        <v>-0.16</v>
      </c>
      <c r="P111" s="65">
        <v>0</v>
      </c>
      <c r="R111" s="65">
        <v>0.36</v>
      </c>
      <c r="S111" s="65">
        <v>0.35</v>
      </c>
      <c r="T111" s="65">
        <v>0.23</v>
      </c>
      <c r="U111" s="65">
        <v>28.68</v>
      </c>
      <c r="V111" s="65">
        <v>1412.4649999999999</v>
      </c>
      <c r="X111" s="65">
        <f t="shared" si="1"/>
        <v>1.06</v>
      </c>
    </row>
    <row r="112" spans="1:24" x14ac:dyDescent="0.25">
      <c r="A112" s="65" t="s">
        <v>102</v>
      </c>
      <c r="B112" s="65">
        <v>4002</v>
      </c>
      <c r="C112" s="59">
        <v>43866</v>
      </c>
      <c r="D112" s="65">
        <v>10</v>
      </c>
      <c r="E112" s="65" t="s">
        <v>104</v>
      </c>
      <c r="F112" s="65">
        <v>16.89</v>
      </c>
      <c r="G112" s="65">
        <v>10.06</v>
      </c>
      <c r="H112" s="65">
        <v>0.51</v>
      </c>
      <c r="I112" s="65">
        <v>0.02</v>
      </c>
      <c r="J112" s="65">
        <v>0.06</v>
      </c>
      <c r="K112" s="65">
        <v>0.38</v>
      </c>
      <c r="L112" s="65">
        <v>0</v>
      </c>
      <c r="M112" s="65">
        <v>0.01</v>
      </c>
      <c r="N112" s="65">
        <v>-0.21</v>
      </c>
      <c r="O112" s="65">
        <v>-0.16</v>
      </c>
      <c r="P112" s="65">
        <v>0</v>
      </c>
      <c r="R112" s="65">
        <v>0.36</v>
      </c>
      <c r="S112" s="65">
        <v>0.35</v>
      </c>
      <c r="T112" s="65">
        <v>0.23</v>
      </c>
      <c r="U112" s="65">
        <v>28.5</v>
      </c>
      <c r="V112" s="65">
        <v>1431.9649999999999</v>
      </c>
      <c r="X112" s="65">
        <f t="shared" si="1"/>
        <v>0.97000000000000008</v>
      </c>
    </row>
    <row r="113" spans="1:24" x14ac:dyDescent="0.25">
      <c r="A113" s="65" t="s">
        <v>102</v>
      </c>
      <c r="B113" s="65">
        <v>4002</v>
      </c>
      <c r="C113" s="59">
        <v>43866</v>
      </c>
      <c r="D113" s="65">
        <v>11</v>
      </c>
      <c r="E113" s="65" t="s">
        <v>104</v>
      </c>
      <c r="F113" s="65">
        <v>20.02</v>
      </c>
      <c r="G113" s="65">
        <v>10.06</v>
      </c>
      <c r="H113" s="65">
        <v>0.51</v>
      </c>
      <c r="I113" s="65">
        <v>0.02</v>
      </c>
      <c r="J113" s="65">
        <v>0.05</v>
      </c>
      <c r="K113" s="65">
        <v>0.38</v>
      </c>
      <c r="L113" s="65">
        <v>0.05</v>
      </c>
      <c r="M113" s="65">
        <v>0.02</v>
      </c>
      <c r="N113" s="65">
        <v>-0.25</v>
      </c>
      <c r="O113" s="65">
        <v>-0.16</v>
      </c>
      <c r="P113" s="65">
        <v>0</v>
      </c>
      <c r="R113" s="65">
        <v>0.36</v>
      </c>
      <c r="S113" s="65">
        <v>0.35</v>
      </c>
      <c r="T113" s="65">
        <v>0.23</v>
      </c>
      <c r="U113" s="65">
        <v>31.64</v>
      </c>
      <c r="V113" s="65">
        <v>1421.182</v>
      </c>
      <c r="X113" s="65">
        <f t="shared" si="1"/>
        <v>1.01</v>
      </c>
    </row>
    <row r="114" spans="1:24" x14ac:dyDescent="0.25">
      <c r="A114" s="65" t="s">
        <v>102</v>
      </c>
      <c r="B114" s="65">
        <v>4002</v>
      </c>
      <c r="C114" s="59">
        <v>43866</v>
      </c>
      <c r="D114" s="65">
        <v>12</v>
      </c>
      <c r="E114" s="65" t="s">
        <v>104</v>
      </c>
      <c r="F114" s="65">
        <v>18.75</v>
      </c>
      <c r="G114" s="65">
        <v>10.06</v>
      </c>
      <c r="H114" s="65">
        <v>0.51</v>
      </c>
      <c r="I114" s="65">
        <v>0.02</v>
      </c>
      <c r="J114" s="65">
        <v>0.05</v>
      </c>
      <c r="K114" s="65">
        <v>0.38</v>
      </c>
      <c r="L114" s="65">
        <v>0.01</v>
      </c>
      <c r="M114" s="65">
        <v>0.01</v>
      </c>
      <c r="N114" s="65">
        <v>-0.24</v>
      </c>
      <c r="O114" s="65">
        <v>-0.16</v>
      </c>
      <c r="P114" s="65">
        <v>0</v>
      </c>
      <c r="R114" s="65">
        <v>0.36</v>
      </c>
      <c r="S114" s="65">
        <v>0.35</v>
      </c>
      <c r="T114" s="65">
        <v>0.23</v>
      </c>
      <c r="U114" s="65">
        <v>30.33</v>
      </c>
      <c r="V114" s="65">
        <v>1378.0329999999999</v>
      </c>
      <c r="X114" s="65">
        <f t="shared" si="1"/>
        <v>0.97000000000000008</v>
      </c>
    </row>
    <row r="115" spans="1:24" x14ac:dyDescent="0.25">
      <c r="A115" s="65" t="s">
        <v>102</v>
      </c>
      <c r="B115" s="65">
        <v>4002</v>
      </c>
      <c r="C115" s="59">
        <v>43866</v>
      </c>
      <c r="D115" s="65">
        <v>13</v>
      </c>
      <c r="E115" s="65" t="s">
        <v>104</v>
      </c>
      <c r="F115" s="65">
        <v>17.899999999999999</v>
      </c>
      <c r="G115" s="65">
        <v>10.06</v>
      </c>
      <c r="H115" s="65">
        <v>0.51</v>
      </c>
      <c r="I115" s="65">
        <v>0.02</v>
      </c>
      <c r="J115" s="65">
        <v>0.06</v>
      </c>
      <c r="K115" s="65">
        <v>0.39</v>
      </c>
      <c r="L115" s="65">
        <v>0</v>
      </c>
      <c r="M115" s="65">
        <v>0.02</v>
      </c>
      <c r="N115" s="65">
        <v>-0.22</v>
      </c>
      <c r="O115" s="65">
        <v>-0.16</v>
      </c>
      <c r="P115" s="65">
        <v>0</v>
      </c>
      <c r="R115" s="65">
        <v>0.36</v>
      </c>
      <c r="S115" s="65">
        <v>0.35</v>
      </c>
      <c r="T115" s="65">
        <v>0.23</v>
      </c>
      <c r="U115" s="65">
        <v>29.52</v>
      </c>
      <c r="V115" s="65">
        <v>1335.883</v>
      </c>
      <c r="X115" s="65">
        <f t="shared" si="1"/>
        <v>0.98000000000000009</v>
      </c>
    </row>
    <row r="116" spans="1:24" x14ac:dyDescent="0.25">
      <c r="A116" s="65" t="s">
        <v>102</v>
      </c>
      <c r="B116" s="65">
        <v>4002</v>
      </c>
      <c r="C116" s="59">
        <v>43866</v>
      </c>
      <c r="D116" s="65">
        <v>14</v>
      </c>
      <c r="E116" s="65" t="s">
        <v>104</v>
      </c>
      <c r="F116" s="65">
        <v>17.670000000000002</v>
      </c>
      <c r="G116" s="65">
        <v>10.06</v>
      </c>
      <c r="H116" s="65">
        <v>0.51</v>
      </c>
      <c r="I116" s="65">
        <v>0.02</v>
      </c>
      <c r="J116" s="65">
        <v>0.06</v>
      </c>
      <c r="K116" s="65">
        <v>0.39</v>
      </c>
      <c r="L116" s="65">
        <v>0</v>
      </c>
      <c r="M116" s="65">
        <v>0.01</v>
      </c>
      <c r="N116" s="65">
        <v>-0.21</v>
      </c>
      <c r="O116" s="65">
        <v>-0.16</v>
      </c>
      <c r="P116" s="65">
        <v>0</v>
      </c>
      <c r="R116" s="65">
        <v>0.36</v>
      </c>
      <c r="S116" s="65">
        <v>0.35</v>
      </c>
      <c r="T116" s="65">
        <v>0.23</v>
      </c>
      <c r="U116" s="65">
        <v>29.29</v>
      </c>
      <c r="V116" s="65">
        <v>1332.8589999999999</v>
      </c>
      <c r="X116" s="65">
        <f t="shared" si="1"/>
        <v>0.98000000000000009</v>
      </c>
    </row>
    <row r="117" spans="1:24" x14ac:dyDescent="0.25">
      <c r="A117" s="65" t="s">
        <v>102</v>
      </c>
      <c r="B117" s="65">
        <v>4002</v>
      </c>
      <c r="C117" s="59">
        <v>43866</v>
      </c>
      <c r="D117" s="65">
        <v>15</v>
      </c>
      <c r="E117" s="65" t="s">
        <v>104</v>
      </c>
      <c r="F117" s="65">
        <v>17.45</v>
      </c>
      <c r="G117" s="65">
        <v>10.06</v>
      </c>
      <c r="H117" s="65">
        <v>0.51</v>
      </c>
      <c r="I117" s="65">
        <v>0.02</v>
      </c>
      <c r="J117" s="65">
        <v>0.06</v>
      </c>
      <c r="K117" s="65">
        <v>0.39</v>
      </c>
      <c r="L117" s="65">
        <v>0</v>
      </c>
      <c r="M117" s="65">
        <v>0</v>
      </c>
      <c r="N117" s="65">
        <v>-0.21</v>
      </c>
      <c r="O117" s="65">
        <v>-0.16</v>
      </c>
      <c r="P117" s="65">
        <v>0</v>
      </c>
      <c r="R117" s="65">
        <v>0.36</v>
      </c>
      <c r="S117" s="65">
        <v>0.35</v>
      </c>
      <c r="T117" s="65">
        <v>0.23</v>
      </c>
      <c r="U117" s="65">
        <v>29.06</v>
      </c>
      <c r="V117" s="65">
        <v>1344.4939999999999</v>
      </c>
      <c r="X117" s="65">
        <f t="shared" si="1"/>
        <v>0.98000000000000009</v>
      </c>
    </row>
    <row r="118" spans="1:24" x14ac:dyDescent="0.25">
      <c r="A118" s="65" t="s">
        <v>102</v>
      </c>
      <c r="B118" s="65">
        <v>4002</v>
      </c>
      <c r="C118" s="59">
        <v>43866</v>
      </c>
      <c r="D118" s="65">
        <v>16</v>
      </c>
      <c r="E118" s="65" t="s">
        <v>104</v>
      </c>
      <c r="F118" s="65">
        <v>18.260000000000002</v>
      </c>
      <c r="G118" s="65">
        <v>10.06</v>
      </c>
      <c r="H118" s="65">
        <v>0.51</v>
      </c>
      <c r="I118" s="65">
        <v>0.02</v>
      </c>
      <c r="J118" s="65">
        <v>0.06</v>
      </c>
      <c r="K118" s="65">
        <v>0.38</v>
      </c>
      <c r="L118" s="65">
        <v>0</v>
      </c>
      <c r="M118" s="65">
        <v>0</v>
      </c>
      <c r="N118" s="65">
        <v>-0.22</v>
      </c>
      <c r="O118" s="65">
        <v>-0.16</v>
      </c>
      <c r="P118" s="65">
        <v>0</v>
      </c>
      <c r="R118" s="65">
        <v>0.36</v>
      </c>
      <c r="S118" s="65">
        <v>0.35</v>
      </c>
      <c r="T118" s="65">
        <v>0.23</v>
      </c>
      <c r="U118" s="65">
        <v>29.85</v>
      </c>
      <c r="V118" s="65">
        <v>1372.913</v>
      </c>
      <c r="X118" s="65">
        <f t="shared" si="1"/>
        <v>0.97000000000000008</v>
      </c>
    </row>
    <row r="119" spans="1:24" x14ac:dyDescent="0.25">
      <c r="A119" s="65" t="s">
        <v>102</v>
      </c>
      <c r="B119" s="65">
        <v>4002</v>
      </c>
      <c r="C119" s="59">
        <v>43866</v>
      </c>
      <c r="D119" s="65">
        <v>17</v>
      </c>
      <c r="E119" s="65" t="s">
        <v>104</v>
      </c>
      <c r="F119" s="65">
        <v>18.63</v>
      </c>
      <c r="G119" s="65">
        <v>10.06</v>
      </c>
      <c r="H119" s="65">
        <v>0.51</v>
      </c>
      <c r="I119" s="65">
        <v>0.02</v>
      </c>
      <c r="J119" s="65">
        <v>0.05</v>
      </c>
      <c r="K119" s="65">
        <v>0.37</v>
      </c>
      <c r="L119" s="65">
        <v>0</v>
      </c>
      <c r="M119" s="65">
        <v>0.01</v>
      </c>
      <c r="N119" s="65">
        <v>-0.26</v>
      </c>
      <c r="O119" s="65">
        <v>-0.16</v>
      </c>
      <c r="P119" s="65">
        <v>0</v>
      </c>
      <c r="R119" s="65">
        <v>0.36</v>
      </c>
      <c r="S119" s="65">
        <v>0.35</v>
      </c>
      <c r="T119" s="65">
        <v>0.23</v>
      </c>
      <c r="U119" s="65">
        <v>30.17</v>
      </c>
      <c r="V119" s="65">
        <v>1429.1030000000001</v>
      </c>
      <c r="X119" s="65">
        <f t="shared" si="1"/>
        <v>0.95000000000000007</v>
      </c>
    </row>
    <row r="120" spans="1:24" x14ac:dyDescent="0.25">
      <c r="A120" s="65" t="s">
        <v>102</v>
      </c>
      <c r="B120" s="65">
        <v>4002</v>
      </c>
      <c r="C120" s="59">
        <v>43866</v>
      </c>
      <c r="D120" s="65">
        <v>18</v>
      </c>
      <c r="E120" s="65" t="s">
        <v>104</v>
      </c>
      <c r="F120" s="65">
        <v>23.07</v>
      </c>
      <c r="G120" s="65">
        <v>10.06</v>
      </c>
      <c r="H120" s="65">
        <v>0.51</v>
      </c>
      <c r="I120" s="65">
        <v>0.02</v>
      </c>
      <c r="J120" s="65">
        <v>0.08</v>
      </c>
      <c r="K120" s="65">
        <v>0.34</v>
      </c>
      <c r="L120" s="65">
        <v>0</v>
      </c>
      <c r="M120" s="65">
        <v>0.05</v>
      </c>
      <c r="N120" s="65">
        <v>-0.28000000000000003</v>
      </c>
      <c r="O120" s="65">
        <v>-0.16</v>
      </c>
      <c r="P120" s="65">
        <v>0</v>
      </c>
      <c r="R120" s="65">
        <v>0.36</v>
      </c>
      <c r="S120" s="65">
        <v>0.35</v>
      </c>
      <c r="T120" s="65">
        <v>0.23</v>
      </c>
      <c r="U120" s="65">
        <v>34.630000000000003</v>
      </c>
      <c r="V120" s="65">
        <v>1549.9760000000001</v>
      </c>
      <c r="X120" s="65">
        <f t="shared" si="1"/>
        <v>0.95</v>
      </c>
    </row>
    <row r="121" spans="1:24" x14ac:dyDescent="0.25">
      <c r="A121" s="65" t="s">
        <v>102</v>
      </c>
      <c r="B121" s="65">
        <v>4002</v>
      </c>
      <c r="C121" s="59">
        <v>43866</v>
      </c>
      <c r="D121" s="65">
        <v>19</v>
      </c>
      <c r="E121" s="65" t="s">
        <v>104</v>
      </c>
      <c r="F121" s="65">
        <v>22.42</v>
      </c>
      <c r="G121" s="65">
        <v>10.06</v>
      </c>
      <c r="H121" s="65">
        <v>0.51</v>
      </c>
      <c r="I121" s="65">
        <v>0.02</v>
      </c>
      <c r="J121" s="65">
        <v>0.1</v>
      </c>
      <c r="K121" s="65">
        <v>0.34</v>
      </c>
      <c r="L121" s="65">
        <v>0</v>
      </c>
      <c r="M121" s="65">
        <v>0</v>
      </c>
      <c r="N121" s="65">
        <v>-0.31</v>
      </c>
      <c r="O121" s="65">
        <v>-0.16</v>
      </c>
      <c r="P121" s="65">
        <v>0</v>
      </c>
      <c r="R121" s="65">
        <v>0.36</v>
      </c>
      <c r="S121" s="65">
        <v>0.35</v>
      </c>
      <c r="T121" s="65">
        <v>0.23</v>
      </c>
      <c r="U121" s="65">
        <v>33.92</v>
      </c>
      <c r="V121" s="65">
        <v>1568.604</v>
      </c>
      <c r="X121" s="65">
        <f t="shared" si="1"/>
        <v>0.97</v>
      </c>
    </row>
    <row r="122" spans="1:24" x14ac:dyDescent="0.25">
      <c r="A122" s="65" t="s">
        <v>102</v>
      </c>
      <c r="B122" s="65">
        <v>4002</v>
      </c>
      <c r="C122" s="59">
        <v>43866</v>
      </c>
      <c r="D122" s="65">
        <v>20</v>
      </c>
      <c r="E122" s="65" t="s">
        <v>104</v>
      </c>
      <c r="F122" s="65">
        <v>24.83</v>
      </c>
      <c r="G122" s="65">
        <v>10.06</v>
      </c>
      <c r="H122" s="65">
        <v>0.51</v>
      </c>
      <c r="I122" s="65">
        <v>0.02</v>
      </c>
      <c r="J122" s="65">
        <v>0.09</v>
      </c>
      <c r="K122" s="65">
        <v>0.35</v>
      </c>
      <c r="L122" s="65">
        <v>0.05</v>
      </c>
      <c r="M122" s="65">
        <v>0.02</v>
      </c>
      <c r="N122" s="65">
        <v>-0.3</v>
      </c>
      <c r="O122" s="65">
        <v>-0.16</v>
      </c>
      <c r="P122" s="65">
        <v>0</v>
      </c>
      <c r="R122" s="65">
        <v>0.36</v>
      </c>
      <c r="S122" s="65">
        <v>0.35</v>
      </c>
      <c r="T122" s="65">
        <v>0.23</v>
      </c>
      <c r="U122" s="65">
        <v>36.409999999999997</v>
      </c>
      <c r="V122" s="65">
        <v>1528.135</v>
      </c>
      <c r="X122" s="65">
        <f t="shared" si="1"/>
        <v>1.02</v>
      </c>
    </row>
    <row r="123" spans="1:24" x14ac:dyDescent="0.25">
      <c r="A123" s="65" t="s">
        <v>102</v>
      </c>
      <c r="B123" s="65">
        <v>4002</v>
      </c>
      <c r="C123" s="59">
        <v>43866</v>
      </c>
      <c r="D123" s="65">
        <v>21</v>
      </c>
      <c r="E123" s="65" t="s">
        <v>104</v>
      </c>
      <c r="F123" s="65">
        <v>23.33</v>
      </c>
      <c r="G123" s="65">
        <v>10.06</v>
      </c>
      <c r="H123" s="65">
        <v>0.51</v>
      </c>
      <c r="I123" s="65">
        <v>0.02</v>
      </c>
      <c r="J123" s="65">
        <v>0.11</v>
      </c>
      <c r="K123" s="65">
        <v>0.36</v>
      </c>
      <c r="L123" s="65">
        <v>0.04</v>
      </c>
      <c r="M123" s="65">
        <v>0.02</v>
      </c>
      <c r="N123" s="65">
        <v>-0.25</v>
      </c>
      <c r="O123" s="65">
        <v>-0.16</v>
      </c>
      <c r="P123" s="65">
        <v>0</v>
      </c>
      <c r="R123" s="65">
        <v>0.36</v>
      </c>
      <c r="S123" s="65">
        <v>0.35</v>
      </c>
      <c r="T123" s="65">
        <v>0.23</v>
      </c>
      <c r="U123" s="65">
        <v>34.979999999999997</v>
      </c>
      <c r="V123" s="65">
        <v>1462.8520000000001</v>
      </c>
      <c r="X123" s="65">
        <f t="shared" si="1"/>
        <v>1.04</v>
      </c>
    </row>
    <row r="124" spans="1:24" x14ac:dyDescent="0.25">
      <c r="A124" s="65" t="s">
        <v>102</v>
      </c>
      <c r="B124" s="65">
        <v>4002</v>
      </c>
      <c r="C124" s="59">
        <v>43866</v>
      </c>
      <c r="D124" s="65">
        <v>22</v>
      </c>
      <c r="E124" s="65" t="s">
        <v>104</v>
      </c>
      <c r="F124" s="65">
        <v>19.87</v>
      </c>
      <c r="G124" s="65">
        <v>10.06</v>
      </c>
      <c r="H124" s="65">
        <v>0.51</v>
      </c>
      <c r="I124" s="65">
        <v>0.02</v>
      </c>
      <c r="J124" s="65">
        <v>0.06</v>
      </c>
      <c r="K124" s="65">
        <v>0.38</v>
      </c>
      <c r="L124" s="65">
        <v>0.02</v>
      </c>
      <c r="M124" s="65">
        <v>0</v>
      </c>
      <c r="N124" s="65">
        <v>-0.21</v>
      </c>
      <c r="O124" s="65">
        <v>-0.16</v>
      </c>
      <c r="P124" s="65">
        <v>0</v>
      </c>
      <c r="R124" s="65">
        <v>0.36</v>
      </c>
      <c r="S124" s="65">
        <v>0.35</v>
      </c>
      <c r="T124" s="65">
        <v>0.23</v>
      </c>
      <c r="U124" s="65">
        <v>31.49</v>
      </c>
      <c r="V124" s="65">
        <v>1358.0429999999999</v>
      </c>
      <c r="X124" s="65">
        <f t="shared" si="1"/>
        <v>0.9900000000000001</v>
      </c>
    </row>
    <row r="125" spans="1:24" x14ac:dyDescent="0.25">
      <c r="A125" s="65" t="s">
        <v>102</v>
      </c>
      <c r="B125" s="65">
        <v>4002</v>
      </c>
      <c r="C125" s="59">
        <v>43866</v>
      </c>
      <c r="D125" s="65">
        <v>23</v>
      </c>
      <c r="E125" s="65" t="s">
        <v>104</v>
      </c>
      <c r="F125" s="65">
        <v>19.54</v>
      </c>
      <c r="G125" s="65">
        <v>10.06</v>
      </c>
      <c r="H125" s="65">
        <v>0.51</v>
      </c>
      <c r="I125" s="65">
        <v>0.02</v>
      </c>
      <c r="J125" s="65">
        <v>0.2</v>
      </c>
      <c r="K125" s="65">
        <v>0.41</v>
      </c>
      <c r="L125" s="65">
        <v>0.02</v>
      </c>
      <c r="M125" s="65">
        <v>0.01</v>
      </c>
      <c r="N125" s="65">
        <v>-0.17</v>
      </c>
      <c r="O125" s="65">
        <v>-0.16</v>
      </c>
      <c r="P125" s="65">
        <v>0</v>
      </c>
      <c r="R125" s="65">
        <v>0.36</v>
      </c>
      <c r="S125" s="65">
        <v>0.35</v>
      </c>
      <c r="T125" s="65">
        <v>0.23</v>
      </c>
      <c r="U125" s="65">
        <v>31.38</v>
      </c>
      <c r="V125" s="65">
        <v>1241.144</v>
      </c>
      <c r="X125" s="65">
        <f t="shared" si="1"/>
        <v>1.1599999999999999</v>
      </c>
    </row>
    <row r="126" spans="1:24" x14ac:dyDescent="0.25">
      <c r="A126" s="65" t="s">
        <v>102</v>
      </c>
      <c r="B126" s="65">
        <v>4002</v>
      </c>
      <c r="C126" s="59">
        <v>43866</v>
      </c>
      <c r="D126" s="65">
        <v>24</v>
      </c>
      <c r="E126" s="65" t="s">
        <v>103</v>
      </c>
      <c r="F126" s="65">
        <v>17.89</v>
      </c>
      <c r="G126" s="65">
        <v>10.06</v>
      </c>
      <c r="H126" s="65">
        <v>0.51</v>
      </c>
      <c r="I126" s="65">
        <v>0.02</v>
      </c>
      <c r="J126" s="65">
        <v>0.13</v>
      </c>
      <c r="K126" s="65">
        <v>0</v>
      </c>
      <c r="L126" s="65">
        <v>0</v>
      </c>
      <c r="M126" s="65">
        <v>0.01</v>
      </c>
      <c r="N126" s="65">
        <v>-0.23</v>
      </c>
      <c r="O126" s="65">
        <v>-0.16</v>
      </c>
      <c r="P126" s="65">
        <v>0</v>
      </c>
      <c r="R126" s="65">
        <v>0.36</v>
      </c>
      <c r="S126" s="65">
        <v>0.35</v>
      </c>
      <c r="T126" s="65">
        <v>0.23</v>
      </c>
      <c r="U126" s="65">
        <v>29.17</v>
      </c>
      <c r="V126" s="65">
        <v>1150.143</v>
      </c>
      <c r="X126" s="65">
        <f t="shared" si="1"/>
        <v>0.66</v>
      </c>
    </row>
    <row r="127" spans="1:24" x14ac:dyDescent="0.25">
      <c r="A127" s="65" t="s">
        <v>102</v>
      </c>
      <c r="B127" s="65">
        <v>4002</v>
      </c>
      <c r="C127" s="59">
        <v>43867</v>
      </c>
      <c r="D127" s="65">
        <v>1</v>
      </c>
      <c r="E127" s="65" t="s">
        <v>103</v>
      </c>
      <c r="F127" s="65">
        <v>16.88</v>
      </c>
      <c r="G127" s="65">
        <v>10.06</v>
      </c>
      <c r="H127" s="65">
        <v>0.22</v>
      </c>
      <c r="I127" s="65">
        <v>0.02</v>
      </c>
      <c r="J127" s="65">
        <v>0.08</v>
      </c>
      <c r="K127" s="65">
        <v>0</v>
      </c>
      <c r="L127" s="65">
        <v>0</v>
      </c>
      <c r="M127" s="65">
        <v>0.02</v>
      </c>
      <c r="N127" s="65">
        <v>-0.13</v>
      </c>
      <c r="O127" s="65">
        <v>-0.16</v>
      </c>
      <c r="P127" s="65">
        <v>0</v>
      </c>
      <c r="R127" s="65">
        <v>0.36</v>
      </c>
      <c r="S127" s="65">
        <v>0.35</v>
      </c>
      <c r="T127" s="65">
        <v>0.23</v>
      </c>
      <c r="U127" s="65">
        <v>27.93</v>
      </c>
      <c r="V127" s="65">
        <v>1092.0039999999999</v>
      </c>
      <c r="X127" s="65">
        <f t="shared" si="1"/>
        <v>0.32</v>
      </c>
    </row>
    <row r="128" spans="1:24" x14ac:dyDescent="0.25">
      <c r="A128" s="65" t="s">
        <v>102</v>
      </c>
      <c r="B128" s="65">
        <v>4002</v>
      </c>
      <c r="C128" s="59">
        <v>43867</v>
      </c>
      <c r="D128" s="65">
        <v>2</v>
      </c>
      <c r="E128" s="65" t="s">
        <v>103</v>
      </c>
      <c r="F128" s="65">
        <v>16.52</v>
      </c>
      <c r="G128" s="65">
        <v>10.06</v>
      </c>
      <c r="H128" s="65">
        <v>0.22</v>
      </c>
      <c r="I128" s="65">
        <v>0.02</v>
      </c>
      <c r="J128" s="65">
        <v>0.05</v>
      </c>
      <c r="K128" s="65">
        <v>0</v>
      </c>
      <c r="L128" s="65">
        <v>0</v>
      </c>
      <c r="M128" s="65">
        <v>0.02</v>
      </c>
      <c r="N128" s="65">
        <v>-0.11</v>
      </c>
      <c r="O128" s="65">
        <v>-0.16</v>
      </c>
      <c r="P128" s="65">
        <v>0</v>
      </c>
      <c r="R128" s="65">
        <v>0.36</v>
      </c>
      <c r="S128" s="65">
        <v>0.35</v>
      </c>
      <c r="T128" s="65">
        <v>0.23</v>
      </c>
      <c r="U128" s="65">
        <v>27.56</v>
      </c>
      <c r="V128" s="65">
        <v>1061.3820000000001</v>
      </c>
      <c r="X128" s="65">
        <f t="shared" si="1"/>
        <v>0.28999999999999998</v>
      </c>
    </row>
    <row r="129" spans="1:24" x14ac:dyDescent="0.25">
      <c r="A129" s="65" t="s">
        <v>102</v>
      </c>
      <c r="B129" s="65">
        <v>4002</v>
      </c>
      <c r="C129" s="59">
        <v>43867</v>
      </c>
      <c r="D129" s="65">
        <v>3</v>
      </c>
      <c r="E129" s="65" t="s">
        <v>103</v>
      </c>
      <c r="F129" s="65">
        <v>16.84</v>
      </c>
      <c r="G129" s="65">
        <v>10.06</v>
      </c>
      <c r="H129" s="65">
        <v>0.22</v>
      </c>
      <c r="I129" s="65">
        <v>0.02</v>
      </c>
      <c r="J129" s="65">
        <v>0.05</v>
      </c>
      <c r="K129" s="65">
        <v>0</v>
      </c>
      <c r="L129" s="65">
        <v>0</v>
      </c>
      <c r="M129" s="65">
        <v>0.01</v>
      </c>
      <c r="N129" s="65">
        <v>-0.08</v>
      </c>
      <c r="O129" s="65">
        <v>-0.16</v>
      </c>
      <c r="P129" s="65">
        <v>0</v>
      </c>
      <c r="R129" s="65">
        <v>0.36</v>
      </c>
      <c r="S129" s="65">
        <v>0.35</v>
      </c>
      <c r="T129" s="65">
        <v>0.23</v>
      </c>
      <c r="U129" s="65">
        <v>27.9</v>
      </c>
      <c r="V129" s="65">
        <v>1048.5830000000001</v>
      </c>
      <c r="X129" s="65">
        <f t="shared" si="1"/>
        <v>0.28999999999999998</v>
      </c>
    </row>
    <row r="130" spans="1:24" x14ac:dyDescent="0.25">
      <c r="A130" s="65" t="s">
        <v>102</v>
      </c>
      <c r="B130" s="65">
        <v>4002</v>
      </c>
      <c r="C130" s="59">
        <v>43867</v>
      </c>
      <c r="D130" s="65">
        <v>4</v>
      </c>
      <c r="E130" s="65" t="s">
        <v>103</v>
      </c>
      <c r="F130" s="65">
        <v>17.52</v>
      </c>
      <c r="G130" s="65">
        <v>10.06</v>
      </c>
      <c r="H130" s="65">
        <v>0.22</v>
      </c>
      <c r="I130" s="65">
        <v>0.02</v>
      </c>
      <c r="J130" s="65">
        <v>0.05</v>
      </c>
      <c r="K130" s="65">
        <v>0</v>
      </c>
      <c r="L130" s="65">
        <v>0</v>
      </c>
      <c r="M130" s="65">
        <v>0.02</v>
      </c>
      <c r="N130" s="65">
        <v>-0.06</v>
      </c>
      <c r="O130" s="65">
        <v>-0.16</v>
      </c>
      <c r="P130" s="65">
        <v>0</v>
      </c>
      <c r="R130" s="65">
        <v>0.36</v>
      </c>
      <c r="S130" s="65">
        <v>0.35</v>
      </c>
      <c r="T130" s="65">
        <v>0.23</v>
      </c>
      <c r="U130" s="65">
        <v>28.61</v>
      </c>
      <c r="V130" s="65">
        <v>1065.7950000000001</v>
      </c>
      <c r="X130" s="65">
        <f t="shared" si="1"/>
        <v>0.28999999999999998</v>
      </c>
    </row>
    <row r="131" spans="1:24" x14ac:dyDescent="0.25">
      <c r="A131" s="65" t="s">
        <v>102</v>
      </c>
      <c r="B131" s="65">
        <v>4002</v>
      </c>
      <c r="C131" s="59">
        <v>43867</v>
      </c>
      <c r="D131" s="65">
        <v>5</v>
      </c>
      <c r="E131" s="65" t="s">
        <v>103</v>
      </c>
      <c r="F131" s="65">
        <v>18.53</v>
      </c>
      <c r="G131" s="65">
        <v>10.06</v>
      </c>
      <c r="H131" s="65">
        <v>0.22</v>
      </c>
      <c r="I131" s="65">
        <v>0.02</v>
      </c>
      <c r="J131" s="65">
        <v>0.05</v>
      </c>
      <c r="K131" s="65">
        <v>0</v>
      </c>
      <c r="L131" s="65">
        <v>0</v>
      </c>
      <c r="M131" s="65">
        <v>0.02</v>
      </c>
      <c r="N131" s="65">
        <v>-0.04</v>
      </c>
      <c r="O131" s="65">
        <v>-0.16</v>
      </c>
      <c r="P131" s="65">
        <v>0</v>
      </c>
      <c r="R131" s="65">
        <v>0.36</v>
      </c>
      <c r="S131" s="65">
        <v>0.35</v>
      </c>
      <c r="T131" s="65">
        <v>0.23</v>
      </c>
      <c r="U131" s="65">
        <v>29.64</v>
      </c>
      <c r="V131" s="65">
        <v>1115.896</v>
      </c>
      <c r="X131" s="65">
        <f t="shared" si="1"/>
        <v>0.28999999999999998</v>
      </c>
    </row>
    <row r="132" spans="1:24" x14ac:dyDescent="0.25">
      <c r="A132" s="65" t="s">
        <v>102</v>
      </c>
      <c r="B132" s="65">
        <v>4002</v>
      </c>
      <c r="C132" s="59">
        <v>43867</v>
      </c>
      <c r="D132" s="65">
        <v>6</v>
      </c>
      <c r="E132" s="65" t="s">
        <v>103</v>
      </c>
      <c r="F132" s="65">
        <v>24.3</v>
      </c>
      <c r="G132" s="65">
        <v>10.06</v>
      </c>
      <c r="H132" s="65">
        <v>0.22</v>
      </c>
      <c r="I132" s="65">
        <v>0.02</v>
      </c>
      <c r="J132" s="65">
        <v>0.24</v>
      </c>
      <c r="K132" s="65">
        <v>0</v>
      </c>
      <c r="L132" s="65">
        <v>0</v>
      </c>
      <c r="M132" s="65">
        <v>0.05</v>
      </c>
      <c r="N132" s="65">
        <v>0.01</v>
      </c>
      <c r="O132" s="65">
        <v>-0.16</v>
      </c>
      <c r="P132" s="65">
        <v>0</v>
      </c>
      <c r="R132" s="65">
        <v>0.36</v>
      </c>
      <c r="S132" s="65">
        <v>0.35</v>
      </c>
      <c r="T132" s="65">
        <v>0.23</v>
      </c>
      <c r="U132" s="65">
        <v>35.68</v>
      </c>
      <c r="V132" s="65">
        <v>1219.0999999999999</v>
      </c>
      <c r="X132" s="65">
        <f t="shared" si="1"/>
        <v>0.48</v>
      </c>
    </row>
    <row r="133" spans="1:24" x14ac:dyDescent="0.25">
      <c r="A133" s="65" t="s">
        <v>102</v>
      </c>
      <c r="B133" s="65">
        <v>4002</v>
      </c>
      <c r="C133" s="59">
        <v>43867</v>
      </c>
      <c r="D133" s="65">
        <v>7</v>
      </c>
      <c r="E133" s="65" t="s">
        <v>103</v>
      </c>
      <c r="F133" s="65">
        <v>27.12</v>
      </c>
      <c r="G133" s="65">
        <v>10.06</v>
      </c>
      <c r="H133" s="65">
        <v>0.22</v>
      </c>
      <c r="I133" s="65">
        <v>0.02</v>
      </c>
      <c r="J133" s="65">
        <v>0.24</v>
      </c>
      <c r="K133" s="65">
        <v>0</v>
      </c>
      <c r="L133" s="65">
        <v>0.01</v>
      </c>
      <c r="M133" s="65">
        <v>0.04</v>
      </c>
      <c r="N133" s="65">
        <v>-0.05</v>
      </c>
      <c r="O133" s="65">
        <v>-0.16</v>
      </c>
      <c r="P133" s="65">
        <v>0</v>
      </c>
      <c r="R133" s="65">
        <v>0.36</v>
      </c>
      <c r="S133" s="65">
        <v>0.35</v>
      </c>
      <c r="T133" s="65">
        <v>0.23</v>
      </c>
      <c r="U133" s="65">
        <v>38.44</v>
      </c>
      <c r="V133" s="65">
        <v>1356.405</v>
      </c>
      <c r="X133" s="65">
        <f t="shared" si="1"/>
        <v>0.49</v>
      </c>
    </row>
    <row r="134" spans="1:24" x14ac:dyDescent="0.25">
      <c r="A134" s="65" t="s">
        <v>102</v>
      </c>
      <c r="B134" s="65">
        <v>4002</v>
      </c>
      <c r="C134" s="59">
        <v>43867</v>
      </c>
      <c r="D134" s="65">
        <v>8</v>
      </c>
      <c r="E134" s="65" t="s">
        <v>104</v>
      </c>
      <c r="F134" s="65">
        <v>28.06</v>
      </c>
      <c r="G134" s="65">
        <v>10.06</v>
      </c>
      <c r="H134" s="65">
        <v>0.22</v>
      </c>
      <c r="I134" s="65">
        <v>0.02</v>
      </c>
      <c r="J134" s="65">
        <v>0.27</v>
      </c>
      <c r="K134" s="65">
        <v>0.37</v>
      </c>
      <c r="L134" s="65">
        <v>0</v>
      </c>
      <c r="M134" s="65">
        <v>0.05</v>
      </c>
      <c r="N134" s="65">
        <v>-0.19</v>
      </c>
      <c r="O134" s="65">
        <v>-0.16</v>
      </c>
      <c r="P134" s="65">
        <v>0</v>
      </c>
      <c r="R134" s="65">
        <v>0.36</v>
      </c>
      <c r="S134" s="65">
        <v>0.35</v>
      </c>
      <c r="T134" s="65">
        <v>0.23</v>
      </c>
      <c r="U134" s="65">
        <v>39.64</v>
      </c>
      <c r="V134" s="65">
        <v>1443.519</v>
      </c>
      <c r="X134" s="65">
        <f t="shared" si="1"/>
        <v>0.88</v>
      </c>
    </row>
    <row r="135" spans="1:24" x14ac:dyDescent="0.25">
      <c r="A135" s="65" t="s">
        <v>102</v>
      </c>
      <c r="B135" s="65">
        <v>4002</v>
      </c>
      <c r="C135" s="59">
        <v>43867</v>
      </c>
      <c r="D135" s="65">
        <v>9</v>
      </c>
      <c r="E135" s="65" t="s">
        <v>104</v>
      </c>
      <c r="F135" s="65">
        <v>21.07</v>
      </c>
      <c r="G135" s="65">
        <v>10.06</v>
      </c>
      <c r="H135" s="65">
        <v>0.22</v>
      </c>
      <c r="I135" s="65">
        <v>0.02</v>
      </c>
      <c r="J135" s="65">
        <v>0.11</v>
      </c>
      <c r="K135" s="65">
        <v>0.35</v>
      </c>
      <c r="L135" s="65">
        <v>0</v>
      </c>
      <c r="M135" s="65">
        <v>0.02</v>
      </c>
      <c r="N135" s="65">
        <v>-0.16</v>
      </c>
      <c r="O135" s="65">
        <v>-0.16</v>
      </c>
      <c r="P135" s="65">
        <v>0</v>
      </c>
      <c r="R135" s="65">
        <v>0.36</v>
      </c>
      <c r="S135" s="65">
        <v>0.35</v>
      </c>
      <c r="T135" s="65">
        <v>0.23</v>
      </c>
      <c r="U135" s="65">
        <v>32.47</v>
      </c>
      <c r="V135" s="65">
        <v>1492.2470000000001</v>
      </c>
      <c r="X135" s="65">
        <f t="shared" si="1"/>
        <v>0.7</v>
      </c>
    </row>
    <row r="136" spans="1:24" x14ac:dyDescent="0.25">
      <c r="A136" s="65" t="s">
        <v>102</v>
      </c>
      <c r="B136" s="65">
        <v>4002</v>
      </c>
      <c r="C136" s="59">
        <v>43867</v>
      </c>
      <c r="D136" s="65">
        <v>10</v>
      </c>
      <c r="E136" s="65" t="s">
        <v>104</v>
      </c>
      <c r="F136" s="65">
        <v>22.54</v>
      </c>
      <c r="G136" s="65">
        <v>10.06</v>
      </c>
      <c r="H136" s="65">
        <v>0.22</v>
      </c>
      <c r="I136" s="65">
        <v>0.02</v>
      </c>
      <c r="J136" s="65">
        <v>0.08</v>
      </c>
      <c r="K136" s="65">
        <v>0.35</v>
      </c>
      <c r="L136" s="65">
        <v>0</v>
      </c>
      <c r="M136" s="65">
        <v>0.03</v>
      </c>
      <c r="N136" s="65">
        <v>-0.17</v>
      </c>
      <c r="O136" s="65">
        <v>-0.16</v>
      </c>
      <c r="P136" s="65">
        <v>0</v>
      </c>
      <c r="R136" s="65">
        <v>0.36</v>
      </c>
      <c r="S136" s="65">
        <v>0.35</v>
      </c>
      <c r="T136" s="65">
        <v>0.23</v>
      </c>
      <c r="U136" s="65">
        <v>33.909999999999997</v>
      </c>
      <c r="V136" s="65">
        <v>1521.316</v>
      </c>
      <c r="X136" s="65">
        <f t="shared" ref="X136:X199" si="2">H136+I136+J136+K136+L136+P136+Q136</f>
        <v>0.66999999999999993</v>
      </c>
    </row>
    <row r="137" spans="1:24" x14ac:dyDescent="0.25">
      <c r="A137" s="65" t="s">
        <v>102</v>
      </c>
      <c r="B137" s="65">
        <v>4002</v>
      </c>
      <c r="C137" s="59">
        <v>43867</v>
      </c>
      <c r="D137" s="65">
        <v>11</v>
      </c>
      <c r="E137" s="65" t="s">
        <v>104</v>
      </c>
      <c r="F137" s="65">
        <v>21.58</v>
      </c>
      <c r="G137" s="65">
        <v>10.06</v>
      </c>
      <c r="H137" s="65">
        <v>0.22</v>
      </c>
      <c r="I137" s="65">
        <v>0.02</v>
      </c>
      <c r="J137" s="65">
        <v>0.06</v>
      </c>
      <c r="K137" s="65">
        <v>0.35</v>
      </c>
      <c r="L137" s="65">
        <v>0.01</v>
      </c>
      <c r="M137" s="65">
        <v>0.02</v>
      </c>
      <c r="N137" s="65">
        <v>-0.16</v>
      </c>
      <c r="O137" s="65">
        <v>-0.16</v>
      </c>
      <c r="P137" s="65">
        <v>0</v>
      </c>
      <c r="R137" s="65">
        <v>0.36</v>
      </c>
      <c r="S137" s="65">
        <v>0.35</v>
      </c>
      <c r="T137" s="65">
        <v>0.23</v>
      </c>
      <c r="U137" s="65">
        <v>32.94</v>
      </c>
      <c r="V137" s="65">
        <v>1542.472</v>
      </c>
      <c r="X137" s="65">
        <f t="shared" si="2"/>
        <v>0.65999999999999992</v>
      </c>
    </row>
    <row r="138" spans="1:24" x14ac:dyDescent="0.25">
      <c r="A138" s="65" t="s">
        <v>102</v>
      </c>
      <c r="B138" s="65">
        <v>4002</v>
      </c>
      <c r="C138" s="59">
        <v>43867</v>
      </c>
      <c r="D138" s="65">
        <v>12</v>
      </c>
      <c r="E138" s="65" t="s">
        <v>104</v>
      </c>
      <c r="F138" s="65">
        <v>23.3</v>
      </c>
      <c r="G138" s="65">
        <v>10.06</v>
      </c>
      <c r="H138" s="65">
        <v>0.22</v>
      </c>
      <c r="I138" s="65">
        <v>0.02</v>
      </c>
      <c r="J138" s="65">
        <v>0.05</v>
      </c>
      <c r="K138" s="65">
        <v>0.35</v>
      </c>
      <c r="L138" s="65">
        <v>0</v>
      </c>
      <c r="M138" s="65">
        <v>0.02</v>
      </c>
      <c r="N138" s="65">
        <v>-0.16</v>
      </c>
      <c r="O138" s="65">
        <v>-0.16</v>
      </c>
      <c r="P138" s="65">
        <v>0</v>
      </c>
      <c r="R138" s="65">
        <v>0.36</v>
      </c>
      <c r="S138" s="65">
        <v>0.35</v>
      </c>
      <c r="T138" s="65">
        <v>0.23</v>
      </c>
      <c r="U138" s="65">
        <v>34.64</v>
      </c>
      <c r="V138" s="65">
        <v>1546.9390000000001</v>
      </c>
      <c r="X138" s="65">
        <f t="shared" si="2"/>
        <v>0.6399999999999999</v>
      </c>
    </row>
    <row r="139" spans="1:24" x14ac:dyDescent="0.25">
      <c r="A139" s="65" t="s">
        <v>102</v>
      </c>
      <c r="B139" s="65">
        <v>4002</v>
      </c>
      <c r="C139" s="59">
        <v>43867</v>
      </c>
      <c r="D139" s="65">
        <v>13</v>
      </c>
      <c r="E139" s="65" t="s">
        <v>104</v>
      </c>
      <c r="F139" s="65">
        <v>26.64</v>
      </c>
      <c r="G139" s="65">
        <v>10.06</v>
      </c>
      <c r="H139" s="65">
        <v>0.22</v>
      </c>
      <c r="I139" s="65">
        <v>0.02</v>
      </c>
      <c r="J139" s="65">
        <v>0.09</v>
      </c>
      <c r="K139" s="65">
        <v>0.35</v>
      </c>
      <c r="L139" s="65">
        <v>0</v>
      </c>
      <c r="M139" s="65">
        <v>0.02</v>
      </c>
      <c r="N139" s="65">
        <v>-0.18</v>
      </c>
      <c r="O139" s="65">
        <v>-0.16</v>
      </c>
      <c r="P139" s="65">
        <v>0</v>
      </c>
      <c r="R139" s="65">
        <v>0.36</v>
      </c>
      <c r="S139" s="65">
        <v>0.35</v>
      </c>
      <c r="T139" s="65">
        <v>0.23</v>
      </c>
      <c r="U139" s="65">
        <v>38</v>
      </c>
      <c r="V139" s="65">
        <v>1536.547</v>
      </c>
      <c r="X139" s="65">
        <f t="shared" si="2"/>
        <v>0.67999999999999994</v>
      </c>
    </row>
    <row r="140" spans="1:24" x14ac:dyDescent="0.25">
      <c r="A140" s="65" t="s">
        <v>102</v>
      </c>
      <c r="B140" s="65">
        <v>4002</v>
      </c>
      <c r="C140" s="59">
        <v>43867</v>
      </c>
      <c r="D140" s="65">
        <v>14</v>
      </c>
      <c r="E140" s="65" t="s">
        <v>104</v>
      </c>
      <c r="F140" s="65">
        <v>29.18</v>
      </c>
      <c r="G140" s="65">
        <v>10.06</v>
      </c>
      <c r="H140" s="65">
        <v>0.22</v>
      </c>
      <c r="I140" s="65">
        <v>0.02</v>
      </c>
      <c r="J140" s="65">
        <v>0.12</v>
      </c>
      <c r="K140" s="65">
        <v>0.35</v>
      </c>
      <c r="L140" s="65">
        <v>0.06</v>
      </c>
      <c r="M140" s="65">
        <v>0.02</v>
      </c>
      <c r="N140" s="65">
        <v>-0.21</v>
      </c>
      <c r="O140" s="65">
        <v>-0.16</v>
      </c>
      <c r="P140" s="65">
        <v>0</v>
      </c>
      <c r="R140" s="65">
        <v>0.36</v>
      </c>
      <c r="S140" s="65">
        <v>0.35</v>
      </c>
      <c r="T140" s="65">
        <v>0.23</v>
      </c>
      <c r="U140" s="65">
        <v>40.6</v>
      </c>
      <c r="V140" s="65">
        <v>1525.374</v>
      </c>
      <c r="X140" s="65">
        <f t="shared" si="2"/>
        <v>0.77</v>
      </c>
    </row>
    <row r="141" spans="1:24" x14ac:dyDescent="0.25">
      <c r="A141" s="65" t="s">
        <v>102</v>
      </c>
      <c r="B141" s="65">
        <v>4002</v>
      </c>
      <c r="C141" s="59">
        <v>43867</v>
      </c>
      <c r="D141" s="65">
        <v>15</v>
      </c>
      <c r="E141" s="65" t="s">
        <v>104</v>
      </c>
      <c r="F141" s="65">
        <v>24.63</v>
      </c>
      <c r="G141" s="65">
        <v>10.06</v>
      </c>
      <c r="H141" s="65">
        <v>0.22</v>
      </c>
      <c r="I141" s="65">
        <v>0.02</v>
      </c>
      <c r="J141" s="65">
        <v>7.0000000000000007E-2</v>
      </c>
      <c r="K141" s="65">
        <v>0.35</v>
      </c>
      <c r="L141" s="65">
        <v>0.01</v>
      </c>
      <c r="M141" s="65">
        <v>0.06</v>
      </c>
      <c r="N141" s="65">
        <v>-0.18</v>
      </c>
      <c r="O141" s="65">
        <v>-0.16</v>
      </c>
      <c r="P141" s="65">
        <v>0</v>
      </c>
      <c r="R141" s="65">
        <v>0.36</v>
      </c>
      <c r="S141" s="65">
        <v>0.35</v>
      </c>
      <c r="T141" s="65">
        <v>0.23</v>
      </c>
      <c r="U141" s="65">
        <v>36.020000000000003</v>
      </c>
      <c r="V141" s="65">
        <v>1505.7329999999999</v>
      </c>
      <c r="X141" s="65">
        <f t="shared" si="2"/>
        <v>0.66999999999999993</v>
      </c>
    </row>
    <row r="142" spans="1:24" x14ac:dyDescent="0.25">
      <c r="A142" s="65" t="s">
        <v>102</v>
      </c>
      <c r="B142" s="65">
        <v>4002</v>
      </c>
      <c r="C142" s="59">
        <v>43867</v>
      </c>
      <c r="D142" s="65">
        <v>16</v>
      </c>
      <c r="E142" s="65" t="s">
        <v>104</v>
      </c>
      <c r="F142" s="65">
        <v>22.53</v>
      </c>
      <c r="G142" s="65">
        <v>10.06</v>
      </c>
      <c r="H142" s="65">
        <v>0.22</v>
      </c>
      <c r="I142" s="65">
        <v>0.02</v>
      </c>
      <c r="J142" s="65">
        <v>0.05</v>
      </c>
      <c r="K142" s="65">
        <v>0.36</v>
      </c>
      <c r="L142" s="65">
        <v>0</v>
      </c>
      <c r="M142" s="65">
        <v>0.03</v>
      </c>
      <c r="N142" s="65">
        <v>-0.17</v>
      </c>
      <c r="O142" s="65">
        <v>-0.16</v>
      </c>
      <c r="P142" s="65">
        <v>0</v>
      </c>
      <c r="R142" s="65">
        <v>0.36</v>
      </c>
      <c r="S142" s="65">
        <v>0.35</v>
      </c>
      <c r="T142" s="65">
        <v>0.23</v>
      </c>
      <c r="U142" s="65">
        <v>33.880000000000003</v>
      </c>
      <c r="V142" s="65">
        <v>1495.8779999999999</v>
      </c>
      <c r="X142" s="65">
        <f t="shared" si="2"/>
        <v>0.64999999999999991</v>
      </c>
    </row>
    <row r="143" spans="1:24" x14ac:dyDescent="0.25">
      <c r="A143" s="65" t="s">
        <v>102</v>
      </c>
      <c r="B143" s="65">
        <v>4002</v>
      </c>
      <c r="C143" s="59">
        <v>43867</v>
      </c>
      <c r="D143" s="65">
        <v>17</v>
      </c>
      <c r="E143" s="65" t="s">
        <v>104</v>
      </c>
      <c r="F143" s="65">
        <v>20.8</v>
      </c>
      <c r="G143" s="65">
        <v>10.06</v>
      </c>
      <c r="H143" s="65">
        <v>0.22</v>
      </c>
      <c r="I143" s="65">
        <v>0.02</v>
      </c>
      <c r="J143" s="65">
        <v>0.06</v>
      </c>
      <c r="K143" s="65">
        <v>0.35</v>
      </c>
      <c r="L143" s="65">
        <v>0</v>
      </c>
      <c r="M143" s="65">
        <v>0.04</v>
      </c>
      <c r="N143" s="65">
        <v>-0.17</v>
      </c>
      <c r="O143" s="65">
        <v>-0.16</v>
      </c>
      <c r="P143" s="65">
        <v>0</v>
      </c>
      <c r="R143" s="65">
        <v>0.36</v>
      </c>
      <c r="S143" s="65">
        <v>0.35</v>
      </c>
      <c r="T143" s="65">
        <v>0.23</v>
      </c>
      <c r="U143" s="65">
        <v>32.159999999999997</v>
      </c>
      <c r="V143" s="65">
        <v>1529.36</v>
      </c>
      <c r="X143" s="65">
        <f t="shared" si="2"/>
        <v>0.64999999999999991</v>
      </c>
    </row>
    <row r="144" spans="1:24" x14ac:dyDescent="0.25">
      <c r="A144" s="65" t="s">
        <v>102</v>
      </c>
      <c r="B144" s="65">
        <v>4002</v>
      </c>
      <c r="C144" s="59">
        <v>43867</v>
      </c>
      <c r="D144" s="65">
        <v>18</v>
      </c>
      <c r="E144" s="65" t="s">
        <v>104</v>
      </c>
      <c r="F144" s="65">
        <v>23.35</v>
      </c>
      <c r="G144" s="65">
        <v>10.06</v>
      </c>
      <c r="H144" s="65">
        <v>0.22</v>
      </c>
      <c r="I144" s="65">
        <v>0.02</v>
      </c>
      <c r="J144" s="65">
        <v>0.06</v>
      </c>
      <c r="K144" s="65">
        <v>0.33</v>
      </c>
      <c r="L144" s="65">
        <v>0</v>
      </c>
      <c r="M144" s="65">
        <v>0.02</v>
      </c>
      <c r="N144" s="65">
        <v>-0.2</v>
      </c>
      <c r="O144" s="65">
        <v>-0.16</v>
      </c>
      <c r="P144" s="65">
        <v>0</v>
      </c>
      <c r="R144" s="65">
        <v>0.36</v>
      </c>
      <c r="S144" s="65">
        <v>0.35</v>
      </c>
      <c r="T144" s="65">
        <v>0.23</v>
      </c>
      <c r="U144" s="65">
        <v>34.64</v>
      </c>
      <c r="V144" s="65">
        <v>1608.4559999999999</v>
      </c>
      <c r="X144" s="65">
        <f t="shared" si="2"/>
        <v>0.63</v>
      </c>
    </row>
    <row r="145" spans="1:24" x14ac:dyDescent="0.25">
      <c r="A145" s="65" t="s">
        <v>102</v>
      </c>
      <c r="B145" s="65">
        <v>4002</v>
      </c>
      <c r="C145" s="59">
        <v>43867</v>
      </c>
      <c r="D145" s="65">
        <v>19</v>
      </c>
      <c r="E145" s="65" t="s">
        <v>104</v>
      </c>
      <c r="F145" s="65">
        <v>23.51</v>
      </c>
      <c r="G145" s="65">
        <v>10.06</v>
      </c>
      <c r="H145" s="65">
        <v>0.22</v>
      </c>
      <c r="I145" s="65">
        <v>0.02</v>
      </c>
      <c r="J145" s="65">
        <v>0.05</v>
      </c>
      <c r="K145" s="65">
        <v>0.34</v>
      </c>
      <c r="L145" s="65">
        <v>0</v>
      </c>
      <c r="M145" s="65">
        <v>0.02</v>
      </c>
      <c r="N145" s="65">
        <v>-0.19</v>
      </c>
      <c r="O145" s="65">
        <v>-0.16</v>
      </c>
      <c r="P145" s="65">
        <v>0</v>
      </c>
      <c r="R145" s="65">
        <v>0.36</v>
      </c>
      <c r="S145" s="65">
        <v>0.35</v>
      </c>
      <c r="T145" s="65">
        <v>0.23</v>
      </c>
      <c r="U145" s="65">
        <v>34.81</v>
      </c>
      <c r="V145" s="65">
        <v>1594.9580000000001</v>
      </c>
      <c r="X145" s="65">
        <f t="shared" si="2"/>
        <v>0.63</v>
      </c>
    </row>
    <row r="146" spans="1:24" x14ac:dyDescent="0.25">
      <c r="A146" s="65" t="s">
        <v>102</v>
      </c>
      <c r="B146" s="65">
        <v>4002</v>
      </c>
      <c r="C146" s="59">
        <v>43867</v>
      </c>
      <c r="D146" s="65">
        <v>20</v>
      </c>
      <c r="E146" s="65" t="s">
        <v>104</v>
      </c>
      <c r="F146" s="65">
        <v>25.43</v>
      </c>
      <c r="G146" s="65">
        <v>10.06</v>
      </c>
      <c r="H146" s="65">
        <v>0.22</v>
      </c>
      <c r="I146" s="65">
        <v>0.02</v>
      </c>
      <c r="J146" s="65">
        <v>0.08</v>
      </c>
      <c r="K146" s="65">
        <v>0.35</v>
      </c>
      <c r="L146" s="65">
        <v>7.0000000000000007E-2</v>
      </c>
      <c r="M146" s="65">
        <v>0.01</v>
      </c>
      <c r="N146" s="65">
        <v>-0.24</v>
      </c>
      <c r="O146" s="65">
        <v>-0.16</v>
      </c>
      <c r="P146" s="65">
        <v>0</v>
      </c>
      <c r="R146" s="65">
        <v>0.36</v>
      </c>
      <c r="S146" s="65">
        <v>0.35</v>
      </c>
      <c r="T146" s="65">
        <v>0.23</v>
      </c>
      <c r="U146" s="65">
        <v>36.78</v>
      </c>
      <c r="V146" s="65">
        <v>1533.433</v>
      </c>
      <c r="X146" s="65">
        <f t="shared" si="2"/>
        <v>0.74</v>
      </c>
    </row>
    <row r="147" spans="1:24" x14ac:dyDescent="0.25">
      <c r="A147" s="65" t="s">
        <v>102</v>
      </c>
      <c r="B147" s="65">
        <v>4002</v>
      </c>
      <c r="C147" s="59">
        <v>43867</v>
      </c>
      <c r="D147" s="65">
        <v>21</v>
      </c>
      <c r="E147" s="65" t="s">
        <v>104</v>
      </c>
      <c r="F147" s="65">
        <v>30.82</v>
      </c>
      <c r="G147" s="65">
        <v>10.06</v>
      </c>
      <c r="H147" s="65">
        <v>0.22</v>
      </c>
      <c r="I147" s="65">
        <v>0.02</v>
      </c>
      <c r="J147" s="65">
        <v>0.16</v>
      </c>
      <c r="K147" s="65">
        <v>0.36</v>
      </c>
      <c r="L147" s="65">
        <v>0.2</v>
      </c>
      <c r="M147" s="65">
        <v>-0.01</v>
      </c>
      <c r="N147" s="65">
        <v>-0.28999999999999998</v>
      </c>
      <c r="O147" s="65">
        <v>-0.16</v>
      </c>
      <c r="P147" s="65">
        <v>0</v>
      </c>
      <c r="R147" s="65">
        <v>0.36</v>
      </c>
      <c r="S147" s="65">
        <v>0.35</v>
      </c>
      <c r="T147" s="65">
        <v>0.23</v>
      </c>
      <c r="U147" s="65">
        <v>42.32</v>
      </c>
      <c r="V147" s="65">
        <v>1457.5429999999999</v>
      </c>
      <c r="X147" s="65">
        <f t="shared" si="2"/>
        <v>0.96</v>
      </c>
    </row>
    <row r="148" spans="1:24" x14ac:dyDescent="0.25">
      <c r="A148" s="65" t="s">
        <v>102</v>
      </c>
      <c r="B148" s="65">
        <v>4002</v>
      </c>
      <c r="C148" s="59">
        <v>43867</v>
      </c>
      <c r="D148" s="65">
        <v>22</v>
      </c>
      <c r="E148" s="65" t="s">
        <v>104</v>
      </c>
      <c r="F148" s="65">
        <v>44.16</v>
      </c>
      <c r="G148" s="65">
        <v>10.06</v>
      </c>
      <c r="H148" s="65">
        <v>0.22</v>
      </c>
      <c r="I148" s="65">
        <v>0.02</v>
      </c>
      <c r="J148" s="65">
        <v>0.18</v>
      </c>
      <c r="K148" s="65">
        <v>0.39</v>
      </c>
      <c r="L148" s="65">
        <v>0.67</v>
      </c>
      <c r="M148" s="65">
        <v>-0.01</v>
      </c>
      <c r="N148" s="65">
        <v>-0.59</v>
      </c>
      <c r="O148" s="65">
        <v>-0.16</v>
      </c>
      <c r="P148" s="65">
        <v>0</v>
      </c>
      <c r="R148" s="65">
        <v>0.36</v>
      </c>
      <c r="S148" s="65">
        <v>0.35</v>
      </c>
      <c r="T148" s="65">
        <v>0.23</v>
      </c>
      <c r="U148" s="65">
        <v>55.88</v>
      </c>
      <c r="V148" s="65">
        <v>1350.03</v>
      </c>
      <c r="X148" s="65">
        <f t="shared" si="2"/>
        <v>1.48</v>
      </c>
    </row>
    <row r="149" spans="1:24" x14ac:dyDescent="0.25">
      <c r="A149" s="65" t="s">
        <v>102</v>
      </c>
      <c r="B149" s="65">
        <v>4002</v>
      </c>
      <c r="C149" s="59">
        <v>43867</v>
      </c>
      <c r="D149" s="65">
        <v>23</v>
      </c>
      <c r="E149" s="65" t="s">
        <v>104</v>
      </c>
      <c r="F149" s="65">
        <v>33.520000000000003</v>
      </c>
      <c r="G149" s="65">
        <v>10.06</v>
      </c>
      <c r="H149" s="65">
        <v>0.22</v>
      </c>
      <c r="I149" s="65">
        <v>0.02</v>
      </c>
      <c r="J149" s="65">
        <v>0.38</v>
      </c>
      <c r="K149" s="65">
        <v>0.42</v>
      </c>
      <c r="L149" s="65">
        <v>0.27</v>
      </c>
      <c r="M149" s="65">
        <v>0.04</v>
      </c>
      <c r="N149" s="65">
        <v>-0.21</v>
      </c>
      <c r="O149" s="65">
        <v>-0.16</v>
      </c>
      <c r="P149" s="65">
        <v>0</v>
      </c>
      <c r="R149" s="65">
        <v>0.36</v>
      </c>
      <c r="S149" s="65">
        <v>0.35</v>
      </c>
      <c r="T149" s="65">
        <v>0.23</v>
      </c>
      <c r="U149" s="65">
        <v>45.5</v>
      </c>
      <c r="V149" s="65">
        <v>1243.55</v>
      </c>
      <c r="X149" s="65">
        <f t="shared" si="2"/>
        <v>1.31</v>
      </c>
    </row>
    <row r="150" spans="1:24" x14ac:dyDescent="0.25">
      <c r="A150" s="65" t="s">
        <v>102</v>
      </c>
      <c r="B150" s="65">
        <v>4002</v>
      </c>
      <c r="C150" s="59">
        <v>43867</v>
      </c>
      <c r="D150" s="65">
        <v>24</v>
      </c>
      <c r="E150" s="65" t="s">
        <v>103</v>
      </c>
      <c r="F150" s="65">
        <v>22.98</v>
      </c>
      <c r="G150" s="65">
        <v>10.06</v>
      </c>
      <c r="H150" s="65">
        <v>0.22</v>
      </c>
      <c r="I150" s="65">
        <v>0.02</v>
      </c>
      <c r="J150" s="65">
        <v>0.36</v>
      </c>
      <c r="K150" s="65">
        <v>0</v>
      </c>
      <c r="L150" s="65">
        <v>0.01</v>
      </c>
      <c r="M150" s="65">
        <v>0.03</v>
      </c>
      <c r="N150" s="65">
        <v>-7.0000000000000007E-2</v>
      </c>
      <c r="O150" s="65">
        <v>-0.16</v>
      </c>
      <c r="P150" s="65">
        <v>0</v>
      </c>
      <c r="R150" s="65">
        <v>0.36</v>
      </c>
      <c r="S150" s="65">
        <v>0.35</v>
      </c>
      <c r="T150" s="65">
        <v>0.23</v>
      </c>
      <c r="U150" s="65">
        <v>34.39</v>
      </c>
      <c r="V150" s="65">
        <v>1162.8</v>
      </c>
      <c r="X150" s="65">
        <f t="shared" si="2"/>
        <v>0.61</v>
      </c>
    </row>
    <row r="151" spans="1:24" x14ac:dyDescent="0.25">
      <c r="A151" s="65" t="s">
        <v>102</v>
      </c>
      <c r="B151" s="65">
        <v>4002</v>
      </c>
      <c r="C151" s="59">
        <v>43868</v>
      </c>
      <c r="D151" s="65">
        <v>1</v>
      </c>
      <c r="E151" s="65" t="s">
        <v>103</v>
      </c>
      <c r="F151" s="65">
        <v>19.91</v>
      </c>
      <c r="G151" s="65">
        <v>10.06</v>
      </c>
      <c r="H151" s="65">
        <v>0.62</v>
      </c>
      <c r="I151" s="65">
        <v>0.06</v>
      </c>
      <c r="J151" s="65">
        <v>0.1</v>
      </c>
      <c r="K151" s="65">
        <v>0</v>
      </c>
      <c r="L151" s="65">
        <v>0</v>
      </c>
      <c r="M151" s="65">
        <v>0</v>
      </c>
      <c r="N151" s="65">
        <v>-0.11</v>
      </c>
      <c r="O151" s="65">
        <v>-0.16</v>
      </c>
      <c r="P151" s="65">
        <v>0</v>
      </c>
      <c r="R151" s="65">
        <v>0.36</v>
      </c>
      <c r="S151" s="65">
        <v>0.35</v>
      </c>
      <c r="T151" s="65">
        <v>0.23</v>
      </c>
      <c r="U151" s="65">
        <v>31.42</v>
      </c>
      <c r="V151" s="65">
        <v>1105.171</v>
      </c>
      <c r="X151" s="65">
        <f t="shared" si="2"/>
        <v>0.77999999999999992</v>
      </c>
    </row>
    <row r="152" spans="1:24" x14ac:dyDescent="0.25">
      <c r="A152" s="65" t="s">
        <v>102</v>
      </c>
      <c r="B152" s="65">
        <v>4002</v>
      </c>
      <c r="C152" s="59">
        <v>43868</v>
      </c>
      <c r="D152" s="65">
        <v>2</v>
      </c>
      <c r="E152" s="65" t="s">
        <v>103</v>
      </c>
      <c r="F152" s="65">
        <v>19.2</v>
      </c>
      <c r="G152" s="65">
        <v>10.06</v>
      </c>
      <c r="H152" s="65">
        <v>0.62</v>
      </c>
      <c r="I152" s="65">
        <v>0.06</v>
      </c>
      <c r="J152" s="65">
        <v>0.06</v>
      </c>
      <c r="K152" s="65">
        <v>0</v>
      </c>
      <c r="L152" s="65">
        <v>0</v>
      </c>
      <c r="M152" s="65">
        <v>0</v>
      </c>
      <c r="N152" s="65">
        <v>-0.11</v>
      </c>
      <c r="O152" s="65">
        <v>-0.16</v>
      </c>
      <c r="P152" s="65">
        <v>0</v>
      </c>
      <c r="R152" s="65">
        <v>0.36</v>
      </c>
      <c r="S152" s="65">
        <v>0.35</v>
      </c>
      <c r="T152" s="65">
        <v>0.23</v>
      </c>
      <c r="U152" s="65">
        <v>30.67</v>
      </c>
      <c r="V152" s="65">
        <v>1071.1769999999999</v>
      </c>
      <c r="X152" s="65">
        <f t="shared" si="2"/>
        <v>0.74</v>
      </c>
    </row>
    <row r="153" spans="1:24" x14ac:dyDescent="0.25">
      <c r="A153" s="65" t="s">
        <v>102</v>
      </c>
      <c r="B153" s="65">
        <v>4002</v>
      </c>
      <c r="C153" s="59">
        <v>43868</v>
      </c>
      <c r="D153" s="65">
        <v>3</v>
      </c>
      <c r="E153" s="65" t="s">
        <v>103</v>
      </c>
      <c r="F153" s="65">
        <v>18.64</v>
      </c>
      <c r="G153" s="65">
        <v>10.06</v>
      </c>
      <c r="H153" s="65">
        <v>0.62</v>
      </c>
      <c r="I153" s="65">
        <v>0.06</v>
      </c>
      <c r="J153" s="65">
        <v>0.11</v>
      </c>
      <c r="K153" s="65">
        <v>0</v>
      </c>
      <c r="L153" s="65">
        <v>0</v>
      </c>
      <c r="M153" s="65">
        <v>0</v>
      </c>
      <c r="N153" s="65">
        <v>-0.09</v>
      </c>
      <c r="O153" s="65">
        <v>-0.16</v>
      </c>
      <c r="P153" s="65">
        <v>0</v>
      </c>
      <c r="R153" s="65">
        <v>0.36</v>
      </c>
      <c r="S153" s="65">
        <v>0.35</v>
      </c>
      <c r="T153" s="65">
        <v>0.23</v>
      </c>
      <c r="U153" s="65">
        <v>30.18</v>
      </c>
      <c r="V153" s="65">
        <v>1055.5530000000001</v>
      </c>
      <c r="X153" s="65">
        <f t="shared" si="2"/>
        <v>0.78999999999999992</v>
      </c>
    </row>
    <row r="154" spans="1:24" x14ac:dyDescent="0.25">
      <c r="A154" s="65" t="s">
        <v>102</v>
      </c>
      <c r="B154" s="65">
        <v>4002</v>
      </c>
      <c r="C154" s="59">
        <v>43868</v>
      </c>
      <c r="D154" s="65">
        <v>4</v>
      </c>
      <c r="E154" s="65" t="s">
        <v>103</v>
      </c>
      <c r="F154" s="65">
        <v>17.559999999999999</v>
      </c>
      <c r="G154" s="65">
        <v>10.06</v>
      </c>
      <c r="H154" s="65">
        <v>0.62</v>
      </c>
      <c r="I154" s="65">
        <v>0.06</v>
      </c>
      <c r="J154" s="65">
        <v>0.08</v>
      </c>
      <c r="K154" s="65">
        <v>0</v>
      </c>
      <c r="L154" s="65">
        <v>0</v>
      </c>
      <c r="M154" s="65">
        <v>-0.01</v>
      </c>
      <c r="N154" s="65">
        <v>-0.08</v>
      </c>
      <c r="O154" s="65">
        <v>-0.16</v>
      </c>
      <c r="P154" s="65">
        <v>0</v>
      </c>
      <c r="R154" s="65">
        <v>0.36</v>
      </c>
      <c r="S154" s="65">
        <v>0.35</v>
      </c>
      <c r="T154" s="65">
        <v>0.23</v>
      </c>
      <c r="U154" s="65">
        <v>29.07</v>
      </c>
      <c r="V154" s="65">
        <v>1060.1320000000001</v>
      </c>
      <c r="X154" s="65">
        <f t="shared" si="2"/>
        <v>0.7599999999999999</v>
      </c>
    </row>
    <row r="155" spans="1:24" x14ac:dyDescent="0.25">
      <c r="A155" s="65" t="s">
        <v>102</v>
      </c>
      <c r="B155" s="65">
        <v>4002</v>
      </c>
      <c r="C155" s="59">
        <v>43868</v>
      </c>
      <c r="D155" s="65">
        <v>5</v>
      </c>
      <c r="E155" s="65" t="s">
        <v>103</v>
      </c>
      <c r="F155" s="65">
        <v>18.95</v>
      </c>
      <c r="G155" s="65">
        <v>10.06</v>
      </c>
      <c r="H155" s="65">
        <v>0.62</v>
      </c>
      <c r="I155" s="65">
        <v>0.06</v>
      </c>
      <c r="J155" s="65">
        <v>0.05</v>
      </c>
      <c r="K155" s="65">
        <v>0</v>
      </c>
      <c r="L155" s="65">
        <v>0</v>
      </c>
      <c r="M155" s="65">
        <v>0</v>
      </c>
      <c r="N155" s="65">
        <v>-0.09</v>
      </c>
      <c r="O155" s="65">
        <v>-0.16</v>
      </c>
      <c r="P155" s="65">
        <v>0</v>
      </c>
      <c r="R155" s="65">
        <v>0.36</v>
      </c>
      <c r="S155" s="65">
        <v>0.35</v>
      </c>
      <c r="T155" s="65">
        <v>0.23</v>
      </c>
      <c r="U155" s="65">
        <v>30.43</v>
      </c>
      <c r="V155" s="65">
        <v>1091.002</v>
      </c>
      <c r="X155" s="65">
        <f t="shared" si="2"/>
        <v>0.73</v>
      </c>
    </row>
    <row r="156" spans="1:24" x14ac:dyDescent="0.25">
      <c r="A156" s="65" t="s">
        <v>102</v>
      </c>
      <c r="B156" s="65">
        <v>4002</v>
      </c>
      <c r="C156" s="59">
        <v>43868</v>
      </c>
      <c r="D156" s="65">
        <v>6</v>
      </c>
      <c r="E156" s="65" t="s">
        <v>103</v>
      </c>
      <c r="F156" s="65">
        <v>24.18</v>
      </c>
      <c r="G156" s="65">
        <v>10.06</v>
      </c>
      <c r="H156" s="65">
        <v>0.62</v>
      </c>
      <c r="I156" s="65">
        <v>0.06</v>
      </c>
      <c r="J156" s="65">
        <v>0.34</v>
      </c>
      <c r="K156" s="65">
        <v>0</v>
      </c>
      <c r="L156" s="65">
        <v>0.24</v>
      </c>
      <c r="M156" s="65">
        <v>-0.01</v>
      </c>
      <c r="N156" s="65">
        <v>0.02</v>
      </c>
      <c r="O156" s="65">
        <v>-0.16</v>
      </c>
      <c r="P156" s="65">
        <v>0</v>
      </c>
      <c r="R156" s="65">
        <v>0.36</v>
      </c>
      <c r="S156" s="65">
        <v>0.35</v>
      </c>
      <c r="T156" s="65">
        <v>0.23</v>
      </c>
      <c r="U156" s="65">
        <v>36.29</v>
      </c>
      <c r="V156" s="65">
        <v>1189.1769999999999</v>
      </c>
      <c r="X156" s="65">
        <f t="shared" si="2"/>
        <v>1.26</v>
      </c>
    </row>
    <row r="157" spans="1:24" x14ac:dyDescent="0.25">
      <c r="A157" s="65" t="s">
        <v>102</v>
      </c>
      <c r="B157" s="65">
        <v>4002</v>
      </c>
      <c r="C157" s="59">
        <v>43868</v>
      </c>
      <c r="D157" s="65">
        <v>7</v>
      </c>
      <c r="E157" s="65" t="s">
        <v>103</v>
      </c>
      <c r="F157" s="65">
        <v>44.35</v>
      </c>
      <c r="G157" s="65">
        <v>10.06</v>
      </c>
      <c r="H157" s="65">
        <v>0.62</v>
      </c>
      <c r="I157" s="65">
        <v>0.06</v>
      </c>
      <c r="J157" s="65">
        <v>0.59</v>
      </c>
      <c r="K157" s="65">
        <v>0</v>
      </c>
      <c r="L157" s="65">
        <v>0.73</v>
      </c>
      <c r="M157" s="65">
        <v>0.02</v>
      </c>
      <c r="N157" s="65">
        <v>-0.35</v>
      </c>
      <c r="O157" s="65">
        <v>-0.16</v>
      </c>
      <c r="P157" s="65">
        <v>0</v>
      </c>
      <c r="R157" s="65">
        <v>0.36</v>
      </c>
      <c r="S157" s="65">
        <v>0.35</v>
      </c>
      <c r="T157" s="65">
        <v>0.23</v>
      </c>
      <c r="U157" s="65">
        <v>56.86</v>
      </c>
      <c r="V157" s="65">
        <v>1324.3579999999999</v>
      </c>
      <c r="X157" s="65">
        <f t="shared" si="2"/>
        <v>2</v>
      </c>
    </row>
    <row r="158" spans="1:24" x14ac:dyDescent="0.25">
      <c r="A158" s="65" t="s">
        <v>102</v>
      </c>
      <c r="B158" s="65">
        <v>4002</v>
      </c>
      <c r="C158" s="59">
        <v>43868</v>
      </c>
      <c r="D158" s="65">
        <v>8</v>
      </c>
      <c r="E158" s="65" t="s">
        <v>104</v>
      </c>
      <c r="F158" s="65">
        <v>37.21</v>
      </c>
      <c r="G158" s="65">
        <v>10.06</v>
      </c>
      <c r="H158" s="65">
        <v>0.62</v>
      </c>
      <c r="I158" s="65">
        <v>0.06</v>
      </c>
      <c r="J158" s="65">
        <v>0.45</v>
      </c>
      <c r="K158" s="65">
        <v>0.37</v>
      </c>
      <c r="L158" s="65">
        <v>0.05</v>
      </c>
      <c r="M158" s="65">
        <v>0.02</v>
      </c>
      <c r="N158" s="65">
        <v>-0.31</v>
      </c>
      <c r="O158" s="65">
        <v>-0.16</v>
      </c>
      <c r="P158" s="65">
        <v>0</v>
      </c>
      <c r="R158" s="65">
        <v>0.36</v>
      </c>
      <c r="S158" s="65">
        <v>0.35</v>
      </c>
      <c r="T158" s="65">
        <v>0.23</v>
      </c>
      <c r="U158" s="65">
        <v>49.31</v>
      </c>
      <c r="V158" s="65">
        <v>1425.838</v>
      </c>
      <c r="X158" s="65">
        <f t="shared" si="2"/>
        <v>1.55</v>
      </c>
    </row>
    <row r="159" spans="1:24" x14ac:dyDescent="0.25">
      <c r="A159" s="65" t="s">
        <v>102</v>
      </c>
      <c r="B159" s="65">
        <v>4002</v>
      </c>
      <c r="C159" s="59">
        <v>43868</v>
      </c>
      <c r="D159" s="65">
        <v>9</v>
      </c>
      <c r="E159" s="65" t="s">
        <v>104</v>
      </c>
      <c r="F159" s="65">
        <v>43.32</v>
      </c>
      <c r="G159" s="65">
        <v>10.06</v>
      </c>
      <c r="H159" s="65">
        <v>0.62</v>
      </c>
      <c r="I159" s="65">
        <v>0.06</v>
      </c>
      <c r="J159" s="65">
        <v>0.3</v>
      </c>
      <c r="K159" s="65">
        <v>0.36</v>
      </c>
      <c r="L159" s="65">
        <v>0.28999999999999998</v>
      </c>
      <c r="M159" s="65">
        <v>0.03</v>
      </c>
      <c r="N159" s="65">
        <v>-0.33</v>
      </c>
      <c r="O159" s="65">
        <v>-0.16</v>
      </c>
      <c r="P159" s="65">
        <v>0</v>
      </c>
      <c r="R159" s="65">
        <v>0.36</v>
      </c>
      <c r="S159" s="65">
        <v>0.35</v>
      </c>
      <c r="T159" s="65">
        <v>0.23</v>
      </c>
      <c r="U159" s="65">
        <v>55.49</v>
      </c>
      <c r="V159" s="65">
        <v>1484.15</v>
      </c>
      <c r="X159" s="65">
        <f t="shared" si="2"/>
        <v>1.63</v>
      </c>
    </row>
    <row r="160" spans="1:24" x14ac:dyDescent="0.25">
      <c r="A160" s="65" t="s">
        <v>102</v>
      </c>
      <c r="B160" s="65">
        <v>4002</v>
      </c>
      <c r="C160" s="59">
        <v>43868</v>
      </c>
      <c r="D160" s="65">
        <v>10</v>
      </c>
      <c r="E160" s="65" t="s">
        <v>104</v>
      </c>
      <c r="F160" s="65">
        <v>54.14</v>
      </c>
      <c r="G160" s="65">
        <v>10.06</v>
      </c>
      <c r="H160" s="65">
        <v>0.62</v>
      </c>
      <c r="I160" s="65">
        <v>0.06</v>
      </c>
      <c r="J160" s="65">
        <v>0.26</v>
      </c>
      <c r="K160" s="65">
        <v>0.36</v>
      </c>
      <c r="L160" s="65">
        <v>0.47</v>
      </c>
      <c r="M160" s="65">
        <v>0.01</v>
      </c>
      <c r="N160" s="65">
        <v>-0.39</v>
      </c>
      <c r="O160" s="65">
        <v>-0.16</v>
      </c>
      <c r="P160" s="65">
        <v>0</v>
      </c>
      <c r="R160" s="65">
        <v>0.36</v>
      </c>
      <c r="S160" s="65">
        <v>0.35</v>
      </c>
      <c r="T160" s="65">
        <v>0.23</v>
      </c>
      <c r="U160" s="65">
        <v>66.37</v>
      </c>
      <c r="V160" s="65">
        <v>1510.922</v>
      </c>
      <c r="X160" s="65">
        <f t="shared" si="2"/>
        <v>1.7699999999999998</v>
      </c>
    </row>
    <row r="161" spans="1:24" x14ac:dyDescent="0.25">
      <c r="A161" s="65" t="s">
        <v>102</v>
      </c>
      <c r="B161" s="65">
        <v>4002</v>
      </c>
      <c r="C161" s="59">
        <v>43868</v>
      </c>
      <c r="D161" s="65">
        <v>11</v>
      </c>
      <c r="E161" s="65" t="s">
        <v>104</v>
      </c>
      <c r="F161" s="65">
        <v>47.33</v>
      </c>
      <c r="G161" s="65">
        <v>10.06</v>
      </c>
      <c r="H161" s="65">
        <v>0.62</v>
      </c>
      <c r="I161" s="65">
        <v>0.06</v>
      </c>
      <c r="J161" s="65">
        <v>0.17</v>
      </c>
      <c r="K161" s="65">
        <v>0.36</v>
      </c>
      <c r="L161" s="65">
        <v>0.17</v>
      </c>
      <c r="M161" s="65">
        <v>0</v>
      </c>
      <c r="N161" s="65">
        <v>-0.31</v>
      </c>
      <c r="O161" s="65">
        <v>-0.16</v>
      </c>
      <c r="P161" s="65">
        <v>0</v>
      </c>
      <c r="R161" s="65">
        <v>0.36</v>
      </c>
      <c r="S161" s="65">
        <v>0.35</v>
      </c>
      <c r="T161" s="65">
        <v>0.23</v>
      </c>
      <c r="U161" s="65">
        <v>59.24</v>
      </c>
      <c r="V161" s="65">
        <v>1521.7629999999999</v>
      </c>
      <c r="X161" s="65">
        <f t="shared" si="2"/>
        <v>1.38</v>
      </c>
    </row>
    <row r="162" spans="1:24" x14ac:dyDescent="0.25">
      <c r="A162" s="65" t="s">
        <v>102</v>
      </c>
      <c r="B162" s="65">
        <v>4002</v>
      </c>
      <c r="C162" s="59">
        <v>43868</v>
      </c>
      <c r="D162" s="65">
        <v>12</v>
      </c>
      <c r="E162" s="65" t="s">
        <v>104</v>
      </c>
      <c r="F162" s="65">
        <v>46.47</v>
      </c>
      <c r="G162" s="65">
        <v>10.06</v>
      </c>
      <c r="H162" s="65">
        <v>0.62</v>
      </c>
      <c r="I162" s="65">
        <v>0.06</v>
      </c>
      <c r="J162" s="65">
        <v>0.2</v>
      </c>
      <c r="K162" s="65">
        <v>0.36</v>
      </c>
      <c r="L162" s="65">
        <v>7.0000000000000007E-2</v>
      </c>
      <c r="M162" s="65">
        <v>0.01</v>
      </c>
      <c r="N162" s="65">
        <v>-0.33</v>
      </c>
      <c r="O162" s="65">
        <v>-0.16</v>
      </c>
      <c r="P162" s="65">
        <v>0</v>
      </c>
      <c r="R162" s="65">
        <v>0.36</v>
      </c>
      <c r="S162" s="65">
        <v>0.35</v>
      </c>
      <c r="T162" s="65">
        <v>0.23</v>
      </c>
      <c r="U162" s="65">
        <v>58.3</v>
      </c>
      <c r="V162" s="65">
        <v>1530.7270000000001</v>
      </c>
      <c r="X162" s="65">
        <f t="shared" si="2"/>
        <v>1.3099999999999998</v>
      </c>
    </row>
    <row r="163" spans="1:24" x14ac:dyDescent="0.25">
      <c r="A163" s="65" t="s">
        <v>102</v>
      </c>
      <c r="B163" s="65">
        <v>4002</v>
      </c>
      <c r="C163" s="59">
        <v>43868</v>
      </c>
      <c r="D163" s="65">
        <v>13</v>
      </c>
      <c r="E163" s="65" t="s">
        <v>104</v>
      </c>
      <c r="F163" s="65">
        <v>54.23</v>
      </c>
      <c r="G163" s="65">
        <v>10.06</v>
      </c>
      <c r="H163" s="65">
        <v>0.62</v>
      </c>
      <c r="I163" s="65">
        <v>0.06</v>
      </c>
      <c r="J163" s="65">
        <v>0.24</v>
      </c>
      <c r="K163" s="65">
        <v>0.36</v>
      </c>
      <c r="L163" s="65">
        <v>0.49</v>
      </c>
      <c r="M163" s="65">
        <v>0.01</v>
      </c>
      <c r="N163" s="65">
        <v>-0.41</v>
      </c>
      <c r="O163" s="65">
        <v>-0.16</v>
      </c>
      <c r="P163" s="65">
        <v>0</v>
      </c>
      <c r="R163" s="65">
        <v>0.36</v>
      </c>
      <c r="S163" s="65">
        <v>0.35</v>
      </c>
      <c r="T163" s="65">
        <v>0.23</v>
      </c>
      <c r="U163" s="65">
        <v>66.44</v>
      </c>
      <c r="V163" s="65">
        <v>1525.317</v>
      </c>
      <c r="X163" s="65">
        <f t="shared" si="2"/>
        <v>1.7699999999999998</v>
      </c>
    </row>
    <row r="164" spans="1:24" x14ac:dyDescent="0.25">
      <c r="A164" s="65" t="s">
        <v>102</v>
      </c>
      <c r="B164" s="65">
        <v>4002</v>
      </c>
      <c r="C164" s="59">
        <v>43868</v>
      </c>
      <c r="D164" s="65">
        <v>14</v>
      </c>
      <c r="E164" s="65" t="s">
        <v>104</v>
      </c>
      <c r="F164" s="65">
        <v>48.01</v>
      </c>
      <c r="G164" s="65">
        <v>10.06</v>
      </c>
      <c r="H164" s="65">
        <v>0.62</v>
      </c>
      <c r="I164" s="65">
        <v>0.06</v>
      </c>
      <c r="J164" s="65">
        <v>0.18</v>
      </c>
      <c r="K164" s="65">
        <v>0.36</v>
      </c>
      <c r="L164" s="65">
        <v>0.22</v>
      </c>
      <c r="M164" s="65">
        <v>-0.01</v>
      </c>
      <c r="N164" s="65">
        <v>-0.34</v>
      </c>
      <c r="O164" s="65">
        <v>-0.16</v>
      </c>
      <c r="P164" s="65">
        <v>0</v>
      </c>
      <c r="R164" s="65">
        <v>0.36</v>
      </c>
      <c r="S164" s="65">
        <v>0.35</v>
      </c>
      <c r="T164" s="65">
        <v>0.23</v>
      </c>
      <c r="U164" s="65">
        <v>59.94</v>
      </c>
      <c r="V164" s="65">
        <v>1511.06</v>
      </c>
      <c r="X164" s="65">
        <f t="shared" si="2"/>
        <v>1.4399999999999997</v>
      </c>
    </row>
    <row r="165" spans="1:24" x14ac:dyDescent="0.25">
      <c r="A165" s="65" t="s">
        <v>102</v>
      </c>
      <c r="B165" s="65">
        <v>4002</v>
      </c>
      <c r="C165" s="59">
        <v>43868</v>
      </c>
      <c r="D165" s="65">
        <v>15</v>
      </c>
      <c r="E165" s="65" t="s">
        <v>104</v>
      </c>
      <c r="F165" s="65">
        <v>41.7</v>
      </c>
      <c r="G165" s="65">
        <v>10.06</v>
      </c>
      <c r="H165" s="65">
        <v>0.62</v>
      </c>
      <c r="I165" s="65">
        <v>0.06</v>
      </c>
      <c r="J165" s="65">
        <v>0.19</v>
      </c>
      <c r="K165" s="65">
        <v>0.37</v>
      </c>
      <c r="L165" s="65">
        <v>0.21</v>
      </c>
      <c r="M165" s="65">
        <v>0.01</v>
      </c>
      <c r="N165" s="65">
        <v>-0.31</v>
      </c>
      <c r="O165" s="65">
        <v>-0.16</v>
      </c>
      <c r="P165" s="65">
        <v>0</v>
      </c>
      <c r="R165" s="65">
        <v>0.36</v>
      </c>
      <c r="S165" s="65">
        <v>0.35</v>
      </c>
      <c r="T165" s="65">
        <v>0.23</v>
      </c>
      <c r="U165" s="65">
        <v>53.69</v>
      </c>
      <c r="V165" s="65">
        <v>1487.518</v>
      </c>
      <c r="X165" s="65">
        <f t="shared" si="2"/>
        <v>1.4499999999999997</v>
      </c>
    </row>
    <row r="166" spans="1:24" x14ac:dyDescent="0.25">
      <c r="A166" s="65" t="s">
        <v>102</v>
      </c>
      <c r="B166" s="65">
        <v>4002</v>
      </c>
      <c r="C166" s="59">
        <v>43868</v>
      </c>
      <c r="D166" s="65">
        <v>16</v>
      </c>
      <c r="E166" s="65" t="s">
        <v>104</v>
      </c>
      <c r="F166" s="65">
        <v>33.49</v>
      </c>
      <c r="G166" s="65">
        <v>10.06</v>
      </c>
      <c r="H166" s="65">
        <v>0.62</v>
      </c>
      <c r="I166" s="65">
        <v>0.06</v>
      </c>
      <c r="J166" s="65">
        <v>0.12</v>
      </c>
      <c r="K166" s="65">
        <v>0.37</v>
      </c>
      <c r="L166" s="65">
        <v>7.0000000000000007E-2</v>
      </c>
      <c r="M166" s="65">
        <v>0.06</v>
      </c>
      <c r="N166" s="65">
        <v>-0.19</v>
      </c>
      <c r="O166" s="65">
        <v>-0.16</v>
      </c>
      <c r="P166" s="65">
        <v>0</v>
      </c>
      <c r="R166" s="65">
        <v>0.36</v>
      </c>
      <c r="S166" s="65">
        <v>0.35</v>
      </c>
      <c r="T166" s="65">
        <v>0.23</v>
      </c>
      <c r="U166" s="65">
        <v>45.44</v>
      </c>
      <c r="V166" s="65">
        <v>1479.0920000000001</v>
      </c>
      <c r="X166" s="65">
        <f t="shared" si="2"/>
        <v>1.24</v>
      </c>
    </row>
    <row r="167" spans="1:24" x14ac:dyDescent="0.25">
      <c r="A167" s="65" t="s">
        <v>102</v>
      </c>
      <c r="B167" s="65">
        <v>4002</v>
      </c>
      <c r="C167" s="59">
        <v>43868</v>
      </c>
      <c r="D167" s="65">
        <v>17</v>
      </c>
      <c r="E167" s="65" t="s">
        <v>104</v>
      </c>
      <c r="F167" s="65">
        <v>27.82</v>
      </c>
      <c r="G167" s="65">
        <v>10.06</v>
      </c>
      <c r="H167" s="65">
        <v>0.62</v>
      </c>
      <c r="I167" s="65">
        <v>0.06</v>
      </c>
      <c r="J167" s="65">
        <v>7.0000000000000007E-2</v>
      </c>
      <c r="K167" s="65">
        <v>0.37</v>
      </c>
      <c r="L167" s="65">
        <v>0.03</v>
      </c>
      <c r="M167" s="65">
        <v>0.04</v>
      </c>
      <c r="N167" s="65">
        <v>-0.18</v>
      </c>
      <c r="O167" s="65">
        <v>-0.16</v>
      </c>
      <c r="P167" s="65">
        <v>0</v>
      </c>
      <c r="R167" s="65">
        <v>0.36</v>
      </c>
      <c r="S167" s="65">
        <v>0.35</v>
      </c>
      <c r="T167" s="65">
        <v>0.23</v>
      </c>
      <c r="U167" s="65">
        <v>39.67</v>
      </c>
      <c r="V167" s="65">
        <v>1478.903</v>
      </c>
      <c r="X167" s="65">
        <f t="shared" si="2"/>
        <v>1.1500000000000001</v>
      </c>
    </row>
    <row r="168" spans="1:24" x14ac:dyDescent="0.25">
      <c r="A168" s="65" t="s">
        <v>102</v>
      </c>
      <c r="B168" s="65">
        <v>4002</v>
      </c>
      <c r="C168" s="59">
        <v>43868</v>
      </c>
      <c r="D168" s="65">
        <v>18</v>
      </c>
      <c r="E168" s="65" t="s">
        <v>104</v>
      </c>
      <c r="F168" s="65">
        <v>30.1</v>
      </c>
      <c r="G168" s="65">
        <v>10.06</v>
      </c>
      <c r="H168" s="65">
        <v>0.62</v>
      </c>
      <c r="I168" s="65">
        <v>0.06</v>
      </c>
      <c r="J168" s="65">
        <v>0.1</v>
      </c>
      <c r="K168" s="65">
        <v>0.35</v>
      </c>
      <c r="L168" s="65">
        <v>0</v>
      </c>
      <c r="M168" s="65">
        <v>0.03</v>
      </c>
      <c r="N168" s="65">
        <v>-0.19</v>
      </c>
      <c r="O168" s="65">
        <v>-0.16</v>
      </c>
      <c r="P168" s="65">
        <v>0</v>
      </c>
      <c r="R168" s="65">
        <v>0.36</v>
      </c>
      <c r="S168" s="65">
        <v>0.35</v>
      </c>
      <c r="T168" s="65">
        <v>0.23</v>
      </c>
      <c r="U168" s="65">
        <v>41.91</v>
      </c>
      <c r="V168" s="65">
        <v>1541.002</v>
      </c>
      <c r="X168" s="65">
        <f t="shared" si="2"/>
        <v>1.1299999999999999</v>
      </c>
    </row>
    <row r="169" spans="1:24" x14ac:dyDescent="0.25">
      <c r="A169" s="65" t="s">
        <v>102</v>
      </c>
      <c r="B169" s="65">
        <v>4002</v>
      </c>
      <c r="C169" s="59">
        <v>43868</v>
      </c>
      <c r="D169" s="65">
        <v>19</v>
      </c>
      <c r="E169" s="65" t="s">
        <v>104</v>
      </c>
      <c r="F169" s="65">
        <v>32.58</v>
      </c>
      <c r="G169" s="65">
        <v>10.06</v>
      </c>
      <c r="H169" s="65">
        <v>0.62</v>
      </c>
      <c r="I169" s="65">
        <v>0.06</v>
      </c>
      <c r="J169" s="65">
        <v>0.12</v>
      </c>
      <c r="K169" s="65">
        <v>0.35</v>
      </c>
      <c r="L169" s="65">
        <v>0</v>
      </c>
      <c r="M169" s="65">
        <v>0.02</v>
      </c>
      <c r="N169" s="65">
        <v>-0.22</v>
      </c>
      <c r="O169" s="65">
        <v>-0.16</v>
      </c>
      <c r="P169" s="65">
        <v>0</v>
      </c>
      <c r="R169" s="65">
        <v>0.36</v>
      </c>
      <c r="S169" s="65">
        <v>0.35</v>
      </c>
      <c r="T169" s="65">
        <v>0.23</v>
      </c>
      <c r="U169" s="65">
        <v>44.37</v>
      </c>
      <c r="V169" s="65">
        <v>1527.6569999999999</v>
      </c>
      <c r="X169" s="65">
        <f t="shared" si="2"/>
        <v>1.1499999999999999</v>
      </c>
    </row>
    <row r="170" spans="1:24" x14ac:dyDescent="0.25">
      <c r="A170" s="65" t="s">
        <v>102</v>
      </c>
      <c r="B170" s="65">
        <v>4002</v>
      </c>
      <c r="C170" s="59">
        <v>43868</v>
      </c>
      <c r="D170" s="65">
        <v>20</v>
      </c>
      <c r="E170" s="65" t="s">
        <v>104</v>
      </c>
      <c r="F170" s="65">
        <v>28.13</v>
      </c>
      <c r="G170" s="65">
        <v>10.06</v>
      </c>
      <c r="H170" s="65">
        <v>0.62</v>
      </c>
      <c r="I170" s="65">
        <v>0.06</v>
      </c>
      <c r="J170" s="65">
        <v>0.09</v>
      </c>
      <c r="K170" s="65">
        <v>0.36</v>
      </c>
      <c r="L170" s="65">
        <v>0.1</v>
      </c>
      <c r="M170" s="65">
        <v>-0.01</v>
      </c>
      <c r="N170" s="65">
        <v>-0.22</v>
      </c>
      <c r="O170" s="65">
        <v>-0.16</v>
      </c>
      <c r="P170" s="65">
        <v>0</v>
      </c>
      <c r="R170" s="65">
        <v>0.36</v>
      </c>
      <c r="S170" s="65">
        <v>0.35</v>
      </c>
      <c r="T170" s="65">
        <v>0.23</v>
      </c>
      <c r="U170" s="65">
        <v>39.97</v>
      </c>
      <c r="V170" s="65">
        <v>1470.2270000000001</v>
      </c>
      <c r="X170" s="65">
        <f t="shared" si="2"/>
        <v>1.23</v>
      </c>
    </row>
    <row r="171" spans="1:24" x14ac:dyDescent="0.25">
      <c r="A171" s="65" t="s">
        <v>102</v>
      </c>
      <c r="B171" s="65">
        <v>4002</v>
      </c>
      <c r="C171" s="59">
        <v>43868</v>
      </c>
      <c r="D171" s="65">
        <v>21</v>
      </c>
      <c r="E171" s="65" t="s">
        <v>104</v>
      </c>
      <c r="F171" s="65">
        <v>42.52</v>
      </c>
      <c r="G171" s="65">
        <v>10.06</v>
      </c>
      <c r="H171" s="65">
        <v>0.62</v>
      </c>
      <c r="I171" s="65">
        <v>0.06</v>
      </c>
      <c r="J171" s="65">
        <v>0.05</v>
      </c>
      <c r="K171" s="65">
        <v>0.37</v>
      </c>
      <c r="L171" s="65">
        <v>0.42</v>
      </c>
      <c r="M171" s="65">
        <v>-0.06</v>
      </c>
      <c r="N171" s="65">
        <v>-0.45</v>
      </c>
      <c r="O171" s="65">
        <v>-0.16</v>
      </c>
      <c r="P171" s="65">
        <v>0</v>
      </c>
      <c r="R171" s="65">
        <v>0.36</v>
      </c>
      <c r="S171" s="65">
        <v>0.35</v>
      </c>
      <c r="T171" s="65">
        <v>0.23</v>
      </c>
      <c r="U171" s="65">
        <v>54.37</v>
      </c>
      <c r="V171" s="65">
        <v>1421.6279999999999</v>
      </c>
      <c r="X171" s="65">
        <f t="shared" si="2"/>
        <v>1.52</v>
      </c>
    </row>
    <row r="172" spans="1:24" x14ac:dyDescent="0.25">
      <c r="A172" s="65" t="s">
        <v>102</v>
      </c>
      <c r="B172" s="65">
        <v>4002</v>
      </c>
      <c r="C172" s="59">
        <v>43868</v>
      </c>
      <c r="D172" s="65">
        <v>22</v>
      </c>
      <c r="E172" s="65" t="s">
        <v>104</v>
      </c>
      <c r="F172" s="65">
        <v>39.47</v>
      </c>
      <c r="G172" s="65">
        <v>10.06</v>
      </c>
      <c r="H172" s="65">
        <v>0.62</v>
      </c>
      <c r="I172" s="65">
        <v>0.06</v>
      </c>
      <c r="J172" s="65">
        <v>0.2</v>
      </c>
      <c r="K172" s="65">
        <v>0.39</v>
      </c>
      <c r="L172" s="65">
        <v>0.32</v>
      </c>
      <c r="M172" s="65">
        <v>0.01</v>
      </c>
      <c r="N172" s="65">
        <v>-0.1</v>
      </c>
      <c r="O172" s="65">
        <v>-0.16</v>
      </c>
      <c r="P172" s="65">
        <v>0</v>
      </c>
      <c r="R172" s="65">
        <v>0.36</v>
      </c>
      <c r="S172" s="65">
        <v>0.35</v>
      </c>
      <c r="T172" s="65">
        <v>0.23</v>
      </c>
      <c r="U172" s="65">
        <v>51.81</v>
      </c>
      <c r="V172" s="65">
        <v>1347.5840000000001</v>
      </c>
      <c r="X172" s="65">
        <f t="shared" si="2"/>
        <v>1.59</v>
      </c>
    </row>
    <row r="173" spans="1:24" x14ac:dyDescent="0.25">
      <c r="A173" s="65" t="s">
        <v>102</v>
      </c>
      <c r="B173" s="65">
        <v>4002</v>
      </c>
      <c r="C173" s="59">
        <v>43868</v>
      </c>
      <c r="D173" s="65">
        <v>23</v>
      </c>
      <c r="E173" s="65" t="s">
        <v>104</v>
      </c>
      <c r="F173" s="65">
        <v>26.45</v>
      </c>
      <c r="G173" s="65">
        <v>10.06</v>
      </c>
      <c r="H173" s="65">
        <v>0.62</v>
      </c>
      <c r="I173" s="65">
        <v>0.06</v>
      </c>
      <c r="J173" s="65">
        <v>0.23</v>
      </c>
      <c r="K173" s="65">
        <v>0.41</v>
      </c>
      <c r="L173" s="65">
        <v>0.02</v>
      </c>
      <c r="M173" s="65">
        <v>0</v>
      </c>
      <c r="N173" s="65">
        <v>-0.26</v>
      </c>
      <c r="O173" s="65">
        <v>-0.16</v>
      </c>
      <c r="P173" s="65">
        <v>0</v>
      </c>
      <c r="R173" s="65">
        <v>0.36</v>
      </c>
      <c r="S173" s="65">
        <v>0.35</v>
      </c>
      <c r="T173" s="65">
        <v>0.23</v>
      </c>
      <c r="U173" s="65">
        <v>38.369999999999997</v>
      </c>
      <c r="V173" s="65">
        <v>1264.423</v>
      </c>
      <c r="X173" s="65">
        <f t="shared" si="2"/>
        <v>1.3399999999999999</v>
      </c>
    </row>
    <row r="174" spans="1:24" x14ac:dyDescent="0.25">
      <c r="A174" s="65" t="s">
        <v>102</v>
      </c>
      <c r="B174" s="65">
        <v>4002</v>
      </c>
      <c r="C174" s="59">
        <v>43868</v>
      </c>
      <c r="D174" s="65">
        <v>24</v>
      </c>
      <c r="E174" s="65" t="s">
        <v>103</v>
      </c>
      <c r="F174" s="65">
        <v>20.75</v>
      </c>
      <c r="G174" s="65">
        <v>10.06</v>
      </c>
      <c r="H174" s="65">
        <v>0.62</v>
      </c>
      <c r="I174" s="65">
        <v>0.06</v>
      </c>
      <c r="J174" s="65">
        <v>0.14000000000000001</v>
      </c>
      <c r="K174" s="65">
        <v>0</v>
      </c>
      <c r="L174" s="65">
        <v>0</v>
      </c>
      <c r="M174" s="65">
        <v>-0.01</v>
      </c>
      <c r="N174" s="65">
        <v>-0.21</v>
      </c>
      <c r="O174" s="65">
        <v>-0.16</v>
      </c>
      <c r="P174" s="65">
        <v>0</v>
      </c>
      <c r="R174" s="65">
        <v>0.36</v>
      </c>
      <c r="S174" s="65">
        <v>0.35</v>
      </c>
      <c r="T174" s="65">
        <v>0.23</v>
      </c>
      <c r="U174" s="65">
        <v>32.19</v>
      </c>
      <c r="V174" s="65">
        <v>1184.8969999999999</v>
      </c>
      <c r="X174" s="65">
        <f t="shared" si="2"/>
        <v>0.82</v>
      </c>
    </row>
    <row r="175" spans="1:24" x14ac:dyDescent="0.25">
      <c r="A175" s="65" t="s">
        <v>102</v>
      </c>
      <c r="B175" s="65">
        <v>4002</v>
      </c>
      <c r="C175" s="59">
        <v>43869</v>
      </c>
      <c r="D175" s="65">
        <v>1</v>
      </c>
      <c r="E175" s="65" t="s">
        <v>103</v>
      </c>
      <c r="F175" s="65">
        <v>22.73</v>
      </c>
      <c r="G175" s="65">
        <v>10.06</v>
      </c>
      <c r="H175" s="65">
        <v>0.33</v>
      </c>
      <c r="I175" s="65">
        <v>0.02</v>
      </c>
      <c r="J175" s="65">
        <v>0.13</v>
      </c>
      <c r="K175" s="65">
        <v>0</v>
      </c>
      <c r="L175" s="65">
        <v>0</v>
      </c>
      <c r="M175" s="65">
        <v>0.01</v>
      </c>
      <c r="N175" s="65">
        <v>-0.19</v>
      </c>
      <c r="O175" s="65">
        <v>-0.16</v>
      </c>
      <c r="P175" s="65">
        <v>0</v>
      </c>
      <c r="R175" s="65">
        <v>0.36</v>
      </c>
      <c r="S175" s="65">
        <v>0.35</v>
      </c>
      <c r="T175" s="65">
        <v>0.23</v>
      </c>
      <c r="U175" s="65">
        <v>33.869999999999997</v>
      </c>
      <c r="V175" s="65">
        <v>1130.0730000000001</v>
      </c>
      <c r="X175" s="65">
        <f t="shared" si="2"/>
        <v>0.48000000000000004</v>
      </c>
    </row>
    <row r="176" spans="1:24" x14ac:dyDescent="0.25">
      <c r="A176" s="65" t="s">
        <v>102</v>
      </c>
      <c r="B176" s="65">
        <v>4002</v>
      </c>
      <c r="C176" s="59">
        <v>43869</v>
      </c>
      <c r="D176" s="65">
        <v>2</v>
      </c>
      <c r="E176" s="65" t="s">
        <v>103</v>
      </c>
      <c r="F176" s="65">
        <v>23.25</v>
      </c>
      <c r="G176" s="65">
        <v>10.06</v>
      </c>
      <c r="H176" s="65">
        <v>0.33</v>
      </c>
      <c r="I176" s="65">
        <v>0.02</v>
      </c>
      <c r="J176" s="65">
        <v>0.08</v>
      </c>
      <c r="K176" s="65">
        <v>0</v>
      </c>
      <c r="L176" s="65">
        <v>0</v>
      </c>
      <c r="M176" s="65">
        <v>0.01</v>
      </c>
      <c r="N176" s="65">
        <v>-0.2</v>
      </c>
      <c r="O176" s="65">
        <v>-0.16</v>
      </c>
      <c r="P176" s="65">
        <v>0</v>
      </c>
      <c r="R176" s="65">
        <v>0.36</v>
      </c>
      <c r="S176" s="65">
        <v>0.35</v>
      </c>
      <c r="T176" s="65">
        <v>0.23</v>
      </c>
      <c r="U176" s="65">
        <v>34.33</v>
      </c>
      <c r="V176" s="65">
        <v>1103.1210000000001</v>
      </c>
      <c r="X176" s="65">
        <f t="shared" si="2"/>
        <v>0.43000000000000005</v>
      </c>
    </row>
    <row r="177" spans="1:24" x14ac:dyDescent="0.25">
      <c r="A177" s="65" t="s">
        <v>102</v>
      </c>
      <c r="B177" s="65">
        <v>4002</v>
      </c>
      <c r="C177" s="59">
        <v>43869</v>
      </c>
      <c r="D177" s="65">
        <v>3</v>
      </c>
      <c r="E177" s="65" t="s">
        <v>103</v>
      </c>
      <c r="F177" s="65">
        <v>26.5</v>
      </c>
      <c r="G177" s="65">
        <v>10.06</v>
      </c>
      <c r="H177" s="65">
        <v>0.33</v>
      </c>
      <c r="I177" s="65">
        <v>0.02</v>
      </c>
      <c r="J177" s="65">
        <v>0.13</v>
      </c>
      <c r="K177" s="65">
        <v>0</v>
      </c>
      <c r="L177" s="65">
        <v>0</v>
      </c>
      <c r="M177" s="65">
        <v>0.01</v>
      </c>
      <c r="N177" s="65">
        <v>-0.24</v>
      </c>
      <c r="O177" s="65">
        <v>-0.16</v>
      </c>
      <c r="P177" s="65">
        <v>0</v>
      </c>
      <c r="R177" s="65">
        <v>0.36</v>
      </c>
      <c r="S177" s="65">
        <v>0.35</v>
      </c>
      <c r="T177" s="65">
        <v>0.23</v>
      </c>
      <c r="U177" s="65">
        <v>37.590000000000003</v>
      </c>
      <c r="V177" s="65">
        <v>1091.0640000000001</v>
      </c>
      <c r="X177" s="65">
        <f t="shared" si="2"/>
        <v>0.48000000000000004</v>
      </c>
    </row>
    <row r="178" spans="1:24" x14ac:dyDescent="0.25">
      <c r="A178" s="65" t="s">
        <v>102</v>
      </c>
      <c r="B178" s="65">
        <v>4002</v>
      </c>
      <c r="C178" s="59">
        <v>43869</v>
      </c>
      <c r="D178" s="65">
        <v>4</v>
      </c>
      <c r="E178" s="65" t="s">
        <v>103</v>
      </c>
      <c r="F178" s="65">
        <v>23.1</v>
      </c>
      <c r="G178" s="65">
        <v>10.06</v>
      </c>
      <c r="H178" s="65">
        <v>0.33</v>
      </c>
      <c r="I178" s="65">
        <v>0.02</v>
      </c>
      <c r="J178" s="65">
        <v>0.14000000000000001</v>
      </c>
      <c r="K178" s="65">
        <v>0</v>
      </c>
      <c r="L178" s="65">
        <v>0</v>
      </c>
      <c r="M178" s="65">
        <v>0.01</v>
      </c>
      <c r="N178" s="65">
        <v>-0.22</v>
      </c>
      <c r="O178" s="65">
        <v>-0.16</v>
      </c>
      <c r="P178" s="65">
        <v>0</v>
      </c>
      <c r="R178" s="65">
        <v>0.36</v>
      </c>
      <c r="S178" s="65">
        <v>0.35</v>
      </c>
      <c r="T178" s="65">
        <v>0.23</v>
      </c>
      <c r="U178" s="65">
        <v>34.22</v>
      </c>
      <c r="V178" s="65">
        <v>1092.5930000000001</v>
      </c>
      <c r="X178" s="65">
        <f t="shared" si="2"/>
        <v>0.49000000000000005</v>
      </c>
    </row>
    <row r="179" spans="1:24" x14ac:dyDescent="0.25">
      <c r="A179" s="65" t="s">
        <v>102</v>
      </c>
      <c r="B179" s="65">
        <v>4002</v>
      </c>
      <c r="C179" s="59">
        <v>43869</v>
      </c>
      <c r="D179" s="65">
        <v>5</v>
      </c>
      <c r="E179" s="65" t="s">
        <v>103</v>
      </c>
      <c r="F179" s="65">
        <v>23.26</v>
      </c>
      <c r="G179" s="65">
        <v>10.06</v>
      </c>
      <c r="H179" s="65">
        <v>0.33</v>
      </c>
      <c r="I179" s="65">
        <v>0.02</v>
      </c>
      <c r="J179" s="65">
        <v>0.21</v>
      </c>
      <c r="K179" s="65">
        <v>0</v>
      </c>
      <c r="L179" s="65">
        <v>0</v>
      </c>
      <c r="M179" s="65">
        <v>0.02</v>
      </c>
      <c r="N179" s="65">
        <v>-0.21</v>
      </c>
      <c r="O179" s="65">
        <v>-0.16</v>
      </c>
      <c r="P179" s="65">
        <v>0</v>
      </c>
      <c r="R179" s="65">
        <v>0.36</v>
      </c>
      <c r="S179" s="65">
        <v>0.35</v>
      </c>
      <c r="T179" s="65">
        <v>0.23</v>
      </c>
      <c r="U179" s="65">
        <v>34.47</v>
      </c>
      <c r="V179" s="65">
        <v>1112.5830000000001</v>
      </c>
      <c r="X179" s="65">
        <f t="shared" si="2"/>
        <v>0.56000000000000005</v>
      </c>
    </row>
    <row r="180" spans="1:24" x14ac:dyDescent="0.25">
      <c r="A180" s="65" t="s">
        <v>102</v>
      </c>
      <c r="B180" s="65">
        <v>4002</v>
      </c>
      <c r="C180" s="59">
        <v>43869</v>
      </c>
      <c r="D180" s="65">
        <v>6</v>
      </c>
      <c r="E180" s="65" t="s">
        <v>103</v>
      </c>
      <c r="F180" s="65">
        <v>20.6</v>
      </c>
      <c r="G180" s="65">
        <v>10.06</v>
      </c>
      <c r="H180" s="65">
        <v>0.33</v>
      </c>
      <c r="I180" s="65">
        <v>0.02</v>
      </c>
      <c r="J180" s="65">
        <v>0.14000000000000001</v>
      </c>
      <c r="K180" s="65">
        <v>0</v>
      </c>
      <c r="L180" s="65">
        <v>0</v>
      </c>
      <c r="M180" s="65">
        <v>0.03</v>
      </c>
      <c r="N180" s="65">
        <v>-0.21</v>
      </c>
      <c r="O180" s="65">
        <v>-0.16</v>
      </c>
      <c r="P180" s="65">
        <v>0</v>
      </c>
      <c r="R180" s="65">
        <v>0.36</v>
      </c>
      <c r="S180" s="65">
        <v>0.35</v>
      </c>
      <c r="T180" s="65">
        <v>0.23</v>
      </c>
      <c r="U180" s="65">
        <v>31.75</v>
      </c>
      <c r="V180" s="65">
        <v>1156.548</v>
      </c>
      <c r="X180" s="65">
        <f t="shared" si="2"/>
        <v>0.49000000000000005</v>
      </c>
    </row>
    <row r="181" spans="1:24" x14ac:dyDescent="0.25">
      <c r="A181" s="65" t="s">
        <v>102</v>
      </c>
      <c r="B181" s="65">
        <v>4002</v>
      </c>
      <c r="C181" s="59">
        <v>43869</v>
      </c>
      <c r="D181" s="65">
        <v>7</v>
      </c>
      <c r="E181" s="65" t="s">
        <v>103</v>
      </c>
      <c r="F181" s="65">
        <v>21.92</v>
      </c>
      <c r="G181" s="65">
        <v>10.06</v>
      </c>
      <c r="H181" s="65">
        <v>0.33</v>
      </c>
      <c r="I181" s="65">
        <v>0.02</v>
      </c>
      <c r="J181" s="65">
        <v>0.13</v>
      </c>
      <c r="K181" s="65">
        <v>0</v>
      </c>
      <c r="L181" s="65">
        <v>0</v>
      </c>
      <c r="M181" s="65">
        <v>-0.01</v>
      </c>
      <c r="N181" s="65">
        <v>-0.22</v>
      </c>
      <c r="O181" s="65">
        <v>-0.16</v>
      </c>
      <c r="P181" s="65">
        <v>0</v>
      </c>
      <c r="R181" s="65">
        <v>0.36</v>
      </c>
      <c r="S181" s="65">
        <v>0.35</v>
      </c>
      <c r="T181" s="65">
        <v>0.23</v>
      </c>
      <c r="U181" s="65">
        <v>33.01</v>
      </c>
      <c r="V181" s="65">
        <v>1237.182</v>
      </c>
      <c r="X181" s="65">
        <f t="shared" si="2"/>
        <v>0.48000000000000004</v>
      </c>
    </row>
    <row r="182" spans="1:24" x14ac:dyDescent="0.25">
      <c r="A182" s="65" t="s">
        <v>102</v>
      </c>
      <c r="B182" s="65">
        <v>4002</v>
      </c>
      <c r="C182" s="59">
        <v>43869</v>
      </c>
      <c r="D182" s="65">
        <v>8</v>
      </c>
      <c r="E182" s="65" t="s">
        <v>103</v>
      </c>
      <c r="F182" s="65">
        <v>24.53</v>
      </c>
      <c r="G182" s="65">
        <v>10.06</v>
      </c>
      <c r="H182" s="65">
        <v>0.33</v>
      </c>
      <c r="I182" s="65">
        <v>0.02</v>
      </c>
      <c r="J182" s="65">
        <v>0.12</v>
      </c>
      <c r="K182" s="65">
        <v>0</v>
      </c>
      <c r="L182" s="65">
        <v>0.08</v>
      </c>
      <c r="M182" s="65">
        <v>0.02</v>
      </c>
      <c r="N182" s="65">
        <v>-0.25</v>
      </c>
      <c r="O182" s="65">
        <v>-0.16</v>
      </c>
      <c r="P182" s="65">
        <v>0</v>
      </c>
      <c r="R182" s="65">
        <v>0.36</v>
      </c>
      <c r="S182" s="65">
        <v>0.35</v>
      </c>
      <c r="T182" s="65">
        <v>0.23</v>
      </c>
      <c r="U182" s="65">
        <v>35.69</v>
      </c>
      <c r="V182" s="65">
        <v>1317.4580000000001</v>
      </c>
      <c r="X182" s="65">
        <f t="shared" si="2"/>
        <v>0.55000000000000004</v>
      </c>
    </row>
    <row r="183" spans="1:24" x14ac:dyDescent="0.25">
      <c r="A183" s="65" t="s">
        <v>102</v>
      </c>
      <c r="B183" s="65">
        <v>4002</v>
      </c>
      <c r="C183" s="59">
        <v>43869</v>
      </c>
      <c r="D183" s="65">
        <v>9</v>
      </c>
      <c r="E183" s="65" t="s">
        <v>103</v>
      </c>
      <c r="F183" s="65">
        <v>21.2</v>
      </c>
      <c r="G183" s="65">
        <v>10.06</v>
      </c>
      <c r="H183" s="65">
        <v>0.33</v>
      </c>
      <c r="I183" s="65">
        <v>0.02</v>
      </c>
      <c r="J183" s="65">
        <v>0.17</v>
      </c>
      <c r="K183" s="65">
        <v>0</v>
      </c>
      <c r="L183" s="65">
        <v>0</v>
      </c>
      <c r="M183" s="65">
        <v>0.01</v>
      </c>
      <c r="N183" s="65">
        <v>-0.21</v>
      </c>
      <c r="O183" s="65">
        <v>-0.16</v>
      </c>
      <c r="P183" s="65">
        <v>0</v>
      </c>
      <c r="R183" s="65">
        <v>0.36</v>
      </c>
      <c r="S183" s="65">
        <v>0.35</v>
      </c>
      <c r="T183" s="65">
        <v>0.23</v>
      </c>
      <c r="U183" s="65">
        <v>32.36</v>
      </c>
      <c r="V183" s="65">
        <v>1382.5070000000001</v>
      </c>
      <c r="X183" s="65">
        <f t="shared" si="2"/>
        <v>0.52</v>
      </c>
    </row>
    <row r="184" spans="1:24" x14ac:dyDescent="0.25">
      <c r="A184" s="65" t="s">
        <v>102</v>
      </c>
      <c r="B184" s="65">
        <v>4002</v>
      </c>
      <c r="C184" s="59">
        <v>43869</v>
      </c>
      <c r="D184" s="65">
        <v>10</v>
      </c>
      <c r="E184" s="65" t="s">
        <v>103</v>
      </c>
      <c r="F184" s="65">
        <v>19.940000000000001</v>
      </c>
      <c r="G184" s="65">
        <v>10.06</v>
      </c>
      <c r="H184" s="65">
        <v>0.33</v>
      </c>
      <c r="I184" s="65">
        <v>0.02</v>
      </c>
      <c r="J184" s="65">
        <v>7.0000000000000007E-2</v>
      </c>
      <c r="K184" s="65">
        <v>0</v>
      </c>
      <c r="L184" s="65">
        <v>0</v>
      </c>
      <c r="M184" s="65">
        <v>0.02</v>
      </c>
      <c r="N184" s="65">
        <v>-0.19</v>
      </c>
      <c r="O184" s="65">
        <v>-0.16</v>
      </c>
      <c r="P184" s="65">
        <v>0</v>
      </c>
      <c r="R184" s="65">
        <v>0.36</v>
      </c>
      <c r="S184" s="65">
        <v>0.35</v>
      </c>
      <c r="T184" s="65">
        <v>0.23</v>
      </c>
      <c r="U184" s="65">
        <v>31.03</v>
      </c>
      <c r="V184" s="65">
        <v>1415.075</v>
      </c>
      <c r="X184" s="65">
        <f t="shared" si="2"/>
        <v>0.42000000000000004</v>
      </c>
    </row>
    <row r="185" spans="1:24" x14ac:dyDescent="0.25">
      <c r="A185" s="65" t="s">
        <v>102</v>
      </c>
      <c r="B185" s="65">
        <v>4002</v>
      </c>
      <c r="C185" s="59">
        <v>43869</v>
      </c>
      <c r="D185" s="65">
        <v>11</v>
      </c>
      <c r="E185" s="65" t="s">
        <v>103</v>
      </c>
      <c r="F185" s="65">
        <v>22.5</v>
      </c>
      <c r="G185" s="65">
        <v>10.06</v>
      </c>
      <c r="H185" s="65">
        <v>0.33</v>
      </c>
      <c r="I185" s="65">
        <v>0.02</v>
      </c>
      <c r="J185" s="65">
        <v>0.08</v>
      </c>
      <c r="K185" s="65">
        <v>0</v>
      </c>
      <c r="L185" s="65">
        <v>0</v>
      </c>
      <c r="M185" s="65">
        <v>0.02</v>
      </c>
      <c r="N185" s="65">
        <v>-0.21</v>
      </c>
      <c r="O185" s="65">
        <v>-0.16</v>
      </c>
      <c r="P185" s="65">
        <v>0</v>
      </c>
      <c r="R185" s="65">
        <v>0.36</v>
      </c>
      <c r="S185" s="65">
        <v>0.35</v>
      </c>
      <c r="T185" s="65">
        <v>0.23</v>
      </c>
      <c r="U185" s="65">
        <v>33.58</v>
      </c>
      <c r="V185" s="65">
        <v>1421.4960000000001</v>
      </c>
      <c r="X185" s="65">
        <f t="shared" si="2"/>
        <v>0.43000000000000005</v>
      </c>
    </row>
    <row r="186" spans="1:24" x14ac:dyDescent="0.25">
      <c r="A186" s="65" t="s">
        <v>102</v>
      </c>
      <c r="B186" s="65">
        <v>4002</v>
      </c>
      <c r="C186" s="59">
        <v>43869</v>
      </c>
      <c r="D186" s="65">
        <v>12</v>
      </c>
      <c r="E186" s="65" t="s">
        <v>103</v>
      </c>
      <c r="F186" s="65">
        <v>22.19</v>
      </c>
      <c r="G186" s="65">
        <v>10.06</v>
      </c>
      <c r="H186" s="65">
        <v>0.33</v>
      </c>
      <c r="I186" s="65">
        <v>0.02</v>
      </c>
      <c r="J186" s="65">
        <v>7.0000000000000007E-2</v>
      </c>
      <c r="K186" s="65">
        <v>0</v>
      </c>
      <c r="L186" s="65">
        <v>0</v>
      </c>
      <c r="M186" s="65">
        <v>0</v>
      </c>
      <c r="N186" s="65">
        <v>-0.2</v>
      </c>
      <c r="O186" s="65">
        <v>-0.16</v>
      </c>
      <c r="P186" s="65">
        <v>0</v>
      </c>
      <c r="R186" s="65">
        <v>0.36</v>
      </c>
      <c r="S186" s="65">
        <v>0.35</v>
      </c>
      <c r="T186" s="65">
        <v>0.23</v>
      </c>
      <c r="U186" s="65">
        <v>33.25</v>
      </c>
      <c r="V186" s="65">
        <v>1419.5640000000001</v>
      </c>
      <c r="X186" s="65">
        <f t="shared" si="2"/>
        <v>0.42000000000000004</v>
      </c>
    </row>
    <row r="187" spans="1:24" x14ac:dyDescent="0.25">
      <c r="A187" s="65" t="s">
        <v>102</v>
      </c>
      <c r="B187" s="65">
        <v>4002</v>
      </c>
      <c r="C187" s="59">
        <v>43869</v>
      </c>
      <c r="D187" s="65">
        <v>13</v>
      </c>
      <c r="E187" s="65" t="s">
        <v>103</v>
      </c>
      <c r="F187" s="65">
        <v>22.06</v>
      </c>
      <c r="G187" s="65">
        <v>10.06</v>
      </c>
      <c r="H187" s="65">
        <v>0.33</v>
      </c>
      <c r="I187" s="65">
        <v>0.02</v>
      </c>
      <c r="J187" s="65">
        <v>0.1</v>
      </c>
      <c r="K187" s="65">
        <v>0</v>
      </c>
      <c r="L187" s="65">
        <v>0</v>
      </c>
      <c r="M187" s="65">
        <v>0.03</v>
      </c>
      <c r="N187" s="65">
        <v>-0.17</v>
      </c>
      <c r="O187" s="65">
        <v>-0.16</v>
      </c>
      <c r="P187" s="65">
        <v>0</v>
      </c>
      <c r="R187" s="65">
        <v>0.36</v>
      </c>
      <c r="S187" s="65">
        <v>0.35</v>
      </c>
      <c r="T187" s="65">
        <v>0.23</v>
      </c>
      <c r="U187" s="65">
        <v>33.21</v>
      </c>
      <c r="V187" s="65">
        <v>1410.8019999999999</v>
      </c>
      <c r="X187" s="65">
        <f t="shared" si="2"/>
        <v>0.45000000000000007</v>
      </c>
    </row>
    <row r="188" spans="1:24" x14ac:dyDescent="0.25">
      <c r="A188" s="65" t="s">
        <v>102</v>
      </c>
      <c r="B188" s="65">
        <v>4002</v>
      </c>
      <c r="C188" s="59">
        <v>43869</v>
      </c>
      <c r="D188" s="65">
        <v>14</v>
      </c>
      <c r="E188" s="65" t="s">
        <v>103</v>
      </c>
      <c r="F188" s="65">
        <v>22.41</v>
      </c>
      <c r="G188" s="65">
        <v>10.06</v>
      </c>
      <c r="H188" s="65">
        <v>0.33</v>
      </c>
      <c r="I188" s="65">
        <v>0.02</v>
      </c>
      <c r="J188" s="65">
        <v>0.12</v>
      </c>
      <c r="K188" s="65">
        <v>0</v>
      </c>
      <c r="L188" s="65">
        <v>0</v>
      </c>
      <c r="M188" s="65">
        <v>0.08</v>
      </c>
      <c r="N188" s="65">
        <v>-0.14000000000000001</v>
      </c>
      <c r="O188" s="65">
        <v>-0.16</v>
      </c>
      <c r="P188" s="65">
        <v>0</v>
      </c>
      <c r="R188" s="65">
        <v>0.36</v>
      </c>
      <c r="S188" s="65">
        <v>0.35</v>
      </c>
      <c r="T188" s="65">
        <v>0.23</v>
      </c>
      <c r="U188" s="65">
        <v>33.659999999999997</v>
      </c>
      <c r="V188" s="65">
        <v>1400.079</v>
      </c>
      <c r="X188" s="65">
        <f t="shared" si="2"/>
        <v>0.47000000000000003</v>
      </c>
    </row>
    <row r="189" spans="1:24" x14ac:dyDescent="0.25">
      <c r="A189" s="65" t="s">
        <v>102</v>
      </c>
      <c r="B189" s="65">
        <v>4002</v>
      </c>
      <c r="C189" s="59">
        <v>43869</v>
      </c>
      <c r="D189" s="65">
        <v>15</v>
      </c>
      <c r="E189" s="65" t="s">
        <v>103</v>
      </c>
      <c r="F189" s="65">
        <v>21.86</v>
      </c>
      <c r="G189" s="65">
        <v>10.06</v>
      </c>
      <c r="H189" s="65">
        <v>0.33</v>
      </c>
      <c r="I189" s="65">
        <v>0.02</v>
      </c>
      <c r="J189" s="65">
        <v>0.08</v>
      </c>
      <c r="K189" s="65">
        <v>0</v>
      </c>
      <c r="L189" s="65">
        <v>0</v>
      </c>
      <c r="M189" s="65">
        <v>0.01</v>
      </c>
      <c r="N189" s="65">
        <v>-0.15</v>
      </c>
      <c r="O189" s="65">
        <v>-0.16</v>
      </c>
      <c r="P189" s="65">
        <v>0</v>
      </c>
      <c r="R189" s="65">
        <v>0.36</v>
      </c>
      <c r="S189" s="65">
        <v>0.35</v>
      </c>
      <c r="T189" s="65">
        <v>0.23</v>
      </c>
      <c r="U189" s="65">
        <v>32.99</v>
      </c>
      <c r="V189" s="65">
        <v>1391.0340000000001</v>
      </c>
      <c r="X189" s="65">
        <f t="shared" si="2"/>
        <v>0.43000000000000005</v>
      </c>
    </row>
    <row r="190" spans="1:24" x14ac:dyDescent="0.25">
      <c r="A190" s="65" t="s">
        <v>102</v>
      </c>
      <c r="B190" s="65">
        <v>4002</v>
      </c>
      <c r="C190" s="59">
        <v>43869</v>
      </c>
      <c r="D190" s="65">
        <v>16</v>
      </c>
      <c r="E190" s="65" t="s">
        <v>103</v>
      </c>
      <c r="F190" s="65">
        <v>21.98</v>
      </c>
      <c r="G190" s="65">
        <v>10.06</v>
      </c>
      <c r="H190" s="65">
        <v>0.33</v>
      </c>
      <c r="I190" s="65">
        <v>0.02</v>
      </c>
      <c r="J190" s="65">
        <v>0.1</v>
      </c>
      <c r="K190" s="65">
        <v>0</v>
      </c>
      <c r="L190" s="65">
        <v>0</v>
      </c>
      <c r="M190" s="65">
        <v>-0.02</v>
      </c>
      <c r="N190" s="65">
        <v>-0.2</v>
      </c>
      <c r="O190" s="65">
        <v>-0.16</v>
      </c>
      <c r="P190" s="65">
        <v>0</v>
      </c>
      <c r="R190" s="65">
        <v>0.36</v>
      </c>
      <c r="S190" s="65">
        <v>0.35</v>
      </c>
      <c r="T190" s="65">
        <v>0.23</v>
      </c>
      <c r="U190" s="65">
        <v>33.049999999999997</v>
      </c>
      <c r="V190" s="65">
        <v>1395.3320000000001</v>
      </c>
      <c r="X190" s="65">
        <f t="shared" si="2"/>
        <v>0.45000000000000007</v>
      </c>
    </row>
    <row r="191" spans="1:24" x14ac:dyDescent="0.25">
      <c r="A191" s="65" t="s">
        <v>102</v>
      </c>
      <c r="B191" s="65">
        <v>4002</v>
      </c>
      <c r="C191" s="59">
        <v>43869</v>
      </c>
      <c r="D191" s="65">
        <v>17</v>
      </c>
      <c r="E191" s="65" t="s">
        <v>103</v>
      </c>
      <c r="F191" s="65">
        <v>21.54</v>
      </c>
      <c r="G191" s="65">
        <v>10.06</v>
      </c>
      <c r="H191" s="65">
        <v>0.33</v>
      </c>
      <c r="I191" s="65">
        <v>0.02</v>
      </c>
      <c r="J191" s="65">
        <v>0.09</v>
      </c>
      <c r="K191" s="65">
        <v>0</v>
      </c>
      <c r="L191" s="65">
        <v>0</v>
      </c>
      <c r="M191" s="65">
        <v>0.02</v>
      </c>
      <c r="N191" s="65">
        <v>-0.22</v>
      </c>
      <c r="O191" s="65">
        <v>-0.16</v>
      </c>
      <c r="P191" s="65">
        <v>0</v>
      </c>
      <c r="R191" s="65">
        <v>0.36</v>
      </c>
      <c r="S191" s="65">
        <v>0.35</v>
      </c>
      <c r="T191" s="65">
        <v>0.23</v>
      </c>
      <c r="U191" s="65">
        <v>32.619999999999997</v>
      </c>
      <c r="V191" s="65">
        <v>1442.3440000000001</v>
      </c>
      <c r="X191" s="65">
        <f t="shared" si="2"/>
        <v>0.44000000000000006</v>
      </c>
    </row>
    <row r="192" spans="1:24" x14ac:dyDescent="0.25">
      <c r="A192" s="65" t="s">
        <v>102</v>
      </c>
      <c r="B192" s="65">
        <v>4002</v>
      </c>
      <c r="C192" s="59">
        <v>43869</v>
      </c>
      <c r="D192" s="65">
        <v>18</v>
      </c>
      <c r="E192" s="65" t="s">
        <v>103</v>
      </c>
      <c r="F192" s="65">
        <v>21.79</v>
      </c>
      <c r="G192" s="65">
        <v>10.06</v>
      </c>
      <c r="H192" s="65">
        <v>0.33</v>
      </c>
      <c r="I192" s="65">
        <v>0.02</v>
      </c>
      <c r="J192" s="65">
        <v>7.0000000000000007E-2</v>
      </c>
      <c r="K192" s="65">
        <v>0</v>
      </c>
      <c r="L192" s="65">
        <v>0</v>
      </c>
      <c r="M192" s="65">
        <v>-0.01</v>
      </c>
      <c r="N192" s="65">
        <v>-0.24</v>
      </c>
      <c r="O192" s="65">
        <v>-0.16</v>
      </c>
      <c r="P192" s="65">
        <v>0</v>
      </c>
      <c r="R192" s="65">
        <v>0.36</v>
      </c>
      <c r="S192" s="65">
        <v>0.35</v>
      </c>
      <c r="T192" s="65">
        <v>0.23</v>
      </c>
      <c r="U192" s="65">
        <v>32.799999999999997</v>
      </c>
      <c r="V192" s="65">
        <v>1552.5350000000001</v>
      </c>
      <c r="X192" s="65">
        <f t="shared" si="2"/>
        <v>0.42000000000000004</v>
      </c>
    </row>
    <row r="193" spans="1:24" x14ac:dyDescent="0.25">
      <c r="A193" s="65" t="s">
        <v>102</v>
      </c>
      <c r="B193" s="65">
        <v>4002</v>
      </c>
      <c r="C193" s="59">
        <v>43869</v>
      </c>
      <c r="D193" s="65">
        <v>19</v>
      </c>
      <c r="E193" s="65" t="s">
        <v>103</v>
      </c>
      <c r="F193" s="65">
        <v>22.81</v>
      </c>
      <c r="G193" s="65">
        <v>10.06</v>
      </c>
      <c r="H193" s="65">
        <v>0.33</v>
      </c>
      <c r="I193" s="65">
        <v>0.02</v>
      </c>
      <c r="J193" s="65">
        <v>7.0000000000000007E-2</v>
      </c>
      <c r="K193" s="65">
        <v>0</v>
      </c>
      <c r="L193" s="65">
        <v>0</v>
      </c>
      <c r="M193" s="65">
        <v>0.01</v>
      </c>
      <c r="N193" s="65">
        <v>-0.27</v>
      </c>
      <c r="O193" s="65">
        <v>-0.16</v>
      </c>
      <c r="P193" s="65">
        <v>0</v>
      </c>
      <c r="R193" s="65">
        <v>0.36</v>
      </c>
      <c r="S193" s="65">
        <v>0.35</v>
      </c>
      <c r="T193" s="65">
        <v>0.23</v>
      </c>
      <c r="U193" s="65">
        <v>33.81</v>
      </c>
      <c r="V193" s="65">
        <v>1570.5139999999999</v>
      </c>
      <c r="X193" s="65">
        <f t="shared" si="2"/>
        <v>0.42000000000000004</v>
      </c>
    </row>
    <row r="194" spans="1:24" x14ac:dyDescent="0.25">
      <c r="A194" s="65" t="s">
        <v>102</v>
      </c>
      <c r="B194" s="65">
        <v>4002</v>
      </c>
      <c r="C194" s="59">
        <v>43869</v>
      </c>
      <c r="D194" s="65">
        <v>20</v>
      </c>
      <c r="E194" s="65" t="s">
        <v>103</v>
      </c>
      <c r="F194" s="65">
        <v>21.88</v>
      </c>
      <c r="G194" s="65">
        <v>10.06</v>
      </c>
      <c r="H194" s="65">
        <v>0.33</v>
      </c>
      <c r="I194" s="65">
        <v>0.02</v>
      </c>
      <c r="J194" s="65">
        <v>7.0000000000000007E-2</v>
      </c>
      <c r="K194" s="65">
        <v>0</v>
      </c>
      <c r="L194" s="65">
        <v>0</v>
      </c>
      <c r="M194" s="65">
        <v>-0.01</v>
      </c>
      <c r="N194" s="65">
        <v>-0.25</v>
      </c>
      <c r="O194" s="65">
        <v>-0.16</v>
      </c>
      <c r="P194" s="65">
        <v>0</v>
      </c>
      <c r="R194" s="65">
        <v>0.36</v>
      </c>
      <c r="S194" s="65">
        <v>0.35</v>
      </c>
      <c r="T194" s="65">
        <v>0.23</v>
      </c>
      <c r="U194" s="65">
        <v>32.880000000000003</v>
      </c>
      <c r="V194" s="65">
        <v>1527.2270000000001</v>
      </c>
      <c r="X194" s="65">
        <f t="shared" si="2"/>
        <v>0.42000000000000004</v>
      </c>
    </row>
    <row r="195" spans="1:24" x14ac:dyDescent="0.25">
      <c r="A195" s="65" t="s">
        <v>102</v>
      </c>
      <c r="B195" s="65">
        <v>4002</v>
      </c>
      <c r="C195" s="59">
        <v>43869</v>
      </c>
      <c r="D195" s="65">
        <v>21</v>
      </c>
      <c r="E195" s="65" t="s">
        <v>103</v>
      </c>
      <c r="F195" s="65">
        <v>19.61</v>
      </c>
      <c r="G195" s="65">
        <v>10.06</v>
      </c>
      <c r="H195" s="65">
        <v>0.33</v>
      </c>
      <c r="I195" s="65">
        <v>0.02</v>
      </c>
      <c r="J195" s="65">
        <v>0.08</v>
      </c>
      <c r="K195" s="65">
        <v>0</v>
      </c>
      <c r="L195" s="65">
        <v>0</v>
      </c>
      <c r="M195" s="65">
        <v>0.01</v>
      </c>
      <c r="N195" s="65">
        <v>-0.23</v>
      </c>
      <c r="O195" s="65">
        <v>-0.16</v>
      </c>
      <c r="P195" s="65">
        <v>0</v>
      </c>
      <c r="R195" s="65">
        <v>0.36</v>
      </c>
      <c r="S195" s="65">
        <v>0.35</v>
      </c>
      <c r="T195" s="65">
        <v>0.23</v>
      </c>
      <c r="U195" s="65">
        <v>30.66</v>
      </c>
      <c r="V195" s="65">
        <v>1475.261</v>
      </c>
      <c r="X195" s="65">
        <f t="shared" si="2"/>
        <v>0.43000000000000005</v>
      </c>
    </row>
    <row r="196" spans="1:24" x14ac:dyDescent="0.25">
      <c r="A196" s="65" t="s">
        <v>102</v>
      </c>
      <c r="B196" s="65">
        <v>4002</v>
      </c>
      <c r="C196" s="59">
        <v>43869</v>
      </c>
      <c r="D196" s="65">
        <v>22</v>
      </c>
      <c r="E196" s="65" t="s">
        <v>103</v>
      </c>
      <c r="F196" s="65">
        <v>18.48</v>
      </c>
      <c r="G196" s="65">
        <v>10.06</v>
      </c>
      <c r="H196" s="65">
        <v>0.33</v>
      </c>
      <c r="I196" s="65">
        <v>0.02</v>
      </c>
      <c r="J196" s="65">
        <v>0.08</v>
      </c>
      <c r="K196" s="65">
        <v>0</v>
      </c>
      <c r="L196" s="65">
        <v>0</v>
      </c>
      <c r="M196" s="65">
        <v>-0.01</v>
      </c>
      <c r="N196" s="65">
        <v>-0.19</v>
      </c>
      <c r="O196" s="65">
        <v>-0.16</v>
      </c>
      <c r="P196" s="65">
        <v>0</v>
      </c>
      <c r="R196" s="65">
        <v>0.36</v>
      </c>
      <c r="S196" s="65">
        <v>0.35</v>
      </c>
      <c r="T196" s="65">
        <v>0.23</v>
      </c>
      <c r="U196" s="65">
        <v>29.55</v>
      </c>
      <c r="V196" s="65">
        <v>1402.6179999999999</v>
      </c>
      <c r="X196" s="65">
        <f t="shared" si="2"/>
        <v>0.43000000000000005</v>
      </c>
    </row>
    <row r="197" spans="1:24" x14ac:dyDescent="0.25">
      <c r="A197" s="65" t="s">
        <v>102</v>
      </c>
      <c r="B197" s="65">
        <v>4002</v>
      </c>
      <c r="C197" s="59">
        <v>43869</v>
      </c>
      <c r="D197" s="65">
        <v>23</v>
      </c>
      <c r="E197" s="65" t="s">
        <v>103</v>
      </c>
      <c r="F197" s="65">
        <v>19.48</v>
      </c>
      <c r="G197" s="65">
        <v>10.06</v>
      </c>
      <c r="H197" s="65">
        <v>0.33</v>
      </c>
      <c r="I197" s="65">
        <v>0.02</v>
      </c>
      <c r="J197" s="65">
        <v>0.17</v>
      </c>
      <c r="K197" s="65">
        <v>0</v>
      </c>
      <c r="L197" s="65">
        <v>0</v>
      </c>
      <c r="M197" s="65">
        <v>0.05</v>
      </c>
      <c r="N197" s="65">
        <v>-0.23</v>
      </c>
      <c r="O197" s="65">
        <v>-0.16</v>
      </c>
      <c r="P197" s="65">
        <v>0</v>
      </c>
      <c r="R197" s="65">
        <v>0.36</v>
      </c>
      <c r="S197" s="65">
        <v>0.35</v>
      </c>
      <c r="T197" s="65">
        <v>0.23</v>
      </c>
      <c r="U197" s="65">
        <v>30.66</v>
      </c>
      <c r="V197" s="65">
        <v>1317.9349999999999</v>
      </c>
      <c r="X197" s="65">
        <f t="shared" si="2"/>
        <v>0.52</v>
      </c>
    </row>
    <row r="198" spans="1:24" x14ac:dyDescent="0.25">
      <c r="A198" s="65" t="s">
        <v>102</v>
      </c>
      <c r="B198" s="65">
        <v>4002</v>
      </c>
      <c r="C198" s="59">
        <v>43869</v>
      </c>
      <c r="D198" s="65">
        <v>24</v>
      </c>
      <c r="E198" s="65" t="s">
        <v>103</v>
      </c>
      <c r="F198" s="65">
        <v>18.989999999999998</v>
      </c>
      <c r="G198" s="65">
        <v>10.06</v>
      </c>
      <c r="H198" s="65">
        <v>0.33</v>
      </c>
      <c r="I198" s="65">
        <v>0.02</v>
      </c>
      <c r="J198" s="65">
        <v>0.16</v>
      </c>
      <c r="K198" s="65">
        <v>0</v>
      </c>
      <c r="L198" s="65">
        <v>0</v>
      </c>
      <c r="M198" s="65">
        <v>0.01</v>
      </c>
      <c r="N198" s="65">
        <v>-0.2</v>
      </c>
      <c r="O198" s="65">
        <v>-0.16</v>
      </c>
      <c r="P198" s="65">
        <v>0</v>
      </c>
      <c r="R198" s="65">
        <v>0.36</v>
      </c>
      <c r="S198" s="65">
        <v>0.35</v>
      </c>
      <c r="T198" s="65">
        <v>0.23</v>
      </c>
      <c r="U198" s="65">
        <v>30.15</v>
      </c>
      <c r="V198" s="65">
        <v>1245.385</v>
      </c>
      <c r="X198" s="65">
        <f t="shared" si="2"/>
        <v>0.51</v>
      </c>
    </row>
    <row r="199" spans="1:24" x14ac:dyDescent="0.25">
      <c r="A199" s="65" t="s">
        <v>102</v>
      </c>
      <c r="B199" s="65">
        <v>4002</v>
      </c>
      <c r="C199" s="59">
        <v>43870</v>
      </c>
      <c r="D199" s="65">
        <v>1</v>
      </c>
      <c r="E199" s="65" t="s">
        <v>103</v>
      </c>
      <c r="F199" s="65">
        <v>21.56</v>
      </c>
      <c r="G199" s="65">
        <v>10.06</v>
      </c>
      <c r="H199" s="65">
        <v>0.28000000000000003</v>
      </c>
      <c r="I199" s="65">
        <v>0.01</v>
      </c>
      <c r="J199" s="65">
        <v>0.17</v>
      </c>
      <c r="K199" s="65">
        <v>0</v>
      </c>
      <c r="L199" s="65">
        <v>0</v>
      </c>
      <c r="M199" s="65">
        <v>0</v>
      </c>
      <c r="N199" s="65">
        <v>-0.26</v>
      </c>
      <c r="O199" s="65">
        <v>-0.16</v>
      </c>
      <c r="P199" s="65">
        <v>0</v>
      </c>
      <c r="R199" s="65">
        <v>0.36</v>
      </c>
      <c r="S199" s="65">
        <v>0.35</v>
      </c>
      <c r="T199" s="65">
        <v>0.23</v>
      </c>
      <c r="U199" s="65">
        <v>32.6</v>
      </c>
      <c r="V199" s="65">
        <v>1195.1489999999999</v>
      </c>
      <c r="X199" s="65">
        <f t="shared" si="2"/>
        <v>0.46000000000000008</v>
      </c>
    </row>
    <row r="200" spans="1:24" x14ac:dyDescent="0.25">
      <c r="A200" s="65" t="s">
        <v>102</v>
      </c>
      <c r="B200" s="65">
        <v>4002</v>
      </c>
      <c r="C200" s="59">
        <v>43870</v>
      </c>
      <c r="D200" s="65">
        <v>2</v>
      </c>
      <c r="E200" s="65" t="s">
        <v>103</v>
      </c>
      <c r="F200" s="65">
        <v>20.62</v>
      </c>
      <c r="G200" s="65">
        <v>10.06</v>
      </c>
      <c r="H200" s="65">
        <v>0.28000000000000003</v>
      </c>
      <c r="I200" s="65">
        <v>0.01</v>
      </c>
      <c r="J200" s="65">
        <v>0.14000000000000001</v>
      </c>
      <c r="K200" s="65">
        <v>0</v>
      </c>
      <c r="L200" s="65">
        <v>0</v>
      </c>
      <c r="M200" s="65">
        <v>0.03</v>
      </c>
      <c r="N200" s="65">
        <v>-0.22</v>
      </c>
      <c r="O200" s="65">
        <v>-0.16</v>
      </c>
      <c r="P200" s="65">
        <v>0</v>
      </c>
      <c r="R200" s="65">
        <v>0.36</v>
      </c>
      <c r="S200" s="65">
        <v>0.35</v>
      </c>
      <c r="T200" s="65">
        <v>0.23</v>
      </c>
      <c r="U200" s="65">
        <v>31.7</v>
      </c>
      <c r="V200" s="65">
        <v>1166.4880000000001</v>
      </c>
      <c r="X200" s="65">
        <f t="shared" ref="X200:X263" si="3">H200+I200+J200+K200+L200+P200+Q200</f>
        <v>0.43000000000000005</v>
      </c>
    </row>
    <row r="201" spans="1:24" x14ac:dyDescent="0.25">
      <c r="A201" s="65" t="s">
        <v>102</v>
      </c>
      <c r="B201" s="65">
        <v>4002</v>
      </c>
      <c r="C201" s="59">
        <v>43870</v>
      </c>
      <c r="D201" s="65">
        <v>3</v>
      </c>
      <c r="E201" s="65" t="s">
        <v>103</v>
      </c>
      <c r="F201" s="65">
        <v>18.73</v>
      </c>
      <c r="G201" s="65">
        <v>10.06</v>
      </c>
      <c r="H201" s="65">
        <v>0.28000000000000003</v>
      </c>
      <c r="I201" s="65">
        <v>0.01</v>
      </c>
      <c r="J201" s="65">
        <v>0.08</v>
      </c>
      <c r="K201" s="65">
        <v>0</v>
      </c>
      <c r="L201" s="65">
        <v>0</v>
      </c>
      <c r="M201" s="65">
        <v>0</v>
      </c>
      <c r="N201" s="65">
        <v>-0.24</v>
      </c>
      <c r="O201" s="65">
        <v>-0.16</v>
      </c>
      <c r="P201" s="65">
        <v>0</v>
      </c>
      <c r="R201" s="65">
        <v>0.36</v>
      </c>
      <c r="S201" s="65">
        <v>0.35</v>
      </c>
      <c r="T201" s="65">
        <v>0.23</v>
      </c>
      <c r="U201" s="65">
        <v>29.7</v>
      </c>
      <c r="V201" s="65">
        <v>1155.7090000000001</v>
      </c>
      <c r="X201" s="65">
        <f t="shared" si="3"/>
        <v>0.37000000000000005</v>
      </c>
    </row>
    <row r="202" spans="1:24" x14ac:dyDescent="0.25">
      <c r="A202" s="65" t="s">
        <v>102</v>
      </c>
      <c r="B202" s="65">
        <v>4002</v>
      </c>
      <c r="C202" s="59">
        <v>43870</v>
      </c>
      <c r="D202" s="65">
        <v>4</v>
      </c>
      <c r="E202" s="65" t="s">
        <v>103</v>
      </c>
      <c r="F202" s="65">
        <v>18.559999999999999</v>
      </c>
      <c r="G202" s="65">
        <v>10.06</v>
      </c>
      <c r="H202" s="65">
        <v>0.28000000000000003</v>
      </c>
      <c r="I202" s="65">
        <v>0.01</v>
      </c>
      <c r="J202" s="65">
        <v>0.12</v>
      </c>
      <c r="K202" s="65">
        <v>0</v>
      </c>
      <c r="L202" s="65">
        <v>0</v>
      </c>
      <c r="M202" s="65">
        <v>0.01</v>
      </c>
      <c r="N202" s="65">
        <v>-0.25</v>
      </c>
      <c r="O202" s="65">
        <v>-0.16</v>
      </c>
      <c r="P202" s="65">
        <v>0</v>
      </c>
      <c r="R202" s="65">
        <v>0.36</v>
      </c>
      <c r="S202" s="65">
        <v>0.35</v>
      </c>
      <c r="T202" s="65">
        <v>0.23</v>
      </c>
      <c r="U202" s="65">
        <v>29.57</v>
      </c>
      <c r="V202" s="65">
        <v>1159.645</v>
      </c>
      <c r="X202" s="65">
        <f t="shared" si="3"/>
        <v>0.41000000000000003</v>
      </c>
    </row>
    <row r="203" spans="1:24" x14ac:dyDescent="0.25">
      <c r="A203" s="65" t="s">
        <v>102</v>
      </c>
      <c r="B203" s="65">
        <v>4002</v>
      </c>
      <c r="C203" s="59">
        <v>43870</v>
      </c>
      <c r="D203" s="65">
        <v>5</v>
      </c>
      <c r="E203" s="65" t="s">
        <v>103</v>
      </c>
      <c r="F203" s="65">
        <v>18.600000000000001</v>
      </c>
      <c r="G203" s="65">
        <v>10.06</v>
      </c>
      <c r="H203" s="65">
        <v>0.28000000000000003</v>
      </c>
      <c r="I203" s="65">
        <v>0.01</v>
      </c>
      <c r="J203" s="65">
        <v>0.12</v>
      </c>
      <c r="K203" s="65">
        <v>0</v>
      </c>
      <c r="L203" s="65">
        <v>0</v>
      </c>
      <c r="M203" s="65">
        <v>0.02</v>
      </c>
      <c r="N203" s="65">
        <v>-0.26</v>
      </c>
      <c r="O203" s="65">
        <v>-0.16</v>
      </c>
      <c r="P203" s="65">
        <v>0</v>
      </c>
      <c r="R203" s="65">
        <v>0.36</v>
      </c>
      <c r="S203" s="65">
        <v>0.35</v>
      </c>
      <c r="T203" s="65">
        <v>0.23</v>
      </c>
      <c r="U203" s="65">
        <v>29.61</v>
      </c>
      <c r="V203" s="65">
        <v>1175.3240000000001</v>
      </c>
      <c r="X203" s="65">
        <f t="shared" si="3"/>
        <v>0.41000000000000003</v>
      </c>
    </row>
    <row r="204" spans="1:24" x14ac:dyDescent="0.25">
      <c r="A204" s="65" t="s">
        <v>102</v>
      </c>
      <c r="B204" s="65">
        <v>4002</v>
      </c>
      <c r="C204" s="59">
        <v>43870</v>
      </c>
      <c r="D204" s="65">
        <v>6</v>
      </c>
      <c r="E204" s="65" t="s">
        <v>103</v>
      </c>
      <c r="F204" s="65">
        <v>20.04</v>
      </c>
      <c r="G204" s="65">
        <v>10.06</v>
      </c>
      <c r="H204" s="65">
        <v>0.28000000000000003</v>
      </c>
      <c r="I204" s="65">
        <v>0.01</v>
      </c>
      <c r="J204" s="65">
        <v>0.09</v>
      </c>
      <c r="K204" s="65">
        <v>0</v>
      </c>
      <c r="L204" s="65">
        <v>0</v>
      </c>
      <c r="M204" s="65">
        <v>0.06</v>
      </c>
      <c r="N204" s="65">
        <v>-0.28000000000000003</v>
      </c>
      <c r="O204" s="65">
        <v>-0.16</v>
      </c>
      <c r="P204" s="65">
        <v>0</v>
      </c>
      <c r="R204" s="65">
        <v>0.36</v>
      </c>
      <c r="S204" s="65">
        <v>0.35</v>
      </c>
      <c r="T204" s="65">
        <v>0.23</v>
      </c>
      <c r="U204" s="65">
        <v>31.04</v>
      </c>
      <c r="V204" s="65">
        <v>1215.539</v>
      </c>
      <c r="X204" s="65">
        <f t="shared" si="3"/>
        <v>0.38</v>
      </c>
    </row>
    <row r="205" spans="1:24" x14ac:dyDescent="0.25">
      <c r="A205" s="65" t="s">
        <v>102</v>
      </c>
      <c r="B205" s="65">
        <v>4002</v>
      </c>
      <c r="C205" s="59">
        <v>43870</v>
      </c>
      <c r="D205" s="65">
        <v>7</v>
      </c>
      <c r="E205" s="65" t="s">
        <v>103</v>
      </c>
      <c r="F205" s="65">
        <v>20.079999999999998</v>
      </c>
      <c r="G205" s="65">
        <v>10.06</v>
      </c>
      <c r="H205" s="65">
        <v>0.28000000000000003</v>
      </c>
      <c r="I205" s="65">
        <v>0.01</v>
      </c>
      <c r="J205" s="65">
        <v>0.12</v>
      </c>
      <c r="K205" s="65">
        <v>0</v>
      </c>
      <c r="L205" s="65">
        <v>0</v>
      </c>
      <c r="M205" s="65">
        <v>0.02</v>
      </c>
      <c r="N205" s="65">
        <v>-0.24</v>
      </c>
      <c r="O205" s="65">
        <v>-0.16</v>
      </c>
      <c r="P205" s="65">
        <v>0</v>
      </c>
      <c r="R205" s="65">
        <v>0.36</v>
      </c>
      <c r="S205" s="65">
        <v>0.35</v>
      </c>
      <c r="T205" s="65">
        <v>0.23</v>
      </c>
      <c r="U205" s="65">
        <v>31.11</v>
      </c>
      <c r="V205" s="65">
        <v>1281.961</v>
      </c>
      <c r="X205" s="65">
        <f t="shared" si="3"/>
        <v>0.41000000000000003</v>
      </c>
    </row>
    <row r="206" spans="1:24" x14ac:dyDescent="0.25">
      <c r="A206" s="65" t="s">
        <v>102</v>
      </c>
      <c r="B206" s="65">
        <v>4002</v>
      </c>
      <c r="C206" s="59">
        <v>43870</v>
      </c>
      <c r="D206" s="65">
        <v>8</v>
      </c>
      <c r="E206" s="65" t="s">
        <v>103</v>
      </c>
      <c r="F206" s="65">
        <v>20.14</v>
      </c>
      <c r="G206" s="65">
        <v>10.06</v>
      </c>
      <c r="H206" s="65">
        <v>0.28000000000000003</v>
      </c>
      <c r="I206" s="65">
        <v>0.01</v>
      </c>
      <c r="J206" s="65">
        <v>0.11</v>
      </c>
      <c r="K206" s="65">
        <v>0</v>
      </c>
      <c r="L206" s="65">
        <v>0</v>
      </c>
      <c r="M206" s="65">
        <v>0.02</v>
      </c>
      <c r="N206" s="65">
        <v>-0.25</v>
      </c>
      <c r="O206" s="65">
        <v>-0.16</v>
      </c>
      <c r="P206" s="65">
        <v>0</v>
      </c>
      <c r="R206" s="65">
        <v>0.36</v>
      </c>
      <c r="S206" s="65">
        <v>0.35</v>
      </c>
      <c r="T206" s="65">
        <v>0.23</v>
      </c>
      <c r="U206" s="65">
        <v>31.15</v>
      </c>
      <c r="V206" s="65">
        <v>1359.0239999999999</v>
      </c>
      <c r="X206" s="65">
        <f t="shared" si="3"/>
        <v>0.4</v>
      </c>
    </row>
    <row r="207" spans="1:24" x14ac:dyDescent="0.25">
      <c r="A207" s="65" t="s">
        <v>102</v>
      </c>
      <c r="B207" s="65">
        <v>4002</v>
      </c>
      <c r="C207" s="59">
        <v>43870</v>
      </c>
      <c r="D207" s="65">
        <v>9</v>
      </c>
      <c r="E207" s="65" t="s">
        <v>103</v>
      </c>
      <c r="F207" s="65">
        <v>22.32</v>
      </c>
      <c r="G207" s="65">
        <v>10.06</v>
      </c>
      <c r="H207" s="65">
        <v>0.28000000000000003</v>
      </c>
      <c r="I207" s="65">
        <v>0.01</v>
      </c>
      <c r="J207" s="65">
        <v>0.17</v>
      </c>
      <c r="K207" s="65">
        <v>0</v>
      </c>
      <c r="L207" s="65">
        <v>0.02</v>
      </c>
      <c r="M207" s="65">
        <v>0</v>
      </c>
      <c r="N207" s="65">
        <v>-0.27</v>
      </c>
      <c r="O207" s="65">
        <v>-0.16</v>
      </c>
      <c r="P207" s="65">
        <v>0</v>
      </c>
      <c r="R207" s="65">
        <v>0.36</v>
      </c>
      <c r="S207" s="65">
        <v>0.35</v>
      </c>
      <c r="T207" s="65">
        <v>0.23</v>
      </c>
      <c r="U207" s="65">
        <v>33.369999999999997</v>
      </c>
      <c r="V207" s="65">
        <v>1424.336</v>
      </c>
      <c r="X207" s="65">
        <f t="shared" si="3"/>
        <v>0.48000000000000009</v>
      </c>
    </row>
    <row r="208" spans="1:24" x14ac:dyDescent="0.25">
      <c r="A208" s="65" t="s">
        <v>102</v>
      </c>
      <c r="B208" s="65">
        <v>4002</v>
      </c>
      <c r="C208" s="59">
        <v>43870</v>
      </c>
      <c r="D208" s="65">
        <v>10</v>
      </c>
      <c r="E208" s="65" t="s">
        <v>103</v>
      </c>
      <c r="F208" s="65">
        <v>19.61</v>
      </c>
      <c r="G208" s="65">
        <v>10.06</v>
      </c>
      <c r="H208" s="65">
        <v>0.28000000000000003</v>
      </c>
      <c r="I208" s="65">
        <v>0.01</v>
      </c>
      <c r="J208" s="65">
        <v>0.18</v>
      </c>
      <c r="K208" s="65">
        <v>0</v>
      </c>
      <c r="L208" s="65">
        <v>0</v>
      </c>
      <c r="M208" s="65">
        <v>0.01</v>
      </c>
      <c r="N208" s="65">
        <v>-0.26</v>
      </c>
      <c r="O208" s="65">
        <v>-0.16</v>
      </c>
      <c r="P208" s="65">
        <v>0</v>
      </c>
      <c r="R208" s="65">
        <v>0.36</v>
      </c>
      <c r="S208" s="65">
        <v>0.35</v>
      </c>
      <c r="T208" s="65">
        <v>0.23</v>
      </c>
      <c r="U208" s="65">
        <v>30.67</v>
      </c>
      <c r="V208" s="65">
        <v>1451.8589999999999</v>
      </c>
      <c r="X208" s="65">
        <f t="shared" si="3"/>
        <v>0.47000000000000003</v>
      </c>
    </row>
    <row r="209" spans="1:24" x14ac:dyDescent="0.25">
      <c r="A209" s="65" t="s">
        <v>102</v>
      </c>
      <c r="B209" s="65">
        <v>4002</v>
      </c>
      <c r="C209" s="59">
        <v>43870</v>
      </c>
      <c r="D209" s="65">
        <v>11</v>
      </c>
      <c r="E209" s="65" t="s">
        <v>103</v>
      </c>
      <c r="F209" s="65">
        <v>21.14</v>
      </c>
      <c r="G209" s="65">
        <v>10.06</v>
      </c>
      <c r="H209" s="65">
        <v>0.28000000000000003</v>
      </c>
      <c r="I209" s="65">
        <v>0.01</v>
      </c>
      <c r="J209" s="65">
        <v>0.06</v>
      </c>
      <c r="K209" s="65">
        <v>0</v>
      </c>
      <c r="L209" s="65">
        <v>0</v>
      </c>
      <c r="M209" s="65">
        <v>0.01</v>
      </c>
      <c r="N209" s="65">
        <v>-0.23</v>
      </c>
      <c r="O209" s="65">
        <v>-0.16</v>
      </c>
      <c r="P209" s="65">
        <v>0</v>
      </c>
      <c r="R209" s="65">
        <v>0.36</v>
      </c>
      <c r="S209" s="65">
        <v>0.35</v>
      </c>
      <c r="T209" s="65">
        <v>0.23</v>
      </c>
      <c r="U209" s="65">
        <v>32.11</v>
      </c>
      <c r="V209" s="65">
        <v>1448.385</v>
      </c>
      <c r="X209" s="65">
        <f t="shared" si="3"/>
        <v>0.35000000000000003</v>
      </c>
    </row>
    <row r="210" spans="1:24" x14ac:dyDescent="0.25">
      <c r="A210" s="65" t="s">
        <v>102</v>
      </c>
      <c r="B210" s="65">
        <v>4002</v>
      </c>
      <c r="C210" s="59">
        <v>43870</v>
      </c>
      <c r="D210" s="65">
        <v>12</v>
      </c>
      <c r="E210" s="65" t="s">
        <v>103</v>
      </c>
      <c r="F210" s="65">
        <v>19.920000000000002</v>
      </c>
      <c r="G210" s="65">
        <v>10.06</v>
      </c>
      <c r="H210" s="65">
        <v>0.28000000000000003</v>
      </c>
      <c r="I210" s="65">
        <v>0.01</v>
      </c>
      <c r="J210" s="65">
        <v>0.05</v>
      </c>
      <c r="K210" s="65">
        <v>0</v>
      </c>
      <c r="L210" s="65">
        <v>0</v>
      </c>
      <c r="M210" s="65">
        <v>0</v>
      </c>
      <c r="N210" s="65">
        <v>-0.21</v>
      </c>
      <c r="O210" s="65">
        <v>-0.16</v>
      </c>
      <c r="P210" s="65">
        <v>0</v>
      </c>
      <c r="R210" s="65">
        <v>0.36</v>
      </c>
      <c r="S210" s="65">
        <v>0.35</v>
      </c>
      <c r="T210" s="65">
        <v>0.23</v>
      </c>
      <c r="U210" s="65">
        <v>30.89</v>
      </c>
      <c r="V210" s="65">
        <v>1439.797</v>
      </c>
      <c r="X210" s="65">
        <f t="shared" si="3"/>
        <v>0.34</v>
      </c>
    </row>
    <row r="211" spans="1:24" x14ac:dyDescent="0.25">
      <c r="A211" s="65" t="s">
        <v>102</v>
      </c>
      <c r="B211" s="65">
        <v>4002</v>
      </c>
      <c r="C211" s="59">
        <v>43870</v>
      </c>
      <c r="D211" s="65">
        <v>13</v>
      </c>
      <c r="E211" s="65" t="s">
        <v>103</v>
      </c>
      <c r="F211" s="65">
        <v>20</v>
      </c>
      <c r="G211" s="65">
        <v>10.06</v>
      </c>
      <c r="H211" s="65">
        <v>0.28000000000000003</v>
      </c>
      <c r="I211" s="65">
        <v>0.01</v>
      </c>
      <c r="J211" s="65">
        <v>7.0000000000000007E-2</v>
      </c>
      <c r="K211" s="65">
        <v>0</v>
      </c>
      <c r="L211" s="65">
        <v>0</v>
      </c>
      <c r="M211" s="65">
        <v>0</v>
      </c>
      <c r="N211" s="65">
        <v>-0.2</v>
      </c>
      <c r="O211" s="65">
        <v>-0.16</v>
      </c>
      <c r="P211" s="65">
        <v>0</v>
      </c>
      <c r="R211" s="65">
        <v>0.36</v>
      </c>
      <c r="S211" s="65">
        <v>0.35</v>
      </c>
      <c r="T211" s="65">
        <v>0.23</v>
      </c>
      <c r="U211" s="65">
        <v>31</v>
      </c>
      <c r="V211" s="65">
        <v>1434.116</v>
      </c>
      <c r="X211" s="65">
        <f t="shared" si="3"/>
        <v>0.36000000000000004</v>
      </c>
    </row>
    <row r="212" spans="1:24" x14ac:dyDescent="0.25">
      <c r="A212" s="65" t="s">
        <v>102</v>
      </c>
      <c r="B212" s="65">
        <v>4002</v>
      </c>
      <c r="C212" s="59">
        <v>43870</v>
      </c>
      <c r="D212" s="65">
        <v>14</v>
      </c>
      <c r="E212" s="65" t="s">
        <v>103</v>
      </c>
      <c r="F212" s="65">
        <v>21.08</v>
      </c>
      <c r="G212" s="65">
        <v>10.06</v>
      </c>
      <c r="H212" s="65">
        <v>0.28000000000000003</v>
      </c>
      <c r="I212" s="65">
        <v>0.01</v>
      </c>
      <c r="J212" s="65">
        <v>0.1</v>
      </c>
      <c r="K212" s="65">
        <v>0</v>
      </c>
      <c r="L212" s="65">
        <v>0</v>
      </c>
      <c r="M212" s="65">
        <v>0.02</v>
      </c>
      <c r="N212" s="65">
        <v>-0.2</v>
      </c>
      <c r="O212" s="65">
        <v>-0.16</v>
      </c>
      <c r="P212" s="65">
        <v>0</v>
      </c>
      <c r="R212" s="65">
        <v>0.36</v>
      </c>
      <c r="S212" s="65">
        <v>0.35</v>
      </c>
      <c r="T212" s="65">
        <v>0.23</v>
      </c>
      <c r="U212" s="65">
        <v>32.130000000000003</v>
      </c>
      <c r="V212" s="65">
        <v>1416.828</v>
      </c>
      <c r="X212" s="65">
        <f t="shared" si="3"/>
        <v>0.39</v>
      </c>
    </row>
    <row r="213" spans="1:24" x14ac:dyDescent="0.25">
      <c r="A213" s="65" t="s">
        <v>102</v>
      </c>
      <c r="B213" s="65">
        <v>4002</v>
      </c>
      <c r="C213" s="59">
        <v>43870</v>
      </c>
      <c r="D213" s="65">
        <v>15</v>
      </c>
      <c r="E213" s="65" t="s">
        <v>103</v>
      </c>
      <c r="F213" s="65">
        <v>20.86</v>
      </c>
      <c r="G213" s="65">
        <v>10.06</v>
      </c>
      <c r="H213" s="65">
        <v>0.28000000000000003</v>
      </c>
      <c r="I213" s="65">
        <v>0.01</v>
      </c>
      <c r="J213" s="65">
        <v>0.11</v>
      </c>
      <c r="K213" s="65">
        <v>0</v>
      </c>
      <c r="L213" s="65">
        <v>0</v>
      </c>
      <c r="M213" s="65">
        <v>0.02</v>
      </c>
      <c r="N213" s="65">
        <v>-0.21</v>
      </c>
      <c r="O213" s="65">
        <v>-0.16</v>
      </c>
      <c r="P213" s="65">
        <v>0</v>
      </c>
      <c r="R213" s="65">
        <v>0.36</v>
      </c>
      <c r="S213" s="65">
        <v>0.35</v>
      </c>
      <c r="T213" s="65">
        <v>0.23</v>
      </c>
      <c r="U213" s="65">
        <v>31.91</v>
      </c>
      <c r="V213" s="65">
        <v>1414.4169999999999</v>
      </c>
      <c r="X213" s="65">
        <f t="shared" si="3"/>
        <v>0.4</v>
      </c>
    </row>
    <row r="214" spans="1:24" x14ac:dyDescent="0.25">
      <c r="A214" s="65" t="s">
        <v>102</v>
      </c>
      <c r="B214" s="65">
        <v>4002</v>
      </c>
      <c r="C214" s="59">
        <v>43870</v>
      </c>
      <c r="D214" s="65">
        <v>16</v>
      </c>
      <c r="E214" s="65" t="s">
        <v>103</v>
      </c>
      <c r="F214" s="65">
        <v>18.79</v>
      </c>
      <c r="G214" s="65">
        <v>10.06</v>
      </c>
      <c r="H214" s="65">
        <v>0.28000000000000003</v>
      </c>
      <c r="I214" s="65">
        <v>0.01</v>
      </c>
      <c r="J214" s="65">
        <v>0.08</v>
      </c>
      <c r="K214" s="65">
        <v>0</v>
      </c>
      <c r="L214" s="65">
        <v>0</v>
      </c>
      <c r="M214" s="65">
        <v>0.03</v>
      </c>
      <c r="N214" s="65">
        <v>-0.16</v>
      </c>
      <c r="O214" s="65">
        <v>-0.16</v>
      </c>
      <c r="P214" s="65">
        <v>0</v>
      </c>
      <c r="R214" s="65">
        <v>0.36</v>
      </c>
      <c r="S214" s="65">
        <v>0.35</v>
      </c>
      <c r="T214" s="65">
        <v>0.23</v>
      </c>
      <c r="U214" s="65">
        <v>29.87</v>
      </c>
      <c r="V214" s="65">
        <v>1426.2349999999999</v>
      </c>
      <c r="X214" s="65">
        <f t="shared" si="3"/>
        <v>0.37000000000000005</v>
      </c>
    </row>
    <row r="215" spans="1:24" x14ac:dyDescent="0.25">
      <c r="A215" s="65" t="s">
        <v>102</v>
      </c>
      <c r="B215" s="65">
        <v>4002</v>
      </c>
      <c r="C215" s="59">
        <v>43870</v>
      </c>
      <c r="D215" s="65">
        <v>17</v>
      </c>
      <c r="E215" s="65" t="s">
        <v>103</v>
      </c>
      <c r="F215" s="65">
        <v>20.5</v>
      </c>
      <c r="G215" s="65">
        <v>10.06</v>
      </c>
      <c r="H215" s="65">
        <v>0.28000000000000003</v>
      </c>
      <c r="I215" s="65">
        <v>0.01</v>
      </c>
      <c r="J215" s="65">
        <v>0.09</v>
      </c>
      <c r="K215" s="65">
        <v>0</v>
      </c>
      <c r="L215" s="65">
        <v>0</v>
      </c>
      <c r="M215" s="65">
        <v>0.04</v>
      </c>
      <c r="N215" s="65">
        <v>-0.16</v>
      </c>
      <c r="O215" s="65">
        <v>-0.16</v>
      </c>
      <c r="P215" s="65">
        <v>0</v>
      </c>
      <c r="R215" s="65">
        <v>0.36</v>
      </c>
      <c r="S215" s="65">
        <v>0.35</v>
      </c>
      <c r="T215" s="65">
        <v>0.23</v>
      </c>
      <c r="U215" s="65">
        <v>31.6</v>
      </c>
      <c r="V215" s="65">
        <v>1486.7860000000001</v>
      </c>
      <c r="X215" s="65">
        <f t="shared" si="3"/>
        <v>0.38</v>
      </c>
    </row>
    <row r="216" spans="1:24" x14ac:dyDescent="0.25">
      <c r="A216" s="65" t="s">
        <v>102</v>
      </c>
      <c r="B216" s="65">
        <v>4002</v>
      </c>
      <c r="C216" s="59">
        <v>43870</v>
      </c>
      <c r="D216" s="65">
        <v>18</v>
      </c>
      <c r="E216" s="65" t="s">
        <v>103</v>
      </c>
      <c r="F216" s="65">
        <v>23.51</v>
      </c>
      <c r="G216" s="65">
        <v>10.06</v>
      </c>
      <c r="H216" s="65">
        <v>0.28000000000000003</v>
      </c>
      <c r="I216" s="65">
        <v>0.01</v>
      </c>
      <c r="J216" s="65">
        <v>0.06</v>
      </c>
      <c r="K216" s="65">
        <v>0</v>
      </c>
      <c r="L216" s="65">
        <v>0</v>
      </c>
      <c r="M216" s="65">
        <v>0.05</v>
      </c>
      <c r="N216" s="65">
        <v>-0.21</v>
      </c>
      <c r="O216" s="65">
        <v>-0.16</v>
      </c>
      <c r="P216" s="65">
        <v>0</v>
      </c>
      <c r="R216" s="65">
        <v>0.36</v>
      </c>
      <c r="S216" s="65">
        <v>0.35</v>
      </c>
      <c r="T216" s="65">
        <v>0.23</v>
      </c>
      <c r="U216" s="65">
        <v>34.54</v>
      </c>
      <c r="V216" s="65">
        <v>1588.6020000000001</v>
      </c>
      <c r="X216" s="65">
        <f t="shared" si="3"/>
        <v>0.35000000000000003</v>
      </c>
    </row>
    <row r="217" spans="1:24" x14ac:dyDescent="0.25">
      <c r="A217" s="65" t="s">
        <v>102</v>
      </c>
      <c r="B217" s="65">
        <v>4002</v>
      </c>
      <c r="C217" s="59">
        <v>43870</v>
      </c>
      <c r="D217" s="65">
        <v>19</v>
      </c>
      <c r="E217" s="65" t="s">
        <v>103</v>
      </c>
      <c r="F217" s="65">
        <v>25.27</v>
      </c>
      <c r="G217" s="65">
        <v>10.06</v>
      </c>
      <c r="H217" s="65">
        <v>0.28000000000000003</v>
      </c>
      <c r="I217" s="65">
        <v>0.01</v>
      </c>
      <c r="J217" s="65">
        <v>7.0000000000000007E-2</v>
      </c>
      <c r="K217" s="65">
        <v>0</v>
      </c>
      <c r="L217" s="65">
        <v>0</v>
      </c>
      <c r="M217" s="65">
        <v>0.04</v>
      </c>
      <c r="N217" s="65">
        <v>-0.22</v>
      </c>
      <c r="O217" s="65">
        <v>-0.16</v>
      </c>
      <c r="P217" s="65">
        <v>0</v>
      </c>
      <c r="R217" s="65">
        <v>0.36</v>
      </c>
      <c r="S217" s="65">
        <v>0.35</v>
      </c>
      <c r="T217" s="65">
        <v>0.23</v>
      </c>
      <c r="U217" s="65">
        <v>36.29</v>
      </c>
      <c r="V217" s="65">
        <v>1585.0440000000001</v>
      </c>
      <c r="X217" s="65">
        <f t="shared" si="3"/>
        <v>0.36000000000000004</v>
      </c>
    </row>
    <row r="218" spans="1:24" x14ac:dyDescent="0.25">
      <c r="A218" s="65" t="s">
        <v>102</v>
      </c>
      <c r="B218" s="65">
        <v>4002</v>
      </c>
      <c r="C218" s="59">
        <v>43870</v>
      </c>
      <c r="D218" s="65">
        <v>20</v>
      </c>
      <c r="E218" s="65" t="s">
        <v>103</v>
      </c>
      <c r="F218" s="65">
        <v>19.93</v>
      </c>
      <c r="G218" s="65">
        <v>10.06</v>
      </c>
      <c r="H218" s="65">
        <v>0.28000000000000003</v>
      </c>
      <c r="I218" s="65">
        <v>0.01</v>
      </c>
      <c r="J218" s="65">
        <v>0.05</v>
      </c>
      <c r="K218" s="65">
        <v>0</v>
      </c>
      <c r="L218" s="65">
        <v>0</v>
      </c>
      <c r="M218" s="65">
        <v>0.02</v>
      </c>
      <c r="N218" s="65">
        <v>-0.15</v>
      </c>
      <c r="O218" s="65">
        <v>-0.16</v>
      </c>
      <c r="P218" s="65">
        <v>0</v>
      </c>
      <c r="R218" s="65">
        <v>0.36</v>
      </c>
      <c r="S218" s="65">
        <v>0.35</v>
      </c>
      <c r="T218" s="65">
        <v>0.23</v>
      </c>
      <c r="U218" s="65">
        <v>30.98</v>
      </c>
      <c r="V218" s="65">
        <v>1516.615</v>
      </c>
      <c r="X218" s="65">
        <f t="shared" si="3"/>
        <v>0.34</v>
      </c>
    </row>
    <row r="219" spans="1:24" x14ac:dyDescent="0.25">
      <c r="A219" s="65" t="s">
        <v>102</v>
      </c>
      <c r="B219" s="65">
        <v>4002</v>
      </c>
      <c r="C219" s="59">
        <v>43870</v>
      </c>
      <c r="D219" s="65">
        <v>21</v>
      </c>
      <c r="E219" s="65" t="s">
        <v>103</v>
      </c>
      <c r="F219" s="65">
        <v>20.51</v>
      </c>
      <c r="G219" s="65">
        <v>10.06</v>
      </c>
      <c r="H219" s="65">
        <v>0.28000000000000003</v>
      </c>
      <c r="I219" s="65">
        <v>0.01</v>
      </c>
      <c r="J219" s="65">
        <v>7.0000000000000007E-2</v>
      </c>
      <c r="K219" s="65">
        <v>0</v>
      </c>
      <c r="L219" s="65">
        <v>0</v>
      </c>
      <c r="M219" s="65">
        <v>0.01</v>
      </c>
      <c r="N219" s="65">
        <v>-0.16</v>
      </c>
      <c r="O219" s="65">
        <v>-0.16</v>
      </c>
      <c r="P219" s="65">
        <v>0</v>
      </c>
      <c r="R219" s="65">
        <v>0.36</v>
      </c>
      <c r="S219" s="65">
        <v>0.35</v>
      </c>
      <c r="T219" s="65">
        <v>0.23</v>
      </c>
      <c r="U219" s="65">
        <v>31.56</v>
      </c>
      <c r="V219" s="65">
        <v>1430.566</v>
      </c>
      <c r="X219" s="65">
        <f t="shared" si="3"/>
        <v>0.36000000000000004</v>
      </c>
    </row>
    <row r="220" spans="1:24" x14ac:dyDescent="0.25">
      <c r="A220" s="65" t="s">
        <v>102</v>
      </c>
      <c r="B220" s="65">
        <v>4002</v>
      </c>
      <c r="C220" s="59">
        <v>43870</v>
      </c>
      <c r="D220" s="65">
        <v>22</v>
      </c>
      <c r="E220" s="65" t="s">
        <v>103</v>
      </c>
      <c r="F220" s="65">
        <v>21.15</v>
      </c>
      <c r="G220" s="65">
        <v>10.06</v>
      </c>
      <c r="H220" s="65">
        <v>0.28000000000000003</v>
      </c>
      <c r="I220" s="65">
        <v>0.01</v>
      </c>
      <c r="J220" s="65">
        <v>7.0000000000000007E-2</v>
      </c>
      <c r="K220" s="65">
        <v>0</v>
      </c>
      <c r="L220" s="65">
        <v>0</v>
      </c>
      <c r="M220" s="65">
        <v>0.02</v>
      </c>
      <c r="N220" s="65">
        <v>-0.17</v>
      </c>
      <c r="O220" s="65">
        <v>-0.16</v>
      </c>
      <c r="P220" s="65">
        <v>0</v>
      </c>
      <c r="R220" s="65">
        <v>0.36</v>
      </c>
      <c r="S220" s="65">
        <v>0.35</v>
      </c>
      <c r="T220" s="65">
        <v>0.23</v>
      </c>
      <c r="U220" s="65">
        <v>32.200000000000003</v>
      </c>
      <c r="V220" s="65">
        <v>1324.886</v>
      </c>
      <c r="X220" s="65">
        <f t="shared" si="3"/>
        <v>0.36000000000000004</v>
      </c>
    </row>
    <row r="221" spans="1:24" x14ac:dyDescent="0.25">
      <c r="A221" s="65" t="s">
        <v>102</v>
      </c>
      <c r="B221" s="65">
        <v>4002</v>
      </c>
      <c r="C221" s="59">
        <v>43870</v>
      </c>
      <c r="D221" s="65">
        <v>23</v>
      </c>
      <c r="E221" s="65" t="s">
        <v>103</v>
      </c>
      <c r="F221" s="65">
        <v>17.579999999999998</v>
      </c>
      <c r="G221" s="65">
        <v>10.06</v>
      </c>
      <c r="H221" s="65">
        <v>0.28000000000000003</v>
      </c>
      <c r="I221" s="65">
        <v>0.01</v>
      </c>
      <c r="J221" s="65">
        <v>0.24</v>
      </c>
      <c r="K221" s="65">
        <v>0</v>
      </c>
      <c r="L221" s="65">
        <v>0</v>
      </c>
      <c r="M221" s="65">
        <v>0.01</v>
      </c>
      <c r="N221" s="65">
        <v>-7.0000000000000007E-2</v>
      </c>
      <c r="O221" s="65">
        <v>-0.16</v>
      </c>
      <c r="P221" s="65">
        <v>0</v>
      </c>
      <c r="R221" s="65">
        <v>0.36</v>
      </c>
      <c r="S221" s="65">
        <v>0.35</v>
      </c>
      <c r="T221" s="65">
        <v>0.23</v>
      </c>
      <c r="U221" s="65">
        <v>28.89</v>
      </c>
      <c r="V221" s="65">
        <v>1213.4349999999999</v>
      </c>
      <c r="X221" s="65">
        <f t="shared" si="3"/>
        <v>0.53</v>
      </c>
    </row>
    <row r="222" spans="1:24" x14ac:dyDescent="0.25">
      <c r="A222" s="65" t="s">
        <v>102</v>
      </c>
      <c r="B222" s="65">
        <v>4002</v>
      </c>
      <c r="C222" s="59">
        <v>43870</v>
      </c>
      <c r="D222" s="65">
        <v>24</v>
      </c>
      <c r="E222" s="65" t="s">
        <v>103</v>
      </c>
      <c r="F222" s="65">
        <v>17.04</v>
      </c>
      <c r="G222" s="65">
        <v>10.06</v>
      </c>
      <c r="H222" s="65">
        <v>0.28000000000000003</v>
      </c>
      <c r="I222" s="65">
        <v>0.01</v>
      </c>
      <c r="J222" s="65">
        <v>0.33</v>
      </c>
      <c r="K222" s="65">
        <v>0</v>
      </c>
      <c r="L222" s="65">
        <v>0</v>
      </c>
      <c r="M222" s="65">
        <v>0.02</v>
      </c>
      <c r="N222" s="65">
        <v>-0.09</v>
      </c>
      <c r="O222" s="65">
        <v>-0.16</v>
      </c>
      <c r="P222" s="65">
        <v>0</v>
      </c>
      <c r="R222" s="65">
        <v>0.36</v>
      </c>
      <c r="S222" s="65">
        <v>0.35</v>
      </c>
      <c r="T222" s="65">
        <v>0.23</v>
      </c>
      <c r="U222" s="65">
        <v>28.43</v>
      </c>
      <c r="V222" s="65">
        <v>1131.211</v>
      </c>
      <c r="X222" s="65">
        <f t="shared" si="3"/>
        <v>0.62000000000000011</v>
      </c>
    </row>
    <row r="223" spans="1:24" x14ac:dyDescent="0.25">
      <c r="A223" s="65" t="s">
        <v>102</v>
      </c>
      <c r="B223" s="65">
        <v>4002</v>
      </c>
      <c r="C223" s="59">
        <v>43871</v>
      </c>
      <c r="D223" s="65">
        <v>1</v>
      </c>
      <c r="E223" s="65" t="s">
        <v>103</v>
      </c>
      <c r="F223" s="65">
        <v>18.14</v>
      </c>
      <c r="G223" s="65">
        <v>10.06</v>
      </c>
      <c r="H223" s="65">
        <v>0.39</v>
      </c>
      <c r="I223" s="65">
        <v>0.03</v>
      </c>
      <c r="J223" s="65">
        <v>0.05</v>
      </c>
      <c r="K223" s="65">
        <v>0</v>
      </c>
      <c r="L223" s="65">
        <v>0</v>
      </c>
      <c r="M223" s="65">
        <v>0</v>
      </c>
      <c r="N223" s="65">
        <v>-0.09</v>
      </c>
      <c r="O223" s="65">
        <v>-0.16</v>
      </c>
      <c r="P223" s="65">
        <v>0</v>
      </c>
      <c r="R223" s="65">
        <v>0.36</v>
      </c>
      <c r="S223" s="65">
        <v>0.35</v>
      </c>
      <c r="T223" s="65">
        <v>0.23</v>
      </c>
      <c r="U223" s="65">
        <v>29.36</v>
      </c>
      <c r="V223" s="65">
        <v>1078.1949999999999</v>
      </c>
      <c r="X223" s="65">
        <f t="shared" si="3"/>
        <v>0.47000000000000003</v>
      </c>
    </row>
    <row r="224" spans="1:24" x14ac:dyDescent="0.25">
      <c r="A224" s="65" t="s">
        <v>102</v>
      </c>
      <c r="B224" s="65">
        <v>4002</v>
      </c>
      <c r="C224" s="59">
        <v>43871</v>
      </c>
      <c r="D224" s="65">
        <v>2</v>
      </c>
      <c r="E224" s="65" t="s">
        <v>103</v>
      </c>
      <c r="F224" s="65">
        <v>15.67</v>
      </c>
      <c r="G224" s="65">
        <v>10.06</v>
      </c>
      <c r="H224" s="65">
        <v>0.39</v>
      </c>
      <c r="I224" s="65">
        <v>0.03</v>
      </c>
      <c r="J224" s="65">
        <v>0.02</v>
      </c>
      <c r="K224" s="65">
        <v>0</v>
      </c>
      <c r="L224" s="65">
        <v>0</v>
      </c>
      <c r="M224" s="65">
        <v>0.01</v>
      </c>
      <c r="N224" s="65">
        <v>-0.05</v>
      </c>
      <c r="O224" s="65">
        <v>-0.16</v>
      </c>
      <c r="P224" s="65">
        <v>0</v>
      </c>
      <c r="R224" s="65">
        <v>0.36</v>
      </c>
      <c r="S224" s="65">
        <v>0.35</v>
      </c>
      <c r="T224" s="65">
        <v>0.23</v>
      </c>
      <c r="U224" s="65">
        <v>26.91</v>
      </c>
      <c r="V224" s="65">
        <v>1052.4359999999999</v>
      </c>
      <c r="X224" s="65">
        <f t="shared" si="3"/>
        <v>0.44000000000000006</v>
      </c>
    </row>
    <row r="225" spans="1:24" x14ac:dyDescent="0.25">
      <c r="A225" s="65" t="s">
        <v>102</v>
      </c>
      <c r="B225" s="65">
        <v>4002</v>
      </c>
      <c r="C225" s="59">
        <v>43871</v>
      </c>
      <c r="D225" s="65">
        <v>3</v>
      </c>
      <c r="E225" s="65" t="s">
        <v>103</v>
      </c>
      <c r="F225" s="65">
        <v>1.27</v>
      </c>
      <c r="G225" s="65">
        <v>10.06</v>
      </c>
      <c r="H225" s="65">
        <v>0.39</v>
      </c>
      <c r="I225" s="65">
        <v>0.03</v>
      </c>
      <c r="J225" s="65">
        <v>0.1</v>
      </c>
      <c r="K225" s="65">
        <v>0</v>
      </c>
      <c r="L225" s="65">
        <v>0</v>
      </c>
      <c r="M225" s="65">
        <v>0.01</v>
      </c>
      <c r="N225" s="65">
        <v>0.03</v>
      </c>
      <c r="O225" s="65">
        <v>-0.16</v>
      </c>
      <c r="P225" s="65">
        <v>0</v>
      </c>
      <c r="R225" s="65">
        <v>0.36</v>
      </c>
      <c r="S225" s="65">
        <v>0.35</v>
      </c>
      <c r="T225" s="65">
        <v>0.23</v>
      </c>
      <c r="U225" s="65">
        <v>12.67</v>
      </c>
      <c r="V225" s="65">
        <v>1042.999</v>
      </c>
      <c r="X225" s="65">
        <f t="shared" si="3"/>
        <v>0.52</v>
      </c>
    </row>
    <row r="226" spans="1:24" x14ac:dyDescent="0.25">
      <c r="A226" s="65" t="s">
        <v>102</v>
      </c>
      <c r="B226" s="65">
        <v>4002</v>
      </c>
      <c r="C226" s="59">
        <v>43871</v>
      </c>
      <c r="D226" s="65">
        <v>4</v>
      </c>
      <c r="E226" s="65" t="s">
        <v>103</v>
      </c>
      <c r="F226" s="65">
        <v>10.48</v>
      </c>
      <c r="G226" s="65">
        <v>10.06</v>
      </c>
      <c r="H226" s="65">
        <v>0.39</v>
      </c>
      <c r="I226" s="65">
        <v>0.03</v>
      </c>
      <c r="J226" s="65">
        <v>0.04</v>
      </c>
      <c r="K226" s="65">
        <v>0</v>
      </c>
      <c r="L226" s="65">
        <v>0</v>
      </c>
      <c r="M226" s="65">
        <v>0.01</v>
      </c>
      <c r="N226" s="65">
        <v>-0.02</v>
      </c>
      <c r="O226" s="65">
        <v>-0.16</v>
      </c>
      <c r="P226" s="65">
        <v>0</v>
      </c>
      <c r="R226" s="65">
        <v>0.36</v>
      </c>
      <c r="S226" s="65">
        <v>0.35</v>
      </c>
      <c r="T226" s="65">
        <v>0.23</v>
      </c>
      <c r="U226" s="65">
        <v>21.77</v>
      </c>
      <c r="V226" s="65">
        <v>1049.2950000000001</v>
      </c>
      <c r="X226" s="65">
        <f t="shared" si="3"/>
        <v>0.46</v>
      </c>
    </row>
    <row r="227" spans="1:24" x14ac:dyDescent="0.25">
      <c r="A227" s="65" t="s">
        <v>102</v>
      </c>
      <c r="B227" s="65">
        <v>4002</v>
      </c>
      <c r="C227" s="59">
        <v>43871</v>
      </c>
      <c r="D227" s="65">
        <v>5</v>
      </c>
      <c r="E227" s="65" t="s">
        <v>103</v>
      </c>
      <c r="F227" s="65">
        <v>15.34</v>
      </c>
      <c r="G227" s="65">
        <v>10.06</v>
      </c>
      <c r="H227" s="65">
        <v>0.39</v>
      </c>
      <c r="I227" s="65">
        <v>0.03</v>
      </c>
      <c r="J227" s="65">
        <v>0.02</v>
      </c>
      <c r="K227" s="65">
        <v>0</v>
      </c>
      <c r="L227" s="65">
        <v>0</v>
      </c>
      <c r="M227" s="65">
        <v>0.02</v>
      </c>
      <c r="N227" s="65">
        <v>-0.03</v>
      </c>
      <c r="O227" s="65">
        <v>-0.16</v>
      </c>
      <c r="P227" s="65">
        <v>0</v>
      </c>
      <c r="R227" s="65">
        <v>0.36</v>
      </c>
      <c r="S227" s="65">
        <v>0.35</v>
      </c>
      <c r="T227" s="65">
        <v>0.23</v>
      </c>
      <c r="U227" s="65">
        <v>26.61</v>
      </c>
      <c r="V227" s="65">
        <v>1091.087</v>
      </c>
      <c r="X227" s="65">
        <f t="shared" si="3"/>
        <v>0.44000000000000006</v>
      </c>
    </row>
    <row r="228" spans="1:24" x14ac:dyDescent="0.25">
      <c r="A228" s="65" t="s">
        <v>102</v>
      </c>
      <c r="B228" s="65">
        <v>4002</v>
      </c>
      <c r="C228" s="59">
        <v>43871</v>
      </c>
      <c r="D228" s="65">
        <v>6</v>
      </c>
      <c r="E228" s="65" t="s">
        <v>103</v>
      </c>
      <c r="F228" s="65">
        <v>17.45</v>
      </c>
      <c r="G228" s="65">
        <v>10.06</v>
      </c>
      <c r="H228" s="65">
        <v>0.39</v>
      </c>
      <c r="I228" s="65">
        <v>0.03</v>
      </c>
      <c r="J228" s="65">
        <v>0.21</v>
      </c>
      <c r="K228" s="65">
        <v>0</v>
      </c>
      <c r="L228" s="65">
        <v>0</v>
      </c>
      <c r="M228" s="65">
        <v>0.03</v>
      </c>
      <c r="N228" s="65">
        <v>-0.09</v>
      </c>
      <c r="O228" s="65">
        <v>-0.16</v>
      </c>
      <c r="P228" s="65">
        <v>0</v>
      </c>
      <c r="R228" s="65">
        <v>0.36</v>
      </c>
      <c r="S228" s="65">
        <v>0.35</v>
      </c>
      <c r="T228" s="65">
        <v>0.23</v>
      </c>
      <c r="U228" s="65">
        <v>28.86</v>
      </c>
      <c r="V228" s="65">
        <v>1200.9870000000001</v>
      </c>
      <c r="X228" s="65">
        <f t="shared" si="3"/>
        <v>0.63</v>
      </c>
    </row>
    <row r="229" spans="1:24" x14ac:dyDescent="0.25">
      <c r="A229" s="65" t="s">
        <v>102</v>
      </c>
      <c r="B229" s="65">
        <v>4002</v>
      </c>
      <c r="C229" s="59">
        <v>43871</v>
      </c>
      <c r="D229" s="65">
        <v>7</v>
      </c>
      <c r="E229" s="65" t="s">
        <v>103</v>
      </c>
      <c r="F229" s="65">
        <v>27.87</v>
      </c>
      <c r="G229" s="65">
        <v>10.06</v>
      </c>
      <c r="H229" s="65">
        <v>0.39</v>
      </c>
      <c r="I229" s="65">
        <v>0.03</v>
      </c>
      <c r="J229" s="65">
        <v>0.31</v>
      </c>
      <c r="K229" s="65">
        <v>0</v>
      </c>
      <c r="L229" s="65">
        <v>0.01</v>
      </c>
      <c r="M229" s="65">
        <v>0.03</v>
      </c>
      <c r="N229" s="65">
        <v>-0.08</v>
      </c>
      <c r="O229" s="65">
        <v>-0.16</v>
      </c>
      <c r="P229" s="65">
        <v>0</v>
      </c>
      <c r="R229" s="65">
        <v>0.36</v>
      </c>
      <c r="S229" s="65">
        <v>0.35</v>
      </c>
      <c r="T229" s="65">
        <v>0.23</v>
      </c>
      <c r="U229" s="65">
        <v>39.4</v>
      </c>
      <c r="V229" s="65">
        <v>1368.0820000000001</v>
      </c>
      <c r="X229" s="65">
        <f t="shared" si="3"/>
        <v>0.74</v>
      </c>
    </row>
    <row r="230" spans="1:24" x14ac:dyDescent="0.25">
      <c r="A230" s="65" t="s">
        <v>102</v>
      </c>
      <c r="B230" s="65">
        <v>4002</v>
      </c>
      <c r="C230" s="59">
        <v>43871</v>
      </c>
      <c r="D230" s="65">
        <v>8</v>
      </c>
      <c r="E230" s="65" t="s">
        <v>104</v>
      </c>
      <c r="F230" s="65">
        <v>33.130000000000003</v>
      </c>
      <c r="G230" s="65">
        <v>10.06</v>
      </c>
      <c r="H230" s="65">
        <v>0.39</v>
      </c>
      <c r="I230" s="65">
        <v>0.03</v>
      </c>
      <c r="J230" s="65">
        <v>0.34</v>
      </c>
      <c r="K230" s="65">
        <v>0.37</v>
      </c>
      <c r="L230" s="65">
        <v>0</v>
      </c>
      <c r="M230" s="65">
        <v>0.02</v>
      </c>
      <c r="N230" s="65">
        <v>-0.33</v>
      </c>
      <c r="O230" s="65">
        <v>-0.16</v>
      </c>
      <c r="P230" s="65">
        <v>0</v>
      </c>
      <c r="R230" s="65">
        <v>0.36</v>
      </c>
      <c r="S230" s="65">
        <v>0.35</v>
      </c>
      <c r="T230" s="65">
        <v>0.23</v>
      </c>
      <c r="U230" s="65">
        <v>44.79</v>
      </c>
      <c r="V230" s="65">
        <v>1449.001</v>
      </c>
      <c r="X230" s="65">
        <f t="shared" si="3"/>
        <v>1.1299999999999999</v>
      </c>
    </row>
    <row r="231" spans="1:24" x14ac:dyDescent="0.25">
      <c r="A231" s="65" t="s">
        <v>102</v>
      </c>
      <c r="B231" s="65">
        <v>4002</v>
      </c>
      <c r="C231" s="59">
        <v>43871</v>
      </c>
      <c r="D231" s="65">
        <v>9</v>
      </c>
      <c r="E231" s="65" t="s">
        <v>104</v>
      </c>
      <c r="F231" s="65">
        <v>32.42</v>
      </c>
      <c r="G231" s="65">
        <v>10.06</v>
      </c>
      <c r="H231" s="65">
        <v>0.39</v>
      </c>
      <c r="I231" s="65">
        <v>0.03</v>
      </c>
      <c r="J231" s="65">
        <v>0.28000000000000003</v>
      </c>
      <c r="K231" s="65">
        <v>0.36</v>
      </c>
      <c r="L231" s="65">
        <v>0.19</v>
      </c>
      <c r="M231" s="65">
        <v>0</v>
      </c>
      <c r="N231" s="65">
        <v>-0.38</v>
      </c>
      <c r="O231" s="65">
        <v>-0.16</v>
      </c>
      <c r="P231" s="65">
        <v>0</v>
      </c>
      <c r="R231" s="65">
        <v>0.36</v>
      </c>
      <c r="S231" s="65">
        <v>0.35</v>
      </c>
      <c r="T231" s="65">
        <v>0.23</v>
      </c>
      <c r="U231" s="65">
        <v>44.13</v>
      </c>
      <c r="V231" s="65">
        <v>1478.5920000000001</v>
      </c>
      <c r="X231" s="65">
        <f t="shared" si="3"/>
        <v>1.25</v>
      </c>
    </row>
    <row r="232" spans="1:24" x14ac:dyDescent="0.25">
      <c r="A232" s="65" t="s">
        <v>102</v>
      </c>
      <c r="B232" s="65">
        <v>4002</v>
      </c>
      <c r="C232" s="59">
        <v>43871</v>
      </c>
      <c r="D232" s="65">
        <v>10</v>
      </c>
      <c r="E232" s="65" t="s">
        <v>104</v>
      </c>
      <c r="F232" s="65">
        <v>28.98</v>
      </c>
      <c r="G232" s="65">
        <v>10.06</v>
      </c>
      <c r="H232" s="65">
        <v>0.39</v>
      </c>
      <c r="I232" s="65">
        <v>0.03</v>
      </c>
      <c r="J232" s="65">
        <v>0.18</v>
      </c>
      <c r="K232" s="65">
        <v>0.36</v>
      </c>
      <c r="L232" s="65">
        <v>0.02</v>
      </c>
      <c r="M232" s="65">
        <v>0.02</v>
      </c>
      <c r="N232" s="65">
        <v>-0.33</v>
      </c>
      <c r="O232" s="65">
        <v>-0.16</v>
      </c>
      <c r="P232" s="65">
        <v>0</v>
      </c>
      <c r="R232" s="65">
        <v>0.36</v>
      </c>
      <c r="S232" s="65">
        <v>0.35</v>
      </c>
      <c r="T232" s="65">
        <v>0.23</v>
      </c>
      <c r="U232" s="65">
        <v>40.49</v>
      </c>
      <c r="V232" s="65">
        <v>1498.18</v>
      </c>
      <c r="X232" s="65">
        <f t="shared" si="3"/>
        <v>0.98000000000000009</v>
      </c>
    </row>
    <row r="233" spans="1:24" x14ac:dyDescent="0.25">
      <c r="A233" s="65" t="s">
        <v>102</v>
      </c>
      <c r="B233" s="65">
        <v>4002</v>
      </c>
      <c r="C233" s="59">
        <v>43871</v>
      </c>
      <c r="D233" s="65">
        <v>11</v>
      </c>
      <c r="E233" s="65" t="s">
        <v>104</v>
      </c>
      <c r="F233" s="65">
        <v>31.96</v>
      </c>
      <c r="G233" s="65">
        <v>10.06</v>
      </c>
      <c r="H233" s="65">
        <v>0.39</v>
      </c>
      <c r="I233" s="65">
        <v>0.03</v>
      </c>
      <c r="J233" s="65">
        <v>0.14000000000000001</v>
      </c>
      <c r="K233" s="65">
        <v>0.35</v>
      </c>
      <c r="L233" s="65">
        <v>0.2</v>
      </c>
      <c r="M233" s="65">
        <v>0.03</v>
      </c>
      <c r="N233" s="65">
        <v>-0.33</v>
      </c>
      <c r="O233" s="65">
        <v>-0.16</v>
      </c>
      <c r="P233" s="65">
        <v>0</v>
      </c>
      <c r="R233" s="65">
        <v>0.36</v>
      </c>
      <c r="S233" s="65">
        <v>0.35</v>
      </c>
      <c r="T233" s="65">
        <v>0.23</v>
      </c>
      <c r="U233" s="65">
        <v>43.61</v>
      </c>
      <c r="V233" s="65">
        <v>1516.826</v>
      </c>
      <c r="X233" s="65">
        <f t="shared" si="3"/>
        <v>1.1100000000000001</v>
      </c>
    </row>
    <row r="234" spans="1:24" x14ac:dyDescent="0.25">
      <c r="A234" s="65" t="s">
        <v>102</v>
      </c>
      <c r="B234" s="65">
        <v>4002</v>
      </c>
      <c r="C234" s="59">
        <v>43871</v>
      </c>
      <c r="D234" s="65">
        <v>12</v>
      </c>
      <c r="E234" s="65" t="s">
        <v>104</v>
      </c>
      <c r="F234" s="65">
        <v>31.9</v>
      </c>
      <c r="G234" s="65">
        <v>10.06</v>
      </c>
      <c r="H234" s="65">
        <v>0.39</v>
      </c>
      <c r="I234" s="65">
        <v>0.03</v>
      </c>
      <c r="J234" s="65">
        <v>0.25</v>
      </c>
      <c r="K234" s="65">
        <v>0.35</v>
      </c>
      <c r="L234" s="65">
        <v>0.23</v>
      </c>
      <c r="M234" s="65">
        <v>0.04</v>
      </c>
      <c r="N234" s="65">
        <v>-0.34</v>
      </c>
      <c r="O234" s="65">
        <v>-0.16</v>
      </c>
      <c r="P234" s="65">
        <v>0</v>
      </c>
      <c r="R234" s="65">
        <v>0.36</v>
      </c>
      <c r="S234" s="65">
        <v>0.35</v>
      </c>
      <c r="T234" s="65">
        <v>0.23</v>
      </c>
      <c r="U234" s="65">
        <v>43.69</v>
      </c>
      <c r="V234" s="65">
        <v>1515.3610000000001</v>
      </c>
      <c r="X234" s="65">
        <f t="shared" si="3"/>
        <v>1.25</v>
      </c>
    </row>
    <row r="235" spans="1:24" x14ac:dyDescent="0.25">
      <c r="A235" s="65" t="s">
        <v>102</v>
      </c>
      <c r="B235" s="65">
        <v>4002</v>
      </c>
      <c r="C235" s="59">
        <v>43871</v>
      </c>
      <c r="D235" s="65">
        <v>13</v>
      </c>
      <c r="E235" s="65" t="s">
        <v>104</v>
      </c>
      <c r="F235" s="65">
        <v>26.77</v>
      </c>
      <c r="G235" s="65">
        <v>10.06</v>
      </c>
      <c r="H235" s="65">
        <v>0.39</v>
      </c>
      <c r="I235" s="65">
        <v>0.03</v>
      </c>
      <c r="J235" s="65">
        <v>0.12</v>
      </c>
      <c r="K235" s="65">
        <v>0.33</v>
      </c>
      <c r="L235" s="65">
        <v>0.14000000000000001</v>
      </c>
      <c r="M235" s="65">
        <v>0.01</v>
      </c>
      <c r="N235" s="65">
        <v>-0.3</v>
      </c>
      <c r="O235" s="65">
        <v>-0.16</v>
      </c>
      <c r="P235" s="65">
        <v>0</v>
      </c>
      <c r="R235" s="65">
        <v>0.36</v>
      </c>
      <c r="S235" s="65">
        <v>0.35</v>
      </c>
      <c r="T235" s="65">
        <v>0.23</v>
      </c>
      <c r="U235" s="65">
        <v>38.33</v>
      </c>
      <c r="V235" s="65">
        <v>1494.489</v>
      </c>
      <c r="X235" s="65">
        <f t="shared" si="3"/>
        <v>1.0100000000000002</v>
      </c>
    </row>
    <row r="236" spans="1:24" x14ac:dyDescent="0.25">
      <c r="A236" s="65" t="s">
        <v>102</v>
      </c>
      <c r="B236" s="65">
        <v>4002</v>
      </c>
      <c r="C236" s="59">
        <v>43871</v>
      </c>
      <c r="D236" s="65">
        <v>14</v>
      </c>
      <c r="E236" s="65" t="s">
        <v>104</v>
      </c>
      <c r="F236" s="65">
        <v>23.78</v>
      </c>
      <c r="G236" s="65">
        <v>10.06</v>
      </c>
      <c r="H236" s="65">
        <v>0.39</v>
      </c>
      <c r="I236" s="65">
        <v>0.03</v>
      </c>
      <c r="J236" s="65">
        <v>7.0000000000000007E-2</v>
      </c>
      <c r="K236" s="65">
        <v>0.33</v>
      </c>
      <c r="L236" s="65">
        <v>0.04</v>
      </c>
      <c r="M236" s="65">
        <v>0</v>
      </c>
      <c r="N236" s="65">
        <v>-0.28999999999999998</v>
      </c>
      <c r="O236" s="65">
        <v>-0.16</v>
      </c>
      <c r="P236" s="65">
        <v>0</v>
      </c>
      <c r="R236" s="65">
        <v>0.36</v>
      </c>
      <c r="S236" s="65">
        <v>0.35</v>
      </c>
      <c r="T236" s="65">
        <v>0.23</v>
      </c>
      <c r="U236" s="65">
        <v>35.19</v>
      </c>
      <c r="V236" s="65">
        <v>1475.5619999999999</v>
      </c>
      <c r="X236" s="65">
        <f t="shared" si="3"/>
        <v>0.8600000000000001</v>
      </c>
    </row>
    <row r="237" spans="1:24" x14ac:dyDescent="0.25">
      <c r="A237" s="65" t="s">
        <v>102</v>
      </c>
      <c r="B237" s="65">
        <v>4002</v>
      </c>
      <c r="C237" s="59">
        <v>43871</v>
      </c>
      <c r="D237" s="65">
        <v>15</v>
      </c>
      <c r="E237" s="65" t="s">
        <v>104</v>
      </c>
      <c r="F237" s="65">
        <v>22.8</v>
      </c>
      <c r="G237" s="65">
        <v>10.06</v>
      </c>
      <c r="H237" s="65">
        <v>0.39</v>
      </c>
      <c r="I237" s="65">
        <v>0.03</v>
      </c>
      <c r="J237" s="65">
        <v>0.09</v>
      </c>
      <c r="K237" s="65">
        <v>0.37</v>
      </c>
      <c r="L237" s="65">
        <v>0.04</v>
      </c>
      <c r="M237" s="65">
        <v>0.01</v>
      </c>
      <c r="N237" s="65">
        <v>-0.27</v>
      </c>
      <c r="O237" s="65">
        <v>-0.16</v>
      </c>
      <c r="P237" s="65">
        <v>0</v>
      </c>
      <c r="R237" s="65">
        <v>0.36</v>
      </c>
      <c r="S237" s="65">
        <v>0.35</v>
      </c>
      <c r="T237" s="65">
        <v>0.23</v>
      </c>
      <c r="U237" s="65">
        <v>34.299999999999997</v>
      </c>
      <c r="V237" s="65">
        <v>1448.665</v>
      </c>
      <c r="X237" s="65">
        <f t="shared" si="3"/>
        <v>0.92</v>
      </c>
    </row>
    <row r="238" spans="1:24" x14ac:dyDescent="0.25">
      <c r="A238" s="65" t="s">
        <v>102</v>
      </c>
      <c r="B238" s="65">
        <v>4002</v>
      </c>
      <c r="C238" s="59">
        <v>43871</v>
      </c>
      <c r="D238" s="65">
        <v>16</v>
      </c>
      <c r="E238" s="65" t="s">
        <v>104</v>
      </c>
      <c r="F238" s="65">
        <v>22.93</v>
      </c>
      <c r="G238" s="65">
        <v>10.06</v>
      </c>
      <c r="H238" s="65">
        <v>0.39</v>
      </c>
      <c r="I238" s="65">
        <v>0.03</v>
      </c>
      <c r="J238" s="65">
        <v>0.09</v>
      </c>
      <c r="K238" s="65">
        <v>0.37</v>
      </c>
      <c r="L238" s="65">
        <v>0.13</v>
      </c>
      <c r="M238" s="65">
        <v>0.03</v>
      </c>
      <c r="N238" s="65">
        <v>-0.27</v>
      </c>
      <c r="O238" s="65">
        <v>-0.16</v>
      </c>
      <c r="P238" s="65">
        <v>0</v>
      </c>
      <c r="R238" s="65">
        <v>0.36</v>
      </c>
      <c r="S238" s="65">
        <v>0.35</v>
      </c>
      <c r="T238" s="65">
        <v>0.23</v>
      </c>
      <c r="U238" s="65">
        <v>34.54</v>
      </c>
      <c r="V238" s="65">
        <v>1442.21</v>
      </c>
      <c r="X238" s="65">
        <f t="shared" si="3"/>
        <v>1.01</v>
      </c>
    </row>
    <row r="239" spans="1:24" x14ac:dyDescent="0.25">
      <c r="A239" s="65" t="s">
        <v>102</v>
      </c>
      <c r="B239" s="65">
        <v>4002</v>
      </c>
      <c r="C239" s="59">
        <v>43871</v>
      </c>
      <c r="D239" s="65">
        <v>17</v>
      </c>
      <c r="E239" s="65" t="s">
        <v>104</v>
      </c>
      <c r="F239" s="65">
        <v>21.76</v>
      </c>
      <c r="G239" s="65">
        <v>10.06</v>
      </c>
      <c r="H239" s="65">
        <v>0.39</v>
      </c>
      <c r="I239" s="65">
        <v>0.03</v>
      </c>
      <c r="J239" s="65">
        <v>7.0000000000000007E-2</v>
      </c>
      <c r="K239" s="65">
        <v>0.35</v>
      </c>
      <c r="L239" s="65">
        <v>0.12</v>
      </c>
      <c r="M239" s="65">
        <v>0.01</v>
      </c>
      <c r="N239" s="65">
        <v>-0.21</v>
      </c>
      <c r="O239" s="65">
        <v>-0.16</v>
      </c>
      <c r="P239" s="65">
        <v>0</v>
      </c>
      <c r="R239" s="65">
        <v>0.36</v>
      </c>
      <c r="S239" s="65">
        <v>0.35</v>
      </c>
      <c r="T239" s="65">
        <v>0.23</v>
      </c>
      <c r="U239" s="65">
        <v>33.36</v>
      </c>
      <c r="V239" s="65">
        <v>1473.367</v>
      </c>
      <c r="X239" s="65">
        <f t="shared" si="3"/>
        <v>0.96000000000000008</v>
      </c>
    </row>
    <row r="240" spans="1:24" x14ac:dyDescent="0.25">
      <c r="A240" s="65" t="s">
        <v>102</v>
      </c>
      <c r="B240" s="65">
        <v>4002</v>
      </c>
      <c r="C240" s="59">
        <v>43871</v>
      </c>
      <c r="D240" s="65">
        <v>18</v>
      </c>
      <c r="E240" s="65" t="s">
        <v>104</v>
      </c>
      <c r="F240" s="65">
        <v>26.56</v>
      </c>
      <c r="G240" s="65">
        <v>10.06</v>
      </c>
      <c r="H240" s="65">
        <v>0.39</v>
      </c>
      <c r="I240" s="65">
        <v>0.03</v>
      </c>
      <c r="J240" s="65">
        <v>0.06</v>
      </c>
      <c r="K240" s="65">
        <v>0.34</v>
      </c>
      <c r="L240" s="65">
        <v>7.0000000000000007E-2</v>
      </c>
      <c r="M240" s="65">
        <v>0</v>
      </c>
      <c r="N240" s="65">
        <v>-0.28000000000000003</v>
      </c>
      <c r="O240" s="65">
        <v>-0.16</v>
      </c>
      <c r="P240" s="65">
        <v>0</v>
      </c>
      <c r="R240" s="65">
        <v>0.36</v>
      </c>
      <c r="S240" s="65">
        <v>0.35</v>
      </c>
      <c r="T240" s="65">
        <v>0.23</v>
      </c>
      <c r="U240" s="65">
        <v>38.01</v>
      </c>
      <c r="V240" s="65">
        <v>1564.6489999999999</v>
      </c>
      <c r="X240" s="65">
        <f t="shared" si="3"/>
        <v>0.89000000000000012</v>
      </c>
    </row>
    <row r="241" spans="1:24" x14ac:dyDescent="0.25">
      <c r="A241" s="65" t="s">
        <v>102</v>
      </c>
      <c r="B241" s="65">
        <v>4002</v>
      </c>
      <c r="C241" s="59">
        <v>43871</v>
      </c>
      <c r="D241" s="65">
        <v>19</v>
      </c>
      <c r="E241" s="65" t="s">
        <v>104</v>
      </c>
      <c r="F241" s="65">
        <v>26.63</v>
      </c>
      <c r="G241" s="65">
        <v>10.06</v>
      </c>
      <c r="H241" s="65">
        <v>0.39</v>
      </c>
      <c r="I241" s="65">
        <v>0.03</v>
      </c>
      <c r="J241" s="65">
        <v>0.09</v>
      </c>
      <c r="K241" s="65">
        <v>0.34</v>
      </c>
      <c r="L241" s="65">
        <v>0.04</v>
      </c>
      <c r="M241" s="65">
        <v>0.02</v>
      </c>
      <c r="N241" s="65">
        <v>-0.28999999999999998</v>
      </c>
      <c r="O241" s="65">
        <v>-0.16</v>
      </c>
      <c r="P241" s="65">
        <v>0</v>
      </c>
      <c r="R241" s="65">
        <v>0.36</v>
      </c>
      <c r="S241" s="65">
        <v>0.35</v>
      </c>
      <c r="T241" s="65">
        <v>0.23</v>
      </c>
      <c r="U241" s="65">
        <v>38.090000000000003</v>
      </c>
      <c r="V241" s="65">
        <v>1574.7950000000001</v>
      </c>
      <c r="X241" s="65">
        <f t="shared" si="3"/>
        <v>0.89000000000000012</v>
      </c>
    </row>
    <row r="242" spans="1:24" x14ac:dyDescent="0.25">
      <c r="A242" s="65" t="s">
        <v>102</v>
      </c>
      <c r="B242" s="65">
        <v>4002</v>
      </c>
      <c r="C242" s="59">
        <v>43871</v>
      </c>
      <c r="D242" s="65">
        <v>20</v>
      </c>
      <c r="E242" s="65" t="s">
        <v>104</v>
      </c>
      <c r="F242" s="65">
        <v>26.97</v>
      </c>
      <c r="G242" s="65">
        <v>10.06</v>
      </c>
      <c r="H242" s="65">
        <v>0.39</v>
      </c>
      <c r="I242" s="65">
        <v>0.03</v>
      </c>
      <c r="J242" s="65">
        <v>0.14000000000000001</v>
      </c>
      <c r="K242" s="65">
        <v>0.35</v>
      </c>
      <c r="L242" s="65">
        <v>0.17</v>
      </c>
      <c r="M242" s="65">
        <v>-0.01</v>
      </c>
      <c r="N242" s="65">
        <v>-0.28000000000000003</v>
      </c>
      <c r="O242" s="65">
        <v>-0.16</v>
      </c>
      <c r="P242" s="65">
        <v>0</v>
      </c>
      <c r="R242" s="65">
        <v>0.36</v>
      </c>
      <c r="S242" s="65">
        <v>0.35</v>
      </c>
      <c r="T242" s="65">
        <v>0.23</v>
      </c>
      <c r="U242" s="65">
        <v>38.6</v>
      </c>
      <c r="V242" s="65">
        <v>1514.825</v>
      </c>
      <c r="X242" s="65">
        <f t="shared" si="3"/>
        <v>1.08</v>
      </c>
    </row>
    <row r="243" spans="1:24" x14ac:dyDescent="0.25">
      <c r="A243" s="65" t="s">
        <v>102</v>
      </c>
      <c r="B243" s="65">
        <v>4002</v>
      </c>
      <c r="C243" s="59">
        <v>43871</v>
      </c>
      <c r="D243" s="65">
        <v>21</v>
      </c>
      <c r="E243" s="65" t="s">
        <v>104</v>
      </c>
      <c r="F243" s="65">
        <v>21.96</v>
      </c>
      <c r="G243" s="65">
        <v>10.06</v>
      </c>
      <c r="H243" s="65">
        <v>0.39</v>
      </c>
      <c r="I243" s="65">
        <v>0.03</v>
      </c>
      <c r="J243" s="65">
        <v>0.11</v>
      </c>
      <c r="K243" s="65">
        <v>0.36</v>
      </c>
      <c r="L243" s="65">
        <v>0.02</v>
      </c>
      <c r="M243" s="65">
        <v>0.02</v>
      </c>
      <c r="N243" s="65">
        <v>-0.18</v>
      </c>
      <c r="O243" s="65">
        <v>-0.16</v>
      </c>
      <c r="P243" s="65">
        <v>0</v>
      </c>
      <c r="R243" s="65">
        <v>0.36</v>
      </c>
      <c r="S243" s="65">
        <v>0.35</v>
      </c>
      <c r="T243" s="65">
        <v>0.23</v>
      </c>
      <c r="U243" s="65">
        <v>33.549999999999997</v>
      </c>
      <c r="V243" s="65">
        <v>1435.433</v>
      </c>
      <c r="X243" s="65">
        <f t="shared" si="3"/>
        <v>0.91</v>
      </c>
    </row>
    <row r="244" spans="1:24" x14ac:dyDescent="0.25">
      <c r="A244" s="65" t="s">
        <v>102</v>
      </c>
      <c r="B244" s="65">
        <v>4002</v>
      </c>
      <c r="C244" s="59">
        <v>43871</v>
      </c>
      <c r="D244" s="65">
        <v>22</v>
      </c>
      <c r="E244" s="65" t="s">
        <v>104</v>
      </c>
      <c r="F244" s="65">
        <v>18.55</v>
      </c>
      <c r="G244" s="65">
        <v>10.06</v>
      </c>
      <c r="H244" s="65">
        <v>0.39</v>
      </c>
      <c r="I244" s="65">
        <v>0.03</v>
      </c>
      <c r="J244" s="65">
        <v>0.06</v>
      </c>
      <c r="K244" s="65">
        <v>0.39</v>
      </c>
      <c r="L244" s="65">
        <v>0</v>
      </c>
      <c r="M244" s="65">
        <v>0.05</v>
      </c>
      <c r="N244" s="65">
        <v>-0.17</v>
      </c>
      <c r="O244" s="65">
        <v>-0.16</v>
      </c>
      <c r="P244" s="65">
        <v>0</v>
      </c>
      <c r="R244" s="65">
        <v>0.36</v>
      </c>
      <c r="S244" s="65">
        <v>0.35</v>
      </c>
      <c r="T244" s="65">
        <v>0.23</v>
      </c>
      <c r="U244" s="65">
        <v>30.14</v>
      </c>
      <c r="V244" s="65">
        <v>1326.951</v>
      </c>
      <c r="X244" s="65">
        <f t="shared" si="3"/>
        <v>0.87000000000000011</v>
      </c>
    </row>
    <row r="245" spans="1:24" x14ac:dyDescent="0.25">
      <c r="A245" s="65" t="s">
        <v>102</v>
      </c>
      <c r="B245" s="65">
        <v>4002</v>
      </c>
      <c r="C245" s="59">
        <v>43871</v>
      </c>
      <c r="D245" s="65">
        <v>23</v>
      </c>
      <c r="E245" s="65" t="s">
        <v>104</v>
      </c>
      <c r="F245" s="65">
        <v>15.87</v>
      </c>
      <c r="G245" s="65">
        <v>10.06</v>
      </c>
      <c r="H245" s="65">
        <v>0.39</v>
      </c>
      <c r="I245" s="65">
        <v>0.03</v>
      </c>
      <c r="J245" s="65">
        <v>0.14000000000000001</v>
      </c>
      <c r="K245" s="65">
        <v>0.43</v>
      </c>
      <c r="L245" s="65">
        <v>0</v>
      </c>
      <c r="M245" s="65">
        <v>0.02</v>
      </c>
      <c r="N245" s="65">
        <v>-0.12</v>
      </c>
      <c r="O245" s="65">
        <v>-0.16</v>
      </c>
      <c r="P245" s="65">
        <v>0</v>
      </c>
      <c r="R245" s="65">
        <v>0.36</v>
      </c>
      <c r="S245" s="65">
        <v>0.35</v>
      </c>
      <c r="T245" s="65">
        <v>0.23</v>
      </c>
      <c r="U245" s="65">
        <v>27.6</v>
      </c>
      <c r="V245" s="65">
        <v>1218.51</v>
      </c>
      <c r="X245" s="65">
        <f t="shared" si="3"/>
        <v>0.99</v>
      </c>
    </row>
    <row r="246" spans="1:24" x14ac:dyDescent="0.25">
      <c r="A246" s="65" t="s">
        <v>102</v>
      </c>
      <c r="B246" s="65">
        <v>4002</v>
      </c>
      <c r="C246" s="59">
        <v>43871</v>
      </c>
      <c r="D246" s="65">
        <v>24</v>
      </c>
      <c r="E246" s="65" t="s">
        <v>103</v>
      </c>
      <c r="F246" s="65">
        <v>14.87</v>
      </c>
      <c r="G246" s="65">
        <v>10.06</v>
      </c>
      <c r="H246" s="65">
        <v>0.39</v>
      </c>
      <c r="I246" s="65">
        <v>0.03</v>
      </c>
      <c r="J246" s="65">
        <v>0.14000000000000001</v>
      </c>
      <c r="K246" s="65">
        <v>0</v>
      </c>
      <c r="L246" s="65">
        <v>0</v>
      </c>
      <c r="M246" s="65">
        <v>0.03</v>
      </c>
      <c r="N246" s="65">
        <v>-0.08</v>
      </c>
      <c r="O246" s="65">
        <v>-0.16</v>
      </c>
      <c r="P246" s="65">
        <v>0</v>
      </c>
      <c r="R246" s="65">
        <v>0.36</v>
      </c>
      <c r="S246" s="65">
        <v>0.35</v>
      </c>
      <c r="T246" s="65">
        <v>0.23</v>
      </c>
      <c r="U246" s="65">
        <v>26.22</v>
      </c>
      <c r="V246" s="65">
        <v>1128.9280000000001</v>
      </c>
      <c r="X246" s="65">
        <f t="shared" si="3"/>
        <v>0.56000000000000005</v>
      </c>
    </row>
    <row r="247" spans="1:24" x14ac:dyDescent="0.25">
      <c r="A247" s="65" t="s">
        <v>102</v>
      </c>
      <c r="B247" s="65">
        <v>4002</v>
      </c>
      <c r="C247" s="59">
        <v>43872</v>
      </c>
      <c r="D247" s="65">
        <v>1</v>
      </c>
      <c r="E247" s="65" t="s">
        <v>103</v>
      </c>
      <c r="F247" s="65">
        <v>15.42</v>
      </c>
      <c r="G247" s="65">
        <v>10.06</v>
      </c>
      <c r="H247" s="65">
        <v>0.2</v>
      </c>
      <c r="I247" s="65">
        <v>0.01</v>
      </c>
      <c r="J247" s="65">
        <v>0.05</v>
      </c>
      <c r="K247" s="65">
        <v>0</v>
      </c>
      <c r="L247" s="65">
        <v>0</v>
      </c>
      <c r="M247" s="65">
        <v>0.03</v>
      </c>
      <c r="N247" s="65">
        <v>-0.09</v>
      </c>
      <c r="O247" s="65">
        <v>-0.16</v>
      </c>
      <c r="P247" s="65">
        <v>0</v>
      </c>
      <c r="R247" s="65">
        <v>0.36</v>
      </c>
      <c r="S247" s="65">
        <v>0.35</v>
      </c>
      <c r="T247" s="65">
        <v>0.23</v>
      </c>
      <c r="U247" s="65">
        <v>26.46</v>
      </c>
      <c r="V247" s="65">
        <v>1075.74</v>
      </c>
      <c r="X247" s="65">
        <f t="shared" si="3"/>
        <v>0.26</v>
      </c>
    </row>
    <row r="248" spans="1:24" x14ac:dyDescent="0.25">
      <c r="A248" s="65" t="s">
        <v>102</v>
      </c>
      <c r="B248" s="65">
        <v>4002</v>
      </c>
      <c r="C248" s="59">
        <v>43872</v>
      </c>
      <c r="D248" s="65">
        <v>2</v>
      </c>
      <c r="E248" s="65" t="s">
        <v>103</v>
      </c>
      <c r="F248" s="65">
        <v>3.59</v>
      </c>
      <c r="G248" s="65">
        <v>10.06</v>
      </c>
      <c r="H248" s="65">
        <v>0.2</v>
      </c>
      <c r="I248" s="65">
        <v>0.01</v>
      </c>
      <c r="J248" s="65">
        <v>0.09</v>
      </c>
      <c r="K248" s="65">
        <v>0</v>
      </c>
      <c r="L248" s="65">
        <v>0</v>
      </c>
      <c r="M248" s="65">
        <v>0.01</v>
      </c>
      <c r="N248" s="65">
        <v>0.01</v>
      </c>
      <c r="O248" s="65">
        <v>-0.16</v>
      </c>
      <c r="P248" s="65">
        <v>0</v>
      </c>
      <c r="R248" s="65">
        <v>0.36</v>
      </c>
      <c r="S248" s="65">
        <v>0.35</v>
      </c>
      <c r="T248" s="65">
        <v>0.23</v>
      </c>
      <c r="U248" s="65">
        <v>14.75</v>
      </c>
      <c r="V248" s="65">
        <v>1048.45</v>
      </c>
      <c r="X248" s="65">
        <f t="shared" si="3"/>
        <v>0.30000000000000004</v>
      </c>
    </row>
    <row r="249" spans="1:24" x14ac:dyDescent="0.25">
      <c r="A249" s="65" t="s">
        <v>102</v>
      </c>
      <c r="B249" s="65">
        <v>4002</v>
      </c>
      <c r="C249" s="59">
        <v>43872</v>
      </c>
      <c r="D249" s="65">
        <v>3</v>
      </c>
      <c r="E249" s="65" t="s">
        <v>103</v>
      </c>
      <c r="F249" s="65">
        <v>1.73</v>
      </c>
      <c r="G249" s="65">
        <v>10.06</v>
      </c>
      <c r="H249" s="65">
        <v>0.2</v>
      </c>
      <c r="I249" s="65">
        <v>0.01</v>
      </c>
      <c r="J249" s="65">
        <v>0.13</v>
      </c>
      <c r="K249" s="65">
        <v>0</v>
      </c>
      <c r="L249" s="65">
        <v>0</v>
      </c>
      <c r="M249" s="65">
        <v>0</v>
      </c>
      <c r="N249" s="65">
        <v>0</v>
      </c>
      <c r="O249" s="65">
        <v>-0.16</v>
      </c>
      <c r="P249" s="65">
        <v>0</v>
      </c>
      <c r="R249" s="65">
        <v>0.36</v>
      </c>
      <c r="S249" s="65">
        <v>0.35</v>
      </c>
      <c r="T249" s="65">
        <v>0.23</v>
      </c>
      <c r="U249" s="65">
        <v>12.91</v>
      </c>
      <c r="V249" s="65">
        <v>1038.55</v>
      </c>
      <c r="X249" s="65">
        <f t="shared" si="3"/>
        <v>0.34</v>
      </c>
    </row>
    <row r="250" spans="1:24" x14ac:dyDescent="0.25">
      <c r="A250" s="65" t="s">
        <v>102</v>
      </c>
      <c r="B250" s="65">
        <v>4002</v>
      </c>
      <c r="C250" s="59">
        <v>43872</v>
      </c>
      <c r="D250" s="65">
        <v>4</v>
      </c>
      <c r="E250" s="65" t="s">
        <v>103</v>
      </c>
      <c r="F250" s="65">
        <v>12.15</v>
      </c>
      <c r="G250" s="65">
        <v>10.06</v>
      </c>
      <c r="H250" s="65">
        <v>0.2</v>
      </c>
      <c r="I250" s="65">
        <v>0.01</v>
      </c>
      <c r="J250" s="65">
        <v>0.08</v>
      </c>
      <c r="K250" s="65">
        <v>0</v>
      </c>
      <c r="L250" s="65">
        <v>0</v>
      </c>
      <c r="M250" s="65">
        <v>0</v>
      </c>
      <c r="N250" s="65">
        <v>-0.05</v>
      </c>
      <c r="O250" s="65">
        <v>-0.16</v>
      </c>
      <c r="P250" s="65">
        <v>0</v>
      </c>
      <c r="R250" s="65">
        <v>0.36</v>
      </c>
      <c r="S250" s="65">
        <v>0.35</v>
      </c>
      <c r="T250" s="65">
        <v>0.23</v>
      </c>
      <c r="U250" s="65">
        <v>23.23</v>
      </c>
      <c r="V250" s="65">
        <v>1046.2560000000001</v>
      </c>
      <c r="X250" s="65">
        <f t="shared" si="3"/>
        <v>0.29000000000000004</v>
      </c>
    </row>
    <row r="251" spans="1:24" x14ac:dyDescent="0.25">
      <c r="A251" s="65" t="s">
        <v>102</v>
      </c>
      <c r="B251" s="65">
        <v>4002</v>
      </c>
      <c r="C251" s="59">
        <v>43872</v>
      </c>
      <c r="D251" s="65">
        <v>5</v>
      </c>
      <c r="E251" s="65" t="s">
        <v>103</v>
      </c>
      <c r="F251" s="65">
        <v>14.3</v>
      </c>
      <c r="G251" s="65">
        <v>10.06</v>
      </c>
      <c r="H251" s="65">
        <v>0.2</v>
      </c>
      <c r="I251" s="65">
        <v>0.01</v>
      </c>
      <c r="J251" s="65">
        <v>0.06</v>
      </c>
      <c r="K251" s="65">
        <v>0</v>
      </c>
      <c r="L251" s="65">
        <v>0</v>
      </c>
      <c r="M251" s="65">
        <v>-0.01</v>
      </c>
      <c r="N251" s="65">
        <v>-0.06</v>
      </c>
      <c r="O251" s="65">
        <v>-0.16</v>
      </c>
      <c r="P251" s="65">
        <v>0</v>
      </c>
      <c r="R251" s="65">
        <v>0.36</v>
      </c>
      <c r="S251" s="65">
        <v>0.35</v>
      </c>
      <c r="T251" s="65">
        <v>0.23</v>
      </c>
      <c r="U251" s="65">
        <v>25.34</v>
      </c>
      <c r="V251" s="65">
        <v>1089.558</v>
      </c>
      <c r="X251" s="65">
        <f t="shared" si="3"/>
        <v>0.27</v>
      </c>
    </row>
    <row r="252" spans="1:24" x14ac:dyDescent="0.25">
      <c r="A252" s="65" t="s">
        <v>102</v>
      </c>
      <c r="B252" s="65">
        <v>4002</v>
      </c>
      <c r="C252" s="59">
        <v>43872</v>
      </c>
      <c r="D252" s="65">
        <v>6</v>
      </c>
      <c r="E252" s="65" t="s">
        <v>103</v>
      </c>
      <c r="F252" s="65">
        <v>15.75</v>
      </c>
      <c r="G252" s="65">
        <v>10.06</v>
      </c>
      <c r="H252" s="65">
        <v>0.2</v>
      </c>
      <c r="I252" s="65">
        <v>0.01</v>
      </c>
      <c r="J252" s="65">
        <v>0.14000000000000001</v>
      </c>
      <c r="K252" s="65">
        <v>0</v>
      </c>
      <c r="L252" s="65">
        <v>0</v>
      </c>
      <c r="M252" s="65">
        <v>0</v>
      </c>
      <c r="N252" s="65">
        <v>-0.1</v>
      </c>
      <c r="O252" s="65">
        <v>-0.16</v>
      </c>
      <c r="P252" s="65">
        <v>0</v>
      </c>
      <c r="R252" s="65">
        <v>0.36</v>
      </c>
      <c r="S252" s="65">
        <v>0.35</v>
      </c>
      <c r="T252" s="65">
        <v>0.23</v>
      </c>
      <c r="U252" s="65">
        <v>26.84</v>
      </c>
      <c r="V252" s="65">
        <v>1195.9369999999999</v>
      </c>
      <c r="X252" s="65">
        <f t="shared" si="3"/>
        <v>0.35000000000000003</v>
      </c>
    </row>
    <row r="253" spans="1:24" x14ac:dyDescent="0.25">
      <c r="A253" s="65" t="s">
        <v>102</v>
      </c>
      <c r="B253" s="65">
        <v>4002</v>
      </c>
      <c r="C253" s="59">
        <v>43872</v>
      </c>
      <c r="D253" s="65">
        <v>7</v>
      </c>
      <c r="E253" s="65" t="s">
        <v>103</v>
      </c>
      <c r="F253" s="65">
        <v>19.52</v>
      </c>
      <c r="G253" s="65">
        <v>10.06</v>
      </c>
      <c r="H253" s="65">
        <v>0.2</v>
      </c>
      <c r="I253" s="65">
        <v>0.01</v>
      </c>
      <c r="J253" s="65">
        <v>0.16</v>
      </c>
      <c r="K253" s="65">
        <v>0</v>
      </c>
      <c r="L253" s="65">
        <v>0.08</v>
      </c>
      <c r="M253" s="65">
        <v>0.03</v>
      </c>
      <c r="N253" s="65">
        <v>-0.2</v>
      </c>
      <c r="O253" s="65">
        <v>-0.16</v>
      </c>
      <c r="P253" s="65">
        <v>0</v>
      </c>
      <c r="R253" s="65">
        <v>0.36</v>
      </c>
      <c r="S253" s="65">
        <v>0.35</v>
      </c>
      <c r="T253" s="65">
        <v>0.23</v>
      </c>
      <c r="U253" s="65">
        <v>30.64</v>
      </c>
      <c r="V253" s="65">
        <v>1354.931</v>
      </c>
      <c r="X253" s="65">
        <f t="shared" si="3"/>
        <v>0.45</v>
      </c>
    </row>
    <row r="254" spans="1:24" x14ac:dyDescent="0.25">
      <c r="A254" s="65" t="s">
        <v>102</v>
      </c>
      <c r="B254" s="65">
        <v>4002</v>
      </c>
      <c r="C254" s="59">
        <v>43872</v>
      </c>
      <c r="D254" s="65">
        <v>8</v>
      </c>
      <c r="E254" s="65" t="s">
        <v>104</v>
      </c>
      <c r="F254" s="65">
        <v>18.84</v>
      </c>
      <c r="G254" s="65">
        <v>10.06</v>
      </c>
      <c r="H254" s="65">
        <v>0.2</v>
      </c>
      <c r="I254" s="65">
        <v>0.01</v>
      </c>
      <c r="J254" s="65">
        <v>0.25</v>
      </c>
      <c r="K254" s="65">
        <v>0.37</v>
      </c>
      <c r="L254" s="65">
        <v>0</v>
      </c>
      <c r="M254" s="65">
        <v>0</v>
      </c>
      <c r="N254" s="65">
        <v>-0.3</v>
      </c>
      <c r="O254" s="65">
        <v>-0.16</v>
      </c>
      <c r="P254" s="65">
        <v>0</v>
      </c>
      <c r="R254" s="65">
        <v>0.36</v>
      </c>
      <c r="S254" s="65">
        <v>0.35</v>
      </c>
      <c r="T254" s="65">
        <v>0.23</v>
      </c>
      <c r="U254" s="65">
        <v>30.21</v>
      </c>
      <c r="V254" s="65">
        <v>1434.7349999999999</v>
      </c>
      <c r="X254" s="65">
        <f t="shared" si="3"/>
        <v>0.83000000000000007</v>
      </c>
    </row>
    <row r="255" spans="1:24" x14ac:dyDescent="0.25">
      <c r="A255" s="65" t="s">
        <v>102</v>
      </c>
      <c r="B255" s="65">
        <v>4002</v>
      </c>
      <c r="C255" s="59">
        <v>43872</v>
      </c>
      <c r="D255" s="65">
        <v>9</v>
      </c>
      <c r="E255" s="65" t="s">
        <v>104</v>
      </c>
      <c r="F255" s="65">
        <v>20.03</v>
      </c>
      <c r="G255" s="65">
        <v>10.06</v>
      </c>
      <c r="H255" s="65">
        <v>0.2</v>
      </c>
      <c r="I255" s="65">
        <v>0.01</v>
      </c>
      <c r="J255" s="65">
        <v>7.0000000000000007E-2</v>
      </c>
      <c r="K255" s="65">
        <v>0.37</v>
      </c>
      <c r="L255" s="65">
        <v>0</v>
      </c>
      <c r="M255" s="65">
        <v>0.01</v>
      </c>
      <c r="N255" s="65">
        <v>-0.33</v>
      </c>
      <c r="O255" s="65">
        <v>-0.16</v>
      </c>
      <c r="P255" s="65">
        <v>0</v>
      </c>
      <c r="R255" s="65">
        <v>0.36</v>
      </c>
      <c r="S255" s="65">
        <v>0.35</v>
      </c>
      <c r="T255" s="65">
        <v>0.23</v>
      </c>
      <c r="U255" s="65">
        <v>31.2</v>
      </c>
      <c r="V255" s="65">
        <v>1465.2850000000001</v>
      </c>
      <c r="X255" s="65">
        <f t="shared" si="3"/>
        <v>0.65</v>
      </c>
    </row>
    <row r="256" spans="1:24" x14ac:dyDescent="0.25">
      <c r="A256" s="65" t="s">
        <v>102</v>
      </c>
      <c r="B256" s="65">
        <v>4002</v>
      </c>
      <c r="C256" s="59">
        <v>43872</v>
      </c>
      <c r="D256" s="65">
        <v>10</v>
      </c>
      <c r="E256" s="65" t="s">
        <v>104</v>
      </c>
      <c r="F256" s="65">
        <v>20.58</v>
      </c>
      <c r="G256" s="65">
        <v>10.06</v>
      </c>
      <c r="H256" s="65">
        <v>0.2</v>
      </c>
      <c r="I256" s="65">
        <v>0.01</v>
      </c>
      <c r="J256" s="65">
        <v>0.06</v>
      </c>
      <c r="K256" s="65">
        <v>0.36</v>
      </c>
      <c r="L256" s="65">
        <v>0.04</v>
      </c>
      <c r="M256" s="65">
        <v>0.02</v>
      </c>
      <c r="N256" s="65">
        <v>-0.33</v>
      </c>
      <c r="O256" s="65">
        <v>-0.16</v>
      </c>
      <c r="P256" s="65">
        <v>0</v>
      </c>
      <c r="R256" s="65">
        <v>0.36</v>
      </c>
      <c r="S256" s="65">
        <v>0.35</v>
      </c>
      <c r="T256" s="65">
        <v>0.23</v>
      </c>
      <c r="U256" s="65">
        <v>31.78</v>
      </c>
      <c r="V256" s="65">
        <v>1478.2190000000001</v>
      </c>
      <c r="X256" s="65">
        <f t="shared" si="3"/>
        <v>0.67</v>
      </c>
    </row>
    <row r="257" spans="1:24" x14ac:dyDescent="0.25">
      <c r="A257" s="65" t="s">
        <v>102</v>
      </c>
      <c r="B257" s="65">
        <v>4002</v>
      </c>
      <c r="C257" s="59">
        <v>43872</v>
      </c>
      <c r="D257" s="65">
        <v>11</v>
      </c>
      <c r="E257" s="65" t="s">
        <v>104</v>
      </c>
      <c r="F257" s="65">
        <v>18.7</v>
      </c>
      <c r="G257" s="65">
        <v>10.06</v>
      </c>
      <c r="H257" s="65">
        <v>0.2</v>
      </c>
      <c r="I257" s="65">
        <v>0.01</v>
      </c>
      <c r="J257" s="65">
        <v>7.0000000000000007E-2</v>
      </c>
      <c r="K257" s="65">
        <v>0.36</v>
      </c>
      <c r="L257" s="65">
        <v>0</v>
      </c>
      <c r="M257" s="65">
        <v>0</v>
      </c>
      <c r="N257" s="65">
        <v>-0.3</v>
      </c>
      <c r="O257" s="65">
        <v>-0.16</v>
      </c>
      <c r="P257" s="65">
        <v>0</v>
      </c>
      <c r="R257" s="65">
        <v>0.36</v>
      </c>
      <c r="S257" s="65">
        <v>0.35</v>
      </c>
      <c r="T257" s="65">
        <v>0.23</v>
      </c>
      <c r="U257" s="65">
        <v>29.88</v>
      </c>
      <c r="V257" s="65">
        <v>1495.28</v>
      </c>
      <c r="X257" s="65">
        <f t="shared" si="3"/>
        <v>0.64</v>
      </c>
    </row>
    <row r="258" spans="1:24" x14ac:dyDescent="0.25">
      <c r="A258" s="65" t="s">
        <v>102</v>
      </c>
      <c r="B258" s="65">
        <v>4002</v>
      </c>
      <c r="C258" s="59">
        <v>43872</v>
      </c>
      <c r="D258" s="65">
        <v>12</v>
      </c>
      <c r="E258" s="65" t="s">
        <v>104</v>
      </c>
      <c r="F258" s="65">
        <v>20.37</v>
      </c>
      <c r="G258" s="65">
        <v>10.06</v>
      </c>
      <c r="H258" s="65">
        <v>0.2</v>
      </c>
      <c r="I258" s="65">
        <v>0.01</v>
      </c>
      <c r="J258" s="65">
        <v>0.08</v>
      </c>
      <c r="K258" s="65">
        <v>0.36</v>
      </c>
      <c r="L258" s="65">
        <v>0.01</v>
      </c>
      <c r="M258" s="65">
        <v>0.02</v>
      </c>
      <c r="N258" s="65">
        <v>-0.3</v>
      </c>
      <c r="O258" s="65">
        <v>-0.16</v>
      </c>
      <c r="P258" s="65">
        <v>0</v>
      </c>
      <c r="R258" s="65">
        <v>0.36</v>
      </c>
      <c r="S258" s="65">
        <v>0.35</v>
      </c>
      <c r="T258" s="65">
        <v>0.23</v>
      </c>
      <c r="U258" s="65">
        <v>31.59</v>
      </c>
      <c r="V258" s="65">
        <v>1489.4860000000001</v>
      </c>
      <c r="X258" s="65">
        <f t="shared" si="3"/>
        <v>0.66</v>
      </c>
    </row>
    <row r="259" spans="1:24" x14ac:dyDescent="0.25">
      <c r="A259" s="65" t="s">
        <v>102</v>
      </c>
      <c r="B259" s="65">
        <v>4002</v>
      </c>
      <c r="C259" s="59">
        <v>43872</v>
      </c>
      <c r="D259" s="65">
        <v>13</v>
      </c>
      <c r="E259" s="65" t="s">
        <v>104</v>
      </c>
      <c r="F259" s="65">
        <v>24.09</v>
      </c>
      <c r="G259" s="65">
        <v>10.06</v>
      </c>
      <c r="H259" s="65">
        <v>0.2</v>
      </c>
      <c r="I259" s="65">
        <v>0.01</v>
      </c>
      <c r="J259" s="65">
        <v>0.1</v>
      </c>
      <c r="K259" s="65">
        <v>0.36</v>
      </c>
      <c r="L259" s="65">
        <v>0.21</v>
      </c>
      <c r="M259" s="65">
        <v>0.04</v>
      </c>
      <c r="N259" s="65">
        <v>-0.31</v>
      </c>
      <c r="O259" s="65">
        <v>-0.16</v>
      </c>
      <c r="P259" s="65">
        <v>0</v>
      </c>
      <c r="R259" s="65">
        <v>0.36</v>
      </c>
      <c r="S259" s="65">
        <v>0.35</v>
      </c>
      <c r="T259" s="65">
        <v>0.23</v>
      </c>
      <c r="U259" s="65">
        <v>35.54</v>
      </c>
      <c r="V259" s="65">
        <v>1472.69</v>
      </c>
      <c r="X259" s="65">
        <f t="shared" si="3"/>
        <v>0.88</v>
      </c>
    </row>
    <row r="260" spans="1:24" x14ac:dyDescent="0.25">
      <c r="A260" s="65" t="s">
        <v>102</v>
      </c>
      <c r="B260" s="65">
        <v>4002</v>
      </c>
      <c r="C260" s="59">
        <v>43872</v>
      </c>
      <c r="D260" s="65">
        <v>14</v>
      </c>
      <c r="E260" s="65" t="s">
        <v>104</v>
      </c>
      <c r="F260" s="65">
        <v>20.51</v>
      </c>
      <c r="G260" s="65">
        <v>10.06</v>
      </c>
      <c r="H260" s="65">
        <v>0.2</v>
      </c>
      <c r="I260" s="65">
        <v>0.01</v>
      </c>
      <c r="J260" s="65">
        <v>0.08</v>
      </c>
      <c r="K260" s="65">
        <v>0.36</v>
      </c>
      <c r="L260" s="65">
        <v>0.02</v>
      </c>
      <c r="M260" s="65">
        <v>0.01</v>
      </c>
      <c r="N260" s="65">
        <v>-0.27</v>
      </c>
      <c r="O260" s="65">
        <v>-0.16</v>
      </c>
      <c r="P260" s="65">
        <v>0</v>
      </c>
      <c r="R260" s="65">
        <v>0.36</v>
      </c>
      <c r="S260" s="65">
        <v>0.35</v>
      </c>
      <c r="T260" s="65">
        <v>0.23</v>
      </c>
      <c r="U260" s="65">
        <v>31.76</v>
      </c>
      <c r="V260" s="65">
        <v>1477.7919999999999</v>
      </c>
      <c r="X260" s="65">
        <f t="shared" si="3"/>
        <v>0.67</v>
      </c>
    </row>
    <row r="261" spans="1:24" x14ac:dyDescent="0.25">
      <c r="A261" s="65" t="s">
        <v>102</v>
      </c>
      <c r="B261" s="65">
        <v>4002</v>
      </c>
      <c r="C261" s="59">
        <v>43872</v>
      </c>
      <c r="D261" s="65">
        <v>15</v>
      </c>
      <c r="E261" s="65" t="s">
        <v>104</v>
      </c>
      <c r="F261" s="65">
        <v>19.28</v>
      </c>
      <c r="G261" s="65">
        <v>10.06</v>
      </c>
      <c r="H261" s="65">
        <v>0.2</v>
      </c>
      <c r="I261" s="65">
        <v>0.01</v>
      </c>
      <c r="J261" s="65">
        <v>0.08</v>
      </c>
      <c r="K261" s="65">
        <v>0.36</v>
      </c>
      <c r="L261" s="65">
        <v>0.01</v>
      </c>
      <c r="M261" s="65">
        <v>0.02</v>
      </c>
      <c r="N261" s="65">
        <v>-0.24</v>
      </c>
      <c r="O261" s="65">
        <v>-0.16</v>
      </c>
      <c r="P261" s="65">
        <v>0</v>
      </c>
      <c r="R261" s="65">
        <v>0.36</v>
      </c>
      <c r="S261" s="65">
        <v>0.35</v>
      </c>
      <c r="T261" s="65">
        <v>0.23</v>
      </c>
      <c r="U261" s="65">
        <v>30.56</v>
      </c>
      <c r="V261" s="65">
        <v>1466.2729999999999</v>
      </c>
      <c r="X261" s="65">
        <f t="shared" si="3"/>
        <v>0.66</v>
      </c>
    </row>
    <row r="262" spans="1:24" x14ac:dyDescent="0.25">
      <c r="A262" s="65" t="s">
        <v>102</v>
      </c>
      <c r="B262" s="65">
        <v>4002</v>
      </c>
      <c r="C262" s="59">
        <v>43872</v>
      </c>
      <c r="D262" s="65">
        <v>16</v>
      </c>
      <c r="E262" s="65" t="s">
        <v>104</v>
      </c>
      <c r="F262" s="65">
        <v>18.11</v>
      </c>
      <c r="G262" s="65">
        <v>10.06</v>
      </c>
      <c r="H262" s="65">
        <v>0.2</v>
      </c>
      <c r="I262" s="65">
        <v>0.01</v>
      </c>
      <c r="J262" s="65">
        <v>7.0000000000000007E-2</v>
      </c>
      <c r="K262" s="65">
        <v>0.37</v>
      </c>
      <c r="L262" s="65">
        <v>0</v>
      </c>
      <c r="M262" s="65">
        <v>0.03</v>
      </c>
      <c r="N262" s="65">
        <v>-0.23</v>
      </c>
      <c r="O262" s="65">
        <v>-0.16</v>
      </c>
      <c r="P262" s="65">
        <v>0</v>
      </c>
      <c r="R262" s="65">
        <v>0.36</v>
      </c>
      <c r="S262" s="65">
        <v>0.35</v>
      </c>
      <c r="T262" s="65">
        <v>0.23</v>
      </c>
      <c r="U262" s="65">
        <v>29.4</v>
      </c>
      <c r="V262" s="65">
        <v>1448.309</v>
      </c>
      <c r="X262" s="65">
        <f t="shared" si="3"/>
        <v>0.65</v>
      </c>
    </row>
    <row r="263" spans="1:24" x14ac:dyDescent="0.25">
      <c r="A263" s="65" t="s">
        <v>102</v>
      </c>
      <c r="B263" s="65">
        <v>4002</v>
      </c>
      <c r="C263" s="59">
        <v>43872</v>
      </c>
      <c r="D263" s="65">
        <v>17</v>
      </c>
      <c r="E263" s="65" t="s">
        <v>104</v>
      </c>
      <c r="F263" s="65">
        <v>22.27</v>
      </c>
      <c r="G263" s="65">
        <v>10.06</v>
      </c>
      <c r="H263" s="65">
        <v>0.2</v>
      </c>
      <c r="I263" s="65">
        <v>0.01</v>
      </c>
      <c r="J263" s="65">
        <v>0.08</v>
      </c>
      <c r="K263" s="65">
        <v>0.36</v>
      </c>
      <c r="L263" s="65">
        <v>0.15</v>
      </c>
      <c r="M263" s="65">
        <v>0.04</v>
      </c>
      <c r="N263" s="65">
        <v>-0.28000000000000003</v>
      </c>
      <c r="O263" s="65">
        <v>-0.16</v>
      </c>
      <c r="P263" s="65">
        <v>0</v>
      </c>
      <c r="R263" s="65">
        <v>0.36</v>
      </c>
      <c r="S263" s="65">
        <v>0.35</v>
      </c>
      <c r="T263" s="65">
        <v>0.23</v>
      </c>
      <c r="U263" s="65">
        <v>33.67</v>
      </c>
      <c r="V263" s="65">
        <v>1477.1990000000001</v>
      </c>
      <c r="X263" s="65">
        <f t="shared" si="3"/>
        <v>0.8</v>
      </c>
    </row>
    <row r="264" spans="1:24" x14ac:dyDescent="0.25">
      <c r="A264" s="65" t="s">
        <v>102</v>
      </c>
      <c r="B264" s="65">
        <v>4002</v>
      </c>
      <c r="C264" s="59">
        <v>43872</v>
      </c>
      <c r="D264" s="65">
        <v>18</v>
      </c>
      <c r="E264" s="65" t="s">
        <v>104</v>
      </c>
      <c r="F264" s="65">
        <v>19.48</v>
      </c>
      <c r="G264" s="65">
        <v>10.06</v>
      </c>
      <c r="H264" s="65">
        <v>0.2</v>
      </c>
      <c r="I264" s="65">
        <v>0.01</v>
      </c>
      <c r="J264" s="65">
        <v>7.0000000000000007E-2</v>
      </c>
      <c r="K264" s="65">
        <v>0.34</v>
      </c>
      <c r="L264" s="65">
        <v>0.02</v>
      </c>
      <c r="M264" s="65">
        <v>0.03</v>
      </c>
      <c r="N264" s="65">
        <v>-0.27</v>
      </c>
      <c r="O264" s="65">
        <v>-0.16</v>
      </c>
      <c r="P264" s="65">
        <v>0</v>
      </c>
      <c r="R264" s="65">
        <v>0.36</v>
      </c>
      <c r="S264" s="65">
        <v>0.35</v>
      </c>
      <c r="T264" s="65">
        <v>0.23</v>
      </c>
      <c r="U264" s="65">
        <v>30.72</v>
      </c>
      <c r="V264" s="65">
        <v>1559.5709999999999</v>
      </c>
      <c r="X264" s="65">
        <f t="shared" ref="X264:X327" si="4">H264+I264+J264+K264+L264+P264+Q264</f>
        <v>0.64000000000000012</v>
      </c>
    </row>
    <row r="265" spans="1:24" x14ac:dyDescent="0.25">
      <c r="A265" s="65" t="s">
        <v>102</v>
      </c>
      <c r="B265" s="65">
        <v>4002</v>
      </c>
      <c r="C265" s="59">
        <v>43872</v>
      </c>
      <c r="D265" s="65">
        <v>19</v>
      </c>
      <c r="E265" s="65" t="s">
        <v>104</v>
      </c>
      <c r="F265" s="65">
        <v>19.82</v>
      </c>
      <c r="G265" s="65">
        <v>10.06</v>
      </c>
      <c r="H265" s="65">
        <v>0.2</v>
      </c>
      <c r="I265" s="65">
        <v>0.01</v>
      </c>
      <c r="J265" s="65">
        <v>0.08</v>
      </c>
      <c r="K265" s="65">
        <v>0.34</v>
      </c>
      <c r="L265" s="65">
        <v>0</v>
      </c>
      <c r="M265" s="65">
        <v>0.04</v>
      </c>
      <c r="N265" s="65">
        <v>-0.24</v>
      </c>
      <c r="O265" s="65">
        <v>-0.16</v>
      </c>
      <c r="P265" s="65">
        <v>0</v>
      </c>
      <c r="R265" s="65">
        <v>0.36</v>
      </c>
      <c r="S265" s="65">
        <v>0.35</v>
      </c>
      <c r="T265" s="65">
        <v>0.23</v>
      </c>
      <c r="U265" s="65">
        <v>31.09</v>
      </c>
      <c r="V265" s="65">
        <v>1566.77</v>
      </c>
      <c r="X265" s="65">
        <f t="shared" si="4"/>
        <v>0.63000000000000012</v>
      </c>
    </row>
    <row r="266" spans="1:24" x14ac:dyDescent="0.25">
      <c r="A266" s="65" t="s">
        <v>102</v>
      </c>
      <c r="B266" s="65">
        <v>4002</v>
      </c>
      <c r="C266" s="59">
        <v>43872</v>
      </c>
      <c r="D266" s="65">
        <v>20</v>
      </c>
      <c r="E266" s="65" t="s">
        <v>104</v>
      </c>
      <c r="F266" s="65">
        <v>22.29</v>
      </c>
      <c r="G266" s="65">
        <v>10.06</v>
      </c>
      <c r="H266" s="65">
        <v>0.2</v>
      </c>
      <c r="I266" s="65">
        <v>0.01</v>
      </c>
      <c r="J266" s="65">
        <v>0.1</v>
      </c>
      <c r="K266" s="65">
        <v>0.35</v>
      </c>
      <c r="L266" s="65">
        <v>0.08</v>
      </c>
      <c r="M266" s="65">
        <v>0.02</v>
      </c>
      <c r="N266" s="65">
        <v>-0.22</v>
      </c>
      <c r="O266" s="65">
        <v>-0.16</v>
      </c>
      <c r="P266" s="65">
        <v>0</v>
      </c>
      <c r="R266" s="65">
        <v>0.36</v>
      </c>
      <c r="S266" s="65">
        <v>0.35</v>
      </c>
      <c r="T266" s="65">
        <v>0.23</v>
      </c>
      <c r="U266" s="65">
        <v>33.67</v>
      </c>
      <c r="V266" s="65">
        <v>1520.596</v>
      </c>
      <c r="X266" s="65">
        <f t="shared" si="4"/>
        <v>0.74</v>
      </c>
    </row>
    <row r="267" spans="1:24" x14ac:dyDescent="0.25">
      <c r="A267" s="65" t="s">
        <v>102</v>
      </c>
      <c r="B267" s="65">
        <v>4002</v>
      </c>
      <c r="C267" s="59">
        <v>43872</v>
      </c>
      <c r="D267" s="65">
        <v>21</v>
      </c>
      <c r="E267" s="65" t="s">
        <v>104</v>
      </c>
      <c r="F267" s="65">
        <v>21.37</v>
      </c>
      <c r="G267" s="65">
        <v>10.06</v>
      </c>
      <c r="H267" s="65">
        <v>0.2</v>
      </c>
      <c r="I267" s="65">
        <v>0.01</v>
      </c>
      <c r="J267" s="65">
        <v>0.08</v>
      </c>
      <c r="K267" s="65">
        <v>0.37</v>
      </c>
      <c r="L267" s="65">
        <v>0.02</v>
      </c>
      <c r="M267" s="65">
        <v>0.01</v>
      </c>
      <c r="N267" s="65">
        <v>-0.2</v>
      </c>
      <c r="O267" s="65">
        <v>-0.16</v>
      </c>
      <c r="P267" s="65">
        <v>0</v>
      </c>
      <c r="R267" s="65">
        <v>0.36</v>
      </c>
      <c r="S267" s="65">
        <v>0.35</v>
      </c>
      <c r="T267" s="65">
        <v>0.23</v>
      </c>
      <c r="U267" s="65">
        <v>32.700000000000003</v>
      </c>
      <c r="V267" s="65">
        <v>1447.0429999999999</v>
      </c>
      <c r="X267" s="65">
        <f t="shared" si="4"/>
        <v>0.68</v>
      </c>
    </row>
    <row r="268" spans="1:24" x14ac:dyDescent="0.25">
      <c r="A268" s="65" t="s">
        <v>102</v>
      </c>
      <c r="B268" s="65">
        <v>4002</v>
      </c>
      <c r="C268" s="59">
        <v>43872</v>
      </c>
      <c r="D268" s="65">
        <v>22</v>
      </c>
      <c r="E268" s="65" t="s">
        <v>104</v>
      </c>
      <c r="F268" s="65">
        <v>19.57</v>
      </c>
      <c r="G268" s="65">
        <v>10.06</v>
      </c>
      <c r="H268" s="65">
        <v>0.2</v>
      </c>
      <c r="I268" s="65">
        <v>0.01</v>
      </c>
      <c r="J268" s="65">
        <v>0.05</v>
      </c>
      <c r="K268" s="65">
        <v>0.39</v>
      </c>
      <c r="L268" s="65">
        <v>0.04</v>
      </c>
      <c r="M268" s="65">
        <v>-0.01</v>
      </c>
      <c r="N268" s="65">
        <v>-0.21</v>
      </c>
      <c r="O268" s="65">
        <v>-0.16</v>
      </c>
      <c r="P268" s="65">
        <v>0</v>
      </c>
      <c r="R268" s="65">
        <v>0.36</v>
      </c>
      <c r="S268" s="65">
        <v>0.35</v>
      </c>
      <c r="T268" s="65">
        <v>0.23</v>
      </c>
      <c r="U268" s="65">
        <v>30.88</v>
      </c>
      <c r="V268" s="65">
        <v>1337.057</v>
      </c>
      <c r="X268" s="65">
        <f t="shared" si="4"/>
        <v>0.69000000000000006</v>
      </c>
    </row>
    <row r="269" spans="1:24" x14ac:dyDescent="0.25">
      <c r="A269" s="65" t="s">
        <v>102</v>
      </c>
      <c r="B269" s="65">
        <v>4002</v>
      </c>
      <c r="C269" s="59">
        <v>43872</v>
      </c>
      <c r="D269" s="65">
        <v>23</v>
      </c>
      <c r="E269" s="65" t="s">
        <v>104</v>
      </c>
      <c r="F269" s="65">
        <v>13.63</v>
      </c>
      <c r="G269" s="65">
        <v>10.06</v>
      </c>
      <c r="H269" s="65">
        <v>0.2</v>
      </c>
      <c r="I269" s="65">
        <v>0.01</v>
      </c>
      <c r="J269" s="65">
        <v>0.13</v>
      </c>
      <c r="K269" s="65">
        <v>0.43</v>
      </c>
      <c r="L269" s="65">
        <v>0</v>
      </c>
      <c r="M269" s="65">
        <v>0.01</v>
      </c>
      <c r="N269" s="65">
        <v>-0.02</v>
      </c>
      <c r="O269" s="65">
        <v>-0.16</v>
      </c>
      <c r="P269" s="65">
        <v>0</v>
      </c>
      <c r="R269" s="65">
        <v>0.36</v>
      </c>
      <c r="S269" s="65">
        <v>0.35</v>
      </c>
      <c r="T269" s="65">
        <v>0.23</v>
      </c>
      <c r="U269" s="65">
        <v>25.23</v>
      </c>
      <c r="V269" s="65">
        <v>1216.8720000000001</v>
      </c>
      <c r="X269" s="65">
        <f t="shared" si="4"/>
        <v>0.77</v>
      </c>
    </row>
    <row r="270" spans="1:24" x14ac:dyDescent="0.25">
      <c r="A270" s="65" t="s">
        <v>102</v>
      </c>
      <c r="B270" s="65">
        <v>4002</v>
      </c>
      <c r="C270" s="59">
        <v>43872</v>
      </c>
      <c r="D270" s="65">
        <v>24</v>
      </c>
      <c r="E270" s="65" t="s">
        <v>103</v>
      </c>
      <c r="F270" s="65">
        <v>10</v>
      </c>
      <c r="G270" s="65">
        <v>10.06</v>
      </c>
      <c r="H270" s="65">
        <v>0.2</v>
      </c>
      <c r="I270" s="65">
        <v>0.01</v>
      </c>
      <c r="J270" s="65">
        <v>0.19</v>
      </c>
      <c r="K270" s="65">
        <v>0</v>
      </c>
      <c r="L270" s="65">
        <v>0</v>
      </c>
      <c r="M270" s="65">
        <v>0</v>
      </c>
      <c r="N270" s="65">
        <v>-7.0000000000000007E-2</v>
      </c>
      <c r="O270" s="65">
        <v>-0.16</v>
      </c>
      <c r="P270" s="65">
        <v>0</v>
      </c>
      <c r="R270" s="65">
        <v>0.36</v>
      </c>
      <c r="S270" s="65">
        <v>0.35</v>
      </c>
      <c r="T270" s="65">
        <v>0.23</v>
      </c>
      <c r="U270" s="65">
        <v>21.17</v>
      </c>
      <c r="V270" s="65">
        <v>1123.1890000000001</v>
      </c>
      <c r="X270" s="65">
        <f t="shared" si="4"/>
        <v>0.4</v>
      </c>
    </row>
    <row r="271" spans="1:24" x14ac:dyDescent="0.25">
      <c r="A271" s="65" t="s">
        <v>102</v>
      </c>
      <c r="B271" s="65">
        <v>4002</v>
      </c>
      <c r="C271" s="59">
        <v>43873</v>
      </c>
      <c r="D271" s="65">
        <v>1</v>
      </c>
      <c r="E271" s="65" t="s">
        <v>103</v>
      </c>
      <c r="F271" s="65">
        <v>13.66</v>
      </c>
      <c r="G271" s="65">
        <v>10.06</v>
      </c>
      <c r="H271" s="65">
        <v>0.28999999999999998</v>
      </c>
      <c r="I271" s="65">
        <v>0.03</v>
      </c>
      <c r="J271" s="65">
        <v>0.16</v>
      </c>
      <c r="K271" s="65">
        <v>0</v>
      </c>
      <c r="L271" s="65">
        <v>0</v>
      </c>
      <c r="M271" s="65">
        <v>0</v>
      </c>
      <c r="N271" s="65">
        <v>-0.09</v>
      </c>
      <c r="O271" s="65">
        <v>-0.16</v>
      </c>
      <c r="P271" s="65">
        <v>0</v>
      </c>
      <c r="R271" s="65">
        <v>0.36</v>
      </c>
      <c r="S271" s="65">
        <v>0.35</v>
      </c>
      <c r="T271" s="65">
        <v>0.23</v>
      </c>
      <c r="U271" s="65">
        <v>24.89</v>
      </c>
      <c r="V271" s="65">
        <v>1065.684</v>
      </c>
      <c r="X271" s="65">
        <f t="shared" si="4"/>
        <v>0.48</v>
      </c>
    </row>
    <row r="272" spans="1:24" x14ac:dyDescent="0.25">
      <c r="A272" s="65" t="s">
        <v>102</v>
      </c>
      <c r="B272" s="65">
        <v>4002</v>
      </c>
      <c r="C272" s="59">
        <v>43873</v>
      </c>
      <c r="D272" s="65">
        <v>2</v>
      </c>
      <c r="E272" s="65" t="s">
        <v>103</v>
      </c>
      <c r="F272" s="65">
        <v>15.62</v>
      </c>
      <c r="G272" s="65">
        <v>10.06</v>
      </c>
      <c r="H272" s="65">
        <v>0.28999999999999998</v>
      </c>
      <c r="I272" s="65">
        <v>0.03</v>
      </c>
      <c r="J272" s="65">
        <v>0.05</v>
      </c>
      <c r="K272" s="65">
        <v>0</v>
      </c>
      <c r="L272" s="65">
        <v>0</v>
      </c>
      <c r="M272" s="65">
        <v>0.01</v>
      </c>
      <c r="N272" s="65">
        <v>-0.11</v>
      </c>
      <c r="O272" s="65">
        <v>-0.16</v>
      </c>
      <c r="P272" s="65">
        <v>0</v>
      </c>
      <c r="R272" s="65">
        <v>0.36</v>
      </c>
      <c r="S272" s="65">
        <v>0.35</v>
      </c>
      <c r="T272" s="65">
        <v>0.23</v>
      </c>
      <c r="U272" s="65">
        <v>26.73</v>
      </c>
      <c r="V272" s="65">
        <v>1039.546</v>
      </c>
      <c r="X272" s="65">
        <f t="shared" si="4"/>
        <v>0.36999999999999994</v>
      </c>
    </row>
    <row r="273" spans="1:24" x14ac:dyDescent="0.25">
      <c r="A273" s="65" t="s">
        <v>102</v>
      </c>
      <c r="B273" s="65">
        <v>4002</v>
      </c>
      <c r="C273" s="59">
        <v>43873</v>
      </c>
      <c r="D273" s="65">
        <v>3</v>
      </c>
      <c r="E273" s="65" t="s">
        <v>103</v>
      </c>
      <c r="F273" s="65">
        <v>15.25</v>
      </c>
      <c r="G273" s="65">
        <v>10.06</v>
      </c>
      <c r="H273" s="65">
        <v>0.28999999999999998</v>
      </c>
      <c r="I273" s="65">
        <v>0.03</v>
      </c>
      <c r="J273" s="65">
        <v>0.04</v>
      </c>
      <c r="K273" s="65">
        <v>0</v>
      </c>
      <c r="L273" s="65">
        <v>0</v>
      </c>
      <c r="M273" s="65">
        <v>0</v>
      </c>
      <c r="N273" s="65">
        <v>-0.11</v>
      </c>
      <c r="O273" s="65">
        <v>-0.16</v>
      </c>
      <c r="P273" s="65">
        <v>0</v>
      </c>
      <c r="R273" s="65">
        <v>0.36</v>
      </c>
      <c r="S273" s="65">
        <v>0.35</v>
      </c>
      <c r="T273" s="65">
        <v>0.23</v>
      </c>
      <c r="U273" s="65">
        <v>26.34</v>
      </c>
      <c r="V273" s="65">
        <v>1029.682</v>
      </c>
      <c r="X273" s="65">
        <f t="shared" si="4"/>
        <v>0.35999999999999993</v>
      </c>
    </row>
    <row r="274" spans="1:24" x14ac:dyDescent="0.25">
      <c r="A274" s="65" t="s">
        <v>102</v>
      </c>
      <c r="B274" s="65">
        <v>4002</v>
      </c>
      <c r="C274" s="59">
        <v>43873</v>
      </c>
      <c r="D274" s="65">
        <v>4</v>
      </c>
      <c r="E274" s="65" t="s">
        <v>103</v>
      </c>
      <c r="F274" s="65">
        <v>15.18</v>
      </c>
      <c r="G274" s="65">
        <v>10.06</v>
      </c>
      <c r="H274" s="65">
        <v>0.28999999999999998</v>
      </c>
      <c r="I274" s="65">
        <v>0.03</v>
      </c>
      <c r="J274" s="65">
        <v>0.05</v>
      </c>
      <c r="K274" s="65">
        <v>0</v>
      </c>
      <c r="L274" s="65">
        <v>0</v>
      </c>
      <c r="M274" s="65">
        <v>0.01</v>
      </c>
      <c r="N274" s="65">
        <v>-0.12</v>
      </c>
      <c r="O274" s="65">
        <v>-0.16</v>
      </c>
      <c r="P274" s="65">
        <v>0</v>
      </c>
      <c r="R274" s="65">
        <v>0.36</v>
      </c>
      <c r="S274" s="65">
        <v>0.35</v>
      </c>
      <c r="T274" s="65">
        <v>0.23</v>
      </c>
      <c r="U274" s="65">
        <v>26.28</v>
      </c>
      <c r="V274" s="65">
        <v>1037.4369999999999</v>
      </c>
      <c r="X274" s="65">
        <f t="shared" si="4"/>
        <v>0.36999999999999994</v>
      </c>
    </row>
    <row r="275" spans="1:24" x14ac:dyDescent="0.25">
      <c r="A275" s="65" t="s">
        <v>102</v>
      </c>
      <c r="B275" s="65">
        <v>4002</v>
      </c>
      <c r="C275" s="59">
        <v>43873</v>
      </c>
      <c r="D275" s="65">
        <v>5</v>
      </c>
      <c r="E275" s="65" t="s">
        <v>103</v>
      </c>
      <c r="F275" s="65">
        <v>15.18</v>
      </c>
      <c r="G275" s="65">
        <v>10.06</v>
      </c>
      <c r="H275" s="65">
        <v>0.28999999999999998</v>
      </c>
      <c r="I275" s="65">
        <v>0.03</v>
      </c>
      <c r="J275" s="65">
        <v>0.05</v>
      </c>
      <c r="K275" s="65">
        <v>0</v>
      </c>
      <c r="L275" s="65">
        <v>0</v>
      </c>
      <c r="M275" s="65">
        <v>0.02</v>
      </c>
      <c r="N275" s="65">
        <v>-0.11</v>
      </c>
      <c r="O275" s="65">
        <v>-0.16</v>
      </c>
      <c r="P275" s="65">
        <v>0</v>
      </c>
      <c r="R275" s="65">
        <v>0.36</v>
      </c>
      <c r="S275" s="65">
        <v>0.35</v>
      </c>
      <c r="T275" s="65">
        <v>0.23</v>
      </c>
      <c r="U275" s="65">
        <v>26.3</v>
      </c>
      <c r="V275" s="65">
        <v>1089.049</v>
      </c>
      <c r="X275" s="65">
        <f t="shared" si="4"/>
        <v>0.36999999999999994</v>
      </c>
    </row>
    <row r="276" spans="1:24" x14ac:dyDescent="0.25">
      <c r="A276" s="65" t="s">
        <v>102</v>
      </c>
      <c r="B276" s="65">
        <v>4002</v>
      </c>
      <c r="C276" s="59">
        <v>43873</v>
      </c>
      <c r="D276" s="65">
        <v>6</v>
      </c>
      <c r="E276" s="65" t="s">
        <v>103</v>
      </c>
      <c r="F276" s="65">
        <v>22.84</v>
      </c>
      <c r="G276" s="65">
        <v>10.06</v>
      </c>
      <c r="H276" s="65">
        <v>0.28999999999999998</v>
      </c>
      <c r="I276" s="65">
        <v>0.03</v>
      </c>
      <c r="J276" s="65">
        <v>0.61</v>
      </c>
      <c r="K276" s="65">
        <v>0</v>
      </c>
      <c r="L276" s="65">
        <v>0.22</v>
      </c>
      <c r="M276" s="65">
        <v>0.01</v>
      </c>
      <c r="N276" s="65">
        <v>0.04</v>
      </c>
      <c r="O276" s="65">
        <v>-0.16</v>
      </c>
      <c r="P276" s="65">
        <v>0</v>
      </c>
      <c r="R276" s="65">
        <v>0.36</v>
      </c>
      <c r="S276" s="65">
        <v>0.35</v>
      </c>
      <c r="T276" s="65">
        <v>0.23</v>
      </c>
      <c r="U276" s="65">
        <v>34.880000000000003</v>
      </c>
      <c r="V276" s="65">
        <v>1197.2860000000001</v>
      </c>
      <c r="X276" s="65">
        <f t="shared" si="4"/>
        <v>1.1499999999999999</v>
      </c>
    </row>
    <row r="277" spans="1:24" x14ac:dyDescent="0.25">
      <c r="A277" s="65" t="s">
        <v>102</v>
      </c>
      <c r="B277" s="65">
        <v>4002</v>
      </c>
      <c r="C277" s="59">
        <v>43873</v>
      </c>
      <c r="D277" s="65">
        <v>7</v>
      </c>
      <c r="E277" s="65" t="s">
        <v>103</v>
      </c>
      <c r="F277" s="65">
        <v>29.11</v>
      </c>
      <c r="G277" s="65">
        <v>10.06</v>
      </c>
      <c r="H277" s="65">
        <v>0.28999999999999998</v>
      </c>
      <c r="I277" s="65">
        <v>0.03</v>
      </c>
      <c r="J277" s="65">
        <v>0.4</v>
      </c>
      <c r="K277" s="65">
        <v>0</v>
      </c>
      <c r="L277" s="65">
        <v>0.03</v>
      </c>
      <c r="M277" s="65">
        <v>0.02</v>
      </c>
      <c r="N277" s="65">
        <v>-0.23</v>
      </c>
      <c r="O277" s="65">
        <v>-0.16</v>
      </c>
      <c r="P277" s="65">
        <v>0</v>
      </c>
      <c r="R277" s="65">
        <v>0.36</v>
      </c>
      <c r="S277" s="65">
        <v>0.35</v>
      </c>
      <c r="T277" s="65">
        <v>0.23</v>
      </c>
      <c r="U277" s="65">
        <v>40.49</v>
      </c>
      <c r="V277" s="65">
        <v>1367.7560000000001</v>
      </c>
      <c r="X277" s="65">
        <f t="shared" si="4"/>
        <v>0.75</v>
      </c>
    </row>
    <row r="278" spans="1:24" x14ac:dyDescent="0.25">
      <c r="A278" s="65" t="s">
        <v>102</v>
      </c>
      <c r="B278" s="65">
        <v>4002</v>
      </c>
      <c r="C278" s="59">
        <v>43873</v>
      </c>
      <c r="D278" s="65">
        <v>8</v>
      </c>
      <c r="E278" s="65" t="s">
        <v>104</v>
      </c>
      <c r="F278" s="65">
        <v>32.590000000000003</v>
      </c>
      <c r="G278" s="65">
        <v>10.06</v>
      </c>
      <c r="H278" s="65">
        <v>0.28999999999999998</v>
      </c>
      <c r="I278" s="65">
        <v>0.03</v>
      </c>
      <c r="J278" s="65">
        <v>0.38</v>
      </c>
      <c r="K278" s="65">
        <v>0.37</v>
      </c>
      <c r="L278" s="65">
        <v>0.02</v>
      </c>
      <c r="M278" s="65">
        <v>0.02</v>
      </c>
      <c r="N278" s="65">
        <v>-0.39</v>
      </c>
      <c r="O278" s="65">
        <v>-0.16</v>
      </c>
      <c r="P278" s="65">
        <v>0</v>
      </c>
      <c r="R278" s="65">
        <v>0.36</v>
      </c>
      <c r="S278" s="65">
        <v>0.35</v>
      </c>
      <c r="T278" s="65">
        <v>0.23</v>
      </c>
      <c r="U278" s="65">
        <v>44.15</v>
      </c>
      <c r="V278" s="65">
        <v>1438.5889999999999</v>
      </c>
      <c r="X278" s="65">
        <f t="shared" si="4"/>
        <v>1.0899999999999999</v>
      </c>
    </row>
    <row r="279" spans="1:24" x14ac:dyDescent="0.25">
      <c r="A279" s="65" t="s">
        <v>102</v>
      </c>
      <c r="B279" s="65">
        <v>4002</v>
      </c>
      <c r="C279" s="59">
        <v>43873</v>
      </c>
      <c r="D279" s="65">
        <v>9</v>
      </c>
      <c r="E279" s="65" t="s">
        <v>104</v>
      </c>
      <c r="F279" s="65">
        <v>21.07</v>
      </c>
      <c r="G279" s="65">
        <v>10.06</v>
      </c>
      <c r="H279" s="65">
        <v>0.28999999999999998</v>
      </c>
      <c r="I279" s="65">
        <v>0.03</v>
      </c>
      <c r="J279" s="65">
        <v>0.22</v>
      </c>
      <c r="K279" s="65">
        <v>0.38</v>
      </c>
      <c r="L279" s="65">
        <v>0.02</v>
      </c>
      <c r="M279" s="65">
        <v>0.02</v>
      </c>
      <c r="N279" s="65">
        <v>-0.17</v>
      </c>
      <c r="O279" s="65">
        <v>-0.16</v>
      </c>
      <c r="P279" s="65">
        <v>0</v>
      </c>
      <c r="R279" s="65">
        <v>0.36</v>
      </c>
      <c r="S279" s="65">
        <v>0.35</v>
      </c>
      <c r="T279" s="65">
        <v>0.23</v>
      </c>
      <c r="U279" s="65">
        <v>32.700000000000003</v>
      </c>
      <c r="V279" s="65">
        <v>1427.654</v>
      </c>
      <c r="X279" s="65">
        <f t="shared" si="4"/>
        <v>0.94</v>
      </c>
    </row>
    <row r="280" spans="1:24" x14ac:dyDescent="0.25">
      <c r="A280" s="65" t="s">
        <v>102</v>
      </c>
      <c r="B280" s="65">
        <v>4002</v>
      </c>
      <c r="C280" s="59">
        <v>43873</v>
      </c>
      <c r="D280" s="65">
        <v>10</v>
      </c>
      <c r="E280" s="65" t="s">
        <v>104</v>
      </c>
      <c r="F280" s="65">
        <v>15.44</v>
      </c>
      <c r="G280" s="65">
        <v>10.06</v>
      </c>
      <c r="H280" s="65">
        <v>0.28999999999999998</v>
      </c>
      <c r="I280" s="65">
        <v>0.03</v>
      </c>
      <c r="J280" s="65">
        <v>0.06</v>
      </c>
      <c r="K280" s="65">
        <v>0.39</v>
      </c>
      <c r="L280" s="65">
        <v>0</v>
      </c>
      <c r="M280" s="65">
        <v>-0.01</v>
      </c>
      <c r="N280" s="65">
        <v>-0.17</v>
      </c>
      <c r="O280" s="65">
        <v>-0.16</v>
      </c>
      <c r="P280" s="65">
        <v>0</v>
      </c>
      <c r="R280" s="65">
        <v>0.36</v>
      </c>
      <c r="S280" s="65">
        <v>0.35</v>
      </c>
      <c r="T280" s="65">
        <v>0.23</v>
      </c>
      <c r="U280" s="65">
        <v>26.87</v>
      </c>
      <c r="V280" s="65">
        <v>1413.085</v>
      </c>
      <c r="X280" s="65">
        <f t="shared" si="4"/>
        <v>0.77</v>
      </c>
    </row>
    <row r="281" spans="1:24" x14ac:dyDescent="0.25">
      <c r="A281" s="65" t="s">
        <v>102</v>
      </c>
      <c r="B281" s="65">
        <v>4002</v>
      </c>
      <c r="C281" s="59">
        <v>43873</v>
      </c>
      <c r="D281" s="65">
        <v>11</v>
      </c>
      <c r="E281" s="65" t="s">
        <v>104</v>
      </c>
      <c r="F281" s="65">
        <v>14.25</v>
      </c>
      <c r="G281" s="65">
        <v>10.06</v>
      </c>
      <c r="H281" s="65">
        <v>0.28999999999999998</v>
      </c>
      <c r="I281" s="65">
        <v>0.03</v>
      </c>
      <c r="J281" s="65">
        <v>0.05</v>
      </c>
      <c r="K281" s="65">
        <v>0.4</v>
      </c>
      <c r="L281" s="65">
        <v>0</v>
      </c>
      <c r="M281" s="65">
        <v>0.03</v>
      </c>
      <c r="N281" s="65">
        <v>-0.15</v>
      </c>
      <c r="O281" s="65">
        <v>-0.16</v>
      </c>
      <c r="P281" s="65">
        <v>0</v>
      </c>
      <c r="R281" s="65">
        <v>0.36</v>
      </c>
      <c r="S281" s="65">
        <v>0.35</v>
      </c>
      <c r="T281" s="65">
        <v>0.23</v>
      </c>
      <c r="U281" s="65">
        <v>25.74</v>
      </c>
      <c r="V281" s="65">
        <v>1407.538</v>
      </c>
      <c r="X281" s="65">
        <f t="shared" si="4"/>
        <v>0.77</v>
      </c>
    </row>
    <row r="282" spans="1:24" x14ac:dyDescent="0.25">
      <c r="A282" s="65" t="s">
        <v>102</v>
      </c>
      <c r="B282" s="65">
        <v>4002</v>
      </c>
      <c r="C282" s="59">
        <v>43873</v>
      </c>
      <c r="D282" s="65">
        <v>12</v>
      </c>
      <c r="E282" s="65" t="s">
        <v>104</v>
      </c>
      <c r="F282" s="65">
        <v>-5.19</v>
      </c>
      <c r="G282" s="65">
        <v>10.06</v>
      </c>
      <c r="H282" s="65">
        <v>0.28999999999999998</v>
      </c>
      <c r="I282" s="65">
        <v>0.03</v>
      </c>
      <c r="J282" s="65">
        <v>0.19</v>
      </c>
      <c r="K282" s="65">
        <v>0.41</v>
      </c>
      <c r="L282" s="65">
        <v>0</v>
      </c>
      <c r="M282" s="65">
        <v>-0.01</v>
      </c>
      <c r="N282" s="65">
        <v>0</v>
      </c>
      <c r="O282" s="65">
        <v>-0.16</v>
      </c>
      <c r="P282" s="65">
        <v>0</v>
      </c>
      <c r="R282" s="65">
        <v>0.36</v>
      </c>
      <c r="S282" s="65">
        <v>0.35</v>
      </c>
      <c r="T282" s="65">
        <v>0.23</v>
      </c>
      <c r="U282" s="65">
        <v>6.56</v>
      </c>
      <c r="V282" s="65">
        <v>1382.742</v>
      </c>
      <c r="X282" s="65">
        <f t="shared" si="4"/>
        <v>0.91999999999999993</v>
      </c>
    </row>
    <row r="283" spans="1:24" x14ac:dyDescent="0.25">
      <c r="A283" s="65" t="s">
        <v>102</v>
      </c>
      <c r="B283" s="65">
        <v>4002</v>
      </c>
      <c r="C283" s="59">
        <v>43873</v>
      </c>
      <c r="D283" s="65">
        <v>13</v>
      </c>
      <c r="E283" s="65" t="s">
        <v>104</v>
      </c>
      <c r="F283" s="65">
        <v>-1.9</v>
      </c>
      <c r="G283" s="65">
        <v>10.06</v>
      </c>
      <c r="H283" s="65">
        <v>0.28999999999999998</v>
      </c>
      <c r="I283" s="65">
        <v>0.03</v>
      </c>
      <c r="J283" s="65">
        <v>0.22</v>
      </c>
      <c r="K283" s="65">
        <v>0.42</v>
      </c>
      <c r="L283" s="65">
        <v>0</v>
      </c>
      <c r="M283" s="65">
        <v>0</v>
      </c>
      <c r="N283" s="65">
        <v>0.01</v>
      </c>
      <c r="O283" s="65">
        <v>-0.16</v>
      </c>
      <c r="P283" s="65">
        <v>0</v>
      </c>
      <c r="R283" s="65">
        <v>0.36</v>
      </c>
      <c r="S283" s="65">
        <v>0.35</v>
      </c>
      <c r="T283" s="65">
        <v>0.23</v>
      </c>
      <c r="U283" s="65">
        <v>9.91</v>
      </c>
      <c r="V283" s="65">
        <v>1350.029</v>
      </c>
      <c r="X283" s="65">
        <f t="shared" si="4"/>
        <v>0.96</v>
      </c>
    </row>
    <row r="284" spans="1:24" x14ac:dyDescent="0.25">
      <c r="A284" s="65" t="s">
        <v>102</v>
      </c>
      <c r="B284" s="65">
        <v>4002</v>
      </c>
      <c r="C284" s="59">
        <v>43873</v>
      </c>
      <c r="D284" s="65">
        <v>14</v>
      </c>
      <c r="E284" s="65" t="s">
        <v>104</v>
      </c>
      <c r="F284" s="65">
        <v>11.02</v>
      </c>
      <c r="G284" s="65">
        <v>10.06</v>
      </c>
      <c r="H284" s="65">
        <v>0.28999999999999998</v>
      </c>
      <c r="I284" s="65">
        <v>0.03</v>
      </c>
      <c r="J284" s="65">
        <v>0.16</v>
      </c>
      <c r="K284" s="65">
        <v>0.42</v>
      </c>
      <c r="L284" s="65">
        <v>0</v>
      </c>
      <c r="M284" s="65">
        <v>0.01</v>
      </c>
      <c r="N284" s="65">
        <v>-0.03</v>
      </c>
      <c r="O284" s="65">
        <v>-0.16</v>
      </c>
      <c r="P284" s="65">
        <v>0</v>
      </c>
      <c r="R284" s="65">
        <v>0.36</v>
      </c>
      <c r="S284" s="65">
        <v>0.35</v>
      </c>
      <c r="T284" s="65">
        <v>0.23</v>
      </c>
      <c r="U284" s="65">
        <v>22.74</v>
      </c>
      <c r="V284" s="65">
        <v>1334.1279999999999</v>
      </c>
      <c r="X284" s="65">
        <f t="shared" si="4"/>
        <v>0.89999999999999991</v>
      </c>
    </row>
    <row r="285" spans="1:24" x14ac:dyDescent="0.25">
      <c r="A285" s="65" t="s">
        <v>102</v>
      </c>
      <c r="B285" s="65">
        <v>4002</v>
      </c>
      <c r="C285" s="59">
        <v>43873</v>
      </c>
      <c r="D285" s="65">
        <v>15</v>
      </c>
      <c r="E285" s="65" t="s">
        <v>104</v>
      </c>
      <c r="F285" s="65">
        <v>16.28</v>
      </c>
      <c r="G285" s="65">
        <v>10.06</v>
      </c>
      <c r="H285" s="65">
        <v>0.28999999999999998</v>
      </c>
      <c r="I285" s="65">
        <v>0.03</v>
      </c>
      <c r="J285" s="65">
        <v>7.0000000000000007E-2</v>
      </c>
      <c r="K285" s="65">
        <v>0.41</v>
      </c>
      <c r="L285" s="65">
        <v>0</v>
      </c>
      <c r="M285" s="65">
        <v>0.01</v>
      </c>
      <c r="N285" s="65">
        <v>-0.14000000000000001</v>
      </c>
      <c r="O285" s="65">
        <v>-0.16</v>
      </c>
      <c r="P285" s="65">
        <v>0</v>
      </c>
      <c r="R285" s="65">
        <v>0.36</v>
      </c>
      <c r="S285" s="65">
        <v>0.35</v>
      </c>
      <c r="T285" s="65">
        <v>0.23</v>
      </c>
      <c r="U285" s="65">
        <v>27.79</v>
      </c>
      <c r="V285" s="65">
        <v>1341.0830000000001</v>
      </c>
      <c r="X285" s="65">
        <f t="shared" si="4"/>
        <v>0.79999999999999993</v>
      </c>
    </row>
    <row r="286" spans="1:24" x14ac:dyDescent="0.25">
      <c r="A286" s="65" t="s">
        <v>102</v>
      </c>
      <c r="B286" s="65">
        <v>4002</v>
      </c>
      <c r="C286" s="59">
        <v>43873</v>
      </c>
      <c r="D286" s="65">
        <v>16</v>
      </c>
      <c r="E286" s="65" t="s">
        <v>104</v>
      </c>
      <c r="F286" s="65">
        <v>16.68</v>
      </c>
      <c r="G286" s="65">
        <v>10.06</v>
      </c>
      <c r="H286" s="65">
        <v>0.28999999999999998</v>
      </c>
      <c r="I286" s="65">
        <v>0.03</v>
      </c>
      <c r="J286" s="65">
        <v>0.05</v>
      </c>
      <c r="K286" s="65">
        <v>0.4</v>
      </c>
      <c r="L286" s="65">
        <v>0</v>
      </c>
      <c r="M286" s="65">
        <v>0.02</v>
      </c>
      <c r="N286" s="65">
        <v>-0.17</v>
      </c>
      <c r="O286" s="65">
        <v>-0.16</v>
      </c>
      <c r="P286" s="65">
        <v>0</v>
      </c>
      <c r="R286" s="65">
        <v>0.36</v>
      </c>
      <c r="S286" s="65">
        <v>0.35</v>
      </c>
      <c r="T286" s="65">
        <v>0.23</v>
      </c>
      <c r="U286" s="65">
        <v>28.14</v>
      </c>
      <c r="V286" s="65">
        <v>1359.317</v>
      </c>
      <c r="X286" s="65">
        <f t="shared" si="4"/>
        <v>0.77</v>
      </c>
    </row>
    <row r="287" spans="1:24" x14ac:dyDescent="0.25">
      <c r="A287" s="65" t="s">
        <v>102</v>
      </c>
      <c r="B287" s="65">
        <v>4002</v>
      </c>
      <c r="C287" s="59">
        <v>43873</v>
      </c>
      <c r="D287" s="65">
        <v>17</v>
      </c>
      <c r="E287" s="65" t="s">
        <v>104</v>
      </c>
      <c r="F287" s="65">
        <v>18.07</v>
      </c>
      <c r="G287" s="65">
        <v>10.06</v>
      </c>
      <c r="H287" s="65">
        <v>0.28999999999999998</v>
      </c>
      <c r="I287" s="65">
        <v>0.03</v>
      </c>
      <c r="J287" s="65">
        <v>0.05</v>
      </c>
      <c r="K287" s="65">
        <v>0.38</v>
      </c>
      <c r="L287" s="65">
        <v>0</v>
      </c>
      <c r="M287" s="65">
        <v>0.01</v>
      </c>
      <c r="N287" s="65">
        <v>-0.17</v>
      </c>
      <c r="O287" s="65">
        <v>-0.16</v>
      </c>
      <c r="P287" s="65">
        <v>0</v>
      </c>
      <c r="R287" s="65">
        <v>0.36</v>
      </c>
      <c r="S287" s="65">
        <v>0.35</v>
      </c>
      <c r="T287" s="65">
        <v>0.23</v>
      </c>
      <c r="U287" s="65">
        <v>29.5</v>
      </c>
      <c r="V287" s="65">
        <v>1408.0329999999999</v>
      </c>
      <c r="X287" s="65">
        <f t="shared" si="4"/>
        <v>0.75</v>
      </c>
    </row>
    <row r="288" spans="1:24" x14ac:dyDescent="0.25">
      <c r="A288" s="65" t="s">
        <v>102</v>
      </c>
      <c r="B288" s="65">
        <v>4002</v>
      </c>
      <c r="C288" s="59">
        <v>43873</v>
      </c>
      <c r="D288" s="65">
        <v>18</v>
      </c>
      <c r="E288" s="65" t="s">
        <v>104</v>
      </c>
      <c r="F288" s="65">
        <v>23.35</v>
      </c>
      <c r="G288" s="65">
        <v>10.06</v>
      </c>
      <c r="H288" s="65">
        <v>0.28999999999999998</v>
      </c>
      <c r="I288" s="65">
        <v>0.03</v>
      </c>
      <c r="J288" s="65">
        <v>7.0000000000000007E-2</v>
      </c>
      <c r="K288" s="65">
        <v>0.35</v>
      </c>
      <c r="L288" s="65">
        <v>0</v>
      </c>
      <c r="M288" s="65">
        <v>0.03</v>
      </c>
      <c r="N288" s="65">
        <v>-0.22</v>
      </c>
      <c r="O288" s="65">
        <v>-0.16</v>
      </c>
      <c r="P288" s="65">
        <v>0</v>
      </c>
      <c r="R288" s="65">
        <v>0.36</v>
      </c>
      <c r="S288" s="65">
        <v>0.35</v>
      </c>
      <c r="T288" s="65">
        <v>0.23</v>
      </c>
      <c r="U288" s="65">
        <v>34.74</v>
      </c>
      <c r="V288" s="65">
        <v>1522.7339999999999</v>
      </c>
      <c r="X288" s="65">
        <f t="shared" si="4"/>
        <v>0.74</v>
      </c>
    </row>
    <row r="289" spans="1:24" x14ac:dyDescent="0.25">
      <c r="A289" s="65" t="s">
        <v>102</v>
      </c>
      <c r="B289" s="65">
        <v>4002</v>
      </c>
      <c r="C289" s="59">
        <v>43873</v>
      </c>
      <c r="D289" s="65">
        <v>19</v>
      </c>
      <c r="E289" s="65" t="s">
        <v>104</v>
      </c>
      <c r="F289" s="65">
        <v>28.41</v>
      </c>
      <c r="G289" s="65">
        <v>10.06</v>
      </c>
      <c r="H289" s="65">
        <v>0.28999999999999998</v>
      </c>
      <c r="I289" s="65">
        <v>0.03</v>
      </c>
      <c r="J289" s="65">
        <v>0.15</v>
      </c>
      <c r="K289" s="65">
        <v>0.35</v>
      </c>
      <c r="L289" s="65">
        <v>0</v>
      </c>
      <c r="M289" s="65">
        <v>0.01</v>
      </c>
      <c r="N289" s="65">
        <v>-0.32</v>
      </c>
      <c r="O289" s="65">
        <v>-0.16</v>
      </c>
      <c r="P289" s="65">
        <v>0</v>
      </c>
      <c r="R289" s="65">
        <v>0.36</v>
      </c>
      <c r="S289" s="65">
        <v>0.35</v>
      </c>
      <c r="T289" s="65">
        <v>0.23</v>
      </c>
      <c r="U289" s="65">
        <v>39.76</v>
      </c>
      <c r="V289" s="65">
        <v>1549.684</v>
      </c>
      <c r="X289" s="65">
        <f t="shared" si="4"/>
        <v>0.82</v>
      </c>
    </row>
    <row r="290" spans="1:24" x14ac:dyDescent="0.25">
      <c r="A290" s="65" t="s">
        <v>102</v>
      </c>
      <c r="B290" s="65">
        <v>4002</v>
      </c>
      <c r="C290" s="59">
        <v>43873</v>
      </c>
      <c r="D290" s="65">
        <v>20</v>
      </c>
      <c r="E290" s="65" t="s">
        <v>104</v>
      </c>
      <c r="F290" s="65">
        <v>28.78</v>
      </c>
      <c r="G290" s="65">
        <v>10.06</v>
      </c>
      <c r="H290" s="65">
        <v>0.28999999999999998</v>
      </c>
      <c r="I290" s="65">
        <v>0.03</v>
      </c>
      <c r="J290" s="65">
        <v>0.13</v>
      </c>
      <c r="K290" s="65">
        <v>0.35</v>
      </c>
      <c r="L290" s="65">
        <v>0.09</v>
      </c>
      <c r="M290" s="65">
        <v>0.01</v>
      </c>
      <c r="N290" s="65">
        <v>-0.3</v>
      </c>
      <c r="O290" s="65">
        <v>-0.16</v>
      </c>
      <c r="P290" s="65">
        <v>0</v>
      </c>
      <c r="R290" s="65">
        <v>0.36</v>
      </c>
      <c r="S290" s="65">
        <v>0.35</v>
      </c>
      <c r="T290" s="65">
        <v>0.23</v>
      </c>
      <c r="U290" s="65">
        <v>40.22</v>
      </c>
      <c r="V290" s="65">
        <v>1504.4580000000001</v>
      </c>
      <c r="X290" s="65">
        <f t="shared" si="4"/>
        <v>0.8899999999999999</v>
      </c>
    </row>
    <row r="291" spans="1:24" x14ac:dyDescent="0.25">
      <c r="A291" s="65" t="s">
        <v>102</v>
      </c>
      <c r="B291" s="65">
        <v>4002</v>
      </c>
      <c r="C291" s="59">
        <v>43873</v>
      </c>
      <c r="D291" s="65">
        <v>21</v>
      </c>
      <c r="E291" s="65" t="s">
        <v>104</v>
      </c>
      <c r="F291" s="65">
        <v>19.25</v>
      </c>
      <c r="G291" s="65">
        <v>10.06</v>
      </c>
      <c r="H291" s="65">
        <v>0.28999999999999998</v>
      </c>
      <c r="I291" s="65">
        <v>0.03</v>
      </c>
      <c r="J291" s="65">
        <v>7.0000000000000007E-2</v>
      </c>
      <c r="K291" s="65">
        <v>0.37</v>
      </c>
      <c r="L291" s="65">
        <v>0.06</v>
      </c>
      <c r="M291" s="65">
        <v>0.01</v>
      </c>
      <c r="N291" s="65">
        <v>-0.19</v>
      </c>
      <c r="O291" s="65">
        <v>-0.16</v>
      </c>
      <c r="P291" s="65">
        <v>0</v>
      </c>
      <c r="R291" s="65">
        <v>0.36</v>
      </c>
      <c r="S291" s="65">
        <v>0.35</v>
      </c>
      <c r="T291" s="65">
        <v>0.23</v>
      </c>
      <c r="U291" s="65">
        <v>30.73</v>
      </c>
      <c r="V291" s="65">
        <v>1435.0809999999999</v>
      </c>
      <c r="X291" s="65">
        <f t="shared" si="4"/>
        <v>0.82000000000000006</v>
      </c>
    </row>
    <row r="292" spans="1:24" x14ac:dyDescent="0.25">
      <c r="A292" s="65" t="s">
        <v>102</v>
      </c>
      <c r="B292" s="65">
        <v>4002</v>
      </c>
      <c r="C292" s="59">
        <v>43873</v>
      </c>
      <c r="D292" s="65">
        <v>22</v>
      </c>
      <c r="E292" s="65" t="s">
        <v>104</v>
      </c>
      <c r="F292" s="65">
        <v>23.22</v>
      </c>
      <c r="G292" s="65">
        <v>10.06</v>
      </c>
      <c r="H292" s="65">
        <v>0.28999999999999998</v>
      </c>
      <c r="I292" s="65">
        <v>0.03</v>
      </c>
      <c r="J292" s="65">
        <v>0.14000000000000001</v>
      </c>
      <c r="K292" s="65">
        <v>0.39</v>
      </c>
      <c r="L292" s="65">
        <v>0.22</v>
      </c>
      <c r="M292" s="65">
        <v>0.02</v>
      </c>
      <c r="N292" s="65">
        <v>-0.21</v>
      </c>
      <c r="O292" s="65">
        <v>-0.16</v>
      </c>
      <c r="P292" s="65">
        <v>0</v>
      </c>
      <c r="R292" s="65">
        <v>0.36</v>
      </c>
      <c r="S292" s="65">
        <v>0.35</v>
      </c>
      <c r="T292" s="65">
        <v>0.23</v>
      </c>
      <c r="U292" s="65">
        <v>34.94</v>
      </c>
      <c r="V292" s="65">
        <v>1329.5830000000001</v>
      </c>
      <c r="X292" s="65">
        <f t="shared" si="4"/>
        <v>1.07</v>
      </c>
    </row>
    <row r="293" spans="1:24" x14ac:dyDescent="0.25">
      <c r="A293" s="65" t="s">
        <v>102</v>
      </c>
      <c r="B293" s="65">
        <v>4002</v>
      </c>
      <c r="C293" s="59">
        <v>43873</v>
      </c>
      <c r="D293" s="65">
        <v>23</v>
      </c>
      <c r="E293" s="65" t="s">
        <v>104</v>
      </c>
      <c r="F293" s="65">
        <v>13.31</v>
      </c>
      <c r="G293" s="65">
        <v>10.06</v>
      </c>
      <c r="H293" s="65">
        <v>0.28999999999999998</v>
      </c>
      <c r="I293" s="65">
        <v>0.03</v>
      </c>
      <c r="J293" s="65">
        <v>0.11</v>
      </c>
      <c r="K293" s="65">
        <v>0.43</v>
      </c>
      <c r="L293" s="65">
        <v>0</v>
      </c>
      <c r="M293" s="65">
        <v>0</v>
      </c>
      <c r="N293" s="65">
        <v>-0.04</v>
      </c>
      <c r="O293" s="65">
        <v>-0.16</v>
      </c>
      <c r="P293" s="65">
        <v>0</v>
      </c>
      <c r="R293" s="65">
        <v>0.36</v>
      </c>
      <c r="S293" s="65">
        <v>0.35</v>
      </c>
      <c r="T293" s="65">
        <v>0.23</v>
      </c>
      <c r="U293" s="65">
        <v>24.97</v>
      </c>
      <c r="V293" s="65">
        <v>1210.442</v>
      </c>
      <c r="X293" s="65">
        <f t="shared" si="4"/>
        <v>0.85999999999999988</v>
      </c>
    </row>
    <row r="294" spans="1:24" x14ac:dyDescent="0.25">
      <c r="A294" s="65" t="s">
        <v>102</v>
      </c>
      <c r="B294" s="65">
        <v>4002</v>
      </c>
      <c r="C294" s="59">
        <v>43873</v>
      </c>
      <c r="D294" s="65">
        <v>24</v>
      </c>
      <c r="E294" s="65" t="s">
        <v>103</v>
      </c>
      <c r="F294" s="65">
        <v>-2.89</v>
      </c>
      <c r="G294" s="65">
        <v>10.06</v>
      </c>
      <c r="H294" s="65">
        <v>0.28999999999999998</v>
      </c>
      <c r="I294" s="65">
        <v>0.03</v>
      </c>
      <c r="J294" s="65">
        <v>0.28999999999999998</v>
      </c>
      <c r="K294" s="65">
        <v>0</v>
      </c>
      <c r="L294" s="65">
        <v>0</v>
      </c>
      <c r="M294" s="65">
        <v>-0.01</v>
      </c>
      <c r="N294" s="65">
        <v>0.22</v>
      </c>
      <c r="O294" s="65">
        <v>-0.16</v>
      </c>
      <c r="P294" s="65">
        <v>0</v>
      </c>
      <c r="R294" s="65">
        <v>0.36</v>
      </c>
      <c r="S294" s="65">
        <v>0.35</v>
      </c>
      <c r="T294" s="65">
        <v>0.23</v>
      </c>
      <c r="U294" s="65">
        <v>8.77</v>
      </c>
      <c r="V294" s="65">
        <v>1121.2829999999999</v>
      </c>
      <c r="X294" s="65">
        <f t="shared" si="4"/>
        <v>0.60999999999999988</v>
      </c>
    </row>
    <row r="295" spans="1:24" x14ac:dyDescent="0.25">
      <c r="A295" s="65" t="s">
        <v>102</v>
      </c>
      <c r="B295" s="65">
        <v>4002</v>
      </c>
      <c r="C295" s="59">
        <v>43874</v>
      </c>
      <c r="D295" s="65">
        <v>1</v>
      </c>
      <c r="E295" s="65" t="s">
        <v>103</v>
      </c>
      <c r="F295" s="65">
        <v>5.36</v>
      </c>
      <c r="G295" s="65">
        <v>10.06</v>
      </c>
      <c r="H295" s="65">
        <v>0.38</v>
      </c>
      <c r="I295" s="65">
        <v>0.04</v>
      </c>
      <c r="J295" s="65">
        <v>0.15</v>
      </c>
      <c r="K295" s="65">
        <v>0</v>
      </c>
      <c r="L295" s="65">
        <v>0</v>
      </c>
      <c r="M295" s="65">
        <v>0.01</v>
      </c>
      <c r="N295" s="65">
        <v>-7.0000000000000007E-2</v>
      </c>
      <c r="O295" s="65">
        <v>-0.16</v>
      </c>
      <c r="P295" s="65">
        <v>0</v>
      </c>
      <c r="R295" s="65">
        <v>0.36</v>
      </c>
      <c r="S295" s="65">
        <v>0.35</v>
      </c>
      <c r="T295" s="65">
        <v>0.23</v>
      </c>
      <c r="U295" s="65">
        <v>16.71</v>
      </c>
      <c r="V295" s="65">
        <v>1061.328</v>
      </c>
      <c r="X295" s="65">
        <f t="shared" si="4"/>
        <v>0.56999999999999995</v>
      </c>
    </row>
    <row r="296" spans="1:24" x14ac:dyDescent="0.25">
      <c r="A296" s="65" t="s">
        <v>102</v>
      </c>
      <c r="B296" s="65">
        <v>4002</v>
      </c>
      <c r="C296" s="59">
        <v>43874</v>
      </c>
      <c r="D296" s="65">
        <v>2</v>
      </c>
      <c r="E296" s="65" t="s">
        <v>103</v>
      </c>
      <c r="F296" s="65">
        <v>15.75</v>
      </c>
      <c r="G296" s="65">
        <v>10.06</v>
      </c>
      <c r="H296" s="65">
        <v>0.38</v>
      </c>
      <c r="I296" s="65">
        <v>0.04</v>
      </c>
      <c r="J296" s="65">
        <v>0.05</v>
      </c>
      <c r="K296" s="65">
        <v>0</v>
      </c>
      <c r="L296" s="65">
        <v>0</v>
      </c>
      <c r="M296" s="65">
        <v>0</v>
      </c>
      <c r="N296" s="65">
        <v>-0.03</v>
      </c>
      <c r="O296" s="65">
        <v>-0.16</v>
      </c>
      <c r="P296" s="65">
        <v>0</v>
      </c>
      <c r="R296" s="65">
        <v>0.36</v>
      </c>
      <c r="S296" s="65">
        <v>0.35</v>
      </c>
      <c r="T296" s="65">
        <v>0.23</v>
      </c>
      <c r="U296" s="65">
        <v>27.03</v>
      </c>
      <c r="V296" s="65">
        <v>1032.6210000000001</v>
      </c>
      <c r="X296" s="65">
        <f t="shared" si="4"/>
        <v>0.47</v>
      </c>
    </row>
    <row r="297" spans="1:24" x14ac:dyDescent="0.25">
      <c r="A297" s="65" t="s">
        <v>102</v>
      </c>
      <c r="B297" s="65">
        <v>4002</v>
      </c>
      <c r="C297" s="59">
        <v>43874</v>
      </c>
      <c r="D297" s="65">
        <v>3</v>
      </c>
      <c r="E297" s="65" t="s">
        <v>103</v>
      </c>
      <c r="F297" s="65">
        <v>15.55</v>
      </c>
      <c r="G297" s="65">
        <v>10.06</v>
      </c>
      <c r="H297" s="65">
        <v>0.38</v>
      </c>
      <c r="I297" s="65">
        <v>0.04</v>
      </c>
      <c r="J297" s="65">
        <v>0.05</v>
      </c>
      <c r="K297" s="65">
        <v>0</v>
      </c>
      <c r="L297" s="65">
        <v>0</v>
      </c>
      <c r="M297" s="65">
        <v>0.01</v>
      </c>
      <c r="N297" s="65">
        <v>-0.01</v>
      </c>
      <c r="O297" s="65">
        <v>-0.16</v>
      </c>
      <c r="P297" s="65">
        <v>0</v>
      </c>
      <c r="R297" s="65">
        <v>0.36</v>
      </c>
      <c r="S297" s="65">
        <v>0.35</v>
      </c>
      <c r="T297" s="65">
        <v>0.23</v>
      </c>
      <c r="U297" s="65">
        <v>26.86</v>
      </c>
      <c r="V297" s="65">
        <v>1025.1389999999999</v>
      </c>
      <c r="X297" s="65">
        <f t="shared" si="4"/>
        <v>0.47</v>
      </c>
    </row>
    <row r="298" spans="1:24" x14ac:dyDescent="0.25">
      <c r="A298" s="65" t="s">
        <v>102</v>
      </c>
      <c r="B298" s="65">
        <v>4002</v>
      </c>
      <c r="C298" s="59">
        <v>43874</v>
      </c>
      <c r="D298" s="65">
        <v>4</v>
      </c>
      <c r="E298" s="65" t="s">
        <v>103</v>
      </c>
      <c r="F298" s="65">
        <v>15.93</v>
      </c>
      <c r="G298" s="65">
        <v>10.06</v>
      </c>
      <c r="H298" s="65">
        <v>0.38</v>
      </c>
      <c r="I298" s="65">
        <v>0.04</v>
      </c>
      <c r="J298" s="65">
        <v>0.04</v>
      </c>
      <c r="K298" s="65">
        <v>0</v>
      </c>
      <c r="L298" s="65">
        <v>0</v>
      </c>
      <c r="M298" s="65">
        <v>0.01</v>
      </c>
      <c r="N298" s="65">
        <v>0</v>
      </c>
      <c r="O298" s="65">
        <v>-0.16</v>
      </c>
      <c r="P298" s="65">
        <v>0</v>
      </c>
      <c r="R298" s="65">
        <v>0.36</v>
      </c>
      <c r="S298" s="65">
        <v>0.35</v>
      </c>
      <c r="T298" s="65">
        <v>0.23</v>
      </c>
      <c r="U298" s="65">
        <v>27.24</v>
      </c>
      <c r="V298" s="65">
        <v>1038.0409999999999</v>
      </c>
      <c r="X298" s="65">
        <f t="shared" si="4"/>
        <v>0.45999999999999996</v>
      </c>
    </row>
    <row r="299" spans="1:24" x14ac:dyDescent="0.25">
      <c r="A299" s="65" t="s">
        <v>102</v>
      </c>
      <c r="B299" s="65">
        <v>4002</v>
      </c>
      <c r="C299" s="59">
        <v>43874</v>
      </c>
      <c r="D299" s="65">
        <v>5</v>
      </c>
      <c r="E299" s="65" t="s">
        <v>103</v>
      </c>
      <c r="F299" s="65">
        <v>16.29</v>
      </c>
      <c r="G299" s="65">
        <v>10.06</v>
      </c>
      <c r="H299" s="65">
        <v>0.38</v>
      </c>
      <c r="I299" s="65">
        <v>0.04</v>
      </c>
      <c r="J299" s="65">
        <v>0.04</v>
      </c>
      <c r="K299" s="65">
        <v>0</v>
      </c>
      <c r="L299" s="65">
        <v>0</v>
      </c>
      <c r="M299" s="65">
        <v>0.02</v>
      </c>
      <c r="N299" s="65">
        <v>0.01</v>
      </c>
      <c r="O299" s="65">
        <v>-0.16</v>
      </c>
      <c r="P299" s="65">
        <v>0</v>
      </c>
      <c r="R299" s="65">
        <v>0.36</v>
      </c>
      <c r="S299" s="65">
        <v>0.35</v>
      </c>
      <c r="T299" s="65">
        <v>0.23</v>
      </c>
      <c r="U299" s="65">
        <v>27.62</v>
      </c>
      <c r="V299" s="65">
        <v>1077.723</v>
      </c>
      <c r="X299" s="65">
        <f t="shared" si="4"/>
        <v>0.45999999999999996</v>
      </c>
    </row>
    <row r="300" spans="1:24" x14ac:dyDescent="0.25">
      <c r="A300" s="65" t="s">
        <v>102</v>
      </c>
      <c r="B300" s="65">
        <v>4002</v>
      </c>
      <c r="C300" s="59">
        <v>43874</v>
      </c>
      <c r="D300" s="65">
        <v>6</v>
      </c>
      <c r="E300" s="65" t="s">
        <v>103</v>
      </c>
      <c r="F300" s="65">
        <v>12.52</v>
      </c>
      <c r="G300" s="65">
        <v>10.06</v>
      </c>
      <c r="H300" s="65">
        <v>0.38</v>
      </c>
      <c r="I300" s="65">
        <v>0.04</v>
      </c>
      <c r="J300" s="65">
        <v>0.54</v>
      </c>
      <c r="K300" s="65">
        <v>0</v>
      </c>
      <c r="L300" s="65">
        <v>0</v>
      </c>
      <c r="M300" s="65">
        <v>0.02</v>
      </c>
      <c r="N300" s="65">
        <v>0.08</v>
      </c>
      <c r="O300" s="65">
        <v>-0.16</v>
      </c>
      <c r="P300" s="65">
        <v>0</v>
      </c>
      <c r="R300" s="65">
        <v>0.36</v>
      </c>
      <c r="S300" s="65">
        <v>0.35</v>
      </c>
      <c r="T300" s="65">
        <v>0.23</v>
      </c>
      <c r="U300" s="65">
        <v>24.42</v>
      </c>
      <c r="V300" s="65">
        <v>1172.058</v>
      </c>
      <c r="X300" s="65">
        <f t="shared" si="4"/>
        <v>0.96</v>
      </c>
    </row>
    <row r="301" spans="1:24" x14ac:dyDescent="0.25">
      <c r="A301" s="65" t="s">
        <v>102</v>
      </c>
      <c r="B301" s="65">
        <v>4002</v>
      </c>
      <c r="C301" s="59">
        <v>43874</v>
      </c>
      <c r="D301" s="65">
        <v>7</v>
      </c>
      <c r="E301" s="65" t="s">
        <v>103</v>
      </c>
      <c r="F301" s="65">
        <v>23.39</v>
      </c>
      <c r="G301" s="65">
        <v>10.06</v>
      </c>
      <c r="H301" s="65">
        <v>0.38</v>
      </c>
      <c r="I301" s="65">
        <v>0.04</v>
      </c>
      <c r="J301" s="65">
        <v>0.31</v>
      </c>
      <c r="K301" s="65">
        <v>0</v>
      </c>
      <c r="L301" s="65">
        <v>0.2</v>
      </c>
      <c r="M301" s="65">
        <v>0.01</v>
      </c>
      <c r="N301" s="65">
        <v>0.05</v>
      </c>
      <c r="O301" s="65">
        <v>-0.16</v>
      </c>
      <c r="P301" s="65">
        <v>0</v>
      </c>
      <c r="R301" s="65">
        <v>0.36</v>
      </c>
      <c r="S301" s="65">
        <v>0.35</v>
      </c>
      <c r="T301" s="65">
        <v>0.23</v>
      </c>
      <c r="U301" s="65">
        <v>35.22</v>
      </c>
      <c r="V301" s="65">
        <v>1300.8389999999999</v>
      </c>
      <c r="X301" s="65">
        <f t="shared" si="4"/>
        <v>0.92999999999999994</v>
      </c>
    </row>
    <row r="302" spans="1:24" x14ac:dyDescent="0.25">
      <c r="A302" s="65" t="s">
        <v>102</v>
      </c>
      <c r="B302" s="65">
        <v>4002</v>
      </c>
      <c r="C302" s="59">
        <v>43874</v>
      </c>
      <c r="D302" s="65">
        <v>8</v>
      </c>
      <c r="E302" s="65" t="s">
        <v>104</v>
      </c>
      <c r="F302" s="65">
        <v>21.87</v>
      </c>
      <c r="G302" s="65">
        <v>10.06</v>
      </c>
      <c r="H302" s="65">
        <v>0.38</v>
      </c>
      <c r="I302" s="65">
        <v>0.04</v>
      </c>
      <c r="J302" s="65">
        <v>0.17</v>
      </c>
      <c r="K302" s="65">
        <v>0.37</v>
      </c>
      <c r="L302" s="65">
        <v>0.05</v>
      </c>
      <c r="M302" s="65">
        <v>-0.02</v>
      </c>
      <c r="N302" s="65">
        <v>-0.17</v>
      </c>
      <c r="O302" s="65">
        <v>-0.16</v>
      </c>
      <c r="P302" s="65">
        <v>0</v>
      </c>
      <c r="R302" s="65">
        <v>0.36</v>
      </c>
      <c r="S302" s="65">
        <v>0.35</v>
      </c>
      <c r="T302" s="65">
        <v>0.23</v>
      </c>
      <c r="U302" s="65">
        <v>33.53</v>
      </c>
      <c r="V302" s="65">
        <v>1398.306</v>
      </c>
      <c r="X302" s="65">
        <f t="shared" si="4"/>
        <v>1.01</v>
      </c>
    </row>
    <row r="303" spans="1:24" x14ac:dyDescent="0.25">
      <c r="A303" s="65" t="s">
        <v>102</v>
      </c>
      <c r="B303" s="65">
        <v>4002</v>
      </c>
      <c r="C303" s="59">
        <v>43874</v>
      </c>
      <c r="D303" s="65">
        <v>9</v>
      </c>
      <c r="E303" s="65" t="s">
        <v>104</v>
      </c>
      <c r="F303" s="65">
        <v>22.7</v>
      </c>
      <c r="G303" s="65">
        <v>10.06</v>
      </c>
      <c r="H303" s="65">
        <v>0.38</v>
      </c>
      <c r="I303" s="65">
        <v>0.04</v>
      </c>
      <c r="J303" s="65">
        <v>0.21</v>
      </c>
      <c r="K303" s="65">
        <v>0.36</v>
      </c>
      <c r="L303" s="65">
        <v>0.03</v>
      </c>
      <c r="M303" s="65">
        <v>0.02</v>
      </c>
      <c r="N303" s="65">
        <v>-0.2</v>
      </c>
      <c r="O303" s="65">
        <v>-0.16</v>
      </c>
      <c r="P303" s="65">
        <v>0</v>
      </c>
      <c r="R303" s="65">
        <v>0.36</v>
      </c>
      <c r="S303" s="65">
        <v>0.35</v>
      </c>
      <c r="T303" s="65">
        <v>0.23</v>
      </c>
      <c r="U303" s="65">
        <v>34.380000000000003</v>
      </c>
      <c r="V303" s="65">
        <v>1454.78</v>
      </c>
      <c r="X303" s="65">
        <f t="shared" si="4"/>
        <v>1.02</v>
      </c>
    </row>
    <row r="304" spans="1:24" x14ac:dyDescent="0.25">
      <c r="A304" s="65" t="s">
        <v>102</v>
      </c>
      <c r="B304" s="65">
        <v>4002</v>
      </c>
      <c r="C304" s="59">
        <v>43874</v>
      </c>
      <c r="D304" s="65">
        <v>10</v>
      </c>
      <c r="E304" s="65" t="s">
        <v>104</v>
      </c>
      <c r="F304" s="65">
        <v>24.1</v>
      </c>
      <c r="G304" s="65">
        <v>10.06</v>
      </c>
      <c r="H304" s="65">
        <v>0.38</v>
      </c>
      <c r="I304" s="65">
        <v>0.04</v>
      </c>
      <c r="J304" s="65">
        <v>0.08</v>
      </c>
      <c r="K304" s="65">
        <v>0.36</v>
      </c>
      <c r="L304" s="65">
        <v>0.06</v>
      </c>
      <c r="M304" s="65">
        <v>0.02</v>
      </c>
      <c r="N304" s="65">
        <v>-0.24</v>
      </c>
      <c r="O304" s="65">
        <v>-0.16</v>
      </c>
      <c r="P304" s="65">
        <v>0</v>
      </c>
      <c r="R304" s="65">
        <v>0.36</v>
      </c>
      <c r="S304" s="65">
        <v>0.35</v>
      </c>
      <c r="T304" s="65">
        <v>0.23</v>
      </c>
      <c r="U304" s="65">
        <v>35.64</v>
      </c>
      <c r="V304" s="65">
        <v>1475.346</v>
      </c>
      <c r="X304" s="65">
        <f t="shared" si="4"/>
        <v>0.91999999999999993</v>
      </c>
    </row>
    <row r="305" spans="1:24" x14ac:dyDescent="0.25">
      <c r="A305" s="65" t="s">
        <v>102</v>
      </c>
      <c r="B305" s="65">
        <v>4002</v>
      </c>
      <c r="C305" s="59">
        <v>43874</v>
      </c>
      <c r="D305" s="65">
        <v>11</v>
      </c>
      <c r="E305" s="65" t="s">
        <v>104</v>
      </c>
      <c r="F305" s="65">
        <v>25.83</v>
      </c>
      <c r="G305" s="65">
        <v>10.06</v>
      </c>
      <c r="H305" s="65">
        <v>0.38</v>
      </c>
      <c r="I305" s="65">
        <v>0.04</v>
      </c>
      <c r="J305" s="65">
        <v>7.0000000000000007E-2</v>
      </c>
      <c r="K305" s="65">
        <v>0.36</v>
      </c>
      <c r="L305" s="65">
        <v>0.16</v>
      </c>
      <c r="M305" s="65">
        <v>-0.01</v>
      </c>
      <c r="N305" s="65">
        <v>-0.26</v>
      </c>
      <c r="O305" s="65">
        <v>-0.16</v>
      </c>
      <c r="P305" s="65">
        <v>0</v>
      </c>
      <c r="R305" s="65">
        <v>0.36</v>
      </c>
      <c r="S305" s="65">
        <v>0.35</v>
      </c>
      <c r="T305" s="65">
        <v>0.23</v>
      </c>
      <c r="U305" s="65">
        <v>37.409999999999997</v>
      </c>
      <c r="V305" s="65">
        <v>1483.9359999999999</v>
      </c>
      <c r="X305" s="65">
        <f t="shared" si="4"/>
        <v>1.01</v>
      </c>
    </row>
    <row r="306" spans="1:24" x14ac:dyDescent="0.25">
      <c r="A306" s="65" t="s">
        <v>102</v>
      </c>
      <c r="B306" s="65">
        <v>4002</v>
      </c>
      <c r="C306" s="59">
        <v>43874</v>
      </c>
      <c r="D306" s="65">
        <v>12</v>
      </c>
      <c r="E306" s="65" t="s">
        <v>104</v>
      </c>
      <c r="F306" s="65">
        <v>30.87</v>
      </c>
      <c r="G306" s="65">
        <v>10.06</v>
      </c>
      <c r="H306" s="65">
        <v>0.38</v>
      </c>
      <c r="I306" s="65">
        <v>0.04</v>
      </c>
      <c r="J306" s="65">
        <v>0.12</v>
      </c>
      <c r="K306" s="65">
        <v>0.35</v>
      </c>
      <c r="L306" s="65">
        <v>0.05</v>
      </c>
      <c r="M306" s="65">
        <v>0.03</v>
      </c>
      <c r="N306" s="65">
        <v>-0.32</v>
      </c>
      <c r="O306" s="65">
        <v>-0.16</v>
      </c>
      <c r="P306" s="65">
        <v>0</v>
      </c>
      <c r="R306" s="65">
        <v>0.36</v>
      </c>
      <c r="S306" s="65">
        <v>0.35</v>
      </c>
      <c r="T306" s="65">
        <v>0.23</v>
      </c>
      <c r="U306" s="65">
        <v>42.36</v>
      </c>
      <c r="V306" s="65">
        <v>1489.3219999999999</v>
      </c>
      <c r="X306" s="65">
        <f t="shared" si="4"/>
        <v>0.94000000000000006</v>
      </c>
    </row>
    <row r="307" spans="1:24" x14ac:dyDescent="0.25">
      <c r="A307" s="65" t="s">
        <v>102</v>
      </c>
      <c r="B307" s="65">
        <v>4002</v>
      </c>
      <c r="C307" s="59">
        <v>43874</v>
      </c>
      <c r="D307" s="65">
        <v>13</v>
      </c>
      <c r="E307" s="65" t="s">
        <v>104</v>
      </c>
      <c r="F307" s="65">
        <v>27.06</v>
      </c>
      <c r="G307" s="65">
        <v>10.06</v>
      </c>
      <c r="H307" s="65">
        <v>0.38</v>
      </c>
      <c r="I307" s="65">
        <v>0.04</v>
      </c>
      <c r="J307" s="65">
        <v>0.08</v>
      </c>
      <c r="K307" s="65">
        <v>0.36</v>
      </c>
      <c r="L307" s="65">
        <v>0.02</v>
      </c>
      <c r="M307" s="65">
        <v>0.03</v>
      </c>
      <c r="N307" s="65">
        <v>-0.3</v>
      </c>
      <c r="O307" s="65">
        <v>-0.16</v>
      </c>
      <c r="P307" s="65">
        <v>0</v>
      </c>
      <c r="R307" s="65">
        <v>0.36</v>
      </c>
      <c r="S307" s="65">
        <v>0.35</v>
      </c>
      <c r="T307" s="65">
        <v>0.23</v>
      </c>
      <c r="U307" s="65">
        <v>38.51</v>
      </c>
      <c r="V307" s="65">
        <v>1486.2819999999999</v>
      </c>
      <c r="X307" s="65">
        <f t="shared" si="4"/>
        <v>0.88</v>
      </c>
    </row>
    <row r="308" spans="1:24" x14ac:dyDescent="0.25">
      <c r="A308" s="65" t="s">
        <v>102</v>
      </c>
      <c r="B308" s="65">
        <v>4002</v>
      </c>
      <c r="C308" s="59">
        <v>43874</v>
      </c>
      <c r="D308" s="65">
        <v>14</v>
      </c>
      <c r="E308" s="65" t="s">
        <v>104</v>
      </c>
      <c r="F308" s="65">
        <v>31.08</v>
      </c>
      <c r="G308" s="65">
        <v>10.06</v>
      </c>
      <c r="H308" s="65">
        <v>0.38</v>
      </c>
      <c r="I308" s="65">
        <v>0.04</v>
      </c>
      <c r="J308" s="65">
        <v>0.12</v>
      </c>
      <c r="K308" s="65">
        <v>0.36</v>
      </c>
      <c r="L308" s="65">
        <v>0.14000000000000001</v>
      </c>
      <c r="M308" s="65">
        <v>0.01</v>
      </c>
      <c r="N308" s="65">
        <v>-0.33</v>
      </c>
      <c r="O308" s="65">
        <v>-0.16</v>
      </c>
      <c r="P308" s="65">
        <v>0</v>
      </c>
      <c r="R308" s="65">
        <v>0.36</v>
      </c>
      <c r="S308" s="65">
        <v>0.35</v>
      </c>
      <c r="T308" s="65">
        <v>0.23</v>
      </c>
      <c r="U308" s="65">
        <v>42.64</v>
      </c>
      <c r="V308" s="65">
        <v>1477.4939999999999</v>
      </c>
      <c r="X308" s="65">
        <f t="shared" si="4"/>
        <v>1.04</v>
      </c>
    </row>
    <row r="309" spans="1:24" x14ac:dyDescent="0.25">
      <c r="A309" s="65" t="s">
        <v>102</v>
      </c>
      <c r="B309" s="65">
        <v>4002</v>
      </c>
      <c r="C309" s="59">
        <v>43874</v>
      </c>
      <c r="D309" s="65">
        <v>15</v>
      </c>
      <c r="E309" s="65" t="s">
        <v>104</v>
      </c>
      <c r="F309" s="65">
        <v>28.07</v>
      </c>
      <c r="G309" s="65">
        <v>10.06</v>
      </c>
      <c r="H309" s="65">
        <v>0.38</v>
      </c>
      <c r="I309" s="65">
        <v>0.04</v>
      </c>
      <c r="J309" s="65">
        <v>0.12</v>
      </c>
      <c r="K309" s="65">
        <v>0.36</v>
      </c>
      <c r="L309" s="65">
        <v>0</v>
      </c>
      <c r="M309" s="65">
        <v>0.03</v>
      </c>
      <c r="N309" s="65">
        <v>-0.3</v>
      </c>
      <c r="O309" s="65">
        <v>-0.16</v>
      </c>
      <c r="P309" s="65">
        <v>0</v>
      </c>
      <c r="R309" s="65">
        <v>0.36</v>
      </c>
      <c r="S309" s="65">
        <v>0.35</v>
      </c>
      <c r="T309" s="65">
        <v>0.23</v>
      </c>
      <c r="U309" s="65">
        <v>39.54</v>
      </c>
      <c r="V309" s="65">
        <v>1454.9690000000001</v>
      </c>
      <c r="X309" s="65">
        <f t="shared" si="4"/>
        <v>0.9</v>
      </c>
    </row>
    <row r="310" spans="1:24" x14ac:dyDescent="0.25">
      <c r="A310" s="65" t="s">
        <v>102</v>
      </c>
      <c r="B310" s="65">
        <v>4002</v>
      </c>
      <c r="C310" s="59">
        <v>43874</v>
      </c>
      <c r="D310" s="65">
        <v>16</v>
      </c>
      <c r="E310" s="65" t="s">
        <v>104</v>
      </c>
      <c r="F310" s="65">
        <v>27.19</v>
      </c>
      <c r="G310" s="65">
        <v>10.06</v>
      </c>
      <c r="H310" s="65">
        <v>0.38</v>
      </c>
      <c r="I310" s="65">
        <v>0.04</v>
      </c>
      <c r="J310" s="65">
        <v>0.09</v>
      </c>
      <c r="K310" s="65">
        <v>0.36</v>
      </c>
      <c r="L310" s="65">
        <v>0.17</v>
      </c>
      <c r="M310" s="65">
        <v>-0.01</v>
      </c>
      <c r="N310" s="65">
        <v>-0.28999999999999998</v>
      </c>
      <c r="O310" s="65">
        <v>-0.16</v>
      </c>
      <c r="P310" s="65">
        <v>0</v>
      </c>
      <c r="R310" s="65">
        <v>0.36</v>
      </c>
      <c r="S310" s="65">
        <v>0.35</v>
      </c>
      <c r="T310" s="65">
        <v>0.23</v>
      </c>
      <c r="U310" s="65">
        <v>38.770000000000003</v>
      </c>
      <c r="V310" s="65">
        <v>1438.1410000000001</v>
      </c>
      <c r="X310" s="65">
        <f t="shared" si="4"/>
        <v>1.04</v>
      </c>
    </row>
    <row r="311" spans="1:24" x14ac:dyDescent="0.25">
      <c r="A311" s="65" t="s">
        <v>102</v>
      </c>
      <c r="B311" s="65">
        <v>4002</v>
      </c>
      <c r="C311" s="59">
        <v>43874</v>
      </c>
      <c r="D311" s="65">
        <v>17</v>
      </c>
      <c r="E311" s="65" t="s">
        <v>104</v>
      </c>
      <c r="F311" s="65">
        <v>22.81</v>
      </c>
      <c r="G311" s="65">
        <v>10.06</v>
      </c>
      <c r="H311" s="65">
        <v>0.38</v>
      </c>
      <c r="I311" s="65">
        <v>0.04</v>
      </c>
      <c r="J311" s="65">
        <v>0.06</v>
      </c>
      <c r="K311" s="65">
        <v>0.36</v>
      </c>
      <c r="L311" s="65">
        <v>0.06</v>
      </c>
      <c r="M311" s="65">
        <v>0.02</v>
      </c>
      <c r="N311" s="65">
        <v>-0.28000000000000003</v>
      </c>
      <c r="O311" s="65">
        <v>-0.16</v>
      </c>
      <c r="P311" s="65">
        <v>0</v>
      </c>
      <c r="R311" s="65">
        <v>0.36</v>
      </c>
      <c r="S311" s="65">
        <v>0.35</v>
      </c>
      <c r="T311" s="65">
        <v>0.23</v>
      </c>
      <c r="U311" s="65">
        <v>34.29</v>
      </c>
      <c r="V311" s="65">
        <v>1465.1389999999999</v>
      </c>
      <c r="X311" s="65">
        <f t="shared" si="4"/>
        <v>0.89999999999999991</v>
      </c>
    </row>
    <row r="312" spans="1:24" x14ac:dyDescent="0.25">
      <c r="A312" s="65" t="s">
        <v>102</v>
      </c>
      <c r="B312" s="65">
        <v>4002</v>
      </c>
      <c r="C312" s="59">
        <v>43874</v>
      </c>
      <c r="D312" s="65">
        <v>18</v>
      </c>
      <c r="E312" s="65" t="s">
        <v>104</v>
      </c>
      <c r="F312" s="65">
        <v>29.4</v>
      </c>
      <c r="G312" s="65">
        <v>10.06</v>
      </c>
      <c r="H312" s="65">
        <v>0.38</v>
      </c>
      <c r="I312" s="65">
        <v>0.04</v>
      </c>
      <c r="J312" s="65">
        <v>0.08</v>
      </c>
      <c r="K312" s="65">
        <v>0.34</v>
      </c>
      <c r="L312" s="65">
        <v>0.05</v>
      </c>
      <c r="M312" s="65">
        <v>0</v>
      </c>
      <c r="N312" s="65">
        <v>-0.3</v>
      </c>
      <c r="O312" s="65">
        <v>-0.16</v>
      </c>
      <c r="P312" s="65">
        <v>0</v>
      </c>
      <c r="R312" s="65">
        <v>0.36</v>
      </c>
      <c r="S312" s="65">
        <v>0.35</v>
      </c>
      <c r="T312" s="65">
        <v>0.23</v>
      </c>
      <c r="U312" s="65">
        <v>40.83</v>
      </c>
      <c r="V312" s="65">
        <v>1548.923</v>
      </c>
      <c r="X312" s="65">
        <f t="shared" si="4"/>
        <v>0.89000000000000012</v>
      </c>
    </row>
    <row r="313" spans="1:24" x14ac:dyDescent="0.25">
      <c r="A313" s="65" t="s">
        <v>102</v>
      </c>
      <c r="B313" s="65">
        <v>4002</v>
      </c>
      <c r="C313" s="59">
        <v>43874</v>
      </c>
      <c r="D313" s="65">
        <v>19</v>
      </c>
      <c r="E313" s="65" t="s">
        <v>104</v>
      </c>
      <c r="F313" s="65">
        <v>35.020000000000003</v>
      </c>
      <c r="G313" s="65">
        <v>10.06</v>
      </c>
      <c r="H313" s="65">
        <v>0.38</v>
      </c>
      <c r="I313" s="65">
        <v>0.04</v>
      </c>
      <c r="J313" s="65">
        <v>0.19</v>
      </c>
      <c r="K313" s="65">
        <v>0.34</v>
      </c>
      <c r="L313" s="65">
        <v>0.04</v>
      </c>
      <c r="M313" s="65">
        <v>0.02</v>
      </c>
      <c r="N313" s="65">
        <v>-0.37</v>
      </c>
      <c r="O313" s="65">
        <v>-0.16</v>
      </c>
      <c r="P313" s="65">
        <v>0</v>
      </c>
      <c r="R313" s="65">
        <v>0.36</v>
      </c>
      <c r="S313" s="65">
        <v>0.35</v>
      </c>
      <c r="T313" s="65">
        <v>0.23</v>
      </c>
      <c r="U313" s="65">
        <v>46.5</v>
      </c>
      <c r="V313" s="65">
        <v>1564.4349999999999</v>
      </c>
      <c r="X313" s="65">
        <f t="shared" si="4"/>
        <v>0.99</v>
      </c>
    </row>
    <row r="314" spans="1:24" x14ac:dyDescent="0.25">
      <c r="A314" s="65" t="s">
        <v>102</v>
      </c>
      <c r="B314" s="65">
        <v>4002</v>
      </c>
      <c r="C314" s="59">
        <v>43874</v>
      </c>
      <c r="D314" s="65">
        <v>20</v>
      </c>
      <c r="E314" s="65" t="s">
        <v>104</v>
      </c>
      <c r="F314" s="65">
        <v>34.840000000000003</v>
      </c>
      <c r="G314" s="65">
        <v>10.06</v>
      </c>
      <c r="H314" s="65">
        <v>0.38</v>
      </c>
      <c r="I314" s="65">
        <v>0.04</v>
      </c>
      <c r="J314" s="65">
        <v>0.12</v>
      </c>
      <c r="K314" s="65">
        <v>0.35</v>
      </c>
      <c r="L314" s="65">
        <v>0.28000000000000003</v>
      </c>
      <c r="M314" s="65">
        <v>0.02</v>
      </c>
      <c r="N314" s="65">
        <v>-0.37</v>
      </c>
      <c r="O314" s="65">
        <v>-0.16</v>
      </c>
      <c r="P314" s="65">
        <v>0</v>
      </c>
      <c r="R314" s="65">
        <v>0.36</v>
      </c>
      <c r="S314" s="65">
        <v>0.35</v>
      </c>
      <c r="T314" s="65">
        <v>0.23</v>
      </c>
      <c r="U314" s="65">
        <v>46.5</v>
      </c>
      <c r="V314" s="65">
        <v>1516.915</v>
      </c>
      <c r="X314" s="65">
        <f t="shared" si="4"/>
        <v>1.17</v>
      </c>
    </row>
    <row r="315" spans="1:24" x14ac:dyDescent="0.25">
      <c r="A315" s="65" t="s">
        <v>102</v>
      </c>
      <c r="B315" s="65">
        <v>4002</v>
      </c>
      <c r="C315" s="59">
        <v>43874</v>
      </c>
      <c r="D315" s="65">
        <v>21</v>
      </c>
      <c r="E315" s="65" t="s">
        <v>104</v>
      </c>
      <c r="F315" s="65">
        <v>31.34</v>
      </c>
      <c r="G315" s="65">
        <v>10.06</v>
      </c>
      <c r="H315" s="65">
        <v>0.38</v>
      </c>
      <c r="I315" s="65">
        <v>0.04</v>
      </c>
      <c r="J315" s="65">
        <v>0.16</v>
      </c>
      <c r="K315" s="65">
        <v>0.36</v>
      </c>
      <c r="L315" s="65">
        <v>0.28000000000000003</v>
      </c>
      <c r="M315" s="65">
        <v>0</v>
      </c>
      <c r="N315" s="65">
        <v>-0.27</v>
      </c>
      <c r="O315" s="65">
        <v>-0.16</v>
      </c>
      <c r="P315" s="65">
        <v>0</v>
      </c>
      <c r="R315" s="65">
        <v>0.36</v>
      </c>
      <c r="S315" s="65">
        <v>0.35</v>
      </c>
      <c r="T315" s="65">
        <v>0.23</v>
      </c>
      <c r="U315" s="65">
        <v>43.13</v>
      </c>
      <c r="V315" s="65">
        <v>1447.711</v>
      </c>
      <c r="X315" s="65">
        <f t="shared" si="4"/>
        <v>1.22</v>
      </c>
    </row>
    <row r="316" spans="1:24" x14ac:dyDescent="0.25">
      <c r="A316" s="65" t="s">
        <v>102</v>
      </c>
      <c r="B316" s="65">
        <v>4002</v>
      </c>
      <c r="C316" s="59">
        <v>43874</v>
      </c>
      <c r="D316" s="65">
        <v>22</v>
      </c>
      <c r="E316" s="65" t="s">
        <v>104</v>
      </c>
      <c r="F316" s="65">
        <v>22.35</v>
      </c>
      <c r="G316" s="65">
        <v>10.06</v>
      </c>
      <c r="H316" s="65">
        <v>0.38</v>
      </c>
      <c r="I316" s="65">
        <v>0.04</v>
      </c>
      <c r="J316" s="65">
        <v>0.1</v>
      </c>
      <c r="K316" s="65">
        <v>0.39</v>
      </c>
      <c r="L316" s="65">
        <v>7.0000000000000007E-2</v>
      </c>
      <c r="M316" s="65">
        <v>0.02</v>
      </c>
      <c r="N316" s="65">
        <v>-0.18</v>
      </c>
      <c r="O316" s="65">
        <v>-0.16</v>
      </c>
      <c r="P316" s="65">
        <v>0</v>
      </c>
      <c r="R316" s="65">
        <v>0.36</v>
      </c>
      <c r="S316" s="65">
        <v>0.35</v>
      </c>
      <c r="T316" s="65">
        <v>0.23</v>
      </c>
      <c r="U316" s="65">
        <v>34.01</v>
      </c>
      <c r="V316" s="65">
        <v>1343.165</v>
      </c>
      <c r="X316" s="65">
        <f t="shared" si="4"/>
        <v>0.98</v>
      </c>
    </row>
    <row r="317" spans="1:24" x14ac:dyDescent="0.25">
      <c r="A317" s="65" t="s">
        <v>102</v>
      </c>
      <c r="B317" s="65">
        <v>4002</v>
      </c>
      <c r="C317" s="59">
        <v>43874</v>
      </c>
      <c r="D317" s="65">
        <v>23</v>
      </c>
      <c r="E317" s="65" t="s">
        <v>104</v>
      </c>
      <c r="F317" s="65">
        <v>19.899999999999999</v>
      </c>
      <c r="G317" s="65">
        <v>10.06</v>
      </c>
      <c r="H317" s="65">
        <v>0.38</v>
      </c>
      <c r="I317" s="65">
        <v>0.04</v>
      </c>
      <c r="J317" s="65">
        <v>0.09</v>
      </c>
      <c r="K317" s="65">
        <v>0.42</v>
      </c>
      <c r="L317" s="65">
        <v>0</v>
      </c>
      <c r="M317" s="65">
        <v>0.03</v>
      </c>
      <c r="N317" s="65">
        <v>-0.22</v>
      </c>
      <c r="O317" s="65">
        <v>-0.16</v>
      </c>
      <c r="P317" s="65">
        <v>0</v>
      </c>
      <c r="R317" s="65">
        <v>0.36</v>
      </c>
      <c r="S317" s="65">
        <v>0.35</v>
      </c>
      <c r="T317" s="65">
        <v>0.23</v>
      </c>
      <c r="U317" s="65">
        <v>31.48</v>
      </c>
      <c r="V317" s="65">
        <v>1226.9760000000001</v>
      </c>
      <c r="X317" s="65">
        <f t="shared" si="4"/>
        <v>0.92999999999999994</v>
      </c>
    </row>
    <row r="318" spans="1:24" x14ac:dyDescent="0.25">
      <c r="A318" s="65" t="s">
        <v>102</v>
      </c>
      <c r="B318" s="65">
        <v>4002</v>
      </c>
      <c r="C318" s="59">
        <v>43874</v>
      </c>
      <c r="D318" s="65">
        <v>24</v>
      </c>
      <c r="E318" s="65" t="s">
        <v>103</v>
      </c>
      <c r="F318" s="65">
        <v>19.03</v>
      </c>
      <c r="G318" s="65">
        <v>10.06</v>
      </c>
      <c r="H318" s="65">
        <v>0.38</v>
      </c>
      <c r="I318" s="65">
        <v>0.04</v>
      </c>
      <c r="J318" s="65">
        <v>0.14000000000000001</v>
      </c>
      <c r="K318" s="65">
        <v>0</v>
      </c>
      <c r="L318" s="65">
        <v>0</v>
      </c>
      <c r="M318" s="65">
        <v>0.03</v>
      </c>
      <c r="N318" s="65">
        <v>-0.18</v>
      </c>
      <c r="O318" s="65">
        <v>-0.16</v>
      </c>
      <c r="P318" s="65">
        <v>0</v>
      </c>
      <c r="R318" s="65">
        <v>0.36</v>
      </c>
      <c r="S318" s="65">
        <v>0.35</v>
      </c>
      <c r="T318" s="65">
        <v>0.23</v>
      </c>
      <c r="U318" s="65">
        <v>30.28</v>
      </c>
      <c r="V318" s="65">
        <v>1139.953</v>
      </c>
      <c r="X318" s="65">
        <f t="shared" si="4"/>
        <v>0.56000000000000005</v>
      </c>
    </row>
    <row r="319" spans="1:24" x14ac:dyDescent="0.25">
      <c r="A319" s="65" t="s">
        <v>102</v>
      </c>
      <c r="B319" s="65">
        <v>4002</v>
      </c>
      <c r="C319" s="59">
        <v>43875</v>
      </c>
      <c r="D319" s="65">
        <v>1</v>
      </c>
      <c r="E319" s="65" t="s">
        <v>103</v>
      </c>
      <c r="F319" s="65">
        <v>18.510000000000002</v>
      </c>
      <c r="G319" s="65">
        <v>10.06</v>
      </c>
      <c r="H319" s="65">
        <v>0.34</v>
      </c>
      <c r="I319" s="65">
        <v>0.01</v>
      </c>
      <c r="J319" s="65">
        <v>0.06</v>
      </c>
      <c r="K319" s="65">
        <v>0</v>
      </c>
      <c r="L319" s="65">
        <v>0</v>
      </c>
      <c r="M319" s="65">
        <v>0.02</v>
      </c>
      <c r="N319" s="65">
        <v>-0.13</v>
      </c>
      <c r="O319" s="65">
        <v>-0.16</v>
      </c>
      <c r="P319" s="65">
        <v>0</v>
      </c>
      <c r="R319" s="65">
        <v>0.36</v>
      </c>
      <c r="S319" s="65">
        <v>0.35</v>
      </c>
      <c r="T319" s="65">
        <v>0.23</v>
      </c>
      <c r="U319" s="65">
        <v>29.65</v>
      </c>
      <c r="V319" s="65">
        <v>1084.704</v>
      </c>
      <c r="X319" s="65">
        <f t="shared" si="4"/>
        <v>0.41000000000000003</v>
      </c>
    </row>
    <row r="320" spans="1:24" x14ac:dyDescent="0.25">
      <c r="A320" s="65" t="s">
        <v>102</v>
      </c>
      <c r="B320" s="65">
        <v>4002</v>
      </c>
      <c r="C320" s="59">
        <v>43875</v>
      </c>
      <c r="D320" s="65">
        <v>2</v>
      </c>
      <c r="E320" s="65" t="s">
        <v>103</v>
      </c>
      <c r="F320" s="65">
        <v>16.77</v>
      </c>
      <c r="G320" s="65">
        <v>10.06</v>
      </c>
      <c r="H320" s="65">
        <v>0.34</v>
      </c>
      <c r="I320" s="65">
        <v>0.01</v>
      </c>
      <c r="J320" s="65">
        <v>0.06</v>
      </c>
      <c r="K320" s="65">
        <v>0</v>
      </c>
      <c r="L320" s="65">
        <v>0</v>
      </c>
      <c r="M320" s="65">
        <v>0.02</v>
      </c>
      <c r="N320" s="65">
        <v>-0.1</v>
      </c>
      <c r="O320" s="65">
        <v>-0.16</v>
      </c>
      <c r="P320" s="65">
        <v>0</v>
      </c>
      <c r="R320" s="65">
        <v>0.36</v>
      </c>
      <c r="S320" s="65">
        <v>0.35</v>
      </c>
      <c r="T320" s="65">
        <v>0.23</v>
      </c>
      <c r="U320" s="65">
        <v>27.94</v>
      </c>
      <c r="V320" s="65">
        <v>1057.0050000000001</v>
      </c>
      <c r="X320" s="65">
        <f t="shared" si="4"/>
        <v>0.41000000000000003</v>
      </c>
    </row>
    <row r="321" spans="1:24" x14ac:dyDescent="0.25">
      <c r="A321" s="65" t="s">
        <v>102</v>
      </c>
      <c r="B321" s="65">
        <v>4002</v>
      </c>
      <c r="C321" s="59">
        <v>43875</v>
      </c>
      <c r="D321" s="65">
        <v>3</v>
      </c>
      <c r="E321" s="65" t="s">
        <v>103</v>
      </c>
      <c r="F321" s="65">
        <v>16.079999999999998</v>
      </c>
      <c r="G321" s="65">
        <v>10.06</v>
      </c>
      <c r="H321" s="65">
        <v>0.34</v>
      </c>
      <c r="I321" s="65">
        <v>0.01</v>
      </c>
      <c r="J321" s="65">
        <v>0.04</v>
      </c>
      <c r="K321" s="65">
        <v>0</v>
      </c>
      <c r="L321" s="65">
        <v>0</v>
      </c>
      <c r="M321" s="65">
        <v>0.04</v>
      </c>
      <c r="N321" s="65">
        <v>-0.1</v>
      </c>
      <c r="O321" s="65">
        <v>-0.16</v>
      </c>
      <c r="P321" s="65">
        <v>0</v>
      </c>
      <c r="R321" s="65">
        <v>0.36</v>
      </c>
      <c r="S321" s="65">
        <v>0.35</v>
      </c>
      <c r="T321" s="65">
        <v>0.23</v>
      </c>
      <c r="U321" s="65">
        <v>27.25</v>
      </c>
      <c r="V321" s="65">
        <v>1049.6559999999999</v>
      </c>
      <c r="X321" s="65">
        <f t="shared" si="4"/>
        <v>0.39</v>
      </c>
    </row>
    <row r="322" spans="1:24" x14ac:dyDescent="0.25">
      <c r="A322" s="65" t="s">
        <v>102</v>
      </c>
      <c r="B322" s="65">
        <v>4002</v>
      </c>
      <c r="C322" s="59">
        <v>43875</v>
      </c>
      <c r="D322" s="65">
        <v>4</v>
      </c>
      <c r="E322" s="65" t="s">
        <v>103</v>
      </c>
      <c r="F322" s="65">
        <v>17.760000000000002</v>
      </c>
      <c r="G322" s="65">
        <v>10.06</v>
      </c>
      <c r="H322" s="65">
        <v>0.34</v>
      </c>
      <c r="I322" s="65">
        <v>0.01</v>
      </c>
      <c r="J322" s="65">
        <v>0.06</v>
      </c>
      <c r="K322" s="65">
        <v>0</v>
      </c>
      <c r="L322" s="65">
        <v>0</v>
      </c>
      <c r="M322" s="65">
        <v>0</v>
      </c>
      <c r="N322" s="65">
        <v>-0.13</v>
      </c>
      <c r="O322" s="65">
        <v>-0.16</v>
      </c>
      <c r="P322" s="65">
        <v>0</v>
      </c>
      <c r="R322" s="65">
        <v>0.36</v>
      </c>
      <c r="S322" s="65">
        <v>0.35</v>
      </c>
      <c r="T322" s="65">
        <v>0.23</v>
      </c>
      <c r="U322" s="65">
        <v>28.88</v>
      </c>
      <c r="V322" s="65">
        <v>1067.4380000000001</v>
      </c>
      <c r="X322" s="65">
        <f t="shared" si="4"/>
        <v>0.41000000000000003</v>
      </c>
    </row>
    <row r="323" spans="1:24" x14ac:dyDescent="0.25">
      <c r="A323" s="65" t="s">
        <v>102</v>
      </c>
      <c r="B323" s="65">
        <v>4002</v>
      </c>
      <c r="C323" s="59">
        <v>43875</v>
      </c>
      <c r="D323" s="65">
        <v>5</v>
      </c>
      <c r="E323" s="65" t="s">
        <v>103</v>
      </c>
      <c r="F323" s="65">
        <v>16.52</v>
      </c>
      <c r="G323" s="65">
        <v>10.06</v>
      </c>
      <c r="H323" s="65">
        <v>0.34</v>
      </c>
      <c r="I323" s="65">
        <v>0.01</v>
      </c>
      <c r="J323" s="65">
        <v>0.09</v>
      </c>
      <c r="K323" s="65">
        <v>0</v>
      </c>
      <c r="L323" s="65">
        <v>0</v>
      </c>
      <c r="M323" s="65">
        <v>0.02</v>
      </c>
      <c r="N323" s="65">
        <v>-0.08</v>
      </c>
      <c r="O323" s="65">
        <v>-0.16</v>
      </c>
      <c r="P323" s="65">
        <v>0</v>
      </c>
      <c r="R323" s="65">
        <v>0.36</v>
      </c>
      <c r="S323" s="65">
        <v>0.35</v>
      </c>
      <c r="T323" s="65">
        <v>0.23</v>
      </c>
      <c r="U323" s="65">
        <v>27.74</v>
      </c>
      <c r="V323" s="65">
        <v>1113.056</v>
      </c>
      <c r="X323" s="65">
        <f t="shared" si="4"/>
        <v>0.44000000000000006</v>
      </c>
    </row>
    <row r="324" spans="1:24" x14ac:dyDescent="0.25">
      <c r="A324" s="65" t="s">
        <v>102</v>
      </c>
      <c r="B324" s="65">
        <v>4002</v>
      </c>
      <c r="C324" s="59">
        <v>43875</v>
      </c>
      <c r="D324" s="65">
        <v>6</v>
      </c>
      <c r="E324" s="65" t="s">
        <v>103</v>
      </c>
      <c r="F324" s="65">
        <v>19.420000000000002</v>
      </c>
      <c r="G324" s="65">
        <v>10.06</v>
      </c>
      <c r="H324" s="65">
        <v>0.34</v>
      </c>
      <c r="I324" s="65">
        <v>0.01</v>
      </c>
      <c r="J324" s="65">
        <v>0.08</v>
      </c>
      <c r="K324" s="65">
        <v>0</v>
      </c>
      <c r="L324" s="65">
        <v>0</v>
      </c>
      <c r="M324" s="65">
        <v>0.03</v>
      </c>
      <c r="N324" s="65">
        <v>-0.18</v>
      </c>
      <c r="O324" s="65">
        <v>-0.16</v>
      </c>
      <c r="P324" s="65">
        <v>0</v>
      </c>
      <c r="R324" s="65">
        <v>0.36</v>
      </c>
      <c r="S324" s="65">
        <v>0.35</v>
      </c>
      <c r="T324" s="65">
        <v>0.23</v>
      </c>
      <c r="U324" s="65">
        <v>30.54</v>
      </c>
      <c r="V324" s="65">
        <v>1233.289</v>
      </c>
      <c r="X324" s="65">
        <f t="shared" si="4"/>
        <v>0.43000000000000005</v>
      </c>
    </row>
    <row r="325" spans="1:24" x14ac:dyDescent="0.25">
      <c r="A325" s="65" t="s">
        <v>102</v>
      </c>
      <c r="B325" s="65">
        <v>4002</v>
      </c>
      <c r="C325" s="59">
        <v>43875</v>
      </c>
      <c r="D325" s="65">
        <v>7</v>
      </c>
      <c r="E325" s="65" t="s">
        <v>103</v>
      </c>
      <c r="F325" s="65">
        <v>28.09</v>
      </c>
      <c r="G325" s="65">
        <v>10.06</v>
      </c>
      <c r="H325" s="65">
        <v>0.34</v>
      </c>
      <c r="I325" s="65">
        <v>0.01</v>
      </c>
      <c r="J325" s="65">
        <v>0.21</v>
      </c>
      <c r="K325" s="65">
        <v>0</v>
      </c>
      <c r="L325" s="65">
        <v>0.14000000000000001</v>
      </c>
      <c r="M325" s="65">
        <v>-0.02</v>
      </c>
      <c r="N325" s="65">
        <v>-0.04</v>
      </c>
      <c r="O325" s="65">
        <v>-0.16</v>
      </c>
      <c r="P325" s="65">
        <v>0</v>
      </c>
      <c r="R325" s="65">
        <v>0.36</v>
      </c>
      <c r="S325" s="65">
        <v>0.35</v>
      </c>
      <c r="T325" s="65">
        <v>0.23</v>
      </c>
      <c r="U325" s="65">
        <v>39.57</v>
      </c>
      <c r="V325" s="65">
        <v>1417.587</v>
      </c>
      <c r="X325" s="65">
        <f t="shared" si="4"/>
        <v>0.70000000000000007</v>
      </c>
    </row>
    <row r="326" spans="1:24" x14ac:dyDescent="0.25">
      <c r="A326" s="65" t="s">
        <v>102</v>
      </c>
      <c r="B326" s="65">
        <v>4002</v>
      </c>
      <c r="C326" s="59">
        <v>43875</v>
      </c>
      <c r="D326" s="65">
        <v>8</v>
      </c>
      <c r="E326" s="65" t="s">
        <v>104</v>
      </c>
      <c r="F326" s="65">
        <v>30.99</v>
      </c>
      <c r="G326" s="65">
        <v>10.06</v>
      </c>
      <c r="H326" s="65">
        <v>0.34</v>
      </c>
      <c r="I326" s="65">
        <v>0.01</v>
      </c>
      <c r="J326" s="65">
        <v>0.45</v>
      </c>
      <c r="K326" s="65">
        <v>0.36</v>
      </c>
      <c r="L326" s="65">
        <v>0.15</v>
      </c>
      <c r="M326" s="65">
        <v>0.06</v>
      </c>
      <c r="N326" s="65">
        <v>-0.34</v>
      </c>
      <c r="O326" s="65">
        <v>-0.16</v>
      </c>
      <c r="P326" s="65">
        <v>0</v>
      </c>
      <c r="R326" s="65">
        <v>0.36</v>
      </c>
      <c r="S326" s="65">
        <v>0.35</v>
      </c>
      <c r="T326" s="65">
        <v>0.23</v>
      </c>
      <c r="U326" s="65">
        <v>42.86</v>
      </c>
      <c r="V326" s="65">
        <v>1502.414</v>
      </c>
      <c r="X326" s="65">
        <f t="shared" si="4"/>
        <v>1.31</v>
      </c>
    </row>
    <row r="327" spans="1:24" x14ac:dyDescent="0.25">
      <c r="A327" s="65" t="s">
        <v>102</v>
      </c>
      <c r="B327" s="65">
        <v>4002</v>
      </c>
      <c r="C327" s="59">
        <v>43875</v>
      </c>
      <c r="D327" s="65">
        <v>9</v>
      </c>
      <c r="E327" s="65" t="s">
        <v>104</v>
      </c>
      <c r="F327" s="65">
        <v>22.26</v>
      </c>
      <c r="G327" s="65">
        <v>10.06</v>
      </c>
      <c r="H327" s="65">
        <v>0.34</v>
      </c>
      <c r="I327" s="65">
        <v>0.01</v>
      </c>
      <c r="J327" s="65">
        <v>0.23</v>
      </c>
      <c r="K327" s="65">
        <v>0.36</v>
      </c>
      <c r="L327" s="65">
        <v>0</v>
      </c>
      <c r="M327" s="65">
        <v>0.03</v>
      </c>
      <c r="N327" s="65">
        <v>-0.22</v>
      </c>
      <c r="O327" s="65">
        <v>-0.16</v>
      </c>
      <c r="P327" s="65">
        <v>0</v>
      </c>
      <c r="R327" s="65">
        <v>0.36</v>
      </c>
      <c r="S327" s="65">
        <v>0.35</v>
      </c>
      <c r="T327" s="65">
        <v>0.23</v>
      </c>
      <c r="U327" s="65">
        <v>33.85</v>
      </c>
      <c r="V327" s="65">
        <v>1519.7940000000001</v>
      </c>
      <c r="X327" s="65">
        <f t="shared" si="4"/>
        <v>0.94000000000000006</v>
      </c>
    </row>
    <row r="328" spans="1:24" x14ac:dyDescent="0.25">
      <c r="A328" s="65" t="s">
        <v>102</v>
      </c>
      <c r="B328" s="65">
        <v>4002</v>
      </c>
      <c r="C328" s="59">
        <v>43875</v>
      </c>
      <c r="D328" s="65">
        <v>10</v>
      </c>
      <c r="E328" s="65" t="s">
        <v>104</v>
      </c>
      <c r="F328" s="65">
        <v>19.489999999999998</v>
      </c>
      <c r="G328" s="65">
        <v>10.06</v>
      </c>
      <c r="H328" s="65">
        <v>0.34</v>
      </c>
      <c r="I328" s="65">
        <v>0.01</v>
      </c>
      <c r="J328" s="65">
        <v>0.12</v>
      </c>
      <c r="K328" s="65">
        <v>0.35</v>
      </c>
      <c r="L328" s="65">
        <v>0</v>
      </c>
      <c r="M328" s="65">
        <v>0.02</v>
      </c>
      <c r="N328" s="65">
        <v>-0.16</v>
      </c>
      <c r="O328" s="65">
        <v>-0.16</v>
      </c>
      <c r="P328" s="65">
        <v>0</v>
      </c>
      <c r="R328" s="65">
        <v>0.36</v>
      </c>
      <c r="S328" s="65">
        <v>0.35</v>
      </c>
      <c r="T328" s="65">
        <v>0.23</v>
      </c>
      <c r="U328" s="65">
        <v>31.01</v>
      </c>
      <c r="V328" s="65">
        <v>1513.066</v>
      </c>
      <c r="X328" s="65">
        <f t="shared" ref="X328:X391" si="5">H328+I328+J328+K328+L328+P328+Q328</f>
        <v>0.82000000000000006</v>
      </c>
    </row>
    <row r="329" spans="1:24" x14ac:dyDescent="0.25">
      <c r="A329" s="65" t="s">
        <v>102</v>
      </c>
      <c r="B329" s="65">
        <v>4002</v>
      </c>
      <c r="C329" s="59">
        <v>43875</v>
      </c>
      <c r="D329" s="65">
        <v>11</v>
      </c>
      <c r="E329" s="65" t="s">
        <v>104</v>
      </c>
      <c r="F329" s="65">
        <v>12.77</v>
      </c>
      <c r="G329" s="65">
        <v>10.06</v>
      </c>
      <c r="H329" s="65">
        <v>0.34</v>
      </c>
      <c r="I329" s="65">
        <v>0.01</v>
      </c>
      <c r="J329" s="65">
        <v>0.17</v>
      </c>
      <c r="K329" s="65">
        <v>0.36</v>
      </c>
      <c r="L329" s="65">
        <v>0</v>
      </c>
      <c r="M329" s="65">
        <v>0.06</v>
      </c>
      <c r="N329" s="65">
        <v>-0.1</v>
      </c>
      <c r="O329" s="65">
        <v>-0.16</v>
      </c>
      <c r="P329" s="65">
        <v>0</v>
      </c>
      <c r="R329" s="65">
        <v>0.36</v>
      </c>
      <c r="S329" s="65">
        <v>0.35</v>
      </c>
      <c r="T329" s="65">
        <v>0.23</v>
      </c>
      <c r="U329" s="65">
        <v>24.45</v>
      </c>
      <c r="V329" s="65">
        <v>1507.4369999999999</v>
      </c>
      <c r="X329" s="65">
        <f t="shared" si="5"/>
        <v>0.88</v>
      </c>
    </row>
    <row r="330" spans="1:24" x14ac:dyDescent="0.25">
      <c r="A330" s="65" t="s">
        <v>102</v>
      </c>
      <c r="B330" s="65">
        <v>4002</v>
      </c>
      <c r="C330" s="59">
        <v>43875</v>
      </c>
      <c r="D330" s="65">
        <v>12</v>
      </c>
      <c r="E330" s="65" t="s">
        <v>104</v>
      </c>
      <c r="F330" s="65">
        <v>8.7899999999999991</v>
      </c>
      <c r="G330" s="65">
        <v>10.06</v>
      </c>
      <c r="H330" s="65">
        <v>0.34</v>
      </c>
      <c r="I330" s="65">
        <v>0.01</v>
      </c>
      <c r="J330" s="65">
        <v>0.17</v>
      </c>
      <c r="K330" s="65">
        <v>0.37</v>
      </c>
      <c r="L330" s="65">
        <v>0</v>
      </c>
      <c r="M330" s="65">
        <v>0.01</v>
      </c>
      <c r="N330" s="65">
        <v>0.04</v>
      </c>
      <c r="O330" s="65">
        <v>-0.16</v>
      </c>
      <c r="P330" s="65">
        <v>0</v>
      </c>
      <c r="R330" s="65">
        <v>0.36</v>
      </c>
      <c r="S330" s="65">
        <v>0.35</v>
      </c>
      <c r="T330" s="65">
        <v>0.23</v>
      </c>
      <c r="U330" s="65">
        <v>20.57</v>
      </c>
      <c r="V330" s="65">
        <v>1492.45</v>
      </c>
      <c r="X330" s="65">
        <f t="shared" si="5"/>
        <v>0.89</v>
      </c>
    </row>
    <row r="331" spans="1:24" x14ac:dyDescent="0.25">
      <c r="A331" s="65" t="s">
        <v>102</v>
      </c>
      <c r="B331" s="65">
        <v>4002</v>
      </c>
      <c r="C331" s="59">
        <v>43875</v>
      </c>
      <c r="D331" s="65">
        <v>13</v>
      </c>
      <c r="E331" s="65" t="s">
        <v>104</v>
      </c>
      <c r="F331" s="65">
        <v>7.66</v>
      </c>
      <c r="G331" s="65">
        <v>10.06</v>
      </c>
      <c r="H331" s="65">
        <v>0.34</v>
      </c>
      <c r="I331" s="65">
        <v>0.01</v>
      </c>
      <c r="J331" s="65">
        <v>0.18</v>
      </c>
      <c r="K331" s="65">
        <v>0.39</v>
      </c>
      <c r="L331" s="65">
        <v>0</v>
      </c>
      <c r="M331" s="65">
        <v>0.02</v>
      </c>
      <c r="N331" s="65">
        <v>-0.01</v>
      </c>
      <c r="O331" s="65">
        <v>-0.16</v>
      </c>
      <c r="P331" s="65">
        <v>0</v>
      </c>
      <c r="R331" s="65">
        <v>0.36</v>
      </c>
      <c r="S331" s="65">
        <v>0.35</v>
      </c>
      <c r="T331" s="65">
        <v>0.23</v>
      </c>
      <c r="U331" s="65">
        <v>19.43</v>
      </c>
      <c r="V331" s="65">
        <v>1470.2639999999999</v>
      </c>
      <c r="X331" s="65">
        <f t="shared" si="5"/>
        <v>0.92</v>
      </c>
    </row>
    <row r="332" spans="1:24" x14ac:dyDescent="0.25">
      <c r="A332" s="65" t="s">
        <v>102</v>
      </c>
      <c r="B332" s="65">
        <v>4002</v>
      </c>
      <c r="C332" s="59">
        <v>43875</v>
      </c>
      <c r="D332" s="65">
        <v>14</v>
      </c>
      <c r="E332" s="65" t="s">
        <v>104</v>
      </c>
      <c r="F332" s="65">
        <v>-6.83</v>
      </c>
      <c r="G332" s="65">
        <v>10.06</v>
      </c>
      <c r="H332" s="65">
        <v>0.34</v>
      </c>
      <c r="I332" s="65">
        <v>0.01</v>
      </c>
      <c r="J332" s="65">
        <v>0.21</v>
      </c>
      <c r="K332" s="65">
        <v>0.39</v>
      </c>
      <c r="L332" s="65">
        <v>0</v>
      </c>
      <c r="M332" s="65">
        <v>-0.02</v>
      </c>
      <c r="N332" s="65">
        <v>0.13</v>
      </c>
      <c r="O332" s="65">
        <v>-0.16</v>
      </c>
      <c r="P332" s="65">
        <v>0</v>
      </c>
      <c r="R332" s="65">
        <v>0.36</v>
      </c>
      <c r="S332" s="65">
        <v>0.35</v>
      </c>
      <c r="T332" s="65">
        <v>0.23</v>
      </c>
      <c r="U332" s="65">
        <v>5.07</v>
      </c>
      <c r="V332" s="65">
        <v>1460.663</v>
      </c>
      <c r="X332" s="65">
        <f t="shared" si="5"/>
        <v>0.95000000000000007</v>
      </c>
    </row>
    <row r="333" spans="1:24" x14ac:dyDescent="0.25">
      <c r="A333" s="65" t="s">
        <v>102</v>
      </c>
      <c r="B333" s="65">
        <v>4002</v>
      </c>
      <c r="C333" s="59">
        <v>43875</v>
      </c>
      <c r="D333" s="65">
        <v>15</v>
      </c>
      <c r="E333" s="65" t="s">
        <v>104</v>
      </c>
      <c r="F333" s="65">
        <v>11.92</v>
      </c>
      <c r="G333" s="65">
        <v>10.06</v>
      </c>
      <c r="H333" s="65">
        <v>0.34</v>
      </c>
      <c r="I333" s="65">
        <v>0.01</v>
      </c>
      <c r="J333" s="65">
        <v>0.28000000000000003</v>
      </c>
      <c r="K333" s="65">
        <v>0.39</v>
      </c>
      <c r="L333" s="65">
        <v>0</v>
      </c>
      <c r="M333" s="65">
        <v>-0.01</v>
      </c>
      <c r="N333" s="65">
        <v>0.04</v>
      </c>
      <c r="O333" s="65">
        <v>-0.16</v>
      </c>
      <c r="P333" s="65">
        <v>0</v>
      </c>
      <c r="R333" s="65">
        <v>0.36</v>
      </c>
      <c r="S333" s="65">
        <v>0.35</v>
      </c>
      <c r="T333" s="65">
        <v>0.23</v>
      </c>
      <c r="U333" s="65">
        <v>23.81</v>
      </c>
      <c r="V333" s="65">
        <v>1452.73</v>
      </c>
      <c r="X333" s="65">
        <f t="shared" si="5"/>
        <v>1.02</v>
      </c>
    </row>
    <row r="334" spans="1:24" x14ac:dyDescent="0.25">
      <c r="A334" s="65" t="s">
        <v>102</v>
      </c>
      <c r="B334" s="65">
        <v>4002</v>
      </c>
      <c r="C334" s="59">
        <v>43875</v>
      </c>
      <c r="D334" s="65">
        <v>16</v>
      </c>
      <c r="E334" s="65" t="s">
        <v>104</v>
      </c>
      <c r="F334" s="65">
        <v>22.25</v>
      </c>
      <c r="G334" s="65">
        <v>10.06</v>
      </c>
      <c r="H334" s="65">
        <v>0.34</v>
      </c>
      <c r="I334" s="65">
        <v>0.01</v>
      </c>
      <c r="J334" s="65">
        <v>0.09</v>
      </c>
      <c r="K334" s="65">
        <v>0.38</v>
      </c>
      <c r="L334" s="65">
        <v>0</v>
      </c>
      <c r="M334" s="65">
        <v>0.01</v>
      </c>
      <c r="N334" s="65">
        <v>-0.15</v>
      </c>
      <c r="O334" s="65">
        <v>-0.16</v>
      </c>
      <c r="P334" s="65">
        <v>0</v>
      </c>
      <c r="R334" s="65">
        <v>0.36</v>
      </c>
      <c r="S334" s="65">
        <v>0.35</v>
      </c>
      <c r="T334" s="65">
        <v>0.23</v>
      </c>
      <c r="U334" s="65">
        <v>33.770000000000003</v>
      </c>
      <c r="V334" s="65">
        <v>1468.374</v>
      </c>
      <c r="X334" s="65">
        <f t="shared" si="5"/>
        <v>0.82000000000000006</v>
      </c>
    </row>
    <row r="335" spans="1:24" x14ac:dyDescent="0.25">
      <c r="A335" s="65" t="s">
        <v>102</v>
      </c>
      <c r="B335" s="65">
        <v>4002</v>
      </c>
      <c r="C335" s="59">
        <v>43875</v>
      </c>
      <c r="D335" s="65">
        <v>17</v>
      </c>
      <c r="E335" s="65" t="s">
        <v>104</v>
      </c>
      <c r="F335" s="65">
        <v>24.32</v>
      </c>
      <c r="G335" s="65">
        <v>10.06</v>
      </c>
      <c r="H335" s="65">
        <v>0.34</v>
      </c>
      <c r="I335" s="65">
        <v>0.01</v>
      </c>
      <c r="J335" s="65">
        <v>0.11</v>
      </c>
      <c r="K335" s="65">
        <v>0.35</v>
      </c>
      <c r="L335" s="65">
        <v>0</v>
      </c>
      <c r="M335" s="65">
        <v>0.06</v>
      </c>
      <c r="N335" s="65">
        <v>-0.19</v>
      </c>
      <c r="O335" s="65">
        <v>-0.16</v>
      </c>
      <c r="P335" s="65">
        <v>0</v>
      </c>
      <c r="R335" s="65">
        <v>0.36</v>
      </c>
      <c r="S335" s="65">
        <v>0.35</v>
      </c>
      <c r="T335" s="65">
        <v>0.23</v>
      </c>
      <c r="U335" s="65">
        <v>35.840000000000003</v>
      </c>
      <c r="V335" s="65">
        <v>1527.442</v>
      </c>
      <c r="X335" s="65">
        <f t="shared" si="5"/>
        <v>0.81</v>
      </c>
    </row>
    <row r="336" spans="1:24" x14ac:dyDescent="0.25">
      <c r="A336" s="65" t="s">
        <v>102</v>
      </c>
      <c r="B336" s="65">
        <v>4002</v>
      </c>
      <c r="C336" s="59">
        <v>43875</v>
      </c>
      <c r="D336" s="65">
        <v>18</v>
      </c>
      <c r="E336" s="65" t="s">
        <v>104</v>
      </c>
      <c r="F336" s="65">
        <v>23.29</v>
      </c>
      <c r="G336" s="65">
        <v>10.06</v>
      </c>
      <c r="H336" s="65">
        <v>0.34</v>
      </c>
      <c r="I336" s="65">
        <v>0.01</v>
      </c>
      <c r="J336" s="65">
        <v>0.08</v>
      </c>
      <c r="K336" s="65">
        <v>0.33</v>
      </c>
      <c r="L336" s="65">
        <v>0</v>
      </c>
      <c r="M336" s="65">
        <v>0.03</v>
      </c>
      <c r="N336" s="65">
        <v>-0.2</v>
      </c>
      <c r="O336" s="65">
        <v>-0.16</v>
      </c>
      <c r="P336" s="65">
        <v>0</v>
      </c>
      <c r="R336" s="65">
        <v>0.36</v>
      </c>
      <c r="S336" s="65">
        <v>0.35</v>
      </c>
      <c r="T336" s="65">
        <v>0.23</v>
      </c>
      <c r="U336" s="65">
        <v>34.72</v>
      </c>
      <c r="V336" s="65">
        <v>1630.3240000000001</v>
      </c>
      <c r="X336" s="65">
        <f t="shared" si="5"/>
        <v>0.76</v>
      </c>
    </row>
    <row r="337" spans="1:24" x14ac:dyDescent="0.25">
      <c r="A337" s="65" t="s">
        <v>102</v>
      </c>
      <c r="B337" s="65">
        <v>4002</v>
      </c>
      <c r="C337" s="59">
        <v>43875</v>
      </c>
      <c r="D337" s="65">
        <v>19</v>
      </c>
      <c r="E337" s="65" t="s">
        <v>104</v>
      </c>
      <c r="F337" s="65">
        <v>25.39</v>
      </c>
      <c r="G337" s="65">
        <v>10.06</v>
      </c>
      <c r="H337" s="65">
        <v>0.34</v>
      </c>
      <c r="I337" s="65">
        <v>0.01</v>
      </c>
      <c r="J337" s="65">
        <v>0.06</v>
      </c>
      <c r="K337" s="65">
        <v>0.32</v>
      </c>
      <c r="L337" s="65">
        <v>0</v>
      </c>
      <c r="M337" s="65">
        <v>0.01</v>
      </c>
      <c r="N337" s="65">
        <v>-0.24</v>
      </c>
      <c r="O337" s="65">
        <v>-0.16</v>
      </c>
      <c r="P337" s="65">
        <v>0</v>
      </c>
      <c r="R337" s="65">
        <v>0.36</v>
      </c>
      <c r="S337" s="65">
        <v>0.35</v>
      </c>
      <c r="T337" s="65">
        <v>0.23</v>
      </c>
      <c r="U337" s="65">
        <v>36.729999999999997</v>
      </c>
      <c r="V337" s="65">
        <v>1665.896</v>
      </c>
      <c r="X337" s="65">
        <f t="shared" si="5"/>
        <v>0.73</v>
      </c>
    </row>
    <row r="338" spans="1:24" x14ac:dyDescent="0.25">
      <c r="A338" s="65" t="s">
        <v>102</v>
      </c>
      <c r="B338" s="65">
        <v>4002</v>
      </c>
      <c r="C338" s="59">
        <v>43875</v>
      </c>
      <c r="D338" s="65">
        <v>20</v>
      </c>
      <c r="E338" s="65" t="s">
        <v>104</v>
      </c>
      <c r="F338" s="65">
        <v>21.29</v>
      </c>
      <c r="G338" s="65">
        <v>10.06</v>
      </c>
      <c r="H338" s="65">
        <v>0.34</v>
      </c>
      <c r="I338" s="65">
        <v>0.01</v>
      </c>
      <c r="J338" s="65">
        <v>0.11</v>
      </c>
      <c r="K338" s="65">
        <v>0.33</v>
      </c>
      <c r="L338" s="65">
        <v>0</v>
      </c>
      <c r="M338" s="65">
        <v>0.02</v>
      </c>
      <c r="N338" s="65">
        <v>-0.15</v>
      </c>
      <c r="O338" s="65">
        <v>-0.16</v>
      </c>
      <c r="P338" s="65">
        <v>0</v>
      </c>
      <c r="R338" s="65">
        <v>0.36</v>
      </c>
      <c r="S338" s="65">
        <v>0.35</v>
      </c>
      <c r="T338" s="65">
        <v>0.23</v>
      </c>
      <c r="U338" s="65">
        <v>32.79</v>
      </c>
      <c r="V338" s="65">
        <v>1630.827</v>
      </c>
      <c r="X338" s="65">
        <f t="shared" si="5"/>
        <v>0.79</v>
      </c>
    </row>
    <row r="339" spans="1:24" x14ac:dyDescent="0.25">
      <c r="A339" s="65" t="s">
        <v>102</v>
      </c>
      <c r="B339" s="65">
        <v>4002</v>
      </c>
      <c r="C339" s="59">
        <v>43875</v>
      </c>
      <c r="D339" s="65">
        <v>21</v>
      </c>
      <c r="E339" s="65" t="s">
        <v>104</v>
      </c>
      <c r="F339" s="65">
        <v>21.23</v>
      </c>
      <c r="G339" s="65">
        <v>10.06</v>
      </c>
      <c r="H339" s="65">
        <v>0.34</v>
      </c>
      <c r="I339" s="65">
        <v>0.01</v>
      </c>
      <c r="J339" s="65">
        <v>0.1</v>
      </c>
      <c r="K339" s="65">
        <v>0.34</v>
      </c>
      <c r="L339" s="65">
        <v>0</v>
      </c>
      <c r="M339" s="65">
        <v>0</v>
      </c>
      <c r="N339" s="65">
        <v>-0.18</v>
      </c>
      <c r="O339" s="65">
        <v>-0.16</v>
      </c>
      <c r="P339" s="65">
        <v>0</v>
      </c>
      <c r="R339" s="65">
        <v>0.36</v>
      </c>
      <c r="S339" s="65">
        <v>0.35</v>
      </c>
      <c r="T339" s="65">
        <v>0.23</v>
      </c>
      <c r="U339" s="65">
        <v>32.68</v>
      </c>
      <c r="V339" s="65">
        <v>1578.5319999999999</v>
      </c>
      <c r="X339" s="65">
        <f t="shared" si="5"/>
        <v>0.79</v>
      </c>
    </row>
    <row r="340" spans="1:24" x14ac:dyDescent="0.25">
      <c r="A340" s="65" t="s">
        <v>102</v>
      </c>
      <c r="B340" s="65">
        <v>4002</v>
      </c>
      <c r="C340" s="59">
        <v>43875</v>
      </c>
      <c r="D340" s="65">
        <v>22</v>
      </c>
      <c r="E340" s="65" t="s">
        <v>104</v>
      </c>
      <c r="F340" s="65">
        <v>23.79</v>
      </c>
      <c r="G340" s="65">
        <v>10.06</v>
      </c>
      <c r="H340" s="65">
        <v>0.34</v>
      </c>
      <c r="I340" s="65">
        <v>0.01</v>
      </c>
      <c r="J340" s="65">
        <v>0.08</v>
      </c>
      <c r="K340" s="65">
        <v>0.35</v>
      </c>
      <c r="L340" s="65">
        <v>0</v>
      </c>
      <c r="M340" s="65">
        <v>0.03</v>
      </c>
      <c r="N340" s="65">
        <v>-0.15</v>
      </c>
      <c r="O340" s="65">
        <v>-0.16</v>
      </c>
      <c r="P340" s="65">
        <v>0</v>
      </c>
      <c r="R340" s="65">
        <v>0.36</v>
      </c>
      <c r="S340" s="65">
        <v>0.35</v>
      </c>
      <c r="T340" s="65">
        <v>0.23</v>
      </c>
      <c r="U340" s="65">
        <v>35.29</v>
      </c>
      <c r="V340" s="65">
        <v>1504.8620000000001</v>
      </c>
      <c r="X340" s="65">
        <f t="shared" si="5"/>
        <v>0.78</v>
      </c>
    </row>
    <row r="341" spans="1:24" x14ac:dyDescent="0.25">
      <c r="A341" s="65" t="s">
        <v>102</v>
      </c>
      <c r="B341" s="65">
        <v>4002</v>
      </c>
      <c r="C341" s="59">
        <v>43875</v>
      </c>
      <c r="D341" s="65">
        <v>23</v>
      </c>
      <c r="E341" s="65" t="s">
        <v>104</v>
      </c>
      <c r="F341" s="65">
        <v>20.87</v>
      </c>
      <c r="G341" s="65">
        <v>10.06</v>
      </c>
      <c r="H341" s="65">
        <v>0.34</v>
      </c>
      <c r="I341" s="65">
        <v>0.01</v>
      </c>
      <c r="J341" s="65">
        <v>0.21</v>
      </c>
      <c r="K341" s="65">
        <v>0.37</v>
      </c>
      <c r="L341" s="65">
        <v>0</v>
      </c>
      <c r="M341" s="65">
        <v>0.03</v>
      </c>
      <c r="N341" s="65">
        <v>-0.15</v>
      </c>
      <c r="O341" s="65">
        <v>-0.16</v>
      </c>
      <c r="P341" s="65">
        <v>0</v>
      </c>
      <c r="R341" s="65">
        <v>0.36</v>
      </c>
      <c r="S341" s="65">
        <v>0.35</v>
      </c>
      <c r="T341" s="65">
        <v>0.23</v>
      </c>
      <c r="U341" s="65">
        <v>32.520000000000003</v>
      </c>
      <c r="V341" s="65">
        <v>1413.4949999999999</v>
      </c>
      <c r="X341" s="65">
        <f t="shared" si="5"/>
        <v>0.93</v>
      </c>
    </row>
    <row r="342" spans="1:24" x14ac:dyDescent="0.25">
      <c r="A342" s="65" t="s">
        <v>102</v>
      </c>
      <c r="B342" s="65">
        <v>4002</v>
      </c>
      <c r="C342" s="59">
        <v>43875</v>
      </c>
      <c r="D342" s="65">
        <v>24</v>
      </c>
      <c r="E342" s="65" t="s">
        <v>103</v>
      </c>
      <c r="F342" s="65">
        <v>15.33</v>
      </c>
      <c r="G342" s="65">
        <v>10.06</v>
      </c>
      <c r="H342" s="65">
        <v>0.34</v>
      </c>
      <c r="I342" s="65">
        <v>0.01</v>
      </c>
      <c r="J342" s="65">
        <v>0.28999999999999998</v>
      </c>
      <c r="K342" s="65">
        <v>0</v>
      </c>
      <c r="L342" s="65">
        <v>0</v>
      </c>
      <c r="M342" s="65">
        <v>0.03</v>
      </c>
      <c r="N342" s="65">
        <v>-0.06</v>
      </c>
      <c r="O342" s="65">
        <v>-0.16</v>
      </c>
      <c r="P342" s="65">
        <v>0</v>
      </c>
      <c r="R342" s="65">
        <v>0.36</v>
      </c>
      <c r="S342" s="65">
        <v>0.35</v>
      </c>
      <c r="T342" s="65">
        <v>0.23</v>
      </c>
      <c r="U342" s="65">
        <v>26.78</v>
      </c>
      <c r="V342" s="65">
        <v>1327.2809999999999</v>
      </c>
      <c r="X342" s="65">
        <f t="shared" si="5"/>
        <v>0.64</v>
      </c>
    </row>
    <row r="343" spans="1:24" x14ac:dyDescent="0.25">
      <c r="A343" s="65" t="s">
        <v>102</v>
      </c>
      <c r="B343" s="65">
        <v>4002</v>
      </c>
      <c r="C343" s="59">
        <v>43876</v>
      </c>
      <c r="D343" s="65">
        <v>1</v>
      </c>
      <c r="E343" s="65" t="s">
        <v>103</v>
      </c>
      <c r="F343" s="65">
        <v>16.059999999999999</v>
      </c>
      <c r="G343" s="65">
        <v>10.06</v>
      </c>
      <c r="H343" s="65">
        <v>0.26</v>
      </c>
      <c r="I343" s="65">
        <v>0.01</v>
      </c>
      <c r="J343" s="65">
        <v>0.1</v>
      </c>
      <c r="K343" s="65">
        <v>0</v>
      </c>
      <c r="L343" s="65">
        <v>0</v>
      </c>
      <c r="M343" s="65">
        <v>0.02</v>
      </c>
      <c r="N343" s="65">
        <v>-0.13</v>
      </c>
      <c r="O343" s="65">
        <v>-0.16</v>
      </c>
      <c r="P343" s="65">
        <v>0</v>
      </c>
      <c r="R343" s="65">
        <v>0.36</v>
      </c>
      <c r="S343" s="65">
        <v>0.35</v>
      </c>
      <c r="T343" s="65">
        <v>0.23</v>
      </c>
      <c r="U343" s="65">
        <v>27.16</v>
      </c>
      <c r="V343" s="65">
        <v>1266.7539999999999</v>
      </c>
      <c r="X343" s="65">
        <f t="shared" si="5"/>
        <v>0.37</v>
      </c>
    </row>
    <row r="344" spans="1:24" x14ac:dyDescent="0.25">
      <c r="A344" s="65" t="s">
        <v>102</v>
      </c>
      <c r="B344" s="65">
        <v>4002</v>
      </c>
      <c r="C344" s="59">
        <v>43876</v>
      </c>
      <c r="D344" s="65">
        <v>2</v>
      </c>
      <c r="E344" s="65" t="s">
        <v>103</v>
      </c>
      <c r="F344" s="65">
        <v>17.14</v>
      </c>
      <c r="G344" s="65">
        <v>10.06</v>
      </c>
      <c r="H344" s="65">
        <v>0.26</v>
      </c>
      <c r="I344" s="65">
        <v>0.01</v>
      </c>
      <c r="J344" s="65">
        <v>0.1</v>
      </c>
      <c r="K344" s="65">
        <v>0</v>
      </c>
      <c r="L344" s="65">
        <v>0</v>
      </c>
      <c r="M344" s="65">
        <v>0.01</v>
      </c>
      <c r="N344" s="65">
        <v>-0.14000000000000001</v>
      </c>
      <c r="O344" s="65">
        <v>-0.16</v>
      </c>
      <c r="P344" s="65">
        <v>0</v>
      </c>
      <c r="R344" s="65">
        <v>0.36</v>
      </c>
      <c r="S344" s="65">
        <v>0.35</v>
      </c>
      <c r="T344" s="65">
        <v>0.23</v>
      </c>
      <c r="U344" s="65">
        <v>28.22</v>
      </c>
      <c r="V344" s="65">
        <v>1236.373</v>
      </c>
      <c r="X344" s="65">
        <f t="shared" si="5"/>
        <v>0.37</v>
      </c>
    </row>
    <row r="345" spans="1:24" x14ac:dyDescent="0.25">
      <c r="A345" s="65" t="s">
        <v>102</v>
      </c>
      <c r="B345" s="65">
        <v>4002</v>
      </c>
      <c r="C345" s="59">
        <v>43876</v>
      </c>
      <c r="D345" s="65">
        <v>3</v>
      </c>
      <c r="E345" s="65" t="s">
        <v>103</v>
      </c>
      <c r="F345" s="65">
        <v>19.48</v>
      </c>
      <c r="G345" s="65">
        <v>10.06</v>
      </c>
      <c r="H345" s="65">
        <v>0.26</v>
      </c>
      <c r="I345" s="65">
        <v>0.01</v>
      </c>
      <c r="J345" s="65">
        <v>0.1</v>
      </c>
      <c r="K345" s="65">
        <v>0</v>
      </c>
      <c r="L345" s="65">
        <v>0</v>
      </c>
      <c r="M345" s="65">
        <v>-0.01</v>
      </c>
      <c r="N345" s="65">
        <v>-0.16</v>
      </c>
      <c r="O345" s="65">
        <v>-0.16</v>
      </c>
      <c r="P345" s="65">
        <v>0</v>
      </c>
      <c r="R345" s="65">
        <v>0.36</v>
      </c>
      <c r="S345" s="65">
        <v>0.35</v>
      </c>
      <c r="T345" s="65">
        <v>0.23</v>
      </c>
      <c r="U345" s="65">
        <v>30.52</v>
      </c>
      <c r="V345" s="65">
        <v>1222.845</v>
      </c>
      <c r="X345" s="65">
        <f t="shared" si="5"/>
        <v>0.37</v>
      </c>
    </row>
    <row r="346" spans="1:24" x14ac:dyDescent="0.25">
      <c r="A346" s="65" t="s">
        <v>102</v>
      </c>
      <c r="B346" s="65">
        <v>4002</v>
      </c>
      <c r="C346" s="59">
        <v>43876</v>
      </c>
      <c r="D346" s="65">
        <v>4</v>
      </c>
      <c r="E346" s="65" t="s">
        <v>103</v>
      </c>
      <c r="F346" s="65">
        <v>18.13</v>
      </c>
      <c r="G346" s="65">
        <v>10.06</v>
      </c>
      <c r="H346" s="65">
        <v>0.26</v>
      </c>
      <c r="I346" s="65">
        <v>0.01</v>
      </c>
      <c r="J346" s="65">
        <v>0.09</v>
      </c>
      <c r="K346" s="65">
        <v>0</v>
      </c>
      <c r="L346" s="65">
        <v>0</v>
      </c>
      <c r="M346" s="65">
        <v>0.02</v>
      </c>
      <c r="N346" s="65">
        <v>-0.15</v>
      </c>
      <c r="O346" s="65">
        <v>-0.16</v>
      </c>
      <c r="P346" s="65">
        <v>0</v>
      </c>
      <c r="R346" s="65">
        <v>0.36</v>
      </c>
      <c r="S346" s="65">
        <v>0.35</v>
      </c>
      <c r="T346" s="65">
        <v>0.23</v>
      </c>
      <c r="U346" s="65">
        <v>29.2</v>
      </c>
      <c r="V346" s="65">
        <v>1226.174</v>
      </c>
      <c r="X346" s="65">
        <f t="shared" si="5"/>
        <v>0.36</v>
      </c>
    </row>
    <row r="347" spans="1:24" x14ac:dyDescent="0.25">
      <c r="A347" s="65" t="s">
        <v>102</v>
      </c>
      <c r="B347" s="65">
        <v>4002</v>
      </c>
      <c r="C347" s="59">
        <v>43876</v>
      </c>
      <c r="D347" s="65">
        <v>5</v>
      </c>
      <c r="E347" s="65" t="s">
        <v>103</v>
      </c>
      <c r="F347" s="65">
        <v>18.309999999999999</v>
      </c>
      <c r="G347" s="65">
        <v>10.06</v>
      </c>
      <c r="H347" s="65">
        <v>0.26</v>
      </c>
      <c r="I347" s="65">
        <v>0.01</v>
      </c>
      <c r="J347" s="65">
        <v>0.09</v>
      </c>
      <c r="K347" s="65">
        <v>0</v>
      </c>
      <c r="L347" s="65">
        <v>0</v>
      </c>
      <c r="M347" s="65">
        <v>0.01</v>
      </c>
      <c r="N347" s="65">
        <v>-0.15</v>
      </c>
      <c r="O347" s="65">
        <v>-0.16</v>
      </c>
      <c r="P347" s="65">
        <v>0</v>
      </c>
      <c r="R347" s="65">
        <v>0.36</v>
      </c>
      <c r="S347" s="65">
        <v>0.35</v>
      </c>
      <c r="T347" s="65">
        <v>0.23</v>
      </c>
      <c r="U347" s="65">
        <v>29.37</v>
      </c>
      <c r="V347" s="65">
        <v>1246.4010000000001</v>
      </c>
      <c r="X347" s="65">
        <f t="shared" si="5"/>
        <v>0.36</v>
      </c>
    </row>
    <row r="348" spans="1:24" x14ac:dyDescent="0.25">
      <c r="A348" s="65" t="s">
        <v>102</v>
      </c>
      <c r="B348" s="65">
        <v>4002</v>
      </c>
      <c r="C348" s="59">
        <v>43876</v>
      </c>
      <c r="D348" s="65">
        <v>6</v>
      </c>
      <c r="E348" s="65" t="s">
        <v>103</v>
      </c>
      <c r="F348" s="65">
        <v>19.32</v>
      </c>
      <c r="G348" s="65">
        <v>10.06</v>
      </c>
      <c r="H348" s="65">
        <v>0.26</v>
      </c>
      <c r="I348" s="65">
        <v>0.01</v>
      </c>
      <c r="J348" s="65">
        <v>0.08</v>
      </c>
      <c r="K348" s="65">
        <v>0</v>
      </c>
      <c r="L348" s="65">
        <v>0</v>
      </c>
      <c r="M348" s="65">
        <v>0.01</v>
      </c>
      <c r="N348" s="65">
        <v>-0.17</v>
      </c>
      <c r="O348" s="65">
        <v>-0.16</v>
      </c>
      <c r="P348" s="65">
        <v>0</v>
      </c>
      <c r="R348" s="65">
        <v>0.36</v>
      </c>
      <c r="S348" s="65">
        <v>0.35</v>
      </c>
      <c r="T348" s="65">
        <v>0.23</v>
      </c>
      <c r="U348" s="65">
        <v>30.35</v>
      </c>
      <c r="V348" s="65">
        <v>1296.663</v>
      </c>
      <c r="X348" s="65">
        <f t="shared" si="5"/>
        <v>0.35000000000000003</v>
      </c>
    </row>
    <row r="349" spans="1:24" x14ac:dyDescent="0.25">
      <c r="A349" s="65" t="s">
        <v>102</v>
      </c>
      <c r="B349" s="65">
        <v>4002</v>
      </c>
      <c r="C349" s="59">
        <v>43876</v>
      </c>
      <c r="D349" s="65">
        <v>7</v>
      </c>
      <c r="E349" s="65" t="s">
        <v>103</v>
      </c>
      <c r="F349" s="65">
        <v>21.4</v>
      </c>
      <c r="G349" s="65">
        <v>10.06</v>
      </c>
      <c r="H349" s="65">
        <v>0.26</v>
      </c>
      <c r="I349" s="65">
        <v>0.01</v>
      </c>
      <c r="J349" s="65">
        <v>0.21</v>
      </c>
      <c r="K349" s="65">
        <v>0</v>
      </c>
      <c r="L349" s="65">
        <v>0</v>
      </c>
      <c r="M349" s="65">
        <v>0.01</v>
      </c>
      <c r="N349" s="65">
        <v>-0.19</v>
      </c>
      <c r="O349" s="65">
        <v>-0.16</v>
      </c>
      <c r="P349" s="65">
        <v>0</v>
      </c>
      <c r="R349" s="65">
        <v>0.36</v>
      </c>
      <c r="S349" s="65">
        <v>0.35</v>
      </c>
      <c r="T349" s="65">
        <v>0.23</v>
      </c>
      <c r="U349" s="65">
        <v>32.54</v>
      </c>
      <c r="V349" s="65">
        <v>1373.9949999999999</v>
      </c>
      <c r="X349" s="65">
        <f t="shared" si="5"/>
        <v>0.48</v>
      </c>
    </row>
    <row r="350" spans="1:24" x14ac:dyDescent="0.25">
      <c r="A350" s="65" t="s">
        <v>102</v>
      </c>
      <c r="B350" s="65">
        <v>4002</v>
      </c>
      <c r="C350" s="59">
        <v>43876</v>
      </c>
      <c r="D350" s="65">
        <v>8</v>
      </c>
      <c r="E350" s="65" t="s">
        <v>103</v>
      </c>
      <c r="F350" s="65">
        <v>22.67</v>
      </c>
      <c r="G350" s="65">
        <v>10.06</v>
      </c>
      <c r="H350" s="65">
        <v>0.26</v>
      </c>
      <c r="I350" s="65">
        <v>0.01</v>
      </c>
      <c r="J350" s="65">
        <v>0.18</v>
      </c>
      <c r="K350" s="65">
        <v>0</v>
      </c>
      <c r="L350" s="65">
        <v>0.01</v>
      </c>
      <c r="M350" s="65">
        <v>0.03</v>
      </c>
      <c r="N350" s="65">
        <v>-0.21</v>
      </c>
      <c r="O350" s="65">
        <v>-0.16</v>
      </c>
      <c r="P350" s="65">
        <v>0</v>
      </c>
      <c r="R350" s="65">
        <v>0.36</v>
      </c>
      <c r="S350" s="65">
        <v>0.35</v>
      </c>
      <c r="T350" s="65">
        <v>0.23</v>
      </c>
      <c r="U350" s="65">
        <v>33.79</v>
      </c>
      <c r="V350" s="65">
        <v>1453.7339999999999</v>
      </c>
      <c r="X350" s="65">
        <f t="shared" si="5"/>
        <v>0.46</v>
      </c>
    </row>
    <row r="351" spans="1:24" x14ac:dyDescent="0.25">
      <c r="A351" s="65" t="s">
        <v>102</v>
      </c>
      <c r="B351" s="65">
        <v>4002</v>
      </c>
      <c r="C351" s="59">
        <v>43876</v>
      </c>
      <c r="D351" s="65">
        <v>9</v>
      </c>
      <c r="E351" s="65" t="s">
        <v>103</v>
      </c>
      <c r="F351" s="65">
        <v>20.9</v>
      </c>
      <c r="G351" s="65">
        <v>10.06</v>
      </c>
      <c r="H351" s="65">
        <v>0.26</v>
      </c>
      <c r="I351" s="65">
        <v>0.01</v>
      </c>
      <c r="J351" s="65">
        <v>0.11</v>
      </c>
      <c r="K351" s="65">
        <v>0</v>
      </c>
      <c r="L351" s="65">
        <v>0</v>
      </c>
      <c r="M351" s="65">
        <v>0.02</v>
      </c>
      <c r="N351" s="65">
        <v>-0.21</v>
      </c>
      <c r="O351" s="65">
        <v>-0.16</v>
      </c>
      <c r="P351" s="65">
        <v>0</v>
      </c>
      <c r="R351" s="65">
        <v>0.36</v>
      </c>
      <c r="S351" s="65">
        <v>0.35</v>
      </c>
      <c r="T351" s="65">
        <v>0.23</v>
      </c>
      <c r="U351" s="65">
        <v>31.93</v>
      </c>
      <c r="V351" s="65">
        <v>1511.807</v>
      </c>
      <c r="X351" s="65">
        <f t="shared" si="5"/>
        <v>0.38</v>
      </c>
    </row>
    <row r="352" spans="1:24" x14ac:dyDescent="0.25">
      <c r="A352" s="65" t="s">
        <v>102</v>
      </c>
      <c r="B352" s="65">
        <v>4002</v>
      </c>
      <c r="C352" s="59">
        <v>43876</v>
      </c>
      <c r="D352" s="65">
        <v>10</v>
      </c>
      <c r="E352" s="65" t="s">
        <v>103</v>
      </c>
      <c r="F352" s="65">
        <v>20.8</v>
      </c>
      <c r="G352" s="65">
        <v>10.06</v>
      </c>
      <c r="H352" s="65">
        <v>0.26</v>
      </c>
      <c r="I352" s="65">
        <v>0.01</v>
      </c>
      <c r="J352" s="65">
        <v>0.14000000000000001</v>
      </c>
      <c r="K352" s="65">
        <v>0</v>
      </c>
      <c r="L352" s="65">
        <v>0</v>
      </c>
      <c r="M352" s="65">
        <v>0.01</v>
      </c>
      <c r="N352" s="65">
        <v>-0.18</v>
      </c>
      <c r="O352" s="65">
        <v>-0.16</v>
      </c>
      <c r="P352" s="65">
        <v>0</v>
      </c>
      <c r="R352" s="65">
        <v>0.36</v>
      </c>
      <c r="S352" s="65">
        <v>0.35</v>
      </c>
      <c r="T352" s="65">
        <v>0.23</v>
      </c>
      <c r="U352" s="65">
        <v>31.88</v>
      </c>
      <c r="V352" s="65">
        <v>1529.4390000000001</v>
      </c>
      <c r="X352" s="65">
        <f t="shared" si="5"/>
        <v>0.41000000000000003</v>
      </c>
    </row>
    <row r="353" spans="1:24" x14ac:dyDescent="0.25">
      <c r="A353" s="65" t="s">
        <v>102</v>
      </c>
      <c r="B353" s="65">
        <v>4002</v>
      </c>
      <c r="C353" s="59">
        <v>43876</v>
      </c>
      <c r="D353" s="65">
        <v>11</v>
      </c>
      <c r="E353" s="65" t="s">
        <v>103</v>
      </c>
      <c r="F353" s="65">
        <v>20.28</v>
      </c>
      <c r="G353" s="65">
        <v>10.06</v>
      </c>
      <c r="H353" s="65">
        <v>0.26</v>
      </c>
      <c r="I353" s="65">
        <v>0.01</v>
      </c>
      <c r="J353" s="65">
        <v>0.1</v>
      </c>
      <c r="K353" s="65">
        <v>0</v>
      </c>
      <c r="L353" s="65">
        <v>0</v>
      </c>
      <c r="M353" s="65">
        <v>0.03</v>
      </c>
      <c r="N353" s="65">
        <v>-0.16</v>
      </c>
      <c r="O353" s="65">
        <v>-0.16</v>
      </c>
      <c r="P353" s="65">
        <v>0</v>
      </c>
      <c r="R353" s="65">
        <v>0.36</v>
      </c>
      <c r="S353" s="65">
        <v>0.35</v>
      </c>
      <c r="T353" s="65">
        <v>0.23</v>
      </c>
      <c r="U353" s="65">
        <v>31.36</v>
      </c>
      <c r="V353" s="65">
        <v>1518.3630000000001</v>
      </c>
      <c r="X353" s="65">
        <f t="shared" si="5"/>
        <v>0.37</v>
      </c>
    </row>
    <row r="354" spans="1:24" x14ac:dyDescent="0.25">
      <c r="A354" s="65" t="s">
        <v>102</v>
      </c>
      <c r="B354" s="65">
        <v>4002</v>
      </c>
      <c r="C354" s="59">
        <v>43876</v>
      </c>
      <c r="D354" s="65">
        <v>12</v>
      </c>
      <c r="E354" s="65" t="s">
        <v>103</v>
      </c>
      <c r="F354" s="65">
        <v>18.87</v>
      </c>
      <c r="G354" s="65">
        <v>10.06</v>
      </c>
      <c r="H354" s="65">
        <v>0.26</v>
      </c>
      <c r="I354" s="65">
        <v>0.01</v>
      </c>
      <c r="J354" s="65">
        <v>0.08</v>
      </c>
      <c r="K354" s="65">
        <v>0</v>
      </c>
      <c r="L354" s="65">
        <v>0</v>
      </c>
      <c r="M354" s="65">
        <v>0.02</v>
      </c>
      <c r="N354" s="65">
        <v>-0.16</v>
      </c>
      <c r="O354" s="65">
        <v>-0.16</v>
      </c>
      <c r="P354" s="65">
        <v>0</v>
      </c>
      <c r="R354" s="65">
        <v>0.36</v>
      </c>
      <c r="S354" s="65">
        <v>0.35</v>
      </c>
      <c r="T354" s="65">
        <v>0.23</v>
      </c>
      <c r="U354" s="65">
        <v>29.92</v>
      </c>
      <c r="V354" s="65">
        <v>1486.607</v>
      </c>
      <c r="X354" s="65">
        <f t="shared" si="5"/>
        <v>0.35000000000000003</v>
      </c>
    </row>
    <row r="355" spans="1:24" x14ac:dyDescent="0.25">
      <c r="A355" s="65" t="s">
        <v>102</v>
      </c>
      <c r="B355" s="65">
        <v>4002</v>
      </c>
      <c r="C355" s="59">
        <v>43876</v>
      </c>
      <c r="D355" s="65">
        <v>13</v>
      </c>
      <c r="E355" s="65" t="s">
        <v>103</v>
      </c>
      <c r="F355" s="65">
        <v>15.61</v>
      </c>
      <c r="G355" s="65">
        <v>10.06</v>
      </c>
      <c r="H355" s="65">
        <v>0.26</v>
      </c>
      <c r="I355" s="65">
        <v>0.01</v>
      </c>
      <c r="J355" s="65">
        <v>0.08</v>
      </c>
      <c r="K355" s="65">
        <v>0</v>
      </c>
      <c r="L355" s="65">
        <v>0</v>
      </c>
      <c r="M355" s="65">
        <v>0</v>
      </c>
      <c r="N355" s="65">
        <v>-0.11</v>
      </c>
      <c r="O355" s="65">
        <v>-0.16</v>
      </c>
      <c r="P355" s="65">
        <v>0</v>
      </c>
      <c r="R355" s="65">
        <v>0.36</v>
      </c>
      <c r="S355" s="65">
        <v>0.35</v>
      </c>
      <c r="T355" s="65">
        <v>0.23</v>
      </c>
      <c r="U355" s="65">
        <v>26.69</v>
      </c>
      <c r="V355" s="65">
        <v>1440.819</v>
      </c>
      <c r="X355" s="65">
        <f t="shared" si="5"/>
        <v>0.35000000000000003</v>
      </c>
    </row>
    <row r="356" spans="1:24" x14ac:dyDescent="0.25">
      <c r="A356" s="65" t="s">
        <v>102</v>
      </c>
      <c r="B356" s="65">
        <v>4002</v>
      </c>
      <c r="C356" s="59">
        <v>43876</v>
      </c>
      <c r="D356" s="65">
        <v>14</v>
      </c>
      <c r="E356" s="65" t="s">
        <v>103</v>
      </c>
      <c r="F356" s="65">
        <v>13.82</v>
      </c>
      <c r="G356" s="65">
        <v>10.06</v>
      </c>
      <c r="H356" s="65">
        <v>0.26</v>
      </c>
      <c r="I356" s="65">
        <v>0.01</v>
      </c>
      <c r="J356" s="65">
        <v>0.08</v>
      </c>
      <c r="K356" s="65">
        <v>0</v>
      </c>
      <c r="L356" s="65">
        <v>0</v>
      </c>
      <c r="M356" s="65">
        <v>0.01</v>
      </c>
      <c r="N356" s="65">
        <v>-0.11</v>
      </c>
      <c r="O356" s="65">
        <v>-0.16</v>
      </c>
      <c r="P356" s="65">
        <v>0</v>
      </c>
      <c r="R356" s="65">
        <v>0.36</v>
      </c>
      <c r="S356" s="65">
        <v>0.35</v>
      </c>
      <c r="T356" s="65">
        <v>0.23</v>
      </c>
      <c r="U356" s="65">
        <v>24.91</v>
      </c>
      <c r="V356" s="65">
        <v>1404.5319999999999</v>
      </c>
      <c r="X356" s="65">
        <f t="shared" si="5"/>
        <v>0.35000000000000003</v>
      </c>
    </row>
    <row r="357" spans="1:24" x14ac:dyDescent="0.25">
      <c r="A357" s="65" t="s">
        <v>102</v>
      </c>
      <c r="B357" s="65">
        <v>4002</v>
      </c>
      <c r="C357" s="59">
        <v>43876</v>
      </c>
      <c r="D357" s="65">
        <v>15</v>
      </c>
      <c r="E357" s="65" t="s">
        <v>103</v>
      </c>
      <c r="F357" s="65">
        <v>13.72</v>
      </c>
      <c r="G357" s="65">
        <v>10.06</v>
      </c>
      <c r="H357" s="65">
        <v>0.26</v>
      </c>
      <c r="I357" s="65">
        <v>0.01</v>
      </c>
      <c r="J357" s="65">
        <v>0.11</v>
      </c>
      <c r="K357" s="65">
        <v>0</v>
      </c>
      <c r="L357" s="65">
        <v>0</v>
      </c>
      <c r="M357" s="65">
        <v>0.01</v>
      </c>
      <c r="N357" s="65">
        <v>-0.09</v>
      </c>
      <c r="O357" s="65">
        <v>-0.16</v>
      </c>
      <c r="P357" s="65">
        <v>0</v>
      </c>
      <c r="R357" s="65">
        <v>0.36</v>
      </c>
      <c r="S357" s="65">
        <v>0.35</v>
      </c>
      <c r="T357" s="65">
        <v>0.23</v>
      </c>
      <c r="U357" s="65">
        <v>24.86</v>
      </c>
      <c r="V357" s="65">
        <v>1386.825</v>
      </c>
      <c r="X357" s="65">
        <f t="shared" si="5"/>
        <v>0.38</v>
      </c>
    </row>
    <row r="358" spans="1:24" x14ac:dyDescent="0.25">
      <c r="A358" s="65" t="s">
        <v>102</v>
      </c>
      <c r="B358" s="65">
        <v>4002</v>
      </c>
      <c r="C358" s="59">
        <v>43876</v>
      </c>
      <c r="D358" s="65">
        <v>16</v>
      </c>
      <c r="E358" s="65" t="s">
        <v>103</v>
      </c>
      <c r="F358" s="65">
        <v>16.93</v>
      </c>
      <c r="G358" s="65">
        <v>10.06</v>
      </c>
      <c r="H358" s="65">
        <v>0.26</v>
      </c>
      <c r="I358" s="65">
        <v>0.01</v>
      </c>
      <c r="J358" s="65">
        <v>0.1</v>
      </c>
      <c r="K358" s="65">
        <v>0</v>
      </c>
      <c r="L358" s="65">
        <v>0</v>
      </c>
      <c r="M358" s="65">
        <v>0.01</v>
      </c>
      <c r="N358" s="65">
        <v>-0.12</v>
      </c>
      <c r="O358" s="65">
        <v>-0.16</v>
      </c>
      <c r="P358" s="65">
        <v>0</v>
      </c>
      <c r="R358" s="65">
        <v>0.36</v>
      </c>
      <c r="S358" s="65">
        <v>0.35</v>
      </c>
      <c r="T358" s="65">
        <v>0.23</v>
      </c>
      <c r="U358" s="65">
        <v>28.03</v>
      </c>
      <c r="V358" s="65">
        <v>1401.3330000000001</v>
      </c>
      <c r="X358" s="65">
        <f t="shared" si="5"/>
        <v>0.37</v>
      </c>
    </row>
    <row r="359" spans="1:24" x14ac:dyDescent="0.25">
      <c r="A359" s="65" t="s">
        <v>102</v>
      </c>
      <c r="B359" s="65">
        <v>4002</v>
      </c>
      <c r="C359" s="59">
        <v>43876</v>
      </c>
      <c r="D359" s="65">
        <v>17</v>
      </c>
      <c r="E359" s="65" t="s">
        <v>103</v>
      </c>
      <c r="F359" s="65">
        <v>16.71</v>
      </c>
      <c r="G359" s="65">
        <v>10.06</v>
      </c>
      <c r="H359" s="65">
        <v>0.26</v>
      </c>
      <c r="I359" s="65">
        <v>0.01</v>
      </c>
      <c r="J359" s="65">
        <v>0.1</v>
      </c>
      <c r="K359" s="65">
        <v>0</v>
      </c>
      <c r="L359" s="65">
        <v>0</v>
      </c>
      <c r="M359" s="65">
        <v>0.01</v>
      </c>
      <c r="N359" s="65">
        <v>-0.14000000000000001</v>
      </c>
      <c r="O359" s="65">
        <v>-0.16</v>
      </c>
      <c r="P359" s="65">
        <v>0</v>
      </c>
      <c r="R359" s="65">
        <v>0.36</v>
      </c>
      <c r="S359" s="65">
        <v>0.35</v>
      </c>
      <c r="T359" s="65">
        <v>0.23</v>
      </c>
      <c r="U359" s="65">
        <v>27.79</v>
      </c>
      <c r="V359" s="65">
        <v>1452.36</v>
      </c>
      <c r="X359" s="65">
        <f t="shared" si="5"/>
        <v>0.37</v>
      </c>
    </row>
    <row r="360" spans="1:24" x14ac:dyDescent="0.25">
      <c r="A360" s="65" t="s">
        <v>102</v>
      </c>
      <c r="B360" s="65">
        <v>4002</v>
      </c>
      <c r="C360" s="59">
        <v>43876</v>
      </c>
      <c r="D360" s="65">
        <v>18</v>
      </c>
      <c r="E360" s="65" t="s">
        <v>103</v>
      </c>
      <c r="F360" s="65">
        <v>19.98</v>
      </c>
      <c r="G360" s="65">
        <v>10.06</v>
      </c>
      <c r="H360" s="65">
        <v>0.26</v>
      </c>
      <c r="I360" s="65">
        <v>0.01</v>
      </c>
      <c r="J360" s="65">
        <v>0.08</v>
      </c>
      <c r="K360" s="65">
        <v>0</v>
      </c>
      <c r="L360" s="65">
        <v>0.01</v>
      </c>
      <c r="M360" s="65">
        <v>0.03</v>
      </c>
      <c r="N360" s="65">
        <v>-0.17</v>
      </c>
      <c r="O360" s="65">
        <v>-0.16</v>
      </c>
      <c r="P360" s="65">
        <v>0</v>
      </c>
      <c r="R360" s="65">
        <v>0.36</v>
      </c>
      <c r="S360" s="65">
        <v>0.35</v>
      </c>
      <c r="T360" s="65">
        <v>0.23</v>
      </c>
      <c r="U360" s="65">
        <v>31.04</v>
      </c>
      <c r="V360" s="65">
        <v>1553.633</v>
      </c>
      <c r="X360" s="65">
        <f t="shared" si="5"/>
        <v>0.36000000000000004</v>
      </c>
    </row>
    <row r="361" spans="1:24" x14ac:dyDescent="0.25">
      <c r="A361" s="65" t="s">
        <v>102</v>
      </c>
      <c r="B361" s="65">
        <v>4002</v>
      </c>
      <c r="C361" s="59">
        <v>43876</v>
      </c>
      <c r="D361" s="65">
        <v>19</v>
      </c>
      <c r="E361" s="65" t="s">
        <v>103</v>
      </c>
      <c r="F361" s="65">
        <v>21.78</v>
      </c>
      <c r="G361" s="65">
        <v>10.06</v>
      </c>
      <c r="H361" s="65">
        <v>0.26</v>
      </c>
      <c r="I361" s="65">
        <v>0.01</v>
      </c>
      <c r="J361" s="65">
        <v>0.08</v>
      </c>
      <c r="K361" s="65">
        <v>0</v>
      </c>
      <c r="L361" s="65">
        <v>0</v>
      </c>
      <c r="M361" s="65">
        <v>0.01</v>
      </c>
      <c r="N361" s="65">
        <v>-0.2</v>
      </c>
      <c r="O361" s="65">
        <v>-0.16</v>
      </c>
      <c r="P361" s="65">
        <v>0</v>
      </c>
      <c r="R361" s="65">
        <v>0.36</v>
      </c>
      <c r="S361" s="65">
        <v>0.35</v>
      </c>
      <c r="T361" s="65">
        <v>0.23</v>
      </c>
      <c r="U361" s="65">
        <v>32.78</v>
      </c>
      <c r="V361" s="65">
        <v>1574.1379999999999</v>
      </c>
      <c r="X361" s="65">
        <f t="shared" si="5"/>
        <v>0.35000000000000003</v>
      </c>
    </row>
    <row r="362" spans="1:24" x14ac:dyDescent="0.25">
      <c r="A362" s="65" t="s">
        <v>102</v>
      </c>
      <c r="B362" s="65">
        <v>4002</v>
      </c>
      <c r="C362" s="59">
        <v>43876</v>
      </c>
      <c r="D362" s="65">
        <v>20</v>
      </c>
      <c r="E362" s="65" t="s">
        <v>103</v>
      </c>
      <c r="F362" s="65">
        <v>20.85</v>
      </c>
      <c r="G362" s="65">
        <v>10.06</v>
      </c>
      <c r="H362" s="65">
        <v>0.26</v>
      </c>
      <c r="I362" s="65">
        <v>0.01</v>
      </c>
      <c r="J362" s="65">
        <v>0.09</v>
      </c>
      <c r="K362" s="65">
        <v>0</v>
      </c>
      <c r="L362" s="65">
        <v>0</v>
      </c>
      <c r="M362" s="65">
        <v>0.01</v>
      </c>
      <c r="N362" s="65">
        <v>-0.16</v>
      </c>
      <c r="O362" s="65">
        <v>-0.16</v>
      </c>
      <c r="P362" s="65">
        <v>0</v>
      </c>
      <c r="R362" s="65">
        <v>0.36</v>
      </c>
      <c r="S362" s="65">
        <v>0.35</v>
      </c>
      <c r="T362" s="65">
        <v>0.23</v>
      </c>
      <c r="U362" s="65">
        <v>31.9</v>
      </c>
      <c r="V362" s="65">
        <v>1527.9670000000001</v>
      </c>
      <c r="X362" s="65">
        <f t="shared" si="5"/>
        <v>0.36</v>
      </c>
    </row>
    <row r="363" spans="1:24" x14ac:dyDescent="0.25">
      <c r="A363" s="65" t="s">
        <v>102</v>
      </c>
      <c r="B363" s="65">
        <v>4002</v>
      </c>
      <c r="C363" s="59">
        <v>43876</v>
      </c>
      <c r="D363" s="65">
        <v>21</v>
      </c>
      <c r="E363" s="65" t="s">
        <v>103</v>
      </c>
      <c r="F363" s="65">
        <v>18.87</v>
      </c>
      <c r="G363" s="65">
        <v>10.06</v>
      </c>
      <c r="H363" s="65">
        <v>0.26</v>
      </c>
      <c r="I363" s="65">
        <v>0.01</v>
      </c>
      <c r="J363" s="65">
        <v>0.08</v>
      </c>
      <c r="K363" s="65">
        <v>0</v>
      </c>
      <c r="L363" s="65">
        <v>0</v>
      </c>
      <c r="M363" s="65">
        <v>0</v>
      </c>
      <c r="N363" s="65">
        <v>-0.15</v>
      </c>
      <c r="O363" s="65">
        <v>-0.16</v>
      </c>
      <c r="P363" s="65">
        <v>0</v>
      </c>
      <c r="R363" s="65">
        <v>0.36</v>
      </c>
      <c r="S363" s="65">
        <v>0.35</v>
      </c>
      <c r="T363" s="65">
        <v>0.23</v>
      </c>
      <c r="U363" s="65">
        <v>29.91</v>
      </c>
      <c r="V363" s="65">
        <v>1468.2909999999999</v>
      </c>
      <c r="X363" s="65">
        <f t="shared" si="5"/>
        <v>0.35000000000000003</v>
      </c>
    </row>
    <row r="364" spans="1:24" x14ac:dyDescent="0.25">
      <c r="A364" s="65" t="s">
        <v>102</v>
      </c>
      <c r="B364" s="65">
        <v>4002</v>
      </c>
      <c r="C364" s="59">
        <v>43876</v>
      </c>
      <c r="D364" s="65">
        <v>22</v>
      </c>
      <c r="E364" s="65" t="s">
        <v>103</v>
      </c>
      <c r="F364" s="65">
        <v>19.11</v>
      </c>
      <c r="G364" s="65">
        <v>10.06</v>
      </c>
      <c r="H364" s="65">
        <v>0.26</v>
      </c>
      <c r="I364" s="65">
        <v>0.01</v>
      </c>
      <c r="J364" s="65">
        <v>0.09</v>
      </c>
      <c r="K364" s="65">
        <v>0</v>
      </c>
      <c r="L364" s="65">
        <v>0</v>
      </c>
      <c r="M364" s="65">
        <v>0</v>
      </c>
      <c r="N364" s="65">
        <v>-0.13</v>
      </c>
      <c r="O364" s="65">
        <v>-0.16</v>
      </c>
      <c r="P364" s="65">
        <v>0</v>
      </c>
      <c r="R364" s="65">
        <v>0.36</v>
      </c>
      <c r="S364" s="65">
        <v>0.35</v>
      </c>
      <c r="T364" s="65">
        <v>0.23</v>
      </c>
      <c r="U364" s="65">
        <v>30.18</v>
      </c>
      <c r="V364" s="65">
        <v>1393.0440000000001</v>
      </c>
      <c r="X364" s="65">
        <f t="shared" si="5"/>
        <v>0.36</v>
      </c>
    </row>
    <row r="365" spans="1:24" x14ac:dyDescent="0.25">
      <c r="A365" s="65" t="s">
        <v>102</v>
      </c>
      <c r="B365" s="65">
        <v>4002</v>
      </c>
      <c r="C365" s="59">
        <v>43876</v>
      </c>
      <c r="D365" s="65">
        <v>23</v>
      </c>
      <c r="E365" s="65" t="s">
        <v>103</v>
      </c>
      <c r="F365" s="65">
        <v>19.28</v>
      </c>
      <c r="G365" s="65">
        <v>10.06</v>
      </c>
      <c r="H365" s="65">
        <v>0.26</v>
      </c>
      <c r="I365" s="65">
        <v>0.01</v>
      </c>
      <c r="J365" s="65">
        <v>0.27</v>
      </c>
      <c r="K365" s="65">
        <v>0</v>
      </c>
      <c r="L365" s="65">
        <v>0</v>
      </c>
      <c r="M365" s="65">
        <v>0.02</v>
      </c>
      <c r="N365" s="65">
        <v>-0.14000000000000001</v>
      </c>
      <c r="O365" s="65">
        <v>-0.16</v>
      </c>
      <c r="P365" s="65">
        <v>0</v>
      </c>
      <c r="R365" s="65">
        <v>0.36</v>
      </c>
      <c r="S365" s="65">
        <v>0.35</v>
      </c>
      <c r="T365" s="65">
        <v>0.23</v>
      </c>
      <c r="U365" s="65">
        <v>30.54</v>
      </c>
      <c r="V365" s="65">
        <v>1303.5319999999999</v>
      </c>
      <c r="X365" s="65">
        <f t="shared" si="5"/>
        <v>0.54</v>
      </c>
    </row>
    <row r="366" spans="1:24" x14ac:dyDescent="0.25">
      <c r="A366" s="65" t="s">
        <v>102</v>
      </c>
      <c r="B366" s="65">
        <v>4002</v>
      </c>
      <c r="C366" s="59">
        <v>43876</v>
      </c>
      <c r="D366" s="65">
        <v>24</v>
      </c>
      <c r="E366" s="65" t="s">
        <v>103</v>
      </c>
      <c r="F366" s="65">
        <v>19.89</v>
      </c>
      <c r="G366" s="65">
        <v>10.06</v>
      </c>
      <c r="H366" s="65">
        <v>0.26</v>
      </c>
      <c r="I366" s="65">
        <v>0.01</v>
      </c>
      <c r="J366" s="65">
        <v>0.31</v>
      </c>
      <c r="K366" s="65">
        <v>0</v>
      </c>
      <c r="L366" s="65">
        <v>0.03</v>
      </c>
      <c r="M366" s="65">
        <v>0.02</v>
      </c>
      <c r="N366" s="65">
        <v>-0.17</v>
      </c>
      <c r="O366" s="65">
        <v>-0.16</v>
      </c>
      <c r="P366" s="65">
        <v>0</v>
      </c>
      <c r="R366" s="65">
        <v>0.36</v>
      </c>
      <c r="S366" s="65">
        <v>0.35</v>
      </c>
      <c r="T366" s="65">
        <v>0.23</v>
      </c>
      <c r="U366" s="65">
        <v>31.19</v>
      </c>
      <c r="V366" s="65">
        <v>1218.431</v>
      </c>
      <c r="X366" s="65">
        <f t="shared" si="5"/>
        <v>0.6100000000000001</v>
      </c>
    </row>
    <row r="367" spans="1:24" x14ac:dyDescent="0.25">
      <c r="A367" s="65" t="s">
        <v>102</v>
      </c>
      <c r="B367" s="65">
        <v>4002</v>
      </c>
      <c r="C367" s="59">
        <v>43877</v>
      </c>
      <c r="D367" s="65">
        <v>1</v>
      </c>
      <c r="E367" s="65" t="s">
        <v>103</v>
      </c>
      <c r="F367" s="65">
        <v>33.28</v>
      </c>
      <c r="G367" s="65">
        <v>10.06</v>
      </c>
      <c r="H367" s="65">
        <v>0.27</v>
      </c>
      <c r="I367" s="65">
        <v>0.03</v>
      </c>
      <c r="J367" s="65">
        <v>0.56000000000000005</v>
      </c>
      <c r="K367" s="65">
        <v>0</v>
      </c>
      <c r="L367" s="65">
        <v>0.54</v>
      </c>
      <c r="M367" s="65">
        <v>0.01</v>
      </c>
      <c r="N367" s="65">
        <v>-0.26</v>
      </c>
      <c r="O367" s="65">
        <v>-0.16</v>
      </c>
      <c r="P367" s="65">
        <v>0</v>
      </c>
      <c r="R367" s="65">
        <v>0.36</v>
      </c>
      <c r="S367" s="65">
        <v>0.35</v>
      </c>
      <c r="T367" s="65">
        <v>0.23</v>
      </c>
      <c r="U367" s="65">
        <v>45.27</v>
      </c>
      <c r="V367" s="65">
        <v>1158.07</v>
      </c>
      <c r="X367" s="65">
        <f t="shared" si="5"/>
        <v>1.4000000000000001</v>
      </c>
    </row>
    <row r="368" spans="1:24" x14ac:dyDescent="0.25">
      <c r="A368" s="65" t="s">
        <v>102</v>
      </c>
      <c r="B368" s="65">
        <v>4002</v>
      </c>
      <c r="C368" s="59">
        <v>43877</v>
      </c>
      <c r="D368" s="65">
        <v>2</v>
      </c>
      <c r="E368" s="65" t="s">
        <v>103</v>
      </c>
      <c r="F368" s="65">
        <v>23.94</v>
      </c>
      <c r="G368" s="65">
        <v>10.06</v>
      </c>
      <c r="H368" s="65">
        <v>0.27</v>
      </c>
      <c r="I368" s="65">
        <v>0.03</v>
      </c>
      <c r="J368" s="65">
        <v>0.12</v>
      </c>
      <c r="K368" s="65">
        <v>0</v>
      </c>
      <c r="L368" s="65">
        <v>0</v>
      </c>
      <c r="M368" s="65">
        <v>-0.01</v>
      </c>
      <c r="N368" s="65">
        <v>-0.22</v>
      </c>
      <c r="O368" s="65">
        <v>-0.16</v>
      </c>
      <c r="P368" s="65">
        <v>0</v>
      </c>
      <c r="R368" s="65">
        <v>0.36</v>
      </c>
      <c r="S368" s="65">
        <v>0.35</v>
      </c>
      <c r="T368" s="65">
        <v>0.23</v>
      </c>
      <c r="U368" s="65">
        <v>34.97</v>
      </c>
      <c r="V368" s="65">
        <v>1119.3979999999999</v>
      </c>
      <c r="X368" s="65">
        <f t="shared" si="5"/>
        <v>0.42000000000000004</v>
      </c>
    </row>
    <row r="369" spans="1:24" x14ac:dyDescent="0.25">
      <c r="A369" s="65" t="s">
        <v>102</v>
      </c>
      <c r="B369" s="65">
        <v>4002</v>
      </c>
      <c r="C369" s="59">
        <v>43877</v>
      </c>
      <c r="D369" s="65">
        <v>3</v>
      </c>
      <c r="E369" s="65" t="s">
        <v>103</v>
      </c>
      <c r="F369" s="65">
        <v>25.06</v>
      </c>
      <c r="G369" s="65">
        <v>10.06</v>
      </c>
      <c r="H369" s="65">
        <v>0.27</v>
      </c>
      <c r="I369" s="65">
        <v>0.03</v>
      </c>
      <c r="J369" s="65">
        <v>0.13</v>
      </c>
      <c r="K369" s="65">
        <v>0</v>
      </c>
      <c r="L369" s="65">
        <v>0</v>
      </c>
      <c r="M369" s="65">
        <v>0</v>
      </c>
      <c r="N369" s="65">
        <v>-0.21</v>
      </c>
      <c r="O369" s="65">
        <v>-0.16</v>
      </c>
      <c r="P369" s="65">
        <v>0</v>
      </c>
      <c r="R369" s="65">
        <v>0.36</v>
      </c>
      <c r="S369" s="65">
        <v>0.35</v>
      </c>
      <c r="T369" s="65">
        <v>0.23</v>
      </c>
      <c r="U369" s="65">
        <v>36.119999999999997</v>
      </c>
      <c r="V369" s="65">
        <v>1096.0550000000001</v>
      </c>
      <c r="X369" s="65">
        <f t="shared" si="5"/>
        <v>0.43000000000000005</v>
      </c>
    </row>
    <row r="370" spans="1:24" x14ac:dyDescent="0.25">
      <c r="A370" s="65" t="s">
        <v>102</v>
      </c>
      <c r="B370" s="65">
        <v>4002</v>
      </c>
      <c r="C370" s="59">
        <v>43877</v>
      </c>
      <c r="D370" s="65">
        <v>4</v>
      </c>
      <c r="E370" s="65" t="s">
        <v>103</v>
      </c>
      <c r="F370" s="65">
        <v>20.28</v>
      </c>
      <c r="G370" s="65">
        <v>10.06</v>
      </c>
      <c r="H370" s="65">
        <v>0.27</v>
      </c>
      <c r="I370" s="65">
        <v>0.03</v>
      </c>
      <c r="J370" s="65">
        <v>0.1</v>
      </c>
      <c r="K370" s="65">
        <v>0</v>
      </c>
      <c r="L370" s="65">
        <v>0</v>
      </c>
      <c r="M370" s="65">
        <v>0.01</v>
      </c>
      <c r="N370" s="65">
        <v>-0.16</v>
      </c>
      <c r="O370" s="65">
        <v>-0.16</v>
      </c>
      <c r="P370" s="65">
        <v>0</v>
      </c>
      <c r="R370" s="65">
        <v>0.36</v>
      </c>
      <c r="S370" s="65">
        <v>0.35</v>
      </c>
      <c r="T370" s="65">
        <v>0.23</v>
      </c>
      <c r="U370" s="65">
        <v>31.37</v>
      </c>
      <c r="V370" s="65">
        <v>1086.952</v>
      </c>
      <c r="X370" s="65">
        <f t="shared" si="5"/>
        <v>0.4</v>
      </c>
    </row>
    <row r="371" spans="1:24" x14ac:dyDescent="0.25">
      <c r="A371" s="65" t="s">
        <v>102</v>
      </c>
      <c r="B371" s="65">
        <v>4002</v>
      </c>
      <c r="C371" s="59">
        <v>43877</v>
      </c>
      <c r="D371" s="65">
        <v>5</v>
      </c>
      <c r="E371" s="65" t="s">
        <v>103</v>
      </c>
      <c r="F371" s="65">
        <v>24.89</v>
      </c>
      <c r="G371" s="65">
        <v>10.06</v>
      </c>
      <c r="H371" s="65">
        <v>0.27</v>
      </c>
      <c r="I371" s="65">
        <v>0.03</v>
      </c>
      <c r="J371" s="65">
        <v>0.08</v>
      </c>
      <c r="K371" s="65">
        <v>0</v>
      </c>
      <c r="L371" s="65">
        <v>0.09</v>
      </c>
      <c r="M371" s="65">
        <v>-0.02</v>
      </c>
      <c r="N371" s="65">
        <v>-0.2</v>
      </c>
      <c r="O371" s="65">
        <v>-0.16</v>
      </c>
      <c r="P371" s="65">
        <v>0</v>
      </c>
      <c r="R371" s="65">
        <v>0.36</v>
      </c>
      <c r="S371" s="65">
        <v>0.35</v>
      </c>
      <c r="T371" s="65">
        <v>0.23</v>
      </c>
      <c r="U371" s="65">
        <v>35.979999999999997</v>
      </c>
      <c r="V371" s="65">
        <v>1096.8620000000001</v>
      </c>
      <c r="X371" s="65">
        <f t="shared" si="5"/>
        <v>0.47000000000000008</v>
      </c>
    </row>
    <row r="372" spans="1:24" x14ac:dyDescent="0.25">
      <c r="A372" s="65" t="s">
        <v>102</v>
      </c>
      <c r="B372" s="65">
        <v>4002</v>
      </c>
      <c r="C372" s="59">
        <v>43877</v>
      </c>
      <c r="D372" s="65">
        <v>6</v>
      </c>
      <c r="E372" s="65" t="s">
        <v>103</v>
      </c>
      <c r="F372" s="65">
        <v>25.99</v>
      </c>
      <c r="G372" s="65">
        <v>10.06</v>
      </c>
      <c r="H372" s="65">
        <v>0.27</v>
      </c>
      <c r="I372" s="65">
        <v>0.03</v>
      </c>
      <c r="J372" s="65">
        <v>0.09</v>
      </c>
      <c r="K372" s="65">
        <v>0</v>
      </c>
      <c r="L372" s="65">
        <v>0</v>
      </c>
      <c r="M372" s="65">
        <v>0.01</v>
      </c>
      <c r="N372" s="65">
        <v>-0.22</v>
      </c>
      <c r="O372" s="65">
        <v>-0.16</v>
      </c>
      <c r="P372" s="65">
        <v>0</v>
      </c>
      <c r="R372" s="65">
        <v>0.36</v>
      </c>
      <c r="S372" s="65">
        <v>0.35</v>
      </c>
      <c r="T372" s="65">
        <v>0.23</v>
      </c>
      <c r="U372" s="65">
        <v>37.01</v>
      </c>
      <c r="V372" s="65">
        <v>1121.07</v>
      </c>
      <c r="X372" s="65">
        <f t="shared" si="5"/>
        <v>0.39</v>
      </c>
    </row>
    <row r="373" spans="1:24" x14ac:dyDescent="0.25">
      <c r="A373" s="65" t="s">
        <v>102</v>
      </c>
      <c r="B373" s="65">
        <v>4002</v>
      </c>
      <c r="C373" s="59">
        <v>43877</v>
      </c>
      <c r="D373" s="65">
        <v>7</v>
      </c>
      <c r="E373" s="65" t="s">
        <v>103</v>
      </c>
      <c r="F373" s="65">
        <v>26.2</v>
      </c>
      <c r="G373" s="65">
        <v>10.06</v>
      </c>
      <c r="H373" s="65">
        <v>0.27</v>
      </c>
      <c r="I373" s="65">
        <v>0.03</v>
      </c>
      <c r="J373" s="65">
        <v>0.22</v>
      </c>
      <c r="K373" s="65">
        <v>0</v>
      </c>
      <c r="L373" s="65">
        <v>0.05</v>
      </c>
      <c r="M373" s="65">
        <v>0.02</v>
      </c>
      <c r="N373" s="65">
        <v>-0.24</v>
      </c>
      <c r="O373" s="65">
        <v>-0.16</v>
      </c>
      <c r="P373" s="65">
        <v>0</v>
      </c>
      <c r="R373" s="65">
        <v>0.36</v>
      </c>
      <c r="S373" s="65">
        <v>0.35</v>
      </c>
      <c r="T373" s="65">
        <v>0.23</v>
      </c>
      <c r="U373" s="65">
        <v>37.39</v>
      </c>
      <c r="V373" s="65">
        <v>1177.0989999999999</v>
      </c>
      <c r="X373" s="65">
        <f t="shared" si="5"/>
        <v>0.57000000000000006</v>
      </c>
    </row>
    <row r="374" spans="1:24" x14ac:dyDescent="0.25">
      <c r="A374" s="65" t="s">
        <v>102</v>
      </c>
      <c r="B374" s="65">
        <v>4002</v>
      </c>
      <c r="C374" s="59">
        <v>43877</v>
      </c>
      <c r="D374" s="65">
        <v>8</v>
      </c>
      <c r="E374" s="65" t="s">
        <v>103</v>
      </c>
      <c r="F374" s="65">
        <v>27.52</v>
      </c>
      <c r="G374" s="65">
        <v>10.06</v>
      </c>
      <c r="H374" s="65">
        <v>0.27</v>
      </c>
      <c r="I374" s="65">
        <v>0.03</v>
      </c>
      <c r="J374" s="65">
        <v>0.26</v>
      </c>
      <c r="K374" s="65">
        <v>0</v>
      </c>
      <c r="L374" s="65">
        <v>0</v>
      </c>
      <c r="M374" s="65">
        <v>0.02</v>
      </c>
      <c r="N374" s="65">
        <v>-0.23</v>
      </c>
      <c r="O374" s="65">
        <v>-0.16</v>
      </c>
      <c r="P374" s="65">
        <v>0</v>
      </c>
      <c r="R374" s="65">
        <v>0.36</v>
      </c>
      <c r="S374" s="65">
        <v>0.35</v>
      </c>
      <c r="T374" s="65">
        <v>0.23</v>
      </c>
      <c r="U374" s="65">
        <v>38.71</v>
      </c>
      <c r="V374" s="65">
        <v>1254.162</v>
      </c>
      <c r="X374" s="65">
        <f t="shared" si="5"/>
        <v>0.56000000000000005</v>
      </c>
    </row>
    <row r="375" spans="1:24" x14ac:dyDescent="0.25">
      <c r="A375" s="65" t="s">
        <v>102</v>
      </c>
      <c r="B375" s="65">
        <v>4002</v>
      </c>
      <c r="C375" s="59">
        <v>43877</v>
      </c>
      <c r="D375" s="65">
        <v>9</v>
      </c>
      <c r="E375" s="65" t="s">
        <v>103</v>
      </c>
      <c r="F375" s="65">
        <v>22.61</v>
      </c>
      <c r="G375" s="65">
        <v>10.06</v>
      </c>
      <c r="H375" s="65">
        <v>0.27</v>
      </c>
      <c r="I375" s="65">
        <v>0.03</v>
      </c>
      <c r="J375" s="65">
        <v>0.19</v>
      </c>
      <c r="K375" s="65">
        <v>0</v>
      </c>
      <c r="L375" s="65">
        <v>0</v>
      </c>
      <c r="M375" s="65">
        <v>-0.01</v>
      </c>
      <c r="N375" s="65">
        <v>-0.23</v>
      </c>
      <c r="O375" s="65">
        <v>-0.16</v>
      </c>
      <c r="P375" s="65">
        <v>0</v>
      </c>
      <c r="R375" s="65">
        <v>0.36</v>
      </c>
      <c r="S375" s="65">
        <v>0.35</v>
      </c>
      <c r="T375" s="65">
        <v>0.23</v>
      </c>
      <c r="U375" s="65">
        <v>33.700000000000003</v>
      </c>
      <c r="V375" s="65">
        <v>1333.098</v>
      </c>
      <c r="X375" s="65">
        <f t="shared" si="5"/>
        <v>0.49000000000000005</v>
      </c>
    </row>
    <row r="376" spans="1:24" x14ac:dyDescent="0.25">
      <c r="A376" s="65" t="s">
        <v>102</v>
      </c>
      <c r="B376" s="65">
        <v>4002</v>
      </c>
      <c r="C376" s="59">
        <v>43877</v>
      </c>
      <c r="D376" s="65">
        <v>10</v>
      </c>
      <c r="E376" s="65" t="s">
        <v>103</v>
      </c>
      <c r="F376" s="65">
        <v>21.31</v>
      </c>
      <c r="G376" s="65">
        <v>10.06</v>
      </c>
      <c r="H376" s="65">
        <v>0.27</v>
      </c>
      <c r="I376" s="65">
        <v>0.03</v>
      </c>
      <c r="J376" s="65">
        <v>0.14000000000000001</v>
      </c>
      <c r="K376" s="65">
        <v>0</v>
      </c>
      <c r="L376" s="65">
        <v>0</v>
      </c>
      <c r="M376" s="65">
        <v>0.01</v>
      </c>
      <c r="N376" s="65">
        <v>-0.24</v>
      </c>
      <c r="O376" s="65">
        <v>-0.16</v>
      </c>
      <c r="P376" s="65">
        <v>0</v>
      </c>
      <c r="R376" s="65">
        <v>0.36</v>
      </c>
      <c r="S376" s="65">
        <v>0.35</v>
      </c>
      <c r="T376" s="65">
        <v>0.23</v>
      </c>
      <c r="U376" s="65">
        <v>32.36</v>
      </c>
      <c r="V376" s="65">
        <v>1368.9459999999999</v>
      </c>
      <c r="X376" s="65">
        <f t="shared" si="5"/>
        <v>0.44000000000000006</v>
      </c>
    </row>
    <row r="377" spans="1:24" x14ac:dyDescent="0.25">
      <c r="A377" s="65" t="s">
        <v>102</v>
      </c>
      <c r="B377" s="65">
        <v>4002</v>
      </c>
      <c r="C377" s="59">
        <v>43877</v>
      </c>
      <c r="D377" s="65">
        <v>11</v>
      </c>
      <c r="E377" s="65" t="s">
        <v>103</v>
      </c>
      <c r="F377" s="65">
        <v>21.05</v>
      </c>
      <c r="G377" s="65">
        <v>10.06</v>
      </c>
      <c r="H377" s="65">
        <v>0.27</v>
      </c>
      <c r="I377" s="65">
        <v>0.03</v>
      </c>
      <c r="J377" s="65">
        <v>7.0000000000000007E-2</v>
      </c>
      <c r="K377" s="65">
        <v>0</v>
      </c>
      <c r="L377" s="65">
        <v>0.03</v>
      </c>
      <c r="M377" s="65">
        <v>-7.0000000000000007E-2</v>
      </c>
      <c r="N377" s="65">
        <v>-0.19</v>
      </c>
      <c r="O377" s="65">
        <v>-0.16</v>
      </c>
      <c r="P377" s="65">
        <v>0</v>
      </c>
      <c r="R377" s="65">
        <v>0.36</v>
      </c>
      <c r="S377" s="65">
        <v>0.35</v>
      </c>
      <c r="T377" s="65">
        <v>0.23</v>
      </c>
      <c r="U377" s="65">
        <v>32.03</v>
      </c>
      <c r="V377" s="65">
        <v>1376.7739999999999</v>
      </c>
      <c r="X377" s="65">
        <f t="shared" si="5"/>
        <v>0.4</v>
      </c>
    </row>
    <row r="378" spans="1:24" x14ac:dyDescent="0.25">
      <c r="A378" s="65" t="s">
        <v>102</v>
      </c>
      <c r="B378" s="65">
        <v>4002</v>
      </c>
      <c r="C378" s="59">
        <v>43877</v>
      </c>
      <c r="D378" s="65">
        <v>12</v>
      </c>
      <c r="E378" s="65" t="s">
        <v>103</v>
      </c>
      <c r="F378" s="65">
        <v>26.29</v>
      </c>
      <c r="G378" s="65">
        <v>10.06</v>
      </c>
      <c r="H378" s="65">
        <v>0.27</v>
      </c>
      <c r="I378" s="65">
        <v>0.03</v>
      </c>
      <c r="J378" s="65">
        <v>7.0000000000000007E-2</v>
      </c>
      <c r="K378" s="65">
        <v>0</v>
      </c>
      <c r="L378" s="65">
        <v>0.15</v>
      </c>
      <c r="M378" s="65">
        <v>0</v>
      </c>
      <c r="N378" s="65">
        <v>-0.2</v>
      </c>
      <c r="O378" s="65">
        <v>-0.16</v>
      </c>
      <c r="P378" s="65">
        <v>0</v>
      </c>
      <c r="R378" s="65">
        <v>0.36</v>
      </c>
      <c r="S378" s="65">
        <v>0.35</v>
      </c>
      <c r="T378" s="65">
        <v>0.23</v>
      </c>
      <c r="U378" s="65">
        <v>37.450000000000003</v>
      </c>
      <c r="V378" s="65">
        <v>1382.3119999999999</v>
      </c>
      <c r="X378" s="65">
        <f t="shared" si="5"/>
        <v>0.52</v>
      </c>
    </row>
    <row r="379" spans="1:24" x14ac:dyDescent="0.25">
      <c r="A379" s="65" t="s">
        <v>102</v>
      </c>
      <c r="B379" s="65">
        <v>4002</v>
      </c>
      <c r="C379" s="59">
        <v>43877</v>
      </c>
      <c r="D379" s="65">
        <v>13</v>
      </c>
      <c r="E379" s="65" t="s">
        <v>103</v>
      </c>
      <c r="F379" s="65">
        <v>29.67</v>
      </c>
      <c r="G379" s="65">
        <v>10.06</v>
      </c>
      <c r="H379" s="65">
        <v>0.27</v>
      </c>
      <c r="I379" s="65">
        <v>0.03</v>
      </c>
      <c r="J379" s="65">
        <v>0.17</v>
      </c>
      <c r="K379" s="65">
        <v>0</v>
      </c>
      <c r="L379" s="65">
        <v>0.08</v>
      </c>
      <c r="M379" s="65">
        <v>0.01</v>
      </c>
      <c r="N379" s="65">
        <v>-0.23</v>
      </c>
      <c r="O379" s="65">
        <v>-0.16</v>
      </c>
      <c r="P379" s="65">
        <v>0</v>
      </c>
      <c r="R379" s="65">
        <v>0.36</v>
      </c>
      <c r="S379" s="65">
        <v>0.35</v>
      </c>
      <c r="T379" s="65">
        <v>0.23</v>
      </c>
      <c r="U379" s="65">
        <v>40.840000000000003</v>
      </c>
      <c r="V379" s="65">
        <v>1374.99</v>
      </c>
      <c r="X379" s="65">
        <f t="shared" si="5"/>
        <v>0.55000000000000004</v>
      </c>
    </row>
    <row r="380" spans="1:24" x14ac:dyDescent="0.25">
      <c r="A380" s="65" t="s">
        <v>102</v>
      </c>
      <c r="B380" s="65">
        <v>4002</v>
      </c>
      <c r="C380" s="59">
        <v>43877</v>
      </c>
      <c r="D380" s="65">
        <v>14</v>
      </c>
      <c r="E380" s="65" t="s">
        <v>103</v>
      </c>
      <c r="F380" s="65">
        <v>21.21</v>
      </c>
      <c r="G380" s="65">
        <v>10.06</v>
      </c>
      <c r="H380" s="65">
        <v>0.27</v>
      </c>
      <c r="I380" s="65">
        <v>0.03</v>
      </c>
      <c r="J380" s="65">
        <v>0.08</v>
      </c>
      <c r="K380" s="65">
        <v>0</v>
      </c>
      <c r="L380" s="65">
        <v>0.03</v>
      </c>
      <c r="M380" s="65">
        <v>-0.01</v>
      </c>
      <c r="N380" s="65">
        <v>-0.16</v>
      </c>
      <c r="O380" s="65">
        <v>-0.16</v>
      </c>
      <c r="P380" s="65">
        <v>0</v>
      </c>
      <c r="R380" s="65">
        <v>0.36</v>
      </c>
      <c r="S380" s="65">
        <v>0.35</v>
      </c>
      <c r="T380" s="65">
        <v>0.23</v>
      </c>
      <c r="U380" s="65">
        <v>32.29</v>
      </c>
      <c r="V380" s="65">
        <v>1352.0609999999999</v>
      </c>
      <c r="X380" s="65">
        <f t="shared" si="5"/>
        <v>0.41000000000000003</v>
      </c>
    </row>
    <row r="381" spans="1:24" x14ac:dyDescent="0.25">
      <c r="A381" s="65" t="s">
        <v>102</v>
      </c>
      <c r="B381" s="65">
        <v>4002</v>
      </c>
      <c r="C381" s="59">
        <v>43877</v>
      </c>
      <c r="D381" s="65">
        <v>15</v>
      </c>
      <c r="E381" s="65" t="s">
        <v>103</v>
      </c>
      <c r="F381" s="65">
        <v>18.57</v>
      </c>
      <c r="G381" s="65">
        <v>10.06</v>
      </c>
      <c r="H381" s="65">
        <v>0.27</v>
      </c>
      <c r="I381" s="65">
        <v>0.03</v>
      </c>
      <c r="J381" s="65">
        <v>0.05</v>
      </c>
      <c r="K381" s="65">
        <v>0</v>
      </c>
      <c r="L381" s="65">
        <v>0</v>
      </c>
      <c r="M381" s="65">
        <v>0.02</v>
      </c>
      <c r="N381" s="65">
        <v>-0.15</v>
      </c>
      <c r="O381" s="65">
        <v>-0.16</v>
      </c>
      <c r="P381" s="65">
        <v>0</v>
      </c>
      <c r="R381" s="65">
        <v>0.36</v>
      </c>
      <c r="S381" s="65">
        <v>0.35</v>
      </c>
      <c r="T381" s="65">
        <v>0.23</v>
      </c>
      <c r="U381" s="65">
        <v>29.63</v>
      </c>
      <c r="V381" s="65">
        <v>1322.5229999999999</v>
      </c>
      <c r="X381" s="65">
        <f t="shared" si="5"/>
        <v>0.35000000000000003</v>
      </c>
    </row>
    <row r="382" spans="1:24" x14ac:dyDescent="0.25">
      <c r="A382" s="65" t="s">
        <v>102</v>
      </c>
      <c r="B382" s="65">
        <v>4002</v>
      </c>
      <c r="C382" s="59">
        <v>43877</v>
      </c>
      <c r="D382" s="65">
        <v>16</v>
      </c>
      <c r="E382" s="65" t="s">
        <v>103</v>
      </c>
      <c r="F382" s="65">
        <v>18.36</v>
      </c>
      <c r="G382" s="65">
        <v>10.06</v>
      </c>
      <c r="H382" s="65">
        <v>0.27</v>
      </c>
      <c r="I382" s="65">
        <v>0.03</v>
      </c>
      <c r="J382" s="65">
        <v>0.05</v>
      </c>
      <c r="K382" s="65">
        <v>0</v>
      </c>
      <c r="L382" s="65">
        <v>0</v>
      </c>
      <c r="M382" s="65">
        <v>0.03</v>
      </c>
      <c r="N382" s="65">
        <v>-0.15</v>
      </c>
      <c r="O382" s="65">
        <v>-0.16</v>
      </c>
      <c r="P382" s="65">
        <v>0</v>
      </c>
      <c r="R382" s="65">
        <v>0.36</v>
      </c>
      <c r="S382" s="65">
        <v>0.35</v>
      </c>
      <c r="T382" s="65">
        <v>0.23</v>
      </c>
      <c r="U382" s="65">
        <v>29.43</v>
      </c>
      <c r="V382" s="65">
        <v>1327.309</v>
      </c>
      <c r="X382" s="65">
        <f t="shared" si="5"/>
        <v>0.35000000000000003</v>
      </c>
    </row>
    <row r="383" spans="1:24" x14ac:dyDescent="0.25">
      <c r="A383" s="65" t="s">
        <v>102</v>
      </c>
      <c r="B383" s="65">
        <v>4002</v>
      </c>
      <c r="C383" s="59">
        <v>43877</v>
      </c>
      <c r="D383" s="65">
        <v>17</v>
      </c>
      <c r="E383" s="65" t="s">
        <v>103</v>
      </c>
      <c r="F383" s="65">
        <v>19.25</v>
      </c>
      <c r="G383" s="65">
        <v>10.06</v>
      </c>
      <c r="H383" s="65">
        <v>0.27</v>
      </c>
      <c r="I383" s="65">
        <v>0.03</v>
      </c>
      <c r="J383" s="65">
        <v>0.04</v>
      </c>
      <c r="K383" s="65">
        <v>0</v>
      </c>
      <c r="L383" s="65">
        <v>0</v>
      </c>
      <c r="M383" s="65">
        <v>0</v>
      </c>
      <c r="N383" s="65">
        <v>-0.16</v>
      </c>
      <c r="O383" s="65">
        <v>-0.16</v>
      </c>
      <c r="P383" s="65">
        <v>0</v>
      </c>
      <c r="R383" s="65">
        <v>0.36</v>
      </c>
      <c r="S383" s="65">
        <v>0.35</v>
      </c>
      <c r="T383" s="65">
        <v>0.23</v>
      </c>
      <c r="U383" s="65">
        <v>30.27</v>
      </c>
      <c r="V383" s="65">
        <v>1385.057</v>
      </c>
      <c r="X383" s="65">
        <f t="shared" si="5"/>
        <v>0.34</v>
      </c>
    </row>
    <row r="384" spans="1:24" x14ac:dyDescent="0.25">
      <c r="A384" s="65" t="s">
        <v>102</v>
      </c>
      <c r="B384" s="65">
        <v>4002</v>
      </c>
      <c r="C384" s="59">
        <v>43877</v>
      </c>
      <c r="D384" s="65">
        <v>18</v>
      </c>
      <c r="E384" s="65" t="s">
        <v>103</v>
      </c>
      <c r="F384" s="65">
        <v>24.57</v>
      </c>
      <c r="G384" s="65">
        <v>10.06</v>
      </c>
      <c r="H384" s="65">
        <v>0.27</v>
      </c>
      <c r="I384" s="65">
        <v>0.03</v>
      </c>
      <c r="J384" s="65">
        <v>0.09</v>
      </c>
      <c r="K384" s="65">
        <v>0</v>
      </c>
      <c r="L384" s="65">
        <v>0.06</v>
      </c>
      <c r="M384" s="65">
        <v>0</v>
      </c>
      <c r="N384" s="65">
        <v>-0.21</v>
      </c>
      <c r="O384" s="65">
        <v>-0.16</v>
      </c>
      <c r="P384" s="65">
        <v>0</v>
      </c>
      <c r="R384" s="65">
        <v>0.36</v>
      </c>
      <c r="S384" s="65">
        <v>0.35</v>
      </c>
      <c r="T384" s="65">
        <v>0.23</v>
      </c>
      <c r="U384" s="65">
        <v>35.65</v>
      </c>
      <c r="V384" s="65">
        <v>1496.481</v>
      </c>
      <c r="X384" s="65">
        <f t="shared" si="5"/>
        <v>0.45</v>
      </c>
    </row>
    <row r="385" spans="1:24" x14ac:dyDescent="0.25">
      <c r="A385" s="65" t="s">
        <v>102</v>
      </c>
      <c r="B385" s="65">
        <v>4002</v>
      </c>
      <c r="C385" s="59">
        <v>43877</v>
      </c>
      <c r="D385" s="65">
        <v>19</v>
      </c>
      <c r="E385" s="65" t="s">
        <v>103</v>
      </c>
      <c r="F385" s="65">
        <v>27.24</v>
      </c>
      <c r="G385" s="65">
        <v>10.06</v>
      </c>
      <c r="H385" s="65">
        <v>0.27</v>
      </c>
      <c r="I385" s="65">
        <v>0.03</v>
      </c>
      <c r="J385" s="65">
        <v>0.2</v>
      </c>
      <c r="K385" s="65">
        <v>0</v>
      </c>
      <c r="L385" s="65">
        <v>0.05</v>
      </c>
      <c r="M385" s="65">
        <v>0.01</v>
      </c>
      <c r="N385" s="65">
        <v>-0.28000000000000003</v>
      </c>
      <c r="O385" s="65">
        <v>-0.16</v>
      </c>
      <c r="P385" s="65">
        <v>0</v>
      </c>
      <c r="R385" s="65">
        <v>0.36</v>
      </c>
      <c r="S385" s="65">
        <v>0.35</v>
      </c>
      <c r="T385" s="65">
        <v>0.23</v>
      </c>
      <c r="U385" s="65">
        <v>38.36</v>
      </c>
      <c r="V385" s="65">
        <v>1514.068</v>
      </c>
      <c r="X385" s="65">
        <f t="shared" si="5"/>
        <v>0.55000000000000004</v>
      </c>
    </row>
    <row r="386" spans="1:24" x14ac:dyDescent="0.25">
      <c r="A386" s="65" t="s">
        <v>102</v>
      </c>
      <c r="B386" s="65">
        <v>4002</v>
      </c>
      <c r="C386" s="59">
        <v>43877</v>
      </c>
      <c r="D386" s="65">
        <v>20</v>
      </c>
      <c r="E386" s="65" t="s">
        <v>103</v>
      </c>
      <c r="F386" s="65">
        <v>36.229999999999997</v>
      </c>
      <c r="G386" s="65">
        <v>10.06</v>
      </c>
      <c r="H386" s="65">
        <v>0.27</v>
      </c>
      <c r="I386" s="65">
        <v>0.03</v>
      </c>
      <c r="J386" s="65">
        <v>0.2</v>
      </c>
      <c r="K386" s="65">
        <v>0</v>
      </c>
      <c r="L386" s="65">
        <v>0.51</v>
      </c>
      <c r="M386" s="65">
        <v>0.03</v>
      </c>
      <c r="N386" s="65">
        <v>-0.35</v>
      </c>
      <c r="O386" s="65">
        <v>-0.16</v>
      </c>
      <c r="P386" s="65">
        <v>0</v>
      </c>
      <c r="R386" s="65">
        <v>0.36</v>
      </c>
      <c r="S386" s="65">
        <v>0.35</v>
      </c>
      <c r="T386" s="65">
        <v>0.23</v>
      </c>
      <c r="U386" s="65">
        <v>47.76</v>
      </c>
      <c r="V386" s="65">
        <v>1454.1659999999999</v>
      </c>
      <c r="X386" s="65">
        <f t="shared" si="5"/>
        <v>1.01</v>
      </c>
    </row>
    <row r="387" spans="1:24" x14ac:dyDescent="0.25">
      <c r="A387" s="65" t="s">
        <v>102</v>
      </c>
      <c r="B387" s="65">
        <v>4002</v>
      </c>
      <c r="C387" s="59">
        <v>43877</v>
      </c>
      <c r="D387" s="65">
        <v>21</v>
      </c>
      <c r="E387" s="65" t="s">
        <v>103</v>
      </c>
      <c r="F387" s="65">
        <v>22.15</v>
      </c>
      <c r="G387" s="65">
        <v>10.06</v>
      </c>
      <c r="H387" s="65">
        <v>0.27</v>
      </c>
      <c r="I387" s="65">
        <v>0.03</v>
      </c>
      <c r="J387" s="65">
        <v>0.12</v>
      </c>
      <c r="K387" s="65">
        <v>0</v>
      </c>
      <c r="L387" s="65">
        <v>0.08</v>
      </c>
      <c r="M387" s="65">
        <v>0.01</v>
      </c>
      <c r="N387" s="65">
        <v>-0.15</v>
      </c>
      <c r="O387" s="65">
        <v>-0.16</v>
      </c>
      <c r="P387" s="65">
        <v>0</v>
      </c>
      <c r="R387" s="65">
        <v>0.36</v>
      </c>
      <c r="S387" s="65">
        <v>0.35</v>
      </c>
      <c r="T387" s="65">
        <v>0.23</v>
      </c>
      <c r="U387" s="65">
        <v>33.35</v>
      </c>
      <c r="V387" s="65">
        <v>1376.239</v>
      </c>
      <c r="X387" s="65">
        <f t="shared" si="5"/>
        <v>0.5</v>
      </c>
    </row>
    <row r="388" spans="1:24" x14ac:dyDescent="0.25">
      <c r="A388" s="65" t="s">
        <v>102</v>
      </c>
      <c r="B388" s="65">
        <v>4002</v>
      </c>
      <c r="C388" s="59">
        <v>43877</v>
      </c>
      <c r="D388" s="65">
        <v>22</v>
      </c>
      <c r="E388" s="65" t="s">
        <v>103</v>
      </c>
      <c r="F388" s="65">
        <v>19.41</v>
      </c>
      <c r="G388" s="65">
        <v>10.06</v>
      </c>
      <c r="H388" s="65">
        <v>0.27</v>
      </c>
      <c r="I388" s="65">
        <v>0.03</v>
      </c>
      <c r="J388" s="65">
        <v>7.0000000000000007E-2</v>
      </c>
      <c r="K388" s="65">
        <v>0</v>
      </c>
      <c r="L388" s="65">
        <v>0.01</v>
      </c>
      <c r="M388" s="65">
        <v>0</v>
      </c>
      <c r="N388" s="65">
        <v>-0.19</v>
      </c>
      <c r="O388" s="65">
        <v>-0.16</v>
      </c>
      <c r="P388" s="65">
        <v>0</v>
      </c>
      <c r="R388" s="65">
        <v>0.36</v>
      </c>
      <c r="S388" s="65">
        <v>0.35</v>
      </c>
      <c r="T388" s="65">
        <v>0.23</v>
      </c>
      <c r="U388" s="65">
        <v>30.44</v>
      </c>
      <c r="V388" s="65">
        <v>1278.3030000000001</v>
      </c>
      <c r="X388" s="65">
        <f t="shared" si="5"/>
        <v>0.38000000000000006</v>
      </c>
    </row>
    <row r="389" spans="1:24" x14ac:dyDescent="0.25">
      <c r="A389" s="65" t="s">
        <v>102</v>
      </c>
      <c r="B389" s="65">
        <v>4002</v>
      </c>
      <c r="C389" s="59">
        <v>43877</v>
      </c>
      <c r="D389" s="65">
        <v>23</v>
      </c>
      <c r="E389" s="65" t="s">
        <v>103</v>
      </c>
      <c r="F389" s="65">
        <v>17.850000000000001</v>
      </c>
      <c r="G389" s="65">
        <v>10.06</v>
      </c>
      <c r="H389" s="65">
        <v>0.27</v>
      </c>
      <c r="I389" s="65">
        <v>0.03</v>
      </c>
      <c r="J389" s="65">
        <v>0.65</v>
      </c>
      <c r="K389" s="65">
        <v>0</v>
      </c>
      <c r="L389" s="65">
        <v>0</v>
      </c>
      <c r="M389" s="65">
        <v>0.01</v>
      </c>
      <c r="N389" s="65">
        <v>-0.16</v>
      </c>
      <c r="O389" s="65">
        <v>-0.16</v>
      </c>
      <c r="P389" s="65">
        <v>0</v>
      </c>
      <c r="R389" s="65">
        <v>0.36</v>
      </c>
      <c r="S389" s="65">
        <v>0.35</v>
      </c>
      <c r="T389" s="65">
        <v>0.23</v>
      </c>
      <c r="U389" s="65">
        <v>29.49</v>
      </c>
      <c r="V389" s="65">
        <v>1178.78</v>
      </c>
      <c r="X389" s="65">
        <f t="shared" si="5"/>
        <v>0.95000000000000007</v>
      </c>
    </row>
    <row r="390" spans="1:24" x14ac:dyDescent="0.25">
      <c r="A390" s="65" t="s">
        <v>102</v>
      </c>
      <c r="B390" s="65">
        <v>4002</v>
      </c>
      <c r="C390" s="59">
        <v>43877</v>
      </c>
      <c r="D390" s="65">
        <v>24</v>
      </c>
      <c r="E390" s="65" t="s">
        <v>103</v>
      </c>
      <c r="F390" s="65">
        <v>17.920000000000002</v>
      </c>
      <c r="G390" s="65">
        <v>10.06</v>
      </c>
      <c r="H390" s="65">
        <v>0.27</v>
      </c>
      <c r="I390" s="65">
        <v>0.03</v>
      </c>
      <c r="J390" s="65">
        <v>0.35</v>
      </c>
      <c r="K390" s="65">
        <v>0</v>
      </c>
      <c r="L390" s="65">
        <v>0</v>
      </c>
      <c r="M390" s="65">
        <v>0.01</v>
      </c>
      <c r="N390" s="65">
        <v>-0.15</v>
      </c>
      <c r="O390" s="65">
        <v>-0.16</v>
      </c>
      <c r="P390" s="65">
        <v>0</v>
      </c>
      <c r="R390" s="65">
        <v>0.36</v>
      </c>
      <c r="S390" s="65">
        <v>0.35</v>
      </c>
      <c r="T390" s="65">
        <v>0.23</v>
      </c>
      <c r="U390" s="65">
        <v>29.27</v>
      </c>
      <c r="V390" s="65">
        <v>1099.3109999999999</v>
      </c>
      <c r="X390" s="65">
        <f t="shared" si="5"/>
        <v>0.65</v>
      </c>
    </row>
    <row r="391" spans="1:24" x14ac:dyDescent="0.25">
      <c r="A391" s="65" t="s">
        <v>102</v>
      </c>
      <c r="B391" s="65">
        <v>4002</v>
      </c>
      <c r="C391" s="59">
        <v>43878</v>
      </c>
      <c r="D391" s="65">
        <v>1</v>
      </c>
      <c r="E391" s="65" t="s">
        <v>103</v>
      </c>
      <c r="F391" s="65">
        <v>18.489999999999998</v>
      </c>
      <c r="G391" s="65">
        <v>10.06</v>
      </c>
      <c r="H391" s="65">
        <v>0.24</v>
      </c>
      <c r="I391" s="65">
        <v>0.05</v>
      </c>
      <c r="J391" s="65">
        <v>7.0000000000000007E-2</v>
      </c>
      <c r="K391" s="65">
        <v>0</v>
      </c>
      <c r="L391" s="65">
        <v>0</v>
      </c>
      <c r="M391" s="65">
        <v>-0.01</v>
      </c>
      <c r="N391" s="65">
        <v>-0.16</v>
      </c>
      <c r="O391" s="65">
        <v>-0.16</v>
      </c>
      <c r="P391" s="65">
        <v>0</v>
      </c>
      <c r="R391" s="65">
        <v>0.36</v>
      </c>
      <c r="S391" s="65">
        <v>0.35</v>
      </c>
      <c r="T391" s="65">
        <v>0.23</v>
      </c>
      <c r="U391" s="65">
        <v>29.52</v>
      </c>
      <c r="V391" s="65">
        <v>1050.771</v>
      </c>
      <c r="X391" s="65">
        <f t="shared" si="5"/>
        <v>0.36</v>
      </c>
    </row>
    <row r="392" spans="1:24" x14ac:dyDescent="0.25">
      <c r="A392" s="65" t="s">
        <v>102</v>
      </c>
      <c r="B392" s="65">
        <v>4002</v>
      </c>
      <c r="C392" s="59">
        <v>43878</v>
      </c>
      <c r="D392" s="65">
        <v>2</v>
      </c>
      <c r="E392" s="65" t="s">
        <v>103</v>
      </c>
      <c r="F392" s="65">
        <v>17.989999999999998</v>
      </c>
      <c r="G392" s="65">
        <v>10.06</v>
      </c>
      <c r="H392" s="65">
        <v>0.24</v>
      </c>
      <c r="I392" s="65">
        <v>0.05</v>
      </c>
      <c r="J392" s="65">
        <v>0.08</v>
      </c>
      <c r="K392" s="65">
        <v>0</v>
      </c>
      <c r="L392" s="65">
        <v>0</v>
      </c>
      <c r="M392" s="65">
        <v>0.04</v>
      </c>
      <c r="N392" s="65">
        <v>-0.13</v>
      </c>
      <c r="O392" s="65">
        <v>-0.16</v>
      </c>
      <c r="P392" s="65">
        <v>0</v>
      </c>
      <c r="R392" s="65">
        <v>0.36</v>
      </c>
      <c r="S392" s="65">
        <v>0.35</v>
      </c>
      <c r="T392" s="65">
        <v>0.23</v>
      </c>
      <c r="U392" s="65">
        <v>29.11</v>
      </c>
      <c r="V392" s="65">
        <v>1031.6189999999999</v>
      </c>
      <c r="X392" s="65">
        <f t="shared" ref="X392:X455" si="6">H392+I392+J392+K392+L392+P392+Q392</f>
        <v>0.37</v>
      </c>
    </row>
    <row r="393" spans="1:24" x14ac:dyDescent="0.25">
      <c r="A393" s="65" t="s">
        <v>102</v>
      </c>
      <c r="B393" s="65">
        <v>4002</v>
      </c>
      <c r="C393" s="59">
        <v>43878</v>
      </c>
      <c r="D393" s="65">
        <v>3</v>
      </c>
      <c r="E393" s="65" t="s">
        <v>103</v>
      </c>
      <c r="F393" s="65">
        <v>18.329999999999998</v>
      </c>
      <c r="G393" s="65">
        <v>10.06</v>
      </c>
      <c r="H393" s="65">
        <v>0.24</v>
      </c>
      <c r="I393" s="65">
        <v>0.05</v>
      </c>
      <c r="J393" s="65">
        <v>7.0000000000000007E-2</v>
      </c>
      <c r="K393" s="65">
        <v>0</v>
      </c>
      <c r="L393" s="65">
        <v>0</v>
      </c>
      <c r="M393" s="65">
        <v>0.04</v>
      </c>
      <c r="N393" s="65">
        <v>-0.14000000000000001</v>
      </c>
      <c r="O393" s="65">
        <v>-0.16</v>
      </c>
      <c r="P393" s="65">
        <v>0</v>
      </c>
      <c r="R393" s="65">
        <v>0.36</v>
      </c>
      <c r="S393" s="65">
        <v>0.35</v>
      </c>
      <c r="T393" s="65">
        <v>0.23</v>
      </c>
      <c r="U393" s="65">
        <v>29.43</v>
      </c>
      <c r="V393" s="65">
        <v>1025.3009999999999</v>
      </c>
      <c r="X393" s="65">
        <f t="shared" si="6"/>
        <v>0.36</v>
      </c>
    </row>
    <row r="394" spans="1:24" x14ac:dyDescent="0.25">
      <c r="A394" s="65" t="s">
        <v>102</v>
      </c>
      <c r="B394" s="65">
        <v>4002</v>
      </c>
      <c r="C394" s="59">
        <v>43878</v>
      </c>
      <c r="D394" s="65">
        <v>4</v>
      </c>
      <c r="E394" s="65" t="s">
        <v>103</v>
      </c>
      <c r="F394" s="65">
        <v>18.22</v>
      </c>
      <c r="G394" s="65">
        <v>10.06</v>
      </c>
      <c r="H394" s="65">
        <v>0.24</v>
      </c>
      <c r="I394" s="65">
        <v>0.05</v>
      </c>
      <c r="J394" s="65">
        <v>0.05</v>
      </c>
      <c r="K394" s="65">
        <v>0</v>
      </c>
      <c r="L394" s="65">
        <v>0</v>
      </c>
      <c r="M394" s="65">
        <v>0</v>
      </c>
      <c r="N394" s="65">
        <v>-0.14000000000000001</v>
      </c>
      <c r="O394" s="65">
        <v>-0.16</v>
      </c>
      <c r="P394" s="65">
        <v>0</v>
      </c>
      <c r="R394" s="65">
        <v>0.36</v>
      </c>
      <c r="S394" s="65">
        <v>0.35</v>
      </c>
      <c r="T394" s="65">
        <v>0.23</v>
      </c>
      <c r="U394" s="65">
        <v>29.26</v>
      </c>
      <c r="V394" s="65">
        <v>1038.855</v>
      </c>
      <c r="X394" s="65">
        <f t="shared" si="6"/>
        <v>0.33999999999999997</v>
      </c>
    </row>
    <row r="395" spans="1:24" x14ac:dyDescent="0.25">
      <c r="A395" s="65" t="s">
        <v>102</v>
      </c>
      <c r="B395" s="65">
        <v>4002</v>
      </c>
      <c r="C395" s="59">
        <v>43878</v>
      </c>
      <c r="D395" s="65">
        <v>5</v>
      </c>
      <c r="E395" s="65" t="s">
        <v>103</v>
      </c>
      <c r="F395" s="65">
        <v>18.690000000000001</v>
      </c>
      <c r="G395" s="65">
        <v>10.06</v>
      </c>
      <c r="H395" s="65">
        <v>0.24</v>
      </c>
      <c r="I395" s="65">
        <v>0.05</v>
      </c>
      <c r="J395" s="65">
        <v>0.04</v>
      </c>
      <c r="K395" s="65">
        <v>0</v>
      </c>
      <c r="L395" s="65">
        <v>0</v>
      </c>
      <c r="M395" s="65">
        <v>0.01</v>
      </c>
      <c r="N395" s="65">
        <v>-0.14000000000000001</v>
      </c>
      <c r="O395" s="65">
        <v>-0.16</v>
      </c>
      <c r="P395" s="65">
        <v>0</v>
      </c>
      <c r="R395" s="65">
        <v>0.36</v>
      </c>
      <c r="S395" s="65">
        <v>0.35</v>
      </c>
      <c r="T395" s="65">
        <v>0.23</v>
      </c>
      <c r="U395" s="65">
        <v>29.73</v>
      </c>
      <c r="V395" s="65">
        <v>1078.8789999999999</v>
      </c>
      <c r="X395" s="65">
        <f t="shared" si="6"/>
        <v>0.32999999999999996</v>
      </c>
    </row>
    <row r="396" spans="1:24" x14ac:dyDescent="0.25">
      <c r="A396" s="65" t="s">
        <v>102</v>
      </c>
      <c r="B396" s="65">
        <v>4002</v>
      </c>
      <c r="C396" s="59">
        <v>43878</v>
      </c>
      <c r="D396" s="65">
        <v>6</v>
      </c>
      <c r="E396" s="65" t="s">
        <v>103</v>
      </c>
      <c r="F396" s="65">
        <v>24.37</v>
      </c>
      <c r="G396" s="65">
        <v>10.06</v>
      </c>
      <c r="H396" s="65">
        <v>0.24</v>
      </c>
      <c r="I396" s="65">
        <v>0.05</v>
      </c>
      <c r="J396" s="65">
        <v>0.16</v>
      </c>
      <c r="K396" s="65">
        <v>0</v>
      </c>
      <c r="L396" s="65">
        <v>0.28000000000000003</v>
      </c>
      <c r="M396" s="65">
        <v>0.02</v>
      </c>
      <c r="N396" s="65">
        <v>-0.11</v>
      </c>
      <c r="O396" s="65">
        <v>-0.16</v>
      </c>
      <c r="P396" s="65">
        <v>0</v>
      </c>
      <c r="R396" s="65">
        <v>0.36</v>
      </c>
      <c r="S396" s="65">
        <v>0.35</v>
      </c>
      <c r="T396" s="65">
        <v>0.23</v>
      </c>
      <c r="U396" s="65">
        <v>35.85</v>
      </c>
      <c r="V396" s="65">
        <v>1177.3679999999999</v>
      </c>
      <c r="X396" s="65">
        <f t="shared" si="6"/>
        <v>0.73</v>
      </c>
    </row>
    <row r="397" spans="1:24" x14ac:dyDescent="0.25">
      <c r="A397" s="65" t="s">
        <v>102</v>
      </c>
      <c r="B397" s="65">
        <v>4002</v>
      </c>
      <c r="C397" s="59">
        <v>43878</v>
      </c>
      <c r="D397" s="65">
        <v>7</v>
      </c>
      <c r="E397" s="65" t="s">
        <v>103</v>
      </c>
      <c r="F397" s="65">
        <v>30.62</v>
      </c>
      <c r="G397" s="65">
        <v>10.06</v>
      </c>
      <c r="H397" s="65">
        <v>0.24</v>
      </c>
      <c r="I397" s="65">
        <v>0.05</v>
      </c>
      <c r="J397" s="65">
        <v>1.1399999999999999</v>
      </c>
      <c r="K397" s="65">
        <v>0</v>
      </c>
      <c r="L397" s="65">
        <v>0.15</v>
      </c>
      <c r="M397" s="65">
        <v>0.02</v>
      </c>
      <c r="N397" s="65">
        <v>-0.36</v>
      </c>
      <c r="O397" s="65">
        <v>-0.16</v>
      </c>
      <c r="P397" s="65">
        <v>0</v>
      </c>
      <c r="R397" s="65">
        <v>0.36</v>
      </c>
      <c r="S397" s="65">
        <v>0.35</v>
      </c>
      <c r="T397" s="65">
        <v>0.23</v>
      </c>
      <c r="U397" s="65">
        <v>42.7</v>
      </c>
      <c r="V397" s="65">
        <v>1329.07</v>
      </c>
      <c r="X397" s="65">
        <f t="shared" si="6"/>
        <v>1.5799999999999998</v>
      </c>
    </row>
    <row r="398" spans="1:24" x14ac:dyDescent="0.25">
      <c r="A398" s="65" t="s">
        <v>102</v>
      </c>
      <c r="B398" s="65">
        <v>4002</v>
      </c>
      <c r="C398" s="59">
        <v>43878</v>
      </c>
      <c r="D398" s="65">
        <v>8</v>
      </c>
      <c r="E398" s="65" t="s">
        <v>104</v>
      </c>
      <c r="F398" s="65">
        <v>30.39</v>
      </c>
      <c r="G398" s="65">
        <v>10.06</v>
      </c>
      <c r="H398" s="65">
        <v>0.24</v>
      </c>
      <c r="I398" s="65">
        <v>0.05</v>
      </c>
      <c r="J398" s="65">
        <v>0.77</v>
      </c>
      <c r="K398" s="65">
        <v>0.39</v>
      </c>
      <c r="L398" s="65">
        <v>0.06</v>
      </c>
      <c r="M398" s="65">
        <v>0.06</v>
      </c>
      <c r="N398" s="65">
        <v>-0.34</v>
      </c>
      <c r="O398" s="65">
        <v>-0.16</v>
      </c>
      <c r="P398" s="65">
        <v>0</v>
      </c>
      <c r="R398" s="65">
        <v>0.36</v>
      </c>
      <c r="S398" s="65">
        <v>0.35</v>
      </c>
      <c r="T398" s="65">
        <v>0.23</v>
      </c>
      <c r="U398" s="65">
        <v>42.46</v>
      </c>
      <c r="V398" s="65">
        <v>1407.855</v>
      </c>
      <c r="X398" s="65">
        <f t="shared" si="6"/>
        <v>1.5100000000000002</v>
      </c>
    </row>
    <row r="399" spans="1:24" x14ac:dyDescent="0.25">
      <c r="A399" s="65" t="s">
        <v>102</v>
      </c>
      <c r="B399" s="65">
        <v>4002</v>
      </c>
      <c r="C399" s="59">
        <v>43878</v>
      </c>
      <c r="D399" s="65">
        <v>9</v>
      </c>
      <c r="E399" s="65" t="s">
        <v>104</v>
      </c>
      <c r="F399" s="65">
        <v>22.35</v>
      </c>
      <c r="G399" s="65">
        <v>10.06</v>
      </c>
      <c r="H399" s="65">
        <v>0.24</v>
      </c>
      <c r="I399" s="65">
        <v>0.05</v>
      </c>
      <c r="J399" s="65">
        <v>0.35</v>
      </c>
      <c r="K399" s="65">
        <v>0.4</v>
      </c>
      <c r="L399" s="65">
        <v>0.02</v>
      </c>
      <c r="M399" s="65">
        <v>0.04</v>
      </c>
      <c r="N399" s="65">
        <v>-0.23</v>
      </c>
      <c r="O399" s="65">
        <v>-0.16</v>
      </c>
      <c r="P399" s="65">
        <v>0</v>
      </c>
      <c r="R399" s="65">
        <v>0.36</v>
      </c>
      <c r="S399" s="65">
        <v>0.35</v>
      </c>
      <c r="T399" s="65">
        <v>0.23</v>
      </c>
      <c r="U399" s="65">
        <v>34.06</v>
      </c>
      <c r="V399" s="65">
        <v>1420.452</v>
      </c>
      <c r="X399" s="65">
        <f t="shared" si="6"/>
        <v>1.06</v>
      </c>
    </row>
    <row r="400" spans="1:24" x14ac:dyDescent="0.25">
      <c r="A400" s="65" t="s">
        <v>102</v>
      </c>
      <c r="B400" s="65">
        <v>4002</v>
      </c>
      <c r="C400" s="59">
        <v>43878</v>
      </c>
      <c r="D400" s="65">
        <v>10</v>
      </c>
      <c r="E400" s="65" t="s">
        <v>104</v>
      </c>
      <c r="F400" s="65">
        <v>18.79</v>
      </c>
      <c r="G400" s="65">
        <v>10.06</v>
      </c>
      <c r="H400" s="65">
        <v>0.24</v>
      </c>
      <c r="I400" s="65">
        <v>0.05</v>
      </c>
      <c r="J400" s="65">
        <v>0.13</v>
      </c>
      <c r="K400" s="65">
        <v>0.41</v>
      </c>
      <c r="L400" s="65">
        <v>0</v>
      </c>
      <c r="M400" s="65">
        <v>0.01</v>
      </c>
      <c r="N400" s="65">
        <v>-0.21</v>
      </c>
      <c r="O400" s="65">
        <v>-0.16</v>
      </c>
      <c r="P400" s="65">
        <v>0</v>
      </c>
      <c r="R400" s="65">
        <v>0.36</v>
      </c>
      <c r="S400" s="65">
        <v>0.35</v>
      </c>
      <c r="T400" s="65">
        <v>0.23</v>
      </c>
      <c r="U400" s="65">
        <v>30.26</v>
      </c>
      <c r="V400" s="65">
        <v>1417.847</v>
      </c>
      <c r="X400" s="65">
        <f t="shared" si="6"/>
        <v>0.83</v>
      </c>
    </row>
    <row r="401" spans="1:24" x14ac:dyDescent="0.25">
      <c r="A401" s="65" t="s">
        <v>102</v>
      </c>
      <c r="B401" s="65">
        <v>4002</v>
      </c>
      <c r="C401" s="59">
        <v>43878</v>
      </c>
      <c r="D401" s="65">
        <v>11</v>
      </c>
      <c r="E401" s="65" t="s">
        <v>104</v>
      </c>
      <c r="F401" s="65">
        <v>18.329999999999998</v>
      </c>
      <c r="G401" s="65">
        <v>10.06</v>
      </c>
      <c r="H401" s="65">
        <v>0.24</v>
      </c>
      <c r="I401" s="65">
        <v>0.05</v>
      </c>
      <c r="J401" s="65">
        <v>0.05</v>
      </c>
      <c r="K401" s="65">
        <v>0.41</v>
      </c>
      <c r="L401" s="65">
        <v>0</v>
      </c>
      <c r="M401" s="65">
        <v>-0.09</v>
      </c>
      <c r="N401" s="65">
        <v>-0.18</v>
      </c>
      <c r="O401" s="65">
        <v>-0.16</v>
      </c>
      <c r="P401" s="65">
        <v>0</v>
      </c>
      <c r="R401" s="65">
        <v>0.36</v>
      </c>
      <c r="S401" s="65">
        <v>0.35</v>
      </c>
      <c r="T401" s="65">
        <v>0.23</v>
      </c>
      <c r="U401" s="65">
        <v>29.65</v>
      </c>
      <c r="V401" s="65">
        <v>1412.07</v>
      </c>
      <c r="X401" s="65">
        <f t="shared" si="6"/>
        <v>0.75</v>
      </c>
    </row>
    <row r="402" spans="1:24" x14ac:dyDescent="0.25">
      <c r="A402" s="65" t="s">
        <v>102</v>
      </c>
      <c r="B402" s="65">
        <v>4002</v>
      </c>
      <c r="C402" s="59">
        <v>43878</v>
      </c>
      <c r="D402" s="65">
        <v>12</v>
      </c>
      <c r="E402" s="65" t="s">
        <v>104</v>
      </c>
      <c r="F402" s="65">
        <v>18.16</v>
      </c>
      <c r="G402" s="65">
        <v>10.06</v>
      </c>
      <c r="H402" s="65">
        <v>0.24</v>
      </c>
      <c r="I402" s="65">
        <v>0.05</v>
      </c>
      <c r="J402" s="65">
        <v>0.04</v>
      </c>
      <c r="K402" s="65">
        <v>0.42</v>
      </c>
      <c r="L402" s="65">
        <v>0</v>
      </c>
      <c r="M402" s="65">
        <v>0.03</v>
      </c>
      <c r="N402" s="65">
        <v>-0.17</v>
      </c>
      <c r="O402" s="65">
        <v>-0.16</v>
      </c>
      <c r="P402" s="65">
        <v>0</v>
      </c>
      <c r="R402" s="65">
        <v>0.36</v>
      </c>
      <c r="S402" s="65">
        <v>0.35</v>
      </c>
      <c r="T402" s="65">
        <v>0.23</v>
      </c>
      <c r="U402" s="65">
        <v>29.61</v>
      </c>
      <c r="V402" s="65">
        <v>1393.8910000000001</v>
      </c>
      <c r="X402" s="65">
        <f t="shared" si="6"/>
        <v>0.75</v>
      </c>
    </row>
    <row r="403" spans="1:24" x14ac:dyDescent="0.25">
      <c r="A403" s="65" t="s">
        <v>102</v>
      </c>
      <c r="B403" s="65">
        <v>4002</v>
      </c>
      <c r="C403" s="59">
        <v>43878</v>
      </c>
      <c r="D403" s="65">
        <v>13</v>
      </c>
      <c r="E403" s="65" t="s">
        <v>104</v>
      </c>
      <c r="F403" s="65">
        <v>11.39</v>
      </c>
      <c r="G403" s="65">
        <v>10.06</v>
      </c>
      <c r="H403" s="65">
        <v>0.24</v>
      </c>
      <c r="I403" s="65">
        <v>0.05</v>
      </c>
      <c r="J403" s="65">
        <v>7.0000000000000007E-2</v>
      </c>
      <c r="K403" s="65">
        <v>0.42</v>
      </c>
      <c r="L403" s="65">
        <v>0</v>
      </c>
      <c r="M403" s="65">
        <v>0.01</v>
      </c>
      <c r="N403" s="65">
        <v>-0.08</v>
      </c>
      <c r="O403" s="65">
        <v>-0.16</v>
      </c>
      <c r="P403" s="65">
        <v>0</v>
      </c>
      <c r="R403" s="65">
        <v>0.36</v>
      </c>
      <c r="S403" s="65">
        <v>0.35</v>
      </c>
      <c r="T403" s="65">
        <v>0.23</v>
      </c>
      <c r="U403" s="65">
        <v>22.94</v>
      </c>
      <c r="V403" s="65">
        <v>1368.328</v>
      </c>
      <c r="X403" s="65">
        <f t="shared" si="6"/>
        <v>0.78</v>
      </c>
    </row>
    <row r="404" spans="1:24" x14ac:dyDescent="0.25">
      <c r="A404" s="65" t="s">
        <v>102</v>
      </c>
      <c r="B404" s="65">
        <v>4002</v>
      </c>
      <c r="C404" s="59">
        <v>43878</v>
      </c>
      <c r="D404" s="65">
        <v>14</v>
      </c>
      <c r="E404" s="65" t="s">
        <v>104</v>
      </c>
      <c r="F404" s="65">
        <v>15.78</v>
      </c>
      <c r="G404" s="65">
        <v>10.06</v>
      </c>
      <c r="H404" s="65">
        <v>0.24</v>
      </c>
      <c r="I404" s="65">
        <v>0.05</v>
      </c>
      <c r="J404" s="65">
        <v>0.05</v>
      </c>
      <c r="K404" s="65">
        <v>0.42</v>
      </c>
      <c r="L404" s="65">
        <v>0</v>
      </c>
      <c r="M404" s="65">
        <v>0.01</v>
      </c>
      <c r="N404" s="65">
        <v>-0.13</v>
      </c>
      <c r="O404" s="65">
        <v>-0.16</v>
      </c>
      <c r="P404" s="65">
        <v>0</v>
      </c>
      <c r="R404" s="65">
        <v>0.36</v>
      </c>
      <c r="S404" s="65">
        <v>0.35</v>
      </c>
      <c r="T404" s="65">
        <v>0.23</v>
      </c>
      <c r="U404" s="65">
        <v>27.26</v>
      </c>
      <c r="V404" s="65">
        <v>1350.5519999999999</v>
      </c>
      <c r="X404" s="65">
        <f t="shared" si="6"/>
        <v>0.76</v>
      </c>
    </row>
    <row r="405" spans="1:24" x14ac:dyDescent="0.25">
      <c r="A405" s="65" t="s">
        <v>102</v>
      </c>
      <c r="B405" s="65">
        <v>4002</v>
      </c>
      <c r="C405" s="59">
        <v>43878</v>
      </c>
      <c r="D405" s="65">
        <v>15</v>
      </c>
      <c r="E405" s="65" t="s">
        <v>104</v>
      </c>
      <c r="F405" s="65">
        <v>16.96</v>
      </c>
      <c r="G405" s="65">
        <v>10.06</v>
      </c>
      <c r="H405" s="65">
        <v>0.24</v>
      </c>
      <c r="I405" s="65">
        <v>0.05</v>
      </c>
      <c r="J405" s="65">
        <v>0.06</v>
      </c>
      <c r="K405" s="65">
        <v>0.42</v>
      </c>
      <c r="L405" s="65">
        <v>0</v>
      </c>
      <c r="M405" s="65">
        <v>0</v>
      </c>
      <c r="N405" s="65">
        <v>-0.14000000000000001</v>
      </c>
      <c r="O405" s="65">
        <v>-0.16</v>
      </c>
      <c r="P405" s="65">
        <v>0</v>
      </c>
      <c r="R405" s="65">
        <v>0.36</v>
      </c>
      <c r="S405" s="65">
        <v>0.35</v>
      </c>
      <c r="T405" s="65">
        <v>0.23</v>
      </c>
      <c r="U405" s="65">
        <v>28.43</v>
      </c>
      <c r="V405" s="65">
        <v>1340.269</v>
      </c>
      <c r="X405" s="65">
        <f t="shared" si="6"/>
        <v>0.77</v>
      </c>
    </row>
    <row r="406" spans="1:24" x14ac:dyDescent="0.25">
      <c r="A406" s="65" t="s">
        <v>102</v>
      </c>
      <c r="B406" s="65">
        <v>4002</v>
      </c>
      <c r="C406" s="59">
        <v>43878</v>
      </c>
      <c r="D406" s="65">
        <v>16</v>
      </c>
      <c r="E406" s="65" t="s">
        <v>104</v>
      </c>
      <c r="F406" s="65">
        <v>17.309999999999999</v>
      </c>
      <c r="G406" s="65">
        <v>10.06</v>
      </c>
      <c r="H406" s="65">
        <v>0.24</v>
      </c>
      <c r="I406" s="65">
        <v>0.05</v>
      </c>
      <c r="J406" s="65">
        <v>0.05</v>
      </c>
      <c r="K406" s="65">
        <v>0.41</v>
      </c>
      <c r="L406" s="65">
        <v>0</v>
      </c>
      <c r="M406" s="65">
        <v>0.01</v>
      </c>
      <c r="N406" s="65">
        <v>-0.16</v>
      </c>
      <c r="O406" s="65">
        <v>-0.16</v>
      </c>
      <c r="P406" s="65">
        <v>0</v>
      </c>
      <c r="R406" s="65">
        <v>0.36</v>
      </c>
      <c r="S406" s="65">
        <v>0.35</v>
      </c>
      <c r="T406" s="65">
        <v>0.23</v>
      </c>
      <c r="U406" s="65">
        <v>28.75</v>
      </c>
      <c r="V406" s="65">
        <v>1358.41</v>
      </c>
      <c r="X406" s="65">
        <f t="shared" si="6"/>
        <v>0.75</v>
      </c>
    </row>
    <row r="407" spans="1:24" x14ac:dyDescent="0.25">
      <c r="A407" s="65" t="s">
        <v>102</v>
      </c>
      <c r="B407" s="65">
        <v>4002</v>
      </c>
      <c r="C407" s="59">
        <v>43878</v>
      </c>
      <c r="D407" s="65">
        <v>17</v>
      </c>
      <c r="E407" s="65" t="s">
        <v>104</v>
      </c>
      <c r="F407" s="65">
        <v>18.84</v>
      </c>
      <c r="G407" s="65">
        <v>10.06</v>
      </c>
      <c r="H407" s="65">
        <v>0.24</v>
      </c>
      <c r="I407" s="65">
        <v>0.05</v>
      </c>
      <c r="J407" s="65">
        <v>0.05</v>
      </c>
      <c r="K407" s="65">
        <v>0.38</v>
      </c>
      <c r="L407" s="65">
        <v>0.04</v>
      </c>
      <c r="M407" s="65">
        <v>0.02</v>
      </c>
      <c r="N407" s="65">
        <v>-0.15</v>
      </c>
      <c r="O407" s="65">
        <v>-0.16</v>
      </c>
      <c r="P407" s="65">
        <v>0</v>
      </c>
      <c r="R407" s="65">
        <v>0.36</v>
      </c>
      <c r="S407" s="65">
        <v>0.35</v>
      </c>
      <c r="T407" s="65">
        <v>0.23</v>
      </c>
      <c r="U407" s="65">
        <v>30.31</v>
      </c>
      <c r="V407" s="65">
        <v>1424.251</v>
      </c>
      <c r="X407" s="65">
        <f t="shared" si="6"/>
        <v>0.76</v>
      </c>
    </row>
    <row r="408" spans="1:24" x14ac:dyDescent="0.25">
      <c r="A408" s="65" t="s">
        <v>102</v>
      </c>
      <c r="B408" s="65">
        <v>4002</v>
      </c>
      <c r="C408" s="59">
        <v>43878</v>
      </c>
      <c r="D408" s="65">
        <v>18</v>
      </c>
      <c r="E408" s="65" t="s">
        <v>104</v>
      </c>
      <c r="F408" s="65">
        <v>33.21</v>
      </c>
      <c r="G408" s="65">
        <v>10.06</v>
      </c>
      <c r="H408" s="65">
        <v>0.24</v>
      </c>
      <c r="I408" s="65">
        <v>0.05</v>
      </c>
      <c r="J408" s="65">
        <v>0.14000000000000001</v>
      </c>
      <c r="K408" s="65">
        <v>0.35</v>
      </c>
      <c r="L408" s="65">
        <v>0.56999999999999995</v>
      </c>
      <c r="M408" s="65">
        <v>0</v>
      </c>
      <c r="N408" s="65">
        <v>-0.24</v>
      </c>
      <c r="O408" s="65">
        <v>-0.16</v>
      </c>
      <c r="P408" s="65">
        <v>0</v>
      </c>
      <c r="R408" s="65">
        <v>0.36</v>
      </c>
      <c r="S408" s="65">
        <v>0.35</v>
      </c>
      <c r="T408" s="65">
        <v>0.23</v>
      </c>
      <c r="U408" s="65">
        <v>45.16</v>
      </c>
      <c r="V408" s="65">
        <v>1552.021</v>
      </c>
      <c r="X408" s="65">
        <f t="shared" si="6"/>
        <v>1.35</v>
      </c>
    </row>
    <row r="409" spans="1:24" x14ac:dyDescent="0.25">
      <c r="A409" s="65" t="s">
        <v>102</v>
      </c>
      <c r="B409" s="65">
        <v>4002</v>
      </c>
      <c r="C409" s="59">
        <v>43878</v>
      </c>
      <c r="D409" s="65">
        <v>19</v>
      </c>
      <c r="E409" s="65" t="s">
        <v>104</v>
      </c>
      <c r="F409" s="65">
        <v>25.14</v>
      </c>
      <c r="G409" s="65">
        <v>10.06</v>
      </c>
      <c r="H409" s="65">
        <v>0.24</v>
      </c>
      <c r="I409" s="65">
        <v>0.05</v>
      </c>
      <c r="J409" s="65">
        <v>0.13</v>
      </c>
      <c r="K409" s="65">
        <v>0.34</v>
      </c>
      <c r="L409" s="65">
        <v>0.12</v>
      </c>
      <c r="M409" s="65">
        <v>0.03</v>
      </c>
      <c r="N409" s="65">
        <v>-0.28000000000000003</v>
      </c>
      <c r="O409" s="65">
        <v>-0.16</v>
      </c>
      <c r="P409" s="65">
        <v>0</v>
      </c>
      <c r="R409" s="65">
        <v>0.36</v>
      </c>
      <c r="S409" s="65">
        <v>0.35</v>
      </c>
      <c r="T409" s="65">
        <v>0.23</v>
      </c>
      <c r="U409" s="65">
        <v>36.61</v>
      </c>
      <c r="V409" s="65">
        <v>1590.2159999999999</v>
      </c>
      <c r="X409" s="65">
        <f t="shared" si="6"/>
        <v>0.88</v>
      </c>
    </row>
    <row r="410" spans="1:24" x14ac:dyDescent="0.25">
      <c r="A410" s="65" t="s">
        <v>102</v>
      </c>
      <c r="B410" s="65">
        <v>4002</v>
      </c>
      <c r="C410" s="59">
        <v>43878</v>
      </c>
      <c r="D410" s="65">
        <v>20</v>
      </c>
      <c r="E410" s="65" t="s">
        <v>104</v>
      </c>
      <c r="F410" s="65">
        <v>22.11</v>
      </c>
      <c r="G410" s="65">
        <v>10.06</v>
      </c>
      <c r="H410" s="65">
        <v>0.24</v>
      </c>
      <c r="I410" s="65">
        <v>0.05</v>
      </c>
      <c r="J410" s="65">
        <v>0.09</v>
      </c>
      <c r="K410" s="65">
        <v>0.35</v>
      </c>
      <c r="L410" s="65">
        <v>0.09</v>
      </c>
      <c r="M410" s="65">
        <v>0</v>
      </c>
      <c r="N410" s="65">
        <v>-0.28000000000000003</v>
      </c>
      <c r="O410" s="65">
        <v>-0.16</v>
      </c>
      <c r="P410" s="65">
        <v>0</v>
      </c>
      <c r="R410" s="65">
        <v>0.36</v>
      </c>
      <c r="S410" s="65">
        <v>0.35</v>
      </c>
      <c r="T410" s="65">
        <v>0.23</v>
      </c>
      <c r="U410" s="65">
        <v>33.49</v>
      </c>
      <c r="V410" s="65">
        <v>1538.527</v>
      </c>
      <c r="X410" s="65">
        <f t="shared" si="6"/>
        <v>0.82</v>
      </c>
    </row>
    <row r="411" spans="1:24" x14ac:dyDescent="0.25">
      <c r="A411" s="65" t="s">
        <v>102</v>
      </c>
      <c r="B411" s="65">
        <v>4002</v>
      </c>
      <c r="C411" s="59">
        <v>43878</v>
      </c>
      <c r="D411" s="65">
        <v>21</v>
      </c>
      <c r="E411" s="65" t="s">
        <v>104</v>
      </c>
      <c r="F411" s="65">
        <v>22.16</v>
      </c>
      <c r="G411" s="65">
        <v>10.06</v>
      </c>
      <c r="H411" s="65">
        <v>0.24</v>
      </c>
      <c r="I411" s="65">
        <v>0.05</v>
      </c>
      <c r="J411" s="65">
        <v>7.0000000000000007E-2</v>
      </c>
      <c r="K411" s="65">
        <v>0.36</v>
      </c>
      <c r="L411" s="65">
        <v>0.17</v>
      </c>
      <c r="M411" s="65">
        <v>0</v>
      </c>
      <c r="N411" s="65">
        <v>-0.26</v>
      </c>
      <c r="O411" s="65">
        <v>-0.16</v>
      </c>
      <c r="P411" s="65">
        <v>0</v>
      </c>
      <c r="R411" s="65">
        <v>0.36</v>
      </c>
      <c r="S411" s="65">
        <v>0.35</v>
      </c>
      <c r="T411" s="65">
        <v>0.23</v>
      </c>
      <c r="U411" s="65">
        <v>33.630000000000003</v>
      </c>
      <c r="V411" s="65">
        <v>1468.1</v>
      </c>
      <c r="X411" s="65">
        <f t="shared" si="6"/>
        <v>0.89</v>
      </c>
    </row>
    <row r="412" spans="1:24" x14ac:dyDescent="0.25">
      <c r="A412" s="65" t="s">
        <v>102</v>
      </c>
      <c r="B412" s="65">
        <v>4002</v>
      </c>
      <c r="C412" s="59">
        <v>43878</v>
      </c>
      <c r="D412" s="65">
        <v>22</v>
      </c>
      <c r="E412" s="65" t="s">
        <v>104</v>
      </c>
      <c r="F412" s="65">
        <v>20.69</v>
      </c>
      <c r="G412" s="65">
        <v>10.06</v>
      </c>
      <c r="H412" s="65">
        <v>0.24</v>
      </c>
      <c r="I412" s="65">
        <v>0.05</v>
      </c>
      <c r="J412" s="65">
        <v>0.05</v>
      </c>
      <c r="K412" s="65">
        <v>0.38</v>
      </c>
      <c r="L412" s="65">
        <v>0.05</v>
      </c>
      <c r="M412" s="65">
        <v>0.01</v>
      </c>
      <c r="N412" s="65">
        <v>-0.22</v>
      </c>
      <c r="O412" s="65">
        <v>-0.16</v>
      </c>
      <c r="P412" s="65">
        <v>0</v>
      </c>
      <c r="R412" s="65">
        <v>0.36</v>
      </c>
      <c r="S412" s="65">
        <v>0.35</v>
      </c>
      <c r="T412" s="65">
        <v>0.23</v>
      </c>
      <c r="U412" s="65">
        <v>32.090000000000003</v>
      </c>
      <c r="V412" s="65">
        <v>1359.74</v>
      </c>
      <c r="X412" s="65">
        <f t="shared" si="6"/>
        <v>0.77</v>
      </c>
    </row>
    <row r="413" spans="1:24" x14ac:dyDescent="0.25">
      <c r="A413" s="65" t="s">
        <v>102</v>
      </c>
      <c r="B413" s="65">
        <v>4002</v>
      </c>
      <c r="C413" s="59">
        <v>43878</v>
      </c>
      <c r="D413" s="65">
        <v>23</v>
      </c>
      <c r="E413" s="65" t="s">
        <v>104</v>
      </c>
      <c r="F413" s="65">
        <v>23.3</v>
      </c>
      <c r="G413" s="65">
        <v>10.06</v>
      </c>
      <c r="H413" s="65">
        <v>0.24</v>
      </c>
      <c r="I413" s="65">
        <v>0.05</v>
      </c>
      <c r="J413" s="65">
        <v>0.17</v>
      </c>
      <c r="K413" s="65">
        <v>0.41</v>
      </c>
      <c r="L413" s="65">
        <v>0.1</v>
      </c>
      <c r="M413" s="65">
        <v>-0.03</v>
      </c>
      <c r="N413" s="65">
        <v>-0.27</v>
      </c>
      <c r="O413" s="65">
        <v>-0.16</v>
      </c>
      <c r="P413" s="65">
        <v>0</v>
      </c>
      <c r="R413" s="65">
        <v>0.36</v>
      </c>
      <c r="S413" s="65">
        <v>0.35</v>
      </c>
      <c r="T413" s="65">
        <v>0.23</v>
      </c>
      <c r="U413" s="65">
        <v>34.81</v>
      </c>
      <c r="V413" s="65">
        <v>1248.1410000000001</v>
      </c>
      <c r="X413" s="65">
        <f t="shared" si="6"/>
        <v>0.96999999999999986</v>
      </c>
    </row>
    <row r="414" spans="1:24" x14ac:dyDescent="0.25">
      <c r="A414" s="65" t="s">
        <v>102</v>
      </c>
      <c r="B414" s="65">
        <v>4002</v>
      </c>
      <c r="C414" s="59">
        <v>43878</v>
      </c>
      <c r="D414" s="65">
        <v>24</v>
      </c>
      <c r="E414" s="65" t="s">
        <v>103</v>
      </c>
      <c r="F414" s="65">
        <v>20.59</v>
      </c>
      <c r="G414" s="65">
        <v>10.06</v>
      </c>
      <c r="H414" s="65">
        <v>0.24</v>
      </c>
      <c r="I414" s="65">
        <v>0.05</v>
      </c>
      <c r="J414" s="65">
        <v>0.34</v>
      </c>
      <c r="K414" s="65">
        <v>0</v>
      </c>
      <c r="L414" s="65">
        <v>0.01</v>
      </c>
      <c r="M414" s="65">
        <v>0</v>
      </c>
      <c r="N414" s="65">
        <v>-0.17</v>
      </c>
      <c r="O414" s="65">
        <v>-0.16</v>
      </c>
      <c r="P414" s="65">
        <v>0</v>
      </c>
      <c r="R414" s="65">
        <v>0.36</v>
      </c>
      <c r="S414" s="65">
        <v>0.35</v>
      </c>
      <c r="T414" s="65">
        <v>0.23</v>
      </c>
      <c r="U414" s="65">
        <v>31.9</v>
      </c>
      <c r="V414" s="65">
        <v>1162.347</v>
      </c>
      <c r="X414" s="65">
        <f t="shared" si="6"/>
        <v>0.64</v>
      </c>
    </row>
    <row r="415" spans="1:24" x14ac:dyDescent="0.25">
      <c r="A415" s="65" t="s">
        <v>102</v>
      </c>
      <c r="B415" s="65">
        <v>4002</v>
      </c>
      <c r="C415" s="59">
        <v>43879</v>
      </c>
      <c r="D415" s="65">
        <v>1</v>
      </c>
      <c r="E415" s="65" t="s">
        <v>103</v>
      </c>
      <c r="F415" s="65">
        <v>18.12</v>
      </c>
      <c r="G415" s="65">
        <v>10.06</v>
      </c>
      <c r="H415" s="65">
        <v>0.28000000000000003</v>
      </c>
      <c r="I415" s="65">
        <v>0.03</v>
      </c>
      <c r="J415" s="65">
        <v>7.0000000000000007E-2</v>
      </c>
      <c r="K415" s="65">
        <v>0</v>
      </c>
      <c r="L415" s="65">
        <v>0</v>
      </c>
      <c r="M415" s="65">
        <v>0.01</v>
      </c>
      <c r="N415" s="65">
        <v>-0.18</v>
      </c>
      <c r="O415" s="65">
        <v>-0.16</v>
      </c>
      <c r="P415" s="65">
        <v>0</v>
      </c>
      <c r="R415" s="65">
        <v>0.36</v>
      </c>
      <c r="S415" s="65">
        <v>0.35</v>
      </c>
      <c r="T415" s="65">
        <v>0.23</v>
      </c>
      <c r="U415" s="65">
        <v>29.17</v>
      </c>
      <c r="V415" s="65">
        <v>1114.0150000000001</v>
      </c>
      <c r="X415" s="65">
        <f t="shared" si="6"/>
        <v>0.38000000000000006</v>
      </c>
    </row>
    <row r="416" spans="1:24" x14ac:dyDescent="0.25">
      <c r="A416" s="65" t="s">
        <v>102</v>
      </c>
      <c r="B416" s="65">
        <v>4002</v>
      </c>
      <c r="C416" s="59">
        <v>43879</v>
      </c>
      <c r="D416" s="65">
        <v>2</v>
      </c>
      <c r="E416" s="65" t="s">
        <v>103</v>
      </c>
      <c r="F416" s="65">
        <v>18.23</v>
      </c>
      <c r="G416" s="65">
        <v>10.06</v>
      </c>
      <c r="H416" s="65">
        <v>0.28000000000000003</v>
      </c>
      <c r="I416" s="65">
        <v>0.03</v>
      </c>
      <c r="J416" s="65">
        <v>0.04</v>
      </c>
      <c r="K416" s="65">
        <v>0</v>
      </c>
      <c r="L416" s="65">
        <v>0</v>
      </c>
      <c r="M416" s="65">
        <v>0.03</v>
      </c>
      <c r="N416" s="65">
        <v>-0.19</v>
      </c>
      <c r="O416" s="65">
        <v>-0.16</v>
      </c>
      <c r="P416" s="65">
        <v>0</v>
      </c>
      <c r="R416" s="65">
        <v>0.36</v>
      </c>
      <c r="S416" s="65">
        <v>0.35</v>
      </c>
      <c r="T416" s="65">
        <v>0.23</v>
      </c>
      <c r="U416" s="65">
        <v>29.26</v>
      </c>
      <c r="V416" s="65">
        <v>1089.6769999999999</v>
      </c>
      <c r="X416" s="65">
        <f t="shared" si="6"/>
        <v>0.35000000000000003</v>
      </c>
    </row>
    <row r="417" spans="1:24" x14ac:dyDescent="0.25">
      <c r="A417" s="65" t="s">
        <v>102</v>
      </c>
      <c r="B417" s="65">
        <v>4002</v>
      </c>
      <c r="C417" s="59">
        <v>43879</v>
      </c>
      <c r="D417" s="65">
        <v>3</v>
      </c>
      <c r="E417" s="65" t="s">
        <v>103</v>
      </c>
      <c r="F417" s="65">
        <v>18.010000000000002</v>
      </c>
      <c r="G417" s="65">
        <v>10.06</v>
      </c>
      <c r="H417" s="65">
        <v>0.28000000000000003</v>
      </c>
      <c r="I417" s="65">
        <v>0.03</v>
      </c>
      <c r="J417" s="65">
        <v>0.04</v>
      </c>
      <c r="K417" s="65">
        <v>0</v>
      </c>
      <c r="L417" s="65">
        <v>0</v>
      </c>
      <c r="M417" s="65">
        <v>0.06</v>
      </c>
      <c r="N417" s="65">
        <v>-0.17</v>
      </c>
      <c r="O417" s="65">
        <v>-0.16</v>
      </c>
      <c r="P417" s="65">
        <v>0</v>
      </c>
      <c r="R417" s="65">
        <v>0.36</v>
      </c>
      <c r="S417" s="65">
        <v>0.35</v>
      </c>
      <c r="T417" s="65">
        <v>0.23</v>
      </c>
      <c r="U417" s="65">
        <v>29.09</v>
      </c>
      <c r="V417" s="65">
        <v>1086.2149999999999</v>
      </c>
      <c r="X417" s="65">
        <f t="shared" si="6"/>
        <v>0.35000000000000003</v>
      </c>
    </row>
    <row r="418" spans="1:24" x14ac:dyDescent="0.25">
      <c r="A418" s="65" t="s">
        <v>102</v>
      </c>
      <c r="B418" s="65">
        <v>4002</v>
      </c>
      <c r="C418" s="59">
        <v>43879</v>
      </c>
      <c r="D418" s="65">
        <v>4</v>
      </c>
      <c r="E418" s="65" t="s">
        <v>103</v>
      </c>
      <c r="F418" s="65">
        <v>17.7</v>
      </c>
      <c r="G418" s="65">
        <v>10.06</v>
      </c>
      <c r="H418" s="65">
        <v>0.28000000000000003</v>
      </c>
      <c r="I418" s="65">
        <v>0.03</v>
      </c>
      <c r="J418" s="65">
        <v>0.04</v>
      </c>
      <c r="K418" s="65">
        <v>0</v>
      </c>
      <c r="L418" s="65">
        <v>0</v>
      </c>
      <c r="M418" s="65">
        <v>7.0000000000000007E-2</v>
      </c>
      <c r="N418" s="65">
        <v>-0.17</v>
      </c>
      <c r="O418" s="65">
        <v>-0.16</v>
      </c>
      <c r="P418" s="65">
        <v>0</v>
      </c>
      <c r="R418" s="65">
        <v>0.36</v>
      </c>
      <c r="S418" s="65">
        <v>0.35</v>
      </c>
      <c r="T418" s="65">
        <v>0.23</v>
      </c>
      <c r="U418" s="65">
        <v>28.79</v>
      </c>
      <c r="V418" s="65">
        <v>1092.5</v>
      </c>
      <c r="X418" s="65">
        <f t="shared" si="6"/>
        <v>0.35000000000000003</v>
      </c>
    </row>
    <row r="419" spans="1:24" x14ac:dyDescent="0.25">
      <c r="A419" s="65" t="s">
        <v>102</v>
      </c>
      <c r="B419" s="65">
        <v>4002</v>
      </c>
      <c r="C419" s="59">
        <v>43879</v>
      </c>
      <c r="D419" s="65">
        <v>5</v>
      </c>
      <c r="E419" s="65" t="s">
        <v>103</v>
      </c>
      <c r="F419" s="65">
        <v>17.95</v>
      </c>
      <c r="G419" s="65">
        <v>10.06</v>
      </c>
      <c r="H419" s="65">
        <v>0.28000000000000003</v>
      </c>
      <c r="I419" s="65">
        <v>0.03</v>
      </c>
      <c r="J419" s="65">
        <v>0.04</v>
      </c>
      <c r="K419" s="65">
        <v>0</v>
      </c>
      <c r="L419" s="65">
        <v>0</v>
      </c>
      <c r="M419" s="65">
        <v>0.03</v>
      </c>
      <c r="N419" s="65">
        <v>-0.16</v>
      </c>
      <c r="O419" s="65">
        <v>-0.16</v>
      </c>
      <c r="P419" s="65">
        <v>0</v>
      </c>
      <c r="R419" s="65">
        <v>0.36</v>
      </c>
      <c r="S419" s="65">
        <v>0.35</v>
      </c>
      <c r="T419" s="65">
        <v>0.23</v>
      </c>
      <c r="U419" s="65">
        <v>29.01</v>
      </c>
      <c r="V419" s="65">
        <v>1137.4839999999999</v>
      </c>
      <c r="X419" s="65">
        <f t="shared" si="6"/>
        <v>0.35000000000000003</v>
      </c>
    </row>
    <row r="420" spans="1:24" x14ac:dyDescent="0.25">
      <c r="A420" s="65" t="s">
        <v>102</v>
      </c>
      <c r="B420" s="65">
        <v>4002</v>
      </c>
      <c r="C420" s="59">
        <v>43879</v>
      </c>
      <c r="D420" s="65">
        <v>6</v>
      </c>
      <c r="E420" s="65" t="s">
        <v>103</v>
      </c>
      <c r="F420" s="65">
        <v>18.07</v>
      </c>
      <c r="G420" s="65">
        <v>10.06</v>
      </c>
      <c r="H420" s="65">
        <v>0.28000000000000003</v>
      </c>
      <c r="I420" s="65">
        <v>0.03</v>
      </c>
      <c r="J420" s="65">
        <v>0.1</v>
      </c>
      <c r="K420" s="65">
        <v>0</v>
      </c>
      <c r="L420" s="65">
        <v>0</v>
      </c>
      <c r="M420" s="65">
        <v>0.05</v>
      </c>
      <c r="N420" s="65">
        <v>-0.31</v>
      </c>
      <c r="O420" s="65">
        <v>-0.16</v>
      </c>
      <c r="P420" s="65">
        <v>0</v>
      </c>
      <c r="R420" s="65">
        <v>0.36</v>
      </c>
      <c r="S420" s="65">
        <v>0.35</v>
      </c>
      <c r="T420" s="65">
        <v>0.23</v>
      </c>
      <c r="U420" s="65">
        <v>29.06</v>
      </c>
      <c r="V420" s="65">
        <v>1251.0319999999999</v>
      </c>
      <c r="X420" s="65">
        <f t="shared" si="6"/>
        <v>0.41000000000000003</v>
      </c>
    </row>
    <row r="421" spans="1:24" x14ac:dyDescent="0.25">
      <c r="A421" s="65" t="s">
        <v>102</v>
      </c>
      <c r="B421" s="65">
        <v>4002</v>
      </c>
      <c r="C421" s="59">
        <v>43879</v>
      </c>
      <c r="D421" s="65">
        <v>7</v>
      </c>
      <c r="E421" s="65" t="s">
        <v>103</v>
      </c>
      <c r="F421" s="65">
        <v>20.38</v>
      </c>
      <c r="G421" s="65">
        <v>10.06</v>
      </c>
      <c r="H421" s="65">
        <v>0.28000000000000003</v>
      </c>
      <c r="I421" s="65">
        <v>0.03</v>
      </c>
      <c r="J421" s="65">
        <v>0.15</v>
      </c>
      <c r="K421" s="65">
        <v>0</v>
      </c>
      <c r="L421" s="65">
        <v>0</v>
      </c>
      <c r="M421" s="65">
        <v>0.06</v>
      </c>
      <c r="N421" s="65">
        <v>-0.23</v>
      </c>
      <c r="O421" s="65">
        <v>-0.16</v>
      </c>
      <c r="P421" s="65">
        <v>0</v>
      </c>
      <c r="R421" s="65">
        <v>0.36</v>
      </c>
      <c r="S421" s="65">
        <v>0.35</v>
      </c>
      <c r="T421" s="65">
        <v>0.23</v>
      </c>
      <c r="U421" s="65">
        <v>31.51</v>
      </c>
      <c r="V421" s="65">
        <v>1421.069</v>
      </c>
      <c r="X421" s="65">
        <f t="shared" si="6"/>
        <v>0.46000000000000008</v>
      </c>
    </row>
    <row r="422" spans="1:24" x14ac:dyDescent="0.25">
      <c r="A422" s="65" t="s">
        <v>102</v>
      </c>
      <c r="B422" s="65">
        <v>4002</v>
      </c>
      <c r="C422" s="59">
        <v>43879</v>
      </c>
      <c r="D422" s="65">
        <v>8</v>
      </c>
      <c r="E422" s="65" t="s">
        <v>104</v>
      </c>
      <c r="F422" s="65">
        <v>23.05</v>
      </c>
      <c r="G422" s="65">
        <v>10.06</v>
      </c>
      <c r="H422" s="65">
        <v>0.28000000000000003</v>
      </c>
      <c r="I422" s="65">
        <v>0.03</v>
      </c>
      <c r="J422" s="65">
        <v>0.33</v>
      </c>
      <c r="K422" s="65">
        <v>0.36</v>
      </c>
      <c r="L422" s="65">
        <v>0.04</v>
      </c>
      <c r="M422" s="65">
        <v>0.01</v>
      </c>
      <c r="N422" s="65">
        <v>-0.34</v>
      </c>
      <c r="O422" s="65">
        <v>-0.16</v>
      </c>
      <c r="P422" s="65">
        <v>0</v>
      </c>
      <c r="R422" s="65">
        <v>0.36</v>
      </c>
      <c r="S422" s="65">
        <v>0.35</v>
      </c>
      <c r="T422" s="65">
        <v>0.23</v>
      </c>
      <c r="U422" s="65">
        <v>34.6</v>
      </c>
      <c r="V422" s="65">
        <v>1512.3230000000001</v>
      </c>
      <c r="X422" s="65">
        <f t="shared" si="6"/>
        <v>1.04</v>
      </c>
    </row>
    <row r="423" spans="1:24" x14ac:dyDescent="0.25">
      <c r="A423" s="65" t="s">
        <v>102</v>
      </c>
      <c r="B423" s="65">
        <v>4002</v>
      </c>
      <c r="C423" s="59">
        <v>43879</v>
      </c>
      <c r="D423" s="65">
        <v>9</v>
      </c>
      <c r="E423" s="65" t="s">
        <v>104</v>
      </c>
      <c r="F423" s="65">
        <v>24.53</v>
      </c>
      <c r="G423" s="65">
        <v>10.06</v>
      </c>
      <c r="H423" s="65">
        <v>0.28000000000000003</v>
      </c>
      <c r="I423" s="65">
        <v>0.03</v>
      </c>
      <c r="J423" s="65">
        <v>0.19</v>
      </c>
      <c r="K423" s="65">
        <v>0.35</v>
      </c>
      <c r="L423" s="65">
        <v>0.01</v>
      </c>
      <c r="M423" s="65">
        <v>0</v>
      </c>
      <c r="N423" s="65">
        <v>-0.27</v>
      </c>
      <c r="O423" s="65">
        <v>-0.16</v>
      </c>
      <c r="P423" s="65">
        <v>0</v>
      </c>
      <c r="R423" s="65">
        <v>0.36</v>
      </c>
      <c r="S423" s="65">
        <v>0.35</v>
      </c>
      <c r="T423" s="65">
        <v>0.23</v>
      </c>
      <c r="U423" s="65">
        <v>35.96</v>
      </c>
      <c r="V423" s="65">
        <v>1541.1559999999999</v>
      </c>
      <c r="X423" s="65">
        <f t="shared" si="6"/>
        <v>0.86</v>
      </c>
    </row>
    <row r="424" spans="1:24" x14ac:dyDescent="0.25">
      <c r="A424" s="65" t="s">
        <v>102</v>
      </c>
      <c r="B424" s="65">
        <v>4002</v>
      </c>
      <c r="C424" s="59">
        <v>43879</v>
      </c>
      <c r="D424" s="65">
        <v>10</v>
      </c>
      <c r="E424" s="65" t="s">
        <v>104</v>
      </c>
      <c r="F424" s="65">
        <v>23.25</v>
      </c>
      <c r="G424" s="65">
        <v>10.06</v>
      </c>
      <c r="H424" s="65">
        <v>0.28000000000000003</v>
      </c>
      <c r="I424" s="65">
        <v>0.03</v>
      </c>
      <c r="J424" s="65">
        <v>0.09</v>
      </c>
      <c r="K424" s="65">
        <v>0.35</v>
      </c>
      <c r="L424" s="65">
        <v>0.05</v>
      </c>
      <c r="M424" s="65">
        <v>0</v>
      </c>
      <c r="N424" s="65">
        <v>-0.24</v>
      </c>
      <c r="O424" s="65">
        <v>-0.16</v>
      </c>
      <c r="P424" s="65">
        <v>0</v>
      </c>
      <c r="R424" s="65">
        <v>0.36</v>
      </c>
      <c r="S424" s="65">
        <v>0.35</v>
      </c>
      <c r="T424" s="65">
        <v>0.23</v>
      </c>
      <c r="U424" s="65">
        <v>34.65</v>
      </c>
      <c r="V424" s="65">
        <v>1550.76</v>
      </c>
      <c r="X424" s="65">
        <f t="shared" si="6"/>
        <v>0.8</v>
      </c>
    </row>
    <row r="425" spans="1:24" x14ac:dyDescent="0.25">
      <c r="A425" s="65" t="s">
        <v>102</v>
      </c>
      <c r="B425" s="65">
        <v>4002</v>
      </c>
      <c r="C425" s="59">
        <v>43879</v>
      </c>
      <c r="D425" s="65">
        <v>11</v>
      </c>
      <c r="E425" s="65" t="s">
        <v>104</v>
      </c>
      <c r="F425" s="65">
        <v>27.04</v>
      </c>
      <c r="G425" s="65">
        <v>10.06</v>
      </c>
      <c r="H425" s="65">
        <v>0.28000000000000003</v>
      </c>
      <c r="I425" s="65">
        <v>0.03</v>
      </c>
      <c r="J425" s="65">
        <v>7.0000000000000007E-2</v>
      </c>
      <c r="K425" s="65">
        <v>0.34</v>
      </c>
      <c r="L425" s="65">
        <v>0.02</v>
      </c>
      <c r="M425" s="65">
        <v>-0.01</v>
      </c>
      <c r="N425" s="65">
        <v>-0.26</v>
      </c>
      <c r="O425" s="65">
        <v>-0.16</v>
      </c>
      <c r="P425" s="65">
        <v>0</v>
      </c>
      <c r="R425" s="65">
        <v>0.36</v>
      </c>
      <c r="S425" s="65">
        <v>0.35</v>
      </c>
      <c r="T425" s="65">
        <v>0.23</v>
      </c>
      <c r="U425" s="65">
        <v>38.35</v>
      </c>
      <c r="V425" s="65">
        <v>1567.7370000000001</v>
      </c>
      <c r="X425" s="65">
        <f t="shared" si="6"/>
        <v>0.7400000000000001</v>
      </c>
    </row>
    <row r="426" spans="1:24" x14ac:dyDescent="0.25">
      <c r="A426" s="65" t="s">
        <v>102</v>
      </c>
      <c r="B426" s="65">
        <v>4002</v>
      </c>
      <c r="C426" s="59">
        <v>43879</v>
      </c>
      <c r="D426" s="65">
        <v>12</v>
      </c>
      <c r="E426" s="65" t="s">
        <v>104</v>
      </c>
      <c r="F426" s="65">
        <v>29.23</v>
      </c>
      <c r="G426" s="65">
        <v>10.06</v>
      </c>
      <c r="H426" s="65">
        <v>0.28000000000000003</v>
      </c>
      <c r="I426" s="65">
        <v>0.03</v>
      </c>
      <c r="J426" s="65">
        <v>0.1</v>
      </c>
      <c r="K426" s="65">
        <v>0.34</v>
      </c>
      <c r="L426" s="65">
        <v>0</v>
      </c>
      <c r="M426" s="65">
        <v>0.03</v>
      </c>
      <c r="N426" s="65">
        <v>-0.24</v>
      </c>
      <c r="O426" s="65">
        <v>-0.16</v>
      </c>
      <c r="P426" s="65">
        <v>0</v>
      </c>
      <c r="R426" s="65">
        <v>0.36</v>
      </c>
      <c r="S426" s="65">
        <v>0.35</v>
      </c>
      <c r="T426" s="65">
        <v>0.23</v>
      </c>
      <c r="U426" s="65">
        <v>40.61</v>
      </c>
      <c r="V426" s="65">
        <v>1579.231</v>
      </c>
      <c r="X426" s="65">
        <f t="shared" si="6"/>
        <v>0.75</v>
      </c>
    </row>
    <row r="427" spans="1:24" x14ac:dyDescent="0.25">
      <c r="A427" s="65" t="s">
        <v>102</v>
      </c>
      <c r="B427" s="65">
        <v>4002</v>
      </c>
      <c r="C427" s="59">
        <v>43879</v>
      </c>
      <c r="D427" s="65">
        <v>13</v>
      </c>
      <c r="E427" s="65" t="s">
        <v>104</v>
      </c>
      <c r="F427" s="65">
        <v>30.08</v>
      </c>
      <c r="G427" s="65">
        <v>10.06</v>
      </c>
      <c r="H427" s="65">
        <v>0.28000000000000003</v>
      </c>
      <c r="I427" s="65">
        <v>0.03</v>
      </c>
      <c r="J427" s="65">
        <v>0.11</v>
      </c>
      <c r="K427" s="65">
        <v>0.35</v>
      </c>
      <c r="L427" s="65">
        <v>0.12</v>
      </c>
      <c r="M427" s="65">
        <v>0.03</v>
      </c>
      <c r="N427" s="65">
        <v>-0.24</v>
      </c>
      <c r="O427" s="65">
        <v>-0.16</v>
      </c>
      <c r="P427" s="65">
        <v>0</v>
      </c>
      <c r="R427" s="65">
        <v>0.36</v>
      </c>
      <c r="S427" s="65">
        <v>0.35</v>
      </c>
      <c r="T427" s="65">
        <v>0.23</v>
      </c>
      <c r="U427" s="65">
        <v>41.6</v>
      </c>
      <c r="V427" s="65">
        <v>1575.9369999999999</v>
      </c>
      <c r="X427" s="65">
        <f t="shared" si="6"/>
        <v>0.89</v>
      </c>
    </row>
    <row r="428" spans="1:24" x14ac:dyDescent="0.25">
      <c r="A428" s="65" t="s">
        <v>102</v>
      </c>
      <c r="B428" s="65">
        <v>4002</v>
      </c>
      <c r="C428" s="59">
        <v>43879</v>
      </c>
      <c r="D428" s="65">
        <v>14</v>
      </c>
      <c r="E428" s="65" t="s">
        <v>104</v>
      </c>
      <c r="F428" s="65">
        <v>30.76</v>
      </c>
      <c r="G428" s="65">
        <v>10.06</v>
      </c>
      <c r="H428" s="65">
        <v>0.28000000000000003</v>
      </c>
      <c r="I428" s="65">
        <v>0.03</v>
      </c>
      <c r="J428" s="65">
        <v>0.11</v>
      </c>
      <c r="K428" s="65">
        <v>0.35</v>
      </c>
      <c r="L428" s="65">
        <v>0.01</v>
      </c>
      <c r="M428" s="65">
        <v>0.03</v>
      </c>
      <c r="N428" s="65">
        <v>-0.2</v>
      </c>
      <c r="O428" s="65">
        <v>-0.16</v>
      </c>
      <c r="P428" s="65">
        <v>0</v>
      </c>
      <c r="R428" s="65">
        <v>0.36</v>
      </c>
      <c r="S428" s="65">
        <v>0.35</v>
      </c>
      <c r="T428" s="65">
        <v>0.23</v>
      </c>
      <c r="U428" s="65">
        <v>42.21</v>
      </c>
      <c r="V428" s="65">
        <v>1575.809</v>
      </c>
      <c r="X428" s="65">
        <f t="shared" si="6"/>
        <v>0.78</v>
      </c>
    </row>
    <row r="429" spans="1:24" x14ac:dyDescent="0.25">
      <c r="A429" s="65" t="s">
        <v>102</v>
      </c>
      <c r="B429" s="65">
        <v>4002</v>
      </c>
      <c r="C429" s="59">
        <v>43879</v>
      </c>
      <c r="D429" s="65">
        <v>15</v>
      </c>
      <c r="E429" s="65" t="s">
        <v>104</v>
      </c>
      <c r="F429" s="65">
        <v>24.23</v>
      </c>
      <c r="G429" s="65">
        <v>10.06</v>
      </c>
      <c r="H429" s="65">
        <v>0.28000000000000003</v>
      </c>
      <c r="I429" s="65">
        <v>0.03</v>
      </c>
      <c r="J429" s="65">
        <v>0.08</v>
      </c>
      <c r="K429" s="65">
        <v>0.35</v>
      </c>
      <c r="L429" s="65">
        <v>0</v>
      </c>
      <c r="M429" s="65">
        <v>0.01</v>
      </c>
      <c r="N429" s="65">
        <v>-0.13</v>
      </c>
      <c r="O429" s="65">
        <v>-0.16</v>
      </c>
      <c r="P429" s="65">
        <v>0</v>
      </c>
      <c r="R429" s="65">
        <v>0.36</v>
      </c>
      <c r="S429" s="65">
        <v>0.35</v>
      </c>
      <c r="T429" s="65">
        <v>0.23</v>
      </c>
      <c r="U429" s="65">
        <v>35.69</v>
      </c>
      <c r="V429" s="65">
        <v>1553.316</v>
      </c>
      <c r="X429" s="65">
        <f t="shared" si="6"/>
        <v>0.74</v>
      </c>
    </row>
    <row r="430" spans="1:24" x14ac:dyDescent="0.25">
      <c r="A430" s="65" t="s">
        <v>102</v>
      </c>
      <c r="B430" s="65">
        <v>4002</v>
      </c>
      <c r="C430" s="59">
        <v>43879</v>
      </c>
      <c r="D430" s="65">
        <v>16</v>
      </c>
      <c r="E430" s="65" t="s">
        <v>104</v>
      </c>
      <c r="F430" s="65">
        <v>21.24</v>
      </c>
      <c r="G430" s="65">
        <v>10.06</v>
      </c>
      <c r="H430" s="65">
        <v>0.28000000000000003</v>
      </c>
      <c r="I430" s="65">
        <v>0.03</v>
      </c>
      <c r="J430" s="65">
        <v>0.1</v>
      </c>
      <c r="K430" s="65">
        <v>0.35</v>
      </c>
      <c r="L430" s="65">
        <v>0</v>
      </c>
      <c r="M430" s="65">
        <v>0.02</v>
      </c>
      <c r="N430" s="65">
        <v>-0.14000000000000001</v>
      </c>
      <c r="O430" s="65">
        <v>-0.16</v>
      </c>
      <c r="P430" s="65">
        <v>0</v>
      </c>
      <c r="R430" s="65">
        <v>0.36</v>
      </c>
      <c r="S430" s="65">
        <v>0.35</v>
      </c>
      <c r="T430" s="65">
        <v>0.23</v>
      </c>
      <c r="U430" s="65">
        <v>32.72</v>
      </c>
      <c r="V430" s="65">
        <v>1548.1790000000001</v>
      </c>
      <c r="X430" s="65">
        <f t="shared" si="6"/>
        <v>0.76</v>
      </c>
    </row>
    <row r="431" spans="1:24" x14ac:dyDescent="0.25">
      <c r="A431" s="65" t="s">
        <v>102</v>
      </c>
      <c r="B431" s="65">
        <v>4002</v>
      </c>
      <c r="C431" s="59">
        <v>43879</v>
      </c>
      <c r="D431" s="65">
        <v>17</v>
      </c>
      <c r="E431" s="65" t="s">
        <v>104</v>
      </c>
      <c r="F431" s="65">
        <v>18.7</v>
      </c>
      <c r="G431" s="65">
        <v>10.06</v>
      </c>
      <c r="H431" s="65">
        <v>0.28000000000000003</v>
      </c>
      <c r="I431" s="65">
        <v>0.03</v>
      </c>
      <c r="J431" s="65">
        <v>0.12</v>
      </c>
      <c r="K431" s="65">
        <v>0.34</v>
      </c>
      <c r="L431" s="65">
        <v>0</v>
      </c>
      <c r="M431" s="65">
        <v>0.01</v>
      </c>
      <c r="N431" s="65">
        <v>-0.12</v>
      </c>
      <c r="O431" s="65">
        <v>-0.16</v>
      </c>
      <c r="P431" s="65">
        <v>0</v>
      </c>
      <c r="R431" s="65">
        <v>0.36</v>
      </c>
      <c r="S431" s="65">
        <v>0.35</v>
      </c>
      <c r="T431" s="65">
        <v>0.23</v>
      </c>
      <c r="U431" s="65">
        <v>30.2</v>
      </c>
      <c r="V431" s="65">
        <v>1581.2560000000001</v>
      </c>
      <c r="X431" s="65">
        <f t="shared" si="6"/>
        <v>0.77</v>
      </c>
    </row>
    <row r="432" spans="1:24" x14ac:dyDescent="0.25">
      <c r="A432" s="65" t="s">
        <v>102</v>
      </c>
      <c r="B432" s="65">
        <v>4002</v>
      </c>
      <c r="C432" s="59">
        <v>43879</v>
      </c>
      <c r="D432" s="65">
        <v>18</v>
      </c>
      <c r="E432" s="65" t="s">
        <v>104</v>
      </c>
      <c r="F432" s="65">
        <v>21.98</v>
      </c>
      <c r="G432" s="65">
        <v>10.06</v>
      </c>
      <c r="H432" s="65">
        <v>0.28000000000000003</v>
      </c>
      <c r="I432" s="65">
        <v>0.03</v>
      </c>
      <c r="J432" s="65">
        <v>0.17</v>
      </c>
      <c r="K432" s="65">
        <v>0.33</v>
      </c>
      <c r="L432" s="65">
        <v>0</v>
      </c>
      <c r="M432" s="65">
        <v>0.03</v>
      </c>
      <c r="N432" s="65">
        <v>-0.14000000000000001</v>
      </c>
      <c r="O432" s="65">
        <v>-0.16</v>
      </c>
      <c r="P432" s="65">
        <v>0</v>
      </c>
      <c r="R432" s="65">
        <v>0.36</v>
      </c>
      <c r="S432" s="65">
        <v>0.35</v>
      </c>
      <c r="T432" s="65">
        <v>0.23</v>
      </c>
      <c r="U432" s="65">
        <v>33.520000000000003</v>
      </c>
      <c r="V432" s="65">
        <v>1665.9880000000001</v>
      </c>
      <c r="X432" s="65">
        <f t="shared" si="6"/>
        <v>0.81</v>
      </c>
    </row>
    <row r="433" spans="1:24" x14ac:dyDescent="0.25">
      <c r="A433" s="65" t="s">
        <v>102</v>
      </c>
      <c r="B433" s="65">
        <v>4002</v>
      </c>
      <c r="C433" s="59">
        <v>43879</v>
      </c>
      <c r="D433" s="65">
        <v>19</v>
      </c>
      <c r="E433" s="65" t="s">
        <v>104</v>
      </c>
      <c r="F433" s="65">
        <v>19.809999999999999</v>
      </c>
      <c r="G433" s="65">
        <v>10.06</v>
      </c>
      <c r="H433" s="65">
        <v>0.28000000000000003</v>
      </c>
      <c r="I433" s="65">
        <v>0.03</v>
      </c>
      <c r="J433" s="65">
        <v>0.12</v>
      </c>
      <c r="K433" s="65">
        <v>0.33</v>
      </c>
      <c r="L433" s="65">
        <v>0</v>
      </c>
      <c r="M433" s="65">
        <v>0</v>
      </c>
      <c r="N433" s="65">
        <v>-0.12</v>
      </c>
      <c r="O433" s="65">
        <v>-0.16</v>
      </c>
      <c r="P433" s="65">
        <v>0</v>
      </c>
      <c r="R433" s="65">
        <v>0.36</v>
      </c>
      <c r="S433" s="65">
        <v>0.35</v>
      </c>
      <c r="T433" s="65">
        <v>0.23</v>
      </c>
      <c r="U433" s="65">
        <v>31.29</v>
      </c>
      <c r="V433" s="65">
        <v>1670.326</v>
      </c>
      <c r="X433" s="65">
        <f t="shared" si="6"/>
        <v>0.76</v>
      </c>
    </row>
    <row r="434" spans="1:24" x14ac:dyDescent="0.25">
      <c r="A434" s="65" t="s">
        <v>102</v>
      </c>
      <c r="B434" s="65">
        <v>4002</v>
      </c>
      <c r="C434" s="59">
        <v>43879</v>
      </c>
      <c r="D434" s="65">
        <v>20</v>
      </c>
      <c r="E434" s="65" t="s">
        <v>104</v>
      </c>
      <c r="F434" s="65">
        <v>18.920000000000002</v>
      </c>
      <c r="G434" s="65">
        <v>10.06</v>
      </c>
      <c r="H434" s="65">
        <v>0.28000000000000003</v>
      </c>
      <c r="I434" s="65">
        <v>0.03</v>
      </c>
      <c r="J434" s="65">
        <v>0.14000000000000001</v>
      </c>
      <c r="K434" s="65">
        <v>0.34</v>
      </c>
      <c r="L434" s="65">
        <v>0</v>
      </c>
      <c r="M434" s="65">
        <v>0.02</v>
      </c>
      <c r="N434" s="65">
        <v>-0.11</v>
      </c>
      <c r="O434" s="65">
        <v>-0.16</v>
      </c>
      <c r="P434" s="65">
        <v>0</v>
      </c>
      <c r="R434" s="65">
        <v>0.36</v>
      </c>
      <c r="S434" s="65">
        <v>0.35</v>
      </c>
      <c r="T434" s="65">
        <v>0.23</v>
      </c>
      <c r="U434" s="65">
        <v>30.46</v>
      </c>
      <c r="V434" s="65">
        <v>1604.5309999999999</v>
      </c>
      <c r="X434" s="65">
        <f t="shared" si="6"/>
        <v>0.79</v>
      </c>
    </row>
    <row r="435" spans="1:24" x14ac:dyDescent="0.25">
      <c r="A435" s="65" t="s">
        <v>102</v>
      </c>
      <c r="B435" s="65">
        <v>4002</v>
      </c>
      <c r="C435" s="59">
        <v>43879</v>
      </c>
      <c r="D435" s="65">
        <v>21</v>
      </c>
      <c r="E435" s="65" t="s">
        <v>104</v>
      </c>
      <c r="F435" s="65">
        <v>18.350000000000001</v>
      </c>
      <c r="G435" s="65">
        <v>10.06</v>
      </c>
      <c r="H435" s="65">
        <v>0.28000000000000003</v>
      </c>
      <c r="I435" s="65">
        <v>0.03</v>
      </c>
      <c r="J435" s="65">
        <v>0.2</v>
      </c>
      <c r="K435" s="65">
        <v>0.36</v>
      </c>
      <c r="L435" s="65">
        <v>0</v>
      </c>
      <c r="M435" s="65">
        <v>0.01</v>
      </c>
      <c r="N435" s="65">
        <v>-0.12</v>
      </c>
      <c r="O435" s="65">
        <v>-0.16</v>
      </c>
      <c r="P435" s="65">
        <v>0</v>
      </c>
      <c r="R435" s="65">
        <v>0.36</v>
      </c>
      <c r="S435" s="65">
        <v>0.35</v>
      </c>
      <c r="T435" s="65">
        <v>0.23</v>
      </c>
      <c r="U435" s="65">
        <v>29.95</v>
      </c>
      <c r="V435" s="65">
        <v>1512.942</v>
      </c>
      <c r="X435" s="65">
        <f t="shared" si="6"/>
        <v>0.87</v>
      </c>
    </row>
    <row r="436" spans="1:24" x14ac:dyDescent="0.25">
      <c r="A436" s="65" t="s">
        <v>102</v>
      </c>
      <c r="B436" s="65">
        <v>4002</v>
      </c>
      <c r="C436" s="59">
        <v>43879</v>
      </c>
      <c r="D436" s="65">
        <v>22</v>
      </c>
      <c r="E436" s="65" t="s">
        <v>104</v>
      </c>
      <c r="F436" s="65">
        <v>18.309999999999999</v>
      </c>
      <c r="G436" s="65">
        <v>10.06</v>
      </c>
      <c r="H436" s="65">
        <v>0.28000000000000003</v>
      </c>
      <c r="I436" s="65">
        <v>0.03</v>
      </c>
      <c r="J436" s="65">
        <v>0.19</v>
      </c>
      <c r="K436" s="65">
        <v>0.38</v>
      </c>
      <c r="L436" s="65">
        <v>0</v>
      </c>
      <c r="M436" s="65">
        <v>0.02</v>
      </c>
      <c r="N436" s="65">
        <v>-0.09</v>
      </c>
      <c r="O436" s="65">
        <v>-0.16</v>
      </c>
      <c r="P436" s="65">
        <v>0</v>
      </c>
      <c r="R436" s="65">
        <v>0.36</v>
      </c>
      <c r="S436" s="65">
        <v>0.35</v>
      </c>
      <c r="T436" s="65">
        <v>0.23</v>
      </c>
      <c r="U436" s="65">
        <v>29.96</v>
      </c>
      <c r="V436" s="65">
        <v>1393.8409999999999</v>
      </c>
      <c r="X436" s="65">
        <f t="shared" si="6"/>
        <v>0.88</v>
      </c>
    </row>
    <row r="437" spans="1:24" x14ac:dyDescent="0.25">
      <c r="A437" s="65" t="s">
        <v>102</v>
      </c>
      <c r="B437" s="65">
        <v>4002</v>
      </c>
      <c r="C437" s="59">
        <v>43879</v>
      </c>
      <c r="D437" s="65">
        <v>23</v>
      </c>
      <c r="E437" s="65" t="s">
        <v>104</v>
      </c>
      <c r="F437" s="65">
        <v>18.190000000000001</v>
      </c>
      <c r="G437" s="65">
        <v>10.06</v>
      </c>
      <c r="H437" s="65">
        <v>0.28000000000000003</v>
      </c>
      <c r="I437" s="65">
        <v>0.03</v>
      </c>
      <c r="J437" s="65">
        <v>0.13</v>
      </c>
      <c r="K437" s="65">
        <v>0.42</v>
      </c>
      <c r="L437" s="65">
        <v>0</v>
      </c>
      <c r="M437" s="65">
        <v>0.02</v>
      </c>
      <c r="N437" s="65">
        <v>-0.1</v>
      </c>
      <c r="O437" s="65">
        <v>-0.16</v>
      </c>
      <c r="P437" s="65">
        <v>0</v>
      </c>
      <c r="R437" s="65">
        <v>0.36</v>
      </c>
      <c r="S437" s="65">
        <v>0.35</v>
      </c>
      <c r="T437" s="65">
        <v>0.23</v>
      </c>
      <c r="U437" s="65">
        <v>29.81</v>
      </c>
      <c r="V437" s="65">
        <v>1267.83</v>
      </c>
      <c r="X437" s="65">
        <f t="shared" si="6"/>
        <v>0.8600000000000001</v>
      </c>
    </row>
    <row r="438" spans="1:24" x14ac:dyDescent="0.25">
      <c r="A438" s="65" t="s">
        <v>102</v>
      </c>
      <c r="B438" s="65">
        <v>4002</v>
      </c>
      <c r="C438" s="59">
        <v>43879</v>
      </c>
      <c r="D438" s="65">
        <v>24</v>
      </c>
      <c r="E438" s="65" t="s">
        <v>103</v>
      </c>
      <c r="F438" s="65">
        <v>17.079999999999998</v>
      </c>
      <c r="G438" s="65">
        <v>10.06</v>
      </c>
      <c r="H438" s="65">
        <v>0.28000000000000003</v>
      </c>
      <c r="I438" s="65">
        <v>0.03</v>
      </c>
      <c r="J438" s="65">
        <v>0.1</v>
      </c>
      <c r="K438" s="65">
        <v>0</v>
      </c>
      <c r="L438" s="65">
        <v>0</v>
      </c>
      <c r="M438" s="65">
        <v>0.02</v>
      </c>
      <c r="N438" s="65">
        <v>-7.0000000000000007E-2</v>
      </c>
      <c r="O438" s="65">
        <v>-0.16</v>
      </c>
      <c r="P438" s="65">
        <v>0</v>
      </c>
      <c r="R438" s="65">
        <v>0.36</v>
      </c>
      <c r="S438" s="65">
        <v>0.35</v>
      </c>
      <c r="T438" s="65">
        <v>0.23</v>
      </c>
      <c r="U438" s="65">
        <v>28.28</v>
      </c>
      <c r="V438" s="65">
        <v>1165.3720000000001</v>
      </c>
      <c r="X438" s="65">
        <f t="shared" si="6"/>
        <v>0.41000000000000003</v>
      </c>
    </row>
    <row r="439" spans="1:24" x14ac:dyDescent="0.25">
      <c r="A439" s="65" t="s">
        <v>102</v>
      </c>
      <c r="B439" s="65">
        <v>4002</v>
      </c>
      <c r="C439" s="59">
        <v>43880</v>
      </c>
      <c r="D439" s="65">
        <v>1</v>
      </c>
      <c r="E439" s="65" t="s">
        <v>103</v>
      </c>
      <c r="F439" s="65">
        <v>13.91</v>
      </c>
      <c r="G439" s="65">
        <v>10.06</v>
      </c>
      <c r="H439" s="65">
        <v>0.25</v>
      </c>
      <c r="I439" s="65">
        <v>0.03</v>
      </c>
      <c r="J439" s="65">
        <v>0.1</v>
      </c>
      <c r="K439" s="65">
        <v>0</v>
      </c>
      <c r="L439" s="65">
        <v>0</v>
      </c>
      <c r="M439" s="65">
        <v>-0.02</v>
      </c>
      <c r="N439" s="65">
        <v>-0.1</v>
      </c>
      <c r="O439" s="65">
        <v>-0.16</v>
      </c>
      <c r="P439" s="65">
        <v>0</v>
      </c>
      <c r="R439" s="65">
        <v>0.36</v>
      </c>
      <c r="S439" s="65">
        <v>0.35</v>
      </c>
      <c r="T439" s="65">
        <v>0.23</v>
      </c>
      <c r="U439" s="65">
        <v>25.01</v>
      </c>
      <c r="V439" s="65">
        <v>1100.8409999999999</v>
      </c>
      <c r="X439" s="65">
        <f t="shared" si="6"/>
        <v>0.38</v>
      </c>
    </row>
    <row r="440" spans="1:24" x14ac:dyDescent="0.25">
      <c r="A440" s="65" t="s">
        <v>102</v>
      </c>
      <c r="B440" s="65">
        <v>4002</v>
      </c>
      <c r="C440" s="59">
        <v>43880</v>
      </c>
      <c r="D440" s="65">
        <v>2</v>
      </c>
      <c r="E440" s="65" t="s">
        <v>103</v>
      </c>
      <c r="F440" s="65">
        <v>15.27</v>
      </c>
      <c r="G440" s="65">
        <v>10.06</v>
      </c>
      <c r="H440" s="65">
        <v>0.25</v>
      </c>
      <c r="I440" s="65">
        <v>0.03</v>
      </c>
      <c r="J440" s="65">
        <v>0.05</v>
      </c>
      <c r="K440" s="65">
        <v>0</v>
      </c>
      <c r="L440" s="65">
        <v>0</v>
      </c>
      <c r="M440" s="65">
        <v>0.03</v>
      </c>
      <c r="N440" s="65">
        <v>-0.09</v>
      </c>
      <c r="O440" s="65">
        <v>-0.16</v>
      </c>
      <c r="P440" s="65">
        <v>0</v>
      </c>
      <c r="R440" s="65">
        <v>0.36</v>
      </c>
      <c r="S440" s="65">
        <v>0.35</v>
      </c>
      <c r="T440" s="65">
        <v>0.23</v>
      </c>
      <c r="U440" s="65">
        <v>26.38</v>
      </c>
      <c r="V440" s="65">
        <v>1070.681</v>
      </c>
      <c r="X440" s="65">
        <f t="shared" si="6"/>
        <v>0.33</v>
      </c>
    </row>
    <row r="441" spans="1:24" x14ac:dyDescent="0.25">
      <c r="A441" s="65" t="s">
        <v>102</v>
      </c>
      <c r="B441" s="65">
        <v>4002</v>
      </c>
      <c r="C441" s="59">
        <v>43880</v>
      </c>
      <c r="D441" s="65">
        <v>3</v>
      </c>
      <c r="E441" s="65" t="s">
        <v>103</v>
      </c>
      <c r="F441" s="65">
        <v>7.14</v>
      </c>
      <c r="G441" s="65">
        <v>10.06</v>
      </c>
      <c r="H441" s="65">
        <v>0.25</v>
      </c>
      <c r="I441" s="65">
        <v>0.03</v>
      </c>
      <c r="J441" s="65">
        <v>0.1</v>
      </c>
      <c r="K441" s="65">
        <v>0</v>
      </c>
      <c r="L441" s="65">
        <v>0</v>
      </c>
      <c r="M441" s="65">
        <v>0</v>
      </c>
      <c r="N441" s="65">
        <v>-0.03</v>
      </c>
      <c r="O441" s="65">
        <v>-0.16</v>
      </c>
      <c r="P441" s="65">
        <v>0</v>
      </c>
      <c r="R441" s="65">
        <v>0.36</v>
      </c>
      <c r="S441" s="65">
        <v>0.35</v>
      </c>
      <c r="T441" s="65">
        <v>0.23</v>
      </c>
      <c r="U441" s="65">
        <v>18.329999999999998</v>
      </c>
      <c r="V441" s="65">
        <v>1056.1600000000001</v>
      </c>
      <c r="X441" s="65">
        <f t="shared" si="6"/>
        <v>0.38</v>
      </c>
    </row>
    <row r="442" spans="1:24" x14ac:dyDescent="0.25">
      <c r="A442" s="65" t="s">
        <v>102</v>
      </c>
      <c r="B442" s="65">
        <v>4002</v>
      </c>
      <c r="C442" s="59">
        <v>43880</v>
      </c>
      <c r="D442" s="65">
        <v>4</v>
      </c>
      <c r="E442" s="65" t="s">
        <v>103</v>
      </c>
      <c r="F442" s="65">
        <v>-10.97</v>
      </c>
      <c r="G442" s="65">
        <v>10.06</v>
      </c>
      <c r="H442" s="65">
        <v>0.25</v>
      </c>
      <c r="I442" s="65">
        <v>0.03</v>
      </c>
      <c r="J442" s="65">
        <v>0.2</v>
      </c>
      <c r="K442" s="65">
        <v>0</v>
      </c>
      <c r="L442" s="65">
        <v>0</v>
      </c>
      <c r="M442" s="65">
        <v>0</v>
      </c>
      <c r="N442" s="65">
        <v>0.12</v>
      </c>
      <c r="O442" s="65">
        <v>-0.16</v>
      </c>
      <c r="P442" s="65">
        <v>0</v>
      </c>
      <c r="R442" s="65">
        <v>0.36</v>
      </c>
      <c r="S442" s="65">
        <v>0.35</v>
      </c>
      <c r="T442" s="65">
        <v>0.23</v>
      </c>
      <c r="U442" s="65">
        <v>0.47</v>
      </c>
      <c r="V442" s="65">
        <v>1061.653</v>
      </c>
      <c r="X442" s="65">
        <f t="shared" si="6"/>
        <v>0.48000000000000004</v>
      </c>
    </row>
    <row r="443" spans="1:24" x14ac:dyDescent="0.25">
      <c r="A443" s="65" t="s">
        <v>102</v>
      </c>
      <c r="B443" s="65">
        <v>4002</v>
      </c>
      <c r="C443" s="59">
        <v>43880</v>
      </c>
      <c r="D443" s="65">
        <v>5</v>
      </c>
      <c r="E443" s="65" t="s">
        <v>103</v>
      </c>
      <c r="F443" s="65">
        <v>11.36</v>
      </c>
      <c r="G443" s="65">
        <v>10.06</v>
      </c>
      <c r="H443" s="65">
        <v>0.25</v>
      </c>
      <c r="I443" s="65">
        <v>0.03</v>
      </c>
      <c r="J443" s="65">
        <v>0.15</v>
      </c>
      <c r="K443" s="65">
        <v>0</v>
      </c>
      <c r="L443" s="65">
        <v>0</v>
      </c>
      <c r="M443" s="65">
        <v>0.03</v>
      </c>
      <c r="N443" s="65">
        <v>-0.02</v>
      </c>
      <c r="O443" s="65">
        <v>-0.16</v>
      </c>
      <c r="P443" s="65">
        <v>0</v>
      </c>
      <c r="R443" s="65">
        <v>0.36</v>
      </c>
      <c r="S443" s="65">
        <v>0.35</v>
      </c>
      <c r="T443" s="65">
        <v>0.23</v>
      </c>
      <c r="U443" s="65">
        <v>22.64</v>
      </c>
      <c r="V443" s="65">
        <v>1100.895</v>
      </c>
      <c r="X443" s="65">
        <f t="shared" si="6"/>
        <v>0.43000000000000005</v>
      </c>
    </row>
    <row r="444" spans="1:24" x14ac:dyDescent="0.25">
      <c r="A444" s="65" t="s">
        <v>102</v>
      </c>
      <c r="B444" s="65">
        <v>4002</v>
      </c>
      <c r="C444" s="59">
        <v>43880</v>
      </c>
      <c r="D444" s="65">
        <v>6</v>
      </c>
      <c r="E444" s="65" t="s">
        <v>103</v>
      </c>
      <c r="F444" s="65">
        <v>16.239999999999998</v>
      </c>
      <c r="G444" s="65">
        <v>10.06</v>
      </c>
      <c r="H444" s="65">
        <v>0.25</v>
      </c>
      <c r="I444" s="65">
        <v>0.03</v>
      </c>
      <c r="J444" s="65">
        <v>0.18</v>
      </c>
      <c r="K444" s="65">
        <v>0</v>
      </c>
      <c r="L444" s="65">
        <v>0</v>
      </c>
      <c r="M444" s="65">
        <v>0.01</v>
      </c>
      <c r="N444" s="65">
        <v>-0.11</v>
      </c>
      <c r="O444" s="65">
        <v>-0.16</v>
      </c>
      <c r="P444" s="65">
        <v>0</v>
      </c>
      <c r="R444" s="65">
        <v>0.36</v>
      </c>
      <c r="S444" s="65">
        <v>0.35</v>
      </c>
      <c r="T444" s="65">
        <v>0.23</v>
      </c>
      <c r="U444" s="65">
        <v>27.44</v>
      </c>
      <c r="V444" s="65">
        <v>1211.1379999999999</v>
      </c>
      <c r="X444" s="65">
        <f t="shared" si="6"/>
        <v>0.46</v>
      </c>
    </row>
    <row r="445" spans="1:24" x14ac:dyDescent="0.25">
      <c r="A445" s="65" t="s">
        <v>102</v>
      </c>
      <c r="B445" s="65">
        <v>4002</v>
      </c>
      <c r="C445" s="59">
        <v>43880</v>
      </c>
      <c r="D445" s="65">
        <v>7</v>
      </c>
      <c r="E445" s="65" t="s">
        <v>103</v>
      </c>
      <c r="F445" s="65">
        <v>20.16</v>
      </c>
      <c r="G445" s="65">
        <v>10.06</v>
      </c>
      <c r="H445" s="65">
        <v>0.25</v>
      </c>
      <c r="I445" s="65">
        <v>0.03</v>
      </c>
      <c r="J445" s="65">
        <v>0.16</v>
      </c>
      <c r="K445" s="65">
        <v>0</v>
      </c>
      <c r="L445" s="65">
        <v>0.08</v>
      </c>
      <c r="M445" s="65">
        <v>0</v>
      </c>
      <c r="N445" s="65">
        <v>-0.15</v>
      </c>
      <c r="O445" s="65">
        <v>-0.16</v>
      </c>
      <c r="P445" s="65">
        <v>0</v>
      </c>
      <c r="R445" s="65">
        <v>0.36</v>
      </c>
      <c r="S445" s="65">
        <v>0.35</v>
      </c>
      <c r="T445" s="65">
        <v>0.23</v>
      </c>
      <c r="U445" s="65">
        <v>31.37</v>
      </c>
      <c r="V445" s="65">
        <v>1375.829</v>
      </c>
      <c r="X445" s="65">
        <f t="shared" si="6"/>
        <v>0.52</v>
      </c>
    </row>
    <row r="446" spans="1:24" x14ac:dyDescent="0.25">
      <c r="A446" s="65" t="s">
        <v>102</v>
      </c>
      <c r="B446" s="65">
        <v>4002</v>
      </c>
      <c r="C446" s="59">
        <v>43880</v>
      </c>
      <c r="D446" s="65">
        <v>8</v>
      </c>
      <c r="E446" s="65" t="s">
        <v>104</v>
      </c>
      <c r="F446" s="65">
        <v>26.39</v>
      </c>
      <c r="G446" s="65">
        <v>10.06</v>
      </c>
      <c r="H446" s="65">
        <v>0.25</v>
      </c>
      <c r="I446" s="65">
        <v>0.03</v>
      </c>
      <c r="J446" s="65">
        <v>0.28999999999999998</v>
      </c>
      <c r="K446" s="65">
        <v>0.38</v>
      </c>
      <c r="L446" s="65">
        <v>0.01</v>
      </c>
      <c r="M446" s="65">
        <v>-0.01</v>
      </c>
      <c r="N446" s="65">
        <v>-0.28000000000000003</v>
      </c>
      <c r="O446" s="65">
        <v>-0.16</v>
      </c>
      <c r="P446" s="65">
        <v>0</v>
      </c>
      <c r="R446" s="65">
        <v>0.36</v>
      </c>
      <c r="S446" s="65">
        <v>0.35</v>
      </c>
      <c r="T446" s="65">
        <v>0.23</v>
      </c>
      <c r="U446" s="65">
        <v>37.9</v>
      </c>
      <c r="V446" s="65">
        <v>1447.885</v>
      </c>
      <c r="X446" s="65">
        <f t="shared" si="6"/>
        <v>0.96000000000000008</v>
      </c>
    </row>
    <row r="447" spans="1:24" x14ac:dyDescent="0.25">
      <c r="A447" s="65" t="s">
        <v>102</v>
      </c>
      <c r="B447" s="65">
        <v>4002</v>
      </c>
      <c r="C447" s="59">
        <v>43880</v>
      </c>
      <c r="D447" s="65">
        <v>9</v>
      </c>
      <c r="E447" s="65" t="s">
        <v>104</v>
      </c>
      <c r="F447" s="65">
        <v>21.1</v>
      </c>
      <c r="G447" s="65">
        <v>10.06</v>
      </c>
      <c r="H447" s="65">
        <v>0.25</v>
      </c>
      <c r="I447" s="65">
        <v>0.03</v>
      </c>
      <c r="J447" s="65">
        <v>0.2</v>
      </c>
      <c r="K447" s="65">
        <v>0.39</v>
      </c>
      <c r="L447" s="65">
        <v>0</v>
      </c>
      <c r="M447" s="65">
        <v>0.01</v>
      </c>
      <c r="N447" s="65">
        <v>-0.2</v>
      </c>
      <c r="O447" s="65">
        <v>-0.16</v>
      </c>
      <c r="P447" s="65">
        <v>0</v>
      </c>
      <c r="R447" s="65">
        <v>0.36</v>
      </c>
      <c r="S447" s="65">
        <v>0.35</v>
      </c>
      <c r="T447" s="65">
        <v>0.23</v>
      </c>
      <c r="U447" s="65">
        <v>32.619999999999997</v>
      </c>
      <c r="V447" s="65">
        <v>1449.2660000000001</v>
      </c>
      <c r="X447" s="65">
        <f t="shared" si="6"/>
        <v>0.87000000000000011</v>
      </c>
    </row>
    <row r="448" spans="1:24" x14ac:dyDescent="0.25">
      <c r="A448" s="65" t="s">
        <v>102</v>
      </c>
      <c r="B448" s="65">
        <v>4002</v>
      </c>
      <c r="C448" s="59">
        <v>43880</v>
      </c>
      <c r="D448" s="65">
        <v>10</v>
      </c>
      <c r="E448" s="65" t="s">
        <v>104</v>
      </c>
      <c r="F448" s="65">
        <v>14.23</v>
      </c>
      <c r="G448" s="65">
        <v>10.06</v>
      </c>
      <c r="H448" s="65">
        <v>0.25</v>
      </c>
      <c r="I448" s="65">
        <v>0.03</v>
      </c>
      <c r="J448" s="65">
        <v>0.12</v>
      </c>
      <c r="K448" s="65">
        <v>0.4</v>
      </c>
      <c r="L448" s="65">
        <v>0</v>
      </c>
      <c r="M448" s="65">
        <v>0.01</v>
      </c>
      <c r="N448" s="65">
        <v>-0.12</v>
      </c>
      <c r="O448" s="65">
        <v>-0.16</v>
      </c>
      <c r="P448" s="65">
        <v>0</v>
      </c>
      <c r="R448" s="65">
        <v>0.36</v>
      </c>
      <c r="S448" s="65">
        <v>0.35</v>
      </c>
      <c r="T448" s="65">
        <v>0.23</v>
      </c>
      <c r="U448" s="65">
        <v>25.76</v>
      </c>
      <c r="V448" s="65">
        <v>1451.9110000000001</v>
      </c>
      <c r="X448" s="65">
        <f t="shared" si="6"/>
        <v>0.8</v>
      </c>
    </row>
    <row r="449" spans="1:24" x14ac:dyDescent="0.25">
      <c r="A449" s="65" t="s">
        <v>102</v>
      </c>
      <c r="B449" s="65">
        <v>4002</v>
      </c>
      <c r="C449" s="59">
        <v>43880</v>
      </c>
      <c r="D449" s="65">
        <v>11</v>
      </c>
      <c r="E449" s="65" t="s">
        <v>104</v>
      </c>
      <c r="F449" s="65">
        <v>10.83</v>
      </c>
      <c r="G449" s="65">
        <v>10.06</v>
      </c>
      <c r="H449" s="65">
        <v>0.25</v>
      </c>
      <c r="I449" s="65">
        <v>0.03</v>
      </c>
      <c r="J449" s="65">
        <v>0.12</v>
      </c>
      <c r="K449" s="65">
        <v>0.41</v>
      </c>
      <c r="L449" s="65">
        <v>0</v>
      </c>
      <c r="M449" s="65">
        <v>0.01</v>
      </c>
      <c r="N449" s="65">
        <v>-0.09</v>
      </c>
      <c r="O449" s="65">
        <v>-0.16</v>
      </c>
      <c r="P449" s="65">
        <v>0</v>
      </c>
      <c r="R449" s="65">
        <v>0.36</v>
      </c>
      <c r="S449" s="65">
        <v>0.35</v>
      </c>
      <c r="T449" s="65">
        <v>0.23</v>
      </c>
      <c r="U449" s="65">
        <v>22.4</v>
      </c>
      <c r="V449" s="65">
        <v>1443.7909999999999</v>
      </c>
      <c r="X449" s="65">
        <f t="shared" si="6"/>
        <v>0.81</v>
      </c>
    </row>
    <row r="450" spans="1:24" x14ac:dyDescent="0.25">
      <c r="A450" s="65" t="s">
        <v>102</v>
      </c>
      <c r="B450" s="65">
        <v>4002</v>
      </c>
      <c r="C450" s="59">
        <v>43880</v>
      </c>
      <c r="D450" s="65">
        <v>12</v>
      </c>
      <c r="E450" s="65" t="s">
        <v>104</v>
      </c>
      <c r="F450" s="65">
        <v>9.09</v>
      </c>
      <c r="G450" s="65">
        <v>10.06</v>
      </c>
      <c r="H450" s="65">
        <v>0.25</v>
      </c>
      <c r="I450" s="65">
        <v>0.03</v>
      </c>
      <c r="J450" s="65">
        <v>0.1</v>
      </c>
      <c r="K450" s="65">
        <v>0.41</v>
      </c>
      <c r="L450" s="65">
        <v>0</v>
      </c>
      <c r="M450" s="65">
        <v>0.01</v>
      </c>
      <c r="N450" s="65">
        <v>-7.0000000000000007E-2</v>
      </c>
      <c r="O450" s="65">
        <v>-0.16</v>
      </c>
      <c r="P450" s="65">
        <v>0</v>
      </c>
      <c r="R450" s="65">
        <v>0.36</v>
      </c>
      <c r="S450" s="65">
        <v>0.35</v>
      </c>
      <c r="T450" s="65">
        <v>0.23</v>
      </c>
      <c r="U450" s="65">
        <v>20.66</v>
      </c>
      <c r="V450" s="65">
        <v>1424.806</v>
      </c>
      <c r="X450" s="65">
        <f t="shared" si="6"/>
        <v>0.79</v>
      </c>
    </row>
    <row r="451" spans="1:24" x14ac:dyDescent="0.25">
      <c r="A451" s="65" t="s">
        <v>102</v>
      </c>
      <c r="B451" s="65">
        <v>4002</v>
      </c>
      <c r="C451" s="59">
        <v>43880</v>
      </c>
      <c r="D451" s="65">
        <v>13</v>
      </c>
      <c r="E451" s="65" t="s">
        <v>104</v>
      </c>
      <c r="F451" s="65">
        <v>-4.76</v>
      </c>
      <c r="G451" s="65">
        <v>10.06</v>
      </c>
      <c r="H451" s="65">
        <v>0.25</v>
      </c>
      <c r="I451" s="65">
        <v>0.03</v>
      </c>
      <c r="J451" s="65">
        <v>0.08</v>
      </c>
      <c r="K451" s="65">
        <v>0.42</v>
      </c>
      <c r="L451" s="65">
        <v>0</v>
      </c>
      <c r="M451" s="65">
        <v>-0.03</v>
      </c>
      <c r="N451" s="65">
        <v>0.09</v>
      </c>
      <c r="O451" s="65">
        <v>-0.16</v>
      </c>
      <c r="P451" s="65">
        <v>0</v>
      </c>
      <c r="R451" s="65">
        <v>0.36</v>
      </c>
      <c r="S451" s="65">
        <v>0.35</v>
      </c>
      <c r="T451" s="65">
        <v>0.23</v>
      </c>
      <c r="U451" s="65">
        <v>6.92</v>
      </c>
      <c r="V451" s="65">
        <v>1400.3009999999999</v>
      </c>
      <c r="X451" s="65">
        <f t="shared" si="6"/>
        <v>0.78</v>
      </c>
    </row>
    <row r="452" spans="1:24" x14ac:dyDescent="0.25">
      <c r="A452" s="65" t="s">
        <v>102</v>
      </c>
      <c r="B452" s="65">
        <v>4002</v>
      </c>
      <c r="C452" s="59">
        <v>43880</v>
      </c>
      <c r="D452" s="65">
        <v>14</v>
      </c>
      <c r="E452" s="65" t="s">
        <v>104</v>
      </c>
      <c r="F452" s="65">
        <v>4.25</v>
      </c>
      <c r="G452" s="65">
        <v>10.06</v>
      </c>
      <c r="H452" s="65">
        <v>0.25</v>
      </c>
      <c r="I452" s="65">
        <v>0.03</v>
      </c>
      <c r="J452" s="65">
        <v>0.1</v>
      </c>
      <c r="K452" s="65">
        <v>0.42</v>
      </c>
      <c r="L452" s="65">
        <v>0</v>
      </c>
      <c r="M452" s="65">
        <v>0</v>
      </c>
      <c r="N452" s="65">
        <v>-0.01</v>
      </c>
      <c r="O452" s="65">
        <v>-0.16</v>
      </c>
      <c r="P452" s="65">
        <v>0</v>
      </c>
      <c r="R452" s="65">
        <v>0.36</v>
      </c>
      <c r="S452" s="65">
        <v>0.35</v>
      </c>
      <c r="T452" s="65">
        <v>0.23</v>
      </c>
      <c r="U452" s="65">
        <v>15.88</v>
      </c>
      <c r="V452" s="65">
        <v>1390.3889999999999</v>
      </c>
      <c r="X452" s="65">
        <f t="shared" si="6"/>
        <v>0.8</v>
      </c>
    </row>
    <row r="453" spans="1:24" x14ac:dyDescent="0.25">
      <c r="A453" s="65" t="s">
        <v>102</v>
      </c>
      <c r="B453" s="65">
        <v>4002</v>
      </c>
      <c r="C453" s="59">
        <v>43880</v>
      </c>
      <c r="D453" s="65">
        <v>15</v>
      </c>
      <c r="E453" s="65" t="s">
        <v>104</v>
      </c>
      <c r="F453" s="65">
        <v>-9.99</v>
      </c>
      <c r="G453" s="65">
        <v>10.06</v>
      </c>
      <c r="H453" s="65">
        <v>0.25</v>
      </c>
      <c r="I453" s="65">
        <v>0.03</v>
      </c>
      <c r="J453" s="65">
        <v>0.26</v>
      </c>
      <c r="K453" s="65">
        <v>0.42</v>
      </c>
      <c r="L453" s="65">
        <v>0</v>
      </c>
      <c r="M453" s="65">
        <v>-0.02</v>
      </c>
      <c r="N453" s="65">
        <v>0.15</v>
      </c>
      <c r="O453" s="65">
        <v>-0.16</v>
      </c>
      <c r="P453" s="65">
        <v>0</v>
      </c>
      <c r="R453" s="65">
        <v>0.36</v>
      </c>
      <c r="S453" s="65">
        <v>0.35</v>
      </c>
      <c r="T453" s="65">
        <v>0.23</v>
      </c>
      <c r="U453" s="65">
        <v>1.94</v>
      </c>
      <c r="V453" s="65">
        <v>1381.6659999999999</v>
      </c>
      <c r="X453" s="65">
        <f t="shared" si="6"/>
        <v>0.96</v>
      </c>
    </row>
    <row r="454" spans="1:24" x14ac:dyDescent="0.25">
      <c r="A454" s="65" t="s">
        <v>102</v>
      </c>
      <c r="B454" s="65">
        <v>4002</v>
      </c>
      <c r="C454" s="59">
        <v>43880</v>
      </c>
      <c r="D454" s="65">
        <v>16</v>
      </c>
      <c r="E454" s="65" t="s">
        <v>104</v>
      </c>
      <c r="F454" s="65">
        <v>17.690000000000001</v>
      </c>
      <c r="G454" s="65">
        <v>10.06</v>
      </c>
      <c r="H454" s="65">
        <v>0.25</v>
      </c>
      <c r="I454" s="65">
        <v>0.03</v>
      </c>
      <c r="J454" s="65">
        <v>0.08</v>
      </c>
      <c r="K454" s="65">
        <v>0.4</v>
      </c>
      <c r="L454" s="65">
        <v>0</v>
      </c>
      <c r="M454" s="65">
        <v>-0.01</v>
      </c>
      <c r="N454" s="65">
        <v>-0.12</v>
      </c>
      <c r="O454" s="65">
        <v>-0.16</v>
      </c>
      <c r="P454" s="65">
        <v>0</v>
      </c>
      <c r="R454" s="65">
        <v>0.36</v>
      </c>
      <c r="S454" s="65">
        <v>0.35</v>
      </c>
      <c r="T454" s="65">
        <v>0.23</v>
      </c>
      <c r="U454" s="65">
        <v>29.16</v>
      </c>
      <c r="V454" s="65">
        <v>1391.9780000000001</v>
      </c>
      <c r="X454" s="65">
        <f t="shared" si="6"/>
        <v>0.76</v>
      </c>
    </row>
    <row r="455" spans="1:24" x14ac:dyDescent="0.25">
      <c r="A455" s="65" t="s">
        <v>102</v>
      </c>
      <c r="B455" s="65">
        <v>4002</v>
      </c>
      <c r="C455" s="59">
        <v>43880</v>
      </c>
      <c r="D455" s="65">
        <v>17</v>
      </c>
      <c r="E455" s="65" t="s">
        <v>104</v>
      </c>
      <c r="F455" s="65">
        <v>19.38</v>
      </c>
      <c r="G455" s="65">
        <v>10.06</v>
      </c>
      <c r="H455" s="65">
        <v>0.25</v>
      </c>
      <c r="I455" s="65">
        <v>0.03</v>
      </c>
      <c r="J455" s="65">
        <v>0.05</v>
      </c>
      <c r="K455" s="65">
        <v>0.38</v>
      </c>
      <c r="L455" s="65">
        <v>0.02</v>
      </c>
      <c r="M455" s="65">
        <v>0.02</v>
      </c>
      <c r="N455" s="65">
        <v>-0.17</v>
      </c>
      <c r="O455" s="65">
        <v>-0.16</v>
      </c>
      <c r="P455" s="65">
        <v>0</v>
      </c>
      <c r="R455" s="65">
        <v>0.36</v>
      </c>
      <c r="S455" s="65">
        <v>0.35</v>
      </c>
      <c r="T455" s="65">
        <v>0.23</v>
      </c>
      <c r="U455" s="65">
        <v>30.8</v>
      </c>
      <c r="V455" s="65">
        <v>1449.2660000000001</v>
      </c>
      <c r="X455" s="65">
        <f t="shared" si="6"/>
        <v>0.73</v>
      </c>
    </row>
    <row r="456" spans="1:24" x14ac:dyDescent="0.25">
      <c r="A456" s="65" t="s">
        <v>102</v>
      </c>
      <c r="B456" s="65">
        <v>4002</v>
      </c>
      <c r="C456" s="59">
        <v>43880</v>
      </c>
      <c r="D456" s="65">
        <v>18</v>
      </c>
      <c r="E456" s="65" t="s">
        <v>104</v>
      </c>
      <c r="F456" s="65">
        <v>22.27</v>
      </c>
      <c r="G456" s="65">
        <v>10.06</v>
      </c>
      <c r="H456" s="65">
        <v>0.25</v>
      </c>
      <c r="I456" s="65">
        <v>0.03</v>
      </c>
      <c r="J456" s="65">
        <v>0.1</v>
      </c>
      <c r="K456" s="65">
        <v>0.35</v>
      </c>
      <c r="L456" s="65">
        <v>7.0000000000000007E-2</v>
      </c>
      <c r="M456" s="65">
        <v>0.03</v>
      </c>
      <c r="N456" s="65">
        <v>-0.17</v>
      </c>
      <c r="O456" s="65">
        <v>-0.16</v>
      </c>
      <c r="P456" s="65">
        <v>0</v>
      </c>
      <c r="R456" s="65">
        <v>0.36</v>
      </c>
      <c r="S456" s="65">
        <v>0.35</v>
      </c>
      <c r="T456" s="65">
        <v>0.23</v>
      </c>
      <c r="U456" s="65">
        <v>33.770000000000003</v>
      </c>
      <c r="V456" s="65">
        <v>1561.989</v>
      </c>
      <c r="X456" s="65">
        <f t="shared" ref="X456:X519" si="7">H456+I456+J456+K456+L456+P456+Q456</f>
        <v>0.8</v>
      </c>
    </row>
    <row r="457" spans="1:24" x14ac:dyDescent="0.25">
      <c r="A457" s="65" t="s">
        <v>102</v>
      </c>
      <c r="B457" s="65">
        <v>4002</v>
      </c>
      <c r="C457" s="59">
        <v>43880</v>
      </c>
      <c r="D457" s="65">
        <v>19</v>
      </c>
      <c r="E457" s="65" t="s">
        <v>104</v>
      </c>
      <c r="F457" s="65">
        <v>26.91</v>
      </c>
      <c r="G457" s="65">
        <v>10.06</v>
      </c>
      <c r="H457" s="65">
        <v>0.25</v>
      </c>
      <c r="I457" s="65">
        <v>0.03</v>
      </c>
      <c r="J457" s="65">
        <v>0.11</v>
      </c>
      <c r="K457" s="65">
        <v>0.33</v>
      </c>
      <c r="L457" s="65">
        <v>0.09</v>
      </c>
      <c r="M457" s="65">
        <v>0.03</v>
      </c>
      <c r="N457" s="65">
        <v>-0.28000000000000003</v>
      </c>
      <c r="O457" s="65">
        <v>-0.16</v>
      </c>
      <c r="P457" s="65">
        <v>0</v>
      </c>
      <c r="R457" s="65">
        <v>0.36</v>
      </c>
      <c r="S457" s="65">
        <v>0.35</v>
      </c>
      <c r="T457" s="65">
        <v>0.23</v>
      </c>
      <c r="U457" s="65">
        <v>38.31</v>
      </c>
      <c r="V457" s="65">
        <v>1610.3320000000001</v>
      </c>
      <c r="X457" s="65">
        <f t="shared" si="7"/>
        <v>0.80999999999999994</v>
      </c>
    </row>
    <row r="458" spans="1:24" x14ac:dyDescent="0.25">
      <c r="A458" s="65" t="s">
        <v>102</v>
      </c>
      <c r="B458" s="65">
        <v>4002</v>
      </c>
      <c r="C458" s="59">
        <v>43880</v>
      </c>
      <c r="D458" s="65">
        <v>20</v>
      </c>
      <c r="E458" s="65" t="s">
        <v>104</v>
      </c>
      <c r="F458" s="65">
        <v>20.38</v>
      </c>
      <c r="G458" s="65">
        <v>10.06</v>
      </c>
      <c r="H458" s="65">
        <v>0.25</v>
      </c>
      <c r="I458" s="65">
        <v>0.03</v>
      </c>
      <c r="J458" s="65">
        <v>0.08</v>
      </c>
      <c r="K458" s="65">
        <v>0.33</v>
      </c>
      <c r="L458" s="65">
        <v>0</v>
      </c>
      <c r="M458" s="65">
        <v>0.01</v>
      </c>
      <c r="N458" s="65">
        <v>-0.25</v>
      </c>
      <c r="O458" s="65">
        <v>-0.16</v>
      </c>
      <c r="P458" s="65">
        <v>0</v>
      </c>
      <c r="R458" s="65">
        <v>0.36</v>
      </c>
      <c r="S458" s="65">
        <v>0.35</v>
      </c>
      <c r="T458" s="65">
        <v>0.23</v>
      </c>
      <c r="U458" s="65">
        <v>31.67</v>
      </c>
      <c r="V458" s="65">
        <v>1575.251</v>
      </c>
      <c r="X458" s="65">
        <f t="shared" si="7"/>
        <v>0.69000000000000006</v>
      </c>
    </row>
    <row r="459" spans="1:24" x14ac:dyDescent="0.25">
      <c r="A459" s="65" t="s">
        <v>102</v>
      </c>
      <c r="B459" s="65">
        <v>4002</v>
      </c>
      <c r="C459" s="59">
        <v>43880</v>
      </c>
      <c r="D459" s="65">
        <v>21</v>
      </c>
      <c r="E459" s="65" t="s">
        <v>104</v>
      </c>
      <c r="F459" s="65">
        <v>20.440000000000001</v>
      </c>
      <c r="G459" s="65">
        <v>10.06</v>
      </c>
      <c r="H459" s="65">
        <v>0.25</v>
      </c>
      <c r="I459" s="65">
        <v>0.03</v>
      </c>
      <c r="J459" s="65">
        <v>0.09</v>
      </c>
      <c r="K459" s="65">
        <v>0.35</v>
      </c>
      <c r="L459" s="65">
        <v>0</v>
      </c>
      <c r="M459" s="65">
        <v>0</v>
      </c>
      <c r="N459" s="65">
        <v>-0.21</v>
      </c>
      <c r="O459" s="65">
        <v>-0.16</v>
      </c>
      <c r="P459" s="65">
        <v>0</v>
      </c>
      <c r="R459" s="65">
        <v>0.36</v>
      </c>
      <c r="S459" s="65">
        <v>0.35</v>
      </c>
      <c r="T459" s="65">
        <v>0.23</v>
      </c>
      <c r="U459" s="65">
        <v>31.79</v>
      </c>
      <c r="V459" s="65">
        <v>1513.0239999999999</v>
      </c>
      <c r="X459" s="65">
        <f t="shared" si="7"/>
        <v>0.72</v>
      </c>
    </row>
    <row r="460" spans="1:24" x14ac:dyDescent="0.25">
      <c r="A460" s="65" t="s">
        <v>102</v>
      </c>
      <c r="B460" s="65">
        <v>4002</v>
      </c>
      <c r="C460" s="59">
        <v>43880</v>
      </c>
      <c r="D460" s="65">
        <v>22</v>
      </c>
      <c r="E460" s="65" t="s">
        <v>104</v>
      </c>
      <c r="F460" s="65">
        <v>20.99</v>
      </c>
      <c r="G460" s="65">
        <v>10.06</v>
      </c>
      <c r="H460" s="65">
        <v>0.25</v>
      </c>
      <c r="I460" s="65">
        <v>0.03</v>
      </c>
      <c r="J460" s="65">
        <v>0.09</v>
      </c>
      <c r="K460" s="65">
        <v>0.38</v>
      </c>
      <c r="L460" s="65">
        <v>0.02</v>
      </c>
      <c r="M460" s="65">
        <v>0</v>
      </c>
      <c r="N460" s="65">
        <v>-0.2</v>
      </c>
      <c r="O460" s="65">
        <v>-0.16</v>
      </c>
      <c r="P460" s="65">
        <v>0</v>
      </c>
      <c r="R460" s="65">
        <v>0.36</v>
      </c>
      <c r="S460" s="65">
        <v>0.35</v>
      </c>
      <c r="T460" s="65">
        <v>0.23</v>
      </c>
      <c r="U460" s="65">
        <v>32.4</v>
      </c>
      <c r="V460" s="65">
        <v>1409.3219999999999</v>
      </c>
      <c r="X460" s="65">
        <f t="shared" si="7"/>
        <v>0.77</v>
      </c>
    </row>
    <row r="461" spans="1:24" x14ac:dyDescent="0.25">
      <c r="A461" s="65" t="s">
        <v>102</v>
      </c>
      <c r="B461" s="65">
        <v>4002</v>
      </c>
      <c r="C461" s="59">
        <v>43880</v>
      </c>
      <c r="D461" s="65">
        <v>23</v>
      </c>
      <c r="E461" s="65" t="s">
        <v>104</v>
      </c>
      <c r="F461" s="65">
        <v>17.5</v>
      </c>
      <c r="G461" s="65">
        <v>10.06</v>
      </c>
      <c r="H461" s="65">
        <v>0.25</v>
      </c>
      <c r="I461" s="65">
        <v>0.03</v>
      </c>
      <c r="J461" s="65">
        <v>0.13</v>
      </c>
      <c r="K461" s="65">
        <v>0.4</v>
      </c>
      <c r="L461" s="65">
        <v>0</v>
      </c>
      <c r="M461" s="65">
        <v>-0.01</v>
      </c>
      <c r="N461" s="65">
        <v>-0.15</v>
      </c>
      <c r="O461" s="65">
        <v>-0.16</v>
      </c>
      <c r="P461" s="65">
        <v>0</v>
      </c>
      <c r="R461" s="65">
        <v>0.36</v>
      </c>
      <c r="S461" s="65">
        <v>0.35</v>
      </c>
      <c r="T461" s="65">
        <v>0.23</v>
      </c>
      <c r="U461" s="65">
        <v>28.99</v>
      </c>
      <c r="V461" s="65">
        <v>1293.7550000000001</v>
      </c>
      <c r="X461" s="65">
        <f t="shared" si="7"/>
        <v>0.81</v>
      </c>
    </row>
    <row r="462" spans="1:24" x14ac:dyDescent="0.25">
      <c r="A462" s="65" t="s">
        <v>102</v>
      </c>
      <c r="B462" s="65">
        <v>4002</v>
      </c>
      <c r="C462" s="59">
        <v>43880</v>
      </c>
      <c r="D462" s="65">
        <v>24</v>
      </c>
      <c r="E462" s="65" t="s">
        <v>103</v>
      </c>
      <c r="F462" s="65">
        <v>7.98</v>
      </c>
      <c r="G462" s="65">
        <v>10.06</v>
      </c>
      <c r="H462" s="65">
        <v>0.25</v>
      </c>
      <c r="I462" s="65">
        <v>0.03</v>
      </c>
      <c r="J462" s="65">
        <v>0.54</v>
      </c>
      <c r="K462" s="65">
        <v>0</v>
      </c>
      <c r="L462" s="65">
        <v>0</v>
      </c>
      <c r="M462" s="65">
        <v>0</v>
      </c>
      <c r="N462" s="65">
        <v>-0.11</v>
      </c>
      <c r="O462" s="65">
        <v>-0.16</v>
      </c>
      <c r="P462" s="65">
        <v>0</v>
      </c>
      <c r="R462" s="65">
        <v>0.36</v>
      </c>
      <c r="S462" s="65">
        <v>0.35</v>
      </c>
      <c r="T462" s="65">
        <v>0.23</v>
      </c>
      <c r="U462" s="65">
        <v>19.53</v>
      </c>
      <c r="V462" s="65">
        <v>1204.653</v>
      </c>
      <c r="X462" s="65">
        <f t="shared" si="7"/>
        <v>0.82000000000000006</v>
      </c>
    </row>
    <row r="463" spans="1:24" x14ac:dyDescent="0.25">
      <c r="A463" s="65" t="s">
        <v>102</v>
      </c>
      <c r="B463" s="65">
        <v>4002</v>
      </c>
      <c r="C463" s="59">
        <v>43881</v>
      </c>
      <c r="D463" s="65">
        <v>1</v>
      </c>
      <c r="E463" s="65" t="s">
        <v>103</v>
      </c>
      <c r="F463" s="65">
        <v>9.6300000000000008</v>
      </c>
      <c r="G463" s="65">
        <v>10.06</v>
      </c>
      <c r="H463" s="65">
        <v>0.51</v>
      </c>
      <c r="I463" s="65">
        <v>0.02</v>
      </c>
      <c r="J463" s="65">
        <v>0.13</v>
      </c>
      <c r="K463" s="65">
        <v>0</v>
      </c>
      <c r="L463" s="65">
        <v>0</v>
      </c>
      <c r="M463" s="65">
        <v>-0.01</v>
      </c>
      <c r="N463" s="65">
        <v>-7.0000000000000007E-2</v>
      </c>
      <c r="O463" s="65">
        <v>-0.16</v>
      </c>
      <c r="P463" s="65">
        <v>0</v>
      </c>
      <c r="R463" s="65">
        <v>0.36</v>
      </c>
      <c r="S463" s="65">
        <v>0.35</v>
      </c>
      <c r="T463" s="65">
        <v>0.23</v>
      </c>
      <c r="U463" s="65">
        <v>21.05</v>
      </c>
      <c r="V463" s="65">
        <v>1150.037</v>
      </c>
      <c r="X463" s="65">
        <f t="shared" si="7"/>
        <v>0.66</v>
      </c>
    </row>
    <row r="464" spans="1:24" x14ac:dyDescent="0.25">
      <c r="A464" s="65" t="s">
        <v>102</v>
      </c>
      <c r="B464" s="65">
        <v>4002</v>
      </c>
      <c r="C464" s="59">
        <v>43881</v>
      </c>
      <c r="D464" s="65">
        <v>2</v>
      </c>
      <c r="E464" s="65" t="s">
        <v>103</v>
      </c>
      <c r="F464" s="65">
        <v>15.16</v>
      </c>
      <c r="G464" s="65">
        <v>10.06</v>
      </c>
      <c r="H464" s="65">
        <v>0.51</v>
      </c>
      <c r="I464" s="65">
        <v>0.02</v>
      </c>
      <c r="J464" s="65">
        <v>0.05</v>
      </c>
      <c r="K464" s="65">
        <v>0</v>
      </c>
      <c r="L464" s="65">
        <v>0</v>
      </c>
      <c r="M464" s="65">
        <v>0</v>
      </c>
      <c r="N464" s="65">
        <v>-0.12</v>
      </c>
      <c r="O464" s="65">
        <v>-0.16</v>
      </c>
      <c r="P464" s="65">
        <v>0</v>
      </c>
      <c r="R464" s="65">
        <v>0.36</v>
      </c>
      <c r="S464" s="65">
        <v>0.35</v>
      </c>
      <c r="T464" s="65">
        <v>0.23</v>
      </c>
      <c r="U464" s="65">
        <v>26.46</v>
      </c>
      <c r="V464" s="65">
        <v>1128.943</v>
      </c>
      <c r="X464" s="65">
        <f t="shared" si="7"/>
        <v>0.58000000000000007</v>
      </c>
    </row>
    <row r="465" spans="1:24" x14ac:dyDescent="0.25">
      <c r="A465" s="65" t="s">
        <v>102</v>
      </c>
      <c r="B465" s="65">
        <v>4002</v>
      </c>
      <c r="C465" s="59">
        <v>43881</v>
      </c>
      <c r="D465" s="65">
        <v>3</v>
      </c>
      <c r="E465" s="65" t="s">
        <v>103</v>
      </c>
      <c r="F465" s="65">
        <v>16.88</v>
      </c>
      <c r="G465" s="65">
        <v>10.06</v>
      </c>
      <c r="H465" s="65">
        <v>0.51</v>
      </c>
      <c r="I465" s="65">
        <v>0.02</v>
      </c>
      <c r="J465" s="65">
        <v>0.04</v>
      </c>
      <c r="K465" s="65">
        <v>0</v>
      </c>
      <c r="L465" s="65">
        <v>0</v>
      </c>
      <c r="M465" s="65">
        <v>0</v>
      </c>
      <c r="N465" s="65">
        <v>-0.13</v>
      </c>
      <c r="O465" s="65">
        <v>-0.16</v>
      </c>
      <c r="P465" s="65">
        <v>0</v>
      </c>
      <c r="R465" s="65">
        <v>0.36</v>
      </c>
      <c r="S465" s="65">
        <v>0.35</v>
      </c>
      <c r="T465" s="65">
        <v>0.23</v>
      </c>
      <c r="U465" s="65">
        <v>28.16</v>
      </c>
      <c r="V465" s="65">
        <v>1123.1020000000001</v>
      </c>
      <c r="X465" s="65">
        <f t="shared" si="7"/>
        <v>0.57000000000000006</v>
      </c>
    </row>
    <row r="466" spans="1:24" x14ac:dyDescent="0.25">
      <c r="A466" s="65" t="s">
        <v>102</v>
      </c>
      <c r="B466" s="65">
        <v>4002</v>
      </c>
      <c r="C466" s="59">
        <v>43881</v>
      </c>
      <c r="D466" s="65">
        <v>4</v>
      </c>
      <c r="E466" s="65" t="s">
        <v>103</v>
      </c>
      <c r="F466" s="65">
        <v>17.96</v>
      </c>
      <c r="G466" s="65">
        <v>10.06</v>
      </c>
      <c r="H466" s="65">
        <v>0.51</v>
      </c>
      <c r="I466" s="65">
        <v>0.02</v>
      </c>
      <c r="J466" s="65">
        <v>0.04</v>
      </c>
      <c r="K466" s="65">
        <v>0</v>
      </c>
      <c r="L466" s="65">
        <v>0</v>
      </c>
      <c r="M466" s="65">
        <v>0.01</v>
      </c>
      <c r="N466" s="65">
        <v>-0.11</v>
      </c>
      <c r="O466" s="65">
        <v>-0.16</v>
      </c>
      <c r="P466" s="65">
        <v>0</v>
      </c>
      <c r="R466" s="65">
        <v>0.36</v>
      </c>
      <c r="S466" s="65">
        <v>0.35</v>
      </c>
      <c r="T466" s="65">
        <v>0.23</v>
      </c>
      <c r="U466" s="65">
        <v>29.27</v>
      </c>
      <c r="V466" s="65">
        <v>1130.932</v>
      </c>
      <c r="X466" s="65">
        <f t="shared" si="7"/>
        <v>0.57000000000000006</v>
      </c>
    </row>
    <row r="467" spans="1:24" x14ac:dyDescent="0.25">
      <c r="A467" s="65" t="s">
        <v>102</v>
      </c>
      <c r="B467" s="65">
        <v>4002</v>
      </c>
      <c r="C467" s="59">
        <v>43881</v>
      </c>
      <c r="D467" s="65">
        <v>5</v>
      </c>
      <c r="E467" s="65" t="s">
        <v>103</v>
      </c>
      <c r="F467" s="65">
        <v>18.239999999999998</v>
      </c>
      <c r="G467" s="65">
        <v>10.06</v>
      </c>
      <c r="H467" s="65">
        <v>0.51</v>
      </c>
      <c r="I467" s="65">
        <v>0.02</v>
      </c>
      <c r="J467" s="65">
        <v>0.04</v>
      </c>
      <c r="K467" s="65">
        <v>0</v>
      </c>
      <c r="L467" s="65">
        <v>0</v>
      </c>
      <c r="M467" s="65">
        <v>0.03</v>
      </c>
      <c r="N467" s="65">
        <v>-0.13</v>
      </c>
      <c r="O467" s="65">
        <v>-0.16</v>
      </c>
      <c r="P467" s="65">
        <v>0</v>
      </c>
      <c r="R467" s="65">
        <v>0.36</v>
      </c>
      <c r="S467" s="65">
        <v>0.35</v>
      </c>
      <c r="T467" s="65">
        <v>0.23</v>
      </c>
      <c r="U467" s="65">
        <v>29.55</v>
      </c>
      <c r="V467" s="65">
        <v>1180.0139999999999</v>
      </c>
      <c r="X467" s="65">
        <f t="shared" si="7"/>
        <v>0.57000000000000006</v>
      </c>
    </row>
    <row r="468" spans="1:24" x14ac:dyDescent="0.25">
      <c r="A468" s="65" t="s">
        <v>102</v>
      </c>
      <c r="B468" s="65">
        <v>4002</v>
      </c>
      <c r="C468" s="59">
        <v>43881</v>
      </c>
      <c r="D468" s="65">
        <v>6</v>
      </c>
      <c r="E468" s="65" t="s">
        <v>103</v>
      </c>
      <c r="F468" s="65">
        <v>16.82</v>
      </c>
      <c r="G468" s="65">
        <v>10.06</v>
      </c>
      <c r="H468" s="65">
        <v>0.51</v>
      </c>
      <c r="I468" s="65">
        <v>0.02</v>
      </c>
      <c r="J468" s="65">
        <v>0.09</v>
      </c>
      <c r="K468" s="65">
        <v>0</v>
      </c>
      <c r="L468" s="65">
        <v>0</v>
      </c>
      <c r="M468" s="65">
        <v>0.04</v>
      </c>
      <c r="N468" s="65">
        <v>-0.14000000000000001</v>
      </c>
      <c r="O468" s="65">
        <v>-0.16</v>
      </c>
      <c r="P468" s="65">
        <v>0</v>
      </c>
      <c r="R468" s="65">
        <v>0.36</v>
      </c>
      <c r="S468" s="65">
        <v>0.35</v>
      </c>
      <c r="T468" s="65">
        <v>0.23</v>
      </c>
      <c r="U468" s="65">
        <v>28.18</v>
      </c>
      <c r="V468" s="65">
        <v>1301.943</v>
      </c>
      <c r="X468" s="65">
        <f t="shared" si="7"/>
        <v>0.62</v>
      </c>
    </row>
    <row r="469" spans="1:24" x14ac:dyDescent="0.25">
      <c r="A469" s="65" t="s">
        <v>102</v>
      </c>
      <c r="B469" s="65">
        <v>4002</v>
      </c>
      <c r="C469" s="59">
        <v>43881</v>
      </c>
      <c r="D469" s="65">
        <v>7</v>
      </c>
      <c r="E469" s="65" t="s">
        <v>103</v>
      </c>
      <c r="F469" s="65">
        <v>18.54</v>
      </c>
      <c r="G469" s="65">
        <v>10.06</v>
      </c>
      <c r="H469" s="65">
        <v>0.51</v>
      </c>
      <c r="I469" s="65">
        <v>0.02</v>
      </c>
      <c r="J469" s="65">
        <v>0.17</v>
      </c>
      <c r="K469" s="65">
        <v>0</v>
      </c>
      <c r="L469" s="65">
        <v>0</v>
      </c>
      <c r="M469" s="65">
        <v>0.01</v>
      </c>
      <c r="N469" s="65">
        <v>-0.16</v>
      </c>
      <c r="O469" s="65">
        <v>-0.16</v>
      </c>
      <c r="P469" s="65">
        <v>0</v>
      </c>
      <c r="R469" s="65">
        <v>0.36</v>
      </c>
      <c r="S469" s="65">
        <v>0.35</v>
      </c>
      <c r="T469" s="65">
        <v>0.23</v>
      </c>
      <c r="U469" s="65">
        <v>29.93</v>
      </c>
      <c r="V469" s="65">
        <v>1481.29</v>
      </c>
      <c r="X469" s="65">
        <f t="shared" si="7"/>
        <v>0.70000000000000007</v>
      </c>
    </row>
    <row r="470" spans="1:24" x14ac:dyDescent="0.25">
      <c r="A470" s="65" t="s">
        <v>102</v>
      </c>
      <c r="B470" s="65">
        <v>4002</v>
      </c>
      <c r="C470" s="59">
        <v>43881</v>
      </c>
      <c r="D470" s="65">
        <v>8</v>
      </c>
      <c r="E470" s="65" t="s">
        <v>104</v>
      </c>
      <c r="F470" s="65">
        <v>22.95</v>
      </c>
      <c r="G470" s="65">
        <v>10.06</v>
      </c>
      <c r="H470" s="65">
        <v>0.51</v>
      </c>
      <c r="I470" s="65">
        <v>0.02</v>
      </c>
      <c r="J470" s="65">
        <v>0.28999999999999998</v>
      </c>
      <c r="K470" s="65">
        <v>0.35</v>
      </c>
      <c r="L470" s="65">
        <v>0.01</v>
      </c>
      <c r="M470" s="65">
        <v>0.01</v>
      </c>
      <c r="N470" s="65">
        <v>-0.23</v>
      </c>
      <c r="O470" s="65">
        <v>-0.16</v>
      </c>
      <c r="P470" s="65">
        <v>0</v>
      </c>
      <c r="R470" s="65">
        <v>0.36</v>
      </c>
      <c r="S470" s="65">
        <v>0.35</v>
      </c>
      <c r="T470" s="65">
        <v>0.23</v>
      </c>
      <c r="U470" s="65">
        <v>34.75</v>
      </c>
      <c r="V470" s="65">
        <v>1553.364</v>
      </c>
      <c r="X470" s="65">
        <f t="shared" si="7"/>
        <v>1.18</v>
      </c>
    </row>
    <row r="471" spans="1:24" x14ac:dyDescent="0.25">
      <c r="A471" s="65" t="s">
        <v>102</v>
      </c>
      <c r="B471" s="65">
        <v>4002</v>
      </c>
      <c r="C471" s="59">
        <v>43881</v>
      </c>
      <c r="D471" s="65">
        <v>9</v>
      </c>
      <c r="E471" s="65" t="s">
        <v>104</v>
      </c>
      <c r="F471" s="65">
        <v>18.79</v>
      </c>
      <c r="G471" s="65">
        <v>10.06</v>
      </c>
      <c r="H471" s="65">
        <v>0.51</v>
      </c>
      <c r="I471" s="65">
        <v>0.02</v>
      </c>
      <c r="J471" s="65">
        <v>0.12</v>
      </c>
      <c r="K471" s="65">
        <v>0.35</v>
      </c>
      <c r="L471" s="65">
        <v>0</v>
      </c>
      <c r="M471" s="65">
        <v>0.01</v>
      </c>
      <c r="N471" s="65">
        <v>-0.15</v>
      </c>
      <c r="O471" s="65">
        <v>-0.16</v>
      </c>
      <c r="P471" s="65">
        <v>0</v>
      </c>
      <c r="R471" s="65">
        <v>0.36</v>
      </c>
      <c r="S471" s="65">
        <v>0.35</v>
      </c>
      <c r="T471" s="65">
        <v>0.23</v>
      </c>
      <c r="U471" s="65">
        <v>30.49</v>
      </c>
      <c r="V471" s="65">
        <v>1535.018</v>
      </c>
      <c r="X471" s="65">
        <f t="shared" si="7"/>
        <v>1</v>
      </c>
    </row>
    <row r="472" spans="1:24" x14ac:dyDescent="0.25">
      <c r="A472" s="65" t="s">
        <v>102</v>
      </c>
      <c r="B472" s="65">
        <v>4002</v>
      </c>
      <c r="C472" s="59">
        <v>43881</v>
      </c>
      <c r="D472" s="65">
        <v>10</v>
      </c>
      <c r="E472" s="65" t="s">
        <v>104</v>
      </c>
      <c r="F472" s="65">
        <v>16.71</v>
      </c>
      <c r="G472" s="65">
        <v>10.06</v>
      </c>
      <c r="H472" s="65">
        <v>0.51</v>
      </c>
      <c r="I472" s="65">
        <v>0.02</v>
      </c>
      <c r="J472" s="65">
        <v>0.05</v>
      </c>
      <c r="K472" s="65">
        <v>0.37</v>
      </c>
      <c r="L472" s="65">
        <v>0</v>
      </c>
      <c r="M472" s="65">
        <v>0.03</v>
      </c>
      <c r="N472" s="65">
        <v>-0.13</v>
      </c>
      <c r="O472" s="65">
        <v>-0.16</v>
      </c>
      <c r="P472" s="65">
        <v>0</v>
      </c>
      <c r="R472" s="65">
        <v>0.36</v>
      </c>
      <c r="S472" s="65">
        <v>0.35</v>
      </c>
      <c r="T472" s="65">
        <v>0.23</v>
      </c>
      <c r="U472" s="65">
        <v>28.4</v>
      </c>
      <c r="V472" s="65">
        <v>1508.1089999999999</v>
      </c>
      <c r="X472" s="65">
        <f t="shared" si="7"/>
        <v>0.95000000000000007</v>
      </c>
    </row>
    <row r="473" spans="1:24" x14ac:dyDescent="0.25">
      <c r="A473" s="65" t="s">
        <v>102</v>
      </c>
      <c r="B473" s="65">
        <v>4002</v>
      </c>
      <c r="C473" s="59">
        <v>43881</v>
      </c>
      <c r="D473" s="65">
        <v>11</v>
      </c>
      <c r="E473" s="65" t="s">
        <v>104</v>
      </c>
      <c r="F473" s="65">
        <v>20.75</v>
      </c>
      <c r="G473" s="65">
        <v>10.06</v>
      </c>
      <c r="H473" s="65">
        <v>0.51</v>
      </c>
      <c r="I473" s="65">
        <v>0.02</v>
      </c>
      <c r="J473" s="65">
        <v>0.05</v>
      </c>
      <c r="K473" s="65">
        <v>0.38</v>
      </c>
      <c r="L473" s="65">
        <v>0</v>
      </c>
      <c r="M473" s="65">
        <v>0.01</v>
      </c>
      <c r="N473" s="65">
        <v>-0.18</v>
      </c>
      <c r="O473" s="65">
        <v>-0.16</v>
      </c>
      <c r="P473" s="65">
        <v>0</v>
      </c>
      <c r="R473" s="65">
        <v>0.36</v>
      </c>
      <c r="S473" s="65">
        <v>0.35</v>
      </c>
      <c r="T473" s="65">
        <v>0.23</v>
      </c>
      <c r="U473" s="65">
        <v>32.380000000000003</v>
      </c>
      <c r="V473" s="65">
        <v>1495.9259999999999</v>
      </c>
      <c r="X473" s="65">
        <f t="shared" si="7"/>
        <v>0.96000000000000008</v>
      </c>
    </row>
    <row r="474" spans="1:24" x14ac:dyDescent="0.25">
      <c r="A474" s="65" t="s">
        <v>102</v>
      </c>
      <c r="B474" s="65">
        <v>4002</v>
      </c>
      <c r="C474" s="59">
        <v>43881</v>
      </c>
      <c r="D474" s="65">
        <v>12</v>
      </c>
      <c r="E474" s="65" t="s">
        <v>104</v>
      </c>
      <c r="F474" s="65">
        <v>21.59</v>
      </c>
      <c r="G474" s="65">
        <v>10.06</v>
      </c>
      <c r="H474" s="65">
        <v>0.51</v>
      </c>
      <c r="I474" s="65">
        <v>0.02</v>
      </c>
      <c r="J474" s="65">
        <v>0.05</v>
      </c>
      <c r="K474" s="65">
        <v>0.38</v>
      </c>
      <c r="L474" s="65">
        <v>0</v>
      </c>
      <c r="M474" s="65">
        <v>0.01</v>
      </c>
      <c r="N474" s="65">
        <v>-0.18</v>
      </c>
      <c r="O474" s="65">
        <v>-0.16</v>
      </c>
      <c r="P474" s="65">
        <v>0</v>
      </c>
      <c r="R474" s="65">
        <v>0.36</v>
      </c>
      <c r="S474" s="65">
        <v>0.35</v>
      </c>
      <c r="T474" s="65">
        <v>0.23</v>
      </c>
      <c r="U474" s="65">
        <v>33.22</v>
      </c>
      <c r="V474" s="65">
        <v>1490.9069999999999</v>
      </c>
      <c r="X474" s="65">
        <f t="shared" si="7"/>
        <v>0.96000000000000008</v>
      </c>
    </row>
    <row r="475" spans="1:24" x14ac:dyDescent="0.25">
      <c r="A475" s="65" t="s">
        <v>102</v>
      </c>
      <c r="B475" s="65">
        <v>4002</v>
      </c>
      <c r="C475" s="59">
        <v>43881</v>
      </c>
      <c r="D475" s="65">
        <v>13</v>
      </c>
      <c r="E475" s="65" t="s">
        <v>104</v>
      </c>
      <c r="F475" s="65">
        <v>21.53</v>
      </c>
      <c r="G475" s="65">
        <v>10.06</v>
      </c>
      <c r="H475" s="65">
        <v>0.51</v>
      </c>
      <c r="I475" s="65">
        <v>0.02</v>
      </c>
      <c r="J475" s="65">
        <v>0.05</v>
      </c>
      <c r="K475" s="65">
        <v>0.38</v>
      </c>
      <c r="L475" s="65">
        <v>0</v>
      </c>
      <c r="M475" s="65">
        <v>0.02</v>
      </c>
      <c r="N475" s="65">
        <v>-0.16</v>
      </c>
      <c r="O475" s="65">
        <v>-0.16</v>
      </c>
      <c r="P475" s="65">
        <v>0</v>
      </c>
      <c r="R475" s="65">
        <v>0.36</v>
      </c>
      <c r="S475" s="65">
        <v>0.35</v>
      </c>
      <c r="T475" s="65">
        <v>0.23</v>
      </c>
      <c r="U475" s="65">
        <v>33.19</v>
      </c>
      <c r="V475" s="65">
        <v>1470.817</v>
      </c>
      <c r="X475" s="65">
        <f t="shared" si="7"/>
        <v>0.96000000000000008</v>
      </c>
    </row>
    <row r="476" spans="1:24" x14ac:dyDescent="0.25">
      <c r="A476" s="65" t="s">
        <v>102</v>
      </c>
      <c r="B476" s="65">
        <v>4002</v>
      </c>
      <c r="C476" s="59">
        <v>43881</v>
      </c>
      <c r="D476" s="65">
        <v>14</v>
      </c>
      <c r="E476" s="65" t="s">
        <v>104</v>
      </c>
      <c r="F476" s="65">
        <v>21.58</v>
      </c>
      <c r="G476" s="65">
        <v>10.06</v>
      </c>
      <c r="H476" s="65">
        <v>0.51</v>
      </c>
      <c r="I476" s="65">
        <v>0.02</v>
      </c>
      <c r="J476" s="65">
        <v>0.09</v>
      </c>
      <c r="K476" s="65">
        <v>0.38</v>
      </c>
      <c r="L476" s="65">
        <v>0</v>
      </c>
      <c r="M476" s="65">
        <v>0</v>
      </c>
      <c r="N476" s="65">
        <v>-0.16</v>
      </c>
      <c r="O476" s="65">
        <v>-0.16</v>
      </c>
      <c r="P476" s="65">
        <v>0</v>
      </c>
      <c r="R476" s="65">
        <v>0.36</v>
      </c>
      <c r="S476" s="65">
        <v>0.35</v>
      </c>
      <c r="T476" s="65">
        <v>0.23</v>
      </c>
      <c r="U476" s="65">
        <v>33.26</v>
      </c>
      <c r="V476" s="65">
        <v>1459.962</v>
      </c>
      <c r="X476" s="65">
        <f t="shared" si="7"/>
        <v>1</v>
      </c>
    </row>
    <row r="477" spans="1:24" x14ac:dyDescent="0.25">
      <c r="A477" s="65" t="s">
        <v>102</v>
      </c>
      <c r="B477" s="65">
        <v>4002</v>
      </c>
      <c r="C477" s="59">
        <v>43881</v>
      </c>
      <c r="D477" s="65">
        <v>15</v>
      </c>
      <c r="E477" s="65" t="s">
        <v>104</v>
      </c>
      <c r="F477" s="65">
        <v>22.07</v>
      </c>
      <c r="G477" s="65">
        <v>10.06</v>
      </c>
      <c r="H477" s="65">
        <v>0.51</v>
      </c>
      <c r="I477" s="65">
        <v>0.02</v>
      </c>
      <c r="J477" s="65">
        <v>0.04</v>
      </c>
      <c r="K477" s="65">
        <v>0.38</v>
      </c>
      <c r="L477" s="65">
        <v>0</v>
      </c>
      <c r="M477" s="65">
        <v>0</v>
      </c>
      <c r="N477" s="65">
        <v>-0.17</v>
      </c>
      <c r="O477" s="65">
        <v>-0.16</v>
      </c>
      <c r="P477" s="65">
        <v>0</v>
      </c>
      <c r="R477" s="65">
        <v>0.36</v>
      </c>
      <c r="S477" s="65">
        <v>0.35</v>
      </c>
      <c r="T477" s="65">
        <v>0.23</v>
      </c>
      <c r="U477" s="65">
        <v>33.69</v>
      </c>
      <c r="V477" s="65">
        <v>1445.7070000000001</v>
      </c>
      <c r="X477" s="65">
        <f t="shared" si="7"/>
        <v>0.95000000000000007</v>
      </c>
    </row>
    <row r="478" spans="1:24" x14ac:dyDescent="0.25">
      <c r="A478" s="65" t="s">
        <v>102</v>
      </c>
      <c r="B478" s="65">
        <v>4002</v>
      </c>
      <c r="C478" s="59">
        <v>43881</v>
      </c>
      <c r="D478" s="65">
        <v>16</v>
      </c>
      <c r="E478" s="65" t="s">
        <v>104</v>
      </c>
      <c r="F478" s="65">
        <v>22.66</v>
      </c>
      <c r="G478" s="65">
        <v>10.06</v>
      </c>
      <c r="H478" s="65">
        <v>0.51</v>
      </c>
      <c r="I478" s="65">
        <v>0.02</v>
      </c>
      <c r="J478" s="65">
        <v>0.05</v>
      </c>
      <c r="K478" s="65">
        <v>0.37</v>
      </c>
      <c r="L478" s="65">
        <v>0</v>
      </c>
      <c r="M478" s="65">
        <v>-0.01</v>
      </c>
      <c r="N478" s="65">
        <v>-0.18</v>
      </c>
      <c r="O478" s="65">
        <v>-0.16</v>
      </c>
      <c r="P478" s="65">
        <v>0</v>
      </c>
      <c r="R478" s="65">
        <v>0.36</v>
      </c>
      <c r="S478" s="65">
        <v>0.35</v>
      </c>
      <c r="T478" s="65">
        <v>0.23</v>
      </c>
      <c r="U478" s="65">
        <v>34.26</v>
      </c>
      <c r="V478" s="65">
        <v>1455.201</v>
      </c>
      <c r="X478" s="65">
        <f t="shared" si="7"/>
        <v>0.95000000000000007</v>
      </c>
    </row>
    <row r="479" spans="1:24" x14ac:dyDescent="0.25">
      <c r="A479" s="65" t="s">
        <v>102</v>
      </c>
      <c r="B479" s="65">
        <v>4002</v>
      </c>
      <c r="C479" s="59">
        <v>43881</v>
      </c>
      <c r="D479" s="65">
        <v>17</v>
      </c>
      <c r="E479" s="65" t="s">
        <v>104</v>
      </c>
      <c r="F479" s="65">
        <v>22.48</v>
      </c>
      <c r="G479" s="65">
        <v>10.06</v>
      </c>
      <c r="H479" s="65">
        <v>0.51</v>
      </c>
      <c r="I479" s="65">
        <v>0.02</v>
      </c>
      <c r="J479" s="65">
        <v>0.05</v>
      </c>
      <c r="K479" s="65">
        <v>0.36</v>
      </c>
      <c r="L479" s="65">
        <v>0</v>
      </c>
      <c r="M479" s="65">
        <v>0.01</v>
      </c>
      <c r="N479" s="65">
        <v>-0.2</v>
      </c>
      <c r="O479" s="65">
        <v>-0.16</v>
      </c>
      <c r="P479" s="65">
        <v>0</v>
      </c>
      <c r="R479" s="65">
        <v>0.36</v>
      </c>
      <c r="S479" s="65">
        <v>0.35</v>
      </c>
      <c r="T479" s="65">
        <v>0.23</v>
      </c>
      <c r="U479" s="65">
        <v>34.07</v>
      </c>
      <c r="V479" s="65">
        <v>1505.693</v>
      </c>
      <c r="X479" s="65">
        <f t="shared" si="7"/>
        <v>0.94000000000000006</v>
      </c>
    </row>
    <row r="480" spans="1:24" x14ac:dyDescent="0.25">
      <c r="A480" s="65" t="s">
        <v>102</v>
      </c>
      <c r="B480" s="65">
        <v>4002</v>
      </c>
      <c r="C480" s="59">
        <v>43881</v>
      </c>
      <c r="D480" s="65">
        <v>18</v>
      </c>
      <c r="E480" s="65" t="s">
        <v>104</v>
      </c>
      <c r="F480" s="65">
        <v>25.64</v>
      </c>
      <c r="G480" s="65">
        <v>10.06</v>
      </c>
      <c r="H480" s="65">
        <v>0.51</v>
      </c>
      <c r="I480" s="65">
        <v>0.02</v>
      </c>
      <c r="J480" s="65">
        <v>0.06</v>
      </c>
      <c r="K480" s="65">
        <v>0.34</v>
      </c>
      <c r="L480" s="65">
        <v>0</v>
      </c>
      <c r="M480" s="65">
        <v>0.01</v>
      </c>
      <c r="N480" s="65">
        <v>-0.19</v>
      </c>
      <c r="O480" s="65">
        <v>-0.16</v>
      </c>
      <c r="P480" s="65">
        <v>0</v>
      </c>
      <c r="R480" s="65">
        <v>0.36</v>
      </c>
      <c r="S480" s="65">
        <v>0.35</v>
      </c>
      <c r="T480" s="65">
        <v>0.23</v>
      </c>
      <c r="U480" s="65">
        <v>37.229999999999997</v>
      </c>
      <c r="V480" s="65">
        <v>1615.5930000000001</v>
      </c>
      <c r="X480" s="65">
        <f t="shared" si="7"/>
        <v>0.93000000000000016</v>
      </c>
    </row>
    <row r="481" spans="1:24" x14ac:dyDescent="0.25">
      <c r="A481" s="65" t="s">
        <v>102</v>
      </c>
      <c r="B481" s="65">
        <v>4002</v>
      </c>
      <c r="C481" s="59">
        <v>43881</v>
      </c>
      <c r="D481" s="65">
        <v>19</v>
      </c>
      <c r="E481" s="65" t="s">
        <v>104</v>
      </c>
      <c r="F481" s="65">
        <v>25.17</v>
      </c>
      <c r="G481" s="65">
        <v>10.06</v>
      </c>
      <c r="H481" s="65">
        <v>0.51</v>
      </c>
      <c r="I481" s="65">
        <v>0.02</v>
      </c>
      <c r="J481" s="65">
        <v>7.0000000000000007E-2</v>
      </c>
      <c r="K481" s="65">
        <v>0.33</v>
      </c>
      <c r="L481" s="65">
        <v>0</v>
      </c>
      <c r="M481" s="65">
        <v>0.01</v>
      </c>
      <c r="N481" s="65">
        <v>-0.26</v>
      </c>
      <c r="O481" s="65">
        <v>-0.16</v>
      </c>
      <c r="P481" s="65">
        <v>0</v>
      </c>
      <c r="R481" s="65">
        <v>0.36</v>
      </c>
      <c r="S481" s="65">
        <v>0.35</v>
      </c>
      <c r="T481" s="65">
        <v>0.23</v>
      </c>
      <c r="U481" s="65">
        <v>36.69</v>
      </c>
      <c r="V481" s="65">
        <v>1659.3820000000001</v>
      </c>
      <c r="X481" s="65">
        <f t="shared" si="7"/>
        <v>0.93000000000000016</v>
      </c>
    </row>
    <row r="482" spans="1:24" x14ac:dyDescent="0.25">
      <c r="A482" s="65" t="s">
        <v>102</v>
      </c>
      <c r="B482" s="65">
        <v>4002</v>
      </c>
      <c r="C482" s="59">
        <v>43881</v>
      </c>
      <c r="D482" s="65">
        <v>20</v>
      </c>
      <c r="E482" s="65" t="s">
        <v>104</v>
      </c>
      <c r="F482" s="65">
        <v>24.24</v>
      </c>
      <c r="G482" s="65">
        <v>10.06</v>
      </c>
      <c r="H482" s="65">
        <v>0.51</v>
      </c>
      <c r="I482" s="65">
        <v>0.02</v>
      </c>
      <c r="J482" s="65">
        <v>0.06</v>
      </c>
      <c r="K482" s="65">
        <v>0.33</v>
      </c>
      <c r="L482" s="65">
        <v>0</v>
      </c>
      <c r="M482" s="65">
        <v>0</v>
      </c>
      <c r="N482" s="65">
        <v>-0.25</v>
      </c>
      <c r="O482" s="65">
        <v>-0.16</v>
      </c>
      <c r="P482" s="65">
        <v>0</v>
      </c>
      <c r="R482" s="65">
        <v>0.36</v>
      </c>
      <c r="S482" s="65">
        <v>0.35</v>
      </c>
      <c r="T482" s="65">
        <v>0.23</v>
      </c>
      <c r="U482" s="65">
        <v>35.75</v>
      </c>
      <c r="V482" s="65">
        <v>1626.26</v>
      </c>
      <c r="X482" s="65">
        <f t="shared" si="7"/>
        <v>0.92000000000000015</v>
      </c>
    </row>
    <row r="483" spans="1:24" x14ac:dyDescent="0.25">
      <c r="A483" s="65" t="s">
        <v>102</v>
      </c>
      <c r="B483" s="65">
        <v>4002</v>
      </c>
      <c r="C483" s="59">
        <v>43881</v>
      </c>
      <c r="D483" s="65">
        <v>21</v>
      </c>
      <c r="E483" s="65" t="s">
        <v>104</v>
      </c>
      <c r="F483" s="65">
        <v>25.79</v>
      </c>
      <c r="G483" s="65">
        <v>10.06</v>
      </c>
      <c r="H483" s="65">
        <v>0.51</v>
      </c>
      <c r="I483" s="65">
        <v>0.02</v>
      </c>
      <c r="J483" s="65">
        <v>0.09</v>
      </c>
      <c r="K483" s="65">
        <v>0.34</v>
      </c>
      <c r="L483" s="65">
        <v>0.01</v>
      </c>
      <c r="M483" s="65">
        <v>0.02</v>
      </c>
      <c r="N483" s="65">
        <v>-0.25</v>
      </c>
      <c r="O483" s="65">
        <v>-0.16</v>
      </c>
      <c r="P483" s="65">
        <v>0</v>
      </c>
      <c r="R483" s="65">
        <v>0.36</v>
      </c>
      <c r="S483" s="65">
        <v>0.35</v>
      </c>
      <c r="T483" s="65">
        <v>0.23</v>
      </c>
      <c r="U483" s="65">
        <v>37.369999999999997</v>
      </c>
      <c r="V483" s="65">
        <v>1564.2190000000001</v>
      </c>
      <c r="X483" s="65">
        <f t="shared" si="7"/>
        <v>0.97</v>
      </c>
    </row>
    <row r="484" spans="1:24" x14ac:dyDescent="0.25">
      <c r="A484" s="65" t="s">
        <v>102</v>
      </c>
      <c r="B484" s="65">
        <v>4002</v>
      </c>
      <c r="C484" s="59">
        <v>43881</v>
      </c>
      <c r="D484" s="65">
        <v>22</v>
      </c>
      <c r="E484" s="65" t="s">
        <v>104</v>
      </c>
      <c r="F484" s="65">
        <v>24.98</v>
      </c>
      <c r="G484" s="65">
        <v>10.06</v>
      </c>
      <c r="H484" s="65">
        <v>0.51</v>
      </c>
      <c r="I484" s="65">
        <v>0.02</v>
      </c>
      <c r="J484" s="65">
        <v>0.13</v>
      </c>
      <c r="K484" s="65">
        <v>0.36</v>
      </c>
      <c r="L484" s="65">
        <v>0.13</v>
      </c>
      <c r="M484" s="65">
        <v>0</v>
      </c>
      <c r="N484" s="65">
        <v>-0.15</v>
      </c>
      <c r="O484" s="65">
        <v>-0.16</v>
      </c>
      <c r="P484" s="65">
        <v>0</v>
      </c>
      <c r="R484" s="65">
        <v>0.36</v>
      </c>
      <c r="S484" s="65">
        <v>0.35</v>
      </c>
      <c r="T484" s="65">
        <v>0.23</v>
      </c>
      <c r="U484" s="65">
        <v>36.82</v>
      </c>
      <c r="V484" s="65">
        <v>1462.192</v>
      </c>
      <c r="X484" s="65">
        <f t="shared" si="7"/>
        <v>1.1499999999999999</v>
      </c>
    </row>
    <row r="485" spans="1:24" x14ac:dyDescent="0.25">
      <c r="A485" s="65" t="s">
        <v>102</v>
      </c>
      <c r="B485" s="65">
        <v>4002</v>
      </c>
      <c r="C485" s="59">
        <v>43881</v>
      </c>
      <c r="D485" s="65">
        <v>23</v>
      </c>
      <c r="E485" s="65" t="s">
        <v>104</v>
      </c>
      <c r="F485" s="65">
        <v>22.01</v>
      </c>
      <c r="G485" s="65">
        <v>10.06</v>
      </c>
      <c r="H485" s="65">
        <v>0.51</v>
      </c>
      <c r="I485" s="65">
        <v>0.02</v>
      </c>
      <c r="J485" s="65">
        <v>0.1</v>
      </c>
      <c r="K485" s="65">
        <v>0.38</v>
      </c>
      <c r="L485" s="65">
        <v>0</v>
      </c>
      <c r="M485" s="65">
        <v>-0.01</v>
      </c>
      <c r="N485" s="65">
        <v>-0.18</v>
      </c>
      <c r="O485" s="65">
        <v>-0.16</v>
      </c>
      <c r="P485" s="65">
        <v>0</v>
      </c>
      <c r="R485" s="65">
        <v>0.36</v>
      </c>
      <c r="S485" s="65">
        <v>0.35</v>
      </c>
      <c r="T485" s="65">
        <v>0.23</v>
      </c>
      <c r="U485" s="65">
        <v>33.67</v>
      </c>
      <c r="V485" s="65">
        <v>1345.037</v>
      </c>
      <c r="X485" s="65">
        <f t="shared" si="7"/>
        <v>1.01</v>
      </c>
    </row>
    <row r="486" spans="1:24" x14ac:dyDescent="0.25">
      <c r="A486" s="65" t="s">
        <v>102</v>
      </c>
      <c r="B486" s="65">
        <v>4002</v>
      </c>
      <c r="C486" s="59">
        <v>43881</v>
      </c>
      <c r="D486" s="65">
        <v>24</v>
      </c>
      <c r="E486" s="65" t="s">
        <v>103</v>
      </c>
      <c r="F486" s="65">
        <v>16.48</v>
      </c>
      <c r="G486" s="65">
        <v>10.06</v>
      </c>
      <c r="H486" s="65">
        <v>0.51</v>
      </c>
      <c r="I486" s="65">
        <v>0.02</v>
      </c>
      <c r="J486" s="65">
        <v>0.16</v>
      </c>
      <c r="K486" s="65">
        <v>0</v>
      </c>
      <c r="L486" s="65">
        <v>0</v>
      </c>
      <c r="M486" s="65">
        <v>0.02</v>
      </c>
      <c r="N486" s="65">
        <v>-0.14000000000000001</v>
      </c>
      <c r="O486" s="65">
        <v>-0.16</v>
      </c>
      <c r="P486" s="65">
        <v>0</v>
      </c>
      <c r="R486" s="65">
        <v>0.36</v>
      </c>
      <c r="S486" s="65">
        <v>0.35</v>
      </c>
      <c r="T486" s="65">
        <v>0.23</v>
      </c>
      <c r="U486" s="65">
        <v>27.89</v>
      </c>
      <c r="V486" s="65">
        <v>1260.271</v>
      </c>
      <c r="X486" s="65">
        <f t="shared" si="7"/>
        <v>0.69000000000000006</v>
      </c>
    </row>
    <row r="487" spans="1:24" x14ac:dyDescent="0.25">
      <c r="A487" s="65" t="s">
        <v>102</v>
      </c>
      <c r="B487" s="65">
        <v>4002</v>
      </c>
      <c r="C487" s="59">
        <v>43882</v>
      </c>
      <c r="D487" s="65">
        <v>1</v>
      </c>
      <c r="E487" s="65" t="s">
        <v>103</v>
      </c>
      <c r="F487" s="65">
        <v>14.73</v>
      </c>
      <c r="G487" s="65">
        <v>10.06</v>
      </c>
      <c r="H487" s="65">
        <v>0.24</v>
      </c>
      <c r="I487" s="65">
        <v>0.02</v>
      </c>
      <c r="J487" s="65">
        <v>0.1</v>
      </c>
      <c r="K487" s="65">
        <v>0</v>
      </c>
      <c r="L487" s="65">
        <v>0</v>
      </c>
      <c r="M487" s="65">
        <v>7.0000000000000007E-2</v>
      </c>
      <c r="N487" s="65">
        <v>-0.26</v>
      </c>
      <c r="O487" s="65">
        <v>-0.16</v>
      </c>
      <c r="P487" s="65">
        <v>0</v>
      </c>
      <c r="R487" s="65">
        <v>0.36</v>
      </c>
      <c r="S487" s="65">
        <v>0.35</v>
      </c>
      <c r="T487" s="65">
        <v>0.23</v>
      </c>
      <c r="U487" s="65">
        <v>25.74</v>
      </c>
      <c r="V487" s="65">
        <v>1209.2</v>
      </c>
      <c r="X487" s="65">
        <f t="shared" si="7"/>
        <v>0.36</v>
      </c>
    </row>
    <row r="488" spans="1:24" x14ac:dyDescent="0.25">
      <c r="A488" s="65" t="s">
        <v>102</v>
      </c>
      <c r="B488" s="65">
        <v>4002</v>
      </c>
      <c r="C488" s="59">
        <v>43882</v>
      </c>
      <c r="D488" s="65">
        <v>2</v>
      </c>
      <c r="E488" s="65" t="s">
        <v>103</v>
      </c>
      <c r="F488" s="65">
        <v>17.46</v>
      </c>
      <c r="G488" s="65">
        <v>10.06</v>
      </c>
      <c r="H488" s="65">
        <v>0.24</v>
      </c>
      <c r="I488" s="65">
        <v>0.02</v>
      </c>
      <c r="J488" s="65">
        <v>0.06</v>
      </c>
      <c r="K488" s="65">
        <v>0</v>
      </c>
      <c r="L488" s="65">
        <v>0</v>
      </c>
      <c r="M488" s="65">
        <v>0.03</v>
      </c>
      <c r="N488" s="65">
        <v>-0.28999999999999998</v>
      </c>
      <c r="O488" s="65">
        <v>-0.16</v>
      </c>
      <c r="P488" s="65">
        <v>0</v>
      </c>
      <c r="R488" s="65">
        <v>0.36</v>
      </c>
      <c r="S488" s="65">
        <v>0.35</v>
      </c>
      <c r="T488" s="65">
        <v>0.23</v>
      </c>
      <c r="U488" s="65">
        <v>28.36</v>
      </c>
      <c r="V488" s="65">
        <v>1185.5409999999999</v>
      </c>
      <c r="X488" s="65">
        <f t="shared" si="7"/>
        <v>0.32</v>
      </c>
    </row>
    <row r="489" spans="1:24" x14ac:dyDescent="0.25">
      <c r="A489" s="65" t="s">
        <v>102</v>
      </c>
      <c r="B489" s="65">
        <v>4002</v>
      </c>
      <c r="C489" s="59">
        <v>43882</v>
      </c>
      <c r="D489" s="65">
        <v>3</v>
      </c>
      <c r="E489" s="65" t="s">
        <v>103</v>
      </c>
      <c r="F489" s="65">
        <v>18.86</v>
      </c>
      <c r="G489" s="65">
        <v>10.06</v>
      </c>
      <c r="H489" s="65">
        <v>0.24</v>
      </c>
      <c r="I489" s="65">
        <v>0.02</v>
      </c>
      <c r="J489" s="65">
        <v>0.12</v>
      </c>
      <c r="K489" s="65">
        <v>0</v>
      </c>
      <c r="L489" s="65">
        <v>0</v>
      </c>
      <c r="M489" s="65">
        <v>0.06</v>
      </c>
      <c r="N489" s="65">
        <v>-0.28000000000000003</v>
      </c>
      <c r="O489" s="65">
        <v>-0.16</v>
      </c>
      <c r="P489" s="65">
        <v>0</v>
      </c>
      <c r="R489" s="65">
        <v>0.36</v>
      </c>
      <c r="S489" s="65">
        <v>0.35</v>
      </c>
      <c r="T489" s="65">
        <v>0.23</v>
      </c>
      <c r="U489" s="65">
        <v>29.86</v>
      </c>
      <c r="V489" s="65">
        <v>1179.8019999999999</v>
      </c>
      <c r="X489" s="65">
        <f t="shared" si="7"/>
        <v>0.38</v>
      </c>
    </row>
    <row r="490" spans="1:24" x14ac:dyDescent="0.25">
      <c r="A490" s="65" t="s">
        <v>102</v>
      </c>
      <c r="B490" s="65">
        <v>4002</v>
      </c>
      <c r="C490" s="59">
        <v>43882</v>
      </c>
      <c r="D490" s="65">
        <v>4</v>
      </c>
      <c r="E490" s="65" t="s">
        <v>103</v>
      </c>
      <c r="F490" s="65">
        <v>22.61</v>
      </c>
      <c r="G490" s="65">
        <v>10.06</v>
      </c>
      <c r="H490" s="65">
        <v>0.24</v>
      </c>
      <c r="I490" s="65">
        <v>0.02</v>
      </c>
      <c r="J490" s="65">
        <v>0.06</v>
      </c>
      <c r="K490" s="65">
        <v>0</v>
      </c>
      <c r="L490" s="65">
        <v>0</v>
      </c>
      <c r="M490" s="65">
        <v>0.08</v>
      </c>
      <c r="N490" s="65">
        <v>-0.25</v>
      </c>
      <c r="O490" s="65">
        <v>-0.16</v>
      </c>
      <c r="P490" s="65">
        <v>0</v>
      </c>
      <c r="R490" s="65">
        <v>0.36</v>
      </c>
      <c r="S490" s="65">
        <v>0.35</v>
      </c>
      <c r="T490" s="65">
        <v>0.23</v>
      </c>
      <c r="U490" s="65">
        <v>33.6</v>
      </c>
      <c r="V490" s="65">
        <v>1196.405</v>
      </c>
      <c r="X490" s="65">
        <f t="shared" si="7"/>
        <v>0.32</v>
      </c>
    </row>
    <row r="491" spans="1:24" x14ac:dyDescent="0.25">
      <c r="A491" s="65" t="s">
        <v>102</v>
      </c>
      <c r="B491" s="65">
        <v>4002</v>
      </c>
      <c r="C491" s="59">
        <v>43882</v>
      </c>
      <c r="D491" s="65">
        <v>5</v>
      </c>
      <c r="E491" s="65" t="s">
        <v>103</v>
      </c>
      <c r="F491" s="65">
        <v>22.72</v>
      </c>
      <c r="G491" s="65">
        <v>10.06</v>
      </c>
      <c r="H491" s="65">
        <v>0.24</v>
      </c>
      <c r="I491" s="65">
        <v>0.02</v>
      </c>
      <c r="J491" s="65">
        <v>0.11</v>
      </c>
      <c r="K491" s="65">
        <v>0</v>
      </c>
      <c r="L491" s="65">
        <v>0</v>
      </c>
      <c r="M491" s="65">
        <v>0.08</v>
      </c>
      <c r="N491" s="65">
        <v>-0.25</v>
      </c>
      <c r="O491" s="65">
        <v>-0.16</v>
      </c>
      <c r="P491" s="65">
        <v>0</v>
      </c>
      <c r="R491" s="65">
        <v>0.36</v>
      </c>
      <c r="S491" s="65">
        <v>0.35</v>
      </c>
      <c r="T491" s="65">
        <v>0.23</v>
      </c>
      <c r="U491" s="65">
        <v>33.76</v>
      </c>
      <c r="V491" s="65">
        <v>1242.297</v>
      </c>
      <c r="X491" s="65">
        <f t="shared" si="7"/>
        <v>0.37</v>
      </c>
    </row>
    <row r="492" spans="1:24" x14ac:dyDescent="0.25">
      <c r="A492" s="65" t="s">
        <v>102</v>
      </c>
      <c r="B492" s="65">
        <v>4002</v>
      </c>
      <c r="C492" s="59">
        <v>43882</v>
      </c>
      <c r="D492" s="65">
        <v>6</v>
      </c>
      <c r="E492" s="65" t="s">
        <v>103</v>
      </c>
      <c r="F492" s="65">
        <v>24.61</v>
      </c>
      <c r="G492" s="65">
        <v>10.06</v>
      </c>
      <c r="H492" s="65">
        <v>0.24</v>
      </c>
      <c r="I492" s="65">
        <v>0.02</v>
      </c>
      <c r="J492" s="65">
        <v>0.14000000000000001</v>
      </c>
      <c r="K492" s="65">
        <v>0</v>
      </c>
      <c r="L492" s="65">
        <v>0.04</v>
      </c>
      <c r="M492" s="65">
        <v>0.04</v>
      </c>
      <c r="N492" s="65">
        <v>-0.28999999999999998</v>
      </c>
      <c r="O492" s="65">
        <v>-0.16</v>
      </c>
      <c r="P492" s="65">
        <v>0</v>
      </c>
      <c r="R492" s="65">
        <v>0.36</v>
      </c>
      <c r="S492" s="65">
        <v>0.35</v>
      </c>
      <c r="T492" s="65">
        <v>0.23</v>
      </c>
      <c r="U492" s="65">
        <v>35.64</v>
      </c>
      <c r="V492" s="65">
        <v>1356.5260000000001</v>
      </c>
      <c r="X492" s="65">
        <f t="shared" si="7"/>
        <v>0.44</v>
      </c>
    </row>
    <row r="493" spans="1:24" x14ac:dyDescent="0.25">
      <c r="A493" s="65" t="s">
        <v>102</v>
      </c>
      <c r="B493" s="65">
        <v>4002</v>
      </c>
      <c r="C493" s="59">
        <v>43882</v>
      </c>
      <c r="D493" s="65">
        <v>7</v>
      </c>
      <c r="E493" s="65" t="s">
        <v>103</v>
      </c>
      <c r="F493" s="65">
        <v>29.05</v>
      </c>
      <c r="G493" s="65">
        <v>10.06</v>
      </c>
      <c r="H493" s="65">
        <v>0.24</v>
      </c>
      <c r="I493" s="65">
        <v>0.02</v>
      </c>
      <c r="J493" s="65">
        <v>0.21</v>
      </c>
      <c r="K493" s="65">
        <v>0</v>
      </c>
      <c r="L493" s="65">
        <v>0.02</v>
      </c>
      <c r="M493" s="65">
        <v>0.05</v>
      </c>
      <c r="N493" s="65">
        <v>-0.37</v>
      </c>
      <c r="O493" s="65">
        <v>-0.16</v>
      </c>
      <c r="P493" s="65">
        <v>0</v>
      </c>
      <c r="R493" s="65">
        <v>0.36</v>
      </c>
      <c r="S493" s="65">
        <v>0.35</v>
      </c>
      <c r="T493" s="65">
        <v>0.23</v>
      </c>
      <c r="U493" s="65">
        <v>40.06</v>
      </c>
      <c r="V493" s="65">
        <v>1526.921</v>
      </c>
      <c r="X493" s="65">
        <f t="shared" si="7"/>
        <v>0.49</v>
      </c>
    </row>
    <row r="494" spans="1:24" x14ac:dyDescent="0.25">
      <c r="A494" s="65" t="s">
        <v>102</v>
      </c>
      <c r="B494" s="65">
        <v>4002</v>
      </c>
      <c r="C494" s="59">
        <v>43882</v>
      </c>
      <c r="D494" s="65">
        <v>8</v>
      </c>
      <c r="E494" s="65" t="s">
        <v>104</v>
      </c>
      <c r="F494" s="65">
        <v>30.24</v>
      </c>
      <c r="G494" s="65">
        <v>10.06</v>
      </c>
      <c r="H494" s="65">
        <v>0.24</v>
      </c>
      <c r="I494" s="65">
        <v>0.02</v>
      </c>
      <c r="J494" s="65">
        <v>0.38</v>
      </c>
      <c r="K494" s="65">
        <v>0.34</v>
      </c>
      <c r="L494" s="65">
        <v>0</v>
      </c>
      <c r="M494" s="65">
        <v>0.01</v>
      </c>
      <c r="N494" s="65">
        <v>-0.42</v>
      </c>
      <c r="O494" s="65">
        <v>-0.16</v>
      </c>
      <c r="P494" s="65">
        <v>0</v>
      </c>
      <c r="R494" s="65">
        <v>0.36</v>
      </c>
      <c r="S494" s="65">
        <v>0.35</v>
      </c>
      <c r="T494" s="65">
        <v>0.23</v>
      </c>
      <c r="U494" s="65">
        <v>41.65</v>
      </c>
      <c r="V494" s="65">
        <v>1604.1559999999999</v>
      </c>
      <c r="X494" s="65">
        <f t="shared" si="7"/>
        <v>0.98</v>
      </c>
    </row>
    <row r="495" spans="1:24" x14ac:dyDescent="0.25">
      <c r="A495" s="65" t="s">
        <v>102</v>
      </c>
      <c r="B495" s="65">
        <v>4002</v>
      </c>
      <c r="C495" s="59">
        <v>43882</v>
      </c>
      <c r="D495" s="65">
        <v>9</v>
      </c>
      <c r="E495" s="65" t="s">
        <v>104</v>
      </c>
      <c r="F495" s="65">
        <v>21.48</v>
      </c>
      <c r="G495" s="65">
        <v>10.06</v>
      </c>
      <c r="H495" s="65">
        <v>0.24</v>
      </c>
      <c r="I495" s="65">
        <v>0.02</v>
      </c>
      <c r="J495" s="65">
        <v>0.15</v>
      </c>
      <c r="K495" s="65">
        <v>0.35</v>
      </c>
      <c r="L495" s="65">
        <v>0</v>
      </c>
      <c r="M495" s="65">
        <v>0.02</v>
      </c>
      <c r="N495" s="65">
        <v>-0.38</v>
      </c>
      <c r="O495" s="65">
        <v>-0.16</v>
      </c>
      <c r="P495" s="65">
        <v>0</v>
      </c>
      <c r="R495" s="65">
        <v>0.36</v>
      </c>
      <c r="S495" s="65">
        <v>0.35</v>
      </c>
      <c r="T495" s="65">
        <v>0.23</v>
      </c>
      <c r="U495" s="65">
        <v>32.72</v>
      </c>
      <c r="V495" s="65">
        <v>1595.068</v>
      </c>
      <c r="X495" s="65">
        <f t="shared" si="7"/>
        <v>0.76</v>
      </c>
    </row>
    <row r="496" spans="1:24" x14ac:dyDescent="0.25">
      <c r="A496" s="65" t="s">
        <v>102</v>
      </c>
      <c r="B496" s="65">
        <v>4002</v>
      </c>
      <c r="C496" s="59">
        <v>43882</v>
      </c>
      <c r="D496" s="65">
        <v>10</v>
      </c>
      <c r="E496" s="65" t="s">
        <v>104</v>
      </c>
      <c r="F496" s="65">
        <v>21.63</v>
      </c>
      <c r="G496" s="65">
        <v>10.06</v>
      </c>
      <c r="H496" s="65">
        <v>0.24</v>
      </c>
      <c r="I496" s="65">
        <v>0.02</v>
      </c>
      <c r="J496" s="65">
        <v>0.06</v>
      </c>
      <c r="K496" s="65">
        <v>0.36</v>
      </c>
      <c r="L496" s="65">
        <v>0</v>
      </c>
      <c r="M496" s="65">
        <v>0.02</v>
      </c>
      <c r="N496" s="65">
        <v>-0.28999999999999998</v>
      </c>
      <c r="O496" s="65">
        <v>-0.16</v>
      </c>
      <c r="P496" s="65">
        <v>0</v>
      </c>
      <c r="R496" s="65">
        <v>0.36</v>
      </c>
      <c r="S496" s="65">
        <v>0.35</v>
      </c>
      <c r="T496" s="65">
        <v>0.23</v>
      </c>
      <c r="U496" s="65">
        <v>32.880000000000003</v>
      </c>
      <c r="V496" s="65">
        <v>1563.09</v>
      </c>
      <c r="X496" s="65">
        <f t="shared" si="7"/>
        <v>0.67999999999999994</v>
      </c>
    </row>
    <row r="497" spans="1:24" x14ac:dyDescent="0.25">
      <c r="A497" s="65" t="s">
        <v>102</v>
      </c>
      <c r="B497" s="65">
        <v>4002</v>
      </c>
      <c r="C497" s="59">
        <v>43882</v>
      </c>
      <c r="D497" s="65">
        <v>11</v>
      </c>
      <c r="E497" s="65" t="s">
        <v>104</v>
      </c>
      <c r="F497" s="65">
        <v>20.76</v>
      </c>
      <c r="G497" s="65">
        <v>10.06</v>
      </c>
      <c r="H497" s="65">
        <v>0.24</v>
      </c>
      <c r="I497" s="65">
        <v>0.02</v>
      </c>
      <c r="J497" s="65">
        <v>0.06</v>
      </c>
      <c r="K497" s="65">
        <v>0.37</v>
      </c>
      <c r="L497" s="65">
        <v>0.02</v>
      </c>
      <c r="M497" s="65">
        <v>-0.02</v>
      </c>
      <c r="N497" s="65">
        <v>-0.28000000000000003</v>
      </c>
      <c r="O497" s="65">
        <v>-0.16</v>
      </c>
      <c r="P497" s="65">
        <v>0</v>
      </c>
      <c r="R497" s="65">
        <v>0.36</v>
      </c>
      <c r="S497" s="65">
        <v>0.35</v>
      </c>
      <c r="T497" s="65">
        <v>0.23</v>
      </c>
      <c r="U497" s="65">
        <v>32.01</v>
      </c>
      <c r="V497" s="65">
        <v>1529.4680000000001</v>
      </c>
      <c r="X497" s="65">
        <f t="shared" si="7"/>
        <v>0.71</v>
      </c>
    </row>
    <row r="498" spans="1:24" x14ac:dyDescent="0.25">
      <c r="A498" s="65" t="s">
        <v>102</v>
      </c>
      <c r="B498" s="65">
        <v>4002</v>
      </c>
      <c r="C498" s="59">
        <v>43882</v>
      </c>
      <c r="D498" s="65">
        <v>12</v>
      </c>
      <c r="E498" s="65" t="s">
        <v>104</v>
      </c>
      <c r="F498" s="65">
        <v>21.04</v>
      </c>
      <c r="G498" s="65">
        <v>10.06</v>
      </c>
      <c r="H498" s="65">
        <v>0.24</v>
      </c>
      <c r="I498" s="65">
        <v>0.02</v>
      </c>
      <c r="J498" s="65">
        <v>0.05</v>
      </c>
      <c r="K498" s="65">
        <v>0.38</v>
      </c>
      <c r="L498" s="65">
        <v>0.01</v>
      </c>
      <c r="M498" s="65">
        <v>0.02</v>
      </c>
      <c r="N498" s="65">
        <v>-0.21</v>
      </c>
      <c r="O498" s="65">
        <v>-0.16</v>
      </c>
      <c r="P498" s="65">
        <v>0</v>
      </c>
      <c r="R498" s="65">
        <v>0.36</v>
      </c>
      <c r="S498" s="65">
        <v>0.35</v>
      </c>
      <c r="T498" s="65">
        <v>0.23</v>
      </c>
      <c r="U498" s="65">
        <v>32.39</v>
      </c>
      <c r="V498" s="65">
        <v>1492.787</v>
      </c>
      <c r="X498" s="65">
        <f t="shared" si="7"/>
        <v>0.7</v>
      </c>
    </row>
    <row r="499" spans="1:24" x14ac:dyDescent="0.25">
      <c r="A499" s="65" t="s">
        <v>102</v>
      </c>
      <c r="B499" s="65">
        <v>4002</v>
      </c>
      <c r="C499" s="59">
        <v>43882</v>
      </c>
      <c r="D499" s="65">
        <v>13</v>
      </c>
      <c r="E499" s="65" t="s">
        <v>104</v>
      </c>
      <c r="F499" s="65">
        <v>19.53</v>
      </c>
      <c r="G499" s="65">
        <v>10.06</v>
      </c>
      <c r="H499" s="65">
        <v>0.24</v>
      </c>
      <c r="I499" s="65">
        <v>0.02</v>
      </c>
      <c r="J499" s="65">
        <v>0.05</v>
      </c>
      <c r="K499" s="65">
        <v>0.39</v>
      </c>
      <c r="L499" s="65">
        <v>0</v>
      </c>
      <c r="M499" s="65">
        <v>0.03</v>
      </c>
      <c r="N499" s="65">
        <v>-0.21</v>
      </c>
      <c r="O499" s="65">
        <v>-0.16</v>
      </c>
      <c r="P499" s="65">
        <v>0</v>
      </c>
      <c r="R499" s="65">
        <v>0.36</v>
      </c>
      <c r="S499" s="65">
        <v>0.35</v>
      </c>
      <c r="T499" s="65">
        <v>0.23</v>
      </c>
      <c r="U499" s="65">
        <v>30.89</v>
      </c>
      <c r="V499" s="65">
        <v>1450.9069999999999</v>
      </c>
      <c r="X499" s="65">
        <f t="shared" si="7"/>
        <v>0.7</v>
      </c>
    </row>
    <row r="500" spans="1:24" x14ac:dyDescent="0.25">
      <c r="A500" s="65" t="s">
        <v>102</v>
      </c>
      <c r="B500" s="65">
        <v>4002</v>
      </c>
      <c r="C500" s="59">
        <v>43882</v>
      </c>
      <c r="D500" s="65">
        <v>14</v>
      </c>
      <c r="E500" s="65" t="s">
        <v>104</v>
      </c>
      <c r="F500" s="65">
        <v>19.600000000000001</v>
      </c>
      <c r="G500" s="65">
        <v>10.06</v>
      </c>
      <c r="H500" s="65">
        <v>0.24</v>
      </c>
      <c r="I500" s="65">
        <v>0.02</v>
      </c>
      <c r="J500" s="65">
        <v>0.05</v>
      </c>
      <c r="K500" s="65">
        <v>0.39</v>
      </c>
      <c r="L500" s="65">
        <v>0</v>
      </c>
      <c r="M500" s="65">
        <v>-0.01</v>
      </c>
      <c r="N500" s="65">
        <v>-0.2</v>
      </c>
      <c r="O500" s="65">
        <v>-0.16</v>
      </c>
      <c r="P500" s="65">
        <v>0</v>
      </c>
      <c r="R500" s="65">
        <v>0.36</v>
      </c>
      <c r="S500" s="65">
        <v>0.35</v>
      </c>
      <c r="T500" s="65">
        <v>0.23</v>
      </c>
      <c r="U500" s="65">
        <v>30.93</v>
      </c>
      <c r="V500" s="65">
        <v>1429.047</v>
      </c>
      <c r="X500" s="65">
        <f t="shared" si="7"/>
        <v>0.7</v>
      </c>
    </row>
    <row r="501" spans="1:24" x14ac:dyDescent="0.25">
      <c r="A501" s="65" t="s">
        <v>102</v>
      </c>
      <c r="B501" s="65">
        <v>4002</v>
      </c>
      <c r="C501" s="59">
        <v>43882</v>
      </c>
      <c r="D501" s="65">
        <v>15</v>
      </c>
      <c r="E501" s="65" t="s">
        <v>104</v>
      </c>
      <c r="F501" s="65">
        <v>19.170000000000002</v>
      </c>
      <c r="G501" s="65">
        <v>10.06</v>
      </c>
      <c r="H501" s="65">
        <v>0.24</v>
      </c>
      <c r="I501" s="65">
        <v>0.02</v>
      </c>
      <c r="J501" s="65">
        <v>0.05</v>
      </c>
      <c r="K501" s="65">
        <v>0.39</v>
      </c>
      <c r="L501" s="65">
        <v>0</v>
      </c>
      <c r="M501" s="65">
        <v>0.01</v>
      </c>
      <c r="N501" s="65">
        <v>-0.21</v>
      </c>
      <c r="O501" s="65">
        <v>-0.16</v>
      </c>
      <c r="P501" s="65">
        <v>0</v>
      </c>
      <c r="R501" s="65">
        <v>0.36</v>
      </c>
      <c r="S501" s="65">
        <v>0.35</v>
      </c>
      <c r="T501" s="65">
        <v>0.23</v>
      </c>
      <c r="U501" s="65">
        <v>30.51</v>
      </c>
      <c r="V501" s="65">
        <v>1409.373</v>
      </c>
      <c r="X501" s="65">
        <f t="shared" si="7"/>
        <v>0.7</v>
      </c>
    </row>
    <row r="502" spans="1:24" x14ac:dyDescent="0.25">
      <c r="A502" s="65" t="s">
        <v>102</v>
      </c>
      <c r="B502" s="65">
        <v>4002</v>
      </c>
      <c r="C502" s="59">
        <v>43882</v>
      </c>
      <c r="D502" s="65">
        <v>16</v>
      </c>
      <c r="E502" s="65" t="s">
        <v>104</v>
      </c>
      <c r="F502" s="65">
        <v>19.63</v>
      </c>
      <c r="G502" s="65">
        <v>10.06</v>
      </c>
      <c r="H502" s="65">
        <v>0.24</v>
      </c>
      <c r="I502" s="65">
        <v>0.02</v>
      </c>
      <c r="J502" s="65">
        <v>0.05</v>
      </c>
      <c r="K502" s="65">
        <v>0.38</v>
      </c>
      <c r="L502" s="65">
        <v>0</v>
      </c>
      <c r="M502" s="65">
        <v>-0.02</v>
      </c>
      <c r="N502" s="65">
        <v>-0.23</v>
      </c>
      <c r="O502" s="65">
        <v>-0.16</v>
      </c>
      <c r="P502" s="65">
        <v>0</v>
      </c>
      <c r="R502" s="65">
        <v>0.36</v>
      </c>
      <c r="S502" s="65">
        <v>0.35</v>
      </c>
      <c r="T502" s="65">
        <v>0.23</v>
      </c>
      <c r="U502" s="65">
        <v>30.91</v>
      </c>
      <c r="V502" s="65">
        <v>1415.7</v>
      </c>
      <c r="X502" s="65">
        <f t="shared" si="7"/>
        <v>0.69</v>
      </c>
    </row>
    <row r="503" spans="1:24" x14ac:dyDescent="0.25">
      <c r="A503" s="65" t="s">
        <v>102</v>
      </c>
      <c r="B503" s="65">
        <v>4002</v>
      </c>
      <c r="C503" s="59">
        <v>43882</v>
      </c>
      <c r="D503" s="65">
        <v>17</v>
      </c>
      <c r="E503" s="65" t="s">
        <v>104</v>
      </c>
      <c r="F503" s="65">
        <v>26.51</v>
      </c>
      <c r="G503" s="65">
        <v>10.06</v>
      </c>
      <c r="H503" s="65">
        <v>0.24</v>
      </c>
      <c r="I503" s="65">
        <v>0.02</v>
      </c>
      <c r="J503" s="65">
        <v>0.06</v>
      </c>
      <c r="K503" s="65">
        <v>0.36</v>
      </c>
      <c r="L503" s="65">
        <v>0.04</v>
      </c>
      <c r="M503" s="65">
        <v>0.09</v>
      </c>
      <c r="N503" s="65">
        <v>-0.18</v>
      </c>
      <c r="O503" s="65">
        <v>-0.16</v>
      </c>
      <c r="P503" s="65">
        <v>0</v>
      </c>
      <c r="R503" s="65">
        <v>0.36</v>
      </c>
      <c r="S503" s="65">
        <v>0.35</v>
      </c>
      <c r="T503" s="65">
        <v>0.23</v>
      </c>
      <c r="U503" s="65">
        <v>37.979999999999997</v>
      </c>
      <c r="V503" s="65">
        <v>1462.4459999999999</v>
      </c>
      <c r="X503" s="65">
        <f t="shared" si="7"/>
        <v>0.72</v>
      </c>
    </row>
    <row r="504" spans="1:24" x14ac:dyDescent="0.25">
      <c r="A504" s="65" t="s">
        <v>102</v>
      </c>
      <c r="B504" s="65">
        <v>4002</v>
      </c>
      <c r="C504" s="59">
        <v>43882</v>
      </c>
      <c r="D504" s="65">
        <v>18</v>
      </c>
      <c r="E504" s="65" t="s">
        <v>104</v>
      </c>
      <c r="F504" s="65">
        <v>34.729999999999997</v>
      </c>
      <c r="G504" s="65">
        <v>10.06</v>
      </c>
      <c r="H504" s="65">
        <v>0.24</v>
      </c>
      <c r="I504" s="65">
        <v>0.02</v>
      </c>
      <c r="J504" s="65">
        <v>0.09</v>
      </c>
      <c r="K504" s="65">
        <v>0.34</v>
      </c>
      <c r="L504" s="65">
        <v>0.02</v>
      </c>
      <c r="M504" s="65">
        <v>0.01</v>
      </c>
      <c r="N504" s="65">
        <v>-0.28000000000000003</v>
      </c>
      <c r="O504" s="65">
        <v>-0.16</v>
      </c>
      <c r="P504" s="65">
        <v>0</v>
      </c>
      <c r="R504" s="65">
        <v>0.36</v>
      </c>
      <c r="S504" s="65">
        <v>0.35</v>
      </c>
      <c r="T504" s="65">
        <v>0.23</v>
      </c>
      <c r="U504" s="65">
        <v>46.01</v>
      </c>
      <c r="V504" s="65">
        <v>1553.877</v>
      </c>
      <c r="X504" s="65">
        <f t="shared" si="7"/>
        <v>0.71</v>
      </c>
    </row>
    <row r="505" spans="1:24" x14ac:dyDescent="0.25">
      <c r="A505" s="65" t="s">
        <v>102</v>
      </c>
      <c r="B505" s="65">
        <v>4002</v>
      </c>
      <c r="C505" s="59">
        <v>43882</v>
      </c>
      <c r="D505" s="65">
        <v>19</v>
      </c>
      <c r="E505" s="65" t="s">
        <v>104</v>
      </c>
      <c r="F505" s="65">
        <v>41.75</v>
      </c>
      <c r="G505" s="65">
        <v>10.06</v>
      </c>
      <c r="H505" s="65">
        <v>0.24</v>
      </c>
      <c r="I505" s="65">
        <v>0.02</v>
      </c>
      <c r="J505" s="65">
        <v>0.22</v>
      </c>
      <c r="K505" s="65">
        <v>0.33</v>
      </c>
      <c r="L505" s="65">
        <v>0.19</v>
      </c>
      <c r="M505" s="65">
        <v>0.06</v>
      </c>
      <c r="N505" s="65">
        <v>-0.38</v>
      </c>
      <c r="O505" s="65">
        <v>-0.16</v>
      </c>
      <c r="P505" s="65">
        <v>0</v>
      </c>
      <c r="R505" s="65">
        <v>0.36</v>
      </c>
      <c r="S505" s="65">
        <v>0.35</v>
      </c>
      <c r="T505" s="65">
        <v>0.23</v>
      </c>
      <c r="U505" s="65">
        <v>53.27</v>
      </c>
      <c r="V505" s="65">
        <v>1594.1220000000001</v>
      </c>
      <c r="X505" s="65">
        <f t="shared" si="7"/>
        <v>1</v>
      </c>
    </row>
    <row r="506" spans="1:24" x14ac:dyDescent="0.25">
      <c r="A506" s="65" t="s">
        <v>102</v>
      </c>
      <c r="B506" s="65">
        <v>4002</v>
      </c>
      <c r="C506" s="59">
        <v>43882</v>
      </c>
      <c r="D506" s="65">
        <v>20</v>
      </c>
      <c r="E506" s="65" t="s">
        <v>104</v>
      </c>
      <c r="F506" s="65">
        <v>29.06</v>
      </c>
      <c r="G506" s="65">
        <v>10.06</v>
      </c>
      <c r="H506" s="65">
        <v>0.24</v>
      </c>
      <c r="I506" s="65">
        <v>0.02</v>
      </c>
      <c r="J506" s="65">
        <v>0.11</v>
      </c>
      <c r="K506" s="65">
        <v>0.34</v>
      </c>
      <c r="L506" s="65">
        <v>0.02</v>
      </c>
      <c r="M506" s="65">
        <v>0.04</v>
      </c>
      <c r="N506" s="65">
        <v>-0.31</v>
      </c>
      <c r="O506" s="65">
        <v>-0.16</v>
      </c>
      <c r="P506" s="65">
        <v>0</v>
      </c>
      <c r="R506" s="65">
        <v>0.36</v>
      </c>
      <c r="S506" s="65">
        <v>0.35</v>
      </c>
      <c r="T506" s="65">
        <v>0.23</v>
      </c>
      <c r="U506" s="65">
        <v>40.36</v>
      </c>
      <c r="V506" s="65">
        <v>1554.4010000000001</v>
      </c>
      <c r="X506" s="65">
        <f t="shared" si="7"/>
        <v>0.73</v>
      </c>
    </row>
    <row r="507" spans="1:24" x14ac:dyDescent="0.25">
      <c r="A507" s="65" t="s">
        <v>102</v>
      </c>
      <c r="B507" s="65">
        <v>4002</v>
      </c>
      <c r="C507" s="59">
        <v>43882</v>
      </c>
      <c r="D507" s="65">
        <v>21</v>
      </c>
      <c r="E507" s="65" t="s">
        <v>104</v>
      </c>
      <c r="F507" s="65">
        <v>21.83</v>
      </c>
      <c r="G507" s="65">
        <v>10.06</v>
      </c>
      <c r="H507" s="65">
        <v>0.24</v>
      </c>
      <c r="I507" s="65">
        <v>0.02</v>
      </c>
      <c r="J507" s="65">
        <v>0.06</v>
      </c>
      <c r="K507" s="65">
        <v>0.35</v>
      </c>
      <c r="L507" s="65">
        <v>0</v>
      </c>
      <c r="M507" s="65">
        <v>0.01</v>
      </c>
      <c r="N507" s="65">
        <v>-0.31</v>
      </c>
      <c r="O507" s="65">
        <v>-0.16</v>
      </c>
      <c r="P507" s="65">
        <v>0</v>
      </c>
      <c r="R507" s="65">
        <v>0.36</v>
      </c>
      <c r="S507" s="65">
        <v>0.35</v>
      </c>
      <c r="T507" s="65">
        <v>0.23</v>
      </c>
      <c r="U507" s="65">
        <v>33.04</v>
      </c>
      <c r="V507" s="65">
        <v>1501.557</v>
      </c>
      <c r="X507" s="65">
        <f t="shared" si="7"/>
        <v>0.66999999999999993</v>
      </c>
    </row>
    <row r="508" spans="1:24" x14ac:dyDescent="0.25">
      <c r="A508" s="65" t="s">
        <v>102</v>
      </c>
      <c r="B508" s="65">
        <v>4002</v>
      </c>
      <c r="C508" s="59">
        <v>43882</v>
      </c>
      <c r="D508" s="65">
        <v>22</v>
      </c>
      <c r="E508" s="65" t="s">
        <v>104</v>
      </c>
      <c r="F508" s="65">
        <v>23.3</v>
      </c>
      <c r="G508" s="65">
        <v>10.06</v>
      </c>
      <c r="H508" s="65">
        <v>0.24</v>
      </c>
      <c r="I508" s="65">
        <v>0.02</v>
      </c>
      <c r="J508" s="65">
        <v>0.06</v>
      </c>
      <c r="K508" s="65">
        <v>0.36</v>
      </c>
      <c r="L508" s="65">
        <v>0</v>
      </c>
      <c r="M508" s="65">
        <v>0.02</v>
      </c>
      <c r="N508" s="65">
        <v>-0.25</v>
      </c>
      <c r="O508" s="65">
        <v>-0.16</v>
      </c>
      <c r="P508" s="65">
        <v>0</v>
      </c>
      <c r="R508" s="65">
        <v>0.36</v>
      </c>
      <c r="S508" s="65">
        <v>0.35</v>
      </c>
      <c r="T508" s="65">
        <v>0.23</v>
      </c>
      <c r="U508" s="65">
        <v>34.590000000000003</v>
      </c>
      <c r="V508" s="65">
        <v>1418.296</v>
      </c>
      <c r="X508" s="65">
        <f t="shared" si="7"/>
        <v>0.67999999999999994</v>
      </c>
    </row>
    <row r="509" spans="1:24" x14ac:dyDescent="0.25">
      <c r="A509" s="65" t="s">
        <v>102</v>
      </c>
      <c r="B509" s="65">
        <v>4002</v>
      </c>
      <c r="C509" s="59">
        <v>43882</v>
      </c>
      <c r="D509" s="65">
        <v>23</v>
      </c>
      <c r="E509" s="65" t="s">
        <v>104</v>
      </c>
      <c r="F509" s="65">
        <v>23.09</v>
      </c>
      <c r="G509" s="65">
        <v>10.06</v>
      </c>
      <c r="H509" s="65">
        <v>0.24</v>
      </c>
      <c r="I509" s="65">
        <v>0.02</v>
      </c>
      <c r="J509" s="65">
        <v>0.17</v>
      </c>
      <c r="K509" s="65">
        <v>0.39</v>
      </c>
      <c r="L509" s="65">
        <v>0.04</v>
      </c>
      <c r="M509" s="65">
        <v>0</v>
      </c>
      <c r="N509" s="65">
        <v>-0.22</v>
      </c>
      <c r="O509" s="65">
        <v>-0.16</v>
      </c>
      <c r="P509" s="65">
        <v>0</v>
      </c>
      <c r="R509" s="65">
        <v>0.36</v>
      </c>
      <c r="S509" s="65">
        <v>0.35</v>
      </c>
      <c r="T509" s="65">
        <v>0.23</v>
      </c>
      <c r="U509" s="65">
        <v>34.57</v>
      </c>
      <c r="V509" s="65">
        <v>1317.357</v>
      </c>
      <c r="X509" s="65">
        <f t="shared" si="7"/>
        <v>0.8600000000000001</v>
      </c>
    </row>
    <row r="510" spans="1:24" x14ac:dyDescent="0.25">
      <c r="A510" s="65" t="s">
        <v>102</v>
      </c>
      <c r="B510" s="65">
        <v>4002</v>
      </c>
      <c r="C510" s="59">
        <v>43882</v>
      </c>
      <c r="D510" s="65">
        <v>24</v>
      </c>
      <c r="E510" s="65" t="s">
        <v>103</v>
      </c>
      <c r="F510" s="65">
        <v>21.03</v>
      </c>
      <c r="G510" s="65">
        <v>10.06</v>
      </c>
      <c r="H510" s="65">
        <v>0.24</v>
      </c>
      <c r="I510" s="65">
        <v>0.02</v>
      </c>
      <c r="J510" s="65">
        <v>0.28000000000000003</v>
      </c>
      <c r="K510" s="65">
        <v>0</v>
      </c>
      <c r="L510" s="65">
        <v>0</v>
      </c>
      <c r="M510" s="65">
        <v>0</v>
      </c>
      <c r="N510" s="65">
        <v>-0.22</v>
      </c>
      <c r="O510" s="65">
        <v>-0.16</v>
      </c>
      <c r="P510" s="65">
        <v>0</v>
      </c>
      <c r="R510" s="65">
        <v>0.36</v>
      </c>
      <c r="S510" s="65">
        <v>0.35</v>
      </c>
      <c r="T510" s="65">
        <v>0.23</v>
      </c>
      <c r="U510" s="65">
        <v>32.19</v>
      </c>
      <c r="V510" s="65">
        <v>1225.6189999999999</v>
      </c>
      <c r="X510" s="65">
        <f t="shared" si="7"/>
        <v>0.54</v>
      </c>
    </row>
    <row r="511" spans="1:24" x14ac:dyDescent="0.25">
      <c r="A511" s="65" t="s">
        <v>102</v>
      </c>
      <c r="B511" s="65">
        <v>4002</v>
      </c>
      <c r="C511" s="59">
        <v>43883</v>
      </c>
      <c r="D511" s="65">
        <v>1</v>
      </c>
      <c r="E511" s="65" t="s">
        <v>103</v>
      </c>
      <c r="F511" s="65">
        <v>23.48</v>
      </c>
      <c r="G511" s="65">
        <v>10.06</v>
      </c>
      <c r="H511" s="65">
        <v>0.28000000000000003</v>
      </c>
      <c r="I511" s="65">
        <v>0.04</v>
      </c>
      <c r="J511" s="65">
        <v>0.11</v>
      </c>
      <c r="K511" s="65">
        <v>0</v>
      </c>
      <c r="L511" s="65">
        <v>0</v>
      </c>
      <c r="M511" s="65">
        <v>0.01</v>
      </c>
      <c r="N511" s="65">
        <v>-0.21</v>
      </c>
      <c r="O511" s="65">
        <v>-0.16</v>
      </c>
      <c r="P511" s="65">
        <v>0</v>
      </c>
      <c r="R511" s="65">
        <v>0.36</v>
      </c>
      <c r="S511" s="65">
        <v>0.35</v>
      </c>
      <c r="T511" s="65">
        <v>0.23</v>
      </c>
      <c r="U511" s="65">
        <v>34.549999999999997</v>
      </c>
      <c r="V511" s="65">
        <v>1163.894</v>
      </c>
      <c r="X511" s="65">
        <f t="shared" si="7"/>
        <v>0.43</v>
      </c>
    </row>
    <row r="512" spans="1:24" x14ac:dyDescent="0.25">
      <c r="A512" s="65" t="s">
        <v>102</v>
      </c>
      <c r="B512" s="65">
        <v>4002</v>
      </c>
      <c r="C512" s="59">
        <v>43883</v>
      </c>
      <c r="D512" s="65">
        <v>2</v>
      </c>
      <c r="E512" s="65" t="s">
        <v>103</v>
      </c>
      <c r="F512" s="65">
        <v>24.13</v>
      </c>
      <c r="G512" s="65">
        <v>10.06</v>
      </c>
      <c r="H512" s="65">
        <v>0.28000000000000003</v>
      </c>
      <c r="I512" s="65">
        <v>0.04</v>
      </c>
      <c r="J512" s="65">
        <v>0.05</v>
      </c>
      <c r="K512" s="65">
        <v>0</v>
      </c>
      <c r="L512" s="65">
        <v>0</v>
      </c>
      <c r="M512" s="65">
        <v>0.01</v>
      </c>
      <c r="N512" s="65">
        <v>-0.2</v>
      </c>
      <c r="O512" s="65">
        <v>-0.16</v>
      </c>
      <c r="P512" s="65">
        <v>0</v>
      </c>
      <c r="R512" s="65">
        <v>0.36</v>
      </c>
      <c r="S512" s="65">
        <v>0.35</v>
      </c>
      <c r="T512" s="65">
        <v>0.23</v>
      </c>
      <c r="U512" s="65">
        <v>35.15</v>
      </c>
      <c r="V512" s="65">
        <v>1132.605</v>
      </c>
      <c r="X512" s="65">
        <f t="shared" si="7"/>
        <v>0.37</v>
      </c>
    </row>
    <row r="513" spans="1:24" x14ac:dyDescent="0.25">
      <c r="A513" s="65" t="s">
        <v>102</v>
      </c>
      <c r="B513" s="65">
        <v>4002</v>
      </c>
      <c r="C513" s="59">
        <v>43883</v>
      </c>
      <c r="D513" s="65">
        <v>3</v>
      </c>
      <c r="E513" s="65" t="s">
        <v>103</v>
      </c>
      <c r="F513" s="65">
        <v>21.69</v>
      </c>
      <c r="G513" s="65">
        <v>10.06</v>
      </c>
      <c r="H513" s="65">
        <v>0.28000000000000003</v>
      </c>
      <c r="I513" s="65">
        <v>0.04</v>
      </c>
      <c r="J513" s="65">
        <v>0.06</v>
      </c>
      <c r="K513" s="65">
        <v>0</v>
      </c>
      <c r="L513" s="65">
        <v>0</v>
      </c>
      <c r="M513" s="65">
        <v>0</v>
      </c>
      <c r="N513" s="65">
        <v>-0.18</v>
      </c>
      <c r="O513" s="65">
        <v>-0.16</v>
      </c>
      <c r="P513" s="65">
        <v>0</v>
      </c>
      <c r="R513" s="65">
        <v>0.36</v>
      </c>
      <c r="S513" s="65">
        <v>0.35</v>
      </c>
      <c r="T513" s="65">
        <v>0.23</v>
      </c>
      <c r="U513" s="65">
        <v>32.729999999999997</v>
      </c>
      <c r="V513" s="65">
        <v>1118.4469999999999</v>
      </c>
      <c r="X513" s="65">
        <f t="shared" si="7"/>
        <v>0.38</v>
      </c>
    </row>
    <row r="514" spans="1:24" x14ac:dyDescent="0.25">
      <c r="A514" s="65" t="s">
        <v>102</v>
      </c>
      <c r="B514" s="65">
        <v>4002</v>
      </c>
      <c r="C514" s="59">
        <v>43883</v>
      </c>
      <c r="D514" s="65">
        <v>4</v>
      </c>
      <c r="E514" s="65" t="s">
        <v>103</v>
      </c>
      <c r="F514" s="65">
        <v>20.94</v>
      </c>
      <c r="G514" s="65">
        <v>10.06</v>
      </c>
      <c r="H514" s="65">
        <v>0.28000000000000003</v>
      </c>
      <c r="I514" s="65">
        <v>0.04</v>
      </c>
      <c r="J514" s="65">
        <v>0.04</v>
      </c>
      <c r="K514" s="65">
        <v>0</v>
      </c>
      <c r="L514" s="65">
        <v>0</v>
      </c>
      <c r="M514" s="65">
        <v>0.02</v>
      </c>
      <c r="N514" s="65">
        <v>-0.17</v>
      </c>
      <c r="O514" s="65">
        <v>-0.16</v>
      </c>
      <c r="P514" s="65">
        <v>0</v>
      </c>
      <c r="R514" s="65">
        <v>0.36</v>
      </c>
      <c r="S514" s="65">
        <v>0.35</v>
      </c>
      <c r="T514" s="65">
        <v>0.23</v>
      </c>
      <c r="U514" s="65">
        <v>31.99</v>
      </c>
      <c r="V514" s="65">
        <v>1121.242</v>
      </c>
      <c r="X514" s="65">
        <f t="shared" si="7"/>
        <v>0.36</v>
      </c>
    </row>
    <row r="515" spans="1:24" x14ac:dyDescent="0.25">
      <c r="A515" s="65" t="s">
        <v>102</v>
      </c>
      <c r="B515" s="65">
        <v>4002</v>
      </c>
      <c r="C515" s="59">
        <v>43883</v>
      </c>
      <c r="D515" s="65">
        <v>5</v>
      </c>
      <c r="E515" s="65" t="s">
        <v>103</v>
      </c>
      <c r="F515" s="65">
        <v>21.16</v>
      </c>
      <c r="G515" s="65">
        <v>10.06</v>
      </c>
      <c r="H515" s="65">
        <v>0.28000000000000003</v>
      </c>
      <c r="I515" s="65">
        <v>0.04</v>
      </c>
      <c r="J515" s="65">
        <v>0.04</v>
      </c>
      <c r="K515" s="65">
        <v>0</v>
      </c>
      <c r="L515" s="65">
        <v>0</v>
      </c>
      <c r="M515" s="65">
        <v>0.01</v>
      </c>
      <c r="N515" s="65">
        <v>-0.19</v>
      </c>
      <c r="O515" s="65">
        <v>-0.16</v>
      </c>
      <c r="P515" s="65">
        <v>0</v>
      </c>
      <c r="R515" s="65">
        <v>0.36</v>
      </c>
      <c r="S515" s="65">
        <v>0.35</v>
      </c>
      <c r="T515" s="65">
        <v>0.23</v>
      </c>
      <c r="U515" s="65">
        <v>32.18</v>
      </c>
      <c r="V515" s="65">
        <v>1142.1020000000001</v>
      </c>
      <c r="X515" s="65">
        <f t="shared" si="7"/>
        <v>0.36</v>
      </c>
    </row>
    <row r="516" spans="1:24" x14ac:dyDescent="0.25">
      <c r="A516" s="65" t="s">
        <v>102</v>
      </c>
      <c r="B516" s="65">
        <v>4002</v>
      </c>
      <c r="C516" s="59">
        <v>43883</v>
      </c>
      <c r="D516" s="65">
        <v>6</v>
      </c>
      <c r="E516" s="65" t="s">
        <v>103</v>
      </c>
      <c r="F516" s="65">
        <v>27.89</v>
      </c>
      <c r="G516" s="65">
        <v>10.06</v>
      </c>
      <c r="H516" s="65">
        <v>0.28000000000000003</v>
      </c>
      <c r="I516" s="65">
        <v>0.04</v>
      </c>
      <c r="J516" s="65">
        <v>0.06</v>
      </c>
      <c r="K516" s="65">
        <v>0</v>
      </c>
      <c r="L516" s="65">
        <v>0.1</v>
      </c>
      <c r="M516" s="65">
        <v>-0.05</v>
      </c>
      <c r="N516" s="65">
        <v>-0.18</v>
      </c>
      <c r="O516" s="65">
        <v>-0.16</v>
      </c>
      <c r="P516" s="65">
        <v>0</v>
      </c>
      <c r="R516" s="65">
        <v>0.36</v>
      </c>
      <c r="S516" s="65">
        <v>0.35</v>
      </c>
      <c r="T516" s="65">
        <v>0.23</v>
      </c>
      <c r="U516" s="65">
        <v>38.979999999999997</v>
      </c>
      <c r="V516" s="65">
        <v>1191.211</v>
      </c>
      <c r="X516" s="65">
        <f t="shared" si="7"/>
        <v>0.48</v>
      </c>
    </row>
    <row r="517" spans="1:24" x14ac:dyDescent="0.25">
      <c r="A517" s="65" t="s">
        <v>102</v>
      </c>
      <c r="B517" s="65">
        <v>4002</v>
      </c>
      <c r="C517" s="59">
        <v>43883</v>
      </c>
      <c r="D517" s="65">
        <v>7</v>
      </c>
      <c r="E517" s="65" t="s">
        <v>103</v>
      </c>
      <c r="F517" s="65">
        <v>35.840000000000003</v>
      </c>
      <c r="G517" s="65">
        <v>10.06</v>
      </c>
      <c r="H517" s="65">
        <v>0.28000000000000003</v>
      </c>
      <c r="I517" s="65">
        <v>0.04</v>
      </c>
      <c r="J517" s="65">
        <v>0.26</v>
      </c>
      <c r="K517" s="65">
        <v>0</v>
      </c>
      <c r="L517" s="65">
        <v>0.37</v>
      </c>
      <c r="M517" s="65">
        <v>-0.01</v>
      </c>
      <c r="N517" s="65">
        <v>-0.31</v>
      </c>
      <c r="O517" s="65">
        <v>-0.16</v>
      </c>
      <c r="P517" s="65">
        <v>0</v>
      </c>
      <c r="R517" s="65">
        <v>0.36</v>
      </c>
      <c r="S517" s="65">
        <v>0.35</v>
      </c>
      <c r="T517" s="65">
        <v>0.23</v>
      </c>
      <c r="U517" s="65">
        <v>47.31</v>
      </c>
      <c r="V517" s="65">
        <v>1274.462</v>
      </c>
      <c r="X517" s="65">
        <f t="shared" si="7"/>
        <v>0.95000000000000007</v>
      </c>
    </row>
    <row r="518" spans="1:24" x14ac:dyDescent="0.25">
      <c r="A518" s="65" t="s">
        <v>102</v>
      </c>
      <c r="B518" s="65">
        <v>4002</v>
      </c>
      <c r="C518" s="59">
        <v>43883</v>
      </c>
      <c r="D518" s="65">
        <v>8</v>
      </c>
      <c r="E518" s="65" t="s">
        <v>103</v>
      </c>
      <c r="F518" s="65">
        <v>35.28</v>
      </c>
      <c r="G518" s="65">
        <v>10.06</v>
      </c>
      <c r="H518" s="65">
        <v>0.28000000000000003</v>
      </c>
      <c r="I518" s="65">
        <v>0.04</v>
      </c>
      <c r="J518" s="65">
        <v>0.44</v>
      </c>
      <c r="K518" s="65">
        <v>0</v>
      </c>
      <c r="L518" s="65">
        <v>0.02</v>
      </c>
      <c r="M518" s="65">
        <v>0.04</v>
      </c>
      <c r="N518" s="65">
        <v>-0.43</v>
      </c>
      <c r="O518" s="65">
        <v>-0.16</v>
      </c>
      <c r="P518" s="65">
        <v>0</v>
      </c>
      <c r="R518" s="65">
        <v>0.36</v>
      </c>
      <c r="S518" s="65">
        <v>0.35</v>
      </c>
      <c r="T518" s="65">
        <v>0.23</v>
      </c>
      <c r="U518" s="65">
        <v>46.51</v>
      </c>
      <c r="V518" s="65">
        <v>1349.4880000000001</v>
      </c>
      <c r="X518" s="65">
        <f t="shared" si="7"/>
        <v>0.78</v>
      </c>
    </row>
    <row r="519" spans="1:24" x14ac:dyDescent="0.25">
      <c r="A519" s="65" t="s">
        <v>102</v>
      </c>
      <c r="B519" s="65">
        <v>4002</v>
      </c>
      <c r="C519" s="59">
        <v>43883</v>
      </c>
      <c r="D519" s="65">
        <v>9</v>
      </c>
      <c r="E519" s="65" t="s">
        <v>103</v>
      </c>
      <c r="F519" s="65">
        <v>22.21</v>
      </c>
      <c r="G519" s="65">
        <v>10.06</v>
      </c>
      <c r="H519" s="65">
        <v>0.28000000000000003</v>
      </c>
      <c r="I519" s="65">
        <v>0.04</v>
      </c>
      <c r="J519" s="65">
        <v>0.16</v>
      </c>
      <c r="K519" s="65">
        <v>0</v>
      </c>
      <c r="L519" s="65">
        <v>0</v>
      </c>
      <c r="M519" s="65">
        <v>-0.01</v>
      </c>
      <c r="N519" s="65">
        <v>-0.28999999999999998</v>
      </c>
      <c r="O519" s="65">
        <v>-0.16</v>
      </c>
      <c r="P519" s="65">
        <v>0</v>
      </c>
      <c r="R519" s="65">
        <v>0.36</v>
      </c>
      <c r="S519" s="65">
        <v>0.35</v>
      </c>
      <c r="T519" s="65">
        <v>0.23</v>
      </c>
      <c r="U519" s="65">
        <v>33.229999999999997</v>
      </c>
      <c r="V519" s="65">
        <v>1385.731</v>
      </c>
      <c r="X519" s="65">
        <f t="shared" si="7"/>
        <v>0.48</v>
      </c>
    </row>
    <row r="520" spans="1:24" x14ac:dyDescent="0.25">
      <c r="A520" s="65" t="s">
        <v>102</v>
      </c>
      <c r="B520" s="65">
        <v>4002</v>
      </c>
      <c r="C520" s="59">
        <v>43883</v>
      </c>
      <c r="D520" s="65">
        <v>10</v>
      </c>
      <c r="E520" s="65" t="s">
        <v>103</v>
      </c>
      <c r="F520" s="65">
        <v>18.38</v>
      </c>
      <c r="G520" s="65">
        <v>10.06</v>
      </c>
      <c r="H520" s="65">
        <v>0.28000000000000003</v>
      </c>
      <c r="I520" s="65">
        <v>0.04</v>
      </c>
      <c r="J520" s="65">
        <v>7.0000000000000007E-2</v>
      </c>
      <c r="K520" s="65">
        <v>0</v>
      </c>
      <c r="L520" s="65">
        <v>0</v>
      </c>
      <c r="M520" s="65">
        <v>-0.03</v>
      </c>
      <c r="N520" s="65">
        <v>-0.22</v>
      </c>
      <c r="O520" s="65">
        <v>-0.16</v>
      </c>
      <c r="P520" s="65">
        <v>0</v>
      </c>
      <c r="R520" s="65">
        <v>0.36</v>
      </c>
      <c r="S520" s="65">
        <v>0.35</v>
      </c>
      <c r="T520" s="65">
        <v>0.23</v>
      </c>
      <c r="U520" s="65">
        <v>29.36</v>
      </c>
      <c r="V520" s="65">
        <v>1386.566</v>
      </c>
      <c r="X520" s="65">
        <f t="shared" ref="X520:X583" si="8">H520+I520+J520+K520+L520+P520+Q520</f>
        <v>0.39</v>
      </c>
    </row>
    <row r="521" spans="1:24" x14ac:dyDescent="0.25">
      <c r="A521" s="65" t="s">
        <v>102</v>
      </c>
      <c r="B521" s="65">
        <v>4002</v>
      </c>
      <c r="C521" s="59">
        <v>43883</v>
      </c>
      <c r="D521" s="65">
        <v>11</v>
      </c>
      <c r="E521" s="65" t="s">
        <v>103</v>
      </c>
      <c r="F521" s="65">
        <v>16.73</v>
      </c>
      <c r="G521" s="65">
        <v>10.06</v>
      </c>
      <c r="H521" s="65">
        <v>0.28000000000000003</v>
      </c>
      <c r="I521" s="65">
        <v>0.04</v>
      </c>
      <c r="J521" s="65">
        <v>0.05</v>
      </c>
      <c r="K521" s="65">
        <v>0</v>
      </c>
      <c r="L521" s="65">
        <v>0</v>
      </c>
      <c r="M521" s="65">
        <v>0.04</v>
      </c>
      <c r="N521" s="65">
        <v>-0.14000000000000001</v>
      </c>
      <c r="O521" s="65">
        <v>-0.16</v>
      </c>
      <c r="P521" s="65">
        <v>0</v>
      </c>
      <c r="R521" s="65">
        <v>0.36</v>
      </c>
      <c r="S521" s="65">
        <v>0.35</v>
      </c>
      <c r="T521" s="65">
        <v>0.23</v>
      </c>
      <c r="U521" s="65">
        <v>27.84</v>
      </c>
      <c r="V521" s="65">
        <v>1363.6559999999999</v>
      </c>
      <c r="X521" s="65">
        <f t="shared" si="8"/>
        <v>0.37</v>
      </c>
    </row>
    <row r="522" spans="1:24" x14ac:dyDescent="0.25">
      <c r="A522" s="65" t="s">
        <v>102</v>
      </c>
      <c r="B522" s="65">
        <v>4002</v>
      </c>
      <c r="C522" s="59">
        <v>43883</v>
      </c>
      <c r="D522" s="65">
        <v>12</v>
      </c>
      <c r="E522" s="65" t="s">
        <v>103</v>
      </c>
      <c r="F522" s="65">
        <v>15.89</v>
      </c>
      <c r="G522" s="65">
        <v>10.06</v>
      </c>
      <c r="H522" s="65">
        <v>0.28000000000000003</v>
      </c>
      <c r="I522" s="65">
        <v>0.04</v>
      </c>
      <c r="J522" s="65">
        <v>0.06</v>
      </c>
      <c r="K522" s="65">
        <v>0</v>
      </c>
      <c r="L522" s="65">
        <v>0</v>
      </c>
      <c r="M522" s="65">
        <v>0.01</v>
      </c>
      <c r="N522" s="65">
        <v>-0.12</v>
      </c>
      <c r="O522" s="65">
        <v>-0.16</v>
      </c>
      <c r="P522" s="65">
        <v>0</v>
      </c>
      <c r="R522" s="65">
        <v>0.36</v>
      </c>
      <c r="S522" s="65">
        <v>0.35</v>
      </c>
      <c r="T522" s="65">
        <v>0.23</v>
      </c>
      <c r="U522" s="65">
        <v>27</v>
      </c>
      <c r="V522" s="65">
        <v>1330.172</v>
      </c>
      <c r="X522" s="65">
        <f t="shared" si="8"/>
        <v>0.38</v>
      </c>
    </row>
    <row r="523" spans="1:24" x14ac:dyDescent="0.25">
      <c r="A523" s="65" t="s">
        <v>102</v>
      </c>
      <c r="B523" s="65">
        <v>4002</v>
      </c>
      <c r="C523" s="59">
        <v>43883</v>
      </c>
      <c r="D523" s="65">
        <v>13</v>
      </c>
      <c r="E523" s="65" t="s">
        <v>103</v>
      </c>
      <c r="F523" s="65">
        <v>13.78</v>
      </c>
      <c r="G523" s="65">
        <v>10.06</v>
      </c>
      <c r="H523" s="65">
        <v>0.28000000000000003</v>
      </c>
      <c r="I523" s="65">
        <v>0.04</v>
      </c>
      <c r="J523" s="65">
        <v>0.08</v>
      </c>
      <c r="K523" s="65">
        <v>0</v>
      </c>
      <c r="L523" s="65">
        <v>0</v>
      </c>
      <c r="M523" s="65">
        <v>-0.02</v>
      </c>
      <c r="N523" s="65">
        <v>-0.11</v>
      </c>
      <c r="O523" s="65">
        <v>-0.16</v>
      </c>
      <c r="P523" s="65">
        <v>0</v>
      </c>
      <c r="R523" s="65">
        <v>0.36</v>
      </c>
      <c r="S523" s="65">
        <v>0.35</v>
      </c>
      <c r="T523" s="65">
        <v>0.23</v>
      </c>
      <c r="U523" s="65">
        <v>24.89</v>
      </c>
      <c r="V523" s="65">
        <v>1288.028</v>
      </c>
      <c r="X523" s="65">
        <f t="shared" si="8"/>
        <v>0.4</v>
      </c>
    </row>
    <row r="524" spans="1:24" x14ac:dyDescent="0.25">
      <c r="A524" s="65" t="s">
        <v>102</v>
      </c>
      <c r="B524" s="65">
        <v>4002</v>
      </c>
      <c r="C524" s="59">
        <v>43883</v>
      </c>
      <c r="D524" s="65">
        <v>14</v>
      </c>
      <c r="E524" s="65" t="s">
        <v>103</v>
      </c>
      <c r="F524" s="65">
        <v>8.36</v>
      </c>
      <c r="G524" s="65">
        <v>10.06</v>
      </c>
      <c r="H524" s="65">
        <v>0.28000000000000003</v>
      </c>
      <c r="I524" s="65">
        <v>0.04</v>
      </c>
      <c r="J524" s="65">
        <v>0.21</v>
      </c>
      <c r="K524" s="65">
        <v>0</v>
      </c>
      <c r="L524" s="65">
        <v>0</v>
      </c>
      <c r="M524" s="65">
        <v>-0.02</v>
      </c>
      <c r="N524" s="65">
        <v>-0.11</v>
      </c>
      <c r="O524" s="65">
        <v>-0.16</v>
      </c>
      <c r="P524" s="65">
        <v>0</v>
      </c>
      <c r="R524" s="65">
        <v>0.36</v>
      </c>
      <c r="S524" s="65">
        <v>0.35</v>
      </c>
      <c r="T524" s="65">
        <v>0.23</v>
      </c>
      <c r="U524" s="65">
        <v>19.600000000000001</v>
      </c>
      <c r="V524" s="65">
        <v>1250.8130000000001</v>
      </c>
      <c r="X524" s="65">
        <f t="shared" si="8"/>
        <v>0.53</v>
      </c>
    </row>
    <row r="525" spans="1:24" x14ac:dyDescent="0.25">
      <c r="A525" s="65" t="s">
        <v>102</v>
      </c>
      <c r="B525" s="65">
        <v>4002</v>
      </c>
      <c r="C525" s="59">
        <v>43883</v>
      </c>
      <c r="D525" s="65">
        <v>15</v>
      </c>
      <c r="E525" s="65" t="s">
        <v>103</v>
      </c>
      <c r="F525" s="65">
        <v>14.35</v>
      </c>
      <c r="G525" s="65">
        <v>10.06</v>
      </c>
      <c r="H525" s="65">
        <v>0.28000000000000003</v>
      </c>
      <c r="I525" s="65">
        <v>0.04</v>
      </c>
      <c r="J525" s="65">
        <v>0.09</v>
      </c>
      <c r="K525" s="65">
        <v>0</v>
      </c>
      <c r="L525" s="65">
        <v>0</v>
      </c>
      <c r="M525" s="65">
        <v>0</v>
      </c>
      <c r="N525" s="65">
        <v>-0.1</v>
      </c>
      <c r="O525" s="65">
        <v>-0.16</v>
      </c>
      <c r="P525" s="65">
        <v>0</v>
      </c>
      <c r="R525" s="65">
        <v>0.36</v>
      </c>
      <c r="S525" s="65">
        <v>0.35</v>
      </c>
      <c r="T525" s="65">
        <v>0.23</v>
      </c>
      <c r="U525" s="65">
        <v>25.5</v>
      </c>
      <c r="V525" s="65">
        <v>1232.7919999999999</v>
      </c>
      <c r="X525" s="65">
        <f t="shared" si="8"/>
        <v>0.41000000000000003</v>
      </c>
    </row>
    <row r="526" spans="1:24" x14ac:dyDescent="0.25">
      <c r="A526" s="65" t="s">
        <v>102</v>
      </c>
      <c r="B526" s="65">
        <v>4002</v>
      </c>
      <c r="C526" s="59">
        <v>43883</v>
      </c>
      <c r="D526" s="65">
        <v>16</v>
      </c>
      <c r="E526" s="65" t="s">
        <v>103</v>
      </c>
      <c r="F526" s="65">
        <v>16.16</v>
      </c>
      <c r="G526" s="65">
        <v>10.06</v>
      </c>
      <c r="H526" s="65">
        <v>0.28000000000000003</v>
      </c>
      <c r="I526" s="65">
        <v>0.04</v>
      </c>
      <c r="J526" s="65">
        <v>0.05</v>
      </c>
      <c r="K526" s="65">
        <v>0</v>
      </c>
      <c r="L526" s="65">
        <v>0</v>
      </c>
      <c r="M526" s="65">
        <v>-0.02</v>
      </c>
      <c r="N526" s="65">
        <v>-0.11</v>
      </c>
      <c r="O526" s="65">
        <v>-0.16</v>
      </c>
      <c r="P526" s="65">
        <v>0</v>
      </c>
      <c r="R526" s="65">
        <v>0.36</v>
      </c>
      <c r="S526" s="65">
        <v>0.35</v>
      </c>
      <c r="T526" s="65">
        <v>0.23</v>
      </c>
      <c r="U526" s="65">
        <v>27.24</v>
      </c>
      <c r="V526" s="65">
        <v>1240.9639999999999</v>
      </c>
      <c r="X526" s="65">
        <f t="shared" si="8"/>
        <v>0.37</v>
      </c>
    </row>
    <row r="527" spans="1:24" x14ac:dyDescent="0.25">
      <c r="A527" s="65" t="s">
        <v>102</v>
      </c>
      <c r="B527" s="65">
        <v>4002</v>
      </c>
      <c r="C527" s="59">
        <v>43883</v>
      </c>
      <c r="D527" s="65">
        <v>17</v>
      </c>
      <c r="E527" s="65" t="s">
        <v>103</v>
      </c>
      <c r="F527" s="65">
        <v>17.32</v>
      </c>
      <c r="G527" s="65">
        <v>10.06</v>
      </c>
      <c r="H527" s="65">
        <v>0.28000000000000003</v>
      </c>
      <c r="I527" s="65">
        <v>0.04</v>
      </c>
      <c r="J527" s="65">
        <v>0.05</v>
      </c>
      <c r="K527" s="65">
        <v>0</v>
      </c>
      <c r="L527" s="65">
        <v>0.02</v>
      </c>
      <c r="M527" s="65">
        <v>0</v>
      </c>
      <c r="N527" s="65">
        <v>-0.11</v>
      </c>
      <c r="O527" s="65">
        <v>-0.16</v>
      </c>
      <c r="P527" s="65">
        <v>0</v>
      </c>
      <c r="R527" s="65">
        <v>0.36</v>
      </c>
      <c r="S527" s="65">
        <v>0.35</v>
      </c>
      <c r="T527" s="65">
        <v>0.23</v>
      </c>
      <c r="U527" s="65">
        <v>28.44</v>
      </c>
      <c r="V527" s="65">
        <v>1286.6479999999999</v>
      </c>
      <c r="X527" s="65">
        <f t="shared" si="8"/>
        <v>0.39</v>
      </c>
    </row>
    <row r="528" spans="1:24" x14ac:dyDescent="0.25">
      <c r="A528" s="65" t="s">
        <v>102</v>
      </c>
      <c r="B528" s="65">
        <v>4002</v>
      </c>
      <c r="C528" s="59">
        <v>43883</v>
      </c>
      <c r="D528" s="65">
        <v>18</v>
      </c>
      <c r="E528" s="65" t="s">
        <v>103</v>
      </c>
      <c r="F528" s="65">
        <v>34.36</v>
      </c>
      <c r="G528" s="65">
        <v>10.06</v>
      </c>
      <c r="H528" s="65">
        <v>0.28000000000000003</v>
      </c>
      <c r="I528" s="65">
        <v>0.04</v>
      </c>
      <c r="J528" s="65">
        <v>0.13</v>
      </c>
      <c r="K528" s="65">
        <v>0</v>
      </c>
      <c r="L528" s="65">
        <v>0.38</v>
      </c>
      <c r="M528" s="65">
        <v>-0.01</v>
      </c>
      <c r="N528" s="65">
        <v>-0.17</v>
      </c>
      <c r="O528" s="65">
        <v>-0.16</v>
      </c>
      <c r="P528" s="65">
        <v>0</v>
      </c>
      <c r="R528" s="65">
        <v>0.36</v>
      </c>
      <c r="S528" s="65">
        <v>0.35</v>
      </c>
      <c r="T528" s="65">
        <v>0.23</v>
      </c>
      <c r="U528" s="65">
        <v>45.85</v>
      </c>
      <c r="V528" s="65">
        <v>1386.1990000000001</v>
      </c>
      <c r="X528" s="65">
        <f t="shared" si="8"/>
        <v>0.83000000000000007</v>
      </c>
    </row>
    <row r="529" spans="1:24" x14ac:dyDescent="0.25">
      <c r="A529" s="65" t="s">
        <v>102</v>
      </c>
      <c r="B529" s="65">
        <v>4002</v>
      </c>
      <c r="C529" s="59">
        <v>43883</v>
      </c>
      <c r="D529" s="65">
        <v>19</v>
      </c>
      <c r="E529" s="65" t="s">
        <v>103</v>
      </c>
      <c r="F529" s="65">
        <v>37.11</v>
      </c>
      <c r="G529" s="65">
        <v>10.06</v>
      </c>
      <c r="H529" s="65">
        <v>0.28000000000000003</v>
      </c>
      <c r="I529" s="65">
        <v>0.04</v>
      </c>
      <c r="J529" s="65">
        <v>0.24</v>
      </c>
      <c r="K529" s="65">
        <v>0</v>
      </c>
      <c r="L529" s="65">
        <v>0.01</v>
      </c>
      <c r="M529" s="65">
        <v>0.04</v>
      </c>
      <c r="N529" s="65">
        <v>-0.31</v>
      </c>
      <c r="O529" s="65">
        <v>-0.16</v>
      </c>
      <c r="P529" s="65">
        <v>0</v>
      </c>
      <c r="R529" s="65">
        <v>0.36</v>
      </c>
      <c r="S529" s="65">
        <v>0.35</v>
      </c>
      <c r="T529" s="65">
        <v>0.23</v>
      </c>
      <c r="U529" s="65">
        <v>48.25</v>
      </c>
      <c r="V529" s="65">
        <v>1427.84</v>
      </c>
      <c r="X529" s="65">
        <f t="shared" si="8"/>
        <v>0.57000000000000006</v>
      </c>
    </row>
    <row r="530" spans="1:24" x14ac:dyDescent="0.25">
      <c r="A530" s="65" t="s">
        <v>102</v>
      </c>
      <c r="B530" s="65">
        <v>4002</v>
      </c>
      <c r="C530" s="59">
        <v>43883</v>
      </c>
      <c r="D530" s="65">
        <v>20</v>
      </c>
      <c r="E530" s="65" t="s">
        <v>103</v>
      </c>
      <c r="F530" s="65">
        <v>32.119999999999997</v>
      </c>
      <c r="G530" s="65">
        <v>10.06</v>
      </c>
      <c r="H530" s="65">
        <v>0.28000000000000003</v>
      </c>
      <c r="I530" s="65">
        <v>0.04</v>
      </c>
      <c r="J530" s="65">
        <v>0.21</v>
      </c>
      <c r="K530" s="65">
        <v>0</v>
      </c>
      <c r="L530" s="65">
        <v>0.1</v>
      </c>
      <c r="M530" s="65">
        <v>0.03</v>
      </c>
      <c r="N530" s="65">
        <v>-0.28999999999999998</v>
      </c>
      <c r="O530" s="65">
        <v>-0.16</v>
      </c>
      <c r="P530" s="65">
        <v>0</v>
      </c>
      <c r="R530" s="65">
        <v>0.36</v>
      </c>
      <c r="S530" s="65">
        <v>0.35</v>
      </c>
      <c r="T530" s="65">
        <v>0.23</v>
      </c>
      <c r="U530" s="65">
        <v>43.33</v>
      </c>
      <c r="V530" s="65">
        <v>1388.5060000000001</v>
      </c>
      <c r="X530" s="65">
        <f t="shared" si="8"/>
        <v>0.63</v>
      </c>
    </row>
    <row r="531" spans="1:24" x14ac:dyDescent="0.25">
      <c r="A531" s="65" t="s">
        <v>102</v>
      </c>
      <c r="B531" s="65">
        <v>4002</v>
      </c>
      <c r="C531" s="59">
        <v>43883</v>
      </c>
      <c r="D531" s="65">
        <v>21</v>
      </c>
      <c r="E531" s="65" t="s">
        <v>103</v>
      </c>
      <c r="F531" s="65">
        <v>31.23</v>
      </c>
      <c r="G531" s="65">
        <v>10.06</v>
      </c>
      <c r="H531" s="65">
        <v>0.28000000000000003</v>
      </c>
      <c r="I531" s="65">
        <v>0.04</v>
      </c>
      <c r="J531" s="65">
        <v>0.21</v>
      </c>
      <c r="K531" s="65">
        <v>0</v>
      </c>
      <c r="L531" s="65">
        <v>0.24</v>
      </c>
      <c r="M531" s="65">
        <v>0.01</v>
      </c>
      <c r="N531" s="65">
        <v>-0.23</v>
      </c>
      <c r="O531" s="65">
        <v>-0.16</v>
      </c>
      <c r="P531" s="65">
        <v>0</v>
      </c>
      <c r="R531" s="65">
        <v>0.36</v>
      </c>
      <c r="S531" s="65">
        <v>0.35</v>
      </c>
      <c r="T531" s="65">
        <v>0.23</v>
      </c>
      <c r="U531" s="65">
        <v>42.62</v>
      </c>
      <c r="V531" s="65">
        <v>1336.2529999999999</v>
      </c>
      <c r="X531" s="65">
        <f t="shared" si="8"/>
        <v>0.77</v>
      </c>
    </row>
    <row r="532" spans="1:24" x14ac:dyDescent="0.25">
      <c r="A532" s="65" t="s">
        <v>102</v>
      </c>
      <c r="B532" s="65">
        <v>4002</v>
      </c>
      <c r="C532" s="59">
        <v>43883</v>
      </c>
      <c r="D532" s="65">
        <v>22</v>
      </c>
      <c r="E532" s="65" t="s">
        <v>103</v>
      </c>
      <c r="F532" s="65">
        <v>26.76</v>
      </c>
      <c r="G532" s="65">
        <v>10.06</v>
      </c>
      <c r="H532" s="65">
        <v>0.28000000000000003</v>
      </c>
      <c r="I532" s="65">
        <v>0.04</v>
      </c>
      <c r="J532" s="65">
        <v>0.19</v>
      </c>
      <c r="K532" s="65">
        <v>0</v>
      </c>
      <c r="L532" s="65">
        <v>7.0000000000000007E-2</v>
      </c>
      <c r="M532" s="65">
        <v>0.03</v>
      </c>
      <c r="N532" s="65">
        <v>-0.14000000000000001</v>
      </c>
      <c r="O532" s="65">
        <v>-0.16</v>
      </c>
      <c r="P532" s="65">
        <v>0</v>
      </c>
      <c r="R532" s="65">
        <v>0.36</v>
      </c>
      <c r="S532" s="65">
        <v>0.35</v>
      </c>
      <c r="T532" s="65">
        <v>0.23</v>
      </c>
      <c r="U532" s="65">
        <v>38.07</v>
      </c>
      <c r="V532" s="65">
        <v>1264.21</v>
      </c>
      <c r="X532" s="65">
        <f t="shared" si="8"/>
        <v>0.58000000000000007</v>
      </c>
    </row>
    <row r="533" spans="1:24" x14ac:dyDescent="0.25">
      <c r="A533" s="65" t="s">
        <v>102</v>
      </c>
      <c r="B533" s="65">
        <v>4002</v>
      </c>
      <c r="C533" s="59">
        <v>43883</v>
      </c>
      <c r="D533" s="65">
        <v>23</v>
      </c>
      <c r="E533" s="65" t="s">
        <v>103</v>
      </c>
      <c r="F533" s="65">
        <v>21.72</v>
      </c>
      <c r="G533" s="65">
        <v>10.06</v>
      </c>
      <c r="H533" s="65">
        <v>0.28000000000000003</v>
      </c>
      <c r="I533" s="65">
        <v>0.04</v>
      </c>
      <c r="J533" s="65">
        <v>0.48</v>
      </c>
      <c r="K533" s="65">
        <v>0</v>
      </c>
      <c r="L533" s="65">
        <v>0.08</v>
      </c>
      <c r="M533" s="65">
        <v>0</v>
      </c>
      <c r="N533" s="65">
        <v>-0.15</v>
      </c>
      <c r="O533" s="65">
        <v>-0.16</v>
      </c>
      <c r="P533" s="65">
        <v>0</v>
      </c>
      <c r="R533" s="65">
        <v>0.36</v>
      </c>
      <c r="S533" s="65">
        <v>0.35</v>
      </c>
      <c r="T533" s="65">
        <v>0.23</v>
      </c>
      <c r="U533" s="65">
        <v>33.29</v>
      </c>
      <c r="V533" s="65">
        <v>1181.7760000000001</v>
      </c>
      <c r="X533" s="65">
        <f t="shared" si="8"/>
        <v>0.88</v>
      </c>
    </row>
    <row r="534" spans="1:24" x14ac:dyDescent="0.25">
      <c r="A534" s="65" t="s">
        <v>102</v>
      </c>
      <c r="B534" s="65">
        <v>4002</v>
      </c>
      <c r="C534" s="59">
        <v>43883</v>
      </c>
      <c r="D534" s="65">
        <v>24</v>
      </c>
      <c r="E534" s="65" t="s">
        <v>103</v>
      </c>
      <c r="F534" s="65">
        <v>17.66</v>
      </c>
      <c r="G534" s="65">
        <v>10.06</v>
      </c>
      <c r="H534" s="65">
        <v>0.28000000000000003</v>
      </c>
      <c r="I534" s="65">
        <v>0.04</v>
      </c>
      <c r="J534" s="65">
        <v>0.26</v>
      </c>
      <c r="K534" s="65">
        <v>0</v>
      </c>
      <c r="L534" s="65">
        <v>0.02</v>
      </c>
      <c r="M534" s="65">
        <v>0.02</v>
      </c>
      <c r="N534" s="65">
        <v>-0.11</v>
      </c>
      <c r="O534" s="65">
        <v>-0.16</v>
      </c>
      <c r="P534" s="65">
        <v>0</v>
      </c>
      <c r="R534" s="65">
        <v>0.36</v>
      </c>
      <c r="S534" s="65">
        <v>0.35</v>
      </c>
      <c r="T534" s="65">
        <v>0.23</v>
      </c>
      <c r="U534" s="65">
        <v>29.01</v>
      </c>
      <c r="V534" s="65">
        <v>1111.221</v>
      </c>
      <c r="X534" s="65">
        <f t="shared" si="8"/>
        <v>0.60000000000000009</v>
      </c>
    </row>
    <row r="535" spans="1:24" x14ac:dyDescent="0.25">
      <c r="A535" s="65" t="s">
        <v>102</v>
      </c>
      <c r="B535" s="65">
        <v>4002</v>
      </c>
      <c r="C535" s="59">
        <v>43884</v>
      </c>
      <c r="D535" s="65">
        <v>1</v>
      </c>
      <c r="E535" s="65" t="s">
        <v>103</v>
      </c>
      <c r="F535" s="65">
        <v>17.239999999999998</v>
      </c>
      <c r="G535" s="65">
        <v>10.06</v>
      </c>
      <c r="H535" s="65">
        <v>0.33</v>
      </c>
      <c r="I535" s="65">
        <v>0.03</v>
      </c>
      <c r="J535" s="65">
        <v>0.09</v>
      </c>
      <c r="K535" s="65">
        <v>0</v>
      </c>
      <c r="L535" s="65">
        <v>0</v>
      </c>
      <c r="M535" s="65">
        <v>-0.01</v>
      </c>
      <c r="N535" s="65">
        <v>-0.14000000000000001</v>
      </c>
      <c r="O535" s="65">
        <v>-0.16</v>
      </c>
      <c r="P535" s="65">
        <v>0</v>
      </c>
      <c r="R535" s="65">
        <v>0.36</v>
      </c>
      <c r="S535" s="65">
        <v>0.35</v>
      </c>
      <c r="T535" s="65">
        <v>0.23</v>
      </c>
      <c r="U535" s="65">
        <v>28.38</v>
      </c>
      <c r="V535" s="65">
        <v>1058.3040000000001</v>
      </c>
      <c r="X535" s="65">
        <f t="shared" si="8"/>
        <v>0.44999999999999996</v>
      </c>
    </row>
    <row r="536" spans="1:24" x14ac:dyDescent="0.25">
      <c r="A536" s="65" t="s">
        <v>102</v>
      </c>
      <c r="B536" s="65">
        <v>4002</v>
      </c>
      <c r="C536" s="59">
        <v>43884</v>
      </c>
      <c r="D536" s="65">
        <v>2</v>
      </c>
      <c r="E536" s="65" t="s">
        <v>103</v>
      </c>
      <c r="F536" s="65">
        <v>17.329999999999998</v>
      </c>
      <c r="G536" s="65">
        <v>10.06</v>
      </c>
      <c r="H536" s="65">
        <v>0.33</v>
      </c>
      <c r="I536" s="65">
        <v>0.03</v>
      </c>
      <c r="J536" s="65">
        <v>0.02</v>
      </c>
      <c r="K536" s="65">
        <v>0</v>
      </c>
      <c r="L536" s="65">
        <v>0</v>
      </c>
      <c r="M536" s="65">
        <v>-0.01</v>
      </c>
      <c r="N536" s="65">
        <v>-0.13</v>
      </c>
      <c r="O536" s="65">
        <v>-0.16</v>
      </c>
      <c r="P536" s="65">
        <v>0</v>
      </c>
      <c r="R536" s="65">
        <v>0.36</v>
      </c>
      <c r="S536" s="65">
        <v>0.35</v>
      </c>
      <c r="T536" s="65">
        <v>0.23</v>
      </c>
      <c r="U536" s="65">
        <v>28.41</v>
      </c>
      <c r="V536" s="65">
        <v>1030.5609999999999</v>
      </c>
      <c r="X536" s="65">
        <f t="shared" si="8"/>
        <v>0.38</v>
      </c>
    </row>
    <row r="537" spans="1:24" x14ac:dyDescent="0.25">
      <c r="A537" s="65" t="s">
        <v>102</v>
      </c>
      <c r="B537" s="65">
        <v>4002</v>
      </c>
      <c r="C537" s="59">
        <v>43884</v>
      </c>
      <c r="D537" s="65">
        <v>3</v>
      </c>
      <c r="E537" s="65" t="s">
        <v>103</v>
      </c>
      <c r="F537" s="65">
        <v>16.809999999999999</v>
      </c>
      <c r="G537" s="65">
        <v>10.06</v>
      </c>
      <c r="H537" s="65">
        <v>0.33</v>
      </c>
      <c r="I537" s="65">
        <v>0.03</v>
      </c>
      <c r="J537" s="65">
        <v>0.01</v>
      </c>
      <c r="K537" s="65">
        <v>0</v>
      </c>
      <c r="L537" s="65">
        <v>0</v>
      </c>
      <c r="M537" s="65">
        <v>0.01</v>
      </c>
      <c r="N537" s="65">
        <v>-0.13</v>
      </c>
      <c r="O537" s="65">
        <v>-0.16</v>
      </c>
      <c r="P537" s="65">
        <v>0</v>
      </c>
      <c r="R537" s="65">
        <v>0.36</v>
      </c>
      <c r="S537" s="65">
        <v>0.35</v>
      </c>
      <c r="T537" s="65">
        <v>0.23</v>
      </c>
      <c r="U537" s="65">
        <v>27.9</v>
      </c>
      <c r="V537" s="65">
        <v>1018.37</v>
      </c>
      <c r="X537" s="65">
        <f t="shared" si="8"/>
        <v>0.37</v>
      </c>
    </row>
    <row r="538" spans="1:24" x14ac:dyDescent="0.25">
      <c r="A538" s="65" t="s">
        <v>102</v>
      </c>
      <c r="B538" s="65">
        <v>4002</v>
      </c>
      <c r="C538" s="59">
        <v>43884</v>
      </c>
      <c r="D538" s="65">
        <v>4</v>
      </c>
      <c r="E538" s="65" t="s">
        <v>103</v>
      </c>
      <c r="F538" s="65">
        <v>16.649999999999999</v>
      </c>
      <c r="G538" s="65">
        <v>10.06</v>
      </c>
      <c r="H538" s="65">
        <v>0.33</v>
      </c>
      <c r="I538" s="65">
        <v>0.03</v>
      </c>
      <c r="J538" s="65">
        <v>0.01</v>
      </c>
      <c r="K538" s="65">
        <v>0</v>
      </c>
      <c r="L538" s="65">
        <v>0</v>
      </c>
      <c r="M538" s="65">
        <v>-0.01</v>
      </c>
      <c r="N538" s="65">
        <v>-0.12</v>
      </c>
      <c r="O538" s="65">
        <v>-0.16</v>
      </c>
      <c r="P538" s="65">
        <v>0</v>
      </c>
      <c r="R538" s="65">
        <v>0.36</v>
      </c>
      <c r="S538" s="65">
        <v>0.35</v>
      </c>
      <c r="T538" s="65">
        <v>0.23</v>
      </c>
      <c r="U538" s="65">
        <v>27.73</v>
      </c>
      <c r="V538" s="65">
        <v>1019.7430000000001</v>
      </c>
      <c r="X538" s="65">
        <f t="shared" si="8"/>
        <v>0.37</v>
      </c>
    </row>
    <row r="539" spans="1:24" x14ac:dyDescent="0.25">
      <c r="A539" s="65" t="s">
        <v>102</v>
      </c>
      <c r="B539" s="65">
        <v>4002</v>
      </c>
      <c r="C539" s="59">
        <v>43884</v>
      </c>
      <c r="D539" s="65">
        <v>5</v>
      </c>
      <c r="E539" s="65" t="s">
        <v>103</v>
      </c>
      <c r="F539" s="65">
        <v>16.989999999999998</v>
      </c>
      <c r="G539" s="65">
        <v>10.06</v>
      </c>
      <c r="H539" s="65">
        <v>0.33</v>
      </c>
      <c r="I539" s="65">
        <v>0.03</v>
      </c>
      <c r="J539" s="65">
        <v>0.01</v>
      </c>
      <c r="K539" s="65">
        <v>0</v>
      </c>
      <c r="L539" s="65">
        <v>0</v>
      </c>
      <c r="M539" s="65">
        <v>0.02</v>
      </c>
      <c r="N539" s="65">
        <v>-0.15</v>
      </c>
      <c r="O539" s="65">
        <v>-0.16</v>
      </c>
      <c r="P539" s="65">
        <v>0</v>
      </c>
      <c r="R539" s="65">
        <v>0.36</v>
      </c>
      <c r="S539" s="65">
        <v>0.35</v>
      </c>
      <c r="T539" s="65">
        <v>0.23</v>
      </c>
      <c r="U539" s="65">
        <v>28.07</v>
      </c>
      <c r="V539" s="65">
        <v>1034.758</v>
      </c>
      <c r="X539" s="65">
        <f t="shared" si="8"/>
        <v>0.37</v>
      </c>
    </row>
    <row r="540" spans="1:24" x14ac:dyDescent="0.25">
      <c r="A540" s="65" t="s">
        <v>102</v>
      </c>
      <c r="B540" s="65">
        <v>4002</v>
      </c>
      <c r="C540" s="59">
        <v>43884</v>
      </c>
      <c r="D540" s="65">
        <v>6</v>
      </c>
      <c r="E540" s="65" t="s">
        <v>103</v>
      </c>
      <c r="F540" s="65">
        <v>17.11</v>
      </c>
      <c r="G540" s="65">
        <v>10.06</v>
      </c>
      <c r="H540" s="65">
        <v>0.33</v>
      </c>
      <c r="I540" s="65">
        <v>0.03</v>
      </c>
      <c r="J540" s="65">
        <v>0.01</v>
      </c>
      <c r="K540" s="65">
        <v>0</v>
      </c>
      <c r="L540" s="65">
        <v>0</v>
      </c>
      <c r="M540" s="65">
        <v>-0.01</v>
      </c>
      <c r="N540" s="65">
        <v>-0.16</v>
      </c>
      <c r="O540" s="65">
        <v>-0.16</v>
      </c>
      <c r="P540" s="65">
        <v>0</v>
      </c>
      <c r="R540" s="65">
        <v>0.36</v>
      </c>
      <c r="S540" s="65">
        <v>0.35</v>
      </c>
      <c r="T540" s="65">
        <v>0.23</v>
      </c>
      <c r="U540" s="65">
        <v>28.15</v>
      </c>
      <c r="V540" s="65">
        <v>1071.0429999999999</v>
      </c>
      <c r="X540" s="65">
        <f t="shared" si="8"/>
        <v>0.37</v>
      </c>
    </row>
    <row r="541" spans="1:24" x14ac:dyDescent="0.25">
      <c r="A541" s="65" t="s">
        <v>102</v>
      </c>
      <c r="B541" s="65">
        <v>4002</v>
      </c>
      <c r="C541" s="59">
        <v>43884</v>
      </c>
      <c r="D541" s="65">
        <v>7</v>
      </c>
      <c r="E541" s="65" t="s">
        <v>103</v>
      </c>
      <c r="F541" s="65">
        <v>17.47</v>
      </c>
      <c r="G541" s="65">
        <v>10.06</v>
      </c>
      <c r="H541" s="65">
        <v>0.33</v>
      </c>
      <c r="I541" s="65">
        <v>0.03</v>
      </c>
      <c r="J541" s="65">
        <v>0.1</v>
      </c>
      <c r="K541" s="65">
        <v>0</v>
      </c>
      <c r="L541" s="65">
        <v>0.01</v>
      </c>
      <c r="M541" s="65">
        <v>-0.01</v>
      </c>
      <c r="N541" s="65">
        <v>-0.18</v>
      </c>
      <c r="O541" s="65">
        <v>-0.16</v>
      </c>
      <c r="P541" s="65">
        <v>0</v>
      </c>
      <c r="R541" s="65">
        <v>0.36</v>
      </c>
      <c r="S541" s="65">
        <v>0.35</v>
      </c>
      <c r="T541" s="65">
        <v>0.23</v>
      </c>
      <c r="U541" s="65">
        <v>28.59</v>
      </c>
      <c r="V541" s="65">
        <v>1136.396</v>
      </c>
      <c r="X541" s="65">
        <f t="shared" si="8"/>
        <v>0.47</v>
      </c>
    </row>
    <row r="542" spans="1:24" x14ac:dyDescent="0.25">
      <c r="A542" s="65" t="s">
        <v>102</v>
      </c>
      <c r="B542" s="65">
        <v>4002</v>
      </c>
      <c r="C542" s="59">
        <v>43884</v>
      </c>
      <c r="D542" s="65">
        <v>8</v>
      </c>
      <c r="E542" s="65" t="s">
        <v>103</v>
      </c>
      <c r="F542" s="65">
        <v>17.73</v>
      </c>
      <c r="G542" s="65">
        <v>10.06</v>
      </c>
      <c r="H542" s="65">
        <v>0.33</v>
      </c>
      <c r="I542" s="65">
        <v>0.03</v>
      </c>
      <c r="J542" s="65">
        <v>0.13</v>
      </c>
      <c r="K542" s="65">
        <v>0</v>
      </c>
      <c r="L542" s="65">
        <v>0.04</v>
      </c>
      <c r="M542" s="65">
        <v>0.03</v>
      </c>
      <c r="N542" s="65">
        <v>-0.24</v>
      </c>
      <c r="O542" s="65">
        <v>-0.16</v>
      </c>
      <c r="P542" s="65">
        <v>0</v>
      </c>
      <c r="R542" s="65">
        <v>0.36</v>
      </c>
      <c r="S542" s="65">
        <v>0.35</v>
      </c>
      <c r="T542" s="65">
        <v>0.23</v>
      </c>
      <c r="U542" s="65">
        <v>28.89</v>
      </c>
      <c r="V542" s="65">
        <v>1201.5160000000001</v>
      </c>
      <c r="X542" s="65">
        <f t="shared" si="8"/>
        <v>0.53</v>
      </c>
    </row>
    <row r="543" spans="1:24" x14ac:dyDescent="0.25">
      <c r="A543" s="65" t="s">
        <v>102</v>
      </c>
      <c r="B543" s="65">
        <v>4002</v>
      </c>
      <c r="C543" s="59">
        <v>43884</v>
      </c>
      <c r="D543" s="65">
        <v>9</v>
      </c>
      <c r="E543" s="65" t="s">
        <v>103</v>
      </c>
      <c r="F543" s="65">
        <v>15.97</v>
      </c>
      <c r="G543" s="65">
        <v>10.06</v>
      </c>
      <c r="H543" s="65">
        <v>0.33</v>
      </c>
      <c r="I543" s="65">
        <v>0.03</v>
      </c>
      <c r="J543" s="65">
        <v>0.03</v>
      </c>
      <c r="K543" s="65">
        <v>0</v>
      </c>
      <c r="L543" s="65">
        <v>0</v>
      </c>
      <c r="M543" s="65">
        <v>-0.02</v>
      </c>
      <c r="N543" s="65">
        <v>-0.19</v>
      </c>
      <c r="O543" s="65">
        <v>-0.16</v>
      </c>
      <c r="P543" s="65">
        <v>0</v>
      </c>
      <c r="R543" s="65">
        <v>0.36</v>
      </c>
      <c r="S543" s="65">
        <v>0.35</v>
      </c>
      <c r="T543" s="65">
        <v>0.23</v>
      </c>
      <c r="U543" s="65">
        <v>26.99</v>
      </c>
      <c r="V543" s="65">
        <v>1243.71</v>
      </c>
      <c r="X543" s="65">
        <f t="shared" si="8"/>
        <v>0.39</v>
      </c>
    </row>
    <row r="544" spans="1:24" x14ac:dyDescent="0.25">
      <c r="A544" s="65" t="s">
        <v>102</v>
      </c>
      <c r="B544" s="65">
        <v>4002</v>
      </c>
      <c r="C544" s="59">
        <v>43884</v>
      </c>
      <c r="D544" s="65">
        <v>10</v>
      </c>
      <c r="E544" s="65" t="s">
        <v>103</v>
      </c>
      <c r="F544" s="65">
        <v>15.55</v>
      </c>
      <c r="G544" s="65">
        <v>10.06</v>
      </c>
      <c r="H544" s="65">
        <v>0.33</v>
      </c>
      <c r="I544" s="65">
        <v>0.03</v>
      </c>
      <c r="J544" s="65">
        <v>0.01</v>
      </c>
      <c r="K544" s="65">
        <v>0</v>
      </c>
      <c r="L544" s="65">
        <v>0</v>
      </c>
      <c r="M544" s="65">
        <v>0.01</v>
      </c>
      <c r="N544" s="65">
        <v>-0.18</v>
      </c>
      <c r="O544" s="65">
        <v>-0.16</v>
      </c>
      <c r="P544" s="65">
        <v>0</v>
      </c>
      <c r="R544" s="65">
        <v>0.36</v>
      </c>
      <c r="S544" s="65">
        <v>0.35</v>
      </c>
      <c r="T544" s="65">
        <v>0.23</v>
      </c>
      <c r="U544" s="65">
        <v>26.59</v>
      </c>
      <c r="V544" s="65">
        <v>1259.336</v>
      </c>
      <c r="X544" s="65">
        <f t="shared" si="8"/>
        <v>0.37</v>
      </c>
    </row>
    <row r="545" spans="1:24" x14ac:dyDescent="0.25">
      <c r="A545" s="65" t="s">
        <v>102</v>
      </c>
      <c r="B545" s="65">
        <v>4002</v>
      </c>
      <c r="C545" s="59">
        <v>43884</v>
      </c>
      <c r="D545" s="65">
        <v>11</v>
      </c>
      <c r="E545" s="65" t="s">
        <v>103</v>
      </c>
      <c r="F545" s="65">
        <v>15.54</v>
      </c>
      <c r="G545" s="65">
        <v>10.06</v>
      </c>
      <c r="H545" s="65">
        <v>0.33</v>
      </c>
      <c r="I545" s="65">
        <v>0.03</v>
      </c>
      <c r="J545" s="65">
        <v>0.06</v>
      </c>
      <c r="K545" s="65">
        <v>0</v>
      </c>
      <c r="L545" s="65">
        <v>0</v>
      </c>
      <c r="M545" s="65">
        <v>0.01</v>
      </c>
      <c r="N545" s="65">
        <v>-0.17</v>
      </c>
      <c r="O545" s="65">
        <v>-0.16</v>
      </c>
      <c r="P545" s="65">
        <v>0</v>
      </c>
      <c r="R545" s="65">
        <v>0.36</v>
      </c>
      <c r="S545" s="65">
        <v>0.35</v>
      </c>
      <c r="T545" s="65">
        <v>0.23</v>
      </c>
      <c r="U545" s="65">
        <v>26.64</v>
      </c>
      <c r="V545" s="65">
        <v>1245.4770000000001</v>
      </c>
      <c r="X545" s="65">
        <f t="shared" si="8"/>
        <v>0.42</v>
      </c>
    </row>
    <row r="546" spans="1:24" x14ac:dyDescent="0.25">
      <c r="A546" s="65" t="s">
        <v>102</v>
      </c>
      <c r="B546" s="65">
        <v>4002</v>
      </c>
      <c r="C546" s="59">
        <v>43884</v>
      </c>
      <c r="D546" s="65">
        <v>12</v>
      </c>
      <c r="E546" s="65" t="s">
        <v>103</v>
      </c>
      <c r="F546" s="65">
        <v>15.38</v>
      </c>
      <c r="G546" s="65">
        <v>10.06</v>
      </c>
      <c r="H546" s="65">
        <v>0.33</v>
      </c>
      <c r="I546" s="65">
        <v>0.03</v>
      </c>
      <c r="J546" s="65">
        <v>0.05</v>
      </c>
      <c r="K546" s="65">
        <v>0</v>
      </c>
      <c r="L546" s="65">
        <v>0</v>
      </c>
      <c r="M546" s="65">
        <v>0</v>
      </c>
      <c r="N546" s="65">
        <v>-0.15</v>
      </c>
      <c r="O546" s="65">
        <v>-0.16</v>
      </c>
      <c r="P546" s="65">
        <v>0</v>
      </c>
      <c r="R546" s="65">
        <v>0.36</v>
      </c>
      <c r="S546" s="65">
        <v>0.35</v>
      </c>
      <c r="T546" s="65">
        <v>0.23</v>
      </c>
      <c r="U546" s="65">
        <v>26.48</v>
      </c>
      <c r="V546" s="65">
        <v>1216.606</v>
      </c>
      <c r="X546" s="65">
        <f t="shared" si="8"/>
        <v>0.41</v>
      </c>
    </row>
    <row r="547" spans="1:24" x14ac:dyDescent="0.25">
      <c r="A547" s="65" t="s">
        <v>102</v>
      </c>
      <c r="B547" s="65">
        <v>4002</v>
      </c>
      <c r="C547" s="59">
        <v>43884</v>
      </c>
      <c r="D547" s="65">
        <v>13</v>
      </c>
      <c r="E547" s="65" t="s">
        <v>103</v>
      </c>
      <c r="F547" s="65">
        <v>14.92</v>
      </c>
      <c r="G547" s="65">
        <v>10.06</v>
      </c>
      <c r="H547" s="65">
        <v>0.33</v>
      </c>
      <c r="I547" s="65">
        <v>0.03</v>
      </c>
      <c r="J547" s="65">
        <v>0.05</v>
      </c>
      <c r="K547" s="65">
        <v>0</v>
      </c>
      <c r="L547" s="65">
        <v>0</v>
      </c>
      <c r="M547" s="65">
        <v>-0.01</v>
      </c>
      <c r="N547" s="65">
        <v>-0.14000000000000001</v>
      </c>
      <c r="O547" s="65">
        <v>-0.16</v>
      </c>
      <c r="P547" s="65">
        <v>0</v>
      </c>
      <c r="R547" s="65">
        <v>0.36</v>
      </c>
      <c r="S547" s="65">
        <v>0.35</v>
      </c>
      <c r="T547" s="65">
        <v>0.23</v>
      </c>
      <c r="U547" s="65">
        <v>26.02</v>
      </c>
      <c r="V547" s="65">
        <v>1189.4259999999999</v>
      </c>
      <c r="X547" s="65">
        <f t="shared" si="8"/>
        <v>0.41</v>
      </c>
    </row>
    <row r="548" spans="1:24" x14ac:dyDescent="0.25">
      <c r="A548" s="65" t="s">
        <v>102</v>
      </c>
      <c r="B548" s="65">
        <v>4002</v>
      </c>
      <c r="C548" s="59">
        <v>43884</v>
      </c>
      <c r="D548" s="65">
        <v>14</v>
      </c>
      <c r="E548" s="65" t="s">
        <v>103</v>
      </c>
      <c r="F548" s="65">
        <v>8.51</v>
      </c>
      <c r="G548" s="65">
        <v>10.06</v>
      </c>
      <c r="H548" s="65">
        <v>0.33</v>
      </c>
      <c r="I548" s="65">
        <v>0.03</v>
      </c>
      <c r="J548" s="65">
        <v>0.14000000000000001</v>
      </c>
      <c r="K548" s="65">
        <v>0</v>
      </c>
      <c r="L548" s="65">
        <v>0</v>
      </c>
      <c r="M548" s="65">
        <v>0</v>
      </c>
      <c r="N548" s="65">
        <v>-0.12</v>
      </c>
      <c r="O548" s="65">
        <v>-0.16</v>
      </c>
      <c r="P548" s="65">
        <v>0</v>
      </c>
      <c r="R548" s="65">
        <v>0.36</v>
      </c>
      <c r="S548" s="65">
        <v>0.35</v>
      </c>
      <c r="T548" s="65">
        <v>0.23</v>
      </c>
      <c r="U548" s="65">
        <v>19.73</v>
      </c>
      <c r="V548" s="65">
        <v>1162.894</v>
      </c>
      <c r="X548" s="65">
        <f t="shared" si="8"/>
        <v>0.5</v>
      </c>
    </row>
    <row r="549" spans="1:24" x14ac:dyDescent="0.25">
      <c r="A549" s="65" t="s">
        <v>102</v>
      </c>
      <c r="B549" s="65">
        <v>4002</v>
      </c>
      <c r="C549" s="59">
        <v>43884</v>
      </c>
      <c r="D549" s="65">
        <v>15</v>
      </c>
      <c r="E549" s="65" t="s">
        <v>103</v>
      </c>
      <c r="F549" s="65">
        <v>10.62</v>
      </c>
      <c r="G549" s="65">
        <v>10.06</v>
      </c>
      <c r="H549" s="65">
        <v>0.33</v>
      </c>
      <c r="I549" s="65">
        <v>0.03</v>
      </c>
      <c r="J549" s="65">
        <v>0.13</v>
      </c>
      <c r="K549" s="65">
        <v>0</v>
      </c>
      <c r="L549" s="65">
        <v>0</v>
      </c>
      <c r="M549" s="65">
        <v>-0.02</v>
      </c>
      <c r="N549" s="65">
        <v>-0.12</v>
      </c>
      <c r="O549" s="65">
        <v>-0.16</v>
      </c>
      <c r="P549" s="65">
        <v>0</v>
      </c>
      <c r="R549" s="65">
        <v>0.36</v>
      </c>
      <c r="S549" s="65">
        <v>0.35</v>
      </c>
      <c r="T549" s="65">
        <v>0.23</v>
      </c>
      <c r="U549" s="65">
        <v>21.81</v>
      </c>
      <c r="V549" s="65">
        <v>1154.527</v>
      </c>
      <c r="X549" s="65">
        <f t="shared" si="8"/>
        <v>0.49</v>
      </c>
    </row>
    <row r="550" spans="1:24" x14ac:dyDescent="0.25">
      <c r="A550" s="65" t="s">
        <v>102</v>
      </c>
      <c r="B550" s="65">
        <v>4002</v>
      </c>
      <c r="C550" s="59">
        <v>43884</v>
      </c>
      <c r="D550" s="65">
        <v>16</v>
      </c>
      <c r="E550" s="65" t="s">
        <v>103</v>
      </c>
      <c r="F550" s="65">
        <v>13.63</v>
      </c>
      <c r="G550" s="65">
        <v>10.06</v>
      </c>
      <c r="H550" s="65">
        <v>0.33</v>
      </c>
      <c r="I550" s="65">
        <v>0.03</v>
      </c>
      <c r="J550" s="65">
        <v>0.11</v>
      </c>
      <c r="K550" s="65">
        <v>0</v>
      </c>
      <c r="L550" s="65">
        <v>0</v>
      </c>
      <c r="M550" s="65">
        <v>-0.01</v>
      </c>
      <c r="N550" s="65">
        <v>-0.13</v>
      </c>
      <c r="O550" s="65">
        <v>-0.16</v>
      </c>
      <c r="P550" s="65">
        <v>0</v>
      </c>
      <c r="R550" s="65">
        <v>0.36</v>
      </c>
      <c r="S550" s="65">
        <v>0.35</v>
      </c>
      <c r="T550" s="65">
        <v>0.23</v>
      </c>
      <c r="U550" s="65">
        <v>24.8</v>
      </c>
      <c r="V550" s="65">
        <v>1176.4000000000001</v>
      </c>
      <c r="X550" s="65">
        <f t="shared" si="8"/>
        <v>0.47</v>
      </c>
    </row>
    <row r="551" spans="1:24" x14ac:dyDescent="0.25">
      <c r="A551" s="65" t="s">
        <v>102</v>
      </c>
      <c r="B551" s="65">
        <v>4002</v>
      </c>
      <c r="C551" s="59">
        <v>43884</v>
      </c>
      <c r="D551" s="65">
        <v>17</v>
      </c>
      <c r="E551" s="65" t="s">
        <v>103</v>
      </c>
      <c r="F551" s="65">
        <v>12.75</v>
      </c>
      <c r="G551" s="65">
        <v>10.06</v>
      </c>
      <c r="H551" s="65">
        <v>0.33</v>
      </c>
      <c r="I551" s="65">
        <v>0.03</v>
      </c>
      <c r="J551" s="65">
        <v>7.0000000000000007E-2</v>
      </c>
      <c r="K551" s="65">
        <v>0</v>
      </c>
      <c r="L551" s="65">
        <v>0</v>
      </c>
      <c r="M551" s="65">
        <v>-0.02</v>
      </c>
      <c r="N551" s="65">
        <v>-0.17</v>
      </c>
      <c r="O551" s="65">
        <v>-0.16</v>
      </c>
      <c r="P551" s="65">
        <v>0</v>
      </c>
      <c r="R551" s="65">
        <v>0.36</v>
      </c>
      <c r="S551" s="65">
        <v>0.35</v>
      </c>
      <c r="T551" s="65">
        <v>0.23</v>
      </c>
      <c r="U551" s="65">
        <v>23.83</v>
      </c>
      <c r="V551" s="65">
        <v>1237.6679999999999</v>
      </c>
      <c r="X551" s="65">
        <f t="shared" si="8"/>
        <v>0.43</v>
      </c>
    </row>
    <row r="552" spans="1:24" x14ac:dyDescent="0.25">
      <c r="A552" s="65" t="s">
        <v>102</v>
      </c>
      <c r="B552" s="65">
        <v>4002</v>
      </c>
      <c r="C552" s="59">
        <v>43884</v>
      </c>
      <c r="D552" s="65">
        <v>18</v>
      </c>
      <c r="E552" s="65" t="s">
        <v>103</v>
      </c>
      <c r="F552" s="65">
        <v>15.77</v>
      </c>
      <c r="G552" s="65">
        <v>10.06</v>
      </c>
      <c r="H552" s="65">
        <v>0.33</v>
      </c>
      <c r="I552" s="65">
        <v>0.03</v>
      </c>
      <c r="J552" s="65">
        <v>0.05</v>
      </c>
      <c r="K552" s="65">
        <v>0</v>
      </c>
      <c r="L552" s="65">
        <v>0</v>
      </c>
      <c r="M552" s="65">
        <v>0</v>
      </c>
      <c r="N552" s="65">
        <v>-0.36</v>
      </c>
      <c r="O552" s="65">
        <v>-0.16</v>
      </c>
      <c r="P552" s="65">
        <v>0</v>
      </c>
      <c r="R552" s="65">
        <v>0.36</v>
      </c>
      <c r="S552" s="65">
        <v>0.35</v>
      </c>
      <c r="T552" s="65">
        <v>0.23</v>
      </c>
      <c r="U552" s="65">
        <v>26.66</v>
      </c>
      <c r="V552" s="65">
        <v>1348.2650000000001</v>
      </c>
      <c r="X552" s="65">
        <f t="shared" si="8"/>
        <v>0.41</v>
      </c>
    </row>
    <row r="553" spans="1:24" x14ac:dyDescent="0.25">
      <c r="A553" s="65" t="s">
        <v>102</v>
      </c>
      <c r="B553" s="65">
        <v>4002</v>
      </c>
      <c r="C553" s="59">
        <v>43884</v>
      </c>
      <c r="D553" s="65">
        <v>19</v>
      </c>
      <c r="E553" s="65" t="s">
        <v>103</v>
      </c>
      <c r="F553" s="65">
        <v>19.809999999999999</v>
      </c>
      <c r="G553" s="65">
        <v>10.06</v>
      </c>
      <c r="H553" s="65">
        <v>0.33</v>
      </c>
      <c r="I553" s="65">
        <v>0.03</v>
      </c>
      <c r="J553" s="65">
        <v>0.06</v>
      </c>
      <c r="K553" s="65">
        <v>0</v>
      </c>
      <c r="L553" s="65">
        <v>0</v>
      </c>
      <c r="M553" s="65">
        <v>-0.06</v>
      </c>
      <c r="N553" s="65">
        <v>-0.42</v>
      </c>
      <c r="O553" s="65">
        <v>-0.16</v>
      </c>
      <c r="P553" s="65">
        <v>0</v>
      </c>
      <c r="R553" s="65">
        <v>0.36</v>
      </c>
      <c r="S553" s="65">
        <v>0.35</v>
      </c>
      <c r="T553" s="65">
        <v>0.23</v>
      </c>
      <c r="U553" s="65">
        <v>30.59</v>
      </c>
      <c r="V553" s="65">
        <v>1389.982</v>
      </c>
      <c r="X553" s="65">
        <f t="shared" si="8"/>
        <v>0.42</v>
      </c>
    </row>
    <row r="554" spans="1:24" x14ac:dyDescent="0.25">
      <c r="A554" s="65" t="s">
        <v>102</v>
      </c>
      <c r="B554" s="65">
        <v>4002</v>
      </c>
      <c r="C554" s="59">
        <v>43884</v>
      </c>
      <c r="D554" s="65">
        <v>20</v>
      </c>
      <c r="E554" s="65" t="s">
        <v>103</v>
      </c>
      <c r="F554" s="65">
        <v>26.01</v>
      </c>
      <c r="G554" s="65">
        <v>10.06</v>
      </c>
      <c r="H554" s="65">
        <v>0.33</v>
      </c>
      <c r="I554" s="65">
        <v>0.03</v>
      </c>
      <c r="J554" s="65">
        <v>0.14000000000000001</v>
      </c>
      <c r="K554" s="65">
        <v>0</v>
      </c>
      <c r="L554" s="65">
        <v>0.03</v>
      </c>
      <c r="M554" s="65">
        <v>0.08</v>
      </c>
      <c r="N554" s="65">
        <v>-0.32</v>
      </c>
      <c r="O554" s="65">
        <v>-0.16</v>
      </c>
      <c r="P554" s="65">
        <v>0</v>
      </c>
      <c r="R554" s="65">
        <v>0.36</v>
      </c>
      <c r="S554" s="65">
        <v>0.35</v>
      </c>
      <c r="T554" s="65">
        <v>0.23</v>
      </c>
      <c r="U554" s="65">
        <v>37.14</v>
      </c>
      <c r="V554" s="65">
        <v>1349.201</v>
      </c>
      <c r="X554" s="65">
        <f t="shared" si="8"/>
        <v>0.53</v>
      </c>
    </row>
    <row r="555" spans="1:24" x14ac:dyDescent="0.25">
      <c r="A555" s="65" t="s">
        <v>102</v>
      </c>
      <c r="B555" s="65">
        <v>4002</v>
      </c>
      <c r="C555" s="59">
        <v>43884</v>
      </c>
      <c r="D555" s="65">
        <v>21</v>
      </c>
      <c r="E555" s="65" t="s">
        <v>103</v>
      </c>
      <c r="F555" s="65">
        <v>31.75</v>
      </c>
      <c r="G555" s="65">
        <v>10.06</v>
      </c>
      <c r="H555" s="65">
        <v>0.33</v>
      </c>
      <c r="I555" s="65">
        <v>0.03</v>
      </c>
      <c r="J555" s="65">
        <v>0.17</v>
      </c>
      <c r="K555" s="65">
        <v>0</v>
      </c>
      <c r="L555" s="65">
        <v>0.02</v>
      </c>
      <c r="M555" s="65">
        <v>-0.05</v>
      </c>
      <c r="N555" s="65">
        <v>-0.32</v>
      </c>
      <c r="O555" s="65">
        <v>-0.16</v>
      </c>
      <c r="P555" s="65">
        <v>0</v>
      </c>
      <c r="R555" s="65">
        <v>0.36</v>
      </c>
      <c r="S555" s="65">
        <v>0.35</v>
      </c>
      <c r="T555" s="65">
        <v>0.23</v>
      </c>
      <c r="U555" s="65">
        <v>42.77</v>
      </c>
      <c r="V555" s="65">
        <v>1283.002</v>
      </c>
      <c r="X555" s="65">
        <f t="shared" si="8"/>
        <v>0.55000000000000004</v>
      </c>
    </row>
    <row r="556" spans="1:24" x14ac:dyDescent="0.25">
      <c r="A556" s="65" t="s">
        <v>102</v>
      </c>
      <c r="B556" s="65">
        <v>4002</v>
      </c>
      <c r="C556" s="59">
        <v>43884</v>
      </c>
      <c r="D556" s="65">
        <v>22</v>
      </c>
      <c r="E556" s="65" t="s">
        <v>103</v>
      </c>
      <c r="F556" s="65">
        <v>27.16</v>
      </c>
      <c r="G556" s="65">
        <v>10.06</v>
      </c>
      <c r="H556" s="65">
        <v>0.33</v>
      </c>
      <c r="I556" s="65">
        <v>0.03</v>
      </c>
      <c r="J556" s="65">
        <v>0.15</v>
      </c>
      <c r="K556" s="65">
        <v>0</v>
      </c>
      <c r="L556" s="65">
        <v>7.0000000000000007E-2</v>
      </c>
      <c r="M556" s="65">
        <v>-0.03</v>
      </c>
      <c r="N556" s="65">
        <v>-0.23</v>
      </c>
      <c r="O556" s="65">
        <v>-0.16</v>
      </c>
      <c r="P556" s="65">
        <v>0</v>
      </c>
      <c r="R556" s="65">
        <v>0.36</v>
      </c>
      <c r="S556" s="65">
        <v>0.35</v>
      </c>
      <c r="T556" s="65">
        <v>0.23</v>
      </c>
      <c r="U556" s="65">
        <v>38.32</v>
      </c>
      <c r="V556" s="65">
        <v>1200.5070000000001</v>
      </c>
      <c r="X556" s="65">
        <f t="shared" si="8"/>
        <v>0.58000000000000007</v>
      </c>
    </row>
    <row r="557" spans="1:24" x14ac:dyDescent="0.25">
      <c r="A557" s="65" t="s">
        <v>102</v>
      </c>
      <c r="B557" s="65">
        <v>4002</v>
      </c>
      <c r="C557" s="59">
        <v>43884</v>
      </c>
      <c r="D557" s="65">
        <v>23</v>
      </c>
      <c r="E557" s="65" t="s">
        <v>103</v>
      </c>
      <c r="F557" s="65">
        <v>18.399999999999999</v>
      </c>
      <c r="G557" s="65">
        <v>10.06</v>
      </c>
      <c r="H557" s="65">
        <v>0.33</v>
      </c>
      <c r="I557" s="65">
        <v>0.03</v>
      </c>
      <c r="J557" s="65">
        <v>0.18</v>
      </c>
      <c r="K557" s="65">
        <v>0</v>
      </c>
      <c r="L557" s="65">
        <v>0.03</v>
      </c>
      <c r="M557" s="65">
        <v>0.04</v>
      </c>
      <c r="N557" s="65">
        <v>-0.19</v>
      </c>
      <c r="O557" s="65">
        <v>-0.16</v>
      </c>
      <c r="P557" s="65">
        <v>0</v>
      </c>
      <c r="R557" s="65">
        <v>0.36</v>
      </c>
      <c r="S557" s="65">
        <v>0.35</v>
      </c>
      <c r="T557" s="65">
        <v>0.23</v>
      </c>
      <c r="U557" s="65">
        <v>29.66</v>
      </c>
      <c r="V557" s="65">
        <v>1112.3489999999999</v>
      </c>
      <c r="X557" s="65">
        <f t="shared" si="8"/>
        <v>0.57000000000000006</v>
      </c>
    </row>
    <row r="558" spans="1:24" x14ac:dyDescent="0.25">
      <c r="A558" s="65" t="s">
        <v>102</v>
      </c>
      <c r="B558" s="65">
        <v>4002</v>
      </c>
      <c r="C558" s="59">
        <v>43884</v>
      </c>
      <c r="D558" s="65">
        <v>24</v>
      </c>
      <c r="E558" s="65" t="s">
        <v>103</v>
      </c>
      <c r="F558" s="65">
        <v>17.079999999999998</v>
      </c>
      <c r="G558" s="65">
        <v>10.06</v>
      </c>
      <c r="H558" s="65">
        <v>0.33</v>
      </c>
      <c r="I558" s="65">
        <v>0.03</v>
      </c>
      <c r="J558" s="65">
        <v>0.2</v>
      </c>
      <c r="K558" s="65">
        <v>0</v>
      </c>
      <c r="L558" s="65">
        <v>0</v>
      </c>
      <c r="M558" s="65">
        <v>0.01</v>
      </c>
      <c r="N558" s="65">
        <v>-0.2</v>
      </c>
      <c r="O558" s="65">
        <v>-0.16</v>
      </c>
      <c r="P558" s="65">
        <v>0</v>
      </c>
      <c r="R558" s="65">
        <v>0.36</v>
      </c>
      <c r="S558" s="65">
        <v>0.35</v>
      </c>
      <c r="T558" s="65">
        <v>0.23</v>
      </c>
      <c r="U558" s="65">
        <v>28.29</v>
      </c>
      <c r="V558" s="65">
        <v>1052.6559999999999</v>
      </c>
      <c r="X558" s="65">
        <f t="shared" si="8"/>
        <v>0.56000000000000005</v>
      </c>
    </row>
    <row r="559" spans="1:24" x14ac:dyDescent="0.25">
      <c r="A559" s="65" t="s">
        <v>102</v>
      </c>
      <c r="B559" s="65">
        <v>4002</v>
      </c>
      <c r="C559" s="59">
        <v>43885</v>
      </c>
      <c r="D559" s="65">
        <v>1</v>
      </c>
      <c r="E559" s="65" t="s">
        <v>103</v>
      </c>
      <c r="F559" s="65">
        <v>15.93</v>
      </c>
      <c r="G559" s="65">
        <v>10.06</v>
      </c>
      <c r="H559" s="65">
        <v>0.2</v>
      </c>
      <c r="I559" s="65">
        <v>0.02</v>
      </c>
      <c r="J559" s="65">
        <v>0.09</v>
      </c>
      <c r="K559" s="65">
        <v>0</v>
      </c>
      <c r="L559" s="65">
        <v>0</v>
      </c>
      <c r="M559" s="65">
        <v>0.02</v>
      </c>
      <c r="N559" s="65">
        <v>-0.13</v>
      </c>
      <c r="O559" s="65">
        <v>-0.16</v>
      </c>
      <c r="P559" s="65">
        <v>0</v>
      </c>
      <c r="R559" s="65">
        <v>0.36</v>
      </c>
      <c r="S559" s="65">
        <v>0.35</v>
      </c>
      <c r="T559" s="65">
        <v>0.23</v>
      </c>
      <c r="U559" s="65">
        <v>26.97</v>
      </c>
      <c r="V559" s="65">
        <v>1013.775</v>
      </c>
      <c r="X559" s="65">
        <f t="shared" si="8"/>
        <v>0.31</v>
      </c>
    </row>
    <row r="560" spans="1:24" x14ac:dyDescent="0.25">
      <c r="A560" s="65" t="s">
        <v>102</v>
      </c>
      <c r="B560" s="65">
        <v>4002</v>
      </c>
      <c r="C560" s="59">
        <v>43885</v>
      </c>
      <c r="D560" s="65">
        <v>2</v>
      </c>
      <c r="E560" s="65" t="s">
        <v>103</v>
      </c>
      <c r="F560" s="65">
        <v>17.2</v>
      </c>
      <c r="G560" s="65">
        <v>10.06</v>
      </c>
      <c r="H560" s="65">
        <v>0.2</v>
      </c>
      <c r="I560" s="65">
        <v>0.02</v>
      </c>
      <c r="J560" s="65">
        <v>0.04</v>
      </c>
      <c r="K560" s="65">
        <v>0</v>
      </c>
      <c r="L560" s="65">
        <v>0</v>
      </c>
      <c r="M560" s="65">
        <v>0</v>
      </c>
      <c r="N560" s="65">
        <v>-0.12</v>
      </c>
      <c r="O560" s="65">
        <v>-0.16</v>
      </c>
      <c r="P560" s="65">
        <v>0</v>
      </c>
      <c r="R560" s="65">
        <v>0.36</v>
      </c>
      <c r="S560" s="65">
        <v>0.35</v>
      </c>
      <c r="T560" s="65">
        <v>0.23</v>
      </c>
      <c r="U560" s="65">
        <v>28.18</v>
      </c>
      <c r="V560" s="65">
        <v>996.71699999999998</v>
      </c>
      <c r="X560" s="65">
        <f t="shared" si="8"/>
        <v>0.26</v>
      </c>
    </row>
    <row r="561" spans="1:24" x14ac:dyDescent="0.25">
      <c r="A561" s="65" t="s">
        <v>102</v>
      </c>
      <c r="B561" s="65">
        <v>4002</v>
      </c>
      <c r="C561" s="59">
        <v>43885</v>
      </c>
      <c r="D561" s="65">
        <v>3</v>
      </c>
      <c r="E561" s="65" t="s">
        <v>103</v>
      </c>
      <c r="F561" s="65">
        <v>17.07</v>
      </c>
      <c r="G561" s="65">
        <v>10.06</v>
      </c>
      <c r="H561" s="65">
        <v>0.2</v>
      </c>
      <c r="I561" s="65">
        <v>0.02</v>
      </c>
      <c r="J561" s="65">
        <v>0.04</v>
      </c>
      <c r="K561" s="65">
        <v>0</v>
      </c>
      <c r="L561" s="65">
        <v>0</v>
      </c>
      <c r="M561" s="65">
        <v>-0.01</v>
      </c>
      <c r="N561" s="65">
        <v>-0.12</v>
      </c>
      <c r="O561" s="65">
        <v>-0.16</v>
      </c>
      <c r="P561" s="65">
        <v>0</v>
      </c>
      <c r="R561" s="65">
        <v>0.36</v>
      </c>
      <c r="S561" s="65">
        <v>0.35</v>
      </c>
      <c r="T561" s="65">
        <v>0.23</v>
      </c>
      <c r="U561" s="65">
        <v>28.04</v>
      </c>
      <c r="V561" s="65">
        <v>996.14</v>
      </c>
      <c r="X561" s="65">
        <f t="shared" si="8"/>
        <v>0.26</v>
      </c>
    </row>
    <row r="562" spans="1:24" x14ac:dyDescent="0.25">
      <c r="A562" s="65" t="s">
        <v>102</v>
      </c>
      <c r="B562" s="65">
        <v>4002</v>
      </c>
      <c r="C562" s="59">
        <v>43885</v>
      </c>
      <c r="D562" s="65">
        <v>4</v>
      </c>
      <c r="E562" s="65" t="s">
        <v>103</v>
      </c>
      <c r="F562" s="65">
        <v>17.239999999999998</v>
      </c>
      <c r="G562" s="65">
        <v>10.06</v>
      </c>
      <c r="H562" s="65">
        <v>0.2</v>
      </c>
      <c r="I562" s="65">
        <v>0.02</v>
      </c>
      <c r="J562" s="65">
        <v>0.04</v>
      </c>
      <c r="K562" s="65">
        <v>0</v>
      </c>
      <c r="L562" s="65">
        <v>0</v>
      </c>
      <c r="M562" s="65">
        <v>0</v>
      </c>
      <c r="N562" s="65">
        <v>-0.11</v>
      </c>
      <c r="O562" s="65">
        <v>-0.16</v>
      </c>
      <c r="P562" s="65">
        <v>0</v>
      </c>
      <c r="R562" s="65">
        <v>0.36</v>
      </c>
      <c r="S562" s="65">
        <v>0.35</v>
      </c>
      <c r="T562" s="65">
        <v>0.23</v>
      </c>
      <c r="U562" s="65">
        <v>28.23</v>
      </c>
      <c r="V562" s="65">
        <v>1009.31</v>
      </c>
      <c r="X562" s="65">
        <f t="shared" si="8"/>
        <v>0.26</v>
      </c>
    </row>
    <row r="563" spans="1:24" x14ac:dyDescent="0.25">
      <c r="A563" s="65" t="s">
        <v>102</v>
      </c>
      <c r="B563" s="65">
        <v>4002</v>
      </c>
      <c r="C563" s="59">
        <v>43885</v>
      </c>
      <c r="D563" s="65">
        <v>5</v>
      </c>
      <c r="E563" s="65" t="s">
        <v>103</v>
      </c>
      <c r="F563" s="65">
        <v>23.16</v>
      </c>
      <c r="G563" s="65">
        <v>10.06</v>
      </c>
      <c r="H563" s="65">
        <v>0.2</v>
      </c>
      <c r="I563" s="65">
        <v>0.02</v>
      </c>
      <c r="J563" s="65">
        <v>7.0000000000000007E-2</v>
      </c>
      <c r="K563" s="65">
        <v>0</v>
      </c>
      <c r="L563" s="65">
        <v>0</v>
      </c>
      <c r="M563" s="65">
        <v>0.03</v>
      </c>
      <c r="N563" s="65">
        <v>-0.08</v>
      </c>
      <c r="O563" s="65">
        <v>-0.16</v>
      </c>
      <c r="P563" s="65">
        <v>0</v>
      </c>
      <c r="R563" s="65">
        <v>0.36</v>
      </c>
      <c r="S563" s="65">
        <v>0.35</v>
      </c>
      <c r="T563" s="65">
        <v>0.23</v>
      </c>
      <c r="U563" s="65">
        <v>34.24</v>
      </c>
      <c r="V563" s="65">
        <v>1060.836</v>
      </c>
      <c r="X563" s="65">
        <f t="shared" si="8"/>
        <v>0.29000000000000004</v>
      </c>
    </row>
    <row r="564" spans="1:24" x14ac:dyDescent="0.25">
      <c r="A564" s="65" t="s">
        <v>102</v>
      </c>
      <c r="B564" s="65">
        <v>4002</v>
      </c>
      <c r="C564" s="59">
        <v>43885</v>
      </c>
      <c r="D564" s="65">
        <v>6</v>
      </c>
      <c r="E564" s="65" t="s">
        <v>103</v>
      </c>
      <c r="F564" s="65">
        <v>32.82</v>
      </c>
      <c r="G564" s="65">
        <v>10.06</v>
      </c>
      <c r="H564" s="65">
        <v>0.2</v>
      </c>
      <c r="I564" s="65">
        <v>0.02</v>
      </c>
      <c r="J564" s="65">
        <v>0.56999999999999995</v>
      </c>
      <c r="K564" s="65">
        <v>0</v>
      </c>
      <c r="L564" s="65">
        <v>0.28000000000000003</v>
      </c>
      <c r="M564" s="65">
        <v>-0.01</v>
      </c>
      <c r="N564" s="65">
        <v>-0.2</v>
      </c>
      <c r="O564" s="65">
        <v>-0.16</v>
      </c>
      <c r="P564" s="65">
        <v>0</v>
      </c>
      <c r="R564" s="65">
        <v>0.36</v>
      </c>
      <c r="S564" s="65">
        <v>0.35</v>
      </c>
      <c r="T564" s="65">
        <v>0.23</v>
      </c>
      <c r="U564" s="65">
        <v>44.52</v>
      </c>
      <c r="V564" s="65">
        <v>1170.616</v>
      </c>
      <c r="X564" s="65">
        <f t="shared" si="8"/>
        <v>1.0699999999999998</v>
      </c>
    </row>
    <row r="565" spans="1:24" x14ac:dyDescent="0.25">
      <c r="A565" s="65" t="s">
        <v>102</v>
      </c>
      <c r="B565" s="65">
        <v>4002</v>
      </c>
      <c r="C565" s="59">
        <v>43885</v>
      </c>
      <c r="D565" s="65">
        <v>7</v>
      </c>
      <c r="E565" s="65" t="s">
        <v>103</v>
      </c>
      <c r="F565" s="65">
        <v>33.700000000000003</v>
      </c>
      <c r="G565" s="65">
        <v>10.06</v>
      </c>
      <c r="H565" s="65">
        <v>0.2</v>
      </c>
      <c r="I565" s="65">
        <v>0.02</v>
      </c>
      <c r="J565" s="65">
        <v>0.49</v>
      </c>
      <c r="K565" s="65">
        <v>0</v>
      </c>
      <c r="L565" s="65">
        <v>0.06</v>
      </c>
      <c r="M565" s="65">
        <v>-0.04</v>
      </c>
      <c r="N565" s="65">
        <v>-0.28000000000000003</v>
      </c>
      <c r="O565" s="65">
        <v>-0.16</v>
      </c>
      <c r="P565" s="65">
        <v>0</v>
      </c>
      <c r="R565" s="65">
        <v>0.36</v>
      </c>
      <c r="S565" s="65">
        <v>0.35</v>
      </c>
      <c r="T565" s="65">
        <v>0.23</v>
      </c>
      <c r="U565" s="65">
        <v>44.99</v>
      </c>
      <c r="V565" s="65">
        <v>1317.875</v>
      </c>
      <c r="X565" s="65">
        <f t="shared" si="8"/>
        <v>0.77</v>
      </c>
    </row>
    <row r="566" spans="1:24" x14ac:dyDescent="0.25">
      <c r="A566" s="65" t="s">
        <v>102</v>
      </c>
      <c r="B566" s="65">
        <v>4002</v>
      </c>
      <c r="C566" s="59">
        <v>43885</v>
      </c>
      <c r="D566" s="65">
        <v>8</v>
      </c>
      <c r="E566" s="65" t="s">
        <v>104</v>
      </c>
      <c r="F566" s="65">
        <v>41.49</v>
      </c>
      <c r="G566" s="65">
        <v>10.06</v>
      </c>
      <c r="H566" s="65">
        <v>0.2</v>
      </c>
      <c r="I566" s="65">
        <v>0.02</v>
      </c>
      <c r="J566" s="65">
        <v>0.63</v>
      </c>
      <c r="K566" s="65">
        <v>0.38</v>
      </c>
      <c r="L566" s="65">
        <v>0.17</v>
      </c>
      <c r="M566" s="65">
        <v>0.02</v>
      </c>
      <c r="N566" s="65">
        <v>-0.32</v>
      </c>
      <c r="O566" s="65">
        <v>-0.16</v>
      </c>
      <c r="P566" s="65">
        <v>0</v>
      </c>
      <c r="R566" s="65">
        <v>0.36</v>
      </c>
      <c r="S566" s="65">
        <v>0.35</v>
      </c>
      <c r="T566" s="65">
        <v>0.23</v>
      </c>
      <c r="U566" s="65">
        <v>53.43</v>
      </c>
      <c r="V566" s="65">
        <v>1395.65</v>
      </c>
      <c r="X566" s="65">
        <f t="shared" si="8"/>
        <v>1.4</v>
      </c>
    </row>
    <row r="567" spans="1:24" x14ac:dyDescent="0.25">
      <c r="A567" s="65" t="s">
        <v>102</v>
      </c>
      <c r="B567" s="65">
        <v>4002</v>
      </c>
      <c r="C567" s="59">
        <v>43885</v>
      </c>
      <c r="D567" s="65">
        <v>9</v>
      </c>
      <c r="E567" s="65" t="s">
        <v>104</v>
      </c>
      <c r="F567" s="65">
        <v>23.09</v>
      </c>
      <c r="G567" s="65">
        <v>10.06</v>
      </c>
      <c r="H567" s="65">
        <v>0.2</v>
      </c>
      <c r="I567" s="65">
        <v>0.02</v>
      </c>
      <c r="J567" s="65">
        <v>0.34</v>
      </c>
      <c r="K567" s="65">
        <v>0.4</v>
      </c>
      <c r="L567" s="65">
        <v>0</v>
      </c>
      <c r="M567" s="65">
        <v>0.03</v>
      </c>
      <c r="N567" s="65">
        <v>-0.21</v>
      </c>
      <c r="O567" s="65">
        <v>-0.16</v>
      </c>
      <c r="P567" s="65">
        <v>0</v>
      </c>
      <c r="R567" s="65">
        <v>0.36</v>
      </c>
      <c r="S567" s="65">
        <v>0.35</v>
      </c>
      <c r="T567" s="65">
        <v>0.23</v>
      </c>
      <c r="U567" s="65">
        <v>34.71</v>
      </c>
      <c r="V567" s="65">
        <v>1391.2170000000001</v>
      </c>
      <c r="X567" s="65">
        <f t="shared" si="8"/>
        <v>0.96000000000000008</v>
      </c>
    </row>
    <row r="568" spans="1:24" x14ac:dyDescent="0.25">
      <c r="A568" s="65" t="s">
        <v>102</v>
      </c>
      <c r="B568" s="65">
        <v>4002</v>
      </c>
      <c r="C568" s="59">
        <v>43885</v>
      </c>
      <c r="D568" s="65">
        <v>10</v>
      </c>
      <c r="E568" s="65" t="s">
        <v>104</v>
      </c>
      <c r="F568" s="65">
        <v>16.59</v>
      </c>
      <c r="G568" s="65">
        <v>10.06</v>
      </c>
      <c r="H568" s="65">
        <v>0.2</v>
      </c>
      <c r="I568" s="65">
        <v>0.02</v>
      </c>
      <c r="J568" s="65">
        <v>0.08</v>
      </c>
      <c r="K568" s="65">
        <v>0.42</v>
      </c>
      <c r="L568" s="65">
        <v>0</v>
      </c>
      <c r="M568" s="65">
        <v>0.02</v>
      </c>
      <c r="N568" s="65">
        <v>-0.19</v>
      </c>
      <c r="O568" s="65">
        <v>-0.16</v>
      </c>
      <c r="P568" s="65">
        <v>0</v>
      </c>
      <c r="R568" s="65">
        <v>0.36</v>
      </c>
      <c r="S568" s="65">
        <v>0.35</v>
      </c>
      <c r="T568" s="65">
        <v>0.23</v>
      </c>
      <c r="U568" s="65">
        <v>27.98</v>
      </c>
      <c r="V568" s="65">
        <v>1368.701</v>
      </c>
      <c r="X568" s="65">
        <f t="shared" si="8"/>
        <v>0.72</v>
      </c>
    </row>
    <row r="569" spans="1:24" x14ac:dyDescent="0.25">
      <c r="A569" s="65" t="s">
        <v>102</v>
      </c>
      <c r="B569" s="65">
        <v>4002</v>
      </c>
      <c r="C569" s="59">
        <v>43885</v>
      </c>
      <c r="D569" s="65">
        <v>11</v>
      </c>
      <c r="E569" s="65" t="s">
        <v>104</v>
      </c>
      <c r="F569" s="65">
        <v>15.43</v>
      </c>
      <c r="G569" s="65">
        <v>10.06</v>
      </c>
      <c r="H569" s="65">
        <v>0.2</v>
      </c>
      <c r="I569" s="65">
        <v>0.02</v>
      </c>
      <c r="J569" s="65">
        <v>0.06</v>
      </c>
      <c r="K569" s="65">
        <v>0.43</v>
      </c>
      <c r="L569" s="65">
        <v>0</v>
      </c>
      <c r="M569" s="65">
        <v>0.02</v>
      </c>
      <c r="N569" s="65">
        <v>-0.19</v>
      </c>
      <c r="O569" s="65">
        <v>-0.16</v>
      </c>
      <c r="P569" s="65">
        <v>0</v>
      </c>
      <c r="R569" s="65">
        <v>0.36</v>
      </c>
      <c r="S569" s="65">
        <v>0.35</v>
      </c>
      <c r="T569" s="65">
        <v>0.23</v>
      </c>
      <c r="U569" s="65">
        <v>26.81</v>
      </c>
      <c r="V569" s="65">
        <v>1345.0609999999999</v>
      </c>
      <c r="X569" s="65">
        <f t="shared" si="8"/>
        <v>0.71</v>
      </c>
    </row>
    <row r="570" spans="1:24" x14ac:dyDescent="0.25">
      <c r="A570" s="65" t="s">
        <v>102</v>
      </c>
      <c r="B570" s="65">
        <v>4002</v>
      </c>
      <c r="C570" s="59">
        <v>43885</v>
      </c>
      <c r="D570" s="65">
        <v>12</v>
      </c>
      <c r="E570" s="65" t="s">
        <v>104</v>
      </c>
      <c r="F570" s="65">
        <v>15.61</v>
      </c>
      <c r="G570" s="65">
        <v>10.06</v>
      </c>
      <c r="H570" s="65">
        <v>0.2</v>
      </c>
      <c r="I570" s="65">
        <v>0.02</v>
      </c>
      <c r="J570" s="65">
        <v>0.05</v>
      </c>
      <c r="K570" s="65">
        <v>0.42</v>
      </c>
      <c r="L570" s="65">
        <v>0</v>
      </c>
      <c r="M570" s="65">
        <v>0.02</v>
      </c>
      <c r="N570" s="65">
        <v>-0.13</v>
      </c>
      <c r="O570" s="65">
        <v>-0.16</v>
      </c>
      <c r="P570" s="65">
        <v>0</v>
      </c>
      <c r="R570" s="65">
        <v>0.36</v>
      </c>
      <c r="S570" s="65">
        <v>0.35</v>
      </c>
      <c r="T570" s="65">
        <v>0.23</v>
      </c>
      <c r="U570" s="65">
        <v>27.03</v>
      </c>
      <c r="V570" s="65">
        <v>1319.55</v>
      </c>
      <c r="X570" s="65">
        <f t="shared" si="8"/>
        <v>0.69</v>
      </c>
    </row>
    <row r="571" spans="1:24" x14ac:dyDescent="0.25">
      <c r="A571" s="65" t="s">
        <v>102</v>
      </c>
      <c r="B571" s="65">
        <v>4002</v>
      </c>
      <c r="C571" s="59">
        <v>43885</v>
      </c>
      <c r="D571" s="65">
        <v>13</v>
      </c>
      <c r="E571" s="65" t="s">
        <v>104</v>
      </c>
      <c r="F571" s="65">
        <v>15.15</v>
      </c>
      <c r="G571" s="65">
        <v>10.06</v>
      </c>
      <c r="H571" s="65">
        <v>0.2</v>
      </c>
      <c r="I571" s="65">
        <v>0.02</v>
      </c>
      <c r="J571" s="65">
        <v>0.06</v>
      </c>
      <c r="K571" s="65">
        <v>0.43</v>
      </c>
      <c r="L571" s="65">
        <v>0</v>
      </c>
      <c r="M571" s="65">
        <v>0.02</v>
      </c>
      <c r="N571" s="65">
        <v>-0.14000000000000001</v>
      </c>
      <c r="O571" s="65">
        <v>-0.16</v>
      </c>
      <c r="P571" s="65">
        <v>0</v>
      </c>
      <c r="R571" s="65">
        <v>0.36</v>
      </c>
      <c r="S571" s="65">
        <v>0.35</v>
      </c>
      <c r="T571" s="65">
        <v>0.23</v>
      </c>
      <c r="U571" s="65">
        <v>26.58</v>
      </c>
      <c r="V571" s="65">
        <v>1291.0340000000001</v>
      </c>
      <c r="X571" s="65">
        <f t="shared" si="8"/>
        <v>0.71</v>
      </c>
    </row>
    <row r="572" spans="1:24" x14ac:dyDescent="0.25">
      <c r="A572" s="65" t="s">
        <v>102</v>
      </c>
      <c r="B572" s="65">
        <v>4002</v>
      </c>
      <c r="C572" s="59">
        <v>43885</v>
      </c>
      <c r="D572" s="65">
        <v>14</v>
      </c>
      <c r="E572" s="65" t="s">
        <v>104</v>
      </c>
      <c r="F572" s="65">
        <v>15.16</v>
      </c>
      <c r="G572" s="65">
        <v>10.06</v>
      </c>
      <c r="H572" s="65">
        <v>0.2</v>
      </c>
      <c r="I572" s="65">
        <v>0.02</v>
      </c>
      <c r="J572" s="65">
        <v>0.06</v>
      </c>
      <c r="K572" s="65">
        <v>0.43</v>
      </c>
      <c r="L572" s="65">
        <v>0</v>
      </c>
      <c r="M572" s="65">
        <v>0.02</v>
      </c>
      <c r="N572" s="65">
        <v>-0.15</v>
      </c>
      <c r="O572" s="65">
        <v>-0.16</v>
      </c>
      <c r="P572" s="65">
        <v>0</v>
      </c>
      <c r="R572" s="65">
        <v>0.36</v>
      </c>
      <c r="S572" s="65">
        <v>0.35</v>
      </c>
      <c r="T572" s="65">
        <v>0.23</v>
      </c>
      <c r="U572" s="65">
        <v>26.58</v>
      </c>
      <c r="V572" s="65">
        <v>1279.8209999999999</v>
      </c>
      <c r="X572" s="65">
        <f t="shared" si="8"/>
        <v>0.71</v>
      </c>
    </row>
    <row r="573" spans="1:24" x14ac:dyDescent="0.25">
      <c r="A573" s="65" t="s">
        <v>102</v>
      </c>
      <c r="B573" s="65">
        <v>4002</v>
      </c>
      <c r="C573" s="59">
        <v>43885</v>
      </c>
      <c r="D573" s="65">
        <v>15</v>
      </c>
      <c r="E573" s="65" t="s">
        <v>104</v>
      </c>
      <c r="F573" s="65">
        <v>15.45</v>
      </c>
      <c r="G573" s="65">
        <v>10.06</v>
      </c>
      <c r="H573" s="65">
        <v>0.2</v>
      </c>
      <c r="I573" s="65">
        <v>0.02</v>
      </c>
      <c r="J573" s="65">
        <v>0.06</v>
      </c>
      <c r="K573" s="65">
        <v>0.43</v>
      </c>
      <c r="L573" s="65">
        <v>0</v>
      </c>
      <c r="M573" s="65">
        <v>0.02</v>
      </c>
      <c r="N573" s="65">
        <v>-0.14000000000000001</v>
      </c>
      <c r="O573" s="65">
        <v>-0.16</v>
      </c>
      <c r="P573" s="65">
        <v>0</v>
      </c>
      <c r="R573" s="65">
        <v>0.36</v>
      </c>
      <c r="S573" s="65">
        <v>0.35</v>
      </c>
      <c r="T573" s="65">
        <v>0.23</v>
      </c>
      <c r="U573" s="65">
        <v>26.88</v>
      </c>
      <c r="V573" s="65">
        <v>1269.414</v>
      </c>
      <c r="X573" s="65">
        <f t="shared" si="8"/>
        <v>0.71</v>
      </c>
    </row>
    <row r="574" spans="1:24" x14ac:dyDescent="0.25">
      <c r="A574" s="65" t="s">
        <v>102</v>
      </c>
      <c r="B574" s="65">
        <v>4002</v>
      </c>
      <c r="C574" s="59">
        <v>43885</v>
      </c>
      <c r="D574" s="65">
        <v>16</v>
      </c>
      <c r="E574" s="65" t="s">
        <v>104</v>
      </c>
      <c r="F574" s="65">
        <v>16.829999999999998</v>
      </c>
      <c r="G574" s="65">
        <v>10.06</v>
      </c>
      <c r="H574" s="65">
        <v>0.2</v>
      </c>
      <c r="I574" s="65">
        <v>0.02</v>
      </c>
      <c r="J574" s="65">
        <v>7.0000000000000007E-2</v>
      </c>
      <c r="K574" s="65">
        <v>0.43</v>
      </c>
      <c r="L574" s="65">
        <v>0</v>
      </c>
      <c r="M574" s="65">
        <v>0</v>
      </c>
      <c r="N574" s="65">
        <v>-0.15</v>
      </c>
      <c r="O574" s="65">
        <v>-0.16</v>
      </c>
      <c r="P574" s="65">
        <v>0</v>
      </c>
      <c r="R574" s="65">
        <v>0.36</v>
      </c>
      <c r="S574" s="65">
        <v>0.35</v>
      </c>
      <c r="T574" s="65">
        <v>0.23</v>
      </c>
      <c r="U574" s="65">
        <v>28.24</v>
      </c>
      <c r="V574" s="65">
        <v>1272.992</v>
      </c>
      <c r="X574" s="65">
        <f t="shared" si="8"/>
        <v>0.72</v>
      </c>
    </row>
    <row r="575" spans="1:24" x14ac:dyDescent="0.25">
      <c r="A575" s="65" t="s">
        <v>102</v>
      </c>
      <c r="B575" s="65">
        <v>4002</v>
      </c>
      <c r="C575" s="59">
        <v>43885</v>
      </c>
      <c r="D575" s="65">
        <v>17</v>
      </c>
      <c r="E575" s="65" t="s">
        <v>104</v>
      </c>
      <c r="F575" s="65">
        <v>24.08</v>
      </c>
      <c r="G575" s="65">
        <v>10.06</v>
      </c>
      <c r="H575" s="65">
        <v>0.2</v>
      </c>
      <c r="I575" s="65">
        <v>0.02</v>
      </c>
      <c r="J575" s="65">
        <v>0.1</v>
      </c>
      <c r="K575" s="65">
        <v>0.41</v>
      </c>
      <c r="L575" s="65">
        <v>0.22</v>
      </c>
      <c r="M575" s="65">
        <v>0.03</v>
      </c>
      <c r="N575" s="65">
        <v>-0.11</v>
      </c>
      <c r="O575" s="65">
        <v>-0.16</v>
      </c>
      <c r="P575" s="65">
        <v>0</v>
      </c>
      <c r="R575" s="65">
        <v>0.36</v>
      </c>
      <c r="S575" s="65">
        <v>0.35</v>
      </c>
      <c r="T575" s="65">
        <v>0.23</v>
      </c>
      <c r="U575" s="65">
        <v>35.79</v>
      </c>
      <c r="V575" s="65">
        <v>1311.4159999999999</v>
      </c>
      <c r="X575" s="65">
        <f t="shared" si="8"/>
        <v>0.95</v>
      </c>
    </row>
    <row r="576" spans="1:24" x14ac:dyDescent="0.25">
      <c r="A576" s="65" t="s">
        <v>102</v>
      </c>
      <c r="B576" s="65">
        <v>4002</v>
      </c>
      <c r="C576" s="59">
        <v>43885</v>
      </c>
      <c r="D576" s="65">
        <v>18</v>
      </c>
      <c r="E576" s="65" t="s">
        <v>104</v>
      </c>
      <c r="F576" s="65">
        <v>27.68</v>
      </c>
      <c r="G576" s="65">
        <v>10.06</v>
      </c>
      <c r="H576" s="65">
        <v>0.2</v>
      </c>
      <c r="I576" s="65">
        <v>0.02</v>
      </c>
      <c r="J576" s="65">
        <v>0.08</v>
      </c>
      <c r="K576" s="65">
        <v>0.38</v>
      </c>
      <c r="L576" s="65">
        <v>0.13</v>
      </c>
      <c r="M576" s="65">
        <v>0.02</v>
      </c>
      <c r="N576" s="65">
        <v>-0.05</v>
      </c>
      <c r="O576" s="65">
        <v>-0.16</v>
      </c>
      <c r="P576" s="65">
        <v>0</v>
      </c>
      <c r="R576" s="65">
        <v>0.36</v>
      </c>
      <c r="S576" s="65">
        <v>0.35</v>
      </c>
      <c r="T576" s="65">
        <v>0.23</v>
      </c>
      <c r="U576" s="65">
        <v>39.299999999999997</v>
      </c>
      <c r="V576" s="65">
        <v>1408.9590000000001</v>
      </c>
      <c r="X576" s="65">
        <f t="shared" si="8"/>
        <v>0.80999999999999994</v>
      </c>
    </row>
    <row r="577" spans="1:24" x14ac:dyDescent="0.25">
      <c r="A577" s="65" t="s">
        <v>102</v>
      </c>
      <c r="B577" s="65">
        <v>4002</v>
      </c>
      <c r="C577" s="59">
        <v>43885</v>
      </c>
      <c r="D577" s="65">
        <v>19</v>
      </c>
      <c r="E577" s="65" t="s">
        <v>104</v>
      </c>
      <c r="F577" s="65">
        <v>30.46</v>
      </c>
      <c r="G577" s="65">
        <v>10.06</v>
      </c>
      <c r="H577" s="65">
        <v>0.2</v>
      </c>
      <c r="I577" s="65">
        <v>0.02</v>
      </c>
      <c r="J577" s="65">
        <v>0.13</v>
      </c>
      <c r="K577" s="65">
        <v>0.37</v>
      </c>
      <c r="L577" s="65">
        <v>0.13</v>
      </c>
      <c r="M577" s="65">
        <v>0.03</v>
      </c>
      <c r="N577" s="65">
        <v>-0.35</v>
      </c>
      <c r="O577" s="65">
        <v>-0.16</v>
      </c>
      <c r="P577" s="65">
        <v>0</v>
      </c>
      <c r="R577" s="65">
        <v>0.36</v>
      </c>
      <c r="S577" s="65">
        <v>0.35</v>
      </c>
      <c r="T577" s="65">
        <v>0.23</v>
      </c>
      <c r="U577" s="65">
        <v>41.83</v>
      </c>
      <c r="V577" s="65">
        <v>1457.1089999999999</v>
      </c>
      <c r="X577" s="65">
        <f t="shared" si="8"/>
        <v>0.85</v>
      </c>
    </row>
    <row r="578" spans="1:24" x14ac:dyDescent="0.25">
      <c r="A578" s="65" t="s">
        <v>102</v>
      </c>
      <c r="B578" s="65">
        <v>4002</v>
      </c>
      <c r="C578" s="59">
        <v>43885</v>
      </c>
      <c r="D578" s="65">
        <v>20</v>
      </c>
      <c r="E578" s="65" t="s">
        <v>104</v>
      </c>
      <c r="F578" s="65">
        <v>23.71</v>
      </c>
      <c r="G578" s="65">
        <v>10.06</v>
      </c>
      <c r="H578" s="65">
        <v>0.2</v>
      </c>
      <c r="I578" s="65">
        <v>0.02</v>
      </c>
      <c r="J578" s="65">
        <v>0.12</v>
      </c>
      <c r="K578" s="65">
        <v>0.37</v>
      </c>
      <c r="L578" s="65">
        <v>0</v>
      </c>
      <c r="M578" s="65">
        <v>0</v>
      </c>
      <c r="N578" s="65">
        <v>-0.28000000000000003</v>
      </c>
      <c r="O578" s="65">
        <v>-0.16</v>
      </c>
      <c r="P578" s="65">
        <v>0</v>
      </c>
      <c r="R578" s="65">
        <v>0.36</v>
      </c>
      <c r="S578" s="65">
        <v>0.35</v>
      </c>
      <c r="T578" s="65">
        <v>0.23</v>
      </c>
      <c r="U578" s="65">
        <v>34.979999999999997</v>
      </c>
      <c r="V578" s="65">
        <v>1411.009</v>
      </c>
      <c r="X578" s="65">
        <f t="shared" si="8"/>
        <v>0.71</v>
      </c>
    </row>
    <row r="579" spans="1:24" x14ac:dyDescent="0.25">
      <c r="A579" s="65" t="s">
        <v>102</v>
      </c>
      <c r="B579" s="65">
        <v>4002</v>
      </c>
      <c r="C579" s="59">
        <v>43885</v>
      </c>
      <c r="D579" s="65">
        <v>21</v>
      </c>
      <c r="E579" s="65" t="s">
        <v>104</v>
      </c>
      <c r="F579" s="65">
        <v>24.39</v>
      </c>
      <c r="G579" s="65">
        <v>10.06</v>
      </c>
      <c r="H579" s="65">
        <v>0.2</v>
      </c>
      <c r="I579" s="65">
        <v>0.02</v>
      </c>
      <c r="J579" s="65">
        <v>0.15</v>
      </c>
      <c r="K579" s="65">
        <v>0.39</v>
      </c>
      <c r="L579" s="65">
        <v>0.15</v>
      </c>
      <c r="M579" s="65">
        <v>0.02</v>
      </c>
      <c r="N579" s="65">
        <v>-0.22</v>
      </c>
      <c r="O579" s="65">
        <v>-0.16</v>
      </c>
      <c r="P579" s="65">
        <v>0</v>
      </c>
      <c r="R579" s="65">
        <v>0.36</v>
      </c>
      <c r="S579" s="65">
        <v>0.35</v>
      </c>
      <c r="T579" s="65">
        <v>0.23</v>
      </c>
      <c r="U579" s="65">
        <v>35.94</v>
      </c>
      <c r="V579" s="65">
        <v>1342.954</v>
      </c>
      <c r="X579" s="65">
        <f t="shared" si="8"/>
        <v>0.91</v>
      </c>
    </row>
    <row r="580" spans="1:24" x14ac:dyDescent="0.25">
      <c r="A580" s="65" t="s">
        <v>102</v>
      </c>
      <c r="B580" s="65">
        <v>4002</v>
      </c>
      <c r="C580" s="59">
        <v>43885</v>
      </c>
      <c r="D580" s="65">
        <v>22</v>
      </c>
      <c r="E580" s="65" t="s">
        <v>104</v>
      </c>
      <c r="F580" s="65">
        <v>17.260000000000002</v>
      </c>
      <c r="G580" s="65">
        <v>10.06</v>
      </c>
      <c r="H580" s="65">
        <v>0.2</v>
      </c>
      <c r="I580" s="65">
        <v>0.02</v>
      </c>
      <c r="J580" s="65">
        <v>7.0000000000000007E-2</v>
      </c>
      <c r="K580" s="65">
        <v>0.42</v>
      </c>
      <c r="L580" s="65">
        <v>0</v>
      </c>
      <c r="M580" s="65">
        <v>0.03</v>
      </c>
      <c r="N580" s="65">
        <v>-0.17</v>
      </c>
      <c r="O580" s="65">
        <v>-0.16</v>
      </c>
      <c r="P580" s="65">
        <v>0</v>
      </c>
      <c r="R580" s="65">
        <v>0.36</v>
      </c>
      <c r="S580" s="65">
        <v>0.35</v>
      </c>
      <c r="T580" s="65">
        <v>0.23</v>
      </c>
      <c r="U580" s="65">
        <v>28.67</v>
      </c>
      <c r="V580" s="65">
        <v>1241.3230000000001</v>
      </c>
      <c r="X580" s="65">
        <f t="shared" si="8"/>
        <v>0.71</v>
      </c>
    </row>
    <row r="581" spans="1:24" x14ac:dyDescent="0.25">
      <c r="A581" s="65" t="s">
        <v>102</v>
      </c>
      <c r="B581" s="65">
        <v>4002</v>
      </c>
      <c r="C581" s="59">
        <v>43885</v>
      </c>
      <c r="D581" s="65">
        <v>23</v>
      </c>
      <c r="E581" s="65" t="s">
        <v>104</v>
      </c>
      <c r="F581" s="65">
        <v>15.87</v>
      </c>
      <c r="G581" s="65">
        <v>10.06</v>
      </c>
      <c r="H581" s="65">
        <v>0.2</v>
      </c>
      <c r="I581" s="65">
        <v>0.02</v>
      </c>
      <c r="J581" s="65">
        <v>0.37</v>
      </c>
      <c r="K581" s="65">
        <v>0.46</v>
      </c>
      <c r="L581" s="65">
        <v>0</v>
      </c>
      <c r="M581" s="65">
        <v>0.01</v>
      </c>
      <c r="N581" s="65">
        <v>-0.11</v>
      </c>
      <c r="O581" s="65">
        <v>-0.16</v>
      </c>
      <c r="P581" s="65">
        <v>0</v>
      </c>
      <c r="R581" s="65">
        <v>0.36</v>
      </c>
      <c r="S581" s="65">
        <v>0.35</v>
      </c>
      <c r="T581" s="65">
        <v>0.23</v>
      </c>
      <c r="U581" s="65">
        <v>27.66</v>
      </c>
      <c r="V581" s="65">
        <v>1139.021</v>
      </c>
      <c r="X581" s="65">
        <f t="shared" si="8"/>
        <v>1.05</v>
      </c>
    </row>
    <row r="582" spans="1:24" x14ac:dyDescent="0.25">
      <c r="A582" s="65" t="s">
        <v>102</v>
      </c>
      <c r="B582" s="65">
        <v>4002</v>
      </c>
      <c r="C582" s="59">
        <v>43885</v>
      </c>
      <c r="D582" s="65">
        <v>24</v>
      </c>
      <c r="E582" s="65" t="s">
        <v>103</v>
      </c>
      <c r="F582" s="65">
        <v>15.53</v>
      </c>
      <c r="G582" s="65">
        <v>10.06</v>
      </c>
      <c r="H582" s="65">
        <v>0.2</v>
      </c>
      <c r="I582" s="65">
        <v>0.02</v>
      </c>
      <c r="J582" s="65">
        <v>0.32</v>
      </c>
      <c r="K582" s="65">
        <v>0</v>
      </c>
      <c r="L582" s="65">
        <v>0</v>
      </c>
      <c r="M582" s="65">
        <v>0.02</v>
      </c>
      <c r="N582" s="65">
        <v>-0.12</v>
      </c>
      <c r="O582" s="65">
        <v>-0.16</v>
      </c>
      <c r="P582" s="65">
        <v>0</v>
      </c>
      <c r="R582" s="65">
        <v>0.36</v>
      </c>
      <c r="S582" s="65">
        <v>0.35</v>
      </c>
      <c r="T582" s="65">
        <v>0.23</v>
      </c>
      <c r="U582" s="65">
        <v>26.81</v>
      </c>
      <c r="V582" s="65">
        <v>1063.1079999999999</v>
      </c>
      <c r="X582" s="65">
        <f t="shared" si="8"/>
        <v>0.54</v>
      </c>
    </row>
    <row r="583" spans="1:24" x14ac:dyDescent="0.25">
      <c r="A583" s="65" t="s">
        <v>102</v>
      </c>
      <c r="B583" s="65">
        <v>4002</v>
      </c>
      <c r="C583" s="59">
        <v>43886</v>
      </c>
      <c r="D583" s="65">
        <v>1</v>
      </c>
      <c r="E583" s="65" t="s">
        <v>103</v>
      </c>
      <c r="F583" s="65">
        <v>15.11</v>
      </c>
      <c r="G583" s="65">
        <v>10.06</v>
      </c>
      <c r="H583" s="65">
        <v>0.25</v>
      </c>
      <c r="I583" s="65">
        <v>0.01</v>
      </c>
      <c r="J583" s="65">
        <v>0.11</v>
      </c>
      <c r="K583" s="65">
        <v>0</v>
      </c>
      <c r="L583" s="65">
        <v>0</v>
      </c>
      <c r="M583" s="65">
        <v>0.02</v>
      </c>
      <c r="N583" s="65">
        <v>-0.09</v>
      </c>
      <c r="O583" s="65">
        <v>-0.16</v>
      </c>
      <c r="P583" s="65">
        <v>0</v>
      </c>
      <c r="R583" s="65">
        <v>0.36</v>
      </c>
      <c r="S583" s="65">
        <v>0.35</v>
      </c>
      <c r="T583" s="65">
        <v>0.23</v>
      </c>
      <c r="U583" s="65">
        <v>26.25</v>
      </c>
      <c r="V583" s="65">
        <v>1010.547</v>
      </c>
      <c r="X583" s="65">
        <f t="shared" si="8"/>
        <v>0.37</v>
      </c>
    </row>
    <row r="584" spans="1:24" x14ac:dyDescent="0.25">
      <c r="A584" s="65" t="s">
        <v>102</v>
      </c>
      <c r="B584" s="65">
        <v>4002</v>
      </c>
      <c r="C584" s="59">
        <v>43886</v>
      </c>
      <c r="D584" s="65">
        <v>2</v>
      </c>
      <c r="E584" s="65" t="s">
        <v>103</v>
      </c>
      <c r="F584" s="65">
        <v>14.81</v>
      </c>
      <c r="G584" s="65">
        <v>10.06</v>
      </c>
      <c r="H584" s="65">
        <v>0.25</v>
      </c>
      <c r="I584" s="65">
        <v>0.01</v>
      </c>
      <c r="J584" s="65">
        <v>0.09</v>
      </c>
      <c r="K584" s="65">
        <v>0</v>
      </c>
      <c r="L584" s="65">
        <v>0</v>
      </c>
      <c r="M584" s="65">
        <v>0.03</v>
      </c>
      <c r="N584" s="65">
        <v>-0.09</v>
      </c>
      <c r="O584" s="65">
        <v>-0.16</v>
      </c>
      <c r="P584" s="65">
        <v>0</v>
      </c>
      <c r="R584" s="65">
        <v>0.36</v>
      </c>
      <c r="S584" s="65">
        <v>0.35</v>
      </c>
      <c r="T584" s="65">
        <v>0.23</v>
      </c>
      <c r="U584" s="65">
        <v>25.94</v>
      </c>
      <c r="V584" s="65">
        <v>986.29100000000005</v>
      </c>
      <c r="X584" s="65">
        <f t="shared" ref="X584:X647" si="9">H584+I584+J584+K584+L584+P584+Q584</f>
        <v>0.35</v>
      </c>
    </row>
    <row r="585" spans="1:24" x14ac:dyDescent="0.25">
      <c r="A585" s="65" t="s">
        <v>102</v>
      </c>
      <c r="B585" s="65">
        <v>4002</v>
      </c>
      <c r="C585" s="59">
        <v>43886</v>
      </c>
      <c r="D585" s="65">
        <v>3</v>
      </c>
      <c r="E585" s="65" t="s">
        <v>103</v>
      </c>
      <c r="F585" s="65">
        <v>15.23</v>
      </c>
      <c r="G585" s="65">
        <v>10.06</v>
      </c>
      <c r="H585" s="65">
        <v>0.25</v>
      </c>
      <c r="I585" s="65">
        <v>0.01</v>
      </c>
      <c r="J585" s="65">
        <v>0.11</v>
      </c>
      <c r="K585" s="65">
        <v>0</v>
      </c>
      <c r="L585" s="65">
        <v>0</v>
      </c>
      <c r="M585" s="65">
        <v>0.01</v>
      </c>
      <c r="N585" s="65">
        <v>-0.1</v>
      </c>
      <c r="O585" s="65">
        <v>-0.16</v>
      </c>
      <c r="P585" s="65">
        <v>0</v>
      </c>
      <c r="R585" s="65">
        <v>0.36</v>
      </c>
      <c r="S585" s="65">
        <v>0.35</v>
      </c>
      <c r="T585" s="65">
        <v>0.23</v>
      </c>
      <c r="U585" s="65">
        <v>26.35</v>
      </c>
      <c r="V585" s="65">
        <v>974.346</v>
      </c>
      <c r="X585" s="65">
        <f t="shared" si="9"/>
        <v>0.37</v>
      </c>
    </row>
    <row r="586" spans="1:24" x14ac:dyDescent="0.25">
      <c r="A586" s="65" t="s">
        <v>102</v>
      </c>
      <c r="B586" s="65">
        <v>4002</v>
      </c>
      <c r="C586" s="59">
        <v>43886</v>
      </c>
      <c r="D586" s="65">
        <v>4</v>
      </c>
      <c r="E586" s="65" t="s">
        <v>103</v>
      </c>
      <c r="F586" s="65">
        <v>15</v>
      </c>
      <c r="G586" s="65">
        <v>10.06</v>
      </c>
      <c r="H586" s="65">
        <v>0.25</v>
      </c>
      <c r="I586" s="65">
        <v>0.01</v>
      </c>
      <c r="J586" s="65">
        <v>0.11</v>
      </c>
      <c r="K586" s="65">
        <v>0</v>
      </c>
      <c r="L586" s="65">
        <v>0</v>
      </c>
      <c r="M586" s="65">
        <v>0.03</v>
      </c>
      <c r="N586" s="65">
        <v>-0.09</v>
      </c>
      <c r="O586" s="65">
        <v>-0.16</v>
      </c>
      <c r="P586" s="65">
        <v>0</v>
      </c>
      <c r="R586" s="65">
        <v>0.36</v>
      </c>
      <c r="S586" s="65">
        <v>0.35</v>
      </c>
      <c r="T586" s="65">
        <v>0.23</v>
      </c>
      <c r="U586" s="65">
        <v>26.15</v>
      </c>
      <c r="V586" s="65">
        <v>979.48800000000006</v>
      </c>
      <c r="X586" s="65">
        <f t="shared" si="9"/>
        <v>0.37</v>
      </c>
    </row>
    <row r="587" spans="1:24" x14ac:dyDescent="0.25">
      <c r="A587" s="65" t="s">
        <v>102</v>
      </c>
      <c r="B587" s="65">
        <v>4002</v>
      </c>
      <c r="C587" s="59">
        <v>43886</v>
      </c>
      <c r="D587" s="65">
        <v>5</v>
      </c>
      <c r="E587" s="65" t="s">
        <v>103</v>
      </c>
      <c r="F587" s="65">
        <v>14.58</v>
      </c>
      <c r="G587" s="65">
        <v>10.06</v>
      </c>
      <c r="H587" s="65">
        <v>0.25</v>
      </c>
      <c r="I587" s="65">
        <v>0.01</v>
      </c>
      <c r="J587" s="65">
        <v>0.06</v>
      </c>
      <c r="K587" s="65">
        <v>0</v>
      </c>
      <c r="L587" s="65">
        <v>0</v>
      </c>
      <c r="M587" s="65">
        <v>0.03</v>
      </c>
      <c r="N587" s="65">
        <v>-0.1</v>
      </c>
      <c r="O587" s="65">
        <v>-0.16</v>
      </c>
      <c r="P587" s="65">
        <v>0</v>
      </c>
      <c r="R587" s="65">
        <v>0.36</v>
      </c>
      <c r="S587" s="65">
        <v>0.35</v>
      </c>
      <c r="T587" s="65">
        <v>0.23</v>
      </c>
      <c r="U587" s="65">
        <v>25.67</v>
      </c>
      <c r="V587" s="65">
        <v>1023.364</v>
      </c>
      <c r="X587" s="65">
        <f t="shared" si="9"/>
        <v>0.32</v>
      </c>
    </row>
    <row r="588" spans="1:24" x14ac:dyDescent="0.25">
      <c r="A588" s="65" t="s">
        <v>102</v>
      </c>
      <c r="B588" s="65">
        <v>4002</v>
      </c>
      <c r="C588" s="59">
        <v>43886</v>
      </c>
      <c r="D588" s="65">
        <v>6</v>
      </c>
      <c r="E588" s="65" t="s">
        <v>103</v>
      </c>
      <c r="F588" s="65">
        <v>15.38</v>
      </c>
      <c r="G588" s="65">
        <v>10.06</v>
      </c>
      <c r="H588" s="65">
        <v>0.25</v>
      </c>
      <c r="I588" s="65">
        <v>0.01</v>
      </c>
      <c r="J588" s="65">
        <v>0.3</v>
      </c>
      <c r="K588" s="65">
        <v>0</v>
      </c>
      <c r="L588" s="65">
        <v>0</v>
      </c>
      <c r="M588" s="65">
        <v>0.04</v>
      </c>
      <c r="N588" s="65">
        <v>-0.18</v>
      </c>
      <c r="O588" s="65">
        <v>-0.16</v>
      </c>
      <c r="P588" s="65">
        <v>0</v>
      </c>
      <c r="R588" s="65">
        <v>0.36</v>
      </c>
      <c r="S588" s="65">
        <v>0.35</v>
      </c>
      <c r="T588" s="65">
        <v>0.23</v>
      </c>
      <c r="U588" s="65">
        <v>26.64</v>
      </c>
      <c r="V588" s="65">
        <v>1116.6189999999999</v>
      </c>
      <c r="X588" s="65">
        <f t="shared" si="9"/>
        <v>0.56000000000000005</v>
      </c>
    </row>
    <row r="589" spans="1:24" x14ac:dyDescent="0.25">
      <c r="A589" s="65" t="s">
        <v>102</v>
      </c>
      <c r="B589" s="65">
        <v>4002</v>
      </c>
      <c r="C589" s="59">
        <v>43886</v>
      </c>
      <c r="D589" s="65">
        <v>7</v>
      </c>
      <c r="E589" s="65" t="s">
        <v>103</v>
      </c>
      <c r="F589" s="65">
        <v>16.54</v>
      </c>
      <c r="G589" s="65">
        <v>10.06</v>
      </c>
      <c r="H589" s="65">
        <v>0.25</v>
      </c>
      <c r="I589" s="65">
        <v>0.01</v>
      </c>
      <c r="J589" s="65">
        <v>0.19</v>
      </c>
      <c r="K589" s="65">
        <v>0</v>
      </c>
      <c r="L589" s="65">
        <v>0.02</v>
      </c>
      <c r="M589" s="65">
        <v>0.02</v>
      </c>
      <c r="N589" s="65">
        <v>-0.23</v>
      </c>
      <c r="O589" s="65">
        <v>-0.16</v>
      </c>
      <c r="P589" s="65">
        <v>0</v>
      </c>
      <c r="R589" s="65">
        <v>0.36</v>
      </c>
      <c r="S589" s="65">
        <v>0.35</v>
      </c>
      <c r="T589" s="65">
        <v>0.23</v>
      </c>
      <c r="U589" s="65">
        <v>27.64</v>
      </c>
      <c r="V589" s="65">
        <v>1258.4849999999999</v>
      </c>
      <c r="X589" s="65">
        <f t="shared" si="9"/>
        <v>0.47000000000000003</v>
      </c>
    </row>
    <row r="590" spans="1:24" x14ac:dyDescent="0.25">
      <c r="A590" s="65" t="s">
        <v>102</v>
      </c>
      <c r="B590" s="65">
        <v>4002</v>
      </c>
      <c r="C590" s="59">
        <v>43886</v>
      </c>
      <c r="D590" s="65">
        <v>8</v>
      </c>
      <c r="E590" s="65" t="s">
        <v>104</v>
      </c>
      <c r="F590" s="65">
        <v>19.670000000000002</v>
      </c>
      <c r="G590" s="65">
        <v>10.06</v>
      </c>
      <c r="H590" s="65">
        <v>0.25</v>
      </c>
      <c r="I590" s="65">
        <v>0.01</v>
      </c>
      <c r="J590" s="65">
        <v>0.19</v>
      </c>
      <c r="K590" s="65">
        <v>0.4</v>
      </c>
      <c r="L590" s="65">
        <v>0.06</v>
      </c>
      <c r="M590" s="65">
        <v>0.01</v>
      </c>
      <c r="N590" s="65">
        <v>-0.26</v>
      </c>
      <c r="O590" s="65">
        <v>-0.16</v>
      </c>
      <c r="P590" s="65">
        <v>0</v>
      </c>
      <c r="R590" s="65">
        <v>0.36</v>
      </c>
      <c r="S590" s="65">
        <v>0.35</v>
      </c>
      <c r="T590" s="65">
        <v>0.23</v>
      </c>
      <c r="U590" s="65">
        <v>31.17</v>
      </c>
      <c r="V590" s="65">
        <v>1341.2829999999999</v>
      </c>
      <c r="X590" s="65">
        <f t="shared" si="9"/>
        <v>0.91000000000000014</v>
      </c>
    </row>
    <row r="591" spans="1:24" x14ac:dyDescent="0.25">
      <c r="A591" s="65" t="s">
        <v>102</v>
      </c>
      <c r="B591" s="65">
        <v>4002</v>
      </c>
      <c r="C591" s="59">
        <v>43886</v>
      </c>
      <c r="D591" s="65">
        <v>9</v>
      </c>
      <c r="E591" s="65" t="s">
        <v>104</v>
      </c>
      <c r="F591" s="65">
        <v>20.059999999999999</v>
      </c>
      <c r="G591" s="65">
        <v>10.06</v>
      </c>
      <c r="H591" s="65">
        <v>0.25</v>
      </c>
      <c r="I591" s="65">
        <v>0.01</v>
      </c>
      <c r="J591" s="65">
        <v>0.12</v>
      </c>
      <c r="K591" s="65">
        <v>0.4</v>
      </c>
      <c r="L591" s="65">
        <v>0.06</v>
      </c>
      <c r="M591" s="65">
        <v>0</v>
      </c>
      <c r="N591" s="65">
        <v>-0.3</v>
      </c>
      <c r="O591" s="65">
        <v>-0.16</v>
      </c>
      <c r="P591" s="65">
        <v>0</v>
      </c>
      <c r="R591" s="65">
        <v>0.36</v>
      </c>
      <c r="S591" s="65">
        <v>0.35</v>
      </c>
      <c r="T591" s="65">
        <v>0.23</v>
      </c>
      <c r="U591" s="65">
        <v>31.44</v>
      </c>
      <c r="V591" s="65">
        <v>1371.068</v>
      </c>
      <c r="X591" s="65">
        <f t="shared" si="9"/>
        <v>0.84000000000000008</v>
      </c>
    </row>
    <row r="592" spans="1:24" x14ac:dyDescent="0.25">
      <c r="A592" s="65" t="s">
        <v>102</v>
      </c>
      <c r="B592" s="65">
        <v>4002</v>
      </c>
      <c r="C592" s="59">
        <v>43886</v>
      </c>
      <c r="D592" s="65">
        <v>10</v>
      </c>
      <c r="E592" s="65" t="s">
        <v>104</v>
      </c>
      <c r="F592" s="65">
        <v>16.329999999999998</v>
      </c>
      <c r="G592" s="65">
        <v>10.06</v>
      </c>
      <c r="H592" s="65">
        <v>0.25</v>
      </c>
      <c r="I592" s="65">
        <v>0.01</v>
      </c>
      <c r="J592" s="65">
        <v>0.06</v>
      </c>
      <c r="K592" s="65">
        <v>0.4</v>
      </c>
      <c r="L592" s="65">
        <v>0</v>
      </c>
      <c r="M592" s="65">
        <v>0.01</v>
      </c>
      <c r="N592" s="65">
        <v>-0.28999999999999998</v>
      </c>
      <c r="O592" s="65">
        <v>-0.16</v>
      </c>
      <c r="P592" s="65">
        <v>0</v>
      </c>
      <c r="R592" s="65">
        <v>0.36</v>
      </c>
      <c r="S592" s="65">
        <v>0.35</v>
      </c>
      <c r="T592" s="65">
        <v>0.23</v>
      </c>
      <c r="U592" s="65">
        <v>27.61</v>
      </c>
      <c r="V592" s="65">
        <v>1357.596</v>
      </c>
      <c r="X592" s="65">
        <f t="shared" si="9"/>
        <v>0.72</v>
      </c>
    </row>
    <row r="593" spans="1:24" x14ac:dyDescent="0.25">
      <c r="A593" s="65" t="s">
        <v>102</v>
      </c>
      <c r="B593" s="65">
        <v>4002</v>
      </c>
      <c r="C593" s="59">
        <v>43886</v>
      </c>
      <c r="D593" s="65">
        <v>11</v>
      </c>
      <c r="E593" s="65" t="s">
        <v>104</v>
      </c>
      <c r="F593" s="65">
        <v>16.440000000000001</v>
      </c>
      <c r="G593" s="65">
        <v>10.06</v>
      </c>
      <c r="H593" s="65">
        <v>0.25</v>
      </c>
      <c r="I593" s="65">
        <v>0.01</v>
      </c>
      <c r="J593" s="65">
        <v>0.05</v>
      </c>
      <c r="K593" s="65">
        <v>0.4</v>
      </c>
      <c r="L593" s="65">
        <v>0</v>
      </c>
      <c r="M593" s="65">
        <v>0</v>
      </c>
      <c r="N593" s="65">
        <v>-0.28999999999999998</v>
      </c>
      <c r="O593" s="65">
        <v>-0.16</v>
      </c>
      <c r="P593" s="65">
        <v>0</v>
      </c>
      <c r="R593" s="65">
        <v>0.36</v>
      </c>
      <c r="S593" s="65">
        <v>0.35</v>
      </c>
      <c r="T593" s="65">
        <v>0.23</v>
      </c>
      <c r="U593" s="65">
        <v>27.7</v>
      </c>
      <c r="V593" s="65">
        <v>1348.874</v>
      </c>
      <c r="X593" s="65">
        <f t="shared" si="9"/>
        <v>0.71</v>
      </c>
    </row>
    <row r="594" spans="1:24" x14ac:dyDescent="0.25">
      <c r="A594" s="65" t="s">
        <v>102</v>
      </c>
      <c r="B594" s="65">
        <v>4002</v>
      </c>
      <c r="C594" s="59">
        <v>43886</v>
      </c>
      <c r="D594" s="65">
        <v>12</v>
      </c>
      <c r="E594" s="65" t="s">
        <v>104</v>
      </c>
      <c r="F594" s="65">
        <v>16.78</v>
      </c>
      <c r="G594" s="65">
        <v>10.06</v>
      </c>
      <c r="H594" s="65">
        <v>0.25</v>
      </c>
      <c r="I594" s="65">
        <v>0.01</v>
      </c>
      <c r="J594" s="65">
        <v>0.05</v>
      </c>
      <c r="K594" s="65">
        <v>0.41</v>
      </c>
      <c r="L594" s="65">
        <v>0</v>
      </c>
      <c r="M594" s="65">
        <v>0.03</v>
      </c>
      <c r="N594" s="65">
        <v>-0.26</v>
      </c>
      <c r="O594" s="65">
        <v>-0.16</v>
      </c>
      <c r="P594" s="65">
        <v>0</v>
      </c>
      <c r="R594" s="65">
        <v>0.36</v>
      </c>
      <c r="S594" s="65">
        <v>0.35</v>
      </c>
      <c r="T594" s="65">
        <v>0.23</v>
      </c>
      <c r="U594" s="65">
        <v>28.11</v>
      </c>
      <c r="V594" s="65">
        <v>1361.8520000000001</v>
      </c>
      <c r="X594" s="65">
        <f t="shared" si="9"/>
        <v>0.72</v>
      </c>
    </row>
    <row r="595" spans="1:24" x14ac:dyDescent="0.25">
      <c r="A595" s="65" t="s">
        <v>102</v>
      </c>
      <c r="B595" s="65">
        <v>4002</v>
      </c>
      <c r="C595" s="59">
        <v>43886</v>
      </c>
      <c r="D595" s="65">
        <v>13</v>
      </c>
      <c r="E595" s="65" t="s">
        <v>104</v>
      </c>
      <c r="F595" s="65">
        <v>16</v>
      </c>
      <c r="G595" s="65">
        <v>10.06</v>
      </c>
      <c r="H595" s="65">
        <v>0.25</v>
      </c>
      <c r="I595" s="65">
        <v>0.01</v>
      </c>
      <c r="J595" s="65">
        <v>0.04</v>
      </c>
      <c r="K595" s="65">
        <v>0.41</v>
      </c>
      <c r="L595" s="65">
        <v>0</v>
      </c>
      <c r="M595" s="65">
        <v>0</v>
      </c>
      <c r="N595" s="65">
        <v>-0.27</v>
      </c>
      <c r="O595" s="65">
        <v>-0.16</v>
      </c>
      <c r="P595" s="65">
        <v>0</v>
      </c>
      <c r="R595" s="65">
        <v>0.36</v>
      </c>
      <c r="S595" s="65">
        <v>0.35</v>
      </c>
      <c r="T595" s="65">
        <v>0.23</v>
      </c>
      <c r="U595" s="65">
        <v>27.28</v>
      </c>
      <c r="V595" s="65">
        <v>1353.153</v>
      </c>
      <c r="X595" s="65">
        <f t="shared" si="9"/>
        <v>0.71</v>
      </c>
    </row>
    <row r="596" spans="1:24" x14ac:dyDescent="0.25">
      <c r="A596" s="65" t="s">
        <v>102</v>
      </c>
      <c r="B596" s="65">
        <v>4002</v>
      </c>
      <c r="C596" s="59">
        <v>43886</v>
      </c>
      <c r="D596" s="65">
        <v>14</v>
      </c>
      <c r="E596" s="65" t="s">
        <v>104</v>
      </c>
      <c r="F596" s="65">
        <v>15.94</v>
      </c>
      <c r="G596" s="65">
        <v>10.06</v>
      </c>
      <c r="H596" s="65">
        <v>0.25</v>
      </c>
      <c r="I596" s="65">
        <v>0.01</v>
      </c>
      <c r="J596" s="65">
        <v>0.04</v>
      </c>
      <c r="K596" s="65">
        <v>0.41</v>
      </c>
      <c r="L596" s="65">
        <v>0</v>
      </c>
      <c r="M596" s="65">
        <v>0.01</v>
      </c>
      <c r="N596" s="65">
        <v>-0.27</v>
      </c>
      <c r="O596" s="65">
        <v>-0.16</v>
      </c>
      <c r="P596" s="65">
        <v>0</v>
      </c>
      <c r="R596" s="65">
        <v>0.36</v>
      </c>
      <c r="S596" s="65">
        <v>0.35</v>
      </c>
      <c r="T596" s="65">
        <v>0.23</v>
      </c>
      <c r="U596" s="65">
        <v>27.23</v>
      </c>
      <c r="V596" s="65">
        <v>1348.51</v>
      </c>
      <c r="X596" s="65">
        <f t="shared" si="9"/>
        <v>0.71</v>
      </c>
    </row>
    <row r="597" spans="1:24" x14ac:dyDescent="0.25">
      <c r="A597" s="65" t="s">
        <v>102</v>
      </c>
      <c r="B597" s="65">
        <v>4002</v>
      </c>
      <c r="C597" s="59">
        <v>43886</v>
      </c>
      <c r="D597" s="65">
        <v>15</v>
      </c>
      <c r="E597" s="65" t="s">
        <v>104</v>
      </c>
      <c r="F597" s="65">
        <v>15.85</v>
      </c>
      <c r="G597" s="65">
        <v>10.06</v>
      </c>
      <c r="H597" s="65">
        <v>0.25</v>
      </c>
      <c r="I597" s="65">
        <v>0.01</v>
      </c>
      <c r="J597" s="65">
        <v>0.04</v>
      </c>
      <c r="K597" s="65">
        <v>0.41</v>
      </c>
      <c r="L597" s="65">
        <v>0</v>
      </c>
      <c r="M597" s="65">
        <v>0</v>
      </c>
      <c r="N597" s="65">
        <v>-0.23</v>
      </c>
      <c r="O597" s="65">
        <v>-0.16</v>
      </c>
      <c r="P597" s="65">
        <v>0</v>
      </c>
      <c r="R597" s="65">
        <v>0.36</v>
      </c>
      <c r="S597" s="65">
        <v>0.35</v>
      </c>
      <c r="T597" s="65">
        <v>0.23</v>
      </c>
      <c r="U597" s="65">
        <v>27.17</v>
      </c>
      <c r="V597" s="65">
        <v>1336.1479999999999</v>
      </c>
      <c r="X597" s="65">
        <f t="shared" si="9"/>
        <v>0.71</v>
      </c>
    </row>
    <row r="598" spans="1:24" x14ac:dyDescent="0.25">
      <c r="A598" s="65" t="s">
        <v>102</v>
      </c>
      <c r="B598" s="65">
        <v>4002</v>
      </c>
      <c r="C598" s="59">
        <v>43886</v>
      </c>
      <c r="D598" s="65">
        <v>16</v>
      </c>
      <c r="E598" s="65" t="s">
        <v>104</v>
      </c>
      <c r="F598" s="65">
        <v>16.07</v>
      </c>
      <c r="G598" s="65">
        <v>10.06</v>
      </c>
      <c r="H598" s="65">
        <v>0.25</v>
      </c>
      <c r="I598" s="65">
        <v>0.01</v>
      </c>
      <c r="J598" s="65">
        <v>0.04</v>
      </c>
      <c r="K598" s="65">
        <v>0.4</v>
      </c>
      <c r="L598" s="65">
        <v>0</v>
      </c>
      <c r="M598" s="65">
        <v>0.01</v>
      </c>
      <c r="N598" s="65">
        <v>-0.24</v>
      </c>
      <c r="O598" s="65">
        <v>-0.16</v>
      </c>
      <c r="P598" s="65">
        <v>0</v>
      </c>
      <c r="R598" s="65">
        <v>0.36</v>
      </c>
      <c r="S598" s="65">
        <v>0.35</v>
      </c>
      <c r="T598" s="65">
        <v>0.23</v>
      </c>
      <c r="U598" s="65">
        <v>27.38</v>
      </c>
      <c r="V598" s="65">
        <v>1329.8820000000001</v>
      </c>
      <c r="X598" s="65">
        <f t="shared" si="9"/>
        <v>0.7</v>
      </c>
    </row>
    <row r="599" spans="1:24" x14ac:dyDescent="0.25">
      <c r="A599" s="65" t="s">
        <v>102</v>
      </c>
      <c r="B599" s="65">
        <v>4002</v>
      </c>
      <c r="C599" s="59">
        <v>43886</v>
      </c>
      <c r="D599" s="65">
        <v>17</v>
      </c>
      <c r="E599" s="65" t="s">
        <v>104</v>
      </c>
      <c r="F599" s="65">
        <v>16.37</v>
      </c>
      <c r="G599" s="65">
        <v>10.06</v>
      </c>
      <c r="H599" s="65">
        <v>0.25</v>
      </c>
      <c r="I599" s="65">
        <v>0.01</v>
      </c>
      <c r="J599" s="65">
        <v>0.04</v>
      </c>
      <c r="K599" s="65">
        <v>0.39</v>
      </c>
      <c r="L599" s="65">
        <v>0</v>
      </c>
      <c r="M599" s="65">
        <v>0.02</v>
      </c>
      <c r="N599" s="65">
        <v>-0.28000000000000003</v>
      </c>
      <c r="O599" s="65">
        <v>-0.16</v>
      </c>
      <c r="P599" s="65">
        <v>0</v>
      </c>
      <c r="R599" s="65">
        <v>0.36</v>
      </c>
      <c r="S599" s="65">
        <v>0.35</v>
      </c>
      <c r="T599" s="65">
        <v>0.23</v>
      </c>
      <c r="U599" s="65">
        <v>27.64</v>
      </c>
      <c r="V599" s="65">
        <v>1352.7829999999999</v>
      </c>
      <c r="X599" s="65">
        <f t="shared" si="9"/>
        <v>0.69</v>
      </c>
    </row>
    <row r="600" spans="1:24" x14ac:dyDescent="0.25">
      <c r="A600" s="65" t="s">
        <v>102</v>
      </c>
      <c r="B600" s="65">
        <v>4002</v>
      </c>
      <c r="C600" s="59">
        <v>43886</v>
      </c>
      <c r="D600" s="65">
        <v>18</v>
      </c>
      <c r="E600" s="65" t="s">
        <v>104</v>
      </c>
      <c r="F600" s="65">
        <v>16.66</v>
      </c>
      <c r="G600" s="65">
        <v>10.06</v>
      </c>
      <c r="H600" s="65">
        <v>0.25</v>
      </c>
      <c r="I600" s="65">
        <v>0.01</v>
      </c>
      <c r="J600" s="65">
        <v>0.04</v>
      </c>
      <c r="K600" s="65">
        <v>0.37</v>
      </c>
      <c r="L600" s="65">
        <v>0.01</v>
      </c>
      <c r="M600" s="65">
        <v>0.03</v>
      </c>
      <c r="N600" s="65">
        <v>-0.33</v>
      </c>
      <c r="O600" s="65">
        <v>-0.16</v>
      </c>
      <c r="P600" s="65">
        <v>0</v>
      </c>
      <c r="R600" s="65">
        <v>0.36</v>
      </c>
      <c r="S600" s="65">
        <v>0.35</v>
      </c>
      <c r="T600" s="65">
        <v>0.23</v>
      </c>
      <c r="U600" s="65">
        <v>27.88</v>
      </c>
      <c r="V600" s="65">
        <v>1431.9359999999999</v>
      </c>
      <c r="X600" s="65">
        <f t="shared" si="9"/>
        <v>0.67999999999999994</v>
      </c>
    </row>
    <row r="601" spans="1:24" x14ac:dyDescent="0.25">
      <c r="A601" s="65" t="s">
        <v>102</v>
      </c>
      <c r="B601" s="65">
        <v>4002</v>
      </c>
      <c r="C601" s="59">
        <v>43886</v>
      </c>
      <c r="D601" s="65">
        <v>19</v>
      </c>
      <c r="E601" s="65" t="s">
        <v>104</v>
      </c>
      <c r="F601" s="65">
        <v>17.329999999999998</v>
      </c>
      <c r="G601" s="65">
        <v>10.06</v>
      </c>
      <c r="H601" s="65">
        <v>0.25</v>
      </c>
      <c r="I601" s="65">
        <v>0.01</v>
      </c>
      <c r="J601" s="65">
        <v>0.04</v>
      </c>
      <c r="K601" s="65">
        <v>0.36</v>
      </c>
      <c r="L601" s="65">
        <v>0.01</v>
      </c>
      <c r="M601" s="65">
        <v>0</v>
      </c>
      <c r="N601" s="65">
        <v>-0.31</v>
      </c>
      <c r="O601" s="65">
        <v>-0.16</v>
      </c>
      <c r="P601" s="65">
        <v>0</v>
      </c>
      <c r="R601" s="65">
        <v>0.36</v>
      </c>
      <c r="S601" s="65">
        <v>0.35</v>
      </c>
      <c r="T601" s="65">
        <v>0.23</v>
      </c>
      <c r="U601" s="65">
        <v>28.53</v>
      </c>
      <c r="V601" s="65">
        <v>1461.768</v>
      </c>
      <c r="X601" s="65">
        <f t="shared" si="9"/>
        <v>0.66999999999999993</v>
      </c>
    </row>
    <row r="602" spans="1:24" x14ac:dyDescent="0.25">
      <c r="A602" s="65" t="s">
        <v>102</v>
      </c>
      <c r="B602" s="65">
        <v>4002</v>
      </c>
      <c r="C602" s="59">
        <v>43886</v>
      </c>
      <c r="D602" s="65">
        <v>20</v>
      </c>
      <c r="E602" s="65" t="s">
        <v>104</v>
      </c>
      <c r="F602" s="65">
        <v>18.91</v>
      </c>
      <c r="G602" s="65">
        <v>10.06</v>
      </c>
      <c r="H602" s="65">
        <v>0.25</v>
      </c>
      <c r="I602" s="65">
        <v>0.01</v>
      </c>
      <c r="J602" s="65">
        <v>0.05</v>
      </c>
      <c r="K602" s="65">
        <v>0.37</v>
      </c>
      <c r="L602" s="65">
        <v>0.08</v>
      </c>
      <c r="M602" s="65">
        <v>0.01</v>
      </c>
      <c r="N602" s="65">
        <v>-0.22</v>
      </c>
      <c r="O602" s="65">
        <v>-0.16</v>
      </c>
      <c r="P602" s="65">
        <v>0</v>
      </c>
      <c r="R602" s="65">
        <v>0.36</v>
      </c>
      <c r="S602" s="65">
        <v>0.35</v>
      </c>
      <c r="T602" s="65">
        <v>0.23</v>
      </c>
      <c r="U602" s="65">
        <v>30.3</v>
      </c>
      <c r="V602" s="65">
        <v>1417.3009999999999</v>
      </c>
      <c r="X602" s="65">
        <f t="shared" si="9"/>
        <v>0.7599999999999999</v>
      </c>
    </row>
    <row r="603" spans="1:24" x14ac:dyDescent="0.25">
      <c r="A603" s="65" t="s">
        <v>102</v>
      </c>
      <c r="B603" s="65">
        <v>4002</v>
      </c>
      <c r="C603" s="59">
        <v>43886</v>
      </c>
      <c r="D603" s="65">
        <v>21</v>
      </c>
      <c r="E603" s="65" t="s">
        <v>104</v>
      </c>
      <c r="F603" s="65">
        <v>20.09</v>
      </c>
      <c r="G603" s="65">
        <v>10.06</v>
      </c>
      <c r="H603" s="65">
        <v>0.25</v>
      </c>
      <c r="I603" s="65">
        <v>0.01</v>
      </c>
      <c r="J603" s="65">
        <v>0.06</v>
      </c>
      <c r="K603" s="65">
        <v>0.39</v>
      </c>
      <c r="L603" s="65">
        <v>0.17</v>
      </c>
      <c r="M603" s="65">
        <v>0.02</v>
      </c>
      <c r="N603" s="65">
        <v>-0.18</v>
      </c>
      <c r="O603" s="65">
        <v>-0.16</v>
      </c>
      <c r="P603" s="65">
        <v>0</v>
      </c>
      <c r="R603" s="65">
        <v>0.36</v>
      </c>
      <c r="S603" s="65">
        <v>0.35</v>
      </c>
      <c r="T603" s="65">
        <v>0.23</v>
      </c>
      <c r="U603" s="65">
        <v>31.65</v>
      </c>
      <c r="V603" s="65">
        <v>1346.93</v>
      </c>
      <c r="X603" s="65">
        <f t="shared" si="9"/>
        <v>0.88</v>
      </c>
    </row>
    <row r="604" spans="1:24" x14ac:dyDescent="0.25">
      <c r="A604" s="65" t="s">
        <v>102</v>
      </c>
      <c r="B604" s="65">
        <v>4002</v>
      </c>
      <c r="C604" s="59">
        <v>43886</v>
      </c>
      <c r="D604" s="65">
        <v>22</v>
      </c>
      <c r="E604" s="65" t="s">
        <v>104</v>
      </c>
      <c r="F604" s="65">
        <v>20.43</v>
      </c>
      <c r="G604" s="65">
        <v>10.06</v>
      </c>
      <c r="H604" s="65">
        <v>0.25</v>
      </c>
      <c r="I604" s="65">
        <v>0.01</v>
      </c>
      <c r="J604" s="65">
        <v>0.09</v>
      </c>
      <c r="K604" s="65">
        <v>0.42</v>
      </c>
      <c r="L604" s="65">
        <v>0.19</v>
      </c>
      <c r="M604" s="65">
        <v>0.03</v>
      </c>
      <c r="N604" s="65">
        <v>-0.18</v>
      </c>
      <c r="O604" s="65">
        <v>-0.16</v>
      </c>
      <c r="P604" s="65">
        <v>0</v>
      </c>
      <c r="R604" s="65">
        <v>0.36</v>
      </c>
      <c r="S604" s="65">
        <v>0.35</v>
      </c>
      <c r="T604" s="65">
        <v>0.23</v>
      </c>
      <c r="U604" s="65">
        <v>32.08</v>
      </c>
      <c r="V604" s="65">
        <v>1248.258</v>
      </c>
      <c r="X604" s="65">
        <f t="shared" si="9"/>
        <v>0.96</v>
      </c>
    </row>
    <row r="605" spans="1:24" x14ac:dyDescent="0.25">
      <c r="A605" s="65" t="s">
        <v>102</v>
      </c>
      <c r="B605" s="65">
        <v>4002</v>
      </c>
      <c r="C605" s="59">
        <v>43886</v>
      </c>
      <c r="D605" s="65">
        <v>23</v>
      </c>
      <c r="E605" s="65" t="s">
        <v>104</v>
      </c>
      <c r="F605" s="65">
        <v>17.11</v>
      </c>
      <c r="G605" s="65">
        <v>10.06</v>
      </c>
      <c r="H605" s="65">
        <v>0.25</v>
      </c>
      <c r="I605" s="65">
        <v>0.01</v>
      </c>
      <c r="J605" s="65">
        <v>0.17</v>
      </c>
      <c r="K605" s="65">
        <v>0.45</v>
      </c>
      <c r="L605" s="65">
        <v>0.01</v>
      </c>
      <c r="M605" s="65">
        <v>0.02</v>
      </c>
      <c r="N605" s="65">
        <v>-0.12</v>
      </c>
      <c r="O605" s="65">
        <v>-0.16</v>
      </c>
      <c r="P605" s="65">
        <v>0</v>
      </c>
      <c r="R605" s="65">
        <v>0.36</v>
      </c>
      <c r="S605" s="65">
        <v>0.35</v>
      </c>
      <c r="T605" s="65">
        <v>0.23</v>
      </c>
      <c r="U605" s="65">
        <v>28.74</v>
      </c>
      <c r="V605" s="65">
        <v>1145.0139999999999</v>
      </c>
      <c r="X605" s="65">
        <f t="shared" si="9"/>
        <v>0.89000000000000012</v>
      </c>
    </row>
    <row r="606" spans="1:24" x14ac:dyDescent="0.25">
      <c r="A606" s="65" t="s">
        <v>102</v>
      </c>
      <c r="B606" s="65">
        <v>4002</v>
      </c>
      <c r="C606" s="59">
        <v>43886</v>
      </c>
      <c r="D606" s="65">
        <v>24</v>
      </c>
      <c r="E606" s="65" t="s">
        <v>103</v>
      </c>
      <c r="F606" s="65">
        <v>14.77</v>
      </c>
      <c r="G606" s="65">
        <v>10.06</v>
      </c>
      <c r="H606" s="65">
        <v>0.25</v>
      </c>
      <c r="I606" s="65">
        <v>0.01</v>
      </c>
      <c r="J606" s="65">
        <v>0.28000000000000003</v>
      </c>
      <c r="K606" s="65">
        <v>0</v>
      </c>
      <c r="L606" s="65">
        <v>0</v>
      </c>
      <c r="M606" s="65">
        <v>0.03</v>
      </c>
      <c r="N606" s="65">
        <v>-0.11</v>
      </c>
      <c r="O606" s="65">
        <v>-0.16</v>
      </c>
      <c r="P606" s="65">
        <v>0</v>
      </c>
      <c r="R606" s="65">
        <v>0.36</v>
      </c>
      <c r="S606" s="65">
        <v>0.35</v>
      </c>
      <c r="T606" s="65">
        <v>0.23</v>
      </c>
      <c r="U606" s="65">
        <v>26.07</v>
      </c>
      <c r="V606" s="65">
        <v>1062.1469999999999</v>
      </c>
      <c r="X606" s="65">
        <f t="shared" si="9"/>
        <v>0.54</v>
      </c>
    </row>
    <row r="607" spans="1:24" x14ac:dyDescent="0.25">
      <c r="A607" s="65" t="s">
        <v>102</v>
      </c>
      <c r="B607" s="65">
        <v>4002</v>
      </c>
      <c r="C607" s="59">
        <v>43887</v>
      </c>
      <c r="D607" s="65">
        <v>1</v>
      </c>
      <c r="E607" s="65" t="s">
        <v>103</v>
      </c>
      <c r="F607" s="65">
        <v>11.8</v>
      </c>
      <c r="G607" s="65">
        <v>10.06</v>
      </c>
      <c r="H607" s="65">
        <v>0.64</v>
      </c>
      <c r="I607" s="65">
        <v>0.03</v>
      </c>
      <c r="J607" s="65">
        <v>7.0000000000000007E-2</v>
      </c>
      <c r="K607" s="65">
        <v>0</v>
      </c>
      <c r="L607" s="65">
        <v>0</v>
      </c>
      <c r="M607" s="65">
        <v>0.02</v>
      </c>
      <c r="N607" s="65">
        <v>-7.0000000000000007E-2</v>
      </c>
      <c r="O607" s="65">
        <v>-0.16</v>
      </c>
      <c r="P607" s="65">
        <v>0</v>
      </c>
      <c r="R607" s="65">
        <v>0.36</v>
      </c>
      <c r="S607" s="65">
        <v>0.35</v>
      </c>
      <c r="T607" s="65">
        <v>0.23</v>
      </c>
      <c r="U607" s="65">
        <v>23.33</v>
      </c>
      <c r="V607" s="65">
        <v>1009.361</v>
      </c>
      <c r="X607" s="65">
        <f t="shared" si="9"/>
        <v>0.74</v>
      </c>
    </row>
    <row r="608" spans="1:24" x14ac:dyDescent="0.25">
      <c r="A608" s="65" t="s">
        <v>102</v>
      </c>
      <c r="B608" s="65">
        <v>4002</v>
      </c>
      <c r="C608" s="59">
        <v>43887</v>
      </c>
      <c r="D608" s="65">
        <v>2</v>
      </c>
      <c r="E608" s="65" t="s">
        <v>103</v>
      </c>
      <c r="F608" s="65">
        <v>-5.78</v>
      </c>
      <c r="G608" s="65">
        <v>10.06</v>
      </c>
      <c r="H608" s="65">
        <v>0.64</v>
      </c>
      <c r="I608" s="65">
        <v>0.03</v>
      </c>
      <c r="J608" s="65">
        <v>0.25</v>
      </c>
      <c r="K608" s="65">
        <v>0</v>
      </c>
      <c r="L608" s="65">
        <v>0</v>
      </c>
      <c r="M608" s="65">
        <v>-0.04</v>
      </c>
      <c r="N608" s="65">
        <v>-0.16</v>
      </c>
      <c r="O608" s="65">
        <v>-0.16</v>
      </c>
      <c r="P608" s="65">
        <v>0</v>
      </c>
      <c r="R608" s="65">
        <v>0.36</v>
      </c>
      <c r="S608" s="65">
        <v>0.35</v>
      </c>
      <c r="T608" s="65">
        <v>0.23</v>
      </c>
      <c r="U608" s="65">
        <v>5.78</v>
      </c>
      <c r="V608" s="65">
        <v>981.09500000000003</v>
      </c>
      <c r="X608" s="65">
        <f t="shared" si="9"/>
        <v>0.92</v>
      </c>
    </row>
    <row r="609" spans="1:24" x14ac:dyDescent="0.25">
      <c r="A609" s="65" t="s">
        <v>102</v>
      </c>
      <c r="B609" s="65">
        <v>4002</v>
      </c>
      <c r="C609" s="59">
        <v>43887</v>
      </c>
      <c r="D609" s="65">
        <v>3</v>
      </c>
      <c r="E609" s="65" t="s">
        <v>103</v>
      </c>
      <c r="F609" s="65">
        <v>3.83</v>
      </c>
      <c r="G609" s="65">
        <v>10.06</v>
      </c>
      <c r="H609" s="65">
        <v>0.64</v>
      </c>
      <c r="I609" s="65">
        <v>0.03</v>
      </c>
      <c r="J609" s="65">
        <v>0.22</v>
      </c>
      <c r="K609" s="65">
        <v>0</v>
      </c>
      <c r="L609" s="65">
        <v>0</v>
      </c>
      <c r="M609" s="65">
        <v>0</v>
      </c>
      <c r="N609" s="65">
        <v>-7.0000000000000007E-2</v>
      </c>
      <c r="O609" s="65">
        <v>-0.16</v>
      </c>
      <c r="P609" s="65">
        <v>0</v>
      </c>
      <c r="R609" s="65">
        <v>0.36</v>
      </c>
      <c r="S609" s="65">
        <v>0.35</v>
      </c>
      <c r="T609" s="65">
        <v>0.23</v>
      </c>
      <c r="U609" s="65">
        <v>15.49</v>
      </c>
      <c r="V609" s="65">
        <v>968.49099999999999</v>
      </c>
      <c r="X609" s="65">
        <f t="shared" si="9"/>
        <v>0.89</v>
      </c>
    </row>
    <row r="610" spans="1:24" x14ac:dyDescent="0.25">
      <c r="A610" s="65" t="s">
        <v>102</v>
      </c>
      <c r="B610" s="65">
        <v>4002</v>
      </c>
      <c r="C610" s="59">
        <v>43887</v>
      </c>
      <c r="D610" s="65">
        <v>4</v>
      </c>
      <c r="E610" s="65" t="s">
        <v>103</v>
      </c>
      <c r="F610" s="65">
        <v>5.79</v>
      </c>
      <c r="G610" s="65">
        <v>10.06</v>
      </c>
      <c r="H610" s="65">
        <v>0.64</v>
      </c>
      <c r="I610" s="65">
        <v>0.03</v>
      </c>
      <c r="J610" s="65">
        <v>0.1</v>
      </c>
      <c r="K610" s="65">
        <v>0</v>
      </c>
      <c r="L610" s="65">
        <v>0</v>
      </c>
      <c r="M610" s="65">
        <v>0.02</v>
      </c>
      <c r="N610" s="65">
        <v>-7.0000000000000007E-2</v>
      </c>
      <c r="O610" s="65">
        <v>-0.16</v>
      </c>
      <c r="P610" s="65">
        <v>0</v>
      </c>
      <c r="R610" s="65">
        <v>0.36</v>
      </c>
      <c r="S610" s="65">
        <v>0.35</v>
      </c>
      <c r="T610" s="65">
        <v>0.23</v>
      </c>
      <c r="U610" s="65">
        <v>17.350000000000001</v>
      </c>
      <c r="V610" s="65">
        <v>974.81799999999998</v>
      </c>
      <c r="X610" s="65">
        <f t="shared" si="9"/>
        <v>0.77</v>
      </c>
    </row>
    <row r="611" spans="1:24" x14ac:dyDescent="0.25">
      <c r="A611" s="65" t="s">
        <v>102</v>
      </c>
      <c r="B611" s="65">
        <v>4002</v>
      </c>
      <c r="C611" s="59">
        <v>43887</v>
      </c>
      <c r="D611" s="65">
        <v>5</v>
      </c>
      <c r="E611" s="65" t="s">
        <v>103</v>
      </c>
      <c r="F611" s="65">
        <v>11.07</v>
      </c>
      <c r="G611" s="65">
        <v>10.06</v>
      </c>
      <c r="H611" s="65">
        <v>0.64</v>
      </c>
      <c r="I611" s="65">
        <v>0.03</v>
      </c>
      <c r="J611" s="65">
        <v>0.06</v>
      </c>
      <c r="K611" s="65">
        <v>0</v>
      </c>
      <c r="L611" s="65">
        <v>0</v>
      </c>
      <c r="M611" s="65">
        <v>0.01</v>
      </c>
      <c r="N611" s="65">
        <v>-0.06</v>
      </c>
      <c r="O611" s="65">
        <v>-0.16</v>
      </c>
      <c r="P611" s="65">
        <v>0</v>
      </c>
      <c r="R611" s="65">
        <v>0.36</v>
      </c>
      <c r="S611" s="65">
        <v>0.35</v>
      </c>
      <c r="T611" s="65">
        <v>0.23</v>
      </c>
      <c r="U611" s="65">
        <v>22.59</v>
      </c>
      <c r="V611" s="65">
        <v>1017.41</v>
      </c>
      <c r="X611" s="65">
        <f t="shared" si="9"/>
        <v>0.73</v>
      </c>
    </row>
    <row r="612" spans="1:24" x14ac:dyDescent="0.25">
      <c r="A612" s="65" t="s">
        <v>102</v>
      </c>
      <c r="B612" s="65">
        <v>4002</v>
      </c>
      <c r="C612" s="59">
        <v>43887</v>
      </c>
      <c r="D612" s="65">
        <v>6</v>
      </c>
      <c r="E612" s="65" t="s">
        <v>103</v>
      </c>
      <c r="F612" s="65">
        <v>14.26</v>
      </c>
      <c r="G612" s="65">
        <v>10.06</v>
      </c>
      <c r="H612" s="65">
        <v>0.64</v>
      </c>
      <c r="I612" s="65">
        <v>0.03</v>
      </c>
      <c r="J612" s="65">
        <v>0.12</v>
      </c>
      <c r="K612" s="65">
        <v>0</v>
      </c>
      <c r="L612" s="65">
        <v>0</v>
      </c>
      <c r="M612" s="65">
        <v>0.02</v>
      </c>
      <c r="N612" s="65">
        <v>-0.17</v>
      </c>
      <c r="O612" s="65">
        <v>-0.16</v>
      </c>
      <c r="P612" s="65">
        <v>0</v>
      </c>
      <c r="R612" s="65">
        <v>0.36</v>
      </c>
      <c r="S612" s="65">
        <v>0.35</v>
      </c>
      <c r="T612" s="65">
        <v>0.23</v>
      </c>
      <c r="U612" s="65">
        <v>25.74</v>
      </c>
      <c r="V612" s="65">
        <v>1110.5999999999999</v>
      </c>
      <c r="X612" s="65">
        <f t="shared" si="9"/>
        <v>0.79</v>
      </c>
    </row>
    <row r="613" spans="1:24" x14ac:dyDescent="0.25">
      <c r="A613" s="65" t="s">
        <v>102</v>
      </c>
      <c r="B613" s="65">
        <v>4002</v>
      </c>
      <c r="C613" s="59">
        <v>43887</v>
      </c>
      <c r="D613" s="65">
        <v>7</v>
      </c>
      <c r="E613" s="65" t="s">
        <v>103</v>
      </c>
      <c r="F613" s="65">
        <v>15.32</v>
      </c>
      <c r="G613" s="65">
        <v>10.06</v>
      </c>
      <c r="H613" s="65">
        <v>0.64</v>
      </c>
      <c r="I613" s="65">
        <v>0.03</v>
      </c>
      <c r="J613" s="65">
        <v>0.21</v>
      </c>
      <c r="K613" s="65">
        <v>0</v>
      </c>
      <c r="L613" s="65">
        <v>0</v>
      </c>
      <c r="M613" s="65">
        <v>0.01</v>
      </c>
      <c r="N613" s="65">
        <v>-0.19</v>
      </c>
      <c r="O613" s="65">
        <v>-0.16</v>
      </c>
      <c r="P613" s="65">
        <v>0</v>
      </c>
      <c r="R613" s="65">
        <v>0.36</v>
      </c>
      <c r="S613" s="65">
        <v>0.35</v>
      </c>
      <c r="T613" s="65">
        <v>0.23</v>
      </c>
      <c r="U613" s="65">
        <v>26.86</v>
      </c>
      <c r="V613" s="65">
        <v>1247.337</v>
      </c>
      <c r="X613" s="65">
        <f t="shared" si="9"/>
        <v>0.88</v>
      </c>
    </row>
    <row r="614" spans="1:24" x14ac:dyDescent="0.25">
      <c r="A614" s="65" t="s">
        <v>102</v>
      </c>
      <c r="B614" s="65">
        <v>4002</v>
      </c>
      <c r="C614" s="59">
        <v>43887</v>
      </c>
      <c r="D614" s="65">
        <v>8</v>
      </c>
      <c r="E614" s="65" t="s">
        <v>104</v>
      </c>
      <c r="F614" s="65">
        <v>19.34</v>
      </c>
      <c r="G614" s="65">
        <v>10.06</v>
      </c>
      <c r="H614" s="65">
        <v>0.64</v>
      </c>
      <c r="I614" s="65">
        <v>0.03</v>
      </c>
      <c r="J614" s="65">
        <v>0.19</v>
      </c>
      <c r="K614" s="65">
        <v>0.4</v>
      </c>
      <c r="L614" s="65">
        <v>7.0000000000000007E-2</v>
      </c>
      <c r="M614" s="65">
        <v>0.01</v>
      </c>
      <c r="N614" s="65">
        <v>-0.22</v>
      </c>
      <c r="O614" s="65">
        <v>-0.16</v>
      </c>
      <c r="P614" s="65">
        <v>0</v>
      </c>
      <c r="R614" s="65">
        <v>0.36</v>
      </c>
      <c r="S614" s="65">
        <v>0.35</v>
      </c>
      <c r="T614" s="65">
        <v>0.23</v>
      </c>
      <c r="U614" s="65">
        <v>31.3</v>
      </c>
      <c r="V614" s="65">
        <v>1329.4079999999999</v>
      </c>
      <c r="X614" s="65">
        <f t="shared" si="9"/>
        <v>1.3300000000000003</v>
      </c>
    </row>
    <row r="615" spans="1:24" x14ac:dyDescent="0.25">
      <c r="A615" s="65" t="s">
        <v>102</v>
      </c>
      <c r="B615" s="65">
        <v>4002</v>
      </c>
      <c r="C615" s="59">
        <v>43887</v>
      </c>
      <c r="D615" s="65">
        <v>9</v>
      </c>
      <c r="E615" s="65" t="s">
        <v>104</v>
      </c>
      <c r="F615" s="65">
        <v>18.79</v>
      </c>
      <c r="G615" s="65">
        <v>10.06</v>
      </c>
      <c r="H615" s="65">
        <v>0.64</v>
      </c>
      <c r="I615" s="65">
        <v>0.03</v>
      </c>
      <c r="J615" s="65">
        <v>0.19</v>
      </c>
      <c r="K615" s="65">
        <v>0.4</v>
      </c>
      <c r="L615" s="65">
        <v>0.03</v>
      </c>
      <c r="M615" s="65">
        <v>0.01</v>
      </c>
      <c r="N615" s="65">
        <v>-0.2</v>
      </c>
      <c r="O615" s="65">
        <v>-0.16</v>
      </c>
      <c r="P615" s="65">
        <v>0</v>
      </c>
      <c r="R615" s="65">
        <v>0.36</v>
      </c>
      <c r="S615" s="65">
        <v>0.35</v>
      </c>
      <c r="T615" s="65">
        <v>0.23</v>
      </c>
      <c r="U615" s="65">
        <v>30.73</v>
      </c>
      <c r="V615" s="65">
        <v>1362.443</v>
      </c>
      <c r="X615" s="65">
        <f t="shared" si="9"/>
        <v>1.2900000000000003</v>
      </c>
    </row>
    <row r="616" spans="1:24" x14ac:dyDescent="0.25">
      <c r="A616" s="65" t="s">
        <v>102</v>
      </c>
      <c r="B616" s="65">
        <v>4002</v>
      </c>
      <c r="C616" s="59">
        <v>43887</v>
      </c>
      <c r="D616" s="65">
        <v>10</v>
      </c>
      <c r="E616" s="65" t="s">
        <v>104</v>
      </c>
      <c r="F616" s="65">
        <v>25.51</v>
      </c>
      <c r="G616" s="65">
        <v>10.06</v>
      </c>
      <c r="H616" s="65">
        <v>0.64</v>
      </c>
      <c r="I616" s="65">
        <v>0.03</v>
      </c>
      <c r="J616" s="65">
        <v>0.11</v>
      </c>
      <c r="K616" s="65">
        <v>0.4</v>
      </c>
      <c r="L616" s="65">
        <v>0.14000000000000001</v>
      </c>
      <c r="M616" s="65">
        <v>0</v>
      </c>
      <c r="N616" s="65">
        <v>-0.28000000000000003</v>
      </c>
      <c r="O616" s="65">
        <v>-0.16</v>
      </c>
      <c r="P616" s="65">
        <v>0</v>
      </c>
      <c r="R616" s="65">
        <v>0.36</v>
      </c>
      <c r="S616" s="65">
        <v>0.35</v>
      </c>
      <c r="T616" s="65">
        <v>0.23</v>
      </c>
      <c r="U616" s="65">
        <v>37.39</v>
      </c>
      <c r="V616" s="65">
        <v>1351.634</v>
      </c>
      <c r="X616" s="65">
        <f t="shared" si="9"/>
        <v>1.3200000000000003</v>
      </c>
    </row>
    <row r="617" spans="1:24" x14ac:dyDescent="0.25">
      <c r="A617" s="65" t="s">
        <v>102</v>
      </c>
      <c r="B617" s="65">
        <v>4002</v>
      </c>
      <c r="C617" s="59">
        <v>43887</v>
      </c>
      <c r="D617" s="65">
        <v>11</v>
      </c>
      <c r="E617" s="65" t="s">
        <v>104</v>
      </c>
      <c r="F617" s="65">
        <v>26.69</v>
      </c>
      <c r="G617" s="65">
        <v>10.06</v>
      </c>
      <c r="H617" s="65">
        <v>0.64</v>
      </c>
      <c r="I617" s="65">
        <v>0.03</v>
      </c>
      <c r="J617" s="65">
        <v>0.13</v>
      </c>
      <c r="K617" s="65">
        <v>0.4</v>
      </c>
      <c r="L617" s="65">
        <v>0</v>
      </c>
      <c r="M617" s="65">
        <v>0.02</v>
      </c>
      <c r="N617" s="65">
        <v>-0.3</v>
      </c>
      <c r="O617" s="65">
        <v>-0.16</v>
      </c>
      <c r="P617" s="65">
        <v>0</v>
      </c>
      <c r="R617" s="65">
        <v>0.36</v>
      </c>
      <c r="S617" s="65">
        <v>0.35</v>
      </c>
      <c r="T617" s="65">
        <v>0.23</v>
      </c>
      <c r="U617" s="65">
        <v>38.450000000000003</v>
      </c>
      <c r="V617" s="65">
        <v>1336.6559999999999</v>
      </c>
      <c r="X617" s="65">
        <f t="shared" si="9"/>
        <v>1.2000000000000002</v>
      </c>
    </row>
    <row r="618" spans="1:24" x14ac:dyDescent="0.25">
      <c r="A618" s="65" t="s">
        <v>102</v>
      </c>
      <c r="B618" s="65">
        <v>4002</v>
      </c>
      <c r="C618" s="59">
        <v>43887</v>
      </c>
      <c r="D618" s="65">
        <v>12</v>
      </c>
      <c r="E618" s="65" t="s">
        <v>104</v>
      </c>
      <c r="F618" s="65">
        <v>19.11</v>
      </c>
      <c r="G618" s="65">
        <v>10.06</v>
      </c>
      <c r="H618" s="65">
        <v>0.64</v>
      </c>
      <c r="I618" s="65">
        <v>0.03</v>
      </c>
      <c r="J618" s="65">
        <v>7.0000000000000007E-2</v>
      </c>
      <c r="K618" s="65">
        <v>0.4</v>
      </c>
      <c r="L618" s="65">
        <v>0.02</v>
      </c>
      <c r="M618" s="65">
        <v>0.01</v>
      </c>
      <c r="N618" s="65">
        <v>-0.32</v>
      </c>
      <c r="O618" s="65">
        <v>-0.16</v>
      </c>
      <c r="P618" s="65">
        <v>0</v>
      </c>
      <c r="R618" s="65">
        <v>0.36</v>
      </c>
      <c r="S618" s="65">
        <v>0.35</v>
      </c>
      <c r="T618" s="65">
        <v>0.23</v>
      </c>
      <c r="U618" s="65">
        <v>30.8</v>
      </c>
      <c r="V618" s="65">
        <v>1347.3679999999999</v>
      </c>
      <c r="X618" s="65">
        <f t="shared" si="9"/>
        <v>1.1600000000000001</v>
      </c>
    </row>
    <row r="619" spans="1:24" x14ac:dyDescent="0.25">
      <c r="A619" s="65" t="s">
        <v>102</v>
      </c>
      <c r="B619" s="65">
        <v>4002</v>
      </c>
      <c r="C619" s="59">
        <v>43887</v>
      </c>
      <c r="D619" s="65">
        <v>13</v>
      </c>
      <c r="E619" s="65" t="s">
        <v>104</v>
      </c>
      <c r="F619" s="65">
        <v>17.12</v>
      </c>
      <c r="G619" s="65">
        <v>10.06</v>
      </c>
      <c r="H619" s="65">
        <v>0.64</v>
      </c>
      <c r="I619" s="65">
        <v>0.03</v>
      </c>
      <c r="J619" s="65">
        <v>0.05</v>
      </c>
      <c r="K619" s="65">
        <v>0.4</v>
      </c>
      <c r="L619" s="65">
        <v>0</v>
      </c>
      <c r="M619" s="65">
        <v>0.03</v>
      </c>
      <c r="N619" s="65">
        <v>-0.27</v>
      </c>
      <c r="O619" s="65">
        <v>-0.16</v>
      </c>
      <c r="P619" s="65">
        <v>0</v>
      </c>
      <c r="R619" s="65">
        <v>0.36</v>
      </c>
      <c r="S619" s="65">
        <v>0.35</v>
      </c>
      <c r="T619" s="65">
        <v>0.23</v>
      </c>
      <c r="U619" s="65">
        <v>28.84</v>
      </c>
      <c r="V619" s="65">
        <v>1345.6510000000001</v>
      </c>
      <c r="X619" s="65">
        <f t="shared" si="9"/>
        <v>1.1200000000000001</v>
      </c>
    </row>
    <row r="620" spans="1:24" x14ac:dyDescent="0.25">
      <c r="A620" s="65" t="s">
        <v>102</v>
      </c>
      <c r="B620" s="65">
        <v>4002</v>
      </c>
      <c r="C620" s="59">
        <v>43887</v>
      </c>
      <c r="D620" s="65">
        <v>14</v>
      </c>
      <c r="E620" s="65" t="s">
        <v>104</v>
      </c>
      <c r="F620" s="65">
        <v>16.5</v>
      </c>
      <c r="G620" s="65">
        <v>10.06</v>
      </c>
      <c r="H620" s="65">
        <v>0.64</v>
      </c>
      <c r="I620" s="65">
        <v>0.03</v>
      </c>
      <c r="J620" s="65">
        <v>0.04</v>
      </c>
      <c r="K620" s="65">
        <v>0.4</v>
      </c>
      <c r="L620" s="65">
        <v>0</v>
      </c>
      <c r="M620" s="65">
        <v>0.01</v>
      </c>
      <c r="N620" s="65">
        <v>-0.26</v>
      </c>
      <c r="O620" s="65">
        <v>-0.16</v>
      </c>
      <c r="P620" s="65">
        <v>0</v>
      </c>
      <c r="R620" s="65">
        <v>0.36</v>
      </c>
      <c r="S620" s="65">
        <v>0.35</v>
      </c>
      <c r="T620" s="65">
        <v>0.23</v>
      </c>
      <c r="U620" s="65">
        <v>28.2</v>
      </c>
      <c r="V620" s="65">
        <v>1347.9059999999999</v>
      </c>
      <c r="X620" s="65">
        <f t="shared" si="9"/>
        <v>1.1100000000000001</v>
      </c>
    </row>
    <row r="621" spans="1:24" x14ac:dyDescent="0.25">
      <c r="A621" s="65" t="s">
        <v>102</v>
      </c>
      <c r="B621" s="65">
        <v>4002</v>
      </c>
      <c r="C621" s="59">
        <v>43887</v>
      </c>
      <c r="D621" s="65">
        <v>15</v>
      </c>
      <c r="E621" s="65" t="s">
        <v>104</v>
      </c>
      <c r="F621" s="65">
        <v>16.239999999999998</v>
      </c>
      <c r="G621" s="65">
        <v>10.06</v>
      </c>
      <c r="H621" s="65">
        <v>0.64</v>
      </c>
      <c r="I621" s="65">
        <v>0.03</v>
      </c>
      <c r="J621" s="65">
        <v>0.04</v>
      </c>
      <c r="K621" s="65">
        <v>0.4</v>
      </c>
      <c r="L621" s="65">
        <v>0</v>
      </c>
      <c r="M621" s="65">
        <v>0.03</v>
      </c>
      <c r="N621" s="65">
        <v>-0.26</v>
      </c>
      <c r="O621" s="65">
        <v>-0.16</v>
      </c>
      <c r="P621" s="65">
        <v>0</v>
      </c>
      <c r="R621" s="65">
        <v>0.36</v>
      </c>
      <c r="S621" s="65">
        <v>0.35</v>
      </c>
      <c r="T621" s="65">
        <v>0.23</v>
      </c>
      <c r="U621" s="65">
        <v>27.96</v>
      </c>
      <c r="V621" s="65">
        <v>1336.0219999999999</v>
      </c>
      <c r="X621" s="65">
        <f t="shared" si="9"/>
        <v>1.1100000000000001</v>
      </c>
    </row>
    <row r="622" spans="1:24" x14ac:dyDescent="0.25">
      <c r="A622" s="65" t="s">
        <v>102</v>
      </c>
      <c r="B622" s="65">
        <v>4002</v>
      </c>
      <c r="C622" s="59">
        <v>43887</v>
      </c>
      <c r="D622" s="65">
        <v>16</v>
      </c>
      <c r="E622" s="65" t="s">
        <v>104</v>
      </c>
      <c r="F622" s="65">
        <v>16.940000000000001</v>
      </c>
      <c r="G622" s="65">
        <v>10.06</v>
      </c>
      <c r="H622" s="65">
        <v>0.64</v>
      </c>
      <c r="I622" s="65">
        <v>0.03</v>
      </c>
      <c r="J622" s="65">
        <v>0.05</v>
      </c>
      <c r="K622" s="65">
        <v>0.4</v>
      </c>
      <c r="L622" s="65">
        <v>0</v>
      </c>
      <c r="M622" s="65">
        <v>0.03</v>
      </c>
      <c r="N622" s="65">
        <v>-0.24</v>
      </c>
      <c r="O622" s="65">
        <v>-0.16</v>
      </c>
      <c r="P622" s="65">
        <v>0</v>
      </c>
      <c r="R622" s="65">
        <v>0.36</v>
      </c>
      <c r="S622" s="65">
        <v>0.35</v>
      </c>
      <c r="T622" s="65">
        <v>0.23</v>
      </c>
      <c r="U622" s="65">
        <v>28.69</v>
      </c>
      <c r="V622" s="65">
        <v>1327.144</v>
      </c>
      <c r="X622" s="65">
        <f t="shared" si="9"/>
        <v>1.1200000000000001</v>
      </c>
    </row>
    <row r="623" spans="1:24" x14ac:dyDescent="0.25">
      <c r="A623" s="65" t="s">
        <v>102</v>
      </c>
      <c r="B623" s="65">
        <v>4002</v>
      </c>
      <c r="C623" s="59">
        <v>43887</v>
      </c>
      <c r="D623" s="65">
        <v>17</v>
      </c>
      <c r="E623" s="65" t="s">
        <v>104</v>
      </c>
      <c r="F623" s="65">
        <v>22.2</v>
      </c>
      <c r="G623" s="65">
        <v>10.06</v>
      </c>
      <c r="H623" s="65">
        <v>0.64</v>
      </c>
      <c r="I623" s="65">
        <v>0.03</v>
      </c>
      <c r="J623" s="65">
        <v>7.0000000000000007E-2</v>
      </c>
      <c r="K623" s="65">
        <v>0.39</v>
      </c>
      <c r="L623" s="65">
        <v>0.03</v>
      </c>
      <c r="M623" s="65">
        <v>0.04</v>
      </c>
      <c r="N623" s="65">
        <v>-0.22</v>
      </c>
      <c r="O623" s="65">
        <v>-0.16</v>
      </c>
      <c r="P623" s="65">
        <v>0</v>
      </c>
      <c r="R623" s="65">
        <v>0.36</v>
      </c>
      <c r="S623" s="65">
        <v>0.35</v>
      </c>
      <c r="T623" s="65">
        <v>0.23</v>
      </c>
      <c r="U623" s="65">
        <v>34.020000000000003</v>
      </c>
      <c r="V623" s="65">
        <v>1362.877</v>
      </c>
      <c r="X623" s="65">
        <f t="shared" si="9"/>
        <v>1.1599999999999999</v>
      </c>
    </row>
    <row r="624" spans="1:24" x14ac:dyDescent="0.25">
      <c r="A624" s="65" t="s">
        <v>102</v>
      </c>
      <c r="B624" s="65">
        <v>4002</v>
      </c>
      <c r="C624" s="59">
        <v>43887</v>
      </c>
      <c r="D624" s="65">
        <v>18</v>
      </c>
      <c r="E624" s="65" t="s">
        <v>104</v>
      </c>
      <c r="F624" s="65">
        <v>27.91</v>
      </c>
      <c r="G624" s="65">
        <v>10.06</v>
      </c>
      <c r="H624" s="65">
        <v>0.64</v>
      </c>
      <c r="I624" s="65">
        <v>0.03</v>
      </c>
      <c r="J624" s="65">
        <v>0.11</v>
      </c>
      <c r="K624" s="65">
        <v>0.37</v>
      </c>
      <c r="L624" s="65">
        <v>0.04</v>
      </c>
      <c r="M624" s="65">
        <v>0.02</v>
      </c>
      <c r="N624" s="65">
        <v>-0.31</v>
      </c>
      <c r="O624" s="65">
        <v>-0.16</v>
      </c>
      <c r="P624" s="65">
        <v>0</v>
      </c>
      <c r="R624" s="65">
        <v>0.36</v>
      </c>
      <c r="S624" s="65">
        <v>0.35</v>
      </c>
      <c r="T624" s="65">
        <v>0.23</v>
      </c>
      <c r="U624" s="65">
        <v>39.65</v>
      </c>
      <c r="V624" s="65">
        <v>1441.0519999999999</v>
      </c>
      <c r="X624" s="65">
        <f t="shared" si="9"/>
        <v>1.19</v>
      </c>
    </row>
    <row r="625" spans="1:24" x14ac:dyDescent="0.25">
      <c r="A625" s="65" t="s">
        <v>102</v>
      </c>
      <c r="B625" s="65">
        <v>4002</v>
      </c>
      <c r="C625" s="59">
        <v>43887</v>
      </c>
      <c r="D625" s="65">
        <v>19</v>
      </c>
      <c r="E625" s="65" t="s">
        <v>104</v>
      </c>
      <c r="F625" s="65">
        <v>27.97</v>
      </c>
      <c r="G625" s="65">
        <v>10.06</v>
      </c>
      <c r="H625" s="65">
        <v>0.64</v>
      </c>
      <c r="I625" s="65">
        <v>0.03</v>
      </c>
      <c r="J625" s="65">
        <v>0.18</v>
      </c>
      <c r="K625" s="65">
        <v>0.36</v>
      </c>
      <c r="L625" s="65">
        <v>0.04</v>
      </c>
      <c r="M625" s="65">
        <v>0.08</v>
      </c>
      <c r="N625" s="65">
        <v>-0.33</v>
      </c>
      <c r="O625" s="65">
        <v>-0.16</v>
      </c>
      <c r="P625" s="65">
        <v>0</v>
      </c>
      <c r="R625" s="65">
        <v>0.36</v>
      </c>
      <c r="S625" s="65">
        <v>0.35</v>
      </c>
      <c r="T625" s="65">
        <v>0.23</v>
      </c>
      <c r="U625" s="65">
        <v>39.81</v>
      </c>
      <c r="V625" s="65">
        <v>1465.2660000000001</v>
      </c>
      <c r="X625" s="65">
        <f t="shared" si="9"/>
        <v>1.25</v>
      </c>
    </row>
    <row r="626" spans="1:24" x14ac:dyDescent="0.25">
      <c r="A626" s="65" t="s">
        <v>102</v>
      </c>
      <c r="B626" s="65">
        <v>4002</v>
      </c>
      <c r="C626" s="59">
        <v>43887</v>
      </c>
      <c r="D626" s="65">
        <v>20</v>
      </c>
      <c r="E626" s="65" t="s">
        <v>104</v>
      </c>
      <c r="F626" s="65">
        <v>20.18</v>
      </c>
      <c r="G626" s="65">
        <v>10.06</v>
      </c>
      <c r="H626" s="65">
        <v>0.64</v>
      </c>
      <c r="I626" s="65">
        <v>0.03</v>
      </c>
      <c r="J626" s="65">
        <v>0.1</v>
      </c>
      <c r="K626" s="65">
        <v>0.37</v>
      </c>
      <c r="L626" s="65">
        <v>0</v>
      </c>
      <c r="M626" s="65">
        <v>0.03</v>
      </c>
      <c r="N626" s="65">
        <v>-0.25</v>
      </c>
      <c r="O626" s="65">
        <v>-0.16</v>
      </c>
      <c r="P626" s="65">
        <v>0</v>
      </c>
      <c r="R626" s="65">
        <v>0.36</v>
      </c>
      <c r="S626" s="65">
        <v>0.35</v>
      </c>
      <c r="T626" s="65">
        <v>0.23</v>
      </c>
      <c r="U626" s="65">
        <v>31.94</v>
      </c>
      <c r="V626" s="65">
        <v>1417.375</v>
      </c>
      <c r="X626" s="65">
        <f t="shared" si="9"/>
        <v>1.1400000000000001</v>
      </c>
    </row>
    <row r="627" spans="1:24" x14ac:dyDescent="0.25">
      <c r="A627" s="65" t="s">
        <v>102</v>
      </c>
      <c r="B627" s="65">
        <v>4002</v>
      </c>
      <c r="C627" s="59">
        <v>43887</v>
      </c>
      <c r="D627" s="65">
        <v>21</v>
      </c>
      <c r="E627" s="65" t="s">
        <v>104</v>
      </c>
      <c r="F627" s="65">
        <v>17.149999999999999</v>
      </c>
      <c r="G627" s="65">
        <v>10.06</v>
      </c>
      <c r="H627" s="65">
        <v>0.64</v>
      </c>
      <c r="I627" s="65">
        <v>0.03</v>
      </c>
      <c r="J627" s="65">
        <v>0.05</v>
      </c>
      <c r="K627" s="65">
        <v>0.38</v>
      </c>
      <c r="L627" s="65">
        <v>0</v>
      </c>
      <c r="M627" s="65">
        <v>0.01</v>
      </c>
      <c r="N627" s="65">
        <v>-0.18</v>
      </c>
      <c r="O627" s="65">
        <v>-0.16</v>
      </c>
      <c r="P627" s="65">
        <v>0</v>
      </c>
      <c r="R627" s="65">
        <v>0.36</v>
      </c>
      <c r="S627" s="65">
        <v>0.35</v>
      </c>
      <c r="T627" s="65">
        <v>0.23</v>
      </c>
      <c r="U627" s="65">
        <v>28.92</v>
      </c>
      <c r="V627" s="65">
        <v>1349.36</v>
      </c>
      <c r="X627" s="65">
        <f t="shared" si="9"/>
        <v>1.1000000000000001</v>
      </c>
    </row>
    <row r="628" spans="1:24" x14ac:dyDescent="0.25">
      <c r="A628" s="65" t="s">
        <v>102</v>
      </c>
      <c r="B628" s="65">
        <v>4002</v>
      </c>
      <c r="C628" s="59">
        <v>43887</v>
      </c>
      <c r="D628" s="65">
        <v>22</v>
      </c>
      <c r="E628" s="65" t="s">
        <v>104</v>
      </c>
      <c r="F628" s="65">
        <v>18.88</v>
      </c>
      <c r="G628" s="65">
        <v>10.06</v>
      </c>
      <c r="H628" s="65">
        <v>0.64</v>
      </c>
      <c r="I628" s="65">
        <v>0.03</v>
      </c>
      <c r="J628" s="65">
        <v>0.06</v>
      </c>
      <c r="K628" s="65">
        <v>0.41</v>
      </c>
      <c r="L628" s="65">
        <v>0</v>
      </c>
      <c r="M628" s="65">
        <v>0.03</v>
      </c>
      <c r="N628" s="65">
        <v>-0.15</v>
      </c>
      <c r="O628" s="65">
        <v>-0.16</v>
      </c>
      <c r="P628" s="65">
        <v>0</v>
      </c>
      <c r="R628" s="65">
        <v>0.36</v>
      </c>
      <c r="S628" s="65">
        <v>0.35</v>
      </c>
      <c r="T628" s="65">
        <v>0.23</v>
      </c>
      <c r="U628" s="65">
        <v>30.74</v>
      </c>
      <c r="V628" s="65">
        <v>1251.162</v>
      </c>
      <c r="X628" s="65">
        <f t="shared" si="9"/>
        <v>1.1399999999999999</v>
      </c>
    </row>
    <row r="629" spans="1:24" x14ac:dyDescent="0.25">
      <c r="A629" s="65" t="s">
        <v>102</v>
      </c>
      <c r="B629" s="65">
        <v>4002</v>
      </c>
      <c r="C629" s="59">
        <v>43887</v>
      </c>
      <c r="D629" s="65">
        <v>23</v>
      </c>
      <c r="E629" s="65" t="s">
        <v>104</v>
      </c>
      <c r="F629" s="65">
        <v>17.34</v>
      </c>
      <c r="G629" s="65">
        <v>10.06</v>
      </c>
      <c r="H629" s="65">
        <v>0.64</v>
      </c>
      <c r="I629" s="65">
        <v>0.03</v>
      </c>
      <c r="J629" s="65">
        <v>0.15</v>
      </c>
      <c r="K629" s="65">
        <v>0.45</v>
      </c>
      <c r="L629" s="65">
        <v>0</v>
      </c>
      <c r="M629" s="65">
        <v>-0.01</v>
      </c>
      <c r="N629" s="65">
        <v>-0.12</v>
      </c>
      <c r="O629" s="65">
        <v>-0.16</v>
      </c>
      <c r="P629" s="65">
        <v>0</v>
      </c>
      <c r="R629" s="65">
        <v>0.36</v>
      </c>
      <c r="S629" s="65">
        <v>0.35</v>
      </c>
      <c r="T629" s="65">
        <v>0.23</v>
      </c>
      <c r="U629" s="65">
        <v>29.32</v>
      </c>
      <c r="V629" s="65">
        <v>1147.287</v>
      </c>
      <c r="X629" s="65">
        <f t="shared" si="9"/>
        <v>1.27</v>
      </c>
    </row>
    <row r="630" spans="1:24" x14ac:dyDescent="0.25">
      <c r="A630" s="65" t="s">
        <v>102</v>
      </c>
      <c r="B630" s="65">
        <v>4002</v>
      </c>
      <c r="C630" s="59">
        <v>43887</v>
      </c>
      <c r="D630" s="65">
        <v>24</v>
      </c>
      <c r="E630" s="65" t="s">
        <v>103</v>
      </c>
      <c r="F630" s="65">
        <v>16.75</v>
      </c>
      <c r="G630" s="65">
        <v>10.06</v>
      </c>
      <c r="H630" s="65">
        <v>0.64</v>
      </c>
      <c r="I630" s="65">
        <v>0.03</v>
      </c>
      <c r="J630" s="65">
        <v>0.38</v>
      </c>
      <c r="K630" s="65">
        <v>0</v>
      </c>
      <c r="L630" s="65">
        <v>0</v>
      </c>
      <c r="M630" s="65">
        <v>0.02</v>
      </c>
      <c r="N630" s="65">
        <v>-0.09</v>
      </c>
      <c r="O630" s="65">
        <v>-0.16</v>
      </c>
      <c r="P630" s="65">
        <v>0</v>
      </c>
      <c r="R630" s="65">
        <v>0.36</v>
      </c>
      <c r="S630" s="65">
        <v>0.35</v>
      </c>
      <c r="T630" s="65">
        <v>0.23</v>
      </c>
      <c r="U630" s="65">
        <v>28.57</v>
      </c>
      <c r="V630" s="65">
        <v>1065.7840000000001</v>
      </c>
      <c r="X630" s="65">
        <f t="shared" si="9"/>
        <v>1.05</v>
      </c>
    </row>
    <row r="631" spans="1:24" x14ac:dyDescent="0.25">
      <c r="A631" s="65" t="s">
        <v>102</v>
      </c>
      <c r="B631" s="65">
        <v>4002</v>
      </c>
      <c r="C631" s="59">
        <v>43888</v>
      </c>
      <c r="D631" s="65">
        <v>1</v>
      </c>
      <c r="E631" s="65" t="s">
        <v>103</v>
      </c>
      <c r="F631" s="65">
        <v>17.77</v>
      </c>
      <c r="G631" s="65">
        <v>10.06</v>
      </c>
      <c r="H631" s="65">
        <v>0.37</v>
      </c>
      <c r="I631" s="65">
        <v>0.05</v>
      </c>
      <c r="J631" s="65">
        <v>0.14000000000000001</v>
      </c>
      <c r="K631" s="65">
        <v>0</v>
      </c>
      <c r="L631" s="65">
        <v>0.06</v>
      </c>
      <c r="M631" s="65">
        <v>0</v>
      </c>
      <c r="N631" s="65">
        <v>-0.08</v>
      </c>
      <c r="O631" s="65">
        <v>-0.16</v>
      </c>
      <c r="P631" s="65">
        <v>0</v>
      </c>
      <c r="R631" s="65">
        <v>0.36</v>
      </c>
      <c r="S631" s="65">
        <v>0.35</v>
      </c>
      <c r="T631" s="65">
        <v>0.23</v>
      </c>
      <c r="U631" s="65">
        <v>29.15</v>
      </c>
      <c r="V631" s="65">
        <v>1012.324</v>
      </c>
      <c r="X631" s="65">
        <f t="shared" si="9"/>
        <v>0.62000000000000011</v>
      </c>
    </row>
    <row r="632" spans="1:24" x14ac:dyDescent="0.25">
      <c r="A632" s="65" t="s">
        <v>102</v>
      </c>
      <c r="B632" s="65">
        <v>4002</v>
      </c>
      <c r="C632" s="59">
        <v>43888</v>
      </c>
      <c r="D632" s="65">
        <v>2</v>
      </c>
      <c r="E632" s="65" t="s">
        <v>103</v>
      </c>
      <c r="F632" s="65">
        <v>15.56</v>
      </c>
      <c r="G632" s="65">
        <v>10.06</v>
      </c>
      <c r="H632" s="65">
        <v>0.37</v>
      </c>
      <c r="I632" s="65">
        <v>0.05</v>
      </c>
      <c r="J632" s="65">
        <v>7.0000000000000007E-2</v>
      </c>
      <c r="K632" s="65">
        <v>0</v>
      </c>
      <c r="L632" s="65">
        <v>0</v>
      </c>
      <c r="M632" s="65">
        <v>0.03</v>
      </c>
      <c r="N632" s="65">
        <v>-0.08</v>
      </c>
      <c r="O632" s="65">
        <v>-0.16</v>
      </c>
      <c r="P632" s="65">
        <v>0</v>
      </c>
      <c r="R632" s="65">
        <v>0.36</v>
      </c>
      <c r="S632" s="65">
        <v>0.35</v>
      </c>
      <c r="T632" s="65">
        <v>0.23</v>
      </c>
      <c r="U632" s="65">
        <v>26.84</v>
      </c>
      <c r="V632" s="65">
        <v>984.13900000000001</v>
      </c>
      <c r="X632" s="65">
        <f t="shared" si="9"/>
        <v>0.49</v>
      </c>
    </row>
    <row r="633" spans="1:24" x14ac:dyDescent="0.25">
      <c r="A633" s="65" t="s">
        <v>102</v>
      </c>
      <c r="B633" s="65">
        <v>4002</v>
      </c>
      <c r="C633" s="59">
        <v>43888</v>
      </c>
      <c r="D633" s="65">
        <v>3</v>
      </c>
      <c r="E633" s="65" t="s">
        <v>103</v>
      </c>
      <c r="F633" s="65">
        <v>15.41</v>
      </c>
      <c r="G633" s="65">
        <v>10.06</v>
      </c>
      <c r="H633" s="65">
        <v>0.37</v>
      </c>
      <c r="I633" s="65">
        <v>0.05</v>
      </c>
      <c r="J633" s="65">
        <v>0.12</v>
      </c>
      <c r="K633" s="65">
        <v>0</v>
      </c>
      <c r="L633" s="65">
        <v>0</v>
      </c>
      <c r="M633" s="65">
        <v>0.03</v>
      </c>
      <c r="N633" s="65">
        <v>-0.06</v>
      </c>
      <c r="O633" s="65">
        <v>-0.16</v>
      </c>
      <c r="P633" s="65">
        <v>0</v>
      </c>
      <c r="R633" s="65">
        <v>0.36</v>
      </c>
      <c r="S633" s="65">
        <v>0.35</v>
      </c>
      <c r="T633" s="65">
        <v>0.23</v>
      </c>
      <c r="U633" s="65">
        <v>26.76</v>
      </c>
      <c r="V633" s="65">
        <v>972.31899999999996</v>
      </c>
      <c r="X633" s="65">
        <f t="shared" si="9"/>
        <v>0.54</v>
      </c>
    </row>
    <row r="634" spans="1:24" x14ac:dyDescent="0.25">
      <c r="A634" s="65" t="s">
        <v>102</v>
      </c>
      <c r="B634" s="65">
        <v>4002</v>
      </c>
      <c r="C634" s="59">
        <v>43888</v>
      </c>
      <c r="D634" s="65">
        <v>4</v>
      </c>
      <c r="E634" s="65" t="s">
        <v>103</v>
      </c>
      <c r="F634" s="65">
        <v>14.64</v>
      </c>
      <c r="G634" s="65">
        <v>10.06</v>
      </c>
      <c r="H634" s="65">
        <v>0.37</v>
      </c>
      <c r="I634" s="65">
        <v>0.05</v>
      </c>
      <c r="J634" s="65">
        <v>0.05</v>
      </c>
      <c r="K634" s="65">
        <v>0</v>
      </c>
      <c r="L634" s="65">
        <v>0</v>
      </c>
      <c r="M634" s="65">
        <v>0.02</v>
      </c>
      <c r="N634" s="65">
        <v>-0.05</v>
      </c>
      <c r="O634" s="65">
        <v>-0.16</v>
      </c>
      <c r="P634" s="65">
        <v>0</v>
      </c>
      <c r="R634" s="65">
        <v>0.36</v>
      </c>
      <c r="S634" s="65">
        <v>0.35</v>
      </c>
      <c r="T634" s="65">
        <v>0.23</v>
      </c>
      <c r="U634" s="65">
        <v>25.92</v>
      </c>
      <c r="V634" s="65">
        <v>979.41899999999998</v>
      </c>
      <c r="X634" s="65">
        <f t="shared" si="9"/>
        <v>0.47</v>
      </c>
    </row>
    <row r="635" spans="1:24" x14ac:dyDescent="0.25">
      <c r="A635" s="65" t="s">
        <v>102</v>
      </c>
      <c r="B635" s="65">
        <v>4002</v>
      </c>
      <c r="C635" s="59">
        <v>43888</v>
      </c>
      <c r="D635" s="65">
        <v>5</v>
      </c>
      <c r="E635" s="65" t="s">
        <v>103</v>
      </c>
      <c r="F635" s="65">
        <v>14.94</v>
      </c>
      <c r="G635" s="65">
        <v>10.06</v>
      </c>
      <c r="H635" s="65">
        <v>0.37</v>
      </c>
      <c r="I635" s="65">
        <v>0.05</v>
      </c>
      <c r="J635" s="65">
        <v>0.04</v>
      </c>
      <c r="K635" s="65">
        <v>0</v>
      </c>
      <c r="L635" s="65">
        <v>0</v>
      </c>
      <c r="M635" s="65">
        <v>0.05</v>
      </c>
      <c r="N635" s="65">
        <v>-0.04</v>
      </c>
      <c r="O635" s="65">
        <v>-0.16</v>
      </c>
      <c r="P635" s="65">
        <v>0</v>
      </c>
      <c r="R635" s="65">
        <v>0.36</v>
      </c>
      <c r="S635" s="65">
        <v>0.35</v>
      </c>
      <c r="T635" s="65">
        <v>0.23</v>
      </c>
      <c r="U635" s="65">
        <v>26.25</v>
      </c>
      <c r="V635" s="65">
        <v>1021.419</v>
      </c>
      <c r="X635" s="65">
        <f t="shared" si="9"/>
        <v>0.45999999999999996</v>
      </c>
    </row>
    <row r="636" spans="1:24" x14ac:dyDescent="0.25">
      <c r="A636" s="65" t="s">
        <v>102</v>
      </c>
      <c r="B636" s="65">
        <v>4002</v>
      </c>
      <c r="C636" s="59">
        <v>43888</v>
      </c>
      <c r="D636" s="65">
        <v>6</v>
      </c>
      <c r="E636" s="65" t="s">
        <v>103</v>
      </c>
      <c r="F636" s="65">
        <v>14.64</v>
      </c>
      <c r="G636" s="65">
        <v>10.06</v>
      </c>
      <c r="H636" s="65">
        <v>0.37</v>
      </c>
      <c r="I636" s="65">
        <v>0.05</v>
      </c>
      <c r="J636" s="65">
        <v>0.26</v>
      </c>
      <c r="K636" s="65">
        <v>0</v>
      </c>
      <c r="L636" s="65">
        <v>0</v>
      </c>
      <c r="M636" s="65">
        <v>0</v>
      </c>
      <c r="N636" s="65">
        <v>-0.09</v>
      </c>
      <c r="O636" s="65">
        <v>-0.16</v>
      </c>
      <c r="P636" s="65">
        <v>0</v>
      </c>
      <c r="R636" s="65">
        <v>0.36</v>
      </c>
      <c r="S636" s="65">
        <v>0.35</v>
      </c>
      <c r="T636" s="65">
        <v>0.23</v>
      </c>
      <c r="U636" s="65">
        <v>26.07</v>
      </c>
      <c r="V636" s="65">
        <v>1118.5309999999999</v>
      </c>
      <c r="X636" s="65">
        <f t="shared" si="9"/>
        <v>0.67999999999999994</v>
      </c>
    </row>
    <row r="637" spans="1:24" x14ac:dyDescent="0.25">
      <c r="A637" s="65" t="s">
        <v>102</v>
      </c>
      <c r="B637" s="65">
        <v>4002</v>
      </c>
      <c r="C637" s="59">
        <v>43888</v>
      </c>
      <c r="D637" s="65">
        <v>7</v>
      </c>
      <c r="E637" s="65" t="s">
        <v>103</v>
      </c>
      <c r="F637" s="65">
        <v>22.99</v>
      </c>
      <c r="G637" s="65">
        <v>10.06</v>
      </c>
      <c r="H637" s="65">
        <v>0.37</v>
      </c>
      <c r="I637" s="65">
        <v>0.05</v>
      </c>
      <c r="J637" s="65">
        <v>0.22</v>
      </c>
      <c r="K637" s="65">
        <v>0</v>
      </c>
      <c r="L637" s="65">
        <v>0</v>
      </c>
      <c r="M637" s="65">
        <v>0.03</v>
      </c>
      <c r="N637" s="65">
        <v>0</v>
      </c>
      <c r="O637" s="65">
        <v>-0.16</v>
      </c>
      <c r="P637" s="65">
        <v>0</v>
      </c>
      <c r="R637" s="65">
        <v>0.36</v>
      </c>
      <c r="S637" s="65">
        <v>0.35</v>
      </c>
      <c r="T637" s="65">
        <v>0.23</v>
      </c>
      <c r="U637" s="65">
        <v>34.5</v>
      </c>
      <c r="V637" s="65">
        <v>1258.6569999999999</v>
      </c>
      <c r="X637" s="65">
        <f t="shared" si="9"/>
        <v>0.64</v>
      </c>
    </row>
    <row r="638" spans="1:24" x14ac:dyDescent="0.25">
      <c r="A638" s="65" t="s">
        <v>102</v>
      </c>
      <c r="B638" s="65">
        <v>4002</v>
      </c>
      <c r="C638" s="59">
        <v>43888</v>
      </c>
      <c r="D638" s="65">
        <v>8</v>
      </c>
      <c r="E638" s="65" t="s">
        <v>104</v>
      </c>
      <c r="F638" s="65">
        <v>31.35</v>
      </c>
      <c r="G638" s="65">
        <v>10.06</v>
      </c>
      <c r="H638" s="65">
        <v>0.37</v>
      </c>
      <c r="I638" s="65">
        <v>0.05</v>
      </c>
      <c r="J638" s="65">
        <v>0.34</v>
      </c>
      <c r="K638" s="65">
        <v>0.39</v>
      </c>
      <c r="L638" s="65">
        <v>0.05</v>
      </c>
      <c r="M638" s="65">
        <v>-0.01</v>
      </c>
      <c r="N638" s="65">
        <v>-0.22</v>
      </c>
      <c r="O638" s="65">
        <v>-0.16</v>
      </c>
      <c r="P638" s="65">
        <v>0</v>
      </c>
      <c r="R638" s="65">
        <v>0.36</v>
      </c>
      <c r="S638" s="65">
        <v>0.35</v>
      </c>
      <c r="T638" s="65">
        <v>0.23</v>
      </c>
      <c r="U638" s="65">
        <v>43.16</v>
      </c>
      <c r="V638" s="65">
        <v>1350.6210000000001</v>
      </c>
      <c r="X638" s="65">
        <f t="shared" si="9"/>
        <v>1.2</v>
      </c>
    </row>
    <row r="639" spans="1:24" x14ac:dyDescent="0.25">
      <c r="A639" s="65" t="s">
        <v>102</v>
      </c>
      <c r="B639" s="65">
        <v>4002</v>
      </c>
      <c r="C639" s="59">
        <v>43888</v>
      </c>
      <c r="D639" s="65">
        <v>9</v>
      </c>
      <c r="E639" s="65" t="s">
        <v>104</v>
      </c>
      <c r="F639" s="65">
        <v>33</v>
      </c>
      <c r="G639" s="65">
        <v>10.06</v>
      </c>
      <c r="H639" s="65">
        <v>0.37</v>
      </c>
      <c r="I639" s="65">
        <v>0.05</v>
      </c>
      <c r="J639" s="65">
        <v>0.18</v>
      </c>
      <c r="K639" s="65">
        <v>0.38</v>
      </c>
      <c r="L639" s="65">
        <v>0.08</v>
      </c>
      <c r="M639" s="65">
        <v>0</v>
      </c>
      <c r="N639" s="65">
        <v>-0.21</v>
      </c>
      <c r="O639" s="65">
        <v>-0.16</v>
      </c>
      <c r="P639" s="65">
        <v>0</v>
      </c>
      <c r="R639" s="65">
        <v>0.36</v>
      </c>
      <c r="S639" s="65">
        <v>0.35</v>
      </c>
      <c r="T639" s="65">
        <v>0.23</v>
      </c>
      <c r="U639" s="65">
        <v>44.69</v>
      </c>
      <c r="V639" s="65">
        <v>1395.425</v>
      </c>
      <c r="X639" s="65">
        <f t="shared" si="9"/>
        <v>1.06</v>
      </c>
    </row>
    <row r="640" spans="1:24" x14ac:dyDescent="0.25">
      <c r="A640" s="65" t="s">
        <v>102</v>
      </c>
      <c r="B640" s="65">
        <v>4002</v>
      </c>
      <c r="C640" s="59">
        <v>43888</v>
      </c>
      <c r="D640" s="65">
        <v>10</v>
      </c>
      <c r="E640" s="65" t="s">
        <v>104</v>
      </c>
      <c r="F640" s="65">
        <v>29.29</v>
      </c>
      <c r="G640" s="65">
        <v>10.06</v>
      </c>
      <c r="H640" s="65">
        <v>0.37</v>
      </c>
      <c r="I640" s="65">
        <v>0.05</v>
      </c>
      <c r="J640" s="65">
        <v>0.11</v>
      </c>
      <c r="K640" s="65">
        <v>0.39</v>
      </c>
      <c r="L640" s="65">
        <v>0.34</v>
      </c>
      <c r="M640" s="65">
        <v>0.05</v>
      </c>
      <c r="N640" s="65">
        <v>-0.21</v>
      </c>
      <c r="O640" s="65">
        <v>-0.16</v>
      </c>
      <c r="P640" s="65">
        <v>0</v>
      </c>
      <c r="R640" s="65">
        <v>0.36</v>
      </c>
      <c r="S640" s="65">
        <v>0.35</v>
      </c>
      <c r="T640" s="65">
        <v>0.23</v>
      </c>
      <c r="U640" s="65">
        <v>41.23</v>
      </c>
      <c r="V640" s="65">
        <v>1406.058</v>
      </c>
      <c r="X640" s="65">
        <f t="shared" si="9"/>
        <v>1.26</v>
      </c>
    </row>
    <row r="641" spans="1:24" x14ac:dyDescent="0.25">
      <c r="A641" s="65" t="s">
        <v>102</v>
      </c>
      <c r="B641" s="65">
        <v>4002</v>
      </c>
      <c r="C641" s="59">
        <v>43888</v>
      </c>
      <c r="D641" s="65">
        <v>11</v>
      </c>
      <c r="E641" s="65" t="s">
        <v>104</v>
      </c>
      <c r="F641" s="65">
        <v>19.62</v>
      </c>
      <c r="G641" s="65">
        <v>10.06</v>
      </c>
      <c r="H641" s="65">
        <v>0.37</v>
      </c>
      <c r="I641" s="65">
        <v>0.05</v>
      </c>
      <c r="J641" s="65">
        <v>0.09</v>
      </c>
      <c r="K641" s="65">
        <v>0.39</v>
      </c>
      <c r="L641" s="65">
        <v>0.09</v>
      </c>
      <c r="M641" s="65">
        <v>0.03</v>
      </c>
      <c r="N641" s="65">
        <v>-0.14000000000000001</v>
      </c>
      <c r="O641" s="65">
        <v>-0.16</v>
      </c>
      <c r="P641" s="65">
        <v>0</v>
      </c>
      <c r="R641" s="65">
        <v>0.36</v>
      </c>
      <c r="S641" s="65">
        <v>0.35</v>
      </c>
      <c r="T641" s="65">
        <v>0.23</v>
      </c>
      <c r="U641" s="65">
        <v>31.34</v>
      </c>
      <c r="V641" s="65">
        <v>1419.164</v>
      </c>
      <c r="X641" s="65">
        <f t="shared" si="9"/>
        <v>0.99</v>
      </c>
    </row>
    <row r="642" spans="1:24" x14ac:dyDescent="0.25">
      <c r="A642" s="65" t="s">
        <v>102</v>
      </c>
      <c r="B642" s="65">
        <v>4002</v>
      </c>
      <c r="C642" s="59">
        <v>43888</v>
      </c>
      <c r="D642" s="65">
        <v>12</v>
      </c>
      <c r="E642" s="65" t="s">
        <v>104</v>
      </c>
      <c r="F642" s="65">
        <v>16.260000000000002</v>
      </c>
      <c r="G642" s="65">
        <v>10.06</v>
      </c>
      <c r="H642" s="65">
        <v>0.37</v>
      </c>
      <c r="I642" s="65">
        <v>0.05</v>
      </c>
      <c r="J642" s="65">
        <v>0.05</v>
      </c>
      <c r="K642" s="65">
        <v>0.4</v>
      </c>
      <c r="L642" s="65">
        <v>0</v>
      </c>
      <c r="M642" s="65">
        <v>0.02</v>
      </c>
      <c r="N642" s="65">
        <v>-0.15</v>
      </c>
      <c r="O642" s="65">
        <v>-0.16</v>
      </c>
      <c r="P642" s="65">
        <v>0</v>
      </c>
      <c r="R642" s="65">
        <v>0.36</v>
      </c>
      <c r="S642" s="65">
        <v>0.35</v>
      </c>
      <c r="T642" s="65">
        <v>0.23</v>
      </c>
      <c r="U642" s="65">
        <v>27.84</v>
      </c>
      <c r="V642" s="65">
        <v>1388.577</v>
      </c>
      <c r="X642" s="65">
        <f t="shared" si="9"/>
        <v>0.87</v>
      </c>
    </row>
    <row r="643" spans="1:24" x14ac:dyDescent="0.25">
      <c r="A643" s="65" t="s">
        <v>102</v>
      </c>
      <c r="B643" s="65">
        <v>4002</v>
      </c>
      <c r="C643" s="59">
        <v>43888</v>
      </c>
      <c r="D643" s="65">
        <v>13</v>
      </c>
      <c r="E643" s="65" t="s">
        <v>104</v>
      </c>
      <c r="F643" s="65">
        <v>26.86</v>
      </c>
      <c r="G643" s="65">
        <v>10.06</v>
      </c>
      <c r="H643" s="65">
        <v>0.37</v>
      </c>
      <c r="I643" s="65">
        <v>0.05</v>
      </c>
      <c r="J643" s="65">
        <v>0.09</v>
      </c>
      <c r="K643" s="65">
        <v>0.41</v>
      </c>
      <c r="L643" s="65">
        <v>0</v>
      </c>
      <c r="M643" s="65">
        <v>-0.02</v>
      </c>
      <c r="N643" s="65">
        <v>-0.17</v>
      </c>
      <c r="O643" s="65">
        <v>-0.16</v>
      </c>
      <c r="P643" s="65">
        <v>0</v>
      </c>
      <c r="R643" s="65">
        <v>0.36</v>
      </c>
      <c r="S643" s="65">
        <v>0.35</v>
      </c>
      <c r="T643" s="65">
        <v>0.23</v>
      </c>
      <c r="U643" s="65">
        <v>38.43</v>
      </c>
      <c r="V643" s="65">
        <v>1349.1310000000001</v>
      </c>
      <c r="X643" s="65">
        <f t="shared" si="9"/>
        <v>0.91999999999999993</v>
      </c>
    </row>
    <row r="644" spans="1:24" x14ac:dyDescent="0.25">
      <c r="A644" s="65" t="s">
        <v>102</v>
      </c>
      <c r="B644" s="65">
        <v>4002</v>
      </c>
      <c r="C644" s="59">
        <v>43888</v>
      </c>
      <c r="D644" s="65">
        <v>14</v>
      </c>
      <c r="E644" s="65" t="s">
        <v>104</v>
      </c>
      <c r="F644" s="65">
        <v>20.21</v>
      </c>
      <c r="G644" s="65">
        <v>10.06</v>
      </c>
      <c r="H644" s="65">
        <v>0.37</v>
      </c>
      <c r="I644" s="65">
        <v>0.05</v>
      </c>
      <c r="J644" s="65">
        <v>0.06</v>
      </c>
      <c r="K644" s="65">
        <v>0.41</v>
      </c>
      <c r="L644" s="65">
        <v>0</v>
      </c>
      <c r="M644" s="65">
        <v>0.01</v>
      </c>
      <c r="N644" s="65">
        <v>-0.15</v>
      </c>
      <c r="O644" s="65">
        <v>-0.16</v>
      </c>
      <c r="P644" s="65">
        <v>0</v>
      </c>
      <c r="R644" s="65">
        <v>0.36</v>
      </c>
      <c r="S644" s="65">
        <v>0.35</v>
      </c>
      <c r="T644" s="65">
        <v>0.23</v>
      </c>
      <c r="U644" s="65">
        <v>31.8</v>
      </c>
      <c r="V644" s="65">
        <v>1343.155</v>
      </c>
      <c r="X644" s="65">
        <f t="shared" si="9"/>
        <v>0.8899999999999999</v>
      </c>
    </row>
    <row r="645" spans="1:24" x14ac:dyDescent="0.25">
      <c r="A645" s="65" t="s">
        <v>102</v>
      </c>
      <c r="B645" s="65">
        <v>4002</v>
      </c>
      <c r="C645" s="59">
        <v>43888</v>
      </c>
      <c r="D645" s="65">
        <v>15</v>
      </c>
      <c r="E645" s="65" t="s">
        <v>104</v>
      </c>
      <c r="F645" s="65">
        <v>24.92</v>
      </c>
      <c r="G645" s="65">
        <v>10.06</v>
      </c>
      <c r="H645" s="65">
        <v>0.37</v>
      </c>
      <c r="I645" s="65">
        <v>0.05</v>
      </c>
      <c r="J645" s="65">
        <v>0.11</v>
      </c>
      <c r="K645" s="65">
        <v>0.41</v>
      </c>
      <c r="L645" s="65">
        <v>0</v>
      </c>
      <c r="M645" s="65">
        <v>-0.01</v>
      </c>
      <c r="N645" s="65">
        <v>-0.17</v>
      </c>
      <c r="O645" s="65">
        <v>-0.16</v>
      </c>
      <c r="P645" s="65">
        <v>0</v>
      </c>
      <c r="R645" s="65">
        <v>0.36</v>
      </c>
      <c r="S645" s="65">
        <v>0.35</v>
      </c>
      <c r="T645" s="65">
        <v>0.23</v>
      </c>
      <c r="U645" s="65">
        <v>36.520000000000003</v>
      </c>
      <c r="V645" s="65">
        <v>1330.723</v>
      </c>
      <c r="X645" s="65">
        <f t="shared" si="9"/>
        <v>0.94</v>
      </c>
    </row>
    <row r="646" spans="1:24" x14ac:dyDescent="0.25">
      <c r="A646" s="65" t="s">
        <v>102</v>
      </c>
      <c r="B646" s="65">
        <v>4002</v>
      </c>
      <c r="C646" s="59">
        <v>43888</v>
      </c>
      <c r="D646" s="65">
        <v>16</v>
      </c>
      <c r="E646" s="65" t="s">
        <v>104</v>
      </c>
      <c r="F646" s="65">
        <v>16.829999999999998</v>
      </c>
      <c r="G646" s="65">
        <v>10.06</v>
      </c>
      <c r="H646" s="65">
        <v>0.37</v>
      </c>
      <c r="I646" s="65">
        <v>0.05</v>
      </c>
      <c r="J646" s="65">
        <v>0.06</v>
      </c>
      <c r="K646" s="65">
        <v>0.38</v>
      </c>
      <c r="L646" s="65">
        <v>0</v>
      </c>
      <c r="M646" s="65">
        <v>0.01</v>
      </c>
      <c r="N646" s="65">
        <v>-0.17</v>
      </c>
      <c r="O646" s="65">
        <v>-0.16</v>
      </c>
      <c r="P646" s="65">
        <v>0</v>
      </c>
      <c r="R646" s="65">
        <v>0.36</v>
      </c>
      <c r="S646" s="65">
        <v>0.35</v>
      </c>
      <c r="T646" s="65">
        <v>0.23</v>
      </c>
      <c r="U646" s="65">
        <v>28.37</v>
      </c>
      <c r="V646" s="65">
        <v>1346.04</v>
      </c>
      <c r="X646" s="65">
        <f t="shared" si="9"/>
        <v>0.86</v>
      </c>
    </row>
    <row r="647" spans="1:24" x14ac:dyDescent="0.25">
      <c r="A647" s="65" t="s">
        <v>102</v>
      </c>
      <c r="B647" s="65">
        <v>4002</v>
      </c>
      <c r="C647" s="59">
        <v>43888</v>
      </c>
      <c r="D647" s="65">
        <v>17</v>
      </c>
      <c r="E647" s="65" t="s">
        <v>104</v>
      </c>
      <c r="F647" s="65">
        <v>22.37</v>
      </c>
      <c r="G647" s="65">
        <v>10.06</v>
      </c>
      <c r="H647" s="65">
        <v>0.37</v>
      </c>
      <c r="I647" s="65">
        <v>0.05</v>
      </c>
      <c r="J647" s="65">
        <v>0.08</v>
      </c>
      <c r="K647" s="65">
        <v>0.37</v>
      </c>
      <c r="L647" s="65">
        <v>0.1</v>
      </c>
      <c r="M647" s="65">
        <v>0.02</v>
      </c>
      <c r="N647" s="65">
        <v>-0.15</v>
      </c>
      <c r="O647" s="65">
        <v>-0.16</v>
      </c>
      <c r="P647" s="65">
        <v>0</v>
      </c>
      <c r="R647" s="65">
        <v>0.36</v>
      </c>
      <c r="S647" s="65">
        <v>0.35</v>
      </c>
      <c r="T647" s="65">
        <v>0.23</v>
      </c>
      <c r="U647" s="65">
        <v>34.049999999999997</v>
      </c>
      <c r="V647" s="65">
        <v>1396.287</v>
      </c>
      <c r="X647" s="65">
        <f t="shared" si="9"/>
        <v>0.97</v>
      </c>
    </row>
    <row r="648" spans="1:24" x14ac:dyDescent="0.25">
      <c r="A648" s="65" t="s">
        <v>102</v>
      </c>
      <c r="B648" s="65">
        <v>4002</v>
      </c>
      <c r="C648" s="59">
        <v>43888</v>
      </c>
      <c r="D648" s="65">
        <v>18</v>
      </c>
      <c r="E648" s="65" t="s">
        <v>104</v>
      </c>
      <c r="F648" s="65">
        <v>29.75</v>
      </c>
      <c r="G648" s="65">
        <v>10.06</v>
      </c>
      <c r="H648" s="65">
        <v>0.37</v>
      </c>
      <c r="I648" s="65">
        <v>0.05</v>
      </c>
      <c r="J648" s="65">
        <v>0.1</v>
      </c>
      <c r="K648" s="65">
        <v>0.36</v>
      </c>
      <c r="L648" s="65">
        <v>0.04</v>
      </c>
      <c r="M648" s="65">
        <v>0.04</v>
      </c>
      <c r="N648" s="65">
        <v>-0.19</v>
      </c>
      <c r="O648" s="65">
        <v>-0.16</v>
      </c>
      <c r="P648" s="65">
        <v>0</v>
      </c>
      <c r="R648" s="65">
        <v>0.36</v>
      </c>
      <c r="S648" s="65">
        <v>0.35</v>
      </c>
      <c r="T648" s="65">
        <v>0.23</v>
      </c>
      <c r="U648" s="65">
        <v>41.36</v>
      </c>
      <c r="V648" s="65">
        <v>1486.231</v>
      </c>
      <c r="X648" s="65">
        <f t="shared" ref="X648:X702" si="10">H648+I648+J648+K648+L648+P648+Q648</f>
        <v>0.92</v>
      </c>
    </row>
    <row r="649" spans="1:24" x14ac:dyDescent="0.25">
      <c r="A649" s="65" t="s">
        <v>102</v>
      </c>
      <c r="B649" s="65">
        <v>4002</v>
      </c>
      <c r="C649" s="59">
        <v>43888</v>
      </c>
      <c r="D649" s="65">
        <v>19</v>
      </c>
      <c r="E649" s="65" t="s">
        <v>104</v>
      </c>
      <c r="F649" s="65">
        <v>37.74</v>
      </c>
      <c r="G649" s="65">
        <v>10.06</v>
      </c>
      <c r="H649" s="65">
        <v>0.37</v>
      </c>
      <c r="I649" s="65">
        <v>0.05</v>
      </c>
      <c r="J649" s="65">
        <v>0.13</v>
      </c>
      <c r="K649" s="65">
        <v>0.34</v>
      </c>
      <c r="L649" s="65">
        <v>0.24</v>
      </c>
      <c r="M649" s="65">
        <v>0.01</v>
      </c>
      <c r="N649" s="65">
        <v>-0.32</v>
      </c>
      <c r="O649" s="65">
        <v>-0.16</v>
      </c>
      <c r="P649" s="65">
        <v>0</v>
      </c>
      <c r="R649" s="65">
        <v>0.36</v>
      </c>
      <c r="S649" s="65">
        <v>0.35</v>
      </c>
      <c r="T649" s="65">
        <v>0.23</v>
      </c>
      <c r="U649" s="65">
        <v>49.4</v>
      </c>
      <c r="V649" s="65">
        <v>1535.354</v>
      </c>
      <c r="X649" s="65">
        <f t="shared" si="10"/>
        <v>1.1300000000000001</v>
      </c>
    </row>
    <row r="650" spans="1:24" x14ac:dyDescent="0.25">
      <c r="A650" s="65" t="s">
        <v>102</v>
      </c>
      <c r="B650" s="65">
        <v>4002</v>
      </c>
      <c r="C650" s="59">
        <v>43888</v>
      </c>
      <c r="D650" s="65">
        <v>20</v>
      </c>
      <c r="E650" s="65" t="s">
        <v>104</v>
      </c>
      <c r="F650" s="65">
        <v>36.090000000000003</v>
      </c>
      <c r="G650" s="65">
        <v>10.06</v>
      </c>
      <c r="H650" s="65">
        <v>0.37</v>
      </c>
      <c r="I650" s="65">
        <v>0.05</v>
      </c>
      <c r="J650" s="65">
        <v>0.33</v>
      </c>
      <c r="K650" s="65">
        <v>0.35</v>
      </c>
      <c r="L650" s="65">
        <v>7.0000000000000007E-2</v>
      </c>
      <c r="M650" s="65">
        <v>0.03</v>
      </c>
      <c r="N650" s="65">
        <v>-0.28999999999999998</v>
      </c>
      <c r="O650" s="65">
        <v>-0.16</v>
      </c>
      <c r="P650" s="65">
        <v>0</v>
      </c>
      <c r="R650" s="65">
        <v>0.36</v>
      </c>
      <c r="S650" s="65">
        <v>0.35</v>
      </c>
      <c r="T650" s="65">
        <v>0.23</v>
      </c>
      <c r="U650" s="65">
        <v>47.84</v>
      </c>
      <c r="V650" s="65">
        <v>1498.3879999999999</v>
      </c>
      <c r="X650" s="65">
        <f t="shared" si="10"/>
        <v>1.1700000000000002</v>
      </c>
    </row>
    <row r="651" spans="1:24" x14ac:dyDescent="0.25">
      <c r="A651" s="65" t="s">
        <v>102</v>
      </c>
      <c r="B651" s="65">
        <v>4002</v>
      </c>
      <c r="C651" s="59">
        <v>43888</v>
      </c>
      <c r="D651" s="65">
        <v>21</v>
      </c>
      <c r="E651" s="65" t="s">
        <v>104</v>
      </c>
      <c r="F651" s="65">
        <v>31.11</v>
      </c>
      <c r="G651" s="65">
        <v>10.06</v>
      </c>
      <c r="H651" s="65">
        <v>0.37</v>
      </c>
      <c r="I651" s="65">
        <v>0.05</v>
      </c>
      <c r="J651" s="65">
        <v>0.25</v>
      </c>
      <c r="K651" s="65">
        <v>0.36</v>
      </c>
      <c r="L651" s="65">
        <v>0</v>
      </c>
      <c r="M651" s="65">
        <v>0.02</v>
      </c>
      <c r="N651" s="65">
        <v>-0.26</v>
      </c>
      <c r="O651" s="65">
        <v>-0.16</v>
      </c>
      <c r="P651" s="65">
        <v>0</v>
      </c>
      <c r="R651" s="65">
        <v>0.36</v>
      </c>
      <c r="S651" s="65">
        <v>0.35</v>
      </c>
      <c r="T651" s="65">
        <v>0.23</v>
      </c>
      <c r="U651" s="65">
        <v>42.74</v>
      </c>
      <c r="V651" s="65">
        <v>1439.992</v>
      </c>
      <c r="X651" s="65">
        <f t="shared" si="10"/>
        <v>1.0299999999999998</v>
      </c>
    </row>
    <row r="652" spans="1:24" x14ac:dyDescent="0.25">
      <c r="A652" s="65" t="s">
        <v>102</v>
      </c>
      <c r="B652" s="65">
        <v>4002</v>
      </c>
      <c r="C652" s="59">
        <v>43888</v>
      </c>
      <c r="D652" s="65">
        <v>22</v>
      </c>
      <c r="E652" s="65" t="s">
        <v>104</v>
      </c>
      <c r="F652" s="65">
        <v>28.65</v>
      </c>
      <c r="G652" s="65">
        <v>10.06</v>
      </c>
      <c r="H652" s="65">
        <v>0.37</v>
      </c>
      <c r="I652" s="65">
        <v>0.05</v>
      </c>
      <c r="J652" s="65">
        <v>0.22</v>
      </c>
      <c r="K652" s="65">
        <v>0.38</v>
      </c>
      <c r="L652" s="65">
        <v>0</v>
      </c>
      <c r="M652" s="65">
        <v>0</v>
      </c>
      <c r="N652" s="65">
        <v>-0.23</v>
      </c>
      <c r="O652" s="65">
        <v>-0.16</v>
      </c>
      <c r="P652" s="65">
        <v>0</v>
      </c>
      <c r="R652" s="65">
        <v>0.36</v>
      </c>
      <c r="S652" s="65">
        <v>0.35</v>
      </c>
      <c r="T652" s="65">
        <v>0.23</v>
      </c>
      <c r="U652" s="65">
        <v>40.28</v>
      </c>
      <c r="V652" s="65">
        <v>1347.3989999999999</v>
      </c>
      <c r="X652" s="65">
        <f t="shared" si="10"/>
        <v>1.02</v>
      </c>
    </row>
    <row r="653" spans="1:24" x14ac:dyDescent="0.25">
      <c r="A653" s="65" t="s">
        <v>102</v>
      </c>
      <c r="B653" s="65">
        <v>4002</v>
      </c>
      <c r="C653" s="59">
        <v>43888</v>
      </c>
      <c r="D653" s="65">
        <v>23</v>
      </c>
      <c r="E653" s="65" t="s">
        <v>104</v>
      </c>
      <c r="F653" s="65">
        <v>22.73</v>
      </c>
      <c r="G653" s="65">
        <v>10.06</v>
      </c>
      <c r="H653" s="65">
        <v>0.37</v>
      </c>
      <c r="I653" s="65">
        <v>0.05</v>
      </c>
      <c r="J653" s="65">
        <v>0.39</v>
      </c>
      <c r="K653" s="65">
        <v>0.41</v>
      </c>
      <c r="L653" s="65">
        <v>0</v>
      </c>
      <c r="M653" s="65">
        <v>0.04</v>
      </c>
      <c r="N653" s="65">
        <v>-0.1</v>
      </c>
      <c r="O653" s="65">
        <v>-0.16</v>
      </c>
      <c r="P653" s="65">
        <v>0</v>
      </c>
      <c r="R653" s="65">
        <v>0.36</v>
      </c>
      <c r="S653" s="65">
        <v>0.35</v>
      </c>
      <c r="T653" s="65">
        <v>0.23</v>
      </c>
      <c r="U653" s="65">
        <v>34.729999999999997</v>
      </c>
      <c r="V653" s="65">
        <v>1240.502</v>
      </c>
      <c r="X653" s="65">
        <f t="shared" si="10"/>
        <v>1.22</v>
      </c>
    </row>
    <row r="654" spans="1:24" x14ac:dyDescent="0.25">
      <c r="A654" s="65" t="s">
        <v>102</v>
      </c>
      <c r="B654" s="65">
        <v>4002</v>
      </c>
      <c r="C654" s="59">
        <v>43888</v>
      </c>
      <c r="D654" s="65">
        <v>24</v>
      </c>
      <c r="E654" s="65" t="s">
        <v>103</v>
      </c>
      <c r="F654" s="65">
        <v>19.91</v>
      </c>
      <c r="G654" s="65">
        <v>10.06</v>
      </c>
      <c r="H654" s="65">
        <v>0.37</v>
      </c>
      <c r="I654" s="65">
        <v>0.05</v>
      </c>
      <c r="J654" s="65">
        <v>0.24</v>
      </c>
      <c r="K654" s="65">
        <v>0</v>
      </c>
      <c r="L654" s="65">
        <v>0.17</v>
      </c>
      <c r="M654" s="65">
        <v>0.01</v>
      </c>
      <c r="N654" s="65">
        <v>-0.15</v>
      </c>
      <c r="O654" s="65">
        <v>-0.16</v>
      </c>
      <c r="P654" s="65">
        <v>0</v>
      </c>
      <c r="R654" s="65">
        <v>0.36</v>
      </c>
      <c r="S654" s="65">
        <v>0.35</v>
      </c>
      <c r="T654" s="65">
        <v>0.23</v>
      </c>
      <c r="U654" s="65">
        <v>31.44</v>
      </c>
      <c r="V654" s="65">
        <v>1158.548</v>
      </c>
      <c r="X654" s="65">
        <f t="shared" si="10"/>
        <v>0.83</v>
      </c>
    </row>
    <row r="655" spans="1:24" x14ac:dyDescent="0.25">
      <c r="A655" s="65" t="s">
        <v>102</v>
      </c>
      <c r="B655" s="65">
        <v>4002</v>
      </c>
      <c r="C655" s="59">
        <v>43889</v>
      </c>
      <c r="D655" s="65">
        <v>1</v>
      </c>
      <c r="E655" s="65" t="s">
        <v>103</v>
      </c>
      <c r="F655" s="65">
        <v>15.69</v>
      </c>
      <c r="G655" s="65">
        <v>10.06</v>
      </c>
      <c r="H655" s="65">
        <v>0.3</v>
      </c>
      <c r="I655" s="65">
        <v>0.02</v>
      </c>
      <c r="J655" s="65">
        <v>7.0000000000000007E-2</v>
      </c>
      <c r="K655" s="65">
        <v>0</v>
      </c>
      <c r="L655" s="65">
        <v>0</v>
      </c>
      <c r="M655" s="65">
        <v>0.01</v>
      </c>
      <c r="N655" s="65">
        <v>-0.12</v>
      </c>
      <c r="O655" s="65">
        <v>-0.16</v>
      </c>
      <c r="P655" s="65">
        <v>0</v>
      </c>
      <c r="R655" s="65">
        <v>0.36</v>
      </c>
      <c r="S655" s="65">
        <v>0.35</v>
      </c>
      <c r="T655" s="65">
        <v>0.23</v>
      </c>
      <c r="U655" s="65">
        <v>26.81</v>
      </c>
      <c r="V655" s="65">
        <v>1106.51</v>
      </c>
      <c r="X655" s="65">
        <f t="shared" si="10"/>
        <v>0.39</v>
      </c>
    </row>
    <row r="656" spans="1:24" x14ac:dyDescent="0.25">
      <c r="A656" s="65" t="s">
        <v>102</v>
      </c>
      <c r="B656" s="65">
        <v>4002</v>
      </c>
      <c r="C656" s="59">
        <v>43889</v>
      </c>
      <c r="D656" s="65">
        <v>2</v>
      </c>
      <c r="E656" s="65" t="s">
        <v>103</v>
      </c>
      <c r="F656" s="65">
        <v>15.99</v>
      </c>
      <c r="G656" s="65">
        <v>10.06</v>
      </c>
      <c r="H656" s="65">
        <v>0.3</v>
      </c>
      <c r="I656" s="65">
        <v>0.02</v>
      </c>
      <c r="J656" s="65">
        <v>0.04</v>
      </c>
      <c r="K656" s="65">
        <v>0</v>
      </c>
      <c r="L656" s="65">
        <v>0</v>
      </c>
      <c r="M656" s="65">
        <v>0.02</v>
      </c>
      <c r="N656" s="65">
        <v>-0.12</v>
      </c>
      <c r="O656" s="65">
        <v>-0.16</v>
      </c>
      <c r="P656" s="65">
        <v>0</v>
      </c>
      <c r="R656" s="65">
        <v>0.36</v>
      </c>
      <c r="S656" s="65">
        <v>0.35</v>
      </c>
      <c r="T656" s="65">
        <v>0.23</v>
      </c>
      <c r="U656" s="65">
        <v>27.09</v>
      </c>
      <c r="V656" s="65">
        <v>1079.204</v>
      </c>
      <c r="X656" s="65">
        <f t="shared" si="10"/>
        <v>0.36</v>
      </c>
    </row>
    <row r="657" spans="1:24" x14ac:dyDescent="0.25">
      <c r="A657" s="65" t="s">
        <v>102</v>
      </c>
      <c r="B657" s="65">
        <v>4002</v>
      </c>
      <c r="C657" s="59">
        <v>43889</v>
      </c>
      <c r="D657" s="65">
        <v>3</v>
      </c>
      <c r="E657" s="65" t="s">
        <v>103</v>
      </c>
      <c r="F657" s="65">
        <v>16.03</v>
      </c>
      <c r="G657" s="65">
        <v>10.06</v>
      </c>
      <c r="H657" s="65">
        <v>0.3</v>
      </c>
      <c r="I657" s="65">
        <v>0.02</v>
      </c>
      <c r="J657" s="65">
        <v>0.04</v>
      </c>
      <c r="K657" s="65">
        <v>0</v>
      </c>
      <c r="L657" s="65">
        <v>0</v>
      </c>
      <c r="M657" s="65">
        <v>0</v>
      </c>
      <c r="N657" s="65">
        <v>-0.11</v>
      </c>
      <c r="O657" s="65">
        <v>-0.16</v>
      </c>
      <c r="P657" s="65">
        <v>0</v>
      </c>
      <c r="R657" s="65">
        <v>0.36</v>
      </c>
      <c r="S657" s="65">
        <v>0.35</v>
      </c>
      <c r="T657" s="65">
        <v>0.23</v>
      </c>
      <c r="U657" s="65">
        <v>27.12</v>
      </c>
      <c r="V657" s="65">
        <v>1069.6969999999999</v>
      </c>
      <c r="X657" s="65">
        <f t="shared" si="10"/>
        <v>0.36</v>
      </c>
    </row>
    <row r="658" spans="1:24" x14ac:dyDescent="0.25">
      <c r="A658" s="65" t="s">
        <v>102</v>
      </c>
      <c r="B658" s="65">
        <v>4002</v>
      </c>
      <c r="C658" s="59">
        <v>43889</v>
      </c>
      <c r="D658" s="65">
        <v>4</v>
      </c>
      <c r="E658" s="65" t="s">
        <v>103</v>
      </c>
      <c r="F658" s="65">
        <v>16.04</v>
      </c>
      <c r="G658" s="65">
        <v>10.06</v>
      </c>
      <c r="H658" s="65">
        <v>0.3</v>
      </c>
      <c r="I658" s="65">
        <v>0.02</v>
      </c>
      <c r="J658" s="65">
        <v>0.04</v>
      </c>
      <c r="K658" s="65">
        <v>0</v>
      </c>
      <c r="L658" s="65">
        <v>0</v>
      </c>
      <c r="M658" s="65">
        <v>0.02</v>
      </c>
      <c r="N658" s="65">
        <v>-0.1</v>
      </c>
      <c r="O658" s="65">
        <v>-0.16</v>
      </c>
      <c r="P658" s="65">
        <v>0</v>
      </c>
      <c r="R658" s="65">
        <v>0.36</v>
      </c>
      <c r="S658" s="65">
        <v>0.35</v>
      </c>
      <c r="T658" s="65">
        <v>0.23</v>
      </c>
      <c r="U658" s="65">
        <v>27.16</v>
      </c>
      <c r="V658" s="65">
        <v>1078.4069999999999</v>
      </c>
      <c r="X658" s="65">
        <f t="shared" si="10"/>
        <v>0.36</v>
      </c>
    </row>
    <row r="659" spans="1:24" x14ac:dyDescent="0.25">
      <c r="A659" s="65" t="s">
        <v>102</v>
      </c>
      <c r="B659" s="65">
        <v>4002</v>
      </c>
      <c r="C659" s="59">
        <v>43889</v>
      </c>
      <c r="D659" s="65">
        <v>5</v>
      </c>
      <c r="E659" s="65" t="s">
        <v>103</v>
      </c>
      <c r="F659" s="65">
        <v>15.66</v>
      </c>
      <c r="G659" s="65">
        <v>10.06</v>
      </c>
      <c r="H659" s="65">
        <v>0.3</v>
      </c>
      <c r="I659" s="65">
        <v>0.02</v>
      </c>
      <c r="J659" s="65">
        <v>0.04</v>
      </c>
      <c r="K659" s="65">
        <v>0</v>
      </c>
      <c r="L659" s="65">
        <v>0</v>
      </c>
      <c r="M659" s="65">
        <v>0.02</v>
      </c>
      <c r="N659" s="65">
        <v>-0.11</v>
      </c>
      <c r="O659" s="65">
        <v>-0.16</v>
      </c>
      <c r="P659" s="65">
        <v>0</v>
      </c>
      <c r="R659" s="65">
        <v>0.36</v>
      </c>
      <c r="S659" s="65">
        <v>0.35</v>
      </c>
      <c r="T659" s="65">
        <v>0.23</v>
      </c>
      <c r="U659" s="65">
        <v>26.77</v>
      </c>
      <c r="V659" s="65">
        <v>1123.4939999999999</v>
      </c>
      <c r="X659" s="65">
        <f t="shared" si="10"/>
        <v>0.36</v>
      </c>
    </row>
    <row r="660" spans="1:24" x14ac:dyDescent="0.25">
      <c r="A660" s="65" t="s">
        <v>102</v>
      </c>
      <c r="B660" s="65">
        <v>4002</v>
      </c>
      <c r="C660" s="59">
        <v>43889</v>
      </c>
      <c r="D660" s="65">
        <v>6</v>
      </c>
      <c r="E660" s="65" t="s">
        <v>103</v>
      </c>
      <c r="F660" s="65">
        <v>16.3</v>
      </c>
      <c r="G660" s="65">
        <v>10.06</v>
      </c>
      <c r="H660" s="65">
        <v>0.3</v>
      </c>
      <c r="I660" s="65">
        <v>0.02</v>
      </c>
      <c r="J660" s="65">
        <v>0.19</v>
      </c>
      <c r="K660" s="65">
        <v>0</v>
      </c>
      <c r="L660" s="65">
        <v>0</v>
      </c>
      <c r="M660" s="65">
        <v>0.03</v>
      </c>
      <c r="N660" s="65">
        <v>-0.2</v>
      </c>
      <c r="O660" s="65">
        <v>-0.16</v>
      </c>
      <c r="P660" s="65">
        <v>0</v>
      </c>
      <c r="R660" s="65">
        <v>0.36</v>
      </c>
      <c r="S660" s="65">
        <v>0.35</v>
      </c>
      <c r="T660" s="65">
        <v>0.23</v>
      </c>
      <c r="U660" s="65">
        <v>27.48</v>
      </c>
      <c r="V660" s="65">
        <v>1216.558</v>
      </c>
      <c r="X660" s="65">
        <f t="shared" si="10"/>
        <v>0.51</v>
      </c>
    </row>
    <row r="661" spans="1:24" x14ac:dyDescent="0.25">
      <c r="A661" s="65" t="s">
        <v>102</v>
      </c>
      <c r="B661" s="65">
        <v>4002</v>
      </c>
      <c r="C661" s="59">
        <v>43889</v>
      </c>
      <c r="D661" s="65">
        <v>7</v>
      </c>
      <c r="E661" s="65" t="s">
        <v>103</v>
      </c>
      <c r="F661" s="65">
        <v>24.45</v>
      </c>
      <c r="G661" s="65">
        <v>10.06</v>
      </c>
      <c r="H661" s="65">
        <v>0.3</v>
      </c>
      <c r="I661" s="65">
        <v>0.02</v>
      </c>
      <c r="J661" s="65">
        <v>0.26</v>
      </c>
      <c r="K661" s="65">
        <v>0</v>
      </c>
      <c r="L661" s="65">
        <v>0</v>
      </c>
      <c r="M661" s="65">
        <v>0.03</v>
      </c>
      <c r="N661" s="65">
        <v>-0.13</v>
      </c>
      <c r="O661" s="65">
        <v>-0.16</v>
      </c>
      <c r="P661" s="65">
        <v>0</v>
      </c>
      <c r="R661" s="65">
        <v>0.36</v>
      </c>
      <c r="S661" s="65">
        <v>0.35</v>
      </c>
      <c r="T661" s="65">
        <v>0.23</v>
      </c>
      <c r="U661" s="65">
        <v>35.770000000000003</v>
      </c>
      <c r="V661" s="65">
        <v>1340.635</v>
      </c>
      <c r="X661" s="65">
        <f t="shared" si="10"/>
        <v>0.58000000000000007</v>
      </c>
    </row>
    <row r="662" spans="1:24" x14ac:dyDescent="0.25">
      <c r="A662" s="65" t="s">
        <v>102</v>
      </c>
      <c r="B662" s="65">
        <v>4002</v>
      </c>
      <c r="C662" s="59">
        <v>43889</v>
      </c>
      <c r="D662" s="65">
        <v>8</v>
      </c>
      <c r="E662" s="65" t="s">
        <v>104</v>
      </c>
      <c r="F662" s="65">
        <v>24.9</v>
      </c>
      <c r="G662" s="65">
        <v>10.06</v>
      </c>
      <c r="H662" s="65">
        <v>0.3</v>
      </c>
      <c r="I662" s="65">
        <v>0.02</v>
      </c>
      <c r="J662" s="65">
        <v>0.47</v>
      </c>
      <c r="K662" s="65">
        <v>0.37</v>
      </c>
      <c r="L662" s="65">
        <v>0</v>
      </c>
      <c r="M662" s="65">
        <v>0.05</v>
      </c>
      <c r="N662" s="65">
        <v>-0.2</v>
      </c>
      <c r="O662" s="65">
        <v>-0.16</v>
      </c>
      <c r="P662" s="65">
        <v>0</v>
      </c>
      <c r="R662" s="65">
        <v>0.36</v>
      </c>
      <c r="S662" s="65">
        <v>0.35</v>
      </c>
      <c r="T662" s="65">
        <v>0.23</v>
      </c>
      <c r="U662" s="65">
        <v>36.75</v>
      </c>
      <c r="V662" s="65">
        <v>1409.7529999999999</v>
      </c>
      <c r="X662" s="65">
        <f t="shared" si="10"/>
        <v>1.1600000000000001</v>
      </c>
    </row>
    <row r="663" spans="1:24" x14ac:dyDescent="0.25">
      <c r="A663" s="65" t="s">
        <v>102</v>
      </c>
      <c r="B663" s="65">
        <v>4002</v>
      </c>
      <c r="C663" s="59">
        <v>43889</v>
      </c>
      <c r="D663" s="65">
        <v>9</v>
      </c>
      <c r="E663" s="65" t="s">
        <v>104</v>
      </c>
      <c r="F663" s="65">
        <v>16.21</v>
      </c>
      <c r="G663" s="65">
        <v>10.06</v>
      </c>
      <c r="H663" s="65">
        <v>0.3</v>
      </c>
      <c r="I663" s="65">
        <v>0.02</v>
      </c>
      <c r="J663" s="65">
        <v>0.16</v>
      </c>
      <c r="K663" s="65">
        <v>0.37</v>
      </c>
      <c r="L663" s="65">
        <v>0</v>
      </c>
      <c r="M663" s="65">
        <v>0</v>
      </c>
      <c r="N663" s="65">
        <v>-0.16</v>
      </c>
      <c r="O663" s="65">
        <v>-0.16</v>
      </c>
      <c r="P663" s="65">
        <v>0</v>
      </c>
      <c r="R663" s="65">
        <v>0.36</v>
      </c>
      <c r="S663" s="65">
        <v>0.35</v>
      </c>
      <c r="T663" s="65">
        <v>0.23</v>
      </c>
      <c r="U663" s="65">
        <v>27.74</v>
      </c>
      <c r="V663" s="65">
        <v>1436.01</v>
      </c>
      <c r="X663" s="65">
        <f t="shared" si="10"/>
        <v>0.85</v>
      </c>
    </row>
    <row r="664" spans="1:24" x14ac:dyDescent="0.25">
      <c r="A664" s="65" t="s">
        <v>102</v>
      </c>
      <c r="B664" s="65">
        <v>4002</v>
      </c>
      <c r="C664" s="59">
        <v>43889</v>
      </c>
      <c r="D664" s="65">
        <v>10</v>
      </c>
      <c r="E664" s="65" t="s">
        <v>104</v>
      </c>
      <c r="F664" s="65">
        <v>15.81</v>
      </c>
      <c r="G664" s="65">
        <v>10.06</v>
      </c>
      <c r="H664" s="65">
        <v>0.3</v>
      </c>
      <c r="I664" s="65">
        <v>0.02</v>
      </c>
      <c r="J664" s="65">
        <v>0.06</v>
      </c>
      <c r="K664" s="65">
        <v>0.38</v>
      </c>
      <c r="L664" s="65">
        <v>0</v>
      </c>
      <c r="M664" s="65">
        <v>0.01</v>
      </c>
      <c r="N664" s="65">
        <v>-0.14000000000000001</v>
      </c>
      <c r="O664" s="65">
        <v>-0.16</v>
      </c>
      <c r="P664" s="65">
        <v>0</v>
      </c>
      <c r="R664" s="65">
        <v>0.36</v>
      </c>
      <c r="S664" s="65">
        <v>0.35</v>
      </c>
      <c r="T664" s="65">
        <v>0.23</v>
      </c>
      <c r="U664" s="65">
        <v>27.28</v>
      </c>
      <c r="V664" s="65">
        <v>1435.4259999999999</v>
      </c>
      <c r="X664" s="65">
        <f t="shared" si="10"/>
        <v>0.76</v>
      </c>
    </row>
    <row r="665" spans="1:24" x14ac:dyDescent="0.25">
      <c r="A665" s="65" t="s">
        <v>102</v>
      </c>
      <c r="B665" s="65">
        <v>4002</v>
      </c>
      <c r="C665" s="59">
        <v>43889</v>
      </c>
      <c r="D665" s="65">
        <v>11</v>
      </c>
      <c r="E665" s="65" t="s">
        <v>104</v>
      </c>
      <c r="F665" s="65">
        <v>16.62</v>
      </c>
      <c r="G665" s="65">
        <v>10.06</v>
      </c>
      <c r="H665" s="65">
        <v>0.3</v>
      </c>
      <c r="I665" s="65">
        <v>0.02</v>
      </c>
      <c r="J665" s="65">
        <v>0.05</v>
      </c>
      <c r="K665" s="65">
        <v>0.39</v>
      </c>
      <c r="L665" s="65">
        <v>0</v>
      </c>
      <c r="M665" s="65">
        <v>0</v>
      </c>
      <c r="N665" s="65">
        <v>-0.14000000000000001</v>
      </c>
      <c r="O665" s="65">
        <v>-0.16</v>
      </c>
      <c r="P665" s="65">
        <v>0</v>
      </c>
      <c r="R665" s="65">
        <v>0.36</v>
      </c>
      <c r="S665" s="65">
        <v>0.35</v>
      </c>
      <c r="T665" s="65">
        <v>0.23</v>
      </c>
      <c r="U665" s="65">
        <v>28.08</v>
      </c>
      <c r="V665" s="65">
        <v>1429.7470000000001</v>
      </c>
      <c r="X665" s="65">
        <f t="shared" si="10"/>
        <v>0.76</v>
      </c>
    </row>
    <row r="666" spans="1:24" x14ac:dyDescent="0.25">
      <c r="A666" s="65" t="s">
        <v>102</v>
      </c>
      <c r="B666" s="65">
        <v>4002</v>
      </c>
      <c r="C666" s="59">
        <v>43889</v>
      </c>
      <c r="D666" s="65">
        <v>12</v>
      </c>
      <c r="E666" s="65" t="s">
        <v>104</v>
      </c>
      <c r="F666" s="65">
        <v>16.5</v>
      </c>
      <c r="G666" s="65">
        <v>10.06</v>
      </c>
      <c r="H666" s="65">
        <v>0.3</v>
      </c>
      <c r="I666" s="65">
        <v>0.02</v>
      </c>
      <c r="J666" s="65">
        <v>0.05</v>
      </c>
      <c r="K666" s="65">
        <v>0.4</v>
      </c>
      <c r="L666" s="65">
        <v>0</v>
      </c>
      <c r="M666" s="65">
        <v>0</v>
      </c>
      <c r="N666" s="65">
        <v>-0.12</v>
      </c>
      <c r="O666" s="65">
        <v>-0.16</v>
      </c>
      <c r="P666" s="65">
        <v>0</v>
      </c>
      <c r="R666" s="65">
        <v>0.36</v>
      </c>
      <c r="S666" s="65">
        <v>0.35</v>
      </c>
      <c r="T666" s="65">
        <v>0.23</v>
      </c>
      <c r="U666" s="65">
        <v>27.99</v>
      </c>
      <c r="V666" s="65">
        <v>1414.3050000000001</v>
      </c>
      <c r="X666" s="65">
        <f t="shared" si="10"/>
        <v>0.77</v>
      </c>
    </row>
    <row r="667" spans="1:24" x14ac:dyDescent="0.25">
      <c r="A667" s="65" t="s">
        <v>102</v>
      </c>
      <c r="B667" s="65">
        <v>4002</v>
      </c>
      <c r="C667" s="59">
        <v>43889</v>
      </c>
      <c r="D667" s="65">
        <v>13</v>
      </c>
      <c r="E667" s="65" t="s">
        <v>104</v>
      </c>
      <c r="F667" s="65">
        <v>15.97</v>
      </c>
      <c r="G667" s="65">
        <v>10.06</v>
      </c>
      <c r="H667" s="65">
        <v>0.3</v>
      </c>
      <c r="I667" s="65">
        <v>0.02</v>
      </c>
      <c r="J667" s="65">
        <v>0.06</v>
      </c>
      <c r="K667" s="65">
        <v>0.39</v>
      </c>
      <c r="L667" s="65">
        <v>0</v>
      </c>
      <c r="M667" s="65">
        <v>0.02</v>
      </c>
      <c r="N667" s="65">
        <v>-0.13</v>
      </c>
      <c r="O667" s="65">
        <v>-0.16</v>
      </c>
      <c r="P667" s="65">
        <v>0</v>
      </c>
      <c r="R667" s="65">
        <v>0.36</v>
      </c>
      <c r="S667" s="65">
        <v>0.35</v>
      </c>
      <c r="T667" s="65">
        <v>0.23</v>
      </c>
      <c r="U667" s="65">
        <v>27.47</v>
      </c>
      <c r="V667" s="65">
        <v>1386.6980000000001</v>
      </c>
      <c r="X667" s="65">
        <f t="shared" si="10"/>
        <v>0.77</v>
      </c>
    </row>
    <row r="668" spans="1:24" x14ac:dyDescent="0.25">
      <c r="A668" s="65" t="s">
        <v>102</v>
      </c>
      <c r="B668" s="65">
        <v>4002</v>
      </c>
      <c r="C668" s="59">
        <v>43889</v>
      </c>
      <c r="D668" s="65">
        <v>14</v>
      </c>
      <c r="E668" s="65" t="s">
        <v>104</v>
      </c>
      <c r="F668" s="65">
        <v>14.8</v>
      </c>
      <c r="G668" s="65">
        <v>10.06</v>
      </c>
      <c r="H668" s="65">
        <v>0.3</v>
      </c>
      <c r="I668" s="65">
        <v>0.02</v>
      </c>
      <c r="J668" s="65">
        <v>0.09</v>
      </c>
      <c r="K668" s="65">
        <v>0.39</v>
      </c>
      <c r="L668" s="65">
        <v>0</v>
      </c>
      <c r="M668" s="65">
        <v>0</v>
      </c>
      <c r="N668" s="65">
        <v>-0.11</v>
      </c>
      <c r="O668" s="65">
        <v>-0.16</v>
      </c>
      <c r="P668" s="65">
        <v>0</v>
      </c>
      <c r="R668" s="65">
        <v>0.36</v>
      </c>
      <c r="S668" s="65">
        <v>0.35</v>
      </c>
      <c r="T668" s="65">
        <v>0.23</v>
      </c>
      <c r="U668" s="65">
        <v>26.33</v>
      </c>
      <c r="V668" s="65">
        <v>1373.99</v>
      </c>
      <c r="X668" s="65">
        <f t="shared" si="10"/>
        <v>0.8</v>
      </c>
    </row>
    <row r="669" spans="1:24" x14ac:dyDescent="0.25">
      <c r="A669" s="65" t="s">
        <v>102</v>
      </c>
      <c r="B669" s="65">
        <v>4002</v>
      </c>
      <c r="C669" s="59">
        <v>43889</v>
      </c>
      <c r="D669" s="65">
        <v>15</v>
      </c>
      <c r="E669" s="65" t="s">
        <v>104</v>
      </c>
      <c r="F669" s="65">
        <v>16.14</v>
      </c>
      <c r="G669" s="65">
        <v>10.06</v>
      </c>
      <c r="H669" s="65">
        <v>0.3</v>
      </c>
      <c r="I669" s="65">
        <v>0.02</v>
      </c>
      <c r="J669" s="65">
        <v>0.05</v>
      </c>
      <c r="K669" s="65">
        <v>0.4</v>
      </c>
      <c r="L669" s="65">
        <v>0</v>
      </c>
      <c r="M669" s="65">
        <v>0.01</v>
      </c>
      <c r="N669" s="65">
        <v>-0.12</v>
      </c>
      <c r="O669" s="65">
        <v>-0.16</v>
      </c>
      <c r="P669" s="65">
        <v>0</v>
      </c>
      <c r="R669" s="65">
        <v>0.36</v>
      </c>
      <c r="S669" s="65">
        <v>0.35</v>
      </c>
      <c r="T669" s="65">
        <v>0.23</v>
      </c>
      <c r="U669" s="65">
        <v>27.64</v>
      </c>
      <c r="V669" s="65">
        <v>1370.2149999999999</v>
      </c>
      <c r="X669" s="65">
        <f t="shared" si="10"/>
        <v>0.77</v>
      </c>
    </row>
    <row r="670" spans="1:24" x14ac:dyDescent="0.25">
      <c r="A670" s="65" t="s">
        <v>102</v>
      </c>
      <c r="B670" s="65">
        <v>4002</v>
      </c>
      <c r="C670" s="59">
        <v>43889</v>
      </c>
      <c r="D670" s="65">
        <v>16</v>
      </c>
      <c r="E670" s="65" t="s">
        <v>104</v>
      </c>
      <c r="F670" s="65">
        <v>16.899999999999999</v>
      </c>
      <c r="G670" s="65">
        <v>10.06</v>
      </c>
      <c r="H670" s="65">
        <v>0.3</v>
      </c>
      <c r="I670" s="65">
        <v>0.02</v>
      </c>
      <c r="J670" s="65">
        <v>0.05</v>
      </c>
      <c r="K670" s="65">
        <v>0.39</v>
      </c>
      <c r="L670" s="65">
        <v>0</v>
      </c>
      <c r="M670" s="65">
        <v>0</v>
      </c>
      <c r="N670" s="65">
        <v>-0.14000000000000001</v>
      </c>
      <c r="O670" s="65">
        <v>-0.16</v>
      </c>
      <c r="P670" s="65">
        <v>0</v>
      </c>
      <c r="R670" s="65">
        <v>0.36</v>
      </c>
      <c r="S670" s="65">
        <v>0.35</v>
      </c>
      <c r="T670" s="65">
        <v>0.23</v>
      </c>
      <c r="U670" s="65">
        <v>28.36</v>
      </c>
      <c r="V670" s="65">
        <v>1380.569</v>
      </c>
      <c r="X670" s="65">
        <f t="shared" si="10"/>
        <v>0.76</v>
      </c>
    </row>
    <row r="671" spans="1:24" x14ac:dyDescent="0.25">
      <c r="A671" s="65" t="s">
        <v>102</v>
      </c>
      <c r="B671" s="65">
        <v>4002</v>
      </c>
      <c r="C671" s="59">
        <v>43889</v>
      </c>
      <c r="D671" s="65">
        <v>17</v>
      </c>
      <c r="E671" s="65" t="s">
        <v>104</v>
      </c>
      <c r="F671" s="65">
        <v>17.72</v>
      </c>
      <c r="G671" s="65">
        <v>10.06</v>
      </c>
      <c r="H671" s="65">
        <v>0.3</v>
      </c>
      <c r="I671" s="65">
        <v>0.02</v>
      </c>
      <c r="J671" s="65">
        <v>0.05</v>
      </c>
      <c r="K671" s="65">
        <v>0.38</v>
      </c>
      <c r="L671" s="65">
        <v>0</v>
      </c>
      <c r="M671" s="65">
        <v>0.02</v>
      </c>
      <c r="N671" s="65">
        <v>-0.13</v>
      </c>
      <c r="O671" s="65">
        <v>-0.16</v>
      </c>
      <c r="P671" s="65">
        <v>0</v>
      </c>
      <c r="R671" s="65">
        <v>0.36</v>
      </c>
      <c r="S671" s="65">
        <v>0.35</v>
      </c>
      <c r="T671" s="65">
        <v>0.23</v>
      </c>
      <c r="U671" s="65">
        <v>29.2</v>
      </c>
      <c r="V671" s="65">
        <v>1415.5309999999999</v>
      </c>
      <c r="X671" s="65">
        <f t="shared" si="10"/>
        <v>0.75</v>
      </c>
    </row>
    <row r="672" spans="1:24" x14ac:dyDescent="0.25">
      <c r="A672" s="65" t="s">
        <v>102</v>
      </c>
      <c r="B672" s="65">
        <v>4002</v>
      </c>
      <c r="C672" s="59">
        <v>43889</v>
      </c>
      <c r="D672" s="65">
        <v>18</v>
      </c>
      <c r="E672" s="65" t="s">
        <v>104</v>
      </c>
      <c r="F672" s="65">
        <v>24.86</v>
      </c>
      <c r="G672" s="65">
        <v>10.06</v>
      </c>
      <c r="H672" s="65">
        <v>0.3</v>
      </c>
      <c r="I672" s="65">
        <v>0.02</v>
      </c>
      <c r="J672" s="65">
        <v>0.06</v>
      </c>
      <c r="K672" s="65">
        <v>0.36</v>
      </c>
      <c r="L672" s="65">
        <v>0</v>
      </c>
      <c r="M672" s="65">
        <v>0.02</v>
      </c>
      <c r="N672" s="65">
        <v>-0.16</v>
      </c>
      <c r="O672" s="65">
        <v>-0.16</v>
      </c>
      <c r="P672" s="65">
        <v>0</v>
      </c>
      <c r="R672" s="65">
        <v>0.36</v>
      </c>
      <c r="S672" s="65">
        <v>0.35</v>
      </c>
      <c r="T672" s="65">
        <v>0.23</v>
      </c>
      <c r="U672" s="65">
        <v>36.299999999999997</v>
      </c>
      <c r="V672" s="65">
        <v>1480.961</v>
      </c>
      <c r="X672" s="65">
        <f t="shared" si="10"/>
        <v>0.74</v>
      </c>
    </row>
    <row r="673" spans="1:24" x14ac:dyDescent="0.25">
      <c r="A673" s="65" t="s">
        <v>102</v>
      </c>
      <c r="B673" s="65">
        <v>4002</v>
      </c>
      <c r="C673" s="59">
        <v>43889</v>
      </c>
      <c r="D673" s="65">
        <v>19</v>
      </c>
      <c r="E673" s="65" t="s">
        <v>104</v>
      </c>
      <c r="F673" s="65">
        <v>28.86</v>
      </c>
      <c r="G673" s="65">
        <v>10.06</v>
      </c>
      <c r="H673" s="65">
        <v>0.3</v>
      </c>
      <c r="I673" s="65">
        <v>0.02</v>
      </c>
      <c r="J673" s="65">
        <v>0.12</v>
      </c>
      <c r="K673" s="65">
        <v>0.35</v>
      </c>
      <c r="L673" s="65">
        <v>0.02</v>
      </c>
      <c r="M673" s="65">
        <v>0.03</v>
      </c>
      <c r="N673" s="65">
        <v>-0.23</v>
      </c>
      <c r="O673" s="65">
        <v>-0.16</v>
      </c>
      <c r="P673" s="65">
        <v>0</v>
      </c>
      <c r="R673" s="65">
        <v>0.36</v>
      </c>
      <c r="S673" s="65">
        <v>0.35</v>
      </c>
      <c r="T673" s="65">
        <v>0.23</v>
      </c>
      <c r="U673" s="65">
        <v>40.31</v>
      </c>
      <c r="V673" s="65">
        <v>1515.992</v>
      </c>
      <c r="X673" s="65">
        <f t="shared" si="10"/>
        <v>0.81</v>
      </c>
    </row>
    <row r="674" spans="1:24" x14ac:dyDescent="0.25">
      <c r="A674" s="65" t="s">
        <v>102</v>
      </c>
      <c r="B674" s="65">
        <v>4002</v>
      </c>
      <c r="C674" s="59">
        <v>43889</v>
      </c>
      <c r="D674" s="65">
        <v>20</v>
      </c>
      <c r="E674" s="65" t="s">
        <v>104</v>
      </c>
      <c r="F674" s="65">
        <v>27.43</v>
      </c>
      <c r="G674" s="65">
        <v>10.06</v>
      </c>
      <c r="H674" s="65">
        <v>0.3</v>
      </c>
      <c r="I674" s="65">
        <v>0.02</v>
      </c>
      <c r="J674" s="65">
        <v>0.15</v>
      </c>
      <c r="K674" s="65">
        <v>0.36</v>
      </c>
      <c r="L674" s="65">
        <v>7.0000000000000007E-2</v>
      </c>
      <c r="M674" s="65">
        <v>0.02</v>
      </c>
      <c r="N674" s="65">
        <v>-0.23</v>
      </c>
      <c r="O674" s="65">
        <v>-0.16</v>
      </c>
      <c r="P674" s="65">
        <v>0</v>
      </c>
      <c r="R674" s="65">
        <v>0.36</v>
      </c>
      <c r="S674" s="65">
        <v>0.35</v>
      </c>
      <c r="T674" s="65">
        <v>0.23</v>
      </c>
      <c r="U674" s="65">
        <v>38.96</v>
      </c>
      <c r="V674" s="65">
        <v>1475.21</v>
      </c>
      <c r="X674" s="65">
        <f t="shared" si="10"/>
        <v>0.89999999999999991</v>
      </c>
    </row>
    <row r="675" spans="1:24" x14ac:dyDescent="0.25">
      <c r="A675" s="65" t="s">
        <v>102</v>
      </c>
      <c r="B675" s="65">
        <v>4002</v>
      </c>
      <c r="C675" s="59">
        <v>43889</v>
      </c>
      <c r="D675" s="65">
        <v>21</v>
      </c>
      <c r="E675" s="65" t="s">
        <v>104</v>
      </c>
      <c r="F675" s="65">
        <v>24.44</v>
      </c>
      <c r="G675" s="65">
        <v>10.06</v>
      </c>
      <c r="H675" s="65">
        <v>0.3</v>
      </c>
      <c r="I675" s="65">
        <v>0.02</v>
      </c>
      <c r="J675" s="65">
        <v>0.1</v>
      </c>
      <c r="K675" s="65">
        <v>0.37</v>
      </c>
      <c r="L675" s="65">
        <v>0</v>
      </c>
      <c r="M675" s="65">
        <v>0.02</v>
      </c>
      <c r="N675" s="65">
        <v>-0.16</v>
      </c>
      <c r="O675" s="65">
        <v>-0.16</v>
      </c>
      <c r="P675" s="65">
        <v>0</v>
      </c>
      <c r="R675" s="65">
        <v>0.36</v>
      </c>
      <c r="S675" s="65">
        <v>0.35</v>
      </c>
      <c r="T675" s="65">
        <v>0.23</v>
      </c>
      <c r="U675" s="65">
        <v>35.93</v>
      </c>
      <c r="V675" s="65">
        <v>1421.1949999999999</v>
      </c>
      <c r="X675" s="65">
        <f t="shared" si="10"/>
        <v>0.79</v>
      </c>
    </row>
    <row r="676" spans="1:24" x14ac:dyDescent="0.25">
      <c r="A676" s="65" t="s">
        <v>102</v>
      </c>
      <c r="B676" s="65">
        <v>4002</v>
      </c>
      <c r="C676" s="59">
        <v>43889</v>
      </c>
      <c r="D676" s="65">
        <v>22</v>
      </c>
      <c r="E676" s="65" t="s">
        <v>104</v>
      </c>
      <c r="F676" s="65">
        <v>21.01</v>
      </c>
      <c r="G676" s="65">
        <v>10.06</v>
      </c>
      <c r="H676" s="65">
        <v>0.3</v>
      </c>
      <c r="I676" s="65">
        <v>0.02</v>
      </c>
      <c r="J676" s="65">
        <v>7.0000000000000007E-2</v>
      </c>
      <c r="K676" s="65">
        <v>0.39</v>
      </c>
      <c r="L676" s="65">
        <v>0</v>
      </c>
      <c r="M676" s="65">
        <v>-0.01</v>
      </c>
      <c r="N676" s="65">
        <v>-0.17</v>
      </c>
      <c r="O676" s="65">
        <v>-0.16</v>
      </c>
      <c r="P676" s="65">
        <v>0</v>
      </c>
      <c r="R676" s="65">
        <v>0.36</v>
      </c>
      <c r="S676" s="65">
        <v>0.35</v>
      </c>
      <c r="T676" s="65">
        <v>0.23</v>
      </c>
      <c r="U676" s="65">
        <v>32.450000000000003</v>
      </c>
      <c r="V676" s="65">
        <v>1344.2950000000001</v>
      </c>
      <c r="X676" s="65">
        <f t="shared" si="10"/>
        <v>0.78</v>
      </c>
    </row>
    <row r="677" spans="1:24" x14ac:dyDescent="0.25">
      <c r="A677" s="65" t="s">
        <v>102</v>
      </c>
      <c r="B677" s="65">
        <v>4002</v>
      </c>
      <c r="C677" s="59">
        <v>43889</v>
      </c>
      <c r="D677" s="65">
        <v>23</v>
      </c>
      <c r="E677" s="65" t="s">
        <v>104</v>
      </c>
      <c r="F677" s="65">
        <v>18.32</v>
      </c>
      <c r="G677" s="65">
        <v>10.06</v>
      </c>
      <c r="H677" s="65">
        <v>0.3</v>
      </c>
      <c r="I677" s="65">
        <v>0.02</v>
      </c>
      <c r="J677" s="65">
        <v>0.22</v>
      </c>
      <c r="K677" s="65">
        <v>0.41</v>
      </c>
      <c r="L677" s="65">
        <v>0</v>
      </c>
      <c r="M677" s="65">
        <v>0.02</v>
      </c>
      <c r="N677" s="65">
        <v>-0.11</v>
      </c>
      <c r="O677" s="65">
        <v>-0.16</v>
      </c>
      <c r="P677" s="65">
        <v>0</v>
      </c>
      <c r="R677" s="65">
        <v>0.36</v>
      </c>
      <c r="S677" s="65">
        <v>0.35</v>
      </c>
      <c r="T677" s="65">
        <v>0.23</v>
      </c>
      <c r="U677" s="65">
        <v>30.02</v>
      </c>
      <c r="V677" s="65">
        <v>1251.49</v>
      </c>
      <c r="X677" s="65">
        <f t="shared" si="10"/>
        <v>0.95</v>
      </c>
    </row>
    <row r="678" spans="1:24" x14ac:dyDescent="0.25">
      <c r="A678" s="65" t="s">
        <v>102</v>
      </c>
      <c r="B678" s="65">
        <v>4002</v>
      </c>
      <c r="C678" s="59">
        <v>43889</v>
      </c>
      <c r="D678" s="65">
        <v>24</v>
      </c>
      <c r="E678" s="65" t="s">
        <v>103</v>
      </c>
      <c r="F678" s="65">
        <v>17.420000000000002</v>
      </c>
      <c r="G678" s="65">
        <v>10.06</v>
      </c>
      <c r="H678" s="65">
        <v>0.3</v>
      </c>
      <c r="I678" s="65">
        <v>0.02</v>
      </c>
      <c r="J678" s="65">
        <v>0.14000000000000001</v>
      </c>
      <c r="K678" s="65">
        <v>0</v>
      </c>
      <c r="L678" s="65">
        <v>0</v>
      </c>
      <c r="M678" s="65">
        <v>-0.01</v>
      </c>
      <c r="N678" s="65">
        <v>-0.13</v>
      </c>
      <c r="O678" s="65">
        <v>-0.16</v>
      </c>
      <c r="P678" s="65">
        <v>0</v>
      </c>
      <c r="R678" s="65">
        <v>0.36</v>
      </c>
      <c r="S678" s="65">
        <v>0.35</v>
      </c>
      <c r="T678" s="65">
        <v>0.23</v>
      </c>
      <c r="U678" s="65">
        <v>28.58</v>
      </c>
      <c r="V678" s="65">
        <v>1166.97</v>
      </c>
      <c r="X678" s="65">
        <f t="shared" si="10"/>
        <v>0.46</v>
      </c>
    </row>
    <row r="679" spans="1:24" x14ac:dyDescent="0.25">
      <c r="A679" s="65" t="s">
        <v>102</v>
      </c>
      <c r="B679" s="65">
        <v>4002</v>
      </c>
      <c r="C679" s="65">
        <v>43890</v>
      </c>
      <c r="D679" s="65">
        <v>1</v>
      </c>
      <c r="E679" s="65" t="s">
        <v>103</v>
      </c>
      <c r="F679" s="65">
        <v>19.760000000000002</v>
      </c>
      <c r="G679" s="65">
        <v>10.06</v>
      </c>
      <c r="H679" s="65">
        <v>0.37</v>
      </c>
      <c r="I679" s="65">
        <v>0.01</v>
      </c>
      <c r="J679" s="65">
        <v>7.0000000000000007E-2</v>
      </c>
      <c r="K679" s="65">
        <v>0</v>
      </c>
      <c r="L679" s="65">
        <v>0.01</v>
      </c>
      <c r="M679" s="65">
        <v>0.02</v>
      </c>
      <c r="N679" s="65">
        <v>-0.1</v>
      </c>
      <c r="O679" s="65">
        <v>-0.16</v>
      </c>
      <c r="P679" s="65">
        <v>0</v>
      </c>
      <c r="R679" s="65">
        <v>0.36</v>
      </c>
      <c r="S679" s="65">
        <v>0.35</v>
      </c>
      <c r="T679" s="65">
        <v>0.23</v>
      </c>
      <c r="U679" s="65">
        <v>30.98</v>
      </c>
      <c r="V679" s="65">
        <v>1108.99</v>
      </c>
      <c r="X679" s="65">
        <f t="shared" si="10"/>
        <v>0.46</v>
      </c>
    </row>
    <row r="680" spans="1:24" x14ac:dyDescent="0.25">
      <c r="A680" s="65" t="s">
        <v>102</v>
      </c>
      <c r="B680" s="65">
        <v>4002</v>
      </c>
      <c r="C680" s="65">
        <v>43890</v>
      </c>
      <c r="D680" s="65">
        <v>2</v>
      </c>
      <c r="E680" s="65" t="s">
        <v>103</v>
      </c>
      <c r="F680" s="65">
        <v>17.600000000000001</v>
      </c>
      <c r="G680" s="65">
        <v>10.06</v>
      </c>
      <c r="H680" s="65">
        <v>0.37</v>
      </c>
      <c r="I680" s="65">
        <v>0.01</v>
      </c>
      <c r="J680" s="65">
        <v>0.05</v>
      </c>
      <c r="K680" s="65">
        <v>0</v>
      </c>
      <c r="L680" s="65">
        <v>0</v>
      </c>
      <c r="M680" s="65">
        <v>0.03</v>
      </c>
      <c r="N680" s="65">
        <v>-0.09</v>
      </c>
      <c r="O680" s="65">
        <v>-0.16</v>
      </c>
      <c r="P680" s="65">
        <v>0</v>
      </c>
      <c r="R680" s="65">
        <v>0.36</v>
      </c>
      <c r="S680" s="65">
        <v>0.35</v>
      </c>
      <c r="T680" s="65">
        <v>0.23</v>
      </c>
      <c r="U680" s="65">
        <v>28.81</v>
      </c>
      <c r="V680" s="65">
        <v>1076.6769999999999</v>
      </c>
      <c r="X680" s="65">
        <f t="shared" si="10"/>
        <v>0.43</v>
      </c>
    </row>
    <row r="681" spans="1:24" x14ac:dyDescent="0.25">
      <c r="A681" s="65" t="s">
        <v>102</v>
      </c>
      <c r="B681" s="65">
        <v>4002</v>
      </c>
      <c r="C681" s="65">
        <v>43890</v>
      </c>
      <c r="D681" s="65">
        <v>3</v>
      </c>
      <c r="E681" s="65" t="s">
        <v>103</v>
      </c>
      <c r="F681" s="65">
        <v>15.15</v>
      </c>
      <c r="G681" s="65">
        <v>10.06</v>
      </c>
      <c r="H681" s="65">
        <v>0.37</v>
      </c>
      <c r="I681" s="65">
        <v>0.01</v>
      </c>
      <c r="J681" s="65">
        <v>0.06</v>
      </c>
      <c r="K681" s="65">
        <v>0</v>
      </c>
      <c r="L681" s="65">
        <v>0</v>
      </c>
      <c r="M681" s="65">
        <v>0.02</v>
      </c>
      <c r="N681" s="65">
        <v>-0.1</v>
      </c>
      <c r="O681" s="65">
        <v>-0.16</v>
      </c>
      <c r="P681" s="65">
        <v>0</v>
      </c>
      <c r="R681" s="65">
        <v>0.36</v>
      </c>
      <c r="S681" s="65">
        <v>0.35</v>
      </c>
      <c r="T681" s="65">
        <v>0.23</v>
      </c>
      <c r="U681" s="65">
        <v>26.35</v>
      </c>
      <c r="V681" s="65">
        <v>1063.0360000000001</v>
      </c>
      <c r="X681" s="65">
        <f t="shared" si="10"/>
        <v>0.44</v>
      </c>
    </row>
    <row r="682" spans="1:24" x14ac:dyDescent="0.25">
      <c r="A682" s="65" t="s">
        <v>102</v>
      </c>
      <c r="B682" s="65">
        <v>4002</v>
      </c>
      <c r="C682" s="65">
        <v>43890</v>
      </c>
      <c r="D682" s="65">
        <v>4</v>
      </c>
      <c r="E682" s="65" t="s">
        <v>103</v>
      </c>
      <c r="F682" s="65">
        <v>17.149999999999999</v>
      </c>
      <c r="G682" s="65">
        <v>10.06</v>
      </c>
      <c r="H682" s="65">
        <v>0.37</v>
      </c>
      <c r="I682" s="65">
        <v>0.01</v>
      </c>
      <c r="J682" s="65">
        <v>0.04</v>
      </c>
      <c r="K682" s="65">
        <v>0</v>
      </c>
      <c r="L682" s="65">
        <v>0</v>
      </c>
      <c r="M682" s="65">
        <v>0</v>
      </c>
      <c r="N682" s="65">
        <v>-0.11</v>
      </c>
      <c r="O682" s="65">
        <v>-0.16</v>
      </c>
      <c r="P682" s="65">
        <v>0</v>
      </c>
      <c r="R682" s="65">
        <v>0.36</v>
      </c>
      <c r="S682" s="65">
        <v>0.35</v>
      </c>
      <c r="T682" s="65">
        <v>0.23</v>
      </c>
      <c r="U682" s="65">
        <v>28.3</v>
      </c>
      <c r="V682" s="65">
        <v>1062.345</v>
      </c>
      <c r="X682" s="65">
        <f t="shared" si="10"/>
        <v>0.42</v>
      </c>
    </row>
    <row r="683" spans="1:24" x14ac:dyDescent="0.25">
      <c r="A683" s="65" t="s">
        <v>102</v>
      </c>
      <c r="B683" s="65">
        <v>4002</v>
      </c>
      <c r="C683" s="65">
        <v>43890</v>
      </c>
      <c r="D683" s="65">
        <v>5</v>
      </c>
      <c r="E683" s="65" t="s">
        <v>103</v>
      </c>
      <c r="F683" s="65">
        <v>17.100000000000001</v>
      </c>
      <c r="G683" s="65">
        <v>10.06</v>
      </c>
      <c r="H683" s="65">
        <v>0.37</v>
      </c>
      <c r="I683" s="65">
        <v>0.01</v>
      </c>
      <c r="J683" s="65">
        <v>0.04</v>
      </c>
      <c r="K683" s="65">
        <v>0</v>
      </c>
      <c r="L683" s="65">
        <v>0</v>
      </c>
      <c r="M683" s="65">
        <v>0.02</v>
      </c>
      <c r="N683" s="65">
        <v>-0.11</v>
      </c>
      <c r="O683" s="65">
        <v>-0.16</v>
      </c>
      <c r="P683" s="65">
        <v>0</v>
      </c>
      <c r="R683" s="65">
        <v>0.36</v>
      </c>
      <c r="S683" s="65">
        <v>0.35</v>
      </c>
      <c r="T683" s="65">
        <v>0.23</v>
      </c>
      <c r="U683" s="65">
        <v>28.27</v>
      </c>
      <c r="V683" s="65">
        <v>1079.576</v>
      </c>
      <c r="X683" s="65">
        <f t="shared" si="10"/>
        <v>0.42</v>
      </c>
    </row>
    <row r="684" spans="1:24" x14ac:dyDescent="0.25">
      <c r="A684" s="65" t="s">
        <v>102</v>
      </c>
      <c r="B684" s="65">
        <v>4002</v>
      </c>
      <c r="C684" s="65">
        <v>43890</v>
      </c>
      <c r="D684" s="65">
        <v>6</v>
      </c>
      <c r="E684" s="65" t="s">
        <v>103</v>
      </c>
      <c r="F684" s="65">
        <v>17.649999999999999</v>
      </c>
      <c r="G684" s="65">
        <v>10.06</v>
      </c>
      <c r="H684" s="65">
        <v>0.37</v>
      </c>
      <c r="I684" s="65">
        <v>0.01</v>
      </c>
      <c r="J684" s="65">
        <v>0.05</v>
      </c>
      <c r="K684" s="65">
        <v>0</v>
      </c>
      <c r="L684" s="65">
        <v>0</v>
      </c>
      <c r="M684" s="65">
        <v>0.03</v>
      </c>
      <c r="N684" s="65">
        <v>-0.13</v>
      </c>
      <c r="O684" s="65">
        <v>-0.16</v>
      </c>
      <c r="P684" s="65">
        <v>0</v>
      </c>
      <c r="R684" s="65">
        <v>0.36</v>
      </c>
      <c r="S684" s="65">
        <v>0.35</v>
      </c>
      <c r="T684" s="65">
        <v>0.23</v>
      </c>
      <c r="U684" s="65">
        <v>28.82</v>
      </c>
      <c r="V684" s="65">
        <v>1125.1179999999999</v>
      </c>
      <c r="X684" s="65">
        <f t="shared" si="10"/>
        <v>0.43</v>
      </c>
    </row>
    <row r="685" spans="1:24" x14ac:dyDescent="0.25">
      <c r="A685" s="65" t="s">
        <v>102</v>
      </c>
      <c r="B685" s="65">
        <v>4002</v>
      </c>
      <c r="C685" s="65">
        <v>43890</v>
      </c>
      <c r="D685" s="65">
        <v>7</v>
      </c>
      <c r="E685" s="65" t="s">
        <v>103</v>
      </c>
      <c r="F685" s="65">
        <v>20.95</v>
      </c>
      <c r="G685" s="65">
        <v>10.06</v>
      </c>
      <c r="H685" s="65">
        <v>0.37</v>
      </c>
      <c r="I685" s="65">
        <v>0.01</v>
      </c>
      <c r="J685" s="65">
        <v>0.15</v>
      </c>
      <c r="K685" s="65">
        <v>0</v>
      </c>
      <c r="L685" s="65">
        <v>0.24</v>
      </c>
      <c r="M685" s="65">
        <v>0</v>
      </c>
      <c r="N685" s="65">
        <v>-0.14000000000000001</v>
      </c>
      <c r="O685" s="65">
        <v>-0.16</v>
      </c>
      <c r="P685" s="65">
        <v>0</v>
      </c>
      <c r="R685" s="65">
        <v>0.36</v>
      </c>
      <c r="S685" s="65">
        <v>0.35</v>
      </c>
      <c r="T685" s="65">
        <v>0.23</v>
      </c>
      <c r="U685" s="65">
        <v>32.42</v>
      </c>
      <c r="V685" s="65">
        <v>1194.212</v>
      </c>
      <c r="X685" s="65">
        <f t="shared" si="10"/>
        <v>0.77</v>
      </c>
    </row>
    <row r="686" spans="1:24" x14ac:dyDescent="0.25">
      <c r="A686" s="65" t="s">
        <v>102</v>
      </c>
      <c r="B686" s="65">
        <v>4002</v>
      </c>
      <c r="C686" s="65">
        <v>43890</v>
      </c>
      <c r="D686" s="65">
        <v>8</v>
      </c>
      <c r="E686" s="65" t="s">
        <v>103</v>
      </c>
      <c r="F686" s="65">
        <v>18.02</v>
      </c>
      <c r="G686" s="65">
        <v>10.06</v>
      </c>
      <c r="H686" s="65">
        <v>0.37</v>
      </c>
      <c r="I686" s="65">
        <v>0.01</v>
      </c>
      <c r="J686" s="65">
        <v>0.14000000000000001</v>
      </c>
      <c r="K686" s="65">
        <v>0</v>
      </c>
      <c r="L686" s="65">
        <v>0.08</v>
      </c>
      <c r="M686" s="65">
        <v>0.01</v>
      </c>
      <c r="N686" s="65">
        <v>-0.16</v>
      </c>
      <c r="O686" s="65">
        <v>-0.16</v>
      </c>
      <c r="P686" s="65">
        <v>0</v>
      </c>
      <c r="R686" s="65">
        <v>0.36</v>
      </c>
      <c r="S686" s="65">
        <v>0.35</v>
      </c>
      <c r="T686" s="65">
        <v>0.23</v>
      </c>
      <c r="U686" s="65">
        <v>29.31</v>
      </c>
      <c r="V686" s="65">
        <v>1260.846</v>
      </c>
      <c r="X686" s="65">
        <f t="shared" si="10"/>
        <v>0.6</v>
      </c>
    </row>
    <row r="687" spans="1:24" x14ac:dyDescent="0.25">
      <c r="A687" s="65" t="s">
        <v>102</v>
      </c>
      <c r="B687" s="65">
        <v>4002</v>
      </c>
      <c r="C687" s="65">
        <v>43890</v>
      </c>
      <c r="D687" s="65">
        <v>9</v>
      </c>
      <c r="E687" s="65" t="s">
        <v>103</v>
      </c>
      <c r="F687" s="65">
        <v>16.62</v>
      </c>
      <c r="G687" s="65">
        <v>10.06</v>
      </c>
      <c r="H687" s="65">
        <v>0.37</v>
      </c>
      <c r="I687" s="65">
        <v>0.01</v>
      </c>
      <c r="J687" s="65">
        <v>0.12</v>
      </c>
      <c r="K687" s="65">
        <v>0</v>
      </c>
      <c r="L687" s="65">
        <v>0</v>
      </c>
      <c r="M687" s="65">
        <v>0.03</v>
      </c>
      <c r="N687" s="65">
        <v>-0.16</v>
      </c>
      <c r="O687" s="65">
        <v>-0.16</v>
      </c>
      <c r="P687" s="65">
        <v>0</v>
      </c>
      <c r="R687" s="65">
        <v>0.36</v>
      </c>
      <c r="S687" s="65">
        <v>0.35</v>
      </c>
      <c r="T687" s="65">
        <v>0.23</v>
      </c>
      <c r="U687" s="65">
        <v>27.83</v>
      </c>
      <c r="V687" s="65">
        <v>1307.6110000000001</v>
      </c>
      <c r="X687" s="65">
        <f t="shared" si="10"/>
        <v>0.5</v>
      </c>
    </row>
    <row r="688" spans="1:24" x14ac:dyDescent="0.25">
      <c r="A688" s="65" t="s">
        <v>102</v>
      </c>
      <c r="B688" s="65">
        <v>4002</v>
      </c>
      <c r="C688" s="65">
        <v>43890</v>
      </c>
      <c r="D688" s="65">
        <v>10</v>
      </c>
      <c r="E688" s="65" t="s">
        <v>103</v>
      </c>
      <c r="F688" s="65">
        <v>15.03</v>
      </c>
      <c r="G688" s="65">
        <v>10.06</v>
      </c>
      <c r="H688" s="65">
        <v>0.37</v>
      </c>
      <c r="I688" s="65">
        <v>0.01</v>
      </c>
      <c r="J688" s="65">
        <v>0.06</v>
      </c>
      <c r="K688" s="65">
        <v>0</v>
      </c>
      <c r="L688" s="65">
        <v>0</v>
      </c>
      <c r="M688" s="65">
        <v>0.01</v>
      </c>
      <c r="N688" s="65">
        <v>-0.13</v>
      </c>
      <c r="O688" s="65">
        <v>-0.16</v>
      </c>
      <c r="P688" s="65">
        <v>0</v>
      </c>
      <c r="R688" s="65">
        <v>0.36</v>
      </c>
      <c r="S688" s="65">
        <v>0.35</v>
      </c>
      <c r="T688" s="65">
        <v>0.23</v>
      </c>
      <c r="U688" s="65">
        <v>26.19</v>
      </c>
      <c r="V688" s="65">
        <v>1328.931</v>
      </c>
      <c r="X688" s="65">
        <f t="shared" si="10"/>
        <v>0.44</v>
      </c>
    </row>
    <row r="689" spans="1:24" x14ac:dyDescent="0.25">
      <c r="A689" s="65" t="s">
        <v>102</v>
      </c>
      <c r="B689" s="65">
        <v>4002</v>
      </c>
      <c r="C689" s="65">
        <v>43890</v>
      </c>
      <c r="D689" s="65">
        <v>11</v>
      </c>
      <c r="E689" s="65" t="s">
        <v>103</v>
      </c>
      <c r="F689" s="65">
        <v>16.190000000000001</v>
      </c>
      <c r="G689" s="65">
        <v>10.06</v>
      </c>
      <c r="H689" s="65">
        <v>0.37</v>
      </c>
      <c r="I689" s="65">
        <v>0.01</v>
      </c>
      <c r="J689" s="65">
        <v>0.05</v>
      </c>
      <c r="K689" s="65">
        <v>0</v>
      </c>
      <c r="L689" s="65">
        <v>0</v>
      </c>
      <c r="M689" s="65">
        <v>0.03</v>
      </c>
      <c r="N689" s="65">
        <v>-0.13</v>
      </c>
      <c r="O689" s="65">
        <v>-0.16</v>
      </c>
      <c r="P689" s="65">
        <v>0</v>
      </c>
      <c r="R689" s="65">
        <v>0.36</v>
      </c>
      <c r="S689" s="65">
        <v>0.35</v>
      </c>
      <c r="T689" s="65">
        <v>0.23</v>
      </c>
      <c r="U689" s="65">
        <v>27.36</v>
      </c>
      <c r="V689" s="65">
        <v>1347.6110000000001</v>
      </c>
      <c r="X689" s="65">
        <f t="shared" si="10"/>
        <v>0.43</v>
      </c>
    </row>
    <row r="690" spans="1:24" x14ac:dyDescent="0.25">
      <c r="A690" s="65" t="s">
        <v>102</v>
      </c>
      <c r="B690" s="65">
        <v>4002</v>
      </c>
      <c r="C690" s="65">
        <v>43890</v>
      </c>
      <c r="D690" s="65">
        <v>12</v>
      </c>
      <c r="E690" s="65" t="s">
        <v>103</v>
      </c>
      <c r="F690" s="65">
        <v>17.62</v>
      </c>
      <c r="G690" s="65">
        <v>10.06</v>
      </c>
      <c r="H690" s="65">
        <v>0.37</v>
      </c>
      <c r="I690" s="65">
        <v>0.01</v>
      </c>
      <c r="J690" s="65">
        <v>0.05</v>
      </c>
      <c r="K690" s="65">
        <v>0</v>
      </c>
      <c r="L690" s="65">
        <v>0.01</v>
      </c>
      <c r="M690" s="65">
        <v>-0.01</v>
      </c>
      <c r="N690" s="65">
        <v>-0.12</v>
      </c>
      <c r="O690" s="65">
        <v>-0.16</v>
      </c>
      <c r="P690" s="65">
        <v>0</v>
      </c>
      <c r="R690" s="65">
        <v>0.36</v>
      </c>
      <c r="S690" s="65">
        <v>0.35</v>
      </c>
      <c r="T690" s="65">
        <v>0.23</v>
      </c>
      <c r="U690" s="65">
        <v>28.77</v>
      </c>
      <c r="V690" s="65">
        <v>1353.76</v>
      </c>
      <c r="X690" s="65">
        <f t="shared" si="10"/>
        <v>0.44</v>
      </c>
    </row>
    <row r="691" spans="1:24" x14ac:dyDescent="0.25">
      <c r="A691" s="65" t="s">
        <v>102</v>
      </c>
      <c r="B691" s="65">
        <v>4002</v>
      </c>
      <c r="C691" s="65">
        <v>43890</v>
      </c>
      <c r="D691" s="65">
        <v>13</v>
      </c>
      <c r="E691" s="65" t="s">
        <v>103</v>
      </c>
      <c r="F691" s="65">
        <v>18.21</v>
      </c>
      <c r="G691" s="65">
        <v>10.06</v>
      </c>
      <c r="H691" s="65">
        <v>0.37</v>
      </c>
      <c r="I691" s="65">
        <v>0.01</v>
      </c>
      <c r="J691" s="65">
        <v>0.06</v>
      </c>
      <c r="K691" s="65">
        <v>0</v>
      </c>
      <c r="L691" s="65">
        <v>0.01</v>
      </c>
      <c r="M691" s="65">
        <v>0.06</v>
      </c>
      <c r="N691" s="65">
        <v>-0.11</v>
      </c>
      <c r="O691" s="65">
        <v>-0.16</v>
      </c>
      <c r="P691" s="65">
        <v>0</v>
      </c>
      <c r="R691" s="65">
        <v>0.36</v>
      </c>
      <c r="S691" s="65">
        <v>0.35</v>
      </c>
      <c r="T691" s="65">
        <v>0.23</v>
      </c>
      <c r="U691" s="65">
        <v>29.45</v>
      </c>
      <c r="V691" s="65">
        <v>1330.423</v>
      </c>
      <c r="X691" s="65">
        <f t="shared" si="10"/>
        <v>0.45</v>
      </c>
    </row>
    <row r="692" spans="1:24" x14ac:dyDescent="0.25">
      <c r="A692" s="65" t="s">
        <v>102</v>
      </c>
      <c r="B692" s="65">
        <v>4002</v>
      </c>
      <c r="C692" s="65">
        <v>43890</v>
      </c>
      <c r="D692" s="65">
        <v>14</v>
      </c>
      <c r="E692" s="65" t="s">
        <v>103</v>
      </c>
      <c r="F692" s="65">
        <v>15.25</v>
      </c>
      <c r="G692" s="65">
        <v>10.06</v>
      </c>
      <c r="H692" s="65">
        <v>0.37</v>
      </c>
      <c r="I692" s="65">
        <v>0.01</v>
      </c>
      <c r="J692" s="65">
        <v>7.0000000000000007E-2</v>
      </c>
      <c r="K692" s="65">
        <v>0</v>
      </c>
      <c r="L692" s="65">
        <v>0</v>
      </c>
      <c r="M692" s="65">
        <v>0.04</v>
      </c>
      <c r="N692" s="65">
        <v>-0.11</v>
      </c>
      <c r="O692" s="65">
        <v>-0.16</v>
      </c>
      <c r="P692" s="65">
        <v>0</v>
      </c>
      <c r="R692" s="65">
        <v>0.36</v>
      </c>
      <c r="S692" s="65">
        <v>0.35</v>
      </c>
      <c r="T692" s="65">
        <v>0.23</v>
      </c>
      <c r="U692" s="65">
        <v>26.47</v>
      </c>
      <c r="V692" s="65">
        <v>1308.1210000000001</v>
      </c>
      <c r="X692" s="65">
        <f t="shared" si="10"/>
        <v>0.45</v>
      </c>
    </row>
    <row r="693" spans="1:24" x14ac:dyDescent="0.25">
      <c r="A693" s="65" t="s">
        <v>102</v>
      </c>
      <c r="B693" s="65">
        <v>4002</v>
      </c>
      <c r="C693" s="65">
        <v>43890</v>
      </c>
      <c r="D693" s="65">
        <v>15</v>
      </c>
      <c r="E693" s="65" t="s">
        <v>103</v>
      </c>
      <c r="F693" s="65">
        <v>12.35</v>
      </c>
      <c r="G693" s="65">
        <v>10.06</v>
      </c>
      <c r="H693" s="65">
        <v>0.37</v>
      </c>
      <c r="I693" s="65">
        <v>0.01</v>
      </c>
      <c r="J693" s="65">
        <v>0.08</v>
      </c>
      <c r="K693" s="65">
        <v>0</v>
      </c>
      <c r="L693" s="65">
        <v>0</v>
      </c>
      <c r="M693" s="65">
        <v>0.05</v>
      </c>
      <c r="N693" s="65">
        <v>-0.12</v>
      </c>
      <c r="O693" s="65">
        <v>-0.16</v>
      </c>
      <c r="P693" s="65">
        <v>0</v>
      </c>
      <c r="R693" s="65">
        <v>0.36</v>
      </c>
      <c r="S693" s="65">
        <v>0.35</v>
      </c>
      <c r="T693" s="65">
        <v>0.23</v>
      </c>
      <c r="U693" s="65">
        <v>23.58</v>
      </c>
      <c r="V693" s="65">
        <v>1291.6859999999999</v>
      </c>
      <c r="X693" s="65">
        <f t="shared" si="10"/>
        <v>0.46</v>
      </c>
    </row>
    <row r="694" spans="1:24" x14ac:dyDescent="0.25">
      <c r="A694" s="65" t="s">
        <v>102</v>
      </c>
      <c r="B694" s="65">
        <v>4002</v>
      </c>
      <c r="C694" s="65">
        <v>43890</v>
      </c>
      <c r="D694" s="65">
        <v>16</v>
      </c>
      <c r="E694" s="65" t="s">
        <v>103</v>
      </c>
      <c r="F694" s="65">
        <v>14.44</v>
      </c>
      <c r="G694" s="65">
        <v>10.06</v>
      </c>
      <c r="H694" s="65">
        <v>0.37</v>
      </c>
      <c r="I694" s="65">
        <v>0.01</v>
      </c>
      <c r="J694" s="65">
        <v>0.09</v>
      </c>
      <c r="K694" s="65">
        <v>0</v>
      </c>
      <c r="L694" s="65">
        <v>0</v>
      </c>
      <c r="M694" s="65">
        <v>0.03</v>
      </c>
      <c r="N694" s="65">
        <v>-0.13</v>
      </c>
      <c r="O694" s="65">
        <v>-0.16</v>
      </c>
      <c r="P694" s="65">
        <v>0</v>
      </c>
      <c r="R694" s="65">
        <v>0.36</v>
      </c>
      <c r="S694" s="65">
        <v>0.35</v>
      </c>
      <c r="T694" s="65">
        <v>0.23</v>
      </c>
      <c r="U694" s="65">
        <v>25.65</v>
      </c>
      <c r="V694" s="65">
        <v>1306.7329999999999</v>
      </c>
      <c r="X694" s="65">
        <f t="shared" si="10"/>
        <v>0.47</v>
      </c>
    </row>
    <row r="695" spans="1:24" x14ac:dyDescent="0.25">
      <c r="A695" s="65" t="s">
        <v>102</v>
      </c>
      <c r="B695" s="65">
        <v>4002</v>
      </c>
      <c r="C695" s="65">
        <v>43890</v>
      </c>
      <c r="D695" s="65">
        <v>17</v>
      </c>
      <c r="E695" s="65" t="s">
        <v>103</v>
      </c>
      <c r="F695" s="65">
        <v>16.41</v>
      </c>
      <c r="G695" s="65">
        <v>10.06</v>
      </c>
      <c r="H695" s="65">
        <v>0.37</v>
      </c>
      <c r="I695" s="65">
        <v>0.01</v>
      </c>
      <c r="J695" s="65">
        <v>0.06</v>
      </c>
      <c r="K695" s="65">
        <v>0</v>
      </c>
      <c r="L695" s="65">
        <v>0</v>
      </c>
      <c r="M695" s="65">
        <v>0.03</v>
      </c>
      <c r="N695" s="65">
        <v>-0.15</v>
      </c>
      <c r="O695" s="65">
        <v>-0.16</v>
      </c>
      <c r="P695" s="65">
        <v>0</v>
      </c>
      <c r="R695" s="65">
        <v>0.36</v>
      </c>
      <c r="S695" s="65">
        <v>0.35</v>
      </c>
      <c r="T695" s="65">
        <v>0.23</v>
      </c>
      <c r="U695" s="65">
        <v>27.57</v>
      </c>
      <c r="V695" s="65">
        <v>1351.173</v>
      </c>
      <c r="X695" s="65">
        <f t="shared" si="10"/>
        <v>0.44</v>
      </c>
    </row>
    <row r="696" spans="1:24" x14ac:dyDescent="0.25">
      <c r="A696" s="65" t="s">
        <v>102</v>
      </c>
      <c r="B696" s="65">
        <v>4002</v>
      </c>
      <c r="C696" s="65">
        <v>43890</v>
      </c>
      <c r="D696" s="65">
        <v>18</v>
      </c>
      <c r="E696" s="65" t="s">
        <v>103</v>
      </c>
      <c r="F696" s="65">
        <v>19.13</v>
      </c>
      <c r="G696" s="65">
        <v>10.06</v>
      </c>
      <c r="H696" s="65">
        <v>0.37</v>
      </c>
      <c r="I696" s="65">
        <v>0.01</v>
      </c>
      <c r="J696" s="65">
        <v>0.04</v>
      </c>
      <c r="K696" s="65">
        <v>0</v>
      </c>
      <c r="L696" s="65">
        <v>0</v>
      </c>
      <c r="M696" s="65">
        <v>0.02</v>
      </c>
      <c r="N696" s="65">
        <v>-0.17</v>
      </c>
      <c r="O696" s="65">
        <v>-0.16</v>
      </c>
      <c r="P696" s="65">
        <v>0</v>
      </c>
      <c r="R696" s="65">
        <v>0.36</v>
      </c>
      <c r="S696" s="65">
        <v>0.35</v>
      </c>
      <c r="T696" s="65">
        <v>0.23</v>
      </c>
      <c r="U696" s="65">
        <v>30.24</v>
      </c>
      <c r="V696" s="65">
        <v>1439.096</v>
      </c>
      <c r="X696" s="65">
        <f t="shared" si="10"/>
        <v>0.42</v>
      </c>
    </row>
    <row r="697" spans="1:24" x14ac:dyDescent="0.25">
      <c r="A697" s="65" t="s">
        <v>102</v>
      </c>
      <c r="B697" s="65">
        <v>4002</v>
      </c>
      <c r="C697" s="65">
        <v>43890</v>
      </c>
      <c r="D697" s="65">
        <v>19</v>
      </c>
      <c r="E697" s="65" t="s">
        <v>103</v>
      </c>
      <c r="F697" s="65">
        <v>24.48</v>
      </c>
      <c r="G697" s="65">
        <v>10.06</v>
      </c>
      <c r="H697" s="65">
        <v>0.37</v>
      </c>
      <c r="I697" s="65">
        <v>0.01</v>
      </c>
      <c r="J697" s="65">
        <v>0.09</v>
      </c>
      <c r="K697" s="65">
        <v>0</v>
      </c>
      <c r="L697" s="65">
        <v>0</v>
      </c>
      <c r="M697" s="65">
        <v>0.02</v>
      </c>
      <c r="N697" s="65">
        <v>-0.23</v>
      </c>
      <c r="O697" s="65">
        <v>-0.16</v>
      </c>
      <c r="P697" s="65">
        <v>0</v>
      </c>
      <c r="R697" s="65">
        <v>0.36</v>
      </c>
      <c r="S697" s="65">
        <v>0.35</v>
      </c>
      <c r="T697" s="65">
        <v>0.23</v>
      </c>
      <c r="U697" s="65">
        <v>35.58</v>
      </c>
      <c r="V697" s="65">
        <v>1480.961</v>
      </c>
      <c r="X697" s="65">
        <f t="shared" si="10"/>
        <v>0.47</v>
      </c>
    </row>
    <row r="698" spans="1:24" x14ac:dyDescent="0.25">
      <c r="A698" s="65" t="s">
        <v>102</v>
      </c>
      <c r="B698" s="65">
        <v>4002</v>
      </c>
      <c r="C698" s="65">
        <v>43890</v>
      </c>
      <c r="D698" s="65">
        <v>20</v>
      </c>
      <c r="E698" s="65" t="s">
        <v>103</v>
      </c>
      <c r="F698" s="65">
        <v>19.170000000000002</v>
      </c>
      <c r="G698" s="65">
        <v>10.06</v>
      </c>
      <c r="H698" s="65">
        <v>0.37</v>
      </c>
      <c r="I698" s="65">
        <v>0.01</v>
      </c>
      <c r="J698" s="65">
        <v>0.06</v>
      </c>
      <c r="K698" s="65">
        <v>0</v>
      </c>
      <c r="L698" s="65">
        <v>0.01</v>
      </c>
      <c r="M698" s="65">
        <v>0.01</v>
      </c>
      <c r="N698" s="65">
        <v>-0.2</v>
      </c>
      <c r="O698" s="65">
        <v>-0.16</v>
      </c>
      <c r="P698" s="65">
        <v>0</v>
      </c>
      <c r="R698" s="65">
        <v>0.36</v>
      </c>
      <c r="S698" s="65">
        <v>0.35</v>
      </c>
      <c r="T698" s="65">
        <v>0.23</v>
      </c>
      <c r="U698" s="65">
        <v>30.27</v>
      </c>
      <c r="V698" s="65">
        <v>1446.5060000000001</v>
      </c>
      <c r="X698" s="65">
        <f t="shared" si="10"/>
        <v>0.45</v>
      </c>
    </row>
    <row r="699" spans="1:24" x14ac:dyDescent="0.25">
      <c r="A699" s="65" t="s">
        <v>102</v>
      </c>
      <c r="B699" s="65">
        <v>4002</v>
      </c>
      <c r="C699" s="65">
        <v>43890</v>
      </c>
      <c r="D699" s="65">
        <v>21</v>
      </c>
      <c r="E699" s="65" t="s">
        <v>103</v>
      </c>
      <c r="F699" s="65">
        <v>20.079999999999998</v>
      </c>
      <c r="G699" s="65">
        <v>10.06</v>
      </c>
      <c r="H699" s="65">
        <v>0.37</v>
      </c>
      <c r="I699" s="65">
        <v>0.01</v>
      </c>
      <c r="J699" s="65">
        <v>7.0000000000000007E-2</v>
      </c>
      <c r="K699" s="65">
        <v>0</v>
      </c>
      <c r="L699" s="65">
        <v>0.08</v>
      </c>
      <c r="M699" s="65">
        <v>0</v>
      </c>
      <c r="N699" s="65">
        <v>-0.14000000000000001</v>
      </c>
      <c r="O699" s="65">
        <v>-0.16</v>
      </c>
      <c r="P699" s="65">
        <v>0</v>
      </c>
      <c r="R699" s="65">
        <v>0.36</v>
      </c>
      <c r="S699" s="65">
        <v>0.35</v>
      </c>
      <c r="T699" s="65">
        <v>0.23</v>
      </c>
      <c r="U699" s="65">
        <v>31.31</v>
      </c>
      <c r="V699" s="65">
        <v>1395.713</v>
      </c>
      <c r="X699" s="65">
        <f t="shared" si="10"/>
        <v>0.53</v>
      </c>
    </row>
    <row r="700" spans="1:24" x14ac:dyDescent="0.25">
      <c r="A700" s="65" t="s">
        <v>102</v>
      </c>
      <c r="B700" s="65">
        <v>4002</v>
      </c>
      <c r="C700" s="65">
        <v>43890</v>
      </c>
      <c r="D700" s="65">
        <v>22</v>
      </c>
      <c r="E700" s="65" t="s">
        <v>103</v>
      </c>
      <c r="F700" s="65">
        <v>19.2</v>
      </c>
      <c r="G700" s="65">
        <v>10.06</v>
      </c>
      <c r="H700" s="65">
        <v>0.37</v>
      </c>
      <c r="I700" s="65">
        <v>0.01</v>
      </c>
      <c r="J700" s="65">
        <v>0.08</v>
      </c>
      <c r="K700" s="65">
        <v>0</v>
      </c>
      <c r="L700" s="65">
        <v>7.0000000000000007E-2</v>
      </c>
      <c r="M700" s="65">
        <v>-0.04</v>
      </c>
      <c r="N700" s="65">
        <v>-0.15</v>
      </c>
      <c r="O700" s="65">
        <v>-0.16</v>
      </c>
      <c r="P700" s="65">
        <v>0</v>
      </c>
      <c r="R700" s="65">
        <v>0.36</v>
      </c>
      <c r="S700" s="65">
        <v>0.35</v>
      </c>
      <c r="T700" s="65">
        <v>0.23</v>
      </c>
      <c r="U700" s="65">
        <v>30.38</v>
      </c>
      <c r="V700" s="65">
        <v>1324.9290000000001</v>
      </c>
      <c r="X700" s="65">
        <f t="shared" si="10"/>
        <v>0.53</v>
      </c>
    </row>
    <row r="701" spans="1:24" x14ac:dyDescent="0.25">
      <c r="A701" s="65" t="s">
        <v>102</v>
      </c>
      <c r="B701" s="65">
        <v>4002</v>
      </c>
      <c r="C701" s="65">
        <v>43890</v>
      </c>
      <c r="D701" s="65">
        <v>23</v>
      </c>
      <c r="E701" s="65" t="s">
        <v>103</v>
      </c>
      <c r="F701" s="65">
        <v>18.16</v>
      </c>
      <c r="G701" s="65">
        <v>10.06</v>
      </c>
      <c r="H701" s="65">
        <v>0.37</v>
      </c>
      <c r="I701" s="65">
        <v>0.01</v>
      </c>
      <c r="J701" s="65">
        <v>0.08</v>
      </c>
      <c r="K701" s="65">
        <v>0</v>
      </c>
      <c r="L701" s="65">
        <v>0</v>
      </c>
      <c r="M701" s="65">
        <v>0.02</v>
      </c>
      <c r="N701" s="65">
        <v>-0.21</v>
      </c>
      <c r="O701" s="65">
        <v>-0.16</v>
      </c>
      <c r="P701" s="65">
        <v>0</v>
      </c>
      <c r="R701" s="65">
        <v>0.36</v>
      </c>
      <c r="S701" s="65">
        <v>0.35</v>
      </c>
      <c r="T701" s="65">
        <v>0.23</v>
      </c>
      <c r="U701" s="65">
        <v>29.27</v>
      </c>
      <c r="V701" s="65">
        <v>1245.115</v>
      </c>
      <c r="X701" s="65">
        <f t="shared" si="10"/>
        <v>0.46</v>
      </c>
    </row>
    <row r="702" spans="1:24" x14ac:dyDescent="0.25">
      <c r="A702" s="65" t="s">
        <v>102</v>
      </c>
      <c r="B702" s="65">
        <v>4002</v>
      </c>
      <c r="C702" s="65">
        <v>43890</v>
      </c>
      <c r="D702" s="65">
        <v>24</v>
      </c>
      <c r="E702" s="65" t="s">
        <v>103</v>
      </c>
      <c r="F702" s="65">
        <v>18.16</v>
      </c>
      <c r="G702" s="65">
        <v>10.06</v>
      </c>
      <c r="H702" s="65">
        <v>0.37</v>
      </c>
      <c r="I702" s="65">
        <v>0.01</v>
      </c>
      <c r="J702" s="65">
        <v>0.11</v>
      </c>
      <c r="K702" s="65">
        <v>0</v>
      </c>
      <c r="L702" s="65">
        <v>0</v>
      </c>
      <c r="M702" s="65">
        <v>0.04</v>
      </c>
      <c r="N702" s="65">
        <v>-0.14000000000000001</v>
      </c>
      <c r="O702" s="65">
        <v>-0.16</v>
      </c>
      <c r="P702" s="65">
        <v>0</v>
      </c>
      <c r="R702" s="65">
        <v>0.36</v>
      </c>
      <c r="S702" s="65">
        <v>0.35</v>
      </c>
      <c r="T702" s="65">
        <v>0.23</v>
      </c>
      <c r="U702" s="65">
        <v>29.39</v>
      </c>
      <c r="V702" s="65">
        <v>1173.81</v>
      </c>
      <c r="X702" s="65">
        <f t="shared" si="10"/>
        <v>0.49</v>
      </c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749"/>
  <sheetViews>
    <sheetView topLeftCell="G716" workbookViewId="0">
      <selection activeCell="X749" sqref="X749"/>
    </sheetView>
  </sheetViews>
  <sheetFormatPr defaultColWidth="9.140625" defaultRowHeight="15" x14ac:dyDescent="0.25"/>
  <cols>
    <col min="1" max="2" width="9.140625" style="65"/>
    <col min="3" max="3" width="9.7109375" style="65" bestFit="1" customWidth="1"/>
    <col min="4" max="16384" width="9.140625" style="65"/>
  </cols>
  <sheetData>
    <row r="1" spans="1:24" x14ac:dyDescent="0.25">
      <c r="A1" s="65" t="s">
        <v>77</v>
      </c>
      <c r="B1" s="65" t="s">
        <v>78</v>
      </c>
    </row>
    <row r="2" spans="1:24" x14ac:dyDescent="0.25">
      <c r="A2" s="65" t="s">
        <v>77</v>
      </c>
      <c r="B2" s="65" t="s">
        <v>200</v>
      </c>
    </row>
    <row r="3" spans="1:24" x14ac:dyDescent="0.25">
      <c r="A3" s="65" t="s">
        <v>77</v>
      </c>
      <c r="B3" s="65" t="s">
        <v>201</v>
      </c>
    </row>
    <row r="4" spans="1:24" x14ac:dyDescent="0.25">
      <c r="A4" s="65" t="s">
        <v>77</v>
      </c>
      <c r="B4" s="65" t="s">
        <v>202</v>
      </c>
    </row>
    <row r="5" spans="1:24" x14ac:dyDescent="0.25">
      <c r="A5" s="65" t="s">
        <v>79</v>
      </c>
      <c r="B5" s="65" t="s">
        <v>80</v>
      </c>
      <c r="C5" s="65" t="s">
        <v>81</v>
      </c>
      <c r="D5" s="65" t="s">
        <v>82</v>
      </c>
      <c r="E5" s="65" t="s">
        <v>83</v>
      </c>
      <c r="F5" s="65" t="s">
        <v>84</v>
      </c>
      <c r="G5" s="65" t="s">
        <v>85</v>
      </c>
      <c r="H5" s="65" t="s">
        <v>86</v>
      </c>
      <c r="I5" s="65" t="s">
        <v>87</v>
      </c>
      <c r="J5" s="65" t="s">
        <v>88</v>
      </c>
      <c r="K5" s="65" t="s">
        <v>89</v>
      </c>
      <c r="L5" s="65" t="s">
        <v>90</v>
      </c>
      <c r="M5" s="65" t="s">
        <v>91</v>
      </c>
      <c r="N5" s="65" t="s">
        <v>92</v>
      </c>
      <c r="O5" s="65" t="s">
        <v>93</v>
      </c>
      <c r="P5" s="65" t="s">
        <v>157</v>
      </c>
      <c r="Q5" s="65" t="s">
        <v>94</v>
      </c>
      <c r="R5" s="65" t="s">
        <v>95</v>
      </c>
      <c r="S5" s="65" t="s">
        <v>96</v>
      </c>
      <c r="T5" s="65" t="s">
        <v>97</v>
      </c>
      <c r="U5" s="65" t="s">
        <v>98</v>
      </c>
      <c r="V5" s="65" t="s">
        <v>99</v>
      </c>
      <c r="X5" s="65" t="s">
        <v>110</v>
      </c>
    </row>
    <row r="6" spans="1:24" x14ac:dyDescent="0.25">
      <c r="A6" s="65" t="s">
        <v>79</v>
      </c>
      <c r="B6" s="65" t="s">
        <v>100</v>
      </c>
      <c r="C6" s="65" t="s">
        <v>27</v>
      </c>
      <c r="D6" s="65" t="s">
        <v>100</v>
      </c>
      <c r="E6" s="65" t="s">
        <v>101</v>
      </c>
      <c r="F6" s="65" t="s">
        <v>100</v>
      </c>
      <c r="G6" s="65" t="s">
        <v>100</v>
      </c>
      <c r="H6" s="65" t="s">
        <v>100</v>
      </c>
      <c r="I6" s="65" t="s">
        <v>100</v>
      </c>
      <c r="J6" s="65" t="s">
        <v>100</v>
      </c>
      <c r="K6" s="65" t="s">
        <v>100</v>
      </c>
      <c r="L6" s="65" t="s">
        <v>100</v>
      </c>
      <c r="M6" s="65" t="s">
        <v>100</v>
      </c>
      <c r="N6" s="65" t="s">
        <v>100</v>
      </c>
      <c r="O6" s="65" t="s">
        <v>100</v>
      </c>
      <c r="P6" s="65" t="s">
        <v>100</v>
      </c>
      <c r="Q6" s="65" t="s">
        <v>100</v>
      </c>
      <c r="R6" s="65" t="s">
        <v>100</v>
      </c>
      <c r="S6" s="65" t="s">
        <v>100</v>
      </c>
      <c r="T6" s="65" t="s">
        <v>100</v>
      </c>
      <c r="U6" s="65" t="s">
        <v>100</v>
      </c>
      <c r="V6" s="65" t="s">
        <v>100</v>
      </c>
    </row>
    <row r="7" spans="1:24" x14ac:dyDescent="0.25">
      <c r="A7" s="65" t="s">
        <v>102</v>
      </c>
      <c r="B7" s="65">
        <v>4002</v>
      </c>
      <c r="C7" s="59">
        <v>43891</v>
      </c>
      <c r="D7" s="65">
        <v>1</v>
      </c>
      <c r="E7" s="65" t="s">
        <v>103</v>
      </c>
      <c r="F7" s="65">
        <v>16.16</v>
      </c>
      <c r="G7" s="65">
        <v>9.43</v>
      </c>
      <c r="H7" s="65">
        <v>0.97</v>
      </c>
      <c r="I7" s="65">
        <v>0.01</v>
      </c>
      <c r="J7" s="65">
        <v>0.11</v>
      </c>
      <c r="K7" s="65">
        <v>0</v>
      </c>
      <c r="L7" s="65">
        <v>0</v>
      </c>
      <c r="M7" s="65">
        <v>0</v>
      </c>
      <c r="N7" s="65">
        <v>-0.11</v>
      </c>
      <c r="O7" s="65">
        <v>-0.15</v>
      </c>
      <c r="P7" s="65">
        <v>0</v>
      </c>
      <c r="R7" s="65">
        <v>0.36</v>
      </c>
      <c r="S7" s="65">
        <v>0.33</v>
      </c>
      <c r="T7" s="65">
        <v>0.23</v>
      </c>
      <c r="U7" s="65">
        <v>27.34</v>
      </c>
      <c r="V7" s="65">
        <v>1122.857</v>
      </c>
      <c r="X7" s="65">
        <f>H7+I7+J7+K7+L7+P7+Q7</f>
        <v>1.0900000000000001</v>
      </c>
    </row>
    <row r="8" spans="1:24" x14ac:dyDescent="0.25">
      <c r="A8" s="65" t="s">
        <v>102</v>
      </c>
      <c r="B8" s="65">
        <v>4002</v>
      </c>
      <c r="C8" s="59">
        <v>43891</v>
      </c>
      <c r="D8" s="65">
        <v>2</v>
      </c>
      <c r="E8" s="65" t="s">
        <v>103</v>
      </c>
      <c r="F8" s="65">
        <v>16.29</v>
      </c>
      <c r="G8" s="65">
        <v>9.43</v>
      </c>
      <c r="H8" s="65">
        <v>0.97</v>
      </c>
      <c r="I8" s="65">
        <v>0.01</v>
      </c>
      <c r="J8" s="65">
        <v>0.1</v>
      </c>
      <c r="K8" s="65">
        <v>0</v>
      </c>
      <c r="L8" s="65">
        <v>0</v>
      </c>
      <c r="M8" s="65">
        <v>0.03</v>
      </c>
      <c r="N8" s="65">
        <v>-0.1</v>
      </c>
      <c r="O8" s="65">
        <v>-0.15</v>
      </c>
      <c r="P8" s="65">
        <v>0</v>
      </c>
      <c r="R8" s="65">
        <v>0.36</v>
      </c>
      <c r="S8" s="65">
        <v>0.33</v>
      </c>
      <c r="T8" s="65">
        <v>0.23</v>
      </c>
      <c r="U8" s="65">
        <v>27.5</v>
      </c>
      <c r="V8" s="65">
        <v>1095.614</v>
      </c>
      <c r="X8" s="65">
        <f t="shared" ref="X8:X71" si="0">H8+I8+J8+K8+L8+P8+Q8</f>
        <v>1.08</v>
      </c>
    </row>
    <row r="9" spans="1:24" x14ac:dyDescent="0.25">
      <c r="A9" s="65" t="s">
        <v>102</v>
      </c>
      <c r="B9" s="65">
        <v>4002</v>
      </c>
      <c r="C9" s="59">
        <v>43891</v>
      </c>
      <c r="D9" s="65">
        <v>3</v>
      </c>
      <c r="E9" s="65" t="s">
        <v>103</v>
      </c>
      <c r="F9" s="65">
        <v>15.65</v>
      </c>
      <c r="G9" s="65">
        <v>9.43</v>
      </c>
      <c r="H9" s="65">
        <v>0.97</v>
      </c>
      <c r="I9" s="65">
        <v>0.01</v>
      </c>
      <c r="J9" s="65">
        <v>0.05</v>
      </c>
      <c r="K9" s="65">
        <v>0</v>
      </c>
      <c r="L9" s="65">
        <v>0</v>
      </c>
      <c r="M9" s="65">
        <v>0.02</v>
      </c>
      <c r="N9" s="65">
        <v>-0.1</v>
      </c>
      <c r="O9" s="65">
        <v>-0.15</v>
      </c>
      <c r="P9" s="65">
        <v>0</v>
      </c>
      <c r="R9" s="65">
        <v>0.36</v>
      </c>
      <c r="S9" s="65">
        <v>0.33</v>
      </c>
      <c r="T9" s="65">
        <v>0.23</v>
      </c>
      <c r="U9" s="65">
        <v>26.8</v>
      </c>
      <c r="V9" s="65">
        <v>1080.54</v>
      </c>
      <c r="X9" s="65">
        <f t="shared" si="0"/>
        <v>1.03</v>
      </c>
    </row>
    <row r="10" spans="1:24" x14ac:dyDescent="0.25">
      <c r="A10" s="65" t="s">
        <v>102</v>
      </c>
      <c r="B10" s="65">
        <v>4002</v>
      </c>
      <c r="C10" s="59">
        <v>43891</v>
      </c>
      <c r="D10" s="65">
        <v>4</v>
      </c>
      <c r="E10" s="65" t="s">
        <v>103</v>
      </c>
      <c r="F10" s="65">
        <v>15.23</v>
      </c>
      <c r="G10" s="65">
        <v>9.43</v>
      </c>
      <c r="H10" s="65">
        <v>0.97</v>
      </c>
      <c r="I10" s="65">
        <v>0.01</v>
      </c>
      <c r="J10" s="65">
        <v>0.06</v>
      </c>
      <c r="K10" s="65">
        <v>0</v>
      </c>
      <c r="L10" s="65">
        <v>0</v>
      </c>
      <c r="M10" s="65">
        <v>0.01</v>
      </c>
      <c r="N10" s="65">
        <v>-0.11</v>
      </c>
      <c r="O10" s="65">
        <v>-0.15</v>
      </c>
      <c r="P10" s="65">
        <v>0</v>
      </c>
      <c r="R10" s="65">
        <v>0.36</v>
      </c>
      <c r="S10" s="65">
        <v>0.33</v>
      </c>
      <c r="T10" s="65">
        <v>0.23</v>
      </c>
      <c r="U10" s="65">
        <v>26.37</v>
      </c>
      <c r="V10" s="65">
        <v>1078.7149999999999</v>
      </c>
      <c r="X10" s="65">
        <f t="shared" si="0"/>
        <v>1.04</v>
      </c>
    </row>
    <row r="11" spans="1:24" x14ac:dyDescent="0.25">
      <c r="A11" s="65" t="s">
        <v>102</v>
      </c>
      <c r="B11" s="65">
        <v>4002</v>
      </c>
      <c r="C11" s="59">
        <v>43891</v>
      </c>
      <c r="D11" s="65">
        <v>5</v>
      </c>
      <c r="E11" s="65" t="s">
        <v>103</v>
      </c>
      <c r="F11" s="65">
        <v>15.29</v>
      </c>
      <c r="G11" s="65">
        <v>9.43</v>
      </c>
      <c r="H11" s="65">
        <v>0.97</v>
      </c>
      <c r="I11" s="65">
        <v>0.01</v>
      </c>
      <c r="J11" s="65">
        <v>0.06</v>
      </c>
      <c r="K11" s="65">
        <v>0</v>
      </c>
      <c r="L11" s="65">
        <v>0</v>
      </c>
      <c r="M11" s="65">
        <v>0.01</v>
      </c>
      <c r="N11" s="65">
        <v>-0.11</v>
      </c>
      <c r="O11" s="65">
        <v>-0.15</v>
      </c>
      <c r="P11" s="65">
        <v>0</v>
      </c>
      <c r="R11" s="65">
        <v>0.36</v>
      </c>
      <c r="S11" s="65">
        <v>0.33</v>
      </c>
      <c r="T11" s="65">
        <v>0.23</v>
      </c>
      <c r="U11" s="65">
        <v>26.43</v>
      </c>
      <c r="V11" s="65">
        <v>1096.3499999999999</v>
      </c>
      <c r="X11" s="65">
        <f t="shared" si="0"/>
        <v>1.04</v>
      </c>
    </row>
    <row r="12" spans="1:24" x14ac:dyDescent="0.25">
      <c r="A12" s="65" t="s">
        <v>102</v>
      </c>
      <c r="B12" s="65">
        <v>4002</v>
      </c>
      <c r="C12" s="59">
        <v>43891</v>
      </c>
      <c r="D12" s="65">
        <v>6</v>
      </c>
      <c r="E12" s="65" t="s">
        <v>103</v>
      </c>
      <c r="F12" s="65">
        <v>13.24</v>
      </c>
      <c r="G12" s="65">
        <v>9.43</v>
      </c>
      <c r="H12" s="65">
        <v>0.97</v>
      </c>
      <c r="I12" s="65">
        <v>0.01</v>
      </c>
      <c r="J12" s="65">
        <v>0.04</v>
      </c>
      <c r="K12" s="65">
        <v>0</v>
      </c>
      <c r="L12" s="65">
        <v>0</v>
      </c>
      <c r="M12" s="65">
        <v>0.04</v>
      </c>
      <c r="N12" s="65">
        <v>-0.12</v>
      </c>
      <c r="O12" s="65">
        <v>-0.15</v>
      </c>
      <c r="P12" s="65">
        <v>0</v>
      </c>
      <c r="R12" s="65">
        <v>0.36</v>
      </c>
      <c r="S12" s="65">
        <v>0.33</v>
      </c>
      <c r="T12" s="65">
        <v>0.23</v>
      </c>
      <c r="U12" s="65">
        <v>24.38</v>
      </c>
      <c r="V12" s="65">
        <v>1098.57</v>
      </c>
      <c r="X12" s="65">
        <f t="shared" si="0"/>
        <v>1.02</v>
      </c>
    </row>
    <row r="13" spans="1:24" x14ac:dyDescent="0.25">
      <c r="A13" s="65" t="s">
        <v>102</v>
      </c>
      <c r="B13" s="65">
        <v>4002</v>
      </c>
      <c r="C13" s="59">
        <v>43891</v>
      </c>
      <c r="D13" s="65">
        <v>7</v>
      </c>
      <c r="E13" s="65" t="s">
        <v>103</v>
      </c>
      <c r="F13" s="65">
        <v>16.05</v>
      </c>
      <c r="G13" s="65">
        <v>9.43</v>
      </c>
      <c r="H13" s="65">
        <v>0.97</v>
      </c>
      <c r="I13" s="65">
        <v>0.01</v>
      </c>
      <c r="J13" s="65">
        <v>0.1</v>
      </c>
      <c r="K13" s="65">
        <v>0</v>
      </c>
      <c r="L13" s="65">
        <v>0</v>
      </c>
      <c r="M13" s="65">
        <v>-0.01</v>
      </c>
      <c r="N13" s="65">
        <v>-0.11</v>
      </c>
      <c r="O13" s="65">
        <v>-0.15</v>
      </c>
      <c r="P13" s="65">
        <v>0</v>
      </c>
      <c r="R13" s="65">
        <v>0.36</v>
      </c>
      <c r="S13" s="65">
        <v>0.33</v>
      </c>
      <c r="T13" s="65">
        <v>0.23</v>
      </c>
      <c r="U13" s="65">
        <v>27.21</v>
      </c>
      <c r="V13" s="65">
        <v>1033.3209999999999</v>
      </c>
      <c r="X13" s="65">
        <f t="shared" si="0"/>
        <v>1.08</v>
      </c>
    </row>
    <row r="14" spans="1:24" x14ac:dyDescent="0.25">
      <c r="A14" s="65" t="s">
        <v>102</v>
      </c>
      <c r="B14" s="65">
        <v>4002</v>
      </c>
      <c r="C14" s="59">
        <v>43891</v>
      </c>
      <c r="D14" s="65">
        <v>8</v>
      </c>
      <c r="E14" s="65" t="s">
        <v>103</v>
      </c>
      <c r="F14" s="65">
        <v>14.19</v>
      </c>
      <c r="G14" s="65">
        <v>9.43</v>
      </c>
      <c r="H14" s="65">
        <v>0.97</v>
      </c>
      <c r="I14" s="65">
        <v>0.01</v>
      </c>
      <c r="J14" s="65">
        <v>0.18</v>
      </c>
      <c r="K14" s="65">
        <v>0</v>
      </c>
      <c r="L14" s="65">
        <v>0</v>
      </c>
      <c r="M14" s="65">
        <v>0.03</v>
      </c>
      <c r="N14" s="65">
        <v>-0.13</v>
      </c>
      <c r="O14" s="65">
        <v>-0.15</v>
      </c>
      <c r="P14" s="65">
        <v>0</v>
      </c>
      <c r="R14" s="65">
        <v>0.36</v>
      </c>
      <c r="S14" s="65">
        <v>0.33</v>
      </c>
      <c r="T14" s="65">
        <v>0.23</v>
      </c>
      <c r="U14" s="65">
        <v>25.45</v>
      </c>
      <c r="V14" s="65">
        <v>1130.5740000000001</v>
      </c>
      <c r="X14" s="65">
        <f t="shared" si="0"/>
        <v>1.1599999999999999</v>
      </c>
    </row>
    <row r="15" spans="1:24" x14ac:dyDescent="0.25">
      <c r="A15" s="65" t="s">
        <v>102</v>
      </c>
      <c r="B15" s="65">
        <v>4002</v>
      </c>
      <c r="C15" s="59">
        <v>43891</v>
      </c>
      <c r="D15" s="65">
        <v>9</v>
      </c>
      <c r="E15" s="65" t="s">
        <v>103</v>
      </c>
      <c r="F15" s="65">
        <v>13.37</v>
      </c>
      <c r="G15" s="65">
        <v>9.43</v>
      </c>
      <c r="H15" s="65">
        <v>0.97</v>
      </c>
      <c r="I15" s="65">
        <v>0.01</v>
      </c>
      <c r="J15" s="65">
        <v>0.19</v>
      </c>
      <c r="K15" s="65">
        <v>0</v>
      </c>
      <c r="L15" s="65">
        <v>0</v>
      </c>
      <c r="M15" s="65">
        <v>-0.01</v>
      </c>
      <c r="N15" s="65">
        <v>-0.16</v>
      </c>
      <c r="O15" s="65">
        <v>-0.15</v>
      </c>
      <c r="P15" s="65">
        <v>0</v>
      </c>
      <c r="R15" s="65">
        <v>0.36</v>
      </c>
      <c r="S15" s="65">
        <v>0.33</v>
      </c>
      <c r="T15" s="65">
        <v>0.23</v>
      </c>
      <c r="U15" s="65">
        <v>24.57</v>
      </c>
      <c r="V15" s="65">
        <v>1223.9390000000001</v>
      </c>
      <c r="X15" s="65">
        <f t="shared" si="0"/>
        <v>1.17</v>
      </c>
    </row>
    <row r="16" spans="1:24" x14ac:dyDescent="0.25">
      <c r="A16" s="65" t="s">
        <v>102</v>
      </c>
      <c r="B16" s="65">
        <v>4002</v>
      </c>
      <c r="C16" s="59">
        <v>43891</v>
      </c>
      <c r="D16" s="65">
        <v>10</v>
      </c>
      <c r="E16" s="65" t="s">
        <v>103</v>
      </c>
      <c r="F16" s="65">
        <v>13.85</v>
      </c>
      <c r="G16" s="65">
        <v>9.43</v>
      </c>
      <c r="H16" s="65">
        <v>0.97</v>
      </c>
      <c r="I16" s="65">
        <v>0.01</v>
      </c>
      <c r="J16" s="65">
        <v>0.24</v>
      </c>
      <c r="K16" s="65">
        <v>0</v>
      </c>
      <c r="L16" s="65">
        <v>0.01</v>
      </c>
      <c r="M16" s="65">
        <v>0.03</v>
      </c>
      <c r="N16" s="65">
        <v>-0.13</v>
      </c>
      <c r="O16" s="65">
        <v>-0.15</v>
      </c>
      <c r="P16" s="65">
        <v>0</v>
      </c>
      <c r="R16" s="65">
        <v>0.36</v>
      </c>
      <c r="S16" s="65">
        <v>0.33</v>
      </c>
      <c r="T16" s="65">
        <v>0.23</v>
      </c>
      <c r="U16" s="65">
        <v>25.18</v>
      </c>
      <c r="V16" s="65">
        <v>1286.6130000000001</v>
      </c>
      <c r="X16" s="65">
        <f t="shared" si="0"/>
        <v>1.23</v>
      </c>
    </row>
    <row r="17" spans="1:24" x14ac:dyDescent="0.25">
      <c r="A17" s="65" t="s">
        <v>102</v>
      </c>
      <c r="B17" s="65">
        <v>4002</v>
      </c>
      <c r="C17" s="59">
        <v>43891</v>
      </c>
      <c r="D17" s="65">
        <v>11</v>
      </c>
      <c r="E17" s="65" t="s">
        <v>103</v>
      </c>
      <c r="F17" s="65">
        <v>15.89</v>
      </c>
      <c r="G17" s="65">
        <v>9.43</v>
      </c>
      <c r="H17" s="65">
        <v>0.97</v>
      </c>
      <c r="I17" s="65">
        <v>0.01</v>
      </c>
      <c r="J17" s="65">
        <v>0.12</v>
      </c>
      <c r="K17" s="65">
        <v>0</v>
      </c>
      <c r="L17" s="65">
        <v>0</v>
      </c>
      <c r="M17" s="65">
        <v>0.02</v>
      </c>
      <c r="N17" s="65">
        <v>-0.1</v>
      </c>
      <c r="O17" s="65">
        <v>-0.15</v>
      </c>
      <c r="P17" s="65">
        <v>0</v>
      </c>
      <c r="R17" s="65">
        <v>0.36</v>
      </c>
      <c r="S17" s="65">
        <v>0.33</v>
      </c>
      <c r="T17" s="65">
        <v>0.23</v>
      </c>
      <c r="U17" s="65">
        <v>27.11</v>
      </c>
      <c r="V17" s="65">
        <v>1305.5450000000001</v>
      </c>
      <c r="X17" s="65">
        <f t="shared" si="0"/>
        <v>1.1000000000000001</v>
      </c>
    </row>
    <row r="18" spans="1:24" x14ac:dyDescent="0.25">
      <c r="A18" s="65" t="s">
        <v>102</v>
      </c>
      <c r="B18" s="65">
        <v>4002</v>
      </c>
      <c r="C18" s="59">
        <v>43891</v>
      </c>
      <c r="D18" s="65">
        <v>12</v>
      </c>
      <c r="E18" s="65" t="s">
        <v>103</v>
      </c>
      <c r="F18" s="65">
        <v>11.42</v>
      </c>
      <c r="G18" s="65">
        <v>9.43</v>
      </c>
      <c r="H18" s="65">
        <v>0.97</v>
      </c>
      <c r="I18" s="65">
        <v>0.01</v>
      </c>
      <c r="J18" s="65">
        <v>0.08</v>
      </c>
      <c r="K18" s="65">
        <v>0</v>
      </c>
      <c r="L18" s="65">
        <v>0</v>
      </c>
      <c r="M18" s="65">
        <v>0.03</v>
      </c>
      <c r="N18" s="65">
        <v>-0.08</v>
      </c>
      <c r="O18" s="65">
        <v>-0.15</v>
      </c>
      <c r="P18" s="65">
        <v>0</v>
      </c>
      <c r="R18" s="65">
        <v>0.36</v>
      </c>
      <c r="S18" s="65">
        <v>0.33</v>
      </c>
      <c r="T18" s="65">
        <v>0.23</v>
      </c>
      <c r="U18" s="65">
        <v>22.63</v>
      </c>
      <c r="V18" s="65">
        <v>1334.001</v>
      </c>
      <c r="X18" s="65">
        <f t="shared" si="0"/>
        <v>1.06</v>
      </c>
    </row>
    <row r="19" spans="1:24" x14ac:dyDescent="0.25">
      <c r="A19" s="65" t="s">
        <v>102</v>
      </c>
      <c r="B19" s="65">
        <v>4002</v>
      </c>
      <c r="C19" s="59">
        <v>43891</v>
      </c>
      <c r="D19" s="65">
        <v>13</v>
      </c>
      <c r="E19" s="65" t="s">
        <v>103</v>
      </c>
      <c r="F19" s="65">
        <v>12.48</v>
      </c>
      <c r="G19" s="65">
        <v>9.43</v>
      </c>
      <c r="H19" s="65">
        <v>0.97</v>
      </c>
      <c r="I19" s="65">
        <v>0.01</v>
      </c>
      <c r="J19" s="65">
        <v>0.12</v>
      </c>
      <c r="K19" s="65">
        <v>0</v>
      </c>
      <c r="L19" s="65">
        <v>0</v>
      </c>
      <c r="M19" s="65">
        <v>0</v>
      </c>
      <c r="N19" s="65">
        <v>-0.08</v>
      </c>
      <c r="O19" s="65">
        <v>-0.15</v>
      </c>
      <c r="P19" s="65">
        <v>0</v>
      </c>
      <c r="R19" s="65">
        <v>0.36</v>
      </c>
      <c r="S19" s="65">
        <v>0.33</v>
      </c>
      <c r="T19" s="65">
        <v>0.23</v>
      </c>
      <c r="U19" s="65">
        <v>23.7</v>
      </c>
      <c r="V19" s="65">
        <v>1318.05</v>
      </c>
      <c r="X19" s="65">
        <f t="shared" si="0"/>
        <v>1.1000000000000001</v>
      </c>
    </row>
    <row r="20" spans="1:24" x14ac:dyDescent="0.25">
      <c r="A20" s="65" t="s">
        <v>102</v>
      </c>
      <c r="B20" s="65">
        <v>4002</v>
      </c>
      <c r="C20" s="59">
        <v>43891</v>
      </c>
      <c r="D20" s="65">
        <v>14</v>
      </c>
      <c r="E20" s="65" t="s">
        <v>103</v>
      </c>
      <c r="F20" s="65">
        <v>11.8</v>
      </c>
      <c r="G20" s="65">
        <v>9.43</v>
      </c>
      <c r="H20" s="65">
        <v>0.97</v>
      </c>
      <c r="I20" s="65">
        <v>0.01</v>
      </c>
      <c r="J20" s="65">
        <v>7.0000000000000007E-2</v>
      </c>
      <c r="K20" s="65">
        <v>0</v>
      </c>
      <c r="L20" s="65">
        <v>0</v>
      </c>
      <c r="M20" s="65">
        <v>0.01</v>
      </c>
      <c r="N20" s="65">
        <v>-7.0000000000000007E-2</v>
      </c>
      <c r="O20" s="65">
        <v>-0.15</v>
      </c>
      <c r="P20" s="65">
        <v>0</v>
      </c>
      <c r="R20" s="65">
        <v>0.36</v>
      </c>
      <c r="S20" s="65">
        <v>0.33</v>
      </c>
      <c r="T20" s="65">
        <v>0.23</v>
      </c>
      <c r="U20" s="65">
        <v>22.99</v>
      </c>
      <c r="V20" s="65">
        <v>1293.5899999999999</v>
      </c>
      <c r="X20" s="65">
        <f t="shared" si="0"/>
        <v>1.05</v>
      </c>
    </row>
    <row r="21" spans="1:24" x14ac:dyDescent="0.25">
      <c r="A21" s="65" t="s">
        <v>102</v>
      </c>
      <c r="B21" s="65">
        <v>4002</v>
      </c>
      <c r="C21" s="59">
        <v>43891</v>
      </c>
      <c r="D21" s="65">
        <v>15</v>
      </c>
      <c r="E21" s="65" t="s">
        <v>103</v>
      </c>
      <c r="F21" s="65">
        <v>12.62</v>
      </c>
      <c r="G21" s="65">
        <v>9.43</v>
      </c>
      <c r="H21" s="65">
        <v>0.97</v>
      </c>
      <c r="I21" s="65">
        <v>0.01</v>
      </c>
      <c r="J21" s="65">
        <v>0.09</v>
      </c>
      <c r="K21" s="65">
        <v>0</v>
      </c>
      <c r="L21" s="65">
        <v>0</v>
      </c>
      <c r="M21" s="65">
        <v>0.01</v>
      </c>
      <c r="N21" s="65">
        <v>-7.0000000000000007E-2</v>
      </c>
      <c r="O21" s="65">
        <v>-0.15</v>
      </c>
      <c r="P21" s="65">
        <v>0</v>
      </c>
      <c r="R21" s="65">
        <v>0.36</v>
      </c>
      <c r="S21" s="65">
        <v>0.33</v>
      </c>
      <c r="T21" s="65">
        <v>0.23</v>
      </c>
      <c r="U21" s="65">
        <v>23.83</v>
      </c>
      <c r="V21" s="65">
        <v>1280.1659999999999</v>
      </c>
      <c r="X21" s="65">
        <f t="shared" si="0"/>
        <v>1.07</v>
      </c>
    </row>
    <row r="22" spans="1:24" x14ac:dyDescent="0.25">
      <c r="A22" s="65" t="s">
        <v>102</v>
      </c>
      <c r="B22" s="65">
        <v>4002</v>
      </c>
      <c r="C22" s="59">
        <v>43891</v>
      </c>
      <c r="D22" s="65">
        <v>16</v>
      </c>
      <c r="E22" s="65" t="s">
        <v>103</v>
      </c>
      <c r="F22" s="65">
        <v>14.06</v>
      </c>
      <c r="G22" s="65">
        <v>9.43</v>
      </c>
      <c r="H22" s="65">
        <v>0.97</v>
      </c>
      <c r="I22" s="65">
        <v>0.01</v>
      </c>
      <c r="J22" s="65">
        <v>7.0000000000000007E-2</v>
      </c>
      <c r="K22" s="65">
        <v>0</v>
      </c>
      <c r="L22" s="65">
        <v>0</v>
      </c>
      <c r="M22" s="65">
        <v>0</v>
      </c>
      <c r="N22" s="65">
        <v>-0.08</v>
      </c>
      <c r="O22" s="65">
        <v>-0.15</v>
      </c>
      <c r="P22" s="65">
        <v>0</v>
      </c>
      <c r="R22" s="65">
        <v>0.36</v>
      </c>
      <c r="S22" s="65">
        <v>0.33</v>
      </c>
      <c r="T22" s="65">
        <v>0.23</v>
      </c>
      <c r="U22" s="65">
        <v>25.23</v>
      </c>
      <c r="V22" s="65">
        <v>1275.19</v>
      </c>
      <c r="X22" s="65">
        <f t="shared" si="0"/>
        <v>1.05</v>
      </c>
    </row>
    <row r="23" spans="1:24" x14ac:dyDescent="0.25">
      <c r="A23" s="65" t="s">
        <v>102</v>
      </c>
      <c r="B23" s="65">
        <v>4002</v>
      </c>
      <c r="C23" s="59">
        <v>43891</v>
      </c>
      <c r="D23" s="65">
        <v>17</v>
      </c>
      <c r="E23" s="65" t="s">
        <v>103</v>
      </c>
      <c r="F23" s="65">
        <v>21.29</v>
      </c>
      <c r="G23" s="65">
        <v>9.43</v>
      </c>
      <c r="H23" s="65">
        <v>0.97</v>
      </c>
      <c r="I23" s="65">
        <v>0.01</v>
      </c>
      <c r="J23" s="65">
        <v>0.08</v>
      </c>
      <c r="K23" s="65">
        <v>0</v>
      </c>
      <c r="L23" s="65">
        <v>0</v>
      </c>
      <c r="M23" s="65">
        <v>0</v>
      </c>
      <c r="N23" s="65">
        <v>-0.06</v>
      </c>
      <c r="O23" s="65">
        <v>-0.15</v>
      </c>
      <c r="P23" s="65">
        <v>0</v>
      </c>
      <c r="R23" s="65">
        <v>0.36</v>
      </c>
      <c r="S23" s="65">
        <v>0.33</v>
      </c>
      <c r="T23" s="65">
        <v>0.23</v>
      </c>
      <c r="U23" s="65">
        <v>32.49</v>
      </c>
      <c r="V23" s="65">
        <v>1225.7260000000001</v>
      </c>
      <c r="X23" s="65">
        <f t="shared" si="0"/>
        <v>1.06</v>
      </c>
    </row>
    <row r="24" spans="1:24" x14ac:dyDescent="0.25">
      <c r="A24" s="65" t="s">
        <v>102</v>
      </c>
      <c r="B24" s="65">
        <v>4002</v>
      </c>
      <c r="C24" s="59">
        <v>43891</v>
      </c>
      <c r="D24" s="65">
        <v>18</v>
      </c>
      <c r="E24" s="65" t="s">
        <v>103</v>
      </c>
      <c r="F24" s="65">
        <v>21.88</v>
      </c>
      <c r="G24" s="65">
        <v>9.43</v>
      </c>
      <c r="H24" s="65">
        <v>0.97</v>
      </c>
      <c r="I24" s="65">
        <v>0.01</v>
      </c>
      <c r="J24" s="65">
        <v>0.06</v>
      </c>
      <c r="K24" s="65">
        <v>0</v>
      </c>
      <c r="L24" s="65">
        <v>0.05</v>
      </c>
      <c r="M24" s="65">
        <v>0.03</v>
      </c>
      <c r="N24" s="65">
        <v>-0.09</v>
      </c>
      <c r="O24" s="65">
        <v>-0.15</v>
      </c>
      <c r="P24" s="65">
        <v>0</v>
      </c>
      <c r="R24" s="65">
        <v>0.36</v>
      </c>
      <c r="S24" s="65">
        <v>0.33</v>
      </c>
      <c r="T24" s="65">
        <v>0.23</v>
      </c>
      <c r="U24" s="65">
        <v>33.11</v>
      </c>
      <c r="V24" s="65">
        <v>1392.037</v>
      </c>
      <c r="X24" s="65">
        <f t="shared" si="0"/>
        <v>1.0900000000000001</v>
      </c>
    </row>
    <row r="25" spans="1:24" x14ac:dyDescent="0.25">
      <c r="A25" s="65" t="s">
        <v>102</v>
      </c>
      <c r="B25" s="65">
        <v>4002</v>
      </c>
      <c r="C25" s="59">
        <v>43891</v>
      </c>
      <c r="D25" s="65">
        <v>19</v>
      </c>
      <c r="E25" s="65" t="s">
        <v>103</v>
      </c>
      <c r="F25" s="65">
        <v>30.57</v>
      </c>
      <c r="G25" s="65">
        <v>9.43</v>
      </c>
      <c r="H25" s="65">
        <v>0.97</v>
      </c>
      <c r="I25" s="65">
        <v>0.01</v>
      </c>
      <c r="J25" s="65">
        <v>0.19</v>
      </c>
      <c r="K25" s="65">
        <v>0</v>
      </c>
      <c r="L25" s="65">
        <v>0.08</v>
      </c>
      <c r="M25" s="65">
        <v>0.04</v>
      </c>
      <c r="N25" s="65">
        <v>-0.24</v>
      </c>
      <c r="O25" s="65">
        <v>-0.15</v>
      </c>
      <c r="P25" s="65">
        <v>0</v>
      </c>
      <c r="R25" s="65">
        <v>0.36</v>
      </c>
      <c r="S25" s="65">
        <v>0.33</v>
      </c>
      <c r="T25" s="65">
        <v>0.23</v>
      </c>
      <c r="U25" s="65">
        <v>41.82</v>
      </c>
      <c r="V25" s="65">
        <v>1535.683</v>
      </c>
      <c r="X25" s="65">
        <f t="shared" si="0"/>
        <v>1.25</v>
      </c>
    </row>
    <row r="26" spans="1:24" x14ac:dyDescent="0.25">
      <c r="A26" s="65" t="s">
        <v>102</v>
      </c>
      <c r="B26" s="65">
        <v>4002</v>
      </c>
      <c r="C26" s="59">
        <v>43891</v>
      </c>
      <c r="D26" s="65">
        <v>20</v>
      </c>
      <c r="E26" s="65" t="s">
        <v>103</v>
      </c>
      <c r="F26" s="65">
        <v>24.03</v>
      </c>
      <c r="G26" s="65">
        <v>9.43</v>
      </c>
      <c r="H26" s="65">
        <v>0.97</v>
      </c>
      <c r="I26" s="65">
        <v>0.01</v>
      </c>
      <c r="J26" s="65">
        <v>0.12</v>
      </c>
      <c r="K26" s="65">
        <v>0</v>
      </c>
      <c r="L26" s="65">
        <v>0</v>
      </c>
      <c r="M26" s="65">
        <v>0.01</v>
      </c>
      <c r="N26" s="65">
        <v>-0.19</v>
      </c>
      <c r="O26" s="65">
        <v>-0.15</v>
      </c>
      <c r="P26" s="65">
        <v>0</v>
      </c>
      <c r="R26" s="65">
        <v>0.36</v>
      </c>
      <c r="S26" s="65">
        <v>0.33</v>
      </c>
      <c r="T26" s="65">
        <v>0.23</v>
      </c>
      <c r="U26" s="65">
        <v>35.15</v>
      </c>
      <c r="V26" s="65">
        <v>1474.816</v>
      </c>
      <c r="X26" s="65">
        <f t="shared" si="0"/>
        <v>1.1000000000000001</v>
      </c>
    </row>
    <row r="27" spans="1:24" x14ac:dyDescent="0.25">
      <c r="A27" s="65" t="s">
        <v>102</v>
      </c>
      <c r="B27" s="65">
        <v>4002</v>
      </c>
      <c r="C27" s="59">
        <v>43891</v>
      </c>
      <c r="D27" s="65">
        <v>21</v>
      </c>
      <c r="E27" s="65" t="s">
        <v>103</v>
      </c>
      <c r="F27" s="65">
        <v>21.77</v>
      </c>
      <c r="G27" s="65">
        <v>9.43</v>
      </c>
      <c r="H27" s="65">
        <v>0.97</v>
      </c>
      <c r="I27" s="65">
        <v>0.01</v>
      </c>
      <c r="J27" s="65">
        <v>0.1</v>
      </c>
      <c r="K27" s="65">
        <v>0</v>
      </c>
      <c r="L27" s="65">
        <v>0</v>
      </c>
      <c r="M27" s="65">
        <v>0.02</v>
      </c>
      <c r="N27" s="65">
        <v>-0.19</v>
      </c>
      <c r="O27" s="65">
        <v>-0.15</v>
      </c>
      <c r="P27" s="65">
        <v>0</v>
      </c>
      <c r="R27" s="65">
        <v>0.36</v>
      </c>
      <c r="S27" s="65">
        <v>0.33</v>
      </c>
      <c r="T27" s="65">
        <v>0.23</v>
      </c>
      <c r="U27" s="65">
        <v>32.880000000000003</v>
      </c>
      <c r="V27" s="65">
        <v>1398.0840000000001</v>
      </c>
      <c r="X27" s="65">
        <f t="shared" si="0"/>
        <v>1.08</v>
      </c>
    </row>
    <row r="28" spans="1:24" x14ac:dyDescent="0.25">
      <c r="A28" s="65" t="s">
        <v>102</v>
      </c>
      <c r="B28" s="65">
        <v>4002</v>
      </c>
      <c r="C28" s="59">
        <v>43891</v>
      </c>
      <c r="D28" s="65">
        <v>22</v>
      </c>
      <c r="E28" s="65" t="s">
        <v>103</v>
      </c>
      <c r="F28" s="65">
        <v>16.670000000000002</v>
      </c>
      <c r="G28" s="65">
        <v>9.43</v>
      </c>
      <c r="H28" s="65">
        <v>0.97</v>
      </c>
      <c r="I28" s="65">
        <v>0.01</v>
      </c>
      <c r="J28" s="65">
        <v>0.03</v>
      </c>
      <c r="K28" s="65">
        <v>0</v>
      </c>
      <c r="L28" s="65">
        <v>0</v>
      </c>
      <c r="M28" s="65">
        <v>0.01</v>
      </c>
      <c r="N28" s="65">
        <v>-0.14000000000000001</v>
      </c>
      <c r="O28" s="65">
        <v>-0.15</v>
      </c>
      <c r="P28" s="65">
        <v>0</v>
      </c>
      <c r="R28" s="65">
        <v>0.36</v>
      </c>
      <c r="S28" s="65">
        <v>0.33</v>
      </c>
      <c r="T28" s="65">
        <v>0.23</v>
      </c>
      <c r="U28" s="65">
        <v>27.75</v>
      </c>
      <c r="V28" s="65">
        <v>1598.2619999999999</v>
      </c>
      <c r="X28" s="65">
        <f t="shared" si="0"/>
        <v>1.01</v>
      </c>
    </row>
    <row r="29" spans="1:24" x14ac:dyDescent="0.25">
      <c r="A29" s="65" t="s">
        <v>102</v>
      </c>
      <c r="B29" s="65">
        <v>4002</v>
      </c>
      <c r="C29" s="59">
        <v>43891</v>
      </c>
      <c r="D29" s="65">
        <v>23</v>
      </c>
      <c r="E29" s="65" t="s">
        <v>103</v>
      </c>
      <c r="F29" s="65">
        <v>18.18</v>
      </c>
      <c r="G29" s="65">
        <v>9.43</v>
      </c>
      <c r="H29" s="65">
        <v>0.97</v>
      </c>
      <c r="I29" s="65">
        <v>0.01</v>
      </c>
      <c r="J29" s="65">
        <v>0.14000000000000001</v>
      </c>
      <c r="K29" s="65">
        <v>0</v>
      </c>
      <c r="L29" s="65">
        <v>0</v>
      </c>
      <c r="M29" s="65">
        <v>0</v>
      </c>
      <c r="N29" s="65">
        <v>-0.11</v>
      </c>
      <c r="O29" s="65">
        <v>-0.15</v>
      </c>
      <c r="P29" s="65">
        <v>0</v>
      </c>
      <c r="R29" s="65">
        <v>0.36</v>
      </c>
      <c r="S29" s="65">
        <v>0.33</v>
      </c>
      <c r="T29" s="65">
        <v>0.23</v>
      </c>
      <c r="U29" s="65">
        <v>29.39</v>
      </c>
      <c r="V29" s="65">
        <v>1612.3879999999999</v>
      </c>
      <c r="X29" s="65">
        <f t="shared" si="0"/>
        <v>1.1200000000000001</v>
      </c>
    </row>
    <row r="30" spans="1:24" x14ac:dyDescent="0.25">
      <c r="A30" s="65" t="s">
        <v>102</v>
      </c>
      <c r="B30" s="65">
        <v>4002</v>
      </c>
      <c r="C30" s="59">
        <v>43891</v>
      </c>
      <c r="D30" s="65">
        <v>24</v>
      </c>
      <c r="E30" s="65" t="s">
        <v>103</v>
      </c>
      <c r="F30" s="65">
        <v>25.61</v>
      </c>
      <c r="G30" s="65">
        <v>9.43</v>
      </c>
      <c r="H30" s="65">
        <v>0.97</v>
      </c>
      <c r="I30" s="65">
        <v>0.01</v>
      </c>
      <c r="J30" s="65">
        <v>0.23</v>
      </c>
      <c r="K30" s="65">
        <v>0</v>
      </c>
      <c r="L30" s="65">
        <v>0.02</v>
      </c>
      <c r="M30" s="65">
        <v>-0.02</v>
      </c>
      <c r="N30" s="65">
        <v>-0.17</v>
      </c>
      <c r="O30" s="65">
        <v>-0.15</v>
      </c>
      <c r="P30" s="65">
        <v>0</v>
      </c>
      <c r="R30" s="65">
        <v>0.36</v>
      </c>
      <c r="S30" s="65">
        <v>0.33</v>
      </c>
      <c r="T30" s="65">
        <v>0.23</v>
      </c>
      <c r="U30" s="65">
        <v>36.85</v>
      </c>
      <c r="V30" s="65">
        <v>1195.9549999999999</v>
      </c>
      <c r="X30" s="65">
        <f t="shared" si="0"/>
        <v>1.23</v>
      </c>
    </row>
    <row r="31" spans="1:24" x14ac:dyDescent="0.25">
      <c r="A31" s="65" t="s">
        <v>102</v>
      </c>
      <c r="B31" s="65">
        <v>4002</v>
      </c>
      <c r="C31" s="59">
        <v>43892</v>
      </c>
      <c r="D31" s="65">
        <v>1</v>
      </c>
      <c r="E31" s="65" t="s">
        <v>103</v>
      </c>
      <c r="F31" s="65">
        <v>19.07</v>
      </c>
      <c r="G31" s="65">
        <v>9.43</v>
      </c>
      <c r="H31" s="65">
        <v>0.28999999999999998</v>
      </c>
      <c r="I31" s="65">
        <v>0.03</v>
      </c>
      <c r="J31" s="65">
        <v>0.06</v>
      </c>
      <c r="K31" s="65">
        <v>0</v>
      </c>
      <c r="L31" s="65">
        <v>0</v>
      </c>
      <c r="M31" s="65">
        <v>0.01</v>
      </c>
      <c r="N31" s="65">
        <v>-0.15</v>
      </c>
      <c r="O31" s="65">
        <v>-0.15</v>
      </c>
      <c r="P31" s="65">
        <v>0</v>
      </c>
      <c r="R31" s="65">
        <v>0.36</v>
      </c>
      <c r="S31" s="65">
        <v>0.33</v>
      </c>
      <c r="T31" s="65">
        <v>0.23</v>
      </c>
      <c r="U31" s="65">
        <v>29.51</v>
      </c>
      <c r="V31" s="65">
        <v>1105.6010000000001</v>
      </c>
      <c r="X31" s="65">
        <f t="shared" si="0"/>
        <v>0.37999999999999995</v>
      </c>
    </row>
    <row r="32" spans="1:24" x14ac:dyDescent="0.25">
      <c r="A32" s="65" t="s">
        <v>102</v>
      </c>
      <c r="B32" s="65">
        <v>4002</v>
      </c>
      <c r="C32" s="59">
        <v>43892</v>
      </c>
      <c r="D32" s="65">
        <v>2</v>
      </c>
      <c r="E32" s="65" t="s">
        <v>103</v>
      </c>
      <c r="F32" s="65">
        <v>16.62</v>
      </c>
      <c r="G32" s="65">
        <v>9.43</v>
      </c>
      <c r="H32" s="65">
        <v>0.28999999999999998</v>
      </c>
      <c r="I32" s="65">
        <v>0.03</v>
      </c>
      <c r="J32" s="65">
        <v>0.03</v>
      </c>
      <c r="K32" s="65">
        <v>0</v>
      </c>
      <c r="L32" s="65">
        <v>0</v>
      </c>
      <c r="M32" s="65">
        <v>0.04</v>
      </c>
      <c r="N32" s="65">
        <v>-0.16</v>
      </c>
      <c r="O32" s="65">
        <v>-0.15</v>
      </c>
      <c r="P32" s="65">
        <v>0</v>
      </c>
      <c r="R32" s="65">
        <v>0.36</v>
      </c>
      <c r="S32" s="65">
        <v>0.33</v>
      </c>
      <c r="T32" s="65">
        <v>0.23</v>
      </c>
      <c r="U32" s="65">
        <v>27.05</v>
      </c>
      <c r="V32" s="65">
        <v>1084.211</v>
      </c>
      <c r="X32" s="65">
        <f t="shared" si="0"/>
        <v>0.35</v>
      </c>
    </row>
    <row r="33" spans="1:24" x14ac:dyDescent="0.25">
      <c r="A33" s="65" t="s">
        <v>102</v>
      </c>
      <c r="B33" s="65">
        <v>4002</v>
      </c>
      <c r="C33" s="59">
        <v>43892</v>
      </c>
      <c r="D33" s="65">
        <v>3</v>
      </c>
      <c r="E33" s="65" t="s">
        <v>103</v>
      </c>
      <c r="F33" s="65">
        <v>18.23</v>
      </c>
      <c r="G33" s="65">
        <v>9.43</v>
      </c>
      <c r="H33" s="65">
        <v>0.28999999999999998</v>
      </c>
      <c r="I33" s="65">
        <v>0.03</v>
      </c>
      <c r="J33" s="65">
        <v>0.11</v>
      </c>
      <c r="K33" s="65">
        <v>0</v>
      </c>
      <c r="L33" s="65">
        <v>0</v>
      </c>
      <c r="M33" s="65">
        <v>0.01</v>
      </c>
      <c r="N33" s="65">
        <v>-0.15</v>
      </c>
      <c r="O33" s="65">
        <v>-0.15</v>
      </c>
      <c r="P33" s="65">
        <v>0</v>
      </c>
      <c r="R33" s="65">
        <v>0.36</v>
      </c>
      <c r="S33" s="65">
        <v>0.33</v>
      </c>
      <c r="T33" s="65">
        <v>0.23</v>
      </c>
      <c r="U33" s="65">
        <v>28.72</v>
      </c>
      <c r="V33" s="65">
        <v>1074.68</v>
      </c>
      <c r="X33" s="65">
        <f t="shared" si="0"/>
        <v>0.42999999999999994</v>
      </c>
    </row>
    <row r="34" spans="1:24" x14ac:dyDescent="0.25">
      <c r="A34" s="65" t="s">
        <v>102</v>
      </c>
      <c r="B34" s="65">
        <v>4002</v>
      </c>
      <c r="C34" s="59">
        <v>43892</v>
      </c>
      <c r="D34" s="65">
        <v>4</v>
      </c>
      <c r="E34" s="65" t="s">
        <v>103</v>
      </c>
      <c r="F34" s="65">
        <v>16.93</v>
      </c>
      <c r="G34" s="65">
        <v>9.43</v>
      </c>
      <c r="H34" s="65">
        <v>0.28999999999999998</v>
      </c>
      <c r="I34" s="65">
        <v>0.03</v>
      </c>
      <c r="J34" s="65">
        <v>0.03</v>
      </c>
      <c r="K34" s="65">
        <v>0</v>
      </c>
      <c r="L34" s="65">
        <v>0.03</v>
      </c>
      <c r="M34" s="65">
        <v>0.02</v>
      </c>
      <c r="N34" s="65">
        <v>-0.14000000000000001</v>
      </c>
      <c r="O34" s="65">
        <v>-0.15</v>
      </c>
      <c r="P34" s="65">
        <v>0</v>
      </c>
      <c r="R34" s="65">
        <v>0.36</v>
      </c>
      <c r="S34" s="65">
        <v>0.33</v>
      </c>
      <c r="T34" s="65">
        <v>0.23</v>
      </c>
      <c r="U34" s="65">
        <v>27.39</v>
      </c>
      <c r="V34" s="65">
        <v>1083.451</v>
      </c>
      <c r="X34" s="65">
        <f t="shared" si="0"/>
        <v>0.38</v>
      </c>
    </row>
    <row r="35" spans="1:24" x14ac:dyDescent="0.25">
      <c r="A35" s="65" t="s">
        <v>102</v>
      </c>
      <c r="B35" s="65">
        <v>4002</v>
      </c>
      <c r="C35" s="59">
        <v>43892</v>
      </c>
      <c r="D35" s="65">
        <v>5</v>
      </c>
      <c r="E35" s="65" t="s">
        <v>103</v>
      </c>
      <c r="F35" s="65">
        <v>22.74</v>
      </c>
      <c r="G35" s="65">
        <v>9.43</v>
      </c>
      <c r="H35" s="65">
        <v>0.28999999999999998</v>
      </c>
      <c r="I35" s="65">
        <v>0.03</v>
      </c>
      <c r="J35" s="65">
        <v>0.13</v>
      </c>
      <c r="K35" s="65">
        <v>0</v>
      </c>
      <c r="L35" s="65">
        <v>0.54</v>
      </c>
      <c r="M35" s="65">
        <v>0.01</v>
      </c>
      <c r="N35" s="65">
        <v>-0.13</v>
      </c>
      <c r="O35" s="65">
        <v>-0.15</v>
      </c>
      <c r="P35" s="65">
        <v>0</v>
      </c>
      <c r="R35" s="65">
        <v>0.36</v>
      </c>
      <c r="S35" s="65">
        <v>0.33</v>
      </c>
      <c r="T35" s="65">
        <v>0.23</v>
      </c>
      <c r="U35" s="65">
        <v>33.81</v>
      </c>
      <c r="V35" s="65">
        <v>1110.8910000000001</v>
      </c>
      <c r="X35" s="65">
        <f t="shared" si="0"/>
        <v>0.99</v>
      </c>
    </row>
    <row r="36" spans="1:24" x14ac:dyDescent="0.25">
      <c r="A36" s="65" t="s">
        <v>102</v>
      </c>
      <c r="B36" s="65">
        <v>4002</v>
      </c>
      <c r="C36" s="59">
        <v>43892</v>
      </c>
      <c r="D36" s="65">
        <v>6</v>
      </c>
      <c r="E36" s="65" t="s">
        <v>103</v>
      </c>
      <c r="F36" s="65">
        <v>27.91</v>
      </c>
      <c r="G36" s="65">
        <v>9.43</v>
      </c>
      <c r="H36" s="65">
        <v>0.28999999999999998</v>
      </c>
      <c r="I36" s="65">
        <v>0.03</v>
      </c>
      <c r="J36" s="65">
        <v>0.27</v>
      </c>
      <c r="K36" s="65">
        <v>0</v>
      </c>
      <c r="L36" s="65">
        <v>0.01</v>
      </c>
      <c r="M36" s="65">
        <v>0.02</v>
      </c>
      <c r="N36" s="65">
        <v>-0.16</v>
      </c>
      <c r="O36" s="65">
        <v>-0.15</v>
      </c>
      <c r="P36" s="65">
        <v>0</v>
      </c>
      <c r="R36" s="65">
        <v>0.36</v>
      </c>
      <c r="S36" s="65">
        <v>0.33</v>
      </c>
      <c r="T36" s="65">
        <v>0.23</v>
      </c>
      <c r="U36" s="65">
        <v>38.57</v>
      </c>
      <c r="V36" s="65">
        <v>1087.077</v>
      </c>
      <c r="X36" s="65">
        <f t="shared" si="0"/>
        <v>0.6</v>
      </c>
    </row>
    <row r="37" spans="1:24" x14ac:dyDescent="0.25">
      <c r="A37" s="65" t="s">
        <v>102</v>
      </c>
      <c r="B37" s="65">
        <v>4002</v>
      </c>
      <c r="C37" s="59">
        <v>43892</v>
      </c>
      <c r="D37" s="65">
        <v>7</v>
      </c>
      <c r="E37" s="65" t="s">
        <v>103</v>
      </c>
      <c r="F37" s="65">
        <v>33.32</v>
      </c>
      <c r="G37" s="65">
        <v>9.43</v>
      </c>
      <c r="H37" s="65">
        <v>0.28999999999999998</v>
      </c>
      <c r="I37" s="65">
        <v>0.03</v>
      </c>
      <c r="J37" s="65">
        <v>0.51</v>
      </c>
      <c r="K37" s="65">
        <v>0</v>
      </c>
      <c r="L37" s="65">
        <v>0</v>
      </c>
      <c r="M37" s="65">
        <v>0.03</v>
      </c>
      <c r="N37" s="65">
        <v>-0.33</v>
      </c>
      <c r="O37" s="65">
        <v>-0.15</v>
      </c>
      <c r="P37" s="65">
        <v>0</v>
      </c>
      <c r="R37" s="65">
        <v>0.36</v>
      </c>
      <c r="S37" s="65">
        <v>0.33</v>
      </c>
      <c r="T37" s="65">
        <v>0.23</v>
      </c>
      <c r="U37" s="65">
        <v>44.05</v>
      </c>
      <c r="V37" s="65">
        <v>1326.8979999999999</v>
      </c>
      <c r="X37" s="65">
        <f t="shared" si="0"/>
        <v>0.83</v>
      </c>
    </row>
    <row r="38" spans="1:24" x14ac:dyDescent="0.25">
      <c r="A38" s="65" t="s">
        <v>102</v>
      </c>
      <c r="B38" s="65">
        <v>4002</v>
      </c>
      <c r="C38" s="59">
        <v>43892</v>
      </c>
      <c r="D38" s="65">
        <v>8</v>
      </c>
      <c r="E38" s="65" t="s">
        <v>104</v>
      </c>
      <c r="F38" s="65">
        <v>24.03</v>
      </c>
      <c r="G38" s="65">
        <v>9.43</v>
      </c>
      <c r="H38" s="65">
        <v>0.28999999999999998</v>
      </c>
      <c r="I38" s="65">
        <v>0.03</v>
      </c>
      <c r="J38" s="65">
        <v>0.28999999999999998</v>
      </c>
      <c r="K38" s="65">
        <v>0.33</v>
      </c>
      <c r="L38" s="65">
        <v>0</v>
      </c>
      <c r="M38" s="65">
        <v>0.04</v>
      </c>
      <c r="N38" s="65">
        <v>-0.34</v>
      </c>
      <c r="O38" s="65">
        <v>-0.15</v>
      </c>
      <c r="P38" s="65">
        <v>0</v>
      </c>
      <c r="R38" s="65">
        <v>0.36</v>
      </c>
      <c r="S38" s="65">
        <v>0.33</v>
      </c>
      <c r="T38" s="65">
        <v>0.23</v>
      </c>
      <c r="U38" s="65">
        <v>34.869999999999997</v>
      </c>
      <c r="V38" s="65">
        <v>1401.9449999999999</v>
      </c>
      <c r="X38" s="65">
        <f t="shared" si="0"/>
        <v>0.94</v>
      </c>
    </row>
    <row r="39" spans="1:24" x14ac:dyDescent="0.25">
      <c r="A39" s="65" t="s">
        <v>102</v>
      </c>
      <c r="B39" s="65">
        <v>4002</v>
      </c>
      <c r="C39" s="59">
        <v>43892</v>
      </c>
      <c r="D39" s="65">
        <v>9</v>
      </c>
      <c r="E39" s="65" t="s">
        <v>104</v>
      </c>
      <c r="F39" s="65">
        <v>21.73</v>
      </c>
      <c r="G39" s="65">
        <v>9.43</v>
      </c>
      <c r="H39" s="65">
        <v>0.28999999999999998</v>
      </c>
      <c r="I39" s="65">
        <v>0.03</v>
      </c>
      <c r="J39" s="65">
        <v>0.24</v>
      </c>
      <c r="K39" s="65">
        <v>0.34</v>
      </c>
      <c r="L39" s="65">
        <v>0</v>
      </c>
      <c r="M39" s="65">
        <v>0.01</v>
      </c>
      <c r="N39" s="65">
        <v>-0.26</v>
      </c>
      <c r="O39" s="65">
        <v>-0.15</v>
      </c>
      <c r="P39" s="65">
        <v>0</v>
      </c>
      <c r="R39" s="65">
        <v>0.36</v>
      </c>
      <c r="S39" s="65">
        <v>0.33</v>
      </c>
      <c r="T39" s="65">
        <v>0.23</v>
      </c>
      <c r="U39" s="65">
        <v>32.58</v>
      </c>
      <c r="V39" s="65">
        <v>1432.0129999999999</v>
      </c>
      <c r="X39" s="65">
        <f t="shared" si="0"/>
        <v>0.89999999999999991</v>
      </c>
    </row>
    <row r="40" spans="1:24" x14ac:dyDescent="0.25">
      <c r="A40" s="65" t="s">
        <v>102</v>
      </c>
      <c r="B40" s="65">
        <v>4002</v>
      </c>
      <c r="C40" s="59">
        <v>43892</v>
      </c>
      <c r="D40" s="65">
        <v>10</v>
      </c>
      <c r="E40" s="65" t="s">
        <v>104</v>
      </c>
      <c r="F40" s="65">
        <v>17.77</v>
      </c>
      <c r="G40" s="65">
        <v>9.43</v>
      </c>
      <c r="H40" s="65">
        <v>0.28999999999999998</v>
      </c>
      <c r="I40" s="65">
        <v>0.03</v>
      </c>
      <c r="J40" s="65">
        <v>0.1</v>
      </c>
      <c r="K40" s="65">
        <v>0.35</v>
      </c>
      <c r="L40" s="65">
        <v>0</v>
      </c>
      <c r="M40" s="65">
        <v>0.01</v>
      </c>
      <c r="N40" s="65">
        <v>-0.19</v>
      </c>
      <c r="O40" s="65">
        <v>-0.15</v>
      </c>
      <c r="P40" s="65">
        <v>0</v>
      </c>
      <c r="R40" s="65">
        <v>0.36</v>
      </c>
      <c r="S40" s="65">
        <v>0.33</v>
      </c>
      <c r="T40" s="65">
        <v>0.23</v>
      </c>
      <c r="U40" s="65">
        <v>28.56</v>
      </c>
      <c r="V40" s="65">
        <v>1424.0350000000001</v>
      </c>
      <c r="X40" s="65">
        <f t="shared" si="0"/>
        <v>0.76999999999999991</v>
      </c>
    </row>
    <row r="41" spans="1:24" x14ac:dyDescent="0.25">
      <c r="A41" s="65" t="s">
        <v>102</v>
      </c>
      <c r="B41" s="65">
        <v>4002</v>
      </c>
      <c r="C41" s="59">
        <v>43892</v>
      </c>
      <c r="D41" s="65">
        <v>11</v>
      </c>
      <c r="E41" s="65" t="s">
        <v>104</v>
      </c>
      <c r="F41" s="65">
        <v>16.47</v>
      </c>
      <c r="G41" s="65">
        <v>9.43</v>
      </c>
      <c r="H41" s="65">
        <v>0.28999999999999998</v>
      </c>
      <c r="I41" s="65">
        <v>0.03</v>
      </c>
      <c r="J41" s="65">
        <v>0.06</v>
      </c>
      <c r="K41" s="65">
        <v>0.36</v>
      </c>
      <c r="L41" s="65">
        <v>0</v>
      </c>
      <c r="M41" s="65">
        <v>0.01</v>
      </c>
      <c r="N41" s="65">
        <v>-0.15</v>
      </c>
      <c r="O41" s="65">
        <v>-0.15</v>
      </c>
      <c r="P41" s="65">
        <v>0</v>
      </c>
      <c r="R41" s="65">
        <v>0.36</v>
      </c>
      <c r="S41" s="65">
        <v>0.33</v>
      </c>
      <c r="T41" s="65">
        <v>0.23</v>
      </c>
      <c r="U41" s="65">
        <v>27.27</v>
      </c>
      <c r="V41" s="65">
        <v>1270.52</v>
      </c>
      <c r="X41" s="65">
        <f t="shared" si="0"/>
        <v>0.74</v>
      </c>
    </row>
    <row r="42" spans="1:24" x14ac:dyDescent="0.25">
      <c r="A42" s="65" t="s">
        <v>102</v>
      </c>
      <c r="B42" s="65">
        <v>4002</v>
      </c>
      <c r="C42" s="59">
        <v>43892</v>
      </c>
      <c r="D42" s="65">
        <v>12</v>
      </c>
      <c r="E42" s="65" t="s">
        <v>104</v>
      </c>
      <c r="F42" s="65">
        <v>16.5</v>
      </c>
      <c r="G42" s="65">
        <v>9.43</v>
      </c>
      <c r="H42" s="65">
        <v>0.28999999999999998</v>
      </c>
      <c r="I42" s="65">
        <v>0.03</v>
      </c>
      <c r="J42" s="65">
        <v>7.0000000000000007E-2</v>
      </c>
      <c r="K42" s="65">
        <v>0.37</v>
      </c>
      <c r="L42" s="65">
        <v>0</v>
      </c>
      <c r="M42" s="65">
        <v>0.02</v>
      </c>
      <c r="N42" s="65">
        <v>-0.14000000000000001</v>
      </c>
      <c r="O42" s="65">
        <v>-0.15</v>
      </c>
      <c r="P42" s="65">
        <v>0</v>
      </c>
      <c r="R42" s="65">
        <v>0.36</v>
      </c>
      <c r="S42" s="65">
        <v>0.33</v>
      </c>
      <c r="T42" s="65">
        <v>0.23</v>
      </c>
      <c r="U42" s="65">
        <v>27.34</v>
      </c>
      <c r="V42" s="65">
        <v>1308.278</v>
      </c>
      <c r="X42" s="65">
        <f t="shared" si="0"/>
        <v>0.76</v>
      </c>
    </row>
    <row r="43" spans="1:24" x14ac:dyDescent="0.25">
      <c r="A43" s="65" t="s">
        <v>102</v>
      </c>
      <c r="B43" s="65">
        <v>4002</v>
      </c>
      <c r="C43" s="59">
        <v>43892</v>
      </c>
      <c r="D43" s="65">
        <v>13</v>
      </c>
      <c r="E43" s="65" t="s">
        <v>104</v>
      </c>
      <c r="F43" s="65">
        <v>15.03</v>
      </c>
      <c r="G43" s="65">
        <v>9.43</v>
      </c>
      <c r="H43" s="65">
        <v>0.28999999999999998</v>
      </c>
      <c r="I43" s="65">
        <v>0.03</v>
      </c>
      <c r="J43" s="65">
        <v>0.08</v>
      </c>
      <c r="K43" s="65">
        <v>0.37</v>
      </c>
      <c r="L43" s="65">
        <v>0</v>
      </c>
      <c r="M43" s="65">
        <v>0.02</v>
      </c>
      <c r="N43" s="65">
        <v>-0.11</v>
      </c>
      <c r="O43" s="65">
        <v>-0.15</v>
      </c>
      <c r="P43" s="65">
        <v>0</v>
      </c>
      <c r="R43" s="65">
        <v>0.36</v>
      </c>
      <c r="S43" s="65">
        <v>0.33</v>
      </c>
      <c r="T43" s="65">
        <v>0.23</v>
      </c>
      <c r="U43" s="65">
        <v>25.91</v>
      </c>
      <c r="V43" s="65">
        <v>1381.7840000000001</v>
      </c>
      <c r="X43" s="65">
        <f t="shared" si="0"/>
        <v>0.77</v>
      </c>
    </row>
    <row r="44" spans="1:24" x14ac:dyDescent="0.25">
      <c r="A44" s="65" t="s">
        <v>102</v>
      </c>
      <c r="B44" s="65">
        <v>4002</v>
      </c>
      <c r="C44" s="59">
        <v>43892</v>
      </c>
      <c r="D44" s="65">
        <v>14</v>
      </c>
      <c r="E44" s="65" t="s">
        <v>104</v>
      </c>
      <c r="F44" s="65">
        <v>13.68</v>
      </c>
      <c r="G44" s="65">
        <v>9.43</v>
      </c>
      <c r="H44" s="65">
        <v>0.28999999999999998</v>
      </c>
      <c r="I44" s="65">
        <v>0.03</v>
      </c>
      <c r="J44" s="65">
        <v>0.05</v>
      </c>
      <c r="K44" s="65">
        <v>0.38</v>
      </c>
      <c r="L44" s="65">
        <v>0</v>
      </c>
      <c r="M44" s="65">
        <v>0.01</v>
      </c>
      <c r="N44" s="65">
        <v>-0.11</v>
      </c>
      <c r="O44" s="65">
        <v>-0.15</v>
      </c>
      <c r="P44" s="65">
        <v>0</v>
      </c>
      <c r="R44" s="65">
        <v>0.36</v>
      </c>
      <c r="S44" s="65">
        <v>0.33</v>
      </c>
      <c r="T44" s="65">
        <v>0.23</v>
      </c>
      <c r="U44" s="65">
        <v>24.53</v>
      </c>
      <c r="V44" s="65">
        <v>1360.038</v>
      </c>
      <c r="X44" s="65">
        <f t="shared" si="0"/>
        <v>0.75</v>
      </c>
    </row>
    <row r="45" spans="1:24" x14ac:dyDescent="0.25">
      <c r="A45" s="65" t="s">
        <v>102</v>
      </c>
      <c r="B45" s="65">
        <v>4002</v>
      </c>
      <c r="C45" s="59">
        <v>43892</v>
      </c>
      <c r="D45" s="65">
        <v>15</v>
      </c>
      <c r="E45" s="65" t="s">
        <v>104</v>
      </c>
      <c r="F45" s="65">
        <v>13.22</v>
      </c>
      <c r="G45" s="65">
        <v>9.43</v>
      </c>
      <c r="H45" s="65">
        <v>0.28999999999999998</v>
      </c>
      <c r="I45" s="65">
        <v>0.03</v>
      </c>
      <c r="J45" s="65">
        <v>0.06</v>
      </c>
      <c r="K45" s="65">
        <v>0.38</v>
      </c>
      <c r="L45" s="65">
        <v>0</v>
      </c>
      <c r="M45" s="65">
        <v>0.02</v>
      </c>
      <c r="N45" s="65">
        <v>-0.11</v>
      </c>
      <c r="O45" s="65">
        <v>-0.15</v>
      </c>
      <c r="P45" s="65">
        <v>0</v>
      </c>
      <c r="R45" s="65">
        <v>0.36</v>
      </c>
      <c r="S45" s="65">
        <v>0.33</v>
      </c>
      <c r="T45" s="65">
        <v>0.23</v>
      </c>
      <c r="U45" s="65">
        <v>24.09</v>
      </c>
      <c r="V45" s="65">
        <v>1372.748</v>
      </c>
      <c r="X45" s="65">
        <f t="shared" si="0"/>
        <v>0.76</v>
      </c>
    </row>
    <row r="46" spans="1:24" x14ac:dyDescent="0.25">
      <c r="A46" s="65" t="s">
        <v>102</v>
      </c>
      <c r="B46" s="65">
        <v>4002</v>
      </c>
      <c r="C46" s="59">
        <v>43892</v>
      </c>
      <c r="D46" s="65">
        <v>16</v>
      </c>
      <c r="E46" s="65" t="s">
        <v>104</v>
      </c>
      <c r="F46" s="65">
        <v>13.57</v>
      </c>
      <c r="G46" s="65">
        <v>9.43</v>
      </c>
      <c r="H46" s="65">
        <v>0.28999999999999998</v>
      </c>
      <c r="I46" s="65">
        <v>0.03</v>
      </c>
      <c r="J46" s="65">
        <v>0.06</v>
      </c>
      <c r="K46" s="65">
        <v>0.38</v>
      </c>
      <c r="L46" s="65">
        <v>0</v>
      </c>
      <c r="M46" s="65">
        <v>0.01</v>
      </c>
      <c r="N46" s="65">
        <v>-0.11</v>
      </c>
      <c r="O46" s="65">
        <v>-0.15</v>
      </c>
      <c r="P46" s="65">
        <v>0</v>
      </c>
      <c r="R46" s="65">
        <v>0.36</v>
      </c>
      <c r="S46" s="65">
        <v>0.33</v>
      </c>
      <c r="T46" s="65">
        <v>0.23</v>
      </c>
      <c r="U46" s="65">
        <v>24.43</v>
      </c>
      <c r="V46" s="65">
        <v>1303.249</v>
      </c>
      <c r="X46" s="65">
        <f t="shared" si="0"/>
        <v>0.76</v>
      </c>
    </row>
    <row r="47" spans="1:24" x14ac:dyDescent="0.25">
      <c r="A47" s="65" t="s">
        <v>102</v>
      </c>
      <c r="B47" s="65">
        <v>4002</v>
      </c>
      <c r="C47" s="59">
        <v>43892</v>
      </c>
      <c r="D47" s="65">
        <v>17</v>
      </c>
      <c r="E47" s="65" t="s">
        <v>104</v>
      </c>
      <c r="F47" s="65">
        <v>16.670000000000002</v>
      </c>
      <c r="G47" s="65">
        <v>9.43</v>
      </c>
      <c r="H47" s="65">
        <v>0.28999999999999998</v>
      </c>
      <c r="I47" s="65">
        <v>0.03</v>
      </c>
      <c r="J47" s="65">
        <v>0.06</v>
      </c>
      <c r="K47" s="65">
        <v>0.36</v>
      </c>
      <c r="L47" s="65">
        <v>0</v>
      </c>
      <c r="M47" s="65">
        <v>-0.01</v>
      </c>
      <c r="N47" s="65">
        <v>-0.12</v>
      </c>
      <c r="O47" s="65">
        <v>-0.15</v>
      </c>
      <c r="P47" s="65">
        <v>0</v>
      </c>
      <c r="R47" s="65">
        <v>0.36</v>
      </c>
      <c r="S47" s="65">
        <v>0.33</v>
      </c>
      <c r="T47" s="65">
        <v>0.23</v>
      </c>
      <c r="U47" s="65">
        <v>27.48</v>
      </c>
      <c r="V47" s="65">
        <v>1356.6790000000001</v>
      </c>
      <c r="X47" s="65">
        <f t="shared" si="0"/>
        <v>0.74</v>
      </c>
    </row>
    <row r="48" spans="1:24" x14ac:dyDescent="0.25">
      <c r="A48" s="65" t="s">
        <v>102</v>
      </c>
      <c r="B48" s="65">
        <v>4002</v>
      </c>
      <c r="C48" s="59">
        <v>43892</v>
      </c>
      <c r="D48" s="65">
        <v>18</v>
      </c>
      <c r="E48" s="65" t="s">
        <v>104</v>
      </c>
      <c r="F48" s="65">
        <v>24.15</v>
      </c>
      <c r="G48" s="65">
        <v>9.43</v>
      </c>
      <c r="H48" s="65">
        <v>0.28999999999999998</v>
      </c>
      <c r="I48" s="65">
        <v>0.03</v>
      </c>
      <c r="J48" s="65">
        <v>0.05</v>
      </c>
      <c r="K48" s="65">
        <v>0.34</v>
      </c>
      <c r="L48" s="65">
        <v>0</v>
      </c>
      <c r="M48" s="65">
        <v>-0.03</v>
      </c>
      <c r="N48" s="65">
        <v>-0.12</v>
      </c>
      <c r="O48" s="65">
        <v>-0.15</v>
      </c>
      <c r="P48" s="65">
        <v>0</v>
      </c>
      <c r="R48" s="65">
        <v>0.36</v>
      </c>
      <c r="S48" s="65">
        <v>0.33</v>
      </c>
      <c r="T48" s="65">
        <v>0.23</v>
      </c>
      <c r="U48" s="65">
        <v>34.909999999999997</v>
      </c>
      <c r="V48" s="65">
        <v>1460.6</v>
      </c>
      <c r="X48" s="65">
        <f t="shared" si="0"/>
        <v>0.71</v>
      </c>
    </row>
    <row r="49" spans="1:24" x14ac:dyDescent="0.25">
      <c r="A49" s="65" t="s">
        <v>102</v>
      </c>
      <c r="B49" s="65">
        <v>4002</v>
      </c>
      <c r="C49" s="59">
        <v>43892</v>
      </c>
      <c r="D49" s="65">
        <v>19</v>
      </c>
      <c r="E49" s="65" t="s">
        <v>104</v>
      </c>
      <c r="F49" s="65">
        <v>27.39</v>
      </c>
      <c r="G49" s="65">
        <v>9.43</v>
      </c>
      <c r="H49" s="65">
        <v>0.28999999999999998</v>
      </c>
      <c r="I49" s="65">
        <v>0.03</v>
      </c>
      <c r="J49" s="65">
        <v>0.13</v>
      </c>
      <c r="K49" s="65">
        <v>0.33</v>
      </c>
      <c r="L49" s="65">
        <v>0</v>
      </c>
      <c r="M49" s="65">
        <v>0.03</v>
      </c>
      <c r="N49" s="65">
        <v>-0.15</v>
      </c>
      <c r="O49" s="65">
        <v>-0.15</v>
      </c>
      <c r="P49" s="65">
        <v>0</v>
      </c>
      <c r="R49" s="65">
        <v>0.36</v>
      </c>
      <c r="S49" s="65">
        <v>0.33</v>
      </c>
      <c r="T49" s="65">
        <v>0.23</v>
      </c>
      <c r="U49" s="65">
        <v>38.25</v>
      </c>
      <c r="V49" s="65">
        <v>1517.7</v>
      </c>
      <c r="X49" s="65">
        <f t="shared" si="0"/>
        <v>0.78</v>
      </c>
    </row>
    <row r="50" spans="1:24" x14ac:dyDescent="0.25">
      <c r="A50" s="65" t="s">
        <v>102</v>
      </c>
      <c r="B50" s="65">
        <v>4002</v>
      </c>
      <c r="C50" s="59">
        <v>43892</v>
      </c>
      <c r="D50" s="65">
        <v>20</v>
      </c>
      <c r="E50" s="65" t="s">
        <v>104</v>
      </c>
      <c r="F50" s="65">
        <v>20.239999999999998</v>
      </c>
      <c r="G50" s="65">
        <v>9.43</v>
      </c>
      <c r="H50" s="65">
        <v>0.28999999999999998</v>
      </c>
      <c r="I50" s="65">
        <v>0.03</v>
      </c>
      <c r="J50" s="65">
        <v>0.12</v>
      </c>
      <c r="K50" s="65">
        <v>0.33</v>
      </c>
      <c r="L50" s="65">
        <v>0</v>
      </c>
      <c r="M50" s="65">
        <v>0.01</v>
      </c>
      <c r="N50" s="65">
        <v>-0.17</v>
      </c>
      <c r="O50" s="65">
        <v>-0.15</v>
      </c>
      <c r="P50" s="65">
        <v>0</v>
      </c>
      <c r="R50" s="65">
        <v>0.36</v>
      </c>
      <c r="S50" s="65">
        <v>0.33</v>
      </c>
      <c r="T50" s="65">
        <v>0.23</v>
      </c>
      <c r="U50" s="65">
        <v>31.05</v>
      </c>
      <c r="V50" s="65">
        <v>1467.412</v>
      </c>
      <c r="X50" s="65">
        <f t="shared" si="0"/>
        <v>0.77</v>
      </c>
    </row>
    <row r="51" spans="1:24" x14ac:dyDescent="0.25">
      <c r="A51" s="65" t="s">
        <v>102</v>
      </c>
      <c r="B51" s="65">
        <v>4002</v>
      </c>
      <c r="C51" s="59">
        <v>43892</v>
      </c>
      <c r="D51" s="65">
        <v>21</v>
      </c>
      <c r="E51" s="65" t="s">
        <v>104</v>
      </c>
      <c r="F51" s="65">
        <v>17.12</v>
      </c>
      <c r="G51" s="65">
        <v>9.43</v>
      </c>
      <c r="H51" s="65">
        <v>0.28999999999999998</v>
      </c>
      <c r="I51" s="65">
        <v>0.03</v>
      </c>
      <c r="J51" s="65">
        <v>0.09</v>
      </c>
      <c r="K51" s="65">
        <v>0.35</v>
      </c>
      <c r="L51" s="65">
        <v>0</v>
      </c>
      <c r="M51" s="65">
        <v>0.01</v>
      </c>
      <c r="N51" s="65">
        <v>-0.13</v>
      </c>
      <c r="O51" s="65">
        <v>-0.15</v>
      </c>
      <c r="P51" s="65">
        <v>0</v>
      </c>
      <c r="R51" s="65">
        <v>0.36</v>
      </c>
      <c r="S51" s="65">
        <v>0.33</v>
      </c>
      <c r="T51" s="65">
        <v>0.23</v>
      </c>
      <c r="U51" s="65">
        <v>27.96</v>
      </c>
      <c r="V51" s="65">
        <v>1407.1790000000001</v>
      </c>
      <c r="X51" s="65">
        <f t="shared" si="0"/>
        <v>0.7599999999999999</v>
      </c>
    </row>
    <row r="52" spans="1:24" x14ac:dyDescent="0.25">
      <c r="A52" s="65" t="s">
        <v>102</v>
      </c>
      <c r="B52" s="65">
        <v>4002</v>
      </c>
      <c r="C52" s="59">
        <v>43892</v>
      </c>
      <c r="D52" s="65">
        <v>22</v>
      </c>
      <c r="E52" s="65" t="s">
        <v>104</v>
      </c>
      <c r="F52" s="65">
        <v>16.43</v>
      </c>
      <c r="G52" s="65">
        <v>9.43</v>
      </c>
      <c r="H52" s="65">
        <v>0.28999999999999998</v>
      </c>
      <c r="I52" s="65">
        <v>0.03</v>
      </c>
      <c r="J52" s="65">
        <v>0.11</v>
      </c>
      <c r="K52" s="65">
        <v>0.37</v>
      </c>
      <c r="L52" s="65">
        <v>0</v>
      </c>
      <c r="M52" s="65">
        <v>0.02</v>
      </c>
      <c r="N52" s="65">
        <v>-0.12</v>
      </c>
      <c r="O52" s="65">
        <v>-0.15</v>
      </c>
      <c r="P52" s="65">
        <v>0</v>
      </c>
      <c r="R52" s="65">
        <v>0.36</v>
      </c>
      <c r="S52" s="65">
        <v>0.33</v>
      </c>
      <c r="T52" s="65">
        <v>0.23</v>
      </c>
      <c r="U52" s="65">
        <v>27.33</v>
      </c>
      <c r="V52" s="65">
        <v>1609.3520000000001</v>
      </c>
      <c r="X52" s="65">
        <f t="shared" si="0"/>
        <v>0.79999999999999993</v>
      </c>
    </row>
    <row r="53" spans="1:24" x14ac:dyDescent="0.25">
      <c r="A53" s="65" t="s">
        <v>102</v>
      </c>
      <c r="B53" s="65">
        <v>4002</v>
      </c>
      <c r="C53" s="59">
        <v>43892</v>
      </c>
      <c r="D53" s="65">
        <v>23</v>
      </c>
      <c r="E53" s="65" t="s">
        <v>104</v>
      </c>
      <c r="F53" s="65">
        <v>14.68</v>
      </c>
      <c r="G53" s="65">
        <v>9.43</v>
      </c>
      <c r="H53" s="65">
        <v>0.28999999999999998</v>
      </c>
      <c r="I53" s="65">
        <v>0.03</v>
      </c>
      <c r="J53" s="65">
        <v>0.3</v>
      </c>
      <c r="K53" s="65">
        <v>0.4</v>
      </c>
      <c r="L53" s="65">
        <v>0</v>
      </c>
      <c r="M53" s="65">
        <v>0.02</v>
      </c>
      <c r="N53" s="65">
        <v>-0.1</v>
      </c>
      <c r="O53" s="65">
        <v>-0.15</v>
      </c>
      <c r="P53" s="65">
        <v>0</v>
      </c>
      <c r="R53" s="65">
        <v>0.36</v>
      </c>
      <c r="S53" s="65">
        <v>0.33</v>
      </c>
      <c r="T53" s="65">
        <v>0.23</v>
      </c>
      <c r="U53" s="65">
        <v>25.82</v>
      </c>
      <c r="V53" s="65">
        <v>1472.6980000000001</v>
      </c>
      <c r="X53" s="65">
        <f t="shared" si="0"/>
        <v>1.02</v>
      </c>
    </row>
    <row r="54" spans="1:24" x14ac:dyDescent="0.25">
      <c r="A54" s="65" t="s">
        <v>102</v>
      </c>
      <c r="B54" s="65">
        <v>4002</v>
      </c>
      <c r="C54" s="59">
        <v>43892</v>
      </c>
      <c r="D54" s="65">
        <v>24</v>
      </c>
      <c r="E54" s="65" t="s">
        <v>103</v>
      </c>
      <c r="F54" s="65">
        <v>13.13</v>
      </c>
      <c r="G54" s="65">
        <v>9.43</v>
      </c>
      <c r="H54" s="65">
        <v>0.28999999999999998</v>
      </c>
      <c r="I54" s="65">
        <v>0.03</v>
      </c>
      <c r="J54" s="65">
        <v>0.18</v>
      </c>
      <c r="K54" s="65">
        <v>0</v>
      </c>
      <c r="L54" s="65">
        <v>0</v>
      </c>
      <c r="M54" s="65">
        <v>0.02</v>
      </c>
      <c r="N54" s="65">
        <v>-0.11</v>
      </c>
      <c r="O54" s="65">
        <v>-0.15</v>
      </c>
      <c r="P54" s="65">
        <v>0</v>
      </c>
      <c r="R54" s="65">
        <v>0.36</v>
      </c>
      <c r="S54" s="65">
        <v>0.33</v>
      </c>
      <c r="T54" s="65">
        <v>0.23</v>
      </c>
      <c r="U54" s="65">
        <v>23.74</v>
      </c>
      <c r="V54" s="65">
        <v>1106.037</v>
      </c>
      <c r="X54" s="65">
        <f t="shared" si="0"/>
        <v>0.49999999999999994</v>
      </c>
    </row>
    <row r="55" spans="1:24" x14ac:dyDescent="0.25">
      <c r="A55" s="65" t="s">
        <v>102</v>
      </c>
      <c r="B55" s="65">
        <v>4002</v>
      </c>
      <c r="C55" s="59">
        <v>43893</v>
      </c>
      <c r="D55" s="65">
        <v>1</v>
      </c>
      <c r="E55" s="65" t="s">
        <v>103</v>
      </c>
      <c r="F55" s="65">
        <v>10.050000000000001</v>
      </c>
      <c r="G55" s="65">
        <v>9.43</v>
      </c>
      <c r="H55" s="65">
        <v>0.15</v>
      </c>
      <c r="I55" s="65">
        <v>0.02</v>
      </c>
      <c r="J55" s="65">
        <v>0.13</v>
      </c>
      <c r="K55" s="65">
        <v>0</v>
      </c>
      <c r="L55" s="65">
        <v>0</v>
      </c>
      <c r="M55" s="65">
        <v>0.04</v>
      </c>
      <c r="N55" s="65">
        <v>-0.12</v>
      </c>
      <c r="O55" s="65">
        <v>-0.15</v>
      </c>
      <c r="P55" s="65">
        <v>0</v>
      </c>
      <c r="R55" s="65">
        <v>0.36</v>
      </c>
      <c r="S55" s="65">
        <v>0.33</v>
      </c>
      <c r="T55" s="65">
        <v>0.23</v>
      </c>
      <c r="U55" s="65">
        <v>20.47</v>
      </c>
      <c r="V55" s="65">
        <v>1008.027</v>
      </c>
      <c r="X55" s="65">
        <f t="shared" si="0"/>
        <v>0.3</v>
      </c>
    </row>
    <row r="56" spans="1:24" x14ac:dyDescent="0.25">
      <c r="A56" s="65" t="s">
        <v>102</v>
      </c>
      <c r="B56" s="65">
        <v>4002</v>
      </c>
      <c r="C56" s="59">
        <v>43893</v>
      </c>
      <c r="D56" s="65">
        <v>2</v>
      </c>
      <c r="E56" s="65" t="s">
        <v>103</v>
      </c>
      <c r="F56" s="65">
        <v>12.89</v>
      </c>
      <c r="G56" s="65">
        <v>9.43</v>
      </c>
      <c r="H56" s="65">
        <v>0.15</v>
      </c>
      <c r="I56" s="65">
        <v>0.02</v>
      </c>
      <c r="J56" s="65">
        <v>0.06</v>
      </c>
      <c r="K56" s="65">
        <v>0</v>
      </c>
      <c r="L56" s="65">
        <v>0</v>
      </c>
      <c r="M56" s="65">
        <v>0.03</v>
      </c>
      <c r="N56" s="65">
        <v>-0.04</v>
      </c>
      <c r="O56" s="65">
        <v>-0.15</v>
      </c>
      <c r="P56" s="65">
        <v>0</v>
      </c>
      <c r="R56" s="65">
        <v>0.36</v>
      </c>
      <c r="S56" s="65">
        <v>0.33</v>
      </c>
      <c r="T56" s="65">
        <v>0.23</v>
      </c>
      <c r="U56" s="65">
        <v>23.31</v>
      </c>
      <c r="V56" s="65">
        <v>979.00900000000001</v>
      </c>
      <c r="X56" s="65">
        <f t="shared" si="0"/>
        <v>0.22999999999999998</v>
      </c>
    </row>
    <row r="57" spans="1:24" x14ac:dyDescent="0.25">
      <c r="A57" s="65" t="s">
        <v>102</v>
      </c>
      <c r="B57" s="65">
        <v>4002</v>
      </c>
      <c r="C57" s="59">
        <v>43893</v>
      </c>
      <c r="D57" s="65">
        <v>3</v>
      </c>
      <c r="E57" s="65" t="s">
        <v>103</v>
      </c>
      <c r="F57" s="65">
        <v>12.18</v>
      </c>
      <c r="G57" s="65">
        <v>9.43</v>
      </c>
      <c r="H57" s="65">
        <v>0.15</v>
      </c>
      <c r="I57" s="65">
        <v>0.02</v>
      </c>
      <c r="J57" s="65">
        <v>0.06</v>
      </c>
      <c r="K57" s="65">
        <v>0</v>
      </c>
      <c r="L57" s="65">
        <v>0</v>
      </c>
      <c r="M57" s="65">
        <v>0</v>
      </c>
      <c r="N57" s="65">
        <v>-0.05</v>
      </c>
      <c r="O57" s="65">
        <v>-0.15</v>
      </c>
      <c r="P57" s="65">
        <v>0</v>
      </c>
      <c r="R57" s="65">
        <v>0.36</v>
      </c>
      <c r="S57" s="65">
        <v>0.33</v>
      </c>
      <c r="T57" s="65">
        <v>0.23</v>
      </c>
      <c r="U57" s="65">
        <v>22.56</v>
      </c>
      <c r="V57" s="65">
        <v>965.11199999999997</v>
      </c>
      <c r="X57" s="65">
        <f t="shared" si="0"/>
        <v>0.22999999999999998</v>
      </c>
    </row>
    <row r="58" spans="1:24" x14ac:dyDescent="0.25">
      <c r="A58" s="65" t="s">
        <v>102</v>
      </c>
      <c r="B58" s="65">
        <v>4002</v>
      </c>
      <c r="C58" s="59">
        <v>43893</v>
      </c>
      <c r="D58" s="65">
        <v>4</v>
      </c>
      <c r="E58" s="65" t="s">
        <v>103</v>
      </c>
      <c r="F58" s="65">
        <v>10.6</v>
      </c>
      <c r="G58" s="65">
        <v>9.43</v>
      </c>
      <c r="H58" s="65">
        <v>0.15</v>
      </c>
      <c r="I58" s="65">
        <v>0.02</v>
      </c>
      <c r="J58" s="65">
        <v>0.04</v>
      </c>
      <c r="K58" s="65">
        <v>0</v>
      </c>
      <c r="L58" s="65">
        <v>0</v>
      </c>
      <c r="M58" s="65">
        <v>0</v>
      </c>
      <c r="N58" s="65">
        <v>-0.06</v>
      </c>
      <c r="O58" s="65">
        <v>-0.15</v>
      </c>
      <c r="P58" s="65">
        <v>0</v>
      </c>
      <c r="R58" s="65">
        <v>0.36</v>
      </c>
      <c r="S58" s="65">
        <v>0.33</v>
      </c>
      <c r="T58" s="65">
        <v>0.23</v>
      </c>
      <c r="U58" s="65">
        <v>20.95</v>
      </c>
      <c r="V58" s="65">
        <v>972.24</v>
      </c>
      <c r="X58" s="65">
        <f t="shared" si="0"/>
        <v>0.21</v>
      </c>
    </row>
    <row r="59" spans="1:24" x14ac:dyDescent="0.25">
      <c r="A59" s="65" t="s">
        <v>102</v>
      </c>
      <c r="B59" s="65">
        <v>4002</v>
      </c>
      <c r="C59" s="59">
        <v>43893</v>
      </c>
      <c r="D59" s="65">
        <v>5</v>
      </c>
      <c r="E59" s="65" t="s">
        <v>103</v>
      </c>
      <c r="F59" s="65">
        <v>8.9499999999999993</v>
      </c>
      <c r="G59" s="65">
        <v>9.43</v>
      </c>
      <c r="H59" s="65">
        <v>0.15</v>
      </c>
      <c r="I59" s="65">
        <v>0.02</v>
      </c>
      <c r="J59" s="65">
        <v>0.1</v>
      </c>
      <c r="K59" s="65">
        <v>0</v>
      </c>
      <c r="L59" s="65">
        <v>0</v>
      </c>
      <c r="M59" s="65">
        <v>0.01</v>
      </c>
      <c r="N59" s="65">
        <v>0.01</v>
      </c>
      <c r="O59" s="65">
        <v>-0.15</v>
      </c>
      <c r="P59" s="65">
        <v>0</v>
      </c>
      <c r="R59" s="65">
        <v>0.36</v>
      </c>
      <c r="S59" s="65">
        <v>0.33</v>
      </c>
      <c r="T59" s="65">
        <v>0.23</v>
      </c>
      <c r="U59" s="65">
        <v>19.440000000000001</v>
      </c>
      <c r="V59" s="65">
        <v>1016.932</v>
      </c>
      <c r="X59" s="65">
        <f t="shared" si="0"/>
        <v>0.27</v>
      </c>
    </row>
    <row r="60" spans="1:24" x14ac:dyDescent="0.25">
      <c r="A60" s="65" t="s">
        <v>102</v>
      </c>
      <c r="B60" s="65">
        <v>4002</v>
      </c>
      <c r="C60" s="59">
        <v>43893</v>
      </c>
      <c r="D60" s="65">
        <v>6</v>
      </c>
      <c r="E60" s="65" t="s">
        <v>103</v>
      </c>
      <c r="F60" s="65">
        <v>14.01</v>
      </c>
      <c r="G60" s="65">
        <v>9.43</v>
      </c>
      <c r="H60" s="65">
        <v>0.15</v>
      </c>
      <c r="I60" s="65">
        <v>0.02</v>
      </c>
      <c r="J60" s="65">
        <v>0.1</v>
      </c>
      <c r="K60" s="65">
        <v>0</v>
      </c>
      <c r="L60" s="65">
        <v>0</v>
      </c>
      <c r="M60" s="65">
        <v>0.03</v>
      </c>
      <c r="N60" s="65">
        <v>-0.1</v>
      </c>
      <c r="O60" s="65">
        <v>-0.15</v>
      </c>
      <c r="P60" s="65">
        <v>0</v>
      </c>
      <c r="R60" s="65">
        <v>0.36</v>
      </c>
      <c r="S60" s="65">
        <v>0.33</v>
      </c>
      <c r="T60" s="65">
        <v>0.23</v>
      </c>
      <c r="U60" s="65">
        <v>24.41</v>
      </c>
      <c r="V60" s="65">
        <v>1126.4929999999999</v>
      </c>
      <c r="X60" s="65">
        <f t="shared" si="0"/>
        <v>0.27</v>
      </c>
    </row>
    <row r="61" spans="1:24" x14ac:dyDescent="0.25">
      <c r="A61" s="65" t="s">
        <v>102</v>
      </c>
      <c r="B61" s="65">
        <v>4002</v>
      </c>
      <c r="C61" s="59">
        <v>43893</v>
      </c>
      <c r="D61" s="65">
        <v>7</v>
      </c>
      <c r="E61" s="65" t="s">
        <v>103</v>
      </c>
      <c r="F61" s="65">
        <v>19.940000000000001</v>
      </c>
      <c r="G61" s="65">
        <v>9.43</v>
      </c>
      <c r="H61" s="65">
        <v>0.15</v>
      </c>
      <c r="I61" s="65">
        <v>0.02</v>
      </c>
      <c r="J61" s="65">
        <v>0.23</v>
      </c>
      <c r="K61" s="65">
        <v>0</v>
      </c>
      <c r="L61" s="65">
        <v>0.02</v>
      </c>
      <c r="M61" s="65">
        <v>0.03</v>
      </c>
      <c r="N61" s="65">
        <v>-0.14000000000000001</v>
      </c>
      <c r="O61" s="65">
        <v>-0.15</v>
      </c>
      <c r="P61" s="65">
        <v>0</v>
      </c>
      <c r="R61" s="65">
        <v>0.36</v>
      </c>
      <c r="S61" s="65">
        <v>0.33</v>
      </c>
      <c r="T61" s="65">
        <v>0.23</v>
      </c>
      <c r="U61" s="65">
        <v>30.45</v>
      </c>
      <c r="V61" s="65">
        <v>1293.569</v>
      </c>
      <c r="X61" s="65">
        <f t="shared" si="0"/>
        <v>0.42000000000000004</v>
      </c>
    </row>
    <row r="62" spans="1:24" x14ac:dyDescent="0.25">
      <c r="A62" s="65" t="s">
        <v>102</v>
      </c>
      <c r="B62" s="65">
        <v>4002</v>
      </c>
      <c r="C62" s="59">
        <v>43893</v>
      </c>
      <c r="D62" s="65">
        <v>8</v>
      </c>
      <c r="E62" s="65" t="s">
        <v>104</v>
      </c>
      <c r="F62" s="65">
        <v>23.41</v>
      </c>
      <c r="G62" s="65">
        <v>9.43</v>
      </c>
      <c r="H62" s="65">
        <v>0.15</v>
      </c>
      <c r="I62" s="65">
        <v>0.02</v>
      </c>
      <c r="J62" s="65">
        <v>0.31</v>
      </c>
      <c r="K62" s="65">
        <v>0.37</v>
      </c>
      <c r="L62" s="65">
        <v>0</v>
      </c>
      <c r="M62" s="65">
        <v>0.05</v>
      </c>
      <c r="N62" s="65">
        <v>-0.21</v>
      </c>
      <c r="O62" s="65">
        <v>-0.15</v>
      </c>
      <c r="P62" s="65">
        <v>0</v>
      </c>
      <c r="R62" s="65">
        <v>0.36</v>
      </c>
      <c r="S62" s="65">
        <v>0.33</v>
      </c>
      <c r="T62" s="65">
        <v>0.23</v>
      </c>
      <c r="U62" s="65">
        <v>34.299999999999997</v>
      </c>
      <c r="V62" s="65">
        <v>1346.144</v>
      </c>
      <c r="X62" s="65">
        <f t="shared" si="0"/>
        <v>0.85</v>
      </c>
    </row>
    <row r="63" spans="1:24" x14ac:dyDescent="0.25">
      <c r="A63" s="65" t="s">
        <v>102</v>
      </c>
      <c r="B63" s="65">
        <v>4002</v>
      </c>
      <c r="C63" s="59">
        <v>43893</v>
      </c>
      <c r="D63" s="65">
        <v>9</v>
      </c>
      <c r="E63" s="65" t="s">
        <v>104</v>
      </c>
      <c r="F63" s="65">
        <v>16.11</v>
      </c>
      <c r="G63" s="65">
        <v>9.43</v>
      </c>
      <c r="H63" s="65">
        <v>0.15</v>
      </c>
      <c r="I63" s="65">
        <v>0.02</v>
      </c>
      <c r="J63" s="65">
        <v>0.21</v>
      </c>
      <c r="K63" s="65">
        <v>0.38</v>
      </c>
      <c r="L63" s="65">
        <v>0</v>
      </c>
      <c r="M63" s="65">
        <v>7.0000000000000007E-2</v>
      </c>
      <c r="N63" s="65">
        <v>-0.27</v>
      </c>
      <c r="O63" s="65">
        <v>-0.15</v>
      </c>
      <c r="P63" s="65">
        <v>0</v>
      </c>
      <c r="R63" s="65">
        <v>0.36</v>
      </c>
      <c r="S63" s="65">
        <v>0.33</v>
      </c>
      <c r="T63" s="65">
        <v>0.23</v>
      </c>
      <c r="U63" s="65">
        <v>26.87</v>
      </c>
      <c r="V63" s="65">
        <v>1327.3989999999999</v>
      </c>
      <c r="X63" s="65">
        <f t="shared" si="0"/>
        <v>0.76</v>
      </c>
    </row>
    <row r="64" spans="1:24" x14ac:dyDescent="0.25">
      <c r="A64" s="65" t="s">
        <v>102</v>
      </c>
      <c r="B64" s="65">
        <v>4002</v>
      </c>
      <c r="C64" s="59">
        <v>43893</v>
      </c>
      <c r="D64" s="65">
        <v>10</v>
      </c>
      <c r="E64" s="65" t="s">
        <v>104</v>
      </c>
      <c r="F64" s="65">
        <v>14.29</v>
      </c>
      <c r="G64" s="65">
        <v>9.43</v>
      </c>
      <c r="H64" s="65">
        <v>0.15</v>
      </c>
      <c r="I64" s="65">
        <v>0.02</v>
      </c>
      <c r="J64" s="65">
        <v>0.06</v>
      </c>
      <c r="K64" s="65">
        <v>0.38</v>
      </c>
      <c r="L64" s="65">
        <v>0</v>
      </c>
      <c r="M64" s="65">
        <v>0.02</v>
      </c>
      <c r="N64" s="65">
        <v>-0.14000000000000001</v>
      </c>
      <c r="O64" s="65">
        <v>-0.15</v>
      </c>
      <c r="P64" s="65">
        <v>0</v>
      </c>
      <c r="R64" s="65">
        <v>0.36</v>
      </c>
      <c r="S64" s="65">
        <v>0.33</v>
      </c>
      <c r="T64" s="65">
        <v>0.23</v>
      </c>
      <c r="U64" s="65">
        <v>24.98</v>
      </c>
      <c r="V64" s="65">
        <v>1294.117</v>
      </c>
      <c r="X64" s="65">
        <f t="shared" si="0"/>
        <v>0.61</v>
      </c>
    </row>
    <row r="65" spans="1:24" x14ac:dyDescent="0.25">
      <c r="A65" s="65" t="s">
        <v>102</v>
      </c>
      <c r="B65" s="65">
        <v>4002</v>
      </c>
      <c r="C65" s="59">
        <v>43893</v>
      </c>
      <c r="D65" s="65">
        <v>11</v>
      </c>
      <c r="E65" s="65" t="s">
        <v>104</v>
      </c>
      <c r="F65" s="65">
        <v>13.57</v>
      </c>
      <c r="G65" s="65">
        <v>9.43</v>
      </c>
      <c r="H65" s="65">
        <v>0.15</v>
      </c>
      <c r="I65" s="65">
        <v>0.02</v>
      </c>
      <c r="J65" s="65">
        <v>0.04</v>
      </c>
      <c r="K65" s="65">
        <v>0.39</v>
      </c>
      <c r="L65" s="65">
        <v>0</v>
      </c>
      <c r="M65" s="65">
        <v>0.03</v>
      </c>
      <c r="N65" s="65">
        <v>-0.14000000000000001</v>
      </c>
      <c r="O65" s="65">
        <v>-0.15</v>
      </c>
      <c r="P65" s="65">
        <v>0</v>
      </c>
      <c r="R65" s="65">
        <v>0.36</v>
      </c>
      <c r="S65" s="65">
        <v>0.33</v>
      </c>
      <c r="T65" s="65">
        <v>0.23</v>
      </c>
      <c r="U65" s="65">
        <v>24.26</v>
      </c>
      <c r="V65" s="65">
        <v>1285.3399999999999</v>
      </c>
      <c r="X65" s="65">
        <f t="shared" si="0"/>
        <v>0.6</v>
      </c>
    </row>
    <row r="66" spans="1:24" x14ac:dyDescent="0.25">
      <c r="A66" s="65" t="s">
        <v>102</v>
      </c>
      <c r="B66" s="65">
        <v>4002</v>
      </c>
      <c r="C66" s="59">
        <v>43893</v>
      </c>
      <c r="D66" s="65">
        <v>12</v>
      </c>
      <c r="E66" s="65" t="s">
        <v>104</v>
      </c>
      <c r="F66" s="65">
        <v>13.35</v>
      </c>
      <c r="G66" s="65">
        <v>9.43</v>
      </c>
      <c r="H66" s="65">
        <v>0.15</v>
      </c>
      <c r="I66" s="65">
        <v>0.02</v>
      </c>
      <c r="J66" s="65">
        <v>0.06</v>
      </c>
      <c r="K66" s="65">
        <v>0.41</v>
      </c>
      <c r="L66" s="65">
        <v>0</v>
      </c>
      <c r="M66" s="65">
        <v>0.01</v>
      </c>
      <c r="N66" s="65">
        <v>-0.14000000000000001</v>
      </c>
      <c r="O66" s="65">
        <v>-0.15</v>
      </c>
      <c r="P66" s="65">
        <v>0</v>
      </c>
      <c r="R66" s="65">
        <v>0.36</v>
      </c>
      <c r="S66" s="65">
        <v>0.33</v>
      </c>
      <c r="T66" s="65">
        <v>0.23</v>
      </c>
      <c r="U66" s="65">
        <v>24.06</v>
      </c>
      <c r="V66" s="65">
        <v>1270.097</v>
      </c>
      <c r="X66" s="65">
        <f t="shared" si="0"/>
        <v>0.6399999999999999</v>
      </c>
    </row>
    <row r="67" spans="1:24" x14ac:dyDescent="0.25">
      <c r="A67" s="65" t="s">
        <v>102</v>
      </c>
      <c r="B67" s="65">
        <v>4002</v>
      </c>
      <c r="C67" s="59">
        <v>43893</v>
      </c>
      <c r="D67" s="65">
        <v>13</v>
      </c>
      <c r="E67" s="65" t="s">
        <v>104</v>
      </c>
      <c r="F67" s="65">
        <v>13.97</v>
      </c>
      <c r="G67" s="65">
        <v>9.43</v>
      </c>
      <c r="H67" s="65">
        <v>0.15</v>
      </c>
      <c r="I67" s="65">
        <v>0.02</v>
      </c>
      <c r="J67" s="65">
        <v>0.05</v>
      </c>
      <c r="K67" s="65">
        <v>0.41</v>
      </c>
      <c r="L67" s="65">
        <v>0</v>
      </c>
      <c r="M67" s="65">
        <v>0.02</v>
      </c>
      <c r="N67" s="65">
        <v>-0.14000000000000001</v>
      </c>
      <c r="O67" s="65">
        <v>-0.15</v>
      </c>
      <c r="P67" s="65">
        <v>0</v>
      </c>
      <c r="R67" s="65">
        <v>0.36</v>
      </c>
      <c r="S67" s="65">
        <v>0.33</v>
      </c>
      <c r="T67" s="65">
        <v>0.23</v>
      </c>
      <c r="U67" s="65">
        <v>24.68</v>
      </c>
      <c r="V67" s="65">
        <v>1244.5519999999999</v>
      </c>
      <c r="X67" s="65">
        <f t="shared" si="0"/>
        <v>0.62999999999999989</v>
      </c>
    </row>
    <row r="68" spans="1:24" x14ac:dyDescent="0.25">
      <c r="A68" s="65" t="s">
        <v>102</v>
      </c>
      <c r="B68" s="65">
        <v>4002</v>
      </c>
      <c r="C68" s="59">
        <v>43893</v>
      </c>
      <c r="D68" s="65">
        <v>14</v>
      </c>
      <c r="E68" s="65" t="s">
        <v>104</v>
      </c>
      <c r="F68" s="65">
        <v>17</v>
      </c>
      <c r="G68" s="65">
        <v>9.43</v>
      </c>
      <c r="H68" s="65">
        <v>0.15</v>
      </c>
      <c r="I68" s="65">
        <v>0.02</v>
      </c>
      <c r="J68" s="65">
        <v>0.06</v>
      </c>
      <c r="K68" s="65">
        <v>0.4</v>
      </c>
      <c r="L68" s="65">
        <v>0.03</v>
      </c>
      <c r="M68" s="65">
        <v>-0.02</v>
      </c>
      <c r="N68" s="65">
        <v>-0.11</v>
      </c>
      <c r="O68" s="65">
        <v>-0.15</v>
      </c>
      <c r="P68" s="65">
        <v>0</v>
      </c>
      <c r="R68" s="65">
        <v>0.36</v>
      </c>
      <c r="S68" s="65">
        <v>0.33</v>
      </c>
      <c r="T68" s="65">
        <v>0.23</v>
      </c>
      <c r="U68" s="65">
        <v>27.73</v>
      </c>
      <c r="V68" s="65">
        <v>1246.9870000000001</v>
      </c>
      <c r="X68" s="65">
        <f t="shared" si="0"/>
        <v>0.66</v>
      </c>
    </row>
    <row r="69" spans="1:24" x14ac:dyDescent="0.25">
      <c r="A69" s="65" t="s">
        <v>102</v>
      </c>
      <c r="B69" s="65">
        <v>4002</v>
      </c>
      <c r="C69" s="59">
        <v>43893</v>
      </c>
      <c r="D69" s="65">
        <v>15</v>
      </c>
      <c r="E69" s="65" t="s">
        <v>104</v>
      </c>
      <c r="F69" s="65">
        <v>29.47</v>
      </c>
      <c r="G69" s="65">
        <v>9.43</v>
      </c>
      <c r="H69" s="65">
        <v>0.15</v>
      </c>
      <c r="I69" s="65">
        <v>0.02</v>
      </c>
      <c r="J69" s="65">
        <v>0.11</v>
      </c>
      <c r="K69" s="65">
        <v>0.39</v>
      </c>
      <c r="L69" s="65">
        <v>0.27</v>
      </c>
      <c r="M69" s="65">
        <v>0.02</v>
      </c>
      <c r="N69" s="65">
        <v>-0.17</v>
      </c>
      <c r="O69" s="65">
        <v>-0.15</v>
      </c>
      <c r="P69" s="65">
        <v>0</v>
      </c>
      <c r="R69" s="65">
        <v>0.36</v>
      </c>
      <c r="S69" s="65">
        <v>0.33</v>
      </c>
      <c r="T69" s="65">
        <v>0.23</v>
      </c>
      <c r="U69" s="65">
        <v>40.46</v>
      </c>
      <c r="V69" s="65">
        <v>1241.7139999999999</v>
      </c>
      <c r="X69" s="65">
        <f t="shared" si="0"/>
        <v>0.94</v>
      </c>
    </row>
    <row r="70" spans="1:24" x14ac:dyDescent="0.25">
      <c r="A70" s="65" t="s">
        <v>102</v>
      </c>
      <c r="B70" s="65">
        <v>4002</v>
      </c>
      <c r="C70" s="59">
        <v>43893</v>
      </c>
      <c r="D70" s="65">
        <v>16</v>
      </c>
      <c r="E70" s="65" t="s">
        <v>104</v>
      </c>
      <c r="F70" s="65">
        <v>23.5</v>
      </c>
      <c r="G70" s="65">
        <v>9.43</v>
      </c>
      <c r="H70" s="65">
        <v>0.15</v>
      </c>
      <c r="I70" s="65">
        <v>0.02</v>
      </c>
      <c r="J70" s="65">
        <v>0.13</v>
      </c>
      <c r="K70" s="65">
        <v>0.39</v>
      </c>
      <c r="L70" s="65">
        <v>0.17</v>
      </c>
      <c r="M70" s="65">
        <v>0.05</v>
      </c>
      <c r="N70" s="65">
        <v>-0.18</v>
      </c>
      <c r="O70" s="65">
        <v>-0.15</v>
      </c>
      <c r="P70" s="65">
        <v>0</v>
      </c>
      <c r="R70" s="65">
        <v>0.36</v>
      </c>
      <c r="S70" s="65">
        <v>0.33</v>
      </c>
      <c r="T70" s="65">
        <v>0.23</v>
      </c>
      <c r="U70" s="65">
        <v>34.43</v>
      </c>
      <c r="V70" s="65">
        <v>1255.0329999999999</v>
      </c>
      <c r="X70" s="65">
        <f t="shared" si="0"/>
        <v>0.86</v>
      </c>
    </row>
    <row r="71" spans="1:24" x14ac:dyDescent="0.25">
      <c r="A71" s="65" t="s">
        <v>102</v>
      </c>
      <c r="B71" s="65">
        <v>4002</v>
      </c>
      <c r="C71" s="59">
        <v>43893</v>
      </c>
      <c r="D71" s="65">
        <v>17</v>
      </c>
      <c r="E71" s="65" t="s">
        <v>104</v>
      </c>
      <c r="F71" s="65">
        <v>22.67</v>
      </c>
      <c r="G71" s="65">
        <v>9.43</v>
      </c>
      <c r="H71" s="65">
        <v>0.15</v>
      </c>
      <c r="I71" s="65">
        <v>0.02</v>
      </c>
      <c r="J71" s="65">
        <v>0.1</v>
      </c>
      <c r="K71" s="65">
        <v>0.37</v>
      </c>
      <c r="L71" s="65">
        <v>0.04</v>
      </c>
      <c r="M71" s="65">
        <v>0.03</v>
      </c>
      <c r="N71" s="65">
        <v>-0.14000000000000001</v>
      </c>
      <c r="O71" s="65">
        <v>-0.15</v>
      </c>
      <c r="P71" s="65">
        <v>0</v>
      </c>
      <c r="R71" s="65">
        <v>0.36</v>
      </c>
      <c r="S71" s="65">
        <v>0.33</v>
      </c>
      <c r="T71" s="65">
        <v>0.23</v>
      </c>
      <c r="U71" s="65">
        <v>33.44</v>
      </c>
      <c r="V71" s="65">
        <v>1292.9079999999999</v>
      </c>
      <c r="X71" s="65">
        <f t="shared" si="0"/>
        <v>0.68</v>
      </c>
    </row>
    <row r="72" spans="1:24" x14ac:dyDescent="0.25">
      <c r="A72" s="65" t="s">
        <v>102</v>
      </c>
      <c r="B72" s="65">
        <v>4002</v>
      </c>
      <c r="C72" s="59">
        <v>43893</v>
      </c>
      <c r="D72" s="65">
        <v>18</v>
      </c>
      <c r="E72" s="65" t="s">
        <v>104</v>
      </c>
      <c r="F72" s="65">
        <v>27.56</v>
      </c>
      <c r="G72" s="65">
        <v>9.43</v>
      </c>
      <c r="H72" s="65">
        <v>0.15</v>
      </c>
      <c r="I72" s="65">
        <v>0.02</v>
      </c>
      <c r="J72" s="65">
        <v>0.15</v>
      </c>
      <c r="K72" s="65">
        <v>0.35</v>
      </c>
      <c r="L72" s="65">
        <v>7.0000000000000007E-2</v>
      </c>
      <c r="M72" s="65">
        <v>0.05</v>
      </c>
      <c r="N72" s="65">
        <v>-0.2</v>
      </c>
      <c r="O72" s="65">
        <v>-0.15</v>
      </c>
      <c r="P72" s="65">
        <v>0</v>
      </c>
      <c r="R72" s="65">
        <v>0.36</v>
      </c>
      <c r="S72" s="65">
        <v>0.33</v>
      </c>
      <c r="T72" s="65">
        <v>0.23</v>
      </c>
      <c r="U72" s="65">
        <v>38.35</v>
      </c>
      <c r="V72" s="65">
        <v>1389.2739999999999</v>
      </c>
      <c r="X72" s="65">
        <f t="shared" ref="X72:X135" si="1">H72+I72+J72+K72+L72+P72+Q72</f>
        <v>0.74</v>
      </c>
    </row>
    <row r="73" spans="1:24" x14ac:dyDescent="0.25">
      <c r="A73" s="65" t="s">
        <v>102</v>
      </c>
      <c r="B73" s="65">
        <v>4002</v>
      </c>
      <c r="C73" s="59">
        <v>43893</v>
      </c>
      <c r="D73" s="65">
        <v>19</v>
      </c>
      <c r="E73" s="65" t="s">
        <v>104</v>
      </c>
      <c r="F73" s="65">
        <v>26.56</v>
      </c>
      <c r="G73" s="65">
        <v>9.43</v>
      </c>
      <c r="H73" s="65">
        <v>0.15</v>
      </c>
      <c r="I73" s="65">
        <v>0.02</v>
      </c>
      <c r="J73" s="65">
        <v>0.14000000000000001</v>
      </c>
      <c r="K73" s="65">
        <v>0.34</v>
      </c>
      <c r="L73" s="65">
        <v>0.02</v>
      </c>
      <c r="M73" s="65">
        <v>0.06</v>
      </c>
      <c r="N73" s="65">
        <v>-0.21</v>
      </c>
      <c r="O73" s="65">
        <v>-0.15</v>
      </c>
      <c r="P73" s="65">
        <v>0</v>
      </c>
      <c r="R73" s="65">
        <v>0.36</v>
      </c>
      <c r="S73" s="65">
        <v>0.33</v>
      </c>
      <c r="T73" s="65">
        <v>0.23</v>
      </c>
      <c r="U73" s="65">
        <v>37.28</v>
      </c>
      <c r="V73" s="65">
        <v>1433.652</v>
      </c>
      <c r="X73" s="65">
        <f t="shared" si="1"/>
        <v>0.67</v>
      </c>
    </row>
    <row r="74" spans="1:24" x14ac:dyDescent="0.25">
      <c r="A74" s="65" t="s">
        <v>102</v>
      </c>
      <c r="B74" s="65">
        <v>4002</v>
      </c>
      <c r="C74" s="59">
        <v>43893</v>
      </c>
      <c r="D74" s="65">
        <v>20</v>
      </c>
      <c r="E74" s="65" t="s">
        <v>104</v>
      </c>
      <c r="F74" s="65">
        <v>26.71</v>
      </c>
      <c r="G74" s="65">
        <v>9.43</v>
      </c>
      <c r="H74" s="65">
        <v>0.15</v>
      </c>
      <c r="I74" s="65">
        <v>0.02</v>
      </c>
      <c r="J74" s="65">
        <v>0.15</v>
      </c>
      <c r="K74" s="65">
        <v>0.35</v>
      </c>
      <c r="L74" s="65">
        <v>0.03</v>
      </c>
      <c r="M74" s="65">
        <v>0.05</v>
      </c>
      <c r="N74" s="65">
        <v>-0.2</v>
      </c>
      <c r="O74" s="65">
        <v>-0.15</v>
      </c>
      <c r="P74" s="65">
        <v>0</v>
      </c>
      <c r="R74" s="65">
        <v>0.36</v>
      </c>
      <c r="S74" s="65">
        <v>0.33</v>
      </c>
      <c r="T74" s="65">
        <v>0.23</v>
      </c>
      <c r="U74" s="65">
        <v>37.46</v>
      </c>
      <c r="V74" s="65">
        <v>1389.6610000000001</v>
      </c>
      <c r="X74" s="65">
        <f t="shared" si="1"/>
        <v>0.7</v>
      </c>
    </row>
    <row r="75" spans="1:24" x14ac:dyDescent="0.25">
      <c r="A75" s="65" t="s">
        <v>102</v>
      </c>
      <c r="B75" s="65">
        <v>4002</v>
      </c>
      <c r="C75" s="59">
        <v>43893</v>
      </c>
      <c r="D75" s="65">
        <v>21</v>
      </c>
      <c r="E75" s="65" t="s">
        <v>104</v>
      </c>
      <c r="F75" s="65">
        <v>22.5</v>
      </c>
      <c r="G75" s="65">
        <v>9.43</v>
      </c>
      <c r="H75" s="65">
        <v>0.15</v>
      </c>
      <c r="I75" s="65">
        <v>0.02</v>
      </c>
      <c r="J75" s="65">
        <v>0.13</v>
      </c>
      <c r="K75" s="65">
        <v>0.36</v>
      </c>
      <c r="L75" s="65">
        <v>0.06</v>
      </c>
      <c r="M75" s="65">
        <v>0.06</v>
      </c>
      <c r="N75" s="65">
        <v>-0.12</v>
      </c>
      <c r="O75" s="65">
        <v>-0.15</v>
      </c>
      <c r="P75" s="65">
        <v>0</v>
      </c>
      <c r="R75" s="65">
        <v>0.36</v>
      </c>
      <c r="S75" s="65">
        <v>0.33</v>
      </c>
      <c r="T75" s="65">
        <v>0.23</v>
      </c>
      <c r="U75" s="65">
        <v>33.36</v>
      </c>
      <c r="V75" s="65">
        <v>1320.402</v>
      </c>
      <c r="X75" s="65">
        <f t="shared" si="1"/>
        <v>0.72</v>
      </c>
    </row>
    <row r="76" spans="1:24" x14ac:dyDescent="0.25">
      <c r="A76" s="65" t="s">
        <v>102</v>
      </c>
      <c r="B76" s="65">
        <v>4002</v>
      </c>
      <c r="C76" s="59">
        <v>43893</v>
      </c>
      <c r="D76" s="65">
        <v>22</v>
      </c>
      <c r="E76" s="65" t="s">
        <v>104</v>
      </c>
      <c r="F76" s="65">
        <v>19.28</v>
      </c>
      <c r="G76" s="65">
        <v>9.43</v>
      </c>
      <c r="H76" s="65">
        <v>0.15</v>
      </c>
      <c r="I76" s="65">
        <v>0.02</v>
      </c>
      <c r="J76" s="65">
        <v>0.15</v>
      </c>
      <c r="K76" s="65">
        <v>0.39</v>
      </c>
      <c r="L76" s="65">
        <v>0</v>
      </c>
      <c r="M76" s="65">
        <v>0.04</v>
      </c>
      <c r="N76" s="65">
        <v>-0.06</v>
      </c>
      <c r="O76" s="65">
        <v>-0.15</v>
      </c>
      <c r="P76" s="65">
        <v>0</v>
      </c>
      <c r="R76" s="65">
        <v>0.36</v>
      </c>
      <c r="S76" s="65">
        <v>0.33</v>
      </c>
      <c r="T76" s="65">
        <v>0.23</v>
      </c>
      <c r="U76" s="65">
        <v>30.17</v>
      </c>
      <c r="V76" s="65">
        <v>1212.848</v>
      </c>
      <c r="X76" s="65">
        <f t="shared" si="1"/>
        <v>0.71</v>
      </c>
    </row>
    <row r="77" spans="1:24" x14ac:dyDescent="0.25">
      <c r="A77" s="65" t="s">
        <v>102</v>
      </c>
      <c r="B77" s="65">
        <v>4002</v>
      </c>
      <c r="C77" s="59">
        <v>43893</v>
      </c>
      <c r="D77" s="65">
        <v>23</v>
      </c>
      <c r="E77" s="65" t="s">
        <v>104</v>
      </c>
      <c r="F77" s="65">
        <v>15.05</v>
      </c>
      <c r="G77" s="65">
        <v>9.43</v>
      </c>
      <c r="H77" s="65">
        <v>0.15</v>
      </c>
      <c r="I77" s="65">
        <v>0.02</v>
      </c>
      <c r="J77" s="65">
        <v>0.21</v>
      </c>
      <c r="K77" s="65">
        <v>0.42</v>
      </c>
      <c r="L77" s="65">
        <v>0</v>
      </c>
      <c r="M77" s="65">
        <v>0.02</v>
      </c>
      <c r="N77" s="65">
        <v>-7.0000000000000007E-2</v>
      </c>
      <c r="O77" s="65">
        <v>-0.15</v>
      </c>
      <c r="P77" s="65">
        <v>0</v>
      </c>
      <c r="R77" s="65">
        <v>0.36</v>
      </c>
      <c r="S77" s="65">
        <v>0.33</v>
      </c>
      <c r="T77" s="65">
        <v>0.23</v>
      </c>
      <c r="U77" s="65">
        <v>26</v>
      </c>
      <c r="V77" s="65">
        <v>1097.835</v>
      </c>
      <c r="X77" s="65">
        <f t="shared" si="1"/>
        <v>0.8</v>
      </c>
    </row>
    <row r="78" spans="1:24" x14ac:dyDescent="0.25">
      <c r="A78" s="65" t="s">
        <v>102</v>
      </c>
      <c r="B78" s="65">
        <v>4002</v>
      </c>
      <c r="C78" s="59">
        <v>43893</v>
      </c>
      <c r="D78" s="65">
        <v>24</v>
      </c>
      <c r="E78" s="65" t="s">
        <v>103</v>
      </c>
      <c r="F78" s="65">
        <v>14.61</v>
      </c>
      <c r="G78" s="65">
        <v>9.43</v>
      </c>
      <c r="H78" s="65">
        <v>0.15</v>
      </c>
      <c r="I78" s="65">
        <v>0.02</v>
      </c>
      <c r="J78" s="65">
        <v>0.21</v>
      </c>
      <c r="K78" s="65">
        <v>0</v>
      </c>
      <c r="L78" s="65">
        <v>0</v>
      </c>
      <c r="M78" s="65">
        <v>0</v>
      </c>
      <c r="N78" s="65">
        <v>-0.06</v>
      </c>
      <c r="O78" s="65">
        <v>-0.15</v>
      </c>
      <c r="P78" s="65">
        <v>0</v>
      </c>
      <c r="R78" s="65">
        <v>0.36</v>
      </c>
      <c r="S78" s="65">
        <v>0.33</v>
      </c>
      <c r="T78" s="65">
        <v>0.23</v>
      </c>
      <c r="U78" s="65">
        <v>25.13</v>
      </c>
      <c r="V78" s="65">
        <v>1006.821</v>
      </c>
      <c r="X78" s="65">
        <f t="shared" si="1"/>
        <v>0.38</v>
      </c>
    </row>
    <row r="79" spans="1:24" x14ac:dyDescent="0.25">
      <c r="A79" s="65" t="s">
        <v>102</v>
      </c>
      <c r="B79" s="65">
        <v>4002</v>
      </c>
      <c r="C79" s="59">
        <v>43894</v>
      </c>
      <c r="D79" s="65">
        <v>1</v>
      </c>
      <c r="E79" s="65" t="s">
        <v>103</v>
      </c>
      <c r="F79" s="65">
        <v>14.44</v>
      </c>
      <c r="G79" s="65">
        <v>9.43</v>
      </c>
      <c r="H79" s="65">
        <v>0.23</v>
      </c>
      <c r="I79" s="65">
        <v>0.05</v>
      </c>
      <c r="J79" s="65">
        <v>0.06</v>
      </c>
      <c r="K79" s="65">
        <v>0</v>
      </c>
      <c r="L79" s="65">
        <v>0</v>
      </c>
      <c r="M79" s="65">
        <v>0.02</v>
      </c>
      <c r="N79" s="65">
        <v>-0.05</v>
      </c>
      <c r="O79" s="65">
        <v>-0.15</v>
      </c>
      <c r="P79" s="65">
        <v>0</v>
      </c>
      <c r="R79" s="65">
        <v>0.36</v>
      </c>
      <c r="S79" s="65">
        <v>0.33</v>
      </c>
      <c r="T79" s="65">
        <v>0.23</v>
      </c>
      <c r="U79" s="65">
        <v>24.95</v>
      </c>
      <c r="V79" s="65">
        <v>950.87699999999995</v>
      </c>
      <c r="X79" s="65">
        <f t="shared" si="1"/>
        <v>0.34</v>
      </c>
    </row>
    <row r="80" spans="1:24" x14ac:dyDescent="0.25">
      <c r="A80" s="65" t="s">
        <v>102</v>
      </c>
      <c r="B80" s="65">
        <v>4002</v>
      </c>
      <c r="C80" s="59">
        <v>43894</v>
      </c>
      <c r="D80" s="65">
        <v>2</v>
      </c>
      <c r="E80" s="65" t="s">
        <v>103</v>
      </c>
      <c r="F80" s="65">
        <v>14.05</v>
      </c>
      <c r="G80" s="65">
        <v>9.43</v>
      </c>
      <c r="H80" s="65">
        <v>0.23</v>
      </c>
      <c r="I80" s="65">
        <v>0.05</v>
      </c>
      <c r="J80" s="65">
        <v>0.06</v>
      </c>
      <c r="K80" s="65">
        <v>0</v>
      </c>
      <c r="L80" s="65">
        <v>0</v>
      </c>
      <c r="M80" s="65">
        <v>0.01</v>
      </c>
      <c r="N80" s="65">
        <v>-0.02</v>
      </c>
      <c r="O80" s="65">
        <v>-0.15</v>
      </c>
      <c r="P80" s="65">
        <v>0</v>
      </c>
      <c r="R80" s="65">
        <v>0.36</v>
      </c>
      <c r="S80" s="65">
        <v>0.33</v>
      </c>
      <c r="T80" s="65">
        <v>0.23</v>
      </c>
      <c r="U80" s="65">
        <v>24.58</v>
      </c>
      <c r="V80" s="65">
        <v>923.12300000000005</v>
      </c>
      <c r="X80" s="65">
        <f t="shared" si="1"/>
        <v>0.34</v>
      </c>
    </row>
    <row r="81" spans="1:24" x14ac:dyDescent="0.25">
      <c r="A81" s="65" t="s">
        <v>102</v>
      </c>
      <c r="B81" s="65">
        <v>4002</v>
      </c>
      <c r="C81" s="59">
        <v>43894</v>
      </c>
      <c r="D81" s="65">
        <v>3</v>
      </c>
      <c r="E81" s="65" t="s">
        <v>103</v>
      </c>
      <c r="F81" s="65">
        <v>12.61</v>
      </c>
      <c r="G81" s="65">
        <v>9.43</v>
      </c>
      <c r="H81" s="65">
        <v>0.23</v>
      </c>
      <c r="I81" s="65">
        <v>0.05</v>
      </c>
      <c r="J81" s="65">
        <v>0.05</v>
      </c>
      <c r="K81" s="65">
        <v>0</v>
      </c>
      <c r="L81" s="65">
        <v>0</v>
      </c>
      <c r="M81" s="65">
        <v>0.01</v>
      </c>
      <c r="N81" s="65">
        <v>-0.04</v>
      </c>
      <c r="O81" s="65">
        <v>-0.15</v>
      </c>
      <c r="P81" s="65">
        <v>0</v>
      </c>
      <c r="R81" s="65">
        <v>0.36</v>
      </c>
      <c r="S81" s="65">
        <v>0.33</v>
      </c>
      <c r="T81" s="65">
        <v>0.23</v>
      </c>
      <c r="U81" s="65">
        <v>23.11</v>
      </c>
      <c r="V81" s="65">
        <v>914.16600000000005</v>
      </c>
      <c r="X81" s="65">
        <f t="shared" si="1"/>
        <v>0.33</v>
      </c>
    </row>
    <row r="82" spans="1:24" x14ac:dyDescent="0.25">
      <c r="A82" s="65" t="s">
        <v>102</v>
      </c>
      <c r="B82" s="65">
        <v>4002</v>
      </c>
      <c r="C82" s="59">
        <v>43894</v>
      </c>
      <c r="D82" s="65">
        <v>4</v>
      </c>
      <c r="E82" s="65" t="s">
        <v>103</v>
      </c>
      <c r="F82" s="65">
        <v>11.64</v>
      </c>
      <c r="G82" s="65">
        <v>9.43</v>
      </c>
      <c r="H82" s="65">
        <v>0.23</v>
      </c>
      <c r="I82" s="65">
        <v>0.05</v>
      </c>
      <c r="J82" s="65">
        <v>0.05</v>
      </c>
      <c r="K82" s="65">
        <v>0</v>
      </c>
      <c r="L82" s="65">
        <v>0</v>
      </c>
      <c r="M82" s="65">
        <v>0.02</v>
      </c>
      <c r="N82" s="65">
        <v>-0.04</v>
      </c>
      <c r="O82" s="65">
        <v>-0.15</v>
      </c>
      <c r="P82" s="65">
        <v>0</v>
      </c>
      <c r="R82" s="65">
        <v>0.36</v>
      </c>
      <c r="S82" s="65">
        <v>0.33</v>
      </c>
      <c r="T82" s="65">
        <v>0.23</v>
      </c>
      <c r="U82" s="65">
        <v>22.15</v>
      </c>
      <c r="V82" s="65">
        <v>922.30600000000004</v>
      </c>
      <c r="X82" s="65">
        <f t="shared" si="1"/>
        <v>0.33</v>
      </c>
    </row>
    <row r="83" spans="1:24" x14ac:dyDescent="0.25">
      <c r="A83" s="65" t="s">
        <v>102</v>
      </c>
      <c r="B83" s="65">
        <v>4002</v>
      </c>
      <c r="C83" s="59">
        <v>43894</v>
      </c>
      <c r="D83" s="65">
        <v>5</v>
      </c>
      <c r="E83" s="65" t="s">
        <v>103</v>
      </c>
      <c r="F83" s="65">
        <v>12.75</v>
      </c>
      <c r="G83" s="65">
        <v>9.43</v>
      </c>
      <c r="H83" s="65">
        <v>0.23</v>
      </c>
      <c r="I83" s="65">
        <v>0.05</v>
      </c>
      <c r="J83" s="65">
        <v>0.04</v>
      </c>
      <c r="K83" s="65">
        <v>0</v>
      </c>
      <c r="L83" s="65">
        <v>0</v>
      </c>
      <c r="M83" s="65">
        <v>0.02</v>
      </c>
      <c r="N83" s="65">
        <v>-0.03</v>
      </c>
      <c r="O83" s="65">
        <v>-0.15</v>
      </c>
      <c r="P83" s="65">
        <v>0</v>
      </c>
      <c r="R83" s="65">
        <v>0.36</v>
      </c>
      <c r="S83" s="65">
        <v>0.33</v>
      </c>
      <c r="T83" s="65">
        <v>0.23</v>
      </c>
      <c r="U83" s="65">
        <v>23.26</v>
      </c>
      <c r="V83" s="65">
        <v>969.12300000000005</v>
      </c>
      <c r="X83" s="65">
        <f t="shared" si="1"/>
        <v>0.32</v>
      </c>
    </row>
    <row r="84" spans="1:24" x14ac:dyDescent="0.25">
      <c r="A84" s="65" t="s">
        <v>102</v>
      </c>
      <c r="B84" s="65">
        <v>4002</v>
      </c>
      <c r="C84" s="59">
        <v>43894</v>
      </c>
      <c r="D84" s="65">
        <v>6</v>
      </c>
      <c r="E84" s="65" t="s">
        <v>103</v>
      </c>
      <c r="F84" s="65">
        <v>13.17</v>
      </c>
      <c r="G84" s="65">
        <v>9.43</v>
      </c>
      <c r="H84" s="65">
        <v>0.23</v>
      </c>
      <c r="I84" s="65">
        <v>0.05</v>
      </c>
      <c r="J84" s="65">
        <v>0.13</v>
      </c>
      <c r="K84" s="65">
        <v>0</v>
      </c>
      <c r="L84" s="65">
        <v>0</v>
      </c>
      <c r="M84" s="65">
        <v>0.02</v>
      </c>
      <c r="N84" s="65">
        <v>-7.0000000000000007E-2</v>
      </c>
      <c r="O84" s="65">
        <v>-0.15</v>
      </c>
      <c r="P84" s="65">
        <v>0</v>
      </c>
      <c r="R84" s="65">
        <v>0.36</v>
      </c>
      <c r="S84" s="65">
        <v>0.33</v>
      </c>
      <c r="T84" s="65">
        <v>0.23</v>
      </c>
      <c r="U84" s="65">
        <v>23.73</v>
      </c>
      <c r="V84" s="65">
        <v>1087.4960000000001</v>
      </c>
      <c r="X84" s="65">
        <f t="shared" si="1"/>
        <v>0.41000000000000003</v>
      </c>
    </row>
    <row r="85" spans="1:24" x14ac:dyDescent="0.25">
      <c r="A85" s="65" t="s">
        <v>102</v>
      </c>
      <c r="B85" s="65">
        <v>4002</v>
      </c>
      <c r="C85" s="59">
        <v>43894</v>
      </c>
      <c r="D85" s="65">
        <v>7</v>
      </c>
      <c r="E85" s="65" t="s">
        <v>103</v>
      </c>
      <c r="F85" s="65">
        <v>20.28</v>
      </c>
      <c r="G85" s="65">
        <v>9.43</v>
      </c>
      <c r="H85" s="65">
        <v>0.23</v>
      </c>
      <c r="I85" s="65">
        <v>0.05</v>
      </c>
      <c r="J85" s="65">
        <v>0.24</v>
      </c>
      <c r="K85" s="65">
        <v>0</v>
      </c>
      <c r="L85" s="65">
        <v>0.12</v>
      </c>
      <c r="M85" s="65">
        <v>0.03</v>
      </c>
      <c r="N85" s="65">
        <v>-0.05</v>
      </c>
      <c r="O85" s="65">
        <v>-0.15</v>
      </c>
      <c r="P85" s="65">
        <v>0</v>
      </c>
      <c r="R85" s="65">
        <v>0.36</v>
      </c>
      <c r="S85" s="65">
        <v>0.33</v>
      </c>
      <c r="T85" s="65">
        <v>0.23</v>
      </c>
      <c r="U85" s="65">
        <v>31.1</v>
      </c>
      <c r="V85" s="65">
        <v>1251.4190000000001</v>
      </c>
      <c r="X85" s="65">
        <f t="shared" si="1"/>
        <v>0.64</v>
      </c>
    </row>
    <row r="86" spans="1:24" x14ac:dyDescent="0.25">
      <c r="A86" s="65" t="s">
        <v>102</v>
      </c>
      <c r="B86" s="65">
        <v>4002</v>
      </c>
      <c r="C86" s="59">
        <v>43894</v>
      </c>
      <c r="D86" s="65">
        <v>8</v>
      </c>
      <c r="E86" s="65" t="s">
        <v>104</v>
      </c>
      <c r="F86" s="65">
        <v>25.45</v>
      </c>
      <c r="G86" s="65">
        <v>9.43</v>
      </c>
      <c r="H86" s="65">
        <v>0.23</v>
      </c>
      <c r="I86" s="65">
        <v>0.05</v>
      </c>
      <c r="J86" s="65">
        <v>0.37</v>
      </c>
      <c r="K86" s="65">
        <v>0.37</v>
      </c>
      <c r="L86" s="65">
        <v>0.02</v>
      </c>
      <c r="M86" s="65">
        <v>0.01</v>
      </c>
      <c r="N86" s="65">
        <v>-0.17</v>
      </c>
      <c r="O86" s="65">
        <v>-0.15</v>
      </c>
      <c r="P86" s="65">
        <v>0</v>
      </c>
      <c r="R86" s="65">
        <v>0.36</v>
      </c>
      <c r="S86" s="65">
        <v>0.33</v>
      </c>
      <c r="T86" s="65">
        <v>0.23</v>
      </c>
      <c r="U86" s="65">
        <v>36.53</v>
      </c>
      <c r="V86" s="65">
        <v>1318.318</v>
      </c>
      <c r="X86" s="65">
        <f t="shared" si="1"/>
        <v>1.04</v>
      </c>
    </row>
    <row r="87" spans="1:24" x14ac:dyDescent="0.25">
      <c r="A87" s="65" t="s">
        <v>102</v>
      </c>
      <c r="B87" s="65">
        <v>4002</v>
      </c>
      <c r="C87" s="59">
        <v>43894</v>
      </c>
      <c r="D87" s="65">
        <v>9</v>
      </c>
      <c r="E87" s="65" t="s">
        <v>104</v>
      </c>
      <c r="F87" s="65">
        <v>24.03</v>
      </c>
      <c r="G87" s="65">
        <v>9.43</v>
      </c>
      <c r="H87" s="65">
        <v>0.23</v>
      </c>
      <c r="I87" s="65">
        <v>0.05</v>
      </c>
      <c r="J87" s="65">
        <v>0.34</v>
      </c>
      <c r="K87" s="65">
        <v>0.36</v>
      </c>
      <c r="L87" s="65">
        <v>0.14000000000000001</v>
      </c>
      <c r="M87" s="65">
        <v>0.02</v>
      </c>
      <c r="N87" s="65">
        <v>-0.13</v>
      </c>
      <c r="O87" s="65">
        <v>-0.15</v>
      </c>
      <c r="P87" s="65">
        <v>0</v>
      </c>
      <c r="R87" s="65">
        <v>0.36</v>
      </c>
      <c r="S87" s="65">
        <v>0.33</v>
      </c>
      <c r="T87" s="65">
        <v>0.23</v>
      </c>
      <c r="U87" s="65">
        <v>35.24</v>
      </c>
      <c r="V87" s="65">
        <v>1316.249</v>
      </c>
      <c r="X87" s="65">
        <f t="shared" si="1"/>
        <v>1.1200000000000001</v>
      </c>
    </row>
    <row r="88" spans="1:24" x14ac:dyDescent="0.25">
      <c r="A88" s="65" t="s">
        <v>102</v>
      </c>
      <c r="B88" s="65">
        <v>4002</v>
      </c>
      <c r="C88" s="59">
        <v>43894</v>
      </c>
      <c r="D88" s="65">
        <v>10</v>
      </c>
      <c r="E88" s="65" t="s">
        <v>104</v>
      </c>
      <c r="F88" s="65">
        <v>20.49</v>
      </c>
      <c r="G88" s="65">
        <v>9.43</v>
      </c>
      <c r="H88" s="65">
        <v>0.23</v>
      </c>
      <c r="I88" s="65">
        <v>0.05</v>
      </c>
      <c r="J88" s="65">
        <v>0.08</v>
      </c>
      <c r="K88" s="65">
        <v>0.38</v>
      </c>
      <c r="L88" s="65">
        <v>0.12</v>
      </c>
      <c r="M88" s="65">
        <v>-0.01</v>
      </c>
      <c r="N88" s="65">
        <v>-0.12</v>
      </c>
      <c r="O88" s="65">
        <v>-0.15</v>
      </c>
      <c r="P88" s="65">
        <v>0</v>
      </c>
      <c r="R88" s="65">
        <v>0.36</v>
      </c>
      <c r="S88" s="65">
        <v>0.33</v>
      </c>
      <c r="T88" s="65">
        <v>0.23</v>
      </c>
      <c r="U88" s="65">
        <v>31.42</v>
      </c>
      <c r="V88" s="65">
        <v>1311.425</v>
      </c>
      <c r="X88" s="65">
        <f t="shared" si="1"/>
        <v>0.86</v>
      </c>
    </row>
    <row r="89" spans="1:24" x14ac:dyDescent="0.25">
      <c r="A89" s="65" t="s">
        <v>102</v>
      </c>
      <c r="B89" s="65">
        <v>4002</v>
      </c>
      <c r="C89" s="59">
        <v>43894</v>
      </c>
      <c r="D89" s="65">
        <v>11</v>
      </c>
      <c r="E89" s="65" t="s">
        <v>104</v>
      </c>
      <c r="F89" s="65">
        <v>26.05</v>
      </c>
      <c r="G89" s="65">
        <v>9.43</v>
      </c>
      <c r="H89" s="65">
        <v>0.23</v>
      </c>
      <c r="I89" s="65">
        <v>0.05</v>
      </c>
      <c r="J89" s="65">
        <v>0.13</v>
      </c>
      <c r="K89" s="65">
        <v>0.38</v>
      </c>
      <c r="L89" s="65">
        <v>0.17</v>
      </c>
      <c r="M89" s="65">
        <v>0.02</v>
      </c>
      <c r="N89" s="65">
        <v>-0.13</v>
      </c>
      <c r="O89" s="65">
        <v>-0.15</v>
      </c>
      <c r="P89" s="65">
        <v>0</v>
      </c>
      <c r="R89" s="65">
        <v>0.36</v>
      </c>
      <c r="S89" s="65">
        <v>0.33</v>
      </c>
      <c r="T89" s="65">
        <v>0.23</v>
      </c>
      <c r="U89" s="65">
        <v>37.1</v>
      </c>
      <c r="V89" s="65">
        <v>1323.7729999999999</v>
      </c>
      <c r="X89" s="65">
        <f t="shared" si="1"/>
        <v>0.96000000000000008</v>
      </c>
    </row>
    <row r="90" spans="1:24" x14ac:dyDescent="0.25">
      <c r="A90" s="65" t="s">
        <v>102</v>
      </c>
      <c r="B90" s="65">
        <v>4002</v>
      </c>
      <c r="C90" s="59">
        <v>43894</v>
      </c>
      <c r="D90" s="65">
        <v>12</v>
      </c>
      <c r="E90" s="65" t="s">
        <v>104</v>
      </c>
      <c r="F90" s="65">
        <v>24.5</v>
      </c>
      <c r="G90" s="65">
        <v>9.43</v>
      </c>
      <c r="H90" s="65">
        <v>0.23</v>
      </c>
      <c r="I90" s="65">
        <v>0.05</v>
      </c>
      <c r="J90" s="65">
        <v>0.16</v>
      </c>
      <c r="K90" s="65">
        <v>0.38</v>
      </c>
      <c r="L90" s="65">
        <v>0.14000000000000001</v>
      </c>
      <c r="M90" s="65">
        <v>0.03</v>
      </c>
      <c r="N90" s="65">
        <v>-0.1</v>
      </c>
      <c r="O90" s="65">
        <v>-0.15</v>
      </c>
      <c r="P90" s="65">
        <v>0</v>
      </c>
      <c r="R90" s="65">
        <v>0.36</v>
      </c>
      <c r="S90" s="65">
        <v>0.33</v>
      </c>
      <c r="T90" s="65">
        <v>0.23</v>
      </c>
      <c r="U90" s="65">
        <v>35.590000000000003</v>
      </c>
      <c r="V90" s="65">
        <v>1322.421</v>
      </c>
      <c r="X90" s="65">
        <f t="shared" si="1"/>
        <v>0.96000000000000008</v>
      </c>
    </row>
    <row r="91" spans="1:24" x14ac:dyDescent="0.25">
      <c r="A91" s="65" t="s">
        <v>102</v>
      </c>
      <c r="B91" s="65">
        <v>4002</v>
      </c>
      <c r="C91" s="59">
        <v>43894</v>
      </c>
      <c r="D91" s="65">
        <v>13</v>
      </c>
      <c r="E91" s="65" t="s">
        <v>104</v>
      </c>
      <c r="F91" s="65">
        <v>15.48</v>
      </c>
      <c r="G91" s="65">
        <v>9.43</v>
      </c>
      <c r="H91" s="65">
        <v>0.23</v>
      </c>
      <c r="I91" s="65">
        <v>0.05</v>
      </c>
      <c r="J91" s="65">
        <v>0.09</v>
      </c>
      <c r="K91" s="65">
        <v>0.39</v>
      </c>
      <c r="L91" s="65">
        <v>0.01</v>
      </c>
      <c r="M91" s="65">
        <v>7.0000000000000007E-2</v>
      </c>
      <c r="N91" s="65">
        <v>-0.11</v>
      </c>
      <c r="O91" s="65">
        <v>-0.15</v>
      </c>
      <c r="P91" s="65">
        <v>0</v>
      </c>
      <c r="R91" s="65">
        <v>0.36</v>
      </c>
      <c r="S91" s="65">
        <v>0.33</v>
      </c>
      <c r="T91" s="65">
        <v>0.23</v>
      </c>
      <c r="U91" s="65">
        <v>26.41</v>
      </c>
      <c r="V91" s="65">
        <v>1307.347</v>
      </c>
      <c r="X91" s="65">
        <f t="shared" si="1"/>
        <v>0.77</v>
      </c>
    </row>
    <row r="92" spans="1:24" x14ac:dyDescent="0.25">
      <c r="A92" s="65" t="s">
        <v>102</v>
      </c>
      <c r="B92" s="65">
        <v>4002</v>
      </c>
      <c r="C92" s="59">
        <v>43894</v>
      </c>
      <c r="D92" s="65">
        <v>14</v>
      </c>
      <c r="E92" s="65" t="s">
        <v>104</v>
      </c>
      <c r="F92" s="65">
        <v>12.97</v>
      </c>
      <c r="G92" s="65">
        <v>9.43</v>
      </c>
      <c r="H92" s="65">
        <v>0.23</v>
      </c>
      <c r="I92" s="65">
        <v>0.05</v>
      </c>
      <c r="J92" s="65">
        <v>7.0000000000000007E-2</v>
      </c>
      <c r="K92" s="65">
        <v>0.39</v>
      </c>
      <c r="L92" s="65">
        <v>0</v>
      </c>
      <c r="M92" s="65">
        <v>0.04</v>
      </c>
      <c r="N92" s="65">
        <v>-0.1</v>
      </c>
      <c r="O92" s="65">
        <v>-0.15</v>
      </c>
      <c r="P92" s="65">
        <v>0</v>
      </c>
      <c r="R92" s="65">
        <v>0.36</v>
      </c>
      <c r="S92" s="65">
        <v>0.33</v>
      </c>
      <c r="T92" s="65">
        <v>0.23</v>
      </c>
      <c r="U92" s="65">
        <v>23.85</v>
      </c>
      <c r="V92" s="65">
        <v>1298.7270000000001</v>
      </c>
      <c r="X92" s="65">
        <f t="shared" si="1"/>
        <v>0.74</v>
      </c>
    </row>
    <row r="93" spans="1:24" x14ac:dyDescent="0.25">
      <c r="A93" s="65" t="s">
        <v>102</v>
      </c>
      <c r="B93" s="65">
        <v>4002</v>
      </c>
      <c r="C93" s="59">
        <v>43894</v>
      </c>
      <c r="D93" s="65">
        <v>15</v>
      </c>
      <c r="E93" s="65" t="s">
        <v>104</v>
      </c>
      <c r="F93" s="65">
        <v>12.94</v>
      </c>
      <c r="G93" s="65">
        <v>9.43</v>
      </c>
      <c r="H93" s="65">
        <v>0.23</v>
      </c>
      <c r="I93" s="65">
        <v>0.05</v>
      </c>
      <c r="J93" s="65">
        <v>0.06</v>
      </c>
      <c r="K93" s="65">
        <v>0.39</v>
      </c>
      <c r="L93" s="65">
        <v>0</v>
      </c>
      <c r="M93" s="65">
        <v>0.02</v>
      </c>
      <c r="N93" s="65">
        <v>-0.1</v>
      </c>
      <c r="O93" s="65">
        <v>-0.15</v>
      </c>
      <c r="P93" s="65">
        <v>0</v>
      </c>
      <c r="R93" s="65">
        <v>0.36</v>
      </c>
      <c r="S93" s="65">
        <v>0.33</v>
      </c>
      <c r="T93" s="65">
        <v>0.23</v>
      </c>
      <c r="U93" s="65">
        <v>23.79</v>
      </c>
      <c r="V93" s="65">
        <v>1293.4939999999999</v>
      </c>
      <c r="X93" s="65">
        <f t="shared" si="1"/>
        <v>0.73</v>
      </c>
    </row>
    <row r="94" spans="1:24" x14ac:dyDescent="0.25">
      <c r="A94" s="65" t="s">
        <v>102</v>
      </c>
      <c r="B94" s="65">
        <v>4002</v>
      </c>
      <c r="C94" s="59">
        <v>43894</v>
      </c>
      <c r="D94" s="65">
        <v>16</v>
      </c>
      <c r="E94" s="65" t="s">
        <v>104</v>
      </c>
      <c r="F94" s="65">
        <v>13.04</v>
      </c>
      <c r="G94" s="65">
        <v>9.43</v>
      </c>
      <c r="H94" s="65">
        <v>0.23</v>
      </c>
      <c r="I94" s="65">
        <v>0.05</v>
      </c>
      <c r="J94" s="65">
        <v>0.04</v>
      </c>
      <c r="K94" s="65">
        <v>0.39</v>
      </c>
      <c r="L94" s="65">
        <v>0</v>
      </c>
      <c r="M94" s="65">
        <v>0</v>
      </c>
      <c r="N94" s="65">
        <v>-0.1</v>
      </c>
      <c r="O94" s="65">
        <v>-0.15</v>
      </c>
      <c r="P94" s="65">
        <v>0</v>
      </c>
      <c r="R94" s="65">
        <v>0.36</v>
      </c>
      <c r="S94" s="65">
        <v>0.33</v>
      </c>
      <c r="T94" s="65">
        <v>0.23</v>
      </c>
      <c r="U94" s="65">
        <v>23.85</v>
      </c>
      <c r="V94" s="65">
        <v>1305.711</v>
      </c>
      <c r="X94" s="65">
        <f t="shared" si="1"/>
        <v>0.71</v>
      </c>
    </row>
    <row r="95" spans="1:24" x14ac:dyDescent="0.25">
      <c r="A95" s="65" t="s">
        <v>102</v>
      </c>
      <c r="B95" s="65">
        <v>4002</v>
      </c>
      <c r="C95" s="59">
        <v>43894</v>
      </c>
      <c r="D95" s="65">
        <v>17</v>
      </c>
      <c r="E95" s="65" t="s">
        <v>104</v>
      </c>
      <c r="F95" s="65">
        <v>18.600000000000001</v>
      </c>
      <c r="G95" s="65">
        <v>9.43</v>
      </c>
      <c r="H95" s="65">
        <v>0.23</v>
      </c>
      <c r="I95" s="65">
        <v>0.05</v>
      </c>
      <c r="J95" s="65">
        <v>0.13</v>
      </c>
      <c r="K95" s="65">
        <v>0.37</v>
      </c>
      <c r="L95" s="65">
        <v>0.04</v>
      </c>
      <c r="M95" s="65">
        <v>0</v>
      </c>
      <c r="N95" s="65">
        <v>-0.05</v>
      </c>
      <c r="O95" s="65">
        <v>-0.15</v>
      </c>
      <c r="P95" s="65">
        <v>0</v>
      </c>
      <c r="R95" s="65">
        <v>0.36</v>
      </c>
      <c r="S95" s="65">
        <v>0.33</v>
      </c>
      <c r="T95" s="65">
        <v>0.23</v>
      </c>
      <c r="U95" s="65">
        <v>29.57</v>
      </c>
      <c r="V95" s="65">
        <v>1341.635</v>
      </c>
      <c r="X95" s="65">
        <f t="shared" si="1"/>
        <v>0.82000000000000006</v>
      </c>
    </row>
    <row r="96" spans="1:24" x14ac:dyDescent="0.25">
      <c r="A96" s="65" t="s">
        <v>102</v>
      </c>
      <c r="B96" s="65">
        <v>4002</v>
      </c>
      <c r="C96" s="59">
        <v>43894</v>
      </c>
      <c r="D96" s="65">
        <v>18</v>
      </c>
      <c r="E96" s="65" t="s">
        <v>104</v>
      </c>
      <c r="F96" s="65">
        <v>25.43</v>
      </c>
      <c r="G96" s="65">
        <v>9.43</v>
      </c>
      <c r="H96" s="65">
        <v>0.23</v>
      </c>
      <c r="I96" s="65">
        <v>0.05</v>
      </c>
      <c r="J96" s="65">
        <v>0.1</v>
      </c>
      <c r="K96" s="65">
        <v>0.34</v>
      </c>
      <c r="L96" s="65">
        <v>0.08</v>
      </c>
      <c r="M96" s="65">
        <v>0.01</v>
      </c>
      <c r="N96" s="65">
        <v>-0.16</v>
      </c>
      <c r="O96" s="65">
        <v>-0.15</v>
      </c>
      <c r="P96" s="65">
        <v>0</v>
      </c>
      <c r="R96" s="65">
        <v>0.36</v>
      </c>
      <c r="S96" s="65">
        <v>0.33</v>
      </c>
      <c r="T96" s="65">
        <v>0.23</v>
      </c>
      <c r="U96" s="65">
        <v>36.28</v>
      </c>
      <c r="V96" s="65">
        <v>1426.595</v>
      </c>
      <c r="X96" s="65">
        <f t="shared" si="1"/>
        <v>0.79999999999999993</v>
      </c>
    </row>
    <row r="97" spans="1:24" x14ac:dyDescent="0.25">
      <c r="A97" s="65" t="s">
        <v>102</v>
      </c>
      <c r="B97" s="65">
        <v>4002</v>
      </c>
      <c r="C97" s="59">
        <v>43894</v>
      </c>
      <c r="D97" s="65">
        <v>19</v>
      </c>
      <c r="E97" s="65" t="s">
        <v>104</v>
      </c>
      <c r="F97" s="65">
        <v>19.170000000000002</v>
      </c>
      <c r="G97" s="65">
        <v>9.43</v>
      </c>
      <c r="H97" s="65">
        <v>0.23</v>
      </c>
      <c r="I97" s="65">
        <v>0.05</v>
      </c>
      <c r="J97" s="65">
        <v>0.05</v>
      </c>
      <c r="K97" s="65">
        <v>0.33</v>
      </c>
      <c r="L97" s="65">
        <v>0.08</v>
      </c>
      <c r="M97" s="65">
        <v>0.03</v>
      </c>
      <c r="N97" s="65">
        <v>-0.2</v>
      </c>
      <c r="O97" s="65">
        <v>-0.15</v>
      </c>
      <c r="P97" s="65">
        <v>0</v>
      </c>
      <c r="R97" s="65">
        <v>0.36</v>
      </c>
      <c r="S97" s="65">
        <v>0.33</v>
      </c>
      <c r="T97" s="65">
        <v>0.23</v>
      </c>
      <c r="U97" s="65">
        <v>29.94</v>
      </c>
      <c r="V97" s="65">
        <v>1482.5129999999999</v>
      </c>
      <c r="X97" s="65">
        <f t="shared" si="1"/>
        <v>0.74</v>
      </c>
    </row>
    <row r="98" spans="1:24" x14ac:dyDescent="0.25">
      <c r="A98" s="65" t="s">
        <v>102</v>
      </c>
      <c r="B98" s="65">
        <v>4002</v>
      </c>
      <c r="C98" s="59">
        <v>43894</v>
      </c>
      <c r="D98" s="65">
        <v>20</v>
      </c>
      <c r="E98" s="65" t="s">
        <v>104</v>
      </c>
      <c r="F98" s="65">
        <v>22.85</v>
      </c>
      <c r="G98" s="65">
        <v>9.43</v>
      </c>
      <c r="H98" s="65">
        <v>0.23</v>
      </c>
      <c r="I98" s="65">
        <v>0.05</v>
      </c>
      <c r="J98" s="65">
        <v>0.05</v>
      </c>
      <c r="K98" s="65">
        <v>0.34</v>
      </c>
      <c r="L98" s="65">
        <v>0.3</v>
      </c>
      <c r="M98" s="65">
        <v>0</v>
      </c>
      <c r="N98" s="65">
        <v>-0.2</v>
      </c>
      <c r="O98" s="65">
        <v>-0.15</v>
      </c>
      <c r="P98" s="65">
        <v>0</v>
      </c>
      <c r="R98" s="65">
        <v>0.36</v>
      </c>
      <c r="S98" s="65">
        <v>0.33</v>
      </c>
      <c r="T98" s="65">
        <v>0.23</v>
      </c>
      <c r="U98" s="65">
        <v>33.82</v>
      </c>
      <c r="V98" s="65">
        <v>1445.2539999999999</v>
      </c>
      <c r="X98" s="65">
        <f t="shared" si="1"/>
        <v>0.97</v>
      </c>
    </row>
    <row r="99" spans="1:24" x14ac:dyDescent="0.25">
      <c r="A99" s="65" t="s">
        <v>102</v>
      </c>
      <c r="B99" s="65">
        <v>4002</v>
      </c>
      <c r="C99" s="59">
        <v>43894</v>
      </c>
      <c r="D99" s="65">
        <v>21</v>
      </c>
      <c r="E99" s="65" t="s">
        <v>104</v>
      </c>
      <c r="F99" s="65">
        <v>15.12</v>
      </c>
      <c r="G99" s="65">
        <v>9.43</v>
      </c>
      <c r="H99" s="65">
        <v>0.23</v>
      </c>
      <c r="I99" s="65">
        <v>0.05</v>
      </c>
      <c r="J99" s="65">
        <v>0.05</v>
      </c>
      <c r="K99" s="65">
        <v>0.35</v>
      </c>
      <c r="L99" s="65">
        <v>0.05</v>
      </c>
      <c r="M99" s="65">
        <v>0</v>
      </c>
      <c r="N99" s="65">
        <v>-0.13</v>
      </c>
      <c r="O99" s="65">
        <v>-0.15</v>
      </c>
      <c r="P99" s="65">
        <v>0</v>
      </c>
      <c r="R99" s="65">
        <v>0.36</v>
      </c>
      <c r="S99" s="65">
        <v>0.33</v>
      </c>
      <c r="T99" s="65">
        <v>0.23</v>
      </c>
      <c r="U99" s="65">
        <v>25.92</v>
      </c>
      <c r="V99" s="65">
        <v>1371.1</v>
      </c>
      <c r="X99" s="65">
        <f t="shared" si="1"/>
        <v>0.73</v>
      </c>
    </row>
    <row r="100" spans="1:24" x14ac:dyDescent="0.25">
      <c r="A100" s="65" t="s">
        <v>102</v>
      </c>
      <c r="B100" s="65">
        <v>4002</v>
      </c>
      <c r="C100" s="59">
        <v>43894</v>
      </c>
      <c r="D100" s="65">
        <v>22</v>
      </c>
      <c r="E100" s="65" t="s">
        <v>104</v>
      </c>
      <c r="F100" s="65">
        <v>16.62</v>
      </c>
      <c r="G100" s="65">
        <v>9.43</v>
      </c>
      <c r="H100" s="65">
        <v>0.23</v>
      </c>
      <c r="I100" s="65">
        <v>0.05</v>
      </c>
      <c r="J100" s="65">
        <v>0.12</v>
      </c>
      <c r="K100" s="65">
        <v>0.37</v>
      </c>
      <c r="L100" s="65">
        <v>0.12</v>
      </c>
      <c r="M100" s="65">
        <v>0.01</v>
      </c>
      <c r="N100" s="65">
        <v>-0.11</v>
      </c>
      <c r="O100" s="65">
        <v>-0.15</v>
      </c>
      <c r="P100" s="65">
        <v>0</v>
      </c>
      <c r="R100" s="65">
        <v>0.36</v>
      </c>
      <c r="S100" s="65">
        <v>0.33</v>
      </c>
      <c r="T100" s="65">
        <v>0.23</v>
      </c>
      <c r="U100" s="65">
        <v>27.61</v>
      </c>
      <c r="V100" s="65">
        <v>1265.021</v>
      </c>
      <c r="X100" s="65">
        <f t="shared" si="1"/>
        <v>0.89</v>
      </c>
    </row>
    <row r="101" spans="1:24" x14ac:dyDescent="0.25">
      <c r="A101" s="65" t="s">
        <v>102</v>
      </c>
      <c r="B101" s="65">
        <v>4002</v>
      </c>
      <c r="C101" s="59">
        <v>43894</v>
      </c>
      <c r="D101" s="65">
        <v>23</v>
      </c>
      <c r="E101" s="65" t="s">
        <v>104</v>
      </c>
      <c r="F101" s="65">
        <v>12.81</v>
      </c>
      <c r="G101" s="65">
        <v>9.43</v>
      </c>
      <c r="H101" s="65">
        <v>0.23</v>
      </c>
      <c r="I101" s="65">
        <v>0.05</v>
      </c>
      <c r="J101" s="65">
        <v>0.16</v>
      </c>
      <c r="K101" s="65">
        <v>0.41</v>
      </c>
      <c r="L101" s="65">
        <v>0</v>
      </c>
      <c r="M101" s="65">
        <v>0.02</v>
      </c>
      <c r="N101" s="65">
        <v>-0.08</v>
      </c>
      <c r="O101" s="65">
        <v>-0.15</v>
      </c>
      <c r="P101" s="65">
        <v>0</v>
      </c>
      <c r="R101" s="65">
        <v>0.36</v>
      </c>
      <c r="S101" s="65">
        <v>0.33</v>
      </c>
      <c r="T101" s="65">
        <v>0.23</v>
      </c>
      <c r="U101" s="65">
        <v>23.8</v>
      </c>
      <c r="V101" s="65">
        <v>1146.9929999999999</v>
      </c>
      <c r="X101" s="65">
        <f t="shared" si="1"/>
        <v>0.85000000000000009</v>
      </c>
    </row>
    <row r="102" spans="1:24" x14ac:dyDescent="0.25">
      <c r="A102" s="65" t="s">
        <v>102</v>
      </c>
      <c r="B102" s="65">
        <v>4002</v>
      </c>
      <c r="C102" s="59">
        <v>43894</v>
      </c>
      <c r="D102" s="65">
        <v>24</v>
      </c>
      <c r="E102" s="65" t="s">
        <v>103</v>
      </c>
      <c r="F102" s="65">
        <v>14.68</v>
      </c>
      <c r="G102" s="65">
        <v>9.43</v>
      </c>
      <c r="H102" s="65">
        <v>0.23</v>
      </c>
      <c r="I102" s="65">
        <v>0.05</v>
      </c>
      <c r="J102" s="65">
        <v>0.19</v>
      </c>
      <c r="K102" s="65">
        <v>0</v>
      </c>
      <c r="L102" s="65">
        <v>7.0000000000000007E-2</v>
      </c>
      <c r="M102" s="65">
        <v>0</v>
      </c>
      <c r="N102" s="65">
        <v>-0.13</v>
      </c>
      <c r="O102" s="65">
        <v>-0.15</v>
      </c>
      <c r="P102" s="65">
        <v>0</v>
      </c>
      <c r="R102" s="65">
        <v>0.36</v>
      </c>
      <c r="S102" s="65">
        <v>0.33</v>
      </c>
      <c r="T102" s="65">
        <v>0.23</v>
      </c>
      <c r="U102" s="65">
        <v>25.29</v>
      </c>
      <c r="V102" s="65">
        <v>1056.394</v>
      </c>
      <c r="X102" s="65">
        <f t="shared" si="1"/>
        <v>0.54</v>
      </c>
    </row>
    <row r="103" spans="1:24" x14ac:dyDescent="0.25">
      <c r="A103" s="65" t="s">
        <v>102</v>
      </c>
      <c r="B103" s="65">
        <v>4002</v>
      </c>
      <c r="C103" s="59">
        <v>43895</v>
      </c>
      <c r="D103" s="65">
        <v>1</v>
      </c>
      <c r="E103" s="65" t="s">
        <v>103</v>
      </c>
      <c r="F103" s="65">
        <v>11.72</v>
      </c>
      <c r="G103" s="65">
        <v>9.43</v>
      </c>
      <c r="H103" s="65">
        <v>0.17</v>
      </c>
      <c r="I103" s="65">
        <v>0.03</v>
      </c>
      <c r="J103" s="65">
        <v>7.0000000000000007E-2</v>
      </c>
      <c r="K103" s="65">
        <v>0</v>
      </c>
      <c r="L103" s="65">
        <v>0</v>
      </c>
      <c r="M103" s="65">
        <v>0.02</v>
      </c>
      <c r="N103" s="65">
        <v>-0.08</v>
      </c>
      <c r="O103" s="65">
        <v>-0.15</v>
      </c>
      <c r="P103" s="65">
        <v>0</v>
      </c>
      <c r="R103" s="65">
        <v>0.36</v>
      </c>
      <c r="S103" s="65">
        <v>0.33</v>
      </c>
      <c r="T103" s="65">
        <v>0.23</v>
      </c>
      <c r="U103" s="65">
        <v>22.13</v>
      </c>
      <c r="V103" s="65">
        <v>1012.8339999999999</v>
      </c>
      <c r="X103" s="65">
        <f t="shared" si="1"/>
        <v>0.27</v>
      </c>
    </row>
    <row r="104" spans="1:24" x14ac:dyDescent="0.25">
      <c r="A104" s="65" t="s">
        <v>102</v>
      </c>
      <c r="B104" s="65">
        <v>4002</v>
      </c>
      <c r="C104" s="59">
        <v>43895</v>
      </c>
      <c r="D104" s="65">
        <v>2</v>
      </c>
      <c r="E104" s="65" t="s">
        <v>103</v>
      </c>
      <c r="F104" s="65">
        <v>9.76</v>
      </c>
      <c r="G104" s="65">
        <v>9.43</v>
      </c>
      <c r="H104" s="65">
        <v>0.17</v>
      </c>
      <c r="I104" s="65">
        <v>0.03</v>
      </c>
      <c r="J104" s="65">
        <v>0.1</v>
      </c>
      <c r="K104" s="65">
        <v>0</v>
      </c>
      <c r="L104" s="65">
        <v>0</v>
      </c>
      <c r="M104" s="65">
        <v>0.01</v>
      </c>
      <c r="N104" s="65">
        <v>-0.06</v>
      </c>
      <c r="O104" s="65">
        <v>-0.15</v>
      </c>
      <c r="P104" s="65">
        <v>0</v>
      </c>
      <c r="R104" s="65">
        <v>0.36</v>
      </c>
      <c r="S104" s="65">
        <v>0.33</v>
      </c>
      <c r="T104" s="65">
        <v>0.23</v>
      </c>
      <c r="U104" s="65">
        <v>20.21</v>
      </c>
      <c r="V104" s="65">
        <v>986.52800000000002</v>
      </c>
      <c r="X104" s="65">
        <f t="shared" si="1"/>
        <v>0.30000000000000004</v>
      </c>
    </row>
    <row r="105" spans="1:24" x14ac:dyDescent="0.25">
      <c r="A105" s="65" t="s">
        <v>102</v>
      </c>
      <c r="B105" s="65">
        <v>4002</v>
      </c>
      <c r="C105" s="59">
        <v>43895</v>
      </c>
      <c r="D105" s="65">
        <v>3</v>
      </c>
      <c r="E105" s="65" t="s">
        <v>103</v>
      </c>
      <c r="F105" s="65">
        <v>11.88</v>
      </c>
      <c r="G105" s="65">
        <v>9.43</v>
      </c>
      <c r="H105" s="65">
        <v>0.17</v>
      </c>
      <c r="I105" s="65">
        <v>0.03</v>
      </c>
      <c r="J105" s="65">
        <v>0.05</v>
      </c>
      <c r="K105" s="65">
        <v>0</v>
      </c>
      <c r="L105" s="65">
        <v>0</v>
      </c>
      <c r="M105" s="65">
        <v>-0.01</v>
      </c>
      <c r="N105" s="65">
        <v>-0.05</v>
      </c>
      <c r="O105" s="65">
        <v>-0.15</v>
      </c>
      <c r="P105" s="65">
        <v>0</v>
      </c>
      <c r="R105" s="65">
        <v>0.36</v>
      </c>
      <c r="S105" s="65">
        <v>0.33</v>
      </c>
      <c r="T105" s="65">
        <v>0.23</v>
      </c>
      <c r="U105" s="65">
        <v>22.27</v>
      </c>
      <c r="V105" s="65">
        <v>978.35599999999999</v>
      </c>
      <c r="X105" s="65">
        <f t="shared" si="1"/>
        <v>0.25</v>
      </c>
    </row>
    <row r="106" spans="1:24" x14ac:dyDescent="0.25">
      <c r="A106" s="65" t="s">
        <v>102</v>
      </c>
      <c r="B106" s="65">
        <v>4002</v>
      </c>
      <c r="C106" s="59">
        <v>43895</v>
      </c>
      <c r="D106" s="65">
        <v>4</v>
      </c>
      <c r="E106" s="65" t="s">
        <v>103</v>
      </c>
      <c r="F106" s="65">
        <v>8.39</v>
      </c>
      <c r="G106" s="65">
        <v>9.43</v>
      </c>
      <c r="H106" s="65">
        <v>0.17</v>
      </c>
      <c r="I106" s="65">
        <v>0.03</v>
      </c>
      <c r="J106" s="65">
        <v>0.12</v>
      </c>
      <c r="K106" s="65">
        <v>0</v>
      </c>
      <c r="L106" s="65">
        <v>0</v>
      </c>
      <c r="M106" s="65">
        <v>0.04</v>
      </c>
      <c r="N106" s="65">
        <v>-0.04</v>
      </c>
      <c r="O106" s="65">
        <v>-0.15</v>
      </c>
      <c r="P106" s="65">
        <v>0</v>
      </c>
      <c r="R106" s="65">
        <v>0.36</v>
      </c>
      <c r="S106" s="65">
        <v>0.33</v>
      </c>
      <c r="T106" s="65">
        <v>0.23</v>
      </c>
      <c r="U106" s="65">
        <v>18.91</v>
      </c>
      <c r="V106" s="65">
        <v>985.22400000000005</v>
      </c>
      <c r="X106" s="65">
        <f t="shared" si="1"/>
        <v>0.32</v>
      </c>
    </row>
    <row r="107" spans="1:24" x14ac:dyDescent="0.25">
      <c r="A107" s="65" t="s">
        <v>102</v>
      </c>
      <c r="B107" s="65">
        <v>4002</v>
      </c>
      <c r="C107" s="59">
        <v>43895</v>
      </c>
      <c r="D107" s="65">
        <v>5</v>
      </c>
      <c r="E107" s="65" t="s">
        <v>103</v>
      </c>
      <c r="F107" s="65">
        <v>12.01</v>
      </c>
      <c r="G107" s="65">
        <v>9.43</v>
      </c>
      <c r="H107" s="65">
        <v>0.17</v>
      </c>
      <c r="I107" s="65">
        <v>0.03</v>
      </c>
      <c r="J107" s="65">
        <v>7.0000000000000007E-2</v>
      </c>
      <c r="K107" s="65">
        <v>0</v>
      </c>
      <c r="L107" s="65">
        <v>0</v>
      </c>
      <c r="M107" s="65">
        <v>0</v>
      </c>
      <c r="N107" s="65">
        <v>-0.08</v>
      </c>
      <c r="O107" s="65">
        <v>-0.15</v>
      </c>
      <c r="P107" s="65">
        <v>0</v>
      </c>
      <c r="R107" s="65">
        <v>0.36</v>
      </c>
      <c r="S107" s="65">
        <v>0.33</v>
      </c>
      <c r="T107" s="65">
        <v>0.23</v>
      </c>
      <c r="U107" s="65">
        <v>22.4</v>
      </c>
      <c r="V107" s="65">
        <v>1035.213</v>
      </c>
      <c r="X107" s="65">
        <f t="shared" si="1"/>
        <v>0.27</v>
      </c>
    </row>
    <row r="108" spans="1:24" x14ac:dyDescent="0.25">
      <c r="A108" s="65" t="s">
        <v>102</v>
      </c>
      <c r="B108" s="65">
        <v>4002</v>
      </c>
      <c r="C108" s="59">
        <v>43895</v>
      </c>
      <c r="D108" s="65">
        <v>6</v>
      </c>
      <c r="E108" s="65" t="s">
        <v>103</v>
      </c>
      <c r="F108" s="65">
        <v>12.81</v>
      </c>
      <c r="G108" s="65">
        <v>9.43</v>
      </c>
      <c r="H108" s="65">
        <v>0.17</v>
      </c>
      <c r="I108" s="65">
        <v>0.03</v>
      </c>
      <c r="J108" s="65">
        <v>0.1</v>
      </c>
      <c r="K108" s="65">
        <v>0</v>
      </c>
      <c r="L108" s="65">
        <v>0</v>
      </c>
      <c r="M108" s="65">
        <v>0</v>
      </c>
      <c r="N108" s="65">
        <v>-0.11</v>
      </c>
      <c r="O108" s="65">
        <v>-0.15</v>
      </c>
      <c r="P108" s="65">
        <v>0</v>
      </c>
      <c r="R108" s="65">
        <v>0.36</v>
      </c>
      <c r="S108" s="65">
        <v>0.33</v>
      </c>
      <c r="T108" s="65">
        <v>0.23</v>
      </c>
      <c r="U108" s="65">
        <v>23.2</v>
      </c>
      <c r="V108" s="65">
        <v>1148.4690000000001</v>
      </c>
      <c r="X108" s="65">
        <f t="shared" si="1"/>
        <v>0.30000000000000004</v>
      </c>
    </row>
    <row r="109" spans="1:24" x14ac:dyDescent="0.25">
      <c r="A109" s="65" t="s">
        <v>102</v>
      </c>
      <c r="B109" s="65">
        <v>4002</v>
      </c>
      <c r="C109" s="59">
        <v>43895</v>
      </c>
      <c r="D109" s="65">
        <v>7</v>
      </c>
      <c r="E109" s="65" t="s">
        <v>103</v>
      </c>
      <c r="F109" s="65">
        <v>15.36</v>
      </c>
      <c r="G109" s="65">
        <v>9.43</v>
      </c>
      <c r="H109" s="65">
        <v>0.17</v>
      </c>
      <c r="I109" s="65">
        <v>0.03</v>
      </c>
      <c r="J109" s="65">
        <v>0.15</v>
      </c>
      <c r="K109" s="65">
        <v>0</v>
      </c>
      <c r="L109" s="65">
        <v>0.15</v>
      </c>
      <c r="M109" s="65">
        <v>0.01</v>
      </c>
      <c r="N109" s="65">
        <v>-0.2</v>
      </c>
      <c r="O109" s="65">
        <v>-0.15</v>
      </c>
      <c r="P109" s="65">
        <v>0</v>
      </c>
      <c r="R109" s="65">
        <v>0.36</v>
      </c>
      <c r="S109" s="65">
        <v>0.33</v>
      </c>
      <c r="T109" s="65">
        <v>0.23</v>
      </c>
      <c r="U109" s="65">
        <v>25.87</v>
      </c>
      <c r="V109" s="65">
        <v>1306.42</v>
      </c>
      <c r="X109" s="65">
        <f t="shared" si="1"/>
        <v>0.5</v>
      </c>
    </row>
    <row r="110" spans="1:24" x14ac:dyDescent="0.25">
      <c r="A110" s="65" t="s">
        <v>102</v>
      </c>
      <c r="B110" s="65">
        <v>4002</v>
      </c>
      <c r="C110" s="59">
        <v>43895</v>
      </c>
      <c r="D110" s="65">
        <v>8</v>
      </c>
      <c r="E110" s="65" t="s">
        <v>104</v>
      </c>
      <c r="F110" s="65">
        <v>19.809999999999999</v>
      </c>
      <c r="G110" s="65">
        <v>9.43</v>
      </c>
      <c r="H110" s="65">
        <v>0.17</v>
      </c>
      <c r="I110" s="65">
        <v>0.03</v>
      </c>
      <c r="J110" s="65">
        <v>0.38</v>
      </c>
      <c r="K110" s="65">
        <v>0.36</v>
      </c>
      <c r="L110" s="65">
        <v>7.0000000000000007E-2</v>
      </c>
      <c r="M110" s="65">
        <v>0.01</v>
      </c>
      <c r="N110" s="65">
        <v>-0.2</v>
      </c>
      <c r="O110" s="65">
        <v>-0.15</v>
      </c>
      <c r="P110" s="65">
        <v>0</v>
      </c>
      <c r="R110" s="65">
        <v>0.36</v>
      </c>
      <c r="S110" s="65">
        <v>0.33</v>
      </c>
      <c r="T110" s="65">
        <v>0.23</v>
      </c>
      <c r="U110" s="65">
        <v>30.83</v>
      </c>
      <c r="V110" s="65">
        <v>1360.123</v>
      </c>
      <c r="X110" s="65">
        <f t="shared" si="1"/>
        <v>1.01</v>
      </c>
    </row>
    <row r="111" spans="1:24" x14ac:dyDescent="0.25">
      <c r="A111" s="65" t="s">
        <v>102</v>
      </c>
      <c r="B111" s="65">
        <v>4002</v>
      </c>
      <c r="C111" s="59">
        <v>43895</v>
      </c>
      <c r="D111" s="65">
        <v>9</v>
      </c>
      <c r="E111" s="65" t="s">
        <v>104</v>
      </c>
      <c r="F111" s="65">
        <v>13.71</v>
      </c>
      <c r="G111" s="65">
        <v>9.43</v>
      </c>
      <c r="H111" s="65">
        <v>0.17</v>
      </c>
      <c r="I111" s="65">
        <v>0.03</v>
      </c>
      <c r="J111" s="65">
        <v>0.09</v>
      </c>
      <c r="K111" s="65">
        <v>0.37</v>
      </c>
      <c r="L111" s="65">
        <v>0.05</v>
      </c>
      <c r="M111" s="65">
        <v>0.02</v>
      </c>
      <c r="N111" s="65">
        <v>-0.13</v>
      </c>
      <c r="O111" s="65">
        <v>-0.15</v>
      </c>
      <c r="P111" s="65">
        <v>0</v>
      </c>
      <c r="R111" s="65">
        <v>0.36</v>
      </c>
      <c r="S111" s="65">
        <v>0.33</v>
      </c>
      <c r="T111" s="65">
        <v>0.23</v>
      </c>
      <c r="U111" s="65">
        <v>24.51</v>
      </c>
      <c r="V111" s="65">
        <v>1345.73</v>
      </c>
      <c r="X111" s="65">
        <f t="shared" si="1"/>
        <v>0.71000000000000008</v>
      </c>
    </row>
    <row r="112" spans="1:24" x14ac:dyDescent="0.25">
      <c r="A112" s="65" t="s">
        <v>102</v>
      </c>
      <c r="B112" s="65">
        <v>4002</v>
      </c>
      <c r="C112" s="59">
        <v>43895</v>
      </c>
      <c r="D112" s="65">
        <v>10</v>
      </c>
      <c r="E112" s="65" t="s">
        <v>104</v>
      </c>
      <c r="F112" s="65">
        <v>12.91</v>
      </c>
      <c r="G112" s="65">
        <v>9.43</v>
      </c>
      <c r="H112" s="65">
        <v>0.17</v>
      </c>
      <c r="I112" s="65">
        <v>0.03</v>
      </c>
      <c r="J112" s="65">
        <v>0.08</v>
      </c>
      <c r="K112" s="65">
        <v>0.39</v>
      </c>
      <c r="L112" s="65">
        <v>0.02</v>
      </c>
      <c r="M112" s="65">
        <v>0</v>
      </c>
      <c r="N112" s="65">
        <v>-0.16</v>
      </c>
      <c r="O112" s="65">
        <v>-0.15</v>
      </c>
      <c r="P112" s="65">
        <v>0</v>
      </c>
      <c r="R112" s="65">
        <v>0.36</v>
      </c>
      <c r="S112" s="65">
        <v>0.33</v>
      </c>
      <c r="T112" s="65">
        <v>0.23</v>
      </c>
      <c r="U112" s="65">
        <v>23.64</v>
      </c>
      <c r="V112" s="65">
        <v>1327.002</v>
      </c>
      <c r="X112" s="65">
        <f t="shared" si="1"/>
        <v>0.69000000000000006</v>
      </c>
    </row>
    <row r="113" spans="1:24" x14ac:dyDescent="0.25">
      <c r="A113" s="65" t="s">
        <v>102</v>
      </c>
      <c r="B113" s="65">
        <v>4002</v>
      </c>
      <c r="C113" s="59">
        <v>43895</v>
      </c>
      <c r="D113" s="65">
        <v>11</v>
      </c>
      <c r="E113" s="65" t="s">
        <v>104</v>
      </c>
      <c r="F113" s="65">
        <v>12.48</v>
      </c>
      <c r="G113" s="65">
        <v>9.43</v>
      </c>
      <c r="H113" s="65">
        <v>0.17</v>
      </c>
      <c r="I113" s="65">
        <v>0.03</v>
      </c>
      <c r="J113" s="65">
        <v>0.08</v>
      </c>
      <c r="K113" s="65">
        <v>0.4</v>
      </c>
      <c r="L113" s="65">
        <v>0</v>
      </c>
      <c r="M113" s="65">
        <v>-0.01</v>
      </c>
      <c r="N113" s="65">
        <v>-0.14000000000000001</v>
      </c>
      <c r="O113" s="65">
        <v>-0.15</v>
      </c>
      <c r="P113" s="65">
        <v>0</v>
      </c>
      <c r="R113" s="65">
        <v>0.36</v>
      </c>
      <c r="S113" s="65">
        <v>0.33</v>
      </c>
      <c r="T113" s="65">
        <v>0.23</v>
      </c>
      <c r="U113" s="65">
        <v>23.21</v>
      </c>
      <c r="V113" s="65">
        <v>1312.6020000000001</v>
      </c>
      <c r="X113" s="65">
        <f t="shared" si="1"/>
        <v>0.68</v>
      </c>
    </row>
    <row r="114" spans="1:24" x14ac:dyDescent="0.25">
      <c r="A114" s="65" t="s">
        <v>102</v>
      </c>
      <c r="B114" s="65">
        <v>4002</v>
      </c>
      <c r="C114" s="59">
        <v>43895</v>
      </c>
      <c r="D114" s="65">
        <v>12</v>
      </c>
      <c r="E114" s="65" t="s">
        <v>104</v>
      </c>
      <c r="F114" s="65">
        <v>10.52</v>
      </c>
      <c r="G114" s="65">
        <v>9.43</v>
      </c>
      <c r="H114" s="65">
        <v>0.17</v>
      </c>
      <c r="I114" s="65">
        <v>0.03</v>
      </c>
      <c r="J114" s="65">
        <v>0.09</v>
      </c>
      <c r="K114" s="65">
        <v>0.4</v>
      </c>
      <c r="L114" s="65">
        <v>0</v>
      </c>
      <c r="M114" s="65">
        <v>0.01</v>
      </c>
      <c r="N114" s="65">
        <v>-0.13</v>
      </c>
      <c r="O114" s="65">
        <v>-0.15</v>
      </c>
      <c r="P114" s="65">
        <v>0</v>
      </c>
      <c r="R114" s="65">
        <v>0.36</v>
      </c>
      <c r="S114" s="65">
        <v>0.33</v>
      </c>
      <c r="T114" s="65">
        <v>0.23</v>
      </c>
      <c r="U114" s="65">
        <v>21.29</v>
      </c>
      <c r="V114" s="65">
        <v>1292.1869999999999</v>
      </c>
      <c r="X114" s="65">
        <f t="shared" si="1"/>
        <v>0.69000000000000006</v>
      </c>
    </row>
    <row r="115" spans="1:24" x14ac:dyDescent="0.25">
      <c r="A115" s="65" t="s">
        <v>102</v>
      </c>
      <c r="B115" s="65">
        <v>4002</v>
      </c>
      <c r="C115" s="59">
        <v>43895</v>
      </c>
      <c r="D115" s="65">
        <v>13</v>
      </c>
      <c r="E115" s="65" t="s">
        <v>104</v>
      </c>
      <c r="F115" s="65">
        <v>12.03</v>
      </c>
      <c r="G115" s="65">
        <v>9.43</v>
      </c>
      <c r="H115" s="65">
        <v>0.17</v>
      </c>
      <c r="I115" s="65">
        <v>0.03</v>
      </c>
      <c r="J115" s="65">
        <v>0.09</v>
      </c>
      <c r="K115" s="65">
        <v>0.41</v>
      </c>
      <c r="L115" s="65">
        <v>0</v>
      </c>
      <c r="M115" s="65">
        <v>0.01</v>
      </c>
      <c r="N115" s="65">
        <v>-0.13</v>
      </c>
      <c r="O115" s="65">
        <v>-0.15</v>
      </c>
      <c r="P115" s="65">
        <v>0</v>
      </c>
      <c r="R115" s="65">
        <v>0.36</v>
      </c>
      <c r="S115" s="65">
        <v>0.33</v>
      </c>
      <c r="T115" s="65">
        <v>0.23</v>
      </c>
      <c r="U115" s="65">
        <v>22.81</v>
      </c>
      <c r="V115" s="65">
        <v>1269.5039999999999</v>
      </c>
      <c r="X115" s="65">
        <f t="shared" si="1"/>
        <v>0.7</v>
      </c>
    </row>
    <row r="116" spans="1:24" x14ac:dyDescent="0.25">
      <c r="A116" s="65" t="s">
        <v>102</v>
      </c>
      <c r="B116" s="65">
        <v>4002</v>
      </c>
      <c r="C116" s="59">
        <v>43895</v>
      </c>
      <c r="D116" s="65">
        <v>14</v>
      </c>
      <c r="E116" s="65" t="s">
        <v>104</v>
      </c>
      <c r="F116" s="65">
        <v>12.41</v>
      </c>
      <c r="G116" s="65">
        <v>9.43</v>
      </c>
      <c r="H116" s="65">
        <v>0.17</v>
      </c>
      <c r="I116" s="65">
        <v>0.03</v>
      </c>
      <c r="J116" s="65">
        <v>0.08</v>
      </c>
      <c r="K116" s="65">
        <v>0.41</v>
      </c>
      <c r="L116" s="65">
        <v>0</v>
      </c>
      <c r="M116" s="65">
        <v>0</v>
      </c>
      <c r="N116" s="65">
        <v>-0.09</v>
      </c>
      <c r="O116" s="65">
        <v>-0.15</v>
      </c>
      <c r="P116" s="65">
        <v>0</v>
      </c>
      <c r="R116" s="65">
        <v>0.36</v>
      </c>
      <c r="S116" s="65">
        <v>0.33</v>
      </c>
      <c r="T116" s="65">
        <v>0.23</v>
      </c>
      <c r="U116" s="65">
        <v>23.21</v>
      </c>
      <c r="V116" s="65">
        <v>1262.7809999999999</v>
      </c>
      <c r="X116" s="65">
        <f t="shared" si="1"/>
        <v>0.69</v>
      </c>
    </row>
    <row r="117" spans="1:24" x14ac:dyDescent="0.25">
      <c r="A117" s="65" t="s">
        <v>102</v>
      </c>
      <c r="B117" s="65">
        <v>4002</v>
      </c>
      <c r="C117" s="59">
        <v>43895</v>
      </c>
      <c r="D117" s="65">
        <v>15</v>
      </c>
      <c r="E117" s="65" t="s">
        <v>104</v>
      </c>
      <c r="F117" s="65">
        <v>12.61</v>
      </c>
      <c r="G117" s="65">
        <v>9.43</v>
      </c>
      <c r="H117" s="65">
        <v>0.17</v>
      </c>
      <c r="I117" s="65">
        <v>0.03</v>
      </c>
      <c r="J117" s="65">
        <v>0.09</v>
      </c>
      <c r="K117" s="65">
        <v>0.41</v>
      </c>
      <c r="L117" s="65">
        <v>0</v>
      </c>
      <c r="M117" s="65">
        <v>0</v>
      </c>
      <c r="N117" s="65">
        <v>-0.12</v>
      </c>
      <c r="O117" s="65">
        <v>-0.15</v>
      </c>
      <c r="P117" s="65">
        <v>0</v>
      </c>
      <c r="R117" s="65">
        <v>0.36</v>
      </c>
      <c r="S117" s="65">
        <v>0.33</v>
      </c>
      <c r="T117" s="65">
        <v>0.23</v>
      </c>
      <c r="U117" s="65">
        <v>23.39</v>
      </c>
      <c r="V117" s="65">
        <v>1248.9480000000001</v>
      </c>
      <c r="X117" s="65">
        <f t="shared" si="1"/>
        <v>0.7</v>
      </c>
    </row>
    <row r="118" spans="1:24" x14ac:dyDescent="0.25">
      <c r="A118" s="65" t="s">
        <v>102</v>
      </c>
      <c r="B118" s="65">
        <v>4002</v>
      </c>
      <c r="C118" s="59">
        <v>43895</v>
      </c>
      <c r="D118" s="65">
        <v>16</v>
      </c>
      <c r="E118" s="65" t="s">
        <v>104</v>
      </c>
      <c r="F118" s="65">
        <v>13.35</v>
      </c>
      <c r="G118" s="65">
        <v>9.43</v>
      </c>
      <c r="H118" s="65">
        <v>0.17</v>
      </c>
      <c r="I118" s="65">
        <v>0.03</v>
      </c>
      <c r="J118" s="65">
        <v>0.06</v>
      </c>
      <c r="K118" s="65">
        <v>0.4</v>
      </c>
      <c r="L118" s="65">
        <v>0</v>
      </c>
      <c r="M118" s="65">
        <v>0.01</v>
      </c>
      <c r="N118" s="65">
        <v>-0.13</v>
      </c>
      <c r="O118" s="65">
        <v>-0.15</v>
      </c>
      <c r="P118" s="65">
        <v>0</v>
      </c>
      <c r="R118" s="65">
        <v>0.36</v>
      </c>
      <c r="S118" s="65">
        <v>0.33</v>
      </c>
      <c r="T118" s="65">
        <v>0.23</v>
      </c>
      <c r="U118" s="65">
        <v>24.09</v>
      </c>
      <c r="V118" s="65">
        <v>1255.9690000000001</v>
      </c>
      <c r="X118" s="65">
        <f t="shared" si="1"/>
        <v>0.66</v>
      </c>
    </row>
    <row r="119" spans="1:24" x14ac:dyDescent="0.25">
      <c r="A119" s="65" t="s">
        <v>102</v>
      </c>
      <c r="B119" s="65">
        <v>4002</v>
      </c>
      <c r="C119" s="59">
        <v>43895</v>
      </c>
      <c r="D119" s="65">
        <v>17</v>
      </c>
      <c r="E119" s="65" t="s">
        <v>104</v>
      </c>
      <c r="F119" s="65">
        <v>19.57</v>
      </c>
      <c r="G119" s="65">
        <v>9.43</v>
      </c>
      <c r="H119" s="65">
        <v>0.17</v>
      </c>
      <c r="I119" s="65">
        <v>0.03</v>
      </c>
      <c r="J119" s="65">
        <v>0.1</v>
      </c>
      <c r="K119" s="65">
        <v>0.38</v>
      </c>
      <c r="L119" s="65">
        <v>0.39</v>
      </c>
      <c r="M119" s="65">
        <v>0.05</v>
      </c>
      <c r="N119" s="65">
        <v>-0.18</v>
      </c>
      <c r="O119" s="65">
        <v>-0.15</v>
      </c>
      <c r="P119" s="65">
        <v>0</v>
      </c>
      <c r="R119" s="65">
        <v>0.36</v>
      </c>
      <c r="S119" s="65">
        <v>0.33</v>
      </c>
      <c r="T119" s="65">
        <v>0.23</v>
      </c>
      <c r="U119" s="65">
        <v>30.71</v>
      </c>
      <c r="V119" s="65">
        <v>1297.674</v>
      </c>
      <c r="X119" s="65">
        <f t="shared" si="1"/>
        <v>1.07</v>
      </c>
    </row>
    <row r="120" spans="1:24" x14ac:dyDescent="0.25">
      <c r="A120" s="65" t="s">
        <v>102</v>
      </c>
      <c r="B120" s="65">
        <v>4002</v>
      </c>
      <c r="C120" s="59">
        <v>43895</v>
      </c>
      <c r="D120" s="65">
        <v>18</v>
      </c>
      <c r="E120" s="65" t="s">
        <v>104</v>
      </c>
      <c r="F120" s="65">
        <v>16.66</v>
      </c>
      <c r="G120" s="65">
        <v>9.43</v>
      </c>
      <c r="H120" s="65">
        <v>0.17</v>
      </c>
      <c r="I120" s="65">
        <v>0.03</v>
      </c>
      <c r="J120" s="65">
        <v>0.06</v>
      </c>
      <c r="K120" s="65">
        <v>0.35</v>
      </c>
      <c r="L120" s="65">
        <v>0.03</v>
      </c>
      <c r="M120" s="65">
        <v>0.01</v>
      </c>
      <c r="N120" s="65">
        <v>-0.16</v>
      </c>
      <c r="O120" s="65">
        <v>-0.15</v>
      </c>
      <c r="P120" s="65">
        <v>0</v>
      </c>
      <c r="R120" s="65">
        <v>0.36</v>
      </c>
      <c r="S120" s="65">
        <v>0.33</v>
      </c>
      <c r="T120" s="65">
        <v>0.23</v>
      </c>
      <c r="U120" s="65">
        <v>27.35</v>
      </c>
      <c r="V120" s="65">
        <v>1385.039</v>
      </c>
      <c r="X120" s="65">
        <f t="shared" si="1"/>
        <v>0.64</v>
      </c>
    </row>
    <row r="121" spans="1:24" x14ac:dyDescent="0.25">
      <c r="A121" s="65" t="s">
        <v>102</v>
      </c>
      <c r="B121" s="65">
        <v>4002</v>
      </c>
      <c r="C121" s="59">
        <v>43895</v>
      </c>
      <c r="D121" s="65">
        <v>19</v>
      </c>
      <c r="E121" s="65" t="s">
        <v>104</v>
      </c>
      <c r="F121" s="65">
        <v>25.21</v>
      </c>
      <c r="G121" s="65">
        <v>9.43</v>
      </c>
      <c r="H121" s="65">
        <v>0.17</v>
      </c>
      <c r="I121" s="65">
        <v>0.03</v>
      </c>
      <c r="J121" s="65">
        <v>0.13</v>
      </c>
      <c r="K121" s="65">
        <v>0.33</v>
      </c>
      <c r="L121" s="65">
        <v>0.05</v>
      </c>
      <c r="M121" s="65">
        <v>0.04</v>
      </c>
      <c r="N121" s="65">
        <v>-0.25</v>
      </c>
      <c r="O121" s="65">
        <v>-0.15</v>
      </c>
      <c r="P121" s="65">
        <v>0</v>
      </c>
      <c r="R121" s="65">
        <v>0.36</v>
      </c>
      <c r="S121" s="65">
        <v>0.33</v>
      </c>
      <c r="T121" s="65">
        <v>0.23</v>
      </c>
      <c r="U121" s="65">
        <v>35.909999999999997</v>
      </c>
      <c r="V121" s="65">
        <v>1458.9079999999999</v>
      </c>
      <c r="X121" s="65">
        <f t="shared" si="1"/>
        <v>0.71000000000000008</v>
      </c>
    </row>
    <row r="122" spans="1:24" x14ac:dyDescent="0.25">
      <c r="A122" s="65" t="s">
        <v>102</v>
      </c>
      <c r="B122" s="65">
        <v>4002</v>
      </c>
      <c r="C122" s="59">
        <v>43895</v>
      </c>
      <c r="D122" s="65">
        <v>20</v>
      </c>
      <c r="E122" s="65" t="s">
        <v>104</v>
      </c>
      <c r="F122" s="65">
        <v>25.57</v>
      </c>
      <c r="G122" s="65">
        <v>9.43</v>
      </c>
      <c r="H122" s="65">
        <v>0.17</v>
      </c>
      <c r="I122" s="65">
        <v>0.03</v>
      </c>
      <c r="J122" s="65">
        <v>0.13</v>
      </c>
      <c r="K122" s="65">
        <v>0.34</v>
      </c>
      <c r="L122" s="65">
        <v>0.05</v>
      </c>
      <c r="M122" s="65">
        <v>0.04</v>
      </c>
      <c r="N122" s="65">
        <v>-0.24</v>
      </c>
      <c r="O122" s="65">
        <v>-0.15</v>
      </c>
      <c r="P122" s="65">
        <v>0</v>
      </c>
      <c r="R122" s="65">
        <v>0.36</v>
      </c>
      <c r="S122" s="65">
        <v>0.33</v>
      </c>
      <c r="T122" s="65">
        <v>0.23</v>
      </c>
      <c r="U122" s="65">
        <v>36.29</v>
      </c>
      <c r="V122" s="65">
        <v>1435.11</v>
      </c>
      <c r="X122" s="65">
        <f t="shared" si="1"/>
        <v>0.72000000000000008</v>
      </c>
    </row>
    <row r="123" spans="1:24" x14ac:dyDescent="0.25">
      <c r="A123" s="65" t="s">
        <v>102</v>
      </c>
      <c r="B123" s="65">
        <v>4002</v>
      </c>
      <c r="C123" s="59">
        <v>43895</v>
      </c>
      <c r="D123" s="65">
        <v>21</v>
      </c>
      <c r="E123" s="65" t="s">
        <v>104</v>
      </c>
      <c r="F123" s="65">
        <v>24.65</v>
      </c>
      <c r="G123" s="65">
        <v>9.43</v>
      </c>
      <c r="H123" s="65">
        <v>0.17</v>
      </c>
      <c r="I123" s="65">
        <v>0.03</v>
      </c>
      <c r="J123" s="65">
        <v>0.14000000000000001</v>
      </c>
      <c r="K123" s="65">
        <v>0.35</v>
      </c>
      <c r="L123" s="65">
        <v>0.03</v>
      </c>
      <c r="M123" s="65">
        <v>0.03</v>
      </c>
      <c r="N123" s="65">
        <v>-0.19</v>
      </c>
      <c r="O123" s="65">
        <v>-0.15</v>
      </c>
      <c r="P123" s="65">
        <v>0</v>
      </c>
      <c r="R123" s="65">
        <v>0.36</v>
      </c>
      <c r="S123" s="65">
        <v>0.33</v>
      </c>
      <c r="T123" s="65">
        <v>0.23</v>
      </c>
      <c r="U123" s="65">
        <v>35.409999999999997</v>
      </c>
      <c r="V123" s="65">
        <v>1378.5129999999999</v>
      </c>
      <c r="X123" s="65">
        <f t="shared" si="1"/>
        <v>0.72</v>
      </c>
    </row>
    <row r="124" spans="1:24" x14ac:dyDescent="0.25">
      <c r="A124" s="65" t="s">
        <v>102</v>
      </c>
      <c r="B124" s="65">
        <v>4002</v>
      </c>
      <c r="C124" s="59">
        <v>43895</v>
      </c>
      <c r="D124" s="65">
        <v>22</v>
      </c>
      <c r="E124" s="65" t="s">
        <v>104</v>
      </c>
      <c r="F124" s="65">
        <v>22.26</v>
      </c>
      <c r="G124" s="65">
        <v>9.43</v>
      </c>
      <c r="H124" s="65">
        <v>0.17</v>
      </c>
      <c r="I124" s="65">
        <v>0.03</v>
      </c>
      <c r="J124" s="65">
        <v>0.11</v>
      </c>
      <c r="K124" s="65">
        <v>0.37</v>
      </c>
      <c r="L124" s="65">
        <v>0.27</v>
      </c>
      <c r="M124" s="65">
        <v>0.02</v>
      </c>
      <c r="N124" s="65">
        <v>-0.14000000000000001</v>
      </c>
      <c r="O124" s="65">
        <v>-0.15</v>
      </c>
      <c r="P124" s="65">
        <v>0</v>
      </c>
      <c r="R124" s="65">
        <v>0.36</v>
      </c>
      <c r="S124" s="65">
        <v>0.33</v>
      </c>
      <c r="T124" s="65">
        <v>0.23</v>
      </c>
      <c r="U124" s="65">
        <v>33.29</v>
      </c>
      <c r="V124" s="65">
        <v>1282.5940000000001</v>
      </c>
      <c r="X124" s="65">
        <f t="shared" si="1"/>
        <v>0.95</v>
      </c>
    </row>
    <row r="125" spans="1:24" x14ac:dyDescent="0.25">
      <c r="A125" s="65" t="s">
        <v>102</v>
      </c>
      <c r="B125" s="65">
        <v>4002</v>
      </c>
      <c r="C125" s="59">
        <v>43895</v>
      </c>
      <c r="D125" s="65">
        <v>23</v>
      </c>
      <c r="E125" s="65" t="s">
        <v>104</v>
      </c>
      <c r="F125" s="65">
        <v>16.02</v>
      </c>
      <c r="G125" s="65">
        <v>9.43</v>
      </c>
      <c r="H125" s="65">
        <v>0.17</v>
      </c>
      <c r="I125" s="65">
        <v>0.03</v>
      </c>
      <c r="J125" s="65">
        <v>0.24</v>
      </c>
      <c r="K125" s="65">
        <v>0.4</v>
      </c>
      <c r="L125" s="65">
        <v>0.14000000000000001</v>
      </c>
      <c r="M125" s="65">
        <v>0.03</v>
      </c>
      <c r="N125" s="65">
        <v>-0.08</v>
      </c>
      <c r="O125" s="65">
        <v>-0.15</v>
      </c>
      <c r="P125" s="65">
        <v>0</v>
      </c>
      <c r="R125" s="65">
        <v>0.36</v>
      </c>
      <c r="S125" s="65">
        <v>0.33</v>
      </c>
      <c r="T125" s="65">
        <v>0.23</v>
      </c>
      <c r="U125" s="65">
        <v>27.15</v>
      </c>
      <c r="V125" s="65">
        <v>1170.769</v>
      </c>
      <c r="X125" s="65">
        <f t="shared" si="1"/>
        <v>0.98000000000000009</v>
      </c>
    </row>
    <row r="126" spans="1:24" x14ac:dyDescent="0.25">
      <c r="A126" s="65" t="s">
        <v>102</v>
      </c>
      <c r="B126" s="65">
        <v>4002</v>
      </c>
      <c r="C126" s="59">
        <v>43895</v>
      </c>
      <c r="D126" s="65">
        <v>24</v>
      </c>
      <c r="E126" s="65" t="s">
        <v>103</v>
      </c>
      <c r="F126" s="65">
        <v>13.68</v>
      </c>
      <c r="G126" s="65">
        <v>9.43</v>
      </c>
      <c r="H126" s="65">
        <v>0.17</v>
      </c>
      <c r="I126" s="65">
        <v>0.03</v>
      </c>
      <c r="J126" s="65">
        <v>0.12</v>
      </c>
      <c r="K126" s="65">
        <v>0</v>
      </c>
      <c r="L126" s="65">
        <v>0</v>
      </c>
      <c r="M126" s="65">
        <v>0.03</v>
      </c>
      <c r="N126" s="65">
        <v>-0.11</v>
      </c>
      <c r="O126" s="65">
        <v>-0.15</v>
      </c>
      <c r="P126" s="65">
        <v>0</v>
      </c>
      <c r="R126" s="65">
        <v>0.36</v>
      </c>
      <c r="S126" s="65">
        <v>0.33</v>
      </c>
      <c r="T126" s="65">
        <v>0.23</v>
      </c>
      <c r="U126" s="65">
        <v>24.12</v>
      </c>
      <c r="V126" s="65">
        <v>1086.366</v>
      </c>
      <c r="X126" s="65">
        <f t="shared" si="1"/>
        <v>0.32</v>
      </c>
    </row>
    <row r="127" spans="1:24" x14ac:dyDescent="0.25">
      <c r="A127" s="65" t="s">
        <v>102</v>
      </c>
      <c r="B127" s="65">
        <v>4002</v>
      </c>
      <c r="C127" s="59">
        <v>43896</v>
      </c>
      <c r="D127" s="65">
        <v>1</v>
      </c>
      <c r="E127" s="65" t="s">
        <v>103</v>
      </c>
      <c r="F127" s="65">
        <v>14.34</v>
      </c>
      <c r="G127" s="65">
        <v>9.43</v>
      </c>
      <c r="H127" s="65">
        <v>0.34</v>
      </c>
      <c r="I127" s="65">
        <v>0.03</v>
      </c>
      <c r="J127" s="65">
        <v>0.05</v>
      </c>
      <c r="K127" s="65">
        <v>0</v>
      </c>
      <c r="L127" s="65">
        <v>0</v>
      </c>
      <c r="M127" s="65">
        <v>0.02</v>
      </c>
      <c r="N127" s="65">
        <v>-7.0000000000000007E-2</v>
      </c>
      <c r="O127" s="65">
        <v>-0.15</v>
      </c>
      <c r="P127" s="65">
        <v>0</v>
      </c>
      <c r="R127" s="65">
        <v>0.36</v>
      </c>
      <c r="S127" s="65">
        <v>0.33</v>
      </c>
      <c r="T127" s="65">
        <v>0.23</v>
      </c>
      <c r="U127" s="65">
        <v>24.91</v>
      </c>
      <c r="V127" s="65">
        <v>1034.3989999999999</v>
      </c>
      <c r="X127" s="65">
        <f t="shared" si="1"/>
        <v>0.42</v>
      </c>
    </row>
    <row r="128" spans="1:24" x14ac:dyDescent="0.25">
      <c r="A128" s="65" t="s">
        <v>102</v>
      </c>
      <c r="B128" s="65">
        <v>4002</v>
      </c>
      <c r="C128" s="59">
        <v>43896</v>
      </c>
      <c r="D128" s="65">
        <v>2</v>
      </c>
      <c r="E128" s="65" t="s">
        <v>103</v>
      </c>
      <c r="F128" s="65">
        <v>14.28</v>
      </c>
      <c r="G128" s="65">
        <v>9.43</v>
      </c>
      <c r="H128" s="65">
        <v>0.34</v>
      </c>
      <c r="I128" s="65">
        <v>0.03</v>
      </c>
      <c r="J128" s="65">
        <v>0.04</v>
      </c>
      <c r="K128" s="65">
        <v>0</v>
      </c>
      <c r="L128" s="65">
        <v>0</v>
      </c>
      <c r="M128" s="65">
        <v>0.03</v>
      </c>
      <c r="N128" s="65">
        <v>-0.05</v>
      </c>
      <c r="O128" s="65">
        <v>-0.15</v>
      </c>
      <c r="P128" s="65">
        <v>0</v>
      </c>
      <c r="R128" s="65">
        <v>0.36</v>
      </c>
      <c r="S128" s="65">
        <v>0.33</v>
      </c>
      <c r="T128" s="65">
        <v>0.23</v>
      </c>
      <c r="U128" s="65">
        <v>24.87</v>
      </c>
      <c r="V128" s="65">
        <v>1010.083</v>
      </c>
      <c r="X128" s="65">
        <f t="shared" si="1"/>
        <v>0.41</v>
      </c>
    </row>
    <row r="129" spans="1:24" x14ac:dyDescent="0.25">
      <c r="A129" s="65" t="s">
        <v>102</v>
      </c>
      <c r="B129" s="65">
        <v>4002</v>
      </c>
      <c r="C129" s="59">
        <v>43896</v>
      </c>
      <c r="D129" s="65">
        <v>3</v>
      </c>
      <c r="E129" s="65" t="s">
        <v>103</v>
      </c>
      <c r="F129" s="65">
        <v>14.28</v>
      </c>
      <c r="G129" s="65">
        <v>9.43</v>
      </c>
      <c r="H129" s="65">
        <v>0.34</v>
      </c>
      <c r="I129" s="65">
        <v>0.03</v>
      </c>
      <c r="J129" s="65">
        <v>0.04</v>
      </c>
      <c r="K129" s="65">
        <v>0</v>
      </c>
      <c r="L129" s="65">
        <v>0</v>
      </c>
      <c r="M129" s="65">
        <v>0.01</v>
      </c>
      <c r="N129" s="65">
        <v>-0.05</v>
      </c>
      <c r="O129" s="65">
        <v>-0.15</v>
      </c>
      <c r="P129" s="65">
        <v>0</v>
      </c>
      <c r="R129" s="65">
        <v>0.36</v>
      </c>
      <c r="S129" s="65">
        <v>0.33</v>
      </c>
      <c r="T129" s="65">
        <v>0.23</v>
      </c>
      <c r="U129" s="65">
        <v>24.85</v>
      </c>
      <c r="V129" s="65">
        <v>1000.388</v>
      </c>
      <c r="X129" s="65">
        <f t="shared" si="1"/>
        <v>0.41</v>
      </c>
    </row>
    <row r="130" spans="1:24" x14ac:dyDescent="0.25">
      <c r="A130" s="65" t="s">
        <v>102</v>
      </c>
      <c r="B130" s="65">
        <v>4002</v>
      </c>
      <c r="C130" s="59">
        <v>43896</v>
      </c>
      <c r="D130" s="65">
        <v>4</v>
      </c>
      <c r="E130" s="65" t="s">
        <v>103</v>
      </c>
      <c r="F130" s="65">
        <v>14.44</v>
      </c>
      <c r="G130" s="65">
        <v>9.43</v>
      </c>
      <c r="H130" s="65">
        <v>0.34</v>
      </c>
      <c r="I130" s="65">
        <v>0.03</v>
      </c>
      <c r="J130" s="65">
        <v>0.04</v>
      </c>
      <c r="K130" s="65">
        <v>0</v>
      </c>
      <c r="L130" s="65">
        <v>0</v>
      </c>
      <c r="M130" s="65">
        <v>0.01</v>
      </c>
      <c r="N130" s="65">
        <v>-0.04</v>
      </c>
      <c r="O130" s="65">
        <v>-0.15</v>
      </c>
      <c r="P130" s="65">
        <v>0</v>
      </c>
      <c r="R130" s="65">
        <v>0.36</v>
      </c>
      <c r="S130" s="65">
        <v>0.33</v>
      </c>
      <c r="T130" s="65">
        <v>0.23</v>
      </c>
      <c r="U130" s="65">
        <v>25.02</v>
      </c>
      <c r="V130" s="65">
        <v>1010.104</v>
      </c>
      <c r="X130" s="65">
        <f t="shared" si="1"/>
        <v>0.41</v>
      </c>
    </row>
    <row r="131" spans="1:24" x14ac:dyDescent="0.25">
      <c r="A131" s="65" t="s">
        <v>102</v>
      </c>
      <c r="B131" s="65">
        <v>4002</v>
      </c>
      <c r="C131" s="59">
        <v>43896</v>
      </c>
      <c r="D131" s="65">
        <v>5</v>
      </c>
      <c r="E131" s="65" t="s">
        <v>103</v>
      </c>
      <c r="F131" s="65">
        <v>14.31</v>
      </c>
      <c r="G131" s="65">
        <v>9.43</v>
      </c>
      <c r="H131" s="65">
        <v>0.34</v>
      </c>
      <c r="I131" s="65">
        <v>0.03</v>
      </c>
      <c r="J131" s="65">
        <v>0.04</v>
      </c>
      <c r="K131" s="65">
        <v>0</v>
      </c>
      <c r="L131" s="65">
        <v>0</v>
      </c>
      <c r="M131" s="65">
        <v>0.03</v>
      </c>
      <c r="N131" s="65">
        <v>-0.05</v>
      </c>
      <c r="O131" s="65">
        <v>-0.15</v>
      </c>
      <c r="P131" s="65">
        <v>0</v>
      </c>
      <c r="R131" s="65">
        <v>0.36</v>
      </c>
      <c r="S131" s="65">
        <v>0.33</v>
      </c>
      <c r="T131" s="65">
        <v>0.23</v>
      </c>
      <c r="U131" s="65">
        <v>24.9</v>
      </c>
      <c r="V131" s="65">
        <v>1056.597</v>
      </c>
      <c r="X131" s="65">
        <f t="shared" si="1"/>
        <v>0.41</v>
      </c>
    </row>
    <row r="132" spans="1:24" x14ac:dyDescent="0.25">
      <c r="A132" s="65" t="s">
        <v>102</v>
      </c>
      <c r="B132" s="65">
        <v>4002</v>
      </c>
      <c r="C132" s="59">
        <v>43896</v>
      </c>
      <c r="D132" s="65">
        <v>6</v>
      </c>
      <c r="E132" s="65" t="s">
        <v>103</v>
      </c>
      <c r="F132" s="65">
        <v>14.84</v>
      </c>
      <c r="G132" s="65">
        <v>9.43</v>
      </c>
      <c r="H132" s="65">
        <v>0.34</v>
      </c>
      <c r="I132" s="65">
        <v>0.03</v>
      </c>
      <c r="J132" s="65">
        <v>0.09</v>
      </c>
      <c r="K132" s="65">
        <v>0</v>
      </c>
      <c r="L132" s="65">
        <v>0</v>
      </c>
      <c r="M132" s="65">
        <v>0.02</v>
      </c>
      <c r="N132" s="65">
        <v>-0.15</v>
      </c>
      <c r="O132" s="65">
        <v>-0.15</v>
      </c>
      <c r="P132" s="65">
        <v>0</v>
      </c>
      <c r="R132" s="65">
        <v>0.36</v>
      </c>
      <c r="S132" s="65">
        <v>0.33</v>
      </c>
      <c r="T132" s="65">
        <v>0.23</v>
      </c>
      <c r="U132" s="65">
        <v>25.37</v>
      </c>
      <c r="V132" s="65">
        <v>1168.135</v>
      </c>
      <c r="X132" s="65">
        <f t="shared" si="1"/>
        <v>0.45999999999999996</v>
      </c>
    </row>
    <row r="133" spans="1:24" x14ac:dyDescent="0.25">
      <c r="A133" s="65" t="s">
        <v>102</v>
      </c>
      <c r="B133" s="65">
        <v>4002</v>
      </c>
      <c r="C133" s="59">
        <v>43896</v>
      </c>
      <c r="D133" s="65">
        <v>7</v>
      </c>
      <c r="E133" s="65" t="s">
        <v>103</v>
      </c>
      <c r="F133" s="65">
        <v>22.97</v>
      </c>
      <c r="G133" s="65">
        <v>9.43</v>
      </c>
      <c r="H133" s="65">
        <v>0.34</v>
      </c>
      <c r="I133" s="65">
        <v>0.03</v>
      </c>
      <c r="J133" s="65">
        <v>0.33</v>
      </c>
      <c r="K133" s="65">
        <v>0</v>
      </c>
      <c r="L133" s="65">
        <v>0.01</v>
      </c>
      <c r="M133" s="65">
        <v>0.03</v>
      </c>
      <c r="N133" s="65">
        <v>-0.15</v>
      </c>
      <c r="O133" s="65">
        <v>-0.15</v>
      </c>
      <c r="P133" s="65">
        <v>0</v>
      </c>
      <c r="R133" s="65">
        <v>0.36</v>
      </c>
      <c r="S133" s="65">
        <v>0.33</v>
      </c>
      <c r="T133" s="65">
        <v>0.23</v>
      </c>
      <c r="U133" s="65">
        <v>33.76</v>
      </c>
      <c r="V133" s="65">
        <v>1322.095</v>
      </c>
      <c r="X133" s="65">
        <f t="shared" si="1"/>
        <v>0.71</v>
      </c>
    </row>
    <row r="134" spans="1:24" x14ac:dyDescent="0.25">
      <c r="A134" s="65" t="s">
        <v>102</v>
      </c>
      <c r="B134" s="65">
        <v>4002</v>
      </c>
      <c r="C134" s="59">
        <v>43896</v>
      </c>
      <c r="D134" s="65">
        <v>8</v>
      </c>
      <c r="E134" s="65" t="s">
        <v>104</v>
      </c>
      <c r="F134" s="65">
        <v>20.440000000000001</v>
      </c>
      <c r="G134" s="65">
        <v>9.43</v>
      </c>
      <c r="H134" s="65">
        <v>0.34</v>
      </c>
      <c r="I134" s="65">
        <v>0.03</v>
      </c>
      <c r="J134" s="65">
        <v>0.28999999999999998</v>
      </c>
      <c r="K134" s="65">
        <v>0.24</v>
      </c>
      <c r="L134" s="65">
        <v>0</v>
      </c>
      <c r="M134" s="65">
        <v>0.02</v>
      </c>
      <c r="N134" s="65">
        <v>-0.19</v>
      </c>
      <c r="O134" s="65">
        <v>-0.15</v>
      </c>
      <c r="P134" s="65">
        <v>0</v>
      </c>
      <c r="R134" s="65">
        <v>0.36</v>
      </c>
      <c r="S134" s="65">
        <v>0.33</v>
      </c>
      <c r="T134" s="65">
        <v>0.23</v>
      </c>
      <c r="U134" s="65">
        <v>31.37</v>
      </c>
      <c r="V134" s="65">
        <v>1374.838</v>
      </c>
      <c r="X134" s="65">
        <f t="shared" si="1"/>
        <v>0.89999999999999991</v>
      </c>
    </row>
    <row r="135" spans="1:24" x14ac:dyDescent="0.25">
      <c r="A135" s="65" t="s">
        <v>102</v>
      </c>
      <c r="B135" s="65">
        <v>4002</v>
      </c>
      <c r="C135" s="59">
        <v>43896</v>
      </c>
      <c r="D135" s="65">
        <v>9</v>
      </c>
      <c r="E135" s="65" t="s">
        <v>104</v>
      </c>
      <c r="F135" s="65">
        <v>15.36</v>
      </c>
      <c r="G135" s="65">
        <v>9.43</v>
      </c>
      <c r="H135" s="65">
        <v>0.34</v>
      </c>
      <c r="I135" s="65">
        <v>0.03</v>
      </c>
      <c r="J135" s="65">
        <v>0.08</v>
      </c>
      <c r="K135" s="65">
        <v>0.24</v>
      </c>
      <c r="L135" s="65">
        <v>0</v>
      </c>
      <c r="M135" s="65">
        <v>0.02</v>
      </c>
      <c r="N135" s="65">
        <v>-0.19</v>
      </c>
      <c r="O135" s="65">
        <v>-0.15</v>
      </c>
      <c r="P135" s="65">
        <v>0</v>
      </c>
      <c r="R135" s="65">
        <v>0.36</v>
      </c>
      <c r="S135" s="65">
        <v>0.33</v>
      </c>
      <c r="T135" s="65">
        <v>0.23</v>
      </c>
      <c r="U135" s="65">
        <v>26.08</v>
      </c>
      <c r="V135" s="65">
        <v>1357.203</v>
      </c>
      <c r="X135" s="65">
        <f t="shared" si="1"/>
        <v>0.69</v>
      </c>
    </row>
    <row r="136" spans="1:24" x14ac:dyDescent="0.25">
      <c r="A136" s="65" t="s">
        <v>102</v>
      </c>
      <c r="B136" s="65">
        <v>4002</v>
      </c>
      <c r="C136" s="59">
        <v>43896</v>
      </c>
      <c r="D136" s="65">
        <v>10</v>
      </c>
      <c r="E136" s="65" t="s">
        <v>104</v>
      </c>
      <c r="F136" s="65">
        <v>14.54</v>
      </c>
      <c r="G136" s="65">
        <v>9.43</v>
      </c>
      <c r="H136" s="65">
        <v>0.34</v>
      </c>
      <c r="I136" s="65">
        <v>0.03</v>
      </c>
      <c r="J136" s="65">
        <v>0.05</v>
      </c>
      <c r="K136" s="65">
        <v>0.25</v>
      </c>
      <c r="L136" s="65">
        <v>0</v>
      </c>
      <c r="M136" s="65">
        <v>0.02</v>
      </c>
      <c r="N136" s="65">
        <v>-0.19</v>
      </c>
      <c r="O136" s="65">
        <v>-0.15</v>
      </c>
      <c r="P136" s="65">
        <v>0</v>
      </c>
      <c r="R136" s="65">
        <v>0.36</v>
      </c>
      <c r="S136" s="65">
        <v>0.33</v>
      </c>
      <c r="T136" s="65">
        <v>0.23</v>
      </c>
      <c r="U136" s="65">
        <v>25.24</v>
      </c>
      <c r="V136" s="65">
        <v>1337.12</v>
      </c>
      <c r="X136" s="65">
        <f t="shared" ref="X136:X199" si="2">H136+I136+J136+K136+L136+P136+Q136</f>
        <v>0.66999999999999993</v>
      </c>
    </row>
    <row r="137" spans="1:24" x14ac:dyDescent="0.25">
      <c r="A137" s="65" t="s">
        <v>102</v>
      </c>
      <c r="B137" s="65">
        <v>4002</v>
      </c>
      <c r="C137" s="59">
        <v>43896</v>
      </c>
      <c r="D137" s="65">
        <v>11</v>
      </c>
      <c r="E137" s="65" t="s">
        <v>104</v>
      </c>
      <c r="F137" s="65">
        <v>15</v>
      </c>
      <c r="G137" s="65">
        <v>9.43</v>
      </c>
      <c r="H137" s="65">
        <v>0.34</v>
      </c>
      <c r="I137" s="65">
        <v>0.03</v>
      </c>
      <c r="J137" s="65">
        <v>0.05</v>
      </c>
      <c r="K137" s="65">
        <v>0.38</v>
      </c>
      <c r="L137" s="65">
        <v>0</v>
      </c>
      <c r="M137" s="65">
        <v>0.02</v>
      </c>
      <c r="N137" s="65">
        <v>-0.2</v>
      </c>
      <c r="O137" s="65">
        <v>-0.15</v>
      </c>
      <c r="P137" s="65">
        <v>0</v>
      </c>
      <c r="R137" s="65">
        <v>0.36</v>
      </c>
      <c r="S137" s="65">
        <v>0.33</v>
      </c>
      <c r="T137" s="65">
        <v>0.23</v>
      </c>
      <c r="U137" s="65">
        <v>25.82</v>
      </c>
      <c r="V137" s="65">
        <v>1322.4069999999999</v>
      </c>
      <c r="X137" s="65">
        <f t="shared" si="2"/>
        <v>0.8</v>
      </c>
    </row>
    <row r="138" spans="1:24" x14ac:dyDescent="0.25">
      <c r="A138" s="65" t="s">
        <v>102</v>
      </c>
      <c r="B138" s="65">
        <v>4002</v>
      </c>
      <c r="C138" s="59">
        <v>43896</v>
      </c>
      <c r="D138" s="65">
        <v>12</v>
      </c>
      <c r="E138" s="65" t="s">
        <v>104</v>
      </c>
      <c r="F138" s="65">
        <v>15.26</v>
      </c>
      <c r="G138" s="65">
        <v>9.43</v>
      </c>
      <c r="H138" s="65">
        <v>0.34</v>
      </c>
      <c r="I138" s="65">
        <v>0.03</v>
      </c>
      <c r="J138" s="65">
        <v>0.05</v>
      </c>
      <c r="K138" s="65">
        <v>0.38</v>
      </c>
      <c r="L138" s="65">
        <v>0</v>
      </c>
      <c r="M138" s="65">
        <v>0.03</v>
      </c>
      <c r="N138" s="65">
        <v>-0.18</v>
      </c>
      <c r="O138" s="65">
        <v>-0.15</v>
      </c>
      <c r="P138" s="65">
        <v>0</v>
      </c>
      <c r="R138" s="65">
        <v>0.36</v>
      </c>
      <c r="S138" s="65">
        <v>0.33</v>
      </c>
      <c r="T138" s="65">
        <v>0.23</v>
      </c>
      <c r="U138" s="65">
        <v>26.11</v>
      </c>
      <c r="V138" s="65">
        <v>1318.671</v>
      </c>
      <c r="X138" s="65">
        <f t="shared" si="2"/>
        <v>0.8</v>
      </c>
    </row>
    <row r="139" spans="1:24" x14ac:dyDescent="0.25">
      <c r="A139" s="65" t="s">
        <v>102</v>
      </c>
      <c r="B139" s="65">
        <v>4002</v>
      </c>
      <c r="C139" s="59">
        <v>43896</v>
      </c>
      <c r="D139" s="65">
        <v>13</v>
      </c>
      <c r="E139" s="65" t="s">
        <v>104</v>
      </c>
      <c r="F139" s="65">
        <v>17.559999999999999</v>
      </c>
      <c r="G139" s="65">
        <v>9.43</v>
      </c>
      <c r="H139" s="65">
        <v>0.34</v>
      </c>
      <c r="I139" s="65">
        <v>0.03</v>
      </c>
      <c r="J139" s="65">
        <v>0.05</v>
      </c>
      <c r="K139" s="65">
        <v>0.38</v>
      </c>
      <c r="L139" s="65">
        <v>0.08</v>
      </c>
      <c r="M139" s="65">
        <v>-0.02</v>
      </c>
      <c r="N139" s="65">
        <v>-0.12</v>
      </c>
      <c r="O139" s="65">
        <v>-0.15</v>
      </c>
      <c r="P139" s="65">
        <v>0</v>
      </c>
      <c r="R139" s="65">
        <v>0.36</v>
      </c>
      <c r="S139" s="65">
        <v>0.33</v>
      </c>
      <c r="T139" s="65">
        <v>0.23</v>
      </c>
      <c r="U139" s="65">
        <v>28.5</v>
      </c>
      <c r="V139" s="65">
        <v>1315.184</v>
      </c>
      <c r="X139" s="65">
        <f t="shared" si="2"/>
        <v>0.88</v>
      </c>
    </row>
    <row r="140" spans="1:24" x14ac:dyDescent="0.25">
      <c r="A140" s="65" t="s">
        <v>102</v>
      </c>
      <c r="B140" s="65">
        <v>4002</v>
      </c>
      <c r="C140" s="59">
        <v>43896</v>
      </c>
      <c r="D140" s="65">
        <v>14</v>
      </c>
      <c r="E140" s="65" t="s">
        <v>104</v>
      </c>
      <c r="F140" s="65">
        <v>22.97</v>
      </c>
      <c r="G140" s="65">
        <v>9.43</v>
      </c>
      <c r="H140" s="65">
        <v>0.34</v>
      </c>
      <c r="I140" s="65">
        <v>0.03</v>
      </c>
      <c r="J140" s="65">
        <v>0.13</v>
      </c>
      <c r="K140" s="65">
        <v>0.37</v>
      </c>
      <c r="L140" s="65">
        <v>0.16</v>
      </c>
      <c r="M140" s="65">
        <v>0.06</v>
      </c>
      <c r="N140" s="65">
        <v>-0.21</v>
      </c>
      <c r="O140" s="65">
        <v>-0.15</v>
      </c>
      <c r="P140" s="65">
        <v>0</v>
      </c>
      <c r="R140" s="65">
        <v>0.36</v>
      </c>
      <c r="S140" s="65">
        <v>0.33</v>
      </c>
      <c r="T140" s="65">
        <v>0.23</v>
      </c>
      <c r="U140" s="65">
        <v>34.049999999999997</v>
      </c>
      <c r="V140" s="65">
        <v>1322.345</v>
      </c>
      <c r="X140" s="65">
        <f t="shared" si="2"/>
        <v>1.03</v>
      </c>
    </row>
    <row r="141" spans="1:24" x14ac:dyDescent="0.25">
      <c r="A141" s="65" t="s">
        <v>102</v>
      </c>
      <c r="B141" s="65">
        <v>4002</v>
      </c>
      <c r="C141" s="59">
        <v>43896</v>
      </c>
      <c r="D141" s="65">
        <v>15</v>
      </c>
      <c r="E141" s="65" t="s">
        <v>104</v>
      </c>
      <c r="F141" s="65">
        <v>27.48</v>
      </c>
      <c r="G141" s="65">
        <v>9.43</v>
      </c>
      <c r="H141" s="65">
        <v>0.34</v>
      </c>
      <c r="I141" s="65">
        <v>0.03</v>
      </c>
      <c r="J141" s="65">
        <v>0.11</v>
      </c>
      <c r="K141" s="65">
        <v>0.36</v>
      </c>
      <c r="L141" s="65">
        <v>0.41</v>
      </c>
      <c r="M141" s="65">
        <v>0</v>
      </c>
      <c r="N141" s="65">
        <v>-0.16</v>
      </c>
      <c r="O141" s="65">
        <v>-0.15</v>
      </c>
      <c r="P141" s="65">
        <v>0</v>
      </c>
      <c r="R141" s="65">
        <v>0.36</v>
      </c>
      <c r="S141" s="65">
        <v>0.33</v>
      </c>
      <c r="T141" s="65">
        <v>0.23</v>
      </c>
      <c r="U141" s="65">
        <v>38.770000000000003</v>
      </c>
      <c r="V141" s="65">
        <v>1330.9449999999999</v>
      </c>
      <c r="X141" s="65">
        <f t="shared" si="2"/>
        <v>1.25</v>
      </c>
    </row>
    <row r="142" spans="1:24" x14ac:dyDescent="0.25">
      <c r="A142" s="65" t="s">
        <v>102</v>
      </c>
      <c r="B142" s="65">
        <v>4002</v>
      </c>
      <c r="C142" s="59">
        <v>43896</v>
      </c>
      <c r="D142" s="65">
        <v>16</v>
      </c>
      <c r="E142" s="65" t="s">
        <v>104</v>
      </c>
      <c r="F142" s="65">
        <v>26.18</v>
      </c>
      <c r="G142" s="65">
        <v>9.43</v>
      </c>
      <c r="H142" s="65">
        <v>0.34</v>
      </c>
      <c r="I142" s="65">
        <v>0.03</v>
      </c>
      <c r="J142" s="65">
        <v>0.12</v>
      </c>
      <c r="K142" s="65">
        <v>0.36</v>
      </c>
      <c r="L142" s="65">
        <v>0.16</v>
      </c>
      <c r="M142" s="65">
        <v>0.08</v>
      </c>
      <c r="N142" s="65">
        <v>-0.2</v>
      </c>
      <c r="O142" s="65">
        <v>-0.15</v>
      </c>
      <c r="P142" s="65">
        <v>0</v>
      </c>
      <c r="R142" s="65">
        <v>0.36</v>
      </c>
      <c r="S142" s="65">
        <v>0.33</v>
      </c>
      <c r="T142" s="65">
        <v>0.23</v>
      </c>
      <c r="U142" s="65">
        <v>37.270000000000003</v>
      </c>
      <c r="V142" s="65">
        <v>1344.857</v>
      </c>
      <c r="X142" s="65">
        <f t="shared" si="2"/>
        <v>1.01</v>
      </c>
    </row>
    <row r="143" spans="1:24" x14ac:dyDescent="0.25">
      <c r="A143" s="65" t="s">
        <v>102</v>
      </c>
      <c r="B143" s="65">
        <v>4002</v>
      </c>
      <c r="C143" s="59">
        <v>43896</v>
      </c>
      <c r="D143" s="65">
        <v>17</v>
      </c>
      <c r="E143" s="65" t="s">
        <v>104</v>
      </c>
      <c r="F143" s="65">
        <v>29.23</v>
      </c>
      <c r="G143" s="65">
        <v>9.43</v>
      </c>
      <c r="H143" s="65">
        <v>0.34</v>
      </c>
      <c r="I143" s="65">
        <v>0.03</v>
      </c>
      <c r="J143" s="65">
        <v>0.11</v>
      </c>
      <c r="K143" s="65">
        <v>0.35</v>
      </c>
      <c r="L143" s="65">
        <v>0.42</v>
      </c>
      <c r="M143" s="65">
        <v>-0.01</v>
      </c>
      <c r="N143" s="65">
        <v>-0.22</v>
      </c>
      <c r="O143" s="65">
        <v>-0.15</v>
      </c>
      <c r="P143" s="65">
        <v>0</v>
      </c>
      <c r="R143" s="65">
        <v>0.36</v>
      </c>
      <c r="S143" s="65">
        <v>0.33</v>
      </c>
      <c r="T143" s="65">
        <v>0.23</v>
      </c>
      <c r="U143" s="65">
        <v>40.450000000000003</v>
      </c>
      <c r="V143" s="65">
        <v>1380.11</v>
      </c>
      <c r="X143" s="65">
        <f t="shared" si="2"/>
        <v>1.25</v>
      </c>
    </row>
    <row r="144" spans="1:24" x14ac:dyDescent="0.25">
      <c r="A144" s="65" t="s">
        <v>102</v>
      </c>
      <c r="B144" s="65">
        <v>4002</v>
      </c>
      <c r="C144" s="59">
        <v>43896</v>
      </c>
      <c r="D144" s="65">
        <v>18</v>
      </c>
      <c r="E144" s="65" t="s">
        <v>104</v>
      </c>
      <c r="F144" s="65">
        <v>23.37</v>
      </c>
      <c r="G144" s="65">
        <v>9.43</v>
      </c>
      <c r="H144" s="65">
        <v>0.34</v>
      </c>
      <c r="I144" s="65">
        <v>0.03</v>
      </c>
      <c r="J144" s="65">
        <v>0.1</v>
      </c>
      <c r="K144" s="65">
        <v>0.33</v>
      </c>
      <c r="L144" s="65">
        <v>0.08</v>
      </c>
      <c r="M144" s="65">
        <v>0.01</v>
      </c>
      <c r="N144" s="65">
        <v>-0.15</v>
      </c>
      <c r="O144" s="65">
        <v>-0.15</v>
      </c>
      <c r="P144" s="65">
        <v>0</v>
      </c>
      <c r="R144" s="65">
        <v>0.36</v>
      </c>
      <c r="S144" s="65">
        <v>0.33</v>
      </c>
      <c r="T144" s="65">
        <v>0.23</v>
      </c>
      <c r="U144" s="65">
        <v>34.31</v>
      </c>
      <c r="V144" s="65">
        <v>1439.2660000000001</v>
      </c>
      <c r="X144" s="65">
        <f t="shared" si="2"/>
        <v>0.88</v>
      </c>
    </row>
    <row r="145" spans="1:24" x14ac:dyDescent="0.25">
      <c r="A145" s="65" t="s">
        <v>102</v>
      </c>
      <c r="B145" s="65">
        <v>4002</v>
      </c>
      <c r="C145" s="59">
        <v>43896</v>
      </c>
      <c r="D145" s="65">
        <v>19</v>
      </c>
      <c r="E145" s="65" t="s">
        <v>104</v>
      </c>
      <c r="F145" s="65">
        <v>24.68</v>
      </c>
      <c r="G145" s="65">
        <v>9.43</v>
      </c>
      <c r="H145" s="65">
        <v>0.34</v>
      </c>
      <c r="I145" s="65">
        <v>0.03</v>
      </c>
      <c r="J145" s="65">
        <v>0.16</v>
      </c>
      <c r="K145" s="65">
        <v>0.33</v>
      </c>
      <c r="L145" s="65">
        <v>0.18</v>
      </c>
      <c r="M145" s="65">
        <v>0.05</v>
      </c>
      <c r="N145" s="65">
        <v>-0.21</v>
      </c>
      <c r="O145" s="65">
        <v>-0.15</v>
      </c>
      <c r="P145" s="65">
        <v>0</v>
      </c>
      <c r="R145" s="65">
        <v>0.36</v>
      </c>
      <c r="S145" s="65">
        <v>0.33</v>
      </c>
      <c r="T145" s="65">
        <v>0.23</v>
      </c>
      <c r="U145" s="65">
        <v>35.76</v>
      </c>
      <c r="V145" s="65">
        <v>1457.423</v>
      </c>
      <c r="X145" s="65">
        <f t="shared" si="2"/>
        <v>1.04</v>
      </c>
    </row>
    <row r="146" spans="1:24" x14ac:dyDescent="0.25">
      <c r="A146" s="65" t="s">
        <v>102</v>
      </c>
      <c r="B146" s="65">
        <v>4002</v>
      </c>
      <c r="C146" s="59">
        <v>43896</v>
      </c>
      <c r="D146" s="65">
        <v>20</v>
      </c>
      <c r="E146" s="65" t="s">
        <v>104</v>
      </c>
      <c r="F146" s="65">
        <v>15.99</v>
      </c>
      <c r="G146" s="65">
        <v>9.43</v>
      </c>
      <c r="H146" s="65">
        <v>0.34</v>
      </c>
      <c r="I146" s="65">
        <v>0.03</v>
      </c>
      <c r="J146" s="65">
        <v>0.05</v>
      </c>
      <c r="K146" s="65">
        <v>0.34</v>
      </c>
      <c r="L146" s="65">
        <v>0</v>
      </c>
      <c r="M146" s="65">
        <v>0.02</v>
      </c>
      <c r="N146" s="65">
        <v>-0.16</v>
      </c>
      <c r="O146" s="65">
        <v>-0.15</v>
      </c>
      <c r="P146" s="65">
        <v>0</v>
      </c>
      <c r="R146" s="65">
        <v>0.36</v>
      </c>
      <c r="S146" s="65">
        <v>0.33</v>
      </c>
      <c r="T146" s="65">
        <v>0.23</v>
      </c>
      <c r="U146" s="65">
        <v>26.81</v>
      </c>
      <c r="V146" s="65">
        <v>1413.365</v>
      </c>
      <c r="X146" s="65">
        <f t="shared" si="2"/>
        <v>0.76</v>
      </c>
    </row>
    <row r="147" spans="1:24" x14ac:dyDescent="0.25">
      <c r="A147" s="65" t="s">
        <v>102</v>
      </c>
      <c r="B147" s="65">
        <v>4002</v>
      </c>
      <c r="C147" s="59">
        <v>43896</v>
      </c>
      <c r="D147" s="65">
        <v>21</v>
      </c>
      <c r="E147" s="65" t="s">
        <v>104</v>
      </c>
      <c r="F147" s="65">
        <v>15.51</v>
      </c>
      <c r="G147" s="65">
        <v>9.43</v>
      </c>
      <c r="H147" s="65">
        <v>0.34</v>
      </c>
      <c r="I147" s="65">
        <v>0.03</v>
      </c>
      <c r="J147" s="65">
        <v>0.05</v>
      </c>
      <c r="K147" s="65">
        <v>0.35</v>
      </c>
      <c r="L147" s="65">
        <v>0.01</v>
      </c>
      <c r="M147" s="65">
        <v>0</v>
      </c>
      <c r="N147" s="65">
        <v>-0.15</v>
      </c>
      <c r="O147" s="65">
        <v>-0.15</v>
      </c>
      <c r="P147" s="65">
        <v>0</v>
      </c>
      <c r="R147" s="65">
        <v>0.36</v>
      </c>
      <c r="S147" s="65">
        <v>0.33</v>
      </c>
      <c r="T147" s="65">
        <v>0.23</v>
      </c>
      <c r="U147" s="65">
        <v>26.34</v>
      </c>
      <c r="V147" s="65">
        <v>1352.951</v>
      </c>
      <c r="X147" s="65">
        <f t="shared" si="2"/>
        <v>0.78</v>
      </c>
    </row>
    <row r="148" spans="1:24" x14ac:dyDescent="0.25">
      <c r="A148" s="65" t="s">
        <v>102</v>
      </c>
      <c r="B148" s="65">
        <v>4002</v>
      </c>
      <c r="C148" s="59">
        <v>43896</v>
      </c>
      <c r="D148" s="65">
        <v>22</v>
      </c>
      <c r="E148" s="65" t="s">
        <v>104</v>
      </c>
      <c r="F148" s="65">
        <v>17.54</v>
      </c>
      <c r="G148" s="65">
        <v>9.43</v>
      </c>
      <c r="H148" s="65">
        <v>0.34</v>
      </c>
      <c r="I148" s="65">
        <v>0.03</v>
      </c>
      <c r="J148" s="65">
        <v>7.0000000000000007E-2</v>
      </c>
      <c r="K148" s="65">
        <v>0.37</v>
      </c>
      <c r="L148" s="65">
        <v>0.12</v>
      </c>
      <c r="M148" s="65">
        <v>-0.01</v>
      </c>
      <c r="N148" s="65">
        <v>-0.12</v>
      </c>
      <c r="O148" s="65">
        <v>-0.15</v>
      </c>
      <c r="P148" s="65">
        <v>0</v>
      </c>
      <c r="R148" s="65">
        <v>0.36</v>
      </c>
      <c r="S148" s="65">
        <v>0.33</v>
      </c>
      <c r="T148" s="65">
        <v>0.23</v>
      </c>
      <c r="U148" s="65">
        <v>28.54</v>
      </c>
      <c r="V148" s="65">
        <v>1273.4829999999999</v>
      </c>
      <c r="X148" s="65">
        <f t="shared" si="2"/>
        <v>0.93</v>
      </c>
    </row>
    <row r="149" spans="1:24" x14ac:dyDescent="0.25">
      <c r="A149" s="65" t="s">
        <v>102</v>
      </c>
      <c r="B149" s="65">
        <v>4002</v>
      </c>
      <c r="C149" s="59">
        <v>43896</v>
      </c>
      <c r="D149" s="65">
        <v>23</v>
      </c>
      <c r="E149" s="65" t="s">
        <v>104</v>
      </c>
      <c r="F149" s="65">
        <v>15.97</v>
      </c>
      <c r="G149" s="65">
        <v>9.43</v>
      </c>
      <c r="H149" s="65">
        <v>0.34</v>
      </c>
      <c r="I149" s="65">
        <v>0.03</v>
      </c>
      <c r="J149" s="65">
        <v>0.11</v>
      </c>
      <c r="K149" s="65">
        <v>0.39</v>
      </c>
      <c r="L149" s="65">
        <v>0.02</v>
      </c>
      <c r="M149" s="65">
        <v>0.01</v>
      </c>
      <c r="N149" s="65">
        <v>-0.12</v>
      </c>
      <c r="O149" s="65">
        <v>-0.15</v>
      </c>
      <c r="P149" s="65">
        <v>0</v>
      </c>
      <c r="R149" s="65">
        <v>0.36</v>
      </c>
      <c r="S149" s="65">
        <v>0.33</v>
      </c>
      <c r="T149" s="65">
        <v>0.23</v>
      </c>
      <c r="U149" s="65">
        <v>26.95</v>
      </c>
      <c r="V149" s="65">
        <v>1178.1010000000001</v>
      </c>
      <c r="X149" s="65">
        <f t="shared" si="2"/>
        <v>0.89</v>
      </c>
    </row>
    <row r="150" spans="1:24" x14ac:dyDescent="0.25">
      <c r="A150" s="65" t="s">
        <v>102</v>
      </c>
      <c r="B150" s="65">
        <v>4002</v>
      </c>
      <c r="C150" s="59">
        <v>43896</v>
      </c>
      <c r="D150" s="65">
        <v>24</v>
      </c>
      <c r="E150" s="65" t="s">
        <v>103</v>
      </c>
      <c r="F150" s="65">
        <v>15.46</v>
      </c>
      <c r="G150" s="65">
        <v>9.43</v>
      </c>
      <c r="H150" s="65">
        <v>0.34</v>
      </c>
      <c r="I150" s="65">
        <v>0.03</v>
      </c>
      <c r="J150" s="65">
        <v>0.11</v>
      </c>
      <c r="K150" s="65">
        <v>0</v>
      </c>
      <c r="L150" s="65">
        <v>0</v>
      </c>
      <c r="M150" s="65">
        <v>0.02</v>
      </c>
      <c r="N150" s="65">
        <v>-0.09</v>
      </c>
      <c r="O150" s="65">
        <v>-0.15</v>
      </c>
      <c r="P150" s="65">
        <v>0</v>
      </c>
      <c r="R150" s="65">
        <v>0.36</v>
      </c>
      <c r="S150" s="65">
        <v>0.33</v>
      </c>
      <c r="T150" s="65">
        <v>0.23</v>
      </c>
      <c r="U150" s="65">
        <v>26.07</v>
      </c>
      <c r="V150" s="65">
        <v>1091.877</v>
      </c>
      <c r="X150" s="65">
        <f t="shared" si="2"/>
        <v>0.48</v>
      </c>
    </row>
    <row r="151" spans="1:24" x14ac:dyDescent="0.25">
      <c r="A151" s="65" t="s">
        <v>102</v>
      </c>
      <c r="B151" s="65">
        <v>4002</v>
      </c>
      <c r="C151" s="59">
        <v>43897</v>
      </c>
      <c r="D151" s="65">
        <v>1</v>
      </c>
      <c r="E151" s="65" t="s">
        <v>103</v>
      </c>
      <c r="F151" s="65">
        <v>14.78</v>
      </c>
      <c r="G151" s="65">
        <v>9.43</v>
      </c>
      <c r="H151" s="65">
        <v>0.38</v>
      </c>
      <c r="I151" s="65">
        <v>0.04</v>
      </c>
      <c r="J151" s="65">
        <v>0.05</v>
      </c>
      <c r="K151" s="65">
        <v>0</v>
      </c>
      <c r="L151" s="65">
        <v>0</v>
      </c>
      <c r="M151" s="65">
        <v>0</v>
      </c>
      <c r="N151" s="65">
        <v>-0.11</v>
      </c>
      <c r="O151" s="65">
        <v>-0.15</v>
      </c>
      <c r="P151" s="65">
        <v>0</v>
      </c>
      <c r="R151" s="65">
        <v>0.36</v>
      </c>
      <c r="S151" s="65">
        <v>0.33</v>
      </c>
      <c r="T151" s="65">
        <v>0.23</v>
      </c>
      <c r="U151" s="65">
        <v>25.34</v>
      </c>
      <c r="V151" s="65">
        <v>1031.8620000000001</v>
      </c>
      <c r="X151" s="65">
        <f t="shared" si="2"/>
        <v>0.47</v>
      </c>
    </row>
    <row r="152" spans="1:24" x14ac:dyDescent="0.25">
      <c r="A152" s="65" t="s">
        <v>102</v>
      </c>
      <c r="B152" s="65">
        <v>4002</v>
      </c>
      <c r="C152" s="59">
        <v>43897</v>
      </c>
      <c r="D152" s="65">
        <v>2</v>
      </c>
      <c r="E152" s="65" t="s">
        <v>103</v>
      </c>
      <c r="F152" s="65">
        <v>14.23</v>
      </c>
      <c r="G152" s="65">
        <v>9.43</v>
      </c>
      <c r="H152" s="65">
        <v>0.38</v>
      </c>
      <c r="I152" s="65">
        <v>0.04</v>
      </c>
      <c r="J152" s="65">
        <v>0.04</v>
      </c>
      <c r="K152" s="65">
        <v>0</v>
      </c>
      <c r="L152" s="65">
        <v>0</v>
      </c>
      <c r="M152" s="65">
        <v>0.03</v>
      </c>
      <c r="N152" s="65">
        <v>-0.08</v>
      </c>
      <c r="O152" s="65">
        <v>-0.15</v>
      </c>
      <c r="P152" s="65">
        <v>0</v>
      </c>
      <c r="R152" s="65">
        <v>0.36</v>
      </c>
      <c r="S152" s="65">
        <v>0.33</v>
      </c>
      <c r="T152" s="65">
        <v>0.23</v>
      </c>
      <c r="U152" s="65">
        <v>24.84</v>
      </c>
      <c r="V152" s="65">
        <v>999.84</v>
      </c>
      <c r="X152" s="65">
        <f t="shared" si="2"/>
        <v>0.45999999999999996</v>
      </c>
    </row>
    <row r="153" spans="1:24" x14ac:dyDescent="0.25">
      <c r="A153" s="65" t="s">
        <v>102</v>
      </c>
      <c r="B153" s="65">
        <v>4002</v>
      </c>
      <c r="C153" s="59">
        <v>43897</v>
      </c>
      <c r="D153" s="65">
        <v>3</v>
      </c>
      <c r="E153" s="65" t="s">
        <v>103</v>
      </c>
      <c r="F153" s="65">
        <v>14.47</v>
      </c>
      <c r="G153" s="65">
        <v>9.43</v>
      </c>
      <c r="H153" s="65">
        <v>0.38</v>
      </c>
      <c r="I153" s="65">
        <v>0.04</v>
      </c>
      <c r="J153" s="65">
        <v>0.03</v>
      </c>
      <c r="K153" s="65">
        <v>0</v>
      </c>
      <c r="L153" s="65">
        <v>0</v>
      </c>
      <c r="M153" s="65">
        <v>0.01</v>
      </c>
      <c r="N153" s="65">
        <v>-7.0000000000000007E-2</v>
      </c>
      <c r="O153" s="65">
        <v>-0.15</v>
      </c>
      <c r="P153" s="65">
        <v>0</v>
      </c>
      <c r="R153" s="65">
        <v>0.36</v>
      </c>
      <c r="S153" s="65">
        <v>0.33</v>
      </c>
      <c r="T153" s="65">
        <v>0.23</v>
      </c>
      <c r="U153" s="65">
        <v>25.06</v>
      </c>
      <c r="V153" s="65">
        <v>989.23</v>
      </c>
      <c r="X153" s="65">
        <f t="shared" si="2"/>
        <v>0.44999999999999996</v>
      </c>
    </row>
    <row r="154" spans="1:24" x14ac:dyDescent="0.25">
      <c r="A154" s="65" t="s">
        <v>102</v>
      </c>
      <c r="B154" s="65">
        <v>4002</v>
      </c>
      <c r="C154" s="59">
        <v>43897</v>
      </c>
      <c r="D154" s="65">
        <v>4</v>
      </c>
      <c r="E154" s="65" t="s">
        <v>103</v>
      </c>
      <c r="F154" s="65">
        <v>14.25</v>
      </c>
      <c r="G154" s="65">
        <v>9.43</v>
      </c>
      <c r="H154" s="65">
        <v>0.38</v>
      </c>
      <c r="I154" s="65">
        <v>0.04</v>
      </c>
      <c r="J154" s="65">
        <v>0.04</v>
      </c>
      <c r="K154" s="65">
        <v>0</v>
      </c>
      <c r="L154" s="65">
        <v>0</v>
      </c>
      <c r="M154" s="65">
        <v>0.01</v>
      </c>
      <c r="N154" s="65">
        <v>-0.06</v>
      </c>
      <c r="O154" s="65">
        <v>-0.15</v>
      </c>
      <c r="P154" s="65">
        <v>0</v>
      </c>
      <c r="R154" s="65">
        <v>0.36</v>
      </c>
      <c r="S154" s="65">
        <v>0.33</v>
      </c>
      <c r="T154" s="65">
        <v>0.23</v>
      </c>
      <c r="U154" s="65">
        <v>24.86</v>
      </c>
      <c r="V154" s="65">
        <v>991.46400000000006</v>
      </c>
      <c r="X154" s="65">
        <f t="shared" si="2"/>
        <v>0.45999999999999996</v>
      </c>
    </row>
    <row r="155" spans="1:24" x14ac:dyDescent="0.25">
      <c r="A155" s="65" t="s">
        <v>102</v>
      </c>
      <c r="B155" s="65">
        <v>4002</v>
      </c>
      <c r="C155" s="59">
        <v>43897</v>
      </c>
      <c r="D155" s="65">
        <v>5</v>
      </c>
      <c r="E155" s="65" t="s">
        <v>103</v>
      </c>
      <c r="F155" s="65">
        <v>14.85</v>
      </c>
      <c r="G155" s="65">
        <v>9.43</v>
      </c>
      <c r="H155" s="65">
        <v>0.38</v>
      </c>
      <c r="I155" s="65">
        <v>0.04</v>
      </c>
      <c r="J155" s="65">
        <v>0.04</v>
      </c>
      <c r="K155" s="65">
        <v>0</v>
      </c>
      <c r="L155" s="65">
        <v>0</v>
      </c>
      <c r="M155" s="65">
        <v>-0.01</v>
      </c>
      <c r="N155" s="65">
        <v>-0.1</v>
      </c>
      <c r="O155" s="65">
        <v>-0.15</v>
      </c>
      <c r="P155" s="65">
        <v>0</v>
      </c>
      <c r="R155" s="65">
        <v>0.36</v>
      </c>
      <c r="S155" s="65">
        <v>0.33</v>
      </c>
      <c r="T155" s="65">
        <v>0.23</v>
      </c>
      <c r="U155" s="65">
        <v>25.4</v>
      </c>
      <c r="V155" s="65">
        <v>1017.275</v>
      </c>
      <c r="X155" s="65">
        <f t="shared" si="2"/>
        <v>0.45999999999999996</v>
      </c>
    </row>
    <row r="156" spans="1:24" x14ac:dyDescent="0.25">
      <c r="A156" s="65" t="s">
        <v>102</v>
      </c>
      <c r="B156" s="65">
        <v>4002</v>
      </c>
      <c r="C156" s="59">
        <v>43897</v>
      </c>
      <c r="D156" s="65">
        <v>6</v>
      </c>
      <c r="E156" s="65" t="s">
        <v>103</v>
      </c>
      <c r="F156" s="65">
        <v>15.05</v>
      </c>
      <c r="G156" s="65">
        <v>9.43</v>
      </c>
      <c r="H156" s="65">
        <v>0.38</v>
      </c>
      <c r="I156" s="65">
        <v>0.04</v>
      </c>
      <c r="J156" s="65">
        <v>0.04</v>
      </c>
      <c r="K156" s="65">
        <v>0</v>
      </c>
      <c r="L156" s="65">
        <v>0</v>
      </c>
      <c r="M156" s="65">
        <v>0.01</v>
      </c>
      <c r="N156" s="65">
        <v>-0.1</v>
      </c>
      <c r="O156" s="65">
        <v>-0.15</v>
      </c>
      <c r="P156" s="65">
        <v>0</v>
      </c>
      <c r="R156" s="65">
        <v>0.36</v>
      </c>
      <c r="S156" s="65">
        <v>0.33</v>
      </c>
      <c r="T156" s="65">
        <v>0.23</v>
      </c>
      <c r="U156" s="65">
        <v>25.62</v>
      </c>
      <c r="V156" s="65">
        <v>1070.2529999999999</v>
      </c>
      <c r="X156" s="65">
        <f t="shared" si="2"/>
        <v>0.45999999999999996</v>
      </c>
    </row>
    <row r="157" spans="1:24" x14ac:dyDescent="0.25">
      <c r="A157" s="65" t="s">
        <v>102</v>
      </c>
      <c r="B157" s="65">
        <v>4002</v>
      </c>
      <c r="C157" s="59">
        <v>43897</v>
      </c>
      <c r="D157" s="65">
        <v>7</v>
      </c>
      <c r="E157" s="65" t="s">
        <v>103</v>
      </c>
      <c r="F157" s="65">
        <v>17.59</v>
      </c>
      <c r="G157" s="65">
        <v>9.43</v>
      </c>
      <c r="H157" s="65">
        <v>0.38</v>
      </c>
      <c r="I157" s="65">
        <v>0.04</v>
      </c>
      <c r="J157" s="65">
        <v>0.14000000000000001</v>
      </c>
      <c r="K157" s="65">
        <v>0</v>
      </c>
      <c r="L157" s="65">
        <v>0.12</v>
      </c>
      <c r="M157" s="65">
        <v>0.01</v>
      </c>
      <c r="N157" s="65">
        <v>-0.12</v>
      </c>
      <c r="O157" s="65">
        <v>-0.15</v>
      </c>
      <c r="P157" s="65">
        <v>0</v>
      </c>
      <c r="R157" s="65">
        <v>0.36</v>
      </c>
      <c r="S157" s="65">
        <v>0.33</v>
      </c>
      <c r="T157" s="65">
        <v>0.23</v>
      </c>
      <c r="U157" s="65">
        <v>28.36</v>
      </c>
      <c r="V157" s="65">
        <v>1149.4179999999999</v>
      </c>
      <c r="X157" s="65">
        <f t="shared" si="2"/>
        <v>0.68</v>
      </c>
    </row>
    <row r="158" spans="1:24" x14ac:dyDescent="0.25">
      <c r="A158" s="65" t="s">
        <v>102</v>
      </c>
      <c r="B158" s="65">
        <v>4002</v>
      </c>
      <c r="C158" s="59">
        <v>43897</v>
      </c>
      <c r="D158" s="65">
        <v>8</v>
      </c>
      <c r="E158" s="65" t="s">
        <v>103</v>
      </c>
      <c r="F158" s="65">
        <v>21.55</v>
      </c>
      <c r="G158" s="65">
        <v>9.43</v>
      </c>
      <c r="H158" s="65">
        <v>0.38</v>
      </c>
      <c r="I158" s="65">
        <v>0.04</v>
      </c>
      <c r="J158" s="65">
        <v>0.23</v>
      </c>
      <c r="K158" s="65">
        <v>0</v>
      </c>
      <c r="L158" s="65">
        <v>0.36</v>
      </c>
      <c r="M158" s="65">
        <v>0.14000000000000001</v>
      </c>
      <c r="N158" s="65">
        <v>-0.17</v>
      </c>
      <c r="O158" s="65">
        <v>-0.15</v>
      </c>
      <c r="P158" s="65">
        <v>0</v>
      </c>
      <c r="R158" s="65">
        <v>0.36</v>
      </c>
      <c r="S158" s="65">
        <v>0.33</v>
      </c>
      <c r="T158" s="65">
        <v>0.23</v>
      </c>
      <c r="U158" s="65">
        <v>32.729999999999997</v>
      </c>
      <c r="V158" s="65">
        <v>1228.377</v>
      </c>
      <c r="X158" s="65">
        <f t="shared" si="2"/>
        <v>1.01</v>
      </c>
    </row>
    <row r="159" spans="1:24" x14ac:dyDescent="0.25">
      <c r="A159" s="65" t="s">
        <v>102</v>
      </c>
      <c r="B159" s="65">
        <v>4002</v>
      </c>
      <c r="C159" s="59">
        <v>43897</v>
      </c>
      <c r="D159" s="65">
        <v>9</v>
      </c>
      <c r="E159" s="65" t="s">
        <v>103</v>
      </c>
      <c r="F159" s="65">
        <v>18.28</v>
      </c>
      <c r="G159" s="65">
        <v>9.43</v>
      </c>
      <c r="H159" s="65">
        <v>0.38</v>
      </c>
      <c r="I159" s="65">
        <v>0.04</v>
      </c>
      <c r="J159" s="65">
        <v>0.15</v>
      </c>
      <c r="K159" s="65">
        <v>0</v>
      </c>
      <c r="L159" s="65">
        <v>0.01</v>
      </c>
      <c r="M159" s="65">
        <v>0.01</v>
      </c>
      <c r="N159" s="65">
        <v>-0.12</v>
      </c>
      <c r="O159" s="65">
        <v>-0.15</v>
      </c>
      <c r="P159" s="65">
        <v>0</v>
      </c>
      <c r="R159" s="65">
        <v>0.36</v>
      </c>
      <c r="S159" s="65">
        <v>0.33</v>
      </c>
      <c r="T159" s="65">
        <v>0.23</v>
      </c>
      <c r="U159" s="65">
        <v>28.95</v>
      </c>
      <c r="V159" s="65">
        <v>1272.7629999999999</v>
      </c>
      <c r="X159" s="65">
        <f t="shared" si="2"/>
        <v>0.57999999999999996</v>
      </c>
    </row>
    <row r="160" spans="1:24" x14ac:dyDescent="0.25">
      <c r="A160" s="65" t="s">
        <v>102</v>
      </c>
      <c r="B160" s="65">
        <v>4002</v>
      </c>
      <c r="C160" s="59">
        <v>43897</v>
      </c>
      <c r="D160" s="65">
        <v>10</v>
      </c>
      <c r="E160" s="65" t="s">
        <v>103</v>
      </c>
      <c r="F160" s="65">
        <v>16.18</v>
      </c>
      <c r="G160" s="65">
        <v>9.43</v>
      </c>
      <c r="H160" s="65">
        <v>0.38</v>
      </c>
      <c r="I160" s="65">
        <v>0.04</v>
      </c>
      <c r="J160" s="65">
        <v>0.08</v>
      </c>
      <c r="K160" s="65">
        <v>0</v>
      </c>
      <c r="L160" s="65">
        <v>0.13</v>
      </c>
      <c r="M160" s="65">
        <v>0.02</v>
      </c>
      <c r="N160" s="65">
        <v>-0.13</v>
      </c>
      <c r="O160" s="65">
        <v>-0.15</v>
      </c>
      <c r="P160" s="65">
        <v>0</v>
      </c>
      <c r="R160" s="65">
        <v>0.36</v>
      </c>
      <c r="S160" s="65">
        <v>0.33</v>
      </c>
      <c r="T160" s="65">
        <v>0.23</v>
      </c>
      <c r="U160" s="65">
        <v>26.9</v>
      </c>
      <c r="V160" s="65">
        <v>1289.896</v>
      </c>
      <c r="X160" s="65">
        <f t="shared" si="2"/>
        <v>0.63</v>
      </c>
    </row>
    <row r="161" spans="1:24" x14ac:dyDescent="0.25">
      <c r="A161" s="65" t="s">
        <v>102</v>
      </c>
      <c r="B161" s="65">
        <v>4002</v>
      </c>
      <c r="C161" s="59">
        <v>43897</v>
      </c>
      <c r="D161" s="65">
        <v>11</v>
      </c>
      <c r="E161" s="65" t="s">
        <v>103</v>
      </c>
      <c r="F161" s="65">
        <v>15.51</v>
      </c>
      <c r="G161" s="65">
        <v>9.43</v>
      </c>
      <c r="H161" s="65">
        <v>0.38</v>
      </c>
      <c r="I161" s="65">
        <v>0.04</v>
      </c>
      <c r="J161" s="65">
        <v>0.05</v>
      </c>
      <c r="K161" s="65">
        <v>0</v>
      </c>
      <c r="L161" s="65">
        <v>0.03</v>
      </c>
      <c r="M161" s="65">
        <v>0.01</v>
      </c>
      <c r="N161" s="65">
        <v>-0.11</v>
      </c>
      <c r="O161" s="65">
        <v>-0.15</v>
      </c>
      <c r="P161" s="65">
        <v>0</v>
      </c>
      <c r="R161" s="65">
        <v>0.36</v>
      </c>
      <c r="S161" s="65">
        <v>0.33</v>
      </c>
      <c r="T161" s="65">
        <v>0.23</v>
      </c>
      <c r="U161" s="65">
        <v>26.11</v>
      </c>
      <c r="V161" s="65">
        <v>1285.376</v>
      </c>
      <c r="X161" s="65">
        <f t="shared" si="2"/>
        <v>0.5</v>
      </c>
    </row>
    <row r="162" spans="1:24" x14ac:dyDescent="0.25">
      <c r="A162" s="65" t="s">
        <v>102</v>
      </c>
      <c r="B162" s="65">
        <v>4002</v>
      </c>
      <c r="C162" s="59">
        <v>43897</v>
      </c>
      <c r="D162" s="65">
        <v>12</v>
      </c>
      <c r="E162" s="65" t="s">
        <v>103</v>
      </c>
      <c r="F162" s="65">
        <v>15.79</v>
      </c>
      <c r="G162" s="65">
        <v>9.43</v>
      </c>
      <c r="H162" s="65">
        <v>0.38</v>
      </c>
      <c r="I162" s="65">
        <v>0.04</v>
      </c>
      <c r="J162" s="65">
        <v>0.05</v>
      </c>
      <c r="K162" s="65">
        <v>0</v>
      </c>
      <c r="L162" s="65">
        <v>0.1</v>
      </c>
      <c r="M162" s="65">
        <v>0.03</v>
      </c>
      <c r="N162" s="65">
        <v>-0.1</v>
      </c>
      <c r="O162" s="65">
        <v>-0.15</v>
      </c>
      <c r="P162" s="65">
        <v>0</v>
      </c>
      <c r="R162" s="65">
        <v>0.36</v>
      </c>
      <c r="S162" s="65">
        <v>0.33</v>
      </c>
      <c r="T162" s="65">
        <v>0.23</v>
      </c>
      <c r="U162" s="65">
        <v>26.49</v>
      </c>
      <c r="V162" s="65">
        <v>1263.915</v>
      </c>
      <c r="X162" s="65">
        <f t="shared" si="2"/>
        <v>0.56999999999999995</v>
      </c>
    </row>
    <row r="163" spans="1:24" x14ac:dyDescent="0.25">
      <c r="A163" s="65" t="s">
        <v>102</v>
      </c>
      <c r="B163" s="65">
        <v>4002</v>
      </c>
      <c r="C163" s="59">
        <v>43897</v>
      </c>
      <c r="D163" s="65">
        <v>13</v>
      </c>
      <c r="E163" s="65" t="s">
        <v>103</v>
      </c>
      <c r="F163" s="65">
        <v>12.98</v>
      </c>
      <c r="G163" s="65">
        <v>9.43</v>
      </c>
      <c r="H163" s="65">
        <v>0.38</v>
      </c>
      <c r="I163" s="65">
        <v>0.04</v>
      </c>
      <c r="J163" s="65">
        <v>0.06</v>
      </c>
      <c r="K163" s="65">
        <v>0</v>
      </c>
      <c r="L163" s="65">
        <v>0</v>
      </c>
      <c r="M163" s="65">
        <v>0.02</v>
      </c>
      <c r="N163" s="65">
        <v>-0.1</v>
      </c>
      <c r="O163" s="65">
        <v>-0.15</v>
      </c>
      <c r="P163" s="65">
        <v>0</v>
      </c>
      <c r="R163" s="65">
        <v>0.36</v>
      </c>
      <c r="S163" s="65">
        <v>0.33</v>
      </c>
      <c r="T163" s="65">
        <v>0.23</v>
      </c>
      <c r="U163" s="65">
        <v>23.58</v>
      </c>
      <c r="V163" s="65">
        <v>1233.6600000000001</v>
      </c>
      <c r="X163" s="65">
        <f t="shared" si="2"/>
        <v>0.48</v>
      </c>
    </row>
    <row r="164" spans="1:24" x14ac:dyDescent="0.25">
      <c r="A164" s="65" t="s">
        <v>102</v>
      </c>
      <c r="B164" s="65">
        <v>4002</v>
      </c>
      <c r="C164" s="59">
        <v>43897</v>
      </c>
      <c r="D164" s="65">
        <v>14</v>
      </c>
      <c r="E164" s="65" t="s">
        <v>103</v>
      </c>
      <c r="F164" s="65">
        <v>12.42</v>
      </c>
      <c r="G164" s="65">
        <v>9.43</v>
      </c>
      <c r="H164" s="65">
        <v>0.38</v>
      </c>
      <c r="I164" s="65">
        <v>0.04</v>
      </c>
      <c r="J164" s="65">
        <v>7.0000000000000007E-2</v>
      </c>
      <c r="K164" s="65">
        <v>0</v>
      </c>
      <c r="L164" s="65">
        <v>0</v>
      </c>
      <c r="M164" s="65">
        <v>0.01</v>
      </c>
      <c r="N164" s="65">
        <v>-0.1</v>
      </c>
      <c r="O164" s="65">
        <v>-0.15</v>
      </c>
      <c r="P164" s="65">
        <v>0</v>
      </c>
      <c r="R164" s="65">
        <v>0.36</v>
      </c>
      <c r="S164" s="65">
        <v>0.33</v>
      </c>
      <c r="T164" s="65">
        <v>0.23</v>
      </c>
      <c r="U164" s="65">
        <v>23.02</v>
      </c>
      <c r="V164" s="65">
        <v>1207.212</v>
      </c>
      <c r="X164" s="65">
        <f t="shared" si="2"/>
        <v>0.49</v>
      </c>
    </row>
    <row r="165" spans="1:24" x14ac:dyDescent="0.25">
      <c r="A165" s="65" t="s">
        <v>102</v>
      </c>
      <c r="B165" s="65">
        <v>4002</v>
      </c>
      <c r="C165" s="59">
        <v>43897</v>
      </c>
      <c r="D165" s="65">
        <v>15</v>
      </c>
      <c r="E165" s="65" t="s">
        <v>103</v>
      </c>
      <c r="F165" s="65">
        <v>12.38</v>
      </c>
      <c r="G165" s="65">
        <v>9.43</v>
      </c>
      <c r="H165" s="65">
        <v>0.38</v>
      </c>
      <c r="I165" s="65">
        <v>0.04</v>
      </c>
      <c r="J165" s="65">
        <v>7.0000000000000007E-2</v>
      </c>
      <c r="K165" s="65">
        <v>0</v>
      </c>
      <c r="L165" s="65">
        <v>0</v>
      </c>
      <c r="M165" s="65">
        <v>0.01</v>
      </c>
      <c r="N165" s="65">
        <v>-0.09</v>
      </c>
      <c r="O165" s="65">
        <v>-0.15</v>
      </c>
      <c r="P165" s="65">
        <v>0</v>
      </c>
      <c r="R165" s="65">
        <v>0.36</v>
      </c>
      <c r="S165" s="65">
        <v>0.33</v>
      </c>
      <c r="T165" s="65">
        <v>0.23</v>
      </c>
      <c r="U165" s="65">
        <v>22.99</v>
      </c>
      <c r="V165" s="65">
        <v>1192.692</v>
      </c>
      <c r="X165" s="65">
        <f t="shared" si="2"/>
        <v>0.49</v>
      </c>
    </row>
    <row r="166" spans="1:24" x14ac:dyDescent="0.25">
      <c r="A166" s="65" t="s">
        <v>102</v>
      </c>
      <c r="B166" s="65">
        <v>4002</v>
      </c>
      <c r="C166" s="59">
        <v>43897</v>
      </c>
      <c r="D166" s="65">
        <v>16</v>
      </c>
      <c r="E166" s="65" t="s">
        <v>103</v>
      </c>
      <c r="F166" s="65">
        <v>12.96</v>
      </c>
      <c r="G166" s="65">
        <v>9.43</v>
      </c>
      <c r="H166" s="65">
        <v>0.38</v>
      </c>
      <c r="I166" s="65">
        <v>0.04</v>
      </c>
      <c r="J166" s="65">
        <v>7.0000000000000007E-2</v>
      </c>
      <c r="K166" s="65">
        <v>0</v>
      </c>
      <c r="L166" s="65">
        <v>0</v>
      </c>
      <c r="M166" s="65">
        <v>0.01</v>
      </c>
      <c r="N166" s="65">
        <v>-0.09</v>
      </c>
      <c r="O166" s="65">
        <v>-0.15</v>
      </c>
      <c r="P166" s="65">
        <v>0</v>
      </c>
      <c r="R166" s="65">
        <v>0.36</v>
      </c>
      <c r="S166" s="65">
        <v>0.33</v>
      </c>
      <c r="T166" s="65">
        <v>0.23</v>
      </c>
      <c r="U166" s="65">
        <v>23.57</v>
      </c>
      <c r="V166" s="65">
        <v>1203.3620000000001</v>
      </c>
      <c r="X166" s="65">
        <f t="shared" si="2"/>
        <v>0.49</v>
      </c>
    </row>
    <row r="167" spans="1:24" x14ac:dyDescent="0.25">
      <c r="A167" s="65" t="s">
        <v>102</v>
      </c>
      <c r="B167" s="65">
        <v>4002</v>
      </c>
      <c r="C167" s="59">
        <v>43897</v>
      </c>
      <c r="D167" s="65">
        <v>17</v>
      </c>
      <c r="E167" s="65" t="s">
        <v>103</v>
      </c>
      <c r="F167" s="65">
        <v>21.02</v>
      </c>
      <c r="G167" s="65">
        <v>9.43</v>
      </c>
      <c r="H167" s="65">
        <v>0.38</v>
      </c>
      <c r="I167" s="65">
        <v>0.04</v>
      </c>
      <c r="J167" s="65">
        <v>0.08</v>
      </c>
      <c r="K167" s="65">
        <v>0</v>
      </c>
      <c r="L167" s="65">
        <v>0.09</v>
      </c>
      <c r="M167" s="65">
        <v>-0.01</v>
      </c>
      <c r="N167" s="65">
        <v>0.05</v>
      </c>
      <c r="O167" s="65">
        <v>-0.15</v>
      </c>
      <c r="P167" s="65">
        <v>0</v>
      </c>
      <c r="R167" s="65">
        <v>0.36</v>
      </c>
      <c r="S167" s="65">
        <v>0.33</v>
      </c>
      <c r="T167" s="65">
        <v>0.23</v>
      </c>
      <c r="U167" s="65">
        <v>31.85</v>
      </c>
      <c r="V167" s="65">
        <v>1252.26</v>
      </c>
      <c r="X167" s="65">
        <f t="shared" si="2"/>
        <v>0.59</v>
      </c>
    </row>
    <row r="168" spans="1:24" x14ac:dyDescent="0.25">
      <c r="A168" s="65" t="s">
        <v>102</v>
      </c>
      <c r="B168" s="65">
        <v>4002</v>
      </c>
      <c r="C168" s="59">
        <v>43897</v>
      </c>
      <c r="D168" s="65">
        <v>18</v>
      </c>
      <c r="E168" s="65" t="s">
        <v>103</v>
      </c>
      <c r="F168" s="65">
        <v>28.06</v>
      </c>
      <c r="G168" s="65">
        <v>9.43</v>
      </c>
      <c r="H168" s="65">
        <v>0.38</v>
      </c>
      <c r="I168" s="65">
        <v>0.04</v>
      </c>
      <c r="J168" s="65">
        <v>0.17</v>
      </c>
      <c r="K168" s="65">
        <v>0</v>
      </c>
      <c r="L168" s="65">
        <v>0.06</v>
      </c>
      <c r="M168" s="65">
        <v>0.03</v>
      </c>
      <c r="N168" s="65">
        <v>-0.21</v>
      </c>
      <c r="O168" s="65">
        <v>-0.15</v>
      </c>
      <c r="P168" s="65">
        <v>0</v>
      </c>
      <c r="R168" s="65">
        <v>0.36</v>
      </c>
      <c r="S168" s="65">
        <v>0.33</v>
      </c>
      <c r="T168" s="65">
        <v>0.23</v>
      </c>
      <c r="U168" s="65">
        <v>38.729999999999997</v>
      </c>
      <c r="V168" s="65">
        <v>1338.1869999999999</v>
      </c>
      <c r="X168" s="65">
        <f t="shared" si="2"/>
        <v>0.64999999999999991</v>
      </c>
    </row>
    <row r="169" spans="1:24" x14ac:dyDescent="0.25">
      <c r="A169" s="65" t="s">
        <v>102</v>
      </c>
      <c r="B169" s="65">
        <v>4002</v>
      </c>
      <c r="C169" s="59">
        <v>43897</v>
      </c>
      <c r="D169" s="65">
        <v>19</v>
      </c>
      <c r="E169" s="65" t="s">
        <v>103</v>
      </c>
      <c r="F169" s="65">
        <v>29.14</v>
      </c>
      <c r="G169" s="65">
        <v>9.43</v>
      </c>
      <c r="H169" s="65">
        <v>0.38</v>
      </c>
      <c r="I169" s="65">
        <v>0.04</v>
      </c>
      <c r="J169" s="65">
        <v>0.14000000000000001</v>
      </c>
      <c r="K169" s="65">
        <v>0</v>
      </c>
      <c r="L169" s="65">
        <v>0.13</v>
      </c>
      <c r="M169" s="65">
        <v>0.03</v>
      </c>
      <c r="N169" s="65">
        <v>-0.23</v>
      </c>
      <c r="O169" s="65">
        <v>-0.15</v>
      </c>
      <c r="P169" s="65">
        <v>0</v>
      </c>
      <c r="R169" s="65">
        <v>0.36</v>
      </c>
      <c r="S169" s="65">
        <v>0.33</v>
      </c>
      <c r="T169" s="65">
        <v>0.23</v>
      </c>
      <c r="U169" s="65">
        <v>39.83</v>
      </c>
      <c r="V169" s="65">
        <v>1398.75</v>
      </c>
      <c r="X169" s="65">
        <f t="shared" si="2"/>
        <v>0.69000000000000006</v>
      </c>
    </row>
    <row r="170" spans="1:24" x14ac:dyDescent="0.25">
      <c r="A170" s="65" t="s">
        <v>102</v>
      </c>
      <c r="B170" s="65">
        <v>4002</v>
      </c>
      <c r="C170" s="59">
        <v>43897</v>
      </c>
      <c r="D170" s="65">
        <v>20</v>
      </c>
      <c r="E170" s="65" t="s">
        <v>103</v>
      </c>
      <c r="F170" s="65">
        <v>20.62</v>
      </c>
      <c r="G170" s="65">
        <v>9.43</v>
      </c>
      <c r="H170" s="65">
        <v>0.38</v>
      </c>
      <c r="I170" s="65">
        <v>0.04</v>
      </c>
      <c r="J170" s="65">
        <v>0.12</v>
      </c>
      <c r="K170" s="65">
        <v>0</v>
      </c>
      <c r="L170" s="65">
        <v>0.01</v>
      </c>
      <c r="M170" s="65">
        <v>0</v>
      </c>
      <c r="N170" s="65">
        <v>-0.19</v>
      </c>
      <c r="O170" s="65">
        <v>-0.15</v>
      </c>
      <c r="P170" s="65">
        <v>0</v>
      </c>
      <c r="R170" s="65">
        <v>0.36</v>
      </c>
      <c r="S170" s="65">
        <v>0.33</v>
      </c>
      <c r="T170" s="65">
        <v>0.23</v>
      </c>
      <c r="U170" s="65">
        <v>31.18</v>
      </c>
      <c r="V170" s="65">
        <v>1365.8320000000001</v>
      </c>
      <c r="X170" s="65">
        <f t="shared" si="2"/>
        <v>0.55000000000000004</v>
      </c>
    </row>
    <row r="171" spans="1:24" x14ac:dyDescent="0.25">
      <c r="A171" s="65" t="s">
        <v>102</v>
      </c>
      <c r="B171" s="65">
        <v>4002</v>
      </c>
      <c r="C171" s="59">
        <v>43897</v>
      </c>
      <c r="D171" s="65">
        <v>21</v>
      </c>
      <c r="E171" s="65" t="s">
        <v>103</v>
      </c>
      <c r="F171" s="65">
        <v>22.5</v>
      </c>
      <c r="G171" s="65">
        <v>9.43</v>
      </c>
      <c r="H171" s="65">
        <v>0.38</v>
      </c>
      <c r="I171" s="65">
        <v>0.04</v>
      </c>
      <c r="J171" s="65">
        <v>0.15</v>
      </c>
      <c r="K171" s="65">
        <v>0</v>
      </c>
      <c r="L171" s="65">
        <v>0</v>
      </c>
      <c r="M171" s="65">
        <v>0</v>
      </c>
      <c r="N171" s="65">
        <v>-0.15</v>
      </c>
      <c r="O171" s="65">
        <v>-0.15</v>
      </c>
      <c r="P171" s="65">
        <v>0</v>
      </c>
      <c r="R171" s="65">
        <v>0.36</v>
      </c>
      <c r="S171" s="65">
        <v>0.33</v>
      </c>
      <c r="T171" s="65">
        <v>0.23</v>
      </c>
      <c r="U171" s="65">
        <v>33.119999999999997</v>
      </c>
      <c r="V171" s="65">
        <v>1315.2909999999999</v>
      </c>
      <c r="X171" s="65">
        <f t="shared" si="2"/>
        <v>0.56999999999999995</v>
      </c>
    </row>
    <row r="172" spans="1:24" x14ac:dyDescent="0.25">
      <c r="A172" s="65" t="s">
        <v>102</v>
      </c>
      <c r="B172" s="65">
        <v>4002</v>
      </c>
      <c r="C172" s="59">
        <v>43897</v>
      </c>
      <c r="D172" s="65">
        <v>22</v>
      </c>
      <c r="E172" s="65" t="s">
        <v>103</v>
      </c>
      <c r="F172" s="65">
        <v>22.49</v>
      </c>
      <c r="G172" s="65">
        <v>9.43</v>
      </c>
      <c r="H172" s="65">
        <v>0.38</v>
      </c>
      <c r="I172" s="65">
        <v>0.04</v>
      </c>
      <c r="J172" s="65">
        <v>0.14000000000000001</v>
      </c>
      <c r="K172" s="65">
        <v>0</v>
      </c>
      <c r="L172" s="65">
        <v>0</v>
      </c>
      <c r="M172" s="65">
        <v>-0.01</v>
      </c>
      <c r="N172" s="65">
        <v>-0.16</v>
      </c>
      <c r="O172" s="65">
        <v>-0.15</v>
      </c>
      <c r="P172" s="65">
        <v>0</v>
      </c>
      <c r="R172" s="65">
        <v>0.36</v>
      </c>
      <c r="S172" s="65">
        <v>0.33</v>
      </c>
      <c r="T172" s="65">
        <v>0.23</v>
      </c>
      <c r="U172" s="65">
        <v>33.08</v>
      </c>
      <c r="V172" s="65">
        <v>1241.702</v>
      </c>
      <c r="X172" s="65">
        <f t="shared" si="2"/>
        <v>0.56000000000000005</v>
      </c>
    </row>
    <row r="173" spans="1:24" x14ac:dyDescent="0.25">
      <c r="A173" s="65" t="s">
        <v>102</v>
      </c>
      <c r="B173" s="65">
        <v>4002</v>
      </c>
      <c r="C173" s="59">
        <v>43897</v>
      </c>
      <c r="D173" s="65">
        <v>23</v>
      </c>
      <c r="E173" s="65" t="s">
        <v>103</v>
      </c>
      <c r="F173" s="65">
        <v>20.420000000000002</v>
      </c>
      <c r="G173" s="65">
        <v>9.43</v>
      </c>
      <c r="H173" s="65">
        <v>0.38</v>
      </c>
      <c r="I173" s="65">
        <v>0.04</v>
      </c>
      <c r="J173" s="65">
        <v>0.19</v>
      </c>
      <c r="K173" s="65">
        <v>0</v>
      </c>
      <c r="L173" s="65">
        <v>7.0000000000000007E-2</v>
      </c>
      <c r="M173" s="65">
        <v>0.02</v>
      </c>
      <c r="N173" s="65">
        <v>-0.12</v>
      </c>
      <c r="O173" s="65">
        <v>-0.15</v>
      </c>
      <c r="P173" s="65">
        <v>0</v>
      </c>
      <c r="R173" s="65">
        <v>0.36</v>
      </c>
      <c r="S173" s="65">
        <v>0.33</v>
      </c>
      <c r="T173" s="65">
        <v>0.23</v>
      </c>
      <c r="U173" s="65">
        <v>31.2</v>
      </c>
      <c r="V173" s="65">
        <v>1160.701</v>
      </c>
      <c r="X173" s="65">
        <f t="shared" si="2"/>
        <v>0.67999999999999994</v>
      </c>
    </row>
    <row r="174" spans="1:24" x14ac:dyDescent="0.25">
      <c r="A174" s="65" t="s">
        <v>102</v>
      </c>
      <c r="B174" s="65">
        <v>4002</v>
      </c>
      <c r="C174" s="59">
        <v>43897</v>
      </c>
      <c r="D174" s="65">
        <v>24</v>
      </c>
      <c r="E174" s="65" t="s">
        <v>103</v>
      </c>
      <c r="F174" s="65">
        <v>22.4</v>
      </c>
      <c r="G174" s="65">
        <v>9.43</v>
      </c>
      <c r="H174" s="65">
        <v>0.38</v>
      </c>
      <c r="I174" s="65">
        <v>0.04</v>
      </c>
      <c r="J174" s="65">
        <v>0.21</v>
      </c>
      <c r="K174" s="65">
        <v>0</v>
      </c>
      <c r="L174" s="65">
        <v>0.01</v>
      </c>
      <c r="M174" s="65">
        <v>0.05</v>
      </c>
      <c r="N174" s="65">
        <v>-0.15</v>
      </c>
      <c r="O174" s="65">
        <v>-0.15</v>
      </c>
      <c r="P174" s="65">
        <v>0</v>
      </c>
      <c r="R174" s="65">
        <v>0.36</v>
      </c>
      <c r="S174" s="65">
        <v>0.33</v>
      </c>
      <c r="T174" s="65">
        <v>0.23</v>
      </c>
      <c r="U174" s="65">
        <v>33.14</v>
      </c>
      <c r="V174" s="65">
        <v>1086.53</v>
      </c>
      <c r="X174" s="65">
        <f t="shared" si="2"/>
        <v>0.64</v>
      </c>
    </row>
    <row r="175" spans="1:24" x14ac:dyDescent="0.25">
      <c r="A175" s="65" t="s">
        <v>102</v>
      </c>
      <c r="B175" s="65">
        <v>4002</v>
      </c>
      <c r="C175" s="59">
        <v>43898</v>
      </c>
      <c r="D175" s="65">
        <v>1</v>
      </c>
      <c r="E175" s="65" t="s">
        <v>103</v>
      </c>
      <c r="F175" s="65">
        <v>16.25</v>
      </c>
      <c r="G175" s="65">
        <v>9.43</v>
      </c>
      <c r="H175" s="65">
        <v>0.23</v>
      </c>
      <c r="I175" s="65">
        <v>0.01</v>
      </c>
      <c r="J175" s="65">
        <v>0.11</v>
      </c>
      <c r="K175" s="65">
        <v>0</v>
      </c>
      <c r="L175" s="65">
        <v>0.04</v>
      </c>
      <c r="M175" s="65">
        <v>0.06</v>
      </c>
      <c r="N175" s="65">
        <v>-0.51</v>
      </c>
      <c r="O175" s="65">
        <v>-0.15</v>
      </c>
      <c r="P175" s="65">
        <v>0</v>
      </c>
      <c r="R175" s="65">
        <v>0.36</v>
      </c>
      <c r="S175" s="65">
        <v>0.33</v>
      </c>
      <c r="T175" s="65">
        <v>0.23</v>
      </c>
      <c r="U175" s="65">
        <v>26.39</v>
      </c>
      <c r="V175" s="65">
        <v>1036.0920000000001</v>
      </c>
      <c r="X175" s="65">
        <f t="shared" si="2"/>
        <v>0.39</v>
      </c>
    </row>
    <row r="176" spans="1:24" x14ac:dyDescent="0.25">
      <c r="A176" s="65" t="s">
        <v>102</v>
      </c>
      <c r="B176" s="65">
        <v>4002</v>
      </c>
      <c r="C176" s="59">
        <v>43898</v>
      </c>
      <c r="D176" s="65">
        <v>2</v>
      </c>
      <c r="E176" s="65" t="s">
        <v>103</v>
      </c>
      <c r="F176" s="65">
        <v>15.31</v>
      </c>
      <c r="G176" s="65">
        <v>9.43</v>
      </c>
      <c r="H176" s="65">
        <v>0.23</v>
      </c>
      <c r="I176" s="65">
        <v>0.01</v>
      </c>
      <c r="J176" s="65">
        <v>0.03</v>
      </c>
      <c r="K176" s="65">
        <v>0</v>
      </c>
      <c r="L176" s="65">
        <v>0</v>
      </c>
      <c r="M176" s="65">
        <v>0.05</v>
      </c>
      <c r="N176" s="65">
        <v>-0.4</v>
      </c>
      <c r="O176" s="65">
        <v>-0.15</v>
      </c>
      <c r="P176" s="65">
        <v>0</v>
      </c>
      <c r="R176" s="65">
        <v>0.36</v>
      </c>
      <c r="S176" s="65">
        <v>0.33</v>
      </c>
      <c r="T176" s="65">
        <v>0.23</v>
      </c>
      <c r="U176" s="65">
        <v>25.43</v>
      </c>
      <c r="V176" s="65">
        <v>1009.944</v>
      </c>
      <c r="X176" s="65">
        <f t="shared" si="2"/>
        <v>0.27</v>
      </c>
    </row>
    <row r="177" spans="1:24" x14ac:dyDescent="0.25">
      <c r="A177" s="65" t="s">
        <v>102</v>
      </c>
      <c r="B177" s="65">
        <v>4002</v>
      </c>
      <c r="C177" s="59">
        <v>43898</v>
      </c>
      <c r="D177" s="65">
        <v>4</v>
      </c>
      <c r="E177" s="65" t="s">
        <v>103</v>
      </c>
      <c r="F177" s="65">
        <v>14.51</v>
      </c>
      <c r="G177" s="65">
        <v>9.43</v>
      </c>
      <c r="H177" s="65">
        <v>0.23</v>
      </c>
      <c r="I177" s="65">
        <v>0.01</v>
      </c>
      <c r="J177" s="65">
        <v>0.04</v>
      </c>
      <c r="K177" s="65">
        <v>0</v>
      </c>
      <c r="L177" s="65">
        <v>0</v>
      </c>
      <c r="M177" s="65">
        <v>0.04</v>
      </c>
      <c r="N177" s="65">
        <v>-0.4</v>
      </c>
      <c r="O177" s="65">
        <v>-0.15</v>
      </c>
      <c r="P177" s="65">
        <v>0</v>
      </c>
      <c r="R177" s="65">
        <v>0.36</v>
      </c>
      <c r="S177" s="65">
        <v>0.33</v>
      </c>
      <c r="T177" s="65">
        <v>0.23</v>
      </c>
      <c r="U177" s="65">
        <v>24.63</v>
      </c>
      <c r="V177" s="65">
        <v>999.12400000000002</v>
      </c>
      <c r="X177" s="65">
        <f t="shared" si="2"/>
        <v>0.28000000000000003</v>
      </c>
    </row>
    <row r="178" spans="1:24" x14ac:dyDescent="0.25">
      <c r="A178" s="65" t="s">
        <v>102</v>
      </c>
      <c r="B178" s="65">
        <v>4002</v>
      </c>
      <c r="C178" s="59">
        <v>43898</v>
      </c>
      <c r="D178" s="65">
        <v>5</v>
      </c>
      <c r="E178" s="65" t="s">
        <v>103</v>
      </c>
      <c r="F178" s="65">
        <v>13.66</v>
      </c>
      <c r="G178" s="65">
        <v>9.43</v>
      </c>
      <c r="H178" s="65">
        <v>0.23</v>
      </c>
      <c r="I178" s="65">
        <v>0.01</v>
      </c>
      <c r="J178" s="65">
        <v>0.05</v>
      </c>
      <c r="K178" s="65">
        <v>0</v>
      </c>
      <c r="L178" s="65">
        <v>0</v>
      </c>
      <c r="M178" s="65">
        <v>0.05</v>
      </c>
      <c r="N178" s="65">
        <v>-0.37</v>
      </c>
      <c r="O178" s="65">
        <v>-0.15</v>
      </c>
      <c r="P178" s="65">
        <v>0</v>
      </c>
      <c r="R178" s="65">
        <v>0.36</v>
      </c>
      <c r="S178" s="65">
        <v>0.33</v>
      </c>
      <c r="T178" s="65">
        <v>0.23</v>
      </c>
      <c r="U178" s="65">
        <v>23.83</v>
      </c>
      <c r="V178" s="65">
        <v>1007.0119999999999</v>
      </c>
      <c r="X178" s="65">
        <f t="shared" si="2"/>
        <v>0.29000000000000004</v>
      </c>
    </row>
    <row r="179" spans="1:24" x14ac:dyDescent="0.25">
      <c r="A179" s="65" t="s">
        <v>102</v>
      </c>
      <c r="B179" s="65">
        <v>4002</v>
      </c>
      <c r="C179" s="59">
        <v>43898</v>
      </c>
      <c r="D179" s="65">
        <v>6</v>
      </c>
      <c r="E179" s="65" t="s">
        <v>103</v>
      </c>
      <c r="F179" s="65">
        <v>13.76</v>
      </c>
      <c r="G179" s="65">
        <v>9.43</v>
      </c>
      <c r="H179" s="65">
        <v>0.23</v>
      </c>
      <c r="I179" s="65">
        <v>0.01</v>
      </c>
      <c r="J179" s="65">
        <v>0.04</v>
      </c>
      <c r="K179" s="65">
        <v>0</v>
      </c>
      <c r="L179" s="65">
        <v>0</v>
      </c>
      <c r="M179" s="65">
        <v>0.03</v>
      </c>
      <c r="N179" s="65">
        <v>-0.42</v>
      </c>
      <c r="O179" s="65">
        <v>-0.15</v>
      </c>
      <c r="P179" s="65">
        <v>0</v>
      </c>
      <c r="R179" s="65">
        <v>0.36</v>
      </c>
      <c r="S179" s="65">
        <v>0.33</v>
      </c>
      <c r="T179" s="65">
        <v>0.23</v>
      </c>
      <c r="U179" s="65">
        <v>23.85</v>
      </c>
      <c r="V179" s="65">
        <v>1029.8320000000001</v>
      </c>
      <c r="X179" s="65">
        <f t="shared" si="2"/>
        <v>0.28000000000000003</v>
      </c>
    </row>
    <row r="180" spans="1:24" x14ac:dyDescent="0.25">
      <c r="A180" s="65" t="s">
        <v>102</v>
      </c>
      <c r="B180" s="65">
        <v>4002</v>
      </c>
      <c r="C180" s="59">
        <v>43898</v>
      </c>
      <c r="D180" s="65">
        <v>7</v>
      </c>
      <c r="E180" s="65" t="s">
        <v>103</v>
      </c>
      <c r="F180" s="65">
        <v>19.71</v>
      </c>
      <c r="G180" s="65">
        <v>9.43</v>
      </c>
      <c r="H180" s="65">
        <v>0.23</v>
      </c>
      <c r="I180" s="65">
        <v>0.01</v>
      </c>
      <c r="J180" s="65">
        <v>0.19</v>
      </c>
      <c r="K180" s="65">
        <v>0</v>
      </c>
      <c r="L180" s="65">
        <v>0</v>
      </c>
      <c r="M180" s="65">
        <v>0.05</v>
      </c>
      <c r="N180" s="65">
        <v>-0.82</v>
      </c>
      <c r="O180" s="65">
        <v>-0.15</v>
      </c>
      <c r="P180" s="65">
        <v>0</v>
      </c>
      <c r="R180" s="65">
        <v>0.36</v>
      </c>
      <c r="S180" s="65">
        <v>0.33</v>
      </c>
      <c r="T180" s="65">
        <v>0.23</v>
      </c>
      <c r="U180" s="65">
        <v>29.57</v>
      </c>
      <c r="V180" s="65">
        <v>1078.596</v>
      </c>
      <c r="X180" s="65">
        <f t="shared" si="2"/>
        <v>0.43000000000000005</v>
      </c>
    </row>
    <row r="181" spans="1:24" x14ac:dyDescent="0.25">
      <c r="A181" s="65" t="s">
        <v>102</v>
      </c>
      <c r="B181" s="65">
        <v>4002</v>
      </c>
      <c r="C181" s="59">
        <v>43898</v>
      </c>
      <c r="D181" s="65">
        <v>8</v>
      </c>
      <c r="E181" s="65" t="s">
        <v>103</v>
      </c>
      <c r="F181" s="65">
        <v>13.7</v>
      </c>
      <c r="G181" s="65">
        <v>9.43</v>
      </c>
      <c r="H181" s="65">
        <v>0.23</v>
      </c>
      <c r="I181" s="65">
        <v>0.01</v>
      </c>
      <c r="J181" s="65">
        <v>0.12</v>
      </c>
      <c r="K181" s="65">
        <v>0</v>
      </c>
      <c r="L181" s="65">
        <v>0</v>
      </c>
      <c r="M181" s="65">
        <v>0.05</v>
      </c>
      <c r="N181" s="65">
        <v>-0.65</v>
      </c>
      <c r="O181" s="65">
        <v>-0.15</v>
      </c>
      <c r="P181" s="65">
        <v>0</v>
      </c>
      <c r="R181" s="65">
        <v>0.36</v>
      </c>
      <c r="S181" s="65">
        <v>0.33</v>
      </c>
      <c r="T181" s="65">
        <v>0.23</v>
      </c>
      <c r="U181" s="65">
        <v>23.66</v>
      </c>
      <c r="V181" s="65">
        <v>1140.21</v>
      </c>
      <c r="X181" s="65">
        <f t="shared" si="2"/>
        <v>0.36</v>
      </c>
    </row>
    <row r="182" spans="1:24" x14ac:dyDescent="0.25">
      <c r="A182" s="65" t="s">
        <v>102</v>
      </c>
      <c r="B182" s="65">
        <v>4002</v>
      </c>
      <c r="C182" s="59">
        <v>43898</v>
      </c>
      <c r="D182" s="65">
        <v>9</v>
      </c>
      <c r="E182" s="65" t="s">
        <v>103</v>
      </c>
      <c r="F182" s="65">
        <v>13.89</v>
      </c>
      <c r="G182" s="65">
        <v>9.43</v>
      </c>
      <c r="H182" s="65">
        <v>0.23</v>
      </c>
      <c r="I182" s="65">
        <v>0.01</v>
      </c>
      <c r="J182" s="65">
        <v>0.08</v>
      </c>
      <c r="K182" s="65">
        <v>0</v>
      </c>
      <c r="L182" s="65">
        <v>0</v>
      </c>
      <c r="M182" s="65">
        <v>0.02</v>
      </c>
      <c r="N182" s="65">
        <v>-0.55000000000000004</v>
      </c>
      <c r="O182" s="65">
        <v>-0.15</v>
      </c>
      <c r="P182" s="65">
        <v>0</v>
      </c>
      <c r="R182" s="65">
        <v>0.36</v>
      </c>
      <c r="S182" s="65">
        <v>0.33</v>
      </c>
      <c r="T182" s="65">
        <v>0.23</v>
      </c>
      <c r="U182" s="65">
        <v>23.88</v>
      </c>
      <c r="V182" s="65">
        <v>1198.7139999999999</v>
      </c>
      <c r="X182" s="65">
        <f t="shared" si="2"/>
        <v>0.32</v>
      </c>
    </row>
    <row r="183" spans="1:24" x14ac:dyDescent="0.25">
      <c r="A183" s="65" t="s">
        <v>102</v>
      </c>
      <c r="B183" s="65">
        <v>4002</v>
      </c>
      <c r="C183" s="59">
        <v>43898</v>
      </c>
      <c r="D183" s="65">
        <v>10</v>
      </c>
      <c r="E183" s="65" t="s">
        <v>103</v>
      </c>
      <c r="F183" s="65">
        <v>13.68</v>
      </c>
      <c r="G183" s="65">
        <v>9.43</v>
      </c>
      <c r="H183" s="65">
        <v>0.23</v>
      </c>
      <c r="I183" s="65">
        <v>0.01</v>
      </c>
      <c r="J183" s="65">
        <v>0.06</v>
      </c>
      <c r="K183" s="65">
        <v>0</v>
      </c>
      <c r="L183" s="65">
        <v>0</v>
      </c>
      <c r="M183" s="65">
        <v>0.05</v>
      </c>
      <c r="N183" s="65">
        <v>-0.5</v>
      </c>
      <c r="O183" s="65">
        <v>-0.15</v>
      </c>
      <c r="P183" s="65">
        <v>0</v>
      </c>
      <c r="R183" s="65">
        <v>0.36</v>
      </c>
      <c r="S183" s="65">
        <v>0.33</v>
      </c>
      <c r="T183" s="65">
        <v>0.23</v>
      </c>
      <c r="U183" s="65">
        <v>23.73</v>
      </c>
      <c r="V183" s="65">
        <v>1225.837</v>
      </c>
      <c r="X183" s="65">
        <f t="shared" si="2"/>
        <v>0.30000000000000004</v>
      </c>
    </row>
    <row r="184" spans="1:24" x14ac:dyDescent="0.25">
      <c r="A184" s="65" t="s">
        <v>102</v>
      </c>
      <c r="B184" s="65">
        <v>4002</v>
      </c>
      <c r="C184" s="59">
        <v>43898</v>
      </c>
      <c r="D184" s="65">
        <v>11</v>
      </c>
      <c r="E184" s="65" t="s">
        <v>103</v>
      </c>
      <c r="F184" s="65">
        <v>13.33</v>
      </c>
      <c r="G184" s="65">
        <v>9.43</v>
      </c>
      <c r="H184" s="65">
        <v>0.23</v>
      </c>
      <c r="I184" s="65">
        <v>0.01</v>
      </c>
      <c r="J184" s="65">
        <v>0.06</v>
      </c>
      <c r="K184" s="65">
        <v>0</v>
      </c>
      <c r="L184" s="65">
        <v>0</v>
      </c>
      <c r="M184" s="65">
        <v>0.01</v>
      </c>
      <c r="N184" s="65">
        <v>-0.35</v>
      </c>
      <c r="O184" s="65">
        <v>-0.15</v>
      </c>
      <c r="P184" s="65">
        <v>0</v>
      </c>
      <c r="R184" s="65">
        <v>0.36</v>
      </c>
      <c r="S184" s="65">
        <v>0.33</v>
      </c>
      <c r="T184" s="65">
        <v>0.23</v>
      </c>
      <c r="U184" s="65">
        <v>23.49</v>
      </c>
      <c r="V184" s="65">
        <v>1236.5429999999999</v>
      </c>
      <c r="X184" s="65">
        <f t="shared" si="2"/>
        <v>0.30000000000000004</v>
      </c>
    </row>
    <row r="185" spans="1:24" x14ac:dyDescent="0.25">
      <c r="A185" s="65" t="s">
        <v>102</v>
      </c>
      <c r="B185" s="65">
        <v>4002</v>
      </c>
      <c r="C185" s="59">
        <v>43898</v>
      </c>
      <c r="D185" s="65">
        <v>12</v>
      </c>
      <c r="E185" s="65" t="s">
        <v>103</v>
      </c>
      <c r="F185" s="65">
        <v>13.6</v>
      </c>
      <c r="G185" s="65">
        <v>9.43</v>
      </c>
      <c r="H185" s="65">
        <v>0.23</v>
      </c>
      <c r="I185" s="65">
        <v>0.01</v>
      </c>
      <c r="J185" s="65">
        <v>0.05</v>
      </c>
      <c r="K185" s="65">
        <v>0</v>
      </c>
      <c r="L185" s="65">
        <v>0</v>
      </c>
      <c r="M185" s="65">
        <v>0.01</v>
      </c>
      <c r="N185" s="65">
        <v>-0.33</v>
      </c>
      <c r="O185" s="65">
        <v>-0.15</v>
      </c>
      <c r="P185" s="65">
        <v>0</v>
      </c>
      <c r="R185" s="65">
        <v>0.36</v>
      </c>
      <c r="S185" s="65">
        <v>0.33</v>
      </c>
      <c r="T185" s="65">
        <v>0.23</v>
      </c>
      <c r="U185" s="65">
        <v>23.77</v>
      </c>
      <c r="V185" s="65">
        <v>1224.5530000000001</v>
      </c>
      <c r="X185" s="65">
        <f t="shared" si="2"/>
        <v>0.29000000000000004</v>
      </c>
    </row>
    <row r="186" spans="1:24" x14ac:dyDescent="0.25">
      <c r="A186" s="65" t="s">
        <v>102</v>
      </c>
      <c r="B186" s="65">
        <v>4002</v>
      </c>
      <c r="C186" s="59">
        <v>43898</v>
      </c>
      <c r="D186" s="65">
        <v>13</v>
      </c>
      <c r="E186" s="65" t="s">
        <v>103</v>
      </c>
      <c r="F186" s="65">
        <v>12.45</v>
      </c>
      <c r="G186" s="65">
        <v>9.43</v>
      </c>
      <c r="H186" s="65">
        <v>0.23</v>
      </c>
      <c r="I186" s="65">
        <v>0.01</v>
      </c>
      <c r="J186" s="65">
        <v>7.0000000000000007E-2</v>
      </c>
      <c r="K186" s="65">
        <v>0</v>
      </c>
      <c r="L186" s="65">
        <v>0</v>
      </c>
      <c r="M186" s="65">
        <v>0.03</v>
      </c>
      <c r="N186" s="65">
        <v>-0.32</v>
      </c>
      <c r="O186" s="65">
        <v>-0.15</v>
      </c>
      <c r="P186" s="65">
        <v>0</v>
      </c>
      <c r="R186" s="65">
        <v>0.36</v>
      </c>
      <c r="S186" s="65">
        <v>0.33</v>
      </c>
      <c r="T186" s="65">
        <v>0.23</v>
      </c>
      <c r="U186" s="65">
        <v>22.67</v>
      </c>
      <c r="V186" s="65">
        <v>1198.048</v>
      </c>
      <c r="X186" s="65">
        <f t="shared" si="2"/>
        <v>0.31000000000000005</v>
      </c>
    </row>
    <row r="187" spans="1:24" x14ac:dyDescent="0.25">
      <c r="A187" s="65" t="s">
        <v>102</v>
      </c>
      <c r="B187" s="65">
        <v>4002</v>
      </c>
      <c r="C187" s="59">
        <v>43898</v>
      </c>
      <c r="D187" s="65">
        <v>14</v>
      </c>
      <c r="E187" s="65" t="s">
        <v>103</v>
      </c>
      <c r="F187" s="65">
        <v>9.2799999999999994</v>
      </c>
      <c r="G187" s="65">
        <v>9.43</v>
      </c>
      <c r="H187" s="65">
        <v>0.23</v>
      </c>
      <c r="I187" s="65">
        <v>0.01</v>
      </c>
      <c r="J187" s="65">
        <v>0.15</v>
      </c>
      <c r="K187" s="65">
        <v>0</v>
      </c>
      <c r="L187" s="65">
        <v>0</v>
      </c>
      <c r="M187" s="65">
        <v>0</v>
      </c>
      <c r="N187" s="65">
        <v>-0.27</v>
      </c>
      <c r="O187" s="65">
        <v>-0.15</v>
      </c>
      <c r="P187" s="65">
        <v>0</v>
      </c>
      <c r="R187" s="65">
        <v>0.36</v>
      </c>
      <c r="S187" s="65">
        <v>0.33</v>
      </c>
      <c r="T187" s="65">
        <v>0.23</v>
      </c>
      <c r="U187" s="65">
        <v>19.600000000000001</v>
      </c>
      <c r="V187" s="65">
        <v>1168.232</v>
      </c>
      <c r="X187" s="65">
        <f t="shared" si="2"/>
        <v>0.39</v>
      </c>
    </row>
    <row r="188" spans="1:24" x14ac:dyDescent="0.25">
      <c r="A188" s="65" t="s">
        <v>102</v>
      </c>
      <c r="B188" s="65">
        <v>4002</v>
      </c>
      <c r="C188" s="59">
        <v>43898</v>
      </c>
      <c r="D188" s="65">
        <v>15</v>
      </c>
      <c r="E188" s="65" t="s">
        <v>103</v>
      </c>
      <c r="F188" s="65">
        <v>10.74</v>
      </c>
      <c r="G188" s="65">
        <v>9.43</v>
      </c>
      <c r="H188" s="65">
        <v>0.23</v>
      </c>
      <c r="I188" s="65">
        <v>0.01</v>
      </c>
      <c r="J188" s="65">
        <v>0.11</v>
      </c>
      <c r="K188" s="65">
        <v>0</v>
      </c>
      <c r="L188" s="65">
        <v>0</v>
      </c>
      <c r="M188" s="65">
        <v>-0.01</v>
      </c>
      <c r="N188" s="65">
        <v>-0.28999999999999998</v>
      </c>
      <c r="O188" s="65">
        <v>-0.15</v>
      </c>
      <c r="P188" s="65">
        <v>0</v>
      </c>
      <c r="R188" s="65">
        <v>0.36</v>
      </c>
      <c r="S188" s="65">
        <v>0.33</v>
      </c>
      <c r="T188" s="65">
        <v>0.23</v>
      </c>
      <c r="U188" s="65">
        <v>20.99</v>
      </c>
      <c r="V188" s="65">
        <v>1140.3219999999999</v>
      </c>
      <c r="X188" s="65">
        <f t="shared" si="2"/>
        <v>0.35000000000000003</v>
      </c>
    </row>
    <row r="189" spans="1:24" x14ac:dyDescent="0.25">
      <c r="A189" s="65" t="s">
        <v>102</v>
      </c>
      <c r="B189" s="65">
        <v>4002</v>
      </c>
      <c r="C189" s="59">
        <v>43898</v>
      </c>
      <c r="D189" s="65">
        <v>16</v>
      </c>
      <c r="E189" s="65" t="s">
        <v>103</v>
      </c>
      <c r="F189" s="65">
        <v>8.0399999999999991</v>
      </c>
      <c r="G189" s="65">
        <v>9.43</v>
      </c>
      <c r="H189" s="65">
        <v>0.23</v>
      </c>
      <c r="I189" s="65">
        <v>0.01</v>
      </c>
      <c r="J189" s="65">
        <v>0.08</v>
      </c>
      <c r="K189" s="65">
        <v>0</v>
      </c>
      <c r="L189" s="65">
        <v>0</v>
      </c>
      <c r="M189" s="65">
        <v>0.01</v>
      </c>
      <c r="N189" s="65">
        <v>-0.25</v>
      </c>
      <c r="O189" s="65">
        <v>-0.15</v>
      </c>
      <c r="P189" s="65">
        <v>0</v>
      </c>
      <c r="R189" s="65">
        <v>0.36</v>
      </c>
      <c r="S189" s="65">
        <v>0.33</v>
      </c>
      <c r="T189" s="65">
        <v>0.23</v>
      </c>
      <c r="U189" s="65">
        <v>18.32</v>
      </c>
      <c r="V189" s="65">
        <v>1136.27</v>
      </c>
      <c r="X189" s="65">
        <f t="shared" si="2"/>
        <v>0.32</v>
      </c>
    </row>
    <row r="190" spans="1:24" x14ac:dyDescent="0.25">
      <c r="A190" s="65" t="s">
        <v>102</v>
      </c>
      <c r="B190" s="65">
        <v>4002</v>
      </c>
      <c r="C190" s="59">
        <v>43898</v>
      </c>
      <c r="D190" s="65">
        <v>17</v>
      </c>
      <c r="E190" s="65" t="s">
        <v>103</v>
      </c>
      <c r="F190" s="65">
        <v>11.29</v>
      </c>
      <c r="G190" s="65">
        <v>9.43</v>
      </c>
      <c r="H190" s="65">
        <v>0.23</v>
      </c>
      <c r="I190" s="65">
        <v>0.01</v>
      </c>
      <c r="J190" s="65">
        <v>7.0000000000000007E-2</v>
      </c>
      <c r="K190" s="65">
        <v>0</v>
      </c>
      <c r="L190" s="65">
        <v>0</v>
      </c>
      <c r="M190" s="65">
        <v>0</v>
      </c>
      <c r="N190" s="65">
        <v>-0.41</v>
      </c>
      <c r="O190" s="65">
        <v>-0.15</v>
      </c>
      <c r="P190" s="65">
        <v>0</v>
      </c>
      <c r="R190" s="65">
        <v>0.36</v>
      </c>
      <c r="S190" s="65">
        <v>0.33</v>
      </c>
      <c r="T190" s="65">
        <v>0.23</v>
      </c>
      <c r="U190" s="65">
        <v>21.39</v>
      </c>
      <c r="V190" s="65">
        <v>1167.3240000000001</v>
      </c>
      <c r="X190" s="65">
        <f t="shared" si="2"/>
        <v>0.31000000000000005</v>
      </c>
    </row>
    <row r="191" spans="1:24" x14ac:dyDescent="0.25">
      <c r="A191" s="65" t="s">
        <v>102</v>
      </c>
      <c r="B191" s="65">
        <v>4002</v>
      </c>
      <c r="C191" s="59">
        <v>43898</v>
      </c>
      <c r="D191" s="65">
        <v>18</v>
      </c>
      <c r="E191" s="65" t="s">
        <v>103</v>
      </c>
      <c r="F191" s="65">
        <v>13.98</v>
      </c>
      <c r="G191" s="65">
        <v>9.43</v>
      </c>
      <c r="H191" s="65">
        <v>0.23</v>
      </c>
      <c r="I191" s="65">
        <v>0.01</v>
      </c>
      <c r="J191" s="65">
        <v>0.06</v>
      </c>
      <c r="K191" s="65">
        <v>0</v>
      </c>
      <c r="L191" s="65">
        <v>0.02</v>
      </c>
      <c r="M191" s="65">
        <v>0.01</v>
      </c>
      <c r="N191" s="65">
        <v>-0.56999999999999995</v>
      </c>
      <c r="O191" s="65">
        <v>-0.15</v>
      </c>
      <c r="P191" s="65">
        <v>0</v>
      </c>
      <c r="R191" s="65">
        <v>0.36</v>
      </c>
      <c r="S191" s="65">
        <v>0.33</v>
      </c>
      <c r="T191" s="65">
        <v>0.23</v>
      </c>
      <c r="U191" s="65">
        <v>23.94</v>
      </c>
      <c r="V191" s="65">
        <v>1234.6220000000001</v>
      </c>
      <c r="X191" s="65">
        <f t="shared" si="2"/>
        <v>0.32000000000000006</v>
      </c>
    </row>
    <row r="192" spans="1:24" x14ac:dyDescent="0.25">
      <c r="A192" s="65" t="s">
        <v>102</v>
      </c>
      <c r="B192" s="65">
        <v>4002</v>
      </c>
      <c r="C192" s="59">
        <v>43898</v>
      </c>
      <c r="D192" s="65">
        <v>19</v>
      </c>
      <c r="E192" s="65" t="s">
        <v>103</v>
      </c>
      <c r="F192" s="65">
        <v>15.22</v>
      </c>
      <c r="G192" s="65">
        <v>9.43</v>
      </c>
      <c r="H192" s="65">
        <v>0.23</v>
      </c>
      <c r="I192" s="65">
        <v>0.01</v>
      </c>
      <c r="J192" s="65">
        <v>0.06</v>
      </c>
      <c r="K192" s="65">
        <v>0</v>
      </c>
      <c r="L192" s="65">
        <v>0.13</v>
      </c>
      <c r="M192" s="65">
        <v>0.03</v>
      </c>
      <c r="N192" s="65">
        <v>-0.7</v>
      </c>
      <c r="O192" s="65">
        <v>-0.15</v>
      </c>
      <c r="P192" s="65">
        <v>0</v>
      </c>
      <c r="R192" s="65">
        <v>0.36</v>
      </c>
      <c r="S192" s="65">
        <v>0.33</v>
      </c>
      <c r="T192" s="65">
        <v>0.23</v>
      </c>
      <c r="U192" s="65">
        <v>25.18</v>
      </c>
      <c r="V192" s="65">
        <v>1300.711</v>
      </c>
      <c r="X192" s="65">
        <f t="shared" si="2"/>
        <v>0.43000000000000005</v>
      </c>
    </row>
    <row r="193" spans="1:24" x14ac:dyDescent="0.25">
      <c r="A193" s="65" t="s">
        <v>102</v>
      </c>
      <c r="B193" s="65">
        <v>4002</v>
      </c>
      <c r="C193" s="59">
        <v>43898</v>
      </c>
      <c r="D193" s="65">
        <v>20</v>
      </c>
      <c r="E193" s="65" t="s">
        <v>103</v>
      </c>
      <c r="F193" s="65">
        <v>16.489999999999998</v>
      </c>
      <c r="G193" s="65">
        <v>9.43</v>
      </c>
      <c r="H193" s="65">
        <v>0.23</v>
      </c>
      <c r="I193" s="65">
        <v>0.01</v>
      </c>
      <c r="J193" s="65">
        <v>0.06</v>
      </c>
      <c r="K193" s="65">
        <v>0</v>
      </c>
      <c r="L193" s="65">
        <v>0</v>
      </c>
      <c r="M193" s="65">
        <v>0.01</v>
      </c>
      <c r="N193" s="65">
        <v>-0.74</v>
      </c>
      <c r="O193" s="65">
        <v>-0.15</v>
      </c>
      <c r="P193" s="65">
        <v>0</v>
      </c>
      <c r="R193" s="65">
        <v>0.36</v>
      </c>
      <c r="S193" s="65">
        <v>0.33</v>
      </c>
      <c r="T193" s="65">
        <v>0.23</v>
      </c>
      <c r="U193" s="65">
        <v>26.26</v>
      </c>
      <c r="V193" s="65">
        <v>1348.7360000000001</v>
      </c>
      <c r="X193" s="65">
        <f t="shared" si="2"/>
        <v>0.30000000000000004</v>
      </c>
    </row>
    <row r="194" spans="1:24" x14ac:dyDescent="0.25">
      <c r="A194" s="65" t="s">
        <v>102</v>
      </c>
      <c r="B194" s="65">
        <v>4002</v>
      </c>
      <c r="C194" s="59">
        <v>43898</v>
      </c>
      <c r="D194" s="65">
        <v>21</v>
      </c>
      <c r="E194" s="65" t="s">
        <v>103</v>
      </c>
      <c r="F194" s="65">
        <v>19.260000000000002</v>
      </c>
      <c r="G194" s="65">
        <v>9.43</v>
      </c>
      <c r="H194" s="65">
        <v>0.23</v>
      </c>
      <c r="I194" s="65">
        <v>0.01</v>
      </c>
      <c r="J194" s="65">
        <v>0.14000000000000001</v>
      </c>
      <c r="K194" s="65">
        <v>0</v>
      </c>
      <c r="L194" s="65">
        <v>0.02</v>
      </c>
      <c r="M194" s="65">
        <v>0.01</v>
      </c>
      <c r="N194" s="65">
        <v>-0.78</v>
      </c>
      <c r="O194" s="65">
        <v>-0.15</v>
      </c>
      <c r="P194" s="65">
        <v>0</v>
      </c>
      <c r="R194" s="65">
        <v>0.36</v>
      </c>
      <c r="S194" s="65">
        <v>0.33</v>
      </c>
      <c r="T194" s="65">
        <v>0.23</v>
      </c>
      <c r="U194" s="65">
        <v>29.09</v>
      </c>
      <c r="V194" s="65">
        <v>1300.529</v>
      </c>
      <c r="X194" s="65">
        <f t="shared" si="2"/>
        <v>0.4</v>
      </c>
    </row>
    <row r="195" spans="1:24" x14ac:dyDescent="0.25">
      <c r="A195" s="65" t="s">
        <v>102</v>
      </c>
      <c r="B195" s="65">
        <v>4002</v>
      </c>
      <c r="C195" s="59">
        <v>43898</v>
      </c>
      <c r="D195" s="65">
        <v>22</v>
      </c>
      <c r="E195" s="65" t="s">
        <v>103</v>
      </c>
      <c r="F195" s="65">
        <v>16.43</v>
      </c>
      <c r="G195" s="65">
        <v>9.43</v>
      </c>
      <c r="H195" s="65">
        <v>0.23</v>
      </c>
      <c r="I195" s="65">
        <v>0.01</v>
      </c>
      <c r="J195" s="65">
        <v>0.11</v>
      </c>
      <c r="K195" s="65">
        <v>0</v>
      </c>
      <c r="L195" s="65">
        <v>0.11</v>
      </c>
      <c r="M195" s="65">
        <v>0.03</v>
      </c>
      <c r="N195" s="65">
        <v>-0.69</v>
      </c>
      <c r="O195" s="65">
        <v>-0.15</v>
      </c>
      <c r="P195" s="65">
        <v>0</v>
      </c>
      <c r="R195" s="65">
        <v>0.36</v>
      </c>
      <c r="S195" s="65">
        <v>0.33</v>
      </c>
      <c r="T195" s="65">
        <v>0.23</v>
      </c>
      <c r="U195" s="65">
        <v>26.43</v>
      </c>
      <c r="V195" s="65">
        <v>1214.1289999999999</v>
      </c>
      <c r="X195" s="65">
        <f t="shared" si="2"/>
        <v>0.46</v>
      </c>
    </row>
    <row r="196" spans="1:24" x14ac:dyDescent="0.25">
      <c r="A196" s="65" t="s">
        <v>102</v>
      </c>
      <c r="B196" s="65">
        <v>4002</v>
      </c>
      <c r="C196" s="59">
        <v>43898</v>
      </c>
      <c r="D196" s="65">
        <v>23</v>
      </c>
      <c r="E196" s="65" t="s">
        <v>103</v>
      </c>
      <c r="F196" s="65">
        <v>15.39</v>
      </c>
      <c r="G196" s="65">
        <v>9.43</v>
      </c>
      <c r="H196" s="65">
        <v>0.23</v>
      </c>
      <c r="I196" s="65">
        <v>0.01</v>
      </c>
      <c r="J196" s="65">
        <v>0.14000000000000001</v>
      </c>
      <c r="K196" s="65">
        <v>0</v>
      </c>
      <c r="L196" s="65">
        <v>0.06</v>
      </c>
      <c r="M196" s="65">
        <v>0.01</v>
      </c>
      <c r="N196" s="65">
        <v>-0.65</v>
      </c>
      <c r="O196" s="65">
        <v>-0.15</v>
      </c>
      <c r="P196" s="65">
        <v>0</v>
      </c>
      <c r="R196" s="65">
        <v>0.36</v>
      </c>
      <c r="S196" s="65">
        <v>0.33</v>
      </c>
      <c r="T196" s="65">
        <v>0.23</v>
      </c>
      <c r="U196" s="65">
        <v>25.39</v>
      </c>
      <c r="V196" s="65">
        <v>1122.212</v>
      </c>
      <c r="X196" s="65">
        <f t="shared" si="2"/>
        <v>0.44</v>
      </c>
    </row>
    <row r="197" spans="1:24" x14ac:dyDescent="0.25">
      <c r="A197" s="65" t="s">
        <v>102</v>
      </c>
      <c r="B197" s="65">
        <v>4002</v>
      </c>
      <c r="C197" s="59">
        <v>43898</v>
      </c>
      <c r="D197" s="65">
        <v>24</v>
      </c>
      <c r="E197" s="65" t="s">
        <v>103</v>
      </c>
      <c r="F197" s="65">
        <v>13.42</v>
      </c>
      <c r="G197" s="65">
        <v>9.43</v>
      </c>
      <c r="H197" s="65">
        <v>0.23</v>
      </c>
      <c r="I197" s="65">
        <v>0.01</v>
      </c>
      <c r="J197" s="65">
        <v>0.12</v>
      </c>
      <c r="K197" s="65">
        <v>0</v>
      </c>
      <c r="L197" s="65">
        <v>0</v>
      </c>
      <c r="M197" s="65">
        <v>0.01</v>
      </c>
      <c r="N197" s="65">
        <v>-0.53</v>
      </c>
      <c r="O197" s="65">
        <v>-0.15</v>
      </c>
      <c r="P197" s="65">
        <v>0</v>
      </c>
      <c r="R197" s="65">
        <v>0.36</v>
      </c>
      <c r="S197" s="65">
        <v>0.33</v>
      </c>
      <c r="T197" s="65">
        <v>0.23</v>
      </c>
      <c r="U197" s="65">
        <v>23.46</v>
      </c>
      <c r="V197" s="65">
        <v>1036.9739999999999</v>
      </c>
      <c r="X197" s="65">
        <f t="shared" si="2"/>
        <v>0.36</v>
      </c>
    </row>
    <row r="198" spans="1:24" x14ac:dyDescent="0.25">
      <c r="A198" s="65" t="s">
        <v>102</v>
      </c>
      <c r="B198" s="65">
        <v>4002</v>
      </c>
      <c r="C198" s="59">
        <v>43899</v>
      </c>
      <c r="D198" s="65">
        <v>1</v>
      </c>
      <c r="E198" s="65" t="s">
        <v>103</v>
      </c>
      <c r="F198" s="65">
        <v>12.65</v>
      </c>
      <c r="G198" s="65">
        <v>9.43</v>
      </c>
      <c r="H198" s="65">
        <v>0.21</v>
      </c>
      <c r="I198" s="65">
        <v>0.02</v>
      </c>
      <c r="J198" s="65">
        <v>0.06</v>
      </c>
      <c r="K198" s="65">
        <v>0</v>
      </c>
      <c r="L198" s="65">
        <v>0</v>
      </c>
      <c r="M198" s="65">
        <v>0</v>
      </c>
      <c r="N198" s="65">
        <v>-0.1</v>
      </c>
      <c r="O198" s="65">
        <v>-0.15</v>
      </c>
      <c r="P198" s="65">
        <v>0</v>
      </c>
      <c r="R198" s="65">
        <v>0.36</v>
      </c>
      <c r="S198" s="65">
        <v>0.33</v>
      </c>
      <c r="T198" s="65">
        <v>0.23</v>
      </c>
      <c r="U198" s="65">
        <v>23.04</v>
      </c>
      <c r="V198" s="65">
        <v>985.65800000000002</v>
      </c>
      <c r="X198" s="65">
        <f t="shared" si="2"/>
        <v>0.28999999999999998</v>
      </c>
    </row>
    <row r="199" spans="1:24" x14ac:dyDescent="0.25">
      <c r="A199" s="65" t="s">
        <v>102</v>
      </c>
      <c r="B199" s="65">
        <v>4002</v>
      </c>
      <c r="C199" s="59">
        <v>43899</v>
      </c>
      <c r="D199" s="65">
        <v>2</v>
      </c>
      <c r="E199" s="65" t="s">
        <v>103</v>
      </c>
      <c r="F199" s="65">
        <v>12.53</v>
      </c>
      <c r="G199" s="65">
        <v>9.43</v>
      </c>
      <c r="H199" s="65">
        <v>0.21</v>
      </c>
      <c r="I199" s="65">
        <v>0.02</v>
      </c>
      <c r="J199" s="65">
        <v>0.05</v>
      </c>
      <c r="K199" s="65">
        <v>0</v>
      </c>
      <c r="L199" s="65">
        <v>0</v>
      </c>
      <c r="M199" s="65">
        <v>0</v>
      </c>
      <c r="N199" s="65">
        <v>-0.08</v>
      </c>
      <c r="O199" s="65">
        <v>-0.15</v>
      </c>
      <c r="P199" s="65">
        <v>0</v>
      </c>
      <c r="R199" s="65">
        <v>0.36</v>
      </c>
      <c r="S199" s="65">
        <v>0.33</v>
      </c>
      <c r="T199" s="65">
        <v>0.23</v>
      </c>
      <c r="U199" s="65">
        <v>22.93</v>
      </c>
      <c r="V199" s="65">
        <v>956.65</v>
      </c>
      <c r="X199" s="65">
        <f t="shared" si="2"/>
        <v>0.27999999999999997</v>
      </c>
    </row>
    <row r="200" spans="1:24" x14ac:dyDescent="0.25">
      <c r="A200" s="65" t="s">
        <v>102</v>
      </c>
      <c r="B200" s="65">
        <v>4002</v>
      </c>
      <c r="C200" s="59">
        <v>43899</v>
      </c>
      <c r="D200" s="65">
        <v>3</v>
      </c>
      <c r="E200" s="65" t="s">
        <v>103</v>
      </c>
      <c r="F200" s="65">
        <v>11.86</v>
      </c>
      <c r="G200" s="65">
        <v>9.43</v>
      </c>
      <c r="H200" s="65">
        <v>0.21</v>
      </c>
      <c r="I200" s="65">
        <v>0.02</v>
      </c>
      <c r="J200" s="65">
        <v>0.05</v>
      </c>
      <c r="K200" s="65">
        <v>0</v>
      </c>
      <c r="L200" s="65">
        <v>0</v>
      </c>
      <c r="M200" s="65">
        <v>0.02</v>
      </c>
      <c r="N200" s="65">
        <v>-0.1</v>
      </c>
      <c r="O200" s="65">
        <v>-0.15</v>
      </c>
      <c r="P200" s="65">
        <v>0</v>
      </c>
      <c r="R200" s="65">
        <v>0.36</v>
      </c>
      <c r="S200" s="65">
        <v>0.33</v>
      </c>
      <c r="T200" s="65">
        <v>0.23</v>
      </c>
      <c r="U200" s="65">
        <v>22.26</v>
      </c>
      <c r="V200" s="65">
        <v>943.75900000000001</v>
      </c>
      <c r="X200" s="65">
        <f t="shared" ref="X200:X263" si="3">H200+I200+J200+K200+L200+P200+Q200</f>
        <v>0.27999999999999997</v>
      </c>
    </row>
    <row r="201" spans="1:24" x14ac:dyDescent="0.25">
      <c r="A201" s="65" t="s">
        <v>102</v>
      </c>
      <c r="B201" s="65">
        <v>4002</v>
      </c>
      <c r="C201" s="59">
        <v>43899</v>
      </c>
      <c r="D201" s="65">
        <v>4</v>
      </c>
      <c r="E201" s="65" t="s">
        <v>103</v>
      </c>
      <c r="F201" s="65">
        <v>11.97</v>
      </c>
      <c r="G201" s="65">
        <v>9.43</v>
      </c>
      <c r="H201" s="65">
        <v>0.21</v>
      </c>
      <c r="I201" s="65">
        <v>0.02</v>
      </c>
      <c r="J201" s="65">
        <v>0.04</v>
      </c>
      <c r="K201" s="65">
        <v>0</v>
      </c>
      <c r="L201" s="65">
        <v>0</v>
      </c>
      <c r="M201" s="65">
        <v>0.02</v>
      </c>
      <c r="N201" s="65">
        <v>-0.08</v>
      </c>
      <c r="O201" s="65">
        <v>-0.15</v>
      </c>
      <c r="P201" s="65">
        <v>0</v>
      </c>
      <c r="R201" s="65">
        <v>0.36</v>
      </c>
      <c r="S201" s="65">
        <v>0.33</v>
      </c>
      <c r="T201" s="65">
        <v>0.23</v>
      </c>
      <c r="U201" s="65">
        <v>22.38</v>
      </c>
      <c r="V201" s="65">
        <v>948.35699999999997</v>
      </c>
      <c r="X201" s="65">
        <f t="shared" si="3"/>
        <v>0.26999999999999996</v>
      </c>
    </row>
    <row r="202" spans="1:24" x14ac:dyDescent="0.25">
      <c r="A202" s="65" t="s">
        <v>102</v>
      </c>
      <c r="B202" s="65">
        <v>4002</v>
      </c>
      <c r="C202" s="59">
        <v>43899</v>
      </c>
      <c r="D202" s="65">
        <v>5</v>
      </c>
      <c r="E202" s="65" t="s">
        <v>103</v>
      </c>
      <c r="F202" s="65">
        <v>11.7</v>
      </c>
      <c r="G202" s="65">
        <v>9.43</v>
      </c>
      <c r="H202" s="65">
        <v>0.21</v>
      </c>
      <c r="I202" s="65">
        <v>0.02</v>
      </c>
      <c r="J202" s="65">
        <v>0.05</v>
      </c>
      <c r="K202" s="65">
        <v>0</v>
      </c>
      <c r="L202" s="65">
        <v>0</v>
      </c>
      <c r="M202" s="65">
        <v>0.02</v>
      </c>
      <c r="N202" s="65">
        <v>-0.08</v>
      </c>
      <c r="O202" s="65">
        <v>-0.15</v>
      </c>
      <c r="P202" s="65">
        <v>0</v>
      </c>
      <c r="R202" s="65">
        <v>0.36</v>
      </c>
      <c r="S202" s="65">
        <v>0.33</v>
      </c>
      <c r="T202" s="65">
        <v>0.23</v>
      </c>
      <c r="U202" s="65">
        <v>22.12</v>
      </c>
      <c r="V202" s="65">
        <v>985.53099999999995</v>
      </c>
      <c r="X202" s="65">
        <f t="shared" si="3"/>
        <v>0.27999999999999997</v>
      </c>
    </row>
    <row r="203" spans="1:24" x14ac:dyDescent="0.25">
      <c r="A203" s="65" t="s">
        <v>102</v>
      </c>
      <c r="B203" s="65">
        <v>4002</v>
      </c>
      <c r="C203" s="59">
        <v>43899</v>
      </c>
      <c r="D203" s="65">
        <v>6</v>
      </c>
      <c r="E203" s="65" t="s">
        <v>103</v>
      </c>
      <c r="F203" s="65">
        <v>12</v>
      </c>
      <c r="G203" s="65">
        <v>9.43</v>
      </c>
      <c r="H203" s="65">
        <v>0.21</v>
      </c>
      <c r="I203" s="65">
        <v>0.02</v>
      </c>
      <c r="J203" s="65">
        <v>0.14000000000000001</v>
      </c>
      <c r="K203" s="65">
        <v>0</v>
      </c>
      <c r="L203" s="65">
        <v>0</v>
      </c>
      <c r="M203" s="65">
        <v>0.02</v>
      </c>
      <c r="N203" s="65">
        <v>-0.16</v>
      </c>
      <c r="O203" s="65">
        <v>-0.15</v>
      </c>
      <c r="P203" s="65">
        <v>0</v>
      </c>
      <c r="R203" s="65">
        <v>0.36</v>
      </c>
      <c r="S203" s="65">
        <v>0.33</v>
      </c>
      <c r="T203" s="65">
        <v>0.23</v>
      </c>
      <c r="U203" s="65">
        <v>22.43</v>
      </c>
      <c r="V203" s="65">
        <v>1091.473</v>
      </c>
      <c r="X203" s="65">
        <f t="shared" si="3"/>
        <v>0.37</v>
      </c>
    </row>
    <row r="204" spans="1:24" x14ac:dyDescent="0.25">
      <c r="A204" s="65" t="s">
        <v>102</v>
      </c>
      <c r="B204" s="65">
        <v>4002</v>
      </c>
      <c r="C204" s="59">
        <v>43899</v>
      </c>
      <c r="D204" s="65">
        <v>7</v>
      </c>
      <c r="E204" s="65" t="s">
        <v>103</v>
      </c>
      <c r="F204" s="65">
        <v>16.29</v>
      </c>
      <c r="G204" s="65">
        <v>9.43</v>
      </c>
      <c r="H204" s="65">
        <v>0.21</v>
      </c>
      <c r="I204" s="65">
        <v>0.02</v>
      </c>
      <c r="J204" s="65">
        <v>0.56000000000000005</v>
      </c>
      <c r="K204" s="65">
        <v>0</v>
      </c>
      <c r="L204" s="65">
        <v>0</v>
      </c>
      <c r="M204" s="65">
        <v>0.02</v>
      </c>
      <c r="N204" s="65">
        <v>-0.1</v>
      </c>
      <c r="O204" s="65">
        <v>-0.15</v>
      </c>
      <c r="P204" s="65">
        <v>0</v>
      </c>
      <c r="R204" s="65">
        <v>0.36</v>
      </c>
      <c r="S204" s="65">
        <v>0.33</v>
      </c>
      <c r="T204" s="65">
        <v>0.23</v>
      </c>
      <c r="U204" s="65">
        <v>27.2</v>
      </c>
      <c r="V204" s="65">
        <v>1268.6310000000001</v>
      </c>
      <c r="X204" s="65">
        <f t="shared" si="3"/>
        <v>0.79</v>
      </c>
    </row>
    <row r="205" spans="1:24" x14ac:dyDescent="0.25">
      <c r="A205" s="65" t="s">
        <v>102</v>
      </c>
      <c r="B205" s="65">
        <v>4002</v>
      </c>
      <c r="C205" s="59">
        <v>43899</v>
      </c>
      <c r="D205" s="65">
        <v>8</v>
      </c>
      <c r="E205" s="65" t="s">
        <v>104</v>
      </c>
      <c r="F205" s="65">
        <v>26.09</v>
      </c>
      <c r="G205" s="65">
        <v>9.43</v>
      </c>
      <c r="H205" s="65">
        <v>0.21</v>
      </c>
      <c r="I205" s="65">
        <v>0.02</v>
      </c>
      <c r="J205" s="65">
        <v>0.51</v>
      </c>
      <c r="K205" s="65">
        <v>0.36</v>
      </c>
      <c r="L205" s="65">
        <v>0</v>
      </c>
      <c r="M205" s="65">
        <v>0.03</v>
      </c>
      <c r="N205" s="65">
        <v>-0.3</v>
      </c>
      <c r="O205" s="65">
        <v>-0.15</v>
      </c>
      <c r="P205" s="65">
        <v>0</v>
      </c>
      <c r="R205" s="65">
        <v>0.36</v>
      </c>
      <c r="S205" s="65">
        <v>0.33</v>
      </c>
      <c r="T205" s="65">
        <v>0.23</v>
      </c>
      <c r="U205" s="65">
        <v>37.119999999999997</v>
      </c>
      <c r="V205" s="65">
        <v>1360.943</v>
      </c>
      <c r="X205" s="65">
        <f t="shared" si="3"/>
        <v>1.1000000000000001</v>
      </c>
    </row>
    <row r="206" spans="1:24" x14ac:dyDescent="0.25">
      <c r="A206" s="65" t="s">
        <v>102</v>
      </c>
      <c r="B206" s="65">
        <v>4002</v>
      </c>
      <c r="C206" s="59">
        <v>43899</v>
      </c>
      <c r="D206" s="65">
        <v>9</v>
      </c>
      <c r="E206" s="65" t="s">
        <v>104</v>
      </c>
      <c r="F206" s="65">
        <v>16.399999999999999</v>
      </c>
      <c r="G206" s="65">
        <v>9.43</v>
      </c>
      <c r="H206" s="65">
        <v>0.21</v>
      </c>
      <c r="I206" s="65">
        <v>0.02</v>
      </c>
      <c r="J206" s="65">
        <v>0.23</v>
      </c>
      <c r="K206" s="65">
        <v>0.36</v>
      </c>
      <c r="L206" s="65">
        <v>0</v>
      </c>
      <c r="M206" s="65">
        <v>0</v>
      </c>
      <c r="N206" s="65">
        <v>-0.19</v>
      </c>
      <c r="O206" s="65">
        <v>-0.15</v>
      </c>
      <c r="P206" s="65">
        <v>0</v>
      </c>
      <c r="R206" s="65">
        <v>0.36</v>
      </c>
      <c r="S206" s="65">
        <v>0.33</v>
      </c>
      <c r="T206" s="65">
        <v>0.23</v>
      </c>
      <c r="U206" s="65">
        <v>27.23</v>
      </c>
      <c r="V206" s="65">
        <v>1364.4570000000001</v>
      </c>
      <c r="X206" s="65">
        <f t="shared" si="3"/>
        <v>0.82</v>
      </c>
    </row>
    <row r="207" spans="1:24" x14ac:dyDescent="0.25">
      <c r="A207" s="65" t="s">
        <v>102</v>
      </c>
      <c r="B207" s="65">
        <v>4002</v>
      </c>
      <c r="C207" s="59">
        <v>43899</v>
      </c>
      <c r="D207" s="65">
        <v>10</v>
      </c>
      <c r="E207" s="65" t="s">
        <v>104</v>
      </c>
      <c r="F207" s="65">
        <v>13.08</v>
      </c>
      <c r="G207" s="65">
        <v>9.43</v>
      </c>
      <c r="H207" s="65">
        <v>0.21</v>
      </c>
      <c r="I207" s="65">
        <v>0.02</v>
      </c>
      <c r="J207" s="65">
        <v>0.06</v>
      </c>
      <c r="K207" s="65">
        <v>0.38</v>
      </c>
      <c r="L207" s="65">
        <v>0</v>
      </c>
      <c r="M207" s="65">
        <v>-0.01</v>
      </c>
      <c r="N207" s="65">
        <v>-0.18</v>
      </c>
      <c r="O207" s="65">
        <v>-0.15</v>
      </c>
      <c r="P207" s="65">
        <v>0</v>
      </c>
      <c r="R207" s="65">
        <v>0.36</v>
      </c>
      <c r="S207" s="65">
        <v>0.33</v>
      </c>
      <c r="T207" s="65">
        <v>0.23</v>
      </c>
      <c r="U207" s="65">
        <v>23.76</v>
      </c>
      <c r="V207" s="65">
        <v>1348.788</v>
      </c>
      <c r="X207" s="65">
        <f t="shared" si="3"/>
        <v>0.66999999999999993</v>
      </c>
    </row>
    <row r="208" spans="1:24" x14ac:dyDescent="0.25">
      <c r="A208" s="65" t="s">
        <v>102</v>
      </c>
      <c r="B208" s="65">
        <v>4002</v>
      </c>
      <c r="C208" s="59">
        <v>43899</v>
      </c>
      <c r="D208" s="65">
        <v>11</v>
      </c>
      <c r="E208" s="65" t="s">
        <v>104</v>
      </c>
      <c r="F208" s="65">
        <v>14.38</v>
      </c>
      <c r="G208" s="65">
        <v>9.43</v>
      </c>
      <c r="H208" s="65">
        <v>0.21</v>
      </c>
      <c r="I208" s="65">
        <v>0.02</v>
      </c>
      <c r="J208" s="65">
        <v>0.05</v>
      </c>
      <c r="K208" s="65">
        <v>0.39</v>
      </c>
      <c r="L208" s="65">
        <v>0</v>
      </c>
      <c r="M208" s="65">
        <v>0.01</v>
      </c>
      <c r="N208" s="65">
        <v>-0.14000000000000001</v>
      </c>
      <c r="O208" s="65">
        <v>-0.15</v>
      </c>
      <c r="P208" s="65">
        <v>0</v>
      </c>
      <c r="R208" s="65">
        <v>0.36</v>
      </c>
      <c r="S208" s="65">
        <v>0.33</v>
      </c>
      <c r="T208" s="65">
        <v>0.23</v>
      </c>
      <c r="U208" s="65">
        <v>25.12</v>
      </c>
      <c r="V208" s="65">
        <v>1323.4670000000001</v>
      </c>
      <c r="X208" s="65">
        <f t="shared" si="3"/>
        <v>0.66999999999999993</v>
      </c>
    </row>
    <row r="209" spans="1:24" x14ac:dyDescent="0.25">
      <c r="A209" s="65" t="s">
        <v>102</v>
      </c>
      <c r="B209" s="65">
        <v>4002</v>
      </c>
      <c r="C209" s="59">
        <v>43899</v>
      </c>
      <c r="D209" s="65">
        <v>12</v>
      </c>
      <c r="E209" s="65" t="s">
        <v>104</v>
      </c>
      <c r="F209" s="65">
        <v>12.89</v>
      </c>
      <c r="G209" s="65">
        <v>9.43</v>
      </c>
      <c r="H209" s="65">
        <v>0.21</v>
      </c>
      <c r="I209" s="65">
        <v>0.02</v>
      </c>
      <c r="J209" s="65">
        <v>0.06</v>
      </c>
      <c r="K209" s="65">
        <v>0.4</v>
      </c>
      <c r="L209" s="65">
        <v>0</v>
      </c>
      <c r="M209" s="65">
        <v>0.03</v>
      </c>
      <c r="N209" s="65">
        <v>-0.12</v>
      </c>
      <c r="O209" s="65">
        <v>-0.15</v>
      </c>
      <c r="P209" s="65">
        <v>0</v>
      </c>
      <c r="R209" s="65">
        <v>0.36</v>
      </c>
      <c r="S209" s="65">
        <v>0.33</v>
      </c>
      <c r="T209" s="65">
        <v>0.23</v>
      </c>
      <c r="U209" s="65">
        <v>23.69</v>
      </c>
      <c r="V209" s="65">
        <v>1311.914</v>
      </c>
      <c r="X209" s="65">
        <f t="shared" si="3"/>
        <v>0.69</v>
      </c>
    </row>
    <row r="210" spans="1:24" x14ac:dyDescent="0.25">
      <c r="A210" s="65" t="s">
        <v>102</v>
      </c>
      <c r="B210" s="65">
        <v>4002</v>
      </c>
      <c r="C210" s="59">
        <v>43899</v>
      </c>
      <c r="D210" s="65">
        <v>13</v>
      </c>
      <c r="E210" s="65" t="s">
        <v>104</v>
      </c>
      <c r="F210" s="65">
        <v>12.84</v>
      </c>
      <c r="G210" s="65">
        <v>9.43</v>
      </c>
      <c r="H210" s="65">
        <v>0.21</v>
      </c>
      <c r="I210" s="65">
        <v>0.02</v>
      </c>
      <c r="J210" s="65">
        <v>0.06</v>
      </c>
      <c r="K210" s="65">
        <v>0.41</v>
      </c>
      <c r="L210" s="65">
        <v>0</v>
      </c>
      <c r="M210" s="65">
        <v>0.01</v>
      </c>
      <c r="N210" s="65">
        <v>-0.11</v>
      </c>
      <c r="O210" s="65">
        <v>-0.15</v>
      </c>
      <c r="P210" s="65">
        <v>0</v>
      </c>
      <c r="R210" s="65">
        <v>0.36</v>
      </c>
      <c r="S210" s="65">
        <v>0.33</v>
      </c>
      <c r="T210" s="65">
        <v>0.23</v>
      </c>
      <c r="U210" s="65">
        <v>23.64</v>
      </c>
      <c r="V210" s="65">
        <v>1283.5509999999999</v>
      </c>
      <c r="X210" s="65">
        <f t="shared" si="3"/>
        <v>0.7</v>
      </c>
    </row>
    <row r="211" spans="1:24" x14ac:dyDescent="0.25">
      <c r="A211" s="65" t="s">
        <v>102</v>
      </c>
      <c r="B211" s="65">
        <v>4002</v>
      </c>
      <c r="C211" s="59">
        <v>43899</v>
      </c>
      <c r="D211" s="65">
        <v>14</v>
      </c>
      <c r="E211" s="65" t="s">
        <v>104</v>
      </c>
      <c r="F211" s="65">
        <v>12.45</v>
      </c>
      <c r="G211" s="65">
        <v>9.43</v>
      </c>
      <c r="H211" s="65">
        <v>0.21</v>
      </c>
      <c r="I211" s="65">
        <v>0.02</v>
      </c>
      <c r="J211" s="65">
        <v>0.06</v>
      </c>
      <c r="K211" s="65">
        <v>0.42</v>
      </c>
      <c r="L211" s="65">
        <v>0</v>
      </c>
      <c r="M211" s="65">
        <v>0.01</v>
      </c>
      <c r="N211" s="65">
        <v>-0.11</v>
      </c>
      <c r="O211" s="65">
        <v>-0.15</v>
      </c>
      <c r="P211" s="65">
        <v>0</v>
      </c>
      <c r="R211" s="65">
        <v>0.36</v>
      </c>
      <c r="S211" s="65">
        <v>0.33</v>
      </c>
      <c r="T211" s="65">
        <v>0.23</v>
      </c>
      <c r="U211" s="65">
        <v>23.26</v>
      </c>
      <c r="V211" s="65">
        <v>1254.8520000000001</v>
      </c>
      <c r="X211" s="65">
        <f t="shared" si="3"/>
        <v>0.71</v>
      </c>
    </row>
    <row r="212" spans="1:24" x14ac:dyDescent="0.25">
      <c r="A212" s="65" t="s">
        <v>102</v>
      </c>
      <c r="B212" s="65">
        <v>4002</v>
      </c>
      <c r="C212" s="59">
        <v>43899</v>
      </c>
      <c r="D212" s="65">
        <v>15</v>
      </c>
      <c r="E212" s="65" t="s">
        <v>104</v>
      </c>
      <c r="F212" s="65">
        <v>10.11</v>
      </c>
      <c r="G212" s="65">
        <v>9.43</v>
      </c>
      <c r="H212" s="65">
        <v>0.21</v>
      </c>
      <c r="I212" s="65">
        <v>0.02</v>
      </c>
      <c r="J212" s="65">
        <v>0.08</v>
      </c>
      <c r="K212" s="65">
        <v>0.42</v>
      </c>
      <c r="L212" s="65">
        <v>0</v>
      </c>
      <c r="M212" s="65">
        <v>0.03</v>
      </c>
      <c r="N212" s="65">
        <v>-0.11</v>
      </c>
      <c r="O212" s="65">
        <v>-0.15</v>
      </c>
      <c r="P212" s="65">
        <v>0</v>
      </c>
      <c r="R212" s="65">
        <v>0.36</v>
      </c>
      <c r="S212" s="65">
        <v>0.33</v>
      </c>
      <c r="T212" s="65">
        <v>0.23</v>
      </c>
      <c r="U212" s="65">
        <v>20.96</v>
      </c>
      <c r="V212" s="65">
        <v>1235.009</v>
      </c>
      <c r="X212" s="65">
        <f t="shared" si="3"/>
        <v>0.73</v>
      </c>
    </row>
    <row r="213" spans="1:24" x14ac:dyDescent="0.25">
      <c r="A213" s="65" t="s">
        <v>102</v>
      </c>
      <c r="B213" s="65">
        <v>4002</v>
      </c>
      <c r="C213" s="59">
        <v>43899</v>
      </c>
      <c r="D213" s="65">
        <v>16</v>
      </c>
      <c r="E213" s="65" t="s">
        <v>104</v>
      </c>
      <c r="F213" s="65">
        <v>12.59</v>
      </c>
      <c r="G213" s="65">
        <v>9.43</v>
      </c>
      <c r="H213" s="65">
        <v>0.21</v>
      </c>
      <c r="I213" s="65">
        <v>0.02</v>
      </c>
      <c r="J213" s="65">
        <v>7.0000000000000007E-2</v>
      </c>
      <c r="K213" s="65">
        <v>0.42</v>
      </c>
      <c r="L213" s="65">
        <v>0</v>
      </c>
      <c r="M213" s="65">
        <v>0.03</v>
      </c>
      <c r="N213" s="65">
        <v>-0.11</v>
      </c>
      <c r="O213" s="65">
        <v>-0.15</v>
      </c>
      <c r="P213" s="65">
        <v>0</v>
      </c>
      <c r="R213" s="65">
        <v>0.36</v>
      </c>
      <c r="S213" s="65">
        <v>0.33</v>
      </c>
      <c r="T213" s="65">
        <v>0.23</v>
      </c>
      <c r="U213" s="65">
        <v>23.43</v>
      </c>
      <c r="V213" s="65">
        <v>1227.6859999999999</v>
      </c>
      <c r="X213" s="65">
        <f t="shared" si="3"/>
        <v>0.72</v>
      </c>
    </row>
    <row r="214" spans="1:24" x14ac:dyDescent="0.25">
      <c r="A214" s="65" t="s">
        <v>102</v>
      </c>
      <c r="B214" s="65">
        <v>4002</v>
      </c>
      <c r="C214" s="59">
        <v>43899</v>
      </c>
      <c r="D214" s="65">
        <v>17</v>
      </c>
      <c r="E214" s="65" t="s">
        <v>104</v>
      </c>
      <c r="F214" s="65">
        <v>13.4</v>
      </c>
      <c r="G214" s="65">
        <v>9.43</v>
      </c>
      <c r="H214" s="65">
        <v>0.21</v>
      </c>
      <c r="I214" s="65">
        <v>0.02</v>
      </c>
      <c r="J214" s="65">
        <v>7.0000000000000007E-2</v>
      </c>
      <c r="K214" s="65">
        <v>0.4</v>
      </c>
      <c r="L214" s="65">
        <v>0</v>
      </c>
      <c r="M214" s="65">
        <v>0.03</v>
      </c>
      <c r="N214" s="65">
        <v>-0.11</v>
      </c>
      <c r="O214" s="65">
        <v>-0.15</v>
      </c>
      <c r="P214" s="65">
        <v>0</v>
      </c>
      <c r="R214" s="65">
        <v>0.36</v>
      </c>
      <c r="S214" s="65">
        <v>0.33</v>
      </c>
      <c r="T214" s="65">
        <v>0.23</v>
      </c>
      <c r="U214" s="65">
        <v>24.22</v>
      </c>
      <c r="V214" s="65">
        <v>1238.26</v>
      </c>
      <c r="X214" s="65">
        <f t="shared" si="3"/>
        <v>0.7</v>
      </c>
    </row>
    <row r="215" spans="1:24" x14ac:dyDescent="0.25">
      <c r="A215" s="65" t="s">
        <v>102</v>
      </c>
      <c r="B215" s="65">
        <v>4002</v>
      </c>
      <c r="C215" s="59">
        <v>43899</v>
      </c>
      <c r="D215" s="65">
        <v>18</v>
      </c>
      <c r="E215" s="65" t="s">
        <v>104</v>
      </c>
      <c r="F215" s="65">
        <v>16.72</v>
      </c>
      <c r="G215" s="65">
        <v>9.43</v>
      </c>
      <c r="H215" s="65">
        <v>0.21</v>
      </c>
      <c r="I215" s="65">
        <v>0.02</v>
      </c>
      <c r="J215" s="65">
        <v>0.06</v>
      </c>
      <c r="K215" s="65">
        <v>0.38</v>
      </c>
      <c r="L215" s="65">
        <v>0.02</v>
      </c>
      <c r="M215" s="65">
        <v>0.05</v>
      </c>
      <c r="N215" s="65">
        <v>-0.09</v>
      </c>
      <c r="O215" s="65">
        <v>-0.15</v>
      </c>
      <c r="P215" s="65">
        <v>0</v>
      </c>
      <c r="R215" s="65">
        <v>0.36</v>
      </c>
      <c r="S215" s="65">
        <v>0.33</v>
      </c>
      <c r="T215" s="65">
        <v>0.23</v>
      </c>
      <c r="U215" s="65">
        <v>27.57</v>
      </c>
      <c r="V215" s="65">
        <v>1282.203</v>
      </c>
      <c r="X215" s="65">
        <f t="shared" si="3"/>
        <v>0.69</v>
      </c>
    </row>
    <row r="216" spans="1:24" x14ac:dyDescent="0.25">
      <c r="A216" s="65" t="s">
        <v>102</v>
      </c>
      <c r="B216" s="65">
        <v>4002</v>
      </c>
      <c r="C216" s="59">
        <v>43899</v>
      </c>
      <c r="D216" s="65">
        <v>19</v>
      </c>
      <c r="E216" s="65" t="s">
        <v>104</v>
      </c>
      <c r="F216" s="65">
        <v>21.61</v>
      </c>
      <c r="G216" s="65">
        <v>9.43</v>
      </c>
      <c r="H216" s="65">
        <v>0.21</v>
      </c>
      <c r="I216" s="65">
        <v>0.02</v>
      </c>
      <c r="J216" s="65">
        <v>0.1</v>
      </c>
      <c r="K216" s="65">
        <v>0.37</v>
      </c>
      <c r="L216" s="65">
        <v>0</v>
      </c>
      <c r="M216" s="65">
        <v>7.0000000000000007E-2</v>
      </c>
      <c r="N216" s="65">
        <v>-0.23</v>
      </c>
      <c r="O216" s="65">
        <v>-0.15</v>
      </c>
      <c r="P216" s="65">
        <v>0</v>
      </c>
      <c r="R216" s="65">
        <v>0.36</v>
      </c>
      <c r="S216" s="65">
        <v>0.33</v>
      </c>
      <c r="T216" s="65">
        <v>0.23</v>
      </c>
      <c r="U216" s="65">
        <v>32.35</v>
      </c>
      <c r="V216" s="65">
        <v>1330.3140000000001</v>
      </c>
      <c r="X216" s="65">
        <f t="shared" si="3"/>
        <v>0.7</v>
      </c>
    </row>
    <row r="217" spans="1:24" x14ac:dyDescent="0.25">
      <c r="A217" s="65" t="s">
        <v>102</v>
      </c>
      <c r="B217" s="65">
        <v>4002</v>
      </c>
      <c r="C217" s="59">
        <v>43899</v>
      </c>
      <c r="D217" s="65">
        <v>20</v>
      </c>
      <c r="E217" s="65" t="s">
        <v>104</v>
      </c>
      <c r="F217" s="65">
        <v>19.059999999999999</v>
      </c>
      <c r="G217" s="65">
        <v>9.43</v>
      </c>
      <c r="H217" s="65">
        <v>0.21</v>
      </c>
      <c r="I217" s="65">
        <v>0.02</v>
      </c>
      <c r="J217" s="65">
        <v>7.0000000000000007E-2</v>
      </c>
      <c r="K217" s="65">
        <v>0.35</v>
      </c>
      <c r="L217" s="65">
        <v>0</v>
      </c>
      <c r="M217" s="65">
        <v>0.02</v>
      </c>
      <c r="N217" s="65">
        <v>-0.31</v>
      </c>
      <c r="O217" s="65">
        <v>-0.15</v>
      </c>
      <c r="P217" s="65">
        <v>0</v>
      </c>
      <c r="R217" s="65">
        <v>0.36</v>
      </c>
      <c r="S217" s="65">
        <v>0.33</v>
      </c>
      <c r="T217" s="65">
        <v>0.23</v>
      </c>
      <c r="U217" s="65">
        <v>29.62</v>
      </c>
      <c r="V217" s="65">
        <v>1374.008</v>
      </c>
      <c r="X217" s="65">
        <f t="shared" si="3"/>
        <v>0.64999999999999991</v>
      </c>
    </row>
    <row r="218" spans="1:24" x14ac:dyDescent="0.25">
      <c r="A218" s="65" t="s">
        <v>102</v>
      </c>
      <c r="B218" s="65">
        <v>4002</v>
      </c>
      <c r="C218" s="59">
        <v>43899</v>
      </c>
      <c r="D218" s="65">
        <v>21</v>
      </c>
      <c r="E218" s="65" t="s">
        <v>104</v>
      </c>
      <c r="F218" s="65">
        <v>24.11</v>
      </c>
      <c r="G218" s="65">
        <v>9.43</v>
      </c>
      <c r="H218" s="65">
        <v>0.21</v>
      </c>
      <c r="I218" s="65">
        <v>0.02</v>
      </c>
      <c r="J218" s="65">
        <v>0.15</v>
      </c>
      <c r="K218" s="65">
        <v>0.37</v>
      </c>
      <c r="L218" s="65">
        <v>0.1</v>
      </c>
      <c r="M218" s="65">
        <v>0.04</v>
      </c>
      <c r="N218" s="65">
        <v>-0.16</v>
      </c>
      <c r="O218" s="65">
        <v>-0.15</v>
      </c>
      <c r="P218" s="65">
        <v>0</v>
      </c>
      <c r="R218" s="65">
        <v>0.36</v>
      </c>
      <c r="S218" s="65">
        <v>0.33</v>
      </c>
      <c r="T218" s="65">
        <v>0.23</v>
      </c>
      <c r="U218" s="65">
        <v>35.04</v>
      </c>
      <c r="V218" s="65">
        <v>1308.068</v>
      </c>
      <c r="X218" s="65">
        <f t="shared" si="3"/>
        <v>0.85</v>
      </c>
    </row>
    <row r="219" spans="1:24" x14ac:dyDescent="0.25">
      <c r="A219" s="65" t="s">
        <v>102</v>
      </c>
      <c r="B219" s="65">
        <v>4002</v>
      </c>
      <c r="C219" s="59">
        <v>43899</v>
      </c>
      <c r="D219" s="65">
        <v>22</v>
      </c>
      <c r="E219" s="65" t="s">
        <v>104</v>
      </c>
      <c r="F219" s="65">
        <v>15.47</v>
      </c>
      <c r="G219" s="65">
        <v>9.43</v>
      </c>
      <c r="H219" s="65">
        <v>0.21</v>
      </c>
      <c r="I219" s="65">
        <v>0.02</v>
      </c>
      <c r="J219" s="65">
        <v>0.1</v>
      </c>
      <c r="K219" s="65">
        <v>0.39</v>
      </c>
      <c r="L219" s="65">
        <v>0</v>
      </c>
      <c r="M219" s="65">
        <v>0.04</v>
      </c>
      <c r="N219" s="65">
        <v>-0.15</v>
      </c>
      <c r="O219" s="65">
        <v>-0.15</v>
      </c>
      <c r="P219" s="65">
        <v>0</v>
      </c>
      <c r="R219" s="65">
        <v>0.36</v>
      </c>
      <c r="S219" s="65">
        <v>0.33</v>
      </c>
      <c r="T219" s="65">
        <v>0.23</v>
      </c>
      <c r="U219" s="65">
        <v>26.28</v>
      </c>
      <c r="V219" s="65">
        <v>1201.4259999999999</v>
      </c>
      <c r="X219" s="65">
        <f t="shared" si="3"/>
        <v>0.72</v>
      </c>
    </row>
    <row r="220" spans="1:24" x14ac:dyDescent="0.25">
      <c r="A220" s="65" t="s">
        <v>102</v>
      </c>
      <c r="B220" s="65">
        <v>4002</v>
      </c>
      <c r="C220" s="59">
        <v>43899</v>
      </c>
      <c r="D220" s="65">
        <v>23</v>
      </c>
      <c r="E220" s="65" t="s">
        <v>104</v>
      </c>
      <c r="F220" s="65">
        <v>14.14</v>
      </c>
      <c r="G220" s="65">
        <v>9.43</v>
      </c>
      <c r="H220" s="65">
        <v>0.21</v>
      </c>
      <c r="I220" s="65">
        <v>0.02</v>
      </c>
      <c r="J220" s="65">
        <v>0.11</v>
      </c>
      <c r="K220" s="65">
        <v>0.43</v>
      </c>
      <c r="L220" s="65">
        <v>0</v>
      </c>
      <c r="M220" s="65">
        <v>-0.01</v>
      </c>
      <c r="N220" s="65">
        <v>-0.1</v>
      </c>
      <c r="O220" s="65">
        <v>-0.15</v>
      </c>
      <c r="P220" s="65">
        <v>0</v>
      </c>
      <c r="R220" s="65">
        <v>0.36</v>
      </c>
      <c r="S220" s="65">
        <v>0.33</v>
      </c>
      <c r="T220" s="65">
        <v>0.23</v>
      </c>
      <c r="U220" s="65">
        <v>25</v>
      </c>
      <c r="V220" s="65">
        <v>1086.405</v>
      </c>
      <c r="X220" s="65">
        <f t="shared" si="3"/>
        <v>0.77</v>
      </c>
    </row>
    <row r="221" spans="1:24" x14ac:dyDescent="0.25">
      <c r="A221" s="65" t="s">
        <v>102</v>
      </c>
      <c r="B221" s="65">
        <v>4002</v>
      </c>
      <c r="C221" s="59">
        <v>43899</v>
      </c>
      <c r="D221" s="65">
        <v>24</v>
      </c>
      <c r="E221" s="65" t="s">
        <v>103</v>
      </c>
      <c r="F221" s="65">
        <v>13.97</v>
      </c>
      <c r="G221" s="65">
        <v>9.43</v>
      </c>
      <c r="H221" s="65">
        <v>0.21</v>
      </c>
      <c r="I221" s="65">
        <v>0.02</v>
      </c>
      <c r="J221" s="65">
        <v>0.11</v>
      </c>
      <c r="K221" s="65">
        <v>0</v>
      </c>
      <c r="L221" s="65">
        <v>0</v>
      </c>
      <c r="M221" s="65">
        <v>-0.01</v>
      </c>
      <c r="N221" s="65">
        <v>-0.05</v>
      </c>
      <c r="O221" s="65">
        <v>-0.15</v>
      </c>
      <c r="P221" s="65">
        <v>0</v>
      </c>
      <c r="R221" s="65">
        <v>0.36</v>
      </c>
      <c r="S221" s="65">
        <v>0.33</v>
      </c>
      <c r="T221" s="65">
        <v>0.23</v>
      </c>
      <c r="U221" s="65">
        <v>24.45</v>
      </c>
      <c r="V221" s="65">
        <v>991.75599999999997</v>
      </c>
      <c r="X221" s="65">
        <f t="shared" si="3"/>
        <v>0.33999999999999997</v>
      </c>
    </row>
    <row r="222" spans="1:24" x14ac:dyDescent="0.25">
      <c r="A222" s="65" t="s">
        <v>102</v>
      </c>
      <c r="B222" s="65">
        <v>4002</v>
      </c>
      <c r="C222" s="59">
        <v>43900</v>
      </c>
      <c r="D222" s="65">
        <v>1</v>
      </c>
      <c r="E222" s="65" t="s">
        <v>103</v>
      </c>
      <c r="F222" s="65">
        <v>9.2100000000000009</v>
      </c>
      <c r="G222" s="65">
        <v>9.43</v>
      </c>
      <c r="H222" s="65">
        <v>0.66</v>
      </c>
      <c r="I222" s="65">
        <v>0.03</v>
      </c>
      <c r="J222" s="65">
        <v>7.0000000000000007E-2</v>
      </c>
      <c r="K222" s="65">
        <v>0</v>
      </c>
      <c r="L222" s="65">
        <v>0</v>
      </c>
      <c r="M222" s="65">
        <v>-0.01</v>
      </c>
      <c r="N222" s="65">
        <v>-0.03</v>
      </c>
      <c r="O222" s="65">
        <v>-0.15</v>
      </c>
      <c r="P222" s="65">
        <v>0</v>
      </c>
      <c r="R222" s="65">
        <v>0.36</v>
      </c>
      <c r="S222" s="65">
        <v>0.33</v>
      </c>
      <c r="T222" s="65">
        <v>0.23</v>
      </c>
      <c r="U222" s="65">
        <v>20.13</v>
      </c>
      <c r="V222" s="65">
        <v>930.13099999999997</v>
      </c>
      <c r="X222" s="65">
        <f t="shared" si="3"/>
        <v>0.76</v>
      </c>
    </row>
    <row r="223" spans="1:24" x14ac:dyDescent="0.25">
      <c r="A223" s="65" t="s">
        <v>102</v>
      </c>
      <c r="B223" s="65">
        <v>4002</v>
      </c>
      <c r="C223" s="59">
        <v>43900</v>
      </c>
      <c r="D223" s="65">
        <v>2</v>
      </c>
      <c r="E223" s="65" t="s">
        <v>103</v>
      </c>
      <c r="F223" s="65">
        <v>6.84</v>
      </c>
      <c r="G223" s="65">
        <v>9.43</v>
      </c>
      <c r="H223" s="65">
        <v>0.66</v>
      </c>
      <c r="I223" s="65">
        <v>0.03</v>
      </c>
      <c r="J223" s="65">
        <v>7.0000000000000007E-2</v>
      </c>
      <c r="K223" s="65">
        <v>0</v>
      </c>
      <c r="L223" s="65">
        <v>0</v>
      </c>
      <c r="M223" s="65">
        <v>0.02</v>
      </c>
      <c r="N223" s="65">
        <v>-0.05</v>
      </c>
      <c r="O223" s="65">
        <v>-0.15</v>
      </c>
      <c r="P223" s="65">
        <v>0</v>
      </c>
      <c r="R223" s="65">
        <v>0.36</v>
      </c>
      <c r="S223" s="65">
        <v>0.33</v>
      </c>
      <c r="T223" s="65">
        <v>0.23</v>
      </c>
      <c r="U223" s="65">
        <v>17.77</v>
      </c>
      <c r="V223" s="65">
        <v>898.96299999999997</v>
      </c>
      <c r="X223" s="65">
        <f t="shared" si="3"/>
        <v>0.76</v>
      </c>
    </row>
    <row r="224" spans="1:24" x14ac:dyDescent="0.25">
      <c r="A224" s="65" t="s">
        <v>102</v>
      </c>
      <c r="B224" s="65">
        <v>4002</v>
      </c>
      <c r="C224" s="59">
        <v>43900</v>
      </c>
      <c r="D224" s="65">
        <v>3</v>
      </c>
      <c r="E224" s="65" t="s">
        <v>103</v>
      </c>
      <c r="F224" s="65">
        <v>0.69</v>
      </c>
      <c r="G224" s="65">
        <v>9.43</v>
      </c>
      <c r="H224" s="65">
        <v>0.66</v>
      </c>
      <c r="I224" s="65">
        <v>0.03</v>
      </c>
      <c r="J224" s="65">
        <v>0.12</v>
      </c>
      <c r="K224" s="65">
        <v>0</v>
      </c>
      <c r="L224" s="65">
        <v>0</v>
      </c>
      <c r="M224" s="65">
        <v>0</v>
      </c>
      <c r="N224" s="65">
        <v>-0.04</v>
      </c>
      <c r="O224" s="65">
        <v>-0.15</v>
      </c>
      <c r="P224" s="65">
        <v>0</v>
      </c>
      <c r="R224" s="65">
        <v>0.36</v>
      </c>
      <c r="S224" s="65">
        <v>0.33</v>
      </c>
      <c r="T224" s="65">
        <v>0.23</v>
      </c>
      <c r="U224" s="65">
        <v>11.66</v>
      </c>
      <c r="V224" s="65">
        <v>887.13199999999995</v>
      </c>
      <c r="X224" s="65">
        <f t="shared" si="3"/>
        <v>0.81</v>
      </c>
    </row>
    <row r="225" spans="1:24" x14ac:dyDescent="0.25">
      <c r="A225" s="65" t="s">
        <v>102</v>
      </c>
      <c r="B225" s="65">
        <v>4002</v>
      </c>
      <c r="C225" s="59">
        <v>43900</v>
      </c>
      <c r="D225" s="65">
        <v>4</v>
      </c>
      <c r="E225" s="65" t="s">
        <v>103</v>
      </c>
      <c r="F225" s="65">
        <v>0.43</v>
      </c>
      <c r="G225" s="65">
        <v>9.43</v>
      </c>
      <c r="H225" s="65">
        <v>0.66</v>
      </c>
      <c r="I225" s="65">
        <v>0.03</v>
      </c>
      <c r="J225" s="65">
        <v>0.09</v>
      </c>
      <c r="K225" s="65">
        <v>0</v>
      </c>
      <c r="L225" s="65">
        <v>0</v>
      </c>
      <c r="M225" s="65">
        <v>-0.01</v>
      </c>
      <c r="N225" s="65">
        <v>-0.04</v>
      </c>
      <c r="O225" s="65">
        <v>-0.15</v>
      </c>
      <c r="P225" s="65">
        <v>0</v>
      </c>
      <c r="R225" s="65">
        <v>0.36</v>
      </c>
      <c r="S225" s="65">
        <v>0.33</v>
      </c>
      <c r="T225" s="65">
        <v>0.23</v>
      </c>
      <c r="U225" s="65">
        <v>11.36</v>
      </c>
      <c r="V225" s="65">
        <v>891.90300000000002</v>
      </c>
      <c r="X225" s="65">
        <f t="shared" si="3"/>
        <v>0.78</v>
      </c>
    </row>
    <row r="226" spans="1:24" x14ac:dyDescent="0.25">
      <c r="A226" s="65" t="s">
        <v>102</v>
      </c>
      <c r="B226" s="65">
        <v>4002</v>
      </c>
      <c r="C226" s="59">
        <v>43900</v>
      </c>
      <c r="D226" s="65">
        <v>5</v>
      </c>
      <c r="E226" s="65" t="s">
        <v>103</v>
      </c>
      <c r="F226" s="65">
        <v>2.4900000000000002</v>
      </c>
      <c r="G226" s="65">
        <v>9.43</v>
      </c>
      <c r="H226" s="65">
        <v>0.66</v>
      </c>
      <c r="I226" s="65">
        <v>0.03</v>
      </c>
      <c r="J226" s="65">
        <v>0.12</v>
      </c>
      <c r="K226" s="65">
        <v>0</v>
      </c>
      <c r="L226" s="65">
        <v>0</v>
      </c>
      <c r="M226" s="65">
        <v>0</v>
      </c>
      <c r="N226" s="65">
        <v>-0.05</v>
      </c>
      <c r="O226" s="65">
        <v>-0.15</v>
      </c>
      <c r="P226" s="65">
        <v>0</v>
      </c>
      <c r="R226" s="65">
        <v>0.36</v>
      </c>
      <c r="S226" s="65">
        <v>0.33</v>
      </c>
      <c r="T226" s="65">
        <v>0.23</v>
      </c>
      <c r="U226" s="65">
        <v>13.45</v>
      </c>
      <c r="V226" s="65">
        <v>932.83299999999997</v>
      </c>
      <c r="X226" s="65">
        <f t="shared" si="3"/>
        <v>0.81</v>
      </c>
    </row>
    <row r="227" spans="1:24" x14ac:dyDescent="0.25">
      <c r="A227" s="65" t="s">
        <v>102</v>
      </c>
      <c r="B227" s="65">
        <v>4002</v>
      </c>
      <c r="C227" s="59">
        <v>43900</v>
      </c>
      <c r="D227" s="65">
        <v>6</v>
      </c>
      <c r="E227" s="65" t="s">
        <v>103</v>
      </c>
      <c r="F227" s="65">
        <v>13.3</v>
      </c>
      <c r="G227" s="65">
        <v>9.43</v>
      </c>
      <c r="H227" s="65">
        <v>0.66</v>
      </c>
      <c r="I227" s="65">
        <v>0.03</v>
      </c>
      <c r="J227" s="65">
        <v>0.18</v>
      </c>
      <c r="K227" s="65">
        <v>0</v>
      </c>
      <c r="L227" s="65">
        <v>0.05</v>
      </c>
      <c r="M227" s="65">
        <v>-0.01</v>
      </c>
      <c r="N227" s="65">
        <v>0.02</v>
      </c>
      <c r="O227" s="65">
        <v>-0.15</v>
      </c>
      <c r="P227" s="65">
        <v>0</v>
      </c>
      <c r="R227" s="65">
        <v>0.36</v>
      </c>
      <c r="S227" s="65">
        <v>0.33</v>
      </c>
      <c r="T227" s="65">
        <v>0.23</v>
      </c>
      <c r="U227" s="65">
        <v>24.43</v>
      </c>
      <c r="V227" s="65">
        <v>1033.4059999999999</v>
      </c>
      <c r="X227" s="65">
        <f t="shared" si="3"/>
        <v>0.92000000000000015</v>
      </c>
    </row>
    <row r="228" spans="1:24" x14ac:dyDescent="0.25">
      <c r="A228" s="65" t="s">
        <v>102</v>
      </c>
      <c r="B228" s="65">
        <v>4002</v>
      </c>
      <c r="C228" s="59">
        <v>43900</v>
      </c>
      <c r="D228" s="65">
        <v>7</v>
      </c>
      <c r="E228" s="65" t="s">
        <v>103</v>
      </c>
      <c r="F228" s="65">
        <v>17.989999999999998</v>
      </c>
      <c r="G228" s="65">
        <v>9.43</v>
      </c>
      <c r="H228" s="65">
        <v>0.66</v>
      </c>
      <c r="I228" s="65">
        <v>0.03</v>
      </c>
      <c r="J228" s="65">
        <v>0.17</v>
      </c>
      <c r="K228" s="65">
        <v>0</v>
      </c>
      <c r="L228" s="65">
        <v>0.09</v>
      </c>
      <c r="M228" s="65">
        <v>0.02</v>
      </c>
      <c r="N228" s="65">
        <v>-0.05</v>
      </c>
      <c r="O228" s="65">
        <v>-0.15</v>
      </c>
      <c r="P228" s="65">
        <v>0</v>
      </c>
      <c r="R228" s="65">
        <v>0.36</v>
      </c>
      <c r="S228" s="65">
        <v>0.33</v>
      </c>
      <c r="T228" s="65">
        <v>0.23</v>
      </c>
      <c r="U228" s="65">
        <v>29.11</v>
      </c>
      <c r="V228" s="65">
        <v>1198.855</v>
      </c>
      <c r="X228" s="65">
        <f t="shared" si="3"/>
        <v>0.95000000000000007</v>
      </c>
    </row>
    <row r="229" spans="1:24" x14ac:dyDescent="0.25">
      <c r="A229" s="65" t="s">
        <v>102</v>
      </c>
      <c r="B229" s="65">
        <v>4002</v>
      </c>
      <c r="C229" s="59">
        <v>43900</v>
      </c>
      <c r="D229" s="65">
        <v>8</v>
      </c>
      <c r="E229" s="65" t="s">
        <v>104</v>
      </c>
      <c r="F229" s="65">
        <v>20.65</v>
      </c>
      <c r="G229" s="65">
        <v>9.43</v>
      </c>
      <c r="H229" s="65">
        <v>0.66</v>
      </c>
      <c r="I229" s="65">
        <v>0.03</v>
      </c>
      <c r="J229" s="65">
        <v>0.71</v>
      </c>
      <c r="K229" s="65">
        <v>0.38</v>
      </c>
      <c r="L229" s="65">
        <v>0.09</v>
      </c>
      <c r="M229" s="65">
        <v>0.03</v>
      </c>
      <c r="N229" s="65">
        <v>-0.22</v>
      </c>
      <c r="O229" s="65">
        <v>-0.15</v>
      </c>
      <c r="P229" s="65">
        <v>0</v>
      </c>
      <c r="R229" s="65">
        <v>0.36</v>
      </c>
      <c r="S229" s="65">
        <v>0.33</v>
      </c>
      <c r="T229" s="65">
        <v>0.23</v>
      </c>
      <c r="U229" s="65">
        <v>32.53</v>
      </c>
      <c r="V229" s="65">
        <v>1292.7560000000001</v>
      </c>
      <c r="X229" s="65">
        <f t="shared" si="3"/>
        <v>1.8699999999999999</v>
      </c>
    </row>
    <row r="230" spans="1:24" x14ac:dyDescent="0.25">
      <c r="A230" s="65" t="s">
        <v>102</v>
      </c>
      <c r="B230" s="65">
        <v>4002</v>
      </c>
      <c r="C230" s="59">
        <v>43900</v>
      </c>
      <c r="D230" s="65">
        <v>9</v>
      </c>
      <c r="E230" s="65" t="s">
        <v>104</v>
      </c>
      <c r="F230" s="65">
        <v>15.93</v>
      </c>
      <c r="G230" s="65">
        <v>9.43</v>
      </c>
      <c r="H230" s="65">
        <v>0.66</v>
      </c>
      <c r="I230" s="65">
        <v>0.03</v>
      </c>
      <c r="J230" s="65">
        <v>0.2</v>
      </c>
      <c r="K230" s="65">
        <v>0.37</v>
      </c>
      <c r="L230" s="65">
        <v>0</v>
      </c>
      <c r="M230" s="65">
        <v>0.02</v>
      </c>
      <c r="N230" s="65">
        <v>-0.19</v>
      </c>
      <c r="O230" s="65">
        <v>-0.15</v>
      </c>
      <c r="P230" s="65">
        <v>0</v>
      </c>
      <c r="R230" s="65">
        <v>0.36</v>
      </c>
      <c r="S230" s="65">
        <v>0.33</v>
      </c>
      <c r="T230" s="65">
        <v>0.23</v>
      </c>
      <c r="U230" s="65">
        <v>27.22</v>
      </c>
      <c r="V230" s="65">
        <v>1310.9369999999999</v>
      </c>
      <c r="X230" s="65">
        <f t="shared" si="3"/>
        <v>1.2600000000000002</v>
      </c>
    </row>
    <row r="231" spans="1:24" x14ac:dyDescent="0.25">
      <c r="A231" s="65" t="s">
        <v>102</v>
      </c>
      <c r="B231" s="65">
        <v>4002</v>
      </c>
      <c r="C231" s="59">
        <v>43900</v>
      </c>
      <c r="D231" s="65">
        <v>10</v>
      </c>
      <c r="E231" s="65" t="s">
        <v>104</v>
      </c>
      <c r="F231" s="65">
        <v>20.21</v>
      </c>
      <c r="G231" s="65">
        <v>9.43</v>
      </c>
      <c r="H231" s="65">
        <v>0.66</v>
      </c>
      <c r="I231" s="65">
        <v>0.03</v>
      </c>
      <c r="J231" s="65">
        <v>0.18</v>
      </c>
      <c r="K231" s="65">
        <v>0.38</v>
      </c>
      <c r="L231" s="65">
        <v>0.21</v>
      </c>
      <c r="M231" s="65">
        <v>-0.01</v>
      </c>
      <c r="N231" s="65">
        <v>-0.15</v>
      </c>
      <c r="O231" s="65">
        <v>-0.15</v>
      </c>
      <c r="P231" s="65">
        <v>0</v>
      </c>
      <c r="R231" s="65">
        <v>0.36</v>
      </c>
      <c r="S231" s="65">
        <v>0.33</v>
      </c>
      <c r="T231" s="65">
        <v>0.23</v>
      </c>
      <c r="U231" s="65">
        <v>31.71</v>
      </c>
      <c r="V231" s="65">
        <v>1307.5409999999999</v>
      </c>
      <c r="X231" s="65">
        <f t="shared" si="3"/>
        <v>1.46</v>
      </c>
    </row>
    <row r="232" spans="1:24" x14ac:dyDescent="0.25">
      <c r="A232" s="65" t="s">
        <v>102</v>
      </c>
      <c r="B232" s="65">
        <v>4002</v>
      </c>
      <c r="C232" s="59">
        <v>43900</v>
      </c>
      <c r="D232" s="65">
        <v>11</v>
      </c>
      <c r="E232" s="65" t="s">
        <v>104</v>
      </c>
      <c r="F232" s="65">
        <v>19.420000000000002</v>
      </c>
      <c r="G232" s="65">
        <v>9.43</v>
      </c>
      <c r="H232" s="65">
        <v>0.66</v>
      </c>
      <c r="I232" s="65">
        <v>0.03</v>
      </c>
      <c r="J232" s="65">
        <v>0.11</v>
      </c>
      <c r="K232" s="65">
        <v>0.38</v>
      </c>
      <c r="L232" s="65">
        <v>0.21</v>
      </c>
      <c r="M232" s="65">
        <v>0.01</v>
      </c>
      <c r="N232" s="65">
        <v>-0.14000000000000001</v>
      </c>
      <c r="O232" s="65">
        <v>-0.15</v>
      </c>
      <c r="P232" s="65">
        <v>0</v>
      </c>
      <c r="R232" s="65">
        <v>0.36</v>
      </c>
      <c r="S232" s="65">
        <v>0.33</v>
      </c>
      <c r="T232" s="65">
        <v>0.23</v>
      </c>
      <c r="U232" s="65">
        <v>30.88</v>
      </c>
      <c r="V232" s="65">
        <v>1305.521</v>
      </c>
      <c r="X232" s="65">
        <f t="shared" si="3"/>
        <v>1.3900000000000001</v>
      </c>
    </row>
    <row r="233" spans="1:24" x14ac:dyDescent="0.25">
      <c r="A233" s="65" t="s">
        <v>102</v>
      </c>
      <c r="B233" s="65">
        <v>4002</v>
      </c>
      <c r="C233" s="59">
        <v>43900</v>
      </c>
      <c r="D233" s="65">
        <v>12</v>
      </c>
      <c r="E233" s="65" t="s">
        <v>104</v>
      </c>
      <c r="F233" s="65">
        <v>14.46</v>
      </c>
      <c r="G233" s="65">
        <v>9.43</v>
      </c>
      <c r="H233" s="65">
        <v>0.66</v>
      </c>
      <c r="I233" s="65">
        <v>0.03</v>
      </c>
      <c r="J233" s="65">
        <v>0.05</v>
      </c>
      <c r="K233" s="65">
        <v>0.39</v>
      </c>
      <c r="L233" s="65">
        <v>0.02</v>
      </c>
      <c r="M233" s="65">
        <v>0.02</v>
      </c>
      <c r="N233" s="65">
        <v>-0.12</v>
      </c>
      <c r="O233" s="65">
        <v>-0.15</v>
      </c>
      <c r="P233" s="65">
        <v>0</v>
      </c>
      <c r="R233" s="65">
        <v>0.36</v>
      </c>
      <c r="S233" s="65">
        <v>0.33</v>
      </c>
      <c r="T233" s="65">
        <v>0.23</v>
      </c>
      <c r="U233" s="65">
        <v>25.71</v>
      </c>
      <c r="V233" s="65">
        <v>1300.4449999999999</v>
      </c>
      <c r="X233" s="65">
        <f t="shared" si="3"/>
        <v>1.1500000000000001</v>
      </c>
    </row>
    <row r="234" spans="1:24" x14ac:dyDescent="0.25">
      <c r="A234" s="65" t="s">
        <v>102</v>
      </c>
      <c r="B234" s="65">
        <v>4002</v>
      </c>
      <c r="C234" s="59">
        <v>43900</v>
      </c>
      <c r="D234" s="65">
        <v>13</v>
      </c>
      <c r="E234" s="65" t="s">
        <v>104</v>
      </c>
      <c r="F234" s="65">
        <v>13.06</v>
      </c>
      <c r="G234" s="65">
        <v>9.43</v>
      </c>
      <c r="H234" s="65">
        <v>0.66</v>
      </c>
      <c r="I234" s="65">
        <v>0.03</v>
      </c>
      <c r="J234" s="65">
        <v>0.05</v>
      </c>
      <c r="K234" s="65">
        <v>0.4</v>
      </c>
      <c r="L234" s="65">
        <v>0</v>
      </c>
      <c r="M234" s="65">
        <v>0</v>
      </c>
      <c r="N234" s="65">
        <v>-0.12</v>
      </c>
      <c r="O234" s="65">
        <v>-0.15</v>
      </c>
      <c r="P234" s="65">
        <v>0</v>
      </c>
      <c r="R234" s="65">
        <v>0.36</v>
      </c>
      <c r="S234" s="65">
        <v>0.33</v>
      </c>
      <c r="T234" s="65">
        <v>0.23</v>
      </c>
      <c r="U234" s="65">
        <v>24.28</v>
      </c>
      <c r="V234" s="65">
        <v>1277.684</v>
      </c>
      <c r="X234" s="65">
        <f t="shared" si="3"/>
        <v>1.1400000000000001</v>
      </c>
    </row>
    <row r="235" spans="1:24" x14ac:dyDescent="0.25">
      <c r="A235" s="65" t="s">
        <v>102</v>
      </c>
      <c r="B235" s="65">
        <v>4002</v>
      </c>
      <c r="C235" s="59">
        <v>43900</v>
      </c>
      <c r="D235" s="65">
        <v>14</v>
      </c>
      <c r="E235" s="65" t="s">
        <v>104</v>
      </c>
      <c r="F235" s="65">
        <v>14.96</v>
      </c>
      <c r="G235" s="65">
        <v>9.43</v>
      </c>
      <c r="H235" s="65">
        <v>0.66</v>
      </c>
      <c r="I235" s="65">
        <v>0.03</v>
      </c>
      <c r="J235" s="65">
        <v>0.05</v>
      </c>
      <c r="K235" s="65">
        <v>0.39</v>
      </c>
      <c r="L235" s="65">
        <v>0.04</v>
      </c>
      <c r="M235" s="65">
        <v>0</v>
      </c>
      <c r="N235" s="65">
        <v>-0.09</v>
      </c>
      <c r="O235" s="65">
        <v>-0.15</v>
      </c>
      <c r="P235" s="65">
        <v>0</v>
      </c>
      <c r="R235" s="65">
        <v>0.36</v>
      </c>
      <c r="S235" s="65">
        <v>0.33</v>
      </c>
      <c r="T235" s="65">
        <v>0.23</v>
      </c>
      <c r="U235" s="65">
        <v>26.24</v>
      </c>
      <c r="V235" s="65">
        <v>1275.403</v>
      </c>
      <c r="X235" s="65">
        <f t="shared" si="3"/>
        <v>1.1700000000000002</v>
      </c>
    </row>
    <row r="236" spans="1:24" x14ac:dyDescent="0.25">
      <c r="A236" s="65" t="s">
        <v>102</v>
      </c>
      <c r="B236" s="65">
        <v>4002</v>
      </c>
      <c r="C236" s="59">
        <v>43900</v>
      </c>
      <c r="D236" s="65">
        <v>15</v>
      </c>
      <c r="E236" s="65" t="s">
        <v>104</v>
      </c>
      <c r="F236" s="65">
        <v>17.510000000000002</v>
      </c>
      <c r="G236" s="65">
        <v>9.43</v>
      </c>
      <c r="H236" s="65">
        <v>0.66</v>
      </c>
      <c r="I236" s="65">
        <v>0.03</v>
      </c>
      <c r="J236" s="65">
        <v>0.08</v>
      </c>
      <c r="K236" s="65">
        <v>0.39</v>
      </c>
      <c r="L236" s="65">
        <v>0</v>
      </c>
      <c r="M236" s="65">
        <v>0.03</v>
      </c>
      <c r="N236" s="65">
        <v>-0.13</v>
      </c>
      <c r="O236" s="65">
        <v>-0.15</v>
      </c>
      <c r="P236" s="65">
        <v>0</v>
      </c>
      <c r="R236" s="65">
        <v>0.36</v>
      </c>
      <c r="S236" s="65">
        <v>0.33</v>
      </c>
      <c r="T236" s="65">
        <v>0.23</v>
      </c>
      <c r="U236" s="65">
        <v>28.77</v>
      </c>
      <c r="V236" s="65">
        <v>1282.2860000000001</v>
      </c>
      <c r="X236" s="65">
        <f t="shared" si="3"/>
        <v>1.1600000000000001</v>
      </c>
    </row>
    <row r="237" spans="1:24" x14ac:dyDescent="0.25">
      <c r="A237" s="65" t="s">
        <v>102</v>
      </c>
      <c r="B237" s="65">
        <v>4002</v>
      </c>
      <c r="C237" s="59">
        <v>43900</v>
      </c>
      <c r="D237" s="65">
        <v>16</v>
      </c>
      <c r="E237" s="65" t="s">
        <v>104</v>
      </c>
      <c r="F237" s="65">
        <v>14.21</v>
      </c>
      <c r="G237" s="65">
        <v>9.43</v>
      </c>
      <c r="H237" s="65">
        <v>0.66</v>
      </c>
      <c r="I237" s="65">
        <v>0.03</v>
      </c>
      <c r="J237" s="65">
        <v>0.05</v>
      </c>
      <c r="K237" s="65">
        <v>0.39</v>
      </c>
      <c r="L237" s="65">
        <v>0</v>
      </c>
      <c r="M237" s="65">
        <v>0.02</v>
      </c>
      <c r="N237" s="65">
        <v>-0.12</v>
      </c>
      <c r="O237" s="65">
        <v>-0.15</v>
      </c>
      <c r="P237" s="65">
        <v>0</v>
      </c>
      <c r="R237" s="65">
        <v>0.36</v>
      </c>
      <c r="S237" s="65">
        <v>0.33</v>
      </c>
      <c r="T237" s="65">
        <v>0.23</v>
      </c>
      <c r="U237" s="65">
        <v>25.44</v>
      </c>
      <c r="V237" s="65">
        <v>1294.1980000000001</v>
      </c>
      <c r="X237" s="65">
        <f t="shared" si="3"/>
        <v>1.1300000000000001</v>
      </c>
    </row>
    <row r="238" spans="1:24" x14ac:dyDescent="0.25">
      <c r="A238" s="65" t="s">
        <v>102</v>
      </c>
      <c r="B238" s="65">
        <v>4002</v>
      </c>
      <c r="C238" s="59">
        <v>43900</v>
      </c>
      <c r="D238" s="65">
        <v>17</v>
      </c>
      <c r="E238" s="65" t="s">
        <v>104</v>
      </c>
      <c r="F238" s="65">
        <v>17.48</v>
      </c>
      <c r="G238" s="65">
        <v>9.43</v>
      </c>
      <c r="H238" s="65">
        <v>0.66</v>
      </c>
      <c r="I238" s="65">
        <v>0.03</v>
      </c>
      <c r="J238" s="65">
        <v>7.0000000000000007E-2</v>
      </c>
      <c r="K238" s="65">
        <v>0.38</v>
      </c>
      <c r="L238" s="65">
        <v>0</v>
      </c>
      <c r="M238" s="65">
        <v>0.03</v>
      </c>
      <c r="N238" s="65">
        <v>-0.1</v>
      </c>
      <c r="O238" s="65">
        <v>-0.15</v>
      </c>
      <c r="P238" s="65">
        <v>0</v>
      </c>
      <c r="R238" s="65">
        <v>0.36</v>
      </c>
      <c r="S238" s="65">
        <v>0.33</v>
      </c>
      <c r="T238" s="65">
        <v>0.23</v>
      </c>
      <c r="U238" s="65">
        <v>28.75</v>
      </c>
      <c r="V238" s="65">
        <v>1303.816</v>
      </c>
      <c r="X238" s="65">
        <f t="shared" si="3"/>
        <v>1.1400000000000001</v>
      </c>
    </row>
    <row r="239" spans="1:24" x14ac:dyDescent="0.25">
      <c r="A239" s="65" t="s">
        <v>102</v>
      </c>
      <c r="B239" s="65">
        <v>4002</v>
      </c>
      <c r="C239" s="59">
        <v>43900</v>
      </c>
      <c r="D239" s="65">
        <v>18</v>
      </c>
      <c r="E239" s="65" t="s">
        <v>104</v>
      </c>
      <c r="F239" s="65">
        <v>24.49</v>
      </c>
      <c r="G239" s="65">
        <v>9.43</v>
      </c>
      <c r="H239" s="65">
        <v>0.66</v>
      </c>
      <c r="I239" s="65">
        <v>0.03</v>
      </c>
      <c r="J239" s="65">
        <v>0.14000000000000001</v>
      </c>
      <c r="K239" s="65">
        <v>0.37</v>
      </c>
      <c r="L239" s="65">
        <v>0</v>
      </c>
      <c r="M239" s="65">
        <v>0.05</v>
      </c>
      <c r="N239" s="65">
        <v>-0.17</v>
      </c>
      <c r="O239" s="65">
        <v>-0.15</v>
      </c>
      <c r="P239" s="65">
        <v>0</v>
      </c>
      <c r="R239" s="65">
        <v>0.36</v>
      </c>
      <c r="S239" s="65">
        <v>0.33</v>
      </c>
      <c r="T239" s="65">
        <v>0.23</v>
      </c>
      <c r="U239" s="65">
        <v>35.770000000000003</v>
      </c>
      <c r="V239" s="65">
        <v>1342.029</v>
      </c>
      <c r="X239" s="65">
        <f t="shared" si="3"/>
        <v>1.2000000000000002</v>
      </c>
    </row>
    <row r="240" spans="1:24" x14ac:dyDescent="0.25">
      <c r="A240" s="65" t="s">
        <v>102</v>
      </c>
      <c r="B240" s="65">
        <v>4002</v>
      </c>
      <c r="C240" s="59">
        <v>43900</v>
      </c>
      <c r="D240" s="65">
        <v>19</v>
      </c>
      <c r="E240" s="65" t="s">
        <v>104</v>
      </c>
      <c r="F240" s="65">
        <v>25.34</v>
      </c>
      <c r="G240" s="65">
        <v>9.43</v>
      </c>
      <c r="H240" s="65">
        <v>0.66</v>
      </c>
      <c r="I240" s="65">
        <v>0.03</v>
      </c>
      <c r="J240" s="65">
        <v>0.12</v>
      </c>
      <c r="K240" s="65">
        <v>0.36</v>
      </c>
      <c r="L240" s="65">
        <v>0</v>
      </c>
      <c r="M240" s="65">
        <v>0.01</v>
      </c>
      <c r="N240" s="65">
        <v>-0.18</v>
      </c>
      <c r="O240" s="65">
        <v>-0.15</v>
      </c>
      <c r="P240" s="65">
        <v>0</v>
      </c>
      <c r="R240" s="65">
        <v>0.36</v>
      </c>
      <c r="S240" s="65">
        <v>0.33</v>
      </c>
      <c r="T240" s="65">
        <v>0.23</v>
      </c>
      <c r="U240" s="65">
        <v>36.54</v>
      </c>
      <c r="V240" s="65">
        <v>1385.693</v>
      </c>
      <c r="X240" s="65">
        <f t="shared" si="3"/>
        <v>1.17</v>
      </c>
    </row>
    <row r="241" spans="1:24" x14ac:dyDescent="0.25">
      <c r="A241" s="65" t="s">
        <v>102</v>
      </c>
      <c r="B241" s="65">
        <v>4002</v>
      </c>
      <c r="C241" s="59">
        <v>43900</v>
      </c>
      <c r="D241" s="65">
        <v>20</v>
      </c>
      <c r="E241" s="65" t="s">
        <v>104</v>
      </c>
      <c r="F241" s="65">
        <v>24.87</v>
      </c>
      <c r="G241" s="65">
        <v>9.43</v>
      </c>
      <c r="H241" s="65">
        <v>0.66</v>
      </c>
      <c r="I241" s="65">
        <v>0.03</v>
      </c>
      <c r="J241" s="65">
        <v>0.11</v>
      </c>
      <c r="K241" s="65">
        <v>0.35</v>
      </c>
      <c r="L241" s="65">
        <v>0</v>
      </c>
      <c r="M241" s="65">
        <v>0.02</v>
      </c>
      <c r="N241" s="65">
        <v>-0.24</v>
      </c>
      <c r="O241" s="65">
        <v>-0.15</v>
      </c>
      <c r="P241" s="65">
        <v>0</v>
      </c>
      <c r="R241" s="65">
        <v>0.36</v>
      </c>
      <c r="S241" s="65">
        <v>0.33</v>
      </c>
      <c r="T241" s="65">
        <v>0.23</v>
      </c>
      <c r="U241" s="65">
        <v>36</v>
      </c>
      <c r="V241" s="65">
        <v>1393.662</v>
      </c>
      <c r="X241" s="65">
        <f t="shared" si="3"/>
        <v>1.1499999999999999</v>
      </c>
    </row>
    <row r="242" spans="1:24" x14ac:dyDescent="0.25">
      <c r="A242" s="65" t="s">
        <v>102</v>
      </c>
      <c r="B242" s="65">
        <v>4002</v>
      </c>
      <c r="C242" s="59">
        <v>43900</v>
      </c>
      <c r="D242" s="65">
        <v>21</v>
      </c>
      <c r="E242" s="65" t="s">
        <v>104</v>
      </c>
      <c r="F242" s="65">
        <v>24.67</v>
      </c>
      <c r="G242" s="65">
        <v>9.43</v>
      </c>
      <c r="H242" s="65">
        <v>0.66</v>
      </c>
      <c r="I242" s="65">
        <v>0.03</v>
      </c>
      <c r="J242" s="65">
        <v>0.1</v>
      </c>
      <c r="K242" s="65">
        <v>0.37</v>
      </c>
      <c r="L242" s="65">
        <v>0.27</v>
      </c>
      <c r="M242" s="65">
        <v>-0.03</v>
      </c>
      <c r="N242" s="65">
        <v>-0.2</v>
      </c>
      <c r="O242" s="65">
        <v>-0.15</v>
      </c>
      <c r="P242" s="65">
        <v>0</v>
      </c>
      <c r="R242" s="65">
        <v>0.36</v>
      </c>
      <c r="S242" s="65">
        <v>0.33</v>
      </c>
      <c r="T242" s="65">
        <v>0.23</v>
      </c>
      <c r="U242" s="65">
        <v>36.07</v>
      </c>
      <c r="V242" s="65">
        <v>1326.644</v>
      </c>
      <c r="X242" s="65">
        <f t="shared" si="3"/>
        <v>1.4300000000000002</v>
      </c>
    </row>
    <row r="243" spans="1:24" x14ac:dyDescent="0.25">
      <c r="A243" s="65" t="s">
        <v>102</v>
      </c>
      <c r="B243" s="65">
        <v>4002</v>
      </c>
      <c r="C243" s="59">
        <v>43900</v>
      </c>
      <c r="D243" s="65">
        <v>22</v>
      </c>
      <c r="E243" s="65" t="s">
        <v>104</v>
      </c>
      <c r="F243" s="65">
        <v>15.31</v>
      </c>
      <c r="G243" s="65">
        <v>9.43</v>
      </c>
      <c r="H243" s="65">
        <v>0.66</v>
      </c>
      <c r="I243" s="65">
        <v>0.03</v>
      </c>
      <c r="J243" s="65">
        <v>0.08</v>
      </c>
      <c r="K243" s="65">
        <v>0.39</v>
      </c>
      <c r="L243" s="65">
        <v>7.0000000000000007E-2</v>
      </c>
      <c r="M243" s="65">
        <v>0</v>
      </c>
      <c r="N243" s="65">
        <v>-0.11</v>
      </c>
      <c r="O243" s="65">
        <v>-0.15</v>
      </c>
      <c r="P243" s="65">
        <v>0</v>
      </c>
      <c r="R243" s="65">
        <v>0.36</v>
      </c>
      <c r="S243" s="65">
        <v>0.33</v>
      </c>
      <c r="T243" s="65">
        <v>0.23</v>
      </c>
      <c r="U243" s="65">
        <v>26.63</v>
      </c>
      <c r="V243" s="65">
        <v>1216.3140000000001</v>
      </c>
      <c r="X243" s="65">
        <f t="shared" si="3"/>
        <v>1.2300000000000002</v>
      </c>
    </row>
    <row r="244" spans="1:24" x14ac:dyDescent="0.25">
      <c r="A244" s="65" t="s">
        <v>102</v>
      </c>
      <c r="B244" s="65">
        <v>4002</v>
      </c>
      <c r="C244" s="59">
        <v>43900</v>
      </c>
      <c r="D244" s="65">
        <v>23</v>
      </c>
      <c r="E244" s="65" t="s">
        <v>104</v>
      </c>
      <c r="F244" s="65">
        <v>12.42</v>
      </c>
      <c r="G244" s="65">
        <v>9.43</v>
      </c>
      <c r="H244" s="65">
        <v>0.66</v>
      </c>
      <c r="I244" s="65">
        <v>0.03</v>
      </c>
      <c r="J244" s="65">
        <v>0.11</v>
      </c>
      <c r="K244" s="65">
        <v>0.43</v>
      </c>
      <c r="L244" s="65">
        <v>0</v>
      </c>
      <c r="M244" s="65">
        <v>0.03</v>
      </c>
      <c r="N244" s="65">
        <v>-0.09</v>
      </c>
      <c r="O244" s="65">
        <v>-0.15</v>
      </c>
      <c r="P244" s="65">
        <v>0</v>
      </c>
      <c r="R244" s="65">
        <v>0.36</v>
      </c>
      <c r="S244" s="65">
        <v>0.33</v>
      </c>
      <c r="T244" s="65">
        <v>0.23</v>
      </c>
      <c r="U244" s="65">
        <v>23.79</v>
      </c>
      <c r="V244" s="65">
        <v>1099.22</v>
      </c>
      <c r="X244" s="65">
        <f t="shared" si="3"/>
        <v>1.23</v>
      </c>
    </row>
    <row r="245" spans="1:24" x14ac:dyDescent="0.25">
      <c r="A245" s="65" t="s">
        <v>102</v>
      </c>
      <c r="B245" s="65">
        <v>4002</v>
      </c>
      <c r="C245" s="59">
        <v>43900</v>
      </c>
      <c r="D245" s="65">
        <v>24</v>
      </c>
      <c r="E245" s="65" t="s">
        <v>103</v>
      </c>
      <c r="F245" s="65">
        <v>11.82</v>
      </c>
      <c r="G245" s="65">
        <v>9.43</v>
      </c>
      <c r="H245" s="65">
        <v>0.66</v>
      </c>
      <c r="I245" s="65">
        <v>0.03</v>
      </c>
      <c r="J245" s="65">
        <v>0.13</v>
      </c>
      <c r="K245" s="65">
        <v>0</v>
      </c>
      <c r="L245" s="65">
        <v>0</v>
      </c>
      <c r="M245" s="65">
        <v>0</v>
      </c>
      <c r="N245" s="65">
        <v>-0.04</v>
      </c>
      <c r="O245" s="65">
        <v>-0.15</v>
      </c>
      <c r="P245" s="65">
        <v>0</v>
      </c>
      <c r="R245" s="65">
        <v>0.36</v>
      </c>
      <c r="S245" s="65">
        <v>0.33</v>
      </c>
      <c r="T245" s="65">
        <v>0.23</v>
      </c>
      <c r="U245" s="65">
        <v>22.8</v>
      </c>
      <c r="V245" s="65">
        <v>1001.272</v>
      </c>
      <c r="X245" s="65">
        <f t="shared" si="3"/>
        <v>0.82000000000000006</v>
      </c>
    </row>
    <row r="246" spans="1:24" x14ac:dyDescent="0.25">
      <c r="A246" s="65" t="s">
        <v>102</v>
      </c>
      <c r="B246" s="65">
        <v>4002</v>
      </c>
      <c r="C246" s="59">
        <v>43901</v>
      </c>
      <c r="D246" s="65">
        <v>1</v>
      </c>
      <c r="E246" s="65" t="s">
        <v>103</v>
      </c>
      <c r="F246" s="65">
        <v>4.83</v>
      </c>
      <c r="G246" s="65">
        <v>9.43</v>
      </c>
      <c r="H246" s="65">
        <v>0.36</v>
      </c>
      <c r="I246" s="65">
        <v>0.02</v>
      </c>
      <c r="J246" s="65">
        <v>0.1</v>
      </c>
      <c r="K246" s="65">
        <v>0</v>
      </c>
      <c r="L246" s="65">
        <v>0</v>
      </c>
      <c r="M246" s="65">
        <v>0.03</v>
      </c>
      <c r="N246" s="65">
        <v>-0.02</v>
      </c>
      <c r="O246" s="65">
        <v>-0.15</v>
      </c>
      <c r="P246" s="65">
        <v>0</v>
      </c>
      <c r="R246" s="65">
        <v>0.36</v>
      </c>
      <c r="S246" s="65">
        <v>0.33</v>
      </c>
      <c r="T246" s="65">
        <v>0.23</v>
      </c>
      <c r="U246" s="65">
        <v>15.52</v>
      </c>
      <c r="V246" s="65">
        <v>936.55</v>
      </c>
      <c r="X246" s="65">
        <f t="shared" si="3"/>
        <v>0.48</v>
      </c>
    </row>
    <row r="247" spans="1:24" x14ac:dyDescent="0.25">
      <c r="A247" s="65" t="s">
        <v>102</v>
      </c>
      <c r="B247" s="65">
        <v>4002</v>
      </c>
      <c r="C247" s="59">
        <v>43901</v>
      </c>
      <c r="D247" s="65">
        <v>2</v>
      </c>
      <c r="E247" s="65" t="s">
        <v>103</v>
      </c>
      <c r="F247" s="65">
        <v>7.63</v>
      </c>
      <c r="G247" s="65">
        <v>9.43</v>
      </c>
      <c r="H247" s="65">
        <v>0.36</v>
      </c>
      <c r="I247" s="65">
        <v>0.02</v>
      </c>
      <c r="J247" s="65">
        <v>0.12</v>
      </c>
      <c r="K247" s="65">
        <v>0</v>
      </c>
      <c r="L247" s="65">
        <v>0</v>
      </c>
      <c r="M247" s="65">
        <v>0</v>
      </c>
      <c r="N247" s="65">
        <v>-0.04</v>
      </c>
      <c r="O247" s="65">
        <v>-0.15</v>
      </c>
      <c r="P247" s="65">
        <v>0</v>
      </c>
      <c r="R247" s="65">
        <v>0.36</v>
      </c>
      <c r="S247" s="65">
        <v>0.33</v>
      </c>
      <c r="T247" s="65">
        <v>0.23</v>
      </c>
      <c r="U247" s="65">
        <v>18.29</v>
      </c>
      <c r="V247" s="65">
        <v>905.01599999999996</v>
      </c>
      <c r="X247" s="65">
        <f t="shared" si="3"/>
        <v>0.5</v>
      </c>
    </row>
    <row r="248" spans="1:24" x14ac:dyDescent="0.25">
      <c r="A248" s="65" t="s">
        <v>102</v>
      </c>
      <c r="B248" s="65">
        <v>4002</v>
      </c>
      <c r="C248" s="59">
        <v>43901</v>
      </c>
      <c r="D248" s="65">
        <v>3</v>
      </c>
      <c r="E248" s="65" t="s">
        <v>103</v>
      </c>
      <c r="F248" s="65">
        <v>9.15</v>
      </c>
      <c r="G248" s="65">
        <v>9.43</v>
      </c>
      <c r="H248" s="65">
        <v>0.36</v>
      </c>
      <c r="I248" s="65">
        <v>0.02</v>
      </c>
      <c r="J248" s="65">
        <v>0.14000000000000001</v>
      </c>
      <c r="K248" s="65">
        <v>0</v>
      </c>
      <c r="L248" s="65">
        <v>0</v>
      </c>
      <c r="M248" s="65">
        <v>0.01</v>
      </c>
      <c r="N248" s="65">
        <v>-0.04</v>
      </c>
      <c r="O248" s="65">
        <v>-0.15</v>
      </c>
      <c r="P248" s="65">
        <v>0</v>
      </c>
      <c r="R248" s="65">
        <v>0.36</v>
      </c>
      <c r="S248" s="65">
        <v>0.33</v>
      </c>
      <c r="T248" s="65">
        <v>0.23</v>
      </c>
      <c r="U248" s="65">
        <v>19.84</v>
      </c>
      <c r="V248" s="65">
        <v>893.24900000000002</v>
      </c>
      <c r="X248" s="65">
        <f t="shared" si="3"/>
        <v>0.52</v>
      </c>
    </row>
    <row r="249" spans="1:24" x14ac:dyDescent="0.25">
      <c r="A249" s="65" t="s">
        <v>102</v>
      </c>
      <c r="B249" s="65">
        <v>4002</v>
      </c>
      <c r="C249" s="59">
        <v>43901</v>
      </c>
      <c r="D249" s="65">
        <v>4</v>
      </c>
      <c r="E249" s="65" t="s">
        <v>103</v>
      </c>
      <c r="F249" s="65">
        <v>12.33</v>
      </c>
      <c r="G249" s="65">
        <v>9.43</v>
      </c>
      <c r="H249" s="65">
        <v>0.36</v>
      </c>
      <c r="I249" s="65">
        <v>0.02</v>
      </c>
      <c r="J249" s="65">
        <v>0.1</v>
      </c>
      <c r="K249" s="65">
        <v>0</v>
      </c>
      <c r="L249" s="65">
        <v>0</v>
      </c>
      <c r="M249" s="65">
        <v>0</v>
      </c>
      <c r="N249" s="65">
        <v>-0.05</v>
      </c>
      <c r="O249" s="65">
        <v>-0.15</v>
      </c>
      <c r="P249" s="65">
        <v>0</v>
      </c>
      <c r="R249" s="65">
        <v>0.36</v>
      </c>
      <c r="S249" s="65">
        <v>0.33</v>
      </c>
      <c r="T249" s="65">
        <v>0.23</v>
      </c>
      <c r="U249" s="65">
        <v>22.96</v>
      </c>
      <c r="V249" s="65">
        <v>900.27700000000004</v>
      </c>
      <c r="X249" s="65">
        <f t="shared" si="3"/>
        <v>0.48</v>
      </c>
    </row>
    <row r="250" spans="1:24" x14ac:dyDescent="0.25">
      <c r="A250" s="65" t="s">
        <v>102</v>
      </c>
      <c r="B250" s="65">
        <v>4002</v>
      </c>
      <c r="C250" s="59">
        <v>43901</v>
      </c>
      <c r="D250" s="65">
        <v>5</v>
      </c>
      <c r="E250" s="65" t="s">
        <v>103</v>
      </c>
      <c r="F250" s="65">
        <v>11.66</v>
      </c>
      <c r="G250" s="65">
        <v>9.43</v>
      </c>
      <c r="H250" s="65">
        <v>0.36</v>
      </c>
      <c r="I250" s="65">
        <v>0.02</v>
      </c>
      <c r="J250" s="65">
        <v>0.09</v>
      </c>
      <c r="K250" s="65">
        <v>0</v>
      </c>
      <c r="L250" s="65">
        <v>0</v>
      </c>
      <c r="M250" s="65">
        <v>0</v>
      </c>
      <c r="N250" s="65">
        <v>-0.06</v>
      </c>
      <c r="O250" s="65">
        <v>-0.15</v>
      </c>
      <c r="P250" s="65">
        <v>0</v>
      </c>
      <c r="R250" s="65">
        <v>0.36</v>
      </c>
      <c r="S250" s="65">
        <v>0.33</v>
      </c>
      <c r="T250" s="65">
        <v>0.23</v>
      </c>
      <c r="U250" s="65">
        <v>22.27</v>
      </c>
      <c r="V250" s="65">
        <v>942.79200000000003</v>
      </c>
      <c r="X250" s="65">
        <f t="shared" si="3"/>
        <v>0.47</v>
      </c>
    </row>
    <row r="251" spans="1:24" x14ac:dyDescent="0.25">
      <c r="A251" s="65" t="s">
        <v>102</v>
      </c>
      <c r="B251" s="65">
        <v>4002</v>
      </c>
      <c r="C251" s="59">
        <v>43901</v>
      </c>
      <c r="D251" s="65">
        <v>6</v>
      </c>
      <c r="E251" s="65" t="s">
        <v>103</v>
      </c>
      <c r="F251" s="65">
        <v>11.71</v>
      </c>
      <c r="G251" s="65">
        <v>9.43</v>
      </c>
      <c r="H251" s="65">
        <v>0.36</v>
      </c>
      <c r="I251" s="65">
        <v>0.02</v>
      </c>
      <c r="J251" s="65">
        <v>1.1200000000000001</v>
      </c>
      <c r="K251" s="65">
        <v>0</v>
      </c>
      <c r="L251" s="65">
        <v>0</v>
      </c>
      <c r="M251" s="65">
        <v>0.03</v>
      </c>
      <c r="N251" s="65">
        <v>-7.0000000000000007E-2</v>
      </c>
      <c r="O251" s="65">
        <v>-0.15</v>
      </c>
      <c r="P251" s="65">
        <v>0</v>
      </c>
      <c r="R251" s="65">
        <v>0.36</v>
      </c>
      <c r="S251" s="65">
        <v>0.33</v>
      </c>
      <c r="T251" s="65">
        <v>0.23</v>
      </c>
      <c r="U251" s="65">
        <v>23.37</v>
      </c>
      <c r="V251" s="65">
        <v>1049.7080000000001</v>
      </c>
      <c r="X251" s="65">
        <f t="shared" si="3"/>
        <v>1.5</v>
      </c>
    </row>
    <row r="252" spans="1:24" x14ac:dyDescent="0.25">
      <c r="A252" s="65" t="s">
        <v>102</v>
      </c>
      <c r="B252" s="65">
        <v>4002</v>
      </c>
      <c r="C252" s="59">
        <v>43901</v>
      </c>
      <c r="D252" s="65">
        <v>7</v>
      </c>
      <c r="E252" s="65" t="s">
        <v>103</v>
      </c>
      <c r="F252" s="65">
        <v>18.77</v>
      </c>
      <c r="G252" s="65">
        <v>9.43</v>
      </c>
      <c r="H252" s="65">
        <v>0.36</v>
      </c>
      <c r="I252" s="65">
        <v>0.02</v>
      </c>
      <c r="J252" s="65">
        <v>0.25</v>
      </c>
      <c r="K252" s="65">
        <v>0</v>
      </c>
      <c r="L252" s="65">
        <v>0.38</v>
      </c>
      <c r="M252" s="65">
        <v>0</v>
      </c>
      <c r="N252" s="65">
        <v>0.15</v>
      </c>
      <c r="O252" s="65">
        <v>-0.15</v>
      </c>
      <c r="P252" s="65">
        <v>0</v>
      </c>
      <c r="R252" s="65">
        <v>0.36</v>
      </c>
      <c r="S252" s="65">
        <v>0.33</v>
      </c>
      <c r="T252" s="65">
        <v>0.23</v>
      </c>
      <c r="U252" s="65">
        <v>30.13</v>
      </c>
      <c r="V252" s="65">
        <v>1226.0260000000001</v>
      </c>
      <c r="X252" s="65">
        <f t="shared" si="3"/>
        <v>1.01</v>
      </c>
    </row>
    <row r="253" spans="1:24" x14ac:dyDescent="0.25">
      <c r="A253" s="65" t="s">
        <v>102</v>
      </c>
      <c r="B253" s="65">
        <v>4002</v>
      </c>
      <c r="C253" s="59">
        <v>43901</v>
      </c>
      <c r="D253" s="65">
        <v>8</v>
      </c>
      <c r="E253" s="65" t="s">
        <v>104</v>
      </c>
      <c r="F253" s="65">
        <v>23.73</v>
      </c>
      <c r="G253" s="65">
        <v>9.43</v>
      </c>
      <c r="H253" s="65">
        <v>0.36</v>
      </c>
      <c r="I253" s="65">
        <v>0.02</v>
      </c>
      <c r="J253" s="65">
        <v>0.34</v>
      </c>
      <c r="K253" s="65">
        <v>0.38</v>
      </c>
      <c r="L253" s="65">
        <v>7.0000000000000007E-2</v>
      </c>
      <c r="M253" s="65">
        <v>0.01</v>
      </c>
      <c r="N253" s="65">
        <v>-0.26</v>
      </c>
      <c r="O253" s="65">
        <v>-0.15</v>
      </c>
      <c r="P253" s="65">
        <v>0</v>
      </c>
      <c r="R253" s="65">
        <v>0.36</v>
      </c>
      <c r="S253" s="65">
        <v>0.33</v>
      </c>
      <c r="T253" s="65">
        <v>0.23</v>
      </c>
      <c r="U253" s="65">
        <v>34.85</v>
      </c>
      <c r="V253" s="65">
        <v>1308.924</v>
      </c>
      <c r="X253" s="65">
        <f t="shared" si="3"/>
        <v>1.1700000000000002</v>
      </c>
    </row>
    <row r="254" spans="1:24" x14ac:dyDescent="0.25">
      <c r="A254" s="65" t="s">
        <v>102</v>
      </c>
      <c r="B254" s="65">
        <v>4002</v>
      </c>
      <c r="C254" s="59">
        <v>43901</v>
      </c>
      <c r="D254" s="65">
        <v>9</v>
      </c>
      <c r="E254" s="65" t="s">
        <v>104</v>
      </c>
      <c r="F254" s="65">
        <v>17.690000000000001</v>
      </c>
      <c r="G254" s="65">
        <v>9.43</v>
      </c>
      <c r="H254" s="65">
        <v>0.36</v>
      </c>
      <c r="I254" s="65">
        <v>0.02</v>
      </c>
      <c r="J254" s="65">
        <v>0.14000000000000001</v>
      </c>
      <c r="K254" s="65">
        <v>0.38</v>
      </c>
      <c r="L254" s="65">
        <v>0.17</v>
      </c>
      <c r="M254" s="65">
        <v>0</v>
      </c>
      <c r="N254" s="65">
        <v>-0.12</v>
      </c>
      <c r="O254" s="65">
        <v>-0.15</v>
      </c>
      <c r="P254" s="65">
        <v>0</v>
      </c>
      <c r="R254" s="65">
        <v>0.36</v>
      </c>
      <c r="S254" s="65">
        <v>0.33</v>
      </c>
      <c r="T254" s="65">
        <v>0.23</v>
      </c>
      <c r="U254" s="65">
        <v>28.84</v>
      </c>
      <c r="V254" s="65">
        <v>1314.008</v>
      </c>
      <c r="X254" s="65">
        <f t="shared" si="3"/>
        <v>1.07</v>
      </c>
    </row>
    <row r="255" spans="1:24" x14ac:dyDescent="0.25">
      <c r="A255" s="65" t="s">
        <v>102</v>
      </c>
      <c r="B255" s="65">
        <v>4002</v>
      </c>
      <c r="C255" s="59">
        <v>43901</v>
      </c>
      <c r="D255" s="65">
        <v>10</v>
      </c>
      <c r="E255" s="65" t="s">
        <v>104</v>
      </c>
      <c r="F255" s="65">
        <v>12.5</v>
      </c>
      <c r="G255" s="65">
        <v>9.43</v>
      </c>
      <c r="H255" s="65">
        <v>0.36</v>
      </c>
      <c r="I255" s="65">
        <v>0.02</v>
      </c>
      <c r="J255" s="65">
        <v>0.06</v>
      </c>
      <c r="K255" s="65">
        <v>0.39</v>
      </c>
      <c r="L255" s="65">
        <v>0</v>
      </c>
      <c r="M255" s="65">
        <v>-0.01</v>
      </c>
      <c r="N255" s="65">
        <v>-0.12</v>
      </c>
      <c r="O255" s="65">
        <v>-0.15</v>
      </c>
      <c r="P255" s="65">
        <v>0</v>
      </c>
      <c r="R255" s="65">
        <v>0.36</v>
      </c>
      <c r="S255" s="65">
        <v>0.33</v>
      </c>
      <c r="T255" s="65">
        <v>0.23</v>
      </c>
      <c r="U255" s="65">
        <v>23.4</v>
      </c>
      <c r="V255" s="65">
        <v>1295.796</v>
      </c>
      <c r="X255" s="65">
        <f t="shared" si="3"/>
        <v>0.83000000000000007</v>
      </c>
    </row>
    <row r="256" spans="1:24" x14ac:dyDescent="0.25">
      <c r="A256" s="65" t="s">
        <v>102</v>
      </c>
      <c r="B256" s="65">
        <v>4002</v>
      </c>
      <c r="C256" s="59">
        <v>43901</v>
      </c>
      <c r="D256" s="65">
        <v>11</v>
      </c>
      <c r="E256" s="65" t="s">
        <v>104</v>
      </c>
      <c r="F256" s="65">
        <v>13.25</v>
      </c>
      <c r="G256" s="65">
        <v>9.43</v>
      </c>
      <c r="H256" s="65">
        <v>0.36</v>
      </c>
      <c r="I256" s="65">
        <v>0.02</v>
      </c>
      <c r="J256" s="65">
        <v>0.06</v>
      </c>
      <c r="K256" s="65">
        <v>0.4</v>
      </c>
      <c r="L256" s="65">
        <v>0</v>
      </c>
      <c r="M256" s="65">
        <v>-0.03</v>
      </c>
      <c r="N256" s="65">
        <v>-0.14000000000000001</v>
      </c>
      <c r="O256" s="65">
        <v>-0.15</v>
      </c>
      <c r="P256" s="65">
        <v>0</v>
      </c>
      <c r="R256" s="65">
        <v>0.36</v>
      </c>
      <c r="S256" s="65">
        <v>0.33</v>
      </c>
      <c r="T256" s="65">
        <v>0.23</v>
      </c>
      <c r="U256" s="65">
        <v>24.12</v>
      </c>
      <c r="V256" s="65">
        <v>1286.2919999999999</v>
      </c>
      <c r="X256" s="65">
        <f t="shared" si="3"/>
        <v>0.84000000000000008</v>
      </c>
    </row>
    <row r="257" spans="1:24" x14ac:dyDescent="0.25">
      <c r="A257" s="65" t="s">
        <v>102</v>
      </c>
      <c r="B257" s="65">
        <v>4002</v>
      </c>
      <c r="C257" s="59">
        <v>43901</v>
      </c>
      <c r="D257" s="65">
        <v>12</v>
      </c>
      <c r="E257" s="65" t="s">
        <v>104</v>
      </c>
      <c r="F257" s="65">
        <v>16.079999999999998</v>
      </c>
      <c r="G257" s="65">
        <v>9.43</v>
      </c>
      <c r="H257" s="65">
        <v>0.36</v>
      </c>
      <c r="I257" s="65">
        <v>0.02</v>
      </c>
      <c r="J257" s="65">
        <v>0.05</v>
      </c>
      <c r="K257" s="65">
        <v>0.41</v>
      </c>
      <c r="L257" s="65">
        <v>0.1</v>
      </c>
      <c r="M257" s="65">
        <v>-0.04</v>
      </c>
      <c r="N257" s="65">
        <v>-0.12</v>
      </c>
      <c r="O257" s="65">
        <v>-0.15</v>
      </c>
      <c r="P257" s="65">
        <v>0</v>
      </c>
      <c r="R257" s="65">
        <v>0.36</v>
      </c>
      <c r="S257" s="65">
        <v>0.33</v>
      </c>
      <c r="T257" s="65">
        <v>0.23</v>
      </c>
      <c r="U257" s="65">
        <v>27.06</v>
      </c>
      <c r="V257" s="65">
        <v>1275.009</v>
      </c>
      <c r="X257" s="65">
        <f t="shared" si="3"/>
        <v>0.94</v>
      </c>
    </row>
    <row r="258" spans="1:24" x14ac:dyDescent="0.25">
      <c r="A258" s="65" t="s">
        <v>102</v>
      </c>
      <c r="B258" s="65">
        <v>4002</v>
      </c>
      <c r="C258" s="59">
        <v>43901</v>
      </c>
      <c r="D258" s="65">
        <v>13</v>
      </c>
      <c r="E258" s="65" t="s">
        <v>104</v>
      </c>
      <c r="F258" s="65">
        <v>14.83</v>
      </c>
      <c r="G258" s="65">
        <v>9.43</v>
      </c>
      <c r="H258" s="65">
        <v>0.36</v>
      </c>
      <c r="I258" s="65">
        <v>0.02</v>
      </c>
      <c r="J258" s="65">
        <v>0.05</v>
      </c>
      <c r="K258" s="65">
        <v>0.41</v>
      </c>
      <c r="L258" s="65">
        <v>0.03</v>
      </c>
      <c r="M258" s="65">
        <v>-0.01</v>
      </c>
      <c r="N258" s="65">
        <v>-0.11</v>
      </c>
      <c r="O258" s="65">
        <v>-0.15</v>
      </c>
      <c r="P258" s="65">
        <v>0</v>
      </c>
      <c r="R258" s="65">
        <v>0.36</v>
      </c>
      <c r="S258" s="65">
        <v>0.33</v>
      </c>
      <c r="T258" s="65">
        <v>0.23</v>
      </c>
      <c r="U258" s="65">
        <v>25.78</v>
      </c>
      <c r="V258" s="65">
        <v>1254.289</v>
      </c>
      <c r="X258" s="65">
        <f t="shared" si="3"/>
        <v>0.87</v>
      </c>
    </row>
    <row r="259" spans="1:24" x14ac:dyDescent="0.25">
      <c r="A259" s="65" t="s">
        <v>102</v>
      </c>
      <c r="B259" s="65">
        <v>4002</v>
      </c>
      <c r="C259" s="59">
        <v>43901</v>
      </c>
      <c r="D259" s="65">
        <v>14</v>
      </c>
      <c r="E259" s="65" t="s">
        <v>104</v>
      </c>
      <c r="F259" s="65">
        <v>16.91</v>
      </c>
      <c r="G259" s="65">
        <v>9.43</v>
      </c>
      <c r="H259" s="65">
        <v>0.36</v>
      </c>
      <c r="I259" s="65">
        <v>0.02</v>
      </c>
      <c r="J259" s="65">
        <v>7.0000000000000007E-2</v>
      </c>
      <c r="K259" s="65">
        <v>0.41</v>
      </c>
      <c r="L259" s="65">
        <v>0.09</v>
      </c>
      <c r="M259" s="65">
        <v>0.01</v>
      </c>
      <c r="N259" s="65">
        <v>-0.14000000000000001</v>
      </c>
      <c r="O259" s="65">
        <v>-0.15</v>
      </c>
      <c r="P259" s="65">
        <v>0</v>
      </c>
      <c r="R259" s="65">
        <v>0.36</v>
      </c>
      <c r="S259" s="65">
        <v>0.33</v>
      </c>
      <c r="T259" s="65">
        <v>0.23</v>
      </c>
      <c r="U259" s="65">
        <v>27.93</v>
      </c>
      <c r="V259" s="65">
        <v>1254.9870000000001</v>
      </c>
      <c r="X259" s="65">
        <f t="shared" si="3"/>
        <v>0.95</v>
      </c>
    </row>
    <row r="260" spans="1:24" x14ac:dyDescent="0.25">
      <c r="A260" s="65" t="s">
        <v>102</v>
      </c>
      <c r="B260" s="65">
        <v>4002</v>
      </c>
      <c r="C260" s="59">
        <v>43901</v>
      </c>
      <c r="D260" s="65">
        <v>15</v>
      </c>
      <c r="E260" s="65" t="s">
        <v>104</v>
      </c>
      <c r="F260" s="65">
        <v>24.79</v>
      </c>
      <c r="G260" s="65">
        <v>9.43</v>
      </c>
      <c r="H260" s="65">
        <v>0.36</v>
      </c>
      <c r="I260" s="65">
        <v>0.02</v>
      </c>
      <c r="J260" s="65">
        <v>7.0000000000000007E-2</v>
      </c>
      <c r="K260" s="65">
        <v>0.4</v>
      </c>
      <c r="L260" s="65">
        <v>0.38</v>
      </c>
      <c r="M260" s="65">
        <v>-7.0000000000000007E-2</v>
      </c>
      <c r="N260" s="65">
        <v>0.05</v>
      </c>
      <c r="O260" s="65">
        <v>-0.15</v>
      </c>
      <c r="P260" s="65">
        <v>0</v>
      </c>
      <c r="R260" s="65">
        <v>0.36</v>
      </c>
      <c r="S260" s="65">
        <v>0.33</v>
      </c>
      <c r="T260" s="65">
        <v>0.23</v>
      </c>
      <c r="U260" s="65">
        <v>36.200000000000003</v>
      </c>
      <c r="V260" s="65">
        <v>1240.001</v>
      </c>
      <c r="X260" s="65">
        <f t="shared" si="3"/>
        <v>1.23</v>
      </c>
    </row>
    <row r="261" spans="1:24" x14ac:dyDescent="0.25">
      <c r="A261" s="65" t="s">
        <v>102</v>
      </c>
      <c r="B261" s="65">
        <v>4002</v>
      </c>
      <c r="C261" s="59">
        <v>43901</v>
      </c>
      <c r="D261" s="65">
        <v>16</v>
      </c>
      <c r="E261" s="65" t="s">
        <v>104</v>
      </c>
      <c r="F261" s="65">
        <v>34.4</v>
      </c>
      <c r="G261" s="65">
        <v>9.43</v>
      </c>
      <c r="H261" s="65">
        <v>0.36</v>
      </c>
      <c r="I261" s="65">
        <v>0.02</v>
      </c>
      <c r="J261" s="65">
        <v>0.23</v>
      </c>
      <c r="K261" s="65">
        <v>0.4</v>
      </c>
      <c r="L261" s="65">
        <v>0.72</v>
      </c>
      <c r="M261" s="65">
        <v>0.02</v>
      </c>
      <c r="N261" s="65">
        <v>-0.16</v>
      </c>
      <c r="O261" s="65">
        <v>-0.15</v>
      </c>
      <c r="P261" s="65">
        <v>0</v>
      </c>
      <c r="R261" s="65">
        <v>0.36</v>
      </c>
      <c r="S261" s="65">
        <v>0.33</v>
      </c>
      <c r="T261" s="65">
        <v>0.23</v>
      </c>
      <c r="U261" s="65">
        <v>46.19</v>
      </c>
      <c r="V261" s="65">
        <v>1257.664</v>
      </c>
      <c r="X261" s="65">
        <f t="shared" si="3"/>
        <v>1.73</v>
      </c>
    </row>
    <row r="262" spans="1:24" x14ac:dyDescent="0.25">
      <c r="A262" s="65" t="s">
        <v>102</v>
      </c>
      <c r="B262" s="65">
        <v>4002</v>
      </c>
      <c r="C262" s="59">
        <v>43901</v>
      </c>
      <c r="D262" s="65">
        <v>17</v>
      </c>
      <c r="E262" s="65" t="s">
        <v>104</v>
      </c>
      <c r="F262" s="65">
        <v>17.78</v>
      </c>
      <c r="G262" s="65">
        <v>9.43</v>
      </c>
      <c r="H262" s="65">
        <v>0.36</v>
      </c>
      <c r="I262" s="65">
        <v>0.02</v>
      </c>
      <c r="J262" s="65">
        <v>0.1</v>
      </c>
      <c r="K262" s="65">
        <v>0.39</v>
      </c>
      <c r="L262" s="65">
        <v>0.15</v>
      </c>
      <c r="M262" s="65">
        <v>0.04</v>
      </c>
      <c r="N262" s="65">
        <v>-0.17</v>
      </c>
      <c r="O262" s="65">
        <v>-0.15</v>
      </c>
      <c r="P262" s="65">
        <v>0</v>
      </c>
      <c r="R262" s="65">
        <v>0.36</v>
      </c>
      <c r="S262" s="65">
        <v>0.33</v>
      </c>
      <c r="T262" s="65">
        <v>0.23</v>
      </c>
      <c r="U262" s="65">
        <v>28.87</v>
      </c>
      <c r="V262" s="65">
        <v>1277.963</v>
      </c>
      <c r="X262" s="65">
        <f t="shared" si="3"/>
        <v>1.02</v>
      </c>
    </row>
    <row r="263" spans="1:24" x14ac:dyDescent="0.25">
      <c r="A263" s="65" t="s">
        <v>102</v>
      </c>
      <c r="B263" s="65">
        <v>4002</v>
      </c>
      <c r="C263" s="59">
        <v>43901</v>
      </c>
      <c r="D263" s="65">
        <v>18</v>
      </c>
      <c r="E263" s="65" t="s">
        <v>104</v>
      </c>
      <c r="F263" s="65">
        <v>20.07</v>
      </c>
      <c r="G263" s="65">
        <v>9.43</v>
      </c>
      <c r="H263" s="65">
        <v>0.36</v>
      </c>
      <c r="I263" s="65">
        <v>0.02</v>
      </c>
      <c r="J263" s="65">
        <v>7.0000000000000007E-2</v>
      </c>
      <c r="K263" s="65">
        <v>0.37</v>
      </c>
      <c r="L263" s="65">
        <v>0</v>
      </c>
      <c r="M263" s="65">
        <v>0.01</v>
      </c>
      <c r="N263" s="65">
        <v>-0.16</v>
      </c>
      <c r="O263" s="65">
        <v>-0.15</v>
      </c>
      <c r="P263" s="65">
        <v>0</v>
      </c>
      <c r="R263" s="65">
        <v>0.36</v>
      </c>
      <c r="S263" s="65">
        <v>0.33</v>
      </c>
      <c r="T263" s="65">
        <v>0.23</v>
      </c>
      <c r="U263" s="65">
        <v>30.94</v>
      </c>
      <c r="V263" s="65">
        <v>1327.046</v>
      </c>
      <c r="X263" s="65">
        <f t="shared" si="3"/>
        <v>0.82000000000000006</v>
      </c>
    </row>
    <row r="264" spans="1:24" x14ac:dyDescent="0.25">
      <c r="A264" s="65" t="s">
        <v>102</v>
      </c>
      <c r="B264" s="65">
        <v>4002</v>
      </c>
      <c r="C264" s="59">
        <v>43901</v>
      </c>
      <c r="D264" s="65">
        <v>19</v>
      </c>
      <c r="E264" s="65" t="s">
        <v>104</v>
      </c>
      <c r="F264" s="65">
        <v>27.65</v>
      </c>
      <c r="G264" s="65">
        <v>9.43</v>
      </c>
      <c r="H264" s="65">
        <v>0.36</v>
      </c>
      <c r="I264" s="65">
        <v>0.02</v>
      </c>
      <c r="J264" s="65">
        <v>0.14000000000000001</v>
      </c>
      <c r="K264" s="65">
        <v>0.36</v>
      </c>
      <c r="L264" s="65">
        <v>0.08</v>
      </c>
      <c r="M264" s="65">
        <v>-0.05</v>
      </c>
      <c r="N264" s="65">
        <v>-0.24</v>
      </c>
      <c r="O264" s="65">
        <v>-0.15</v>
      </c>
      <c r="P264" s="65">
        <v>0</v>
      </c>
      <c r="R264" s="65">
        <v>0.36</v>
      </c>
      <c r="S264" s="65">
        <v>0.33</v>
      </c>
      <c r="T264" s="65">
        <v>0.23</v>
      </c>
      <c r="U264" s="65">
        <v>38.520000000000003</v>
      </c>
      <c r="V264" s="65">
        <v>1378.999</v>
      </c>
      <c r="X264" s="65">
        <f t="shared" ref="X264:X327" si="4">H264+I264+J264+K264+L264+P264+Q264</f>
        <v>0.96</v>
      </c>
    </row>
    <row r="265" spans="1:24" x14ac:dyDescent="0.25">
      <c r="A265" s="65" t="s">
        <v>102</v>
      </c>
      <c r="B265" s="65">
        <v>4002</v>
      </c>
      <c r="C265" s="59">
        <v>43901</v>
      </c>
      <c r="D265" s="65">
        <v>20</v>
      </c>
      <c r="E265" s="65" t="s">
        <v>104</v>
      </c>
      <c r="F265" s="65">
        <v>31.98</v>
      </c>
      <c r="G265" s="65">
        <v>9.43</v>
      </c>
      <c r="H265" s="65">
        <v>0.36</v>
      </c>
      <c r="I265" s="65">
        <v>0.02</v>
      </c>
      <c r="J265" s="65">
        <v>0.17</v>
      </c>
      <c r="K265" s="65">
        <v>0.35</v>
      </c>
      <c r="L265" s="65">
        <v>0.27</v>
      </c>
      <c r="M265" s="65">
        <v>0.04</v>
      </c>
      <c r="N265" s="65">
        <v>-0.33</v>
      </c>
      <c r="O265" s="65">
        <v>-0.15</v>
      </c>
      <c r="P265" s="65">
        <v>0</v>
      </c>
      <c r="R265" s="65">
        <v>0.36</v>
      </c>
      <c r="S265" s="65">
        <v>0.33</v>
      </c>
      <c r="T265" s="65">
        <v>0.23</v>
      </c>
      <c r="U265" s="65">
        <v>43.06</v>
      </c>
      <c r="V265" s="65">
        <v>1415.3520000000001</v>
      </c>
      <c r="X265" s="65">
        <f t="shared" si="4"/>
        <v>1.17</v>
      </c>
    </row>
    <row r="266" spans="1:24" x14ac:dyDescent="0.25">
      <c r="A266" s="65" t="s">
        <v>102</v>
      </c>
      <c r="B266" s="65">
        <v>4002</v>
      </c>
      <c r="C266" s="59">
        <v>43901</v>
      </c>
      <c r="D266" s="65">
        <v>21</v>
      </c>
      <c r="E266" s="65" t="s">
        <v>104</v>
      </c>
      <c r="F266" s="65">
        <v>22.05</v>
      </c>
      <c r="G266" s="65">
        <v>9.43</v>
      </c>
      <c r="H266" s="65">
        <v>0.36</v>
      </c>
      <c r="I266" s="65">
        <v>0.02</v>
      </c>
      <c r="J266" s="65">
        <v>0.18</v>
      </c>
      <c r="K266" s="65">
        <v>0.36</v>
      </c>
      <c r="L266" s="65">
        <v>0.09</v>
      </c>
      <c r="M266" s="65">
        <v>0.02</v>
      </c>
      <c r="N266" s="65">
        <v>-0.27</v>
      </c>
      <c r="O266" s="65">
        <v>-0.15</v>
      </c>
      <c r="P266" s="65">
        <v>0</v>
      </c>
      <c r="R266" s="65">
        <v>0.36</v>
      </c>
      <c r="S266" s="65">
        <v>0.33</v>
      </c>
      <c r="T266" s="65">
        <v>0.23</v>
      </c>
      <c r="U266" s="65">
        <v>33.01</v>
      </c>
      <c r="V266" s="65">
        <v>1362.66</v>
      </c>
      <c r="X266" s="65">
        <f t="shared" si="4"/>
        <v>1.01</v>
      </c>
    </row>
    <row r="267" spans="1:24" x14ac:dyDescent="0.25">
      <c r="A267" s="65" t="s">
        <v>102</v>
      </c>
      <c r="B267" s="65">
        <v>4002</v>
      </c>
      <c r="C267" s="59">
        <v>43901</v>
      </c>
      <c r="D267" s="65">
        <v>22</v>
      </c>
      <c r="E267" s="65" t="s">
        <v>104</v>
      </c>
      <c r="F267" s="65">
        <v>20.32</v>
      </c>
      <c r="G267" s="65">
        <v>9.43</v>
      </c>
      <c r="H267" s="65">
        <v>0.36</v>
      </c>
      <c r="I267" s="65">
        <v>0.02</v>
      </c>
      <c r="J267" s="65">
        <v>0.11</v>
      </c>
      <c r="K267" s="65">
        <v>0.38</v>
      </c>
      <c r="L267" s="65">
        <v>0.02</v>
      </c>
      <c r="M267" s="65">
        <v>0.02</v>
      </c>
      <c r="N267" s="65">
        <v>-0.23</v>
      </c>
      <c r="O267" s="65">
        <v>-0.15</v>
      </c>
      <c r="P267" s="65">
        <v>0</v>
      </c>
      <c r="R267" s="65">
        <v>0.36</v>
      </c>
      <c r="S267" s="65">
        <v>0.33</v>
      </c>
      <c r="T267" s="65">
        <v>0.23</v>
      </c>
      <c r="U267" s="65">
        <v>31.2</v>
      </c>
      <c r="V267" s="65">
        <v>1262.643</v>
      </c>
      <c r="X267" s="65">
        <f t="shared" si="4"/>
        <v>0.89</v>
      </c>
    </row>
    <row r="268" spans="1:24" x14ac:dyDescent="0.25">
      <c r="A268" s="65" t="s">
        <v>102</v>
      </c>
      <c r="B268" s="65">
        <v>4002</v>
      </c>
      <c r="C268" s="59">
        <v>43901</v>
      </c>
      <c r="D268" s="65">
        <v>23</v>
      </c>
      <c r="E268" s="65" t="s">
        <v>104</v>
      </c>
      <c r="F268" s="65">
        <v>21.45</v>
      </c>
      <c r="G268" s="65">
        <v>9.43</v>
      </c>
      <c r="H268" s="65">
        <v>0.36</v>
      </c>
      <c r="I268" s="65">
        <v>0.02</v>
      </c>
      <c r="J268" s="65">
        <v>0.16</v>
      </c>
      <c r="K268" s="65">
        <v>0.42</v>
      </c>
      <c r="L268" s="65">
        <v>0.31</v>
      </c>
      <c r="M268" s="65">
        <v>0</v>
      </c>
      <c r="N268" s="65">
        <v>-0.19</v>
      </c>
      <c r="O268" s="65">
        <v>-0.15</v>
      </c>
      <c r="P268" s="65">
        <v>0</v>
      </c>
      <c r="R268" s="65">
        <v>0.36</v>
      </c>
      <c r="S268" s="65">
        <v>0.33</v>
      </c>
      <c r="T268" s="65">
        <v>0.23</v>
      </c>
      <c r="U268" s="65">
        <v>32.729999999999997</v>
      </c>
      <c r="V268" s="65">
        <v>1143.5350000000001</v>
      </c>
      <c r="X268" s="65">
        <f t="shared" si="4"/>
        <v>1.27</v>
      </c>
    </row>
    <row r="269" spans="1:24" x14ac:dyDescent="0.25">
      <c r="A269" s="65" t="s">
        <v>102</v>
      </c>
      <c r="B269" s="65">
        <v>4002</v>
      </c>
      <c r="C269" s="59">
        <v>43901</v>
      </c>
      <c r="D269" s="65">
        <v>24</v>
      </c>
      <c r="E269" s="65" t="s">
        <v>103</v>
      </c>
      <c r="F269" s="65">
        <v>15.59</v>
      </c>
      <c r="G269" s="65">
        <v>9.43</v>
      </c>
      <c r="H269" s="65">
        <v>0.36</v>
      </c>
      <c r="I269" s="65">
        <v>0.02</v>
      </c>
      <c r="J269" s="65">
        <v>0.11</v>
      </c>
      <c r="K269" s="65">
        <v>0</v>
      </c>
      <c r="L269" s="65">
        <v>7.0000000000000007E-2</v>
      </c>
      <c r="M269" s="65">
        <v>0.02</v>
      </c>
      <c r="N269" s="65">
        <v>-0.11</v>
      </c>
      <c r="O269" s="65">
        <v>-0.15</v>
      </c>
      <c r="P269" s="65">
        <v>0</v>
      </c>
      <c r="R269" s="65">
        <v>0.36</v>
      </c>
      <c r="S269" s="65">
        <v>0.33</v>
      </c>
      <c r="T269" s="65">
        <v>0.23</v>
      </c>
      <c r="U269" s="65">
        <v>26.26</v>
      </c>
      <c r="V269" s="65">
        <v>1053.2070000000001</v>
      </c>
      <c r="X269" s="65">
        <f t="shared" si="4"/>
        <v>0.56000000000000005</v>
      </c>
    </row>
    <row r="270" spans="1:24" x14ac:dyDescent="0.25">
      <c r="A270" s="65" t="s">
        <v>102</v>
      </c>
      <c r="B270" s="65">
        <v>4002</v>
      </c>
      <c r="C270" s="59">
        <v>43902</v>
      </c>
      <c r="D270" s="65">
        <v>1</v>
      </c>
      <c r="E270" s="65" t="s">
        <v>103</v>
      </c>
      <c r="F270" s="65">
        <v>15.96</v>
      </c>
      <c r="G270" s="65">
        <v>9.43</v>
      </c>
      <c r="H270" s="65">
        <v>0.5</v>
      </c>
      <c r="I270" s="65">
        <v>0.09</v>
      </c>
      <c r="J270" s="65">
        <v>0.06</v>
      </c>
      <c r="K270" s="65">
        <v>0</v>
      </c>
      <c r="L270" s="65">
        <v>0.05</v>
      </c>
      <c r="M270" s="65">
        <v>-0.02</v>
      </c>
      <c r="N270" s="65">
        <v>-0.09</v>
      </c>
      <c r="O270" s="65">
        <v>-0.15</v>
      </c>
      <c r="P270" s="65">
        <v>0</v>
      </c>
      <c r="R270" s="65">
        <v>0.36</v>
      </c>
      <c r="S270" s="65">
        <v>0.33</v>
      </c>
      <c r="T270" s="65">
        <v>0.23</v>
      </c>
      <c r="U270" s="65">
        <v>26.75</v>
      </c>
      <c r="V270" s="65">
        <v>999.40099999999995</v>
      </c>
      <c r="X270" s="65">
        <f t="shared" si="4"/>
        <v>0.7</v>
      </c>
    </row>
    <row r="271" spans="1:24" x14ac:dyDescent="0.25">
      <c r="A271" s="65" t="s">
        <v>102</v>
      </c>
      <c r="B271" s="65">
        <v>4002</v>
      </c>
      <c r="C271" s="59">
        <v>43902</v>
      </c>
      <c r="D271" s="65">
        <v>2</v>
      </c>
      <c r="E271" s="65" t="s">
        <v>103</v>
      </c>
      <c r="F271" s="65">
        <v>14.97</v>
      </c>
      <c r="G271" s="65">
        <v>9.43</v>
      </c>
      <c r="H271" s="65">
        <v>0.5</v>
      </c>
      <c r="I271" s="65">
        <v>0.09</v>
      </c>
      <c r="J271" s="65">
        <v>0.02</v>
      </c>
      <c r="K271" s="65">
        <v>0</v>
      </c>
      <c r="L271" s="65">
        <v>0</v>
      </c>
      <c r="M271" s="65">
        <v>0.02</v>
      </c>
      <c r="N271" s="65">
        <v>-0.08</v>
      </c>
      <c r="O271" s="65">
        <v>-0.15</v>
      </c>
      <c r="P271" s="65">
        <v>0</v>
      </c>
      <c r="R271" s="65">
        <v>0.36</v>
      </c>
      <c r="S271" s="65">
        <v>0.33</v>
      </c>
      <c r="T271" s="65">
        <v>0.23</v>
      </c>
      <c r="U271" s="65">
        <v>25.72</v>
      </c>
      <c r="V271" s="65">
        <v>973.01300000000003</v>
      </c>
      <c r="X271" s="65">
        <f t="shared" si="4"/>
        <v>0.61</v>
      </c>
    </row>
    <row r="272" spans="1:24" x14ac:dyDescent="0.25">
      <c r="A272" s="65" t="s">
        <v>102</v>
      </c>
      <c r="B272" s="65">
        <v>4002</v>
      </c>
      <c r="C272" s="59">
        <v>43902</v>
      </c>
      <c r="D272" s="65">
        <v>3</v>
      </c>
      <c r="E272" s="65" t="s">
        <v>103</v>
      </c>
      <c r="F272" s="65">
        <v>14.4</v>
      </c>
      <c r="G272" s="65">
        <v>9.43</v>
      </c>
      <c r="H272" s="65">
        <v>0.5</v>
      </c>
      <c r="I272" s="65">
        <v>0.09</v>
      </c>
      <c r="J272" s="65">
        <v>0.01</v>
      </c>
      <c r="K272" s="65">
        <v>0</v>
      </c>
      <c r="L272" s="65">
        <v>0</v>
      </c>
      <c r="M272" s="65">
        <v>0</v>
      </c>
      <c r="N272" s="65">
        <v>-0.08</v>
      </c>
      <c r="O272" s="65">
        <v>-0.15</v>
      </c>
      <c r="P272" s="65">
        <v>0</v>
      </c>
      <c r="R272" s="65">
        <v>0.36</v>
      </c>
      <c r="S272" s="65">
        <v>0.33</v>
      </c>
      <c r="T272" s="65">
        <v>0.23</v>
      </c>
      <c r="U272" s="65">
        <v>25.12</v>
      </c>
      <c r="V272" s="65">
        <v>964.2</v>
      </c>
      <c r="X272" s="65">
        <f t="shared" si="4"/>
        <v>0.6</v>
      </c>
    </row>
    <row r="273" spans="1:24" x14ac:dyDescent="0.25">
      <c r="A273" s="65" t="s">
        <v>102</v>
      </c>
      <c r="B273" s="65">
        <v>4002</v>
      </c>
      <c r="C273" s="59">
        <v>43902</v>
      </c>
      <c r="D273" s="65">
        <v>4</v>
      </c>
      <c r="E273" s="65" t="s">
        <v>103</v>
      </c>
      <c r="F273" s="65">
        <v>14.41</v>
      </c>
      <c r="G273" s="65">
        <v>9.43</v>
      </c>
      <c r="H273" s="65">
        <v>0.5</v>
      </c>
      <c r="I273" s="65">
        <v>0.09</v>
      </c>
      <c r="J273" s="65">
        <v>0.01</v>
      </c>
      <c r="K273" s="65">
        <v>0</v>
      </c>
      <c r="L273" s="65">
        <v>0</v>
      </c>
      <c r="M273" s="65">
        <v>-0.02</v>
      </c>
      <c r="N273" s="65">
        <v>-0.08</v>
      </c>
      <c r="O273" s="65">
        <v>-0.15</v>
      </c>
      <c r="P273" s="65">
        <v>0</v>
      </c>
      <c r="R273" s="65">
        <v>0.36</v>
      </c>
      <c r="S273" s="65">
        <v>0.33</v>
      </c>
      <c r="T273" s="65">
        <v>0.23</v>
      </c>
      <c r="U273" s="65">
        <v>25.11</v>
      </c>
      <c r="V273" s="65">
        <v>975.00199999999995</v>
      </c>
      <c r="X273" s="65">
        <f t="shared" si="4"/>
        <v>0.6</v>
      </c>
    </row>
    <row r="274" spans="1:24" x14ac:dyDescent="0.25">
      <c r="A274" s="65" t="s">
        <v>102</v>
      </c>
      <c r="B274" s="65">
        <v>4002</v>
      </c>
      <c r="C274" s="59">
        <v>43902</v>
      </c>
      <c r="D274" s="65">
        <v>5</v>
      </c>
      <c r="E274" s="65" t="s">
        <v>103</v>
      </c>
      <c r="F274" s="65">
        <v>14.65</v>
      </c>
      <c r="G274" s="65">
        <v>9.43</v>
      </c>
      <c r="H274" s="65">
        <v>0.5</v>
      </c>
      <c r="I274" s="65">
        <v>0.09</v>
      </c>
      <c r="J274" s="65">
        <v>0.01</v>
      </c>
      <c r="K274" s="65">
        <v>0</v>
      </c>
      <c r="L274" s="65">
        <v>0</v>
      </c>
      <c r="M274" s="65">
        <v>0.01</v>
      </c>
      <c r="N274" s="65">
        <v>-0.09</v>
      </c>
      <c r="O274" s="65">
        <v>-0.15</v>
      </c>
      <c r="P274" s="65">
        <v>0</v>
      </c>
      <c r="R274" s="65">
        <v>0.36</v>
      </c>
      <c r="S274" s="65">
        <v>0.33</v>
      </c>
      <c r="T274" s="65">
        <v>0.23</v>
      </c>
      <c r="U274" s="65">
        <v>25.37</v>
      </c>
      <c r="V274" s="65">
        <v>1017.361</v>
      </c>
      <c r="X274" s="65">
        <f t="shared" si="4"/>
        <v>0.6</v>
      </c>
    </row>
    <row r="275" spans="1:24" x14ac:dyDescent="0.25">
      <c r="A275" s="65" t="s">
        <v>102</v>
      </c>
      <c r="B275" s="65">
        <v>4002</v>
      </c>
      <c r="C275" s="59">
        <v>43902</v>
      </c>
      <c r="D275" s="65">
        <v>6</v>
      </c>
      <c r="E275" s="65" t="s">
        <v>103</v>
      </c>
      <c r="F275" s="65">
        <v>22.36</v>
      </c>
      <c r="G275" s="65">
        <v>9.43</v>
      </c>
      <c r="H275" s="65">
        <v>0.5</v>
      </c>
      <c r="I275" s="65">
        <v>0.09</v>
      </c>
      <c r="J275" s="65">
        <v>0.16</v>
      </c>
      <c r="K275" s="65">
        <v>0</v>
      </c>
      <c r="L275" s="65">
        <v>0.46</v>
      </c>
      <c r="M275" s="65">
        <v>0.01</v>
      </c>
      <c r="N275" s="65">
        <v>0.08</v>
      </c>
      <c r="O275" s="65">
        <v>-0.15</v>
      </c>
      <c r="P275" s="65">
        <v>0</v>
      </c>
      <c r="R275" s="65">
        <v>0.36</v>
      </c>
      <c r="S275" s="65">
        <v>0.33</v>
      </c>
      <c r="T275" s="65">
        <v>0.23</v>
      </c>
      <c r="U275" s="65">
        <v>33.86</v>
      </c>
      <c r="V275" s="65">
        <v>1124.1759999999999</v>
      </c>
      <c r="X275" s="65">
        <f t="shared" si="4"/>
        <v>1.21</v>
      </c>
    </row>
    <row r="276" spans="1:24" x14ac:dyDescent="0.25">
      <c r="A276" s="65" t="s">
        <v>102</v>
      </c>
      <c r="B276" s="65">
        <v>4002</v>
      </c>
      <c r="C276" s="59">
        <v>43902</v>
      </c>
      <c r="D276" s="65">
        <v>7</v>
      </c>
      <c r="E276" s="65" t="s">
        <v>103</v>
      </c>
      <c r="F276" s="65">
        <v>20.079999999999998</v>
      </c>
      <c r="G276" s="65">
        <v>9.43</v>
      </c>
      <c r="H276" s="65">
        <v>0.5</v>
      </c>
      <c r="I276" s="65">
        <v>0.09</v>
      </c>
      <c r="J276" s="65">
        <v>0.17</v>
      </c>
      <c r="K276" s="65">
        <v>0</v>
      </c>
      <c r="L276" s="65">
        <v>0.2</v>
      </c>
      <c r="M276" s="65">
        <v>0.02</v>
      </c>
      <c r="N276" s="65">
        <v>-0.25</v>
      </c>
      <c r="O276" s="65">
        <v>-0.15</v>
      </c>
      <c r="P276" s="65">
        <v>0</v>
      </c>
      <c r="R276" s="65">
        <v>0.36</v>
      </c>
      <c r="S276" s="65">
        <v>0.33</v>
      </c>
      <c r="T276" s="65">
        <v>0.23</v>
      </c>
      <c r="U276" s="65">
        <v>31.01</v>
      </c>
      <c r="V276" s="65">
        <v>1293.7729999999999</v>
      </c>
      <c r="X276" s="65">
        <f t="shared" si="4"/>
        <v>0.96</v>
      </c>
    </row>
    <row r="277" spans="1:24" x14ac:dyDescent="0.25">
      <c r="A277" s="65" t="s">
        <v>102</v>
      </c>
      <c r="B277" s="65">
        <v>4002</v>
      </c>
      <c r="C277" s="59">
        <v>43902</v>
      </c>
      <c r="D277" s="65">
        <v>8</v>
      </c>
      <c r="E277" s="65" t="s">
        <v>104</v>
      </c>
      <c r="F277" s="65">
        <v>25.02</v>
      </c>
      <c r="G277" s="65">
        <v>9.43</v>
      </c>
      <c r="H277" s="65">
        <v>0.5</v>
      </c>
      <c r="I277" s="65">
        <v>0.09</v>
      </c>
      <c r="J277" s="65">
        <v>0.28999999999999998</v>
      </c>
      <c r="K277" s="65">
        <v>0.36</v>
      </c>
      <c r="L277" s="65">
        <v>0</v>
      </c>
      <c r="M277" s="65">
        <v>0</v>
      </c>
      <c r="N277" s="65">
        <v>-0.32</v>
      </c>
      <c r="O277" s="65">
        <v>-0.15</v>
      </c>
      <c r="P277" s="65">
        <v>0</v>
      </c>
      <c r="R277" s="65">
        <v>0.36</v>
      </c>
      <c r="S277" s="65">
        <v>0.33</v>
      </c>
      <c r="T277" s="65">
        <v>0.23</v>
      </c>
      <c r="U277" s="65">
        <v>36.14</v>
      </c>
      <c r="V277" s="65">
        <v>1378.652</v>
      </c>
      <c r="X277" s="65">
        <f t="shared" si="4"/>
        <v>1.2399999999999998</v>
      </c>
    </row>
    <row r="278" spans="1:24" x14ac:dyDescent="0.25">
      <c r="A278" s="65" t="s">
        <v>102</v>
      </c>
      <c r="B278" s="65">
        <v>4002</v>
      </c>
      <c r="C278" s="59">
        <v>43902</v>
      </c>
      <c r="D278" s="65">
        <v>9</v>
      </c>
      <c r="E278" s="65" t="s">
        <v>104</v>
      </c>
      <c r="F278" s="65">
        <v>23.46</v>
      </c>
      <c r="G278" s="65">
        <v>9.43</v>
      </c>
      <c r="H278" s="65">
        <v>0.5</v>
      </c>
      <c r="I278" s="65">
        <v>0.09</v>
      </c>
      <c r="J278" s="65">
        <v>0.13</v>
      </c>
      <c r="K278" s="65">
        <v>0.35</v>
      </c>
      <c r="L278" s="65">
        <v>0</v>
      </c>
      <c r="M278" s="65">
        <v>0</v>
      </c>
      <c r="N278" s="65">
        <v>-0.24</v>
      </c>
      <c r="O278" s="65">
        <v>-0.15</v>
      </c>
      <c r="P278" s="65">
        <v>0</v>
      </c>
      <c r="R278" s="65">
        <v>0.36</v>
      </c>
      <c r="S278" s="65">
        <v>0.33</v>
      </c>
      <c r="T278" s="65">
        <v>0.23</v>
      </c>
      <c r="U278" s="65">
        <v>34.49</v>
      </c>
      <c r="V278" s="65">
        <v>1395.29</v>
      </c>
      <c r="X278" s="65">
        <f t="shared" si="4"/>
        <v>1.0699999999999998</v>
      </c>
    </row>
    <row r="279" spans="1:24" x14ac:dyDescent="0.25">
      <c r="A279" s="65" t="s">
        <v>102</v>
      </c>
      <c r="B279" s="65">
        <v>4002</v>
      </c>
      <c r="C279" s="59">
        <v>43902</v>
      </c>
      <c r="D279" s="65">
        <v>10</v>
      </c>
      <c r="E279" s="65" t="s">
        <v>104</v>
      </c>
      <c r="F279" s="65">
        <v>27.14</v>
      </c>
      <c r="G279" s="65">
        <v>9.43</v>
      </c>
      <c r="H279" s="65">
        <v>0.5</v>
      </c>
      <c r="I279" s="65">
        <v>0.09</v>
      </c>
      <c r="J279" s="65">
        <v>0.12</v>
      </c>
      <c r="K279" s="65">
        <v>0.36</v>
      </c>
      <c r="L279" s="65">
        <v>0</v>
      </c>
      <c r="M279" s="65">
        <v>0.01</v>
      </c>
      <c r="N279" s="65">
        <v>-0.19</v>
      </c>
      <c r="O279" s="65">
        <v>-0.15</v>
      </c>
      <c r="P279" s="65">
        <v>0</v>
      </c>
      <c r="R279" s="65">
        <v>0.36</v>
      </c>
      <c r="S279" s="65">
        <v>0.33</v>
      </c>
      <c r="T279" s="65">
        <v>0.23</v>
      </c>
      <c r="U279" s="65">
        <v>38.229999999999997</v>
      </c>
      <c r="V279" s="65">
        <v>1397.347</v>
      </c>
      <c r="X279" s="65">
        <f t="shared" si="4"/>
        <v>1.0699999999999998</v>
      </c>
    </row>
    <row r="280" spans="1:24" x14ac:dyDescent="0.25">
      <c r="A280" s="65" t="s">
        <v>102</v>
      </c>
      <c r="B280" s="65">
        <v>4002</v>
      </c>
      <c r="C280" s="59">
        <v>43902</v>
      </c>
      <c r="D280" s="65">
        <v>11</v>
      </c>
      <c r="E280" s="65" t="s">
        <v>104</v>
      </c>
      <c r="F280" s="65">
        <v>28.51</v>
      </c>
      <c r="G280" s="65">
        <v>9.43</v>
      </c>
      <c r="H280" s="65">
        <v>0.5</v>
      </c>
      <c r="I280" s="65">
        <v>0.09</v>
      </c>
      <c r="J280" s="65">
        <v>0.2</v>
      </c>
      <c r="K280" s="65">
        <v>0.35</v>
      </c>
      <c r="L280" s="65">
        <v>0.12</v>
      </c>
      <c r="M280" s="65">
        <v>-0.02</v>
      </c>
      <c r="N280" s="65">
        <v>-0.18</v>
      </c>
      <c r="O280" s="65">
        <v>-0.15</v>
      </c>
      <c r="P280" s="65">
        <v>0</v>
      </c>
      <c r="R280" s="65">
        <v>0.36</v>
      </c>
      <c r="S280" s="65">
        <v>0.33</v>
      </c>
      <c r="T280" s="65">
        <v>0.23</v>
      </c>
      <c r="U280" s="65">
        <v>39.770000000000003</v>
      </c>
      <c r="V280" s="65">
        <v>1394.31</v>
      </c>
      <c r="X280" s="65">
        <f t="shared" si="4"/>
        <v>1.2600000000000002</v>
      </c>
    </row>
    <row r="281" spans="1:24" x14ac:dyDescent="0.25">
      <c r="A281" s="65" t="s">
        <v>102</v>
      </c>
      <c r="B281" s="65">
        <v>4002</v>
      </c>
      <c r="C281" s="59">
        <v>43902</v>
      </c>
      <c r="D281" s="65">
        <v>12</v>
      </c>
      <c r="E281" s="65" t="s">
        <v>104</v>
      </c>
      <c r="F281" s="65">
        <v>35.72</v>
      </c>
      <c r="G281" s="65">
        <v>9.43</v>
      </c>
      <c r="H281" s="65">
        <v>0.5</v>
      </c>
      <c r="I281" s="65">
        <v>0.09</v>
      </c>
      <c r="J281" s="65">
        <v>0.31</v>
      </c>
      <c r="K281" s="65">
        <v>0.36</v>
      </c>
      <c r="L281" s="65">
        <v>0.49</v>
      </c>
      <c r="M281" s="65">
        <v>7.0000000000000007E-2</v>
      </c>
      <c r="N281" s="65">
        <v>-0.17</v>
      </c>
      <c r="O281" s="65">
        <v>-0.15</v>
      </c>
      <c r="P281" s="65">
        <v>0</v>
      </c>
      <c r="R281" s="65">
        <v>0.36</v>
      </c>
      <c r="S281" s="65">
        <v>0.33</v>
      </c>
      <c r="T281" s="65">
        <v>0.23</v>
      </c>
      <c r="U281" s="65">
        <v>47.57</v>
      </c>
      <c r="V281" s="65">
        <v>1386.568</v>
      </c>
      <c r="X281" s="65">
        <f t="shared" si="4"/>
        <v>1.7499999999999998</v>
      </c>
    </row>
    <row r="282" spans="1:24" x14ac:dyDescent="0.25">
      <c r="A282" s="65" t="s">
        <v>102</v>
      </c>
      <c r="B282" s="65">
        <v>4002</v>
      </c>
      <c r="C282" s="59">
        <v>43902</v>
      </c>
      <c r="D282" s="65">
        <v>13</v>
      </c>
      <c r="E282" s="65" t="s">
        <v>104</v>
      </c>
      <c r="F282" s="65">
        <v>29.49</v>
      </c>
      <c r="G282" s="65">
        <v>9.43</v>
      </c>
      <c r="H282" s="65">
        <v>0.5</v>
      </c>
      <c r="I282" s="65">
        <v>0.09</v>
      </c>
      <c r="J282" s="65">
        <v>0.25</v>
      </c>
      <c r="K282" s="65">
        <v>0.37</v>
      </c>
      <c r="L282" s="65">
        <v>0.62</v>
      </c>
      <c r="M282" s="65">
        <v>0.08</v>
      </c>
      <c r="N282" s="65">
        <v>-0.21</v>
      </c>
      <c r="O282" s="65">
        <v>-0.15</v>
      </c>
      <c r="P282" s="65">
        <v>0</v>
      </c>
      <c r="R282" s="65">
        <v>0.36</v>
      </c>
      <c r="S282" s="65">
        <v>0.33</v>
      </c>
      <c r="T282" s="65">
        <v>0.23</v>
      </c>
      <c r="U282" s="65">
        <v>41.39</v>
      </c>
      <c r="V282" s="65">
        <v>1372.19</v>
      </c>
      <c r="X282" s="65">
        <f t="shared" si="4"/>
        <v>1.83</v>
      </c>
    </row>
    <row r="283" spans="1:24" x14ac:dyDescent="0.25">
      <c r="A283" s="65" t="s">
        <v>102</v>
      </c>
      <c r="B283" s="65">
        <v>4002</v>
      </c>
      <c r="C283" s="59">
        <v>43902</v>
      </c>
      <c r="D283" s="65">
        <v>14</v>
      </c>
      <c r="E283" s="65" t="s">
        <v>104</v>
      </c>
      <c r="F283" s="65">
        <v>27.65</v>
      </c>
      <c r="G283" s="65">
        <v>9.43</v>
      </c>
      <c r="H283" s="65">
        <v>0.5</v>
      </c>
      <c r="I283" s="65">
        <v>0.09</v>
      </c>
      <c r="J283" s="65">
        <v>0.18</v>
      </c>
      <c r="K283" s="65">
        <v>0.37</v>
      </c>
      <c r="L283" s="65">
        <v>0.64</v>
      </c>
      <c r="M283" s="65">
        <v>0.03</v>
      </c>
      <c r="N283" s="65">
        <v>-0.13</v>
      </c>
      <c r="O283" s="65">
        <v>-0.15</v>
      </c>
      <c r="P283" s="65">
        <v>0</v>
      </c>
      <c r="R283" s="65">
        <v>0.36</v>
      </c>
      <c r="S283" s="65">
        <v>0.33</v>
      </c>
      <c r="T283" s="65">
        <v>0.23</v>
      </c>
      <c r="U283" s="65">
        <v>39.53</v>
      </c>
      <c r="V283" s="65">
        <v>1359.873</v>
      </c>
      <c r="X283" s="65">
        <f t="shared" si="4"/>
        <v>1.7800000000000002</v>
      </c>
    </row>
    <row r="284" spans="1:24" x14ac:dyDescent="0.25">
      <c r="A284" s="65" t="s">
        <v>102</v>
      </c>
      <c r="B284" s="65">
        <v>4002</v>
      </c>
      <c r="C284" s="59">
        <v>43902</v>
      </c>
      <c r="D284" s="65">
        <v>15</v>
      </c>
      <c r="E284" s="65" t="s">
        <v>104</v>
      </c>
      <c r="F284" s="65">
        <v>23.79</v>
      </c>
      <c r="G284" s="65">
        <v>9.43</v>
      </c>
      <c r="H284" s="65">
        <v>0.5</v>
      </c>
      <c r="I284" s="65">
        <v>0.09</v>
      </c>
      <c r="J284" s="65">
        <v>0.15</v>
      </c>
      <c r="K284" s="65">
        <v>0.38</v>
      </c>
      <c r="L284" s="65">
        <v>0.25</v>
      </c>
      <c r="M284" s="65">
        <v>0.06</v>
      </c>
      <c r="N284" s="65">
        <v>-0.12</v>
      </c>
      <c r="O284" s="65">
        <v>-0.15</v>
      </c>
      <c r="P284" s="65">
        <v>0</v>
      </c>
      <c r="R284" s="65">
        <v>0.36</v>
      </c>
      <c r="S284" s="65">
        <v>0.33</v>
      </c>
      <c r="T284" s="65">
        <v>0.23</v>
      </c>
      <c r="U284" s="65">
        <v>35.299999999999997</v>
      </c>
      <c r="V284" s="65">
        <v>1334.8209999999999</v>
      </c>
      <c r="X284" s="65">
        <f t="shared" si="4"/>
        <v>1.37</v>
      </c>
    </row>
    <row r="285" spans="1:24" x14ac:dyDescent="0.25">
      <c r="A285" s="65" t="s">
        <v>102</v>
      </c>
      <c r="B285" s="65">
        <v>4002</v>
      </c>
      <c r="C285" s="59">
        <v>43902</v>
      </c>
      <c r="D285" s="65">
        <v>16</v>
      </c>
      <c r="E285" s="65" t="s">
        <v>104</v>
      </c>
      <c r="F285" s="65">
        <v>30.73</v>
      </c>
      <c r="G285" s="65">
        <v>9.43</v>
      </c>
      <c r="H285" s="65">
        <v>0.5</v>
      </c>
      <c r="I285" s="65">
        <v>0.09</v>
      </c>
      <c r="J285" s="65">
        <v>0.13</v>
      </c>
      <c r="K285" s="65">
        <v>0.38</v>
      </c>
      <c r="L285" s="65">
        <v>0.5</v>
      </c>
      <c r="M285" s="65">
        <v>0</v>
      </c>
      <c r="N285" s="65">
        <v>-0.13</v>
      </c>
      <c r="O285" s="65">
        <v>-0.15</v>
      </c>
      <c r="P285" s="65">
        <v>0</v>
      </c>
      <c r="R285" s="65">
        <v>0.36</v>
      </c>
      <c r="S285" s="65">
        <v>0.33</v>
      </c>
      <c r="T285" s="65">
        <v>0.23</v>
      </c>
      <c r="U285" s="65">
        <v>42.4</v>
      </c>
      <c r="V285" s="65">
        <v>1318.5360000000001</v>
      </c>
      <c r="X285" s="65">
        <f t="shared" si="4"/>
        <v>1.6</v>
      </c>
    </row>
    <row r="286" spans="1:24" x14ac:dyDescent="0.25">
      <c r="A286" s="65" t="s">
        <v>102</v>
      </c>
      <c r="B286" s="65">
        <v>4002</v>
      </c>
      <c r="C286" s="59">
        <v>43902</v>
      </c>
      <c r="D286" s="65">
        <v>17</v>
      </c>
      <c r="E286" s="65" t="s">
        <v>104</v>
      </c>
      <c r="F286" s="65">
        <v>35.369999999999997</v>
      </c>
      <c r="G286" s="65">
        <v>9.43</v>
      </c>
      <c r="H286" s="65">
        <v>0.5</v>
      </c>
      <c r="I286" s="65">
        <v>0.09</v>
      </c>
      <c r="J286" s="65">
        <v>0.16</v>
      </c>
      <c r="K286" s="65">
        <v>0.37</v>
      </c>
      <c r="L286" s="65">
        <v>0.35</v>
      </c>
      <c r="M286" s="65">
        <v>0.04</v>
      </c>
      <c r="N286" s="65">
        <v>-0.14000000000000001</v>
      </c>
      <c r="O286" s="65">
        <v>-0.15</v>
      </c>
      <c r="P286" s="65">
        <v>0</v>
      </c>
      <c r="R286" s="65">
        <v>0.36</v>
      </c>
      <c r="S286" s="65">
        <v>0.33</v>
      </c>
      <c r="T286" s="65">
        <v>0.23</v>
      </c>
      <c r="U286" s="65">
        <v>46.94</v>
      </c>
      <c r="V286" s="65">
        <v>1324.9380000000001</v>
      </c>
      <c r="X286" s="65">
        <f t="shared" si="4"/>
        <v>1.4700000000000002</v>
      </c>
    </row>
    <row r="287" spans="1:24" x14ac:dyDescent="0.25">
      <c r="A287" s="65" t="s">
        <v>102</v>
      </c>
      <c r="B287" s="65">
        <v>4002</v>
      </c>
      <c r="C287" s="59">
        <v>43902</v>
      </c>
      <c r="D287" s="65">
        <v>18</v>
      </c>
      <c r="E287" s="65" t="s">
        <v>104</v>
      </c>
      <c r="F287" s="65">
        <v>37.43</v>
      </c>
      <c r="G287" s="65">
        <v>9.43</v>
      </c>
      <c r="H287" s="65">
        <v>0.5</v>
      </c>
      <c r="I287" s="65">
        <v>0.09</v>
      </c>
      <c r="J287" s="65">
        <v>0.26</v>
      </c>
      <c r="K287" s="65">
        <v>0.36</v>
      </c>
      <c r="L287" s="65">
        <v>0.22</v>
      </c>
      <c r="M287" s="65">
        <v>0.09</v>
      </c>
      <c r="N287" s="65">
        <v>-0.23</v>
      </c>
      <c r="O287" s="65">
        <v>-0.15</v>
      </c>
      <c r="P287" s="65">
        <v>0</v>
      </c>
      <c r="R287" s="65">
        <v>0.36</v>
      </c>
      <c r="S287" s="65">
        <v>0.33</v>
      </c>
      <c r="T287" s="65">
        <v>0.23</v>
      </c>
      <c r="U287" s="65">
        <v>48.92</v>
      </c>
      <c r="V287" s="65">
        <v>1365.962</v>
      </c>
      <c r="X287" s="65">
        <f t="shared" si="4"/>
        <v>1.43</v>
      </c>
    </row>
    <row r="288" spans="1:24" x14ac:dyDescent="0.25">
      <c r="A288" s="65" t="s">
        <v>102</v>
      </c>
      <c r="B288" s="65">
        <v>4002</v>
      </c>
      <c r="C288" s="59">
        <v>43902</v>
      </c>
      <c r="D288" s="65">
        <v>19</v>
      </c>
      <c r="E288" s="65" t="s">
        <v>104</v>
      </c>
      <c r="F288" s="65">
        <v>39.17</v>
      </c>
      <c r="G288" s="65">
        <v>9.43</v>
      </c>
      <c r="H288" s="65">
        <v>0.5</v>
      </c>
      <c r="I288" s="65">
        <v>0.09</v>
      </c>
      <c r="J288" s="65">
        <v>0.27</v>
      </c>
      <c r="K288" s="65">
        <v>0.35</v>
      </c>
      <c r="L288" s="65">
        <v>0</v>
      </c>
      <c r="M288" s="65">
        <v>0.04</v>
      </c>
      <c r="N288" s="65">
        <v>-0.31</v>
      </c>
      <c r="O288" s="65">
        <v>-0.15</v>
      </c>
      <c r="P288" s="65">
        <v>0</v>
      </c>
      <c r="R288" s="65">
        <v>0.36</v>
      </c>
      <c r="S288" s="65">
        <v>0.33</v>
      </c>
      <c r="T288" s="65">
        <v>0.23</v>
      </c>
      <c r="U288" s="65">
        <v>50.31</v>
      </c>
      <c r="V288" s="65">
        <v>1409.011</v>
      </c>
      <c r="X288" s="65">
        <f t="shared" si="4"/>
        <v>1.21</v>
      </c>
    </row>
    <row r="289" spans="1:24" x14ac:dyDescent="0.25">
      <c r="A289" s="65" t="s">
        <v>102</v>
      </c>
      <c r="B289" s="65">
        <v>4002</v>
      </c>
      <c r="C289" s="59">
        <v>43902</v>
      </c>
      <c r="D289" s="65">
        <v>20</v>
      </c>
      <c r="E289" s="65" t="s">
        <v>104</v>
      </c>
      <c r="F289" s="65">
        <v>35.06</v>
      </c>
      <c r="G289" s="65">
        <v>9.43</v>
      </c>
      <c r="H289" s="65">
        <v>0.5</v>
      </c>
      <c r="I289" s="65">
        <v>0.09</v>
      </c>
      <c r="J289" s="65">
        <v>0.18</v>
      </c>
      <c r="K289" s="65">
        <v>0.34</v>
      </c>
      <c r="L289" s="65">
        <v>0.02</v>
      </c>
      <c r="M289" s="65">
        <v>0.01</v>
      </c>
      <c r="N289" s="65">
        <v>-0.34</v>
      </c>
      <c r="O289" s="65">
        <v>-0.15</v>
      </c>
      <c r="P289" s="65">
        <v>0</v>
      </c>
      <c r="R289" s="65">
        <v>0.36</v>
      </c>
      <c r="S289" s="65">
        <v>0.33</v>
      </c>
      <c r="T289" s="65">
        <v>0.23</v>
      </c>
      <c r="U289" s="65">
        <v>46.06</v>
      </c>
      <c r="V289" s="65">
        <v>1439.01</v>
      </c>
      <c r="X289" s="65">
        <f t="shared" si="4"/>
        <v>1.1300000000000001</v>
      </c>
    </row>
    <row r="290" spans="1:24" x14ac:dyDescent="0.25">
      <c r="A290" s="65" t="s">
        <v>102</v>
      </c>
      <c r="B290" s="65">
        <v>4002</v>
      </c>
      <c r="C290" s="59">
        <v>43902</v>
      </c>
      <c r="D290" s="65">
        <v>21</v>
      </c>
      <c r="E290" s="65" t="s">
        <v>104</v>
      </c>
      <c r="F290" s="65">
        <v>38.520000000000003</v>
      </c>
      <c r="G290" s="65">
        <v>9.43</v>
      </c>
      <c r="H290" s="65">
        <v>0.5</v>
      </c>
      <c r="I290" s="65">
        <v>0.09</v>
      </c>
      <c r="J290" s="65">
        <v>0.22</v>
      </c>
      <c r="K290" s="65">
        <v>0.35</v>
      </c>
      <c r="L290" s="65">
        <v>0.02</v>
      </c>
      <c r="M290" s="65">
        <v>0.01</v>
      </c>
      <c r="N290" s="65">
        <v>-0.23</v>
      </c>
      <c r="O290" s="65">
        <v>-0.15</v>
      </c>
      <c r="P290" s="65">
        <v>0</v>
      </c>
      <c r="R290" s="65">
        <v>0.36</v>
      </c>
      <c r="S290" s="65">
        <v>0.33</v>
      </c>
      <c r="T290" s="65">
        <v>0.23</v>
      </c>
      <c r="U290" s="65">
        <v>49.68</v>
      </c>
      <c r="V290" s="65">
        <v>1385.356</v>
      </c>
      <c r="X290" s="65">
        <f t="shared" si="4"/>
        <v>1.18</v>
      </c>
    </row>
    <row r="291" spans="1:24" x14ac:dyDescent="0.25">
      <c r="A291" s="65" t="s">
        <v>102</v>
      </c>
      <c r="B291" s="65">
        <v>4002</v>
      </c>
      <c r="C291" s="59">
        <v>43902</v>
      </c>
      <c r="D291" s="65">
        <v>22</v>
      </c>
      <c r="E291" s="65" t="s">
        <v>104</v>
      </c>
      <c r="F291" s="65">
        <v>25.68</v>
      </c>
      <c r="G291" s="65">
        <v>9.43</v>
      </c>
      <c r="H291" s="65">
        <v>0.5</v>
      </c>
      <c r="I291" s="65">
        <v>0.09</v>
      </c>
      <c r="J291" s="65">
        <v>0.16</v>
      </c>
      <c r="K291" s="65">
        <v>0.37</v>
      </c>
      <c r="L291" s="65">
        <v>0.05</v>
      </c>
      <c r="M291" s="65">
        <v>0</v>
      </c>
      <c r="N291" s="65">
        <v>-0.12</v>
      </c>
      <c r="O291" s="65">
        <v>-0.15</v>
      </c>
      <c r="P291" s="65">
        <v>0</v>
      </c>
      <c r="R291" s="65">
        <v>0.36</v>
      </c>
      <c r="S291" s="65">
        <v>0.33</v>
      </c>
      <c r="T291" s="65">
        <v>0.23</v>
      </c>
      <c r="U291" s="65">
        <v>36.93</v>
      </c>
      <c r="V291" s="65">
        <v>1286.0809999999999</v>
      </c>
      <c r="X291" s="65">
        <f t="shared" si="4"/>
        <v>1.1700000000000002</v>
      </c>
    </row>
    <row r="292" spans="1:24" x14ac:dyDescent="0.25">
      <c r="A292" s="65" t="s">
        <v>102</v>
      </c>
      <c r="B292" s="65">
        <v>4002</v>
      </c>
      <c r="C292" s="59">
        <v>43902</v>
      </c>
      <c r="D292" s="65">
        <v>23</v>
      </c>
      <c r="E292" s="65" t="s">
        <v>104</v>
      </c>
      <c r="F292" s="65">
        <v>29.95</v>
      </c>
      <c r="G292" s="65">
        <v>9.43</v>
      </c>
      <c r="H292" s="65">
        <v>0.5</v>
      </c>
      <c r="I292" s="65">
        <v>0.09</v>
      </c>
      <c r="J292" s="65">
        <v>0.22</v>
      </c>
      <c r="K292" s="65">
        <v>0.4</v>
      </c>
      <c r="L292" s="65">
        <v>0</v>
      </c>
      <c r="M292" s="65">
        <v>0</v>
      </c>
      <c r="N292" s="65">
        <v>-0.22</v>
      </c>
      <c r="O292" s="65">
        <v>-0.15</v>
      </c>
      <c r="P292" s="65">
        <v>0</v>
      </c>
      <c r="R292" s="65">
        <v>0.36</v>
      </c>
      <c r="S292" s="65">
        <v>0.33</v>
      </c>
      <c r="T292" s="65">
        <v>0.23</v>
      </c>
      <c r="U292" s="65">
        <v>41.14</v>
      </c>
      <c r="V292" s="65">
        <v>1164.3579999999999</v>
      </c>
      <c r="X292" s="65">
        <f t="shared" si="4"/>
        <v>1.21</v>
      </c>
    </row>
    <row r="293" spans="1:24" x14ac:dyDescent="0.25">
      <c r="A293" s="65" t="s">
        <v>102</v>
      </c>
      <c r="B293" s="65">
        <v>4002</v>
      </c>
      <c r="C293" s="59">
        <v>43902</v>
      </c>
      <c r="D293" s="65">
        <v>24</v>
      </c>
      <c r="E293" s="65" t="s">
        <v>103</v>
      </c>
      <c r="F293" s="65">
        <v>22.47</v>
      </c>
      <c r="G293" s="65">
        <v>9.43</v>
      </c>
      <c r="H293" s="65">
        <v>0.5</v>
      </c>
      <c r="I293" s="65">
        <v>0.09</v>
      </c>
      <c r="J293" s="65">
        <v>0.27</v>
      </c>
      <c r="K293" s="65">
        <v>0</v>
      </c>
      <c r="L293" s="65">
        <v>0</v>
      </c>
      <c r="M293" s="65">
        <v>0</v>
      </c>
      <c r="N293" s="65">
        <v>-0.09</v>
      </c>
      <c r="O293" s="65">
        <v>-0.15</v>
      </c>
      <c r="P293" s="65">
        <v>0</v>
      </c>
      <c r="R293" s="65">
        <v>0.36</v>
      </c>
      <c r="S293" s="65">
        <v>0.33</v>
      </c>
      <c r="T293" s="65">
        <v>0.23</v>
      </c>
      <c r="U293" s="65">
        <v>33.44</v>
      </c>
      <c r="V293" s="65">
        <v>1063.4870000000001</v>
      </c>
      <c r="X293" s="65">
        <f t="shared" si="4"/>
        <v>0.86</v>
      </c>
    </row>
    <row r="294" spans="1:24" x14ac:dyDescent="0.25">
      <c r="A294" s="65" t="s">
        <v>102</v>
      </c>
      <c r="B294" s="65">
        <v>4002</v>
      </c>
      <c r="C294" s="59">
        <v>43903</v>
      </c>
      <c r="D294" s="65">
        <v>1</v>
      </c>
      <c r="E294" s="65" t="s">
        <v>103</v>
      </c>
      <c r="F294" s="65">
        <v>17.12</v>
      </c>
      <c r="G294" s="65">
        <v>9.43</v>
      </c>
      <c r="H294" s="65">
        <v>0.26</v>
      </c>
      <c r="I294" s="65">
        <v>0.04</v>
      </c>
      <c r="J294" s="65">
        <v>0.08</v>
      </c>
      <c r="K294" s="65">
        <v>0</v>
      </c>
      <c r="L294" s="65">
        <v>0</v>
      </c>
      <c r="M294" s="65">
        <v>-0.01</v>
      </c>
      <c r="N294" s="65">
        <v>-0.09</v>
      </c>
      <c r="O294" s="65">
        <v>-0.15</v>
      </c>
      <c r="P294" s="65">
        <v>0</v>
      </c>
      <c r="R294" s="65">
        <v>0.36</v>
      </c>
      <c r="S294" s="65">
        <v>0.33</v>
      </c>
      <c r="T294" s="65">
        <v>0.23</v>
      </c>
      <c r="U294" s="65">
        <v>27.6</v>
      </c>
      <c r="V294" s="65">
        <v>999.93799999999999</v>
      </c>
      <c r="X294" s="65">
        <f t="shared" si="4"/>
        <v>0.38</v>
      </c>
    </row>
    <row r="295" spans="1:24" x14ac:dyDescent="0.25">
      <c r="A295" s="65" t="s">
        <v>102</v>
      </c>
      <c r="B295" s="65">
        <v>4002</v>
      </c>
      <c r="C295" s="59">
        <v>43903</v>
      </c>
      <c r="D295" s="65">
        <v>2</v>
      </c>
      <c r="E295" s="65" t="s">
        <v>103</v>
      </c>
      <c r="F295" s="65">
        <v>15.19</v>
      </c>
      <c r="G295" s="65">
        <v>9.43</v>
      </c>
      <c r="H295" s="65">
        <v>0.26</v>
      </c>
      <c r="I295" s="65">
        <v>0.04</v>
      </c>
      <c r="J295" s="65">
        <v>0.01</v>
      </c>
      <c r="K295" s="65">
        <v>0</v>
      </c>
      <c r="L295" s="65">
        <v>0</v>
      </c>
      <c r="M295" s="65">
        <v>0.02</v>
      </c>
      <c r="N295" s="65">
        <v>-0.09</v>
      </c>
      <c r="O295" s="65">
        <v>-0.15</v>
      </c>
      <c r="P295" s="65">
        <v>0</v>
      </c>
      <c r="R295" s="65">
        <v>0.36</v>
      </c>
      <c r="S295" s="65">
        <v>0.33</v>
      </c>
      <c r="T295" s="65">
        <v>0.23</v>
      </c>
      <c r="U295" s="65">
        <v>25.63</v>
      </c>
      <c r="V295" s="65">
        <v>964.35799999999995</v>
      </c>
      <c r="X295" s="65">
        <f t="shared" si="4"/>
        <v>0.31</v>
      </c>
    </row>
    <row r="296" spans="1:24" x14ac:dyDescent="0.25">
      <c r="A296" s="65" t="s">
        <v>102</v>
      </c>
      <c r="B296" s="65">
        <v>4002</v>
      </c>
      <c r="C296" s="59">
        <v>43903</v>
      </c>
      <c r="D296" s="65">
        <v>3</v>
      </c>
      <c r="E296" s="65" t="s">
        <v>103</v>
      </c>
      <c r="F296" s="65">
        <v>13.84</v>
      </c>
      <c r="G296" s="65">
        <v>9.43</v>
      </c>
      <c r="H296" s="65">
        <v>0.26</v>
      </c>
      <c r="I296" s="65">
        <v>0.04</v>
      </c>
      <c r="J296" s="65">
        <v>0.01</v>
      </c>
      <c r="K296" s="65">
        <v>0</v>
      </c>
      <c r="L296" s="65">
        <v>0</v>
      </c>
      <c r="M296" s="65">
        <v>0</v>
      </c>
      <c r="N296" s="65">
        <v>-0.08</v>
      </c>
      <c r="O296" s="65">
        <v>-0.15</v>
      </c>
      <c r="P296" s="65">
        <v>0</v>
      </c>
      <c r="R296" s="65">
        <v>0.36</v>
      </c>
      <c r="S296" s="65">
        <v>0.33</v>
      </c>
      <c r="T296" s="65">
        <v>0.23</v>
      </c>
      <c r="U296" s="65">
        <v>24.27</v>
      </c>
      <c r="V296" s="65">
        <v>950.21400000000006</v>
      </c>
      <c r="X296" s="65">
        <f t="shared" si="4"/>
        <v>0.31</v>
      </c>
    </row>
    <row r="297" spans="1:24" x14ac:dyDescent="0.25">
      <c r="A297" s="65" t="s">
        <v>102</v>
      </c>
      <c r="B297" s="65">
        <v>4002</v>
      </c>
      <c r="C297" s="59">
        <v>43903</v>
      </c>
      <c r="D297" s="65">
        <v>4</v>
      </c>
      <c r="E297" s="65" t="s">
        <v>103</v>
      </c>
      <c r="F297" s="65">
        <v>13.56</v>
      </c>
      <c r="G297" s="65">
        <v>9.43</v>
      </c>
      <c r="H297" s="65">
        <v>0.26</v>
      </c>
      <c r="I297" s="65">
        <v>0.04</v>
      </c>
      <c r="J297" s="65">
        <v>0.01</v>
      </c>
      <c r="K297" s="65">
        <v>0</v>
      </c>
      <c r="L297" s="65">
        <v>0</v>
      </c>
      <c r="M297" s="65">
        <v>0.01</v>
      </c>
      <c r="N297" s="65">
        <v>-0.09</v>
      </c>
      <c r="O297" s="65">
        <v>-0.15</v>
      </c>
      <c r="P297" s="65">
        <v>0</v>
      </c>
      <c r="R297" s="65">
        <v>0.36</v>
      </c>
      <c r="S297" s="65">
        <v>0.33</v>
      </c>
      <c r="T297" s="65">
        <v>0.23</v>
      </c>
      <c r="U297" s="65">
        <v>23.99</v>
      </c>
      <c r="V297" s="65">
        <v>955.40200000000004</v>
      </c>
      <c r="X297" s="65">
        <f t="shared" si="4"/>
        <v>0.31</v>
      </c>
    </row>
    <row r="298" spans="1:24" x14ac:dyDescent="0.25">
      <c r="A298" s="65" t="s">
        <v>102</v>
      </c>
      <c r="B298" s="65">
        <v>4002</v>
      </c>
      <c r="C298" s="59">
        <v>43903</v>
      </c>
      <c r="D298" s="65">
        <v>5</v>
      </c>
      <c r="E298" s="65" t="s">
        <v>103</v>
      </c>
      <c r="F298" s="65">
        <v>14.36</v>
      </c>
      <c r="G298" s="65">
        <v>9.43</v>
      </c>
      <c r="H298" s="65">
        <v>0.26</v>
      </c>
      <c r="I298" s="65">
        <v>0.04</v>
      </c>
      <c r="J298" s="65">
        <v>0.01</v>
      </c>
      <c r="K298" s="65">
        <v>0</v>
      </c>
      <c r="L298" s="65">
        <v>0</v>
      </c>
      <c r="M298" s="65">
        <v>0</v>
      </c>
      <c r="N298" s="65">
        <v>-0.1</v>
      </c>
      <c r="O298" s="65">
        <v>-0.15</v>
      </c>
      <c r="P298" s="65">
        <v>0</v>
      </c>
      <c r="R298" s="65">
        <v>0.36</v>
      </c>
      <c r="S298" s="65">
        <v>0.33</v>
      </c>
      <c r="T298" s="65">
        <v>0.23</v>
      </c>
      <c r="U298" s="65">
        <v>24.77</v>
      </c>
      <c r="V298" s="65">
        <v>994.63199999999995</v>
      </c>
      <c r="X298" s="65">
        <f t="shared" si="4"/>
        <v>0.31</v>
      </c>
    </row>
    <row r="299" spans="1:24" x14ac:dyDescent="0.25">
      <c r="A299" s="65" t="s">
        <v>102</v>
      </c>
      <c r="B299" s="65">
        <v>4002</v>
      </c>
      <c r="C299" s="59">
        <v>43903</v>
      </c>
      <c r="D299" s="65">
        <v>6</v>
      </c>
      <c r="E299" s="65" t="s">
        <v>103</v>
      </c>
      <c r="F299" s="65">
        <v>14.7</v>
      </c>
      <c r="G299" s="65">
        <v>9.43</v>
      </c>
      <c r="H299" s="65">
        <v>0.26</v>
      </c>
      <c r="I299" s="65">
        <v>0.04</v>
      </c>
      <c r="J299" s="65">
        <v>0.08</v>
      </c>
      <c r="K299" s="65">
        <v>0</v>
      </c>
      <c r="L299" s="65">
        <v>0</v>
      </c>
      <c r="M299" s="65">
        <v>0.01</v>
      </c>
      <c r="N299" s="65">
        <v>-0.1</v>
      </c>
      <c r="O299" s="65">
        <v>-0.15</v>
      </c>
      <c r="P299" s="65">
        <v>0</v>
      </c>
      <c r="R299" s="65">
        <v>0.36</v>
      </c>
      <c r="S299" s="65">
        <v>0.33</v>
      </c>
      <c r="T299" s="65">
        <v>0.23</v>
      </c>
      <c r="U299" s="65">
        <v>25.19</v>
      </c>
      <c r="V299" s="65">
        <v>1093.9839999999999</v>
      </c>
      <c r="X299" s="65">
        <f t="shared" si="4"/>
        <v>0.38</v>
      </c>
    </row>
    <row r="300" spans="1:24" x14ac:dyDescent="0.25">
      <c r="A300" s="65" t="s">
        <v>102</v>
      </c>
      <c r="B300" s="65">
        <v>4002</v>
      </c>
      <c r="C300" s="59">
        <v>43903</v>
      </c>
      <c r="D300" s="65">
        <v>7</v>
      </c>
      <c r="E300" s="65" t="s">
        <v>103</v>
      </c>
      <c r="F300" s="65">
        <v>15.98</v>
      </c>
      <c r="G300" s="65">
        <v>9.43</v>
      </c>
      <c r="H300" s="65">
        <v>0.26</v>
      </c>
      <c r="I300" s="65">
        <v>0.04</v>
      </c>
      <c r="J300" s="65">
        <v>0.09</v>
      </c>
      <c r="K300" s="65">
        <v>0</v>
      </c>
      <c r="L300" s="65">
        <v>0</v>
      </c>
      <c r="M300" s="65">
        <v>0.03</v>
      </c>
      <c r="N300" s="65">
        <v>-0.16</v>
      </c>
      <c r="O300" s="65">
        <v>-0.15</v>
      </c>
      <c r="P300" s="65">
        <v>0</v>
      </c>
      <c r="R300" s="65">
        <v>0.36</v>
      </c>
      <c r="S300" s="65">
        <v>0.33</v>
      </c>
      <c r="T300" s="65">
        <v>0.23</v>
      </c>
      <c r="U300" s="65">
        <v>26.44</v>
      </c>
      <c r="V300" s="65">
        <v>1252.684</v>
      </c>
      <c r="X300" s="65">
        <f t="shared" si="4"/>
        <v>0.39</v>
      </c>
    </row>
    <row r="301" spans="1:24" x14ac:dyDescent="0.25">
      <c r="A301" s="65" t="s">
        <v>102</v>
      </c>
      <c r="B301" s="65">
        <v>4002</v>
      </c>
      <c r="C301" s="59">
        <v>43903</v>
      </c>
      <c r="D301" s="65">
        <v>8</v>
      </c>
      <c r="E301" s="65" t="s">
        <v>104</v>
      </c>
      <c r="F301" s="65">
        <v>17.75</v>
      </c>
      <c r="G301" s="65">
        <v>9.43</v>
      </c>
      <c r="H301" s="65">
        <v>0.26</v>
      </c>
      <c r="I301" s="65">
        <v>0.04</v>
      </c>
      <c r="J301" s="65">
        <v>0.11</v>
      </c>
      <c r="K301" s="65">
        <v>0.37</v>
      </c>
      <c r="L301" s="65">
        <v>0.01</v>
      </c>
      <c r="M301" s="65">
        <v>-0.01</v>
      </c>
      <c r="N301" s="65">
        <v>-0.2</v>
      </c>
      <c r="O301" s="65">
        <v>-0.15</v>
      </c>
      <c r="P301" s="65">
        <v>0</v>
      </c>
      <c r="R301" s="65">
        <v>0.36</v>
      </c>
      <c r="S301" s="65">
        <v>0.33</v>
      </c>
      <c r="T301" s="65">
        <v>0.23</v>
      </c>
      <c r="U301" s="65">
        <v>28.53</v>
      </c>
      <c r="V301" s="65">
        <v>1355.232</v>
      </c>
      <c r="X301" s="65">
        <f t="shared" si="4"/>
        <v>0.79</v>
      </c>
    </row>
    <row r="302" spans="1:24" x14ac:dyDescent="0.25">
      <c r="A302" s="65" t="s">
        <v>102</v>
      </c>
      <c r="B302" s="65">
        <v>4002</v>
      </c>
      <c r="C302" s="59">
        <v>43903</v>
      </c>
      <c r="D302" s="65">
        <v>9</v>
      </c>
      <c r="E302" s="65" t="s">
        <v>104</v>
      </c>
      <c r="F302" s="65">
        <v>24.97</v>
      </c>
      <c r="G302" s="65">
        <v>9.43</v>
      </c>
      <c r="H302" s="65">
        <v>0.26</v>
      </c>
      <c r="I302" s="65">
        <v>0.04</v>
      </c>
      <c r="J302" s="65">
        <v>0.09</v>
      </c>
      <c r="K302" s="65">
        <v>0.35</v>
      </c>
      <c r="L302" s="65">
        <v>0</v>
      </c>
      <c r="M302" s="65">
        <v>-0.01</v>
      </c>
      <c r="N302" s="65">
        <v>-0.2</v>
      </c>
      <c r="O302" s="65">
        <v>-0.15</v>
      </c>
      <c r="P302" s="65">
        <v>0</v>
      </c>
      <c r="R302" s="65">
        <v>0.36</v>
      </c>
      <c r="S302" s="65">
        <v>0.33</v>
      </c>
      <c r="T302" s="65">
        <v>0.23</v>
      </c>
      <c r="U302" s="65">
        <v>35.700000000000003</v>
      </c>
      <c r="V302" s="65">
        <v>1395.056</v>
      </c>
      <c r="X302" s="65">
        <f t="shared" si="4"/>
        <v>0.74</v>
      </c>
    </row>
    <row r="303" spans="1:24" x14ac:dyDescent="0.25">
      <c r="A303" s="65" t="s">
        <v>102</v>
      </c>
      <c r="B303" s="65">
        <v>4002</v>
      </c>
      <c r="C303" s="59">
        <v>43903</v>
      </c>
      <c r="D303" s="65">
        <v>10</v>
      </c>
      <c r="E303" s="65" t="s">
        <v>104</v>
      </c>
      <c r="F303" s="65">
        <v>26.59</v>
      </c>
      <c r="G303" s="65">
        <v>9.43</v>
      </c>
      <c r="H303" s="65">
        <v>0.26</v>
      </c>
      <c r="I303" s="65">
        <v>0.04</v>
      </c>
      <c r="J303" s="65">
        <v>0.08</v>
      </c>
      <c r="K303" s="65">
        <v>0.35</v>
      </c>
      <c r="L303" s="65">
        <v>0.03</v>
      </c>
      <c r="M303" s="65">
        <v>-0.05</v>
      </c>
      <c r="N303" s="65">
        <v>-0.18</v>
      </c>
      <c r="O303" s="65">
        <v>-0.15</v>
      </c>
      <c r="P303" s="65">
        <v>0</v>
      </c>
      <c r="R303" s="65">
        <v>0.36</v>
      </c>
      <c r="S303" s="65">
        <v>0.33</v>
      </c>
      <c r="T303" s="65">
        <v>0.23</v>
      </c>
      <c r="U303" s="65">
        <v>37.32</v>
      </c>
      <c r="V303" s="65">
        <v>1422.3019999999999</v>
      </c>
      <c r="X303" s="65">
        <f t="shared" si="4"/>
        <v>0.76</v>
      </c>
    </row>
    <row r="304" spans="1:24" x14ac:dyDescent="0.25">
      <c r="A304" s="65" t="s">
        <v>102</v>
      </c>
      <c r="B304" s="65">
        <v>4002</v>
      </c>
      <c r="C304" s="59">
        <v>43903</v>
      </c>
      <c r="D304" s="65">
        <v>11</v>
      </c>
      <c r="E304" s="65" t="s">
        <v>104</v>
      </c>
      <c r="F304" s="65">
        <v>26.27</v>
      </c>
      <c r="G304" s="65">
        <v>9.43</v>
      </c>
      <c r="H304" s="65">
        <v>0.26</v>
      </c>
      <c r="I304" s="65">
        <v>0.04</v>
      </c>
      <c r="J304" s="65">
        <v>0.13</v>
      </c>
      <c r="K304" s="65">
        <v>0.34</v>
      </c>
      <c r="L304" s="65">
        <v>0.01</v>
      </c>
      <c r="M304" s="65">
        <v>0</v>
      </c>
      <c r="N304" s="65">
        <v>-0.18</v>
      </c>
      <c r="O304" s="65">
        <v>-0.15</v>
      </c>
      <c r="P304" s="65">
        <v>0</v>
      </c>
      <c r="R304" s="65">
        <v>0.36</v>
      </c>
      <c r="S304" s="65">
        <v>0.33</v>
      </c>
      <c r="T304" s="65">
        <v>0.23</v>
      </c>
      <c r="U304" s="65">
        <v>37.07</v>
      </c>
      <c r="V304" s="65">
        <v>1437.4190000000001</v>
      </c>
      <c r="X304" s="65">
        <f t="shared" si="4"/>
        <v>0.78</v>
      </c>
    </row>
    <row r="305" spans="1:24" x14ac:dyDescent="0.25">
      <c r="A305" s="65" t="s">
        <v>102</v>
      </c>
      <c r="B305" s="65">
        <v>4002</v>
      </c>
      <c r="C305" s="59">
        <v>43903</v>
      </c>
      <c r="D305" s="65">
        <v>12</v>
      </c>
      <c r="E305" s="65" t="s">
        <v>104</v>
      </c>
      <c r="F305" s="65">
        <v>32.51</v>
      </c>
      <c r="G305" s="65">
        <v>9.43</v>
      </c>
      <c r="H305" s="65">
        <v>0.26</v>
      </c>
      <c r="I305" s="65">
        <v>0.04</v>
      </c>
      <c r="J305" s="65">
        <v>0.17</v>
      </c>
      <c r="K305" s="65">
        <v>0.34</v>
      </c>
      <c r="L305" s="65">
        <v>0.2</v>
      </c>
      <c r="M305" s="65">
        <v>-0.01</v>
      </c>
      <c r="N305" s="65">
        <v>-0.18</v>
      </c>
      <c r="O305" s="65">
        <v>-0.15</v>
      </c>
      <c r="P305" s="65">
        <v>0</v>
      </c>
      <c r="R305" s="65">
        <v>0.36</v>
      </c>
      <c r="S305" s="65">
        <v>0.33</v>
      </c>
      <c r="T305" s="65">
        <v>0.23</v>
      </c>
      <c r="U305" s="65">
        <v>43.53</v>
      </c>
      <c r="V305" s="65">
        <v>1439.6010000000001</v>
      </c>
      <c r="X305" s="65">
        <f t="shared" si="4"/>
        <v>1.01</v>
      </c>
    </row>
    <row r="306" spans="1:24" x14ac:dyDescent="0.25">
      <c r="A306" s="65" t="s">
        <v>102</v>
      </c>
      <c r="B306" s="65">
        <v>4002</v>
      </c>
      <c r="C306" s="59">
        <v>43903</v>
      </c>
      <c r="D306" s="65">
        <v>13</v>
      </c>
      <c r="E306" s="65" t="s">
        <v>104</v>
      </c>
      <c r="F306" s="65">
        <v>28.08</v>
      </c>
      <c r="G306" s="65">
        <v>9.43</v>
      </c>
      <c r="H306" s="65">
        <v>0.26</v>
      </c>
      <c r="I306" s="65">
        <v>0.04</v>
      </c>
      <c r="J306" s="65">
        <v>0.17</v>
      </c>
      <c r="K306" s="65">
        <v>0.34</v>
      </c>
      <c r="L306" s="65">
        <v>0.12</v>
      </c>
      <c r="M306" s="65">
        <v>0.02</v>
      </c>
      <c r="N306" s="65">
        <v>-0.16</v>
      </c>
      <c r="O306" s="65">
        <v>-0.15</v>
      </c>
      <c r="P306" s="65">
        <v>0</v>
      </c>
      <c r="R306" s="65">
        <v>0.36</v>
      </c>
      <c r="S306" s="65">
        <v>0.33</v>
      </c>
      <c r="T306" s="65">
        <v>0.23</v>
      </c>
      <c r="U306" s="65">
        <v>39.07</v>
      </c>
      <c r="V306" s="65">
        <v>1426.4079999999999</v>
      </c>
      <c r="X306" s="65">
        <f t="shared" si="4"/>
        <v>0.93</v>
      </c>
    </row>
    <row r="307" spans="1:24" x14ac:dyDescent="0.25">
      <c r="A307" s="65" t="s">
        <v>102</v>
      </c>
      <c r="B307" s="65">
        <v>4002</v>
      </c>
      <c r="C307" s="59">
        <v>43903</v>
      </c>
      <c r="D307" s="65">
        <v>14</v>
      </c>
      <c r="E307" s="65" t="s">
        <v>104</v>
      </c>
      <c r="F307" s="65">
        <v>27.16</v>
      </c>
      <c r="G307" s="65">
        <v>9.43</v>
      </c>
      <c r="H307" s="65">
        <v>0.26</v>
      </c>
      <c r="I307" s="65">
        <v>0.04</v>
      </c>
      <c r="J307" s="65">
        <v>0.11</v>
      </c>
      <c r="K307" s="65">
        <v>0.35</v>
      </c>
      <c r="L307" s="65">
        <v>0.25</v>
      </c>
      <c r="M307" s="65">
        <v>0.01</v>
      </c>
      <c r="N307" s="65">
        <v>-0.13</v>
      </c>
      <c r="O307" s="65">
        <v>-0.15</v>
      </c>
      <c r="P307" s="65">
        <v>0</v>
      </c>
      <c r="R307" s="65">
        <v>0.36</v>
      </c>
      <c r="S307" s="65">
        <v>0.33</v>
      </c>
      <c r="T307" s="65">
        <v>0.23</v>
      </c>
      <c r="U307" s="65">
        <v>38.25</v>
      </c>
      <c r="V307" s="65">
        <v>1409.45</v>
      </c>
      <c r="X307" s="65">
        <f t="shared" si="4"/>
        <v>1.01</v>
      </c>
    </row>
    <row r="308" spans="1:24" x14ac:dyDescent="0.25">
      <c r="A308" s="65" t="s">
        <v>102</v>
      </c>
      <c r="B308" s="65">
        <v>4002</v>
      </c>
      <c r="C308" s="59">
        <v>43903</v>
      </c>
      <c r="D308" s="65">
        <v>15</v>
      </c>
      <c r="E308" s="65" t="s">
        <v>104</v>
      </c>
      <c r="F308" s="65">
        <v>16.21</v>
      </c>
      <c r="G308" s="65">
        <v>9.43</v>
      </c>
      <c r="H308" s="65">
        <v>0.26</v>
      </c>
      <c r="I308" s="65">
        <v>0.04</v>
      </c>
      <c r="J308" s="65">
        <v>0.1</v>
      </c>
      <c r="K308" s="65">
        <v>0.36</v>
      </c>
      <c r="L308" s="65">
        <v>0.02</v>
      </c>
      <c r="M308" s="65">
        <v>0.05</v>
      </c>
      <c r="N308" s="65">
        <v>-0.1</v>
      </c>
      <c r="O308" s="65">
        <v>-0.15</v>
      </c>
      <c r="P308" s="65">
        <v>0</v>
      </c>
      <c r="R308" s="65">
        <v>0.36</v>
      </c>
      <c r="S308" s="65">
        <v>0.33</v>
      </c>
      <c r="T308" s="65">
        <v>0.23</v>
      </c>
      <c r="U308" s="65">
        <v>27.14</v>
      </c>
      <c r="V308" s="65">
        <v>1384.992</v>
      </c>
      <c r="X308" s="65">
        <f t="shared" si="4"/>
        <v>0.78</v>
      </c>
    </row>
    <row r="309" spans="1:24" x14ac:dyDescent="0.25">
      <c r="A309" s="65" t="s">
        <v>102</v>
      </c>
      <c r="B309" s="65">
        <v>4002</v>
      </c>
      <c r="C309" s="59">
        <v>43903</v>
      </c>
      <c r="D309" s="65">
        <v>16</v>
      </c>
      <c r="E309" s="65" t="s">
        <v>104</v>
      </c>
      <c r="F309" s="65">
        <v>14.57</v>
      </c>
      <c r="G309" s="65">
        <v>9.43</v>
      </c>
      <c r="H309" s="65">
        <v>0.26</v>
      </c>
      <c r="I309" s="65">
        <v>0.04</v>
      </c>
      <c r="J309" s="65">
        <v>0.06</v>
      </c>
      <c r="K309" s="65">
        <v>0.38</v>
      </c>
      <c r="L309" s="65">
        <v>0</v>
      </c>
      <c r="M309" s="65">
        <v>0.04</v>
      </c>
      <c r="N309" s="65">
        <v>-0.11</v>
      </c>
      <c r="O309" s="65">
        <v>-0.15</v>
      </c>
      <c r="P309" s="65">
        <v>0</v>
      </c>
      <c r="R309" s="65">
        <v>0.36</v>
      </c>
      <c r="S309" s="65">
        <v>0.33</v>
      </c>
      <c r="T309" s="65">
        <v>0.23</v>
      </c>
      <c r="U309" s="65">
        <v>25.44</v>
      </c>
      <c r="V309" s="65">
        <v>1328.3309999999999</v>
      </c>
      <c r="X309" s="65">
        <f t="shared" si="4"/>
        <v>0.74</v>
      </c>
    </row>
    <row r="310" spans="1:24" x14ac:dyDescent="0.25">
      <c r="A310" s="65" t="s">
        <v>102</v>
      </c>
      <c r="B310" s="65">
        <v>4002</v>
      </c>
      <c r="C310" s="59">
        <v>43903</v>
      </c>
      <c r="D310" s="65">
        <v>17</v>
      </c>
      <c r="E310" s="65" t="s">
        <v>104</v>
      </c>
      <c r="F310" s="65">
        <v>13.44</v>
      </c>
      <c r="G310" s="65">
        <v>9.43</v>
      </c>
      <c r="H310" s="65">
        <v>0.26</v>
      </c>
      <c r="I310" s="65">
        <v>0.04</v>
      </c>
      <c r="J310" s="65">
        <v>0.05</v>
      </c>
      <c r="K310" s="65">
        <v>0.38</v>
      </c>
      <c r="L310" s="65">
        <v>0</v>
      </c>
      <c r="M310" s="65">
        <v>0</v>
      </c>
      <c r="N310" s="65">
        <v>-0.13</v>
      </c>
      <c r="O310" s="65">
        <v>-0.15</v>
      </c>
      <c r="P310" s="65">
        <v>0</v>
      </c>
      <c r="R310" s="65">
        <v>0.36</v>
      </c>
      <c r="S310" s="65">
        <v>0.33</v>
      </c>
      <c r="T310" s="65">
        <v>0.23</v>
      </c>
      <c r="U310" s="65">
        <v>24.24</v>
      </c>
      <c r="V310" s="65">
        <v>1315.337</v>
      </c>
      <c r="X310" s="65">
        <f t="shared" si="4"/>
        <v>0.73</v>
      </c>
    </row>
    <row r="311" spans="1:24" x14ac:dyDescent="0.25">
      <c r="A311" s="65" t="s">
        <v>102</v>
      </c>
      <c r="B311" s="65">
        <v>4002</v>
      </c>
      <c r="C311" s="59">
        <v>43903</v>
      </c>
      <c r="D311" s="65">
        <v>18</v>
      </c>
      <c r="E311" s="65" t="s">
        <v>104</v>
      </c>
      <c r="F311" s="65">
        <v>13.81</v>
      </c>
      <c r="G311" s="65">
        <v>9.43</v>
      </c>
      <c r="H311" s="65">
        <v>0.26</v>
      </c>
      <c r="I311" s="65">
        <v>0.04</v>
      </c>
      <c r="J311" s="65">
        <v>0.04</v>
      </c>
      <c r="K311" s="65">
        <v>0.37</v>
      </c>
      <c r="L311" s="65">
        <v>0</v>
      </c>
      <c r="M311" s="65">
        <v>0.01</v>
      </c>
      <c r="N311" s="65">
        <v>-0.14000000000000001</v>
      </c>
      <c r="O311" s="65">
        <v>-0.15</v>
      </c>
      <c r="P311" s="65">
        <v>0</v>
      </c>
      <c r="R311" s="65">
        <v>0.36</v>
      </c>
      <c r="S311" s="65">
        <v>0.33</v>
      </c>
      <c r="T311" s="65">
        <v>0.23</v>
      </c>
      <c r="U311" s="65">
        <v>24.59</v>
      </c>
      <c r="V311" s="65">
        <v>1323.481</v>
      </c>
      <c r="X311" s="65">
        <f t="shared" si="4"/>
        <v>0.71</v>
      </c>
    </row>
    <row r="312" spans="1:24" x14ac:dyDescent="0.25">
      <c r="A312" s="65" t="s">
        <v>102</v>
      </c>
      <c r="B312" s="65">
        <v>4002</v>
      </c>
      <c r="C312" s="59">
        <v>43903</v>
      </c>
      <c r="D312" s="65">
        <v>19</v>
      </c>
      <c r="E312" s="65" t="s">
        <v>104</v>
      </c>
      <c r="F312" s="65">
        <v>14.24</v>
      </c>
      <c r="G312" s="65">
        <v>9.43</v>
      </c>
      <c r="H312" s="65">
        <v>0.26</v>
      </c>
      <c r="I312" s="65">
        <v>0.04</v>
      </c>
      <c r="J312" s="65">
        <v>0.04</v>
      </c>
      <c r="K312" s="65">
        <v>0.36</v>
      </c>
      <c r="L312" s="65">
        <v>0</v>
      </c>
      <c r="M312" s="65">
        <v>0.02</v>
      </c>
      <c r="N312" s="65">
        <v>-0.16</v>
      </c>
      <c r="O312" s="65">
        <v>-0.15</v>
      </c>
      <c r="P312" s="65">
        <v>0</v>
      </c>
      <c r="R312" s="65">
        <v>0.36</v>
      </c>
      <c r="S312" s="65">
        <v>0.33</v>
      </c>
      <c r="T312" s="65">
        <v>0.23</v>
      </c>
      <c r="U312" s="65">
        <v>25</v>
      </c>
      <c r="V312" s="65">
        <v>1343.4469999999999</v>
      </c>
      <c r="X312" s="65">
        <f t="shared" si="4"/>
        <v>0.7</v>
      </c>
    </row>
    <row r="313" spans="1:24" x14ac:dyDescent="0.25">
      <c r="A313" s="65" t="s">
        <v>102</v>
      </c>
      <c r="B313" s="65">
        <v>4002</v>
      </c>
      <c r="C313" s="59">
        <v>43903</v>
      </c>
      <c r="D313" s="65">
        <v>20</v>
      </c>
      <c r="E313" s="65" t="s">
        <v>104</v>
      </c>
      <c r="F313" s="65">
        <v>16.75</v>
      </c>
      <c r="G313" s="65">
        <v>9.43</v>
      </c>
      <c r="H313" s="65">
        <v>0.26</v>
      </c>
      <c r="I313" s="65">
        <v>0.04</v>
      </c>
      <c r="J313" s="65">
        <v>0.05</v>
      </c>
      <c r="K313" s="65">
        <v>0.36</v>
      </c>
      <c r="L313" s="65">
        <v>0.04</v>
      </c>
      <c r="M313" s="65">
        <v>0.02</v>
      </c>
      <c r="N313" s="65">
        <v>-0.21</v>
      </c>
      <c r="O313" s="65">
        <v>-0.15</v>
      </c>
      <c r="P313" s="65">
        <v>0</v>
      </c>
      <c r="R313" s="65">
        <v>0.36</v>
      </c>
      <c r="S313" s="65">
        <v>0.33</v>
      </c>
      <c r="T313" s="65">
        <v>0.23</v>
      </c>
      <c r="U313" s="65">
        <v>27.51</v>
      </c>
      <c r="V313" s="65">
        <v>1380.164</v>
      </c>
      <c r="X313" s="65">
        <f t="shared" si="4"/>
        <v>0.75</v>
      </c>
    </row>
    <row r="314" spans="1:24" x14ac:dyDescent="0.25">
      <c r="A314" s="65" t="s">
        <v>102</v>
      </c>
      <c r="B314" s="65">
        <v>4002</v>
      </c>
      <c r="C314" s="59">
        <v>43903</v>
      </c>
      <c r="D314" s="65">
        <v>21</v>
      </c>
      <c r="E314" s="65" t="s">
        <v>104</v>
      </c>
      <c r="F314" s="65">
        <v>14.64</v>
      </c>
      <c r="G314" s="65">
        <v>9.43</v>
      </c>
      <c r="H314" s="65">
        <v>0.26</v>
      </c>
      <c r="I314" s="65">
        <v>0.04</v>
      </c>
      <c r="J314" s="65">
        <v>0.05</v>
      </c>
      <c r="K314" s="65">
        <v>0.37</v>
      </c>
      <c r="L314" s="65">
        <v>0</v>
      </c>
      <c r="M314" s="65">
        <v>0.03</v>
      </c>
      <c r="N314" s="65">
        <v>-0.17</v>
      </c>
      <c r="O314" s="65">
        <v>-0.15</v>
      </c>
      <c r="P314" s="65">
        <v>0</v>
      </c>
      <c r="R314" s="65">
        <v>0.36</v>
      </c>
      <c r="S314" s="65">
        <v>0.33</v>
      </c>
      <c r="T314" s="65">
        <v>0.23</v>
      </c>
      <c r="U314" s="65">
        <v>25.42</v>
      </c>
      <c r="V314" s="65">
        <v>1334.652</v>
      </c>
      <c r="X314" s="65">
        <f t="shared" si="4"/>
        <v>0.72</v>
      </c>
    </row>
    <row r="315" spans="1:24" x14ac:dyDescent="0.25">
      <c r="A315" s="65" t="s">
        <v>102</v>
      </c>
      <c r="B315" s="65">
        <v>4002</v>
      </c>
      <c r="C315" s="59">
        <v>43903</v>
      </c>
      <c r="D315" s="65">
        <v>22</v>
      </c>
      <c r="E315" s="65" t="s">
        <v>104</v>
      </c>
      <c r="F315" s="65">
        <v>17.89</v>
      </c>
      <c r="G315" s="65">
        <v>9.43</v>
      </c>
      <c r="H315" s="65">
        <v>0.26</v>
      </c>
      <c r="I315" s="65">
        <v>0.04</v>
      </c>
      <c r="J315" s="65">
        <v>0.09</v>
      </c>
      <c r="K315" s="65">
        <v>0.39</v>
      </c>
      <c r="L315" s="65">
        <v>0.14000000000000001</v>
      </c>
      <c r="M315" s="65">
        <v>-0.01</v>
      </c>
      <c r="N315" s="65">
        <v>-0.12</v>
      </c>
      <c r="O315" s="65">
        <v>-0.15</v>
      </c>
      <c r="P315" s="65">
        <v>0</v>
      </c>
      <c r="R315" s="65">
        <v>0.36</v>
      </c>
      <c r="S315" s="65">
        <v>0.33</v>
      </c>
      <c r="T315" s="65">
        <v>0.23</v>
      </c>
      <c r="U315" s="65">
        <v>28.88</v>
      </c>
      <c r="V315" s="65">
        <v>1258.57</v>
      </c>
      <c r="X315" s="65">
        <f t="shared" si="4"/>
        <v>0.92</v>
      </c>
    </row>
    <row r="316" spans="1:24" x14ac:dyDescent="0.25">
      <c r="A316" s="65" t="s">
        <v>102</v>
      </c>
      <c r="B316" s="65">
        <v>4002</v>
      </c>
      <c r="C316" s="59">
        <v>43903</v>
      </c>
      <c r="D316" s="65">
        <v>23</v>
      </c>
      <c r="E316" s="65" t="s">
        <v>104</v>
      </c>
      <c r="F316" s="65">
        <v>13.68</v>
      </c>
      <c r="G316" s="65">
        <v>9.43</v>
      </c>
      <c r="H316" s="65">
        <v>0.26</v>
      </c>
      <c r="I316" s="65">
        <v>0.04</v>
      </c>
      <c r="J316" s="65">
        <v>0.2</v>
      </c>
      <c r="K316" s="65">
        <v>0.41</v>
      </c>
      <c r="L316" s="65">
        <v>0</v>
      </c>
      <c r="M316" s="65">
        <v>0.03</v>
      </c>
      <c r="N316" s="65">
        <v>-0.15</v>
      </c>
      <c r="O316" s="65">
        <v>-0.15</v>
      </c>
      <c r="P316" s="65">
        <v>0</v>
      </c>
      <c r="R316" s="65">
        <v>0.36</v>
      </c>
      <c r="S316" s="65">
        <v>0.33</v>
      </c>
      <c r="T316" s="65">
        <v>0.23</v>
      </c>
      <c r="U316" s="65">
        <v>24.67</v>
      </c>
      <c r="V316" s="65">
        <v>1161.191</v>
      </c>
      <c r="X316" s="65">
        <f t="shared" si="4"/>
        <v>0.90999999999999992</v>
      </c>
    </row>
    <row r="317" spans="1:24" x14ac:dyDescent="0.25">
      <c r="A317" s="65" t="s">
        <v>102</v>
      </c>
      <c r="B317" s="65">
        <v>4002</v>
      </c>
      <c r="C317" s="59">
        <v>43903</v>
      </c>
      <c r="D317" s="65">
        <v>24</v>
      </c>
      <c r="E317" s="65" t="s">
        <v>103</v>
      </c>
      <c r="F317" s="65">
        <v>13.57</v>
      </c>
      <c r="G317" s="65">
        <v>9.43</v>
      </c>
      <c r="H317" s="65">
        <v>0.26</v>
      </c>
      <c r="I317" s="65">
        <v>0.04</v>
      </c>
      <c r="J317" s="65">
        <v>0.13</v>
      </c>
      <c r="K317" s="65">
        <v>0</v>
      </c>
      <c r="L317" s="65">
        <v>0</v>
      </c>
      <c r="M317" s="65">
        <v>0.01</v>
      </c>
      <c r="N317" s="65">
        <v>-0.12</v>
      </c>
      <c r="O317" s="65">
        <v>-0.15</v>
      </c>
      <c r="P317" s="65">
        <v>0</v>
      </c>
      <c r="R317" s="65">
        <v>0.36</v>
      </c>
      <c r="S317" s="65">
        <v>0.33</v>
      </c>
      <c r="T317" s="65">
        <v>0.23</v>
      </c>
      <c r="U317" s="65">
        <v>24.09</v>
      </c>
      <c r="V317" s="65">
        <v>1067.8109999999999</v>
      </c>
      <c r="X317" s="65">
        <f t="shared" si="4"/>
        <v>0.43</v>
      </c>
    </row>
    <row r="318" spans="1:24" x14ac:dyDescent="0.25">
      <c r="A318" s="65" t="s">
        <v>102</v>
      </c>
      <c r="B318" s="65">
        <v>4002</v>
      </c>
      <c r="C318" s="59">
        <v>43904</v>
      </c>
      <c r="D318" s="65">
        <v>1</v>
      </c>
      <c r="E318" s="65" t="s">
        <v>103</v>
      </c>
      <c r="F318" s="65">
        <v>12.43</v>
      </c>
      <c r="G318" s="65">
        <v>9.43</v>
      </c>
      <c r="H318" s="65">
        <v>0.39</v>
      </c>
      <c r="I318" s="65">
        <v>0.05</v>
      </c>
      <c r="J318" s="65">
        <v>7.0000000000000007E-2</v>
      </c>
      <c r="K318" s="65">
        <v>0</v>
      </c>
      <c r="L318" s="65">
        <v>0</v>
      </c>
      <c r="M318" s="65">
        <v>0</v>
      </c>
      <c r="N318" s="65">
        <v>-0.15</v>
      </c>
      <c r="O318" s="65">
        <v>-0.15</v>
      </c>
      <c r="P318" s="65">
        <v>0</v>
      </c>
      <c r="R318" s="65">
        <v>0.36</v>
      </c>
      <c r="S318" s="65">
        <v>0.33</v>
      </c>
      <c r="T318" s="65">
        <v>0.23</v>
      </c>
      <c r="U318" s="65">
        <v>22.99</v>
      </c>
      <c r="V318" s="65">
        <v>1003.338</v>
      </c>
      <c r="X318" s="65">
        <f t="shared" si="4"/>
        <v>0.51</v>
      </c>
    </row>
    <row r="319" spans="1:24" x14ac:dyDescent="0.25">
      <c r="A319" s="65" t="s">
        <v>102</v>
      </c>
      <c r="B319" s="65">
        <v>4002</v>
      </c>
      <c r="C319" s="59">
        <v>43904</v>
      </c>
      <c r="D319" s="65">
        <v>2</v>
      </c>
      <c r="E319" s="65" t="s">
        <v>103</v>
      </c>
      <c r="F319" s="65">
        <v>12.45</v>
      </c>
      <c r="G319" s="65">
        <v>9.43</v>
      </c>
      <c r="H319" s="65">
        <v>0.39</v>
      </c>
      <c r="I319" s="65">
        <v>0.05</v>
      </c>
      <c r="J319" s="65">
        <v>0.04</v>
      </c>
      <c r="K319" s="65">
        <v>0</v>
      </c>
      <c r="L319" s="65">
        <v>0</v>
      </c>
      <c r="M319" s="65">
        <v>0.02</v>
      </c>
      <c r="N319" s="65">
        <v>-0.13</v>
      </c>
      <c r="O319" s="65">
        <v>-0.15</v>
      </c>
      <c r="P319" s="65">
        <v>0</v>
      </c>
      <c r="R319" s="65">
        <v>0.36</v>
      </c>
      <c r="S319" s="65">
        <v>0.33</v>
      </c>
      <c r="T319" s="65">
        <v>0.23</v>
      </c>
      <c r="U319" s="65">
        <v>23.02</v>
      </c>
      <c r="V319" s="65">
        <v>965.529</v>
      </c>
      <c r="X319" s="65">
        <f t="shared" si="4"/>
        <v>0.48</v>
      </c>
    </row>
    <row r="320" spans="1:24" x14ac:dyDescent="0.25">
      <c r="A320" s="65" t="s">
        <v>102</v>
      </c>
      <c r="B320" s="65">
        <v>4002</v>
      </c>
      <c r="C320" s="59">
        <v>43904</v>
      </c>
      <c r="D320" s="65">
        <v>3</v>
      </c>
      <c r="E320" s="65" t="s">
        <v>103</v>
      </c>
      <c r="F320" s="65">
        <v>12.03</v>
      </c>
      <c r="G320" s="65">
        <v>9.43</v>
      </c>
      <c r="H320" s="65">
        <v>0.39</v>
      </c>
      <c r="I320" s="65">
        <v>0.05</v>
      </c>
      <c r="J320" s="65">
        <v>0.05</v>
      </c>
      <c r="K320" s="65">
        <v>0</v>
      </c>
      <c r="L320" s="65">
        <v>0</v>
      </c>
      <c r="M320" s="65">
        <v>0.02</v>
      </c>
      <c r="N320" s="65">
        <v>-0.12</v>
      </c>
      <c r="O320" s="65">
        <v>-0.15</v>
      </c>
      <c r="P320" s="65">
        <v>0</v>
      </c>
      <c r="R320" s="65">
        <v>0.36</v>
      </c>
      <c r="S320" s="65">
        <v>0.33</v>
      </c>
      <c r="T320" s="65">
        <v>0.23</v>
      </c>
      <c r="U320" s="65">
        <v>22.62</v>
      </c>
      <c r="V320" s="65">
        <v>946.85699999999997</v>
      </c>
      <c r="X320" s="65">
        <f t="shared" si="4"/>
        <v>0.49</v>
      </c>
    </row>
    <row r="321" spans="1:24" x14ac:dyDescent="0.25">
      <c r="A321" s="65" t="s">
        <v>102</v>
      </c>
      <c r="B321" s="65">
        <v>4002</v>
      </c>
      <c r="C321" s="59">
        <v>43904</v>
      </c>
      <c r="D321" s="65">
        <v>4</v>
      </c>
      <c r="E321" s="65" t="s">
        <v>103</v>
      </c>
      <c r="F321" s="65">
        <v>11.65</v>
      </c>
      <c r="G321" s="65">
        <v>9.43</v>
      </c>
      <c r="H321" s="65">
        <v>0.39</v>
      </c>
      <c r="I321" s="65">
        <v>0.05</v>
      </c>
      <c r="J321" s="65">
        <v>0.05</v>
      </c>
      <c r="K321" s="65">
        <v>0</v>
      </c>
      <c r="L321" s="65">
        <v>0</v>
      </c>
      <c r="M321" s="65">
        <v>0.04</v>
      </c>
      <c r="N321" s="65">
        <v>-0.11</v>
      </c>
      <c r="O321" s="65">
        <v>-0.15</v>
      </c>
      <c r="P321" s="65">
        <v>0</v>
      </c>
      <c r="R321" s="65">
        <v>0.36</v>
      </c>
      <c r="S321" s="65">
        <v>0.33</v>
      </c>
      <c r="T321" s="65">
        <v>0.23</v>
      </c>
      <c r="U321" s="65">
        <v>22.27</v>
      </c>
      <c r="V321" s="65">
        <v>942.58500000000004</v>
      </c>
      <c r="X321" s="65">
        <f t="shared" si="4"/>
        <v>0.49</v>
      </c>
    </row>
    <row r="322" spans="1:24" x14ac:dyDescent="0.25">
      <c r="A322" s="65" t="s">
        <v>102</v>
      </c>
      <c r="B322" s="65">
        <v>4002</v>
      </c>
      <c r="C322" s="59">
        <v>43904</v>
      </c>
      <c r="D322" s="65">
        <v>5</v>
      </c>
      <c r="E322" s="65" t="s">
        <v>103</v>
      </c>
      <c r="F322" s="65">
        <v>11.81</v>
      </c>
      <c r="G322" s="65">
        <v>9.43</v>
      </c>
      <c r="H322" s="65">
        <v>0.39</v>
      </c>
      <c r="I322" s="65">
        <v>0.05</v>
      </c>
      <c r="J322" s="65">
        <v>0.05</v>
      </c>
      <c r="K322" s="65">
        <v>0</v>
      </c>
      <c r="L322" s="65">
        <v>0</v>
      </c>
      <c r="M322" s="65">
        <v>0</v>
      </c>
      <c r="N322" s="65">
        <v>-0.12</v>
      </c>
      <c r="O322" s="65">
        <v>-0.15</v>
      </c>
      <c r="P322" s="65">
        <v>0</v>
      </c>
      <c r="R322" s="65">
        <v>0.36</v>
      </c>
      <c r="S322" s="65">
        <v>0.33</v>
      </c>
      <c r="T322" s="65">
        <v>0.23</v>
      </c>
      <c r="U322" s="65">
        <v>22.38</v>
      </c>
      <c r="V322" s="65">
        <v>959.45600000000002</v>
      </c>
      <c r="X322" s="65">
        <f t="shared" si="4"/>
        <v>0.49</v>
      </c>
    </row>
    <row r="323" spans="1:24" x14ac:dyDescent="0.25">
      <c r="A323" s="65" t="s">
        <v>102</v>
      </c>
      <c r="B323" s="65">
        <v>4002</v>
      </c>
      <c r="C323" s="59">
        <v>43904</v>
      </c>
      <c r="D323" s="65">
        <v>6</v>
      </c>
      <c r="E323" s="65" t="s">
        <v>103</v>
      </c>
      <c r="F323" s="65">
        <v>12.43</v>
      </c>
      <c r="G323" s="65">
        <v>9.43</v>
      </c>
      <c r="H323" s="65">
        <v>0.39</v>
      </c>
      <c r="I323" s="65">
        <v>0.05</v>
      </c>
      <c r="J323" s="65">
        <v>0.05</v>
      </c>
      <c r="K323" s="65">
        <v>0</v>
      </c>
      <c r="L323" s="65">
        <v>0</v>
      </c>
      <c r="M323" s="65">
        <v>0.02</v>
      </c>
      <c r="N323" s="65">
        <v>-0.13</v>
      </c>
      <c r="O323" s="65">
        <v>-0.15</v>
      </c>
      <c r="P323" s="65">
        <v>0</v>
      </c>
      <c r="R323" s="65">
        <v>0.36</v>
      </c>
      <c r="S323" s="65">
        <v>0.33</v>
      </c>
      <c r="T323" s="65">
        <v>0.23</v>
      </c>
      <c r="U323" s="65">
        <v>23.01</v>
      </c>
      <c r="V323" s="65">
        <v>1004.128</v>
      </c>
      <c r="X323" s="65">
        <f t="shared" si="4"/>
        <v>0.49</v>
      </c>
    </row>
    <row r="324" spans="1:24" x14ac:dyDescent="0.25">
      <c r="A324" s="65" t="s">
        <v>102</v>
      </c>
      <c r="B324" s="65">
        <v>4002</v>
      </c>
      <c r="C324" s="59">
        <v>43904</v>
      </c>
      <c r="D324" s="65">
        <v>7</v>
      </c>
      <c r="E324" s="65" t="s">
        <v>103</v>
      </c>
      <c r="F324" s="65">
        <v>13.37</v>
      </c>
      <c r="G324" s="65">
        <v>9.43</v>
      </c>
      <c r="H324" s="65">
        <v>0.39</v>
      </c>
      <c r="I324" s="65">
        <v>0.05</v>
      </c>
      <c r="J324" s="65">
        <v>0.1</v>
      </c>
      <c r="K324" s="65">
        <v>0</v>
      </c>
      <c r="L324" s="65">
        <v>0</v>
      </c>
      <c r="M324" s="65">
        <v>0.02</v>
      </c>
      <c r="N324" s="65">
        <v>-0.18</v>
      </c>
      <c r="O324" s="65">
        <v>-0.15</v>
      </c>
      <c r="P324" s="65">
        <v>0</v>
      </c>
      <c r="R324" s="65">
        <v>0.36</v>
      </c>
      <c r="S324" s="65">
        <v>0.33</v>
      </c>
      <c r="T324" s="65">
        <v>0.23</v>
      </c>
      <c r="U324" s="65">
        <v>23.95</v>
      </c>
      <c r="V324" s="65">
        <v>1075.95</v>
      </c>
      <c r="X324" s="65">
        <f t="shared" si="4"/>
        <v>0.54</v>
      </c>
    </row>
    <row r="325" spans="1:24" x14ac:dyDescent="0.25">
      <c r="A325" s="65" t="s">
        <v>102</v>
      </c>
      <c r="B325" s="65">
        <v>4002</v>
      </c>
      <c r="C325" s="59">
        <v>43904</v>
      </c>
      <c r="D325" s="65">
        <v>8</v>
      </c>
      <c r="E325" s="65" t="s">
        <v>103</v>
      </c>
      <c r="F325" s="65">
        <v>15.13</v>
      </c>
      <c r="G325" s="65">
        <v>9.43</v>
      </c>
      <c r="H325" s="65">
        <v>0.39</v>
      </c>
      <c r="I325" s="65">
        <v>0.05</v>
      </c>
      <c r="J325" s="65">
        <v>0.12</v>
      </c>
      <c r="K325" s="65">
        <v>0</v>
      </c>
      <c r="L325" s="65">
        <v>0.11</v>
      </c>
      <c r="M325" s="65">
        <v>0</v>
      </c>
      <c r="N325" s="65">
        <v>-0.2</v>
      </c>
      <c r="O325" s="65">
        <v>-0.15</v>
      </c>
      <c r="P325" s="65">
        <v>0</v>
      </c>
      <c r="R325" s="65">
        <v>0.36</v>
      </c>
      <c r="S325" s="65">
        <v>0.33</v>
      </c>
      <c r="T325" s="65">
        <v>0.23</v>
      </c>
      <c r="U325" s="65">
        <v>25.8</v>
      </c>
      <c r="V325" s="65">
        <v>1146.992</v>
      </c>
      <c r="X325" s="65">
        <f t="shared" si="4"/>
        <v>0.67</v>
      </c>
    </row>
    <row r="326" spans="1:24" x14ac:dyDescent="0.25">
      <c r="A326" s="65" t="s">
        <v>102</v>
      </c>
      <c r="B326" s="65">
        <v>4002</v>
      </c>
      <c r="C326" s="59">
        <v>43904</v>
      </c>
      <c r="D326" s="65">
        <v>9</v>
      </c>
      <c r="E326" s="65" t="s">
        <v>103</v>
      </c>
      <c r="F326" s="65">
        <v>14.03</v>
      </c>
      <c r="G326" s="65">
        <v>9.43</v>
      </c>
      <c r="H326" s="65">
        <v>0.39</v>
      </c>
      <c r="I326" s="65">
        <v>0.05</v>
      </c>
      <c r="J326" s="65">
        <v>0.08</v>
      </c>
      <c r="K326" s="65">
        <v>0</v>
      </c>
      <c r="L326" s="65">
        <v>0.05</v>
      </c>
      <c r="M326" s="65">
        <v>0.02</v>
      </c>
      <c r="N326" s="65">
        <v>-0.2</v>
      </c>
      <c r="O326" s="65">
        <v>-0.15</v>
      </c>
      <c r="P326" s="65">
        <v>0</v>
      </c>
      <c r="R326" s="65">
        <v>0.36</v>
      </c>
      <c r="S326" s="65">
        <v>0.33</v>
      </c>
      <c r="T326" s="65">
        <v>0.23</v>
      </c>
      <c r="U326" s="65">
        <v>24.62</v>
      </c>
      <c r="V326" s="65">
        <v>1214.229</v>
      </c>
      <c r="X326" s="65">
        <f t="shared" si="4"/>
        <v>0.57000000000000006</v>
      </c>
    </row>
    <row r="327" spans="1:24" x14ac:dyDescent="0.25">
      <c r="A327" s="65" t="s">
        <v>102</v>
      </c>
      <c r="B327" s="65">
        <v>4002</v>
      </c>
      <c r="C327" s="59">
        <v>43904</v>
      </c>
      <c r="D327" s="65">
        <v>10</v>
      </c>
      <c r="E327" s="65" t="s">
        <v>103</v>
      </c>
      <c r="F327" s="65">
        <v>14.78</v>
      </c>
      <c r="G327" s="65">
        <v>9.43</v>
      </c>
      <c r="H327" s="65">
        <v>0.39</v>
      </c>
      <c r="I327" s="65">
        <v>0.05</v>
      </c>
      <c r="J327" s="65">
        <v>0.06</v>
      </c>
      <c r="K327" s="65">
        <v>0</v>
      </c>
      <c r="L327" s="65">
        <v>0.1</v>
      </c>
      <c r="M327" s="65">
        <v>0.01</v>
      </c>
      <c r="N327" s="65">
        <v>-0.14000000000000001</v>
      </c>
      <c r="O327" s="65">
        <v>-0.15</v>
      </c>
      <c r="P327" s="65">
        <v>0</v>
      </c>
      <c r="R327" s="65">
        <v>0.36</v>
      </c>
      <c r="S327" s="65">
        <v>0.33</v>
      </c>
      <c r="T327" s="65">
        <v>0.23</v>
      </c>
      <c r="U327" s="65">
        <v>25.45</v>
      </c>
      <c r="V327" s="65">
        <v>1248.896</v>
      </c>
      <c r="X327" s="65">
        <f t="shared" si="4"/>
        <v>0.6</v>
      </c>
    </row>
    <row r="328" spans="1:24" x14ac:dyDescent="0.25">
      <c r="A328" s="65" t="s">
        <v>102</v>
      </c>
      <c r="B328" s="65">
        <v>4002</v>
      </c>
      <c r="C328" s="59">
        <v>43904</v>
      </c>
      <c r="D328" s="65">
        <v>11</v>
      </c>
      <c r="E328" s="65" t="s">
        <v>103</v>
      </c>
      <c r="F328" s="65">
        <v>14.19</v>
      </c>
      <c r="G328" s="65">
        <v>9.43</v>
      </c>
      <c r="H328" s="65">
        <v>0.39</v>
      </c>
      <c r="I328" s="65">
        <v>0.05</v>
      </c>
      <c r="J328" s="65">
        <v>0.05</v>
      </c>
      <c r="K328" s="65">
        <v>0</v>
      </c>
      <c r="L328" s="65">
        <v>0</v>
      </c>
      <c r="M328" s="65">
        <v>0.02</v>
      </c>
      <c r="N328" s="65">
        <v>-0.16</v>
      </c>
      <c r="O328" s="65">
        <v>-0.15</v>
      </c>
      <c r="P328" s="65">
        <v>0</v>
      </c>
      <c r="R328" s="65">
        <v>0.36</v>
      </c>
      <c r="S328" s="65">
        <v>0.33</v>
      </c>
      <c r="T328" s="65">
        <v>0.23</v>
      </c>
      <c r="U328" s="65">
        <v>24.74</v>
      </c>
      <c r="V328" s="65">
        <v>1247.454</v>
      </c>
      <c r="X328" s="65">
        <f t="shared" ref="X328:X391" si="5">H328+I328+J328+K328+L328+P328+Q328</f>
        <v>0.49</v>
      </c>
    </row>
    <row r="329" spans="1:24" x14ac:dyDescent="0.25">
      <c r="A329" s="65" t="s">
        <v>102</v>
      </c>
      <c r="B329" s="65">
        <v>4002</v>
      </c>
      <c r="C329" s="59">
        <v>43904</v>
      </c>
      <c r="D329" s="65">
        <v>12</v>
      </c>
      <c r="E329" s="65" t="s">
        <v>103</v>
      </c>
      <c r="F329" s="65">
        <v>13.87</v>
      </c>
      <c r="G329" s="65">
        <v>9.43</v>
      </c>
      <c r="H329" s="65">
        <v>0.39</v>
      </c>
      <c r="I329" s="65">
        <v>0.05</v>
      </c>
      <c r="J329" s="65">
        <v>0.06</v>
      </c>
      <c r="K329" s="65">
        <v>0</v>
      </c>
      <c r="L329" s="65">
        <v>0.01</v>
      </c>
      <c r="M329" s="65">
        <v>0.01</v>
      </c>
      <c r="N329" s="65">
        <v>-0.13</v>
      </c>
      <c r="O329" s="65">
        <v>-0.15</v>
      </c>
      <c r="P329" s="65">
        <v>0</v>
      </c>
      <c r="R329" s="65">
        <v>0.36</v>
      </c>
      <c r="S329" s="65">
        <v>0.33</v>
      </c>
      <c r="T329" s="65">
        <v>0.23</v>
      </c>
      <c r="U329" s="65">
        <v>24.46</v>
      </c>
      <c r="V329" s="65">
        <v>1225.4739999999999</v>
      </c>
      <c r="X329" s="65">
        <f t="shared" si="5"/>
        <v>0.51</v>
      </c>
    </row>
    <row r="330" spans="1:24" x14ac:dyDescent="0.25">
      <c r="A330" s="65" t="s">
        <v>102</v>
      </c>
      <c r="B330" s="65">
        <v>4002</v>
      </c>
      <c r="C330" s="59">
        <v>43904</v>
      </c>
      <c r="D330" s="65">
        <v>13</v>
      </c>
      <c r="E330" s="65" t="s">
        <v>103</v>
      </c>
      <c r="F330" s="65">
        <v>9.98</v>
      </c>
      <c r="G330" s="65">
        <v>9.43</v>
      </c>
      <c r="H330" s="65">
        <v>0.39</v>
      </c>
      <c r="I330" s="65">
        <v>0.05</v>
      </c>
      <c r="J330" s="65">
        <v>0.08</v>
      </c>
      <c r="K330" s="65">
        <v>0</v>
      </c>
      <c r="L330" s="65">
        <v>0</v>
      </c>
      <c r="M330" s="65">
        <v>0.01</v>
      </c>
      <c r="N330" s="65">
        <v>-0.1</v>
      </c>
      <c r="O330" s="65">
        <v>-0.15</v>
      </c>
      <c r="P330" s="65">
        <v>0</v>
      </c>
      <c r="R330" s="65">
        <v>0.36</v>
      </c>
      <c r="S330" s="65">
        <v>0.33</v>
      </c>
      <c r="T330" s="65">
        <v>0.23</v>
      </c>
      <c r="U330" s="65">
        <v>20.61</v>
      </c>
      <c r="V330" s="65">
        <v>1203.49</v>
      </c>
      <c r="X330" s="65">
        <f t="shared" si="5"/>
        <v>0.52</v>
      </c>
    </row>
    <row r="331" spans="1:24" x14ac:dyDescent="0.25">
      <c r="A331" s="65" t="s">
        <v>102</v>
      </c>
      <c r="B331" s="65">
        <v>4002</v>
      </c>
      <c r="C331" s="59">
        <v>43904</v>
      </c>
      <c r="D331" s="65">
        <v>14</v>
      </c>
      <c r="E331" s="65" t="s">
        <v>103</v>
      </c>
      <c r="F331" s="65">
        <v>8.66</v>
      </c>
      <c r="G331" s="65">
        <v>9.43</v>
      </c>
      <c r="H331" s="65">
        <v>0.39</v>
      </c>
      <c r="I331" s="65">
        <v>0.05</v>
      </c>
      <c r="J331" s="65">
        <v>0.21</v>
      </c>
      <c r="K331" s="65">
        <v>0</v>
      </c>
      <c r="L331" s="65">
        <v>0</v>
      </c>
      <c r="M331" s="65">
        <v>0</v>
      </c>
      <c r="N331" s="65">
        <v>-0.08</v>
      </c>
      <c r="O331" s="65">
        <v>-0.15</v>
      </c>
      <c r="P331" s="65">
        <v>0</v>
      </c>
      <c r="R331" s="65">
        <v>0.36</v>
      </c>
      <c r="S331" s="65">
        <v>0.33</v>
      </c>
      <c r="T331" s="65">
        <v>0.23</v>
      </c>
      <c r="U331" s="65">
        <v>19.43</v>
      </c>
      <c r="V331" s="65">
        <v>1173.5050000000001</v>
      </c>
      <c r="X331" s="65">
        <f t="shared" si="5"/>
        <v>0.65</v>
      </c>
    </row>
    <row r="332" spans="1:24" x14ac:dyDescent="0.25">
      <c r="A332" s="65" t="s">
        <v>102</v>
      </c>
      <c r="B332" s="65">
        <v>4002</v>
      </c>
      <c r="C332" s="59">
        <v>43904</v>
      </c>
      <c r="D332" s="65">
        <v>15</v>
      </c>
      <c r="E332" s="65" t="s">
        <v>103</v>
      </c>
      <c r="F332" s="65">
        <v>13.38</v>
      </c>
      <c r="G332" s="65">
        <v>9.43</v>
      </c>
      <c r="H332" s="65">
        <v>0.39</v>
      </c>
      <c r="I332" s="65">
        <v>0.05</v>
      </c>
      <c r="J332" s="65">
        <v>7.0000000000000007E-2</v>
      </c>
      <c r="K332" s="65">
        <v>0</v>
      </c>
      <c r="L332" s="65">
        <v>0</v>
      </c>
      <c r="M332" s="65">
        <v>0</v>
      </c>
      <c r="N332" s="65">
        <v>-0.12</v>
      </c>
      <c r="O332" s="65">
        <v>-0.15</v>
      </c>
      <c r="P332" s="65">
        <v>0</v>
      </c>
      <c r="R332" s="65">
        <v>0.36</v>
      </c>
      <c r="S332" s="65">
        <v>0.33</v>
      </c>
      <c r="T332" s="65">
        <v>0.23</v>
      </c>
      <c r="U332" s="65">
        <v>23.97</v>
      </c>
      <c r="V332" s="65">
        <v>1159.3699999999999</v>
      </c>
      <c r="X332" s="65">
        <f t="shared" si="5"/>
        <v>0.51</v>
      </c>
    </row>
    <row r="333" spans="1:24" x14ac:dyDescent="0.25">
      <c r="A333" s="65" t="s">
        <v>102</v>
      </c>
      <c r="B333" s="65">
        <v>4002</v>
      </c>
      <c r="C333" s="59">
        <v>43904</v>
      </c>
      <c r="D333" s="65">
        <v>16</v>
      </c>
      <c r="E333" s="65" t="s">
        <v>103</v>
      </c>
      <c r="F333" s="65">
        <v>12.36</v>
      </c>
      <c r="G333" s="65">
        <v>9.43</v>
      </c>
      <c r="H333" s="65">
        <v>0.39</v>
      </c>
      <c r="I333" s="65">
        <v>0.05</v>
      </c>
      <c r="J333" s="65">
        <v>0.13</v>
      </c>
      <c r="K333" s="65">
        <v>0</v>
      </c>
      <c r="L333" s="65">
        <v>0</v>
      </c>
      <c r="M333" s="65">
        <v>0</v>
      </c>
      <c r="N333" s="65">
        <v>-0.13</v>
      </c>
      <c r="O333" s="65">
        <v>-0.15</v>
      </c>
      <c r="P333" s="65">
        <v>0</v>
      </c>
      <c r="R333" s="65">
        <v>0.36</v>
      </c>
      <c r="S333" s="65">
        <v>0.33</v>
      </c>
      <c r="T333" s="65">
        <v>0.23</v>
      </c>
      <c r="U333" s="65">
        <v>23</v>
      </c>
      <c r="V333" s="65">
        <v>1155.2650000000001</v>
      </c>
      <c r="X333" s="65">
        <f t="shared" si="5"/>
        <v>0.57000000000000006</v>
      </c>
    </row>
    <row r="334" spans="1:24" x14ac:dyDescent="0.25">
      <c r="A334" s="65" t="s">
        <v>102</v>
      </c>
      <c r="B334" s="65">
        <v>4002</v>
      </c>
      <c r="C334" s="59">
        <v>43904</v>
      </c>
      <c r="D334" s="65">
        <v>17</v>
      </c>
      <c r="E334" s="65" t="s">
        <v>103</v>
      </c>
      <c r="F334" s="65">
        <v>11.95</v>
      </c>
      <c r="G334" s="65">
        <v>9.43</v>
      </c>
      <c r="H334" s="65">
        <v>0.39</v>
      </c>
      <c r="I334" s="65">
        <v>0.05</v>
      </c>
      <c r="J334" s="65">
        <v>0.21</v>
      </c>
      <c r="K334" s="65">
        <v>0</v>
      </c>
      <c r="L334" s="65">
        <v>0.14000000000000001</v>
      </c>
      <c r="M334" s="65">
        <v>0</v>
      </c>
      <c r="N334" s="65">
        <v>-0.06</v>
      </c>
      <c r="O334" s="65">
        <v>-0.15</v>
      </c>
      <c r="P334" s="65">
        <v>0</v>
      </c>
      <c r="R334" s="65">
        <v>0.36</v>
      </c>
      <c r="S334" s="65">
        <v>0.33</v>
      </c>
      <c r="T334" s="65">
        <v>0.23</v>
      </c>
      <c r="U334" s="65">
        <v>22.88</v>
      </c>
      <c r="V334" s="65">
        <v>1182.538</v>
      </c>
      <c r="X334" s="65">
        <f t="shared" si="5"/>
        <v>0.79</v>
      </c>
    </row>
    <row r="335" spans="1:24" x14ac:dyDescent="0.25">
      <c r="A335" s="65" t="s">
        <v>102</v>
      </c>
      <c r="B335" s="65">
        <v>4002</v>
      </c>
      <c r="C335" s="59">
        <v>43904</v>
      </c>
      <c r="D335" s="65">
        <v>18</v>
      </c>
      <c r="E335" s="65" t="s">
        <v>103</v>
      </c>
      <c r="F335" s="65">
        <v>15.37</v>
      </c>
      <c r="G335" s="65">
        <v>9.43</v>
      </c>
      <c r="H335" s="65">
        <v>0.39</v>
      </c>
      <c r="I335" s="65">
        <v>0.05</v>
      </c>
      <c r="J335" s="65">
        <v>0.08</v>
      </c>
      <c r="K335" s="65">
        <v>0</v>
      </c>
      <c r="L335" s="65">
        <v>0.12</v>
      </c>
      <c r="M335" s="65">
        <v>0.02</v>
      </c>
      <c r="N335" s="65">
        <v>-0.15</v>
      </c>
      <c r="O335" s="65">
        <v>-0.15</v>
      </c>
      <c r="P335" s="65">
        <v>0</v>
      </c>
      <c r="R335" s="65">
        <v>0.36</v>
      </c>
      <c r="S335" s="65">
        <v>0.33</v>
      </c>
      <c r="T335" s="65">
        <v>0.23</v>
      </c>
      <c r="U335" s="65">
        <v>26.08</v>
      </c>
      <c r="V335" s="65">
        <v>1237.7139999999999</v>
      </c>
      <c r="X335" s="65">
        <f t="shared" si="5"/>
        <v>0.64</v>
      </c>
    </row>
    <row r="336" spans="1:24" x14ac:dyDescent="0.25">
      <c r="A336" s="65" t="s">
        <v>102</v>
      </c>
      <c r="B336" s="65">
        <v>4002</v>
      </c>
      <c r="C336" s="59">
        <v>43904</v>
      </c>
      <c r="D336" s="65">
        <v>19</v>
      </c>
      <c r="E336" s="65" t="s">
        <v>103</v>
      </c>
      <c r="F336" s="65">
        <v>21.72</v>
      </c>
      <c r="G336" s="65">
        <v>9.43</v>
      </c>
      <c r="H336" s="65">
        <v>0.39</v>
      </c>
      <c r="I336" s="65">
        <v>0.05</v>
      </c>
      <c r="J336" s="65">
        <v>0.09</v>
      </c>
      <c r="K336" s="65">
        <v>0</v>
      </c>
      <c r="L336" s="65">
        <v>0.14000000000000001</v>
      </c>
      <c r="M336" s="65">
        <v>0.01</v>
      </c>
      <c r="N336" s="65">
        <v>-0.21</v>
      </c>
      <c r="O336" s="65">
        <v>-0.15</v>
      </c>
      <c r="P336" s="65">
        <v>0</v>
      </c>
      <c r="R336" s="65">
        <v>0.36</v>
      </c>
      <c r="S336" s="65">
        <v>0.33</v>
      </c>
      <c r="T336" s="65">
        <v>0.23</v>
      </c>
      <c r="U336" s="65">
        <v>32.39</v>
      </c>
      <c r="V336" s="65">
        <v>1285.1980000000001</v>
      </c>
      <c r="X336" s="65">
        <f t="shared" si="5"/>
        <v>0.67</v>
      </c>
    </row>
    <row r="337" spans="1:24" x14ac:dyDescent="0.25">
      <c r="A337" s="65" t="s">
        <v>102</v>
      </c>
      <c r="B337" s="65">
        <v>4002</v>
      </c>
      <c r="C337" s="59">
        <v>43904</v>
      </c>
      <c r="D337" s="65">
        <v>20</v>
      </c>
      <c r="E337" s="65" t="s">
        <v>103</v>
      </c>
      <c r="F337" s="65">
        <v>23.48</v>
      </c>
      <c r="G337" s="65">
        <v>9.43</v>
      </c>
      <c r="H337" s="65">
        <v>0.39</v>
      </c>
      <c r="I337" s="65">
        <v>0.05</v>
      </c>
      <c r="J337" s="65">
        <v>0.12</v>
      </c>
      <c r="K337" s="65">
        <v>0</v>
      </c>
      <c r="L337" s="65">
        <v>0.02</v>
      </c>
      <c r="M337" s="65">
        <v>0.01</v>
      </c>
      <c r="N337" s="65">
        <v>-0.34</v>
      </c>
      <c r="O337" s="65">
        <v>-0.15</v>
      </c>
      <c r="P337" s="65">
        <v>0</v>
      </c>
      <c r="R337" s="65">
        <v>0.36</v>
      </c>
      <c r="S337" s="65">
        <v>0.33</v>
      </c>
      <c r="T337" s="65">
        <v>0.23</v>
      </c>
      <c r="U337" s="65">
        <v>33.93</v>
      </c>
      <c r="V337" s="65">
        <v>1312.3630000000001</v>
      </c>
      <c r="X337" s="65">
        <f t="shared" si="5"/>
        <v>0.58000000000000007</v>
      </c>
    </row>
    <row r="338" spans="1:24" x14ac:dyDescent="0.25">
      <c r="A338" s="65" t="s">
        <v>102</v>
      </c>
      <c r="B338" s="65">
        <v>4002</v>
      </c>
      <c r="C338" s="59">
        <v>43904</v>
      </c>
      <c r="D338" s="65">
        <v>21</v>
      </c>
      <c r="E338" s="65" t="s">
        <v>103</v>
      </c>
      <c r="F338" s="65">
        <v>22.05</v>
      </c>
      <c r="G338" s="65">
        <v>9.43</v>
      </c>
      <c r="H338" s="65">
        <v>0.39</v>
      </c>
      <c r="I338" s="65">
        <v>0.05</v>
      </c>
      <c r="J338" s="65">
        <v>0.18</v>
      </c>
      <c r="K338" s="65">
        <v>0</v>
      </c>
      <c r="L338" s="65">
        <v>0.24</v>
      </c>
      <c r="M338" s="65">
        <v>0.01</v>
      </c>
      <c r="N338" s="65">
        <v>-0.28999999999999998</v>
      </c>
      <c r="O338" s="65">
        <v>-0.15</v>
      </c>
      <c r="P338" s="65">
        <v>0</v>
      </c>
      <c r="R338" s="65">
        <v>0.36</v>
      </c>
      <c r="S338" s="65">
        <v>0.33</v>
      </c>
      <c r="T338" s="65">
        <v>0.23</v>
      </c>
      <c r="U338" s="65">
        <v>32.83</v>
      </c>
      <c r="V338" s="65">
        <v>1265.546</v>
      </c>
      <c r="X338" s="65">
        <f t="shared" si="5"/>
        <v>0.86</v>
      </c>
    </row>
    <row r="339" spans="1:24" x14ac:dyDescent="0.25">
      <c r="A339" s="65" t="s">
        <v>102</v>
      </c>
      <c r="B339" s="65">
        <v>4002</v>
      </c>
      <c r="C339" s="59">
        <v>43904</v>
      </c>
      <c r="D339" s="65">
        <v>22</v>
      </c>
      <c r="E339" s="65" t="s">
        <v>103</v>
      </c>
      <c r="F339" s="65">
        <v>15.14</v>
      </c>
      <c r="G339" s="65">
        <v>9.43</v>
      </c>
      <c r="H339" s="65">
        <v>0.39</v>
      </c>
      <c r="I339" s="65">
        <v>0.05</v>
      </c>
      <c r="J339" s="65">
        <v>0.06</v>
      </c>
      <c r="K339" s="65">
        <v>0</v>
      </c>
      <c r="L339" s="65">
        <v>0</v>
      </c>
      <c r="M339" s="65">
        <v>0.03</v>
      </c>
      <c r="N339" s="65">
        <v>-0.19</v>
      </c>
      <c r="O339" s="65">
        <v>-0.15</v>
      </c>
      <c r="P339" s="65">
        <v>0</v>
      </c>
      <c r="R339" s="65">
        <v>0.36</v>
      </c>
      <c r="S339" s="65">
        <v>0.33</v>
      </c>
      <c r="T339" s="65">
        <v>0.23</v>
      </c>
      <c r="U339" s="65">
        <v>25.68</v>
      </c>
      <c r="V339" s="65">
        <v>1192.18</v>
      </c>
      <c r="X339" s="65">
        <f t="shared" si="5"/>
        <v>0.5</v>
      </c>
    </row>
    <row r="340" spans="1:24" x14ac:dyDescent="0.25">
      <c r="A340" s="65" t="s">
        <v>102</v>
      </c>
      <c r="B340" s="65">
        <v>4002</v>
      </c>
      <c r="C340" s="59">
        <v>43904</v>
      </c>
      <c r="D340" s="65">
        <v>23</v>
      </c>
      <c r="E340" s="65" t="s">
        <v>103</v>
      </c>
      <c r="F340" s="65">
        <v>15.08</v>
      </c>
      <c r="G340" s="65">
        <v>9.43</v>
      </c>
      <c r="H340" s="65">
        <v>0.39</v>
      </c>
      <c r="I340" s="65">
        <v>0.05</v>
      </c>
      <c r="J340" s="65">
        <v>0.46</v>
      </c>
      <c r="K340" s="65">
        <v>0</v>
      </c>
      <c r="L340" s="65">
        <v>0.08</v>
      </c>
      <c r="M340" s="65">
        <v>0.01</v>
      </c>
      <c r="N340" s="65">
        <v>-0.13</v>
      </c>
      <c r="O340" s="65">
        <v>-0.15</v>
      </c>
      <c r="P340" s="65">
        <v>0</v>
      </c>
      <c r="R340" s="65">
        <v>0.36</v>
      </c>
      <c r="S340" s="65">
        <v>0.33</v>
      </c>
      <c r="T340" s="65">
        <v>0.23</v>
      </c>
      <c r="U340" s="65">
        <v>26.14</v>
      </c>
      <c r="V340" s="65">
        <v>1103.3320000000001</v>
      </c>
      <c r="X340" s="65">
        <f t="shared" si="5"/>
        <v>0.98</v>
      </c>
    </row>
    <row r="341" spans="1:24" x14ac:dyDescent="0.25">
      <c r="A341" s="65" t="s">
        <v>102</v>
      </c>
      <c r="B341" s="65">
        <v>4002</v>
      </c>
      <c r="C341" s="59">
        <v>43904</v>
      </c>
      <c r="D341" s="65">
        <v>24</v>
      </c>
      <c r="E341" s="65" t="s">
        <v>103</v>
      </c>
      <c r="F341" s="65">
        <v>24.04</v>
      </c>
      <c r="G341" s="65">
        <v>9.43</v>
      </c>
      <c r="H341" s="65">
        <v>0.39</v>
      </c>
      <c r="I341" s="65">
        <v>0.05</v>
      </c>
      <c r="J341" s="65">
        <v>0.6</v>
      </c>
      <c r="K341" s="65">
        <v>0</v>
      </c>
      <c r="L341" s="65">
        <v>1.27</v>
      </c>
      <c r="M341" s="65">
        <v>0.03</v>
      </c>
      <c r="N341" s="65">
        <v>-0.25</v>
      </c>
      <c r="O341" s="65">
        <v>-0.15</v>
      </c>
      <c r="P341" s="65">
        <v>0</v>
      </c>
      <c r="R341" s="65">
        <v>0.36</v>
      </c>
      <c r="S341" s="65">
        <v>0.33</v>
      </c>
      <c r="T341" s="65">
        <v>0.23</v>
      </c>
      <c r="U341" s="65">
        <v>36.33</v>
      </c>
      <c r="V341" s="65">
        <v>1024.586</v>
      </c>
      <c r="X341" s="65">
        <f t="shared" si="5"/>
        <v>2.31</v>
      </c>
    </row>
    <row r="342" spans="1:24" x14ac:dyDescent="0.25">
      <c r="A342" s="65" t="s">
        <v>102</v>
      </c>
      <c r="B342" s="65">
        <v>4002</v>
      </c>
      <c r="C342" s="59">
        <v>43905</v>
      </c>
      <c r="D342" s="65">
        <v>1</v>
      </c>
      <c r="E342" s="65" t="s">
        <v>103</v>
      </c>
      <c r="F342" s="65">
        <v>14.32</v>
      </c>
      <c r="G342" s="65">
        <v>9.43</v>
      </c>
      <c r="H342" s="65">
        <v>0.61</v>
      </c>
      <c r="I342" s="65">
        <v>0.02</v>
      </c>
      <c r="J342" s="65">
        <v>0.45</v>
      </c>
      <c r="K342" s="65">
        <v>0</v>
      </c>
      <c r="L342" s="65">
        <v>0</v>
      </c>
      <c r="M342" s="65">
        <v>0.02</v>
      </c>
      <c r="N342" s="65">
        <v>-0.13</v>
      </c>
      <c r="O342" s="65">
        <v>-0.15</v>
      </c>
      <c r="P342" s="65">
        <v>0</v>
      </c>
      <c r="R342" s="65">
        <v>0.36</v>
      </c>
      <c r="S342" s="65">
        <v>0.33</v>
      </c>
      <c r="T342" s="65">
        <v>0.23</v>
      </c>
      <c r="U342" s="65">
        <v>25.49</v>
      </c>
      <c r="V342" s="65">
        <v>968.08799999999997</v>
      </c>
      <c r="X342" s="65">
        <f t="shared" si="5"/>
        <v>1.08</v>
      </c>
    </row>
    <row r="343" spans="1:24" x14ac:dyDescent="0.25">
      <c r="A343" s="65" t="s">
        <v>102</v>
      </c>
      <c r="B343" s="65">
        <v>4002</v>
      </c>
      <c r="C343" s="59">
        <v>43905</v>
      </c>
      <c r="D343" s="65">
        <v>2</v>
      </c>
      <c r="E343" s="65" t="s">
        <v>103</v>
      </c>
      <c r="F343" s="65">
        <v>13.59</v>
      </c>
      <c r="G343" s="65">
        <v>9.43</v>
      </c>
      <c r="H343" s="65">
        <v>0.61</v>
      </c>
      <c r="I343" s="65">
        <v>0.02</v>
      </c>
      <c r="J343" s="65">
        <v>7.0000000000000007E-2</v>
      </c>
      <c r="K343" s="65">
        <v>0</v>
      </c>
      <c r="L343" s="65">
        <v>0.05</v>
      </c>
      <c r="M343" s="65">
        <v>0</v>
      </c>
      <c r="N343" s="65">
        <v>-0.12</v>
      </c>
      <c r="O343" s="65">
        <v>-0.15</v>
      </c>
      <c r="P343" s="65">
        <v>0</v>
      </c>
      <c r="R343" s="65">
        <v>0.36</v>
      </c>
      <c r="S343" s="65">
        <v>0.33</v>
      </c>
      <c r="T343" s="65">
        <v>0.23</v>
      </c>
      <c r="U343" s="65">
        <v>24.42</v>
      </c>
      <c r="V343" s="65">
        <v>933.52</v>
      </c>
      <c r="X343" s="65">
        <f t="shared" si="5"/>
        <v>0.75</v>
      </c>
    </row>
    <row r="344" spans="1:24" x14ac:dyDescent="0.25">
      <c r="A344" s="65" t="s">
        <v>102</v>
      </c>
      <c r="B344" s="65">
        <v>4002</v>
      </c>
      <c r="C344" s="59">
        <v>43905</v>
      </c>
      <c r="D344" s="65">
        <v>3</v>
      </c>
      <c r="E344" s="65" t="s">
        <v>103</v>
      </c>
      <c r="F344" s="65">
        <v>13.14</v>
      </c>
      <c r="G344" s="65">
        <v>9.43</v>
      </c>
      <c r="H344" s="65">
        <v>0.61</v>
      </c>
      <c r="I344" s="65">
        <v>0.02</v>
      </c>
      <c r="J344" s="65">
        <v>0.02</v>
      </c>
      <c r="K344" s="65">
        <v>0</v>
      </c>
      <c r="L344" s="65">
        <v>0</v>
      </c>
      <c r="M344" s="65">
        <v>0.01</v>
      </c>
      <c r="N344" s="65">
        <v>-0.12</v>
      </c>
      <c r="O344" s="65">
        <v>-0.15</v>
      </c>
      <c r="P344" s="65">
        <v>0</v>
      </c>
      <c r="R344" s="65">
        <v>0.36</v>
      </c>
      <c r="S344" s="65">
        <v>0.33</v>
      </c>
      <c r="T344" s="65">
        <v>0.23</v>
      </c>
      <c r="U344" s="65">
        <v>23.88</v>
      </c>
      <c r="V344" s="65">
        <v>921.46299999999997</v>
      </c>
      <c r="X344" s="65">
        <f t="shared" si="5"/>
        <v>0.65</v>
      </c>
    </row>
    <row r="345" spans="1:24" x14ac:dyDescent="0.25">
      <c r="A345" s="65" t="s">
        <v>102</v>
      </c>
      <c r="B345" s="65">
        <v>4002</v>
      </c>
      <c r="C345" s="59">
        <v>43905</v>
      </c>
      <c r="D345" s="65">
        <v>4</v>
      </c>
      <c r="E345" s="65" t="s">
        <v>103</v>
      </c>
      <c r="F345" s="65">
        <v>12.65</v>
      </c>
      <c r="G345" s="65">
        <v>9.43</v>
      </c>
      <c r="H345" s="65">
        <v>0.61</v>
      </c>
      <c r="I345" s="65">
        <v>0.02</v>
      </c>
      <c r="J345" s="65">
        <v>0.02</v>
      </c>
      <c r="K345" s="65">
        <v>0</v>
      </c>
      <c r="L345" s="65">
        <v>0</v>
      </c>
      <c r="M345" s="65">
        <v>0.03</v>
      </c>
      <c r="N345" s="65">
        <v>-0.11</v>
      </c>
      <c r="O345" s="65">
        <v>-0.15</v>
      </c>
      <c r="P345" s="65">
        <v>0</v>
      </c>
      <c r="R345" s="65">
        <v>0.36</v>
      </c>
      <c r="S345" s="65">
        <v>0.33</v>
      </c>
      <c r="T345" s="65">
        <v>0.23</v>
      </c>
      <c r="U345" s="65">
        <v>23.42</v>
      </c>
      <c r="V345" s="65">
        <v>911.94</v>
      </c>
      <c r="X345" s="65">
        <f t="shared" si="5"/>
        <v>0.65</v>
      </c>
    </row>
    <row r="346" spans="1:24" x14ac:dyDescent="0.25">
      <c r="A346" s="65" t="s">
        <v>102</v>
      </c>
      <c r="B346" s="65">
        <v>4002</v>
      </c>
      <c r="C346" s="59">
        <v>43905</v>
      </c>
      <c r="D346" s="65">
        <v>5</v>
      </c>
      <c r="E346" s="65" t="s">
        <v>103</v>
      </c>
      <c r="F346" s="65">
        <v>12.42</v>
      </c>
      <c r="G346" s="65">
        <v>9.43</v>
      </c>
      <c r="H346" s="65">
        <v>0.61</v>
      </c>
      <c r="I346" s="65">
        <v>0.02</v>
      </c>
      <c r="J346" s="65">
        <v>0.02</v>
      </c>
      <c r="K346" s="65">
        <v>0</v>
      </c>
      <c r="L346" s="65">
        <v>0</v>
      </c>
      <c r="M346" s="65">
        <v>0.02</v>
      </c>
      <c r="N346" s="65">
        <v>-0.12</v>
      </c>
      <c r="O346" s="65">
        <v>-0.15</v>
      </c>
      <c r="P346" s="65">
        <v>0</v>
      </c>
      <c r="R346" s="65">
        <v>0.36</v>
      </c>
      <c r="S346" s="65">
        <v>0.33</v>
      </c>
      <c r="T346" s="65">
        <v>0.23</v>
      </c>
      <c r="U346" s="65">
        <v>23.17</v>
      </c>
      <c r="V346" s="65">
        <v>923.14599999999996</v>
      </c>
      <c r="X346" s="65">
        <f t="shared" si="5"/>
        <v>0.65</v>
      </c>
    </row>
    <row r="347" spans="1:24" x14ac:dyDescent="0.25">
      <c r="A347" s="65" t="s">
        <v>102</v>
      </c>
      <c r="B347" s="65">
        <v>4002</v>
      </c>
      <c r="C347" s="59">
        <v>43905</v>
      </c>
      <c r="D347" s="65">
        <v>6</v>
      </c>
      <c r="E347" s="65" t="s">
        <v>103</v>
      </c>
      <c r="F347" s="65">
        <v>12.76</v>
      </c>
      <c r="G347" s="65">
        <v>9.43</v>
      </c>
      <c r="H347" s="65">
        <v>0.61</v>
      </c>
      <c r="I347" s="65">
        <v>0.02</v>
      </c>
      <c r="J347" s="65">
        <v>0.08</v>
      </c>
      <c r="K347" s="65">
        <v>0</v>
      </c>
      <c r="L347" s="65">
        <v>0</v>
      </c>
      <c r="M347" s="65">
        <v>0.04</v>
      </c>
      <c r="N347" s="65">
        <v>-0.12</v>
      </c>
      <c r="O347" s="65">
        <v>-0.15</v>
      </c>
      <c r="P347" s="65">
        <v>0</v>
      </c>
      <c r="R347" s="65">
        <v>0.36</v>
      </c>
      <c r="S347" s="65">
        <v>0.33</v>
      </c>
      <c r="T347" s="65">
        <v>0.23</v>
      </c>
      <c r="U347" s="65">
        <v>23.59</v>
      </c>
      <c r="V347" s="65">
        <v>959.92100000000005</v>
      </c>
      <c r="X347" s="65">
        <f t="shared" si="5"/>
        <v>0.71</v>
      </c>
    </row>
    <row r="348" spans="1:24" x14ac:dyDescent="0.25">
      <c r="A348" s="65" t="s">
        <v>102</v>
      </c>
      <c r="B348" s="65">
        <v>4002</v>
      </c>
      <c r="C348" s="59">
        <v>43905</v>
      </c>
      <c r="D348" s="65">
        <v>7</v>
      </c>
      <c r="E348" s="65" t="s">
        <v>103</v>
      </c>
      <c r="F348" s="65">
        <v>7.85</v>
      </c>
      <c r="G348" s="65">
        <v>9.43</v>
      </c>
      <c r="H348" s="65">
        <v>0.61</v>
      </c>
      <c r="I348" s="65">
        <v>0.02</v>
      </c>
      <c r="J348" s="65">
        <v>0.24</v>
      </c>
      <c r="K348" s="65">
        <v>0</v>
      </c>
      <c r="L348" s="65">
        <v>0</v>
      </c>
      <c r="M348" s="65">
        <v>0.02</v>
      </c>
      <c r="N348" s="65">
        <v>-0.16</v>
      </c>
      <c r="O348" s="65">
        <v>-0.15</v>
      </c>
      <c r="P348" s="65">
        <v>0</v>
      </c>
      <c r="R348" s="65">
        <v>0.36</v>
      </c>
      <c r="S348" s="65">
        <v>0.33</v>
      </c>
      <c r="T348" s="65">
        <v>0.23</v>
      </c>
      <c r="U348" s="65">
        <v>18.78</v>
      </c>
      <c r="V348" s="65">
        <v>1018.371</v>
      </c>
      <c r="X348" s="65">
        <f t="shared" si="5"/>
        <v>0.87</v>
      </c>
    </row>
    <row r="349" spans="1:24" x14ac:dyDescent="0.25">
      <c r="A349" s="65" t="s">
        <v>102</v>
      </c>
      <c r="B349" s="65">
        <v>4002</v>
      </c>
      <c r="C349" s="59">
        <v>43905</v>
      </c>
      <c r="D349" s="65">
        <v>8</v>
      </c>
      <c r="E349" s="65" t="s">
        <v>103</v>
      </c>
      <c r="F349" s="65">
        <v>7.64</v>
      </c>
      <c r="G349" s="65">
        <v>9.43</v>
      </c>
      <c r="H349" s="65">
        <v>0.61</v>
      </c>
      <c r="I349" s="65">
        <v>0.02</v>
      </c>
      <c r="J349" s="65">
        <v>0.39</v>
      </c>
      <c r="K349" s="65">
        <v>0</v>
      </c>
      <c r="L349" s="65">
        <v>0</v>
      </c>
      <c r="M349" s="65">
        <v>0.01</v>
      </c>
      <c r="N349" s="65">
        <v>-0.1</v>
      </c>
      <c r="O349" s="65">
        <v>-0.15</v>
      </c>
      <c r="P349" s="65">
        <v>0</v>
      </c>
      <c r="R349" s="65">
        <v>0.36</v>
      </c>
      <c r="S349" s="65">
        <v>0.33</v>
      </c>
      <c r="T349" s="65">
        <v>0.23</v>
      </c>
      <c r="U349" s="65">
        <v>18.77</v>
      </c>
      <c r="V349" s="65">
        <v>1083.1099999999999</v>
      </c>
      <c r="X349" s="65">
        <f t="shared" si="5"/>
        <v>1.02</v>
      </c>
    </row>
    <row r="350" spans="1:24" x14ac:dyDescent="0.25">
      <c r="A350" s="65" t="s">
        <v>102</v>
      </c>
      <c r="B350" s="65">
        <v>4002</v>
      </c>
      <c r="C350" s="59">
        <v>43905</v>
      </c>
      <c r="D350" s="65">
        <v>9</v>
      </c>
      <c r="E350" s="65" t="s">
        <v>103</v>
      </c>
      <c r="F350" s="65">
        <v>13.41</v>
      </c>
      <c r="G350" s="65">
        <v>9.43</v>
      </c>
      <c r="H350" s="65">
        <v>0.61</v>
      </c>
      <c r="I350" s="65">
        <v>0.02</v>
      </c>
      <c r="J350" s="65">
        <v>0.1</v>
      </c>
      <c r="K350" s="65">
        <v>0</v>
      </c>
      <c r="L350" s="65">
        <v>0</v>
      </c>
      <c r="M350" s="65">
        <v>0.02</v>
      </c>
      <c r="N350" s="65">
        <v>-0.15</v>
      </c>
      <c r="O350" s="65">
        <v>-0.15</v>
      </c>
      <c r="P350" s="65">
        <v>0</v>
      </c>
      <c r="R350" s="65">
        <v>0.36</v>
      </c>
      <c r="S350" s="65">
        <v>0.33</v>
      </c>
      <c r="T350" s="65">
        <v>0.23</v>
      </c>
      <c r="U350" s="65">
        <v>24.21</v>
      </c>
      <c r="V350" s="65">
        <v>1158.529</v>
      </c>
      <c r="X350" s="65">
        <f t="shared" si="5"/>
        <v>0.73</v>
      </c>
    </row>
    <row r="351" spans="1:24" x14ac:dyDescent="0.25">
      <c r="A351" s="65" t="s">
        <v>102</v>
      </c>
      <c r="B351" s="65">
        <v>4002</v>
      </c>
      <c r="C351" s="59">
        <v>43905</v>
      </c>
      <c r="D351" s="65">
        <v>10</v>
      </c>
      <c r="E351" s="65" t="s">
        <v>103</v>
      </c>
      <c r="F351" s="65">
        <v>16.7</v>
      </c>
      <c r="G351" s="65">
        <v>9.43</v>
      </c>
      <c r="H351" s="65">
        <v>0.61</v>
      </c>
      <c r="I351" s="65">
        <v>0.02</v>
      </c>
      <c r="J351" s="65">
        <v>0.12</v>
      </c>
      <c r="K351" s="65">
        <v>0</v>
      </c>
      <c r="L351" s="65">
        <v>0.23</v>
      </c>
      <c r="M351" s="65">
        <v>0.06</v>
      </c>
      <c r="N351" s="65">
        <v>-0.1</v>
      </c>
      <c r="O351" s="65">
        <v>-0.15</v>
      </c>
      <c r="P351" s="65">
        <v>0</v>
      </c>
      <c r="R351" s="65">
        <v>0.36</v>
      </c>
      <c r="S351" s="65">
        <v>0.33</v>
      </c>
      <c r="T351" s="65">
        <v>0.23</v>
      </c>
      <c r="U351" s="65">
        <v>27.84</v>
      </c>
      <c r="V351" s="65">
        <v>1207.575</v>
      </c>
      <c r="X351" s="65">
        <f t="shared" si="5"/>
        <v>0.98</v>
      </c>
    </row>
    <row r="352" spans="1:24" x14ac:dyDescent="0.25">
      <c r="A352" s="65" t="s">
        <v>102</v>
      </c>
      <c r="B352" s="65">
        <v>4002</v>
      </c>
      <c r="C352" s="59">
        <v>43905</v>
      </c>
      <c r="D352" s="65">
        <v>11</v>
      </c>
      <c r="E352" s="65" t="s">
        <v>103</v>
      </c>
      <c r="F352" s="65">
        <v>14.06</v>
      </c>
      <c r="G352" s="65">
        <v>9.43</v>
      </c>
      <c r="H352" s="65">
        <v>0.61</v>
      </c>
      <c r="I352" s="65">
        <v>0.02</v>
      </c>
      <c r="J352" s="65">
        <v>0.06</v>
      </c>
      <c r="K352" s="65">
        <v>0</v>
      </c>
      <c r="L352" s="65">
        <v>0</v>
      </c>
      <c r="M352" s="65">
        <v>0.03</v>
      </c>
      <c r="N352" s="65">
        <v>-0.15</v>
      </c>
      <c r="O352" s="65">
        <v>-0.15</v>
      </c>
      <c r="P352" s="65">
        <v>0</v>
      </c>
      <c r="R352" s="65">
        <v>0.36</v>
      </c>
      <c r="S352" s="65">
        <v>0.33</v>
      </c>
      <c r="T352" s="65">
        <v>0.23</v>
      </c>
      <c r="U352" s="65">
        <v>24.83</v>
      </c>
      <c r="V352" s="65">
        <v>1226.7249999999999</v>
      </c>
      <c r="X352" s="65">
        <f t="shared" si="5"/>
        <v>0.69</v>
      </c>
    </row>
    <row r="353" spans="1:24" x14ac:dyDescent="0.25">
      <c r="A353" s="65" t="s">
        <v>102</v>
      </c>
      <c r="B353" s="65">
        <v>4002</v>
      </c>
      <c r="C353" s="59">
        <v>43905</v>
      </c>
      <c r="D353" s="65">
        <v>12</v>
      </c>
      <c r="E353" s="65" t="s">
        <v>103</v>
      </c>
      <c r="F353" s="65">
        <v>13.22</v>
      </c>
      <c r="G353" s="65">
        <v>9.43</v>
      </c>
      <c r="H353" s="65">
        <v>0.61</v>
      </c>
      <c r="I353" s="65">
        <v>0.02</v>
      </c>
      <c r="J353" s="65">
        <v>7.0000000000000007E-2</v>
      </c>
      <c r="K353" s="65">
        <v>0</v>
      </c>
      <c r="L353" s="65">
        <v>0</v>
      </c>
      <c r="M353" s="65">
        <v>0.02</v>
      </c>
      <c r="N353" s="65">
        <v>-0.13</v>
      </c>
      <c r="O353" s="65">
        <v>-0.15</v>
      </c>
      <c r="P353" s="65">
        <v>0</v>
      </c>
      <c r="R353" s="65">
        <v>0.36</v>
      </c>
      <c r="S353" s="65">
        <v>0.33</v>
      </c>
      <c r="T353" s="65">
        <v>0.23</v>
      </c>
      <c r="U353" s="65">
        <v>24.01</v>
      </c>
      <c r="V353" s="65">
        <v>1219.6279999999999</v>
      </c>
      <c r="X353" s="65">
        <f t="shared" si="5"/>
        <v>0.7</v>
      </c>
    </row>
    <row r="354" spans="1:24" x14ac:dyDescent="0.25">
      <c r="A354" s="65" t="s">
        <v>102</v>
      </c>
      <c r="B354" s="65">
        <v>4002</v>
      </c>
      <c r="C354" s="59">
        <v>43905</v>
      </c>
      <c r="D354" s="65">
        <v>13</v>
      </c>
      <c r="E354" s="65" t="s">
        <v>103</v>
      </c>
      <c r="F354" s="65">
        <v>13.65</v>
      </c>
      <c r="G354" s="65">
        <v>9.43</v>
      </c>
      <c r="H354" s="65">
        <v>0.61</v>
      </c>
      <c r="I354" s="65">
        <v>0.02</v>
      </c>
      <c r="J354" s="65">
        <v>0.08</v>
      </c>
      <c r="K354" s="65">
        <v>0</v>
      </c>
      <c r="L354" s="65">
        <v>0.02</v>
      </c>
      <c r="M354" s="65">
        <v>0.02</v>
      </c>
      <c r="N354" s="65">
        <v>-0.13</v>
      </c>
      <c r="O354" s="65">
        <v>-0.15</v>
      </c>
      <c r="P354" s="65">
        <v>0</v>
      </c>
      <c r="R354" s="65">
        <v>0.36</v>
      </c>
      <c r="S354" s="65">
        <v>0.33</v>
      </c>
      <c r="T354" s="65">
        <v>0.23</v>
      </c>
      <c r="U354" s="65">
        <v>24.47</v>
      </c>
      <c r="V354" s="65">
        <v>1199.212</v>
      </c>
      <c r="X354" s="65">
        <f t="shared" si="5"/>
        <v>0.73</v>
      </c>
    </row>
    <row r="355" spans="1:24" x14ac:dyDescent="0.25">
      <c r="A355" s="65" t="s">
        <v>102</v>
      </c>
      <c r="B355" s="65">
        <v>4002</v>
      </c>
      <c r="C355" s="59">
        <v>43905</v>
      </c>
      <c r="D355" s="65">
        <v>14</v>
      </c>
      <c r="E355" s="65" t="s">
        <v>103</v>
      </c>
      <c r="F355" s="65">
        <v>12.1</v>
      </c>
      <c r="G355" s="65">
        <v>9.43</v>
      </c>
      <c r="H355" s="65">
        <v>0.61</v>
      </c>
      <c r="I355" s="65">
        <v>0.02</v>
      </c>
      <c r="J355" s="65">
        <v>7.0000000000000007E-2</v>
      </c>
      <c r="K355" s="65">
        <v>0</v>
      </c>
      <c r="L355" s="65">
        <v>0</v>
      </c>
      <c r="M355" s="65">
        <v>0.05</v>
      </c>
      <c r="N355" s="65">
        <v>-0.12</v>
      </c>
      <c r="O355" s="65">
        <v>-0.15</v>
      </c>
      <c r="P355" s="65">
        <v>0</v>
      </c>
      <c r="R355" s="65">
        <v>0.36</v>
      </c>
      <c r="S355" s="65">
        <v>0.33</v>
      </c>
      <c r="T355" s="65">
        <v>0.23</v>
      </c>
      <c r="U355" s="65">
        <v>22.93</v>
      </c>
      <c r="V355" s="65">
        <v>1168.4349999999999</v>
      </c>
      <c r="X355" s="65">
        <f t="shared" si="5"/>
        <v>0.7</v>
      </c>
    </row>
    <row r="356" spans="1:24" x14ac:dyDescent="0.25">
      <c r="A356" s="65" t="s">
        <v>102</v>
      </c>
      <c r="B356" s="65">
        <v>4002</v>
      </c>
      <c r="C356" s="59">
        <v>43905</v>
      </c>
      <c r="D356" s="65">
        <v>15</v>
      </c>
      <c r="E356" s="65" t="s">
        <v>103</v>
      </c>
      <c r="F356" s="65">
        <v>-12.65</v>
      </c>
      <c r="G356" s="65">
        <v>9.43</v>
      </c>
      <c r="H356" s="65">
        <v>0.61</v>
      </c>
      <c r="I356" s="65">
        <v>0.02</v>
      </c>
      <c r="J356" s="65">
        <v>0.21</v>
      </c>
      <c r="K356" s="65">
        <v>0</v>
      </c>
      <c r="L356" s="65">
        <v>0</v>
      </c>
      <c r="M356" s="65">
        <v>0</v>
      </c>
      <c r="N356" s="65">
        <v>-0.06</v>
      </c>
      <c r="O356" s="65">
        <v>-0.15</v>
      </c>
      <c r="P356" s="65">
        <v>0</v>
      </c>
      <c r="R356" s="65">
        <v>0.36</v>
      </c>
      <c r="S356" s="65">
        <v>0.33</v>
      </c>
      <c r="T356" s="65">
        <v>0.23</v>
      </c>
      <c r="U356" s="65">
        <v>-1.67</v>
      </c>
      <c r="V356" s="65">
        <v>1147.0239999999999</v>
      </c>
      <c r="X356" s="65">
        <f t="shared" si="5"/>
        <v>0.84</v>
      </c>
    </row>
    <row r="357" spans="1:24" x14ac:dyDescent="0.25">
      <c r="A357" s="65" t="s">
        <v>102</v>
      </c>
      <c r="B357" s="65">
        <v>4002</v>
      </c>
      <c r="C357" s="59">
        <v>43905</v>
      </c>
      <c r="D357" s="65">
        <v>16</v>
      </c>
      <c r="E357" s="65" t="s">
        <v>103</v>
      </c>
      <c r="F357" s="65">
        <v>-2.44</v>
      </c>
      <c r="G357" s="65">
        <v>9.43</v>
      </c>
      <c r="H357" s="65">
        <v>0.61</v>
      </c>
      <c r="I357" s="65">
        <v>0.02</v>
      </c>
      <c r="J357" s="65">
        <v>0.26</v>
      </c>
      <c r="K357" s="65">
        <v>0</v>
      </c>
      <c r="L357" s="65">
        <v>0</v>
      </c>
      <c r="M357" s="65">
        <v>-0.01</v>
      </c>
      <c r="N357" s="65">
        <v>0.01</v>
      </c>
      <c r="O357" s="65">
        <v>-0.15</v>
      </c>
      <c r="P357" s="65">
        <v>0</v>
      </c>
      <c r="R357" s="65">
        <v>0.36</v>
      </c>
      <c r="S357" s="65">
        <v>0.33</v>
      </c>
      <c r="T357" s="65">
        <v>0.23</v>
      </c>
      <c r="U357" s="65">
        <v>8.65</v>
      </c>
      <c r="V357" s="65">
        <v>1149.4010000000001</v>
      </c>
      <c r="X357" s="65">
        <f t="shared" si="5"/>
        <v>0.89</v>
      </c>
    </row>
    <row r="358" spans="1:24" x14ac:dyDescent="0.25">
      <c r="A358" s="65" t="s">
        <v>102</v>
      </c>
      <c r="B358" s="65">
        <v>4002</v>
      </c>
      <c r="C358" s="59">
        <v>43905</v>
      </c>
      <c r="D358" s="65">
        <v>17</v>
      </c>
      <c r="E358" s="65" t="s">
        <v>103</v>
      </c>
      <c r="F358" s="65">
        <v>11.39</v>
      </c>
      <c r="G358" s="65">
        <v>9.43</v>
      </c>
      <c r="H358" s="65">
        <v>0.61</v>
      </c>
      <c r="I358" s="65">
        <v>0.02</v>
      </c>
      <c r="J358" s="65">
        <v>0.14000000000000001</v>
      </c>
      <c r="K358" s="65">
        <v>0</v>
      </c>
      <c r="L358" s="65">
        <v>0</v>
      </c>
      <c r="M358" s="65">
        <v>0.01</v>
      </c>
      <c r="N358" s="65">
        <v>-0.12</v>
      </c>
      <c r="O358" s="65">
        <v>-0.15</v>
      </c>
      <c r="P358" s="65">
        <v>0</v>
      </c>
      <c r="R358" s="65">
        <v>0.36</v>
      </c>
      <c r="S358" s="65">
        <v>0.33</v>
      </c>
      <c r="T358" s="65">
        <v>0.23</v>
      </c>
      <c r="U358" s="65">
        <v>22.25</v>
      </c>
      <c r="V358" s="65">
        <v>1186.396</v>
      </c>
      <c r="X358" s="65">
        <f t="shared" si="5"/>
        <v>0.77</v>
      </c>
    </row>
    <row r="359" spans="1:24" x14ac:dyDescent="0.25">
      <c r="A359" s="65" t="s">
        <v>102</v>
      </c>
      <c r="B359" s="65">
        <v>4002</v>
      </c>
      <c r="C359" s="59">
        <v>43905</v>
      </c>
      <c r="D359" s="65">
        <v>18</v>
      </c>
      <c r="E359" s="65" t="s">
        <v>103</v>
      </c>
      <c r="F359" s="65">
        <v>15.79</v>
      </c>
      <c r="G359" s="65">
        <v>9.43</v>
      </c>
      <c r="H359" s="65">
        <v>0.61</v>
      </c>
      <c r="I359" s="65">
        <v>0.02</v>
      </c>
      <c r="J359" s="65">
        <v>0.08</v>
      </c>
      <c r="K359" s="65">
        <v>0</v>
      </c>
      <c r="L359" s="65">
        <v>0.14000000000000001</v>
      </c>
      <c r="M359" s="65">
        <v>0.01</v>
      </c>
      <c r="N359" s="65">
        <v>-0.12</v>
      </c>
      <c r="O359" s="65">
        <v>-0.15</v>
      </c>
      <c r="P359" s="65">
        <v>0</v>
      </c>
      <c r="R359" s="65">
        <v>0.36</v>
      </c>
      <c r="S359" s="65">
        <v>0.33</v>
      </c>
      <c r="T359" s="65">
        <v>0.23</v>
      </c>
      <c r="U359" s="65">
        <v>26.73</v>
      </c>
      <c r="V359" s="65">
        <v>1255.335</v>
      </c>
      <c r="X359" s="65">
        <f t="shared" si="5"/>
        <v>0.85</v>
      </c>
    </row>
    <row r="360" spans="1:24" x14ac:dyDescent="0.25">
      <c r="A360" s="65" t="s">
        <v>102</v>
      </c>
      <c r="B360" s="65">
        <v>4002</v>
      </c>
      <c r="C360" s="59">
        <v>43905</v>
      </c>
      <c r="D360" s="65">
        <v>19</v>
      </c>
      <c r="E360" s="65" t="s">
        <v>103</v>
      </c>
      <c r="F360" s="65">
        <v>22.46</v>
      </c>
      <c r="G360" s="65">
        <v>9.43</v>
      </c>
      <c r="H360" s="65">
        <v>0.61</v>
      </c>
      <c r="I360" s="65">
        <v>0.02</v>
      </c>
      <c r="J360" s="65">
        <v>0.1</v>
      </c>
      <c r="K360" s="65">
        <v>0</v>
      </c>
      <c r="L360" s="65">
        <v>0.21</v>
      </c>
      <c r="M360" s="65">
        <v>0.04</v>
      </c>
      <c r="N360" s="65">
        <v>-0.34</v>
      </c>
      <c r="O360" s="65">
        <v>-0.15</v>
      </c>
      <c r="P360" s="65">
        <v>0</v>
      </c>
      <c r="R360" s="65">
        <v>0.36</v>
      </c>
      <c r="S360" s="65">
        <v>0.33</v>
      </c>
      <c r="T360" s="65">
        <v>0.23</v>
      </c>
      <c r="U360" s="65">
        <v>33.299999999999997</v>
      </c>
      <c r="V360" s="65">
        <v>1310.146</v>
      </c>
      <c r="X360" s="65">
        <f t="shared" si="5"/>
        <v>0.94</v>
      </c>
    </row>
    <row r="361" spans="1:24" x14ac:dyDescent="0.25">
      <c r="A361" s="65" t="s">
        <v>102</v>
      </c>
      <c r="B361" s="65">
        <v>4002</v>
      </c>
      <c r="C361" s="59">
        <v>43905</v>
      </c>
      <c r="D361" s="65">
        <v>20</v>
      </c>
      <c r="E361" s="65" t="s">
        <v>103</v>
      </c>
      <c r="F361" s="65">
        <v>23.9</v>
      </c>
      <c r="G361" s="65">
        <v>9.43</v>
      </c>
      <c r="H361" s="65">
        <v>0.61</v>
      </c>
      <c r="I361" s="65">
        <v>0.02</v>
      </c>
      <c r="J361" s="65">
        <v>0.09</v>
      </c>
      <c r="K361" s="65">
        <v>0</v>
      </c>
      <c r="L361" s="65">
        <v>0.03</v>
      </c>
      <c r="M361" s="65">
        <v>-0.01</v>
      </c>
      <c r="N361" s="65">
        <v>-0.38</v>
      </c>
      <c r="O361" s="65">
        <v>-0.15</v>
      </c>
      <c r="P361" s="65">
        <v>0</v>
      </c>
      <c r="R361" s="65">
        <v>0.36</v>
      </c>
      <c r="S361" s="65">
        <v>0.33</v>
      </c>
      <c r="T361" s="65">
        <v>0.23</v>
      </c>
      <c r="U361" s="65">
        <v>34.46</v>
      </c>
      <c r="V361" s="65">
        <v>1358.2650000000001</v>
      </c>
      <c r="X361" s="65">
        <f t="shared" si="5"/>
        <v>0.75</v>
      </c>
    </row>
    <row r="362" spans="1:24" x14ac:dyDescent="0.25">
      <c r="A362" s="65" t="s">
        <v>102</v>
      </c>
      <c r="B362" s="65">
        <v>4002</v>
      </c>
      <c r="C362" s="59">
        <v>43905</v>
      </c>
      <c r="D362" s="65">
        <v>21</v>
      </c>
      <c r="E362" s="65" t="s">
        <v>103</v>
      </c>
      <c r="F362" s="65">
        <v>23.69</v>
      </c>
      <c r="G362" s="65">
        <v>9.43</v>
      </c>
      <c r="H362" s="65">
        <v>0.61</v>
      </c>
      <c r="I362" s="65">
        <v>0.02</v>
      </c>
      <c r="J362" s="65">
        <v>0.17</v>
      </c>
      <c r="K362" s="65">
        <v>0</v>
      </c>
      <c r="L362" s="65">
        <v>0.02</v>
      </c>
      <c r="M362" s="65">
        <v>0</v>
      </c>
      <c r="N362" s="65">
        <v>-0.28999999999999998</v>
      </c>
      <c r="O362" s="65">
        <v>-0.15</v>
      </c>
      <c r="P362" s="65">
        <v>0</v>
      </c>
      <c r="R362" s="65">
        <v>0.36</v>
      </c>
      <c r="S362" s="65">
        <v>0.33</v>
      </c>
      <c r="T362" s="65">
        <v>0.23</v>
      </c>
      <c r="U362" s="65">
        <v>34.42</v>
      </c>
      <c r="V362" s="65">
        <v>1310.2139999999999</v>
      </c>
      <c r="X362" s="65">
        <f t="shared" si="5"/>
        <v>0.82000000000000006</v>
      </c>
    </row>
    <row r="363" spans="1:24" x14ac:dyDescent="0.25">
      <c r="A363" s="65" t="s">
        <v>102</v>
      </c>
      <c r="B363" s="65">
        <v>4002</v>
      </c>
      <c r="C363" s="59">
        <v>43905</v>
      </c>
      <c r="D363" s="65">
        <v>22</v>
      </c>
      <c r="E363" s="65" t="s">
        <v>103</v>
      </c>
      <c r="F363" s="65">
        <v>21.97</v>
      </c>
      <c r="G363" s="65">
        <v>9.43</v>
      </c>
      <c r="H363" s="65">
        <v>0.61</v>
      </c>
      <c r="I363" s="65">
        <v>0.02</v>
      </c>
      <c r="J363" s="65">
        <v>0.22</v>
      </c>
      <c r="K363" s="65">
        <v>0</v>
      </c>
      <c r="L363" s="65">
        <v>0.02</v>
      </c>
      <c r="M363" s="65">
        <v>-0.02</v>
      </c>
      <c r="N363" s="65">
        <v>-0.28999999999999998</v>
      </c>
      <c r="O363" s="65">
        <v>-0.15</v>
      </c>
      <c r="P363" s="65">
        <v>0</v>
      </c>
      <c r="R363" s="65">
        <v>0.36</v>
      </c>
      <c r="S363" s="65">
        <v>0.33</v>
      </c>
      <c r="T363" s="65">
        <v>0.23</v>
      </c>
      <c r="U363" s="65">
        <v>32.729999999999997</v>
      </c>
      <c r="V363" s="65">
        <v>1229.7449999999999</v>
      </c>
      <c r="X363" s="65">
        <f t="shared" si="5"/>
        <v>0.87</v>
      </c>
    </row>
    <row r="364" spans="1:24" x14ac:dyDescent="0.25">
      <c r="A364" s="65" t="s">
        <v>102</v>
      </c>
      <c r="B364" s="65">
        <v>4002</v>
      </c>
      <c r="C364" s="59">
        <v>43905</v>
      </c>
      <c r="D364" s="65">
        <v>23</v>
      </c>
      <c r="E364" s="65" t="s">
        <v>103</v>
      </c>
      <c r="F364" s="65">
        <v>18.399999999999999</v>
      </c>
      <c r="G364" s="65">
        <v>9.43</v>
      </c>
      <c r="H364" s="65">
        <v>0.61</v>
      </c>
      <c r="I364" s="65">
        <v>0.02</v>
      </c>
      <c r="J364" s="65">
        <v>0.24</v>
      </c>
      <c r="K364" s="65">
        <v>0</v>
      </c>
      <c r="L364" s="65">
        <v>0.22</v>
      </c>
      <c r="M364" s="65">
        <v>0.02</v>
      </c>
      <c r="N364" s="65">
        <v>-0.18</v>
      </c>
      <c r="O364" s="65">
        <v>-0.15</v>
      </c>
      <c r="P364" s="65">
        <v>0</v>
      </c>
      <c r="R364" s="65">
        <v>0.36</v>
      </c>
      <c r="S364" s="65">
        <v>0.33</v>
      </c>
      <c r="T364" s="65">
        <v>0.23</v>
      </c>
      <c r="U364" s="65">
        <v>29.53</v>
      </c>
      <c r="V364" s="65">
        <v>1142.604</v>
      </c>
      <c r="X364" s="65">
        <f t="shared" si="5"/>
        <v>1.0900000000000001</v>
      </c>
    </row>
    <row r="365" spans="1:24" x14ac:dyDescent="0.25">
      <c r="A365" s="65" t="s">
        <v>102</v>
      </c>
      <c r="B365" s="65">
        <v>4002</v>
      </c>
      <c r="C365" s="59">
        <v>43905</v>
      </c>
      <c r="D365" s="65">
        <v>24</v>
      </c>
      <c r="E365" s="65" t="s">
        <v>103</v>
      </c>
      <c r="F365" s="65">
        <v>15.84</v>
      </c>
      <c r="G365" s="65">
        <v>9.43</v>
      </c>
      <c r="H365" s="65">
        <v>0.61</v>
      </c>
      <c r="I365" s="65">
        <v>0.02</v>
      </c>
      <c r="J365" s="65">
        <v>0.12</v>
      </c>
      <c r="K365" s="65">
        <v>0</v>
      </c>
      <c r="L365" s="65">
        <v>0.06</v>
      </c>
      <c r="M365" s="65">
        <v>0</v>
      </c>
      <c r="N365" s="65">
        <v>-0.16</v>
      </c>
      <c r="O365" s="65">
        <v>-0.15</v>
      </c>
      <c r="P365" s="65">
        <v>0</v>
      </c>
      <c r="R365" s="65">
        <v>0.36</v>
      </c>
      <c r="S365" s="65">
        <v>0.33</v>
      </c>
      <c r="T365" s="65">
        <v>0.23</v>
      </c>
      <c r="U365" s="65">
        <v>26.69</v>
      </c>
      <c r="V365" s="65">
        <v>1067.846</v>
      </c>
      <c r="X365" s="65">
        <f t="shared" si="5"/>
        <v>0.81</v>
      </c>
    </row>
    <row r="366" spans="1:24" x14ac:dyDescent="0.25">
      <c r="A366" s="65" t="s">
        <v>102</v>
      </c>
      <c r="B366" s="65">
        <v>4002</v>
      </c>
      <c r="C366" s="59">
        <v>43906</v>
      </c>
      <c r="D366" s="65">
        <v>1</v>
      </c>
      <c r="E366" s="65" t="s">
        <v>103</v>
      </c>
      <c r="F366" s="65">
        <v>15.71</v>
      </c>
      <c r="G366" s="65">
        <v>9.43</v>
      </c>
      <c r="H366" s="65">
        <v>0.24</v>
      </c>
      <c r="I366" s="65">
        <v>0.16</v>
      </c>
      <c r="J366" s="65">
        <v>0.05</v>
      </c>
      <c r="K366" s="65">
        <v>0</v>
      </c>
      <c r="L366" s="65">
        <v>0.01</v>
      </c>
      <c r="M366" s="65">
        <v>0</v>
      </c>
      <c r="N366" s="65">
        <v>-0.14000000000000001</v>
      </c>
      <c r="O366" s="65">
        <v>-0.15</v>
      </c>
      <c r="P366" s="65">
        <v>0</v>
      </c>
      <c r="R366" s="65">
        <v>0.36</v>
      </c>
      <c r="S366" s="65">
        <v>0.33</v>
      </c>
      <c r="T366" s="65">
        <v>0.23</v>
      </c>
      <c r="U366" s="65">
        <v>26.23</v>
      </c>
      <c r="V366" s="65">
        <v>1023.747</v>
      </c>
      <c r="X366" s="65">
        <f t="shared" si="5"/>
        <v>0.46</v>
      </c>
    </row>
    <row r="367" spans="1:24" x14ac:dyDescent="0.25">
      <c r="A367" s="65" t="s">
        <v>102</v>
      </c>
      <c r="B367" s="65">
        <v>4002</v>
      </c>
      <c r="C367" s="59">
        <v>43906</v>
      </c>
      <c r="D367" s="65">
        <v>2</v>
      </c>
      <c r="E367" s="65" t="s">
        <v>103</v>
      </c>
      <c r="F367" s="65">
        <v>15.36</v>
      </c>
      <c r="G367" s="65">
        <v>9.43</v>
      </c>
      <c r="H367" s="65">
        <v>0.24</v>
      </c>
      <c r="I367" s="65">
        <v>0.16</v>
      </c>
      <c r="J367" s="65">
        <v>0.05</v>
      </c>
      <c r="K367" s="65">
        <v>0</v>
      </c>
      <c r="L367" s="65">
        <v>0</v>
      </c>
      <c r="M367" s="65">
        <v>0.03</v>
      </c>
      <c r="N367" s="65">
        <v>-0.13</v>
      </c>
      <c r="O367" s="65">
        <v>-0.15</v>
      </c>
      <c r="P367" s="65">
        <v>0</v>
      </c>
      <c r="R367" s="65">
        <v>0.36</v>
      </c>
      <c r="S367" s="65">
        <v>0.33</v>
      </c>
      <c r="T367" s="65">
        <v>0.23</v>
      </c>
      <c r="U367" s="65">
        <v>25.91</v>
      </c>
      <c r="V367" s="65">
        <v>1002.437</v>
      </c>
      <c r="X367" s="65">
        <f t="shared" si="5"/>
        <v>0.45</v>
      </c>
    </row>
    <row r="368" spans="1:24" x14ac:dyDescent="0.25">
      <c r="A368" s="65" t="s">
        <v>102</v>
      </c>
      <c r="B368" s="65">
        <v>4002</v>
      </c>
      <c r="C368" s="59">
        <v>43906</v>
      </c>
      <c r="D368" s="65">
        <v>3</v>
      </c>
      <c r="E368" s="65" t="s">
        <v>103</v>
      </c>
      <c r="F368" s="65">
        <v>14.23</v>
      </c>
      <c r="G368" s="65">
        <v>9.43</v>
      </c>
      <c r="H368" s="65">
        <v>0.24</v>
      </c>
      <c r="I368" s="65">
        <v>0.16</v>
      </c>
      <c r="J368" s="65">
        <v>0.06</v>
      </c>
      <c r="K368" s="65">
        <v>0</v>
      </c>
      <c r="L368" s="65">
        <v>0</v>
      </c>
      <c r="M368" s="65">
        <v>0.02</v>
      </c>
      <c r="N368" s="65">
        <v>-0.12</v>
      </c>
      <c r="O368" s="65">
        <v>-0.15</v>
      </c>
      <c r="P368" s="65">
        <v>0</v>
      </c>
      <c r="R368" s="65">
        <v>0.36</v>
      </c>
      <c r="S368" s="65">
        <v>0.33</v>
      </c>
      <c r="T368" s="65">
        <v>0.23</v>
      </c>
      <c r="U368" s="65">
        <v>24.79</v>
      </c>
      <c r="V368" s="65">
        <v>1001.164</v>
      </c>
      <c r="X368" s="65">
        <f t="shared" si="5"/>
        <v>0.46</v>
      </c>
    </row>
    <row r="369" spans="1:24" x14ac:dyDescent="0.25">
      <c r="A369" s="65" t="s">
        <v>102</v>
      </c>
      <c r="B369" s="65">
        <v>4002</v>
      </c>
      <c r="C369" s="59">
        <v>43906</v>
      </c>
      <c r="D369" s="65">
        <v>4</v>
      </c>
      <c r="E369" s="65" t="s">
        <v>103</v>
      </c>
      <c r="F369" s="65">
        <v>14.9</v>
      </c>
      <c r="G369" s="65">
        <v>9.43</v>
      </c>
      <c r="H369" s="65">
        <v>0.24</v>
      </c>
      <c r="I369" s="65">
        <v>0.16</v>
      </c>
      <c r="J369" s="65">
        <v>0.05</v>
      </c>
      <c r="K369" s="65">
        <v>0</v>
      </c>
      <c r="L369" s="65">
        <v>0</v>
      </c>
      <c r="M369" s="65">
        <v>0</v>
      </c>
      <c r="N369" s="65">
        <v>-0.13</v>
      </c>
      <c r="O369" s="65">
        <v>-0.15</v>
      </c>
      <c r="P369" s="65">
        <v>0</v>
      </c>
      <c r="R369" s="65">
        <v>0.36</v>
      </c>
      <c r="S369" s="65">
        <v>0.33</v>
      </c>
      <c r="T369" s="65">
        <v>0.23</v>
      </c>
      <c r="U369" s="65">
        <v>25.42</v>
      </c>
      <c r="V369" s="65">
        <v>1017.84</v>
      </c>
      <c r="X369" s="65">
        <f t="shared" si="5"/>
        <v>0.45</v>
      </c>
    </row>
    <row r="370" spans="1:24" x14ac:dyDescent="0.25">
      <c r="A370" s="65" t="s">
        <v>102</v>
      </c>
      <c r="B370" s="65">
        <v>4002</v>
      </c>
      <c r="C370" s="59">
        <v>43906</v>
      </c>
      <c r="D370" s="65">
        <v>5</v>
      </c>
      <c r="E370" s="65" t="s">
        <v>103</v>
      </c>
      <c r="F370" s="65">
        <v>16.09</v>
      </c>
      <c r="G370" s="65">
        <v>9.43</v>
      </c>
      <c r="H370" s="65">
        <v>0.24</v>
      </c>
      <c r="I370" s="65">
        <v>0.16</v>
      </c>
      <c r="J370" s="65">
        <v>0.15</v>
      </c>
      <c r="K370" s="65">
        <v>0</v>
      </c>
      <c r="L370" s="65">
        <v>0.02</v>
      </c>
      <c r="M370" s="65">
        <v>0.01</v>
      </c>
      <c r="N370" s="65">
        <v>-0.18</v>
      </c>
      <c r="O370" s="65">
        <v>-0.15</v>
      </c>
      <c r="P370" s="65">
        <v>0</v>
      </c>
      <c r="R370" s="65">
        <v>0.36</v>
      </c>
      <c r="S370" s="65">
        <v>0.33</v>
      </c>
      <c r="T370" s="65">
        <v>0.23</v>
      </c>
      <c r="U370" s="65">
        <v>26.69</v>
      </c>
      <c r="V370" s="65">
        <v>1059.3030000000001</v>
      </c>
      <c r="X370" s="65">
        <f t="shared" si="5"/>
        <v>0.57000000000000006</v>
      </c>
    </row>
    <row r="371" spans="1:24" x14ac:dyDescent="0.25">
      <c r="A371" s="65" t="s">
        <v>102</v>
      </c>
      <c r="B371" s="65">
        <v>4002</v>
      </c>
      <c r="C371" s="59">
        <v>43906</v>
      </c>
      <c r="D371" s="65">
        <v>6</v>
      </c>
      <c r="E371" s="65" t="s">
        <v>103</v>
      </c>
      <c r="F371" s="65">
        <v>21.69</v>
      </c>
      <c r="G371" s="65">
        <v>9.43</v>
      </c>
      <c r="H371" s="65">
        <v>0.24</v>
      </c>
      <c r="I371" s="65">
        <v>0.16</v>
      </c>
      <c r="J371" s="65">
        <v>0.57999999999999996</v>
      </c>
      <c r="K371" s="65">
        <v>0</v>
      </c>
      <c r="L371" s="65">
        <v>0.31</v>
      </c>
      <c r="M371" s="65">
        <v>0.01</v>
      </c>
      <c r="N371" s="65">
        <v>-0.16</v>
      </c>
      <c r="O371" s="65">
        <v>-0.15</v>
      </c>
      <c r="P371" s="65">
        <v>0</v>
      </c>
      <c r="R371" s="65">
        <v>0.36</v>
      </c>
      <c r="S371" s="65">
        <v>0.33</v>
      </c>
      <c r="T371" s="65">
        <v>0.23</v>
      </c>
      <c r="U371" s="65">
        <v>33.03</v>
      </c>
      <c r="V371" s="65">
        <v>1164.5550000000001</v>
      </c>
      <c r="X371" s="65">
        <f t="shared" si="5"/>
        <v>1.29</v>
      </c>
    </row>
    <row r="372" spans="1:24" x14ac:dyDescent="0.25">
      <c r="A372" s="65" t="s">
        <v>102</v>
      </c>
      <c r="B372" s="65">
        <v>4002</v>
      </c>
      <c r="C372" s="59">
        <v>43906</v>
      </c>
      <c r="D372" s="65">
        <v>7</v>
      </c>
      <c r="E372" s="65" t="s">
        <v>103</v>
      </c>
      <c r="F372" s="65">
        <v>31.16</v>
      </c>
      <c r="G372" s="65">
        <v>9.43</v>
      </c>
      <c r="H372" s="65">
        <v>0.24</v>
      </c>
      <c r="I372" s="65">
        <v>0.16</v>
      </c>
      <c r="J372" s="65">
        <v>0.68</v>
      </c>
      <c r="K372" s="65">
        <v>0</v>
      </c>
      <c r="L372" s="65">
        <v>0.08</v>
      </c>
      <c r="M372" s="65">
        <v>-0.01</v>
      </c>
      <c r="N372" s="65">
        <v>-0.35</v>
      </c>
      <c r="O372" s="65">
        <v>-0.15</v>
      </c>
      <c r="P372" s="65">
        <v>0</v>
      </c>
      <c r="R372" s="65">
        <v>0.36</v>
      </c>
      <c r="S372" s="65">
        <v>0.33</v>
      </c>
      <c r="T372" s="65">
        <v>0.23</v>
      </c>
      <c r="U372" s="65">
        <v>42.16</v>
      </c>
      <c r="V372" s="65">
        <v>1317.885</v>
      </c>
      <c r="X372" s="65">
        <f t="shared" si="5"/>
        <v>1.1600000000000001</v>
      </c>
    </row>
    <row r="373" spans="1:24" x14ac:dyDescent="0.25">
      <c r="A373" s="65" t="s">
        <v>102</v>
      </c>
      <c r="B373" s="65">
        <v>4002</v>
      </c>
      <c r="C373" s="59">
        <v>43906</v>
      </c>
      <c r="D373" s="65">
        <v>8</v>
      </c>
      <c r="E373" s="65" t="s">
        <v>104</v>
      </c>
      <c r="F373" s="65">
        <v>33.67</v>
      </c>
      <c r="G373" s="65">
        <v>9.43</v>
      </c>
      <c r="H373" s="65">
        <v>0.24</v>
      </c>
      <c r="I373" s="65">
        <v>0.16</v>
      </c>
      <c r="J373" s="65">
        <v>0.46</v>
      </c>
      <c r="K373" s="65">
        <v>0.35</v>
      </c>
      <c r="L373" s="65">
        <v>0.03</v>
      </c>
      <c r="M373" s="65">
        <v>0.03</v>
      </c>
      <c r="N373" s="65">
        <v>-0.39</v>
      </c>
      <c r="O373" s="65">
        <v>-0.15</v>
      </c>
      <c r="P373" s="65">
        <v>0</v>
      </c>
      <c r="R373" s="65">
        <v>0.36</v>
      </c>
      <c r="S373" s="65">
        <v>0.33</v>
      </c>
      <c r="T373" s="65">
        <v>0.23</v>
      </c>
      <c r="U373" s="65">
        <v>44.75</v>
      </c>
      <c r="V373" s="65">
        <v>1417.5039999999999</v>
      </c>
      <c r="X373" s="65">
        <f t="shared" si="5"/>
        <v>1.24</v>
      </c>
    </row>
    <row r="374" spans="1:24" x14ac:dyDescent="0.25">
      <c r="A374" s="65" t="s">
        <v>102</v>
      </c>
      <c r="B374" s="65">
        <v>4002</v>
      </c>
      <c r="C374" s="59">
        <v>43906</v>
      </c>
      <c r="D374" s="65">
        <v>9</v>
      </c>
      <c r="E374" s="65" t="s">
        <v>104</v>
      </c>
      <c r="F374" s="65">
        <v>27.88</v>
      </c>
      <c r="G374" s="65">
        <v>9.43</v>
      </c>
      <c r="H374" s="65">
        <v>0.24</v>
      </c>
      <c r="I374" s="65">
        <v>0.16</v>
      </c>
      <c r="J374" s="65">
        <v>0.22</v>
      </c>
      <c r="K374" s="65">
        <v>0.35</v>
      </c>
      <c r="L374" s="65">
        <v>0.01</v>
      </c>
      <c r="M374" s="65">
        <v>0.08</v>
      </c>
      <c r="N374" s="65">
        <v>-0.25</v>
      </c>
      <c r="O374" s="65">
        <v>-0.15</v>
      </c>
      <c r="P374" s="65">
        <v>0</v>
      </c>
      <c r="R374" s="65">
        <v>0.36</v>
      </c>
      <c r="S374" s="65">
        <v>0.33</v>
      </c>
      <c r="T374" s="65">
        <v>0.23</v>
      </c>
      <c r="U374" s="65">
        <v>38.89</v>
      </c>
      <c r="V374" s="65">
        <v>1440.171</v>
      </c>
      <c r="X374" s="65">
        <f t="shared" si="5"/>
        <v>0.98</v>
      </c>
    </row>
    <row r="375" spans="1:24" x14ac:dyDescent="0.25">
      <c r="A375" s="65" t="s">
        <v>102</v>
      </c>
      <c r="B375" s="65">
        <v>4002</v>
      </c>
      <c r="C375" s="59">
        <v>43906</v>
      </c>
      <c r="D375" s="65">
        <v>10</v>
      </c>
      <c r="E375" s="65" t="s">
        <v>104</v>
      </c>
      <c r="F375" s="65">
        <v>18.329999999999998</v>
      </c>
      <c r="G375" s="65">
        <v>9.43</v>
      </c>
      <c r="H375" s="65">
        <v>0.24</v>
      </c>
      <c r="I375" s="65">
        <v>0.16</v>
      </c>
      <c r="J375" s="65">
        <v>7.0000000000000007E-2</v>
      </c>
      <c r="K375" s="65">
        <v>0.36</v>
      </c>
      <c r="L375" s="65">
        <v>0.03</v>
      </c>
      <c r="M375" s="65">
        <v>0.09</v>
      </c>
      <c r="N375" s="65">
        <v>-0.17</v>
      </c>
      <c r="O375" s="65">
        <v>-0.15</v>
      </c>
      <c r="P375" s="65">
        <v>0</v>
      </c>
      <c r="R375" s="65">
        <v>0.36</v>
      </c>
      <c r="S375" s="65">
        <v>0.33</v>
      </c>
      <c r="T375" s="65">
        <v>0.23</v>
      </c>
      <c r="U375" s="65">
        <v>29.31</v>
      </c>
      <c r="V375" s="65">
        <v>1422.9970000000001</v>
      </c>
      <c r="X375" s="65">
        <f t="shared" si="5"/>
        <v>0.8600000000000001</v>
      </c>
    </row>
    <row r="376" spans="1:24" x14ac:dyDescent="0.25">
      <c r="A376" s="65" t="s">
        <v>102</v>
      </c>
      <c r="B376" s="65">
        <v>4002</v>
      </c>
      <c r="C376" s="59">
        <v>43906</v>
      </c>
      <c r="D376" s="65">
        <v>11</v>
      </c>
      <c r="E376" s="65" t="s">
        <v>104</v>
      </c>
      <c r="F376" s="65">
        <v>20.21</v>
      </c>
      <c r="G376" s="65">
        <v>9.43</v>
      </c>
      <c r="H376" s="65">
        <v>0.24</v>
      </c>
      <c r="I376" s="65">
        <v>0.16</v>
      </c>
      <c r="J376" s="65">
        <v>0.08</v>
      </c>
      <c r="K376" s="65">
        <v>0.37</v>
      </c>
      <c r="L376" s="65">
        <v>0.16</v>
      </c>
      <c r="M376" s="65">
        <v>0.01</v>
      </c>
      <c r="N376" s="65">
        <v>-0.2</v>
      </c>
      <c r="O376" s="65">
        <v>-0.15</v>
      </c>
      <c r="P376" s="65">
        <v>0</v>
      </c>
      <c r="R376" s="65">
        <v>0.36</v>
      </c>
      <c r="S376" s="65">
        <v>0.33</v>
      </c>
      <c r="T376" s="65">
        <v>0.23</v>
      </c>
      <c r="U376" s="65">
        <v>31.23</v>
      </c>
      <c r="V376" s="65">
        <v>1416.999</v>
      </c>
      <c r="X376" s="65">
        <f t="shared" si="5"/>
        <v>1.01</v>
      </c>
    </row>
    <row r="377" spans="1:24" x14ac:dyDescent="0.25">
      <c r="A377" s="65" t="s">
        <v>102</v>
      </c>
      <c r="B377" s="65">
        <v>4002</v>
      </c>
      <c r="C377" s="59">
        <v>43906</v>
      </c>
      <c r="D377" s="65">
        <v>12</v>
      </c>
      <c r="E377" s="65" t="s">
        <v>104</v>
      </c>
      <c r="F377" s="65">
        <v>17.63</v>
      </c>
      <c r="G377" s="65">
        <v>9.43</v>
      </c>
      <c r="H377" s="65">
        <v>0.24</v>
      </c>
      <c r="I377" s="65">
        <v>0.16</v>
      </c>
      <c r="J377" s="65">
        <v>0.06</v>
      </c>
      <c r="K377" s="65">
        <v>0.38</v>
      </c>
      <c r="L377" s="65">
        <v>0</v>
      </c>
      <c r="M377" s="65">
        <v>0.02</v>
      </c>
      <c r="N377" s="65">
        <v>-0.16</v>
      </c>
      <c r="O377" s="65">
        <v>-0.15</v>
      </c>
      <c r="P377" s="65">
        <v>0</v>
      </c>
      <c r="R377" s="65">
        <v>0.36</v>
      </c>
      <c r="S377" s="65">
        <v>0.33</v>
      </c>
      <c r="T377" s="65">
        <v>0.23</v>
      </c>
      <c r="U377" s="65">
        <v>28.53</v>
      </c>
      <c r="V377" s="65">
        <v>1400.173</v>
      </c>
      <c r="X377" s="65">
        <f t="shared" si="5"/>
        <v>0.84000000000000008</v>
      </c>
    </row>
    <row r="378" spans="1:24" x14ac:dyDescent="0.25">
      <c r="A378" s="65" t="s">
        <v>102</v>
      </c>
      <c r="B378" s="65">
        <v>4002</v>
      </c>
      <c r="C378" s="59">
        <v>43906</v>
      </c>
      <c r="D378" s="65">
        <v>13</v>
      </c>
      <c r="E378" s="65" t="s">
        <v>104</v>
      </c>
      <c r="F378" s="65">
        <v>16.98</v>
      </c>
      <c r="G378" s="65">
        <v>9.43</v>
      </c>
      <c r="H378" s="65">
        <v>0.24</v>
      </c>
      <c r="I378" s="65">
        <v>0.16</v>
      </c>
      <c r="J378" s="65">
        <v>7.0000000000000007E-2</v>
      </c>
      <c r="K378" s="65">
        <v>0.38</v>
      </c>
      <c r="L378" s="65">
        <v>0.03</v>
      </c>
      <c r="M378" s="65">
        <v>0.02</v>
      </c>
      <c r="N378" s="65">
        <v>-0.14000000000000001</v>
      </c>
      <c r="O378" s="65">
        <v>-0.15</v>
      </c>
      <c r="P378" s="65">
        <v>0</v>
      </c>
      <c r="R378" s="65">
        <v>0.36</v>
      </c>
      <c r="S378" s="65">
        <v>0.33</v>
      </c>
      <c r="T378" s="65">
        <v>0.23</v>
      </c>
      <c r="U378" s="65">
        <v>27.94</v>
      </c>
      <c r="V378" s="65">
        <v>1374.019</v>
      </c>
      <c r="X378" s="65">
        <f t="shared" si="5"/>
        <v>0.88000000000000012</v>
      </c>
    </row>
    <row r="379" spans="1:24" x14ac:dyDescent="0.25">
      <c r="A379" s="65" t="s">
        <v>102</v>
      </c>
      <c r="B379" s="65">
        <v>4002</v>
      </c>
      <c r="C379" s="59">
        <v>43906</v>
      </c>
      <c r="D379" s="65">
        <v>14</v>
      </c>
      <c r="E379" s="65" t="s">
        <v>104</v>
      </c>
      <c r="F379" s="65">
        <v>15.81</v>
      </c>
      <c r="G379" s="65">
        <v>9.43</v>
      </c>
      <c r="H379" s="65">
        <v>0.24</v>
      </c>
      <c r="I379" s="65">
        <v>0.16</v>
      </c>
      <c r="J379" s="65">
        <v>0.05</v>
      </c>
      <c r="K379" s="65">
        <v>0.38</v>
      </c>
      <c r="L379" s="65">
        <v>0.04</v>
      </c>
      <c r="M379" s="65">
        <v>0.03</v>
      </c>
      <c r="N379" s="65">
        <v>-0.16</v>
      </c>
      <c r="O379" s="65">
        <v>-0.15</v>
      </c>
      <c r="P379" s="65">
        <v>0</v>
      </c>
      <c r="R379" s="65">
        <v>0.36</v>
      </c>
      <c r="S379" s="65">
        <v>0.33</v>
      </c>
      <c r="T379" s="65">
        <v>0.23</v>
      </c>
      <c r="U379" s="65">
        <v>26.75</v>
      </c>
      <c r="V379" s="65">
        <v>1351.0509999999999</v>
      </c>
      <c r="X379" s="65">
        <f t="shared" si="5"/>
        <v>0.87000000000000011</v>
      </c>
    </row>
    <row r="380" spans="1:24" x14ac:dyDescent="0.25">
      <c r="A380" s="65" t="s">
        <v>102</v>
      </c>
      <c r="B380" s="65">
        <v>4002</v>
      </c>
      <c r="C380" s="59">
        <v>43906</v>
      </c>
      <c r="D380" s="65">
        <v>15</v>
      </c>
      <c r="E380" s="65" t="s">
        <v>104</v>
      </c>
      <c r="F380" s="65">
        <v>14.38</v>
      </c>
      <c r="G380" s="65">
        <v>9.43</v>
      </c>
      <c r="H380" s="65">
        <v>0.24</v>
      </c>
      <c r="I380" s="65">
        <v>0.16</v>
      </c>
      <c r="J380" s="65">
        <v>0.06</v>
      </c>
      <c r="K380" s="65">
        <v>0.39</v>
      </c>
      <c r="L380" s="65">
        <v>0</v>
      </c>
      <c r="M380" s="65">
        <v>0.01</v>
      </c>
      <c r="N380" s="65">
        <v>-0.16</v>
      </c>
      <c r="O380" s="65">
        <v>-0.15</v>
      </c>
      <c r="P380" s="65">
        <v>0</v>
      </c>
      <c r="R380" s="65">
        <v>0.36</v>
      </c>
      <c r="S380" s="65">
        <v>0.33</v>
      </c>
      <c r="T380" s="65">
        <v>0.23</v>
      </c>
      <c r="U380" s="65">
        <v>25.28</v>
      </c>
      <c r="V380" s="65">
        <v>1317.306</v>
      </c>
      <c r="X380" s="65">
        <f t="shared" si="5"/>
        <v>0.85000000000000009</v>
      </c>
    </row>
    <row r="381" spans="1:24" x14ac:dyDescent="0.25">
      <c r="A381" s="65" t="s">
        <v>102</v>
      </c>
      <c r="B381" s="65">
        <v>4002</v>
      </c>
      <c r="C381" s="59">
        <v>43906</v>
      </c>
      <c r="D381" s="65">
        <v>16</v>
      </c>
      <c r="E381" s="65" t="s">
        <v>104</v>
      </c>
      <c r="F381" s="65">
        <v>14.23</v>
      </c>
      <c r="G381" s="65">
        <v>9.43</v>
      </c>
      <c r="H381" s="65">
        <v>0.24</v>
      </c>
      <c r="I381" s="65">
        <v>0.16</v>
      </c>
      <c r="J381" s="65">
        <v>7.0000000000000007E-2</v>
      </c>
      <c r="K381" s="65">
        <v>0.39</v>
      </c>
      <c r="L381" s="65">
        <v>0</v>
      </c>
      <c r="M381" s="65">
        <v>0</v>
      </c>
      <c r="N381" s="65">
        <v>-0.16</v>
      </c>
      <c r="O381" s="65">
        <v>-0.15</v>
      </c>
      <c r="P381" s="65">
        <v>0</v>
      </c>
      <c r="R381" s="65">
        <v>0.36</v>
      </c>
      <c r="S381" s="65">
        <v>0.33</v>
      </c>
      <c r="T381" s="65">
        <v>0.23</v>
      </c>
      <c r="U381" s="65">
        <v>25.13</v>
      </c>
      <c r="V381" s="65">
        <v>1305.1569999999999</v>
      </c>
      <c r="X381" s="65">
        <f t="shared" si="5"/>
        <v>0.8600000000000001</v>
      </c>
    </row>
    <row r="382" spans="1:24" x14ac:dyDescent="0.25">
      <c r="A382" s="65" t="s">
        <v>102</v>
      </c>
      <c r="B382" s="65">
        <v>4002</v>
      </c>
      <c r="C382" s="59">
        <v>43906</v>
      </c>
      <c r="D382" s="65">
        <v>17</v>
      </c>
      <c r="E382" s="65" t="s">
        <v>104</v>
      </c>
      <c r="F382" s="65">
        <v>14.92</v>
      </c>
      <c r="G382" s="65">
        <v>9.43</v>
      </c>
      <c r="H382" s="65">
        <v>0.24</v>
      </c>
      <c r="I382" s="65">
        <v>0.16</v>
      </c>
      <c r="J382" s="65">
        <v>0.06</v>
      </c>
      <c r="K382" s="65">
        <v>0.38</v>
      </c>
      <c r="L382" s="65">
        <v>0.02</v>
      </c>
      <c r="M382" s="65">
        <v>0</v>
      </c>
      <c r="N382" s="65">
        <v>-0.15</v>
      </c>
      <c r="O382" s="65">
        <v>-0.15</v>
      </c>
      <c r="P382" s="65">
        <v>0</v>
      </c>
      <c r="R382" s="65">
        <v>0.36</v>
      </c>
      <c r="S382" s="65">
        <v>0.33</v>
      </c>
      <c r="T382" s="65">
        <v>0.23</v>
      </c>
      <c r="U382" s="65">
        <v>25.83</v>
      </c>
      <c r="V382" s="65">
        <v>1320.422</v>
      </c>
      <c r="X382" s="65">
        <f t="shared" si="5"/>
        <v>0.8600000000000001</v>
      </c>
    </row>
    <row r="383" spans="1:24" x14ac:dyDescent="0.25">
      <c r="A383" s="65" t="s">
        <v>102</v>
      </c>
      <c r="B383" s="65">
        <v>4002</v>
      </c>
      <c r="C383" s="59">
        <v>43906</v>
      </c>
      <c r="D383" s="65">
        <v>18</v>
      </c>
      <c r="E383" s="65" t="s">
        <v>104</v>
      </c>
      <c r="F383" s="65">
        <v>21.85</v>
      </c>
      <c r="G383" s="65">
        <v>9.43</v>
      </c>
      <c r="H383" s="65">
        <v>0.24</v>
      </c>
      <c r="I383" s="65">
        <v>0.16</v>
      </c>
      <c r="J383" s="65">
        <v>7.0000000000000007E-2</v>
      </c>
      <c r="K383" s="65">
        <v>0.36</v>
      </c>
      <c r="L383" s="65">
        <v>0.34</v>
      </c>
      <c r="M383" s="65">
        <v>0.01</v>
      </c>
      <c r="N383" s="65">
        <v>-0.09</v>
      </c>
      <c r="O383" s="65">
        <v>-0.15</v>
      </c>
      <c r="P383" s="65">
        <v>0</v>
      </c>
      <c r="R383" s="65">
        <v>0.36</v>
      </c>
      <c r="S383" s="65">
        <v>0.33</v>
      </c>
      <c r="T383" s="65">
        <v>0.23</v>
      </c>
      <c r="U383" s="65">
        <v>33.14</v>
      </c>
      <c r="V383" s="65">
        <v>1382.4770000000001</v>
      </c>
      <c r="X383" s="65">
        <f t="shared" si="5"/>
        <v>1.1700000000000002</v>
      </c>
    </row>
    <row r="384" spans="1:24" x14ac:dyDescent="0.25">
      <c r="A384" s="65" t="s">
        <v>102</v>
      </c>
      <c r="B384" s="65">
        <v>4002</v>
      </c>
      <c r="C384" s="59">
        <v>43906</v>
      </c>
      <c r="D384" s="65">
        <v>19</v>
      </c>
      <c r="E384" s="65" t="s">
        <v>104</v>
      </c>
      <c r="F384" s="65">
        <v>24.9</v>
      </c>
      <c r="G384" s="65">
        <v>9.43</v>
      </c>
      <c r="H384" s="65">
        <v>0.24</v>
      </c>
      <c r="I384" s="65">
        <v>0.16</v>
      </c>
      <c r="J384" s="65">
        <v>7.0000000000000007E-2</v>
      </c>
      <c r="K384" s="65">
        <v>0.34</v>
      </c>
      <c r="L384" s="65">
        <v>7.0000000000000007E-2</v>
      </c>
      <c r="M384" s="65">
        <v>0.02</v>
      </c>
      <c r="N384" s="65">
        <v>-0.22</v>
      </c>
      <c r="O384" s="65">
        <v>-0.15</v>
      </c>
      <c r="P384" s="65">
        <v>0</v>
      </c>
      <c r="R384" s="65">
        <v>0.36</v>
      </c>
      <c r="S384" s="65">
        <v>0.33</v>
      </c>
      <c r="T384" s="65">
        <v>0.23</v>
      </c>
      <c r="U384" s="65">
        <v>35.78</v>
      </c>
      <c r="V384" s="65">
        <v>1440.2860000000001</v>
      </c>
      <c r="X384" s="65">
        <f t="shared" si="5"/>
        <v>0.88000000000000012</v>
      </c>
    </row>
    <row r="385" spans="1:24" x14ac:dyDescent="0.25">
      <c r="A385" s="65" t="s">
        <v>102</v>
      </c>
      <c r="B385" s="65">
        <v>4002</v>
      </c>
      <c r="C385" s="59">
        <v>43906</v>
      </c>
      <c r="D385" s="65">
        <v>20</v>
      </c>
      <c r="E385" s="65" t="s">
        <v>104</v>
      </c>
      <c r="F385" s="65">
        <v>26.79</v>
      </c>
      <c r="G385" s="65">
        <v>9.43</v>
      </c>
      <c r="H385" s="65">
        <v>0.24</v>
      </c>
      <c r="I385" s="65">
        <v>0.16</v>
      </c>
      <c r="J385" s="65">
        <v>0.14000000000000001</v>
      </c>
      <c r="K385" s="65">
        <v>0.33</v>
      </c>
      <c r="L385" s="65">
        <v>0.01</v>
      </c>
      <c r="M385" s="65">
        <v>0.05</v>
      </c>
      <c r="N385" s="65">
        <v>-0.33</v>
      </c>
      <c r="O385" s="65">
        <v>-0.15</v>
      </c>
      <c r="P385" s="65">
        <v>0</v>
      </c>
      <c r="R385" s="65">
        <v>0.36</v>
      </c>
      <c r="S385" s="65">
        <v>0.33</v>
      </c>
      <c r="T385" s="65">
        <v>0.23</v>
      </c>
      <c r="U385" s="65">
        <v>37.590000000000003</v>
      </c>
      <c r="V385" s="65">
        <v>1470.355</v>
      </c>
      <c r="X385" s="65">
        <f t="shared" si="5"/>
        <v>0.88000000000000012</v>
      </c>
    </row>
    <row r="386" spans="1:24" x14ac:dyDescent="0.25">
      <c r="A386" s="65" t="s">
        <v>102</v>
      </c>
      <c r="B386" s="65">
        <v>4002</v>
      </c>
      <c r="C386" s="59">
        <v>43906</v>
      </c>
      <c r="D386" s="65">
        <v>21</v>
      </c>
      <c r="E386" s="65" t="s">
        <v>104</v>
      </c>
      <c r="F386" s="65">
        <v>17.829999999999998</v>
      </c>
      <c r="G386" s="65">
        <v>9.43</v>
      </c>
      <c r="H386" s="65">
        <v>0.24</v>
      </c>
      <c r="I386" s="65">
        <v>0.16</v>
      </c>
      <c r="J386" s="65">
        <v>0.06</v>
      </c>
      <c r="K386" s="65">
        <v>0.34</v>
      </c>
      <c r="L386" s="65">
        <v>0</v>
      </c>
      <c r="M386" s="65">
        <v>0.03</v>
      </c>
      <c r="N386" s="65">
        <v>-0.23</v>
      </c>
      <c r="O386" s="65">
        <v>-0.15</v>
      </c>
      <c r="P386" s="65">
        <v>0</v>
      </c>
      <c r="R386" s="65">
        <v>0.36</v>
      </c>
      <c r="S386" s="65">
        <v>0.33</v>
      </c>
      <c r="T386" s="65">
        <v>0.23</v>
      </c>
      <c r="U386" s="65">
        <v>28.63</v>
      </c>
      <c r="V386" s="65">
        <v>1413.059</v>
      </c>
      <c r="X386" s="65">
        <f t="shared" si="5"/>
        <v>0.8</v>
      </c>
    </row>
    <row r="387" spans="1:24" x14ac:dyDescent="0.25">
      <c r="A387" s="65" t="s">
        <v>102</v>
      </c>
      <c r="B387" s="65">
        <v>4002</v>
      </c>
      <c r="C387" s="59">
        <v>43906</v>
      </c>
      <c r="D387" s="65">
        <v>22</v>
      </c>
      <c r="E387" s="65" t="s">
        <v>104</v>
      </c>
      <c r="F387" s="65">
        <v>15.8</v>
      </c>
      <c r="G387" s="65">
        <v>9.43</v>
      </c>
      <c r="H387" s="65">
        <v>0.24</v>
      </c>
      <c r="I387" s="65">
        <v>0.16</v>
      </c>
      <c r="J387" s="65">
        <v>0.05</v>
      </c>
      <c r="K387" s="65">
        <v>0.36</v>
      </c>
      <c r="L387" s="65">
        <v>0</v>
      </c>
      <c r="M387" s="65">
        <v>-0.01</v>
      </c>
      <c r="N387" s="65">
        <v>-0.22</v>
      </c>
      <c r="O387" s="65">
        <v>-0.15</v>
      </c>
      <c r="P387" s="65">
        <v>0</v>
      </c>
      <c r="R387" s="65">
        <v>0.36</v>
      </c>
      <c r="S387" s="65">
        <v>0.33</v>
      </c>
      <c r="T387" s="65">
        <v>0.23</v>
      </c>
      <c r="U387" s="65">
        <v>26.58</v>
      </c>
      <c r="V387" s="65">
        <v>1315.3789999999999</v>
      </c>
      <c r="X387" s="65">
        <f t="shared" si="5"/>
        <v>0.81</v>
      </c>
    </row>
    <row r="388" spans="1:24" x14ac:dyDescent="0.25">
      <c r="A388" s="65" t="s">
        <v>102</v>
      </c>
      <c r="B388" s="65">
        <v>4002</v>
      </c>
      <c r="C388" s="59">
        <v>43906</v>
      </c>
      <c r="D388" s="65">
        <v>23</v>
      </c>
      <c r="E388" s="65" t="s">
        <v>104</v>
      </c>
      <c r="F388" s="65">
        <v>14.9</v>
      </c>
      <c r="G388" s="65">
        <v>9.43</v>
      </c>
      <c r="H388" s="65">
        <v>0.24</v>
      </c>
      <c r="I388" s="65">
        <v>0.16</v>
      </c>
      <c r="J388" s="65">
        <v>0.1</v>
      </c>
      <c r="K388" s="65">
        <v>0.39</v>
      </c>
      <c r="L388" s="65">
        <v>0.05</v>
      </c>
      <c r="M388" s="65">
        <v>0.04</v>
      </c>
      <c r="N388" s="65">
        <v>-0.17</v>
      </c>
      <c r="O388" s="65">
        <v>-0.15</v>
      </c>
      <c r="P388" s="65">
        <v>0</v>
      </c>
      <c r="R388" s="65">
        <v>0.36</v>
      </c>
      <c r="S388" s="65">
        <v>0.33</v>
      </c>
      <c r="T388" s="65">
        <v>0.23</v>
      </c>
      <c r="U388" s="65">
        <v>25.91</v>
      </c>
      <c r="V388" s="65">
        <v>1205.9259999999999</v>
      </c>
      <c r="X388" s="65">
        <f t="shared" si="5"/>
        <v>0.94000000000000006</v>
      </c>
    </row>
    <row r="389" spans="1:24" x14ac:dyDescent="0.25">
      <c r="A389" s="65" t="s">
        <v>102</v>
      </c>
      <c r="B389" s="65">
        <v>4002</v>
      </c>
      <c r="C389" s="59">
        <v>43906</v>
      </c>
      <c r="D389" s="65">
        <v>24</v>
      </c>
      <c r="E389" s="65" t="s">
        <v>103</v>
      </c>
      <c r="F389" s="65">
        <v>14.53</v>
      </c>
      <c r="G389" s="65">
        <v>9.43</v>
      </c>
      <c r="H389" s="65">
        <v>0.24</v>
      </c>
      <c r="I389" s="65">
        <v>0.16</v>
      </c>
      <c r="J389" s="65">
        <v>0.11</v>
      </c>
      <c r="K389" s="65">
        <v>0</v>
      </c>
      <c r="L389" s="65">
        <v>0.01</v>
      </c>
      <c r="M389" s="65">
        <v>0.02</v>
      </c>
      <c r="N389" s="65">
        <v>-0.14000000000000001</v>
      </c>
      <c r="O389" s="65">
        <v>-0.15</v>
      </c>
      <c r="P389" s="65">
        <v>0</v>
      </c>
      <c r="R389" s="65">
        <v>0.36</v>
      </c>
      <c r="S389" s="65">
        <v>0.33</v>
      </c>
      <c r="T389" s="65">
        <v>0.23</v>
      </c>
      <c r="U389" s="65">
        <v>25.13</v>
      </c>
      <c r="V389" s="65">
        <v>1113.4829999999999</v>
      </c>
      <c r="X389" s="65">
        <f t="shared" si="5"/>
        <v>0.52</v>
      </c>
    </row>
    <row r="390" spans="1:24" x14ac:dyDescent="0.25">
      <c r="A390" s="65" t="s">
        <v>102</v>
      </c>
      <c r="B390" s="65">
        <v>4002</v>
      </c>
      <c r="C390" s="59">
        <v>43907</v>
      </c>
      <c r="D390" s="65">
        <v>1</v>
      </c>
      <c r="E390" s="65" t="s">
        <v>103</v>
      </c>
      <c r="F390" s="65">
        <v>14.55</v>
      </c>
      <c r="G390" s="65">
        <v>9.43</v>
      </c>
      <c r="H390" s="65">
        <v>0.28000000000000003</v>
      </c>
      <c r="I390" s="65">
        <v>0.04</v>
      </c>
      <c r="J390" s="65">
        <v>0.05</v>
      </c>
      <c r="K390" s="65">
        <v>0</v>
      </c>
      <c r="L390" s="65">
        <v>0</v>
      </c>
      <c r="M390" s="65">
        <v>0.01</v>
      </c>
      <c r="N390" s="65">
        <v>-0.09</v>
      </c>
      <c r="O390" s="65">
        <v>-0.15</v>
      </c>
      <c r="P390" s="65">
        <v>0</v>
      </c>
      <c r="R390" s="65">
        <v>0.36</v>
      </c>
      <c r="S390" s="65">
        <v>0.33</v>
      </c>
      <c r="T390" s="65">
        <v>0.23</v>
      </c>
      <c r="U390" s="65">
        <v>25.04</v>
      </c>
      <c r="V390" s="65">
        <v>1054.425</v>
      </c>
      <c r="X390" s="65">
        <f t="shared" si="5"/>
        <v>0.37</v>
      </c>
    </row>
    <row r="391" spans="1:24" x14ac:dyDescent="0.25">
      <c r="A391" s="65" t="s">
        <v>102</v>
      </c>
      <c r="B391" s="65">
        <v>4002</v>
      </c>
      <c r="C391" s="59">
        <v>43907</v>
      </c>
      <c r="D391" s="65">
        <v>2</v>
      </c>
      <c r="E391" s="65" t="s">
        <v>103</v>
      </c>
      <c r="F391" s="65">
        <v>13.63</v>
      </c>
      <c r="G391" s="65">
        <v>9.43</v>
      </c>
      <c r="H391" s="65">
        <v>0.28000000000000003</v>
      </c>
      <c r="I391" s="65">
        <v>0.04</v>
      </c>
      <c r="J391" s="65">
        <v>0.04</v>
      </c>
      <c r="K391" s="65">
        <v>0</v>
      </c>
      <c r="L391" s="65">
        <v>0</v>
      </c>
      <c r="M391" s="65">
        <v>0.03</v>
      </c>
      <c r="N391" s="65">
        <v>-0.09</v>
      </c>
      <c r="O391" s="65">
        <v>-0.15</v>
      </c>
      <c r="P391" s="65">
        <v>0</v>
      </c>
      <c r="R391" s="65">
        <v>0.36</v>
      </c>
      <c r="S391" s="65">
        <v>0.33</v>
      </c>
      <c r="T391" s="65">
        <v>0.23</v>
      </c>
      <c r="U391" s="65">
        <v>24.13</v>
      </c>
      <c r="V391" s="65">
        <v>1026.316</v>
      </c>
      <c r="X391" s="65">
        <f t="shared" si="5"/>
        <v>0.36</v>
      </c>
    </row>
    <row r="392" spans="1:24" x14ac:dyDescent="0.25">
      <c r="A392" s="65" t="s">
        <v>102</v>
      </c>
      <c r="B392" s="65">
        <v>4002</v>
      </c>
      <c r="C392" s="59">
        <v>43907</v>
      </c>
      <c r="D392" s="65">
        <v>3</v>
      </c>
      <c r="E392" s="65" t="s">
        <v>103</v>
      </c>
      <c r="F392" s="65">
        <v>13.63</v>
      </c>
      <c r="G392" s="65">
        <v>9.43</v>
      </c>
      <c r="H392" s="65">
        <v>0.28000000000000003</v>
      </c>
      <c r="I392" s="65">
        <v>0.04</v>
      </c>
      <c r="J392" s="65">
        <v>0.05</v>
      </c>
      <c r="K392" s="65">
        <v>0</v>
      </c>
      <c r="L392" s="65">
        <v>0</v>
      </c>
      <c r="M392" s="65">
        <v>0.01</v>
      </c>
      <c r="N392" s="65">
        <v>-0.06</v>
      </c>
      <c r="O392" s="65">
        <v>-0.15</v>
      </c>
      <c r="P392" s="65">
        <v>0</v>
      </c>
      <c r="R392" s="65">
        <v>0.36</v>
      </c>
      <c r="S392" s="65">
        <v>0.33</v>
      </c>
      <c r="T392" s="65">
        <v>0.23</v>
      </c>
      <c r="U392" s="65">
        <v>24.15</v>
      </c>
      <c r="V392" s="65">
        <v>1013.514</v>
      </c>
      <c r="X392" s="65">
        <f t="shared" ref="X392:X455" si="6">H392+I392+J392+K392+L392+P392+Q392</f>
        <v>0.37</v>
      </c>
    </row>
    <row r="393" spans="1:24" x14ac:dyDescent="0.25">
      <c r="A393" s="65" t="s">
        <v>102</v>
      </c>
      <c r="B393" s="65">
        <v>4002</v>
      </c>
      <c r="C393" s="59">
        <v>43907</v>
      </c>
      <c r="D393" s="65">
        <v>4</v>
      </c>
      <c r="E393" s="65" t="s">
        <v>103</v>
      </c>
      <c r="F393" s="65">
        <v>13.66</v>
      </c>
      <c r="G393" s="65">
        <v>9.43</v>
      </c>
      <c r="H393" s="65">
        <v>0.28000000000000003</v>
      </c>
      <c r="I393" s="65">
        <v>0.04</v>
      </c>
      <c r="J393" s="65">
        <v>0.05</v>
      </c>
      <c r="K393" s="65">
        <v>0</v>
      </c>
      <c r="L393" s="65">
        <v>0</v>
      </c>
      <c r="M393" s="65">
        <v>0.04</v>
      </c>
      <c r="N393" s="65">
        <v>-0.08</v>
      </c>
      <c r="O393" s="65">
        <v>-0.15</v>
      </c>
      <c r="P393" s="65">
        <v>0</v>
      </c>
      <c r="R393" s="65">
        <v>0.36</v>
      </c>
      <c r="S393" s="65">
        <v>0.33</v>
      </c>
      <c r="T393" s="65">
        <v>0.23</v>
      </c>
      <c r="U393" s="65">
        <v>24.19</v>
      </c>
      <c r="V393" s="65">
        <v>1015.7859999999999</v>
      </c>
      <c r="X393" s="65">
        <f t="shared" si="6"/>
        <v>0.37</v>
      </c>
    </row>
    <row r="394" spans="1:24" x14ac:dyDescent="0.25">
      <c r="A394" s="65" t="s">
        <v>102</v>
      </c>
      <c r="B394" s="65">
        <v>4002</v>
      </c>
      <c r="C394" s="59">
        <v>43907</v>
      </c>
      <c r="D394" s="65">
        <v>5</v>
      </c>
      <c r="E394" s="65" t="s">
        <v>103</v>
      </c>
      <c r="F394" s="65">
        <v>13.87</v>
      </c>
      <c r="G394" s="65">
        <v>9.43</v>
      </c>
      <c r="H394" s="65">
        <v>0.28000000000000003</v>
      </c>
      <c r="I394" s="65">
        <v>0.04</v>
      </c>
      <c r="J394" s="65">
        <v>0.05</v>
      </c>
      <c r="K394" s="65">
        <v>0</v>
      </c>
      <c r="L394" s="65">
        <v>0</v>
      </c>
      <c r="M394" s="65">
        <v>0.02</v>
      </c>
      <c r="N394" s="65">
        <v>-0.08</v>
      </c>
      <c r="O394" s="65">
        <v>-0.15</v>
      </c>
      <c r="P394" s="65">
        <v>0</v>
      </c>
      <c r="R394" s="65">
        <v>0.36</v>
      </c>
      <c r="S394" s="65">
        <v>0.33</v>
      </c>
      <c r="T394" s="65">
        <v>0.23</v>
      </c>
      <c r="U394" s="65">
        <v>24.38</v>
      </c>
      <c r="V394" s="65">
        <v>1048.396</v>
      </c>
      <c r="X394" s="65">
        <f t="shared" si="6"/>
        <v>0.37</v>
      </c>
    </row>
    <row r="395" spans="1:24" x14ac:dyDescent="0.25">
      <c r="A395" s="65" t="s">
        <v>102</v>
      </c>
      <c r="B395" s="65">
        <v>4002</v>
      </c>
      <c r="C395" s="59">
        <v>43907</v>
      </c>
      <c r="D395" s="65">
        <v>6</v>
      </c>
      <c r="E395" s="65" t="s">
        <v>103</v>
      </c>
      <c r="F395" s="65">
        <v>14.11</v>
      </c>
      <c r="G395" s="65">
        <v>9.43</v>
      </c>
      <c r="H395" s="65">
        <v>0.28000000000000003</v>
      </c>
      <c r="I395" s="65">
        <v>0.04</v>
      </c>
      <c r="J395" s="65">
        <v>0.13</v>
      </c>
      <c r="K395" s="65">
        <v>0</v>
      </c>
      <c r="L395" s="65">
        <v>0</v>
      </c>
      <c r="M395" s="65">
        <v>0.03</v>
      </c>
      <c r="N395" s="65">
        <v>-7.0000000000000007E-2</v>
      </c>
      <c r="O395" s="65">
        <v>-0.15</v>
      </c>
      <c r="P395" s="65">
        <v>0</v>
      </c>
      <c r="R395" s="65">
        <v>0.36</v>
      </c>
      <c r="S395" s="65">
        <v>0.33</v>
      </c>
      <c r="T395" s="65">
        <v>0.23</v>
      </c>
      <c r="U395" s="65">
        <v>24.72</v>
      </c>
      <c r="V395" s="65">
        <v>1135.0319999999999</v>
      </c>
      <c r="X395" s="65">
        <f t="shared" si="6"/>
        <v>0.45</v>
      </c>
    </row>
    <row r="396" spans="1:24" x14ac:dyDescent="0.25">
      <c r="A396" s="65" t="s">
        <v>102</v>
      </c>
      <c r="B396" s="65">
        <v>4002</v>
      </c>
      <c r="C396" s="59">
        <v>43907</v>
      </c>
      <c r="D396" s="65">
        <v>7</v>
      </c>
      <c r="E396" s="65" t="s">
        <v>103</v>
      </c>
      <c r="F396" s="65">
        <v>14.72</v>
      </c>
      <c r="G396" s="65">
        <v>9.43</v>
      </c>
      <c r="H396" s="65">
        <v>0.28000000000000003</v>
      </c>
      <c r="I396" s="65">
        <v>0.04</v>
      </c>
      <c r="J396" s="65">
        <v>0.15</v>
      </c>
      <c r="K396" s="65">
        <v>0</v>
      </c>
      <c r="L396" s="65">
        <v>0</v>
      </c>
      <c r="M396" s="65">
        <v>0.04</v>
      </c>
      <c r="N396" s="65">
        <v>-0.11</v>
      </c>
      <c r="O396" s="65">
        <v>-0.15</v>
      </c>
      <c r="P396" s="65">
        <v>0</v>
      </c>
      <c r="R396" s="65">
        <v>0.36</v>
      </c>
      <c r="S396" s="65">
        <v>0.33</v>
      </c>
      <c r="T396" s="65">
        <v>0.23</v>
      </c>
      <c r="U396" s="65">
        <v>25.32</v>
      </c>
      <c r="V396" s="65">
        <v>1266.1790000000001</v>
      </c>
      <c r="X396" s="65">
        <f t="shared" si="6"/>
        <v>0.47</v>
      </c>
    </row>
    <row r="397" spans="1:24" x14ac:dyDescent="0.25">
      <c r="A397" s="65" t="s">
        <v>102</v>
      </c>
      <c r="B397" s="65">
        <v>4002</v>
      </c>
      <c r="C397" s="59">
        <v>43907</v>
      </c>
      <c r="D397" s="65">
        <v>8</v>
      </c>
      <c r="E397" s="65" t="s">
        <v>104</v>
      </c>
      <c r="F397" s="65">
        <v>13.84</v>
      </c>
      <c r="G397" s="65">
        <v>9.43</v>
      </c>
      <c r="H397" s="65">
        <v>0.28000000000000003</v>
      </c>
      <c r="I397" s="65">
        <v>0.04</v>
      </c>
      <c r="J397" s="65">
        <v>0.16</v>
      </c>
      <c r="K397" s="65">
        <v>0.36</v>
      </c>
      <c r="L397" s="65">
        <v>0</v>
      </c>
      <c r="M397" s="65">
        <v>0.01</v>
      </c>
      <c r="N397" s="65">
        <v>-0.23</v>
      </c>
      <c r="O397" s="65">
        <v>-0.15</v>
      </c>
      <c r="P397" s="65">
        <v>0</v>
      </c>
      <c r="R397" s="65">
        <v>0.36</v>
      </c>
      <c r="S397" s="65">
        <v>0.33</v>
      </c>
      <c r="T397" s="65">
        <v>0.23</v>
      </c>
      <c r="U397" s="65">
        <v>24.66</v>
      </c>
      <c r="V397" s="65">
        <v>1368.0360000000001</v>
      </c>
      <c r="X397" s="65">
        <f t="shared" si="6"/>
        <v>0.84</v>
      </c>
    </row>
    <row r="398" spans="1:24" x14ac:dyDescent="0.25">
      <c r="A398" s="65" t="s">
        <v>102</v>
      </c>
      <c r="B398" s="65">
        <v>4002</v>
      </c>
      <c r="C398" s="59">
        <v>43907</v>
      </c>
      <c r="D398" s="65">
        <v>9</v>
      </c>
      <c r="E398" s="65" t="s">
        <v>104</v>
      </c>
      <c r="F398" s="65">
        <v>15.73</v>
      </c>
      <c r="G398" s="65">
        <v>9.43</v>
      </c>
      <c r="H398" s="65">
        <v>0.28000000000000003</v>
      </c>
      <c r="I398" s="65">
        <v>0.04</v>
      </c>
      <c r="J398" s="65">
        <v>0.08</v>
      </c>
      <c r="K398" s="65">
        <v>0.34</v>
      </c>
      <c r="L398" s="65">
        <v>0.02</v>
      </c>
      <c r="M398" s="65">
        <v>0.01</v>
      </c>
      <c r="N398" s="65">
        <v>-0.19</v>
      </c>
      <c r="O398" s="65">
        <v>-0.15</v>
      </c>
      <c r="P398" s="65">
        <v>0</v>
      </c>
      <c r="R398" s="65">
        <v>0.36</v>
      </c>
      <c r="S398" s="65">
        <v>0.33</v>
      </c>
      <c r="T398" s="65">
        <v>0.23</v>
      </c>
      <c r="U398" s="65">
        <v>26.51</v>
      </c>
      <c r="V398" s="65">
        <v>1435.0340000000001</v>
      </c>
      <c r="X398" s="65">
        <f t="shared" si="6"/>
        <v>0.76</v>
      </c>
    </row>
    <row r="399" spans="1:24" x14ac:dyDescent="0.25">
      <c r="A399" s="65" t="s">
        <v>102</v>
      </c>
      <c r="B399" s="65">
        <v>4002</v>
      </c>
      <c r="C399" s="59">
        <v>43907</v>
      </c>
      <c r="D399" s="65">
        <v>10</v>
      </c>
      <c r="E399" s="65" t="s">
        <v>104</v>
      </c>
      <c r="F399" s="65">
        <v>25.92</v>
      </c>
      <c r="G399" s="65">
        <v>9.43</v>
      </c>
      <c r="H399" s="65">
        <v>0.28000000000000003</v>
      </c>
      <c r="I399" s="65">
        <v>0.04</v>
      </c>
      <c r="J399" s="65">
        <v>0.1</v>
      </c>
      <c r="K399" s="65">
        <v>0.33</v>
      </c>
      <c r="L399" s="65">
        <v>0.05</v>
      </c>
      <c r="M399" s="65">
        <v>-0.02</v>
      </c>
      <c r="N399" s="65">
        <v>-0.21</v>
      </c>
      <c r="O399" s="65">
        <v>-0.15</v>
      </c>
      <c r="P399" s="65">
        <v>0</v>
      </c>
      <c r="R399" s="65">
        <v>0.36</v>
      </c>
      <c r="S399" s="65">
        <v>0.33</v>
      </c>
      <c r="T399" s="65">
        <v>0.23</v>
      </c>
      <c r="U399" s="65">
        <v>36.69</v>
      </c>
      <c r="V399" s="65">
        <v>1466.377</v>
      </c>
      <c r="X399" s="65">
        <f t="shared" si="6"/>
        <v>0.8</v>
      </c>
    </row>
    <row r="400" spans="1:24" x14ac:dyDescent="0.25">
      <c r="A400" s="65" t="s">
        <v>102</v>
      </c>
      <c r="B400" s="65">
        <v>4002</v>
      </c>
      <c r="C400" s="59">
        <v>43907</v>
      </c>
      <c r="D400" s="65">
        <v>11</v>
      </c>
      <c r="E400" s="65" t="s">
        <v>104</v>
      </c>
      <c r="F400" s="65">
        <v>28.04</v>
      </c>
      <c r="G400" s="65">
        <v>9.43</v>
      </c>
      <c r="H400" s="65">
        <v>0.28000000000000003</v>
      </c>
      <c r="I400" s="65">
        <v>0.04</v>
      </c>
      <c r="J400" s="65">
        <v>0.1</v>
      </c>
      <c r="K400" s="65">
        <v>0.33</v>
      </c>
      <c r="L400" s="65">
        <v>0</v>
      </c>
      <c r="M400" s="65">
        <v>0.02</v>
      </c>
      <c r="N400" s="65">
        <v>-0.22</v>
      </c>
      <c r="O400" s="65">
        <v>-0.15</v>
      </c>
      <c r="P400" s="65">
        <v>0</v>
      </c>
      <c r="R400" s="65">
        <v>0.36</v>
      </c>
      <c r="S400" s="65">
        <v>0.33</v>
      </c>
      <c r="T400" s="65">
        <v>0.23</v>
      </c>
      <c r="U400" s="65">
        <v>38.79</v>
      </c>
      <c r="V400" s="65">
        <v>1490.5229999999999</v>
      </c>
      <c r="X400" s="65">
        <f t="shared" si="6"/>
        <v>0.75</v>
      </c>
    </row>
    <row r="401" spans="1:24" x14ac:dyDescent="0.25">
      <c r="A401" s="65" t="s">
        <v>102</v>
      </c>
      <c r="B401" s="65">
        <v>4002</v>
      </c>
      <c r="C401" s="59">
        <v>43907</v>
      </c>
      <c r="D401" s="65">
        <v>12</v>
      </c>
      <c r="E401" s="65" t="s">
        <v>104</v>
      </c>
      <c r="F401" s="65">
        <v>30.64</v>
      </c>
      <c r="G401" s="65">
        <v>9.43</v>
      </c>
      <c r="H401" s="65">
        <v>0.28000000000000003</v>
      </c>
      <c r="I401" s="65">
        <v>0.04</v>
      </c>
      <c r="J401" s="65">
        <v>0.11</v>
      </c>
      <c r="K401" s="65">
        <v>0.33</v>
      </c>
      <c r="L401" s="65">
        <v>0.02</v>
      </c>
      <c r="M401" s="65">
        <v>0</v>
      </c>
      <c r="N401" s="65">
        <v>-0.24</v>
      </c>
      <c r="O401" s="65">
        <v>-0.15</v>
      </c>
      <c r="P401" s="65">
        <v>0</v>
      </c>
      <c r="R401" s="65">
        <v>0.36</v>
      </c>
      <c r="S401" s="65">
        <v>0.33</v>
      </c>
      <c r="T401" s="65">
        <v>0.23</v>
      </c>
      <c r="U401" s="65">
        <v>41.38</v>
      </c>
      <c r="V401" s="65">
        <v>1510.298</v>
      </c>
      <c r="X401" s="65">
        <f t="shared" si="6"/>
        <v>0.78</v>
      </c>
    </row>
    <row r="402" spans="1:24" x14ac:dyDescent="0.25">
      <c r="A402" s="65" t="s">
        <v>102</v>
      </c>
      <c r="B402" s="65">
        <v>4002</v>
      </c>
      <c r="C402" s="59">
        <v>43907</v>
      </c>
      <c r="D402" s="65">
        <v>13</v>
      </c>
      <c r="E402" s="65" t="s">
        <v>104</v>
      </c>
      <c r="F402" s="65">
        <v>34.06</v>
      </c>
      <c r="G402" s="65">
        <v>9.43</v>
      </c>
      <c r="H402" s="65">
        <v>0.28000000000000003</v>
      </c>
      <c r="I402" s="65">
        <v>0.04</v>
      </c>
      <c r="J402" s="65">
        <v>0.15</v>
      </c>
      <c r="K402" s="65">
        <v>0.33</v>
      </c>
      <c r="L402" s="65">
        <v>0.03</v>
      </c>
      <c r="M402" s="65">
        <v>0.02</v>
      </c>
      <c r="N402" s="65">
        <v>-0.23</v>
      </c>
      <c r="O402" s="65">
        <v>-0.15</v>
      </c>
      <c r="P402" s="65">
        <v>0</v>
      </c>
      <c r="R402" s="65">
        <v>0.36</v>
      </c>
      <c r="S402" s="65">
        <v>0.33</v>
      </c>
      <c r="T402" s="65">
        <v>0.23</v>
      </c>
      <c r="U402" s="65">
        <v>44.88</v>
      </c>
      <c r="V402" s="65">
        <v>1510.93</v>
      </c>
      <c r="X402" s="65">
        <f t="shared" si="6"/>
        <v>0.83000000000000007</v>
      </c>
    </row>
    <row r="403" spans="1:24" x14ac:dyDescent="0.25">
      <c r="A403" s="65" t="s">
        <v>102</v>
      </c>
      <c r="B403" s="65">
        <v>4002</v>
      </c>
      <c r="C403" s="59">
        <v>43907</v>
      </c>
      <c r="D403" s="65">
        <v>14</v>
      </c>
      <c r="E403" s="65" t="s">
        <v>104</v>
      </c>
      <c r="F403" s="65">
        <v>32.81</v>
      </c>
      <c r="G403" s="65">
        <v>9.43</v>
      </c>
      <c r="H403" s="65">
        <v>0.28000000000000003</v>
      </c>
      <c r="I403" s="65">
        <v>0.04</v>
      </c>
      <c r="J403" s="65">
        <v>0.18</v>
      </c>
      <c r="K403" s="65">
        <v>0.33</v>
      </c>
      <c r="L403" s="65">
        <v>0.05</v>
      </c>
      <c r="M403" s="65">
        <v>0.05</v>
      </c>
      <c r="N403" s="65">
        <v>-0.2</v>
      </c>
      <c r="O403" s="65">
        <v>-0.15</v>
      </c>
      <c r="P403" s="65">
        <v>0</v>
      </c>
      <c r="R403" s="65">
        <v>0.36</v>
      </c>
      <c r="S403" s="65">
        <v>0.33</v>
      </c>
      <c r="T403" s="65">
        <v>0.23</v>
      </c>
      <c r="U403" s="65">
        <v>43.74</v>
      </c>
      <c r="V403" s="65">
        <v>1503.711</v>
      </c>
      <c r="X403" s="65">
        <f t="shared" si="6"/>
        <v>0.88000000000000012</v>
      </c>
    </row>
    <row r="404" spans="1:24" x14ac:dyDescent="0.25">
      <c r="A404" s="65" t="s">
        <v>102</v>
      </c>
      <c r="B404" s="65">
        <v>4002</v>
      </c>
      <c r="C404" s="59">
        <v>43907</v>
      </c>
      <c r="D404" s="65">
        <v>15</v>
      </c>
      <c r="E404" s="65" t="s">
        <v>104</v>
      </c>
      <c r="F404" s="65">
        <v>29.15</v>
      </c>
      <c r="G404" s="65">
        <v>9.43</v>
      </c>
      <c r="H404" s="65">
        <v>0.28000000000000003</v>
      </c>
      <c r="I404" s="65">
        <v>0.04</v>
      </c>
      <c r="J404" s="65">
        <v>0.17</v>
      </c>
      <c r="K404" s="65">
        <v>0.34</v>
      </c>
      <c r="L404" s="65">
        <v>0.12</v>
      </c>
      <c r="M404" s="65">
        <v>0.05</v>
      </c>
      <c r="N404" s="65">
        <v>-0.16</v>
      </c>
      <c r="O404" s="65">
        <v>-0.15</v>
      </c>
      <c r="P404" s="65">
        <v>0</v>
      </c>
      <c r="R404" s="65">
        <v>0.36</v>
      </c>
      <c r="S404" s="65">
        <v>0.33</v>
      </c>
      <c r="T404" s="65">
        <v>0.23</v>
      </c>
      <c r="U404" s="65">
        <v>40.19</v>
      </c>
      <c r="V404" s="65">
        <v>1470.6780000000001</v>
      </c>
      <c r="X404" s="65">
        <f t="shared" si="6"/>
        <v>0.95000000000000007</v>
      </c>
    </row>
    <row r="405" spans="1:24" x14ac:dyDescent="0.25">
      <c r="A405" s="65" t="s">
        <v>102</v>
      </c>
      <c r="B405" s="65">
        <v>4002</v>
      </c>
      <c r="C405" s="59">
        <v>43907</v>
      </c>
      <c r="D405" s="65">
        <v>16</v>
      </c>
      <c r="E405" s="65" t="s">
        <v>104</v>
      </c>
      <c r="F405" s="65">
        <v>20.190000000000001</v>
      </c>
      <c r="G405" s="65">
        <v>9.43</v>
      </c>
      <c r="H405" s="65">
        <v>0.28000000000000003</v>
      </c>
      <c r="I405" s="65">
        <v>0.04</v>
      </c>
      <c r="J405" s="65">
        <v>0.1</v>
      </c>
      <c r="K405" s="65">
        <v>0.35</v>
      </c>
      <c r="L405" s="65">
        <v>0.09</v>
      </c>
      <c r="M405" s="65">
        <v>-0.01</v>
      </c>
      <c r="N405" s="65">
        <v>-0.16</v>
      </c>
      <c r="O405" s="65">
        <v>-0.15</v>
      </c>
      <c r="P405" s="65">
        <v>0</v>
      </c>
      <c r="R405" s="65">
        <v>0.36</v>
      </c>
      <c r="S405" s="65">
        <v>0.33</v>
      </c>
      <c r="T405" s="65">
        <v>0.23</v>
      </c>
      <c r="U405" s="65">
        <v>31.08</v>
      </c>
      <c r="V405" s="65">
        <v>1421.9739999999999</v>
      </c>
      <c r="X405" s="65">
        <f t="shared" si="6"/>
        <v>0.86</v>
      </c>
    </row>
    <row r="406" spans="1:24" x14ac:dyDescent="0.25">
      <c r="A406" s="65" t="s">
        <v>102</v>
      </c>
      <c r="B406" s="65">
        <v>4002</v>
      </c>
      <c r="C406" s="59">
        <v>43907</v>
      </c>
      <c r="D406" s="65">
        <v>17</v>
      </c>
      <c r="E406" s="65" t="s">
        <v>104</v>
      </c>
      <c r="F406" s="65">
        <v>17.37</v>
      </c>
      <c r="G406" s="65">
        <v>9.43</v>
      </c>
      <c r="H406" s="65">
        <v>0.28000000000000003</v>
      </c>
      <c r="I406" s="65">
        <v>0.04</v>
      </c>
      <c r="J406" s="65">
        <v>0.05</v>
      </c>
      <c r="K406" s="65">
        <v>0.35</v>
      </c>
      <c r="L406" s="65">
        <v>0.09</v>
      </c>
      <c r="M406" s="65">
        <v>0</v>
      </c>
      <c r="N406" s="65">
        <v>-0.15</v>
      </c>
      <c r="O406" s="65">
        <v>-0.15</v>
      </c>
      <c r="P406" s="65">
        <v>0</v>
      </c>
      <c r="R406" s="65">
        <v>0.36</v>
      </c>
      <c r="S406" s="65">
        <v>0.33</v>
      </c>
      <c r="T406" s="65">
        <v>0.23</v>
      </c>
      <c r="U406" s="65">
        <v>28.23</v>
      </c>
      <c r="V406" s="65">
        <v>1417.627</v>
      </c>
      <c r="X406" s="65">
        <f t="shared" si="6"/>
        <v>0.80999999999999994</v>
      </c>
    </row>
    <row r="407" spans="1:24" x14ac:dyDescent="0.25">
      <c r="A407" s="65" t="s">
        <v>102</v>
      </c>
      <c r="B407" s="65">
        <v>4002</v>
      </c>
      <c r="C407" s="59">
        <v>43907</v>
      </c>
      <c r="D407" s="65">
        <v>18</v>
      </c>
      <c r="E407" s="65" t="s">
        <v>104</v>
      </c>
      <c r="F407" s="65">
        <v>19.190000000000001</v>
      </c>
      <c r="G407" s="65">
        <v>9.43</v>
      </c>
      <c r="H407" s="65">
        <v>0.28000000000000003</v>
      </c>
      <c r="I407" s="65">
        <v>0.04</v>
      </c>
      <c r="J407" s="65">
        <v>0.06</v>
      </c>
      <c r="K407" s="65">
        <v>0.34</v>
      </c>
      <c r="L407" s="65">
        <v>0.13</v>
      </c>
      <c r="M407" s="65">
        <v>0.02</v>
      </c>
      <c r="N407" s="65">
        <v>-0.15</v>
      </c>
      <c r="O407" s="65">
        <v>-0.15</v>
      </c>
      <c r="P407" s="65">
        <v>0</v>
      </c>
      <c r="R407" s="65">
        <v>0.36</v>
      </c>
      <c r="S407" s="65">
        <v>0.33</v>
      </c>
      <c r="T407" s="65">
        <v>0.23</v>
      </c>
      <c r="U407" s="65">
        <v>30.11</v>
      </c>
      <c r="V407" s="65">
        <v>1428.296</v>
      </c>
      <c r="X407" s="65">
        <f t="shared" si="6"/>
        <v>0.85</v>
      </c>
    </row>
    <row r="408" spans="1:24" x14ac:dyDescent="0.25">
      <c r="A408" s="65" t="s">
        <v>102</v>
      </c>
      <c r="B408" s="65">
        <v>4002</v>
      </c>
      <c r="C408" s="59">
        <v>43907</v>
      </c>
      <c r="D408" s="65">
        <v>19</v>
      </c>
      <c r="E408" s="65" t="s">
        <v>104</v>
      </c>
      <c r="F408" s="65">
        <v>19.489999999999998</v>
      </c>
      <c r="G408" s="65">
        <v>9.43</v>
      </c>
      <c r="H408" s="65">
        <v>0.28000000000000003</v>
      </c>
      <c r="I408" s="65">
        <v>0.04</v>
      </c>
      <c r="J408" s="65">
        <v>0.1</v>
      </c>
      <c r="K408" s="65">
        <v>0.34</v>
      </c>
      <c r="L408" s="65">
        <v>0.06</v>
      </c>
      <c r="M408" s="65">
        <v>0.02</v>
      </c>
      <c r="N408" s="65">
        <v>-0.2</v>
      </c>
      <c r="O408" s="65">
        <v>-0.15</v>
      </c>
      <c r="P408" s="65">
        <v>0</v>
      </c>
      <c r="R408" s="65">
        <v>0.36</v>
      </c>
      <c r="S408" s="65">
        <v>0.33</v>
      </c>
      <c r="T408" s="65">
        <v>0.23</v>
      </c>
      <c r="U408" s="65">
        <v>30.33</v>
      </c>
      <c r="V408" s="65">
        <v>1442.663</v>
      </c>
      <c r="X408" s="65">
        <f t="shared" si="6"/>
        <v>0.82000000000000006</v>
      </c>
    </row>
    <row r="409" spans="1:24" x14ac:dyDescent="0.25">
      <c r="A409" s="65" t="s">
        <v>102</v>
      </c>
      <c r="B409" s="65">
        <v>4002</v>
      </c>
      <c r="C409" s="59">
        <v>43907</v>
      </c>
      <c r="D409" s="65">
        <v>20</v>
      </c>
      <c r="E409" s="65" t="s">
        <v>104</v>
      </c>
      <c r="F409" s="65">
        <v>20.03</v>
      </c>
      <c r="G409" s="65">
        <v>9.43</v>
      </c>
      <c r="H409" s="65">
        <v>0.28000000000000003</v>
      </c>
      <c r="I409" s="65">
        <v>0.04</v>
      </c>
      <c r="J409" s="65">
        <v>7.0000000000000007E-2</v>
      </c>
      <c r="K409" s="65">
        <v>0.34</v>
      </c>
      <c r="L409" s="65">
        <v>0.02</v>
      </c>
      <c r="M409" s="65">
        <v>0.01</v>
      </c>
      <c r="N409" s="65">
        <v>-0.22</v>
      </c>
      <c r="O409" s="65">
        <v>-0.15</v>
      </c>
      <c r="P409" s="65">
        <v>0</v>
      </c>
      <c r="R409" s="65">
        <v>0.36</v>
      </c>
      <c r="S409" s="65">
        <v>0.33</v>
      </c>
      <c r="T409" s="65">
        <v>0.23</v>
      </c>
      <c r="U409" s="65">
        <v>30.77</v>
      </c>
      <c r="V409" s="65">
        <v>1445.221</v>
      </c>
      <c r="X409" s="65">
        <f t="shared" si="6"/>
        <v>0.75</v>
      </c>
    </row>
    <row r="410" spans="1:24" x14ac:dyDescent="0.25">
      <c r="A410" s="65" t="s">
        <v>102</v>
      </c>
      <c r="B410" s="65">
        <v>4002</v>
      </c>
      <c r="C410" s="59">
        <v>43907</v>
      </c>
      <c r="D410" s="65">
        <v>21</v>
      </c>
      <c r="E410" s="65" t="s">
        <v>104</v>
      </c>
      <c r="F410" s="65">
        <v>15.49</v>
      </c>
      <c r="G410" s="65">
        <v>9.43</v>
      </c>
      <c r="H410" s="65">
        <v>0.28000000000000003</v>
      </c>
      <c r="I410" s="65">
        <v>0.04</v>
      </c>
      <c r="J410" s="65">
        <v>0.04</v>
      </c>
      <c r="K410" s="65">
        <v>0.35</v>
      </c>
      <c r="L410" s="65">
        <v>0</v>
      </c>
      <c r="M410" s="65">
        <v>0.01</v>
      </c>
      <c r="N410" s="65">
        <v>-0.17</v>
      </c>
      <c r="O410" s="65">
        <v>-0.15</v>
      </c>
      <c r="P410" s="65">
        <v>0</v>
      </c>
      <c r="R410" s="65">
        <v>0.36</v>
      </c>
      <c r="S410" s="65">
        <v>0.33</v>
      </c>
      <c r="T410" s="65">
        <v>0.23</v>
      </c>
      <c r="U410" s="65">
        <v>26.24</v>
      </c>
      <c r="V410" s="65">
        <v>1382.3140000000001</v>
      </c>
      <c r="X410" s="65">
        <f t="shared" si="6"/>
        <v>0.71</v>
      </c>
    </row>
    <row r="411" spans="1:24" x14ac:dyDescent="0.25">
      <c r="A411" s="65" t="s">
        <v>102</v>
      </c>
      <c r="B411" s="65">
        <v>4002</v>
      </c>
      <c r="C411" s="59">
        <v>43907</v>
      </c>
      <c r="D411" s="65">
        <v>22</v>
      </c>
      <c r="E411" s="65" t="s">
        <v>104</v>
      </c>
      <c r="F411" s="65">
        <v>16.98</v>
      </c>
      <c r="G411" s="65">
        <v>9.43</v>
      </c>
      <c r="H411" s="65">
        <v>0.28000000000000003</v>
      </c>
      <c r="I411" s="65">
        <v>0.04</v>
      </c>
      <c r="J411" s="65">
        <v>7.0000000000000007E-2</v>
      </c>
      <c r="K411" s="65">
        <v>0.37</v>
      </c>
      <c r="L411" s="65">
        <v>0.13</v>
      </c>
      <c r="M411" s="65">
        <v>0.01</v>
      </c>
      <c r="N411" s="65">
        <v>-0.12</v>
      </c>
      <c r="O411" s="65">
        <v>-0.15</v>
      </c>
      <c r="P411" s="65">
        <v>0</v>
      </c>
      <c r="R411" s="65">
        <v>0.36</v>
      </c>
      <c r="S411" s="65">
        <v>0.33</v>
      </c>
      <c r="T411" s="65">
        <v>0.23</v>
      </c>
      <c r="U411" s="65">
        <v>27.96</v>
      </c>
      <c r="V411" s="65">
        <v>1288.038</v>
      </c>
      <c r="X411" s="65">
        <f t="shared" si="6"/>
        <v>0.89</v>
      </c>
    </row>
    <row r="412" spans="1:24" x14ac:dyDescent="0.25">
      <c r="A412" s="65" t="s">
        <v>102</v>
      </c>
      <c r="B412" s="65">
        <v>4002</v>
      </c>
      <c r="C412" s="59">
        <v>43907</v>
      </c>
      <c r="D412" s="65">
        <v>23</v>
      </c>
      <c r="E412" s="65" t="s">
        <v>104</v>
      </c>
      <c r="F412" s="65">
        <v>15.83</v>
      </c>
      <c r="G412" s="65">
        <v>9.43</v>
      </c>
      <c r="H412" s="65">
        <v>0.28000000000000003</v>
      </c>
      <c r="I412" s="65">
        <v>0.04</v>
      </c>
      <c r="J412" s="65">
        <v>0.11</v>
      </c>
      <c r="K412" s="65">
        <v>0.4</v>
      </c>
      <c r="L412" s="65">
        <v>0.04</v>
      </c>
      <c r="M412" s="65">
        <v>0</v>
      </c>
      <c r="N412" s="65">
        <v>-0.13</v>
      </c>
      <c r="O412" s="65">
        <v>-0.15</v>
      </c>
      <c r="P412" s="65">
        <v>0</v>
      </c>
      <c r="R412" s="65">
        <v>0.36</v>
      </c>
      <c r="S412" s="65">
        <v>0.33</v>
      </c>
      <c r="T412" s="65">
        <v>0.23</v>
      </c>
      <c r="U412" s="65">
        <v>26.77</v>
      </c>
      <c r="V412" s="65">
        <v>1178.0329999999999</v>
      </c>
      <c r="X412" s="65">
        <f t="shared" si="6"/>
        <v>0.87000000000000011</v>
      </c>
    </row>
    <row r="413" spans="1:24" x14ac:dyDescent="0.25">
      <c r="A413" s="65" t="s">
        <v>102</v>
      </c>
      <c r="B413" s="65">
        <v>4002</v>
      </c>
      <c r="C413" s="59">
        <v>43907</v>
      </c>
      <c r="D413" s="65">
        <v>24</v>
      </c>
      <c r="E413" s="65" t="s">
        <v>103</v>
      </c>
      <c r="F413" s="65">
        <v>14.58</v>
      </c>
      <c r="G413" s="65">
        <v>9.43</v>
      </c>
      <c r="H413" s="65">
        <v>0.28000000000000003</v>
      </c>
      <c r="I413" s="65">
        <v>0.04</v>
      </c>
      <c r="J413" s="65">
        <v>0.11</v>
      </c>
      <c r="K413" s="65">
        <v>0</v>
      </c>
      <c r="L413" s="65">
        <v>0</v>
      </c>
      <c r="M413" s="65">
        <v>0.02</v>
      </c>
      <c r="N413" s="65">
        <v>-7.0000000000000007E-2</v>
      </c>
      <c r="O413" s="65">
        <v>-0.15</v>
      </c>
      <c r="P413" s="65">
        <v>0</v>
      </c>
      <c r="R413" s="65">
        <v>0.36</v>
      </c>
      <c r="S413" s="65">
        <v>0.33</v>
      </c>
      <c r="T413" s="65">
        <v>0.23</v>
      </c>
      <c r="U413" s="65">
        <v>25.16</v>
      </c>
      <c r="V413" s="65">
        <v>1093.857</v>
      </c>
      <c r="X413" s="65">
        <f t="shared" si="6"/>
        <v>0.43</v>
      </c>
    </row>
    <row r="414" spans="1:24" x14ac:dyDescent="0.25">
      <c r="A414" s="65" t="s">
        <v>102</v>
      </c>
      <c r="B414" s="65">
        <v>4002</v>
      </c>
      <c r="C414" s="59">
        <v>43908</v>
      </c>
      <c r="D414" s="65">
        <v>1</v>
      </c>
      <c r="E414" s="65" t="s">
        <v>103</v>
      </c>
      <c r="F414" s="65">
        <v>14.58</v>
      </c>
      <c r="G414" s="65">
        <v>9.43</v>
      </c>
      <c r="H414" s="65">
        <v>0.26</v>
      </c>
      <c r="I414" s="65">
        <v>0.06</v>
      </c>
      <c r="J414" s="65">
        <v>0.05</v>
      </c>
      <c r="K414" s="65">
        <v>0</v>
      </c>
      <c r="L414" s="65">
        <v>0</v>
      </c>
      <c r="M414" s="65">
        <v>-0.02</v>
      </c>
      <c r="N414" s="65">
        <v>-7.0000000000000007E-2</v>
      </c>
      <c r="O414" s="65">
        <v>-0.15</v>
      </c>
      <c r="P414" s="65">
        <v>0</v>
      </c>
      <c r="R414" s="65">
        <v>0.36</v>
      </c>
      <c r="S414" s="65">
        <v>0.33</v>
      </c>
      <c r="T414" s="65">
        <v>0.23</v>
      </c>
      <c r="U414" s="65">
        <v>25.06</v>
      </c>
      <c r="V414" s="65">
        <v>1036.6410000000001</v>
      </c>
      <c r="X414" s="65">
        <f t="shared" si="6"/>
        <v>0.37</v>
      </c>
    </row>
    <row r="415" spans="1:24" x14ac:dyDescent="0.25">
      <c r="A415" s="65" t="s">
        <v>102</v>
      </c>
      <c r="B415" s="65">
        <v>4002</v>
      </c>
      <c r="C415" s="59">
        <v>43908</v>
      </c>
      <c r="D415" s="65">
        <v>2</v>
      </c>
      <c r="E415" s="65" t="s">
        <v>103</v>
      </c>
      <c r="F415" s="65">
        <v>14.11</v>
      </c>
      <c r="G415" s="65">
        <v>9.43</v>
      </c>
      <c r="H415" s="65">
        <v>0.26</v>
      </c>
      <c r="I415" s="65">
        <v>0.06</v>
      </c>
      <c r="J415" s="65">
        <v>0.05</v>
      </c>
      <c r="K415" s="65">
        <v>0</v>
      </c>
      <c r="L415" s="65">
        <v>0</v>
      </c>
      <c r="M415" s="65">
        <v>-0.01</v>
      </c>
      <c r="N415" s="65">
        <v>-0.08</v>
      </c>
      <c r="O415" s="65">
        <v>-0.15</v>
      </c>
      <c r="P415" s="65">
        <v>0</v>
      </c>
      <c r="R415" s="65">
        <v>0.36</v>
      </c>
      <c r="S415" s="65">
        <v>0.33</v>
      </c>
      <c r="T415" s="65">
        <v>0.23</v>
      </c>
      <c r="U415" s="65">
        <v>24.59</v>
      </c>
      <c r="V415" s="65">
        <v>1005.92</v>
      </c>
      <c r="X415" s="65">
        <f t="shared" si="6"/>
        <v>0.37</v>
      </c>
    </row>
    <row r="416" spans="1:24" x14ac:dyDescent="0.25">
      <c r="A416" s="65" t="s">
        <v>102</v>
      </c>
      <c r="B416" s="65">
        <v>4002</v>
      </c>
      <c r="C416" s="59">
        <v>43908</v>
      </c>
      <c r="D416" s="65">
        <v>3</v>
      </c>
      <c r="E416" s="65" t="s">
        <v>103</v>
      </c>
      <c r="F416" s="65">
        <v>13.5</v>
      </c>
      <c r="G416" s="65">
        <v>9.43</v>
      </c>
      <c r="H416" s="65">
        <v>0.26</v>
      </c>
      <c r="I416" s="65">
        <v>0.06</v>
      </c>
      <c r="J416" s="65">
        <v>0.06</v>
      </c>
      <c r="K416" s="65">
        <v>0</v>
      </c>
      <c r="L416" s="65">
        <v>0</v>
      </c>
      <c r="M416" s="65">
        <v>0</v>
      </c>
      <c r="N416" s="65">
        <v>-0.09</v>
      </c>
      <c r="O416" s="65">
        <v>-0.15</v>
      </c>
      <c r="P416" s="65">
        <v>0</v>
      </c>
      <c r="R416" s="65">
        <v>0.36</v>
      </c>
      <c r="S416" s="65">
        <v>0.33</v>
      </c>
      <c r="T416" s="65">
        <v>0.23</v>
      </c>
      <c r="U416" s="65">
        <v>23.99</v>
      </c>
      <c r="V416" s="65">
        <v>993.41700000000003</v>
      </c>
      <c r="X416" s="65">
        <f t="shared" si="6"/>
        <v>0.38</v>
      </c>
    </row>
    <row r="417" spans="1:24" x14ac:dyDescent="0.25">
      <c r="A417" s="65" t="s">
        <v>102</v>
      </c>
      <c r="B417" s="65">
        <v>4002</v>
      </c>
      <c r="C417" s="59">
        <v>43908</v>
      </c>
      <c r="D417" s="65">
        <v>4</v>
      </c>
      <c r="E417" s="65" t="s">
        <v>103</v>
      </c>
      <c r="F417" s="65">
        <v>13.46</v>
      </c>
      <c r="G417" s="65">
        <v>9.43</v>
      </c>
      <c r="H417" s="65">
        <v>0.26</v>
      </c>
      <c r="I417" s="65">
        <v>0.06</v>
      </c>
      <c r="J417" s="65">
        <v>0.06</v>
      </c>
      <c r="K417" s="65">
        <v>0</v>
      </c>
      <c r="L417" s="65">
        <v>0</v>
      </c>
      <c r="M417" s="65">
        <v>0</v>
      </c>
      <c r="N417" s="65">
        <v>-0.08</v>
      </c>
      <c r="O417" s="65">
        <v>-0.15</v>
      </c>
      <c r="P417" s="65">
        <v>0</v>
      </c>
      <c r="R417" s="65">
        <v>0.36</v>
      </c>
      <c r="S417" s="65">
        <v>0.33</v>
      </c>
      <c r="T417" s="65">
        <v>0.23</v>
      </c>
      <c r="U417" s="65">
        <v>23.96</v>
      </c>
      <c r="V417" s="65">
        <v>1000.1660000000001</v>
      </c>
      <c r="X417" s="65">
        <f t="shared" si="6"/>
        <v>0.38</v>
      </c>
    </row>
    <row r="418" spans="1:24" x14ac:dyDescent="0.25">
      <c r="A418" s="65" t="s">
        <v>102</v>
      </c>
      <c r="B418" s="65">
        <v>4002</v>
      </c>
      <c r="C418" s="59">
        <v>43908</v>
      </c>
      <c r="D418" s="65">
        <v>5</v>
      </c>
      <c r="E418" s="65" t="s">
        <v>103</v>
      </c>
      <c r="F418" s="65">
        <v>14.49</v>
      </c>
      <c r="G418" s="65">
        <v>9.43</v>
      </c>
      <c r="H418" s="65">
        <v>0.26</v>
      </c>
      <c r="I418" s="65">
        <v>0.06</v>
      </c>
      <c r="J418" s="65">
        <v>0.05</v>
      </c>
      <c r="K418" s="65">
        <v>0</v>
      </c>
      <c r="L418" s="65">
        <v>0</v>
      </c>
      <c r="M418" s="65">
        <v>-0.02</v>
      </c>
      <c r="N418" s="65">
        <v>-0.08</v>
      </c>
      <c r="O418" s="65">
        <v>-0.15</v>
      </c>
      <c r="P418" s="65">
        <v>0</v>
      </c>
      <c r="R418" s="65">
        <v>0.36</v>
      </c>
      <c r="S418" s="65">
        <v>0.33</v>
      </c>
      <c r="T418" s="65">
        <v>0.23</v>
      </c>
      <c r="U418" s="65">
        <v>24.96</v>
      </c>
      <c r="V418" s="65">
        <v>1039.028</v>
      </c>
      <c r="X418" s="65">
        <f t="shared" si="6"/>
        <v>0.37</v>
      </c>
    </row>
    <row r="419" spans="1:24" x14ac:dyDescent="0.25">
      <c r="A419" s="65" t="s">
        <v>102</v>
      </c>
      <c r="B419" s="65">
        <v>4002</v>
      </c>
      <c r="C419" s="59">
        <v>43908</v>
      </c>
      <c r="D419" s="65">
        <v>6</v>
      </c>
      <c r="E419" s="65" t="s">
        <v>103</v>
      </c>
      <c r="F419" s="65">
        <v>16.52</v>
      </c>
      <c r="G419" s="65">
        <v>9.43</v>
      </c>
      <c r="H419" s="65">
        <v>0.26</v>
      </c>
      <c r="I419" s="65">
        <v>0.06</v>
      </c>
      <c r="J419" s="65">
        <v>0.96</v>
      </c>
      <c r="K419" s="65">
        <v>0</v>
      </c>
      <c r="L419" s="65">
        <v>0.18</v>
      </c>
      <c r="M419" s="65">
        <v>0</v>
      </c>
      <c r="N419" s="65">
        <v>-0.13</v>
      </c>
      <c r="O419" s="65">
        <v>-0.15</v>
      </c>
      <c r="P419" s="65">
        <v>0</v>
      </c>
      <c r="R419" s="65">
        <v>0.36</v>
      </c>
      <c r="S419" s="65">
        <v>0.33</v>
      </c>
      <c r="T419" s="65">
        <v>0.23</v>
      </c>
      <c r="U419" s="65">
        <v>28.05</v>
      </c>
      <c r="V419" s="65">
        <v>1126.3810000000001</v>
      </c>
      <c r="X419" s="65">
        <f t="shared" si="6"/>
        <v>1.46</v>
      </c>
    </row>
    <row r="420" spans="1:24" x14ac:dyDescent="0.25">
      <c r="A420" s="65" t="s">
        <v>102</v>
      </c>
      <c r="B420" s="65">
        <v>4002</v>
      </c>
      <c r="C420" s="59">
        <v>43908</v>
      </c>
      <c r="D420" s="65">
        <v>7</v>
      </c>
      <c r="E420" s="65" t="s">
        <v>103</v>
      </c>
      <c r="F420" s="65">
        <v>15.97</v>
      </c>
      <c r="G420" s="65">
        <v>9.43</v>
      </c>
      <c r="H420" s="65">
        <v>0.26</v>
      </c>
      <c r="I420" s="65">
        <v>0.06</v>
      </c>
      <c r="J420" s="65">
        <v>0.3</v>
      </c>
      <c r="K420" s="65">
        <v>0</v>
      </c>
      <c r="L420" s="65">
        <v>0.06</v>
      </c>
      <c r="M420" s="65">
        <v>-0.01</v>
      </c>
      <c r="N420" s="65">
        <v>-0.2</v>
      </c>
      <c r="O420" s="65">
        <v>-0.15</v>
      </c>
      <c r="P420" s="65">
        <v>0</v>
      </c>
      <c r="R420" s="65">
        <v>0.36</v>
      </c>
      <c r="S420" s="65">
        <v>0.33</v>
      </c>
      <c r="T420" s="65">
        <v>0.23</v>
      </c>
      <c r="U420" s="65">
        <v>26.64</v>
      </c>
      <c r="V420" s="65">
        <v>1256.6510000000001</v>
      </c>
      <c r="X420" s="65">
        <f t="shared" si="6"/>
        <v>0.67999999999999994</v>
      </c>
    </row>
    <row r="421" spans="1:24" x14ac:dyDescent="0.25">
      <c r="A421" s="65" t="s">
        <v>102</v>
      </c>
      <c r="B421" s="65">
        <v>4002</v>
      </c>
      <c r="C421" s="59">
        <v>43908</v>
      </c>
      <c r="D421" s="65">
        <v>8</v>
      </c>
      <c r="E421" s="65" t="s">
        <v>104</v>
      </c>
      <c r="F421" s="65">
        <v>26.63</v>
      </c>
      <c r="G421" s="65">
        <v>9.43</v>
      </c>
      <c r="H421" s="65">
        <v>0.26</v>
      </c>
      <c r="I421" s="65">
        <v>0.06</v>
      </c>
      <c r="J421" s="65">
        <v>0.64</v>
      </c>
      <c r="K421" s="65">
        <v>0.37</v>
      </c>
      <c r="L421" s="65">
        <v>0.28999999999999998</v>
      </c>
      <c r="M421" s="65">
        <v>0.05</v>
      </c>
      <c r="N421" s="65">
        <v>-0.28000000000000003</v>
      </c>
      <c r="O421" s="65">
        <v>-0.15</v>
      </c>
      <c r="P421" s="65">
        <v>0</v>
      </c>
      <c r="R421" s="65">
        <v>0.36</v>
      </c>
      <c r="S421" s="65">
        <v>0.33</v>
      </c>
      <c r="T421" s="65">
        <v>0.23</v>
      </c>
      <c r="U421" s="65">
        <v>38.22</v>
      </c>
      <c r="V421" s="65">
        <v>1344.82</v>
      </c>
      <c r="X421" s="65">
        <f t="shared" si="6"/>
        <v>1.62</v>
      </c>
    </row>
    <row r="422" spans="1:24" x14ac:dyDescent="0.25">
      <c r="A422" s="65" t="s">
        <v>102</v>
      </c>
      <c r="B422" s="65">
        <v>4002</v>
      </c>
      <c r="C422" s="59">
        <v>43908</v>
      </c>
      <c r="D422" s="65">
        <v>9</v>
      </c>
      <c r="E422" s="65" t="s">
        <v>104</v>
      </c>
      <c r="F422" s="65">
        <v>18.440000000000001</v>
      </c>
      <c r="G422" s="65">
        <v>9.43</v>
      </c>
      <c r="H422" s="65">
        <v>0.26</v>
      </c>
      <c r="I422" s="65">
        <v>0.06</v>
      </c>
      <c r="J422" s="65">
        <v>0.13</v>
      </c>
      <c r="K422" s="65">
        <v>0.37</v>
      </c>
      <c r="L422" s="65">
        <v>0.18</v>
      </c>
      <c r="M422" s="65">
        <v>0.06</v>
      </c>
      <c r="N422" s="65">
        <v>-0.15</v>
      </c>
      <c r="O422" s="65">
        <v>-0.15</v>
      </c>
      <c r="P422" s="65">
        <v>0</v>
      </c>
      <c r="R422" s="65">
        <v>0.36</v>
      </c>
      <c r="S422" s="65">
        <v>0.33</v>
      </c>
      <c r="T422" s="65">
        <v>0.23</v>
      </c>
      <c r="U422" s="65">
        <v>29.55</v>
      </c>
      <c r="V422" s="65">
        <v>1370.277</v>
      </c>
      <c r="X422" s="65">
        <f t="shared" si="6"/>
        <v>1</v>
      </c>
    </row>
    <row r="423" spans="1:24" x14ac:dyDescent="0.25">
      <c r="A423" s="65" t="s">
        <v>102</v>
      </c>
      <c r="B423" s="65">
        <v>4002</v>
      </c>
      <c r="C423" s="59">
        <v>43908</v>
      </c>
      <c r="D423" s="65">
        <v>10</v>
      </c>
      <c r="E423" s="65" t="s">
        <v>104</v>
      </c>
      <c r="F423" s="65">
        <v>15.87</v>
      </c>
      <c r="G423" s="65">
        <v>9.43</v>
      </c>
      <c r="H423" s="65">
        <v>0.26</v>
      </c>
      <c r="I423" s="65">
        <v>0.06</v>
      </c>
      <c r="J423" s="65">
        <v>0.06</v>
      </c>
      <c r="K423" s="65">
        <v>0.38</v>
      </c>
      <c r="L423" s="65">
        <v>0.04</v>
      </c>
      <c r="M423" s="65">
        <v>7.0000000000000007E-2</v>
      </c>
      <c r="N423" s="65">
        <v>-0.16</v>
      </c>
      <c r="O423" s="65">
        <v>-0.15</v>
      </c>
      <c r="P423" s="65">
        <v>0</v>
      </c>
      <c r="R423" s="65">
        <v>0.36</v>
      </c>
      <c r="S423" s="65">
        <v>0.33</v>
      </c>
      <c r="T423" s="65">
        <v>0.23</v>
      </c>
      <c r="U423" s="65">
        <v>26.78</v>
      </c>
      <c r="V423" s="65">
        <v>1354.2449999999999</v>
      </c>
      <c r="X423" s="65">
        <f t="shared" si="6"/>
        <v>0.8</v>
      </c>
    </row>
    <row r="424" spans="1:24" x14ac:dyDescent="0.25">
      <c r="A424" s="65" t="s">
        <v>102</v>
      </c>
      <c r="B424" s="65">
        <v>4002</v>
      </c>
      <c r="C424" s="59">
        <v>43908</v>
      </c>
      <c r="D424" s="65">
        <v>11</v>
      </c>
      <c r="E424" s="65" t="s">
        <v>104</v>
      </c>
      <c r="F424" s="65">
        <v>13.47</v>
      </c>
      <c r="G424" s="65">
        <v>9.43</v>
      </c>
      <c r="H424" s="65">
        <v>0.26</v>
      </c>
      <c r="I424" s="65">
        <v>0.06</v>
      </c>
      <c r="J424" s="65">
        <v>0.05</v>
      </c>
      <c r="K424" s="65">
        <v>0.39</v>
      </c>
      <c r="L424" s="65">
        <v>0</v>
      </c>
      <c r="M424" s="65">
        <v>0.04</v>
      </c>
      <c r="N424" s="65">
        <v>-0.13</v>
      </c>
      <c r="O424" s="65">
        <v>-0.15</v>
      </c>
      <c r="P424" s="65">
        <v>0</v>
      </c>
      <c r="R424" s="65">
        <v>0.36</v>
      </c>
      <c r="S424" s="65">
        <v>0.33</v>
      </c>
      <c r="T424" s="65">
        <v>0.23</v>
      </c>
      <c r="U424" s="65">
        <v>24.34</v>
      </c>
      <c r="V424" s="65">
        <v>1335.6369999999999</v>
      </c>
      <c r="X424" s="65">
        <f t="shared" si="6"/>
        <v>0.76</v>
      </c>
    </row>
    <row r="425" spans="1:24" x14ac:dyDescent="0.25">
      <c r="A425" s="65" t="s">
        <v>102</v>
      </c>
      <c r="B425" s="65">
        <v>4002</v>
      </c>
      <c r="C425" s="59">
        <v>43908</v>
      </c>
      <c r="D425" s="65">
        <v>12</v>
      </c>
      <c r="E425" s="65" t="s">
        <v>104</v>
      </c>
      <c r="F425" s="65">
        <v>13.67</v>
      </c>
      <c r="G425" s="65">
        <v>9.43</v>
      </c>
      <c r="H425" s="65">
        <v>0.26</v>
      </c>
      <c r="I425" s="65">
        <v>0.06</v>
      </c>
      <c r="J425" s="65">
        <v>0.05</v>
      </c>
      <c r="K425" s="65">
        <v>0.4</v>
      </c>
      <c r="L425" s="65">
        <v>0</v>
      </c>
      <c r="M425" s="65">
        <v>0.03</v>
      </c>
      <c r="N425" s="65">
        <v>-0.13</v>
      </c>
      <c r="O425" s="65">
        <v>-0.15</v>
      </c>
      <c r="P425" s="65">
        <v>0</v>
      </c>
      <c r="R425" s="65">
        <v>0.36</v>
      </c>
      <c r="S425" s="65">
        <v>0.33</v>
      </c>
      <c r="T425" s="65">
        <v>0.23</v>
      </c>
      <c r="U425" s="65">
        <v>24.54</v>
      </c>
      <c r="V425" s="65">
        <v>1318.837</v>
      </c>
      <c r="X425" s="65">
        <f t="shared" si="6"/>
        <v>0.77</v>
      </c>
    </row>
    <row r="426" spans="1:24" x14ac:dyDescent="0.25">
      <c r="A426" s="65" t="s">
        <v>102</v>
      </c>
      <c r="B426" s="65">
        <v>4002</v>
      </c>
      <c r="C426" s="59">
        <v>43908</v>
      </c>
      <c r="D426" s="65">
        <v>13</v>
      </c>
      <c r="E426" s="65" t="s">
        <v>104</v>
      </c>
      <c r="F426" s="65">
        <v>12.85</v>
      </c>
      <c r="G426" s="65">
        <v>9.43</v>
      </c>
      <c r="H426" s="65">
        <v>0.26</v>
      </c>
      <c r="I426" s="65">
        <v>0.06</v>
      </c>
      <c r="J426" s="65">
        <v>0.06</v>
      </c>
      <c r="K426" s="65">
        <v>0.41</v>
      </c>
      <c r="L426" s="65">
        <v>0</v>
      </c>
      <c r="M426" s="65">
        <v>0.02</v>
      </c>
      <c r="N426" s="65">
        <v>-0.12</v>
      </c>
      <c r="O426" s="65">
        <v>-0.15</v>
      </c>
      <c r="P426" s="65">
        <v>0</v>
      </c>
      <c r="R426" s="65">
        <v>0.36</v>
      </c>
      <c r="S426" s="65">
        <v>0.33</v>
      </c>
      <c r="T426" s="65">
        <v>0.23</v>
      </c>
      <c r="U426" s="65">
        <v>23.74</v>
      </c>
      <c r="V426" s="65">
        <v>1299.7</v>
      </c>
      <c r="X426" s="65">
        <f t="shared" si="6"/>
        <v>0.79</v>
      </c>
    </row>
    <row r="427" spans="1:24" x14ac:dyDescent="0.25">
      <c r="A427" s="65" t="s">
        <v>102</v>
      </c>
      <c r="B427" s="65">
        <v>4002</v>
      </c>
      <c r="C427" s="59">
        <v>43908</v>
      </c>
      <c r="D427" s="65">
        <v>14</v>
      </c>
      <c r="E427" s="65" t="s">
        <v>104</v>
      </c>
      <c r="F427" s="65">
        <v>12.97</v>
      </c>
      <c r="G427" s="65">
        <v>9.43</v>
      </c>
      <c r="H427" s="65">
        <v>0.26</v>
      </c>
      <c r="I427" s="65">
        <v>0.06</v>
      </c>
      <c r="J427" s="65">
        <v>0.05</v>
      </c>
      <c r="K427" s="65">
        <v>0.42</v>
      </c>
      <c r="L427" s="65">
        <v>0</v>
      </c>
      <c r="M427" s="65">
        <v>0.03</v>
      </c>
      <c r="N427" s="65">
        <v>-0.12</v>
      </c>
      <c r="O427" s="65">
        <v>-0.15</v>
      </c>
      <c r="P427" s="65">
        <v>0</v>
      </c>
      <c r="R427" s="65">
        <v>0.36</v>
      </c>
      <c r="S427" s="65">
        <v>0.33</v>
      </c>
      <c r="T427" s="65">
        <v>0.23</v>
      </c>
      <c r="U427" s="65">
        <v>23.87</v>
      </c>
      <c r="V427" s="65">
        <v>1276.2090000000001</v>
      </c>
      <c r="X427" s="65">
        <f t="shared" si="6"/>
        <v>0.79</v>
      </c>
    </row>
    <row r="428" spans="1:24" x14ac:dyDescent="0.25">
      <c r="A428" s="65" t="s">
        <v>102</v>
      </c>
      <c r="B428" s="65">
        <v>4002</v>
      </c>
      <c r="C428" s="59">
        <v>43908</v>
      </c>
      <c r="D428" s="65">
        <v>15</v>
      </c>
      <c r="E428" s="65" t="s">
        <v>104</v>
      </c>
      <c r="F428" s="65">
        <v>12.73</v>
      </c>
      <c r="G428" s="65">
        <v>9.43</v>
      </c>
      <c r="H428" s="65">
        <v>0.26</v>
      </c>
      <c r="I428" s="65">
        <v>0.06</v>
      </c>
      <c r="J428" s="65">
        <v>0.06</v>
      </c>
      <c r="K428" s="65">
        <v>0.42</v>
      </c>
      <c r="L428" s="65">
        <v>0</v>
      </c>
      <c r="M428" s="65">
        <v>7.0000000000000007E-2</v>
      </c>
      <c r="N428" s="65">
        <v>-0.13</v>
      </c>
      <c r="O428" s="65">
        <v>-0.15</v>
      </c>
      <c r="P428" s="65">
        <v>0</v>
      </c>
      <c r="R428" s="65">
        <v>0.36</v>
      </c>
      <c r="S428" s="65">
        <v>0.33</v>
      </c>
      <c r="T428" s="65">
        <v>0.23</v>
      </c>
      <c r="U428" s="65">
        <v>23.67</v>
      </c>
      <c r="V428" s="65">
        <v>1241.6010000000001</v>
      </c>
      <c r="X428" s="65">
        <f t="shared" si="6"/>
        <v>0.8</v>
      </c>
    </row>
    <row r="429" spans="1:24" x14ac:dyDescent="0.25">
      <c r="A429" s="65" t="s">
        <v>102</v>
      </c>
      <c r="B429" s="65">
        <v>4002</v>
      </c>
      <c r="C429" s="59">
        <v>43908</v>
      </c>
      <c r="D429" s="65">
        <v>16</v>
      </c>
      <c r="E429" s="65" t="s">
        <v>104</v>
      </c>
      <c r="F429" s="65">
        <v>13</v>
      </c>
      <c r="G429" s="65">
        <v>9.43</v>
      </c>
      <c r="H429" s="65">
        <v>0.26</v>
      </c>
      <c r="I429" s="65">
        <v>0.06</v>
      </c>
      <c r="J429" s="65">
        <v>7.0000000000000007E-2</v>
      </c>
      <c r="K429" s="65">
        <v>0.42</v>
      </c>
      <c r="L429" s="65">
        <v>0</v>
      </c>
      <c r="M429" s="65">
        <v>0.06</v>
      </c>
      <c r="N429" s="65">
        <v>-0.13</v>
      </c>
      <c r="O429" s="65">
        <v>-0.15</v>
      </c>
      <c r="P429" s="65">
        <v>0</v>
      </c>
      <c r="R429" s="65">
        <v>0.36</v>
      </c>
      <c r="S429" s="65">
        <v>0.33</v>
      </c>
      <c r="T429" s="65">
        <v>0.23</v>
      </c>
      <c r="U429" s="65">
        <v>23.94</v>
      </c>
      <c r="V429" s="65">
        <v>1222.923</v>
      </c>
      <c r="X429" s="65">
        <f t="shared" si="6"/>
        <v>0.81</v>
      </c>
    </row>
    <row r="430" spans="1:24" x14ac:dyDescent="0.25">
      <c r="A430" s="65" t="s">
        <v>102</v>
      </c>
      <c r="B430" s="65">
        <v>4002</v>
      </c>
      <c r="C430" s="59">
        <v>43908</v>
      </c>
      <c r="D430" s="65">
        <v>17</v>
      </c>
      <c r="E430" s="65" t="s">
        <v>104</v>
      </c>
      <c r="F430" s="65">
        <v>13.18</v>
      </c>
      <c r="G430" s="65">
        <v>9.43</v>
      </c>
      <c r="H430" s="65">
        <v>0.26</v>
      </c>
      <c r="I430" s="65">
        <v>0.06</v>
      </c>
      <c r="J430" s="65">
        <v>0.06</v>
      </c>
      <c r="K430" s="65">
        <v>0.4</v>
      </c>
      <c r="L430" s="65">
        <v>0</v>
      </c>
      <c r="M430" s="65">
        <v>0.02</v>
      </c>
      <c r="N430" s="65">
        <v>-0.14000000000000001</v>
      </c>
      <c r="O430" s="65">
        <v>-0.15</v>
      </c>
      <c r="P430" s="65">
        <v>0</v>
      </c>
      <c r="R430" s="65">
        <v>0.36</v>
      </c>
      <c r="S430" s="65">
        <v>0.33</v>
      </c>
      <c r="T430" s="65">
        <v>0.23</v>
      </c>
      <c r="U430" s="65">
        <v>24.04</v>
      </c>
      <c r="V430" s="65">
        <v>1245.0440000000001</v>
      </c>
      <c r="X430" s="65">
        <f t="shared" si="6"/>
        <v>0.78</v>
      </c>
    </row>
    <row r="431" spans="1:24" x14ac:dyDescent="0.25">
      <c r="A431" s="65" t="s">
        <v>102</v>
      </c>
      <c r="B431" s="65">
        <v>4002</v>
      </c>
      <c r="C431" s="59">
        <v>43908</v>
      </c>
      <c r="D431" s="65">
        <v>18</v>
      </c>
      <c r="E431" s="65" t="s">
        <v>104</v>
      </c>
      <c r="F431" s="65">
        <v>19.8</v>
      </c>
      <c r="G431" s="65">
        <v>9.43</v>
      </c>
      <c r="H431" s="65">
        <v>0.26</v>
      </c>
      <c r="I431" s="65">
        <v>0.06</v>
      </c>
      <c r="J431" s="65">
        <v>0.05</v>
      </c>
      <c r="K431" s="65">
        <v>0.38</v>
      </c>
      <c r="L431" s="65">
        <v>0.24</v>
      </c>
      <c r="M431" s="65">
        <v>0</v>
      </c>
      <c r="N431" s="65">
        <v>-0.03</v>
      </c>
      <c r="O431" s="65">
        <v>-0.15</v>
      </c>
      <c r="P431" s="65">
        <v>0</v>
      </c>
      <c r="R431" s="65">
        <v>0.36</v>
      </c>
      <c r="S431" s="65">
        <v>0.33</v>
      </c>
      <c r="T431" s="65">
        <v>0.23</v>
      </c>
      <c r="U431" s="65">
        <v>30.96</v>
      </c>
      <c r="V431" s="65">
        <v>1309.1600000000001</v>
      </c>
      <c r="X431" s="65">
        <f t="shared" si="6"/>
        <v>0.99</v>
      </c>
    </row>
    <row r="432" spans="1:24" x14ac:dyDescent="0.25">
      <c r="A432" s="65" t="s">
        <v>102</v>
      </c>
      <c r="B432" s="65">
        <v>4002</v>
      </c>
      <c r="C432" s="59">
        <v>43908</v>
      </c>
      <c r="D432" s="65">
        <v>19</v>
      </c>
      <c r="E432" s="65" t="s">
        <v>104</v>
      </c>
      <c r="F432" s="65">
        <v>25.62</v>
      </c>
      <c r="G432" s="65">
        <v>9.43</v>
      </c>
      <c r="H432" s="65">
        <v>0.26</v>
      </c>
      <c r="I432" s="65">
        <v>0.06</v>
      </c>
      <c r="J432" s="65">
        <v>0.11</v>
      </c>
      <c r="K432" s="65">
        <v>0.36</v>
      </c>
      <c r="L432" s="65">
        <v>0.23</v>
      </c>
      <c r="M432" s="65">
        <v>-0.01</v>
      </c>
      <c r="N432" s="65">
        <v>-0.24</v>
      </c>
      <c r="O432" s="65">
        <v>-0.15</v>
      </c>
      <c r="P432" s="65">
        <v>0</v>
      </c>
      <c r="R432" s="65">
        <v>0.36</v>
      </c>
      <c r="S432" s="65">
        <v>0.33</v>
      </c>
      <c r="T432" s="65">
        <v>0.23</v>
      </c>
      <c r="U432" s="65">
        <v>36.590000000000003</v>
      </c>
      <c r="V432" s="65">
        <v>1357.049</v>
      </c>
      <c r="X432" s="65">
        <f t="shared" si="6"/>
        <v>1.02</v>
      </c>
    </row>
    <row r="433" spans="1:24" x14ac:dyDescent="0.25">
      <c r="A433" s="65" t="s">
        <v>102</v>
      </c>
      <c r="B433" s="65">
        <v>4002</v>
      </c>
      <c r="C433" s="59">
        <v>43908</v>
      </c>
      <c r="D433" s="65">
        <v>20</v>
      </c>
      <c r="E433" s="65" t="s">
        <v>104</v>
      </c>
      <c r="F433" s="65">
        <v>26.34</v>
      </c>
      <c r="G433" s="65">
        <v>9.43</v>
      </c>
      <c r="H433" s="65">
        <v>0.26</v>
      </c>
      <c r="I433" s="65">
        <v>0.06</v>
      </c>
      <c r="J433" s="65">
        <v>0.18</v>
      </c>
      <c r="K433" s="65">
        <v>0.35</v>
      </c>
      <c r="L433" s="65">
        <v>0.28000000000000003</v>
      </c>
      <c r="M433" s="65">
        <v>0.03</v>
      </c>
      <c r="N433" s="65">
        <v>-0.28000000000000003</v>
      </c>
      <c r="O433" s="65">
        <v>-0.15</v>
      </c>
      <c r="P433" s="65">
        <v>0</v>
      </c>
      <c r="R433" s="65">
        <v>0.36</v>
      </c>
      <c r="S433" s="65">
        <v>0.33</v>
      </c>
      <c r="T433" s="65">
        <v>0.23</v>
      </c>
      <c r="U433" s="65">
        <v>37.42</v>
      </c>
      <c r="V433" s="65">
        <v>1387.3620000000001</v>
      </c>
      <c r="X433" s="65">
        <f t="shared" si="6"/>
        <v>1.1299999999999999</v>
      </c>
    </row>
    <row r="434" spans="1:24" x14ac:dyDescent="0.25">
      <c r="A434" s="65" t="s">
        <v>102</v>
      </c>
      <c r="B434" s="65">
        <v>4002</v>
      </c>
      <c r="C434" s="59">
        <v>43908</v>
      </c>
      <c r="D434" s="65">
        <v>21</v>
      </c>
      <c r="E434" s="65" t="s">
        <v>104</v>
      </c>
      <c r="F434" s="65">
        <v>16.68</v>
      </c>
      <c r="G434" s="65">
        <v>9.43</v>
      </c>
      <c r="H434" s="65">
        <v>0.26</v>
      </c>
      <c r="I434" s="65">
        <v>0.06</v>
      </c>
      <c r="J434" s="65">
        <v>0.09</v>
      </c>
      <c r="K434" s="65">
        <v>0.37</v>
      </c>
      <c r="L434" s="65">
        <v>0</v>
      </c>
      <c r="M434" s="65">
        <v>0.01</v>
      </c>
      <c r="N434" s="65">
        <v>-0.22</v>
      </c>
      <c r="O434" s="65">
        <v>-0.15</v>
      </c>
      <c r="P434" s="65">
        <v>0</v>
      </c>
      <c r="R434" s="65">
        <v>0.36</v>
      </c>
      <c r="S434" s="65">
        <v>0.33</v>
      </c>
      <c r="T434" s="65">
        <v>0.23</v>
      </c>
      <c r="U434" s="65">
        <v>27.45</v>
      </c>
      <c r="V434" s="65">
        <v>1324.096</v>
      </c>
      <c r="X434" s="65">
        <f t="shared" si="6"/>
        <v>0.78</v>
      </c>
    </row>
    <row r="435" spans="1:24" x14ac:dyDescent="0.25">
      <c r="A435" s="65" t="s">
        <v>102</v>
      </c>
      <c r="B435" s="65">
        <v>4002</v>
      </c>
      <c r="C435" s="59">
        <v>43908</v>
      </c>
      <c r="D435" s="65">
        <v>22</v>
      </c>
      <c r="E435" s="65" t="s">
        <v>104</v>
      </c>
      <c r="F435" s="65">
        <v>14.66</v>
      </c>
      <c r="G435" s="65">
        <v>9.43</v>
      </c>
      <c r="H435" s="65">
        <v>0.26</v>
      </c>
      <c r="I435" s="65">
        <v>0.06</v>
      </c>
      <c r="J435" s="65">
        <v>0.05</v>
      </c>
      <c r="K435" s="65">
        <v>0.39</v>
      </c>
      <c r="L435" s="65">
        <v>0.01</v>
      </c>
      <c r="M435" s="65">
        <v>0</v>
      </c>
      <c r="N435" s="65">
        <v>-0.22</v>
      </c>
      <c r="O435" s="65">
        <v>-0.15</v>
      </c>
      <c r="P435" s="65">
        <v>0</v>
      </c>
      <c r="R435" s="65">
        <v>0.36</v>
      </c>
      <c r="S435" s="65">
        <v>0.33</v>
      </c>
      <c r="T435" s="65">
        <v>0.23</v>
      </c>
      <c r="U435" s="65">
        <v>25.41</v>
      </c>
      <c r="V435" s="65">
        <v>1225.3320000000001</v>
      </c>
      <c r="X435" s="65">
        <f t="shared" si="6"/>
        <v>0.77</v>
      </c>
    </row>
    <row r="436" spans="1:24" x14ac:dyDescent="0.25">
      <c r="A436" s="65" t="s">
        <v>102</v>
      </c>
      <c r="B436" s="65">
        <v>4002</v>
      </c>
      <c r="C436" s="59">
        <v>43908</v>
      </c>
      <c r="D436" s="65">
        <v>23</v>
      </c>
      <c r="E436" s="65" t="s">
        <v>104</v>
      </c>
      <c r="F436" s="65">
        <v>16.309999999999999</v>
      </c>
      <c r="G436" s="65">
        <v>9.43</v>
      </c>
      <c r="H436" s="65">
        <v>0.26</v>
      </c>
      <c r="I436" s="65">
        <v>0.06</v>
      </c>
      <c r="J436" s="65">
        <v>0.28000000000000003</v>
      </c>
      <c r="K436" s="65">
        <v>0.42</v>
      </c>
      <c r="L436" s="65">
        <v>0.18</v>
      </c>
      <c r="M436" s="65">
        <v>0.02</v>
      </c>
      <c r="N436" s="65">
        <v>-0.13</v>
      </c>
      <c r="O436" s="65">
        <v>-0.15</v>
      </c>
      <c r="P436" s="65">
        <v>0</v>
      </c>
      <c r="R436" s="65">
        <v>0.36</v>
      </c>
      <c r="S436" s="65">
        <v>0.33</v>
      </c>
      <c r="T436" s="65">
        <v>0.23</v>
      </c>
      <c r="U436" s="65">
        <v>27.6</v>
      </c>
      <c r="V436" s="65">
        <v>1118.5999999999999</v>
      </c>
      <c r="X436" s="65">
        <f t="shared" si="6"/>
        <v>1.2</v>
      </c>
    </row>
    <row r="437" spans="1:24" x14ac:dyDescent="0.25">
      <c r="A437" s="65" t="s">
        <v>102</v>
      </c>
      <c r="B437" s="65">
        <v>4002</v>
      </c>
      <c r="C437" s="59">
        <v>43908</v>
      </c>
      <c r="D437" s="65">
        <v>24</v>
      </c>
      <c r="E437" s="65" t="s">
        <v>103</v>
      </c>
      <c r="F437" s="65">
        <v>13</v>
      </c>
      <c r="G437" s="65">
        <v>9.43</v>
      </c>
      <c r="H437" s="65">
        <v>0.26</v>
      </c>
      <c r="I437" s="65">
        <v>0.06</v>
      </c>
      <c r="J437" s="65">
        <v>0.13</v>
      </c>
      <c r="K437" s="65">
        <v>0</v>
      </c>
      <c r="L437" s="65">
        <v>0</v>
      </c>
      <c r="M437" s="65">
        <v>0.01</v>
      </c>
      <c r="N437" s="65">
        <v>-0.11</v>
      </c>
      <c r="O437" s="65">
        <v>-0.15</v>
      </c>
      <c r="P437" s="65">
        <v>0</v>
      </c>
      <c r="R437" s="65">
        <v>0.36</v>
      </c>
      <c r="S437" s="65">
        <v>0.33</v>
      </c>
      <c r="T437" s="65">
        <v>0.23</v>
      </c>
      <c r="U437" s="65">
        <v>23.55</v>
      </c>
      <c r="V437" s="65">
        <v>1032.9590000000001</v>
      </c>
      <c r="X437" s="65">
        <f t="shared" si="6"/>
        <v>0.45</v>
      </c>
    </row>
    <row r="438" spans="1:24" x14ac:dyDescent="0.25">
      <c r="A438" s="65" t="s">
        <v>102</v>
      </c>
      <c r="B438" s="65">
        <v>4002</v>
      </c>
      <c r="C438" s="59">
        <v>43909</v>
      </c>
      <c r="D438" s="65">
        <v>1</v>
      </c>
      <c r="E438" s="65" t="s">
        <v>103</v>
      </c>
      <c r="F438" s="65">
        <v>13.3</v>
      </c>
      <c r="G438" s="65">
        <v>9.43</v>
      </c>
      <c r="H438" s="65">
        <v>0.18</v>
      </c>
      <c r="I438" s="65">
        <v>0.01</v>
      </c>
      <c r="J438" s="65">
        <v>0.06</v>
      </c>
      <c r="K438" s="65">
        <v>0</v>
      </c>
      <c r="L438" s="65">
        <v>0</v>
      </c>
      <c r="M438" s="65">
        <v>0.01</v>
      </c>
      <c r="N438" s="65">
        <v>-0.11</v>
      </c>
      <c r="O438" s="65">
        <v>-0.15</v>
      </c>
      <c r="P438" s="65">
        <v>0</v>
      </c>
      <c r="R438" s="65">
        <v>0.36</v>
      </c>
      <c r="S438" s="65">
        <v>0.33</v>
      </c>
      <c r="T438" s="65">
        <v>0.23</v>
      </c>
      <c r="U438" s="65">
        <v>23.65</v>
      </c>
      <c r="V438" s="65">
        <v>976.904</v>
      </c>
      <c r="X438" s="65">
        <f t="shared" si="6"/>
        <v>0.25</v>
      </c>
    </row>
    <row r="439" spans="1:24" x14ac:dyDescent="0.25">
      <c r="A439" s="65" t="s">
        <v>102</v>
      </c>
      <c r="B439" s="65">
        <v>4002</v>
      </c>
      <c r="C439" s="59">
        <v>43909</v>
      </c>
      <c r="D439" s="65">
        <v>2</v>
      </c>
      <c r="E439" s="65" t="s">
        <v>103</v>
      </c>
      <c r="F439" s="65">
        <v>13.02</v>
      </c>
      <c r="G439" s="65">
        <v>9.43</v>
      </c>
      <c r="H439" s="65">
        <v>0.18</v>
      </c>
      <c r="I439" s="65">
        <v>0.01</v>
      </c>
      <c r="J439" s="65">
        <v>0.04</v>
      </c>
      <c r="K439" s="65">
        <v>0</v>
      </c>
      <c r="L439" s="65">
        <v>0</v>
      </c>
      <c r="M439" s="65">
        <v>0.01</v>
      </c>
      <c r="N439" s="65">
        <v>-0.11</v>
      </c>
      <c r="O439" s="65">
        <v>-0.15</v>
      </c>
      <c r="P439" s="65">
        <v>0</v>
      </c>
      <c r="R439" s="65">
        <v>0.36</v>
      </c>
      <c r="S439" s="65">
        <v>0.33</v>
      </c>
      <c r="T439" s="65">
        <v>0.23</v>
      </c>
      <c r="U439" s="65">
        <v>23.35</v>
      </c>
      <c r="V439" s="65">
        <v>947.88400000000001</v>
      </c>
      <c r="X439" s="65">
        <f t="shared" si="6"/>
        <v>0.23</v>
      </c>
    </row>
    <row r="440" spans="1:24" x14ac:dyDescent="0.25">
      <c r="A440" s="65" t="s">
        <v>102</v>
      </c>
      <c r="B440" s="65">
        <v>4002</v>
      </c>
      <c r="C440" s="59">
        <v>43909</v>
      </c>
      <c r="D440" s="65">
        <v>3</v>
      </c>
      <c r="E440" s="65" t="s">
        <v>103</v>
      </c>
      <c r="F440" s="65">
        <v>12.82</v>
      </c>
      <c r="G440" s="65">
        <v>9.43</v>
      </c>
      <c r="H440" s="65">
        <v>0.18</v>
      </c>
      <c r="I440" s="65">
        <v>0.01</v>
      </c>
      <c r="J440" s="65">
        <v>0.05</v>
      </c>
      <c r="K440" s="65">
        <v>0</v>
      </c>
      <c r="L440" s="65">
        <v>0</v>
      </c>
      <c r="M440" s="65">
        <v>0.02</v>
      </c>
      <c r="N440" s="65">
        <v>-0.09</v>
      </c>
      <c r="O440" s="65">
        <v>-0.15</v>
      </c>
      <c r="P440" s="65">
        <v>0</v>
      </c>
      <c r="R440" s="65">
        <v>0.36</v>
      </c>
      <c r="S440" s="65">
        <v>0.33</v>
      </c>
      <c r="T440" s="65">
        <v>0.23</v>
      </c>
      <c r="U440" s="65">
        <v>23.19</v>
      </c>
      <c r="V440" s="65">
        <v>933.42499999999995</v>
      </c>
      <c r="X440" s="65">
        <f t="shared" si="6"/>
        <v>0.24</v>
      </c>
    </row>
    <row r="441" spans="1:24" x14ac:dyDescent="0.25">
      <c r="A441" s="65" t="s">
        <v>102</v>
      </c>
      <c r="B441" s="65">
        <v>4002</v>
      </c>
      <c r="C441" s="59">
        <v>43909</v>
      </c>
      <c r="D441" s="65">
        <v>4</v>
      </c>
      <c r="E441" s="65" t="s">
        <v>103</v>
      </c>
      <c r="F441" s="65">
        <v>12.83</v>
      </c>
      <c r="G441" s="65">
        <v>9.43</v>
      </c>
      <c r="H441" s="65">
        <v>0.18</v>
      </c>
      <c r="I441" s="65">
        <v>0.01</v>
      </c>
      <c r="J441" s="65">
        <v>0.04</v>
      </c>
      <c r="K441" s="65">
        <v>0</v>
      </c>
      <c r="L441" s="65">
        <v>0</v>
      </c>
      <c r="M441" s="65">
        <v>0.01</v>
      </c>
      <c r="N441" s="65">
        <v>-0.1</v>
      </c>
      <c r="O441" s="65">
        <v>-0.15</v>
      </c>
      <c r="P441" s="65">
        <v>0</v>
      </c>
      <c r="R441" s="65">
        <v>0.36</v>
      </c>
      <c r="S441" s="65">
        <v>0.33</v>
      </c>
      <c r="T441" s="65">
        <v>0.23</v>
      </c>
      <c r="U441" s="65">
        <v>23.17</v>
      </c>
      <c r="V441" s="65">
        <v>938.02200000000005</v>
      </c>
      <c r="X441" s="65">
        <f t="shared" si="6"/>
        <v>0.23</v>
      </c>
    </row>
    <row r="442" spans="1:24" x14ac:dyDescent="0.25">
      <c r="A442" s="65" t="s">
        <v>102</v>
      </c>
      <c r="B442" s="65">
        <v>4002</v>
      </c>
      <c r="C442" s="59">
        <v>43909</v>
      </c>
      <c r="D442" s="65">
        <v>5</v>
      </c>
      <c r="E442" s="65" t="s">
        <v>103</v>
      </c>
      <c r="F442" s="65">
        <v>13.14</v>
      </c>
      <c r="G442" s="65">
        <v>9.43</v>
      </c>
      <c r="H442" s="65">
        <v>0.18</v>
      </c>
      <c r="I442" s="65">
        <v>0.01</v>
      </c>
      <c r="J442" s="65">
        <v>0.04</v>
      </c>
      <c r="K442" s="65">
        <v>0</v>
      </c>
      <c r="L442" s="65">
        <v>0</v>
      </c>
      <c r="M442" s="65">
        <v>0.01</v>
      </c>
      <c r="N442" s="65">
        <v>-0.13</v>
      </c>
      <c r="O442" s="65">
        <v>-0.15</v>
      </c>
      <c r="P442" s="65">
        <v>0</v>
      </c>
      <c r="R442" s="65">
        <v>0.36</v>
      </c>
      <c r="S442" s="65">
        <v>0.33</v>
      </c>
      <c r="T442" s="65">
        <v>0.23</v>
      </c>
      <c r="U442" s="65">
        <v>23.45</v>
      </c>
      <c r="V442" s="65">
        <v>970.774</v>
      </c>
      <c r="X442" s="65">
        <f t="shared" si="6"/>
        <v>0.23</v>
      </c>
    </row>
    <row r="443" spans="1:24" x14ac:dyDescent="0.25">
      <c r="A443" s="65" t="s">
        <v>102</v>
      </c>
      <c r="B443" s="65">
        <v>4002</v>
      </c>
      <c r="C443" s="59">
        <v>43909</v>
      </c>
      <c r="D443" s="65">
        <v>6</v>
      </c>
      <c r="E443" s="65" t="s">
        <v>103</v>
      </c>
      <c r="F443" s="65">
        <v>13.05</v>
      </c>
      <c r="G443" s="65">
        <v>9.43</v>
      </c>
      <c r="H443" s="65">
        <v>0.18</v>
      </c>
      <c r="I443" s="65">
        <v>0.01</v>
      </c>
      <c r="J443" s="65">
        <v>0.1</v>
      </c>
      <c r="K443" s="65">
        <v>0</v>
      </c>
      <c r="L443" s="65">
        <v>0</v>
      </c>
      <c r="M443" s="65">
        <v>0.01</v>
      </c>
      <c r="N443" s="65">
        <v>-0.19</v>
      </c>
      <c r="O443" s="65">
        <v>-0.15</v>
      </c>
      <c r="P443" s="65">
        <v>0</v>
      </c>
      <c r="R443" s="65">
        <v>0.36</v>
      </c>
      <c r="S443" s="65">
        <v>0.33</v>
      </c>
      <c r="T443" s="65">
        <v>0.23</v>
      </c>
      <c r="U443" s="65">
        <v>23.36</v>
      </c>
      <c r="V443" s="65">
        <v>1057.183</v>
      </c>
      <c r="X443" s="65">
        <f t="shared" si="6"/>
        <v>0.29000000000000004</v>
      </c>
    </row>
    <row r="444" spans="1:24" x14ac:dyDescent="0.25">
      <c r="A444" s="65" t="s">
        <v>102</v>
      </c>
      <c r="B444" s="65">
        <v>4002</v>
      </c>
      <c r="C444" s="59">
        <v>43909</v>
      </c>
      <c r="D444" s="65">
        <v>7</v>
      </c>
      <c r="E444" s="65" t="s">
        <v>103</v>
      </c>
      <c r="F444" s="65">
        <v>12.59</v>
      </c>
      <c r="G444" s="65">
        <v>9.43</v>
      </c>
      <c r="H444" s="65">
        <v>0.18</v>
      </c>
      <c r="I444" s="65">
        <v>0.01</v>
      </c>
      <c r="J444" s="65">
        <v>0.16</v>
      </c>
      <c r="K444" s="65">
        <v>0</v>
      </c>
      <c r="L444" s="65">
        <v>0</v>
      </c>
      <c r="M444" s="65">
        <v>0.01</v>
      </c>
      <c r="N444" s="65">
        <v>-0.21</v>
      </c>
      <c r="O444" s="65">
        <v>-0.15</v>
      </c>
      <c r="P444" s="65">
        <v>0</v>
      </c>
      <c r="R444" s="65">
        <v>0.36</v>
      </c>
      <c r="S444" s="65">
        <v>0.33</v>
      </c>
      <c r="T444" s="65">
        <v>0.23</v>
      </c>
      <c r="U444" s="65">
        <v>22.94</v>
      </c>
      <c r="V444" s="65">
        <v>1189.634</v>
      </c>
      <c r="X444" s="65">
        <f t="shared" si="6"/>
        <v>0.35</v>
      </c>
    </row>
    <row r="445" spans="1:24" x14ac:dyDescent="0.25">
      <c r="A445" s="65" t="s">
        <v>102</v>
      </c>
      <c r="B445" s="65">
        <v>4002</v>
      </c>
      <c r="C445" s="59">
        <v>43909</v>
      </c>
      <c r="D445" s="65">
        <v>8</v>
      </c>
      <c r="E445" s="65" t="s">
        <v>104</v>
      </c>
      <c r="F445" s="65">
        <v>13.17</v>
      </c>
      <c r="G445" s="65">
        <v>9.43</v>
      </c>
      <c r="H445" s="65">
        <v>0.18</v>
      </c>
      <c r="I445" s="65">
        <v>0.01</v>
      </c>
      <c r="J445" s="65">
        <v>0.39</v>
      </c>
      <c r="K445" s="65">
        <v>0.38</v>
      </c>
      <c r="L445" s="65">
        <v>0</v>
      </c>
      <c r="M445" s="65">
        <v>0.02</v>
      </c>
      <c r="N445" s="65">
        <v>-0.19</v>
      </c>
      <c r="O445" s="65">
        <v>-0.15</v>
      </c>
      <c r="P445" s="65">
        <v>0</v>
      </c>
      <c r="R445" s="65">
        <v>0.36</v>
      </c>
      <c r="S445" s="65">
        <v>0.33</v>
      </c>
      <c r="T445" s="65">
        <v>0.23</v>
      </c>
      <c r="U445" s="65">
        <v>24.16</v>
      </c>
      <c r="V445" s="65">
        <v>1305.009</v>
      </c>
      <c r="X445" s="65">
        <f t="shared" si="6"/>
        <v>0.96000000000000008</v>
      </c>
    </row>
    <row r="446" spans="1:24" x14ac:dyDescent="0.25">
      <c r="A446" s="65" t="s">
        <v>102</v>
      </c>
      <c r="B446" s="65">
        <v>4002</v>
      </c>
      <c r="C446" s="59">
        <v>43909</v>
      </c>
      <c r="D446" s="65">
        <v>9</v>
      </c>
      <c r="E446" s="65" t="s">
        <v>104</v>
      </c>
      <c r="F446" s="65">
        <v>13.31</v>
      </c>
      <c r="G446" s="65">
        <v>9.43</v>
      </c>
      <c r="H446" s="65">
        <v>0.18</v>
      </c>
      <c r="I446" s="65">
        <v>0.01</v>
      </c>
      <c r="J446" s="65">
        <v>0.14000000000000001</v>
      </c>
      <c r="K446" s="65">
        <v>0.36</v>
      </c>
      <c r="L446" s="65">
        <v>0</v>
      </c>
      <c r="M446" s="65">
        <v>0.02</v>
      </c>
      <c r="N446" s="65">
        <v>-0.15</v>
      </c>
      <c r="O446" s="65">
        <v>-0.15</v>
      </c>
      <c r="P446" s="65">
        <v>0</v>
      </c>
      <c r="R446" s="65">
        <v>0.36</v>
      </c>
      <c r="S446" s="65">
        <v>0.33</v>
      </c>
      <c r="T446" s="65">
        <v>0.23</v>
      </c>
      <c r="U446" s="65">
        <v>24.07</v>
      </c>
      <c r="V446" s="65">
        <v>1377.6210000000001</v>
      </c>
      <c r="X446" s="65">
        <f t="shared" si="6"/>
        <v>0.69</v>
      </c>
    </row>
    <row r="447" spans="1:24" x14ac:dyDescent="0.25">
      <c r="A447" s="65" t="s">
        <v>102</v>
      </c>
      <c r="B447" s="65">
        <v>4002</v>
      </c>
      <c r="C447" s="59">
        <v>43909</v>
      </c>
      <c r="D447" s="65">
        <v>10</v>
      </c>
      <c r="E447" s="65" t="s">
        <v>104</v>
      </c>
      <c r="F447" s="65">
        <v>13.27</v>
      </c>
      <c r="G447" s="65">
        <v>9.43</v>
      </c>
      <c r="H447" s="65">
        <v>0.18</v>
      </c>
      <c r="I447" s="65">
        <v>0.01</v>
      </c>
      <c r="J447" s="65">
        <v>0.06</v>
      </c>
      <c r="K447" s="65">
        <v>0.35</v>
      </c>
      <c r="L447" s="65">
        <v>0</v>
      </c>
      <c r="M447" s="65">
        <v>0.02</v>
      </c>
      <c r="N447" s="65">
        <v>-0.16</v>
      </c>
      <c r="O447" s="65">
        <v>-0.15</v>
      </c>
      <c r="P447" s="65">
        <v>0</v>
      </c>
      <c r="R447" s="65">
        <v>0.36</v>
      </c>
      <c r="S447" s="65">
        <v>0.33</v>
      </c>
      <c r="T447" s="65">
        <v>0.23</v>
      </c>
      <c r="U447" s="65">
        <v>23.93</v>
      </c>
      <c r="V447" s="65">
        <v>1411.375</v>
      </c>
      <c r="X447" s="65">
        <f t="shared" si="6"/>
        <v>0.6</v>
      </c>
    </row>
    <row r="448" spans="1:24" x14ac:dyDescent="0.25">
      <c r="A448" s="65" t="s">
        <v>102</v>
      </c>
      <c r="B448" s="65">
        <v>4002</v>
      </c>
      <c r="C448" s="59">
        <v>43909</v>
      </c>
      <c r="D448" s="65">
        <v>11</v>
      </c>
      <c r="E448" s="65" t="s">
        <v>104</v>
      </c>
      <c r="F448" s="65">
        <v>13.84</v>
      </c>
      <c r="G448" s="65">
        <v>9.43</v>
      </c>
      <c r="H448" s="65">
        <v>0.18</v>
      </c>
      <c r="I448" s="65">
        <v>0.01</v>
      </c>
      <c r="J448" s="65">
        <v>0.04</v>
      </c>
      <c r="K448" s="65">
        <v>0.35</v>
      </c>
      <c r="L448" s="65">
        <v>0</v>
      </c>
      <c r="M448" s="65">
        <v>0.01</v>
      </c>
      <c r="N448" s="65">
        <v>-0.15</v>
      </c>
      <c r="O448" s="65">
        <v>-0.15</v>
      </c>
      <c r="P448" s="65">
        <v>0</v>
      </c>
      <c r="R448" s="65">
        <v>0.36</v>
      </c>
      <c r="S448" s="65">
        <v>0.33</v>
      </c>
      <c r="T448" s="65">
        <v>0.23</v>
      </c>
      <c r="U448" s="65">
        <v>24.48</v>
      </c>
      <c r="V448" s="65">
        <v>1426.953</v>
      </c>
      <c r="X448" s="65">
        <f t="shared" si="6"/>
        <v>0.57999999999999996</v>
      </c>
    </row>
    <row r="449" spans="1:24" x14ac:dyDescent="0.25">
      <c r="A449" s="65" t="s">
        <v>102</v>
      </c>
      <c r="B449" s="65">
        <v>4002</v>
      </c>
      <c r="C449" s="59">
        <v>43909</v>
      </c>
      <c r="D449" s="65">
        <v>12</v>
      </c>
      <c r="E449" s="65" t="s">
        <v>104</v>
      </c>
      <c r="F449" s="65">
        <v>14.38</v>
      </c>
      <c r="G449" s="65">
        <v>9.43</v>
      </c>
      <c r="H449" s="65">
        <v>0.18</v>
      </c>
      <c r="I449" s="65">
        <v>0.01</v>
      </c>
      <c r="J449" s="65">
        <v>0.05</v>
      </c>
      <c r="K449" s="65">
        <v>0.35</v>
      </c>
      <c r="L449" s="65">
        <v>0</v>
      </c>
      <c r="M449" s="65">
        <v>0.01</v>
      </c>
      <c r="N449" s="65">
        <v>-0.12</v>
      </c>
      <c r="O449" s="65">
        <v>-0.15</v>
      </c>
      <c r="P449" s="65">
        <v>0</v>
      </c>
      <c r="R449" s="65">
        <v>0.36</v>
      </c>
      <c r="S449" s="65">
        <v>0.33</v>
      </c>
      <c r="T449" s="65">
        <v>0.23</v>
      </c>
      <c r="U449" s="65">
        <v>25.06</v>
      </c>
      <c r="V449" s="65">
        <v>1444.299</v>
      </c>
      <c r="X449" s="65">
        <f t="shared" si="6"/>
        <v>0.59</v>
      </c>
    </row>
    <row r="450" spans="1:24" x14ac:dyDescent="0.25">
      <c r="A450" s="65" t="s">
        <v>102</v>
      </c>
      <c r="B450" s="65">
        <v>4002</v>
      </c>
      <c r="C450" s="59">
        <v>43909</v>
      </c>
      <c r="D450" s="65">
        <v>13</v>
      </c>
      <c r="E450" s="65" t="s">
        <v>104</v>
      </c>
      <c r="F450" s="65">
        <v>14.23</v>
      </c>
      <c r="G450" s="65">
        <v>9.43</v>
      </c>
      <c r="H450" s="65">
        <v>0.18</v>
      </c>
      <c r="I450" s="65">
        <v>0.01</v>
      </c>
      <c r="J450" s="65">
        <v>0.05</v>
      </c>
      <c r="K450" s="65">
        <v>0.35</v>
      </c>
      <c r="L450" s="65">
        <v>0.02</v>
      </c>
      <c r="M450" s="65">
        <v>0.03</v>
      </c>
      <c r="N450" s="65">
        <v>-0.11</v>
      </c>
      <c r="O450" s="65">
        <v>-0.15</v>
      </c>
      <c r="P450" s="65">
        <v>0</v>
      </c>
      <c r="R450" s="65">
        <v>0.36</v>
      </c>
      <c r="S450" s="65">
        <v>0.33</v>
      </c>
      <c r="T450" s="65">
        <v>0.23</v>
      </c>
      <c r="U450" s="65">
        <v>24.96</v>
      </c>
      <c r="V450" s="65">
        <v>1434.701</v>
      </c>
      <c r="X450" s="65">
        <f t="shared" si="6"/>
        <v>0.61</v>
      </c>
    </row>
    <row r="451" spans="1:24" x14ac:dyDescent="0.25">
      <c r="A451" s="65" t="s">
        <v>102</v>
      </c>
      <c r="B451" s="65">
        <v>4002</v>
      </c>
      <c r="C451" s="59">
        <v>43909</v>
      </c>
      <c r="D451" s="65">
        <v>14</v>
      </c>
      <c r="E451" s="65" t="s">
        <v>104</v>
      </c>
      <c r="F451" s="65">
        <v>15.69</v>
      </c>
      <c r="G451" s="65">
        <v>9.43</v>
      </c>
      <c r="H451" s="65">
        <v>0.18</v>
      </c>
      <c r="I451" s="65">
        <v>0.01</v>
      </c>
      <c r="J451" s="65">
        <v>0.06</v>
      </c>
      <c r="K451" s="65">
        <v>0.35</v>
      </c>
      <c r="L451" s="65">
        <v>0.09</v>
      </c>
      <c r="M451" s="65">
        <v>0</v>
      </c>
      <c r="N451" s="65">
        <v>-0.09</v>
      </c>
      <c r="O451" s="65">
        <v>-0.15</v>
      </c>
      <c r="P451" s="65">
        <v>0</v>
      </c>
      <c r="R451" s="65">
        <v>0.36</v>
      </c>
      <c r="S451" s="65">
        <v>0.33</v>
      </c>
      <c r="T451" s="65">
        <v>0.23</v>
      </c>
      <c r="U451" s="65">
        <v>26.49</v>
      </c>
      <c r="V451" s="65">
        <v>1431.335</v>
      </c>
      <c r="X451" s="65">
        <f t="shared" si="6"/>
        <v>0.69</v>
      </c>
    </row>
    <row r="452" spans="1:24" x14ac:dyDescent="0.25">
      <c r="A452" s="65" t="s">
        <v>102</v>
      </c>
      <c r="B452" s="65">
        <v>4002</v>
      </c>
      <c r="C452" s="59">
        <v>43909</v>
      </c>
      <c r="D452" s="65">
        <v>15</v>
      </c>
      <c r="E452" s="65" t="s">
        <v>104</v>
      </c>
      <c r="F452" s="65">
        <v>13.93</v>
      </c>
      <c r="G452" s="65">
        <v>9.43</v>
      </c>
      <c r="H452" s="65">
        <v>0.18</v>
      </c>
      <c r="I452" s="65">
        <v>0.01</v>
      </c>
      <c r="J452" s="65">
        <v>0.05</v>
      </c>
      <c r="K452" s="65">
        <v>0.36</v>
      </c>
      <c r="L452" s="65">
        <v>0.01</v>
      </c>
      <c r="M452" s="65">
        <v>0.01</v>
      </c>
      <c r="N452" s="65">
        <v>-0.08</v>
      </c>
      <c r="O452" s="65">
        <v>-0.15</v>
      </c>
      <c r="P452" s="65">
        <v>0</v>
      </c>
      <c r="R452" s="65">
        <v>0.36</v>
      </c>
      <c r="S452" s="65">
        <v>0.33</v>
      </c>
      <c r="T452" s="65">
        <v>0.23</v>
      </c>
      <c r="U452" s="65">
        <v>24.67</v>
      </c>
      <c r="V452" s="65">
        <v>1413.67</v>
      </c>
      <c r="X452" s="65">
        <f t="shared" si="6"/>
        <v>0.61</v>
      </c>
    </row>
    <row r="453" spans="1:24" x14ac:dyDescent="0.25">
      <c r="A453" s="65" t="s">
        <v>102</v>
      </c>
      <c r="B453" s="65">
        <v>4002</v>
      </c>
      <c r="C453" s="59">
        <v>43909</v>
      </c>
      <c r="D453" s="65">
        <v>16</v>
      </c>
      <c r="E453" s="65" t="s">
        <v>104</v>
      </c>
      <c r="F453" s="65">
        <v>13.8</v>
      </c>
      <c r="G453" s="65">
        <v>9.43</v>
      </c>
      <c r="H453" s="65">
        <v>0.18</v>
      </c>
      <c r="I453" s="65">
        <v>0.01</v>
      </c>
      <c r="J453" s="65">
        <v>0.05</v>
      </c>
      <c r="K453" s="65">
        <v>0.36</v>
      </c>
      <c r="L453" s="65">
        <v>0</v>
      </c>
      <c r="M453" s="65">
        <v>0.01</v>
      </c>
      <c r="N453" s="65">
        <v>-0.1</v>
      </c>
      <c r="O453" s="65">
        <v>-0.15</v>
      </c>
      <c r="P453" s="65">
        <v>0</v>
      </c>
      <c r="R453" s="65">
        <v>0.36</v>
      </c>
      <c r="S453" s="65">
        <v>0.33</v>
      </c>
      <c r="T453" s="65">
        <v>0.23</v>
      </c>
      <c r="U453" s="65">
        <v>24.51</v>
      </c>
      <c r="V453" s="65">
        <v>1388.702</v>
      </c>
      <c r="X453" s="65">
        <f t="shared" si="6"/>
        <v>0.6</v>
      </c>
    </row>
    <row r="454" spans="1:24" x14ac:dyDescent="0.25">
      <c r="A454" s="65" t="s">
        <v>102</v>
      </c>
      <c r="B454" s="65">
        <v>4002</v>
      </c>
      <c r="C454" s="59">
        <v>43909</v>
      </c>
      <c r="D454" s="65">
        <v>17</v>
      </c>
      <c r="E454" s="65" t="s">
        <v>104</v>
      </c>
      <c r="F454" s="65">
        <v>12.92</v>
      </c>
      <c r="G454" s="65">
        <v>9.43</v>
      </c>
      <c r="H454" s="65">
        <v>0.18</v>
      </c>
      <c r="I454" s="65">
        <v>0.01</v>
      </c>
      <c r="J454" s="65">
        <v>0.05</v>
      </c>
      <c r="K454" s="65">
        <v>0.35</v>
      </c>
      <c r="L454" s="65">
        <v>0</v>
      </c>
      <c r="M454" s="65">
        <v>-0.02</v>
      </c>
      <c r="N454" s="65">
        <v>-0.13</v>
      </c>
      <c r="O454" s="65">
        <v>-0.15</v>
      </c>
      <c r="P454" s="65">
        <v>0</v>
      </c>
      <c r="R454" s="65">
        <v>0.36</v>
      </c>
      <c r="S454" s="65">
        <v>0.33</v>
      </c>
      <c r="T454" s="65">
        <v>0.23</v>
      </c>
      <c r="U454" s="65">
        <v>23.56</v>
      </c>
      <c r="V454" s="65">
        <v>1390.547</v>
      </c>
      <c r="X454" s="65">
        <f t="shared" si="6"/>
        <v>0.59</v>
      </c>
    </row>
    <row r="455" spans="1:24" x14ac:dyDescent="0.25">
      <c r="A455" s="65" t="s">
        <v>102</v>
      </c>
      <c r="B455" s="65">
        <v>4002</v>
      </c>
      <c r="C455" s="59">
        <v>43909</v>
      </c>
      <c r="D455" s="65">
        <v>18</v>
      </c>
      <c r="E455" s="65" t="s">
        <v>104</v>
      </c>
      <c r="F455" s="65">
        <v>13.97</v>
      </c>
      <c r="G455" s="65">
        <v>9.43</v>
      </c>
      <c r="H455" s="65">
        <v>0.18</v>
      </c>
      <c r="I455" s="65">
        <v>0.01</v>
      </c>
      <c r="J455" s="65">
        <v>0.04</v>
      </c>
      <c r="K455" s="65">
        <v>0.35</v>
      </c>
      <c r="L455" s="65">
        <v>0.01</v>
      </c>
      <c r="M455" s="65">
        <v>-0.01</v>
      </c>
      <c r="N455" s="65">
        <v>-0.16</v>
      </c>
      <c r="O455" s="65">
        <v>-0.15</v>
      </c>
      <c r="P455" s="65">
        <v>0</v>
      </c>
      <c r="R455" s="65">
        <v>0.36</v>
      </c>
      <c r="S455" s="65">
        <v>0.33</v>
      </c>
      <c r="T455" s="65">
        <v>0.23</v>
      </c>
      <c r="U455" s="65">
        <v>24.59</v>
      </c>
      <c r="V455" s="65">
        <v>1430.615</v>
      </c>
      <c r="X455" s="65">
        <f t="shared" si="6"/>
        <v>0.59</v>
      </c>
    </row>
    <row r="456" spans="1:24" x14ac:dyDescent="0.25">
      <c r="A456" s="65" t="s">
        <v>102</v>
      </c>
      <c r="B456" s="65">
        <v>4002</v>
      </c>
      <c r="C456" s="59">
        <v>43909</v>
      </c>
      <c r="D456" s="65">
        <v>19</v>
      </c>
      <c r="E456" s="65" t="s">
        <v>104</v>
      </c>
      <c r="F456" s="65">
        <v>14.22</v>
      </c>
      <c r="G456" s="65">
        <v>9.43</v>
      </c>
      <c r="H456" s="65">
        <v>0.18</v>
      </c>
      <c r="I456" s="65">
        <v>0.01</v>
      </c>
      <c r="J456" s="65">
        <v>0.04</v>
      </c>
      <c r="K456" s="65">
        <v>0.34</v>
      </c>
      <c r="L456" s="65">
        <v>0</v>
      </c>
      <c r="M456" s="65">
        <v>-0.01</v>
      </c>
      <c r="N456" s="65">
        <v>-0.22</v>
      </c>
      <c r="O456" s="65">
        <v>-0.15</v>
      </c>
      <c r="P456" s="65">
        <v>0</v>
      </c>
      <c r="R456" s="65">
        <v>0.36</v>
      </c>
      <c r="S456" s="65">
        <v>0.33</v>
      </c>
      <c r="T456" s="65">
        <v>0.23</v>
      </c>
      <c r="U456" s="65">
        <v>24.76</v>
      </c>
      <c r="V456" s="65">
        <v>1438.83</v>
      </c>
      <c r="X456" s="65">
        <f t="shared" ref="X456:X519" si="7">H456+I456+J456+K456+L456+P456+Q456</f>
        <v>0.57000000000000006</v>
      </c>
    </row>
    <row r="457" spans="1:24" x14ac:dyDescent="0.25">
      <c r="A457" s="65" t="s">
        <v>102</v>
      </c>
      <c r="B457" s="65">
        <v>4002</v>
      </c>
      <c r="C457" s="59">
        <v>43909</v>
      </c>
      <c r="D457" s="65">
        <v>20</v>
      </c>
      <c r="E457" s="65" t="s">
        <v>104</v>
      </c>
      <c r="F457" s="65">
        <v>13.12</v>
      </c>
      <c r="G457" s="65">
        <v>9.43</v>
      </c>
      <c r="H457" s="65">
        <v>0.18</v>
      </c>
      <c r="I457" s="65">
        <v>0.01</v>
      </c>
      <c r="J457" s="65">
        <v>0.04</v>
      </c>
      <c r="K457" s="65">
        <v>0.34</v>
      </c>
      <c r="L457" s="65">
        <v>0</v>
      </c>
      <c r="M457" s="65">
        <v>-0.01</v>
      </c>
      <c r="N457" s="65">
        <v>-0.19</v>
      </c>
      <c r="O457" s="65">
        <v>-0.15</v>
      </c>
      <c r="P457" s="65">
        <v>0</v>
      </c>
      <c r="R457" s="65">
        <v>0.36</v>
      </c>
      <c r="S457" s="65">
        <v>0.33</v>
      </c>
      <c r="T457" s="65">
        <v>0.23</v>
      </c>
      <c r="U457" s="65">
        <v>23.69</v>
      </c>
      <c r="V457" s="65">
        <v>1426.6489999999999</v>
      </c>
      <c r="X457" s="65">
        <f t="shared" si="7"/>
        <v>0.57000000000000006</v>
      </c>
    </row>
    <row r="458" spans="1:24" x14ac:dyDescent="0.25">
      <c r="A458" s="65" t="s">
        <v>102</v>
      </c>
      <c r="B458" s="65">
        <v>4002</v>
      </c>
      <c r="C458" s="59">
        <v>43909</v>
      </c>
      <c r="D458" s="65">
        <v>21</v>
      </c>
      <c r="E458" s="65" t="s">
        <v>104</v>
      </c>
      <c r="F458" s="65">
        <v>12.18</v>
      </c>
      <c r="G458" s="65">
        <v>9.43</v>
      </c>
      <c r="H458" s="65">
        <v>0.18</v>
      </c>
      <c r="I458" s="65">
        <v>0.01</v>
      </c>
      <c r="J458" s="65">
        <v>0.04</v>
      </c>
      <c r="K458" s="65">
        <v>0.36</v>
      </c>
      <c r="L458" s="65">
        <v>0.01</v>
      </c>
      <c r="M458" s="65">
        <v>0</v>
      </c>
      <c r="N458" s="65">
        <v>-0.19</v>
      </c>
      <c r="O458" s="65">
        <v>-0.15</v>
      </c>
      <c r="P458" s="65">
        <v>0</v>
      </c>
      <c r="R458" s="65">
        <v>0.36</v>
      </c>
      <c r="S458" s="65">
        <v>0.33</v>
      </c>
      <c r="T458" s="65">
        <v>0.23</v>
      </c>
      <c r="U458" s="65">
        <v>22.79</v>
      </c>
      <c r="V458" s="65">
        <v>1350.413</v>
      </c>
      <c r="X458" s="65">
        <f t="shared" si="7"/>
        <v>0.6</v>
      </c>
    </row>
    <row r="459" spans="1:24" x14ac:dyDescent="0.25">
      <c r="A459" s="65" t="s">
        <v>102</v>
      </c>
      <c r="B459" s="65">
        <v>4002</v>
      </c>
      <c r="C459" s="59">
        <v>43909</v>
      </c>
      <c r="D459" s="65">
        <v>22</v>
      </c>
      <c r="E459" s="65" t="s">
        <v>104</v>
      </c>
      <c r="F459" s="65">
        <v>11.82</v>
      </c>
      <c r="G459" s="65">
        <v>9.43</v>
      </c>
      <c r="H459" s="65">
        <v>0.18</v>
      </c>
      <c r="I459" s="65">
        <v>0.01</v>
      </c>
      <c r="J459" s="65">
        <v>0.05</v>
      </c>
      <c r="K459" s="65">
        <v>0.38</v>
      </c>
      <c r="L459" s="65">
        <v>0</v>
      </c>
      <c r="M459" s="65">
        <v>-0.03</v>
      </c>
      <c r="N459" s="65">
        <v>-0.19</v>
      </c>
      <c r="O459" s="65">
        <v>-0.15</v>
      </c>
      <c r="P459" s="65">
        <v>0</v>
      </c>
      <c r="R459" s="65">
        <v>0.36</v>
      </c>
      <c r="S459" s="65">
        <v>0.33</v>
      </c>
      <c r="T459" s="65">
        <v>0.23</v>
      </c>
      <c r="U459" s="65">
        <v>22.42</v>
      </c>
      <c r="V459" s="65">
        <v>1252.5540000000001</v>
      </c>
      <c r="X459" s="65">
        <f t="shared" si="7"/>
        <v>0.62</v>
      </c>
    </row>
    <row r="460" spans="1:24" x14ac:dyDescent="0.25">
      <c r="A460" s="65" t="s">
        <v>102</v>
      </c>
      <c r="B460" s="65">
        <v>4002</v>
      </c>
      <c r="C460" s="59">
        <v>43909</v>
      </c>
      <c r="D460" s="65">
        <v>23</v>
      </c>
      <c r="E460" s="65" t="s">
        <v>104</v>
      </c>
      <c r="F460" s="65">
        <v>12.41</v>
      </c>
      <c r="G460" s="65">
        <v>9.43</v>
      </c>
      <c r="H460" s="65">
        <v>0.18</v>
      </c>
      <c r="I460" s="65">
        <v>0.01</v>
      </c>
      <c r="J460" s="65">
        <v>0.1</v>
      </c>
      <c r="K460" s="65">
        <v>0.41</v>
      </c>
      <c r="L460" s="65">
        <v>0</v>
      </c>
      <c r="M460" s="65">
        <v>-0.01</v>
      </c>
      <c r="N460" s="65">
        <v>-0.21</v>
      </c>
      <c r="O460" s="65">
        <v>-0.15</v>
      </c>
      <c r="P460" s="65">
        <v>0</v>
      </c>
      <c r="R460" s="65">
        <v>0.36</v>
      </c>
      <c r="S460" s="65">
        <v>0.33</v>
      </c>
      <c r="T460" s="65">
        <v>0.23</v>
      </c>
      <c r="U460" s="65">
        <v>23.09</v>
      </c>
      <c r="V460" s="65">
        <v>1145.675</v>
      </c>
      <c r="X460" s="65">
        <f t="shared" si="7"/>
        <v>0.7</v>
      </c>
    </row>
    <row r="461" spans="1:24" x14ac:dyDescent="0.25">
      <c r="A461" s="65" t="s">
        <v>102</v>
      </c>
      <c r="B461" s="65">
        <v>4002</v>
      </c>
      <c r="C461" s="59">
        <v>43909</v>
      </c>
      <c r="D461" s="65">
        <v>24</v>
      </c>
      <c r="E461" s="65" t="s">
        <v>103</v>
      </c>
      <c r="F461" s="65">
        <v>12.39</v>
      </c>
      <c r="G461" s="65">
        <v>9.43</v>
      </c>
      <c r="H461" s="65">
        <v>0.18</v>
      </c>
      <c r="I461" s="65">
        <v>0.01</v>
      </c>
      <c r="J461" s="65">
        <v>0.11</v>
      </c>
      <c r="K461" s="65">
        <v>0</v>
      </c>
      <c r="L461" s="65">
        <v>0</v>
      </c>
      <c r="M461" s="65">
        <v>-0.02</v>
      </c>
      <c r="N461" s="65">
        <v>-0.15</v>
      </c>
      <c r="O461" s="65">
        <v>-0.15</v>
      </c>
      <c r="P461" s="65">
        <v>0</v>
      </c>
      <c r="R461" s="65">
        <v>0.36</v>
      </c>
      <c r="S461" s="65">
        <v>0.33</v>
      </c>
      <c r="T461" s="65">
        <v>0.23</v>
      </c>
      <c r="U461" s="65">
        <v>22.72</v>
      </c>
      <c r="V461" s="65">
        <v>1054.1300000000001</v>
      </c>
      <c r="X461" s="65">
        <f t="shared" si="7"/>
        <v>0.3</v>
      </c>
    </row>
    <row r="462" spans="1:24" x14ac:dyDescent="0.25">
      <c r="A462" s="65" t="s">
        <v>102</v>
      </c>
      <c r="B462" s="65">
        <v>4002</v>
      </c>
      <c r="C462" s="59">
        <v>43910</v>
      </c>
      <c r="D462" s="65">
        <v>1</v>
      </c>
      <c r="E462" s="65" t="s">
        <v>103</v>
      </c>
      <c r="F462" s="65">
        <v>11.65</v>
      </c>
      <c r="G462" s="65">
        <v>9.43</v>
      </c>
      <c r="H462" s="65">
        <v>0.18</v>
      </c>
      <c r="I462" s="65">
        <v>0.21</v>
      </c>
      <c r="J462" s="65">
        <v>0.06</v>
      </c>
      <c r="K462" s="65">
        <v>0</v>
      </c>
      <c r="L462" s="65">
        <v>0</v>
      </c>
      <c r="M462" s="65">
        <v>-0.02</v>
      </c>
      <c r="N462" s="65">
        <v>-0.05</v>
      </c>
      <c r="O462" s="65">
        <v>-0.15</v>
      </c>
      <c r="P462" s="65">
        <v>0</v>
      </c>
      <c r="R462" s="65">
        <v>0.36</v>
      </c>
      <c r="S462" s="65">
        <v>0.33</v>
      </c>
      <c r="T462" s="65">
        <v>0.23</v>
      </c>
      <c r="U462" s="65">
        <v>22.23</v>
      </c>
      <c r="V462" s="65">
        <v>995.46699999999998</v>
      </c>
      <c r="X462" s="65">
        <f t="shared" si="7"/>
        <v>0.45</v>
      </c>
    </row>
    <row r="463" spans="1:24" x14ac:dyDescent="0.25">
      <c r="A463" s="65" t="s">
        <v>102</v>
      </c>
      <c r="B463" s="65">
        <v>4002</v>
      </c>
      <c r="C463" s="59">
        <v>43910</v>
      </c>
      <c r="D463" s="65">
        <v>2</v>
      </c>
      <c r="E463" s="65" t="s">
        <v>103</v>
      </c>
      <c r="F463" s="65">
        <v>11.69</v>
      </c>
      <c r="G463" s="65">
        <v>9.43</v>
      </c>
      <c r="H463" s="65">
        <v>0.18</v>
      </c>
      <c r="I463" s="65">
        <v>0.21</v>
      </c>
      <c r="J463" s="65">
        <v>0.05</v>
      </c>
      <c r="K463" s="65">
        <v>0</v>
      </c>
      <c r="L463" s="65">
        <v>0</v>
      </c>
      <c r="M463" s="65">
        <v>0</v>
      </c>
      <c r="N463" s="65">
        <v>-0.06</v>
      </c>
      <c r="O463" s="65">
        <v>-0.15</v>
      </c>
      <c r="P463" s="65">
        <v>0</v>
      </c>
      <c r="R463" s="65">
        <v>0.36</v>
      </c>
      <c r="S463" s="65">
        <v>0.33</v>
      </c>
      <c r="T463" s="65">
        <v>0.23</v>
      </c>
      <c r="U463" s="65">
        <v>22.27</v>
      </c>
      <c r="V463" s="65">
        <v>960.11400000000003</v>
      </c>
      <c r="X463" s="65">
        <f t="shared" si="7"/>
        <v>0.44</v>
      </c>
    </row>
    <row r="464" spans="1:24" x14ac:dyDescent="0.25">
      <c r="A464" s="65" t="s">
        <v>102</v>
      </c>
      <c r="B464" s="65">
        <v>4002</v>
      </c>
      <c r="C464" s="59">
        <v>43910</v>
      </c>
      <c r="D464" s="65">
        <v>3</v>
      </c>
      <c r="E464" s="65" t="s">
        <v>103</v>
      </c>
      <c r="F464" s="65">
        <v>11.65</v>
      </c>
      <c r="G464" s="65">
        <v>9.43</v>
      </c>
      <c r="H464" s="65">
        <v>0.18</v>
      </c>
      <c r="I464" s="65">
        <v>0.21</v>
      </c>
      <c r="J464" s="65">
        <v>0.05</v>
      </c>
      <c r="K464" s="65">
        <v>0</v>
      </c>
      <c r="L464" s="65">
        <v>0</v>
      </c>
      <c r="M464" s="65">
        <v>0</v>
      </c>
      <c r="N464" s="65">
        <v>-7.0000000000000007E-2</v>
      </c>
      <c r="O464" s="65">
        <v>-0.15</v>
      </c>
      <c r="P464" s="65">
        <v>0</v>
      </c>
      <c r="R464" s="65">
        <v>0.36</v>
      </c>
      <c r="S464" s="65">
        <v>0.33</v>
      </c>
      <c r="T464" s="65">
        <v>0.23</v>
      </c>
      <c r="U464" s="65">
        <v>22.22</v>
      </c>
      <c r="V464" s="65">
        <v>944.50599999999997</v>
      </c>
      <c r="X464" s="65">
        <f t="shared" si="7"/>
        <v>0.44</v>
      </c>
    </row>
    <row r="465" spans="1:24" x14ac:dyDescent="0.25">
      <c r="A465" s="65" t="s">
        <v>102</v>
      </c>
      <c r="B465" s="65">
        <v>4002</v>
      </c>
      <c r="C465" s="59">
        <v>43910</v>
      </c>
      <c r="D465" s="65">
        <v>4</v>
      </c>
      <c r="E465" s="65" t="s">
        <v>103</v>
      </c>
      <c r="F465" s="65">
        <v>10.210000000000001</v>
      </c>
      <c r="G465" s="65">
        <v>9.43</v>
      </c>
      <c r="H465" s="65">
        <v>0.18</v>
      </c>
      <c r="I465" s="65">
        <v>0.21</v>
      </c>
      <c r="J465" s="65">
        <v>0.06</v>
      </c>
      <c r="K465" s="65">
        <v>0</v>
      </c>
      <c r="L465" s="65">
        <v>0</v>
      </c>
      <c r="M465" s="65">
        <v>0</v>
      </c>
      <c r="N465" s="65">
        <v>-0.06</v>
      </c>
      <c r="O465" s="65">
        <v>-0.15</v>
      </c>
      <c r="P465" s="65">
        <v>0</v>
      </c>
      <c r="R465" s="65">
        <v>0.36</v>
      </c>
      <c r="S465" s="65">
        <v>0.33</v>
      </c>
      <c r="T465" s="65">
        <v>0.23</v>
      </c>
      <c r="U465" s="65">
        <v>20.8</v>
      </c>
      <c r="V465" s="65">
        <v>944.17700000000002</v>
      </c>
      <c r="X465" s="65">
        <f t="shared" si="7"/>
        <v>0.45</v>
      </c>
    </row>
    <row r="466" spans="1:24" x14ac:dyDescent="0.25">
      <c r="A466" s="65" t="s">
        <v>102</v>
      </c>
      <c r="B466" s="65">
        <v>4002</v>
      </c>
      <c r="C466" s="59">
        <v>43910</v>
      </c>
      <c r="D466" s="65">
        <v>5</v>
      </c>
      <c r="E466" s="65" t="s">
        <v>103</v>
      </c>
      <c r="F466" s="65">
        <v>10.59</v>
      </c>
      <c r="G466" s="65">
        <v>9.43</v>
      </c>
      <c r="H466" s="65">
        <v>0.18</v>
      </c>
      <c r="I466" s="65">
        <v>0.21</v>
      </c>
      <c r="J466" s="65">
        <v>0.05</v>
      </c>
      <c r="K466" s="65">
        <v>0</v>
      </c>
      <c r="L466" s="65">
        <v>0</v>
      </c>
      <c r="M466" s="65">
        <v>0</v>
      </c>
      <c r="N466" s="65">
        <v>-0.06</v>
      </c>
      <c r="O466" s="65">
        <v>-0.15</v>
      </c>
      <c r="P466" s="65">
        <v>0</v>
      </c>
      <c r="R466" s="65">
        <v>0.36</v>
      </c>
      <c r="S466" s="65">
        <v>0.33</v>
      </c>
      <c r="T466" s="65">
        <v>0.23</v>
      </c>
      <c r="U466" s="65">
        <v>21.17</v>
      </c>
      <c r="V466" s="65">
        <v>974.49599999999998</v>
      </c>
      <c r="X466" s="65">
        <f t="shared" si="7"/>
        <v>0.44</v>
      </c>
    </row>
    <row r="467" spans="1:24" x14ac:dyDescent="0.25">
      <c r="A467" s="65" t="s">
        <v>102</v>
      </c>
      <c r="B467" s="65">
        <v>4002</v>
      </c>
      <c r="C467" s="59">
        <v>43910</v>
      </c>
      <c r="D467" s="65">
        <v>6</v>
      </c>
      <c r="E467" s="65" t="s">
        <v>103</v>
      </c>
      <c r="F467" s="65">
        <v>10.74</v>
      </c>
      <c r="G467" s="65">
        <v>9.43</v>
      </c>
      <c r="H467" s="65">
        <v>0.18</v>
      </c>
      <c r="I467" s="65">
        <v>0.21</v>
      </c>
      <c r="J467" s="65">
        <v>0.12</v>
      </c>
      <c r="K467" s="65">
        <v>0</v>
      </c>
      <c r="L467" s="65">
        <v>0</v>
      </c>
      <c r="M467" s="65">
        <v>0</v>
      </c>
      <c r="N467" s="65">
        <v>-0.06</v>
      </c>
      <c r="O467" s="65">
        <v>-0.15</v>
      </c>
      <c r="P467" s="65">
        <v>0</v>
      </c>
      <c r="R467" s="65">
        <v>0.36</v>
      </c>
      <c r="S467" s="65">
        <v>0.33</v>
      </c>
      <c r="T467" s="65">
        <v>0.23</v>
      </c>
      <c r="U467" s="65">
        <v>21.39</v>
      </c>
      <c r="V467" s="65">
        <v>1056.0920000000001</v>
      </c>
      <c r="X467" s="65">
        <f t="shared" si="7"/>
        <v>0.51</v>
      </c>
    </row>
    <row r="468" spans="1:24" x14ac:dyDescent="0.25">
      <c r="A468" s="65" t="s">
        <v>102</v>
      </c>
      <c r="B468" s="65">
        <v>4002</v>
      </c>
      <c r="C468" s="59">
        <v>43910</v>
      </c>
      <c r="D468" s="65">
        <v>7</v>
      </c>
      <c r="E468" s="65" t="s">
        <v>103</v>
      </c>
      <c r="F468" s="65">
        <v>11.51</v>
      </c>
      <c r="G468" s="65">
        <v>9.43</v>
      </c>
      <c r="H468" s="65">
        <v>0.18</v>
      </c>
      <c r="I468" s="65">
        <v>0.21</v>
      </c>
      <c r="J468" s="65">
        <v>0.14000000000000001</v>
      </c>
      <c r="K468" s="65">
        <v>0</v>
      </c>
      <c r="L468" s="65">
        <v>0</v>
      </c>
      <c r="M468" s="65">
        <v>0.02</v>
      </c>
      <c r="N468" s="65">
        <v>-0.16</v>
      </c>
      <c r="O468" s="65">
        <v>-0.15</v>
      </c>
      <c r="P468" s="65">
        <v>0</v>
      </c>
      <c r="R468" s="65">
        <v>0.36</v>
      </c>
      <c r="S468" s="65">
        <v>0.33</v>
      </c>
      <c r="T468" s="65">
        <v>0.23</v>
      </c>
      <c r="U468" s="65">
        <v>22.1</v>
      </c>
      <c r="V468" s="65">
        <v>1173.3409999999999</v>
      </c>
      <c r="X468" s="65">
        <f t="shared" si="7"/>
        <v>0.53</v>
      </c>
    </row>
    <row r="469" spans="1:24" x14ac:dyDescent="0.25">
      <c r="A469" s="65" t="s">
        <v>102</v>
      </c>
      <c r="B469" s="65">
        <v>4002</v>
      </c>
      <c r="C469" s="59">
        <v>43910</v>
      </c>
      <c r="D469" s="65">
        <v>8</v>
      </c>
      <c r="E469" s="65" t="s">
        <v>104</v>
      </c>
      <c r="F469" s="65">
        <v>11.83</v>
      </c>
      <c r="G469" s="65">
        <v>9.43</v>
      </c>
      <c r="H469" s="65">
        <v>0.18</v>
      </c>
      <c r="I469" s="65">
        <v>0.21</v>
      </c>
      <c r="J469" s="65">
        <v>0.51</v>
      </c>
      <c r="K469" s="65">
        <v>0.39</v>
      </c>
      <c r="L469" s="65">
        <v>0</v>
      </c>
      <c r="M469" s="65">
        <v>0.02</v>
      </c>
      <c r="N469" s="65">
        <v>-0.2</v>
      </c>
      <c r="O469" s="65">
        <v>-0.15</v>
      </c>
      <c r="P469" s="65">
        <v>0</v>
      </c>
      <c r="R469" s="65">
        <v>0.36</v>
      </c>
      <c r="S469" s="65">
        <v>0.33</v>
      </c>
      <c r="T469" s="65">
        <v>0.23</v>
      </c>
      <c r="U469" s="65">
        <v>23.14</v>
      </c>
      <c r="V469" s="65">
        <v>1267.1420000000001</v>
      </c>
      <c r="X469" s="65">
        <f t="shared" si="7"/>
        <v>1.29</v>
      </c>
    </row>
    <row r="470" spans="1:24" x14ac:dyDescent="0.25">
      <c r="A470" s="65" t="s">
        <v>102</v>
      </c>
      <c r="B470" s="65">
        <v>4002</v>
      </c>
      <c r="C470" s="59">
        <v>43910</v>
      </c>
      <c r="D470" s="65">
        <v>9</v>
      </c>
      <c r="E470" s="65" t="s">
        <v>104</v>
      </c>
      <c r="F470" s="65">
        <v>12.1</v>
      </c>
      <c r="G470" s="65">
        <v>9.43</v>
      </c>
      <c r="H470" s="65">
        <v>0.18</v>
      </c>
      <c r="I470" s="65">
        <v>0.21</v>
      </c>
      <c r="J470" s="65">
        <v>0.17</v>
      </c>
      <c r="K470" s="65">
        <v>0.37</v>
      </c>
      <c r="L470" s="65">
        <v>0</v>
      </c>
      <c r="M470" s="65">
        <v>0</v>
      </c>
      <c r="N470" s="65">
        <v>-0.19</v>
      </c>
      <c r="O470" s="65">
        <v>-0.15</v>
      </c>
      <c r="P470" s="65">
        <v>0</v>
      </c>
      <c r="R470" s="65">
        <v>0.36</v>
      </c>
      <c r="S470" s="65">
        <v>0.33</v>
      </c>
      <c r="T470" s="65">
        <v>0.23</v>
      </c>
      <c r="U470" s="65">
        <v>23.04</v>
      </c>
      <c r="V470" s="65">
        <v>1339.1690000000001</v>
      </c>
      <c r="X470" s="65">
        <f t="shared" si="7"/>
        <v>0.93</v>
      </c>
    </row>
    <row r="471" spans="1:24" x14ac:dyDescent="0.25">
      <c r="A471" s="65" t="s">
        <v>102</v>
      </c>
      <c r="B471" s="65">
        <v>4002</v>
      </c>
      <c r="C471" s="59">
        <v>43910</v>
      </c>
      <c r="D471" s="65">
        <v>10</v>
      </c>
      <c r="E471" s="65" t="s">
        <v>104</v>
      </c>
      <c r="F471" s="65">
        <v>12.63</v>
      </c>
      <c r="G471" s="65">
        <v>9.43</v>
      </c>
      <c r="H471" s="65">
        <v>0.18</v>
      </c>
      <c r="I471" s="65">
        <v>0.21</v>
      </c>
      <c r="J471" s="65">
        <v>0.06</v>
      </c>
      <c r="K471" s="65">
        <v>0.37</v>
      </c>
      <c r="L471" s="65">
        <v>0</v>
      </c>
      <c r="M471" s="65">
        <v>0.01</v>
      </c>
      <c r="N471" s="65">
        <v>-0.2</v>
      </c>
      <c r="O471" s="65">
        <v>-0.15</v>
      </c>
      <c r="P471" s="65">
        <v>0</v>
      </c>
      <c r="R471" s="65">
        <v>0.36</v>
      </c>
      <c r="S471" s="65">
        <v>0.33</v>
      </c>
      <c r="T471" s="65">
        <v>0.23</v>
      </c>
      <c r="U471" s="65">
        <v>23.46</v>
      </c>
      <c r="V471" s="65">
        <v>1374.6489999999999</v>
      </c>
      <c r="X471" s="65">
        <f t="shared" si="7"/>
        <v>0.82000000000000006</v>
      </c>
    </row>
    <row r="472" spans="1:24" x14ac:dyDescent="0.25">
      <c r="A472" s="65" t="s">
        <v>102</v>
      </c>
      <c r="B472" s="65">
        <v>4002</v>
      </c>
      <c r="C472" s="59">
        <v>43910</v>
      </c>
      <c r="D472" s="65">
        <v>11</v>
      </c>
      <c r="E472" s="65" t="s">
        <v>104</v>
      </c>
      <c r="F472" s="65">
        <v>12.51</v>
      </c>
      <c r="G472" s="65">
        <v>9.43</v>
      </c>
      <c r="H472" s="65">
        <v>0.18</v>
      </c>
      <c r="I472" s="65">
        <v>0.21</v>
      </c>
      <c r="J472" s="65">
        <v>0.04</v>
      </c>
      <c r="K472" s="65">
        <v>0.36</v>
      </c>
      <c r="L472" s="65">
        <v>0</v>
      </c>
      <c r="M472" s="65">
        <v>0.01</v>
      </c>
      <c r="N472" s="65">
        <v>-0.19</v>
      </c>
      <c r="O472" s="65">
        <v>-0.15</v>
      </c>
      <c r="P472" s="65">
        <v>0</v>
      </c>
      <c r="R472" s="65">
        <v>0.36</v>
      </c>
      <c r="S472" s="65">
        <v>0.33</v>
      </c>
      <c r="T472" s="65">
        <v>0.23</v>
      </c>
      <c r="U472" s="65">
        <v>23.32</v>
      </c>
      <c r="V472" s="65">
        <v>1389.194</v>
      </c>
      <c r="X472" s="65">
        <f t="shared" si="7"/>
        <v>0.79</v>
      </c>
    </row>
    <row r="473" spans="1:24" x14ac:dyDescent="0.25">
      <c r="A473" s="65" t="s">
        <v>102</v>
      </c>
      <c r="B473" s="65">
        <v>4002</v>
      </c>
      <c r="C473" s="59">
        <v>43910</v>
      </c>
      <c r="D473" s="65">
        <v>12</v>
      </c>
      <c r="E473" s="65" t="s">
        <v>104</v>
      </c>
      <c r="F473" s="65">
        <v>12.35</v>
      </c>
      <c r="G473" s="65">
        <v>9.43</v>
      </c>
      <c r="H473" s="65">
        <v>0.18</v>
      </c>
      <c r="I473" s="65">
        <v>0.21</v>
      </c>
      <c r="J473" s="65">
        <v>0.04</v>
      </c>
      <c r="K473" s="65">
        <v>0.36</v>
      </c>
      <c r="L473" s="65">
        <v>0</v>
      </c>
      <c r="M473" s="65">
        <v>0</v>
      </c>
      <c r="N473" s="65">
        <v>-0.16</v>
      </c>
      <c r="O473" s="65">
        <v>-0.15</v>
      </c>
      <c r="P473" s="65">
        <v>0</v>
      </c>
      <c r="R473" s="65">
        <v>0.36</v>
      </c>
      <c r="S473" s="65">
        <v>0.33</v>
      </c>
      <c r="T473" s="65">
        <v>0.23</v>
      </c>
      <c r="U473" s="65">
        <v>23.18</v>
      </c>
      <c r="V473" s="65">
        <v>1393.3510000000001</v>
      </c>
      <c r="X473" s="65">
        <f t="shared" si="7"/>
        <v>0.79</v>
      </c>
    </row>
    <row r="474" spans="1:24" x14ac:dyDescent="0.25">
      <c r="A474" s="65" t="s">
        <v>102</v>
      </c>
      <c r="B474" s="65">
        <v>4002</v>
      </c>
      <c r="C474" s="59">
        <v>43910</v>
      </c>
      <c r="D474" s="65">
        <v>13</v>
      </c>
      <c r="E474" s="65" t="s">
        <v>104</v>
      </c>
      <c r="F474" s="65">
        <v>12</v>
      </c>
      <c r="G474" s="65">
        <v>9.43</v>
      </c>
      <c r="H474" s="65">
        <v>0.18</v>
      </c>
      <c r="I474" s="65">
        <v>0.21</v>
      </c>
      <c r="J474" s="65">
        <v>0.04</v>
      </c>
      <c r="K474" s="65">
        <v>0.36</v>
      </c>
      <c r="L474" s="65">
        <v>0</v>
      </c>
      <c r="M474" s="65">
        <v>0.01</v>
      </c>
      <c r="N474" s="65">
        <v>-0.16</v>
      </c>
      <c r="O474" s="65">
        <v>-0.15</v>
      </c>
      <c r="P474" s="65">
        <v>0</v>
      </c>
      <c r="R474" s="65">
        <v>0.36</v>
      </c>
      <c r="S474" s="65">
        <v>0.33</v>
      </c>
      <c r="T474" s="65">
        <v>0.23</v>
      </c>
      <c r="U474" s="65">
        <v>22.84</v>
      </c>
      <c r="V474" s="65">
        <v>1382.2429999999999</v>
      </c>
      <c r="X474" s="65">
        <f t="shared" si="7"/>
        <v>0.79</v>
      </c>
    </row>
    <row r="475" spans="1:24" x14ac:dyDescent="0.25">
      <c r="A475" s="65" t="s">
        <v>102</v>
      </c>
      <c r="B475" s="65">
        <v>4002</v>
      </c>
      <c r="C475" s="59">
        <v>43910</v>
      </c>
      <c r="D475" s="65">
        <v>14</v>
      </c>
      <c r="E475" s="65" t="s">
        <v>104</v>
      </c>
      <c r="F475" s="65">
        <v>10.88</v>
      </c>
      <c r="G475" s="65">
        <v>9.43</v>
      </c>
      <c r="H475" s="65">
        <v>0.18</v>
      </c>
      <c r="I475" s="65">
        <v>0.21</v>
      </c>
      <c r="J475" s="65">
        <v>0.05</v>
      </c>
      <c r="K475" s="65">
        <v>0.37</v>
      </c>
      <c r="L475" s="65">
        <v>0</v>
      </c>
      <c r="M475" s="65">
        <v>0.02</v>
      </c>
      <c r="N475" s="65">
        <v>-0.13</v>
      </c>
      <c r="O475" s="65">
        <v>-0.15</v>
      </c>
      <c r="P475" s="65">
        <v>0</v>
      </c>
      <c r="R475" s="65">
        <v>0.36</v>
      </c>
      <c r="S475" s="65">
        <v>0.33</v>
      </c>
      <c r="T475" s="65">
        <v>0.23</v>
      </c>
      <c r="U475" s="65">
        <v>21.78</v>
      </c>
      <c r="V475" s="65">
        <v>1359.913</v>
      </c>
      <c r="X475" s="65">
        <f t="shared" si="7"/>
        <v>0.81</v>
      </c>
    </row>
    <row r="476" spans="1:24" x14ac:dyDescent="0.25">
      <c r="A476" s="65" t="s">
        <v>102</v>
      </c>
      <c r="B476" s="65">
        <v>4002</v>
      </c>
      <c r="C476" s="59">
        <v>43910</v>
      </c>
      <c r="D476" s="65">
        <v>15</v>
      </c>
      <c r="E476" s="65" t="s">
        <v>104</v>
      </c>
      <c r="F476" s="65">
        <v>11.05</v>
      </c>
      <c r="G476" s="65">
        <v>9.43</v>
      </c>
      <c r="H476" s="65">
        <v>0.18</v>
      </c>
      <c r="I476" s="65">
        <v>0.21</v>
      </c>
      <c r="J476" s="65">
        <v>0.06</v>
      </c>
      <c r="K476" s="65">
        <v>0.38</v>
      </c>
      <c r="L476" s="65">
        <v>0</v>
      </c>
      <c r="M476" s="65">
        <v>0.02</v>
      </c>
      <c r="N476" s="65">
        <v>-0.12</v>
      </c>
      <c r="O476" s="65">
        <v>-0.15</v>
      </c>
      <c r="P476" s="65">
        <v>0</v>
      </c>
      <c r="R476" s="65">
        <v>0.36</v>
      </c>
      <c r="S476" s="65">
        <v>0.33</v>
      </c>
      <c r="T476" s="65">
        <v>0.23</v>
      </c>
      <c r="U476" s="65">
        <v>21.98</v>
      </c>
      <c r="V476" s="65">
        <v>1320.886</v>
      </c>
      <c r="X476" s="65">
        <f t="shared" si="7"/>
        <v>0.83000000000000007</v>
      </c>
    </row>
    <row r="477" spans="1:24" x14ac:dyDescent="0.25">
      <c r="A477" s="65" t="s">
        <v>102</v>
      </c>
      <c r="B477" s="65">
        <v>4002</v>
      </c>
      <c r="C477" s="59">
        <v>43910</v>
      </c>
      <c r="D477" s="65">
        <v>16</v>
      </c>
      <c r="E477" s="65" t="s">
        <v>104</v>
      </c>
      <c r="F477" s="65">
        <v>10.54</v>
      </c>
      <c r="G477" s="65">
        <v>9.43</v>
      </c>
      <c r="H477" s="65">
        <v>0.18</v>
      </c>
      <c r="I477" s="65">
        <v>0.21</v>
      </c>
      <c r="J477" s="65">
        <v>0.06</v>
      </c>
      <c r="K477" s="65">
        <v>0.39</v>
      </c>
      <c r="L477" s="65">
        <v>0</v>
      </c>
      <c r="M477" s="65">
        <v>0.02</v>
      </c>
      <c r="N477" s="65">
        <v>-0.15</v>
      </c>
      <c r="O477" s="65">
        <v>-0.15</v>
      </c>
      <c r="P477" s="65">
        <v>0</v>
      </c>
      <c r="R477" s="65">
        <v>0.36</v>
      </c>
      <c r="S477" s="65">
        <v>0.33</v>
      </c>
      <c r="T477" s="65">
        <v>0.23</v>
      </c>
      <c r="U477" s="65">
        <v>21.45</v>
      </c>
      <c r="V477" s="65">
        <v>1279.8779999999999</v>
      </c>
      <c r="X477" s="65">
        <f t="shared" si="7"/>
        <v>0.84000000000000008</v>
      </c>
    </row>
    <row r="478" spans="1:24" x14ac:dyDescent="0.25">
      <c r="A478" s="65" t="s">
        <v>102</v>
      </c>
      <c r="B478" s="65">
        <v>4002</v>
      </c>
      <c r="C478" s="59">
        <v>43910</v>
      </c>
      <c r="D478" s="65">
        <v>17</v>
      </c>
      <c r="E478" s="65" t="s">
        <v>104</v>
      </c>
      <c r="F478" s="65">
        <v>9.7200000000000006</v>
      </c>
      <c r="G478" s="65">
        <v>9.43</v>
      </c>
      <c r="H478" s="65">
        <v>0.18</v>
      </c>
      <c r="I478" s="65">
        <v>0.21</v>
      </c>
      <c r="J478" s="65">
        <v>0.06</v>
      </c>
      <c r="K478" s="65">
        <v>0.39</v>
      </c>
      <c r="L478" s="65">
        <v>0</v>
      </c>
      <c r="M478" s="65">
        <v>0.03</v>
      </c>
      <c r="N478" s="65">
        <v>-0.15</v>
      </c>
      <c r="O478" s="65">
        <v>-0.15</v>
      </c>
      <c r="P478" s="65">
        <v>0</v>
      </c>
      <c r="R478" s="65">
        <v>0.36</v>
      </c>
      <c r="S478" s="65">
        <v>0.33</v>
      </c>
      <c r="T478" s="65">
        <v>0.23</v>
      </c>
      <c r="U478" s="65">
        <v>20.64</v>
      </c>
      <c r="V478" s="65">
        <v>1274.0060000000001</v>
      </c>
      <c r="X478" s="65">
        <f t="shared" si="7"/>
        <v>0.84000000000000008</v>
      </c>
    </row>
    <row r="479" spans="1:24" x14ac:dyDescent="0.25">
      <c r="A479" s="65" t="s">
        <v>102</v>
      </c>
      <c r="B479" s="65">
        <v>4002</v>
      </c>
      <c r="C479" s="59">
        <v>43910</v>
      </c>
      <c r="D479" s="65">
        <v>18</v>
      </c>
      <c r="E479" s="65" t="s">
        <v>104</v>
      </c>
      <c r="F479" s="65">
        <v>10.44</v>
      </c>
      <c r="G479" s="65">
        <v>9.43</v>
      </c>
      <c r="H479" s="65">
        <v>0.18</v>
      </c>
      <c r="I479" s="65">
        <v>0.21</v>
      </c>
      <c r="J479" s="65">
        <v>0.06</v>
      </c>
      <c r="K479" s="65">
        <v>0.38</v>
      </c>
      <c r="L479" s="65">
        <v>0</v>
      </c>
      <c r="M479" s="65">
        <v>0.05</v>
      </c>
      <c r="N479" s="65">
        <v>-0.24</v>
      </c>
      <c r="O479" s="65">
        <v>-0.15</v>
      </c>
      <c r="P479" s="65">
        <v>0</v>
      </c>
      <c r="R479" s="65">
        <v>0.36</v>
      </c>
      <c r="S479" s="65">
        <v>0.33</v>
      </c>
      <c r="T479" s="65">
        <v>0.23</v>
      </c>
      <c r="U479" s="65">
        <v>21.28</v>
      </c>
      <c r="V479" s="65">
        <v>1291.7840000000001</v>
      </c>
      <c r="X479" s="65">
        <f t="shared" si="7"/>
        <v>0.83000000000000007</v>
      </c>
    </row>
    <row r="480" spans="1:24" x14ac:dyDescent="0.25">
      <c r="A480" s="65" t="s">
        <v>102</v>
      </c>
      <c r="B480" s="65">
        <v>4002</v>
      </c>
      <c r="C480" s="59">
        <v>43910</v>
      </c>
      <c r="D480" s="65">
        <v>19</v>
      </c>
      <c r="E480" s="65" t="s">
        <v>104</v>
      </c>
      <c r="F480" s="65">
        <v>10.93</v>
      </c>
      <c r="G480" s="65">
        <v>9.43</v>
      </c>
      <c r="H480" s="65">
        <v>0.18</v>
      </c>
      <c r="I480" s="65">
        <v>0.21</v>
      </c>
      <c r="J480" s="65">
        <v>0.06</v>
      </c>
      <c r="K480" s="65">
        <v>0.38</v>
      </c>
      <c r="L480" s="65">
        <v>0</v>
      </c>
      <c r="M480" s="65">
        <v>0.01</v>
      </c>
      <c r="N480" s="65">
        <v>-0.17</v>
      </c>
      <c r="O480" s="65">
        <v>-0.15</v>
      </c>
      <c r="P480" s="65">
        <v>0</v>
      </c>
      <c r="R480" s="65">
        <v>0.36</v>
      </c>
      <c r="S480" s="65">
        <v>0.33</v>
      </c>
      <c r="T480" s="65">
        <v>0.23</v>
      </c>
      <c r="U480" s="65">
        <v>21.8</v>
      </c>
      <c r="V480" s="65">
        <v>1299.2270000000001</v>
      </c>
      <c r="X480" s="65">
        <f t="shared" si="7"/>
        <v>0.83000000000000007</v>
      </c>
    </row>
    <row r="481" spans="1:24" x14ac:dyDescent="0.25">
      <c r="A481" s="65" t="s">
        <v>102</v>
      </c>
      <c r="B481" s="65">
        <v>4002</v>
      </c>
      <c r="C481" s="59">
        <v>43910</v>
      </c>
      <c r="D481" s="65">
        <v>20</v>
      </c>
      <c r="E481" s="65" t="s">
        <v>104</v>
      </c>
      <c r="F481" s="65">
        <v>13.36</v>
      </c>
      <c r="G481" s="65">
        <v>9.43</v>
      </c>
      <c r="H481" s="65">
        <v>0.18</v>
      </c>
      <c r="I481" s="65">
        <v>0.21</v>
      </c>
      <c r="J481" s="65">
        <v>0.05</v>
      </c>
      <c r="K481" s="65">
        <v>0.37</v>
      </c>
      <c r="L481" s="65">
        <v>0.06</v>
      </c>
      <c r="M481" s="65">
        <v>0</v>
      </c>
      <c r="N481" s="65">
        <v>-0.17</v>
      </c>
      <c r="O481" s="65">
        <v>-0.15</v>
      </c>
      <c r="P481" s="65">
        <v>0</v>
      </c>
      <c r="R481" s="65">
        <v>0.36</v>
      </c>
      <c r="S481" s="65">
        <v>0.33</v>
      </c>
      <c r="T481" s="65">
        <v>0.23</v>
      </c>
      <c r="U481" s="65">
        <v>24.26</v>
      </c>
      <c r="V481" s="65">
        <v>1325.6089999999999</v>
      </c>
      <c r="X481" s="65">
        <f t="shared" si="7"/>
        <v>0.87000000000000011</v>
      </c>
    </row>
    <row r="482" spans="1:24" x14ac:dyDescent="0.25">
      <c r="A482" s="65" t="s">
        <v>102</v>
      </c>
      <c r="B482" s="65">
        <v>4002</v>
      </c>
      <c r="C482" s="59">
        <v>43910</v>
      </c>
      <c r="D482" s="65">
        <v>21</v>
      </c>
      <c r="E482" s="65" t="s">
        <v>104</v>
      </c>
      <c r="F482" s="65">
        <v>11.16</v>
      </c>
      <c r="G482" s="65">
        <v>9.43</v>
      </c>
      <c r="H482" s="65">
        <v>0.18</v>
      </c>
      <c r="I482" s="65">
        <v>0.21</v>
      </c>
      <c r="J482" s="65">
        <v>0.05</v>
      </c>
      <c r="K482" s="65">
        <v>0.38</v>
      </c>
      <c r="L482" s="65">
        <v>0</v>
      </c>
      <c r="M482" s="65">
        <v>0.02</v>
      </c>
      <c r="N482" s="65">
        <v>-0.12</v>
      </c>
      <c r="O482" s="65">
        <v>-0.15</v>
      </c>
      <c r="P482" s="65">
        <v>0</v>
      </c>
      <c r="R482" s="65">
        <v>0.36</v>
      </c>
      <c r="S482" s="65">
        <v>0.33</v>
      </c>
      <c r="T482" s="65">
        <v>0.23</v>
      </c>
      <c r="U482" s="65">
        <v>22.08</v>
      </c>
      <c r="V482" s="65">
        <v>1266.213</v>
      </c>
      <c r="X482" s="65">
        <f t="shared" si="7"/>
        <v>0.82000000000000006</v>
      </c>
    </row>
    <row r="483" spans="1:24" x14ac:dyDescent="0.25">
      <c r="A483" s="65" t="s">
        <v>102</v>
      </c>
      <c r="B483" s="65">
        <v>4002</v>
      </c>
      <c r="C483" s="59">
        <v>43910</v>
      </c>
      <c r="D483" s="65">
        <v>22</v>
      </c>
      <c r="E483" s="65" t="s">
        <v>104</v>
      </c>
      <c r="F483" s="65">
        <v>10.23</v>
      </c>
      <c r="G483" s="65">
        <v>9.43</v>
      </c>
      <c r="H483" s="65">
        <v>0.18</v>
      </c>
      <c r="I483" s="65">
        <v>0.21</v>
      </c>
      <c r="J483" s="65">
        <v>0.14000000000000001</v>
      </c>
      <c r="K483" s="65">
        <v>0.41</v>
      </c>
      <c r="L483" s="65">
        <v>0</v>
      </c>
      <c r="M483" s="65">
        <v>0.01</v>
      </c>
      <c r="N483" s="65">
        <v>-0.14000000000000001</v>
      </c>
      <c r="O483" s="65">
        <v>-0.15</v>
      </c>
      <c r="P483" s="65">
        <v>0</v>
      </c>
      <c r="R483" s="65">
        <v>0.36</v>
      </c>
      <c r="S483" s="65">
        <v>0.33</v>
      </c>
      <c r="T483" s="65">
        <v>0.23</v>
      </c>
      <c r="U483" s="65">
        <v>21.24</v>
      </c>
      <c r="V483" s="65">
        <v>1172.6869999999999</v>
      </c>
      <c r="X483" s="65">
        <f t="shared" si="7"/>
        <v>0.94</v>
      </c>
    </row>
    <row r="484" spans="1:24" x14ac:dyDescent="0.25">
      <c r="A484" s="65" t="s">
        <v>102</v>
      </c>
      <c r="B484" s="65">
        <v>4002</v>
      </c>
      <c r="C484" s="59">
        <v>43910</v>
      </c>
      <c r="D484" s="65">
        <v>23</v>
      </c>
      <c r="E484" s="65" t="s">
        <v>104</v>
      </c>
      <c r="F484" s="65">
        <v>5.2</v>
      </c>
      <c r="G484" s="65">
        <v>9.43</v>
      </c>
      <c r="H484" s="65">
        <v>0.18</v>
      </c>
      <c r="I484" s="65">
        <v>0.21</v>
      </c>
      <c r="J484" s="65">
        <v>0.11</v>
      </c>
      <c r="K484" s="65">
        <v>0.44</v>
      </c>
      <c r="L484" s="65">
        <v>0</v>
      </c>
      <c r="M484" s="65">
        <v>0</v>
      </c>
      <c r="N484" s="65">
        <v>-0.01</v>
      </c>
      <c r="O484" s="65">
        <v>-0.15</v>
      </c>
      <c r="P484" s="65">
        <v>0</v>
      </c>
      <c r="R484" s="65">
        <v>0.36</v>
      </c>
      <c r="S484" s="65">
        <v>0.33</v>
      </c>
      <c r="T484" s="65">
        <v>0.23</v>
      </c>
      <c r="U484" s="65">
        <v>16.329999999999998</v>
      </c>
      <c r="V484" s="65">
        <v>1073.1880000000001</v>
      </c>
      <c r="X484" s="65">
        <f t="shared" si="7"/>
        <v>0.94</v>
      </c>
    </row>
    <row r="485" spans="1:24" x14ac:dyDescent="0.25">
      <c r="A485" s="65" t="s">
        <v>102</v>
      </c>
      <c r="B485" s="65">
        <v>4002</v>
      </c>
      <c r="C485" s="59">
        <v>43910</v>
      </c>
      <c r="D485" s="65">
        <v>24</v>
      </c>
      <c r="E485" s="65" t="s">
        <v>103</v>
      </c>
      <c r="F485" s="65">
        <v>0</v>
      </c>
      <c r="G485" s="65">
        <v>9.43</v>
      </c>
      <c r="H485" s="65">
        <v>0.18</v>
      </c>
      <c r="I485" s="65">
        <v>0.21</v>
      </c>
      <c r="J485" s="65">
        <v>0.19</v>
      </c>
      <c r="K485" s="65">
        <v>0</v>
      </c>
      <c r="L485" s="65">
        <v>0</v>
      </c>
      <c r="M485" s="65">
        <v>0</v>
      </c>
      <c r="N485" s="65">
        <v>-0.05</v>
      </c>
      <c r="O485" s="65">
        <v>-0.15</v>
      </c>
      <c r="P485" s="65">
        <v>0</v>
      </c>
      <c r="R485" s="65">
        <v>0.36</v>
      </c>
      <c r="S485" s="65">
        <v>0.33</v>
      </c>
      <c r="T485" s="65">
        <v>0.23</v>
      </c>
      <c r="U485" s="65">
        <v>10.73</v>
      </c>
      <c r="V485" s="65">
        <v>983.99</v>
      </c>
      <c r="X485" s="65">
        <f t="shared" si="7"/>
        <v>0.58000000000000007</v>
      </c>
    </row>
    <row r="486" spans="1:24" x14ac:dyDescent="0.25">
      <c r="A486" s="65" t="s">
        <v>102</v>
      </c>
      <c r="B486" s="65">
        <v>4002</v>
      </c>
      <c r="C486" s="59">
        <v>43911</v>
      </c>
      <c r="D486" s="65">
        <v>1</v>
      </c>
      <c r="E486" s="65" t="s">
        <v>103</v>
      </c>
      <c r="F486" s="65">
        <v>5.66</v>
      </c>
      <c r="G486" s="65">
        <v>9.43</v>
      </c>
      <c r="H486" s="65">
        <v>0.65</v>
      </c>
      <c r="I486" s="65">
        <v>0.04</v>
      </c>
      <c r="J486" s="65">
        <v>0.31</v>
      </c>
      <c r="K486" s="65">
        <v>0</v>
      </c>
      <c r="L486" s="65">
        <v>0</v>
      </c>
      <c r="M486" s="65">
        <v>0.01</v>
      </c>
      <c r="N486" s="65">
        <v>-0.21</v>
      </c>
      <c r="O486" s="65">
        <v>-0.15</v>
      </c>
      <c r="P486" s="65">
        <v>0</v>
      </c>
      <c r="R486" s="65">
        <v>0.36</v>
      </c>
      <c r="S486" s="65">
        <v>0.33</v>
      </c>
      <c r="T486" s="65">
        <v>0.23</v>
      </c>
      <c r="U486" s="65">
        <v>16.66</v>
      </c>
      <c r="V486" s="65">
        <v>919.75800000000004</v>
      </c>
      <c r="X486" s="65">
        <f t="shared" si="7"/>
        <v>1</v>
      </c>
    </row>
    <row r="487" spans="1:24" x14ac:dyDescent="0.25">
      <c r="A487" s="65" t="s">
        <v>102</v>
      </c>
      <c r="B487" s="65">
        <v>4002</v>
      </c>
      <c r="C487" s="59">
        <v>43911</v>
      </c>
      <c r="D487" s="65">
        <v>2</v>
      </c>
      <c r="E487" s="65" t="s">
        <v>103</v>
      </c>
      <c r="F487" s="65">
        <v>7.84</v>
      </c>
      <c r="G487" s="65">
        <v>9.43</v>
      </c>
      <c r="H487" s="65">
        <v>0.65</v>
      </c>
      <c r="I487" s="65">
        <v>0.04</v>
      </c>
      <c r="J487" s="65">
        <v>0.14000000000000001</v>
      </c>
      <c r="K487" s="65">
        <v>0</v>
      </c>
      <c r="L487" s="65">
        <v>0</v>
      </c>
      <c r="M487" s="65">
        <v>0.01</v>
      </c>
      <c r="N487" s="65">
        <v>-0.22</v>
      </c>
      <c r="O487" s="65">
        <v>-0.15</v>
      </c>
      <c r="P487" s="65">
        <v>0</v>
      </c>
      <c r="R487" s="65">
        <v>0.36</v>
      </c>
      <c r="S487" s="65">
        <v>0.33</v>
      </c>
      <c r="T487" s="65">
        <v>0.23</v>
      </c>
      <c r="U487" s="65">
        <v>18.66</v>
      </c>
      <c r="V487" s="65">
        <v>885.745</v>
      </c>
      <c r="X487" s="65">
        <f t="shared" si="7"/>
        <v>0.83000000000000007</v>
      </c>
    </row>
    <row r="488" spans="1:24" x14ac:dyDescent="0.25">
      <c r="A488" s="65" t="s">
        <v>102</v>
      </c>
      <c r="B488" s="65">
        <v>4002</v>
      </c>
      <c r="C488" s="59">
        <v>43911</v>
      </c>
      <c r="D488" s="65">
        <v>3</v>
      </c>
      <c r="E488" s="65" t="s">
        <v>103</v>
      </c>
      <c r="F488" s="65">
        <v>1.74</v>
      </c>
      <c r="G488" s="65">
        <v>9.43</v>
      </c>
      <c r="H488" s="65">
        <v>0.65</v>
      </c>
      <c r="I488" s="65">
        <v>0.04</v>
      </c>
      <c r="J488" s="65">
        <v>0.08</v>
      </c>
      <c r="K488" s="65">
        <v>0</v>
      </c>
      <c r="L488" s="65">
        <v>0</v>
      </c>
      <c r="M488" s="65">
        <v>0</v>
      </c>
      <c r="N488" s="65">
        <v>-0.06</v>
      </c>
      <c r="O488" s="65">
        <v>-0.15</v>
      </c>
      <c r="P488" s="65">
        <v>0</v>
      </c>
      <c r="R488" s="65">
        <v>0.36</v>
      </c>
      <c r="S488" s="65">
        <v>0.33</v>
      </c>
      <c r="T488" s="65">
        <v>0.23</v>
      </c>
      <c r="U488" s="65">
        <v>12.65</v>
      </c>
      <c r="V488" s="65">
        <v>869.077</v>
      </c>
      <c r="X488" s="65">
        <f t="shared" si="7"/>
        <v>0.77</v>
      </c>
    </row>
    <row r="489" spans="1:24" x14ac:dyDescent="0.25">
      <c r="A489" s="65" t="s">
        <v>102</v>
      </c>
      <c r="B489" s="65">
        <v>4002</v>
      </c>
      <c r="C489" s="59">
        <v>43911</v>
      </c>
      <c r="D489" s="65">
        <v>4</v>
      </c>
      <c r="E489" s="65" t="s">
        <v>103</v>
      </c>
      <c r="F489" s="65">
        <v>11.15</v>
      </c>
      <c r="G489" s="65">
        <v>9.43</v>
      </c>
      <c r="H489" s="65">
        <v>0.65</v>
      </c>
      <c r="I489" s="65">
        <v>0.04</v>
      </c>
      <c r="J489" s="65">
        <v>0.06</v>
      </c>
      <c r="K489" s="65">
        <v>0</v>
      </c>
      <c r="L489" s="65">
        <v>0</v>
      </c>
      <c r="M489" s="65">
        <v>0.01</v>
      </c>
      <c r="N489" s="65">
        <v>-0.06</v>
      </c>
      <c r="O489" s="65">
        <v>-0.15</v>
      </c>
      <c r="P489" s="65">
        <v>0</v>
      </c>
      <c r="R489" s="65">
        <v>0.36</v>
      </c>
      <c r="S489" s="65">
        <v>0.33</v>
      </c>
      <c r="T489" s="65">
        <v>0.23</v>
      </c>
      <c r="U489" s="65">
        <v>22.05</v>
      </c>
      <c r="V489" s="65">
        <v>868.16</v>
      </c>
      <c r="X489" s="65">
        <f t="shared" si="7"/>
        <v>0.75</v>
      </c>
    </row>
    <row r="490" spans="1:24" x14ac:dyDescent="0.25">
      <c r="A490" s="65" t="s">
        <v>102</v>
      </c>
      <c r="B490" s="65">
        <v>4002</v>
      </c>
      <c r="C490" s="59">
        <v>43911</v>
      </c>
      <c r="D490" s="65">
        <v>5</v>
      </c>
      <c r="E490" s="65" t="s">
        <v>103</v>
      </c>
      <c r="F490" s="65">
        <v>14.08</v>
      </c>
      <c r="G490" s="65">
        <v>9.43</v>
      </c>
      <c r="H490" s="65">
        <v>0.65</v>
      </c>
      <c r="I490" s="65">
        <v>0.04</v>
      </c>
      <c r="J490" s="65">
        <v>7.0000000000000007E-2</v>
      </c>
      <c r="K490" s="65">
        <v>0</v>
      </c>
      <c r="L490" s="65">
        <v>0</v>
      </c>
      <c r="M490" s="65">
        <v>-0.01</v>
      </c>
      <c r="N490" s="65">
        <v>-0.09</v>
      </c>
      <c r="O490" s="65">
        <v>-0.15</v>
      </c>
      <c r="P490" s="65">
        <v>0</v>
      </c>
      <c r="R490" s="65">
        <v>0.36</v>
      </c>
      <c r="S490" s="65">
        <v>0.33</v>
      </c>
      <c r="T490" s="65">
        <v>0.23</v>
      </c>
      <c r="U490" s="65">
        <v>24.94</v>
      </c>
      <c r="V490" s="65">
        <v>886.95500000000004</v>
      </c>
      <c r="X490" s="65">
        <f t="shared" si="7"/>
        <v>0.76</v>
      </c>
    </row>
    <row r="491" spans="1:24" x14ac:dyDescent="0.25">
      <c r="A491" s="65" t="s">
        <v>102</v>
      </c>
      <c r="B491" s="65">
        <v>4002</v>
      </c>
      <c r="C491" s="59">
        <v>43911</v>
      </c>
      <c r="D491" s="65">
        <v>6</v>
      </c>
      <c r="E491" s="65" t="s">
        <v>103</v>
      </c>
      <c r="F491" s="65">
        <v>4.99</v>
      </c>
      <c r="G491" s="65">
        <v>9.43</v>
      </c>
      <c r="H491" s="65">
        <v>0.65</v>
      </c>
      <c r="I491" s="65">
        <v>0.04</v>
      </c>
      <c r="J491" s="65">
        <v>0.1</v>
      </c>
      <c r="K491" s="65">
        <v>0</v>
      </c>
      <c r="L491" s="65">
        <v>0</v>
      </c>
      <c r="M491" s="65">
        <v>0</v>
      </c>
      <c r="N491" s="65">
        <v>-0.09</v>
      </c>
      <c r="O491" s="65">
        <v>-0.15</v>
      </c>
      <c r="P491" s="65">
        <v>0</v>
      </c>
      <c r="R491" s="65">
        <v>0.36</v>
      </c>
      <c r="S491" s="65">
        <v>0.33</v>
      </c>
      <c r="T491" s="65">
        <v>0.23</v>
      </c>
      <c r="U491" s="65">
        <v>15.89</v>
      </c>
      <c r="V491" s="65">
        <v>931.48099999999999</v>
      </c>
      <c r="X491" s="65">
        <f t="shared" si="7"/>
        <v>0.79</v>
      </c>
    </row>
    <row r="492" spans="1:24" x14ac:dyDescent="0.25">
      <c r="A492" s="65" t="s">
        <v>102</v>
      </c>
      <c r="B492" s="65">
        <v>4002</v>
      </c>
      <c r="C492" s="59">
        <v>43911</v>
      </c>
      <c r="D492" s="65">
        <v>7</v>
      </c>
      <c r="E492" s="65" t="s">
        <v>103</v>
      </c>
      <c r="F492" s="65">
        <v>-4.72</v>
      </c>
      <c r="G492" s="65">
        <v>9.43</v>
      </c>
      <c r="H492" s="65">
        <v>0.65</v>
      </c>
      <c r="I492" s="65">
        <v>0.04</v>
      </c>
      <c r="J492" s="65">
        <v>0.56000000000000005</v>
      </c>
      <c r="K492" s="65">
        <v>0</v>
      </c>
      <c r="L492" s="65">
        <v>0</v>
      </c>
      <c r="M492" s="65">
        <v>0</v>
      </c>
      <c r="N492" s="65">
        <v>0.06</v>
      </c>
      <c r="O492" s="65">
        <v>-0.15</v>
      </c>
      <c r="P492" s="65">
        <v>0</v>
      </c>
      <c r="R492" s="65">
        <v>0.36</v>
      </c>
      <c r="S492" s="65">
        <v>0.33</v>
      </c>
      <c r="T492" s="65">
        <v>0.23</v>
      </c>
      <c r="U492" s="65">
        <v>6.79</v>
      </c>
      <c r="V492" s="65">
        <v>1000.059</v>
      </c>
      <c r="X492" s="65">
        <f t="shared" si="7"/>
        <v>1.25</v>
      </c>
    </row>
    <row r="493" spans="1:24" x14ac:dyDescent="0.25">
      <c r="A493" s="65" t="s">
        <v>102</v>
      </c>
      <c r="B493" s="65">
        <v>4002</v>
      </c>
      <c r="C493" s="59">
        <v>43911</v>
      </c>
      <c r="D493" s="65">
        <v>8</v>
      </c>
      <c r="E493" s="65" t="s">
        <v>103</v>
      </c>
      <c r="F493" s="65">
        <v>12.86</v>
      </c>
      <c r="G493" s="65">
        <v>9.43</v>
      </c>
      <c r="H493" s="65">
        <v>0.65</v>
      </c>
      <c r="I493" s="65">
        <v>0.04</v>
      </c>
      <c r="J493" s="65">
        <v>0.24</v>
      </c>
      <c r="K493" s="65">
        <v>0</v>
      </c>
      <c r="L493" s="65">
        <v>0.41</v>
      </c>
      <c r="M493" s="65">
        <v>0</v>
      </c>
      <c r="N493" s="65">
        <v>-0.11</v>
      </c>
      <c r="O493" s="65">
        <v>-0.15</v>
      </c>
      <c r="P493" s="65">
        <v>0</v>
      </c>
      <c r="R493" s="65">
        <v>0.36</v>
      </c>
      <c r="S493" s="65">
        <v>0.33</v>
      </c>
      <c r="T493" s="65">
        <v>0.23</v>
      </c>
      <c r="U493" s="65">
        <v>24.29</v>
      </c>
      <c r="V493" s="65">
        <v>1068.9459999999999</v>
      </c>
      <c r="X493" s="65">
        <f t="shared" si="7"/>
        <v>1.34</v>
      </c>
    </row>
    <row r="494" spans="1:24" x14ac:dyDescent="0.25">
      <c r="A494" s="65" t="s">
        <v>102</v>
      </c>
      <c r="B494" s="65">
        <v>4002</v>
      </c>
      <c r="C494" s="59">
        <v>43911</v>
      </c>
      <c r="D494" s="65">
        <v>9</v>
      </c>
      <c r="E494" s="65" t="s">
        <v>103</v>
      </c>
      <c r="F494" s="65">
        <v>11.93</v>
      </c>
      <c r="G494" s="65">
        <v>9.43</v>
      </c>
      <c r="H494" s="65">
        <v>0.65</v>
      </c>
      <c r="I494" s="65">
        <v>0.04</v>
      </c>
      <c r="J494" s="65">
        <v>0.26</v>
      </c>
      <c r="K494" s="65">
        <v>0</v>
      </c>
      <c r="L494" s="65">
        <v>0.1</v>
      </c>
      <c r="M494" s="65">
        <v>0.01</v>
      </c>
      <c r="N494" s="65">
        <v>-0.15</v>
      </c>
      <c r="O494" s="65">
        <v>-0.15</v>
      </c>
      <c r="P494" s="65">
        <v>0</v>
      </c>
      <c r="R494" s="65">
        <v>0.36</v>
      </c>
      <c r="S494" s="65">
        <v>0.33</v>
      </c>
      <c r="T494" s="65">
        <v>0.23</v>
      </c>
      <c r="U494" s="65">
        <v>23.04</v>
      </c>
      <c r="V494" s="65">
        <v>1138.258</v>
      </c>
      <c r="X494" s="65">
        <f t="shared" si="7"/>
        <v>1.05</v>
      </c>
    </row>
    <row r="495" spans="1:24" x14ac:dyDescent="0.25">
      <c r="A495" s="65" t="s">
        <v>102</v>
      </c>
      <c r="B495" s="65">
        <v>4002</v>
      </c>
      <c r="C495" s="59">
        <v>43911</v>
      </c>
      <c r="D495" s="65">
        <v>10</v>
      </c>
      <c r="E495" s="65" t="s">
        <v>103</v>
      </c>
      <c r="F495" s="65">
        <v>11.79</v>
      </c>
      <c r="G495" s="65">
        <v>9.43</v>
      </c>
      <c r="H495" s="65">
        <v>0.65</v>
      </c>
      <c r="I495" s="65">
        <v>0.04</v>
      </c>
      <c r="J495" s="65">
        <v>0.17</v>
      </c>
      <c r="K495" s="65">
        <v>0</v>
      </c>
      <c r="L495" s="65">
        <v>0.2</v>
      </c>
      <c r="M495" s="65">
        <v>0.04</v>
      </c>
      <c r="N495" s="65">
        <v>-0.13</v>
      </c>
      <c r="O495" s="65">
        <v>-0.15</v>
      </c>
      <c r="P495" s="65">
        <v>0</v>
      </c>
      <c r="R495" s="65">
        <v>0.36</v>
      </c>
      <c r="S495" s="65">
        <v>0.33</v>
      </c>
      <c r="T495" s="65">
        <v>0.23</v>
      </c>
      <c r="U495" s="65">
        <v>22.96</v>
      </c>
      <c r="V495" s="65">
        <v>1175.6669999999999</v>
      </c>
      <c r="X495" s="65">
        <f t="shared" si="7"/>
        <v>1.06</v>
      </c>
    </row>
    <row r="496" spans="1:24" x14ac:dyDescent="0.25">
      <c r="A496" s="65" t="s">
        <v>102</v>
      </c>
      <c r="B496" s="65">
        <v>4002</v>
      </c>
      <c r="C496" s="59">
        <v>43911</v>
      </c>
      <c r="D496" s="65">
        <v>11</v>
      </c>
      <c r="E496" s="65" t="s">
        <v>103</v>
      </c>
      <c r="F496" s="65">
        <v>-0.08</v>
      </c>
      <c r="G496" s="65">
        <v>9.43</v>
      </c>
      <c r="H496" s="65">
        <v>0.65</v>
      </c>
      <c r="I496" s="65">
        <v>0.04</v>
      </c>
      <c r="J496" s="65">
        <v>0.12</v>
      </c>
      <c r="K496" s="65">
        <v>0</v>
      </c>
      <c r="L496" s="65">
        <v>0</v>
      </c>
      <c r="M496" s="65">
        <v>0.01</v>
      </c>
      <c r="N496" s="65">
        <v>-0.01</v>
      </c>
      <c r="O496" s="65">
        <v>-0.15</v>
      </c>
      <c r="P496" s="65">
        <v>0</v>
      </c>
      <c r="R496" s="65">
        <v>0.36</v>
      </c>
      <c r="S496" s="65">
        <v>0.33</v>
      </c>
      <c r="T496" s="65">
        <v>0.23</v>
      </c>
      <c r="U496" s="65">
        <v>10.93</v>
      </c>
      <c r="V496" s="65">
        <v>1183.671</v>
      </c>
      <c r="X496" s="65">
        <f t="shared" si="7"/>
        <v>0.81</v>
      </c>
    </row>
    <row r="497" spans="1:24" x14ac:dyDescent="0.25">
      <c r="A497" s="65" t="s">
        <v>102</v>
      </c>
      <c r="B497" s="65">
        <v>4002</v>
      </c>
      <c r="C497" s="59">
        <v>43911</v>
      </c>
      <c r="D497" s="65">
        <v>12</v>
      </c>
      <c r="E497" s="65" t="s">
        <v>103</v>
      </c>
      <c r="F497" s="65">
        <v>6.67</v>
      </c>
      <c r="G497" s="65">
        <v>9.43</v>
      </c>
      <c r="H497" s="65">
        <v>0.65</v>
      </c>
      <c r="I497" s="65">
        <v>0.04</v>
      </c>
      <c r="J497" s="65">
        <v>0.21</v>
      </c>
      <c r="K497" s="65">
        <v>0</v>
      </c>
      <c r="L497" s="65">
        <v>0</v>
      </c>
      <c r="M497" s="65">
        <v>0.02</v>
      </c>
      <c r="N497" s="65">
        <v>-0.1</v>
      </c>
      <c r="O497" s="65">
        <v>-0.15</v>
      </c>
      <c r="P497" s="65">
        <v>0</v>
      </c>
      <c r="R497" s="65">
        <v>0.36</v>
      </c>
      <c r="S497" s="65">
        <v>0.33</v>
      </c>
      <c r="T497" s="65">
        <v>0.23</v>
      </c>
      <c r="U497" s="65">
        <v>17.690000000000001</v>
      </c>
      <c r="V497" s="65">
        <v>1177.7280000000001</v>
      </c>
      <c r="X497" s="65">
        <f t="shared" si="7"/>
        <v>0.9</v>
      </c>
    </row>
    <row r="498" spans="1:24" x14ac:dyDescent="0.25">
      <c r="A498" s="65" t="s">
        <v>102</v>
      </c>
      <c r="B498" s="65">
        <v>4002</v>
      </c>
      <c r="C498" s="59">
        <v>43911</v>
      </c>
      <c r="D498" s="65">
        <v>13</v>
      </c>
      <c r="E498" s="65" t="s">
        <v>103</v>
      </c>
      <c r="F498" s="65">
        <v>11.18</v>
      </c>
      <c r="G498" s="65">
        <v>9.43</v>
      </c>
      <c r="H498" s="65">
        <v>0.65</v>
      </c>
      <c r="I498" s="65">
        <v>0.04</v>
      </c>
      <c r="J498" s="65">
        <v>0.18</v>
      </c>
      <c r="K498" s="65">
        <v>0</v>
      </c>
      <c r="L498" s="65">
        <v>0</v>
      </c>
      <c r="M498" s="65">
        <v>0.01</v>
      </c>
      <c r="N498" s="65">
        <v>-0.11</v>
      </c>
      <c r="O498" s="65">
        <v>-0.15</v>
      </c>
      <c r="P498" s="65">
        <v>0</v>
      </c>
      <c r="R498" s="65">
        <v>0.36</v>
      </c>
      <c r="S498" s="65">
        <v>0.33</v>
      </c>
      <c r="T498" s="65">
        <v>0.23</v>
      </c>
      <c r="U498" s="65">
        <v>22.15</v>
      </c>
      <c r="V498" s="65">
        <v>1166.078</v>
      </c>
      <c r="X498" s="65">
        <f t="shared" si="7"/>
        <v>0.87000000000000011</v>
      </c>
    </row>
    <row r="499" spans="1:24" x14ac:dyDescent="0.25">
      <c r="A499" s="65" t="s">
        <v>102</v>
      </c>
      <c r="B499" s="65">
        <v>4002</v>
      </c>
      <c r="C499" s="59">
        <v>43911</v>
      </c>
      <c r="D499" s="65">
        <v>14</v>
      </c>
      <c r="E499" s="65" t="s">
        <v>103</v>
      </c>
      <c r="F499" s="65">
        <v>-2.59</v>
      </c>
      <c r="G499" s="65">
        <v>9.43</v>
      </c>
      <c r="H499" s="65">
        <v>0.65</v>
      </c>
      <c r="I499" s="65">
        <v>0.04</v>
      </c>
      <c r="J499" s="65">
        <v>0.27</v>
      </c>
      <c r="K499" s="65">
        <v>0</v>
      </c>
      <c r="L499" s="65">
        <v>0</v>
      </c>
      <c r="M499" s="65">
        <v>0</v>
      </c>
      <c r="N499" s="65">
        <v>-0.04</v>
      </c>
      <c r="O499" s="65">
        <v>-0.15</v>
      </c>
      <c r="P499" s="65">
        <v>0</v>
      </c>
      <c r="R499" s="65">
        <v>0.36</v>
      </c>
      <c r="S499" s="65">
        <v>0.33</v>
      </c>
      <c r="T499" s="65">
        <v>0.23</v>
      </c>
      <c r="U499" s="65">
        <v>8.5299999999999994</v>
      </c>
      <c r="V499" s="65">
        <v>1135.6849999999999</v>
      </c>
      <c r="X499" s="65">
        <f t="shared" si="7"/>
        <v>0.96000000000000008</v>
      </c>
    </row>
    <row r="500" spans="1:24" x14ac:dyDescent="0.25">
      <c r="A500" s="65" t="s">
        <v>102</v>
      </c>
      <c r="B500" s="65">
        <v>4002</v>
      </c>
      <c r="C500" s="59">
        <v>43911</v>
      </c>
      <c r="D500" s="65">
        <v>15</v>
      </c>
      <c r="E500" s="65" t="s">
        <v>103</v>
      </c>
      <c r="F500" s="65">
        <v>-9.51</v>
      </c>
      <c r="G500" s="65">
        <v>9.43</v>
      </c>
      <c r="H500" s="65">
        <v>0.65</v>
      </c>
      <c r="I500" s="65">
        <v>0.04</v>
      </c>
      <c r="J500" s="65">
        <v>0.56000000000000005</v>
      </c>
      <c r="K500" s="65">
        <v>0</v>
      </c>
      <c r="L500" s="65">
        <v>0</v>
      </c>
      <c r="M500" s="65">
        <v>-0.01</v>
      </c>
      <c r="N500" s="65">
        <v>-0.04</v>
      </c>
      <c r="O500" s="65">
        <v>-0.15</v>
      </c>
      <c r="P500" s="65">
        <v>0</v>
      </c>
      <c r="R500" s="65">
        <v>0.36</v>
      </c>
      <c r="S500" s="65">
        <v>0.33</v>
      </c>
      <c r="T500" s="65">
        <v>0.23</v>
      </c>
      <c r="U500" s="65">
        <v>1.89</v>
      </c>
      <c r="V500" s="65">
        <v>1111.075</v>
      </c>
      <c r="X500" s="65">
        <f t="shared" si="7"/>
        <v>1.25</v>
      </c>
    </row>
    <row r="501" spans="1:24" x14ac:dyDescent="0.25">
      <c r="A501" s="65" t="s">
        <v>102</v>
      </c>
      <c r="B501" s="65">
        <v>4002</v>
      </c>
      <c r="C501" s="59">
        <v>43911</v>
      </c>
      <c r="D501" s="65">
        <v>16</v>
      </c>
      <c r="E501" s="65" t="s">
        <v>103</v>
      </c>
      <c r="F501" s="65">
        <v>-2.74</v>
      </c>
      <c r="G501" s="65">
        <v>9.43</v>
      </c>
      <c r="H501" s="65">
        <v>0.65</v>
      </c>
      <c r="I501" s="65">
        <v>0.04</v>
      </c>
      <c r="J501" s="65">
        <v>0.51</v>
      </c>
      <c r="K501" s="65">
        <v>0</v>
      </c>
      <c r="L501" s="65">
        <v>0</v>
      </c>
      <c r="M501" s="65">
        <v>-0.01</v>
      </c>
      <c r="N501" s="65">
        <v>0.01</v>
      </c>
      <c r="O501" s="65">
        <v>-0.15</v>
      </c>
      <c r="P501" s="65">
        <v>0</v>
      </c>
      <c r="R501" s="65">
        <v>0.36</v>
      </c>
      <c r="S501" s="65">
        <v>0.33</v>
      </c>
      <c r="T501" s="65">
        <v>0.23</v>
      </c>
      <c r="U501" s="65">
        <v>8.66</v>
      </c>
      <c r="V501" s="65">
        <v>1104.463</v>
      </c>
      <c r="X501" s="65">
        <f t="shared" si="7"/>
        <v>1.2000000000000002</v>
      </c>
    </row>
    <row r="502" spans="1:24" x14ac:dyDescent="0.25">
      <c r="A502" s="65" t="s">
        <v>102</v>
      </c>
      <c r="B502" s="65">
        <v>4002</v>
      </c>
      <c r="C502" s="59">
        <v>43911</v>
      </c>
      <c r="D502" s="65">
        <v>17</v>
      </c>
      <c r="E502" s="65" t="s">
        <v>103</v>
      </c>
      <c r="F502" s="65">
        <v>6.38</v>
      </c>
      <c r="G502" s="65">
        <v>9.43</v>
      </c>
      <c r="H502" s="65">
        <v>0.65</v>
      </c>
      <c r="I502" s="65">
        <v>0.04</v>
      </c>
      <c r="J502" s="65">
        <v>0.41</v>
      </c>
      <c r="K502" s="65">
        <v>0</v>
      </c>
      <c r="L502" s="65">
        <v>0</v>
      </c>
      <c r="M502" s="65">
        <v>0</v>
      </c>
      <c r="N502" s="65">
        <v>0.02</v>
      </c>
      <c r="O502" s="65">
        <v>-0.15</v>
      </c>
      <c r="P502" s="65">
        <v>0</v>
      </c>
      <c r="R502" s="65">
        <v>0.36</v>
      </c>
      <c r="S502" s="65">
        <v>0.33</v>
      </c>
      <c r="T502" s="65">
        <v>0.23</v>
      </c>
      <c r="U502" s="65">
        <v>17.7</v>
      </c>
      <c r="V502" s="65">
        <v>1139.739</v>
      </c>
      <c r="X502" s="65">
        <f t="shared" si="7"/>
        <v>1.1000000000000001</v>
      </c>
    </row>
    <row r="503" spans="1:24" x14ac:dyDescent="0.25">
      <c r="A503" s="65" t="s">
        <v>102</v>
      </c>
      <c r="B503" s="65">
        <v>4002</v>
      </c>
      <c r="C503" s="59">
        <v>43911</v>
      </c>
      <c r="D503" s="65">
        <v>18</v>
      </c>
      <c r="E503" s="65" t="s">
        <v>103</v>
      </c>
      <c r="F503" s="65">
        <v>14.43</v>
      </c>
      <c r="G503" s="65">
        <v>9.43</v>
      </c>
      <c r="H503" s="65">
        <v>0.65</v>
      </c>
      <c r="I503" s="65">
        <v>0.04</v>
      </c>
      <c r="J503" s="65">
        <v>0.22</v>
      </c>
      <c r="K503" s="65">
        <v>0</v>
      </c>
      <c r="L503" s="65">
        <v>0.1</v>
      </c>
      <c r="M503" s="65">
        <v>0.02</v>
      </c>
      <c r="N503" s="65">
        <v>-0.08</v>
      </c>
      <c r="O503" s="65">
        <v>-0.15</v>
      </c>
      <c r="P503" s="65">
        <v>0</v>
      </c>
      <c r="R503" s="65">
        <v>0.36</v>
      </c>
      <c r="S503" s="65">
        <v>0.33</v>
      </c>
      <c r="T503" s="65">
        <v>0.23</v>
      </c>
      <c r="U503" s="65">
        <v>25.58</v>
      </c>
      <c r="V503" s="65">
        <v>1216.9960000000001</v>
      </c>
      <c r="X503" s="65">
        <f t="shared" si="7"/>
        <v>1.01</v>
      </c>
    </row>
    <row r="504" spans="1:24" x14ac:dyDescent="0.25">
      <c r="A504" s="65" t="s">
        <v>102</v>
      </c>
      <c r="B504" s="65">
        <v>4002</v>
      </c>
      <c r="C504" s="59">
        <v>43911</v>
      </c>
      <c r="D504" s="65">
        <v>19</v>
      </c>
      <c r="E504" s="65" t="s">
        <v>103</v>
      </c>
      <c r="F504" s="65">
        <v>18.88</v>
      </c>
      <c r="G504" s="65">
        <v>9.43</v>
      </c>
      <c r="H504" s="65">
        <v>0.65</v>
      </c>
      <c r="I504" s="65">
        <v>0.04</v>
      </c>
      <c r="J504" s="65">
        <v>0.13</v>
      </c>
      <c r="K504" s="65">
        <v>0</v>
      </c>
      <c r="L504" s="65">
        <v>0.18</v>
      </c>
      <c r="M504" s="65">
        <v>0.01</v>
      </c>
      <c r="N504" s="65">
        <v>-0.16</v>
      </c>
      <c r="O504" s="65">
        <v>-0.15</v>
      </c>
      <c r="P504" s="65">
        <v>0</v>
      </c>
      <c r="R504" s="65">
        <v>0.36</v>
      </c>
      <c r="S504" s="65">
        <v>0.33</v>
      </c>
      <c r="T504" s="65">
        <v>0.23</v>
      </c>
      <c r="U504" s="65">
        <v>29.93</v>
      </c>
      <c r="V504" s="65">
        <v>1269.425</v>
      </c>
      <c r="X504" s="65">
        <f t="shared" si="7"/>
        <v>1</v>
      </c>
    </row>
    <row r="505" spans="1:24" x14ac:dyDescent="0.25">
      <c r="A505" s="65" t="s">
        <v>102</v>
      </c>
      <c r="B505" s="65">
        <v>4002</v>
      </c>
      <c r="C505" s="59">
        <v>43911</v>
      </c>
      <c r="D505" s="65">
        <v>20</v>
      </c>
      <c r="E505" s="65" t="s">
        <v>103</v>
      </c>
      <c r="F505" s="65">
        <v>20.85</v>
      </c>
      <c r="G505" s="65">
        <v>9.43</v>
      </c>
      <c r="H505" s="65">
        <v>0.65</v>
      </c>
      <c r="I505" s="65">
        <v>0.04</v>
      </c>
      <c r="J505" s="65">
        <v>0.13</v>
      </c>
      <c r="K505" s="65">
        <v>0</v>
      </c>
      <c r="L505" s="65">
        <v>0.17</v>
      </c>
      <c r="M505" s="65">
        <v>0.01</v>
      </c>
      <c r="N505" s="65">
        <v>-0.24</v>
      </c>
      <c r="O505" s="65">
        <v>-0.15</v>
      </c>
      <c r="P505" s="65">
        <v>0</v>
      </c>
      <c r="R505" s="65">
        <v>0.36</v>
      </c>
      <c r="S505" s="65">
        <v>0.33</v>
      </c>
      <c r="T505" s="65">
        <v>0.23</v>
      </c>
      <c r="U505" s="65">
        <v>31.81</v>
      </c>
      <c r="V505" s="65">
        <v>1308.8779999999999</v>
      </c>
      <c r="X505" s="65">
        <f t="shared" si="7"/>
        <v>0.9900000000000001</v>
      </c>
    </row>
    <row r="506" spans="1:24" x14ac:dyDescent="0.25">
      <c r="A506" s="65" t="s">
        <v>102</v>
      </c>
      <c r="B506" s="65">
        <v>4002</v>
      </c>
      <c r="C506" s="59">
        <v>43911</v>
      </c>
      <c r="D506" s="65">
        <v>21</v>
      </c>
      <c r="E506" s="65" t="s">
        <v>103</v>
      </c>
      <c r="F506" s="65">
        <v>21.26</v>
      </c>
      <c r="G506" s="65">
        <v>9.43</v>
      </c>
      <c r="H506" s="65">
        <v>0.65</v>
      </c>
      <c r="I506" s="65">
        <v>0.04</v>
      </c>
      <c r="J506" s="65">
        <v>0.14000000000000001</v>
      </c>
      <c r="K506" s="65">
        <v>0</v>
      </c>
      <c r="L506" s="65">
        <v>0.14000000000000001</v>
      </c>
      <c r="M506" s="65">
        <v>0</v>
      </c>
      <c r="N506" s="65">
        <v>-0.23</v>
      </c>
      <c r="O506" s="65">
        <v>-0.15</v>
      </c>
      <c r="P506" s="65">
        <v>0</v>
      </c>
      <c r="R506" s="65">
        <v>0.36</v>
      </c>
      <c r="S506" s="65">
        <v>0.33</v>
      </c>
      <c r="T506" s="65">
        <v>0.23</v>
      </c>
      <c r="U506" s="65">
        <v>32.200000000000003</v>
      </c>
      <c r="V506" s="65">
        <v>1263.441</v>
      </c>
      <c r="X506" s="65">
        <f t="shared" si="7"/>
        <v>0.97000000000000008</v>
      </c>
    </row>
    <row r="507" spans="1:24" x14ac:dyDescent="0.25">
      <c r="A507" s="65" t="s">
        <v>102</v>
      </c>
      <c r="B507" s="65">
        <v>4002</v>
      </c>
      <c r="C507" s="59">
        <v>43911</v>
      </c>
      <c r="D507" s="65">
        <v>22</v>
      </c>
      <c r="E507" s="65" t="s">
        <v>103</v>
      </c>
      <c r="F507" s="65">
        <v>17.440000000000001</v>
      </c>
      <c r="G507" s="65">
        <v>9.43</v>
      </c>
      <c r="H507" s="65">
        <v>0.65</v>
      </c>
      <c r="I507" s="65">
        <v>0.04</v>
      </c>
      <c r="J507" s="65">
        <v>0.13</v>
      </c>
      <c r="K507" s="65">
        <v>0</v>
      </c>
      <c r="L507" s="65">
        <v>0.16</v>
      </c>
      <c r="M507" s="65">
        <v>0.01</v>
      </c>
      <c r="N507" s="65">
        <v>-0.15</v>
      </c>
      <c r="O507" s="65">
        <v>-0.15</v>
      </c>
      <c r="P507" s="65">
        <v>0</v>
      </c>
      <c r="R507" s="65">
        <v>0.36</v>
      </c>
      <c r="S507" s="65">
        <v>0.33</v>
      </c>
      <c r="T507" s="65">
        <v>0.23</v>
      </c>
      <c r="U507" s="65">
        <v>28.48</v>
      </c>
      <c r="V507" s="65">
        <v>1189.6469999999999</v>
      </c>
      <c r="X507" s="65">
        <f t="shared" si="7"/>
        <v>0.98000000000000009</v>
      </c>
    </row>
    <row r="508" spans="1:24" x14ac:dyDescent="0.25">
      <c r="A508" s="65" t="s">
        <v>102</v>
      </c>
      <c r="B508" s="65">
        <v>4002</v>
      </c>
      <c r="C508" s="59">
        <v>43911</v>
      </c>
      <c r="D508" s="65">
        <v>23</v>
      </c>
      <c r="E508" s="65" t="s">
        <v>103</v>
      </c>
      <c r="F508" s="65">
        <v>15.04</v>
      </c>
      <c r="G508" s="65">
        <v>9.43</v>
      </c>
      <c r="H508" s="65">
        <v>0.65</v>
      </c>
      <c r="I508" s="65">
        <v>0.04</v>
      </c>
      <c r="J508" s="65">
        <v>0.16</v>
      </c>
      <c r="K508" s="65">
        <v>0</v>
      </c>
      <c r="L508" s="65">
        <v>0.17</v>
      </c>
      <c r="M508" s="65">
        <v>0.01</v>
      </c>
      <c r="N508" s="65">
        <v>-0.14000000000000001</v>
      </c>
      <c r="O508" s="65">
        <v>-0.15</v>
      </c>
      <c r="P508" s="65">
        <v>0</v>
      </c>
      <c r="R508" s="65">
        <v>0.36</v>
      </c>
      <c r="S508" s="65">
        <v>0.33</v>
      </c>
      <c r="T508" s="65">
        <v>0.23</v>
      </c>
      <c r="U508" s="65">
        <v>26.13</v>
      </c>
      <c r="V508" s="65">
        <v>1114.5820000000001</v>
      </c>
      <c r="X508" s="65">
        <f t="shared" si="7"/>
        <v>1.02</v>
      </c>
    </row>
    <row r="509" spans="1:24" x14ac:dyDescent="0.25">
      <c r="A509" s="65" t="s">
        <v>102</v>
      </c>
      <c r="B509" s="65">
        <v>4002</v>
      </c>
      <c r="C509" s="59">
        <v>43911</v>
      </c>
      <c r="D509" s="65">
        <v>24</v>
      </c>
      <c r="E509" s="65" t="s">
        <v>103</v>
      </c>
      <c r="F509" s="65">
        <v>17.89</v>
      </c>
      <c r="G509" s="65">
        <v>9.43</v>
      </c>
      <c r="H509" s="65">
        <v>0.65</v>
      </c>
      <c r="I509" s="65">
        <v>0.04</v>
      </c>
      <c r="J509" s="65">
        <v>0.23</v>
      </c>
      <c r="K509" s="65">
        <v>0</v>
      </c>
      <c r="L509" s="65">
        <v>0.42</v>
      </c>
      <c r="M509" s="65">
        <v>0</v>
      </c>
      <c r="N509" s="65">
        <v>-0.13</v>
      </c>
      <c r="O509" s="65">
        <v>-0.15</v>
      </c>
      <c r="P509" s="65">
        <v>0</v>
      </c>
      <c r="R509" s="65">
        <v>0.36</v>
      </c>
      <c r="S509" s="65">
        <v>0.33</v>
      </c>
      <c r="T509" s="65">
        <v>0.23</v>
      </c>
      <c r="U509" s="65">
        <v>29.3</v>
      </c>
      <c r="V509" s="65">
        <v>1044.789</v>
      </c>
      <c r="X509" s="65">
        <f t="shared" si="7"/>
        <v>1.34</v>
      </c>
    </row>
    <row r="510" spans="1:24" x14ac:dyDescent="0.25">
      <c r="A510" s="65" t="s">
        <v>102</v>
      </c>
      <c r="B510" s="65">
        <v>4002</v>
      </c>
      <c r="C510" s="59">
        <v>43912</v>
      </c>
      <c r="D510" s="65">
        <v>1</v>
      </c>
      <c r="E510" s="65" t="s">
        <v>103</v>
      </c>
      <c r="F510" s="65">
        <v>13.47</v>
      </c>
      <c r="G510" s="65">
        <v>9.43</v>
      </c>
      <c r="H510" s="65">
        <v>0.36</v>
      </c>
      <c r="I510" s="65">
        <v>0.02</v>
      </c>
      <c r="J510" s="65">
        <v>0.17</v>
      </c>
      <c r="K510" s="65">
        <v>0</v>
      </c>
      <c r="L510" s="65">
        <v>7.0000000000000007E-2</v>
      </c>
      <c r="M510" s="65">
        <v>0.02</v>
      </c>
      <c r="N510" s="65">
        <v>-0.08</v>
      </c>
      <c r="O510" s="65">
        <v>-0.15</v>
      </c>
      <c r="P510" s="65">
        <v>0</v>
      </c>
      <c r="R510" s="65">
        <v>0.36</v>
      </c>
      <c r="S510" s="65">
        <v>0.33</v>
      </c>
      <c r="T510" s="65">
        <v>0.23</v>
      </c>
      <c r="U510" s="65">
        <v>24.23</v>
      </c>
      <c r="V510" s="65">
        <v>994.41899999999998</v>
      </c>
      <c r="X510" s="65">
        <f t="shared" si="7"/>
        <v>0.62000000000000011</v>
      </c>
    </row>
    <row r="511" spans="1:24" x14ac:dyDescent="0.25">
      <c r="A511" s="65" t="s">
        <v>102</v>
      </c>
      <c r="B511" s="65">
        <v>4002</v>
      </c>
      <c r="C511" s="59">
        <v>43912</v>
      </c>
      <c r="D511" s="65">
        <v>2</v>
      </c>
      <c r="E511" s="65" t="s">
        <v>103</v>
      </c>
      <c r="F511" s="65">
        <v>11.2</v>
      </c>
      <c r="G511" s="65">
        <v>9.43</v>
      </c>
      <c r="H511" s="65">
        <v>0.36</v>
      </c>
      <c r="I511" s="65">
        <v>0.02</v>
      </c>
      <c r="J511" s="65">
        <v>0.08</v>
      </c>
      <c r="K511" s="65">
        <v>0</v>
      </c>
      <c r="L511" s="65">
        <v>0</v>
      </c>
      <c r="M511" s="65">
        <v>0.02</v>
      </c>
      <c r="N511" s="65">
        <v>-7.0000000000000007E-2</v>
      </c>
      <c r="O511" s="65">
        <v>-0.15</v>
      </c>
      <c r="P511" s="65">
        <v>0</v>
      </c>
      <c r="R511" s="65">
        <v>0.36</v>
      </c>
      <c r="S511" s="65">
        <v>0.33</v>
      </c>
      <c r="T511" s="65">
        <v>0.23</v>
      </c>
      <c r="U511" s="65">
        <v>21.81</v>
      </c>
      <c r="V511" s="65">
        <v>968.19200000000001</v>
      </c>
      <c r="X511" s="65">
        <f t="shared" si="7"/>
        <v>0.46</v>
      </c>
    </row>
    <row r="512" spans="1:24" x14ac:dyDescent="0.25">
      <c r="A512" s="65" t="s">
        <v>102</v>
      </c>
      <c r="B512" s="65">
        <v>4002</v>
      </c>
      <c r="C512" s="59">
        <v>43912</v>
      </c>
      <c r="D512" s="65">
        <v>3</v>
      </c>
      <c r="E512" s="65" t="s">
        <v>103</v>
      </c>
      <c r="F512" s="65">
        <v>11.95</v>
      </c>
      <c r="G512" s="65">
        <v>9.43</v>
      </c>
      <c r="H512" s="65">
        <v>0.36</v>
      </c>
      <c r="I512" s="65">
        <v>0.02</v>
      </c>
      <c r="J512" s="65">
        <v>0.06</v>
      </c>
      <c r="K512" s="65">
        <v>0</v>
      </c>
      <c r="L512" s="65">
        <v>0</v>
      </c>
      <c r="M512" s="65">
        <v>0.02</v>
      </c>
      <c r="N512" s="65">
        <v>-7.0000000000000007E-2</v>
      </c>
      <c r="O512" s="65">
        <v>-0.15</v>
      </c>
      <c r="P512" s="65">
        <v>0</v>
      </c>
      <c r="R512" s="65">
        <v>0.36</v>
      </c>
      <c r="S512" s="65">
        <v>0.33</v>
      </c>
      <c r="T512" s="65">
        <v>0.23</v>
      </c>
      <c r="U512" s="65">
        <v>22.54</v>
      </c>
      <c r="V512" s="65">
        <v>958.01400000000001</v>
      </c>
      <c r="X512" s="65">
        <f t="shared" si="7"/>
        <v>0.44</v>
      </c>
    </row>
    <row r="513" spans="1:24" x14ac:dyDescent="0.25">
      <c r="A513" s="65" t="s">
        <v>102</v>
      </c>
      <c r="B513" s="65">
        <v>4002</v>
      </c>
      <c r="C513" s="59">
        <v>43912</v>
      </c>
      <c r="D513" s="65">
        <v>4</v>
      </c>
      <c r="E513" s="65" t="s">
        <v>103</v>
      </c>
      <c r="F513" s="65">
        <v>11.97</v>
      </c>
      <c r="G513" s="65">
        <v>9.43</v>
      </c>
      <c r="H513" s="65">
        <v>0.36</v>
      </c>
      <c r="I513" s="65">
        <v>0.02</v>
      </c>
      <c r="J513" s="65">
        <v>0.06</v>
      </c>
      <c r="K513" s="65">
        <v>0</v>
      </c>
      <c r="L513" s="65">
        <v>0</v>
      </c>
      <c r="M513" s="65">
        <v>0</v>
      </c>
      <c r="N513" s="65">
        <v>-7.0000000000000007E-2</v>
      </c>
      <c r="O513" s="65">
        <v>-0.15</v>
      </c>
      <c r="P513" s="65">
        <v>0</v>
      </c>
      <c r="R513" s="65">
        <v>0.36</v>
      </c>
      <c r="S513" s="65">
        <v>0.33</v>
      </c>
      <c r="T513" s="65">
        <v>0.23</v>
      </c>
      <c r="U513" s="65">
        <v>22.54</v>
      </c>
      <c r="V513" s="65">
        <v>959.09500000000003</v>
      </c>
      <c r="X513" s="65">
        <f t="shared" si="7"/>
        <v>0.44</v>
      </c>
    </row>
    <row r="514" spans="1:24" x14ac:dyDescent="0.25">
      <c r="A514" s="65" t="s">
        <v>102</v>
      </c>
      <c r="B514" s="65">
        <v>4002</v>
      </c>
      <c r="C514" s="59">
        <v>43912</v>
      </c>
      <c r="D514" s="65">
        <v>5</v>
      </c>
      <c r="E514" s="65" t="s">
        <v>103</v>
      </c>
      <c r="F514" s="65">
        <v>12.09</v>
      </c>
      <c r="G514" s="65">
        <v>9.43</v>
      </c>
      <c r="H514" s="65">
        <v>0.36</v>
      </c>
      <c r="I514" s="65">
        <v>0.02</v>
      </c>
      <c r="J514" s="65">
        <v>0.06</v>
      </c>
      <c r="K514" s="65">
        <v>0</v>
      </c>
      <c r="L514" s="65">
        <v>0</v>
      </c>
      <c r="M514" s="65">
        <v>0.01</v>
      </c>
      <c r="N514" s="65">
        <v>-7.0000000000000007E-2</v>
      </c>
      <c r="O514" s="65">
        <v>-0.15</v>
      </c>
      <c r="P514" s="65">
        <v>0</v>
      </c>
      <c r="R514" s="65">
        <v>0.36</v>
      </c>
      <c r="S514" s="65">
        <v>0.33</v>
      </c>
      <c r="T514" s="65">
        <v>0.23</v>
      </c>
      <c r="U514" s="65">
        <v>22.67</v>
      </c>
      <c r="V514" s="65">
        <v>973.72799999999995</v>
      </c>
      <c r="X514" s="65">
        <f t="shared" si="7"/>
        <v>0.44</v>
      </c>
    </row>
    <row r="515" spans="1:24" x14ac:dyDescent="0.25">
      <c r="A515" s="65" t="s">
        <v>102</v>
      </c>
      <c r="B515" s="65">
        <v>4002</v>
      </c>
      <c r="C515" s="59">
        <v>43912</v>
      </c>
      <c r="D515" s="65">
        <v>6</v>
      </c>
      <c r="E515" s="65" t="s">
        <v>103</v>
      </c>
      <c r="F515" s="65">
        <v>12.87</v>
      </c>
      <c r="G515" s="65">
        <v>9.43</v>
      </c>
      <c r="H515" s="65">
        <v>0.36</v>
      </c>
      <c r="I515" s="65">
        <v>0.02</v>
      </c>
      <c r="J515" s="65">
        <v>0.06</v>
      </c>
      <c r="K515" s="65">
        <v>0</v>
      </c>
      <c r="L515" s="65">
        <v>0.01</v>
      </c>
      <c r="M515" s="65">
        <v>0.03</v>
      </c>
      <c r="N515" s="65">
        <v>-0.08</v>
      </c>
      <c r="O515" s="65">
        <v>-0.15</v>
      </c>
      <c r="P515" s="65">
        <v>0</v>
      </c>
      <c r="R515" s="65">
        <v>0.36</v>
      </c>
      <c r="S515" s="65">
        <v>0.33</v>
      </c>
      <c r="T515" s="65">
        <v>0.23</v>
      </c>
      <c r="U515" s="65">
        <v>23.47</v>
      </c>
      <c r="V515" s="65">
        <v>1006.205</v>
      </c>
      <c r="X515" s="65">
        <f t="shared" si="7"/>
        <v>0.45</v>
      </c>
    </row>
    <row r="516" spans="1:24" x14ac:dyDescent="0.25">
      <c r="A516" s="65" t="s">
        <v>102</v>
      </c>
      <c r="B516" s="65">
        <v>4002</v>
      </c>
      <c r="C516" s="59">
        <v>43912</v>
      </c>
      <c r="D516" s="65">
        <v>7</v>
      </c>
      <c r="E516" s="65" t="s">
        <v>103</v>
      </c>
      <c r="F516" s="65">
        <v>18.920000000000002</v>
      </c>
      <c r="G516" s="65">
        <v>9.43</v>
      </c>
      <c r="H516" s="65">
        <v>0.36</v>
      </c>
      <c r="I516" s="65">
        <v>0.02</v>
      </c>
      <c r="J516" s="65">
        <v>0.31</v>
      </c>
      <c r="K516" s="65">
        <v>0</v>
      </c>
      <c r="L516" s="65">
        <v>0.72</v>
      </c>
      <c r="M516" s="65">
        <v>0.02</v>
      </c>
      <c r="N516" s="65">
        <v>-0.04</v>
      </c>
      <c r="O516" s="65">
        <v>-0.15</v>
      </c>
      <c r="P516" s="65">
        <v>0</v>
      </c>
      <c r="R516" s="65">
        <v>0.36</v>
      </c>
      <c r="S516" s="65">
        <v>0.33</v>
      </c>
      <c r="T516" s="65">
        <v>0.23</v>
      </c>
      <c r="U516" s="65">
        <v>30.51</v>
      </c>
      <c r="V516" s="65">
        <v>1057.123</v>
      </c>
      <c r="X516" s="65">
        <f t="shared" si="7"/>
        <v>1.41</v>
      </c>
    </row>
    <row r="517" spans="1:24" x14ac:dyDescent="0.25">
      <c r="A517" s="65" t="s">
        <v>102</v>
      </c>
      <c r="B517" s="65">
        <v>4002</v>
      </c>
      <c r="C517" s="59">
        <v>43912</v>
      </c>
      <c r="D517" s="65">
        <v>8</v>
      </c>
      <c r="E517" s="65" t="s">
        <v>103</v>
      </c>
      <c r="F517" s="65">
        <v>15.11</v>
      </c>
      <c r="G517" s="65">
        <v>9.43</v>
      </c>
      <c r="H517" s="65">
        <v>0.36</v>
      </c>
      <c r="I517" s="65">
        <v>0.02</v>
      </c>
      <c r="J517" s="65">
        <v>0.09</v>
      </c>
      <c r="K517" s="65">
        <v>0</v>
      </c>
      <c r="L517" s="65">
        <v>0.14000000000000001</v>
      </c>
      <c r="M517" s="65">
        <v>0.01</v>
      </c>
      <c r="N517" s="65">
        <v>-0.12</v>
      </c>
      <c r="O517" s="65">
        <v>-0.15</v>
      </c>
      <c r="P517" s="65">
        <v>0</v>
      </c>
      <c r="R517" s="65">
        <v>0.36</v>
      </c>
      <c r="S517" s="65">
        <v>0.33</v>
      </c>
      <c r="T517" s="65">
        <v>0.23</v>
      </c>
      <c r="U517" s="65">
        <v>25.81</v>
      </c>
      <c r="V517" s="65">
        <v>1112.8009999999999</v>
      </c>
      <c r="X517" s="65">
        <f t="shared" si="7"/>
        <v>0.61</v>
      </c>
    </row>
    <row r="518" spans="1:24" x14ac:dyDescent="0.25">
      <c r="A518" s="65" t="s">
        <v>102</v>
      </c>
      <c r="B518" s="65">
        <v>4002</v>
      </c>
      <c r="C518" s="59">
        <v>43912</v>
      </c>
      <c r="D518" s="65">
        <v>9</v>
      </c>
      <c r="E518" s="65" t="s">
        <v>103</v>
      </c>
      <c r="F518" s="65">
        <v>10.24</v>
      </c>
      <c r="G518" s="65">
        <v>9.43</v>
      </c>
      <c r="H518" s="65">
        <v>0.36</v>
      </c>
      <c r="I518" s="65">
        <v>0.02</v>
      </c>
      <c r="J518" s="65">
        <v>0.02</v>
      </c>
      <c r="K518" s="65">
        <v>0</v>
      </c>
      <c r="L518" s="65">
        <v>0.01</v>
      </c>
      <c r="M518" s="65">
        <v>0.02</v>
      </c>
      <c r="N518" s="65">
        <v>-0.16</v>
      </c>
      <c r="O518" s="65">
        <v>-0.15</v>
      </c>
      <c r="P518" s="65">
        <v>0</v>
      </c>
      <c r="R518" s="65">
        <v>0.36</v>
      </c>
      <c r="S518" s="65">
        <v>0.33</v>
      </c>
      <c r="T518" s="65">
        <v>0.23</v>
      </c>
      <c r="U518" s="65">
        <v>20.71</v>
      </c>
      <c r="V518" s="65">
        <v>1169.7850000000001</v>
      </c>
      <c r="X518" s="65">
        <f t="shared" si="7"/>
        <v>0.41000000000000003</v>
      </c>
    </row>
    <row r="519" spans="1:24" x14ac:dyDescent="0.25">
      <c r="A519" s="65" t="s">
        <v>102</v>
      </c>
      <c r="B519" s="65">
        <v>4002</v>
      </c>
      <c r="C519" s="59">
        <v>43912</v>
      </c>
      <c r="D519" s="65">
        <v>10</v>
      </c>
      <c r="E519" s="65" t="s">
        <v>103</v>
      </c>
      <c r="F519" s="65">
        <v>0.92</v>
      </c>
      <c r="G519" s="65">
        <v>9.43</v>
      </c>
      <c r="H519" s="65">
        <v>0.36</v>
      </c>
      <c r="I519" s="65">
        <v>0.02</v>
      </c>
      <c r="J519" s="65">
        <v>0.15</v>
      </c>
      <c r="K519" s="65">
        <v>0</v>
      </c>
      <c r="L519" s="65">
        <v>0</v>
      </c>
      <c r="M519" s="65">
        <v>0</v>
      </c>
      <c r="N519" s="65">
        <v>-0.13</v>
      </c>
      <c r="O519" s="65">
        <v>-0.15</v>
      </c>
      <c r="P519" s="65">
        <v>0</v>
      </c>
      <c r="R519" s="65">
        <v>0.36</v>
      </c>
      <c r="S519" s="65">
        <v>0.33</v>
      </c>
      <c r="T519" s="65">
        <v>0.23</v>
      </c>
      <c r="U519" s="65">
        <v>11.52</v>
      </c>
      <c r="V519" s="65">
        <v>1207.338</v>
      </c>
      <c r="X519" s="65">
        <f t="shared" si="7"/>
        <v>0.53</v>
      </c>
    </row>
    <row r="520" spans="1:24" x14ac:dyDescent="0.25">
      <c r="A520" s="65" t="s">
        <v>102</v>
      </c>
      <c r="B520" s="65">
        <v>4002</v>
      </c>
      <c r="C520" s="59">
        <v>43912</v>
      </c>
      <c r="D520" s="65">
        <v>11</v>
      </c>
      <c r="E520" s="65" t="s">
        <v>103</v>
      </c>
      <c r="F520" s="65">
        <v>10.89</v>
      </c>
      <c r="G520" s="65">
        <v>9.43</v>
      </c>
      <c r="H520" s="65">
        <v>0.36</v>
      </c>
      <c r="I520" s="65">
        <v>0.02</v>
      </c>
      <c r="J520" s="65">
        <v>0.08</v>
      </c>
      <c r="K520" s="65">
        <v>0</v>
      </c>
      <c r="L520" s="65">
        <v>0</v>
      </c>
      <c r="M520" s="65">
        <v>0.01</v>
      </c>
      <c r="N520" s="65">
        <v>-0.12</v>
      </c>
      <c r="O520" s="65">
        <v>-0.15</v>
      </c>
      <c r="P520" s="65">
        <v>0</v>
      </c>
      <c r="R520" s="65">
        <v>0.36</v>
      </c>
      <c r="S520" s="65">
        <v>0.33</v>
      </c>
      <c r="T520" s="65">
        <v>0.23</v>
      </c>
      <c r="U520" s="65">
        <v>21.44</v>
      </c>
      <c r="V520" s="65">
        <v>1222.1189999999999</v>
      </c>
      <c r="X520" s="65">
        <f t="shared" ref="X520:X583" si="8">H520+I520+J520+K520+L520+P520+Q520</f>
        <v>0.46</v>
      </c>
    </row>
    <row r="521" spans="1:24" x14ac:dyDescent="0.25">
      <c r="A521" s="65" t="s">
        <v>102</v>
      </c>
      <c r="B521" s="65">
        <v>4002</v>
      </c>
      <c r="C521" s="59">
        <v>43912</v>
      </c>
      <c r="D521" s="65">
        <v>12</v>
      </c>
      <c r="E521" s="65" t="s">
        <v>103</v>
      </c>
      <c r="F521" s="65">
        <v>12.6</v>
      </c>
      <c r="G521" s="65">
        <v>9.43</v>
      </c>
      <c r="H521" s="65">
        <v>0.36</v>
      </c>
      <c r="I521" s="65">
        <v>0.02</v>
      </c>
      <c r="J521" s="65">
        <v>0.06</v>
      </c>
      <c r="K521" s="65">
        <v>0</v>
      </c>
      <c r="L521" s="65">
        <v>0</v>
      </c>
      <c r="M521" s="65">
        <v>0.02</v>
      </c>
      <c r="N521" s="65">
        <v>-0.1</v>
      </c>
      <c r="O521" s="65">
        <v>-0.15</v>
      </c>
      <c r="P521" s="65">
        <v>0</v>
      </c>
      <c r="R521" s="65">
        <v>0.36</v>
      </c>
      <c r="S521" s="65">
        <v>0.33</v>
      </c>
      <c r="T521" s="65">
        <v>0.23</v>
      </c>
      <c r="U521" s="65">
        <v>23.16</v>
      </c>
      <c r="V521" s="65">
        <v>1222.8140000000001</v>
      </c>
      <c r="X521" s="65">
        <f t="shared" si="8"/>
        <v>0.44</v>
      </c>
    </row>
    <row r="522" spans="1:24" x14ac:dyDescent="0.25">
      <c r="A522" s="65" t="s">
        <v>102</v>
      </c>
      <c r="B522" s="65">
        <v>4002</v>
      </c>
      <c r="C522" s="59">
        <v>43912</v>
      </c>
      <c r="D522" s="65">
        <v>13</v>
      </c>
      <c r="E522" s="65" t="s">
        <v>103</v>
      </c>
      <c r="F522" s="65">
        <v>13.12</v>
      </c>
      <c r="G522" s="65">
        <v>9.43</v>
      </c>
      <c r="H522" s="65">
        <v>0.36</v>
      </c>
      <c r="I522" s="65">
        <v>0.02</v>
      </c>
      <c r="J522" s="65">
        <v>0.05</v>
      </c>
      <c r="K522" s="65">
        <v>0</v>
      </c>
      <c r="L522" s="65">
        <v>0</v>
      </c>
      <c r="M522" s="65">
        <v>0.02</v>
      </c>
      <c r="N522" s="65">
        <v>-0.11</v>
      </c>
      <c r="O522" s="65">
        <v>-0.15</v>
      </c>
      <c r="P522" s="65">
        <v>0</v>
      </c>
      <c r="R522" s="65">
        <v>0.36</v>
      </c>
      <c r="S522" s="65">
        <v>0.33</v>
      </c>
      <c r="T522" s="65">
        <v>0.23</v>
      </c>
      <c r="U522" s="65">
        <v>23.66</v>
      </c>
      <c r="V522" s="65">
        <v>1212.2719999999999</v>
      </c>
      <c r="X522" s="65">
        <f t="shared" si="8"/>
        <v>0.43</v>
      </c>
    </row>
    <row r="523" spans="1:24" x14ac:dyDescent="0.25">
      <c r="A523" s="65" t="s">
        <v>102</v>
      </c>
      <c r="B523" s="65">
        <v>4002</v>
      </c>
      <c r="C523" s="59">
        <v>43912</v>
      </c>
      <c r="D523" s="65">
        <v>14</v>
      </c>
      <c r="E523" s="65" t="s">
        <v>103</v>
      </c>
      <c r="F523" s="65">
        <v>12.62</v>
      </c>
      <c r="G523" s="65">
        <v>9.43</v>
      </c>
      <c r="H523" s="65">
        <v>0.36</v>
      </c>
      <c r="I523" s="65">
        <v>0.02</v>
      </c>
      <c r="J523" s="65">
        <v>7.0000000000000007E-2</v>
      </c>
      <c r="K523" s="65">
        <v>0</v>
      </c>
      <c r="L523" s="65">
        <v>0</v>
      </c>
      <c r="M523" s="65">
        <v>0.02</v>
      </c>
      <c r="N523" s="65">
        <v>-0.1</v>
      </c>
      <c r="O523" s="65">
        <v>-0.15</v>
      </c>
      <c r="P523" s="65">
        <v>0</v>
      </c>
      <c r="R523" s="65">
        <v>0.36</v>
      </c>
      <c r="S523" s="65">
        <v>0.33</v>
      </c>
      <c r="T523" s="65">
        <v>0.23</v>
      </c>
      <c r="U523" s="65">
        <v>23.19</v>
      </c>
      <c r="V523" s="65">
        <v>1179.548</v>
      </c>
      <c r="X523" s="65">
        <f t="shared" si="8"/>
        <v>0.45</v>
      </c>
    </row>
    <row r="524" spans="1:24" x14ac:dyDescent="0.25">
      <c r="A524" s="65" t="s">
        <v>102</v>
      </c>
      <c r="B524" s="65">
        <v>4002</v>
      </c>
      <c r="C524" s="59">
        <v>43912</v>
      </c>
      <c r="D524" s="65">
        <v>15</v>
      </c>
      <c r="E524" s="65" t="s">
        <v>103</v>
      </c>
      <c r="F524" s="65">
        <v>12.83</v>
      </c>
      <c r="G524" s="65">
        <v>9.43</v>
      </c>
      <c r="H524" s="65">
        <v>0.36</v>
      </c>
      <c r="I524" s="65">
        <v>0.02</v>
      </c>
      <c r="J524" s="65">
        <v>0.05</v>
      </c>
      <c r="K524" s="65">
        <v>0</v>
      </c>
      <c r="L524" s="65">
        <v>0</v>
      </c>
      <c r="M524" s="65">
        <v>0</v>
      </c>
      <c r="N524" s="65">
        <v>-0.09</v>
      </c>
      <c r="O524" s="65">
        <v>-0.15</v>
      </c>
      <c r="P524" s="65">
        <v>0</v>
      </c>
      <c r="R524" s="65">
        <v>0.36</v>
      </c>
      <c r="S524" s="65">
        <v>0.33</v>
      </c>
      <c r="T524" s="65">
        <v>0.23</v>
      </c>
      <c r="U524" s="65">
        <v>23.37</v>
      </c>
      <c r="V524" s="65">
        <v>1145.251</v>
      </c>
      <c r="X524" s="65">
        <f t="shared" si="8"/>
        <v>0.43</v>
      </c>
    </row>
    <row r="525" spans="1:24" x14ac:dyDescent="0.25">
      <c r="A525" s="65" t="s">
        <v>102</v>
      </c>
      <c r="B525" s="65">
        <v>4002</v>
      </c>
      <c r="C525" s="59">
        <v>43912</v>
      </c>
      <c r="D525" s="65">
        <v>16</v>
      </c>
      <c r="E525" s="65" t="s">
        <v>103</v>
      </c>
      <c r="F525" s="65">
        <v>11.51</v>
      </c>
      <c r="G525" s="65">
        <v>9.43</v>
      </c>
      <c r="H525" s="65">
        <v>0.36</v>
      </c>
      <c r="I525" s="65">
        <v>0.02</v>
      </c>
      <c r="J525" s="65">
        <v>7.0000000000000007E-2</v>
      </c>
      <c r="K525" s="65">
        <v>0</v>
      </c>
      <c r="L525" s="65">
        <v>0</v>
      </c>
      <c r="M525" s="65">
        <v>0.02</v>
      </c>
      <c r="N525" s="65">
        <v>-0.11</v>
      </c>
      <c r="O525" s="65">
        <v>-0.15</v>
      </c>
      <c r="P525" s="65">
        <v>0</v>
      </c>
      <c r="R525" s="65">
        <v>0.36</v>
      </c>
      <c r="S525" s="65">
        <v>0.33</v>
      </c>
      <c r="T525" s="65">
        <v>0.23</v>
      </c>
      <c r="U525" s="65">
        <v>22.07</v>
      </c>
      <c r="V525" s="65">
        <v>1139.251</v>
      </c>
      <c r="X525" s="65">
        <f t="shared" si="8"/>
        <v>0.45</v>
      </c>
    </row>
    <row r="526" spans="1:24" x14ac:dyDescent="0.25">
      <c r="A526" s="65" t="s">
        <v>102</v>
      </c>
      <c r="B526" s="65">
        <v>4002</v>
      </c>
      <c r="C526" s="59">
        <v>43912</v>
      </c>
      <c r="D526" s="65">
        <v>17</v>
      </c>
      <c r="E526" s="65" t="s">
        <v>103</v>
      </c>
      <c r="F526" s="65">
        <v>13.35</v>
      </c>
      <c r="G526" s="65">
        <v>9.43</v>
      </c>
      <c r="H526" s="65">
        <v>0.36</v>
      </c>
      <c r="I526" s="65">
        <v>0.02</v>
      </c>
      <c r="J526" s="65">
        <v>0.05</v>
      </c>
      <c r="K526" s="65">
        <v>0</v>
      </c>
      <c r="L526" s="65">
        <v>0</v>
      </c>
      <c r="M526" s="65">
        <v>0.01</v>
      </c>
      <c r="N526" s="65">
        <v>-0.11</v>
      </c>
      <c r="O526" s="65">
        <v>-0.15</v>
      </c>
      <c r="P526" s="65">
        <v>0</v>
      </c>
      <c r="R526" s="65">
        <v>0.36</v>
      </c>
      <c r="S526" s="65">
        <v>0.33</v>
      </c>
      <c r="T526" s="65">
        <v>0.23</v>
      </c>
      <c r="U526" s="65">
        <v>23.88</v>
      </c>
      <c r="V526" s="65">
        <v>1177.52</v>
      </c>
      <c r="X526" s="65">
        <f t="shared" si="8"/>
        <v>0.43</v>
      </c>
    </row>
    <row r="527" spans="1:24" x14ac:dyDescent="0.25">
      <c r="A527" s="65" t="s">
        <v>102</v>
      </c>
      <c r="B527" s="65">
        <v>4002</v>
      </c>
      <c r="C527" s="59">
        <v>43912</v>
      </c>
      <c r="D527" s="65">
        <v>18</v>
      </c>
      <c r="E527" s="65" t="s">
        <v>103</v>
      </c>
      <c r="F527" s="65">
        <v>22.12</v>
      </c>
      <c r="G527" s="65">
        <v>9.43</v>
      </c>
      <c r="H527" s="65">
        <v>0.36</v>
      </c>
      <c r="I527" s="65">
        <v>0.02</v>
      </c>
      <c r="J527" s="65">
        <v>0.12</v>
      </c>
      <c r="K527" s="65">
        <v>0</v>
      </c>
      <c r="L527" s="65">
        <v>0.35</v>
      </c>
      <c r="M527" s="65">
        <v>0.02</v>
      </c>
      <c r="N527" s="65">
        <v>-7.0000000000000007E-2</v>
      </c>
      <c r="O527" s="65">
        <v>-0.15</v>
      </c>
      <c r="P527" s="65">
        <v>0</v>
      </c>
      <c r="R527" s="65">
        <v>0.36</v>
      </c>
      <c r="S527" s="65">
        <v>0.33</v>
      </c>
      <c r="T527" s="65">
        <v>0.23</v>
      </c>
      <c r="U527" s="65">
        <v>33.119999999999997</v>
      </c>
      <c r="V527" s="65">
        <v>1254.49</v>
      </c>
      <c r="X527" s="65">
        <f t="shared" si="8"/>
        <v>0.85</v>
      </c>
    </row>
    <row r="528" spans="1:24" x14ac:dyDescent="0.25">
      <c r="A528" s="65" t="s">
        <v>102</v>
      </c>
      <c r="B528" s="65">
        <v>4002</v>
      </c>
      <c r="C528" s="59">
        <v>43912</v>
      </c>
      <c r="D528" s="65">
        <v>19</v>
      </c>
      <c r="E528" s="65" t="s">
        <v>103</v>
      </c>
      <c r="F528" s="65">
        <v>26.47</v>
      </c>
      <c r="G528" s="65">
        <v>9.43</v>
      </c>
      <c r="H528" s="65">
        <v>0.36</v>
      </c>
      <c r="I528" s="65">
        <v>0.02</v>
      </c>
      <c r="J528" s="65">
        <v>0.15</v>
      </c>
      <c r="K528" s="65">
        <v>0</v>
      </c>
      <c r="L528" s="65">
        <v>0.03</v>
      </c>
      <c r="M528" s="65">
        <v>0.01</v>
      </c>
      <c r="N528" s="65">
        <v>-0.23</v>
      </c>
      <c r="O528" s="65">
        <v>-0.15</v>
      </c>
      <c r="P528" s="65">
        <v>0</v>
      </c>
      <c r="R528" s="65">
        <v>0.36</v>
      </c>
      <c r="S528" s="65">
        <v>0.33</v>
      </c>
      <c r="T528" s="65">
        <v>0.23</v>
      </c>
      <c r="U528" s="65">
        <v>37.01</v>
      </c>
      <c r="V528" s="65">
        <v>1297.9259999999999</v>
      </c>
      <c r="X528" s="65">
        <f t="shared" si="8"/>
        <v>0.56000000000000005</v>
      </c>
    </row>
    <row r="529" spans="1:24" x14ac:dyDescent="0.25">
      <c r="A529" s="65" t="s">
        <v>102</v>
      </c>
      <c r="B529" s="65">
        <v>4002</v>
      </c>
      <c r="C529" s="59">
        <v>43912</v>
      </c>
      <c r="D529" s="65">
        <v>20</v>
      </c>
      <c r="E529" s="65" t="s">
        <v>103</v>
      </c>
      <c r="F529" s="65">
        <v>27.66</v>
      </c>
      <c r="G529" s="65">
        <v>9.43</v>
      </c>
      <c r="H529" s="65">
        <v>0.36</v>
      </c>
      <c r="I529" s="65">
        <v>0.02</v>
      </c>
      <c r="J529" s="65">
        <v>0.14000000000000001</v>
      </c>
      <c r="K529" s="65">
        <v>0</v>
      </c>
      <c r="L529" s="65">
        <v>0.11</v>
      </c>
      <c r="M529" s="65">
        <v>-0.01</v>
      </c>
      <c r="N529" s="65">
        <v>-0.35</v>
      </c>
      <c r="O529" s="65">
        <v>-0.15</v>
      </c>
      <c r="P529" s="65">
        <v>0</v>
      </c>
      <c r="R529" s="65">
        <v>0.36</v>
      </c>
      <c r="S529" s="65">
        <v>0.33</v>
      </c>
      <c r="T529" s="65">
        <v>0.23</v>
      </c>
      <c r="U529" s="65">
        <v>38.130000000000003</v>
      </c>
      <c r="V529" s="65">
        <v>1340.31</v>
      </c>
      <c r="X529" s="65">
        <f t="shared" si="8"/>
        <v>0.63</v>
      </c>
    </row>
    <row r="530" spans="1:24" x14ac:dyDescent="0.25">
      <c r="A530" s="65" t="s">
        <v>102</v>
      </c>
      <c r="B530" s="65">
        <v>4002</v>
      </c>
      <c r="C530" s="59">
        <v>43912</v>
      </c>
      <c r="D530" s="65">
        <v>21</v>
      </c>
      <c r="E530" s="65" t="s">
        <v>103</v>
      </c>
      <c r="F530" s="65">
        <v>23.51</v>
      </c>
      <c r="G530" s="65">
        <v>9.43</v>
      </c>
      <c r="H530" s="65">
        <v>0.36</v>
      </c>
      <c r="I530" s="65">
        <v>0.02</v>
      </c>
      <c r="J530" s="65">
        <v>0.2</v>
      </c>
      <c r="K530" s="65">
        <v>0</v>
      </c>
      <c r="L530" s="65">
        <v>0</v>
      </c>
      <c r="M530" s="65">
        <v>0.04</v>
      </c>
      <c r="N530" s="65">
        <v>-0.33</v>
      </c>
      <c r="O530" s="65">
        <v>-0.15</v>
      </c>
      <c r="P530" s="65">
        <v>0</v>
      </c>
      <c r="R530" s="65">
        <v>0.36</v>
      </c>
      <c r="S530" s="65">
        <v>0.33</v>
      </c>
      <c r="T530" s="65">
        <v>0.23</v>
      </c>
      <c r="U530" s="65">
        <v>34</v>
      </c>
      <c r="V530" s="65">
        <v>1293.6110000000001</v>
      </c>
      <c r="X530" s="65">
        <f t="shared" si="8"/>
        <v>0.58000000000000007</v>
      </c>
    </row>
    <row r="531" spans="1:24" x14ac:dyDescent="0.25">
      <c r="A531" s="65" t="s">
        <v>102</v>
      </c>
      <c r="B531" s="65">
        <v>4002</v>
      </c>
      <c r="C531" s="59">
        <v>43912</v>
      </c>
      <c r="D531" s="65">
        <v>22</v>
      </c>
      <c r="E531" s="65" t="s">
        <v>103</v>
      </c>
      <c r="F531" s="65">
        <v>21.89</v>
      </c>
      <c r="G531" s="65">
        <v>9.43</v>
      </c>
      <c r="H531" s="65">
        <v>0.36</v>
      </c>
      <c r="I531" s="65">
        <v>0.02</v>
      </c>
      <c r="J531" s="65">
        <v>0.21</v>
      </c>
      <c r="K531" s="65">
        <v>0</v>
      </c>
      <c r="L531" s="65">
        <v>0.2</v>
      </c>
      <c r="M531" s="65">
        <v>0.06</v>
      </c>
      <c r="N531" s="65">
        <v>-0.25</v>
      </c>
      <c r="O531" s="65">
        <v>-0.15</v>
      </c>
      <c r="P531" s="65">
        <v>0</v>
      </c>
      <c r="R531" s="65">
        <v>0.36</v>
      </c>
      <c r="S531" s="65">
        <v>0.33</v>
      </c>
      <c r="T531" s="65">
        <v>0.23</v>
      </c>
      <c r="U531" s="65">
        <v>32.69</v>
      </c>
      <c r="V531" s="65">
        <v>1208.7719999999999</v>
      </c>
      <c r="X531" s="65">
        <f t="shared" si="8"/>
        <v>0.79</v>
      </c>
    </row>
    <row r="532" spans="1:24" x14ac:dyDescent="0.25">
      <c r="A532" s="65" t="s">
        <v>102</v>
      </c>
      <c r="B532" s="65">
        <v>4002</v>
      </c>
      <c r="C532" s="59">
        <v>43912</v>
      </c>
      <c r="D532" s="65">
        <v>23</v>
      </c>
      <c r="E532" s="65" t="s">
        <v>103</v>
      </c>
      <c r="F532" s="65">
        <v>20.39</v>
      </c>
      <c r="G532" s="65">
        <v>9.43</v>
      </c>
      <c r="H532" s="65">
        <v>0.36</v>
      </c>
      <c r="I532" s="65">
        <v>0.02</v>
      </c>
      <c r="J532" s="65">
        <v>0.21</v>
      </c>
      <c r="K532" s="65">
        <v>0</v>
      </c>
      <c r="L532" s="65">
        <v>0.4</v>
      </c>
      <c r="M532" s="65">
        <v>0.02</v>
      </c>
      <c r="N532" s="65">
        <v>-0.2</v>
      </c>
      <c r="O532" s="65">
        <v>-0.15</v>
      </c>
      <c r="P532" s="65">
        <v>0</v>
      </c>
      <c r="R532" s="65">
        <v>0.36</v>
      </c>
      <c r="S532" s="65">
        <v>0.33</v>
      </c>
      <c r="T532" s="65">
        <v>0.23</v>
      </c>
      <c r="U532" s="65">
        <v>31.4</v>
      </c>
      <c r="V532" s="65">
        <v>1121.6500000000001</v>
      </c>
      <c r="X532" s="65">
        <f t="shared" si="8"/>
        <v>0.99</v>
      </c>
    </row>
    <row r="533" spans="1:24" x14ac:dyDescent="0.25">
      <c r="A533" s="65" t="s">
        <v>102</v>
      </c>
      <c r="B533" s="65">
        <v>4002</v>
      </c>
      <c r="C533" s="59">
        <v>43912</v>
      </c>
      <c r="D533" s="65">
        <v>24</v>
      </c>
      <c r="E533" s="65" t="s">
        <v>103</v>
      </c>
      <c r="F533" s="65">
        <v>16.22</v>
      </c>
      <c r="G533" s="65">
        <v>9.43</v>
      </c>
      <c r="H533" s="65">
        <v>0.36</v>
      </c>
      <c r="I533" s="65">
        <v>0.02</v>
      </c>
      <c r="J533" s="65">
        <v>0.23</v>
      </c>
      <c r="K533" s="65">
        <v>0</v>
      </c>
      <c r="L533" s="65">
        <v>0.15</v>
      </c>
      <c r="M533" s="65">
        <v>0.03</v>
      </c>
      <c r="N533" s="65">
        <v>-0.1</v>
      </c>
      <c r="O533" s="65">
        <v>-0.15</v>
      </c>
      <c r="P533" s="65">
        <v>0</v>
      </c>
      <c r="R533" s="65">
        <v>0.36</v>
      </c>
      <c r="S533" s="65">
        <v>0.33</v>
      </c>
      <c r="T533" s="65">
        <v>0.23</v>
      </c>
      <c r="U533" s="65">
        <v>27.11</v>
      </c>
      <c r="V533" s="65">
        <v>1051.0319999999999</v>
      </c>
      <c r="X533" s="65">
        <f t="shared" si="8"/>
        <v>0.76</v>
      </c>
    </row>
    <row r="534" spans="1:24" x14ac:dyDescent="0.25">
      <c r="A534" s="65" t="s">
        <v>102</v>
      </c>
      <c r="B534" s="65">
        <v>4002</v>
      </c>
      <c r="C534" s="59">
        <v>43913</v>
      </c>
      <c r="D534" s="65">
        <v>1</v>
      </c>
      <c r="E534" s="65" t="s">
        <v>103</v>
      </c>
      <c r="F534" s="65">
        <v>13.83</v>
      </c>
      <c r="G534" s="65">
        <v>9.43</v>
      </c>
      <c r="H534" s="65">
        <v>0.41</v>
      </c>
      <c r="I534" s="65">
        <v>0.03</v>
      </c>
      <c r="J534" s="65">
        <v>7.0000000000000007E-2</v>
      </c>
      <c r="K534" s="65">
        <v>0</v>
      </c>
      <c r="L534" s="65">
        <v>0</v>
      </c>
      <c r="M534" s="65">
        <v>0.01</v>
      </c>
      <c r="N534" s="65">
        <v>-0.11</v>
      </c>
      <c r="O534" s="65">
        <v>-0.15</v>
      </c>
      <c r="P534" s="65">
        <v>0</v>
      </c>
      <c r="R534" s="65">
        <v>0.36</v>
      </c>
      <c r="S534" s="65">
        <v>0.33</v>
      </c>
      <c r="T534" s="65">
        <v>0.23</v>
      </c>
      <c r="U534" s="65">
        <v>24.44</v>
      </c>
      <c r="V534" s="65">
        <v>1008.034</v>
      </c>
      <c r="X534" s="65">
        <f t="shared" si="8"/>
        <v>0.51</v>
      </c>
    </row>
    <row r="535" spans="1:24" x14ac:dyDescent="0.25">
      <c r="A535" s="65" t="s">
        <v>102</v>
      </c>
      <c r="B535" s="65">
        <v>4002</v>
      </c>
      <c r="C535" s="59">
        <v>43913</v>
      </c>
      <c r="D535" s="65">
        <v>2</v>
      </c>
      <c r="E535" s="65" t="s">
        <v>103</v>
      </c>
      <c r="F535" s="65">
        <v>11.74</v>
      </c>
      <c r="G535" s="65">
        <v>9.43</v>
      </c>
      <c r="H535" s="65">
        <v>0.41</v>
      </c>
      <c r="I535" s="65">
        <v>0.03</v>
      </c>
      <c r="J535" s="65">
        <v>0.05</v>
      </c>
      <c r="K535" s="65">
        <v>0</v>
      </c>
      <c r="L535" s="65">
        <v>0</v>
      </c>
      <c r="M535" s="65">
        <v>0.02</v>
      </c>
      <c r="N535" s="65">
        <v>-0.09</v>
      </c>
      <c r="O535" s="65">
        <v>-0.15</v>
      </c>
      <c r="P535" s="65">
        <v>0</v>
      </c>
      <c r="R535" s="65">
        <v>0.36</v>
      </c>
      <c r="S535" s="65">
        <v>0.33</v>
      </c>
      <c r="T535" s="65">
        <v>0.23</v>
      </c>
      <c r="U535" s="65">
        <v>22.36</v>
      </c>
      <c r="V535" s="65">
        <v>986.36199999999997</v>
      </c>
      <c r="X535" s="65">
        <f t="shared" si="8"/>
        <v>0.48999999999999994</v>
      </c>
    </row>
    <row r="536" spans="1:24" x14ac:dyDescent="0.25">
      <c r="A536" s="65" t="s">
        <v>102</v>
      </c>
      <c r="B536" s="65">
        <v>4002</v>
      </c>
      <c r="C536" s="59">
        <v>43913</v>
      </c>
      <c r="D536" s="65">
        <v>3</v>
      </c>
      <c r="E536" s="65" t="s">
        <v>103</v>
      </c>
      <c r="F536" s="65">
        <v>12.49</v>
      </c>
      <c r="G536" s="65">
        <v>9.43</v>
      </c>
      <c r="H536" s="65">
        <v>0.41</v>
      </c>
      <c r="I536" s="65">
        <v>0.03</v>
      </c>
      <c r="J536" s="65">
        <v>0.04</v>
      </c>
      <c r="K536" s="65">
        <v>0</v>
      </c>
      <c r="L536" s="65">
        <v>0</v>
      </c>
      <c r="M536" s="65">
        <v>0</v>
      </c>
      <c r="N536" s="65">
        <v>-0.09</v>
      </c>
      <c r="O536" s="65">
        <v>-0.15</v>
      </c>
      <c r="P536" s="65">
        <v>0</v>
      </c>
      <c r="R536" s="65">
        <v>0.36</v>
      </c>
      <c r="S536" s="65">
        <v>0.33</v>
      </c>
      <c r="T536" s="65">
        <v>0.23</v>
      </c>
      <c r="U536" s="65">
        <v>23.08</v>
      </c>
      <c r="V536" s="65">
        <v>982.48599999999999</v>
      </c>
      <c r="X536" s="65">
        <f t="shared" si="8"/>
        <v>0.47999999999999993</v>
      </c>
    </row>
    <row r="537" spans="1:24" x14ac:dyDescent="0.25">
      <c r="A537" s="65" t="s">
        <v>102</v>
      </c>
      <c r="B537" s="65">
        <v>4002</v>
      </c>
      <c r="C537" s="59">
        <v>43913</v>
      </c>
      <c r="D537" s="65">
        <v>4</v>
      </c>
      <c r="E537" s="65" t="s">
        <v>103</v>
      </c>
      <c r="F537" s="65">
        <v>12.85</v>
      </c>
      <c r="G537" s="65">
        <v>9.43</v>
      </c>
      <c r="H537" s="65">
        <v>0.41</v>
      </c>
      <c r="I537" s="65">
        <v>0.03</v>
      </c>
      <c r="J537" s="65">
        <v>0.04</v>
      </c>
      <c r="K537" s="65">
        <v>0</v>
      </c>
      <c r="L537" s="65">
        <v>0</v>
      </c>
      <c r="M537" s="65">
        <v>0.01</v>
      </c>
      <c r="N537" s="65">
        <v>-0.11</v>
      </c>
      <c r="O537" s="65">
        <v>-0.15</v>
      </c>
      <c r="P537" s="65">
        <v>0</v>
      </c>
      <c r="R537" s="65">
        <v>0.36</v>
      </c>
      <c r="S537" s="65">
        <v>0.33</v>
      </c>
      <c r="T537" s="65">
        <v>0.23</v>
      </c>
      <c r="U537" s="65">
        <v>23.43</v>
      </c>
      <c r="V537" s="65">
        <v>992.54100000000005</v>
      </c>
      <c r="X537" s="65">
        <f t="shared" si="8"/>
        <v>0.47999999999999993</v>
      </c>
    </row>
    <row r="538" spans="1:24" x14ac:dyDescent="0.25">
      <c r="A538" s="65" t="s">
        <v>102</v>
      </c>
      <c r="B538" s="65">
        <v>4002</v>
      </c>
      <c r="C538" s="59">
        <v>43913</v>
      </c>
      <c r="D538" s="65">
        <v>5</v>
      </c>
      <c r="E538" s="65" t="s">
        <v>103</v>
      </c>
      <c r="F538" s="65">
        <v>13.2</v>
      </c>
      <c r="G538" s="65">
        <v>9.43</v>
      </c>
      <c r="H538" s="65">
        <v>0.41</v>
      </c>
      <c r="I538" s="65">
        <v>0.03</v>
      </c>
      <c r="J538" s="65">
        <v>0.04</v>
      </c>
      <c r="K538" s="65">
        <v>0</v>
      </c>
      <c r="L538" s="65">
        <v>0</v>
      </c>
      <c r="M538" s="65">
        <v>0</v>
      </c>
      <c r="N538" s="65">
        <v>-0.13</v>
      </c>
      <c r="O538" s="65">
        <v>-0.15</v>
      </c>
      <c r="P538" s="65">
        <v>0</v>
      </c>
      <c r="R538" s="65">
        <v>0.36</v>
      </c>
      <c r="S538" s="65">
        <v>0.33</v>
      </c>
      <c r="T538" s="65">
        <v>0.23</v>
      </c>
      <c r="U538" s="65">
        <v>23.75</v>
      </c>
      <c r="V538" s="65">
        <v>1029.2819999999999</v>
      </c>
      <c r="X538" s="65">
        <f t="shared" si="8"/>
        <v>0.47999999999999993</v>
      </c>
    </row>
    <row r="539" spans="1:24" x14ac:dyDescent="0.25">
      <c r="A539" s="65" t="s">
        <v>102</v>
      </c>
      <c r="B539" s="65">
        <v>4002</v>
      </c>
      <c r="C539" s="59">
        <v>43913</v>
      </c>
      <c r="D539" s="65">
        <v>6</v>
      </c>
      <c r="E539" s="65" t="s">
        <v>103</v>
      </c>
      <c r="F539" s="65">
        <v>14.27</v>
      </c>
      <c r="G539" s="65">
        <v>9.43</v>
      </c>
      <c r="H539" s="65">
        <v>0.41</v>
      </c>
      <c r="I539" s="65">
        <v>0.03</v>
      </c>
      <c r="J539" s="65">
        <v>0.1</v>
      </c>
      <c r="K539" s="65">
        <v>0</v>
      </c>
      <c r="L539" s="65">
        <v>0</v>
      </c>
      <c r="M539" s="65">
        <v>0.01</v>
      </c>
      <c r="N539" s="65">
        <v>-0.18</v>
      </c>
      <c r="O539" s="65">
        <v>-0.15</v>
      </c>
      <c r="P539" s="65">
        <v>0</v>
      </c>
      <c r="R539" s="65">
        <v>0.36</v>
      </c>
      <c r="S539" s="65">
        <v>0.33</v>
      </c>
      <c r="T539" s="65">
        <v>0.23</v>
      </c>
      <c r="U539" s="65">
        <v>24.84</v>
      </c>
      <c r="V539" s="65">
        <v>1115.221</v>
      </c>
      <c r="X539" s="65">
        <f t="shared" si="8"/>
        <v>0.53999999999999992</v>
      </c>
    </row>
    <row r="540" spans="1:24" x14ac:dyDescent="0.25">
      <c r="A540" s="65" t="s">
        <v>102</v>
      </c>
      <c r="B540" s="65">
        <v>4002</v>
      </c>
      <c r="C540" s="59">
        <v>43913</v>
      </c>
      <c r="D540" s="65">
        <v>7</v>
      </c>
      <c r="E540" s="65" t="s">
        <v>103</v>
      </c>
      <c r="F540" s="65">
        <v>16.940000000000001</v>
      </c>
      <c r="G540" s="65">
        <v>9.43</v>
      </c>
      <c r="H540" s="65">
        <v>0.41</v>
      </c>
      <c r="I540" s="65">
        <v>0.03</v>
      </c>
      <c r="J540" s="65">
        <v>0.22</v>
      </c>
      <c r="K540" s="65">
        <v>0</v>
      </c>
      <c r="L540" s="65">
        <v>0.09</v>
      </c>
      <c r="M540" s="65">
        <v>0.01</v>
      </c>
      <c r="N540" s="65">
        <v>-0.23</v>
      </c>
      <c r="O540" s="65">
        <v>-0.15</v>
      </c>
      <c r="P540" s="65">
        <v>0</v>
      </c>
      <c r="R540" s="65">
        <v>0.36</v>
      </c>
      <c r="S540" s="65">
        <v>0.33</v>
      </c>
      <c r="T540" s="65">
        <v>0.23</v>
      </c>
      <c r="U540" s="65">
        <v>27.67</v>
      </c>
      <c r="V540" s="65">
        <v>1239.606</v>
      </c>
      <c r="X540" s="65">
        <f t="shared" si="8"/>
        <v>0.74999999999999989</v>
      </c>
    </row>
    <row r="541" spans="1:24" x14ac:dyDescent="0.25">
      <c r="A541" s="65" t="s">
        <v>102</v>
      </c>
      <c r="B541" s="65">
        <v>4002</v>
      </c>
      <c r="C541" s="59">
        <v>43913</v>
      </c>
      <c r="D541" s="65">
        <v>8</v>
      </c>
      <c r="E541" s="65" t="s">
        <v>104</v>
      </c>
      <c r="F541" s="65">
        <v>16.18</v>
      </c>
      <c r="G541" s="65">
        <v>9.43</v>
      </c>
      <c r="H541" s="65">
        <v>0.41</v>
      </c>
      <c r="I541" s="65">
        <v>0.03</v>
      </c>
      <c r="J541" s="65">
        <v>0.14000000000000001</v>
      </c>
      <c r="K541" s="65">
        <v>0.37</v>
      </c>
      <c r="L541" s="65">
        <v>0</v>
      </c>
      <c r="M541" s="65">
        <v>0.01</v>
      </c>
      <c r="N541" s="65">
        <v>-0.23</v>
      </c>
      <c r="O541" s="65">
        <v>-0.15</v>
      </c>
      <c r="P541" s="65">
        <v>0</v>
      </c>
      <c r="R541" s="65">
        <v>0.36</v>
      </c>
      <c r="S541" s="65">
        <v>0.33</v>
      </c>
      <c r="T541" s="65">
        <v>0.23</v>
      </c>
      <c r="U541" s="65">
        <v>27.11</v>
      </c>
      <c r="V541" s="65">
        <v>1347.07</v>
      </c>
      <c r="X541" s="65">
        <f t="shared" si="8"/>
        <v>0.95</v>
      </c>
    </row>
    <row r="542" spans="1:24" x14ac:dyDescent="0.25">
      <c r="A542" s="65" t="s">
        <v>102</v>
      </c>
      <c r="B542" s="65">
        <v>4002</v>
      </c>
      <c r="C542" s="59">
        <v>43913</v>
      </c>
      <c r="D542" s="65">
        <v>9</v>
      </c>
      <c r="E542" s="65" t="s">
        <v>104</v>
      </c>
      <c r="F542" s="65">
        <v>17.27</v>
      </c>
      <c r="G542" s="65">
        <v>9.43</v>
      </c>
      <c r="H542" s="65">
        <v>0.41</v>
      </c>
      <c r="I542" s="65">
        <v>0.03</v>
      </c>
      <c r="J542" s="65">
        <v>0.22</v>
      </c>
      <c r="K542" s="65">
        <v>0.35</v>
      </c>
      <c r="L542" s="65">
        <v>0</v>
      </c>
      <c r="M542" s="65">
        <v>0.01</v>
      </c>
      <c r="N542" s="65">
        <v>-0.22</v>
      </c>
      <c r="O542" s="65">
        <v>-0.15</v>
      </c>
      <c r="P542" s="65">
        <v>0</v>
      </c>
      <c r="R542" s="65">
        <v>0.36</v>
      </c>
      <c r="S542" s="65">
        <v>0.33</v>
      </c>
      <c r="T542" s="65">
        <v>0.23</v>
      </c>
      <c r="U542" s="65">
        <v>28.27</v>
      </c>
      <c r="V542" s="65">
        <v>1410.038</v>
      </c>
      <c r="X542" s="65">
        <f t="shared" si="8"/>
        <v>1.0099999999999998</v>
      </c>
    </row>
    <row r="543" spans="1:24" x14ac:dyDescent="0.25">
      <c r="A543" s="65" t="s">
        <v>102</v>
      </c>
      <c r="B543" s="65">
        <v>4002</v>
      </c>
      <c r="C543" s="59">
        <v>43913</v>
      </c>
      <c r="D543" s="65">
        <v>10</v>
      </c>
      <c r="E543" s="65" t="s">
        <v>104</v>
      </c>
      <c r="F543" s="65">
        <v>14.96</v>
      </c>
      <c r="G543" s="65">
        <v>9.43</v>
      </c>
      <c r="H543" s="65">
        <v>0.41</v>
      </c>
      <c r="I543" s="65">
        <v>0.03</v>
      </c>
      <c r="J543" s="65">
        <v>0.09</v>
      </c>
      <c r="K543" s="65">
        <v>0.34</v>
      </c>
      <c r="L543" s="65">
        <v>0</v>
      </c>
      <c r="M543" s="65">
        <v>0.01</v>
      </c>
      <c r="N543" s="65">
        <v>-0.22</v>
      </c>
      <c r="O543" s="65">
        <v>-0.15</v>
      </c>
      <c r="P543" s="65">
        <v>0</v>
      </c>
      <c r="R543" s="65">
        <v>0.36</v>
      </c>
      <c r="S543" s="65">
        <v>0.33</v>
      </c>
      <c r="T543" s="65">
        <v>0.23</v>
      </c>
      <c r="U543" s="65">
        <v>25.82</v>
      </c>
      <c r="V543" s="65">
        <v>1435.0540000000001</v>
      </c>
      <c r="X543" s="65">
        <f t="shared" si="8"/>
        <v>0.86999999999999988</v>
      </c>
    </row>
    <row r="544" spans="1:24" x14ac:dyDescent="0.25">
      <c r="A544" s="65" t="s">
        <v>102</v>
      </c>
      <c r="B544" s="65">
        <v>4002</v>
      </c>
      <c r="C544" s="59">
        <v>43913</v>
      </c>
      <c r="D544" s="65">
        <v>11</v>
      </c>
      <c r="E544" s="65" t="s">
        <v>104</v>
      </c>
      <c r="F544" s="65">
        <v>23.74</v>
      </c>
      <c r="G544" s="65">
        <v>9.43</v>
      </c>
      <c r="H544" s="65">
        <v>0.41</v>
      </c>
      <c r="I544" s="65">
        <v>0.03</v>
      </c>
      <c r="J544" s="65">
        <v>0.1</v>
      </c>
      <c r="K544" s="65">
        <v>0.34</v>
      </c>
      <c r="L544" s="65">
        <v>0.04</v>
      </c>
      <c r="M544" s="65">
        <v>-0.02</v>
      </c>
      <c r="N544" s="65">
        <v>-0.18</v>
      </c>
      <c r="O544" s="65">
        <v>-0.15</v>
      </c>
      <c r="P544" s="65">
        <v>0</v>
      </c>
      <c r="R544" s="65">
        <v>0.36</v>
      </c>
      <c r="S544" s="65">
        <v>0.33</v>
      </c>
      <c r="T544" s="65">
        <v>0.23</v>
      </c>
      <c r="U544" s="65">
        <v>34.659999999999997</v>
      </c>
      <c r="V544" s="65">
        <v>1458.069</v>
      </c>
      <c r="X544" s="65">
        <f t="shared" si="8"/>
        <v>0.91999999999999993</v>
      </c>
    </row>
    <row r="545" spans="1:24" x14ac:dyDescent="0.25">
      <c r="A545" s="65" t="s">
        <v>102</v>
      </c>
      <c r="B545" s="65">
        <v>4002</v>
      </c>
      <c r="C545" s="59">
        <v>43913</v>
      </c>
      <c r="D545" s="65">
        <v>12</v>
      </c>
      <c r="E545" s="65" t="s">
        <v>104</v>
      </c>
      <c r="F545" s="65">
        <v>27.5</v>
      </c>
      <c r="G545" s="65">
        <v>9.43</v>
      </c>
      <c r="H545" s="65">
        <v>0.41</v>
      </c>
      <c r="I545" s="65">
        <v>0.03</v>
      </c>
      <c r="J545" s="65">
        <v>0.16</v>
      </c>
      <c r="K545" s="65">
        <v>0.34</v>
      </c>
      <c r="L545" s="65">
        <v>0.05</v>
      </c>
      <c r="M545" s="65">
        <v>0.06</v>
      </c>
      <c r="N545" s="65">
        <v>-0.21</v>
      </c>
      <c r="O545" s="65">
        <v>-0.15</v>
      </c>
      <c r="P545" s="65">
        <v>0</v>
      </c>
      <c r="R545" s="65">
        <v>0.36</v>
      </c>
      <c r="S545" s="65">
        <v>0.33</v>
      </c>
      <c r="T545" s="65">
        <v>0.23</v>
      </c>
      <c r="U545" s="65">
        <v>38.54</v>
      </c>
      <c r="V545" s="65">
        <v>1471.7619999999999</v>
      </c>
      <c r="X545" s="65">
        <f t="shared" si="8"/>
        <v>0.99</v>
      </c>
    </row>
    <row r="546" spans="1:24" x14ac:dyDescent="0.25">
      <c r="A546" s="65" t="s">
        <v>102</v>
      </c>
      <c r="B546" s="65">
        <v>4002</v>
      </c>
      <c r="C546" s="59">
        <v>43913</v>
      </c>
      <c r="D546" s="65">
        <v>13</v>
      </c>
      <c r="E546" s="65" t="s">
        <v>104</v>
      </c>
      <c r="F546" s="65">
        <v>27.45</v>
      </c>
      <c r="G546" s="65">
        <v>9.43</v>
      </c>
      <c r="H546" s="65">
        <v>0.41</v>
      </c>
      <c r="I546" s="65">
        <v>0.03</v>
      </c>
      <c r="J546" s="65">
        <v>0.08</v>
      </c>
      <c r="K546" s="65">
        <v>0.33</v>
      </c>
      <c r="L546" s="65">
        <v>0.32</v>
      </c>
      <c r="M546" s="65">
        <v>-0.03</v>
      </c>
      <c r="N546" s="65">
        <v>-0.16</v>
      </c>
      <c r="O546" s="65">
        <v>-0.15</v>
      </c>
      <c r="P546" s="65">
        <v>0</v>
      </c>
      <c r="R546" s="65">
        <v>0.36</v>
      </c>
      <c r="S546" s="65">
        <v>0.33</v>
      </c>
      <c r="T546" s="65">
        <v>0.23</v>
      </c>
      <c r="U546" s="65">
        <v>38.630000000000003</v>
      </c>
      <c r="V546" s="65">
        <v>1457.297</v>
      </c>
      <c r="X546" s="65">
        <f t="shared" si="8"/>
        <v>1.17</v>
      </c>
    </row>
    <row r="547" spans="1:24" x14ac:dyDescent="0.25">
      <c r="A547" s="65" t="s">
        <v>102</v>
      </c>
      <c r="B547" s="65">
        <v>4002</v>
      </c>
      <c r="C547" s="59">
        <v>43913</v>
      </c>
      <c r="D547" s="65">
        <v>14</v>
      </c>
      <c r="E547" s="65" t="s">
        <v>104</v>
      </c>
      <c r="F547" s="65">
        <v>30.74</v>
      </c>
      <c r="G547" s="65">
        <v>9.43</v>
      </c>
      <c r="H547" s="65">
        <v>0.41</v>
      </c>
      <c r="I547" s="65">
        <v>0.03</v>
      </c>
      <c r="J547" s="65">
        <v>0.14000000000000001</v>
      </c>
      <c r="K547" s="65">
        <v>0.33</v>
      </c>
      <c r="L547" s="65">
        <v>0.12</v>
      </c>
      <c r="M547" s="65">
        <v>-0.03</v>
      </c>
      <c r="N547" s="65">
        <v>-0.19</v>
      </c>
      <c r="O547" s="65">
        <v>-0.15</v>
      </c>
      <c r="P547" s="65">
        <v>0</v>
      </c>
      <c r="R547" s="65">
        <v>0.36</v>
      </c>
      <c r="S547" s="65">
        <v>0.33</v>
      </c>
      <c r="T547" s="65">
        <v>0.23</v>
      </c>
      <c r="U547" s="65">
        <v>41.75</v>
      </c>
      <c r="V547" s="65">
        <v>1444.2249999999999</v>
      </c>
      <c r="X547" s="65">
        <f t="shared" si="8"/>
        <v>1.0299999999999998</v>
      </c>
    </row>
    <row r="548" spans="1:24" x14ac:dyDescent="0.25">
      <c r="A548" s="65" t="s">
        <v>102</v>
      </c>
      <c r="B548" s="65">
        <v>4002</v>
      </c>
      <c r="C548" s="59">
        <v>43913</v>
      </c>
      <c r="D548" s="65">
        <v>15</v>
      </c>
      <c r="E548" s="65" t="s">
        <v>104</v>
      </c>
      <c r="F548" s="65">
        <v>28.57</v>
      </c>
      <c r="G548" s="65">
        <v>9.43</v>
      </c>
      <c r="H548" s="65">
        <v>0.41</v>
      </c>
      <c r="I548" s="65">
        <v>0.03</v>
      </c>
      <c r="J548" s="65">
        <v>0.17</v>
      </c>
      <c r="K548" s="65">
        <v>0.33</v>
      </c>
      <c r="L548" s="65">
        <v>0.43</v>
      </c>
      <c r="M548" s="65">
        <v>-0.02</v>
      </c>
      <c r="N548" s="65">
        <v>-0.16</v>
      </c>
      <c r="O548" s="65">
        <v>-0.15</v>
      </c>
      <c r="P548" s="65">
        <v>0</v>
      </c>
      <c r="R548" s="65">
        <v>0.36</v>
      </c>
      <c r="S548" s="65">
        <v>0.33</v>
      </c>
      <c r="T548" s="65">
        <v>0.23</v>
      </c>
      <c r="U548" s="65">
        <v>39.96</v>
      </c>
      <c r="V548" s="65">
        <v>1441.3150000000001</v>
      </c>
      <c r="X548" s="65">
        <f t="shared" si="8"/>
        <v>1.3699999999999999</v>
      </c>
    </row>
    <row r="549" spans="1:24" x14ac:dyDescent="0.25">
      <c r="A549" s="65" t="s">
        <v>102</v>
      </c>
      <c r="B549" s="65">
        <v>4002</v>
      </c>
      <c r="C549" s="59">
        <v>43913</v>
      </c>
      <c r="D549" s="65">
        <v>16</v>
      </c>
      <c r="E549" s="65" t="s">
        <v>104</v>
      </c>
      <c r="F549" s="65">
        <v>26.92</v>
      </c>
      <c r="G549" s="65">
        <v>9.43</v>
      </c>
      <c r="H549" s="65">
        <v>0.41</v>
      </c>
      <c r="I549" s="65">
        <v>0.03</v>
      </c>
      <c r="J549" s="65">
        <v>0.1</v>
      </c>
      <c r="K549" s="65">
        <v>0.33</v>
      </c>
      <c r="L549" s="65">
        <v>0.52</v>
      </c>
      <c r="M549" s="65">
        <v>-0.01</v>
      </c>
      <c r="N549" s="65">
        <v>-0.14000000000000001</v>
      </c>
      <c r="O549" s="65">
        <v>-0.15</v>
      </c>
      <c r="P549" s="65">
        <v>0</v>
      </c>
      <c r="R549" s="65">
        <v>0.36</v>
      </c>
      <c r="S549" s="65">
        <v>0.33</v>
      </c>
      <c r="T549" s="65">
        <v>0.23</v>
      </c>
      <c r="U549" s="65">
        <v>38.36</v>
      </c>
      <c r="V549" s="65">
        <v>1432.0440000000001</v>
      </c>
      <c r="X549" s="65">
        <f t="shared" si="8"/>
        <v>1.39</v>
      </c>
    </row>
    <row r="550" spans="1:24" x14ac:dyDescent="0.25">
      <c r="A550" s="65" t="s">
        <v>102</v>
      </c>
      <c r="B550" s="65">
        <v>4002</v>
      </c>
      <c r="C550" s="59">
        <v>43913</v>
      </c>
      <c r="D550" s="65">
        <v>17</v>
      </c>
      <c r="E550" s="65" t="s">
        <v>104</v>
      </c>
      <c r="F550" s="65">
        <v>25.38</v>
      </c>
      <c r="G550" s="65">
        <v>9.43</v>
      </c>
      <c r="H550" s="65">
        <v>0.41</v>
      </c>
      <c r="I550" s="65">
        <v>0.03</v>
      </c>
      <c r="J550" s="65">
        <v>0.09</v>
      </c>
      <c r="K550" s="65">
        <v>0.32</v>
      </c>
      <c r="L550" s="65">
        <v>0.17</v>
      </c>
      <c r="M550" s="65">
        <v>0</v>
      </c>
      <c r="N550" s="65">
        <v>-0.1</v>
      </c>
      <c r="O550" s="65">
        <v>-0.15</v>
      </c>
      <c r="P550" s="65">
        <v>0</v>
      </c>
      <c r="R550" s="65">
        <v>0.36</v>
      </c>
      <c r="S550" s="65">
        <v>0.33</v>
      </c>
      <c r="T550" s="65">
        <v>0.23</v>
      </c>
      <c r="U550" s="65">
        <v>36.5</v>
      </c>
      <c r="V550" s="65">
        <v>1466.4359999999999</v>
      </c>
      <c r="X550" s="65">
        <f t="shared" si="8"/>
        <v>1.0199999999999998</v>
      </c>
    </row>
    <row r="551" spans="1:24" x14ac:dyDescent="0.25">
      <c r="A551" s="65" t="s">
        <v>102</v>
      </c>
      <c r="B551" s="65">
        <v>4002</v>
      </c>
      <c r="C551" s="59">
        <v>43913</v>
      </c>
      <c r="D551" s="65">
        <v>18</v>
      </c>
      <c r="E551" s="65" t="s">
        <v>104</v>
      </c>
      <c r="F551" s="65">
        <v>25.74</v>
      </c>
      <c r="G551" s="65">
        <v>9.43</v>
      </c>
      <c r="H551" s="65">
        <v>0.41</v>
      </c>
      <c r="I551" s="65">
        <v>0.03</v>
      </c>
      <c r="J551" s="65">
        <v>0.11</v>
      </c>
      <c r="K551" s="65">
        <v>0.32</v>
      </c>
      <c r="L551" s="65">
        <v>0.12</v>
      </c>
      <c r="M551" s="65">
        <v>0.03</v>
      </c>
      <c r="N551" s="65">
        <v>-0.14000000000000001</v>
      </c>
      <c r="O551" s="65">
        <v>-0.15</v>
      </c>
      <c r="P551" s="65">
        <v>0</v>
      </c>
      <c r="R551" s="65">
        <v>0.36</v>
      </c>
      <c r="S551" s="65">
        <v>0.33</v>
      </c>
      <c r="T551" s="65">
        <v>0.23</v>
      </c>
      <c r="U551" s="65">
        <v>36.82</v>
      </c>
      <c r="V551" s="65">
        <v>1520.8009999999999</v>
      </c>
      <c r="X551" s="65">
        <f t="shared" si="8"/>
        <v>0.98999999999999988</v>
      </c>
    </row>
    <row r="552" spans="1:24" x14ac:dyDescent="0.25">
      <c r="A552" s="65" t="s">
        <v>102</v>
      </c>
      <c r="B552" s="65">
        <v>4002</v>
      </c>
      <c r="C552" s="59">
        <v>43913</v>
      </c>
      <c r="D552" s="65">
        <v>19</v>
      </c>
      <c r="E552" s="65" t="s">
        <v>104</v>
      </c>
      <c r="F552" s="65">
        <v>24.12</v>
      </c>
      <c r="G552" s="65">
        <v>9.43</v>
      </c>
      <c r="H552" s="65">
        <v>0.41</v>
      </c>
      <c r="I552" s="65">
        <v>0.03</v>
      </c>
      <c r="J552" s="65">
        <v>0.11</v>
      </c>
      <c r="K552" s="65">
        <v>0.32</v>
      </c>
      <c r="L552" s="65">
        <v>0.15</v>
      </c>
      <c r="M552" s="65">
        <v>-0.01</v>
      </c>
      <c r="N552" s="65">
        <v>-0.14000000000000001</v>
      </c>
      <c r="O552" s="65">
        <v>-0.15</v>
      </c>
      <c r="P552" s="65">
        <v>0</v>
      </c>
      <c r="R552" s="65">
        <v>0.36</v>
      </c>
      <c r="S552" s="65">
        <v>0.33</v>
      </c>
      <c r="T552" s="65">
        <v>0.23</v>
      </c>
      <c r="U552" s="65">
        <v>35.19</v>
      </c>
      <c r="V552" s="65">
        <v>1509.576</v>
      </c>
      <c r="X552" s="65">
        <f t="shared" si="8"/>
        <v>1.0199999999999998</v>
      </c>
    </row>
    <row r="553" spans="1:24" x14ac:dyDescent="0.25">
      <c r="A553" s="65" t="s">
        <v>102</v>
      </c>
      <c r="B553" s="65">
        <v>4002</v>
      </c>
      <c r="C553" s="59">
        <v>43913</v>
      </c>
      <c r="D553" s="65">
        <v>20</v>
      </c>
      <c r="E553" s="65" t="s">
        <v>104</v>
      </c>
      <c r="F553" s="65">
        <v>17.32</v>
      </c>
      <c r="G553" s="65">
        <v>9.43</v>
      </c>
      <c r="H553" s="65">
        <v>0.41</v>
      </c>
      <c r="I553" s="65">
        <v>0.03</v>
      </c>
      <c r="J553" s="65">
        <v>0.04</v>
      </c>
      <c r="K553" s="65">
        <v>0.33</v>
      </c>
      <c r="L553" s="65">
        <v>0.06</v>
      </c>
      <c r="M553" s="65">
        <v>0.02</v>
      </c>
      <c r="N553" s="65">
        <v>-0.15</v>
      </c>
      <c r="O553" s="65">
        <v>-0.15</v>
      </c>
      <c r="P553" s="65">
        <v>0</v>
      </c>
      <c r="R553" s="65">
        <v>0.36</v>
      </c>
      <c r="S553" s="65">
        <v>0.33</v>
      </c>
      <c r="T553" s="65">
        <v>0.23</v>
      </c>
      <c r="U553" s="65">
        <v>28.26</v>
      </c>
      <c r="V553" s="65">
        <v>1475.6110000000001</v>
      </c>
      <c r="X553" s="65">
        <f t="shared" si="8"/>
        <v>0.86999999999999988</v>
      </c>
    </row>
    <row r="554" spans="1:24" x14ac:dyDescent="0.25">
      <c r="A554" s="65" t="s">
        <v>102</v>
      </c>
      <c r="B554" s="65">
        <v>4002</v>
      </c>
      <c r="C554" s="59">
        <v>43913</v>
      </c>
      <c r="D554" s="65">
        <v>21</v>
      </c>
      <c r="E554" s="65" t="s">
        <v>104</v>
      </c>
      <c r="F554" s="65">
        <v>17.899999999999999</v>
      </c>
      <c r="G554" s="65">
        <v>9.43</v>
      </c>
      <c r="H554" s="65">
        <v>0.41</v>
      </c>
      <c r="I554" s="65">
        <v>0.03</v>
      </c>
      <c r="J554" s="65">
        <v>0.04</v>
      </c>
      <c r="K554" s="65">
        <v>0.34</v>
      </c>
      <c r="L554" s="65">
        <v>0.09</v>
      </c>
      <c r="M554" s="65">
        <v>0</v>
      </c>
      <c r="N554" s="65">
        <v>-0.11</v>
      </c>
      <c r="O554" s="65">
        <v>-0.15</v>
      </c>
      <c r="P554" s="65">
        <v>0</v>
      </c>
      <c r="R554" s="65">
        <v>0.36</v>
      </c>
      <c r="S554" s="65">
        <v>0.33</v>
      </c>
      <c r="T554" s="65">
        <v>0.23</v>
      </c>
      <c r="U554" s="65">
        <v>28.9</v>
      </c>
      <c r="V554" s="65">
        <v>1397.3309999999999</v>
      </c>
      <c r="X554" s="65">
        <f t="shared" si="8"/>
        <v>0.90999999999999992</v>
      </c>
    </row>
    <row r="555" spans="1:24" x14ac:dyDescent="0.25">
      <c r="A555" s="65" t="s">
        <v>102</v>
      </c>
      <c r="B555" s="65">
        <v>4002</v>
      </c>
      <c r="C555" s="59">
        <v>43913</v>
      </c>
      <c r="D555" s="65">
        <v>22</v>
      </c>
      <c r="E555" s="65" t="s">
        <v>104</v>
      </c>
      <c r="F555" s="65">
        <v>18.43</v>
      </c>
      <c r="G555" s="65">
        <v>9.43</v>
      </c>
      <c r="H555" s="65">
        <v>0.41</v>
      </c>
      <c r="I555" s="65">
        <v>0.03</v>
      </c>
      <c r="J555" s="65">
        <v>7.0000000000000007E-2</v>
      </c>
      <c r="K555" s="65">
        <v>0.36</v>
      </c>
      <c r="L555" s="65">
        <v>0.1</v>
      </c>
      <c r="M555" s="65">
        <v>0.02</v>
      </c>
      <c r="N555" s="65">
        <v>-0.1</v>
      </c>
      <c r="O555" s="65">
        <v>-0.15</v>
      </c>
      <c r="P555" s="65">
        <v>0</v>
      </c>
      <c r="R555" s="65">
        <v>0.36</v>
      </c>
      <c r="S555" s="65">
        <v>0.33</v>
      </c>
      <c r="T555" s="65">
        <v>0.23</v>
      </c>
      <c r="U555" s="65">
        <v>29.52</v>
      </c>
      <c r="V555" s="65">
        <v>1294.4100000000001</v>
      </c>
      <c r="X555" s="65">
        <f t="shared" si="8"/>
        <v>0.97</v>
      </c>
    </row>
    <row r="556" spans="1:24" x14ac:dyDescent="0.25">
      <c r="A556" s="65" t="s">
        <v>102</v>
      </c>
      <c r="B556" s="65">
        <v>4002</v>
      </c>
      <c r="C556" s="59">
        <v>43913</v>
      </c>
      <c r="D556" s="65">
        <v>23</v>
      </c>
      <c r="E556" s="65" t="s">
        <v>104</v>
      </c>
      <c r="F556" s="65">
        <v>21.19</v>
      </c>
      <c r="G556" s="65">
        <v>9.43</v>
      </c>
      <c r="H556" s="65">
        <v>0.41</v>
      </c>
      <c r="I556" s="65">
        <v>0.03</v>
      </c>
      <c r="J556" s="65">
        <v>0.15</v>
      </c>
      <c r="K556" s="65">
        <v>0.39</v>
      </c>
      <c r="L556" s="65">
        <v>0.39</v>
      </c>
      <c r="M556" s="65">
        <v>0.01</v>
      </c>
      <c r="N556" s="65">
        <v>-0.09</v>
      </c>
      <c r="O556" s="65">
        <v>-0.15</v>
      </c>
      <c r="P556" s="65">
        <v>0</v>
      </c>
      <c r="R556" s="65">
        <v>0.36</v>
      </c>
      <c r="S556" s="65">
        <v>0.33</v>
      </c>
      <c r="T556" s="65">
        <v>0.23</v>
      </c>
      <c r="U556" s="65">
        <v>32.68</v>
      </c>
      <c r="V556" s="65">
        <v>1191.231</v>
      </c>
      <c r="X556" s="65">
        <f t="shared" si="8"/>
        <v>1.37</v>
      </c>
    </row>
    <row r="557" spans="1:24" x14ac:dyDescent="0.25">
      <c r="A557" s="65" t="s">
        <v>102</v>
      </c>
      <c r="B557" s="65">
        <v>4002</v>
      </c>
      <c r="C557" s="59">
        <v>43913</v>
      </c>
      <c r="D557" s="65">
        <v>24</v>
      </c>
      <c r="E557" s="65" t="s">
        <v>103</v>
      </c>
      <c r="F557" s="65">
        <v>16.59</v>
      </c>
      <c r="G557" s="65">
        <v>9.43</v>
      </c>
      <c r="H557" s="65">
        <v>0.41</v>
      </c>
      <c r="I557" s="65">
        <v>0.03</v>
      </c>
      <c r="J557" s="65">
        <v>0.15</v>
      </c>
      <c r="K557" s="65">
        <v>0</v>
      </c>
      <c r="L557" s="65">
        <v>0.11</v>
      </c>
      <c r="M557" s="65">
        <v>0.01</v>
      </c>
      <c r="N557" s="65">
        <v>0.01</v>
      </c>
      <c r="O557" s="65">
        <v>-0.15</v>
      </c>
      <c r="P557" s="65">
        <v>0</v>
      </c>
      <c r="R557" s="65">
        <v>0.36</v>
      </c>
      <c r="S557" s="65">
        <v>0.33</v>
      </c>
      <c r="T557" s="65">
        <v>0.23</v>
      </c>
      <c r="U557" s="65">
        <v>27.51</v>
      </c>
      <c r="V557" s="65">
        <v>1099.212</v>
      </c>
      <c r="X557" s="65">
        <f t="shared" si="8"/>
        <v>0.7</v>
      </c>
    </row>
    <row r="558" spans="1:24" x14ac:dyDescent="0.25">
      <c r="A558" s="65" t="s">
        <v>102</v>
      </c>
      <c r="B558" s="65">
        <v>4002</v>
      </c>
      <c r="C558" s="59">
        <v>43914</v>
      </c>
      <c r="D558" s="65">
        <v>1</v>
      </c>
      <c r="E558" s="65" t="s">
        <v>103</v>
      </c>
      <c r="F558" s="65">
        <v>15.68</v>
      </c>
      <c r="G558" s="65">
        <v>9.43</v>
      </c>
      <c r="H558" s="65">
        <v>0.41</v>
      </c>
      <c r="I558" s="65">
        <v>0.03</v>
      </c>
      <c r="J558" s="65">
        <v>0.05</v>
      </c>
      <c r="K558" s="65">
        <v>0</v>
      </c>
      <c r="L558" s="65">
        <v>0.01</v>
      </c>
      <c r="M558" s="65">
        <v>-0.03</v>
      </c>
      <c r="N558" s="65">
        <v>-0.04</v>
      </c>
      <c r="O558" s="65">
        <v>-0.15</v>
      </c>
      <c r="P558" s="65">
        <v>0</v>
      </c>
      <c r="R558" s="65">
        <v>0.36</v>
      </c>
      <c r="S558" s="65">
        <v>0.33</v>
      </c>
      <c r="T558" s="65">
        <v>0.23</v>
      </c>
      <c r="U558" s="65">
        <v>26.31</v>
      </c>
      <c r="V558" s="65">
        <v>1032.6880000000001</v>
      </c>
      <c r="X558" s="65">
        <f t="shared" si="8"/>
        <v>0.49999999999999994</v>
      </c>
    </row>
    <row r="559" spans="1:24" x14ac:dyDescent="0.25">
      <c r="A559" s="65" t="s">
        <v>102</v>
      </c>
      <c r="B559" s="65">
        <v>4002</v>
      </c>
      <c r="C559" s="59">
        <v>43914</v>
      </c>
      <c r="D559" s="65">
        <v>2</v>
      </c>
      <c r="E559" s="65" t="s">
        <v>103</v>
      </c>
      <c r="F559" s="65">
        <v>18.2</v>
      </c>
      <c r="G559" s="65">
        <v>9.43</v>
      </c>
      <c r="H559" s="65">
        <v>0.41</v>
      </c>
      <c r="I559" s="65">
        <v>0.03</v>
      </c>
      <c r="J559" s="65">
        <v>0.05</v>
      </c>
      <c r="K559" s="65">
        <v>0</v>
      </c>
      <c r="L559" s="65">
        <v>0</v>
      </c>
      <c r="M559" s="65">
        <v>0.03</v>
      </c>
      <c r="N559" s="65">
        <v>-0.06</v>
      </c>
      <c r="O559" s="65">
        <v>-0.15</v>
      </c>
      <c r="P559" s="65">
        <v>0</v>
      </c>
      <c r="R559" s="65">
        <v>0.36</v>
      </c>
      <c r="S559" s="65">
        <v>0.33</v>
      </c>
      <c r="T559" s="65">
        <v>0.23</v>
      </c>
      <c r="U559" s="65">
        <v>28.86</v>
      </c>
      <c r="V559" s="65">
        <v>992.726</v>
      </c>
      <c r="X559" s="65">
        <f t="shared" si="8"/>
        <v>0.48999999999999994</v>
      </c>
    </row>
    <row r="560" spans="1:24" x14ac:dyDescent="0.25">
      <c r="A560" s="65" t="s">
        <v>102</v>
      </c>
      <c r="B560" s="65">
        <v>4002</v>
      </c>
      <c r="C560" s="59">
        <v>43914</v>
      </c>
      <c r="D560" s="65">
        <v>3</v>
      </c>
      <c r="E560" s="65" t="s">
        <v>103</v>
      </c>
      <c r="F560" s="65">
        <v>15.76</v>
      </c>
      <c r="G560" s="65">
        <v>9.43</v>
      </c>
      <c r="H560" s="65">
        <v>0.41</v>
      </c>
      <c r="I560" s="65">
        <v>0.03</v>
      </c>
      <c r="J560" s="65">
        <v>0.03</v>
      </c>
      <c r="K560" s="65">
        <v>0</v>
      </c>
      <c r="L560" s="65">
        <v>0</v>
      </c>
      <c r="M560" s="65">
        <v>0.01</v>
      </c>
      <c r="N560" s="65">
        <v>-0.05</v>
      </c>
      <c r="O560" s="65">
        <v>-0.15</v>
      </c>
      <c r="P560" s="65">
        <v>0</v>
      </c>
      <c r="R560" s="65">
        <v>0.36</v>
      </c>
      <c r="S560" s="65">
        <v>0.33</v>
      </c>
      <c r="T560" s="65">
        <v>0.23</v>
      </c>
      <c r="U560" s="65">
        <v>26.39</v>
      </c>
      <c r="V560" s="65">
        <v>980.76800000000003</v>
      </c>
      <c r="X560" s="65">
        <f t="shared" si="8"/>
        <v>0.47</v>
      </c>
    </row>
    <row r="561" spans="1:24" x14ac:dyDescent="0.25">
      <c r="A561" s="65" t="s">
        <v>102</v>
      </c>
      <c r="B561" s="65">
        <v>4002</v>
      </c>
      <c r="C561" s="59">
        <v>43914</v>
      </c>
      <c r="D561" s="65">
        <v>4</v>
      </c>
      <c r="E561" s="65" t="s">
        <v>103</v>
      </c>
      <c r="F561" s="65">
        <v>15.7</v>
      </c>
      <c r="G561" s="65">
        <v>9.43</v>
      </c>
      <c r="H561" s="65">
        <v>0.41</v>
      </c>
      <c r="I561" s="65">
        <v>0.03</v>
      </c>
      <c r="J561" s="65">
        <v>0.02</v>
      </c>
      <c r="K561" s="65">
        <v>0</v>
      </c>
      <c r="L561" s="65">
        <v>0</v>
      </c>
      <c r="M561" s="65">
        <v>0</v>
      </c>
      <c r="N561" s="65">
        <v>-0.06</v>
      </c>
      <c r="O561" s="65">
        <v>-0.15</v>
      </c>
      <c r="P561" s="65">
        <v>0</v>
      </c>
      <c r="R561" s="65">
        <v>0.36</v>
      </c>
      <c r="S561" s="65">
        <v>0.33</v>
      </c>
      <c r="T561" s="65">
        <v>0.23</v>
      </c>
      <c r="U561" s="65">
        <v>26.3</v>
      </c>
      <c r="V561" s="65">
        <v>987.94399999999996</v>
      </c>
      <c r="X561" s="65">
        <f t="shared" si="8"/>
        <v>0.45999999999999996</v>
      </c>
    </row>
    <row r="562" spans="1:24" x14ac:dyDescent="0.25">
      <c r="A562" s="65" t="s">
        <v>102</v>
      </c>
      <c r="B562" s="65">
        <v>4002</v>
      </c>
      <c r="C562" s="59">
        <v>43914</v>
      </c>
      <c r="D562" s="65">
        <v>5</v>
      </c>
      <c r="E562" s="65" t="s">
        <v>103</v>
      </c>
      <c r="F562" s="65">
        <v>15.62</v>
      </c>
      <c r="G562" s="65">
        <v>9.43</v>
      </c>
      <c r="H562" s="65">
        <v>0.41</v>
      </c>
      <c r="I562" s="65">
        <v>0.03</v>
      </c>
      <c r="J562" s="65">
        <v>0.02</v>
      </c>
      <c r="K562" s="65">
        <v>0</v>
      </c>
      <c r="L562" s="65">
        <v>0</v>
      </c>
      <c r="M562" s="65">
        <v>0.01</v>
      </c>
      <c r="N562" s="65">
        <v>-0.08</v>
      </c>
      <c r="O562" s="65">
        <v>-0.15</v>
      </c>
      <c r="P562" s="65">
        <v>0</v>
      </c>
      <c r="R562" s="65">
        <v>0.36</v>
      </c>
      <c r="S562" s="65">
        <v>0.33</v>
      </c>
      <c r="T562" s="65">
        <v>0.23</v>
      </c>
      <c r="U562" s="65">
        <v>26.21</v>
      </c>
      <c r="V562" s="65">
        <v>1018.342</v>
      </c>
      <c r="X562" s="65">
        <f t="shared" si="8"/>
        <v>0.45999999999999996</v>
      </c>
    </row>
    <row r="563" spans="1:24" x14ac:dyDescent="0.25">
      <c r="A563" s="65" t="s">
        <v>102</v>
      </c>
      <c r="B563" s="65">
        <v>4002</v>
      </c>
      <c r="C563" s="59">
        <v>43914</v>
      </c>
      <c r="D563" s="65">
        <v>6</v>
      </c>
      <c r="E563" s="65" t="s">
        <v>103</v>
      </c>
      <c r="F563" s="65">
        <v>20.41</v>
      </c>
      <c r="G563" s="65">
        <v>9.43</v>
      </c>
      <c r="H563" s="65">
        <v>0.41</v>
      </c>
      <c r="I563" s="65">
        <v>0.03</v>
      </c>
      <c r="J563" s="65">
        <v>0.34</v>
      </c>
      <c r="K563" s="65">
        <v>0</v>
      </c>
      <c r="L563" s="65">
        <v>0.27</v>
      </c>
      <c r="M563" s="65">
        <v>-0.02</v>
      </c>
      <c r="N563" s="65">
        <v>-0.04</v>
      </c>
      <c r="O563" s="65">
        <v>-0.15</v>
      </c>
      <c r="P563" s="65">
        <v>0</v>
      </c>
      <c r="R563" s="65">
        <v>0.36</v>
      </c>
      <c r="S563" s="65">
        <v>0.33</v>
      </c>
      <c r="T563" s="65">
        <v>0.23</v>
      </c>
      <c r="U563" s="65">
        <v>31.6</v>
      </c>
      <c r="V563" s="65">
        <v>1092.135</v>
      </c>
      <c r="X563" s="65">
        <f t="shared" si="8"/>
        <v>1.05</v>
      </c>
    </row>
    <row r="564" spans="1:24" x14ac:dyDescent="0.25">
      <c r="A564" s="65" t="s">
        <v>102</v>
      </c>
      <c r="B564" s="65">
        <v>4002</v>
      </c>
      <c r="C564" s="59">
        <v>43914</v>
      </c>
      <c r="D564" s="65">
        <v>7</v>
      </c>
      <c r="E564" s="65" t="s">
        <v>103</v>
      </c>
      <c r="F564" s="65">
        <v>27.41</v>
      </c>
      <c r="G564" s="65">
        <v>9.43</v>
      </c>
      <c r="H564" s="65">
        <v>0.41</v>
      </c>
      <c r="I564" s="65">
        <v>0.03</v>
      </c>
      <c r="J564" s="65">
        <v>0.48</v>
      </c>
      <c r="K564" s="65">
        <v>0</v>
      </c>
      <c r="L564" s="65">
        <v>0.88</v>
      </c>
      <c r="M564" s="65">
        <v>0.04</v>
      </c>
      <c r="N564" s="65">
        <v>-0.16</v>
      </c>
      <c r="O564" s="65">
        <v>-0.15</v>
      </c>
      <c r="P564" s="65">
        <v>0</v>
      </c>
      <c r="R564" s="65">
        <v>0.36</v>
      </c>
      <c r="S564" s="65">
        <v>0.33</v>
      </c>
      <c r="T564" s="65">
        <v>0.23</v>
      </c>
      <c r="U564" s="65">
        <v>39.29</v>
      </c>
      <c r="V564" s="65">
        <v>1204.81</v>
      </c>
      <c r="X564" s="65">
        <f t="shared" si="8"/>
        <v>1.7999999999999998</v>
      </c>
    </row>
    <row r="565" spans="1:24" x14ac:dyDescent="0.25">
      <c r="A565" s="65" t="s">
        <v>102</v>
      </c>
      <c r="B565" s="65">
        <v>4002</v>
      </c>
      <c r="C565" s="59">
        <v>43914</v>
      </c>
      <c r="D565" s="65">
        <v>8</v>
      </c>
      <c r="E565" s="65" t="s">
        <v>104</v>
      </c>
      <c r="F565" s="65">
        <v>19.649999999999999</v>
      </c>
      <c r="G565" s="65">
        <v>9.43</v>
      </c>
      <c r="H565" s="65">
        <v>0.41</v>
      </c>
      <c r="I565" s="65">
        <v>0.03</v>
      </c>
      <c r="J565" s="65">
        <v>0.19</v>
      </c>
      <c r="K565" s="65">
        <v>0.38</v>
      </c>
      <c r="L565" s="65">
        <v>0.27</v>
      </c>
      <c r="M565" s="65">
        <v>0.03</v>
      </c>
      <c r="N565" s="65">
        <v>-0.22</v>
      </c>
      <c r="O565" s="65">
        <v>-0.15</v>
      </c>
      <c r="P565" s="65">
        <v>0</v>
      </c>
      <c r="R565" s="65">
        <v>0.36</v>
      </c>
      <c r="S565" s="65">
        <v>0.33</v>
      </c>
      <c r="T565" s="65">
        <v>0.23</v>
      </c>
      <c r="U565" s="65">
        <v>30.94</v>
      </c>
      <c r="V565" s="65">
        <v>1294.0419999999999</v>
      </c>
      <c r="X565" s="65">
        <f t="shared" si="8"/>
        <v>1.2799999999999998</v>
      </c>
    </row>
    <row r="566" spans="1:24" x14ac:dyDescent="0.25">
      <c r="A566" s="65" t="s">
        <v>102</v>
      </c>
      <c r="B566" s="65">
        <v>4002</v>
      </c>
      <c r="C566" s="59">
        <v>43914</v>
      </c>
      <c r="D566" s="65">
        <v>9</v>
      </c>
      <c r="E566" s="65" t="s">
        <v>104</v>
      </c>
      <c r="F566" s="65">
        <v>21.37</v>
      </c>
      <c r="G566" s="65">
        <v>9.43</v>
      </c>
      <c r="H566" s="65">
        <v>0.41</v>
      </c>
      <c r="I566" s="65">
        <v>0.03</v>
      </c>
      <c r="J566" s="65">
        <v>0.1</v>
      </c>
      <c r="K566" s="65">
        <v>0.36</v>
      </c>
      <c r="L566" s="65">
        <v>0.33</v>
      </c>
      <c r="M566" s="65">
        <v>0.03</v>
      </c>
      <c r="N566" s="65">
        <v>-0.26</v>
      </c>
      <c r="O566" s="65">
        <v>-0.15</v>
      </c>
      <c r="P566" s="65">
        <v>0</v>
      </c>
      <c r="R566" s="65">
        <v>0.36</v>
      </c>
      <c r="S566" s="65">
        <v>0.33</v>
      </c>
      <c r="T566" s="65">
        <v>0.23</v>
      </c>
      <c r="U566" s="65">
        <v>32.57</v>
      </c>
      <c r="V566" s="65">
        <v>1343.5940000000001</v>
      </c>
      <c r="X566" s="65">
        <f t="shared" si="8"/>
        <v>1.23</v>
      </c>
    </row>
    <row r="567" spans="1:24" x14ac:dyDescent="0.25">
      <c r="A567" s="65" t="s">
        <v>102</v>
      </c>
      <c r="B567" s="65">
        <v>4002</v>
      </c>
      <c r="C567" s="59">
        <v>43914</v>
      </c>
      <c r="D567" s="65">
        <v>10</v>
      </c>
      <c r="E567" s="65" t="s">
        <v>104</v>
      </c>
      <c r="F567" s="65">
        <v>23.29</v>
      </c>
      <c r="G567" s="65">
        <v>9.43</v>
      </c>
      <c r="H567" s="65">
        <v>0.41</v>
      </c>
      <c r="I567" s="65">
        <v>0.03</v>
      </c>
      <c r="J567" s="65">
        <v>0.16</v>
      </c>
      <c r="K567" s="65">
        <v>0.37</v>
      </c>
      <c r="L567" s="65">
        <v>0.25</v>
      </c>
      <c r="M567" s="65">
        <v>7.0000000000000007E-2</v>
      </c>
      <c r="N567" s="65">
        <v>-0.2</v>
      </c>
      <c r="O567" s="65">
        <v>-0.15</v>
      </c>
      <c r="P567" s="65">
        <v>0</v>
      </c>
      <c r="R567" s="65">
        <v>0.36</v>
      </c>
      <c r="S567" s="65">
        <v>0.33</v>
      </c>
      <c r="T567" s="65">
        <v>0.23</v>
      </c>
      <c r="U567" s="65">
        <v>34.58</v>
      </c>
      <c r="V567" s="65">
        <v>1337.3889999999999</v>
      </c>
      <c r="X567" s="65">
        <f t="shared" si="8"/>
        <v>1.22</v>
      </c>
    </row>
    <row r="568" spans="1:24" x14ac:dyDescent="0.25">
      <c r="A568" s="65" t="s">
        <v>102</v>
      </c>
      <c r="B568" s="65">
        <v>4002</v>
      </c>
      <c r="C568" s="59">
        <v>43914</v>
      </c>
      <c r="D568" s="65">
        <v>11</v>
      </c>
      <c r="E568" s="65" t="s">
        <v>104</v>
      </c>
      <c r="F568" s="65">
        <v>14.5</v>
      </c>
      <c r="G568" s="65">
        <v>9.43</v>
      </c>
      <c r="H568" s="65">
        <v>0.41</v>
      </c>
      <c r="I568" s="65">
        <v>0.03</v>
      </c>
      <c r="J568" s="65">
        <v>0.06</v>
      </c>
      <c r="K568" s="65">
        <v>0.38</v>
      </c>
      <c r="L568" s="65">
        <v>0.04</v>
      </c>
      <c r="M568" s="65">
        <v>0.09</v>
      </c>
      <c r="N568" s="65">
        <v>-0.16</v>
      </c>
      <c r="O568" s="65">
        <v>-0.15</v>
      </c>
      <c r="P568" s="65">
        <v>0</v>
      </c>
      <c r="R568" s="65">
        <v>0.36</v>
      </c>
      <c r="S568" s="65">
        <v>0.33</v>
      </c>
      <c r="T568" s="65">
        <v>0.23</v>
      </c>
      <c r="U568" s="65">
        <v>25.55</v>
      </c>
      <c r="V568" s="65">
        <v>1328.2529999999999</v>
      </c>
      <c r="X568" s="65">
        <f t="shared" si="8"/>
        <v>0.91999999999999993</v>
      </c>
    </row>
    <row r="569" spans="1:24" x14ac:dyDescent="0.25">
      <c r="A569" s="65" t="s">
        <v>102</v>
      </c>
      <c r="B569" s="65">
        <v>4002</v>
      </c>
      <c r="C569" s="59">
        <v>43914</v>
      </c>
      <c r="D569" s="65">
        <v>12</v>
      </c>
      <c r="E569" s="65" t="s">
        <v>104</v>
      </c>
      <c r="F569" s="65">
        <v>15.17</v>
      </c>
      <c r="G569" s="65">
        <v>9.43</v>
      </c>
      <c r="H569" s="65">
        <v>0.41</v>
      </c>
      <c r="I569" s="65">
        <v>0.03</v>
      </c>
      <c r="J569" s="65">
        <v>0.05</v>
      </c>
      <c r="K569" s="65">
        <v>0.39</v>
      </c>
      <c r="L569" s="65">
        <v>0.05</v>
      </c>
      <c r="M569" s="65">
        <v>0.01</v>
      </c>
      <c r="N569" s="65">
        <v>-0.15</v>
      </c>
      <c r="O569" s="65">
        <v>-0.15</v>
      </c>
      <c r="P569" s="65">
        <v>0</v>
      </c>
      <c r="R569" s="65">
        <v>0.36</v>
      </c>
      <c r="S569" s="65">
        <v>0.33</v>
      </c>
      <c r="T569" s="65">
        <v>0.23</v>
      </c>
      <c r="U569" s="65">
        <v>26.16</v>
      </c>
      <c r="V569" s="65">
        <v>1323.405</v>
      </c>
      <c r="X569" s="65">
        <f t="shared" si="8"/>
        <v>0.92999999999999994</v>
      </c>
    </row>
    <row r="570" spans="1:24" x14ac:dyDescent="0.25">
      <c r="A570" s="65" t="s">
        <v>102</v>
      </c>
      <c r="B570" s="65">
        <v>4002</v>
      </c>
      <c r="C570" s="59">
        <v>43914</v>
      </c>
      <c r="D570" s="65">
        <v>13</v>
      </c>
      <c r="E570" s="65" t="s">
        <v>104</v>
      </c>
      <c r="F570" s="65">
        <v>15.63</v>
      </c>
      <c r="G570" s="65">
        <v>9.43</v>
      </c>
      <c r="H570" s="65">
        <v>0.41</v>
      </c>
      <c r="I570" s="65">
        <v>0.03</v>
      </c>
      <c r="J570" s="65">
        <v>0.05</v>
      </c>
      <c r="K570" s="65">
        <v>0.39</v>
      </c>
      <c r="L570" s="65">
        <v>7.0000000000000007E-2</v>
      </c>
      <c r="M570" s="65">
        <v>0</v>
      </c>
      <c r="N570" s="65">
        <v>-0.14000000000000001</v>
      </c>
      <c r="O570" s="65">
        <v>-0.15</v>
      </c>
      <c r="P570" s="65">
        <v>0</v>
      </c>
      <c r="R570" s="65">
        <v>0.36</v>
      </c>
      <c r="S570" s="65">
        <v>0.33</v>
      </c>
      <c r="T570" s="65">
        <v>0.23</v>
      </c>
      <c r="U570" s="65">
        <v>26.64</v>
      </c>
      <c r="V570" s="65">
        <v>1322.46</v>
      </c>
      <c r="X570" s="65">
        <f t="shared" si="8"/>
        <v>0.95</v>
      </c>
    </row>
    <row r="571" spans="1:24" x14ac:dyDescent="0.25">
      <c r="A571" s="65" t="s">
        <v>102</v>
      </c>
      <c r="B571" s="65">
        <v>4002</v>
      </c>
      <c r="C571" s="59">
        <v>43914</v>
      </c>
      <c r="D571" s="65">
        <v>14</v>
      </c>
      <c r="E571" s="65" t="s">
        <v>104</v>
      </c>
      <c r="F571" s="65">
        <v>15.06</v>
      </c>
      <c r="G571" s="65">
        <v>9.43</v>
      </c>
      <c r="H571" s="65">
        <v>0.41</v>
      </c>
      <c r="I571" s="65">
        <v>0.03</v>
      </c>
      <c r="J571" s="65">
        <v>0.05</v>
      </c>
      <c r="K571" s="65">
        <v>0.4</v>
      </c>
      <c r="L571" s="65">
        <v>0.06</v>
      </c>
      <c r="M571" s="65">
        <v>0</v>
      </c>
      <c r="N571" s="65">
        <v>-0.12</v>
      </c>
      <c r="O571" s="65">
        <v>-0.15</v>
      </c>
      <c r="P571" s="65">
        <v>0</v>
      </c>
      <c r="R571" s="65">
        <v>0.36</v>
      </c>
      <c r="S571" s="65">
        <v>0.33</v>
      </c>
      <c r="T571" s="65">
        <v>0.23</v>
      </c>
      <c r="U571" s="65">
        <v>26.09</v>
      </c>
      <c r="V571" s="65">
        <v>1308.6579999999999</v>
      </c>
      <c r="X571" s="65">
        <f t="shared" si="8"/>
        <v>0.95</v>
      </c>
    </row>
    <row r="572" spans="1:24" x14ac:dyDescent="0.25">
      <c r="A572" s="65" t="s">
        <v>102</v>
      </c>
      <c r="B572" s="65">
        <v>4002</v>
      </c>
      <c r="C572" s="59">
        <v>43914</v>
      </c>
      <c r="D572" s="65">
        <v>15</v>
      </c>
      <c r="E572" s="65" t="s">
        <v>104</v>
      </c>
      <c r="F572" s="65">
        <v>19.5</v>
      </c>
      <c r="G572" s="65">
        <v>9.43</v>
      </c>
      <c r="H572" s="65">
        <v>0.41</v>
      </c>
      <c r="I572" s="65">
        <v>0.03</v>
      </c>
      <c r="J572" s="65">
        <v>0.05</v>
      </c>
      <c r="K572" s="65">
        <v>0.4</v>
      </c>
      <c r="L572" s="65">
        <v>0.13</v>
      </c>
      <c r="M572" s="65">
        <v>-0.04</v>
      </c>
      <c r="N572" s="65">
        <v>-0.1</v>
      </c>
      <c r="O572" s="65">
        <v>-0.15</v>
      </c>
      <c r="P572" s="65">
        <v>0</v>
      </c>
      <c r="R572" s="65">
        <v>0.36</v>
      </c>
      <c r="S572" s="65">
        <v>0.33</v>
      </c>
      <c r="T572" s="65">
        <v>0.23</v>
      </c>
      <c r="U572" s="65">
        <v>30.58</v>
      </c>
      <c r="V572" s="65">
        <v>1285.194</v>
      </c>
      <c r="X572" s="65">
        <f t="shared" si="8"/>
        <v>1.02</v>
      </c>
    </row>
    <row r="573" spans="1:24" x14ac:dyDescent="0.25">
      <c r="A573" s="65" t="s">
        <v>102</v>
      </c>
      <c r="B573" s="65">
        <v>4002</v>
      </c>
      <c r="C573" s="59">
        <v>43914</v>
      </c>
      <c r="D573" s="65">
        <v>16</v>
      </c>
      <c r="E573" s="65" t="s">
        <v>104</v>
      </c>
      <c r="F573" s="65">
        <v>29.8</v>
      </c>
      <c r="G573" s="65">
        <v>9.43</v>
      </c>
      <c r="H573" s="65">
        <v>0.41</v>
      </c>
      <c r="I573" s="65">
        <v>0.03</v>
      </c>
      <c r="J573" s="65">
        <v>0.2</v>
      </c>
      <c r="K573" s="65">
        <v>0.4</v>
      </c>
      <c r="L573" s="65">
        <v>0.77</v>
      </c>
      <c r="M573" s="65">
        <v>0</v>
      </c>
      <c r="N573" s="65">
        <v>-0.14000000000000001</v>
      </c>
      <c r="O573" s="65">
        <v>-0.15</v>
      </c>
      <c r="P573" s="65">
        <v>0</v>
      </c>
      <c r="R573" s="65">
        <v>0.36</v>
      </c>
      <c r="S573" s="65">
        <v>0.33</v>
      </c>
      <c r="T573" s="65">
        <v>0.23</v>
      </c>
      <c r="U573" s="65">
        <v>41.67</v>
      </c>
      <c r="V573" s="65">
        <v>1267.5920000000001</v>
      </c>
      <c r="X573" s="65">
        <f t="shared" si="8"/>
        <v>1.81</v>
      </c>
    </row>
    <row r="574" spans="1:24" x14ac:dyDescent="0.25">
      <c r="A574" s="65" t="s">
        <v>102</v>
      </c>
      <c r="B574" s="65">
        <v>4002</v>
      </c>
      <c r="C574" s="59">
        <v>43914</v>
      </c>
      <c r="D574" s="65">
        <v>17</v>
      </c>
      <c r="E574" s="65" t="s">
        <v>104</v>
      </c>
      <c r="F574" s="65">
        <v>23.77</v>
      </c>
      <c r="G574" s="65">
        <v>9.43</v>
      </c>
      <c r="H574" s="65">
        <v>0.41</v>
      </c>
      <c r="I574" s="65">
        <v>0.03</v>
      </c>
      <c r="J574" s="65">
        <v>0.1</v>
      </c>
      <c r="K574" s="65">
        <v>0.39</v>
      </c>
      <c r="L574" s="65">
        <v>0.48</v>
      </c>
      <c r="M574" s="65">
        <v>-0.04</v>
      </c>
      <c r="N574" s="65">
        <v>-0.03</v>
      </c>
      <c r="O574" s="65">
        <v>-0.15</v>
      </c>
      <c r="P574" s="65">
        <v>0</v>
      </c>
      <c r="R574" s="65">
        <v>0.36</v>
      </c>
      <c r="S574" s="65">
        <v>0.33</v>
      </c>
      <c r="T574" s="65">
        <v>0.23</v>
      </c>
      <c r="U574" s="65">
        <v>35.31</v>
      </c>
      <c r="V574" s="65">
        <v>1286.6479999999999</v>
      </c>
      <c r="X574" s="65">
        <f t="shared" si="8"/>
        <v>1.41</v>
      </c>
    </row>
    <row r="575" spans="1:24" x14ac:dyDescent="0.25">
      <c r="A575" s="65" t="s">
        <v>102</v>
      </c>
      <c r="B575" s="65">
        <v>4002</v>
      </c>
      <c r="C575" s="59">
        <v>43914</v>
      </c>
      <c r="D575" s="65">
        <v>18</v>
      </c>
      <c r="E575" s="65" t="s">
        <v>104</v>
      </c>
      <c r="F575" s="65">
        <v>21.78</v>
      </c>
      <c r="G575" s="65">
        <v>9.43</v>
      </c>
      <c r="H575" s="65">
        <v>0.41</v>
      </c>
      <c r="I575" s="65">
        <v>0.03</v>
      </c>
      <c r="J575" s="65">
        <v>0.11</v>
      </c>
      <c r="K575" s="65">
        <v>0.37</v>
      </c>
      <c r="L575" s="65">
        <v>0.37</v>
      </c>
      <c r="M575" s="65">
        <v>-0.02</v>
      </c>
      <c r="N575" s="65">
        <v>-0.21</v>
      </c>
      <c r="O575" s="65">
        <v>-0.15</v>
      </c>
      <c r="P575" s="65">
        <v>0</v>
      </c>
      <c r="R575" s="65">
        <v>0.36</v>
      </c>
      <c r="S575" s="65">
        <v>0.33</v>
      </c>
      <c r="T575" s="65">
        <v>0.23</v>
      </c>
      <c r="U575" s="65">
        <v>33.04</v>
      </c>
      <c r="V575" s="65">
        <v>1343.3309999999999</v>
      </c>
      <c r="X575" s="65">
        <f t="shared" si="8"/>
        <v>1.29</v>
      </c>
    </row>
    <row r="576" spans="1:24" x14ac:dyDescent="0.25">
      <c r="A576" s="65" t="s">
        <v>102</v>
      </c>
      <c r="B576" s="65">
        <v>4002</v>
      </c>
      <c r="C576" s="59">
        <v>43914</v>
      </c>
      <c r="D576" s="65">
        <v>19</v>
      </c>
      <c r="E576" s="65" t="s">
        <v>104</v>
      </c>
      <c r="F576" s="65">
        <v>24.74</v>
      </c>
      <c r="G576" s="65">
        <v>9.43</v>
      </c>
      <c r="H576" s="65">
        <v>0.41</v>
      </c>
      <c r="I576" s="65">
        <v>0.03</v>
      </c>
      <c r="J576" s="65">
        <v>7.0000000000000007E-2</v>
      </c>
      <c r="K576" s="65">
        <v>0.36</v>
      </c>
      <c r="L576" s="65">
        <v>0.36</v>
      </c>
      <c r="M576" s="65">
        <v>-0.03</v>
      </c>
      <c r="N576" s="65">
        <v>-0.18</v>
      </c>
      <c r="O576" s="65">
        <v>-0.15</v>
      </c>
      <c r="P576" s="65">
        <v>0</v>
      </c>
      <c r="R576" s="65">
        <v>0.36</v>
      </c>
      <c r="S576" s="65">
        <v>0.33</v>
      </c>
      <c r="T576" s="65">
        <v>0.23</v>
      </c>
      <c r="U576" s="65">
        <v>35.96</v>
      </c>
      <c r="V576" s="65">
        <v>1366.87</v>
      </c>
      <c r="X576" s="65">
        <f t="shared" si="8"/>
        <v>1.23</v>
      </c>
    </row>
    <row r="577" spans="1:24" x14ac:dyDescent="0.25">
      <c r="A577" s="65" t="s">
        <v>102</v>
      </c>
      <c r="B577" s="65">
        <v>4002</v>
      </c>
      <c r="C577" s="59">
        <v>43914</v>
      </c>
      <c r="D577" s="65">
        <v>20</v>
      </c>
      <c r="E577" s="65" t="s">
        <v>104</v>
      </c>
      <c r="F577" s="65">
        <v>34.19</v>
      </c>
      <c r="G577" s="65">
        <v>9.43</v>
      </c>
      <c r="H577" s="65">
        <v>0.41</v>
      </c>
      <c r="I577" s="65">
        <v>0.03</v>
      </c>
      <c r="J577" s="65">
        <v>0.18</v>
      </c>
      <c r="K577" s="65">
        <v>0.36</v>
      </c>
      <c r="L577" s="65">
        <v>0.81</v>
      </c>
      <c r="M577" s="65">
        <v>0.09</v>
      </c>
      <c r="N577" s="65">
        <v>-0.28000000000000003</v>
      </c>
      <c r="O577" s="65">
        <v>-0.15</v>
      </c>
      <c r="P577" s="65">
        <v>0</v>
      </c>
      <c r="R577" s="65">
        <v>0.36</v>
      </c>
      <c r="S577" s="65">
        <v>0.33</v>
      </c>
      <c r="T577" s="65">
        <v>0.23</v>
      </c>
      <c r="U577" s="65">
        <v>45.99</v>
      </c>
      <c r="V577" s="65">
        <v>1386.5160000000001</v>
      </c>
      <c r="X577" s="65">
        <f t="shared" si="8"/>
        <v>1.79</v>
      </c>
    </row>
    <row r="578" spans="1:24" x14ac:dyDescent="0.25">
      <c r="A578" s="65" t="s">
        <v>102</v>
      </c>
      <c r="B578" s="65">
        <v>4002</v>
      </c>
      <c r="C578" s="59">
        <v>43914</v>
      </c>
      <c r="D578" s="65">
        <v>21</v>
      </c>
      <c r="E578" s="65" t="s">
        <v>104</v>
      </c>
      <c r="F578" s="65">
        <v>23.79</v>
      </c>
      <c r="G578" s="65">
        <v>9.43</v>
      </c>
      <c r="H578" s="65">
        <v>0.41</v>
      </c>
      <c r="I578" s="65">
        <v>0.03</v>
      </c>
      <c r="J578" s="65">
        <v>0.13</v>
      </c>
      <c r="K578" s="65">
        <v>0.37</v>
      </c>
      <c r="L578" s="65">
        <v>0.38</v>
      </c>
      <c r="M578" s="65">
        <v>0.02</v>
      </c>
      <c r="N578" s="65">
        <v>-0.14000000000000001</v>
      </c>
      <c r="O578" s="65">
        <v>-0.15</v>
      </c>
      <c r="P578" s="65">
        <v>0</v>
      </c>
      <c r="R578" s="65">
        <v>0.36</v>
      </c>
      <c r="S578" s="65">
        <v>0.33</v>
      </c>
      <c r="T578" s="65">
        <v>0.23</v>
      </c>
      <c r="U578" s="65">
        <v>35.19</v>
      </c>
      <c r="V578" s="65">
        <v>1332.114</v>
      </c>
      <c r="X578" s="65">
        <f t="shared" si="8"/>
        <v>1.3199999999999998</v>
      </c>
    </row>
    <row r="579" spans="1:24" x14ac:dyDescent="0.25">
      <c r="A579" s="65" t="s">
        <v>102</v>
      </c>
      <c r="B579" s="65">
        <v>4002</v>
      </c>
      <c r="C579" s="59">
        <v>43914</v>
      </c>
      <c r="D579" s="65">
        <v>22</v>
      </c>
      <c r="E579" s="65" t="s">
        <v>104</v>
      </c>
      <c r="F579" s="65">
        <v>15.56</v>
      </c>
      <c r="G579" s="65">
        <v>9.43</v>
      </c>
      <c r="H579" s="65">
        <v>0.41</v>
      </c>
      <c r="I579" s="65">
        <v>0.03</v>
      </c>
      <c r="J579" s="65">
        <v>7.0000000000000007E-2</v>
      </c>
      <c r="K579" s="65">
        <v>0.39</v>
      </c>
      <c r="L579" s="65">
        <v>0.08</v>
      </c>
      <c r="M579" s="65">
        <v>0.03</v>
      </c>
      <c r="N579" s="65">
        <v>-0.19</v>
      </c>
      <c r="O579" s="65">
        <v>-0.15</v>
      </c>
      <c r="P579" s="65">
        <v>0</v>
      </c>
      <c r="R579" s="65">
        <v>0.36</v>
      </c>
      <c r="S579" s="65">
        <v>0.33</v>
      </c>
      <c r="T579" s="65">
        <v>0.23</v>
      </c>
      <c r="U579" s="65">
        <v>26.58</v>
      </c>
      <c r="V579" s="65">
        <v>1239.8610000000001</v>
      </c>
      <c r="X579" s="65">
        <f t="shared" si="8"/>
        <v>0.98</v>
      </c>
    </row>
    <row r="580" spans="1:24" x14ac:dyDescent="0.25">
      <c r="A580" s="65" t="s">
        <v>102</v>
      </c>
      <c r="B580" s="65">
        <v>4002</v>
      </c>
      <c r="C580" s="59">
        <v>43914</v>
      </c>
      <c r="D580" s="65">
        <v>23</v>
      </c>
      <c r="E580" s="65" t="s">
        <v>104</v>
      </c>
      <c r="F580" s="65">
        <v>16.41</v>
      </c>
      <c r="G580" s="65">
        <v>9.43</v>
      </c>
      <c r="H580" s="65">
        <v>0.41</v>
      </c>
      <c r="I580" s="65">
        <v>0.03</v>
      </c>
      <c r="J580" s="65">
        <v>0.16</v>
      </c>
      <c r="K580" s="65">
        <v>0.42</v>
      </c>
      <c r="L580" s="65">
        <v>0.2</v>
      </c>
      <c r="M580" s="65">
        <v>0.02</v>
      </c>
      <c r="N580" s="65">
        <v>-0.13</v>
      </c>
      <c r="O580" s="65">
        <v>-0.15</v>
      </c>
      <c r="P580" s="65">
        <v>0</v>
      </c>
      <c r="R580" s="65">
        <v>0.36</v>
      </c>
      <c r="S580" s="65">
        <v>0.33</v>
      </c>
      <c r="T580" s="65">
        <v>0.23</v>
      </c>
      <c r="U580" s="65">
        <v>27.72</v>
      </c>
      <c r="V580" s="65">
        <v>1145.3320000000001</v>
      </c>
      <c r="X580" s="65">
        <f t="shared" si="8"/>
        <v>1.22</v>
      </c>
    </row>
    <row r="581" spans="1:24" x14ac:dyDescent="0.25">
      <c r="A581" s="65" t="s">
        <v>102</v>
      </c>
      <c r="B581" s="65">
        <v>4002</v>
      </c>
      <c r="C581" s="59">
        <v>43914</v>
      </c>
      <c r="D581" s="65">
        <v>24</v>
      </c>
      <c r="E581" s="65" t="s">
        <v>103</v>
      </c>
      <c r="F581" s="65">
        <v>14.02</v>
      </c>
      <c r="G581" s="65">
        <v>9.43</v>
      </c>
      <c r="H581" s="65">
        <v>0.41</v>
      </c>
      <c r="I581" s="65">
        <v>0.03</v>
      </c>
      <c r="J581" s="65">
        <v>0.18</v>
      </c>
      <c r="K581" s="65">
        <v>0</v>
      </c>
      <c r="L581" s="65">
        <v>0.03</v>
      </c>
      <c r="M581" s="65">
        <v>0.01</v>
      </c>
      <c r="N581" s="65">
        <v>-7.0000000000000007E-2</v>
      </c>
      <c r="O581" s="65">
        <v>-0.15</v>
      </c>
      <c r="P581" s="65">
        <v>0</v>
      </c>
      <c r="R581" s="65">
        <v>0.36</v>
      </c>
      <c r="S581" s="65">
        <v>0.33</v>
      </c>
      <c r="T581" s="65">
        <v>0.23</v>
      </c>
      <c r="U581" s="65">
        <v>24.81</v>
      </c>
      <c r="V581" s="65">
        <v>1066.24</v>
      </c>
      <c r="X581" s="65">
        <f t="shared" si="8"/>
        <v>0.64999999999999991</v>
      </c>
    </row>
    <row r="582" spans="1:24" x14ac:dyDescent="0.25">
      <c r="A582" s="65" t="s">
        <v>102</v>
      </c>
      <c r="B582" s="65">
        <v>4002</v>
      </c>
      <c r="C582" s="59">
        <v>43915</v>
      </c>
      <c r="D582" s="65">
        <v>1</v>
      </c>
      <c r="E582" s="65" t="s">
        <v>103</v>
      </c>
      <c r="F582" s="65">
        <v>14.72</v>
      </c>
      <c r="G582" s="65">
        <v>9.43</v>
      </c>
      <c r="H582" s="65">
        <v>0.24</v>
      </c>
      <c r="I582" s="65">
        <v>0</v>
      </c>
      <c r="J582" s="65">
        <v>0.06</v>
      </c>
      <c r="K582" s="65">
        <v>0</v>
      </c>
      <c r="L582" s="65">
        <v>0</v>
      </c>
      <c r="M582" s="65">
        <v>0.01</v>
      </c>
      <c r="N582" s="65">
        <v>-0.11</v>
      </c>
      <c r="O582" s="65">
        <v>-0.15</v>
      </c>
      <c r="P582" s="65">
        <v>0</v>
      </c>
      <c r="R582" s="65">
        <v>0.36</v>
      </c>
      <c r="S582" s="65">
        <v>0.33</v>
      </c>
      <c r="T582" s="65">
        <v>0.23</v>
      </c>
      <c r="U582" s="65">
        <v>25.12</v>
      </c>
      <c r="V582" s="65">
        <v>1027.087</v>
      </c>
      <c r="X582" s="65">
        <f t="shared" si="8"/>
        <v>0.3</v>
      </c>
    </row>
    <row r="583" spans="1:24" x14ac:dyDescent="0.25">
      <c r="A583" s="65" t="s">
        <v>102</v>
      </c>
      <c r="B583" s="65">
        <v>4002</v>
      </c>
      <c r="C583" s="59">
        <v>43915</v>
      </c>
      <c r="D583" s="65">
        <v>2</v>
      </c>
      <c r="E583" s="65" t="s">
        <v>103</v>
      </c>
      <c r="F583" s="65">
        <v>14.54</v>
      </c>
      <c r="G583" s="65">
        <v>9.43</v>
      </c>
      <c r="H583" s="65">
        <v>0.24</v>
      </c>
      <c r="I583" s="65">
        <v>0</v>
      </c>
      <c r="J583" s="65">
        <v>0.04</v>
      </c>
      <c r="K583" s="65">
        <v>0</v>
      </c>
      <c r="L583" s="65">
        <v>0</v>
      </c>
      <c r="M583" s="65">
        <v>0.03</v>
      </c>
      <c r="N583" s="65">
        <v>-0.11</v>
      </c>
      <c r="O583" s="65">
        <v>-0.15</v>
      </c>
      <c r="P583" s="65">
        <v>0</v>
      </c>
      <c r="R583" s="65">
        <v>0.36</v>
      </c>
      <c r="S583" s="65">
        <v>0.33</v>
      </c>
      <c r="T583" s="65">
        <v>0.23</v>
      </c>
      <c r="U583" s="65">
        <v>24.94</v>
      </c>
      <c r="V583" s="65">
        <v>997.01499999999999</v>
      </c>
      <c r="X583" s="65">
        <f t="shared" si="8"/>
        <v>0.27999999999999997</v>
      </c>
    </row>
    <row r="584" spans="1:24" x14ac:dyDescent="0.25">
      <c r="A584" s="65" t="s">
        <v>102</v>
      </c>
      <c r="B584" s="65">
        <v>4002</v>
      </c>
      <c r="C584" s="59">
        <v>43915</v>
      </c>
      <c r="D584" s="65">
        <v>3</v>
      </c>
      <c r="E584" s="65" t="s">
        <v>103</v>
      </c>
      <c r="F584" s="65">
        <v>13.92</v>
      </c>
      <c r="G584" s="65">
        <v>9.43</v>
      </c>
      <c r="H584" s="65">
        <v>0.24</v>
      </c>
      <c r="I584" s="65">
        <v>0</v>
      </c>
      <c r="J584" s="65">
        <v>0.04</v>
      </c>
      <c r="K584" s="65">
        <v>0</v>
      </c>
      <c r="L584" s="65">
        <v>0</v>
      </c>
      <c r="M584" s="65">
        <v>0.03</v>
      </c>
      <c r="N584" s="65">
        <v>-0.11</v>
      </c>
      <c r="O584" s="65">
        <v>-0.15</v>
      </c>
      <c r="P584" s="65">
        <v>0</v>
      </c>
      <c r="R584" s="65">
        <v>0.36</v>
      </c>
      <c r="S584" s="65">
        <v>0.33</v>
      </c>
      <c r="T584" s="65">
        <v>0.23</v>
      </c>
      <c r="U584" s="65">
        <v>24.32</v>
      </c>
      <c r="V584" s="65">
        <v>985.52099999999996</v>
      </c>
      <c r="X584" s="65">
        <f t="shared" ref="X584:X647" si="9">H584+I584+J584+K584+L584+P584+Q584</f>
        <v>0.27999999999999997</v>
      </c>
    </row>
    <row r="585" spans="1:24" x14ac:dyDescent="0.25">
      <c r="A585" s="65" t="s">
        <v>102</v>
      </c>
      <c r="B585" s="65">
        <v>4002</v>
      </c>
      <c r="C585" s="59">
        <v>43915</v>
      </c>
      <c r="D585" s="65">
        <v>4</v>
      </c>
      <c r="E585" s="65" t="s">
        <v>103</v>
      </c>
      <c r="F585" s="65">
        <v>13.39</v>
      </c>
      <c r="G585" s="65">
        <v>9.43</v>
      </c>
      <c r="H585" s="65">
        <v>0.24</v>
      </c>
      <c r="I585" s="65">
        <v>0</v>
      </c>
      <c r="J585" s="65">
        <v>0.04</v>
      </c>
      <c r="K585" s="65">
        <v>0</v>
      </c>
      <c r="L585" s="65">
        <v>0</v>
      </c>
      <c r="M585" s="65">
        <v>0.01</v>
      </c>
      <c r="N585" s="65">
        <v>-0.1</v>
      </c>
      <c r="O585" s="65">
        <v>-0.15</v>
      </c>
      <c r="P585" s="65">
        <v>0</v>
      </c>
      <c r="R585" s="65">
        <v>0.36</v>
      </c>
      <c r="S585" s="65">
        <v>0.33</v>
      </c>
      <c r="T585" s="65">
        <v>0.23</v>
      </c>
      <c r="U585" s="65">
        <v>23.78</v>
      </c>
      <c r="V585" s="65">
        <v>988.85599999999999</v>
      </c>
      <c r="X585" s="65">
        <f t="shared" si="9"/>
        <v>0.27999999999999997</v>
      </c>
    </row>
    <row r="586" spans="1:24" x14ac:dyDescent="0.25">
      <c r="A586" s="65" t="s">
        <v>102</v>
      </c>
      <c r="B586" s="65">
        <v>4002</v>
      </c>
      <c r="C586" s="59">
        <v>43915</v>
      </c>
      <c r="D586" s="65">
        <v>5</v>
      </c>
      <c r="E586" s="65" t="s">
        <v>103</v>
      </c>
      <c r="F586" s="65">
        <v>13.87</v>
      </c>
      <c r="G586" s="65">
        <v>9.43</v>
      </c>
      <c r="H586" s="65">
        <v>0.24</v>
      </c>
      <c r="I586" s="65">
        <v>0</v>
      </c>
      <c r="J586" s="65">
        <v>0.05</v>
      </c>
      <c r="K586" s="65">
        <v>0</v>
      </c>
      <c r="L586" s="65">
        <v>0</v>
      </c>
      <c r="M586" s="65">
        <v>0</v>
      </c>
      <c r="N586" s="65">
        <v>-0.1</v>
      </c>
      <c r="O586" s="65">
        <v>-0.15</v>
      </c>
      <c r="P586" s="65">
        <v>0</v>
      </c>
      <c r="R586" s="65">
        <v>0.36</v>
      </c>
      <c r="S586" s="65">
        <v>0.33</v>
      </c>
      <c r="T586" s="65">
        <v>0.23</v>
      </c>
      <c r="U586" s="65">
        <v>24.26</v>
      </c>
      <c r="V586" s="65">
        <v>1020.721</v>
      </c>
      <c r="X586" s="65">
        <f t="shared" si="9"/>
        <v>0.28999999999999998</v>
      </c>
    </row>
    <row r="587" spans="1:24" x14ac:dyDescent="0.25">
      <c r="A587" s="65" t="s">
        <v>102</v>
      </c>
      <c r="B587" s="65">
        <v>4002</v>
      </c>
      <c r="C587" s="59">
        <v>43915</v>
      </c>
      <c r="D587" s="65">
        <v>6</v>
      </c>
      <c r="E587" s="65" t="s">
        <v>103</v>
      </c>
      <c r="F587" s="65">
        <v>14.52</v>
      </c>
      <c r="G587" s="65">
        <v>9.43</v>
      </c>
      <c r="H587" s="65">
        <v>0.24</v>
      </c>
      <c r="I587" s="65">
        <v>0</v>
      </c>
      <c r="J587" s="65">
        <v>0.18</v>
      </c>
      <c r="K587" s="65">
        <v>0</v>
      </c>
      <c r="L587" s="65">
        <v>0</v>
      </c>
      <c r="M587" s="65">
        <v>0</v>
      </c>
      <c r="N587" s="65">
        <v>-0.13</v>
      </c>
      <c r="O587" s="65">
        <v>-0.15</v>
      </c>
      <c r="P587" s="65">
        <v>0</v>
      </c>
      <c r="R587" s="65">
        <v>0.36</v>
      </c>
      <c r="S587" s="65">
        <v>0.33</v>
      </c>
      <c r="T587" s="65">
        <v>0.23</v>
      </c>
      <c r="U587" s="65">
        <v>25.01</v>
      </c>
      <c r="V587" s="65">
        <v>1101.5450000000001</v>
      </c>
      <c r="X587" s="65">
        <f t="shared" si="9"/>
        <v>0.42</v>
      </c>
    </row>
    <row r="588" spans="1:24" x14ac:dyDescent="0.25">
      <c r="A588" s="65" t="s">
        <v>102</v>
      </c>
      <c r="B588" s="65">
        <v>4002</v>
      </c>
      <c r="C588" s="59">
        <v>43915</v>
      </c>
      <c r="D588" s="65">
        <v>7</v>
      </c>
      <c r="E588" s="65" t="s">
        <v>103</v>
      </c>
      <c r="F588" s="65">
        <v>14.22</v>
      </c>
      <c r="G588" s="65">
        <v>9.43</v>
      </c>
      <c r="H588" s="65">
        <v>0.24</v>
      </c>
      <c r="I588" s="65">
        <v>0</v>
      </c>
      <c r="J588" s="65">
        <v>0.27</v>
      </c>
      <c r="K588" s="65">
        <v>0</v>
      </c>
      <c r="L588" s="65">
        <v>0.05</v>
      </c>
      <c r="M588" s="65">
        <v>0.02</v>
      </c>
      <c r="N588" s="65">
        <v>-0.24</v>
      </c>
      <c r="O588" s="65">
        <v>-0.15</v>
      </c>
      <c r="P588" s="65">
        <v>0</v>
      </c>
      <c r="R588" s="65">
        <v>0.36</v>
      </c>
      <c r="S588" s="65">
        <v>0.33</v>
      </c>
      <c r="T588" s="65">
        <v>0.23</v>
      </c>
      <c r="U588" s="65">
        <v>24.76</v>
      </c>
      <c r="V588" s="65">
        <v>1217.4770000000001</v>
      </c>
      <c r="X588" s="65">
        <f t="shared" si="9"/>
        <v>0.56000000000000005</v>
      </c>
    </row>
    <row r="589" spans="1:24" x14ac:dyDescent="0.25">
      <c r="A589" s="65" t="s">
        <v>102</v>
      </c>
      <c r="B589" s="65">
        <v>4002</v>
      </c>
      <c r="C589" s="59">
        <v>43915</v>
      </c>
      <c r="D589" s="65">
        <v>8</v>
      </c>
      <c r="E589" s="65" t="s">
        <v>104</v>
      </c>
      <c r="F589" s="65">
        <v>12.43</v>
      </c>
      <c r="G589" s="65">
        <v>9.43</v>
      </c>
      <c r="H589" s="65">
        <v>0.24</v>
      </c>
      <c r="I589" s="65">
        <v>0</v>
      </c>
      <c r="J589" s="65">
        <v>0.16</v>
      </c>
      <c r="K589" s="65">
        <v>0.38</v>
      </c>
      <c r="L589" s="65">
        <v>0</v>
      </c>
      <c r="M589" s="65">
        <v>0.02</v>
      </c>
      <c r="N589" s="65">
        <v>-0.22</v>
      </c>
      <c r="O589" s="65">
        <v>-0.15</v>
      </c>
      <c r="P589" s="65">
        <v>0</v>
      </c>
      <c r="R589" s="65">
        <v>0.36</v>
      </c>
      <c r="S589" s="65">
        <v>0.33</v>
      </c>
      <c r="T589" s="65">
        <v>0.23</v>
      </c>
      <c r="U589" s="65">
        <v>23.21</v>
      </c>
      <c r="V589" s="65">
        <v>1308.384</v>
      </c>
      <c r="X589" s="65">
        <f t="shared" si="9"/>
        <v>0.78</v>
      </c>
    </row>
    <row r="590" spans="1:24" x14ac:dyDescent="0.25">
      <c r="A590" s="65" t="s">
        <v>102</v>
      </c>
      <c r="B590" s="65">
        <v>4002</v>
      </c>
      <c r="C590" s="59">
        <v>43915</v>
      </c>
      <c r="D590" s="65">
        <v>9</v>
      </c>
      <c r="E590" s="65" t="s">
        <v>104</v>
      </c>
      <c r="F590" s="65">
        <v>12.42</v>
      </c>
      <c r="G590" s="65">
        <v>9.43</v>
      </c>
      <c r="H590" s="65">
        <v>0.24</v>
      </c>
      <c r="I590" s="65">
        <v>0</v>
      </c>
      <c r="J590" s="65">
        <v>0.06</v>
      </c>
      <c r="K590" s="65">
        <v>0.37</v>
      </c>
      <c r="L590" s="65">
        <v>0</v>
      </c>
      <c r="M590" s="65">
        <v>0.01</v>
      </c>
      <c r="N590" s="65">
        <v>-0.18</v>
      </c>
      <c r="O590" s="65">
        <v>-0.15</v>
      </c>
      <c r="P590" s="65">
        <v>0</v>
      </c>
      <c r="R590" s="65">
        <v>0.36</v>
      </c>
      <c r="S590" s="65">
        <v>0.33</v>
      </c>
      <c r="T590" s="65">
        <v>0.23</v>
      </c>
      <c r="U590" s="65">
        <v>23.12</v>
      </c>
      <c r="V590" s="65">
        <v>1358.3109999999999</v>
      </c>
      <c r="X590" s="65">
        <f t="shared" si="9"/>
        <v>0.66999999999999993</v>
      </c>
    </row>
    <row r="591" spans="1:24" x14ac:dyDescent="0.25">
      <c r="A591" s="65" t="s">
        <v>102</v>
      </c>
      <c r="B591" s="65">
        <v>4002</v>
      </c>
      <c r="C591" s="59">
        <v>43915</v>
      </c>
      <c r="D591" s="65">
        <v>10</v>
      </c>
      <c r="E591" s="65" t="s">
        <v>104</v>
      </c>
      <c r="F591" s="65">
        <v>13.52</v>
      </c>
      <c r="G591" s="65">
        <v>9.43</v>
      </c>
      <c r="H591" s="65">
        <v>0.24</v>
      </c>
      <c r="I591" s="65">
        <v>0</v>
      </c>
      <c r="J591" s="65">
        <v>0.05</v>
      </c>
      <c r="K591" s="65">
        <v>0.36</v>
      </c>
      <c r="L591" s="65">
        <v>0</v>
      </c>
      <c r="M591" s="65">
        <v>0</v>
      </c>
      <c r="N591" s="65">
        <v>-0.17</v>
      </c>
      <c r="O591" s="65">
        <v>-0.15</v>
      </c>
      <c r="P591" s="65">
        <v>0</v>
      </c>
      <c r="R591" s="65">
        <v>0.36</v>
      </c>
      <c r="S591" s="65">
        <v>0.33</v>
      </c>
      <c r="T591" s="65">
        <v>0.23</v>
      </c>
      <c r="U591" s="65">
        <v>24.2</v>
      </c>
      <c r="V591" s="65">
        <v>1361.681</v>
      </c>
      <c r="X591" s="65">
        <f t="shared" si="9"/>
        <v>0.64999999999999991</v>
      </c>
    </row>
    <row r="592" spans="1:24" x14ac:dyDescent="0.25">
      <c r="A592" s="65" t="s">
        <v>102</v>
      </c>
      <c r="B592" s="65">
        <v>4002</v>
      </c>
      <c r="C592" s="59">
        <v>43915</v>
      </c>
      <c r="D592" s="65">
        <v>11</v>
      </c>
      <c r="E592" s="65" t="s">
        <v>104</v>
      </c>
      <c r="F592" s="65">
        <v>14.63</v>
      </c>
      <c r="G592" s="65">
        <v>9.43</v>
      </c>
      <c r="H592" s="65">
        <v>0.24</v>
      </c>
      <c r="I592" s="65">
        <v>0</v>
      </c>
      <c r="J592" s="65">
        <v>0.04</v>
      </c>
      <c r="K592" s="65">
        <v>0.36</v>
      </c>
      <c r="L592" s="65">
        <v>0.01</v>
      </c>
      <c r="M592" s="65">
        <v>0</v>
      </c>
      <c r="N592" s="65">
        <v>-0.17</v>
      </c>
      <c r="O592" s="65">
        <v>-0.15</v>
      </c>
      <c r="P592" s="65">
        <v>0</v>
      </c>
      <c r="R592" s="65">
        <v>0.36</v>
      </c>
      <c r="S592" s="65">
        <v>0.33</v>
      </c>
      <c r="T592" s="65">
        <v>0.23</v>
      </c>
      <c r="U592" s="65">
        <v>25.31</v>
      </c>
      <c r="V592" s="65">
        <v>1350.7270000000001</v>
      </c>
      <c r="X592" s="65">
        <f t="shared" si="9"/>
        <v>0.64999999999999991</v>
      </c>
    </row>
    <row r="593" spans="1:24" x14ac:dyDescent="0.25">
      <c r="A593" s="65" t="s">
        <v>102</v>
      </c>
      <c r="B593" s="65">
        <v>4002</v>
      </c>
      <c r="C593" s="59">
        <v>43915</v>
      </c>
      <c r="D593" s="65">
        <v>12</v>
      </c>
      <c r="E593" s="65" t="s">
        <v>104</v>
      </c>
      <c r="F593" s="65">
        <v>16.72</v>
      </c>
      <c r="G593" s="65">
        <v>9.43</v>
      </c>
      <c r="H593" s="65">
        <v>0.24</v>
      </c>
      <c r="I593" s="65">
        <v>0</v>
      </c>
      <c r="J593" s="65">
        <v>0.05</v>
      </c>
      <c r="K593" s="65">
        <v>0.36</v>
      </c>
      <c r="L593" s="65">
        <v>0.1</v>
      </c>
      <c r="M593" s="65">
        <v>0</v>
      </c>
      <c r="N593" s="65">
        <v>-0.15</v>
      </c>
      <c r="O593" s="65">
        <v>-0.15</v>
      </c>
      <c r="P593" s="65">
        <v>0</v>
      </c>
      <c r="R593" s="65">
        <v>0.36</v>
      </c>
      <c r="S593" s="65">
        <v>0.33</v>
      </c>
      <c r="T593" s="65">
        <v>0.23</v>
      </c>
      <c r="U593" s="65">
        <v>27.52</v>
      </c>
      <c r="V593" s="65">
        <v>1358.771</v>
      </c>
      <c r="X593" s="65">
        <f t="shared" si="9"/>
        <v>0.74999999999999989</v>
      </c>
    </row>
    <row r="594" spans="1:24" x14ac:dyDescent="0.25">
      <c r="A594" s="65" t="s">
        <v>102</v>
      </c>
      <c r="B594" s="65">
        <v>4002</v>
      </c>
      <c r="C594" s="59">
        <v>43915</v>
      </c>
      <c r="D594" s="65">
        <v>13</v>
      </c>
      <c r="E594" s="65" t="s">
        <v>104</v>
      </c>
      <c r="F594" s="65">
        <v>15.78</v>
      </c>
      <c r="G594" s="65">
        <v>9.43</v>
      </c>
      <c r="H594" s="65">
        <v>0.24</v>
      </c>
      <c r="I594" s="65">
        <v>0</v>
      </c>
      <c r="J594" s="65">
        <v>0.05</v>
      </c>
      <c r="K594" s="65">
        <v>0.36</v>
      </c>
      <c r="L594" s="65">
        <v>0.05</v>
      </c>
      <c r="M594" s="65">
        <v>0.01</v>
      </c>
      <c r="N594" s="65">
        <v>-0.15</v>
      </c>
      <c r="O594" s="65">
        <v>-0.15</v>
      </c>
      <c r="P594" s="65">
        <v>0</v>
      </c>
      <c r="R594" s="65">
        <v>0.36</v>
      </c>
      <c r="S594" s="65">
        <v>0.33</v>
      </c>
      <c r="T594" s="65">
        <v>0.23</v>
      </c>
      <c r="U594" s="65">
        <v>26.54</v>
      </c>
      <c r="V594" s="65">
        <v>1365.48</v>
      </c>
      <c r="X594" s="65">
        <f t="shared" si="9"/>
        <v>0.7</v>
      </c>
    </row>
    <row r="595" spans="1:24" x14ac:dyDescent="0.25">
      <c r="A595" s="65" t="s">
        <v>102</v>
      </c>
      <c r="B595" s="65">
        <v>4002</v>
      </c>
      <c r="C595" s="59">
        <v>43915</v>
      </c>
      <c r="D595" s="65">
        <v>14</v>
      </c>
      <c r="E595" s="65" t="s">
        <v>104</v>
      </c>
      <c r="F595" s="65">
        <v>15.2</v>
      </c>
      <c r="G595" s="65">
        <v>9.43</v>
      </c>
      <c r="H595" s="65">
        <v>0.24</v>
      </c>
      <c r="I595" s="65">
        <v>0</v>
      </c>
      <c r="J595" s="65">
        <v>0.04</v>
      </c>
      <c r="K595" s="65">
        <v>0.36</v>
      </c>
      <c r="L595" s="65">
        <v>0.02</v>
      </c>
      <c r="M595" s="65">
        <v>0.02</v>
      </c>
      <c r="N595" s="65">
        <v>-0.15</v>
      </c>
      <c r="O595" s="65">
        <v>-0.15</v>
      </c>
      <c r="P595" s="65">
        <v>0</v>
      </c>
      <c r="R595" s="65">
        <v>0.36</v>
      </c>
      <c r="S595" s="65">
        <v>0.33</v>
      </c>
      <c r="T595" s="65">
        <v>0.23</v>
      </c>
      <c r="U595" s="65">
        <v>25.93</v>
      </c>
      <c r="V595" s="65">
        <v>1349.83</v>
      </c>
      <c r="X595" s="65">
        <f t="shared" si="9"/>
        <v>0.65999999999999992</v>
      </c>
    </row>
    <row r="596" spans="1:24" x14ac:dyDescent="0.25">
      <c r="A596" s="65" t="s">
        <v>102</v>
      </c>
      <c r="B596" s="65">
        <v>4002</v>
      </c>
      <c r="C596" s="59">
        <v>43915</v>
      </c>
      <c r="D596" s="65">
        <v>15</v>
      </c>
      <c r="E596" s="65" t="s">
        <v>104</v>
      </c>
      <c r="F596" s="65">
        <v>15.02</v>
      </c>
      <c r="G596" s="65">
        <v>9.43</v>
      </c>
      <c r="H596" s="65">
        <v>0.24</v>
      </c>
      <c r="I596" s="65">
        <v>0</v>
      </c>
      <c r="J596" s="65">
        <v>0.04</v>
      </c>
      <c r="K596" s="65">
        <v>0.37</v>
      </c>
      <c r="L596" s="65">
        <v>0.02</v>
      </c>
      <c r="M596" s="65">
        <v>0.03</v>
      </c>
      <c r="N596" s="65">
        <v>-0.16</v>
      </c>
      <c r="O596" s="65">
        <v>-0.15</v>
      </c>
      <c r="P596" s="65">
        <v>0</v>
      </c>
      <c r="R596" s="65">
        <v>0.36</v>
      </c>
      <c r="S596" s="65">
        <v>0.33</v>
      </c>
      <c r="T596" s="65">
        <v>0.23</v>
      </c>
      <c r="U596" s="65">
        <v>25.76</v>
      </c>
      <c r="V596" s="65">
        <v>1321.982</v>
      </c>
      <c r="X596" s="65">
        <f t="shared" si="9"/>
        <v>0.66999999999999993</v>
      </c>
    </row>
    <row r="597" spans="1:24" x14ac:dyDescent="0.25">
      <c r="A597" s="65" t="s">
        <v>102</v>
      </c>
      <c r="B597" s="65">
        <v>4002</v>
      </c>
      <c r="C597" s="59">
        <v>43915</v>
      </c>
      <c r="D597" s="65">
        <v>16</v>
      </c>
      <c r="E597" s="65" t="s">
        <v>104</v>
      </c>
      <c r="F597" s="65">
        <v>14.05</v>
      </c>
      <c r="G597" s="65">
        <v>9.43</v>
      </c>
      <c r="H597" s="65">
        <v>0.24</v>
      </c>
      <c r="I597" s="65">
        <v>0</v>
      </c>
      <c r="J597" s="65">
        <v>0.04</v>
      </c>
      <c r="K597" s="65">
        <v>0.37</v>
      </c>
      <c r="L597" s="65">
        <v>0</v>
      </c>
      <c r="M597" s="65">
        <v>0.01</v>
      </c>
      <c r="N597" s="65">
        <v>-0.17</v>
      </c>
      <c r="O597" s="65">
        <v>-0.15</v>
      </c>
      <c r="P597" s="65">
        <v>0</v>
      </c>
      <c r="R597" s="65">
        <v>0.36</v>
      </c>
      <c r="S597" s="65">
        <v>0.33</v>
      </c>
      <c r="T597" s="65">
        <v>0.23</v>
      </c>
      <c r="U597" s="65">
        <v>24.74</v>
      </c>
      <c r="V597" s="65">
        <v>1305.9110000000001</v>
      </c>
      <c r="X597" s="65">
        <f t="shared" si="9"/>
        <v>0.64999999999999991</v>
      </c>
    </row>
    <row r="598" spans="1:24" x14ac:dyDescent="0.25">
      <c r="A598" s="65" t="s">
        <v>102</v>
      </c>
      <c r="B598" s="65">
        <v>4002</v>
      </c>
      <c r="C598" s="59">
        <v>43915</v>
      </c>
      <c r="D598" s="65">
        <v>17</v>
      </c>
      <c r="E598" s="65" t="s">
        <v>104</v>
      </c>
      <c r="F598" s="65">
        <v>14.34</v>
      </c>
      <c r="G598" s="65">
        <v>9.43</v>
      </c>
      <c r="H598" s="65">
        <v>0.24</v>
      </c>
      <c r="I598" s="65">
        <v>0</v>
      </c>
      <c r="J598" s="65">
        <v>0.04</v>
      </c>
      <c r="K598" s="65">
        <v>0.37</v>
      </c>
      <c r="L598" s="65">
        <v>0.01</v>
      </c>
      <c r="M598" s="65">
        <v>0.01</v>
      </c>
      <c r="N598" s="65">
        <v>-0.19</v>
      </c>
      <c r="O598" s="65">
        <v>-0.15</v>
      </c>
      <c r="P598" s="65">
        <v>0</v>
      </c>
      <c r="R598" s="65">
        <v>0.36</v>
      </c>
      <c r="S598" s="65">
        <v>0.33</v>
      </c>
      <c r="T598" s="65">
        <v>0.23</v>
      </c>
      <c r="U598" s="65">
        <v>25.02</v>
      </c>
      <c r="V598" s="65">
        <v>1327.587</v>
      </c>
      <c r="X598" s="65">
        <f t="shared" si="9"/>
        <v>0.65999999999999992</v>
      </c>
    </row>
    <row r="599" spans="1:24" x14ac:dyDescent="0.25">
      <c r="A599" s="65" t="s">
        <v>102</v>
      </c>
      <c r="B599" s="65">
        <v>4002</v>
      </c>
      <c r="C599" s="59">
        <v>43915</v>
      </c>
      <c r="D599" s="65">
        <v>18</v>
      </c>
      <c r="E599" s="65" t="s">
        <v>104</v>
      </c>
      <c r="F599" s="65">
        <v>14.33</v>
      </c>
      <c r="G599" s="65">
        <v>9.43</v>
      </c>
      <c r="H599" s="65">
        <v>0.24</v>
      </c>
      <c r="I599" s="65">
        <v>0</v>
      </c>
      <c r="J599" s="65">
        <v>0.04</v>
      </c>
      <c r="K599" s="65">
        <v>0.35</v>
      </c>
      <c r="L599" s="65">
        <v>0.01</v>
      </c>
      <c r="M599" s="65">
        <v>0.03</v>
      </c>
      <c r="N599" s="65">
        <v>-0.21</v>
      </c>
      <c r="O599" s="65">
        <v>-0.15</v>
      </c>
      <c r="P599" s="65">
        <v>0</v>
      </c>
      <c r="R599" s="65">
        <v>0.36</v>
      </c>
      <c r="S599" s="65">
        <v>0.33</v>
      </c>
      <c r="T599" s="65">
        <v>0.23</v>
      </c>
      <c r="U599" s="65">
        <v>24.99</v>
      </c>
      <c r="V599" s="65">
        <v>1378.7</v>
      </c>
      <c r="X599" s="65">
        <f t="shared" si="9"/>
        <v>0.6399999999999999</v>
      </c>
    </row>
    <row r="600" spans="1:24" x14ac:dyDescent="0.25">
      <c r="A600" s="65" t="s">
        <v>102</v>
      </c>
      <c r="B600" s="65">
        <v>4002</v>
      </c>
      <c r="C600" s="59">
        <v>43915</v>
      </c>
      <c r="D600" s="65">
        <v>19</v>
      </c>
      <c r="E600" s="65" t="s">
        <v>104</v>
      </c>
      <c r="F600" s="65">
        <v>14.76</v>
      </c>
      <c r="G600" s="65">
        <v>9.43</v>
      </c>
      <c r="H600" s="65">
        <v>0.24</v>
      </c>
      <c r="I600" s="65">
        <v>0</v>
      </c>
      <c r="J600" s="65">
        <v>0.04</v>
      </c>
      <c r="K600" s="65">
        <v>0.35</v>
      </c>
      <c r="L600" s="65">
        <v>0</v>
      </c>
      <c r="M600" s="65">
        <v>0.03</v>
      </c>
      <c r="N600" s="65">
        <v>-0.22</v>
      </c>
      <c r="O600" s="65">
        <v>-0.15</v>
      </c>
      <c r="P600" s="65">
        <v>0</v>
      </c>
      <c r="R600" s="65">
        <v>0.36</v>
      </c>
      <c r="S600" s="65">
        <v>0.33</v>
      </c>
      <c r="T600" s="65">
        <v>0.23</v>
      </c>
      <c r="U600" s="65">
        <v>25.4</v>
      </c>
      <c r="V600" s="65">
        <v>1391.1990000000001</v>
      </c>
      <c r="X600" s="65">
        <f t="shared" si="9"/>
        <v>0.62999999999999989</v>
      </c>
    </row>
    <row r="601" spans="1:24" x14ac:dyDescent="0.25">
      <c r="A601" s="65" t="s">
        <v>102</v>
      </c>
      <c r="B601" s="65">
        <v>4002</v>
      </c>
      <c r="C601" s="59">
        <v>43915</v>
      </c>
      <c r="D601" s="65">
        <v>20</v>
      </c>
      <c r="E601" s="65" t="s">
        <v>104</v>
      </c>
      <c r="F601" s="65">
        <v>15.05</v>
      </c>
      <c r="G601" s="65">
        <v>9.43</v>
      </c>
      <c r="H601" s="65">
        <v>0.24</v>
      </c>
      <c r="I601" s="65">
        <v>0</v>
      </c>
      <c r="J601" s="65">
        <v>0.04</v>
      </c>
      <c r="K601" s="65">
        <v>0.34</v>
      </c>
      <c r="L601" s="65">
        <v>0.01</v>
      </c>
      <c r="M601" s="65">
        <v>0.04</v>
      </c>
      <c r="N601" s="65">
        <v>-0.22</v>
      </c>
      <c r="O601" s="65">
        <v>-0.15</v>
      </c>
      <c r="P601" s="65">
        <v>0</v>
      </c>
      <c r="R601" s="65">
        <v>0.36</v>
      </c>
      <c r="S601" s="65">
        <v>0.33</v>
      </c>
      <c r="T601" s="65">
        <v>0.23</v>
      </c>
      <c r="U601" s="65">
        <v>25.7</v>
      </c>
      <c r="V601" s="65">
        <v>1396.7539999999999</v>
      </c>
      <c r="X601" s="65">
        <f t="shared" si="9"/>
        <v>0.63</v>
      </c>
    </row>
    <row r="602" spans="1:24" x14ac:dyDescent="0.25">
      <c r="A602" s="65" t="s">
        <v>102</v>
      </c>
      <c r="B602" s="65">
        <v>4002</v>
      </c>
      <c r="C602" s="59">
        <v>43915</v>
      </c>
      <c r="D602" s="65">
        <v>21</v>
      </c>
      <c r="E602" s="65" t="s">
        <v>104</v>
      </c>
      <c r="F602" s="65">
        <v>14.26</v>
      </c>
      <c r="G602" s="65">
        <v>9.43</v>
      </c>
      <c r="H602" s="65">
        <v>0.24</v>
      </c>
      <c r="I602" s="65">
        <v>0</v>
      </c>
      <c r="J602" s="65">
        <v>0.04</v>
      </c>
      <c r="K602" s="65">
        <v>0.36</v>
      </c>
      <c r="L602" s="65">
        <v>0</v>
      </c>
      <c r="M602" s="65">
        <v>0</v>
      </c>
      <c r="N602" s="65">
        <v>-0.17</v>
      </c>
      <c r="O602" s="65">
        <v>-0.15</v>
      </c>
      <c r="P602" s="65">
        <v>0</v>
      </c>
      <c r="R602" s="65">
        <v>0.36</v>
      </c>
      <c r="S602" s="65">
        <v>0.33</v>
      </c>
      <c r="T602" s="65">
        <v>0.23</v>
      </c>
      <c r="U602" s="65">
        <v>24.93</v>
      </c>
      <c r="V602" s="65">
        <v>1331.4079999999999</v>
      </c>
      <c r="X602" s="65">
        <f t="shared" si="9"/>
        <v>0.6399999999999999</v>
      </c>
    </row>
    <row r="603" spans="1:24" x14ac:dyDescent="0.25">
      <c r="A603" s="65" t="s">
        <v>102</v>
      </c>
      <c r="B603" s="65">
        <v>4002</v>
      </c>
      <c r="C603" s="59">
        <v>43915</v>
      </c>
      <c r="D603" s="65">
        <v>22</v>
      </c>
      <c r="E603" s="65" t="s">
        <v>104</v>
      </c>
      <c r="F603" s="65">
        <v>13.95</v>
      </c>
      <c r="G603" s="65">
        <v>9.43</v>
      </c>
      <c r="H603" s="65">
        <v>0.24</v>
      </c>
      <c r="I603" s="65">
        <v>0</v>
      </c>
      <c r="J603" s="65">
        <v>0.05</v>
      </c>
      <c r="K603" s="65">
        <v>0.38</v>
      </c>
      <c r="L603" s="65">
        <v>0</v>
      </c>
      <c r="M603" s="65">
        <v>-0.01</v>
      </c>
      <c r="N603" s="65">
        <v>-0.19</v>
      </c>
      <c r="O603" s="65">
        <v>-0.15</v>
      </c>
      <c r="P603" s="65">
        <v>0</v>
      </c>
      <c r="R603" s="65">
        <v>0.36</v>
      </c>
      <c r="S603" s="65">
        <v>0.33</v>
      </c>
      <c r="T603" s="65">
        <v>0.23</v>
      </c>
      <c r="U603" s="65">
        <v>24.62</v>
      </c>
      <c r="V603" s="65">
        <v>1237.9359999999999</v>
      </c>
      <c r="X603" s="65">
        <f t="shared" si="9"/>
        <v>0.66999999999999993</v>
      </c>
    </row>
    <row r="604" spans="1:24" x14ac:dyDescent="0.25">
      <c r="A604" s="65" t="s">
        <v>102</v>
      </c>
      <c r="B604" s="65">
        <v>4002</v>
      </c>
      <c r="C604" s="59">
        <v>43915</v>
      </c>
      <c r="D604" s="65">
        <v>23</v>
      </c>
      <c r="E604" s="65" t="s">
        <v>104</v>
      </c>
      <c r="F604" s="65">
        <v>13.93</v>
      </c>
      <c r="G604" s="65">
        <v>9.43</v>
      </c>
      <c r="H604" s="65">
        <v>0.24</v>
      </c>
      <c r="I604" s="65">
        <v>0</v>
      </c>
      <c r="J604" s="65">
        <v>0.08</v>
      </c>
      <c r="K604" s="65">
        <v>0.41</v>
      </c>
      <c r="L604" s="65">
        <v>0</v>
      </c>
      <c r="M604" s="65">
        <v>-0.01</v>
      </c>
      <c r="N604" s="65">
        <v>-0.18</v>
      </c>
      <c r="O604" s="65">
        <v>-0.15</v>
      </c>
      <c r="P604" s="65">
        <v>0</v>
      </c>
      <c r="R604" s="65">
        <v>0.36</v>
      </c>
      <c r="S604" s="65">
        <v>0.33</v>
      </c>
      <c r="T604" s="65">
        <v>0.23</v>
      </c>
      <c r="U604" s="65">
        <v>24.67</v>
      </c>
      <c r="V604" s="65">
        <v>1142.059</v>
      </c>
      <c r="X604" s="65">
        <f t="shared" si="9"/>
        <v>0.73</v>
      </c>
    </row>
    <row r="605" spans="1:24" x14ac:dyDescent="0.25">
      <c r="A605" s="65" t="s">
        <v>102</v>
      </c>
      <c r="B605" s="65">
        <v>4002</v>
      </c>
      <c r="C605" s="59">
        <v>43915</v>
      </c>
      <c r="D605" s="65">
        <v>24</v>
      </c>
      <c r="E605" s="65" t="s">
        <v>103</v>
      </c>
      <c r="F605" s="65">
        <v>14.77</v>
      </c>
      <c r="G605" s="65">
        <v>9.43</v>
      </c>
      <c r="H605" s="65">
        <v>0.24</v>
      </c>
      <c r="I605" s="65">
        <v>0</v>
      </c>
      <c r="J605" s="65">
        <v>0.13</v>
      </c>
      <c r="K605" s="65">
        <v>0</v>
      </c>
      <c r="L605" s="65">
        <v>0.05</v>
      </c>
      <c r="M605" s="65">
        <v>0.01</v>
      </c>
      <c r="N605" s="65">
        <v>-0.11</v>
      </c>
      <c r="O605" s="65">
        <v>-0.15</v>
      </c>
      <c r="P605" s="65">
        <v>0</v>
      </c>
      <c r="R605" s="65">
        <v>0.36</v>
      </c>
      <c r="S605" s="65">
        <v>0.33</v>
      </c>
      <c r="T605" s="65">
        <v>0.23</v>
      </c>
      <c r="U605" s="65">
        <v>25.29</v>
      </c>
      <c r="V605" s="65">
        <v>1060.684</v>
      </c>
      <c r="X605" s="65">
        <f t="shared" si="9"/>
        <v>0.42</v>
      </c>
    </row>
    <row r="606" spans="1:24" x14ac:dyDescent="0.25">
      <c r="A606" s="65" t="s">
        <v>102</v>
      </c>
      <c r="B606" s="65">
        <v>4002</v>
      </c>
      <c r="C606" s="59">
        <v>43916</v>
      </c>
      <c r="D606" s="65">
        <v>1</v>
      </c>
      <c r="E606" s="65" t="s">
        <v>103</v>
      </c>
      <c r="F606" s="65">
        <v>13.58</v>
      </c>
      <c r="G606" s="65">
        <v>9.43</v>
      </c>
      <c r="H606" s="65">
        <v>0.35</v>
      </c>
      <c r="I606" s="65">
        <v>0.01</v>
      </c>
      <c r="J606" s="65">
        <v>0.13</v>
      </c>
      <c r="K606" s="65">
        <v>0</v>
      </c>
      <c r="L606" s="65">
        <v>0</v>
      </c>
      <c r="M606" s="65">
        <v>0.02</v>
      </c>
      <c r="N606" s="65">
        <v>-0.11</v>
      </c>
      <c r="O606" s="65">
        <v>-0.15</v>
      </c>
      <c r="P606" s="65">
        <v>0</v>
      </c>
      <c r="R606" s="65">
        <v>0.36</v>
      </c>
      <c r="S606" s="65">
        <v>0.33</v>
      </c>
      <c r="T606" s="65">
        <v>0.23</v>
      </c>
      <c r="U606" s="65">
        <v>24.18</v>
      </c>
      <c r="V606" s="65">
        <v>1001.822</v>
      </c>
      <c r="X606" s="65">
        <f t="shared" si="9"/>
        <v>0.49</v>
      </c>
    </row>
    <row r="607" spans="1:24" x14ac:dyDescent="0.25">
      <c r="A607" s="65" t="s">
        <v>102</v>
      </c>
      <c r="B607" s="65">
        <v>4002</v>
      </c>
      <c r="C607" s="59">
        <v>43916</v>
      </c>
      <c r="D607" s="65">
        <v>2</v>
      </c>
      <c r="E607" s="65" t="s">
        <v>103</v>
      </c>
      <c r="F607" s="65">
        <v>11.53</v>
      </c>
      <c r="G607" s="65">
        <v>9.43</v>
      </c>
      <c r="H607" s="65">
        <v>0.35</v>
      </c>
      <c r="I607" s="65">
        <v>0.01</v>
      </c>
      <c r="J607" s="65">
        <v>0.06</v>
      </c>
      <c r="K607" s="65">
        <v>0</v>
      </c>
      <c r="L607" s="65">
        <v>0</v>
      </c>
      <c r="M607" s="65">
        <v>0.02</v>
      </c>
      <c r="N607" s="65">
        <v>-7.0000000000000007E-2</v>
      </c>
      <c r="O607" s="65">
        <v>-0.15</v>
      </c>
      <c r="P607" s="65">
        <v>0</v>
      </c>
      <c r="R607" s="65">
        <v>0.36</v>
      </c>
      <c r="S607" s="65">
        <v>0.33</v>
      </c>
      <c r="T607" s="65">
        <v>0.23</v>
      </c>
      <c r="U607" s="65">
        <v>22.1</v>
      </c>
      <c r="V607" s="65">
        <v>975.02200000000005</v>
      </c>
      <c r="X607" s="65">
        <f t="shared" si="9"/>
        <v>0.42</v>
      </c>
    </row>
    <row r="608" spans="1:24" x14ac:dyDescent="0.25">
      <c r="A608" s="65" t="s">
        <v>102</v>
      </c>
      <c r="B608" s="65">
        <v>4002</v>
      </c>
      <c r="C608" s="59">
        <v>43916</v>
      </c>
      <c r="D608" s="65">
        <v>3</v>
      </c>
      <c r="E608" s="65" t="s">
        <v>103</v>
      </c>
      <c r="F608" s="65">
        <v>12.77</v>
      </c>
      <c r="G608" s="65">
        <v>9.43</v>
      </c>
      <c r="H608" s="65">
        <v>0.35</v>
      </c>
      <c r="I608" s="65">
        <v>0.01</v>
      </c>
      <c r="J608" s="65">
        <v>0.08</v>
      </c>
      <c r="K608" s="65">
        <v>0</v>
      </c>
      <c r="L608" s="65">
        <v>0</v>
      </c>
      <c r="M608" s="65">
        <v>0</v>
      </c>
      <c r="N608" s="65">
        <v>-7.0000000000000007E-2</v>
      </c>
      <c r="O608" s="65">
        <v>-0.15</v>
      </c>
      <c r="P608" s="65">
        <v>0</v>
      </c>
      <c r="R608" s="65">
        <v>0.36</v>
      </c>
      <c r="S608" s="65">
        <v>0.33</v>
      </c>
      <c r="T608" s="65">
        <v>0.23</v>
      </c>
      <c r="U608" s="65">
        <v>23.34</v>
      </c>
      <c r="V608" s="65">
        <v>963.68600000000004</v>
      </c>
      <c r="X608" s="65">
        <f t="shared" si="9"/>
        <v>0.44</v>
      </c>
    </row>
    <row r="609" spans="1:24" x14ac:dyDescent="0.25">
      <c r="A609" s="65" t="s">
        <v>102</v>
      </c>
      <c r="B609" s="65">
        <v>4002</v>
      </c>
      <c r="C609" s="59">
        <v>43916</v>
      </c>
      <c r="D609" s="65">
        <v>4</v>
      </c>
      <c r="E609" s="65" t="s">
        <v>103</v>
      </c>
      <c r="F609" s="65">
        <v>8.52</v>
      </c>
      <c r="G609" s="65">
        <v>9.43</v>
      </c>
      <c r="H609" s="65">
        <v>0.35</v>
      </c>
      <c r="I609" s="65">
        <v>0.01</v>
      </c>
      <c r="J609" s="65">
        <v>0.12</v>
      </c>
      <c r="K609" s="65">
        <v>0</v>
      </c>
      <c r="L609" s="65">
        <v>0</v>
      </c>
      <c r="M609" s="65">
        <v>0.03</v>
      </c>
      <c r="N609" s="65">
        <v>-0.08</v>
      </c>
      <c r="O609" s="65">
        <v>-0.15</v>
      </c>
      <c r="P609" s="65">
        <v>0</v>
      </c>
      <c r="R609" s="65">
        <v>0.36</v>
      </c>
      <c r="S609" s="65">
        <v>0.33</v>
      </c>
      <c r="T609" s="65">
        <v>0.23</v>
      </c>
      <c r="U609" s="65">
        <v>19.149999999999999</v>
      </c>
      <c r="V609" s="65">
        <v>969.91099999999994</v>
      </c>
      <c r="X609" s="65">
        <f t="shared" si="9"/>
        <v>0.48</v>
      </c>
    </row>
    <row r="610" spans="1:24" x14ac:dyDescent="0.25">
      <c r="A610" s="65" t="s">
        <v>102</v>
      </c>
      <c r="B610" s="65">
        <v>4002</v>
      </c>
      <c r="C610" s="59">
        <v>43916</v>
      </c>
      <c r="D610" s="65">
        <v>5</v>
      </c>
      <c r="E610" s="65" t="s">
        <v>103</v>
      </c>
      <c r="F610" s="65">
        <v>10.029999999999999</v>
      </c>
      <c r="G610" s="65">
        <v>9.43</v>
      </c>
      <c r="H610" s="65">
        <v>0.35</v>
      </c>
      <c r="I610" s="65">
        <v>0.01</v>
      </c>
      <c r="J610" s="65">
        <v>0.08</v>
      </c>
      <c r="K610" s="65">
        <v>0</v>
      </c>
      <c r="L610" s="65">
        <v>0</v>
      </c>
      <c r="M610" s="65">
        <v>0.01</v>
      </c>
      <c r="N610" s="65">
        <v>-0.08</v>
      </c>
      <c r="O610" s="65">
        <v>-0.15</v>
      </c>
      <c r="P610" s="65">
        <v>0</v>
      </c>
      <c r="R610" s="65">
        <v>0.36</v>
      </c>
      <c r="S610" s="65">
        <v>0.33</v>
      </c>
      <c r="T610" s="65">
        <v>0.23</v>
      </c>
      <c r="U610" s="65">
        <v>20.6</v>
      </c>
      <c r="V610" s="65">
        <v>1005.819</v>
      </c>
      <c r="X610" s="65">
        <f t="shared" si="9"/>
        <v>0.44</v>
      </c>
    </row>
    <row r="611" spans="1:24" x14ac:dyDescent="0.25">
      <c r="A611" s="65" t="s">
        <v>102</v>
      </c>
      <c r="B611" s="65">
        <v>4002</v>
      </c>
      <c r="C611" s="59">
        <v>43916</v>
      </c>
      <c r="D611" s="65">
        <v>6</v>
      </c>
      <c r="E611" s="65" t="s">
        <v>103</v>
      </c>
      <c r="F611" s="65">
        <v>14.52</v>
      </c>
      <c r="G611" s="65">
        <v>9.43</v>
      </c>
      <c r="H611" s="65">
        <v>0.35</v>
      </c>
      <c r="I611" s="65">
        <v>0.01</v>
      </c>
      <c r="J611" s="65">
        <v>0.15</v>
      </c>
      <c r="K611" s="65">
        <v>0</v>
      </c>
      <c r="L611" s="65">
        <v>0.12</v>
      </c>
      <c r="M611" s="65">
        <v>0.01</v>
      </c>
      <c r="N611" s="65">
        <v>-0.13</v>
      </c>
      <c r="O611" s="65">
        <v>-0.15</v>
      </c>
      <c r="P611" s="65">
        <v>0</v>
      </c>
      <c r="R611" s="65">
        <v>0.36</v>
      </c>
      <c r="S611" s="65">
        <v>0.33</v>
      </c>
      <c r="T611" s="65">
        <v>0.23</v>
      </c>
      <c r="U611" s="65">
        <v>25.23</v>
      </c>
      <c r="V611" s="65">
        <v>1092.682</v>
      </c>
      <c r="X611" s="65">
        <f t="shared" si="9"/>
        <v>0.63</v>
      </c>
    </row>
    <row r="612" spans="1:24" x14ac:dyDescent="0.25">
      <c r="A612" s="65" t="s">
        <v>102</v>
      </c>
      <c r="B612" s="65">
        <v>4002</v>
      </c>
      <c r="C612" s="59">
        <v>43916</v>
      </c>
      <c r="D612" s="65">
        <v>7</v>
      </c>
      <c r="E612" s="65" t="s">
        <v>103</v>
      </c>
      <c r="F612" s="65">
        <v>14.88</v>
      </c>
      <c r="G612" s="65">
        <v>9.43</v>
      </c>
      <c r="H612" s="65">
        <v>0.35</v>
      </c>
      <c r="I612" s="65">
        <v>0.01</v>
      </c>
      <c r="J612" s="65">
        <v>0.15</v>
      </c>
      <c r="K612" s="65">
        <v>0</v>
      </c>
      <c r="L612" s="65">
        <v>0</v>
      </c>
      <c r="M612" s="65">
        <v>0.02</v>
      </c>
      <c r="N612" s="65">
        <v>-0.25</v>
      </c>
      <c r="O612" s="65">
        <v>-0.15</v>
      </c>
      <c r="P612" s="65">
        <v>0</v>
      </c>
      <c r="R612" s="65">
        <v>0.36</v>
      </c>
      <c r="S612" s="65">
        <v>0.33</v>
      </c>
      <c r="T612" s="65">
        <v>0.23</v>
      </c>
      <c r="U612" s="65">
        <v>25.36</v>
      </c>
      <c r="V612" s="65">
        <v>1212.732</v>
      </c>
      <c r="X612" s="65">
        <f t="shared" si="9"/>
        <v>0.51</v>
      </c>
    </row>
    <row r="613" spans="1:24" x14ac:dyDescent="0.25">
      <c r="A613" s="65" t="s">
        <v>102</v>
      </c>
      <c r="B613" s="65">
        <v>4002</v>
      </c>
      <c r="C613" s="59">
        <v>43916</v>
      </c>
      <c r="D613" s="65">
        <v>8</v>
      </c>
      <c r="E613" s="65" t="s">
        <v>104</v>
      </c>
      <c r="F613" s="65">
        <v>15.77</v>
      </c>
      <c r="G613" s="65">
        <v>9.43</v>
      </c>
      <c r="H613" s="65">
        <v>0.35</v>
      </c>
      <c r="I613" s="65">
        <v>0.01</v>
      </c>
      <c r="J613" s="65">
        <v>0.16</v>
      </c>
      <c r="K613" s="65">
        <v>0.38</v>
      </c>
      <c r="L613" s="65">
        <v>0.01</v>
      </c>
      <c r="M613" s="65">
        <v>-0.01</v>
      </c>
      <c r="N613" s="65">
        <v>-0.28000000000000003</v>
      </c>
      <c r="O613" s="65">
        <v>-0.15</v>
      </c>
      <c r="P613" s="65">
        <v>0</v>
      </c>
      <c r="R613" s="65">
        <v>0.36</v>
      </c>
      <c r="S613" s="65">
        <v>0.33</v>
      </c>
      <c r="T613" s="65">
        <v>0.23</v>
      </c>
      <c r="U613" s="65">
        <v>26.59</v>
      </c>
      <c r="V613" s="65">
        <v>1299.548</v>
      </c>
      <c r="X613" s="65">
        <f t="shared" si="9"/>
        <v>0.91</v>
      </c>
    </row>
    <row r="614" spans="1:24" x14ac:dyDescent="0.25">
      <c r="A614" s="65" t="s">
        <v>102</v>
      </c>
      <c r="B614" s="65">
        <v>4002</v>
      </c>
      <c r="C614" s="59">
        <v>43916</v>
      </c>
      <c r="D614" s="65">
        <v>9</v>
      </c>
      <c r="E614" s="65" t="s">
        <v>104</v>
      </c>
      <c r="F614" s="65">
        <v>17.54</v>
      </c>
      <c r="G614" s="65">
        <v>9.43</v>
      </c>
      <c r="H614" s="65">
        <v>0.35</v>
      </c>
      <c r="I614" s="65">
        <v>0.01</v>
      </c>
      <c r="J614" s="65">
        <v>0.14000000000000001</v>
      </c>
      <c r="K614" s="65">
        <v>0.38</v>
      </c>
      <c r="L614" s="65">
        <v>0.08</v>
      </c>
      <c r="M614" s="65">
        <v>0.04</v>
      </c>
      <c r="N614" s="65">
        <v>-0.27</v>
      </c>
      <c r="O614" s="65">
        <v>-0.15</v>
      </c>
      <c r="P614" s="65">
        <v>0</v>
      </c>
      <c r="R614" s="65">
        <v>0.36</v>
      </c>
      <c r="S614" s="65">
        <v>0.33</v>
      </c>
      <c r="T614" s="65">
        <v>0.23</v>
      </c>
      <c r="U614" s="65">
        <v>28.47</v>
      </c>
      <c r="V614" s="65">
        <v>1325.5530000000001</v>
      </c>
      <c r="X614" s="65">
        <f t="shared" si="9"/>
        <v>0.96</v>
      </c>
    </row>
    <row r="615" spans="1:24" x14ac:dyDescent="0.25">
      <c r="A615" s="65" t="s">
        <v>102</v>
      </c>
      <c r="B615" s="65">
        <v>4002</v>
      </c>
      <c r="C615" s="59">
        <v>43916</v>
      </c>
      <c r="D615" s="65">
        <v>10</v>
      </c>
      <c r="E615" s="65" t="s">
        <v>104</v>
      </c>
      <c r="F615" s="65">
        <v>14.6</v>
      </c>
      <c r="G615" s="65">
        <v>9.43</v>
      </c>
      <c r="H615" s="65">
        <v>0.35</v>
      </c>
      <c r="I615" s="65">
        <v>0.01</v>
      </c>
      <c r="J615" s="65">
        <v>7.0000000000000007E-2</v>
      </c>
      <c r="K615" s="65">
        <v>0.4</v>
      </c>
      <c r="L615" s="65">
        <v>0</v>
      </c>
      <c r="M615" s="65">
        <v>0.02</v>
      </c>
      <c r="N615" s="65">
        <v>-0.28000000000000003</v>
      </c>
      <c r="O615" s="65">
        <v>-0.15</v>
      </c>
      <c r="P615" s="65">
        <v>0</v>
      </c>
      <c r="R615" s="65">
        <v>0.36</v>
      </c>
      <c r="S615" s="65">
        <v>0.33</v>
      </c>
      <c r="T615" s="65">
        <v>0.23</v>
      </c>
      <c r="U615" s="65">
        <v>25.37</v>
      </c>
      <c r="V615" s="65">
        <v>1310.357</v>
      </c>
      <c r="X615" s="65">
        <f t="shared" si="9"/>
        <v>0.83000000000000007</v>
      </c>
    </row>
    <row r="616" spans="1:24" x14ac:dyDescent="0.25">
      <c r="A616" s="65" t="s">
        <v>102</v>
      </c>
      <c r="B616" s="65">
        <v>4002</v>
      </c>
      <c r="C616" s="59">
        <v>43916</v>
      </c>
      <c r="D616" s="65">
        <v>11</v>
      </c>
      <c r="E616" s="65" t="s">
        <v>104</v>
      </c>
      <c r="F616" s="65">
        <v>13.23</v>
      </c>
      <c r="G616" s="65">
        <v>9.43</v>
      </c>
      <c r="H616" s="65">
        <v>0.35</v>
      </c>
      <c r="I616" s="65">
        <v>0.01</v>
      </c>
      <c r="J616" s="65">
        <v>0.05</v>
      </c>
      <c r="K616" s="65">
        <v>0.41</v>
      </c>
      <c r="L616" s="65">
        <v>0</v>
      </c>
      <c r="M616" s="65">
        <v>0.03</v>
      </c>
      <c r="N616" s="65">
        <v>-0.22</v>
      </c>
      <c r="O616" s="65">
        <v>-0.15</v>
      </c>
      <c r="P616" s="65">
        <v>0</v>
      </c>
      <c r="R616" s="65">
        <v>0.36</v>
      </c>
      <c r="S616" s="65">
        <v>0.33</v>
      </c>
      <c r="T616" s="65">
        <v>0.23</v>
      </c>
      <c r="U616" s="65">
        <v>24.06</v>
      </c>
      <c r="V616" s="65">
        <v>1294.3409999999999</v>
      </c>
      <c r="X616" s="65">
        <f t="shared" si="9"/>
        <v>0.82</v>
      </c>
    </row>
    <row r="617" spans="1:24" x14ac:dyDescent="0.25">
      <c r="A617" s="65" t="s">
        <v>102</v>
      </c>
      <c r="B617" s="65">
        <v>4002</v>
      </c>
      <c r="C617" s="59">
        <v>43916</v>
      </c>
      <c r="D617" s="65">
        <v>12</v>
      </c>
      <c r="E617" s="65" t="s">
        <v>104</v>
      </c>
      <c r="F617" s="65">
        <v>12.57</v>
      </c>
      <c r="G617" s="65">
        <v>9.43</v>
      </c>
      <c r="H617" s="65">
        <v>0.35</v>
      </c>
      <c r="I617" s="65">
        <v>0.01</v>
      </c>
      <c r="J617" s="65">
        <v>0.05</v>
      </c>
      <c r="K617" s="65">
        <v>0.42</v>
      </c>
      <c r="L617" s="65">
        <v>0</v>
      </c>
      <c r="M617" s="65">
        <v>0.01</v>
      </c>
      <c r="N617" s="65">
        <v>-0.2</v>
      </c>
      <c r="O617" s="65">
        <v>-0.15</v>
      </c>
      <c r="P617" s="65">
        <v>0</v>
      </c>
      <c r="R617" s="65">
        <v>0.36</v>
      </c>
      <c r="S617" s="65">
        <v>0.33</v>
      </c>
      <c r="T617" s="65">
        <v>0.23</v>
      </c>
      <c r="U617" s="65">
        <v>23.41</v>
      </c>
      <c r="V617" s="65">
        <v>1279.444</v>
      </c>
      <c r="X617" s="65">
        <f t="shared" si="9"/>
        <v>0.83</v>
      </c>
    </row>
    <row r="618" spans="1:24" x14ac:dyDescent="0.25">
      <c r="A618" s="65" t="s">
        <v>102</v>
      </c>
      <c r="B618" s="65">
        <v>4002</v>
      </c>
      <c r="C618" s="59">
        <v>43916</v>
      </c>
      <c r="D618" s="65">
        <v>13</v>
      </c>
      <c r="E618" s="65" t="s">
        <v>104</v>
      </c>
      <c r="F618" s="65">
        <v>12.48</v>
      </c>
      <c r="G618" s="65">
        <v>9.43</v>
      </c>
      <c r="H618" s="65">
        <v>0.35</v>
      </c>
      <c r="I618" s="65">
        <v>0.01</v>
      </c>
      <c r="J618" s="65">
        <v>0.05</v>
      </c>
      <c r="K618" s="65">
        <v>0.42</v>
      </c>
      <c r="L618" s="65">
        <v>0</v>
      </c>
      <c r="M618" s="65">
        <v>0.01</v>
      </c>
      <c r="N618" s="65">
        <v>-0.17</v>
      </c>
      <c r="O618" s="65">
        <v>-0.15</v>
      </c>
      <c r="P618" s="65">
        <v>0</v>
      </c>
      <c r="R618" s="65">
        <v>0.36</v>
      </c>
      <c r="S618" s="65">
        <v>0.33</v>
      </c>
      <c r="T618" s="65">
        <v>0.23</v>
      </c>
      <c r="U618" s="65">
        <v>23.35</v>
      </c>
      <c r="V618" s="65">
        <v>1257.3679999999999</v>
      </c>
      <c r="X618" s="65">
        <f t="shared" si="9"/>
        <v>0.83</v>
      </c>
    </row>
    <row r="619" spans="1:24" x14ac:dyDescent="0.25">
      <c r="A619" s="65" t="s">
        <v>102</v>
      </c>
      <c r="B619" s="65">
        <v>4002</v>
      </c>
      <c r="C619" s="59">
        <v>43916</v>
      </c>
      <c r="D619" s="65">
        <v>14</v>
      </c>
      <c r="E619" s="65" t="s">
        <v>104</v>
      </c>
      <c r="F619" s="65">
        <v>8.1</v>
      </c>
      <c r="G619" s="65">
        <v>9.43</v>
      </c>
      <c r="H619" s="65">
        <v>0.35</v>
      </c>
      <c r="I619" s="65">
        <v>0.01</v>
      </c>
      <c r="J619" s="65">
        <v>0.11</v>
      </c>
      <c r="K619" s="65">
        <v>0.43</v>
      </c>
      <c r="L619" s="65">
        <v>0</v>
      </c>
      <c r="M619" s="65">
        <v>0</v>
      </c>
      <c r="N619" s="65">
        <v>-0.15</v>
      </c>
      <c r="O619" s="65">
        <v>-0.15</v>
      </c>
      <c r="P619" s="65">
        <v>0</v>
      </c>
      <c r="R619" s="65">
        <v>0.36</v>
      </c>
      <c r="S619" s="65">
        <v>0.33</v>
      </c>
      <c r="T619" s="65">
        <v>0.23</v>
      </c>
      <c r="U619" s="65">
        <v>19.05</v>
      </c>
      <c r="V619" s="65">
        <v>1227.127</v>
      </c>
      <c r="X619" s="65">
        <f t="shared" si="9"/>
        <v>0.89999999999999991</v>
      </c>
    </row>
    <row r="620" spans="1:24" x14ac:dyDescent="0.25">
      <c r="A620" s="65" t="s">
        <v>102</v>
      </c>
      <c r="B620" s="65">
        <v>4002</v>
      </c>
      <c r="C620" s="59">
        <v>43916</v>
      </c>
      <c r="D620" s="65">
        <v>15</v>
      </c>
      <c r="E620" s="65" t="s">
        <v>104</v>
      </c>
      <c r="F620" s="65">
        <v>0.86</v>
      </c>
      <c r="G620" s="65">
        <v>9.43</v>
      </c>
      <c r="H620" s="65">
        <v>0.35</v>
      </c>
      <c r="I620" s="65">
        <v>0.01</v>
      </c>
      <c r="J620" s="65">
        <v>0.13</v>
      </c>
      <c r="K620" s="65">
        <v>0.44</v>
      </c>
      <c r="L620" s="65">
        <v>0</v>
      </c>
      <c r="M620" s="65">
        <v>0</v>
      </c>
      <c r="N620" s="65">
        <v>-0.12</v>
      </c>
      <c r="O620" s="65">
        <v>-0.15</v>
      </c>
      <c r="P620" s="65">
        <v>0</v>
      </c>
      <c r="R620" s="65">
        <v>0.36</v>
      </c>
      <c r="S620" s="65">
        <v>0.33</v>
      </c>
      <c r="T620" s="65">
        <v>0.23</v>
      </c>
      <c r="U620" s="65">
        <v>11.87</v>
      </c>
      <c r="V620" s="65">
        <v>1195.0260000000001</v>
      </c>
      <c r="X620" s="65">
        <f t="shared" si="9"/>
        <v>0.92999999999999994</v>
      </c>
    </row>
    <row r="621" spans="1:24" x14ac:dyDescent="0.25">
      <c r="A621" s="65" t="s">
        <v>102</v>
      </c>
      <c r="B621" s="65">
        <v>4002</v>
      </c>
      <c r="C621" s="59">
        <v>43916</v>
      </c>
      <c r="D621" s="65">
        <v>16</v>
      </c>
      <c r="E621" s="65" t="s">
        <v>104</v>
      </c>
      <c r="F621" s="65">
        <v>9.65</v>
      </c>
      <c r="G621" s="65">
        <v>9.43</v>
      </c>
      <c r="H621" s="65">
        <v>0.35</v>
      </c>
      <c r="I621" s="65">
        <v>0.01</v>
      </c>
      <c r="J621" s="65">
        <v>0.08</v>
      </c>
      <c r="K621" s="65">
        <v>0.44</v>
      </c>
      <c r="L621" s="65">
        <v>0</v>
      </c>
      <c r="M621" s="65">
        <v>-0.02</v>
      </c>
      <c r="N621" s="65">
        <v>-0.15</v>
      </c>
      <c r="O621" s="65">
        <v>-0.15</v>
      </c>
      <c r="P621" s="65">
        <v>0</v>
      </c>
      <c r="R621" s="65">
        <v>0.36</v>
      </c>
      <c r="S621" s="65">
        <v>0.33</v>
      </c>
      <c r="T621" s="65">
        <v>0.23</v>
      </c>
      <c r="U621" s="65">
        <v>20.56</v>
      </c>
      <c r="V621" s="65">
        <v>1181.2809999999999</v>
      </c>
      <c r="X621" s="65">
        <f t="shared" si="9"/>
        <v>0.88</v>
      </c>
    </row>
    <row r="622" spans="1:24" x14ac:dyDescent="0.25">
      <c r="A622" s="65" t="s">
        <v>102</v>
      </c>
      <c r="B622" s="65">
        <v>4002</v>
      </c>
      <c r="C622" s="59">
        <v>43916</v>
      </c>
      <c r="D622" s="65">
        <v>17</v>
      </c>
      <c r="E622" s="65" t="s">
        <v>104</v>
      </c>
      <c r="F622" s="65">
        <v>11.03</v>
      </c>
      <c r="G622" s="65">
        <v>9.43</v>
      </c>
      <c r="H622" s="65">
        <v>0.35</v>
      </c>
      <c r="I622" s="65">
        <v>0.01</v>
      </c>
      <c r="J622" s="65">
        <v>0.06</v>
      </c>
      <c r="K622" s="65">
        <v>0.42</v>
      </c>
      <c r="L622" s="65">
        <v>0</v>
      </c>
      <c r="M622" s="65">
        <v>0</v>
      </c>
      <c r="N622" s="65">
        <v>-0.12</v>
      </c>
      <c r="O622" s="65">
        <v>-0.15</v>
      </c>
      <c r="P622" s="65">
        <v>0</v>
      </c>
      <c r="R622" s="65">
        <v>0.36</v>
      </c>
      <c r="S622" s="65">
        <v>0.33</v>
      </c>
      <c r="T622" s="65">
        <v>0.23</v>
      </c>
      <c r="U622" s="65">
        <v>21.95</v>
      </c>
      <c r="V622" s="65">
        <v>1201.74</v>
      </c>
      <c r="X622" s="65">
        <f t="shared" si="9"/>
        <v>0.84</v>
      </c>
    </row>
    <row r="623" spans="1:24" x14ac:dyDescent="0.25">
      <c r="A623" s="65" t="s">
        <v>102</v>
      </c>
      <c r="B623" s="65">
        <v>4002</v>
      </c>
      <c r="C623" s="59">
        <v>43916</v>
      </c>
      <c r="D623" s="65">
        <v>18</v>
      </c>
      <c r="E623" s="65" t="s">
        <v>104</v>
      </c>
      <c r="F623" s="65">
        <v>12.71</v>
      </c>
      <c r="G623" s="65">
        <v>9.43</v>
      </c>
      <c r="H623" s="65">
        <v>0.35</v>
      </c>
      <c r="I623" s="65">
        <v>0.01</v>
      </c>
      <c r="J623" s="65">
        <v>0.06</v>
      </c>
      <c r="K623" s="65">
        <v>0.4</v>
      </c>
      <c r="L623" s="65">
        <v>0</v>
      </c>
      <c r="M623" s="65">
        <v>0.02</v>
      </c>
      <c r="N623" s="65">
        <v>-0.2</v>
      </c>
      <c r="O623" s="65">
        <v>-0.15</v>
      </c>
      <c r="P623" s="65">
        <v>0</v>
      </c>
      <c r="R623" s="65">
        <v>0.36</v>
      </c>
      <c r="S623" s="65">
        <v>0.33</v>
      </c>
      <c r="T623" s="65">
        <v>0.23</v>
      </c>
      <c r="U623" s="65">
        <v>23.55</v>
      </c>
      <c r="V623" s="65">
        <v>1255.07</v>
      </c>
      <c r="X623" s="65">
        <f t="shared" si="9"/>
        <v>0.82000000000000006</v>
      </c>
    </row>
    <row r="624" spans="1:24" x14ac:dyDescent="0.25">
      <c r="A624" s="65" t="s">
        <v>102</v>
      </c>
      <c r="B624" s="65">
        <v>4002</v>
      </c>
      <c r="C624" s="59">
        <v>43916</v>
      </c>
      <c r="D624" s="65">
        <v>19</v>
      </c>
      <c r="E624" s="65" t="s">
        <v>104</v>
      </c>
      <c r="F624" s="65">
        <v>14.74</v>
      </c>
      <c r="G624" s="65">
        <v>9.43</v>
      </c>
      <c r="H624" s="65">
        <v>0.35</v>
      </c>
      <c r="I624" s="65">
        <v>0.01</v>
      </c>
      <c r="J624" s="65">
        <v>0.05</v>
      </c>
      <c r="K624" s="65">
        <v>0.38</v>
      </c>
      <c r="L624" s="65">
        <v>0</v>
      </c>
      <c r="M624" s="65">
        <v>-0.01</v>
      </c>
      <c r="N624" s="65">
        <v>-0.3</v>
      </c>
      <c r="O624" s="65">
        <v>-0.15</v>
      </c>
      <c r="P624" s="65">
        <v>0</v>
      </c>
      <c r="R624" s="65">
        <v>0.36</v>
      </c>
      <c r="S624" s="65">
        <v>0.33</v>
      </c>
      <c r="T624" s="65">
        <v>0.23</v>
      </c>
      <c r="U624" s="65">
        <v>25.42</v>
      </c>
      <c r="V624" s="65">
        <v>1294.2719999999999</v>
      </c>
      <c r="X624" s="65">
        <f t="shared" si="9"/>
        <v>0.79</v>
      </c>
    </row>
    <row r="625" spans="1:24" x14ac:dyDescent="0.25">
      <c r="A625" s="65" t="s">
        <v>102</v>
      </c>
      <c r="B625" s="65">
        <v>4002</v>
      </c>
      <c r="C625" s="59">
        <v>43916</v>
      </c>
      <c r="D625" s="65">
        <v>20</v>
      </c>
      <c r="E625" s="65" t="s">
        <v>104</v>
      </c>
      <c r="F625" s="65">
        <v>17.28</v>
      </c>
      <c r="G625" s="65">
        <v>9.43</v>
      </c>
      <c r="H625" s="65">
        <v>0.35</v>
      </c>
      <c r="I625" s="65">
        <v>0.01</v>
      </c>
      <c r="J625" s="65">
        <v>0.05</v>
      </c>
      <c r="K625" s="65">
        <v>0.37</v>
      </c>
      <c r="L625" s="65">
        <v>0</v>
      </c>
      <c r="M625" s="65">
        <v>0.01</v>
      </c>
      <c r="N625" s="65">
        <v>-0.33</v>
      </c>
      <c r="O625" s="65">
        <v>-0.15</v>
      </c>
      <c r="P625" s="65">
        <v>0</v>
      </c>
      <c r="R625" s="65">
        <v>0.36</v>
      </c>
      <c r="S625" s="65">
        <v>0.33</v>
      </c>
      <c r="T625" s="65">
        <v>0.23</v>
      </c>
      <c r="U625" s="65">
        <v>27.94</v>
      </c>
      <c r="V625" s="65">
        <v>1321.431</v>
      </c>
      <c r="X625" s="65">
        <f t="shared" si="9"/>
        <v>0.78</v>
      </c>
    </row>
    <row r="626" spans="1:24" x14ac:dyDescent="0.25">
      <c r="A626" s="65" t="s">
        <v>102</v>
      </c>
      <c r="B626" s="65">
        <v>4002</v>
      </c>
      <c r="C626" s="59">
        <v>43916</v>
      </c>
      <c r="D626" s="65">
        <v>21</v>
      </c>
      <c r="E626" s="65" t="s">
        <v>104</v>
      </c>
      <c r="F626" s="65">
        <v>20.93</v>
      </c>
      <c r="G626" s="65">
        <v>9.43</v>
      </c>
      <c r="H626" s="65">
        <v>0.35</v>
      </c>
      <c r="I626" s="65">
        <v>0.01</v>
      </c>
      <c r="J626" s="65">
        <v>0.12</v>
      </c>
      <c r="K626" s="65">
        <v>0.38</v>
      </c>
      <c r="L626" s="65">
        <v>0.01</v>
      </c>
      <c r="M626" s="65">
        <v>0.02</v>
      </c>
      <c r="N626" s="65">
        <v>-0.3</v>
      </c>
      <c r="O626" s="65">
        <v>-0.15</v>
      </c>
      <c r="P626" s="65">
        <v>0</v>
      </c>
      <c r="R626" s="65">
        <v>0.36</v>
      </c>
      <c r="S626" s="65">
        <v>0.33</v>
      </c>
      <c r="T626" s="65">
        <v>0.23</v>
      </c>
      <c r="U626" s="65">
        <v>31.72</v>
      </c>
      <c r="V626" s="65">
        <v>1269.7059999999999</v>
      </c>
      <c r="X626" s="65">
        <f t="shared" si="9"/>
        <v>0.87</v>
      </c>
    </row>
    <row r="627" spans="1:24" x14ac:dyDescent="0.25">
      <c r="A627" s="65" t="s">
        <v>102</v>
      </c>
      <c r="B627" s="65">
        <v>4002</v>
      </c>
      <c r="C627" s="59">
        <v>43916</v>
      </c>
      <c r="D627" s="65">
        <v>22</v>
      </c>
      <c r="E627" s="65" t="s">
        <v>104</v>
      </c>
      <c r="F627" s="65">
        <v>14.55</v>
      </c>
      <c r="G627" s="65">
        <v>9.43</v>
      </c>
      <c r="H627" s="65">
        <v>0.35</v>
      </c>
      <c r="I627" s="65">
        <v>0.01</v>
      </c>
      <c r="J627" s="65">
        <v>7.0000000000000007E-2</v>
      </c>
      <c r="K627" s="65">
        <v>0.4</v>
      </c>
      <c r="L627" s="65">
        <v>0</v>
      </c>
      <c r="M627" s="65">
        <v>0.04</v>
      </c>
      <c r="N627" s="65">
        <v>-0.21</v>
      </c>
      <c r="O627" s="65">
        <v>-0.15</v>
      </c>
      <c r="P627" s="65">
        <v>0</v>
      </c>
      <c r="R627" s="65">
        <v>0.36</v>
      </c>
      <c r="S627" s="65">
        <v>0.33</v>
      </c>
      <c r="T627" s="65">
        <v>0.23</v>
      </c>
      <c r="U627" s="65">
        <v>25.41</v>
      </c>
      <c r="V627" s="65">
        <v>1179.155</v>
      </c>
      <c r="X627" s="65">
        <f t="shared" si="9"/>
        <v>0.83000000000000007</v>
      </c>
    </row>
    <row r="628" spans="1:24" x14ac:dyDescent="0.25">
      <c r="A628" s="65" t="s">
        <v>102</v>
      </c>
      <c r="B628" s="65">
        <v>4002</v>
      </c>
      <c r="C628" s="59">
        <v>43916</v>
      </c>
      <c r="D628" s="65">
        <v>23</v>
      </c>
      <c r="E628" s="65" t="s">
        <v>104</v>
      </c>
      <c r="F628" s="65">
        <v>14.51</v>
      </c>
      <c r="G628" s="65">
        <v>9.43</v>
      </c>
      <c r="H628" s="65">
        <v>0.35</v>
      </c>
      <c r="I628" s="65">
        <v>0.01</v>
      </c>
      <c r="J628" s="65">
        <v>0.34</v>
      </c>
      <c r="K628" s="65">
        <v>0.43</v>
      </c>
      <c r="L628" s="65">
        <v>0.35</v>
      </c>
      <c r="M628" s="65">
        <v>0.02</v>
      </c>
      <c r="N628" s="65">
        <v>-0.14000000000000001</v>
      </c>
      <c r="O628" s="65">
        <v>-0.15</v>
      </c>
      <c r="P628" s="65">
        <v>0</v>
      </c>
      <c r="R628" s="65">
        <v>0.36</v>
      </c>
      <c r="S628" s="65">
        <v>0.33</v>
      </c>
      <c r="T628" s="65">
        <v>0.23</v>
      </c>
      <c r="U628" s="65">
        <v>26.07</v>
      </c>
      <c r="V628" s="65">
        <v>1087.3330000000001</v>
      </c>
      <c r="X628" s="65">
        <f t="shared" si="9"/>
        <v>1.48</v>
      </c>
    </row>
    <row r="629" spans="1:24" x14ac:dyDescent="0.25">
      <c r="A629" s="65" t="s">
        <v>102</v>
      </c>
      <c r="B629" s="65">
        <v>4002</v>
      </c>
      <c r="C629" s="59">
        <v>43916</v>
      </c>
      <c r="D629" s="65">
        <v>24</v>
      </c>
      <c r="E629" s="65" t="s">
        <v>103</v>
      </c>
      <c r="F629" s="65">
        <v>13.24</v>
      </c>
      <c r="G629" s="65">
        <v>9.43</v>
      </c>
      <c r="H629" s="65">
        <v>0.35</v>
      </c>
      <c r="I629" s="65">
        <v>0.01</v>
      </c>
      <c r="J629" s="65">
        <v>0.42</v>
      </c>
      <c r="K629" s="65">
        <v>0</v>
      </c>
      <c r="L629" s="65">
        <v>0.03</v>
      </c>
      <c r="M629" s="65">
        <v>0.01</v>
      </c>
      <c r="N629" s="65">
        <v>-0.11</v>
      </c>
      <c r="O629" s="65">
        <v>-0.15</v>
      </c>
      <c r="P629" s="65">
        <v>0</v>
      </c>
      <c r="R629" s="65">
        <v>0.36</v>
      </c>
      <c r="S629" s="65">
        <v>0.33</v>
      </c>
      <c r="T629" s="65">
        <v>0.23</v>
      </c>
      <c r="U629" s="65">
        <v>24.15</v>
      </c>
      <c r="V629" s="65">
        <v>1005.319</v>
      </c>
      <c r="X629" s="65">
        <f t="shared" si="9"/>
        <v>0.81</v>
      </c>
    </row>
    <row r="630" spans="1:24" x14ac:dyDescent="0.25">
      <c r="A630" s="65" t="s">
        <v>102</v>
      </c>
      <c r="B630" s="65">
        <v>4002</v>
      </c>
      <c r="C630" s="59">
        <v>43917</v>
      </c>
      <c r="D630" s="65">
        <v>1</v>
      </c>
      <c r="E630" s="65" t="s">
        <v>103</v>
      </c>
      <c r="F630" s="65">
        <v>13.94</v>
      </c>
      <c r="G630" s="65">
        <v>9.43</v>
      </c>
      <c r="H630" s="65">
        <v>0.39</v>
      </c>
      <c r="I630" s="65">
        <v>0.02</v>
      </c>
      <c r="J630" s="65">
        <v>0.09</v>
      </c>
      <c r="K630" s="65">
        <v>0</v>
      </c>
      <c r="L630" s="65">
        <v>0.03</v>
      </c>
      <c r="M630" s="65">
        <v>0.02</v>
      </c>
      <c r="N630" s="65">
        <v>-0.06</v>
      </c>
      <c r="O630" s="65">
        <v>-0.15</v>
      </c>
      <c r="P630" s="65">
        <v>0</v>
      </c>
      <c r="R630" s="65">
        <v>0.36</v>
      </c>
      <c r="S630" s="65">
        <v>0.33</v>
      </c>
      <c r="T630" s="65">
        <v>0.23</v>
      </c>
      <c r="U630" s="65">
        <v>24.63</v>
      </c>
      <c r="V630" s="65">
        <v>951.05700000000002</v>
      </c>
      <c r="X630" s="65">
        <f t="shared" si="9"/>
        <v>0.53</v>
      </c>
    </row>
    <row r="631" spans="1:24" x14ac:dyDescent="0.25">
      <c r="A631" s="65" t="s">
        <v>102</v>
      </c>
      <c r="B631" s="65">
        <v>4002</v>
      </c>
      <c r="C631" s="59">
        <v>43917</v>
      </c>
      <c r="D631" s="65">
        <v>2</v>
      </c>
      <c r="E631" s="65" t="s">
        <v>103</v>
      </c>
      <c r="F631" s="65">
        <v>12.67</v>
      </c>
      <c r="G631" s="65">
        <v>9.43</v>
      </c>
      <c r="H631" s="65">
        <v>0.39</v>
      </c>
      <c r="I631" s="65">
        <v>0.02</v>
      </c>
      <c r="J631" s="65">
        <v>0.05</v>
      </c>
      <c r="K631" s="65">
        <v>0</v>
      </c>
      <c r="L631" s="65">
        <v>0</v>
      </c>
      <c r="M631" s="65">
        <v>0</v>
      </c>
      <c r="N631" s="65">
        <v>-0.04</v>
      </c>
      <c r="O631" s="65">
        <v>-0.15</v>
      </c>
      <c r="P631" s="65">
        <v>0</v>
      </c>
      <c r="R631" s="65">
        <v>0.36</v>
      </c>
      <c r="S631" s="65">
        <v>0.33</v>
      </c>
      <c r="T631" s="65">
        <v>0.23</v>
      </c>
      <c r="U631" s="65">
        <v>23.29</v>
      </c>
      <c r="V631" s="65">
        <v>920.24699999999996</v>
      </c>
      <c r="X631" s="65">
        <f t="shared" si="9"/>
        <v>0.46</v>
      </c>
    </row>
    <row r="632" spans="1:24" x14ac:dyDescent="0.25">
      <c r="A632" s="65" t="s">
        <v>102</v>
      </c>
      <c r="B632" s="65">
        <v>4002</v>
      </c>
      <c r="C632" s="59">
        <v>43917</v>
      </c>
      <c r="D632" s="65">
        <v>3</v>
      </c>
      <c r="E632" s="65" t="s">
        <v>103</v>
      </c>
      <c r="F632" s="65">
        <v>12.49</v>
      </c>
      <c r="G632" s="65">
        <v>9.43</v>
      </c>
      <c r="H632" s="65">
        <v>0.39</v>
      </c>
      <c r="I632" s="65">
        <v>0.02</v>
      </c>
      <c r="J632" s="65">
        <v>0.05</v>
      </c>
      <c r="K632" s="65">
        <v>0</v>
      </c>
      <c r="L632" s="65">
        <v>0</v>
      </c>
      <c r="M632" s="65">
        <v>0</v>
      </c>
      <c r="N632" s="65">
        <v>-0.04</v>
      </c>
      <c r="O632" s="65">
        <v>-0.15</v>
      </c>
      <c r="P632" s="65">
        <v>0</v>
      </c>
      <c r="R632" s="65">
        <v>0.36</v>
      </c>
      <c r="S632" s="65">
        <v>0.33</v>
      </c>
      <c r="T632" s="65">
        <v>0.23</v>
      </c>
      <c r="U632" s="65">
        <v>23.11</v>
      </c>
      <c r="V632" s="65">
        <v>904.25699999999995</v>
      </c>
      <c r="X632" s="65">
        <f t="shared" si="9"/>
        <v>0.46</v>
      </c>
    </row>
    <row r="633" spans="1:24" x14ac:dyDescent="0.25">
      <c r="A633" s="65" t="s">
        <v>102</v>
      </c>
      <c r="B633" s="65">
        <v>4002</v>
      </c>
      <c r="C633" s="59">
        <v>43917</v>
      </c>
      <c r="D633" s="65">
        <v>4</v>
      </c>
      <c r="E633" s="65" t="s">
        <v>103</v>
      </c>
      <c r="F633" s="65">
        <v>10.92</v>
      </c>
      <c r="G633" s="65">
        <v>9.43</v>
      </c>
      <c r="H633" s="65">
        <v>0.39</v>
      </c>
      <c r="I633" s="65">
        <v>0.02</v>
      </c>
      <c r="J633" s="65">
        <v>0.11</v>
      </c>
      <c r="K633" s="65">
        <v>0</v>
      </c>
      <c r="L633" s="65">
        <v>0.02</v>
      </c>
      <c r="M633" s="65">
        <v>0.04</v>
      </c>
      <c r="N633" s="65">
        <v>-0.05</v>
      </c>
      <c r="O633" s="65">
        <v>-0.15</v>
      </c>
      <c r="P633" s="65">
        <v>0</v>
      </c>
      <c r="R633" s="65">
        <v>0.36</v>
      </c>
      <c r="S633" s="65">
        <v>0.33</v>
      </c>
      <c r="T633" s="65">
        <v>0.23</v>
      </c>
      <c r="U633" s="65">
        <v>21.65</v>
      </c>
      <c r="V633" s="65">
        <v>906.57899999999995</v>
      </c>
      <c r="X633" s="65">
        <f t="shared" si="9"/>
        <v>0.54</v>
      </c>
    </row>
    <row r="634" spans="1:24" x14ac:dyDescent="0.25">
      <c r="A634" s="65" t="s">
        <v>102</v>
      </c>
      <c r="B634" s="65">
        <v>4002</v>
      </c>
      <c r="C634" s="59">
        <v>43917</v>
      </c>
      <c r="D634" s="65">
        <v>5</v>
      </c>
      <c r="E634" s="65" t="s">
        <v>103</v>
      </c>
      <c r="F634" s="65">
        <v>10.8</v>
      </c>
      <c r="G634" s="65">
        <v>9.43</v>
      </c>
      <c r="H634" s="65">
        <v>0.39</v>
      </c>
      <c r="I634" s="65">
        <v>0.02</v>
      </c>
      <c r="J634" s="65">
        <v>0.08</v>
      </c>
      <c r="K634" s="65">
        <v>0</v>
      </c>
      <c r="L634" s="65">
        <v>0.11</v>
      </c>
      <c r="M634" s="65">
        <v>0</v>
      </c>
      <c r="N634" s="65">
        <v>-0.03</v>
      </c>
      <c r="O634" s="65">
        <v>-0.15</v>
      </c>
      <c r="P634" s="65">
        <v>0</v>
      </c>
      <c r="R634" s="65">
        <v>0.36</v>
      </c>
      <c r="S634" s="65">
        <v>0.33</v>
      </c>
      <c r="T634" s="65">
        <v>0.23</v>
      </c>
      <c r="U634" s="65">
        <v>21.57</v>
      </c>
      <c r="V634" s="65">
        <v>935.68299999999999</v>
      </c>
      <c r="X634" s="65">
        <f t="shared" si="9"/>
        <v>0.60000000000000009</v>
      </c>
    </row>
    <row r="635" spans="1:24" x14ac:dyDescent="0.25">
      <c r="A635" s="65" t="s">
        <v>102</v>
      </c>
      <c r="B635" s="65">
        <v>4002</v>
      </c>
      <c r="C635" s="59">
        <v>43917</v>
      </c>
      <c r="D635" s="65">
        <v>6</v>
      </c>
      <c r="E635" s="65" t="s">
        <v>103</v>
      </c>
      <c r="F635" s="65">
        <v>10.16</v>
      </c>
      <c r="G635" s="65">
        <v>9.43</v>
      </c>
      <c r="H635" s="65">
        <v>0.39</v>
      </c>
      <c r="I635" s="65">
        <v>0.02</v>
      </c>
      <c r="J635" s="65">
        <v>0.32</v>
      </c>
      <c r="K635" s="65">
        <v>0</v>
      </c>
      <c r="L635" s="65">
        <v>0.02</v>
      </c>
      <c r="M635" s="65">
        <v>0.01</v>
      </c>
      <c r="N635" s="65">
        <v>-0.09</v>
      </c>
      <c r="O635" s="65">
        <v>-0.15</v>
      </c>
      <c r="P635" s="65">
        <v>0</v>
      </c>
      <c r="R635" s="65">
        <v>0.36</v>
      </c>
      <c r="S635" s="65">
        <v>0.33</v>
      </c>
      <c r="T635" s="65">
        <v>0.23</v>
      </c>
      <c r="U635" s="65">
        <v>21.03</v>
      </c>
      <c r="V635" s="65">
        <v>1010.628</v>
      </c>
      <c r="X635" s="65">
        <f t="shared" si="9"/>
        <v>0.75</v>
      </c>
    </row>
    <row r="636" spans="1:24" x14ac:dyDescent="0.25">
      <c r="A636" s="65" t="s">
        <v>102</v>
      </c>
      <c r="B636" s="65">
        <v>4002</v>
      </c>
      <c r="C636" s="59">
        <v>43917</v>
      </c>
      <c r="D636" s="65">
        <v>7</v>
      </c>
      <c r="E636" s="65" t="s">
        <v>103</v>
      </c>
      <c r="F636" s="65">
        <v>16.09</v>
      </c>
      <c r="G636" s="65">
        <v>9.43</v>
      </c>
      <c r="H636" s="65">
        <v>0.39</v>
      </c>
      <c r="I636" s="65">
        <v>0.02</v>
      </c>
      <c r="J636" s="65">
        <v>0.69</v>
      </c>
      <c r="K636" s="65">
        <v>0</v>
      </c>
      <c r="L636" s="65">
        <v>0.82</v>
      </c>
      <c r="M636" s="65">
        <v>0.01</v>
      </c>
      <c r="N636" s="65">
        <v>-0.03</v>
      </c>
      <c r="O636" s="65">
        <v>-0.15</v>
      </c>
      <c r="P636" s="65">
        <v>0</v>
      </c>
      <c r="R636" s="65">
        <v>0.36</v>
      </c>
      <c r="S636" s="65">
        <v>0.33</v>
      </c>
      <c r="T636" s="65">
        <v>0.23</v>
      </c>
      <c r="U636" s="65">
        <v>28.19</v>
      </c>
      <c r="V636" s="65">
        <v>1118.31</v>
      </c>
      <c r="X636" s="65">
        <f t="shared" si="9"/>
        <v>1.92</v>
      </c>
    </row>
    <row r="637" spans="1:24" x14ac:dyDescent="0.25">
      <c r="A637" s="65" t="s">
        <v>102</v>
      </c>
      <c r="B637" s="65">
        <v>4002</v>
      </c>
      <c r="C637" s="59">
        <v>43917</v>
      </c>
      <c r="D637" s="65">
        <v>8</v>
      </c>
      <c r="E637" s="65" t="s">
        <v>104</v>
      </c>
      <c r="F637" s="65">
        <v>19.72</v>
      </c>
      <c r="G637" s="65">
        <v>9.43</v>
      </c>
      <c r="H637" s="65">
        <v>0.39</v>
      </c>
      <c r="I637" s="65">
        <v>0.02</v>
      </c>
      <c r="J637" s="65">
        <v>0.69</v>
      </c>
      <c r="K637" s="65">
        <v>0.42</v>
      </c>
      <c r="L637" s="65">
        <v>0.38</v>
      </c>
      <c r="M637" s="65">
        <v>0.01</v>
      </c>
      <c r="N637" s="65">
        <v>-0.18</v>
      </c>
      <c r="O637" s="65">
        <v>-0.15</v>
      </c>
      <c r="P637" s="65">
        <v>0</v>
      </c>
      <c r="R637" s="65">
        <v>0.36</v>
      </c>
      <c r="S637" s="65">
        <v>0.33</v>
      </c>
      <c r="T637" s="65">
        <v>0.23</v>
      </c>
      <c r="U637" s="65">
        <v>31.65</v>
      </c>
      <c r="V637" s="65">
        <v>1205.7380000000001</v>
      </c>
      <c r="X637" s="65">
        <f t="shared" si="9"/>
        <v>1.9</v>
      </c>
    </row>
    <row r="638" spans="1:24" x14ac:dyDescent="0.25">
      <c r="A638" s="65" t="s">
        <v>102</v>
      </c>
      <c r="B638" s="65">
        <v>4002</v>
      </c>
      <c r="C638" s="59">
        <v>43917</v>
      </c>
      <c r="D638" s="65">
        <v>9</v>
      </c>
      <c r="E638" s="65" t="s">
        <v>104</v>
      </c>
      <c r="F638" s="65">
        <v>16.39</v>
      </c>
      <c r="G638" s="65">
        <v>9.43</v>
      </c>
      <c r="H638" s="65">
        <v>0.39</v>
      </c>
      <c r="I638" s="65">
        <v>0.02</v>
      </c>
      <c r="J638" s="65">
        <v>0.17</v>
      </c>
      <c r="K638" s="65">
        <v>0.41</v>
      </c>
      <c r="L638" s="65">
        <v>0.18</v>
      </c>
      <c r="M638" s="65">
        <v>0.03</v>
      </c>
      <c r="N638" s="65">
        <v>-0.18</v>
      </c>
      <c r="O638" s="65">
        <v>-0.15</v>
      </c>
      <c r="P638" s="65">
        <v>0</v>
      </c>
      <c r="R638" s="65">
        <v>0.36</v>
      </c>
      <c r="S638" s="65">
        <v>0.33</v>
      </c>
      <c r="T638" s="65">
        <v>0.23</v>
      </c>
      <c r="U638" s="65">
        <v>27.61</v>
      </c>
      <c r="V638" s="65">
        <v>1244.867</v>
      </c>
      <c r="X638" s="65">
        <f t="shared" si="9"/>
        <v>1.17</v>
      </c>
    </row>
    <row r="639" spans="1:24" x14ac:dyDescent="0.25">
      <c r="A639" s="65" t="s">
        <v>102</v>
      </c>
      <c r="B639" s="65">
        <v>4002</v>
      </c>
      <c r="C639" s="59">
        <v>43917</v>
      </c>
      <c r="D639" s="65">
        <v>10</v>
      </c>
      <c r="E639" s="65" t="s">
        <v>104</v>
      </c>
      <c r="F639" s="65">
        <v>10.85</v>
      </c>
      <c r="G639" s="65">
        <v>9.43</v>
      </c>
      <c r="H639" s="65">
        <v>0.39</v>
      </c>
      <c r="I639" s="65">
        <v>0.02</v>
      </c>
      <c r="J639" s="65">
        <v>0.06</v>
      </c>
      <c r="K639" s="65">
        <v>0.42</v>
      </c>
      <c r="L639" s="65">
        <v>0</v>
      </c>
      <c r="M639" s="65">
        <v>0.04</v>
      </c>
      <c r="N639" s="65">
        <v>-0.19</v>
      </c>
      <c r="O639" s="65">
        <v>-0.15</v>
      </c>
      <c r="P639" s="65">
        <v>0</v>
      </c>
      <c r="R639" s="65">
        <v>0.36</v>
      </c>
      <c r="S639" s="65">
        <v>0.33</v>
      </c>
      <c r="T639" s="65">
        <v>0.23</v>
      </c>
      <c r="U639" s="65">
        <v>21.79</v>
      </c>
      <c r="V639" s="65">
        <v>1240.394</v>
      </c>
      <c r="X639" s="65">
        <f t="shared" si="9"/>
        <v>0.89</v>
      </c>
    </row>
    <row r="640" spans="1:24" x14ac:dyDescent="0.25">
      <c r="A640" s="65" t="s">
        <v>102</v>
      </c>
      <c r="B640" s="65">
        <v>4002</v>
      </c>
      <c r="C640" s="59">
        <v>43917</v>
      </c>
      <c r="D640" s="65">
        <v>11</v>
      </c>
      <c r="E640" s="65" t="s">
        <v>104</v>
      </c>
      <c r="F640" s="65">
        <v>10.41</v>
      </c>
      <c r="G640" s="65">
        <v>9.43</v>
      </c>
      <c r="H640" s="65">
        <v>0.39</v>
      </c>
      <c r="I640" s="65">
        <v>0.02</v>
      </c>
      <c r="J640" s="65">
        <v>0.05</v>
      </c>
      <c r="K640" s="65">
        <v>0.43</v>
      </c>
      <c r="L640" s="65">
        <v>0</v>
      </c>
      <c r="M640" s="65">
        <v>0.04</v>
      </c>
      <c r="N640" s="65">
        <v>-0.18</v>
      </c>
      <c r="O640" s="65">
        <v>-0.15</v>
      </c>
      <c r="P640" s="65">
        <v>0</v>
      </c>
      <c r="R640" s="65">
        <v>0.36</v>
      </c>
      <c r="S640" s="65">
        <v>0.33</v>
      </c>
      <c r="T640" s="65">
        <v>0.23</v>
      </c>
      <c r="U640" s="65">
        <v>21.36</v>
      </c>
      <c r="V640" s="65">
        <v>1232.885</v>
      </c>
      <c r="X640" s="65">
        <f t="shared" si="9"/>
        <v>0.89</v>
      </c>
    </row>
    <row r="641" spans="1:24" x14ac:dyDescent="0.25">
      <c r="A641" s="65" t="s">
        <v>102</v>
      </c>
      <c r="B641" s="65">
        <v>4002</v>
      </c>
      <c r="C641" s="59">
        <v>43917</v>
      </c>
      <c r="D641" s="65">
        <v>12</v>
      </c>
      <c r="E641" s="65" t="s">
        <v>104</v>
      </c>
      <c r="F641" s="65">
        <v>11.51</v>
      </c>
      <c r="G641" s="65">
        <v>9.43</v>
      </c>
      <c r="H641" s="65">
        <v>0.39</v>
      </c>
      <c r="I641" s="65">
        <v>0.02</v>
      </c>
      <c r="J641" s="65">
        <v>0.05</v>
      </c>
      <c r="K641" s="65">
        <v>0.44</v>
      </c>
      <c r="L641" s="65">
        <v>0</v>
      </c>
      <c r="M641" s="65">
        <v>0</v>
      </c>
      <c r="N641" s="65">
        <v>-0.19</v>
      </c>
      <c r="O641" s="65">
        <v>-0.15</v>
      </c>
      <c r="P641" s="65">
        <v>0</v>
      </c>
      <c r="R641" s="65">
        <v>0.36</v>
      </c>
      <c r="S641" s="65">
        <v>0.33</v>
      </c>
      <c r="T641" s="65">
        <v>0.23</v>
      </c>
      <c r="U641" s="65">
        <v>22.42</v>
      </c>
      <c r="V641" s="65">
        <v>1230.8989999999999</v>
      </c>
      <c r="X641" s="65">
        <f t="shared" si="9"/>
        <v>0.9</v>
      </c>
    </row>
    <row r="642" spans="1:24" x14ac:dyDescent="0.25">
      <c r="A642" s="65" t="s">
        <v>102</v>
      </c>
      <c r="B642" s="65">
        <v>4002</v>
      </c>
      <c r="C642" s="59">
        <v>43917</v>
      </c>
      <c r="D642" s="65">
        <v>13</v>
      </c>
      <c r="E642" s="65" t="s">
        <v>104</v>
      </c>
      <c r="F642" s="65">
        <v>11.43</v>
      </c>
      <c r="G642" s="65">
        <v>9.43</v>
      </c>
      <c r="H642" s="65">
        <v>0.39</v>
      </c>
      <c r="I642" s="65">
        <v>0.02</v>
      </c>
      <c r="J642" s="65">
        <v>0.05</v>
      </c>
      <c r="K642" s="65">
        <v>0.44</v>
      </c>
      <c r="L642" s="65">
        <v>0</v>
      </c>
      <c r="M642" s="65">
        <v>0.03</v>
      </c>
      <c r="N642" s="65">
        <v>-0.16</v>
      </c>
      <c r="O642" s="65">
        <v>-0.15</v>
      </c>
      <c r="P642" s="65">
        <v>0</v>
      </c>
      <c r="R642" s="65">
        <v>0.36</v>
      </c>
      <c r="S642" s="65">
        <v>0.33</v>
      </c>
      <c r="T642" s="65">
        <v>0.23</v>
      </c>
      <c r="U642" s="65">
        <v>22.4</v>
      </c>
      <c r="V642" s="65">
        <v>1213.029</v>
      </c>
      <c r="X642" s="65">
        <f t="shared" si="9"/>
        <v>0.9</v>
      </c>
    </row>
    <row r="643" spans="1:24" x14ac:dyDescent="0.25">
      <c r="A643" s="65" t="s">
        <v>102</v>
      </c>
      <c r="B643" s="65">
        <v>4002</v>
      </c>
      <c r="C643" s="59">
        <v>43917</v>
      </c>
      <c r="D643" s="65">
        <v>14</v>
      </c>
      <c r="E643" s="65" t="s">
        <v>104</v>
      </c>
      <c r="F643" s="65">
        <v>10.38</v>
      </c>
      <c r="G643" s="65">
        <v>9.43</v>
      </c>
      <c r="H643" s="65">
        <v>0.39</v>
      </c>
      <c r="I643" s="65">
        <v>0.02</v>
      </c>
      <c r="J643" s="65">
        <v>0.05</v>
      </c>
      <c r="K643" s="65">
        <v>0.45</v>
      </c>
      <c r="L643" s="65">
        <v>0</v>
      </c>
      <c r="M643" s="65">
        <v>0.04</v>
      </c>
      <c r="N643" s="65">
        <v>-0.12</v>
      </c>
      <c r="O643" s="65">
        <v>-0.15</v>
      </c>
      <c r="P643" s="65">
        <v>0</v>
      </c>
      <c r="R643" s="65">
        <v>0.36</v>
      </c>
      <c r="S643" s="65">
        <v>0.33</v>
      </c>
      <c r="T643" s="65">
        <v>0.23</v>
      </c>
      <c r="U643" s="65">
        <v>21.41</v>
      </c>
      <c r="V643" s="65">
        <v>1187.4839999999999</v>
      </c>
      <c r="X643" s="65">
        <f t="shared" si="9"/>
        <v>0.91</v>
      </c>
    </row>
    <row r="644" spans="1:24" x14ac:dyDescent="0.25">
      <c r="A644" s="65" t="s">
        <v>102</v>
      </c>
      <c r="B644" s="65">
        <v>4002</v>
      </c>
      <c r="C644" s="59">
        <v>43917</v>
      </c>
      <c r="D644" s="65">
        <v>15</v>
      </c>
      <c r="E644" s="65" t="s">
        <v>104</v>
      </c>
      <c r="F644" s="65">
        <v>8.44</v>
      </c>
      <c r="G644" s="65">
        <v>9.43</v>
      </c>
      <c r="H644" s="65">
        <v>0.39</v>
      </c>
      <c r="I644" s="65">
        <v>0.02</v>
      </c>
      <c r="J644" s="65">
        <v>7.0000000000000007E-2</v>
      </c>
      <c r="K644" s="65">
        <v>0.46</v>
      </c>
      <c r="L644" s="65">
        <v>0</v>
      </c>
      <c r="M644" s="65">
        <v>0.01</v>
      </c>
      <c r="N644" s="65">
        <v>-0.12</v>
      </c>
      <c r="O644" s="65">
        <v>-0.15</v>
      </c>
      <c r="P644" s="65">
        <v>0</v>
      </c>
      <c r="R644" s="65">
        <v>0.36</v>
      </c>
      <c r="S644" s="65">
        <v>0.33</v>
      </c>
      <c r="T644" s="65">
        <v>0.23</v>
      </c>
      <c r="U644" s="65">
        <v>19.47</v>
      </c>
      <c r="V644" s="65">
        <v>1155.53</v>
      </c>
      <c r="X644" s="65">
        <f t="shared" si="9"/>
        <v>0.94000000000000006</v>
      </c>
    </row>
    <row r="645" spans="1:24" x14ac:dyDescent="0.25">
      <c r="A645" s="65" t="s">
        <v>102</v>
      </c>
      <c r="B645" s="65">
        <v>4002</v>
      </c>
      <c r="C645" s="59">
        <v>43917</v>
      </c>
      <c r="D645" s="65">
        <v>16</v>
      </c>
      <c r="E645" s="65" t="s">
        <v>104</v>
      </c>
      <c r="F645" s="65">
        <v>6.5</v>
      </c>
      <c r="G645" s="65">
        <v>9.43</v>
      </c>
      <c r="H645" s="65">
        <v>0.39</v>
      </c>
      <c r="I645" s="65">
        <v>0.02</v>
      </c>
      <c r="J645" s="65">
        <v>0.11</v>
      </c>
      <c r="K645" s="65">
        <v>0.47</v>
      </c>
      <c r="L645" s="65">
        <v>0</v>
      </c>
      <c r="M645" s="65">
        <v>0</v>
      </c>
      <c r="N645" s="65">
        <v>-0.08</v>
      </c>
      <c r="O645" s="65">
        <v>-0.15</v>
      </c>
      <c r="P645" s="65">
        <v>0</v>
      </c>
      <c r="R645" s="65">
        <v>0.36</v>
      </c>
      <c r="S645" s="65">
        <v>0.33</v>
      </c>
      <c r="T645" s="65">
        <v>0.23</v>
      </c>
      <c r="U645" s="65">
        <v>17.61</v>
      </c>
      <c r="V645" s="65">
        <v>1136.751</v>
      </c>
      <c r="X645" s="65">
        <f t="shared" si="9"/>
        <v>0.99</v>
      </c>
    </row>
    <row r="646" spans="1:24" x14ac:dyDescent="0.25">
      <c r="A646" s="65" t="s">
        <v>102</v>
      </c>
      <c r="B646" s="65">
        <v>4002</v>
      </c>
      <c r="C646" s="59">
        <v>43917</v>
      </c>
      <c r="D646" s="65">
        <v>17</v>
      </c>
      <c r="E646" s="65" t="s">
        <v>104</v>
      </c>
      <c r="F646" s="65">
        <v>9.2100000000000009</v>
      </c>
      <c r="G646" s="65">
        <v>9.43</v>
      </c>
      <c r="H646" s="65">
        <v>0.39</v>
      </c>
      <c r="I646" s="65">
        <v>0.02</v>
      </c>
      <c r="J646" s="65">
        <v>0.08</v>
      </c>
      <c r="K646" s="65">
        <v>0.45</v>
      </c>
      <c r="L646" s="65">
        <v>0</v>
      </c>
      <c r="M646" s="65">
        <v>0.01</v>
      </c>
      <c r="N646" s="65">
        <v>-0.13</v>
      </c>
      <c r="O646" s="65">
        <v>-0.15</v>
      </c>
      <c r="P646" s="65">
        <v>0</v>
      </c>
      <c r="R646" s="65">
        <v>0.36</v>
      </c>
      <c r="S646" s="65">
        <v>0.33</v>
      </c>
      <c r="T646" s="65">
        <v>0.23</v>
      </c>
      <c r="U646" s="65">
        <v>20.23</v>
      </c>
      <c r="V646" s="65">
        <v>1154.7270000000001</v>
      </c>
      <c r="X646" s="65">
        <f t="shared" si="9"/>
        <v>0.94000000000000006</v>
      </c>
    </row>
    <row r="647" spans="1:24" x14ac:dyDescent="0.25">
      <c r="A647" s="65" t="s">
        <v>102</v>
      </c>
      <c r="B647" s="65">
        <v>4002</v>
      </c>
      <c r="C647" s="59">
        <v>43917</v>
      </c>
      <c r="D647" s="65">
        <v>18</v>
      </c>
      <c r="E647" s="65" t="s">
        <v>104</v>
      </c>
      <c r="F647" s="65">
        <v>12.41</v>
      </c>
      <c r="G647" s="65">
        <v>9.43</v>
      </c>
      <c r="H647" s="65">
        <v>0.39</v>
      </c>
      <c r="I647" s="65">
        <v>0.02</v>
      </c>
      <c r="J647" s="65">
        <v>0.05</v>
      </c>
      <c r="K647" s="65">
        <v>0.42</v>
      </c>
      <c r="L647" s="65">
        <v>0.01</v>
      </c>
      <c r="M647" s="65">
        <v>-0.02</v>
      </c>
      <c r="N647" s="65">
        <v>-0.13</v>
      </c>
      <c r="O647" s="65">
        <v>-0.15</v>
      </c>
      <c r="P647" s="65">
        <v>0</v>
      </c>
      <c r="R647" s="65">
        <v>0.36</v>
      </c>
      <c r="S647" s="65">
        <v>0.33</v>
      </c>
      <c r="T647" s="65">
        <v>0.23</v>
      </c>
      <c r="U647" s="65">
        <v>23.35</v>
      </c>
      <c r="V647" s="65">
        <v>1210.1010000000001</v>
      </c>
      <c r="X647" s="65">
        <f t="shared" si="9"/>
        <v>0.89</v>
      </c>
    </row>
    <row r="648" spans="1:24" x14ac:dyDescent="0.25">
      <c r="A648" s="65" t="s">
        <v>102</v>
      </c>
      <c r="B648" s="65">
        <v>4002</v>
      </c>
      <c r="C648" s="59">
        <v>43917</v>
      </c>
      <c r="D648" s="65">
        <v>19</v>
      </c>
      <c r="E648" s="65" t="s">
        <v>104</v>
      </c>
      <c r="F648" s="65">
        <v>14.63</v>
      </c>
      <c r="G648" s="65">
        <v>9.43</v>
      </c>
      <c r="H648" s="65">
        <v>0.39</v>
      </c>
      <c r="I648" s="65">
        <v>0.02</v>
      </c>
      <c r="J648" s="65">
        <v>0.06</v>
      </c>
      <c r="K648" s="65">
        <v>0.4</v>
      </c>
      <c r="L648" s="65">
        <v>0.09</v>
      </c>
      <c r="M648" s="65">
        <v>0.02</v>
      </c>
      <c r="N648" s="65">
        <v>-0.17</v>
      </c>
      <c r="O648" s="65">
        <v>-0.15</v>
      </c>
      <c r="P648" s="65">
        <v>0</v>
      </c>
      <c r="R648" s="65">
        <v>0.36</v>
      </c>
      <c r="S648" s="65">
        <v>0.33</v>
      </c>
      <c r="T648" s="65">
        <v>0.23</v>
      </c>
      <c r="U648" s="65">
        <v>25.64</v>
      </c>
      <c r="V648" s="65">
        <v>1240.5730000000001</v>
      </c>
      <c r="X648" s="65">
        <f t="shared" ref="X648:X711" si="10">H648+I648+J648+K648+L648+P648+Q648</f>
        <v>0.96000000000000008</v>
      </c>
    </row>
    <row r="649" spans="1:24" x14ac:dyDescent="0.25">
      <c r="A649" s="65" t="s">
        <v>102</v>
      </c>
      <c r="B649" s="65">
        <v>4002</v>
      </c>
      <c r="C649" s="59">
        <v>43917</v>
      </c>
      <c r="D649" s="65">
        <v>20</v>
      </c>
      <c r="E649" s="65" t="s">
        <v>104</v>
      </c>
      <c r="F649" s="65">
        <v>17.760000000000002</v>
      </c>
      <c r="G649" s="65">
        <v>9.43</v>
      </c>
      <c r="H649" s="65">
        <v>0.39</v>
      </c>
      <c r="I649" s="65">
        <v>0.02</v>
      </c>
      <c r="J649" s="65">
        <v>0.04</v>
      </c>
      <c r="K649" s="65">
        <v>0.39</v>
      </c>
      <c r="L649" s="65">
        <v>0.24</v>
      </c>
      <c r="M649" s="65">
        <v>-0.02</v>
      </c>
      <c r="N649" s="65">
        <v>-0.19</v>
      </c>
      <c r="O649" s="65">
        <v>-0.15</v>
      </c>
      <c r="P649" s="65">
        <v>0</v>
      </c>
      <c r="R649" s="65">
        <v>0.36</v>
      </c>
      <c r="S649" s="65">
        <v>0.33</v>
      </c>
      <c r="T649" s="65">
        <v>0.23</v>
      </c>
      <c r="U649" s="65">
        <v>28.83</v>
      </c>
      <c r="V649" s="65">
        <v>1264.895</v>
      </c>
      <c r="X649" s="65">
        <f t="shared" si="10"/>
        <v>1.08</v>
      </c>
    </row>
    <row r="650" spans="1:24" x14ac:dyDescent="0.25">
      <c r="A650" s="65" t="s">
        <v>102</v>
      </c>
      <c r="B650" s="65">
        <v>4002</v>
      </c>
      <c r="C650" s="59">
        <v>43917</v>
      </c>
      <c r="D650" s="65">
        <v>21</v>
      </c>
      <c r="E650" s="65" t="s">
        <v>104</v>
      </c>
      <c r="F650" s="65">
        <v>16.87</v>
      </c>
      <c r="G650" s="65">
        <v>9.43</v>
      </c>
      <c r="H650" s="65">
        <v>0.39</v>
      </c>
      <c r="I650" s="65">
        <v>0.02</v>
      </c>
      <c r="J650" s="65">
        <v>0.12</v>
      </c>
      <c r="K650" s="65">
        <v>0.4</v>
      </c>
      <c r="L650" s="65">
        <v>0.23</v>
      </c>
      <c r="M650" s="65">
        <v>0.02</v>
      </c>
      <c r="N650" s="65">
        <v>-0.14000000000000001</v>
      </c>
      <c r="O650" s="65">
        <v>-0.15</v>
      </c>
      <c r="P650" s="65">
        <v>0</v>
      </c>
      <c r="R650" s="65">
        <v>0.36</v>
      </c>
      <c r="S650" s="65">
        <v>0.33</v>
      </c>
      <c r="T650" s="65">
        <v>0.23</v>
      </c>
      <c r="U650" s="65">
        <v>28.11</v>
      </c>
      <c r="V650" s="65">
        <v>1224.5039999999999</v>
      </c>
      <c r="X650" s="65">
        <f t="shared" si="10"/>
        <v>1.1600000000000001</v>
      </c>
    </row>
    <row r="651" spans="1:24" x14ac:dyDescent="0.25">
      <c r="A651" s="65" t="s">
        <v>102</v>
      </c>
      <c r="B651" s="65">
        <v>4002</v>
      </c>
      <c r="C651" s="59">
        <v>43917</v>
      </c>
      <c r="D651" s="65">
        <v>22</v>
      </c>
      <c r="E651" s="65" t="s">
        <v>104</v>
      </c>
      <c r="F651" s="65">
        <v>15.51</v>
      </c>
      <c r="G651" s="65">
        <v>9.43</v>
      </c>
      <c r="H651" s="65">
        <v>0.39</v>
      </c>
      <c r="I651" s="65">
        <v>0.02</v>
      </c>
      <c r="J651" s="65">
        <v>7.0000000000000007E-2</v>
      </c>
      <c r="K651" s="65">
        <v>0.42</v>
      </c>
      <c r="L651" s="65">
        <v>0.14000000000000001</v>
      </c>
      <c r="M651" s="65">
        <v>0.01</v>
      </c>
      <c r="N651" s="65">
        <v>-0.16</v>
      </c>
      <c r="O651" s="65">
        <v>-0.15</v>
      </c>
      <c r="P651" s="65">
        <v>0</v>
      </c>
      <c r="R651" s="65">
        <v>0.36</v>
      </c>
      <c r="S651" s="65">
        <v>0.33</v>
      </c>
      <c r="T651" s="65">
        <v>0.23</v>
      </c>
      <c r="U651" s="65">
        <v>26.6</v>
      </c>
      <c r="V651" s="65">
        <v>1143.912</v>
      </c>
      <c r="X651" s="65">
        <f t="shared" si="10"/>
        <v>1.04</v>
      </c>
    </row>
    <row r="652" spans="1:24" x14ac:dyDescent="0.25">
      <c r="A652" s="65" t="s">
        <v>102</v>
      </c>
      <c r="B652" s="65">
        <v>4002</v>
      </c>
      <c r="C652" s="59">
        <v>43917</v>
      </c>
      <c r="D652" s="65">
        <v>23</v>
      </c>
      <c r="E652" s="65" t="s">
        <v>104</v>
      </c>
      <c r="F652" s="65">
        <v>36.21</v>
      </c>
      <c r="G652" s="65">
        <v>9.43</v>
      </c>
      <c r="H652" s="65">
        <v>0.39</v>
      </c>
      <c r="I652" s="65">
        <v>0.02</v>
      </c>
      <c r="J652" s="65">
        <v>0.3</v>
      </c>
      <c r="K652" s="65">
        <v>0.45</v>
      </c>
      <c r="L652" s="65">
        <v>1.56</v>
      </c>
      <c r="M652" s="65">
        <v>-0.15</v>
      </c>
      <c r="N652" s="65">
        <v>-0.11</v>
      </c>
      <c r="O652" s="65">
        <v>-0.15</v>
      </c>
      <c r="P652" s="65">
        <v>0</v>
      </c>
      <c r="R652" s="65">
        <v>0.36</v>
      </c>
      <c r="S652" s="65">
        <v>0.33</v>
      </c>
      <c r="T652" s="65">
        <v>0.23</v>
      </c>
      <c r="U652" s="65">
        <v>48.87</v>
      </c>
      <c r="V652" s="65">
        <v>1060.001</v>
      </c>
      <c r="X652" s="65">
        <f t="shared" si="10"/>
        <v>2.7199999999999998</v>
      </c>
    </row>
    <row r="653" spans="1:24" x14ac:dyDescent="0.25">
      <c r="A653" s="65" t="s">
        <v>102</v>
      </c>
      <c r="B653" s="65">
        <v>4002</v>
      </c>
      <c r="C653" s="59">
        <v>43917</v>
      </c>
      <c r="D653" s="65">
        <v>24</v>
      </c>
      <c r="E653" s="65" t="s">
        <v>103</v>
      </c>
      <c r="F653" s="65">
        <v>12.68</v>
      </c>
      <c r="G653" s="65">
        <v>9.43</v>
      </c>
      <c r="H653" s="65">
        <v>0.39</v>
      </c>
      <c r="I653" s="65">
        <v>0.02</v>
      </c>
      <c r="J653" s="65">
        <v>0.2</v>
      </c>
      <c r="K653" s="65">
        <v>0</v>
      </c>
      <c r="L653" s="65">
        <v>0.13</v>
      </c>
      <c r="M653" s="65">
        <v>-0.01</v>
      </c>
      <c r="N653" s="65">
        <v>-0.09</v>
      </c>
      <c r="O653" s="65">
        <v>-0.15</v>
      </c>
      <c r="P653" s="65">
        <v>0</v>
      </c>
      <c r="R653" s="65">
        <v>0.36</v>
      </c>
      <c r="S653" s="65">
        <v>0.33</v>
      </c>
      <c r="T653" s="65">
        <v>0.23</v>
      </c>
      <c r="U653" s="65">
        <v>23.52</v>
      </c>
      <c r="V653" s="65">
        <v>982.72799999999995</v>
      </c>
      <c r="X653" s="65">
        <f t="shared" si="10"/>
        <v>0.7400000000000001</v>
      </c>
    </row>
    <row r="654" spans="1:24" x14ac:dyDescent="0.25">
      <c r="A654" s="65" t="s">
        <v>102</v>
      </c>
      <c r="B654" s="65">
        <v>4002</v>
      </c>
      <c r="C654" s="59">
        <v>43918</v>
      </c>
      <c r="D654" s="65">
        <v>1</v>
      </c>
      <c r="E654" s="65" t="s">
        <v>103</v>
      </c>
      <c r="F654" s="65">
        <v>13.38</v>
      </c>
      <c r="G654" s="65">
        <v>9.43</v>
      </c>
      <c r="H654" s="65">
        <v>0.61</v>
      </c>
      <c r="I654" s="65">
        <v>7.0000000000000007E-2</v>
      </c>
      <c r="J654" s="65">
        <v>7.0000000000000007E-2</v>
      </c>
      <c r="K654" s="65">
        <v>0</v>
      </c>
      <c r="L654" s="65">
        <v>0.23</v>
      </c>
      <c r="M654" s="65">
        <v>0</v>
      </c>
      <c r="N654" s="65">
        <v>-0.05</v>
      </c>
      <c r="O654" s="65">
        <v>-0.15</v>
      </c>
      <c r="P654" s="65">
        <v>0</v>
      </c>
      <c r="R654" s="65">
        <v>0.36</v>
      </c>
      <c r="S654" s="65">
        <v>0.33</v>
      </c>
      <c r="T654" s="65">
        <v>0.23</v>
      </c>
      <c r="U654" s="65">
        <v>24.51</v>
      </c>
      <c r="V654" s="65">
        <v>928.23900000000003</v>
      </c>
      <c r="X654" s="65">
        <f t="shared" si="10"/>
        <v>0.98</v>
      </c>
    </row>
    <row r="655" spans="1:24" x14ac:dyDescent="0.25">
      <c r="A655" s="65" t="s">
        <v>102</v>
      </c>
      <c r="B655" s="65">
        <v>4002</v>
      </c>
      <c r="C655" s="59">
        <v>43918</v>
      </c>
      <c r="D655" s="65">
        <v>2</v>
      </c>
      <c r="E655" s="65" t="s">
        <v>103</v>
      </c>
      <c r="F655" s="65">
        <v>12.66</v>
      </c>
      <c r="G655" s="65">
        <v>9.43</v>
      </c>
      <c r="H655" s="65">
        <v>0.61</v>
      </c>
      <c r="I655" s="65">
        <v>7.0000000000000007E-2</v>
      </c>
      <c r="J655" s="65">
        <v>0.05</v>
      </c>
      <c r="K655" s="65">
        <v>0</v>
      </c>
      <c r="L655" s="65">
        <v>0.03</v>
      </c>
      <c r="M655" s="65">
        <v>0.01</v>
      </c>
      <c r="N655" s="65">
        <v>-7.0000000000000007E-2</v>
      </c>
      <c r="O655" s="65">
        <v>-0.15</v>
      </c>
      <c r="P655" s="65">
        <v>0</v>
      </c>
      <c r="R655" s="65">
        <v>0.36</v>
      </c>
      <c r="S655" s="65">
        <v>0.33</v>
      </c>
      <c r="T655" s="65">
        <v>0.23</v>
      </c>
      <c r="U655" s="65">
        <v>23.56</v>
      </c>
      <c r="V655" s="65">
        <v>901.21799999999996</v>
      </c>
      <c r="X655" s="65">
        <f t="shared" si="10"/>
        <v>0.76</v>
      </c>
    </row>
    <row r="656" spans="1:24" x14ac:dyDescent="0.25">
      <c r="A656" s="65" t="s">
        <v>102</v>
      </c>
      <c r="B656" s="65">
        <v>4002</v>
      </c>
      <c r="C656" s="59">
        <v>43918</v>
      </c>
      <c r="D656" s="65">
        <v>3</v>
      </c>
      <c r="E656" s="65" t="s">
        <v>103</v>
      </c>
      <c r="F656" s="65">
        <v>13.03</v>
      </c>
      <c r="G656" s="65">
        <v>9.43</v>
      </c>
      <c r="H656" s="65">
        <v>0.61</v>
      </c>
      <c r="I656" s="65">
        <v>7.0000000000000007E-2</v>
      </c>
      <c r="J656" s="65">
        <v>0.05</v>
      </c>
      <c r="K656" s="65">
        <v>0</v>
      </c>
      <c r="L656" s="65">
        <v>0</v>
      </c>
      <c r="M656" s="65">
        <v>0</v>
      </c>
      <c r="N656" s="65">
        <v>-0.06</v>
      </c>
      <c r="O656" s="65">
        <v>-0.15</v>
      </c>
      <c r="P656" s="65">
        <v>0</v>
      </c>
      <c r="R656" s="65">
        <v>0.36</v>
      </c>
      <c r="S656" s="65">
        <v>0.33</v>
      </c>
      <c r="T656" s="65">
        <v>0.23</v>
      </c>
      <c r="U656" s="65">
        <v>23.9</v>
      </c>
      <c r="V656" s="65">
        <v>890.20899999999995</v>
      </c>
      <c r="X656" s="65">
        <f t="shared" si="10"/>
        <v>0.73</v>
      </c>
    </row>
    <row r="657" spans="1:24" x14ac:dyDescent="0.25">
      <c r="A657" s="65" t="s">
        <v>102</v>
      </c>
      <c r="B657" s="65">
        <v>4002</v>
      </c>
      <c r="C657" s="59">
        <v>43918</v>
      </c>
      <c r="D657" s="65">
        <v>4</v>
      </c>
      <c r="E657" s="65" t="s">
        <v>103</v>
      </c>
      <c r="F657" s="65">
        <v>11.56</v>
      </c>
      <c r="G657" s="65">
        <v>9.43</v>
      </c>
      <c r="H657" s="65">
        <v>0.61</v>
      </c>
      <c r="I657" s="65">
        <v>7.0000000000000007E-2</v>
      </c>
      <c r="J657" s="65">
        <v>0.05</v>
      </c>
      <c r="K657" s="65">
        <v>0</v>
      </c>
      <c r="L657" s="65">
        <v>0</v>
      </c>
      <c r="M657" s="65">
        <v>0</v>
      </c>
      <c r="N657" s="65">
        <v>-0.06</v>
      </c>
      <c r="O657" s="65">
        <v>-0.15</v>
      </c>
      <c r="P657" s="65">
        <v>0</v>
      </c>
      <c r="R657" s="65">
        <v>0.36</v>
      </c>
      <c r="S657" s="65">
        <v>0.33</v>
      </c>
      <c r="T657" s="65">
        <v>0.23</v>
      </c>
      <c r="U657" s="65">
        <v>22.43</v>
      </c>
      <c r="V657" s="65">
        <v>892.22900000000004</v>
      </c>
      <c r="X657" s="65">
        <f t="shared" si="10"/>
        <v>0.73</v>
      </c>
    </row>
    <row r="658" spans="1:24" x14ac:dyDescent="0.25">
      <c r="A658" s="65" t="s">
        <v>102</v>
      </c>
      <c r="B658" s="65">
        <v>4002</v>
      </c>
      <c r="C658" s="59">
        <v>43918</v>
      </c>
      <c r="D658" s="65">
        <v>5</v>
      </c>
      <c r="E658" s="65" t="s">
        <v>103</v>
      </c>
      <c r="F658" s="65">
        <v>12.01</v>
      </c>
      <c r="G658" s="65">
        <v>9.43</v>
      </c>
      <c r="H658" s="65">
        <v>0.61</v>
      </c>
      <c r="I658" s="65">
        <v>7.0000000000000007E-2</v>
      </c>
      <c r="J658" s="65">
        <v>0.05</v>
      </c>
      <c r="K658" s="65">
        <v>0</v>
      </c>
      <c r="L658" s="65">
        <v>0.01</v>
      </c>
      <c r="M658" s="65">
        <v>-0.02</v>
      </c>
      <c r="N658" s="65">
        <v>-0.04</v>
      </c>
      <c r="O658" s="65">
        <v>-0.15</v>
      </c>
      <c r="P658" s="65">
        <v>0</v>
      </c>
      <c r="R658" s="65">
        <v>0.36</v>
      </c>
      <c r="S658" s="65">
        <v>0.33</v>
      </c>
      <c r="T658" s="65">
        <v>0.23</v>
      </c>
      <c r="U658" s="65">
        <v>22.89</v>
      </c>
      <c r="V658" s="65">
        <v>912.90099999999995</v>
      </c>
      <c r="X658" s="65">
        <f t="shared" si="10"/>
        <v>0.74</v>
      </c>
    </row>
    <row r="659" spans="1:24" x14ac:dyDescent="0.25">
      <c r="A659" s="65" t="s">
        <v>102</v>
      </c>
      <c r="B659" s="65">
        <v>4002</v>
      </c>
      <c r="C659" s="59">
        <v>43918</v>
      </c>
      <c r="D659" s="65">
        <v>6</v>
      </c>
      <c r="E659" s="65" t="s">
        <v>103</v>
      </c>
      <c r="F659" s="65">
        <v>14.9</v>
      </c>
      <c r="G659" s="65">
        <v>9.43</v>
      </c>
      <c r="H659" s="65">
        <v>0.61</v>
      </c>
      <c r="I659" s="65">
        <v>7.0000000000000007E-2</v>
      </c>
      <c r="J659" s="65">
        <v>0.06</v>
      </c>
      <c r="K659" s="65">
        <v>0</v>
      </c>
      <c r="L659" s="65">
        <v>0.09</v>
      </c>
      <c r="M659" s="65">
        <v>0</v>
      </c>
      <c r="N659" s="65">
        <v>-0.02</v>
      </c>
      <c r="O659" s="65">
        <v>-0.15</v>
      </c>
      <c r="P659" s="65">
        <v>0</v>
      </c>
      <c r="R659" s="65">
        <v>0.36</v>
      </c>
      <c r="S659" s="65">
        <v>0.33</v>
      </c>
      <c r="T659" s="65">
        <v>0.23</v>
      </c>
      <c r="U659" s="65">
        <v>25.91</v>
      </c>
      <c r="V659" s="65">
        <v>956.86199999999997</v>
      </c>
      <c r="X659" s="65">
        <f t="shared" si="10"/>
        <v>0.83</v>
      </c>
    </row>
    <row r="660" spans="1:24" x14ac:dyDescent="0.25">
      <c r="A660" s="65" t="s">
        <v>102</v>
      </c>
      <c r="B660" s="65">
        <v>4002</v>
      </c>
      <c r="C660" s="59">
        <v>43918</v>
      </c>
      <c r="D660" s="65">
        <v>7</v>
      </c>
      <c r="E660" s="65" t="s">
        <v>103</v>
      </c>
      <c r="F660" s="65">
        <v>24.7</v>
      </c>
      <c r="G660" s="65">
        <v>9.43</v>
      </c>
      <c r="H660" s="65">
        <v>0.61</v>
      </c>
      <c r="I660" s="65">
        <v>7.0000000000000007E-2</v>
      </c>
      <c r="J660" s="65">
        <v>0.41</v>
      </c>
      <c r="K660" s="65">
        <v>0</v>
      </c>
      <c r="L660" s="65">
        <v>1.22</v>
      </c>
      <c r="M660" s="65">
        <v>0</v>
      </c>
      <c r="N660" s="65">
        <v>-0.14000000000000001</v>
      </c>
      <c r="O660" s="65">
        <v>-0.15</v>
      </c>
      <c r="P660" s="65">
        <v>0</v>
      </c>
      <c r="R660" s="65">
        <v>0.36</v>
      </c>
      <c r="S660" s="65">
        <v>0.33</v>
      </c>
      <c r="T660" s="65">
        <v>0.23</v>
      </c>
      <c r="U660" s="65">
        <v>37.07</v>
      </c>
      <c r="V660" s="65">
        <v>1015.8390000000001</v>
      </c>
      <c r="X660" s="65">
        <f t="shared" si="10"/>
        <v>2.3099999999999996</v>
      </c>
    </row>
    <row r="661" spans="1:24" x14ac:dyDescent="0.25">
      <c r="A661" s="65" t="s">
        <v>102</v>
      </c>
      <c r="B661" s="65">
        <v>4002</v>
      </c>
      <c r="C661" s="59">
        <v>43918</v>
      </c>
      <c r="D661" s="65">
        <v>8</v>
      </c>
      <c r="E661" s="65" t="s">
        <v>103</v>
      </c>
      <c r="F661" s="65">
        <v>12.42</v>
      </c>
      <c r="G661" s="65">
        <v>9.43</v>
      </c>
      <c r="H661" s="65">
        <v>0.61</v>
      </c>
      <c r="I661" s="65">
        <v>7.0000000000000007E-2</v>
      </c>
      <c r="J661" s="65">
        <v>0.16</v>
      </c>
      <c r="K661" s="65">
        <v>0</v>
      </c>
      <c r="L661" s="65">
        <v>7.0000000000000007E-2</v>
      </c>
      <c r="M661" s="65">
        <v>0.01</v>
      </c>
      <c r="N661" s="65">
        <v>-0.1</v>
      </c>
      <c r="O661" s="65">
        <v>-0.15</v>
      </c>
      <c r="P661" s="65">
        <v>0</v>
      </c>
      <c r="R661" s="65">
        <v>0.36</v>
      </c>
      <c r="S661" s="65">
        <v>0.33</v>
      </c>
      <c r="T661" s="65">
        <v>0.23</v>
      </c>
      <c r="U661" s="65">
        <v>23.44</v>
      </c>
      <c r="V661" s="65">
        <v>1072.259</v>
      </c>
      <c r="X661" s="65">
        <f t="shared" si="10"/>
        <v>0.90999999999999992</v>
      </c>
    </row>
    <row r="662" spans="1:24" x14ac:dyDescent="0.25">
      <c r="A662" s="65" t="s">
        <v>102</v>
      </c>
      <c r="B662" s="65">
        <v>4002</v>
      </c>
      <c r="C662" s="59">
        <v>43918</v>
      </c>
      <c r="D662" s="65">
        <v>9</v>
      </c>
      <c r="E662" s="65" t="s">
        <v>103</v>
      </c>
      <c r="F662" s="65">
        <v>21.03</v>
      </c>
      <c r="G662" s="65">
        <v>9.43</v>
      </c>
      <c r="H662" s="65">
        <v>0.61</v>
      </c>
      <c r="I662" s="65">
        <v>7.0000000000000007E-2</v>
      </c>
      <c r="J662" s="65">
        <v>0.19</v>
      </c>
      <c r="K662" s="65">
        <v>0</v>
      </c>
      <c r="L662" s="65">
        <v>0.79</v>
      </c>
      <c r="M662" s="65">
        <v>0.01</v>
      </c>
      <c r="N662" s="65">
        <v>-0.14000000000000001</v>
      </c>
      <c r="O662" s="65">
        <v>-0.15</v>
      </c>
      <c r="P662" s="65">
        <v>0</v>
      </c>
      <c r="R662" s="65">
        <v>0.36</v>
      </c>
      <c r="S662" s="65">
        <v>0.33</v>
      </c>
      <c r="T662" s="65">
        <v>0.23</v>
      </c>
      <c r="U662" s="65">
        <v>32.76</v>
      </c>
      <c r="V662" s="65">
        <v>1116.5719999999999</v>
      </c>
      <c r="X662" s="65">
        <f t="shared" si="10"/>
        <v>1.66</v>
      </c>
    </row>
    <row r="663" spans="1:24" x14ac:dyDescent="0.25">
      <c r="A663" s="65" t="s">
        <v>102</v>
      </c>
      <c r="B663" s="65">
        <v>4002</v>
      </c>
      <c r="C663" s="59">
        <v>43918</v>
      </c>
      <c r="D663" s="65">
        <v>10</v>
      </c>
      <c r="E663" s="65" t="s">
        <v>103</v>
      </c>
      <c r="F663" s="65">
        <v>15.14</v>
      </c>
      <c r="G663" s="65">
        <v>9.43</v>
      </c>
      <c r="H663" s="65">
        <v>0.61</v>
      </c>
      <c r="I663" s="65">
        <v>7.0000000000000007E-2</v>
      </c>
      <c r="J663" s="65">
        <v>0.09</v>
      </c>
      <c r="K663" s="65">
        <v>0</v>
      </c>
      <c r="L663" s="65">
        <v>0.36</v>
      </c>
      <c r="M663" s="65">
        <v>0.03</v>
      </c>
      <c r="N663" s="65">
        <v>-0.11</v>
      </c>
      <c r="O663" s="65">
        <v>-0.15</v>
      </c>
      <c r="P663" s="65">
        <v>0</v>
      </c>
      <c r="R663" s="65">
        <v>0.36</v>
      </c>
      <c r="S663" s="65">
        <v>0.33</v>
      </c>
      <c r="T663" s="65">
        <v>0.23</v>
      </c>
      <c r="U663" s="65">
        <v>26.39</v>
      </c>
      <c r="V663" s="65">
        <v>1139.664</v>
      </c>
      <c r="X663" s="65">
        <f t="shared" si="10"/>
        <v>1.1299999999999999</v>
      </c>
    </row>
    <row r="664" spans="1:24" x14ac:dyDescent="0.25">
      <c r="A664" s="65" t="s">
        <v>102</v>
      </c>
      <c r="B664" s="65">
        <v>4002</v>
      </c>
      <c r="C664" s="59">
        <v>43918</v>
      </c>
      <c r="D664" s="65">
        <v>11</v>
      </c>
      <c r="E664" s="65" t="s">
        <v>103</v>
      </c>
      <c r="F664" s="65">
        <v>14.88</v>
      </c>
      <c r="G664" s="65">
        <v>9.43</v>
      </c>
      <c r="H664" s="65">
        <v>0.61</v>
      </c>
      <c r="I664" s="65">
        <v>7.0000000000000007E-2</v>
      </c>
      <c r="J664" s="65">
        <v>0.06</v>
      </c>
      <c r="K664" s="65">
        <v>0</v>
      </c>
      <c r="L664" s="65">
        <v>0.09</v>
      </c>
      <c r="M664" s="65">
        <v>0</v>
      </c>
      <c r="N664" s="65">
        <v>-0.11</v>
      </c>
      <c r="O664" s="65">
        <v>-0.15</v>
      </c>
      <c r="P664" s="65">
        <v>0</v>
      </c>
      <c r="R664" s="65">
        <v>0.36</v>
      </c>
      <c r="S664" s="65">
        <v>0.33</v>
      </c>
      <c r="T664" s="65">
        <v>0.23</v>
      </c>
      <c r="U664" s="65">
        <v>25.8</v>
      </c>
      <c r="V664" s="65">
        <v>1153.4190000000001</v>
      </c>
      <c r="X664" s="65">
        <f t="shared" si="10"/>
        <v>0.83</v>
      </c>
    </row>
    <row r="665" spans="1:24" x14ac:dyDescent="0.25">
      <c r="A665" s="65" t="s">
        <v>102</v>
      </c>
      <c r="B665" s="65">
        <v>4002</v>
      </c>
      <c r="C665" s="59">
        <v>43918</v>
      </c>
      <c r="D665" s="65">
        <v>12</v>
      </c>
      <c r="E665" s="65" t="s">
        <v>103</v>
      </c>
      <c r="F665" s="65">
        <v>15.85</v>
      </c>
      <c r="G665" s="65">
        <v>9.43</v>
      </c>
      <c r="H665" s="65">
        <v>0.61</v>
      </c>
      <c r="I665" s="65">
        <v>7.0000000000000007E-2</v>
      </c>
      <c r="J665" s="65">
        <v>0.08</v>
      </c>
      <c r="K665" s="65">
        <v>0</v>
      </c>
      <c r="L665" s="65">
        <v>0.2</v>
      </c>
      <c r="M665" s="65">
        <v>0.01</v>
      </c>
      <c r="N665" s="65">
        <v>-0.1</v>
      </c>
      <c r="O665" s="65">
        <v>-0.15</v>
      </c>
      <c r="P665" s="65">
        <v>0</v>
      </c>
      <c r="R665" s="65">
        <v>0.36</v>
      </c>
      <c r="S665" s="65">
        <v>0.33</v>
      </c>
      <c r="T665" s="65">
        <v>0.23</v>
      </c>
      <c r="U665" s="65">
        <v>26.92</v>
      </c>
      <c r="V665" s="65">
        <v>1164.325</v>
      </c>
      <c r="X665" s="65">
        <f t="shared" si="10"/>
        <v>0.96</v>
      </c>
    </row>
    <row r="666" spans="1:24" x14ac:dyDescent="0.25">
      <c r="A666" s="65" t="s">
        <v>102</v>
      </c>
      <c r="B666" s="65">
        <v>4002</v>
      </c>
      <c r="C666" s="59">
        <v>43918</v>
      </c>
      <c r="D666" s="65">
        <v>13</v>
      </c>
      <c r="E666" s="65" t="s">
        <v>103</v>
      </c>
      <c r="F666" s="65">
        <v>23.47</v>
      </c>
      <c r="G666" s="65">
        <v>9.43</v>
      </c>
      <c r="H666" s="65">
        <v>0.61</v>
      </c>
      <c r="I666" s="65">
        <v>7.0000000000000007E-2</v>
      </c>
      <c r="J666" s="65">
        <v>0.17</v>
      </c>
      <c r="K666" s="65">
        <v>0</v>
      </c>
      <c r="L666" s="65">
        <v>0.22</v>
      </c>
      <c r="M666" s="65">
        <v>0.04</v>
      </c>
      <c r="N666" s="65">
        <v>-0.08</v>
      </c>
      <c r="O666" s="65">
        <v>-0.15</v>
      </c>
      <c r="P666" s="65">
        <v>0</v>
      </c>
      <c r="R666" s="65">
        <v>0.36</v>
      </c>
      <c r="S666" s="65">
        <v>0.33</v>
      </c>
      <c r="T666" s="65">
        <v>0.23</v>
      </c>
      <c r="U666" s="65">
        <v>34.700000000000003</v>
      </c>
      <c r="V666" s="65">
        <v>1157.1759999999999</v>
      </c>
      <c r="X666" s="65">
        <f t="shared" si="10"/>
        <v>1.07</v>
      </c>
    </row>
    <row r="667" spans="1:24" x14ac:dyDescent="0.25">
      <c r="A667" s="65" t="s">
        <v>102</v>
      </c>
      <c r="B667" s="65">
        <v>4002</v>
      </c>
      <c r="C667" s="59">
        <v>43918</v>
      </c>
      <c r="D667" s="65">
        <v>14</v>
      </c>
      <c r="E667" s="65" t="s">
        <v>103</v>
      </c>
      <c r="F667" s="65">
        <v>20.5</v>
      </c>
      <c r="G667" s="65">
        <v>9.43</v>
      </c>
      <c r="H667" s="65">
        <v>0.61</v>
      </c>
      <c r="I667" s="65">
        <v>7.0000000000000007E-2</v>
      </c>
      <c r="J667" s="65">
        <v>0.12</v>
      </c>
      <c r="K667" s="65">
        <v>0</v>
      </c>
      <c r="L667" s="65">
        <v>0.09</v>
      </c>
      <c r="M667" s="65">
        <v>0.03</v>
      </c>
      <c r="N667" s="65">
        <v>-0.05</v>
      </c>
      <c r="O667" s="65">
        <v>-0.15</v>
      </c>
      <c r="P667" s="65">
        <v>0</v>
      </c>
      <c r="R667" s="65">
        <v>0.36</v>
      </c>
      <c r="S667" s="65">
        <v>0.33</v>
      </c>
      <c r="T667" s="65">
        <v>0.23</v>
      </c>
      <c r="U667" s="65">
        <v>31.57</v>
      </c>
      <c r="V667" s="65">
        <v>1151.2339999999999</v>
      </c>
      <c r="X667" s="65">
        <f t="shared" si="10"/>
        <v>0.8899999999999999</v>
      </c>
    </row>
    <row r="668" spans="1:24" x14ac:dyDescent="0.25">
      <c r="A668" s="65" t="s">
        <v>102</v>
      </c>
      <c r="B668" s="65">
        <v>4002</v>
      </c>
      <c r="C668" s="59">
        <v>43918</v>
      </c>
      <c r="D668" s="65">
        <v>15</v>
      </c>
      <c r="E668" s="65" t="s">
        <v>103</v>
      </c>
      <c r="F668" s="65">
        <v>28.66</v>
      </c>
      <c r="G668" s="65">
        <v>9.43</v>
      </c>
      <c r="H668" s="65">
        <v>0.61</v>
      </c>
      <c r="I668" s="65">
        <v>7.0000000000000007E-2</v>
      </c>
      <c r="J668" s="65">
        <v>0.2</v>
      </c>
      <c r="K668" s="65">
        <v>0</v>
      </c>
      <c r="L668" s="65">
        <v>0.56999999999999995</v>
      </c>
      <c r="M668" s="65">
        <v>0.04</v>
      </c>
      <c r="N668" s="65">
        <v>-7.0000000000000007E-2</v>
      </c>
      <c r="O668" s="65">
        <v>-0.15</v>
      </c>
      <c r="P668" s="65">
        <v>0</v>
      </c>
      <c r="R668" s="65">
        <v>0.36</v>
      </c>
      <c r="S668" s="65">
        <v>0.33</v>
      </c>
      <c r="T668" s="65">
        <v>0.23</v>
      </c>
      <c r="U668" s="65">
        <v>40.28</v>
      </c>
      <c r="V668" s="65">
        <v>1138.778</v>
      </c>
      <c r="X668" s="65">
        <f t="shared" si="10"/>
        <v>1.4499999999999997</v>
      </c>
    </row>
    <row r="669" spans="1:24" x14ac:dyDescent="0.25">
      <c r="A669" s="65" t="s">
        <v>102</v>
      </c>
      <c r="B669" s="65">
        <v>4002</v>
      </c>
      <c r="C669" s="59">
        <v>43918</v>
      </c>
      <c r="D669" s="65">
        <v>16</v>
      </c>
      <c r="E669" s="65" t="s">
        <v>103</v>
      </c>
      <c r="F669" s="65">
        <v>25.4</v>
      </c>
      <c r="G669" s="65">
        <v>9.43</v>
      </c>
      <c r="H669" s="65">
        <v>0.61</v>
      </c>
      <c r="I669" s="65">
        <v>7.0000000000000007E-2</v>
      </c>
      <c r="J669" s="65">
        <v>0.16</v>
      </c>
      <c r="K669" s="65">
        <v>0</v>
      </c>
      <c r="L669" s="65">
        <v>0.56000000000000005</v>
      </c>
      <c r="M669" s="65">
        <v>0.02</v>
      </c>
      <c r="N669" s="65">
        <v>-0.06</v>
      </c>
      <c r="O669" s="65">
        <v>-0.15</v>
      </c>
      <c r="P669" s="65">
        <v>0</v>
      </c>
      <c r="R669" s="65">
        <v>0.36</v>
      </c>
      <c r="S669" s="65">
        <v>0.33</v>
      </c>
      <c r="T669" s="65">
        <v>0.23</v>
      </c>
      <c r="U669" s="65">
        <v>36.96</v>
      </c>
      <c r="V669" s="65">
        <v>1134.567</v>
      </c>
      <c r="X669" s="65">
        <f t="shared" si="10"/>
        <v>1.4</v>
      </c>
    </row>
    <row r="670" spans="1:24" x14ac:dyDescent="0.25">
      <c r="A670" s="65" t="s">
        <v>102</v>
      </c>
      <c r="B670" s="65">
        <v>4002</v>
      </c>
      <c r="C670" s="59">
        <v>43918</v>
      </c>
      <c r="D670" s="65">
        <v>17</v>
      </c>
      <c r="E670" s="65" t="s">
        <v>103</v>
      </c>
      <c r="F670" s="65">
        <v>33.270000000000003</v>
      </c>
      <c r="G670" s="65">
        <v>9.43</v>
      </c>
      <c r="H670" s="65">
        <v>0.61</v>
      </c>
      <c r="I670" s="65">
        <v>7.0000000000000007E-2</v>
      </c>
      <c r="J670" s="65">
        <v>0.27</v>
      </c>
      <c r="K670" s="65">
        <v>0</v>
      </c>
      <c r="L670" s="65">
        <v>0.52</v>
      </c>
      <c r="M670" s="65">
        <v>0.05</v>
      </c>
      <c r="N670" s="65">
        <v>-0.06</v>
      </c>
      <c r="O670" s="65">
        <v>-0.15</v>
      </c>
      <c r="P670" s="65">
        <v>0</v>
      </c>
      <c r="R670" s="65">
        <v>0.36</v>
      </c>
      <c r="S670" s="65">
        <v>0.33</v>
      </c>
      <c r="T670" s="65">
        <v>0.23</v>
      </c>
      <c r="U670" s="65">
        <v>44.93</v>
      </c>
      <c r="V670" s="65">
        <v>1161.7059999999999</v>
      </c>
      <c r="X670" s="65">
        <f t="shared" si="10"/>
        <v>1.47</v>
      </c>
    </row>
    <row r="671" spans="1:24" x14ac:dyDescent="0.25">
      <c r="A671" s="65" t="s">
        <v>102</v>
      </c>
      <c r="B671" s="65">
        <v>4002</v>
      </c>
      <c r="C671" s="59">
        <v>43918</v>
      </c>
      <c r="D671" s="65">
        <v>18</v>
      </c>
      <c r="E671" s="65" t="s">
        <v>103</v>
      </c>
      <c r="F671" s="65">
        <v>28.38</v>
      </c>
      <c r="G671" s="65">
        <v>9.43</v>
      </c>
      <c r="H671" s="65">
        <v>0.61</v>
      </c>
      <c r="I671" s="65">
        <v>7.0000000000000007E-2</v>
      </c>
      <c r="J671" s="65">
        <v>0.2</v>
      </c>
      <c r="K671" s="65">
        <v>0</v>
      </c>
      <c r="L671" s="65">
        <v>0</v>
      </c>
      <c r="M671" s="65">
        <v>0.04</v>
      </c>
      <c r="N671" s="65">
        <v>-0.08</v>
      </c>
      <c r="O671" s="65">
        <v>-0.15</v>
      </c>
      <c r="P671" s="65">
        <v>0</v>
      </c>
      <c r="R671" s="65">
        <v>0.36</v>
      </c>
      <c r="S671" s="65">
        <v>0.33</v>
      </c>
      <c r="T671" s="65">
        <v>0.23</v>
      </c>
      <c r="U671" s="65">
        <v>39.42</v>
      </c>
      <c r="V671" s="65">
        <v>1204.558</v>
      </c>
      <c r="X671" s="65">
        <f t="shared" si="10"/>
        <v>0.87999999999999989</v>
      </c>
    </row>
    <row r="672" spans="1:24" x14ac:dyDescent="0.25">
      <c r="A672" s="65" t="s">
        <v>102</v>
      </c>
      <c r="B672" s="65">
        <v>4002</v>
      </c>
      <c r="C672" s="59">
        <v>43918</v>
      </c>
      <c r="D672" s="65">
        <v>19</v>
      </c>
      <c r="E672" s="65" t="s">
        <v>103</v>
      </c>
      <c r="F672" s="65">
        <v>41.47</v>
      </c>
      <c r="G672" s="65">
        <v>9.43</v>
      </c>
      <c r="H672" s="65">
        <v>0.61</v>
      </c>
      <c r="I672" s="65">
        <v>7.0000000000000007E-2</v>
      </c>
      <c r="J672" s="65">
        <v>0.32</v>
      </c>
      <c r="K672" s="65">
        <v>0</v>
      </c>
      <c r="L672" s="65">
        <v>0.35</v>
      </c>
      <c r="M672" s="65">
        <v>0.08</v>
      </c>
      <c r="N672" s="65">
        <v>-0.13</v>
      </c>
      <c r="O672" s="65">
        <v>-0.15</v>
      </c>
      <c r="P672" s="65">
        <v>0</v>
      </c>
      <c r="R672" s="65">
        <v>0.36</v>
      </c>
      <c r="S672" s="65">
        <v>0.33</v>
      </c>
      <c r="T672" s="65">
        <v>0.23</v>
      </c>
      <c r="U672" s="65">
        <v>52.97</v>
      </c>
      <c r="V672" s="65">
        <v>1226.8009999999999</v>
      </c>
      <c r="X672" s="65">
        <f t="shared" si="10"/>
        <v>1.35</v>
      </c>
    </row>
    <row r="673" spans="1:24" x14ac:dyDescent="0.25">
      <c r="A673" s="65" t="s">
        <v>102</v>
      </c>
      <c r="B673" s="65">
        <v>4002</v>
      </c>
      <c r="C673" s="59">
        <v>43918</v>
      </c>
      <c r="D673" s="65">
        <v>20</v>
      </c>
      <c r="E673" s="65" t="s">
        <v>103</v>
      </c>
      <c r="F673" s="65">
        <v>34.130000000000003</v>
      </c>
      <c r="G673" s="65">
        <v>9.43</v>
      </c>
      <c r="H673" s="65">
        <v>0.61</v>
      </c>
      <c r="I673" s="65">
        <v>7.0000000000000007E-2</v>
      </c>
      <c r="J673" s="65">
        <v>0.28999999999999998</v>
      </c>
      <c r="K673" s="65">
        <v>0</v>
      </c>
      <c r="L673" s="65">
        <v>0</v>
      </c>
      <c r="M673" s="65">
        <v>0.04</v>
      </c>
      <c r="N673" s="65">
        <v>-0.17</v>
      </c>
      <c r="O673" s="65">
        <v>-0.15</v>
      </c>
      <c r="P673" s="65">
        <v>0</v>
      </c>
      <c r="R673" s="65">
        <v>0.36</v>
      </c>
      <c r="S673" s="65">
        <v>0.33</v>
      </c>
      <c r="T673" s="65">
        <v>0.23</v>
      </c>
      <c r="U673" s="65">
        <v>45.17</v>
      </c>
      <c r="V673" s="65">
        <v>1236.2190000000001</v>
      </c>
      <c r="X673" s="65">
        <f t="shared" si="10"/>
        <v>0.97</v>
      </c>
    </row>
    <row r="674" spans="1:24" x14ac:dyDescent="0.25">
      <c r="A674" s="65" t="s">
        <v>102</v>
      </c>
      <c r="B674" s="65">
        <v>4002</v>
      </c>
      <c r="C674" s="59">
        <v>43918</v>
      </c>
      <c r="D674" s="65">
        <v>21</v>
      </c>
      <c r="E674" s="65" t="s">
        <v>103</v>
      </c>
      <c r="F674" s="65">
        <v>25.45</v>
      </c>
      <c r="G674" s="65">
        <v>9.43</v>
      </c>
      <c r="H674" s="65">
        <v>0.61</v>
      </c>
      <c r="I674" s="65">
        <v>7.0000000000000007E-2</v>
      </c>
      <c r="J674" s="65">
        <v>0.21</v>
      </c>
      <c r="K674" s="65">
        <v>0</v>
      </c>
      <c r="L674" s="65">
        <v>0</v>
      </c>
      <c r="M674" s="65">
        <v>0.06</v>
      </c>
      <c r="N674" s="65">
        <v>-0.13</v>
      </c>
      <c r="O674" s="65">
        <v>-0.15</v>
      </c>
      <c r="P674" s="65">
        <v>0</v>
      </c>
      <c r="R674" s="65">
        <v>0.36</v>
      </c>
      <c r="S674" s="65">
        <v>0.33</v>
      </c>
      <c r="T674" s="65">
        <v>0.23</v>
      </c>
      <c r="U674" s="65">
        <v>36.47</v>
      </c>
      <c r="V674" s="65">
        <v>1177.462</v>
      </c>
      <c r="X674" s="65">
        <f t="shared" si="10"/>
        <v>0.8899999999999999</v>
      </c>
    </row>
    <row r="675" spans="1:24" x14ac:dyDescent="0.25">
      <c r="A675" s="65" t="s">
        <v>102</v>
      </c>
      <c r="B675" s="65">
        <v>4002</v>
      </c>
      <c r="C675" s="59">
        <v>43918</v>
      </c>
      <c r="D675" s="65">
        <v>22</v>
      </c>
      <c r="E675" s="65" t="s">
        <v>103</v>
      </c>
      <c r="F675" s="65">
        <v>18.149999999999999</v>
      </c>
      <c r="G675" s="65">
        <v>9.43</v>
      </c>
      <c r="H675" s="65">
        <v>0.61</v>
      </c>
      <c r="I675" s="65">
        <v>7.0000000000000007E-2</v>
      </c>
      <c r="J675" s="65">
        <v>0.15</v>
      </c>
      <c r="K675" s="65">
        <v>0</v>
      </c>
      <c r="L675" s="65">
        <v>0</v>
      </c>
      <c r="M675" s="65">
        <v>0.03</v>
      </c>
      <c r="N675" s="65">
        <v>-0.05</v>
      </c>
      <c r="O675" s="65">
        <v>-0.15</v>
      </c>
      <c r="P675" s="65">
        <v>0</v>
      </c>
      <c r="R675" s="65">
        <v>0.36</v>
      </c>
      <c r="S675" s="65">
        <v>0.33</v>
      </c>
      <c r="T675" s="65">
        <v>0.23</v>
      </c>
      <c r="U675" s="65">
        <v>29.16</v>
      </c>
      <c r="V675" s="65">
        <v>1095.9469999999999</v>
      </c>
      <c r="X675" s="65">
        <f t="shared" si="10"/>
        <v>0.83</v>
      </c>
    </row>
    <row r="676" spans="1:24" x14ac:dyDescent="0.25">
      <c r="A676" s="65" t="s">
        <v>102</v>
      </c>
      <c r="B676" s="65">
        <v>4002</v>
      </c>
      <c r="C676" s="59">
        <v>43918</v>
      </c>
      <c r="D676" s="65">
        <v>23</v>
      </c>
      <c r="E676" s="65" t="s">
        <v>103</v>
      </c>
      <c r="F676" s="65">
        <v>19.38</v>
      </c>
      <c r="G676" s="65">
        <v>9.43</v>
      </c>
      <c r="H676" s="65">
        <v>0.61</v>
      </c>
      <c r="I676" s="65">
        <v>7.0000000000000007E-2</v>
      </c>
      <c r="J676" s="65">
        <v>1.1100000000000001</v>
      </c>
      <c r="K676" s="65">
        <v>0</v>
      </c>
      <c r="L676" s="65">
        <v>0.35</v>
      </c>
      <c r="M676" s="65">
        <v>0.01</v>
      </c>
      <c r="N676" s="65">
        <v>-0.15</v>
      </c>
      <c r="O676" s="65">
        <v>-0.15</v>
      </c>
      <c r="P676" s="65">
        <v>0</v>
      </c>
      <c r="R676" s="65">
        <v>0.36</v>
      </c>
      <c r="S676" s="65">
        <v>0.33</v>
      </c>
      <c r="T676" s="65">
        <v>0.23</v>
      </c>
      <c r="U676" s="65">
        <v>31.58</v>
      </c>
      <c r="V676" s="65">
        <v>1018.5069999999999</v>
      </c>
      <c r="X676" s="65">
        <f t="shared" si="10"/>
        <v>2.14</v>
      </c>
    </row>
    <row r="677" spans="1:24" x14ac:dyDescent="0.25">
      <c r="A677" s="65" t="s">
        <v>102</v>
      </c>
      <c r="B677" s="65">
        <v>4002</v>
      </c>
      <c r="C677" s="59">
        <v>43918</v>
      </c>
      <c r="D677" s="65">
        <v>24</v>
      </c>
      <c r="E677" s="65" t="s">
        <v>103</v>
      </c>
      <c r="F677" s="65">
        <v>18.38</v>
      </c>
      <c r="G677" s="65">
        <v>9.43</v>
      </c>
      <c r="H677" s="65">
        <v>0.61</v>
      </c>
      <c r="I677" s="65">
        <v>7.0000000000000007E-2</v>
      </c>
      <c r="J677" s="65">
        <v>2.0499999999999998</v>
      </c>
      <c r="K677" s="65">
        <v>0</v>
      </c>
      <c r="L677" s="65">
        <v>0.32</v>
      </c>
      <c r="M677" s="65">
        <v>0.03</v>
      </c>
      <c r="N677" s="65">
        <v>0.01</v>
      </c>
      <c r="O677" s="65">
        <v>-0.15</v>
      </c>
      <c r="P677" s="65">
        <v>0</v>
      </c>
      <c r="R677" s="65">
        <v>0.36</v>
      </c>
      <c r="S677" s="65">
        <v>0.33</v>
      </c>
      <c r="T677" s="65">
        <v>0.23</v>
      </c>
      <c r="U677" s="65">
        <v>31.67</v>
      </c>
      <c r="V677" s="65">
        <v>943.98</v>
      </c>
      <c r="X677" s="65">
        <f t="shared" si="10"/>
        <v>3.0499999999999994</v>
      </c>
    </row>
    <row r="678" spans="1:24" x14ac:dyDescent="0.25">
      <c r="A678" s="65" t="s">
        <v>102</v>
      </c>
      <c r="B678" s="65">
        <v>4002</v>
      </c>
      <c r="C678" s="59">
        <v>43919</v>
      </c>
      <c r="D678" s="65">
        <v>1</v>
      </c>
      <c r="E678" s="65" t="s">
        <v>103</v>
      </c>
      <c r="F678" s="65">
        <v>14.79</v>
      </c>
      <c r="G678" s="65">
        <v>9.43</v>
      </c>
      <c r="H678" s="65">
        <v>0.32</v>
      </c>
      <c r="I678" s="65">
        <v>0.05</v>
      </c>
      <c r="J678" s="65">
        <v>0.45</v>
      </c>
      <c r="K678" s="65">
        <v>0</v>
      </c>
      <c r="L678" s="65">
        <v>0.06</v>
      </c>
      <c r="M678" s="65">
        <v>0.01</v>
      </c>
      <c r="N678" s="65">
        <v>-0.06</v>
      </c>
      <c r="O678" s="65">
        <v>-0.15</v>
      </c>
      <c r="P678" s="65">
        <v>0</v>
      </c>
      <c r="R678" s="65">
        <v>0.36</v>
      </c>
      <c r="S678" s="65">
        <v>0.33</v>
      </c>
      <c r="T678" s="65">
        <v>0.23</v>
      </c>
      <c r="U678" s="65">
        <v>25.82</v>
      </c>
      <c r="V678" s="65">
        <v>893.09799999999996</v>
      </c>
      <c r="X678" s="65">
        <f t="shared" si="10"/>
        <v>0.88000000000000012</v>
      </c>
    </row>
    <row r="679" spans="1:24" x14ac:dyDescent="0.25">
      <c r="A679" s="65" t="s">
        <v>102</v>
      </c>
      <c r="B679" s="65">
        <v>4002</v>
      </c>
      <c r="C679" s="59">
        <v>43919</v>
      </c>
      <c r="D679" s="65">
        <v>2</v>
      </c>
      <c r="E679" s="65" t="s">
        <v>103</v>
      </c>
      <c r="F679" s="65">
        <v>12.65</v>
      </c>
      <c r="G679" s="65">
        <v>9.43</v>
      </c>
      <c r="H679" s="65">
        <v>0.32</v>
      </c>
      <c r="I679" s="65">
        <v>0.05</v>
      </c>
      <c r="J679" s="65">
        <v>0.1</v>
      </c>
      <c r="K679" s="65">
        <v>0</v>
      </c>
      <c r="L679" s="65">
        <v>0</v>
      </c>
      <c r="M679" s="65">
        <v>0.01</v>
      </c>
      <c r="N679" s="65">
        <v>-0.03</v>
      </c>
      <c r="O679" s="65">
        <v>-0.15</v>
      </c>
      <c r="P679" s="65">
        <v>0</v>
      </c>
      <c r="R679" s="65">
        <v>0.36</v>
      </c>
      <c r="S679" s="65">
        <v>0.33</v>
      </c>
      <c r="T679" s="65">
        <v>0.23</v>
      </c>
      <c r="U679" s="65">
        <v>23.3</v>
      </c>
      <c r="V679" s="65">
        <v>860.07299999999998</v>
      </c>
      <c r="X679" s="65">
        <f t="shared" si="10"/>
        <v>0.47</v>
      </c>
    </row>
    <row r="680" spans="1:24" x14ac:dyDescent="0.25">
      <c r="A680" s="65" t="s">
        <v>102</v>
      </c>
      <c r="B680" s="65">
        <v>4002</v>
      </c>
      <c r="C680" s="59">
        <v>43919</v>
      </c>
      <c r="D680" s="65">
        <v>3</v>
      </c>
      <c r="E680" s="65" t="s">
        <v>103</v>
      </c>
      <c r="F680" s="65">
        <v>12.42</v>
      </c>
      <c r="G680" s="65">
        <v>9.43</v>
      </c>
      <c r="H680" s="65">
        <v>0.32</v>
      </c>
      <c r="I680" s="65">
        <v>0.05</v>
      </c>
      <c r="J680" s="65">
        <v>0.06</v>
      </c>
      <c r="K680" s="65">
        <v>0</v>
      </c>
      <c r="L680" s="65">
        <v>0</v>
      </c>
      <c r="M680" s="65">
        <v>0.01</v>
      </c>
      <c r="N680" s="65">
        <v>-0.03</v>
      </c>
      <c r="O680" s="65">
        <v>-0.15</v>
      </c>
      <c r="P680" s="65">
        <v>0</v>
      </c>
      <c r="R680" s="65">
        <v>0.36</v>
      </c>
      <c r="S680" s="65">
        <v>0.33</v>
      </c>
      <c r="T680" s="65">
        <v>0.23</v>
      </c>
      <c r="U680" s="65">
        <v>23.03</v>
      </c>
      <c r="V680" s="65">
        <v>842.62099999999998</v>
      </c>
      <c r="X680" s="65">
        <f t="shared" si="10"/>
        <v>0.43</v>
      </c>
    </row>
    <row r="681" spans="1:24" x14ac:dyDescent="0.25">
      <c r="A681" s="65" t="s">
        <v>102</v>
      </c>
      <c r="B681" s="65">
        <v>4002</v>
      </c>
      <c r="C681" s="59">
        <v>43919</v>
      </c>
      <c r="D681" s="65">
        <v>4</v>
      </c>
      <c r="E681" s="65" t="s">
        <v>103</v>
      </c>
      <c r="F681" s="65">
        <v>12.65</v>
      </c>
      <c r="G681" s="65">
        <v>9.43</v>
      </c>
      <c r="H681" s="65">
        <v>0.32</v>
      </c>
      <c r="I681" s="65">
        <v>0.05</v>
      </c>
      <c r="J681" s="65">
        <v>0.06</v>
      </c>
      <c r="K681" s="65">
        <v>0</v>
      </c>
      <c r="L681" s="65">
        <v>0</v>
      </c>
      <c r="M681" s="65">
        <v>-0.01</v>
      </c>
      <c r="N681" s="65">
        <v>-0.02</v>
      </c>
      <c r="O681" s="65">
        <v>-0.15</v>
      </c>
      <c r="P681" s="65">
        <v>0</v>
      </c>
      <c r="R681" s="65">
        <v>0.36</v>
      </c>
      <c r="S681" s="65">
        <v>0.33</v>
      </c>
      <c r="T681" s="65">
        <v>0.23</v>
      </c>
      <c r="U681" s="65">
        <v>23.25</v>
      </c>
      <c r="V681" s="65">
        <v>836.80899999999997</v>
      </c>
      <c r="X681" s="65">
        <f t="shared" si="10"/>
        <v>0.43</v>
      </c>
    </row>
    <row r="682" spans="1:24" x14ac:dyDescent="0.25">
      <c r="A682" s="65" t="s">
        <v>102</v>
      </c>
      <c r="B682" s="65">
        <v>4002</v>
      </c>
      <c r="C682" s="59">
        <v>43919</v>
      </c>
      <c r="D682" s="65">
        <v>5</v>
      </c>
      <c r="E682" s="65" t="s">
        <v>103</v>
      </c>
      <c r="F682" s="65">
        <v>12.86</v>
      </c>
      <c r="G682" s="65">
        <v>9.43</v>
      </c>
      <c r="H682" s="65">
        <v>0.32</v>
      </c>
      <c r="I682" s="65">
        <v>0.05</v>
      </c>
      <c r="J682" s="65">
        <v>0.06</v>
      </c>
      <c r="K682" s="65">
        <v>0</v>
      </c>
      <c r="L682" s="65">
        <v>0</v>
      </c>
      <c r="M682" s="65">
        <v>0.03</v>
      </c>
      <c r="N682" s="65">
        <v>-0.02</v>
      </c>
      <c r="O682" s="65">
        <v>-0.15</v>
      </c>
      <c r="P682" s="65">
        <v>0</v>
      </c>
      <c r="R682" s="65">
        <v>0.36</v>
      </c>
      <c r="S682" s="65">
        <v>0.33</v>
      </c>
      <c r="T682" s="65">
        <v>0.23</v>
      </c>
      <c r="U682" s="65">
        <v>23.5</v>
      </c>
      <c r="V682" s="65">
        <v>845.28399999999999</v>
      </c>
      <c r="X682" s="65">
        <f t="shared" si="10"/>
        <v>0.43</v>
      </c>
    </row>
    <row r="683" spans="1:24" x14ac:dyDescent="0.25">
      <c r="A683" s="65" t="s">
        <v>102</v>
      </c>
      <c r="B683" s="65">
        <v>4002</v>
      </c>
      <c r="C683" s="59">
        <v>43919</v>
      </c>
      <c r="D683" s="65">
        <v>6</v>
      </c>
      <c r="E683" s="65" t="s">
        <v>103</v>
      </c>
      <c r="F683" s="65">
        <v>14.03</v>
      </c>
      <c r="G683" s="65">
        <v>9.43</v>
      </c>
      <c r="H683" s="65">
        <v>0.32</v>
      </c>
      <c r="I683" s="65">
        <v>0.05</v>
      </c>
      <c r="J683" s="65">
        <v>7.0000000000000007E-2</v>
      </c>
      <c r="K683" s="65">
        <v>0</v>
      </c>
      <c r="L683" s="65">
        <v>0</v>
      </c>
      <c r="M683" s="65">
        <v>-0.01</v>
      </c>
      <c r="N683" s="65">
        <v>-0.01</v>
      </c>
      <c r="O683" s="65">
        <v>-0.15</v>
      </c>
      <c r="P683" s="65">
        <v>0</v>
      </c>
      <c r="R683" s="65">
        <v>0.36</v>
      </c>
      <c r="S683" s="65">
        <v>0.33</v>
      </c>
      <c r="T683" s="65">
        <v>0.23</v>
      </c>
      <c r="U683" s="65">
        <v>24.65</v>
      </c>
      <c r="V683" s="65">
        <v>871.19</v>
      </c>
      <c r="X683" s="65">
        <f t="shared" si="10"/>
        <v>0.44</v>
      </c>
    </row>
    <row r="684" spans="1:24" x14ac:dyDescent="0.25">
      <c r="A684" s="65" t="s">
        <v>102</v>
      </c>
      <c r="B684" s="65">
        <v>4002</v>
      </c>
      <c r="C684" s="59">
        <v>43919</v>
      </c>
      <c r="D684" s="65">
        <v>7</v>
      </c>
      <c r="E684" s="65" t="s">
        <v>103</v>
      </c>
      <c r="F684" s="65">
        <v>12.21</v>
      </c>
      <c r="G684" s="65">
        <v>9.43</v>
      </c>
      <c r="H684" s="65">
        <v>0.32</v>
      </c>
      <c r="I684" s="65">
        <v>0.05</v>
      </c>
      <c r="J684" s="65">
        <v>0.12</v>
      </c>
      <c r="K684" s="65">
        <v>0</v>
      </c>
      <c r="L684" s="65">
        <v>0</v>
      </c>
      <c r="M684" s="65">
        <v>0.01</v>
      </c>
      <c r="N684" s="65">
        <v>-0.04</v>
      </c>
      <c r="O684" s="65">
        <v>-0.15</v>
      </c>
      <c r="P684" s="65">
        <v>0</v>
      </c>
      <c r="R684" s="65">
        <v>0.36</v>
      </c>
      <c r="S684" s="65">
        <v>0.33</v>
      </c>
      <c r="T684" s="65">
        <v>0.23</v>
      </c>
      <c r="U684" s="65">
        <v>22.87</v>
      </c>
      <c r="V684" s="65">
        <v>919.39599999999996</v>
      </c>
      <c r="X684" s="65">
        <f t="shared" si="10"/>
        <v>0.49</v>
      </c>
    </row>
    <row r="685" spans="1:24" x14ac:dyDescent="0.25">
      <c r="A685" s="65" t="s">
        <v>102</v>
      </c>
      <c r="B685" s="65">
        <v>4002</v>
      </c>
      <c r="C685" s="59">
        <v>43919</v>
      </c>
      <c r="D685" s="65">
        <v>8</v>
      </c>
      <c r="E685" s="65" t="s">
        <v>103</v>
      </c>
      <c r="F685" s="65">
        <v>12.15</v>
      </c>
      <c r="G685" s="65">
        <v>9.43</v>
      </c>
      <c r="H685" s="65">
        <v>0.32</v>
      </c>
      <c r="I685" s="65">
        <v>0.05</v>
      </c>
      <c r="J685" s="65">
        <v>0.35</v>
      </c>
      <c r="K685" s="65">
        <v>0</v>
      </c>
      <c r="L685" s="65">
        <v>0</v>
      </c>
      <c r="M685" s="65">
        <v>0</v>
      </c>
      <c r="N685" s="65">
        <v>-0.06</v>
      </c>
      <c r="O685" s="65">
        <v>-0.15</v>
      </c>
      <c r="P685" s="65">
        <v>0</v>
      </c>
      <c r="R685" s="65">
        <v>0.36</v>
      </c>
      <c r="S685" s="65">
        <v>0.33</v>
      </c>
      <c r="T685" s="65">
        <v>0.23</v>
      </c>
      <c r="U685" s="65">
        <v>23.01</v>
      </c>
      <c r="V685" s="65">
        <v>983.85699999999997</v>
      </c>
      <c r="X685" s="65">
        <f t="shared" si="10"/>
        <v>0.72</v>
      </c>
    </row>
    <row r="686" spans="1:24" x14ac:dyDescent="0.25">
      <c r="A686" s="65" t="s">
        <v>102</v>
      </c>
      <c r="B686" s="65">
        <v>4002</v>
      </c>
      <c r="C686" s="59">
        <v>43919</v>
      </c>
      <c r="D686" s="65">
        <v>9</v>
      </c>
      <c r="E686" s="65" t="s">
        <v>103</v>
      </c>
      <c r="F686" s="65">
        <v>12.17</v>
      </c>
      <c r="G686" s="65">
        <v>9.43</v>
      </c>
      <c r="H686" s="65">
        <v>0.32</v>
      </c>
      <c r="I686" s="65">
        <v>0.05</v>
      </c>
      <c r="J686" s="65">
        <v>0.36</v>
      </c>
      <c r="K686" s="65">
        <v>0</v>
      </c>
      <c r="L686" s="65">
        <v>0</v>
      </c>
      <c r="M686" s="65">
        <v>-0.02</v>
      </c>
      <c r="N686" s="65">
        <v>-0.11</v>
      </c>
      <c r="O686" s="65">
        <v>-0.15</v>
      </c>
      <c r="P686" s="65">
        <v>0</v>
      </c>
      <c r="R686" s="65">
        <v>0.36</v>
      </c>
      <c r="S686" s="65">
        <v>0.33</v>
      </c>
      <c r="T686" s="65">
        <v>0.23</v>
      </c>
      <c r="U686" s="65">
        <v>22.97</v>
      </c>
      <c r="V686" s="65">
        <v>1077.991</v>
      </c>
      <c r="X686" s="65">
        <f t="shared" si="10"/>
        <v>0.73</v>
      </c>
    </row>
    <row r="687" spans="1:24" x14ac:dyDescent="0.25">
      <c r="A687" s="65" t="s">
        <v>102</v>
      </c>
      <c r="B687" s="65">
        <v>4002</v>
      </c>
      <c r="C687" s="59">
        <v>43919</v>
      </c>
      <c r="D687" s="65">
        <v>10</v>
      </c>
      <c r="E687" s="65" t="s">
        <v>103</v>
      </c>
      <c r="F687" s="65">
        <v>14.79</v>
      </c>
      <c r="G687" s="65">
        <v>9.43</v>
      </c>
      <c r="H687" s="65">
        <v>0.32</v>
      </c>
      <c r="I687" s="65">
        <v>0.05</v>
      </c>
      <c r="J687" s="65">
        <v>0.09</v>
      </c>
      <c r="K687" s="65">
        <v>0</v>
      </c>
      <c r="L687" s="65">
        <v>0.03</v>
      </c>
      <c r="M687" s="65">
        <v>0.01</v>
      </c>
      <c r="N687" s="65">
        <v>-0.08</v>
      </c>
      <c r="O687" s="65">
        <v>-0.15</v>
      </c>
      <c r="P687" s="65">
        <v>0</v>
      </c>
      <c r="R687" s="65">
        <v>0.36</v>
      </c>
      <c r="S687" s="65">
        <v>0.33</v>
      </c>
      <c r="T687" s="65">
        <v>0.23</v>
      </c>
      <c r="U687" s="65">
        <v>25.41</v>
      </c>
      <c r="V687" s="65">
        <v>1162.8510000000001</v>
      </c>
      <c r="X687" s="65">
        <f t="shared" si="10"/>
        <v>0.49</v>
      </c>
    </row>
    <row r="688" spans="1:24" x14ac:dyDescent="0.25">
      <c r="A688" s="65" t="s">
        <v>102</v>
      </c>
      <c r="B688" s="65">
        <v>4002</v>
      </c>
      <c r="C688" s="59">
        <v>43919</v>
      </c>
      <c r="D688" s="65">
        <v>11</v>
      </c>
      <c r="E688" s="65" t="s">
        <v>103</v>
      </c>
      <c r="F688" s="65">
        <v>25.99</v>
      </c>
      <c r="G688" s="65">
        <v>9.43</v>
      </c>
      <c r="H688" s="65">
        <v>0.32</v>
      </c>
      <c r="I688" s="65">
        <v>0.05</v>
      </c>
      <c r="J688" s="65">
        <v>0.13</v>
      </c>
      <c r="K688" s="65">
        <v>0</v>
      </c>
      <c r="L688" s="65">
        <v>0.01</v>
      </c>
      <c r="M688" s="65">
        <v>0</v>
      </c>
      <c r="N688" s="65">
        <v>-0.19</v>
      </c>
      <c r="O688" s="65">
        <v>-0.15</v>
      </c>
      <c r="P688" s="65">
        <v>0</v>
      </c>
      <c r="R688" s="65">
        <v>0.36</v>
      </c>
      <c r="S688" s="65">
        <v>0.33</v>
      </c>
      <c r="T688" s="65">
        <v>0.23</v>
      </c>
      <c r="U688" s="65">
        <v>36.51</v>
      </c>
      <c r="V688" s="65">
        <v>1232.0050000000001</v>
      </c>
      <c r="X688" s="65">
        <f t="shared" si="10"/>
        <v>0.51</v>
      </c>
    </row>
    <row r="689" spans="1:24" x14ac:dyDescent="0.25">
      <c r="A689" s="65" t="s">
        <v>102</v>
      </c>
      <c r="B689" s="65">
        <v>4002</v>
      </c>
      <c r="C689" s="59">
        <v>43919</v>
      </c>
      <c r="D689" s="65">
        <v>12</v>
      </c>
      <c r="E689" s="65" t="s">
        <v>103</v>
      </c>
      <c r="F689" s="65">
        <v>33.99</v>
      </c>
      <c r="G689" s="65">
        <v>9.43</v>
      </c>
      <c r="H689" s="65">
        <v>0.32</v>
      </c>
      <c r="I689" s="65">
        <v>0.05</v>
      </c>
      <c r="J689" s="65">
        <v>0.25</v>
      </c>
      <c r="K689" s="65">
        <v>0</v>
      </c>
      <c r="L689" s="65">
        <v>0.11</v>
      </c>
      <c r="M689" s="65">
        <v>0.02</v>
      </c>
      <c r="N689" s="65">
        <v>-0.17</v>
      </c>
      <c r="O689" s="65">
        <v>-0.15</v>
      </c>
      <c r="P689" s="65">
        <v>0</v>
      </c>
      <c r="R689" s="65">
        <v>0.36</v>
      </c>
      <c r="S689" s="65">
        <v>0.33</v>
      </c>
      <c r="T689" s="65">
        <v>0.23</v>
      </c>
      <c r="U689" s="65">
        <v>44.77</v>
      </c>
      <c r="V689" s="65">
        <v>1283.6859999999999</v>
      </c>
      <c r="X689" s="65">
        <f t="shared" si="10"/>
        <v>0.73</v>
      </c>
    </row>
    <row r="690" spans="1:24" x14ac:dyDescent="0.25">
      <c r="A690" s="65" t="s">
        <v>102</v>
      </c>
      <c r="B690" s="65">
        <v>4002</v>
      </c>
      <c r="C690" s="59">
        <v>43919</v>
      </c>
      <c r="D690" s="65">
        <v>13</v>
      </c>
      <c r="E690" s="65" t="s">
        <v>103</v>
      </c>
      <c r="F690" s="65">
        <v>34.19</v>
      </c>
      <c r="G690" s="65">
        <v>9.43</v>
      </c>
      <c r="H690" s="65">
        <v>0.32</v>
      </c>
      <c r="I690" s="65">
        <v>0.05</v>
      </c>
      <c r="J690" s="65">
        <v>0.32</v>
      </c>
      <c r="K690" s="65">
        <v>0</v>
      </c>
      <c r="L690" s="65">
        <v>0.1</v>
      </c>
      <c r="M690" s="65">
        <v>0.01</v>
      </c>
      <c r="N690" s="65">
        <v>-0.17</v>
      </c>
      <c r="O690" s="65">
        <v>-0.15</v>
      </c>
      <c r="P690" s="65">
        <v>0</v>
      </c>
      <c r="R690" s="65">
        <v>0.36</v>
      </c>
      <c r="S690" s="65">
        <v>0.33</v>
      </c>
      <c r="T690" s="65">
        <v>0.23</v>
      </c>
      <c r="U690" s="65">
        <v>45.02</v>
      </c>
      <c r="V690" s="65">
        <v>1319.296</v>
      </c>
      <c r="X690" s="65">
        <f t="shared" si="10"/>
        <v>0.78999999999999992</v>
      </c>
    </row>
    <row r="691" spans="1:24" x14ac:dyDescent="0.25">
      <c r="A691" s="65" t="s">
        <v>102</v>
      </c>
      <c r="B691" s="65">
        <v>4002</v>
      </c>
      <c r="C691" s="59">
        <v>43919</v>
      </c>
      <c r="D691" s="65">
        <v>14</v>
      </c>
      <c r="E691" s="65" t="s">
        <v>103</v>
      </c>
      <c r="F691" s="65">
        <v>39.729999999999997</v>
      </c>
      <c r="G691" s="65">
        <v>9.43</v>
      </c>
      <c r="H691" s="65">
        <v>0.32</v>
      </c>
      <c r="I691" s="65">
        <v>0.05</v>
      </c>
      <c r="J691" s="65">
        <v>0.45</v>
      </c>
      <c r="K691" s="65">
        <v>0</v>
      </c>
      <c r="L691" s="65">
        <v>0.23</v>
      </c>
      <c r="M691" s="65">
        <v>0.04</v>
      </c>
      <c r="N691" s="65">
        <v>-0.12</v>
      </c>
      <c r="O691" s="65">
        <v>-0.15</v>
      </c>
      <c r="P691" s="65">
        <v>0</v>
      </c>
      <c r="R691" s="65">
        <v>0.36</v>
      </c>
      <c r="S691" s="65">
        <v>0.33</v>
      </c>
      <c r="T691" s="65">
        <v>0.23</v>
      </c>
      <c r="U691" s="65">
        <v>50.9</v>
      </c>
      <c r="V691" s="65">
        <v>1316.521</v>
      </c>
      <c r="X691" s="65">
        <f t="shared" si="10"/>
        <v>1.05</v>
      </c>
    </row>
    <row r="692" spans="1:24" x14ac:dyDescent="0.25">
      <c r="A692" s="65" t="s">
        <v>102</v>
      </c>
      <c r="B692" s="65">
        <v>4002</v>
      </c>
      <c r="C692" s="59">
        <v>43919</v>
      </c>
      <c r="D692" s="65">
        <v>15</v>
      </c>
      <c r="E692" s="65" t="s">
        <v>103</v>
      </c>
      <c r="F692" s="65">
        <v>37.96</v>
      </c>
      <c r="G692" s="65">
        <v>9.43</v>
      </c>
      <c r="H692" s="65">
        <v>0.32</v>
      </c>
      <c r="I692" s="65">
        <v>0.05</v>
      </c>
      <c r="J692" s="65">
        <v>0.23</v>
      </c>
      <c r="K692" s="65">
        <v>0</v>
      </c>
      <c r="L692" s="65">
        <v>0.12</v>
      </c>
      <c r="M692" s="65">
        <v>0.03</v>
      </c>
      <c r="N692" s="65">
        <v>-0.16</v>
      </c>
      <c r="O692" s="65">
        <v>-0.15</v>
      </c>
      <c r="P692" s="65">
        <v>0</v>
      </c>
      <c r="R692" s="65">
        <v>0.36</v>
      </c>
      <c r="S692" s="65">
        <v>0.33</v>
      </c>
      <c r="T692" s="65">
        <v>0.23</v>
      </c>
      <c r="U692" s="65">
        <v>48.75</v>
      </c>
      <c r="V692" s="65">
        <v>1305.4870000000001</v>
      </c>
      <c r="X692" s="65">
        <f t="shared" si="10"/>
        <v>0.72</v>
      </c>
    </row>
    <row r="693" spans="1:24" x14ac:dyDescent="0.25">
      <c r="A693" s="65" t="s">
        <v>102</v>
      </c>
      <c r="B693" s="65">
        <v>4002</v>
      </c>
      <c r="C693" s="59">
        <v>43919</v>
      </c>
      <c r="D693" s="65">
        <v>16</v>
      </c>
      <c r="E693" s="65" t="s">
        <v>103</v>
      </c>
      <c r="F693" s="65">
        <v>34.24</v>
      </c>
      <c r="G693" s="65">
        <v>9.43</v>
      </c>
      <c r="H693" s="65">
        <v>0.32</v>
      </c>
      <c r="I693" s="65">
        <v>0.05</v>
      </c>
      <c r="J693" s="65">
        <v>0.19</v>
      </c>
      <c r="K693" s="65">
        <v>0</v>
      </c>
      <c r="L693" s="65">
        <v>0.34</v>
      </c>
      <c r="M693" s="65">
        <v>0.05</v>
      </c>
      <c r="N693" s="65">
        <v>-0.16</v>
      </c>
      <c r="O693" s="65">
        <v>-0.15</v>
      </c>
      <c r="P693" s="65">
        <v>0</v>
      </c>
      <c r="R693" s="65">
        <v>0.36</v>
      </c>
      <c r="S693" s="65">
        <v>0.33</v>
      </c>
      <c r="T693" s="65">
        <v>0.23</v>
      </c>
      <c r="U693" s="65">
        <v>45.23</v>
      </c>
      <c r="V693" s="65">
        <v>1309.748</v>
      </c>
      <c r="X693" s="65">
        <f t="shared" si="10"/>
        <v>0.90000000000000013</v>
      </c>
    </row>
    <row r="694" spans="1:24" x14ac:dyDescent="0.25">
      <c r="A694" s="65" t="s">
        <v>102</v>
      </c>
      <c r="B694" s="65">
        <v>4002</v>
      </c>
      <c r="C694" s="59">
        <v>43919</v>
      </c>
      <c r="D694" s="65">
        <v>17</v>
      </c>
      <c r="E694" s="65" t="s">
        <v>103</v>
      </c>
      <c r="F694" s="65">
        <v>28.73</v>
      </c>
      <c r="G694" s="65">
        <v>9.43</v>
      </c>
      <c r="H694" s="65">
        <v>0.32</v>
      </c>
      <c r="I694" s="65">
        <v>0.05</v>
      </c>
      <c r="J694" s="65">
        <v>0.2</v>
      </c>
      <c r="K694" s="65">
        <v>0</v>
      </c>
      <c r="L694" s="65">
        <v>0.12</v>
      </c>
      <c r="M694" s="65">
        <v>0.02</v>
      </c>
      <c r="N694" s="65">
        <v>-0.13</v>
      </c>
      <c r="O694" s="65">
        <v>-0.15</v>
      </c>
      <c r="P694" s="65">
        <v>0</v>
      </c>
      <c r="R694" s="65">
        <v>0.36</v>
      </c>
      <c r="S694" s="65">
        <v>0.33</v>
      </c>
      <c r="T694" s="65">
        <v>0.23</v>
      </c>
      <c r="U694" s="65">
        <v>39.51</v>
      </c>
      <c r="V694" s="65">
        <v>1341.501</v>
      </c>
      <c r="X694" s="65">
        <f t="shared" si="10"/>
        <v>0.69000000000000006</v>
      </c>
    </row>
    <row r="695" spans="1:24" x14ac:dyDescent="0.25">
      <c r="A695" s="65" t="s">
        <v>102</v>
      </c>
      <c r="B695" s="65">
        <v>4002</v>
      </c>
      <c r="C695" s="59">
        <v>43919</v>
      </c>
      <c r="D695" s="65">
        <v>18</v>
      </c>
      <c r="E695" s="65" t="s">
        <v>103</v>
      </c>
      <c r="F695" s="65">
        <v>29.3</v>
      </c>
      <c r="G695" s="65">
        <v>9.43</v>
      </c>
      <c r="H695" s="65">
        <v>0.32</v>
      </c>
      <c r="I695" s="65">
        <v>0.05</v>
      </c>
      <c r="J695" s="65">
        <v>0.21</v>
      </c>
      <c r="K695" s="65">
        <v>0</v>
      </c>
      <c r="L695" s="65">
        <v>0.2</v>
      </c>
      <c r="M695" s="65">
        <v>0.03</v>
      </c>
      <c r="N695" s="65">
        <v>-0.17</v>
      </c>
      <c r="O695" s="65">
        <v>-0.15</v>
      </c>
      <c r="P695" s="65">
        <v>0</v>
      </c>
      <c r="R695" s="65">
        <v>0.36</v>
      </c>
      <c r="S695" s="65">
        <v>0.33</v>
      </c>
      <c r="T695" s="65">
        <v>0.23</v>
      </c>
      <c r="U695" s="65">
        <v>40.14</v>
      </c>
      <c r="V695" s="65">
        <v>1370.11</v>
      </c>
      <c r="X695" s="65">
        <f t="shared" si="10"/>
        <v>0.78</v>
      </c>
    </row>
    <row r="696" spans="1:24" x14ac:dyDescent="0.25">
      <c r="A696" s="65" t="s">
        <v>102</v>
      </c>
      <c r="B696" s="65">
        <v>4002</v>
      </c>
      <c r="C696" s="59">
        <v>43919</v>
      </c>
      <c r="D696" s="65">
        <v>19</v>
      </c>
      <c r="E696" s="65" t="s">
        <v>103</v>
      </c>
      <c r="F696" s="65">
        <v>28.52</v>
      </c>
      <c r="G696" s="65">
        <v>9.43</v>
      </c>
      <c r="H696" s="65">
        <v>0.32</v>
      </c>
      <c r="I696" s="65">
        <v>0.05</v>
      </c>
      <c r="J696" s="65">
        <v>0.25</v>
      </c>
      <c r="K696" s="65">
        <v>0</v>
      </c>
      <c r="L696" s="65">
        <v>0.2</v>
      </c>
      <c r="M696" s="65">
        <v>0.02</v>
      </c>
      <c r="N696" s="65">
        <v>-0.23</v>
      </c>
      <c r="O696" s="65">
        <v>-0.15</v>
      </c>
      <c r="P696" s="65">
        <v>0</v>
      </c>
      <c r="R696" s="65">
        <v>0.36</v>
      </c>
      <c r="S696" s="65">
        <v>0.33</v>
      </c>
      <c r="T696" s="65">
        <v>0.23</v>
      </c>
      <c r="U696" s="65">
        <v>39.33</v>
      </c>
      <c r="V696" s="65">
        <v>1351.9880000000001</v>
      </c>
      <c r="X696" s="65">
        <f t="shared" si="10"/>
        <v>0.82000000000000006</v>
      </c>
    </row>
    <row r="697" spans="1:24" x14ac:dyDescent="0.25">
      <c r="A697" s="65" t="s">
        <v>102</v>
      </c>
      <c r="B697" s="65">
        <v>4002</v>
      </c>
      <c r="C697" s="59">
        <v>43919</v>
      </c>
      <c r="D697" s="65">
        <v>20</v>
      </c>
      <c r="E697" s="65" t="s">
        <v>103</v>
      </c>
      <c r="F697" s="65">
        <v>28.23</v>
      </c>
      <c r="G697" s="65">
        <v>9.43</v>
      </c>
      <c r="H697" s="65">
        <v>0.32</v>
      </c>
      <c r="I697" s="65">
        <v>0.05</v>
      </c>
      <c r="J697" s="65">
        <v>0.22</v>
      </c>
      <c r="K697" s="65">
        <v>0</v>
      </c>
      <c r="L697" s="65">
        <v>0.02</v>
      </c>
      <c r="M697" s="65">
        <v>0.01</v>
      </c>
      <c r="N697" s="65">
        <v>-0.22</v>
      </c>
      <c r="O697" s="65">
        <v>-0.15</v>
      </c>
      <c r="P697" s="65">
        <v>0</v>
      </c>
      <c r="R697" s="65">
        <v>0.36</v>
      </c>
      <c r="S697" s="65">
        <v>0.33</v>
      </c>
      <c r="T697" s="65">
        <v>0.23</v>
      </c>
      <c r="U697" s="65">
        <v>38.83</v>
      </c>
      <c r="V697" s="65">
        <v>1316.653</v>
      </c>
      <c r="X697" s="65">
        <f t="shared" si="10"/>
        <v>0.61</v>
      </c>
    </row>
    <row r="698" spans="1:24" x14ac:dyDescent="0.25">
      <c r="A698" s="65" t="s">
        <v>102</v>
      </c>
      <c r="B698" s="65">
        <v>4002</v>
      </c>
      <c r="C698" s="59">
        <v>43919</v>
      </c>
      <c r="D698" s="65">
        <v>21</v>
      </c>
      <c r="E698" s="65" t="s">
        <v>103</v>
      </c>
      <c r="F698" s="65">
        <v>24.2</v>
      </c>
      <c r="G698" s="65">
        <v>9.43</v>
      </c>
      <c r="H698" s="65">
        <v>0.32</v>
      </c>
      <c r="I698" s="65">
        <v>0.05</v>
      </c>
      <c r="J698" s="65">
        <v>0.24</v>
      </c>
      <c r="K698" s="65">
        <v>0</v>
      </c>
      <c r="L698" s="65">
        <v>0</v>
      </c>
      <c r="M698" s="65">
        <v>0.02</v>
      </c>
      <c r="N698" s="65">
        <v>-0.13</v>
      </c>
      <c r="O698" s="65">
        <v>-0.15</v>
      </c>
      <c r="P698" s="65">
        <v>0</v>
      </c>
      <c r="R698" s="65">
        <v>0.36</v>
      </c>
      <c r="S698" s="65">
        <v>0.33</v>
      </c>
      <c r="T698" s="65">
        <v>0.23</v>
      </c>
      <c r="U698" s="65">
        <v>34.9</v>
      </c>
      <c r="V698" s="65">
        <v>1241.0440000000001</v>
      </c>
      <c r="X698" s="65">
        <f t="shared" si="10"/>
        <v>0.61</v>
      </c>
    </row>
    <row r="699" spans="1:24" x14ac:dyDescent="0.25">
      <c r="A699" s="65" t="s">
        <v>102</v>
      </c>
      <c r="B699" s="65">
        <v>4002</v>
      </c>
      <c r="C699" s="59">
        <v>43919</v>
      </c>
      <c r="D699" s="65">
        <v>22</v>
      </c>
      <c r="E699" s="65" t="s">
        <v>103</v>
      </c>
      <c r="F699" s="65">
        <v>17.260000000000002</v>
      </c>
      <c r="G699" s="65">
        <v>9.43</v>
      </c>
      <c r="H699" s="65">
        <v>0.32</v>
      </c>
      <c r="I699" s="65">
        <v>0.05</v>
      </c>
      <c r="J699" s="65">
        <v>0.22</v>
      </c>
      <c r="K699" s="65">
        <v>0</v>
      </c>
      <c r="L699" s="65">
        <v>0.01</v>
      </c>
      <c r="M699" s="65">
        <v>-0.02</v>
      </c>
      <c r="N699" s="65">
        <v>-0.13</v>
      </c>
      <c r="O699" s="65">
        <v>-0.15</v>
      </c>
      <c r="P699" s="65">
        <v>0</v>
      </c>
      <c r="R699" s="65">
        <v>0.36</v>
      </c>
      <c r="S699" s="65">
        <v>0.33</v>
      </c>
      <c r="T699" s="65">
        <v>0.23</v>
      </c>
      <c r="U699" s="65">
        <v>27.91</v>
      </c>
      <c r="V699" s="65">
        <v>1151.462</v>
      </c>
      <c r="X699" s="65">
        <f t="shared" si="10"/>
        <v>0.6</v>
      </c>
    </row>
    <row r="700" spans="1:24" x14ac:dyDescent="0.25">
      <c r="A700" s="65" t="s">
        <v>102</v>
      </c>
      <c r="B700" s="65">
        <v>4002</v>
      </c>
      <c r="C700" s="59">
        <v>43919</v>
      </c>
      <c r="D700" s="65">
        <v>23</v>
      </c>
      <c r="E700" s="65" t="s">
        <v>103</v>
      </c>
      <c r="F700" s="65">
        <v>13.83</v>
      </c>
      <c r="G700" s="65">
        <v>9.43</v>
      </c>
      <c r="H700" s="65">
        <v>0.32</v>
      </c>
      <c r="I700" s="65">
        <v>0.05</v>
      </c>
      <c r="J700" s="65">
        <v>0.56000000000000005</v>
      </c>
      <c r="K700" s="65">
        <v>0</v>
      </c>
      <c r="L700" s="65">
        <v>0.06</v>
      </c>
      <c r="M700" s="65">
        <v>0.02</v>
      </c>
      <c r="N700" s="65">
        <v>-0.08</v>
      </c>
      <c r="O700" s="65">
        <v>-0.15</v>
      </c>
      <c r="P700" s="65">
        <v>0</v>
      </c>
      <c r="R700" s="65">
        <v>0.36</v>
      </c>
      <c r="S700" s="65">
        <v>0.33</v>
      </c>
      <c r="T700" s="65">
        <v>0.23</v>
      </c>
      <c r="U700" s="65">
        <v>24.96</v>
      </c>
      <c r="V700" s="65">
        <v>1071.8620000000001</v>
      </c>
      <c r="X700" s="65">
        <f t="shared" si="10"/>
        <v>0.99</v>
      </c>
    </row>
    <row r="701" spans="1:24" x14ac:dyDescent="0.25">
      <c r="A701" s="65" t="s">
        <v>102</v>
      </c>
      <c r="B701" s="65">
        <v>4002</v>
      </c>
      <c r="C701" s="59">
        <v>43919</v>
      </c>
      <c r="D701" s="65">
        <v>24</v>
      </c>
      <c r="E701" s="65" t="s">
        <v>103</v>
      </c>
      <c r="F701" s="65">
        <v>15.27</v>
      </c>
      <c r="G701" s="65">
        <v>9.43</v>
      </c>
      <c r="H701" s="65">
        <v>0.32</v>
      </c>
      <c r="I701" s="65">
        <v>0.05</v>
      </c>
      <c r="J701" s="65">
        <v>0.63</v>
      </c>
      <c r="K701" s="65">
        <v>0</v>
      </c>
      <c r="L701" s="65">
        <v>0.13</v>
      </c>
      <c r="M701" s="65">
        <v>0.01</v>
      </c>
      <c r="N701" s="65">
        <v>-0.03</v>
      </c>
      <c r="O701" s="65">
        <v>-0.15</v>
      </c>
      <c r="P701" s="65">
        <v>0</v>
      </c>
      <c r="R701" s="65">
        <v>0.36</v>
      </c>
      <c r="S701" s="65">
        <v>0.33</v>
      </c>
      <c r="T701" s="65">
        <v>0.23</v>
      </c>
      <c r="U701" s="65">
        <v>26.58</v>
      </c>
      <c r="V701" s="65">
        <v>998.76400000000001</v>
      </c>
      <c r="X701" s="65">
        <f t="shared" si="10"/>
        <v>1.1299999999999999</v>
      </c>
    </row>
    <row r="702" spans="1:24" x14ac:dyDescent="0.25">
      <c r="A702" s="65" t="s">
        <v>102</v>
      </c>
      <c r="B702" s="65">
        <v>4002</v>
      </c>
      <c r="C702" s="59">
        <v>43920</v>
      </c>
      <c r="D702" s="65">
        <v>1</v>
      </c>
      <c r="E702" s="65" t="s">
        <v>103</v>
      </c>
      <c r="F702" s="65">
        <v>14.82</v>
      </c>
      <c r="G702" s="65">
        <v>9.43</v>
      </c>
      <c r="H702" s="65">
        <v>0.28999999999999998</v>
      </c>
      <c r="I702" s="65">
        <v>0.06</v>
      </c>
      <c r="J702" s="65">
        <v>0.14000000000000001</v>
      </c>
      <c r="K702" s="65">
        <v>0</v>
      </c>
      <c r="L702" s="65">
        <v>0</v>
      </c>
      <c r="M702" s="65">
        <v>0.01</v>
      </c>
      <c r="N702" s="65">
        <v>-0.05</v>
      </c>
      <c r="O702" s="65">
        <v>-0.15</v>
      </c>
      <c r="P702" s="65">
        <v>0</v>
      </c>
      <c r="R702" s="65">
        <v>0.36</v>
      </c>
      <c r="S702" s="65">
        <v>0.33</v>
      </c>
      <c r="T702" s="65">
        <v>0.23</v>
      </c>
      <c r="U702" s="65">
        <v>25.47</v>
      </c>
      <c r="V702" s="65">
        <v>951.51900000000001</v>
      </c>
      <c r="X702" s="65">
        <f t="shared" si="10"/>
        <v>0.49</v>
      </c>
    </row>
    <row r="703" spans="1:24" x14ac:dyDescent="0.25">
      <c r="A703" s="65" t="s">
        <v>102</v>
      </c>
      <c r="B703" s="65">
        <v>4002</v>
      </c>
      <c r="C703" s="59">
        <v>43920</v>
      </c>
      <c r="D703" s="65">
        <v>2</v>
      </c>
      <c r="E703" s="65" t="s">
        <v>103</v>
      </c>
      <c r="F703" s="65">
        <v>15</v>
      </c>
      <c r="G703" s="65">
        <v>9.43</v>
      </c>
      <c r="H703" s="65">
        <v>0.28999999999999998</v>
      </c>
      <c r="I703" s="65">
        <v>0.06</v>
      </c>
      <c r="J703" s="65">
        <v>7.0000000000000007E-2</v>
      </c>
      <c r="K703" s="65">
        <v>0</v>
      </c>
      <c r="L703" s="65">
        <v>0</v>
      </c>
      <c r="M703" s="65">
        <v>0</v>
      </c>
      <c r="N703" s="65">
        <v>-0.02</v>
      </c>
      <c r="O703" s="65">
        <v>-0.15</v>
      </c>
      <c r="P703" s="65">
        <v>0</v>
      </c>
      <c r="R703" s="65">
        <v>0.36</v>
      </c>
      <c r="S703" s="65">
        <v>0.33</v>
      </c>
      <c r="T703" s="65">
        <v>0.23</v>
      </c>
      <c r="U703" s="65">
        <v>25.6</v>
      </c>
      <c r="V703" s="65">
        <v>923.03</v>
      </c>
      <c r="X703" s="65">
        <f t="shared" si="10"/>
        <v>0.42</v>
      </c>
    </row>
    <row r="704" spans="1:24" x14ac:dyDescent="0.25">
      <c r="A704" s="65" t="s">
        <v>102</v>
      </c>
      <c r="B704" s="65">
        <v>4002</v>
      </c>
      <c r="C704" s="59">
        <v>43920</v>
      </c>
      <c r="D704" s="65">
        <v>3</v>
      </c>
      <c r="E704" s="65" t="s">
        <v>103</v>
      </c>
      <c r="F704" s="65">
        <v>13.49</v>
      </c>
      <c r="G704" s="65">
        <v>9.43</v>
      </c>
      <c r="H704" s="65">
        <v>0.28999999999999998</v>
      </c>
      <c r="I704" s="65">
        <v>0.06</v>
      </c>
      <c r="J704" s="65">
        <v>0.06</v>
      </c>
      <c r="K704" s="65">
        <v>0</v>
      </c>
      <c r="L704" s="65">
        <v>0</v>
      </c>
      <c r="M704" s="65">
        <v>-0.01</v>
      </c>
      <c r="N704" s="65">
        <v>-0.05</v>
      </c>
      <c r="O704" s="65">
        <v>-0.15</v>
      </c>
      <c r="P704" s="65">
        <v>0</v>
      </c>
      <c r="R704" s="65">
        <v>0.36</v>
      </c>
      <c r="S704" s="65">
        <v>0.33</v>
      </c>
      <c r="T704" s="65">
        <v>0.23</v>
      </c>
      <c r="U704" s="65">
        <v>24.04</v>
      </c>
      <c r="V704" s="65">
        <v>910.06799999999998</v>
      </c>
      <c r="X704" s="65">
        <f t="shared" si="10"/>
        <v>0.41</v>
      </c>
    </row>
    <row r="705" spans="1:24" x14ac:dyDescent="0.25">
      <c r="A705" s="65" t="s">
        <v>102</v>
      </c>
      <c r="B705" s="65">
        <v>4002</v>
      </c>
      <c r="C705" s="59">
        <v>43920</v>
      </c>
      <c r="D705" s="65">
        <v>4</v>
      </c>
      <c r="E705" s="65" t="s">
        <v>103</v>
      </c>
      <c r="F705" s="65">
        <v>11.43</v>
      </c>
      <c r="G705" s="65">
        <v>9.43</v>
      </c>
      <c r="H705" s="65">
        <v>0.28999999999999998</v>
      </c>
      <c r="I705" s="65">
        <v>0.06</v>
      </c>
      <c r="J705" s="65">
        <v>0.05</v>
      </c>
      <c r="K705" s="65">
        <v>0</v>
      </c>
      <c r="L705" s="65">
        <v>0</v>
      </c>
      <c r="M705" s="65">
        <v>0</v>
      </c>
      <c r="N705" s="65">
        <v>-0.06</v>
      </c>
      <c r="O705" s="65">
        <v>-0.15</v>
      </c>
      <c r="P705" s="65">
        <v>0</v>
      </c>
      <c r="R705" s="65">
        <v>0.36</v>
      </c>
      <c r="S705" s="65">
        <v>0.33</v>
      </c>
      <c r="T705" s="65">
        <v>0.23</v>
      </c>
      <c r="U705" s="65">
        <v>21.97</v>
      </c>
      <c r="V705" s="65">
        <v>916.62199999999996</v>
      </c>
      <c r="X705" s="65">
        <f t="shared" si="10"/>
        <v>0.39999999999999997</v>
      </c>
    </row>
    <row r="706" spans="1:24" x14ac:dyDescent="0.25">
      <c r="A706" s="65" t="s">
        <v>102</v>
      </c>
      <c r="B706" s="65">
        <v>4002</v>
      </c>
      <c r="C706" s="59">
        <v>43920</v>
      </c>
      <c r="D706" s="65">
        <v>5</v>
      </c>
      <c r="E706" s="65" t="s">
        <v>103</v>
      </c>
      <c r="F706" s="65">
        <v>12.74</v>
      </c>
      <c r="G706" s="65">
        <v>9.43</v>
      </c>
      <c r="H706" s="65">
        <v>0.28999999999999998</v>
      </c>
      <c r="I706" s="65">
        <v>0.06</v>
      </c>
      <c r="J706" s="65">
        <v>0.05</v>
      </c>
      <c r="K706" s="65">
        <v>0</v>
      </c>
      <c r="L706" s="65">
        <v>0</v>
      </c>
      <c r="M706" s="65">
        <v>0</v>
      </c>
      <c r="N706" s="65">
        <v>-0.04</v>
      </c>
      <c r="O706" s="65">
        <v>-0.15</v>
      </c>
      <c r="P706" s="65">
        <v>0</v>
      </c>
      <c r="R706" s="65">
        <v>0.36</v>
      </c>
      <c r="S706" s="65">
        <v>0.33</v>
      </c>
      <c r="T706" s="65">
        <v>0.23</v>
      </c>
      <c r="U706" s="65">
        <v>23.3</v>
      </c>
      <c r="V706" s="65">
        <v>948.899</v>
      </c>
      <c r="X706" s="65">
        <f t="shared" si="10"/>
        <v>0.39999999999999997</v>
      </c>
    </row>
    <row r="707" spans="1:24" x14ac:dyDescent="0.25">
      <c r="A707" s="65" t="s">
        <v>102</v>
      </c>
      <c r="B707" s="65">
        <v>4002</v>
      </c>
      <c r="C707" s="59">
        <v>43920</v>
      </c>
      <c r="D707" s="65">
        <v>6</v>
      </c>
      <c r="E707" s="65" t="s">
        <v>103</v>
      </c>
      <c r="F707" s="65">
        <v>15.18</v>
      </c>
      <c r="G707" s="65">
        <v>9.43</v>
      </c>
      <c r="H707" s="65">
        <v>0.28999999999999998</v>
      </c>
      <c r="I707" s="65">
        <v>0.06</v>
      </c>
      <c r="J707" s="65">
        <v>0.21</v>
      </c>
      <c r="K707" s="65">
        <v>0</v>
      </c>
      <c r="L707" s="65">
        <v>0</v>
      </c>
      <c r="M707" s="65">
        <v>0.01</v>
      </c>
      <c r="N707" s="65">
        <v>-0.04</v>
      </c>
      <c r="O707" s="65">
        <v>-0.15</v>
      </c>
      <c r="P707" s="65">
        <v>0</v>
      </c>
      <c r="R707" s="65">
        <v>0.36</v>
      </c>
      <c r="S707" s="65">
        <v>0.33</v>
      </c>
      <c r="T707" s="65">
        <v>0.23</v>
      </c>
      <c r="U707" s="65">
        <v>25.91</v>
      </c>
      <c r="V707" s="65">
        <v>1028.067</v>
      </c>
      <c r="X707" s="65">
        <f t="shared" si="10"/>
        <v>0.55999999999999994</v>
      </c>
    </row>
    <row r="708" spans="1:24" x14ac:dyDescent="0.25">
      <c r="A708" s="65" t="s">
        <v>102</v>
      </c>
      <c r="B708" s="65">
        <v>4002</v>
      </c>
      <c r="C708" s="59">
        <v>43920</v>
      </c>
      <c r="D708" s="65">
        <v>7</v>
      </c>
      <c r="E708" s="65" t="s">
        <v>103</v>
      </c>
      <c r="F708" s="65">
        <v>22.87</v>
      </c>
      <c r="G708" s="65">
        <v>9.43</v>
      </c>
      <c r="H708" s="65">
        <v>0.28999999999999998</v>
      </c>
      <c r="I708" s="65">
        <v>0.06</v>
      </c>
      <c r="J708" s="65">
        <v>0.88</v>
      </c>
      <c r="K708" s="65">
        <v>0</v>
      </c>
      <c r="L708" s="65">
        <v>0.02</v>
      </c>
      <c r="M708" s="65">
        <v>0.03</v>
      </c>
      <c r="N708" s="65">
        <v>-0.32</v>
      </c>
      <c r="O708" s="65">
        <v>-0.15</v>
      </c>
      <c r="P708" s="65">
        <v>0</v>
      </c>
      <c r="R708" s="65">
        <v>0.36</v>
      </c>
      <c r="S708" s="65">
        <v>0.33</v>
      </c>
      <c r="T708" s="65">
        <v>0.23</v>
      </c>
      <c r="U708" s="65">
        <v>34.03</v>
      </c>
      <c r="V708" s="65">
        <v>1147.192</v>
      </c>
      <c r="X708" s="65">
        <f t="shared" si="10"/>
        <v>1.25</v>
      </c>
    </row>
    <row r="709" spans="1:24" x14ac:dyDescent="0.25">
      <c r="A709" s="65" t="s">
        <v>102</v>
      </c>
      <c r="B709" s="65">
        <v>4002</v>
      </c>
      <c r="C709" s="59">
        <v>43920</v>
      </c>
      <c r="D709" s="65">
        <v>8</v>
      </c>
      <c r="E709" s="65" t="s">
        <v>104</v>
      </c>
      <c r="F709" s="65">
        <v>27.54</v>
      </c>
      <c r="G709" s="65">
        <v>9.43</v>
      </c>
      <c r="H709" s="65">
        <v>0.28999999999999998</v>
      </c>
      <c r="I709" s="65">
        <v>0.06</v>
      </c>
      <c r="J709" s="65">
        <v>0.57999999999999996</v>
      </c>
      <c r="K709" s="65">
        <v>0.4</v>
      </c>
      <c r="L709" s="65">
        <v>0.25</v>
      </c>
      <c r="M709" s="65">
        <v>-0.02</v>
      </c>
      <c r="N709" s="65">
        <v>-0.6</v>
      </c>
      <c r="O709" s="65">
        <v>-0.15</v>
      </c>
      <c r="P709" s="65">
        <v>0</v>
      </c>
      <c r="R709" s="65">
        <v>0.36</v>
      </c>
      <c r="S709" s="65">
        <v>0.33</v>
      </c>
      <c r="T709" s="65">
        <v>0.23</v>
      </c>
      <c r="U709" s="65">
        <v>38.700000000000003</v>
      </c>
      <c r="V709" s="65">
        <v>1257.529</v>
      </c>
      <c r="X709" s="65">
        <f t="shared" si="10"/>
        <v>1.58</v>
      </c>
    </row>
    <row r="710" spans="1:24" x14ac:dyDescent="0.25">
      <c r="A710" s="65" t="s">
        <v>102</v>
      </c>
      <c r="B710" s="65">
        <v>4002</v>
      </c>
      <c r="C710" s="59">
        <v>43920</v>
      </c>
      <c r="D710" s="65">
        <v>9</v>
      </c>
      <c r="E710" s="65" t="s">
        <v>104</v>
      </c>
      <c r="F710" s="65">
        <v>29.82</v>
      </c>
      <c r="G710" s="65">
        <v>9.43</v>
      </c>
      <c r="H710" s="65">
        <v>0.28999999999999998</v>
      </c>
      <c r="I710" s="65">
        <v>0.06</v>
      </c>
      <c r="J710" s="65">
        <v>0.24</v>
      </c>
      <c r="K710" s="65">
        <v>0.37</v>
      </c>
      <c r="L710" s="65">
        <v>0.13</v>
      </c>
      <c r="M710" s="65">
        <v>0.01</v>
      </c>
      <c r="N710" s="65">
        <v>-0.64</v>
      </c>
      <c r="O710" s="65">
        <v>-0.15</v>
      </c>
      <c r="P710" s="65">
        <v>0</v>
      </c>
      <c r="R710" s="65">
        <v>0.36</v>
      </c>
      <c r="S710" s="65">
        <v>0.33</v>
      </c>
      <c r="T710" s="65">
        <v>0.23</v>
      </c>
      <c r="U710" s="65">
        <v>40.479999999999997</v>
      </c>
      <c r="V710" s="65">
        <v>1332.7539999999999</v>
      </c>
      <c r="X710" s="65">
        <f t="shared" si="10"/>
        <v>1.0899999999999999</v>
      </c>
    </row>
    <row r="711" spans="1:24" x14ac:dyDescent="0.25">
      <c r="A711" s="65" t="s">
        <v>102</v>
      </c>
      <c r="B711" s="65">
        <v>4002</v>
      </c>
      <c r="C711" s="59">
        <v>43920</v>
      </c>
      <c r="D711" s="65">
        <v>10</v>
      </c>
      <c r="E711" s="65" t="s">
        <v>104</v>
      </c>
      <c r="F711" s="65">
        <v>27.53</v>
      </c>
      <c r="G711" s="65">
        <v>9.43</v>
      </c>
      <c r="H711" s="65">
        <v>0.28999999999999998</v>
      </c>
      <c r="I711" s="65">
        <v>0.06</v>
      </c>
      <c r="J711" s="65">
        <v>0.13</v>
      </c>
      <c r="K711" s="65">
        <v>0.37</v>
      </c>
      <c r="L711" s="65">
        <v>0.08</v>
      </c>
      <c r="M711" s="65">
        <v>0</v>
      </c>
      <c r="N711" s="65">
        <v>-0.57999999999999996</v>
      </c>
      <c r="O711" s="65">
        <v>-0.15</v>
      </c>
      <c r="P711" s="65">
        <v>0</v>
      </c>
      <c r="R711" s="65">
        <v>0.36</v>
      </c>
      <c r="S711" s="65">
        <v>0.33</v>
      </c>
      <c r="T711" s="65">
        <v>0.23</v>
      </c>
      <c r="U711" s="65">
        <v>38.08</v>
      </c>
      <c r="V711" s="65">
        <v>1365.777</v>
      </c>
      <c r="X711" s="65">
        <f t="shared" si="10"/>
        <v>0.92999999999999994</v>
      </c>
    </row>
    <row r="712" spans="1:24" x14ac:dyDescent="0.25">
      <c r="A712" s="65" t="s">
        <v>102</v>
      </c>
      <c r="B712" s="65">
        <v>4002</v>
      </c>
      <c r="C712" s="59">
        <v>43920</v>
      </c>
      <c r="D712" s="65">
        <v>11</v>
      </c>
      <c r="E712" s="65" t="s">
        <v>104</v>
      </c>
      <c r="F712" s="65">
        <v>26.44</v>
      </c>
      <c r="G712" s="65">
        <v>9.43</v>
      </c>
      <c r="H712" s="65">
        <v>0.28999999999999998</v>
      </c>
      <c r="I712" s="65">
        <v>0.06</v>
      </c>
      <c r="J712" s="65">
        <v>0.14000000000000001</v>
      </c>
      <c r="K712" s="65">
        <v>0.36</v>
      </c>
      <c r="L712" s="65">
        <v>0.01</v>
      </c>
      <c r="M712" s="65">
        <v>-0.01</v>
      </c>
      <c r="N712" s="65">
        <v>-0.57999999999999996</v>
      </c>
      <c r="O712" s="65">
        <v>-0.15</v>
      </c>
      <c r="P712" s="65">
        <v>0</v>
      </c>
      <c r="R712" s="65">
        <v>0.36</v>
      </c>
      <c r="S712" s="65">
        <v>0.33</v>
      </c>
      <c r="T712" s="65">
        <v>0.23</v>
      </c>
      <c r="U712" s="65">
        <v>36.909999999999997</v>
      </c>
      <c r="V712" s="65">
        <v>1384.2719999999999</v>
      </c>
      <c r="X712" s="65">
        <f t="shared" ref="X712:X749" si="11">H712+I712+J712+K712+L712+P712+Q712</f>
        <v>0.86</v>
      </c>
    </row>
    <row r="713" spans="1:24" x14ac:dyDescent="0.25">
      <c r="A713" s="65" t="s">
        <v>102</v>
      </c>
      <c r="B713" s="65">
        <v>4002</v>
      </c>
      <c r="C713" s="59">
        <v>43920</v>
      </c>
      <c r="D713" s="65">
        <v>12</v>
      </c>
      <c r="E713" s="65" t="s">
        <v>104</v>
      </c>
      <c r="F713" s="65">
        <v>31.54</v>
      </c>
      <c r="G713" s="65">
        <v>9.43</v>
      </c>
      <c r="H713" s="65">
        <v>0.28999999999999998</v>
      </c>
      <c r="I713" s="65">
        <v>0.06</v>
      </c>
      <c r="J713" s="65">
        <v>0.25</v>
      </c>
      <c r="K713" s="65">
        <v>0.36</v>
      </c>
      <c r="L713" s="65">
        <v>7.0000000000000007E-2</v>
      </c>
      <c r="M713" s="65">
        <v>0.03</v>
      </c>
      <c r="N713" s="65">
        <v>-0.68</v>
      </c>
      <c r="O713" s="65">
        <v>-0.15</v>
      </c>
      <c r="P713" s="65">
        <v>0</v>
      </c>
      <c r="R713" s="65">
        <v>0.36</v>
      </c>
      <c r="S713" s="65">
        <v>0.33</v>
      </c>
      <c r="T713" s="65">
        <v>0.23</v>
      </c>
      <c r="U713" s="65">
        <v>42.12</v>
      </c>
      <c r="V713" s="65">
        <v>1396.097</v>
      </c>
      <c r="X713" s="65">
        <f t="shared" si="11"/>
        <v>1.03</v>
      </c>
    </row>
    <row r="714" spans="1:24" x14ac:dyDescent="0.25">
      <c r="A714" s="65" t="s">
        <v>102</v>
      </c>
      <c r="B714" s="65">
        <v>4002</v>
      </c>
      <c r="C714" s="59">
        <v>43920</v>
      </c>
      <c r="D714" s="65">
        <v>13</v>
      </c>
      <c r="E714" s="65" t="s">
        <v>104</v>
      </c>
      <c r="F714" s="65">
        <v>32.67</v>
      </c>
      <c r="G714" s="65">
        <v>9.43</v>
      </c>
      <c r="H714" s="65">
        <v>0.28999999999999998</v>
      </c>
      <c r="I714" s="65">
        <v>0.06</v>
      </c>
      <c r="J714" s="65">
        <v>0.15</v>
      </c>
      <c r="K714" s="65">
        <v>0.36</v>
      </c>
      <c r="L714" s="65">
        <v>0.28000000000000003</v>
      </c>
      <c r="M714" s="65">
        <v>0.02</v>
      </c>
      <c r="N714" s="65">
        <v>-0.67</v>
      </c>
      <c r="O714" s="65">
        <v>-0.15</v>
      </c>
      <c r="P714" s="65">
        <v>0</v>
      </c>
      <c r="R714" s="65">
        <v>0.36</v>
      </c>
      <c r="S714" s="65">
        <v>0.33</v>
      </c>
      <c r="T714" s="65">
        <v>0.23</v>
      </c>
      <c r="U714" s="65">
        <v>43.36</v>
      </c>
      <c r="V714" s="65">
        <v>1401.0730000000001</v>
      </c>
      <c r="X714" s="65">
        <f t="shared" si="11"/>
        <v>1.1400000000000001</v>
      </c>
    </row>
    <row r="715" spans="1:24" x14ac:dyDescent="0.25">
      <c r="A715" s="65" t="s">
        <v>102</v>
      </c>
      <c r="B715" s="65">
        <v>4002</v>
      </c>
      <c r="C715" s="59">
        <v>43920</v>
      </c>
      <c r="D715" s="65">
        <v>14</v>
      </c>
      <c r="E715" s="65" t="s">
        <v>104</v>
      </c>
      <c r="F715" s="65">
        <v>30.25</v>
      </c>
      <c r="G715" s="65">
        <v>9.43</v>
      </c>
      <c r="H715" s="65">
        <v>0.28999999999999998</v>
      </c>
      <c r="I715" s="65">
        <v>0.06</v>
      </c>
      <c r="J715" s="65">
        <v>0.13</v>
      </c>
      <c r="K715" s="65">
        <v>0.36</v>
      </c>
      <c r="L715" s="65">
        <v>0.28999999999999998</v>
      </c>
      <c r="M715" s="65">
        <v>0.05</v>
      </c>
      <c r="N715" s="65">
        <v>-0.61</v>
      </c>
      <c r="O715" s="65">
        <v>-0.15</v>
      </c>
      <c r="P715" s="65">
        <v>0</v>
      </c>
      <c r="R715" s="65">
        <v>0.36</v>
      </c>
      <c r="S715" s="65">
        <v>0.33</v>
      </c>
      <c r="T715" s="65">
        <v>0.23</v>
      </c>
      <c r="U715" s="65">
        <v>41.02</v>
      </c>
      <c r="V715" s="65">
        <v>1396.309</v>
      </c>
      <c r="X715" s="65">
        <f t="shared" si="11"/>
        <v>1.1299999999999999</v>
      </c>
    </row>
    <row r="716" spans="1:24" x14ac:dyDescent="0.25">
      <c r="A716" s="65" t="s">
        <v>102</v>
      </c>
      <c r="B716" s="65">
        <v>4002</v>
      </c>
      <c r="C716" s="59">
        <v>43920</v>
      </c>
      <c r="D716" s="65">
        <v>15</v>
      </c>
      <c r="E716" s="65" t="s">
        <v>104</v>
      </c>
      <c r="F716" s="65">
        <v>27.57</v>
      </c>
      <c r="G716" s="65">
        <v>9.43</v>
      </c>
      <c r="H716" s="65">
        <v>0.28999999999999998</v>
      </c>
      <c r="I716" s="65">
        <v>0.06</v>
      </c>
      <c r="J716" s="65">
        <v>0.15</v>
      </c>
      <c r="K716" s="65">
        <v>0.36</v>
      </c>
      <c r="L716" s="65">
        <v>0.03</v>
      </c>
      <c r="M716" s="65">
        <v>0.04</v>
      </c>
      <c r="N716" s="65">
        <v>-0.54</v>
      </c>
      <c r="O716" s="65">
        <v>-0.15</v>
      </c>
      <c r="P716" s="65">
        <v>0</v>
      </c>
      <c r="R716" s="65">
        <v>0.36</v>
      </c>
      <c r="S716" s="65">
        <v>0.33</v>
      </c>
      <c r="T716" s="65">
        <v>0.23</v>
      </c>
      <c r="U716" s="65">
        <v>38.159999999999997</v>
      </c>
      <c r="V716" s="65">
        <v>1372.4929999999999</v>
      </c>
      <c r="X716" s="65">
        <f t="shared" si="11"/>
        <v>0.89</v>
      </c>
    </row>
    <row r="717" spans="1:24" x14ac:dyDescent="0.25">
      <c r="A717" s="65" t="s">
        <v>102</v>
      </c>
      <c r="B717" s="65">
        <v>4002</v>
      </c>
      <c r="C717" s="59">
        <v>43920</v>
      </c>
      <c r="D717" s="65">
        <v>16</v>
      </c>
      <c r="E717" s="65" t="s">
        <v>104</v>
      </c>
      <c r="F717" s="65">
        <v>27.16</v>
      </c>
      <c r="G717" s="65">
        <v>9.43</v>
      </c>
      <c r="H717" s="65">
        <v>0.28999999999999998</v>
      </c>
      <c r="I717" s="65">
        <v>0.06</v>
      </c>
      <c r="J717" s="65">
        <v>0.18</v>
      </c>
      <c r="K717" s="65">
        <v>0.37</v>
      </c>
      <c r="L717" s="65">
        <v>0.04</v>
      </c>
      <c r="M717" s="65">
        <v>0.05</v>
      </c>
      <c r="N717" s="65">
        <v>-0.56000000000000005</v>
      </c>
      <c r="O717" s="65">
        <v>-0.15</v>
      </c>
      <c r="P717" s="65">
        <v>0</v>
      </c>
      <c r="R717" s="65">
        <v>0.36</v>
      </c>
      <c r="S717" s="65">
        <v>0.33</v>
      </c>
      <c r="T717" s="65">
        <v>0.23</v>
      </c>
      <c r="U717" s="65">
        <v>37.79</v>
      </c>
      <c r="V717" s="65">
        <v>1359.4760000000001</v>
      </c>
      <c r="X717" s="65">
        <f t="shared" si="11"/>
        <v>0.94000000000000006</v>
      </c>
    </row>
    <row r="718" spans="1:24" x14ac:dyDescent="0.25">
      <c r="A718" s="65" t="s">
        <v>102</v>
      </c>
      <c r="B718" s="65">
        <v>4002</v>
      </c>
      <c r="C718" s="59">
        <v>43920</v>
      </c>
      <c r="D718" s="65">
        <v>17</v>
      </c>
      <c r="E718" s="65" t="s">
        <v>104</v>
      </c>
      <c r="F718" s="65">
        <v>22.46</v>
      </c>
      <c r="G718" s="65">
        <v>9.43</v>
      </c>
      <c r="H718" s="65">
        <v>0.28999999999999998</v>
      </c>
      <c r="I718" s="65">
        <v>0.06</v>
      </c>
      <c r="J718" s="65">
        <v>0.11</v>
      </c>
      <c r="K718" s="65">
        <v>0.36</v>
      </c>
      <c r="L718" s="65">
        <v>0</v>
      </c>
      <c r="M718" s="65">
        <v>-0.01</v>
      </c>
      <c r="N718" s="65">
        <v>-0.54</v>
      </c>
      <c r="O718" s="65">
        <v>-0.15</v>
      </c>
      <c r="P718" s="65">
        <v>0</v>
      </c>
      <c r="R718" s="65">
        <v>0.36</v>
      </c>
      <c r="S718" s="65">
        <v>0.33</v>
      </c>
      <c r="T718" s="65">
        <v>0.23</v>
      </c>
      <c r="U718" s="65">
        <v>32.93</v>
      </c>
      <c r="V718" s="65">
        <v>1380.521</v>
      </c>
      <c r="X718" s="65">
        <f t="shared" si="11"/>
        <v>0.82</v>
      </c>
    </row>
    <row r="719" spans="1:24" x14ac:dyDescent="0.25">
      <c r="A719" s="65" t="s">
        <v>102</v>
      </c>
      <c r="B719" s="65">
        <v>4002</v>
      </c>
      <c r="C719" s="59">
        <v>43920</v>
      </c>
      <c r="D719" s="65">
        <v>18</v>
      </c>
      <c r="E719" s="65" t="s">
        <v>104</v>
      </c>
      <c r="F719" s="65">
        <v>26.74</v>
      </c>
      <c r="G719" s="65">
        <v>9.43</v>
      </c>
      <c r="H719" s="65">
        <v>0.28999999999999998</v>
      </c>
      <c r="I719" s="65">
        <v>0.06</v>
      </c>
      <c r="J719" s="65">
        <v>0.14000000000000001</v>
      </c>
      <c r="K719" s="65">
        <v>0.35</v>
      </c>
      <c r="L719" s="65">
        <v>0</v>
      </c>
      <c r="M719" s="65">
        <v>0.03</v>
      </c>
      <c r="N719" s="65">
        <v>-0.61</v>
      </c>
      <c r="O719" s="65">
        <v>-0.15</v>
      </c>
      <c r="P719" s="65">
        <v>0</v>
      </c>
      <c r="R719" s="65">
        <v>0.36</v>
      </c>
      <c r="S719" s="65">
        <v>0.33</v>
      </c>
      <c r="T719" s="65">
        <v>0.23</v>
      </c>
      <c r="U719" s="65">
        <v>37.200000000000003</v>
      </c>
      <c r="V719" s="65">
        <v>1424.702</v>
      </c>
      <c r="X719" s="65">
        <f t="shared" si="11"/>
        <v>0.84</v>
      </c>
    </row>
    <row r="720" spans="1:24" x14ac:dyDescent="0.25">
      <c r="A720" s="65" t="s">
        <v>102</v>
      </c>
      <c r="B720" s="65">
        <v>4002</v>
      </c>
      <c r="C720" s="59">
        <v>43920</v>
      </c>
      <c r="D720" s="65">
        <v>19</v>
      </c>
      <c r="E720" s="65" t="s">
        <v>104</v>
      </c>
      <c r="F720" s="65">
        <v>25.69</v>
      </c>
      <c r="G720" s="65">
        <v>9.43</v>
      </c>
      <c r="H720" s="65">
        <v>0.28999999999999998</v>
      </c>
      <c r="I720" s="65">
        <v>0.06</v>
      </c>
      <c r="J720" s="65">
        <v>0.19</v>
      </c>
      <c r="K720" s="65">
        <v>0.35</v>
      </c>
      <c r="L720" s="65">
        <v>0.01</v>
      </c>
      <c r="M720" s="65">
        <v>0.05</v>
      </c>
      <c r="N720" s="65">
        <v>-0.62</v>
      </c>
      <c r="O720" s="65">
        <v>-0.15</v>
      </c>
      <c r="P720" s="65">
        <v>0</v>
      </c>
      <c r="R720" s="65">
        <v>0.36</v>
      </c>
      <c r="S720" s="65">
        <v>0.33</v>
      </c>
      <c r="T720" s="65">
        <v>0.23</v>
      </c>
      <c r="U720" s="65">
        <v>36.22</v>
      </c>
      <c r="V720" s="65">
        <v>1419.3440000000001</v>
      </c>
      <c r="X720" s="65">
        <f t="shared" si="11"/>
        <v>0.9</v>
      </c>
    </row>
    <row r="721" spans="1:24" x14ac:dyDescent="0.25">
      <c r="A721" s="65" t="s">
        <v>102</v>
      </c>
      <c r="B721" s="65">
        <v>4002</v>
      </c>
      <c r="C721" s="59">
        <v>43920</v>
      </c>
      <c r="D721" s="65">
        <v>20</v>
      </c>
      <c r="E721" s="65" t="s">
        <v>104</v>
      </c>
      <c r="F721" s="65">
        <v>23.82</v>
      </c>
      <c r="G721" s="65">
        <v>9.43</v>
      </c>
      <c r="H721" s="65">
        <v>0.28999999999999998</v>
      </c>
      <c r="I721" s="65">
        <v>0.06</v>
      </c>
      <c r="J721" s="65">
        <v>0.09</v>
      </c>
      <c r="K721" s="65">
        <v>0.35</v>
      </c>
      <c r="L721" s="65">
        <v>0.01</v>
      </c>
      <c r="M721" s="65">
        <v>0.03</v>
      </c>
      <c r="N721" s="65">
        <v>-0.59</v>
      </c>
      <c r="O721" s="65">
        <v>-0.15</v>
      </c>
      <c r="P721" s="65">
        <v>0</v>
      </c>
      <c r="R721" s="65">
        <v>0.36</v>
      </c>
      <c r="S721" s="65">
        <v>0.33</v>
      </c>
      <c r="T721" s="65">
        <v>0.23</v>
      </c>
      <c r="U721" s="65">
        <v>34.26</v>
      </c>
      <c r="V721" s="65">
        <v>1399.3810000000001</v>
      </c>
      <c r="X721" s="65">
        <f t="shared" si="11"/>
        <v>0.79999999999999993</v>
      </c>
    </row>
    <row r="722" spans="1:24" x14ac:dyDescent="0.25">
      <c r="A722" s="65" t="s">
        <v>102</v>
      </c>
      <c r="B722" s="65">
        <v>4002</v>
      </c>
      <c r="C722" s="59">
        <v>43920</v>
      </c>
      <c r="D722" s="65">
        <v>21</v>
      </c>
      <c r="E722" s="65" t="s">
        <v>104</v>
      </c>
      <c r="F722" s="65">
        <v>18.48</v>
      </c>
      <c r="G722" s="65">
        <v>9.43</v>
      </c>
      <c r="H722" s="65">
        <v>0.28999999999999998</v>
      </c>
      <c r="I722" s="65">
        <v>0.06</v>
      </c>
      <c r="J722" s="65">
        <v>0.11</v>
      </c>
      <c r="K722" s="65">
        <v>0.36</v>
      </c>
      <c r="L722" s="65">
        <v>0.04</v>
      </c>
      <c r="M722" s="65">
        <v>0.03</v>
      </c>
      <c r="N722" s="65">
        <v>-0.37</v>
      </c>
      <c r="O722" s="65">
        <v>-0.15</v>
      </c>
      <c r="P722" s="65">
        <v>0</v>
      </c>
      <c r="R722" s="65">
        <v>0.36</v>
      </c>
      <c r="S722" s="65">
        <v>0.33</v>
      </c>
      <c r="T722" s="65">
        <v>0.23</v>
      </c>
      <c r="U722" s="65">
        <v>29.2</v>
      </c>
      <c r="V722" s="65">
        <v>1327.8689999999999</v>
      </c>
      <c r="X722" s="65">
        <f t="shared" si="11"/>
        <v>0.86</v>
      </c>
    </row>
    <row r="723" spans="1:24" x14ac:dyDescent="0.25">
      <c r="A723" s="65" t="s">
        <v>102</v>
      </c>
      <c r="B723" s="65">
        <v>4002</v>
      </c>
      <c r="C723" s="59">
        <v>43920</v>
      </c>
      <c r="D723" s="65">
        <v>22</v>
      </c>
      <c r="E723" s="65" t="s">
        <v>104</v>
      </c>
      <c r="F723" s="65">
        <v>14.42</v>
      </c>
      <c r="G723" s="65">
        <v>9.43</v>
      </c>
      <c r="H723" s="65">
        <v>0.28999999999999998</v>
      </c>
      <c r="I723" s="65">
        <v>0.06</v>
      </c>
      <c r="J723" s="65">
        <v>0.11</v>
      </c>
      <c r="K723" s="65">
        <v>0.39</v>
      </c>
      <c r="L723" s="65">
        <v>0</v>
      </c>
      <c r="M723" s="65">
        <v>0.01</v>
      </c>
      <c r="N723" s="65">
        <v>-0.3</v>
      </c>
      <c r="O723" s="65">
        <v>-0.15</v>
      </c>
      <c r="P723" s="65">
        <v>0</v>
      </c>
      <c r="R723" s="65">
        <v>0.36</v>
      </c>
      <c r="S723" s="65">
        <v>0.33</v>
      </c>
      <c r="T723" s="65">
        <v>0.23</v>
      </c>
      <c r="U723" s="65">
        <v>25.18</v>
      </c>
      <c r="V723" s="65">
        <v>1235.182</v>
      </c>
      <c r="X723" s="65">
        <f t="shared" si="11"/>
        <v>0.85</v>
      </c>
    </row>
    <row r="724" spans="1:24" x14ac:dyDescent="0.25">
      <c r="A724" s="65" t="s">
        <v>102</v>
      </c>
      <c r="B724" s="65">
        <v>4002</v>
      </c>
      <c r="C724" s="59">
        <v>43920</v>
      </c>
      <c r="D724" s="65">
        <v>23</v>
      </c>
      <c r="E724" s="65" t="s">
        <v>104</v>
      </c>
      <c r="F724" s="65">
        <v>14.41</v>
      </c>
      <c r="G724" s="65">
        <v>9.43</v>
      </c>
      <c r="H724" s="65">
        <v>0.28999999999999998</v>
      </c>
      <c r="I724" s="65">
        <v>0.06</v>
      </c>
      <c r="J724" s="65">
        <v>0.15</v>
      </c>
      <c r="K724" s="65">
        <v>0.42</v>
      </c>
      <c r="L724" s="65">
        <v>0.01</v>
      </c>
      <c r="M724" s="65">
        <v>0.01</v>
      </c>
      <c r="N724" s="65">
        <v>-0.18</v>
      </c>
      <c r="O724" s="65">
        <v>-0.15</v>
      </c>
      <c r="P724" s="65">
        <v>0</v>
      </c>
      <c r="R724" s="65">
        <v>0.36</v>
      </c>
      <c r="S724" s="65">
        <v>0.33</v>
      </c>
      <c r="T724" s="65">
        <v>0.23</v>
      </c>
      <c r="U724" s="65">
        <v>25.37</v>
      </c>
      <c r="V724" s="65">
        <v>1136.6880000000001</v>
      </c>
      <c r="X724" s="65">
        <f t="shared" si="11"/>
        <v>0.92999999999999994</v>
      </c>
    </row>
    <row r="725" spans="1:24" x14ac:dyDescent="0.25">
      <c r="A725" s="65" t="s">
        <v>102</v>
      </c>
      <c r="B725" s="65">
        <v>4002</v>
      </c>
      <c r="C725" s="59">
        <v>43920</v>
      </c>
      <c r="D725" s="65">
        <v>24</v>
      </c>
      <c r="E725" s="65" t="s">
        <v>103</v>
      </c>
      <c r="F725" s="65">
        <v>13.71</v>
      </c>
      <c r="G725" s="65">
        <v>9.43</v>
      </c>
      <c r="H725" s="65">
        <v>0.28999999999999998</v>
      </c>
      <c r="I725" s="65">
        <v>0.06</v>
      </c>
      <c r="J725" s="65">
        <v>0.16</v>
      </c>
      <c r="K725" s="65">
        <v>0</v>
      </c>
      <c r="L725" s="65">
        <v>0</v>
      </c>
      <c r="M725" s="65">
        <v>-0.01</v>
      </c>
      <c r="N725" s="65">
        <v>-0.1</v>
      </c>
      <c r="O725" s="65">
        <v>-0.15</v>
      </c>
      <c r="P725" s="65">
        <v>0</v>
      </c>
      <c r="R725" s="65">
        <v>0.36</v>
      </c>
      <c r="S725" s="65">
        <v>0.33</v>
      </c>
      <c r="T725" s="65">
        <v>0.23</v>
      </c>
      <c r="U725" s="65">
        <v>24.31</v>
      </c>
      <c r="V725" s="65">
        <v>1054.895</v>
      </c>
      <c r="X725" s="65">
        <f t="shared" si="11"/>
        <v>0.51</v>
      </c>
    </row>
    <row r="726" spans="1:24" x14ac:dyDescent="0.25">
      <c r="A726" s="65" t="s">
        <v>102</v>
      </c>
      <c r="B726" s="65">
        <v>4002</v>
      </c>
      <c r="C726" s="59">
        <v>43921</v>
      </c>
      <c r="D726" s="65">
        <v>1</v>
      </c>
      <c r="E726" s="65" t="s">
        <v>103</v>
      </c>
      <c r="F726" s="65">
        <v>14.57</v>
      </c>
      <c r="G726" s="65">
        <v>9.43</v>
      </c>
      <c r="H726" s="65">
        <v>0.14000000000000001</v>
      </c>
      <c r="I726" s="65">
        <v>0.02</v>
      </c>
      <c r="J726" s="65">
        <v>0.08</v>
      </c>
      <c r="K726" s="65">
        <v>0</v>
      </c>
      <c r="L726" s="65">
        <v>0</v>
      </c>
      <c r="M726" s="65">
        <v>0</v>
      </c>
      <c r="N726" s="65">
        <v>-7.0000000000000007E-2</v>
      </c>
      <c r="O726" s="65">
        <v>-0.15</v>
      </c>
      <c r="P726" s="65">
        <v>0</v>
      </c>
      <c r="R726" s="65">
        <v>0.36</v>
      </c>
      <c r="S726" s="65">
        <v>0.33</v>
      </c>
      <c r="T726" s="65">
        <v>0.23</v>
      </c>
      <c r="U726" s="65">
        <v>24.94</v>
      </c>
      <c r="V726" s="65">
        <v>999.82600000000002</v>
      </c>
      <c r="X726" s="65">
        <f t="shared" si="11"/>
        <v>0.24</v>
      </c>
    </row>
    <row r="727" spans="1:24" x14ac:dyDescent="0.25">
      <c r="A727" s="65" t="s">
        <v>102</v>
      </c>
      <c r="B727" s="65">
        <v>4002</v>
      </c>
      <c r="C727" s="59">
        <v>43921</v>
      </c>
      <c r="D727" s="65">
        <v>2</v>
      </c>
      <c r="E727" s="65" t="s">
        <v>103</v>
      </c>
      <c r="F727" s="65">
        <v>12.67</v>
      </c>
      <c r="G727" s="65">
        <v>9.43</v>
      </c>
      <c r="H727" s="65">
        <v>0.14000000000000001</v>
      </c>
      <c r="I727" s="65">
        <v>0.02</v>
      </c>
      <c r="J727" s="65">
        <v>0.06</v>
      </c>
      <c r="K727" s="65">
        <v>0</v>
      </c>
      <c r="L727" s="65">
        <v>0</v>
      </c>
      <c r="M727" s="65">
        <v>0</v>
      </c>
      <c r="N727" s="65">
        <v>-0.05</v>
      </c>
      <c r="O727" s="65">
        <v>-0.15</v>
      </c>
      <c r="P727" s="65">
        <v>0</v>
      </c>
      <c r="R727" s="65">
        <v>0.36</v>
      </c>
      <c r="S727" s="65">
        <v>0.33</v>
      </c>
      <c r="T727" s="65">
        <v>0.23</v>
      </c>
      <c r="U727" s="65">
        <v>23.04</v>
      </c>
      <c r="V727" s="65">
        <v>970.16099999999994</v>
      </c>
      <c r="X727" s="65">
        <f t="shared" si="11"/>
        <v>0.22</v>
      </c>
    </row>
    <row r="728" spans="1:24" x14ac:dyDescent="0.25">
      <c r="A728" s="65" t="s">
        <v>102</v>
      </c>
      <c r="B728" s="65">
        <v>4002</v>
      </c>
      <c r="C728" s="59">
        <v>43921</v>
      </c>
      <c r="D728" s="65">
        <v>3</v>
      </c>
      <c r="E728" s="65" t="s">
        <v>103</v>
      </c>
      <c r="F728" s="65">
        <v>13.35</v>
      </c>
      <c r="G728" s="65">
        <v>9.43</v>
      </c>
      <c r="H728" s="65">
        <v>0.14000000000000001</v>
      </c>
      <c r="I728" s="65">
        <v>0.02</v>
      </c>
      <c r="J728" s="65">
        <v>0.05</v>
      </c>
      <c r="K728" s="65">
        <v>0</v>
      </c>
      <c r="L728" s="65">
        <v>0</v>
      </c>
      <c r="M728" s="65">
        <v>-0.01</v>
      </c>
      <c r="N728" s="65">
        <v>-0.06</v>
      </c>
      <c r="O728" s="65">
        <v>-0.15</v>
      </c>
      <c r="P728" s="65">
        <v>0</v>
      </c>
      <c r="R728" s="65">
        <v>0.36</v>
      </c>
      <c r="S728" s="65">
        <v>0.33</v>
      </c>
      <c r="T728" s="65">
        <v>0.23</v>
      </c>
      <c r="U728" s="65">
        <v>23.69</v>
      </c>
      <c r="V728" s="65">
        <v>954.87199999999996</v>
      </c>
      <c r="X728" s="65">
        <f t="shared" si="11"/>
        <v>0.21000000000000002</v>
      </c>
    </row>
    <row r="729" spans="1:24" x14ac:dyDescent="0.25">
      <c r="A729" s="65" t="s">
        <v>102</v>
      </c>
      <c r="B729" s="65">
        <v>4002</v>
      </c>
      <c r="C729" s="59">
        <v>43921</v>
      </c>
      <c r="D729" s="65">
        <v>4</v>
      </c>
      <c r="E729" s="65" t="s">
        <v>103</v>
      </c>
      <c r="F729" s="65">
        <v>11.81</v>
      </c>
      <c r="G729" s="65">
        <v>9.43</v>
      </c>
      <c r="H729" s="65">
        <v>0.14000000000000001</v>
      </c>
      <c r="I729" s="65">
        <v>0.02</v>
      </c>
      <c r="J729" s="65">
        <v>7.0000000000000007E-2</v>
      </c>
      <c r="K729" s="65">
        <v>0</v>
      </c>
      <c r="L729" s="65">
        <v>0</v>
      </c>
      <c r="M729" s="65">
        <v>-0.01</v>
      </c>
      <c r="N729" s="65">
        <v>-0.05</v>
      </c>
      <c r="O729" s="65">
        <v>-0.15</v>
      </c>
      <c r="P729" s="65">
        <v>0</v>
      </c>
      <c r="R729" s="65">
        <v>0.36</v>
      </c>
      <c r="S729" s="65">
        <v>0.33</v>
      </c>
      <c r="T729" s="65">
        <v>0.23</v>
      </c>
      <c r="U729" s="65">
        <v>22.18</v>
      </c>
      <c r="V729" s="65">
        <v>958.21100000000001</v>
      </c>
      <c r="X729" s="65">
        <f t="shared" si="11"/>
        <v>0.23</v>
      </c>
    </row>
    <row r="730" spans="1:24" x14ac:dyDescent="0.25">
      <c r="A730" s="65" t="s">
        <v>102</v>
      </c>
      <c r="B730" s="65">
        <v>4002</v>
      </c>
      <c r="C730" s="59">
        <v>43921</v>
      </c>
      <c r="D730" s="65">
        <v>5</v>
      </c>
      <c r="E730" s="65" t="s">
        <v>103</v>
      </c>
      <c r="F730" s="65">
        <v>12.56</v>
      </c>
      <c r="G730" s="65">
        <v>9.43</v>
      </c>
      <c r="H730" s="65">
        <v>0.14000000000000001</v>
      </c>
      <c r="I730" s="65">
        <v>0.02</v>
      </c>
      <c r="J730" s="65">
        <v>0.06</v>
      </c>
      <c r="K730" s="65">
        <v>0</v>
      </c>
      <c r="L730" s="65">
        <v>0</v>
      </c>
      <c r="M730" s="65">
        <v>-0.01</v>
      </c>
      <c r="N730" s="65">
        <v>-0.06</v>
      </c>
      <c r="O730" s="65">
        <v>-0.15</v>
      </c>
      <c r="P730" s="65">
        <v>0</v>
      </c>
      <c r="R730" s="65">
        <v>0.36</v>
      </c>
      <c r="S730" s="65">
        <v>0.33</v>
      </c>
      <c r="T730" s="65">
        <v>0.23</v>
      </c>
      <c r="U730" s="65">
        <v>22.91</v>
      </c>
      <c r="V730" s="65">
        <v>989.77</v>
      </c>
      <c r="X730" s="65">
        <f t="shared" si="11"/>
        <v>0.22</v>
      </c>
    </row>
    <row r="731" spans="1:24" x14ac:dyDescent="0.25">
      <c r="A731" s="65" t="s">
        <v>102</v>
      </c>
      <c r="B731" s="65">
        <v>4002</v>
      </c>
      <c r="C731" s="59">
        <v>43921</v>
      </c>
      <c r="D731" s="65">
        <v>6</v>
      </c>
      <c r="E731" s="65" t="s">
        <v>103</v>
      </c>
      <c r="F731" s="65">
        <v>13.21</v>
      </c>
      <c r="G731" s="65">
        <v>9.43</v>
      </c>
      <c r="H731" s="65">
        <v>0.14000000000000001</v>
      </c>
      <c r="I731" s="65">
        <v>0.02</v>
      </c>
      <c r="J731" s="65">
        <v>0.32</v>
      </c>
      <c r="K731" s="65">
        <v>0</v>
      </c>
      <c r="L731" s="65">
        <v>0</v>
      </c>
      <c r="M731" s="65">
        <v>-0.02</v>
      </c>
      <c r="N731" s="65">
        <v>-0.09</v>
      </c>
      <c r="O731" s="65">
        <v>-0.15</v>
      </c>
      <c r="P731" s="65">
        <v>0</v>
      </c>
      <c r="R731" s="65">
        <v>0.36</v>
      </c>
      <c r="S731" s="65">
        <v>0.33</v>
      </c>
      <c r="T731" s="65">
        <v>0.23</v>
      </c>
      <c r="U731" s="65">
        <v>23.78</v>
      </c>
      <c r="V731" s="65">
        <v>1068.231</v>
      </c>
      <c r="X731" s="65">
        <f t="shared" si="11"/>
        <v>0.48</v>
      </c>
    </row>
    <row r="732" spans="1:24" x14ac:dyDescent="0.25">
      <c r="A732" s="65" t="s">
        <v>102</v>
      </c>
      <c r="B732" s="65">
        <v>4002</v>
      </c>
      <c r="C732" s="59">
        <v>43921</v>
      </c>
      <c r="D732" s="65">
        <v>7</v>
      </c>
      <c r="E732" s="65" t="s">
        <v>103</v>
      </c>
      <c r="F732" s="65">
        <v>16.829999999999998</v>
      </c>
      <c r="G732" s="65">
        <v>9.43</v>
      </c>
      <c r="H732" s="65">
        <v>0.14000000000000001</v>
      </c>
      <c r="I732" s="65">
        <v>0.02</v>
      </c>
      <c r="J732" s="65">
        <v>0.32</v>
      </c>
      <c r="K732" s="65">
        <v>0</v>
      </c>
      <c r="L732" s="65">
        <v>0.17</v>
      </c>
      <c r="M732" s="65">
        <v>0.03</v>
      </c>
      <c r="N732" s="65">
        <v>-0.15</v>
      </c>
      <c r="O732" s="65">
        <v>-0.15</v>
      </c>
      <c r="P732" s="65">
        <v>0</v>
      </c>
      <c r="R732" s="65">
        <v>0.36</v>
      </c>
      <c r="S732" s="65">
        <v>0.33</v>
      </c>
      <c r="T732" s="65">
        <v>0.23</v>
      </c>
      <c r="U732" s="65">
        <v>27.56</v>
      </c>
      <c r="V732" s="65">
        <v>1179.8910000000001</v>
      </c>
      <c r="X732" s="65">
        <f t="shared" si="11"/>
        <v>0.65</v>
      </c>
    </row>
    <row r="733" spans="1:24" x14ac:dyDescent="0.25">
      <c r="A733" s="65" t="s">
        <v>102</v>
      </c>
      <c r="B733" s="65">
        <v>4002</v>
      </c>
      <c r="C733" s="59">
        <v>43921</v>
      </c>
      <c r="D733" s="65">
        <v>8</v>
      </c>
      <c r="E733" s="65" t="s">
        <v>104</v>
      </c>
      <c r="F733" s="65">
        <v>15.34</v>
      </c>
      <c r="G733" s="65">
        <v>9.43</v>
      </c>
      <c r="H733" s="65">
        <v>0.14000000000000001</v>
      </c>
      <c r="I733" s="65">
        <v>0.02</v>
      </c>
      <c r="J733" s="65">
        <v>0.2</v>
      </c>
      <c r="K733" s="65">
        <v>0.39</v>
      </c>
      <c r="L733" s="65">
        <v>0.16</v>
      </c>
      <c r="M733" s="65">
        <v>0.02</v>
      </c>
      <c r="N733" s="65">
        <v>-0.24</v>
      </c>
      <c r="O733" s="65">
        <v>-0.15</v>
      </c>
      <c r="P733" s="65">
        <v>0</v>
      </c>
      <c r="R733" s="65">
        <v>0.36</v>
      </c>
      <c r="S733" s="65">
        <v>0.33</v>
      </c>
      <c r="T733" s="65">
        <v>0.23</v>
      </c>
      <c r="U733" s="65">
        <v>26.23</v>
      </c>
      <c r="V733" s="65">
        <v>1269.5530000000001</v>
      </c>
      <c r="X733" s="65">
        <f t="shared" si="11"/>
        <v>0.91</v>
      </c>
    </row>
    <row r="734" spans="1:24" x14ac:dyDescent="0.25">
      <c r="A734" s="65" t="s">
        <v>102</v>
      </c>
      <c r="B734" s="65">
        <v>4002</v>
      </c>
      <c r="C734" s="59">
        <v>43921</v>
      </c>
      <c r="D734" s="65">
        <v>9</v>
      </c>
      <c r="E734" s="65" t="s">
        <v>104</v>
      </c>
      <c r="F734" s="65">
        <v>16.43</v>
      </c>
      <c r="G734" s="65">
        <v>9.43</v>
      </c>
      <c r="H734" s="65">
        <v>0.14000000000000001</v>
      </c>
      <c r="I734" s="65">
        <v>0.02</v>
      </c>
      <c r="J734" s="65">
        <v>0.12</v>
      </c>
      <c r="K734" s="65">
        <v>0.38</v>
      </c>
      <c r="L734" s="65">
        <v>0.19</v>
      </c>
      <c r="M734" s="65">
        <v>0.02</v>
      </c>
      <c r="N734" s="65">
        <v>-0.25</v>
      </c>
      <c r="O734" s="65">
        <v>-0.15</v>
      </c>
      <c r="P734" s="65">
        <v>0</v>
      </c>
      <c r="R734" s="65">
        <v>0.36</v>
      </c>
      <c r="S734" s="65">
        <v>0.33</v>
      </c>
      <c r="T734" s="65">
        <v>0.23</v>
      </c>
      <c r="U734" s="65">
        <v>27.25</v>
      </c>
      <c r="V734" s="65">
        <v>1320.028</v>
      </c>
      <c r="X734" s="65">
        <f t="shared" si="11"/>
        <v>0.85000000000000009</v>
      </c>
    </row>
    <row r="735" spans="1:24" x14ac:dyDescent="0.25">
      <c r="A735" s="65" t="s">
        <v>102</v>
      </c>
      <c r="B735" s="65">
        <v>4002</v>
      </c>
      <c r="C735" s="59">
        <v>43921</v>
      </c>
      <c r="D735" s="65">
        <v>10</v>
      </c>
      <c r="E735" s="65" t="s">
        <v>104</v>
      </c>
      <c r="F735" s="65">
        <v>14.6</v>
      </c>
      <c r="G735" s="65">
        <v>9.43</v>
      </c>
      <c r="H735" s="65">
        <v>0.14000000000000001</v>
      </c>
      <c r="I735" s="65">
        <v>0.02</v>
      </c>
      <c r="J735" s="65">
        <v>7.0000000000000007E-2</v>
      </c>
      <c r="K735" s="65">
        <v>0.38</v>
      </c>
      <c r="L735" s="65">
        <v>0.14000000000000001</v>
      </c>
      <c r="M735" s="65">
        <v>0.04</v>
      </c>
      <c r="N735" s="65">
        <v>-0.3</v>
      </c>
      <c r="O735" s="65">
        <v>-0.15</v>
      </c>
      <c r="P735" s="65">
        <v>0</v>
      </c>
      <c r="R735" s="65">
        <v>0.36</v>
      </c>
      <c r="S735" s="65">
        <v>0.33</v>
      </c>
      <c r="T735" s="65">
        <v>0.23</v>
      </c>
      <c r="U735" s="65">
        <v>25.29</v>
      </c>
      <c r="V735" s="65">
        <v>1329.1849999999999</v>
      </c>
      <c r="X735" s="65">
        <f t="shared" si="11"/>
        <v>0.75</v>
      </c>
    </row>
    <row r="736" spans="1:24" x14ac:dyDescent="0.25">
      <c r="A736" s="65" t="s">
        <v>102</v>
      </c>
      <c r="B736" s="65">
        <v>4002</v>
      </c>
      <c r="C736" s="59">
        <v>43921</v>
      </c>
      <c r="D736" s="65">
        <v>11</v>
      </c>
      <c r="E736" s="65" t="s">
        <v>104</v>
      </c>
      <c r="F736" s="65">
        <v>16.32</v>
      </c>
      <c r="G736" s="65">
        <v>9.43</v>
      </c>
      <c r="H736" s="65">
        <v>0.14000000000000001</v>
      </c>
      <c r="I736" s="65">
        <v>0.02</v>
      </c>
      <c r="J736" s="65">
        <v>7.0000000000000007E-2</v>
      </c>
      <c r="K736" s="65">
        <v>0.38</v>
      </c>
      <c r="L736" s="65">
        <v>0.2</v>
      </c>
      <c r="M736" s="65">
        <v>0.03</v>
      </c>
      <c r="N736" s="65">
        <v>-0.28999999999999998</v>
      </c>
      <c r="O736" s="65">
        <v>-0.15</v>
      </c>
      <c r="P736" s="65">
        <v>0</v>
      </c>
      <c r="R736" s="65">
        <v>0.36</v>
      </c>
      <c r="S736" s="65">
        <v>0.33</v>
      </c>
      <c r="T736" s="65">
        <v>0.23</v>
      </c>
      <c r="U736" s="65">
        <v>27.07</v>
      </c>
      <c r="V736" s="65">
        <v>1313.1859999999999</v>
      </c>
      <c r="X736" s="65">
        <f t="shared" si="11"/>
        <v>0.81</v>
      </c>
    </row>
    <row r="737" spans="1:24" x14ac:dyDescent="0.25">
      <c r="A737" s="65" t="s">
        <v>102</v>
      </c>
      <c r="B737" s="65">
        <v>4002</v>
      </c>
      <c r="C737" s="59">
        <v>43921</v>
      </c>
      <c r="D737" s="65">
        <v>12</v>
      </c>
      <c r="E737" s="65" t="s">
        <v>104</v>
      </c>
      <c r="F737" s="65">
        <v>14.76</v>
      </c>
      <c r="G737" s="65">
        <v>9.43</v>
      </c>
      <c r="H737" s="65">
        <v>0.14000000000000001</v>
      </c>
      <c r="I737" s="65">
        <v>0.02</v>
      </c>
      <c r="J737" s="65">
        <v>0.09</v>
      </c>
      <c r="K737" s="65">
        <v>0.39</v>
      </c>
      <c r="L737" s="65">
        <v>0.12</v>
      </c>
      <c r="M737" s="65">
        <v>0.02</v>
      </c>
      <c r="N737" s="65">
        <v>-0.21</v>
      </c>
      <c r="O737" s="65">
        <v>-0.15</v>
      </c>
      <c r="P737" s="65">
        <v>0</v>
      </c>
      <c r="R737" s="65">
        <v>0.36</v>
      </c>
      <c r="S737" s="65">
        <v>0.33</v>
      </c>
      <c r="T737" s="65">
        <v>0.23</v>
      </c>
      <c r="U737" s="65">
        <v>25.53</v>
      </c>
      <c r="V737" s="65">
        <v>1295.5909999999999</v>
      </c>
      <c r="X737" s="65">
        <f t="shared" si="11"/>
        <v>0.76</v>
      </c>
    </row>
    <row r="738" spans="1:24" x14ac:dyDescent="0.25">
      <c r="A738" s="65" t="s">
        <v>102</v>
      </c>
      <c r="B738" s="65">
        <v>4002</v>
      </c>
      <c r="C738" s="59">
        <v>43921</v>
      </c>
      <c r="D738" s="65">
        <v>13</v>
      </c>
      <c r="E738" s="65" t="s">
        <v>104</v>
      </c>
      <c r="F738" s="65">
        <v>13.01</v>
      </c>
      <c r="G738" s="65">
        <v>9.43</v>
      </c>
      <c r="H738" s="65">
        <v>0.14000000000000001</v>
      </c>
      <c r="I738" s="65">
        <v>0.02</v>
      </c>
      <c r="J738" s="65">
        <v>0.05</v>
      </c>
      <c r="K738" s="65">
        <v>0.4</v>
      </c>
      <c r="L738" s="65">
        <v>0</v>
      </c>
      <c r="M738" s="65">
        <v>0.01</v>
      </c>
      <c r="N738" s="65">
        <v>-0.19</v>
      </c>
      <c r="O738" s="65">
        <v>-0.15</v>
      </c>
      <c r="P738" s="65">
        <v>0</v>
      </c>
      <c r="R738" s="65">
        <v>0.36</v>
      </c>
      <c r="S738" s="65">
        <v>0.33</v>
      </c>
      <c r="T738" s="65">
        <v>0.23</v>
      </c>
      <c r="U738" s="65">
        <v>23.64</v>
      </c>
      <c r="V738" s="65">
        <v>1274.8420000000001</v>
      </c>
      <c r="X738" s="65">
        <f t="shared" si="11"/>
        <v>0.6100000000000001</v>
      </c>
    </row>
    <row r="739" spans="1:24" x14ac:dyDescent="0.25">
      <c r="A739" s="65" t="s">
        <v>102</v>
      </c>
      <c r="B739" s="65">
        <v>4002</v>
      </c>
      <c r="C739" s="59">
        <v>43921</v>
      </c>
      <c r="D739" s="65">
        <v>14</v>
      </c>
      <c r="E739" s="65" t="s">
        <v>104</v>
      </c>
      <c r="F739" s="65">
        <v>12.89</v>
      </c>
      <c r="G739" s="65">
        <v>9.43</v>
      </c>
      <c r="H739" s="65">
        <v>0.14000000000000001</v>
      </c>
      <c r="I739" s="65">
        <v>0.02</v>
      </c>
      <c r="J739" s="65">
        <v>0.05</v>
      </c>
      <c r="K739" s="65">
        <v>0.41</v>
      </c>
      <c r="L739" s="65">
        <v>0</v>
      </c>
      <c r="M739" s="65">
        <v>0.01</v>
      </c>
      <c r="N739" s="65">
        <v>-0.18</v>
      </c>
      <c r="O739" s="65">
        <v>-0.15</v>
      </c>
      <c r="P739" s="65">
        <v>0</v>
      </c>
      <c r="R739" s="65">
        <v>0.36</v>
      </c>
      <c r="S739" s="65">
        <v>0.33</v>
      </c>
      <c r="T739" s="65">
        <v>0.23</v>
      </c>
      <c r="U739" s="65">
        <v>23.54</v>
      </c>
      <c r="V739" s="65">
        <v>1245.4590000000001</v>
      </c>
      <c r="X739" s="65">
        <f t="shared" si="11"/>
        <v>0.62</v>
      </c>
    </row>
    <row r="740" spans="1:24" x14ac:dyDescent="0.25">
      <c r="A740" s="65" t="s">
        <v>102</v>
      </c>
      <c r="B740" s="65">
        <v>4002</v>
      </c>
      <c r="C740" s="59">
        <v>43921</v>
      </c>
      <c r="D740" s="65">
        <v>15</v>
      </c>
      <c r="E740" s="65" t="s">
        <v>104</v>
      </c>
      <c r="F740" s="65">
        <v>13</v>
      </c>
      <c r="G740" s="65">
        <v>9.43</v>
      </c>
      <c r="H740" s="65">
        <v>0.14000000000000001</v>
      </c>
      <c r="I740" s="65">
        <v>0.02</v>
      </c>
      <c r="J740" s="65">
        <v>0.05</v>
      </c>
      <c r="K740" s="65">
        <v>0.42</v>
      </c>
      <c r="L740" s="65">
        <v>0</v>
      </c>
      <c r="M740" s="65">
        <v>0.01</v>
      </c>
      <c r="N740" s="65">
        <v>-0.18</v>
      </c>
      <c r="O740" s="65">
        <v>-0.15</v>
      </c>
      <c r="P740" s="65">
        <v>0</v>
      </c>
      <c r="R740" s="65">
        <v>0.36</v>
      </c>
      <c r="S740" s="65">
        <v>0.33</v>
      </c>
      <c r="T740" s="65">
        <v>0.23</v>
      </c>
      <c r="U740" s="65">
        <v>23.66</v>
      </c>
      <c r="V740" s="65">
        <v>1208.83</v>
      </c>
      <c r="X740" s="65">
        <f t="shared" si="11"/>
        <v>0.63</v>
      </c>
    </row>
    <row r="741" spans="1:24" x14ac:dyDescent="0.25">
      <c r="A741" s="65" t="s">
        <v>102</v>
      </c>
      <c r="B741" s="65">
        <v>4002</v>
      </c>
      <c r="C741" s="59">
        <v>43921</v>
      </c>
      <c r="D741" s="65">
        <v>16</v>
      </c>
      <c r="E741" s="65" t="s">
        <v>104</v>
      </c>
      <c r="F741" s="65">
        <v>12.46</v>
      </c>
      <c r="G741" s="65">
        <v>9.43</v>
      </c>
      <c r="H741" s="65">
        <v>0.14000000000000001</v>
      </c>
      <c r="I741" s="65">
        <v>0.02</v>
      </c>
      <c r="J741" s="65">
        <v>0.05</v>
      </c>
      <c r="K741" s="65">
        <v>0.42</v>
      </c>
      <c r="L741" s="65">
        <v>0</v>
      </c>
      <c r="M741" s="65">
        <v>0</v>
      </c>
      <c r="N741" s="65">
        <v>-0.18</v>
      </c>
      <c r="O741" s="65">
        <v>-0.15</v>
      </c>
      <c r="P741" s="65">
        <v>0</v>
      </c>
      <c r="R741" s="65">
        <v>0.36</v>
      </c>
      <c r="S741" s="65">
        <v>0.33</v>
      </c>
      <c r="T741" s="65">
        <v>0.23</v>
      </c>
      <c r="U741" s="65">
        <v>23.11</v>
      </c>
      <c r="V741" s="65">
        <v>1186.9649999999999</v>
      </c>
      <c r="X741" s="65">
        <f t="shared" si="11"/>
        <v>0.63</v>
      </c>
    </row>
    <row r="742" spans="1:24" x14ac:dyDescent="0.25">
      <c r="A742" s="65" t="s">
        <v>102</v>
      </c>
      <c r="B742" s="65">
        <v>4002</v>
      </c>
      <c r="C742" s="59">
        <v>43921</v>
      </c>
      <c r="D742" s="65">
        <v>17</v>
      </c>
      <c r="E742" s="65" t="s">
        <v>104</v>
      </c>
      <c r="F742" s="65">
        <v>11.99</v>
      </c>
      <c r="G742" s="65">
        <v>9.43</v>
      </c>
      <c r="H742" s="65">
        <v>0.14000000000000001</v>
      </c>
      <c r="I742" s="65">
        <v>0.02</v>
      </c>
      <c r="J742" s="65">
        <v>7.0000000000000007E-2</v>
      </c>
      <c r="K742" s="65">
        <v>0.41</v>
      </c>
      <c r="L742" s="65">
        <v>0</v>
      </c>
      <c r="M742" s="65">
        <v>-0.01</v>
      </c>
      <c r="N742" s="65">
        <v>-0.19</v>
      </c>
      <c r="O742" s="65">
        <v>-0.15</v>
      </c>
      <c r="P742" s="65">
        <v>0</v>
      </c>
      <c r="R742" s="65">
        <v>0.36</v>
      </c>
      <c r="S742" s="65">
        <v>0.33</v>
      </c>
      <c r="T742" s="65">
        <v>0.23</v>
      </c>
      <c r="U742" s="65">
        <v>22.63</v>
      </c>
      <c r="V742" s="65">
        <v>1206.3240000000001</v>
      </c>
      <c r="X742" s="65">
        <f t="shared" si="11"/>
        <v>0.64</v>
      </c>
    </row>
    <row r="743" spans="1:24" x14ac:dyDescent="0.25">
      <c r="A743" s="65" t="s">
        <v>102</v>
      </c>
      <c r="B743" s="65">
        <v>4002</v>
      </c>
      <c r="C743" s="59">
        <v>43921</v>
      </c>
      <c r="D743" s="65">
        <v>18</v>
      </c>
      <c r="E743" s="65" t="s">
        <v>104</v>
      </c>
      <c r="F743" s="65">
        <v>12.29</v>
      </c>
      <c r="G743" s="65">
        <v>9.43</v>
      </c>
      <c r="H743" s="65">
        <v>0.14000000000000001</v>
      </c>
      <c r="I743" s="65">
        <v>0.02</v>
      </c>
      <c r="J743" s="65">
        <v>0.06</v>
      </c>
      <c r="K743" s="65">
        <v>0.39</v>
      </c>
      <c r="L743" s="65">
        <v>0</v>
      </c>
      <c r="M743" s="65">
        <v>0.01</v>
      </c>
      <c r="N743" s="65">
        <v>-0.21</v>
      </c>
      <c r="O743" s="65">
        <v>-0.15</v>
      </c>
      <c r="P743" s="65">
        <v>0</v>
      </c>
      <c r="R743" s="65">
        <v>0.36</v>
      </c>
      <c r="S743" s="65">
        <v>0.33</v>
      </c>
      <c r="T743" s="65">
        <v>0.23</v>
      </c>
      <c r="U743" s="65">
        <v>22.9</v>
      </c>
      <c r="V743" s="65">
        <v>1267.7660000000001</v>
      </c>
      <c r="X743" s="65">
        <f t="shared" si="11"/>
        <v>0.61</v>
      </c>
    </row>
    <row r="744" spans="1:24" x14ac:dyDescent="0.25">
      <c r="A744" s="65" t="s">
        <v>102</v>
      </c>
      <c r="B744" s="65">
        <v>4002</v>
      </c>
      <c r="C744" s="59">
        <v>43921</v>
      </c>
      <c r="D744" s="65">
        <v>19</v>
      </c>
      <c r="E744" s="65" t="s">
        <v>104</v>
      </c>
      <c r="F744" s="65">
        <v>18.079999999999998</v>
      </c>
      <c r="G744" s="65">
        <v>9.43</v>
      </c>
      <c r="H744" s="65">
        <v>0.14000000000000001</v>
      </c>
      <c r="I744" s="65">
        <v>0.02</v>
      </c>
      <c r="J744" s="65">
        <v>0.06</v>
      </c>
      <c r="K744" s="65">
        <v>0.37</v>
      </c>
      <c r="L744" s="65">
        <v>0.27</v>
      </c>
      <c r="M744" s="65">
        <v>-0.01</v>
      </c>
      <c r="N744" s="65">
        <v>-0.3</v>
      </c>
      <c r="O744" s="65">
        <v>-0.15</v>
      </c>
      <c r="P744" s="65">
        <v>0</v>
      </c>
      <c r="R744" s="65">
        <v>0.36</v>
      </c>
      <c r="S744" s="65">
        <v>0.33</v>
      </c>
      <c r="T744" s="65">
        <v>0.23</v>
      </c>
      <c r="U744" s="65">
        <v>28.83</v>
      </c>
      <c r="V744" s="65">
        <v>1299.6890000000001</v>
      </c>
      <c r="X744" s="65">
        <f t="shared" si="11"/>
        <v>0.86</v>
      </c>
    </row>
    <row r="745" spans="1:24" x14ac:dyDescent="0.25">
      <c r="A745" s="65" t="s">
        <v>102</v>
      </c>
      <c r="B745" s="65">
        <v>4002</v>
      </c>
      <c r="C745" s="59">
        <v>43921</v>
      </c>
      <c r="D745" s="65">
        <v>20</v>
      </c>
      <c r="E745" s="65" t="s">
        <v>104</v>
      </c>
      <c r="F745" s="65">
        <v>19.02</v>
      </c>
      <c r="G745" s="65">
        <v>9.43</v>
      </c>
      <c r="H745" s="65">
        <v>0.14000000000000001</v>
      </c>
      <c r="I745" s="65">
        <v>0.02</v>
      </c>
      <c r="J745" s="65">
        <v>7.0000000000000007E-2</v>
      </c>
      <c r="K745" s="65">
        <v>0.36</v>
      </c>
      <c r="L745" s="65">
        <v>7.0000000000000007E-2</v>
      </c>
      <c r="M745" s="65">
        <v>0.01</v>
      </c>
      <c r="N745" s="65">
        <v>-0.3</v>
      </c>
      <c r="O745" s="65">
        <v>-0.15</v>
      </c>
      <c r="P745" s="65">
        <v>0</v>
      </c>
      <c r="R745" s="65">
        <v>0.36</v>
      </c>
      <c r="S745" s="65">
        <v>0.33</v>
      </c>
      <c r="T745" s="65">
        <v>0.23</v>
      </c>
      <c r="U745" s="65">
        <v>29.59</v>
      </c>
      <c r="V745" s="65">
        <v>1331.3109999999999</v>
      </c>
      <c r="X745" s="65">
        <f t="shared" si="11"/>
        <v>0.65999999999999992</v>
      </c>
    </row>
    <row r="746" spans="1:24" x14ac:dyDescent="0.25">
      <c r="A746" s="65" t="s">
        <v>102</v>
      </c>
      <c r="B746" s="65">
        <v>4002</v>
      </c>
      <c r="C746" s="59">
        <v>43921</v>
      </c>
      <c r="D746" s="65">
        <v>21</v>
      </c>
      <c r="E746" s="65" t="s">
        <v>104</v>
      </c>
      <c r="F746" s="65">
        <v>28.19</v>
      </c>
      <c r="G746" s="65">
        <v>9.43</v>
      </c>
      <c r="H746" s="65">
        <v>0.14000000000000001</v>
      </c>
      <c r="I746" s="65">
        <v>0.02</v>
      </c>
      <c r="J746" s="65">
        <v>0.14000000000000001</v>
      </c>
      <c r="K746" s="65">
        <v>0.37</v>
      </c>
      <c r="L746" s="65">
        <v>0.52</v>
      </c>
      <c r="M746" s="65">
        <v>0.01</v>
      </c>
      <c r="N746" s="65">
        <v>-0.26</v>
      </c>
      <c r="O746" s="65">
        <v>-0.15</v>
      </c>
      <c r="P746" s="65">
        <v>0</v>
      </c>
      <c r="R746" s="65">
        <v>0.36</v>
      </c>
      <c r="S746" s="65">
        <v>0.33</v>
      </c>
      <c r="T746" s="65">
        <v>0.23</v>
      </c>
      <c r="U746" s="65">
        <v>39.33</v>
      </c>
      <c r="V746" s="65">
        <v>1295.769</v>
      </c>
      <c r="X746" s="65">
        <f t="shared" si="11"/>
        <v>1.19</v>
      </c>
    </row>
    <row r="747" spans="1:24" x14ac:dyDescent="0.25">
      <c r="A747" s="65" t="s">
        <v>102</v>
      </c>
      <c r="B747" s="65">
        <v>4002</v>
      </c>
      <c r="C747" s="59">
        <v>43921</v>
      </c>
      <c r="D747" s="65">
        <v>22</v>
      </c>
      <c r="E747" s="65" t="s">
        <v>104</v>
      </c>
      <c r="F747" s="65">
        <v>25.5</v>
      </c>
      <c r="G747" s="65">
        <v>9.43</v>
      </c>
      <c r="H747" s="65">
        <v>0.14000000000000001</v>
      </c>
      <c r="I747" s="65">
        <v>0.02</v>
      </c>
      <c r="J747" s="65">
        <v>0.19</v>
      </c>
      <c r="K747" s="65">
        <v>0.39</v>
      </c>
      <c r="L747" s="65">
        <v>0.42</v>
      </c>
      <c r="M747" s="65">
        <v>-0.02</v>
      </c>
      <c r="N747" s="65">
        <v>-0.27</v>
      </c>
      <c r="O747" s="65">
        <v>-0.15</v>
      </c>
      <c r="P747" s="65">
        <v>0</v>
      </c>
      <c r="R747" s="65">
        <v>0.36</v>
      </c>
      <c r="S747" s="65">
        <v>0.33</v>
      </c>
      <c r="T747" s="65">
        <v>0.23</v>
      </c>
      <c r="U747" s="65">
        <v>36.57</v>
      </c>
      <c r="V747" s="65">
        <v>1206.5039999999999</v>
      </c>
      <c r="X747" s="65">
        <f t="shared" si="11"/>
        <v>1.1599999999999999</v>
      </c>
    </row>
    <row r="748" spans="1:24" x14ac:dyDescent="0.25">
      <c r="A748" s="65" t="s">
        <v>102</v>
      </c>
      <c r="B748" s="65">
        <v>4002</v>
      </c>
      <c r="C748" s="59">
        <v>43921</v>
      </c>
      <c r="D748" s="65">
        <v>23</v>
      </c>
      <c r="E748" s="65" t="s">
        <v>104</v>
      </c>
      <c r="F748" s="65">
        <v>25.15</v>
      </c>
      <c r="G748" s="65">
        <v>9.43</v>
      </c>
      <c r="H748" s="65">
        <v>0.14000000000000001</v>
      </c>
      <c r="I748" s="65">
        <v>0.02</v>
      </c>
      <c r="J748" s="65">
        <v>0.27</v>
      </c>
      <c r="K748" s="65">
        <v>0.42</v>
      </c>
      <c r="L748" s="65">
        <v>0.55000000000000004</v>
      </c>
      <c r="M748" s="65">
        <v>0.01</v>
      </c>
      <c r="N748" s="65">
        <v>-0.24</v>
      </c>
      <c r="O748" s="65">
        <v>-0.15</v>
      </c>
      <c r="P748" s="65">
        <v>0</v>
      </c>
      <c r="R748" s="65">
        <v>0.36</v>
      </c>
      <c r="S748" s="65">
        <v>0.33</v>
      </c>
      <c r="T748" s="65">
        <v>0.23</v>
      </c>
      <c r="U748" s="65">
        <v>36.520000000000003</v>
      </c>
      <c r="V748" s="65">
        <v>1116.521</v>
      </c>
      <c r="X748" s="65">
        <f t="shared" si="11"/>
        <v>1.4000000000000001</v>
      </c>
    </row>
    <row r="749" spans="1:24" x14ac:dyDescent="0.25">
      <c r="A749" s="65" t="s">
        <v>102</v>
      </c>
      <c r="B749" s="65">
        <v>4002</v>
      </c>
      <c r="C749" s="59">
        <v>43921</v>
      </c>
      <c r="D749" s="65">
        <v>24</v>
      </c>
      <c r="E749" s="65" t="s">
        <v>103</v>
      </c>
      <c r="F749" s="65">
        <v>21.57</v>
      </c>
      <c r="G749" s="65">
        <v>9.43</v>
      </c>
      <c r="H749" s="65">
        <v>0.14000000000000001</v>
      </c>
      <c r="I749" s="65">
        <v>0.02</v>
      </c>
      <c r="J749" s="65">
        <v>0.25</v>
      </c>
      <c r="K749" s="65">
        <v>0</v>
      </c>
      <c r="L749" s="65">
        <v>0.31</v>
      </c>
      <c r="M749" s="65">
        <v>0</v>
      </c>
      <c r="N749" s="65">
        <v>-0.21</v>
      </c>
      <c r="O749" s="65">
        <v>-0.15</v>
      </c>
      <c r="P749" s="65">
        <v>0</v>
      </c>
      <c r="R749" s="65">
        <v>0.36</v>
      </c>
      <c r="S749" s="65">
        <v>0.33</v>
      </c>
      <c r="T749" s="65">
        <v>0.23</v>
      </c>
      <c r="U749" s="65">
        <v>32.28</v>
      </c>
      <c r="V749" s="65">
        <v>1037.9649999999999</v>
      </c>
      <c r="X749" s="65">
        <f t="shared" si="11"/>
        <v>0.72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8801"/>
  <sheetViews>
    <sheetView zoomScaleNormal="100" workbookViewId="0">
      <selection activeCell="D19" sqref="D19"/>
    </sheetView>
  </sheetViews>
  <sheetFormatPr defaultRowHeight="15" x14ac:dyDescent="0.25"/>
  <cols>
    <col min="2" max="2" width="6.42578125" bestFit="1" customWidth="1"/>
    <col min="3" max="3" width="13.85546875" style="12" customWidth="1"/>
    <col min="4" max="4" width="16.28515625" customWidth="1"/>
    <col min="5" max="5" width="12.28515625" style="46" bestFit="1" customWidth="1"/>
    <col min="6" max="6" width="11.5703125" style="46" customWidth="1"/>
    <col min="7" max="7" width="11.140625" style="46" customWidth="1"/>
    <col min="8" max="8" width="11" customWidth="1"/>
    <col min="9" max="9" width="10" customWidth="1"/>
    <col min="10" max="10" width="20" customWidth="1"/>
    <col min="11" max="11" width="2" customWidth="1"/>
    <col min="13" max="13" width="11" bestFit="1" customWidth="1"/>
  </cols>
  <sheetData>
    <row r="1" spans="1:20" ht="15" customHeight="1" x14ac:dyDescent="0.25">
      <c r="A1" s="154" t="s">
        <v>55</v>
      </c>
      <c r="B1" s="155"/>
      <c r="C1" s="155"/>
      <c r="D1" s="155"/>
      <c r="E1" s="155"/>
      <c r="F1" s="155"/>
      <c r="G1" s="155"/>
      <c r="H1" s="155"/>
      <c r="I1" s="155"/>
      <c r="J1" s="156"/>
      <c r="L1" t="s">
        <v>42</v>
      </c>
    </row>
    <row r="2" spans="1:20" ht="29.25" customHeight="1" x14ac:dyDescent="0.25">
      <c r="A2" s="157"/>
      <c r="B2" s="158"/>
      <c r="C2" s="158"/>
      <c r="D2" s="158"/>
      <c r="E2" s="158"/>
      <c r="F2" s="158"/>
      <c r="G2" s="158"/>
      <c r="H2" s="158"/>
      <c r="I2" s="158"/>
      <c r="J2" s="159"/>
    </row>
    <row r="3" spans="1:20" s="28" customFormat="1" ht="15.75" customHeight="1" x14ac:dyDescent="0.25">
      <c r="A3" s="27"/>
      <c r="B3" s="27"/>
      <c r="C3" s="111"/>
      <c r="D3" s="27"/>
      <c r="E3" s="47"/>
      <c r="F3" s="47"/>
      <c r="G3" s="47"/>
      <c r="H3" s="27"/>
      <c r="I3" s="27"/>
      <c r="J3" s="27"/>
      <c r="L3" s="16"/>
    </row>
    <row r="4" spans="1:20" s="28" customFormat="1" ht="15.75" customHeight="1" x14ac:dyDescent="0.25">
      <c r="A4" s="31" t="s">
        <v>117</v>
      </c>
      <c r="B4" s="27"/>
      <c r="C4" s="111"/>
      <c r="D4" s="27"/>
      <c r="E4" s="47"/>
      <c r="F4" s="47"/>
      <c r="G4" s="47"/>
      <c r="H4" s="27"/>
      <c r="I4" s="27"/>
      <c r="J4" s="32">
        <f>I17</f>
        <v>26.586351320582839</v>
      </c>
      <c r="L4" s="16"/>
      <c r="M4" s="28" t="s">
        <v>194</v>
      </c>
    </row>
    <row r="5" spans="1:20" s="28" customFormat="1" ht="15.75" customHeight="1" thickBot="1" x14ac:dyDescent="0.3">
      <c r="A5" s="31" t="s">
        <v>37</v>
      </c>
      <c r="B5" s="27"/>
      <c r="C5" s="111"/>
      <c r="D5" s="27"/>
      <c r="E5" s="47"/>
      <c r="F5" s="47"/>
      <c r="G5" s="47"/>
      <c r="H5" s="27"/>
      <c r="I5" s="27"/>
      <c r="J5" s="62">
        <f>Losses!B30</f>
        <v>1.0668107293470144</v>
      </c>
      <c r="L5" s="16"/>
      <c r="M5" s="16" t="s">
        <v>76</v>
      </c>
    </row>
    <row r="6" spans="1:20" s="28" customFormat="1" ht="15.75" customHeight="1" thickBot="1" x14ac:dyDescent="0.3">
      <c r="A6" s="34" t="s">
        <v>56</v>
      </c>
      <c r="B6" s="27"/>
      <c r="C6" s="111"/>
      <c r="D6" s="27"/>
      <c r="E6" s="47"/>
      <c r="F6" s="47"/>
      <c r="G6" s="47"/>
      <c r="H6" s="27"/>
      <c r="I6" s="27"/>
      <c r="J6" s="35">
        <f>J4*J5</f>
        <v>28.362604842986936</v>
      </c>
    </row>
    <row r="7" spans="1:20" s="28" customFormat="1" ht="15.75" customHeight="1" x14ac:dyDescent="0.25">
      <c r="A7" s="34"/>
      <c r="B7" s="27"/>
      <c r="C7" s="111"/>
      <c r="D7" s="27"/>
      <c r="E7" s="47"/>
      <c r="F7" s="47"/>
      <c r="G7" s="47"/>
      <c r="H7" s="27"/>
      <c r="I7" s="27"/>
      <c r="J7" s="37"/>
      <c r="L7" s="16"/>
    </row>
    <row r="8" spans="1:20" x14ac:dyDescent="0.25">
      <c r="A8" s="9" t="s">
        <v>118</v>
      </c>
      <c r="J8" s="17">
        <f>J17/D17</f>
        <v>24.216757906695857</v>
      </c>
      <c r="L8" s="28"/>
      <c r="M8" s="28"/>
      <c r="N8" s="28"/>
      <c r="O8" s="28"/>
      <c r="P8" s="28"/>
      <c r="Q8" s="28"/>
      <c r="R8" s="28"/>
      <c r="S8" s="28"/>
      <c r="T8" s="28"/>
    </row>
    <row r="9" spans="1:20" s="28" customFormat="1" ht="15.75" thickBot="1" x14ac:dyDescent="0.3">
      <c r="A9" s="31" t="s">
        <v>37</v>
      </c>
      <c r="B9" s="27"/>
      <c r="C9" s="111"/>
      <c r="D9" s="27"/>
      <c r="E9" s="47"/>
      <c r="F9" s="47"/>
      <c r="G9" s="47"/>
      <c r="H9" s="27"/>
      <c r="I9" s="27"/>
      <c r="J9" s="62">
        <f>Losses!B30</f>
        <v>1.0668107293470144</v>
      </c>
      <c r="L9" s="16"/>
      <c r="O9" s="17"/>
    </row>
    <row r="10" spans="1:20" ht="15.75" thickBot="1" x14ac:dyDescent="0.3">
      <c r="A10" s="38" t="s">
        <v>57</v>
      </c>
      <c r="E10" s="48"/>
      <c r="F10" s="48"/>
      <c r="G10" s="48"/>
      <c r="H10" s="15"/>
      <c r="J10" s="7">
        <f>J8*J9</f>
        <v>25.834697164862284</v>
      </c>
      <c r="L10" s="28"/>
      <c r="M10" s="28"/>
      <c r="N10" s="28"/>
      <c r="O10" s="17"/>
      <c r="P10" s="28"/>
      <c r="Q10" s="28"/>
      <c r="R10" s="28"/>
      <c r="S10" s="28"/>
      <c r="T10" s="28"/>
    </row>
    <row r="11" spans="1:20" x14ac:dyDescent="0.25">
      <c r="A11" s="29"/>
      <c r="E11" s="48"/>
      <c r="F11" s="48"/>
      <c r="G11" s="48"/>
      <c r="H11" s="15"/>
      <c r="L11" s="16"/>
      <c r="M11" s="28"/>
      <c r="N11" s="28"/>
      <c r="O11" s="28"/>
      <c r="P11" s="28"/>
      <c r="Q11" s="28"/>
      <c r="R11" s="28"/>
      <c r="S11" s="28"/>
      <c r="T11" s="28"/>
    </row>
    <row r="12" spans="1:20" x14ac:dyDescent="0.25">
      <c r="A12" s="30"/>
      <c r="B12" s="20"/>
      <c r="C12" s="112"/>
      <c r="D12" s="20"/>
      <c r="E12" s="49"/>
      <c r="F12" s="49"/>
      <c r="G12" s="49"/>
      <c r="H12" s="20"/>
      <c r="J12" s="17"/>
    </row>
    <row r="13" spans="1:20" x14ac:dyDescent="0.25">
      <c r="A13" s="33" t="s">
        <v>37</v>
      </c>
      <c r="B13" s="5"/>
      <c r="C13" s="113"/>
      <c r="D13" s="5"/>
      <c r="E13" s="50"/>
      <c r="F13" s="50"/>
      <c r="G13" s="50"/>
      <c r="H13" s="5"/>
      <c r="I13" s="5"/>
      <c r="J13" s="61">
        <f>Losses!B30</f>
        <v>1.0668107293470144</v>
      </c>
      <c r="L13" s="46" t="s">
        <v>75</v>
      </c>
      <c r="M13" s="28"/>
      <c r="N13" s="28"/>
      <c r="O13" s="28"/>
      <c r="P13" s="28"/>
      <c r="Q13" s="28"/>
      <c r="R13" s="28"/>
      <c r="S13" s="28"/>
      <c r="T13" s="28"/>
    </row>
    <row r="14" spans="1:20" x14ac:dyDescent="0.25">
      <c r="G14" s="153" t="s">
        <v>32</v>
      </c>
      <c r="H14" s="153"/>
      <c r="I14" s="153"/>
      <c r="L14" s="160"/>
      <c r="M14" s="160"/>
      <c r="N14" s="160"/>
      <c r="O14" s="160"/>
      <c r="P14" s="160"/>
      <c r="Q14" s="160"/>
      <c r="R14" s="160"/>
      <c r="S14" s="160"/>
      <c r="T14" s="160"/>
    </row>
    <row r="15" spans="1:20" x14ac:dyDescent="0.25">
      <c r="G15" s="51" t="s">
        <v>44</v>
      </c>
      <c r="H15" s="26" t="s">
        <v>61</v>
      </c>
      <c r="I15" s="6" t="s">
        <v>72</v>
      </c>
      <c r="J15" s="73"/>
      <c r="L15" s="160"/>
      <c r="M15" s="160"/>
      <c r="N15" s="160"/>
      <c r="O15" s="160"/>
      <c r="P15" s="160"/>
      <c r="Q15" s="160"/>
      <c r="R15" s="160"/>
      <c r="S15" s="160"/>
      <c r="T15" s="160"/>
    </row>
    <row r="16" spans="1:20" ht="18.75" customHeight="1" x14ac:dyDescent="0.25">
      <c r="A16" t="s">
        <v>0</v>
      </c>
      <c r="B16" t="s">
        <v>1</v>
      </c>
      <c r="C16" s="12" t="s">
        <v>155</v>
      </c>
      <c r="D16" t="s">
        <v>2</v>
      </c>
      <c r="E16" s="52" t="s">
        <v>27</v>
      </c>
      <c r="F16" s="52" t="s">
        <v>129</v>
      </c>
      <c r="G16" s="53" t="s">
        <v>45</v>
      </c>
      <c r="H16" s="25" t="s">
        <v>43</v>
      </c>
      <c r="I16" t="s">
        <v>28</v>
      </c>
      <c r="J16" s="26" t="s">
        <v>29</v>
      </c>
      <c r="L16" s="160"/>
      <c r="M16" s="160"/>
      <c r="N16" s="160"/>
      <c r="O16" s="160"/>
      <c r="P16" s="160"/>
      <c r="Q16" s="160"/>
      <c r="R16" s="160"/>
      <c r="S16" s="160"/>
      <c r="T16" s="160"/>
    </row>
    <row r="17" spans="1:20" ht="15.75" thickBot="1" x14ac:dyDescent="0.3">
      <c r="A17" s="4"/>
      <c r="B17" s="5"/>
      <c r="C17" s="114" t="s">
        <v>41</v>
      </c>
      <c r="D17" s="24">
        <f>SUM(D18:D8801)</f>
        <v>141565898</v>
      </c>
      <c r="E17" s="54"/>
      <c r="F17" s="54"/>
      <c r="G17" s="55">
        <f>AVERAGE(G$18:G$8801)</f>
        <v>25.601259107468088</v>
      </c>
      <c r="H17" s="55">
        <f>AVERAGE(H$18:H$8801)</f>
        <v>0.9850922131147517</v>
      </c>
      <c r="I17" s="3">
        <f>G17+H17</f>
        <v>26.586351320582839</v>
      </c>
      <c r="J17" s="74">
        <f>SUM(J18:J8801)</f>
        <v>3428267079.7099991</v>
      </c>
      <c r="L17" s="28"/>
      <c r="M17" s="28"/>
      <c r="N17" s="28"/>
      <c r="O17" s="28"/>
      <c r="P17" s="28"/>
      <c r="Q17" s="28"/>
      <c r="R17" s="28"/>
      <c r="S17" s="28"/>
      <c r="T17" s="28"/>
    </row>
    <row r="18" spans="1:20" ht="15.75" thickTop="1" x14ac:dyDescent="0.25">
      <c r="A18" s="28">
        <v>4</v>
      </c>
      <c r="B18" s="28">
        <v>1</v>
      </c>
      <c r="C18" s="12" t="s">
        <v>3</v>
      </c>
      <c r="D18" s="66">
        <f>'Actual Solar Data'!K8</f>
        <v>0</v>
      </c>
      <c r="E18" s="59">
        <f>whlsecost_hourly_4002_201904!C7</f>
        <v>43556</v>
      </c>
      <c r="F18" s="85">
        <f>whlsecost_hourly_4002_201904!D7</f>
        <v>1</v>
      </c>
      <c r="G18" s="2">
        <f>whlsecost_hourly_4002_201904!F7</f>
        <v>18.16</v>
      </c>
      <c r="H18" s="2">
        <f>whlsecost_hourly_4002_201904!X7</f>
        <v>0.34</v>
      </c>
      <c r="I18" s="2">
        <f t="shared" ref="I18:I34" si="0">SUM(G18:H18)</f>
        <v>18.5</v>
      </c>
      <c r="J18" s="68">
        <f>D18*I18</f>
        <v>0</v>
      </c>
      <c r="L18" s="28"/>
      <c r="M18" s="28"/>
      <c r="N18" s="28"/>
      <c r="O18" s="28"/>
      <c r="P18" s="28"/>
      <c r="Q18" s="28"/>
      <c r="R18" s="28"/>
      <c r="S18" s="28"/>
      <c r="T18" s="28"/>
    </row>
    <row r="19" spans="1:20" x14ac:dyDescent="0.25">
      <c r="A19" s="28">
        <v>4</v>
      </c>
      <c r="B19" s="28">
        <v>1</v>
      </c>
      <c r="C19" s="12" t="s">
        <v>4</v>
      </c>
      <c r="D19" s="66">
        <f>'Actual Solar Data'!K9</f>
        <v>0</v>
      </c>
      <c r="E19" s="59">
        <f>whlsecost_hourly_4002_201904!C8</f>
        <v>43556</v>
      </c>
      <c r="F19" s="85">
        <f>whlsecost_hourly_4002_201904!D8</f>
        <v>2</v>
      </c>
      <c r="G19" s="2">
        <f>whlsecost_hourly_4002_201904!F8</f>
        <v>19.28</v>
      </c>
      <c r="H19" s="2">
        <f>whlsecost_hourly_4002_201904!X8</f>
        <v>0.32</v>
      </c>
      <c r="I19" s="2">
        <f t="shared" si="0"/>
        <v>19.600000000000001</v>
      </c>
      <c r="J19" s="68">
        <f t="shared" ref="J19:J82" si="1">D19*I19</f>
        <v>0</v>
      </c>
      <c r="L19" s="28" t="s">
        <v>62</v>
      </c>
      <c r="M19" s="28"/>
      <c r="N19" s="28"/>
      <c r="O19" s="28"/>
      <c r="P19" s="28"/>
      <c r="Q19" s="28"/>
      <c r="R19" s="28"/>
      <c r="S19" s="28"/>
      <c r="T19" s="28"/>
    </row>
    <row r="20" spans="1:20" x14ac:dyDescent="0.25">
      <c r="A20" s="28">
        <v>4</v>
      </c>
      <c r="B20" s="28">
        <v>1</v>
      </c>
      <c r="C20" s="12" t="s">
        <v>5</v>
      </c>
      <c r="D20" s="66">
        <f>'Actual Solar Data'!K10</f>
        <v>0</v>
      </c>
      <c r="E20" s="59">
        <f>whlsecost_hourly_4002_201904!C9</f>
        <v>43556</v>
      </c>
      <c r="F20" s="85">
        <f>whlsecost_hourly_4002_201904!D9</f>
        <v>3</v>
      </c>
      <c r="G20" s="2">
        <f>whlsecost_hourly_4002_201904!F9</f>
        <v>20.36</v>
      </c>
      <c r="H20" s="2">
        <f>whlsecost_hourly_4002_201904!X9</f>
        <v>0.32</v>
      </c>
      <c r="I20" s="2">
        <f t="shared" si="0"/>
        <v>20.68</v>
      </c>
      <c r="J20" s="68">
        <f t="shared" si="1"/>
        <v>0</v>
      </c>
      <c r="L20" t="s">
        <v>111</v>
      </c>
    </row>
    <row r="21" spans="1:20" ht="15" customHeight="1" x14ac:dyDescent="0.25">
      <c r="A21" s="28">
        <v>4</v>
      </c>
      <c r="B21" s="28">
        <v>1</v>
      </c>
      <c r="C21" s="12" t="s">
        <v>6</v>
      </c>
      <c r="D21" s="66">
        <f>'Actual Solar Data'!K11</f>
        <v>0</v>
      </c>
      <c r="E21" s="59">
        <f>whlsecost_hourly_4002_201904!C10</f>
        <v>43556</v>
      </c>
      <c r="F21" s="85">
        <f>whlsecost_hourly_4002_201904!D10</f>
        <v>4</v>
      </c>
      <c r="G21" s="2">
        <f>whlsecost_hourly_4002_201904!F10</f>
        <v>18.02</v>
      </c>
      <c r="H21" s="2">
        <f>whlsecost_hourly_4002_201904!X10</f>
        <v>0.32</v>
      </c>
      <c r="I21" s="2">
        <f t="shared" si="0"/>
        <v>18.34</v>
      </c>
      <c r="J21" s="68">
        <f t="shared" si="1"/>
        <v>0</v>
      </c>
      <c r="L21" s="28" t="s">
        <v>112</v>
      </c>
    </row>
    <row r="22" spans="1:20" x14ac:dyDescent="0.25">
      <c r="A22" s="28">
        <v>4</v>
      </c>
      <c r="B22" s="28">
        <v>1</v>
      </c>
      <c r="C22" s="12" t="s">
        <v>7</v>
      </c>
      <c r="D22" s="66">
        <f>'Actual Solar Data'!K12</f>
        <v>0</v>
      </c>
      <c r="E22" s="59">
        <f>whlsecost_hourly_4002_201904!C11</f>
        <v>43556</v>
      </c>
      <c r="F22" s="85">
        <f>whlsecost_hourly_4002_201904!D11</f>
        <v>5</v>
      </c>
      <c r="G22" s="2">
        <f>whlsecost_hourly_4002_201904!F11</f>
        <v>17.059999999999999</v>
      </c>
      <c r="H22" s="2">
        <f>whlsecost_hourly_4002_201904!X11</f>
        <v>0.34</v>
      </c>
      <c r="I22" s="2">
        <f t="shared" si="0"/>
        <v>17.399999999999999</v>
      </c>
      <c r="J22" s="68">
        <f t="shared" si="1"/>
        <v>0</v>
      </c>
      <c r="L22" t="s">
        <v>113</v>
      </c>
    </row>
    <row r="23" spans="1:20" x14ac:dyDescent="0.25">
      <c r="A23" s="28">
        <v>4</v>
      </c>
      <c r="B23" s="28">
        <v>1</v>
      </c>
      <c r="C23" s="12" t="s">
        <v>8</v>
      </c>
      <c r="D23" s="66">
        <f>'Actual Solar Data'!K13</f>
        <v>0</v>
      </c>
      <c r="E23" s="59">
        <f>whlsecost_hourly_4002_201904!C12</f>
        <v>43556</v>
      </c>
      <c r="F23" s="85">
        <f>whlsecost_hourly_4002_201904!D12</f>
        <v>6</v>
      </c>
      <c r="G23" s="2">
        <f>whlsecost_hourly_4002_201904!F12</f>
        <v>18.79</v>
      </c>
      <c r="H23" s="2">
        <f>whlsecost_hourly_4002_201904!X12</f>
        <v>0.36</v>
      </c>
      <c r="I23" s="2">
        <f t="shared" si="0"/>
        <v>19.149999999999999</v>
      </c>
      <c r="J23" s="68">
        <f t="shared" si="1"/>
        <v>0</v>
      </c>
      <c r="L23" s="46" t="s">
        <v>74</v>
      </c>
    </row>
    <row r="24" spans="1:20" ht="14.25" customHeight="1" x14ac:dyDescent="0.25">
      <c r="A24" s="28">
        <v>4</v>
      </c>
      <c r="B24" s="28">
        <v>1</v>
      </c>
      <c r="C24" s="12" t="s">
        <v>9</v>
      </c>
      <c r="D24" s="66">
        <f>'Actual Solar Data'!K14</f>
        <v>249</v>
      </c>
      <c r="E24" s="59">
        <f>whlsecost_hourly_4002_201904!C13</f>
        <v>43556</v>
      </c>
      <c r="F24" s="85">
        <f>whlsecost_hourly_4002_201904!D13</f>
        <v>7</v>
      </c>
      <c r="G24" s="2">
        <f>whlsecost_hourly_4002_201904!F13</f>
        <v>25.58</v>
      </c>
      <c r="H24" s="2">
        <f>whlsecost_hourly_4002_201904!X13</f>
        <v>0.54</v>
      </c>
      <c r="I24" s="2">
        <f t="shared" si="0"/>
        <v>26.119999999999997</v>
      </c>
      <c r="J24" s="68">
        <f t="shared" si="1"/>
        <v>6503.8799999999992</v>
      </c>
      <c r="K24" s="2"/>
      <c r="L24" s="28"/>
      <c r="M24" s="20"/>
      <c r="N24" s="20"/>
      <c r="O24" s="20"/>
      <c r="P24" s="20"/>
      <c r="Q24" s="20"/>
      <c r="R24" s="20"/>
      <c r="S24" s="28"/>
      <c r="T24" s="28"/>
    </row>
    <row r="25" spans="1:20" ht="15" customHeight="1" x14ac:dyDescent="0.25">
      <c r="A25" s="28">
        <v>4</v>
      </c>
      <c r="B25" s="28">
        <v>1</v>
      </c>
      <c r="C25" s="12" t="s">
        <v>10</v>
      </c>
      <c r="D25" s="66">
        <f>'Actual Solar Data'!K15</f>
        <v>10973</v>
      </c>
      <c r="E25" s="59">
        <f>whlsecost_hourly_4002_201904!C14</f>
        <v>43556</v>
      </c>
      <c r="F25" s="85">
        <f>whlsecost_hourly_4002_201904!D14</f>
        <v>8</v>
      </c>
      <c r="G25" s="2">
        <f>whlsecost_hourly_4002_201904!F14</f>
        <v>36.93</v>
      </c>
      <c r="H25" s="2">
        <f>whlsecost_hourly_4002_201904!X14</f>
        <v>1.1400000000000001</v>
      </c>
      <c r="I25" s="2">
        <f t="shared" si="0"/>
        <v>38.07</v>
      </c>
      <c r="J25" s="68">
        <f t="shared" si="1"/>
        <v>417742.11</v>
      </c>
      <c r="L25" s="12" t="s">
        <v>208</v>
      </c>
      <c r="S25" s="28"/>
      <c r="T25" s="28"/>
    </row>
    <row r="26" spans="1:20" x14ac:dyDescent="0.25">
      <c r="A26" s="28">
        <v>4</v>
      </c>
      <c r="B26" s="28">
        <v>1</v>
      </c>
      <c r="C26" s="12" t="s">
        <v>11</v>
      </c>
      <c r="D26" s="66">
        <f>'Actual Solar Data'!K16</f>
        <v>34728</v>
      </c>
      <c r="E26" s="59">
        <f>whlsecost_hourly_4002_201904!C15</f>
        <v>43556</v>
      </c>
      <c r="F26" s="85">
        <f>whlsecost_hourly_4002_201904!D15</f>
        <v>9</v>
      </c>
      <c r="G26" s="2">
        <f>whlsecost_hourly_4002_201904!F15</f>
        <v>24.6</v>
      </c>
      <c r="H26" s="2">
        <f>whlsecost_hourly_4002_201904!X15</f>
        <v>0.62</v>
      </c>
      <c r="I26" s="2">
        <f t="shared" si="0"/>
        <v>25.220000000000002</v>
      </c>
      <c r="J26" s="68">
        <f t="shared" si="1"/>
        <v>875840.16</v>
      </c>
      <c r="L26" s="28"/>
      <c r="M26" s="28"/>
      <c r="N26" s="28"/>
      <c r="O26" s="28"/>
      <c r="P26" s="28"/>
      <c r="Q26" s="28"/>
      <c r="R26" s="28"/>
      <c r="S26" s="28"/>
      <c r="T26" s="28"/>
    </row>
    <row r="27" spans="1:20" x14ac:dyDescent="0.25">
      <c r="A27" s="28">
        <v>4</v>
      </c>
      <c r="B27" s="28">
        <v>1</v>
      </c>
      <c r="C27" s="12" t="s">
        <v>12</v>
      </c>
      <c r="D27" s="66">
        <f>'Actual Solar Data'!K17</f>
        <v>63766</v>
      </c>
      <c r="E27" s="59">
        <f>whlsecost_hourly_4002_201904!C16</f>
        <v>43556</v>
      </c>
      <c r="F27" s="85">
        <f>whlsecost_hourly_4002_201904!D16</f>
        <v>10</v>
      </c>
      <c r="G27" s="2">
        <f>whlsecost_hourly_4002_201904!F16</f>
        <v>18.54</v>
      </c>
      <c r="H27" s="2">
        <f>whlsecost_hourly_4002_201904!X16</f>
        <v>0.69</v>
      </c>
      <c r="I27" s="2">
        <f t="shared" si="0"/>
        <v>19.23</v>
      </c>
      <c r="J27" s="68">
        <f t="shared" si="1"/>
        <v>1226220.18</v>
      </c>
      <c r="L27" s="28"/>
      <c r="M27" s="65"/>
      <c r="N27" s="28"/>
      <c r="O27" s="28"/>
      <c r="P27" s="28"/>
      <c r="Q27" s="28"/>
      <c r="R27" s="28"/>
      <c r="S27" s="28"/>
      <c r="T27" s="28"/>
    </row>
    <row r="28" spans="1:20" x14ac:dyDescent="0.25">
      <c r="A28" s="28">
        <v>4</v>
      </c>
      <c r="B28" s="28">
        <v>1</v>
      </c>
      <c r="C28" s="12" t="s">
        <v>13</v>
      </c>
      <c r="D28" s="66">
        <f>'Actual Solar Data'!K18</f>
        <v>81660</v>
      </c>
      <c r="E28" s="59">
        <f>whlsecost_hourly_4002_201904!C17</f>
        <v>43556</v>
      </c>
      <c r="F28" s="85">
        <f>whlsecost_hourly_4002_201904!D17</f>
        <v>11</v>
      </c>
      <c r="G28" s="2">
        <f>whlsecost_hourly_4002_201904!F17</f>
        <v>19.579999999999998</v>
      </c>
      <c r="H28" s="2">
        <f>whlsecost_hourly_4002_201904!X17</f>
        <v>0.68</v>
      </c>
      <c r="I28" s="2">
        <f t="shared" si="0"/>
        <v>20.259999999999998</v>
      </c>
      <c r="J28" s="68">
        <f t="shared" si="1"/>
        <v>1654431.5999999999</v>
      </c>
      <c r="L28" s="28"/>
      <c r="M28" s="65"/>
      <c r="N28" s="12"/>
      <c r="O28" s="28"/>
      <c r="P28" s="28"/>
      <c r="Q28" s="28"/>
      <c r="R28" s="28"/>
      <c r="S28" s="28"/>
      <c r="T28" s="28"/>
    </row>
    <row r="29" spans="1:20" x14ac:dyDescent="0.25">
      <c r="A29" s="28">
        <v>4</v>
      </c>
      <c r="B29" s="28">
        <v>1</v>
      </c>
      <c r="C29" s="12" t="s">
        <v>14</v>
      </c>
      <c r="D29" s="66">
        <f>'Actual Solar Data'!K19</f>
        <v>86903</v>
      </c>
      <c r="E29" s="59">
        <f>whlsecost_hourly_4002_201904!C18</f>
        <v>43556</v>
      </c>
      <c r="F29" s="85">
        <f>whlsecost_hourly_4002_201904!D18</f>
        <v>12</v>
      </c>
      <c r="G29" s="2">
        <f>whlsecost_hourly_4002_201904!F18</f>
        <v>18.97</v>
      </c>
      <c r="H29" s="2">
        <f>whlsecost_hourly_4002_201904!X18</f>
        <v>0.69</v>
      </c>
      <c r="I29" s="2">
        <f t="shared" si="0"/>
        <v>19.66</v>
      </c>
      <c r="J29" s="68">
        <f t="shared" si="1"/>
        <v>1708512.98</v>
      </c>
      <c r="L29" s="28"/>
      <c r="M29" s="28"/>
      <c r="N29" s="28"/>
      <c r="O29" s="28"/>
      <c r="P29" s="28"/>
      <c r="Q29" s="28"/>
      <c r="R29" s="28"/>
      <c r="S29" s="28"/>
      <c r="T29" s="28"/>
    </row>
    <row r="30" spans="1:20" x14ac:dyDescent="0.25">
      <c r="A30" s="28">
        <v>4</v>
      </c>
      <c r="B30" s="28">
        <v>1</v>
      </c>
      <c r="C30" s="12" t="s">
        <v>15</v>
      </c>
      <c r="D30" s="66">
        <f>'Actual Solar Data'!K20</f>
        <v>91019</v>
      </c>
      <c r="E30" s="59">
        <f>whlsecost_hourly_4002_201904!C19</f>
        <v>43556</v>
      </c>
      <c r="F30" s="85">
        <f>whlsecost_hourly_4002_201904!D19</f>
        <v>13</v>
      </c>
      <c r="G30" s="2">
        <f>whlsecost_hourly_4002_201904!F19</f>
        <v>19.21</v>
      </c>
      <c r="H30" s="2">
        <f>whlsecost_hourly_4002_201904!X19</f>
        <v>0.71</v>
      </c>
      <c r="I30" s="2">
        <f t="shared" si="0"/>
        <v>19.920000000000002</v>
      </c>
      <c r="J30" s="68">
        <f t="shared" si="1"/>
        <v>1813098.4800000002</v>
      </c>
      <c r="L30" s="28"/>
      <c r="M30" s="28"/>
      <c r="N30" s="28"/>
      <c r="O30" s="28"/>
      <c r="P30" s="28"/>
      <c r="Q30" s="28"/>
      <c r="R30" s="28"/>
      <c r="S30" s="28"/>
      <c r="T30" s="28"/>
    </row>
    <row r="31" spans="1:20" x14ac:dyDescent="0.25">
      <c r="A31" s="28">
        <v>4</v>
      </c>
      <c r="B31" s="28">
        <v>1</v>
      </c>
      <c r="C31" s="12" t="s">
        <v>16</v>
      </c>
      <c r="D31" s="66">
        <f>'Actual Solar Data'!K21</f>
        <v>92382</v>
      </c>
      <c r="E31" s="59">
        <f>whlsecost_hourly_4002_201904!C20</f>
        <v>43556</v>
      </c>
      <c r="F31" s="85">
        <f>whlsecost_hourly_4002_201904!D20</f>
        <v>14</v>
      </c>
      <c r="G31" s="2">
        <f>whlsecost_hourly_4002_201904!F20</f>
        <v>14.22</v>
      </c>
      <c r="H31" s="2">
        <f>whlsecost_hourly_4002_201904!X20</f>
        <v>0.76</v>
      </c>
      <c r="I31" s="2">
        <f t="shared" si="0"/>
        <v>14.98</v>
      </c>
      <c r="J31" s="68">
        <f t="shared" si="1"/>
        <v>1383882.36</v>
      </c>
      <c r="L31" s="28"/>
      <c r="M31" s="28"/>
      <c r="N31" s="28"/>
      <c r="O31" s="28"/>
      <c r="P31" s="28"/>
      <c r="Q31" s="28"/>
      <c r="R31" s="28"/>
      <c r="S31" s="28"/>
      <c r="T31" s="28"/>
    </row>
    <row r="32" spans="1:20" x14ac:dyDescent="0.25">
      <c r="A32" s="28">
        <v>4</v>
      </c>
      <c r="B32" s="28">
        <v>1</v>
      </c>
      <c r="C32" s="12" t="s">
        <v>17</v>
      </c>
      <c r="D32" s="66">
        <f>'Actual Solar Data'!K22</f>
        <v>90833</v>
      </c>
      <c r="E32" s="59">
        <f>whlsecost_hourly_4002_201904!C21</f>
        <v>43556</v>
      </c>
      <c r="F32" s="85">
        <f>whlsecost_hourly_4002_201904!D21</f>
        <v>15</v>
      </c>
      <c r="G32" s="2">
        <f>whlsecost_hourly_4002_201904!F21</f>
        <v>16.34</v>
      </c>
      <c r="H32" s="2">
        <f>whlsecost_hourly_4002_201904!X21</f>
        <v>0.74</v>
      </c>
      <c r="I32" s="2">
        <f t="shared" si="0"/>
        <v>17.079999999999998</v>
      </c>
      <c r="J32" s="68">
        <f t="shared" si="1"/>
        <v>1551427.64</v>
      </c>
      <c r="L32" s="28"/>
      <c r="M32" s="28"/>
      <c r="N32" s="28"/>
      <c r="O32" s="28"/>
      <c r="P32" s="28"/>
      <c r="Q32" s="28"/>
      <c r="R32" s="28"/>
      <c r="S32" s="28"/>
      <c r="T32" s="28"/>
    </row>
    <row r="33" spans="1:20" x14ac:dyDescent="0.25">
      <c r="A33" s="28">
        <v>4</v>
      </c>
      <c r="B33" s="28">
        <v>1</v>
      </c>
      <c r="C33" s="12" t="s">
        <v>18</v>
      </c>
      <c r="D33" s="66">
        <f>'Actual Solar Data'!K23</f>
        <v>80374</v>
      </c>
      <c r="E33" s="59">
        <f>whlsecost_hourly_4002_201904!C22</f>
        <v>43556</v>
      </c>
      <c r="F33" s="85">
        <f>whlsecost_hourly_4002_201904!D22</f>
        <v>16</v>
      </c>
      <c r="G33" s="2">
        <f>whlsecost_hourly_4002_201904!F22</f>
        <v>11.19</v>
      </c>
      <c r="H33" s="2">
        <f>whlsecost_hourly_4002_201904!X22</f>
        <v>0.89</v>
      </c>
      <c r="I33" s="2">
        <f t="shared" si="0"/>
        <v>12.08</v>
      </c>
      <c r="J33" s="68">
        <f t="shared" si="1"/>
        <v>970917.92</v>
      </c>
      <c r="L33" s="28"/>
      <c r="M33" s="28"/>
      <c r="N33" s="28"/>
      <c r="O33" s="28"/>
      <c r="P33" s="28"/>
      <c r="Q33" s="28"/>
      <c r="R33" s="28"/>
      <c r="S33" s="28"/>
      <c r="T33" s="28"/>
    </row>
    <row r="34" spans="1:20" x14ac:dyDescent="0.25">
      <c r="A34" s="28">
        <v>4</v>
      </c>
      <c r="B34" s="28">
        <v>1</v>
      </c>
      <c r="C34" s="12" t="s">
        <v>19</v>
      </c>
      <c r="D34" s="66">
        <f>'Actual Solar Data'!K24</f>
        <v>61610</v>
      </c>
      <c r="E34" s="59">
        <f>whlsecost_hourly_4002_201904!C23</f>
        <v>43556</v>
      </c>
      <c r="F34" s="85">
        <f>whlsecost_hourly_4002_201904!D23</f>
        <v>17</v>
      </c>
      <c r="G34" s="2">
        <f>whlsecost_hourly_4002_201904!F23</f>
        <v>18.27</v>
      </c>
      <c r="H34" s="2">
        <f>whlsecost_hourly_4002_201904!X23</f>
        <v>0.73</v>
      </c>
      <c r="I34" s="2">
        <f t="shared" si="0"/>
        <v>19</v>
      </c>
      <c r="J34" s="68">
        <f t="shared" si="1"/>
        <v>1170590</v>
      </c>
      <c r="L34" s="28"/>
      <c r="M34" s="28"/>
      <c r="N34" s="28"/>
      <c r="O34" s="28"/>
      <c r="P34" s="28"/>
      <c r="Q34" s="28"/>
      <c r="R34" s="28"/>
      <c r="S34" s="28"/>
      <c r="T34" s="28"/>
    </row>
    <row r="35" spans="1:20" x14ac:dyDescent="0.25">
      <c r="A35" s="28">
        <v>4</v>
      </c>
      <c r="B35" s="28">
        <v>1</v>
      </c>
      <c r="C35" s="12" t="s">
        <v>20</v>
      </c>
      <c r="D35" s="66">
        <f>'Actual Solar Data'!K25</f>
        <v>37635</v>
      </c>
      <c r="E35" s="59">
        <f>whlsecost_hourly_4002_201904!C24</f>
        <v>43556</v>
      </c>
      <c r="F35" s="85">
        <f>whlsecost_hourly_4002_201904!D24</f>
        <v>18</v>
      </c>
      <c r="G35" s="2">
        <f>whlsecost_hourly_4002_201904!F24</f>
        <v>19.850000000000001</v>
      </c>
      <c r="H35" s="2">
        <f>whlsecost_hourly_4002_201904!X24</f>
        <v>0.69</v>
      </c>
      <c r="I35" s="2">
        <f t="shared" ref="I35:I98" si="2">SUM(G35:H35)</f>
        <v>20.540000000000003</v>
      </c>
      <c r="J35" s="68">
        <f t="shared" si="1"/>
        <v>773022.90000000014</v>
      </c>
    </row>
    <row r="36" spans="1:20" x14ac:dyDescent="0.25">
      <c r="A36" s="28">
        <v>4</v>
      </c>
      <c r="B36" s="28">
        <v>1</v>
      </c>
      <c r="C36" s="12" t="s">
        <v>21</v>
      </c>
      <c r="D36" s="66">
        <f>'Actual Solar Data'!K26</f>
        <v>6178</v>
      </c>
      <c r="E36" s="59">
        <f>whlsecost_hourly_4002_201904!C25</f>
        <v>43556</v>
      </c>
      <c r="F36" s="85">
        <f>whlsecost_hourly_4002_201904!D25</f>
        <v>19</v>
      </c>
      <c r="G36" s="2">
        <f>whlsecost_hourly_4002_201904!F25</f>
        <v>25.07</v>
      </c>
      <c r="H36" s="2">
        <f>whlsecost_hourly_4002_201904!X25</f>
        <v>0.76</v>
      </c>
      <c r="I36" s="2">
        <f t="shared" si="2"/>
        <v>25.830000000000002</v>
      </c>
      <c r="J36" s="68">
        <f t="shared" si="1"/>
        <v>159577.74000000002</v>
      </c>
    </row>
    <row r="37" spans="1:20" x14ac:dyDescent="0.25">
      <c r="A37" s="28">
        <v>4</v>
      </c>
      <c r="B37" s="28">
        <v>1</v>
      </c>
      <c r="C37" s="12" t="s">
        <v>22</v>
      </c>
      <c r="D37" s="66">
        <f>'Actual Solar Data'!K27</f>
        <v>101</v>
      </c>
      <c r="E37" s="59">
        <f>whlsecost_hourly_4002_201904!C26</f>
        <v>43556</v>
      </c>
      <c r="F37" s="85">
        <f>whlsecost_hourly_4002_201904!D26</f>
        <v>20</v>
      </c>
      <c r="G37" s="2">
        <f>whlsecost_hourly_4002_201904!F26</f>
        <v>31.54</v>
      </c>
      <c r="H37" s="2">
        <f>whlsecost_hourly_4002_201904!X26</f>
        <v>0.83000000000000007</v>
      </c>
      <c r="I37" s="2">
        <f t="shared" si="2"/>
        <v>32.369999999999997</v>
      </c>
      <c r="J37" s="68">
        <f t="shared" si="1"/>
        <v>3269.37</v>
      </c>
    </row>
    <row r="38" spans="1:20" x14ac:dyDescent="0.25">
      <c r="A38" s="28">
        <v>4</v>
      </c>
      <c r="B38" s="28">
        <v>1</v>
      </c>
      <c r="C38" s="12" t="s">
        <v>23</v>
      </c>
      <c r="D38" s="66">
        <f>'Actual Solar Data'!K28</f>
        <v>0</v>
      </c>
      <c r="E38" s="59">
        <f>whlsecost_hourly_4002_201904!C27</f>
        <v>43556</v>
      </c>
      <c r="F38" s="85">
        <f>whlsecost_hourly_4002_201904!D27</f>
        <v>21</v>
      </c>
      <c r="G38" s="2">
        <f>whlsecost_hourly_4002_201904!F27</f>
        <v>36.4</v>
      </c>
      <c r="H38" s="2">
        <f>whlsecost_hourly_4002_201904!X27</f>
        <v>0.87</v>
      </c>
      <c r="I38" s="2">
        <f t="shared" si="2"/>
        <v>37.269999999999996</v>
      </c>
      <c r="J38" s="68">
        <f t="shared" si="1"/>
        <v>0</v>
      </c>
    </row>
    <row r="39" spans="1:20" x14ac:dyDescent="0.25">
      <c r="A39" s="28">
        <v>4</v>
      </c>
      <c r="B39" s="28">
        <v>1</v>
      </c>
      <c r="C39" s="12" t="s">
        <v>24</v>
      </c>
      <c r="D39" s="66">
        <f>'Actual Solar Data'!K29</f>
        <v>0</v>
      </c>
      <c r="E39" s="59">
        <f>whlsecost_hourly_4002_201904!C28</f>
        <v>43556</v>
      </c>
      <c r="F39" s="85">
        <f>whlsecost_hourly_4002_201904!D28</f>
        <v>22</v>
      </c>
      <c r="G39" s="2">
        <f>whlsecost_hourly_4002_201904!F28</f>
        <v>26.36</v>
      </c>
      <c r="H39" s="2">
        <f>whlsecost_hourly_4002_201904!X28</f>
        <v>0.77</v>
      </c>
      <c r="I39" s="2">
        <f t="shared" si="2"/>
        <v>27.13</v>
      </c>
      <c r="J39" s="68">
        <f t="shared" si="1"/>
        <v>0</v>
      </c>
    </row>
    <row r="40" spans="1:20" x14ac:dyDescent="0.25">
      <c r="A40" s="28">
        <v>4</v>
      </c>
      <c r="B40" s="28">
        <v>1</v>
      </c>
      <c r="C40" s="12" t="s">
        <v>25</v>
      </c>
      <c r="D40" s="66">
        <f>'Actual Solar Data'!K30</f>
        <v>0</v>
      </c>
      <c r="E40" s="59">
        <f>whlsecost_hourly_4002_201904!C29</f>
        <v>43556</v>
      </c>
      <c r="F40" s="85">
        <f>whlsecost_hourly_4002_201904!D29</f>
        <v>23</v>
      </c>
      <c r="G40" s="2">
        <f>whlsecost_hourly_4002_201904!F29</f>
        <v>25.39</v>
      </c>
      <c r="H40" s="2">
        <f>whlsecost_hourly_4002_201904!X29</f>
        <v>0.87</v>
      </c>
      <c r="I40" s="2">
        <f t="shared" si="2"/>
        <v>26.26</v>
      </c>
      <c r="J40" s="68">
        <f t="shared" si="1"/>
        <v>0</v>
      </c>
    </row>
    <row r="41" spans="1:20" x14ac:dyDescent="0.25">
      <c r="A41" s="28">
        <v>4</v>
      </c>
      <c r="B41" s="28">
        <v>1</v>
      </c>
      <c r="C41" s="12" t="s">
        <v>26</v>
      </c>
      <c r="D41" s="66">
        <f>'Actual Solar Data'!K31</f>
        <v>0</v>
      </c>
      <c r="E41" s="59">
        <f>whlsecost_hourly_4002_201904!C30</f>
        <v>43556</v>
      </c>
      <c r="F41" s="85">
        <f>whlsecost_hourly_4002_201904!D30</f>
        <v>24</v>
      </c>
      <c r="G41" s="2">
        <f>whlsecost_hourly_4002_201904!F30</f>
        <v>27.39</v>
      </c>
      <c r="H41" s="2">
        <f>whlsecost_hourly_4002_201904!X30</f>
        <v>0.65999999999999992</v>
      </c>
      <c r="I41" s="2">
        <f t="shared" si="2"/>
        <v>28.05</v>
      </c>
      <c r="J41" s="68">
        <f t="shared" si="1"/>
        <v>0</v>
      </c>
    </row>
    <row r="42" spans="1:20" x14ac:dyDescent="0.25">
      <c r="A42" s="28">
        <v>4</v>
      </c>
      <c r="B42" s="28">
        <v>2</v>
      </c>
      <c r="C42" s="12" t="s">
        <v>3</v>
      </c>
      <c r="D42" s="66">
        <f>'Actual Solar Data'!K32</f>
        <v>0</v>
      </c>
      <c r="E42" s="59">
        <f>whlsecost_hourly_4002_201904!C31</f>
        <v>43557</v>
      </c>
      <c r="F42" s="85">
        <f>whlsecost_hourly_4002_201904!D31</f>
        <v>1</v>
      </c>
      <c r="G42" s="2">
        <f>whlsecost_hourly_4002_201904!F31</f>
        <v>20.89</v>
      </c>
      <c r="H42" s="2">
        <f>whlsecost_hourly_4002_201904!X31</f>
        <v>0.38</v>
      </c>
      <c r="I42" s="2">
        <f t="shared" si="2"/>
        <v>21.27</v>
      </c>
      <c r="J42" s="68">
        <f t="shared" si="1"/>
        <v>0</v>
      </c>
    </row>
    <row r="43" spans="1:20" x14ac:dyDescent="0.25">
      <c r="A43" s="28">
        <v>4</v>
      </c>
      <c r="B43" s="28">
        <v>2</v>
      </c>
      <c r="C43" s="12" t="s">
        <v>4</v>
      </c>
      <c r="D43" s="66">
        <f>'Actual Solar Data'!K33</f>
        <v>0</v>
      </c>
      <c r="E43" s="59">
        <f>whlsecost_hourly_4002_201904!C32</f>
        <v>43557</v>
      </c>
      <c r="F43" s="85">
        <f>whlsecost_hourly_4002_201904!D32</f>
        <v>2</v>
      </c>
      <c r="G43" s="2">
        <f>whlsecost_hourly_4002_201904!F32</f>
        <v>21.25</v>
      </c>
      <c r="H43" s="2">
        <f>whlsecost_hourly_4002_201904!X32</f>
        <v>0.37000000000000005</v>
      </c>
      <c r="I43" s="2">
        <f t="shared" si="2"/>
        <v>21.62</v>
      </c>
      <c r="J43" s="68">
        <f t="shared" si="1"/>
        <v>0</v>
      </c>
    </row>
    <row r="44" spans="1:20" x14ac:dyDescent="0.25">
      <c r="A44" s="28">
        <v>4</v>
      </c>
      <c r="B44" s="28">
        <v>2</v>
      </c>
      <c r="C44" s="12" t="s">
        <v>5</v>
      </c>
      <c r="D44" s="66">
        <f>'Actual Solar Data'!K34</f>
        <v>0</v>
      </c>
      <c r="E44" s="59">
        <f>whlsecost_hourly_4002_201904!C33</f>
        <v>43557</v>
      </c>
      <c r="F44" s="85">
        <f>whlsecost_hourly_4002_201904!D33</f>
        <v>3</v>
      </c>
      <c r="G44" s="2">
        <f>whlsecost_hourly_4002_201904!F33</f>
        <v>21.33</v>
      </c>
      <c r="H44" s="2">
        <f>whlsecost_hourly_4002_201904!X33</f>
        <v>0.35000000000000003</v>
      </c>
      <c r="I44" s="2">
        <f t="shared" si="2"/>
        <v>21.68</v>
      </c>
      <c r="J44" s="68">
        <f t="shared" si="1"/>
        <v>0</v>
      </c>
    </row>
    <row r="45" spans="1:20" x14ac:dyDescent="0.25">
      <c r="A45" s="28">
        <v>4</v>
      </c>
      <c r="B45" s="28">
        <v>2</v>
      </c>
      <c r="C45" s="12" t="s">
        <v>6</v>
      </c>
      <c r="D45" s="66">
        <f>'Actual Solar Data'!K35</f>
        <v>0</v>
      </c>
      <c r="E45" s="59">
        <f>whlsecost_hourly_4002_201904!C34</f>
        <v>43557</v>
      </c>
      <c r="F45" s="85">
        <f>whlsecost_hourly_4002_201904!D34</f>
        <v>4</v>
      </c>
      <c r="G45" s="2">
        <f>whlsecost_hourly_4002_201904!F34</f>
        <v>22.2</v>
      </c>
      <c r="H45" s="2">
        <f>whlsecost_hourly_4002_201904!X34</f>
        <v>0.35000000000000003</v>
      </c>
      <c r="I45" s="2">
        <f t="shared" si="2"/>
        <v>22.55</v>
      </c>
      <c r="J45" s="68">
        <f t="shared" si="1"/>
        <v>0</v>
      </c>
    </row>
    <row r="46" spans="1:20" x14ac:dyDescent="0.25">
      <c r="A46" s="28">
        <v>4</v>
      </c>
      <c r="B46" s="28">
        <v>2</v>
      </c>
      <c r="C46" s="12" t="s">
        <v>7</v>
      </c>
      <c r="D46" s="66">
        <f>'Actual Solar Data'!K36</f>
        <v>0</v>
      </c>
      <c r="E46" s="59">
        <f>whlsecost_hourly_4002_201904!C35</f>
        <v>43557</v>
      </c>
      <c r="F46" s="85">
        <f>whlsecost_hourly_4002_201904!D35</f>
        <v>5</v>
      </c>
      <c r="G46" s="2">
        <f>whlsecost_hourly_4002_201904!F35</f>
        <v>23.82</v>
      </c>
      <c r="H46" s="2">
        <f>whlsecost_hourly_4002_201904!X35</f>
        <v>0.34</v>
      </c>
      <c r="I46" s="2">
        <f t="shared" si="2"/>
        <v>24.16</v>
      </c>
      <c r="J46" s="68">
        <f t="shared" si="1"/>
        <v>0</v>
      </c>
    </row>
    <row r="47" spans="1:20" x14ac:dyDescent="0.25">
      <c r="A47" s="28">
        <v>4</v>
      </c>
      <c r="B47" s="28">
        <v>2</v>
      </c>
      <c r="C47" s="12" t="s">
        <v>8</v>
      </c>
      <c r="D47" s="66">
        <f>'Actual Solar Data'!K37</f>
        <v>0</v>
      </c>
      <c r="E47" s="59">
        <f>whlsecost_hourly_4002_201904!C36</f>
        <v>43557</v>
      </c>
      <c r="F47" s="85">
        <f>whlsecost_hourly_4002_201904!D36</f>
        <v>6</v>
      </c>
      <c r="G47" s="2">
        <f>whlsecost_hourly_4002_201904!F36</f>
        <v>30.39</v>
      </c>
      <c r="H47" s="2">
        <f>whlsecost_hourly_4002_201904!X36</f>
        <v>0.78</v>
      </c>
      <c r="I47" s="2">
        <f t="shared" si="2"/>
        <v>31.17</v>
      </c>
      <c r="J47" s="68">
        <f t="shared" si="1"/>
        <v>0</v>
      </c>
    </row>
    <row r="48" spans="1:20" x14ac:dyDescent="0.25">
      <c r="A48" s="28">
        <v>4</v>
      </c>
      <c r="B48" s="28">
        <v>2</v>
      </c>
      <c r="C48" s="12" t="s">
        <v>9</v>
      </c>
      <c r="D48" s="66">
        <f>'Actual Solar Data'!K38</f>
        <v>851</v>
      </c>
      <c r="E48" s="59">
        <f>whlsecost_hourly_4002_201904!C37</f>
        <v>43557</v>
      </c>
      <c r="F48" s="85">
        <f>whlsecost_hourly_4002_201904!D37</f>
        <v>7</v>
      </c>
      <c r="G48" s="2">
        <f>whlsecost_hourly_4002_201904!F37</f>
        <v>37.72</v>
      </c>
      <c r="H48" s="2">
        <f>whlsecost_hourly_4002_201904!X37</f>
        <v>0.76000000000000012</v>
      </c>
      <c r="I48" s="2">
        <f t="shared" si="2"/>
        <v>38.479999999999997</v>
      </c>
      <c r="J48" s="68">
        <f t="shared" si="1"/>
        <v>32746.479999999996</v>
      </c>
    </row>
    <row r="49" spans="1:10" x14ac:dyDescent="0.25">
      <c r="A49" s="28">
        <v>4</v>
      </c>
      <c r="B49" s="28">
        <v>2</v>
      </c>
      <c r="C49" s="12" t="s">
        <v>10</v>
      </c>
      <c r="D49" s="66">
        <f>'Actual Solar Data'!K39</f>
        <v>11459</v>
      </c>
      <c r="E49" s="59">
        <f>whlsecost_hourly_4002_201904!C38</f>
        <v>43557</v>
      </c>
      <c r="F49" s="85">
        <f>whlsecost_hourly_4002_201904!D38</f>
        <v>8</v>
      </c>
      <c r="G49" s="2">
        <f>whlsecost_hourly_4002_201904!F38</f>
        <v>38.97</v>
      </c>
      <c r="H49" s="2">
        <f>whlsecost_hourly_4002_201904!X38</f>
        <v>1.25</v>
      </c>
      <c r="I49" s="2">
        <f t="shared" si="2"/>
        <v>40.22</v>
      </c>
      <c r="J49" s="68">
        <f t="shared" si="1"/>
        <v>460880.98</v>
      </c>
    </row>
    <row r="50" spans="1:10" x14ac:dyDescent="0.25">
      <c r="A50" s="28">
        <v>4</v>
      </c>
      <c r="B50" s="28">
        <v>2</v>
      </c>
      <c r="C50" s="12" t="s">
        <v>11</v>
      </c>
      <c r="D50" s="66">
        <f>'Actual Solar Data'!K40</f>
        <v>34706</v>
      </c>
      <c r="E50" s="59">
        <f>whlsecost_hourly_4002_201904!C39</f>
        <v>43557</v>
      </c>
      <c r="F50" s="85">
        <f>whlsecost_hourly_4002_201904!D39</f>
        <v>9</v>
      </c>
      <c r="G50" s="2">
        <f>whlsecost_hourly_4002_201904!F39</f>
        <v>36.56</v>
      </c>
      <c r="H50" s="2">
        <f>whlsecost_hourly_4002_201904!X39</f>
        <v>0.93</v>
      </c>
      <c r="I50" s="2">
        <f t="shared" si="2"/>
        <v>37.49</v>
      </c>
      <c r="J50" s="68">
        <f t="shared" si="1"/>
        <v>1301127.9400000002</v>
      </c>
    </row>
    <row r="51" spans="1:10" x14ac:dyDescent="0.25">
      <c r="A51" s="28">
        <v>4</v>
      </c>
      <c r="B51" s="28">
        <v>2</v>
      </c>
      <c r="C51" s="12" t="s">
        <v>12</v>
      </c>
      <c r="D51" s="66">
        <f>'Actual Solar Data'!K41</f>
        <v>60204</v>
      </c>
      <c r="E51" s="59">
        <f>whlsecost_hourly_4002_201904!C40</f>
        <v>43557</v>
      </c>
      <c r="F51" s="85">
        <f>whlsecost_hourly_4002_201904!D40</f>
        <v>10</v>
      </c>
      <c r="G51" s="2">
        <f>whlsecost_hourly_4002_201904!F40</f>
        <v>28.26</v>
      </c>
      <c r="H51" s="2">
        <f>whlsecost_hourly_4002_201904!X40</f>
        <v>0.87</v>
      </c>
      <c r="I51" s="2">
        <f t="shared" si="2"/>
        <v>29.130000000000003</v>
      </c>
      <c r="J51" s="68">
        <f t="shared" si="1"/>
        <v>1753742.5200000003</v>
      </c>
    </row>
    <row r="52" spans="1:10" x14ac:dyDescent="0.25">
      <c r="A52" s="28">
        <v>4</v>
      </c>
      <c r="B52" s="28">
        <v>2</v>
      </c>
      <c r="C52" s="12" t="s">
        <v>13</v>
      </c>
      <c r="D52" s="66">
        <f>'Actual Solar Data'!K42</f>
        <v>78844</v>
      </c>
      <c r="E52" s="59">
        <f>whlsecost_hourly_4002_201904!C41</f>
        <v>43557</v>
      </c>
      <c r="F52" s="85">
        <f>whlsecost_hourly_4002_201904!D41</f>
        <v>11</v>
      </c>
      <c r="G52" s="2">
        <f>whlsecost_hourly_4002_201904!F41</f>
        <v>21.83</v>
      </c>
      <c r="H52" s="2">
        <f>whlsecost_hourly_4002_201904!X41</f>
        <v>0.77</v>
      </c>
      <c r="I52" s="2">
        <f t="shared" si="2"/>
        <v>22.599999999999998</v>
      </c>
      <c r="J52" s="68">
        <f t="shared" si="1"/>
        <v>1781874.4</v>
      </c>
    </row>
    <row r="53" spans="1:10" x14ac:dyDescent="0.25">
      <c r="A53" s="28">
        <v>4</v>
      </c>
      <c r="B53" s="28">
        <v>2</v>
      </c>
      <c r="C53" s="12" t="s">
        <v>14</v>
      </c>
      <c r="D53" s="66">
        <f>'Actual Solar Data'!K43</f>
        <v>88717</v>
      </c>
      <c r="E53" s="59">
        <f>whlsecost_hourly_4002_201904!C42</f>
        <v>43557</v>
      </c>
      <c r="F53" s="85">
        <f>whlsecost_hourly_4002_201904!D42</f>
        <v>12</v>
      </c>
      <c r="G53" s="2">
        <f>whlsecost_hourly_4002_201904!F42</f>
        <v>20.63</v>
      </c>
      <c r="H53" s="2">
        <f>whlsecost_hourly_4002_201904!X42</f>
        <v>0.97000000000000008</v>
      </c>
      <c r="I53" s="2">
        <f t="shared" si="2"/>
        <v>21.599999999999998</v>
      </c>
      <c r="J53" s="68">
        <f t="shared" si="1"/>
        <v>1916287.1999999997</v>
      </c>
    </row>
    <row r="54" spans="1:10" x14ac:dyDescent="0.25">
      <c r="A54" s="28">
        <v>4</v>
      </c>
      <c r="B54" s="28">
        <v>2</v>
      </c>
      <c r="C54" s="12" t="s">
        <v>15</v>
      </c>
      <c r="D54" s="66">
        <f>'Actual Solar Data'!K44</f>
        <v>91188</v>
      </c>
      <c r="E54" s="59">
        <f>whlsecost_hourly_4002_201904!C43</f>
        <v>43557</v>
      </c>
      <c r="F54" s="85">
        <f>whlsecost_hourly_4002_201904!D43</f>
        <v>13</v>
      </c>
      <c r="G54" s="2">
        <f>whlsecost_hourly_4002_201904!F43</f>
        <v>20.61</v>
      </c>
      <c r="H54" s="2">
        <f>whlsecost_hourly_4002_201904!X43</f>
        <v>0.77</v>
      </c>
      <c r="I54" s="2">
        <f t="shared" si="2"/>
        <v>21.38</v>
      </c>
      <c r="J54" s="68">
        <f t="shared" si="1"/>
        <v>1949599.44</v>
      </c>
    </row>
    <row r="55" spans="1:10" x14ac:dyDescent="0.25">
      <c r="A55" s="28">
        <v>4</v>
      </c>
      <c r="B55" s="28">
        <v>2</v>
      </c>
      <c r="C55" s="12" t="s">
        <v>16</v>
      </c>
      <c r="D55" s="66">
        <f>'Actual Solar Data'!K45</f>
        <v>92268</v>
      </c>
      <c r="E55" s="59">
        <f>whlsecost_hourly_4002_201904!C44</f>
        <v>43557</v>
      </c>
      <c r="F55" s="85">
        <f>whlsecost_hourly_4002_201904!D44</f>
        <v>14</v>
      </c>
      <c r="G55" s="2">
        <f>whlsecost_hourly_4002_201904!F44</f>
        <v>20.6</v>
      </c>
      <c r="H55" s="2">
        <f>whlsecost_hourly_4002_201904!X44</f>
        <v>0.74</v>
      </c>
      <c r="I55" s="2">
        <f t="shared" si="2"/>
        <v>21.34</v>
      </c>
      <c r="J55" s="68">
        <f t="shared" si="1"/>
        <v>1968999.1199999999</v>
      </c>
    </row>
    <row r="56" spans="1:10" x14ac:dyDescent="0.25">
      <c r="A56" s="28">
        <v>4</v>
      </c>
      <c r="B56" s="28">
        <v>2</v>
      </c>
      <c r="C56" s="12" t="s">
        <v>17</v>
      </c>
      <c r="D56" s="66">
        <f>'Actual Solar Data'!K46</f>
        <v>87293</v>
      </c>
      <c r="E56" s="59">
        <f>whlsecost_hourly_4002_201904!C45</f>
        <v>43557</v>
      </c>
      <c r="F56" s="85">
        <f>whlsecost_hourly_4002_201904!D45</f>
        <v>15</v>
      </c>
      <c r="G56" s="2">
        <f>whlsecost_hourly_4002_201904!F45</f>
        <v>20.83</v>
      </c>
      <c r="H56" s="2">
        <f>whlsecost_hourly_4002_201904!X45</f>
        <v>1.0300000000000002</v>
      </c>
      <c r="I56" s="2">
        <f t="shared" si="2"/>
        <v>21.86</v>
      </c>
      <c r="J56" s="68">
        <f t="shared" si="1"/>
        <v>1908224.98</v>
      </c>
    </row>
    <row r="57" spans="1:10" x14ac:dyDescent="0.25">
      <c r="A57" s="28">
        <v>4</v>
      </c>
      <c r="B57" s="28">
        <v>2</v>
      </c>
      <c r="C57" s="12" t="s">
        <v>18</v>
      </c>
      <c r="D57" s="66">
        <f>'Actual Solar Data'!K47</f>
        <v>79507</v>
      </c>
      <c r="E57" s="59">
        <f>whlsecost_hourly_4002_201904!C46</f>
        <v>43557</v>
      </c>
      <c r="F57" s="85">
        <f>whlsecost_hourly_4002_201904!D46</f>
        <v>16</v>
      </c>
      <c r="G57" s="2">
        <f>whlsecost_hourly_4002_201904!F46</f>
        <v>20.91</v>
      </c>
      <c r="H57" s="2">
        <f>whlsecost_hourly_4002_201904!X46</f>
        <v>0.74</v>
      </c>
      <c r="I57" s="2">
        <f t="shared" si="2"/>
        <v>21.65</v>
      </c>
      <c r="J57" s="68">
        <f t="shared" si="1"/>
        <v>1721326.5499999998</v>
      </c>
    </row>
    <row r="58" spans="1:10" x14ac:dyDescent="0.25">
      <c r="A58" s="28">
        <v>4</v>
      </c>
      <c r="B58" s="28">
        <v>2</v>
      </c>
      <c r="C58" s="12" t="s">
        <v>19</v>
      </c>
      <c r="D58" s="66">
        <f>'Actual Solar Data'!K48</f>
        <v>44088</v>
      </c>
      <c r="E58" s="59">
        <f>whlsecost_hourly_4002_201904!C47</f>
        <v>43557</v>
      </c>
      <c r="F58" s="85">
        <f>whlsecost_hourly_4002_201904!D47</f>
        <v>17</v>
      </c>
      <c r="G58" s="2">
        <f>whlsecost_hourly_4002_201904!F47</f>
        <v>21.76</v>
      </c>
      <c r="H58" s="2">
        <f>whlsecost_hourly_4002_201904!X47</f>
        <v>1.06</v>
      </c>
      <c r="I58" s="2">
        <f t="shared" si="2"/>
        <v>22.82</v>
      </c>
      <c r="J58" s="68">
        <f t="shared" si="1"/>
        <v>1006088.16</v>
      </c>
    </row>
    <row r="59" spans="1:10" x14ac:dyDescent="0.25">
      <c r="A59" s="28">
        <v>4</v>
      </c>
      <c r="B59" s="28">
        <v>2</v>
      </c>
      <c r="C59" s="12" t="s">
        <v>20</v>
      </c>
      <c r="D59" s="66">
        <f>'Actual Solar Data'!K49</f>
        <v>16363</v>
      </c>
      <c r="E59" s="59">
        <f>whlsecost_hourly_4002_201904!C48</f>
        <v>43557</v>
      </c>
      <c r="F59" s="85">
        <f>whlsecost_hourly_4002_201904!D48</f>
        <v>18</v>
      </c>
      <c r="G59" s="2">
        <f>whlsecost_hourly_4002_201904!F48</f>
        <v>37.31</v>
      </c>
      <c r="H59" s="2">
        <f>whlsecost_hourly_4002_201904!X48</f>
        <v>0.92</v>
      </c>
      <c r="I59" s="2">
        <f t="shared" si="2"/>
        <v>38.230000000000004</v>
      </c>
      <c r="J59" s="68">
        <f t="shared" si="1"/>
        <v>625557.49000000011</v>
      </c>
    </row>
    <row r="60" spans="1:10" x14ac:dyDescent="0.25">
      <c r="A60" s="28">
        <v>4</v>
      </c>
      <c r="B60" s="28">
        <v>2</v>
      </c>
      <c r="C60" s="12" t="s">
        <v>21</v>
      </c>
      <c r="D60" s="66">
        <f>'Actual Solar Data'!K50</f>
        <v>3899</v>
      </c>
      <c r="E60" s="59">
        <f>whlsecost_hourly_4002_201904!C49</f>
        <v>43557</v>
      </c>
      <c r="F60" s="85">
        <f>whlsecost_hourly_4002_201904!D49</f>
        <v>19</v>
      </c>
      <c r="G60" s="2">
        <f>whlsecost_hourly_4002_201904!F49</f>
        <v>38.35</v>
      </c>
      <c r="H60" s="2">
        <f>whlsecost_hourly_4002_201904!X49</f>
        <v>0.82000000000000006</v>
      </c>
      <c r="I60" s="2">
        <f t="shared" si="2"/>
        <v>39.17</v>
      </c>
      <c r="J60" s="68">
        <f t="shared" si="1"/>
        <v>152723.83000000002</v>
      </c>
    </row>
    <row r="61" spans="1:10" x14ac:dyDescent="0.25">
      <c r="A61" s="28">
        <v>4</v>
      </c>
      <c r="B61" s="28">
        <v>2</v>
      </c>
      <c r="C61" s="12" t="s">
        <v>22</v>
      </c>
      <c r="D61" s="66">
        <f>'Actual Solar Data'!K51</f>
        <v>12</v>
      </c>
      <c r="E61" s="59">
        <f>whlsecost_hourly_4002_201904!C50</f>
        <v>43557</v>
      </c>
      <c r="F61" s="85">
        <f>whlsecost_hourly_4002_201904!D50</f>
        <v>20</v>
      </c>
      <c r="G61" s="2">
        <f>whlsecost_hourly_4002_201904!F50</f>
        <v>37.72</v>
      </c>
      <c r="H61" s="2">
        <f>whlsecost_hourly_4002_201904!X50</f>
        <v>0.8</v>
      </c>
      <c r="I61" s="2">
        <f t="shared" si="2"/>
        <v>38.519999999999996</v>
      </c>
      <c r="J61" s="68">
        <f t="shared" si="1"/>
        <v>462.23999999999995</v>
      </c>
    </row>
    <row r="62" spans="1:10" x14ac:dyDescent="0.25">
      <c r="A62" s="28">
        <v>4</v>
      </c>
      <c r="B62" s="28">
        <v>2</v>
      </c>
      <c r="C62" s="12" t="s">
        <v>23</v>
      </c>
      <c r="D62" s="66">
        <f>'Actual Solar Data'!K52</f>
        <v>0</v>
      </c>
      <c r="E62" s="59">
        <f>whlsecost_hourly_4002_201904!C51</f>
        <v>43557</v>
      </c>
      <c r="F62" s="85">
        <f>whlsecost_hourly_4002_201904!D51</f>
        <v>21</v>
      </c>
      <c r="G62" s="2">
        <f>whlsecost_hourly_4002_201904!F51</f>
        <v>31.25</v>
      </c>
      <c r="H62" s="2">
        <f>whlsecost_hourly_4002_201904!X51</f>
        <v>0.79</v>
      </c>
      <c r="I62" s="2">
        <f t="shared" si="2"/>
        <v>32.04</v>
      </c>
      <c r="J62" s="68">
        <f t="shared" si="1"/>
        <v>0</v>
      </c>
    </row>
    <row r="63" spans="1:10" x14ac:dyDescent="0.25">
      <c r="A63" s="28">
        <v>4</v>
      </c>
      <c r="B63" s="28">
        <v>2</v>
      </c>
      <c r="C63" s="12" t="s">
        <v>24</v>
      </c>
      <c r="D63" s="66">
        <f>'Actual Solar Data'!K53</f>
        <v>0</v>
      </c>
      <c r="E63" s="59">
        <f>whlsecost_hourly_4002_201904!C52</f>
        <v>43557</v>
      </c>
      <c r="F63" s="85">
        <f>whlsecost_hourly_4002_201904!D52</f>
        <v>22</v>
      </c>
      <c r="G63" s="2">
        <f>whlsecost_hourly_4002_201904!F52</f>
        <v>30.8</v>
      </c>
      <c r="H63" s="2">
        <f>whlsecost_hourly_4002_201904!X52</f>
        <v>0.91000000000000014</v>
      </c>
      <c r="I63" s="2">
        <f t="shared" si="2"/>
        <v>31.71</v>
      </c>
      <c r="J63" s="68">
        <f t="shared" si="1"/>
        <v>0</v>
      </c>
    </row>
    <row r="64" spans="1:10" x14ac:dyDescent="0.25">
      <c r="A64" s="28">
        <v>4</v>
      </c>
      <c r="B64" s="28">
        <v>2</v>
      </c>
      <c r="C64" s="12" t="s">
        <v>25</v>
      </c>
      <c r="D64" s="66">
        <f>'Actual Solar Data'!K54</f>
        <v>0</v>
      </c>
      <c r="E64" s="59">
        <f>whlsecost_hourly_4002_201904!C53</f>
        <v>43557</v>
      </c>
      <c r="F64" s="85">
        <f>whlsecost_hourly_4002_201904!D53</f>
        <v>23</v>
      </c>
      <c r="G64" s="2">
        <f>whlsecost_hourly_4002_201904!F53</f>
        <v>25.83</v>
      </c>
      <c r="H64" s="2">
        <f>whlsecost_hourly_4002_201904!X53</f>
        <v>0.89000000000000012</v>
      </c>
      <c r="I64" s="2">
        <f t="shared" si="2"/>
        <v>26.72</v>
      </c>
      <c r="J64" s="68">
        <f t="shared" si="1"/>
        <v>0</v>
      </c>
    </row>
    <row r="65" spans="1:10" x14ac:dyDescent="0.25">
      <c r="A65" s="28">
        <v>4</v>
      </c>
      <c r="B65" s="28">
        <v>2</v>
      </c>
      <c r="C65" s="12" t="s">
        <v>26</v>
      </c>
      <c r="D65" s="66">
        <f>'Actual Solar Data'!K55</f>
        <v>0</v>
      </c>
      <c r="E65" s="59">
        <f>whlsecost_hourly_4002_201904!C54</f>
        <v>43557</v>
      </c>
      <c r="F65" s="85">
        <f>whlsecost_hourly_4002_201904!D54</f>
        <v>24</v>
      </c>
      <c r="G65" s="2">
        <f>whlsecost_hourly_4002_201904!F54</f>
        <v>24.59</v>
      </c>
      <c r="H65" s="2">
        <f>whlsecost_hourly_4002_201904!X54</f>
        <v>0.42000000000000004</v>
      </c>
      <c r="I65" s="2">
        <f t="shared" si="2"/>
        <v>25.01</v>
      </c>
      <c r="J65" s="68">
        <f t="shared" si="1"/>
        <v>0</v>
      </c>
    </row>
    <row r="66" spans="1:10" x14ac:dyDescent="0.25">
      <c r="A66" s="28">
        <v>4</v>
      </c>
      <c r="B66" s="28">
        <v>3</v>
      </c>
      <c r="C66" s="12" t="s">
        <v>3</v>
      </c>
      <c r="D66" s="66">
        <f>'Actual Solar Data'!K56</f>
        <v>0</v>
      </c>
      <c r="E66" s="59">
        <f>whlsecost_hourly_4002_201904!C55</f>
        <v>43558</v>
      </c>
      <c r="F66" s="85">
        <f>whlsecost_hourly_4002_201904!D55</f>
        <v>1</v>
      </c>
      <c r="G66" s="2">
        <f>whlsecost_hourly_4002_201904!F55</f>
        <v>23.2</v>
      </c>
      <c r="H66" s="2">
        <f>whlsecost_hourly_4002_201904!X55</f>
        <v>0.44</v>
      </c>
      <c r="I66" s="2">
        <f t="shared" si="2"/>
        <v>23.64</v>
      </c>
      <c r="J66" s="68">
        <f t="shared" si="1"/>
        <v>0</v>
      </c>
    </row>
    <row r="67" spans="1:10" x14ac:dyDescent="0.25">
      <c r="A67" s="28">
        <v>4</v>
      </c>
      <c r="B67" s="28">
        <v>3</v>
      </c>
      <c r="C67" s="12" t="s">
        <v>4</v>
      </c>
      <c r="D67" s="66">
        <f>'Actual Solar Data'!K57</f>
        <v>0</v>
      </c>
      <c r="E67" s="59">
        <f>whlsecost_hourly_4002_201904!C56</f>
        <v>43558</v>
      </c>
      <c r="F67" s="85">
        <f>whlsecost_hourly_4002_201904!D56</f>
        <v>2</v>
      </c>
      <c r="G67" s="2">
        <f>whlsecost_hourly_4002_201904!F56</f>
        <v>22.05</v>
      </c>
      <c r="H67" s="2">
        <f>whlsecost_hourly_4002_201904!X56</f>
        <v>0.45</v>
      </c>
      <c r="I67" s="2">
        <f t="shared" si="2"/>
        <v>22.5</v>
      </c>
      <c r="J67" s="68">
        <f t="shared" si="1"/>
        <v>0</v>
      </c>
    </row>
    <row r="68" spans="1:10" x14ac:dyDescent="0.25">
      <c r="A68" s="28">
        <v>4</v>
      </c>
      <c r="B68" s="28">
        <v>3</v>
      </c>
      <c r="C68" s="12" t="s">
        <v>5</v>
      </c>
      <c r="D68" s="66">
        <f>'Actual Solar Data'!K58</f>
        <v>0</v>
      </c>
      <c r="E68" s="59">
        <f>whlsecost_hourly_4002_201904!C57</f>
        <v>43558</v>
      </c>
      <c r="F68" s="85">
        <f>whlsecost_hourly_4002_201904!D57</f>
        <v>3</v>
      </c>
      <c r="G68" s="2">
        <f>whlsecost_hourly_4002_201904!F57</f>
        <v>21.04</v>
      </c>
      <c r="H68" s="2">
        <f>whlsecost_hourly_4002_201904!X57</f>
        <v>0.46</v>
      </c>
      <c r="I68" s="2">
        <f t="shared" si="2"/>
        <v>21.5</v>
      </c>
      <c r="J68" s="68">
        <f t="shared" si="1"/>
        <v>0</v>
      </c>
    </row>
    <row r="69" spans="1:10" x14ac:dyDescent="0.25">
      <c r="A69" s="28">
        <v>4</v>
      </c>
      <c r="B69" s="28">
        <v>3</v>
      </c>
      <c r="C69" s="12" t="s">
        <v>6</v>
      </c>
      <c r="D69" s="66">
        <f>'Actual Solar Data'!K59</f>
        <v>0</v>
      </c>
      <c r="E69" s="59">
        <f>whlsecost_hourly_4002_201904!C58</f>
        <v>43558</v>
      </c>
      <c r="F69" s="85">
        <f>whlsecost_hourly_4002_201904!D58</f>
        <v>4</v>
      </c>
      <c r="G69" s="2">
        <f>whlsecost_hourly_4002_201904!F58</f>
        <v>19.91</v>
      </c>
      <c r="H69" s="2">
        <f>whlsecost_hourly_4002_201904!X58</f>
        <v>0.46</v>
      </c>
      <c r="I69" s="2">
        <f t="shared" si="2"/>
        <v>20.37</v>
      </c>
      <c r="J69" s="68">
        <f t="shared" si="1"/>
        <v>0</v>
      </c>
    </row>
    <row r="70" spans="1:10" x14ac:dyDescent="0.25">
      <c r="A70" s="28">
        <v>4</v>
      </c>
      <c r="B70" s="28">
        <v>3</v>
      </c>
      <c r="C70" s="12" t="s">
        <v>7</v>
      </c>
      <c r="D70" s="66">
        <f>'Actual Solar Data'!K60</f>
        <v>0</v>
      </c>
      <c r="E70" s="59">
        <f>whlsecost_hourly_4002_201904!C59</f>
        <v>43558</v>
      </c>
      <c r="F70" s="85">
        <f>whlsecost_hourly_4002_201904!D59</f>
        <v>5</v>
      </c>
      <c r="G70" s="2">
        <f>whlsecost_hourly_4002_201904!F59</f>
        <v>20.48</v>
      </c>
      <c r="H70" s="2">
        <f>whlsecost_hourly_4002_201904!X59</f>
        <v>0.46</v>
      </c>
      <c r="I70" s="2">
        <f t="shared" si="2"/>
        <v>20.94</v>
      </c>
      <c r="J70" s="68">
        <f t="shared" si="1"/>
        <v>0</v>
      </c>
    </row>
    <row r="71" spans="1:10" x14ac:dyDescent="0.25">
      <c r="A71" s="28">
        <v>4</v>
      </c>
      <c r="B71" s="28">
        <v>3</v>
      </c>
      <c r="C71" s="12" t="s">
        <v>8</v>
      </c>
      <c r="D71" s="66">
        <f>'Actual Solar Data'!K61</f>
        <v>0</v>
      </c>
      <c r="E71" s="59">
        <f>whlsecost_hourly_4002_201904!C60</f>
        <v>43558</v>
      </c>
      <c r="F71" s="85">
        <f>whlsecost_hourly_4002_201904!D60</f>
        <v>6</v>
      </c>
      <c r="G71" s="2">
        <f>whlsecost_hourly_4002_201904!F60</f>
        <v>22.33</v>
      </c>
      <c r="H71" s="2">
        <f>whlsecost_hourly_4002_201904!X60</f>
        <v>0.48</v>
      </c>
      <c r="I71" s="2">
        <f t="shared" si="2"/>
        <v>22.81</v>
      </c>
      <c r="J71" s="68">
        <f t="shared" si="1"/>
        <v>0</v>
      </c>
    </row>
    <row r="72" spans="1:10" x14ac:dyDescent="0.25">
      <c r="A72" s="28">
        <v>4</v>
      </c>
      <c r="B72" s="28">
        <v>3</v>
      </c>
      <c r="C72" s="12" t="s">
        <v>9</v>
      </c>
      <c r="D72" s="66">
        <f>'Actual Solar Data'!K62</f>
        <v>190</v>
      </c>
      <c r="E72" s="59">
        <f>whlsecost_hourly_4002_201904!C61</f>
        <v>43558</v>
      </c>
      <c r="F72" s="85">
        <f>whlsecost_hourly_4002_201904!D61</f>
        <v>7</v>
      </c>
      <c r="G72" s="2">
        <f>whlsecost_hourly_4002_201904!F61</f>
        <v>40.31</v>
      </c>
      <c r="H72" s="2">
        <f>whlsecost_hourly_4002_201904!X61</f>
        <v>0.69000000000000006</v>
      </c>
      <c r="I72" s="2">
        <f t="shared" si="2"/>
        <v>41</v>
      </c>
      <c r="J72" s="68">
        <f t="shared" si="1"/>
        <v>7790</v>
      </c>
    </row>
    <row r="73" spans="1:10" x14ac:dyDescent="0.25">
      <c r="A73" s="28">
        <v>4</v>
      </c>
      <c r="B73" s="28">
        <v>3</v>
      </c>
      <c r="C73" s="12" t="s">
        <v>10</v>
      </c>
      <c r="D73" s="66">
        <f>'Actual Solar Data'!K63</f>
        <v>3807</v>
      </c>
      <c r="E73" s="59">
        <f>whlsecost_hourly_4002_201904!C62</f>
        <v>43558</v>
      </c>
      <c r="F73" s="85">
        <f>whlsecost_hourly_4002_201904!D62</f>
        <v>8</v>
      </c>
      <c r="G73" s="2">
        <f>whlsecost_hourly_4002_201904!F62</f>
        <v>45.6</v>
      </c>
      <c r="H73" s="2">
        <f>whlsecost_hourly_4002_201904!X62</f>
        <v>0.91999999999999993</v>
      </c>
      <c r="I73" s="2">
        <f t="shared" si="2"/>
        <v>46.52</v>
      </c>
      <c r="J73" s="68">
        <f t="shared" si="1"/>
        <v>177101.64</v>
      </c>
    </row>
    <row r="74" spans="1:10" x14ac:dyDescent="0.25">
      <c r="A74" s="28">
        <v>4</v>
      </c>
      <c r="B74" s="28">
        <v>3</v>
      </c>
      <c r="C74" s="12" t="s">
        <v>11</v>
      </c>
      <c r="D74" s="66">
        <f>'Actual Solar Data'!K64</f>
        <v>11043</v>
      </c>
      <c r="E74" s="59">
        <f>whlsecost_hourly_4002_201904!C63</f>
        <v>43558</v>
      </c>
      <c r="F74" s="85">
        <f>whlsecost_hourly_4002_201904!D63</f>
        <v>9</v>
      </c>
      <c r="G74" s="2">
        <f>whlsecost_hourly_4002_201904!F63</f>
        <v>40.46</v>
      </c>
      <c r="H74" s="2">
        <f>whlsecost_hourly_4002_201904!X63</f>
        <v>1.1400000000000001</v>
      </c>
      <c r="I74" s="2">
        <f t="shared" si="2"/>
        <v>41.6</v>
      </c>
      <c r="J74" s="68">
        <f t="shared" si="1"/>
        <v>459388.8</v>
      </c>
    </row>
    <row r="75" spans="1:10" x14ac:dyDescent="0.25">
      <c r="A75" s="28">
        <v>4</v>
      </c>
      <c r="B75" s="28">
        <v>3</v>
      </c>
      <c r="C75" s="12" t="s">
        <v>12</v>
      </c>
      <c r="D75" s="66">
        <f>'Actual Solar Data'!K65</f>
        <v>24491</v>
      </c>
      <c r="E75" s="59">
        <f>whlsecost_hourly_4002_201904!C64</f>
        <v>43558</v>
      </c>
      <c r="F75" s="85">
        <f>whlsecost_hourly_4002_201904!D64</f>
        <v>10</v>
      </c>
      <c r="G75" s="2">
        <f>whlsecost_hourly_4002_201904!F64</f>
        <v>30.38</v>
      </c>
      <c r="H75" s="2">
        <f>whlsecost_hourly_4002_201904!X64</f>
        <v>0.8600000000000001</v>
      </c>
      <c r="I75" s="2">
        <f t="shared" si="2"/>
        <v>31.24</v>
      </c>
      <c r="J75" s="68">
        <f t="shared" si="1"/>
        <v>765098.84</v>
      </c>
    </row>
    <row r="76" spans="1:10" x14ac:dyDescent="0.25">
      <c r="A76" s="28">
        <v>4</v>
      </c>
      <c r="B76" s="28">
        <v>3</v>
      </c>
      <c r="C76" s="12" t="s">
        <v>13</v>
      </c>
      <c r="D76" s="66">
        <f>'Actual Solar Data'!K66</f>
        <v>51085</v>
      </c>
      <c r="E76" s="59">
        <f>whlsecost_hourly_4002_201904!C65</f>
        <v>43558</v>
      </c>
      <c r="F76" s="85">
        <f>whlsecost_hourly_4002_201904!D65</f>
        <v>11</v>
      </c>
      <c r="G76" s="2">
        <f>whlsecost_hourly_4002_201904!F65</f>
        <v>21.58</v>
      </c>
      <c r="H76" s="2">
        <f>whlsecost_hourly_4002_201904!X65</f>
        <v>0.82000000000000006</v>
      </c>
      <c r="I76" s="2">
        <f t="shared" si="2"/>
        <v>22.4</v>
      </c>
      <c r="J76" s="68">
        <f t="shared" si="1"/>
        <v>1144304</v>
      </c>
    </row>
    <row r="77" spans="1:10" x14ac:dyDescent="0.25">
      <c r="A77" s="28">
        <v>4</v>
      </c>
      <c r="B77" s="28">
        <v>3</v>
      </c>
      <c r="C77" s="12" t="s">
        <v>14</v>
      </c>
      <c r="D77" s="66">
        <f>'Actual Solar Data'!K67</f>
        <v>79353</v>
      </c>
      <c r="E77" s="59">
        <f>whlsecost_hourly_4002_201904!C66</f>
        <v>43558</v>
      </c>
      <c r="F77" s="85">
        <f>whlsecost_hourly_4002_201904!D66</f>
        <v>12</v>
      </c>
      <c r="G77" s="2">
        <f>whlsecost_hourly_4002_201904!F66</f>
        <v>20.74</v>
      </c>
      <c r="H77" s="2">
        <f>whlsecost_hourly_4002_201904!X66</f>
        <v>0.83000000000000007</v>
      </c>
      <c r="I77" s="2">
        <f t="shared" si="2"/>
        <v>21.57</v>
      </c>
      <c r="J77" s="68">
        <f t="shared" si="1"/>
        <v>1711644.21</v>
      </c>
    </row>
    <row r="78" spans="1:10" x14ac:dyDescent="0.25">
      <c r="A78" s="28">
        <v>4</v>
      </c>
      <c r="B78" s="28">
        <v>3</v>
      </c>
      <c r="C78" s="12" t="s">
        <v>15</v>
      </c>
      <c r="D78" s="66">
        <f>'Actual Solar Data'!K68</f>
        <v>90979</v>
      </c>
      <c r="E78" s="59">
        <f>whlsecost_hourly_4002_201904!C67</f>
        <v>43558</v>
      </c>
      <c r="F78" s="85">
        <f>whlsecost_hourly_4002_201904!D67</f>
        <v>13</v>
      </c>
      <c r="G78" s="2">
        <f>whlsecost_hourly_4002_201904!F67</f>
        <v>19.54</v>
      </c>
      <c r="H78" s="2">
        <f>whlsecost_hourly_4002_201904!X67</f>
        <v>0.86</v>
      </c>
      <c r="I78" s="2">
        <f t="shared" si="2"/>
        <v>20.399999999999999</v>
      </c>
      <c r="J78" s="68">
        <f t="shared" si="1"/>
        <v>1855971.5999999999</v>
      </c>
    </row>
    <row r="79" spans="1:10" x14ac:dyDescent="0.25">
      <c r="A79" s="28">
        <v>4</v>
      </c>
      <c r="B79" s="28">
        <v>3</v>
      </c>
      <c r="C79" s="12" t="s">
        <v>16</v>
      </c>
      <c r="D79" s="66">
        <f>'Actual Solar Data'!K69</f>
        <v>85431</v>
      </c>
      <c r="E79" s="59">
        <f>whlsecost_hourly_4002_201904!C68</f>
        <v>43558</v>
      </c>
      <c r="F79" s="85">
        <f>whlsecost_hourly_4002_201904!D68</f>
        <v>14</v>
      </c>
      <c r="G79" s="2">
        <f>whlsecost_hourly_4002_201904!F68</f>
        <v>19.739999999999998</v>
      </c>
      <c r="H79" s="2">
        <f>whlsecost_hourly_4002_201904!X68</f>
        <v>0.86</v>
      </c>
      <c r="I79" s="2">
        <f t="shared" si="2"/>
        <v>20.599999999999998</v>
      </c>
      <c r="J79" s="68">
        <f t="shared" si="1"/>
        <v>1759878.5999999999</v>
      </c>
    </row>
    <row r="80" spans="1:10" x14ac:dyDescent="0.25">
      <c r="A80" s="28">
        <v>4</v>
      </c>
      <c r="B80" s="28">
        <v>3</v>
      </c>
      <c r="C80" s="12" t="s">
        <v>17</v>
      </c>
      <c r="D80" s="66">
        <f>'Actual Solar Data'!K70</f>
        <v>65528</v>
      </c>
      <c r="E80" s="59">
        <f>whlsecost_hourly_4002_201904!C69</f>
        <v>43558</v>
      </c>
      <c r="F80" s="85">
        <f>whlsecost_hourly_4002_201904!D69</f>
        <v>15</v>
      </c>
      <c r="G80" s="2">
        <f>whlsecost_hourly_4002_201904!F69</f>
        <v>20.7</v>
      </c>
      <c r="H80" s="2">
        <f>whlsecost_hourly_4002_201904!X69</f>
        <v>0.84000000000000008</v>
      </c>
      <c r="I80" s="2">
        <f t="shared" si="2"/>
        <v>21.54</v>
      </c>
      <c r="J80" s="68">
        <f t="shared" si="1"/>
        <v>1411473.1199999999</v>
      </c>
    </row>
    <row r="81" spans="1:10" x14ac:dyDescent="0.25">
      <c r="A81" s="28">
        <v>4</v>
      </c>
      <c r="B81" s="28">
        <v>3</v>
      </c>
      <c r="C81" s="12" t="s">
        <v>18</v>
      </c>
      <c r="D81" s="66">
        <f>'Actual Solar Data'!K71</f>
        <v>32440</v>
      </c>
      <c r="E81" s="59">
        <f>whlsecost_hourly_4002_201904!C70</f>
        <v>43558</v>
      </c>
      <c r="F81" s="85">
        <f>whlsecost_hourly_4002_201904!D70</f>
        <v>16</v>
      </c>
      <c r="G81" s="2">
        <f>whlsecost_hourly_4002_201904!F70</f>
        <v>20.2</v>
      </c>
      <c r="H81" s="2">
        <f>whlsecost_hourly_4002_201904!X70</f>
        <v>0.86</v>
      </c>
      <c r="I81" s="2">
        <f t="shared" si="2"/>
        <v>21.06</v>
      </c>
      <c r="J81" s="68">
        <f t="shared" si="1"/>
        <v>683186.39999999991</v>
      </c>
    </row>
    <row r="82" spans="1:10" x14ac:dyDescent="0.25">
      <c r="A82" s="28">
        <v>4</v>
      </c>
      <c r="B82" s="28">
        <v>3</v>
      </c>
      <c r="C82" s="12" t="s">
        <v>19</v>
      </c>
      <c r="D82" s="66">
        <f>'Actual Solar Data'!K72</f>
        <v>35390</v>
      </c>
      <c r="E82" s="59">
        <f>whlsecost_hourly_4002_201904!C71</f>
        <v>43558</v>
      </c>
      <c r="F82" s="85">
        <f>whlsecost_hourly_4002_201904!D71</f>
        <v>17</v>
      </c>
      <c r="G82" s="2">
        <f>whlsecost_hourly_4002_201904!F71</f>
        <v>19.91</v>
      </c>
      <c r="H82" s="2">
        <f>whlsecost_hourly_4002_201904!X71</f>
        <v>0.85</v>
      </c>
      <c r="I82" s="2">
        <f t="shared" si="2"/>
        <v>20.76</v>
      </c>
      <c r="J82" s="68">
        <f t="shared" si="1"/>
        <v>734696.4</v>
      </c>
    </row>
    <row r="83" spans="1:10" x14ac:dyDescent="0.25">
      <c r="A83" s="28">
        <v>4</v>
      </c>
      <c r="B83" s="28">
        <v>3</v>
      </c>
      <c r="C83" s="12" t="s">
        <v>20</v>
      </c>
      <c r="D83" s="66">
        <f>'Actual Solar Data'!K73</f>
        <v>20610</v>
      </c>
      <c r="E83" s="59">
        <f>whlsecost_hourly_4002_201904!C72</f>
        <v>43558</v>
      </c>
      <c r="F83" s="85">
        <f>whlsecost_hourly_4002_201904!D72</f>
        <v>18</v>
      </c>
      <c r="G83" s="2">
        <f>whlsecost_hourly_4002_201904!F72</f>
        <v>25.1</v>
      </c>
      <c r="H83" s="2">
        <f>whlsecost_hourly_4002_201904!X72</f>
        <v>0.82000000000000006</v>
      </c>
      <c r="I83" s="2">
        <f t="shared" si="2"/>
        <v>25.92</v>
      </c>
      <c r="J83" s="68">
        <f t="shared" ref="J83:J146" si="3">D83*I83</f>
        <v>534211.20000000007</v>
      </c>
    </row>
    <row r="84" spans="1:10" x14ac:dyDescent="0.25">
      <c r="A84" s="28">
        <v>4</v>
      </c>
      <c r="B84" s="28">
        <v>3</v>
      </c>
      <c r="C84" s="12" t="s">
        <v>21</v>
      </c>
      <c r="D84" s="66">
        <f>'Actual Solar Data'!K74</f>
        <v>6067</v>
      </c>
      <c r="E84" s="59">
        <f>whlsecost_hourly_4002_201904!C73</f>
        <v>43558</v>
      </c>
      <c r="F84" s="85">
        <f>whlsecost_hourly_4002_201904!D73</f>
        <v>19</v>
      </c>
      <c r="G84" s="2">
        <f>whlsecost_hourly_4002_201904!F73</f>
        <v>37.85</v>
      </c>
      <c r="H84" s="2">
        <f>whlsecost_hourly_4002_201904!X73</f>
        <v>1.37</v>
      </c>
      <c r="I84" s="2">
        <f t="shared" si="2"/>
        <v>39.22</v>
      </c>
      <c r="J84" s="68">
        <f t="shared" si="3"/>
        <v>237947.74</v>
      </c>
    </row>
    <row r="85" spans="1:10" x14ac:dyDescent="0.25">
      <c r="A85" s="28">
        <v>4</v>
      </c>
      <c r="B85" s="28">
        <v>3</v>
      </c>
      <c r="C85" s="12" t="s">
        <v>22</v>
      </c>
      <c r="D85" s="66">
        <f>'Actual Solar Data'!K75</f>
        <v>82</v>
      </c>
      <c r="E85" s="59">
        <f>whlsecost_hourly_4002_201904!C74</f>
        <v>43558</v>
      </c>
      <c r="F85" s="85">
        <f>whlsecost_hourly_4002_201904!D74</f>
        <v>20</v>
      </c>
      <c r="G85" s="2">
        <f>whlsecost_hourly_4002_201904!F74</f>
        <v>39.36</v>
      </c>
      <c r="H85" s="2">
        <f>whlsecost_hourly_4002_201904!X74</f>
        <v>1.28</v>
      </c>
      <c r="I85" s="2">
        <f t="shared" si="2"/>
        <v>40.64</v>
      </c>
      <c r="J85" s="68">
        <f t="shared" si="3"/>
        <v>3332.48</v>
      </c>
    </row>
    <row r="86" spans="1:10" x14ac:dyDescent="0.25">
      <c r="A86" s="28">
        <v>4</v>
      </c>
      <c r="B86" s="28">
        <v>3</v>
      </c>
      <c r="C86" s="12" t="s">
        <v>23</v>
      </c>
      <c r="D86" s="66">
        <f>'Actual Solar Data'!K76</f>
        <v>0</v>
      </c>
      <c r="E86" s="59">
        <f>whlsecost_hourly_4002_201904!C75</f>
        <v>43558</v>
      </c>
      <c r="F86" s="85">
        <f>whlsecost_hourly_4002_201904!D75</f>
        <v>21</v>
      </c>
      <c r="G86" s="2">
        <f>whlsecost_hourly_4002_201904!F75</f>
        <v>33.71</v>
      </c>
      <c r="H86" s="2">
        <f>whlsecost_hourly_4002_201904!X75</f>
        <v>0.90000000000000013</v>
      </c>
      <c r="I86" s="2">
        <f t="shared" si="2"/>
        <v>34.61</v>
      </c>
      <c r="J86" s="68">
        <f t="shared" si="3"/>
        <v>0</v>
      </c>
    </row>
    <row r="87" spans="1:10" x14ac:dyDescent="0.25">
      <c r="A87" s="28">
        <v>4</v>
      </c>
      <c r="B87" s="28">
        <v>3</v>
      </c>
      <c r="C87" s="12" t="s">
        <v>24</v>
      </c>
      <c r="D87" s="66">
        <f>'Actual Solar Data'!K77</f>
        <v>0</v>
      </c>
      <c r="E87" s="59">
        <f>whlsecost_hourly_4002_201904!C76</f>
        <v>43558</v>
      </c>
      <c r="F87" s="85">
        <f>whlsecost_hourly_4002_201904!D76</f>
        <v>22</v>
      </c>
      <c r="G87" s="2">
        <f>whlsecost_hourly_4002_201904!F76</f>
        <v>29.79</v>
      </c>
      <c r="H87" s="2">
        <f>whlsecost_hourly_4002_201904!X76</f>
        <v>1.1099999999999999</v>
      </c>
      <c r="I87" s="2">
        <f t="shared" si="2"/>
        <v>30.9</v>
      </c>
      <c r="J87" s="68">
        <f t="shared" si="3"/>
        <v>0</v>
      </c>
    </row>
    <row r="88" spans="1:10" x14ac:dyDescent="0.25">
      <c r="A88" s="28">
        <v>4</v>
      </c>
      <c r="B88" s="28">
        <v>3</v>
      </c>
      <c r="C88" s="12" t="s">
        <v>25</v>
      </c>
      <c r="D88" s="66">
        <f>'Actual Solar Data'!K78</f>
        <v>0</v>
      </c>
      <c r="E88" s="59">
        <f>whlsecost_hourly_4002_201904!C77</f>
        <v>43558</v>
      </c>
      <c r="F88" s="85">
        <f>whlsecost_hourly_4002_201904!D77</f>
        <v>23</v>
      </c>
      <c r="G88" s="2">
        <f>whlsecost_hourly_4002_201904!F77</f>
        <v>25.9</v>
      </c>
      <c r="H88" s="2">
        <f>whlsecost_hourly_4002_201904!X77</f>
        <v>1.03</v>
      </c>
      <c r="I88" s="2">
        <f t="shared" si="2"/>
        <v>26.93</v>
      </c>
      <c r="J88" s="68">
        <f t="shared" si="3"/>
        <v>0</v>
      </c>
    </row>
    <row r="89" spans="1:10" x14ac:dyDescent="0.25">
      <c r="A89" s="28">
        <v>4</v>
      </c>
      <c r="B89" s="28">
        <v>3</v>
      </c>
      <c r="C89" s="12" t="s">
        <v>26</v>
      </c>
      <c r="D89" s="66">
        <f>'Actual Solar Data'!K79</f>
        <v>0</v>
      </c>
      <c r="E89" s="59">
        <f>whlsecost_hourly_4002_201904!C78</f>
        <v>43558</v>
      </c>
      <c r="F89" s="85">
        <f>whlsecost_hourly_4002_201904!D78</f>
        <v>24</v>
      </c>
      <c r="G89" s="2">
        <f>whlsecost_hourly_4002_201904!F78</f>
        <v>19.45</v>
      </c>
      <c r="H89" s="2">
        <f>whlsecost_hourly_4002_201904!X78</f>
        <v>0.53</v>
      </c>
      <c r="I89" s="2">
        <f t="shared" si="2"/>
        <v>19.98</v>
      </c>
      <c r="J89" s="68">
        <f t="shared" si="3"/>
        <v>0</v>
      </c>
    </row>
    <row r="90" spans="1:10" x14ac:dyDescent="0.25">
      <c r="A90" s="28">
        <v>4</v>
      </c>
      <c r="B90" s="28">
        <v>4</v>
      </c>
      <c r="C90" s="12" t="s">
        <v>3</v>
      </c>
      <c r="D90" s="66">
        <f>'Actual Solar Data'!K80</f>
        <v>0</v>
      </c>
      <c r="E90" s="59">
        <f>whlsecost_hourly_4002_201904!C79</f>
        <v>43559</v>
      </c>
      <c r="F90" s="85">
        <f>whlsecost_hourly_4002_201904!D79</f>
        <v>1</v>
      </c>
      <c r="G90" s="2">
        <f>whlsecost_hourly_4002_201904!F79</f>
        <v>20.190000000000001</v>
      </c>
      <c r="H90" s="2">
        <f>whlsecost_hourly_4002_201904!X79</f>
        <v>0.52</v>
      </c>
      <c r="I90" s="2">
        <f t="shared" si="2"/>
        <v>20.71</v>
      </c>
      <c r="J90" s="68">
        <f t="shared" si="3"/>
        <v>0</v>
      </c>
    </row>
    <row r="91" spans="1:10" x14ac:dyDescent="0.25">
      <c r="A91" s="28">
        <v>4</v>
      </c>
      <c r="B91" s="28">
        <v>4</v>
      </c>
      <c r="C91" s="12" t="s">
        <v>4</v>
      </c>
      <c r="D91" s="66">
        <f>'Actual Solar Data'!K81</f>
        <v>0</v>
      </c>
      <c r="E91" s="59">
        <f>whlsecost_hourly_4002_201904!C80</f>
        <v>43559</v>
      </c>
      <c r="F91" s="85">
        <f>whlsecost_hourly_4002_201904!D80</f>
        <v>2</v>
      </c>
      <c r="G91" s="2">
        <f>whlsecost_hourly_4002_201904!F80</f>
        <v>18.329999999999998</v>
      </c>
      <c r="H91" s="2">
        <f>whlsecost_hourly_4002_201904!X80</f>
        <v>0.51</v>
      </c>
      <c r="I91" s="2">
        <f t="shared" si="2"/>
        <v>18.84</v>
      </c>
      <c r="J91" s="68">
        <f t="shared" si="3"/>
        <v>0</v>
      </c>
    </row>
    <row r="92" spans="1:10" x14ac:dyDescent="0.25">
      <c r="A92" s="28">
        <v>4</v>
      </c>
      <c r="B92" s="28">
        <v>4</v>
      </c>
      <c r="C92" s="12" t="s">
        <v>5</v>
      </c>
      <c r="D92" s="66">
        <f>'Actual Solar Data'!K82</f>
        <v>0</v>
      </c>
      <c r="E92" s="59">
        <f>whlsecost_hourly_4002_201904!C81</f>
        <v>43559</v>
      </c>
      <c r="F92" s="85">
        <f>whlsecost_hourly_4002_201904!D81</f>
        <v>3</v>
      </c>
      <c r="G92" s="2">
        <f>whlsecost_hourly_4002_201904!F81</f>
        <v>21.12</v>
      </c>
      <c r="H92" s="2">
        <f>whlsecost_hourly_4002_201904!X81</f>
        <v>0.52</v>
      </c>
      <c r="I92" s="2">
        <f t="shared" si="2"/>
        <v>21.64</v>
      </c>
      <c r="J92" s="68">
        <f t="shared" si="3"/>
        <v>0</v>
      </c>
    </row>
    <row r="93" spans="1:10" x14ac:dyDescent="0.25">
      <c r="A93" s="28">
        <v>4</v>
      </c>
      <c r="B93" s="28">
        <v>4</v>
      </c>
      <c r="C93" s="12" t="s">
        <v>6</v>
      </c>
      <c r="D93" s="66">
        <f>'Actual Solar Data'!K83</f>
        <v>0</v>
      </c>
      <c r="E93" s="59">
        <f>whlsecost_hourly_4002_201904!C82</f>
        <v>43559</v>
      </c>
      <c r="F93" s="85">
        <f>whlsecost_hourly_4002_201904!D82</f>
        <v>4</v>
      </c>
      <c r="G93" s="2">
        <f>whlsecost_hourly_4002_201904!F82</f>
        <v>21.47</v>
      </c>
      <c r="H93" s="2">
        <f>whlsecost_hourly_4002_201904!X82</f>
        <v>0.52</v>
      </c>
      <c r="I93" s="2">
        <f t="shared" si="2"/>
        <v>21.99</v>
      </c>
      <c r="J93" s="68">
        <f t="shared" si="3"/>
        <v>0</v>
      </c>
    </row>
    <row r="94" spans="1:10" x14ac:dyDescent="0.25">
      <c r="A94" s="28">
        <v>4</v>
      </c>
      <c r="B94" s="28">
        <v>4</v>
      </c>
      <c r="C94" s="12" t="s">
        <v>7</v>
      </c>
      <c r="D94" s="66">
        <f>'Actual Solar Data'!K84</f>
        <v>0</v>
      </c>
      <c r="E94" s="59">
        <f>whlsecost_hourly_4002_201904!C83</f>
        <v>43559</v>
      </c>
      <c r="F94" s="85">
        <f>whlsecost_hourly_4002_201904!D83</f>
        <v>5</v>
      </c>
      <c r="G94" s="2">
        <f>whlsecost_hourly_4002_201904!F83</f>
        <v>19.829999999999998</v>
      </c>
      <c r="H94" s="2">
        <f>whlsecost_hourly_4002_201904!X83</f>
        <v>0.52</v>
      </c>
      <c r="I94" s="2">
        <f t="shared" si="2"/>
        <v>20.349999999999998</v>
      </c>
      <c r="J94" s="68">
        <f t="shared" si="3"/>
        <v>0</v>
      </c>
    </row>
    <row r="95" spans="1:10" x14ac:dyDescent="0.25">
      <c r="A95" s="28">
        <v>4</v>
      </c>
      <c r="B95" s="28">
        <v>4</v>
      </c>
      <c r="C95" s="12" t="s">
        <v>8</v>
      </c>
      <c r="D95" s="66">
        <f>'Actual Solar Data'!K85</f>
        <v>0</v>
      </c>
      <c r="E95" s="59">
        <f>whlsecost_hourly_4002_201904!C84</f>
        <v>43559</v>
      </c>
      <c r="F95" s="85">
        <f>whlsecost_hourly_4002_201904!D84</f>
        <v>6</v>
      </c>
      <c r="G95" s="2">
        <f>whlsecost_hourly_4002_201904!F84</f>
        <v>25.62</v>
      </c>
      <c r="H95" s="2">
        <f>whlsecost_hourly_4002_201904!X84</f>
        <v>0.57999999999999996</v>
      </c>
      <c r="I95" s="2">
        <f t="shared" si="2"/>
        <v>26.2</v>
      </c>
      <c r="J95" s="68">
        <f t="shared" si="3"/>
        <v>0</v>
      </c>
    </row>
    <row r="96" spans="1:10" x14ac:dyDescent="0.25">
      <c r="A96" s="28">
        <v>4</v>
      </c>
      <c r="B96" s="28">
        <v>4</v>
      </c>
      <c r="C96" s="12" t="s">
        <v>9</v>
      </c>
      <c r="D96" s="66">
        <f>'Actual Solar Data'!K86</f>
        <v>1058</v>
      </c>
      <c r="E96" s="59">
        <f>whlsecost_hourly_4002_201904!C85</f>
        <v>43559</v>
      </c>
      <c r="F96" s="85">
        <f>whlsecost_hourly_4002_201904!D85</f>
        <v>7</v>
      </c>
      <c r="G96" s="2">
        <f>whlsecost_hourly_4002_201904!F85</f>
        <v>34.630000000000003</v>
      </c>
      <c r="H96" s="2">
        <f>whlsecost_hourly_4002_201904!X85</f>
        <v>0.84</v>
      </c>
      <c r="I96" s="2">
        <f t="shared" si="2"/>
        <v>35.470000000000006</v>
      </c>
      <c r="J96" s="68">
        <f t="shared" si="3"/>
        <v>37527.260000000009</v>
      </c>
    </row>
    <row r="97" spans="1:10" x14ac:dyDescent="0.25">
      <c r="A97" s="28">
        <v>4</v>
      </c>
      <c r="B97" s="28">
        <v>4</v>
      </c>
      <c r="C97" s="12" t="s">
        <v>10</v>
      </c>
      <c r="D97" s="66">
        <f>'Actual Solar Data'!K87</f>
        <v>11692</v>
      </c>
      <c r="E97" s="59">
        <f>whlsecost_hourly_4002_201904!C86</f>
        <v>43559</v>
      </c>
      <c r="F97" s="85">
        <f>whlsecost_hourly_4002_201904!D86</f>
        <v>8</v>
      </c>
      <c r="G97" s="2">
        <f>whlsecost_hourly_4002_201904!F86</f>
        <v>34.049999999999997</v>
      </c>
      <c r="H97" s="2">
        <f>whlsecost_hourly_4002_201904!X86</f>
        <v>0.99</v>
      </c>
      <c r="I97" s="2">
        <f t="shared" si="2"/>
        <v>35.04</v>
      </c>
      <c r="J97" s="68">
        <f t="shared" si="3"/>
        <v>409687.68</v>
      </c>
    </row>
    <row r="98" spans="1:10" x14ac:dyDescent="0.25">
      <c r="A98" s="28">
        <v>4</v>
      </c>
      <c r="B98" s="28">
        <v>4</v>
      </c>
      <c r="C98" s="12" t="s">
        <v>11</v>
      </c>
      <c r="D98" s="66">
        <f>'Actual Solar Data'!K88</f>
        <v>36645</v>
      </c>
      <c r="E98" s="59">
        <f>whlsecost_hourly_4002_201904!C87</f>
        <v>43559</v>
      </c>
      <c r="F98" s="85">
        <f>whlsecost_hourly_4002_201904!D87</f>
        <v>9</v>
      </c>
      <c r="G98" s="2">
        <f>whlsecost_hourly_4002_201904!F87</f>
        <v>21.85</v>
      </c>
      <c r="H98" s="2">
        <f>whlsecost_hourly_4002_201904!X87</f>
        <v>0.82</v>
      </c>
      <c r="I98" s="2">
        <f t="shared" si="2"/>
        <v>22.67</v>
      </c>
      <c r="J98" s="68">
        <f t="shared" si="3"/>
        <v>830742.15</v>
      </c>
    </row>
    <row r="99" spans="1:10" x14ac:dyDescent="0.25">
      <c r="A99" s="28">
        <v>4</v>
      </c>
      <c r="B99" s="28">
        <v>4</v>
      </c>
      <c r="C99" s="12" t="s">
        <v>12</v>
      </c>
      <c r="D99" s="66">
        <f>'Actual Solar Data'!K89</f>
        <v>63713</v>
      </c>
      <c r="E99" s="59">
        <f>whlsecost_hourly_4002_201904!C88</f>
        <v>43559</v>
      </c>
      <c r="F99" s="85">
        <f>whlsecost_hourly_4002_201904!D88</f>
        <v>10</v>
      </c>
      <c r="G99" s="2">
        <f>whlsecost_hourly_4002_201904!F88</f>
        <v>21.54</v>
      </c>
      <c r="H99" s="2">
        <f>whlsecost_hourly_4002_201904!X88</f>
        <v>0.85</v>
      </c>
      <c r="I99" s="2">
        <f t="shared" ref="I99:I162" si="4">SUM(G99:H99)</f>
        <v>22.39</v>
      </c>
      <c r="J99" s="68">
        <f t="shared" si="3"/>
        <v>1426534.07</v>
      </c>
    </row>
    <row r="100" spans="1:10" x14ac:dyDescent="0.25">
      <c r="A100" s="28">
        <v>4</v>
      </c>
      <c r="B100" s="28">
        <v>4</v>
      </c>
      <c r="C100" s="12" t="s">
        <v>13</v>
      </c>
      <c r="D100" s="66">
        <f>'Actual Solar Data'!K90</f>
        <v>85464</v>
      </c>
      <c r="E100" s="59">
        <f>whlsecost_hourly_4002_201904!C89</f>
        <v>43559</v>
      </c>
      <c r="F100" s="85">
        <f>whlsecost_hourly_4002_201904!D89</f>
        <v>11</v>
      </c>
      <c r="G100" s="2">
        <f>whlsecost_hourly_4002_201904!F89</f>
        <v>19.29</v>
      </c>
      <c r="H100" s="2">
        <f>whlsecost_hourly_4002_201904!X89</f>
        <v>0.86</v>
      </c>
      <c r="I100" s="2">
        <f t="shared" si="4"/>
        <v>20.149999999999999</v>
      </c>
      <c r="J100" s="68">
        <f t="shared" si="3"/>
        <v>1722099.5999999999</v>
      </c>
    </row>
    <row r="101" spans="1:10" x14ac:dyDescent="0.25">
      <c r="A101" s="28">
        <v>4</v>
      </c>
      <c r="B101" s="28">
        <v>4</v>
      </c>
      <c r="C101" s="12" t="s">
        <v>14</v>
      </c>
      <c r="D101" s="66">
        <f>'Actual Solar Data'!K91</f>
        <v>91743</v>
      </c>
      <c r="E101" s="59">
        <f>whlsecost_hourly_4002_201904!C90</f>
        <v>43559</v>
      </c>
      <c r="F101" s="85">
        <f>whlsecost_hourly_4002_201904!D90</f>
        <v>12</v>
      </c>
      <c r="G101" s="2">
        <f>whlsecost_hourly_4002_201904!F90</f>
        <v>19.239999999999998</v>
      </c>
      <c r="H101" s="2">
        <f>whlsecost_hourly_4002_201904!X90</f>
        <v>0.86</v>
      </c>
      <c r="I101" s="2">
        <f t="shared" si="4"/>
        <v>20.099999999999998</v>
      </c>
      <c r="J101" s="68">
        <f t="shared" si="3"/>
        <v>1844034.2999999998</v>
      </c>
    </row>
    <row r="102" spans="1:10" x14ac:dyDescent="0.25">
      <c r="A102" s="28">
        <v>4</v>
      </c>
      <c r="B102" s="28">
        <v>4</v>
      </c>
      <c r="C102" s="12" t="s">
        <v>15</v>
      </c>
      <c r="D102" s="66">
        <f>'Actual Solar Data'!K92</f>
        <v>93256</v>
      </c>
      <c r="E102" s="59">
        <f>whlsecost_hourly_4002_201904!C91</f>
        <v>43559</v>
      </c>
      <c r="F102" s="85">
        <f>whlsecost_hourly_4002_201904!D91</f>
        <v>13</v>
      </c>
      <c r="G102" s="2">
        <f>whlsecost_hourly_4002_201904!F91</f>
        <v>19.14</v>
      </c>
      <c r="H102" s="2">
        <f>whlsecost_hourly_4002_201904!X91</f>
        <v>0.87</v>
      </c>
      <c r="I102" s="2">
        <f t="shared" si="4"/>
        <v>20.010000000000002</v>
      </c>
      <c r="J102" s="68">
        <f t="shared" si="3"/>
        <v>1866052.56</v>
      </c>
    </row>
    <row r="103" spans="1:10" x14ac:dyDescent="0.25">
      <c r="A103" s="28">
        <v>4</v>
      </c>
      <c r="B103" s="28">
        <v>4</v>
      </c>
      <c r="C103" s="12" t="s">
        <v>16</v>
      </c>
      <c r="D103" s="66">
        <f>'Actual Solar Data'!K93</f>
        <v>92859</v>
      </c>
      <c r="E103" s="59">
        <f>whlsecost_hourly_4002_201904!C92</f>
        <v>43559</v>
      </c>
      <c r="F103" s="85">
        <f>whlsecost_hourly_4002_201904!D92</f>
        <v>14</v>
      </c>
      <c r="G103" s="2">
        <f>whlsecost_hourly_4002_201904!F92</f>
        <v>20.07</v>
      </c>
      <c r="H103" s="2">
        <f>whlsecost_hourly_4002_201904!X92</f>
        <v>0.88</v>
      </c>
      <c r="I103" s="2">
        <f t="shared" si="4"/>
        <v>20.95</v>
      </c>
      <c r="J103" s="68">
        <f t="shared" si="3"/>
        <v>1945396.05</v>
      </c>
    </row>
    <row r="104" spans="1:10" x14ac:dyDescent="0.25">
      <c r="A104" s="28">
        <v>4</v>
      </c>
      <c r="B104" s="28">
        <v>4</v>
      </c>
      <c r="C104" s="12" t="s">
        <v>17</v>
      </c>
      <c r="D104" s="66">
        <f>'Actual Solar Data'!K94</f>
        <v>90703</v>
      </c>
      <c r="E104" s="59">
        <f>whlsecost_hourly_4002_201904!C93</f>
        <v>43559</v>
      </c>
      <c r="F104" s="85">
        <f>whlsecost_hourly_4002_201904!D93</f>
        <v>15</v>
      </c>
      <c r="G104" s="2">
        <f>whlsecost_hourly_4002_201904!F93</f>
        <v>18.46</v>
      </c>
      <c r="H104" s="2">
        <f>whlsecost_hourly_4002_201904!X93</f>
        <v>0.9</v>
      </c>
      <c r="I104" s="2">
        <f t="shared" si="4"/>
        <v>19.36</v>
      </c>
      <c r="J104" s="68">
        <f t="shared" si="3"/>
        <v>1756010.0799999998</v>
      </c>
    </row>
    <row r="105" spans="1:10" x14ac:dyDescent="0.25">
      <c r="A105" s="28">
        <v>4</v>
      </c>
      <c r="B105" s="28">
        <v>4</v>
      </c>
      <c r="C105" s="12" t="s">
        <v>18</v>
      </c>
      <c r="D105" s="66">
        <f>'Actual Solar Data'!K95</f>
        <v>82503</v>
      </c>
      <c r="E105" s="59">
        <f>whlsecost_hourly_4002_201904!C94</f>
        <v>43559</v>
      </c>
      <c r="F105" s="85">
        <f>whlsecost_hourly_4002_201904!D94</f>
        <v>16</v>
      </c>
      <c r="G105" s="2">
        <f>whlsecost_hourly_4002_201904!F94</f>
        <v>11.69</v>
      </c>
      <c r="H105" s="2">
        <f>whlsecost_hourly_4002_201904!X94</f>
        <v>0.94000000000000006</v>
      </c>
      <c r="I105" s="2">
        <f t="shared" si="4"/>
        <v>12.629999999999999</v>
      </c>
      <c r="J105" s="68">
        <f t="shared" si="3"/>
        <v>1042012.8899999999</v>
      </c>
    </row>
    <row r="106" spans="1:10" x14ac:dyDescent="0.25">
      <c r="A106" s="28">
        <v>4</v>
      </c>
      <c r="B106" s="28">
        <v>4</v>
      </c>
      <c r="C106" s="12" t="s">
        <v>19</v>
      </c>
      <c r="D106" s="66">
        <f>'Actual Solar Data'!K96</f>
        <v>65456</v>
      </c>
      <c r="E106" s="59">
        <f>whlsecost_hourly_4002_201904!C95</f>
        <v>43559</v>
      </c>
      <c r="F106" s="85">
        <f>whlsecost_hourly_4002_201904!D95</f>
        <v>17</v>
      </c>
      <c r="G106" s="2">
        <f>whlsecost_hourly_4002_201904!F95</f>
        <v>17.72</v>
      </c>
      <c r="H106" s="2">
        <f>whlsecost_hourly_4002_201904!X95</f>
        <v>0.89</v>
      </c>
      <c r="I106" s="2">
        <f t="shared" si="4"/>
        <v>18.61</v>
      </c>
      <c r="J106" s="68">
        <f t="shared" si="3"/>
        <v>1218136.1599999999</v>
      </c>
    </row>
    <row r="107" spans="1:10" x14ac:dyDescent="0.25">
      <c r="A107" s="28">
        <v>4</v>
      </c>
      <c r="B107" s="28">
        <v>4</v>
      </c>
      <c r="C107" s="12" t="s">
        <v>20</v>
      </c>
      <c r="D107" s="66">
        <f>'Actual Solar Data'!K97</f>
        <v>38277</v>
      </c>
      <c r="E107" s="59">
        <f>whlsecost_hourly_4002_201904!C96</f>
        <v>43559</v>
      </c>
      <c r="F107" s="85">
        <f>whlsecost_hourly_4002_201904!D96</f>
        <v>18</v>
      </c>
      <c r="G107" s="2">
        <f>whlsecost_hourly_4002_201904!F96</f>
        <v>22.6</v>
      </c>
      <c r="H107" s="2">
        <f>whlsecost_hourly_4002_201904!X96</f>
        <v>0.99</v>
      </c>
      <c r="I107" s="2">
        <f t="shared" si="4"/>
        <v>23.59</v>
      </c>
      <c r="J107" s="68">
        <f t="shared" si="3"/>
        <v>902954.43</v>
      </c>
    </row>
    <row r="108" spans="1:10" x14ac:dyDescent="0.25">
      <c r="A108" s="28">
        <v>4</v>
      </c>
      <c r="B108" s="28">
        <v>4</v>
      </c>
      <c r="C108" s="12" t="s">
        <v>21</v>
      </c>
      <c r="D108" s="66">
        <f>'Actual Solar Data'!K98</f>
        <v>7463</v>
      </c>
      <c r="E108" s="59">
        <f>whlsecost_hourly_4002_201904!C97</f>
        <v>43559</v>
      </c>
      <c r="F108" s="85">
        <f>whlsecost_hourly_4002_201904!D97</f>
        <v>19</v>
      </c>
      <c r="G108" s="2">
        <f>whlsecost_hourly_4002_201904!F97</f>
        <v>29.11</v>
      </c>
      <c r="H108" s="2">
        <f>whlsecost_hourly_4002_201904!X97</f>
        <v>1.1200000000000001</v>
      </c>
      <c r="I108" s="2">
        <f t="shared" si="4"/>
        <v>30.23</v>
      </c>
      <c r="J108" s="68">
        <f t="shared" si="3"/>
        <v>225606.49</v>
      </c>
    </row>
    <row r="109" spans="1:10" x14ac:dyDescent="0.25">
      <c r="A109" s="28">
        <v>4</v>
      </c>
      <c r="B109" s="28">
        <v>4</v>
      </c>
      <c r="C109" s="12" t="s">
        <v>22</v>
      </c>
      <c r="D109" s="66">
        <f>'Actual Solar Data'!K99</f>
        <v>142</v>
      </c>
      <c r="E109" s="59">
        <f>whlsecost_hourly_4002_201904!C98</f>
        <v>43559</v>
      </c>
      <c r="F109" s="85">
        <f>whlsecost_hourly_4002_201904!D98</f>
        <v>20</v>
      </c>
      <c r="G109" s="2">
        <f>whlsecost_hourly_4002_201904!F98</f>
        <v>35.5</v>
      </c>
      <c r="H109" s="2">
        <f>whlsecost_hourly_4002_201904!X98</f>
        <v>0.88000000000000012</v>
      </c>
      <c r="I109" s="2">
        <f t="shared" si="4"/>
        <v>36.380000000000003</v>
      </c>
      <c r="J109" s="68">
        <f t="shared" si="3"/>
        <v>5165.96</v>
      </c>
    </row>
    <row r="110" spans="1:10" x14ac:dyDescent="0.25">
      <c r="A110" s="28">
        <v>4</v>
      </c>
      <c r="B110" s="28">
        <v>4</v>
      </c>
      <c r="C110" s="12" t="s">
        <v>23</v>
      </c>
      <c r="D110" s="66">
        <f>'Actual Solar Data'!K100</f>
        <v>2</v>
      </c>
      <c r="E110" s="59">
        <f>whlsecost_hourly_4002_201904!C99</f>
        <v>43559</v>
      </c>
      <c r="F110" s="85">
        <f>whlsecost_hourly_4002_201904!D99</f>
        <v>21</v>
      </c>
      <c r="G110" s="2">
        <f>whlsecost_hourly_4002_201904!F99</f>
        <v>42.66</v>
      </c>
      <c r="H110" s="2">
        <f>whlsecost_hourly_4002_201904!X99</f>
        <v>1.23</v>
      </c>
      <c r="I110" s="2">
        <f t="shared" si="4"/>
        <v>43.889999999999993</v>
      </c>
      <c r="J110" s="68">
        <f t="shared" si="3"/>
        <v>87.779999999999987</v>
      </c>
    </row>
    <row r="111" spans="1:10" x14ac:dyDescent="0.25">
      <c r="A111" s="28">
        <v>4</v>
      </c>
      <c r="B111" s="28">
        <v>4</v>
      </c>
      <c r="C111" s="12" t="s">
        <v>24</v>
      </c>
      <c r="D111" s="66">
        <f>'Actual Solar Data'!K101</f>
        <v>0</v>
      </c>
      <c r="E111" s="59">
        <f>whlsecost_hourly_4002_201904!C100</f>
        <v>43559</v>
      </c>
      <c r="F111" s="85">
        <f>whlsecost_hourly_4002_201904!D100</f>
        <v>22</v>
      </c>
      <c r="G111" s="2">
        <f>whlsecost_hourly_4002_201904!F100</f>
        <v>28.05</v>
      </c>
      <c r="H111" s="2">
        <f>whlsecost_hourly_4002_201904!X100</f>
        <v>1.1000000000000001</v>
      </c>
      <c r="I111" s="2">
        <f t="shared" si="4"/>
        <v>29.150000000000002</v>
      </c>
      <c r="J111" s="68">
        <f t="shared" si="3"/>
        <v>0</v>
      </c>
    </row>
    <row r="112" spans="1:10" x14ac:dyDescent="0.25">
      <c r="A112" s="28">
        <v>4</v>
      </c>
      <c r="B112" s="28">
        <v>4</v>
      </c>
      <c r="C112" s="12" t="s">
        <v>25</v>
      </c>
      <c r="D112" s="66">
        <f>'Actual Solar Data'!K102</f>
        <v>0</v>
      </c>
      <c r="E112" s="59">
        <f>whlsecost_hourly_4002_201904!C101</f>
        <v>43559</v>
      </c>
      <c r="F112" s="85">
        <f>whlsecost_hourly_4002_201904!D101</f>
        <v>23</v>
      </c>
      <c r="G112" s="2">
        <f>whlsecost_hourly_4002_201904!F101</f>
        <v>23.39</v>
      </c>
      <c r="H112" s="2">
        <f>whlsecost_hourly_4002_201904!X101</f>
        <v>1.2</v>
      </c>
      <c r="I112" s="2">
        <f t="shared" si="4"/>
        <v>24.59</v>
      </c>
      <c r="J112" s="68">
        <f t="shared" si="3"/>
        <v>0</v>
      </c>
    </row>
    <row r="113" spans="1:10" x14ac:dyDescent="0.25">
      <c r="A113" s="28">
        <v>4</v>
      </c>
      <c r="B113" s="28">
        <v>4</v>
      </c>
      <c r="C113" s="12" t="s">
        <v>26</v>
      </c>
      <c r="D113" s="66">
        <f>'Actual Solar Data'!K103</f>
        <v>0</v>
      </c>
      <c r="E113" s="59">
        <f>whlsecost_hourly_4002_201904!C102</f>
        <v>43559</v>
      </c>
      <c r="F113" s="85">
        <f>whlsecost_hourly_4002_201904!D102</f>
        <v>24</v>
      </c>
      <c r="G113" s="2">
        <f>whlsecost_hourly_4002_201904!F102</f>
        <v>57.98</v>
      </c>
      <c r="H113" s="2">
        <f>whlsecost_hourly_4002_201904!X102</f>
        <v>2.3199999999999998</v>
      </c>
      <c r="I113" s="2">
        <f t="shared" si="4"/>
        <v>60.3</v>
      </c>
      <c r="J113" s="68">
        <f t="shared" si="3"/>
        <v>0</v>
      </c>
    </row>
    <row r="114" spans="1:10" x14ac:dyDescent="0.25">
      <c r="A114" s="28">
        <v>4</v>
      </c>
      <c r="B114" s="28">
        <v>5</v>
      </c>
      <c r="C114" s="12" t="s">
        <v>3</v>
      </c>
      <c r="D114" s="66">
        <f>'Actual Solar Data'!K104</f>
        <v>0</v>
      </c>
      <c r="E114" s="59">
        <f>whlsecost_hourly_4002_201904!C103</f>
        <v>43560</v>
      </c>
      <c r="F114" s="85">
        <f>whlsecost_hourly_4002_201904!D103</f>
        <v>1</v>
      </c>
      <c r="G114" s="2">
        <f>whlsecost_hourly_4002_201904!F103</f>
        <v>31.79</v>
      </c>
      <c r="H114" s="2">
        <f>whlsecost_hourly_4002_201904!X103</f>
        <v>1.54</v>
      </c>
      <c r="I114" s="2">
        <f t="shared" si="4"/>
        <v>33.33</v>
      </c>
      <c r="J114" s="68">
        <f t="shared" si="3"/>
        <v>0</v>
      </c>
    </row>
    <row r="115" spans="1:10" x14ac:dyDescent="0.25">
      <c r="A115" s="28">
        <v>4</v>
      </c>
      <c r="B115" s="28">
        <v>5</v>
      </c>
      <c r="C115" s="12" t="s">
        <v>4</v>
      </c>
      <c r="D115" s="66">
        <f>'Actual Solar Data'!K105</f>
        <v>0</v>
      </c>
      <c r="E115" s="59">
        <f>whlsecost_hourly_4002_201904!C104</f>
        <v>43560</v>
      </c>
      <c r="F115" s="85">
        <f>whlsecost_hourly_4002_201904!D104</f>
        <v>2</v>
      </c>
      <c r="G115" s="2">
        <f>whlsecost_hourly_4002_201904!F104</f>
        <v>18.97</v>
      </c>
      <c r="H115" s="2">
        <f>whlsecost_hourly_4002_201904!X104</f>
        <v>0.93</v>
      </c>
      <c r="I115" s="2">
        <f t="shared" si="4"/>
        <v>19.899999999999999</v>
      </c>
      <c r="J115" s="68">
        <f t="shared" si="3"/>
        <v>0</v>
      </c>
    </row>
    <row r="116" spans="1:10" x14ac:dyDescent="0.25">
      <c r="A116" s="28">
        <v>4</v>
      </c>
      <c r="B116" s="28">
        <v>5</v>
      </c>
      <c r="C116" s="12" t="s">
        <v>5</v>
      </c>
      <c r="D116" s="66">
        <f>'Actual Solar Data'!K106</f>
        <v>0</v>
      </c>
      <c r="E116" s="59">
        <f>whlsecost_hourly_4002_201904!C105</f>
        <v>43560</v>
      </c>
      <c r="F116" s="85">
        <f>whlsecost_hourly_4002_201904!D105</f>
        <v>3</v>
      </c>
      <c r="G116" s="2">
        <f>whlsecost_hourly_4002_201904!F105</f>
        <v>20.95</v>
      </c>
      <c r="H116" s="2">
        <f>whlsecost_hourly_4002_201904!X105</f>
        <v>0.93</v>
      </c>
      <c r="I116" s="2">
        <f t="shared" si="4"/>
        <v>21.88</v>
      </c>
      <c r="J116" s="68">
        <f t="shared" si="3"/>
        <v>0</v>
      </c>
    </row>
    <row r="117" spans="1:10" x14ac:dyDescent="0.25">
      <c r="A117" s="28">
        <v>4</v>
      </c>
      <c r="B117" s="28">
        <v>5</v>
      </c>
      <c r="C117" s="12" t="s">
        <v>6</v>
      </c>
      <c r="D117" s="66">
        <f>'Actual Solar Data'!K107</f>
        <v>0</v>
      </c>
      <c r="E117" s="59">
        <f>whlsecost_hourly_4002_201904!C106</f>
        <v>43560</v>
      </c>
      <c r="F117" s="85">
        <f>whlsecost_hourly_4002_201904!D106</f>
        <v>4</v>
      </c>
      <c r="G117" s="2">
        <f>whlsecost_hourly_4002_201904!F106</f>
        <v>22.83</v>
      </c>
      <c r="H117" s="2">
        <f>whlsecost_hourly_4002_201904!X106</f>
        <v>0.95000000000000007</v>
      </c>
      <c r="I117" s="2">
        <f t="shared" si="4"/>
        <v>23.779999999999998</v>
      </c>
      <c r="J117" s="68">
        <f t="shared" si="3"/>
        <v>0</v>
      </c>
    </row>
    <row r="118" spans="1:10" x14ac:dyDescent="0.25">
      <c r="A118" s="28">
        <v>4</v>
      </c>
      <c r="B118" s="28">
        <v>5</v>
      </c>
      <c r="C118" s="12" t="s">
        <v>7</v>
      </c>
      <c r="D118" s="66">
        <f>'Actual Solar Data'!K108</f>
        <v>0</v>
      </c>
      <c r="E118" s="59">
        <f>whlsecost_hourly_4002_201904!C107</f>
        <v>43560</v>
      </c>
      <c r="F118" s="85">
        <f>whlsecost_hourly_4002_201904!D107</f>
        <v>5</v>
      </c>
      <c r="G118" s="2">
        <f>whlsecost_hourly_4002_201904!F107</f>
        <v>34.36</v>
      </c>
      <c r="H118" s="2">
        <f>whlsecost_hourly_4002_201904!X107</f>
        <v>1.7200000000000002</v>
      </c>
      <c r="I118" s="2">
        <f t="shared" si="4"/>
        <v>36.08</v>
      </c>
      <c r="J118" s="68">
        <f t="shared" si="3"/>
        <v>0</v>
      </c>
    </row>
    <row r="119" spans="1:10" x14ac:dyDescent="0.25">
      <c r="A119" s="28">
        <v>4</v>
      </c>
      <c r="B119" s="28">
        <v>5</v>
      </c>
      <c r="C119" s="12" t="s">
        <v>8</v>
      </c>
      <c r="D119" s="66">
        <f>'Actual Solar Data'!K109</f>
        <v>0</v>
      </c>
      <c r="E119" s="59">
        <f>whlsecost_hourly_4002_201904!C108</f>
        <v>43560</v>
      </c>
      <c r="F119" s="85">
        <f>whlsecost_hourly_4002_201904!D108</f>
        <v>6</v>
      </c>
      <c r="G119" s="2">
        <f>whlsecost_hourly_4002_201904!F108</f>
        <v>43.21</v>
      </c>
      <c r="H119" s="2">
        <f>whlsecost_hourly_4002_201904!X108</f>
        <v>2.5300000000000002</v>
      </c>
      <c r="I119" s="2">
        <f t="shared" si="4"/>
        <v>45.74</v>
      </c>
      <c r="J119" s="68">
        <f t="shared" si="3"/>
        <v>0</v>
      </c>
    </row>
    <row r="120" spans="1:10" x14ac:dyDescent="0.25">
      <c r="A120" s="28">
        <v>4</v>
      </c>
      <c r="B120" s="28">
        <v>5</v>
      </c>
      <c r="C120" s="12" t="s">
        <v>9</v>
      </c>
      <c r="D120" s="66">
        <f>'Actual Solar Data'!K110</f>
        <v>2062</v>
      </c>
      <c r="E120" s="59">
        <f>whlsecost_hourly_4002_201904!C109</f>
        <v>43560</v>
      </c>
      <c r="F120" s="85">
        <f>whlsecost_hourly_4002_201904!D109</f>
        <v>7</v>
      </c>
      <c r="G120" s="2">
        <f>whlsecost_hourly_4002_201904!F109</f>
        <v>37.869999999999997</v>
      </c>
      <c r="H120" s="2">
        <f>whlsecost_hourly_4002_201904!X109</f>
        <v>1.27</v>
      </c>
      <c r="I120" s="2">
        <f t="shared" si="4"/>
        <v>39.14</v>
      </c>
      <c r="J120" s="68">
        <f t="shared" si="3"/>
        <v>80706.680000000008</v>
      </c>
    </row>
    <row r="121" spans="1:10" x14ac:dyDescent="0.25">
      <c r="A121" s="28">
        <v>4</v>
      </c>
      <c r="B121" s="28">
        <v>5</v>
      </c>
      <c r="C121" s="12" t="s">
        <v>10</v>
      </c>
      <c r="D121" s="66">
        <f>'Actual Solar Data'!K111</f>
        <v>13964</v>
      </c>
      <c r="E121" s="59">
        <f>whlsecost_hourly_4002_201904!C110</f>
        <v>43560</v>
      </c>
      <c r="F121" s="85">
        <f>whlsecost_hourly_4002_201904!D110</f>
        <v>8</v>
      </c>
      <c r="G121" s="2">
        <f>whlsecost_hourly_4002_201904!F110</f>
        <v>36.049999999999997</v>
      </c>
      <c r="H121" s="2">
        <f>whlsecost_hourly_4002_201904!X110</f>
        <v>1.4200000000000002</v>
      </c>
      <c r="I121" s="2">
        <f t="shared" si="4"/>
        <v>37.47</v>
      </c>
      <c r="J121" s="68">
        <f t="shared" si="3"/>
        <v>523231.07999999996</v>
      </c>
    </row>
    <row r="122" spans="1:10" x14ac:dyDescent="0.25">
      <c r="A122" s="28">
        <v>4</v>
      </c>
      <c r="B122" s="28">
        <v>5</v>
      </c>
      <c r="C122" s="12" t="s">
        <v>11</v>
      </c>
      <c r="D122" s="66">
        <f>'Actual Solar Data'!K112</f>
        <v>35660</v>
      </c>
      <c r="E122" s="59">
        <f>whlsecost_hourly_4002_201904!C111</f>
        <v>43560</v>
      </c>
      <c r="F122" s="85">
        <f>whlsecost_hourly_4002_201904!D111</f>
        <v>9</v>
      </c>
      <c r="G122" s="2">
        <f>whlsecost_hourly_4002_201904!F111</f>
        <v>30.64</v>
      </c>
      <c r="H122" s="2">
        <f>whlsecost_hourly_4002_201904!X111</f>
        <v>1.33</v>
      </c>
      <c r="I122" s="2">
        <f t="shared" si="4"/>
        <v>31.97</v>
      </c>
      <c r="J122" s="68">
        <f t="shared" si="3"/>
        <v>1140050.2</v>
      </c>
    </row>
    <row r="123" spans="1:10" x14ac:dyDescent="0.25">
      <c r="A123" s="28">
        <v>4</v>
      </c>
      <c r="B123" s="28">
        <v>5</v>
      </c>
      <c r="C123" s="12" t="s">
        <v>12</v>
      </c>
      <c r="D123" s="66">
        <f>'Actual Solar Data'!K113</f>
        <v>61089</v>
      </c>
      <c r="E123" s="59">
        <f>whlsecost_hourly_4002_201904!C112</f>
        <v>43560</v>
      </c>
      <c r="F123" s="85">
        <f>whlsecost_hourly_4002_201904!D112</f>
        <v>10</v>
      </c>
      <c r="G123" s="2">
        <f>whlsecost_hourly_4002_201904!F112</f>
        <v>22.38</v>
      </c>
      <c r="H123" s="2">
        <f>whlsecost_hourly_4002_201904!X112</f>
        <v>1.25</v>
      </c>
      <c r="I123" s="2">
        <f t="shared" si="4"/>
        <v>23.63</v>
      </c>
      <c r="J123" s="68">
        <f t="shared" si="3"/>
        <v>1443533.0699999998</v>
      </c>
    </row>
    <row r="124" spans="1:10" x14ac:dyDescent="0.25">
      <c r="A124" s="28">
        <v>4</v>
      </c>
      <c r="B124" s="28">
        <v>5</v>
      </c>
      <c r="C124" s="12" t="s">
        <v>13</v>
      </c>
      <c r="D124" s="66">
        <f>'Actual Solar Data'!K114</f>
        <v>79483</v>
      </c>
      <c r="E124" s="59">
        <f>whlsecost_hourly_4002_201904!C113</f>
        <v>43560</v>
      </c>
      <c r="F124" s="85">
        <f>whlsecost_hourly_4002_201904!D113</f>
        <v>11</v>
      </c>
      <c r="G124" s="2">
        <f>whlsecost_hourly_4002_201904!F113</f>
        <v>21.36</v>
      </c>
      <c r="H124" s="2">
        <f>whlsecost_hourly_4002_201904!X113</f>
        <v>1.56</v>
      </c>
      <c r="I124" s="2">
        <f t="shared" si="4"/>
        <v>22.919999999999998</v>
      </c>
      <c r="J124" s="68">
        <f t="shared" si="3"/>
        <v>1821750.3599999999</v>
      </c>
    </row>
    <row r="125" spans="1:10" x14ac:dyDescent="0.25">
      <c r="A125" s="28">
        <v>4</v>
      </c>
      <c r="B125" s="28">
        <v>5</v>
      </c>
      <c r="C125" s="12" t="s">
        <v>14</v>
      </c>
      <c r="D125" s="66">
        <f>'Actual Solar Data'!K115</f>
        <v>82209</v>
      </c>
      <c r="E125" s="59">
        <f>whlsecost_hourly_4002_201904!C114</f>
        <v>43560</v>
      </c>
      <c r="F125" s="85">
        <f>whlsecost_hourly_4002_201904!D114</f>
        <v>12</v>
      </c>
      <c r="G125" s="2">
        <f>whlsecost_hourly_4002_201904!F114</f>
        <v>21.06</v>
      </c>
      <c r="H125" s="2">
        <f>whlsecost_hourly_4002_201904!X114</f>
        <v>1.2400000000000002</v>
      </c>
      <c r="I125" s="2">
        <f t="shared" si="4"/>
        <v>22.299999999999997</v>
      </c>
      <c r="J125" s="68">
        <f t="shared" si="3"/>
        <v>1833260.6999999997</v>
      </c>
    </row>
    <row r="126" spans="1:10" x14ac:dyDescent="0.25">
      <c r="A126" s="28">
        <v>4</v>
      </c>
      <c r="B126" s="28">
        <v>5</v>
      </c>
      <c r="C126" s="12" t="s">
        <v>15</v>
      </c>
      <c r="D126" s="66">
        <f>'Actual Solar Data'!K116</f>
        <v>81747</v>
      </c>
      <c r="E126" s="59">
        <f>whlsecost_hourly_4002_201904!C115</f>
        <v>43560</v>
      </c>
      <c r="F126" s="85">
        <f>whlsecost_hourly_4002_201904!D115</f>
        <v>13</v>
      </c>
      <c r="G126" s="2">
        <f>whlsecost_hourly_4002_201904!F115</f>
        <v>20.75</v>
      </c>
      <c r="H126" s="2">
        <f>whlsecost_hourly_4002_201904!X115</f>
        <v>1.2300000000000002</v>
      </c>
      <c r="I126" s="2">
        <f t="shared" si="4"/>
        <v>21.98</v>
      </c>
      <c r="J126" s="68">
        <f t="shared" si="3"/>
        <v>1796799.06</v>
      </c>
    </row>
    <row r="127" spans="1:10" x14ac:dyDescent="0.25">
      <c r="A127" s="28">
        <v>4</v>
      </c>
      <c r="B127" s="28">
        <v>5</v>
      </c>
      <c r="C127" s="12" t="s">
        <v>16</v>
      </c>
      <c r="D127" s="66">
        <f>'Actual Solar Data'!K117</f>
        <v>67259</v>
      </c>
      <c r="E127" s="59">
        <f>whlsecost_hourly_4002_201904!C116</f>
        <v>43560</v>
      </c>
      <c r="F127" s="85">
        <f>whlsecost_hourly_4002_201904!D116</f>
        <v>14</v>
      </c>
      <c r="G127" s="2">
        <f>whlsecost_hourly_4002_201904!F116</f>
        <v>21.59</v>
      </c>
      <c r="H127" s="2">
        <f>whlsecost_hourly_4002_201904!X116</f>
        <v>1.2200000000000002</v>
      </c>
      <c r="I127" s="2">
        <f t="shared" si="4"/>
        <v>22.81</v>
      </c>
      <c r="J127" s="68">
        <f t="shared" si="3"/>
        <v>1534177.7899999998</v>
      </c>
    </row>
    <row r="128" spans="1:10" x14ac:dyDescent="0.25">
      <c r="A128" s="28">
        <v>4</v>
      </c>
      <c r="B128" s="28">
        <v>5</v>
      </c>
      <c r="C128" s="12" t="s">
        <v>17</v>
      </c>
      <c r="D128" s="66">
        <f>'Actual Solar Data'!K118</f>
        <v>59652</v>
      </c>
      <c r="E128" s="59">
        <f>whlsecost_hourly_4002_201904!C117</f>
        <v>43560</v>
      </c>
      <c r="F128" s="85">
        <f>whlsecost_hourly_4002_201904!D117</f>
        <v>15</v>
      </c>
      <c r="G128" s="2">
        <f>whlsecost_hourly_4002_201904!F117</f>
        <v>21.92</v>
      </c>
      <c r="H128" s="2">
        <f>whlsecost_hourly_4002_201904!X117</f>
        <v>1.24</v>
      </c>
      <c r="I128" s="2">
        <f t="shared" si="4"/>
        <v>23.16</v>
      </c>
      <c r="J128" s="68">
        <f t="shared" si="3"/>
        <v>1381540.32</v>
      </c>
    </row>
    <row r="129" spans="1:10" x14ac:dyDescent="0.25">
      <c r="A129" s="28">
        <v>4</v>
      </c>
      <c r="B129" s="28">
        <v>5</v>
      </c>
      <c r="C129" s="12" t="s">
        <v>18</v>
      </c>
      <c r="D129" s="66">
        <f>'Actual Solar Data'!K119</f>
        <v>31074</v>
      </c>
      <c r="E129" s="59">
        <f>whlsecost_hourly_4002_201904!C118</f>
        <v>43560</v>
      </c>
      <c r="F129" s="85">
        <f>whlsecost_hourly_4002_201904!D118</f>
        <v>16</v>
      </c>
      <c r="G129" s="2">
        <f>whlsecost_hourly_4002_201904!F118</f>
        <v>23.03</v>
      </c>
      <c r="H129" s="2">
        <f>whlsecost_hourly_4002_201904!X118</f>
        <v>1.24</v>
      </c>
      <c r="I129" s="2">
        <f t="shared" si="4"/>
        <v>24.27</v>
      </c>
      <c r="J129" s="68">
        <f t="shared" si="3"/>
        <v>754165.98</v>
      </c>
    </row>
    <row r="130" spans="1:10" x14ac:dyDescent="0.25">
      <c r="A130" s="28">
        <v>4</v>
      </c>
      <c r="B130" s="28">
        <v>5</v>
      </c>
      <c r="C130" s="12" t="s">
        <v>19</v>
      </c>
      <c r="D130" s="66">
        <f>'Actual Solar Data'!K120</f>
        <v>17714</v>
      </c>
      <c r="E130" s="59">
        <f>whlsecost_hourly_4002_201904!C119</f>
        <v>43560</v>
      </c>
      <c r="F130" s="85">
        <f>whlsecost_hourly_4002_201904!D119</f>
        <v>17</v>
      </c>
      <c r="G130" s="2">
        <f>whlsecost_hourly_4002_201904!F119</f>
        <v>22.84</v>
      </c>
      <c r="H130" s="2">
        <f>whlsecost_hourly_4002_201904!X119</f>
        <v>1.26</v>
      </c>
      <c r="I130" s="2">
        <f t="shared" si="4"/>
        <v>24.1</v>
      </c>
      <c r="J130" s="68">
        <f t="shared" si="3"/>
        <v>426907.4</v>
      </c>
    </row>
    <row r="131" spans="1:10" x14ac:dyDescent="0.25">
      <c r="A131" s="28">
        <v>4</v>
      </c>
      <c r="B131" s="28">
        <v>5</v>
      </c>
      <c r="C131" s="12" t="s">
        <v>20</v>
      </c>
      <c r="D131" s="66">
        <f>'Actual Solar Data'!K121</f>
        <v>7740</v>
      </c>
      <c r="E131" s="59">
        <f>whlsecost_hourly_4002_201904!C120</f>
        <v>43560</v>
      </c>
      <c r="F131" s="85">
        <f>whlsecost_hourly_4002_201904!D120</f>
        <v>18</v>
      </c>
      <c r="G131" s="2">
        <f>whlsecost_hourly_4002_201904!F120</f>
        <v>24.78</v>
      </c>
      <c r="H131" s="2">
        <f>whlsecost_hourly_4002_201904!X120</f>
        <v>1.25</v>
      </c>
      <c r="I131" s="2">
        <f t="shared" si="4"/>
        <v>26.03</v>
      </c>
      <c r="J131" s="68">
        <f t="shared" si="3"/>
        <v>201472.2</v>
      </c>
    </row>
    <row r="132" spans="1:10" x14ac:dyDescent="0.25">
      <c r="A132" s="28">
        <v>4</v>
      </c>
      <c r="B132" s="28">
        <v>5</v>
      </c>
      <c r="C132" s="12" t="s">
        <v>21</v>
      </c>
      <c r="D132" s="66">
        <f>'Actual Solar Data'!K122</f>
        <v>937</v>
      </c>
      <c r="E132" s="59">
        <f>whlsecost_hourly_4002_201904!C121</f>
        <v>43560</v>
      </c>
      <c r="F132" s="85">
        <f>whlsecost_hourly_4002_201904!D121</f>
        <v>19</v>
      </c>
      <c r="G132" s="2">
        <f>whlsecost_hourly_4002_201904!F121</f>
        <v>24.29</v>
      </c>
      <c r="H132" s="2">
        <f>whlsecost_hourly_4002_201904!X121</f>
        <v>1.24</v>
      </c>
      <c r="I132" s="2">
        <f t="shared" si="4"/>
        <v>25.529999999999998</v>
      </c>
      <c r="J132" s="68">
        <f t="shared" si="3"/>
        <v>23921.609999999997</v>
      </c>
    </row>
    <row r="133" spans="1:10" x14ac:dyDescent="0.25">
      <c r="A133" s="28">
        <v>4</v>
      </c>
      <c r="B133" s="28">
        <v>5</v>
      </c>
      <c r="C133" s="12" t="s">
        <v>22</v>
      </c>
      <c r="D133" s="66">
        <f>'Actual Solar Data'!K123</f>
        <v>10</v>
      </c>
      <c r="E133" s="59">
        <f>whlsecost_hourly_4002_201904!C122</f>
        <v>43560</v>
      </c>
      <c r="F133" s="85">
        <f>whlsecost_hourly_4002_201904!D122</f>
        <v>20</v>
      </c>
      <c r="G133" s="2">
        <f>whlsecost_hourly_4002_201904!F122</f>
        <v>26.63</v>
      </c>
      <c r="H133" s="2">
        <f>whlsecost_hourly_4002_201904!X122</f>
        <v>1.24</v>
      </c>
      <c r="I133" s="2">
        <f t="shared" si="4"/>
        <v>27.869999999999997</v>
      </c>
      <c r="J133" s="68">
        <f t="shared" si="3"/>
        <v>278.7</v>
      </c>
    </row>
    <row r="134" spans="1:10" x14ac:dyDescent="0.25">
      <c r="A134" s="28">
        <v>4</v>
      </c>
      <c r="B134" s="28">
        <v>5</v>
      </c>
      <c r="C134" s="12" t="s">
        <v>23</v>
      </c>
      <c r="D134" s="66">
        <f>'Actual Solar Data'!K124</f>
        <v>0</v>
      </c>
      <c r="E134" s="59">
        <f>whlsecost_hourly_4002_201904!C123</f>
        <v>43560</v>
      </c>
      <c r="F134" s="85">
        <f>whlsecost_hourly_4002_201904!D123</f>
        <v>21</v>
      </c>
      <c r="G134" s="2">
        <f>whlsecost_hourly_4002_201904!F123</f>
        <v>37.090000000000003</v>
      </c>
      <c r="H134" s="2">
        <f>whlsecost_hourly_4002_201904!X123</f>
        <v>1.56</v>
      </c>
      <c r="I134" s="2">
        <f t="shared" si="4"/>
        <v>38.650000000000006</v>
      </c>
      <c r="J134" s="68">
        <f t="shared" si="3"/>
        <v>0</v>
      </c>
    </row>
    <row r="135" spans="1:10" x14ac:dyDescent="0.25">
      <c r="A135" s="28">
        <v>4</v>
      </c>
      <c r="B135" s="28">
        <v>5</v>
      </c>
      <c r="C135" s="12" t="s">
        <v>24</v>
      </c>
      <c r="D135" s="66">
        <f>'Actual Solar Data'!K125</f>
        <v>0</v>
      </c>
      <c r="E135" s="59">
        <f>whlsecost_hourly_4002_201904!C124</f>
        <v>43560</v>
      </c>
      <c r="F135" s="85">
        <f>whlsecost_hourly_4002_201904!D124</f>
        <v>22</v>
      </c>
      <c r="G135" s="2">
        <f>whlsecost_hourly_4002_201904!F124</f>
        <v>36.83</v>
      </c>
      <c r="H135" s="2">
        <f>whlsecost_hourly_4002_201904!X124</f>
        <v>1.88</v>
      </c>
      <c r="I135" s="2">
        <f t="shared" si="4"/>
        <v>38.71</v>
      </c>
      <c r="J135" s="68">
        <f t="shared" si="3"/>
        <v>0</v>
      </c>
    </row>
    <row r="136" spans="1:10" x14ac:dyDescent="0.25">
      <c r="A136" s="28">
        <v>4</v>
      </c>
      <c r="B136" s="28">
        <v>5</v>
      </c>
      <c r="C136" s="12" t="s">
        <v>25</v>
      </c>
      <c r="D136" s="66">
        <f>'Actual Solar Data'!K126</f>
        <v>0</v>
      </c>
      <c r="E136" s="59">
        <f>whlsecost_hourly_4002_201904!C125</f>
        <v>43560</v>
      </c>
      <c r="F136" s="85">
        <f>whlsecost_hourly_4002_201904!D125</f>
        <v>23</v>
      </c>
      <c r="G136" s="2">
        <f>whlsecost_hourly_4002_201904!F125</f>
        <v>25.52</v>
      </c>
      <c r="H136" s="2">
        <f>whlsecost_hourly_4002_201904!X125</f>
        <v>1.4200000000000002</v>
      </c>
      <c r="I136" s="2">
        <f t="shared" si="4"/>
        <v>26.94</v>
      </c>
      <c r="J136" s="68">
        <f t="shared" si="3"/>
        <v>0</v>
      </c>
    </row>
    <row r="137" spans="1:10" x14ac:dyDescent="0.25">
      <c r="A137" s="28">
        <v>4</v>
      </c>
      <c r="B137" s="28">
        <v>5</v>
      </c>
      <c r="C137" s="12" t="s">
        <v>26</v>
      </c>
      <c r="D137" s="66">
        <f>'Actual Solar Data'!K127</f>
        <v>0</v>
      </c>
      <c r="E137" s="59">
        <f>whlsecost_hourly_4002_201904!C126</f>
        <v>43560</v>
      </c>
      <c r="F137" s="85">
        <f>whlsecost_hourly_4002_201904!D126</f>
        <v>24</v>
      </c>
      <c r="G137" s="2">
        <f>whlsecost_hourly_4002_201904!F126</f>
        <v>28</v>
      </c>
      <c r="H137" s="2">
        <f>whlsecost_hourly_4002_201904!X126</f>
        <v>1</v>
      </c>
      <c r="I137" s="2">
        <f t="shared" si="4"/>
        <v>29</v>
      </c>
      <c r="J137" s="68">
        <f t="shared" si="3"/>
        <v>0</v>
      </c>
    </row>
    <row r="138" spans="1:10" x14ac:dyDescent="0.25">
      <c r="A138" s="28">
        <v>4</v>
      </c>
      <c r="B138" s="28">
        <v>6</v>
      </c>
      <c r="C138" s="12" t="s">
        <v>3</v>
      </c>
      <c r="D138" s="66">
        <f>'Actual Solar Data'!K128</f>
        <v>0</v>
      </c>
      <c r="E138" s="59">
        <f>whlsecost_hourly_4002_201904!C127</f>
        <v>43561</v>
      </c>
      <c r="F138" s="85">
        <f>whlsecost_hourly_4002_201904!D127</f>
        <v>1</v>
      </c>
      <c r="G138" s="2">
        <f>whlsecost_hourly_4002_201904!F127</f>
        <v>36.340000000000003</v>
      </c>
      <c r="H138" s="2">
        <f>whlsecost_hourly_4002_201904!X127</f>
        <v>1.6400000000000001</v>
      </c>
      <c r="I138" s="2">
        <f t="shared" si="4"/>
        <v>37.980000000000004</v>
      </c>
      <c r="J138" s="68">
        <f t="shared" si="3"/>
        <v>0</v>
      </c>
    </row>
    <row r="139" spans="1:10" x14ac:dyDescent="0.25">
      <c r="A139" s="28">
        <v>4</v>
      </c>
      <c r="B139" s="28">
        <v>6</v>
      </c>
      <c r="C139" s="12" t="s">
        <v>4</v>
      </c>
      <c r="D139" s="66">
        <f>'Actual Solar Data'!K129</f>
        <v>0</v>
      </c>
      <c r="E139" s="59">
        <f>whlsecost_hourly_4002_201904!C128</f>
        <v>43561</v>
      </c>
      <c r="F139" s="85">
        <f>whlsecost_hourly_4002_201904!D128</f>
        <v>2</v>
      </c>
      <c r="G139" s="2">
        <f>whlsecost_hourly_4002_201904!F128</f>
        <v>47.49</v>
      </c>
      <c r="H139" s="2">
        <f>whlsecost_hourly_4002_201904!X128</f>
        <v>2.7800000000000002</v>
      </c>
      <c r="I139" s="2">
        <f t="shared" si="4"/>
        <v>50.27</v>
      </c>
      <c r="J139" s="68">
        <f t="shared" si="3"/>
        <v>0</v>
      </c>
    </row>
    <row r="140" spans="1:10" x14ac:dyDescent="0.25">
      <c r="A140" s="28">
        <v>4</v>
      </c>
      <c r="B140" s="28">
        <v>6</v>
      </c>
      <c r="C140" s="12" t="s">
        <v>5</v>
      </c>
      <c r="D140" s="66">
        <f>'Actual Solar Data'!K130</f>
        <v>0</v>
      </c>
      <c r="E140" s="59">
        <f>whlsecost_hourly_4002_201904!C129</f>
        <v>43561</v>
      </c>
      <c r="F140" s="85">
        <f>whlsecost_hourly_4002_201904!D129</f>
        <v>3</v>
      </c>
      <c r="G140" s="2">
        <f>whlsecost_hourly_4002_201904!F129</f>
        <v>30.75</v>
      </c>
      <c r="H140" s="2">
        <f>whlsecost_hourly_4002_201904!X129</f>
        <v>0.95000000000000007</v>
      </c>
      <c r="I140" s="2">
        <f t="shared" si="4"/>
        <v>31.7</v>
      </c>
      <c r="J140" s="68">
        <f t="shared" si="3"/>
        <v>0</v>
      </c>
    </row>
    <row r="141" spans="1:10" x14ac:dyDescent="0.25">
      <c r="A141" s="28">
        <v>4</v>
      </c>
      <c r="B141" s="28">
        <v>6</v>
      </c>
      <c r="C141" s="12" t="s">
        <v>6</v>
      </c>
      <c r="D141" s="66">
        <f>'Actual Solar Data'!K131</f>
        <v>0</v>
      </c>
      <c r="E141" s="59">
        <f>whlsecost_hourly_4002_201904!C130</f>
        <v>43561</v>
      </c>
      <c r="F141" s="85">
        <f>whlsecost_hourly_4002_201904!D130</f>
        <v>4</v>
      </c>
      <c r="G141" s="2">
        <f>whlsecost_hourly_4002_201904!F130</f>
        <v>24.57</v>
      </c>
      <c r="H141" s="2">
        <f>whlsecost_hourly_4002_201904!X130</f>
        <v>0.91</v>
      </c>
      <c r="I141" s="2">
        <f t="shared" si="4"/>
        <v>25.48</v>
      </c>
      <c r="J141" s="68">
        <f t="shared" si="3"/>
        <v>0</v>
      </c>
    </row>
    <row r="142" spans="1:10" x14ac:dyDescent="0.25">
      <c r="A142" s="28">
        <v>4</v>
      </c>
      <c r="B142" s="28">
        <v>6</v>
      </c>
      <c r="C142" s="12" t="s">
        <v>7</v>
      </c>
      <c r="D142" s="66">
        <f>'Actual Solar Data'!K132</f>
        <v>0</v>
      </c>
      <c r="E142" s="59">
        <f>whlsecost_hourly_4002_201904!C131</f>
        <v>43561</v>
      </c>
      <c r="F142" s="85">
        <f>whlsecost_hourly_4002_201904!D131</f>
        <v>5</v>
      </c>
      <c r="G142" s="2">
        <f>whlsecost_hourly_4002_201904!F131</f>
        <v>36.15</v>
      </c>
      <c r="H142" s="2">
        <f>whlsecost_hourly_4002_201904!X131</f>
        <v>1.25</v>
      </c>
      <c r="I142" s="2">
        <f t="shared" si="4"/>
        <v>37.4</v>
      </c>
      <c r="J142" s="68">
        <f t="shared" si="3"/>
        <v>0</v>
      </c>
    </row>
    <row r="143" spans="1:10" x14ac:dyDescent="0.25">
      <c r="A143" s="28">
        <v>4</v>
      </c>
      <c r="B143" s="28">
        <v>6</v>
      </c>
      <c r="C143" s="12" t="s">
        <v>8</v>
      </c>
      <c r="D143" s="66">
        <f>'Actual Solar Data'!K133</f>
        <v>0</v>
      </c>
      <c r="E143" s="59">
        <f>whlsecost_hourly_4002_201904!C132</f>
        <v>43561</v>
      </c>
      <c r="F143" s="85">
        <f>whlsecost_hourly_4002_201904!D132</f>
        <v>6</v>
      </c>
      <c r="G143" s="2">
        <f>whlsecost_hourly_4002_201904!F132</f>
        <v>41.08</v>
      </c>
      <c r="H143" s="2">
        <f>whlsecost_hourly_4002_201904!X132</f>
        <v>1.1399999999999999</v>
      </c>
      <c r="I143" s="2">
        <f t="shared" si="4"/>
        <v>42.22</v>
      </c>
      <c r="J143" s="68">
        <f t="shared" si="3"/>
        <v>0</v>
      </c>
    </row>
    <row r="144" spans="1:10" x14ac:dyDescent="0.25">
      <c r="A144" s="28">
        <v>4</v>
      </c>
      <c r="B144" s="28">
        <v>6</v>
      </c>
      <c r="C144" s="12" t="s">
        <v>9</v>
      </c>
      <c r="D144" s="66">
        <f>'Actual Solar Data'!K134</f>
        <v>27</v>
      </c>
      <c r="E144" s="59">
        <f>whlsecost_hourly_4002_201904!C133</f>
        <v>43561</v>
      </c>
      <c r="F144" s="85">
        <f>whlsecost_hourly_4002_201904!D133</f>
        <v>7</v>
      </c>
      <c r="G144" s="2">
        <f>whlsecost_hourly_4002_201904!F133</f>
        <v>43.65</v>
      </c>
      <c r="H144" s="2">
        <f>whlsecost_hourly_4002_201904!X133</f>
        <v>1.37</v>
      </c>
      <c r="I144" s="2">
        <f t="shared" si="4"/>
        <v>45.019999999999996</v>
      </c>
      <c r="J144" s="68">
        <f t="shared" si="3"/>
        <v>1215.54</v>
      </c>
    </row>
    <row r="145" spans="1:10" x14ac:dyDescent="0.25">
      <c r="A145" s="28">
        <v>4</v>
      </c>
      <c r="B145" s="28">
        <v>6</v>
      </c>
      <c r="C145" s="12" t="s">
        <v>10</v>
      </c>
      <c r="D145" s="66">
        <f>'Actual Solar Data'!K135</f>
        <v>5354</v>
      </c>
      <c r="E145" s="59">
        <f>whlsecost_hourly_4002_201904!C134</f>
        <v>43561</v>
      </c>
      <c r="F145" s="85">
        <f>whlsecost_hourly_4002_201904!D134</f>
        <v>8</v>
      </c>
      <c r="G145" s="2">
        <f>whlsecost_hourly_4002_201904!F134</f>
        <v>54.52</v>
      </c>
      <c r="H145" s="2">
        <f>whlsecost_hourly_4002_201904!X134</f>
        <v>1.5</v>
      </c>
      <c r="I145" s="2">
        <f t="shared" si="4"/>
        <v>56.02</v>
      </c>
      <c r="J145" s="68">
        <f t="shared" si="3"/>
        <v>299931.08</v>
      </c>
    </row>
    <row r="146" spans="1:10" x14ac:dyDescent="0.25">
      <c r="A146" s="28">
        <v>4</v>
      </c>
      <c r="B146" s="28">
        <v>6</v>
      </c>
      <c r="C146" s="12" t="s">
        <v>11</v>
      </c>
      <c r="D146" s="66">
        <f>'Actual Solar Data'!K136</f>
        <v>17661</v>
      </c>
      <c r="E146" s="59">
        <f>whlsecost_hourly_4002_201904!C135</f>
        <v>43561</v>
      </c>
      <c r="F146" s="85">
        <f>whlsecost_hourly_4002_201904!D135</f>
        <v>9</v>
      </c>
      <c r="G146" s="2">
        <f>whlsecost_hourly_4002_201904!F135</f>
        <v>47.72</v>
      </c>
      <c r="H146" s="2">
        <f>whlsecost_hourly_4002_201904!X135</f>
        <v>1.29</v>
      </c>
      <c r="I146" s="2">
        <f t="shared" si="4"/>
        <v>49.01</v>
      </c>
      <c r="J146" s="68">
        <f t="shared" si="3"/>
        <v>865565.61</v>
      </c>
    </row>
    <row r="147" spans="1:10" x14ac:dyDescent="0.25">
      <c r="A147" s="28">
        <v>4</v>
      </c>
      <c r="B147" s="28">
        <v>6</v>
      </c>
      <c r="C147" s="12" t="s">
        <v>12</v>
      </c>
      <c r="D147" s="66">
        <f>'Actual Solar Data'!K137</f>
        <v>46978</v>
      </c>
      <c r="E147" s="59">
        <f>whlsecost_hourly_4002_201904!C136</f>
        <v>43561</v>
      </c>
      <c r="F147" s="85">
        <f>whlsecost_hourly_4002_201904!D136</f>
        <v>10</v>
      </c>
      <c r="G147" s="2">
        <f>whlsecost_hourly_4002_201904!F136</f>
        <v>38.9</v>
      </c>
      <c r="H147" s="2">
        <f>whlsecost_hourly_4002_201904!X136</f>
        <v>1.24</v>
      </c>
      <c r="I147" s="2">
        <f t="shared" si="4"/>
        <v>40.14</v>
      </c>
      <c r="J147" s="68">
        <f t="shared" ref="J147:J210" si="5">D147*I147</f>
        <v>1885696.92</v>
      </c>
    </row>
    <row r="148" spans="1:10" x14ac:dyDescent="0.25">
      <c r="A148" s="28">
        <v>4</v>
      </c>
      <c r="B148" s="28">
        <v>6</v>
      </c>
      <c r="C148" s="12" t="s">
        <v>13</v>
      </c>
      <c r="D148" s="66">
        <f>'Actual Solar Data'!K138</f>
        <v>67437</v>
      </c>
      <c r="E148" s="59">
        <f>whlsecost_hourly_4002_201904!C137</f>
        <v>43561</v>
      </c>
      <c r="F148" s="85">
        <f>whlsecost_hourly_4002_201904!D137</f>
        <v>11</v>
      </c>
      <c r="G148" s="2">
        <f>whlsecost_hourly_4002_201904!F137</f>
        <v>26.26</v>
      </c>
      <c r="H148" s="2">
        <f>whlsecost_hourly_4002_201904!X137</f>
        <v>1</v>
      </c>
      <c r="I148" s="2">
        <f t="shared" si="4"/>
        <v>27.26</v>
      </c>
      <c r="J148" s="68">
        <f t="shared" si="5"/>
        <v>1838332.62</v>
      </c>
    </row>
    <row r="149" spans="1:10" x14ac:dyDescent="0.25">
      <c r="A149" s="28">
        <v>4</v>
      </c>
      <c r="B149" s="28">
        <v>6</v>
      </c>
      <c r="C149" s="12" t="s">
        <v>14</v>
      </c>
      <c r="D149" s="66">
        <f>'Actual Solar Data'!K139</f>
        <v>78392</v>
      </c>
      <c r="E149" s="59">
        <f>whlsecost_hourly_4002_201904!C138</f>
        <v>43561</v>
      </c>
      <c r="F149" s="85">
        <f>whlsecost_hourly_4002_201904!D138</f>
        <v>12</v>
      </c>
      <c r="G149" s="2">
        <f>whlsecost_hourly_4002_201904!F138</f>
        <v>20.25</v>
      </c>
      <c r="H149" s="2">
        <f>whlsecost_hourly_4002_201904!X138</f>
        <v>0.95000000000000007</v>
      </c>
      <c r="I149" s="2">
        <f t="shared" si="4"/>
        <v>21.2</v>
      </c>
      <c r="J149" s="68">
        <f t="shared" si="5"/>
        <v>1661910.4</v>
      </c>
    </row>
    <row r="150" spans="1:10" x14ac:dyDescent="0.25">
      <c r="A150" s="28">
        <v>4</v>
      </c>
      <c r="B150" s="28">
        <v>6</v>
      </c>
      <c r="C150" s="12" t="s">
        <v>15</v>
      </c>
      <c r="D150" s="66">
        <f>'Actual Solar Data'!K140</f>
        <v>77314</v>
      </c>
      <c r="E150" s="59">
        <f>whlsecost_hourly_4002_201904!C139</f>
        <v>43561</v>
      </c>
      <c r="F150" s="85">
        <f>whlsecost_hourly_4002_201904!D139</f>
        <v>13</v>
      </c>
      <c r="G150" s="2">
        <f>whlsecost_hourly_4002_201904!F139</f>
        <v>20.79</v>
      </c>
      <c r="H150" s="2">
        <f>whlsecost_hourly_4002_201904!X139</f>
        <v>0.8600000000000001</v>
      </c>
      <c r="I150" s="2">
        <f t="shared" si="4"/>
        <v>21.65</v>
      </c>
      <c r="J150" s="68">
        <f t="shared" si="5"/>
        <v>1673848.0999999999</v>
      </c>
    </row>
    <row r="151" spans="1:10" x14ac:dyDescent="0.25">
      <c r="A151" s="28">
        <v>4</v>
      </c>
      <c r="B151" s="28">
        <v>6</v>
      </c>
      <c r="C151" s="12" t="s">
        <v>16</v>
      </c>
      <c r="D151" s="66">
        <f>'Actual Solar Data'!K141</f>
        <v>79015</v>
      </c>
      <c r="E151" s="59">
        <f>whlsecost_hourly_4002_201904!C140</f>
        <v>43561</v>
      </c>
      <c r="F151" s="85">
        <f>whlsecost_hourly_4002_201904!D140</f>
        <v>14</v>
      </c>
      <c r="G151" s="2">
        <f>whlsecost_hourly_4002_201904!F140</f>
        <v>21.62</v>
      </c>
      <c r="H151" s="2">
        <f>whlsecost_hourly_4002_201904!X140</f>
        <v>0.8600000000000001</v>
      </c>
      <c r="I151" s="2">
        <f t="shared" si="4"/>
        <v>22.48</v>
      </c>
      <c r="J151" s="68">
        <f t="shared" si="5"/>
        <v>1776257.2</v>
      </c>
    </row>
    <row r="152" spans="1:10" x14ac:dyDescent="0.25">
      <c r="A152" s="28">
        <v>4</v>
      </c>
      <c r="B152" s="28">
        <v>6</v>
      </c>
      <c r="C152" s="12" t="s">
        <v>17</v>
      </c>
      <c r="D152" s="66">
        <f>'Actual Solar Data'!K142</f>
        <v>75483</v>
      </c>
      <c r="E152" s="59">
        <f>whlsecost_hourly_4002_201904!C141</f>
        <v>43561</v>
      </c>
      <c r="F152" s="85">
        <f>whlsecost_hourly_4002_201904!D141</f>
        <v>15</v>
      </c>
      <c r="G152" s="2">
        <f>whlsecost_hourly_4002_201904!F141</f>
        <v>20.98</v>
      </c>
      <c r="H152" s="2">
        <f>whlsecost_hourly_4002_201904!X141</f>
        <v>0.8600000000000001</v>
      </c>
      <c r="I152" s="2">
        <f t="shared" si="4"/>
        <v>21.84</v>
      </c>
      <c r="J152" s="68">
        <f t="shared" si="5"/>
        <v>1648548.72</v>
      </c>
    </row>
    <row r="153" spans="1:10" x14ac:dyDescent="0.25">
      <c r="A153" s="28">
        <v>4</v>
      </c>
      <c r="B153" s="28">
        <v>6</v>
      </c>
      <c r="C153" s="12" t="s">
        <v>18</v>
      </c>
      <c r="D153" s="66">
        <f>'Actual Solar Data'!K143</f>
        <v>61179</v>
      </c>
      <c r="E153" s="59">
        <f>whlsecost_hourly_4002_201904!C142</f>
        <v>43561</v>
      </c>
      <c r="F153" s="85">
        <f>whlsecost_hourly_4002_201904!D142</f>
        <v>16</v>
      </c>
      <c r="G153" s="2">
        <f>whlsecost_hourly_4002_201904!F142</f>
        <v>19.86</v>
      </c>
      <c r="H153" s="2">
        <f>whlsecost_hourly_4002_201904!X142</f>
        <v>0.8600000000000001</v>
      </c>
      <c r="I153" s="2">
        <f t="shared" si="4"/>
        <v>20.72</v>
      </c>
      <c r="J153" s="68">
        <f t="shared" si="5"/>
        <v>1267628.8799999999</v>
      </c>
    </row>
    <row r="154" spans="1:10" x14ac:dyDescent="0.25">
      <c r="A154" s="28">
        <v>4</v>
      </c>
      <c r="B154" s="28">
        <v>6</v>
      </c>
      <c r="C154" s="12" t="s">
        <v>19</v>
      </c>
      <c r="D154" s="66">
        <f>'Actual Solar Data'!K144</f>
        <v>38258</v>
      </c>
      <c r="E154" s="59">
        <f>whlsecost_hourly_4002_201904!C143</f>
        <v>43561</v>
      </c>
      <c r="F154" s="85">
        <f>whlsecost_hourly_4002_201904!D143</f>
        <v>17</v>
      </c>
      <c r="G154" s="2">
        <f>whlsecost_hourly_4002_201904!F143</f>
        <v>20.9</v>
      </c>
      <c r="H154" s="2">
        <f>whlsecost_hourly_4002_201904!X143</f>
        <v>0.85000000000000009</v>
      </c>
      <c r="I154" s="2">
        <f t="shared" si="4"/>
        <v>21.75</v>
      </c>
      <c r="J154" s="68">
        <f t="shared" si="5"/>
        <v>832111.5</v>
      </c>
    </row>
    <row r="155" spans="1:10" x14ac:dyDescent="0.25">
      <c r="A155" s="28">
        <v>4</v>
      </c>
      <c r="B155" s="28">
        <v>6</v>
      </c>
      <c r="C155" s="12" t="s">
        <v>20</v>
      </c>
      <c r="D155" s="66">
        <f>'Actual Solar Data'!K145</f>
        <v>23306</v>
      </c>
      <c r="E155" s="59">
        <f>whlsecost_hourly_4002_201904!C144</f>
        <v>43561</v>
      </c>
      <c r="F155" s="85">
        <f>whlsecost_hourly_4002_201904!D144</f>
        <v>18</v>
      </c>
      <c r="G155" s="2">
        <f>whlsecost_hourly_4002_201904!F144</f>
        <v>21.72</v>
      </c>
      <c r="H155" s="2">
        <f>whlsecost_hourly_4002_201904!X144</f>
        <v>0.9</v>
      </c>
      <c r="I155" s="2">
        <f t="shared" si="4"/>
        <v>22.619999999999997</v>
      </c>
      <c r="J155" s="68">
        <f t="shared" si="5"/>
        <v>527181.72</v>
      </c>
    </row>
    <row r="156" spans="1:10" x14ac:dyDescent="0.25">
      <c r="A156" s="28">
        <v>4</v>
      </c>
      <c r="B156" s="28">
        <v>6</v>
      </c>
      <c r="C156" s="12" t="s">
        <v>21</v>
      </c>
      <c r="D156" s="66">
        <f>'Actual Solar Data'!K146</f>
        <v>6834</v>
      </c>
      <c r="E156" s="59">
        <f>whlsecost_hourly_4002_201904!C145</f>
        <v>43561</v>
      </c>
      <c r="F156" s="85">
        <f>whlsecost_hourly_4002_201904!D145</f>
        <v>19</v>
      </c>
      <c r="G156" s="2">
        <f>whlsecost_hourly_4002_201904!F145</f>
        <v>35.020000000000003</v>
      </c>
      <c r="H156" s="2">
        <f>whlsecost_hourly_4002_201904!X145</f>
        <v>1.07</v>
      </c>
      <c r="I156" s="2">
        <f t="shared" si="4"/>
        <v>36.090000000000003</v>
      </c>
      <c r="J156" s="68">
        <f t="shared" si="5"/>
        <v>246639.06000000003</v>
      </c>
    </row>
    <row r="157" spans="1:10" x14ac:dyDescent="0.25">
      <c r="A157" s="28">
        <v>4</v>
      </c>
      <c r="B157" s="28">
        <v>6</v>
      </c>
      <c r="C157" s="12" t="s">
        <v>22</v>
      </c>
      <c r="D157" s="66">
        <f>'Actual Solar Data'!K147</f>
        <v>160</v>
      </c>
      <c r="E157" s="59">
        <f>whlsecost_hourly_4002_201904!C146</f>
        <v>43561</v>
      </c>
      <c r="F157" s="85">
        <f>whlsecost_hourly_4002_201904!D146</f>
        <v>20</v>
      </c>
      <c r="G157" s="2">
        <f>whlsecost_hourly_4002_201904!F146</f>
        <v>40.270000000000003</v>
      </c>
      <c r="H157" s="2">
        <f>whlsecost_hourly_4002_201904!X146</f>
        <v>1.03</v>
      </c>
      <c r="I157" s="2">
        <f t="shared" si="4"/>
        <v>41.300000000000004</v>
      </c>
      <c r="J157" s="68">
        <f t="shared" si="5"/>
        <v>6608.0000000000009</v>
      </c>
    </row>
    <row r="158" spans="1:10" x14ac:dyDescent="0.25">
      <c r="A158" s="28">
        <v>4</v>
      </c>
      <c r="B158" s="28">
        <v>6</v>
      </c>
      <c r="C158" s="12" t="s">
        <v>23</v>
      </c>
      <c r="D158" s="66">
        <f>'Actual Solar Data'!K148</f>
        <v>0</v>
      </c>
      <c r="E158" s="59">
        <f>whlsecost_hourly_4002_201904!C147</f>
        <v>43561</v>
      </c>
      <c r="F158" s="85">
        <f>whlsecost_hourly_4002_201904!D147</f>
        <v>21</v>
      </c>
      <c r="G158" s="2">
        <f>whlsecost_hourly_4002_201904!F147</f>
        <v>47.13</v>
      </c>
      <c r="H158" s="2">
        <f>whlsecost_hourly_4002_201904!X147</f>
        <v>1.7800000000000002</v>
      </c>
      <c r="I158" s="2">
        <f t="shared" si="4"/>
        <v>48.910000000000004</v>
      </c>
      <c r="J158" s="68">
        <f t="shared" si="5"/>
        <v>0</v>
      </c>
    </row>
    <row r="159" spans="1:10" x14ac:dyDescent="0.25">
      <c r="A159" s="28">
        <v>4</v>
      </c>
      <c r="B159" s="28">
        <v>6</v>
      </c>
      <c r="C159" s="12" t="s">
        <v>24</v>
      </c>
      <c r="D159" s="66">
        <f>'Actual Solar Data'!K149</f>
        <v>0</v>
      </c>
      <c r="E159" s="59">
        <f>whlsecost_hourly_4002_201904!C148</f>
        <v>43561</v>
      </c>
      <c r="F159" s="85">
        <f>whlsecost_hourly_4002_201904!D148</f>
        <v>22</v>
      </c>
      <c r="G159" s="2">
        <f>whlsecost_hourly_4002_201904!F148</f>
        <v>42.43</v>
      </c>
      <c r="H159" s="2">
        <f>whlsecost_hourly_4002_201904!X148</f>
        <v>1.9</v>
      </c>
      <c r="I159" s="2">
        <f t="shared" si="4"/>
        <v>44.33</v>
      </c>
      <c r="J159" s="68">
        <f t="shared" si="5"/>
        <v>0</v>
      </c>
    </row>
    <row r="160" spans="1:10" x14ac:dyDescent="0.25">
      <c r="A160" s="28">
        <v>4</v>
      </c>
      <c r="B160" s="28">
        <v>6</v>
      </c>
      <c r="C160" s="12" t="s">
        <v>25</v>
      </c>
      <c r="D160" s="66">
        <f>'Actual Solar Data'!K150</f>
        <v>0</v>
      </c>
      <c r="E160" s="59">
        <f>whlsecost_hourly_4002_201904!C149</f>
        <v>43561</v>
      </c>
      <c r="F160" s="85">
        <f>whlsecost_hourly_4002_201904!D149</f>
        <v>23</v>
      </c>
      <c r="G160" s="2">
        <f>whlsecost_hourly_4002_201904!F149</f>
        <v>23.67</v>
      </c>
      <c r="H160" s="2">
        <f>whlsecost_hourly_4002_201904!X149</f>
        <v>1.24</v>
      </c>
      <c r="I160" s="2">
        <f t="shared" si="4"/>
        <v>24.91</v>
      </c>
      <c r="J160" s="68">
        <f t="shared" si="5"/>
        <v>0</v>
      </c>
    </row>
    <row r="161" spans="1:10" x14ac:dyDescent="0.25">
      <c r="A161" s="28">
        <v>4</v>
      </c>
      <c r="B161" s="28">
        <v>6</v>
      </c>
      <c r="C161" s="12" t="s">
        <v>26</v>
      </c>
      <c r="D161" s="66">
        <f>'Actual Solar Data'!K151</f>
        <v>0</v>
      </c>
      <c r="E161" s="59">
        <f>whlsecost_hourly_4002_201904!C150</f>
        <v>43561</v>
      </c>
      <c r="F161" s="85">
        <f>whlsecost_hourly_4002_201904!D150</f>
        <v>24</v>
      </c>
      <c r="G161" s="2">
        <f>whlsecost_hourly_4002_201904!F150</f>
        <v>25.72</v>
      </c>
      <c r="H161" s="2">
        <f>whlsecost_hourly_4002_201904!X150</f>
        <v>1.53</v>
      </c>
      <c r="I161" s="2">
        <f t="shared" si="4"/>
        <v>27.25</v>
      </c>
      <c r="J161" s="68">
        <f t="shared" si="5"/>
        <v>0</v>
      </c>
    </row>
    <row r="162" spans="1:10" x14ac:dyDescent="0.25">
      <c r="A162" s="28">
        <v>4</v>
      </c>
      <c r="B162" s="28">
        <v>7</v>
      </c>
      <c r="C162" s="12" t="s">
        <v>3</v>
      </c>
      <c r="D162" s="66">
        <f>'Actual Solar Data'!K152</f>
        <v>0</v>
      </c>
      <c r="E162" s="59">
        <f>whlsecost_hourly_4002_201904!C151</f>
        <v>43562</v>
      </c>
      <c r="F162" s="85">
        <f>whlsecost_hourly_4002_201904!D151</f>
        <v>1</v>
      </c>
      <c r="G162" s="2">
        <f>whlsecost_hourly_4002_201904!F151</f>
        <v>31.03</v>
      </c>
      <c r="H162" s="2">
        <f>whlsecost_hourly_4002_201904!X151</f>
        <v>2</v>
      </c>
      <c r="I162" s="2">
        <f t="shared" si="4"/>
        <v>33.03</v>
      </c>
      <c r="J162" s="68">
        <f t="shared" si="5"/>
        <v>0</v>
      </c>
    </row>
    <row r="163" spans="1:10" x14ac:dyDescent="0.25">
      <c r="A163" s="28">
        <v>4</v>
      </c>
      <c r="B163" s="28">
        <v>7</v>
      </c>
      <c r="C163" s="12" t="s">
        <v>4</v>
      </c>
      <c r="D163" s="66">
        <f>'Actual Solar Data'!K153</f>
        <v>0</v>
      </c>
      <c r="E163" s="59">
        <f>whlsecost_hourly_4002_201904!C152</f>
        <v>43562</v>
      </c>
      <c r="F163" s="85">
        <f>whlsecost_hourly_4002_201904!D152</f>
        <v>2</v>
      </c>
      <c r="G163" s="2">
        <f>whlsecost_hourly_4002_201904!F152</f>
        <v>20.37</v>
      </c>
      <c r="H163" s="2">
        <f>whlsecost_hourly_4002_201904!X152</f>
        <v>0.78</v>
      </c>
      <c r="I163" s="2">
        <f t="shared" ref="I163:I226" si="6">SUM(G163:H163)</f>
        <v>21.150000000000002</v>
      </c>
      <c r="J163" s="68">
        <f t="shared" si="5"/>
        <v>0</v>
      </c>
    </row>
    <row r="164" spans="1:10" x14ac:dyDescent="0.25">
      <c r="A164" s="28">
        <v>4</v>
      </c>
      <c r="B164" s="28">
        <v>7</v>
      </c>
      <c r="C164" s="12" t="s">
        <v>5</v>
      </c>
      <c r="D164" s="66">
        <f>'Actual Solar Data'!K154</f>
        <v>0</v>
      </c>
      <c r="E164" s="59">
        <f>whlsecost_hourly_4002_201904!C153</f>
        <v>43562</v>
      </c>
      <c r="F164" s="85">
        <f>whlsecost_hourly_4002_201904!D153</f>
        <v>3</v>
      </c>
      <c r="G164" s="2">
        <f>whlsecost_hourly_4002_201904!F153</f>
        <v>18.61</v>
      </c>
      <c r="H164" s="2">
        <f>whlsecost_hourly_4002_201904!X153</f>
        <v>0.68</v>
      </c>
      <c r="I164" s="2">
        <f t="shared" si="6"/>
        <v>19.29</v>
      </c>
      <c r="J164" s="68">
        <f t="shared" si="5"/>
        <v>0</v>
      </c>
    </row>
    <row r="165" spans="1:10" x14ac:dyDescent="0.25">
      <c r="A165" s="28">
        <v>4</v>
      </c>
      <c r="B165" s="28">
        <v>7</v>
      </c>
      <c r="C165" s="12" t="s">
        <v>6</v>
      </c>
      <c r="D165" s="66">
        <f>'Actual Solar Data'!K155</f>
        <v>0</v>
      </c>
      <c r="E165" s="59">
        <f>whlsecost_hourly_4002_201904!C154</f>
        <v>43562</v>
      </c>
      <c r="F165" s="85">
        <f>whlsecost_hourly_4002_201904!D154</f>
        <v>4</v>
      </c>
      <c r="G165" s="2">
        <f>whlsecost_hourly_4002_201904!F154</f>
        <v>20.05</v>
      </c>
      <c r="H165" s="2">
        <f>whlsecost_hourly_4002_201904!X154</f>
        <v>0.68</v>
      </c>
      <c r="I165" s="2">
        <f t="shared" si="6"/>
        <v>20.73</v>
      </c>
      <c r="J165" s="68">
        <f t="shared" si="5"/>
        <v>0</v>
      </c>
    </row>
    <row r="166" spans="1:10" x14ac:dyDescent="0.25">
      <c r="A166" s="28">
        <v>4</v>
      </c>
      <c r="B166" s="28">
        <v>7</v>
      </c>
      <c r="C166" s="12" t="s">
        <v>7</v>
      </c>
      <c r="D166" s="66">
        <f>'Actual Solar Data'!K156</f>
        <v>0</v>
      </c>
      <c r="E166" s="59">
        <f>whlsecost_hourly_4002_201904!C155</f>
        <v>43562</v>
      </c>
      <c r="F166" s="85">
        <f>whlsecost_hourly_4002_201904!D155</f>
        <v>5</v>
      </c>
      <c r="G166" s="2">
        <f>whlsecost_hourly_4002_201904!F155</f>
        <v>25.91</v>
      </c>
      <c r="H166" s="2">
        <f>whlsecost_hourly_4002_201904!X155</f>
        <v>0.71000000000000008</v>
      </c>
      <c r="I166" s="2">
        <f t="shared" si="6"/>
        <v>26.62</v>
      </c>
      <c r="J166" s="68">
        <f t="shared" si="5"/>
        <v>0</v>
      </c>
    </row>
    <row r="167" spans="1:10" x14ac:dyDescent="0.25">
      <c r="A167" s="28">
        <v>4</v>
      </c>
      <c r="B167" s="28">
        <v>7</v>
      </c>
      <c r="C167" s="12" t="s">
        <v>8</v>
      </c>
      <c r="D167" s="66">
        <f>'Actual Solar Data'!K157</f>
        <v>0</v>
      </c>
      <c r="E167" s="59">
        <f>whlsecost_hourly_4002_201904!C156</f>
        <v>43562</v>
      </c>
      <c r="F167" s="85">
        <f>whlsecost_hourly_4002_201904!D156</f>
        <v>6</v>
      </c>
      <c r="G167" s="2">
        <f>whlsecost_hourly_4002_201904!F156</f>
        <v>24.86</v>
      </c>
      <c r="H167" s="2">
        <f>whlsecost_hourly_4002_201904!X156</f>
        <v>0.68</v>
      </c>
      <c r="I167" s="2">
        <f t="shared" si="6"/>
        <v>25.54</v>
      </c>
      <c r="J167" s="68">
        <f t="shared" si="5"/>
        <v>0</v>
      </c>
    </row>
    <row r="168" spans="1:10" x14ac:dyDescent="0.25">
      <c r="A168" s="28">
        <v>4</v>
      </c>
      <c r="B168" s="28">
        <v>7</v>
      </c>
      <c r="C168" s="12" t="s">
        <v>9</v>
      </c>
      <c r="D168" s="66">
        <f>'Actual Solar Data'!K158</f>
        <v>1483</v>
      </c>
      <c r="E168" s="59">
        <f>whlsecost_hourly_4002_201904!C157</f>
        <v>43562</v>
      </c>
      <c r="F168" s="85">
        <f>whlsecost_hourly_4002_201904!D157</f>
        <v>7</v>
      </c>
      <c r="G168" s="2">
        <f>whlsecost_hourly_4002_201904!F157</f>
        <v>24.75</v>
      </c>
      <c r="H168" s="2">
        <f>whlsecost_hourly_4002_201904!X157</f>
        <v>2.0100000000000002</v>
      </c>
      <c r="I168" s="2">
        <f t="shared" si="6"/>
        <v>26.76</v>
      </c>
      <c r="J168" s="68">
        <f t="shared" si="5"/>
        <v>39685.08</v>
      </c>
    </row>
    <row r="169" spans="1:10" x14ac:dyDescent="0.25">
      <c r="A169" s="28">
        <v>4</v>
      </c>
      <c r="B169" s="28">
        <v>7</v>
      </c>
      <c r="C169" s="12" t="s">
        <v>10</v>
      </c>
      <c r="D169" s="66">
        <f>'Actual Solar Data'!K159</f>
        <v>13524</v>
      </c>
      <c r="E169" s="59">
        <f>whlsecost_hourly_4002_201904!C158</f>
        <v>43562</v>
      </c>
      <c r="F169" s="85">
        <f>whlsecost_hourly_4002_201904!D158</f>
        <v>8</v>
      </c>
      <c r="G169" s="2">
        <f>whlsecost_hourly_4002_201904!F158</f>
        <v>23.26</v>
      </c>
      <c r="H169" s="2">
        <f>whlsecost_hourly_4002_201904!X158</f>
        <v>1.1900000000000002</v>
      </c>
      <c r="I169" s="2">
        <f t="shared" si="6"/>
        <v>24.450000000000003</v>
      </c>
      <c r="J169" s="68">
        <f t="shared" si="5"/>
        <v>330661.80000000005</v>
      </c>
    </row>
    <row r="170" spans="1:10" x14ac:dyDescent="0.25">
      <c r="A170" s="28">
        <v>4</v>
      </c>
      <c r="B170" s="28">
        <v>7</v>
      </c>
      <c r="C170" s="12" t="s">
        <v>11</v>
      </c>
      <c r="D170" s="66">
        <f>'Actual Solar Data'!K160</f>
        <v>31421</v>
      </c>
      <c r="E170" s="59">
        <f>whlsecost_hourly_4002_201904!C159</f>
        <v>43562</v>
      </c>
      <c r="F170" s="85">
        <f>whlsecost_hourly_4002_201904!D159</f>
        <v>9</v>
      </c>
      <c r="G170" s="2">
        <f>whlsecost_hourly_4002_201904!F159</f>
        <v>25</v>
      </c>
      <c r="H170" s="2">
        <f>whlsecost_hourly_4002_201904!X159</f>
        <v>1.1400000000000001</v>
      </c>
      <c r="I170" s="2">
        <f t="shared" si="6"/>
        <v>26.14</v>
      </c>
      <c r="J170" s="68">
        <f t="shared" si="5"/>
        <v>821344.94000000006</v>
      </c>
    </row>
    <row r="171" spans="1:10" x14ac:dyDescent="0.25">
      <c r="A171" s="28">
        <v>4</v>
      </c>
      <c r="B171" s="28">
        <v>7</v>
      </c>
      <c r="C171" s="12" t="s">
        <v>12</v>
      </c>
      <c r="D171" s="66">
        <f>'Actual Solar Data'!K161</f>
        <v>48626</v>
      </c>
      <c r="E171" s="59">
        <f>whlsecost_hourly_4002_201904!C160</f>
        <v>43562</v>
      </c>
      <c r="F171" s="85">
        <f>whlsecost_hourly_4002_201904!D160</f>
        <v>10</v>
      </c>
      <c r="G171" s="2">
        <f>whlsecost_hourly_4002_201904!F160</f>
        <v>30.54</v>
      </c>
      <c r="H171" s="2">
        <f>whlsecost_hourly_4002_201904!X160</f>
        <v>1.3900000000000001</v>
      </c>
      <c r="I171" s="2">
        <f t="shared" si="6"/>
        <v>31.93</v>
      </c>
      <c r="J171" s="68">
        <f t="shared" si="5"/>
        <v>1552628.18</v>
      </c>
    </row>
    <row r="172" spans="1:10" x14ac:dyDescent="0.25">
      <c r="A172" s="28">
        <v>4</v>
      </c>
      <c r="B172" s="28">
        <v>7</v>
      </c>
      <c r="C172" s="12" t="s">
        <v>13</v>
      </c>
      <c r="D172" s="66">
        <f>'Actual Solar Data'!K162</f>
        <v>56665</v>
      </c>
      <c r="E172" s="59">
        <f>whlsecost_hourly_4002_201904!C161</f>
        <v>43562</v>
      </c>
      <c r="F172" s="85">
        <f>whlsecost_hourly_4002_201904!D161</f>
        <v>11</v>
      </c>
      <c r="G172" s="2">
        <f>whlsecost_hourly_4002_201904!F161</f>
        <v>29.01</v>
      </c>
      <c r="H172" s="2">
        <f>whlsecost_hourly_4002_201904!X161</f>
        <v>1.19</v>
      </c>
      <c r="I172" s="2">
        <f t="shared" si="6"/>
        <v>30.200000000000003</v>
      </c>
      <c r="J172" s="68">
        <f t="shared" si="5"/>
        <v>1711283.0000000002</v>
      </c>
    </row>
    <row r="173" spans="1:10" x14ac:dyDescent="0.25">
      <c r="A173" s="28">
        <v>4</v>
      </c>
      <c r="B173" s="28">
        <v>7</v>
      </c>
      <c r="C173" s="12" t="s">
        <v>14</v>
      </c>
      <c r="D173" s="66">
        <f>'Actual Solar Data'!K163</f>
        <v>44191</v>
      </c>
      <c r="E173" s="59">
        <f>whlsecost_hourly_4002_201904!C162</f>
        <v>43562</v>
      </c>
      <c r="F173" s="85">
        <f>whlsecost_hourly_4002_201904!D162</f>
        <v>12</v>
      </c>
      <c r="G173" s="2">
        <f>whlsecost_hourly_4002_201904!F162</f>
        <v>19.98</v>
      </c>
      <c r="H173" s="2">
        <f>whlsecost_hourly_4002_201904!X162</f>
        <v>0.77000000000000013</v>
      </c>
      <c r="I173" s="2">
        <f t="shared" si="6"/>
        <v>20.75</v>
      </c>
      <c r="J173" s="68">
        <f t="shared" si="5"/>
        <v>916963.25</v>
      </c>
    </row>
    <row r="174" spans="1:10" x14ac:dyDescent="0.25">
      <c r="A174" s="28">
        <v>4</v>
      </c>
      <c r="B174" s="28">
        <v>7</v>
      </c>
      <c r="C174" s="12" t="s">
        <v>15</v>
      </c>
      <c r="D174" s="66">
        <f>'Actual Solar Data'!K164</f>
        <v>71429</v>
      </c>
      <c r="E174" s="59">
        <f>whlsecost_hourly_4002_201904!C163</f>
        <v>43562</v>
      </c>
      <c r="F174" s="85">
        <f>whlsecost_hourly_4002_201904!D163</f>
        <v>13</v>
      </c>
      <c r="G174" s="2">
        <f>whlsecost_hourly_4002_201904!F163</f>
        <v>17.559999999999999</v>
      </c>
      <c r="H174" s="2">
        <f>whlsecost_hourly_4002_201904!X163</f>
        <v>0.67</v>
      </c>
      <c r="I174" s="2">
        <f t="shared" si="6"/>
        <v>18.23</v>
      </c>
      <c r="J174" s="68">
        <f t="shared" si="5"/>
        <v>1302150.67</v>
      </c>
    </row>
    <row r="175" spans="1:10" x14ac:dyDescent="0.25">
      <c r="A175" s="28">
        <v>4</v>
      </c>
      <c r="B175" s="28">
        <v>7</v>
      </c>
      <c r="C175" s="12" t="s">
        <v>16</v>
      </c>
      <c r="D175" s="66">
        <f>'Actual Solar Data'!K165</f>
        <v>78962</v>
      </c>
      <c r="E175" s="59">
        <f>whlsecost_hourly_4002_201904!C164</f>
        <v>43562</v>
      </c>
      <c r="F175" s="85">
        <f>whlsecost_hourly_4002_201904!D164</f>
        <v>14</v>
      </c>
      <c r="G175" s="2">
        <f>whlsecost_hourly_4002_201904!F164</f>
        <v>19.91</v>
      </c>
      <c r="H175" s="2">
        <f>whlsecost_hourly_4002_201904!X164</f>
        <v>0.65000000000000013</v>
      </c>
      <c r="I175" s="2">
        <f t="shared" si="6"/>
        <v>20.56</v>
      </c>
      <c r="J175" s="68">
        <f t="shared" si="5"/>
        <v>1623458.72</v>
      </c>
    </row>
    <row r="176" spans="1:10" x14ac:dyDescent="0.25">
      <c r="A176" s="28">
        <v>4</v>
      </c>
      <c r="B176" s="28">
        <v>7</v>
      </c>
      <c r="C176" s="12" t="s">
        <v>17</v>
      </c>
      <c r="D176" s="66">
        <f>'Actual Solar Data'!K166</f>
        <v>77260</v>
      </c>
      <c r="E176" s="59">
        <f>whlsecost_hourly_4002_201904!C165</f>
        <v>43562</v>
      </c>
      <c r="F176" s="85">
        <f>whlsecost_hourly_4002_201904!D165</f>
        <v>15</v>
      </c>
      <c r="G176" s="2">
        <f>whlsecost_hourly_4002_201904!F165</f>
        <v>20.440000000000001</v>
      </c>
      <c r="H176" s="2">
        <f>whlsecost_hourly_4002_201904!X165</f>
        <v>0.70000000000000007</v>
      </c>
      <c r="I176" s="2">
        <f t="shared" si="6"/>
        <v>21.14</v>
      </c>
      <c r="J176" s="68">
        <f t="shared" si="5"/>
        <v>1633276.4000000001</v>
      </c>
    </row>
    <row r="177" spans="1:10" x14ac:dyDescent="0.25">
      <c r="A177" s="28">
        <v>4</v>
      </c>
      <c r="B177" s="28">
        <v>7</v>
      </c>
      <c r="C177" s="12" t="s">
        <v>18</v>
      </c>
      <c r="D177" s="66">
        <f>'Actual Solar Data'!K167</f>
        <v>65970</v>
      </c>
      <c r="E177" s="59">
        <f>whlsecost_hourly_4002_201904!C166</f>
        <v>43562</v>
      </c>
      <c r="F177" s="85">
        <f>whlsecost_hourly_4002_201904!D166</f>
        <v>16</v>
      </c>
      <c r="G177" s="2">
        <f>whlsecost_hourly_4002_201904!F166</f>
        <v>19.93</v>
      </c>
      <c r="H177" s="2">
        <f>whlsecost_hourly_4002_201904!X166</f>
        <v>0.66000000000000014</v>
      </c>
      <c r="I177" s="2">
        <f t="shared" si="6"/>
        <v>20.59</v>
      </c>
      <c r="J177" s="68">
        <f t="shared" si="5"/>
        <v>1358322.3</v>
      </c>
    </row>
    <row r="178" spans="1:10" x14ac:dyDescent="0.25">
      <c r="A178" s="28">
        <v>4</v>
      </c>
      <c r="B178" s="28">
        <v>7</v>
      </c>
      <c r="C178" s="12" t="s">
        <v>19</v>
      </c>
      <c r="D178" s="66">
        <f>'Actual Solar Data'!K168</f>
        <v>40123</v>
      </c>
      <c r="E178" s="59">
        <f>whlsecost_hourly_4002_201904!C167</f>
        <v>43562</v>
      </c>
      <c r="F178" s="85">
        <f>whlsecost_hourly_4002_201904!D167</f>
        <v>17</v>
      </c>
      <c r="G178" s="2">
        <f>whlsecost_hourly_4002_201904!F167</f>
        <v>24.05</v>
      </c>
      <c r="H178" s="2">
        <f>whlsecost_hourly_4002_201904!X167</f>
        <v>0.70000000000000007</v>
      </c>
      <c r="I178" s="2">
        <f t="shared" si="6"/>
        <v>24.75</v>
      </c>
      <c r="J178" s="68">
        <f t="shared" si="5"/>
        <v>993044.25</v>
      </c>
    </row>
    <row r="179" spans="1:10" x14ac:dyDescent="0.25">
      <c r="A179" s="28">
        <v>4</v>
      </c>
      <c r="B179" s="28">
        <v>7</v>
      </c>
      <c r="C179" s="12" t="s">
        <v>20</v>
      </c>
      <c r="D179" s="66">
        <f>'Actual Solar Data'!K169</f>
        <v>19511</v>
      </c>
      <c r="E179" s="59">
        <f>whlsecost_hourly_4002_201904!C168</f>
        <v>43562</v>
      </c>
      <c r="F179" s="85">
        <f>whlsecost_hourly_4002_201904!D168</f>
        <v>18</v>
      </c>
      <c r="G179" s="2">
        <f>whlsecost_hourly_4002_201904!F168</f>
        <v>27.34</v>
      </c>
      <c r="H179" s="2">
        <f>whlsecost_hourly_4002_201904!X168</f>
        <v>0.93000000000000016</v>
      </c>
      <c r="I179" s="2">
        <f t="shared" si="6"/>
        <v>28.27</v>
      </c>
      <c r="J179" s="68">
        <f t="shared" si="5"/>
        <v>551575.97</v>
      </c>
    </row>
    <row r="180" spans="1:10" x14ac:dyDescent="0.25">
      <c r="A180" s="28">
        <v>4</v>
      </c>
      <c r="B180" s="28">
        <v>7</v>
      </c>
      <c r="C180" s="12" t="s">
        <v>21</v>
      </c>
      <c r="D180" s="66">
        <f>'Actual Solar Data'!K170</f>
        <v>5437</v>
      </c>
      <c r="E180" s="59">
        <f>whlsecost_hourly_4002_201904!C169</f>
        <v>43562</v>
      </c>
      <c r="F180" s="85">
        <f>whlsecost_hourly_4002_201904!D169</f>
        <v>19</v>
      </c>
      <c r="G180" s="2">
        <f>whlsecost_hourly_4002_201904!F169</f>
        <v>28.02</v>
      </c>
      <c r="H180" s="2">
        <f>whlsecost_hourly_4002_201904!X169</f>
        <v>0.73000000000000009</v>
      </c>
      <c r="I180" s="2">
        <f t="shared" si="6"/>
        <v>28.75</v>
      </c>
      <c r="J180" s="68">
        <f t="shared" si="5"/>
        <v>156313.75</v>
      </c>
    </row>
    <row r="181" spans="1:10" x14ac:dyDescent="0.25">
      <c r="A181" s="28">
        <v>4</v>
      </c>
      <c r="B181" s="28">
        <v>7</v>
      </c>
      <c r="C181" s="12" t="s">
        <v>22</v>
      </c>
      <c r="D181" s="66">
        <f>'Actual Solar Data'!K171</f>
        <v>298</v>
      </c>
      <c r="E181" s="59">
        <f>whlsecost_hourly_4002_201904!C170</f>
        <v>43562</v>
      </c>
      <c r="F181" s="85">
        <f>whlsecost_hourly_4002_201904!D170</f>
        <v>20</v>
      </c>
      <c r="G181" s="2">
        <f>whlsecost_hourly_4002_201904!F170</f>
        <v>36.229999999999997</v>
      </c>
      <c r="H181" s="2">
        <f>whlsecost_hourly_4002_201904!X170</f>
        <v>0.73000000000000009</v>
      </c>
      <c r="I181" s="2">
        <f t="shared" si="6"/>
        <v>36.959999999999994</v>
      </c>
      <c r="J181" s="68">
        <f t="shared" si="5"/>
        <v>11014.079999999998</v>
      </c>
    </row>
    <row r="182" spans="1:10" x14ac:dyDescent="0.25">
      <c r="A182" s="28">
        <v>4</v>
      </c>
      <c r="B182" s="28">
        <v>7</v>
      </c>
      <c r="C182" s="12" t="s">
        <v>23</v>
      </c>
      <c r="D182" s="66">
        <f>'Actual Solar Data'!K172</f>
        <v>0</v>
      </c>
      <c r="E182" s="59">
        <f>whlsecost_hourly_4002_201904!C171</f>
        <v>43562</v>
      </c>
      <c r="F182" s="85">
        <f>whlsecost_hourly_4002_201904!D171</f>
        <v>21</v>
      </c>
      <c r="G182" s="2">
        <f>whlsecost_hourly_4002_201904!F171</f>
        <v>32.200000000000003</v>
      </c>
      <c r="H182" s="2">
        <f>whlsecost_hourly_4002_201904!X171</f>
        <v>0.77</v>
      </c>
      <c r="I182" s="2">
        <f t="shared" si="6"/>
        <v>32.970000000000006</v>
      </c>
      <c r="J182" s="68">
        <f t="shared" si="5"/>
        <v>0</v>
      </c>
    </row>
    <row r="183" spans="1:10" x14ac:dyDescent="0.25">
      <c r="A183" s="28">
        <v>4</v>
      </c>
      <c r="B183" s="28">
        <v>7</v>
      </c>
      <c r="C183" s="12" t="s">
        <v>24</v>
      </c>
      <c r="D183" s="66">
        <f>'Actual Solar Data'!K173</f>
        <v>0</v>
      </c>
      <c r="E183" s="59">
        <f>whlsecost_hourly_4002_201904!C172</f>
        <v>43562</v>
      </c>
      <c r="F183" s="85">
        <f>whlsecost_hourly_4002_201904!D172</f>
        <v>22</v>
      </c>
      <c r="G183" s="2">
        <f>whlsecost_hourly_4002_201904!F172</f>
        <v>26.18</v>
      </c>
      <c r="H183" s="2">
        <f>whlsecost_hourly_4002_201904!X172</f>
        <v>0.83000000000000007</v>
      </c>
      <c r="I183" s="2">
        <f t="shared" si="6"/>
        <v>27.009999999999998</v>
      </c>
      <c r="J183" s="68">
        <f t="shared" si="5"/>
        <v>0</v>
      </c>
    </row>
    <row r="184" spans="1:10" x14ac:dyDescent="0.25">
      <c r="A184" s="28">
        <v>4</v>
      </c>
      <c r="B184" s="28">
        <v>7</v>
      </c>
      <c r="C184" s="12" t="s">
        <v>25</v>
      </c>
      <c r="D184" s="66">
        <f>'Actual Solar Data'!K174</f>
        <v>0</v>
      </c>
      <c r="E184" s="59">
        <f>whlsecost_hourly_4002_201904!C173</f>
        <v>43562</v>
      </c>
      <c r="F184" s="85">
        <f>whlsecost_hourly_4002_201904!D173</f>
        <v>23</v>
      </c>
      <c r="G184" s="2">
        <f>whlsecost_hourly_4002_201904!F173</f>
        <v>24.17</v>
      </c>
      <c r="H184" s="2">
        <f>whlsecost_hourly_4002_201904!X173</f>
        <v>1</v>
      </c>
      <c r="I184" s="2">
        <f t="shared" si="6"/>
        <v>25.17</v>
      </c>
      <c r="J184" s="68">
        <f t="shared" si="5"/>
        <v>0</v>
      </c>
    </row>
    <row r="185" spans="1:10" x14ac:dyDescent="0.25">
      <c r="A185" s="28">
        <v>4</v>
      </c>
      <c r="B185" s="28">
        <v>7</v>
      </c>
      <c r="C185" s="12" t="s">
        <v>26</v>
      </c>
      <c r="D185" s="66">
        <f>'Actual Solar Data'!K175</f>
        <v>0</v>
      </c>
      <c r="E185" s="59">
        <f>whlsecost_hourly_4002_201904!C174</f>
        <v>43562</v>
      </c>
      <c r="F185" s="85">
        <f>whlsecost_hourly_4002_201904!D174</f>
        <v>24</v>
      </c>
      <c r="G185" s="2">
        <f>whlsecost_hourly_4002_201904!F174</f>
        <v>22.11</v>
      </c>
      <c r="H185" s="2">
        <f>whlsecost_hourly_4002_201904!X174</f>
        <v>0.77</v>
      </c>
      <c r="I185" s="2">
        <f t="shared" si="6"/>
        <v>22.88</v>
      </c>
      <c r="J185" s="68">
        <f t="shared" si="5"/>
        <v>0</v>
      </c>
    </row>
    <row r="186" spans="1:10" x14ac:dyDescent="0.25">
      <c r="A186" s="28">
        <v>4</v>
      </c>
      <c r="B186" s="28">
        <v>8</v>
      </c>
      <c r="C186" s="12" t="s">
        <v>3</v>
      </c>
      <c r="D186" s="66">
        <f>'Actual Solar Data'!K176</f>
        <v>0</v>
      </c>
      <c r="E186" s="59">
        <f>whlsecost_hourly_4002_201904!C175</f>
        <v>43563</v>
      </c>
      <c r="F186" s="85">
        <f>whlsecost_hourly_4002_201904!D175</f>
        <v>1</v>
      </c>
      <c r="G186" s="2">
        <f>whlsecost_hourly_4002_201904!F175</f>
        <v>19.239999999999998</v>
      </c>
      <c r="H186" s="2">
        <f>whlsecost_hourly_4002_201904!X175</f>
        <v>0.6</v>
      </c>
      <c r="I186" s="2">
        <f t="shared" si="6"/>
        <v>19.84</v>
      </c>
      <c r="J186" s="68">
        <f t="shared" si="5"/>
        <v>0</v>
      </c>
    </row>
    <row r="187" spans="1:10" x14ac:dyDescent="0.25">
      <c r="A187" s="28">
        <v>4</v>
      </c>
      <c r="B187" s="28">
        <v>8</v>
      </c>
      <c r="C187" s="12" t="s">
        <v>4</v>
      </c>
      <c r="D187" s="66">
        <f>'Actual Solar Data'!K177</f>
        <v>0</v>
      </c>
      <c r="E187" s="59">
        <f>whlsecost_hourly_4002_201904!C176</f>
        <v>43563</v>
      </c>
      <c r="F187" s="85">
        <f>whlsecost_hourly_4002_201904!D176</f>
        <v>2</v>
      </c>
      <c r="G187" s="2">
        <f>whlsecost_hourly_4002_201904!F176</f>
        <v>20.309999999999999</v>
      </c>
      <c r="H187" s="2">
        <f>whlsecost_hourly_4002_201904!X176</f>
        <v>0.55000000000000004</v>
      </c>
      <c r="I187" s="2">
        <f t="shared" si="6"/>
        <v>20.86</v>
      </c>
      <c r="J187" s="68">
        <f t="shared" si="5"/>
        <v>0</v>
      </c>
    </row>
    <row r="188" spans="1:10" x14ac:dyDescent="0.25">
      <c r="A188" s="28">
        <v>4</v>
      </c>
      <c r="B188" s="28">
        <v>8</v>
      </c>
      <c r="C188" s="12" t="s">
        <v>5</v>
      </c>
      <c r="D188" s="66">
        <f>'Actual Solar Data'!K178</f>
        <v>0</v>
      </c>
      <c r="E188" s="59">
        <f>whlsecost_hourly_4002_201904!C177</f>
        <v>43563</v>
      </c>
      <c r="F188" s="85">
        <f>whlsecost_hourly_4002_201904!D177</f>
        <v>3</v>
      </c>
      <c r="G188" s="2">
        <f>whlsecost_hourly_4002_201904!F177</f>
        <v>24.64</v>
      </c>
      <c r="H188" s="2">
        <f>whlsecost_hourly_4002_201904!X177</f>
        <v>0.65</v>
      </c>
      <c r="I188" s="2">
        <f t="shared" si="6"/>
        <v>25.29</v>
      </c>
      <c r="J188" s="68">
        <f t="shared" si="5"/>
        <v>0</v>
      </c>
    </row>
    <row r="189" spans="1:10" x14ac:dyDescent="0.25">
      <c r="A189" s="28">
        <v>4</v>
      </c>
      <c r="B189" s="28">
        <v>8</v>
      </c>
      <c r="C189" s="12" t="s">
        <v>6</v>
      </c>
      <c r="D189" s="66">
        <f>'Actual Solar Data'!K179</f>
        <v>0</v>
      </c>
      <c r="E189" s="59">
        <f>whlsecost_hourly_4002_201904!C178</f>
        <v>43563</v>
      </c>
      <c r="F189" s="85">
        <f>whlsecost_hourly_4002_201904!D178</f>
        <v>4</v>
      </c>
      <c r="G189" s="2">
        <f>whlsecost_hourly_4002_201904!F178</f>
        <v>18.71</v>
      </c>
      <c r="H189" s="2">
        <f>whlsecost_hourly_4002_201904!X178</f>
        <v>0.62</v>
      </c>
      <c r="I189" s="2">
        <f t="shared" si="6"/>
        <v>19.330000000000002</v>
      </c>
      <c r="J189" s="68">
        <f t="shared" si="5"/>
        <v>0</v>
      </c>
    </row>
    <row r="190" spans="1:10" x14ac:dyDescent="0.25">
      <c r="A190" s="28">
        <v>4</v>
      </c>
      <c r="B190" s="28">
        <v>8</v>
      </c>
      <c r="C190" s="12" t="s">
        <v>7</v>
      </c>
      <c r="D190" s="66">
        <f>'Actual Solar Data'!K180</f>
        <v>0</v>
      </c>
      <c r="E190" s="59">
        <f>whlsecost_hourly_4002_201904!C179</f>
        <v>43563</v>
      </c>
      <c r="F190" s="85">
        <f>whlsecost_hourly_4002_201904!D179</f>
        <v>5</v>
      </c>
      <c r="G190" s="2">
        <f>whlsecost_hourly_4002_201904!F179</f>
        <v>19.5</v>
      </c>
      <c r="H190" s="2">
        <f>whlsecost_hourly_4002_201904!X179</f>
        <v>0.57999999999999996</v>
      </c>
      <c r="I190" s="2">
        <f t="shared" si="6"/>
        <v>20.079999999999998</v>
      </c>
      <c r="J190" s="68">
        <f t="shared" si="5"/>
        <v>0</v>
      </c>
    </row>
    <row r="191" spans="1:10" x14ac:dyDescent="0.25">
      <c r="A191" s="28">
        <v>4</v>
      </c>
      <c r="B191" s="28">
        <v>8</v>
      </c>
      <c r="C191" s="12" t="s">
        <v>8</v>
      </c>
      <c r="D191" s="66">
        <f>'Actual Solar Data'!K181</f>
        <v>0</v>
      </c>
      <c r="E191" s="59">
        <f>whlsecost_hourly_4002_201904!C180</f>
        <v>43563</v>
      </c>
      <c r="F191" s="85">
        <f>whlsecost_hourly_4002_201904!D180</f>
        <v>6</v>
      </c>
      <c r="G191" s="2">
        <f>whlsecost_hourly_4002_201904!F180</f>
        <v>19.38</v>
      </c>
      <c r="H191" s="2">
        <f>whlsecost_hourly_4002_201904!X180</f>
        <v>0.6</v>
      </c>
      <c r="I191" s="2">
        <f t="shared" si="6"/>
        <v>19.98</v>
      </c>
      <c r="J191" s="68">
        <f t="shared" si="5"/>
        <v>0</v>
      </c>
    </row>
    <row r="192" spans="1:10" x14ac:dyDescent="0.25">
      <c r="A192" s="28">
        <v>4</v>
      </c>
      <c r="B192" s="28">
        <v>8</v>
      </c>
      <c r="C192" s="12" t="s">
        <v>9</v>
      </c>
      <c r="D192" s="66">
        <f>'Actual Solar Data'!K182</f>
        <v>0</v>
      </c>
      <c r="E192" s="59">
        <f>whlsecost_hourly_4002_201904!C181</f>
        <v>43563</v>
      </c>
      <c r="F192" s="85">
        <f>whlsecost_hourly_4002_201904!D181</f>
        <v>7</v>
      </c>
      <c r="G192" s="2">
        <f>whlsecost_hourly_4002_201904!F181</f>
        <v>23.25</v>
      </c>
      <c r="H192" s="2">
        <f>whlsecost_hourly_4002_201904!X181</f>
        <v>0.67999999999999994</v>
      </c>
      <c r="I192" s="2">
        <f t="shared" si="6"/>
        <v>23.93</v>
      </c>
      <c r="J192" s="68">
        <f t="shared" si="5"/>
        <v>0</v>
      </c>
    </row>
    <row r="193" spans="1:10" x14ac:dyDescent="0.25">
      <c r="A193" s="28">
        <v>4</v>
      </c>
      <c r="B193" s="28">
        <v>8</v>
      </c>
      <c r="C193" s="12" t="s">
        <v>10</v>
      </c>
      <c r="D193" s="66">
        <f>'Actual Solar Data'!K183</f>
        <v>1123</v>
      </c>
      <c r="E193" s="59">
        <f>whlsecost_hourly_4002_201904!C182</f>
        <v>43563</v>
      </c>
      <c r="F193" s="85">
        <f>whlsecost_hourly_4002_201904!D182</f>
        <v>8</v>
      </c>
      <c r="G193" s="2">
        <f>whlsecost_hourly_4002_201904!F182</f>
        <v>36.68</v>
      </c>
      <c r="H193" s="2">
        <f>whlsecost_hourly_4002_201904!X182</f>
        <v>1.56</v>
      </c>
      <c r="I193" s="2">
        <f t="shared" si="6"/>
        <v>38.24</v>
      </c>
      <c r="J193" s="68">
        <f t="shared" si="5"/>
        <v>42943.520000000004</v>
      </c>
    </row>
    <row r="194" spans="1:10" x14ac:dyDescent="0.25">
      <c r="A194" s="28">
        <v>4</v>
      </c>
      <c r="B194" s="28">
        <v>8</v>
      </c>
      <c r="C194" s="12" t="s">
        <v>11</v>
      </c>
      <c r="D194" s="66">
        <f>'Actual Solar Data'!K184</f>
        <v>2706</v>
      </c>
      <c r="E194" s="59">
        <f>whlsecost_hourly_4002_201904!C183</f>
        <v>43563</v>
      </c>
      <c r="F194" s="85">
        <f>whlsecost_hourly_4002_201904!D183</f>
        <v>9</v>
      </c>
      <c r="G194" s="2">
        <f>whlsecost_hourly_4002_201904!F183</f>
        <v>26.14</v>
      </c>
      <c r="H194" s="2">
        <f>whlsecost_hourly_4002_201904!X183</f>
        <v>0.92999999999999994</v>
      </c>
      <c r="I194" s="2">
        <f t="shared" si="6"/>
        <v>27.07</v>
      </c>
      <c r="J194" s="68">
        <f t="shared" si="5"/>
        <v>73251.42</v>
      </c>
    </row>
    <row r="195" spans="1:10" x14ac:dyDescent="0.25">
      <c r="A195" s="28">
        <v>4</v>
      </c>
      <c r="B195" s="28">
        <v>8</v>
      </c>
      <c r="C195" s="12" t="s">
        <v>12</v>
      </c>
      <c r="D195" s="66">
        <f>'Actual Solar Data'!K185</f>
        <v>4165</v>
      </c>
      <c r="E195" s="59">
        <f>whlsecost_hourly_4002_201904!C184</f>
        <v>43563</v>
      </c>
      <c r="F195" s="85">
        <f>whlsecost_hourly_4002_201904!D184</f>
        <v>10</v>
      </c>
      <c r="G195" s="2">
        <f>whlsecost_hourly_4002_201904!F184</f>
        <v>25.73</v>
      </c>
      <c r="H195" s="2">
        <f>whlsecost_hourly_4002_201904!X184</f>
        <v>0.89000000000000012</v>
      </c>
      <c r="I195" s="2">
        <f t="shared" si="6"/>
        <v>26.62</v>
      </c>
      <c r="J195" s="68">
        <f t="shared" si="5"/>
        <v>110872.3</v>
      </c>
    </row>
    <row r="196" spans="1:10" x14ac:dyDescent="0.25">
      <c r="A196" s="28">
        <v>4</v>
      </c>
      <c r="B196" s="28">
        <v>8</v>
      </c>
      <c r="C196" s="12" t="s">
        <v>13</v>
      </c>
      <c r="D196" s="66">
        <f>'Actual Solar Data'!K186</f>
        <v>5466</v>
      </c>
      <c r="E196" s="59">
        <f>whlsecost_hourly_4002_201904!C185</f>
        <v>43563</v>
      </c>
      <c r="F196" s="85">
        <f>whlsecost_hourly_4002_201904!D185</f>
        <v>11</v>
      </c>
      <c r="G196" s="2">
        <f>whlsecost_hourly_4002_201904!F185</f>
        <v>35.590000000000003</v>
      </c>
      <c r="H196" s="2">
        <f>whlsecost_hourly_4002_201904!X185</f>
        <v>0.94</v>
      </c>
      <c r="I196" s="2">
        <f t="shared" si="6"/>
        <v>36.53</v>
      </c>
      <c r="J196" s="68">
        <f t="shared" si="5"/>
        <v>199672.98</v>
      </c>
    </row>
    <row r="197" spans="1:10" x14ac:dyDescent="0.25">
      <c r="A197" s="28">
        <v>4</v>
      </c>
      <c r="B197" s="28">
        <v>8</v>
      </c>
      <c r="C197" s="12" t="s">
        <v>14</v>
      </c>
      <c r="D197" s="66">
        <f>'Actual Solar Data'!K187</f>
        <v>6082</v>
      </c>
      <c r="E197" s="59">
        <f>whlsecost_hourly_4002_201904!C186</f>
        <v>43563</v>
      </c>
      <c r="F197" s="85">
        <f>whlsecost_hourly_4002_201904!D186</f>
        <v>12</v>
      </c>
      <c r="G197" s="2">
        <f>whlsecost_hourly_4002_201904!F186</f>
        <v>43.72</v>
      </c>
      <c r="H197" s="2">
        <f>whlsecost_hourly_4002_201904!X186</f>
        <v>0.92999999999999994</v>
      </c>
      <c r="I197" s="2">
        <f t="shared" si="6"/>
        <v>44.65</v>
      </c>
      <c r="J197" s="68">
        <f t="shared" si="5"/>
        <v>271561.3</v>
      </c>
    </row>
    <row r="198" spans="1:10" x14ac:dyDescent="0.25">
      <c r="A198" s="28">
        <v>4</v>
      </c>
      <c r="B198" s="28">
        <v>8</v>
      </c>
      <c r="C198" s="12" t="s">
        <v>15</v>
      </c>
      <c r="D198" s="66">
        <f>'Actual Solar Data'!K188</f>
        <v>8220</v>
      </c>
      <c r="E198" s="59">
        <f>whlsecost_hourly_4002_201904!C187</f>
        <v>43563</v>
      </c>
      <c r="F198" s="85">
        <f>whlsecost_hourly_4002_201904!D187</f>
        <v>13</v>
      </c>
      <c r="G198" s="2">
        <f>whlsecost_hourly_4002_201904!F187</f>
        <v>58.64</v>
      </c>
      <c r="H198" s="2">
        <f>whlsecost_hourly_4002_201904!X187</f>
        <v>1.2200000000000002</v>
      </c>
      <c r="I198" s="2">
        <f t="shared" si="6"/>
        <v>59.86</v>
      </c>
      <c r="J198" s="68">
        <f t="shared" si="5"/>
        <v>492049.2</v>
      </c>
    </row>
    <row r="199" spans="1:10" x14ac:dyDescent="0.25">
      <c r="A199" s="28">
        <v>4</v>
      </c>
      <c r="B199" s="28">
        <v>8</v>
      </c>
      <c r="C199" s="12" t="s">
        <v>16</v>
      </c>
      <c r="D199" s="66">
        <f>'Actual Solar Data'!K189</f>
        <v>11191</v>
      </c>
      <c r="E199" s="59">
        <f>whlsecost_hourly_4002_201904!C188</f>
        <v>43563</v>
      </c>
      <c r="F199" s="85">
        <f>whlsecost_hourly_4002_201904!D188</f>
        <v>14</v>
      </c>
      <c r="G199" s="2">
        <f>whlsecost_hourly_4002_201904!F188</f>
        <v>43.97</v>
      </c>
      <c r="H199" s="2">
        <f>whlsecost_hourly_4002_201904!X188</f>
        <v>1</v>
      </c>
      <c r="I199" s="2">
        <f t="shared" si="6"/>
        <v>44.97</v>
      </c>
      <c r="J199" s="68">
        <f t="shared" si="5"/>
        <v>503259.26999999996</v>
      </c>
    </row>
    <row r="200" spans="1:10" x14ac:dyDescent="0.25">
      <c r="A200" s="28">
        <v>4</v>
      </c>
      <c r="B200" s="28">
        <v>8</v>
      </c>
      <c r="C200" s="12" t="s">
        <v>17</v>
      </c>
      <c r="D200" s="66">
        <f>'Actual Solar Data'!K190</f>
        <v>10272</v>
      </c>
      <c r="E200" s="59">
        <f>whlsecost_hourly_4002_201904!C189</f>
        <v>43563</v>
      </c>
      <c r="F200" s="85">
        <f>whlsecost_hourly_4002_201904!D189</f>
        <v>15</v>
      </c>
      <c r="G200" s="2">
        <f>whlsecost_hourly_4002_201904!F189</f>
        <v>31.65</v>
      </c>
      <c r="H200" s="2">
        <f>whlsecost_hourly_4002_201904!X189</f>
        <v>0.94</v>
      </c>
      <c r="I200" s="2">
        <f t="shared" si="6"/>
        <v>32.589999999999996</v>
      </c>
      <c r="J200" s="68">
        <f t="shared" si="5"/>
        <v>334764.48</v>
      </c>
    </row>
    <row r="201" spans="1:10" x14ac:dyDescent="0.25">
      <c r="A201" s="28">
        <v>4</v>
      </c>
      <c r="B201" s="28">
        <v>8</v>
      </c>
      <c r="C201" s="12" t="s">
        <v>18</v>
      </c>
      <c r="D201" s="66">
        <f>'Actual Solar Data'!K191</f>
        <v>8238</v>
      </c>
      <c r="E201" s="59">
        <f>whlsecost_hourly_4002_201904!C190</f>
        <v>43563</v>
      </c>
      <c r="F201" s="85">
        <f>whlsecost_hourly_4002_201904!D190</f>
        <v>16</v>
      </c>
      <c r="G201" s="2">
        <f>whlsecost_hourly_4002_201904!F190</f>
        <v>34.18</v>
      </c>
      <c r="H201" s="2">
        <f>whlsecost_hourly_4002_201904!X190</f>
        <v>0.94</v>
      </c>
      <c r="I201" s="2">
        <f t="shared" si="6"/>
        <v>35.119999999999997</v>
      </c>
      <c r="J201" s="68">
        <f t="shared" si="5"/>
        <v>289318.56</v>
      </c>
    </row>
    <row r="202" spans="1:10" x14ac:dyDescent="0.25">
      <c r="A202" s="28">
        <v>4</v>
      </c>
      <c r="B202" s="28">
        <v>8</v>
      </c>
      <c r="C202" s="12" t="s">
        <v>19</v>
      </c>
      <c r="D202" s="66">
        <f>'Actual Solar Data'!K192</f>
        <v>6911</v>
      </c>
      <c r="E202" s="59">
        <f>whlsecost_hourly_4002_201904!C191</f>
        <v>43563</v>
      </c>
      <c r="F202" s="85">
        <f>whlsecost_hourly_4002_201904!D191</f>
        <v>17</v>
      </c>
      <c r="G202" s="2">
        <f>whlsecost_hourly_4002_201904!F191</f>
        <v>37.270000000000003</v>
      </c>
      <c r="H202" s="2">
        <f>whlsecost_hourly_4002_201904!X191</f>
        <v>0.92999999999999994</v>
      </c>
      <c r="I202" s="2">
        <f t="shared" si="6"/>
        <v>38.200000000000003</v>
      </c>
      <c r="J202" s="68">
        <f t="shared" si="5"/>
        <v>264000.2</v>
      </c>
    </row>
    <row r="203" spans="1:10" x14ac:dyDescent="0.25">
      <c r="A203" s="28">
        <v>4</v>
      </c>
      <c r="B203" s="28">
        <v>8</v>
      </c>
      <c r="C203" s="12" t="s">
        <v>20</v>
      </c>
      <c r="D203" s="66">
        <f>'Actual Solar Data'!K193</f>
        <v>4034</v>
      </c>
      <c r="E203" s="59">
        <f>whlsecost_hourly_4002_201904!C192</f>
        <v>43563</v>
      </c>
      <c r="F203" s="85">
        <f>whlsecost_hourly_4002_201904!D192</f>
        <v>18</v>
      </c>
      <c r="G203" s="2">
        <f>whlsecost_hourly_4002_201904!F192</f>
        <v>37.479999999999997</v>
      </c>
      <c r="H203" s="2">
        <f>whlsecost_hourly_4002_201904!X192</f>
        <v>0.91999999999999993</v>
      </c>
      <c r="I203" s="2">
        <f t="shared" si="6"/>
        <v>38.4</v>
      </c>
      <c r="J203" s="68">
        <f t="shared" si="5"/>
        <v>154905.60000000001</v>
      </c>
    </row>
    <row r="204" spans="1:10" x14ac:dyDescent="0.25">
      <c r="A204" s="28">
        <v>4</v>
      </c>
      <c r="B204" s="28">
        <v>8</v>
      </c>
      <c r="C204" s="12" t="s">
        <v>21</v>
      </c>
      <c r="D204" s="66">
        <f>'Actual Solar Data'!K194</f>
        <v>891</v>
      </c>
      <c r="E204" s="59">
        <f>whlsecost_hourly_4002_201904!C193</f>
        <v>43563</v>
      </c>
      <c r="F204" s="85">
        <f>whlsecost_hourly_4002_201904!D193</f>
        <v>19</v>
      </c>
      <c r="G204" s="2">
        <f>whlsecost_hourly_4002_201904!F193</f>
        <v>37.85</v>
      </c>
      <c r="H204" s="2">
        <f>whlsecost_hourly_4002_201904!X193</f>
        <v>0.92999999999999994</v>
      </c>
      <c r="I204" s="2">
        <f t="shared" si="6"/>
        <v>38.78</v>
      </c>
      <c r="J204" s="68">
        <f t="shared" si="5"/>
        <v>34552.980000000003</v>
      </c>
    </row>
    <row r="205" spans="1:10" x14ac:dyDescent="0.25">
      <c r="A205" s="28">
        <v>4</v>
      </c>
      <c r="B205" s="28">
        <v>8</v>
      </c>
      <c r="C205" s="12" t="s">
        <v>22</v>
      </c>
      <c r="D205" s="66">
        <f>'Actual Solar Data'!K195</f>
        <v>19</v>
      </c>
      <c r="E205" s="59">
        <f>whlsecost_hourly_4002_201904!C194</f>
        <v>43563</v>
      </c>
      <c r="F205" s="85">
        <f>whlsecost_hourly_4002_201904!D194</f>
        <v>20</v>
      </c>
      <c r="G205" s="2">
        <f>whlsecost_hourly_4002_201904!F194</f>
        <v>54.16</v>
      </c>
      <c r="H205" s="2">
        <f>whlsecost_hourly_4002_201904!X194</f>
        <v>0.98</v>
      </c>
      <c r="I205" s="2">
        <f t="shared" si="6"/>
        <v>55.139999999999993</v>
      </c>
      <c r="J205" s="68">
        <f t="shared" si="5"/>
        <v>1047.6599999999999</v>
      </c>
    </row>
    <row r="206" spans="1:10" x14ac:dyDescent="0.25">
      <c r="A206" s="28">
        <v>4</v>
      </c>
      <c r="B206" s="28">
        <v>8</v>
      </c>
      <c r="C206" s="12" t="s">
        <v>23</v>
      </c>
      <c r="D206" s="66">
        <f>'Actual Solar Data'!K196</f>
        <v>0</v>
      </c>
      <c r="E206" s="59">
        <f>whlsecost_hourly_4002_201904!C195</f>
        <v>43563</v>
      </c>
      <c r="F206" s="85">
        <f>whlsecost_hourly_4002_201904!D195</f>
        <v>21</v>
      </c>
      <c r="G206" s="2">
        <f>whlsecost_hourly_4002_201904!F195</f>
        <v>57.76</v>
      </c>
      <c r="H206" s="2">
        <f>whlsecost_hourly_4002_201904!X195</f>
        <v>1.1800000000000002</v>
      </c>
      <c r="I206" s="2">
        <f t="shared" si="6"/>
        <v>58.94</v>
      </c>
      <c r="J206" s="68">
        <f t="shared" si="5"/>
        <v>0</v>
      </c>
    </row>
    <row r="207" spans="1:10" x14ac:dyDescent="0.25">
      <c r="A207" s="28">
        <v>4</v>
      </c>
      <c r="B207" s="28">
        <v>8</v>
      </c>
      <c r="C207" s="12" t="s">
        <v>24</v>
      </c>
      <c r="D207" s="66">
        <f>'Actual Solar Data'!K197</f>
        <v>0</v>
      </c>
      <c r="E207" s="59">
        <f>whlsecost_hourly_4002_201904!C196</f>
        <v>43563</v>
      </c>
      <c r="F207" s="85">
        <f>whlsecost_hourly_4002_201904!D196</f>
        <v>22</v>
      </c>
      <c r="G207" s="2">
        <f>whlsecost_hourly_4002_201904!F196</f>
        <v>39.380000000000003</v>
      </c>
      <c r="H207" s="2">
        <f>whlsecost_hourly_4002_201904!X196</f>
        <v>1.32</v>
      </c>
      <c r="I207" s="2">
        <f t="shared" si="6"/>
        <v>40.700000000000003</v>
      </c>
      <c r="J207" s="68">
        <f t="shared" si="5"/>
        <v>0</v>
      </c>
    </row>
    <row r="208" spans="1:10" x14ac:dyDescent="0.25">
      <c r="A208" s="28">
        <v>4</v>
      </c>
      <c r="B208" s="28">
        <v>8</v>
      </c>
      <c r="C208" s="12" t="s">
        <v>25</v>
      </c>
      <c r="D208" s="66">
        <f>'Actual Solar Data'!K198</f>
        <v>0</v>
      </c>
      <c r="E208" s="59">
        <f>whlsecost_hourly_4002_201904!C197</f>
        <v>43563</v>
      </c>
      <c r="F208" s="85">
        <f>whlsecost_hourly_4002_201904!D197</f>
        <v>23</v>
      </c>
      <c r="G208" s="2">
        <f>whlsecost_hourly_4002_201904!F197</f>
        <v>32.04</v>
      </c>
      <c r="H208" s="2">
        <f>whlsecost_hourly_4002_201904!X197</f>
        <v>1.24</v>
      </c>
      <c r="I208" s="2">
        <f t="shared" si="6"/>
        <v>33.28</v>
      </c>
      <c r="J208" s="68">
        <f t="shared" si="5"/>
        <v>0</v>
      </c>
    </row>
    <row r="209" spans="1:10" x14ac:dyDescent="0.25">
      <c r="A209" s="28">
        <v>4</v>
      </c>
      <c r="B209" s="28">
        <v>8</v>
      </c>
      <c r="C209" s="12" t="s">
        <v>26</v>
      </c>
      <c r="D209" s="66">
        <f>'Actual Solar Data'!K199</f>
        <v>0</v>
      </c>
      <c r="E209" s="59">
        <f>whlsecost_hourly_4002_201904!C198</f>
        <v>43563</v>
      </c>
      <c r="F209" s="85">
        <f>whlsecost_hourly_4002_201904!D198</f>
        <v>24</v>
      </c>
      <c r="G209" s="2">
        <f>whlsecost_hourly_4002_201904!F198</f>
        <v>28.97</v>
      </c>
      <c r="H209" s="2">
        <f>whlsecost_hourly_4002_201904!X198</f>
        <v>0.71</v>
      </c>
      <c r="I209" s="2">
        <f t="shared" si="6"/>
        <v>29.68</v>
      </c>
      <c r="J209" s="68">
        <f t="shared" si="5"/>
        <v>0</v>
      </c>
    </row>
    <row r="210" spans="1:10" x14ac:dyDescent="0.25">
      <c r="A210" s="28">
        <v>4</v>
      </c>
      <c r="B210" s="28">
        <v>9</v>
      </c>
      <c r="C210" s="12" t="s">
        <v>3</v>
      </c>
      <c r="D210" s="66">
        <f>'Actual Solar Data'!K200</f>
        <v>0</v>
      </c>
      <c r="E210" s="59">
        <f>whlsecost_hourly_4002_201904!C199</f>
        <v>43564</v>
      </c>
      <c r="F210" s="85">
        <f>whlsecost_hourly_4002_201904!D199</f>
        <v>1</v>
      </c>
      <c r="G210" s="2">
        <f>whlsecost_hourly_4002_201904!F199</f>
        <v>46.2</v>
      </c>
      <c r="H210" s="2">
        <f>whlsecost_hourly_4002_201904!X199</f>
        <v>1</v>
      </c>
      <c r="I210" s="2">
        <f t="shared" si="6"/>
        <v>47.2</v>
      </c>
      <c r="J210" s="68">
        <f t="shared" si="5"/>
        <v>0</v>
      </c>
    </row>
    <row r="211" spans="1:10" x14ac:dyDescent="0.25">
      <c r="A211" s="28">
        <v>4</v>
      </c>
      <c r="B211" s="28">
        <v>9</v>
      </c>
      <c r="C211" s="12" t="s">
        <v>4</v>
      </c>
      <c r="D211" s="66">
        <f>'Actual Solar Data'!K201</f>
        <v>0</v>
      </c>
      <c r="E211" s="59">
        <f>whlsecost_hourly_4002_201904!C200</f>
        <v>43564</v>
      </c>
      <c r="F211" s="85">
        <f>whlsecost_hourly_4002_201904!D200</f>
        <v>2</v>
      </c>
      <c r="G211" s="2">
        <f>whlsecost_hourly_4002_201904!F200</f>
        <v>46.86</v>
      </c>
      <c r="H211" s="2">
        <f>whlsecost_hourly_4002_201904!X200</f>
        <v>0.75</v>
      </c>
      <c r="I211" s="2">
        <f t="shared" si="6"/>
        <v>47.61</v>
      </c>
      <c r="J211" s="68">
        <f t="shared" ref="J211:J274" si="7">D211*I211</f>
        <v>0</v>
      </c>
    </row>
    <row r="212" spans="1:10" x14ac:dyDescent="0.25">
      <c r="A212" s="28">
        <v>4</v>
      </c>
      <c r="B212" s="28">
        <v>9</v>
      </c>
      <c r="C212" s="12" t="s">
        <v>5</v>
      </c>
      <c r="D212" s="66">
        <f>'Actual Solar Data'!K202</f>
        <v>0</v>
      </c>
      <c r="E212" s="59">
        <f>whlsecost_hourly_4002_201904!C201</f>
        <v>43564</v>
      </c>
      <c r="F212" s="85">
        <f>whlsecost_hourly_4002_201904!D201</f>
        <v>3</v>
      </c>
      <c r="G212" s="2">
        <f>whlsecost_hourly_4002_201904!F201</f>
        <v>35.28</v>
      </c>
      <c r="H212" s="2">
        <f>whlsecost_hourly_4002_201904!X201</f>
        <v>0.64</v>
      </c>
      <c r="I212" s="2">
        <f t="shared" si="6"/>
        <v>35.92</v>
      </c>
      <c r="J212" s="68">
        <f t="shared" si="7"/>
        <v>0</v>
      </c>
    </row>
    <row r="213" spans="1:10" x14ac:dyDescent="0.25">
      <c r="A213" s="28">
        <v>4</v>
      </c>
      <c r="B213" s="28">
        <v>9</v>
      </c>
      <c r="C213" s="12" t="s">
        <v>6</v>
      </c>
      <c r="D213" s="66">
        <f>'Actual Solar Data'!K203</f>
        <v>0</v>
      </c>
      <c r="E213" s="59">
        <f>whlsecost_hourly_4002_201904!C202</f>
        <v>43564</v>
      </c>
      <c r="F213" s="85">
        <f>whlsecost_hourly_4002_201904!D202</f>
        <v>4</v>
      </c>
      <c r="G213" s="2">
        <f>whlsecost_hourly_4002_201904!F202</f>
        <v>37.21</v>
      </c>
      <c r="H213" s="2">
        <f>whlsecost_hourly_4002_201904!X202</f>
        <v>0.69</v>
      </c>
      <c r="I213" s="2">
        <f t="shared" si="6"/>
        <v>37.9</v>
      </c>
      <c r="J213" s="68">
        <f t="shared" si="7"/>
        <v>0</v>
      </c>
    </row>
    <row r="214" spans="1:10" x14ac:dyDescent="0.25">
      <c r="A214" s="28">
        <v>4</v>
      </c>
      <c r="B214" s="28">
        <v>9</v>
      </c>
      <c r="C214" s="12" t="s">
        <v>7</v>
      </c>
      <c r="D214" s="66">
        <f>'Actual Solar Data'!K204</f>
        <v>0</v>
      </c>
      <c r="E214" s="59">
        <f>whlsecost_hourly_4002_201904!C203</f>
        <v>43564</v>
      </c>
      <c r="F214" s="85">
        <f>whlsecost_hourly_4002_201904!D203</f>
        <v>5</v>
      </c>
      <c r="G214" s="2">
        <f>whlsecost_hourly_4002_201904!F203</f>
        <v>58.87</v>
      </c>
      <c r="H214" s="2">
        <f>whlsecost_hourly_4002_201904!X203</f>
        <v>0.81</v>
      </c>
      <c r="I214" s="2">
        <f t="shared" si="6"/>
        <v>59.68</v>
      </c>
      <c r="J214" s="68">
        <f t="shared" si="7"/>
        <v>0</v>
      </c>
    </row>
    <row r="215" spans="1:10" x14ac:dyDescent="0.25">
      <c r="A215" s="28">
        <v>4</v>
      </c>
      <c r="B215" s="28">
        <v>9</v>
      </c>
      <c r="C215" s="12" t="s">
        <v>8</v>
      </c>
      <c r="D215" s="66">
        <f>'Actual Solar Data'!K205</f>
        <v>0</v>
      </c>
      <c r="E215" s="59">
        <f>whlsecost_hourly_4002_201904!C204</f>
        <v>43564</v>
      </c>
      <c r="F215" s="85">
        <f>whlsecost_hourly_4002_201904!D204</f>
        <v>6</v>
      </c>
      <c r="G215" s="2">
        <f>whlsecost_hourly_4002_201904!F204</f>
        <v>27.56</v>
      </c>
      <c r="H215" s="2">
        <f>whlsecost_hourly_4002_201904!X204</f>
        <v>0.67999999999999994</v>
      </c>
      <c r="I215" s="2">
        <f t="shared" si="6"/>
        <v>28.24</v>
      </c>
      <c r="J215" s="68">
        <f t="shared" si="7"/>
        <v>0</v>
      </c>
    </row>
    <row r="216" spans="1:10" x14ac:dyDescent="0.25">
      <c r="A216" s="28">
        <v>4</v>
      </c>
      <c r="B216" s="28">
        <v>9</v>
      </c>
      <c r="C216" s="12" t="s">
        <v>9</v>
      </c>
      <c r="D216" s="66">
        <f>'Actual Solar Data'!K206</f>
        <v>873</v>
      </c>
      <c r="E216" s="59">
        <f>whlsecost_hourly_4002_201904!C205</f>
        <v>43564</v>
      </c>
      <c r="F216" s="85">
        <f>whlsecost_hourly_4002_201904!D205</f>
        <v>7</v>
      </c>
      <c r="G216" s="2">
        <f>whlsecost_hourly_4002_201904!F205</f>
        <v>41</v>
      </c>
      <c r="H216" s="2">
        <f>whlsecost_hourly_4002_201904!X205</f>
        <v>1.19</v>
      </c>
      <c r="I216" s="2">
        <f t="shared" si="6"/>
        <v>42.19</v>
      </c>
      <c r="J216" s="68">
        <f t="shared" si="7"/>
        <v>36831.869999999995</v>
      </c>
    </row>
    <row r="217" spans="1:10" x14ac:dyDescent="0.25">
      <c r="A217" s="28">
        <v>4</v>
      </c>
      <c r="B217" s="28">
        <v>9</v>
      </c>
      <c r="C217" s="12" t="s">
        <v>10</v>
      </c>
      <c r="D217" s="66">
        <f>'Actual Solar Data'!K207</f>
        <v>2403</v>
      </c>
      <c r="E217" s="59">
        <f>whlsecost_hourly_4002_201904!C206</f>
        <v>43564</v>
      </c>
      <c r="F217" s="85">
        <f>whlsecost_hourly_4002_201904!D206</f>
        <v>8</v>
      </c>
      <c r="G217" s="2">
        <f>whlsecost_hourly_4002_201904!F206</f>
        <v>45.07</v>
      </c>
      <c r="H217" s="2">
        <f>whlsecost_hourly_4002_201904!X206</f>
        <v>1.23</v>
      </c>
      <c r="I217" s="2">
        <f t="shared" si="6"/>
        <v>46.3</v>
      </c>
      <c r="J217" s="68">
        <f t="shared" si="7"/>
        <v>111258.9</v>
      </c>
    </row>
    <row r="218" spans="1:10" x14ac:dyDescent="0.25">
      <c r="A218" s="28">
        <v>4</v>
      </c>
      <c r="B218" s="28">
        <v>9</v>
      </c>
      <c r="C218" s="12" t="s">
        <v>11</v>
      </c>
      <c r="D218" s="66">
        <f>'Actual Solar Data'!K208</f>
        <v>6073</v>
      </c>
      <c r="E218" s="59">
        <f>whlsecost_hourly_4002_201904!C207</f>
        <v>43564</v>
      </c>
      <c r="F218" s="85">
        <f>whlsecost_hourly_4002_201904!D207</f>
        <v>9</v>
      </c>
      <c r="G218" s="2">
        <f>whlsecost_hourly_4002_201904!F207</f>
        <v>42.58</v>
      </c>
      <c r="H218" s="2">
        <f>whlsecost_hourly_4002_201904!X207</f>
        <v>1.03</v>
      </c>
      <c r="I218" s="2">
        <f t="shared" si="6"/>
        <v>43.61</v>
      </c>
      <c r="J218" s="68">
        <f t="shared" si="7"/>
        <v>264843.52999999997</v>
      </c>
    </row>
    <row r="219" spans="1:10" x14ac:dyDescent="0.25">
      <c r="A219" s="28">
        <v>4</v>
      </c>
      <c r="B219" s="28">
        <v>9</v>
      </c>
      <c r="C219" s="12" t="s">
        <v>12</v>
      </c>
      <c r="D219" s="66">
        <f>'Actual Solar Data'!K209</f>
        <v>9659</v>
      </c>
      <c r="E219" s="59">
        <f>whlsecost_hourly_4002_201904!C208</f>
        <v>43564</v>
      </c>
      <c r="F219" s="85">
        <f>whlsecost_hourly_4002_201904!D208</f>
        <v>10</v>
      </c>
      <c r="G219" s="2">
        <f>whlsecost_hourly_4002_201904!F208</f>
        <v>47.72</v>
      </c>
      <c r="H219" s="2">
        <f>whlsecost_hourly_4002_201904!X208</f>
        <v>1.37</v>
      </c>
      <c r="I219" s="2">
        <f t="shared" si="6"/>
        <v>49.089999999999996</v>
      </c>
      <c r="J219" s="68">
        <f t="shared" si="7"/>
        <v>474160.30999999994</v>
      </c>
    </row>
    <row r="220" spans="1:10" x14ac:dyDescent="0.25">
      <c r="A220" s="28">
        <v>4</v>
      </c>
      <c r="B220" s="28">
        <v>9</v>
      </c>
      <c r="C220" s="12" t="s">
        <v>13</v>
      </c>
      <c r="D220" s="66">
        <f>'Actual Solar Data'!K210</f>
        <v>13512</v>
      </c>
      <c r="E220" s="59">
        <f>whlsecost_hourly_4002_201904!C209</f>
        <v>43564</v>
      </c>
      <c r="F220" s="85">
        <f>whlsecost_hourly_4002_201904!D209</f>
        <v>11</v>
      </c>
      <c r="G220" s="2">
        <f>whlsecost_hourly_4002_201904!F209</f>
        <v>38.04</v>
      </c>
      <c r="H220" s="2">
        <f>whlsecost_hourly_4002_201904!X209</f>
        <v>1</v>
      </c>
      <c r="I220" s="2">
        <f t="shared" si="6"/>
        <v>39.04</v>
      </c>
      <c r="J220" s="68">
        <f t="shared" si="7"/>
        <v>527508.47999999998</v>
      </c>
    </row>
    <row r="221" spans="1:10" x14ac:dyDescent="0.25">
      <c r="A221" s="28">
        <v>4</v>
      </c>
      <c r="B221" s="28">
        <v>9</v>
      </c>
      <c r="C221" s="12" t="s">
        <v>14</v>
      </c>
      <c r="D221" s="66">
        <f>'Actual Solar Data'!K211</f>
        <v>19630</v>
      </c>
      <c r="E221" s="59">
        <f>whlsecost_hourly_4002_201904!C210</f>
        <v>43564</v>
      </c>
      <c r="F221" s="85">
        <f>whlsecost_hourly_4002_201904!D210</f>
        <v>12</v>
      </c>
      <c r="G221" s="2">
        <f>whlsecost_hourly_4002_201904!F210</f>
        <v>30.39</v>
      </c>
      <c r="H221" s="2">
        <f>whlsecost_hourly_4002_201904!X210</f>
        <v>0.99</v>
      </c>
      <c r="I221" s="2">
        <f t="shared" si="6"/>
        <v>31.38</v>
      </c>
      <c r="J221" s="68">
        <f t="shared" si="7"/>
        <v>615989.4</v>
      </c>
    </row>
    <row r="222" spans="1:10" x14ac:dyDescent="0.25">
      <c r="A222" s="28">
        <v>4</v>
      </c>
      <c r="B222" s="28">
        <v>9</v>
      </c>
      <c r="C222" s="12" t="s">
        <v>15</v>
      </c>
      <c r="D222" s="66">
        <f>'Actual Solar Data'!K212</f>
        <v>18556</v>
      </c>
      <c r="E222" s="59">
        <f>whlsecost_hourly_4002_201904!C211</f>
        <v>43564</v>
      </c>
      <c r="F222" s="85">
        <f>whlsecost_hourly_4002_201904!D211</f>
        <v>13</v>
      </c>
      <c r="G222" s="2">
        <f>whlsecost_hourly_4002_201904!F211</f>
        <v>30.09</v>
      </c>
      <c r="H222" s="2">
        <f>whlsecost_hourly_4002_201904!X211</f>
        <v>1</v>
      </c>
      <c r="I222" s="2">
        <f t="shared" si="6"/>
        <v>31.09</v>
      </c>
      <c r="J222" s="68">
        <f t="shared" si="7"/>
        <v>576906.04</v>
      </c>
    </row>
    <row r="223" spans="1:10" x14ac:dyDescent="0.25">
      <c r="A223" s="28">
        <v>4</v>
      </c>
      <c r="B223" s="28">
        <v>9</v>
      </c>
      <c r="C223" s="12" t="s">
        <v>16</v>
      </c>
      <c r="D223" s="66">
        <f>'Actual Solar Data'!K213</f>
        <v>17691</v>
      </c>
      <c r="E223" s="59">
        <f>whlsecost_hourly_4002_201904!C212</f>
        <v>43564</v>
      </c>
      <c r="F223" s="85">
        <f>whlsecost_hourly_4002_201904!D212</f>
        <v>14</v>
      </c>
      <c r="G223" s="2">
        <f>whlsecost_hourly_4002_201904!F212</f>
        <v>37.32</v>
      </c>
      <c r="H223" s="2">
        <f>whlsecost_hourly_4002_201904!X212</f>
        <v>1.1000000000000001</v>
      </c>
      <c r="I223" s="2">
        <f t="shared" si="6"/>
        <v>38.42</v>
      </c>
      <c r="J223" s="68">
        <f t="shared" si="7"/>
        <v>679688.22</v>
      </c>
    </row>
    <row r="224" spans="1:10" x14ac:dyDescent="0.25">
      <c r="A224" s="28">
        <v>4</v>
      </c>
      <c r="B224" s="28">
        <v>9</v>
      </c>
      <c r="C224" s="12" t="s">
        <v>17</v>
      </c>
      <c r="D224" s="66">
        <f>'Actual Solar Data'!K214</f>
        <v>15267</v>
      </c>
      <c r="E224" s="59">
        <f>whlsecost_hourly_4002_201904!C213</f>
        <v>43564</v>
      </c>
      <c r="F224" s="85">
        <f>whlsecost_hourly_4002_201904!D213</f>
        <v>15</v>
      </c>
      <c r="G224" s="2">
        <f>whlsecost_hourly_4002_201904!F213</f>
        <v>50.49</v>
      </c>
      <c r="H224" s="2">
        <f>whlsecost_hourly_4002_201904!X213</f>
        <v>1.51</v>
      </c>
      <c r="I224" s="2">
        <f t="shared" si="6"/>
        <v>52</v>
      </c>
      <c r="J224" s="68">
        <f t="shared" si="7"/>
        <v>793884</v>
      </c>
    </row>
    <row r="225" spans="1:10" x14ac:dyDescent="0.25">
      <c r="A225" s="28">
        <v>4</v>
      </c>
      <c r="B225" s="28">
        <v>9</v>
      </c>
      <c r="C225" s="12" t="s">
        <v>18</v>
      </c>
      <c r="D225" s="66">
        <f>'Actual Solar Data'!K215</f>
        <v>7157</v>
      </c>
      <c r="E225" s="59">
        <f>whlsecost_hourly_4002_201904!C214</f>
        <v>43564</v>
      </c>
      <c r="F225" s="85">
        <f>whlsecost_hourly_4002_201904!D214</f>
        <v>16</v>
      </c>
      <c r="G225" s="2">
        <f>whlsecost_hourly_4002_201904!F214</f>
        <v>34.51</v>
      </c>
      <c r="H225" s="2">
        <f>whlsecost_hourly_4002_201904!X214</f>
        <v>0.94000000000000006</v>
      </c>
      <c r="I225" s="2">
        <f t="shared" si="6"/>
        <v>35.449999999999996</v>
      </c>
      <c r="J225" s="68">
        <f t="shared" si="7"/>
        <v>253715.64999999997</v>
      </c>
    </row>
    <row r="226" spans="1:10" x14ac:dyDescent="0.25">
      <c r="A226" s="28">
        <v>4</v>
      </c>
      <c r="B226" s="28">
        <v>9</v>
      </c>
      <c r="C226" s="12" t="s">
        <v>19</v>
      </c>
      <c r="D226" s="66">
        <f>'Actual Solar Data'!K216</f>
        <v>4219</v>
      </c>
      <c r="E226" s="59">
        <f>whlsecost_hourly_4002_201904!C215</f>
        <v>43564</v>
      </c>
      <c r="F226" s="85">
        <f>whlsecost_hourly_4002_201904!D215</f>
        <v>17</v>
      </c>
      <c r="G226" s="2">
        <f>whlsecost_hourly_4002_201904!F215</f>
        <v>38.46</v>
      </c>
      <c r="H226" s="2">
        <f>whlsecost_hourly_4002_201904!X215</f>
        <v>1.02</v>
      </c>
      <c r="I226" s="2">
        <f t="shared" si="6"/>
        <v>39.480000000000004</v>
      </c>
      <c r="J226" s="68">
        <f t="shared" si="7"/>
        <v>166566.12000000002</v>
      </c>
    </row>
    <row r="227" spans="1:10" x14ac:dyDescent="0.25">
      <c r="A227" s="28">
        <v>4</v>
      </c>
      <c r="B227" s="28">
        <v>9</v>
      </c>
      <c r="C227" s="12" t="s">
        <v>20</v>
      </c>
      <c r="D227" s="66">
        <f>'Actual Solar Data'!K217</f>
        <v>883</v>
      </c>
      <c r="E227" s="59">
        <f>whlsecost_hourly_4002_201904!C216</f>
        <v>43564</v>
      </c>
      <c r="F227" s="85">
        <f>whlsecost_hourly_4002_201904!D216</f>
        <v>18</v>
      </c>
      <c r="G227" s="2">
        <f>whlsecost_hourly_4002_201904!F216</f>
        <v>67.52</v>
      </c>
      <c r="H227" s="2">
        <f>whlsecost_hourly_4002_201904!X216</f>
        <v>1.1800000000000002</v>
      </c>
      <c r="I227" s="2">
        <f t="shared" ref="I227:I290" si="8">SUM(G227:H227)</f>
        <v>68.7</v>
      </c>
      <c r="J227" s="68">
        <f t="shared" si="7"/>
        <v>60662.100000000006</v>
      </c>
    </row>
    <row r="228" spans="1:10" x14ac:dyDescent="0.25">
      <c r="A228" s="28">
        <v>4</v>
      </c>
      <c r="B228" s="28">
        <v>9</v>
      </c>
      <c r="C228" s="12" t="s">
        <v>21</v>
      </c>
      <c r="D228" s="66">
        <f>'Actual Solar Data'!K218</f>
        <v>1341</v>
      </c>
      <c r="E228" s="59">
        <f>whlsecost_hourly_4002_201904!C217</f>
        <v>43564</v>
      </c>
      <c r="F228" s="85">
        <f>whlsecost_hourly_4002_201904!D217</f>
        <v>19</v>
      </c>
      <c r="G228" s="2">
        <f>whlsecost_hourly_4002_201904!F217</f>
        <v>78.33</v>
      </c>
      <c r="H228" s="2">
        <f>whlsecost_hourly_4002_201904!X217</f>
        <v>1.4200000000000002</v>
      </c>
      <c r="I228" s="2">
        <f t="shared" si="8"/>
        <v>79.75</v>
      </c>
      <c r="J228" s="68">
        <f t="shared" si="7"/>
        <v>106944.75</v>
      </c>
    </row>
    <row r="229" spans="1:10" x14ac:dyDescent="0.25">
      <c r="A229" s="28">
        <v>4</v>
      </c>
      <c r="B229" s="28">
        <v>9</v>
      </c>
      <c r="C229" s="12" t="s">
        <v>22</v>
      </c>
      <c r="D229" s="66">
        <f>'Actual Solar Data'!K219</f>
        <v>0</v>
      </c>
      <c r="E229" s="59">
        <f>whlsecost_hourly_4002_201904!C218</f>
        <v>43564</v>
      </c>
      <c r="F229" s="85">
        <f>whlsecost_hourly_4002_201904!D218</f>
        <v>20</v>
      </c>
      <c r="G229" s="2">
        <f>whlsecost_hourly_4002_201904!F218</f>
        <v>69.37</v>
      </c>
      <c r="H229" s="2">
        <f>whlsecost_hourly_4002_201904!X218</f>
        <v>1.3</v>
      </c>
      <c r="I229" s="2">
        <f t="shared" si="8"/>
        <v>70.67</v>
      </c>
      <c r="J229" s="68">
        <f t="shared" si="7"/>
        <v>0</v>
      </c>
    </row>
    <row r="230" spans="1:10" x14ac:dyDescent="0.25">
      <c r="A230" s="28">
        <v>4</v>
      </c>
      <c r="B230" s="28">
        <v>9</v>
      </c>
      <c r="C230" s="12" t="s">
        <v>23</v>
      </c>
      <c r="D230" s="66">
        <f>'Actual Solar Data'!K220</f>
        <v>0</v>
      </c>
      <c r="E230" s="59">
        <f>whlsecost_hourly_4002_201904!C219</f>
        <v>43564</v>
      </c>
      <c r="F230" s="85">
        <f>whlsecost_hourly_4002_201904!D219</f>
        <v>21</v>
      </c>
      <c r="G230" s="2">
        <f>whlsecost_hourly_4002_201904!F219</f>
        <v>51.07</v>
      </c>
      <c r="H230" s="2">
        <f>whlsecost_hourly_4002_201904!X219</f>
        <v>1.19</v>
      </c>
      <c r="I230" s="2">
        <f t="shared" si="8"/>
        <v>52.26</v>
      </c>
      <c r="J230" s="68">
        <f t="shared" si="7"/>
        <v>0</v>
      </c>
    </row>
    <row r="231" spans="1:10" x14ac:dyDescent="0.25">
      <c r="A231" s="28">
        <v>4</v>
      </c>
      <c r="B231" s="28">
        <v>9</v>
      </c>
      <c r="C231" s="12" t="s">
        <v>24</v>
      </c>
      <c r="D231" s="66">
        <f>'Actual Solar Data'!K221</f>
        <v>0</v>
      </c>
      <c r="E231" s="59">
        <f>whlsecost_hourly_4002_201904!C220</f>
        <v>43564</v>
      </c>
      <c r="F231" s="85">
        <f>whlsecost_hourly_4002_201904!D220</f>
        <v>22</v>
      </c>
      <c r="G231" s="2">
        <f>whlsecost_hourly_4002_201904!F220</f>
        <v>37.24</v>
      </c>
      <c r="H231" s="2">
        <f>whlsecost_hourly_4002_201904!X220</f>
        <v>1.21</v>
      </c>
      <c r="I231" s="2">
        <f t="shared" si="8"/>
        <v>38.450000000000003</v>
      </c>
      <c r="J231" s="68">
        <f t="shared" si="7"/>
        <v>0</v>
      </c>
    </row>
    <row r="232" spans="1:10" x14ac:dyDescent="0.25">
      <c r="A232" s="28">
        <v>4</v>
      </c>
      <c r="B232" s="28">
        <v>9</v>
      </c>
      <c r="C232" s="12" t="s">
        <v>25</v>
      </c>
      <c r="D232" s="66">
        <f>'Actual Solar Data'!K222</f>
        <v>0</v>
      </c>
      <c r="E232" s="59">
        <f>whlsecost_hourly_4002_201904!C221</f>
        <v>43564</v>
      </c>
      <c r="F232" s="85">
        <f>whlsecost_hourly_4002_201904!D221</f>
        <v>23</v>
      </c>
      <c r="G232" s="2">
        <f>whlsecost_hourly_4002_201904!F221</f>
        <v>29.72</v>
      </c>
      <c r="H232" s="2">
        <f>whlsecost_hourly_4002_201904!X221</f>
        <v>1.1099999999999999</v>
      </c>
      <c r="I232" s="2">
        <f t="shared" si="8"/>
        <v>30.83</v>
      </c>
      <c r="J232" s="68">
        <f t="shared" si="7"/>
        <v>0</v>
      </c>
    </row>
    <row r="233" spans="1:10" x14ac:dyDescent="0.25">
      <c r="A233" s="28">
        <v>4</v>
      </c>
      <c r="B233" s="28">
        <v>9</v>
      </c>
      <c r="C233" s="12" t="s">
        <v>26</v>
      </c>
      <c r="D233" s="66">
        <f>'Actual Solar Data'!K223</f>
        <v>0</v>
      </c>
      <c r="E233" s="59">
        <f>whlsecost_hourly_4002_201904!C222</f>
        <v>43564</v>
      </c>
      <c r="F233" s="85">
        <f>whlsecost_hourly_4002_201904!D222</f>
        <v>24</v>
      </c>
      <c r="G233" s="2">
        <f>whlsecost_hourly_4002_201904!F222</f>
        <v>32.33</v>
      </c>
      <c r="H233" s="2">
        <f>whlsecost_hourly_4002_201904!X222</f>
        <v>0.65</v>
      </c>
      <c r="I233" s="2">
        <f t="shared" si="8"/>
        <v>32.979999999999997</v>
      </c>
      <c r="J233" s="68">
        <f t="shared" si="7"/>
        <v>0</v>
      </c>
    </row>
    <row r="234" spans="1:10" x14ac:dyDescent="0.25">
      <c r="A234" s="28">
        <v>4</v>
      </c>
      <c r="B234" s="28">
        <v>10</v>
      </c>
      <c r="C234" s="12" t="s">
        <v>3</v>
      </c>
      <c r="D234" s="66">
        <f>'Actual Solar Data'!K224</f>
        <v>0</v>
      </c>
      <c r="E234" s="59">
        <f>whlsecost_hourly_4002_201904!C223</f>
        <v>43565</v>
      </c>
      <c r="F234" s="85">
        <f>whlsecost_hourly_4002_201904!D223</f>
        <v>1</v>
      </c>
      <c r="G234" s="2">
        <f>whlsecost_hourly_4002_201904!F223</f>
        <v>34.03</v>
      </c>
      <c r="H234" s="2">
        <f>whlsecost_hourly_4002_201904!X223</f>
        <v>0.63</v>
      </c>
      <c r="I234" s="2">
        <f t="shared" si="8"/>
        <v>34.660000000000004</v>
      </c>
      <c r="J234" s="68">
        <f t="shared" si="7"/>
        <v>0</v>
      </c>
    </row>
    <row r="235" spans="1:10" x14ac:dyDescent="0.25">
      <c r="A235" s="28">
        <v>4</v>
      </c>
      <c r="B235" s="28">
        <v>10</v>
      </c>
      <c r="C235" s="12" t="s">
        <v>4</v>
      </c>
      <c r="D235" s="66">
        <f>'Actual Solar Data'!K225</f>
        <v>0</v>
      </c>
      <c r="E235" s="59">
        <f>whlsecost_hourly_4002_201904!C224</f>
        <v>43565</v>
      </c>
      <c r="F235" s="85">
        <f>whlsecost_hourly_4002_201904!D224</f>
        <v>2</v>
      </c>
      <c r="G235" s="2">
        <f>whlsecost_hourly_4002_201904!F224</f>
        <v>36.47</v>
      </c>
      <c r="H235" s="2">
        <f>whlsecost_hourly_4002_201904!X224</f>
        <v>0.56999999999999995</v>
      </c>
      <c r="I235" s="2">
        <f t="shared" si="8"/>
        <v>37.04</v>
      </c>
      <c r="J235" s="68">
        <f t="shared" si="7"/>
        <v>0</v>
      </c>
    </row>
    <row r="236" spans="1:10" x14ac:dyDescent="0.25">
      <c r="A236" s="28">
        <v>4</v>
      </c>
      <c r="B236" s="28">
        <v>10</v>
      </c>
      <c r="C236" s="12" t="s">
        <v>5</v>
      </c>
      <c r="D236" s="66">
        <f>'Actual Solar Data'!K226</f>
        <v>0</v>
      </c>
      <c r="E236" s="59">
        <f>whlsecost_hourly_4002_201904!C225</f>
        <v>43565</v>
      </c>
      <c r="F236" s="85">
        <f>whlsecost_hourly_4002_201904!D225</f>
        <v>3</v>
      </c>
      <c r="G236" s="2">
        <f>whlsecost_hourly_4002_201904!F225</f>
        <v>33.75</v>
      </c>
      <c r="H236" s="2">
        <f>whlsecost_hourly_4002_201904!X225</f>
        <v>0.59</v>
      </c>
      <c r="I236" s="2">
        <f t="shared" si="8"/>
        <v>34.340000000000003</v>
      </c>
      <c r="J236" s="68">
        <f t="shared" si="7"/>
        <v>0</v>
      </c>
    </row>
    <row r="237" spans="1:10" x14ac:dyDescent="0.25">
      <c r="A237" s="28">
        <v>4</v>
      </c>
      <c r="B237" s="28">
        <v>10</v>
      </c>
      <c r="C237" s="12" t="s">
        <v>6</v>
      </c>
      <c r="D237" s="66">
        <f>'Actual Solar Data'!K227</f>
        <v>0</v>
      </c>
      <c r="E237" s="59">
        <f>whlsecost_hourly_4002_201904!C226</f>
        <v>43565</v>
      </c>
      <c r="F237" s="85">
        <f>whlsecost_hourly_4002_201904!D226</f>
        <v>4</v>
      </c>
      <c r="G237" s="2">
        <f>whlsecost_hourly_4002_201904!F226</f>
        <v>34.96</v>
      </c>
      <c r="H237" s="2">
        <f>whlsecost_hourly_4002_201904!X226</f>
        <v>0.98</v>
      </c>
      <c r="I237" s="2">
        <f t="shared" si="8"/>
        <v>35.94</v>
      </c>
      <c r="J237" s="68">
        <f t="shared" si="7"/>
        <v>0</v>
      </c>
    </row>
    <row r="238" spans="1:10" x14ac:dyDescent="0.25">
      <c r="A238" s="28">
        <v>4</v>
      </c>
      <c r="B238" s="28">
        <v>10</v>
      </c>
      <c r="C238" s="12" t="s">
        <v>7</v>
      </c>
      <c r="D238" s="66">
        <f>'Actual Solar Data'!K228</f>
        <v>0</v>
      </c>
      <c r="E238" s="59">
        <f>whlsecost_hourly_4002_201904!C227</f>
        <v>43565</v>
      </c>
      <c r="F238" s="85">
        <f>whlsecost_hourly_4002_201904!D227</f>
        <v>5</v>
      </c>
      <c r="G238" s="2">
        <f>whlsecost_hourly_4002_201904!F227</f>
        <v>44.38</v>
      </c>
      <c r="H238" s="2">
        <f>whlsecost_hourly_4002_201904!X227</f>
        <v>1.0299999999999998</v>
      </c>
      <c r="I238" s="2">
        <f t="shared" si="8"/>
        <v>45.410000000000004</v>
      </c>
      <c r="J238" s="68">
        <f t="shared" si="7"/>
        <v>0</v>
      </c>
    </row>
    <row r="239" spans="1:10" x14ac:dyDescent="0.25">
      <c r="A239" s="28">
        <v>4</v>
      </c>
      <c r="B239" s="28">
        <v>10</v>
      </c>
      <c r="C239" s="12" t="s">
        <v>8</v>
      </c>
      <c r="D239" s="66">
        <f>'Actual Solar Data'!K229</f>
        <v>0</v>
      </c>
      <c r="E239" s="59">
        <f>whlsecost_hourly_4002_201904!C228</f>
        <v>43565</v>
      </c>
      <c r="F239" s="85">
        <f>whlsecost_hourly_4002_201904!D228</f>
        <v>6</v>
      </c>
      <c r="G239" s="2">
        <f>whlsecost_hourly_4002_201904!F228</f>
        <v>43.77</v>
      </c>
      <c r="H239" s="2">
        <f>whlsecost_hourly_4002_201904!X228</f>
        <v>0.72</v>
      </c>
      <c r="I239" s="2">
        <f t="shared" si="8"/>
        <v>44.49</v>
      </c>
      <c r="J239" s="68">
        <f t="shared" si="7"/>
        <v>0</v>
      </c>
    </row>
    <row r="240" spans="1:10" x14ac:dyDescent="0.25">
      <c r="A240" s="28">
        <v>4</v>
      </c>
      <c r="B240" s="28">
        <v>10</v>
      </c>
      <c r="C240" s="12" t="s">
        <v>9</v>
      </c>
      <c r="D240" s="66">
        <f>'Actual Solar Data'!K230</f>
        <v>1265</v>
      </c>
      <c r="E240" s="59">
        <f>whlsecost_hourly_4002_201904!C229</f>
        <v>43565</v>
      </c>
      <c r="F240" s="85">
        <f>whlsecost_hourly_4002_201904!D229</f>
        <v>7</v>
      </c>
      <c r="G240" s="2">
        <f>whlsecost_hourly_4002_201904!F229</f>
        <v>65.59</v>
      </c>
      <c r="H240" s="2">
        <f>whlsecost_hourly_4002_201904!X229</f>
        <v>1.8900000000000001</v>
      </c>
      <c r="I240" s="2">
        <f t="shared" si="8"/>
        <v>67.48</v>
      </c>
      <c r="J240" s="68">
        <f t="shared" si="7"/>
        <v>85362.200000000012</v>
      </c>
    </row>
    <row r="241" spans="1:10" x14ac:dyDescent="0.25">
      <c r="A241" s="28">
        <v>4</v>
      </c>
      <c r="B241" s="28">
        <v>10</v>
      </c>
      <c r="C241" s="12" t="s">
        <v>10</v>
      </c>
      <c r="D241" s="66">
        <f>'Actual Solar Data'!K231</f>
        <v>9737</v>
      </c>
      <c r="E241" s="59">
        <f>whlsecost_hourly_4002_201904!C230</f>
        <v>43565</v>
      </c>
      <c r="F241" s="85">
        <f>whlsecost_hourly_4002_201904!D230</f>
        <v>8</v>
      </c>
      <c r="G241" s="2">
        <f>whlsecost_hourly_4002_201904!F230</f>
        <v>60.31</v>
      </c>
      <c r="H241" s="2">
        <f>whlsecost_hourly_4002_201904!X230</f>
        <v>1.5100000000000002</v>
      </c>
      <c r="I241" s="2">
        <f t="shared" si="8"/>
        <v>61.82</v>
      </c>
      <c r="J241" s="68">
        <f t="shared" si="7"/>
        <v>601941.34</v>
      </c>
    </row>
    <row r="242" spans="1:10" x14ac:dyDescent="0.25">
      <c r="A242" s="28">
        <v>4</v>
      </c>
      <c r="B242" s="28">
        <v>10</v>
      </c>
      <c r="C242" s="12" t="s">
        <v>11</v>
      </c>
      <c r="D242" s="66">
        <f>'Actual Solar Data'!K232</f>
        <v>21716</v>
      </c>
      <c r="E242" s="59">
        <f>whlsecost_hourly_4002_201904!C231</f>
        <v>43565</v>
      </c>
      <c r="F242" s="85">
        <f>whlsecost_hourly_4002_201904!D231</f>
        <v>9</v>
      </c>
      <c r="G242" s="2">
        <f>whlsecost_hourly_4002_201904!F231</f>
        <v>49.52</v>
      </c>
      <c r="H242" s="2">
        <f>whlsecost_hourly_4002_201904!X231</f>
        <v>1.4899999999999998</v>
      </c>
      <c r="I242" s="2">
        <f t="shared" si="8"/>
        <v>51.010000000000005</v>
      </c>
      <c r="J242" s="68">
        <f t="shared" si="7"/>
        <v>1107733.1600000001</v>
      </c>
    </row>
    <row r="243" spans="1:10" x14ac:dyDescent="0.25">
      <c r="A243" s="28">
        <v>4</v>
      </c>
      <c r="B243" s="28">
        <v>10</v>
      </c>
      <c r="C243" s="12" t="s">
        <v>12</v>
      </c>
      <c r="D243" s="66">
        <f>'Actual Solar Data'!K233</f>
        <v>49979</v>
      </c>
      <c r="E243" s="59">
        <f>whlsecost_hourly_4002_201904!C232</f>
        <v>43565</v>
      </c>
      <c r="F243" s="85">
        <f>whlsecost_hourly_4002_201904!D232</f>
        <v>10</v>
      </c>
      <c r="G243" s="2">
        <f>whlsecost_hourly_4002_201904!F232</f>
        <v>38.28</v>
      </c>
      <c r="H243" s="2">
        <f>whlsecost_hourly_4002_201904!X232</f>
        <v>1.02</v>
      </c>
      <c r="I243" s="2">
        <f t="shared" si="8"/>
        <v>39.300000000000004</v>
      </c>
      <c r="J243" s="68">
        <f t="shared" si="7"/>
        <v>1964174.7000000002</v>
      </c>
    </row>
    <row r="244" spans="1:10" x14ac:dyDescent="0.25">
      <c r="A244" s="28">
        <v>4</v>
      </c>
      <c r="B244" s="28">
        <v>10</v>
      </c>
      <c r="C244" s="12" t="s">
        <v>13</v>
      </c>
      <c r="D244" s="66">
        <f>'Actual Solar Data'!K234</f>
        <v>52823</v>
      </c>
      <c r="E244" s="59">
        <f>whlsecost_hourly_4002_201904!C233</f>
        <v>43565</v>
      </c>
      <c r="F244" s="85">
        <f>whlsecost_hourly_4002_201904!D233</f>
        <v>11</v>
      </c>
      <c r="G244" s="2">
        <f>whlsecost_hourly_4002_201904!F233</f>
        <v>36</v>
      </c>
      <c r="H244" s="2">
        <f>whlsecost_hourly_4002_201904!X233</f>
        <v>1.04</v>
      </c>
      <c r="I244" s="2">
        <f t="shared" si="8"/>
        <v>37.04</v>
      </c>
      <c r="J244" s="68">
        <f t="shared" si="7"/>
        <v>1956563.92</v>
      </c>
    </row>
    <row r="245" spans="1:10" x14ac:dyDescent="0.25">
      <c r="A245" s="28">
        <v>4</v>
      </c>
      <c r="B245" s="28">
        <v>10</v>
      </c>
      <c r="C245" s="12" t="s">
        <v>14</v>
      </c>
      <c r="D245" s="66">
        <f>'Actual Solar Data'!K235</f>
        <v>51020</v>
      </c>
      <c r="E245" s="59">
        <f>whlsecost_hourly_4002_201904!C234</f>
        <v>43565</v>
      </c>
      <c r="F245" s="85">
        <f>whlsecost_hourly_4002_201904!D234</f>
        <v>12</v>
      </c>
      <c r="G245" s="2">
        <f>whlsecost_hourly_4002_201904!F234</f>
        <v>33.07</v>
      </c>
      <c r="H245" s="2">
        <f>whlsecost_hourly_4002_201904!X234</f>
        <v>1.05</v>
      </c>
      <c r="I245" s="2">
        <f t="shared" si="8"/>
        <v>34.119999999999997</v>
      </c>
      <c r="J245" s="68">
        <f t="shared" si="7"/>
        <v>1740802.4</v>
      </c>
    </row>
    <row r="246" spans="1:10" x14ac:dyDescent="0.25">
      <c r="A246" s="28">
        <v>4</v>
      </c>
      <c r="B246" s="28">
        <v>10</v>
      </c>
      <c r="C246" s="12" t="s">
        <v>15</v>
      </c>
      <c r="D246" s="66">
        <f>'Actual Solar Data'!K236</f>
        <v>40401</v>
      </c>
      <c r="E246" s="59">
        <f>whlsecost_hourly_4002_201904!C235</f>
        <v>43565</v>
      </c>
      <c r="F246" s="85">
        <f>whlsecost_hourly_4002_201904!D235</f>
        <v>13</v>
      </c>
      <c r="G246" s="2">
        <f>whlsecost_hourly_4002_201904!F235</f>
        <v>32.71</v>
      </c>
      <c r="H246" s="2">
        <f>whlsecost_hourly_4002_201904!X235</f>
        <v>1</v>
      </c>
      <c r="I246" s="2">
        <f t="shared" si="8"/>
        <v>33.71</v>
      </c>
      <c r="J246" s="68">
        <f t="shared" si="7"/>
        <v>1361917.71</v>
      </c>
    </row>
    <row r="247" spans="1:10" x14ac:dyDescent="0.25">
      <c r="A247" s="28">
        <v>4</v>
      </c>
      <c r="B247" s="28">
        <v>10</v>
      </c>
      <c r="C247" s="12" t="s">
        <v>16</v>
      </c>
      <c r="D247" s="66">
        <f>'Actual Solar Data'!K237</f>
        <v>34306</v>
      </c>
      <c r="E247" s="59">
        <f>whlsecost_hourly_4002_201904!C236</f>
        <v>43565</v>
      </c>
      <c r="F247" s="85">
        <f>whlsecost_hourly_4002_201904!D236</f>
        <v>14</v>
      </c>
      <c r="G247" s="2">
        <f>whlsecost_hourly_4002_201904!F236</f>
        <v>30.61</v>
      </c>
      <c r="H247" s="2">
        <f>whlsecost_hourly_4002_201904!X236</f>
        <v>1.03</v>
      </c>
      <c r="I247" s="2">
        <f t="shared" si="8"/>
        <v>31.64</v>
      </c>
      <c r="J247" s="68">
        <f t="shared" si="7"/>
        <v>1085441.8400000001</v>
      </c>
    </row>
    <row r="248" spans="1:10" x14ac:dyDescent="0.25">
      <c r="A248" s="28">
        <v>4</v>
      </c>
      <c r="B248" s="28">
        <v>10</v>
      </c>
      <c r="C248" s="12" t="s">
        <v>17</v>
      </c>
      <c r="D248" s="66">
        <f>'Actual Solar Data'!K238</f>
        <v>27420</v>
      </c>
      <c r="E248" s="59">
        <f>whlsecost_hourly_4002_201904!C237</f>
        <v>43565</v>
      </c>
      <c r="F248" s="85">
        <f>whlsecost_hourly_4002_201904!D237</f>
        <v>15</v>
      </c>
      <c r="G248" s="2">
        <f>whlsecost_hourly_4002_201904!F237</f>
        <v>26.64</v>
      </c>
      <c r="H248" s="2">
        <f>whlsecost_hourly_4002_201904!X237</f>
        <v>0.95</v>
      </c>
      <c r="I248" s="2">
        <f t="shared" si="8"/>
        <v>27.59</v>
      </c>
      <c r="J248" s="68">
        <f t="shared" si="7"/>
        <v>756517.8</v>
      </c>
    </row>
    <row r="249" spans="1:10" x14ac:dyDescent="0.25">
      <c r="A249" s="28">
        <v>4</v>
      </c>
      <c r="B249" s="28">
        <v>10</v>
      </c>
      <c r="C249" s="12" t="s">
        <v>18</v>
      </c>
      <c r="D249" s="66">
        <f>'Actual Solar Data'!K239</f>
        <v>20472</v>
      </c>
      <c r="E249" s="59">
        <f>whlsecost_hourly_4002_201904!C238</f>
        <v>43565</v>
      </c>
      <c r="F249" s="85">
        <f>whlsecost_hourly_4002_201904!D238</f>
        <v>16</v>
      </c>
      <c r="G249" s="2">
        <f>whlsecost_hourly_4002_201904!F238</f>
        <v>26.69</v>
      </c>
      <c r="H249" s="2">
        <f>whlsecost_hourly_4002_201904!X238</f>
        <v>0.94</v>
      </c>
      <c r="I249" s="2">
        <f t="shared" si="8"/>
        <v>27.630000000000003</v>
      </c>
      <c r="J249" s="68">
        <f t="shared" si="7"/>
        <v>565641.3600000001</v>
      </c>
    </row>
    <row r="250" spans="1:10" x14ac:dyDescent="0.25">
      <c r="A250" s="28">
        <v>4</v>
      </c>
      <c r="B250" s="28">
        <v>10</v>
      </c>
      <c r="C250" s="12" t="s">
        <v>19</v>
      </c>
      <c r="D250" s="66">
        <f>'Actual Solar Data'!K240</f>
        <v>14839</v>
      </c>
      <c r="E250" s="59">
        <f>whlsecost_hourly_4002_201904!C239</f>
        <v>43565</v>
      </c>
      <c r="F250" s="85">
        <f>whlsecost_hourly_4002_201904!D239</f>
        <v>17</v>
      </c>
      <c r="G250" s="2">
        <f>whlsecost_hourly_4002_201904!F239</f>
        <v>26.58</v>
      </c>
      <c r="H250" s="2">
        <f>whlsecost_hourly_4002_201904!X239</f>
        <v>0.92999999999999994</v>
      </c>
      <c r="I250" s="2">
        <f t="shared" si="8"/>
        <v>27.509999999999998</v>
      </c>
      <c r="J250" s="68">
        <f t="shared" si="7"/>
        <v>408220.88999999996</v>
      </c>
    </row>
    <row r="251" spans="1:10" x14ac:dyDescent="0.25">
      <c r="A251" s="28">
        <v>4</v>
      </c>
      <c r="B251" s="28">
        <v>10</v>
      </c>
      <c r="C251" s="12" t="s">
        <v>20</v>
      </c>
      <c r="D251" s="66">
        <f>'Actual Solar Data'!K241</f>
        <v>7919</v>
      </c>
      <c r="E251" s="59">
        <f>whlsecost_hourly_4002_201904!C240</f>
        <v>43565</v>
      </c>
      <c r="F251" s="85">
        <f>whlsecost_hourly_4002_201904!D240</f>
        <v>18</v>
      </c>
      <c r="G251" s="2">
        <f>whlsecost_hourly_4002_201904!F240</f>
        <v>26.01</v>
      </c>
      <c r="H251" s="2">
        <f>whlsecost_hourly_4002_201904!X240</f>
        <v>0.91999999999999993</v>
      </c>
      <c r="I251" s="2">
        <f t="shared" si="8"/>
        <v>26.93</v>
      </c>
      <c r="J251" s="68">
        <f t="shared" si="7"/>
        <v>213258.66999999998</v>
      </c>
    </row>
    <row r="252" spans="1:10" x14ac:dyDescent="0.25">
      <c r="A252" s="28">
        <v>4</v>
      </c>
      <c r="B252" s="28">
        <v>10</v>
      </c>
      <c r="C252" s="12" t="s">
        <v>21</v>
      </c>
      <c r="D252" s="66">
        <f>'Actual Solar Data'!K242</f>
        <v>2420</v>
      </c>
      <c r="E252" s="59">
        <f>whlsecost_hourly_4002_201904!C241</f>
        <v>43565</v>
      </c>
      <c r="F252" s="85">
        <f>whlsecost_hourly_4002_201904!D241</f>
        <v>19</v>
      </c>
      <c r="G252" s="2">
        <f>whlsecost_hourly_4002_201904!F241</f>
        <v>31.94</v>
      </c>
      <c r="H252" s="2">
        <f>whlsecost_hourly_4002_201904!X241</f>
        <v>0.97</v>
      </c>
      <c r="I252" s="2">
        <f t="shared" si="8"/>
        <v>32.910000000000004</v>
      </c>
      <c r="J252" s="68">
        <f t="shared" si="7"/>
        <v>79642.200000000012</v>
      </c>
    </row>
    <row r="253" spans="1:10" x14ac:dyDescent="0.25">
      <c r="A253" s="28">
        <v>4</v>
      </c>
      <c r="B253" s="28">
        <v>10</v>
      </c>
      <c r="C253" s="12" t="s">
        <v>22</v>
      </c>
      <c r="D253" s="66">
        <f>'Actual Solar Data'!K243</f>
        <v>24</v>
      </c>
      <c r="E253" s="59">
        <f>whlsecost_hourly_4002_201904!C242</f>
        <v>43565</v>
      </c>
      <c r="F253" s="85">
        <f>whlsecost_hourly_4002_201904!D242</f>
        <v>20</v>
      </c>
      <c r="G253" s="2">
        <f>whlsecost_hourly_4002_201904!F242</f>
        <v>40.03</v>
      </c>
      <c r="H253" s="2">
        <f>whlsecost_hourly_4002_201904!X242</f>
        <v>1.06</v>
      </c>
      <c r="I253" s="2">
        <f t="shared" si="8"/>
        <v>41.09</v>
      </c>
      <c r="J253" s="68">
        <f t="shared" si="7"/>
        <v>986.16000000000008</v>
      </c>
    </row>
    <row r="254" spans="1:10" x14ac:dyDescent="0.25">
      <c r="A254" s="28">
        <v>4</v>
      </c>
      <c r="B254" s="28">
        <v>10</v>
      </c>
      <c r="C254" s="12" t="s">
        <v>23</v>
      </c>
      <c r="D254" s="66">
        <f>'Actual Solar Data'!K244</f>
        <v>0</v>
      </c>
      <c r="E254" s="59">
        <f>whlsecost_hourly_4002_201904!C243</f>
        <v>43565</v>
      </c>
      <c r="F254" s="85">
        <f>whlsecost_hourly_4002_201904!D243</f>
        <v>21</v>
      </c>
      <c r="G254" s="2">
        <f>whlsecost_hourly_4002_201904!F243</f>
        <v>35.369999999999997</v>
      </c>
      <c r="H254" s="2">
        <f>whlsecost_hourly_4002_201904!X243</f>
        <v>0.96</v>
      </c>
      <c r="I254" s="2">
        <f t="shared" si="8"/>
        <v>36.33</v>
      </c>
      <c r="J254" s="68">
        <f t="shared" si="7"/>
        <v>0</v>
      </c>
    </row>
    <row r="255" spans="1:10" x14ac:dyDescent="0.25">
      <c r="A255" s="28">
        <v>4</v>
      </c>
      <c r="B255" s="28">
        <v>10</v>
      </c>
      <c r="C255" s="12" t="s">
        <v>24</v>
      </c>
      <c r="D255" s="66">
        <f>'Actual Solar Data'!K245</f>
        <v>0</v>
      </c>
      <c r="E255" s="59">
        <f>whlsecost_hourly_4002_201904!C244</f>
        <v>43565</v>
      </c>
      <c r="F255" s="85">
        <f>whlsecost_hourly_4002_201904!D244</f>
        <v>22</v>
      </c>
      <c r="G255" s="2">
        <f>whlsecost_hourly_4002_201904!F244</f>
        <v>32.92</v>
      </c>
      <c r="H255" s="2">
        <f>whlsecost_hourly_4002_201904!X244</f>
        <v>1.2</v>
      </c>
      <c r="I255" s="2">
        <f t="shared" si="8"/>
        <v>34.120000000000005</v>
      </c>
      <c r="J255" s="68">
        <f t="shared" si="7"/>
        <v>0</v>
      </c>
    </row>
    <row r="256" spans="1:10" x14ac:dyDescent="0.25">
      <c r="A256" s="28">
        <v>4</v>
      </c>
      <c r="B256" s="28">
        <v>10</v>
      </c>
      <c r="C256" s="12" t="s">
        <v>25</v>
      </c>
      <c r="D256" s="66">
        <f>'Actual Solar Data'!K246</f>
        <v>0</v>
      </c>
      <c r="E256" s="59">
        <f>whlsecost_hourly_4002_201904!C245</f>
        <v>43565</v>
      </c>
      <c r="F256" s="85">
        <f>whlsecost_hourly_4002_201904!D245</f>
        <v>23</v>
      </c>
      <c r="G256" s="2">
        <f>whlsecost_hourly_4002_201904!F245</f>
        <v>28.53</v>
      </c>
      <c r="H256" s="2">
        <f>whlsecost_hourly_4002_201904!X245</f>
        <v>1.64</v>
      </c>
      <c r="I256" s="2">
        <f t="shared" si="8"/>
        <v>30.17</v>
      </c>
      <c r="J256" s="68">
        <f t="shared" si="7"/>
        <v>0</v>
      </c>
    </row>
    <row r="257" spans="1:10" x14ac:dyDescent="0.25">
      <c r="A257" s="28">
        <v>4</v>
      </c>
      <c r="B257" s="28">
        <v>10</v>
      </c>
      <c r="C257" s="12" t="s">
        <v>26</v>
      </c>
      <c r="D257" s="66">
        <f>'Actual Solar Data'!K247</f>
        <v>0</v>
      </c>
      <c r="E257" s="59">
        <f>whlsecost_hourly_4002_201904!C246</f>
        <v>43565</v>
      </c>
      <c r="F257" s="85">
        <f>whlsecost_hourly_4002_201904!D246</f>
        <v>24</v>
      </c>
      <c r="G257" s="2">
        <f>whlsecost_hourly_4002_201904!F246</f>
        <v>25.8</v>
      </c>
      <c r="H257" s="2">
        <f>whlsecost_hourly_4002_201904!X246</f>
        <v>0.6399999999999999</v>
      </c>
      <c r="I257" s="2">
        <f t="shared" si="8"/>
        <v>26.44</v>
      </c>
      <c r="J257" s="68">
        <f t="shared" si="7"/>
        <v>0</v>
      </c>
    </row>
    <row r="258" spans="1:10" x14ac:dyDescent="0.25">
      <c r="A258" s="28">
        <v>4</v>
      </c>
      <c r="B258" s="28">
        <v>11</v>
      </c>
      <c r="C258" s="12" t="s">
        <v>3</v>
      </c>
      <c r="D258" s="66">
        <f>'Actual Solar Data'!K248</f>
        <v>0</v>
      </c>
      <c r="E258" s="59">
        <f>whlsecost_hourly_4002_201904!C247</f>
        <v>43566</v>
      </c>
      <c r="F258" s="85">
        <f>whlsecost_hourly_4002_201904!D247</f>
        <v>1</v>
      </c>
      <c r="G258" s="2">
        <f>whlsecost_hourly_4002_201904!F247</f>
        <v>28.24</v>
      </c>
      <c r="H258" s="2">
        <f>whlsecost_hourly_4002_201904!X247</f>
        <v>0.5</v>
      </c>
      <c r="I258" s="2">
        <f t="shared" si="8"/>
        <v>28.74</v>
      </c>
      <c r="J258" s="68">
        <f t="shared" si="7"/>
        <v>0</v>
      </c>
    </row>
    <row r="259" spans="1:10" x14ac:dyDescent="0.25">
      <c r="A259" s="28">
        <v>4</v>
      </c>
      <c r="B259" s="28">
        <v>11</v>
      </c>
      <c r="C259" s="12" t="s">
        <v>4</v>
      </c>
      <c r="D259" s="66">
        <f>'Actual Solar Data'!K249</f>
        <v>0</v>
      </c>
      <c r="E259" s="59">
        <f>whlsecost_hourly_4002_201904!C248</f>
        <v>43566</v>
      </c>
      <c r="F259" s="85">
        <f>whlsecost_hourly_4002_201904!D248</f>
        <v>2</v>
      </c>
      <c r="G259" s="2">
        <f>whlsecost_hourly_4002_201904!F248</f>
        <v>36.51</v>
      </c>
      <c r="H259" s="2">
        <f>whlsecost_hourly_4002_201904!X248</f>
        <v>0.60000000000000009</v>
      </c>
      <c r="I259" s="2">
        <f t="shared" si="8"/>
        <v>37.11</v>
      </c>
      <c r="J259" s="68">
        <f t="shared" si="7"/>
        <v>0</v>
      </c>
    </row>
    <row r="260" spans="1:10" x14ac:dyDescent="0.25">
      <c r="A260" s="28">
        <v>4</v>
      </c>
      <c r="B260" s="28">
        <v>11</v>
      </c>
      <c r="C260" s="12" t="s">
        <v>5</v>
      </c>
      <c r="D260" s="66">
        <f>'Actual Solar Data'!K250</f>
        <v>0</v>
      </c>
      <c r="E260" s="59">
        <f>whlsecost_hourly_4002_201904!C249</f>
        <v>43566</v>
      </c>
      <c r="F260" s="85">
        <f>whlsecost_hourly_4002_201904!D249</f>
        <v>3</v>
      </c>
      <c r="G260" s="2">
        <f>whlsecost_hourly_4002_201904!F249</f>
        <v>32.82</v>
      </c>
      <c r="H260" s="2">
        <f>whlsecost_hourly_4002_201904!X249</f>
        <v>0.56000000000000005</v>
      </c>
      <c r="I260" s="2">
        <f t="shared" si="8"/>
        <v>33.380000000000003</v>
      </c>
      <c r="J260" s="68">
        <f t="shared" si="7"/>
        <v>0</v>
      </c>
    </row>
    <row r="261" spans="1:10" x14ac:dyDescent="0.25">
      <c r="A261" s="28">
        <v>4</v>
      </c>
      <c r="B261" s="28">
        <v>11</v>
      </c>
      <c r="C261" s="12" t="s">
        <v>6</v>
      </c>
      <c r="D261" s="66">
        <f>'Actual Solar Data'!K251</f>
        <v>0</v>
      </c>
      <c r="E261" s="59">
        <f>whlsecost_hourly_4002_201904!C250</f>
        <v>43566</v>
      </c>
      <c r="F261" s="85">
        <f>whlsecost_hourly_4002_201904!D250</f>
        <v>4</v>
      </c>
      <c r="G261" s="2">
        <f>whlsecost_hourly_4002_201904!F250</f>
        <v>25.29</v>
      </c>
      <c r="H261" s="2">
        <f>whlsecost_hourly_4002_201904!X250</f>
        <v>0.49</v>
      </c>
      <c r="I261" s="2">
        <f t="shared" si="8"/>
        <v>25.779999999999998</v>
      </c>
      <c r="J261" s="68">
        <f t="shared" si="7"/>
        <v>0</v>
      </c>
    </row>
    <row r="262" spans="1:10" x14ac:dyDescent="0.25">
      <c r="A262" s="28">
        <v>4</v>
      </c>
      <c r="B262" s="28">
        <v>11</v>
      </c>
      <c r="C262" s="12" t="s">
        <v>7</v>
      </c>
      <c r="D262" s="66">
        <f>'Actual Solar Data'!K252</f>
        <v>0</v>
      </c>
      <c r="E262" s="59">
        <f>whlsecost_hourly_4002_201904!C251</f>
        <v>43566</v>
      </c>
      <c r="F262" s="85">
        <f>whlsecost_hourly_4002_201904!D251</f>
        <v>5</v>
      </c>
      <c r="G262" s="2">
        <f>whlsecost_hourly_4002_201904!F251</f>
        <v>26.58</v>
      </c>
      <c r="H262" s="2">
        <f>whlsecost_hourly_4002_201904!X251</f>
        <v>0.47000000000000003</v>
      </c>
      <c r="I262" s="2">
        <f t="shared" si="8"/>
        <v>27.049999999999997</v>
      </c>
      <c r="J262" s="68">
        <f t="shared" si="7"/>
        <v>0</v>
      </c>
    </row>
    <row r="263" spans="1:10" x14ac:dyDescent="0.25">
      <c r="A263" s="28">
        <v>4</v>
      </c>
      <c r="B263" s="28">
        <v>11</v>
      </c>
      <c r="C263" s="12" t="s">
        <v>8</v>
      </c>
      <c r="D263" s="66">
        <f>'Actual Solar Data'!K253</f>
        <v>0</v>
      </c>
      <c r="E263" s="59">
        <f>whlsecost_hourly_4002_201904!C252</f>
        <v>43566</v>
      </c>
      <c r="F263" s="85">
        <f>whlsecost_hourly_4002_201904!D252</f>
        <v>6</v>
      </c>
      <c r="G263" s="2">
        <f>whlsecost_hourly_4002_201904!F252</f>
        <v>27.17</v>
      </c>
      <c r="H263" s="2">
        <f>whlsecost_hourly_4002_201904!X252</f>
        <v>0.51</v>
      </c>
      <c r="I263" s="2">
        <f t="shared" si="8"/>
        <v>27.680000000000003</v>
      </c>
      <c r="J263" s="68">
        <f t="shared" si="7"/>
        <v>0</v>
      </c>
    </row>
    <row r="264" spans="1:10" x14ac:dyDescent="0.25">
      <c r="A264" s="28">
        <v>4</v>
      </c>
      <c r="B264" s="28">
        <v>11</v>
      </c>
      <c r="C264" s="12" t="s">
        <v>9</v>
      </c>
      <c r="D264" s="66">
        <f>'Actual Solar Data'!K254</f>
        <v>1880</v>
      </c>
      <c r="E264" s="59">
        <f>whlsecost_hourly_4002_201904!C253</f>
        <v>43566</v>
      </c>
      <c r="F264" s="85">
        <f>whlsecost_hourly_4002_201904!D253</f>
        <v>7</v>
      </c>
      <c r="G264" s="2">
        <f>whlsecost_hourly_4002_201904!F253</f>
        <v>31.85</v>
      </c>
      <c r="H264" s="2">
        <f>whlsecost_hourly_4002_201904!X253</f>
        <v>0.66</v>
      </c>
      <c r="I264" s="2">
        <f t="shared" si="8"/>
        <v>32.51</v>
      </c>
      <c r="J264" s="68">
        <f t="shared" si="7"/>
        <v>61118.799999999996</v>
      </c>
    </row>
    <row r="265" spans="1:10" x14ac:dyDescent="0.25">
      <c r="A265" s="28">
        <v>4</v>
      </c>
      <c r="B265" s="28">
        <v>11</v>
      </c>
      <c r="C265" s="12" t="s">
        <v>10</v>
      </c>
      <c r="D265" s="66">
        <f>'Actual Solar Data'!K255</f>
        <v>15091</v>
      </c>
      <c r="E265" s="59">
        <f>whlsecost_hourly_4002_201904!C254</f>
        <v>43566</v>
      </c>
      <c r="F265" s="85">
        <f>whlsecost_hourly_4002_201904!D254</f>
        <v>8</v>
      </c>
      <c r="G265" s="2">
        <f>whlsecost_hourly_4002_201904!F254</f>
        <v>33.19</v>
      </c>
      <c r="H265" s="2">
        <f>whlsecost_hourly_4002_201904!X254</f>
        <v>1.1400000000000001</v>
      </c>
      <c r="I265" s="2">
        <f t="shared" si="8"/>
        <v>34.33</v>
      </c>
      <c r="J265" s="68">
        <f t="shared" si="7"/>
        <v>518074.02999999997</v>
      </c>
    </row>
    <row r="266" spans="1:10" x14ac:dyDescent="0.25">
      <c r="A266" s="28">
        <v>4</v>
      </c>
      <c r="B266" s="28">
        <v>11</v>
      </c>
      <c r="C266" s="12" t="s">
        <v>11</v>
      </c>
      <c r="D266" s="66">
        <f>'Actual Solar Data'!K256</f>
        <v>38365</v>
      </c>
      <c r="E266" s="59">
        <f>whlsecost_hourly_4002_201904!C255</f>
        <v>43566</v>
      </c>
      <c r="F266" s="85">
        <f>whlsecost_hourly_4002_201904!D255</f>
        <v>9</v>
      </c>
      <c r="G266" s="2">
        <f>whlsecost_hourly_4002_201904!F255</f>
        <v>26.64</v>
      </c>
      <c r="H266" s="2">
        <f>whlsecost_hourly_4002_201904!X255</f>
        <v>0.9</v>
      </c>
      <c r="I266" s="2">
        <f t="shared" si="8"/>
        <v>27.54</v>
      </c>
      <c r="J266" s="68">
        <f t="shared" si="7"/>
        <v>1056572.0999999999</v>
      </c>
    </row>
    <row r="267" spans="1:10" x14ac:dyDescent="0.25">
      <c r="A267" s="28">
        <v>4</v>
      </c>
      <c r="B267" s="28">
        <v>11</v>
      </c>
      <c r="C267" s="12" t="s">
        <v>12</v>
      </c>
      <c r="D267" s="66">
        <f>'Actual Solar Data'!K257</f>
        <v>63138</v>
      </c>
      <c r="E267" s="59">
        <f>whlsecost_hourly_4002_201904!C256</f>
        <v>43566</v>
      </c>
      <c r="F267" s="85">
        <f>whlsecost_hourly_4002_201904!D256</f>
        <v>10</v>
      </c>
      <c r="G267" s="2">
        <f>whlsecost_hourly_4002_201904!F256</f>
        <v>24.74</v>
      </c>
      <c r="H267" s="2">
        <f>whlsecost_hourly_4002_201904!X256</f>
        <v>0.88</v>
      </c>
      <c r="I267" s="2">
        <f t="shared" si="8"/>
        <v>25.619999999999997</v>
      </c>
      <c r="J267" s="68">
        <f t="shared" si="7"/>
        <v>1617595.5599999998</v>
      </c>
    </row>
    <row r="268" spans="1:10" x14ac:dyDescent="0.25">
      <c r="A268" s="28">
        <v>4</v>
      </c>
      <c r="B268" s="28">
        <v>11</v>
      </c>
      <c r="C268" s="12" t="s">
        <v>13</v>
      </c>
      <c r="D268" s="66">
        <f>'Actual Solar Data'!K258</f>
        <v>83043</v>
      </c>
      <c r="E268" s="59">
        <f>whlsecost_hourly_4002_201904!C257</f>
        <v>43566</v>
      </c>
      <c r="F268" s="85">
        <f>whlsecost_hourly_4002_201904!D257</f>
        <v>11</v>
      </c>
      <c r="G268" s="2">
        <f>whlsecost_hourly_4002_201904!F257</f>
        <v>22.01</v>
      </c>
      <c r="H268" s="2">
        <f>whlsecost_hourly_4002_201904!X257</f>
        <v>0.87000000000000011</v>
      </c>
      <c r="I268" s="2">
        <f t="shared" si="8"/>
        <v>22.880000000000003</v>
      </c>
      <c r="J268" s="68">
        <f t="shared" si="7"/>
        <v>1900023.8400000003</v>
      </c>
    </row>
    <row r="269" spans="1:10" x14ac:dyDescent="0.25">
      <c r="A269" s="28">
        <v>4</v>
      </c>
      <c r="B269" s="28">
        <v>11</v>
      </c>
      <c r="C269" s="12" t="s">
        <v>14</v>
      </c>
      <c r="D269" s="66">
        <f>'Actual Solar Data'!K259</f>
        <v>90378</v>
      </c>
      <c r="E269" s="59">
        <f>whlsecost_hourly_4002_201904!C258</f>
        <v>43566</v>
      </c>
      <c r="F269" s="85">
        <f>whlsecost_hourly_4002_201904!D258</f>
        <v>12</v>
      </c>
      <c r="G269" s="2">
        <f>whlsecost_hourly_4002_201904!F258</f>
        <v>22.69</v>
      </c>
      <c r="H269" s="2">
        <f>whlsecost_hourly_4002_201904!X258</f>
        <v>0.88</v>
      </c>
      <c r="I269" s="2">
        <f t="shared" si="8"/>
        <v>23.57</v>
      </c>
      <c r="J269" s="68">
        <f t="shared" si="7"/>
        <v>2130209.46</v>
      </c>
    </row>
    <row r="270" spans="1:10" x14ac:dyDescent="0.25">
      <c r="A270" s="28">
        <v>4</v>
      </c>
      <c r="B270" s="28">
        <v>11</v>
      </c>
      <c r="C270" s="12" t="s">
        <v>15</v>
      </c>
      <c r="D270" s="66">
        <f>'Actual Solar Data'!K260</f>
        <v>91221</v>
      </c>
      <c r="E270" s="59">
        <f>whlsecost_hourly_4002_201904!C259</f>
        <v>43566</v>
      </c>
      <c r="F270" s="85">
        <f>whlsecost_hourly_4002_201904!D259</f>
        <v>13</v>
      </c>
      <c r="G270" s="2">
        <f>whlsecost_hourly_4002_201904!F259</f>
        <v>24.33</v>
      </c>
      <c r="H270" s="2">
        <f>whlsecost_hourly_4002_201904!X259</f>
        <v>0.89</v>
      </c>
      <c r="I270" s="2">
        <f t="shared" si="8"/>
        <v>25.22</v>
      </c>
      <c r="J270" s="68">
        <f t="shared" si="7"/>
        <v>2300593.62</v>
      </c>
    </row>
    <row r="271" spans="1:10" x14ac:dyDescent="0.25">
      <c r="A271" s="28">
        <v>4</v>
      </c>
      <c r="B271" s="28">
        <v>11</v>
      </c>
      <c r="C271" s="12" t="s">
        <v>16</v>
      </c>
      <c r="D271" s="66">
        <f>'Actual Solar Data'!K261</f>
        <v>91540</v>
      </c>
      <c r="E271" s="59">
        <f>whlsecost_hourly_4002_201904!C260</f>
        <v>43566</v>
      </c>
      <c r="F271" s="85">
        <f>whlsecost_hourly_4002_201904!D260</f>
        <v>14</v>
      </c>
      <c r="G271" s="2">
        <f>whlsecost_hourly_4002_201904!F260</f>
        <v>24.69</v>
      </c>
      <c r="H271" s="2">
        <f>whlsecost_hourly_4002_201904!X260</f>
        <v>0.87</v>
      </c>
      <c r="I271" s="2">
        <f t="shared" si="8"/>
        <v>25.560000000000002</v>
      </c>
      <c r="J271" s="68">
        <f t="shared" si="7"/>
        <v>2339762.4000000004</v>
      </c>
    </row>
    <row r="272" spans="1:10" x14ac:dyDescent="0.25">
      <c r="A272" s="28">
        <v>4</v>
      </c>
      <c r="B272" s="28">
        <v>11</v>
      </c>
      <c r="C272" s="12" t="s">
        <v>17</v>
      </c>
      <c r="D272" s="66">
        <f>'Actual Solar Data'!K262</f>
        <v>89682</v>
      </c>
      <c r="E272" s="59">
        <f>whlsecost_hourly_4002_201904!C261</f>
        <v>43566</v>
      </c>
      <c r="F272" s="85">
        <f>whlsecost_hourly_4002_201904!D261</f>
        <v>15</v>
      </c>
      <c r="G272" s="2">
        <f>whlsecost_hourly_4002_201904!F261</f>
        <v>23.32</v>
      </c>
      <c r="H272" s="2">
        <f>whlsecost_hourly_4002_201904!X261</f>
        <v>0.89</v>
      </c>
      <c r="I272" s="2">
        <f t="shared" si="8"/>
        <v>24.21</v>
      </c>
      <c r="J272" s="68">
        <f t="shared" si="7"/>
        <v>2171201.2200000002</v>
      </c>
    </row>
    <row r="273" spans="1:10" x14ac:dyDescent="0.25">
      <c r="A273" s="28">
        <v>4</v>
      </c>
      <c r="B273" s="28">
        <v>11</v>
      </c>
      <c r="C273" s="12" t="s">
        <v>18</v>
      </c>
      <c r="D273" s="66">
        <f>'Actual Solar Data'!K263</f>
        <v>82278</v>
      </c>
      <c r="E273" s="59">
        <f>whlsecost_hourly_4002_201904!C262</f>
        <v>43566</v>
      </c>
      <c r="F273" s="85">
        <f>whlsecost_hourly_4002_201904!D262</f>
        <v>16</v>
      </c>
      <c r="G273" s="2">
        <f>whlsecost_hourly_4002_201904!F262</f>
        <v>40.090000000000003</v>
      </c>
      <c r="H273" s="2">
        <f>whlsecost_hourly_4002_201904!X262</f>
        <v>1</v>
      </c>
      <c r="I273" s="2">
        <f t="shared" si="8"/>
        <v>41.09</v>
      </c>
      <c r="J273" s="68">
        <f t="shared" si="7"/>
        <v>3380803.0200000005</v>
      </c>
    </row>
    <row r="274" spans="1:10" x14ac:dyDescent="0.25">
      <c r="A274" s="28">
        <v>4</v>
      </c>
      <c r="B274" s="28">
        <v>11</v>
      </c>
      <c r="C274" s="12" t="s">
        <v>19</v>
      </c>
      <c r="D274" s="66">
        <f>'Actual Solar Data'!K264</f>
        <v>66215</v>
      </c>
      <c r="E274" s="59">
        <f>whlsecost_hourly_4002_201904!C263</f>
        <v>43566</v>
      </c>
      <c r="F274" s="85">
        <f>whlsecost_hourly_4002_201904!D263</f>
        <v>17</v>
      </c>
      <c r="G274" s="2">
        <f>whlsecost_hourly_4002_201904!F263</f>
        <v>44.69</v>
      </c>
      <c r="H274" s="2">
        <f>whlsecost_hourly_4002_201904!X263</f>
        <v>1.32</v>
      </c>
      <c r="I274" s="2">
        <f t="shared" si="8"/>
        <v>46.01</v>
      </c>
      <c r="J274" s="68">
        <f t="shared" si="7"/>
        <v>3046552.15</v>
      </c>
    </row>
    <row r="275" spans="1:10" x14ac:dyDescent="0.25">
      <c r="A275" s="28">
        <v>4</v>
      </c>
      <c r="B275" s="28">
        <v>11</v>
      </c>
      <c r="C275" s="12" t="s">
        <v>20</v>
      </c>
      <c r="D275" s="66">
        <f>'Actual Solar Data'!K265</f>
        <v>39278</v>
      </c>
      <c r="E275" s="59">
        <f>whlsecost_hourly_4002_201904!C264</f>
        <v>43566</v>
      </c>
      <c r="F275" s="85">
        <f>whlsecost_hourly_4002_201904!D264</f>
        <v>18</v>
      </c>
      <c r="G275" s="2">
        <f>whlsecost_hourly_4002_201904!F264</f>
        <v>33.869999999999997</v>
      </c>
      <c r="H275" s="2">
        <f>whlsecost_hourly_4002_201904!X264</f>
        <v>1.07</v>
      </c>
      <c r="I275" s="2">
        <f t="shared" si="8"/>
        <v>34.94</v>
      </c>
      <c r="J275" s="68">
        <f t="shared" ref="J275:J338" si="9">D275*I275</f>
        <v>1372373.3199999998</v>
      </c>
    </row>
    <row r="276" spans="1:10" x14ac:dyDescent="0.25">
      <c r="A276" s="28">
        <v>4</v>
      </c>
      <c r="B276" s="28">
        <v>11</v>
      </c>
      <c r="C276" s="12" t="s">
        <v>21</v>
      </c>
      <c r="D276" s="66">
        <f>'Actual Solar Data'!K266</f>
        <v>9878</v>
      </c>
      <c r="E276" s="59">
        <f>whlsecost_hourly_4002_201904!C265</f>
        <v>43566</v>
      </c>
      <c r="F276" s="85">
        <f>whlsecost_hourly_4002_201904!D265</f>
        <v>19</v>
      </c>
      <c r="G276" s="2">
        <f>whlsecost_hourly_4002_201904!F265</f>
        <v>37.14</v>
      </c>
      <c r="H276" s="2">
        <f>whlsecost_hourly_4002_201904!X265</f>
        <v>1.03</v>
      </c>
      <c r="I276" s="2">
        <f t="shared" si="8"/>
        <v>38.17</v>
      </c>
      <c r="J276" s="68">
        <f t="shared" si="9"/>
        <v>377043.26</v>
      </c>
    </row>
    <row r="277" spans="1:10" x14ac:dyDescent="0.25">
      <c r="A277" s="28">
        <v>4</v>
      </c>
      <c r="B277" s="28">
        <v>11</v>
      </c>
      <c r="C277" s="12" t="s">
        <v>22</v>
      </c>
      <c r="D277" s="66">
        <f>'Actual Solar Data'!K267</f>
        <v>375</v>
      </c>
      <c r="E277" s="59">
        <f>whlsecost_hourly_4002_201904!C266</f>
        <v>43566</v>
      </c>
      <c r="F277" s="85">
        <f>whlsecost_hourly_4002_201904!D266</f>
        <v>20</v>
      </c>
      <c r="G277" s="2">
        <f>whlsecost_hourly_4002_201904!F266</f>
        <v>45.65</v>
      </c>
      <c r="H277" s="2">
        <f>whlsecost_hourly_4002_201904!X266</f>
        <v>0.96000000000000008</v>
      </c>
      <c r="I277" s="2">
        <f t="shared" si="8"/>
        <v>46.61</v>
      </c>
      <c r="J277" s="68">
        <f t="shared" si="9"/>
        <v>17478.75</v>
      </c>
    </row>
    <row r="278" spans="1:10" x14ac:dyDescent="0.25">
      <c r="A278" s="28">
        <v>4</v>
      </c>
      <c r="B278" s="28">
        <v>11</v>
      </c>
      <c r="C278" s="12" t="s">
        <v>23</v>
      </c>
      <c r="D278" s="66">
        <f>'Actual Solar Data'!K268</f>
        <v>0</v>
      </c>
      <c r="E278" s="59">
        <f>whlsecost_hourly_4002_201904!C267</f>
        <v>43566</v>
      </c>
      <c r="F278" s="85">
        <f>whlsecost_hourly_4002_201904!D267</f>
        <v>21</v>
      </c>
      <c r="G278" s="2">
        <f>whlsecost_hourly_4002_201904!F267</f>
        <v>38.450000000000003</v>
      </c>
      <c r="H278" s="2">
        <f>whlsecost_hourly_4002_201904!X267</f>
        <v>1.06</v>
      </c>
      <c r="I278" s="2">
        <f t="shared" si="8"/>
        <v>39.510000000000005</v>
      </c>
      <c r="J278" s="68">
        <f t="shared" si="9"/>
        <v>0</v>
      </c>
    </row>
    <row r="279" spans="1:10" x14ac:dyDescent="0.25">
      <c r="A279" s="28">
        <v>4</v>
      </c>
      <c r="B279" s="28">
        <v>11</v>
      </c>
      <c r="C279" s="12" t="s">
        <v>24</v>
      </c>
      <c r="D279" s="66">
        <f>'Actual Solar Data'!K269</f>
        <v>0</v>
      </c>
      <c r="E279" s="59">
        <f>whlsecost_hourly_4002_201904!C268</f>
        <v>43566</v>
      </c>
      <c r="F279" s="85">
        <f>whlsecost_hourly_4002_201904!D268</f>
        <v>22</v>
      </c>
      <c r="G279" s="2">
        <f>whlsecost_hourly_4002_201904!F268</f>
        <v>36.93</v>
      </c>
      <c r="H279" s="2">
        <f>whlsecost_hourly_4002_201904!X268</f>
        <v>1.19</v>
      </c>
      <c r="I279" s="2">
        <f t="shared" si="8"/>
        <v>38.119999999999997</v>
      </c>
      <c r="J279" s="68">
        <f t="shared" si="9"/>
        <v>0</v>
      </c>
    </row>
    <row r="280" spans="1:10" x14ac:dyDescent="0.25">
      <c r="A280" s="28">
        <v>4</v>
      </c>
      <c r="B280" s="28">
        <v>11</v>
      </c>
      <c r="C280" s="12" t="s">
        <v>25</v>
      </c>
      <c r="D280" s="66">
        <f>'Actual Solar Data'!K270</f>
        <v>0</v>
      </c>
      <c r="E280" s="59">
        <f>whlsecost_hourly_4002_201904!C269</f>
        <v>43566</v>
      </c>
      <c r="F280" s="85">
        <f>whlsecost_hourly_4002_201904!D269</f>
        <v>23</v>
      </c>
      <c r="G280" s="2">
        <f>whlsecost_hourly_4002_201904!F269</f>
        <v>31.78</v>
      </c>
      <c r="H280" s="2">
        <f>whlsecost_hourly_4002_201904!X269</f>
        <v>1.1400000000000001</v>
      </c>
      <c r="I280" s="2">
        <f t="shared" si="8"/>
        <v>32.92</v>
      </c>
      <c r="J280" s="68">
        <f t="shared" si="9"/>
        <v>0</v>
      </c>
    </row>
    <row r="281" spans="1:10" x14ac:dyDescent="0.25">
      <c r="A281" s="28">
        <v>4</v>
      </c>
      <c r="B281" s="28">
        <v>11</v>
      </c>
      <c r="C281" s="12" t="s">
        <v>26</v>
      </c>
      <c r="D281" s="66">
        <f>'Actual Solar Data'!K271</f>
        <v>0</v>
      </c>
      <c r="E281" s="59">
        <f>whlsecost_hourly_4002_201904!C270</f>
        <v>43566</v>
      </c>
      <c r="F281" s="85">
        <f>whlsecost_hourly_4002_201904!D270</f>
        <v>24</v>
      </c>
      <c r="G281" s="2">
        <f>whlsecost_hourly_4002_201904!F270</f>
        <v>30.56</v>
      </c>
      <c r="H281" s="2">
        <f>whlsecost_hourly_4002_201904!X270</f>
        <v>0.77</v>
      </c>
      <c r="I281" s="2">
        <f t="shared" si="8"/>
        <v>31.33</v>
      </c>
      <c r="J281" s="68">
        <f t="shared" si="9"/>
        <v>0</v>
      </c>
    </row>
    <row r="282" spans="1:10" x14ac:dyDescent="0.25">
      <c r="A282" s="28">
        <v>4</v>
      </c>
      <c r="B282" s="28">
        <v>12</v>
      </c>
      <c r="C282" s="12" t="s">
        <v>3</v>
      </c>
      <c r="D282" s="66">
        <f>'Actual Solar Data'!K272</f>
        <v>0</v>
      </c>
      <c r="E282" s="59">
        <f>whlsecost_hourly_4002_201904!C271</f>
        <v>43567</v>
      </c>
      <c r="F282" s="85">
        <f>whlsecost_hourly_4002_201904!D271</f>
        <v>1</v>
      </c>
      <c r="G282" s="2">
        <f>whlsecost_hourly_4002_201904!F271</f>
        <v>27.83</v>
      </c>
      <c r="H282" s="2">
        <f>whlsecost_hourly_4002_201904!X271</f>
        <v>0.92</v>
      </c>
      <c r="I282" s="2">
        <f t="shared" si="8"/>
        <v>28.75</v>
      </c>
      <c r="J282" s="68">
        <f t="shared" si="9"/>
        <v>0</v>
      </c>
    </row>
    <row r="283" spans="1:10" x14ac:dyDescent="0.25">
      <c r="A283" s="28">
        <v>4</v>
      </c>
      <c r="B283" s="28">
        <v>12</v>
      </c>
      <c r="C283" s="12" t="s">
        <v>4</v>
      </c>
      <c r="D283" s="66">
        <f>'Actual Solar Data'!K273</f>
        <v>0</v>
      </c>
      <c r="E283" s="59">
        <f>whlsecost_hourly_4002_201904!C272</f>
        <v>43567</v>
      </c>
      <c r="F283" s="85">
        <f>whlsecost_hourly_4002_201904!D272</f>
        <v>2</v>
      </c>
      <c r="G283" s="2">
        <f>whlsecost_hourly_4002_201904!F272</f>
        <v>25.14</v>
      </c>
      <c r="H283" s="2">
        <f>whlsecost_hourly_4002_201904!X272</f>
        <v>0.88</v>
      </c>
      <c r="I283" s="2">
        <f t="shared" si="8"/>
        <v>26.02</v>
      </c>
      <c r="J283" s="68">
        <f t="shared" si="9"/>
        <v>0</v>
      </c>
    </row>
    <row r="284" spans="1:10" x14ac:dyDescent="0.25">
      <c r="A284" s="28">
        <v>4</v>
      </c>
      <c r="B284" s="28">
        <v>12</v>
      </c>
      <c r="C284" s="12" t="s">
        <v>5</v>
      </c>
      <c r="D284" s="66">
        <f>'Actual Solar Data'!K274</f>
        <v>0</v>
      </c>
      <c r="E284" s="59">
        <f>whlsecost_hourly_4002_201904!C273</f>
        <v>43567</v>
      </c>
      <c r="F284" s="85">
        <f>whlsecost_hourly_4002_201904!D273</f>
        <v>3</v>
      </c>
      <c r="G284" s="2">
        <f>whlsecost_hourly_4002_201904!F273</f>
        <v>24.72</v>
      </c>
      <c r="H284" s="2">
        <f>whlsecost_hourly_4002_201904!X273</f>
        <v>0.93</v>
      </c>
      <c r="I284" s="2">
        <f t="shared" si="8"/>
        <v>25.65</v>
      </c>
      <c r="J284" s="68">
        <f t="shared" si="9"/>
        <v>0</v>
      </c>
    </row>
    <row r="285" spans="1:10" x14ac:dyDescent="0.25">
      <c r="A285" s="28">
        <v>4</v>
      </c>
      <c r="B285" s="28">
        <v>12</v>
      </c>
      <c r="C285" s="12" t="s">
        <v>6</v>
      </c>
      <c r="D285" s="66">
        <f>'Actual Solar Data'!K275</f>
        <v>0</v>
      </c>
      <c r="E285" s="59">
        <f>whlsecost_hourly_4002_201904!C274</f>
        <v>43567</v>
      </c>
      <c r="F285" s="85">
        <f>whlsecost_hourly_4002_201904!D274</f>
        <v>4</v>
      </c>
      <c r="G285" s="2">
        <f>whlsecost_hourly_4002_201904!F274</f>
        <v>24.49</v>
      </c>
      <c r="H285" s="2">
        <f>whlsecost_hourly_4002_201904!X274</f>
        <v>0.95</v>
      </c>
      <c r="I285" s="2">
        <f t="shared" si="8"/>
        <v>25.439999999999998</v>
      </c>
      <c r="J285" s="68">
        <f t="shared" si="9"/>
        <v>0</v>
      </c>
    </row>
    <row r="286" spans="1:10" x14ac:dyDescent="0.25">
      <c r="A286" s="28">
        <v>4</v>
      </c>
      <c r="B286" s="28">
        <v>12</v>
      </c>
      <c r="C286" s="12" t="s">
        <v>7</v>
      </c>
      <c r="D286" s="66">
        <f>'Actual Solar Data'!K276</f>
        <v>0</v>
      </c>
      <c r="E286" s="59">
        <f>whlsecost_hourly_4002_201904!C275</f>
        <v>43567</v>
      </c>
      <c r="F286" s="85">
        <f>whlsecost_hourly_4002_201904!D275</f>
        <v>5</v>
      </c>
      <c r="G286" s="2">
        <f>whlsecost_hourly_4002_201904!F275</f>
        <v>25.33</v>
      </c>
      <c r="H286" s="2">
        <f>whlsecost_hourly_4002_201904!X275</f>
        <v>0.94000000000000006</v>
      </c>
      <c r="I286" s="2">
        <f t="shared" si="8"/>
        <v>26.27</v>
      </c>
      <c r="J286" s="68">
        <f t="shared" si="9"/>
        <v>0</v>
      </c>
    </row>
    <row r="287" spans="1:10" x14ac:dyDescent="0.25">
      <c r="A287" s="28">
        <v>4</v>
      </c>
      <c r="B287" s="28">
        <v>12</v>
      </c>
      <c r="C287" s="12" t="s">
        <v>8</v>
      </c>
      <c r="D287" s="66">
        <f>'Actual Solar Data'!K277</f>
        <v>0</v>
      </c>
      <c r="E287" s="59">
        <f>whlsecost_hourly_4002_201904!C276</f>
        <v>43567</v>
      </c>
      <c r="F287" s="85">
        <f>whlsecost_hourly_4002_201904!D276</f>
        <v>6</v>
      </c>
      <c r="G287" s="2">
        <f>whlsecost_hourly_4002_201904!F276</f>
        <v>30.42</v>
      </c>
      <c r="H287" s="2">
        <f>whlsecost_hourly_4002_201904!X276</f>
        <v>1.2200000000000002</v>
      </c>
      <c r="I287" s="2">
        <f t="shared" si="8"/>
        <v>31.64</v>
      </c>
      <c r="J287" s="68">
        <f t="shared" si="9"/>
        <v>0</v>
      </c>
    </row>
    <row r="288" spans="1:10" x14ac:dyDescent="0.25">
      <c r="A288" s="28">
        <v>4</v>
      </c>
      <c r="B288" s="28">
        <v>12</v>
      </c>
      <c r="C288" s="12" t="s">
        <v>9</v>
      </c>
      <c r="D288" s="66">
        <f>'Actual Solar Data'!K278</f>
        <v>1154</v>
      </c>
      <c r="E288" s="59">
        <f>whlsecost_hourly_4002_201904!C277</f>
        <v>43567</v>
      </c>
      <c r="F288" s="85">
        <f>whlsecost_hourly_4002_201904!D277</f>
        <v>7</v>
      </c>
      <c r="G288" s="2">
        <f>whlsecost_hourly_4002_201904!F277</f>
        <v>35.96</v>
      </c>
      <c r="H288" s="2">
        <f>whlsecost_hourly_4002_201904!X277</f>
        <v>1.23</v>
      </c>
      <c r="I288" s="2">
        <f t="shared" si="8"/>
        <v>37.19</v>
      </c>
      <c r="J288" s="68">
        <f t="shared" si="9"/>
        <v>42917.259999999995</v>
      </c>
    </row>
    <row r="289" spans="1:10" x14ac:dyDescent="0.25">
      <c r="A289" s="28">
        <v>4</v>
      </c>
      <c r="B289" s="28">
        <v>12</v>
      </c>
      <c r="C289" s="12" t="s">
        <v>10</v>
      </c>
      <c r="D289" s="66">
        <f>'Actual Solar Data'!K279</f>
        <v>6818</v>
      </c>
      <c r="E289" s="59">
        <f>whlsecost_hourly_4002_201904!C278</f>
        <v>43567</v>
      </c>
      <c r="F289" s="85">
        <f>whlsecost_hourly_4002_201904!D278</f>
        <v>8</v>
      </c>
      <c r="G289" s="2">
        <f>whlsecost_hourly_4002_201904!F278</f>
        <v>41.87</v>
      </c>
      <c r="H289" s="2">
        <f>whlsecost_hourly_4002_201904!X278</f>
        <v>1.5000000000000002</v>
      </c>
      <c r="I289" s="2">
        <f t="shared" si="8"/>
        <v>43.37</v>
      </c>
      <c r="J289" s="68">
        <f t="shared" si="9"/>
        <v>295696.65999999997</v>
      </c>
    </row>
    <row r="290" spans="1:10" x14ac:dyDescent="0.25">
      <c r="A290" s="28">
        <v>4</v>
      </c>
      <c r="B290" s="28">
        <v>12</v>
      </c>
      <c r="C290" s="12" t="s">
        <v>11</v>
      </c>
      <c r="D290" s="66">
        <f>'Actual Solar Data'!K280</f>
        <v>7321</v>
      </c>
      <c r="E290" s="59">
        <f>whlsecost_hourly_4002_201904!C279</f>
        <v>43567</v>
      </c>
      <c r="F290" s="85">
        <f>whlsecost_hourly_4002_201904!D279</f>
        <v>9</v>
      </c>
      <c r="G290" s="2">
        <f>whlsecost_hourly_4002_201904!F279</f>
        <v>41.95</v>
      </c>
      <c r="H290" s="2">
        <f>whlsecost_hourly_4002_201904!X279</f>
        <v>1.1200000000000001</v>
      </c>
      <c r="I290" s="2">
        <f t="shared" si="8"/>
        <v>43.07</v>
      </c>
      <c r="J290" s="68">
        <f t="shared" si="9"/>
        <v>315315.47000000003</v>
      </c>
    </row>
    <row r="291" spans="1:10" x14ac:dyDescent="0.25">
      <c r="A291" s="28">
        <v>4</v>
      </c>
      <c r="B291" s="28">
        <v>12</v>
      </c>
      <c r="C291" s="12" t="s">
        <v>12</v>
      </c>
      <c r="D291" s="66">
        <f>'Actual Solar Data'!K281</f>
        <v>9778</v>
      </c>
      <c r="E291" s="59">
        <f>whlsecost_hourly_4002_201904!C280</f>
        <v>43567</v>
      </c>
      <c r="F291" s="85">
        <f>whlsecost_hourly_4002_201904!D280</f>
        <v>10</v>
      </c>
      <c r="G291" s="2">
        <f>whlsecost_hourly_4002_201904!F280</f>
        <v>41.3</v>
      </c>
      <c r="H291" s="2">
        <f>whlsecost_hourly_4002_201904!X280</f>
        <v>1.1200000000000001</v>
      </c>
      <c r="I291" s="2">
        <f t="shared" ref="I291:I354" si="10">SUM(G291:H291)</f>
        <v>42.419999999999995</v>
      </c>
      <c r="J291" s="68">
        <f t="shared" si="9"/>
        <v>414782.75999999995</v>
      </c>
    </row>
    <row r="292" spans="1:10" x14ac:dyDescent="0.25">
      <c r="A292" s="28">
        <v>4</v>
      </c>
      <c r="B292" s="28">
        <v>12</v>
      </c>
      <c r="C292" s="12" t="s">
        <v>13</v>
      </c>
      <c r="D292" s="66">
        <f>'Actual Solar Data'!K282</f>
        <v>12703</v>
      </c>
      <c r="E292" s="59">
        <f>whlsecost_hourly_4002_201904!C281</f>
        <v>43567</v>
      </c>
      <c r="F292" s="85">
        <f>whlsecost_hourly_4002_201904!D281</f>
        <v>11</v>
      </c>
      <c r="G292" s="2">
        <f>whlsecost_hourly_4002_201904!F281</f>
        <v>45.39</v>
      </c>
      <c r="H292" s="2">
        <f>whlsecost_hourly_4002_201904!X281</f>
        <v>1.4700000000000002</v>
      </c>
      <c r="I292" s="2">
        <f t="shared" si="10"/>
        <v>46.86</v>
      </c>
      <c r="J292" s="68">
        <f t="shared" si="9"/>
        <v>595262.57999999996</v>
      </c>
    </row>
    <row r="293" spans="1:10" x14ac:dyDescent="0.25">
      <c r="A293" s="28">
        <v>4</v>
      </c>
      <c r="B293" s="28">
        <v>12</v>
      </c>
      <c r="C293" s="12" t="s">
        <v>14</v>
      </c>
      <c r="D293" s="66">
        <f>'Actual Solar Data'!K283</f>
        <v>15278</v>
      </c>
      <c r="E293" s="59">
        <f>whlsecost_hourly_4002_201904!C282</f>
        <v>43567</v>
      </c>
      <c r="F293" s="85">
        <f>whlsecost_hourly_4002_201904!D282</f>
        <v>12</v>
      </c>
      <c r="G293" s="2">
        <f>whlsecost_hourly_4002_201904!F282</f>
        <v>45.9</v>
      </c>
      <c r="H293" s="2">
        <f>whlsecost_hourly_4002_201904!X282</f>
        <v>1.7700000000000002</v>
      </c>
      <c r="I293" s="2">
        <f t="shared" si="10"/>
        <v>47.67</v>
      </c>
      <c r="J293" s="68">
        <f t="shared" si="9"/>
        <v>728302.26</v>
      </c>
    </row>
    <row r="294" spans="1:10" x14ac:dyDescent="0.25">
      <c r="A294" s="28">
        <v>4</v>
      </c>
      <c r="B294" s="28">
        <v>12</v>
      </c>
      <c r="C294" s="12" t="s">
        <v>15</v>
      </c>
      <c r="D294" s="66">
        <f>'Actual Solar Data'!K284</f>
        <v>19161</v>
      </c>
      <c r="E294" s="59">
        <f>whlsecost_hourly_4002_201904!C283</f>
        <v>43567</v>
      </c>
      <c r="F294" s="85">
        <f>whlsecost_hourly_4002_201904!D283</f>
        <v>13</v>
      </c>
      <c r="G294" s="2">
        <f>whlsecost_hourly_4002_201904!F283</f>
        <v>32.090000000000003</v>
      </c>
      <c r="H294" s="2">
        <f>whlsecost_hourly_4002_201904!X283</f>
        <v>1.1099999999999999</v>
      </c>
      <c r="I294" s="2">
        <f t="shared" si="10"/>
        <v>33.200000000000003</v>
      </c>
      <c r="J294" s="68">
        <f t="shared" si="9"/>
        <v>636145.20000000007</v>
      </c>
    </row>
    <row r="295" spans="1:10" x14ac:dyDescent="0.25">
      <c r="A295" s="28">
        <v>4</v>
      </c>
      <c r="B295" s="28">
        <v>12</v>
      </c>
      <c r="C295" s="12" t="s">
        <v>16</v>
      </c>
      <c r="D295" s="66">
        <f>'Actual Solar Data'!K285</f>
        <v>22308</v>
      </c>
      <c r="E295" s="59">
        <f>whlsecost_hourly_4002_201904!C284</f>
        <v>43567</v>
      </c>
      <c r="F295" s="85">
        <f>whlsecost_hourly_4002_201904!D284</f>
        <v>14</v>
      </c>
      <c r="G295" s="2">
        <f>whlsecost_hourly_4002_201904!F284</f>
        <v>39.67</v>
      </c>
      <c r="H295" s="2">
        <f>whlsecost_hourly_4002_201904!X284</f>
        <v>1.6500000000000001</v>
      </c>
      <c r="I295" s="2">
        <f t="shared" si="10"/>
        <v>41.32</v>
      </c>
      <c r="J295" s="68">
        <f t="shared" si="9"/>
        <v>921766.56</v>
      </c>
    </row>
    <row r="296" spans="1:10" x14ac:dyDescent="0.25">
      <c r="A296" s="28">
        <v>4</v>
      </c>
      <c r="B296" s="28">
        <v>12</v>
      </c>
      <c r="C296" s="12" t="s">
        <v>17</v>
      </c>
      <c r="D296" s="66">
        <f>'Actual Solar Data'!K286</f>
        <v>21236</v>
      </c>
      <c r="E296" s="59">
        <f>whlsecost_hourly_4002_201904!C285</f>
        <v>43567</v>
      </c>
      <c r="F296" s="85">
        <f>whlsecost_hourly_4002_201904!D285</f>
        <v>15</v>
      </c>
      <c r="G296" s="2">
        <f>whlsecost_hourly_4002_201904!F285</f>
        <v>28.11</v>
      </c>
      <c r="H296" s="2">
        <f>whlsecost_hourly_4002_201904!X285</f>
        <v>1.1900000000000002</v>
      </c>
      <c r="I296" s="2">
        <f t="shared" si="10"/>
        <v>29.3</v>
      </c>
      <c r="J296" s="68">
        <f t="shared" si="9"/>
        <v>622214.80000000005</v>
      </c>
    </row>
    <row r="297" spans="1:10" x14ac:dyDescent="0.25">
      <c r="A297" s="28">
        <v>4</v>
      </c>
      <c r="B297" s="28">
        <v>12</v>
      </c>
      <c r="C297" s="12" t="s">
        <v>18</v>
      </c>
      <c r="D297" s="66">
        <f>'Actual Solar Data'!K287</f>
        <v>18524</v>
      </c>
      <c r="E297" s="59">
        <f>whlsecost_hourly_4002_201904!C286</f>
        <v>43567</v>
      </c>
      <c r="F297" s="85">
        <f>whlsecost_hourly_4002_201904!D286</f>
        <v>16</v>
      </c>
      <c r="G297" s="2">
        <f>whlsecost_hourly_4002_201904!F286</f>
        <v>26.97</v>
      </c>
      <c r="H297" s="2">
        <f>whlsecost_hourly_4002_201904!X286</f>
        <v>1.17</v>
      </c>
      <c r="I297" s="2">
        <f t="shared" si="10"/>
        <v>28.14</v>
      </c>
      <c r="J297" s="68">
        <f t="shared" si="9"/>
        <v>521265.36</v>
      </c>
    </row>
    <row r="298" spans="1:10" x14ac:dyDescent="0.25">
      <c r="A298" s="28">
        <v>4</v>
      </c>
      <c r="B298" s="28">
        <v>12</v>
      </c>
      <c r="C298" s="12" t="s">
        <v>19</v>
      </c>
      <c r="D298" s="66">
        <f>'Actual Solar Data'!K288</f>
        <v>15358</v>
      </c>
      <c r="E298" s="59">
        <f>whlsecost_hourly_4002_201904!C287</f>
        <v>43567</v>
      </c>
      <c r="F298" s="85">
        <f>whlsecost_hourly_4002_201904!D287</f>
        <v>17</v>
      </c>
      <c r="G298" s="2">
        <f>whlsecost_hourly_4002_201904!F287</f>
        <v>28.32</v>
      </c>
      <c r="H298" s="2">
        <f>whlsecost_hourly_4002_201904!X287</f>
        <v>1.19</v>
      </c>
      <c r="I298" s="2">
        <f t="shared" si="10"/>
        <v>29.51</v>
      </c>
      <c r="J298" s="68">
        <f t="shared" si="9"/>
        <v>453214.58</v>
      </c>
    </row>
    <row r="299" spans="1:10" x14ac:dyDescent="0.25">
      <c r="A299" s="28">
        <v>4</v>
      </c>
      <c r="B299" s="28">
        <v>12</v>
      </c>
      <c r="C299" s="12" t="s">
        <v>20</v>
      </c>
      <c r="D299" s="66">
        <f>'Actual Solar Data'!K289</f>
        <v>7633</v>
      </c>
      <c r="E299" s="59">
        <f>whlsecost_hourly_4002_201904!C288</f>
        <v>43567</v>
      </c>
      <c r="F299" s="85">
        <f>whlsecost_hourly_4002_201904!D288</f>
        <v>18</v>
      </c>
      <c r="G299" s="2">
        <f>whlsecost_hourly_4002_201904!F288</f>
        <v>29.92</v>
      </c>
      <c r="H299" s="2">
        <f>whlsecost_hourly_4002_201904!X288</f>
        <v>1.1299999999999999</v>
      </c>
      <c r="I299" s="2">
        <f t="shared" si="10"/>
        <v>31.05</v>
      </c>
      <c r="J299" s="68">
        <f t="shared" si="9"/>
        <v>237004.65</v>
      </c>
    </row>
    <row r="300" spans="1:10" x14ac:dyDescent="0.25">
      <c r="A300" s="28">
        <v>4</v>
      </c>
      <c r="B300" s="28">
        <v>12</v>
      </c>
      <c r="C300" s="12" t="s">
        <v>21</v>
      </c>
      <c r="D300" s="66">
        <f>'Actual Solar Data'!K290</f>
        <v>1718</v>
      </c>
      <c r="E300" s="59">
        <f>whlsecost_hourly_4002_201904!C289</f>
        <v>43567</v>
      </c>
      <c r="F300" s="85">
        <f>whlsecost_hourly_4002_201904!D289</f>
        <v>19</v>
      </c>
      <c r="G300" s="2">
        <f>whlsecost_hourly_4002_201904!F289</f>
        <v>30.65</v>
      </c>
      <c r="H300" s="2">
        <f>whlsecost_hourly_4002_201904!X289</f>
        <v>1.08</v>
      </c>
      <c r="I300" s="2">
        <f t="shared" si="10"/>
        <v>31.729999999999997</v>
      </c>
      <c r="J300" s="68">
        <f t="shared" si="9"/>
        <v>54512.139999999992</v>
      </c>
    </row>
    <row r="301" spans="1:10" x14ac:dyDescent="0.25">
      <c r="A301" s="28">
        <v>4</v>
      </c>
      <c r="B301" s="28">
        <v>12</v>
      </c>
      <c r="C301" s="12" t="s">
        <v>22</v>
      </c>
      <c r="D301" s="66">
        <f>'Actual Solar Data'!K291</f>
        <v>143</v>
      </c>
      <c r="E301" s="59">
        <f>whlsecost_hourly_4002_201904!C290</f>
        <v>43567</v>
      </c>
      <c r="F301" s="85">
        <f>whlsecost_hourly_4002_201904!D290</f>
        <v>20</v>
      </c>
      <c r="G301" s="2">
        <f>whlsecost_hourly_4002_201904!F290</f>
        <v>41.66</v>
      </c>
      <c r="H301" s="2">
        <f>whlsecost_hourly_4002_201904!X290</f>
        <v>1.7599999999999998</v>
      </c>
      <c r="I301" s="2">
        <f t="shared" si="10"/>
        <v>43.419999999999995</v>
      </c>
      <c r="J301" s="68">
        <f t="shared" si="9"/>
        <v>6209.0599999999995</v>
      </c>
    </row>
    <row r="302" spans="1:10" x14ac:dyDescent="0.25">
      <c r="A302" s="28">
        <v>4</v>
      </c>
      <c r="B302" s="28">
        <v>12</v>
      </c>
      <c r="C302" s="12" t="s">
        <v>23</v>
      </c>
      <c r="D302" s="66">
        <f>'Actual Solar Data'!K292</f>
        <v>0</v>
      </c>
      <c r="E302" s="59">
        <f>whlsecost_hourly_4002_201904!C291</f>
        <v>43567</v>
      </c>
      <c r="F302" s="85">
        <f>whlsecost_hourly_4002_201904!D291</f>
        <v>21</v>
      </c>
      <c r="G302" s="2">
        <f>whlsecost_hourly_4002_201904!F291</f>
        <v>36.049999999999997</v>
      </c>
      <c r="H302" s="2">
        <f>whlsecost_hourly_4002_201904!X291</f>
        <v>1.56</v>
      </c>
      <c r="I302" s="2">
        <f t="shared" si="10"/>
        <v>37.61</v>
      </c>
      <c r="J302" s="68">
        <f t="shared" si="9"/>
        <v>0</v>
      </c>
    </row>
    <row r="303" spans="1:10" x14ac:dyDescent="0.25">
      <c r="A303" s="28">
        <v>4</v>
      </c>
      <c r="B303" s="28">
        <v>12</v>
      </c>
      <c r="C303" s="12" t="s">
        <v>24</v>
      </c>
      <c r="D303" s="66">
        <f>'Actual Solar Data'!K293</f>
        <v>0</v>
      </c>
      <c r="E303" s="59">
        <f>whlsecost_hourly_4002_201904!C292</f>
        <v>43567</v>
      </c>
      <c r="F303" s="85">
        <f>whlsecost_hourly_4002_201904!D292</f>
        <v>22</v>
      </c>
      <c r="G303" s="2">
        <f>whlsecost_hourly_4002_201904!F292</f>
        <v>36.979999999999997</v>
      </c>
      <c r="H303" s="2">
        <f>whlsecost_hourly_4002_201904!X292</f>
        <v>1.94</v>
      </c>
      <c r="I303" s="2">
        <f t="shared" si="10"/>
        <v>38.919999999999995</v>
      </c>
      <c r="J303" s="68">
        <f t="shared" si="9"/>
        <v>0</v>
      </c>
    </row>
    <row r="304" spans="1:10" x14ac:dyDescent="0.25">
      <c r="A304" s="28">
        <v>4</v>
      </c>
      <c r="B304" s="28">
        <v>12</v>
      </c>
      <c r="C304" s="12" t="s">
        <v>25</v>
      </c>
      <c r="D304" s="66">
        <f>'Actual Solar Data'!K294</f>
        <v>0</v>
      </c>
      <c r="E304" s="59">
        <f>whlsecost_hourly_4002_201904!C293</f>
        <v>43567</v>
      </c>
      <c r="F304" s="85">
        <f>whlsecost_hourly_4002_201904!D293</f>
        <v>23</v>
      </c>
      <c r="G304" s="2">
        <f>whlsecost_hourly_4002_201904!F293</f>
        <v>32.28</v>
      </c>
      <c r="H304" s="2">
        <f>whlsecost_hourly_4002_201904!X293</f>
        <v>1.54</v>
      </c>
      <c r="I304" s="2">
        <f t="shared" si="10"/>
        <v>33.82</v>
      </c>
      <c r="J304" s="68">
        <f t="shared" si="9"/>
        <v>0</v>
      </c>
    </row>
    <row r="305" spans="1:10" x14ac:dyDescent="0.25">
      <c r="A305" s="28">
        <v>4</v>
      </c>
      <c r="B305" s="28">
        <v>12</v>
      </c>
      <c r="C305" s="12" t="s">
        <v>26</v>
      </c>
      <c r="D305" s="66">
        <f>'Actual Solar Data'!K295</f>
        <v>0</v>
      </c>
      <c r="E305" s="59">
        <f>whlsecost_hourly_4002_201904!C294</f>
        <v>43567</v>
      </c>
      <c r="F305" s="85">
        <f>whlsecost_hourly_4002_201904!D294</f>
        <v>24</v>
      </c>
      <c r="G305" s="2">
        <f>whlsecost_hourly_4002_201904!F294</f>
        <v>39.35</v>
      </c>
      <c r="H305" s="2">
        <f>whlsecost_hourly_4002_201904!X294</f>
        <v>1.4</v>
      </c>
      <c r="I305" s="2">
        <f t="shared" si="10"/>
        <v>40.75</v>
      </c>
      <c r="J305" s="68">
        <f t="shared" si="9"/>
        <v>0</v>
      </c>
    </row>
    <row r="306" spans="1:10" x14ac:dyDescent="0.25">
      <c r="A306" s="28">
        <v>4</v>
      </c>
      <c r="B306" s="28">
        <v>13</v>
      </c>
      <c r="C306" s="12" t="s">
        <v>3</v>
      </c>
      <c r="D306" s="66">
        <f>'Actual Solar Data'!K296</f>
        <v>0</v>
      </c>
      <c r="E306" s="59">
        <f>whlsecost_hourly_4002_201904!C295</f>
        <v>43568</v>
      </c>
      <c r="F306" s="85">
        <f>whlsecost_hourly_4002_201904!D295</f>
        <v>1</v>
      </c>
      <c r="G306" s="2">
        <f>whlsecost_hourly_4002_201904!F295</f>
        <v>37.49</v>
      </c>
      <c r="H306" s="2">
        <f>whlsecost_hourly_4002_201904!X295</f>
        <v>1.88</v>
      </c>
      <c r="I306" s="2">
        <f t="shared" si="10"/>
        <v>39.370000000000005</v>
      </c>
      <c r="J306" s="68">
        <f t="shared" si="9"/>
        <v>0</v>
      </c>
    </row>
    <row r="307" spans="1:10" x14ac:dyDescent="0.25">
      <c r="A307" s="28">
        <v>4</v>
      </c>
      <c r="B307" s="28">
        <v>13</v>
      </c>
      <c r="C307" s="12" t="s">
        <v>4</v>
      </c>
      <c r="D307" s="66">
        <f>'Actual Solar Data'!K297</f>
        <v>0</v>
      </c>
      <c r="E307" s="59">
        <f>whlsecost_hourly_4002_201904!C296</f>
        <v>43568</v>
      </c>
      <c r="F307" s="85">
        <f>whlsecost_hourly_4002_201904!D296</f>
        <v>2</v>
      </c>
      <c r="G307" s="2">
        <f>whlsecost_hourly_4002_201904!F296</f>
        <v>21.77</v>
      </c>
      <c r="H307" s="2">
        <f>whlsecost_hourly_4002_201904!X296</f>
        <v>1.22</v>
      </c>
      <c r="I307" s="2">
        <f t="shared" si="10"/>
        <v>22.99</v>
      </c>
      <c r="J307" s="68">
        <f t="shared" si="9"/>
        <v>0</v>
      </c>
    </row>
    <row r="308" spans="1:10" x14ac:dyDescent="0.25">
      <c r="A308" s="28">
        <v>4</v>
      </c>
      <c r="B308" s="28">
        <v>13</v>
      </c>
      <c r="C308" s="12" t="s">
        <v>5</v>
      </c>
      <c r="D308" s="66">
        <f>'Actual Solar Data'!K298</f>
        <v>0</v>
      </c>
      <c r="E308" s="59">
        <f>whlsecost_hourly_4002_201904!C297</f>
        <v>43568</v>
      </c>
      <c r="F308" s="85">
        <f>whlsecost_hourly_4002_201904!D297</f>
        <v>3</v>
      </c>
      <c r="G308" s="2">
        <f>whlsecost_hourly_4002_201904!F297</f>
        <v>21.01</v>
      </c>
      <c r="H308" s="2">
        <f>whlsecost_hourly_4002_201904!X297</f>
        <v>1.23</v>
      </c>
      <c r="I308" s="2">
        <f t="shared" si="10"/>
        <v>22.240000000000002</v>
      </c>
      <c r="J308" s="68">
        <f t="shared" si="9"/>
        <v>0</v>
      </c>
    </row>
    <row r="309" spans="1:10" x14ac:dyDescent="0.25">
      <c r="A309" s="28">
        <v>4</v>
      </c>
      <c r="B309" s="28">
        <v>13</v>
      </c>
      <c r="C309" s="12" t="s">
        <v>6</v>
      </c>
      <c r="D309" s="66">
        <f>'Actual Solar Data'!K299</f>
        <v>0</v>
      </c>
      <c r="E309" s="59">
        <f>whlsecost_hourly_4002_201904!C298</f>
        <v>43568</v>
      </c>
      <c r="F309" s="85">
        <f>whlsecost_hourly_4002_201904!D298</f>
        <v>4</v>
      </c>
      <c r="G309" s="2">
        <f>whlsecost_hourly_4002_201904!F298</f>
        <v>20.41</v>
      </c>
      <c r="H309" s="2">
        <f>whlsecost_hourly_4002_201904!X298</f>
        <v>1.1000000000000001</v>
      </c>
      <c r="I309" s="2">
        <f t="shared" si="10"/>
        <v>21.51</v>
      </c>
      <c r="J309" s="68">
        <f t="shared" si="9"/>
        <v>0</v>
      </c>
    </row>
    <row r="310" spans="1:10" x14ac:dyDescent="0.25">
      <c r="A310" s="28">
        <v>4</v>
      </c>
      <c r="B310" s="28">
        <v>13</v>
      </c>
      <c r="C310" s="12" t="s">
        <v>7</v>
      </c>
      <c r="D310" s="66">
        <f>'Actual Solar Data'!K300</f>
        <v>0</v>
      </c>
      <c r="E310" s="59">
        <f>whlsecost_hourly_4002_201904!C299</f>
        <v>43568</v>
      </c>
      <c r="F310" s="85">
        <f>whlsecost_hourly_4002_201904!D299</f>
        <v>5</v>
      </c>
      <c r="G310" s="2">
        <f>whlsecost_hourly_4002_201904!F299</f>
        <v>19.579999999999998</v>
      </c>
      <c r="H310" s="2">
        <f>whlsecost_hourly_4002_201904!X299</f>
        <v>1.19</v>
      </c>
      <c r="I310" s="2">
        <f t="shared" si="10"/>
        <v>20.77</v>
      </c>
      <c r="J310" s="68">
        <f t="shared" si="9"/>
        <v>0</v>
      </c>
    </row>
    <row r="311" spans="1:10" x14ac:dyDescent="0.25">
      <c r="A311" s="28">
        <v>4</v>
      </c>
      <c r="B311" s="28">
        <v>13</v>
      </c>
      <c r="C311" s="12" t="s">
        <v>8</v>
      </c>
      <c r="D311" s="66">
        <f>'Actual Solar Data'!K301</f>
        <v>0</v>
      </c>
      <c r="E311" s="59">
        <f>whlsecost_hourly_4002_201904!C300</f>
        <v>43568</v>
      </c>
      <c r="F311" s="85">
        <f>whlsecost_hourly_4002_201904!D300</f>
        <v>6</v>
      </c>
      <c r="G311" s="2">
        <f>whlsecost_hourly_4002_201904!F300</f>
        <v>21.49</v>
      </c>
      <c r="H311" s="2">
        <f>whlsecost_hourly_4002_201904!X300</f>
        <v>1.2</v>
      </c>
      <c r="I311" s="2">
        <f t="shared" si="10"/>
        <v>22.689999999999998</v>
      </c>
      <c r="J311" s="68">
        <f t="shared" si="9"/>
        <v>0</v>
      </c>
    </row>
    <row r="312" spans="1:10" x14ac:dyDescent="0.25">
      <c r="A312" s="28">
        <v>4</v>
      </c>
      <c r="B312" s="28">
        <v>13</v>
      </c>
      <c r="C312" s="12" t="s">
        <v>9</v>
      </c>
      <c r="D312" s="66">
        <f>'Actual Solar Data'!K302</f>
        <v>781</v>
      </c>
      <c r="E312" s="59">
        <f>whlsecost_hourly_4002_201904!C301</f>
        <v>43568</v>
      </c>
      <c r="F312" s="85">
        <f>whlsecost_hourly_4002_201904!D301</f>
        <v>7</v>
      </c>
      <c r="G312" s="2">
        <f>whlsecost_hourly_4002_201904!F301</f>
        <v>36.840000000000003</v>
      </c>
      <c r="H312" s="2">
        <f>whlsecost_hourly_4002_201904!X301</f>
        <v>2.5500000000000003</v>
      </c>
      <c r="I312" s="2">
        <f t="shared" si="10"/>
        <v>39.39</v>
      </c>
      <c r="J312" s="68">
        <f t="shared" si="9"/>
        <v>30763.59</v>
      </c>
    </row>
    <row r="313" spans="1:10" x14ac:dyDescent="0.25">
      <c r="A313" s="28">
        <v>4</v>
      </c>
      <c r="B313" s="28">
        <v>13</v>
      </c>
      <c r="C313" s="12" t="s">
        <v>10</v>
      </c>
      <c r="D313" s="66">
        <f>'Actual Solar Data'!K303</f>
        <v>2335</v>
      </c>
      <c r="E313" s="59">
        <f>whlsecost_hourly_4002_201904!C302</f>
        <v>43568</v>
      </c>
      <c r="F313" s="85">
        <f>whlsecost_hourly_4002_201904!D302</f>
        <v>8</v>
      </c>
      <c r="G313" s="2">
        <f>whlsecost_hourly_4002_201904!F302</f>
        <v>44.38</v>
      </c>
      <c r="H313" s="2">
        <f>whlsecost_hourly_4002_201904!X302</f>
        <v>2.68</v>
      </c>
      <c r="I313" s="2">
        <f t="shared" si="10"/>
        <v>47.06</v>
      </c>
      <c r="J313" s="68">
        <f t="shared" si="9"/>
        <v>109885.1</v>
      </c>
    </row>
    <row r="314" spans="1:10" x14ac:dyDescent="0.25">
      <c r="A314" s="28">
        <v>4</v>
      </c>
      <c r="B314" s="28">
        <v>13</v>
      </c>
      <c r="C314" s="12" t="s">
        <v>11</v>
      </c>
      <c r="D314" s="66">
        <f>'Actual Solar Data'!K304</f>
        <v>6706</v>
      </c>
      <c r="E314" s="59">
        <f>whlsecost_hourly_4002_201904!C303</f>
        <v>43568</v>
      </c>
      <c r="F314" s="85">
        <f>whlsecost_hourly_4002_201904!D303</f>
        <v>9</v>
      </c>
      <c r="G314" s="2">
        <f>whlsecost_hourly_4002_201904!F303</f>
        <v>40.35</v>
      </c>
      <c r="H314" s="2">
        <f>whlsecost_hourly_4002_201904!X303</f>
        <v>1.95</v>
      </c>
      <c r="I314" s="2">
        <f t="shared" si="10"/>
        <v>42.300000000000004</v>
      </c>
      <c r="J314" s="68">
        <f t="shared" si="9"/>
        <v>283663.80000000005</v>
      </c>
    </row>
    <row r="315" spans="1:10" x14ac:dyDescent="0.25">
      <c r="A315" s="28">
        <v>4</v>
      </c>
      <c r="B315" s="28">
        <v>13</v>
      </c>
      <c r="C315" s="12" t="s">
        <v>12</v>
      </c>
      <c r="D315" s="66">
        <f>'Actual Solar Data'!K305</f>
        <v>22920</v>
      </c>
      <c r="E315" s="59">
        <f>whlsecost_hourly_4002_201904!C304</f>
        <v>43568</v>
      </c>
      <c r="F315" s="85">
        <f>whlsecost_hourly_4002_201904!D304</f>
        <v>10</v>
      </c>
      <c r="G315" s="2">
        <f>whlsecost_hourly_4002_201904!F304</f>
        <v>44.23</v>
      </c>
      <c r="H315" s="2">
        <f>whlsecost_hourly_4002_201904!X304</f>
        <v>1.87</v>
      </c>
      <c r="I315" s="2">
        <f t="shared" si="10"/>
        <v>46.099999999999994</v>
      </c>
      <c r="J315" s="68">
        <f t="shared" si="9"/>
        <v>1056611.9999999998</v>
      </c>
    </row>
    <row r="316" spans="1:10" x14ac:dyDescent="0.25">
      <c r="A316" s="28">
        <v>4</v>
      </c>
      <c r="B316" s="28">
        <v>13</v>
      </c>
      <c r="C316" s="12" t="s">
        <v>13</v>
      </c>
      <c r="D316" s="66">
        <f>'Actual Solar Data'!K306</f>
        <v>32266</v>
      </c>
      <c r="E316" s="59">
        <f>whlsecost_hourly_4002_201904!C305</f>
        <v>43568</v>
      </c>
      <c r="F316" s="85">
        <f>whlsecost_hourly_4002_201904!D305</f>
        <v>11</v>
      </c>
      <c r="G316" s="2">
        <f>whlsecost_hourly_4002_201904!F305</f>
        <v>40.4</v>
      </c>
      <c r="H316" s="2">
        <f>whlsecost_hourly_4002_201904!X305</f>
        <v>1.56</v>
      </c>
      <c r="I316" s="2">
        <f t="shared" si="10"/>
        <v>41.96</v>
      </c>
      <c r="J316" s="68">
        <f t="shared" si="9"/>
        <v>1353881.36</v>
      </c>
    </row>
    <row r="317" spans="1:10" x14ac:dyDescent="0.25">
      <c r="A317" s="28">
        <v>4</v>
      </c>
      <c r="B317" s="28">
        <v>13</v>
      </c>
      <c r="C317" s="12" t="s">
        <v>14</v>
      </c>
      <c r="D317" s="66">
        <f>'Actual Solar Data'!K307</f>
        <v>41952</v>
      </c>
      <c r="E317" s="59">
        <f>whlsecost_hourly_4002_201904!C306</f>
        <v>43568</v>
      </c>
      <c r="F317" s="85">
        <f>whlsecost_hourly_4002_201904!D306</f>
        <v>12</v>
      </c>
      <c r="G317" s="2">
        <f>whlsecost_hourly_4002_201904!F306</f>
        <v>42.27</v>
      </c>
      <c r="H317" s="2">
        <f>whlsecost_hourly_4002_201904!X306</f>
        <v>1.19</v>
      </c>
      <c r="I317" s="2">
        <f t="shared" si="10"/>
        <v>43.46</v>
      </c>
      <c r="J317" s="68">
        <f t="shared" si="9"/>
        <v>1823233.92</v>
      </c>
    </row>
    <row r="318" spans="1:10" x14ac:dyDescent="0.25">
      <c r="A318" s="28">
        <v>4</v>
      </c>
      <c r="B318" s="28">
        <v>13</v>
      </c>
      <c r="C318" s="12" t="s">
        <v>15</v>
      </c>
      <c r="D318" s="66">
        <f>'Actual Solar Data'!K308</f>
        <v>53959</v>
      </c>
      <c r="E318" s="59">
        <f>whlsecost_hourly_4002_201904!C307</f>
        <v>43568</v>
      </c>
      <c r="F318" s="85">
        <f>whlsecost_hourly_4002_201904!D307</f>
        <v>13</v>
      </c>
      <c r="G318" s="2">
        <f>whlsecost_hourly_4002_201904!F307</f>
        <v>33.340000000000003</v>
      </c>
      <c r="H318" s="2">
        <f>whlsecost_hourly_4002_201904!X307</f>
        <v>1.44</v>
      </c>
      <c r="I318" s="2">
        <f t="shared" si="10"/>
        <v>34.78</v>
      </c>
      <c r="J318" s="68">
        <f t="shared" si="9"/>
        <v>1876694.02</v>
      </c>
    </row>
    <row r="319" spans="1:10" x14ac:dyDescent="0.25">
      <c r="A319" s="28">
        <v>4</v>
      </c>
      <c r="B319" s="28">
        <v>13</v>
      </c>
      <c r="C319" s="12" t="s">
        <v>16</v>
      </c>
      <c r="D319" s="66">
        <f>'Actual Solar Data'!K309</f>
        <v>76254</v>
      </c>
      <c r="E319" s="59">
        <f>whlsecost_hourly_4002_201904!C308</f>
        <v>43568</v>
      </c>
      <c r="F319" s="85">
        <f>whlsecost_hourly_4002_201904!D308</f>
        <v>14</v>
      </c>
      <c r="G319" s="2">
        <f>whlsecost_hourly_4002_201904!F308</f>
        <v>18.48</v>
      </c>
      <c r="H319" s="2">
        <f>whlsecost_hourly_4002_201904!X308</f>
        <v>0.84000000000000008</v>
      </c>
      <c r="I319" s="2">
        <f t="shared" si="10"/>
        <v>19.32</v>
      </c>
      <c r="J319" s="68">
        <f t="shared" si="9"/>
        <v>1473227.28</v>
      </c>
    </row>
    <row r="320" spans="1:10" x14ac:dyDescent="0.25">
      <c r="A320" s="28">
        <v>4</v>
      </c>
      <c r="B320" s="28">
        <v>13</v>
      </c>
      <c r="C320" s="12" t="s">
        <v>17</v>
      </c>
      <c r="D320" s="66">
        <f>'Actual Solar Data'!K310</f>
        <v>81457</v>
      </c>
      <c r="E320" s="59">
        <f>whlsecost_hourly_4002_201904!C309</f>
        <v>43568</v>
      </c>
      <c r="F320" s="85">
        <f>whlsecost_hourly_4002_201904!D309</f>
        <v>15</v>
      </c>
      <c r="G320" s="2">
        <f>whlsecost_hourly_4002_201904!F309</f>
        <v>16.93</v>
      </c>
      <c r="H320" s="2">
        <f>whlsecost_hourly_4002_201904!X309</f>
        <v>0.83000000000000007</v>
      </c>
      <c r="I320" s="2">
        <f t="shared" si="10"/>
        <v>17.759999999999998</v>
      </c>
      <c r="J320" s="68">
        <f t="shared" si="9"/>
        <v>1446676.3199999998</v>
      </c>
    </row>
    <row r="321" spans="1:10" x14ac:dyDescent="0.25">
      <c r="A321" s="28">
        <v>4</v>
      </c>
      <c r="B321" s="28">
        <v>13</v>
      </c>
      <c r="C321" s="12" t="s">
        <v>18</v>
      </c>
      <c r="D321" s="66">
        <f>'Actual Solar Data'!K311</f>
        <v>64545</v>
      </c>
      <c r="E321" s="59">
        <f>whlsecost_hourly_4002_201904!C310</f>
        <v>43568</v>
      </c>
      <c r="F321" s="85">
        <f>whlsecost_hourly_4002_201904!D310</f>
        <v>16</v>
      </c>
      <c r="G321" s="2">
        <f>whlsecost_hourly_4002_201904!F310</f>
        <v>17.899999999999999</v>
      </c>
      <c r="H321" s="2">
        <f>whlsecost_hourly_4002_201904!X310</f>
        <v>0.87</v>
      </c>
      <c r="I321" s="2">
        <f t="shared" si="10"/>
        <v>18.77</v>
      </c>
      <c r="J321" s="68">
        <f t="shared" si="9"/>
        <v>1211509.6499999999</v>
      </c>
    </row>
    <row r="322" spans="1:10" x14ac:dyDescent="0.25">
      <c r="A322" s="28">
        <v>4</v>
      </c>
      <c r="B322" s="28">
        <v>13</v>
      </c>
      <c r="C322" s="12" t="s">
        <v>19</v>
      </c>
      <c r="D322" s="66">
        <f>'Actual Solar Data'!K312</f>
        <v>37269</v>
      </c>
      <c r="E322" s="59">
        <f>whlsecost_hourly_4002_201904!C311</f>
        <v>43568</v>
      </c>
      <c r="F322" s="85">
        <f>whlsecost_hourly_4002_201904!D311</f>
        <v>17</v>
      </c>
      <c r="G322" s="2">
        <f>whlsecost_hourly_4002_201904!F311</f>
        <v>18.41</v>
      </c>
      <c r="H322" s="2">
        <f>whlsecost_hourly_4002_201904!X311</f>
        <v>0.88</v>
      </c>
      <c r="I322" s="2">
        <f t="shared" si="10"/>
        <v>19.29</v>
      </c>
      <c r="J322" s="68">
        <f t="shared" si="9"/>
        <v>718919.01</v>
      </c>
    </row>
    <row r="323" spans="1:10" x14ac:dyDescent="0.25">
      <c r="A323" s="28">
        <v>4</v>
      </c>
      <c r="B323" s="28">
        <v>13</v>
      </c>
      <c r="C323" s="12" t="s">
        <v>20</v>
      </c>
      <c r="D323" s="66">
        <f>'Actual Solar Data'!K313</f>
        <v>23487</v>
      </c>
      <c r="E323" s="59">
        <f>whlsecost_hourly_4002_201904!C312</f>
        <v>43568</v>
      </c>
      <c r="F323" s="85">
        <f>whlsecost_hourly_4002_201904!D312</f>
        <v>18</v>
      </c>
      <c r="G323" s="2">
        <f>whlsecost_hourly_4002_201904!F312</f>
        <v>18.96</v>
      </c>
      <c r="H323" s="2">
        <f>whlsecost_hourly_4002_201904!X312</f>
        <v>0.87</v>
      </c>
      <c r="I323" s="2">
        <f t="shared" si="10"/>
        <v>19.830000000000002</v>
      </c>
      <c r="J323" s="68">
        <f t="shared" si="9"/>
        <v>465747.21</v>
      </c>
    </row>
    <row r="324" spans="1:10" x14ac:dyDescent="0.25">
      <c r="A324" s="28">
        <v>4</v>
      </c>
      <c r="B324" s="28">
        <v>13</v>
      </c>
      <c r="C324" s="12" t="s">
        <v>21</v>
      </c>
      <c r="D324" s="66">
        <f>'Actual Solar Data'!K314</f>
        <v>7671</v>
      </c>
      <c r="E324" s="59">
        <f>whlsecost_hourly_4002_201904!C313</f>
        <v>43568</v>
      </c>
      <c r="F324" s="85">
        <f>whlsecost_hourly_4002_201904!D313</f>
        <v>19</v>
      </c>
      <c r="G324" s="2">
        <f>whlsecost_hourly_4002_201904!F313</f>
        <v>21.03</v>
      </c>
      <c r="H324" s="2">
        <f>whlsecost_hourly_4002_201904!X313</f>
        <v>1.03</v>
      </c>
      <c r="I324" s="2">
        <f t="shared" si="10"/>
        <v>22.060000000000002</v>
      </c>
      <c r="J324" s="68">
        <f t="shared" si="9"/>
        <v>169222.26</v>
      </c>
    </row>
    <row r="325" spans="1:10" x14ac:dyDescent="0.25">
      <c r="A325" s="28">
        <v>4</v>
      </c>
      <c r="B325" s="28">
        <v>13</v>
      </c>
      <c r="C325" s="12" t="s">
        <v>22</v>
      </c>
      <c r="D325" s="66">
        <f>'Actual Solar Data'!K315</f>
        <v>285</v>
      </c>
      <c r="E325" s="59">
        <f>whlsecost_hourly_4002_201904!C314</f>
        <v>43568</v>
      </c>
      <c r="F325" s="85">
        <f>whlsecost_hourly_4002_201904!D314</f>
        <v>20</v>
      </c>
      <c r="G325" s="2">
        <f>whlsecost_hourly_4002_201904!F314</f>
        <v>28.43</v>
      </c>
      <c r="H325" s="2">
        <f>whlsecost_hourly_4002_201904!X314</f>
        <v>0.96</v>
      </c>
      <c r="I325" s="2">
        <f t="shared" si="10"/>
        <v>29.39</v>
      </c>
      <c r="J325" s="68">
        <f t="shared" si="9"/>
        <v>8376.15</v>
      </c>
    </row>
    <row r="326" spans="1:10" x14ac:dyDescent="0.25">
      <c r="A326" s="28">
        <v>4</v>
      </c>
      <c r="B326" s="28">
        <v>13</v>
      </c>
      <c r="C326" s="12" t="s">
        <v>23</v>
      </c>
      <c r="D326" s="66">
        <f>'Actual Solar Data'!K316</f>
        <v>0</v>
      </c>
      <c r="E326" s="59">
        <f>whlsecost_hourly_4002_201904!C315</f>
        <v>43568</v>
      </c>
      <c r="F326" s="85">
        <f>whlsecost_hourly_4002_201904!D315</f>
        <v>21</v>
      </c>
      <c r="G326" s="2">
        <f>whlsecost_hourly_4002_201904!F315</f>
        <v>23.37</v>
      </c>
      <c r="H326" s="2">
        <f>whlsecost_hourly_4002_201904!X315</f>
        <v>0.86</v>
      </c>
      <c r="I326" s="2">
        <f t="shared" si="10"/>
        <v>24.23</v>
      </c>
      <c r="J326" s="68">
        <f t="shared" si="9"/>
        <v>0</v>
      </c>
    </row>
    <row r="327" spans="1:10" x14ac:dyDescent="0.25">
      <c r="A327" s="28">
        <v>4</v>
      </c>
      <c r="B327" s="28">
        <v>13</v>
      </c>
      <c r="C327" s="12" t="s">
        <v>24</v>
      </c>
      <c r="D327" s="66">
        <f>'Actual Solar Data'!K317</f>
        <v>0</v>
      </c>
      <c r="E327" s="59">
        <f>whlsecost_hourly_4002_201904!C316</f>
        <v>43568</v>
      </c>
      <c r="F327" s="85">
        <f>whlsecost_hourly_4002_201904!D316</f>
        <v>22</v>
      </c>
      <c r="G327" s="2">
        <f>whlsecost_hourly_4002_201904!F316</f>
        <v>22.42</v>
      </c>
      <c r="H327" s="2">
        <f>whlsecost_hourly_4002_201904!X316</f>
        <v>0.93</v>
      </c>
      <c r="I327" s="2">
        <f t="shared" si="10"/>
        <v>23.35</v>
      </c>
      <c r="J327" s="68">
        <f t="shared" si="9"/>
        <v>0</v>
      </c>
    </row>
    <row r="328" spans="1:10" x14ac:dyDescent="0.25">
      <c r="A328" s="28">
        <v>4</v>
      </c>
      <c r="B328" s="28">
        <v>13</v>
      </c>
      <c r="C328" s="12" t="s">
        <v>25</v>
      </c>
      <c r="D328" s="66">
        <f>'Actual Solar Data'!K318</f>
        <v>0</v>
      </c>
      <c r="E328" s="59">
        <f>whlsecost_hourly_4002_201904!C317</f>
        <v>43568</v>
      </c>
      <c r="F328" s="85">
        <f>whlsecost_hourly_4002_201904!D317</f>
        <v>23</v>
      </c>
      <c r="G328" s="2">
        <f>whlsecost_hourly_4002_201904!F317</f>
        <v>21.04</v>
      </c>
      <c r="H328" s="2">
        <f>whlsecost_hourly_4002_201904!X317</f>
        <v>0.9</v>
      </c>
      <c r="I328" s="2">
        <f t="shared" si="10"/>
        <v>21.939999999999998</v>
      </c>
      <c r="J328" s="68">
        <f t="shared" si="9"/>
        <v>0</v>
      </c>
    </row>
    <row r="329" spans="1:10" x14ac:dyDescent="0.25">
      <c r="A329" s="28">
        <v>4</v>
      </c>
      <c r="B329" s="28">
        <v>13</v>
      </c>
      <c r="C329" s="12" t="s">
        <v>26</v>
      </c>
      <c r="D329" s="66">
        <f>'Actual Solar Data'!K319</f>
        <v>0</v>
      </c>
      <c r="E329" s="59">
        <f>whlsecost_hourly_4002_201904!C318</f>
        <v>43568</v>
      </c>
      <c r="F329" s="85">
        <f>whlsecost_hourly_4002_201904!D318</f>
        <v>24</v>
      </c>
      <c r="G329" s="2">
        <f>whlsecost_hourly_4002_201904!F318</f>
        <v>28.02</v>
      </c>
      <c r="H329" s="2">
        <f>whlsecost_hourly_4002_201904!X318</f>
        <v>1.81</v>
      </c>
      <c r="I329" s="2">
        <f t="shared" si="10"/>
        <v>29.83</v>
      </c>
      <c r="J329" s="68">
        <f t="shared" si="9"/>
        <v>0</v>
      </c>
    </row>
    <row r="330" spans="1:10" x14ac:dyDescent="0.25">
      <c r="A330" s="28">
        <v>4</v>
      </c>
      <c r="B330" s="28">
        <v>14</v>
      </c>
      <c r="C330" s="12" t="s">
        <v>3</v>
      </c>
      <c r="D330" s="66">
        <f>'Actual Solar Data'!K320</f>
        <v>0</v>
      </c>
      <c r="E330" s="59">
        <f>whlsecost_hourly_4002_201904!C319</f>
        <v>43569</v>
      </c>
      <c r="F330" s="85">
        <f>whlsecost_hourly_4002_201904!D319</f>
        <v>1</v>
      </c>
      <c r="G330" s="2">
        <f>whlsecost_hourly_4002_201904!F319</f>
        <v>18.03</v>
      </c>
      <c r="H330" s="2">
        <f>whlsecost_hourly_4002_201904!X319</f>
        <v>0.42</v>
      </c>
      <c r="I330" s="2">
        <f t="shared" si="10"/>
        <v>18.450000000000003</v>
      </c>
      <c r="J330" s="68">
        <f t="shared" si="9"/>
        <v>0</v>
      </c>
    </row>
    <row r="331" spans="1:10" x14ac:dyDescent="0.25">
      <c r="A331" s="28">
        <v>4</v>
      </c>
      <c r="B331" s="28">
        <v>14</v>
      </c>
      <c r="C331" s="12" t="s">
        <v>4</v>
      </c>
      <c r="D331" s="66">
        <f>'Actual Solar Data'!K321</f>
        <v>0</v>
      </c>
      <c r="E331" s="59">
        <f>whlsecost_hourly_4002_201904!C320</f>
        <v>43569</v>
      </c>
      <c r="F331" s="85">
        <f>whlsecost_hourly_4002_201904!D320</f>
        <v>2</v>
      </c>
      <c r="G331" s="2">
        <f>whlsecost_hourly_4002_201904!F320</f>
        <v>19.28</v>
      </c>
      <c r="H331" s="2">
        <f>whlsecost_hourly_4002_201904!X320</f>
        <v>0.38999999999999996</v>
      </c>
      <c r="I331" s="2">
        <f t="shared" si="10"/>
        <v>19.670000000000002</v>
      </c>
      <c r="J331" s="68">
        <f t="shared" si="9"/>
        <v>0</v>
      </c>
    </row>
    <row r="332" spans="1:10" x14ac:dyDescent="0.25">
      <c r="A332" s="28">
        <v>4</v>
      </c>
      <c r="B332" s="28">
        <v>14</v>
      </c>
      <c r="C332" s="12" t="s">
        <v>5</v>
      </c>
      <c r="D332" s="66">
        <f>'Actual Solar Data'!K322</f>
        <v>0</v>
      </c>
      <c r="E332" s="59">
        <f>whlsecost_hourly_4002_201904!C321</f>
        <v>43569</v>
      </c>
      <c r="F332" s="85">
        <f>whlsecost_hourly_4002_201904!D321</f>
        <v>3</v>
      </c>
      <c r="G332" s="2">
        <f>whlsecost_hourly_4002_201904!F321</f>
        <v>19.260000000000002</v>
      </c>
      <c r="H332" s="2">
        <f>whlsecost_hourly_4002_201904!X321</f>
        <v>0.61</v>
      </c>
      <c r="I332" s="2">
        <f t="shared" si="10"/>
        <v>19.87</v>
      </c>
      <c r="J332" s="68">
        <f t="shared" si="9"/>
        <v>0</v>
      </c>
    </row>
    <row r="333" spans="1:10" x14ac:dyDescent="0.25">
      <c r="A333" s="28">
        <v>4</v>
      </c>
      <c r="B333" s="28">
        <v>14</v>
      </c>
      <c r="C333" s="12" t="s">
        <v>6</v>
      </c>
      <c r="D333" s="66">
        <f>'Actual Solar Data'!K323</f>
        <v>0</v>
      </c>
      <c r="E333" s="59">
        <f>whlsecost_hourly_4002_201904!C322</f>
        <v>43569</v>
      </c>
      <c r="F333" s="85">
        <f>whlsecost_hourly_4002_201904!D322</f>
        <v>4</v>
      </c>
      <c r="G333" s="2">
        <f>whlsecost_hourly_4002_201904!F322</f>
        <v>19.600000000000001</v>
      </c>
      <c r="H333" s="2">
        <f>whlsecost_hourly_4002_201904!X322</f>
        <v>0.6</v>
      </c>
      <c r="I333" s="2">
        <f t="shared" si="10"/>
        <v>20.200000000000003</v>
      </c>
      <c r="J333" s="68">
        <f t="shared" si="9"/>
        <v>0</v>
      </c>
    </row>
    <row r="334" spans="1:10" x14ac:dyDescent="0.25">
      <c r="A334" s="28">
        <v>4</v>
      </c>
      <c r="B334" s="28">
        <v>14</v>
      </c>
      <c r="C334" s="12" t="s">
        <v>7</v>
      </c>
      <c r="D334" s="66">
        <f>'Actual Solar Data'!K324</f>
        <v>0</v>
      </c>
      <c r="E334" s="59">
        <f>whlsecost_hourly_4002_201904!C323</f>
        <v>43569</v>
      </c>
      <c r="F334" s="85">
        <f>whlsecost_hourly_4002_201904!D323</f>
        <v>5</v>
      </c>
      <c r="G334" s="2">
        <f>whlsecost_hourly_4002_201904!F323</f>
        <v>20</v>
      </c>
      <c r="H334" s="2">
        <f>whlsecost_hourly_4002_201904!X323</f>
        <v>0.6</v>
      </c>
      <c r="I334" s="2">
        <f t="shared" si="10"/>
        <v>20.6</v>
      </c>
      <c r="J334" s="68">
        <f t="shared" si="9"/>
        <v>0</v>
      </c>
    </row>
    <row r="335" spans="1:10" x14ac:dyDescent="0.25">
      <c r="A335" s="28">
        <v>4</v>
      </c>
      <c r="B335" s="28">
        <v>14</v>
      </c>
      <c r="C335" s="12" t="s">
        <v>8</v>
      </c>
      <c r="D335" s="66">
        <f>'Actual Solar Data'!K325</f>
        <v>0</v>
      </c>
      <c r="E335" s="59">
        <f>whlsecost_hourly_4002_201904!C324</f>
        <v>43569</v>
      </c>
      <c r="F335" s="85">
        <f>whlsecost_hourly_4002_201904!D324</f>
        <v>6</v>
      </c>
      <c r="G335" s="2">
        <f>whlsecost_hourly_4002_201904!F324</f>
        <v>20.47</v>
      </c>
      <c r="H335" s="2">
        <f>whlsecost_hourly_4002_201904!X324</f>
        <v>0.52</v>
      </c>
      <c r="I335" s="2">
        <f t="shared" si="10"/>
        <v>20.99</v>
      </c>
      <c r="J335" s="68">
        <f t="shared" si="9"/>
        <v>0</v>
      </c>
    </row>
    <row r="336" spans="1:10" x14ac:dyDescent="0.25">
      <c r="A336" s="28">
        <v>4</v>
      </c>
      <c r="B336" s="28">
        <v>14</v>
      </c>
      <c r="C336" s="12" t="s">
        <v>9</v>
      </c>
      <c r="D336" s="66">
        <f>'Actual Solar Data'!K326</f>
        <v>1235</v>
      </c>
      <c r="E336" s="59">
        <f>whlsecost_hourly_4002_201904!C325</f>
        <v>43569</v>
      </c>
      <c r="F336" s="85">
        <f>whlsecost_hourly_4002_201904!D325</f>
        <v>7</v>
      </c>
      <c r="G336" s="2">
        <f>whlsecost_hourly_4002_201904!F325</f>
        <v>16.98</v>
      </c>
      <c r="H336" s="2">
        <f>whlsecost_hourly_4002_201904!X325</f>
        <v>0.55000000000000004</v>
      </c>
      <c r="I336" s="2">
        <f t="shared" si="10"/>
        <v>17.53</v>
      </c>
      <c r="J336" s="68">
        <f t="shared" si="9"/>
        <v>21649.550000000003</v>
      </c>
    </row>
    <row r="337" spans="1:10" x14ac:dyDescent="0.25">
      <c r="A337" s="28">
        <v>4</v>
      </c>
      <c r="B337" s="28">
        <v>14</v>
      </c>
      <c r="C337" s="12" t="s">
        <v>10</v>
      </c>
      <c r="D337" s="66">
        <f>'Actual Solar Data'!K327</f>
        <v>8839</v>
      </c>
      <c r="E337" s="59">
        <f>whlsecost_hourly_4002_201904!C326</f>
        <v>43569</v>
      </c>
      <c r="F337" s="85">
        <f>whlsecost_hourly_4002_201904!D326</f>
        <v>8</v>
      </c>
      <c r="G337" s="2">
        <f>whlsecost_hourly_4002_201904!F326</f>
        <v>18.53</v>
      </c>
      <c r="H337" s="2">
        <f>whlsecost_hourly_4002_201904!X326</f>
        <v>0.55999999999999994</v>
      </c>
      <c r="I337" s="2">
        <f>SUM(G337:H337)</f>
        <v>19.09</v>
      </c>
      <c r="J337" s="68">
        <f t="shared" si="9"/>
        <v>168736.51</v>
      </c>
    </row>
    <row r="338" spans="1:10" x14ac:dyDescent="0.25">
      <c r="A338" s="28">
        <v>4</v>
      </c>
      <c r="B338" s="28">
        <v>14</v>
      </c>
      <c r="C338" s="12" t="s">
        <v>11</v>
      </c>
      <c r="D338" s="66">
        <f>'Actual Solar Data'!K328</f>
        <v>32847</v>
      </c>
      <c r="E338" s="59">
        <f>whlsecost_hourly_4002_201904!C327</f>
        <v>43569</v>
      </c>
      <c r="F338" s="85">
        <f>whlsecost_hourly_4002_201904!D327</f>
        <v>9</v>
      </c>
      <c r="G338" s="2">
        <f>whlsecost_hourly_4002_201904!F327</f>
        <v>19.32</v>
      </c>
      <c r="H338" s="2">
        <f>whlsecost_hourly_4002_201904!X327</f>
        <v>0.45999999999999996</v>
      </c>
      <c r="I338" s="2">
        <f t="shared" si="10"/>
        <v>19.78</v>
      </c>
      <c r="J338" s="68">
        <f t="shared" si="9"/>
        <v>649713.66</v>
      </c>
    </row>
    <row r="339" spans="1:10" x14ac:dyDescent="0.25">
      <c r="A339" s="28">
        <v>4</v>
      </c>
      <c r="B339" s="28">
        <v>14</v>
      </c>
      <c r="C339" s="12" t="s">
        <v>12</v>
      </c>
      <c r="D339" s="66">
        <f>'Actual Solar Data'!K329</f>
        <v>30010</v>
      </c>
      <c r="E339" s="59">
        <f>whlsecost_hourly_4002_201904!C328</f>
        <v>43569</v>
      </c>
      <c r="F339" s="85">
        <f>whlsecost_hourly_4002_201904!D328</f>
        <v>10</v>
      </c>
      <c r="G339" s="2">
        <f>whlsecost_hourly_4002_201904!F328</f>
        <v>16.82</v>
      </c>
      <c r="H339" s="2">
        <f>whlsecost_hourly_4002_201904!X328</f>
        <v>0.44999999999999996</v>
      </c>
      <c r="I339" s="2">
        <f t="shared" si="10"/>
        <v>17.27</v>
      </c>
      <c r="J339" s="68">
        <f t="shared" ref="J339:J402" si="11">D339*I339</f>
        <v>518272.7</v>
      </c>
    </row>
    <row r="340" spans="1:10" x14ac:dyDescent="0.25">
      <c r="A340" s="28">
        <v>4</v>
      </c>
      <c r="B340" s="28">
        <v>14</v>
      </c>
      <c r="C340" s="12" t="s">
        <v>13</v>
      </c>
      <c r="D340" s="66">
        <f>'Actual Solar Data'!K330</f>
        <v>62516</v>
      </c>
      <c r="E340" s="59">
        <f>whlsecost_hourly_4002_201904!C329</f>
        <v>43569</v>
      </c>
      <c r="F340" s="85">
        <f>whlsecost_hourly_4002_201904!D329</f>
        <v>11</v>
      </c>
      <c r="G340" s="2">
        <f>whlsecost_hourly_4002_201904!F329</f>
        <v>15.1</v>
      </c>
      <c r="H340" s="2">
        <f>whlsecost_hourly_4002_201904!X329</f>
        <v>0.48</v>
      </c>
      <c r="I340" s="2">
        <f t="shared" si="10"/>
        <v>15.58</v>
      </c>
      <c r="J340" s="68">
        <f t="shared" si="11"/>
        <v>973999.28</v>
      </c>
    </row>
    <row r="341" spans="1:10" x14ac:dyDescent="0.25">
      <c r="A341" s="28">
        <v>4</v>
      </c>
      <c r="B341" s="28">
        <v>14</v>
      </c>
      <c r="C341" s="12" t="s">
        <v>14</v>
      </c>
      <c r="D341" s="66">
        <f>'Actual Solar Data'!K331</f>
        <v>36121</v>
      </c>
      <c r="E341" s="59">
        <f>whlsecost_hourly_4002_201904!C330</f>
        <v>43569</v>
      </c>
      <c r="F341" s="85">
        <f>whlsecost_hourly_4002_201904!D330</f>
        <v>12</v>
      </c>
      <c r="G341" s="2">
        <f>whlsecost_hourly_4002_201904!F330</f>
        <v>18.39</v>
      </c>
      <c r="H341" s="2">
        <f>whlsecost_hourly_4002_201904!X330</f>
        <v>0.43999999999999995</v>
      </c>
      <c r="I341" s="2">
        <f t="shared" si="10"/>
        <v>18.830000000000002</v>
      </c>
      <c r="J341" s="68">
        <f t="shared" si="11"/>
        <v>680158.43</v>
      </c>
    </row>
    <row r="342" spans="1:10" x14ac:dyDescent="0.25">
      <c r="A342" s="28">
        <v>4</v>
      </c>
      <c r="B342" s="28">
        <v>14</v>
      </c>
      <c r="C342" s="12" t="s">
        <v>15</v>
      </c>
      <c r="D342" s="66">
        <f>'Actual Solar Data'!K332</f>
        <v>47728</v>
      </c>
      <c r="E342" s="59">
        <f>whlsecost_hourly_4002_201904!C331</f>
        <v>43569</v>
      </c>
      <c r="F342" s="85">
        <f>whlsecost_hourly_4002_201904!D331</f>
        <v>13</v>
      </c>
      <c r="G342" s="2">
        <f>whlsecost_hourly_4002_201904!F331</f>
        <v>16.84</v>
      </c>
      <c r="H342" s="2">
        <f>whlsecost_hourly_4002_201904!X331</f>
        <v>0.43999999999999995</v>
      </c>
      <c r="I342" s="2">
        <f t="shared" si="10"/>
        <v>17.28</v>
      </c>
      <c r="J342" s="68">
        <f t="shared" si="11"/>
        <v>824739.84000000008</v>
      </c>
    </row>
    <row r="343" spans="1:10" x14ac:dyDescent="0.25">
      <c r="A343" s="28">
        <v>4</v>
      </c>
      <c r="B343" s="28">
        <v>14</v>
      </c>
      <c r="C343" s="12" t="s">
        <v>16</v>
      </c>
      <c r="D343" s="66">
        <f>'Actual Solar Data'!K333</f>
        <v>56524</v>
      </c>
      <c r="E343" s="59">
        <f>whlsecost_hourly_4002_201904!C332</f>
        <v>43569</v>
      </c>
      <c r="F343" s="85">
        <f>whlsecost_hourly_4002_201904!D332</f>
        <v>14</v>
      </c>
      <c r="G343" s="2">
        <f>whlsecost_hourly_4002_201904!F332</f>
        <v>14.05</v>
      </c>
      <c r="H343" s="2">
        <f>whlsecost_hourly_4002_201904!X332</f>
        <v>0.49</v>
      </c>
      <c r="I343" s="2">
        <f t="shared" si="10"/>
        <v>14.540000000000001</v>
      </c>
      <c r="J343" s="68">
        <f t="shared" si="11"/>
        <v>821858.96000000008</v>
      </c>
    </row>
    <row r="344" spans="1:10" x14ac:dyDescent="0.25">
      <c r="A344" s="28">
        <v>4</v>
      </c>
      <c r="B344" s="28">
        <v>14</v>
      </c>
      <c r="C344" s="12" t="s">
        <v>17</v>
      </c>
      <c r="D344" s="66">
        <f>'Actual Solar Data'!K334</f>
        <v>61214</v>
      </c>
      <c r="E344" s="59">
        <f>whlsecost_hourly_4002_201904!C333</f>
        <v>43569</v>
      </c>
      <c r="F344" s="85">
        <f>whlsecost_hourly_4002_201904!D333</f>
        <v>15</v>
      </c>
      <c r="G344" s="2">
        <f>whlsecost_hourly_4002_201904!F333</f>
        <v>16.579999999999998</v>
      </c>
      <c r="H344" s="2">
        <f>whlsecost_hourly_4002_201904!X333</f>
        <v>0.49</v>
      </c>
      <c r="I344" s="2">
        <f t="shared" si="10"/>
        <v>17.069999999999997</v>
      </c>
      <c r="J344" s="68">
        <f t="shared" si="11"/>
        <v>1044922.9799999997</v>
      </c>
    </row>
    <row r="345" spans="1:10" x14ac:dyDescent="0.25">
      <c r="A345" s="28">
        <v>4</v>
      </c>
      <c r="B345" s="28">
        <v>14</v>
      </c>
      <c r="C345" s="12" t="s">
        <v>18</v>
      </c>
      <c r="D345" s="66">
        <f>'Actual Solar Data'!K335</f>
        <v>42736</v>
      </c>
      <c r="E345" s="59">
        <f>whlsecost_hourly_4002_201904!C334</f>
        <v>43569</v>
      </c>
      <c r="F345" s="85">
        <f>whlsecost_hourly_4002_201904!D334</f>
        <v>16</v>
      </c>
      <c r="G345" s="2">
        <f>whlsecost_hourly_4002_201904!F334</f>
        <v>19.57</v>
      </c>
      <c r="H345" s="2">
        <f>whlsecost_hourly_4002_201904!X334</f>
        <v>0.43999999999999995</v>
      </c>
      <c r="I345" s="2">
        <f t="shared" si="10"/>
        <v>20.010000000000002</v>
      </c>
      <c r="J345" s="68">
        <f t="shared" si="11"/>
        <v>855147.3600000001</v>
      </c>
    </row>
    <row r="346" spans="1:10" x14ac:dyDescent="0.25">
      <c r="A346" s="28">
        <v>4</v>
      </c>
      <c r="B346" s="28">
        <v>14</v>
      </c>
      <c r="C346" s="12" t="s">
        <v>19</v>
      </c>
      <c r="D346" s="66">
        <f>'Actual Solar Data'!K336</f>
        <v>23485</v>
      </c>
      <c r="E346" s="59">
        <f>whlsecost_hourly_4002_201904!C335</f>
        <v>43569</v>
      </c>
      <c r="F346" s="85">
        <f>whlsecost_hourly_4002_201904!D335</f>
        <v>17</v>
      </c>
      <c r="G346" s="2">
        <f>whlsecost_hourly_4002_201904!F335</f>
        <v>25.75</v>
      </c>
      <c r="H346" s="2">
        <f>whlsecost_hourly_4002_201904!X335</f>
        <v>0.45999999999999996</v>
      </c>
      <c r="I346" s="2">
        <f t="shared" si="10"/>
        <v>26.21</v>
      </c>
      <c r="J346" s="68">
        <f t="shared" si="11"/>
        <v>615541.85</v>
      </c>
    </row>
    <row r="347" spans="1:10" x14ac:dyDescent="0.25">
      <c r="A347" s="28">
        <v>4</v>
      </c>
      <c r="B347" s="28">
        <v>14</v>
      </c>
      <c r="C347" s="12" t="s">
        <v>20</v>
      </c>
      <c r="D347" s="66">
        <f>'Actual Solar Data'!K337</f>
        <v>8907</v>
      </c>
      <c r="E347" s="59">
        <f>whlsecost_hourly_4002_201904!C336</f>
        <v>43569</v>
      </c>
      <c r="F347" s="85">
        <f>whlsecost_hourly_4002_201904!D336</f>
        <v>18</v>
      </c>
      <c r="G347" s="2">
        <f>whlsecost_hourly_4002_201904!F336</f>
        <v>26.55</v>
      </c>
      <c r="H347" s="2">
        <f>whlsecost_hourly_4002_201904!X336</f>
        <v>0.45999999999999996</v>
      </c>
      <c r="I347" s="2">
        <f t="shared" si="10"/>
        <v>27.01</v>
      </c>
      <c r="J347" s="68">
        <f t="shared" si="11"/>
        <v>240578.07</v>
      </c>
    </row>
    <row r="348" spans="1:10" x14ac:dyDescent="0.25">
      <c r="A348" s="28">
        <v>4</v>
      </c>
      <c r="B348" s="28">
        <v>14</v>
      </c>
      <c r="C348" s="12" t="s">
        <v>21</v>
      </c>
      <c r="D348" s="66">
        <f>'Actual Solar Data'!K338</f>
        <v>2806</v>
      </c>
      <c r="E348" s="59">
        <f>whlsecost_hourly_4002_201904!C337</f>
        <v>43569</v>
      </c>
      <c r="F348" s="85">
        <f>whlsecost_hourly_4002_201904!D337</f>
        <v>19</v>
      </c>
      <c r="G348" s="2">
        <f>whlsecost_hourly_4002_201904!F337</f>
        <v>29.34</v>
      </c>
      <c r="H348" s="2">
        <f>whlsecost_hourly_4002_201904!X337</f>
        <v>0.49</v>
      </c>
      <c r="I348" s="2">
        <f t="shared" si="10"/>
        <v>29.83</v>
      </c>
      <c r="J348" s="68">
        <f t="shared" si="11"/>
        <v>83702.98</v>
      </c>
    </row>
    <row r="349" spans="1:10" x14ac:dyDescent="0.25">
      <c r="A349" s="28">
        <v>4</v>
      </c>
      <c r="B349" s="28">
        <v>14</v>
      </c>
      <c r="C349" s="12" t="s">
        <v>22</v>
      </c>
      <c r="D349" s="66">
        <f>'Actual Solar Data'!K339</f>
        <v>0</v>
      </c>
      <c r="E349" s="59">
        <f>whlsecost_hourly_4002_201904!C338</f>
        <v>43569</v>
      </c>
      <c r="F349" s="85">
        <f>whlsecost_hourly_4002_201904!D338</f>
        <v>20</v>
      </c>
      <c r="G349" s="2">
        <f>whlsecost_hourly_4002_201904!F338</f>
        <v>30.77</v>
      </c>
      <c r="H349" s="2">
        <f>whlsecost_hourly_4002_201904!X338</f>
        <v>0.48</v>
      </c>
      <c r="I349" s="2">
        <f t="shared" si="10"/>
        <v>31.25</v>
      </c>
      <c r="J349" s="68">
        <f t="shared" si="11"/>
        <v>0</v>
      </c>
    </row>
    <row r="350" spans="1:10" x14ac:dyDescent="0.25">
      <c r="A350" s="28">
        <v>4</v>
      </c>
      <c r="B350" s="28">
        <v>14</v>
      </c>
      <c r="C350" s="12" t="s">
        <v>23</v>
      </c>
      <c r="D350" s="66">
        <f>'Actual Solar Data'!K340</f>
        <v>0</v>
      </c>
      <c r="E350" s="59">
        <f>whlsecost_hourly_4002_201904!C339</f>
        <v>43569</v>
      </c>
      <c r="F350" s="85">
        <f>whlsecost_hourly_4002_201904!D339</f>
        <v>21</v>
      </c>
      <c r="G350" s="2">
        <f>whlsecost_hourly_4002_201904!F339</f>
        <v>35.07</v>
      </c>
      <c r="H350" s="2">
        <f>whlsecost_hourly_4002_201904!X339</f>
        <v>0.53</v>
      </c>
      <c r="I350" s="2">
        <f t="shared" si="10"/>
        <v>35.6</v>
      </c>
      <c r="J350" s="68">
        <f t="shared" si="11"/>
        <v>0</v>
      </c>
    </row>
    <row r="351" spans="1:10" x14ac:dyDescent="0.25">
      <c r="A351" s="28">
        <v>4</v>
      </c>
      <c r="B351" s="28">
        <v>14</v>
      </c>
      <c r="C351" s="12" t="s">
        <v>24</v>
      </c>
      <c r="D351" s="66">
        <f>'Actual Solar Data'!K341</f>
        <v>0</v>
      </c>
      <c r="E351" s="59">
        <f>whlsecost_hourly_4002_201904!C340</f>
        <v>43569</v>
      </c>
      <c r="F351" s="85">
        <f>whlsecost_hourly_4002_201904!D340</f>
        <v>22</v>
      </c>
      <c r="G351" s="2">
        <f>whlsecost_hourly_4002_201904!F340</f>
        <v>30</v>
      </c>
      <c r="H351" s="2">
        <f>whlsecost_hourly_4002_201904!X340</f>
        <v>0.71</v>
      </c>
      <c r="I351" s="2">
        <f t="shared" si="10"/>
        <v>30.71</v>
      </c>
      <c r="J351" s="68">
        <f t="shared" si="11"/>
        <v>0</v>
      </c>
    </row>
    <row r="352" spans="1:10" x14ac:dyDescent="0.25">
      <c r="A352" s="28">
        <v>4</v>
      </c>
      <c r="B352" s="28">
        <v>14</v>
      </c>
      <c r="C352" s="12" t="s">
        <v>25</v>
      </c>
      <c r="D352" s="66">
        <f>'Actual Solar Data'!K342</f>
        <v>0</v>
      </c>
      <c r="E352" s="59">
        <f>whlsecost_hourly_4002_201904!C341</f>
        <v>43569</v>
      </c>
      <c r="F352" s="85">
        <f>whlsecost_hourly_4002_201904!D341</f>
        <v>23</v>
      </c>
      <c r="G352" s="2">
        <f>whlsecost_hourly_4002_201904!F341</f>
        <v>25.91</v>
      </c>
      <c r="H352" s="2">
        <f>whlsecost_hourly_4002_201904!X341</f>
        <v>0.73</v>
      </c>
      <c r="I352" s="2">
        <f t="shared" si="10"/>
        <v>26.64</v>
      </c>
      <c r="J352" s="68">
        <f t="shared" si="11"/>
        <v>0</v>
      </c>
    </row>
    <row r="353" spans="1:10" x14ac:dyDescent="0.25">
      <c r="A353" s="28">
        <v>4</v>
      </c>
      <c r="B353" s="28">
        <v>14</v>
      </c>
      <c r="C353" s="12" t="s">
        <v>26</v>
      </c>
      <c r="D353" s="66">
        <f>'Actual Solar Data'!K343</f>
        <v>0</v>
      </c>
      <c r="E353" s="59">
        <f>whlsecost_hourly_4002_201904!C342</f>
        <v>43569</v>
      </c>
      <c r="F353" s="85">
        <f>whlsecost_hourly_4002_201904!D342</f>
        <v>24</v>
      </c>
      <c r="G353" s="2">
        <f>whlsecost_hourly_4002_201904!F342</f>
        <v>24.45</v>
      </c>
      <c r="H353" s="2">
        <f>whlsecost_hourly_4002_201904!X342</f>
        <v>0.6399999999999999</v>
      </c>
      <c r="I353" s="2">
        <f t="shared" si="10"/>
        <v>25.09</v>
      </c>
      <c r="J353" s="68">
        <f t="shared" si="11"/>
        <v>0</v>
      </c>
    </row>
    <row r="354" spans="1:10" x14ac:dyDescent="0.25">
      <c r="A354" s="28">
        <v>4</v>
      </c>
      <c r="B354" s="28">
        <v>15</v>
      </c>
      <c r="C354" s="12" t="s">
        <v>3</v>
      </c>
      <c r="D354" s="66">
        <f>'Actual Solar Data'!K344</f>
        <v>0</v>
      </c>
      <c r="E354" s="59">
        <f>whlsecost_hourly_4002_201904!C343</f>
        <v>43570</v>
      </c>
      <c r="F354" s="85">
        <f>whlsecost_hourly_4002_201904!D343</f>
        <v>1</v>
      </c>
      <c r="G354" s="2">
        <f>whlsecost_hourly_4002_201904!F343</f>
        <v>18.510000000000002</v>
      </c>
      <c r="H354" s="2">
        <f>whlsecost_hourly_4002_201904!X343</f>
        <v>0.44000000000000006</v>
      </c>
      <c r="I354" s="2">
        <f t="shared" si="10"/>
        <v>18.950000000000003</v>
      </c>
      <c r="J354" s="68">
        <f t="shared" si="11"/>
        <v>0</v>
      </c>
    </row>
    <row r="355" spans="1:10" x14ac:dyDescent="0.25">
      <c r="A355" s="28">
        <v>4</v>
      </c>
      <c r="B355" s="28">
        <v>15</v>
      </c>
      <c r="C355" s="12" t="s">
        <v>4</v>
      </c>
      <c r="D355" s="66">
        <f>'Actual Solar Data'!K345</f>
        <v>0</v>
      </c>
      <c r="E355" s="59">
        <f>whlsecost_hourly_4002_201904!C344</f>
        <v>43570</v>
      </c>
      <c r="F355" s="85">
        <f>whlsecost_hourly_4002_201904!D344</f>
        <v>2</v>
      </c>
      <c r="G355" s="2">
        <f>whlsecost_hourly_4002_201904!F344</f>
        <v>14.47</v>
      </c>
      <c r="H355" s="2">
        <f>whlsecost_hourly_4002_201904!X344</f>
        <v>0.37000000000000005</v>
      </c>
      <c r="I355" s="2">
        <f t="shared" ref="I355:I418" si="12">SUM(G355:H355)</f>
        <v>14.84</v>
      </c>
      <c r="J355" s="68">
        <f t="shared" si="11"/>
        <v>0</v>
      </c>
    </row>
    <row r="356" spans="1:10" x14ac:dyDescent="0.25">
      <c r="A356" s="28">
        <v>4</v>
      </c>
      <c r="B356" s="28">
        <v>15</v>
      </c>
      <c r="C356" s="12" t="s">
        <v>5</v>
      </c>
      <c r="D356" s="66">
        <f>'Actual Solar Data'!K346</f>
        <v>0</v>
      </c>
      <c r="E356" s="59">
        <f>whlsecost_hourly_4002_201904!C345</f>
        <v>43570</v>
      </c>
      <c r="F356" s="85">
        <f>whlsecost_hourly_4002_201904!D345</f>
        <v>3</v>
      </c>
      <c r="G356" s="2">
        <f>whlsecost_hourly_4002_201904!F345</f>
        <v>14.19</v>
      </c>
      <c r="H356" s="2">
        <f>whlsecost_hourly_4002_201904!X345</f>
        <v>0.34</v>
      </c>
      <c r="I356" s="2">
        <f t="shared" si="12"/>
        <v>14.53</v>
      </c>
      <c r="J356" s="68">
        <f t="shared" si="11"/>
        <v>0</v>
      </c>
    </row>
    <row r="357" spans="1:10" x14ac:dyDescent="0.25">
      <c r="A357" s="28">
        <v>4</v>
      </c>
      <c r="B357" s="28">
        <v>15</v>
      </c>
      <c r="C357" s="12" t="s">
        <v>6</v>
      </c>
      <c r="D357" s="66">
        <f>'Actual Solar Data'!K347</f>
        <v>0</v>
      </c>
      <c r="E357" s="59">
        <f>whlsecost_hourly_4002_201904!C346</f>
        <v>43570</v>
      </c>
      <c r="F357" s="85">
        <f>whlsecost_hourly_4002_201904!D346</f>
        <v>4</v>
      </c>
      <c r="G357" s="2">
        <f>whlsecost_hourly_4002_201904!F346</f>
        <v>11.11</v>
      </c>
      <c r="H357" s="2">
        <f>whlsecost_hourly_4002_201904!X346</f>
        <v>0.34</v>
      </c>
      <c r="I357" s="2">
        <f t="shared" si="12"/>
        <v>11.45</v>
      </c>
      <c r="J357" s="68">
        <f t="shared" si="11"/>
        <v>0</v>
      </c>
    </row>
    <row r="358" spans="1:10" x14ac:dyDescent="0.25">
      <c r="A358" s="28">
        <v>4</v>
      </c>
      <c r="B358" s="28">
        <v>15</v>
      </c>
      <c r="C358" s="12" t="s">
        <v>7</v>
      </c>
      <c r="D358" s="66">
        <f>'Actual Solar Data'!K348</f>
        <v>0</v>
      </c>
      <c r="E358" s="59">
        <f>whlsecost_hourly_4002_201904!C347</f>
        <v>43570</v>
      </c>
      <c r="F358" s="85">
        <f>whlsecost_hourly_4002_201904!D347</f>
        <v>5</v>
      </c>
      <c r="G358" s="2">
        <f>whlsecost_hourly_4002_201904!F347</f>
        <v>13.95</v>
      </c>
      <c r="H358" s="2">
        <f>whlsecost_hourly_4002_201904!X347</f>
        <v>0.36000000000000004</v>
      </c>
      <c r="I358" s="2">
        <f t="shared" si="12"/>
        <v>14.309999999999999</v>
      </c>
      <c r="J358" s="68">
        <f t="shared" si="11"/>
        <v>0</v>
      </c>
    </row>
    <row r="359" spans="1:10" x14ac:dyDescent="0.25">
      <c r="A359" s="28">
        <v>4</v>
      </c>
      <c r="B359" s="28">
        <v>15</v>
      </c>
      <c r="C359" s="12" t="s">
        <v>8</v>
      </c>
      <c r="D359" s="66">
        <f>'Actual Solar Data'!K349</f>
        <v>0</v>
      </c>
      <c r="E359" s="59">
        <f>whlsecost_hourly_4002_201904!C348</f>
        <v>43570</v>
      </c>
      <c r="F359" s="85">
        <f>whlsecost_hourly_4002_201904!D348</f>
        <v>6</v>
      </c>
      <c r="G359" s="2">
        <f>whlsecost_hourly_4002_201904!F348</f>
        <v>14.66</v>
      </c>
      <c r="H359" s="2">
        <f>whlsecost_hourly_4002_201904!X348</f>
        <v>0.33</v>
      </c>
      <c r="I359" s="2">
        <f t="shared" si="12"/>
        <v>14.99</v>
      </c>
      <c r="J359" s="68">
        <f t="shared" si="11"/>
        <v>0</v>
      </c>
    </row>
    <row r="360" spans="1:10" x14ac:dyDescent="0.25">
      <c r="A360" s="28">
        <v>4</v>
      </c>
      <c r="B360" s="28">
        <v>15</v>
      </c>
      <c r="C360" s="12" t="s">
        <v>9</v>
      </c>
      <c r="D360" s="66">
        <f>'Actual Solar Data'!K350</f>
        <v>48</v>
      </c>
      <c r="E360" s="59">
        <f>whlsecost_hourly_4002_201904!C349</f>
        <v>43570</v>
      </c>
      <c r="F360" s="85">
        <f>whlsecost_hourly_4002_201904!D349</f>
        <v>7</v>
      </c>
      <c r="G360" s="2">
        <f>whlsecost_hourly_4002_201904!F349</f>
        <v>18.39</v>
      </c>
      <c r="H360" s="2">
        <f>whlsecost_hourly_4002_201904!X349</f>
        <v>0.4</v>
      </c>
      <c r="I360" s="2">
        <f t="shared" si="12"/>
        <v>18.79</v>
      </c>
      <c r="J360" s="68">
        <f t="shared" si="11"/>
        <v>901.92</v>
      </c>
    </row>
    <row r="361" spans="1:10" x14ac:dyDescent="0.25">
      <c r="A361" s="28">
        <v>4</v>
      </c>
      <c r="B361" s="28">
        <v>15</v>
      </c>
      <c r="C361" s="12" t="s">
        <v>10</v>
      </c>
      <c r="D361" s="66">
        <f>'Actual Solar Data'!K351</f>
        <v>741</v>
      </c>
      <c r="E361" s="59">
        <f>whlsecost_hourly_4002_201904!C350</f>
        <v>43570</v>
      </c>
      <c r="F361" s="85">
        <f>whlsecost_hourly_4002_201904!D350</f>
        <v>8</v>
      </c>
      <c r="G361" s="2">
        <f>whlsecost_hourly_4002_201904!F350</f>
        <v>26.33</v>
      </c>
      <c r="H361" s="2">
        <f>whlsecost_hourly_4002_201904!X350</f>
        <v>0.87000000000000011</v>
      </c>
      <c r="I361" s="2">
        <f t="shared" si="12"/>
        <v>27.2</v>
      </c>
      <c r="J361" s="68">
        <f t="shared" si="11"/>
        <v>20155.2</v>
      </c>
    </row>
    <row r="362" spans="1:10" x14ac:dyDescent="0.25">
      <c r="A362" s="28">
        <v>4</v>
      </c>
      <c r="B362" s="28">
        <v>15</v>
      </c>
      <c r="C362" s="12" t="s">
        <v>11</v>
      </c>
      <c r="D362" s="66">
        <f>'Actual Solar Data'!K352</f>
        <v>5231</v>
      </c>
      <c r="E362" s="59">
        <f>whlsecost_hourly_4002_201904!C351</f>
        <v>43570</v>
      </c>
      <c r="F362" s="85">
        <f>whlsecost_hourly_4002_201904!D351</f>
        <v>9</v>
      </c>
      <c r="G362" s="2">
        <f>whlsecost_hourly_4002_201904!F351</f>
        <v>26.63</v>
      </c>
      <c r="H362" s="2">
        <f>whlsecost_hourly_4002_201904!X351</f>
        <v>0.77</v>
      </c>
      <c r="I362" s="2">
        <f t="shared" si="12"/>
        <v>27.4</v>
      </c>
      <c r="J362" s="68">
        <f t="shared" si="11"/>
        <v>143329.4</v>
      </c>
    </row>
    <row r="363" spans="1:10" x14ac:dyDescent="0.25">
      <c r="A363" s="28">
        <v>4</v>
      </c>
      <c r="B363" s="28">
        <v>15</v>
      </c>
      <c r="C363" s="12" t="s">
        <v>12</v>
      </c>
      <c r="D363" s="66">
        <f>'Actual Solar Data'!K353</f>
        <v>18519</v>
      </c>
      <c r="E363" s="59">
        <f>whlsecost_hourly_4002_201904!C352</f>
        <v>43570</v>
      </c>
      <c r="F363" s="85">
        <f>whlsecost_hourly_4002_201904!D352</f>
        <v>10</v>
      </c>
      <c r="G363" s="2">
        <f>whlsecost_hourly_4002_201904!F352</f>
        <v>24.53</v>
      </c>
      <c r="H363" s="2">
        <f>whlsecost_hourly_4002_201904!X352</f>
        <v>0.78</v>
      </c>
      <c r="I363" s="2">
        <f t="shared" si="12"/>
        <v>25.310000000000002</v>
      </c>
      <c r="J363" s="68">
        <f t="shared" si="11"/>
        <v>468715.89</v>
      </c>
    </row>
    <row r="364" spans="1:10" x14ac:dyDescent="0.25">
      <c r="A364" s="28">
        <v>4</v>
      </c>
      <c r="B364" s="28">
        <v>15</v>
      </c>
      <c r="C364" s="12" t="s">
        <v>13</v>
      </c>
      <c r="D364" s="66">
        <f>'Actual Solar Data'!K354</f>
        <v>22152</v>
      </c>
      <c r="E364" s="59">
        <f>whlsecost_hourly_4002_201904!C353</f>
        <v>43570</v>
      </c>
      <c r="F364" s="85">
        <f>whlsecost_hourly_4002_201904!D353</f>
        <v>11</v>
      </c>
      <c r="G364" s="2">
        <f>whlsecost_hourly_4002_201904!F353</f>
        <v>27.38</v>
      </c>
      <c r="H364" s="2">
        <f>whlsecost_hourly_4002_201904!X353</f>
        <v>0.87</v>
      </c>
      <c r="I364" s="2">
        <f t="shared" si="12"/>
        <v>28.25</v>
      </c>
      <c r="J364" s="68">
        <f t="shared" si="11"/>
        <v>625794</v>
      </c>
    </row>
    <row r="365" spans="1:10" x14ac:dyDescent="0.25">
      <c r="A365" s="28">
        <v>4</v>
      </c>
      <c r="B365" s="28">
        <v>15</v>
      </c>
      <c r="C365" s="12" t="s">
        <v>14</v>
      </c>
      <c r="D365" s="66">
        <f>'Actual Solar Data'!K355</f>
        <v>24498</v>
      </c>
      <c r="E365" s="59">
        <f>whlsecost_hourly_4002_201904!C354</f>
        <v>43570</v>
      </c>
      <c r="F365" s="85">
        <f>whlsecost_hourly_4002_201904!D354</f>
        <v>12</v>
      </c>
      <c r="G365" s="2">
        <f>whlsecost_hourly_4002_201904!F354</f>
        <v>25.14</v>
      </c>
      <c r="H365" s="2">
        <f>whlsecost_hourly_4002_201904!X354</f>
        <v>0.72</v>
      </c>
      <c r="I365" s="2">
        <f t="shared" si="12"/>
        <v>25.86</v>
      </c>
      <c r="J365" s="68">
        <f t="shared" si="11"/>
        <v>633518.28</v>
      </c>
    </row>
    <row r="366" spans="1:10" x14ac:dyDescent="0.25">
      <c r="A366" s="28">
        <v>4</v>
      </c>
      <c r="B366" s="28">
        <v>15</v>
      </c>
      <c r="C366" s="12" t="s">
        <v>15</v>
      </c>
      <c r="D366" s="66">
        <f>'Actual Solar Data'!K356</f>
        <v>30380</v>
      </c>
      <c r="E366" s="59">
        <f>whlsecost_hourly_4002_201904!C355</f>
        <v>43570</v>
      </c>
      <c r="F366" s="85">
        <f>whlsecost_hourly_4002_201904!D355</f>
        <v>13</v>
      </c>
      <c r="G366" s="2">
        <f>whlsecost_hourly_4002_201904!F355</f>
        <v>21</v>
      </c>
      <c r="H366" s="2">
        <f>whlsecost_hourly_4002_201904!X355</f>
        <v>0.75</v>
      </c>
      <c r="I366" s="2">
        <f t="shared" si="12"/>
        <v>21.75</v>
      </c>
      <c r="J366" s="68">
        <f t="shared" si="11"/>
        <v>660765</v>
      </c>
    </row>
    <row r="367" spans="1:10" x14ac:dyDescent="0.25">
      <c r="A367" s="28">
        <v>4</v>
      </c>
      <c r="B367" s="28">
        <v>15</v>
      </c>
      <c r="C367" s="12" t="s">
        <v>16</v>
      </c>
      <c r="D367" s="66">
        <f>'Actual Solar Data'!K357</f>
        <v>53829</v>
      </c>
      <c r="E367" s="59">
        <f>whlsecost_hourly_4002_201904!C356</f>
        <v>43570</v>
      </c>
      <c r="F367" s="85">
        <f>whlsecost_hourly_4002_201904!D356</f>
        <v>14</v>
      </c>
      <c r="G367" s="2">
        <f>whlsecost_hourly_4002_201904!F356</f>
        <v>20.82</v>
      </c>
      <c r="H367" s="2">
        <f>whlsecost_hourly_4002_201904!X356</f>
        <v>0.72</v>
      </c>
      <c r="I367" s="2">
        <f t="shared" si="12"/>
        <v>21.54</v>
      </c>
      <c r="J367" s="68">
        <f t="shared" si="11"/>
        <v>1159476.6599999999</v>
      </c>
    </row>
    <row r="368" spans="1:10" x14ac:dyDescent="0.25">
      <c r="A368" s="28">
        <v>4</v>
      </c>
      <c r="B368" s="28">
        <v>15</v>
      </c>
      <c r="C368" s="12" t="s">
        <v>17</v>
      </c>
      <c r="D368" s="66">
        <f>'Actual Solar Data'!K358</f>
        <v>52854</v>
      </c>
      <c r="E368" s="59">
        <f>whlsecost_hourly_4002_201904!C357</f>
        <v>43570</v>
      </c>
      <c r="F368" s="85">
        <f>whlsecost_hourly_4002_201904!D357</f>
        <v>15</v>
      </c>
      <c r="G368" s="2">
        <f>whlsecost_hourly_4002_201904!F357</f>
        <v>22.18</v>
      </c>
      <c r="H368" s="2">
        <f>whlsecost_hourly_4002_201904!X357</f>
        <v>0.74</v>
      </c>
      <c r="I368" s="2">
        <f t="shared" si="12"/>
        <v>22.919999999999998</v>
      </c>
      <c r="J368" s="68">
        <f t="shared" si="11"/>
        <v>1211413.68</v>
      </c>
    </row>
    <row r="369" spans="1:10" x14ac:dyDescent="0.25">
      <c r="A369" s="28">
        <v>4</v>
      </c>
      <c r="B369" s="28">
        <v>15</v>
      </c>
      <c r="C369" s="12" t="s">
        <v>18</v>
      </c>
      <c r="D369" s="66">
        <f>'Actual Solar Data'!K359</f>
        <v>14970</v>
      </c>
      <c r="E369" s="59">
        <f>whlsecost_hourly_4002_201904!C358</f>
        <v>43570</v>
      </c>
      <c r="F369" s="85">
        <f>whlsecost_hourly_4002_201904!D358</f>
        <v>16</v>
      </c>
      <c r="G369" s="2">
        <f>whlsecost_hourly_4002_201904!F358</f>
        <v>21.24</v>
      </c>
      <c r="H369" s="2">
        <f>whlsecost_hourly_4002_201904!X358</f>
        <v>0.72</v>
      </c>
      <c r="I369" s="2">
        <f t="shared" si="12"/>
        <v>21.959999999999997</v>
      </c>
      <c r="J369" s="68">
        <f t="shared" si="11"/>
        <v>328741.19999999995</v>
      </c>
    </row>
    <row r="370" spans="1:10" x14ac:dyDescent="0.25">
      <c r="A370" s="28">
        <v>4</v>
      </c>
      <c r="B370" s="28">
        <v>15</v>
      </c>
      <c r="C370" s="12" t="s">
        <v>19</v>
      </c>
      <c r="D370" s="66">
        <f>'Actual Solar Data'!K360</f>
        <v>8851</v>
      </c>
      <c r="E370" s="59">
        <f>whlsecost_hourly_4002_201904!C359</f>
        <v>43570</v>
      </c>
      <c r="F370" s="85">
        <f>whlsecost_hourly_4002_201904!D359</f>
        <v>17</v>
      </c>
      <c r="G370" s="2">
        <f>whlsecost_hourly_4002_201904!F359</f>
        <v>19.68</v>
      </c>
      <c r="H370" s="2">
        <f>whlsecost_hourly_4002_201904!X359</f>
        <v>0.75</v>
      </c>
      <c r="I370" s="2">
        <f t="shared" si="12"/>
        <v>20.43</v>
      </c>
      <c r="J370" s="68">
        <f t="shared" si="11"/>
        <v>180825.93</v>
      </c>
    </row>
    <row r="371" spans="1:10" x14ac:dyDescent="0.25">
      <c r="A371" s="28">
        <v>4</v>
      </c>
      <c r="B371" s="28">
        <v>15</v>
      </c>
      <c r="C371" s="12" t="s">
        <v>20</v>
      </c>
      <c r="D371" s="66">
        <f>'Actual Solar Data'!K361</f>
        <v>8081</v>
      </c>
      <c r="E371" s="59">
        <f>whlsecost_hourly_4002_201904!C360</f>
        <v>43570</v>
      </c>
      <c r="F371" s="85">
        <f>whlsecost_hourly_4002_201904!D360</f>
        <v>18</v>
      </c>
      <c r="G371" s="2">
        <f>whlsecost_hourly_4002_201904!F360</f>
        <v>22.22</v>
      </c>
      <c r="H371" s="2">
        <f>whlsecost_hourly_4002_201904!X360</f>
        <v>0.79</v>
      </c>
      <c r="I371" s="2">
        <f t="shared" si="12"/>
        <v>23.009999999999998</v>
      </c>
      <c r="J371" s="68">
        <f t="shared" si="11"/>
        <v>185943.81</v>
      </c>
    </row>
    <row r="372" spans="1:10" x14ac:dyDescent="0.25">
      <c r="A372" s="28">
        <v>4</v>
      </c>
      <c r="B372" s="28">
        <v>15</v>
      </c>
      <c r="C372" s="12" t="s">
        <v>21</v>
      </c>
      <c r="D372" s="66">
        <f>'Actual Solar Data'!K362</f>
        <v>2236</v>
      </c>
      <c r="E372" s="59">
        <f>whlsecost_hourly_4002_201904!C361</f>
        <v>43570</v>
      </c>
      <c r="F372" s="85">
        <f>whlsecost_hourly_4002_201904!D361</f>
        <v>19</v>
      </c>
      <c r="G372" s="2">
        <f>whlsecost_hourly_4002_201904!F361</f>
        <v>21.44</v>
      </c>
      <c r="H372" s="2">
        <f>whlsecost_hourly_4002_201904!X361</f>
        <v>0.75</v>
      </c>
      <c r="I372" s="2">
        <f t="shared" si="12"/>
        <v>22.19</v>
      </c>
      <c r="J372" s="68">
        <f t="shared" si="11"/>
        <v>49616.840000000004</v>
      </c>
    </row>
    <row r="373" spans="1:10" x14ac:dyDescent="0.25">
      <c r="A373" s="28">
        <v>4</v>
      </c>
      <c r="B373" s="28">
        <v>15</v>
      </c>
      <c r="C373" s="12" t="s">
        <v>22</v>
      </c>
      <c r="D373" s="66">
        <f>'Actual Solar Data'!K363</f>
        <v>126</v>
      </c>
      <c r="E373" s="59">
        <f>whlsecost_hourly_4002_201904!C362</f>
        <v>43570</v>
      </c>
      <c r="F373" s="85">
        <f>whlsecost_hourly_4002_201904!D362</f>
        <v>20</v>
      </c>
      <c r="G373" s="2">
        <f>whlsecost_hourly_4002_201904!F362</f>
        <v>20.84</v>
      </c>
      <c r="H373" s="2">
        <f>whlsecost_hourly_4002_201904!X362</f>
        <v>0.72</v>
      </c>
      <c r="I373" s="2">
        <f t="shared" si="12"/>
        <v>21.56</v>
      </c>
      <c r="J373" s="68">
        <f t="shared" si="11"/>
        <v>2716.56</v>
      </c>
    </row>
    <row r="374" spans="1:10" x14ac:dyDescent="0.25">
      <c r="A374" s="28">
        <v>4</v>
      </c>
      <c r="B374" s="28">
        <v>15</v>
      </c>
      <c r="C374" s="12" t="s">
        <v>23</v>
      </c>
      <c r="D374" s="66">
        <f>'Actual Solar Data'!K364</f>
        <v>0</v>
      </c>
      <c r="E374" s="59">
        <f>whlsecost_hourly_4002_201904!C363</f>
        <v>43570</v>
      </c>
      <c r="F374" s="85">
        <f>whlsecost_hourly_4002_201904!D363</f>
        <v>21</v>
      </c>
      <c r="G374" s="2">
        <f>whlsecost_hourly_4002_201904!F363</f>
        <v>20.18</v>
      </c>
      <c r="H374" s="2">
        <f>whlsecost_hourly_4002_201904!X363</f>
        <v>0.74</v>
      </c>
      <c r="I374" s="2">
        <f t="shared" si="12"/>
        <v>20.919999999999998</v>
      </c>
      <c r="J374" s="68">
        <f t="shared" si="11"/>
        <v>0</v>
      </c>
    </row>
    <row r="375" spans="1:10" x14ac:dyDescent="0.25">
      <c r="A375" s="28">
        <v>4</v>
      </c>
      <c r="B375" s="28">
        <v>15</v>
      </c>
      <c r="C375" s="12" t="s">
        <v>24</v>
      </c>
      <c r="D375" s="66">
        <f>'Actual Solar Data'!K365</f>
        <v>0</v>
      </c>
      <c r="E375" s="59">
        <f>whlsecost_hourly_4002_201904!C364</f>
        <v>43570</v>
      </c>
      <c r="F375" s="85">
        <f>whlsecost_hourly_4002_201904!D364</f>
        <v>22</v>
      </c>
      <c r="G375" s="2">
        <f>whlsecost_hourly_4002_201904!F364</f>
        <v>16.72</v>
      </c>
      <c r="H375" s="2">
        <f>whlsecost_hourly_4002_201904!X364</f>
        <v>0.91</v>
      </c>
      <c r="I375" s="2">
        <f t="shared" si="12"/>
        <v>17.63</v>
      </c>
      <c r="J375" s="68">
        <f t="shared" si="11"/>
        <v>0</v>
      </c>
    </row>
    <row r="376" spans="1:10" x14ac:dyDescent="0.25">
      <c r="A376" s="28">
        <v>4</v>
      </c>
      <c r="B376" s="28">
        <v>15</v>
      </c>
      <c r="C376" s="12" t="s">
        <v>25</v>
      </c>
      <c r="D376" s="66">
        <f>'Actual Solar Data'!K366</f>
        <v>0</v>
      </c>
      <c r="E376" s="59">
        <f>whlsecost_hourly_4002_201904!C365</f>
        <v>43570</v>
      </c>
      <c r="F376" s="85">
        <f>whlsecost_hourly_4002_201904!D365</f>
        <v>23</v>
      </c>
      <c r="G376" s="2">
        <f>whlsecost_hourly_4002_201904!F365</f>
        <v>15.98</v>
      </c>
      <c r="H376" s="2">
        <f>whlsecost_hourly_4002_201904!X365</f>
        <v>0.82000000000000006</v>
      </c>
      <c r="I376" s="2">
        <f t="shared" si="12"/>
        <v>16.8</v>
      </c>
      <c r="J376" s="68">
        <f t="shared" si="11"/>
        <v>0</v>
      </c>
    </row>
    <row r="377" spans="1:10" x14ac:dyDescent="0.25">
      <c r="A377" s="28">
        <v>4</v>
      </c>
      <c r="B377" s="28">
        <v>15</v>
      </c>
      <c r="C377" s="12" t="s">
        <v>26</v>
      </c>
      <c r="D377" s="66">
        <f>'Actual Solar Data'!K367</f>
        <v>0</v>
      </c>
      <c r="E377" s="59">
        <f>whlsecost_hourly_4002_201904!C366</f>
        <v>43570</v>
      </c>
      <c r="F377" s="85">
        <f>whlsecost_hourly_4002_201904!D366</f>
        <v>24</v>
      </c>
      <c r="G377" s="2">
        <f>whlsecost_hourly_4002_201904!F366</f>
        <v>17.23</v>
      </c>
      <c r="H377" s="2">
        <f>whlsecost_hourly_4002_201904!X366</f>
        <v>0.52</v>
      </c>
      <c r="I377" s="2">
        <f t="shared" si="12"/>
        <v>17.75</v>
      </c>
      <c r="J377" s="68">
        <f t="shared" si="11"/>
        <v>0</v>
      </c>
    </row>
    <row r="378" spans="1:10" x14ac:dyDescent="0.25">
      <c r="A378" s="28">
        <v>4</v>
      </c>
      <c r="B378" s="28">
        <v>16</v>
      </c>
      <c r="C378" s="12" t="s">
        <v>3</v>
      </c>
      <c r="D378" s="66">
        <f>'Actual Solar Data'!K368</f>
        <v>0</v>
      </c>
      <c r="E378" s="59">
        <f>whlsecost_hourly_4002_201904!C367</f>
        <v>43571</v>
      </c>
      <c r="F378" s="85">
        <f>whlsecost_hourly_4002_201904!D367</f>
        <v>1</v>
      </c>
      <c r="G378" s="2">
        <f>whlsecost_hourly_4002_201904!F367</f>
        <v>17.37</v>
      </c>
      <c r="H378" s="2">
        <f>whlsecost_hourly_4002_201904!X367</f>
        <v>0.53</v>
      </c>
      <c r="I378" s="2">
        <f t="shared" si="12"/>
        <v>17.900000000000002</v>
      </c>
      <c r="J378" s="68">
        <f t="shared" si="11"/>
        <v>0</v>
      </c>
    </row>
    <row r="379" spans="1:10" x14ac:dyDescent="0.25">
      <c r="A379" s="28">
        <v>4</v>
      </c>
      <c r="B379" s="28">
        <v>16</v>
      </c>
      <c r="C379" s="12" t="s">
        <v>4</v>
      </c>
      <c r="D379" s="66">
        <f>'Actual Solar Data'!K369</f>
        <v>0</v>
      </c>
      <c r="E379" s="59">
        <f>whlsecost_hourly_4002_201904!C368</f>
        <v>43571</v>
      </c>
      <c r="F379" s="85">
        <f>whlsecost_hourly_4002_201904!D368</f>
        <v>2</v>
      </c>
      <c r="G379" s="2">
        <f>whlsecost_hourly_4002_201904!F368</f>
        <v>17.440000000000001</v>
      </c>
      <c r="H379" s="2">
        <f>whlsecost_hourly_4002_201904!X368</f>
        <v>0.51</v>
      </c>
      <c r="I379" s="2">
        <f t="shared" si="12"/>
        <v>17.950000000000003</v>
      </c>
      <c r="J379" s="68">
        <f t="shared" si="11"/>
        <v>0</v>
      </c>
    </row>
    <row r="380" spans="1:10" x14ac:dyDescent="0.25">
      <c r="A380" s="28">
        <v>4</v>
      </c>
      <c r="B380" s="28">
        <v>16</v>
      </c>
      <c r="C380" s="12" t="s">
        <v>5</v>
      </c>
      <c r="D380" s="66">
        <f>'Actual Solar Data'!K370</f>
        <v>0</v>
      </c>
      <c r="E380" s="59">
        <f>whlsecost_hourly_4002_201904!C369</f>
        <v>43571</v>
      </c>
      <c r="F380" s="85">
        <f>whlsecost_hourly_4002_201904!D369</f>
        <v>3</v>
      </c>
      <c r="G380" s="2">
        <f>whlsecost_hourly_4002_201904!F369</f>
        <v>18.28</v>
      </c>
      <c r="H380" s="2">
        <f>whlsecost_hourly_4002_201904!X369</f>
        <v>0.67</v>
      </c>
      <c r="I380" s="2">
        <f t="shared" si="12"/>
        <v>18.950000000000003</v>
      </c>
      <c r="J380" s="68">
        <f t="shared" si="11"/>
        <v>0</v>
      </c>
    </row>
    <row r="381" spans="1:10" x14ac:dyDescent="0.25">
      <c r="A381" s="28">
        <v>4</v>
      </c>
      <c r="B381" s="28">
        <v>16</v>
      </c>
      <c r="C381" s="12" t="s">
        <v>6</v>
      </c>
      <c r="D381" s="66">
        <f>'Actual Solar Data'!K371</f>
        <v>0</v>
      </c>
      <c r="E381" s="59">
        <f>whlsecost_hourly_4002_201904!C370</f>
        <v>43571</v>
      </c>
      <c r="F381" s="85">
        <f>whlsecost_hourly_4002_201904!D370</f>
        <v>4</v>
      </c>
      <c r="G381" s="2">
        <f>whlsecost_hourly_4002_201904!F370</f>
        <v>18.190000000000001</v>
      </c>
      <c r="H381" s="2">
        <f>whlsecost_hourly_4002_201904!X370</f>
        <v>0.56000000000000005</v>
      </c>
      <c r="I381" s="2">
        <f t="shared" si="12"/>
        <v>18.75</v>
      </c>
      <c r="J381" s="68">
        <f t="shared" si="11"/>
        <v>0</v>
      </c>
    </row>
    <row r="382" spans="1:10" x14ac:dyDescent="0.25">
      <c r="A382" s="28">
        <v>4</v>
      </c>
      <c r="B382" s="28">
        <v>16</v>
      </c>
      <c r="C382" s="12" t="s">
        <v>7</v>
      </c>
      <c r="D382" s="66">
        <f>'Actual Solar Data'!K372</f>
        <v>0</v>
      </c>
      <c r="E382" s="59">
        <f>whlsecost_hourly_4002_201904!C371</f>
        <v>43571</v>
      </c>
      <c r="F382" s="85">
        <f>whlsecost_hourly_4002_201904!D371</f>
        <v>5</v>
      </c>
      <c r="G382" s="2">
        <f>whlsecost_hourly_4002_201904!F371</f>
        <v>18.55</v>
      </c>
      <c r="H382" s="2">
        <f>whlsecost_hourly_4002_201904!X371</f>
        <v>0.66</v>
      </c>
      <c r="I382" s="2">
        <f t="shared" si="12"/>
        <v>19.21</v>
      </c>
      <c r="J382" s="68">
        <f t="shared" si="11"/>
        <v>0</v>
      </c>
    </row>
    <row r="383" spans="1:10" x14ac:dyDescent="0.25">
      <c r="A383" s="28">
        <v>4</v>
      </c>
      <c r="B383" s="28">
        <v>16</v>
      </c>
      <c r="C383" s="12" t="s">
        <v>8</v>
      </c>
      <c r="D383" s="66">
        <f>'Actual Solar Data'!K373</f>
        <v>0</v>
      </c>
      <c r="E383" s="59">
        <f>whlsecost_hourly_4002_201904!C372</f>
        <v>43571</v>
      </c>
      <c r="F383" s="85">
        <f>whlsecost_hourly_4002_201904!D372</f>
        <v>6</v>
      </c>
      <c r="G383" s="2">
        <f>whlsecost_hourly_4002_201904!F372</f>
        <v>25.84</v>
      </c>
      <c r="H383" s="2">
        <f>whlsecost_hourly_4002_201904!X372</f>
        <v>0.92</v>
      </c>
      <c r="I383" s="2">
        <f t="shared" si="12"/>
        <v>26.76</v>
      </c>
      <c r="J383" s="68">
        <f t="shared" si="11"/>
        <v>0</v>
      </c>
    </row>
    <row r="384" spans="1:10" x14ac:dyDescent="0.25">
      <c r="A384" s="28">
        <v>4</v>
      </c>
      <c r="B384" s="28">
        <v>16</v>
      </c>
      <c r="C384" s="12" t="s">
        <v>9</v>
      </c>
      <c r="D384" s="66">
        <f>'Actual Solar Data'!K374</f>
        <v>1808</v>
      </c>
      <c r="E384" s="59">
        <f>whlsecost_hourly_4002_201904!C373</f>
        <v>43571</v>
      </c>
      <c r="F384" s="85">
        <f>whlsecost_hourly_4002_201904!D373</f>
        <v>7</v>
      </c>
      <c r="G384" s="2">
        <f>whlsecost_hourly_4002_201904!F373</f>
        <v>34.869999999999997</v>
      </c>
      <c r="H384" s="2">
        <f>whlsecost_hourly_4002_201904!X373</f>
        <v>1.0900000000000001</v>
      </c>
      <c r="I384" s="2">
        <f t="shared" si="12"/>
        <v>35.96</v>
      </c>
      <c r="J384" s="68">
        <f t="shared" si="11"/>
        <v>65015.68</v>
      </c>
    </row>
    <row r="385" spans="1:10" x14ac:dyDescent="0.25">
      <c r="A385" s="28">
        <v>4</v>
      </c>
      <c r="B385" s="28">
        <v>16</v>
      </c>
      <c r="C385" s="12" t="s">
        <v>10</v>
      </c>
      <c r="D385" s="66">
        <f>'Actual Solar Data'!K375</f>
        <v>14948</v>
      </c>
      <c r="E385" s="59">
        <f>whlsecost_hourly_4002_201904!C374</f>
        <v>43571</v>
      </c>
      <c r="F385" s="85">
        <f>whlsecost_hourly_4002_201904!D374</f>
        <v>8</v>
      </c>
      <c r="G385" s="2">
        <f>whlsecost_hourly_4002_201904!F374</f>
        <v>36.85</v>
      </c>
      <c r="H385" s="2">
        <f>whlsecost_hourly_4002_201904!X374</f>
        <v>1.6400000000000001</v>
      </c>
      <c r="I385" s="2">
        <f t="shared" si="12"/>
        <v>38.49</v>
      </c>
      <c r="J385" s="68">
        <f t="shared" si="11"/>
        <v>575348.52</v>
      </c>
    </row>
    <row r="386" spans="1:10" x14ac:dyDescent="0.25">
      <c r="A386" s="28">
        <v>4</v>
      </c>
      <c r="B386" s="28">
        <v>16</v>
      </c>
      <c r="C386" s="12" t="s">
        <v>11</v>
      </c>
      <c r="D386" s="66">
        <f>'Actual Solar Data'!K376</f>
        <v>35284</v>
      </c>
      <c r="E386" s="59">
        <f>whlsecost_hourly_4002_201904!C375</f>
        <v>43571</v>
      </c>
      <c r="F386" s="85">
        <f>whlsecost_hourly_4002_201904!D375</f>
        <v>9</v>
      </c>
      <c r="G386" s="2">
        <f>whlsecost_hourly_4002_201904!F375</f>
        <v>30.38</v>
      </c>
      <c r="H386" s="2">
        <f>whlsecost_hourly_4002_201904!X375</f>
        <v>1.19</v>
      </c>
      <c r="I386" s="2">
        <f t="shared" si="12"/>
        <v>31.57</v>
      </c>
      <c r="J386" s="68">
        <f t="shared" si="11"/>
        <v>1113915.8800000001</v>
      </c>
    </row>
    <row r="387" spans="1:10" x14ac:dyDescent="0.25">
      <c r="A387" s="28">
        <v>4</v>
      </c>
      <c r="B387" s="28">
        <v>16</v>
      </c>
      <c r="C387" s="12" t="s">
        <v>12</v>
      </c>
      <c r="D387" s="66">
        <f>'Actual Solar Data'!K377</f>
        <v>63344</v>
      </c>
      <c r="E387" s="59">
        <f>whlsecost_hourly_4002_201904!C376</f>
        <v>43571</v>
      </c>
      <c r="F387" s="85">
        <f>whlsecost_hourly_4002_201904!D376</f>
        <v>10</v>
      </c>
      <c r="G387" s="2">
        <f>whlsecost_hourly_4002_201904!F376</f>
        <v>21.27</v>
      </c>
      <c r="H387" s="2">
        <f>whlsecost_hourly_4002_201904!X376</f>
        <v>1.1200000000000001</v>
      </c>
      <c r="I387" s="2">
        <f t="shared" si="12"/>
        <v>22.39</v>
      </c>
      <c r="J387" s="68">
        <f t="shared" si="11"/>
        <v>1418272.1600000001</v>
      </c>
    </row>
    <row r="388" spans="1:10" x14ac:dyDescent="0.25">
      <c r="A388" s="28">
        <v>4</v>
      </c>
      <c r="B388" s="28">
        <v>16</v>
      </c>
      <c r="C388" s="12" t="s">
        <v>13</v>
      </c>
      <c r="D388" s="66">
        <f>'Actual Solar Data'!K378</f>
        <v>63810</v>
      </c>
      <c r="E388" s="59">
        <f>whlsecost_hourly_4002_201904!C377</f>
        <v>43571</v>
      </c>
      <c r="F388" s="85">
        <f>whlsecost_hourly_4002_201904!D377</f>
        <v>11</v>
      </c>
      <c r="G388" s="2">
        <f>whlsecost_hourly_4002_201904!F377</f>
        <v>18.489999999999998</v>
      </c>
      <c r="H388" s="2">
        <f>whlsecost_hourly_4002_201904!X377</f>
        <v>0.93</v>
      </c>
      <c r="I388" s="2">
        <f t="shared" si="12"/>
        <v>19.419999999999998</v>
      </c>
      <c r="J388" s="68">
        <f t="shared" si="11"/>
        <v>1239190.2</v>
      </c>
    </row>
    <row r="389" spans="1:10" x14ac:dyDescent="0.25">
      <c r="A389" s="28">
        <v>4</v>
      </c>
      <c r="B389" s="28">
        <v>16</v>
      </c>
      <c r="C389" s="12" t="s">
        <v>14</v>
      </c>
      <c r="D389" s="66">
        <f>'Actual Solar Data'!K379</f>
        <v>82067</v>
      </c>
      <c r="E389" s="59">
        <f>whlsecost_hourly_4002_201904!C378</f>
        <v>43571</v>
      </c>
      <c r="F389" s="85">
        <f>whlsecost_hourly_4002_201904!D378</f>
        <v>12</v>
      </c>
      <c r="G389" s="2">
        <f>whlsecost_hourly_4002_201904!F378</f>
        <v>17.89</v>
      </c>
      <c r="H389" s="2">
        <f>whlsecost_hourly_4002_201904!X378</f>
        <v>0.96</v>
      </c>
      <c r="I389" s="2">
        <f t="shared" si="12"/>
        <v>18.850000000000001</v>
      </c>
      <c r="J389" s="68">
        <f t="shared" si="11"/>
        <v>1546962.9500000002</v>
      </c>
    </row>
    <row r="390" spans="1:10" x14ac:dyDescent="0.25">
      <c r="A390" s="28">
        <v>4</v>
      </c>
      <c r="B390" s="28">
        <v>16</v>
      </c>
      <c r="C390" s="12" t="s">
        <v>15</v>
      </c>
      <c r="D390" s="66">
        <f>'Actual Solar Data'!K380</f>
        <v>75454</v>
      </c>
      <c r="E390" s="59">
        <f>whlsecost_hourly_4002_201904!C379</f>
        <v>43571</v>
      </c>
      <c r="F390" s="85">
        <f>whlsecost_hourly_4002_201904!D379</f>
        <v>13</v>
      </c>
      <c r="G390" s="2">
        <f>whlsecost_hourly_4002_201904!F379</f>
        <v>18.350000000000001</v>
      </c>
      <c r="H390" s="2">
        <f>whlsecost_hourly_4002_201904!X379</f>
        <v>0.96</v>
      </c>
      <c r="I390" s="2">
        <f t="shared" si="12"/>
        <v>19.310000000000002</v>
      </c>
      <c r="J390" s="68">
        <f t="shared" si="11"/>
        <v>1457016.7400000002</v>
      </c>
    </row>
    <row r="391" spans="1:10" x14ac:dyDescent="0.25">
      <c r="A391" s="28">
        <v>4</v>
      </c>
      <c r="B391" s="28">
        <v>16</v>
      </c>
      <c r="C391" s="12" t="s">
        <v>16</v>
      </c>
      <c r="D391" s="66">
        <f>'Actual Solar Data'!K381</f>
        <v>72349</v>
      </c>
      <c r="E391" s="59">
        <f>whlsecost_hourly_4002_201904!C380</f>
        <v>43571</v>
      </c>
      <c r="F391" s="85">
        <f>whlsecost_hourly_4002_201904!D380</f>
        <v>14</v>
      </c>
      <c r="G391" s="2">
        <f>whlsecost_hourly_4002_201904!F380</f>
        <v>18.62</v>
      </c>
      <c r="H391" s="2">
        <f>whlsecost_hourly_4002_201904!X380</f>
        <v>0.97</v>
      </c>
      <c r="I391" s="2">
        <f t="shared" si="12"/>
        <v>19.59</v>
      </c>
      <c r="J391" s="68">
        <f t="shared" si="11"/>
        <v>1417316.91</v>
      </c>
    </row>
    <row r="392" spans="1:10" x14ac:dyDescent="0.25">
      <c r="A392" s="28">
        <v>4</v>
      </c>
      <c r="B392" s="28">
        <v>16</v>
      </c>
      <c r="C392" s="12" t="s">
        <v>17</v>
      </c>
      <c r="D392" s="66">
        <f>'Actual Solar Data'!K382</f>
        <v>70498</v>
      </c>
      <c r="E392" s="59">
        <f>whlsecost_hourly_4002_201904!C381</f>
        <v>43571</v>
      </c>
      <c r="F392" s="85">
        <f>whlsecost_hourly_4002_201904!D381</f>
        <v>15</v>
      </c>
      <c r="G392" s="2">
        <f>whlsecost_hourly_4002_201904!F381</f>
        <v>18.559999999999999</v>
      </c>
      <c r="H392" s="2">
        <f>whlsecost_hourly_4002_201904!X381</f>
        <v>0.96</v>
      </c>
      <c r="I392" s="2">
        <f t="shared" si="12"/>
        <v>19.52</v>
      </c>
      <c r="J392" s="68">
        <f t="shared" si="11"/>
        <v>1376120.96</v>
      </c>
    </row>
    <row r="393" spans="1:10" x14ac:dyDescent="0.25">
      <c r="A393" s="28">
        <v>4</v>
      </c>
      <c r="B393" s="28">
        <v>16</v>
      </c>
      <c r="C393" s="12" t="s">
        <v>18</v>
      </c>
      <c r="D393" s="66">
        <f>'Actual Solar Data'!K383</f>
        <v>59086</v>
      </c>
      <c r="E393" s="59">
        <f>whlsecost_hourly_4002_201904!C382</f>
        <v>43571</v>
      </c>
      <c r="F393" s="85">
        <f>whlsecost_hourly_4002_201904!D382</f>
        <v>16</v>
      </c>
      <c r="G393" s="2">
        <f>whlsecost_hourly_4002_201904!F382</f>
        <v>18.32</v>
      </c>
      <c r="H393" s="2">
        <f>whlsecost_hourly_4002_201904!X382</f>
        <v>0.96</v>
      </c>
      <c r="I393" s="2">
        <f t="shared" si="12"/>
        <v>19.28</v>
      </c>
      <c r="J393" s="68">
        <f t="shared" si="11"/>
        <v>1139178.08</v>
      </c>
    </row>
    <row r="394" spans="1:10" x14ac:dyDescent="0.25">
      <c r="A394" s="28">
        <v>4</v>
      </c>
      <c r="B394" s="28">
        <v>16</v>
      </c>
      <c r="C394" s="12" t="s">
        <v>19</v>
      </c>
      <c r="D394" s="66">
        <f>'Actual Solar Data'!K384</f>
        <v>48860</v>
      </c>
      <c r="E394" s="59">
        <f>whlsecost_hourly_4002_201904!C383</f>
        <v>43571</v>
      </c>
      <c r="F394" s="85">
        <f>whlsecost_hourly_4002_201904!D383</f>
        <v>17</v>
      </c>
      <c r="G394" s="2">
        <f>whlsecost_hourly_4002_201904!F383</f>
        <v>18.62</v>
      </c>
      <c r="H394" s="2">
        <f>whlsecost_hourly_4002_201904!X383</f>
        <v>0.95</v>
      </c>
      <c r="I394" s="2">
        <f t="shared" si="12"/>
        <v>19.57</v>
      </c>
      <c r="J394" s="68">
        <f t="shared" si="11"/>
        <v>956190.20000000007</v>
      </c>
    </row>
    <row r="395" spans="1:10" x14ac:dyDescent="0.25">
      <c r="A395" s="28">
        <v>4</v>
      </c>
      <c r="B395" s="28">
        <v>16</v>
      </c>
      <c r="C395" s="12" t="s">
        <v>20</v>
      </c>
      <c r="D395" s="66">
        <f>'Actual Solar Data'!K385</f>
        <v>30593</v>
      </c>
      <c r="E395" s="59">
        <f>whlsecost_hourly_4002_201904!C384</f>
        <v>43571</v>
      </c>
      <c r="F395" s="85">
        <f>whlsecost_hourly_4002_201904!D384</f>
        <v>18</v>
      </c>
      <c r="G395" s="2">
        <f>whlsecost_hourly_4002_201904!F384</f>
        <v>28.79</v>
      </c>
      <c r="H395" s="2">
        <f>whlsecost_hourly_4002_201904!X384</f>
        <v>1.07</v>
      </c>
      <c r="I395" s="2">
        <f t="shared" si="12"/>
        <v>29.86</v>
      </c>
      <c r="J395" s="68">
        <f t="shared" si="11"/>
        <v>913506.98</v>
      </c>
    </row>
    <row r="396" spans="1:10" x14ac:dyDescent="0.25">
      <c r="A396" s="28">
        <v>4</v>
      </c>
      <c r="B396" s="28">
        <v>16</v>
      </c>
      <c r="C396" s="12" t="s">
        <v>21</v>
      </c>
      <c r="D396" s="66">
        <f>'Actual Solar Data'!K386</f>
        <v>7174</v>
      </c>
      <c r="E396" s="59">
        <f>whlsecost_hourly_4002_201904!C385</f>
        <v>43571</v>
      </c>
      <c r="F396" s="85">
        <f>whlsecost_hourly_4002_201904!D385</f>
        <v>19</v>
      </c>
      <c r="G396" s="2">
        <f>whlsecost_hourly_4002_201904!F385</f>
        <v>37.659999999999997</v>
      </c>
      <c r="H396" s="2">
        <f>whlsecost_hourly_4002_201904!X385</f>
        <v>1.07</v>
      </c>
      <c r="I396" s="2">
        <f t="shared" si="12"/>
        <v>38.729999999999997</v>
      </c>
      <c r="J396" s="68">
        <f t="shared" si="11"/>
        <v>277849.01999999996</v>
      </c>
    </row>
    <row r="397" spans="1:10" x14ac:dyDescent="0.25">
      <c r="A397" s="28">
        <v>4</v>
      </c>
      <c r="B397" s="28">
        <v>16</v>
      </c>
      <c r="C397" s="12" t="s">
        <v>22</v>
      </c>
      <c r="D397" s="66">
        <f>'Actual Solar Data'!K387</f>
        <v>686</v>
      </c>
      <c r="E397" s="59">
        <f>whlsecost_hourly_4002_201904!C386</f>
        <v>43571</v>
      </c>
      <c r="F397" s="85">
        <f>whlsecost_hourly_4002_201904!D386</f>
        <v>20</v>
      </c>
      <c r="G397" s="2">
        <f>whlsecost_hourly_4002_201904!F386</f>
        <v>40.78</v>
      </c>
      <c r="H397" s="2">
        <f>whlsecost_hourly_4002_201904!X386</f>
        <v>1.26</v>
      </c>
      <c r="I397" s="2">
        <f t="shared" si="12"/>
        <v>42.04</v>
      </c>
      <c r="J397" s="68">
        <f t="shared" si="11"/>
        <v>28839.439999999999</v>
      </c>
    </row>
    <row r="398" spans="1:10" x14ac:dyDescent="0.25">
      <c r="A398" s="28">
        <v>4</v>
      </c>
      <c r="B398" s="28">
        <v>16</v>
      </c>
      <c r="C398" s="12" t="s">
        <v>23</v>
      </c>
      <c r="D398" s="66">
        <f>'Actual Solar Data'!K388</f>
        <v>0</v>
      </c>
      <c r="E398" s="59">
        <f>whlsecost_hourly_4002_201904!C387</f>
        <v>43571</v>
      </c>
      <c r="F398" s="85">
        <f>whlsecost_hourly_4002_201904!D387</f>
        <v>21</v>
      </c>
      <c r="G398" s="2">
        <f>whlsecost_hourly_4002_201904!F387</f>
        <v>38.99</v>
      </c>
      <c r="H398" s="2">
        <f>whlsecost_hourly_4002_201904!X387</f>
        <v>1.21</v>
      </c>
      <c r="I398" s="2">
        <f t="shared" si="12"/>
        <v>40.200000000000003</v>
      </c>
      <c r="J398" s="68">
        <f t="shared" si="11"/>
        <v>0</v>
      </c>
    </row>
    <row r="399" spans="1:10" x14ac:dyDescent="0.25">
      <c r="A399" s="28">
        <v>4</v>
      </c>
      <c r="B399" s="28">
        <v>16</v>
      </c>
      <c r="C399" s="12" t="s">
        <v>24</v>
      </c>
      <c r="D399" s="66">
        <f>'Actual Solar Data'!K389</f>
        <v>0</v>
      </c>
      <c r="E399" s="59">
        <f>whlsecost_hourly_4002_201904!C388</f>
        <v>43571</v>
      </c>
      <c r="F399" s="85">
        <f>whlsecost_hourly_4002_201904!D388</f>
        <v>22</v>
      </c>
      <c r="G399" s="2">
        <f>whlsecost_hourly_4002_201904!F388</f>
        <v>35.479999999999997</v>
      </c>
      <c r="H399" s="2">
        <f>whlsecost_hourly_4002_201904!X388</f>
        <v>1.32</v>
      </c>
      <c r="I399" s="2">
        <f t="shared" si="12"/>
        <v>36.799999999999997</v>
      </c>
      <c r="J399" s="68">
        <f t="shared" si="11"/>
        <v>0</v>
      </c>
    </row>
    <row r="400" spans="1:10" x14ac:dyDescent="0.25">
      <c r="A400" s="28">
        <v>4</v>
      </c>
      <c r="B400" s="28">
        <v>16</v>
      </c>
      <c r="C400" s="12" t="s">
        <v>25</v>
      </c>
      <c r="D400" s="66">
        <f>'Actual Solar Data'!K390</f>
        <v>0</v>
      </c>
      <c r="E400" s="59">
        <f>whlsecost_hourly_4002_201904!C389</f>
        <v>43571</v>
      </c>
      <c r="F400" s="85">
        <f>whlsecost_hourly_4002_201904!D389</f>
        <v>23</v>
      </c>
      <c r="G400" s="2">
        <f>whlsecost_hourly_4002_201904!F389</f>
        <v>23.72</v>
      </c>
      <c r="H400" s="2">
        <f>whlsecost_hourly_4002_201904!X389</f>
        <v>1.41</v>
      </c>
      <c r="I400" s="2">
        <f t="shared" si="12"/>
        <v>25.13</v>
      </c>
      <c r="J400" s="68">
        <f t="shared" si="11"/>
        <v>0</v>
      </c>
    </row>
    <row r="401" spans="1:10" x14ac:dyDescent="0.25">
      <c r="A401" s="28">
        <v>4</v>
      </c>
      <c r="B401" s="28">
        <v>16</v>
      </c>
      <c r="C401" s="12" t="s">
        <v>26</v>
      </c>
      <c r="D401" s="66">
        <f>'Actual Solar Data'!K391</f>
        <v>0</v>
      </c>
      <c r="E401" s="59">
        <f>whlsecost_hourly_4002_201904!C390</f>
        <v>43571</v>
      </c>
      <c r="F401" s="85">
        <f>whlsecost_hourly_4002_201904!D390</f>
        <v>24</v>
      </c>
      <c r="G401" s="2">
        <f>whlsecost_hourly_4002_201904!F390</f>
        <v>21.23</v>
      </c>
      <c r="H401" s="2">
        <f>whlsecost_hourly_4002_201904!X390</f>
        <v>0.61</v>
      </c>
      <c r="I401" s="2">
        <f t="shared" si="12"/>
        <v>21.84</v>
      </c>
      <c r="J401" s="68">
        <f t="shared" si="11"/>
        <v>0</v>
      </c>
    </row>
    <row r="402" spans="1:10" x14ac:dyDescent="0.25">
      <c r="A402" s="28">
        <v>4</v>
      </c>
      <c r="B402" s="28">
        <v>17</v>
      </c>
      <c r="C402" s="12" t="s">
        <v>3</v>
      </c>
      <c r="D402" s="66">
        <f>'Actual Solar Data'!K392</f>
        <v>0</v>
      </c>
      <c r="E402" s="59">
        <f>whlsecost_hourly_4002_201904!C391</f>
        <v>43572</v>
      </c>
      <c r="F402" s="85">
        <f>whlsecost_hourly_4002_201904!D391</f>
        <v>1</v>
      </c>
      <c r="G402" s="2">
        <f>whlsecost_hourly_4002_201904!F391</f>
        <v>19.16</v>
      </c>
      <c r="H402" s="2">
        <f>whlsecost_hourly_4002_201904!X391</f>
        <v>0.22</v>
      </c>
      <c r="I402" s="2">
        <f t="shared" si="12"/>
        <v>19.38</v>
      </c>
      <c r="J402" s="68">
        <f t="shared" si="11"/>
        <v>0</v>
      </c>
    </row>
    <row r="403" spans="1:10" x14ac:dyDescent="0.25">
      <c r="A403" s="28">
        <v>4</v>
      </c>
      <c r="B403" s="28">
        <v>17</v>
      </c>
      <c r="C403" s="12" t="s">
        <v>4</v>
      </c>
      <c r="D403" s="66">
        <f>'Actual Solar Data'!K393</f>
        <v>0</v>
      </c>
      <c r="E403" s="59">
        <f>whlsecost_hourly_4002_201904!C392</f>
        <v>43572</v>
      </c>
      <c r="F403" s="85">
        <f>whlsecost_hourly_4002_201904!D392</f>
        <v>2</v>
      </c>
      <c r="G403" s="2">
        <f>whlsecost_hourly_4002_201904!F392</f>
        <v>20.27</v>
      </c>
      <c r="H403" s="2">
        <f>whlsecost_hourly_4002_201904!X392</f>
        <v>0.21000000000000002</v>
      </c>
      <c r="I403" s="2">
        <f t="shared" si="12"/>
        <v>20.48</v>
      </c>
      <c r="J403" s="68">
        <f t="shared" ref="J403:J466" si="13">D403*I403</f>
        <v>0</v>
      </c>
    </row>
    <row r="404" spans="1:10" x14ac:dyDescent="0.25">
      <c r="A404" s="28">
        <v>4</v>
      </c>
      <c r="B404" s="28">
        <v>17</v>
      </c>
      <c r="C404" s="12" t="s">
        <v>5</v>
      </c>
      <c r="D404" s="66">
        <f>'Actual Solar Data'!K394</f>
        <v>0</v>
      </c>
      <c r="E404" s="59">
        <f>whlsecost_hourly_4002_201904!C393</f>
        <v>43572</v>
      </c>
      <c r="F404" s="85">
        <f>whlsecost_hourly_4002_201904!D393</f>
        <v>3</v>
      </c>
      <c r="G404" s="2">
        <f>whlsecost_hourly_4002_201904!F393</f>
        <v>20.96</v>
      </c>
      <c r="H404" s="2">
        <f>whlsecost_hourly_4002_201904!X393</f>
        <v>0.21000000000000002</v>
      </c>
      <c r="I404" s="2">
        <f t="shared" si="12"/>
        <v>21.17</v>
      </c>
      <c r="J404" s="68">
        <f t="shared" si="13"/>
        <v>0</v>
      </c>
    </row>
    <row r="405" spans="1:10" x14ac:dyDescent="0.25">
      <c r="A405" s="28">
        <v>4</v>
      </c>
      <c r="B405" s="28">
        <v>17</v>
      </c>
      <c r="C405" s="12" t="s">
        <v>6</v>
      </c>
      <c r="D405" s="66">
        <f>'Actual Solar Data'!K395</f>
        <v>0</v>
      </c>
      <c r="E405" s="59">
        <f>whlsecost_hourly_4002_201904!C394</f>
        <v>43572</v>
      </c>
      <c r="F405" s="85">
        <f>whlsecost_hourly_4002_201904!D394</f>
        <v>4</v>
      </c>
      <c r="G405" s="2">
        <f>whlsecost_hourly_4002_201904!F394</f>
        <v>19.68</v>
      </c>
      <c r="H405" s="2">
        <f>whlsecost_hourly_4002_201904!X394</f>
        <v>0.21000000000000002</v>
      </c>
      <c r="I405" s="2">
        <f t="shared" si="12"/>
        <v>19.89</v>
      </c>
      <c r="J405" s="68">
        <f t="shared" si="13"/>
        <v>0</v>
      </c>
    </row>
    <row r="406" spans="1:10" x14ac:dyDescent="0.25">
      <c r="A406" s="28">
        <v>4</v>
      </c>
      <c r="B406" s="28">
        <v>17</v>
      </c>
      <c r="C406" s="12" t="s">
        <v>7</v>
      </c>
      <c r="D406" s="66">
        <f>'Actual Solar Data'!K396</f>
        <v>0</v>
      </c>
      <c r="E406" s="59">
        <f>whlsecost_hourly_4002_201904!C395</f>
        <v>43572</v>
      </c>
      <c r="F406" s="85">
        <f>whlsecost_hourly_4002_201904!D395</f>
        <v>5</v>
      </c>
      <c r="G406" s="2">
        <f>whlsecost_hourly_4002_201904!F395</f>
        <v>20.69</v>
      </c>
      <c r="H406" s="2">
        <f>whlsecost_hourly_4002_201904!X395</f>
        <v>0.21000000000000002</v>
      </c>
      <c r="I406" s="2">
        <f t="shared" si="12"/>
        <v>20.900000000000002</v>
      </c>
      <c r="J406" s="68">
        <f t="shared" si="13"/>
        <v>0</v>
      </c>
    </row>
    <row r="407" spans="1:10" x14ac:dyDescent="0.25">
      <c r="A407" s="28">
        <v>4</v>
      </c>
      <c r="B407" s="28">
        <v>17</v>
      </c>
      <c r="C407" s="12" t="s">
        <v>8</v>
      </c>
      <c r="D407" s="66">
        <f>'Actual Solar Data'!K397</f>
        <v>0</v>
      </c>
      <c r="E407" s="59">
        <f>whlsecost_hourly_4002_201904!C396</f>
        <v>43572</v>
      </c>
      <c r="F407" s="85">
        <f>whlsecost_hourly_4002_201904!D396</f>
        <v>6</v>
      </c>
      <c r="G407" s="2">
        <f>whlsecost_hourly_4002_201904!F396</f>
        <v>28.85</v>
      </c>
      <c r="H407" s="2">
        <f>whlsecost_hourly_4002_201904!X396</f>
        <v>0.58000000000000007</v>
      </c>
      <c r="I407" s="2">
        <f t="shared" si="12"/>
        <v>29.43</v>
      </c>
      <c r="J407" s="68">
        <f t="shared" si="13"/>
        <v>0</v>
      </c>
    </row>
    <row r="408" spans="1:10" x14ac:dyDescent="0.25">
      <c r="A408" s="28">
        <v>4</v>
      </c>
      <c r="B408" s="28">
        <v>17</v>
      </c>
      <c r="C408" s="12" t="s">
        <v>9</v>
      </c>
      <c r="D408" s="66">
        <f>'Actual Solar Data'!K398</f>
        <v>2779</v>
      </c>
      <c r="E408" s="59">
        <f>whlsecost_hourly_4002_201904!C397</f>
        <v>43572</v>
      </c>
      <c r="F408" s="85">
        <f>whlsecost_hourly_4002_201904!D397</f>
        <v>7</v>
      </c>
      <c r="G408" s="2">
        <f>whlsecost_hourly_4002_201904!F397</f>
        <v>27.92</v>
      </c>
      <c r="H408" s="2">
        <f>whlsecost_hourly_4002_201904!X397</f>
        <v>0.32000000000000006</v>
      </c>
      <c r="I408" s="2">
        <f t="shared" si="12"/>
        <v>28.240000000000002</v>
      </c>
      <c r="J408" s="68">
        <f t="shared" si="13"/>
        <v>78478.960000000006</v>
      </c>
    </row>
    <row r="409" spans="1:10" x14ac:dyDescent="0.25">
      <c r="A409" s="28">
        <v>4</v>
      </c>
      <c r="B409" s="28">
        <v>17</v>
      </c>
      <c r="C409" s="12" t="s">
        <v>10</v>
      </c>
      <c r="D409" s="66">
        <f>'Actual Solar Data'!K399</f>
        <v>16955</v>
      </c>
      <c r="E409" s="59">
        <f>whlsecost_hourly_4002_201904!C398</f>
        <v>43572</v>
      </c>
      <c r="F409" s="85">
        <f>whlsecost_hourly_4002_201904!D398</f>
        <v>8</v>
      </c>
      <c r="G409" s="2">
        <f>whlsecost_hourly_4002_201904!F398</f>
        <v>35.299999999999997</v>
      </c>
      <c r="H409" s="2">
        <f>whlsecost_hourly_4002_201904!X398</f>
        <v>0.83</v>
      </c>
      <c r="I409" s="2">
        <f t="shared" si="12"/>
        <v>36.129999999999995</v>
      </c>
      <c r="J409" s="68">
        <f t="shared" si="13"/>
        <v>612584.14999999991</v>
      </c>
    </row>
    <row r="410" spans="1:10" x14ac:dyDescent="0.25">
      <c r="A410" s="28">
        <v>4</v>
      </c>
      <c r="B410" s="28">
        <v>17</v>
      </c>
      <c r="C410" s="12" t="s">
        <v>11</v>
      </c>
      <c r="D410" s="66">
        <f>'Actual Solar Data'!K400</f>
        <v>39536</v>
      </c>
      <c r="E410" s="59">
        <f>whlsecost_hourly_4002_201904!C399</f>
        <v>43572</v>
      </c>
      <c r="F410" s="85">
        <f>whlsecost_hourly_4002_201904!D399</f>
        <v>9</v>
      </c>
      <c r="G410" s="2">
        <f>whlsecost_hourly_4002_201904!F399</f>
        <v>24.48</v>
      </c>
      <c r="H410" s="2">
        <f>whlsecost_hourly_4002_201904!X399</f>
        <v>0.88</v>
      </c>
      <c r="I410" s="2">
        <f t="shared" si="12"/>
        <v>25.36</v>
      </c>
      <c r="J410" s="68">
        <f t="shared" si="13"/>
        <v>1002632.96</v>
      </c>
    </row>
    <row r="411" spans="1:10" x14ac:dyDescent="0.25">
      <c r="A411" s="28">
        <v>4</v>
      </c>
      <c r="B411" s="28">
        <v>17</v>
      </c>
      <c r="C411" s="12" t="s">
        <v>12</v>
      </c>
      <c r="D411" s="66">
        <f>'Actual Solar Data'!K401</f>
        <v>65324</v>
      </c>
      <c r="E411" s="59">
        <f>whlsecost_hourly_4002_201904!C400</f>
        <v>43572</v>
      </c>
      <c r="F411" s="85">
        <f>whlsecost_hourly_4002_201904!D400</f>
        <v>10</v>
      </c>
      <c r="G411" s="2">
        <f>whlsecost_hourly_4002_201904!F400</f>
        <v>19.579999999999998</v>
      </c>
      <c r="H411" s="2">
        <f>whlsecost_hourly_4002_201904!X400</f>
        <v>0.57999999999999996</v>
      </c>
      <c r="I411" s="2">
        <f t="shared" si="12"/>
        <v>20.159999999999997</v>
      </c>
      <c r="J411" s="68">
        <f t="shared" si="13"/>
        <v>1316931.8399999999</v>
      </c>
    </row>
    <row r="412" spans="1:10" x14ac:dyDescent="0.25">
      <c r="A412" s="28">
        <v>4</v>
      </c>
      <c r="B412" s="28">
        <v>17</v>
      </c>
      <c r="C412" s="12" t="s">
        <v>13</v>
      </c>
      <c r="D412" s="66">
        <f>'Actual Solar Data'!K402</f>
        <v>84655</v>
      </c>
      <c r="E412" s="59">
        <f>whlsecost_hourly_4002_201904!C401</f>
        <v>43572</v>
      </c>
      <c r="F412" s="85">
        <f>whlsecost_hourly_4002_201904!D401</f>
        <v>11</v>
      </c>
      <c r="G412" s="2">
        <f>whlsecost_hourly_4002_201904!F401</f>
        <v>19.29</v>
      </c>
      <c r="H412" s="2">
        <f>whlsecost_hourly_4002_201904!X401</f>
        <v>0.6</v>
      </c>
      <c r="I412" s="2">
        <f t="shared" si="12"/>
        <v>19.89</v>
      </c>
      <c r="J412" s="68">
        <f t="shared" si="13"/>
        <v>1683787.95</v>
      </c>
    </row>
    <row r="413" spans="1:10" x14ac:dyDescent="0.25">
      <c r="A413" s="28">
        <v>4</v>
      </c>
      <c r="B413" s="28">
        <v>17</v>
      </c>
      <c r="C413" s="12" t="s">
        <v>14</v>
      </c>
      <c r="D413" s="66">
        <f>'Actual Solar Data'!K403</f>
        <v>90890</v>
      </c>
      <c r="E413" s="59">
        <f>whlsecost_hourly_4002_201904!C402</f>
        <v>43572</v>
      </c>
      <c r="F413" s="85">
        <f>whlsecost_hourly_4002_201904!D402</f>
        <v>12</v>
      </c>
      <c r="G413" s="2">
        <f>whlsecost_hourly_4002_201904!F402</f>
        <v>18.82</v>
      </c>
      <c r="H413" s="2">
        <f>whlsecost_hourly_4002_201904!X402</f>
        <v>0.6</v>
      </c>
      <c r="I413" s="2">
        <f t="shared" si="12"/>
        <v>19.420000000000002</v>
      </c>
      <c r="J413" s="68">
        <f t="shared" si="13"/>
        <v>1765083.8</v>
      </c>
    </row>
    <row r="414" spans="1:10" x14ac:dyDescent="0.25">
      <c r="A414" s="28">
        <v>4</v>
      </c>
      <c r="B414" s="28">
        <v>17</v>
      </c>
      <c r="C414" s="12" t="s">
        <v>15</v>
      </c>
      <c r="D414" s="66">
        <f>'Actual Solar Data'!K404</f>
        <v>92432</v>
      </c>
      <c r="E414" s="59">
        <f>whlsecost_hourly_4002_201904!C403</f>
        <v>43572</v>
      </c>
      <c r="F414" s="85">
        <f>whlsecost_hourly_4002_201904!D403</f>
        <v>13</v>
      </c>
      <c r="G414" s="2">
        <f>whlsecost_hourly_4002_201904!F403</f>
        <v>18.350000000000001</v>
      </c>
      <c r="H414" s="2">
        <f>whlsecost_hourly_4002_201904!X403</f>
        <v>0.6</v>
      </c>
      <c r="I414" s="2">
        <f t="shared" si="12"/>
        <v>18.950000000000003</v>
      </c>
      <c r="J414" s="68">
        <f t="shared" si="13"/>
        <v>1751586.4000000004</v>
      </c>
    </row>
    <row r="415" spans="1:10" x14ac:dyDescent="0.25">
      <c r="A415" s="28">
        <v>4</v>
      </c>
      <c r="B415" s="28">
        <v>17</v>
      </c>
      <c r="C415" s="12" t="s">
        <v>16</v>
      </c>
      <c r="D415" s="66">
        <f>'Actual Solar Data'!K405</f>
        <v>92504</v>
      </c>
      <c r="E415" s="59">
        <f>whlsecost_hourly_4002_201904!C404</f>
        <v>43572</v>
      </c>
      <c r="F415" s="85">
        <f>whlsecost_hourly_4002_201904!D404</f>
        <v>14</v>
      </c>
      <c r="G415" s="2">
        <f>whlsecost_hourly_4002_201904!F404</f>
        <v>18.510000000000002</v>
      </c>
      <c r="H415" s="2">
        <f>whlsecost_hourly_4002_201904!X404</f>
        <v>0.6</v>
      </c>
      <c r="I415" s="2">
        <f t="shared" si="12"/>
        <v>19.110000000000003</v>
      </c>
      <c r="J415" s="68">
        <f t="shared" si="13"/>
        <v>1767751.4400000002</v>
      </c>
    </row>
    <row r="416" spans="1:10" x14ac:dyDescent="0.25">
      <c r="A416" s="28">
        <v>4</v>
      </c>
      <c r="B416" s="28">
        <v>17</v>
      </c>
      <c r="C416" s="12" t="s">
        <v>17</v>
      </c>
      <c r="D416" s="66">
        <f>'Actual Solar Data'!K406</f>
        <v>89870</v>
      </c>
      <c r="E416" s="59">
        <f>whlsecost_hourly_4002_201904!C405</f>
        <v>43572</v>
      </c>
      <c r="F416" s="85">
        <f>whlsecost_hourly_4002_201904!D405</f>
        <v>15</v>
      </c>
      <c r="G416" s="2">
        <f>whlsecost_hourly_4002_201904!F405</f>
        <v>17.11</v>
      </c>
      <c r="H416" s="2">
        <f>whlsecost_hourly_4002_201904!X405</f>
        <v>0.6</v>
      </c>
      <c r="I416" s="2">
        <f t="shared" si="12"/>
        <v>17.71</v>
      </c>
      <c r="J416" s="68">
        <f t="shared" si="13"/>
        <v>1591597.7000000002</v>
      </c>
    </row>
    <row r="417" spans="1:10" x14ac:dyDescent="0.25">
      <c r="A417" s="28">
        <v>4</v>
      </c>
      <c r="B417" s="28">
        <v>17</v>
      </c>
      <c r="C417" s="12" t="s">
        <v>18</v>
      </c>
      <c r="D417" s="66">
        <f>'Actual Solar Data'!K407</f>
        <v>82490</v>
      </c>
      <c r="E417" s="59">
        <f>whlsecost_hourly_4002_201904!C406</f>
        <v>43572</v>
      </c>
      <c r="F417" s="85">
        <f>whlsecost_hourly_4002_201904!D406</f>
        <v>16</v>
      </c>
      <c r="G417" s="2">
        <f>whlsecost_hourly_4002_201904!F406</f>
        <v>19.350000000000001</v>
      </c>
      <c r="H417" s="2">
        <f>whlsecost_hourly_4002_201904!X406</f>
        <v>0.6</v>
      </c>
      <c r="I417" s="2">
        <f t="shared" si="12"/>
        <v>19.950000000000003</v>
      </c>
      <c r="J417" s="68">
        <f t="shared" si="13"/>
        <v>1645675.5000000002</v>
      </c>
    </row>
    <row r="418" spans="1:10" x14ac:dyDescent="0.25">
      <c r="A418" s="28">
        <v>4</v>
      </c>
      <c r="B418" s="28">
        <v>17</v>
      </c>
      <c r="C418" s="12" t="s">
        <v>19</v>
      </c>
      <c r="D418" s="66">
        <f>'Actual Solar Data'!K408</f>
        <v>67080</v>
      </c>
      <c r="E418" s="59">
        <f>whlsecost_hourly_4002_201904!C407</f>
        <v>43572</v>
      </c>
      <c r="F418" s="85">
        <f>whlsecost_hourly_4002_201904!D407</f>
        <v>17</v>
      </c>
      <c r="G418" s="2">
        <f>whlsecost_hourly_4002_201904!F407</f>
        <v>21.35</v>
      </c>
      <c r="H418" s="2">
        <f>whlsecost_hourly_4002_201904!X407</f>
        <v>0.6</v>
      </c>
      <c r="I418" s="2">
        <f t="shared" si="12"/>
        <v>21.950000000000003</v>
      </c>
      <c r="J418" s="68">
        <f t="shared" si="13"/>
        <v>1472406.0000000002</v>
      </c>
    </row>
    <row r="419" spans="1:10" x14ac:dyDescent="0.25">
      <c r="A419" s="28">
        <v>4</v>
      </c>
      <c r="B419" s="28">
        <v>17</v>
      </c>
      <c r="C419" s="12" t="s">
        <v>20</v>
      </c>
      <c r="D419" s="66">
        <f>'Actual Solar Data'!K409</f>
        <v>41011</v>
      </c>
      <c r="E419" s="59">
        <f>whlsecost_hourly_4002_201904!C408</f>
        <v>43572</v>
      </c>
      <c r="F419" s="85">
        <f>whlsecost_hourly_4002_201904!D408</f>
        <v>18</v>
      </c>
      <c r="G419" s="2">
        <f>whlsecost_hourly_4002_201904!F408</f>
        <v>22.92</v>
      </c>
      <c r="H419" s="2">
        <f>whlsecost_hourly_4002_201904!X408</f>
        <v>0.57000000000000006</v>
      </c>
      <c r="I419" s="2">
        <f t="shared" ref="I419:I482" si="14">SUM(G419:H419)</f>
        <v>23.490000000000002</v>
      </c>
      <c r="J419" s="68">
        <f t="shared" si="13"/>
        <v>963348.39000000013</v>
      </c>
    </row>
    <row r="420" spans="1:10" x14ac:dyDescent="0.25">
      <c r="A420" s="28">
        <v>4</v>
      </c>
      <c r="B420" s="28">
        <v>17</v>
      </c>
      <c r="C420" s="12" t="s">
        <v>21</v>
      </c>
      <c r="D420" s="66">
        <f>'Actual Solar Data'!K410</f>
        <v>11184</v>
      </c>
      <c r="E420" s="59">
        <f>whlsecost_hourly_4002_201904!C409</f>
        <v>43572</v>
      </c>
      <c r="F420" s="85">
        <f>whlsecost_hourly_4002_201904!D409</f>
        <v>19</v>
      </c>
      <c r="G420" s="2">
        <f>whlsecost_hourly_4002_201904!F409</f>
        <v>31.22</v>
      </c>
      <c r="H420" s="2">
        <f>whlsecost_hourly_4002_201904!X409</f>
        <v>0.62</v>
      </c>
      <c r="I420" s="2">
        <f t="shared" si="14"/>
        <v>31.84</v>
      </c>
      <c r="J420" s="68">
        <f t="shared" si="13"/>
        <v>356098.56</v>
      </c>
    </row>
    <row r="421" spans="1:10" x14ac:dyDescent="0.25">
      <c r="A421" s="28">
        <v>4</v>
      </c>
      <c r="B421" s="28">
        <v>17</v>
      </c>
      <c r="C421" s="12" t="s">
        <v>22</v>
      </c>
      <c r="D421" s="66">
        <f>'Actual Solar Data'!K411</f>
        <v>652</v>
      </c>
      <c r="E421" s="59">
        <f>whlsecost_hourly_4002_201904!C410</f>
        <v>43572</v>
      </c>
      <c r="F421" s="85">
        <f>whlsecost_hourly_4002_201904!D410</f>
        <v>20</v>
      </c>
      <c r="G421" s="2">
        <f>whlsecost_hourly_4002_201904!F410</f>
        <v>48.19</v>
      </c>
      <c r="H421" s="2">
        <f>whlsecost_hourly_4002_201904!X410</f>
        <v>1.04</v>
      </c>
      <c r="I421" s="2">
        <f t="shared" si="14"/>
        <v>49.23</v>
      </c>
      <c r="J421" s="68">
        <f t="shared" si="13"/>
        <v>32097.96</v>
      </c>
    </row>
    <row r="422" spans="1:10" x14ac:dyDescent="0.25">
      <c r="A422" s="28">
        <v>4</v>
      </c>
      <c r="B422" s="28">
        <v>17</v>
      </c>
      <c r="C422" s="12" t="s">
        <v>23</v>
      </c>
      <c r="D422" s="66">
        <f>'Actual Solar Data'!K412</f>
        <v>0</v>
      </c>
      <c r="E422" s="59">
        <f>whlsecost_hourly_4002_201904!C411</f>
        <v>43572</v>
      </c>
      <c r="F422" s="85">
        <f>whlsecost_hourly_4002_201904!D411</f>
        <v>21</v>
      </c>
      <c r="G422" s="2">
        <f>whlsecost_hourly_4002_201904!F411</f>
        <v>52.64</v>
      </c>
      <c r="H422" s="2">
        <f>whlsecost_hourly_4002_201904!X411</f>
        <v>1.31</v>
      </c>
      <c r="I422" s="2">
        <f t="shared" si="14"/>
        <v>53.95</v>
      </c>
      <c r="J422" s="68">
        <f t="shared" si="13"/>
        <v>0</v>
      </c>
    </row>
    <row r="423" spans="1:10" x14ac:dyDescent="0.25">
      <c r="A423" s="28">
        <v>4</v>
      </c>
      <c r="B423" s="28">
        <v>17</v>
      </c>
      <c r="C423" s="12" t="s">
        <v>24</v>
      </c>
      <c r="D423" s="66">
        <f>'Actual Solar Data'!K413</f>
        <v>0</v>
      </c>
      <c r="E423" s="59">
        <f>whlsecost_hourly_4002_201904!C412</f>
        <v>43572</v>
      </c>
      <c r="F423" s="85">
        <f>whlsecost_hourly_4002_201904!D412</f>
        <v>22</v>
      </c>
      <c r="G423" s="2">
        <f>whlsecost_hourly_4002_201904!F412</f>
        <v>41.91</v>
      </c>
      <c r="H423" s="2">
        <f>whlsecost_hourly_4002_201904!X412</f>
        <v>1.03</v>
      </c>
      <c r="I423" s="2">
        <f t="shared" si="14"/>
        <v>42.94</v>
      </c>
      <c r="J423" s="68">
        <f t="shared" si="13"/>
        <v>0</v>
      </c>
    </row>
    <row r="424" spans="1:10" x14ac:dyDescent="0.25">
      <c r="A424" s="28">
        <v>4</v>
      </c>
      <c r="B424" s="28">
        <v>17</v>
      </c>
      <c r="C424" s="12" t="s">
        <v>25</v>
      </c>
      <c r="D424" s="66">
        <f>'Actual Solar Data'!K414</f>
        <v>0</v>
      </c>
      <c r="E424" s="59">
        <f>whlsecost_hourly_4002_201904!C413</f>
        <v>43572</v>
      </c>
      <c r="F424" s="85">
        <f>whlsecost_hourly_4002_201904!D413</f>
        <v>23</v>
      </c>
      <c r="G424" s="2">
        <f>whlsecost_hourly_4002_201904!F413</f>
        <v>35.78</v>
      </c>
      <c r="H424" s="2">
        <f>whlsecost_hourly_4002_201904!X413</f>
        <v>1.54</v>
      </c>
      <c r="I424" s="2">
        <f t="shared" si="14"/>
        <v>37.32</v>
      </c>
      <c r="J424" s="68">
        <f t="shared" si="13"/>
        <v>0</v>
      </c>
    </row>
    <row r="425" spans="1:10" x14ac:dyDescent="0.25">
      <c r="A425" s="28">
        <v>4</v>
      </c>
      <c r="B425" s="28">
        <v>17</v>
      </c>
      <c r="C425" s="12" t="s">
        <v>26</v>
      </c>
      <c r="D425" s="66">
        <f>'Actual Solar Data'!K415</f>
        <v>0</v>
      </c>
      <c r="E425" s="59">
        <f>whlsecost_hourly_4002_201904!C414</f>
        <v>43572</v>
      </c>
      <c r="F425" s="85">
        <f>whlsecost_hourly_4002_201904!D414</f>
        <v>24</v>
      </c>
      <c r="G425" s="2">
        <f>whlsecost_hourly_4002_201904!F414</f>
        <v>25.42</v>
      </c>
      <c r="H425" s="2">
        <f>whlsecost_hourly_4002_201904!X414</f>
        <v>0.76</v>
      </c>
      <c r="I425" s="2">
        <f t="shared" si="14"/>
        <v>26.180000000000003</v>
      </c>
      <c r="J425" s="68">
        <f t="shared" si="13"/>
        <v>0</v>
      </c>
    </row>
    <row r="426" spans="1:10" x14ac:dyDescent="0.25">
      <c r="A426" s="28">
        <v>4</v>
      </c>
      <c r="B426" s="28">
        <v>18</v>
      </c>
      <c r="C426" s="12" t="s">
        <v>3</v>
      </c>
      <c r="D426" s="66">
        <f>'Actual Solar Data'!K416</f>
        <v>0</v>
      </c>
      <c r="E426" s="59">
        <f>whlsecost_hourly_4002_201904!C415</f>
        <v>43573</v>
      </c>
      <c r="F426" s="85">
        <f>whlsecost_hourly_4002_201904!D415</f>
        <v>1</v>
      </c>
      <c r="G426" s="2">
        <f>whlsecost_hourly_4002_201904!F415</f>
        <v>25.66</v>
      </c>
      <c r="H426" s="2">
        <f>whlsecost_hourly_4002_201904!X415</f>
        <v>1.2</v>
      </c>
      <c r="I426" s="2">
        <f t="shared" si="14"/>
        <v>26.86</v>
      </c>
      <c r="J426" s="68">
        <f t="shared" si="13"/>
        <v>0</v>
      </c>
    </row>
    <row r="427" spans="1:10" x14ac:dyDescent="0.25">
      <c r="A427" s="28">
        <v>4</v>
      </c>
      <c r="B427" s="28">
        <v>18</v>
      </c>
      <c r="C427" s="12" t="s">
        <v>4</v>
      </c>
      <c r="D427" s="66">
        <f>'Actual Solar Data'!K417</f>
        <v>0</v>
      </c>
      <c r="E427" s="59">
        <f>whlsecost_hourly_4002_201904!C416</f>
        <v>43573</v>
      </c>
      <c r="F427" s="85">
        <f>whlsecost_hourly_4002_201904!D416</f>
        <v>2</v>
      </c>
      <c r="G427" s="2">
        <f>whlsecost_hourly_4002_201904!F416</f>
        <v>23.11</v>
      </c>
      <c r="H427" s="2">
        <f>whlsecost_hourly_4002_201904!X416</f>
        <v>1.01</v>
      </c>
      <c r="I427" s="2">
        <f t="shared" si="14"/>
        <v>24.12</v>
      </c>
      <c r="J427" s="68">
        <f t="shared" si="13"/>
        <v>0</v>
      </c>
    </row>
    <row r="428" spans="1:10" x14ac:dyDescent="0.25">
      <c r="A428" s="28">
        <v>4</v>
      </c>
      <c r="B428" s="28">
        <v>18</v>
      </c>
      <c r="C428" s="12" t="s">
        <v>5</v>
      </c>
      <c r="D428" s="66">
        <f>'Actual Solar Data'!K418</f>
        <v>0</v>
      </c>
      <c r="E428" s="59">
        <f>whlsecost_hourly_4002_201904!C417</f>
        <v>43573</v>
      </c>
      <c r="F428" s="85">
        <f>whlsecost_hourly_4002_201904!D417</f>
        <v>3</v>
      </c>
      <c r="G428" s="2">
        <f>whlsecost_hourly_4002_201904!F417</f>
        <v>23.46</v>
      </c>
      <c r="H428" s="2">
        <f>whlsecost_hourly_4002_201904!X417</f>
        <v>0.96</v>
      </c>
      <c r="I428" s="2">
        <f t="shared" si="14"/>
        <v>24.42</v>
      </c>
      <c r="J428" s="68">
        <f t="shared" si="13"/>
        <v>0</v>
      </c>
    </row>
    <row r="429" spans="1:10" x14ac:dyDescent="0.25">
      <c r="A429" s="28">
        <v>4</v>
      </c>
      <c r="B429" s="28">
        <v>18</v>
      </c>
      <c r="C429" s="12" t="s">
        <v>6</v>
      </c>
      <c r="D429" s="66">
        <f>'Actual Solar Data'!K419</f>
        <v>0</v>
      </c>
      <c r="E429" s="59">
        <f>whlsecost_hourly_4002_201904!C418</f>
        <v>43573</v>
      </c>
      <c r="F429" s="85">
        <f>whlsecost_hourly_4002_201904!D418</f>
        <v>4</v>
      </c>
      <c r="G429" s="2">
        <f>whlsecost_hourly_4002_201904!F418</f>
        <v>22.99</v>
      </c>
      <c r="H429" s="2">
        <f>whlsecost_hourly_4002_201904!X418</f>
        <v>0.97</v>
      </c>
      <c r="I429" s="2">
        <f t="shared" si="14"/>
        <v>23.959999999999997</v>
      </c>
      <c r="J429" s="68">
        <f t="shared" si="13"/>
        <v>0</v>
      </c>
    </row>
    <row r="430" spans="1:10" x14ac:dyDescent="0.25">
      <c r="A430" s="28">
        <v>4</v>
      </c>
      <c r="B430" s="28">
        <v>18</v>
      </c>
      <c r="C430" s="12" t="s">
        <v>7</v>
      </c>
      <c r="D430" s="66">
        <f>'Actual Solar Data'!K420</f>
        <v>0</v>
      </c>
      <c r="E430" s="59">
        <f>whlsecost_hourly_4002_201904!C419</f>
        <v>43573</v>
      </c>
      <c r="F430" s="85">
        <f>whlsecost_hourly_4002_201904!D419</f>
        <v>5</v>
      </c>
      <c r="G430" s="2">
        <f>whlsecost_hourly_4002_201904!F419</f>
        <v>24.8</v>
      </c>
      <c r="H430" s="2">
        <f>whlsecost_hourly_4002_201904!X419</f>
        <v>0.97</v>
      </c>
      <c r="I430" s="2">
        <f t="shared" si="14"/>
        <v>25.77</v>
      </c>
      <c r="J430" s="68">
        <f t="shared" si="13"/>
        <v>0</v>
      </c>
    </row>
    <row r="431" spans="1:10" x14ac:dyDescent="0.25">
      <c r="A431" s="28">
        <v>4</v>
      </c>
      <c r="B431" s="28">
        <v>18</v>
      </c>
      <c r="C431" s="12" t="s">
        <v>8</v>
      </c>
      <c r="D431" s="66">
        <f>'Actual Solar Data'!K421</f>
        <v>0</v>
      </c>
      <c r="E431" s="59">
        <f>whlsecost_hourly_4002_201904!C420</f>
        <v>43573</v>
      </c>
      <c r="F431" s="85">
        <f>whlsecost_hourly_4002_201904!D420</f>
        <v>6</v>
      </c>
      <c r="G431" s="2">
        <f>whlsecost_hourly_4002_201904!F420</f>
        <v>24.75</v>
      </c>
      <c r="H431" s="2">
        <f>whlsecost_hourly_4002_201904!X420</f>
        <v>1.04</v>
      </c>
      <c r="I431" s="2">
        <f t="shared" si="14"/>
        <v>25.79</v>
      </c>
      <c r="J431" s="68">
        <f t="shared" si="13"/>
        <v>0</v>
      </c>
    </row>
    <row r="432" spans="1:10" x14ac:dyDescent="0.25">
      <c r="A432" s="28">
        <v>4</v>
      </c>
      <c r="B432" s="28">
        <v>18</v>
      </c>
      <c r="C432" s="12" t="s">
        <v>9</v>
      </c>
      <c r="D432" s="66">
        <f>'Actual Solar Data'!K422</f>
        <v>2964</v>
      </c>
      <c r="E432" s="59">
        <f>whlsecost_hourly_4002_201904!C421</f>
        <v>43573</v>
      </c>
      <c r="F432" s="85">
        <f>whlsecost_hourly_4002_201904!D421</f>
        <v>7</v>
      </c>
      <c r="G432" s="2">
        <f>whlsecost_hourly_4002_201904!F421</f>
        <v>20.79</v>
      </c>
      <c r="H432" s="2">
        <f>whlsecost_hourly_4002_201904!X421</f>
        <v>1.25</v>
      </c>
      <c r="I432" s="2">
        <f t="shared" si="14"/>
        <v>22.04</v>
      </c>
      <c r="J432" s="68">
        <f t="shared" si="13"/>
        <v>65326.559999999998</v>
      </c>
    </row>
    <row r="433" spans="1:10" x14ac:dyDescent="0.25">
      <c r="A433" s="28">
        <v>4</v>
      </c>
      <c r="B433" s="28">
        <v>18</v>
      </c>
      <c r="C433" s="12" t="s">
        <v>10</v>
      </c>
      <c r="D433" s="66">
        <f>'Actual Solar Data'!K423</f>
        <v>15875</v>
      </c>
      <c r="E433" s="59">
        <f>whlsecost_hourly_4002_201904!C422</f>
        <v>43573</v>
      </c>
      <c r="F433" s="85">
        <f>whlsecost_hourly_4002_201904!D422</f>
        <v>8</v>
      </c>
      <c r="G433" s="2">
        <f>whlsecost_hourly_4002_201904!F422</f>
        <v>24.47</v>
      </c>
      <c r="H433" s="2">
        <f>whlsecost_hourly_4002_201904!X422</f>
        <v>1.4300000000000002</v>
      </c>
      <c r="I433" s="2">
        <f t="shared" si="14"/>
        <v>25.9</v>
      </c>
      <c r="J433" s="68">
        <f t="shared" si="13"/>
        <v>411162.5</v>
      </c>
    </row>
    <row r="434" spans="1:10" x14ac:dyDescent="0.25">
      <c r="A434" s="28">
        <v>4</v>
      </c>
      <c r="B434" s="28">
        <v>18</v>
      </c>
      <c r="C434" s="12" t="s">
        <v>11</v>
      </c>
      <c r="D434" s="66">
        <f>'Actual Solar Data'!K424</f>
        <v>4165</v>
      </c>
      <c r="E434" s="59">
        <f>whlsecost_hourly_4002_201904!C423</f>
        <v>43573</v>
      </c>
      <c r="F434" s="85">
        <f>whlsecost_hourly_4002_201904!D423</f>
        <v>9</v>
      </c>
      <c r="G434" s="2">
        <f>whlsecost_hourly_4002_201904!F423</f>
        <v>32.94</v>
      </c>
      <c r="H434" s="2">
        <f>whlsecost_hourly_4002_201904!X423</f>
        <v>1.37</v>
      </c>
      <c r="I434" s="2">
        <f t="shared" si="14"/>
        <v>34.309999999999995</v>
      </c>
      <c r="J434" s="68">
        <f t="shared" si="13"/>
        <v>142901.15</v>
      </c>
    </row>
    <row r="435" spans="1:10" x14ac:dyDescent="0.25">
      <c r="A435" s="28">
        <v>4</v>
      </c>
      <c r="B435" s="28">
        <v>18</v>
      </c>
      <c r="C435" s="12" t="s">
        <v>12</v>
      </c>
      <c r="D435" s="66">
        <f>'Actual Solar Data'!K425</f>
        <v>5968</v>
      </c>
      <c r="E435" s="59">
        <f>whlsecost_hourly_4002_201904!C424</f>
        <v>43573</v>
      </c>
      <c r="F435" s="85">
        <f>whlsecost_hourly_4002_201904!D424</f>
        <v>10</v>
      </c>
      <c r="G435" s="2">
        <f>whlsecost_hourly_4002_201904!F424</f>
        <v>37.39</v>
      </c>
      <c r="H435" s="2">
        <f>whlsecost_hourly_4002_201904!X424</f>
        <v>1.4200000000000002</v>
      </c>
      <c r="I435" s="2">
        <f t="shared" si="14"/>
        <v>38.81</v>
      </c>
      <c r="J435" s="68">
        <f t="shared" si="13"/>
        <v>231618.08000000002</v>
      </c>
    </row>
    <row r="436" spans="1:10" x14ac:dyDescent="0.25">
      <c r="A436" s="28">
        <v>4</v>
      </c>
      <c r="B436" s="28">
        <v>18</v>
      </c>
      <c r="C436" s="12" t="s">
        <v>13</v>
      </c>
      <c r="D436" s="66">
        <f>'Actual Solar Data'!K426</f>
        <v>9212</v>
      </c>
      <c r="E436" s="59">
        <f>whlsecost_hourly_4002_201904!C425</f>
        <v>43573</v>
      </c>
      <c r="F436" s="85">
        <f>whlsecost_hourly_4002_201904!D425</f>
        <v>11</v>
      </c>
      <c r="G436" s="2">
        <f>whlsecost_hourly_4002_201904!F425</f>
        <v>35.08</v>
      </c>
      <c r="H436" s="2">
        <f>whlsecost_hourly_4002_201904!X425</f>
        <v>1.3900000000000001</v>
      </c>
      <c r="I436" s="2">
        <f t="shared" si="14"/>
        <v>36.47</v>
      </c>
      <c r="J436" s="68">
        <f t="shared" si="13"/>
        <v>335961.64</v>
      </c>
    </row>
    <row r="437" spans="1:10" x14ac:dyDescent="0.25">
      <c r="A437" s="28">
        <v>4</v>
      </c>
      <c r="B437" s="28">
        <v>18</v>
      </c>
      <c r="C437" s="12" t="s">
        <v>14</v>
      </c>
      <c r="D437" s="66">
        <f>'Actual Solar Data'!K427</f>
        <v>12409</v>
      </c>
      <c r="E437" s="59">
        <f>whlsecost_hourly_4002_201904!C426</f>
        <v>43573</v>
      </c>
      <c r="F437" s="85">
        <f>whlsecost_hourly_4002_201904!D426</f>
        <v>12</v>
      </c>
      <c r="G437" s="2">
        <f>whlsecost_hourly_4002_201904!F426</f>
        <v>34.65</v>
      </c>
      <c r="H437" s="2">
        <f>whlsecost_hourly_4002_201904!X426</f>
        <v>1.4300000000000002</v>
      </c>
      <c r="I437" s="2">
        <f t="shared" si="14"/>
        <v>36.08</v>
      </c>
      <c r="J437" s="68">
        <f t="shared" si="13"/>
        <v>447716.72</v>
      </c>
    </row>
    <row r="438" spans="1:10" x14ac:dyDescent="0.25">
      <c r="A438" s="28">
        <v>4</v>
      </c>
      <c r="B438" s="28">
        <v>18</v>
      </c>
      <c r="C438" s="12" t="s">
        <v>15</v>
      </c>
      <c r="D438" s="66">
        <f>'Actual Solar Data'!K428</f>
        <v>12366</v>
      </c>
      <c r="E438" s="59">
        <f>whlsecost_hourly_4002_201904!C427</f>
        <v>43573</v>
      </c>
      <c r="F438" s="85">
        <f>whlsecost_hourly_4002_201904!D427</f>
        <v>13</v>
      </c>
      <c r="G438" s="2">
        <f>whlsecost_hourly_4002_201904!F427</f>
        <v>32.51</v>
      </c>
      <c r="H438" s="2">
        <f>whlsecost_hourly_4002_201904!X427</f>
        <v>1.4</v>
      </c>
      <c r="I438" s="2">
        <f t="shared" si="14"/>
        <v>33.909999999999997</v>
      </c>
      <c r="J438" s="68">
        <f t="shared" si="13"/>
        <v>419331.05999999994</v>
      </c>
    </row>
    <row r="439" spans="1:10" x14ac:dyDescent="0.25">
      <c r="A439" s="28">
        <v>4</v>
      </c>
      <c r="B439" s="28">
        <v>18</v>
      </c>
      <c r="C439" s="12" t="s">
        <v>16</v>
      </c>
      <c r="D439" s="66">
        <f>'Actual Solar Data'!K429</f>
        <v>16434</v>
      </c>
      <c r="E439" s="59">
        <f>whlsecost_hourly_4002_201904!C428</f>
        <v>43573</v>
      </c>
      <c r="F439" s="85">
        <f>whlsecost_hourly_4002_201904!D428</f>
        <v>14</v>
      </c>
      <c r="G439" s="2">
        <f>whlsecost_hourly_4002_201904!F428</f>
        <v>30.67</v>
      </c>
      <c r="H439" s="2">
        <f>whlsecost_hourly_4002_201904!X428</f>
        <v>1.4400000000000002</v>
      </c>
      <c r="I439" s="2">
        <f t="shared" si="14"/>
        <v>32.11</v>
      </c>
      <c r="J439" s="68">
        <f t="shared" si="13"/>
        <v>527695.74</v>
      </c>
    </row>
    <row r="440" spans="1:10" x14ac:dyDescent="0.25">
      <c r="A440" s="28">
        <v>4</v>
      </c>
      <c r="B440" s="28">
        <v>18</v>
      </c>
      <c r="C440" s="12" t="s">
        <v>17</v>
      </c>
      <c r="D440" s="66">
        <f>'Actual Solar Data'!K430</f>
        <v>14443</v>
      </c>
      <c r="E440" s="59">
        <f>whlsecost_hourly_4002_201904!C429</f>
        <v>43573</v>
      </c>
      <c r="F440" s="85">
        <f>whlsecost_hourly_4002_201904!D429</f>
        <v>15</v>
      </c>
      <c r="G440" s="2">
        <f>whlsecost_hourly_4002_201904!F429</f>
        <v>31.05</v>
      </c>
      <c r="H440" s="2">
        <f>whlsecost_hourly_4002_201904!X429</f>
        <v>1.61</v>
      </c>
      <c r="I440" s="2">
        <f t="shared" si="14"/>
        <v>32.660000000000004</v>
      </c>
      <c r="J440" s="68">
        <f t="shared" si="13"/>
        <v>471708.38000000006</v>
      </c>
    </row>
    <row r="441" spans="1:10" x14ac:dyDescent="0.25">
      <c r="A441" s="28">
        <v>4</v>
      </c>
      <c r="B441" s="28">
        <v>18</v>
      </c>
      <c r="C441" s="12" t="s">
        <v>18</v>
      </c>
      <c r="D441" s="66">
        <f>'Actual Solar Data'!K431</f>
        <v>12011</v>
      </c>
      <c r="E441" s="59">
        <f>whlsecost_hourly_4002_201904!C430</f>
        <v>43573</v>
      </c>
      <c r="F441" s="85">
        <f>whlsecost_hourly_4002_201904!D430</f>
        <v>16</v>
      </c>
      <c r="G441" s="2">
        <f>whlsecost_hourly_4002_201904!F430</f>
        <v>25.34</v>
      </c>
      <c r="H441" s="2">
        <f>whlsecost_hourly_4002_201904!X430</f>
        <v>1.3800000000000001</v>
      </c>
      <c r="I441" s="2">
        <f t="shared" si="14"/>
        <v>26.72</v>
      </c>
      <c r="J441" s="68">
        <f t="shared" si="13"/>
        <v>320933.92</v>
      </c>
    </row>
    <row r="442" spans="1:10" x14ac:dyDescent="0.25">
      <c r="A442" s="28">
        <v>4</v>
      </c>
      <c r="B442" s="28">
        <v>18</v>
      </c>
      <c r="C442" s="12" t="s">
        <v>19</v>
      </c>
      <c r="D442" s="66">
        <f>'Actual Solar Data'!K432</f>
        <v>6989</v>
      </c>
      <c r="E442" s="59">
        <f>whlsecost_hourly_4002_201904!C431</f>
        <v>43573</v>
      </c>
      <c r="F442" s="85">
        <f>whlsecost_hourly_4002_201904!D431</f>
        <v>17</v>
      </c>
      <c r="G442" s="2">
        <f>whlsecost_hourly_4002_201904!F431</f>
        <v>26.79</v>
      </c>
      <c r="H442" s="2">
        <f>whlsecost_hourly_4002_201904!X431</f>
        <v>1.39</v>
      </c>
      <c r="I442" s="2">
        <f t="shared" si="14"/>
        <v>28.18</v>
      </c>
      <c r="J442" s="68">
        <f t="shared" si="13"/>
        <v>196950.02</v>
      </c>
    </row>
    <row r="443" spans="1:10" x14ac:dyDescent="0.25">
      <c r="A443" s="28">
        <v>4</v>
      </c>
      <c r="B443" s="28">
        <v>18</v>
      </c>
      <c r="C443" s="12" t="s">
        <v>20</v>
      </c>
      <c r="D443" s="66">
        <f>'Actual Solar Data'!K433</f>
        <v>3733</v>
      </c>
      <c r="E443" s="59">
        <f>whlsecost_hourly_4002_201904!C432</f>
        <v>43573</v>
      </c>
      <c r="F443" s="85">
        <f>whlsecost_hourly_4002_201904!D432</f>
        <v>18</v>
      </c>
      <c r="G443" s="2">
        <f>whlsecost_hourly_4002_201904!F432</f>
        <v>32.08</v>
      </c>
      <c r="H443" s="2">
        <f>whlsecost_hourly_4002_201904!X432</f>
        <v>1.6099999999999999</v>
      </c>
      <c r="I443" s="2">
        <f t="shared" si="14"/>
        <v>33.69</v>
      </c>
      <c r="J443" s="68">
        <f t="shared" si="13"/>
        <v>125764.76999999999</v>
      </c>
    </row>
    <row r="444" spans="1:10" x14ac:dyDescent="0.25">
      <c r="A444" s="28">
        <v>4</v>
      </c>
      <c r="B444" s="28">
        <v>18</v>
      </c>
      <c r="C444" s="12" t="s">
        <v>21</v>
      </c>
      <c r="D444" s="66">
        <f>'Actual Solar Data'!K434</f>
        <v>375</v>
      </c>
      <c r="E444" s="59">
        <f>whlsecost_hourly_4002_201904!C433</f>
        <v>43573</v>
      </c>
      <c r="F444" s="85">
        <f>whlsecost_hourly_4002_201904!D433</f>
        <v>19</v>
      </c>
      <c r="G444" s="2">
        <f>whlsecost_hourly_4002_201904!F433</f>
        <v>33.83</v>
      </c>
      <c r="H444" s="2">
        <f>whlsecost_hourly_4002_201904!X433</f>
        <v>1.68</v>
      </c>
      <c r="I444" s="2">
        <f t="shared" si="14"/>
        <v>35.51</v>
      </c>
      <c r="J444" s="68">
        <f t="shared" si="13"/>
        <v>13316.25</v>
      </c>
    </row>
    <row r="445" spans="1:10" x14ac:dyDescent="0.25">
      <c r="A445" s="28">
        <v>4</v>
      </c>
      <c r="B445" s="28">
        <v>18</v>
      </c>
      <c r="C445" s="12" t="s">
        <v>22</v>
      </c>
      <c r="D445" s="66">
        <f>'Actual Solar Data'!K435</f>
        <v>3</v>
      </c>
      <c r="E445" s="59">
        <f>whlsecost_hourly_4002_201904!C434</f>
        <v>43573</v>
      </c>
      <c r="F445" s="85">
        <f>whlsecost_hourly_4002_201904!D434</f>
        <v>20</v>
      </c>
      <c r="G445" s="2">
        <f>whlsecost_hourly_4002_201904!F434</f>
        <v>34.76</v>
      </c>
      <c r="H445" s="2">
        <f>whlsecost_hourly_4002_201904!X434</f>
        <v>1.56</v>
      </c>
      <c r="I445" s="2">
        <f t="shared" si="14"/>
        <v>36.32</v>
      </c>
      <c r="J445" s="68">
        <f t="shared" si="13"/>
        <v>108.96000000000001</v>
      </c>
    </row>
    <row r="446" spans="1:10" x14ac:dyDescent="0.25">
      <c r="A446" s="28">
        <v>4</v>
      </c>
      <c r="B446" s="28">
        <v>18</v>
      </c>
      <c r="C446" s="12" t="s">
        <v>23</v>
      </c>
      <c r="D446" s="66">
        <f>'Actual Solar Data'!K436</f>
        <v>0</v>
      </c>
      <c r="E446" s="59">
        <f>whlsecost_hourly_4002_201904!C435</f>
        <v>43573</v>
      </c>
      <c r="F446" s="85">
        <f>whlsecost_hourly_4002_201904!D435</f>
        <v>21</v>
      </c>
      <c r="G446" s="2">
        <f>whlsecost_hourly_4002_201904!F435</f>
        <v>29.4</v>
      </c>
      <c r="H446" s="2">
        <f>whlsecost_hourly_4002_201904!X435</f>
        <v>1.48</v>
      </c>
      <c r="I446" s="2">
        <f t="shared" si="14"/>
        <v>30.88</v>
      </c>
      <c r="J446" s="68">
        <f t="shared" si="13"/>
        <v>0</v>
      </c>
    </row>
    <row r="447" spans="1:10" x14ac:dyDescent="0.25">
      <c r="A447" s="28">
        <v>4</v>
      </c>
      <c r="B447" s="28">
        <v>18</v>
      </c>
      <c r="C447" s="12" t="s">
        <v>24</v>
      </c>
      <c r="D447" s="66">
        <f>'Actual Solar Data'!K437</f>
        <v>0</v>
      </c>
      <c r="E447" s="59">
        <f>whlsecost_hourly_4002_201904!C436</f>
        <v>43573</v>
      </c>
      <c r="F447" s="85">
        <f>whlsecost_hourly_4002_201904!D436</f>
        <v>22</v>
      </c>
      <c r="G447" s="2">
        <f>whlsecost_hourly_4002_201904!F436</f>
        <v>21.44</v>
      </c>
      <c r="H447" s="2">
        <f>whlsecost_hourly_4002_201904!X436</f>
        <v>1.4</v>
      </c>
      <c r="I447" s="2">
        <f t="shared" si="14"/>
        <v>22.84</v>
      </c>
      <c r="J447" s="68">
        <f t="shared" si="13"/>
        <v>0</v>
      </c>
    </row>
    <row r="448" spans="1:10" x14ac:dyDescent="0.25">
      <c r="A448" s="28">
        <v>4</v>
      </c>
      <c r="B448" s="28">
        <v>18</v>
      </c>
      <c r="C448" s="12" t="s">
        <v>25</v>
      </c>
      <c r="D448" s="66">
        <f>'Actual Solar Data'!K438</f>
        <v>0</v>
      </c>
      <c r="E448" s="59">
        <f>whlsecost_hourly_4002_201904!C437</f>
        <v>43573</v>
      </c>
      <c r="F448" s="85">
        <f>whlsecost_hourly_4002_201904!D437</f>
        <v>23</v>
      </c>
      <c r="G448" s="2">
        <f>whlsecost_hourly_4002_201904!F437</f>
        <v>21.73</v>
      </c>
      <c r="H448" s="2">
        <f>whlsecost_hourly_4002_201904!X437</f>
        <v>1.48</v>
      </c>
      <c r="I448" s="2">
        <f t="shared" si="14"/>
        <v>23.21</v>
      </c>
      <c r="J448" s="68">
        <f t="shared" si="13"/>
        <v>0</v>
      </c>
    </row>
    <row r="449" spans="1:10" x14ac:dyDescent="0.25">
      <c r="A449" s="28">
        <v>4</v>
      </c>
      <c r="B449" s="28">
        <v>18</v>
      </c>
      <c r="C449" s="12" t="s">
        <v>26</v>
      </c>
      <c r="D449" s="66">
        <f>'Actual Solar Data'!K439</f>
        <v>0</v>
      </c>
      <c r="E449" s="59">
        <f>whlsecost_hourly_4002_201904!C438</f>
        <v>43573</v>
      </c>
      <c r="F449" s="85">
        <f>whlsecost_hourly_4002_201904!D438</f>
        <v>24</v>
      </c>
      <c r="G449" s="2">
        <f>whlsecost_hourly_4002_201904!F438</f>
        <v>19.82</v>
      </c>
      <c r="H449" s="2">
        <f>whlsecost_hourly_4002_201904!X438</f>
        <v>1.28</v>
      </c>
      <c r="I449" s="2">
        <f t="shared" si="14"/>
        <v>21.1</v>
      </c>
      <c r="J449" s="68">
        <f t="shared" si="13"/>
        <v>0</v>
      </c>
    </row>
    <row r="450" spans="1:10" x14ac:dyDescent="0.25">
      <c r="A450" s="28">
        <v>4</v>
      </c>
      <c r="B450" s="28">
        <v>19</v>
      </c>
      <c r="C450" s="12" t="s">
        <v>3</v>
      </c>
      <c r="D450" s="66">
        <f>'Actual Solar Data'!K440</f>
        <v>0</v>
      </c>
      <c r="E450" s="59">
        <f>whlsecost_hourly_4002_201904!C439</f>
        <v>43574</v>
      </c>
      <c r="F450" s="85">
        <f>whlsecost_hourly_4002_201904!D439</f>
        <v>1</v>
      </c>
      <c r="G450" s="2">
        <f>whlsecost_hourly_4002_201904!F439</f>
        <v>20.190000000000001</v>
      </c>
      <c r="H450" s="2">
        <f>whlsecost_hourly_4002_201904!X439</f>
        <v>0.57999999999999996</v>
      </c>
      <c r="I450" s="2">
        <f t="shared" si="14"/>
        <v>20.77</v>
      </c>
      <c r="J450" s="68">
        <f t="shared" si="13"/>
        <v>0</v>
      </c>
    </row>
    <row r="451" spans="1:10" x14ac:dyDescent="0.25">
      <c r="A451" s="28">
        <v>4</v>
      </c>
      <c r="B451" s="28">
        <v>19</v>
      </c>
      <c r="C451" s="12" t="s">
        <v>4</v>
      </c>
      <c r="D451" s="66">
        <f>'Actual Solar Data'!K441</f>
        <v>0</v>
      </c>
      <c r="E451" s="59">
        <f>whlsecost_hourly_4002_201904!C440</f>
        <v>43574</v>
      </c>
      <c r="F451" s="85">
        <f>whlsecost_hourly_4002_201904!D440</f>
        <v>2</v>
      </c>
      <c r="G451" s="2">
        <f>whlsecost_hourly_4002_201904!F440</f>
        <v>18.11</v>
      </c>
      <c r="H451" s="2">
        <f>whlsecost_hourly_4002_201904!X440</f>
        <v>0.54999999999999993</v>
      </c>
      <c r="I451" s="2">
        <f t="shared" si="14"/>
        <v>18.66</v>
      </c>
      <c r="J451" s="68">
        <f t="shared" si="13"/>
        <v>0</v>
      </c>
    </row>
    <row r="452" spans="1:10" x14ac:dyDescent="0.25">
      <c r="A452" s="28">
        <v>4</v>
      </c>
      <c r="B452" s="28">
        <v>19</v>
      </c>
      <c r="C452" s="12" t="s">
        <v>5</v>
      </c>
      <c r="D452" s="66">
        <f>'Actual Solar Data'!K442</f>
        <v>0</v>
      </c>
      <c r="E452" s="59">
        <f>whlsecost_hourly_4002_201904!C441</f>
        <v>43574</v>
      </c>
      <c r="F452" s="85">
        <f>whlsecost_hourly_4002_201904!D441</f>
        <v>3</v>
      </c>
      <c r="G452" s="2">
        <f>whlsecost_hourly_4002_201904!F441</f>
        <v>20.39</v>
      </c>
      <c r="H452" s="2">
        <f>whlsecost_hourly_4002_201904!X441</f>
        <v>0.51</v>
      </c>
      <c r="I452" s="2">
        <f t="shared" si="14"/>
        <v>20.900000000000002</v>
      </c>
      <c r="J452" s="68">
        <f t="shared" si="13"/>
        <v>0</v>
      </c>
    </row>
    <row r="453" spans="1:10" x14ac:dyDescent="0.25">
      <c r="A453" s="28">
        <v>4</v>
      </c>
      <c r="B453" s="28">
        <v>19</v>
      </c>
      <c r="C453" s="12" t="s">
        <v>6</v>
      </c>
      <c r="D453" s="66">
        <f>'Actual Solar Data'!K443</f>
        <v>0</v>
      </c>
      <c r="E453" s="59">
        <f>whlsecost_hourly_4002_201904!C442</f>
        <v>43574</v>
      </c>
      <c r="F453" s="85">
        <f>whlsecost_hourly_4002_201904!D442</f>
        <v>4</v>
      </c>
      <c r="G453" s="2">
        <f>whlsecost_hourly_4002_201904!F442</f>
        <v>18.399999999999999</v>
      </c>
      <c r="H453" s="2">
        <f>whlsecost_hourly_4002_201904!X442</f>
        <v>0.36999999999999994</v>
      </c>
      <c r="I453" s="2">
        <f t="shared" si="14"/>
        <v>18.77</v>
      </c>
      <c r="J453" s="68">
        <f t="shared" si="13"/>
        <v>0</v>
      </c>
    </row>
    <row r="454" spans="1:10" x14ac:dyDescent="0.25">
      <c r="A454" s="28">
        <v>4</v>
      </c>
      <c r="B454" s="28">
        <v>19</v>
      </c>
      <c r="C454" s="12" t="s">
        <v>7</v>
      </c>
      <c r="D454" s="66">
        <f>'Actual Solar Data'!K444</f>
        <v>0</v>
      </c>
      <c r="E454" s="59">
        <f>whlsecost_hourly_4002_201904!C443</f>
        <v>43574</v>
      </c>
      <c r="F454" s="85">
        <f>whlsecost_hourly_4002_201904!D443</f>
        <v>5</v>
      </c>
      <c r="G454" s="2">
        <f>whlsecost_hourly_4002_201904!F443</f>
        <v>19.489999999999998</v>
      </c>
      <c r="H454" s="2">
        <f>whlsecost_hourly_4002_201904!X443</f>
        <v>0.36999999999999994</v>
      </c>
      <c r="I454" s="2">
        <f t="shared" si="14"/>
        <v>19.86</v>
      </c>
      <c r="J454" s="68">
        <f t="shared" si="13"/>
        <v>0</v>
      </c>
    </row>
    <row r="455" spans="1:10" x14ac:dyDescent="0.25">
      <c r="A455" s="28">
        <v>4</v>
      </c>
      <c r="B455" s="28">
        <v>19</v>
      </c>
      <c r="C455" s="12" t="s">
        <v>8</v>
      </c>
      <c r="D455" s="66">
        <f>'Actual Solar Data'!K445</f>
        <v>0</v>
      </c>
      <c r="E455" s="59">
        <f>whlsecost_hourly_4002_201904!C444</f>
        <v>43574</v>
      </c>
      <c r="F455" s="85">
        <f>whlsecost_hourly_4002_201904!D444</f>
        <v>6</v>
      </c>
      <c r="G455" s="2">
        <f>whlsecost_hourly_4002_201904!F444</f>
        <v>20.010000000000002</v>
      </c>
      <c r="H455" s="2">
        <f>whlsecost_hourly_4002_201904!X444</f>
        <v>0.36999999999999994</v>
      </c>
      <c r="I455" s="2">
        <f t="shared" si="14"/>
        <v>20.380000000000003</v>
      </c>
      <c r="J455" s="68">
        <f t="shared" si="13"/>
        <v>0</v>
      </c>
    </row>
    <row r="456" spans="1:10" x14ac:dyDescent="0.25">
      <c r="A456" s="28">
        <v>4</v>
      </c>
      <c r="B456" s="28">
        <v>19</v>
      </c>
      <c r="C456" s="12" t="s">
        <v>9</v>
      </c>
      <c r="D456" s="66">
        <f>'Actual Solar Data'!K446</f>
        <v>4039</v>
      </c>
      <c r="E456" s="59">
        <f>whlsecost_hourly_4002_201904!C445</f>
        <v>43574</v>
      </c>
      <c r="F456" s="85">
        <f>whlsecost_hourly_4002_201904!D445</f>
        <v>7</v>
      </c>
      <c r="G456" s="2">
        <f>whlsecost_hourly_4002_201904!F445</f>
        <v>19.850000000000001</v>
      </c>
      <c r="H456" s="2">
        <f>whlsecost_hourly_4002_201904!X445</f>
        <v>0.61</v>
      </c>
      <c r="I456" s="2">
        <f t="shared" si="14"/>
        <v>20.46</v>
      </c>
      <c r="J456" s="68">
        <f t="shared" si="13"/>
        <v>82637.94</v>
      </c>
    </row>
    <row r="457" spans="1:10" x14ac:dyDescent="0.25">
      <c r="A457" s="28">
        <v>4</v>
      </c>
      <c r="B457" s="28">
        <v>19</v>
      </c>
      <c r="C457" s="12" t="s">
        <v>10</v>
      </c>
      <c r="D457" s="66">
        <f>'Actual Solar Data'!K447</f>
        <v>15739</v>
      </c>
      <c r="E457" s="59">
        <f>whlsecost_hourly_4002_201904!C446</f>
        <v>43574</v>
      </c>
      <c r="F457" s="85">
        <f>whlsecost_hourly_4002_201904!D446</f>
        <v>8</v>
      </c>
      <c r="G457" s="2">
        <f>whlsecost_hourly_4002_201904!F446</f>
        <v>19.809999999999999</v>
      </c>
      <c r="H457" s="2">
        <f>whlsecost_hourly_4002_201904!X446</f>
        <v>0.98</v>
      </c>
      <c r="I457" s="2">
        <f t="shared" si="14"/>
        <v>20.79</v>
      </c>
      <c r="J457" s="68">
        <f t="shared" si="13"/>
        <v>327213.81</v>
      </c>
    </row>
    <row r="458" spans="1:10" x14ac:dyDescent="0.25">
      <c r="A458" s="28">
        <v>4</v>
      </c>
      <c r="B458" s="28">
        <v>19</v>
      </c>
      <c r="C458" s="12" t="s">
        <v>11</v>
      </c>
      <c r="D458" s="66">
        <f>'Actual Solar Data'!K448</f>
        <v>23958</v>
      </c>
      <c r="E458" s="59">
        <f>whlsecost_hourly_4002_201904!C447</f>
        <v>43574</v>
      </c>
      <c r="F458" s="85">
        <f>whlsecost_hourly_4002_201904!D447</f>
        <v>9</v>
      </c>
      <c r="G458" s="2">
        <f>whlsecost_hourly_4002_201904!F447</f>
        <v>19.059999999999999</v>
      </c>
      <c r="H458" s="2">
        <f>whlsecost_hourly_4002_201904!X447</f>
        <v>0.80999999999999994</v>
      </c>
      <c r="I458" s="2">
        <f t="shared" si="14"/>
        <v>19.869999999999997</v>
      </c>
      <c r="J458" s="68">
        <f t="shared" si="13"/>
        <v>476045.45999999996</v>
      </c>
    </row>
    <row r="459" spans="1:10" x14ac:dyDescent="0.25">
      <c r="A459" s="28">
        <v>4</v>
      </c>
      <c r="B459" s="28">
        <v>19</v>
      </c>
      <c r="C459" s="12" t="s">
        <v>12</v>
      </c>
      <c r="D459" s="66">
        <f>'Actual Solar Data'!K449</f>
        <v>40528</v>
      </c>
      <c r="E459" s="59">
        <f>whlsecost_hourly_4002_201904!C448</f>
        <v>43574</v>
      </c>
      <c r="F459" s="85">
        <f>whlsecost_hourly_4002_201904!D448</f>
        <v>10</v>
      </c>
      <c r="G459" s="2">
        <f>whlsecost_hourly_4002_201904!F448</f>
        <v>19.04</v>
      </c>
      <c r="H459" s="2">
        <f>whlsecost_hourly_4002_201904!X448</f>
        <v>0.80999999999999994</v>
      </c>
      <c r="I459" s="2">
        <f t="shared" si="14"/>
        <v>19.849999999999998</v>
      </c>
      <c r="J459" s="68">
        <f t="shared" si="13"/>
        <v>804480.79999999993</v>
      </c>
    </row>
    <row r="460" spans="1:10" x14ac:dyDescent="0.25">
      <c r="A460" s="28">
        <v>4</v>
      </c>
      <c r="B460" s="28">
        <v>19</v>
      </c>
      <c r="C460" s="12" t="s">
        <v>13</v>
      </c>
      <c r="D460" s="66">
        <f>'Actual Solar Data'!K450</f>
        <v>56902</v>
      </c>
      <c r="E460" s="59">
        <f>whlsecost_hourly_4002_201904!C449</f>
        <v>43574</v>
      </c>
      <c r="F460" s="85">
        <f>whlsecost_hourly_4002_201904!D449</f>
        <v>11</v>
      </c>
      <c r="G460" s="2">
        <f>whlsecost_hourly_4002_201904!F449</f>
        <v>19.64</v>
      </c>
      <c r="H460" s="2">
        <f>whlsecost_hourly_4002_201904!X449</f>
        <v>0.76</v>
      </c>
      <c r="I460" s="2">
        <f t="shared" si="14"/>
        <v>20.400000000000002</v>
      </c>
      <c r="J460" s="68">
        <f t="shared" si="13"/>
        <v>1160800.8</v>
      </c>
    </row>
    <row r="461" spans="1:10" x14ac:dyDescent="0.25">
      <c r="A461" s="28">
        <v>4</v>
      </c>
      <c r="B461" s="28">
        <v>19</v>
      </c>
      <c r="C461" s="12" t="s">
        <v>14</v>
      </c>
      <c r="D461" s="66">
        <f>'Actual Solar Data'!K451</f>
        <v>54009</v>
      </c>
      <c r="E461" s="59">
        <f>whlsecost_hourly_4002_201904!C450</f>
        <v>43574</v>
      </c>
      <c r="F461" s="85">
        <f>whlsecost_hourly_4002_201904!D450</f>
        <v>12</v>
      </c>
      <c r="G461" s="2">
        <f>whlsecost_hourly_4002_201904!F450</f>
        <v>20.399999999999999</v>
      </c>
      <c r="H461" s="2">
        <f>whlsecost_hourly_4002_201904!X450</f>
        <v>0.75</v>
      </c>
      <c r="I461" s="2">
        <f t="shared" si="14"/>
        <v>21.15</v>
      </c>
      <c r="J461" s="68">
        <f t="shared" si="13"/>
        <v>1142290.3499999999</v>
      </c>
    </row>
    <row r="462" spans="1:10" x14ac:dyDescent="0.25">
      <c r="A462" s="28">
        <v>4</v>
      </c>
      <c r="B462" s="28">
        <v>19</v>
      </c>
      <c r="C462" s="12" t="s">
        <v>15</v>
      </c>
      <c r="D462" s="66">
        <f>'Actual Solar Data'!K452</f>
        <v>48832</v>
      </c>
      <c r="E462" s="59">
        <f>whlsecost_hourly_4002_201904!C451</f>
        <v>43574</v>
      </c>
      <c r="F462" s="85">
        <f>whlsecost_hourly_4002_201904!D451</f>
        <v>13</v>
      </c>
      <c r="G462" s="2">
        <f>whlsecost_hourly_4002_201904!F451</f>
        <v>19.600000000000001</v>
      </c>
      <c r="H462" s="2">
        <f>whlsecost_hourly_4002_201904!X451</f>
        <v>0.76</v>
      </c>
      <c r="I462" s="2">
        <f t="shared" si="14"/>
        <v>20.360000000000003</v>
      </c>
      <c r="J462" s="68">
        <f t="shared" si="13"/>
        <v>994219.52000000014</v>
      </c>
    </row>
    <row r="463" spans="1:10" x14ac:dyDescent="0.25">
      <c r="A463" s="28">
        <v>4</v>
      </c>
      <c r="B463" s="28">
        <v>19</v>
      </c>
      <c r="C463" s="12" t="s">
        <v>16</v>
      </c>
      <c r="D463" s="66">
        <f>'Actual Solar Data'!K453</f>
        <v>59480</v>
      </c>
      <c r="E463" s="59">
        <f>whlsecost_hourly_4002_201904!C452</f>
        <v>43574</v>
      </c>
      <c r="F463" s="85">
        <f>whlsecost_hourly_4002_201904!D452</f>
        <v>14</v>
      </c>
      <c r="G463" s="2">
        <f>whlsecost_hourly_4002_201904!F452</f>
        <v>19.88</v>
      </c>
      <c r="H463" s="2">
        <f>whlsecost_hourly_4002_201904!X452</f>
        <v>0.76</v>
      </c>
      <c r="I463" s="2">
        <f t="shared" si="14"/>
        <v>20.64</v>
      </c>
      <c r="J463" s="68">
        <f t="shared" si="13"/>
        <v>1227667.2</v>
      </c>
    </row>
    <row r="464" spans="1:10" x14ac:dyDescent="0.25">
      <c r="A464" s="28">
        <v>4</v>
      </c>
      <c r="B464" s="28">
        <v>19</v>
      </c>
      <c r="C464" s="12" t="s">
        <v>17</v>
      </c>
      <c r="D464" s="66">
        <f>'Actual Solar Data'!K454</f>
        <v>46105</v>
      </c>
      <c r="E464" s="59">
        <f>whlsecost_hourly_4002_201904!C453</f>
        <v>43574</v>
      </c>
      <c r="F464" s="85">
        <f>whlsecost_hourly_4002_201904!D453</f>
        <v>15</v>
      </c>
      <c r="G464" s="2">
        <f>whlsecost_hourly_4002_201904!F453</f>
        <v>30.84</v>
      </c>
      <c r="H464" s="2">
        <f>whlsecost_hourly_4002_201904!X453</f>
        <v>1.39</v>
      </c>
      <c r="I464" s="2">
        <f t="shared" si="14"/>
        <v>32.229999999999997</v>
      </c>
      <c r="J464" s="68">
        <f t="shared" si="13"/>
        <v>1485964.15</v>
      </c>
    </row>
    <row r="465" spans="1:10" x14ac:dyDescent="0.25">
      <c r="A465" s="28">
        <v>4</v>
      </c>
      <c r="B465" s="28">
        <v>19</v>
      </c>
      <c r="C465" s="12" t="s">
        <v>18</v>
      </c>
      <c r="D465" s="66">
        <f>'Actual Solar Data'!K455</f>
        <v>33701</v>
      </c>
      <c r="E465" s="59">
        <f>whlsecost_hourly_4002_201904!C454</f>
        <v>43574</v>
      </c>
      <c r="F465" s="85">
        <f>whlsecost_hourly_4002_201904!D454</f>
        <v>16</v>
      </c>
      <c r="G465" s="2">
        <f>whlsecost_hourly_4002_201904!F454</f>
        <v>20.09</v>
      </c>
      <c r="H465" s="2">
        <f>whlsecost_hourly_4002_201904!X454</f>
        <v>0.78</v>
      </c>
      <c r="I465" s="2">
        <f t="shared" si="14"/>
        <v>20.87</v>
      </c>
      <c r="J465" s="68">
        <f t="shared" si="13"/>
        <v>703339.87</v>
      </c>
    </row>
    <row r="466" spans="1:10" x14ac:dyDescent="0.25">
      <c r="A466" s="28">
        <v>4</v>
      </c>
      <c r="B466" s="28">
        <v>19</v>
      </c>
      <c r="C466" s="12" t="s">
        <v>19</v>
      </c>
      <c r="D466" s="66">
        <f>'Actual Solar Data'!K456</f>
        <v>26667</v>
      </c>
      <c r="E466" s="59">
        <f>whlsecost_hourly_4002_201904!C455</f>
        <v>43574</v>
      </c>
      <c r="F466" s="85">
        <f>whlsecost_hourly_4002_201904!D455</f>
        <v>17</v>
      </c>
      <c r="G466" s="2">
        <f>whlsecost_hourly_4002_201904!F455</f>
        <v>19.809999999999999</v>
      </c>
      <c r="H466" s="2">
        <f>whlsecost_hourly_4002_201904!X455</f>
        <v>0.76</v>
      </c>
      <c r="I466" s="2">
        <f t="shared" si="14"/>
        <v>20.57</v>
      </c>
      <c r="J466" s="68">
        <f t="shared" si="13"/>
        <v>548540.19000000006</v>
      </c>
    </row>
    <row r="467" spans="1:10" x14ac:dyDescent="0.25">
      <c r="A467" s="28">
        <v>4</v>
      </c>
      <c r="B467" s="28">
        <v>19</v>
      </c>
      <c r="C467" s="12" t="s">
        <v>20</v>
      </c>
      <c r="D467" s="66">
        <f>'Actual Solar Data'!K457</f>
        <v>13077</v>
      </c>
      <c r="E467" s="59">
        <f>whlsecost_hourly_4002_201904!C456</f>
        <v>43574</v>
      </c>
      <c r="F467" s="85">
        <f>whlsecost_hourly_4002_201904!D456</f>
        <v>18</v>
      </c>
      <c r="G467" s="2">
        <f>whlsecost_hourly_4002_201904!F456</f>
        <v>28.93</v>
      </c>
      <c r="H467" s="2">
        <f>whlsecost_hourly_4002_201904!X456</f>
        <v>0.97</v>
      </c>
      <c r="I467" s="2">
        <f t="shared" si="14"/>
        <v>29.9</v>
      </c>
      <c r="J467" s="68">
        <f t="shared" ref="J467:J530" si="15">D467*I467</f>
        <v>391002.3</v>
      </c>
    </row>
    <row r="468" spans="1:10" x14ac:dyDescent="0.25">
      <c r="A468" s="28">
        <v>4</v>
      </c>
      <c r="B468" s="28">
        <v>19</v>
      </c>
      <c r="C468" s="12" t="s">
        <v>21</v>
      </c>
      <c r="D468" s="66">
        <f>'Actual Solar Data'!K458</f>
        <v>5963</v>
      </c>
      <c r="E468" s="59">
        <f>whlsecost_hourly_4002_201904!C457</f>
        <v>43574</v>
      </c>
      <c r="F468" s="85">
        <f>whlsecost_hourly_4002_201904!D457</f>
        <v>19</v>
      </c>
      <c r="G468" s="2">
        <f>whlsecost_hourly_4002_201904!F457</f>
        <v>29.8</v>
      </c>
      <c r="H468" s="2">
        <f>whlsecost_hourly_4002_201904!X457</f>
        <v>0.86</v>
      </c>
      <c r="I468" s="2">
        <f t="shared" si="14"/>
        <v>30.66</v>
      </c>
      <c r="J468" s="68">
        <f t="shared" si="15"/>
        <v>182825.58</v>
      </c>
    </row>
    <row r="469" spans="1:10" x14ac:dyDescent="0.25">
      <c r="A469" s="28">
        <v>4</v>
      </c>
      <c r="B469" s="28">
        <v>19</v>
      </c>
      <c r="C469" s="12" t="s">
        <v>22</v>
      </c>
      <c r="D469" s="66">
        <f>'Actual Solar Data'!K459</f>
        <v>137</v>
      </c>
      <c r="E469" s="59">
        <f>whlsecost_hourly_4002_201904!C458</f>
        <v>43574</v>
      </c>
      <c r="F469" s="85">
        <f>whlsecost_hourly_4002_201904!D458</f>
        <v>20</v>
      </c>
      <c r="G469" s="2">
        <f>whlsecost_hourly_4002_201904!F458</f>
        <v>36.92</v>
      </c>
      <c r="H469" s="2">
        <f>whlsecost_hourly_4002_201904!X458</f>
        <v>1.02</v>
      </c>
      <c r="I469" s="2">
        <f t="shared" si="14"/>
        <v>37.940000000000005</v>
      </c>
      <c r="J469" s="68">
        <f t="shared" si="15"/>
        <v>5197.7800000000007</v>
      </c>
    </row>
    <row r="470" spans="1:10" x14ac:dyDescent="0.25">
      <c r="A470" s="28">
        <v>4</v>
      </c>
      <c r="B470" s="28">
        <v>19</v>
      </c>
      <c r="C470" s="12" t="s">
        <v>23</v>
      </c>
      <c r="D470" s="66">
        <f>'Actual Solar Data'!K460</f>
        <v>0</v>
      </c>
      <c r="E470" s="59">
        <f>whlsecost_hourly_4002_201904!C459</f>
        <v>43574</v>
      </c>
      <c r="F470" s="85">
        <f>whlsecost_hourly_4002_201904!D459</f>
        <v>21</v>
      </c>
      <c r="G470" s="2">
        <f>whlsecost_hourly_4002_201904!F459</f>
        <v>34.76</v>
      </c>
      <c r="H470" s="2">
        <f>whlsecost_hourly_4002_201904!X459</f>
        <v>0.92</v>
      </c>
      <c r="I470" s="2">
        <f t="shared" si="14"/>
        <v>35.68</v>
      </c>
      <c r="J470" s="68">
        <f t="shared" si="15"/>
        <v>0</v>
      </c>
    </row>
    <row r="471" spans="1:10" x14ac:dyDescent="0.25">
      <c r="A471" s="28">
        <v>4</v>
      </c>
      <c r="B471" s="28">
        <v>19</v>
      </c>
      <c r="C471" s="12" t="s">
        <v>24</v>
      </c>
      <c r="D471" s="66">
        <f>'Actual Solar Data'!K461</f>
        <v>0</v>
      </c>
      <c r="E471" s="59">
        <f>whlsecost_hourly_4002_201904!C460</f>
        <v>43574</v>
      </c>
      <c r="F471" s="85">
        <f>whlsecost_hourly_4002_201904!D460</f>
        <v>22</v>
      </c>
      <c r="G471" s="2">
        <f>whlsecost_hourly_4002_201904!F460</f>
        <v>31.84</v>
      </c>
      <c r="H471" s="2">
        <f>whlsecost_hourly_4002_201904!X460</f>
        <v>1.5399999999999998</v>
      </c>
      <c r="I471" s="2">
        <f t="shared" si="14"/>
        <v>33.380000000000003</v>
      </c>
      <c r="J471" s="68">
        <f t="shared" si="15"/>
        <v>0</v>
      </c>
    </row>
    <row r="472" spans="1:10" x14ac:dyDescent="0.25">
      <c r="A472" s="28">
        <v>4</v>
      </c>
      <c r="B472" s="28">
        <v>19</v>
      </c>
      <c r="C472" s="12" t="s">
        <v>25</v>
      </c>
      <c r="D472" s="66">
        <f>'Actual Solar Data'!K462</f>
        <v>0</v>
      </c>
      <c r="E472" s="59">
        <f>whlsecost_hourly_4002_201904!C461</f>
        <v>43574</v>
      </c>
      <c r="F472" s="85">
        <f>whlsecost_hourly_4002_201904!D461</f>
        <v>23</v>
      </c>
      <c r="G472" s="2">
        <f>whlsecost_hourly_4002_201904!F461</f>
        <v>20.41</v>
      </c>
      <c r="H472" s="2">
        <f>whlsecost_hourly_4002_201904!X461</f>
        <v>0.92999999999999994</v>
      </c>
      <c r="I472" s="2">
        <f t="shared" si="14"/>
        <v>21.34</v>
      </c>
      <c r="J472" s="68">
        <f t="shared" si="15"/>
        <v>0</v>
      </c>
    </row>
    <row r="473" spans="1:10" x14ac:dyDescent="0.25">
      <c r="A473" s="28">
        <v>4</v>
      </c>
      <c r="B473" s="28">
        <v>19</v>
      </c>
      <c r="C473" s="12" t="s">
        <v>26</v>
      </c>
      <c r="D473" s="66">
        <f>'Actual Solar Data'!K463</f>
        <v>0</v>
      </c>
      <c r="E473" s="59">
        <f>whlsecost_hourly_4002_201904!C462</f>
        <v>43574</v>
      </c>
      <c r="F473" s="85">
        <f>whlsecost_hourly_4002_201904!D462</f>
        <v>24</v>
      </c>
      <c r="G473" s="2">
        <f>whlsecost_hourly_4002_201904!F462</f>
        <v>20.6</v>
      </c>
      <c r="H473" s="2">
        <f>whlsecost_hourly_4002_201904!X462</f>
        <v>0.41999999999999993</v>
      </c>
      <c r="I473" s="2">
        <f t="shared" si="14"/>
        <v>21.020000000000003</v>
      </c>
      <c r="J473" s="68">
        <f t="shared" si="15"/>
        <v>0</v>
      </c>
    </row>
    <row r="474" spans="1:10" x14ac:dyDescent="0.25">
      <c r="A474" s="28">
        <v>4</v>
      </c>
      <c r="B474" s="28">
        <v>20</v>
      </c>
      <c r="C474" s="12" t="s">
        <v>3</v>
      </c>
      <c r="D474" s="66">
        <f>'Actual Solar Data'!K464</f>
        <v>0</v>
      </c>
      <c r="E474" s="59">
        <f>whlsecost_hourly_4002_201904!C463</f>
        <v>43575</v>
      </c>
      <c r="F474" s="85">
        <f>whlsecost_hourly_4002_201904!D463</f>
        <v>1</v>
      </c>
      <c r="G474" s="2">
        <f>whlsecost_hourly_4002_201904!F463</f>
        <v>31.94</v>
      </c>
      <c r="H474" s="2">
        <f>whlsecost_hourly_4002_201904!X463</f>
        <v>1.43</v>
      </c>
      <c r="I474" s="2">
        <f t="shared" si="14"/>
        <v>33.370000000000005</v>
      </c>
      <c r="J474" s="68">
        <f t="shared" si="15"/>
        <v>0</v>
      </c>
    </row>
    <row r="475" spans="1:10" x14ac:dyDescent="0.25">
      <c r="A475" s="28">
        <v>4</v>
      </c>
      <c r="B475" s="28">
        <v>20</v>
      </c>
      <c r="C475" s="12" t="s">
        <v>4</v>
      </c>
      <c r="D475" s="66">
        <f>'Actual Solar Data'!K465</f>
        <v>0</v>
      </c>
      <c r="E475" s="59">
        <f>whlsecost_hourly_4002_201904!C464</f>
        <v>43575</v>
      </c>
      <c r="F475" s="85">
        <f>whlsecost_hourly_4002_201904!D464</f>
        <v>2</v>
      </c>
      <c r="G475" s="2">
        <f>whlsecost_hourly_4002_201904!F464</f>
        <v>18.27</v>
      </c>
      <c r="H475" s="2">
        <f>whlsecost_hourly_4002_201904!X464</f>
        <v>0.71</v>
      </c>
      <c r="I475" s="2">
        <f t="shared" si="14"/>
        <v>18.98</v>
      </c>
      <c r="J475" s="68">
        <f t="shared" si="15"/>
        <v>0</v>
      </c>
    </row>
    <row r="476" spans="1:10" x14ac:dyDescent="0.25">
      <c r="A476" s="28">
        <v>4</v>
      </c>
      <c r="B476" s="28">
        <v>20</v>
      </c>
      <c r="C476" s="12" t="s">
        <v>5</v>
      </c>
      <c r="D476" s="66">
        <f>'Actual Solar Data'!K466</f>
        <v>0</v>
      </c>
      <c r="E476" s="59">
        <f>whlsecost_hourly_4002_201904!C465</f>
        <v>43575</v>
      </c>
      <c r="F476" s="85">
        <f>whlsecost_hourly_4002_201904!D465</f>
        <v>3</v>
      </c>
      <c r="G476" s="2">
        <f>whlsecost_hourly_4002_201904!F465</f>
        <v>16.87</v>
      </c>
      <c r="H476" s="2">
        <f>whlsecost_hourly_4002_201904!X465</f>
        <v>0.7</v>
      </c>
      <c r="I476" s="2">
        <f t="shared" si="14"/>
        <v>17.57</v>
      </c>
      <c r="J476" s="68">
        <f t="shared" si="15"/>
        <v>0</v>
      </c>
    </row>
    <row r="477" spans="1:10" x14ac:dyDescent="0.25">
      <c r="A477" s="28">
        <v>4</v>
      </c>
      <c r="B477" s="28">
        <v>20</v>
      </c>
      <c r="C477" s="12" t="s">
        <v>6</v>
      </c>
      <c r="D477" s="66">
        <f>'Actual Solar Data'!K467</f>
        <v>0</v>
      </c>
      <c r="E477" s="59">
        <f>whlsecost_hourly_4002_201904!C466</f>
        <v>43575</v>
      </c>
      <c r="F477" s="85">
        <f>whlsecost_hourly_4002_201904!D466</f>
        <v>4</v>
      </c>
      <c r="G477" s="2">
        <f>whlsecost_hourly_4002_201904!F466</f>
        <v>16.829999999999998</v>
      </c>
      <c r="H477" s="2">
        <f>whlsecost_hourly_4002_201904!X466</f>
        <v>0.7</v>
      </c>
      <c r="I477" s="2">
        <f t="shared" si="14"/>
        <v>17.529999999999998</v>
      </c>
      <c r="J477" s="68">
        <f t="shared" si="15"/>
        <v>0</v>
      </c>
    </row>
    <row r="478" spans="1:10" x14ac:dyDescent="0.25">
      <c r="A478" s="28">
        <v>4</v>
      </c>
      <c r="B478" s="28">
        <v>20</v>
      </c>
      <c r="C478" s="12" t="s">
        <v>7</v>
      </c>
      <c r="D478" s="66">
        <f>'Actual Solar Data'!K468</f>
        <v>0</v>
      </c>
      <c r="E478" s="59">
        <f>whlsecost_hourly_4002_201904!C467</f>
        <v>43575</v>
      </c>
      <c r="F478" s="85">
        <f>whlsecost_hourly_4002_201904!D467</f>
        <v>5</v>
      </c>
      <c r="G478" s="2">
        <f>whlsecost_hourly_4002_201904!F467</f>
        <v>18.54</v>
      </c>
      <c r="H478" s="2">
        <f>whlsecost_hourly_4002_201904!X467</f>
        <v>0.84999999999999987</v>
      </c>
      <c r="I478" s="2">
        <f t="shared" si="14"/>
        <v>19.39</v>
      </c>
      <c r="J478" s="68">
        <f t="shared" si="15"/>
        <v>0</v>
      </c>
    </row>
    <row r="479" spans="1:10" x14ac:dyDescent="0.25">
      <c r="A479" s="28">
        <v>4</v>
      </c>
      <c r="B479" s="28">
        <v>20</v>
      </c>
      <c r="C479" s="12" t="s">
        <v>8</v>
      </c>
      <c r="D479" s="66">
        <f>'Actual Solar Data'!K469</f>
        <v>0</v>
      </c>
      <c r="E479" s="59">
        <f>whlsecost_hourly_4002_201904!C468</f>
        <v>43575</v>
      </c>
      <c r="F479" s="85">
        <f>whlsecost_hourly_4002_201904!D468</f>
        <v>6</v>
      </c>
      <c r="G479" s="2">
        <f>whlsecost_hourly_4002_201904!F468</f>
        <v>19</v>
      </c>
      <c r="H479" s="2">
        <f>whlsecost_hourly_4002_201904!X468</f>
        <v>0.73</v>
      </c>
      <c r="I479" s="2">
        <f t="shared" si="14"/>
        <v>19.73</v>
      </c>
      <c r="J479" s="68">
        <f t="shared" si="15"/>
        <v>0</v>
      </c>
    </row>
    <row r="480" spans="1:10" x14ac:dyDescent="0.25">
      <c r="A480" s="28">
        <v>4</v>
      </c>
      <c r="B480" s="28">
        <v>20</v>
      </c>
      <c r="C480" s="12" t="s">
        <v>9</v>
      </c>
      <c r="D480" s="66">
        <f>'Actual Solar Data'!K470</f>
        <v>1345</v>
      </c>
      <c r="E480" s="59">
        <f>whlsecost_hourly_4002_201904!C469</f>
        <v>43575</v>
      </c>
      <c r="F480" s="85">
        <f>whlsecost_hourly_4002_201904!D469</f>
        <v>7</v>
      </c>
      <c r="G480" s="2">
        <f>whlsecost_hourly_4002_201904!F469</f>
        <v>18.98</v>
      </c>
      <c r="H480" s="2">
        <f>whlsecost_hourly_4002_201904!X469</f>
        <v>0.80999999999999994</v>
      </c>
      <c r="I480" s="2">
        <f t="shared" si="14"/>
        <v>19.79</v>
      </c>
      <c r="J480" s="68">
        <f t="shared" si="15"/>
        <v>26617.55</v>
      </c>
    </row>
    <row r="481" spans="1:10" x14ac:dyDescent="0.25">
      <c r="A481" s="28">
        <v>4</v>
      </c>
      <c r="B481" s="28">
        <v>20</v>
      </c>
      <c r="C481" s="12" t="s">
        <v>10</v>
      </c>
      <c r="D481" s="66">
        <f>'Actual Solar Data'!K471</f>
        <v>6948</v>
      </c>
      <c r="E481" s="59">
        <f>whlsecost_hourly_4002_201904!C470</f>
        <v>43575</v>
      </c>
      <c r="F481" s="85">
        <f>whlsecost_hourly_4002_201904!D470</f>
        <v>8</v>
      </c>
      <c r="G481" s="2">
        <f>whlsecost_hourly_4002_201904!F470</f>
        <v>23.13</v>
      </c>
      <c r="H481" s="2">
        <f>whlsecost_hourly_4002_201904!X470</f>
        <v>1.0099999999999998</v>
      </c>
      <c r="I481" s="2">
        <f t="shared" si="14"/>
        <v>24.14</v>
      </c>
      <c r="J481" s="68">
        <f t="shared" si="15"/>
        <v>167724.72</v>
      </c>
    </row>
    <row r="482" spans="1:10" x14ac:dyDescent="0.25">
      <c r="A482" s="28">
        <v>4</v>
      </c>
      <c r="B482" s="28">
        <v>20</v>
      </c>
      <c r="C482" s="12" t="s">
        <v>11</v>
      </c>
      <c r="D482" s="66">
        <f>'Actual Solar Data'!K472</f>
        <v>8738</v>
      </c>
      <c r="E482" s="59">
        <f>whlsecost_hourly_4002_201904!C471</f>
        <v>43575</v>
      </c>
      <c r="F482" s="85">
        <f>whlsecost_hourly_4002_201904!D471</f>
        <v>9</v>
      </c>
      <c r="G482" s="2">
        <f>whlsecost_hourly_4002_201904!F471</f>
        <v>27.61</v>
      </c>
      <c r="H482" s="2">
        <f>whlsecost_hourly_4002_201904!X471</f>
        <v>0.86999999999999988</v>
      </c>
      <c r="I482" s="2">
        <f t="shared" si="14"/>
        <v>28.48</v>
      </c>
      <c r="J482" s="68">
        <f t="shared" si="15"/>
        <v>248858.23999999999</v>
      </c>
    </row>
    <row r="483" spans="1:10" x14ac:dyDescent="0.25">
      <c r="A483" s="28">
        <v>4</v>
      </c>
      <c r="B483" s="28">
        <v>20</v>
      </c>
      <c r="C483" s="12" t="s">
        <v>12</v>
      </c>
      <c r="D483" s="66">
        <f>'Actual Solar Data'!K473</f>
        <v>13051</v>
      </c>
      <c r="E483" s="59">
        <f>whlsecost_hourly_4002_201904!C472</f>
        <v>43575</v>
      </c>
      <c r="F483" s="85">
        <f>whlsecost_hourly_4002_201904!D472</f>
        <v>10</v>
      </c>
      <c r="G483" s="2">
        <f>whlsecost_hourly_4002_201904!F472</f>
        <v>37.1</v>
      </c>
      <c r="H483" s="2">
        <f>whlsecost_hourly_4002_201904!X472</f>
        <v>1.0499999999999998</v>
      </c>
      <c r="I483" s="2">
        <f t="shared" ref="I483:I546" si="16">SUM(G483:H483)</f>
        <v>38.15</v>
      </c>
      <c r="J483" s="68">
        <f t="shared" si="15"/>
        <v>497895.64999999997</v>
      </c>
    </row>
    <row r="484" spans="1:10" x14ac:dyDescent="0.25">
      <c r="A484" s="28">
        <v>4</v>
      </c>
      <c r="B484" s="28">
        <v>20</v>
      </c>
      <c r="C484" s="12" t="s">
        <v>13</v>
      </c>
      <c r="D484" s="66">
        <f>'Actual Solar Data'!K474</f>
        <v>10591</v>
      </c>
      <c r="E484" s="59">
        <f>whlsecost_hourly_4002_201904!C473</f>
        <v>43575</v>
      </c>
      <c r="F484" s="85">
        <f>whlsecost_hourly_4002_201904!D473</f>
        <v>11</v>
      </c>
      <c r="G484" s="2">
        <f>whlsecost_hourly_4002_201904!F473</f>
        <v>41.25</v>
      </c>
      <c r="H484" s="2">
        <f>whlsecost_hourly_4002_201904!X473</f>
        <v>0.83</v>
      </c>
      <c r="I484" s="2">
        <f t="shared" si="16"/>
        <v>42.08</v>
      </c>
      <c r="J484" s="68">
        <f t="shared" si="15"/>
        <v>445669.27999999997</v>
      </c>
    </row>
    <row r="485" spans="1:10" x14ac:dyDescent="0.25">
      <c r="A485" s="28">
        <v>4</v>
      </c>
      <c r="B485" s="28">
        <v>20</v>
      </c>
      <c r="C485" s="12" t="s">
        <v>14</v>
      </c>
      <c r="D485" s="66">
        <f>'Actual Solar Data'!K475</f>
        <v>6961</v>
      </c>
      <c r="E485" s="59">
        <f>whlsecost_hourly_4002_201904!C474</f>
        <v>43575</v>
      </c>
      <c r="F485" s="85">
        <f>whlsecost_hourly_4002_201904!D474</f>
        <v>12</v>
      </c>
      <c r="G485" s="2">
        <f>whlsecost_hourly_4002_201904!F474</f>
        <v>51.13</v>
      </c>
      <c r="H485" s="2">
        <f>whlsecost_hourly_4002_201904!X474</f>
        <v>2.31</v>
      </c>
      <c r="I485" s="2">
        <f t="shared" si="16"/>
        <v>53.440000000000005</v>
      </c>
      <c r="J485" s="68">
        <f t="shared" si="15"/>
        <v>371995.84</v>
      </c>
    </row>
    <row r="486" spans="1:10" x14ac:dyDescent="0.25">
      <c r="A486" s="28">
        <v>4</v>
      </c>
      <c r="B486" s="28">
        <v>20</v>
      </c>
      <c r="C486" s="12" t="s">
        <v>15</v>
      </c>
      <c r="D486" s="66">
        <f>'Actual Solar Data'!K476</f>
        <v>15433</v>
      </c>
      <c r="E486" s="59">
        <f>whlsecost_hourly_4002_201904!C475</f>
        <v>43575</v>
      </c>
      <c r="F486" s="85">
        <f>whlsecost_hourly_4002_201904!D475</f>
        <v>13</v>
      </c>
      <c r="G486" s="2">
        <f>whlsecost_hourly_4002_201904!F475</f>
        <v>50.44</v>
      </c>
      <c r="H486" s="2">
        <f>whlsecost_hourly_4002_201904!X475</f>
        <v>1.6600000000000001</v>
      </c>
      <c r="I486" s="2">
        <f t="shared" si="16"/>
        <v>52.099999999999994</v>
      </c>
      <c r="J486" s="68">
        <f t="shared" si="15"/>
        <v>804059.29999999993</v>
      </c>
    </row>
    <row r="487" spans="1:10" x14ac:dyDescent="0.25">
      <c r="A487" s="28">
        <v>4</v>
      </c>
      <c r="B487" s="28">
        <v>20</v>
      </c>
      <c r="C487" s="12" t="s">
        <v>16</v>
      </c>
      <c r="D487" s="66">
        <f>'Actual Solar Data'!K477</f>
        <v>17094</v>
      </c>
      <c r="E487" s="59">
        <f>whlsecost_hourly_4002_201904!C476</f>
        <v>43575</v>
      </c>
      <c r="F487" s="85">
        <f>whlsecost_hourly_4002_201904!D476</f>
        <v>14</v>
      </c>
      <c r="G487" s="2">
        <f>whlsecost_hourly_4002_201904!F476</f>
        <v>44.02</v>
      </c>
      <c r="H487" s="2">
        <f>whlsecost_hourly_4002_201904!X476</f>
        <v>1.5699999999999998</v>
      </c>
      <c r="I487" s="2">
        <f t="shared" si="16"/>
        <v>45.59</v>
      </c>
      <c r="J487" s="68">
        <f t="shared" si="15"/>
        <v>779315.46000000008</v>
      </c>
    </row>
    <row r="488" spans="1:10" x14ac:dyDescent="0.25">
      <c r="A488" s="28">
        <v>4</v>
      </c>
      <c r="B488" s="28">
        <v>20</v>
      </c>
      <c r="C488" s="12" t="s">
        <v>17</v>
      </c>
      <c r="D488" s="66">
        <f>'Actual Solar Data'!K478</f>
        <v>16857</v>
      </c>
      <c r="E488" s="59">
        <f>whlsecost_hourly_4002_201904!C477</f>
        <v>43575</v>
      </c>
      <c r="F488" s="85">
        <f>whlsecost_hourly_4002_201904!D477</f>
        <v>15</v>
      </c>
      <c r="G488" s="2">
        <f>whlsecost_hourly_4002_201904!F477</f>
        <v>42.46</v>
      </c>
      <c r="H488" s="2">
        <f>whlsecost_hourly_4002_201904!X477</f>
        <v>1.3599999999999999</v>
      </c>
      <c r="I488" s="2">
        <f t="shared" si="16"/>
        <v>43.82</v>
      </c>
      <c r="J488" s="68">
        <f t="shared" si="15"/>
        <v>738673.74</v>
      </c>
    </row>
    <row r="489" spans="1:10" x14ac:dyDescent="0.25">
      <c r="A489" s="28">
        <v>4</v>
      </c>
      <c r="B489" s="28">
        <v>20</v>
      </c>
      <c r="C489" s="12" t="s">
        <v>18</v>
      </c>
      <c r="D489" s="66">
        <f>'Actual Solar Data'!K479</f>
        <v>21568</v>
      </c>
      <c r="E489" s="59">
        <f>whlsecost_hourly_4002_201904!C478</f>
        <v>43575</v>
      </c>
      <c r="F489" s="85">
        <f>whlsecost_hourly_4002_201904!D478</f>
        <v>16</v>
      </c>
      <c r="G489" s="2">
        <f>whlsecost_hourly_4002_201904!F478</f>
        <v>44.77</v>
      </c>
      <c r="H489" s="2">
        <f>whlsecost_hourly_4002_201904!X478</f>
        <v>1.43</v>
      </c>
      <c r="I489" s="2">
        <f t="shared" si="16"/>
        <v>46.2</v>
      </c>
      <c r="J489" s="68">
        <f t="shared" si="15"/>
        <v>996441.60000000009</v>
      </c>
    </row>
    <row r="490" spans="1:10" x14ac:dyDescent="0.25">
      <c r="A490" s="28">
        <v>4</v>
      </c>
      <c r="B490" s="28">
        <v>20</v>
      </c>
      <c r="C490" s="12" t="s">
        <v>19</v>
      </c>
      <c r="D490" s="66">
        <f>'Actual Solar Data'!K480</f>
        <v>14129</v>
      </c>
      <c r="E490" s="59">
        <f>whlsecost_hourly_4002_201904!C479</f>
        <v>43575</v>
      </c>
      <c r="F490" s="85">
        <f>whlsecost_hourly_4002_201904!D479</f>
        <v>17</v>
      </c>
      <c r="G490" s="2">
        <f>whlsecost_hourly_4002_201904!F479</f>
        <v>45.32</v>
      </c>
      <c r="H490" s="2">
        <f>whlsecost_hourly_4002_201904!X479</f>
        <v>1.54</v>
      </c>
      <c r="I490" s="2">
        <f t="shared" si="16"/>
        <v>46.86</v>
      </c>
      <c r="J490" s="68">
        <f t="shared" si="15"/>
        <v>662084.93999999994</v>
      </c>
    </row>
    <row r="491" spans="1:10" x14ac:dyDescent="0.25">
      <c r="A491" s="28">
        <v>4</v>
      </c>
      <c r="B491" s="28">
        <v>20</v>
      </c>
      <c r="C491" s="12" t="s">
        <v>20</v>
      </c>
      <c r="D491" s="66">
        <f>'Actual Solar Data'!K481</f>
        <v>8361</v>
      </c>
      <c r="E491" s="59">
        <f>whlsecost_hourly_4002_201904!C480</f>
        <v>43575</v>
      </c>
      <c r="F491" s="85">
        <f>whlsecost_hourly_4002_201904!D480</f>
        <v>18</v>
      </c>
      <c r="G491" s="2">
        <f>whlsecost_hourly_4002_201904!F480</f>
        <v>52.4</v>
      </c>
      <c r="H491" s="2">
        <f>whlsecost_hourly_4002_201904!X480</f>
        <v>1.5699999999999998</v>
      </c>
      <c r="I491" s="2">
        <f t="shared" si="16"/>
        <v>53.97</v>
      </c>
      <c r="J491" s="68">
        <f t="shared" si="15"/>
        <v>451243.17</v>
      </c>
    </row>
    <row r="492" spans="1:10" x14ac:dyDescent="0.25">
      <c r="A492" s="28">
        <v>4</v>
      </c>
      <c r="B492" s="28">
        <v>20</v>
      </c>
      <c r="C492" s="12" t="s">
        <v>21</v>
      </c>
      <c r="D492" s="66">
        <f>'Actual Solar Data'!K482</f>
        <v>2823</v>
      </c>
      <c r="E492" s="59">
        <f>whlsecost_hourly_4002_201904!C481</f>
        <v>43575</v>
      </c>
      <c r="F492" s="85">
        <f>whlsecost_hourly_4002_201904!D481</f>
        <v>19</v>
      </c>
      <c r="G492" s="2">
        <f>whlsecost_hourly_4002_201904!F481</f>
        <v>41.39</v>
      </c>
      <c r="H492" s="2">
        <f>whlsecost_hourly_4002_201904!X481</f>
        <v>0.99</v>
      </c>
      <c r="I492" s="2">
        <f t="shared" si="16"/>
        <v>42.38</v>
      </c>
      <c r="J492" s="68">
        <f t="shared" si="15"/>
        <v>119638.74</v>
      </c>
    </row>
    <row r="493" spans="1:10" x14ac:dyDescent="0.25">
      <c r="A493" s="28">
        <v>4</v>
      </c>
      <c r="B493" s="28">
        <v>20</v>
      </c>
      <c r="C493" s="12" t="s">
        <v>22</v>
      </c>
      <c r="D493" s="66">
        <f>'Actual Solar Data'!K483</f>
        <v>265</v>
      </c>
      <c r="E493" s="59">
        <f>whlsecost_hourly_4002_201904!C482</f>
        <v>43575</v>
      </c>
      <c r="F493" s="85">
        <f>whlsecost_hourly_4002_201904!D482</f>
        <v>20</v>
      </c>
      <c r="G493" s="2">
        <f>whlsecost_hourly_4002_201904!F482</f>
        <v>41.55</v>
      </c>
      <c r="H493" s="2">
        <f>whlsecost_hourly_4002_201904!X482</f>
        <v>0.83999999999999986</v>
      </c>
      <c r="I493" s="2">
        <f t="shared" si="16"/>
        <v>42.39</v>
      </c>
      <c r="J493" s="68">
        <f t="shared" si="15"/>
        <v>11233.35</v>
      </c>
    </row>
    <row r="494" spans="1:10" x14ac:dyDescent="0.25">
      <c r="A494" s="28">
        <v>4</v>
      </c>
      <c r="B494" s="28">
        <v>20</v>
      </c>
      <c r="C494" s="12" t="s">
        <v>23</v>
      </c>
      <c r="D494" s="66">
        <f>'Actual Solar Data'!K484</f>
        <v>0</v>
      </c>
      <c r="E494" s="59">
        <f>whlsecost_hourly_4002_201904!C483</f>
        <v>43575</v>
      </c>
      <c r="F494" s="85">
        <f>whlsecost_hourly_4002_201904!D483</f>
        <v>21</v>
      </c>
      <c r="G494" s="2">
        <f>whlsecost_hourly_4002_201904!F483</f>
        <v>34.57</v>
      </c>
      <c r="H494" s="2">
        <f>whlsecost_hourly_4002_201904!X483</f>
        <v>0.83999999999999986</v>
      </c>
      <c r="I494" s="2">
        <f t="shared" si="16"/>
        <v>35.409999999999997</v>
      </c>
      <c r="J494" s="68">
        <f t="shared" si="15"/>
        <v>0</v>
      </c>
    </row>
    <row r="495" spans="1:10" x14ac:dyDescent="0.25">
      <c r="A495" s="28">
        <v>4</v>
      </c>
      <c r="B495" s="28">
        <v>20</v>
      </c>
      <c r="C495" s="12" t="s">
        <v>24</v>
      </c>
      <c r="D495" s="66">
        <f>'Actual Solar Data'!K485</f>
        <v>0</v>
      </c>
      <c r="E495" s="59">
        <f>whlsecost_hourly_4002_201904!C484</f>
        <v>43575</v>
      </c>
      <c r="F495" s="85">
        <f>whlsecost_hourly_4002_201904!D484</f>
        <v>22</v>
      </c>
      <c r="G495" s="2">
        <f>whlsecost_hourly_4002_201904!F484</f>
        <v>27.75</v>
      </c>
      <c r="H495" s="2">
        <f>whlsecost_hourly_4002_201904!X484</f>
        <v>1.02</v>
      </c>
      <c r="I495" s="2">
        <f t="shared" si="16"/>
        <v>28.77</v>
      </c>
      <c r="J495" s="68">
        <f t="shared" si="15"/>
        <v>0</v>
      </c>
    </row>
    <row r="496" spans="1:10" x14ac:dyDescent="0.25">
      <c r="A496" s="28">
        <v>4</v>
      </c>
      <c r="B496" s="28">
        <v>20</v>
      </c>
      <c r="C496" s="12" t="s">
        <v>25</v>
      </c>
      <c r="D496" s="66">
        <f>'Actual Solar Data'!K486</f>
        <v>0</v>
      </c>
      <c r="E496" s="59">
        <f>whlsecost_hourly_4002_201904!C485</f>
        <v>43575</v>
      </c>
      <c r="F496" s="85">
        <f>whlsecost_hourly_4002_201904!D485</f>
        <v>23</v>
      </c>
      <c r="G496" s="2">
        <f>whlsecost_hourly_4002_201904!F485</f>
        <v>41.06</v>
      </c>
      <c r="H496" s="2">
        <f>whlsecost_hourly_4002_201904!X485</f>
        <v>1.7999999999999998</v>
      </c>
      <c r="I496" s="2">
        <f t="shared" si="16"/>
        <v>42.86</v>
      </c>
      <c r="J496" s="68">
        <f t="shared" si="15"/>
        <v>0</v>
      </c>
    </row>
    <row r="497" spans="1:10" x14ac:dyDescent="0.25">
      <c r="A497" s="28">
        <v>4</v>
      </c>
      <c r="B497" s="28">
        <v>20</v>
      </c>
      <c r="C497" s="12" t="s">
        <v>26</v>
      </c>
      <c r="D497" s="66">
        <f>'Actual Solar Data'!K487</f>
        <v>0</v>
      </c>
      <c r="E497" s="59">
        <f>whlsecost_hourly_4002_201904!C486</f>
        <v>43575</v>
      </c>
      <c r="F497" s="85">
        <f>whlsecost_hourly_4002_201904!D486</f>
        <v>24</v>
      </c>
      <c r="G497" s="2">
        <f>whlsecost_hourly_4002_201904!F486</f>
        <v>18.440000000000001</v>
      </c>
      <c r="H497" s="2">
        <f>whlsecost_hourly_4002_201904!X486</f>
        <v>0.79999999999999993</v>
      </c>
      <c r="I497" s="2">
        <f t="shared" si="16"/>
        <v>19.240000000000002</v>
      </c>
      <c r="J497" s="68">
        <f t="shared" si="15"/>
        <v>0</v>
      </c>
    </row>
    <row r="498" spans="1:10" x14ac:dyDescent="0.25">
      <c r="A498" s="28">
        <v>4</v>
      </c>
      <c r="B498" s="28">
        <v>21</v>
      </c>
      <c r="C498" s="12" t="s">
        <v>3</v>
      </c>
      <c r="D498" s="66">
        <f>'Actual Solar Data'!K488</f>
        <v>0</v>
      </c>
      <c r="E498" s="59">
        <f>whlsecost_hourly_4002_201904!C487</f>
        <v>43576</v>
      </c>
      <c r="F498" s="85">
        <f>whlsecost_hourly_4002_201904!D487</f>
        <v>1</v>
      </c>
      <c r="G498" s="2">
        <f>whlsecost_hourly_4002_201904!F487</f>
        <v>19.75</v>
      </c>
      <c r="H498" s="2">
        <f>whlsecost_hourly_4002_201904!X487</f>
        <v>0.53</v>
      </c>
      <c r="I498" s="2">
        <f t="shared" si="16"/>
        <v>20.28</v>
      </c>
      <c r="J498" s="68">
        <f t="shared" si="15"/>
        <v>0</v>
      </c>
    </row>
    <row r="499" spans="1:10" x14ac:dyDescent="0.25">
      <c r="A499" s="28">
        <v>4</v>
      </c>
      <c r="B499" s="28">
        <v>21</v>
      </c>
      <c r="C499" s="12" t="s">
        <v>4</v>
      </c>
      <c r="D499" s="66">
        <f>'Actual Solar Data'!K489</f>
        <v>0</v>
      </c>
      <c r="E499" s="59">
        <f>whlsecost_hourly_4002_201904!C488</f>
        <v>43576</v>
      </c>
      <c r="F499" s="85">
        <f>whlsecost_hourly_4002_201904!D488</f>
        <v>2</v>
      </c>
      <c r="G499" s="2">
        <f>whlsecost_hourly_4002_201904!F488</f>
        <v>20.3</v>
      </c>
      <c r="H499" s="2">
        <f>whlsecost_hourly_4002_201904!X488</f>
        <v>0.52</v>
      </c>
      <c r="I499" s="2">
        <f t="shared" si="16"/>
        <v>20.82</v>
      </c>
      <c r="J499" s="68">
        <f t="shared" si="15"/>
        <v>0</v>
      </c>
    </row>
    <row r="500" spans="1:10" x14ac:dyDescent="0.25">
      <c r="A500" s="28">
        <v>4</v>
      </c>
      <c r="B500" s="28">
        <v>21</v>
      </c>
      <c r="C500" s="12" t="s">
        <v>5</v>
      </c>
      <c r="D500" s="66">
        <f>'Actual Solar Data'!K490</f>
        <v>0</v>
      </c>
      <c r="E500" s="59">
        <f>whlsecost_hourly_4002_201904!C489</f>
        <v>43576</v>
      </c>
      <c r="F500" s="85">
        <f>whlsecost_hourly_4002_201904!D489</f>
        <v>3</v>
      </c>
      <c r="G500" s="2">
        <f>whlsecost_hourly_4002_201904!F489</f>
        <v>18.53</v>
      </c>
      <c r="H500" s="2">
        <f>whlsecost_hourly_4002_201904!X489</f>
        <v>0.51</v>
      </c>
      <c r="I500" s="2">
        <f t="shared" si="16"/>
        <v>19.040000000000003</v>
      </c>
      <c r="J500" s="68">
        <f t="shared" si="15"/>
        <v>0</v>
      </c>
    </row>
    <row r="501" spans="1:10" x14ac:dyDescent="0.25">
      <c r="A501" s="28">
        <v>4</v>
      </c>
      <c r="B501" s="28">
        <v>21</v>
      </c>
      <c r="C501" s="12" t="s">
        <v>6</v>
      </c>
      <c r="D501" s="66">
        <f>'Actual Solar Data'!K491</f>
        <v>0</v>
      </c>
      <c r="E501" s="59">
        <f>whlsecost_hourly_4002_201904!C490</f>
        <v>43576</v>
      </c>
      <c r="F501" s="85">
        <f>whlsecost_hourly_4002_201904!D490</f>
        <v>4</v>
      </c>
      <c r="G501" s="2">
        <f>whlsecost_hourly_4002_201904!F490</f>
        <v>18.32</v>
      </c>
      <c r="H501" s="2">
        <f>whlsecost_hourly_4002_201904!X490</f>
        <v>0.5</v>
      </c>
      <c r="I501" s="2">
        <f t="shared" si="16"/>
        <v>18.82</v>
      </c>
      <c r="J501" s="68">
        <f t="shared" si="15"/>
        <v>0</v>
      </c>
    </row>
    <row r="502" spans="1:10" x14ac:dyDescent="0.25">
      <c r="A502" s="28">
        <v>4</v>
      </c>
      <c r="B502" s="28">
        <v>21</v>
      </c>
      <c r="C502" s="12" t="s">
        <v>7</v>
      </c>
      <c r="D502" s="66">
        <f>'Actual Solar Data'!K492</f>
        <v>0</v>
      </c>
      <c r="E502" s="59">
        <f>whlsecost_hourly_4002_201904!C491</f>
        <v>43576</v>
      </c>
      <c r="F502" s="85">
        <f>whlsecost_hourly_4002_201904!D491</f>
        <v>5</v>
      </c>
      <c r="G502" s="2">
        <f>whlsecost_hourly_4002_201904!F491</f>
        <v>18.87</v>
      </c>
      <c r="H502" s="2">
        <f>whlsecost_hourly_4002_201904!X491</f>
        <v>0.51</v>
      </c>
      <c r="I502" s="2">
        <f t="shared" si="16"/>
        <v>19.380000000000003</v>
      </c>
      <c r="J502" s="68">
        <f t="shared" si="15"/>
        <v>0</v>
      </c>
    </row>
    <row r="503" spans="1:10" x14ac:dyDescent="0.25">
      <c r="A503" s="28">
        <v>4</v>
      </c>
      <c r="B503" s="28">
        <v>21</v>
      </c>
      <c r="C503" s="12" t="s">
        <v>8</v>
      </c>
      <c r="D503" s="66">
        <f>'Actual Solar Data'!K493</f>
        <v>0</v>
      </c>
      <c r="E503" s="59">
        <f>whlsecost_hourly_4002_201904!C492</f>
        <v>43576</v>
      </c>
      <c r="F503" s="85">
        <f>whlsecost_hourly_4002_201904!D492</f>
        <v>6</v>
      </c>
      <c r="G503" s="2">
        <f>whlsecost_hourly_4002_201904!F492</f>
        <v>19.649999999999999</v>
      </c>
      <c r="H503" s="2">
        <f>whlsecost_hourly_4002_201904!X492</f>
        <v>0.51</v>
      </c>
      <c r="I503" s="2">
        <f t="shared" si="16"/>
        <v>20.16</v>
      </c>
      <c r="J503" s="68">
        <f t="shared" si="15"/>
        <v>0</v>
      </c>
    </row>
    <row r="504" spans="1:10" x14ac:dyDescent="0.25">
      <c r="A504" s="28">
        <v>4</v>
      </c>
      <c r="B504" s="28">
        <v>21</v>
      </c>
      <c r="C504" s="12" t="s">
        <v>9</v>
      </c>
      <c r="D504" s="66">
        <f>'Actual Solar Data'!K494</f>
        <v>762</v>
      </c>
      <c r="E504" s="59">
        <f>whlsecost_hourly_4002_201904!C493</f>
        <v>43576</v>
      </c>
      <c r="F504" s="85">
        <f>whlsecost_hourly_4002_201904!D493</f>
        <v>7</v>
      </c>
      <c r="G504" s="2">
        <f>whlsecost_hourly_4002_201904!F493</f>
        <v>18.71</v>
      </c>
      <c r="H504" s="2">
        <f>whlsecost_hourly_4002_201904!X493</f>
        <v>0.6</v>
      </c>
      <c r="I504" s="2">
        <f t="shared" si="16"/>
        <v>19.310000000000002</v>
      </c>
      <c r="J504" s="68">
        <f t="shared" si="15"/>
        <v>14714.220000000001</v>
      </c>
    </row>
    <row r="505" spans="1:10" x14ac:dyDescent="0.25">
      <c r="A505" s="28">
        <v>4</v>
      </c>
      <c r="B505" s="28">
        <v>21</v>
      </c>
      <c r="C505" s="12" t="s">
        <v>10</v>
      </c>
      <c r="D505" s="66">
        <f>'Actual Solar Data'!K495</f>
        <v>4153</v>
      </c>
      <c r="E505" s="59">
        <f>whlsecost_hourly_4002_201904!C494</f>
        <v>43576</v>
      </c>
      <c r="F505" s="85">
        <f>whlsecost_hourly_4002_201904!D494</f>
        <v>8</v>
      </c>
      <c r="G505" s="2">
        <f>whlsecost_hourly_4002_201904!F494</f>
        <v>17.510000000000002</v>
      </c>
      <c r="H505" s="2">
        <f>whlsecost_hourly_4002_201904!X494</f>
        <v>0.6</v>
      </c>
      <c r="I505" s="2">
        <f t="shared" si="16"/>
        <v>18.110000000000003</v>
      </c>
      <c r="J505" s="68">
        <f t="shared" si="15"/>
        <v>75210.830000000016</v>
      </c>
    </row>
    <row r="506" spans="1:10" x14ac:dyDescent="0.25">
      <c r="A506" s="28">
        <v>4</v>
      </c>
      <c r="B506" s="28">
        <v>21</v>
      </c>
      <c r="C506" s="12" t="s">
        <v>11</v>
      </c>
      <c r="D506" s="66">
        <f>'Actual Solar Data'!K496</f>
        <v>13707</v>
      </c>
      <c r="E506" s="59">
        <f>whlsecost_hourly_4002_201904!C495</f>
        <v>43576</v>
      </c>
      <c r="F506" s="85">
        <f>whlsecost_hourly_4002_201904!D495</f>
        <v>9</v>
      </c>
      <c r="G506" s="2">
        <f>whlsecost_hourly_4002_201904!F495</f>
        <v>21.85</v>
      </c>
      <c r="H506" s="2">
        <f>whlsecost_hourly_4002_201904!X495</f>
        <v>0.69000000000000006</v>
      </c>
      <c r="I506" s="2">
        <f t="shared" si="16"/>
        <v>22.540000000000003</v>
      </c>
      <c r="J506" s="68">
        <f t="shared" si="15"/>
        <v>308955.78000000003</v>
      </c>
    </row>
    <row r="507" spans="1:10" x14ac:dyDescent="0.25">
      <c r="A507" s="28">
        <v>4</v>
      </c>
      <c r="B507" s="28">
        <v>21</v>
      </c>
      <c r="C507" s="12" t="s">
        <v>12</v>
      </c>
      <c r="D507" s="66">
        <f>'Actual Solar Data'!K497</f>
        <v>19620</v>
      </c>
      <c r="E507" s="59">
        <f>whlsecost_hourly_4002_201904!C496</f>
        <v>43576</v>
      </c>
      <c r="F507" s="85">
        <f>whlsecost_hourly_4002_201904!D496</f>
        <v>10</v>
      </c>
      <c r="G507" s="2">
        <f>whlsecost_hourly_4002_201904!F496</f>
        <v>27.52</v>
      </c>
      <c r="H507" s="2">
        <f>whlsecost_hourly_4002_201904!X496</f>
        <v>0.97</v>
      </c>
      <c r="I507" s="2">
        <f t="shared" si="16"/>
        <v>28.49</v>
      </c>
      <c r="J507" s="68">
        <f t="shared" si="15"/>
        <v>558973.79999999993</v>
      </c>
    </row>
    <row r="508" spans="1:10" x14ac:dyDescent="0.25">
      <c r="A508" s="28">
        <v>4</v>
      </c>
      <c r="B508" s="28">
        <v>21</v>
      </c>
      <c r="C508" s="12" t="s">
        <v>13</v>
      </c>
      <c r="D508" s="66">
        <f>'Actual Solar Data'!K498</f>
        <v>34740</v>
      </c>
      <c r="E508" s="59">
        <f>whlsecost_hourly_4002_201904!C497</f>
        <v>43576</v>
      </c>
      <c r="F508" s="85">
        <f>whlsecost_hourly_4002_201904!D497</f>
        <v>11</v>
      </c>
      <c r="G508" s="2">
        <f>whlsecost_hourly_4002_201904!F497</f>
        <v>33.64</v>
      </c>
      <c r="H508" s="2">
        <f>whlsecost_hourly_4002_201904!X497</f>
        <v>1.49</v>
      </c>
      <c r="I508" s="2">
        <f t="shared" si="16"/>
        <v>35.130000000000003</v>
      </c>
      <c r="J508" s="68">
        <f t="shared" si="15"/>
        <v>1220416.2000000002</v>
      </c>
    </row>
    <row r="509" spans="1:10" x14ac:dyDescent="0.25">
      <c r="A509" s="28">
        <v>4</v>
      </c>
      <c r="B509" s="28">
        <v>21</v>
      </c>
      <c r="C509" s="12" t="s">
        <v>14</v>
      </c>
      <c r="D509" s="66">
        <f>'Actual Solar Data'!K499</f>
        <v>37665</v>
      </c>
      <c r="E509" s="59">
        <f>whlsecost_hourly_4002_201904!C498</f>
        <v>43576</v>
      </c>
      <c r="F509" s="85">
        <f>whlsecost_hourly_4002_201904!D498</f>
        <v>12</v>
      </c>
      <c r="G509" s="2">
        <f>whlsecost_hourly_4002_201904!F498</f>
        <v>36.770000000000003</v>
      </c>
      <c r="H509" s="2">
        <f>whlsecost_hourly_4002_201904!X498</f>
        <v>1.81</v>
      </c>
      <c r="I509" s="2">
        <f t="shared" si="16"/>
        <v>38.580000000000005</v>
      </c>
      <c r="J509" s="68">
        <f t="shared" si="15"/>
        <v>1453115.7000000002</v>
      </c>
    </row>
    <row r="510" spans="1:10" x14ac:dyDescent="0.25">
      <c r="A510" s="28">
        <v>4</v>
      </c>
      <c r="B510" s="28">
        <v>21</v>
      </c>
      <c r="C510" s="12" t="s">
        <v>15</v>
      </c>
      <c r="D510" s="66">
        <f>'Actual Solar Data'!K500</f>
        <v>31579</v>
      </c>
      <c r="E510" s="59">
        <f>whlsecost_hourly_4002_201904!C499</f>
        <v>43576</v>
      </c>
      <c r="F510" s="85">
        <f>whlsecost_hourly_4002_201904!D499</f>
        <v>13</v>
      </c>
      <c r="G510" s="2">
        <f>whlsecost_hourly_4002_201904!F499</f>
        <v>24.7</v>
      </c>
      <c r="H510" s="2">
        <f>whlsecost_hourly_4002_201904!X499</f>
        <v>1.01</v>
      </c>
      <c r="I510" s="2">
        <f t="shared" si="16"/>
        <v>25.71</v>
      </c>
      <c r="J510" s="68">
        <f t="shared" si="15"/>
        <v>811896.09000000008</v>
      </c>
    </row>
    <row r="511" spans="1:10" x14ac:dyDescent="0.25">
      <c r="A511" s="28">
        <v>4</v>
      </c>
      <c r="B511" s="28">
        <v>21</v>
      </c>
      <c r="C511" s="12" t="s">
        <v>16</v>
      </c>
      <c r="D511" s="66">
        <f>'Actual Solar Data'!K501</f>
        <v>47458</v>
      </c>
      <c r="E511" s="59">
        <f>whlsecost_hourly_4002_201904!C500</f>
        <v>43576</v>
      </c>
      <c r="F511" s="85">
        <f>whlsecost_hourly_4002_201904!D500</f>
        <v>14</v>
      </c>
      <c r="G511" s="2">
        <f>whlsecost_hourly_4002_201904!F500</f>
        <v>18.489999999999998</v>
      </c>
      <c r="H511" s="2">
        <f>whlsecost_hourly_4002_201904!X500</f>
        <v>0.54</v>
      </c>
      <c r="I511" s="2">
        <f t="shared" si="16"/>
        <v>19.029999999999998</v>
      </c>
      <c r="J511" s="68">
        <f t="shared" si="15"/>
        <v>903125.73999999987</v>
      </c>
    </row>
    <row r="512" spans="1:10" x14ac:dyDescent="0.25">
      <c r="A512" s="28">
        <v>4</v>
      </c>
      <c r="B512" s="28">
        <v>21</v>
      </c>
      <c r="C512" s="12" t="s">
        <v>17</v>
      </c>
      <c r="D512" s="66">
        <f>'Actual Solar Data'!K502</f>
        <v>44617</v>
      </c>
      <c r="E512" s="59">
        <f>whlsecost_hourly_4002_201904!C501</f>
        <v>43576</v>
      </c>
      <c r="F512" s="85">
        <f>whlsecost_hourly_4002_201904!D501</f>
        <v>15</v>
      </c>
      <c r="G512" s="2">
        <f>whlsecost_hourly_4002_201904!F501</f>
        <v>16.25</v>
      </c>
      <c r="H512" s="2">
        <f>whlsecost_hourly_4002_201904!X501</f>
        <v>0.49</v>
      </c>
      <c r="I512" s="2">
        <f t="shared" si="16"/>
        <v>16.739999999999998</v>
      </c>
      <c r="J512" s="68">
        <f t="shared" si="15"/>
        <v>746888.58</v>
      </c>
    </row>
    <row r="513" spans="1:10" x14ac:dyDescent="0.25">
      <c r="A513" s="28">
        <v>4</v>
      </c>
      <c r="B513" s="28">
        <v>21</v>
      </c>
      <c r="C513" s="12" t="s">
        <v>18</v>
      </c>
      <c r="D513" s="66">
        <f>'Actual Solar Data'!K503</f>
        <v>31368</v>
      </c>
      <c r="E513" s="59">
        <f>whlsecost_hourly_4002_201904!C502</f>
        <v>43576</v>
      </c>
      <c r="F513" s="85">
        <f>whlsecost_hourly_4002_201904!D502</f>
        <v>16</v>
      </c>
      <c r="G513" s="2">
        <f>whlsecost_hourly_4002_201904!F502</f>
        <v>17.95</v>
      </c>
      <c r="H513" s="2">
        <f>whlsecost_hourly_4002_201904!X502</f>
        <v>0.60000000000000009</v>
      </c>
      <c r="I513" s="2">
        <f t="shared" si="16"/>
        <v>18.55</v>
      </c>
      <c r="J513" s="68">
        <f t="shared" si="15"/>
        <v>581876.4</v>
      </c>
    </row>
    <row r="514" spans="1:10" x14ac:dyDescent="0.25">
      <c r="A514" s="28">
        <v>4</v>
      </c>
      <c r="B514" s="28">
        <v>21</v>
      </c>
      <c r="C514" s="12" t="s">
        <v>19</v>
      </c>
      <c r="D514" s="66">
        <f>'Actual Solar Data'!K504</f>
        <v>36586</v>
      </c>
      <c r="E514" s="59">
        <f>whlsecost_hourly_4002_201904!C503</f>
        <v>43576</v>
      </c>
      <c r="F514" s="85">
        <f>whlsecost_hourly_4002_201904!D503</f>
        <v>17</v>
      </c>
      <c r="G514" s="2">
        <f>whlsecost_hourly_4002_201904!F503</f>
        <v>16.14</v>
      </c>
      <c r="H514" s="2">
        <f>whlsecost_hourly_4002_201904!X503</f>
        <v>0.49</v>
      </c>
      <c r="I514" s="2">
        <f t="shared" si="16"/>
        <v>16.63</v>
      </c>
      <c r="J514" s="68">
        <f t="shared" si="15"/>
        <v>608425.17999999993</v>
      </c>
    </row>
    <row r="515" spans="1:10" x14ac:dyDescent="0.25">
      <c r="A515" s="28">
        <v>4</v>
      </c>
      <c r="B515" s="28">
        <v>21</v>
      </c>
      <c r="C515" s="12" t="s">
        <v>20</v>
      </c>
      <c r="D515" s="66">
        <f>'Actual Solar Data'!K505</f>
        <v>29102</v>
      </c>
      <c r="E515" s="59">
        <f>whlsecost_hourly_4002_201904!C504</f>
        <v>43576</v>
      </c>
      <c r="F515" s="85">
        <f>whlsecost_hourly_4002_201904!D504</f>
        <v>18</v>
      </c>
      <c r="G515" s="2">
        <f>whlsecost_hourly_4002_201904!F504</f>
        <v>17.010000000000002</v>
      </c>
      <c r="H515" s="2">
        <f>whlsecost_hourly_4002_201904!X504</f>
        <v>0.6</v>
      </c>
      <c r="I515" s="2">
        <f t="shared" si="16"/>
        <v>17.610000000000003</v>
      </c>
      <c r="J515" s="68">
        <f t="shared" si="15"/>
        <v>512486.22000000009</v>
      </c>
    </row>
    <row r="516" spans="1:10" x14ac:dyDescent="0.25">
      <c r="A516" s="28">
        <v>4</v>
      </c>
      <c r="B516" s="28">
        <v>21</v>
      </c>
      <c r="C516" s="12" t="s">
        <v>21</v>
      </c>
      <c r="D516" s="66">
        <f>'Actual Solar Data'!K506</f>
        <v>10491</v>
      </c>
      <c r="E516" s="59">
        <f>whlsecost_hourly_4002_201904!C505</f>
        <v>43576</v>
      </c>
      <c r="F516" s="85">
        <f>whlsecost_hourly_4002_201904!D505</f>
        <v>19</v>
      </c>
      <c r="G516" s="2">
        <f>whlsecost_hourly_4002_201904!F505</f>
        <v>18.760000000000002</v>
      </c>
      <c r="H516" s="2">
        <f>whlsecost_hourly_4002_201904!X505</f>
        <v>0.55000000000000004</v>
      </c>
      <c r="I516" s="2">
        <f t="shared" si="16"/>
        <v>19.310000000000002</v>
      </c>
      <c r="J516" s="68">
        <f t="shared" si="15"/>
        <v>202581.21000000002</v>
      </c>
    </row>
    <row r="517" spans="1:10" x14ac:dyDescent="0.25">
      <c r="A517" s="28">
        <v>4</v>
      </c>
      <c r="B517" s="28">
        <v>21</v>
      </c>
      <c r="C517" s="12" t="s">
        <v>22</v>
      </c>
      <c r="D517" s="66">
        <f>'Actual Solar Data'!K507</f>
        <v>922</v>
      </c>
      <c r="E517" s="59">
        <f>whlsecost_hourly_4002_201904!C506</f>
        <v>43576</v>
      </c>
      <c r="F517" s="85">
        <f>whlsecost_hourly_4002_201904!D506</f>
        <v>20</v>
      </c>
      <c r="G517" s="2">
        <f>whlsecost_hourly_4002_201904!F506</f>
        <v>27.72</v>
      </c>
      <c r="H517" s="2">
        <f>whlsecost_hourly_4002_201904!X506</f>
        <v>0.81</v>
      </c>
      <c r="I517" s="2">
        <f t="shared" si="16"/>
        <v>28.529999999999998</v>
      </c>
      <c r="J517" s="68">
        <f t="shared" si="15"/>
        <v>26304.659999999996</v>
      </c>
    </row>
    <row r="518" spans="1:10" x14ac:dyDescent="0.25">
      <c r="A518" s="28">
        <v>4</v>
      </c>
      <c r="B518" s="28">
        <v>21</v>
      </c>
      <c r="C518" s="12" t="s">
        <v>23</v>
      </c>
      <c r="D518" s="66">
        <f>'Actual Solar Data'!K508</f>
        <v>0</v>
      </c>
      <c r="E518" s="59">
        <f>whlsecost_hourly_4002_201904!C507</f>
        <v>43576</v>
      </c>
      <c r="F518" s="85">
        <f>whlsecost_hourly_4002_201904!D507</f>
        <v>21</v>
      </c>
      <c r="G518" s="2">
        <f>whlsecost_hourly_4002_201904!F507</f>
        <v>37.700000000000003</v>
      </c>
      <c r="H518" s="2">
        <f>whlsecost_hourly_4002_201904!X507</f>
        <v>0.76</v>
      </c>
      <c r="I518" s="2">
        <f t="shared" si="16"/>
        <v>38.46</v>
      </c>
      <c r="J518" s="68">
        <f t="shared" si="15"/>
        <v>0</v>
      </c>
    </row>
    <row r="519" spans="1:10" x14ac:dyDescent="0.25">
      <c r="A519" s="28">
        <v>4</v>
      </c>
      <c r="B519" s="28">
        <v>21</v>
      </c>
      <c r="C519" s="12" t="s">
        <v>24</v>
      </c>
      <c r="D519" s="66">
        <f>'Actual Solar Data'!K509</f>
        <v>0</v>
      </c>
      <c r="E519" s="59">
        <f>whlsecost_hourly_4002_201904!C508</f>
        <v>43576</v>
      </c>
      <c r="F519" s="85">
        <f>whlsecost_hourly_4002_201904!D508</f>
        <v>22</v>
      </c>
      <c r="G519" s="2">
        <f>whlsecost_hourly_4002_201904!F508</f>
        <v>35.42</v>
      </c>
      <c r="H519" s="2">
        <f>whlsecost_hourly_4002_201904!X508</f>
        <v>1.3</v>
      </c>
      <c r="I519" s="2">
        <f t="shared" si="16"/>
        <v>36.72</v>
      </c>
      <c r="J519" s="68">
        <f t="shared" si="15"/>
        <v>0</v>
      </c>
    </row>
    <row r="520" spans="1:10" x14ac:dyDescent="0.25">
      <c r="A520" s="28">
        <v>4</v>
      </c>
      <c r="B520" s="28">
        <v>21</v>
      </c>
      <c r="C520" s="12" t="s">
        <v>25</v>
      </c>
      <c r="D520" s="66">
        <f>'Actual Solar Data'!K510</f>
        <v>0</v>
      </c>
      <c r="E520" s="59">
        <f>whlsecost_hourly_4002_201904!C509</f>
        <v>43576</v>
      </c>
      <c r="F520" s="85">
        <f>whlsecost_hourly_4002_201904!D509</f>
        <v>23</v>
      </c>
      <c r="G520" s="2">
        <f>whlsecost_hourly_4002_201904!F509</f>
        <v>30.14</v>
      </c>
      <c r="H520" s="2">
        <f>whlsecost_hourly_4002_201904!X509</f>
        <v>1.73</v>
      </c>
      <c r="I520" s="2">
        <f t="shared" si="16"/>
        <v>31.87</v>
      </c>
      <c r="J520" s="68">
        <f t="shared" si="15"/>
        <v>0</v>
      </c>
    </row>
    <row r="521" spans="1:10" x14ac:dyDescent="0.25">
      <c r="A521" s="28">
        <v>4</v>
      </c>
      <c r="B521" s="28">
        <v>21</v>
      </c>
      <c r="C521" s="12" t="s">
        <v>26</v>
      </c>
      <c r="D521" s="66">
        <f>'Actual Solar Data'!K511</f>
        <v>0</v>
      </c>
      <c r="E521" s="59">
        <f>whlsecost_hourly_4002_201904!C510</f>
        <v>43576</v>
      </c>
      <c r="F521" s="85">
        <f>whlsecost_hourly_4002_201904!D510</f>
        <v>24</v>
      </c>
      <c r="G521" s="2">
        <f>whlsecost_hourly_4002_201904!F510</f>
        <v>18.64</v>
      </c>
      <c r="H521" s="2">
        <f>whlsecost_hourly_4002_201904!X510</f>
        <v>0.61</v>
      </c>
      <c r="I521" s="2">
        <f t="shared" si="16"/>
        <v>19.25</v>
      </c>
      <c r="J521" s="68">
        <f t="shared" si="15"/>
        <v>0</v>
      </c>
    </row>
    <row r="522" spans="1:10" x14ac:dyDescent="0.25">
      <c r="A522" s="28">
        <v>4</v>
      </c>
      <c r="B522" s="28">
        <v>22</v>
      </c>
      <c r="C522" s="12" t="s">
        <v>3</v>
      </c>
      <c r="D522" s="66">
        <f>'Actual Solar Data'!K512</f>
        <v>0</v>
      </c>
      <c r="E522" s="59">
        <f>whlsecost_hourly_4002_201904!C511</f>
        <v>43577</v>
      </c>
      <c r="F522" s="85">
        <f>whlsecost_hourly_4002_201904!D511</f>
        <v>1</v>
      </c>
      <c r="G522" s="2">
        <f>whlsecost_hourly_4002_201904!F511</f>
        <v>18.420000000000002</v>
      </c>
      <c r="H522" s="2">
        <f>whlsecost_hourly_4002_201904!X511</f>
        <v>0.89999999999999991</v>
      </c>
      <c r="I522" s="2">
        <f t="shared" si="16"/>
        <v>19.32</v>
      </c>
      <c r="J522" s="68">
        <f t="shared" si="15"/>
        <v>0</v>
      </c>
    </row>
    <row r="523" spans="1:10" x14ac:dyDescent="0.25">
      <c r="A523" s="28">
        <v>4</v>
      </c>
      <c r="B523" s="28">
        <v>22</v>
      </c>
      <c r="C523" s="12" t="s">
        <v>4</v>
      </c>
      <c r="D523" s="66">
        <f>'Actual Solar Data'!K513</f>
        <v>0</v>
      </c>
      <c r="E523" s="59">
        <f>whlsecost_hourly_4002_201904!C512</f>
        <v>43577</v>
      </c>
      <c r="F523" s="85">
        <f>whlsecost_hourly_4002_201904!D512</f>
        <v>2</v>
      </c>
      <c r="G523" s="2">
        <f>whlsecost_hourly_4002_201904!F512</f>
        <v>17.45</v>
      </c>
      <c r="H523" s="2">
        <f>whlsecost_hourly_4002_201904!X512</f>
        <v>0.8899999999999999</v>
      </c>
      <c r="I523" s="2">
        <f t="shared" si="16"/>
        <v>18.34</v>
      </c>
      <c r="J523" s="68">
        <f t="shared" si="15"/>
        <v>0</v>
      </c>
    </row>
    <row r="524" spans="1:10" x14ac:dyDescent="0.25">
      <c r="A524" s="28">
        <v>4</v>
      </c>
      <c r="B524" s="28">
        <v>22</v>
      </c>
      <c r="C524" s="12" t="s">
        <v>5</v>
      </c>
      <c r="D524" s="66">
        <f>'Actual Solar Data'!K514</f>
        <v>0</v>
      </c>
      <c r="E524" s="59">
        <f>whlsecost_hourly_4002_201904!C513</f>
        <v>43577</v>
      </c>
      <c r="F524" s="85">
        <f>whlsecost_hourly_4002_201904!D513</f>
        <v>3</v>
      </c>
      <c r="G524" s="2">
        <f>whlsecost_hourly_4002_201904!F513</f>
        <v>16.75</v>
      </c>
      <c r="H524" s="2">
        <f>whlsecost_hourly_4002_201904!X513</f>
        <v>0.8899999999999999</v>
      </c>
      <c r="I524" s="2">
        <f t="shared" si="16"/>
        <v>17.64</v>
      </c>
      <c r="J524" s="68">
        <f t="shared" si="15"/>
        <v>0</v>
      </c>
    </row>
    <row r="525" spans="1:10" x14ac:dyDescent="0.25">
      <c r="A525" s="28">
        <v>4</v>
      </c>
      <c r="B525" s="28">
        <v>22</v>
      </c>
      <c r="C525" s="12" t="s">
        <v>6</v>
      </c>
      <c r="D525" s="66">
        <f>'Actual Solar Data'!K515</f>
        <v>0</v>
      </c>
      <c r="E525" s="59">
        <f>whlsecost_hourly_4002_201904!C514</f>
        <v>43577</v>
      </c>
      <c r="F525" s="85">
        <f>whlsecost_hourly_4002_201904!D514</f>
        <v>4</v>
      </c>
      <c r="G525" s="2">
        <f>whlsecost_hourly_4002_201904!F514</f>
        <v>16.010000000000002</v>
      </c>
      <c r="H525" s="2">
        <f>whlsecost_hourly_4002_201904!X514</f>
        <v>0.8899999999999999</v>
      </c>
      <c r="I525" s="2">
        <f t="shared" si="16"/>
        <v>16.900000000000002</v>
      </c>
      <c r="J525" s="68">
        <f t="shared" si="15"/>
        <v>0</v>
      </c>
    </row>
    <row r="526" spans="1:10" x14ac:dyDescent="0.25">
      <c r="A526" s="28">
        <v>4</v>
      </c>
      <c r="B526" s="28">
        <v>22</v>
      </c>
      <c r="C526" s="12" t="s">
        <v>7</v>
      </c>
      <c r="D526" s="66">
        <f>'Actual Solar Data'!K516</f>
        <v>0</v>
      </c>
      <c r="E526" s="59">
        <f>whlsecost_hourly_4002_201904!C515</f>
        <v>43577</v>
      </c>
      <c r="F526" s="85">
        <f>whlsecost_hourly_4002_201904!D515</f>
        <v>5</v>
      </c>
      <c r="G526" s="2">
        <f>whlsecost_hourly_4002_201904!F515</f>
        <v>15.36</v>
      </c>
      <c r="H526" s="2">
        <f>whlsecost_hourly_4002_201904!X515</f>
        <v>0.90999999999999992</v>
      </c>
      <c r="I526" s="2">
        <f t="shared" si="16"/>
        <v>16.27</v>
      </c>
      <c r="J526" s="68">
        <f t="shared" si="15"/>
        <v>0</v>
      </c>
    </row>
    <row r="527" spans="1:10" x14ac:dyDescent="0.25">
      <c r="A527" s="28">
        <v>4</v>
      </c>
      <c r="B527" s="28">
        <v>22</v>
      </c>
      <c r="C527" s="12" t="s">
        <v>8</v>
      </c>
      <c r="D527" s="66">
        <f>'Actual Solar Data'!K517</f>
        <v>0</v>
      </c>
      <c r="E527" s="59">
        <f>whlsecost_hourly_4002_201904!C516</f>
        <v>43577</v>
      </c>
      <c r="F527" s="85">
        <f>whlsecost_hourly_4002_201904!D516</f>
        <v>6</v>
      </c>
      <c r="G527" s="2">
        <f>whlsecost_hourly_4002_201904!F516</f>
        <v>15.96</v>
      </c>
      <c r="H527" s="2">
        <f>whlsecost_hourly_4002_201904!X516</f>
        <v>0.87999999999999989</v>
      </c>
      <c r="I527" s="2">
        <f t="shared" si="16"/>
        <v>16.84</v>
      </c>
      <c r="J527" s="68">
        <f t="shared" si="15"/>
        <v>0</v>
      </c>
    </row>
    <row r="528" spans="1:10" x14ac:dyDescent="0.25">
      <c r="A528" s="28">
        <v>4</v>
      </c>
      <c r="B528" s="28">
        <v>22</v>
      </c>
      <c r="C528" s="12" t="s">
        <v>9</v>
      </c>
      <c r="D528" s="66">
        <f>'Actual Solar Data'!K518</f>
        <v>2831</v>
      </c>
      <c r="E528" s="59">
        <f>whlsecost_hourly_4002_201904!C517</f>
        <v>43577</v>
      </c>
      <c r="F528" s="85">
        <f>whlsecost_hourly_4002_201904!D517</f>
        <v>7</v>
      </c>
      <c r="G528" s="2">
        <f>whlsecost_hourly_4002_201904!F517</f>
        <v>17.239999999999998</v>
      </c>
      <c r="H528" s="2">
        <f>whlsecost_hourly_4002_201904!X517</f>
        <v>1.02</v>
      </c>
      <c r="I528" s="2">
        <f t="shared" si="16"/>
        <v>18.259999999999998</v>
      </c>
      <c r="J528" s="68">
        <f t="shared" si="15"/>
        <v>51694.06</v>
      </c>
    </row>
    <row r="529" spans="1:10" x14ac:dyDescent="0.25">
      <c r="A529" s="28">
        <v>4</v>
      </c>
      <c r="B529" s="28">
        <v>22</v>
      </c>
      <c r="C529" s="12" t="s">
        <v>10</v>
      </c>
      <c r="D529" s="66">
        <f>'Actual Solar Data'!K519</f>
        <v>6998</v>
      </c>
      <c r="E529" s="59">
        <f>whlsecost_hourly_4002_201904!C518</f>
        <v>43577</v>
      </c>
      <c r="F529" s="85">
        <f>whlsecost_hourly_4002_201904!D518</f>
        <v>8</v>
      </c>
      <c r="G529" s="2">
        <f>whlsecost_hourly_4002_201904!F518</f>
        <v>22.94</v>
      </c>
      <c r="H529" s="2">
        <f>whlsecost_hourly_4002_201904!X518</f>
        <v>1.4</v>
      </c>
      <c r="I529" s="2">
        <f t="shared" si="16"/>
        <v>24.34</v>
      </c>
      <c r="J529" s="68">
        <f t="shared" si="15"/>
        <v>170331.32</v>
      </c>
    </row>
    <row r="530" spans="1:10" x14ac:dyDescent="0.25">
      <c r="A530" s="28">
        <v>4</v>
      </c>
      <c r="B530" s="28">
        <v>22</v>
      </c>
      <c r="C530" s="12" t="s">
        <v>11</v>
      </c>
      <c r="D530" s="66">
        <f>'Actual Solar Data'!K520</f>
        <v>16000</v>
      </c>
      <c r="E530" s="59">
        <f>whlsecost_hourly_4002_201904!C519</f>
        <v>43577</v>
      </c>
      <c r="F530" s="85">
        <f>whlsecost_hourly_4002_201904!D519</f>
        <v>9</v>
      </c>
      <c r="G530" s="2">
        <f>whlsecost_hourly_4002_201904!F519</f>
        <v>24.84</v>
      </c>
      <c r="H530" s="2">
        <f>whlsecost_hourly_4002_201904!X519</f>
        <v>1.2999999999999998</v>
      </c>
      <c r="I530" s="2">
        <f t="shared" si="16"/>
        <v>26.14</v>
      </c>
      <c r="J530" s="68">
        <f t="shared" si="15"/>
        <v>418240</v>
      </c>
    </row>
    <row r="531" spans="1:10" x14ac:dyDescent="0.25">
      <c r="A531" s="28">
        <v>4</v>
      </c>
      <c r="B531" s="28">
        <v>22</v>
      </c>
      <c r="C531" s="12" t="s">
        <v>12</v>
      </c>
      <c r="D531" s="66">
        <f>'Actual Solar Data'!K521</f>
        <v>31957</v>
      </c>
      <c r="E531" s="59">
        <f>whlsecost_hourly_4002_201904!C520</f>
        <v>43577</v>
      </c>
      <c r="F531" s="85">
        <f>whlsecost_hourly_4002_201904!D520</f>
        <v>10</v>
      </c>
      <c r="G531" s="2">
        <f>whlsecost_hourly_4002_201904!F520</f>
        <v>21.32</v>
      </c>
      <c r="H531" s="2">
        <f>whlsecost_hourly_4002_201904!X520</f>
        <v>1.27</v>
      </c>
      <c r="I531" s="2">
        <f t="shared" si="16"/>
        <v>22.59</v>
      </c>
      <c r="J531" s="68">
        <f t="shared" ref="J531:J594" si="17">D531*I531</f>
        <v>721908.63</v>
      </c>
    </row>
    <row r="532" spans="1:10" x14ac:dyDescent="0.25">
      <c r="A532" s="28">
        <v>4</v>
      </c>
      <c r="B532" s="28">
        <v>22</v>
      </c>
      <c r="C532" s="12" t="s">
        <v>13</v>
      </c>
      <c r="D532" s="66">
        <f>'Actual Solar Data'!K522</f>
        <v>40869</v>
      </c>
      <c r="E532" s="59">
        <f>whlsecost_hourly_4002_201904!C521</f>
        <v>43577</v>
      </c>
      <c r="F532" s="85">
        <f>whlsecost_hourly_4002_201904!D521</f>
        <v>11</v>
      </c>
      <c r="G532" s="2">
        <f>whlsecost_hourly_4002_201904!F521</f>
        <v>23.97</v>
      </c>
      <c r="H532" s="2">
        <f>whlsecost_hourly_4002_201904!X521</f>
        <v>1.25</v>
      </c>
      <c r="I532" s="2">
        <f t="shared" si="16"/>
        <v>25.22</v>
      </c>
      <c r="J532" s="68">
        <f t="shared" si="17"/>
        <v>1030716.1799999999</v>
      </c>
    </row>
    <row r="533" spans="1:10" x14ac:dyDescent="0.25">
      <c r="A533" s="28">
        <v>4</v>
      </c>
      <c r="B533" s="28">
        <v>22</v>
      </c>
      <c r="C533" s="12" t="s">
        <v>14</v>
      </c>
      <c r="D533" s="66">
        <f>'Actual Solar Data'!K523</f>
        <v>48850</v>
      </c>
      <c r="E533" s="59">
        <f>whlsecost_hourly_4002_201904!C522</f>
        <v>43577</v>
      </c>
      <c r="F533" s="85">
        <f>whlsecost_hourly_4002_201904!D522</f>
        <v>12</v>
      </c>
      <c r="G533" s="2">
        <f>whlsecost_hourly_4002_201904!F522</f>
        <v>36.49</v>
      </c>
      <c r="H533" s="2">
        <f>whlsecost_hourly_4002_201904!X522</f>
        <v>1.54</v>
      </c>
      <c r="I533" s="2">
        <f t="shared" si="16"/>
        <v>38.03</v>
      </c>
      <c r="J533" s="68">
        <f t="shared" si="17"/>
        <v>1857765.5</v>
      </c>
    </row>
    <row r="534" spans="1:10" x14ac:dyDescent="0.25">
      <c r="A534" s="28">
        <v>4</v>
      </c>
      <c r="B534" s="28">
        <v>22</v>
      </c>
      <c r="C534" s="12" t="s">
        <v>15</v>
      </c>
      <c r="D534" s="66">
        <f>'Actual Solar Data'!K524</f>
        <v>62898</v>
      </c>
      <c r="E534" s="59">
        <f>whlsecost_hourly_4002_201904!C523</f>
        <v>43577</v>
      </c>
      <c r="F534" s="85">
        <f>whlsecost_hourly_4002_201904!D523</f>
        <v>13</v>
      </c>
      <c r="G534" s="2">
        <f>whlsecost_hourly_4002_201904!F523</f>
        <v>36.92</v>
      </c>
      <c r="H534" s="2">
        <f>whlsecost_hourly_4002_201904!X523</f>
        <v>1.52</v>
      </c>
      <c r="I534" s="2">
        <f t="shared" si="16"/>
        <v>38.440000000000005</v>
      </c>
      <c r="J534" s="68">
        <f t="shared" si="17"/>
        <v>2417799.12</v>
      </c>
    </row>
    <row r="535" spans="1:10" x14ac:dyDescent="0.25">
      <c r="A535" s="28">
        <v>4</v>
      </c>
      <c r="B535" s="28">
        <v>22</v>
      </c>
      <c r="C535" s="12" t="s">
        <v>16</v>
      </c>
      <c r="D535" s="66">
        <f>'Actual Solar Data'!K525</f>
        <v>34969</v>
      </c>
      <c r="E535" s="59">
        <f>whlsecost_hourly_4002_201904!C524</f>
        <v>43577</v>
      </c>
      <c r="F535" s="85">
        <f>whlsecost_hourly_4002_201904!D524</f>
        <v>14</v>
      </c>
      <c r="G535" s="2">
        <f>whlsecost_hourly_4002_201904!F524</f>
        <v>37.08</v>
      </c>
      <c r="H535" s="2">
        <f>whlsecost_hourly_4002_201904!X524</f>
        <v>1.6999999999999997</v>
      </c>
      <c r="I535" s="2">
        <f t="shared" si="16"/>
        <v>38.78</v>
      </c>
      <c r="J535" s="68">
        <f t="shared" si="17"/>
        <v>1356097.82</v>
      </c>
    </row>
    <row r="536" spans="1:10" x14ac:dyDescent="0.25">
      <c r="A536" s="28">
        <v>4</v>
      </c>
      <c r="B536" s="28">
        <v>22</v>
      </c>
      <c r="C536" s="12" t="s">
        <v>17</v>
      </c>
      <c r="D536" s="66">
        <f>'Actual Solar Data'!K526</f>
        <v>18832</v>
      </c>
      <c r="E536" s="59">
        <f>whlsecost_hourly_4002_201904!C525</f>
        <v>43577</v>
      </c>
      <c r="F536" s="85">
        <f>whlsecost_hourly_4002_201904!D525</f>
        <v>15</v>
      </c>
      <c r="G536" s="2">
        <f>whlsecost_hourly_4002_201904!F525</f>
        <v>32.24</v>
      </c>
      <c r="H536" s="2">
        <f>whlsecost_hourly_4002_201904!X525</f>
        <v>1.3399999999999999</v>
      </c>
      <c r="I536" s="2">
        <f t="shared" si="16"/>
        <v>33.58</v>
      </c>
      <c r="J536" s="68">
        <f t="shared" si="17"/>
        <v>632378.55999999994</v>
      </c>
    </row>
    <row r="537" spans="1:10" x14ac:dyDescent="0.25">
      <c r="A537" s="28">
        <v>4</v>
      </c>
      <c r="B537" s="28">
        <v>22</v>
      </c>
      <c r="C537" s="12" t="s">
        <v>18</v>
      </c>
      <c r="D537" s="66">
        <f>'Actual Solar Data'!K527</f>
        <v>5528</v>
      </c>
      <c r="E537" s="59">
        <f>whlsecost_hourly_4002_201904!C526</f>
        <v>43577</v>
      </c>
      <c r="F537" s="85">
        <f>whlsecost_hourly_4002_201904!D526</f>
        <v>16</v>
      </c>
      <c r="G537" s="2">
        <f>whlsecost_hourly_4002_201904!F526</f>
        <v>33.799999999999997</v>
      </c>
      <c r="H537" s="2">
        <f>whlsecost_hourly_4002_201904!X526</f>
        <v>1.39</v>
      </c>
      <c r="I537" s="2">
        <f t="shared" si="16"/>
        <v>35.19</v>
      </c>
      <c r="J537" s="68">
        <f t="shared" si="17"/>
        <v>194530.31999999998</v>
      </c>
    </row>
    <row r="538" spans="1:10" x14ac:dyDescent="0.25">
      <c r="A538" s="28">
        <v>4</v>
      </c>
      <c r="B538" s="28">
        <v>22</v>
      </c>
      <c r="C538" s="12" t="s">
        <v>19</v>
      </c>
      <c r="D538" s="66">
        <f>'Actual Solar Data'!K528</f>
        <v>5271</v>
      </c>
      <c r="E538" s="59">
        <f>whlsecost_hourly_4002_201904!C527</f>
        <v>43577</v>
      </c>
      <c r="F538" s="85">
        <f>whlsecost_hourly_4002_201904!D527</f>
        <v>17</v>
      </c>
      <c r="G538" s="2">
        <f>whlsecost_hourly_4002_201904!F527</f>
        <v>38.25</v>
      </c>
      <c r="H538" s="2">
        <f>whlsecost_hourly_4002_201904!X527</f>
        <v>1.35</v>
      </c>
      <c r="I538" s="2">
        <f t="shared" si="16"/>
        <v>39.6</v>
      </c>
      <c r="J538" s="68">
        <f t="shared" si="17"/>
        <v>208731.6</v>
      </c>
    </row>
    <row r="539" spans="1:10" x14ac:dyDescent="0.25">
      <c r="A539" s="28">
        <v>4</v>
      </c>
      <c r="B539" s="28">
        <v>22</v>
      </c>
      <c r="C539" s="12" t="s">
        <v>20</v>
      </c>
      <c r="D539" s="66">
        <f>'Actual Solar Data'!K529</f>
        <v>2483</v>
      </c>
      <c r="E539" s="59">
        <f>whlsecost_hourly_4002_201904!C528</f>
        <v>43577</v>
      </c>
      <c r="F539" s="85">
        <f>whlsecost_hourly_4002_201904!D528</f>
        <v>18</v>
      </c>
      <c r="G539" s="2">
        <f>whlsecost_hourly_4002_201904!F528</f>
        <v>49.42</v>
      </c>
      <c r="H539" s="2">
        <f>whlsecost_hourly_4002_201904!X528</f>
        <v>1.5100000000000002</v>
      </c>
      <c r="I539" s="2">
        <f t="shared" si="16"/>
        <v>50.93</v>
      </c>
      <c r="J539" s="68">
        <f t="shared" si="17"/>
        <v>126459.19</v>
      </c>
    </row>
    <row r="540" spans="1:10" x14ac:dyDescent="0.25">
      <c r="A540" s="28">
        <v>4</v>
      </c>
      <c r="B540" s="28">
        <v>22</v>
      </c>
      <c r="C540" s="12" t="s">
        <v>21</v>
      </c>
      <c r="D540" s="66">
        <f>'Actual Solar Data'!K530</f>
        <v>1528</v>
      </c>
      <c r="E540" s="59">
        <f>whlsecost_hourly_4002_201904!C529</f>
        <v>43577</v>
      </c>
      <c r="F540" s="85">
        <f>whlsecost_hourly_4002_201904!D529</f>
        <v>19</v>
      </c>
      <c r="G540" s="2">
        <f>whlsecost_hourly_4002_201904!F529</f>
        <v>60.15</v>
      </c>
      <c r="H540" s="2">
        <f>whlsecost_hourly_4002_201904!X529</f>
        <v>2.5300000000000002</v>
      </c>
      <c r="I540" s="2">
        <f t="shared" si="16"/>
        <v>62.68</v>
      </c>
      <c r="J540" s="68">
        <f t="shared" si="17"/>
        <v>95775.039999999994</v>
      </c>
    </row>
    <row r="541" spans="1:10" x14ac:dyDescent="0.25">
      <c r="A541" s="28">
        <v>4</v>
      </c>
      <c r="B541" s="28">
        <v>22</v>
      </c>
      <c r="C541" s="12" t="s">
        <v>22</v>
      </c>
      <c r="D541" s="66">
        <f>'Actual Solar Data'!K531</f>
        <v>344</v>
      </c>
      <c r="E541" s="59">
        <f>whlsecost_hourly_4002_201904!C530</f>
        <v>43577</v>
      </c>
      <c r="F541" s="85">
        <f>whlsecost_hourly_4002_201904!D530</f>
        <v>20</v>
      </c>
      <c r="G541" s="2">
        <f>whlsecost_hourly_4002_201904!F530</f>
        <v>50.44</v>
      </c>
      <c r="H541" s="2">
        <f>whlsecost_hourly_4002_201904!X530</f>
        <v>1.41</v>
      </c>
      <c r="I541" s="2">
        <f t="shared" si="16"/>
        <v>51.849999999999994</v>
      </c>
      <c r="J541" s="68">
        <f t="shared" si="17"/>
        <v>17836.399999999998</v>
      </c>
    </row>
    <row r="542" spans="1:10" x14ac:dyDescent="0.25">
      <c r="A542" s="28">
        <v>4</v>
      </c>
      <c r="B542" s="28">
        <v>22</v>
      </c>
      <c r="C542" s="12" t="s">
        <v>23</v>
      </c>
      <c r="D542" s="66">
        <f>'Actual Solar Data'!K532</f>
        <v>0</v>
      </c>
      <c r="E542" s="59">
        <f>whlsecost_hourly_4002_201904!C531</f>
        <v>43577</v>
      </c>
      <c r="F542" s="85">
        <f>whlsecost_hourly_4002_201904!D531</f>
        <v>21</v>
      </c>
      <c r="G542" s="2">
        <f>whlsecost_hourly_4002_201904!F531</f>
        <v>47.68</v>
      </c>
      <c r="H542" s="2">
        <f>whlsecost_hourly_4002_201904!X531</f>
        <v>1.46</v>
      </c>
      <c r="I542" s="2">
        <f t="shared" si="16"/>
        <v>49.14</v>
      </c>
      <c r="J542" s="68">
        <f t="shared" si="17"/>
        <v>0</v>
      </c>
    </row>
    <row r="543" spans="1:10" x14ac:dyDescent="0.25">
      <c r="A543" s="28">
        <v>4</v>
      </c>
      <c r="B543" s="28">
        <v>22</v>
      </c>
      <c r="C543" s="12" t="s">
        <v>24</v>
      </c>
      <c r="D543" s="66">
        <f>'Actual Solar Data'!K533</f>
        <v>0</v>
      </c>
      <c r="E543" s="59">
        <f>whlsecost_hourly_4002_201904!C532</f>
        <v>43577</v>
      </c>
      <c r="F543" s="85">
        <f>whlsecost_hourly_4002_201904!D532</f>
        <v>22</v>
      </c>
      <c r="G543" s="2">
        <f>whlsecost_hourly_4002_201904!F532</f>
        <v>30.41</v>
      </c>
      <c r="H543" s="2">
        <f>whlsecost_hourly_4002_201904!X532</f>
        <v>1.6400000000000001</v>
      </c>
      <c r="I543" s="2">
        <f t="shared" si="16"/>
        <v>32.049999999999997</v>
      </c>
      <c r="J543" s="68">
        <f t="shared" si="17"/>
        <v>0</v>
      </c>
    </row>
    <row r="544" spans="1:10" x14ac:dyDescent="0.25">
      <c r="A544" s="28">
        <v>4</v>
      </c>
      <c r="B544" s="28">
        <v>22</v>
      </c>
      <c r="C544" s="12" t="s">
        <v>25</v>
      </c>
      <c r="D544" s="66">
        <f>'Actual Solar Data'!K534</f>
        <v>0</v>
      </c>
      <c r="E544" s="59">
        <f>whlsecost_hourly_4002_201904!C533</f>
        <v>43577</v>
      </c>
      <c r="F544" s="85">
        <f>whlsecost_hourly_4002_201904!D533</f>
        <v>23</v>
      </c>
      <c r="G544" s="2">
        <f>whlsecost_hourly_4002_201904!F533</f>
        <v>27.28</v>
      </c>
      <c r="H544" s="2">
        <f>whlsecost_hourly_4002_201904!X533</f>
        <v>1.6099999999999999</v>
      </c>
      <c r="I544" s="2">
        <f t="shared" si="16"/>
        <v>28.89</v>
      </c>
      <c r="J544" s="68">
        <f t="shared" si="17"/>
        <v>0</v>
      </c>
    </row>
    <row r="545" spans="1:10" x14ac:dyDescent="0.25">
      <c r="A545" s="28">
        <v>4</v>
      </c>
      <c r="B545" s="28">
        <v>22</v>
      </c>
      <c r="C545" s="12" t="s">
        <v>26</v>
      </c>
      <c r="D545" s="66">
        <f>'Actual Solar Data'!K535</f>
        <v>0</v>
      </c>
      <c r="E545" s="59">
        <f>whlsecost_hourly_4002_201904!C534</f>
        <v>43577</v>
      </c>
      <c r="F545" s="85">
        <f>whlsecost_hourly_4002_201904!D534</f>
        <v>24</v>
      </c>
      <c r="G545" s="2">
        <f>whlsecost_hourly_4002_201904!F534</f>
        <v>19.79</v>
      </c>
      <c r="H545" s="2">
        <f>whlsecost_hourly_4002_201904!X534</f>
        <v>0.99</v>
      </c>
      <c r="I545" s="2">
        <f t="shared" si="16"/>
        <v>20.779999999999998</v>
      </c>
      <c r="J545" s="68">
        <f t="shared" si="17"/>
        <v>0</v>
      </c>
    </row>
    <row r="546" spans="1:10" x14ac:dyDescent="0.25">
      <c r="A546" s="28">
        <v>4</v>
      </c>
      <c r="B546" s="28">
        <v>23</v>
      </c>
      <c r="C546" s="12" t="s">
        <v>3</v>
      </c>
      <c r="D546" s="66">
        <f>'Actual Solar Data'!K536</f>
        <v>0</v>
      </c>
      <c r="E546" s="59">
        <f>whlsecost_hourly_4002_201904!C535</f>
        <v>43578</v>
      </c>
      <c r="F546" s="85">
        <f>whlsecost_hourly_4002_201904!D535</f>
        <v>1</v>
      </c>
      <c r="G546" s="2">
        <f>whlsecost_hourly_4002_201904!F535</f>
        <v>22.69</v>
      </c>
      <c r="H546" s="2">
        <f>whlsecost_hourly_4002_201904!X535</f>
        <v>0.32</v>
      </c>
      <c r="I546" s="2">
        <f t="shared" si="16"/>
        <v>23.01</v>
      </c>
      <c r="J546" s="68">
        <f t="shared" si="17"/>
        <v>0</v>
      </c>
    </row>
    <row r="547" spans="1:10" x14ac:dyDescent="0.25">
      <c r="A547" s="28">
        <v>4</v>
      </c>
      <c r="B547" s="28">
        <v>23</v>
      </c>
      <c r="C547" s="12" t="s">
        <v>4</v>
      </c>
      <c r="D547" s="66">
        <f>'Actual Solar Data'!K537</f>
        <v>0</v>
      </c>
      <c r="E547" s="59">
        <f>whlsecost_hourly_4002_201904!C536</f>
        <v>43578</v>
      </c>
      <c r="F547" s="85">
        <f>whlsecost_hourly_4002_201904!D536</f>
        <v>2</v>
      </c>
      <c r="G547" s="2">
        <f>whlsecost_hourly_4002_201904!F536</f>
        <v>22.42</v>
      </c>
      <c r="H547" s="2">
        <f>whlsecost_hourly_4002_201904!X536</f>
        <v>0.31</v>
      </c>
      <c r="I547" s="2">
        <f t="shared" ref="I547:I610" si="18">SUM(G547:H547)</f>
        <v>22.73</v>
      </c>
      <c r="J547" s="68">
        <f t="shared" si="17"/>
        <v>0</v>
      </c>
    </row>
    <row r="548" spans="1:10" x14ac:dyDescent="0.25">
      <c r="A548" s="28">
        <v>4</v>
      </c>
      <c r="B548" s="28">
        <v>23</v>
      </c>
      <c r="C548" s="12" t="s">
        <v>5</v>
      </c>
      <c r="D548" s="66">
        <f>'Actual Solar Data'!K538</f>
        <v>0</v>
      </c>
      <c r="E548" s="59">
        <f>whlsecost_hourly_4002_201904!C537</f>
        <v>43578</v>
      </c>
      <c r="F548" s="85">
        <f>whlsecost_hourly_4002_201904!D537</f>
        <v>3</v>
      </c>
      <c r="G548" s="2">
        <f>whlsecost_hourly_4002_201904!F537</f>
        <v>20.89</v>
      </c>
      <c r="H548" s="2">
        <f>whlsecost_hourly_4002_201904!X537</f>
        <v>0.31</v>
      </c>
      <c r="I548" s="2">
        <f t="shared" si="18"/>
        <v>21.2</v>
      </c>
      <c r="J548" s="68">
        <f t="shared" si="17"/>
        <v>0</v>
      </c>
    </row>
    <row r="549" spans="1:10" x14ac:dyDescent="0.25">
      <c r="A549" s="28">
        <v>4</v>
      </c>
      <c r="B549" s="28">
        <v>23</v>
      </c>
      <c r="C549" s="12" t="s">
        <v>6</v>
      </c>
      <c r="D549" s="66">
        <f>'Actual Solar Data'!K539</f>
        <v>0</v>
      </c>
      <c r="E549" s="59">
        <f>whlsecost_hourly_4002_201904!C538</f>
        <v>43578</v>
      </c>
      <c r="F549" s="85">
        <f>whlsecost_hourly_4002_201904!D538</f>
        <v>4</v>
      </c>
      <c r="G549" s="2">
        <f>whlsecost_hourly_4002_201904!F538</f>
        <v>20.57</v>
      </c>
      <c r="H549" s="2">
        <f>whlsecost_hourly_4002_201904!X538</f>
        <v>0.31</v>
      </c>
      <c r="I549" s="2">
        <f t="shared" si="18"/>
        <v>20.88</v>
      </c>
      <c r="J549" s="68">
        <f t="shared" si="17"/>
        <v>0</v>
      </c>
    </row>
    <row r="550" spans="1:10" x14ac:dyDescent="0.25">
      <c r="A550" s="28">
        <v>4</v>
      </c>
      <c r="B550" s="28">
        <v>23</v>
      </c>
      <c r="C550" s="12" t="s">
        <v>7</v>
      </c>
      <c r="D550" s="66">
        <f>'Actual Solar Data'!K540</f>
        <v>0</v>
      </c>
      <c r="E550" s="59">
        <f>whlsecost_hourly_4002_201904!C539</f>
        <v>43578</v>
      </c>
      <c r="F550" s="85">
        <f>whlsecost_hourly_4002_201904!D539</f>
        <v>5</v>
      </c>
      <c r="G550" s="2">
        <f>whlsecost_hourly_4002_201904!F539</f>
        <v>21.37</v>
      </c>
      <c r="H550" s="2">
        <f>whlsecost_hourly_4002_201904!X539</f>
        <v>0.31</v>
      </c>
      <c r="I550" s="2">
        <f t="shared" si="18"/>
        <v>21.68</v>
      </c>
      <c r="J550" s="68">
        <f t="shared" si="17"/>
        <v>0</v>
      </c>
    </row>
    <row r="551" spans="1:10" x14ac:dyDescent="0.25">
      <c r="A551" s="28">
        <v>4</v>
      </c>
      <c r="B551" s="28">
        <v>23</v>
      </c>
      <c r="C551" s="12" t="s">
        <v>8</v>
      </c>
      <c r="D551" s="66">
        <f>'Actual Solar Data'!K541</f>
        <v>0</v>
      </c>
      <c r="E551" s="59">
        <f>whlsecost_hourly_4002_201904!C540</f>
        <v>43578</v>
      </c>
      <c r="F551" s="85">
        <f>whlsecost_hourly_4002_201904!D540</f>
        <v>6</v>
      </c>
      <c r="G551" s="2">
        <f>whlsecost_hourly_4002_201904!F540</f>
        <v>19.47</v>
      </c>
      <c r="H551" s="2">
        <f>whlsecost_hourly_4002_201904!X540</f>
        <v>0.27</v>
      </c>
      <c r="I551" s="2">
        <f t="shared" si="18"/>
        <v>19.739999999999998</v>
      </c>
      <c r="J551" s="68">
        <f t="shared" si="17"/>
        <v>0</v>
      </c>
    </row>
    <row r="552" spans="1:10" x14ac:dyDescent="0.25">
      <c r="A552" s="28">
        <v>4</v>
      </c>
      <c r="B552" s="28">
        <v>23</v>
      </c>
      <c r="C552" s="12" t="s">
        <v>9</v>
      </c>
      <c r="D552" s="66">
        <f>'Actual Solar Data'!K542</f>
        <v>332</v>
      </c>
      <c r="E552" s="59">
        <f>whlsecost_hourly_4002_201904!C541</f>
        <v>43578</v>
      </c>
      <c r="F552" s="85">
        <f>whlsecost_hourly_4002_201904!D541</f>
        <v>7</v>
      </c>
      <c r="G552" s="2">
        <f>whlsecost_hourly_4002_201904!F541</f>
        <v>22.43</v>
      </c>
      <c r="H552" s="2">
        <f>whlsecost_hourly_4002_201904!X541</f>
        <v>0.3</v>
      </c>
      <c r="I552" s="2">
        <f t="shared" si="18"/>
        <v>22.73</v>
      </c>
      <c r="J552" s="68">
        <f t="shared" si="17"/>
        <v>7546.3600000000006</v>
      </c>
    </row>
    <row r="553" spans="1:10" x14ac:dyDescent="0.25">
      <c r="A553" s="28">
        <v>4</v>
      </c>
      <c r="B553" s="28">
        <v>23</v>
      </c>
      <c r="C553" s="12" t="s">
        <v>10</v>
      </c>
      <c r="D553" s="66">
        <f>'Actual Solar Data'!K543</f>
        <v>2900</v>
      </c>
      <c r="E553" s="59">
        <f>whlsecost_hourly_4002_201904!C542</f>
        <v>43578</v>
      </c>
      <c r="F553" s="85">
        <f>whlsecost_hourly_4002_201904!D542</f>
        <v>8</v>
      </c>
      <c r="G553" s="2">
        <f>whlsecost_hourly_4002_201904!F542</f>
        <v>28.58</v>
      </c>
      <c r="H553" s="2">
        <f>whlsecost_hourly_4002_201904!X542</f>
        <v>0.7</v>
      </c>
      <c r="I553" s="2">
        <f t="shared" si="18"/>
        <v>29.279999999999998</v>
      </c>
      <c r="J553" s="68">
        <f t="shared" si="17"/>
        <v>84912</v>
      </c>
    </row>
    <row r="554" spans="1:10" x14ac:dyDescent="0.25">
      <c r="A554" s="28">
        <v>4</v>
      </c>
      <c r="B554" s="28">
        <v>23</v>
      </c>
      <c r="C554" s="12" t="s">
        <v>11</v>
      </c>
      <c r="D554" s="66">
        <f>'Actual Solar Data'!K544</f>
        <v>6413</v>
      </c>
      <c r="E554" s="59">
        <f>whlsecost_hourly_4002_201904!C543</f>
        <v>43578</v>
      </c>
      <c r="F554" s="85">
        <f>whlsecost_hourly_4002_201904!D543</f>
        <v>9</v>
      </c>
      <c r="G554" s="2">
        <f>whlsecost_hourly_4002_201904!F543</f>
        <v>24.24</v>
      </c>
      <c r="H554" s="2">
        <f>whlsecost_hourly_4002_201904!X543</f>
        <v>0.62</v>
      </c>
      <c r="I554" s="2">
        <f t="shared" si="18"/>
        <v>24.86</v>
      </c>
      <c r="J554" s="68">
        <f t="shared" si="17"/>
        <v>159427.18</v>
      </c>
    </row>
    <row r="555" spans="1:10" x14ac:dyDescent="0.25">
      <c r="A555" s="28">
        <v>4</v>
      </c>
      <c r="B555" s="28">
        <v>23</v>
      </c>
      <c r="C555" s="12" t="s">
        <v>12</v>
      </c>
      <c r="D555" s="66">
        <f>'Actual Solar Data'!K545</f>
        <v>14071</v>
      </c>
      <c r="E555" s="59">
        <f>whlsecost_hourly_4002_201904!C544</f>
        <v>43578</v>
      </c>
      <c r="F555" s="85">
        <f>whlsecost_hourly_4002_201904!D544</f>
        <v>10</v>
      </c>
      <c r="G555" s="2">
        <f>whlsecost_hourly_4002_201904!F544</f>
        <v>22.42</v>
      </c>
      <c r="H555" s="2">
        <f>whlsecost_hourly_4002_201904!X544</f>
        <v>0.61</v>
      </c>
      <c r="I555" s="2">
        <f t="shared" si="18"/>
        <v>23.03</v>
      </c>
      <c r="J555" s="68">
        <f t="shared" si="17"/>
        <v>324055.13</v>
      </c>
    </row>
    <row r="556" spans="1:10" x14ac:dyDescent="0.25">
      <c r="A556" s="28">
        <v>4</v>
      </c>
      <c r="B556" s="28">
        <v>23</v>
      </c>
      <c r="C556" s="12" t="s">
        <v>13</v>
      </c>
      <c r="D556" s="66">
        <f>'Actual Solar Data'!K546</f>
        <v>20759</v>
      </c>
      <c r="E556" s="59">
        <f>whlsecost_hourly_4002_201904!C545</f>
        <v>43578</v>
      </c>
      <c r="F556" s="85">
        <f>whlsecost_hourly_4002_201904!D545</f>
        <v>11</v>
      </c>
      <c r="G556" s="2">
        <f>whlsecost_hourly_4002_201904!F545</f>
        <v>21.61</v>
      </c>
      <c r="H556" s="2">
        <f>whlsecost_hourly_4002_201904!X545</f>
        <v>0.59</v>
      </c>
      <c r="I556" s="2">
        <f t="shared" si="18"/>
        <v>22.2</v>
      </c>
      <c r="J556" s="68">
        <f t="shared" si="17"/>
        <v>460849.8</v>
      </c>
    </row>
    <row r="557" spans="1:10" x14ac:dyDescent="0.25">
      <c r="A557" s="28">
        <v>4</v>
      </c>
      <c r="B557" s="28">
        <v>23</v>
      </c>
      <c r="C557" s="12" t="s">
        <v>14</v>
      </c>
      <c r="D557" s="66">
        <f>'Actual Solar Data'!K547</f>
        <v>42623</v>
      </c>
      <c r="E557" s="59">
        <f>whlsecost_hourly_4002_201904!C546</f>
        <v>43578</v>
      </c>
      <c r="F557" s="85">
        <f>whlsecost_hourly_4002_201904!D546</f>
        <v>12</v>
      </c>
      <c r="G557" s="2">
        <f>whlsecost_hourly_4002_201904!F546</f>
        <v>21.37</v>
      </c>
      <c r="H557" s="2">
        <f>whlsecost_hourly_4002_201904!X546</f>
        <v>0.6</v>
      </c>
      <c r="I557" s="2">
        <f t="shared" si="18"/>
        <v>21.970000000000002</v>
      </c>
      <c r="J557" s="68">
        <f t="shared" si="17"/>
        <v>936427.31</v>
      </c>
    </row>
    <row r="558" spans="1:10" x14ac:dyDescent="0.25">
      <c r="A558" s="28">
        <v>4</v>
      </c>
      <c r="B558" s="28">
        <v>23</v>
      </c>
      <c r="C558" s="12" t="s">
        <v>15</v>
      </c>
      <c r="D558" s="66">
        <f>'Actual Solar Data'!K548</f>
        <v>45347</v>
      </c>
      <c r="E558" s="59">
        <f>whlsecost_hourly_4002_201904!C547</f>
        <v>43578</v>
      </c>
      <c r="F558" s="85">
        <f>whlsecost_hourly_4002_201904!D547</f>
        <v>13</v>
      </c>
      <c r="G558" s="2">
        <f>whlsecost_hourly_4002_201904!F547</f>
        <v>21.86</v>
      </c>
      <c r="H558" s="2">
        <f>whlsecost_hourly_4002_201904!X547</f>
        <v>0.61</v>
      </c>
      <c r="I558" s="2">
        <f t="shared" si="18"/>
        <v>22.47</v>
      </c>
      <c r="J558" s="68">
        <f t="shared" si="17"/>
        <v>1018947.09</v>
      </c>
    </row>
    <row r="559" spans="1:10" x14ac:dyDescent="0.25">
      <c r="A559" s="28">
        <v>4</v>
      </c>
      <c r="B559" s="28">
        <v>23</v>
      </c>
      <c r="C559" s="12" t="s">
        <v>16</v>
      </c>
      <c r="D559" s="66">
        <f>'Actual Solar Data'!K549</f>
        <v>42268</v>
      </c>
      <c r="E559" s="59">
        <f>whlsecost_hourly_4002_201904!C548</f>
        <v>43578</v>
      </c>
      <c r="F559" s="85">
        <f>whlsecost_hourly_4002_201904!D548</f>
        <v>14</v>
      </c>
      <c r="G559" s="2">
        <f>whlsecost_hourly_4002_201904!F548</f>
        <v>20.81</v>
      </c>
      <c r="H559" s="2">
        <f>whlsecost_hourly_4002_201904!X548</f>
        <v>0.6</v>
      </c>
      <c r="I559" s="2">
        <f t="shared" si="18"/>
        <v>21.41</v>
      </c>
      <c r="J559" s="68">
        <f t="shared" si="17"/>
        <v>904957.88</v>
      </c>
    </row>
    <row r="560" spans="1:10" x14ac:dyDescent="0.25">
      <c r="A560" s="28">
        <v>4</v>
      </c>
      <c r="B560" s="28">
        <v>23</v>
      </c>
      <c r="C560" s="12" t="s">
        <v>17</v>
      </c>
      <c r="D560" s="66">
        <f>'Actual Solar Data'!K550</f>
        <v>53566</v>
      </c>
      <c r="E560" s="59">
        <f>whlsecost_hourly_4002_201904!C549</f>
        <v>43578</v>
      </c>
      <c r="F560" s="85">
        <f>whlsecost_hourly_4002_201904!D549</f>
        <v>15</v>
      </c>
      <c r="G560" s="2">
        <f>whlsecost_hourly_4002_201904!F549</f>
        <v>21.31</v>
      </c>
      <c r="H560" s="2">
        <f>whlsecost_hourly_4002_201904!X549</f>
        <v>0.61</v>
      </c>
      <c r="I560" s="2">
        <f t="shared" si="18"/>
        <v>21.919999999999998</v>
      </c>
      <c r="J560" s="68">
        <f t="shared" si="17"/>
        <v>1174166.72</v>
      </c>
    </row>
    <row r="561" spans="1:10" x14ac:dyDescent="0.25">
      <c r="A561" s="28">
        <v>4</v>
      </c>
      <c r="B561" s="28">
        <v>23</v>
      </c>
      <c r="C561" s="12" t="s">
        <v>18</v>
      </c>
      <c r="D561" s="66">
        <f>'Actual Solar Data'!K551</f>
        <v>50161</v>
      </c>
      <c r="E561" s="59">
        <f>whlsecost_hourly_4002_201904!C550</f>
        <v>43578</v>
      </c>
      <c r="F561" s="85">
        <f>whlsecost_hourly_4002_201904!D550</f>
        <v>16</v>
      </c>
      <c r="G561" s="2">
        <f>whlsecost_hourly_4002_201904!F550</f>
        <v>21.83</v>
      </c>
      <c r="H561" s="2">
        <f>whlsecost_hourly_4002_201904!X550</f>
        <v>0.61</v>
      </c>
      <c r="I561" s="2">
        <f t="shared" si="18"/>
        <v>22.439999999999998</v>
      </c>
      <c r="J561" s="68">
        <f t="shared" si="17"/>
        <v>1125612.8399999999</v>
      </c>
    </row>
    <row r="562" spans="1:10" x14ac:dyDescent="0.25">
      <c r="A562" s="28">
        <v>4</v>
      </c>
      <c r="B562" s="28">
        <v>23</v>
      </c>
      <c r="C562" s="12" t="s">
        <v>19</v>
      </c>
      <c r="D562" s="66">
        <f>'Actual Solar Data'!K552</f>
        <v>37794</v>
      </c>
      <c r="E562" s="59">
        <f>whlsecost_hourly_4002_201904!C551</f>
        <v>43578</v>
      </c>
      <c r="F562" s="85">
        <f>whlsecost_hourly_4002_201904!D551</f>
        <v>17</v>
      </c>
      <c r="G562" s="2">
        <f>whlsecost_hourly_4002_201904!F551</f>
        <v>22.27</v>
      </c>
      <c r="H562" s="2">
        <f>whlsecost_hourly_4002_201904!X551</f>
        <v>0.6</v>
      </c>
      <c r="I562" s="2">
        <f t="shared" si="18"/>
        <v>22.87</v>
      </c>
      <c r="J562" s="68">
        <f t="shared" si="17"/>
        <v>864348.78</v>
      </c>
    </row>
    <row r="563" spans="1:10" x14ac:dyDescent="0.25">
      <c r="A563" s="28">
        <v>4</v>
      </c>
      <c r="B563" s="28">
        <v>23</v>
      </c>
      <c r="C563" s="12" t="s">
        <v>20</v>
      </c>
      <c r="D563" s="66">
        <f>'Actual Solar Data'!K553</f>
        <v>17005</v>
      </c>
      <c r="E563" s="59">
        <f>whlsecost_hourly_4002_201904!C552</f>
        <v>43578</v>
      </c>
      <c r="F563" s="85">
        <f>whlsecost_hourly_4002_201904!D552</f>
        <v>18</v>
      </c>
      <c r="G563" s="2">
        <f>whlsecost_hourly_4002_201904!F552</f>
        <v>25.65</v>
      </c>
      <c r="H563" s="2">
        <f>whlsecost_hourly_4002_201904!X552</f>
        <v>0.61</v>
      </c>
      <c r="I563" s="2">
        <f t="shared" si="18"/>
        <v>26.259999999999998</v>
      </c>
      <c r="J563" s="68">
        <f t="shared" si="17"/>
        <v>446551.3</v>
      </c>
    </row>
    <row r="564" spans="1:10" x14ac:dyDescent="0.25">
      <c r="A564" s="28">
        <v>4</v>
      </c>
      <c r="B564" s="28">
        <v>23</v>
      </c>
      <c r="C564" s="12" t="s">
        <v>21</v>
      </c>
      <c r="D564" s="66">
        <f>'Actual Solar Data'!K554</f>
        <v>8831</v>
      </c>
      <c r="E564" s="59">
        <f>whlsecost_hourly_4002_201904!C553</f>
        <v>43578</v>
      </c>
      <c r="F564" s="85">
        <f>whlsecost_hourly_4002_201904!D553</f>
        <v>19</v>
      </c>
      <c r="G564" s="2">
        <f>whlsecost_hourly_4002_201904!F553</f>
        <v>37.92</v>
      </c>
      <c r="H564" s="2">
        <f>whlsecost_hourly_4002_201904!X553</f>
        <v>0.96</v>
      </c>
      <c r="I564" s="2">
        <f t="shared" si="18"/>
        <v>38.880000000000003</v>
      </c>
      <c r="J564" s="68">
        <f t="shared" si="17"/>
        <v>343349.28</v>
      </c>
    </row>
    <row r="565" spans="1:10" x14ac:dyDescent="0.25">
      <c r="A565" s="28">
        <v>4</v>
      </c>
      <c r="B565" s="28">
        <v>23</v>
      </c>
      <c r="C565" s="12" t="s">
        <v>22</v>
      </c>
      <c r="D565" s="66">
        <f>'Actual Solar Data'!K555</f>
        <v>815</v>
      </c>
      <c r="E565" s="59">
        <f>whlsecost_hourly_4002_201904!C554</f>
        <v>43578</v>
      </c>
      <c r="F565" s="85">
        <f>whlsecost_hourly_4002_201904!D554</f>
        <v>20</v>
      </c>
      <c r="G565" s="2">
        <f>whlsecost_hourly_4002_201904!F554</f>
        <v>37.65</v>
      </c>
      <c r="H565" s="2">
        <f>whlsecost_hourly_4002_201904!X554</f>
        <v>0.63</v>
      </c>
      <c r="I565" s="2">
        <f t="shared" si="18"/>
        <v>38.28</v>
      </c>
      <c r="J565" s="68">
        <f t="shared" si="17"/>
        <v>31198.2</v>
      </c>
    </row>
    <row r="566" spans="1:10" x14ac:dyDescent="0.25">
      <c r="A566" s="28">
        <v>4</v>
      </c>
      <c r="B566" s="28">
        <v>23</v>
      </c>
      <c r="C566" s="12" t="s">
        <v>23</v>
      </c>
      <c r="D566" s="66">
        <f>'Actual Solar Data'!K556</f>
        <v>0</v>
      </c>
      <c r="E566" s="59">
        <f>whlsecost_hourly_4002_201904!C555</f>
        <v>43578</v>
      </c>
      <c r="F566" s="85">
        <f>whlsecost_hourly_4002_201904!D555</f>
        <v>21</v>
      </c>
      <c r="G566" s="2">
        <f>whlsecost_hourly_4002_201904!F555</f>
        <v>39.700000000000003</v>
      </c>
      <c r="H566" s="2">
        <f>whlsecost_hourly_4002_201904!X555</f>
        <v>0.80999999999999994</v>
      </c>
      <c r="I566" s="2">
        <f t="shared" si="18"/>
        <v>40.510000000000005</v>
      </c>
      <c r="J566" s="68">
        <f t="shared" si="17"/>
        <v>0</v>
      </c>
    </row>
    <row r="567" spans="1:10" x14ac:dyDescent="0.25">
      <c r="A567" s="28">
        <v>4</v>
      </c>
      <c r="B567" s="28">
        <v>23</v>
      </c>
      <c r="C567" s="12" t="s">
        <v>24</v>
      </c>
      <c r="D567" s="66">
        <f>'Actual Solar Data'!K557</f>
        <v>0</v>
      </c>
      <c r="E567" s="59">
        <f>whlsecost_hourly_4002_201904!C556</f>
        <v>43578</v>
      </c>
      <c r="F567" s="85">
        <f>whlsecost_hourly_4002_201904!D556</f>
        <v>22</v>
      </c>
      <c r="G567" s="2">
        <f>whlsecost_hourly_4002_201904!F556</f>
        <v>25.71</v>
      </c>
      <c r="H567" s="2">
        <f>whlsecost_hourly_4002_201904!X556</f>
        <v>0.72</v>
      </c>
      <c r="I567" s="2">
        <f t="shared" si="18"/>
        <v>26.43</v>
      </c>
      <c r="J567" s="68">
        <f t="shared" si="17"/>
        <v>0</v>
      </c>
    </row>
    <row r="568" spans="1:10" x14ac:dyDescent="0.25">
      <c r="A568" s="28">
        <v>4</v>
      </c>
      <c r="B568" s="28">
        <v>23</v>
      </c>
      <c r="C568" s="12" t="s">
        <v>25</v>
      </c>
      <c r="D568" s="66">
        <f>'Actual Solar Data'!K558</f>
        <v>0</v>
      </c>
      <c r="E568" s="59">
        <f>whlsecost_hourly_4002_201904!C557</f>
        <v>43578</v>
      </c>
      <c r="F568" s="85">
        <f>whlsecost_hourly_4002_201904!D557</f>
        <v>23</v>
      </c>
      <c r="G568" s="2">
        <f>whlsecost_hourly_4002_201904!F557</f>
        <v>23.06</v>
      </c>
      <c r="H568" s="2">
        <f>whlsecost_hourly_4002_201904!X557</f>
        <v>0.77</v>
      </c>
      <c r="I568" s="2">
        <f t="shared" si="18"/>
        <v>23.83</v>
      </c>
      <c r="J568" s="68">
        <f t="shared" si="17"/>
        <v>0</v>
      </c>
    </row>
    <row r="569" spans="1:10" x14ac:dyDescent="0.25">
      <c r="A569" s="28">
        <v>4</v>
      </c>
      <c r="B569" s="28">
        <v>23</v>
      </c>
      <c r="C569" s="12" t="s">
        <v>26</v>
      </c>
      <c r="D569" s="66">
        <f>'Actual Solar Data'!K559</f>
        <v>0</v>
      </c>
      <c r="E569" s="59">
        <f>whlsecost_hourly_4002_201904!C558</f>
        <v>43578</v>
      </c>
      <c r="F569" s="85">
        <f>whlsecost_hourly_4002_201904!D558</f>
        <v>24</v>
      </c>
      <c r="G569" s="2">
        <f>whlsecost_hourly_4002_201904!F558</f>
        <v>21.94</v>
      </c>
      <c r="H569" s="2">
        <f>whlsecost_hourly_4002_201904!X558</f>
        <v>0.39</v>
      </c>
      <c r="I569" s="2">
        <f t="shared" si="18"/>
        <v>22.330000000000002</v>
      </c>
      <c r="J569" s="68">
        <f t="shared" si="17"/>
        <v>0</v>
      </c>
    </row>
    <row r="570" spans="1:10" x14ac:dyDescent="0.25">
      <c r="A570" s="28">
        <v>4</v>
      </c>
      <c r="B570" s="28">
        <v>24</v>
      </c>
      <c r="C570" s="12" t="s">
        <v>3</v>
      </c>
      <c r="D570" s="66">
        <f>'Actual Solar Data'!K560</f>
        <v>0</v>
      </c>
      <c r="E570" s="59">
        <f>whlsecost_hourly_4002_201904!C559</f>
        <v>43579</v>
      </c>
      <c r="F570" s="85">
        <f>whlsecost_hourly_4002_201904!D559</f>
        <v>1</v>
      </c>
      <c r="G570" s="2">
        <f>whlsecost_hourly_4002_201904!F559</f>
        <v>21.41</v>
      </c>
      <c r="H570" s="2">
        <f>whlsecost_hourly_4002_201904!X559</f>
        <v>0.24</v>
      </c>
      <c r="I570" s="2">
        <f t="shared" si="18"/>
        <v>21.65</v>
      </c>
      <c r="J570" s="68">
        <f t="shared" si="17"/>
        <v>0</v>
      </c>
    </row>
    <row r="571" spans="1:10" x14ac:dyDescent="0.25">
      <c r="A571" s="28">
        <v>4</v>
      </c>
      <c r="B571" s="28">
        <v>24</v>
      </c>
      <c r="C571" s="12" t="s">
        <v>4</v>
      </c>
      <c r="D571" s="66">
        <f>'Actual Solar Data'!K561</f>
        <v>0</v>
      </c>
      <c r="E571" s="59">
        <f>whlsecost_hourly_4002_201904!C560</f>
        <v>43579</v>
      </c>
      <c r="F571" s="85">
        <f>whlsecost_hourly_4002_201904!D560</f>
        <v>2</v>
      </c>
      <c r="G571" s="2">
        <f>whlsecost_hourly_4002_201904!F560</f>
        <v>21.33</v>
      </c>
      <c r="H571" s="2">
        <f>whlsecost_hourly_4002_201904!X560</f>
        <v>0.23</v>
      </c>
      <c r="I571" s="2">
        <f t="shared" si="18"/>
        <v>21.56</v>
      </c>
      <c r="J571" s="68">
        <f t="shared" si="17"/>
        <v>0</v>
      </c>
    </row>
    <row r="572" spans="1:10" x14ac:dyDescent="0.25">
      <c r="A572" s="28">
        <v>4</v>
      </c>
      <c r="B572" s="28">
        <v>24</v>
      </c>
      <c r="C572" s="12" t="s">
        <v>5</v>
      </c>
      <c r="D572" s="66">
        <f>'Actual Solar Data'!K562</f>
        <v>0</v>
      </c>
      <c r="E572" s="59">
        <f>whlsecost_hourly_4002_201904!C561</f>
        <v>43579</v>
      </c>
      <c r="F572" s="85">
        <f>whlsecost_hourly_4002_201904!D561</f>
        <v>3</v>
      </c>
      <c r="G572" s="2">
        <f>whlsecost_hourly_4002_201904!F561</f>
        <v>20.77</v>
      </c>
      <c r="H572" s="2">
        <f>whlsecost_hourly_4002_201904!X561</f>
        <v>0.22000000000000003</v>
      </c>
      <c r="I572" s="2">
        <f t="shared" si="18"/>
        <v>20.99</v>
      </c>
      <c r="J572" s="68">
        <f t="shared" si="17"/>
        <v>0</v>
      </c>
    </row>
    <row r="573" spans="1:10" x14ac:dyDescent="0.25">
      <c r="A573" s="28">
        <v>4</v>
      </c>
      <c r="B573" s="28">
        <v>24</v>
      </c>
      <c r="C573" s="12" t="s">
        <v>6</v>
      </c>
      <c r="D573" s="66">
        <f>'Actual Solar Data'!K563</f>
        <v>0</v>
      </c>
      <c r="E573" s="59">
        <f>whlsecost_hourly_4002_201904!C562</f>
        <v>43579</v>
      </c>
      <c r="F573" s="85">
        <f>whlsecost_hourly_4002_201904!D562</f>
        <v>4</v>
      </c>
      <c r="G573" s="2">
        <f>whlsecost_hourly_4002_201904!F562</f>
        <v>20.74</v>
      </c>
      <c r="H573" s="2">
        <f>whlsecost_hourly_4002_201904!X562</f>
        <v>0.23</v>
      </c>
      <c r="I573" s="2">
        <f t="shared" si="18"/>
        <v>20.97</v>
      </c>
      <c r="J573" s="68">
        <f t="shared" si="17"/>
        <v>0</v>
      </c>
    </row>
    <row r="574" spans="1:10" x14ac:dyDescent="0.25">
      <c r="A574" s="28">
        <v>4</v>
      </c>
      <c r="B574" s="28">
        <v>24</v>
      </c>
      <c r="C574" s="12" t="s">
        <v>7</v>
      </c>
      <c r="D574" s="66">
        <f>'Actual Solar Data'!K564</f>
        <v>0</v>
      </c>
      <c r="E574" s="59">
        <f>whlsecost_hourly_4002_201904!C563</f>
        <v>43579</v>
      </c>
      <c r="F574" s="85">
        <f>whlsecost_hourly_4002_201904!D563</f>
        <v>5</v>
      </c>
      <c r="G574" s="2">
        <f>whlsecost_hourly_4002_201904!F563</f>
        <v>22.16</v>
      </c>
      <c r="H574" s="2">
        <f>whlsecost_hourly_4002_201904!X563</f>
        <v>0.22000000000000003</v>
      </c>
      <c r="I574" s="2">
        <f t="shared" si="18"/>
        <v>22.38</v>
      </c>
      <c r="J574" s="68">
        <f t="shared" si="17"/>
        <v>0</v>
      </c>
    </row>
    <row r="575" spans="1:10" x14ac:dyDescent="0.25">
      <c r="A575" s="28">
        <v>4</v>
      </c>
      <c r="B575" s="28">
        <v>24</v>
      </c>
      <c r="C575" s="12" t="s">
        <v>8</v>
      </c>
      <c r="D575" s="66">
        <f>'Actual Solar Data'!K565</f>
        <v>0</v>
      </c>
      <c r="E575" s="59">
        <f>whlsecost_hourly_4002_201904!C564</f>
        <v>43579</v>
      </c>
      <c r="F575" s="85">
        <f>whlsecost_hourly_4002_201904!D564</f>
        <v>6</v>
      </c>
      <c r="G575" s="2">
        <f>whlsecost_hourly_4002_201904!F564</f>
        <v>22.47</v>
      </c>
      <c r="H575" s="2">
        <f>whlsecost_hourly_4002_201904!X564</f>
        <v>0.23</v>
      </c>
      <c r="I575" s="2">
        <f t="shared" si="18"/>
        <v>22.7</v>
      </c>
      <c r="J575" s="68">
        <f t="shared" si="17"/>
        <v>0</v>
      </c>
    </row>
    <row r="576" spans="1:10" x14ac:dyDescent="0.25">
      <c r="A576" s="28">
        <v>4</v>
      </c>
      <c r="B576" s="28">
        <v>24</v>
      </c>
      <c r="C576" s="12" t="s">
        <v>9</v>
      </c>
      <c r="D576" s="66">
        <f>'Actual Solar Data'!K566</f>
        <v>1155</v>
      </c>
      <c r="E576" s="59">
        <f>whlsecost_hourly_4002_201904!C565</f>
        <v>43579</v>
      </c>
      <c r="F576" s="85">
        <f>whlsecost_hourly_4002_201904!D565</f>
        <v>7</v>
      </c>
      <c r="G576" s="2">
        <f>whlsecost_hourly_4002_201904!F565</f>
        <v>25.56</v>
      </c>
      <c r="H576" s="2">
        <f>whlsecost_hourly_4002_201904!X565</f>
        <v>0.47</v>
      </c>
      <c r="I576" s="2">
        <f t="shared" si="18"/>
        <v>26.029999999999998</v>
      </c>
      <c r="J576" s="68">
        <f t="shared" si="17"/>
        <v>30064.649999999998</v>
      </c>
    </row>
    <row r="577" spans="1:10" x14ac:dyDescent="0.25">
      <c r="A577" s="28">
        <v>4</v>
      </c>
      <c r="B577" s="28">
        <v>24</v>
      </c>
      <c r="C577" s="12" t="s">
        <v>10</v>
      </c>
      <c r="D577" s="66">
        <f>'Actual Solar Data'!K567</f>
        <v>5834</v>
      </c>
      <c r="E577" s="59">
        <f>whlsecost_hourly_4002_201904!C566</f>
        <v>43579</v>
      </c>
      <c r="F577" s="85">
        <f>whlsecost_hourly_4002_201904!D566</f>
        <v>8</v>
      </c>
      <c r="G577" s="2">
        <f>whlsecost_hourly_4002_201904!F566</f>
        <v>25.11</v>
      </c>
      <c r="H577" s="2">
        <f>whlsecost_hourly_4002_201904!X566</f>
        <v>0.79</v>
      </c>
      <c r="I577" s="2">
        <f t="shared" si="18"/>
        <v>25.9</v>
      </c>
      <c r="J577" s="68">
        <f t="shared" si="17"/>
        <v>151100.6</v>
      </c>
    </row>
    <row r="578" spans="1:10" x14ac:dyDescent="0.25">
      <c r="A578" s="28">
        <v>4</v>
      </c>
      <c r="B578" s="28">
        <v>24</v>
      </c>
      <c r="C578" s="12" t="s">
        <v>11</v>
      </c>
      <c r="D578" s="66">
        <f>'Actual Solar Data'!K568</f>
        <v>14047</v>
      </c>
      <c r="E578" s="59">
        <f>whlsecost_hourly_4002_201904!C567</f>
        <v>43579</v>
      </c>
      <c r="F578" s="85">
        <f>whlsecost_hourly_4002_201904!D567</f>
        <v>9</v>
      </c>
      <c r="G578" s="2">
        <f>whlsecost_hourly_4002_201904!F567</f>
        <v>22.78</v>
      </c>
      <c r="H578" s="2">
        <f>whlsecost_hourly_4002_201904!X567</f>
        <v>0.63000000000000012</v>
      </c>
      <c r="I578" s="2">
        <f t="shared" si="18"/>
        <v>23.41</v>
      </c>
      <c r="J578" s="68">
        <f t="shared" si="17"/>
        <v>328840.27</v>
      </c>
    </row>
    <row r="579" spans="1:10" x14ac:dyDescent="0.25">
      <c r="A579" s="28">
        <v>4</v>
      </c>
      <c r="B579" s="28">
        <v>24</v>
      </c>
      <c r="C579" s="12" t="s">
        <v>12</v>
      </c>
      <c r="D579" s="66">
        <f>'Actual Solar Data'!K569</f>
        <v>26410</v>
      </c>
      <c r="E579" s="59">
        <f>whlsecost_hourly_4002_201904!C568</f>
        <v>43579</v>
      </c>
      <c r="F579" s="85">
        <f>whlsecost_hourly_4002_201904!D568</f>
        <v>10</v>
      </c>
      <c r="G579" s="2">
        <f>whlsecost_hourly_4002_201904!F568</f>
        <v>21.35</v>
      </c>
      <c r="H579" s="2">
        <f>whlsecost_hourly_4002_201904!X568</f>
        <v>0.59000000000000008</v>
      </c>
      <c r="I579" s="2">
        <f t="shared" si="18"/>
        <v>21.94</v>
      </c>
      <c r="J579" s="68">
        <f t="shared" si="17"/>
        <v>579435.4</v>
      </c>
    </row>
    <row r="580" spans="1:10" x14ac:dyDescent="0.25">
      <c r="A580" s="28">
        <v>4</v>
      </c>
      <c r="B580" s="28">
        <v>24</v>
      </c>
      <c r="C580" s="12" t="s">
        <v>13</v>
      </c>
      <c r="D580" s="66">
        <f>'Actual Solar Data'!K570</f>
        <v>43488</v>
      </c>
      <c r="E580" s="59">
        <f>whlsecost_hourly_4002_201904!C569</f>
        <v>43579</v>
      </c>
      <c r="F580" s="85">
        <f>whlsecost_hourly_4002_201904!D569</f>
        <v>11</v>
      </c>
      <c r="G580" s="2">
        <f>whlsecost_hourly_4002_201904!F569</f>
        <v>20.68</v>
      </c>
      <c r="H580" s="2">
        <f>whlsecost_hourly_4002_201904!X569</f>
        <v>0.57000000000000006</v>
      </c>
      <c r="I580" s="2">
        <f t="shared" si="18"/>
        <v>21.25</v>
      </c>
      <c r="J580" s="68">
        <f t="shared" si="17"/>
        <v>924120</v>
      </c>
    </row>
    <row r="581" spans="1:10" x14ac:dyDescent="0.25">
      <c r="A581" s="28">
        <v>4</v>
      </c>
      <c r="B581" s="28">
        <v>24</v>
      </c>
      <c r="C581" s="12" t="s">
        <v>14</v>
      </c>
      <c r="D581" s="66">
        <f>'Actual Solar Data'!K571</f>
        <v>62109</v>
      </c>
      <c r="E581" s="59">
        <f>whlsecost_hourly_4002_201904!C570</f>
        <v>43579</v>
      </c>
      <c r="F581" s="85">
        <f>whlsecost_hourly_4002_201904!D570</f>
        <v>12</v>
      </c>
      <c r="G581" s="2">
        <f>whlsecost_hourly_4002_201904!F570</f>
        <v>19.72</v>
      </c>
      <c r="H581" s="2">
        <f>whlsecost_hourly_4002_201904!X570</f>
        <v>0.57000000000000006</v>
      </c>
      <c r="I581" s="2">
        <f t="shared" si="18"/>
        <v>20.29</v>
      </c>
      <c r="J581" s="68">
        <f t="shared" si="17"/>
        <v>1260191.6099999999</v>
      </c>
    </row>
    <row r="582" spans="1:10" x14ac:dyDescent="0.25">
      <c r="A582" s="28">
        <v>4</v>
      </c>
      <c r="B582" s="28">
        <v>24</v>
      </c>
      <c r="C582" s="12" t="s">
        <v>15</v>
      </c>
      <c r="D582" s="66">
        <f>'Actual Solar Data'!K572</f>
        <v>57787</v>
      </c>
      <c r="E582" s="59">
        <f>whlsecost_hourly_4002_201904!C571</f>
        <v>43579</v>
      </c>
      <c r="F582" s="85">
        <f>whlsecost_hourly_4002_201904!D571</f>
        <v>13</v>
      </c>
      <c r="G582" s="2">
        <f>whlsecost_hourly_4002_201904!F571</f>
        <v>20.260000000000002</v>
      </c>
      <c r="H582" s="2">
        <f>whlsecost_hourly_4002_201904!X571</f>
        <v>0.57000000000000006</v>
      </c>
      <c r="I582" s="2">
        <f t="shared" si="18"/>
        <v>20.830000000000002</v>
      </c>
      <c r="J582" s="68">
        <f t="shared" si="17"/>
        <v>1203703.2100000002</v>
      </c>
    </row>
    <row r="583" spans="1:10" x14ac:dyDescent="0.25">
      <c r="A583" s="28">
        <v>4</v>
      </c>
      <c r="B583" s="28">
        <v>24</v>
      </c>
      <c r="C583" s="12" t="s">
        <v>16</v>
      </c>
      <c r="D583" s="66">
        <f>'Actual Solar Data'!K573</f>
        <v>55414</v>
      </c>
      <c r="E583" s="59">
        <f>whlsecost_hourly_4002_201904!C572</f>
        <v>43579</v>
      </c>
      <c r="F583" s="85">
        <f>whlsecost_hourly_4002_201904!D572</f>
        <v>14</v>
      </c>
      <c r="G583" s="2">
        <f>whlsecost_hourly_4002_201904!F572</f>
        <v>19.03</v>
      </c>
      <c r="H583" s="2">
        <f>whlsecost_hourly_4002_201904!X572</f>
        <v>0.57999999999999996</v>
      </c>
      <c r="I583" s="2">
        <f t="shared" si="18"/>
        <v>19.61</v>
      </c>
      <c r="J583" s="68">
        <f t="shared" si="17"/>
        <v>1086668.54</v>
      </c>
    </row>
    <row r="584" spans="1:10" x14ac:dyDescent="0.25">
      <c r="A584" s="28">
        <v>4</v>
      </c>
      <c r="B584" s="28">
        <v>24</v>
      </c>
      <c r="C584" s="12" t="s">
        <v>17</v>
      </c>
      <c r="D584" s="66">
        <f>'Actual Solar Data'!K574</f>
        <v>45410</v>
      </c>
      <c r="E584" s="59">
        <f>whlsecost_hourly_4002_201904!C573</f>
        <v>43579</v>
      </c>
      <c r="F584" s="85">
        <f>whlsecost_hourly_4002_201904!D573</f>
        <v>15</v>
      </c>
      <c r="G584" s="2">
        <f>whlsecost_hourly_4002_201904!F573</f>
        <v>18.68</v>
      </c>
      <c r="H584" s="2">
        <f>whlsecost_hourly_4002_201904!X573</f>
        <v>0.59</v>
      </c>
      <c r="I584" s="2">
        <f t="shared" si="18"/>
        <v>19.27</v>
      </c>
      <c r="J584" s="68">
        <f t="shared" si="17"/>
        <v>875050.7</v>
      </c>
    </row>
    <row r="585" spans="1:10" x14ac:dyDescent="0.25">
      <c r="A585" s="28">
        <v>4</v>
      </c>
      <c r="B585" s="28">
        <v>24</v>
      </c>
      <c r="C585" s="12" t="s">
        <v>18</v>
      </c>
      <c r="D585" s="66">
        <f>'Actual Solar Data'!K575</f>
        <v>27653</v>
      </c>
      <c r="E585" s="59">
        <f>whlsecost_hourly_4002_201904!C574</f>
        <v>43579</v>
      </c>
      <c r="F585" s="85">
        <f>whlsecost_hourly_4002_201904!D574</f>
        <v>16</v>
      </c>
      <c r="G585" s="2">
        <f>whlsecost_hourly_4002_201904!F574</f>
        <v>18.670000000000002</v>
      </c>
      <c r="H585" s="2">
        <f>whlsecost_hourly_4002_201904!X574</f>
        <v>0.57999999999999996</v>
      </c>
      <c r="I585" s="2">
        <f t="shared" si="18"/>
        <v>19.25</v>
      </c>
      <c r="J585" s="68">
        <f t="shared" si="17"/>
        <v>532320.25</v>
      </c>
    </row>
    <row r="586" spans="1:10" x14ac:dyDescent="0.25">
      <c r="A586" s="28">
        <v>4</v>
      </c>
      <c r="B586" s="28">
        <v>24</v>
      </c>
      <c r="C586" s="12" t="s">
        <v>19</v>
      </c>
      <c r="D586" s="66">
        <f>'Actual Solar Data'!K576</f>
        <v>27774</v>
      </c>
      <c r="E586" s="59">
        <f>whlsecost_hourly_4002_201904!C575</f>
        <v>43579</v>
      </c>
      <c r="F586" s="85">
        <f>whlsecost_hourly_4002_201904!D575</f>
        <v>17</v>
      </c>
      <c r="G586" s="2">
        <f>whlsecost_hourly_4002_201904!F575</f>
        <v>19.72</v>
      </c>
      <c r="H586" s="2">
        <f>whlsecost_hourly_4002_201904!X575</f>
        <v>0.57000000000000006</v>
      </c>
      <c r="I586" s="2">
        <f t="shared" si="18"/>
        <v>20.29</v>
      </c>
      <c r="J586" s="68">
        <f t="shared" si="17"/>
        <v>563534.46</v>
      </c>
    </row>
    <row r="587" spans="1:10" x14ac:dyDescent="0.25">
      <c r="A587" s="28">
        <v>4</v>
      </c>
      <c r="B587" s="28">
        <v>24</v>
      </c>
      <c r="C587" s="12" t="s">
        <v>20</v>
      </c>
      <c r="D587" s="66">
        <f>'Actual Solar Data'!K577</f>
        <v>20090</v>
      </c>
      <c r="E587" s="59">
        <f>whlsecost_hourly_4002_201904!C576</f>
        <v>43579</v>
      </c>
      <c r="F587" s="85">
        <f>whlsecost_hourly_4002_201904!D576</f>
        <v>18</v>
      </c>
      <c r="G587" s="2">
        <f>whlsecost_hourly_4002_201904!F576</f>
        <v>27.27</v>
      </c>
      <c r="H587" s="2">
        <f>whlsecost_hourly_4002_201904!X576</f>
        <v>0.85000000000000009</v>
      </c>
      <c r="I587" s="2">
        <f t="shared" si="18"/>
        <v>28.12</v>
      </c>
      <c r="J587" s="68">
        <f t="shared" si="17"/>
        <v>564930.80000000005</v>
      </c>
    </row>
    <row r="588" spans="1:10" x14ac:dyDescent="0.25">
      <c r="A588" s="28">
        <v>4</v>
      </c>
      <c r="B588" s="28">
        <v>24</v>
      </c>
      <c r="C588" s="12" t="s">
        <v>21</v>
      </c>
      <c r="D588" s="66">
        <f>'Actual Solar Data'!K578</f>
        <v>3597</v>
      </c>
      <c r="E588" s="59">
        <f>whlsecost_hourly_4002_201904!C577</f>
        <v>43579</v>
      </c>
      <c r="F588" s="85">
        <f>whlsecost_hourly_4002_201904!D577</f>
        <v>19</v>
      </c>
      <c r="G588" s="2">
        <f>whlsecost_hourly_4002_201904!F577</f>
        <v>34.72</v>
      </c>
      <c r="H588" s="2">
        <f>whlsecost_hourly_4002_201904!X577</f>
        <v>1.1599999999999999</v>
      </c>
      <c r="I588" s="2">
        <f t="shared" si="18"/>
        <v>35.879999999999995</v>
      </c>
      <c r="J588" s="68">
        <f t="shared" si="17"/>
        <v>129060.35999999999</v>
      </c>
    </row>
    <row r="589" spans="1:10" x14ac:dyDescent="0.25">
      <c r="A589" s="28">
        <v>4</v>
      </c>
      <c r="B589" s="28">
        <v>24</v>
      </c>
      <c r="C589" s="12" t="s">
        <v>22</v>
      </c>
      <c r="D589" s="66">
        <f>'Actual Solar Data'!K579</f>
        <v>318</v>
      </c>
      <c r="E589" s="59">
        <f>whlsecost_hourly_4002_201904!C578</f>
        <v>43579</v>
      </c>
      <c r="F589" s="85">
        <f>whlsecost_hourly_4002_201904!D578</f>
        <v>20</v>
      </c>
      <c r="G589" s="2">
        <f>whlsecost_hourly_4002_201904!F578</f>
        <v>30.77</v>
      </c>
      <c r="H589" s="2">
        <f>whlsecost_hourly_4002_201904!X578</f>
        <v>0.67999999999999994</v>
      </c>
      <c r="I589" s="2">
        <f t="shared" si="18"/>
        <v>31.45</v>
      </c>
      <c r="J589" s="68">
        <f t="shared" si="17"/>
        <v>10001.1</v>
      </c>
    </row>
    <row r="590" spans="1:10" x14ac:dyDescent="0.25">
      <c r="A590" s="28">
        <v>4</v>
      </c>
      <c r="B590" s="28">
        <v>24</v>
      </c>
      <c r="C590" s="12" t="s">
        <v>23</v>
      </c>
      <c r="D590" s="66">
        <f>'Actual Solar Data'!K580</f>
        <v>0</v>
      </c>
      <c r="E590" s="59">
        <f>whlsecost_hourly_4002_201904!C579</f>
        <v>43579</v>
      </c>
      <c r="F590" s="85">
        <f>whlsecost_hourly_4002_201904!D579</f>
        <v>21</v>
      </c>
      <c r="G590" s="2">
        <f>whlsecost_hourly_4002_201904!F579</f>
        <v>35.35</v>
      </c>
      <c r="H590" s="2">
        <f>whlsecost_hourly_4002_201904!X579</f>
        <v>0.65</v>
      </c>
      <c r="I590" s="2">
        <f t="shared" si="18"/>
        <v>36</v>
      </c>
      <c r="J590" s="68">
        <f t="shared" si="17"/>
        <v>0</v>
      </c>
    </row>
    <row r="591" spans="1:10" x14ac:dyDescent="0.25">
      <c r="A591" s="28">
        <v>4</v>
      </c>
      <c r="B591" s="28">
        <v>24</v>
      </c>
      <c r="C591" s="12" t="s">
        <v>24</v>
      </c>
      <c r="D591" s="66">
        <f>'Actual Solar Data'!K581</f>
        <v>0</v>
      </c>
      <c r="E591" s="59">
        <f>whlsecost_hourly_4002_201904!C580</f>
        <v>43579</v>
      </c>
      <c r="F591" s="85">
        <f>whlsecost_hourly_4002_201904!D580</f>
        <v>22</v>
      </c>
      <c r="G591" s="2">
        <f>whlsecost_hourly_4002_201904!F580</f>
        <v>23.25</v>
      </c>
      <c r="H591" s="2">
        <f>whlsecost_hourly_4002_201904!X580</f>
        <v>0.6100000000000001</v>
      </c>
      <c r="I591" s="2">
        <f t="shared" si="18"/>
        <v>23.86</v>
      </c>
      <c r="J591" s="68">
        <f t="shared" si="17"/>
        <v>0</v>
      </c>
    </row>
    <row r="592" spans="1:10" x14ac:dyDescent="0.25">
      <c r="A592" s="28">
        <v>4</v>
      </c>
      <c r="B592" s="28">
        <v>24</v>
      </c>
      <c r="C592" s="12" t="s">
        <v>25</v>
      </c>
      <c r="D592" s="66">
        <f>'Actual Solar Data'!K582</f>
        <v>0</v>
      </c>
      <c r="E592" s="59">
        <f>whlsecost_hourly_4002_201904!C581</f>
        <v>43579</v>
      </c>
      <c r="F592" s="85">
        <f>whlsecost_hourly_4002_201904!D581</f>
        <v>23</v>
      </c>
      <c r="G592" s="2">
        <f>whlsecost_hourly_4002_201904!F581</f>
        <v>23.07</v>
      </c>
      <c r="H592" s="2">
        <f>whlsecost_hourly_4002_201904!X581</f>
        <v>0.79</v>
      </c>
      <c r="I592" s="2">
        <f t="shared" si="18"/>
        <v>23.86</v>
      </c>
      <c r="J592" s="68">
        <f t="shared" si="17"/>
        <v>0</v>
      </c>
    </row>
    <row r="593" spans="1:10" x14ac:dyDescent="0.25">
      <c r="A593" s="28">
        <v>4</v>
      </c>
      <c r="B593" s="28">
        <v>24</v>
      </c>
      <c r="C593" s="12" t="s">
        <v>26</v>
      </c>
      <c r="D593" s="66">
        <f>'Actual Solar Data'!K583</f>
        <v>0</v>
      </c>
      <c r="E593" s="59">
        <f>whlsecost_hourly_4002_201904!C582</f>
        <v>43579</v>
      </c>
      <c r="F593" s="85">
        <f>whlsecost_hourly_4002_201904!D582</f>
        <v>24</v>
      </c>
      <c r="G593" s="2">
        <f>whlsecost_hourly_4002_201904!F582</f>
        <v>19.059999999999999</v>
      </c>
      <c r="H593" s="2">
        <f>whlsecost_hourly_4002_201904!X582</f>
        <v>0.31</v>
      </c>
      <c r="I593" s="2">
        <f t="shared" si="18"/>
        <v>19.369999999999997</v>
      </c>
      <c r="J593" s="68">
        <f t="shared" si="17"/>
        <v>0</v>
      </c>
    </row>
    <row r="594" spans="1:10" x14ac:dyDescent="0.25">
      <c r="A594" s="28">
        <v>4</v>
      </c>
      <c r="B594" s="28">
        <v>25</v>
      </c>
      <c r="C594" s="12" t="s">
        <v>3</v>
      </c>
      <c r="D594" s="66">
        <f>'Actual Solar Data'!K584</f>
        <v>0</v>
      </c>
      <c r="E594" s="59">
        <f>whlsecost_hourly_4002_201904!C583</f>
        <v>43580</v>
      </c>
      <c r="F594" s="85">
        <f>whlsecost_hourly_4002_201904!D583</f>
        <v>1</v>
      </c>
      <c r="G594" s="2">
        <f>whlsecost_hourly_4002_201904!F583</f>
        <v>21.47</v>
      </c>
      <c r="H594" s="2">
        <f>whlsecost_hourly_4002_201904!X583</f>
        <v>0.27</v>
      </c>
      <c r="I594" s="2">
        <f t="shared" si="18"/>
        <v>21.74</v>
      </c>
      <c r="J594" s="68">
        <f t="shared" si="17"/>
        <v>0</v>
      </c>
    </row>
    <row r="595" spans="1:10" x14ac:dyDescent="0.25">
      <c r="A595" s="28">
        <v>4</v>
      </c>
      <c r="B595" s="28">
        <v>25</v>
      </c>
      <c r="C595" s="12" t="s">
        <v>4</v>
      </c>
      <c r="D595" s="66">
        <f>'Actual Solar Data'!K585</f>
        <v>0</v>
      </c>
      <c r="E595" s="59">
        <f>whlsecost_hourly_4002_201904!C584</f>
        <v>43580</v>
      </c>
      <c r="F595" s="85">
        <f>whlsecost_hourly_4002_201904!D584</f>
        <v>2</v>
      </c>
      <c r="G595" s="2">
        <f>whlsecost_hourly_4002_201904!F584</f>
        <v>20.21</v>
      </c>
      <c r="H595" s="2">
        <f>whlsecost_hourly_4002_201904!X584</f>
        <v>0.21000000000000002</v>
      </c>
      <c r="I595" s="2">
        <f t="shared" si="18"/>
        <v>20.420000000000002</v>
      </c>
      <c r="J595" s="68">
        <f t="shared" ref="J595:J658" si="19">D595*I595</f>
        <v>0</v>
      </c>
    </row>
    <row r="596" spans="1:10" x14ac:dyDescent="0.25">
      <c r="A596" s="28">
        <v>4</v>
      </c>
      <c r="B596" s="28">
        <v>25</v>
      </c>
      <c r="C596" s="12" t="s">
        <v>5</v>
      </c>
      <c r="D596" s="66">
        <f>'Actual Solar Data'!K586</f>
        <v>0</v>
      </c>
      <c r="E596" s="59">
        <f>whlsecost_hourly_4002_201904!C585</f>
        <v>43580</v>
      </c>
      <c r="F596" s="85">
        <f>whlsecost_hourly_4002_201904!D585</f>
        <v>3</v>
      </c>
      <c r="G596" s="2">
        <f>whlsecost_hourly_4002_201904!F585</f>
        <v>19.05</v>
      </c>
      <c r="H596" s="2">
        <f>whlsecost_hourly_4002_201904!X585</f>
        <v>0.2</v>
      </c>
      <c r="I596" s="2">
        <f t="shared" si="18"/>
        <v>19.25</v>
      </c>
      <c r="J596" s="68">
        <f t="shared" si="19"/>
        <v>0</v>
      </c>
    </row>
    <row r="597" spans="1:10" x14ac:dyDescent="0.25">
      <c r="A597" s="28">
        <v>4</v>
      </c>
      <c r="B597" s="28">
        <v>25</v>
      </c>
      <c r="C597" s="12" t="s">
        <v>6</v>
      </c>
      <c r="D597" s="66">
        <f>'Actual Solar Data'!K587</f>
        <v>0</v>
      </c>
      <c r="E597" s="59">
        <f>whlsecost_hourly_4002_201904!C586</f>
        <v>43580</v>
      </c>
      <c r="F597" s="85">
        <f>whlsecost_hourly_4002_201904!D586</f>
        <v>4</v>
      </c>
      <c r="G597" s="2">
        <f>whlsecost_hourly_4002_201904!F586</f>
        <v>18.3</v>
      </c>
      <c r="H597" s="2">
        <f>whlsecost_hourly_4002_201904!X586</f>
        <v>0.17</v>
      </c>
      <c r="I597" s="2">
        <f t="shared" si="18"/>
        <v>18.470000000000002</v>
      </c>
      <c r="J597" s="68">
        <f t="shared" si="19"/>
        <v>0</v>
      </c>
    </row>
    <row r="598" spans="1:10" x14ac:dyDescent="0.25">
      <c r="A598" s="28">
        <v>4</v>
      </c>
      <c r="B598" s="28">
        <v>25</v>
      </c>
      <c r="C598" s="12" t="s">
        <v>7</v>
      </c>
      <c r="D598" s="66">
        <f>'Actual Solar Data'!K588</f>
        <v>0</v>
      </c>
      <c r="E598" s="59">
        <f>whlsecost_hourly_4002_201904!C587</f>
        <v>43580</v>
      </c>
      <c r="F598" s="85">
        <f>whlsecost_hourly_4002_201904!D587</f>
        <v>5</v>
      </c>
      <c r="G598" s="2">
        <f>whlsecost_hourly_4002_201904!F587</f>
        <v>19.57</v>
      </c>
      <c r="H598" s="2">
        <f>whlsecost_hourly_4002_201904!X587</f>
        <v>0.19</v>
      </c>
      <c r="I598" s="2">
        <f t="shared" si="18"/>
        <v>19.760000000000002</v>
      </c>
      <c r="J598" s="68">
        <f t="shared" si="19"/>
        <v>0</v>
      </c>
    </row>
    <row r="599" spans="1:10" x14ac:dyDescent="0.25">
      <c r="A599" s="28">
        <v>4</v>
      </c>
      <c r="B599" s="28">
        <v>25</v>
      </c>
      <c r="C599" s="12" t="s">
        <v>8</v>
      </c>
      <c r="D599" s="66">
        <f>'Actual Solar Data'!K589</f>
        <v>10</v>
      </c>
      <c r="E599" s="59">
        <f>whlsecost_hourly_4002_201904!C588</f>
        <v>43580</v>
      </c>
      <c r="F599" s="85">
        <f>whlsecost_hourly_4002_201904!D588</f>
        <v>6</v>
      </c>
      <c r="G599" s="2">
        <f>whlsecost_hourly_4002_201904!F588</f>
        <v>21.07</v>
      </c>
      <c r="H599" s="2">
        <f>whlsecost_hourly_4002_201904!X588</f>
        <v>0.18</v>
      </c>
      <c r="I599" s="2">
        <f t="shared" si="18"/>
        <v>21.25</v>
      </c>
      <c r="J599" s="68">
        <f t="shared" si="19"/>
        <v>212.5</v>
      </c>
    </row>
    <row r="600" spans="1:10" x14ac:dyDescent="0.25">
      <c r="A600" s="28">
        <v>4</v>
      </c>
      <c r="B600" s="28">
        <v>25</v>
      </c>
      <c r="C600" s="12" t="s">
        <v>9</v>
      </c>
      <c r="D600" s="66">
        <f>'Actual Solar Data'!K590</f>
        <v>4904</v>
      </c>
      <c r="E600" s="59">
        <f>whlsecost_hourly_4002_201904!C589</f>
        <v>43580</v>
      </c>
      <c r="F600" s="85">
        <f>whlsecost_hourly_4002_201904!D589</f>
        <v>7</v>
      </c>
      <c r="G600" s="2">
        <f>whlsecost_hourly_4002_201904!F589</f>
        <v>31.41</v>
      </c>
      <c r="H600" s="2">
        <f>whlsecost_hourly_4002_201904!X589</f>
        <v>0.43</v>
      </c>
      <c r="I600" s="2">
        <f t="shared" si="18"/>
        <v>31.84</v>
      </c>
      <c r="J600" s="68">
        <f t="shared" si="19"/>
        <v>156143.35999999999</v>
      </c>
    </row>
    <row r="601" spans="1:10" x14ac:dyDescent="0.25">
      <c r="A601" s="28">
        <v>4</v>
      </c>
      <c r="B601" s="28">
        <v>25</v>
      </c>
      <c r="C601" s="12" t="s">
        <v>10</v>
      </c>
      <c r="D601" s="66">
        <f>'Actual Solar Data'!K591</f>
        <v>18842</v>
      </c>
      <c r="E601" s="59">
        <f>whlsecost_hourly_4002_201904!C590</f>
        <v>43580</v>
      </c>
      <c r="F601" s="85">
        <f>whlsecost_hourly_4002_201904!D590</f>
        <v>8</v>
      </c>
      <c r="G601" s="2">
        <f>whlsecost_hourly_4002_201904!F590</f>
        <v>30.03</v>
      </c>
      <c r="H601" s="2">
        <f>whlsecost_hourly_4002_201904!X590</f>
        <v>0.72</v>
      </c>
      <c r="I601" s="2">
        <f t="shared" si="18"/>
        <v>30.75</v>
      </c>
      <c r="J601" s="68">
        <f t="shared" si="19"/>
        <v>579391.5</v>
      </c>
    </row>
    <row r="602" spans="1:10" x14ac:dyDescent="0.25">
      <c r="A602" s="28">
        <v>4</v>
      </c>
      <c r="B602" s="28">
        <v>25</v>
      </c>
      <c r="C602" s="12" t="s">
        <v>11</v>
      </c>
      <c r="D602" s="66">
        <f>'Actual Solar Data'!K592</f>
        <v>39254</v>
      </c>
      <c r="E602" s="59">
        <f>whlsecost_hourly_4002_201904!C591</f>
        <v>43580</v>
      </c>
      <c r="F602" s="85">
        <f>whlsecost_hourly_4002_201904!D591</f>
        <v>9</v>
      </c>
      <c r="G602" s="2">
        <f>whlsecost_hourly_4002_201904!F591</f>
        <v>22.69</v>
      </c>
      <c r="H602" s="2">
        <f>whlsecost_hourly_4002_201904!X591</f>
        <v>0.63</v>
      </c>
      <c r="I602" s="2">
        <f t="shared" si="18"/>
        <v>23.32</v>
      </c>
      <c r="J602" s="68">
        <f t="shared" si="19"/>
        <v>915403.28</v>
      </c>
    </row>
    <row r="603" spans="1:10" x14ac:dyDescent="0.25">
      <c r="A603" s="28">
        <v>4</v>
      </c>
      <c r="B603" s="28">
        <v>25</v>
      </c>
      <c r="C603" s="12" t="s">
        <v>12</v>
      </c>
      <c r="D603" s="66">
        <f>'Actual Solar Data'!K593</f>
        <v>54482</v>
      </c>
      <c r="E603" s="59">
        <f>whlsecost_hourly_4002_201904!C592</f>
        <v>43580</v>
      </c>
      <c r="F603" s="85">
        <f>whlsecost_hourly_4002_201904!D592</f>
        <v>10</v>
      </c>
      <c r="G603" s="2">
        <f>whlsecost_hourly_4002_201904!F592</f>
        <v>19.8</v>
      </c>
      <c r="H603" s="2">
        <f>whlsecost_hourly_4002_201904!X592</f>
        <v>0.59000000000000008</v>
      </c>
      <c r="I603" s="2">
        <f t="shared" si="18"/>
        <v>20.39</v>
      </c>
      <c r="J603" s="68">
        <f t="shared" si="19"/>
        <v>1110887.98</v>
      </c>
    </row>
    <row r="604" spans="1:10" x14ac:dyDescent="0.25">
      <c r="A604" s="28">
        <v>4</v>
      </c>
      <c r="B604" s="28">
        <v>25</v>
      </c>
      <c r="C604" s="12" t="s">
        <v>13</v>
      </c>
      <c r="D604" s="66">
        <f>'Actual Solar Data'!K594</f>
        <v>39101</v>
      </c>
      <c r="E604" s="59">
        <f>whlsecost_hourly_4002_201904!C593</f>
        <v>43580</v>
      </c>
      <c r="F604" s="85">
        <f>whlsecost_hourly_4002_201904!D593</f>
        <v>11</v>
      </c>
      <c r="G604" s="2">
        <f>whlsecost_hourly_4002_201904!F593</f>
        <v>19.920000000000002</v>
      </c>
      <c r="H604" s="2">
        <f>whlsecost_hourly_4002_201904!X593</f>
        <v>0.59000000000000008</v>
      </c>
      <c r="I604" s="2">
        <f t="shared" si="18"/>
        <v>20.51</v>
      </c>
      <c r="J604" s="68">
        <f t="shared" si="19"/>
        <v>801961.51</v>
      </c>
    </row>
    <row r="605" spans="1:10" x14ac:dyDescent="0.25">
      <c r="A605" s="28">
        <v>4</v>
      </c>
      <c r="B605" s="28">
        <v>25</v>
      </c>
      <c r="C605" s="12" t="s">
        <v>14</v>
      </c>
      <c r="D605" s="66">
        <f>'Actual Solar Data'!K595</f>
        <v>55948</v>
      </c>
      <c r="E605" s="59">
        <f>whlsecost_hourly_4002_201904!C594</f>
        <v>43580</v>
      </c>
      <c r="F605" s="85">
        <f>whlsecost_hourly_4002_201904!D594</f>
        <v>12</v>
      </c>
      <c r="G605" s="2">
        <f>whlsecost_hourly_4002_201904!F594</f>
        <v>19.73</v>
      </c>
      <c r="H605" s="2">
        <f>whlsecost_hourly_4002_201904!X594</f>
        <v>0.59</v>
      </c>
      <c r="I605" s="2">
        <f t="shared" si="18"/>
        <v>20.32</v>
      </c>
      <c r="J605" s="68">
        <f t="shared" si="19"/>
        <v>1136863.3600000001</v>
      </c>
    </row>
    <row r="606" spans="1:10" x14ac:dyDescent="0.25">
      <c r="A606" s="28">
        <v>4</v>
      </c>
      <c r="B606" s="28">
        <v>25</v>
      </c>
      <c r="C606" s="12" t="s">
        <v>15</v>
      </c>
      <c r="D606" s="66">
        <f>'Actual Solar Data'!K596</f>
        <v>77280</v>
      </c>
      <c r="E606" s="59">
        <f>whlsecost_hourly_4002_201904!C595</f>
        <v>43580</v>
      </c>
      <c r="F606" s="85">
        <f>whlsecost_hourly_4002_201904!D595</f>
        <v>13</v>
      </c>
      <c r="G606" s="2">
        <f>whlsecost_hourly_4002_201904!F595</f>
        <v>19</v>
      </c>
      <c r="H606" s="2">
        <f>whlsecost_hourly_4002_201904!X595</f>
        <v>0.59</v>
      </c>
      <c r="I606" s="2">
        <f t="shared" si="18"/>
        <v>19.59</v>
      </c>
      <c r="J606" s="68">
        <f t="shared" si="19"/>
        <v>1513915.2</v>
      </c>
    </row>
    <row r="607" spans="1:10" x14ac:dyDescent="0.25">
      <c r="A607" s="28">
        <v>4</v>
      </c>
      <c r="B607" s="28">
        <v>25</v>
      </c>
      <c r="C607" s="12" t="s">
        <v>16</v>
      </c>
      <c r="D607" s="66">
        <f>'Actual Solar Data'!K597</f>
        <v>86026</v>
      </c>
      <c r="E607" s="59">
        <f>whlsecost_hourly_4002_201904!C596</f>
        <v>43580</v>
      </c>
      <c r="F607" s="85">
        <f>whlsecost_hourly_4002_201904!D596</f>
        <v>14</v>
      </c>
      <c r="G607" s="2">
        <f>whlsecost_hourly_4002_201904!F596</f>
        <v>18.88</v>
      </c>
      <c r="H607" s="2">
        <f>whlsecost_hourly_4002_201904!X596</f>
        <v>0.6</v>
      </c>
      <c r="I607" s="2">
        <f t="shared" si="18"/>
        <v>19.48</v>
      </c>
      <c r="J607" s="68">
        <f t="shared" si="19"/>
        <v>1675786.48</v>
      </c>
    </row>
    <row r="608" spans="1:10" x14ac:dyDescent="0.25">
      <c r="A608" s="28">
        <v>4</v>
      </c>
      <c r="B608" s="28">
        <v>25</v>
      </c>
      <c r="C608" s="12" t="s">
        <v>17</v>
      </c>
      <c r="D608" s="66">
        <f>'Actual Solar Data'!K598</f>
        <v>90106</v>
      </c>
      <c r="E608" s="59">
        <f>whlsecost_hourly_4002_201904!C597</f>
        <v>43580</v>
      </c>
      <c r="F608" s="85">
        <f>whlsecost_hourly_4002_201904!D597</f>
        <v>15</v>
      </c>
      <c r="G608" s="2">
        <f>whlsecost_hourly_4002_201904!F597</f>
        <v>18.41</v>
      </c>
      <c r="H608" s="2">
        <f>whlsecost_hourly_4002_201904!X597</f>
        <v>0.61</v>
      </c>
      <c r="I608" s="2">
        <f t="shared" si="18"/>
        <v>19.02</v>
      </c>
      <c r="J608" s="68">
        <f t="shared" si="19"/>
        <v>1713816.1199999999</v>
      </c>
    </row>
    <row r="609" spans="1:10" x14ac:dyDescent="0.25">
      <c r="A609" s="28">
        <v>4</v>
      </c>
      <c r="B609" s="28">
        <v>25</v>
      </c>
      <c r="C609" s="12" t="s">
        <v>18</v>
      </c>
      <c r="D609" s="66">
        <f>'Actual Solar Data'!K599</f>
        <v>82631</v>
      </c>
      <c r="E609" s="59">
        <f>whlsecost_hourly_4002_201904!C598</f>
        <v>43580</v>
      </c>
      <c r="F609" s="85">
        <f>whlsecost_hourly_4002_201904!D598</f>
        <v>16</v>
      </c>
      <c r="G609" s="2">
        <f>whlsecost_hourly_4002_201904!F598</f>
        <v>20.239999999999998</v>
      </c>
      <c r="H609" s="2">
        <f>whlsecost_hourly_4002_201904!X598</f>
        <v>0.6</v>
      </c>
      <c r="I609" s="2">
        <f t="shared" si="18"/>
        <v>20.84</v>
      </c>
      <c r="J609" s="68">
        <f t="shared" si="19"/>
        <v>1722030.04</v>
      </c>
    </row>
    <row r="610" spans="1:10" x14ac:dyDescent="0.25">
      <c r="A610" s="28">
        <v>4</v>
      </c>
      <c r="B610" s="28">
        <v>25</v>
      </c>
      <c r="C610" s="12" t="s">
        <v>19</v>
      </c>
      <c r="D610" s="66">
        <f>'Actual Solar Data'!K600</f>
        <v>66106</v>
      </c>
      <c r="E610" s="59">
        <f>whlsecost_hourly_4002_201904!C599</f>
        <v>43580</v>
      </c>
      <c r="F610" s="85">
        <f>whlsecost_hourly_4002_201904!D599</f>
        <v>17</v>
      </c>
      <c r="G610" s="2">
        <f>whlsecost_hourly_4002_201904!F599</f>
        <v>22.48</v>
      </c>
      <c r="H610" s="2">
        <f>whlsecost_hourly_4002_201904!X599</f>
        <v>0.59000000000000008</v>
      </c>
      <c r="I610" s="2">
        <f t="shared" si="18"/>
        <v>23.07</v>
      </c>
      <c r="J610" s="68">
        <f t="shared" si="19"/>
        <v>1525065.42</v>
      </c>
    </row>
    <row r="611" spans="1:10" x14ac:dyDescent="0.25">
      <c r="A611" s="28">
        <v>4</v>
      </c>
      <c r="B611" s="28">
        <v>25</v>
      </c>
      <c r="C611" s="12" t="s">
        <v>20</v>
      </c>
      <c r="D611" s="66">
        <f>'Actual Solar Data'!K601</f>
        <v>40246</v>
      </c>
      <c r="E611" s="59">
        <f>whlsecost_hourly_4002_201904!C600</f>
        <v>43580</v>
      </c>
      <c r="F611" s="85">
        <f>whlsecost_hourly_4002_201904!D600</f>
        <v>18</v>
      </c>
      <c r="G611" s="2">
        <f>whlsecost_hourly_4002_201904!F600</f>
        <v>26.23</v>
      </c>
      <c r="H611" s="2">
        <f>whlsecost_hourly_4002_201904!X600</f>
        <v>0.66</v>
      </c>
      <c r="I611" s="2">
        <f t="shared" ref="I611:I674" si="20">SUM(G611:H611)</f>
        <v>26.89</v>
      </c>
      <c r="J611" s="68">
        <f t="shared" si="19"/>
        <v>1082214.94</v>
      </c>
    </row>
    <row r="612" spans="1:10" x14ac:dyDescent="0.25">
      <c r="A612" s="28">
        <v>4</v>
      </c>
      <c r="B612" s="28">
        <v>25</v>
      </c>
      <c r="C612" s="12" t="s">
        <v>21</v>
      </c>
      <c r="D612" s="66">
        <f>'Actual Solar Data'!K602</f>
        <v>12516</v>
      </c>
      <c r="E612" s="59">
        <f>whlsecost_hourly_4002_201904!C601</f>
        <v>43580</v>
      </c>
      <c r="F612" s="85">
        <f>whlsecost_hourly_4002_201904!D601</f>
        <v>19</v>
      </c>
      <c r="G612" s="2">
        <f>whlsecost_hourly_4002_201904!F601</f>
        <v>28.07</v>
      </c>
      <c r="H612" s="2">
        <f>whlsecost_hourly_4002_201904!X601</f>
        <v>0.62</v>
      </c>
      <c r="I612" s="2">
        <f t="shared" si="20"/>
        <v>28.69</v>
      </c>
      <c r="J612" s="68">
        <f t="shared" si="19"/>
        <v>359084.04000000004</v>
      </c>
    </row>
    <row r="613" spans="1:10" x14ac:dyDescent="0.25">
      <c r="A613" s="28">
        <v>4</v>
      </c>
      <c r="B613" s="28">
        <v>25</v>
      </c>
      <c r="C613" s="12" t="s">
        <v>22</v>
      </c>
      <c r="D613" s="66">
        <f>'Actual Solar Data'!K603</f>
        <v>1799</v>
      </c>
      <c r="E613" s="59">
        <f>whlsecost_hourly_4002_201904!C602</f>
        <v>43580</v>
      </c>
      <c r="F613" s="85">
        <f>whlsecost_hourly_4002_201904!D602</f>
        <v>20</v>
      </c>
      <c r="G613" s="2">
        <f>whlsecost_hourly_4002_201904!F602</f>
        <v>28.84</v>
      </c>
      <c r="H613" s="2">
        <f>whlsecost_hourly_4002_201904!X602</f>
        <v>0.63</v>
      </c>
      <c r="I613" s="2">
        <f t="shared" si="20"/>
        <v>29.47</v>
      </c>
      <c r="J613" s="68">
        <f t="shared" si="19"/>
        <v>53016.53</v>
      </c>
    </row>
    <row r="614" spans="1:10" x14ac:dyDescent="0.25">
      <c r="A614" s="28">
        <v>4</v>
      </c>
      <c r="B614" s="28">
        <v>25</v>
      </c>
      <c r="C614" s="12" t="s">
        <v>23</v>
      </c>
      <c r="D614" s="66">
        <f>'Actual Solar Data'!K604</f>
        <v>0</v>
      </c>
      <c r="E614" s="59">
        <f>whlsecost_hourly_4002_201904!C603</f>
        <v>43580</v>
      </c>
      <c r="F614" s="85">
        <f>whlsecost_hourly_4002_201904!D603</f>
        <v>21</v>
      </c>
      <c r="G614" s="2">
        <f>whlsecost_hourly_4002_201904!F603</f>
        <v>31.02</v>
      </c>
      <c r="H614" s="2">
        <f>whlsecost_hourly_4002_201904!X603</f>
        <v>0.66</v>
      </c>
      <c r="I614" s="2">
        <f t="shared" si="20"/>
        <v>31.68</v>
      </c>
      <c r="J614" s="68">
        <f t="shared" si="19"/>
        <v>0</v>
      </c>
    </row>
    <row r="615" spans="1:10" x14ac:dyDescent="0.25">
      <c r="A615" s="28">
        <v>4</v>
      </c>
      <c r="B615" s="28">
        <v>25</v>
      </c>
      <c r="C615" s="12" t="s">
        <v>24</v>
      </c>
      <c r="D615" s="66">
        <f>'Actual Solar Data'!K605</f>
        <v>0</v>
      </c>
      <c r="E615" s="59">
        <f>whlsecost_hourly_4002_201904!C604</f>
        <v>43580</v>
      </c>
      <c r="F615" s="85">
        <f>whlsecost_hourly_4002_201904!D604</f>
        <v>22</v>
      </c>
      <c r="G615" s="2">
        <f>whlsecost_hourly_4002_201904!F604</f>
        <v>24.47</v>
      </c>
      <c r="H615" s="2">
        <f>whlsecost_hourly_4002_201904!X604</f>
        <v>0.69</v>
      </c>
      <c r="I615" s="2">
        <f t="shared" si="20"/>
        <v>25.16</v>
      </c>
      <c r="J615" s="68">
        <f t="shared" si="19"/>
        <v>0</v>
      </c>
    </row>
    <row r="616" spans="1:10" x14ac:dyDescent="0.25">
      <c r="A616" s="28">
        <v>4</v>
      </c>
      <c r="B616" s="28">
        <v>25</v>
      </c>
      <c r="C616" s="12" t="s">
        <v>25</v>
      </c>
      <c r="D616" s="66">
        <f>'Actual Solar Data'!K606</f>
        <v>0</v>
      </c>
      <c r="E616" s="59">
        <f>whlsecost_hourly_4002_201904!C605</f>
        <v>43580</v>
      </c>
      <c r="F616" s="85">
        <f>whlsecost_hourly_4002_201904!D605</f>
        <v>23</v>
      </c>
      <c r="G616" s="2">
        <f>whlsecost_hourly_4002_201904!F605</f>
        <v>20.93</v>
      </c>
      <c r="H616" s="2">
        <f>whlsecost_hourly_4002_201904!X605</f>
        <v>0.90999999999999992</v>
      </c>
      <c r="I616" s="2">
        <f t="shared" si="20"/>
        <v>21.84</v>
      </c>
      <c r="J616" s="68">
        <f t="shared" si="19"/>
        <v>0</v>
      </c>
    </row>
    <row r="617" spans="1:10" x14ac:dyDescent="0.25">
      <c r="A617" s="28">
        <v>4</v>
      </c>
      <c r="B617" s="28">
        <v>25</v>
      </c>
      <c r="C617" s="12" t="s">
        <v>26</v>
      </c>
      <c r="D617" s="66">
        <f>'Actual Solar Data'!K607</f>
        <v>0</v>
      </c>
      <c r="E617" s="59">
        <f>whlsecost_hourly_4002_201904!C606</f>
        <v>43580</v>
      </c>
      <c r="F617" s="85">
        <f>whlsecost_hourly_4002_201904!D606</f>
        <v>24</v>
      </c>
      <c r="G617" s="2">
        <f>whlsecost_hourly_4002_201904!F606</f>
        <v>18.77</v>
      </c>
      <c r="H617" s="2">
        <f>whlsecost_hourly_4002_201904!X606</f>
        <v>0.24</v>
      </c>
      <c r="I617" s="2">
        <f t="shared" si="20"/>
        <v>19.009999999999998</v>
      </c>
      <c r="J617" s="68">
        <f t="shared" si="19"/>
        <v>0</v>
      </c>
    </row>
    <row r="618" spans="1:10" x14ac:dyDescent="0.25">
      <c r="A618" s="28">
        <v>4</v>
      </c>
      <c r="B618" s="28">
        <v>26</v>
      </c>
      <c r="C618" s="12" t="s">
        <v>3</v>
      </c>
      <c r="D618" s="66">
        <f>'Actual Solar Data'!K608</f>
        <v>0</v>
      </c>
      <c r="E618" s="59">
        <f>whlsecost_hourly_4002_201904!C607</f>
        <v>43581</v>
      </c>
      <c r="F618" s="85">
        <f>whlsecost_hourly_4002_201904!D607</f>
        <v>1</v>
      </c>
      <c r="G618" s="2">
        <f>whlsecost_hourly_4002_201904!F607</f>
        <v>18.55</v>
      </c>
      <c r="H618" s="2">
        <f>whlsecost_hourly_4002_201904!X607</f>
        <v>0.24000000000000002</v>
      </c>
      <c r="I618" s="2">
        <f t="shared" si="20"/>
        <v>18.79</v>
      </c>
      <c r="J618" s="68">
        <f t="shared" si="19"/>
        <v>0</v>
      </c>
    </row>
    <row r="619" spans="1:10" x14ac:dyDescent="0.25">
      <c r="A619" s="28">
        <v>4</v>
      </c>
      <c r="B619" s="28">
        <v>26</v>
      </c>
      <c r="C619" s="12" t="s">
        <v>4</v>
      </c>
      <c r="D619" s="66">
        <f>'Actual Solar Data'!K609</f>
        <v>0</v>
      </c>
      <c r="E619" s="59">
        <f>whlsecost_hourly_4002_201904!C608</f>
        <v>43581</v>
      </c>
      <c r="F619" s="85">
        <f>whlsecost_hourly_4002_201904!D608</f>
        <v>2</v>
      </c>
      <c r="G619" s="2">
        <f>whlsecost_hourly_4002_201904!F608</f>
        <v>18.55</v>
      </c>
      <c r="H619" s="2">
        <f>whlsecost_hourly_4002_201904!X608</f>
        <v>0.24000000000000002</v>
      </c>
      <c r="I619" s="2">
        <f t="shared" si="20"/>
        <v>18.79</v>
      </c>
      <c r="J619" s="68">
        <f t="shared" si="19"/>
        <v>0</v>
      </c>
    </row>
    <row r="620" spans="1:10" x14ac:dyDescent="0.25">
      <c r="A620" s="28">
        <v>4</v>
      </c>
      <c r="B620" s="28">
        <v>26</v>
      </c>
      <c r="C620" s="12" t="s">
        <v>5</v>
      </c>
      <c r="D620" s="66">
        <f>'Actual Solar Data'!K610</f>
        <v>0</v>
      </c>
      <c r="E620" s="59">
        <f>whlsecost_hourly_4002_201904!C609</f>
        <v>43581</v>
      </c>
      <c r="F620" s="85">
        <f>whlsecost_hourly_4002_201904!D609</f>
        <v>3</v>
      </c>
      <c r="G620" s="2">
        <f>whlsecost_hourly_4002_201904!F609</f>
        <v>17.37</v>
      </c>
      <c r="H620" s="2">
        <f>whlsecost_hourly_4002_201904!X609</f>
        <v>0.25</v>
      </c>
      <c r="I620" s="2">
        <f t="shared" si="20"/>
        <v>17.62</v>
      </c>
      <c r="J620" s="68">
        <f t="shared" si="19"/>
        <v>0</v>
      </c>
    </row>
    <row r="621" spans="1:10" x14ac:dyDescent="0.25">
      <c r="A621" s="28">
        <v>4</v>
      </c>
      <c r="B621" s="28">
        <v>26</v>
      </c>
      <c r="C621" s="12" t="s">
        <v>6</v>
      </c>
      <c r="D621" s="66">
        <f>'Actual Solar Data'!K611</f>
        <v>0</v>
      </c>
      <c r="E621" s="59">
        <f>whlsecost_hourly_4002_201904!C610</f>
        <v>43581</v>
      </c>
      <c r="F621" s="85">
        <f>whlsecost_hourly_4002_201904!D610</f>
        <v>4</v>
      </c>
      <c r="G621" s="2">
        <f>whlsecost_hourly_4002_201904!F610</f>
        <v>17.04</v>
      </c>
      <c r="H621" s="2">
        <f>whlsecost_hourly_4002_201904!X610</f>
        <v>0.25</v>
      </c>
      <c r="I621" s="2">
        <f t="shared" si="20"/>
        <v>17.29</v>
      </c>
      <c r="J621" s="68">
        <f t="shared" si="19"/>
        <v>0</v>
      </c>
    </row>
    <row r="622" spans="1:10" x14ac:dyDescent="0.25">
      <c r="A622" s="28">
        <v>4</v>
      </c>
      <c r="B622" s="28">
        <v>26</v>
      </c>
      <c r="C622" s="12" t="s">
        <v>7</v>
      </c>
      <c r="D622" s="66">
        <f>'Actual Solar Data'!K612</f>
        <v>0</v>
      </c>
      <c r="E622" s="59">
        <f>whlsecost_hourly_4002_201904!C611</f>
        <v>43581</v>
      </c>
      <c r="F622" s="85">
        <f>whlsecost_hourly_4002_201904!D611</f>
        <v>5</v>
      </c>
      <c r="G622" s="2">
        <f>whlsecost_hourly_4002_201904!F611</f>
        <v>18.12</v>
      </c>
      <c r="H622" s="2">
        <f>whlsecost_hourly_4002_201904!X611</f>
        <v>0.25</v>
      </c>
      <c r="I622" s="2">
        <f t="shared" si="20"/>
        <v>18.37</v>
      </c>
      <c r="J622" s="68">
        <f t="shared" si="19"/>
        <v>0</v>
      </c>
    </row>
    <row r="623" spans="1:10" x14ac:dyDescent="0.25">
      <c r="A623" s="28">
        <v>4</v>
      </c>
      <c r="B623" s="28">
        <v>26</v>
      </c>
      <c r="C623" s="12" t="s">
        <v>8</v>
      </c>
      <c r="D623" s="66">
        <f>'Actual Solar Data'!K613</f>
        <v>0</v>
      </c>
      <c r="E623" s="59">
        <f>whlsecost_hourly_4002_201904!C612</f>
        <v>43581</v>
      </c>
      <c r="F623" s="85">
        <f>whlsecost_hourly_4002_201904!D612</f>
        <v>6</v>
      </c>
      <c r="G623" s="2">
        <f>whlsecost_hourly_4002_201904!F612</f>
        <v>18.91</v>
      </c>
      <c r="H623" s="2">
        <f>whlsecost_hourly_4002_201904!X612</f>
        <v>0.28000000000000003</v>
      </c>
      <c r="I623" s="2">
        <f t="shared" si="20"/>
        <v>19.190000000000001</v>
      </c>
      <c r="J623" s="68">
        <f t="shared" si="19"/>
        <v>0</v>
      </c>
    </row>
    <row r="624" spans="1:10" x14ac:dyDescent="0.25">
      <c r="A624" s="28">
        <v>4</v>
      </c>
      <c r="B624" s="28">
        <v>26</v>
      </c>
      <c r="C624" s="12" t="s">
        <v>9</v>
      </c>
      <c r="D624" s="66">
        <f>'Actual Solar Data'!K614</f>
        <v>632</v>
      </c>
      <c r="E624" s="59">
        <f>whlsecost_hourly_4002_201904!C613</f>
        <v>43581</v>
      </c>
      <c r="F624" s="85">
        <f>whlsecost_hourly_4002_201904!D613</f>
        <v>7</v>
      </c>
      <c r="G624" s="2">
        <f>whlsecost_hourly_4002_201904!F613</f>
        <v>20.73</v>
      </c>
      <c r="H624" s="2">
        <f>whlsecost_hourly_4002_201904!X613</f>
        <v>0.30000000000000004</v>
      </c>
      <c r="I624" s="2">
        <f t="shared" si="20"/>
        <v>21.03</v>
      </c>
      <c r="J624" s="68">
        <f t="shared" si="19"/>
        <v>13290.960000000001</v>
      </c>
    </row>
    <row r="625" spans="1:10" x14ac:dyDescent="0.25">
      <c r="A625" s="28">
        <v>4</v>
      </c>
      <c r="B625" s="28">
        <v>26</v>
      </c>
      <c r="C625" s="12" t="s">
        <v>10</v>
      </c>
      <c r="D625" s="66">
        <f>'Actual Solar Data'!K615</f>
        <v>4128</v>
      </c>
      <c r="E625" s="59">
        <f>whlsecost_hourly_4002_201904!C614</f>
        <v>43581</v>
      </c>
      <c r="F625" s="85">
        <f>whlsecost_hourly_4002_201904!D614</f>
        <v>8</v>
      </c>
      <c r="G625" s="2">
        <f>whlsecost_hourly_4002_201904!F614</f>
        <v>22.18</v>
      </c>
      <c r="H625" s="2">
        <f>whlsecost_hourly_4002_201904!X614</f>
        <v>0.68</v>
      </c>
      <c r="I625" s="2">
        <f t="shared" si="20"/>
        <v>22.86</v>
      </c>
      <c r="J625" s="68">
        <f t="shared" si="19"/>
        <v>94366.080000000002</v>
      </c>
    </row>
    <row r="626" spans="1:10" x14ac:dyDescent="0.25">
      <c r="A626" s="28">
        <v>4</v>
      </c>
      <c r="B626" s="28">
        <v>26</v>
      </c>
      <c r="C626" s="12" t="s">
        <v>11</v>
      </c>
      <c r="D626" s="66">
        <f>'Actual Solar Data'!K616</f>
        <v>5669</v>
      </c>
      <c r="E626" s="59">
        <f>whlsecost_hourly_4002_201904!C615</f>
        <v>43581</v>
      </c>
      <c r="F626" s="85">
        <f>whlsecost_hourly_4002_201904!D615</f>
        <v>9</v>
      </c>
      <c r="G626" s="2">
        <f>whlsecost_hourly_4002_201904!F615</f>
        <v>25.39</v>
      </c>
      <c r="H626" s="2">
        <f>whlsecost_hourly_4002_201904!X615</f>
        <v>0.66</v>
      </c>
      <c r="I626" s="2">
        <f t="shared" si="20"/>
        <v>26.05</v>
      </c>
      <c r="J626" s="68">
        <f t="shared" si="19"/>
        <v>147677.45000000001</v>
      </c>
    </row>
    <row r="627" spans="1:10" x14ac:dyDescent="0.25">
      <c r="A627" s="28">
        <v>4</v>
      </c>
      <c r="B627" s="28">
        <v>26</v>
      </c>
      <c r="C627" s="12" t="s">
        <v>12</v>
      </c>
      <c r="D627" s="66">
        <f>'Actual Solar Data'!K617</f>
        <v>8291</v>
      </c>
      <c r="E627" s="59">
        <f>whlsecost_hourly_4002_201904!C616</f>
        <v>43581</v>
      </c>
      <c r="F627" s="85">
        <f>whlsecost_hourly_4002_201904!D616</f>
        <v>10</v>
      </c>
      <c r="G627" s="2">
        <f>whlsecost_hourly_4002_201904!F616</f>
        <v>27.59</v>
      </c>
      <c r="H627" s="2">
        <f>whlsecost_hourly_4002_201904!X616</f>
        <v>0.7</v>
      </c>
      <c r="I627" s="2">
        <f t="shared" si="20"/>
        <v>28.29</v>
      </c>
      <c r="J627" s="68">
        <f t="shared" si="19"/>
        <v>234552.38999999998</v>
      </c>
    </row>
    <row r="628" spans="1:10" x14ac:dyDescent="0.25">
      <c r="A628" s="28">
        <v>4</v>
      </c>
      <c r="B628" s="28">
        <v>26</v>
      </c>
      <c r="C628" s="12" t="s">
        <v>13</v>
      </c>
      <c r="D628" s="66">
        <f>'Actual Solar Data'!K618</f>
        <v>15006</v>
      </c>
      <c r="E628" s="59">
        <f>whlsecost_hourly_4002_201904!C617</f>
        <v>43581</v>
      </c>
      <c r="F628" s="85">
        <f>whlsecost_hourly_4002_201904!D617</f>
        <v>11</v>
      </c>
      <c r="G628" s="2">
        <f>whlsecost_hourly_4002_201904!F617</f>
        <v>25.68</v>
      </c>
      <c r="H628" s="2">
        <f>whlsecost_hourly_4002_201904!X617</f>
        <v>0.67</v>
      </c>
      <c r="I628" s="2">
        <f t="shared" si="20"/>
        <v>26.35</v>
      </c>
      <c r="J628" s="68">
        <f t="shared" si="19"/>
        <v>395408.10000000003</v>
      </c>
    </row>
    <row r="629" spans="1:10" x14ac:dyDescent="0.25">
      <c r="A629" s="28">
        <v>4</v>
      </c>
      <c r="B629" s="28">
        <v>26</v>
      </c>
      <c r="C629" s="12" t="s">
        <v>14</v>
      </c>
      <c r="D629" s="66">
        <f>'Actual Solar Data'!K619</f>
        <v>16171</v>
      </c>
      <c r="E629" s="59">
        <f>whlsecost_hourly_4002_201904!C618</f>
        <v>43581</v>
      </c>
      <c r="F629" s="85">
        <f>whlsecost_hourly_4002_201904!D618</f>
        <v>12</v>
      </c>
      <c r="G629" s="2">
        <f>whlsecost_hourly_4002_201904!F618</f>
        <v>25.5</v>
      </c>
      <c r="H629" s="2">
        <f>whlsecost_hourly_4002_201904!X618</f>
        <v>0.65</v>
      </c>
      <c r="I629" s="2">
        <f t="shared" si="20"/>
        <v>26.15</v>
      </c>
      <c r="J629" s="68">
        <f t="shared" si="19"/>
        <v>422871.64999999997</v>
      </c>
    </row>
    <row r="630" spans="1:10" x14ac:dyDescent="0.25">
      <c r="A630" s="28">
        <v>4</v>
      </c>
      <c r="B630" s="28">
        <v>26</v>
      </c>
      <c r="C630" s="12" t="s">
        <v>15</v>
      </c>
      <c r="D630" s="66">
        <f>'Actual Solar Data'!K620</f>
        <v>10182</v>
      </c>
      <c r="E630" s="59">
        <f>whlsecost_hourly_4002_201904!C619</f>
        <v>43581</v>
      </c>
      <c r="F630" s="85">
        <f>whlsecost_hourly_4002_201904!D619</f>
        <v>13</v>
      </c>
      <c r="G630" s="2">
        <f>whlsecost_hourly_4002_201904!F619</f>
        <v>25.4</v>
      </c>
      <c r="H630" s="2">
        <f>whlsecost_hourly_4002_201904!X619</f>
        <v>0.66</v>
      </c>
      <c r="I630" s="2">
        <f t="shared" si="20"/>
        <v>26.06</v>
      </c>
      <c r="J630" s="68">
        <f t="shared" si="19"/>
        <v>265342.92</v>
      </c>
    </row>
    <row r="631" spans="1:10" x14ac:dyDescent="0.25">
      <c r="A631" s="28">
        <v>4</v>
      </c>
      <c r="B631" s="28">
        <v>26</v>
      </c>
      <c r="C631" s="12" t="s">
        <v>16</v>
      </c>
      <c r="D631" s="66">
        <f>'Actual Solar Data'!K621</f>
        <v>17233</v>
      </c>
      <c r="E631" s="59">
        <f>whlsecost_hourly_4002_201904!C620</f>
        <v>43581</v>
      </c>
      <c r="F631" s="85">
        <f>whlsecost_hourly_4002_201904!D620</f>
        <v>14</v>
      </c>
      <c r="G631" s="2">
        <f>whlsecost_hourly_4002_201904!F620</f>
        <v>24.73</v>
      </c>
      <c r="H631" s="2">
        <f>whlsecost_hourly_4002_201904!X620</f>
        <v>0.65</v>
      </c>
      <c r="I631" s="2">
        <f t="shared" si="20"/>
        <v>25.38</v>
      </c>
      <c r="J631" s="68">
        <f t="shared" si="19"/>
        <v>437373.54</v>
      </c>
    </row>
    <row r="632" spans="1:10" x14ac:dyDescent="0.25">
      <c r="A632" s="28">
        <v>4</v>
      </c>
      <c r="B632" s="28">
        <v>26</v>
      </c>
      <c r="C632" s="12" t="s">
        <v>17</v>
      </c>
      <c r="D632" s="66">
        <f>'Actual Solar Data'!K622</f>
        <v>9290</v>
      </c>
      <c r="E632" s="59">
        <f>whlsecost_hourly_4002_201904!C621</f>
        <v>43581</v>
      </c>
      <c r="F632" s="85">
        <f>whlsecost_hourly_4002_201904!D621</f>
        <v>15</v>
      </c>
      <c r="G632" s="2">
        <f>whlsecost_hourly_4002_201904!F621</f>
        <v>26.95</v>
      </c>
      <c r="H632" s="2">
        <f>whlsecost_hourly_4002_201904!X621</f>
        <v>0.64</v>
      </c>
      <c r="I632" s="2">
        <f t="shared" si="20"/>
        <v>27.59</v>
      </c>
      <c r="J632" s="68">
        <f t="shared" si="19"/>
        <v>256311.1</v>
      </c>
    </row>
    <row r="633" spans="1:10" x14ac:dyDescent="0.25">
      <c r="A633" s="28">
        <v>4</v>
      </c>
      <c r="B633" s="28">
        <v>26</v>
      </c>
      <c r="C633" s="12" t="s">
        <v>18</v>
      </c>
      <c r="D633" s="66">
        <f>'Actual Solar Data'!K623</f>
        <v>5937</v>
      </c>
      <c r="E633" s="59">
        <f>whlsecost_hourly_4002_201904!C622</f>
        <v>43581</v>
      </c>
      <c r="F633" s="85">
        <f>whlsecost_hourly_4002_201904!D622</f>
        <v>16</v>
      </c>
      <c r="G633" s="2">
        <f>whlsecost_hourly_4002_201904!F622</f>
        <v>27.93</v>
      </c>
      <c r="H633" s="2">
        <f>whlsecost_hourly_4002_201904!X622</f>
        <v>0.68</v>
      </c>
      <c r="I633" s="2">
        <f t="shared" si="20"/>
        <v>28.61</v>
      </c>
      <c r="J633" s="68">
        <f t="shared" si="19"/>
        <v>169857.57</v>
      </c>
    </row>
    <row r="634" spans="1:10" x14ac:dyDescent="0.25">
      <c r="A634" s="28">
        <v>4</v>
      </c>
      <c r="B634" s="28">
        <v>26</v>
      </c>
      <c r="C634" s="12" t="s">
        <v>19</v>
      </c>
      <c r="D634" s="66">
        <f>'Actual Solar Data'!K624</f>
        <v>3105</v>
      </c>
      <c r="E634" s="59">
        <f>whlsecost_hourly_4002_201904!C623</f>
        <v>43581</v>
      </c>
      <c r="F634" s="85">
        <f>whlsecost_hourly_4002_201904!D623</f>
        <v>17</v>
      </c>
      <c r="G634" s="2">
        <f>whlsecost_hourly_4002_201904!F623</f>
        <v>23.06</v>
      </c>
      <c r="H634" s="2">
        <f>whlsecost_hourly_4002_201904!X623</f>
        <v>0.6</v>
      </c>
      <c r="I634" s="2">
        <f t="shared" si="20"/>
        <v>23.66</v>
      </c>
      <c r="J634" s="68">
        <f t="shared" si="19"/>
        <v>73464.3</v>
      </c>
    </row>
    <row r="635" spans="1:10" x14ac:dyDescent="0.25">
      <c r="A635" s="28">
        <v>4</v>
      </c>
      <c r="B635" s="28">
        <v>26</v>
      </c>
      <c r="C635" s="12" t="s">
        <v>20</v>
      </c>
      <c r="D635" s="66">
        <f>'Actual Solar Data'!K625</f>
        <v>2801</v>
      </c>
      <c r="E635" s="59">
        <f>whlsecost_hourly_4002_201904!C624</f>
        <v>43581</v>
      </c>
      <c r="F635" s="85">
        <f>whlsecost_hourly_4002_201904!D624</f>
        <v>18</v>
      </c>
      <c r="G635" s="2">
        <f>whlsecost_hourly_4002_201904!F624</f>
        <v>21.32</v>
      </c>
      <c r="H635" s="2">
        <f>whlsecost_hourly_4002_201904!X624</f>
        <v>0.61</v>
      </c>
      <c r="I635" s="2">
        <f t="shared" si="20"/>
        <v>21.93</v>
      </c>
      <c r="J635" s="68">
        <f t="shared" si="19"/>
        <v>61425.93</v>
      </c>
    </row>
    <row r="636" spans="1:10" x14ac:dyDescent="0.25">
      <c r="A636" s="28">
        <v>4</v>
      </c>
      <c r="B636" s="28">
        <v>26</v>
      </c>
      <c r="C636" s="12" t="s">
        <v>21</v>
      </c>
      <c r="D636" s="66">
        <f>'Actual Solar Data'!K626</f>
        <v>4563</v>
      </c>
      <c r="E636" s="59">
        <f>whlsecost_hourly_4002_201904!C625</f>
        <v>43581</v>
      </c>
      <c r="F636" s="85">
        <f>whlsecost_hourly_4002_201904!D625</f>
        <v>19</v>
      </c>
      <c r="G636" s="2">
        <f>whlsecost_hourly_4002_201904!F625</f>
        <v>20.61</v>
      </c>
      <c r="H636" s="2">
        <f>whlsecost_hourly_4002_201904!X625</f>
        <v>0.59000000000000008</v>
      </c>
      <c r="I636" s="2">
        <f t="shared" si="20"/>
        <v>21.2</v>
      </c>
      <c r="J636" s="68">
        <f t="shared" si="19"/>
        <v>96735.599999999991</v>
      </c>
    </row>
    <row r="637" spans="1:10" x14ac:dyDescent="0.25">
      <c r="A637" s="28">
        <v>4</v>
      </c>
      <c r="B637" s="28">
        <v>26</v>
      </c>
      <c r="C637" s="12" t="s">
        <v>22</v>
      </c>
      <c r="D637" s="66">
        <f>'Actual Solar Data'!K627</f>
        <v>362</v>
      </c>
      <c r="E637" s="59">
        <f>whlsecost_hourly_4002_201904!C626</f>
        <v>43581</v>
      </c>
      <c r="F637" s="85">
        <f>whlsecost_hourly_4002_201904!D626</f>
        <v>20</v>
      </c>
      <c r="G637" s="2">
        <f>whlsecost_hourly_4002_201904!F626</f>
        <v>20.28</v>
      </c>
      <c r="H637" s="2">
        <f>whlsecost_hourly_4002_201904!X626</f>
        <v>0.59000000000000008</v>
      </c>
      <c r="I637" s="2">
        <f t="shared" si="20"/>
        <v>20.87</v>
      </c>
      <c r="J637" s="68">
        <f t="shared" si="19"/>
        <v>7554.9400000000005</v>
      </c>
    </row>
    <row r="638" spans="1:10" x14ac:dyDescent="0.25">
      <c r="A638" s="28">
        <v>4</v>
      </c>
      <c r="B638" s="28">
        <v>26</v>
      </c>
      <c r="C638" s="12" t="s">
        <v>23</v>
      </c>
      <c r="D638" s="66">
        <f>'Actual Solar Data'!K628</f>
        <v>0</v>
      </c>
      <c r="E638" s="59">
        <f>whlsecost_hourly_4002_201904!C627</f>
        <v>43581</v>
      </c>
      <c r="F638" s="85">
        <f>whlsecost_hourly_4002_201904!D627</f>
        <v>21</v>
      </c>
      <c r="G638" s="2">
        <f>whlsecost_hourly_4002_201904!F627</f>
        <v>20.079999999999998</v>
      </c>
      <c r="H638" s="2">
        <f>whlsecost_hourly_4002_201904!X627</f>
        <v>0.60000000000000009</v>
      </c>
      <c r="I638" s="2">
        <f t="shared" si="20"/>
        <v>20.68</v>
      </c>
      <c r="J638" s="68">
        <f t="shared" si="19"/>
        <v>0</v>
      </c>
    </row>
    <row r="639" spans="1:10" x14ac:dyDescent="0.25">
      <c r="A639" s="28">
        <v>4</v>
      </c>
      <c r="B639" s="28">
        <v>26</v>
      </c>
      <c r="C639" s="12" t="s">
        <v>24</v>
      </c>
      <c r="D639" s="66">
        <f>'Actual Solar Data'!K629</f>
        <v>0</v>
      </c>
      <c r="E639" s="59">
        <f>whlsecost_hourly_4002_201904!C628</f>
        <v>43581</v>
      </c>
      <c r="F639" s="85">
        <f>whlsecost_hourly_4002_201904!D628</f>
        <v>22</v>
      </c>
      <c r="G639" s="2">
        <f>whlsecost_hourly_4002_201904!F628</f>
        <v>19.809999999999999</v>
      </c>
      <c r="H639" s="2">
        <f>whlsecost_hourly_4002_201904!X628</f>
        <v>0.66</v>
      </c>
      <c r="I639" s="2">
        <f t="shared" si="20"/>
        <v>20.47</v>
      </c>
      <c r="J639" s="68">
        <f t="shared" si="19"/>
        <v>0</v>
      </c>
    </row>
    <row r="640" spans="1:10" x14ac:dyDescent="0.25">
      <c r="A640" s="28">
        <v>4</v>
      </c>
      <c r="B640" s="28">
        <v>26</v>
      </c>
      <c r="C640" s="12" t="s">
        <v>25</v>
      </c>
      <c r="D640" s="66">
        <f>'Actual Solar Data'!K630</f>
        <v>0</v>
      </c>
      <c r="E640" s="59">
        <f>whlsecost_hourly_4002_201904!C629</f>
        <v>43581</v>
      </c>
      <c r="F640" s="85">
        <f>whlsecost_hourly_4002_201904!D629</f>
        <v>23</v>
      </c>
      <c r="G640" s="2">
        <f>whlsecost_hourly_4002_201904!F629</f>
        <v>19.66</v>
      </c>
      <c r="H640" s="2">
        <f>whlsecost_hourly_4002_201904!X629</f>
        <v>0.7</v>
      </c>
      <c r="I640" s="2">
        <f t="shared" si="20"/>
        <v>20.36</v>
      </c>
      <c r="J640" s="68">
        <f t="shared" si="19"/>
        <v>0</v>
      </c>
    </row>
    <row r="641" spans="1:10" x14ac:dyDescent="0.25">
      <c r="A641" s="28">
        <v>4</v>
      </c>
      <c r="B641" s="28">
        <v>26</v>
      </c>
      <c r="C641" s="12" t="s">
        <v>26</v>
      </c>
      <c r="D641" s="66">
        <f>'Actual Solar Data'!K631</f>
        <v>0</v>
      </c>
      <c r="E641" s="59">
        <f>whlsecost_hourly_4002_201904!C630</f>
        <v>43581</v>
      </c>
      <c r="F641" s="85">
        <f>whlsecost_hourly_4002_201904!D630</f>
        <v>24</v>
      </c>
      <c r="G641" s="2">
        <f>whlsecost_hourly_4002_201904!F630</f>
        <v>16.829999999999998</v>
      </c>
      <c r="H641" s="2">
        <f>whlsecost_hourly_4002_201904!X630</f>
        <v>0.29000000000000004</v>
      </c>
      <c r="I641" s="2">
        <f t="shared" si="20"/>
        <v>17.119999999999997</v>
      </c>
      <c r="J641" s="68">
        <f t="shared" si="19"/>
        <v>0</v>
      </c>
    </row>
    <row r="642" spans="1:10" x14ac:dyDescent="0.25">
      <c r="A642" s="28">
        <v>4</v>
      </c>
      <c r="B642" s="28">
        <v>27</v>
      </c>
      <c r="C642" s="12" t="s">
        <v>3</v>
      </c>
      <c r="D642" s="66">
        <f>'Actual Solar Data'!K632</f>
        <v>0</v>
      </c>
      <c r="E642" s="59">
        <f>whlsecost_hourly_4002_201904!C631</f>
        <v>43582</v>
      </c>
      <c r="F642" s="85">
        <f>whlsecost_hourly_4002_201904!D631</f>
        <v>1</v>
      </c>
      <c r="G642" s="2">
        <f>whlsecost_hourly_4002_201904!F631</f>
        <v>18.16</v>
      </c>
      <c r="H642" s="2">
        <f>whlsecost_hourly_4002_201904!X631</f>
        <v>0.33999999999999997</v>
      </c>
      <c r="I642" s="2">
        <f t="shared" si="20"/>
        <v>18.5</v>
      </c>
      <c r="J642" s="68">
        <f t="shared" si="19"/>
        <v>0</v>
      </c>
    </row>
    <row r="643" spans="1:10" x14ac:dyDescent="0.25">
      <c r="A643" s="28">
        <v>4</v>
      </c>
      <c r="B643" s="28">
        <v>27</v>
      </c>
      <c r="C643" s="12" t="s">
        <v>4</v>
      </c>
      <c r="D643" s="66">
        <f>'Actual Solar Data'!K633</f>
        <v>0</v>
      </c>
      <c r="E643" s="59">
        <f>whlsecost_hourly_4002_201904!C632</f>
        <v>43582</v>
      </c>
      <c r="F643" s="85">
        <f>whlsecost_hourly_4002_201904!D632</f>
        <v>2</v>
      </c>
      <c r="G643" s="2">
        <f>whlsecost_hourly_4002_201904!F632</f>
        <v>21.06</v>
      </c>
      <c r="H643" s="2">
        <f>whlsecost_hourly_4002_201904!X632</f>
        <v>0.33</v>
      </c>
      <c r="I643" s="2">
        <f t="shared" si="20"/>
        <v>21.389999999999997</v>
      </c>
      <c r="J643" s="68">
        <f t="shared" si="19"/>
        <v>0</v>
      </c>
    </row>
    <row r="644" spans="1:10" x14ac:dyDescent="0.25">
      <c r="A644" s="28">
        <v>4</v>
      </c>
      <c r="B644" s="28">
        <v>27</v>
      </c>
      <c r="C644" s="12" t="s">
        <v>5</v>
      </c>
      <c r="D644" s="66">
        <f>'Actual Solar Data'!K634</f>
        <v>0</v>
      </c>
      <c r="E644" s="59">
        <f>whlsecost_hourly_4002_201904!C633</f>
        <v>43582</v>
      </c>
      <c r="F644" s="85">
        <f>whlsecost_hourly_4002_201904!D633</f>
        <v>3</v>
      </c>
      <c r="G644" s="2">
        <f>whlsecost_hourly_4002_201904!F633</f>
        <v>19.28</v>
      </c>
      <c r="H644" s="2">
        <f>whlsecost_hourly_4002_201904!X633</f>
        <v>0.3</v>
      </c>
      <c r="I644" s="2">
        <f t="shared" si="20"/>
        <v>19.580000000000002</v>
      </c>
      <c r="J644" s="68">
        <f t="shared" si="19"/>
        <v>0</v>
      </c>
    </row>
    <row r="645" spans="1:10" x14ac:dyDescent="0.25">
      <c r="A645" s="28">
        <v>4</v>
      </c>
      <c r="B645" s="28">
        <v>27</v>
      </c>
      <c r="C645" s="12" t="s">
        <v>6</v>
      </c>
      <c r="D645" s="66">
        <f>'Actual Solar Data'!K635</f>
        <v>0</v>
      </c>
      <c r="E645" s="59">
        <f>whlsecost_hourly_4002_201904!C634</f>
        <v>43582</v>
      </c>
      <c r="F645" s="85">
        <f>whlsecost_hourly_4002_201904!D634</f>
        <v>4</v>
      </c>
      <c r="G645" s="2">
        <f>whlsecost_hourly_4002_201904!F634</f>
        <v>16.940000000000001</v>
      </c>
      <c r="H645" s="2">
        <f>whlsecost_hourly_4002_201904!X634</f>
        <v>0.33</v>
      </c>
      <c r="I645" s="2">
        <f t="shared" si="20"/>
        <v>17.27</v>
      </c>
      <c r="J645" s="68">
        <f t="shared" si="19"/>
        <v>0</v>
      </c>
    </row>
    <row r="646" spans="1:10" x14ac:dyDescent="0.25">
      <c r="A646" s="28">
        <v>4</v>
      </c>
      <c r="B646" s="28">
        <v>27</v>
      </c>
      <c r="C646" s="12" t="s">
        <v>7</v>
      </c>
      <c r="D646" s="66">
        <f>'Actual Solar Data'!K636</f>
        <v>0</v>
      </c>
      <c r="E646" s="59">
        <f>whlsecost_hourly_4002_201904!C635</f>
        <v>43582</v>
      </c>
      <c r="F646" s="85">
        <f>whlsecost_hourly_4002_201904!D635</f>
        <v>5</v>
      </c>
      <c r="G646" s="2">
        <f>whlsecost_hourly_4002_201904!F635</f>
        <v>17.34</v>
      </c>
      <c r="H646" s="2">
        <f>whlsecost_hourly_4002_201904!X635</f>
        <v>0.33999999999999997</v>
      </c>
      <c r="I646" s="2">
        <f t="shared" si="20"/>
        <v>17.68</v>
      </c>
      <c r="J646" s="68">
        <f t="shared" si="19"/>
        <v>0</v>
      </c>
    </row>
    <row r="647" spans="1:10" x14ac:dyDescent="0.25">
      <c r="A647" s="28">
        <v>4</v>
      </c>
      <c r="B647" s="28">
        <v>27</v>
      </c>
      <c r="C647" s="12" t="s">
        <v>8</v>
      </c>
      <c r="D647" s="66">
        <f>'Actual Solar Data'!K637</f>
        <v>0</v>
      </c>
      <c r="E647" s="59">
        <f>whlsecost_hourly_4002_201904!C636</f>
        <v>43582</v>
      </c>
      <c r="F647" s="85">
        <f>whlsecost_hourly_4002_201904!D636</f>
        <v>6</v>
      </c>
      <c r="G647" s="2">
        <f>whlsecost_hourly_4002_201904!F636</f>
        <v>19.29</v>
      </c>
      <c r="H647" s="2">
        <f>whlsecost_hourly_4002_201904!X636</f>
        <v>0.3</v>
      </c>
      <c r="I647" s="2">
        <f t="shared" si="20"/>
        <v>19.59</v>
      </c>
      <c r="J647" s="68">
        <f t="shared" si="19"/>
        <v>0</v>
      </c>
    </row>
    <row r="648" spans="1:10" x14ac:dyDescent="0.25">
      <c r="A648" s="28">
        <v>4</v>
      </c>
      <c r="B648" s="28">
        <v>27</v>
      </c>
      <c r="C648" s="12" t="s">
        <v>9</v>
      </c>
      <c r="D648" s="66">
        <f>'Actual Solar Data'!K638</f>
        <v>1892</v>
      </c>
      <c r="E648" s="59">
        <f>whlsecost_hourly_4002_201904!C637</f>
        <v>43582</v>
      </c>
      <c r="F648" s="85">
        <f>whlsecost_hourly_4002_201904!D637</f>
        <v>7</v>
      </c>
      <c r="G648" s="2">
        <f>whlsecost_hourly_4002_201904!F637</f>
        <v>16.5</v>
      </c>
      <c r="H648" s="2">
        <f>whlsecost_hourly_4002_201904!X637</f>
        <v>0.39</v>
      </c>
      <c r="I648" s="2">
        <f t="shared" si="20"/>
        <v>16.89</v>
      </c>
      <c r="J648" s="68">
        <f t="shared" si="19"/>
        <v>31955.88</v>
      </c>
    </row>
    <row r="649" spans="1:10" x14ac:dyDescent="0.25">
      <c r="A649" s="28">
        <v>4</v>
      </c>
      <c r="B649" s="28">
        <v>27</v>
      </c>
      <c r="C649" s="12" t="s">
        <v>10</v>
      </c>
      <c r="D649" s="66">
        <f>'Actual Solar Data'!K639</f>
        <v>6973</v>
      </c>
      <c r="E649" s="59">
        <f>whlsecost_hourly_4002_201904!C638</f>
        <v>43582</v>
      </c>
      <c r="F649" s="85">
        <f>whlsecost_hourly_4002_201904!D638</f>
        <v>8</v>
      </c>
      <c r="G649" s="2">
        <f>whlsecost_hourly_4002_201904!F638</f>
        <v>18.68</v>
      </c>
      <c r="H649" s="2">
        <f>whlsecost_hourly_4002_201904!X638</f>
        <v>0.38</v>
      </c>
      <c r="I649" s="2">
        <f t="shared" si="20"/>
        <v>19.059999999999999</v>
      </c>
      <c r="J649" s="68">
        <f t="shared" si="19"/>
        <v>132905.38</v>
      </c>
    </row>
    <row r="650" spans="1:10" x14ac:dyDescent="0.25">
      <c r="A650" s="28">
        <v>4</v>
      </c>
      <c r="B650" s="28">
        <v>27</v>
      </c>
      <c r="C650" s="12" t="s">
        <v>11</v>
      </c>
      <c r="D650" s="66">
        <f>'Actual Solar Data'!K640</f>
        <v>15799</v>
      </c>
      <c r="E650" s="59">
        <f>whlsecost_hourly_4002_201904!C639</f>
        <v>43582</v>
      </c>
      <c r="F650" s="85">
        <f>whlsecost_hourly_4002_201904!D639</f>
        <v>9</v>
      </c>
      <c r="G650" s="2">
        <f>whlsecost_hourly_4002_201904!F639</f>
        <v>17.54</v>
      </c>
      <c r="H650" s="2">
        <f>whlsecost_hourly_4002_201904!X639</f>
        <v>0.35</v>
      </c>
      <c r="I650" s="2">
        <f t="shared" si="20"/>
        <v>17.89</v>
      </c>
      <c r="J650" s="68">
        <f t="shared" si="19"/>
        <v>282644.11</v>
      </c>
    </row>
    <row r="651" spans="1:10" x14ac:dyDescent="0.25">
      <c r="A651" s="28">
        <v>4</v>
      </c>
      <c r="B651" s="28">
        <v>27</v>
      </c>
      <c r="C651" s="12" t="s">
        <v>12</v>
      </c>
      <c r="D651" s="66">
        <f>'Actual Solar Data'!K641</f>
        <v>32846</v>
      </c>
      <c r="E651" s="59">
        <f>whlsecost_hourly_4002_201904!C640</f>
        <v>43582</v>
      </c>
      <c r="F651" s="85">
        <f>whlsecost_hourly_4002_201904!D640</f>
        <v>10</v>
      </c>
      <c r="G651" s="2">
        <f>whlsecost_hourly_4002_201904!F640</f>
        <v>19.13</v>
      </c>
      <c r="H651" s="2">
        <f>whlsecost_hourly_4002_201904!X640</f>
        <v>0.31</v>
      </c>
      <c r="I651" s="2">
        <f t="shared" si="20"/>
        <v>19.439999999999998</v>
      </c>
      <c r="J651" s="68">
        <f t="shared" si="19"/>
        <v>638526.23999999987</v>
      </c>
    </row>
    <row r="652" spans="1:10" x14ac:dyDescent="0.25">
      <c r="A652" s="28">
        <v>4</v>
      </c>
      <c r="B652" s="28">
        <v>27</v>
      </c>
      <c r="C652" s="12" t="s">
        <v>13</v>
      </c>
      <c r="D652" s="66">
        <f>'Actual Solar Data'!K642</f>
        <v>35774</v>
      </c>
      <c r="E652" s="59">
        <f>whlsecost_hourly_4002_201904!C641</f>
        <v>43582</v>
      </c>
      <c r="F652" s="85">
        <f>whlsecost_hourly_4002_201904!D641</f>
        <v>11</v>
      </c>
      <c r="G652" s="2">
        <f>whlsecost_hourly_4002_201904!F641</f>
        <v>19.32</v>
      </c>
      <c r="H652" s="2">
        <f>whlsecost_hourly_4002_201904!X641</f>
        <v>0.31</v>
      </c>
      <c r="I652" s="2">
        <f t="shared" si="20"/>
        <v>19.63</v>
      </c>
      <c r="J652" s="68">
        <f t="shared" si="19"/>
        <v>702243.62</v>
      </c>
    </row>
    <row r="653" spans="1:10" x14ac:dyDescent="0.25">
      <c r="A653" s="28">
        <v>4</v>
      </c>
      <c r="B653" s="28">
        <v>27</v>
      </c>
      <c r="C653" s="12" t="s">
        <v>14</v>
      </c>
      <c r="D653" s="66">
        <f>'Actual Solar Data'!K643</f>
        <v>36150</v>
      </c>
      <c r="E653" s="59">
        <f>whlsecost_hourly_4002_201904!C642</f>
        <v>43582</v>
      </c>
      <c r="F653" s="85">
        <f>whlsecost_hourly_4002_201904!D642</f>
        <v>12</v>
      </c>
      <c r="G653" s="2">
        <f>whlsecost_hourly_4002_201904!F642</f>
        <v>18.78</v>
      </c>
      <c r="H653" s="2">
        <f>whlsecost_hourly_4002_201904!X642</f>
        <v>0.31</v>
      </c>
      <c r="I653" s="2">
        <f t="shared" si="20"/>
        <v>19.09</v>
      </c>
      <c r="J653" s="68">
        <f t="shared" si="19"/>
        <v>690103.5</v>
      </c>
    </row>
    <row r="654" spans="1:10" x14ac:dyDescent="0.25">
      <c r="A654" s="28">
        <v>4</v>
      </c>
      <c r="B654" s="28">
        <v>27</v>
      </c>
      <c r="C654" s="12" t="s">
        <v>15</v>
      </c>
      <c r="D654" s="66">
        <f>'Actual Solar Data'!K644</f>
        <v>51495</v>
      </c>
      <c r="E654" s="59">
        <f>whlsecost_hourly_4002_201904!C643</f>
        <v>43582</v>
      </c>
      <c r="F654" s="85">
        <f>whlsecost_hourly_4002_201904!D643</f>
        <v>13</v>
      </c>
      <c r="G654" s="2">
        <f>whlsecost_hourly_4002_201904!F643</f>
        <v>16.45</v>
      </c>
      <c r="H654" s="2">
        <f>whlsecost_hourly_4002_201904!X643</f>
        <v>0.35</v>
      </c>
      <c r="I654" s="2">
        <f t="shared" si="20"/>
        <v>16.8</v>
      </c>
      <c r="J654" s="68">
        <f t="shared" si="19"/>
        <v>865116</v>
      </c>
    </row>
    <row r="655" spans="1:10" x14ac:dyDescent="0.25">
      <c r="A655" s="28">
        <v>4</v>
      </c>
      <c r="B655" s="28">
        <v>27</v>
      </c>
      <c r="C655" s="12" t="s">
        <v>16</v>
      </c>
      <c r="D655" s="66">
        <f>'Actual Solar Data'!K645</f>
        <v>36438</v>
      </c>
      <c r="E655" s="59">
        <f>whlsecost_hourly_4002_201904!C644</f>
        <v>43582</v>
      </c>
      <c r="F655" s="85">
        <f>whlsecost_hourly_4002_201904!D644</f>
        <v>14</v>
      </c>
      <c r="G655" s="2">
        <f>whlsecost_hourly_4002_201904!F644</f>
        <v>19.440000000000001</v>
      </c>
      <c r="H655" s="2">
        <f>whlsecost_hourly_4002_201904!X644</f>
        <v>0.32</v>
      </c>
      <c r="I655" s="2">
        <f t="shared" si="20"/>
        <v>19.760000000000002</v>
      </c>
      <c r="J655" s="68">
        <f t="shared" si="19"/>
        <v>720014.88</v>
      </c>
    </row>
    <row r="656" spans="1:10" x14ac:dyDescent="0.25">
      <c r="A656" s="28">
        <v>4</v>
      </c>
      <c r="B656" s="28">
        <v>27</v>
      </c>
      <c r="C656" s="12" t="s">
        <v>17</v>
      </c>
      <c r="D656" s="66">
        <f>'Actual Solar Data'!K646</f>
        <v>24183</v>
      </c>
      <c r="E656" s="59">
        <f>whlsecost_hourly_4002_201904!C645</f>
        <v>43582</v>
      </c>
      <c r="F656" s="85">
        <f>whlsecost_hourly_4002_201904!D645</f>
        <v>15</v>
      </c>
      <c r="G656" s="2">
        <f>whlsecost_hourly_4002_201904!F645</f>
        <v>17.52</v>
      </c>
      <c r="H656" s="2">
        <f>whlsecost_hourly_4002_201904!X645</f>
        <v>0.35</v>
      </c>
      <c r="I656" s="2">
        <f t="shared" si="20"/>
        <v>17.87</v>
      </c>
      <c r="J656" s="68">
        <f t="shared" si="19"/>
        <v>432150.21</v>
      </c>
    </row>
    <row r="657" spans="1:10" x14ac:dyDescent="0.25">
      <c r="A657" s="28">
        <v>4</v>
      </c>
      <c r="B657" s="28">
        <v>27</v>
      </c>
      <c r="C657" s="12" t="s">
        <v>18</v>
      </c>
      <c r="D657" s="66">
        <f>'Actual Solar Data'!K647</f>
        <v>32718</v>
      </c>
      <c r="E657" s="59">
        <f>whlsecost_hourly_4002_201904!C646</f>
        <v>43582</v>
      </c>
      <c r="F657" s="85">
        <f>whlsecost_hourly_4002_201904!D646</f>
        <v>16</v>
      </c>
      <c r="G657" s="2">
        <f>whlsecost_hourly_4002_201904!F646</f>
        <v>16.05</v>
      </c>
      <c r="H657" s="2">
        <f>whlsecost_hourly_4002_201904!X646</f>
        <v>0.35</v>
      </c>
      <c r="I657" s="2">
        <f t="shared" si="20"/>
        <v>16.400000000000002</v>
      </c>
      <c r="J657" s="68">
        <f t="shared" si="19"/>
        <v>536575.20000000007</v>
      </c>
    </row>
    <row r="658" spans="1:10" x14ac:dyDescent="0.25">
      <c r="A658" s="28">
        <v>4</v>
      </c>
      <c r="B658" s="28">
        <v>27</v>
      </c>
      <c r="C658" s="12" t="s">
        <v>19</v>
      </c>
      <c r="D658" s="66">
        <f>'Actual Solar Data'!K648</f>
        <v>18279</v>
      </c>
      <c r="E658" s="59">
        <f>whlsecost_hourly_4002_201904!C647</f>
        <v>43582</v>
      </c>
      <c r="F658" s="85">
        <f>whlsecost_hourly_4002_201904!D647</f>
        <v>17</v>
      </c>
      <c r="G658" s="2">
        <f>whlsecost_hourly_4002_201904!F647</f>
        <v>15.62</v>
      </c>
      <c r="H658" s="2">
        <f>whlsecost_hourly_4002_201904!X647</f>
        <v>0.33999999999999997</v>
      </c>
      <c r="I658" s="2">
        <f t="shared" si="20"/>
        <v>15.959999999999999</v>
      </c>
      <c r="J658" s="68">
        <f t="shared" si="19"/>
        <v>291732.83999999997</v>
      </c>
    </row>
    <row r="659" spans="1:10" x14ac:dyDescent="0.25">
      <c r="A659" s="28">
        <v>4</v>
      </c>
      <c r="B659" s="28">
        <v>27</v>
      </c>
      <c r="C659" s="12" t="s">
        <v>20</v>
      </c>
      <c r="D659" s="66">
        <f>'Actual Solar Data'!K649</f>
        <v>18706</v>
      </c>
      <c r="E659" s="59">
        <f>whlsecost_hourly_4002_201904!C648</f>
        <v>43582</v>
      </c>
      <c r="F659" s="85">
        <f>whlsecost_hourly_4002_201904!D648</f>
        <v>18</v>
      </c>
      <c r="G659" s="2">
        <f>whlsecost_hourly_4002_201904!F648</f>
        <v>18.16</v>
      </c>
      <c r="H659" s="2">
        <f>whlsecost_hourly_4002_201904!X648</f>
        <v>0.32</v>
      </c>
      <c r="I659" s="2">
        <f t="shared" si="20"/>
        <v>18.48</v>
      </c>
      <c r="J659" s="68">
        <f t="shared" ref="J659:J722" si="21">D659*I659</f>
        <v>345686.88</v>
      </c>
    </row>
    <row r="660" spans="1:10" x14ac:dyDescent="0.25">
      <c r="A660" s="28">
        <v>4</v>
      </c>
      <c r="B660" s="28">
        <v>27</v>
      </c>
      <c r="C660" s="12" t="s">
        <v>21</v>
      </c>
      <c r="D660" s="66">
        <f>'Actual Solar Data'!K650</f>
        <v>9244</v>
      </c>
      <c r="E660" s="59">
        <f>whlsecost_hourly_4002_201904!C649</f>
        <v>43582</v>
      </c>
      <c r="F660" s="85">
        <f>whlsecost_hourly_4002_201904!D649</f>
        <v>19</v>
      </c>
      <c r="G660" s="2">
        <f>whlsecost_hourly_4002_201904!F649</f>
        <v>23.56</v>
      </c>
      <c r="H660" s="2">
        <f>whlsecost_hourly_4002_201904!X649</f>
        <v>0.54</v>
      </c>
      <c r="I660" s="2">
        <f t="shared" si="20"/>
        <v>24.099999999999998</v>
      </c>
      <c r="J660" s="68">
        <f t="shared" si="21"/>
        <v>222780.4</v>
      </c>
    </row>
    <row r="661" spans="1:10" x14ac:dyDescent="0.25">
      <c r="A661" s="28">
        <v>4</v>
      </c>
      <c r="B661" s="28">
        <v>27</v>
      </c>
      <c r="C661" s="12" t="s">
        <v>22</v>
      </c>
      <c r="D661" s="66">
        <f>'Actual Solar Data'!K651</f>
        <v>898</v>
      </c>
      <c r="E661" s="59">
        <f>whlsecost_hourly_4002_201904!C650</f>
        <v>43582</v>
      </c>
      <c r="F661" s="85">
        <f>whlsecost_hourly_4002_201904!D650</f>
        <v>20</v>
      </c>
      <c r="G661" s="2">
        <f>whlsecost_hourly_4002_201904!F650</f>
        <v>23.79</v>
      </c>
      <c r="H661" s="2">
        <f>whlsecost_hourly_4002_201904!X650</f>
        <v>0.39</v>
      </c>
      <c r="I661" s="2">
        <f t="shared" si="20"/>
        <v>24.18</v>
      </c>
      <c r="J661" s="68">
        <f t="shared" si="21"/>
        <v>21713.64</v>
      </c>
    </row>
    <row r="662" spans="1:10" x14ac:dyDescent="0.25">
      <c r="A662" s="28">
        <v>4</v>
      </c>
      <c r="B662" s="28">
        <v>27</v>
      </c>
      <c r="C662" s="12" t="s">
        <v>23</v>
      </c>
      <c r="D662" s="66">
        <f>'Actual Solar Data'!K652</f>
        <v>0</v>
      </c>
      <c r="E662" s="59">
        <f>whlsecost_hourly_4002_201904!C651</f>
        <v>43582</v>
      </c>
      <c r="F662" s="85">
        <f>whlsecost_hourly_4002_201904!D651</f>
        <v>21</v>
      </c>
      <c r="G662" s="2">
        <f>whlsecost_hourly_4002_201904!F651</f>
        <v>27.94</v>
      </c>
      <c r="H662" s="2">
        <f>whlsecost_hourly_4002_201904!X651</f>
        <v>0.45</v>
      </c>
      <c r="I662" s="2">
        <f t="shared" si="20"/>
        <v>28.39</v>
      </c>
      <c r="J662" s="68">
        <f t="shared" si="21"/>
        <v>0</v>
      </c>
    </row>
    <row r="663" spans="1:10" x14ac:dyDescent="0.25">
      <c r="A663" s="28">
        <v>4</v>
      </c>
      <c r="B663" s="28">
        <v>27</v>
      </c>
      <c r="C663" s="12" t="s">
        <v>24</v>
      </c>
      <c r="D663" s="66">
        <f>'Actual Solar Data'!K653</f>
        <v>0</v>
      </c>
      <c r="E663" s="59">
        <f>whlsecost_hourly_4002_201904!C652</f>
        <v>43582</v>
      </c>
      <c r="F663" s="85">
        <f>whlsecost_hourly_4002_201904!D652</f>
        <v>22</v>
      </c>
      <c r="G663" s="2">
        <f>whlsecost_hourly_4002_201904!F652</f>
        <v>22.19</v>
      </c>
      <c r="H663" s="2">
        <f>whlsecost_hourly_4002_201904!X652</f>
        <v>0.49</v>
      </c>
      <c r="I663" s="2">
        <f t="shared" si="20"/>
        <v>22.68</v>
      </c>
      <c r="J663" s="68">
        <f t="shared" si="21"/>
        <v>0</v>
      </c>
    </row>
    <row r="664" spans="1:10" x14ac:dyDescent="0.25">
      <c r="A664" s="28">
        <v>4</v>
      </c>
      <c r="B664" s="28">
        <v>27</v>
      </c>
      <c r="C664" s="12" t="s">
        <v>25</v>
      </c>
      <c r="D664" s="66">
        <f>'Actual Solar Data'!K654</f>
        <v>0</v>
      </c>
      <c r="E664" s="59">
        <f>whlsecost_hourly_4002_201904!C653</f>
        <v>43582</v>
      </c>
      <c r="F664" s="85">
        <f>whlsecost_hourly_4002_201904!D653</f>
        <v>23</v>
      </c>
      <c r="G664" s="2">
        <f>whlsecost_hourly_4002_201904!F653</f>
        <v>21.44</v>
      </c>
      <c r="H664" s="2">
        <f>whlsecost_hourly_4002_201904!X653</f>
        <v>0.45999999999999996</v>
      </c>
      <c r="I664" s="2">
        <f t="shared" si="20"/>
        <v>21.900000000000002</v>
      </c>
      <c r="J664" s="68">
        <f t="shared" si="21"/>
        <v>0</v>
      </c>
    </row>
    <row r="665" spans="1:10" x14ac:dyDescent="0.25">
      <c r="A665" s="28">
        <v>4</v>
      </c>
      <c r="B665" s="28">
        <v>27</v>
      </c>
      <c r="C665" s="12" t="s">
        <v>26</v>
      </c>
      <c r="D665" s="66">
        <f>'Actual Solar Data'!K655</f>
        <v>0</v>
      </c>
      <c r="E665" s="59">
        <f>whlsecost_hourly_4002_201904!C654</f>
        <v>43582</v>
      </c>
      <c r="F665" s="85">
        <f>whlsecost_hourly_4002_201904!D654</f>
        <v>24</v>
      </c>
      <c r="G665" s="2">
        <f>whlsecost_hourly_4002_201904!F654</f>
        <v>22.37</v>
      </c>
      <c r="H665" s="2">
        <f>whlsecost_hourly_4002_201904!X654</f>
        <v>0.98</v>
      </c>
      <c r="I665" s="2">
        <f t="shared" si="20"/>
        <v>23.35</v>
      </c>
      <c r="J665" s="68">
        <f t="shared" si="21"/>
        <v>0</v>
      </c>
    </row>
    <row r="666" spans="1:10" x14ac:dyDescent="0.25">
      <c r="A666" s="28">
        <v>4</v>
      </c>
      <c r="B666" s="28">
        <v>28</v>
      </c>
      <c r="C666" s="12" t="s">
        <v>3</v>
      </c>
      <c r="D666" s="66">
        <f>'Actual Solar Data'!K656</f>
        <v>0</v>
      </c>
      <c r="E666" s="59">
        <f>whlsecost_hourly_4002_201904!C655</f>
        <v>43583</v>
      </c>
      <c r="F666" s="85">
        <f>whlsecost_hourly_4002_201904!D655</f>
        <v>1</v>
      </c>
      <c r="G666" s="2">
        <f>whlsecost_hourly_4002_201904!F655</f>
        <v>20.36</v>
      </c>
      <c r="H666" s="2">
        <f>whlsecost_hourly_4002_201904!X655</f>
        <v>0.5</v>
      </c>
      <c r="I666" s="2">
        <f t="shared" si="20"/>
        <v>20.86</v>
      </c>
      <c r="J666" s="68">
        <f t="shared" si="21"/>
        <v>0</v>
      </c>
    </row>
    <row r="667" spans="1:10" x14ac:dyDescent="0.25">
      <c r="A667" s="28">
        <v>4</v>
      </c>
      <c r="B667" s="28">
        <v>28</v>
      </c>
      <c r="C667" s="12" t="s">
        <v>4</v>
      </c>
      <c r="D667" s="66">
        <f>'Actual Solar Data'!K657</f>
        <v>0</v>
      </c>
      <c r="E667" s="59">
        <f>whlsecost_hourly_4002_201904!C656</f>
        <v>43583</v>
      </c>
      <c r="F667" s="85">
        <f>whlsecost_hourly_4002_201904!D656</f>
        <v>2</v>
      </c>
      <c r="G667" s="2">
        <f>whlsecost_hourly_4002_201904!F656</f>
        <v>18.8</v>
      </c>
      <c r="H667" s="2">
        <f>whlsecost_hourly_4002_201904!X656</f>
        <v>0.42</v>
      </c>
      <c r="I667" s="2">
        <f t="shared" si="20"/>
        <v>19.220000000000002</v>
      </c>
      <c r="J667" s="68">
        <f t="shared" si="21"/>
        <v>0</v>
      </c>
    </row>
    <row r="668" spans="1:10" x14ac:dyDescent="0.25">
      <c r="A668" s="28">
        <v>4</v>
      </c>
      <c r="B668" s="28">
        <v>28</v>
      </c>
      <c r="C668" s="12" t="s">
        <v>5</v>
      </c>
      <c r="D668" s="66">
        <f>'Actual Solar Data'!K658</f>
        <v>0</v>
      </c>
      <c r="E668" s="59">
        <f>whlsecost_hourly_4002_201904!C657</f>
        <v>43583</v>
      </c>
      <c r="F668" s="85">
        <f>whlsecost_hourly_4002_201904!D657</f>
        <v>3</v>
      </c>
      <c r="G668" s="2">
        <f>whlsecost_hourly_4002_201904!F657</f>
        <v>20.12</v>
      </c>
      <c r="H668" s="2">
        <f>whlsecost_hourly_4002_201904!X657</f>
        <v>0.42</v>
      </c>
      <c r="I668" s="2">
        <f t="shared" si="20"/>
        <v>20.540000000000003</v>
      </c>
      <c r="J668" s="68">
        <f t="shared" si="21"/>
        <v>0</v>
      </c>
    </row>
    <row r="669" spans="1:10" x14ac:dyDescent="0.25">
      <c r="A669" s="28">
        <v>4</v>
      </c>
      <c r="B669" s="28">
        <v>28</v>
      </c>
      <c r="C669" s="12" t="s">
        <v>6</v>
      </c>
      <c r="D669" s="66">
        <f>'Actual Solar Data'!K659</f>
        <v>0</v>
      </c>
      <c r="E669" s="59">
        <f>whlsecost_hourly_4002_201904!C658</f>
        <v>43583</v>
      </c>
      <c r="F669" s="85">
        <f>whlsecost_hourly_4002_201904!D658</f>
        <v>4</v>
      </c>
      <c r="G669" s="2">
        <f>whlsecost_hourly_4002_201904!F658</f>
        <v>17.829999999999998</v>
      </c>
      <c r="H669" s="2">
        <f>whlsecost_hourly_4002_201904!X658</f>
        <v>0.44</v>
      </c>
      <c r="I669" s="2">
        <f t="shared" si="20"/>
        <v>18.27</v>
      </c>
      <c r="J669" s="68">
        <f t="shared" si="21"/>
        <v>0</v>
      </c>
    </row>
    <row r="670" spans="1:10" x14ac:dyDescent="0.25">
      <c r="A670" s="28">
        <v>4</v>
      </c>
      <c r="B670" s="28">
        <v>28</v>
      </c>
      <c r="C670" s="12" t="s">
        <v>7</v>
      </c>
      <c r="D670" s="66">
        <f>'Actual Solar Data'!K660</f>
        <v>0</v>
      </c>
      <c r="E670" s="59">
        <f>whlsecost_hourly_4002_201904!C659</f>
        <v>43583</v>
      </c>
      <c r="F670" s="85">
        <f>whlsecost_hourly_4002_201904!D659</f>
        <v>5</v>
      </c>
      <c r="G670" s="2">
        <f>whlsecost_hourly_4002_201904!F659</f>
        <v>17.88</v>
      </c>
      <c r="H670" s="2">
        <f>whlsecost_hourly_4002_201904!X659</f>
        <v>0.43</v>
      </c>
      <c r="I670" s="2">
        <f t="shared" si="20"/>
        <v>18.309999999999999</v>
      </c>
      <c r="J670" s="68">
        <f t="shared" si="21"/>
        <v>0</v>
      </c>
    </row>
    <row r="671" spans="1:10" x14ac:dyDescent="0.25">
      <c r="A671" s="28">
        <v>4</v>
      </c>
      <c r="B671" s="28">
        <v>28</v>
      </c>
      <c r="C671" s="12" t="s">
        <v>8</v>
      </c>
      <c r="D671" s="66">
        <f>'Actual Solar Data'!K661</f>
        <v>49</v>
      </c>
      <c r="E671" s="59">
        <f>whlsecost_hourly_4002_201904!C660</f>
        <v>43583</v>
      </c>
      <c r="F671" s="85">
        <f>whlsecost_hourly_4002_201904!D660</f>
        <v>6</v>
      </c>
      <c r="G671" s="2">
        <f>whlsecost_hourly_4002_201904!F660</f>
        <v>21.42</v>
      </c>
      <c r="H671" s="2">
        <f>whlsecost_hourly_4002_201904!X660</f>
        <v>0.42</v>
      </c>
      <c r="I671" s="2">
        <f t="shared" si="20"/>
        <v>21.840000000000003</v>
      </c>
      <c r="J671" s="68">
        <f t="shared" si="21"/>
        <v>1070.1600000000001</v>
      </c>
    </row>
    <row r="672" spans="1:10" x14ac:dyDescent="0.25">
      <c r="A672" s="28">
        <v>4</v>
      </c>
      <c r="B672" s="28">
        <v>28</v>
      </c>
      <c r="C672" s="12" t="s">
        <v>9</v>
      </c>
      <c r="D672" s="66">
        <f>'Actual Solar Data'!K662</f>
        <v>6020</v>
      </c>
      <c r="E672" s="59">
        <f>whlsecost_hourly_4002_201904!C661</f>
        <v>43583</v>
      </c>
      <c r="F672" s="85">
        <f>whlsecost_hourly_4002_201904!D661</f>
        <v>7</v>
      </c>
      <c r="G672" s="2">
        <f>whlsecost_hourly_4002_201904!F661</f>
        <v>20.420000000000002</v>
      </c>
      <c r="H672" s="2">
        <f>whlsecost_hourly_4002_201904!X661</f>
        <v>0.77</v>
      </c>
      <c r="I672" s="2">
        <f t="shared" si="20"/>
        <v>21.19</v>
      </c>
      <c r="J672" s="68">
        <f t="shared" si="21"/>
        <v>127563.8</v>
      </c>
    </row>
    <row r="673" spans="1:10" x14ac:dyDescent="0.25">
      <c r="A673" s="28">
        <v>4</v>
      </c>
      <c r="B673" s="28">
        <v>28</v>
      </c>
      <c r="C673" s="12" t="s">
        <v>10</v>
      </c>
      <c r="D673" s="66">
        <f>'Actual Solar Data'!K663</f>
        <v>21234</v>
      </c>
      <c r="E673" s="59">
        <f>whlsecost_hourly_4002_201904!C662</f>
        <v>43583</v>
      </c>
      <c r="F673" s="85">
        <f>whlsecost_hourly_4002_201904!D662</f>
        <v>8</v>
      </c>
      <c r="G673" s="2">
        <f>whlsecost_hourly_4002_201904!F662</f>
        <v>19.39</v>
      </c>
      <c r="H673" s="2">
        <f>whlsecost_hourly_4002_201904!X662</f>
        <v>0.79</v>
      </c>
      <c r="I673" s="2">
        <f t="shared" si="20"/>
        <v>20.18</v>
      </c>
      <c r="J673" s="68">
        <f t="shared" si="21"/>
        <v>428502.12</v>
      </c>
    </row>
    <row r="674" spans="1:10" x14ac:dyDescent="0.25">
      <c r="A674" s="28">
        <v>4</v>
      </c>
      <c r="B674" s="28">
        <v>28</v>
      </c>
      <c r="C674" s="12" t="s">
        <v>11</v>
      </c>
      <c r="D674" s="66">
        <f>'Actual Solar Data'!K664</f>
        <v>42945</v>
      </c>
      <c r="E674" s="59">
        <f>whlsecost_hourly_4002_201904!C663</f>
        <v>43583</v>
      </c>
      <c r="F674" s="85">
        <f>whlsecost_hourly_4002_201904!D663</f>
        <v>9</v>
      </c>
      <c r="G674" s="2">
        <f>whlsecost_hourly_4002_201904!F663</f>
        <v>20.77</v>
      </c>
      <c r="H674" s="2">
        <f>whlsecost_hourly_4002_201904!X663</f>
        <v>0.69</v>
      </c>
      <c r="I674" s="2">
        <f t="shared" si="20"/>
        <v>21.46</v>
      </c>
      <c r="J674" s="68">
        <f t="shared" si="21"/>
        <v>921599.70000000007</v>
      </c>
    </row>
    <row r="675" spans="1:10" x14ac:dyDescent="0.25">
      <c r="A675" s="28">
        <v>4</v>
      </c>
      <c r="B675" s="28">
        <v>28</v>
      </c>
      <c r="C675" s="12" t="s">
        <v>12</v>
      </c>
      <c r="D675" s="66">
        <f>'Actual Solar Data'!K665</f>
        <v>50469</v>
      </c>
      <c r="E675" s="59">
        <f>whlsecost_hourly_4002_201904!C664</f>
        <v>43583</v>
      </c>
      <c r="F675" s="85">
        <f>whlsecost_hourly_4002_201904!D664</f>
        <v>10</v>
      </c>
      <c r="G675" s="2">
        <f>whlsecost_hourly_4002_201904!F664</f>
        <v>20.49</v>
      </c>
      <c r="H675" s="2">
        <f>whlsecost_hourly_4002_201904!X664</f>
        <v>0.49</v>
      </c>
      <c r="I675" s="2">
        <f t="shared" ref="I675:I738" si="22">SUM(G675:H675)</f>
        <v>20.979999999999997</v>
      </c>
      <c r="J675" s="68">
        <f t="shared" si="21"/>
        <v>1058839.6199999999</v>
      </c>
    </row>
    <row r="676" spans="1:10" x14ac:dyDescent="0.25">
      <c r="A676" s="28">
        <v>4</v>
      </c>
      <c r="B676" s="28">
        <v>28</v>
      </c>
      <c r="C676" s="12" t="s">
        <v>13</v>
      </c>
      <c r="D676" s="66">
        <f>'Actual Solar Data'!K666</f>
        <v>64543</v>
      </c>
      <c r="E676" s="59">
        <f>whlsecost_hourly_4002_201904!C665</f>
        <v>43583</v>
      </c>
      <c r="F676" s="85">
        <f>whlsecost_hourly_4002_201904!D665</f>
        <v>11</v>
      </c>
      <c r="G676" s="2">
        <f>whlsecost_hourly_4002_201904!F665</f>
        <v>23.4</v>
      </c>
      <c r="H676" s="2">
        <f>whlsecost_hourly_4002_201904!X665</f>
        <v>0.48</v>
      </c>
      <c r="I676" s="2">
        <f t="shared" si="22"/>
        <v>23.88</v>
      </c>
      <c r="J676" s="68">
        <f t="shared" si="21"/>
        <v>1541286.8399999999</v>
      </c>
    </row>
    <row r="677" spans="1:10" x14ac:dyDescent="0.25">
      <c r="A677" s="28">
        <v>4</v>
      </c>
      <c r="B677" s="28">
        <v>28</v>
      </c>
      <c r="C677" s="12" t="s">
        <v>14</v>
      </c>
      <c r="D677" s="66">
        <f>'Actual Solar Data'!K667</f>
        <v>64038</v>
      </c>
      <c r="E677" s="59">
        <f>whlsecost_hourly_4002_201904!C666</f>
        <v>43583</v>
      </c>
      <c r="F677" s="85">
        <f>whlsecost_hourly_4002_201904!D666</f>
        <v>12</v>
      </c>
      <c r="G677" s="2">
        <f>whlsecost_hourly_4002_201904!F666</f>
        <v>25.82</v>
      </c>
      <c r="H677" s="2">
        <f>whlsecost_hourly_4002_201904!X666</f>
        <v>0.44</v>
      </c>
      <c r="I677" s="2">
        <f t="shared" si="22"/>
        <v>26.26</v>
      </c>
      <c r="J677" s="68">
        <f t="shared" si="21"/>
        <v>1681637.8800000001</v>
      </c>
    </row>
    <row r="678" spans="1:10" x14ac:dyDescent="0.25">
      <c r="A678" s="28">
        <v>4</v>
      </c>
      <c r="B678" s="28">
        <v>28</v>
      </c>
      <c r="C678" s="12" t="s">
        <v>15</v>
      </c>
      <c r="D678" s="66">
        <f>'Actual Solar Data'!K668</f>
        <v>62988</v>
      </c>
      <c r="E678" s="59">
        <f>whlsecost_hourly_4002_201904!C667</f>
        <v>43583</v>
      </c>
      <c r="F678" s="85">
        <f>whlsecost_hourly_4002_201904!D667</f>
        <v>13</v>
      </c>
      <c r="G678" s="2">
        <f>whlsecost_hourly_4002_201904!F667</f>
        <v>22.79</v>
      </c>
      <c r="H678" s="2">
        <f>whlsecost_hourly_4002_201904!X667</f>
        <v>0.44</v>
      </c>
      <c r="I678" s="2">
        <f t="shared" si="22"/>
        <v>23.23</v>
      </c>
      <c r="J678" s="68">
        <f t="shared" si="21"/>
        <v>1463211.24</v>
      </c>
    </row>
    <row r="679" spans="1:10" x14ac:dyDescent="0.25">
      <c r="A679" s="28">
        <v>4</v>
      </c>
      <c r="B679" s="28">
        <v>28</v>
      </c>
      <c r="C679" s="12" t="s">
        <v>16</v>
      </c>
      <c r="D679" s="66">
        <f>'Actual Solar Data'!K669</f>
        <v>53361</v>
      </c>
      <c r="E679" s="59">
        <f>whlsecost_hourly_4002_201904!C668</f>
        <v>43583</v>
      </c>
      <c r="F679" s="85">
        <f>whlsecost_hourly_4002_201904!D668</f>
        <v>14</v>
      </c>
      <c r="G679" s="2">
        <f>whlsecost_hourly_4002_201904!F668</f>
        <v>21.78</v>
      </c>
      <c r="H679" s="2">
        <f>whlsecost_hourly_4002_201904!X668</f>
        <v>0.53</v>
      </c>
      <c r="I679" s="2">
        <f t="shared" si="22"/>
        <v>22.310000000000002</v>
      </c>
      <c r="J679" s="68">
        <f t="shared" si="21"/>
        <v>1190483.9100000001</v>
      </c>
    </row>
    <row r="680" spans="1:10" x14ac:dyDescent="0.25">
      <c r="A680" s="28">
        <v>4</v>
      </c>
      <c r="B680" s="28">
        <v>28</v>
      </c>
      <c r="C680" s="12" t="s">
        <v>17</v>
      </c>
      <c r="D680" s="66">
        <f>'Actual Solar Data'!K670</f>
        <v>41215</v>
      </c>
      <c r="E680" s="59">
        <f>whlsecost_hourly_4002_201904!C669</f>
        <v>43583</v>
      </c>
      <c r="F680" s="85">
        <f>whlsecost_hourly_4002_201904!D669</f>
        <v>15</v>
      </c>
      <c r="G680" s="2">
        <f>whlsecost_hourly_4002_201904!F669</f>
        <v>22.86</v>
      </c>
      <c r="H680" s="2">
        <f>whlsecost_hourly_4002_201904!X669</f>
        <v>0.47</v>
      </c>
      <c r="I680" s="2">
        <f t="shared" si="22"/>
        <v>23.33</v>
      </c>
      <c r="J680" s="68">
        <f t="shared" si="21"/>
        <v>961545.95</v>
      </c>
    </row>
    <row r="681" spans="1:10" x14ac:dyDescent="0.25">
      <c r="A681" s="28">
        <v>4</v>
      </c>
      <c r="B681" s="28">
        <v>28</v>
      </c>
      <c r="C681" s="12" t="s">
        <v>18</v>
      </c>
      <c r="D681" s="66">
        <f>'Actual Solar Data'!K671</f>
        <v>28306</v>
      </c>
      <c r="E681" s="59">
        <f>whlsecost_hourly_4002_201904!C670</f>
        <v>43583</v>
      </c>
      <c r="F681" s="85">
        <f>whlsecost_hourly_4002_201904!D670</f>
        <v>16</v>
      </c>
      <c r="G681" s="2">
        <f>whlsecost_hourly_4002_201904!F670</f>
        <v>20.09</v>
      </c>
      <c r="H681" s="2">
        <f>whlsecost_hourly_4002_201904!X670</f>
        <v>0.44999999999999996</v>
      </c>
      <c r="I681" s="2">
        <f t="shared" si="22"/>
        <v>20.54</v>
      </c>
      <c r="J681" s="68">
        <f t="shared" si="21"/>
        <v>581405.24</v>
      </c>
    </row>
    <row r="682" spans="1:10" x14ac:dyDescent="0.25">
      <c r="A682" s="28">
        <v>4</v>
      </c>
      <c r="B682" s="28">
        <v>28</v>
      </c>
      <c r="C682" s="12" t="s">
        <v>19</v>
      </c>
      <c r="D682" s="66">
        <f>'Actual Solar Data'!K672</f>
        <v>24442</v>
      </c>
      <c r="E682" s="59">
        <f>whlsecost_hourly_4002_201904!C671</f>
        <v>43583</v>
      </c>
      <c r="F682" s="85">
        <f>whlsecost_hourly_4002_201904!D671</f>
        <v>17</v>
      </c>
      <c r="G682" s="2">
        <f>whlsecost_hourly_4002_201904!F671</f>
        <v>23.95</v>
      </c>
      <c r="H682" s="2">
        <f>whlsecost_hourly_4002_201904!X671</f>
        <v>0.48</v>
      </c>
      <c r="I682" s="2">
        <f t="shared" si="22"/>
        <v>24.43</v>
      </c>
      <c r="J682" s="68">
        <f t="shared" si="21"/>
        <v>597118.05999999994</v>
      </c>
    </row>
    <row r="683" spans="1:10" x14ac:dyDescent="0.25">
      <c r="A683" s="28">
        <v>4</v>
      </c>
      <c r="B683" s="28">
        <v>28</v>
      </c>
      <c r="C683" s="12" t="s">
        <v>20</v>
      </c>
      <c r="D683" s="66">
        <f>'Actual Solar Data'!K673</f>
        <v>5645</v>
      </c>
      <c r="E683" s="59">
        <f>whlsecost_hourly_4002_201904!C672</f>
        <v>43583</v>
      </c>
      <c r="F683" s="85">
        <f>whlsecost_hourly_4002_201904!D672</f>
        <v>18</v>
      </c>
      <c r="G683" s="2">
        <f>whlsecost_hourly_4002_201904!F672</f>
        <v>36.130000000000003</v>
      </c>
      <c r="H683" s="2">
        <f>whlsecost_hourly_4002_201904!X672</f>
        <v>0.95000000000000007</v>
      </c>
      <c r="I683" s="2">
        <f t="shared" si="22"/>
        <v>37.080000000000005</v>
      </c>
      <c r="J683" s="68">
        <f t="shared" si="21"/>
        <v>209316.60000000003</v>
      </c>
    </row>
    <row r="684" spans="1:10" x14ac:dyDescent="0.25">
      <c r="A684" s="28">
        <v>4</v>
      </c>
      <c r="B684" s="28">
        <v>28</v>
      </c>
      <c r="C684" s="12" t="s">
        <v>21</v>
      </c>
      <c r="D684" s="66">
        <f>'Actual Solar Data'!K674</f>
        <v>6237</v>
      </c>
      <c r="E684" s="59">
        <f>whlsecost_hourly_4002_201904!C673</f>
        <v>43583</v>
      </c>
      <c r="F684" s="85">
        <f>whlsecost_hourly_4002_201904!D673</f>
        <v>19</v>
      </c>
      <c r="G684" s="2">
        <f>whlsecost_hourly_4002_201904!F673</f>
        <v>33.659999999999997</v>
      </c>
      <c r="H684" s="2">
        <f>whlsecost_hourly_4002_201904!X673</f>
        <v>0.47</v>
      </c>
      <c r="I684" s="2">
        <f t="shared" si="22"/>
        <v>34.129999999999995</v>
      </c>
      <c r="J684" s="68">
        <f t="shared" si="21"/>
        <v>212868.80999999997</v>
      </c>
    </row>
    <row r="685" spans="1:10" x14ac:dyDescent="0.25">
      <c r="A685" s="28">
        <v>4</v>
      </c>
      <c r="B685" s="28">
        <v>28</v>
      </c>
      <c r="C685" s="12" t="s">
        <v>22</v>
      </c>
      <c r="D685" s="66">
        <f>'Actual Solar Data'!K675</f>
        <v>742</v>
      </c>
      <c r="E685" s="59">
        <f>whlsecost_hourly_4002_201904!C674</f>
        <v>43583</v>
      </c>
      <c r="F685" s="85">
        <f>whlsecost_hourly_4002_201904!D674</f>
        <v>20</v>
      </c>
      <c r="G685" s="2">
        <f>whlsecost_hourly_4002_201904!F674</f>
        <v>32.72</v>
      </c>
      <c r="H685" s="2">
        <f>whlsecost_hourly_4002_201904!X674</f>
        <v>0.44999999999999996</v>
      </c>
      <c r="I685" s="2">
        <f t="shared" si="22"/>
        <v>33.17</v>
      </c>
      <c r="J685" s="68">
        <f t="shared" si="21"/>
        <v>24612.140000000003</v>
      </c>
    </row>
    <row r="686" spans="1:10" x14ac:dyDescent="0.25">
      <c r="A686" s="28">
        <v>4</v>
      </c>
      <c r="B686" s="28">
        <v>28</v>
      </c>
      <c r="C686" s="12" t="s">
        <v>23</v>
      </c>
      <c r="D686" s="66">
        <f>'Actual Solar Data'!K676</f>
        <v>0</v>
      </c>
      <c r="E686" s="59">
        <f>whlsecost_hourly_4002_201904!C675</f>
        <v>43583</v>
      </c>
      <c r="F686" s="85">
        <f>whlsecost_hourly_4002_201904!D675</f>
        <v>21</v>
      </c>
      <c r="G686" s="2">
        <f>whlsecost_hourly_4002_201904!F675</f>
        <v>33.42</v>
      </c>
      <c r="H686" s="2">
        <f>whlsecost_hourly_4002_201904!X675</f>
        <v>0.52</v>
      </c>
      <c r="I686" s="2">
        <f t="shared" si="22"/>
        <v>33.940000000000005</v>
      </c>
      <c r="J686" s="68">
        <f t="shared" si="21"/>
        <v>0</v>
      </c>
    </row>
    <row r="687" spans="1:10" x14ac:dyDescent="0.25">
      <c r="A687" s="28">
        <v>4</v>
      </c>
      <c r="B687" s="28">
        <v>28</v>
      </c>
      <c r="C687" s="12" t="s">
        <v>24</v>
      </c>
      <c r="D687" s="66">
        <f>'Actual Solar Data'!K677</f>
        <v>0</v>
      </c>
      <c r="E687" s="59">
        <f>whlsecost_hourly_4002_201904!C676</f>
        <v>43583</v>
      </c>
      <c r="F687" s="85">
        <f>whlsecost_hourly_4002_201904!D676</f>
        <v>22</v>
      </c>
      <c r="G687" s="2">
        <f>whlsecost_hourly_4002_201904!F676</f>
        <v>28.83</v>
      </c>
      <c r="H687" s="2">
        <f>whlsecost_hourly_4002_201904!X676</f>
        <v>0.90999999999999992</v>
      </c>
      <c r="I687" s="2">
        <f t="shared" si="22"/>
        <v>29.74</v>
      </c>
      <c r="J687" s="68">
        <f t="shared" si="21"/>
        <v>0</v>
      </c>
    </row>
    <row r="688" spans="1:10" x14ac:dyDescent="0.25">
      <c r="A688" s="28">
        <v>4</v>
      </c>
      <c r="B688" s="28">
        <v>28</v>
      </c>
      <c r="C688" s="12" t="s">
        <v>25</v>
      </c>
      <c r="D688" s="66">
        <f>'Actual Solar Data'!K678</f>
        <v>0</v>
      </c>
      <c r="E688" s="59">
        <f>whlsecost_hourly_4002_201904!C677</f>
        <v>43583</v>
      </c>
      <c r="F688" s="85">
        <f>whlsecost_hourly_4002_201904!D677</f>
        <v>23</v>
      </c>
      <c r="G688" s="2">
        <f>whlsecost_hourly_4002_201904!F677</f>
        <v>21.54</v>
      </c>
      <c r="H688" s="2">
        <f>whlsecost_hourly_4002_201904!X677</f>
        <v>0.64</v>
      </c>
      <c r="I688" s="2">
        <f t="shared" si="22"/>
        <v>22.18</v>
      </c>
      <c r="J688" s="68">
        <f t="shared" si="21"/>
        <v>0</v>
      </c>
    </row>
    <row r="689" spans="1:10" x14ac:dyDescent="0.25">
      <c r="A689" s="28">
        <v>4</v>
      </c>
      <c r="B689" s="28">
        <v>28</v>
      </c>
      <c r="C689" s="12" t="s">
        <v>26</v>
      </c>
      <c r="D689" s="66">
        <f>'Actual Solar Data'!K679</f>
        <v>0</v>
      </c>
      <c r="E689" s="59">
        <f>whlsecost_hourly_4002_201904!C678</f>
        <v>43583</v>
      </c>
      <c r="F689" s="85">
        <f>whlsecost_hourly_4002_201904!D678</f>
        <v>24</v>
      </c>
      <c r="G689" s="2">
        <f>whlsecost_hourly_4002_201904!F678</f>
        <v>27.8</v>
      </c>
      <c r="H689" s="2">
        <f>whlsecost_hourly_4002_201904!X678</f>
        <v>0.85000000000000009</v>
      </c>
      <c r="I689" s="2">
        <f t="shared" si="22"/>
        <v>28.650000000000002</v>
      </c>
      <c r="J689" s="68">
        <f t="shared" si="21"/>
        <v>0</v>
      </c>
    </row>
    <row r="690" spans="1:10" x14ac:dyDescent="0.25">
      <c r="A690" s="28">
        <v>4</v>
      </c>
      <c r="B690" s="28">
        <v>29</v>
      </c>
      <c r="C690" s="12" t="s">
        <v>3</v>
      </c>
      <c r="D690" s="66">
        <f>'Actual Solar Data'!K680</f>
        <v>0</v>
      </c>
      <c r="E690" s="59">
        <f>whlsecost_hourly_4002_201904!C679</f>
        <v>43584</v>
      </c>
      <c r="F690" s="85">
        <f>whlsecost_hourly_4002_201904!D679</f>
        <v>1</v>
      </c>
      <c r="G690" s="2">
        <f>whlsecost_hourly_4002_201904!F679</f>
        <v>22.48</v>
      </c>
      <c r="H690" s="2">
        <f>whlsecost_hourly_4002_201904!X679</f>
        <v>0.75</v>
      </c>
      <c r="I690" s="2">
        <f t="shared" si="22"/>
        <v>23.23</v>
      </c>
      <c r="J690" s="68">
        <f t="shared" si="21"/>
        <v>0</v>
      </c>
    </row>
    <row r="691" spans="1:10" x14ac:dyDescent="0.25">
      <c r="A691" s="28">
        <v>4</v>
      </c>
      <c r="B691" s="28">
        <v>29</v>
      </c>
      <c r="C691" s="12" t="s">
        <v>4</v>
      </c>
      <c r="D691" s="66">
        <f>'Actual Solar Data'!K681</f>
        <v>0</v>
      </c>
      <c r="E691" s="59">
        <f>whlsecost_hourly_4002_201904!C680</f>
        <v>43584</v>
      </c>
      <c r="F691" s="85">
        <f>whlsecost_hourly_4002_201904!D680</f>
        <v>2</v>
      </c>
      <c r="G691" s="2">
        <f>whlsecost_hourly_4002_201904!F680</f>
        <v>18.98</v>
      </c>
      <c r="H691" s="2">
        <f>whlsecost_hourly_4002_201904!X680</f>
        <v>0.65</v>
      </c>
      <c r="I691" s="2">
        <f t="shared" si="22"/>
        <v>19.63</v>
      </c>
      <c r="J691" s="68">
        <f t="shared" si="21"/>
        <v>0</v>
      </c>
    </row>
    <row r="692" spans="1:10" x14ac:dyDescent="0.25">
      <c r="A692" s="28">
        <v>4</v>
      </c>
      <c r="B692" s="28">
        <v>29</v>
      </c>
      <c r="C692" s="12" t="s">
        <v>5</v>
      </c>
      <c r="D692" s="66">
        <f>'Actual Solar Data'!K682</f>
        <v>0</v>
      </c>
      <c r="E692" s="59">
        <f>whlsecost_hourly_4002_201904!C681</f>
        <v>43584</v>
      </c>
      <c r="F692" s="85">
        <f>whlsecost_hourly_4002_201904!D681</f>
        <v>3</v>
      </c>
      <c r="G692" s="2">
        <f>whlsecost_hourly_4002_201904!F681</f>
        <v>19.13</v>
      </c>
      <c r="H692" s="2">
        <f>whlsecost_hourly_4002_201904!X681</f>
        <v>0.63</v>
      </c>
      <c r="I692" s="2">
        <f t="shared" si="22"/>
        <v>19.759999999999998</v>
      </c>
      <c r="J692" s="68">
        <f t="shared" si="21"/>
        <v>0</v>
      </c>
    </row>
    <row r="693" spans="1:10" x14ac:dyDescent="0.25">
      <c r="A693" s="28">
        <v>4</v>
      </c>
      <c r="B693" s="28">
        <v>29</v>
      </c>
      <c r="C693" s="12" t="s">
        <v>6</v>
      </c>
      <c r="D693" s="66">
        <f>'Actual Solar Data'!K683</f>
        <v>0</v>
      </c>
      <c r="E693" s="59">
        <f>whlsecost_hourly_4002_201904!C682</f>
        <v>43584</v>
      </c>
      <c r="F693" s="85">
        <f>whlsecost_hourly_4002_201904!D682</f>
        <v>4</v>
      </c>
      <c r="G693" s="2">
        <f>whlsecost_hourly_4002_201904!F682</f>
        <v>20.95</v>
      </c>
      <c r="H693" s="2">
        <f>whlsecost_hourly_4002_201904!X682</f>
        <v>0.62000000000000011</v>
      </c>
      <c r="I693" s="2">
        <f t="shared" si="22"/>
        <v>21.57</v>
      </c>
      <c r="J693" s="68">
        <f t="shared" si="21"/>
        <v>0</v>
      </c>
    </row>
    <row r="694" spans="1:10" x14ac:dyDescent="0.25">
      <c r="A694" s="28">
        <v>4</v>
      </c>
      <c r="B694" s="28">
        <v>29</v>
      </c>
      <c r="C694" s="12" t="s">
        <v>7</v>
      </c>
      <c r="D694" s="66">
        <f>'Actual Solar Data'!K684</f>
        <v>0</v>
      </c>
      <c r="E694" s="59">
        <f>whlsecost_hourly_4002_201904!C683</f>
        <v>43584</v>
      </c>
      <c r="F694" s="85">
        <f>whlsecost_hourly_4002_201904!D683</f>
        <v>5</v>
      </c>
      <c r="G694" s="2">
        <f>whlsecost_hourly_4002_201904!F683</f>
        <v>20.28</v>
      </c>
      <c r="H694" s="2">
        <f>whlsecost_hourly_4002_201904!X683</f>
        <v>0.6100000000000001</v>
      </c>
      <c r="I694" s="2">
        <f t="shared" si="22"/>
        <v>20.89</v>
      </c>
      <c r="J694" s="68">
        <f t="shared" si="21"/>
        <v>0</v>
      </c>
    </row>
    <row r="695" spans="1:10" x14ac:dyDescent="0.25">
      <c r="A695" s="28">
        <v>4</v>
      </c>
      <c r="B695" s="28">
        <v>29</v>
      </c>
      <c r="C695" s="12" t="s">
        <v>8</v>
      </c>
      <c r="D695" s="66">
        <f>'Actual Solar Data'!K685</f>
        <v>281</v>
      </c>
      <c r="E695" s="59">
        <f>whlsecost_hourly_4002_201904!C684</f>
        <v>43584</v>
      </c>
      <c r="F695" s="85">
        <f>whlsecost_hourly_4002_201904!D684</f>
        <v>6</v>
      </c>
      <c r="G695" s="2">
        <f>whlsecost_hourly_4002_201904!F684</f>
        <v>18.88</v>
      </c>
      <c r="H695" s="2">
        <f>whlsecost_hourly_4002_201904!X684</f>
        <v>0.62000000000000011</v>
      </c>
      <c r="I695" s="2">
        <f t="shared" si="22"/>
        <v>19.5</v>
      </c>
      <c r="J695" s="68">
        <f t="shared" si="21"/>
        <v>5479.5</v>
      </c>
    </row>
    <row r="696" spans="1:10" x14ac:dyDescent="0.25">
      <c r="A696" s="28">
        <v>4</v>
      </c>
      <c r="B696" s="28">
        <v>29</v>
      </c>
      <c r="C696" s="12" t="s">
        <v>9</v>
      </c>
      <c r="D696" s="66">
        <f>'Actual Solar Data'!K686</f>
        <v>5071</v>
      </c>
      <c r="E696" s="59">
        <f>whlsecost_hourly_4002_201904!C685</f>
        <v>43584</v>
      </c>
      <c r="F696" s="85">
        <f>whlsecost_hourly_4002_201904!D685</f>
        <v>7</v>
      </c>
      <c r="G696" s="2">
        <f>whlsecost_hourly_4002_201904!F685</f>
        <v>25.47</v>
      </c>
      <c r="H696" s="2">
        <f>whlsecost_hourly_4002_201904!X685</f>
        <v>0.8600000000000001</v>
      </c>
      <c r="I696" s="2">
        <f t="shared" si="22"/>
        <v>26.33</v>
      </c>
      <c r="J696" s="68">
        <f t="shared" si="21"/>
        <v>133519.43</v>
      </c>
    </row>
    <row r="697" spans="1:10" x14ac:dyDescent="0.25">
      <c r="A697" s="28">
        <v>4</v>
      </c>
      <c r="B697" s="28">
        <v>29</v>
      </c>
      <c r="C697" s="12" t="s">
        <v>10</v>
      </c>
      <c r="D697" s="66">
        <f>'Actual Solar Data'!K687</f>
        <v>20350</v>
      </c>
      <c r="E697" s="59">
        <f>whlsecost_hourly_4002_201904!C686</f>
        <v>43584</v>
      </c>
      <c r="F697" s="85">
        <f>whlsecost_hourly_4002_201904!D686</f>
        <v>8</v>
      </c>
      <c r="G697" s="2">
        <f>whlsecost_hourly_4002_201904!F686</f>
        <v>25.4</v>
      </c>
      <c r="H697" s="2">
        <f>whlsecost_hourly_4002_201904!X686</f>
        <v>1.21</v>
      </c>
      <c r="I697" s="2">
        <f t="shared" si="22"/>
        <v>26.61</v>
      </c>
      <c r="J697" s="68">
        <f t="shared" si="21"/>
        <v>541513.5</v>
      </c>
    </row>
    <row r="698" spans="1:10" x14ac:dyDescent="0.25">
      <c r="A698" s="28">
        <v>4</v>
      </c>
      <c r="B698" s="28">
        <v>29</v>
      </c>
      <c r="C698" s="12" t="s">
        <v>11</v>
      </c>
      <c r="D698" s="66">
        <f>'Actual Solar Data'!K688</f>
        <v>44765</v>
      </c>
      <c r="E698" s="59">
        <f>whlsecost_hourly_4002_201904!C687</f>
        <v>43584</v>
      </c>
      <c r="F698" s="85">
        <f>whlsecost_hourly_4002_201904!D687</f>
        <v>9</v>
      </c>
      <c r="G698" s="2">
        <f>whlsecost_hourly_4002_201904!F687</f>
        <v>20.079999999999998</v>
      </c>
      <c r="H698" s="2">
        <f>whlsecost_hourly_4002_201904!X687</f>
        <v>1.05</v>
      </c>
      <c r="I698" s="2">
        <f t="shared" si="22"/>
        <v>21.13</v>
      </c>
      <c r="J698" s="68">
        <f t="shared" si="21"/>
        <v>945884.45</v>
      </c>
    </row>
    <row r="699" spans="1:10" x14ac:dyDescent="0.25">
      <c r="A699" s="28">
        <v>4</v>
      </c>
      <c r="B699" s="28">
        <v>29</v>
      </c>
      <c r="C699" s="12" t="s">
        <v>12</v>
      </c>
      <c r="D699" s="66">
        <f>'Actual Solar Data'!K689</f>
        <v>69714</v>
      </c>
      <c r="E699" s="59">
        <f>whlsecost_hourly_4002_201904!C688</f>
        <v>43584</v>
      </c>
      <c r="F699" s="85">
        <f>whlsecost_hourly_4002_201904!D688</f>
        <v>10</v>
      </c>
      <c r="G699" s="2">
        <f>whlsecost_hourly_4002_201904!F688</f>
        <v>17.670000000000002</v>
      </c>
      <c r="H699" s="2">
        <f>whlsecost_hourly_4002_201904!X688</f>
        <v>1.05</v>
      </c>
      <c r="I699" s="2">
        <f t="shared" si="22"/>
        <v>18.720000000000002</v>
      </c>
      <c r="J699" s="68">
        <f t="shared" si="21"/>
        <v>1305046.08</v>
      </c>
    </row>
    <row r="700" spans="1:10" x14ac:dyDescent="0.25">
      <c r="A700" s="28">
        <v>4</v>
      </c>
      <c r="B700" s="28">
        <v>29</v>
      </c>
      <c r="C700" s="12" t="s">
        <v>13</v>
      </c>
      <c r="D700" s="66">
        <f>'Actual Solar Data'!K690</f>
        <v>86342</v>
      </c>
      <c r="E700" s="59">
        <f>whlsecost_hourly_4002_201904!C689</f>
        <v>43584</v>
      </c>
      <c r="F700" s="85">
        <f>whlsecost_hourly_4002_201904!D689</f>
        <v>11</v>
      </c>
      <c r="G700" s="2">
        <f>whlsecost_hourly_4002_201904!F689</f>
        <v>17.5</v>
      </c>
      <c r="H700" s="2">
        <f>whlsecost_hourly_4002_201904!X689</f>
        <v>1.08</v>
      </c>
      <c r="I700" s="2">
        <f t="shared" si="22"/>
        <v>18.579999999999998</v>
      </c>
      <c r="J700" s="68">
        <f t="shared" si="21"/>
        <v>1604234.3599999999</v>
      </c>
    </row>
    <row r="701" spans="1:10" x14ac:dyDescent="0.25">
      <c r="A701" s="28">
        <v>4</v>
      </c>
      <c r="B701" s="28">
        <v>29</v>
      </c>
      <c r="C701" s="12" t="s">
        <v>14</v>
      </c>
      <c r="D701" s="66">
        <f>'Actual Solar Data'!K691</f>
        <v>92106</v>
      </c>
      <c r="E701" s="59">
        <f>whlsecost_hourly_4002_201904!C690</f>
        <v>43584</v>
      </c>
      <c r="F701" s="85">
        <f>whlsecost_hourly_4002_201904!D690</f>
        <v>12</v>
      </c>
      <c r="G701" s="2">
        <f>whlsecost_hourly_4002_201904!F690</f>
        <v>16.98</v>
      </c>
      <c r="H701" s="2">
        <f>whlsecost_hourly_4002_201904!X690</f>
        <v>1.0900000000000001</v>
      </c>
      <c r="I701" s="2">
        <f t="shared" si="22"/>
        <v>18.07</v>
      </c>
      <c r="J701" s="68">
        <f t="shared" si="21"/>
        <v>1664355.42</v>
      </c>
    </row>
    <row r="702" spans="1:10" x14ac:dyDescent="0.25">
      <c r="A702" s="28">
        <v>4</v>
      </c>
      <c r="B702" s="28">
        <v>29</v>
      </c>
      <c r="C702" s="12" t="s">
        <v>15</v>
      </c>
      <c r="D702" s="66">
        <f>'Actual Solar Data'!K692</f>
        <v>93163</v>
      </c>
      <c r="E702" s="59">
        <f>whlsecost_hourly_4002_201904!C691</f>
        <v>43584</v>
      </c>
      <c r="F702" s="85">
        <f>whlsecost_hourly_4002_201904!D691</f>
        <v>13</v>
      </c>
      <c r="G702" s="2">
        <f>whlsecost_hourly_4002_201904!F691</f>
        <v>17.04</v>
      </c>
      <c r="H702" s="2">
        <f>whlsecost_hourly_4002_201904!X691</f>
        <v>1.1000000000000001</v>
      </c>
      <c r="I702" s="2">
        <f t="shared" si="22"/>
        <v>18.14</v>
      </c>
      <c r="J702" s="68">
        <f t="shared" si="21"/>
        <v>1689976.82</v>
      </c>
    </row>
    <row r="703" spans="1:10" x14ac:dyDescent="0.25">
      <c r="A703" s="28">
        <v>4</v>
      </c>
      <c r="B703" s="28">
        <v>29</v>
      </c>
      <c r="C703" s="12" t="s">
        <v>16</v>
      </c>
      <c r="D703" s="66">
        <f>'Actual Solar Data'!K693</f>
        <v>92177</v>
      </c>
      <c r="E703" s="59">
        <f>whlsecost_hourly_4002_201904!C692</f>
        <v>43584</v>
      </c>
      <c r="F703" s="85">
        <f>whlsecost_hourly_4002_201904!D692</f>
        <v>14</v>
      </c>
      <c r="G703" s="2">
        <f>whlsecost_hourly_4002_201904!F692</f>
        <v>17.5</v>
      </c>
      <c r="H703" s="2">
        <f>whlsecost_hourly_4002_201904!X692</f>
        <v>1.1099999999999999</v>
      </c>
      <c r="I703" s="2">
        <f t="shared" si="22"/>
        <v>18.61</v>
      </c>
      <c r="J703" s="68">
        <f t="shared" si="21"/>
        <v>1715413.97</v>
      </c>
    </row>
    <row r="704" spans="1:10" x14ac:dyDescent="0.25">
      <c r="A704" s="28">
        <v>4</v>
      </c>
      <c r="B704" s="28">
        <v>29</v>
      </c>
      <c r="C704" s="12" t="s">
        <v>17</v>
      </c>
      <c r="D704" s="66">
        <f>'Actual Solar Data'!K694</f>
        <v>82718</v>
      </c>
      <c r="E704" s="59">
        <f>whlsecost_hourly_4002_201904!C693</f>
        <v>43584</v>
      </c>
      <c r="F704" s="85">
        <f>whlsecost_hourly_4002_201904!D693</f>
        <v>15</v>
      </c>
      <c r="G704" s="2">
        <f>whlsecost_hourly_4002_201904!F693</f>
        <v>18.309999999999999</v>
      </c>
      <c r="H704" s="2">
        <f>whlsecost_hourly_4002_201904!X693</f>
        <v>1.1000000000000001</v>
      </c>
      <c r="I704" s="2">
        <f t="shared" si="22"/>
        <v>19.41</v>
      </c>
      <c r="J704" s="68">
        <f t="shared" si="21"/>
        <v>1605556.3800000001</v>
      </c>
    </row>
    <row r="705" spans="1:10" x14ac:dyDescent="0.25">
      <c r="A705" s="28">
        <v>4</v>
      </c>
      <c r="B705" s="28">
        <v>29</v>
      </c>
      <c r="C705" s="12" t="s">
        <v>18</v>
      </c>
      <c r="D705" s="66">
        <f>'Actual Solar Data'!K695</f>
        <v>56810</v>
      </c>
      <c r="E705" s="59">
        <f>whlsecost_hourly_4002_201904!C694</f>
        <v>43584</v>
      </c>
      <c r="F705" s="85">
        <f>whlsecost_hourly_4002_201904!D694</f>
        <v>16</v>
      </c>
      <c r="G705" s="2">
        <f>whlsecost_hourly_4002_201904!F694</f>
        <v>17.02</v>
      </c>
      <c r="H705" s="2">
        <f>whlsecost_hourly_4002_201904!X694</f>
        <v>1.1000000000000001</v>
      </c>
      <c r="I705" s="2">
        <f t="shared" si="22"/>
        <v>18.12</v>
      </c>
      <c r="J705" s="68">
        <f t="shared" si="21"/>
        <v>1029397.2000000001</v>
      </c>
    </row>
    <row r="706" spans="1:10" x14ac:dyDescent="0.25">
      <c r="A706" s="28">
        <v>4</v>
      </c>
      <c r="B706" s="28">
        <v>29</v>
      </c>
      <c r="C706" s="12" t="s">
        <v>19</v>
      </c>
      <c r="D706" s="66">
        <f>'Actual Solar Data'!K696</f>
        <v>37754</v>
      </c>
      <c r="E706" s="59">
        <f>whlsecost_hourly_4002_201904!C695</f>
        <v>43584</v>
      </c>
      <c r="F706" s="85">
        <f>whlsecost_hourly_4002_201904!D695</f>
        <v>17</v>
      </c>
      <c r="G706" s="2">
        <f>whlsecost_hourly_4002_201904!F695</f>
        <v>18.71</v>
      </c>
      <c r="H706" s="2">
        <f>whlsecost_hourly_4002_201904!X695</f>
        <v>1.07</v>
      </c>
      <c r="I706" s="2">
        <f t="shared" si="22"/>
        <v>19.78</v>
      </c>
      <c r="J706" s="68">
        <f t="shared" si="21"/>
        <v>746774.12</v>
      </c>
    </row>
    <row r="707" spans="1:10" x14ac:dyDescent="0.25">
      <c r="A707" s="28">
        <v>4</v>
      </c>
      <c r="B707" s="28">
        <v>29</v>
      </c>
      <c r="C707" s="12" t="s">
        <v>20</v>
      </c>
      <c r="D707" s="66">
        <f>'Actual Solar Data'!K697</f>
        <v>22230</v>
      </c>
      <c r="E707" s="59">
        <f>whlsecost_hourly_4002_201904!C696</f>
        <v>43584</v>
      </c>
      <c r="F707" s="85">
        <f>whlsecost_hourly_4002_201904!D696</f>
        <v>18</v>
      </c>
      <c r="G707" s="2">
        <f>whlsecost_hourly_4002_201904!F696</f>
        <v>26.29</v>
      </c>
      <c r="H707" s="2">
        <f>whlsecost_hourly_4002_201904!X696</f>
        <v>1.36</v>
      </c>
      <c r="I707" s="2">
        <f t="shared" si="22"/>
        <v>27.65</v>
      </c>
      <c r="J707" s="68">
        <f t="shared" si="21"/>
        <v>614659.5</v>
      </c>
    </row>
    <row r="708" spans="1:10" x14ac:dyDescent="0.25">
      <c r="A708" s="28">
        <v>4</v>
      </c>
      <c r="B708" s="28">
        <v>29</v>
      </c>
      <c r="C708" s="12" t="s">
        <v>21</v>
      </c>
      <c r="D708" s="66">
        <f>'Actual Solar Data'!K698</f>
        <v>9871</v>
      </c>
      <c r="E708" s="59">
        <f>whlsecost_hourly_4002_201904!C697</f>
        <v>43584</v>
      </c>
      <c r="F708" s="85">
        <f>whlsecost_hourly_4002_201904!D697</f>
        <v>19</v>
      </c>
      <c r="G708" s="2">
        <f>whlsecost_hourly_4002_201904!F697</f>
        <v>21.89</v>
      </c>
      <c r="H708" s="2">
        <f>whlsecost_hourly_4002_201904!X697</f>
        <v>1.03</v>
      </c>
      <c r="I708" s="2">
        <f t="shared" si="22"/>
        <v>22.92</v>
      </c>
      <c r="J708" s="68">
        <f t="shared" si="21"/>
        <v>226243.32</v>
      </c>
    </row>
    <row r="709" spans="1:10" x14ac:dyDescent="0.25">
      <c r="A709" s="28">
        <v>4</v>
      </c>
      <c r="B709" s="28">
        <v>29</v>
      </c>
      <c r="C709" s="12" t="s">
        <v>22</v>
      </c>
      <c r="D709" s="66">
        <f>'Actual Solar Data'!K699</f>
        <v>1204</v>
      </c>
      <c r="E709" s="59">
        <f>whlsecost_hourly_4002_201904!C698</f>
        <v>43584</v>
      </c>
      <c r="F709" s="85">
        <f>whlsecost_hourly_4002_201904!D698</f>
        <v>20</v>
      </c>
      <c r="G709" s="2">
        <f>whlsecost_hourly_4002_201904!F698</f>
        <v>27.39</v>
      </c>
      <c r="H709" s="2">
        <f>whlsecost_hourly_4002_201904!X698</f>
        <v>1.03</v>
      </c>
      <c r="I709" s="2">
        <f t="shared" si="22"/>
        <v>28.42</v>
      </c>
      <c r="J709" s="68">
        <f t="shared" si="21"/>
        <v>34217.68</v>
      </c>
    </row>
    <row r="710" spans="1:10" x14ac:dyDescent="0.25">
      <c r="A710" s="28">
        <v>4</v>
      </c>
      <c r="B710" s="28">
        <v>29</v>
      </c>
      <c r="C710" s="12" t="s">
        <v>23</v>
      </c>
      <c r="D710" s="66">
        <f>'Actual Solar Data'!K700</f>
        <v>0</v>
      </c>
      <c r="E710" s="59">
        <f>whlsecost_hourly_4002_201904!C699</f>
        <v>43584</v>
      </c>
      <c r="F710" s="85">
        <f>whlsecost_hourly_4002_201904!D699</f>
        <v>21</v>
      </c>
      <c r="G710" s="2">
        <f>whlsecost_hourly_4002_201904!F699</f>
        <v>32.659999999999997</v>
      </c>
      <c r="H710" s="2">
        <f>whlsecost_hourly_4002_201904!X699</f>
        <v>1.19</v>
      </c>
      <c r="I710" s="2">
        <f t="shared" si="22"/>
        <v>33.849999999999994</v>
      </c>
      <c r="J710" s="68">
        <f t="shared" si="21"/>
        <v>0</v>
      </c>
    </row>
    <row r="711" spans="1:10" x14ac:dyDescent="0.25">
      <c r="A711" s="28">
        <v>4</v>
      </c>
      <c r="B711" s="28">
        <v>29</v>
      </c>
      <c r="C711" s="12" t="s">
        <v>24</v>
      </c>
      <c r="D711" s="66">
        <f>'Actual Solar Data'!K701</f>
        <v>0</v>
      </c>
      <c r="E711" s="59">
        <f>whlsecost_hourly_4002_201904!C700</f>
        <v>43584</v>
      </c>
      <c r="F711" s="85">
        <f>whlsecost_hourly_4002_201904!D700</f>
        <v>22</v>
      </c>
      <c r="G711" s="2">
        <f>whlsecost_hourly_4002_201904!F700</f>
        <v>22.87</v>
      </c>
      <c r="H711" s="2">
        <f>whlsecost_hourly_4002_201904!X700</f>
        <v>1.1300000000000001</v>
      </c>
      <c r="I711" s="2">
        <f t="shared" si="22"/>
        <v>24</v>
      </c>
      <c r="J711" s="68">
        <f t="shared" si="21"/>
        <v>0</v>
      </c>
    </row>
    <row r="712" spans="1:10" x14ac:dyDescent="0.25">
      <c r="A712" s="28">
        <v>4</v>
      </c>
      <c r="B712" s="28">
        <v>29</v>
      </c>
      <c r="C712" s="12" t="s">
        <v>25</v>
      </c>
      <c r="D712" s="66">
        <f>'Actual Solar Data'!K702</f>
        <v>0</v>
      </c>
      <c r="E712" s="59">
        <f>whlsecost_hourly_4002_201904!C701</f>
        <v>43584</v>
      </c>
      <c r="F712" s="85">
        <f>whlsecost_hourly_4002_201904!D701</f>
        <v>23</v>
      </c>
      <c r="G712" s="2">
        <f>whlsecost_hourly_4002_201904!F701</f>
        <v>20.39</v>
      </c>
      <c r="H712" s="2">
        <f>whlsecost_hourly_4002_201904!X701</f>
        <v>1.1499999999999999</v>
      </c>
      <c r="I712" s="2">
        <f t="shared" si="22"/>
        <v>21.54</v>
      </c>
      <c r="J712" s="68">
        <f t="shared" si="21"/>
        <v>0</v>
      </c>
    </row>
    <row r="713" spans="1:10" x14ac:dyDescent="0.25">
      <c r="A713" s="28">
        <v>4</v>
      </c>
      <c r="B713" s="28">
        <v>29</v>
      </c>
      <c r="C713" s="12" t="s">
        <v>26</v>
      </c>
      <c r="D713" s="66">
        <f>'Actual Solar Data'!K703</f>
        <v>0</v>
      </c>
      <c r="E713" s="59">
        <f>whlsecost_hourly_4002_201904!C702</f>
        <v>43584</v>
      </c>
      <c r="F713" s="85">
        <f>whlsecost_hourly_4002_201904!D702</f>
        <v>24</v>
      </c>
      <c r="G713" s="2">
        <f>whlsecost_hourly_4002_201904!F702</f>
        <v>23.34</v>
      </c>
      <c r="H713" s="2">
        <f>whlsecost_hourly_4002_201904!X702</f>
        <v>1.05</v>
      </c>
      <c r="I713" s="2">
        <f t="shared" si="22"/>
        <v>24.39</v>
      </c>
      <c r="J713" s="68">
        <f t="shared" si="21"/>
        <v>0</v>
      </c>
    </row>
    <row r="714" spans="1:10" x14ac:dyDescent="0.25">
      <c r="A714" s="28">
        <v>4</v>
      </c>
      <c r="B714" s="28">
        <v>30</v>
      </c>
      <c r="C714" s="12" t="s">
        <v>3</v>
      </c>
      <c r="D714" s="66">
        <f>'Actual Solar Data'!K704</f>
        <v>0</v>
      </c>
      <c r="E714" s="59">
        <f>whlsecost_hourly_4002_201904!C703</f>
        <v>43585</v>
      </c>
      <c r="F714" s="85">
        <f>whlsecost_hourly_4002_201904!D703</f>
        <v>1</v>
      </c>
      <c r="G714" s="2">
        <f>whlsecost_hourly_4002_201904!F703</f>
        <v>20.010000000000002</v>
      </c>
      <c r="H714" s="2">
        <f>whlsecost_hourly_4002_201904!X703</f>
        <v>0.32</v>
      </c>
      <c r="I714" s="2">
        <f t="shared" si="22"/>
        <v>20.330000000000002</v>
      </c>
      <c r="J714" s="68">
        <f t="shared" si="21"/>
        <v>0</v>
      </c>
    </row>
    <row r="715" spans="1:10" x14ac:dyDescent="0.25">
      <c r="A715" s="28">
        <v>4</v>
      </c>
      <c r="B715" s="28">
        <v>30</v>
      </c>
      <c r="C715" s="12" t="s">
        <v>4</v>
      </c>
      <c r="D715" s="66">
        <f>'Actual Solar Data'!K705</f>
        <v>0</v>
      </c>
      <c r="E715" s="59">
        <f>whlsecost_hourly_4002_201904!C704</f>
        <v>43585</v>
      </c>
      <c r="F715" s="85">
        <f>whlsecost_hourly_4002_201904!D704</f>
        <v>2</v>
      </c>
      <c r="G715" s="2">
        <f>whlsecost_hourly_4002_201904!F704</f>
        <v>17.010000000000002</v>
      </c>
      <c r="H715" s="2">
        <f>whlsecost_hourly_4002_201904!X704</f>
        <v>0.33</v>
      </c>
      <c r="I715" s="2">
        <f t="shared" si="22"/>
        <v>17.34</v>
      </c>
      <c r="J715" s="68">
        <f t="shared" si="21"/>
        <v>0</v>
      </c>
    </row>
    <row r="716" spans="1:10" x14ac:dyDescent="0.25">
      <c r="A716" s="28">
        <v>4</v>
      </c>
      <c r="B716" s="28">
        <v>30</v>
      </c>
      <c r="C716" s="12" t="s">
        <v>5</v>
      </c>
      <c r="D716" s="66">
        <f>'Actual Solar Data'!K706</f>
        <v>0</v>
      </c>
      <c r="E716" s="59">
        <f>whlsecost_hourly_4002_201904!C705</f>
        <v>43585</v>
      </c>
      <c r="F716" s="85">
        <f>whlsecost_hourly_4002_201904!D705</f>
        <v>3</v>
      </c>
      <c r="G716" s="2">
        <f>whlsecost_hourly_4002_201904!F705</f>
        <v>16.739999999999998</v>
      </c>
      <c r="H716" s="2">
        <f>whlsecost_hourly_4002_201904!X705</f>
        <v>0.33</v>
      </c>
      <c r="I716" s="2">
        <f t="shared" si="22"/>
        <v>17.069999999999997</v>
      </c>
      <c r="J716" s="68">
        <f t="shared" si="21"/>
        <v>0</v>
      </c>
    </row>
    <row r="717" spans="1:10" x14ac:dyDescent="0.25">
      <c r="A717" s="28">
        <v>4</v>
      </c>
      <c r="B717" s="28">
        <v>30</v>
      </c>
      <c r="C717" s="12" t="s">
        <v>6</v>
      </c>
      <c r="D717" s="66">
        <f>'Actual Solar Data'!K707</f>
        <v>0</v>
      </c>
      <c r="E717" s="59">
        <f>whlsecost_hourly_4002_201904!C706</f>
        <v>43585</v>
      </c>
      <c r="F717" s="85">
        <f>whlsecost_hourly_4002_201904!D706</f>
        <v>4</v>
      </c>
      <c r="G717" s="2">
        <f>whlsecost_hourly_4002_201904!F706</f>
        <v>17.239999999999998</v>
      </c>
      <c r="H717" s="2">
        <f>whlsecost_hourly_4002_201904!X706</f>
        <v>0.33</v>
      </c>
      <c r="I717" s="2">
        <f t="shared" si="22"/>
        <v>17.569999999999997</v>
      </c>
      <c r="J717" s="68">
        <f t="shared" si="21"/>
        <v>0</v>
      </c>
    </row>
    <row r="718" spans="1:10" x14ac:dyDescent="0.25">
      <c r="A718" s="28">
        <v>4</v>
      </c>
      <c r="B718" s="28">
        <v>30</v>
      </c>
      <c r="C718" s="12" t="s">
        <v>7</v>
      </c>
      <c r="D718" s="66">
        <f>'Actual Solar Data'!K708</f>
        <v>0</v>
      </c>
      <c r="E718" s="59">
        <f>whlsecost_hourly_4002_201904!C707</f>
        <v>43585</v>
      </c>
      <c r="F718" s="85">
        <f>whlsecost_hourly_4002_201904!D707</f>
        <v>5</v>
      </c>
      <c r="G718" s="2">
        <f>whlsecost_hourly_4002_201904!F707</f>
        <v>17.86</v>
      </c>
      <c r="H718" s="2">
        <f>whlsecost_hourly_4002_201904!X707</f>
        <v>0.32</v>
      </c>
      <c r="I718" s="2">
        <f t="shared" si="22"/>
        <v>18.18</v>
      </c>
      <c r="J718" s="68">
        <f t="shared" si="21"/>
        <v>0</v>
      </c>
    </row>
    <row r="719" spans="1:10" x14ac:dyDescent="0.25">
      <c r="A719" s="28">
        <v>4</v>
      </c>
      <c r="B719" s="28">
        <v>30</v>
      </c>
      <c r="C719" s="12" t="s">
        <v>8</v>
      </c>
      <c r="D719" s="66">
        <f>'Actual Solar Data'!K709</f>
        <v>0</v>
      </c>
      <c r="E719" s="59">
        <f>whlsecost_hourly_4002_201904!C708</f>
        <v>43585</v>
      </c>
      <c r="F719" s="85">
        <f>whlsecost_hourly_4002_201904!D708</f>
        <v>6</v>
      </c>
      <c r="G719" s="2">
        <f>whlsecost_hourly_4002_201904!F708</f>
        <v>18.77</v>
      </c>
      <c r="H719" s="2">
        <f>whlsecost_hourly_4002_201904!X708</f>
        <v>0.35</v>
      </c>
      <c r="I719" s="2">
        <f t="shared" si="22"/>
        <v>19.12</v>
      </c>
      <c r="J719" s="68">
        <f t="shared" si="21"/>
        <v>0</v>
      </c>
    </row>
    <row r="720" spans="1:10" x14ac:dyDescent="0.25">
      <c r="A720" s="28">
        <v>4</v>
      </c>
      <c r="B720" s="28">
        <v>30</v>
      </c>
      <c r="C720" s="12" t="s">
        <v>9</v>
      </c>
      <c r="D720" s="66">
        <f>'Actual Solar Data'!K710</f>
        <v>973</v>
      </c>
      <c r="E720" s="59">
        <f>whlsecost_hourly_4002_201904!C709</f>
        <v>43585</v>
      </c>
      <c r="F720" s="85">
        <f>whlsecost_hourly_4002_201904!D709</f>
        <v>7</v>
      </c>
      <c r="G720" s="2">
        <f>whlsecost_hourly_4002_201904!F709</f>
        <v>23.6</v>
      </c>
      <c r="H720" s="2">
        <f>whlsecost_hourly_4002_201904!X709</f>
        <v>0.39</v>
      </c>
      <c r="I720" s="2">
        <f t="shared" si="22"/>
        <v>23.990000000000002</v>
      </c>
      <c r="J720" s="68">
        <f t="shared" si="21"/>
        <v>23342.27</v>
      </c>
    </row>
    <row r="721" spans="1:10" x14ac:dyDescent="0.25">
      <c r="A721" s="28">
        <v>4</v>
      </c>
      <c r="B721" s="28">
        <v>30</v>
      </c>
      <c r="C721" s="12" t="s">
        <v>10</v>
      </c>
      <c r="D721" s="66">
        <f>'Actual Solar Data'!K711</f>
        <v>2811</v>
      </c>
      <c r="E721" s="59">
        <f>whlsecost_hourly_4002_201904!C710</f>
        <v>43585</v>
      </c>
      <c r="F721" s="85">
        <f>whlsecost_hourly_4002_201904!D710</f>
        <v>8</v>
      </c>
      <c r="G721" s="2">
        <f>whlsecost_hourly_4002_201904!F710</f>
        <v>32.94</v>
      </c>
      <c r="H721" s="2">
        <f>whlsecost_hourly_4002_201904!X710</f>
        <v>0.86</v>
      </c>
      <c r="I721" s="2">
        <f t="shared" si="22"/>
        <v>33.799999999999997</v>
      </c>
      <c r="J721" s="68">
        <f t="shared" si="21"/>
        <v>95011.799999999988</v>
      </c>
    </row>
    <row r="722" spans="1:10" x14ac:dyDescent="0.25">
      <c r="A722" s="28">
        <v>4</v>
      </c>
      <c r="B722" s="28">
        <v>30</v>
      </c>
      <c r="C722" s="12" t="s">
        <v>11</v>
      </c>
      <c r="D722" s="66">
        <f>'Actual Solar Data'!K712</f>
        <v>3988</v>
      </c>
      <c r="E722" s="59">
        <f>whlsecost_hourly_4002_201904!C711</f>
        <v>43585</v>
      </c>
      <c r="F722" s="85">
        <f>whlsecost_hourly_4002_201904!D711</f>
        <v>9</v>
      </c>
      <c r="G722" s="2">
        <f>whlsecost_hourly_4002_201904!F711</f>
        <v>28.85</v>
      </c>
      <c r="H722" s="2">
        <f>whlsecost_hourly_4002_201904!X711</f>
        <v>0.77</v>
      </c>
      <c r="I722" s="2">
        <f t="shared" si="22"/>
        <v>29.62</v>
      </c>
      <c r="J722" s="68">
        <f t="shared" si="21"/>
        <v>118124.56</v>
      </c>
    </row>
    <row r="723" spans="1:10" x14ac:dyDescent="0.25">
      <c r="A723" s="28">
        <v>4</v>
      </c>
      <c r="B723" s="28">
        <v>30</v>
      </c>
      <c r="C723" s="12" t="s">
        <v>12</v>
      </c>
      <c r="D723" s="66">
        <f>'Actual Solar Data'!K713</f>
        <v>11460</v>
      </c>
      <c r="E723" s="59">
        <f>whlsecost_hourly_4002_201904!C712</f>
        <v>43585</v>
      </c>
      <c r="F723" s="85">
        <f>whlsecost_hourly_4002_201904!D712</f>
        <v>10</v>
      </c>
      <c r="G723" s="2">
        <f>whlsecost_hourly_4002_201904!F712</f>
        <v>24.53</v>
      </c>
      <c r="H723" s="2">
        <f>whlsecost_hourly_4002_201904!X712</f>
        <v>0.71</v>
      </c>
      <c r="I723" s="2">
        <f t="shared" si="22"/>
        <v>25.240000000000002</v>
      </c>
      <c r="J723" s="68">
        <f t="shared" ref="J723:J786" si="23">D723*I723</f>
        <v>289250.40000000002</v>
      </c>
    </row>
    <row r="724" spans="1:10" x14ac:dyDescent="0.25">
      <c r="A724" s="28">
        <v>4</v>
      </c>
      <c r="B724" s="28">
        <v>30</v>
      </c>
      <c r="C724" s="12" t="s">
        <v>13</v>
      </c>
      <c r="D724" s="66">
        <f>'Actual Solar Data'!K714</f>
        <v>22748</v>
      </c>
      <c r="E724" s="59">
        <f>whlsecost_hourly_4002_201904!C713</f>
        <v>43585</v>
      </c>
      <c r="F724" s="85">
        <f>whlsecost_hourly_4002_201904!D713</f>
        <v>11</v>
      </c>
      <c r="G724" s="2">
        <f>whlsecost_hourly_4002_201904!F713</f>
        <v>24.99</v>
      </c>
      <c r="H724" s="2">
        <f>whlsecost_hourly_4002_201904!X713</f>
        <v>0.72</v>
      </c>
      <c r="I724" s="2">
        <f t="shared" si="22"/>
        <v>25.709999999999997</v>
      </c>
      <c r="J724" s="68">
        <f t="shared" si="23"/>
        <v>584851.07999999996</v>
      </c>
    </row>
    <row r="725" spans="1:10" x14ac:dyDescent="0.25">
      <c r="A725" s="28">
        <v>4</v>
      </c>
      <c r="B725" s="28">
        <v>30</v>
      </c>
      <c r="C725" s="12" t="s">
        <v>14</v>
      </c>
      <c r="D725" s="66">
        <f>'Actual Solar Data'!K715</f>
        <v>21428</v>
      </c>
      <c r="E725" s="59">
        <f>whlsecost_hourly_4002_201904!C714</f>
        <v>43585</v>
      </c>
      <c r="F725" s="85">
        <f>whlsecost_hourly_4002_201904!D714</f>
        <v>12</v>
      </c>
      <c r="G725" s="2">
        <f>whlsecost_hourly_4002_201904!F714</f>
        <v>23.86</v>
      </c>
      <c r="H725" s="2">
        <f>whlsecost_hourly_4002_201904!X714</f>
        <v>0.73</v>
      </c>
      <c r="I725" s="2">
        <f t="shared" si="22"/>
        <v>24.59</v>
      </c>
      <c r="J725" s="68">
        <f t="shared" si="23"/>
        <v>526914.52</v>
      </c>
    </row>
    <row r="726" spans="1:10" x14ac:dyDescent="0.25">
      <c r="A726" s="28">
        <v>4</v>
      </c>
      <c r="B726" s="28">
        <v>30</v>
      </c>
      <c r="C726" s="12" t="s">
        <v>15</v>
      </c>
      <c r="D726" s="66">
        <f>'Actual Solar Data'!K716</f>
        <v>21314</v>
      </c>
      <c r="E726" s="59">
        <f>whlsecost_hourly_4002_201904!C715</f>
        <v>43585</v>
      </c>
      <c r="F726" s="85">
        <f>whlsecost_hourly_4002_201904!D715</f>
        <v>13</v>
      </c>
      <c r="G726" s="2">
        <f>whlsecost_hourly_4002_201904!F715</f>
        <v>21.31</v>
      </c>
      <c r="H726" s="2">
        <f>whlsecost_hourly_4002_201904!X715</f>
        <v>0.77</v>
      </c>
      <c r="I726" s="2">
        <f t="shared" si="22"/>
        <v>22.08</v>
      </c>
      <c r="J726" s="68">
        <f t="shared" si="23"/>
        <v>470613.11999999994</v>
      </c>
    </row>
    <row r="727" spans="1:10" x14ac:dyDescent="0.25">
      <c r="A727" s="28">
        <v>4</v>
      </c>
      <c r="B727" s="28">
        <v>30</v>
      </c>
      <c r="C727" s="12" t="s">
        <v>16</v>
      </c>
      <c r="D727" s="66">
        <f>'Actual Solar Data'!K717</f>
        <v>25737</v>
      </c>
      <c r="E727" s="59">
        <f>whlsecost_hourly_4002_201904!C716</f>
        <v>43585</v>
      </c>
      <c r="F727" s="85">
        <f>whlsecost_hourly_4002_201904!D716</f>
        <v>14</v>
      </c>
      <c r="G727" s="2">
        <f>whlsecost_hourly_4002_201904!F716</f>
        <v>22.78</v>
      </c>
      <c r="H727" s="2">
        <f>whlsecost_hourly_4002_201904!X716</f>
        <v>0.77</v>
      </c>
      <c r="I727" s="2">
        <f t="shared" si="22"/>
        <v>23.55</v>
      </c>
      <c r="J727" s="68">
        <f t="shared" si="23"/>
        <v>606106.35</v>
      </c>
    </row>
    <row r="728" spans="1:10" x14ac:dyDescent="0.25">
      <c r="A728" s="28">
        <v>4</v>
      </c>
      <c r="B728" s="28">
        <v>30</v>
      </c>
      <c r="C728" s="12" t="s">
        <v>17</v>
      </c>
      <c r="D728" s="66">
        <f>'Actual Solar Data'!K718</f>
        <v>28363</v>
      </c>
      <c r="E728" s="59">
        <f>whlsecost_hourly_4002_201904!C717</f>
        <v>43585</v>
      </c>
      <c r="F728" s="85">
        <f>whlsecost_hourly_4002_201904!D717</f>
        <v>15</v>
      </c>
      <c r="G728" s="2">
        <f>whlsecost_hourly_4002_201904!F717</f>
        <v>20.71</v>
      </c>
      <c r="H728" s="2">
        <f>whlsecost_hourly_4002_201904!X717</f>
        <v>0.78</v>
      </c>
      <c r="I728" s="2">
        <f t="shared" si="22"/>
        <v>21.490000000000002</v>
      </c>
      <c r="J728" s="68">
        <f t="shared" si="23"/>
        <v>609520.87000000011</v>
      </c>
    </row>
    <row r="729" spans="1:10" x14ac:dyDescent="0.25">
      <c r="A729" s="28">
        <v>4</v>
      </c>
      <c r="B729" s="28">
        <v>30</v>
      </c>
      <c r="C729" s="12" t="s">
        <v>18</v>
      </c>
      <c r="D729" s="66">
        <f>'Actual Solar Data'!K719</f>
        <v>22053</v>
      </c>
      <c r="E729" s="59">
        <f>whlsecost_hourly_4002_201904!C718</f>
        <v>43585</v>
      </c>
      <c r="F729" s="85">
        <f>whlsecost_hourly_4002_201904!D718</f>
        <v>16</v>
      </c>
      <c r="G729" s="2">
        <f>whlsecost_hourly_4002_201904!F718</f>
        <v>18.89</v>
      </c>
      <c r="H729" s="2">
        <f>whlsecost_hourly_4002_201904!X718</f>
        <v>0.75</v>
      </c>
      <c r="I729" s="2">
        <f t="shared" si="22"/>
        <v>19.64</v>
      </c>
      <c r="J729" s="68">
        <f t="shared" si="23"/>
        <v>433120.92</v>
      </c>
    </row>
    <row r="730" spans="1:10" x14ac:dyDescent="0.25">
      <c r="A730" s="28">
        <v>4</v>
      </c>
      <c r="B730" s="28">
        <v>30</v>
      </c>
      <c r="C730" s="12" t="s">
        <v>19</v>
      </c>
      <c r="D730" s="66">
        <f>'Actual Solar Data'!K720</f>
        <v>36591</v>
      </c>
      <c r="E730" s="59">
        <f>whlsecost_hourly_4002_201904!C719</f>
        <v>43585</v>
      </c>
      <c r="F730" s="85">
        <f>whlsecost_hourly_4002_201904!D719</f>
        <v>17</v>
      </c>
      <c r="G730" s="2">
        <f>whlsecost_hourly_4002_201904!F719</f>
        <v>18.78</v>
      </c>
      <c r="H730" s="2">
        <f>whlsecost_hourly_4002_201904!X719</f>
        <v>0.76</v>
      </c>
      <c r="I730" s="2">
        <f t="shared" si="22"/>
        <v>19.540000000000003</v>
      </c>
      <c r="J730" s="68">
        <f t="shared" si="23"/>
        <v>714988.14000000013</v>
      </c>
    </row>
    <row r="731" spans="1:10" x14ac:dyDescent="0.25">
      <c r="A731" s="28">
        <v>4</v>
      </c>
      <c r="B731" s="28">
        <v>30</v>
      </c>
      <c r="C731" s="12" t="s">
        <v>20</v>
      </c>
      <c r="D731" s="66">
        <f>'Actual Solar Data'!K721</f>
        <v>25417</v>
      </c>
      <c r="E731" s="59">
        <f>whlsecost_hourly_4002_201904!C720</f>
        <v>43585</v>
      </c>
      <c r="F731" s="85">
        <f>whlsecost_hourly_4002_201904!D720</f>
        <v>18</v>
      </c>
      <c r="G731" s="2">
        <f>whlsecost_hourly_4002_201904!F720</f>
        <v>19.920000000000002</v>
      </c>
      <c r="H731" s="2">
        <f>whlsecost_hourly_4002_201904!X720</f>
        <v>0.74</v>
      </c>
      <c r="I731" s="2">
        <f t="shared" si="22"/>
        <v>20.66</v>
      </c>
      <c r="J731" s="68">
        <f t="shared" si="23"/>
        <v>525115.22</v>
      </c>
    </row>
    <row r="732" spans="1:10" x14ac:dyDescent="0.25">
      <c r="A732" s="28">
        <v>4</v>
      </c>
      <c r="B732" s="28">
        <v>30</v>
      </c>
      <c r="C732" s="12" t="s">
        <v>21</v>
      </c>
      <c r="D732" s="66">
        <f>'Actual Solar Data'!K722</f>
        <v>9741</v>
      </c>
      <c r="E732" s="59">
        <f>whlsecost_hourly_4002_201904!C721</f>
        <v>43585</v>
      </c>
      <c r="F732" s="85">
        <f>whlsecost_hourly_4002_201904!D721</f>
        <v>19</v>
      </c>
      <c r="G732" s="2">
        <f>whlsecost_hourly_4002_201904!F721</f>
        <v>19.940000000000001</v>
      </c>
      <c r="H732" s="2">
        <f>whlsecost_hourly_4002_201904!X721</f>
        <v>0.71</v>
      </c>
      <c r="I732" s="2">
        <f t="shared" si="22"/>
        <v>20.650000000000002</v>
      </c>
      <c r="J732" s="68">
        <f t="shared" si="23"/>
        <v>201151.65000000002</v>
      </c>
    </row>
    <row r="733" spans="1:10" x14ac:dyDescent="0.25">
      <c r="A733" s="28">
        <v>4</v>
      </c>
      <c r="B733" s="28">
        <v>30</v>
      </c>
      <c r="C733" s="12" t="s">
        <v>22</v>
      </c>
      <c r="D733" s="66">
        <f>'Actual Solar Data'!K723</f>
        <v>2053</v>
      </c>
      <c r="E733" s="59">
        <f>whlsecost_hourly_4002_201904!C722</f>
        <v>43585</v>
      </c>
      <c r="F733" s="85">
        <f>whlsecost_hourly_4002_201904!D722</f>
        <v>20</v>
      </c>
      <c r="G733" s="2">
        <f>whlsecost_hourly_4002_201904!F722</f>
        <v>20.55</v>
      </c>
      <c r="H733" s="2">
        <f>whlsecost_hourly_4002_201904!X722</f>
        <v>0.69</v>
      </c>
      <c r="I733" s="2">
        <f t="shared" si="22"/>
        <v>21.240000000000002</v>
      </c>
      <c r="J733" s="68">
        <f t="shared" si="23"/>
        <v>43605.72</v>
      </c>
    </row>
    <row r="734" spans="1:10" x14ac:dyDescent="0.25">
      <c r="A734" s="28">
        <v>4</v>
      </c>
      <c r="B734" s="28">
        <v>30</v>
      </c>
      <c r="C734" s="12" t="s">
        <v>23</v>
      </c>
      <c r="D734" s="66">
        <f>'Actual Solar Data'!K724</f>
        <v>0</v>
      </c>
      <c r="E734" s="59">
        <f>whlsecost_hourly_4002_201904!C723</f>
        <v>43585</v>
      </c>
      <c r="F734" s="85">
        <f>whlsecost_hourly_4002_201904!D723</f>
        <v>21</v>
      </c>
      <c r="G734" s="2">
        <f>whlsecost_hourly_4002_201904!F723</f>
        <v>22.11</v>
      </c>
      <c r="H734" s="2">
        <f>whlsecost_hourly_4002_201904!X723</f>
        <v>0.7</v>
      </c>
      <c r="I734" s="2">
        <f t="shared" si="22"/>
        <v>22.81</v>
      </c>
      <c r="J734" s="68">
        <f t="shared" si="23"/>
        <v>0</v>
      </c>
    </row>
    <row r="735" spans="1:10" x14ac:dyDescent="0.25">
      <c r="A735" s="28">
        <v>4</v>
      </c>
      <c r="B735" s="28">
        <v>30</v>
      </c>
      <c r="C735" s="12" t="s">
        <v>24</v>
      </c>
      <c r="D735" s="66">
        <f>'Actual Solar Data'!K725</f>
        <v>0</v>
      </c>
      <c r="E735" s="59">
        <f>whlsecost_hourly_4002_201904!C724</f>
        <v>43585</v>
      </c>
      <c r="F735" s="85">
        <f>whlsecost_hourly_4002_201904!D724</f>
        <v>22</v>
      </c>
      <c r="G735" s="2">
        <f>whlsecost_hourly_4002_201904!F724</f>
        <v>28.13</v>
      </c>
      <c r="H735" s="2">
        <f>whlsecost_hourly_4002_201904!X724</f>
        <v>1.02</v>
      </c>
      <c r="I735" s="2">
        <f t="shared" si="22"/>
        <v>29.15</v>
      </c>
      <c r="J735" s="68">
        <f t="shared" si="23"/>
        <v>0</v>
      </c>
    </row>
    <row r="736" spans="1:10" x14ac:dyDescent="0.25">
      <c r="A736" s="28">
        <v>4</v>
      </c>
      <c r="B736" s="28">
        <v>30</v>
      </c>
      <c r="C736" s="12" t="s">
        <v>25</v>
      </c>
      <c r="D736" s="66">
        <f>'Actual Solar Data'!K726</f>
        <v>0</v>
      </c>
      <c r="E736" s="59">
        <f>whlsecost_hourly_4002_201904!C725</f>
        <v>43585</v>
      </c>
      <c r="F736" s="85">
        <f>whlsecost_hourly_4002_201904!D725</f>
        <v>23</v>
      </c>
      <c r="G736" s="2">
        <f>whlsecost_hourly_4002_201904!F725</f>
        <v>22</v>
      </c>
      <c r="H736" s="2">
        <f>whlsecost_hourly_4002_201904!X725</f>
        <v>0.86</v>
      </c>
      <c r="I736" s="2">
        <f t="shared" si="22"/>
        <v>22.86</v>
      </c>
      <c r="J736" s="68">
        <f t="shared" si="23"/>
        <v>0</v>
      </c>
    </row>
    <row r="737" spans="1:10" x14ac:dyDescent="0.25">
      <c r="A737" s="28">
        <v>4</v>
      </c>
      <c r="B737" s="28">
        <v>30</v>
      </c>
      <c r="C737" s="12" t="s">
        <v>26</v>
      </c>
      <c r="D737" s="66">
        <f>'Actual Solar Data'!K727</f>
        <v>0</v>
      </c>
      <c r="E737" s="59">
        <f>whlsecost_hourly_4002_201904!C726</f>
        <v>43585</v>
      </c>
      <c r="F737" s="85">
        <f>whlsecost_hourly_4002_201904!D726</f>
        <v>24</v>
      </c>
      <c r="G737" s="2">
        <f>whlsecost_hourly_4002_201904!F726</f>
        <v>18.440000000000001</v>
      </c>
      <c r="H737" s="2">
        <f>whlsecost_hourly_4002_201904!X726</f>
        <v>0.35</v>
      </c>
      <c r="I737" s="2">
        <f t="shared" si="22"/>
        <v>18.790000000000003</v>
      </c>
      <c r="J737" s="68">
        <f t="shared" si="23"/>
        <v>0</v>
      </c>
    </row>
    <row r="738" spans="1:10" x14ac:dyDescent="0.25">
      <c r="A738" s="28">
        <v>5</v>
      </c>
      <c r="B738" s="28">
        <v>1</v>
      </c>
      <c r="C738" s="12" t="s">
        <v>3</v>
      </c>
      <c r="D738" s="66">
        <f>'Actual Solar Data'!K728</f>
        <v>0</v>
      </c>
      <c r="E738" s="59">
        <f>whlsecost_hourly_4002_201905!C7</f>
        <v>43586</v>
      </c>
      <c r="F738" s="85">
        <f>whlsecost_hourly_4002_201905!D7</f>
        <v>1</v>
      </c>
      <c r="G738" s="2">
        <f>whlsecost_hourly_4002_201905!F7</f>
        <v>19.399999999999999</v>
      </c>
      <c r="H738" s="2">
        <f>whlsecost_hourly_4002_201905!X7</f>
        <v>0.35</v>
      </c>
      <c r="I738" s="2">
        <f t="shared" si="22"/>
        <v>19.75</v>
      </c>
      <c r="J738" s="68">
        <f t="shared" si="23"/>
        <v>0</v>
      </c>
    </row>
    <row r="739" spans="1:10" x14ac:dyDescent="0.25">
      <c r="A739" s="28">
        <v>5</v>
      </c>
      <c r="B739" s="28">
        <v>1</v>
      </c>
      <c r="C739" s="12" t="s">
        <v>4</v>
      </c>
      <c r="D739" s="66">
        <f>'Actual Solar Data'!K729</f>
        <v>0</v>
      </c>
      <c r="E739" s="59">
        <f>whlsecost_hourly_4002_201905!C8</f>
        <v>43586</v>
      </c>
      <c r="F739" s="85">
        <f>whlsecost_hourly_4002_201905!D8</f>
        <v>2</v>
      </c>
      <c r="G739" s="2">
        <f>whlsecost_hourly_4002_201905!F8</f>
        <v>18.14</v>
      </c>
      <c r="H739" s="2">
        <f>whlsecost_hourly_4002_201905!X8</f>
        <v>0.36</v>
      </c>
      <c r="I739" s="2">
        <f t="shared" ref="I739:I802" si="24">SUM(G739:H739)</f>
        <v>18.5</v>
      </c>
      <c r="J739" s="68">
        <f t="shared" si="23"/>
        <v>0</v>
      </c>
    </row>
    <row r="740" spans="1:10" x14ac:dyDescent="0.25">
      <c r="A740" s="28">
        <v>5</v>
      </c>
      <c r="B740" s="28">
        <v>1</v>
      </c>
      <c r="C740" s="12" t="s">
        <v>5</v>
      </c>
      <c r="D740" s="66">
        <f>'Actual Solar Data'!K730</f>
        <v>0</v>
      </c>
      <c r="E740" s="59">
        <f>whlsecost_hourly_4002_201905!C9</f>
        <v>43586</v>
      </c>
      <c r="F740" s="85">
        <f>whlsecost_hourly_4002_201905!D9</f>
        <v>3</v>
      </c>
      <c r="G740" s="2">
        <f>whlsecost_hourly_4002_201905!F9</f>
        <v>18.149999999999999</v>
      </c>
      <c r="H740" s="2">
        <f>whlsecost_hourly_4002_201905!X9</f>
        <v>0.35</v>
      </c>
      <c r="I740" s="2">
        <f t="shared" si="24"/>
        <v>18.5</v>
      </c>
      <c r="J740" s="68">
        <f t="shared" si="23"/>
        <v>0</v>
      </c>
    </row>
    <row r="741" spans="1:10" x14ac:dyDescent="0.25">
      <c r="A741" s="28">
        <v>5</v>
      </c>
      <c r="B741" s="28">
        <v>1</v>
      </c>
      <c r="C741" s="12" t="s">
        <v>6</v>
      </c>
      <c r="D741" s="66">
        <f>'Actual Solar Data'!K731</f>
        <v>0</v>
      </c>
      <c r="E741" s="59">
        <f>whlsecost_hourly_4002_201905!C10</f>
        <v>43586</v>
      </c>
      <c r="F741" s="85">
        <f>whlsecost_hourly_4002_201905!D10</f>
        <v>4</v>
      </c>
      <c r="G741" s="2">
        <f>whlsecost_hourly_4002_201905!F10</f>
        <v>17.739999999999998</v>
      </c>
      <c r="H741" s="2">
        <f>whlsecost_hourly_4002_201905!X10</f>
        <v>0.37</v>
      </c>
      <c r="I741" s="2">
        <f t="shared" si="24"/>
        <v>18.11</v>
      </c>
      <c r="J741" s="68">
        <f t="shared" si="23"/>
        <v>0</v>
      </c>
    </row>
    <row r="742" spans="1:10" x14ac:dyDescent="0.25">
      <c r="A742" s="28">
        <v>5</v>
      </c>
      <c r="B742" s="28">
        <v>1</v>
      </c>
      <c r="C742" s="12" t="s">
        <v>7</v>
      </c>
      <c r="D742" s="66">
        <f>'Actual Solar Data'!K732</f>
        <v>0</v>
      </c>
      <c r="E742" s="59">
        <f>whlsecost_hourly_4002_201905!C11</f>
        <v>43586</v>
      </c>
      <c r="F742" s="85">
        <f>whlsecost_hourly_4002_201905!D11</f>
        <v>5</v>
      </c>
      <c r="G742" s="2">
        <f>whlsecost_hourly_4002_201905!F11</f>
        <v>19.66</v>
      </c>
      <c r="H742" s="2">
        <f>whlsecost_hourly_4002_201905!X11</f>
        <v>0.33999999999999997</v>
      </c>
      <c r="I742" s="2">
        <f t="shared" si="24"/>
        <v>20</v>
      </c>
      <c r="J742" s="68">
        <f t="shared" si="23"/>
        <v>0</v>
      </c>
    </row>
    <row r="743" spans="1:10" x14ac:dyDescent="0.25">
      <c r="A743" s="28">
        <v>5</v>
      </c>
      <c r="B743" s="28">
        <v>1</v>
      </c>
      <c r="C743" s="12" t="s">
        <v>8</v>
      </c>
      <c r="D743" s="66">
        <f>'Actual Solar Data'!K733</f>
        <v>262</v>
      </c>
      <c r="E743" s="59">
        <f>whlsecost_hourly_4002_201905!C12</f>
        <v>43586</v>
      </c>
      <c r="F743" s="85">
        <f>whlsecost_hourly_4002_201905!D12</f>
        <v>6</v>
      </c>
      <c r="G743" s="2">
        <f>whlsecost_hourly_4002_201905!F12</f>
        <v>26.52</v>
      </c>
      <c r="H743" s="2">
        <f>whlsecost_hourly_4002_201905!X12</f>
        <v>0.98</v>
      </c>
      <c r="I743" s="2">
        <f t="shared" si="24"/>
        <v>27.5</v>
      </c>
      <c r="J743" s="68">
        <f t="shared" si="23"/>
        <v>7205</v>
      </c>
    </row>
    <row r="744" spans="1:10" x14ac:dyDescent="0.25">
      <c r="A744" s="28">
        <v>5</v>
      </c>
      <c r="B744" s="28">
        <v>1</v>
      </c>
      <c r="C744" s="12" t="s">
        <v>9</v>
      </c>
      <c r="D744" s="66">
        <f>'Actual Solar Data'!K734</f>
        <v>3326</v>
      </c>
      <c r="E744" s="59">
        <f>whlsecost_hourly_4002_201905!C13</f>
        <v>43586</v>
      </c>
      <c r="F744" s="85">
        <f>whlsecost_hourly_4002_201905!D13</f>
        <v>7</v>
      </c>
      <c r="G744" s="2">
        <f>whlsecost_hourly_4002_201905!F13</f>
        <v>26.73</v>
      </c>
      <c r="H744" s="2">
        <f>whlsecost_hourly_4002_201905!X13</f>
        <v>0.66</v>
      </c>
      <c r="I744" s="2">
        <f t="shared" si="24"/>
        <v>27.39</v>
      </c>
      <c r="J744" s="68">
        <f t="shared" si="23"/>
        <v>91099.14</v>
      </c>
    </row>
    <row r="745" spans="1:10" x14ac:dyDescent="0.25">
      <c r="A745" s="28">
        <v>5</v>
      </c>
      <c r="B745" s="28">
        <v>1</v>
      </c>
      <c r="C745" s="12" t="s">
        <v>10</v>
      </c>
      <c r="D745" s="66">
        <f>'Actual Solar Data'!K735</f>
        <v>9898</v>
      </c>
      <c r="E745" s="59">
        <f>whlsecost_hourly_4002_201905!C14</f>
        <v>43586</v>
      </c>
      <c r="F745" s="85">
        <f>whlsecost_hourly_4002_201905!D14</f>
        <v>8</v>
      </c>
      <c r="G745" s="2">
        <f>whlsecost_hourly_4002_201905!F14</f>
        <v>26.58</v>
      </c>
      <c r="H745" s="2">
        <f>whlsecost_hourly_4002_201905!X14</f>
        <v>0.87</v>
      </c>
      <c r="I745" s="2">
        <f t="shared" si="24"/>
        <v>27.45</v>
      </c>
      <c r="J745" s="68">
        <f t="shared" si="23"/>
        <v>271700.09999999998</v>
      </c>
    </row>
    <row r="746" spans="1:10" x14ac:dyDescent="0.25">
      <c r="A746" s="28">
        <v>5</v>
      </c>
      <c r="B746" s="28">
        <v>1</v>
      </c>
      <c r="C746" s="12" t="s">
        <v>11</v>
      </c>
      <c r="D746" s="66">
        <f>'Actual Solar Data'!K736</f>
        <v>17743</v>
      </c>
      <c r="E746" s="59">
        <f>whlsecost_hourly_4002_201905!C15</f>
        <v>43586</v>
      </c>
      <c r="F746" s="85">
        <f>whlsecost_hourly_4002_201905!D15</f>
        <v>9</v>
      </c>
      <c r="G746" s="2">
        <f>whlsecost_hourly_4002_201905!F15</f>
        <v>37.909999999999997</v>
      </c>
      <c r="H746" s="2">
        <f>whlsecost_hourly_4002_201905!X15</f>
        <v>1.26</v>
      </c>
      <c r="I746" s="2">
        <f t="shared" si="24"/>
        <v>39.169999999999995</v>
      </c>
      <c r="J746" s="68">
        <f t="shared" si="23"/>
        <v>694993.30999999994</v>
      </c>
    </row>
    <row r="747" spans="1:10" x14ac:dyDescent="0.25">
      <c r="A747" s="28">
        <v>5</v>
      </c>
      <c r="B747" s="28">
        <v>1</v>
      </c>
      <c r="C747" s="12" t="s">
        <v>12</v>
      </c>
      <c r="D747" s="66">
        <f>'Actual Solar Data'!K737</f>
        <v>23052</v>
      </c>
      <c r="E747" s="59">
        <f>whlsecost_hourly_4002_201905!C16</f>
        <v>43586</v>
      </c>
      <c r="F747" s="85">
        <f>whlsecost_hourly_4002_201905!D16</f>
        <v>10</v>
      </c>
      <c r="G747" s="2">
        <f>whlsecost_hourly_4002_201905!F16</f>
        <v>32.1</v>
      </c>
      <c r="H747" s="2">
        <f>whlsecost_hourly_4002_201905!X16</f>
        <v>0.87999999999999989</v>
      </c>
      <c r="I747" s="2">
        <f t="shared" si="24"/>
        <v>32.980000000000004</v>
      </c>
      <c r="J747" s="68">
        <f t="shared" si="23"/>
        <v>760254.96000000008</v>
      </c>
    </row>
    <row r="748" spans="1:10" x14ac:dyDescent="0.25">
      <c r="A748" s="28">
        <v>5</v>
      </c>
      <c r="B748" s="28">
        <v>1</v>
      </c>
      <c r="C748" s="12" t="s">
        <v>13</v>
      </c>
      <c r="D748" s="66">
        <f>'Actual Solar Data'!K738</f>
        <v>43765</v>
      </c>
      <c r="E748" s="59">
        <f>whlsecost_hourly_4002_201905!C17</f>
        <v>43586</v>
      </c>
      <c r="F748" s="85">
        <f>whlsecost_hourly_4002_201905!D17</f>
        <v>11</v>
      </c>
      <c r="G748" s="2">
        <f>whlsecost_hourly_4002_201905!F17</f>
        <v>34.659999999999997</v>
      </c>
      <c r="H748" s="2">
        <f>whlsecost_hourly_4002_201905!X17</f>
        <v>0.96</v>
      </c>
      <c r="I748" s="2">
        <f t="shared" si="24"/>
        <v>35.619999999999997</v>
      </c>
      <c r="J748" s="68">
        <f t="shared" si="23"/>
        <v>1558909.2999999998</v>
      </c>
    </row>
    <row r="749" spans="1:10" x14ac:dyDescent="0.25">
      <c r="A749" s="28">
        <v>5</v>
      </c>
      <c r="B749" s="28">
        <v>1</v>
      </c>
      <c r="C749" s="12" t="s">
        <v>14</v>
      </c>
      <c r="D749" s="66">
        <f>'Actual Solar Data'!K739</f>
        <v>32677</v>
      </c>
      <c r="E749" s="59">
        <f>whlsecost_hourly_4002_201905!C18</f>
        <v>43586</v>
      </c>
      <c r="F749" s="85">
        <f>whlsecost_hourly_4002_201905!D18</f>
        <v>12</v>
      </c>
      <c r="G749" s="2">
        <f>whlsecost_hourly_4002_201905!F18</f>
        <v>31.68</v>
      </c>
      <c r="H749" s="2">
        <f>whlsecost_hourly_4002_201905!X18</f>
        <v>0.99</v>
      </c>
      <c r="I749" s="2">
        <f t="shared" si="24"/>
        <v>32.67</v>
      </c>
      <c r="J749" s="68">
        <f t="shared" si="23"/>
        <v>1067557.5900000001</v>
      </c>
    </row>
    <row r="750" spans="1:10" x14ac:dyDescent="0.25">
      <c r="A750" s="28">
        <v>5</v>
      </c>
      <c r="B750" s="28">
        <v>1</v>
      </c>
      <c r="C750" s="12" t="s">
        <v>15</v>
      </c>
      <c r="D750" s="66">
        <f>'Actual Solar Data'!K740</f>
        <v>20015</v>
      </c>
      <c r="E750" s="59">
        <f>whlsecost_hourly_4002_201905!C19</f>
        <v>43586</v>
      </c>
      <c r="F750" s="85">
        <f>whlsecost_hourly_4002_201905!D19</f>
        <v>13</v>
      </c>
      <c r="G750" s="2">
        <f>whlsecost_hourly_4002_201905!F19</f>
        <v>26.4</v>
      </c>
      <c r="H750" s="2">
        <f>whlsecost_hourly_4002_201905!X19</f>
        <v>0.85</v>
      </c>
      <c r="I750" s="2">
        <f t="shared" si="24"/>
        <v>27.25</v>
      </c>
      <c r="J750" s="68">
        <f t="shared" si="23"/>
        <v>545408.75</v>
      </c>
    </row>
    <row r="751" spans="1:10" x14ac:dyDescent="0.25">
      <c r="A751" s="28">
        <v>5</v>
      </c>
      <c r="B751" s="28">
        <v>1</v>
      </c>
      <c r="C751" s="12" t="s">
        <v>16</v>
      </c>
      <c r="D751" s="66">
        <f>'Actual Solar Data'!K741</f>
        <v>21853</v>
      </c>
      <c r="E751" s="59">
        <f>whlsecost_hourly_4002_201905!C20</f>
        <v>43586</v>
      </c>
      <c r="F751" s="85">
        <f>whlsecost_hourly_4002_201905!D20</f>
        <v>14</v>
      </c>
      <c r="G751" s="2">
        <f>whlsecost_hourly_4002_201905!F20</f>
        <v>25.17</v>
      </c>
      <c r="H751" s="2">
        <f>whlsecost_hourly_4002_201905!X20</f>
        <v>0.81</v>
      </c>
      <c r="I751" s="2">
        <f t="shared" si="24"/>
        <v>25.98</v>
      </c>
      <c r="J751" s="68">
        <f t="shared" si="23"/>
        <v>567740.94000000006</v>
      </c>
    </row>
    <row r="752" spans="1:10" x14ac:dyDescent="0.25">
      <c r="A752" s="28">
        <v>5</v>
      </c>
      <c r="B752" s="28">
        <v>1</v>
      </c>
      <c r="C752" s="12" t="s">
        <v>17</v>
      </c>
      <c r="D752" s="66">
        <f>'Actual Solar Data'!K742</f>
        <v>13635</v>
      </c>
      <c r="E752" s="59">
        <f>whlsecost_hourly_4002_201905!C21</f>
        <v>43586</v>
      </c>
      <c r="F752" s="85">
        <f>whlsecost_hourly_4002_201905!D21</f>
        <v>15</v>
      </c>
      <c r="G752" s="2">
        <f>whlsecost_hourly_4002_201905!F21</f>
        <v>33.549999999999997</v>
      </c>
      <c r="H752" s="2">
        <f>whlsecost_hourly_4002_201905!X21</f>
        <v>1.27</v>
      </c>
      <c r="I752" s="2">
        <f t="shared" si="24"/>
        <v>34.82</v>
      </c>
      <c r="J752" s="68">
        <f t="shared" si="23"/>
        <v>474770.7</v>
      </c>
    </row>
    <row r="753" spans="1:10" x14ac:dyDescent="0.25">
      <c r="A753" s="28">
        <v>5</v>
      </c>
      <c r="B753" s="28">
        <v>1</v>
      </c>
      <c r="C753" s="12" t="s">
        <v>18</v>
      </c>
      <c r="D753" s="66">
        <f>'Actual Solar Data'!K743</f>
        <v>11660</v>
      </c>
      <c r="E753" s="59">
        <f>whlsecost_hourly_4002_201905!C22</f>
        <v>43586</v>
      </c>
      <c r="F753" s="85">
        <f>whlsecost_hourly_4002_201905!D22</f>
        <v>16</v>
      </c>
      <c r="G753" s="2">
        <f>whlsecost_hourly_4002_201905!F22</f>
        <v>29.88</v>
      </c>
      <c r="H753" s="2">
        <f>whlsecost_hourly_4002_201905!X22</f>
        <v>1.07</v>
      </c>
      <c r="I753" s="2">
        <f t="shared" si="24"/>
        <v>30.95</v>
      </c>
      <c r="J753" s="68">
        <f t="shared" si="23"/>
        <v>360877</v>
      </c>
    </row>
    <row r="754" spans="1:10" x14ac:dyDescent="0.25">
      <c r="A754" s="28">
        <v>5</v>
      </c>
      <c r="B754" s="28">
        <v>1</v>
      </c>
      <c r="C754" s="12" t="s">
        <v>19</v>
      </c>
      <c r="D754" s="66">
        <f>'Actual Solar Data'!K744</f>
        <v>9815</v>
      </c>
      <c r="E754" s="59">
        <f>whlsecost_hourly_4002_201905!C23</f>
        <v>43586</v>
      </c>
      <c r="F754" s="85">
        <f>whlsecost_hourly_4002_201905!D23</f>
        <v>17</v>
      </c>
      <c r="G754" s="2">
        <f>whlsecost_hourly_4002_201905!F23</f>
        <v>25.98</v>
      </c>
      <c r="H754" s="2">
        <f>whlsecost_hourly_4002_201905!X23</f>
        <v>0.91</v>
      </c>
      <c r="I754" s="2">
        <f t="shared" si="24"/>
        <v>26.89</v>
      </c>
      <c r="J754" s="68">
        <f t="shared" si="23"/>
        <v>263925.34999999998</v>
      </c>
    </row>
    <row r="755" spans="1:10" x14ac:dyDescent="0.25">
      <c r="A755" s="28">
        <v>5</v>
      </c>
      <c r="B755" s="28">
        <v>1</v>
      </c>
      <c r="C755" s="12" t="s">
        <v>20</v>
      </c>
      <c r="D755" s="66">
        <f>'Actual Solar Data'!K745</f>
        <v>5706</v>
      </c>
      <c r="E755" s="59">
        <f>whlsecost_hourly_4002_201905!C24</f>
        <v>43586</v>
      </c>
      <c r="F755" s="85">
        <f>whlsecost_hourly_4002_201905!D24</f>
        <v>18</v>
      </c>
      <c r="G755" s="2">
        <f>whlsecost_hourly_4002_201905!F24</f>
        <v>38.46</v>
      </c>
      <c r="H755" s="2">
        <f>whlsecost_hourly_4002_201905!X24</f>
        <v>1.0899999999999999</v>
      </c>
      <c r="I755" s="2">
        <f t="shared" si="24"/>
        <v>39.549999999999997</v>
      </c>
      <c r="J755" s="68">
        <f t="shared" si="23"/>
        <v>225672.3</v>
      </c>
    </row>
    <row r="756" spans="1:10" x14ac:dyDescent="0.25">
      <c r="A756" s="28">
        <v>5</v>
      </c>
      <c r="B756" s="28">
        <v>1</v>
      </c>
      <c r="C756" s="12" t="s">
        <v>21</v>
      </c>
      <c r="D756" s="66">
        <f>'Actual Solar Data'!K746</f>
        <v>2066</v>
      </c>
      <c r="E756" s="59">
        <f>whlsecost_hourly_4002_201905!C25</f>
        <v>43586</v>
      </c>
      <c r="F756" s="85">
        <f>whlsecost_hourly_4002_201905!D25</f>
        <v>19</v>
      </c>
      <c r="G756" s="2">
        <f>whlsecost_hourly_4002_201905!F25</f>
        <v>36.01</v>
      </c>
      <c r="H756" s="2">
        <f>whlsecost_hourly_4002_201905!X25</f>
        <v>0.99999999999999989</v>
      </c>
      <c r="I756" s="2">
        <f t="shared" si="24"/>
        <v>37.01</v>
      </c>
      <c r="J756" s="68">
        <f t="shared" si="23"/>
        <v>76462.659999999989</v>
      </c>
    </row>
    <row r="757" spans="1:10" x14ac:dyDescent="0.25">
      <c r="A757" s="28">
        <v>5</v>
      </c>
      <c r="B757" s="28">
        <v>1</v>
      </c>
      <c r="C757" s="12" t="s">
        <v>22</v>
      </c>
      <c r="D757" s="66">
        <f>'Actual Solar Data'!K747</f>
        <v>363</v>
      </c>
      <c r="E757" s="59">
        <f>whlsecost_hourly_4002_201905!C26</f>
        <v>43586</v>
      </c>
      <c r="F757" s="85">
        <f>whlsecost_hourly_4002_201905!D26</f>
        <v>20</v>
      </c>
      <c r="G757" s="2">
        <f>whlsecost_hourly_4002_201905!F26</f>
        <v>33.64</v>
      </c>
      <c r="H757" s="2">
        <f>whlsecost_hourly_4002_201905!X26</f>
        <v>0.85999999999999988</v>
      </c>
      <c r="I757" s="2">
        <f t="shared" si="24"/>
        <v>34.5</v>
      </c>
      <c r="J757" s="68">
        <f t="shared" si="23"/>
        <v>12523.5</v>
      </c>
    </row>
    <row r="758" spans="1:10" x14ac:dyDescent="0.25">
      <c r="A758" s="28">
        <v>5</v>
      </c>
      <c r="B758" s="28">
        <v>1</v>
      </c>
      <c r="C758" s="12" t="s">
        <v>23</v>
      </c>
      <c r="D758" s="66">
        <f>'Actual Solar Data'!K748</f>
        <v>0</v>
      </c>
      <c r="E758" s="59">
        <f>whlsecost_hourly_4002_201905!C27</f>
        <v>43586</v>
      </c>
      <c r="F758" s="85">
        <f>whlsecost_hourly_4002_201905!D27</f>
        <v>21</v>
      </c>
      <c r="G758" s="2">
        <f>whlsecost_hourly_4002_201905!F27</f>
        <v>39.04</v>
      </c>
      <c r="H758" s="2">
        <f>whlsecost_hourly_4002_201905!X27</f>
        <v>1.01</v>
      </c>
      <c r="I758" s="2">
        <f t="shared" si="24"/>
        <v>40.049999999999997</v>
      </c>
      <c r="J758" s="68">
        <f t="shared" si="23"/>
        <v>0</v>
      </c>
    </row>
    <row r="759" spans="1:10" x14ac:dyDescent="0.25">
      <c r="A759" s="28">
        <v>5</v>
      </c>
      <c r="B759" s="28">
        <v>1</v>
      </c>
      <c r="C759" s="12" t="s">
        <v>24</v>
      </c>
      <c r="D759" s="66">
        <f>'Actual Solar Data'!K749</f>
        <v>0</v>
      </c>
      <c r="E759" s="59">
        <f>whlsecost_hourly_4002_201905!C28</f>
        <v>43586</v>
      </c>
      <c r="F759" s="85">
        <f>whlsecost_hourly_4002_201905!D28</f>
        <v>22</v>
      </c>
      <c r="G759" s="2">
        <f>whlsecost_hourly_4002_201905!F28</f>
        <v>29.7</v>
      </c>
      <c r="H759" s="2">
        <f>whlsecost_hourly_4002_201905!X28</f>
        <v>1.1200000000000001</v>
      </c>
      <c r="I759" s="2">
        <f t="shared" si="24"/>
        <v>30.82</v>
      </c>
      <c r="J759" s="68">
        <f t="shared" si="23"/>
        <v>0</v>
      </c>
    </row>
    <row r="760" spans="1:10" x14ac:dyDescent="0.25">
      <c r="A760" s="28">
        <v>5</v>
      </c>
      <c r="B760" s="28">
        <v>1</v>
      </c>
      <c r="C760" s="12" t="s">
        <v>25</v>
      </c>
      <c r="D760" s="66">
        <f>'Actual Solar Data'!K750</f>
        <v>0</v>
      </c>
      <c r="E760" s="59">
        <f>whlsecost_hourly_4002_201905!C29</f>
        <v>43586</v>
      </c>
      <c r="F760" s="85">
        <f>whlsecost_hourly_4002_201905!D29</f>
        <v>23</v>
      </c>
      <c r="G760" s="2">
        <f>whlsecost_hourly_4002_201905!F29</f>
        <v>22.95</v>
      </c>
      <c r="H760" s="2">
        <f>whlsecost_hourly_4002_201905!X29</f>
        <v>0.89999999999999991</v>
      </c>
      <c r="I760" s="2">
        <f t="shared" si="24"/>
        <v>23.849999999999998</v>
      </c>
      <c r="J760" s="68">
        <f t="shared" si="23"/>
        <v>0</v>
      </c>
    </row>
    <row r="761" spans="1:10" x14ac:dyDescent="0.25">
      <c r="A761" s="28">
        <v>5</v>
      </c>
      <c r="B761" s="28">
        <v>1</v>
      </c>
      <c r="C761" s="12" t="s">
        <v>26</v>
      </c>
      <c r="D761" s="66">
        <f>'Actual Solar Data'!K751</f>
        <v>0</v>
      </c>
      <c r="E761" s="59">
        <f>whlsecost_hourly_4002_201905!C30</f>
        <v>43586</v>
      </c>
      <c r="F761" s="85">
        <f>whlsecost_hourly_4002_201905!D30</f>
        <v>24</v>
      </c>
      <c r="G761" s="2">
        <f>whlsecost_hourly_4002_201905!F30</f>
        <v>31.9</v>
      </c>
      <c r="H761" s="2">
        <f>whlsecost_hourly_4002_201905!X30</f>
        <v>1.1099999999999999</v>
      </c>
      <c r="I761" s="2">
        <f t="shared" si="24"/>
        <v>33.01</v>
      </c>
      <c r="J761" s="68">
        <f t="shared" si="23"/>
        <v>0</v>
      </c>
    </row>
    <row r="762" spans="1:10" x14ac:dyDescent="0.25">
      <c r="A762" s="28">
        <v>5</v>
      </c>
      <c r="B762" s="28">
        <v>2</v>
      </c>
      <c r="C762" s="12" t="s">
        <v>3</v>
      </c>
      <c r="D762" s="66">
        <f>'Actual Solar Data'!K752</f>
        <v>0</v>
      </c>
      <c r="E762" s="59">
        <f>whlsecost_hourly_4002_201905!C31</f>
        <v>43587</v>
      </c>
      <c r="F762" s="85">
        <f>whlsecost_hourly_4002_201905!D31</f>
        <v>1</v>
      </c>
      <c r="G762" s="2">
        <f>whlsecost_hourly_4002_201905!F31</f>
        <v>21.82</v>
      </c>
      <c r="H762" s="2">
        <f>whlsecost_hourly_4002_201905!X31</f>
        <v>0.63</v>
      </c>
      <c r="I762" s="2">
        <f t="shared" si="24"/>
        <v>22.45</v>
      </c>
      <c r="J762" s="68">
        <f t="shared" si="23"/>
        <v>0</v>
      </c>
    </row>
    <row r="763" spans="1:10" x14ac:dyDescent="0.25">
      <c r="A763" s="28">
        <v>5</v>
      </c>
      <c r="B763" s="28">
        <v>2</v>
      </c>
      <c r="C763" s="12" t="s">
        <v>4</v>
      </c>
      <c r="D763" s="66">
        <f>'Actual Solar Data'!K753</f>
        <v>0</v>
      </c>
      <c r="E763" s="59">
        <f>whlsecost_hourly_4002_201905!C32</f>
        <v>43587</v>
      </c>
      <c r="F763" s="85">
        <f>whlsecost_hourly_4002_201905!D32</f>
        <v>2</v>
      </c>
      <c r="G763" s="2">
        <f>whlsecost_hourly_4002_201905!F32</f>
        <v>18.829999999999998</v>
      </c>
      <c r="H763" s="2">
        <f>whlsecost_hourly_4002_201905!X32</f>
        <v>0.59000000000000008</v>
      </c>
      <c r="I763" s="2">
        <f t="shared" si="24"/>
        <v>19.419999999999998</v>
      </c>
      <c r="J763" s="68">
        <f t="shared" si="23"/>
        <v>0</v>
      </c>
    </row>
    <row r="764" spans="1:10" x14ac:dyDescent="0.25">
      <c r="A764" s="28">
        <v>5</v>
      </c>
      <c r="B764" s="28">
        <v>2</v>
      </c>
      <c r="C764" s="12" t="s">
        <v>5</v>
      </c>
      <c r="D764" s="66">
        <f>'Actual Solar Data'!K754</f>
        <v>0</v>
      </c>
      <c r="E764" s="59">
        <f>whlsecost_hourly_4002_201905!C33</f>
        <v>43587</v>
      </c>
      <c r="F764" s="85">
        <f>whlsecost_hourly_4002_201905!D33</f>
        <v>3</v>
      </c>
      <c r="G764" s="2">
        <f>whlsecost_hourly_4002_201905!F33</f>
        <v>19.47</v>
      </c>
      <c r="H764" s="2">
        <f>whlsecost_hourly_4002_201905!X33</f>
        <v>0.58000000000000007</v>
      </c>
      <c r="I764" s="2">
        <f t="shared" si="24"/>
        <v>20.049999999999997</v>
      </c>
      <c r="J764" s="68">
        <f t="shared" si="23"/>
        <v>0</v>
      </c>
    </row>
    <row r="765" spans="1:10" x14ac:dyDescent="0.25">
      <c r="A765" s="28">
        <v>5</v>
      </c>
      <c r="B765" s="28">
        <v>2</v>
      </c>
      <c r="C765" s="12" t="s">
        <v>6</v>
      </c>
      <c r="D765" s="66">
        <f>'Actual Solar Data'!K755</f>
        <v>0</v>
      </c>
      <c r="E765" s="59">
        <f>whlsecost_hourly_4002_201905!C34</f>
        <v>43587</v>
      </c>
      <c r="F765" s="85">
        <f>whlsecost_hourly_4002_201905!D34</f>
        <v>4</v>
      </c>
      <c r="G765" s="2">
        <f>whlsecost_hourly_4002_201905!F34</f>
        <v>19.190000000000001</v>
      </c>
      <c r="H765" s="2">
        <f>whlsecost_hourly_4002_201905!X34</f>
        <v>0.59000000000000008</v>
      </c>
      <c r="I765" s="2">
        <f t="shared" si="24"/>
        <v>19.78</v>
      </c>
      <c r="J765" s="68">
        <f t="shared" si="23"/>
        <v>0</v>
      </c>
    </row>
    <row r="766" spans="1:10" x14ac:dyDescent="0.25">
      <c r="A766" s="28">
        <v>5</v>
      </c>
      <c r="B766" s="28">
        <v>2</v>
      </c>
      <c r="C766" s="12" t="s">
        <v>7</v>
      </c>
      <c r="D766" s="66">
        <f>'Actual Solar Data'!K756</f>
        <v>0</v>
      </c>
      <c r="E766" s="59">
        <f>whlsecost_hourly_4002_201905!C35</f>
        <v>43587</v>
      </c>
      <c r="F766" s="85">
        <f>whlsecost_hourly_4002_201905!D35</f>
        <v>5</v>
      </c>
      <c r="G766" s="2">
        <f>whlsecost_hourly_4002_201905!F35</f>
        <v>18.63</v>
      </c>
      <c r="H766" s="2">
        <f>whlsecost_hourly_4002_201905!X35</f>
        <v>0.59000000000000008</v>
      </c>
      <c r="I766" s="2">
        <f t="shared" si="24"/>
        <v>19.22</v>
      </c>
      <c r="J766" s="68">
        <f t="shared" si="23"/>
        <v>0</v>
      </c>
    </row>
    <row r="767" spans="1:10" x14ac:dyDescent="0.25">
      <c r="A767" s="28">
        <v>5</v>
      </c>
      <c r="B767" s="28">
        <v>2</v>
      </c>
      <c r="C767" s="12" t="s">
        <v>8</v>
      </c>
      <c r="D767" s="66">
        <f>'Actual Solar Data'!K757</f>
        <v>0</v>
      </c>
      <c r="E767" s="59">
        <f>whlsecost_hourly_4002_201905!C36</f>
        <v>43587</v>
      </c>
      <c r="F767" s="85">
        <f>whlsecost_hourly_4002_201905!D36</f>
        <v>6</v>
      </c>
      <c r="G767" s="2">
        <f>whlsecost_hourly_4002_201905!F36</f>
        <v>20.59</v>
      </c>
      <c r="H767" s="2">
        <f>whlsecost_hourly_4002_201905!X36</f>
        <v>0.6</v>
      </c>
      <c r="I767" s="2">
        <f t="shared" si="24"/>
        <v>21.19</v>
      </c>
      <c r="J767" s="68">
        <f t="shared" si="23"/>
        <v>0</v>
      </c>
    </row>
    <row r="768" spans="1:10" x14ac:dyDescent="0.25">
      <c r="A768" s="28">
        <v>5</v>
      </c>
      <c r="B768" s="28">
        <v>2</v>
      </c>
      <c r="C768" s="12" t="s">
        <v>9</v>
      </c>
      <c r="D768" s="66">
        <f>'Actual Solar Data'!K758</f>
        <v>396</v>
      </c>
      <c r="E768" s="59">
        <f>whlsecost_hourly_4002_201905!C37</f>
        <v>43587</v>
      </c>
      <c r="F768" s="85">
        <f>whlsecost_hourly_4002_201905!D37</f>
        <v>7</v>
      </c>
      <c r="G768" s="2">
        <f>whlsecost_hourly_4002_201905!F37</f>
        <v>23.21</v>
      </c>
      <c r="H768" s="2">
        <f>whlsecost_hourly_4002_201905!X37</f>
        <v>0.61</v>
      </c>
      <c r="I768" s="2">
        <f t="shared" si="24"/>
        <v>23.82</v>
      </c>
      <c r="J768" s="68">
        <f t="shared" si="23"/>
        <v>9432.7199999999993</v>
      </c>
    </row>
    <row r="769" spans="1:10" x14ac:dyDescent="0.25">
      <c r="A769" s="28">
        <v>5</v>
      </c>
      <c r="B769" s="28">
        <v>2</v>
      </c>
      <c r="C769" s="12" t="s">
        <v>10</v>
      </c>
      <c r="D769" s="66">
        <f>'Actual Solar Data'!K759</f>
        <v>2876</v>
      </c>
      <c r="E769" s="59">
        <f>whlsecost_hourly_4002_201905!C38</f>
        <v>43587</v>
      </c>
      <c r="F769" s="85">
        <f>whlsecost_hourly_4002_201905!D38</f>
        <v>8</v>
      </c>
      <c r="G769" s="2">
        <f>whlsecost_hourly_4002_201905!F38</f>
        <v>31.9</v>
      </c>
      <c r="H769" s="2">
        <f>whlsecost_hourly_4002_201905!X38</f>
        <v>1.25</v>
      </c>
      <c r="I769" s="2">
        <f t="shared" si="24"/>
        <v>33.15</v>
      </c>
      <c r="J769" s="68">
        <f t="shared" si="23"/>
        <v>95339.4</v>
      </c>
    </row>
    <row r="770" spans="1:10" x14ac:dyDescent="0.25">
      <c r="A770" s="28">
        <v>5</v>
      </c>
      <c r="B770" s="28">
        <v>2</v>
      </c>
      <c r="C770" s="12" t="s">
        <v>11</v>
      </c>
      <c r="D770" s="66">
        <f>'Actual Solar Data'!K760</f>
        <v>5471</v>
      </c>
      <c r="E770" s="59">
        <f>whlsecost_hourly_4002_201905!C39</f>
        <v>43587</v>
      </c>
      <c r="F770" s="85">
        <f>whlsecost_hourly_4002_201905!D39</f>
        <v>9</v>
      </c>
      <c r="G770" s="2">
        <f>whlsecost_hourly_4002_201905!F39</f>
        <v>30.55</v>
      </c>
      <c r="H770" s="2">
        <f>whlsecost_hourly_4002_201905!X39</f>
        <v>1.1300000000000001</v>
      </c>
      <c r="I770" s="2">
        <f t="shared" si="24"/>
        <v>31.68</v>
      </c>
      <c r="J770" s="68">
        <f t="shared" si="23"/>
        <v>173321.28</v>
      </c>
    </row>
    <row r="771" spans="1:10" x14ac:dyDescent="0.25">
      <c r="A771" s="28">
        <v>5</v>
      </c>
      <c r="B771" s="28">
        <v>2</v>
      </c>
      <c r="C771" s="12" t="s">
        <v>12</v>
      </c>
      <c r="D771" s="66">
        <f>'Actual Solar Data'!K761</f>
        <v>9880</v>
      </c>
      <c r="E771" s="59">
        <f>whlsecost_hourly_4002_201905!C40</f>
        <v>43587</v>
      </c>
      <c r="F771" s="85">
        <f>whlsecost_hourly_4002_201905!D40</f>
        <v>10</v>
      </c>
      <c r="G771" s="2">
        <f>whlsecost_hourly_4002_201905!F40</f>
        <v>25.05</v>
      </c>
      <c r="H771" s="2">
        <f>whlsecost_hourly_4002_201905!X40</f>
        <v>1.02</v>
      </c>
      <c r="I771" s="2">
        <f t="shared" si="24"/>
        <v>26.07</v>
      </c>
      <c r="J771" s="68">
        <f t="shared" si="23"/>
        <v>257571.6</v>
      </c>
    </row>
    <row r="772" spans="1:10" x14ac:dyDescent="0.25">
      <c r="A772" s="28">
        <v>5</v>
      </c>
      <c r="B772" s="28">
        <v>2</v>
      </c>
      <c r="C772" s="12" t="s">
        <v>13</v>
      </c>
      <c r="D772" s="66">
        <f>'Actual Solar Data'!K762</f>
        <v>14333</v>
      </c>
      <c r="E772" s="59">
        <f>whlsecost_hourly_4002_201905!C41</f>
        <v>43587</v>
      </c>
      <c r="F772" s="85">
        <f>whlsecost_hourly_4002_201905!D41</f>
        <v>11</v>
      </c>
      <c r="G772" s="2">
        <f>whlsecost_hourly_4002_201905!F41</f>
        <v>24.88</v>
      </c>
      <c r="H772" s="2">
        <f>whlsecost_hourly_4002_201905!X41</f>
        <v>1.03</v>
      </c>
      <c r="I772" s="2">
        <f t="shared" si="24"/>
        <v>25.91</v>
      </c>
      <c r="J772" s="68">
        <f t="shared" si="23"/>
        <v>371368.03</v>
      </c>
    </row>
    <row r="773" spans="1:10" x14ac:dyDescent="0.25">
      <c r="A773" s="28">
        <v>5</v>
      </c>
      <c r="B773" s="28">
        <v>2</v>
      </c>
      <c r="C773" s="12" t="s">
        <v>14</v>
      </c>
      <c r="D773" s="66">
        <f>'Actual Solar Data'!K763</f>
        <v>14670</v>
      </c>
      <c r="E773" s="59">
        <f>whlsecost_hourly_4002_201905!C42</f>
        <v>43587</v>
      </c>
      <c r="F773" s="85">
        <f>whlsecost_hourly_4002_201905!D42</f>
        <v>12</v>
      </c>
      <c r="G773" s="2">
        <f>whlsecost_hourly_4002_201905!F42</f>
        <v>24.92</v>
      </c>
      <c r="H773" s="2">
        <f>whlsecost_hourly_4002_201905!X42</f>
        <v>1.03</v>
      </c>
      <c r="I773" s="2">
        <f t="shared" si="24"/>
        <v>25.950000000000003</v>
      </c>
      <c r="J773" s="68">
        <f t="shared" si="23"/>
        <v>380686.50000000006</v>
      </c>
    </row>
    <row r="774" spans="1:10" x14ac:dyDescent="0.25">
      <c r="A774" s="28">
        <v>5</v>
      </c>
      <c r="B774" s="28">
        <v>2</v>
      </c>
      <c r="C774" s="12" t="s">
        <v>15</v>
      </c>
      <c r="D774" s="66">
        <f>'Actual Solar Data'!K764</f>
        <v>14750</v>
      </c>
      <c r="E774" s="59">
        <f>whlsecost_hourly_4002_201905!C43</f>
        <v>43587</v>
      </c>
      <c r="F774" s="85">
        <f>whlsecost_hourly_4002_201905!D43</f>
        <v>13</v>
      </c>
      <c r="G774" s="2">
        <f>whlsecost_hourly_4002_201905!F43</f>
        <v>24.54</v>
      </c>
      <c r="H774" s="2">
        <f>whlsecost_hourly_4002_201905!X43</f>
        <v>1.03</v>
      </c>
      <c r="I774" s="2">
        <f t="shared" si="24"/>
        <v>25.57</v>
      </c>
      <c r="J774" s="68">
        <f t="shared" si="23"/>
        <v>377157.5</v>
      </c>
    </row>
    <row r="775" spans="1:10" x14ac:dyDescent="0.25">
      <c r="A775" s="28">
        <v>5</v>
      </c>
      <c r="B775" s="28">
        <v>2</v>
      </c>
      <c r="C775" s="12" t="s">
        <v>16</v>
      </c>
      <c r="D775" s="66">
        <f>'Actual Solar Data'!K765</f>
        <v>12826</v>
      </c>
      <c r="E775" s="59">
        <f>whlsecost_hourly_4002_201905!C44</f>
        <v>43587</v>
      </c>
      <c r="F775" s="85">
        <f>whlsecost_hourly_4002_201905!D44</f>
        <v>14</v>
      </c>
      <c r="G775" s="2">
        <f>whlsecost_hourly_4002_201905!F44</f>
        <v>26.06</v>
      </c>
      <c r="H775" s="2">
        <f>whlsecost_hourly_4002_201905!X44</f>
        <v>1.03</v>
      </c>
      <c r="I775" s="2">
        <f t="shared" si="24"/>
        <v>27.09</v>
      </c>
      <c r="J775" s="68">
        <f t="shared" si="23"/>
        <v>347456.34</v>
      </c>
    </row>
    <row r="776" spans="1:10" x14ac:dyDescent="0.25">
      <c r="A776" s="28">
        <v>5</v>
      </c>
      <c r="B776" s="28">
        <v>2</v>
      </c>
      <c r="C776" s="12" t="s">
        <v>17</v>
      </c>
      <c r="D776" s="66">
        <f>'Actual Solar Data'!K766</f>
        <v>12004</v>
      </c>
      <c r="E776" s="59">
        <f>whlsecost_hourly_4002_201905!C45</f>
        <v>43587</v>
      </c>
      <c r="F776" s="85">
        <f>whlsecost_hourly_4002_201905!D45</f>
        <v>15</v>
      </c>
      <c r="G776" s="2">
        <f>whlsecost_hourly_4002_201905!F45</f>
        <v>25.26</v>
      </c>
      <c r="H776" s="2">
        <f>whlsecost_hourly_4002_201905!X45</f>
        <v>1.03</v>
      </c>
      <c r="I776" s="2">
        <f t="shared" si="24"/>
        <v>26.290000000000003</v>
      </c>
      <c r="J776" s="68">
        <f t="shared" si="23"/>
        <v>315585.16000000003</v>
      </c>
    </row>
    <row r="777" spans="1:10" x14ac:dyDescent="0.25">
      <c r="A777" s="28">
        <v>5</v>
      </c>
      <c r="B777" s="28">
        <v>2</v>
      </c>
      <c r="C777" s="12" t="s">
        <v>18</v>
      </c>
      <c r="D777" s="66">
        <f>'Actual Solar Data'!K767</f>
        <v>12284</v>
      </c>
      <c r="E777" s="59">
        <f>whlsecost_hourly_4002_201905!C46</f>
        <v>43587</v>
      </c>
      <c r="F777" s="85">
        <f>whlsecost_hourly_4002_201905!D46</f>
        <v>16</v>
      </c>
      <c r="G777" s="2">
        <f>whlsecost_hourly_4002_201905!F46</f>
        <v>29.95</v>
      </c>
      <c r="H777" s="2">
        <f>whlsecost_hourly_4002_201905!X46</f>
        <v>1.19</v>
      </c>
      <c r="I777" s="2">
        <f t="shared" si="24"/>
        <v>31.14</v>
      </c>
      <c r="J777" s="68">
        <f t="shared" si="23"/>
        <v>382523.76</v>
      </c>
    </row>
    <row r="778" spans="1:10" x14ac:dyDescent="0.25">
      <c r="A778" s="28">
        <v>5</v>
      </c>
      <c r="B778" s="28">
        <v>2</v>
      </c>
      <c r="C778" s="12" t="s">
        <v>19</v>
      </c>
      <c r="D778" s="66">
        <f>'Actual Solar Data'!K768</f>
        <v>10173</v>
      </c>
      <c r="E778" s="59">
        <f>whlsecost_hourly_4002_201905!C47</f>
        <v>43587</v>
      </c>
      <c r="F778" s="85">
        <f>whlsecost_hourly_4002_201905!D47</f>
        <v>17</v>
      </c>
      <c r="G778" s="2">
        <f>whlsecost_hourly_4002_201905!F47</f>
        <v>29.72</v>
      </c>
      <c r="H778" s="2">
        <f>whlsecost_hourly_4002_201905!X47</f>
        <v>1.1000000000000001</v>
      </c>
      <c r="I778" s="2">
        <f t="shared" si="24"/>
        <v>30.82</v>
      </c>
      <c r="J778" s="68">
        <f t="shared" si="23"/>
        <v>313531.86</v>
      </c>
    </row>
    <row r="779" spans="1:10" x14ac:dyDescent="0.25">
      <c r="A779" s="28">
        <v>5</v>
      </c>
      <c r="B779" s="28">
        <v>2</v>
      </c>
      <c r="C779" s="12" t="s">
        <v>20</v>
      </c>
      <c r="D779" s="66">
        <f>'Actual Solar Data'!K769</f>
        <v>9149</v>
      </c>
      <c r="E779" s="59">
        <f>whlsecost_hourly_4002_201905!C48</f>
        <v>43587</v>
      </c>
      <c r="F779" s="85">
        <f>whlsecost_hourly_4002_201905!D48</f>
        <v>18</v>
      </c>
      <c r="G779" s="2">
        <f>whlsecost_hourly_4002_201905!F48</f>
        <v>32.18</v>
      </c>
      <c r="H779" s="2">
        <f>whlsecost_hourly_4002_201905!X48</f>
        <v>1.06</v>
      </c>
      <c r="I779" s="2">
        <f t="shared" si="24"/>
        <v>33.24</v>
      </c>
      <c r="J779" s="68">
        <f t="shared" si="23"/>
        <v>304112.76</v>
      </c>
    </row>
    <row r="780" spans="1:10" x14ac:dyDescent="0.25">
      <c r="A780" s="28">
        <v>5</v>
      </c>
      <c r="B780" s="28">
        <v>2</v>
      </c>
      <c r="C780" s="12" t="s">
        <v>21</v>
      </c>
      <c r="D780" s="66">
        <f>'Actual Solar Data'!K770</f>
        <v>4797</v>
      </c>
      <c r="E780" s="59">
        <f>whlsecost_hourly_4002_201905!C49</f>
        <v>43587</v>
      </c>
      <c r="F780" s="85">
        <f>whlsecost_hourly_4002_201905!D49</f>
        <v>19</v>
      </c>
      <c r="G780" s="2">
        <f>whlsecost_hourly_4002_201905!F49</f>
        <v>26.79</v>
      </c>
      <c r="H780" s="2">
        <f>whlsecost_hourly_4002_201905!X49</f>
        <v>1.02</v>
      </c>
      <c r="I780" s="2">
        <f t="shared" si="24"/>
        <v>27.81</v>
      </c>
      <c r="J780" s="68">
        <f t="shared" si="23"/>
        <v>133404.57</v>
      </c>
    </row>
    <row r="781" spans="1:10" x14ac:dyDescent="0.25">
      <c r="A781" s="28">
        <v>5</v>
      </c>
      <c r="B781" s="28">
        <v>2</v>
      </c>
      <c r="C781" s="12" t="s">
        <v>22</v>
      </c>
      <c r="D781" s="66">
        <f>'Actual Solar Data'!K771</f>
        <v>200</v>
      </c>
      <c r="E781" s="59">
        <f>whlsecost_hourly_4002_201905!C50</f>
        <v>43587</v>
      </c>
      <c r="F781" s="85">
        <f>whlsecost_hourly_4002_201905!D50</f>
        <v>20</v>
      </c>
      <c r="G781" s="2">
        <f>whlsecost_hourly_4002_201905!F50</f>
        <v>29.85</v>
      </c>
      <c r="H781" s="2">
        <f>whlsecost_hourly_4002_201905!X50</f>
        <v>1.22</v>
      </c>
      <c r="I781" s="2">
        <f t="shared" si="24"/>
        <v>31.07</v>
      </c>
      <c r="J781" s="68">
        <f t="shared" si="23"/>
        <v>6214</v>
      </c>
    </row>
    <row r="782" spans="1:10" x14ac:dyDescent="0.25">
      <c r="A782" s="28">
        <v>5</v>
      </c>
      <c r="B782" s="28">
        <v>2</v>
      </c>
      <c r="C782" s="12" t="s">
        <v>23</v>
      </c>
      <c r="D782" s="66">
        <f>'Actual Solar Data'!K772</f>
        <v>0</v>
      </c>
      <c r="E782" s="59">
        <f>whlsecost_hourly_4002_201905!C51</f>
        <v>43587</v>
      </c>
      <c r="F782" s="85">
        <f>whlsecost_hourly_4002_201905!D51</f>
        <v>21</v>
      </c>
      <c r="G782" s="2">
        <f>whlsecost_hourly_4002_201905!F51</f>
        <v>30.5</v>
      </c>
      <c r="H782" s="2">
        <f>whlsecost_hourly_4002_201905!X51</f>
        <v>1.03</v>
      </c>
      <c r="I782" s="2">
        <f t="shared" si="24"/>
        <v>31.53</v>
      </c>
      <c r="J782" s="68">
        <f t="shared" si="23"/>
        <v>0</v>
      </c>
    </row>
    <row r="783" spans="1:10" x14ac:dyDescent="0.25">
      <c r="A783" s="28">
        <v>5</v>
      </c>
      <c r="B783" s="28">
        <v>2</v>
      </c>
      <c r="C783" s="12" t="s">
        <v>24</v>
      </c>
      <c r="D783" s="66">
        <f>'Actual Solar Data'!K773</f>
        <v>0</v>
      </c>
      <c r="E783" s="59">
        <f>whlsecost_hourly_4002_201905!C52</f>
        <v>43587</v>
      </c>
      <c r="F783" s="85">
        <f>whlsecost_hourly_4002_201905!D52</f>
        <v>22</v>
      </c>
      <c r="G783" s="2">
        <f>whlsecost_hourly_4002_201905!F52</f>
        <v>25.15</v>
      </c>
      <c r="H783" s="2">
        <f>whlsecost_hourly_4002_201905!X52</f>
        <v>1.26</v>
      </c>
      <c r="I783" s="2">
        <f t="shared" si="24"/>
        <v>26.41</v>
      </c>
      <c r="J783" s="68">
        <f t="shared" si="23"/>
        <v>0</v>
      </c>
    </row>
    <row r="784" spans="1:10" x14ac:dyDescent="0.25">
      <c r="A784" s="28">
        <v>5</v>
      </c>
      <c r="B784" s="28">
        <v>2</v>
      </c>
      <c r="C784" s="12" t="s">
        <v>25</v>
      </c>
      <c r="D784" s="66">
        <f>'Actual Solar Data'!K774</f>
        <v>0</v>
      </c>
      <c r="E784" s="59">
        <f>whlsecost_hourly_4002_201905!C53</f>
        <v>43587</v>
      </c>
      <c r="F784" s="85">
        <f>whlsecost_hourly_4002_201905!D53</f>
        <v>23</v>
      </c>
      <c r="G784" s="2">
        <f>whlsecost_hourly_4002_201905!F53</f>
        <v>29.99</v>
      </c>
      <c r="H784" s="2">
        <f>whlsecost_hourly_4002_201905!X53</f>
        <v>1.41</v>
      </c>
      <c r="I784" s="2">
        <f t="shared" si="24"/>
        <v>31.4</v>
      </c>
      <c r="J784" s="68">
        <f t="shared" si="23"/>
        <v>0</v>
      </c>
    </row>
    <row r="785" spans="1:10" x14ac:dyDescent="0.25">
      <c r="A785" s="28">
        <v>5</v>
      </c>
      <c r="B785" s="28">
        <v>2</v>
      </c>
      <c r="C785" s="12" t="s">
        <v>26</v>
      </c>
      <c r="D785" s="66">
        <f>'Actual Solar Data'!K775</f>
        <v>0</v>
      </c>
      <c r="E785" s="59">
        <f>whlsecost_hourly_4002_201905!C54</f>
        <v>43587</v>
      </c>
      <c r="F785" s="85">
        <f>whlsecost_hourly_4002_201905!D54</f>
        <v>24</v>
      </c>
      <c r="G785" s="2">
        <f>whlsecost_hourly_4002_201905!F54</f>
        <v>22.32</v>
      </c>
      <c r="H785" s="2">
        <f>whlsecost_hourly_4002_201905!X54</f>
        <v>0.6</v>
      </c>
      <c r="I785" s="2">
        <f t="shared" si="24"/>
        <v>22.92</v>
      </c>
      <c r="J785" s="68">
        <f t="shared" si="23"/>
        <v>0</v>
      </c>
    </row>
    <row r="786" spans="1:10" x14ac:dyDescent="0.25">
      <c r="A786" s="28">
        <v>5</v>
      </c>
      <c r="B786" s="28">
        <v>3</v>
      </c>
      <c r="C786" s="12" t="s">
        <v>3</v>
      </c>
      <c r="D786" s="66">
        <f>'Actual Solar Data'!K776</f>
        <v>0</v>
      </c>
      <c r="E786" s="59">
        <f>whlsecost_hourly_4002_201905!C55</f>
        <v>43588</v>
      </c>
      <c r="F786" s="85">
        <f>whlsecost_hourly_4002_201905!D55</f>
        <v>1</v>
      </c>
      <c r="G786" s="2">
        <f>whlsecost_hourly_4002_201905!F55</f>
        <v>21.3</v>
      </c>
      <c r="H786" s="2">
        <f>whlsecost_hourly_4002_201905!X55</f>
        <v>0.26</v>
      </c>
      <c r="I786" s="2">
        <f t="shared" si="24"/>
        <v>21.560000000000002</v>
      </c>
      <c r="J786" s="68">
        <f t="shared" si="23"/>
        <v>0</v>
      </c>
    </row>
    <row r="787" spans="1:10" x14ac:dyDescent="0.25">
      <c r="A787" s="28">
        <v>5</v>
      </c>
      <c r="B787" s="28">
        <v>3</v>
      </c>
      <c r="C787" s="12" t="s">
        <v>4</v>
      </c>
      <c r="D787" s="66">
        <f>'Actual Solar Data'!K777</f>
        <v>0</v>
      </c>
      <c r="E787" s="59">
        <f>whlsecost_hourly_4002_201905!C56</f>
        <v>43588</v>
      </c>
      <c r="F787" s="85">
        <f>whlsecost_hourly_4002_201905!D56</f>
        <v>2</v>
      </c>
      <c r="G787" s="2">
        <f>whlsecost_hourly_4002_201905!F56</f>
        <v>20.96</v>
      </c>
      <c r="H787" s="2">
        <f>whlsecost_hourly_4002_201905!X56</f>
        <v>0.24</v>
      </c>
      <c r="I787" s="2">
        <f t="shared" si="24"/>
        <v>21.2</v>
      </c>
      <c r="J787" s="68">
        <f t="shared" ref="J787:J850" si="25">D787*I787</f>
        <v>0</v>
      </c>
    </row>
    <row r="788" spans="1:10" x14ac:dyDescent="0.25">
      <c r="A788" s="28">
        <v>5</v>
      </c>
      <c r="B788" s="28">
        <v>3</v>
      </c>
      <c r="C788" s="12" t="s">
        <v>5</v>
      </c>
      <c r="D788" s="66">
        <f>'Actual Solar Data'!K778</f>
        <v>0</v>
      </c>
      <c r="E788" s="59">
        <f>whlsecost_hourly_4002_201905!C57</f>
        <v>43588</v>
      </c>
      <c r="F788" s="85">
        <f>whlsecost_hourly_4002_201905!D57</f>
        <v>3</v>
      </c>
      <c r="G788" s="2">
        <f>whlsecost_hourly_4002_201905!F57</f>
        <v>20.53</v>
      </c>
      <c r="H788" s="2">
        <f>whlsecost_hourly_4002_201905!X57</f>
        <v>0.25</v>
      </c>
      <c r="I788" s="2">
        <f t="shared" si="24"/>
        <v>20.78</v>
      </c>
      <c r="J788" s="68">
        <f t="shared" si="25"/>
        <v>0</v>
      </c>
    </row>
    <row r="789" spans="1:10" x14ac:dyDescent="0.25">
      <c r="A789" s="28">
        <v>5</v>
      </c>
      <c r="B789" s="28">
        <v>3</v>
      </c>
      <c r="C789" s="12" t="s">
        <v>6</v>
      </c>
      <c r="D789" s="66">
        <f>'Actual Solar Data'!K779</f>
        <v>0</v>
      </c>
      <c r="E789" s="59">
        <f>whlsecost_hourly_4002_201905!C58</f>
        <v>43588</v>
      </c>
      <c r="F789" s="85">
        <f>whlsecost_hourly_4002_201905!D58</f>
        <v>4</v>
      </c>
      <c r="G789" s="2">
        <f>whlsecost_hourly_4002_201905!F58</f>
        <v>20.09</v>
      </c>
      <c r="H789" s="2">
        <f>whlsecost_hourly_4002_201905!X58</f>
        <v>0.25</v>
      </c>
      <c r="I789" s="2">
        <f t="shared" si="24"/>
        <v>20.34</v>
      </c>
      <c r="J789" s="68">
        <f t="shared" si="25"/>
        <v>0</v>
      </c>
    </row>
    <row r="790" spans="1:10" x14ac:dyDescent="0.25">
      <c r="A790" s="28">
        <v>5</v>
      </c>
      <c r="B790" s="28">
        <v>3</v>
      </c>
      <c r="C790" s="12" t="s">
        <v>7</v>
      </c>
      <c r="D790" s="66">
        <f>'Actual Solar Data'!K780</f>
        <v>0</v>
      </c>
      <c r="E790" s="59">
        <f>whlsecost_hourly_4002_201905!C59</f>
        <v>43588</v>
      </c>
      <c r="F790" s="85">
        <f>whlsecost_hourly_4002_201905!D59</f>
        <v>5</v>
      </c>
      <c r="G790" s="2">
        <f>whlsecost_hourly_4002_201905!F59</f>
        <v>20.63</v>
      </c>
      <c r="H790" s="2">
        <f>whlsecost_hourly_4002_201905!X59</f>
        <v>0.25</v>
      </c>
      <c r="I790" s="2">
        <f t="shared" si="24"/>
        <v>20.88</v>
      </c>
      <c r="J790" s="68">
        <f t="shared" si="25"/>
        <v>0</v>
      </c>
    </row>
    <row r="791" spans="1:10" x14ac:dyDescent="0.25">
      <c r="A791" s="28">
        <v>5</v>
      </c>
      <c r="B791" s="28">
        <v>3</v>
      </c>
      <c r="C791" s="12" t="s">
        <v>8</v>
      </c>
      <c r="D791" s="66">
        <f>'Actual Solar Data'!K781</f>
        <v>17</v>
      </c>
      <c r="E791" s="59">
        <f>whlsecost_hourly_4002_201905!C60</f>
        <v>43588</v>
      </c>
      <c r="F791" s="85">
        <f>whlsecost_hourly_4002_201905!D60</f>
        <v>6</v>
      </c>
      <c r="G791" s="2">
        <f>whlsecost_hourly_4002_201905!F60</f>
        <v>21.93</v>
      </c>
      <c r="H791" s="2">
        <f>whlsecost_hourly_4002_201905!X60</f>
        <v>0.26</v>
      </c>
      <c r="I791" s="2">
        <f t="shared" si="24"/>
        <v>22.19</v>
      </c>
      <c r="J791" s="68">
        <f t="shared" si="25"/>
        <v>377.23</v>
      </c>
    </row>
    <row r="792" spans="1:10" x14ac:dyDescent="0.25">
      <c r="A792" s="28">
        <v>5</v>
      </c>
      <c r="B792" s="28">
        <v>3</v>
      </c>
      <c r="C792" s="12" t="s">
        <v>9</v>
      </c>
      <c r="D792" s="66">
        <f>'Actual Solar Data'!K782</f>
        <v>2844</v>
      </c>
      <c r="E792" s="59">
        <f>whlsecost_hourly_4002_201905!C61</f>
        <v>43588</v>
      </c>
      <c r="F792" s="85">
        <f>whlsecost_hourly_4002_201905!D61</f>
        <v>7</v>
      </c>
      <c r="G792" s="2">
        <f>whlsecost_hourly_4002_201905!F61</f>
        <v>25.99</v>
      </c>
      <c r="H792" s="2">
        <f>whlsecost_hourly_4002_201905!X61</f>
        <v>0.41</v>
      </c>
      <c r="I792" s="2">
        <f t="shared" si="24"/>
        <v>26.4</v>
      </c>
      <c r="J792" s="68">
        <f t="shared" si="25"/>
        <v>75081.599999999991</v>
      </c>
    </row>
    <row r="793" spans="1:10" x14ac:dyDescent="0.25">
      <c r="A793" s="28">
        <v>5</v>
      </c>
      <c r="B793" s="28">
        <v>3</v>
      </c>
      <c r="C793" s="12" t="s">
        <v>10</v>
      </c>
      <c r="D793" s="66">
        <f>'Actual Solar Data'!K783</f>
        <v>7675</v>
      </c>
      <c r="E793" s="59">
        <f>whlsecost_hourly_4002_201905!C62</f>
        <v>43588</v>
      </c>
      <c r="F793" s="85">
        <f>whlsecost_hourly_4002_201905!D62</f>
        <v>8</v>
      </c>
      <c r="G793" s="2">
        <f>whlsecost_hourly_4002_201905!F62</f>
        <v>28.15</v>
      </c>
      <c r="H793" s="2">
        <f>whlsecost_hourly_4002_201905!X62</f>
        <v>0.82000000000000006</v>
      </c>
      <c r="I793" s="2">
        <f t="shared" si="24"/>
        <v>28.97</v>
      </c>
      <c r="J793" s="68">
        <f t="shared" si="25"/>
        <v>222344.75</v>
      </c>
    </row>
    <row r="794" spans="1:10" x14ac:dyDescent="0.25">
      <c r="A794" s="28">
        <v>5</v>
      </c>
      <c r="B794" s="28">
        <v>3</v>
      </c>
      <c r="C794" s="12" t="s">
        <v>11</v>
      </c>
      <c r="D794" s="66">
        <f>'Actual Solar Data'!K784</f>
        <v>11383</v>
      </c>
      <c r="E794" s="59">
        <f>whlsecost_hourly_4002_201905!C63</f>
        <v>43588</v>
      </c>
      <c r="F794" s="85">
        <f>whlsecost_hourly_4002_201905!D63</f>
        <v>9</v>
      </c>
      <c r="G794" s="2">
        <f>whlsecost_hourly_4002_201905!F63</f>
        <v>28.64</v>
      </c>
      <c r="H794" s="2">
        <f>whlsecost_hourly_4002_201905!X63</f>
        <v>0.71</v>
      </c>
      <c r="I794" s="2">
        <f t="shared" si="24"/>
        <v>29.35</v>
      </c>
      <c r="J794" s="68">
        <f t="shared" si="25"/>
        <v>334091.05</v>
      </c>
    </row>
    <row r="795" spans="1:10" x14ac:dyDescent="0.25">
      <c r="A795" s="28">
        <v>5</v>
      </c>
      <c r="B795" s="28">
        <v>3</v>
      </c>
      <c r="C795" s="12" t="s">
        <v>12</v>
      </c>
      <c r="D795" s="66">
        <f>'Actual Solar Data'!K785</f>
        <v>15038</v>
      </c>
      <c r="E795" s="59">
        <f>whlsecost_hourly_4002_201905!C64</f>
        <v>43588</v>
      </c>
      <c r="F795" s="85">
        <f>whlsecost_hourly_4002_201905!D64</f>
        <v>10</v>
      </c>
      <c r="G795" s="2">
        <f>whlsecost_hourly_4002_201905!F64</f>
        <v>29.28</v>
      </c>
      <c r="H795" s="2">
        <f>whlsecost_hourly_4002_201905!X64</f>
        <v>0.74</v>
      </c>
      <c r="I795" s="2">
        <f t="shared" si="24"/>
        <v>30.02</v>
      </c>
      <c r="J795" s="68">
        <f t="shared" si="25"/>
        <v>451440.76</v>
      </c>
    </row>
    <row r="796" spans="1:10" x14ac:dyDescent="0.25">
      <c r="A796" s="28">
        <v>5</v>
      </c>
      <c r="B796" s="28">
        <v>3</v>
      </c>
      <c r="C796" s="12" t="s">
        <v>13</v>
      </c>
      <c r="D796" s="66">
        <f>'Actual Solar Data'!K786</f>
        <v>20228</v>
      </c>
      <c r="E796" s="59">
        <f>whlsecost_hourly_4002_201905!C65</f>
        <v>43588</v>
      </c>
      <c r="F796" s="85">
        <f>whlsecost_hourly_4002_201905!D65</f>
        <v>11</v>
      </c>
      <c r="G796" s="2">
        <f>whlsecost_hourly_4002_201905!F65</f>
        <v>25.65</v>
      </c>
      <c r="H796" s="2">
        <f>whlsecost_hourly_4002_201905!X65</f>
        <v>0.72</v>
      </c>
      <c r="I796" s="2">
        <f t="shared" si="24"/>
        <v>26.369999999999997</v>
      </c>
      <c r="J796" s="68">
        <f t="shared" si="25"/>
        <v>533412.36</v>
      </c>
    </row>
    <row r="797" spans="1:10" x14ac:dyDescent="0.25">
      <c r="A797" s="28">
        <v>5</v>
      </c>
      <c r="B797" s="28">
        <v>3</v>
      </c>
      <c r="C797" s="12" t="s">
        <v>14</v>
      </c>
      <c r="D797" s="66">
        <f>'Actual Solar Data'!K787</f>
        <v>13694</v>
      </c>
      <c r="E797" s="59">
        <f>whlsecost_hourly_4002_201905!C66</f>
        <v>43588</v>
      </c>
      <c r="F797" s="85">
        <f>whlsecost_hourly_4002_201905!D66</f>
        <v>12</v>
      </c>
      <c r="G797" s="2">
        <f>whlsecost_hourly_4002_201905!F66</f>
        <v>23.02</v>
      </c>
      <c r="H797" s="2">
        <f>whlsecost_hourly_4002_201905!X66</f>
        <v>0.69</v>
      </c>
      <c r="I797" s="2">
        <f t="shared" si="24"/>
        <v>23.71</v>
      </c>
      <c r="J797" s="68">
        <f t="shared" si="25"/>
        <v>324684.74</v>
      </c>
    </row>
    <row r="798" spans="1:10" x14ac:dyDescent="0.25">
      <c r="A798" s="28">
        <v>5</v>
      </c>
      <c r="B798" s="28">
        <v>3</v>
      </c>
      <c r="C798" s="12" t="s">
        <v>15</v>
      </c>
      <c r="D798" s="66">
        <f>'Actual Solar Data'!K788</f>
        <v>16422</v>
      </c>
      <c r="E798" s="59">
        <f>whlsecost_hourly_4002_201905!C67</f>
        <v>43588</v>
      </c>
      <c r="F798" s="85">
        <f>whlsecost_hourly_4002_201905!D67</f>
        <v>13</v>
      </c>
      <c r="G798" s="2">
        <f>whlsecost_hourly_4002_201905!F67</f>
        <v>21.96</v>
      </c>
      <c r="H798" s="2">
        <f>whlsecost_hourly_4002_201905!X67</f>
        <v>0.69</v>
      </c>
      <c r="I798" s="2">
        <f t="shared" si="24"/>
        <v>22.650000000000002</v>
      </c>
      <c r="J798" s="68">
        <f t="shared" si="25"/>
        <v>371958.30000000005</v>
      </c>
    </row>
    <row r="799" spans="1:10" x14ac:dyDescent="0.25">
      <c r="A799" s="28">
        <v>5</v>
      </c>
      <c r="B799" s="28">
        <v>3</v>
      </c>
      <c r="C799" s="12" t="s">
        <v>16</v>
      </c>
      <c r="D799" s="66">
        <f>'Actual Solar Data'!K789</f>
        <v>10430</v>
      </c>
      <c r="E799" s="59">
        <f>whlsecost_hourly_4002_201905!C68</f>
        <v>43588</v>
      </c>
      <c r="F799" s="85">
        <f>whlsecost_hourly_4002_201905!D68</f>
        <v>14</v>
      </c>
      <c r="G799" s="2">
        <f>whlsecost_hourly_4002_201905!F68</f>
        <v>27.85</v>
      </c>
      <c r="H799" s="2">
        <f>whlsecost_hourly_4002_201905!X68</f>
        <v>0.82</v>
      </c>
      <c r="I799" s="2">
        <f t="shared" si="24"/>
        <v>28.67</v>
      </c>
      <c r="J799" s="68">
        <f t="shared" si="25"/>
        <v>299028.10000000003</v>
      </c>
    </row>
    <row r="800" spans="1:10" x14ac:dyDescent="0.25">
      <c r="A800" s="28">
        <v>5</v>
      </c>
      <c r="B800" s="28">
        <v>3</v>
      </c>
      <c r="C800" s="12" t="s">
        <v>17</v>
      </c>
      <c r="D800" s="66">
        <f>'Actual Solar Data'!K790</f>
        <v>9914</v>
      </c>
      <c r="E800" s="59">
        <f>whlsecost_hourly_4002_201905!C69</f>
        <v>43588</v>
      </c>
      <c r="F800" s="85">
        <f>whlsecost_hourly_4002_201905!D69</f>
        <v>15</v>
      </c>
      <c r="G800" s="2">
        <f>whlsecost_hourly_4002_201905!F69</f>
        <v>30.91</v>
      </c>
      <c r="H800" s="2">
        <f>whlsecost_hourly_4002_201905!X69</f>
        <v>0.84</v>
      </c>
      <c r="I800" s="2">
        <f t="shared" si="24"/>
        <v>31.75</v>
      </c>
      <c r="J800" s="68">
        <f t="shared" si="25"/>
        <v>314769.5</v>
      </c>
    </row>
    <row r="801" spans="1:10" x14ac:dyDescent="0.25">
      <c r="A801" s="28">
        <v>5</v>
      </c>
      <c r="B801" s="28">
        <v>3</v>
      </c>
      <c r="C801" s="12" t="s">
        <v>18</v>
      </c>
      <c r="D801" s="66">
        <f>'Actual Solar Data'!K791</f>
        <v>10303</v>
      </c>
      <c r="E801" s="59">
        <f>whlsecost_hourly_4002_201905!C70</f>
        <v>43588</v>
      </c>
      <c r="F801" s="85">
        <f>whlsecost_hourly_4002_201905!D70</f>
        <v>16</v>
      </c>
      <c r="G801" s="2">
        <f>whlsecost_hourly_4002_201905!F70</f>
        <v>23.51</v>
      </c>
      <c r="H801" s="2">
        <f>whlsecost_hourly_4002_201905!X70</f>
        <v>0.72</v>
      </c>
      <c r="I801" s="2">
        <f t="shared" si="24"/>
        <v>24.23</v>
      </c>
      <c r="J801" s="68">
        <f t="shared" si="25"/>
        <v>249641.69</v>
      </c>
    </row>
    <row r="802" spans="1:10" x14ac:dyDescent="0.25">
      <c r="A802" s="28">
        <v>5</v>
      </c>
      <c r="B802" s="28">
        <v>3</v>
      </c>
      <c r="C802" s="12" t="s">
        <v>19</v>
      </c>
      <c r="D802" s="66">
        <f>'Actual Solar Data'!K792</f>
        <v>7687</v>
      </c>
      <c r="E802" s="59">
        <f>whlsecost_hourly_4002_201905!C71</f>
        <v>43588</v>
      </c>
      <c r="F802" s="85">
        <f>whlsecost_hourly_4002_201905!D71</f>
        <v>17</v>
      </c>
      <c r="G802" s="2">
        <f>whlsecost_hourly_4002_201905!F71</f>
        <v>24.38</v>
      </c>
      <c r="H802" s="2">
        <f>whlsecost_hourly_4002_201905!X71</f>
        <v>0.72</v>
      </c>
      <c r="I802" s="2">
        <f t="shared" si="24"/>
        <v>25.099999999999998</v>
      </c>
      <c r="J802" s="68">
        <f t="shared" si="25"/>
        <v>192943.69999999998</v>
      </c>
    </row>
    <row r="803" spans="1:10" x14ac:dyDescent="0.25">
      <c r="A803" s="28">
        <v>5</v>
      </c>
      <c r="B803" s="28">
        <v>3</v>
      </c>
      <c r="C803" s="12" t="s">
        <v>20</v>
      </c>
      <c r="D803" s="66">
        <f>'Actual Solar Data'!K793</f>
        <v>6418</v>
      </c>
      <c r="E803" s="59">
        <f>whlsecost_hourly_4002_201905!C72</f>
        <v>43588</v>
      </c>
      <c r="F803" s="85">
        <f>whlsecost_hourly_4002_201905!D72</f>
        <v>18</v>
      </c>
      <c r="G803" s="2">
        <f>whlsecost_hourly_4002_201905!F72</f>
        <v>23.07</v>
      </c>
      <c r="H803" s="2">
        <f>whlsecost_hourly_4002_201905!X72</f>
        <v>0.7</v>
      </c>
      <c r="I803" s="2">
        <f t="shared" ref="I803:I866" si="26">SUM(G803:H803)</f>
        <v>23.77</v>
      </c>
      <c r="J803" s="68">
        <f t="shared" si="25"/>
        <v>152555.85999999999</v>
      </c>
    </row>
    <row r="804" spans="1:10" x14ac:dyDescent="0.25">
      <c r="A804" s="28">
        <v>5</v>
      </c>
      <c r="B804" s="28">
        <v>3</v>
      </c>
      <c r="C804" s="12" t="s">
        <v>21</v>
      </c>
      <c r="D804" s="66">
        <f>'Actual Solar Data'!K794</f>
        <v>1763</v>
      </c>
      <c r="E804" s="59">
        <f>whlsecost_hourly_4002_201905!C73</f>
        <v>43588</v>
      </c>
      <c r="F804" s="85">
        <f>whlsecost_hourly_4002_201905!D73</f>
        <v>19</v>
      </c>
      <c r="G804" s="2">
        <f>whlsecost_hourly_4002_201905!F73</f>
        <v>23.02</v>
      </c>
      <c r="H804" s="2">
        <f>whlsecost_hourly_4002_201905!X73</f>
        <v>0.71</v>
      </c>
      <c r="I804" s="2">
        <f t="shared" si="26"/>
        <v>23.73</v>
      </c>
      <c r="J804" s="68">
        <f t="shared" si="25"/>
        <v>41835.99</v>
      </c>
    </row>
    <row r="805" spans="1:10" x14ac:dyDescent="0.25">
      <c r="A805" s="28">
        <v>5</v>
      </c>
      <c r="B805" s="28">
        <v>3</v>
      </c>
      <c r="C805" s="12" t="s">
        <v>22</v>
      </c>
      <c r="D805" s="66">
        <f>'Actual Solar Data'!K795</f>
        <v>534</v>
      </c>
      <c r="E805" s="59">
        <f>whlsecost_hourly_4002_201905!C74</f>
        <v>43588</v>
      </c>
      <c r="F805" s="85">
        <f>whlsecost_hourly_4002_201905!D74</f>
        <v>20</v>
      </c>
      <c r="G805" s="2">
        <f>whlsecost_hourly_4002_201905!F74</f>
        <v>23.21</v>
      </c>
      <c r="H805" s="2">
        <f>whlsecost_hourly_4002_201905!X74</f>
        <v>0.71</v>
      </c>
      <c r="I805" s="2">
        <f t="shared" si="26"/>
        <v>23.92</v>
      </c>
      <c r="J805" s="68">
        <f t="shared" si="25"/>
        <v>12773.28</v>
      </c>
    </row>
    <row r="806" spans="1:10" x14ac:dyDescent="0.25">
      <c r="A806" s="28">
        <v>5</v>
      </c>
      <c r="B806" s="28">
        <v>3</v>
      </c>
      <c r="C806" s="12" t="s">
        <v>23</v>
      </c>
      <c r="D806" s="66">
        <f>'Actual Solar Data'!K796</f>
        <v>0</v>
      </c>
      <c r="E806" s="59">
        <f>whlsecost_hourly_4002_201905!C75</f>
        <v>43588</v>
      </c>
      <c r="F806" s="85">
        <f>whlsecost_hourly_4002_201905!D75</f>
        <v>21</v>
      </c>
      <c r="G806" s="2">
        <f>whlsecost_hourly_4002_201905!F75</f>
        <v>24.26</v>
      </c>
      <c r="H806" s="2">
        <f>whlsecost_hourly_4002_201905!X75</f>
        <v>0.7</v>
      </c>
      <c r="I806" s="2">
        <f t="shared" si="26"/>
        <v>24.96</v>
      </c>
      <c r="J806" s="68">
        <f t="shared" si="25"/>
        <v>0</v>
      </c>
    </row>
    <row r="807" spans="1:10" x14ac:dyDescent="0.25">
      <c r="A807" s="28">
        <v>5</v>
      </c>
      <c r="B807" s="28">
        <v>3</v>
      </c>
      <c r="C807" s="12" t="s">
        <v>24</v>
      </c>
      <c r="D807" s="66">
        <f>'Actual Solar Data'!K797</f>
        <v>0</v>
      </c>
      <c r="E807" s="59">
        <f>whlsecost_hourly_4002_201905!C76</f>
        <v>43588</v>
      </c>
      <c r="F807" s="85">
        <f>whlsecost_hourly_4002_201905!D76</f>
        <v>22</v>
      </c>
      <c r="G807" s="2">
        <f>whlsecost_hourly_4002_201905!F76</f>
        <v>28.06</v>
      </c>
      <c r="H807" s="2">
        <f>whlsecost_hourly_4002_201905!X76</f>
        <v>0.95000000000000007</v>
      </c>
      <c r="I807" s="2">
        <f t="shared" si="26"/>
        <v>29.009999999999998</v>
      </c>
      <c r="J807" s="68">
        <f t="shared" si="25"/>
        <v>0</v>
      </c>
    </row>
    <row r="808" spans="1:10" x14ac:dyDescent="0.25">
      <c r="A808" s="28">
        <v>5</v>
      </c>
      <c r="B808" s="28">
        <v>3</v>
      </c>
      <c r="C808" s="12" t="s">
        <v>25</v>
      </c>
      <c r="D808" s="66">
        <f>'Actual Solar Data'!K798</f>
        <v>0</v>
      </c>
      <c r="E808" s="59">
        <f>whlsecost_hourly_4002_201905!C77</f>
        <v>43588</v>
      </c>
      <c r="F808" s="85">
        <f>whlsecost_hourly_4002_201905!D77</f>
        <v>23</v>
      </c>
      <c r="G808" s="2">
        <f>whlsecost_hourly_4002_201905!F77</f>
        <v>29.92</v>
      </c>
      <c r="H808" s="2">
        <f>whlsecost_hourly_4002_201905!X77</f>
        <v>1.28</v>
      </c>
      <c r="I808" s="2">
        <f t="shared" si="26"/>
        <v>31.200000000000003</v>
      </c>
      <c r="J808" s="68">
        <f t="shared" si="25"/>
        <v>0</v>
      </c>
    </row>
    <row r="809" spans="1:10" x14ac:dyDescent="0.25">
      <c r="A809" s="28">
        <v>5</v>
      </c>
      <c r="B809" s="28">
        <v>3</v>
      </c>
      <c r="C809" s="12" t="s">
        <v>26</v>
      </c>
      <c r="D809" s="66">
        <f>'Actual Solar Data'!K799</f>
        <v>0</v>
      </c>
      <c r="E809" s="59">
        <f>whlsecost_hourly_4002_201905!C78</f>
        <v>43588</v>
      </c>
      <c r="F809" s="85">
        <f>whlsecost_hourly_4002_201905!D78</f>
        <v>24</v>
      </c>
      <c r="G809" s="2">
        <f>whlsecost_hourly_4002_201905!F78</f>
        <v>22.88</v>
      </c>
      <c r="H809" s="2">
        <f>whlsecost_hourly_4002_201905!X78</f>
        <v>0.37</v>
      </c>
      <c r="I809" s="2">
        <f t="shared" si="26"/>
        <v>23.25</v>
      </c>
      <c r="J809" s="68">
        <f t="shared" si="25"/>
        <v>0</v>
      </c>
    </row>
    <row r="810" spans="1:10" x14ac:dyDescent="0.25">
      <c r="A810" s="28">
        <v>5</v>
      </c>
      <c r="B810" s="28">
        <v>4</v>
      </c>
      <c r="C810" s="12" t="s">
        <v>3</v>
      </c>
      <c r="D810" s="66">
        <f>'Actual Solar Data'!K800</f>
        <v>0</v>
      </c>
      <c r="E810" s="59">
        <f>whlsecost_hourly_4002_201905!C79</f>
        <v>43589</v>
      </c>
      <c r="F810" s="85">
        <f>whlsecost_hourly_4002_201905!D79</f>
        <v>1</v>
      </c>
      <c r="G810" s="2">
        <f>whlsecost_hourly_4002_201905!F79</f>
        <v>20.7</v>
      </c>
      <c r="H810" s="2">
        <f>whlsecost_hourly_4002_201905!X79</f>
        <v>0.47000000000000003</v>
      </c>
      <c r="I810" s="2">
        <f t="shared" si="26"/>
        <v>21.169999999999998</v>
      </c>
      <c r="J810" s="68">
        <f t="shared" si="25"/>
        <v>0</v>
      </c>
    </row>
    <row r="811" spans="1:10" x14ac:dyDescent="0.25">
      <c r="A811" s="28">
        <v>5</v>
      </c>
      <c r="B811" s="28">
        <v>4</v>
      </c>
      <c r="C811" s="12" t="s">
        <v>4</v>
      </c>
      <c r="D811" s="66">
        <f>'Actual Solar Data'!K801</f>
        <v>0</v>
      </c>
      <c r="E811" s="59">
        <f>whlsecost_hourly_4002_201905!C80</f>
        <v>43589</v>
      </c>
      <c r="F811" s="85">
        <f>whlsecost_hourly_4002_201905!D80</f>
        <v>2</v>
      </c>
      <c r="G811" s="2">
        <f>whlsecost_hourly_4002_201905!F80</f>
        <v>19.79</v>
      </c>
      <c r="H811" s="2">
        <f>whlsecost_hourly_4002_201905!X80</f>
        <v>0.46</v>
      </c>
      <c r="I811" s="2">
        <f t="shared" si="26"/>
        <v>20.25</v>
      </c>
      <c r="J811" s="68">
        <f t="shared" si="25"/>
        <v>0</v>
      </c>
    </row>
    <row r="812" spans="1:10" x14ac:dyDescent="0.25">
      <c r="A812" s="28">
        <v>5</v>
      </c>
      <c r="B812" s="28">
        <v>4</v>
      </c>
      <c r="C812" s="12" t="s">
        <v>5</v>
      </c>
      <c r="D812" s="66">
        <f>'Actual Solar Data'!K802</f>
        <v>0</v>
      </c>
      <c r="E812" s="59">
        <f>whlsecost_hourly_4002_201905!C81</f>
        <v>43589</v>
      </c>
      <c r="F812" s="85">
        <f>whlsecost_hourly_4002_201905!D81</f>
        <v>3</v>
      </c>
      <c r="G812" s="2">
        <f>whlsecost_hourly_4002_201905!F81</f>
        <v>20.77</v>
      </c>
      <c r="H812" s="2">
        <f>whlsecost_hourly_4002_201905!X81</f>
        <v>0.47000000000000003</v>
      </c>
      <c r="I812" s="2">
        <f t="shared" si="26"/>
        <v>21.24</v>
      </c>
      <c r="J812" s="68">
        <f t="shared" si="25"/>
        <v>0</v>
      </c>
    </row>
    <row r="813" spans="1:10" x14ac:dyDescent="0.25">
      <c r="A813" s="28">
        <v>5</v>
      </c>
      <c r="B813" s="28">
        <v>4</v>
      </c>
      <c r="C813" s="12" t="s">
        <v>6</v>
      </c>
      <c r="D813" s="66">
        <f>'Actual Solar Data'!K803</f>
        <v>0</v>
      </c>
      <c r="E813" s="59">
        <f>whlsecost_hourly_4002_201905!C82</f>
        <v>43589</v>
      </c>
      <c r="F813" s="85">
        <f>whlsecost_hourly_4002_201905!D82</f>
        <v>4</v>
      </c>
      <c r="G813" s="2">
        <f>whlsecost_hourly_4002_201905!F82</f>
        <v>20.8</v>
      </c>
      <c r="H813" s="2">
        <f>whlsecost_hourly_4002_201905!X82</f>
        <v>0.47000000000000003</v>
      </c>
      <c r="I813" s="2">
        <f t="shared" si="26"/>
        <v>21.27</v>
      </c>
      <c r="J813" s="68">
        <f t="shared" si="25"/>
        <v>0</v>
      </c>
    </row>
    <row r="814" spans="1:10" x14ac:dyDescent="0.25">
      <c r="A814" s="28">
        <v>5</v>
      </c>
      <c r="B814" s="28">
        <v>4</v>
      </c>
      <c r="C814" s="12" t="s">
        <v>7</v>
      </c>
      <c r="D814" s="66">
        <f>'Actual Solar Data'!K804</f>
        <v>0</v>
      </c>
      <c r="E814" s="59">
        <f>whlsecost_hourly_4002_201905!C83</f>
        <v>43589</v>
      </c>
      <c r="F814" s="85">
        <f>whlsecost_hourly_4002_201905!D83</f>
        <v>5</v>
      </c>
      <c r="G814" s="2">
        <f>whlsecost_hourly_4002_201905!F83</f>
        <v>21.65</v>
      </c>
      <c r="H814" s="2">
        <f>whlsecost_hourly_4002_201905!X83</f>
        <v>0.47000000000000003</v>
      </c>
      <c r="I814" s="2">
        <f t="shared" si="26"/>
        <v>22.119999999999997</v>
      </c>
      <c r="J814" s="68">
        <f t="shared" si="25"/>
        <v>0</v>
      </c>
    </row>
    <row r="815" spans="1:10" x14ac:dyDescent="0.25">
      <c r="A815" s="28">
        <v>5</v>
      </c>
      <c r="B815" s="28">
        <v>4</v>
      </c>
      <c r="C815" s="12" t="s">
        <v>8</v>
      </c>
      <c r="D815" s="66">
        <f>'Actual Solar Data'!K805</f>
        <v>34</v>
      </c>
      <c r="E815" s="59">
        <f>whlsecost_hourly_4002_201905!C84</f>
        <v>43589</v>
      </c>
      <c r="F815" s="85">
        <f>whlsecost_hourly_4002_201905!D84</f>
        <v>6</v>
      </c>
      <c r="G815" s="2">
        <f>whlsecost_hourly_4002_201905!F84</f>
        <v>20.55</v>
      </c>
      <c r="H815" s="2">
        <f>whlsecost_hourly_4002_201905!X84</f>
        <v>0.48000000000000004</v>
      </c>
      <c r="I815" s="2">
        <f t="shared" si="26"/>
        <v>21.03</v>
      </c>
      <c r="J815" s="68">
        <f t="shared" si="25"/>
        <v>715.02</v>
      </c>
    </row>
    <row r="816" spans="1:10" x14ac:dyDescent="0.25">
      <c r="A816" s="28">
        <v>5</v>
      </c>
      <c r="B816" s="28">
        <v>4</v>
      </c>
      <c r="C816" s="12" t="s">
        <v>9</v>
      </c>
      <c r="D816" s="66">
        <f>'Actual Solar Data'!K806</f>
        <v>2394</v>
      </c>
      <c r="E816" s="59">
        <f>whlsecost_hourly_4002_201905!C85</f>
        <v>43589</v>
      </c>
      <c r="F816" s="85">
        <f>whlsecost_hourly_4002_201905!D85</f>
        <v>7</v>
      </c>
      <c r="G816" s="2">
        <f>whlsecost_hourly_4002_201905!F85</f>
        <v>22.43</v>
      </c>
      <c r="H816" s="2">
        <f>whlsecost_hourly_4002_201905!X85</f>
        <v>0.58000000000000007</v>
      </c>
      <c r="I816" s="2">
        <f t="shared" si="26"/>
        <v>23.009999999999998</v>
      </c>
      <c r="J816" s="68">
        <f t="shared" si="25"/>
        <v>55085.939999999995</v>
      </c>
    </row>
    <row r="817" spans="1:10" x14ac:dyDescent="0.25">
      <c r="A817" s="28">
        <v>5</v>
      </c>
      <c r="B817" s="28">
        <v>4</v>
      </c>
      <c r="C817" s="12" t="s">
        <v>10</v>
      </c>
      <c r="D817" s="66">
        <f>'Actual Solar Data'!K807</f>
        <v>6618</v>
      </c>
      <c r="E817" s="59">
        <f>whlsecost_hourly_4002_201905!C86</f>
        <v>43589</v>
      </c>
      <c r="F817" s="85">
        <f>whlsecost_hourly_4002_201905!D86</f>
        <v>8</v>
      </c>
      <c r="G817" s="2">
        <f>whlsecost_hourly_4002_201905!F86</f>
        <v>29.42</v>
      </c>
      <c r="H817" s="2">
        <f>whlsecost_hourly_4002_201905!X86</f>
        <v>1.19</v>
      </c>
      <c r="I817" s="2">
        <f t="shared" si="26"/>
        <v>30.610000000000003</v>
      </c>
      <c r="J817" s="68">
        <f t="shared" si="25"/>
        <v>202576.98</v>
      </c>
    </row>
    <row r="818" spans="1:10" x14ac:dyDescent="0.25">
      <c r="A818" s="28">
        <v>5</v>
      </c>
      <c r="B818" s="28">
        <v>4</v>
      </c>
      <c r="C818" s="12" t="s">
        <v>11</v>
      </c>
      <c r="D818" s="66">
        <f>'Actual Solar Data'!K808</f>
        <v>13842</v>
      </c>
      <c r="E818" s="59">
        <f>whlsecost_hourly_4002_201905!C87</f>
        <v>43589</v>
      </c>
      <c r="F818" s="85">
        <f>whlsecost_hourly_4002_201905!D87</f>
        <v>9</v>
      </c>
      <c r="G818" s="2">
        <f>whlsecost_hourly_4002_201905!F87</f>
        <v>27.42</v>
      </c>
      <c r="H818" s="2">
        <f>whlsecost_hourly_4002_201905!X87</f>
        <v>0.76</v>
      </c>
      <c r="I818" s="2">
        <f t="shared" si="26"/>
        <v>28.180000000000003</v>
      </c>
      <c r="J818" s="68">
        <f t="shared" si="25"/>
        <v>390067.56000000006</v>
      </c>
    </row>
    <row r="819" spans="1:10" x14ac:dyDescent="0.25">
      <c r="A819" s="28">
        <v>5</v>
      </c>
      <c r="B819" s="28">
        <v>4</v>
      </c>
      <c r="C819" s="12" t="s">
        <v>12</v>
      </c>
      <c r="D819" s="66">
        <f>'Actual Solar Data'!K809</f>
        <v>24727</v>
      </c>
      <c r="E819" s="59">
        <f>whlsecost_hourly_4002_201905!C88</f>
        <v>43589</v>
      </c>
      <c r="F819" s="85">
        <f>whlsecost_hourly_4002_201905!D88</f>
        <v>10</v>
      </c>
      <c r="G819" s="2">
        <f>whlsecost_hourly_4002_201905!F88</f>
        <v>29.78</v>
      </c>
      <c r="H819" s="2">
        <f>whlsecost_hourly_4002_201905!X88</f>
        <v>0.63000000000000012</v>
      </c>
      <c r="I819" s="2">
        <f t="shared" si="26"/>
        <v>30.41</v>
      </c>
      <c r="J819" s="68">
        <f t="shared" si="25"/>
        <v>751948.07</v>
      </c>
    </row>
    <row r="820" spans="1:10" x14ac:dyDescent="0.25">
      <c r="A820" s="28">
        <v>5</v>
      </c>
      <c r="B820" s="28">
        <v>4</v>
      </c>
      <c r="C820" s="12" t="s">
        <v>13</v>
      </c>
      <c r="D820" s="66">
        <f>'Actual Solar Data'!K810</f>
        <v>33523</v>
      </c>
      <c r="E820" s="59">
        <f>whlsecost_hourly_4002_201905!C89</f>
        <v>43589</v>
      </c>
      <c r="F820" s="85">
        <f>whlsecost_hourly_4002_201905!D89</f>
        <v>11</v>
      </c>
      <c r="G820" s="2">
        <f>whlsecost_hourly_4002_201905!F89</f>
        <v>29.9</v>
      </c>
      <c r="H820" s="2">
        <f>whlsecost_hourly_4002_201905!X89</f>
        <v>0.58000000000000007</v>
      </c>
      <c r="I820" s="2">
        <f t="shared" si="26"/>
        <v>30.479999999999997</v>
      </c>
      <c r="J820" s="68">
        <f t="shared" si="25"/>
        <v>1021781.0399999999</v>
      </c>
    </row>
    <row r="821" spans="1:10" x14ac:dyDescent="0.25">
      <c r="A821" s="28">
        <v>5</v>
      </c>
      <c r="B821" s="28">
        <v>4</v>
      </c>
      <c r="C821" s="12" t="s">
        <v>14</v>
      </c>
      <c r="D821" s="66">
        <f>'Actual Solar Data'!K811</f>
        <v>51776</v>
      </c>
      <c r="E821" s="59">
        <f>whlsecost_hourly_4002_201905!C90</f>
        <v>43589</v>
      </c>
      <c r="F821" s="85">
        <f>whlsecost_hourly_4002_201905!D90</f>
        <v>12</v>
      </c>
      <c r="G821" s="2">
        <f>whlsecost_hourly_4002_201905!F90</f>
        <v>32.17</v>
      </c>
      <c r="H821" s="2">
        <f>whlsecost_hourly_4002_201905!X90</f>
        <v>0.93000000000000016</v>
      </c>
      <c r="I821" s="2">
        <f t="shared" si="26"/>
        <v>33.1</v>
      </c>
      <c r="J821" s="68">
        <f t="shared" si="25"/>
        <v>1713785.6</v>
      </c>
    </row>
    <row r="822" spans="1:10" x14ac:dyDescent="0.25">
      <c r="A822" s="28">
        <v>5</v>
      </c>
      <c r="B822" s="28">
        <v>4</v>
      </c>
      <c r="C822" s="12" t="s">
        <v>15</v>
      </c>
      <c r="D822" s="66">
        <f>'Actual Solar Data'!K812</f>
        <v>68360</v>
      </c>
      <c r="E822" s="59">
        <f>whlsecost_hourly_4002_201905!C91</f>
        <v>43589</v>
      </c>
      <c r="F822" s="85">
        <f>whlsecost_hourly_4002_201905!D91</f>
        <v>13</v>
      </c>
      <c r="G822" s="2">
        <f>whlsecost_hourly_4002_201905!F91</f>
        <v>27.82</v>
      </c>
      <c r="H822" s="2">
        <f>whlsecost_hourly_4002_201905!X91</f>
        <v>0.82000000000000006</v>
      </c>
      <c r="I822" s="2">
        <f t="shared" si="26"/>
        <v>28.64</v>
      </c>
      <c r="J822" s="68">
        <f t="shared" si="25"/>
        <v>1957830.4000000001</v>
      </c>
    </row>
    <row r="823" spans="1:10" x14ac:dyDescent="0.25">
      <c r="A823" s="28">
        <v>5</v>
      </c>
      <c r="B823" s="28">
        <v>4</v>
      </c>
      <c r="C823" s="12" t="s">
        <v>16</v>
      </c>
      <c r="D823" s="66">
        <f>'Actual Solar Data'!K813</f>
        <v>60194</v>
      </c>
      <c r="E823" s="59">
        <f>whlsecost_hourly_4002_201905!C92</f>
        <v>43589</v>
      </c>
      <c r="F823" s="85">
        <f>whlsecost_hourly_4002_201905!D92</f>
        <v>14</v>
      </c>
      <c r="G823" s="2">
        <f>whlsecost_hourly_4002_201905!F92</f>
        <v>30</v>
      </c>
      <c r="H823" s="2">
        <f>whlsecost_hourly_4002_201905!X92</f>
        <v>1.08</v>
      </c>
      <c r="I823" s="2">
        <f t="shared" si="26"/>
        <v>31.08</v>
      </c>
      <c r="J823" s="68">
        <f t="shared" si="25"/>
        <v>1870829.5199999998</v>
      </c>
    </row>
    <row r="824" spans="1:10" x14ac:dyDescent="0.25">
      <c r="A824" s="28">
        <v>5</v>
      </c>
      <c r="B824" s="28">
        <v>4</v>
      </c>
      <c r="C824" s="12" t="s">
        <v>17</v>
      </c>
      <c r="D824" s="66">
        <f>'Actual Solar Data'!K814</f>
        <v>57886</v>
      </c>
      <c r="E824" s="59">
        <f>whlsecost_hourly_4002_201905!C93</f>
        <v>43589</v>
      </c>
      <c r="F824" s="85">
        <f>whlsecost_hourly_4002_201905!D93</f>
        <v>15</v>
      </c>
      <c r="G824" s="2">
        <f>whlsecost_hourly_4002_201905!F93</f>
        <v>20.99</v>
      </c>
      <c r="H824" s="2">
        <f>whlsecost_hourly_4002_201905!X93</f>
        <v>0.49</v>
      </c>
      <c r="I824" s="2">
        <f t="shared" si="26"/>
        <v>21.479999999999997</v>
      </c>
      <c r="J824" s="68">
        <f t="shared" si="25"/>
        <v>1243391.2799999998</v>
      </c>
    </row>
    <row r="825" spans="1:10" x14ac:dyDescent="0.25">
      <c r="A825" s="28">
        <v>5</v>
      </c>
      <c r="B825" s="28">
        <v>4</v>
      </c>
      <c r="C825" s="12" t="s">
        <v>18</v>
      </c>
      <c r="D825" s="66">
        <f>'Actual Solar Data'!K815</f>
        <v>40922</v>
      </c>
      <c r="E825" s="59">
        <f>whlsecost_hourly_4002_201905!C94</f>
        <v>43589</v>
      </c>
      <c r="F825" s="85">
        <f>whlsecost_hourly_4002_201905!D94</f>
        <v>16</v>
      </c>
      <c r="G825" s="2">
        <f>whlsecost_hourly_4002_201905!F94</f>
        <v>20.97</v>
      </c>
      <c r="H825" s="2">
        <f>whlsecost_hourly_4002_201905!X94</f>
        <v>0.48000000000000004</v>
      </c>
      <c r="I825" s="2">
        <f t="shared" si="26"/>
        <v>21.45</v>
      </c>
      <c r="J825" s="68">
        <f t="shared" si="25"/>
        <v>877776.9</v>
      </c>
    </row>
    <row r="826" spans="1:10" x14ac:dyDescent="0.25">
      <c r="A826" s="28">
        <v>5</v>
      </c>
      <c r="B826" s="28">
        <v>4</v>
      </c>
      <c r="C826" s="12" t="s">
        <v>19</v>
      </c>
      <c r="D826" s="66">
        <f>'Actual Solar Data'!K816</f>
        <v>39380</v>
      </c>
      <c r="E826" s="59">
        <f>whlsecost_hourly_4002_201905!C95</f>
        <v>43589</v>
      </c>
      <c r="F826" s="85">
        <f>whlsecost_hourly_4002_201905!D95</f>
        <v>17</v>
      </c>
      <c r="G826" s="2">
        <f>whlsecost_hourly_4002_201905!F95</f>
        <v>27.31</v>
      </c>
      <c r="H826" s="2">
        <f>whlsecost_hourly_4002_201905!X95</f>
        <v>0.72</v>
      </c>
      <c r="I826" s="2">
        <f t="shared" si="26"/>
        <v>28.029999999999998</v>
      </c>
      <c r="J826" s="68">
        <f t="shared" si="25"/>
        <v>1103821.3999999999</v>
      </c>
    </row>
    <row r="827" spans="1:10" x14ac:dyDescent="0.25">
      <c r="A827" s="28">
        <v>5</v>
      </c>
      <c r="B827" s="28">
        <v>4</v>
      </c>
      <c r="C827" s="12" t="s">
        <v>20</v>
      </c>
      <c r="D827" s="66">
        <f>'Actual Solar Data'!K817</f>
        <v>17395</v>
      </c>
      <c r="E827" s="59">
        <f>whlsecost_hourly_4002_201905!C96</f>
        <v>43589</v>
      </c>
      <c r="F827" s="85">
        <f>whlsecost_hourly_4002_201905!D96</f>
        <v>18</v>
      </c>
      <c r="G827" s="2">
        <f>whlsecost_hourly_4002_201905!F96</f>
        <v>24.64</v>
      </c>
      <c r="H827" s="2">
        <f>whlsecost_hourly_4002_201905!X96</f>
        <v>0.61</v>
      </c>
      <c r="I827" s="2">
        <f t="shared" si="26"/>
        <v>25.25</v>
      </c>
      <c r="J827" s="68">
        <f t="shared" si="25"/>
        <v>439223.75</v>
      </c>
    </row>
    <row r="828" spans="1:10" x14ac:dyDescent="0.25">
      <c r="A828" s="28">
        <v>5</v>
      </c>
      <c r="B828" s="28">
        <v>4</v>
      </c>
      <c r="C828" s="12" t="s">
        <v>21</v>
      </c>
      <c r="D828" s="66">
        <f>'Actual Solar Data'!K818</f>
        <v>12038</v>
      </c>
      <c r="E828" s="59">
        <f>whlsecost_hourly_4002_201905!C97</f>
        <v>43589</v>
      </c>
      <c r="F828" s="85">
        <f>whlsecost_hourly_4002_201905!D97</f>
        <v>19</v>
      </c>
      <c r="G828" s="2">
        <f>whlsecost_hourly_4002_201905!F97</f>
        <v>22.38</v>
      </c>
      <c r="H828" s="2">
        <f>whlsecost_hourly_4002_201905!X97</f>
        <v>0.48000000000000004</v>
      </c>
      <c r="I828" s="2">
        <f t="shared" si="26"/>
        <v>22.86</v>
      </c>
      <c r="J828" s="68">
        <f t="shared" si="25"/>
        <v>275188.68</v>
      </c>
    </row>
    <row r="829" spans="1:10" x14ac:dyDescent="0.25">
      <c r="A829" s="28">
        <v>5</v>
      </c>
      <c r="B829" s="28">
        <v>4</v>
      </c>
      <c r="C829" s="12" t="s">
        <v>22</v>
      </c>
      <c r="D829" s="66">
        <f>'Actual Solar Data'!K819</f>
        <v>1492</v>
      </c>
      <c r="E829" s="59">
        <f>whlsecost_hourly_4002_201905!C98</f>
        <v>43589</v>
      </c>
      <c r="F829" s="85">
        <f>whlsecost_hourly_4002_201905!D98</f>
        <v>20</v>
      </c>
      <c r="G829" s="2">
        <f>whlsecost_hourly_4002_201905!F98</f>
        <v>23.15</v>
      </c>
      <c r="H829" s="2">
        <f>whlsecost_hourly_4002_201905!X98</f>
        <v>0.46</v>
      </c>
      <c r="I829" s="2">
        <f t="shared" si="26"/>
        <v>23.61</v>
      </c>
      <c r="J829" s="68">
        <f t="shared" si="25"/>
        <v>35226.120000000003</v>
      </c>
    </row>
    <row r="830" spans="1:10" x14ac:dyDescent="0.25">
      <c r="A830" s="28">
        <v>5</v>
      </c>
      <c r="B830" s="28">
        <v>4</v>
      </c>
      <c r="C830" s="12" t="s">
        <v>23</v>
      </c>
      <c r="D830" s="66">
        <f>'Actual Solar Data'!K820</f>
        <v>0</v>
      </c>
      <c r="E830" s="59">
        <f>whlsecost_hourly_4002_201905!C99</f>
        <v>43589</v>
      </c>
      <c r="F830" s="85">
        <f>whlsecost_hourly_4002_201905!D99</f>
        <v>21</v>
      </c>
      <c r="G830" s="2">
        <f>whlsecost_hourly_4002_201905!F99</f>
        <v>34.450000000000003</v>
      </c>
      <c r="H830" s="2">
        <f>whlsecost_hourly_4002_201905!X99</f>
        <v>0.67</v>
      </c>
      <c r="I830" s="2">
        <f t="shared" si="26"/>
        <v>35.120000000000005</v>
      </c>
      <c r="J830" s="68">
        <f t="shared" si="25"/>
        <v>0</v>
      </c>
    </row>
    <row r="831" spans="1:10" x14ac:dyDescent="0.25">
      <c r="A831" s="28">
        <v>5</v>
      </c>
      <c r="B831" s="28">
        <v>4</v>
      </c>
      <c r="C831" s="12" t="s">
        <v>24</v>
      </c>
      <c r="D831" s="66">
        <f>'Actual Solar Data'!K821</f>
        <v>0</v>
      </c>
      <c r="E831" s="59">
        <f>whlsecost_hourly_4002_201905!C100</f>
        <v>43589</v>
      </c>
      <c r="F831" s="85">
        <f>whlsecost_hourly_4002_201905!D100</f>
        <v>22</v>
      </c>
      <c r="G831" s="2">
        <f>whlsecost_hourly_4002_201905!F100</f>
        <v>28.17</v>
      </c>
      <c r="H831" s="2">
        <f>whlsecost_hourly_4002_201905!X100</f>
        <v>0.66</v>
      </c>
      <c r="I831" s="2">
        <f t="shared" si="26"/>
        <v>28.830000000000002</v>
      </c>
      <c r="J831" s="68">
        <f t="shared" si="25"/>
        <v>0</v>
      </c>
    </row>
    <row r="832" spans="1:10" x14ac:dyDescent="0.25">
      <c r="A832" s="28">
        <v>5</v>
      </c>
      <c r="B832" s="28">
        <v>4</v>
      </c>
      <c r="C832" s="12" t="s">
        <v>25</v>
      </c>
      <c r="D832" s="66">
        <f>'Actual Solar Data'!K822</f>
        <v>0</v>
      </c>
      <c r="E832" s="59">
        <f>whlsecost_hourly_4002_201905!C101</f>
        <v>43589</v>
      </c>
      <c r="F832" s="85">
        <f>whlsecost_hourly_4002_201905!D101</f>
        <v>23</v>
      </c>
      <c r="G832" s="2">
        <f>whlsecost_hourly_4002_201905!F101</f>
        <v>23.36</v>
      </c>
      <c r="H832" s="2">
        <f>whlsecost_hourly_4002_201905!X101</f>
        <v>0.56000000000000005</v>
      </c>
      <c r="I832" s="2">
        <f t="shared" si="26"/>
        <v>23.919999999999998</v>
      </c>
      <c r="J832" s="68">
        <f t="shared" si="25"/>
        <v>0</v>
      </c>
    </row>
    <row r="833" spans="1:10" x14ac:dyDescent="0.25">
      <c r="A833" s="28">
        <v>5</v>
      </c>
      <c r="B833" s="28">
        <v>4</v>
      </c>
      <c r="C833" s="12" t="s">
        <v>26</v>
      </c>
      <c r="D833" s="66">
        <f>'Actual Solar Data'!K823</f>
        <v>0</v>
      </c>
      <c r="E833" s="59">
        <f>whlsecost_hourly_4002_201905!C102</f>
        <v>43589</v>
      </c>
      <c r="F833" s="85">
        <f>whlsecost_hourly_4002_201905!D102</f>
        <v>24</v>
      </c>
      <c r="G833" s="2">
        <f>whlsecost_hourly_4002_201905!F102</f>
        <v>21.03</v>
      </c>
      <c r="H833" s="2">
        <f>whlsecost_hourly_4002_201905!X102</f>
        <v>0.48000000000000004</v>
      </c>
      <c r="I833" s="2">
        <f t="shared" si="26"/>
        <v>21.51</v>
      </c>
      <c r="J833" s="68">
        <f t="shared" si="25"/>
        <v>0</v>
      </c>
    </row>
    <row r="834" spans="1:10" x14ac:dyDescent="0.25">
      <c r="A834" s="28">
        <v>5</v>
      </c>
      <c r="B834" s="28">
        <v>5</v>
      </c>
      <c r="C834" s="12" t="s">
        <v>3</v>
      </c>
      <c r="D834" s="66">
        <f>'Actual Solar Data'!K824</f>
        <v>0</v>
      </c>
      <c r="E834" s="59">
        <f>whlsecost_hourly_4002_201905!C103</f>
        <v>43590</v>
      </c>
      <c r="F834" s="85">
        <f>whlsecost_hourly_4002_201905!D103</f>
        <v>1</v>
      </c>
      <c r="G834" s="2">
        <f>whlsecost_hourly_4002_201905!F103</f>
        <v>22.47</v>
      </c>
      <c r="H834" s="2">
        <f>whlsecost_hourly_4002_201905!X103</f>
        <v>0.55999999999999994</v>
      </c>
      <c r="I834" s="2">
        <f t="shared" si="26"/>
        <v>23.029999999999998</v>
      </c>
      <c r="J834" s="68">
        <f t="shared" si="25"/>
        <v>0</v>
      </c>
    </row>
    <row r="835" spans="1:10" x14ac:dyDescent="0.25">
      <c r="A835" s="28">
        <v>5</v>
      </c>
      <c r="B835" s="28">
        <v>5</v>
      </c>
      <c r="C835" s="12" t="s">
        <v>4</v>
      </c>
      <c r="D835" s="66">
        <f>'Actual Solar Data'!K825</f>
        <v>0</v>
      </c>
      <c r="E835" s="59">
        <f>whlsecost_hourly_4002_201905!C104</f>
        <v>43590</v>
      </c>
      <c r="F835" s="85">
        <f>whlsecost_hourly_4002_201905!D104</f>
        <v>2</v>
      </c>
      <c r="G835" s="2">
        <f>whlsecost_hourly_4002_201905!F104</f>
        <v>20.05</v>
      </c>
      <c r="H835" s="2">
        <f>whlsecost_hourly_4002_201905!X104</f>
        <v>0.55000000000000004</v>
      </c>
      <c r="I835" s="2">
        <f t="shared" si="26"/>
        <v>20.6</v>
      </c>
      <c r="J835" s="68">
        <f t="shared" si="25"/>
        <v>0</v>
      </c>
    </row>
    <row r="836" spans="1:10" x14ac:dyDescent="0.25">
      <c r="A836" s="28">
        <v>5</v>
      </c>
      <c r="B836" s="28">
        <v>5</v>
      </c>
      <c r="C836" s="12" t="s">
        <v>5</v>
      </c>
      <c r="D836" s="66">
        <f>'Actual Solar Data'!K826</f>
        <v>0</v>
      </c>
      <c r="E836" s="59">
        <f>whlsecost_hourly_4002_201905!C105</f>
        <v>43590</v>
      </c>
      <c r="F836" s="85">
        <f>whlsecost_hourly_4002_201905!D105</f>
        <v>3</v>
      </c>
      <c r="G836" s="2">
        <f>whlsecost_hourly_4002_201905!F105</f>
        <v>19.899999999999999</v>
      </c>
      <c r="H836" s="2">
        <f>whlsecost_hourly_4002_201905!X105</f>
        <v>0.55000000000000004</v>
      </c>
      <c r="I836" s="2">
        <f t="shared" si="26"/>
        <v>20.45</v>
      </c>
      <c r="J836" s="68">
        <f t="shared" si="25"/>
        <v>0</v>
      </c>
    </row>
    <row r="837" spans="1:10" x14ac:dyDescent="0.25">
      <c r="A837" s="28">
        <v>5</v>
      </c>
      <c r="B837" s="28">
        <v>5</v>
      </c>
      <c r="C837" s="12" t="s">
        <v>6</v>
      </c>
      <c r="D837" s="66">
        <f>'Actual Solar Data'!K827</f>
        <v>0</v>
      </c>
      <c r="E837" s="59">
        <f>whlsecost_hourly_4002_201905!C106</f>
        <v>43590</v>
      </c>
      <c r="F837" s="85">
        <f>whlsecost_hourly_4002_201905!D106</f>
        <v>4</v>
      </c>
      <c r="G837" s="2">
        <f>whlsecost_hourly_4002_201905!F106</f>
        <v>18.38</v>
      </c>
      <c r="H837" s="2">
        <f>whlsecost_hourly_4002_201905!X106</f>
        <v>0.55000000000000004</v>
      </c>
      <c r="I837" s="2">
        <f t="shared" si="26"/>
        <v>18.93</v>
      </c>
      <c r="J837" s="68">
        <f t="shared" si="25"/>
        <v>0</v>
      </c>
    </row>
    <row r="838" spans="1:10" x14ac:dyDescent="0.25">
      <c r="A838" s="28">
        <v>5</v>
      </c>
      <c r="B838" s="28">
        <v>5</v>
      </c>
      <c r="C838" s="12" t="s">
        <v>7</v>
      </c>
      <c r="D838" s="66">
        <f>'Actual Solar Data'!K828</f>
        <v>0</v>
      </c>
      <c r="E838" s="59">
        <f>whlsecost_hourly_4002_201905!C107</f>
        <v>43590</v>
      </c>
      <c r="F838" s="85">
        <f>whlsecost_hourly_4002_201905!D107</f>
        <v>5</v>
      </c>
      <c r="G838" s="2">
        <f>whlsecost_hourly_4002_201905!F107</f>
        <v>17.399999999999999</v>
      </c>
      <c r="H838" s="2">
        <f>whlsecost_hourly_4002_201905!X107</f>
        <v>0.54</v>
      </c>
      <c r="I838" s="2">
        <f t="shared" si="26"/>
        <v>17.939999999999998</v>
      </c>
      <c r="J838" s="68">
        <f t="shared" si="25"/>
        <v>0</v>
      </c>
    </row>
    <row r="839" spans="1:10" x14ac:dyDescent="0.25">
      <c r="A839" s="28">
        <v>5</v>
      </c>
      <c r="B839" s="28">
        <v>5</v>
      </c>
      <c r="C839" s="12" t="s">
        <v>8</v>
      </c>
      <c r="D839" s="66">
        <f>'Actual Solar Data'!K829</f>
        <v>80</v>
      </c>
      <c r="E839" s="59">
        <f>whlsecost_hourly_4002_201905!C108</f>
        <v>43590</v>
      </c>
      <c r="F839" s="85">
        <f>whlsecost_hourly_4002_201905!D108</f>
        <v>6</v>
      </c>
      <c r="G839" s="2">
        <f>whlsecost_hourly_4002_201905!F108</f>
        <v>18.61</v>
      </c>
      <c r="H839" s="2">
        <f>whlsecost_hourly_4002_201905!X108</f>
        <v>0.55000000000000004</v>
      </c>
      <c r="I839" s="2">
        <f t="shared" si="26"/>
        <v>19.16</v>
      </c>
      <c r="J839" s="68">
        <f t="shared" si="25"/>
        <v>1532.8</v>
      </c>
    </row>
    <row r="840" spans="1:10" x14ac:dyDescent="0.25">
      <c r="A840" s="28">
        <v>5</v>
      </c>
      <c r="B840" s="28">
        <v>5</v>
      </c>
      <c r="C840" s="12" t="s">
        <v>9</v>
      </c>
      <c r="D840" s="66">
        <f>'Actual Solar Data'!K830</f>
        <v>2876</v>
      </c>
      <c r="E840" s="59">
        <f>whlsecost_hourly_4002_201905!C109</f>
        <v>43590</v>
      </c>
      <c r="F840" s="85">
        <f>whlsecost_hourly_4002_201905!D109</f>
        <v>7</v>
      </c>
      <c r="G840" s="2">
        <f>whlsecost_hourly_4002_201905!F109</f>
        <v>19.11</v>
      </c>
      <c r="H840" s="2">
        <f>whlsecost_hourly_4002_201905!X109</f>
        <v>0.66999999999999993</v>
      </c>
      <c r="I840" s="2">
        <f t="shared" si="26"/>
        <v>19.78</v>
      </c>
      <c r="J840" s="68">
        <f t="shared" si="25"/>
        <v>56887.280000000006</v>
      </c>
    </row>
    <row r="841" spans="1:10" x14ac:dyDescent="0.25">
      <c r="A841" s="28">
        <v>5</v>
      </c>
      <c r="B841" s="28">
        <v>5</v>
      </c>
      <c r="C841" s="12" t="s">
        <v>10</v>
      </c>
      <c r="D841" s="66">
        <f>'Actual Solar Data'!K831</f>
        <v>9294</v>
      </c>
      <c r="E841" s="59">
        <f>whlsecost_hourly_4002_201905!C110</f>
        <v>43590</v>
      </c>
      <c r="F841" s="85">
        <f>whlsecost_hourly_4002_201905!D110</f>
        <v>8</v>
      </c>
      <c r="G841" s="2">
        <f>whlsecost_hourly_4002_201905!F110</f>
        <v>19.850000000000001</v>
      </c>
      <c r="H841" s="2">
        <f>whlsecost_hourly_4002_201905!X110</f>
        <v>0.66999999999999993</v>
      </c>
      <c r="I841" s="2">
        <f t="shared" si="26"/>
        <v>20.520000000000003</v>
      </c>
      <c r="J841" s="68">
        <f t="shared" si="25"/>
        <v>190712.88000000003</v>
      </c>
    </row>
    <row r="842" spans="1:10" x14ac:dyDescent="0.25">
      <c r="A842" s="28">
        <v>5</v>
      </c>
      <c r="B842" s="28">
        <v>5</v>
      </c>
      <c r="C842" s="12" t="s">
        <v>11</v>
      </c>
      <c r="D842" s="66">
        <f>'Actual Solar Data'!K832</f>
        <v>14580</v>
      </c>
      <c r="E842" s="59">
        <f>whlsecost_hourly_4002_201905!C111</f>
        <v>43590</v>
      </c>
      <c r="F842" s="85">
        <f>whlsecost_hourly_4002_201905!D111</f>
        <v>9</v>
      </c>
      <c r="G842" s="2">
        <f>whlsecost_hourly_4002_201905!F111</f>
        <v>21.32</v>
      </c>
      <c r="H842" s="2">
        <f>whlsecost_hourly_4002_201905!X111</f>
        <v>0.6399999999999999</v>
      </c>
      <c r="I842" s="2">
        <f t="shared" si="26"/>
        <v>21.96</v>
      </c>
      <c r="J842" s="68">
        <f t="shared" si="25"/>
        <v>320176.8</v>
      </c>
    </row>
    <row r="843" spans="1:10" x14ac:dyDescent="0.25">
      <c r="A843" s="28">
        <v>5</v>
      </c>
      <c r="B843" s="28">
        <v>5</v>
      </c>
      <c r="C843" s="12" t="s">
        <v>12</v>
      </c>
      <c r="D843" s="66">
        <f>'Actual Solar Data'!K833</f>
        <v>22280</v>
      </c>
      <c r="E843" s="59">
        <f>whlsecost_hourly_4002_201905!C112</f>
        <v>43590</v>
      </c>
      <c r="F843" s="85">
        <f>whlsecost_hourly_4002_201905!D112</f>
        <v>10</v>
      </c>
      <c r="G843" s="2">
        <f>whlsecost_hourly_4002_201905!F112</f>
        <v>23.83</v>
      </c>
      <c r="H843" s="2">
        <f>whlsecost_hourly_4002_201905!X112</f>
        <v>0.75</v>
      </c>
      <c r="I843" s="2">
        <f t="shared" si="26"/>
        <v>24.58</v>
      </c>
      <c r="J843" s="68">
        <f t="shared" si="25"/>
        <v>547642.39999999991</v>
      </c>
    </row>
    <row r="844" spans="1:10" x14ac:dyDescent="0.25">
      <c r="A844" s="28">
        <v>5</v>
      </c>
      <c r="B844" s="28">
        <v>5</v>
      </c>
      <c r="C844" s="12" t="s">
        <v>13</v>
      </c>
      <c r="D844" s="66">
        <f>'Actual Solar Data'!K834</f>
        <v>28311</v>
      </c>
      <c r="E844" s="59">
        <f>whlsecost_hourly_4002_201905!C113</f>
        <v>43590</v>
      </c>
      <c r="F844" s="85">
        <f>whlsecost_hourly_4002_201905!D113</f>
        <v>11</v>
      </c>
      <c r="G844" s="2">
        <f>whlsecost_hourly_4002_201905!F113</f>
        <v>23.41</v>
      </c>
      <c r="H844" s="2">
        <f>whlsecost_hourly_4002_201905!X113</f>
        <v>0.6399999999999999</v>
      </c>
      <c r="I844" s="2">
        <f t="shared" si="26"/>
        <v>24.05</v>
      </c>
      <c r="J844" s="68">
        <f t="shared" si="25"/>
        <v>680879.55</v>
      </c>
    </row>
    <row r="845" spans="1:10" x14ac:dyDescent="0.25">
      <c r="A845" s="28">
        <v>5</v>
      </c>
      <c r="B845" s="28">
        <v>5</v>
      </c>
      <c r="C845" s="12" t="s">
        <v>14</v>
      </c>
      <c r="D845" s="66">
        <f>'Actual Solar Data'!K835</f>
        <v>34168</v>
      </c>
      <c r="E845" s="59">
        <f>whlsecost_hourly_4002_201905!C114</f>
        <v>43590</v>
      </c>
      <c r="F845" s="85">
        <f>whlsecost_hourly_4002_201905!D114</f>
        <v>12</v>
      </c>
      <c r="G845" s="2">
        <f>whlsecost_hourly_4002_201905!F114</f>
        <v>26.69</v>
      </c>
      <c r="H845" s="2">
        <f>whlsecost_hourly_4002_201905!X114</f>
        <v>0.6</v>
      </c>
      <c r="I845" s="2">
        <f t="shared" si="26"/>
        <v>27.290000000000003</v>
      </c>
      <c r="J845" s="68">
        <f t="shared" si="25"/>
        <v>932444.72000000009</v>
      </c>
    </row>
    <row r="846" spans="1:10" x14ac:dyDescent="0.25">
      <c r="A846" s="28">
        <v>5</v>
      </c>
      <c r="B846" s="28">
        <v>5</v>
      </c>
      <c r="C846" s="12" t="s">
        <v>15</v>
      </c>
      <c r="D846" s="66">
        <f>'Actual Solar Data'!K836</f>
        <v>35123</v>
      </c>
      <c r="E846" s="59">
        <f>whlsecost_hourly_4002_201905!C115</f>
        <v>43590</v>
      </c>
      <c r="F846" s="85">
        <f>whlsecost_hourly_4002_201905!D115</f>
        <v>13</v>
      </c>
      <c r="G846" s="2">
        <f>whlsecost_hourly_4002_201905!F115</f>
        <v>37.36</v>
      </c>
      <c r="H846" s="2">
        <f>whlsecost_hourly_4002_201905!X115</f>
        <v>0.87</v>
      </c>
      <c r="I846" s="2">
        <f t="shared" si="26"/>
        <v>38.229999999999997</v>
      </c>
      <c r="J846" s="68">
        <f t="shared" si="25"/>
        <v>1342752.2899999998</v>
      </c>
    </row>
    <row r="847" spans="1:10" x14ac:dyDescent="0.25">
      <c r="A847" s="28">
        <v>5</v>
      </c>
      <c r="B847" s="28">
        <v>5</v>
      </c>
      <c r="C847" s="12" t="s">
        <v>16</v>
      </c>
      <c r="D847" s="66">
        <f>'Actual Solar Data'!K837</f>
        <v>27933</v>
      </c>
      <c r="E847" s="59">
        <f>whlsecost_hourly_4002_201905!C116</f>
        <v>43590</v>
      </c>
      <c r="F847" s="85">
        <f>whlsecost_hourly_4002_201905!D116</f>
        <v>14</v>
      </c>
      <c r="G847" s="2">
        <f>whlsecost_hourly_4002_201905!F116</f>
        <v>40.11</v>
      </c>
      <c r="H847" s="2">
        <f>whlsecost_hourly_4002_201905!X116</f>
        <v>1.58</v>
      </c>
      <c r="I847" s="2">
        <f t="shared" si="26"/>
        <v>41.69</v>
      </c>
      <c r="J847" s="68">
        <f t="shared" si="25"/>
        <v>1164526.77</v>
      </c>
    </row>
    <row r="848" spans="1:10" x14ac:dyDescent="0.25">
      <c r="A848" s="28">
        <v>5</v>
      </c>
      <c r="B848" s="28">
        <v>5</v>
      </c>
      <c r="C848" s="12" t="s">
        <v>17</v>
      </c>
      <c r="D848" s="66">
        <f>'Actual Solar Data'!K838</f>
        <v>25085</v>
      </c>
      <c r="E848" s="59">
        <f>whlsecost_hourly_4002_201905!C117</f>
        <v>43590</v>
      </c>
      <c r="F848" s="85">
        <f>whlsecost_hourly_4002_201905!D117</f>
        <v>15</v>
      </c>
      <c r="G848" s="2">
        <f>whlsecost_hourly_4002_201905!F117</f>
        <v>40.07</v>
      </c>
      <c r="H848" s="2">
        <f>whlsecost_hourly_4002_201905!X117</f>
        <v>1.46</v>
      </c>
      <c r="I848" s="2">
        <f t="shared" si="26"/>
        <v>41.53</v>
      </c>
      <c r="J848" s="68">
        <f t="shared" si="25"/>
        <v>1041780.05</v>
      </c>
    </row>
    <row r="849" spans="1:10" x14ac:dyDescent="0.25">
      <c r="A849" s="28">
        <v>5</v>
      </c>
      <c r="B849" s="28">
        <v>5</v>
      </c>
      <c r="C849" s="12" t="s">
        <v>18</v>
      </c>
      <c r="D849" s="66">
        <f>'Actual Solar Data'!K839</f>
        <v>31732</v>
      </c>
      <c r="E849" s="59">
        <f>whlsecost_hourly_4002_201905!C118</f>
        <v>43590</v>
      </c>
      <c r="F849" s="85">
        <f>whlsecost_hourly_4002_201905!D118</f>
        <v>16</v>
      </c>
      <c r="G849" s="2">
        <f>whlsecost_hourly_4002_201905!F118</f>
        <v>28.17</v>
      </c>
      <c r="H849" s="2">
        <f>whlsecost_hourly_4002_201905!X118</f>
        <v>0.61</v>
      </c>
      <c r="I849" s="2">
        <f t="shared" si="26"/>
        <v>28.78</v>
      </c>
      <c r="J849" s="68">
        <f t="shared" si="25"/>
        <v>913246.96000000008</v>
      </c>
    </row>
    <row r="850" spans="1:10" x14ac:dyDescent="0.25">
      <c r="A850" s="28">
        <v>5</v>
      </c>
      <c r="B850" s="28">
        <v>5</v>
      </c>
      <c r="C850" s="12" t="s">
        <v>19</v>
      </c>
      <c r="D850" s="66">
        <f>'Actual Solar Data'!K840</f>
        <v>20992</v>
      </c>
      <c r="E850" s="59">
        <f>whlsecost_hourly_4002_201905!C119</f>
        <v>43590</v>
      </c>
      <c r="F850" s="85">
        <f>whlsecost_hourly_4002_201905!D119</f>
        <v>17</v>
      </c>
      <c r="G850" s="2">
        <f>whlsecost_hourly_4002_201905!F119</f>
        <v>31.69</v>
      </c>
      <c r="H850" s="2">
        <f>whlsecost_hourly_4002_201905!X119</f>
        <v>0.6</v>
      </c>
      <c r="I850" s="2">
        <f t="shared" si="26"/>
        <v>32.29</v>
      </c>
      <c r="J850" s="68">
        <f t="shared" si="25"/>
        <v>677831.67999999993</v>
      </c>
    </row>
    <row r="851" spans="1:10" x14ac:dyDescent="0.25">
      <c r="A851" s="28">
        <v>5</v>
      </c>
      <c r="B851" s="28">
        <v>5</v>
      </c>
      <c r="C851" s="12" t="s">
        <v>20</v>
      </c>
      <c r="D851" s="66">
        <f>'Actual Solar Data'!K841</f>
        <v>12013</v>
      </c>
      <c r="E851" s="59">
        <f>whlsecost_hourly_4002_201905!C120</f>
        <v>43590</v>
      </c>
      <c r="F851" s="85">
        <f>whlsecost_hourly_4002_201905!D120</f>
        <v>18</v>
      </c>
      <c r="G851" s="2">
        <f>whlsecost_hourly_4002_201905!F120</f>
        <v>33.49</v>
      </c>
      <c r="H851" s="2">
        <f>whlsecost_hourly_4002_201905!X120</f>
        <v>0.77</v>
      </c>
      <c r="I851" s="2">
        <f t="shared" si="26"/>
        <v>34.260000000000005</v>
      </c>
      <c r="J851" s="68">
        <f t="shared" ref="J851:J914" si="27">D851*I851</f>
        <v>411565.38000000006</v>
      </c>
    </row>
    <row r="852" spans="1:10" x14ac:dyDescent="0.25">
      <c r="A852" s="28">
        <v>5</v>
      </c>
      <c r="B852" s="28">
        <v>5</v>
      </c>
      <c r="C852" s="12" t="s">
        <v>21</v>
      </c>
      <c r="D852" s="66">
        <f>'Actual Solar Data'!K842</f>
        <v>6547</v>
      </c>
      <c r="E852" s="59">
        <f>whlsecost_hourly_4002_201905!C121</f>
        <v>43590</v>
      </c>
      <c r="F852" s="85">
        <f>whlsecost_hourly_4002_201905!D121</f>
        <v>19</v>
      </c>
      <c r="G852" s="2">
        <f>whlsecost_hourly_4002_201905!F121</f>
        <v>34.1</v>
      </c>
      <c r="H852" s="2">
        <f>whlsecost_hourly_4002_201905!X121</f>
        <v>0.65999999999999992</v>
      </c>
      <c r="I852" s="2">
        <f t="shared" si="26"/>
        <v>34.76</v>
      </c>
      <c r="J852" s="68">
        <f t="shared" si="27"/>
        <v>227573.72</v>
      </c>
    </row>
    <row r="853" spans="1:10" x14ac:dyDescent="0.25">
      <c r="A853" s="28">
        <v>5</v>
      </c>
      <c r="B853" s="28">
        <v>5</v>
      </c>
      <c r="C853" s="12" t="s">
        <v>22</v>
      </c>
      <c r="D853" s="66">
        <f>'Actual Solar Data'!K843</f>
        <v>1080</v>
      </c>
      <c r="E853" s="59">
        <f>whlsecost_hourly_4002_201905!C122</f>
        <v>43590</v>
      </c>
      <c r="F853" s="85">
        <f>whlsecost_hourly_4002_201905!D122</f>
        <v>20</v>
      </c>
      <c r="G853" s="2">
        <f>whlsecost_hourly_4002_201905!F122</f>
        <v>35.159999999999997</v>
      </c>
      <c r="H853" s="2">
        <f>whlsecost_hourly_4002_201905!X122</f>
        <v>0.77999999999999992</v>
      </c>
      <c r="I853" s="2">
        <f t="shared" si="26"/>
        <v>35.94</v>
      </c>
      <c r="J853" s="68">
        <f t="shared" si="27"/>
        <v>38815.199999999997</v>
      </c>
    </row>
    <row r="854" spans="1:10" x14ac:dyDescent="0.25">
      <c r="A854" s="28">
        <v>5</v>
      </c>
      <c r="B854" s="28">
        <v>5</v>
      </c>
      <c r="C854" s="12" t="s">
        <v>23</v>
      </c>
      <c r="D854" s="66">
        <f>'Actual Solar Data'!K844</f>
        <v>0</v>
      </c>
      <c r="E854" s="59">
        <f>whlsecost_hourly_4002_201905!C123</f>
        <v>43590</v>
      </c>
      <c r="F854" s="85">
        <f>whlsecost_hourly_4002_201905!D123</f>
        <v>21</v>
      </c>
      <c r="G854" s="2">
        <f>whlsecost_hourly_4002_201905!F123</f>
        <v>37.74</v>
      </c>
      <c r="H854" s="2">
        <f>whlsecost_hourly_4002_201905!X123</f>
        <v>0.72</v>
      </c>
      <c r="I854" s="2">
        <f t="shared" si="26"/>
        <v>38.46</v>
      </c>
      <c r="J854" s="68">
        <f t="shared" si="27"/>
        <v>0</v>
      </c>
    </row>
    <row r="855" spans="1:10" x14ac:dyDescent="0.25">
      <c r="A855" s="28">
        <v>5</v>
      </c>
      <c r="B855" s="28">
        <v>5</v>
      </c>
      <c r="C855" s="12" t="s">
        <v>24</v>
      </c>
      <c r="D855" s="66">
        <f>'Actual Solar Data'!K845</f>
        <v>0</v>
      </c>
      <c r="E855" s="59">
        <f>whlsecost_hourly_4002_201905!C124</f>
        <v>43590</v>
      </c>
      <c r="F855" s="85">
        <f>whlsecost_hourly_4002_201905!D124</f>
        <v>22</v>
      </c>
      <c r="G855" s="2">
        <f>whlsecost_hourly_4002_201905!F124</f>
        <v>28.03</v>
      </c>
      <c r="H855" s="2">
        <f>whlsecost_hourly_4002_201905!X124</f>
        <v>0.75</v>
      </c>
      <c r="I855" s="2">
        <f t="shared" si="26"/>
        <v>28.78</v>
      </c>
      <c r="J855" s="68">
        <f t="shared" si="27"/>
        <v>0</v>
      </c>
    </row>
    <row r="856" spans="1:10" x14ac:dyDescent="0.25">
      <c r="A856" s="28">
        <v>5</v>
      </c>
      <c r="B856" s="28">
        <v>5</v>
      </c>
      <c r="C856" s="12" t="s">
        <v>25</v>
      </c>
      <c r="D856" s="66">
        <f>'Actual Solar Data'!K846</f>
        <v>0</v>
      </c>
      <c r="E856" s="59">
        <f>whlsecost_hourly_4002_201905!C125</f>
        <v>43590</v>
      </c>
      <c r="F856" s="85">
        <f>whlsecost_hourly_4002_201905!D125</f>
        <v>23</v>
      </c>
      <c r="G856" s="2">
        <f>whlsecost_hourly_4002_201905!F125</f>
        <v>21.56</v>
      </c>
      <c r="H856" s="2">
        <f>whlsecost_hourly_4002_201905!X125</f>
        <v>0.83</v>
      </c>
      <c r="I856" s="2">
        <f t="shared" si="26"/>
        <v>22.389999999999997</v>
      </c>
      <c r="J856" s="68">
        <f t="shared" si="27"/>
        <v>0</v>
      </c>
    </row>
    <row r="857" spans="1:10" x14ac:dyDescent="0.25">
      <c r="A857" s="28">
        <v>5</v>
      </c>
      <c r="B857" s="28">
        <v>5</v>
      </c>
      <c r="C857" s="12" t="s">
        <v>26</v>
      </c>
      <c r="D857" s="66">
        <f>'Actual Solar Data'!K847</f>
        <v>0</v>
      </c>
      <c r="E857" s="59">
        <f>whlsecost_hourly_4002_201905!C126</f>
        <v>43590</v>
      </c>
      <c r="F857" s="85">
        <f>whlsecost_hourly_4002_201905!D126</f>
        <v>24</v>
      </c>
      <c r="G857" s="2">
        <f>whlsecost_hourly_4002_201905!F126</f>
        <v>19.690000000000001</v>
      </c>
      <c r="H857" s="2">
        <f>whlsecost_hourly_4002_201905!X126</f>
        <v>0.6</v>
      </c>
      <c r="I857" s="2">
        <f t="shared" si="26"/>
        <v>20.290000000000003</v>
      </c>
      <c r="J857" s="68">
        <f t="shared" si="27"/>
        <v>0</v>
      </c>
    </row>
    <row r="858" spans="1:10" x14ac:dyDescent="0.25">
      <c r="A858" s="28">
        <v>5</v>
      </c>
      <c r="B858" s="28">
        <v>6</v>
      </c>
      <c r="C858" s="12" t="s">
        <v>3</v>
      </c>
      <c r="D858" s="66">
        <f>'Actual Solar Data'!K848</f>
        <v>0</v>
      </c>
      <c r="E858" s="59">
        <f>whlsecost_hourly_4002_201905!C127</f>
        <v>43591</v>
      </c>
      <c r="F858" s="85">
        <f>whlsecost_hourly_4002_201905!D127</f>
        <v>1</v>
      </c>
      <c r="G858" s="2">
        <f>whlsecost_hourly_4002_201905!F127</f>
        <v>19.809999999999999</v>
      </c>
      <c r="H858" s="2">
        <f>whlsecost_hourly_4002_201905!X127</f>
        <v>0.59</v>
      </c>
      <c r="I858" s="2">
        <f t="shared" si="26"/>
        <v>20.399999999999999</v>
      </c>
      <c r="J858" s="68">
        <f t="shared" si="27"/>
        <v>0</v>
      </c>
    </row>
    <row r="859" spans="1:10" x14ac:dyDescent="0.25">
      <c r="A859" s="28">
        <v>5</v>
      </c>
      <c r="B859" s="28">
        <v>6</v>
      </c>
      <c r="C859" s="12" t="s">
        <v>4</v>
      </c>
      <c r="D859" s="66">
        <f>'Actual Solar Data'!K849</f>
        <v>0</v>
      </c>
      <c r="E859" s="59">
        <f>whlsecost_hourly_4002_201905!C128</f>
        <v>43591</v>
      </c>
      <c r="F859" s="85">
        <f>whlsecost_hourly_4002_201905!D128</f>
        <v>2</v>
      </c>
      <c r="G859" s="2">
        <f>whlsecost_hourly_4002_201905!F128</f>
        <v>18.38</v>
      </c>
      <c r="H859" s="2">
        <f>whlsecost_hourly_4002_201905!X128</f>
        <v>0.45999999999999996</v>
      </c>
      <c r="I859" s="2">
        <f t="shared" si="26"/>
        <v>18.84</v>
      </c>
      <c r="J859" s="68">
        <f t="shared" si="27"/>
        <v>0</v>
      </c>
    </row>
    <row r="860" spans="1:10" x14ac:dyDescent="0.25">
      <c r="A860" s="28">
        <v>5</v>
      </c>
      <c r="B860" s="28">
        <v>6</v>
      </c>
      <c r="C860" s="12" t="s">
        <v>5</v>
      </c>
      <c r="D860" s="66">
        <f>'Actual Solar Data'!K850</f>
        <v>0</v>
      </c>
      <c r="E860" s="59">
        <f>whlsecost_hourly_4002_201905!C129</f>
        <v>43591</v>
      </c>
      <c r="F860" s="85">
        <f>whlsecost_hourly_4002_201905!D129</f>
        <v>3</v>
      </c>
      <c r="G860" s="2">
        <f>whlsecost_hourly_4002_201905!F129</f>
        <v>16.75</v>
      </c>
      <c r="H860" s="2">
        <f>whlsecost_hourly_4002_201905!X129</f>
        <v>0.49</v>
      </c>
      <c r="I860" s="2">
        <f t="shared" si="26"/>
        <v>17.239999999999998</v>
      </c>
      <c r="J860" s="68">
        <f t="shared" si="27"/>
        <v>0</v>
      </c>
    </row>
    <row r="861" spans="1:10" x14ac:dyDescent="0.25">
      <c r="A861" s="28">
        <v>5</v>
      </c>
      <c r="B861" s="28">
        <v>6</v>
      </c>
      <c r="C861" s="12" t="s">
        <v>6</v>
      </c>
      <c r="D861" s="66">
        <f>'Actual Solar Data'!K851</f>
        <v>0</v>
      </c>
      <c r="E861" s="59">
        <f>whlsecost_hourly_4002_201905!C130</f>
        <v>43591</v>
      </c>
      <c r="F861" s="85">
        <f>whlsecost_hourly_4002_201905!D130</f>
        <v>4</v>
      </c>
      <c r="G861" s="2">
        <f>whlsecost_hourly_4002_201905!F130</f>
        <v>17.14</v>
      </c>
      <c r="H861" s="2">
        <f>whlsecost_hourly_4002_201905!X130</f>
        <v>0.49</v>
      </c>
      <c r="I861" s="2">
        <f t="shared" si="26"/>
        <v>17.63</v>
      </c>
      <c r="J861" s="68">
        <f t="shared" si="27"/>
        <v>0</v>
      </c>
    </row>
    <row r="862" spans="1:10" x14ac:dyDescent="0.25">
      <c r="A862" s="28">
        <v>5</v>
      </c>
      <c r="B862" s="28">
        <v>6</v>
      </c>
      <c r="C862" s="12" t="s">
        <v>7</v>
      </c>
      <c r="D862" s="66">
        <f>'Actual Solar Data'!K852</f>
        <v>0</v>
      </c>
      <c r="E862" s="59">
        <f>whlsecost_hourly_4002_201905!C131</f>
        <v>43591</v>
      </c>
      <c r="F862" s="85">
        <f>whlsecost_hourly_4002_201905!D131</f>
        <v>5</v>
      </c>
      <c r="G862" s="2">
        <f>whlsecost_hourly_4002_201905!F131</f>
        <v>17.63</v>
      </c>
      <c r="H862" s="2">
        <f>whlsecost_hourly_4002_201905!X131</f>
        <v>0.49</v>
      </c>
      <c r="I862" s="2">
        <f t="shared" si="26"/>
        <v>18.119999999999997</v>
      </c>
      <c r="J862" s="68">
        <f t="shared" si="27"/>
        <v>0</v>
      </c>
    </row>
    <row r="863" spans="1:10" x14ac:dyDescent="0.25">
      <c r="A863" s="28">
        <v>5</v>
      </c>
      <c r="B863" s="28">
        <v>6</v>
      </c>
      <c r="C863" s="12" t="s">
        <v>8</v>
      </c>
      <c r="D863" s="66">
        <f>'Actual Solar Data'!K853</f>
        <v>93</v>
      </c>
      <c r="E863" s="59">
        <f>whlsecost_hourly_4002_201905!C132</f>
        <v>43591</v>
      </c>
      <c r="F863" s="85">
        <f>whlsecost_hourly_4002_201905!D132</f>
        <v>6</v>
      </c>
      <c r="G863" s="2">
        <f>whlsecost_hourly_4002_201905!F132</f>
        <v>19.89</v>
      </c>
      <c r="H863" s="2">
        <f>whlsecost_hourly_4002_201905!X132</f>
        <v>0.5</v>
      </c>
      <c r="I863" s="2">
        <f t="shared" si="26"/>
        <v>20.39</v>
      </c>
      <c r="J863" s="68">
        <f t="shared" si="27"/>
        <v>1896.27</v>
      </c>
    </row>
    <row r="864" spans="1:10" x14ac:dyDescent="0.25">
      <c r="A864" s="28">
        <v>5</v>
      </c>
      <c r="B864" s="28">
        <v>6</v>
      </c>
      <c r="C864" s="12" t="s">
        <v>9</v>
      </c>
      <c r="D864" s="66">
        <f>'Actual Solar Data'!K854</f>
        <v>4616</v>
      </c>
      <c r="E864" s="59">
        <f>whlsecost_hourly_4002_201905!C133</f>
        <v>43591</v>
      </c>
      <c r="F864" s="85">
        <f>whlsecost_hourly_4002_201905!D133</f>
        <v>7</v>
      </c>
      <c r="G864" s="2">
        <f>whlsecost_hourly_4002_201905!F133</f>
        <v>22.54</v>
      </c>
      <c r="H864" s="2">
        <f>whlsecost_hourly_4002_201905!X133</f>
        <v>0.77</v>
      </c>
      <c r="I864" s="2">
        <f t="shared" si="26"/>
        <v>23.31</v>
      </c>
      <c r="J864" s="68">
        <f t="shared" si="27"/>
        <v>107598.95999999999</v>
      </c>
    </row>
    <row r="865" spans="1:10" x14ac:dyDescent="0.25">
      <c r="A865" s="28">
        <v>5</v>
      </c>
      <c r="B865" s="28">
        <v>6</v>
      </c>
      <c r="C865" s="12" t="s">
        <v>10</v>
      </c>
      <c r="D865" s="66">
        <f>'Actual Solar Data'!K855</f>
        <v>12003</v>
      </c>
      <c r="E865" s="59">
        <f>whlsecost_hourly_4002_201905!C134</f>
        <v>43591</v>
      </c>
      <c r="F865" s="85">
        <f>whlsecost_hourly_4002_201905!D134</f>
        <v>8</v>
      </c>
      <c r="G865" s="2">
        <f>whlsecost_hourly_4002_201905!F134</f>
        <v>26.45</v>
      </c>
      <c r="H865" s="2">
        <f>whlsecost_hourly_4002_201905!X134</f>
        <v>1.3199999999999998</v>
      </c>
      <c r="I865" s="2">
        <f t="shared" si="26"/>
        <v>27.77</v>
      </c>
      <c r="J865" s="68">
        <f t="shared" si="27"/>
        <v>333323.31</v>
      </c>
    </row>
    <row r="866" spans="1:10" x14ac:dyDescent="0.25">
      <c r="A866" s="28">
        <v>5</v>
      </c>
      <c r="B866" s="28">
        <v>6</v>
      </c>
      <c r="C866" s="12" t="s">
        <v>11</v>
      </c>
      <c r="D866" s="66">
        <f>'Actual Solar Data'!K856</f>
        <v>27488</v>
      </c>
      <c r="E866" s="59">
        <f>whlsecost_hourly_4002_201905!C135</f>
        <v>43591</v>
      </c>
      <c r="F866" s="85">
        <f>whlsecost_hourly_4002_201905!D135</f>
        <v>9</v>
      </c>
      <c r="G866" s="2">
        <f>whlsecost_hourly_4002_201905!F135</f>
        <v>23.6</v>
      </c>
      <c r="H866" s="2">
        <f>whlsecost_hourly_4002_201905!X135</f>
        <v>1.2</v>
      </c>
      <c r="I866" s="2">
        <f t="shared" si="26"/>
        <v>24.8</v>
      </c>
      <c r="J866" s="68">
        <f t="shared" si="27"/>
        <v>681702.40000000002</v>
      </c>
    </row>
    <row r="867" spans="1:10" x14ac:dyDescent="0.25">
      <c r="A867" s="28">
        <v>5</v>
      </c>
      <c r="B867" s="28">
        <v>6</v>
      </c>
      <c r="C867" s="12" t="s">
        <v>12</v>
      </c>
      <c r="D867" s="66">
        <f>'Actual Solar Data'!K857</f>
        <v>58508</v>
      </c>
      <c r="E867" s="59">
        <f>whlsecost_hourly_4002_201905!C136</f>
        <v>43591</v>
      </c>
      <c r="F867" s="85">
        <f>whlsecost_hourly_4002_201905!D136</f>
        <v>10</v>
      </c>
      <c r="G867" s="2">
        <f>whlsecost_hourly_4002_201905!F136</f>
        <v>21.21</v>
      </c>
      <c r="H867" s="2">
        <f>whlsecost_hourly_4002_201905!X136</f>
        <v>0.99</v>
      </c>
      <c r="I867" s="2">
        <f t="shared" ref="I867:I930" si="28">SUM(G867:H867)</f>
        <v>22.2</v>
      </c>
      <c r="J867" s="68">
        <f t="shared" si="27"/>
        <v>1298877.5999999999</v>
      </c>
    </row>
    <row r="868" spans="1:10" x14ac:dyDescent="0.25">
      <c r="A868" s="28">
        <v>5</v>
      </c>
      <c r="B868" s="28">
        <v>6</v>
      </c>
      <c r="C868" s="12" t="s">
        <v>13</v>
      </c>
      <c r="D868" s="66">
        <f>'Actual Solar Data'!K858</f>
        <v>83108</v>
      </c>
      <c r="E868" s="59">
        <f>whlsecost_hourly_4002_201905!C137</f>
        <v>43591</v>
      </c>
      <c r="F868" s="85">
        <f>whlsecost_hourly_4002_201905!D137</f>
        <v>11</v>
      </c>
      <c r="G868" s="2">
        <f>whlsecost_hourly_4002_201905!F137</f>
        <v>23.33</v>
      </c>
      <c r="H868" s="2">
        <f>whlsecost_hourly_4002_201905!X137</f>
        <v>1.0900000000000001</v>
      </c>
      <c r="I868" s="2">
        <f t="shared" si="28"/>
        <v>24.419999999999998</v>
      </c>
      <c r="J868" s="68">
        <f t="shared" si="27"/>
        <v>2029497.3599999999</v>
      </c>
    </row>
    <row r="869" spans="1:10" x14ac:dyDescent="0.25">
      <c r="A869" s="28">
        <v>5</v>
      </c>
      <c r="B869" s="28">
        <v>6</v>
      </c>
      <c r="C869" s="12" t="s">
        <v>14</v>
      </c>
      <c r="D869" s="66">
        <f>'Actual Solar Data'!K859</f>
        <v>91235</v>
      </c>
      <c r="E869" s="59">
        <f>whlsecost_hourly_4002_201905!C138</f>
        <v>43591</v>
      </c>
      <c r="F869" s="85">
        <f>whlsecost_hourly_4002_201905!D138</f>
        <v>12</v>
      </c>
      <c r="G869" s="2">
        <f>whlsecost_hourly_4002_201905!F138</f>
        <v>20.55</v>
      </c>
      <c r="H869" s="2">
        <f>whlsecost_hourly_4002_201905!X138</f>
        <v>0.97</v>
      </c>
      <c r="I869" s="2">
        <f t="shared" si="28"/>
        <v>21.52</v>
      </c>
      <c r="J869" s="68">
        <f t="shared" si="27"/>
        <v>1963377.2</v>
      </c>
    </row>
    <row r="870" spans="1:10" x14ac:dyDescent="0.25">
      <c r="A870" s="28">
        <v>5</v>
      </c>
      <c r="B870" s="28">
        <v>6</v>
      </c>
      <c r="C870" s="12" t="s">
        <v>15</v>
      </c>
      <c r="D870" s="66">
        <f>'Actual Solar Data'!K860</f>
        <v>91192</v>
      </c>
      <c r="E870" s="59">
        <f>whlsecost_hourly_4002_201905!C139</f>
        <v>43591</v>
      </c>
      <c r="F870" s="85">
        <f>whlsecost_hourly_4002_201905!D139</f>
        <v>13</v>
      </c>
      <c r="G870" s="2">
        <f>whlsecost_hourly_4002_201905!F139</f>
        <v>18.2</v>
      </c>
      <c r="H870" s="2">
        <f>whlsecost_hourly_4002_201905!X139</f>
        <v>1</v>
      </c>
      <c r="I870" s="2">
        <f t="shared" si="28"/>
        <v>19.2</v>
      </c>
      <c r="J870" s="68">
        <f t="shared" si="27"/>
        <v>1750886.3999999999</v>
      </c>
    </row>
    <row r="871" spans="1:10" x14ac:dyDescent="0.25">
      <c r="A871" s="28">
        <v>5</v>
      </c>
      <c r="B871" s="28">
        <v>6</v>
      </c>
      <c r="C871" s="12" t="s">
        <v>16</v>
      </c>
      <c r="D871" s="66">
        <f>'Actual Solar Data'!K861</f>
        <v>92325</v>
      </c>
      <c r="E871" s="59">
        <f>whlsecost_hourly_4002_201905!C140</f>
        <v>43591</v>
      </c>
      <c r="F871" s="85">
        <f>whlsecost_hourly_4002_201905!D140</f>
        <v>14</v>
      </c>
      <c r="G871" s="2">
        <f>whlsecost_hourly_4002_201905!F140</f>
        <v>17.95</v>
      </c>
      <c r="H871" s="2">
        <f>whlsecost_hourly_4002_201905!X140</f>
        <v>1</v>
      </c>
      <c r="I871" s="2">
        <f t="shared" si="28"/>
        <v>18.95</v>
      </c>
      <c r="J871" s="68">
        <f t="shared" si="27"/>
        <v>1749558.75</v>
      </c>
    </row>
    <row r="872" spans="1:10" x14ac:dyDescent="0.25">
      <c r="A872" s="28">
        <v>5</v>
      </c>
      <c r="B872" s="28">
        <v>6</v>
      </c>
      <c r="C872" s="12" t="s">
        <v>17</v>
      </c>
      <c r="D872" s="66">
        <f>'Actual Solar Data'!K862</f>
        <v>89514</v>
      </c>
      <c r="E872" s="59">
        <f>whlsecost_hourly_4002_201905!C141</f>
        <v>43591</v>
      </c>
      <c r="F872" s="85">
        <f>whlsecost_hourly_4002_201905!D141</f>
        <v>15</v>
      </c>
      <c r="G872" s="2">
        <f>whlsecost_hourly_4002_201905!F141</f>
        <v>17.72</v>
      </c>
      <c r="H872" s="2">
        <f>whlsecost_hourly_4002_201905!X141</f>
        <v>0.99</v>
      </c>
      <c r="I872" s="2">
        <f t="shared" si="28"/>
        <v>18.709999999999997</v>
      </c>
      <c r="J872" s="68">
        <f t="shared" si="27"/>
        <v>1674806.9399999997</v>
      </c>
    </row>
    <row r="873" spans="1:10" x14ac:dyDescent="0.25">
      <c r="A873" s="28">
        <v>5</v>
      </c>
      <c r="B873" s="28">
        <v>6</v>
      </c>
      <c r="C873" s="12" t="s">
        <v>18</v>
      </c>
      <c r="D873" s="66">
        <f>'Actual Solar Data'!K863</f>
        <v>81939</v>
      </c>
      <c r="E873" s="59">
        <f>whlsecost_hourly_4002_201905!C142</f>
        <v>43591</v>
      </c>
      <c r="F873" s="85">
        <f>whlsecost_hourly_4002_201905!D142</f>
        <v>16</v>
      </c>
      <c r="G873" s="2">
        <f>whlsecost_hourly_4002_201905!F142</f>
        <v>17.39</v>
      </c>
      <c r="H873" s="2">
        <f>whlsecost_hourly_4002_201905!X142</f>
        <v>1.02</v>
      </c>
      <c r="I873" s="2">
        <f t="shared" si="28"/>
        <v>18.41</v>
      </c>
      <c r="J873" s="68">
        <f t="shared" si="27"/>
        <v>1508496.99</v>
      </c>
    </row>
    <row r="874" spans="1:10" x14ac:dyDescent="0.25">
      <c r="A874" s="28">
        <v>5</v>
      </c>
      <c r="B874" s="28">
        <v>6</v>
      </c>
      <c r="C874" s="12" t="s">
        <v>19</v>
      </c>
      <c r="D874" s="66">
        <f>'Actual Solar Data'!K864</f>
        <v>65760</v>
      </c>
      <c r="E874" s="59">
        <f>whlsecost_hourly_4002_201905!C143</f>
        <v>43591</v>
      </c>
      <c r="F874" s="85">
        <f>whlsecost_hourly_4002_201905!D143</f>
        <v>17</v>
      </c>
      <c r="G874" s="2">
        <f>whlsecost_hourly_4002_201905!F143</f>
        <v>18.28</v>
      </c>
      <c r="H874" s="2">
        <f>whlsecost_hourly_4002_201905!X143</f>
        <v>1</v>
      </c>
      <c r="I874" s="2">
        <f t="shared" si="28"/>
        <v>19.28</v>
      </c>
      <c r="J874" s="68">
        <f t="shared" si="27"/>
        <v>1267852.8</v>
      </c>
    </row>
    <row r="875" spans="1:10" x14ac:dyDescent="0.25">
      <c r="A875" s="28">
        <v>5</v>
      </c>
      <c r="B875" s="28">
        <v>6</v>
      </c>
      <c r="C875" s="12" t="s">
        <v>20</v>
      </c>
      <c r="D875" s="66">
        <f>'Actual Solar Data'!K865</f>
        <v>42096</v>
      </c>
      <c r="E875" s="59">
        <f>whlsecost_hourly_4002_201905!C144</f>
        <v>43591</v>
      </c>
      <c r="F875" s="85">
        <f>whlsecost_hourly_4002_201905!D144</f>
        <v>18</v>
      </c>
      <c r="G875" s="2">
        <f>whlsecost_hourly_4002_201905!F144</f>
        <v>19.98</v>
      </c>
      <c r="H875" s="2">
        <f>whlsecost_hourly_4002_201905!X144</f>
        <v>0.95</v>
      </c>
      <c r="I875" s="2">
        <f t="shared" si="28"/>
        <v>20.93</v>
      </c>
      <c r="J875" s="68">
        <f t="shared" si="27"/>
        <v>881069.28</v>
      </c>
    </row>
    <row r="876" spans="1:10" x14ac:dyDescent="0.25">
      <c r="A876" s="28">
        <v>5</v>
      </c>
      <c r="B876" s="28">
        <v>6</v>
      </c>
      <c r="C876" s="12" t="s">
        <v>21</v>
      </c>
      <c r="D876" s="66">
        <f>'Actual Solar Data'!K866</f>
        <v>14087</v>
      </c>
      <c r="E876" s="59">
        <f>whlsecost_hourly_4002_201905!C145</f>
        <v>43591</v>
      </c>
      <c r="F876" s="85">
        <f>whlsecost_hourly_4002_201905!D145</f>
        <v>19</v>
      </c>
      <c r="G876" s="2">
        <f>whlsecost_hourly_4002_201905!F145</f>
        <v>25.09</v>
      </c>
      <c r="H876" s="2">
        <f>whlsecost_hourly_4002_201905!X145</f>
        <v>1.06</v>
      </c>
      <c r="I876" s="2">
        <f t="shared" si="28"/>
        <v>26.15</v>
      </c>
      <c r="J876" s="68">
        <f t="shared" si="27"/>
        <v>368375.05</v>
      </c>
    </row>
    <row r="877" spans="1:10" x14ac:dyDescent="0.25">
      <c r="A877" s="28">
        <v>5</v>
      </c>
      <c r="B877" s="28">
        <v>6</v>
      </c>
      <c r="C877" s="12" t="s">
        <v>22</v>
      </c>
      <c r="D877" s="66">
        <f>'Actual Solar Data'!K867</f>
        <v>1572</v>
      </c>
      <c r="E877" s="59">
        <f>whlsecost_hourly_4002_201905!C146</f>
        <v>43591</v>
      </c>
      <c r="F877" s="85">
        <f>whlsecost_hourly_4002_201905!D146</f>
        <v>20</v>
      </c>
      <c r="G877" s="2">
        <f>whlsecost_hourly_4002_201905!F146</f>
        <v>22.91</v>
      </c>
      <c r="H877" s="2">
        <f>whlsecost_hourly_4002_201905!X146</f>
        <v>0.96</v>
      </c>
      <c r="I877" s="2">
        <f t="shared" si="28"/>
        <v>23.87</v>
      </c>
      <c r="J877" s="68">
        <f t="shared" si="27"/>
        <v>37523.64</v>
      </c>
    </row>
    <row r="878" spans="1:10" x14ac:dyDescent="0.25">
      <c r="A878" s="28">
        <v>5</v>
      </c>
      <c r="B878" s="28">
        <v>6</v>
      </c>
      <c r="C878" s="12" t="s">
        <v>23</v>
      </c>
      <c r="D878" s="66">
        <f>'Actual Solar Data'!K868</f>
        <v>0</v>
      </c>
      <c r="E878" s="59">
        <f>whlsecost_hourly_4002_201905!C147</f>
        <v>43591</v>
      </c>
      <c r="F878" s="85">
        <f>whlsecost_hourly_4002_201905!D147</f>
        <v>21</v>
      </c>
      <c r="G878" s="2">
        <f>whlsecost_hourly_4002_201905!F147</f>
        <v>23.72</v>
      </c>
      <c r="H878" s="2">
        <f>whlsecost_hourly_4002_201905!X147</f>
        <v>0.99</v>
      </c>
      <c r="I878" s="2">
        <f t="shared" si="28"/>
        <v>24.709999999999997</v>
      </c>
      <c r="J878" s="68">
        <f t="shared" si="27"/>
        <v>0</v>
      </c>
    </row>
    <row r="879" spans="1:10" x14ac:dyDescent="0.25">
      <c r="A879" s="28">
        <v>5</v>
      </c>
      <c r="B879" s="28">
        <v>6</v>
      </c>
      <c r="C879" s="12" t="s">
        <v>24</v>
      </c>
      <c r="D879" s="66">
        <f>'Actual Solar Data'!K869</f>
        <v>0</v>
      </c>
      <c r="E879" s="59">
        <f>whlsecost_hourly_4002_201905!C148</f>
        <v>43591</v>
      </c>
      <c r="F879" s="85">
        <f>whlsecost_hourly_4002_201905!D148</f>
        <v>22</v>
      </c>
      <c r="G879" s="2">
        <f>whlsecost_hourly_4002_201905!F148</f>
        <v>20.440000000000001</v>
      </c>
      <c r="H879" s="2">
        <f>whlsecost_hourly_4002_201905!X148</f>
        <v>0.99</v>
      </c>
      <c r="I879" s="2">
        <f t="shared" si="28"/>
        <v>21.43</v>
      </c>
      <c r="J879" s="68">
        <f t="shared" si="27"/>
        <v>0</v>
      </c>
    </row>
    <row r="880" spans="1:10" x14ac:dyDescent="0.25">
      <c r="A880" s="28">
        <v>5</v>
      </c>
      <c r="B880" s="28">
        <v>6</v>
      </c>
      <c r="C880" s="12" t="s">
        <v>25</v>
      </c>
      <c r="D880" s="66">
        <f>'Actual Solar Data'!K870</f>
        <v>0</v>
      </c>
      <c r="E880" s="59">
        <f>whlsecost_hourly_4002_201905!C149</f>
        <v>43591</v>
      </c>
      <c r="F880" s="85">
        <f>whlsecost_hourly_4002_201905!D149</f>
        <v>23</v>
      </c>
      <c r="G880" s="2">
        <f>whlsecost_hourly_4002_201905!F149</f>
        <v>17.13</v>
      </c>
      <c r="H880" s="2">
        <f>whlsecost_hourly_4002_201905!X149</f>
        <v>1.08</v>
      </c>
      <c r="I880" s="2">
        <f t="shared" si="28"/>
        <v>18.21</v>
      </c>
      <c r="J880" s="68">
        <f t="shared" si="27"/>
        <v>0</v>
      </c>
    </row>
    <row r="881" spans="1:10" x14ac:dyDescent="0.25">
      <c r="A881" s="28">
        <v>5</v>
      </c>
      <c r="B881" s="28">
        <v>6</v>
      </c>
      <c r="C881" s="12" t="s">
        <v>26</v>
      </c>
      <c r="D881" s="66">
        <f>'Actual Solar Data'!K871</f>
        <v>0</v>
      </c>
      <c r="E881" s="59">
        <f>whlsecost_hourly_4002_201905!C150</f>
        <v>43591</v>
      </c>
      <c r="F881" s="85">
        <f>whlsecost_hourly_4002_201905!D150</f>
        <v>24</v>
      </c>
      <c r="G881" s="2">
        <f>whlsecost_hourly_4002_201905!F150</f>
        <v>14.51</v>
      </c>
      <c r="H881" s="2">
        <f>whlsecost_hourly_4002_201905!X150</f>
        <v>0.86</v>
      </c>
      <c r="I881" s="2">
        <f t="shared" si="28"/>
        <v>15.37</v>
      </c>
      <c r="J881" s="68">
        <f t="shared" si="27"/>
        <v>0</v>
      </c>
    </row>
    <row r="882" spans="1:10" x14ac:dyDescent="0.25">
      <c r="A882" s="28">
        <v>5</v>
      </c>
      <c r="B882" s="28">
        <v>7</v>
      </c>
      <c r="C882" s="12" t="s">
        <v>3</v>
      </c>
      <c r="D882" s="66">
        <f>'Actual Solar Data'!K872</f>
        <v>0</v>
      </c>
      <c r="E882" s="59">
        <f>whlsecost_hourly_4002_201905!C151</f>
        <v>43592</v>
      </c>
      <c r="F882" s="85">
        <f>whlsecost_hourly_4002_201905!D151</f>
        <v>1</v>
      </c>
      <c r="G882" s="2">
        <f>whlsecost_hourly_4002_201905!F151</f>
        <v>15.45</v>
      </c>
      <c r="H882" s="2">
        <f>whlsecost_hourly_4002_201905!X151</f>
        <v>0.41000000000000003</v>
      </c>
      <c r="I882" s="2">
        <f t="shared" si="28"/>
        <v>15.86</v>
      </c>
      <c r="J882" s="68">
        <f t="shared" si="27"/>
        <v>0</v>
      </c>
    </row>
    <row r="883" spans="1:10" x14ac:dyDescent="0.25">
      <c r="A883" s="28">
        <v>5</v>
      </c>
      <c r="B883" s="28">
        <v>7</v>
      </c>
      <c r="C883" s="12" t="s">
        <v>4</v>
      </c>
      <c r="D883" s="66">
        <f>'Actual Solar Data'!K873</f>
        <v>0</v>
      </c>
      <c r="E883" s="59">
        <f>whlsecost_hourly_4002_201905!C152</f>
        <v>43592</v>
      </c>
      <c r="F883" s="85">
        <f>whlsecost_hourly_4002_201905!D152</f>
        <v>2</v>
      </c>
      <c r="G883" s="2">
        <f>whlsecost_hourly_4002_201905!F152</f>
        <v>16.3</v>
      </c>
      <c r="H883" s="2">
        <f>whlsecost_hourly_4002_201905!X152</f>
        <v>0.35000000000000003</v>
      </c>
      <c r="I883" s="2">
        <f t="shared" si="28"/>
        <v>16.650000000000002</v>
      </c>
      <c r="J883" s="68">
        <f t="shared" si="27"/>
        <v>0</v>
      </c>
    </row>
    <row r="884" spans="1:10" x14ac:dyDescent="0.25">
      <c r="A884" s="28">
        <v>5</v>
      </c>
      <c r="B884" s="28">
        <v>7</v>
      </c>
      <c r="C884" s="12" t="s">
        <v>5</v>
      </c>
      <c r="D884" s="66">
        <f>'Actual Solar Data'!K874</f>
        <v>0</v>
      </c>
      <c r="E884" s="59">
        <f>whlsecost_hourly_4002_201905!C153</f>
        <v>43592</v>
      </c>
      <c r="F884" s="85">
        <f>whlsecost_hourly_4002_201905!D153</f>
        <v>3</v>
      </c>
      <c r="G884" s="2">
        <f>whlsecost_hourly_4002_201905!F153</f>
        <v>14.12</v>
      </c>
      <c r="H884" s="2">
        <f>whlsecost_hourly_4002_201905!X153</f>
        <v>0.31000000000000005</v>
      </c>
      <c r="I884" s="2">
        <f t="shared" si="28"/>
        <v>14.43</v>
      </c>
      <c r="J884" s="68">
        <f t="shared" si="27"/>
        <v>0</v>
      </c>
    </row>
    <row r="885" spans="1:10" x14ac:dyDescent="0.25">
      <c r="A885" s="28">
        <v>5</v>
      </c>
      <c r="B885" s="28">
        <v>7</v>
      </c>
      <c r="C885" s="12" t="s">
        <v>6</v>
      </c>
      <c r="D885" s="66">
        <f>'Actual Solar Data'!K875</f>
        <v>0</v>
      </c>
      <c r="E885" s="59">
        <f>whlsecost_hourly_4002_201905!C154</f>
        <v>43592</v>
      </c>
      <c r="F885" s="85">
        <f>whlsecost_hourly_4002_201905!D154</f>
        <v>4</v>
      </c>
      <c r="G885" s="2">
        <f>whlsecost_hourly_4002_201905!F154</f>
        <v>15.44</v>
      </c>
      <c r="H885" s="2">
        <f>whlsecost_hourly_4002_201905!X154</f>
        <v>0.32</v>
      </c>
      <c r="I885" s="2">
        <f t="shared" si="28"/>
        <v>15.76</v>
      </c>
      <c r="J885" s="68">
        <f t="shared" si="27"/>
        <v>0</v>
      </c>
    </row>
    <row r="886" spans="1:10" x14ac:dyDescent="0.25">
      <c r="A886" s="28">
        <v>5</v>
      </c>
      <c r="B886" s="28">
        <v>7</v>
      </c>
      <c r="C886" s="12" t="s">
        <v>7</v>
      </c>
      <c r="D886" s="66">
        <f>'Actual Solar Data'!K876</f>
        <v>0</v>
      </c>
      <c r="E886" s="59">
        <f>whlsecost_hourly_4002_201905!C155</f>
        <v>43592</v>
      </c>
      <c r="F886" s="85">
        <f>whlsecost_hourly_4002_201905!D155</f>
        <v>5</v>
      </c>
      <c r="G886" s="2">
        <f>whlsecost_hourly_4002_201905!F155</f>
        <v>16.190000000000001</v>
      </c>
      <c r="H886" s="2">
        <f>whlsecost_hourly_4002_201905!X155</f>
        <v>0.32</v>
      </c>
      <c r="I886" s="2">
        <f t="shared" si="28"/>
        <v>16.510000000000002</v>
      </c>
      <c r="J886" s="68">
        <f t="shared" si="27"/>
        <v>0</v>
      </c>
    </row>
    <row r="887" spans="1:10" x14ac:dyDescent="0.25">
      <c r="A887" s="28">
        <v>5</v>
      </c>
      <c r="B887" s="28">
        <v>7</v>
      </c>
      <c r="C887" s="12" t="s">
        <v>8</v>
      </c>
      <c r="D887" s="66">
        <f>'Actual Solar Data'!K877</f>
        <v>540</v>
      </c>
      <c r="E887" s="59">
        <f>whlsecost_hourly_4002_201905!C156</f>
        <v>43592</v>
      </c>
      <c r="F887" s="85">
        <f>whlsecost_hourly_4002_201905!D156</f>
        <v>6</v>
      </c>
      <c r="G887" s="2">
        <f>whlsecost_hourly_4002_201905!F156</f>
        <v>17.13</v>
      </c>
      <c r="H887" s="2">
        <f>whlsecost_hourly_4002_201905!X156</f>
        <v>0.36000000000000004</v>
      </c>
      <c r="I887" s="2">
        <f t="shared" si="28"/>
        <v>17.489999999999998</v>
      </c>
      <c r="J887" s="68">
        <f t="shared" si="27"/>
        <v>9444.5999999999985</v>
      </c>
    </row>
    <row r="888" spans="1:10" x14ac:dyDescent="0.25">
      <c r="A888" s="28">
        <v>5</v>
      </c>
      <c r="B888" s="28">
        <v>7</v>
      </c>
      <c r="C888" s="12" t="s">
        <v>9</v>
      </c>
      <c r="D888" s="66">
        <f>'Actual Solar Data'!K878</f>
        <v>6917</v>
      </c>
      <c r="E888" s="59">
        <f>whlsecost_hourly_4002_201905!C157</f>
        <v>43592</v>
      </c>
      <c r="F888" s="85">
        <f>whlsecost_hourly_4002_201905!D157</f>
        <v>7</v>
      </c>
      <c r="G888" s="2">
        <f>whlsecost_hourly_4002_201905!F157</f>
        <v>18.829999999999998</v>
      </c>
      <c r="H888" s="2">
        <f>whlsecost_hourly_4002_201905!X157</f>
        <v>0.56000000000000005</v>
      </c>
      <c r="I888" s="2">
        <f t="shared" si="28"/>
        <v>19.389999999999997</v>
      </c>
      <c r="J888" s="68">
        <f t="shared" si="27"/>
        <v>134120.62999999998</v>
      </c>
    </row>
    <row r="889" spans="1:10" x14ac:dyDescent="0.25">
      <c r="A889" s="28">
        <v>5</v>
      </c>
      <c r="B889" s="28">
        <v>7</v>
      </c>
      <c r="C889" s="12" t="s">
        <v>10</v>
      </c>
      <c r="D889" s="66">
        <f>'Actual Solar Data'!K879</f>
        <v>18831</v>
      </c>
      <c r="E889" s="59">
        <f>whlsecost_hourly_4002_201905!C158</f>
        <v>43592</v>
      </c>
      <c r="F889" s="85">
        <f>whlsecost_hourly_4002_201905!D158</f>
        <v>8</v>
      </c>
      <c r="G889" s="2">
        <f>whlsecost_hourly_4002_201905!F158</f>
        <v>20.64</v>
      </c>
      <c r="H889" s="2">
        <f>whlsecost_hourly_4002_201905!X158</f>
        <v>0.92999999999999994</v>
      </c>
      <c r="I889" s="2">
        <f t="shared" si="28"/>
        <v>21.57</v>
      </c>
      <c r="J889" s="68">
        <f t="shared" si="27"/>
        <v>406184.67</v>
      </c>
    </row>
    <row r="890" spans="1:10" x14ac:dyDescent="0.25">
      <c r="A890" s="28">
        <v>5</v>
      </c>
      <c r="B890" s="28">
        <v>7</v>
      </c>
      <c r="C890" s="12" t="s">
        <v>11</v>
      </c>
      <c r="D890" s="66">
        <f>'Actual Solar Data'!K880</f>
        <v>35255</v>
      </c>
      <c r="E890" s="59">
        <f>whlsecost_hourly_4002_201905!C159</f>
        <v>43592</v>
      </c>
      <c r="F890" s="85">
        <f>whlsecost_hourly_4002_201905!D159</f>
        <v>9</v>
      </c>
      <c r="G890" s="2">
        <f>whlsecost_hourly_4002_201905!F159</f>
        <v>19.96</v>
      </c>
      <c r="H890" s="2">
        <f>whlsecost_hourly_4002_201905!X159</f>
        <v>0.86</v>
      </c>
      <c r="I890" s="2">
        <f t="shared" si="28"/>
        <v>20.82</v>
      </c>
      <c r="J890" s="68">
        <f t="shared" si="27"/>
        <v>734009.1</v>
      </c>
    </row>
    <row r="891" spans="1:10" x14ac:dyDescent="0.25">
      <c r="A891" s="28">
        <v>5</v>
      </c>
      <c r="B891" s="28">
        <v>7</v>
      </c>
      <c r="C891" s="12" t="s">
        <v>12</v>
      </c>
      <c r="D891" s="66">
        <f>'Actual Solar Data'!K881</f>
        <v>57065</v>
      </c>
      <c r="E891" s="59">
        <f>whlsecost_hourly_4002_201905!C160</f>
        <v>43592</v>
      </c>
      <c r="F891" s="85">
        <f>whlsecost_hourly_4002_201905!D160</f>
        <v>10</v>
      </c>
      <c r="G891" s="2">
        <f>whlsecost_hourly_4002_201905!F160</f>
        <v>19.079999999999998</v>
      </c>
      <c r="H891" s="2">
        <f>whlsecost_hourly_4002_201905!X160</f>
        <v>1.03</v>
      </c>
      <c r="I891" s="2">
        <f t="shared" si="28"/>
        <v>20.11</v>
      </c>
      <c r="J891" s="68">
        <f t="shared" si="27"/>
        <v>1147577.1499999999</v>
      </c>
    </row>
    <row r="892" spans="1:10" x14ac:dyDescent="0.25">
      <c r="A892" s="28">
        <v>5</v>
      </c>
      <c r="B892" s="28">
        <v>7</v>
      </c>
      <c r="C892" s="12" t="s">
        <v>13</v>
      </c>
      <c r="D892" s="66">
        <f>'Actual Solar Data'!K882</f>
        <v>35968</v>
      </c>
      <c r="E892" s="59">
        <f>whlsecost_hourly_4002_201905!C161</f>
        <v>43592</v>
      </c>
      <c r="F892" s="85">
        <f>whlsecost_hourly_4002_201905!D161</f>
        <v>11</v>
      </c>
      <c r="G892" s="2">
        <f>whlsecost_hourly_4002_201905!F161</f>
        <v>18.04</v>
      </c>
      <c r="H892" s="2">
        <f>whlsecost_hourly_4002_201905!X161</f>
        <v>1.21</v>
      </c>
      <c r="I892" s="2">
        <f t="shared" si="28"/>
        <v>19.25</v>
      </c>
      <c r="J892" s="68">
        <f t="shared" si="27"/>
        <v>692384</v>
      </c>
    </row>
    <row r="893" spans="1:10" x14ac:dyDescent="0.25">
      <c r="A893" s="28">
        <v>5</v>
      </c>
      <c r="B893" s="28">
        <v>7</v>
      </c>
      <c r="C893" s="12" t="s">
        <v>14</v>
      </c>
      <c r="D893" s="66">
        <f>'Actual Solar Data'!K883</f>
        <v>40563</v>
      </c>
      <c r="E893" s="59">
        <f>whlsecost_hourly_4002_201905!C162</f>
        <v>43592</v>
      </c>
      <c r="F893" s="85">
        <f>whlsecost_hourly_4002_201905!D162</f>
        <v>12</v>
      </c>
      <c r="G893" s="2">
        <f>whlsecost_hourly_4002_201905!F162</f>
        <v>18.649999999999999</v>
      </c>
      <c r="H893" s="2">
        <f>whlsecost_hourly_4002_201905!X162</f>
        <v>0.9</v>
      </c>
      <c r="I893" s="2">
        <f t="shared" si="28"/>
        <v>19.549999999999997</v>
      </c>
      <c r="J893" s="68">
        <f t="shared" si="27"/>
        <v>793006.64999999991</v>
      </c>
    </row>
    <row r="894" spans="1:10" x14ac:dyDescent="0.25">
      <c r="A894" s="28">
        <v>5</v>
      </c>
      <c r="B894" s="28">
        <v>7</v>
      </c>
      <c r="C894" s="12" t="s">
        <v>15</v>
      </c>
      <c r="D894" s="66">
        <f>'Actual Solar Data'!K884</f>
        <v>39211</v>
      </c>
      <c r="E894" s="59">
        <f>whlsecost_hourly_4002_201905!C163</f>
        <v>43592</v>
      </c>
      <c r="F894" s="85">
        <f>whlsecost_hourly_4002_201905!D163</f>
        <v>13</v>
      </c>
      <c r="G894" s="2">
        <f>whlsecost_hourly_4002_201905!F163</f>
        <v>20.48</v>
      </c>
      <c r="H894" s="2">
        <f>whlsecost_hourly_4002_201905!X163</f>
        <v>0.81</v>
      </c>
      <c r="I894" s="2">
        <f t="shared" si="28"/>
        <v>21.29</v>
      </c>
      <c r="J894" s="68">
        <f t="shared" si="27"/>
        <v>834802.19</v>
      </c>
    </row>
    <row r="895" spans="1:10" x14ac:dyDescent="0.25">
      <c r="A895" s="28">
        <v>5</v>
      </c>
      <c r="B895" s="28">
        <v>7</v>
      </c>
      <c r="C895" s="12" t="s">
        <v>16</v>
      </c>
      <c r="D895" s="66">
        <f>'Actual Solar Data'!K885</f>
        <v>27045</v>
      </c>
      <c r="E895" s="59">
        <f>whlsecost_hourly_4002_201905!C164</f>
        <v>43592</v>
      </c>
      <c r="F895" s="85">
        <f>whlsecost_hourly_4002_201905!D164</f>
        <v>14</v>
      </c>
      <c r="G895" s="2">
        <f>whlsecost_hourly_4002_201905!F164</f>
        <v>20.079999999999998</v>
      </c>
      <c r="H895" s="2">
        <f>whlsecost_hourly_4002_201905!X164</f>
        <v>0.81</v>
      </c>
      <c r="I895" s="2">
        <f t="shared" si="28"/>
        <v>20.889999999999997</v>
      </c>
      <c r="J895" s="68">
        <f t="shared" si="27"/>
        <v>564970.04999999993</v>
      </c>
    </row>
    <row r="896" spans="1:10" x14ac:dyDescent="0.25">
      <c r="A896" s="28">
        <v>5</v>
      </c>
      <c r="B896" s="28">
        <v>7</v>
      </c>
      <c r="C896" s="12" t="s">
        <v>17</v>
      </c>
      <c r="D896" s="66">
        <f>'Actual Solar Data'!K886</f>
        <v>27754</v>
      </c>
      <c r="E896" s="59">
        <f>whlsecost_hourly_4002_201905!C165</f>
        <v>43592</v>
      </c>
      <c r="F896" s="85">
        <f>whlsecost_hourly_4002_201905!D165</f>
        <v>15</v>
      </c>
      <c r="G896" s="2">
        <f>whlsecost_hourly_4002_201905!F165</f>
        <v>17.71</v>
      </c>
      <c r="H896" s="2">
        <f>whlsecost_hourly_4002_201905!X165</f>
        <v>0.84</v>
      </c>
      <c r="I896" s="2">
        <f t="shared" si="28"/>
        <v>18.55</v>
      </c>
      <c r="J896" s="68">
        <f t="shared" si="27"/>
        <v>514836.7</v>
      </c>
    </row>
    <row r="897" spans="1:10" x14ac:dyDescent="0.25">
      <c r="A897" s="28">
        <v>5</v>
      </c>
      <c r="B897" s="28">
        <v>7</v>
      </c>
      <c r="C897" s="12" t="s">
        <v>18</v>
      </c>
      <c r="D897" s="66">
        <f>'Actual Solar Data'!K887</f>
        <v>27543</v>
      </c>
      <c r="E897" s="59">
        <f>whlsecost_hourly_4002_201905!C166</f>
        <v>43592</v>
      </c>
      <c r="F897" s="85">
        <f>whlsecost_hourly_4002_201905!D166</f>
        <v>16</v>
      </c>
      <c r="G897" s="2">
        <f>whlsecost_hourly_4002_201905!F166</f>
        <v>17.52</v>
      </c>
      <c r="H897" s="2">
        <f>whlsecost_hourly_4002_201905!X166</f>
        <v>0.83000000000000007</v>
      </c>
      <c r="I897" s="2">
        <f t="shared" si="28"/>
        <v>18.350000000000001</v>
      </c>
      <c r="J897" s="68">
        <f t="shared" si="27"/>
        <v>505414.05000000005</v>
      </c>
    </row>
    <row r="898" spans="1:10" x14ac:dyDescent="0.25">
      <c r="A898" s="28">
        <v>5</v>
      </c>
      <c r="B898" s="28">
        <v>7</v>
      </c>
      <c r="C898" s="12" t="s">
        <v>19</v>
      </c>
      <c r="D898" s="66">
        <f>'Actual Solar Data'!K888</f>
        <v>8625</v>
      </c>
      <c r="E898" s="59">
        <f>whlsecost_hourly_4002_201905!C167</f>
        <v>43592</v>
      </c>
      <c r="F898" s="85">
        <f>whlsecost_hourly_4002_201905!D167</f>
        <v>17</v>
      </c>
      <c r="G898" s="2">
        <f>whlsecost_hourly_4002_201905!F167</f>
        <v>19.489999999999998</v>
      </c>
      <c r="H898" s="2">
        <f>whlsecost_hourly_4002_201905!X167</f>
        <v>0.81</v>
      </c>
      <c r="I898" s="2">
        <f t="shared" si="28"/>
        <v>20.299999999999997</v>
      </c>
      <c r="J898" s="68">
        <f t="shared" si="27"/>
        <v>175087.49999999997</v>
      </c>
    </row>
    <row r="899" spans="1:10" x14ac:dyDescent="0.25">
      <c r="A899" s="28">
        <v>5</v>
      </c>
      <c r="B899" s="28">
        <v>7</v>
      </c>
      <c r="C899" s="12" t="s">
        <v>20</v>
      </c>
      <c r="D899" s="66">
        <f>'Actual Solar Data'!K889</f>
        <v>4724</v>
      </c>
      <c r="E899" s="59">
        <f>whlsecost_hourly_4002_201905!C168</f>
        <v>43592</v>
      </c>
      <c r="F899" s="85">
        <f>whlsecost_hourly_4002_201905!D168</f>
        <v>18</v>
      </c>
      <c r="G899" s="2">
        <f>whlsecost_hourly_4002_201905!F168</f>
        <v>29.41</v>
      </c>
      <c r="H899" s="2">
        <f>whlsecost_hourly_4002_201905!X168</f>
        <v>0.96000000000000008</v>
      </c>
      <c r="I899" s="2">
        <f t="shared" si="28"/>
        <v>30.37</v>
      </c>
      <c r="J899" s="68">
        <f t="shared" si="27"/>
        <v>143467.88</v>
      </c>
    </row>
    <row r="900" spans="1:10" x14ac:dyDescent="0.25">
      <c r="A900" s="28">
        <v>5</v>
      </c>
      <c r="B900" s="28">
        <v>7</v>
      </c>
      <c r="C900" s="12" t="s">
        <v>21</v>
      </c>
      <c r="D900" s="66">
        <f>'Actual Solar Data'!K890</f>
        <v>1977</v>
      </c>
      <c r="E900" s="59">
        <f>whlsecost_hourly_4002_201905!C169</f>
        <v>43592</v>
      </c>
      <c r="F900" s="85">
        <f>whlsecost_hourly_4002_201905!D169</f>
        <v>19</v>
      </c>
      <c r="G900" s="2">
        <f>whlsecost_hourly_4002_201905!F169</f>
        <v>31.72</v>
      </c>
      <c r="H900" s="2">
        <f>whlsecost_hourly_4002_201905!X169</f>
        <v>0.91</v>
      </c>
      <c r="I900" s="2">
        <f t="shared" si="28"/>
        <v>32.629999999999995</v>
      </c>
      <c r="J900" s="68">
        <f t="shared" si="27"/>
        <v>64509.509999999987</v>
      </c>
    </row>
    <row r="901" spans="1:10" x14ac:dyDescent="0.25">
      <c r="A901" s="28">
        <v>5</v>
      </c>
      <c r="B901" s="28">
        <v>7</v>
      </c>
      <c r="C901" s="12" t="s">
        <v>22</v>
      </c>
      <c r="D901" s="66">
        <f>'Actual Solar Data'!K891</f>
        <v>979</v>
      </c>
      <c r="E901" s="59">
        <f>whlsecost_hourly_4002_201905!C170</f>
        <v>43592</v>
      </c>
      <c r="F901" s="85">
        <f>whlsecost_hourly_4002_201905!D170</f>
        <v>20</v>
      </c>
      <c r="G901" s="2">
        <f>whlsecost_hourly_4002_201905!F170</f>
        <v>32.94</v>
      </c>
      <c r="H901" s="2">
        <f>whlsecost_hourly_4002_201905!X170</f>
        <v>0.8600000000000001</v>
      </c>
      <c r="I901" s="2">
        <f t="shared" si="28"/>
        <v>33.799999999999997</v>
      </c>
      <c r="J901" s="68">
        <f t="shared" si="27"/>
        <v>33090.199999999997</v>
      </c>
    </row>
    <row r="902" spans="1:10" x14ac:dyDescent="0.25">
      <c r="A902" s="28">
        <v>5</v>
      </c>
      <c r="B902" s="28">
        <v>7</v>
      </c>
      <c r="C902" s="12" t="s">
        <v>23</v>
      </c>
      <c r="D902" s="66">
        <f>'Actual Solar Data'!K892</f>
        <v>0</v>
      </c>
      <c r="E902" s="59">
        <f>whlsecost_hourly_4002_201905!C171</f>
        <v>43592</v>
      </c>
      <c r="F902" s="85">
        <f>whlsecost_hourly_4002_201905!D171</f>
        <v>21</v>
      </c>
      <c r="G902" s="2">
        <f>whlsecost_hourly_4002_201905!F171</f>
        <v>35.159999999999997</v>
      </c>
      <c r="H902" s="2">
        <f>whlsecost_hourly_4002_201905!X171</f>
        <v>0.92000000000000015</v>
      </c>
      <c r="I902" s="2">
        <f t="shared" si="28"/>
        <v>36.08</v>
      </c>
      <c r="J902" s="68">
        <f t="shared" si="27"/>
        <v>0</v>
      </c>
    </row>
    <row r="903" spans="1:10" x14ac:dyDescent="0.25">
      <c r="A903" s="28">
        <v>5</v>
      </c>
      <c r="B903" s="28">
        <v>7</v>
      </c>
      <c r="C903" s="12" t="s">
        <v>24</v>
      </c>
      <c r="D903" s="66">
        <f>'Actual Solar Data'!K893</f>
        <v>0</v>
      </c>
      <c r="E903" s="59">
        <f>whlsecost_hourly_4002_201905!C172</f>
        <v>43592</v>
      </c>
      <c r="F903" s="85">
        <f>whlsecost_hourly_4002_201905!D172</f>
        <v>22</v>
      </c>
      <c r="G903" s="2">
        <f>whlsecost_hourly_4002_201905!F172</f>
        <v>28.28</v>
      </c>
      <c r="H903" s="2">
        <f>whlsecost_hourly_4002_201905!X172</f>
        <v>1.08</v>
      </c>
      <c r="I903" s="2">
        <f t="shared" si="28"/>
        <v>29.36</v>
      </c>
      <c r="J903" s="68">
        <f t="shared" si="27"/>
        <v>0</v>
      </c>
    </row>
    <row r="904" spans="1:10" x14ac:dyDescent="0.25">
      <c r="A904" s="28">
        <v>5</v>
      </c>
      <c r="B904" s="28">
        <v>7</v>
      </c>
      <c r="C904" s="12" t="s">
        <v>25</v>
      </c>
      <c r="D904" s="66">
        <f>'Actual Solar Data'!K894</f>
        <v>0</v>
      </c>
      <c r="E904" s="59">
        <f>whlsecost_hourly_4002_201905!C173</f>
        <v>43592</v>
      </c>
      <c r="F904" s="85">
        <f>whlsecost_hourly_4002_201905!D173</f>
        <v>23</v>
      </c>
      <c r="G904" s="2">
        <f>whlsecost_hourly_4002_201905!F173</f>
        <v>22.48</v>
      </c>
      <c r="H904" s="2">
        <f>whlsecost_hourly_4002_201905!X173</f>
        <v>0.96000000000000008</v>
      </c>
      <c r="I904" s="2">
        <f t="shared" si="28"/>
        <v>23.44</v>
      </c>
      <c r="J904" s="68">
        <f t="shared" si="27"/>
        <v>0</v>
      </c>
    </row>
    <row r="905" spans="1:10" x14ac:dyDescent="0.25">
      <c r="A905" s="28">
        <v>5</v>
      </c>
      <c r="B905" s="28">
        <v>7</v>
      </c>
      <c r="C905" s="12" t="s">
        <v>26</v>
      </c>
      <c r="D905" s="66">
        <f>'Actual Solar Data'!K895</f>
        <v>0</v>
      </c>
      <c r="E905" s="59">
        <f>whlsecost_hourly_4002_201905!C174</f>
        <v>43592</v>
      </c>
      <c r="F905" s="85">
        <f>whlsecost_hourly_4002_201905!D174</f>
        <v>24</v>
      </c>
      <c r="G905" s="2">
        <f>whlsecost_hourly_4002_201905!F174</f>
        <v>16.48</v>
      </c>
      <c r="H905" s="2">
        <f>whlsecost_hourly_4002_201905!X174</f>
        <v>0.4</v>
      </c>
      <c r="I905" s="2">
        <f t="shared" si="28"/>
        <v>16.88</v>
      </c>
      <c r="J905" s="68">
        <f t="shared" si="27"/>
        <v>0</v>
      </c>
    </row>
    <row r="906" spans="1:10" x14ac:dyDescent="0.25">
      <c r="A906" s="28">
        <v>5</v>
      </c>
      <c r="B906" s="28">
        <v>8</v>
      </c>
      <c r="C906" s="12" t="s">
        <v>3</v>
      </c>
      <c r="D906" s="66">
        <f>'Actual Solar Data'!K896</f>
        <v>0</v>
      </c>
      <c r="E906" s="59">
        <f>whlsecost_hourly_4002_201905!C175</f>
        <v>43593</v>
      </c>
      <c r="F906" s="85">
        <f>whlsecost_hourly_4002_201905!D175</f>
        <v>1</v>
      </c>
      <c r="G906" s="2">
        <f>whlsecost_hourly_4002_201905!F175</f>
        <v>16.22</v>
      </c>
      <c r="H906" s="2">
        <f>whlsecost_hourly_4002_201905!X175</f>
        <v>0.33999999999999997</v>
      </c>
      <c r="I906" s="2">
        <f t="shared" si="28"/>
        <v>16.559999999999999</v>
      </c>
      <c r="J906" s="68">
        <f t="shared" si="27"/>
        <v>0</v>
      </c>
    </row>
    <row r="907" spans="1:10" x14ac:dyDescent="0.25">
      <c r="A907" s="28">
        <v>5</v>
      </c>
      <c r="B907" s="28">
        <v>8</v>
      </c>
      <c r="C907" s="12" t="s">
        <v>4</v>
      </c>
      <c r="D907" s="66">
        <f>'Actual Solar Data'!K897</f>
        <v>0</v>
      </c>
      <c r="E907" s="59">
        <f>whlsecost_hourly_4002_201905!C176</f>
        <v>43593</v>
      </c>
      <c r="F907" s="85">
        <f>whlsecost_hourly_4002_201905!D176</f>
        <v>2</v>
      </c>
      <c r="G907" s="2">
        <f>whlsecost_hourly_4002_201905!F176</f>
        <v>15.58</v>
      </c>
      <c r="H907" s="2">
        <f>whlsecost_hourly_4002_201905!X176</f>
        <v>0.28999999999999998</v>
      </c>
      <c r="I907" s="2">
        <f t="shared" si="28"/>
        <v>15.87</v>
      </c>
      <c r="J907" s="68">
        <f t="shared" si="27"/>
        <v>0</v>
      </c>
    </row>
    <row r="908" spans="1:10" x14ac:dyDescent="0.25">
      <c r="A908" s="28">
        <v>5</v>
      </c>
      <c r="B908" s="28">
        <v>8</v>
      </c>
      <c r="C908" s="12" t="s">
        <v>5</v>
      </c>
      <c r="D908" s="66">
        <f>'Actual Solar Data'!K898</f>
        <v>0</v>
      </c>
      <c r="E908" s="59">
        <f>whlsecost_hourly_4002_201905!C177</f>
        <v>43593</v>
      </c>
      <c r="F908" s="85">
        <f>whlsecost_hourly_4002_201905!D177</f>
        <v>3</v>
      </c>
      <c r="G908" s="2">
        <f>whlsecost_hourly_4002_201905!F177</f>
        <v>12.85</v>
      </c>
      <c r="H908" s="2">
        <f>whlsecost_hourly_4002_201905!X177</f>
        <v>0.3</v>
      </c>
      <c r="I908" s="2">
        <f t="shared" si="28"/>
        <v>13.15</v>
      </c>
      <c r="J908" s="68">
        <f t="shared" si="27"/>
        <v>0</v>
      </c>
    </row>
    <row r="909" spans="1:10" x14ac:dyDescent="0.25">
      <c r="A909" s="28">
        <v>5</v>
      </c>
      <c r="B909" s="28">
        <v>8</v>
      </c>
      <c r="C909" s="12" t="s">
        <v>6</v>
      </c>
      <c r="D909" s="66">
        <f>'Actual Solar Data'!K899</f>
        <v>0</v>
      </c>
      <c r="E909" s="59">
        <f>whlsecost_hourly_4002_201905!C178</f>
        <v>43593</v>
      </c>
      <c r="F909" s="85">
        <f>whlsecost_hourly_4002_201905!D178</f>
        <v>4</v>
      </c>
      <c r="G909" s="2">
        <f>whlsecost_hourly_4002_201905!F178</f>
        <v>15.63</v>
      </c>
      <c r="H909" s="2">
        <f>whlsecost_hourly_4002_201905!X178</f>
        <v>0.28999999999999998</v>
      </c>
      <c r="I909" s="2">
        <f t="shared" si="28"/>
        <v>15.92</v>
      </c>
      <c r="J909" s="68">
        <f t="shared" si="27"/>
        <v>0</v>
      </c>
    </row>
    <row r="910" spans="1:10" x14ac:dyDescent="0.25">
      <c r="A910" s="28">
        <v>5</v>
      </c>
      <c r="B910" s="28">
        <v>8</v>
      </c>
      <c r="C910" s="12" t="s">
        <v>7</v>
      </c>
      <c r="D910" s="66">
        <f>'Actual Solar Data'!K900</f>
        <v>0</v>
      </c>
      <c r="E910" s="59">
        <f>whlsecost_hourly_4002_201905!C179</f>
        <v>43593</v>
      </c>
      <c r="F910" s="85">
        <f>whlsecost_hourly_4002_201905!D179</f>
        <v>5</v>
      </c>
      <c r="G910" s="2">
        <f>whlsecost_hourly_4002_201905!F179</f>
        <v>16.420000000000002</v>
      </c>
      <c r="H910" s="2">
        <f>whlsecost_hourly_4002_201905!X179</f>
        <v>0.28999999999999998</v>
      </c>
      <c r="I910" s="2">
        <f t="shared" si="28"/>
        <v>16.71</v>
      </c>
      <c r="J910" s="68">
        <f t="shared" si="27"/>
        <v>0</v>
      </c>
    </row>
    <row r="911" spans="1:10" x14ac:dyDescent="0.25">
      <c r="A911" s="28">
        <v>5</v>
      </c>
      <c r="B911" s="28">
        <v>8</v>
      </c>
      <c r="C911" s="12" t="s">
        <v>8</v>
      </c>
      <c r="D911" s="66">
        <f>'Actual Solar Data'!K901</f>
        <v>433</v>
      </c>
      <c r="E911" s="59">
        <f>whlsecost_hourly_4002_201905!C180</f>
        <v>43593</v>
      </c>
      <c r="F911" s="85">
        <f>whlsecost_hourly_4002_201905!D180</f>
        <v>6</v>
      </c>
      <c r="G911" s="2">
        <f>whlsecost_hourly_4002_201905!F180</f>
        <v>20.86</v>
      </c>
      <c r="H911" s="2">
        <f>whlsecost_hourly_4002_201905!X180</f>
        <v>0.61</v>
      </c>
      <c r="I911" s="2">
        <f t="shared" si="28"/>
        <v>21.47</v>
      </c>
      <c r="J911" s="68">
        <f t="shared" si="27"/>
        <v>9296.51</v>
      </c>
    </row>
    <row r="912" spans="1:10" x14ac:dyDescent="0.25">
      <c r="A912" s="28">
        <v>5</v>
      </c>
      <c r="B912" s="28">
        <v>8</v>
      </c>
      <c r="C912" s="12" t="s">
        <v>9</v>
      </c>
      <c r="D912" s="66">
        <f>'Actual Solar Data'!K902</f>
        <v>7204</v>
      </c>
      <c r="E912" s="59">
        <f>whlsecost_hourly_4002_201905!C181</f>
        <v>43593</v>
      </c>
      <c r="F912" s="85">
        <f>whlsecost_hourly_4002_201905!D181</f>
        <v>7</v>
      </c>
      <c r="G912" s="2">
        <f>whlsecost_hourly_4002_201905!F181</f>
        <v>34.21</v>
      </c>
      <c r="H912" s="2">
        <f>whlsecost_hourly_4002_201905!X181</f>
        <v>0.69000000000000006</v>
      </c>
      <c r="I912" s="2">
        <f t="shared" si="28"/>
        <v>34.9</v>
      </c>
      <c r="J912" s="68">
        <f t="shared" si="27"/>
        <v>251419.59999999998</v>
      </c>
    </row>
    <row r="913" spans="1:10" x14ac:dyDescent="0.25">
      <c r="A913" s="28">
        <v>5</v>
      </c>
      <c r="B913" s="28">
        <v>8</v>
      </c>
      <c r="C913" s="12" t="s">
        <v>10</v>
      </c>
      <c r="D913" s="66">
        <f>'Actual Solar Data'!K903</f>
        <v>21898</v>
      </c>
      <c r="E913" s="59">
        <f>whlsecost_hourly_4002_201905!C182</f>
        <v>43593</v>
      </c>
      <c r="F913" s="85">
        <f>whlsecost_hourly_4002_201905!D182</f>
        <v>8</v>
      </c>
      <c r="G913" s="2">
        <f>whlsecost_hourly_4002_201905!F182</f>
        <v>33.9</v>
      </c>
      <c r="H913" s="2">
        <f>whlsecost_hourly_4002_201905!X182</f>
        <v>1.1299999999999999</v>
      </c>
      <c r="I913" s="2">
        <f t="shared" si="28"/>
        <v>35.03</v>
      </c>
      <c r="J913" s="68">
        <f t="shared" si="27"/>
        <v>767086.94000000006</v>
      </c>
    </row>
    <row r="914" spans="1:10" x14ac:dyDescent="0.25">
      <c r="A914" s="28">
        <v>5</v>
      </c>
      <c r="B914" s="28">
        <v>8</v>
      </c>
      <c r="C914" s="12" t="s">
        <v>11</v>
      </c>
      <c r="D914" s="66">
        <f>'Actual Solar Data'!K904</f>
        <v>44814</v>
      </c>
      <c r="E914" s="59">
        <f>whlsecost_hourly_4002_201905!C183</f>
        <v>43593</v>
      </c>
      <c r="F914" s="85">
        <f>whlsecost_hourly_4002_201905!D183</f>
        <v>9</v>
      </c>
      <c r="G914" s="2">
        <f>whlsecost_hourly_4002_201905!F183</f>
        <v>26.44</v>
      </c>
      <c r="H914" s="2">
        <f>whlsecost_hourly_4002_201905!X183</f>
        <v>0.98</v>
      </c>
      <c r="I914" s="2">
        <f t="shared" si="28"/>
        <v>27.42</v>
      </c>
      <c r="J914" s="68">
        <f t="shared" si="27"/>
        <v>1228799.8800000001</v>
      </c>
    </row>
    <row r="915" spans="1:10" x14ac:dyDescent="0.25">
      <c r="A915" s="28">
        <v>5</v>
      </c>
      <c r="B915" s="28">
        <v>8</v>
      </c>
      <c r="C915" s="12" t="s">
        <v>12</v>
      </c>
      <c r="D915" s="66">
        <f>'Actual Solar Data'!K905</f>
        <v>66035</v>
      </c>
      <c r="E915" s="59">
        <f>whlsecost_hourly_4002_201905!C184</f>
        <v>43593</v>
      </c>
      <c r="F915" s="85">
        <f>whlsecost_hourly_4002_201905!D184</f>
        <v>10</v>
      </c>
      <c r="G915" s="2">
        <f>whlsecost_hourly_4002_201905!F184</f>
        <v>19.8</v>
      </c>
      <c r="H915" s="2">
        <f>whlsecost_hourly_4002_201905!X184</f>
        <v>0.87</v>
      </c>
      <c r="I915" s="2">
        <f t="shared" si="28"/>
        <v>20.67</v>
      </c>
      <c r="J915" s="68">
        <f t="shared" ref="J915:J978" si="29">D915*I915</f>
        <v>1364943.4500000002</v>
      </c>
    </row>
    <row r="916" spans="1:10" x14ac:dyDescent="0.25">
      <c r="A916" s="28">
        <v>5</v>
      </c>
      <c r="B916" s="28">
        <v>8</v>
      </c>
      <c r="C916" s="12" t="s">
        <v>13</v>
      </c>
      <c r="D916" s="66">
        <f>'Actual Solar Data'!K906</f>
        <v>84690</v>
      </c>
      <c r="E916" s="59">
        <f>whlsecost_hourly_4002_201905!C185</f>
        <v>43593</v>
      </c>
      <c r="F916" s="85">
        <f>whlsecost_hourly_4002_201905!D185</f>
        <v>11</v>
      </c>
      <c r="G916" s="2">
        <f>whlsecost_hourly_4002_201905!F185</f>
        <v>18.989999999999998</v>
      </c>
      <c r="H916" s="2">
        <f>whlsecost_hourly_4002_201905!X185</f>
        <v>0.82000000000000006</v>
      </c>
      <c r="I916" s="2">
        <f t="shared" si="28"/>
        <v>19.809999999999999</v>
      </c>
      <c r="J916" s="68">
        <f t="shared" si="29"/>
        <v>1677708.9</v>
      </c>
    </row>
    <row r="917" spans="1:10" x14ac:dyDescent="0.25">
      <c r="A917" s="28">
        <v>5</v>
      </c>
      <c r="B917" s="28">
        <v>8</v>
      </c>
      <c r="C917" s="12" t="s">
        <v>14</v>
      </c>
      <c r="D917" s="66">
        <f>'Actual Solar Data'!K907</f>
        <v>89016</v>
      </c>
      <c r="E917" s="59">
        <f>whlsecost_hourly_4002_201905!C186</f>
        <v>43593</v>
      </c>
      <c r="F917" s="85">
        <f>whlsecost_hourly_4002_201905!D186</f>
        <v>12</v>
      </c>
      <c r="G917" s="2">
        <f>whlsecost_hourly_4002_201905!F186</f>
        <v>18.36</v>
      </c>
      <c r="H917" s="2">
        <f>whlsecost_hourly_4002_201905!X186</f>
        <v>0.81</v>
      </c>
      <c r="I917" s="2">
        <f t="shared" si="28"/>
        <v>19.169999999999998</v>
      </c>
      <c r="J917" s="68">
        <f t="shared" si="29"/>
        <v>1706436.7199999997</v>
      </c>
    </row>
    <row r="918" spans="1:10" x14ac:dyDescent="0.25">
      <c r="A918" s="28">
        <v>5</v>
      </c>
      <c r="B918" s="28">
        <v>8</v>
      </c>
      <c r="C918" s="12" t="s">
        <v>15</v>
      </c>
      <c r="D918" s="66">
        <f>'Actual Solar Data'!K908</f>
        <v>92918</v>
      </c>
      <c r="E918" s="59">
        <f>whlsecost_hourly_4002_201905!C187</f>
        <v>43593</v>
      </c>
      <c r="F918" s="85">
        <f>whlsecost_hourly_4002_201905!D187</f>
        <v>13</v>
      </c>
      <c r="G918" s="2">
        <f>whlsecost_hourly_4002_201905!F187</f>
        <v>19.02</v>
      </c>
      <c r="H918" s="2">
        <f>whlsecost_hourly_4002_201905!X187</f>
        <v>0.81</v>
      </c>
      <c r="I918" s="2">
        <f t="shared" si="28"/>
        <v>19.829999999999998</v>
      </c>
      <c r="J918" s="68">
        <f t="shared" si="29"/>
        <v>1842563.94</v>
      </c>
    </row>
    <row r="919" spans="1:10" x14ac:dyDescent="0.25">
      <c r="A919" s="28">
        <v>5</v>
      </c>
      <c r="B919" s="28">
        <v>8</v>
      </c>
      <c r="C919" s="12" t="s">
        <v>16</v>
      </c>
      <c r="D919" s="66">
        <f>'Actual Solar Data'!K909</f>
        <v>91654</v>
      </c>
      <c r="E919" s="59">
        <f>whlsecost_hourly_4002_201905!C188</f>
        <v>43593</v>
      </c>
      <c r="F919" s="85">
        <f>whlsecost_hourly_4002_201905!D188</f>
        <v>14</v>
      </c>
      <c r="G919" s="2">
        <f>whlsecost_hourly_4002_201905!F188</f>
        <v>17.62</v>
      </c>
      <c r="H919" s="2">
        <f>whlsecost_hourly_4002_201905!X188</f>
        <v>0.81</v>
      </c>
      <c r="I919" s="2">
        <f t="shared" si="28"/>
        <v>18.43</v>
      </c>
      <c r="J919" s="68">
        <f t="shared" si="29"/>
        <v>1689183.22</v>
      </c>
    </row>
    <row r="920" spans="1:10" x14ac:dyDescent="0.25">
      <c r="A920" s="28">
        <v>5</v>
      </c>
      <c r="B920" s="28">
        <v>8</v>
      </c>
      <c r="C920" s="12" t="s">
        <v>17</v>
      </c>
      <c r="D920" s="66">
        <f>'Actual Solar Data'!K910</f>
        <v>91013</v>
      </c>
      <c r="E920" s="59">
        <f>whlsecost_hourly_4002_201905!C189</f>
        <v>43593</v>
      </c>
      <c r="F920" s="85">
        <f>whlsecost_hourly_4002_201905!D189</f>
        <v>15</v>
      </c>
      <c r="G920" s="2">
        <f>whlsecost_hourly_4002_201905!F189</f>
        <v>16.170000000000002</v>
      </c>
      <c r="H920" s="2">
        <f>whlsecost_hourly_4002_201905!X189</f>
        <v>0.85</v>
      </c>
      <c r="I920" s="2">
        <f t="shared" si="28"/>
        <v>17.020000000000003</v>
      </c>
      <c r="J920" s="68">
        <f t="shared" si="29"/>
        <v>1549041.2600000002</v>
      </c>
    </row>
    <row r="921" spans="1:10" x14ac:dyDescent="0.25">
      <c r="A921" s="28">
        <v>5</v>
      </c>
      <c r="B921" s="28">
        <v>8</v>
      </c>
      <c r="C921" s="12" t="s">
        <v>18</v>
      </c>
      <c r="D921" s="66">
        <f>'Actual Solar Data'!K911</f>
        <v>82832</v>
      </c>
      <c r="E921" s="59">
        <f>whlsecost_hourly_4002_201905!C190</f>
        <v>43593</v>
      </c>
      <c r="F921" s="85">
        <f>whlsecost_hourly_4002_201905!D190</f>
        <v>16</v>
      </c>
      <c r="G921" s="2">
        <f>whlsecost_hourly_4002_201905!F190</f>
        <v>15.96</v>
      </c>
      <c r="H921" s="2">
        <f>whlsecost_hourly_4002_201905!X190</f>
        <v>0.85</v>
      </c>
      <c r="I921" s="2">
        <f t="shared" si="28"/>
        <v>16.810000000000002</v>
      </c>
      <c r="J921" s="68">
        <f t="shared" si="29"/>
        <v>1392405.9200000002</v>
      </c>
    </row>
    <row r="922" spans="1:10" x14ac:dyDescent="0.25">
      <c r="A922" s="28">
        <v>5</v>
      </c>
      <c r="B922" s="28">
        <v>8</v>
      </c>
      <c r="C922" s="12" t="s">
        <v>19</v>
      </c>
      <c r="D922" s="66">
        <f>'Actual Solar Data'!K912</f>
        <v>68044</v>
      </c>
      <c r="E922" s="59">
        <f>whlsecost_hourly_4002_201905!C191</f>
        <v>43593</v>
      </c>
      <c r="F922" s="85">
        <f>whlsecost_hourly_4002_201905!D191</f>
        <v>17</v>
      </c>
      <c r="G922" s="2">
        <f>whlsecost_hourly_4002_201905!F191</f>
        <v>16.29</v>
      </c>
      <c r="H922" s="2">
        <f>whlsecost_hourly_4002_201905!X191</f>
        <v>0.82000000000000006</v>
      </c>
      <c r="I922" s="2">
        <f t="shared" si="28"/>
        <v>17.11</v>
      </c>
      <c r="J922" s="68">
        <f t="shared" si="29"/>
        <v>1164232.8399999999</v>
      </c>
    </row>
    <row r="923" spans="1:10" x14ac:dyDescent="0.25">
      <c r="A923" s="28">
        <v>5</v>
      </c>
      <c r="B923" s="28">
        <v>8</v>
      </c>
      <c r="C923" s="12" t="s">
        <v>20</v>
      </c>
      <c r="D923" s="66">
        <f>'Actual Solar Data'!K913</f>
        <v>42934</v>
      </c>
      <c r="E923" s="59">
        <f>whlsecost_hourly_4002_201905!C192</f>
        <v>43593</v>
      </c>
      <c r="F923" s="85">
        <f>whlsecost_hourly_4002_201905!D192</f>
        <v>18</v>
      </c>
      <c r="G923" s="2">
        <f>whlsecost_hourly_4002_201905!F192</f>
        <v>17.899999999999999</v>
      </c>
      <c r="H923" s="2">
        <f>whlsecost_hourly_4002_201905!X192</f>
        <v>0.8</v>
      </c>
      <c r="I923" s="2">
        <f t="shared" si="28"/>
        <v>18.7</v>
      </c>
      <c r="J923" s="68">
        <f t="shared" si="29"/>
        <v>802865.79999999993</v>
      </c>
    </row>
    <row r="924" spans="1:10" x14ac:dyDescent="0.25">
      <c r="A924" s="28">
        <v>5</v>
      </c>
      <c r="B924" s="28">
        <v>8</v>
      </c>
      <c r="C924" s="12" t="s">
        <v>21</v>
      </c>
      <c r="D924" s="66">
        <f>'Actual Solar Data'!K914</f>
        <v>16044</v>
      </c>
      <c r="E924" s="59">
        <f>whlsecost_hourly_4002_201905!C193</f>
        <v>43593</v>
      </c>
      <c r="F924" s="85">
        <f>whlsecost_hourly_4002_201905!D193</f>
        <v>19</v>
      </c>
      <c r="G924" s="2">
        <f>whlsecost_hourly_4002_201905!F193</f>
        <v>21.12</v>
      </c>
      <c r="H924" s="2">
        <f>whlsecost_hourly_4002_201905!X193</f>
        <v>0.75</v>
      </c>
      <c r="I924" s="2">
        <f t="shared" si="28"/>
        <v>21.87</v>
      </c>
      <c r="J924" s="68">
        <f t="shared" si="29"/>
        <v>350882.28</v>
      </c>
    </row>
    <row r="925" spans="1:10" x14ac:dyDescent="0.25">
      <c r="A925" s="28">
        <v>5</v>
      </c>
      <c r="B925" s="28">
        <v>8</v>
      </c>
      <c r="C925" s="12" t="s">
        <v>22</v>
      </c>
      <c r="D925" s="66">
        <f>'Actual Solar Data'!K915</f>
        <v>1939</v>
      </c>
      <c r="E925" s="59">
        <f>whlsecost_hourly_4002_201905!C194</f>
        <v>43593</v>
      </c>
      <c r="F925" s="85">
        <f>whlsecost_hourly_4002_201905!D194</f>
        <v>20</v>
      </c>
      <c r="G925" s="2">
        <f>whlsecost_hourly_4002_201905!F194</f>
        <v>26.52</v>
      </c>
      <c r="H925" s="2">
        <f>whlsecost_hourly_4002_201905!X194</f>
        <v>0.79</v>
      </c>
      <c r="I925" s="2">
        <f t="shared" si="28"/>
        <v>27.31</v>
      </c>
      <c r="J925" s="68">
        <f t="shared" si="29"/>
        <v>52954.09</v>
      </c>
    </row>
    <row r="926" spans="1:10" x14ac:dyDescent="0.25">
      <c r="A926" s="28">
        <v>5</v>
      </c>
      <c r="B926" s="28">
        <v>8</v>
      </c>
      <c r="C926" s="12" t="s">
        <v>23</v>
      </c>
      <c r="D926" s="66">
        <f>'Actual Solar Data'!K916</f>
        <v>0</v>
      </c>
      <c r="E926" s="59">
        <f>whlsecost_hourly_4002_201905!C195</f>
        <v>43593</v>
      </c>
      <c r="F926" s="85">
        <f>whlsecost_hourly_4002_201905!D195</f>
        <v>21</v>
      </c>
      <c r="G926" s="2">
        <f>whlsecost_hourly_4002_201905!F195</f>
        <v>35.17</v>
      </c>
      <c r="H926" s="2">
        <f>whlsecost_hourly_4002_201905!X195</f>
        <v>0.85000000000000009</v>
      </c>
      <c r="I926" s="2">
        <f t="shared" si="28"/>
        <v>36.020000000000003</v>
      </c>
      <c r="J926" s="68">
        <f t="shared" si="29"/>
        <v>0</v>
      </c>
    </row>
    <row r="927" spans="1:10" x14ac:dyDescent="0.25">
      <c r="A927" s="28">
        <v>5</v>
      </c>
      <c r="B927" s="28">
        <v>8</v>
      </c>
      <c r="C927" s="12" t="s">
        <v>24</v>
      </c>
      <c r="D927" s="66">
        <f>'Actual Solar Data'!K917</f>
        <v>0</v>
      </c>
      <c r="E927" s="59">
        <f>whlsecost_hourly_4002_201905!C196</f>
        <v>43593</v>
      </c>
      <c r="F927" s="85">
        <f>whlsecost_hourly_4002_201905!D196</f>
        <v>22</v>
      </c>
      <c r="G927" s="2">
        <f>whlsecost_hourly_4002_201905!F196</f>
        <v>26.2</v>
      </c>
      <c r="H927" s="2">
        <f>whlsecost_hourly_4002_201905!X196</f>
        <v>1.05</v>
      </c>
      <c r="I927" s="2">
        <f t="shared" si="28"/>
        <v>27.25</v>
      </c>
      <c r="J927" s="68">
        <f t="shared" si="29"/>
        <v>0</v>
      </c>
    </row>
    <row r="928" spans="1:10" x14ac:dyDescent="0.25">
      <c r="A928" s="28">
        <v>5</v>
      </c>
      <c r="B928" s="28">
        <v>8</v>
      </c>
      <c r="C928" s="12" t="s">
        <v>25</v>
      </c>
      <c r="D928" s="66">
        <f>'Actual Solar Data'!K918</f>
        <v>0</v>
      </c>
      <c r="E928" s="59">
        <f>whlsecost_hourly_4002_201905!C197</f>
        <v>43593</v>
      </c>
      <c r="F928" s="85">
        <f>whlsecost_hourly_4002_201905!D197</f>
        <v>23</v>
      </c>
      <c r="G928" s="2">
        <f>whlsecost_hourly_4002_201905!F197</f>
        <v>17.29</v>
      </c>
      <c r="H928" s="2">
        <f>whlsecost_hourly_4002_201905!X197</f>
        <v>0.93</v>
      </c>
      <c r="I928" s="2">
        <f t="shared" si="28"/>
        <v>18.22</v>
      </c>
      <c r="J928" s="68">
        <f t="shared" si="29"/>
        <v>0</v>
      </c>
    </row>
    <row r="929" spans="1:10" x14ac:dyDescent="0.25">
      <c r="A929" s="28">
        <v>5</v>
      </c>
      <c r="B929" s="28">
        <v>8</v>
      </c>
      <c r="C929" s="12" t="s">
        <v>26</v>
      </c>
      <c r="D929" s="66">
        <f>'Actual Solar Data'!K919</f>
        <v>0</v>
      </c>
      <c r="E929" s="59">
        <f>whlsecost_hourly_4002_201905!C198</f>
        <v>43593</v>
      </c>
      <c r="F929" s="85">
        <f>whlsecost_hourly_4002_201905!D198</f>
        <v>24</v>
      </c>
      <c r="G929" s="2">
        <f>whlsecost_hourly_4002_201905!F198</f>
        <v>17.53</v>
      </c>
      <c r="H929" s="2">
        <f>whlsecost_hourly_4002_201905!X198</f>
        <v>0.33999999999999997</v>
      </c>
      <c r="I929" s="2">
        <f t="shared" si="28"/>
        <v>17.87</v>
      </c>
      <c r="J929" s="68">
        <f t="shared" si="29"/>
        <v>0</v>
      </c>
    </row>
    <row r="930" spans="1:10" x14ac:dyDescent="0.25">
      <c r="A930" s="28">
        <v>5</v>
      </c>
      <c r="B930" s="28">
        <v>9</v>
      </c>
      <c r="C930" s="12" t="s">
        <v>3</v>
      </c>
      <c r="D930" s="66">
        <f>'Actual Solar Data'!K920</f>
        <v>0</v>
      </c>
      <c r="E930" s="59">
        <f>whlsecost_hourly_4002_201905!C199</f>
        <v>43594</v>
      </c>
      <c r="F930" s="85">
        <f>whlsecost_hourly_4002_201905!D199</f>
        <v>1</v>
      </c>
      <c r="G930" s="2">
        <f>whlsecost_hourly_4002_201905!F199</f>
        <v>10.06</v>
      </c>
      <c r="H930" s="2">
        <f>whlsecost_hourly_4002_201905!X199</f>
        <v>0.16</v>
      </c>
      <c r="I930" s="2">
        <f t="shared" si="28"/>
        <v>10.220000000000001</v>
      </c>
      <c r="J930" s="68">
        <f t="shared" si="29"/>
        <v>0</v>
      </c>
    </row>
    <row r="931" spans="1:10" x14ac:dyDescent="0.25">
      <c r="A931" s="28">
        <v>5</v>
      </c>
      <c r="B931" s="28">
        <v>9</v>
      </c>
      <c r="C931" s="12" t="s">
        <v>4</v>
      </c>
      <c r="D931" s="66">
        <f>'Actual Solar Data'!K921</f>
        <v>0</v>
      </c>
      <c r="E931" s="59">
        <f>whlsecost_hourly_4002_201905!C200</f>
        <v>43594</v>
      </c>
      <c r="F931" s="85">
        <f>whlsecost_hourly_4002_201905!D200</f>
        <v>2</v>
      </c>
      <c r="G931" s="2">
        <f>whlsecost_hourly_4002_201905!F200</f>
        <v>14.41</v>
      </c>
      <c r="H931" s="2">
        <f>whlsecost_hourly_4002_201905!X200</f>
        <v>0.16</v>
      </c>
      <c r="I931" s="2">
        <f t="shared" ref="I931:I994" si="30">SUM(G931:H931)</f>
        <v>14.57</v>
      </c>
      <c r="J931" s="68">
        <f t="shared" si="29"/>
        <v>0</v>
      </c>
    </row>
    <row r="932" spans="1:10" x14ac:dyDescent="0.25">
      <c r="A932" s="28">
        <v>5</v>
      </c>
      <c r="B932" s="28">
        <v>9</v>
      </c>
      <c r="C932" s="12" t="s">
        <v>5</v>
      </c>
      <c r="D932" s="66">
        <f>'Actual Solar Data'!K922</f>
        <v>0</v>
      </c>
      <c r="E932" s="59">
        <f>whlsecost_hourly_4002_201905!C201</f>
        <v>43594</v>
      </c>
      <c r="F932" s="85">
        <f>whlsecost_hourly_4002_201905!D201</f>
        <v>3</v>
      </c>
      <c r="G932" s="2">
        <f>whlsecost_hourly_4002_201905!F201</f>
        <v>9.58</v>
      </c>
      <c r="H932" s="2">
        <f>whlsecost_hourly_4002_201905!X201</f>
        <v>0.18</v>
      </c>
      <c r="I932" s="2">
        <f t="shared" si="30"/>
        <v>9.76</v>
      </c>
      <c r="J932" s="68">
        <f t="shared" si="29"/>
        <v>0</v>
      </c>
    </row>
    <row r="933" spans="1:10" x14ac:dyDescent="0.25">
      <c r="A933" s="28">
        <v>5</v>
      </c>
      <c r="B933" s="28">
        <v>9</v>
      </c>
      <c r="C933" s="12" t="s">
        <v>6</v>
      </c>
      <c r="D933" s="66">
        <f>'Actual Solar Data'!K923</f>
        <v>0</v>
      </c>
      <c r="E933" s="59">
        <f>whlsecost_hourly_4002_201905!C202</f>
        <v>43594</v>
      </c>
      <c r="F933" s="85">
        <f>whlsecost_hourly_4002_201905!D202</f>
        <v>4</v>
      </c>
      <c r="G933" s="2">
        <f>whlsecost_hourly_4002_201905!F202</f>
        <v>12.77</v>
      </c>
      <c r="H933" s="2">
        <f>whlsecost_hourly_4002_201905!X202</f>
        <v>0.17</v>
      </c>
      <c r="I933" s="2">
        <f t="shared" si="30"/>
        <v>12.94</v>
      </c>
      <c r="J933" s="68">
        <f t="shared" si="29"/>
        <v>0</v>
      </c>
    </row>
    <row r="934" spans="1:10" x14ac:dyDescent="0.25">
      <c r="A934" s="28">
        <v>5</v>
      </c>
      <c r="B934" s="28">
        <v>9</v>
      </c>
      <c r="C934" s="12" t="s">
        <v>7</v>
      </c>
      <c r="D934" s="66">
        <f>'Actual Solar Data'!K924</f>
        <v>0</v>
      </c>
      <c r="E934" s="59">
        <f>whlsecost_hourly_4002_201905!C203</f>
        <v>43594</v>
      </c>
      <c r="F934" s="85">
        <f>whlsecost_hourly_4002_201905!D203</f>
        <v>5</v>
      </c>
      <c r="G934" s="2">
        <f>whlsecost_hourly_4002_201905!F203</f>
        <v>15.93</v>
      </c>
      <c r="H934" s="2">
        <f>whlsecost_hourly_4002_201905!X203</f>
        <v>0.17</v>
      </c>
      <c r="I934" s="2">
        <f t="shared" si="30"/>
        <v>16.100000000000001</v>
      </c>
      <c r="J934" s="68">
        <f t="shared" si="29"/>
        <v>0</v>
      </c>
    </row>
    <row r="935" spans="1:10" x14ac:dyDescent="0.25">
      <c r="A935" s="28">
        <v>5</v>
      </c>
      <c r="B935" s="28">
        <v>9</v>
      </c>
      <c r="C935" s="12" t="s">
        <v>8</v>
      </c>
      <c r="D935" s="66">
        <f>'Actual Solar Data'!K925</f>
        <v>905</v>
      </c>
      <c r="E935" s="59">
        <f>whlsecost_hourly_4002_201905!C204</f>
        <v>43594</v>
      </c>
      <c r="F935" s="85">
        <f>whlsecost_hourly_4002_201905!D204</f>
        <v>6</v>
      </c>
      <c r="G935" s="2">
        <f>whlsecost_hourly_4002_201905!F204</f>
        <v>17.2</v>
      </c>
      <c r="H935" s="2">
        <f>whlsecost_hourly_4002_201905!X204</f>
        <v>0.22000000000000003</v>
      </c>
      <c r="I935" s="2">
        <f t="shared" si="30"/>
        <v>17.419999999999998</v>
      </c>
      <c r="J935" s="68">
        <f t="shared" si="29"/>
        <v>15765.099999999999</v>
      </c>
    </row>
    <row r="936" spans="1:10" x14ac:dyDescent="0.25">
      <c r="A936" s="28">
        <v>5</v>
      </c>
      <c r="B936" s="28">
        <v>9</v>
      </c>
      <c r="C936" s="12" t="s">
        <v>9</v>
      </c>
      <c r="D936" s="66">
        <f>'Actual Solar Data'!K926</f>
        <v>7718</v>
      </c>
      <c r="E936" s="59">
        <f>whlsecost_hourly_4002_201905!C205</f>
        <v>43594</v>
      </c>
      <c r="F936" s="85">
        <f>whlsecost_hourly_4002_201905!D205</f>
        <v>7</v>
      </c>
      <c r="G936" s="2">
        <f>whlsecost_hourly_4002_201905!F205</f>
        <v>17.91</v>
      </c>
      <c r="H936" s="2">
        <f>whlsecost_hourly_4002_201905!X205</f>
        <v>0.27</v>
      </c>
      <c r="I936" s="2">
        <f t="shared" si="30"/>
        <v>18.18</v>
      </c>
      <c r="J936" s="68">
        <f t="shared" si="29"/>
        <v>140313.24</v>
      </c>
    </row>
    <row r="937" spans="1:10" x14ac:dyDescent="0.25">
      <c r="A937" s="28">
        <v>5</v>
      </c>
      <c r="B937" s="28">
        <v>9</v>
      </c>
      <c r="C937" s="12" t="s">
        <v>10</v>
      </c>
      <c r="D937" s="66">
        <f>'Actual Solar Data'!K927</f>
        <v>23676</v>
      </c>
      <c r="E937" s="59">
        <f>whlsecost_hourly_4002_201905!C206</f>
        <v>43594</v>
      </c>
      <c r="F937" s="85">
        <f>whlsecost_hourly_4002_201905!D206</f>
        <v>8</v>
      </c>
      <c r="G937" s="2">
        <f>whlsecost_hourly_4002_201905!F206</f>
        <v>21.03</v>
      </c>
      <c r="H937" s="2">
        <f>whlsecost_hourly_4002_201905!X206</f>
        <v>0.75</v>
      </c>
      <c r="I937" s="2">
        <f t="shared" si="30"/>
        <v>21.78</v>
      </c>
      <c r="J937" s="68">
        <f t="shared" si="29"/>
        <v>515663.28</v>
      </c>
    </row>
    <row r="938" spans="1:10" x14ac:dyDescent="0.25">
      <c r="A938" s="28">
        <v>5</v>
      </c>
      <c r="B938" s="28">
        <v>9</v>
      </c>
      <c r="C938" s="12" t="s">
        <v>11</v>
      </c>
      <c r="D938" s="66">
        <f>'Actual Solar Data'!K928</f>
        <v>45366</v>
      </c>
      <c r="E938" s="59">
        <f>whlsecost_hourly_4002_201905!C207</f>
        <v>43594</v>
      </c>
      <c r="F938" s="85">
        <f>whlsecost_hourly_4002_201905!D207</f>
        <v>9</v>
      </c>
      <c r="G938" s="2">
        <f>whlsecost_hourly_4002_201905!F207</f>
        <v>20.21</v>
      </c>
      <c r="H938" s="2">
        <f>whlsecost_hourly_4002_201905!X207</f>
        <v>0.7</v>
      </c>
      <c r="I938" s="2">
        <f t="shared" si="30"/>
        <v>20.91</v>
      </c>
      <c r="J938" s="68">
        <f t="shared" si="29"/>
        <v>948603.06</v>
      </c>
    </row>
    <row r="939" spans="1:10" x14ac:dyDescent="0.25">
      <c r="A939" s="28">
        <v>5</v>
      </c>
      <c r="B939" s="28">
        <v>9</v>
      </c>
      <c r="C939" s="12" t="s">
        <v>12</v>
      </c>
      <c r="D939" s="66">
        <f>'Actual Solar Data'!K929</f>
        <v>69136</v>
      </c>
      <c r="E939" s="59">
        <f>whlsecost_hourly_4002_201905!C208</f>
        <v>43594</v>
      </c>
      <c r="F939" s="85">
        <f>whlsecost_hourly_4002_201905!D208</f>
        <v>10</v>
      </c>
      <c r="G939" s="2">
        <f>whlsecost_hourly_4002_201905!F208</f>
        <v>17.100000000000001</v>
      </c>
      <c r="H939" s="2">
        <f>whlsecost_hourly_4002_201905!X208</f>
        <v>0.72</v>
      </c>
      <c r="I939" s="2">
        <f t="shared" si="30"/>
        <v>17.82</v>
      </c>
      <c r="J939" s="68">
        <f t="shared" si="29"/>
        <v>1232003.52</v>
      </c>
    </row>
    <row r="940" spans="1:10" x14ac:dyDescent="0.25">
      <c r="A940" s="28">
        <v>5</v>
      </c>
      <c r="B940" s="28">
        <v>9</v>
      </c>
      <c r="C940" s="12" t="s">
        <v>13</v>
      </c>
      <c r="D940" s="66">
        <f>'Actual Solar Data'!K930</f>
        <v>77241</v>
      </c>
      <c r="E940" s="59">
        <f>whlsecost_hourly_4002_201905!C209</f>
        <v>43594</v>
      </c>
      <c r="F940" s="85">
        <f>whlsecost_hourly_4002_201905!D209</f>
        <v>11</v>
      </c>
      <c r="G940" s="2">
        <f>whlsecost_hourly_4002_201905!F209</f>
        <v>17.309999999999999</v>
      </c>
      <c r="H940" s="2">
        <f>whlsecost_hourly_4002_201905!X209</f>
        <v>0.71</v>
      </c>
      <c r="I940" s="2">
        <f t="shared" si="30"/>
        <v>18.02</v>
      </c>
      <c r="J940" s="68">
        <f t="shared" si="29"/>
        <v>1391882.82</v>
      </c>
    </row>
    <row r="941" spans="1:10" x14ac:dyDescent="0.25">
      <c r="A941" s="28">
        <v>5</v>
      </c>
      <c r="B941" s="28">
        <v>9</v>
      </c>
      <c r="C941" s="12" t="s">
        <v>14</v>
      </c>
      <c r="D941" s="66">
        <f>'Actual Solar Data'!K931</f>
        <v>87469</v>
      </c>
      <c r="E941" s="59">
        <f>whlsecost_hourly_4002_201905!C210</f>
        <v>43594</v>
      </c>
      <c r="F941" s="85">
        <f>whlsecost_hourly_4002_201905!D210</f>
        <v>12</v>
      </c>
      <c r="G941" s="2">
        <f>whlsecost_hourly_4002_201905!F210</f>
        <v>16.59</v>
      </c>
      <c r="H941" s="2">
        <f>whlsecost_hourly_4002_201905!X210</f>
        <v>0.74</v>
      </c>
      <c r="I941" s="2">
        <f t="shared" si="30"/>
        <v>17.329999999999998</v>
      </c>
      <c r="J941" s="68">
        <f t="shared" si="29"/>
        <v>1515837.7699999998</v>
      </c>
    </row>
    <row r="942" spans="1:10" x14ac:dyDescent="0.25">
      <c r="A942" s="28">
        <v>5</v>
      </c>
      <c r="B942" s="28">
        <v>9</v>
      </c>
      <c r="C942" s="12" t="s">
        <v>15</v>
      </c>
      <c r="D942" s="66">
        <f>'Actual Solar Data'!K932</f>
        <v>90541</v>
      </c>
      <c r="E942" s="59">
        <f>whlsecost_hourly_4002_201905!C211</f>
        <v>43594</v>
      </c>
      <c r="F942" s="85">
        <f>whlsecost_hourly_4002_201905!D211</f>
        <v>13</v>
      </c>
      <c r="G942" s="2">
        <f>whlsecost_hourly_4002_201905!F211</f>
        <v>16.260000000000002</v>
      </c>
      <c r="H942" s="2">
        <f>whlsecost_hourly_4002_201905!X211</f>
        <v>0.75</v>
      </c>
      <c r="I942" s="2">
        <f t="shared" si="30"/>
        <v>17.010000000000002</v>
      </c>
      <c r="J942" s="68">
        <f t="shared" si="29"/>
        <v>1540102.4100000001</v>
      </c>
    </row>
    <row r="943" spans="1:10" x14ac:dyDescent="0.25">
      <c r="A943" s="28">
        <v>5</v>
      </c>
      <c r="B943" s="28">
        <v>9</v>
      </c>
      <c r="C943" s="12" t="s">
        <v>16</v>
      </c>
      <c r="D943" s="66">
        <f>'Actual Solar Data'!K933</f>
        <v>91704</v>
      </c>
      <c r="E943" s="59">
        <f>whlsecost_hourly_4002_201905!C212</f>
        <v>43594</v>
      </c>
      <c r="F943" s="85">
        <f>whlsecost_hourly_4002_201905!D212</f>
        <v>14</v>
      </c>
      <c r="G943" s="2">
        <f>whlsecost_hourly_4002_201905!F212</f>
        <v>16.28</v>
      </c>
      <c r="H943" s="2">
        <f>whlsecost_hourly_4002_201905!X212</f>
        <v>0.75</v>
      </c>
      <c r="I943" s="2">
        <f t="shared" si="30"/>
        <v>17.03</v>
      </c>
      <c r="J943" s="68">
        <f t="shared" si="29"/>
        <v>1561719.12</v>
      </c>
    </row>
    <row r="944" spans="1:10" x14ac:dyDescent="0.25">
      <c r="A944" s="28">
        <v>5</v>
      </c>
      <c r="B944" s="28">
        <v>9</v>
      </c>
      <c r="C944" s="12" t="s">
        <v>17</v>
      </c>
      <c r="D944" s="66">
        <f>'Actual Solar Data'!K934</f>
        <v>87466</v>
      </c>
      <c r="E944" s="59">
        <f>whlsecost_hourly_4002_201905!C213</f>
        <v>43594</v>
      </c>
      <c r="F944" s="85">
        <f>whlsecost_hourly_4002_201905!D213</f>
        <v>15</v>
      </c>
      <c r="G944" s="2">
        <f>whlsecost_hourly_4002_201905!F213</f>
        <v>16.47</v>
      </c>
      <c r="H944" s="2">
        <f>whlsecost_hourly_4002_201905!X213</f>
        <v>0.74</v>
      </c>
      <c r="I944" s="2">
        <f t="shared" si="30"/>
        <v>17.209999999999997</v>
      </c>
      <c r="J944" s="68">
        <f t="shared" si="29"/>
        <v>1505289.8599999999</v>
      </c>
    </row>
    <row r="945" spans="1:10" x14ac:dyDescent="0.25">
      <c r="A945" s="28">
        <v>5</v>
      </c>
      <c r="B945" s="28">
        <v>9</v>
      </c>
      <c r="C945" s="12" t="s">
        <v>18</v>
      </c>
      <c r="D945" s="66">
        <f>'Actual Solar Data'!K935</f>
        <v>76863</v>
      </c>
      <c r="E945" s="59">
        <f>whlsecost_hourly_4002_201905!C214</f>
        <v>43594</v>
      </c>
      <c r="F945" s="85">
        <f>whlsecost_hourly_4002_201905!D214</f>
        <v>16</v>
      </c>
      <c r="G945" s="2">
        <f>whlsecost_hourly_4002_201905!F214</f>
        <v>18.420000000000002</v>
      </c>
      <c r="H945" s="2">
        <f>whlsecost_hourly_4002_201905!X214</f>
        <v>0.73</v>
      </c>
      <c r="I945" s="2">
        <f t="shared" si="30"/>
        <v>19.150000000000002</v>
      </c>
      <c r="J945" s="68">
        <f t="shared" si="29"/>
        <v>1471926.4500000002</v>
      </c>
    </row>
    <row r="946" spans="1:10" x14ac:dyDescent="0.25">
      <c r="A946" s="28">
        <v>5</v>
      </c>
      <c r="B946" s="28">
        <v>9</v>
      </c>
      <c r="C946" s="12" t="s">
        <v>19</v>
      </c>
      <c r="D946" s="66">
        <f>'Actual Solar Data'!K936</f>
        <v>48187</v>
      </c>
      <c r="E946" s="59">
        <f>whlsecost_hourly_4002_201905!C215</f>
        <v>43594</v>
      </c>
      <c r="F946" s="85">
        <f>whlsecost_hourly_4002_201905!D215</f>
        <v>17</v>
      </c>
      <c r="G946" s="2">
        <f>whlsecost_hourly_4002_201905!F215</f>
        <v>20.82</v>
      </c>
      <c r="H946" s="2">
        <f>whlsecost_hourly_4002_201905!X215</f>
        <v>0.66999999999999993</v>
      </c>
      <c r="I946" s="2">
        <f t="shared" si="30"/>
        <v>21.490000000000002</v>
      </c>
      <c r="J946" s="68">
        <f t="shared" si="29"/>
        <v>1035538.6300000001</v>
      </c>
    </row>
    <row r="947" spans="1:10" x14ac:dyDescent="0.25">
      <c r="A947" s="28">
        <v>5</v>
      </c>
      <c r="B947" s="28">
        <v>9</v>
      </c>
      <c r="C947" s="12" t="s">
        <v>20</v>
      </c>
      <c r="D947" s="66">
        <f>'Actual Solar Data'!K937</f>
        <v>26165</v>
      </c>
      <c r="E947" s="59">
        <f>whlsecost_hourly_4002_201905!C216</f>
        <v>43594</v>
      </c>
      <c r="F947" s="85">
        <f>whlsecost_hourly_4002_201905!D216</f>
        <v>18</v>
      </c>
      <c r="G947" s="2">
        <f>whlsecost_hourly_4002_201905!F216</f>
        <v>26.56</v>
      </c>
      <c r="H947" s="2">
        <f>whlsecost_hourly_4002_201905!X216</f>
        <v>0.83</v>
      </c>
      <c r="I947" s="2">
        <f t="shared" si="30"/>
        <v>27.389999999999997</v>
      </c>
      <c r="J947" s="68">
        <f t="shared" si="29"/>
        <v>716659.35</v>
      </c>
    </row>
    <row r="948" spans="1:10" x14ac:dyDescent="0.25">
      <c r="A948" s="28">
        <v>5</v>
      </c>
      <c r="B948" s="28">
        <v>9</v>
      </c>
      <c r="C948" s="12" t="s">
        <v>21</v>
      </c>
      <c r="D948" s="66">
        <f>'Actual Solar Data'!K938</f>
        <v>10180</v>
      </c>
      <c r="E948" s="59">
        <f>whlsecost_hourly_4002_201905!C217</f>
        <v>43594</v>
      </c>
      <c r="F948" s="85">
        <f>whlsecost_hourly_4002_201905!D217</f>
        <v>19</v>
      </c>
      <c r="G948" s="2">
        <f>whlsecost_hourly_4002_201905!F217</f>
        <v>24.27</v>
      </c>
      <c r="H948" s="2">
        <f>whlsecost_hourly_4002_201905!X217</f>
        <v>0.67999999999999994</v>
      </c>
      <c r="I948" s="2">
        <f t="shared" si="30"/>
        <v>24.95</v>
      </c>
      <c r="J948" s="68">
        <f t="shared" si="29"/>
        <v>253991</v>
      </c>
    </row>
    <row r="949" spans="1:10" x14ac:dyDescent="0.25">
      <c r="A949" s="28">
        <v>5</v>
      </c>
      <c r="B949" s="28">
        <v>9</v>
      </c>
      <c r="C949" s="12" t="s">
        <v>22</v>
      </c>
      <c r="D949" s="66">
        <f>'Actual Solar Data'!K939</f>
        <v>1512</v>
      </c>
      <c r="E949" s="59">
        <f>whlsecost_hourly_4002_201905!C218</f>
        <v>43594</v>
      </c>
      <c r="F949" s="85">
        <f>whlsecost_hourly_4002_201905!D218</f>
        <v>20</v>
      </c>
      <c r="G949" s="2">
        <f>whlsecost_hourly_4002_201905!F218</f>
        <v>24.01</v>
      </c>
      <c r="H949" s="2">
        <f>whlsecost_hourly_4002_201905!X218</f>
        <v>0.66</v>
      </c>
      <c r="I949" s="2">
        <f t="shared" si="30"/>
        <v>24.67</v>
      </c>
      <c r="J949" s="68">
        <f t="shared" si="29"/>
        <v>37301.040000000001</v>
      </c>
    </row>
    <row r="950" spans="1:10" x14ac:dyDescent="0.25">
      <c r="A950" s="28">
        <v>5</v>
      </c>
      <c r="B950" s="28">
        <v>9</v>
      </c>
      <c r="C950" s="12" t="s">
        <v>23</v>
      </c>
      <c r="D950" s="66">
        <f>'Actual Solar Data'!K940</f>
        <v>0</v>
      </c>
      <c r="E950" s="59">
        <f>whlsecost_hourly_4002_201905!C219</f>
        <v>43594</v>
      </c>
      <c r="F950" s="85">
        <f>whlsecost_hourly_4002_201905!D219</f>
        <v>21</v>
      </c>
      <c r="G950" s="2">
        <f>whlsecost_hourly_4002_201905!F219</f>
        <v>28</v>
      </c>
      <c r="H950" s="2">
        <f>whlsecost_hourly_4002_201905!X219</f>
        <v>0.7</v>
      </c>
      <c r="I950" s="2">
        <f t="shared" si="30"/>
        <v>28.7</v>
      </c>
      <c r="J950" s="68">
        <f t="shared" si="29"/>
        <v>0</v>
      </c>
    </row>
    <row r="951" spans="1:10" x14ac:dyDescent="0.25">
      <c r="A951" s="28">
        <v>5</v>
      </c>
      <c r="B951" s="28">
        <v>9</v>
      </c>
      <c r="C951" s="12" t="s">
        <v>24</v>
      </c>
      <c r="D951" s="66">
        <f>'Actual Solar Data'!K941</f>
        <v>0</v>
      </c>
      <c r="E951" s="59">
        <f>whlsecost_hourly_4002_201905!C220</f>
        <v>43594</v>
      </c>
      <c r="F951" s="85">
        <f>whlsecost_hourly_4002_201905!D220</f>
        <v>22</v>
      </c>
      <c r="G951" s="2">
        <f>whlsecost_hourly_4002_201905!F220</f>
        <v>21.11</v>
      </c>
      <c r="H951" s="2">
        <f>whlsecost_hourly_4002_201905!X220</f>
        <v>0.73</v>
      </c>
      <c r="I951" s="2">
        <f t="shared" si="30"/>
        <v>21.84</v>
      </c>
      <c r="J951" s="68">
        <f t="shared" si="29"/>
        <v>0</v>
      </c>
    </row>
    <row r="952" spans="1:10" x14ac:dyDescent="0.25">
      <c r="A952" s="28">
        <v>5</v>
      </c>
      <c r="B952" s="28">
        <v>9</v>
      </c>
      <c r="C952" s="12" t="s">
        <v>25</v>
      </c>
      <c r="D952" s="66">
        <f>'Actual Solar Data'!K942</f>
        <v>0</v>
      </c>
      <c r="E952" s="59">
        <f>whlsecost_hourly_4002_201905!C221</f>
        <v>43594</v>
      </c>
      <c r="F952" s="85">
        <f>whlsecost_hourly_4002_201905!D221</f>
        <v>23</v>
      </c>
      <c r="G952" s="2">
        <f>whlsecost_hourly_4002_201905!F221</f>
        <v>24.57</v>
      </c>
      <c r="H952" s="2">
        <f>whlsecost_hourly_4002_201905!X221</f>
        <v>1.1600000000000001</v>
      </c>
      <c r="I952" s="2">
        <f t="shared" si="30"/>
        <v>25.73</v>
      </c>
      <c r="J952" s="68">
        <f t="shared" si="29"/>
        <v>0</v>
      </c>
    </row>
    <row r="953" spans="1:10" x14ac:dyDescent="0.25">
      <c r="A953" s="28">
        <v>5</v>
      </c>
      <c r="B953" s="28">
        <v>9</v>
      </c>
      <c r="C953" s="12" t="s">
        <v>26</v>
      </c>
      <c r="D953" s="66">
        <f>'Actual Solar Data'!K943</f>
        <v>0</v>
      </c>
      <c r="E953" s="59">
        <f>whlsecost_hourly_4002_201905!C222</f>
        <v>43594</v>
      </c>
      <c r="F953" s="85">
        <f>whlsecost_hourly_4002_201905!D222</f>
        <v>24</v>
      </c>
      <c r="G953" s="2">
        <f>whlsecost_hourly_4002_201905!F222</f>
        <v>22.89</v>
      </c>
      <c r="H953" s="2">
        <f>whlsecost_hourly_4002_201905!X222</f>
        <v>0.48</v>
      </c>
      <c r="I953" s="2">
        <f t="shared" si="30"/>
        <v>23.37</v>
      </c>
      <c r="J953" s="68">
        <f t="shared" si="29"/>
        <v>0</v>
      </c>
    </row>
    <row r="954" spans="1:10" x14ac:dyDescent="0.25">
      <c r="A954" s="28">
        <v>5</v>
      </c>
      <c r="B954" s="28">
        <v>10</v>
      </c>
      <c r="C954" s="12" t="s">
        <v>3</v>
      </c>
      <c r="D954" s="66">
        <f>'Actual Solar Data'!K944</f>
        <v>0</v>
      </c>
      <c r="E954" s="59">
        <f>whlsecost_hourly_4002_201905!C223</f>
        <v>43595</v>
      </c>
      <c r="F954" s="85">
        <f>whlsecost_hourly_4002_201905!D223</f>
        <v>1</v>
      </c>
      <c r="G954" s="2">
        <f>whlsecost_hourly_4002_201905!F223</f>
        <v>20.85</v>
      </c>
      <c r="H954" s="2">
        <f>whlsecost_hourly_4002_201905!X223</f>
        <v>0.28000000000000003</v>
      </c>
      <c r="I954" s="2">
        <f t="shared" si="30"/>
        <v>21.130000000000003</v>
      </c>
      <c r="J954" s="68">
        <f t="shared" si="29"/>
        <v>0</v>
      </c>
    </row>
    <row r="955" spans="1:10" x14ac:dyDescent="0.25">
      <c r="A955" s="28">
        <v>5</v>
      </c>
      <c r="B955" s="28">
        <v>10</v>
      </c>
      <c r="C955" s="12" t="s">
        <v>4</v>
      </c>
      <c r="D955" s="66">
        <f>'Actual Solar Data'!K945</f>
        <v>0</v>
      </c>
      <c r="E955" s="59">
        <f>whlsecost_hourly_4002_201905!C224</f>
        <v>43595</v>
      </c>
      <c r="F955" s="85">
        <f>whlsecost_hourly_4002_201905!D224</f>
        <v>2</v>
      </c>
      <c r="G955" s="2">
        <f>whlsecost_hourly_4002_201905!F224</f>
        <v>17.02</v>
      </c>
      <c r="H955" s="2">
        <f>whlsecost_hourly_4002_201905!X224</f>
        <v>0.27</v>
      </c>
      <c r="I955" s="2">
        <f t="shared" si="30"/>
        <v>17.29</v>
      </c>
      <c r="J955" s="68">
        <f t="shared" si="29"/>
        <v>0</v>
      </c>
    </row>
    <row r="956" spans="1:10" x14ac:dyDescent="0.25">
      <c r="A956" s="28">
        <v>5</v>
      </c>
      <c r="B956" s="28">
        <v>10</v>
      </c>
      <c r="C956" s="12" t="s">
        <v>5</v>
      </c>
      <c r="D956" s="66">
        <f>'Actual Solar Data'!K946</f>
        <v>0</v>
      </c>
      <c r="E956" s="59">
        <f>whlsecost_hourly_4002_201905!C225</f>
        <v>43595</v>
      </c>
      <c r="F956" s="85">
        <f>whlsecost_hourly_4002_201905!D225</f>
        <v>3</v>
      </c>
      <c r="G956" s="2">
        <f>whlsecost_hourly_4002_201905!F225</f>
        <v>16.32</v>
      </c>
      <c r="H956" s="2">
        <f>whlsecost_hourly_4002_201905!X225</f>
        <v>0.25</v>
      </c>
      <c r="I956" s="2">
        <f t="shared" si="30"/>
        <v>16.57</v>
      </c>
      <c r="J956" s="68">
        <f t="shared" si="29"/>
        <v>0</v>
      </c>
    </row>
    <row r="957" spans="1:10" x14ac:dyDescent="0.25">
      <c r="A957" s="28">
        <v>5</v>
      </c>
      <c r="B957" s="28">
        <v>10</v>
      </c>
      <c r="C957" s="12" t="s">
        <v>6</v>
      </c>
      <c r="D957" s="66">
        <f>'Actual Solar Data'!K947</f>
        <v>0</v>
      </c>
      <c r="E957" s="59">
        <f>whlsecost_hourly_4002_201905!C226</f>
        <v>43595</v>
      </c>
      <c r="F957" s="85">
        <f>whlsecost_hourly_4002_201905!D226</f>
        <v>4</v>
      </c>
      <c r="G957" s="2">
        <f>whlsecost_hourly_4002_201905!F226</f>
        <v>16.2</v>
      </c>
      <c r="H957" s="2">
        <f>whlsecost_hourly_4002_201905!X226</f>
        <v>0.24000000000000002</v>
      </c>
      <c r="I957" s="2">
        <f t="shared" si="30"/>
        <v>16.439999999999998</v>
      </c>
      <c r="J957" s="68">
        <f t="shared" si="29"/>
        <v>0</v>
      </c>
    </row>
    <row r="958" spans="1:10" x14ac:dyDescent="0.25">
      <c r="A958" s="28">
        <v>5</v>
      </c>
      <c r="B958" s="28">
        <v>10</v>
      </c>
      <c r="C958" s="12" t="s">
        <v>7</v>
      </c>
      <c r="D958" s="66">
        <f>'Actual Solar Data'!K948</f>
        <v>0</v>
      </c>
      <c r="E958" s="59">
        <f>whlsecost_hourly_4002_201905!C227</f>
        <v>43595</v>
      </c>
      <c r="F958" s="85">
        <f>whlsecost_hourly_4002_201905!D227</f>
        <v>5</v>
      </c>
      <c r="G958" s="2">
        <f>whlsecost_hourly_4002_201905!F227</f>
        <v>16.440000000000001</v>
      </c>
      <c r="H958" s="2">
        <f>whlsecost_hourly_4002_201905!X227</f>
        <v>0.24000000000000002</v>
      </c>
      <c r="I958" s="2">
        <f t="shared" si="30"/>
        <v>16.68</v>
      </c>
      <c r="J958" s="68">
        <f t="shared" si="29"/>
        <v>0</v>
      </c>
    </row>
    <row r="959" spans="1:10" x14ac:dyDescent="0.25">
      <c r="A959" s="28">
        <v>5</v>
      </c>
      <c r="B959" s="28">
        <v>10</v>
      </c>
      <c r="C959" s="12" t="s">
        <v>8</v>
      </c>
      <c r="D959" s="66">
        <f>'Actual Solar Data'!K949</f>
        <v>0</v>
      </c>
      <c r="E959" s="59">
        <f>whlsecost_hourly_4002_201905!C228</f>
        <v>43595</v>
      </c>
      <c r="F959" s="85">
        <f>whlsecost_hourly_4002_201905!D228</f>
        <v>6</v>
      </c>
      <c r="G959" s="2">
        <f>whlsecost_hourly_4002_201905!F228</f>
        <v>18.13</v>
      </c>
      <c r="H959" s="2">
        <f>whlsecost_hourly_4002_201905!X228</f>
        <v>0.29000000000000004</v>
      </c>
      <c r="I959" s="2">
        <f t="shared" si="30"/>
        <v>18.419999999999998</v>
      </c>
      <c r="J959" s="68">
        <f t="shared" si="29"/>
        <v>0</v>
      </c>
    </row>
    <row r="960" spans="1:10" x14ac:dyDescent="0.25">
      <c r="A960" s="28">
        <v>5</v>
      </c>
      <c r="B960" s="28">
        <v>10</v>
      </c>
      <c r="C960" s="12" t="s">
        <v>9</v>
      </c>
      <c r="D960" s="66">
        <f>'Actual Solar Data'!K950</f>
        <v>659</v>
      </c>
      <c r="E960" s="59">
        <f>whlsecost_hourly_4002_201905!C229</f>
        <v>43595</v>
      </c>
      <c r="F960" s="85">
        <f>whlsecost_hourly_4002_201905!D229</f>
        <v>7</v>
      </c>
      <c r="G960" s="2">
        <f>whlsecost_hourly_4002_201905!F229</f>
        <v>28.65</v>
      </c>
      <c r="H960" s="2">
        <f>whlsecost_hourly_4002_201905!X229</f>
        <v>1.01</v>
      </c>
      <c r="I960" s="2">
        <f t="shared" si="30"/>
        <v>29.66</v>
      </c>
      <c r="J960" s="68">
        <f t="shared" si="29"/>
        <v>19545.939999999999</v>
      </c>
    </row>
    <row r="961" spans="1:10" x14ac:dyDescent="0.25">
      <c r="A961" s="28">
        <v>5</v>
      </c>
      <c r="B961" s="28">
        <v>10</v>
      </c>
      <c r="C961" s="12" t="s">
        <v>10</v>
      </c>
      <c r="D961" s="66">
        <f>'Actual Solar Data'!K951</f>
        <v>4073</v>
      </c>
      <c r="E961" s="59">
        <f>whlsecost_hourly_4002_201905!C230</f>
        <v>43595</v>
      </c>
      <c r="F961" s="85">
        <f>whlsecost_hourly_4002_201905!D230</f>
        <v>8</v>
      </c>
      <c r="G961" s="2">
        <f>whlsecost_hourly_4002_201905!F230</f>
        <v>23.78</v>
      </c>
      <c r="H961" s="2">
        <f>whlsecost_hourly_4002_201905!X230</f>
        <v>0.80999999999999994</v>
      </c>
      <c r="I961" s="2">
        <f t="shared" si="30"/>
        <v>24.59</v>
      </c>
      <c r="J961" s="68">
        <f t="shared" si="29"/>
        <v>100155.06999999999</v>
      </c>
    </row>
    <row r="962" spans="1:10" x14ac:dyDescent="0.25">
      <c r="A962" s="28">
        <v>5</v>
      </c>
      <c r="B962" s="28">
        <v>10</v>
      </c>
      <c r="C962" s="12" t="s">
        <v>11</v>
      </c>
      <c r="D962" s="66">
        <f>'Actual Solar Data'!K952</f>
        <v>10014</v>
      </c>
      <c r="E962" s="59">
        <f>whlsecost_hourly_4002_201905!C231</f>
        <v>43595</v>
      </c>
      <c r="F962" s="85">
        <f>whlsecost_hourly_4002_201905!D231</f>
        <v>9</v>
      </c>
      <c r="G962" s="2">
        <f>whlsecost_hourly_4002_201905!F231</f>
        <v>29.11</v>
      </c>
      <c r="H962" s="2">
        <f>whlsecost_hourly_4002_201905!X231</f>
        <v>0.79999999999999993</v>
      </c>
      <c r="I962" s="2">
        <f t="shared" si="30"/>
        <v>29.91</v>
      </c>
      <c r="J962" s="68">
        <f t="shared" si="29"/>
        <v>299518.74</v>
      </c>
    </row>
    <row r="963" spans="1:10" x14ac:dyDescent="0.25">
      <c r="A963" s="28">
        <v>5</v>
      </c>
      <c r="B963" s="28">
        <v>10</v>
      </c>
      <c r="C963" s="12" t="s">
        <v>12</v>
      </c>
      <c r="D963" s="66">
        <f>'Actual Solar Data'!K953</f>
        <v>14516</v>
      </c>
      <c r="E963" s="59">
        <f>whlsecost_hourly_4002_201905!C232</f>
        <v>43595</v>
      </c>
      <c r="F963" s="85">
        <f>whlsecost_hourly_4002_201905!D232</f>
        <v>10</v>
      </c>
      <c r="G963" s="2">
        <f>whlsecost_hourly_4002_201905!F232</f>
        <v>25.04</v>
      </c>
      <c r="H963" s="2">
        <f>whlsecost_hourly_4002_201905!X232</f>
        <v>0.83</v>
      </c>
      <c r="I963" s="2">
        <f t="shared" si="30"/>
        <v>25.869999999999997</v>
      </c>
      <c r="J963" s="68">
        <f t="shared" si="29"/>
        <v>375528.92</v>
      </c>
    </row>
    <row r="964" spans="1:10" x14ac:dyDescent="0.25">
      <c r="A964" s="28">
        <v>5</v>
      </c>
      <c r="B964" s="28">
        <v>10</v>
      </c>
      <c r="C964" s="12" t="s">
        <v>13</v>
      </c>
      <c r="D964" s="66">
        <f>'Actual Solar Data'!K954</f>
        <v>24197</v>
      </c>
      <c r="E964" s="59">
        <f>whlsecost_hourly_4002_201905!C233</f>
        <v>43595</v>
      </c>
      <c r="F964" s="85">
        <f>whlsecost_hourly_4002_201905!D233</f>
        <v>11</v>
      </c>
      <c r="G964" s="2">
        <f>whlsecost_hourly_4002_201905!F233</f>
        <v>27.33</v>
      </c>
      <c r="H964" s="2">
        <f>whlsecost_hourly_4002_201905!X233</f>
        <v>0.72</v>
      </c>
      <c r="I964" s="2">
        <f t="shared" si="30"/>
        <v>28.049999999999997</v>
      </c>
      <c r="J964" s="68">
        <f t="shared" si="29"/>
        <v>678725.85</v>
      </c>
    </row>
    <row r="965" spans="1:10" x14ac:dyDescent="0.25">
      <c r="A965" s="28">
        <v>5</v>
      </c>
      <c r="B965" s="28">
        <v>10</v>
      </c>
      <c r="C965" s="12" t="s">
        <v>14</v>
      </c>
      <c r="D965" s="66">
        <f>'Actual Solar Data'!K955</f>
        <v>11996</v>
      </c>
      <c r="E965" s="59">
        <f>whlsecost_hourly_4002_201905!C234</f>
        <v>43595</v>
      </c>
      <c r="F965" s="85">
        <f>whlsecost_hourly_4002_201905!D234</f>
        <v>12</v>
      </c>
      <c r="G965" s="2">
        <f>whlsecost_hourly_4002_201905!F234</f>
        <v>33.32</v>
      </c>
      <c r="H965" s="2">
        <f>whlsecost_hourly_4002_201905!X234</f>
        <v>0.77</v>
      </c>
      <c r="I965" s="2">
        <f t="shared" si="30"/>
        <v>34.090000000000003</v>
      </c>
      <c r="J965" s="68">
        <f t="shared" si="29"/>
        <v>408943.64</v>
      </c>
    </row>
    <row r="966" spans="1:10" x14ac:dyDescent="0.25">
      <c r="A966" s="28">
        <v>5</v>
      </c>
      <c r="B966" s="28">
        <v>10</v>
      </c>
      <c r="C966" s="12" t="s">
        <v>15</v>
      </c>
      <c r="D966" s="66">
        <f>'Actual Solar Data'!K956</f>
        <v>14891</v>
      </c>
      <c r="E966" s="59">
        <f>whlsecost_hourly_4002_201905!C235</f>
        <v>43595</v>
      </c>
      <c r="F966" s="85">
        <f>whlsecost_hourly_4002_201905!D235</f>
        <v>13</v>
      </c>
      <c r="G966" s="2">
        <f>whlsecost_hourly_4002_201905!F235</f>
        <v>34.21</v>
      </c>
      <c r="H966" s="2">
        <f>whlsecost_hourly_4002_201905!X235</f>
        <v>1.06</v>
      </c>
      <c r="I966" s="2">
        <f t="shared" si="30"/>
        <v>35.270000000000003</v>
      </c>
      <c r="J966" s="68">
        <f t="shared" si="29"/>
        <v>525205.57000000007</v>
      </c>
    </row>
    <row r="967" spans="1:10" x14ac:dyDescent="0.25">
      <c r="A967" s="28">
        <v>5</v>
      </c>
      <c r="B967" s="28">
        <v>10</v>
      </c>
      <c r="C967" s="12" t="s">
        <v>16</v>
      </c>
      <c r="D967" s="66">
        <f>'Actual Solar Data'!K957</f>
        <v>12299</v>
      </c>
      <c r="E967" s="59">
        <f>whlsecost_hourly_4002_201905!C236</f>
        <v>43595</v>
      </c>
      <c r="F967" s="85">
        <f>whlsecost_hourly_4002_201905!D236</f>
        <v>14</v>
      </c>
      <c r="G967" s="2">
        <f>whlsecost_hourly_4002_201905!F236</f>
        <v>34.58</v>
      </c>
      <c r="H967" s="2">
        <f>whlsecost_hourly_4002_201905!X236</f>
        <v>1.22</v>
      </c>
      <c r="I967" s="2">
        <f t="shared" si="30"/>
        <v>35.799999999999997</v>
      </c>
      <c r="J967" s="68">
        <f t="shared" si="29"/>
        <v>440304.19999999995</v>
      </c>
    </row>
    <row r="968" spans="1:10" x14ac:dyDescent="0.25">
      <c r="A968" s="28">
        <v>5</v>
      </c>
      <c r="B968" s="28">
        <v>10</v>
      </c>
      <c r="C968" s="12" t="s">
        <v>17</v>
      </c>
      <c r="D968" s="66">
        <f>'Actual Solar Data'!K958</f>
        <v>10701</v>
      </c>
      <c r="E968" s="59">
        <f>whlsecost_hourly_4002_201905!C237</f>
        <v>43595</v>
      </c>
      <c r="F968" s="85">
        <f>whlsecost_hourly_4002_201905!D237</f>
        <v>15</v>
      </c>
      <c r="G968" s="2">
        <f>whlsecost_hourly_4002_201905!F237</f>
        <v>34.35</v>
      </c>
      <c r="H968" s="2">
        <f>whlsecost_hourly_4002_201905!X237</f>
        <v>1.04</v>
      </c>
      <c r="I968" s="2">
        <f t="shared" si="30"/>
        <v>35.39</v>
      </c>
      <c r="J968" s="68">
        <f t="shared" si="29"/>
        <v>378708.39</v>
      </c>
    </row>
    <row r="969" spans="1:10" x14ac:dyDescent="0.25">
      <c r="A969" s="28">
        <v>5</v>
      </c>
      <c r="B969" s="28">
        <v>10</v>
      </c>
      <c r="C969" s="12" t="s">
        <v>18</v>
      </c>
      <c r="D969" s="66">
        <f>'Actual Solar Data'!K959</f>
        <v>6051</v>
      </c>
      <c r="E969" s="59">
        <f>whlsecost_hourly_4002_201905!C238</f>
        <v>43595</v>
      </c>
      <c r="F969" s="85">
        <f>whlsecost_hourly_4002_201905!D238</f>
        <v>16</v>
      </c>
      <c r="G969" s="2">
        <f>whlsecost_hourly_4002_201905!F238</f>
        <v>32.270000000000003</v>
      </c>
      <c r="H969" s="2">
        <f>whlsecost_hourly_4002_201905!X238</f>
        <v>0.94</v>
      </c>
      <c r="I969" s="2">
        <f t="shared" si="30"/>
        <v>33.21</v>
      </c>
      <c r="J969" s="68">
        <f t="shared" si="29"/>
        <v>200953.71</v>
      </c>
    </row>
    <row r="970" spans="1:10" x14ac:dyDescent="0.25">
      <c r="A970" s="28">
        <v>5</v>
      </c>
      <c r="B970" s="28">
        <v>10</v>
      </c>
      <c r="C970" s="12" t="s">
        <v>19</v>
      </c>
      <c r="D970" s="66">
        <f>'Actual Solar Data'!K960</f>
        <v>4921</v>
      </c>
      <c r="E970" s="59">
        <f>whlsecost_hourly_4002_201905!C239</f>
        <v>43595</v>
      </c>
      <c r="F970" s="85">
        <f>whlsecost_hourly_4002_201905!D239</f>
        <v>17</v>
      </c>
      <c r="G970" s="2">
        <f>whlsecost_hourly_4002_201905!F239</f>
        <v>26.54</v>
      </c>
      <c r="H970" s="2">
        <f>whlsecost_hourly_4002_201905!X239</f>
        <v>0.78</v>
      </c>
      <c r="I970" s="2">
        <f t="shared" si="30"/>
        <v>27.32</v>
      </c>
      <c r="J970" s="68">
        <f t="shared" si="29"/>
        <v>134441.72</v>
      </c>
    </row>
    <row r="971" spans="1:10" x14ac:dyDescent="0.25">
      <c r="A971" s="28">
        <v>5</v>
      </c>
      <c r="B971" s="28">
        <v>10</v>
      </c>
      <c r="C971" s="12" t="s">
        <v>20</v>
      </c>
      <c r="D971" s="66">
        <f>'Actual Solar Data'!K961</f>
        <v>4815</v>
      </c>
      <c r="E971" s="59">
        <f>whlsecost_hourly_4002_201905!C240</f>
        <v>43595</v>
      </c>
      <c r="F971" s="85">
        <f>whlsecost_hourly_4002_201905!D240</f>
        <v>18</v>
      </c>
      <c r="G971" s="2">
        <f>whlsecost_hourly_4002_201905!F240</f>
        <v>33.28</v>
      </c>
      <c r="H971" s="2">
        <f>whlsecost_hourly_4002_201905!X240</f>
        <v>0.79</v>
      </c>
      <c r="I971" s="2">
        <f t="shared" si="30"/>
        <v>34.07</v>
      </c>
      <c r="J971" s="68">
        <f t="shared" si="29"/>
        <v>164047.04999999999</v>
      </c>
    </row>
    <row r="972" spans="1:10" x14ac:dyDescent="0.25">
      <c r="A972" s="28">
        <v>5</v>
      </c>
      <c r="B972" s="28">
        <v>10</v>
      </c>
      <c r="C972" s="12" t="s">
        <v>21</v>
      </c>
      <c r="D972" s="66">
        <f>'Actual Solar Data'!K962</f>
        <v>2659</v>
      </c>
      <c r="E972" s="59">
        <f>whlsecost_hourly_4002_201905!C241</f>
        <v>43595</v>
      </c>
      <c r="F972" s="85">
        <f>whlsecost_hourly_4002_201905!D241</f>
        <v>19</v>
      </c>
      <c r="G972" s="2">
        <f>whlsecost_hourly_4002_201905!F241</f>
        <v>28.03</v>
      </c>
      <c r="H972" s="2">
        <f>whlsecost_hourly_4002_201905!X241</f>
        <v>0.82000000000000006</v>
      </c>
      <c r="I972" s="2">
        <f t="shared" si="30"/>
        <v>28.85</v>
      </c>
      <c r="J972" s="68">
        <f t="shared" si="29"/>
        <v>76712.150000000009</v>
      </c>
    </row>
    <row r="973" spans="1:10" x14ac:dyDescent="0.25">
      <c r="A973" s="28">
        <v>5</v>
      </c>
      <c r="B973" s="28">
        <v>10</v>
      </c>
      <c r="C973" s="12" t="s">
        <v>22</v>
      </c>
      <c r="D973" s="66">
        <f>'Actual Solar Data'!K963</f>
        <v>324</v>
      </c>
      <c r="E973" s="59">
        <f>whlsecost_hourly_4002_201905!C242</f>
        <v>43595</v>
      </c>
      <c r="F973" s="85">
        <f>whlsecost_hourly_4002_201905!D242</f>
        <v>20</v>
      </c>
      <c r="G973" s="2">
        <f>whlsecost_hourly_4002_201905!F242</f>
        <v>23.94</v>
      </c>
      <c r="H973" s="2">
        <f>whlsecost_hourly_4002_201905!X242</f>
        <v>0.71</v>
      </c>
      <c r="I973" s="2">
        <f t="shared" si="30"/>
        <v>24.650000000000002</v>
      </c>
      <c r="J973" s="68">
        <f t="shared" si="29"/>
        <v>7986.6</v>
      </c>
    </row>
    <row r="974" spans="1:10" x14ac:dyDescent="0.25">
      <c r="A974" s="28">
        <v>5</v>
      </c>
      <c r="B974" s="28">
        <v>10</v>
      </c>
      <c r="C974" s="12" t="s">
        <v>23</v>
      </c>
      <c r="D974" s="66">
        <f>'Actual Solar Data'!K964</f>
        <v>0</v>
      </c>
      <c r="E974" s="59">
        <f>whlsecost_hourly_4002_201905!C243</f>
        <v>43595</v>
      </c>
      <c r="F974" s="85">
        <f>whlsecost_hourly_4002_201905!D243</f>
        <v>21</v>
      </c>
      <c r="G974" s="2">
        <f>whlsecost_hourly_4002_201905!F243</f>
        <v>39.29</v>
      </c>
      <c r="H974" s="2">
        <f>whlsecost_hourly_4002_201905!X243</f>
        <v>0.99</v>
      </c>
      <c r="I974" s="2">
        <f t="shared" si="30"/>
        <v>40.28</v>
      </c>
      <c r="J974" s="68">
        <f t="shared" si="29"/>
        <v>0</v>
      </c>
    </row>
    <row r="975" spans="1:10" x14ac:dyDescent="0.25">
      <c r="A975" s="28">
        <v>5</v>
      </c>
      <c r="B975" s="28">
        <v>10</v>
      </c>
      <c r="C975" s="12" t="s">
        <v>24</v>
      </c>
      <c r="D975" s="66">
        <f>'Actual Solar Data'!K965</f>
        <v>0</v>
      </c>
      <c r="E975" s="59">
        <f>whlsecost_hourly_4002_201905!C244</f>
        <v>43595</v>
      </c>
      <c r="F975" s="85">
        <f>whlsecost_hourly_4002_201905!D244</f>
        <v>22</v>
      </c>
      <c r="G975" s="2">
        <f>whlsecost_hourly_4002_201905!F244</f>
        <v>34.4</v>
      </c>
      <c r="H975" s="2">
        <f>whlsecost_hourly_4002_201905!X244</f>
        <v>1.23</v>
      </c>
      <c r="I975" s="2">
        <f t="shared" si="30"/>
        <v>35.629999999999995</v>
      </c>
      <c r="J975" s="68">
        <f t="shared" si="29"/>
        <v>0</v>
      </c>
    </row>
    <row r="976" spans="1:10" x14ac:dyDescent="0.25">
      <c r="A976" s="28">
        <v>5</v>
      </c>
      <c r="B976" s="28">
        <v>10</v>
      </c>
      <c r="C976" s="12" t="s">
        <v>25</v>
      </c>
      <c r="D976" s="66">
        <f>'Actual Solar Data'!K966</f>
        <v>0</v>
      </c>
      <c r="E976" s="59">
        <f>whlsecost_hourly_4002_201905!C245</f>
        <v>43595</v>
      </c>
      <c r="F976" s="85">
        <f>whlsecost_hourly_4002_201905!D245</f>
        <v>23</v>
      </c>
      <c r="G976" s="2">
        <f>whlsecost_hourly_4002_201905!F245</f>
        <v>31.38</v>
      </c>
      <c r="H976" s="2">
        <f>whlsecost_hourly_4002_201905!X245</f>
        <v>1.3</v>
      </c>
      <c r="I976" s="2">
        <f t="shared" si="30"/>
        <v>32.68</v>
      </c>
      <c r="J976" s="68">
        <f t="shared" si="29"/>
        <v>0</v>
      </c>
    </row>
    <row r="977" spans="1:10" x14ac:dyDescent="0.25">
      <c r="A977" s="28">
        <v>5</v>
      </c>
      <c r="B977" s="28">
        <v>10</v>
      </c>
      <c r="C977" s="12" t="s">
        <v>26</v>
      </c>
      <c r="D977" s="66">
        <f>'Actual Solar Data'!K967</f>
        <v>0</v>
      </c>
      <c r="E977" s="59">
        <f>whlsecost_hourly_4002_201905!C246</f>
        <v>43595</v>
      </c>
      <c r="F977" s="85">
        <f>whlsecost_hourly_4002_201905!D246</f>
        <v>24</v>
      </c>
      <c r="G977" s="2">
        <f>whlsecost_hourly_4002_201905!F246</f>
        <v>26.22</v>
      </c>
      <c r="H977" s="2">
        <f>whlsecost_hourly_4002_201905!X246</f>
        <v>0.53</v>
      </c>
      <c r="I977" s="2">
        <f t="shared" si="30"/>
        <v>26.75</v>
      </c>
      <c r="J977" s="68">
        <f t="shared" si="29"/>
        <v>0</v>
      </c>
    </row>
    <row r="978" spans="1:10" x14ac:dyDescent="0.25">
      <c r="A978" s="28">
        <v>5</v>
      </c>
      <c r="B978" s="28">
        <v>11</v>
      </c>
      <c r="C978" s="12" t="s">
        <v>3</v>
      </c>
      <c r="D978" s="66">
        <f>'Actual Solar Data'!K968</f>
        <v>0</v>
      </c>
      <c r="E978" s="59">
        <f>whlsecost_hourly_4002_201905!C247</f>
        <v>43596</v>
      </c>
      <c r="F978" s="85">
        <f>whlsecost_hourly_4002_201905!D247</f>
        <v>1</v>
      </c>
      <c r="G978" s="2">
        <f>whlsecost_hourly_4002_201905!F247</f>
        <v>30.71</v>
      </c>
      <c r="H978" s="2">
        <f>whlsecost_hourly_4002_201905!X247</f>
        <v>0.74</v>
      </c>
      <c r="I978" s="2">
        <f t="shared" si="30"/>
        <v>31.45</v>
      </c>
      <c r="J978" s="68">
        <f t="shared" si="29"/>
        <v>0</v>
      </c>
    </row>
    <row r="979" spans="1:10" x14ac:dyDescent="0.25">
      <c r="A979" s="28">
        <v>5</v>
      </c>
      <c r="B979" s="28">
        <v>11</v>
      </c>
      <c r="C979" s="12" t="s">
        <v>4</v>
      </c>
      <c r="D979" s="66">
        <f>'Actual Solar Data'!K969</f>
        <v>0</v>
      </c>
      <c r="E979" s="59">
        <f>whlsecost_hourly_4002_201905!C248</f>
        <v>43596</v>
      </c>
      <c r="F979" s="85">
        <f>whlsecost_hourly_4002_201905!D248</f>
        <v>2</v>
      </c>
      <c r="G979" s="2">
        <f>whlsecost_hourly_4002_201905!F248</f>
        <v>18.63</v>
      </c>
      <c r="H979" s="2">
        <f>whlsecost_hourly_4002_201905!X248</f>
        <v>0.5</v>
      </c>
      <c r="I979" s="2">
        <f t="shared" si="30"/>
        <v>19.13</v>
      </c>
      <c r="J979" s="68">
        <f t="shared" ref="J979:J1042" si="31">D979*I979</f>
        <v>0</v>
      </c>
    </row>
    <row r="980" spans="1:10" x14ac:dyDescent="0.25">
      <c r="A980" s="28">
        <v>5</v>
      </c>
      <c r="B980" s="28">
        <v>11</v>
      </c>
      <c r="C980" s="12" t="s">
        <v>5</v>
      </c>
      <c r="D980" s="66">
        <f>'Actual Solar Data'!K970</f>
        <v>0</v>
      </c>
      <c r="E980" s="59">
        <f>whlsecost_hourly_4002_201905!C249</f>
        <v>43596</v>
      </c>
      <c r="F980" s="85">
        <f>whlsecost_hourly_4002_201905!D249</f>
        <v>3</v>
      </c>
      <c r="G980" s="2">
        <f>whlsecost_hourly_4002_201905!F249</f>
        <v>17.989999999999998</v>
      </c>
      <c r="H980" s="2">
        <f>whlsecost_hourly_4002_201905!X249</f>
        <v>0.47</v>
      </c>
      <c r="I980" s="2">
        <f t="shared" si="30"/>
        <v>18.459999999999997</v>
      </c>
      <c r="J980" s="68">
        <f t="shared" si="31"/>
        <v>0</v>
      </c>
    </row>
    <row r="981" spans="1:10" x14ac:dyDescent="0.25">
      <c r="A981" s="28">
        <v>5</v>
      </c>
      <c r="B981" s="28">
        <v>11</v>
      </c>
      <c r="C981" s="12" t="s">
        <v>6</v>
      </c>
      <c r="D981" s="66">
        <f>'Actual Solar Data'!K971</f>
        <v>0</v>
      </c>
      <c r="E981" s="59">
        <f>whlsecost_hourly_4002_201905!C250</f>
        <v>43596</v>
      </c>
      <c r="F981" s="85">
        <f>whlsecost_hourly_4002_201905!D250</f>
        <v>4</v>
      </c>
      <c r="G981" s="2">
        <f>whlsecost_hourly_4002_201905!F250</f>
        <v>19.2</v>
      </c>
      <c r="H981" s="2">
        <f>whlsecost_hourly_4002_201905!X250</f>
        <v>0.49</v>
      </c>
      <c r="I981" s="2">
        <f t="shared" si="30"/>
        <v>19.689999999999998</v>
      </c>
      <c r="J981" s="68">
        <f t="shared" si="31"/>
        <v>0</v>
      </c>
    </row>
    <row r="982" spans="1:10" x14ac:dyDescent="0.25">
      <c r="A982" s="28">
        <v>5</v>
      </c>
      <c r="B982" s="28">
        <v>11</v>
      </c>
      <c r="C982" s="12" t="s">
        <v>7</v>
      </c>
      <c r="D982" s="66">
        <f>'Actual Solar Data'!K972</f>
        <v>0</v>
      </c>
      <c r="E982" s="59">
        <f>whlsecost_hourly_4002_201905!C251</f>
        <v>43596</v>
      </c>
      <c r="F982" s="85">
        <f>whlsecost_hourly_4002_201905!D251</f>
        <v>5</v>
      </c>
      <c r="G982" s="2">
        <f>whlsecost_hourly_4002_201905!F251</f>
        <v>20.149999999999999</v>
      </c>
      <c r="H982" s="2">
        <f>whlsecost_hourly_4002_201905!X251</f>
        <v>0.5</v>
      </c>
      <c r="I982" s="2">
        <f t="shared" si="30"/>
        <v>20.65</v>
      </c>
      <c r="J982" s="68">
        <f t="shared" si="31"/>
        <v>0</v>
      </c>
    </row>
    <row r="983" spans="1:10" x14ac:dyDescent="0.25">
      <c r="A983" s="28">
        <v>5</v>
      </c>
      <c r="B983" s="28">
        <v>11</v>
      </c>
      <c r="C983" s="12" t="s">
        <v>8</v>
      </c>
      <c r="D983" s="66">
        <f>'Actual Solar Data'!K973</f>
        <v>699</v>
      </c>
      <c r="E983" s="59">
        <f>whlsecost_hourly_4002_201905!C252</f>
        <v>43596</v>
      </c>
      <c r="F983" s="85">
        <f>whlsecost_hourly_4002_201905!D252</f>
        <v>6</v>
      </c>
      <c r="G983" s="2">
        <f>whlsecost_hourly_4002_201905!F252</f>
        <v>19.91</v>
      </c>
      <c r="H983" s="2">
        <f>whlsecost_hourly_4002_201905!X252</f>
        <v>0.5</v>
      </c>
      <c r="I983" s="2">
        <f t="shared" si="30"/>
        <v>20.41</v>
      </c>
      <c r="J983" s="68">
        <f t="shared" si="31"/>
        <v>14266.59</v>
      </c>
    </row>
    <row r="984" spans="1:10" x14ac:dyDescent="0.25">
      <c r="A984" s="28">
        <v>5</v>
      </c>
      <c r="B984" s="28">
        <v>11</v>
      </c>
      <c r="C984" s="12" t="s">
        <v>9</v>
      </c>
      <c r="D984" s="66">
        <f>'Actual Solar Data'!K974</f>
        <v>6181</v>
      </c>
      <c r="E984" s="59">
        <f>whlsecost_hourly_4002_201905!C253</f>
        <v>43596</v>
      </c>
      <c r="F984" s="85">
        <f>whlsecost_hourly_4002_201905!D253</f>
        <v>7</v>
      </c>
      <c r="G984" s="2">
        <f>whlsecost_hourly_4002_201905!F253</f>
        <v>18.14</v>
      </c>
      <c r="H984" s="2">
        <f>whlsecost_hourly_4002_201905!X253</f>
        <v>0.74</v>
      </c>
      <c r="I984" s="2">
        <f t="shared" si="30"/>
        <v>18.88</v>
      </c>
      <c r="J984" s="68">
        <f t="shared" si="31"/>
        <v>116697.28</v>
      </c>
    </row>
    <row r="985" spans="1:10" x14ac:dyDescent="0.25">
      <c r="A985" s="28">
        <v>5</v>
      </c>
      <c r="B985" s="28">
        <v>11</v>
      </c>
      <c r="C985" s="12" t="s">
        <v>10</v>
      </c>
      <c r="D985" s="66">
        <f>'Actual Solar Data'!K975</f>
        <v>23942</v>
      </c>
      <c r="E985" s="59">
        <f>whlsecost_hourly_4002_201905!C254</f>
        <v>43596</v>
      </c>
      <c r="F985" s="85">
        <f>whlsecost_hourly_4002_201905!D254</f>
        <v>8</v>
      </c>
      <c r="G985" s="2">
        <f>whlsecost_hourly_4002_201905!F254</f>
        <v>32.07</v>
      </c>
      <c r="H985" s="2">
        <f>whlsecost_hourly_4002_201905!X254</f>
        <v>1.6800000000000002</v>
      </c>
      <c r="I985" s="2">
        <f t="shared" si="30"/>
        <v>33.75</v>
      </c>
      <c r="J985" s="68">
        <f t="shared" si="31"/>
        <v>808042.5</v>
      </c>
    </row>
    <row r="986" spans="1:10" x14ac:dyDescent="0.25">
      <c r="A986" s="28">
        <v>5</v>
      </c>
      <c r="B986" s="28">
        <v>11</v>
      </c>
      <c r="C986" s="12" t="s">
        <v>11</v>
      </c>
      <c r="D986" s="66">
        <f>'Actual Solar Data'!K976</f>
        <v>40313</v>
      </c>
      <c r="E986" s="59">
        <f>whlsecost_hourly_4002_201905!C255</f>
        <v>43596</v>
      </c>
      <c r="F986" s="85">
        <f>whlsecost_hourly_4002_201905!D255</f>
        <v>9</v>
      </c>
      <c r="G986" s="2">
        <f>whlsecost_hourly_4002_201905!F255</f>
        <v>26.31</v>
      </c>
      <c r="H986" s="2">
        <f>whlsecost_hourly_4002_201905!X255</f>
        <v>0.96</v>
      </c>
      <c r="I986" s="2">
        <f t="shared" si="30"/>
        <v>27.27</v>
      </c>
      <c r="J986" s="68">
        <f t="shared" si="31"/>
        <v>1099335.51</v>
      </c>
    </row>
    <row r="987" spans="1:10" x14ac:dyDescent="0.25">
      <c r="A987" s="28">
        <v>5</v>
      </c>
      <c r="B987" s="28">
        <v>11</v>
      </c>
      <c r="C987" s="12" t="s">
        <v>12</v>
      </c>
      <c r="D987" s="66">
        <f>'Actual Solar Data'!K977</f>
        <v>69339</v>
      </c>
      <c r="E987" s="59">
        <f>whlsecost_hourly_4002_201905!C256</f>
        <v>43596</v>
      </c>
      <c r="F987" s="85">
        <f>whlsecost_hourly_4002_201905!D256</f>
        <v>10</v>
      </c>
      <c r="G987" s="2">
        <f>whlsecost_hourly_4002_201905!F256</f>
        <v>17</v>
      </c>
      <c r="H987" s="2">
        <f>whlsecost_hourly_4002_201905!X256</f>
        <v>0.45999999999999996</v>
      </c>
      <c r="I987" s="2">
        <f t="shared" si="30"/>
        <v>17.46</v>
      </c>
      <c r="J987" s="68">
        <f t="shared" si="31"/>
        <v>1210658.94</v>
      </c>
    </row>
    <row r="988" spans="1:10" x14ac:dyDescent="0.25">
      <c r="A988" s="28">
        <v>5</v>
      </c>
      <c r="B988" s="28">
        <v>11</v>
      </c>
      <c r="C988" s="12" t="s">
        <v>13</v>
      </c>
      <c r="D988" s="66">
        <f>'Actual Solar Data'!K978</f>
        <v>85920</v>
      </c>
      <c r="E988" s="59">
        <f>whlsecost_hourly_4002_201905!C257</f>
        <v>43596</v>
      </c>
      <c r="F988" s="85">
        <f>whlsecost_hourly_4002_201905!D257</f>
        <v>11</v>
      </c>
      <c r="G988" s="2">
        <f>whlsecost_hourly_4002_201905!F257</f>
        <v>15.31</v>
      </c>
      <c r="H988" s="2">
        <f>whlsecost_hourly_4002_201905!X257</f>
        <v>0.53</v>
      </c>
      <c r="I988" s="2">
        <f t="shared" si="30"/>
        <v>15.84</v>
      </c>
      <c r="J988" s="68">
        <f t="shared" si="31"/>
        <v>1360972.8</v>
      </c>
    </row>
    <row r="989" spans="1:10" x14ac:dyDescent="0.25">
      <c r="A989" s="28">
        <v>5</v>
      </c>
      <c r="B989" s="28">
        <v>11</v>
      </c>
      <c r="C989" s="12" t="s">
        <v>14</v>
      </c>
      <c r="D989" s="66">
        <f>'Actual Solar Data'!K979</f>
        <v>91826</v>
      </c>
      <c r="E989" s="59">
        <f>whlsecost_hourly_4002_201905!C258</f>
        <v>43596</v>
      </c>
      <c r="F989" s="85">
        <f>whlsecost_hourly_4002_201905!D258</f>
        <v>12</v>
      </c>
      <c r="G989" s="2">
        <f>whlsecost_hourly_4002_201905!F258</f>
        <v>14.92</v>
      </c>
      <c r="H989" s="2">
        <f>whlsecost_hourly_4002_201905!X258</f>
        <v>0.53</v>
      </c>
      <c r="I989" s="2">
        <f t="shared" si="30"/>
        <v>15.45</v>
      </c>
      <c r="J989" s="68">
        <f t="shared" si="31"/>
        <v>1418711.7</v>
      </c>
    </row>
    <row r="990" spans="1:10" x14ac:dyDescent="0.25">
      <c r="A990" s="28">
        <v>5</v>
      </c>
      <c r="B990" s="28">
        <v>11</v>
      </c>
      <c r="C990" s="12" t="s">
        <v>15</v>
      </c>
      <c r="D990" s="66">
        <f>'Actual Solar Data'!K980</f>
        <v>88714</v>
      </c>
      <c r="E990" s="59">
        <f>whlsecost_hourly_4002_201905!C259</f>
        <v>43596</v>
      </c>
      <c r="F990" s="85">
        <f>whlsecost_hourly_4002_201905!D259</f>
        <v>13</v>
      </c>
      <c r="G990" s="2">
        <f>whlsecost_hourly_4002_201905!F259</f>
        <v>12.03</v>
      </c>
      <c r="H990" s="2">
        <f>whlsecost_hourly_4002_201905!X259</f>
        <v>0.54</v>
      </c>
      <c r="I990" s="2">
        <f t="shared" si="30"/>
        <v>12.57</v>
      </c>
      <c r="J990" s="68">
        <f t="shared" si="31"/>
        <v>1115134.98</v>
      </c>
    </row>
    <row r="991" spans="1:10" x14ac:dyDescent="0.25">
      <c r="A991" s="28">
        <v>5</v>
      </c>
      <c r="B991" s="28">
        <v>11</v>
      </c>
      <c r="C991" s="12" t="s">
        <v>16</v>
      </c>
      <c r="D991" s="66">
        <f>'Actual Solar Data'!K981</f>
        <v>92270</v>
      </c>
      <c r="E991" s="59">
        <f>whlsecost_hourly_4002_201905!C260</f>
        <v>43596</v>
      </c>
      <c r="F991" s="85">
        <f>whlsecost_hourly_4002_201905!D260</f>
        <v>14</v>
      </c>
      <c r="G991" s="2">
        <f>whlsecost_hourly_4002_201905!F260</f>
        <v>3.9</v>
      </c>
      <c r="H991" s="2">
        <f>whlsecost_hourly_4002_201905!X260</f>
        <v>0.55000000000000004</v>
      </c>
      <c r="I991" s="2">
        <f t="shared" si="30"/>
        <v>4.45</v>
      </c>
      <c r="J991" s="68">
        <f t="shared" si="31"/>
        <v>410601.5</v>
      </c>
    </row>
    <row r="992" spans="1:10" x14ac:dyDescent="0.25">
      <c r="A992" s="28">
        <v>5</v>
      </c>
      <c r="B992" s="28">
        <v>11</v>
      </c>
      <c r="C992" s="12" t="s">
        <v>17</v>
      </c>
      <c r="D992" s="66">
        <f>'Actual Solar Data'!K982</f>
        <v>89128</v>
      </c>
      <c r="E992" s="59">
        <f>whlsecost_hourly_4002_201905!C261</f>
        <v>43596</v>
      </c>
      <c r="F992" s="85">
        <f>whlsecost_hourly_4002_201905!D261</f>
        <v>15</v>
      </c>
      <c r="G992" s="2">
        <f>whlsecost_hourly_4002_201905!F261</f>
        <v>-10.71</v>
      </c>
      <c r="H992" s="2">
        <f>whlsecost_hourly_4002_201905!X261</f>
        <v>0.56000000000000005</v>
      </c>
      <c r="I992" s="2">
        <f t="shared" si="30"/>
        <v>-10.15</v>
      </c>
      <c r="J992" s="68">
        <f t="shared" si="31"/>
        <v>-904649.20000000007</v>
      </c>
    </row>
    <row r="993" spans="1:10" x14ac:dyDescent="0.25">
      <c r="A993" s="28">
        <v>5</v>
      </c>
      <c r="B993" s="28">
        <v>11</v>
      </c>
      <c r="C993" s="12" t="s">
        <v>18</v>
      </c>
      <c r="D993" s="66">
        <f>'Actual Solar Data'!K983</f>
        <v>83950</v>
      </c>
      <c r="E993" s="59">
        <f>whlsecost_hourly_4002_201905!C262</f>
        <v>43596</v>
      </c>
      <c r="F993" s="85">
        <f>whlsecost_hourly_4002_201905!D262</f>
        <v>16</v>
      </c>
      <c r="G993" s="2">
        <f>whlsecost_hourly_4002_201905!F262</f>
        <v>3.1</v>
      </c>
      <c r="H993" s="2">
        <f>whlsecost_hourly_4002_201905!X262</f>
        <v>0.61</v>
      </c>
      <c r="I993" s="2">
        <f t="shared" si="30"/>
        <v>3.71</v>
      </c>
      <c r="J993" s="68">
        <f t="shared" si="31"/>
        <v>311454.5</v>
      </c>
    </row>
    <row r="994" spans="1:10" x14ac:dyDescent="0.25">
      <c r="A994" s="28">
        <v>5</v>
      </c>
      <c r="B994" s="28">
        <v>11</v>
      </c>
      <c r="C994" s="12" t="s">
        <v>19</v>
      </c>
      <c r="D994" s="66">
        <f>'Actual Solar Data'!K984</f>
        <v>67844</v>
      </c>
      <c r="E994" s="59">
        <f>whlsecost_hourly_4002_201905!C263</f>
        <v>43596</v>
      </c>
      <c r="F994" s="85">
        <f>whlsecost_hourly_4002_201905!D263</f>
        <v>17</v>
      </c>
      <c r="G994" s="2">
        <f>whlsecost_hourly_4002_201905!F263</f>
        <v>10.63</v>
      </c>
      <c r="H994" s="2">
        <f>whlsecost_hourly_4002_201905!X263</f>
        <v>0.62</v>
      </c>
      <c r="I994" s="2">
        <f t="shared" si="30"/>
        <v>11.25</v>
      </c>
      <c r="J994" s="68">
        <f t="shared" si="31"/>
        <v>763245</v>
      </c>
    </row>
    <row r="995" spans="1:10" x14ac:dyDescent="0.25">
      <c r="A995" s="28">
        <v>5</v>
      </c>
      <c r="B995" s="28">
        <v>11</v>
      </c>
      <c r="C995" s="12" t="s">
        <v>20</v>
      </c>
      <c r="D995" s="66">
        <f>'Actual Solar Data'!K985</f>
        <v>42557</v>
      </c>
      <c r="E995" s="59">
        <f>whlsecost_hourly_4002_201905!C264</f>
        <v>43596</v>
      </c>
      <c r="F995" s="85">
        <f>whlsecost_hourly_4002_201905!D264</f>
        <v>18</v>
      </c>
      <c r="G995" s="2">
        <f>whlsecost_hourly_4002_201905!F264</f>
        <v>16.53</v>
      </c>
      <c r="H995" s="2">
        <f>whlsecost_hourly_4002_201905!X264</f>
        <v>0.52</v>
      </c>
      <c r="I995" s="2">
        <f t="shared" ref="I995:I1058" si="32">SUM(G995:H995)</f>
        <v>17.05</v>
      </c>
      <c r="J995" s="68">
        <f t="shared" si="31"/>
        <v>725596.85</v>
      </c>
    </row>
    <row r="996" spans="1:10" x14ac:dyDescent="0.25">
      <c r="A996" s="28">
        <v>5</v>
      </c>
      <c r="B996" s="28">
        <v>11</v>
      </c>
      <c r="C996" s="12" t="s">
        <v>21</v>
      </c>
      <c r="D996" s="66">
        <f>'Actual Solar Data'!K986</f>
        <v>15935</v>
      </c>
      <c r="E996" s="59">
        <f>whlsecost_hourly_4002_201905!C265</f>
        <v>43596</v>
      </c>
      <c r="F996" s="85">
        <f>whlsecost_hourly_4002_201905!D265</f>
        <v>19</v>
      </c>
      <c r="G996" s="2">
        <f>whlsecost_hourly_4002_201905!F265</f>
        <v>25.1</v>
      </c>
      <c r="H996" s="2">
        <f>whlsecost_hourly_4002_201905!X265</f>
        <v>0.67</v>
      </c>
      <c r="I996" s="2">
        <f t="shared" si="32"/>
        <v>25.770000000000003</v>
      </c>
      <c r="J996" s="68">
        <f t="shared" si="31"/>
        <v>410644.95000000007</v>
      </c>
    </row>
    <row r="997" spans="1:10" x14ac:dyDescent="0.25">
      <c r="A997" s="28">
        <v>5</v>
      </c>
      <c r="B997" s="28">
        <v>11</v>
      </c>
      <c r="C997" s="12" t="s">
        <v>22</v>
      </c>
      <c r="D997" s="66">
        <f>'Actual Solar Data'!K987</f>
        <v>1691</v>
      </c>
      <c r="E997" s="59">
        <f>whlsecost_hourly_4002_201905!C266</f>
        <v>43596</v>
      </c>
      <c r="F997" s="85">
        <f>whlsecost_hourly_4002_201905!D266</f>
        <v>20</v>
      </c>
      <c r="G997" s="2">
        <f>whlsecost_hourly_4002_201905!F266</f>
        <v>28.6</v>
      </c>
      <c r="H997" s="2">
        <f>whlsecost_hourly_4002_201905!X266</f>
        <v>0.68</v>
      </c>
      <c r="I997" s="2">
        <f t="shared" si="32"/>
        <v>29.28</v>
      </c>
      <c r="J997" s="68">
        <f t="shared" si="31"/>
        <v>49512.480000000003</v>
      </c>
    </row>
    <row r="998" spans="1:10" x14ac:dyDescent="0.25">
      <c r="A998" s="28">
        <v>5</v>
      </c>
      <c r="B998" s="28">
        <v>11</v>
      </c>
      <c r="C998" s="12" t="s">
        <v>23</v>
      </c>
      <c r="D998" s="66">
        <f>'Actual Solar Data'!K988</f>
        <v>0</v>
      </c>
      <c r="E998" s="59">
        <f>whlsecost_hourly_4002_201905!C267</f>
        <v>43596</v>
      </c>
      <c r="F998" s="85">
        <f>whlsecost_hourly_4002_201905!D267</f>
        <v>21</v>
      </c>
      <c r="G998" s="2">
        <f>whlsecost_hourly_4002_201905!F267</f>
        <v>27.54</v>
      </c>
      <c r="H998" s="2">
        <f>whlsecost_hourly_4002_201905!X267</f>
        <v>0.62000000000000011</v>
      </c>
      <c r="I998" s="2">
        <f t="shared" si="32"/>
        <v>28.16</v>
      </c>
      <c r="J998" s="68">
        <f t="shared" si="31"/>
        <v>0</v>
      </c>
    </row>
    <row r="999" spans="1:10" x14ac:dyDescent="0.25">
      <c r="A999" s="28">
        <v>5</v>
      </c>
      <c r="B999" s="28">
        <v>11</v>
      </c>
      <c r="C999" s="12" t="s">
        <v>24</v>
      </c>
      <c r="D999" s="66">
        <f>'Actual Solar Data'!K989</f>
        <v>0</v>
      </c>
      <c r="E999" s="59">
        <f>whlsecost_hourly_4002_201905!C268</f>
        <v>43596</v>
      </c>
      <c r="F999" s="85">
        <f>whlsecost_hourly_4002_201905!D268</f>
        <v>22</v>
      </c>
      <c r="G999" s="2">
        <f>whlsecost_hourly_4002_201905!F268</f>
        <v>26.63</v>
      </c>
      <c r="H999" s="2">
        <f>whlsecost_hourly_4002_201905!X268</f>
        <v>0.7</v>
      </c>
      <c r="I999" s="2">
        <f t="shared" si="32"/>
        <v>27.33</v>
      </c>
      <c r="J999" s="68">
        <f t="shared" si="31"/>
        <v>0</v>
      </c>
    </row>
    <row r="1000" spans="1:10" x14ac:dyDescent="0.25">
      <c r="A1000" s="28">
        <v>5</v>
      </c>
      <c r="B1000" s="28">
        <v>11</v>
      </c>
      <c r="C1000" s="12" t="s">
        <v>25</v>
      </c>
      <c r="D1000" s="66">
        <f>'Actual Solar Data'!K990</f>
        <v>0</v>
      </c>
      <c r="E1000" s="59">
        <f>whlsecost_hourly_4002_201905!C269</f>
        <v>43596</v>
      </c>
      <c r="F1000" s="85">
        <f>whlsecost_hourly_4002_201905!D269</f>
        <v>23</v>
      </c>
      <c r="G1000" s="2">
        <f>whlsecost_hourly_4002_201905!F269</f>
        <v>21.24</v>
      </c>
      <c r="H1000" s="2">
        <f>whlsecost_hourly_4002_201905!X269</f>
        <v>0.66999999999999993</v>
      </c>
      <c r="I1000" s="2">
        <f t="shared" si="32"/>
        <v>21.909999999999997</v>
      </c>
      <c r="J1000" s="68">
        <f t="shared" si="31"/>
        <v>0</v>
      </c>
    </row>
    <row r="1001" spans="1:10" x14ac:dyDescent="0.25">
      <c r="A1001" s="28">
        <v>5</v>
      </c>
      <c r="B1001" s="28">
        <v>11</v>
      </c>
      <c r="C1001" s="12" t="s">
        <v>26</v>
      </c>
      <c r="D1001" s="66">
        <f>'Actual Solar Data'!K991</f>
        <v>0</v>
      </c>
      <c r="E1001" s="59">
        <f>whlsecost_hourly_4002_201905!C270</f>
        <v>43596</v>
      </c>
      <c r="F1001" s="85">
        <f>whlsecost_hourly_4002_201905!D270</f>
        <v>24</v>
      </c>
      <c r="G1001" s="2">
        <f>whlsecost_hourly_4002_201905!F270</f>
        <v>16.47</v>
      </c>
      <c r="H1001" s="2">
        <f>whlsecost_hourly_4002_201905!X270</f>
        <v>0.54</v>
      </c>
      <c r="I1001" s="2">
        <f t="shared" si="32"/>
        <v>17.009999999999998</v>
      </c>
      <c r="J1001" s="68">
        <f t="shared" si="31"/>
        <v>0</v>
      </c>
    </row>
    <row r="1002" spans="1:10" x14ac:dyDescent="0.25">
      <c r="A1002" s="28">
        <v>5</v>
      </c>
      <c r="B1002" s="28">
        <v>12</v>
      </c>
      <c r="C1002" s="12" t="s">
        <v>3</v>
      </c>
      <c r="D1002" s="66">
        <f>'Actual Solar Data'!K992</f>
        <v>0</v>
      </c>
      <c r="E1002" s="59">
        <f>whlsecost_hourly_4002_201905!C271</f>
        <v>43597</v>
      </c>
      <c r="F1002" s="85">
        <f>whlsecost_hourly_4002_201905!D271</f>
        <v>1</v>
      </c>
      <c r="G1002" s="2">
        <f>whlsecost_hourly_4002_201905!F271</f>
        <v>16.010000000000002</v>
      </c>
      <c r="H1002" s="2">
        <f>whlsecost_hourly_4002_201905!X271</f>
        <v>0.22000000000000003</v>
      </c>
      <c r="I1002" s="2">
        <f t="shared" si="32"/>
        <v>16.23</v>
      </c>
      <c r="J1002" s="68">
        <f t="shared" si="31"/>
        <v>0</v>
      </c>
    </row>
    <row r="1003" spans="1:10" x14ac:dyDescent="0.25">
      <c r="A1003" s="28">
        <v>5</v>
      </c>
      <c r="B1003" s="28">
        <v>12</v>
      </c>
      <c r="C1003" s="12" t="s">
        <v>4</v>
      </c>
      <c r="D1003" s="66">
        <f>'Actual Solar Data'!K993</f>
        <v>0</v>
      </c>
      <c r="E1003" s="59">
        <f>whlsecost_hourly_4002_201905!C272</f>
        <v>43597</v>
      </c>
      <c r="F1003" s="85">
        <f>whlsecost_hourly_4002_201905!D272</f>
        <v>2</v>
      </c>
      <c r="G1003" s="2">
        <f>whlsecost_hourly_4002_201905!F272</f>
        <v>15.09</v>
      </c>
      <c r="H1003" s="2">
        <f>whlsecost_hourly_4002_201905!X272</f>
        <v>0.22000000000000003</v>
      </c>
      <c r="I1003" s="2">
        <f t="shared" si="32"/>
        <v>15.31</v>
      </c>
      <c r="J1003" s="68">
        <f t="shared" si="31"/>
        <v>0</v>
      </c>
    </row>
    <row r="1004" spans="1:10" x14ac:dyDescent="0.25">
      <c r="A1004" s="28">
        <v>5</v>
      </c>
      <c r="B1004" s="28">
        <v>12</v>
      </c>
      <c r="C1004" s="12" t="s">
        <v>5</v>
      </c>
      <c r="D1004" s="66">
        <f>'Actual Solar Data'!K994</f>
        <v>0</v>
      </c>
      <c r="E1004" s="59">
        <f>whlsecost_hourly_4002_201905!C273</f>
        <v>43597</v>
      </c>
      <c r="F1004" s="85">
        <f>whlsecost_hourly_4002_201905!D273</f>
        <v>3</v>
      </c>
      <c r="G1004" s="2">
        <f>whlsecost_hourly_4002_201905!F273</f>
        <v>15.9</v>
      </c>
      <c r="H1004" s="2">
        <f>whlsecost_hourly_4002_201905!X273</f>
        <v>0.22000000000000003</v>
      </c>
      <c r="I1004" s="2">
        <f t="shared" si="32"/>
        <v>16.12</v>
      </c>
      <c r="J1004" s="68">
        <f t="shared" si="31"/>
        <v>0</v>
      </c>
    </row>
    <row r="1005" spans="1:10" x14ac:dyDescent="0.25">
      <c r="A1005" s="28">
        <v>5</v>
      </c>
      <c r="B1005" s="28">
        <v>12</v>
      </c>
      <c r="C1005" s="12" t="s">
        <v>6</v>
      </c>
      <c r="D1005" s="66">
        <f>'Actual Solar Data'!K995</f>
        <v>0</v>
      </c>
      <c r="E1005" s="59">
        <f>whlsecost_hourly_4002_201905!C274</f>
        <v>43597</v>
      </c>
      <c r="F1005" s="85">
        <f>whlsecost_hourly_4002_201905!D274</f>
        <v>4</v>
      </c>
      <c r="G1005" s="2">
        <f>whlsecost_hourly_4002_201905!F274</f>
        <v>16.05</v>
      </c>
      <c r="H1005" s="2">
        <f>whlsecost_hourly_4002_201905!X274</f>
        <v>0.23</v>
      </c>
      <c r="I1005" s="2">
        <f t="shared" si="32"/>
        <v>16.28</v>
      </c>
      <c r="J1005" s="68">
        <f t="shared" si="31"/>
        <v>0</v>
      </c>
    </row>
    <row r="1006" spans="1:10" x14ac:dyDescent="0.25">
      <c r="A1006" s="28">
        <v>5</v>
      </c>
      <c r="B1006" s="28">
        <v>12</v>
      </c>
      <c r="C1006" s="12" t="s">
        <v>7</v>
      </c>
      <c r="D1006" s="66">
        <f>'Actual Solar Data'!K996</f>
        <v>0</v>
      </c>
      <c r="E1006" s="59">
        <f>whlsecost_hourly_4002_201905!C275</f>
        <v>43597</v>
      </c>
      <c r="F1006" s="85">
        <f>whlsecost_hourly_4002_201905!D275</f>
        <v>5</v>
      </c>
      <c r="G1006" s="2">
        <f>whlsecost_hourly_4002_201905!F275</f>
        <v>16.47</v>
      </c>
      <c r="H1006" s="2">
        <f>whlsecost_hourly_4002_201905!X275</f>
        <v>0.24000000000000002</v>
      </c>
      <c r="I1006" s="2">
        <f t="shared" si="32"/>
        <v>16.709999999999997</v>
      </c>
      <c r="J1006" s="68">
        <f t="shared" si="31"/>
        <v>0</v>
      </c>
    </row>
    <row r="1007" spans="1:10" x14ac:dyDescent="0.25">
      <c r="A1007" s="28">
        <v>5</v>
      </c>
      <c r="B1007" s="28">
        <v>12</v>
      </c>
      <c r="C1007" s="12" t="s">
        <v>8</v>
      </c>
      <c r="D1007" s="66">
        <f>'Actual Solar Data'!K997</f>
        <v>59</v>
      </c>
      <c r="E1007" s="59">
        <f>whlsecost_hourly_4002_201905!C276</f>
        <v>43597</v>
      </c>
      <c r="F1007" s="85">
        <f>whlsecost_hourly_4002_201905!D276</f>
        <v>6</v>
      </c>
      <c r="G1007" s="2">
        <f>whlsecost_hourly_4002_201905!F276</f>
        <v>17.510000000000002</v>
      </c>
      <c r="H1007" s="2">
        <f>whlsecost_hourly_4002_201905!X276</f>
        <v>0.22000000000000003</v>
      </c>
      <c r="I1007" s="2">
        <f t="shared" si="32"/>
        <v>17.73</v>
      </c>
      <c r="J1007" s="68">
        <f t="shared" si="31"/>
        <v>1046.07</v>
      </c>
    </row>
    <row r="1008" spans="1:10" x14ac:dyDescent="0.25">
      <c r="A1008" s="28">
        <v>5</v>
      </c>
      <c r="B1008" s="28">
        <v>12</v>
      </c>
      <c r="C1008" s="12" t="s">
        <v>9</v>
      </c>
      <c r="D1008" s="66">
        <f>'Actual Solar Data'!K998</f>
        <v>3552</v>
      </c>
      <c r="E1008" s="59">
        <f>whlsecost_hourly_4002_201905!C277</f>
        <v>43597</v>
      </c>
      <c r="F1008" s="85">
        <f>whlsecost_hourly_4002_201905!D277</f>
        <v>7</v>
      </c>
      <c r="G1008" s="2">
        <f>whlsecost_hourly_4002_201905!F277</f>
        <v>17.23</v>
      </c>
      <c r="H1008" s="2">
        <f>whlsecost_hourly_4002_201905!X277</f>
        <v>0.47</v>
      </c>
      <c r="I1008" s="2">
        <f t="shared" si="32"/>
        <v>17.7</v>
      </c>
      <c r="J1008" s="68">
        <f t="shared" si="31"/>
        <v>62870.399999999994</v>
      </c>
    </row>
    <row r="1009" spans="1:10" x14ac:dyDescent="0.25">
      <c r="A1009" s="28">
        <v>5</v>
      </c>
      <c r="B1009" s="28">
        <v>12</v>
      </c>
      <c r="C1009" s="12" t="s">
        <v>10</v>
      </c>
      <c r="D1009" s="66">
        <f>'Actual Solar Data'!K999</f>
        <v>6942</v>
      </c>
      <c r="E1009" s="59">
        <f>whlsecost_hourly_4002_201905!C278</f>
        <v>43597</v>
      </c>
      <c r="F1009" s="85">
        <f>whlsecost_hourly_4002_201905!D278</f>
        <v>8</v>
      </c>
      <c r="G1009" s="2">
        <f>whlsecost_hourly_4002_201905!F278</f>
        <v>17.7</v>
      </c>
      <c r="H1009" s="2">
        <f>whlsecost_hourly_4002_201905!X278</f>
        <v>0.5</v>
      </c>
      <c r="I1009" s="2">
        <f t="shared" si="32"/>
        <v>18.2</v>
      </c>
      <c r="J1009" s="68">
        <f t="shared" si="31"/>
        <v>126344.4</v>
      </c>
    </row>
    <row r="1010" spans="1:10" x14ac:dyDescent="0.25">
      <c r="A1010" s="28">
        <v>5</v>
      </c>
      <c r="B1010" s="28">
        <v>12</v>
      </c>
      <c r="C1010" s="12" t="s">
        <v>11</v>
      </c>
      <c r="D1010" s="66">
        <f>'Actual Solar Data'!K1000</f>
        <v>13121</v>
      </c>
      <c r="E1010" s="59">
        <f>whlsecost_hourly_4002_201905!C279</f>
        <v>43597</v>
      </c>
      <c r="F1010" s="85">
        <f>whlsecost_hourly_4002_201905!D279</f>
        <v>9</v>
      </c>
      <c r="G1010" s="2">
        <f>whlsecost_hourly_4002_201905!F279</f>
        <v>17</v>
      </c>
      <c r="H1010" s="2">
        <f>whlsecost_hourly_4002_201905!X279</f>
        <v>0.27</v>
      </c>
      <c r="I1010" s="2">
        <f t="shared" si="32"/>
        <v>17.27</v>
      </c>
      <c r="J1010" s="68">
        <f t="shared" si="31"/>
        <v>226599.66999999998</v>
      </c>
    </row>
    <row r="1011" spans="1:10" x14ac:dyDescent="0.25">
      <c r="A1011" s="28">
        <v>5</v>
      </c>
      <c r="B1011" s="28">
        <v>12</v>
      </c>
      <c r="C1011" s="12" t="s">
        <v>12</v>
      </c>
      <c r="D1011" s="66">
        <f>'Actual Solar Data'!K1001</f>
        <v>25145</v>
      </c>
      <c r="E1011" s="59">
        <f>whlsecost_hourly_4002_201905!C280</f>
        <v>43597</v>
      </c>
      <c r="F1011" s="85">
        <f>whlsecost_hourly_4002_201905!D280</f>
        <v>10</v>
      </c>
      <c r="G1011" s="2">
        <f>whlsecost_hourly_4002_201905!F280</f>
        <v>17.93</v>
      </c>
      <c r="H1011" s="2">
        <f>whlsecost_hourly_4002_201905!X280</f>
        <v>0.26</v>
      </c>
      <c r="I1011" s="2">
        <f t="shared" si="32"/>
        <v>18.190000000000001</v>
      </c>
      <c r="J1011" s="68">
        <f t="shared" si="31"/>
        <v>457387.55000000005</v>
      </c>
    </row>
    <row r="1012" spans="1:10" x14ac:dyDescent="0.25">
      <c r="A1012" s="28">
        <v>5</v>
      </c>
      <c r="B1012" s="28">
        <v>12</v>
      </c>
      <c r="C1012" s="12" t="s">
        <v>13</v>
      </c>
      <c r="D1012" s="66">
        <f>'Actual Solar Data'!K1002</f>
        <v>25139</v>
      </c>
      <c r="E1012" s="59">
        <f>whlsecost_hourly_4002_201905!C281</f>
        <v>43597</v>
      </c>
      <c r="F1012" s="85">
        <f>whlsecost_hourly_4002_201905!D281</f>
        <v>11</v>
      </c>
      <c r="G1012" s="2">
        <f>whlsecost_hourly_4002_201905!F281</f>
        <v>37</v>
      </c>
      <c r="H1012" s="2">
        <f>whlsecost_hourly_4002_201905!X281</f>
        <v>1.56</v>
      </c>
      <c r="I1012" s="2">
        <f t="shared" si="32"/>
        <v>38.56</v>
      </c>
      <c r="J1012" s="68">
        <f t="shared" si="31"/>
        <v>969359.84000000008</v>
      </c>
    </row>
    <row r="1013" spans="1:10" x14ac:dyDescent="0.25">
      <c r="A1013" s="28">
        <v>5</v>
      </c>
      <c r="B1013" s="28">
        <v>12</v>
      </c>
      <c r="C1013" s="12" t="s">
        <v>14</v>
      </c>
      <c r="D1013" s="66">
        <f>'Actual Solar Data'!K1003</f>
        <v>34756</v>
      </c>
      <c r="E1013" s="59">
        <f>whlsecost_hourly_4002_201905!C282</f>
        <v>43597</v>
      </c>
      <c r="F1013" s="85">
        <f>whlsecost_hourly_4002_201905!D282</f>
        <v>12</v>
      </c>
      <c r="G1013" s="2">
        <f>whlsecost_hourly_4002_201905!F282</f>
        <v>22.31</v>
      </c>
      <c r="H1013" s="2">
        <f>whlsecost_hourly_4002_201905!X282</f>
        <v>0.36</v>
      </c>
      <c r="I1013" s="2">
        <f t="shared" si="32"/>
        <v>22.669999999999998</v>
      </c>
      <c r="J1013" s="68">
        <f t="shared" si="31"/>
        <v>787918.5199999999</v>
      </c>
    </row>
    <row r="1014" spans="1:10" x14ac:dyDescent="0.25">
      <c r="A1014" s="28">
        <v>5</v>
      </c>
      <c r="B1014" s="28">
        <v>12</v>
      </c>
      <c r="C1014" s="12" t="s">
        <v>15</v>
      </c>
      <c r="D1014" s="66">
        <f>'Actual Solar Data'!K1004</f>
        <v>30132</v>
      </c>
      <c r="E1014" s="59">
        <f>whlsecost_hourly_4002_201905!C283</f>
        <v>43597</v>
      </c>
      <c r="F1014" s="85">
        <f>whlsecost_hourly_4002_201905!D283</f>
        <v>13</v>
      </c>
      <c r="G1014" s="2">
        <f>whlsecost_hourly_4002_201905!F283</f>
        <v>22.62</v>
      </c>
      <c r="H1014" s="2">
        <f>whlsecost_hourly_4002_201905!X283</f>
        <v>0.32</v>
      </c>
      <c r="I1014" s="2">
        <f t="shared" si="32"/>
        <v>22.94</v>
      </c>
      <c r="J1014" s="68">
        <f t="shared" si="31"/>
        <v>691228.08000000007</v>
      </c>
    </row>
    <row r="1015" spans="1:10" x14ac:dyDescent="0.25">
      <c r="A1015" s="28">
        <v>5</v>
      </c>
      <c r="B1015" s="28">
        <v>12</v>
      </c>
      <c r="C1015" s="12" t="s">
        <v>16</v>
      </c>
      <c r="D1015" s="66">
        <f>'Actual Solar Data'!K1005</f>
        <v>28862</v>
      </c>
      <c r="E1015" s="59">
        <f>whlsecost_hourly_4002_201905!C284</f>
        <v>43597</v>
      </c>
      <c r="F1015" s="85">
        <f>whlsecost_hourly_4002_201905!D284</f>
        <v>14</v>
      </c>
      <c r="G1015" s="2">
        <f>whlsecost_hourly_4002_201905!F284</f>
        <v>22.57</v>
      </c>
      <c r="H1015" s="2">
        <f>whlsecost_hourly_4002_201905!X284</f>
        <v>0.28000000000000003</v>
      </c>
      <c r="I1015" s="2">
        <f t="shared" si="32"/>
        <v>22.85</v>
      </c>
      <c r="J1015" s="68">
        <f t="shared" si="31"/>
        <v>659496.70000000007</v>
      </c>
    </row>
    <row r="1016" spans="1:10" x14ac:dyDescent="0.25">
      <c r="A1016" s="28">
        <v>5</v>
      </c>
      <c r="B1016" s="28">
        <v>12</v>
      </c>
      <c r="C1016" s="12" t="s">
        <v>17</v>
      </c>
      <c r="D1016" s="66">
        <f>'Actual Solar Data'!K1006</f>
        <v>31078</v>
      </c>
      <c r="E1016" s="59">
        <f>whlsecost_hourly_4002_201905!C285</f>
        <v>43597</v>
      </c>
      <c r="F1016" s="85">
        <f>whlsecost_hourly_4002_201905!D285</f>
        <v>15</v>
      </c>
      <c r="G1016" s="2">
        <f>whlsecost_hourly_4002_201905!F285</f>
        <v>21.02</v>
      </c>
      <c r="H1016" s="2">
        <f>whlsecost_hourly_4002_201905!X285</f>
        <v>0.27</v>
      </c>
      <c r="I1016" s="2">
        <f t="shared" si="32"/>
        <v>21.29</v>
      </c>
      <c r="J1016" s="68">
        <f t="shared" si="31"/>
        <v>661650.62</v>
      </c>
    </row>
    <row r="1017" spans="1:10" x14ac:dyDescent="0.25">
      <c r="A1017" s="28">
        <v>5</v>
      </c>
      <c r="B1017" s="28">
        <v>12</v>
      </c>
      <c r="C1017" s="12" t="s">
        <v>18</v>
      </c>
      <c r="D1017" s="66">
        <f>'Actual Solar Data'!K1007</f>
        <v>21327</v>
      </c>
      <c r="E1017" s="59">
        <f>whlsecost_hourly_4002_201905!C286</f>
        <v>43597</v>
      </c>
      <c r="F1017" s="85">
        <f>whlsecost_hourly_4002_201905!D286</f>
        <v>16</v>
      </c>
      <c r="G1017" s="2">
        <f>whlsecost_hourly_4002_201905!F286</f>
        <v>22.56</v>
      </c>
      <c r="H1017" s="2">
        <f>whlsecost_hourly_4002_201905!X286</f>
        <v>0.27</v>
      </c>
      <c r="I1017" s="2">
        <f t="shared" si="32"/>
        <v>22.83</v>
      </c>
      <c r="J1017" s="68">
        <f t="shared" si="31"/>
        <v>486895.41</v>
      </c>
    </row>
    <row r="1018" spans="1:10" x14ac:dyDescent="0.25">
      <c r="A1018" s="28">
        <v>5</v>
      </c>
      <c r="B1018" s="28">
        <v>12</v>
      </c>
      <c r="C1018" s="12" t="s">
        <v>19</v>
      </c>
      <c r="D1018" s="66">
        <f>'Actual Solar Data'!K1008</f>
        <v>12025</v>
      </c>
      <c r="E1018" s="59">
        <f>whlsecost_hourly_4002_201905!C287</f>
        <v>43597</v>
      </c>
      <c r="F1018" s="85">
        <f>whlsecost_hourly_4002_201905!D287</f>
        <v>17</v>
      </c>
      <c r="G1018" s="2">
        <f>whlsecost_hourly_4002_201905!F287</f>
        <v>33.49</v>
      </c>
      <c r="H1018" s="2">
        <f>whlsecost_hourly_4002_201905!X287</f>
        <v>0.92</v>
      </c>
      <c r="I1018" s="2">
        <f t="shared" si="32"/>
        <v>34.410000000000004</v>
      </c>
      <c r="J1018" s="68">
        <f t="shared" si="31"/>
        <v>413780.25000000006</v>
      </c>
    </row>
    <row r="1019" spans="1:10" x14ac:dyDescent="0.25">
      <c r="A1019" s="28">
        <v>5</v>
      </c>
      <c r="B1019" s="28">
        <v>12</v>
      </c>
      <c r="C1019" s="12" t="s">
        <v>20</v>
      </c>
      <c r="D1019" s="66">
        <f>'Actual Solar Data'!K1009</f>
        <v>7064</v>
      </c>
      <c r="E1019" s="59">
        <f>whlsecost_hourly_4002_201905!C288</f>
        <v>43597</v>
      </c>
      <c r="F1019" s="85">
        <f>whlsecost_hourly_4002_201905!D288</f>
        <v>18</v>
      </c>
      <c r="G1019" s="2">
        <f>whlsecost_hourly_4002_201905!F288</f>
        <v>41.81</v>
      </c>
      <c r="H1019" s="2">
        <f>whlsecost_hourly_4002_201905!X288</f>
        <v>1.26</v>
      </c>
      <c r="I1019" s="2">
        <f t="shared" si="32"/>
        <v>43.07</v>
      </c>
      <c r="J1019" s="68">
        <f t="shared" si="31"/>
        <v>304246.48</v>
      </c>
    </row>
    <row r="1020" spans="1:10" x14ac:dyDescent="0.25">
      <c r="A1020" s="28">
        <v>5</v>
      </c>
      <c r="B1020" s="28">
        <v>12</v>
      </c>
      <c r="C1020" s="12" t="s">
        <v>21</v>
      </c>
      <c r="D1020" s="66">
        <f>'Actual Solar Data'!K1010</f>
        <v>3142</v>
      </c>
      <c r="E1020" s="59">
        <f>whlsecost_hourly_4002_201905!C289</f>
        <v>43597</v>
      </c>
      <c r="F1020" s="85">
        <f>whlsecost_hourly_4002_201905!D289</f>
        <v>19</v>
      </c>
      <c r="G1020" s="2">
        <f>whlsecost_hourly_4002_201905!F289</f>
        <v>36.68</v>
      </c>
      <c r="H1020" s="2">
        <f>whlsecost_hourly_4002_201905!X289</f>
        <v>0.9</v>
      </c>
      <c r="I1020" s="2">
        <f t="shared" si="32"/>
        <v>37.58</v>
      </c>
      <c r="J1020" s="68">
        <f t="shared" si="31"/>
        <v>118076.36</v>
      </c>
    </row>
    <row r="1021" spans="1:10" x14ac:dyDescent="0.25">
      <c r="A1021" s="28">
        <v>5</v>
      </c>
      <c r="B1021" s="28">
        <v>12</v>
      </c>
      <c r="C1021" s="12" t="s">
        <v>22</v>
      </c>
      <c r="D1021" s="66">
        <f>'Actual Solar Data'!K1011</f>
        <v>1406</v>
      </c>
      <c r="E1021" s="59">
        <f>whlsecost_hourly_4002_201905!C290</f>
        <v>43597</v>
      </c>
      <c r="F1021" s="85">
        <f>whlsecost_hourly_4002_201905!D290</f>
        <v>20</v>
      </c>
      <c r="G1021" s="2">
        <f>whlsecost_hourly_4002_201905!F290</f>
        <v>32.89</v>
      </c>
      <c r="H1021" s="2">
        <f>whlsecost_hourly_4002_201905!X290</f>
        <v>0.4</v>
      </c>
      <c r="I1021" s="2">
        <f t="shared" si="32"/>
        <v>33.29</v>
      </c>
      <c r="J1021" s="68">
        <f t="shared" si="31"/>
        <v>46805.74</v>
      </c>
    </row>
    <row r="1022" spans="1:10" x14ac:dyDescent="0.25">
      <c r="A1022" s="28">
        <v>5</v>
      </c>
      <c r="B1022" s="28">
        <v>12</v>
      </c>
      <c r="C1022" s="12" t="s">
        <v>23</v>
      </c>
      <c r="D1022" s="66">
        <f>'Actual Solar Data'!K1012</f>
        <v>6</v>
      </c>
      <c r="E1022" s="59">
        <f>whlsecost_hourly_4002_201905!C291</f>
        <v>43597</v>
      </c>
      <c r="F1022" s="85">
        <f>whlsecost_hourly_4002_201905!D291</f>
        <v>21</v>
      </c>
      <c r="G1022" s="2">
        <f>whlsecost_hourly_4002_201905!F291</f>
        <v>33.51</v>
      </c>
      <c r="H1022" s="2">
        <f>whlsecost_hourly_4002_201905!X291</f>
        <v>0.37</v>
      </c>
      <c r="I1022" s="2">
        <f t="shared" si="32"/>
        <v>33.879999999999995</v>
      </c>
      <c r="J1022" s="68">
        <f t="shared" si="31"/>
        <v>203.27999999999997</v>
      </c>
    </row>
    <row r="1023" spans="1:10" x14ac:dyDescent="0.25">
      <c r="A1023" s="28">
        <v>5</v>
      </c>
      <c r="B1023" s="28">
        <v>12</v>
      </c>
      <c r="C1023" s="12" t="s">
        <v>24</v>
      </c>
      <c r="D1023" s="66">
        <f>'Actual Solar Data'!K1013</f>
        <v>0</v>
      </c>
      <c r="E1023" s="59">
        <f>whlsecost_hourly_4002_201905!C292</f>
        <v>43597</v>
      </c>
      <c r="F1023" s="85">
        <f>whlsecost_hourly_4002_201905!D292</f>
        <v>22</v>
      </c>
      <c r="G1023" s="2">
        <f>whlsecost_hourly_4002_201905!F292</f>
        <v>27.09</v>
      </c>
      <c r="H1023" s="2">
        <f>whlsecost_hourly_4002_201905!X292</f>
        <v>0.43000000000000005</v>
      </c>
      <c r="I1023" s="2">
        <f t="shared" si="32"/>
        <v>27.52</v>
      </c>
      <c r="J1023" s="68">
        <f t="shared" si="31"/>
        <v>0</v>
      </c>
    </row>
    <row r="1024" spans="1:10" x14ac:dyDescent="0.25">
      <c r="A1024" s="28">
        <v>5</v>
      </c>
      <c r="B1024" s="28">
        <v>12</v>
      </c>
      <c r="C1024" s="12" t="s">
        <v>25</v>
      </c>
      <c r="D1024" s="66">
        <f>'Actual Solar Data'!K1014</f>
        <v>0</v>
      </c>
      <c r="E1024" s="59">
        <f>whlsecost_hourly_4002_201905!C293</f>
        <v>43597</v>
      </c>
      <c r="F1024" s="85">
        <f>whlsecost_hourly_4002_201905!D293</f>
        <v>23</v>
      </c>
      <c r="G1024" s="2">
        <f>whlsecost_hourly_4002_201905!F293</f>
        <v>20.78</v>
      </c>
      <c r="H1024" s="2">
        <f>whlsecost_hourly_4002_201905!X293</f>
        <v>0.34000000000000008</v>
      </c>
      <c r="I1024" s="2">
        <f t="shared" si="32"/>
        <v>21.12</v>
      </c>
      <c r="J1024" s="68">
        <f t="shared" si="31"/>
        <v>0</v>
      </c>
    </row>
    <row r="1025" spans="1:10" x14ac:dyDescent="0.25">
      <c r="A1025" s="28">
        <v>5</v>
      </c>
      <c r="B1025" s="28">
        <v>12</v>
      </c>
      <c r="C1025" s="12" t="s">
        <v>26</v>
      </c>
      <c r="D1025" s="66">
        <f>'Actual Solar Data'!K1015</f>
        <v>0</v>
      </c>
      <c r="E1025" s="59">
        <f>whlsecost_hourly_4002_201905!C294</f>
        <v>43597</v>
      </c>
      <c r="F1025" s="85">
        <f>whlsecost_hourly_4002_201905!D294</f>
        <v>24</v>
      </c>
      <c r="G1025" s="2">
        <f>whlsecost_hourly_4002_201905!F294</f>
        <v>22.11</v>
      </c>
      <c r="H1025" s="2">
        <f>whlsecost_hourly_4002_201905!X294</f>
        <v>0.39999999999999997</v>
      </c>
      <c r="I1025" s="2">
        <f t="shared" si="32"/>
        <v>22.509999999999998</v>
      </c>
      <c r="J1025" s="68">
        <f t="shared" si="31"/>
        <v>0</v>
      </c>
    </row>
    <row r="1026" spans="1:10" x14ac:dyDescent="0.25">
      <c r="A1026" s="28">
        <v>5</v>
      </c>
      <c r="B1026" s="28">
        <v>13</v>
      </c>
      <c r="C1026" s="12" t="s">
        <v>3</v>
      </c>
      <c r="D1026" s="66">
        <f>'Actual Solar Data'!K1016</f>
        <v>0</v>
      </c>
      <c r="E1026" s="59">
        <f>whlsecost_hourly_4002_201905!C295</f>
        <v>43598</v>
      </c>
      <c r="F1026" s="85">
        <f>whlsecost_hourly_4002_201905!D295</f>
        <v>1</v>
      </c>
      <c r="G1026" s="2">
        <f>whlsecost_hourly_4002_201905!F295</f>
        <v>17.22</v>
      </c>
      <c r="H1026" s="2">
        <f>whlsecost_hourly_4002_201905!X295</f>
        <v>0.22</v>
      </c>
      <c r="I1026" s="2">
        <f t="shared" si="32"/>
        <v>17.439999999999998</v>
      </c>
      <c r="J1026" s="68">
        <f t="shared" si="31"/>
        <v>0</v>
      </c>
    </row>
    <row r="1027" spans="1:10" x14ac:dyDescent="0.25">
      <c r="A1027" s="28">
        <v>5</v>
      </c>
      <c r="B1027" s="28">
        <v>13</v>
      </c>
      <c r="C1027" s="12" t="s">
        <v>4</v>
      </c>
      <c r="D1027" s="66">
        <f>'Actual Solar Data'!K1017</f>
        <v>0</v>
      </c>
      <c r="E1027" s="59">
        <f>whlsecost_hourly_4002_201905!C296</f>
        <v>43598</v>
      </c>
      <c r="F1027" s="85">
        <f>whlsecost_hourly_4002_201905!D296</f>
        <v>2</v>
      </c>
      <c r="G1027" s="2">
        <f>whlsecost_hourly_4002_201905!F296</f>
        <v>17.18</v>
      </c>
      <c r="H1027" s="2">
        <f>whlsecost_hourly_4002_201905!X296</f>
        <v>0.21</v>
      </c>
      <c r="I1027" s="2">
        <f t="shared" si="32"/>
        <v>17.39</v>
      </c>
      <c r="J1027" s="68">
        <f t="shared" si="31"/>
        <v>0</v>
      </c>
    </row>
    <row r="1028" spans="1:10" x14ac:dyDescent="0.25">
      <c r="A1028" s="28">
        <v>5</v>
      </c>
      <c r="B1028" s="28">
        <v>13</v>
      </c>
      <c r="C1028" s="12" t="s">
        <v>5</v>
      </c>
      <c r="D1028" s="66">
        <f>'Actual Solar Data'!K1018</f>
        <v>0</v>
      </c>
      <c r="E1028" s="59">
        <f>whlsecost_hourly_4002_201905!C297</f>
        <v>43598</v>
      </c>
      <c r="F1028" s="85">
        <f>whlsecost_hourly_4002_201905!D297</f>
        <v>3</v>
      </c>
      <c r="G1028" s="2">
        <f>whlsecost_hourly_4002_201905!F297</f>
        <v>16.25</v>
      </c>
      <c r="H1028" s="2">
        <f>whlsecost_hourly_4002_201905!X297</f>
        <v>0.24</v>
      </c>
      <c r="I1028" s="2">
        <f t="shared" si="32"/>
        <v>16.489999999999998</v>
      </c>
      <c r="J1028" s="68">
        <f t="shared" si="31"/>
        <v>0</v>
      </c>
    </row>
    <row r="1029" spans="1:10" x14ac:dyDescent="0.25">
      <c r="A1029" s="28">
        <v>5</v>
      </c>
      <c r="B1029" s="28">
        <v>13</v>
      </c>
      <c r="C1029" s="12" t="s">
        <v>6</v>
      </c>
      <c r="D1029" s="66">
        <f>'Actual Solar Data'!K1019</f>
        <v>0</v>
      </c>
      <c r="E1029" s="59">
        <f>whlsecost_hourly_4002_201905!C298</f>
        <v>43598</v>
      </c>
      <c r="F1029" s="85">
        <f>whlsecost_hourly_4002_201905!D298</f>
        <v>4</v>
      </c>
      <c r="G1029" s="2">
        <f>whlsecost_hourly_4002_201905!F298</f>
        <v>16.61</v>
      </c>
      <c r="H1029" s="2">
        <f>whlsecost_hourly_4002_201905!X298</f>
        <v>0.22</v>
      </c>
      <c r="I1029" s="2">
        <f t="shared" si="32"/>
        <v>16.829999999999998</v>
      </c>
      <c r="J1029" s="68">
        <f t="shared" si="31"/>
        <v>0</v>
      </c>
    </row>
    <row r="1030" spans="1:10" x14ac:dyDescent="0.25">
      <c r="A1030" s="28">
        <v>5</v>
      </c>
      <c r="B1030" s="28">
        <v>13</v>
      </c>
      <c r="C1030" s="12" t="s">
        <v>7</v>
      </c>
      <c r="D1030" s="66">
        <f>'Actual Solar Data'!K1020</f>
        <v>0</v>
      </c>
      <c r="E1030" s="59">
        <f>whlsecost_hourly_4002_201905!C299</f>
        <v>43598</v>
      </c>
      <c r="F1030" s="85">
        <f>whlsecost_hourly_4002_201905!D299</f>
        <v>5</v>
      </c>
      <c r="G1030" s="2">
        <f>whlsecost_hourly_4002_201905!F299</f>
        <v>16.87</v>
      </c>
      <c r="H1030" s="2">
        <f>whlsecost_hourly_4002_201905!X299</f>
        <v>0.22</v>
      </c>
      <c r="I1030" s="2">
        <f t="shared" si="32"/>
        <v>17.09</v>
      </c>
      <c r="J1030" s="68">
        <f t="shared" si="31"/>
        <v>0</v>
      </c>
    </row>
    <row r="1031" spans="1:10" x14ac:dyDescent="0.25">
      <c r="A1031" s="28">
        <v>5</v>
      </c>
      <c r="B1031" s="28">
        <v>13</v>
      </c>
      <c r="C1031" s="12" t="s">
        <v>8</v>
      </c>
      <c r="D1031" s="66">
        <f>'Actual Solar Data'!K1021</f>
        <v>455</v>
      </c>
      <c r="E1031" s="59">
        <f>whlsecost_hourly_4002_201905!C300</f>
        <v>43598</v>
      </c>
      <c r="F1031" s="85">
        <f>whlsecost_hourly_4002_201905!D300</f>
        <v>6</v>
      </c>
      <c r="G1031" s="2">
        <f>whlsecost_hourly_4002_201905!F300</f>
        <v>19.79</v>
      </c>
      <c r="H1031" s="2">
        <f>whlsecost_hourly_4002_201905!X300</f>
        <v>0.22999999999999998</v>
      </c>
      <c r="I1031" s="2">
        <f t="shared" si="32"/>
        <v>20.02</v>
      </c>
      <c r="J1031" s="68">
        <f t="shared" si="31"/>
        <v>9109.1</v>
      </c>
    </row>
    <row r="1032" spans="1:10" x14ac:dyDescent="0.25">
      <c r="A1032" s="28">
        <v>5</v>
      </c>
      <c r="B1032" s="28">
        <v>13</v>
      </c>
      <c r="C1032" s="12" t="s">
        <v>9</v>
      </c>
      <c r="D1032" s="66">
        <f>'Actual Solar Data'!K1022</f>
        <v>7999</v>
      </c>
      <c r="E1032" s="59">
        <f>whlsecost_hourly_4002_201905!C301</f>
        <v>43598</v>
      </c>
      <c r="F1032" s="85">
        <f>whlsecost_hourly_4002_201905!D301</f>
        <v>7</v>
      </c>
      <c r="G1032" s="2">
        <f>whlsecost_hourly_4002_201905!F301</f>
        <v>20.350000000000001</v>
      </c>
      <c r="H1032" s="2">
        <f>whlsecost_hourly_4002_201905!X301</f>
        <v>0.35</v>
      </c>
      <c r="I1032" s="2">
        <f t="shared" si="32"/>
        <v>20.700000000000003</v>
      </c>
      <c r="J1032" s="68">
        <f t="shared" si="31"/>
        <v>165579.30000000002</v>
      </c>
    </row>
    <row r="1033" spans="1:10" x14ac:dyDescent="0.25">
      <c r="A1033" s="28">
        <v>5</v>
      </c>
      <c r="B1033" s="28">
        <v>13</v>
      </c>
      <c r="C1033" s="12" t="s">
        <v>10</v>
      </c>
      <c r="D1033" s="66">
        <f>'Actual Solar Data'!K1023</f>
        <v>24671</v>
      </c>
      <c r="E1033" s="59">
        <f>whlsecost_hourly_4002_201905!C302</f>
        <v>43598</v>
      </c>
      <c r="F1033" s="85">
        <f>whlsecost_hourly_4002_201905!D302</f>
        <v>8</v>
      </c>
      <c r="G1033" s="2">
        <f>whlsecost_hourly_4002_201905!F302</f>
        <v>24.07</v>
      </c>
      <c r="H1033" s="2">
        <f>whlsecost_hourly_4002_201905!X302</f>
        <v>0.76</v>
      </c>
      <c r="I1033" s="2">
        <f t="shared" si="32"/>
        <v>24.830000000000002</v>
      </c>
      <c r="J1033" s="68">
        <f t="shared" si="31"/>
        <v>612580.93000000005</v>
      </c>
    </row>
    <row r="1034" spans="1:10" x14ac:dyDescent="0.25">
      <c r="A1034" s="28">
        <v>5</v>
      </c>
      <c r="B1034" s="28">
        <v>13</v>
      </c>
      <c r="C1034" s="12" t="s">
        <v>11</v>
      </c>
      <c r="D1034" s="66">
        <f>'Actual Solar Data'!K1024</f>
        <v>46293</v>
      </c>
      <c r="E1034" s="59">
        <f>whlsecost_hourly_4002_201905!C303</f>
        <v>43598</v>
      </c>
      <c r="F1034" s="85">
        <f>whlsecost_hourly_4002_201905!D303</f>
        <v>9</v>
      </c>
      <c r="G1034" s="2">
        <f>whlsecost_hourly_4002_201905!F303</f>
        <v>23.63</v>
      </c>
      <c r="H1034" s="2">
        <f>whlsecost_hourly_4002_201905!X303</f>
        <v>0.7</v>
      </c>
      <c r="I1034" s="2">
        <f t="shared" si="32"/>
        <v>24.33</v>
      </c>
      <c r="J1034" s="68">
        <f t="shared" si="31"/>
        <v>1126308.69</v>
      </c>
    </row>
    <row r="1035" spans="1:10" x14ac:dyDescent="0.25">
      <c r="A1035" s="28">
        <v>5</v>
      </c>
      <c r="B1035" s="28">
        <v>13</v>
      </c>
      <c r="C1035" s="12" t="s">
        <v>12</v>
      </c>
      <c r="D1035" s="66">
        <f>'Actual Solar Data'!K1025</f>
        <v>56479</v>
      </c>
      <c r="E1035" s="59">
        <f>whlsecost_hourly_4002_201905!C304</f>
        <v>43598</v>
      </c>
      <c r="F1035" s="85">
        <f>whlsecost_hourly_4002_201905!D304</f>
        <v>10</v>
      </c>
      <c r="G1035" s="2">
        <f>whlsecost_hourly_4002_201905!F304</f>
        <v>23.88</v>
      </c>
      <c r="H1035" s="2">
        <f>whlsecost_hourly_4002_201905!X304</f>
        <v>0.7</v>
      </c>
      <c r="I1035" s="2">
        <f t="shared" si="32"/>
        <v>24.58</v>
      </c>
      <c r="J1035" s="68">
        <f t="shared" si="31"/>
        <v>1388253.8199999998</v>
      </c>
    </row>
    <row r="1036" spans="1:10" x14ac:dyDescent="0.25">
      <c r="A1036" s="28">
        <v>5</v>
      </c>
      <c r="B1036" s="28">
        <v>13</v>
      </c>
      <c r="C1036" s="12" t="s">
        <v>13</v>
      </c>
      <c r="D1036" s="66">
        <f>'Actual Solar Data'!K1026</f>
        <v>64774</v>
      </c>
      <c r="E1036" s="59">
        <f>whlsecost_hourly_4002_201905!C305</f>
        <v>43598</v>
      </c>
      <c r="F1036" s="85">
        <f>whlsecost_hourly_4002_201905!D305</f>
        <v>11</v>
      </c>
      <c r="G1036" s="2">
        <f>whlsecost_hourly_4002_201905!F305</f>
        <v>22.88</v>
      </c>
      <c r="H1036" s="2">
        <f>whlsecost_hourly_4002_201905!X305</f>
        <v>0.66999999999999993</v>
      </c>
      <c r="I1036" s="2">
        <f t="shared" si="32"/>
        <v>23.549999999999997</v>
      </c>
      <c r="J1036" s="68">
        <f t="shared" si="31"/>
        <v>1525427.6999999997</v>
      </c>
    </row>
    <row r="1037" spans="1:10" x14ac:dyDescent="0.25">
      <c r="A1037" s="28">
        <v>5</v>
      </c>
      <c r="B1037" s="28">
        <v>13</v>
      </c>
      <c r="C1037" s="12" t="s">
        <v>14</v>
      </c>
      <c r="D1037" s="66">
        <f>'Actual Solar Data'!K1027</f>
        <v>63058</v>
      </c>
      <c r="E1037" s="59">
        <f>whlsecost_hourly_4002_201905!C306</f>
        <v>43598</v>
      </c>
      <c r="F1037" s="85">
        <f>whlsecost_hourly_4002_201905!D306</f>
        <v>12</v>
      </c>
      <c r="G1037" s="2">
        <f>whlsecost_hourly_4002_201905!F306</f>
        <v>22.16</v>
      </c>
      <c r="H1037" s="2">
        <f>whlsecost_hourly_4002_201905!X306</f>
        <v>0.65999999999999992</v>
      </c>
      <c r="I1037" s="2">
        <f t="shared" si="32"/>
        <v>22.82</v>
      </c>
      <c r="J1037" s="68">
        <f t="shared" si="31"/>
        <v>1438983.56</v>
      </c>
    </row>
    <row r="1038" spans="1:10" x14ac:dyDescent="0.25">
      <c r="A1038" s="28">
        <v>5</v>
      </c>
      <c r="B1038" s="28">
        <v>13</v>
      </c>
      <c r="C1038" s="12" t="s">
        <v>15</v>
      </c>
      <c r="D1038" s="66">
        <f>'Actual Solar Data'!K1028</f>
        <v>44703</v>
      </c>
      <c r="E1038" s="59">
        <f>whlsecost_hourly_4002_201905!C307</f>
        <v>43598</v>
      </c>
      <c r="F1038" s="85">
        <f>whlsecost_hourly_4002_201905!D307</f>
        <v>13</v>
      </c>
      <c r="G1038" s="2">
        <f>whlsecost_hourly_4002_201905!F307</f>
        <v>21.85</v>
      </c>
      <c r="H1038" s="2">
        <f>whlsecost_hourly_4002_201905!X307</f>
        <v>0.65999999999999992</v>
      </c>
      <c r="I1038" s="2">
        <f t="shared" si="32"/>
        <v>22.51</v>
      </c>
      <c r="J1038" s="68">
        <f t="shared" si="31"/>
        <v>1006264.53</v>
      </c>
    </row>
    <row r="1039" spans="1:10" x14ac:dyDescent="0.25">
      <c r="A1039" s="28">
        <v>5</v>
      </c>
      <c r="B1039" s="28">
        <v>13</v>
      </c>
      <c r="C1039" s="12" t="s">
        <v>16</v>
      </c>
      <c r="D1039" s="66">
        <f>'Actual Solar Data'!K1029</f>
        <v>56213</v>
      </c>
      <c r="E1039" s="59">
        <f>whlsecost_hourly_4002_201905!C308</f>
        <v>43598</v>
      </c>
      <c r="F1039" s="85">
        <f>whlsecost_hourly_4002_201905!D308</f>
        <v>14</v>
      </c>
      <c r="G1039" s="2">
        <f>whlsecost_hourly_4002_201905!F308</f>
        <v>21.99</v>
      </c>
      <c r="H1039" s="2">
        <f>whlsecost_hourly_4002_201905!X308</f>
        <v>0.67999999999999994</v>
      </c>
      <c r="I1039" s="2">
        <f t="shared" si="32"/>
        <v>22.669999999999998</v>
      </c>
      <c r="J1039" s="68">
        <f t="shared" si="31"/>
        <v>1274348.71</v>
      </c>
    </row>
    <row r="1040" spans="1:10" x14ac:dyDescent="0.25">
      <c r="A1040" s="28">
        <v>5</v>
      </c>
      <c r="B1040" s="28">
        <v>13</v>
      </c>
      <c r="C1040" s="12" t="s">
        <v>17</v>
      </c>
      <c r="D1040" s="66">
        <f>'Actual Solar Data'!K1030</f>
        <v>53632</v>
      </c>
      <c r="E1040" s="59">
        <f>whlsecost_hourly_4002_201905!C309</f>
        <v>43598</v>
      </c>
      <c r="F1040" s="85">
        <f>whlsecost_hourly_4002_201905!D309</f>
        <v>15</v>
      </c>
      <c r="G1040" s="2">
        <f>whlsecost_hourly_4002_201905!F309</f>
        <v>21.84</v>
      </c>
      <c r="H1040" s="2">
        <f>whlsecost_hourly_4002_201905!X309</f>
        <v>0.65999999999999992</v>
      </c>
      <c r="I1040" s="2">
        <f t="shared" si="32"/>
        <v>22.5</v>
      </c>
      <c r="J1040" s="68">
        <f t="shared" si="31"/>
        <v>1206720</v>
      </c>
    </row>
    <row r="1041" spans="1:10" x14ac:dyDescent="0.25">
      <c r="A1041" s="28">
        <v>5</v>
      </c>
      <c r="B1041" s="28">
        <v>13</v>
      </c>
      <c r="C1041" s="12" t="s">
        <v>18</v>
      </c>
      <c r="D1041" s="66">
        <f>'Actual Solar Data'!K1031</f>
        <v>28822</v>
      </c>
      <c r="E1041" s="59">
        <f>whlsecost_hourly_4002_201905!C310</f>
        <v>43598</v>
      </c>
      <c r="F1041" s="85">
        <f>whlsecost_hourly_4002_201905!D310</f>
        <v>16</v>
      </c>
      <c r="G1041" s="2">
        <f>whlsecost_hourly_4002_201905!F310</f>
        <v>24.34</v>
      </c>
      <c r="H1041" s="2">
        <f>whlsecost_hourly_4002_201905!X310</f>
        <v>0.71</v>
      </c>
      <c r="I1041" s="2">
        <f t="shared" si="32"/>
        <v>25.05</v>
      </c>
      <c r="J1041" s="68">
        <f t="shared" si="31"/>
        <v>721991.1</v>
      </c>
    </row>
    <row r="1042" spans="1:10" x14ac:dyDescent="0.25">
      <c r="A1042" s="28">
        <v>5</v>
      </c>
      <c r="B1042" s="28">
        <v>13</v>
      </c>
      <c r="C1042" s="12" t="s">
        <v>19</v>
      </c>
      <c r="D1042" s="66">
        <f>'Actual Solar Data'!K1032</f>
        <v>13273</v>
      </c>
      <c r="E1042" s="59">
        <f>whlsecost_hourly_4002_201905!C311</f>
        <v>43598</v>
      </c>
      <c r="F1042" s="85">
        <f>whlsecost_hourly_4002_201905!D311</f>
        <v>17</v>
      </c>
      <c r="G1042" s="2">
        <f>whlsecost_hourly_4002_201905!F311</f>
        <v>32.450000000000003</v>
      </c>
      <c r="H1042" s="2">
        <f>whlsecost_hourly_4002_201905!X311</f>
        <v>0.78</v>
      </c>
      <c r="I1042" s="2">
        <f t="shared" si="32"/>
        <v>33.230000000000004</v>
      </c>
      <c r="J1042" s="68">
        <f t="shared" si="31"/>
        <v>441061.79000000004</v>
      </c>
    </row>
    <row r="1043" spans="1:10" x14ac:dyDescent="0.25">
      <c r="A1043" s="28">
        <v>5</v>
      </c>
      <c r="B1043" s="28">
        <v>13</v>
      </c>
      <c r="C1043" s="12" t="s">
        <v>20</v>
      </c>
      <c r="D1043" s="66">
        <f>'Actual Solar Data'!K1033</f>
        <v>4937</v>
      </c>
      <c r="E1043" s="59">
        <f>whlsecost_hourly_4002_201905!C312</f>
        <v>43598</v>
      </c>
      <c r="F1043" s="85">
        <f>whlsecost_hourly_4002_201905!D312</f>
        <v>18</v>
      </c>
      <c r="G1043" s="2">
        <f>whlsecost_hourly_4002_201905!F312</f>
        <v>33.28</v>
      </c>
      <c r="H1043" s="2">
        <f>whlsecost_hourly_4002_201905!X312</f>
        <v>0.77</v>
      </c>
      <c r="I1043" s="2">
        <f t="shared" si="32"/>
        <v>34.050000000000004</v>
      </c>
      <c r="J1043" s="68">
        <f t="shared" ref="J1043:J1106" si="33">D1043*I1043</f>
        <v>168104.85000000003</v>
      </c>
    </row>
    <row r="1044" spans="1:10" x14ac:dyDescent="0.25">
      <c r="A1044" s="28">
        <v>5</v>
      </c>
      <c r="B1044" s="28">
        <v>13</v>
      </c>
      <c r="C1044" s="12" t="s">
        <v>21</v>
      </c>
      <c r="D1044" s="66">
        <f>'Actual Solar Data'!K1034</f>
        <v>2042</v>
      </c>
      <c r="E1044" s="59">
        <f>whlsecost_hourly_4002_201905!C313</f>
        <v>43598</v>
      </c>
      <c r="F1044" s="85">
        <f>whlsecost_hourly_4002_201905!D313</f>
        <v>19</v>
      </c>
      <c r="G1044" s="2">
        <f>whlsecost_hourly_4002_201905!F313</f>
        <v>34.78</v>
      </c>
      <c r="H1044" s="2">
        <f>whlsecost_hourly_4002_201905!X313</f>
        <v>0.73</v>
      </c>
      <c r="I1044" s="2">
        <f t="shared" si="32"/>
        <v>35.51</v>
      </c>
      <c r="J1044" s="68">
        <f t="shared" si="33"/>
        <v>72511.42</v>
      </c>
    </row>
    <row r="1045" spans="1:10" x14ac:dyDescent="0.25">
      <c r="A1045" s="28">
        <v>5</v>
      </c>
      <c r="B1045" s="28">
        <v>13</v>
      </c>
      <c r="C1045" s="12" t="s">
        <v>22</v>
      </c>
      <c r="D1045" s="66">
        <f>'Actual Solar Data'!K1035</f>
        <v>150</v>
      </c>
      <c r="E1045" s="59">
        <f>whlsecost_hourly_4002_201905!C314</f>
        <v>43598</v>
      </c>
      <c r="F1045" s="85">
        <f>whlsecost_hourly_4002_201905!D314</f>
        <v>20</v>
      </c>
      <c r="G1045" s="2">
        <f>whlsecost_hourly_4002_201905!F314</f>
        <v>32.96</v>
      </c>
      <c r="H1045" s="2">
        <f>whlsecost_hourly_4002_201905!X314</f>
        <v>0.72</v>
      </c>
      <c r="I1045" s="2">
        <f t="shared" si="32"/>
        <v>33.68</v>
      </c>
      <c r="J1045" s="68">
        <f t="shared" si="33"/>
        <v>5052</v>
      </c>
    </row>
    <row r="1046" spans="1:10" x14ac:dyDescent="0.25">
      <c r="A1046" s="28">
        <v>5</v>
      </c>
      <c r="B1046" s="28">
        <v>13</v>
      </c>
      <c r="C1046" s="12" t="s">
        <v>23</v>
      </c>
      <c r="D1046" s="66">
        <f>'Actual Solar Data'!K1036</f>
        <v>0</v>
      </c>
      <c r="E1046" s="59">
        <f>whlsecost_hourly_4002_201905!C315</f>
        <v>43598</v>
      </c>
      <c r="F1046" s="85">
        <f>whlsecost_hourly_4002_201905!D315</f>
        <v>21</v>
      </c>
      <c r="G1046" s="2">
        <f>whlsecost_hourly_4002_201905!F315</f>
        <v>28.27</v>
      </c>
      <c r="H1046" s="2">
        <f>whlsecost_hourly_4002_201905!X315</f>
        <v>0.71</v>
      </c>
      <c r="I1046" s="2">
        <f t="shared" si="32"/>
        <v>28.98</v>
      </c>
      <c r="J1046" s="68">
        <f t="shared" si="33"/>
        <v>0</v>
      </c>
    </row>
    <row r="1047" spans="1:10" x14ac:dyDescent="0.25">
      <c r="A1047" s="28">
        <v>5</v>
      </c>
      <c r="B1047" s="28">
        <v>13</v>
      </c>
      <c r="C1047" s="12" t="s">
        <v>24</v>
      </c>
      <c r="D1047" s="66">
        <f>'Actual Solar Data'!K1037</f>
        <v>0</v>
      </c>
      <c r="E1047" s="59">
        <f>whlsecost_hourly_4002_201905!C316</f>
        <v>43598</v>
      </c>
      <c r="F1047" s="85">
        <f>whlsecost_hourly_4002_201905!D316</f>
        <v>22</v>
      </c>
      <c r="G1047" s="2">
        <f>whlsecost_hourly_4002_201905!F316</f>
        <v>28.7</v>
      </c>
      <c r="H1047" s="2">
        <f>whlsecost_hourly_4002_201905!X316</f>
        <v>0.89000000000000012</v>
      </c>
      <c r="I1047" s="2">
        <f t="shared" si="32"/>
        <v>29.59</v>
      </c>
      <c r="J1047" s="68">
        <f t="shared" si="33"/>
        <v>0</v>
      </c>
    </row>
    <row r="1048" spans="1:10" x14ac:dyDescent="0.25">
      <c r="A1048" s="28">
        <v>5</v>
      </c>
      <c r="B1048" s="28">
        <v>13</v>
      </c>
      <c r="C1048" s="12" t="s">
        <v>25</v>
      </c>
      <c r="D1048" s="66">
        <f>'Actual Solar Data'!K1038</f>
        <v>0</v>
      </c>
      <c r="E1048" s="59">
        <f>whlsecost_hourly_4002_201905!C317</f>
        <v>43598</v>
      </c>
      <c r="F1048" s="85">
        <f>whlsecost_hourly_4002_201905!D317</f>
        <v>23</v>
      </c>
      <c r="G1048" s="2">
        <f>whlsecost_hourly_4002_201905!F317</f>
        <v>22.55</v>
      </c>
      <c r="H1048" s="2">
        <f>whlsecost_hourly_4002_201905!X317</f>
        <v>0.87</v>
      </c>
      <c r="I1048" s="2">
        <f t="shared" si="32"/>
        <v>23.42</v>
      </c>
      <c r="J1048" s="68">
        <f t="shared" si="33"/>
        <v>0</v>
      </c>
    </row>
    <row r="1049" spans="1:10" x14ac:dyDescent="0.25">
      <c r="A1049" s="28">
        <v>5</v>
      </c>
      <c r="B1049" s="28">
        <v>13</v>
      </c>
      <c r="C1049" s="12" t="s">
        <v>26</v>
      </c>
      <c r="D1049" s="66">
        <f>'Actual Solar Data'!K1039</f>
        <v>0</v>
      </c>
      <c r="E1049" s="59">
        <f>whlsecost_hourly_4002_201905!C318</f>
        <v>43598</v>
      </c>
      <c r="F1049" s="85">
        <f>whlsecost_hourly_4002_201905!D318</f>
        <v>24</v>
      </c>
      <c r="G1049" s="2">
        <f>whlsecost_hourly_4002_201905!F318</f>
        <v>27.4</v>
      </c>
      <c r="H1049" s="2">
        <f>whlsecost_hourly_4002_201905!X318</f>
        <v>0.87000000000000011</v>
      </c>
      <c r="I1049" s="2">
        <f t="shared" si="32"/>
        <v>28.27</v>
      </c>
      <c r="J1049" s="68">
        <f t="shared" si="33"/>
        <v>0</v>
      </c>
    </row>
    <row r="1050" spans="1:10" x14ac:dyDescent="0.25">
      <c r="A1050" s="28">
        <v>5</v>
      </c>
      <c r="B1050" s="28">
        <v>14</v>
      </c>
      <c r="C1050" s="12" t="s">
        <v>3</v>
      </c>
      <c r="D1050" s="66">
        <f>'Actual Solar Data'!K1040</f>
        <v>0</v>
      </c>
      <c r="E1050" s="59">
        <f>whlsecost_hourly_4002_201905!C319</f>
        <v>43599</v>
      </c>
      <c r="F1050" s="85">
        <f>whlsecost_hourly_4002_201905!D319</f>
        <v>1</v>
      </c>
      <c r="G1050" s="2">
        <f>whlsecost_hourly_4002_201905!F319</f>
        <v>21.94</v>
      </c>
      <c r="H1050" s="2">
        <f>whlsecost_hourly_4002_201905!X319</f>
        <v>0.31999999999999995</v>
      </c>
      <c r="I1050" s="2">
        <f t="shared" si="32"/>
        <v>22.26</v>
      </c>
      <c r="J1050" s="68">
        <f t="shared" si="33"/>
        <v>0</v>
      </c>
    </row>
    <row r="1051" spans="1:10" x14ac:dyDescent="0.25">
      <c r="A1051" s="28">
        <v>5</v>
      </c>
      <c r="B1051" s="28">
        <v>14</v>
      </c>
      <c r="C1051" s="12" t="s">
        <v>4</v>
      </c>
      <c r="D1051" s="66">
        <f>'Actual Solar Data'!K1041</f>
        <v>0</v>
      </c>
      <c r="E1051" s="59">
        <f>whlsecost_hourly_4002_201905!C320</f>
        <v>43599</v>
      </c>
      <c r="F1051" s="85">
        <f>whlsecost_hourly_4002_201905!D320</f>
        <v>2</v>
      </c>
      <c r="G1051" s="2">
        <f>whlsecost_hourly_4002_201905!F320</f>
        <v>19.23</v>
      </c>
      <c r="H1051" s="2">
        <f>whlsecost_hourly_4002_201905!X320</f>
        <v>0.19999999999999998</v>
      </c>
      <c r="I1051" s="2">
        <f t="shared" si="32"/>
        <v>19.43</v>
      </c>
      <c r="J1051" s="68">
        <f t="shared" si="33"/>
        <v>0</v>
      </c>
    </row>
    <row r="1052" spans="1:10" x14ac:dyDescent="0.25">
      <c r="A1052" s="28">
        <v>5</v>
      </c>
      <c r="B1052" s="28">
        <v>14</v>
      </c>
      <c r="C1052" s="12" t="s">
        <v>5</v>
      </c>
      <c r="D1052" s="66">
        <f>'Actual Solar Data'!K1042</f>
        <v>0</v>
      </c>
      <c r="E1052" s="59">
        <f>whlsecost_hourly_4002_201905!C321</f>
        <v>43599</v>
      </c>
      <c r="F1052" s="85">
        <f>whlsecost_hourly_4002_201905!D321</f>
        <v>3</v>
      </c>
      <c r="G1052" s="2">
        <f>whlsecost_hourly_4002_201905!F321</f>
        <v>19.36</v>
      </c>
      <c r="H1052" s="2">
        <f>whlsecost_hourly_4002_201905!X321</f>
        <v>0.19</v>
      </c>
      <c r="I1052" s="2">
        <f t="shared" si="32"/>
        <v>19.55</v>
      </c>
      <c r="J1052" s="68">
        <f t="shared" si="33"/>
        <v>0</v>
      </c>
    </row>
    <row r="1053" spans="1:10" x14ac:dyDescent="0.25">
      <c r="A1053" s="28">
        <v>5</v>
      </c>
      <c r="B1053" s="28">
        <v>14</v>
      </c>
      <c r="C1053" s="12" t="s">
        <v>6</v>
      </c>
      <c r="D1053" s="66">
        <f>'Actual Solar Data'!K1043</f>
        <v>0</v>
      </c>
      <c r="E1053" s="59">
        <f>whlsecost_hourly_4002_201905!C322</f>
        <v>43599</v>
      </c>
      <c r="F1053" s="85">
        <f>whlsecost_hourly_4002_201905!D322</f>
        <v>4</v>
      </c>
      <c r="G1053" s="2">
        <f>whlsecost_hourly_4002_201905!F322</f>
        <v>19.47</v>
      </c>
      <c r="H1053" s="2">
        <f>whlsecost_hourly_4002_201905!X322</f>
        <v>0.19999999999999998</v>
      </c>
      <c r="I1053" s="2">
        <f t="shared" si="32"/>
        <v>19.669999999999998</v>
      </c>
      <c r="J1053" s="68">
        <f t="shared" si="33"/>
        <v>0</v>
      </c>
    </row>
    <row r="1054" spans="1:10" x14ac:dyDescent="0.25">
      <c r="A1054" s="28">
        <v>5</v>
      </c>
      <c r="B1054" s="28">
        <v>14</v>
      </c>
      <c r="C1054" s="12" t="s">
        <v>7</v>
      </c>
      <c r="D1054" s="66">
        <f>'Actual Solar Data'!K1044</f>
        <v>0</v>
      </c>
      <c r="E1054" s="59">
        <f>whlsecost_hourly_4002_201905!C323</f>
        <v>43599</v>
      </c>
      <c r="F1054" s="85">
        <f>whlsecost_hourly_4002_201905!D323</f>
        <v>5</v>
      </c>
      <c r="G1054" s="2">
        <f>whlsecost_hourly_4002_201905!F323</f>
        <v>19.2</v>
      </c>
      <c r="H1054" s="2">
        <f>whlsecost_hourly_4002_201905!X323</f>
        <v>0.19999999999999998</v>
      </c>
      <c r="I1054" s="2">
        <f t="shared" si="32"/>
        <v>19.399999999999999</v>
      </c>
      <c r="J1054" s="68">
        <f t="shared" si="33"/>
        <v>0</v>
      </c>
    </row>
    <row r="1055" spans="1:10" x14ac:dyDescent="0.25">
      <c r="A1055" s="28">
        <v>5</v>
      </c>
      <c r="B1055" s="28">
        <v>14</v>
      </c>
      <c r="C1055" s="12" t="s">
        <v>8</v>
      </c>
      <c r="D1055" s="66">
        <f>'Actual Solar Data'!K1045</f>
        <v>492</v>
      </c>
      <c r="E1055" s="59">
        <f>whlsecost_hourly_4002_201905!C324</f>
        <v>43599</v>
      </c>
      <c r="F1055" s="85">
        <f>whlsecost_hourly_4002_201905!D324</f>
        <v>6</v>
      </c>
      <c r="G1055" s="2">
        <f>whlsecost_hourly_4002_201905!F324</f>
        <v>19.18</v>
      </c>
      <c r="H1055" s="2">
        <f>whlsecost_hourly_4002_201905!X324</f>
        <v>0.22999999999999998</v>
      </c>
      <c r="I1055" s="2">
        <f t="shared" si="32"/>
        <v>19.41</v>
      </c>
      <c r="J1055" s="68">
        <f t="shared" si="33"/>
        <v>9549.7199999999993</v>
      </c>
    </row>
    <row r="1056" spans="1:10" x14ac:dyDescent="0.25">
      <c r="A1056" s="28">
        <v>5</v>
      </c>
      <c r="B1056" s="28">
        <v>14</v>
      </c>
      <c r="C1056" s="12" t="s">
        <v>9</v>
      </c>
      <c r="D1056" s="66">
        <f>'Actual Solar Data'!K1046</f>
        <v>3603</v>
      </c>
      <c r="E1056" s="59">
        <f>whlsecost_hourly_4002_201905!C325</f>
        <v>43599</v>
      </c>
      <c r="F1056" s="85">
        <f>whlsecost_hourly_4002_201905!D325</f>
        <v>7</v>
      </c>
      <c r="G1056" s="2">
        <f>whlsecost_hourly_4002_201905!F325</f>
        <v>33.299999999999997</v>
      </c>
      <c r="H1056" s="2">
        <f>whlsecost_hourly_4002_201905!X325</f>
        <v>0.88</v>
      </c>
      <c r="I1056" s="2">
        <f t="shared" si="32"/>
        <v>34.18</v>
      </c>
      <c r="J1056" s="68">
        <f t="shared" si="33"/>
        <v>123150.54</v>
      </c>
    </row>
    <row r="1057" spans="1:10" x14ac:dyDescent="0.25">
      <c r="A1057" s="28">
        <v>5</v>
      </c>
      <c r="B1057" s="28">
        <v>14</v>
      </c>
      <c r="C1057" s="12" t="s">
        <v>10</v>
      </c>
      <c r="D1057" s="66">
        <f>'Actual Solar Data'!K1047</f>
        <v>7633</v>
      </c>
      <c r="E1057" s="59">
        <f>whlsecost_hourly_4002_201905!C326</f>
        <v>43599</v>
      </c>
      <c r="F1057" s="85">
        <f>whlsecost_hourly_4002_201905!D326</f>
        <v>8</v>
      </c>
      <c r="G1057" s="2">
        <f>whlsecost_hourly_4002_201905!F326</f>
        <v>27.84</v>
      </c>
      <c r="H1057" s="2">
        <f>whlsecost_hourly_4002_201905!X326</f>
        <v>1.06</v>
      </c>
      <c r="I1057" s="2">
        <f t="shared" si="32"/>
        <v>28.9</v>
      </c>
      <c r="J1057" s="68">
        <f t="shared" si="33"/>
        <v>220593.69999999998</v>
      </c>
    </row>
    <row r="1058" spans="1:10" x14ac:dyDescent="0.25">
      <c r="A1058" s="28">
        <v>5</v>
      </c>
      <c r="B1058" s="28">
        <v>14</v>
      </c>
      <c r="C1058" s="12" t="s">
        <v>11</v>
      </c>
      <c r="D1058" s="66">
        <f>'Actual Solar Data'!K1048</f>
        <v>12730</v>
      </c>
      <c r="E1058" s="59">
        <f>whlsecost_hourly_4002_201905!C327</f>
        <v>43599</v>
      </c>
      <c r="F1058" s="85">
        <f>whlsecost_hourly_4002_201905!D327</f>
        <v>9</v>
      </c>
      <c r="G1058" s="2">
        <f>whlsecost_hourly_4002_201905!F327</f>
        <v>24.11</v>
      </c>
      <c r="H1058" s="2">
        <f>whlsecost_hourly_4002_201905!X327</f>
        <v>0.7</v>
      </c>
      <c r="I1058" s="2">
        <f t="shared" si="32"/>
        <v>24.81</v>
      </c>
      <c r="J1058" s="68">
        <f t="shared" si="33"/>
        <v>315831.3</v>
      </c>
    </row>
    <row r="1059" spans="1:10" x14ac:dyDescent="0.25">
      <c r="A1059" s="28">
        <v>5</v>
      </c>
      <c r="B1059" s="28">
        <v>14</v>
      </c>
      <c r="C1059" s="12" t="s">
        <v>12</v>
      </c>
      <c r="D1059" s="66">
        <f>'Actual Solar Data'!K1049</f>
        <v>18661</v>
      </c>
      <c r="E1059" s="59">
        <f>whlsecost_hourly_4002_201905!C328</f>
        <v>43599</v>
      </c>
      <c r="F1059" s="85">
        <f>whlsecost_hourly_4002_201905!D328</f>
        <v>10</v>
      </c>
      <c r="G1059" s="2">
        <f>whlsecost_hourly_4002_201905!F328</f>
        <v>21.17</v>
      </c>
      <c r="H1059" s="2">
        <f>whlsecost_hourly_4002_201905!X328</f>
        <v>0.66999999999999993</v>
      </c>
      <c r="I1059" s="2">
        <f t="shared" ref="I1059:I1122" si="34">SUM(G1059:H1059)</f>
        <v>21.840000000000003</v>
      </c>
      <c r="J1059" s="68">
        <f t="shared" si="33"/>
        <v>407556.24000000005</v>
      </c>
    </row>
    <row r="1060" spans="1:10" x14ac:dyDescent="0.25">
      <c r="A1060" s="28">
        <v>5</v>
      </c>
      <c r="B1060" s="28">
        <v>14</v>
      </c>
      <c r="C1060" s="12" t="s">
        <v>13</v>
      </c>
      <c r="D1060" s="66">
        <f>'Actual Solar Data'!K1050</f>
        <v>26315</v>
      </c>
      <c r="E1060" s="59">
        <f>whlsecost_hourly_4002_201905!C329</f>
        <v>43599</v>
      </c>
      <c r="F1060" s="85">
        <f>whlsecost_hourly_4002_201905!D329</f>
        <v>11</v>
      </c>
      <c r="G1060" s="2">
        <f>whlsecost_hourly_4002_201905!F329</f>
        <v>21.56</v>
      </c>
      <c r="H1060" s="2">
        <f>whlsecost_hourly_4002_201905!X329</f>
        <v>0.66999999999999993</v>
      </c>
      <c r="I1060" s="2">
        <f t="shared" si="34"/>
        <v>22.229999999999997</v>
      </c>
      <c r="J1060" s="68">
        <f t="shared" si="33"/>
        <v>584982.44999999995</v>
      </c>
    </row>
    <row r="1061" spans="1:10" x14ac:dyDescent="0.25">
      <c r="A1061" s="28">
        <v>5</v>
      </c>
      <c r="B1061" s="28">
        <v>14</v>
      </c>
      <c r="C1061" s="12" t="s">
        <v>14</v>
      </c>
      <c r="D1061" s="66">
        <f>'Actual Solar Data'!K1051</f>
        <v>30268</v>
      </c>
      <c r="E1061" s="59">
        <f>whlsecost_hourly_4002_201905!C330</f>
        <v>43599</v>
      </c>
      <c r="F1061" s="85">
        <f>whlsecost_hourly_4002_201905!D330</f>
        <v>12</v>
      </c>
      <c r="G1061" s="2">
        <f>whlsecost_hourly_4002_201905!F330</f>
        <v>22.67</v>
      </c>
      <c r="H1061" s="2">
        <f>whlsecost_hourly_4002_201905!X330</f>
        <v>0.65</v>
      </c>
      <c r="I1061" s="2">
        <f t="shared" si="34"/>
        <v>23.32</v>
      </c>
      <c r="J1061" s="68">
        <f t="shared" si="33"/>
        <v>705849.76</v>
      </c>
    </row>
    <row r="1062" spans="1:10" x14ac:dyDescent="0.25">
      <c r="A1062" s="28">
        <v>5</v>
      </c>
      <c r="B1062" s="28">
        <v>14</v>
      </c>
      <c r="C1062" s="12" t="s">
        <v>15</v>
      </c>
      <c r="D1062" s="66">
        <f>'Actual Solar Data'!K1052</f>
        <v>37412</v>
      </c>
      <c r="E1062" s="59">
        <f>whlsecost_hourly_4002_201905!C331</f>
        <v>43599</v>
      </c>
      <c r="F1062" s="85">
        <f>whlsecost_hourly_4002_201905!D331</f>
        <v>13</v>
      </c>
      <c r="G1062" s="2">
        <f>whlsecost_hourly_4002_201905!F331</f>
        <v>22.84</v>
      </c>
      <c r="H1062" s="2">
        <f>whlsecost_hourly_4002_201905!X331</f>
        <v>0.67999999999999994</v>
      </c>
      <c r="I1062" s="2">
        <f t="shared" si="34"/>
        <v>23.52</v>
      </c>
      <c r="J1062" s="68">
        <f t="shared" si="33"/>
        <v>879930.24</v>
      </c>
    </row>
    <row r="1063" spans="1:10" x14ac:dyDescent="0.25">
      <c r="A1063" s="28">
        <v>5</v>
      </c>
      <c r="B1063" s="28">
        <v>14</v>
      </c>
      <c r="C1063" s="12" t="s">
        <v>16</v>
      </c>
      <c r="D1063" s="66">
        <f>'Actual Solar Data'!K1053</f>
        <v>43389</v>
      </c>
      <c r="E1063" s="59">
        <f>whlsecost_hourly_4002_201905!C332</f>
        <v>43599</v>
      </c>
      <c r="F1063" s="85">
        <f>whlsecost_hourly_4002_201905!D332</f>
        <v>14</v>
      </c>
      <c r="G1063" s="2">
        <f>whlsecost_hourly_4002_201905!F332</f>
        <v>22.73</v>
      </c>
      <c r="H1063" s="2">
        <f>whlsecost_hourly_4002_201905!X332</f>
        <v>0.67999999999999994</v>
      </c>
      <c r="I1063" s="2">
        <f t="shared" si="34"/>
        <v>23.41</v>
      </c>
      <c r="J1063" s="68">
        <f t="shared" si="33"/>
        <v>1015736.49</v>
      </c>
    </row>
    <row r="1064" spans="1:10" x14ac:dyDescent="0.25">
      <c r="A1064" s="28">
        <v>5</v>
      </c>
      <c r="B1064" s="28">
        <v>14</v>
      </c>
      <c r="C1064" s="12" t="s">
        <v>17</v>
      </c>
      <c r="D1064" s="66">
        <f>'Actual Solar Data'!K1054</f>
        <v>34882</v>
      </c>
      <c r="E1064" s="59">
        <f>whlsecost_hourly_4002_201905!C333</f>
        <v>43599</v>
      </c>
      <c r="F1064" s="85">
        <f>whlsecost_hourly_4002_201905!D333</f>
        <v>15</v>
      </c>
      <c r="G1064" s="2">
        <f>whlsecost_hourly_4002_201905!F333</f>
        <v>22.67</v>
      </c>
      <c r="H1064" s="2">
        <f>whlsecost_hourly_4002_201905!X333</f>
        <v>0.69</v>
      </c>
      <c r="I1064" s="2">
        <f t="shared" si="34"/>
        <v>23.360000000000003</v>
      </c>
      <c r="J1064" s="68">
        <f t="shared" si="33"/>
        <v>814843.52000000014</v>
      </c>
    </row>
    <row r="1065" spans="1:10" x14ac:dyDescent="0.25">
      <c r="A1065" s="28">
        <v>5</v>
      </c>
      <c r="B1065" s="28">
        <v>14</v>
      </c>
      <c r="C1065" s="12" t="s">
        <v>18</v>
      </c>
      <c r="D1065" s="66">
        <f>'Actual Solar Data'!K1055</f>
        <v>26711</v>
      </c>
      <c r="E1065" s="59">
        <f>whlsecost_hourly_4002_201905!C334</f>
        <v>43599</v>
      </c>
      <c r="F1065" s="85">
        <f>whlsecost_hourly_4002_201905!D334</f>
        <v>16</v>
      </c>
      <c r="G1065" s="2">
        <f>whlsecost_hourly_4002_201905!F334</f>
        <v>22.31</v>
      </c>
      <c r="H1065" s="2">
        <f>whlsecost_hourly_4002_201905!X334</f>
        <v>0.69</v>
      </c>
      <c r="I1065" s="2">
        <f t="shared" si="34"/>
        <v>23</v>
      </c>
      <c r="J1065" s="68">
        <f t="shared" si="33"/>
        <v>614353</v>
      </c>
    </row>
    <row r="1066" spans="1:10" x14ac:dyDescent="0.25">
      <c r="A1066" s="28">
        <v>5</v>
      </c>
      <c r="B1066" s="28">
        <v>14</v>
      </c>
      <c r="C1066" s="12" t="s">
        <v>19</v>
      </c>
      <c r="D1066" s="66">
        <f>'Actual Solar Data'!K1056</f>
        <v>16688</v>
      </c>
      <c r="E1066" s="59">
        <f>whlsecost_hourly_4002_201905!C335</f>
        <v>43599</v>
      </c>
      <c r="F1066" s="85">
        <f>whlsecost_hourly_4002_201905!D335</f>
        <v>17</v>
      </c>
      <c r="G1066" s="2">
        <f>whlsecost_hourly_4002_201905!F335</f>
        <v>22.57</v>
      </c>
      <c r="H1066" s="2">
        <f>whlsecost_hourly_4002_201905!X335</f>
        <v>0.63</v>
      </c>
      <c r="I1066" s="2">
        <f t="shared" si="34"/>
        <v>23.2</v>
      </c>
      <c r="J1066" s="68">
        <f t="shared" si="33"/>
        <v>387161.59999999998</v>
      </c>
    </row>
    <row r="1067" spans="1:10" x14ac:dyDescent="0.25">
      <c r="A1067" s="28">
        <v>5</v>
      </c>
      <c r="B1067" s="28">
        <v>14</v>
      </c>
      <c r="C1067" s="12" t="s">
        <v>20</v>
      </c>
      <c r="D1067" s="66">
        <f>'Actual Solar Data'!K1057</f>
        <v>12286</v>
      </c>
      <c r="E1067" s="59">
        <f>whlsecost_hourly_4002_201905!C336</f>
        <v>43599</v>
      </c>
      <c r="F1067" s="85">
        <f>whlsecost_hourly_4002_201905!D336</f>
        <v>18</v>
      </c>
      <c r="G1067" s="2">
        <f>whlsecost_hourly_4002_201905!F336</f>
        <v>28.77</v>
      </c>
      <c r="H1067" s="2">
        <f>whlsecost_hourly_4002_201905!X336</f>
        <v>0.76999999999999991</v>
      </c>
      <c r="I1067" s="2">
        <f t="shared" si="34"/>
        <v>29.54</v>
      </c>
      <c r="J1067" s="68">
        <f t="shared" si="33"/>
        <v>362928.44</v>
      </c>
    </row>
    <row r="1068" spans="1:10" x14ac:dyDescent="0.25">
      <c r="A1068" s="28">
        <v>5</v>
      </c>
      <c r="B1068" s="28">
        <v>14</v>
      </c>
      <c r="C1068" s="12" t="s">
        <v>21</v>
      </c>
      <c r="D1068" s="66">
        <f>'Actual Solar Data'!K1058</f>
        <v>5724</v>
      </c>
      <c r="E1068" s="59">
        <f>whlsecost_hourly_4002_201905!C337</f>
        <v>43599</v>
      </c>
      <c r="F1068" s="85">
        <f>whlsecost_hourly_4002_201905!D337</f>
        <v>19</v>
      </c>
      <c r="G1068" s="2">
        <f>whlsecost_hourly_4002_201905!F337</f>
        <v>33.380000000000003</v>
      </c>
      <c r="H1068" s="2">
        <f>whlsecost_hourly_4002_201905!X337</f>
        <v>0.78</v>
      </c>
      <c r="I1068" s="2">
        <f t="shared" si="34"/>
        <v>34.160000000000004</v>
      </c>
      <c r="J1068" s="68">
        <f t="shared" si="33"/>
        <v>195531.84000000003</v>
      </c>
    </row>
    <row r="1069" spans="1:10" x14ac:dyDescent="0.25">
      <c r="A1069" s="28">
        <v>5</v>
      </c>
      <c r="B1069" s="28">
        <v>14</v>
      </c>
      <c r="C1069" s="12" t="s">
        <v>22</v>
      </c>
      <c r="D1069" s="66">
        <f>'Actual Solar Data'!K1059</f>
        <v>614</v>
      </c>
      <c r="E1069" s="59">
        <f>whlsecost_hourly_4002_201905!C338</f>
        <v>43599</v>
      </c>
      <c r="F1069" s="85">
        <f>whlsecost_hourly_4002_201905!D338</f>
        <v>20</v>
      </c>
      <c r="G1069" s="2">
        <f>whlsecost_hourly_4002_201905!F338</f>
        <v>30.62</v>
      </c>
      <c r="H1069" s="2">
        <f>whlsecost_hourly_4002_201905!X338</f>
        <v>0.80999999999999994</v>
      </c>
      <c r="I1069" s="2">
        <f t="shared" si="34"/>
        <v>31.43</v>
      </c>
      <c r="J1069" s="68">
        <f t="shared" si="33"/>
        <v>19298.02</v>
      </c>
    </row>
    <row r="1070" spans="1:10" x14ac:dyDescent="0.25">
      <c r="A1070" s="28">
        <v>5</v>
      </c>
      <c r="B1070" s="28">
        <v>14</v>
      </c>
      <c r="C1070" s="12" t="s">
        <v>23</v>
      </c>
      <c r="D1070" s="66">
        <f>'Actual Solar Data'!K1060</f>
        <v>0</v>
      </c>
      <c r="E1070" s="59">
        <f>whlsecost_hourly_4002_201905!C339</f>
        <v>43599</v>
      </c>
      <c r="F1070" s="85">
        <f>whlsecost_hourly_4002_201905!D339</f>
        <v>21</v>
      </c>
      <c r="G1070" s="2">
        <f>whlsecost_hourly_4002_201905!F339</f>
        <v>28.03</v>
      </c>
      <c r="H1070" s="2">
        <f>whlsecost_hourly_4002_201905!X339</f>
        <v>0.7</v>
      </c>
      <c r="I1070" s="2">
        <f t="shared" si="34"/>
        <v>28.73</v>
      </c>
      <c r="J1070" s="68">
        <f t="shared" si="33"/>
        <v>0</v>
      </c>
    </row>
    <row r="1071" spans="1:10" x14ac:dyDescent="0.25">
      <c r="A1071" s="28">
        <v>5</v>
      </c>
      <c r="B1071" s="28">
        <v>14</v>
      </c>
      <c r="C1071" s="12" t="s">
        <v>24</v>
      </c>
      <c r="D1071" s="66">
        <f>'Actual Solar Data'!K1061</f>
        <v>0</v>
      </c>
      <c r="E1071" s="59">
        <f>whlsecost_hourly_4002_201905!C340</f>
        <v>43599</v>
      </c>
      <c r="F1071" s="85">
        <f>whlsecost_hourly_4002_201905!D340</f>
        <v>22</v>
      </c>
      <c r="G1071" s="2">
        <f>whlsecost_hourly_4002_201905!F340</f>
        <v>27.02</v>
      </c>
      <c r="H1071" s="2">
        <f>whlsecost_hourly_4002_201905!X340</f>
        <v>0.76</v>
      </c>
      <c r="I1071" s="2">
        <f t="shared" si="34"/>
        <v>27.78</v>
      </c>
      <c r="J1071" s="68">
        <f t="shared" si="33"/>
        <v>0</v>
      </c>
    </row>
    <row r="1072" spans="1:10" x14ac:dyDescent="0.25">
      <c r="A1072" s="28">
        <v>5</v>
      </c>
      <c r="B1072" s="28">
        <v>14</v>
      </c>
      <c r="C1072" s="12" t="s">
        <v>25</v>
      </c>
      <c r="D1072" s="66">
        <f>'Actual Solar Data'!K1062</f>
        <v>0</v>
      </c>
      <c r="E1072" s="59">
        <f>whlsecost_hourly_4002_201905!C341</f>
        <v>43599</v>
      </c>
      <c r="F1072" s="85">
        <f>whlsecost_hourly_4002_201905!D341</f>
        <v>23</v>
      </c>
      <c r="G1072" s="2">
        <f>whlsecost_hourly_4002_201905!F341</f>
        <v>40.29</v>
      </c>
      <c r="H1072" s="2">
        <f>whlsecost_hourly_4002_201905!X341</f>
        <v>1.33</v>
      </c>
      <c r="I1072" s="2">
        <f t="shared" si="34"/>
        <v>41.62</v>
      </c>
      <c r="J1072" s="68">
        <f t="shared" si="33"/>
        <v>0</v>
      </c>
    </row>
    <row r="1073" spans="1:10" x14ac:dyDescent="0.25">
      <c r="A1073" s="28">
        <v>5</v>
      </c>
      <c r="B1073" s="28">
        <v>14</v>
      </c>
      <c r="C1073" s="12" t="s">
        <v>26</v>
      </c>
      <c r="D1073" s="66">
        <f>'Actual Solar Data'!K1063</f>
        <v>0</v>
      </c>
      <c r="E1073" s="59">
        <f>whlsecost_hourly_4002_201905!C342</f>
        <v>43599</v>
      </c>
      <c r="F1073" s="85">
        <f>whlsecost_hourly_4002_201905!D342</f>
        <v>24</v>
      </c>
      <c r="G1073" s="2">
        <f>whlsecost_hourly_4002_201905!F342</f>
        <v>35.21</v>
      </c>
      <c r="H1073" s="2">
        <f>whlsecost_hourly_4002_201905!X342</f>
        <v>1.02</v>
      </c>
      <c r="I1073" s="2">
        <f t="shared" si="34"/>
        <v>36.230000000000004</v>
      </c>
      <c r="J1073" s="68">
        <f t="shared" si="33"/>
        <v>0</v>
      </c>
    </row>
    <row r="1074" spans="1:10" x14ac:dyDescent="0.25">
      <c r="A1074" s="28">
        <v>5</v>
      </c>
      <c r="B1074" s="28">
        <v>15</v>
      </c>
      <c r="C1074" s="12" t="s">
        <v>3</v>
      </c>
      <c r="D1074" s="66">
        <f>'Actual Solar Data'!K1064</f>
        <v>0</v>
      </c>
      <c r="E1074" s="59">
        <f>whlsecost_hourly_4002_201905!C343</f>
        <v>43600</v>
      </c>
      <c r="F1074" s="85">
        <f>whlsecost_hourly_4002_201905!D343</f>
        <v>1</v>
      </c>
      <c r="G1074" s="2">
        <f>whlsecost_hourly_4002_201905!F343</f>
        <v>43.88</v>
      </c>
      <c r="H1074" s="2">
        <f>whlsecost_hourly_4002_201905!X343</f>
        <v>3.37</v>
      </c>
      <c r="I1074" s="2">
        <f t="shared" si="34"/>
        <v>47.25</v>
      </c>
      <c r="J1074" s="68">
        <f t="shared" si="33"/>
        <v>0</v>
      </c>
    </row>
    <row r="1075" spans="1:10" x14ac:dyDescent="0.25">
      <c r="A1075" s="28">
        <v>5</v>
      </c>
      <c r="B1075" s="28">
        <v>15</v>
      </c>
      <c r="C1075" s="12" t="s">
        <v>4</v>
      </c>
      <c r="D1075" s="66">
        <f>'Actual Solar Data'!K1065</f>
        <v>0</v>
      </c>
      <c r="E1075" s="59">
        <f>whlsecost_hourly_4002_201905!C344</f>
        <v>43600</v>
      </c>
      <c r="F1075" s="85">
        <f>whlsecost_hourly_4002_201905!D344</f>
        <v>2</v>
      </c>
      <c r="G1075" s="2">
        <f>whlsecost_hourly_4002_201905!F344</f>
        <v>21.33</v>
      </c>
      <c r="H1075" s="2">
        <f>whlsecost_hourly_4002_201905!X344</f>
        <v>0.54</v>
      </c>
      <c r="I1075" s="2">
        <f t="shared" si="34"/>
        <v>21.869999999999997</v>
      </c>
      <c r="J1075" s="68">
        <f t="shared" si="33"/>
        <v>0</v>
      </c>
    </row>
    <row r="1076" spans="1:10" x14ac:dyDescent="0.25">
      <c r="A1076" s="28">
        <v>5</v>
      </c>
      <c r="B1076" s="28">
        <v>15</v>
      </c>
      <c r="C1076" s="12" t="s">
        <v>5</v>
      </c>
      <c r="D1076" s="66">
        <f>'Actual Solar Data'!K1066</f>
        <v>0</v>
      </c>
      <c r="E1076" s="59">
        <f>whlsecost_hourly_4002_201905!C345</f>
        <v>43600</v>
      </c>
      <c r="F1076" s="85">
        <f>whlsecost_hourly_4002_201905!D345</f>
        <v>3</v>
      </c>
      <c r="G1076" s="2">
        <f>whlsecost_hourly_4002_201905!F345</f>
        <v>18.39</v>
      </c>
      <c r="H1076" s="2">
        <f>whlsecost_hourly_4002_201905!X345</f>
        <v>0.49000000000000005</v>
      </c>
      <c r="I1076" s="2">
        <f t="shared" si="34"/>
        <v>18.88</v>
      </c>
      <c r="J1076" s="68">
        <f t="shared" si="33"/>
        <v>0</v>
      </c>
    </row>
    <row r="1077" spans="1:10" x14ac:dyDescent="0.25">
      <c r="A1077" s="28">
        <v>5</v>
      </c>
      <c r="B1077" s="28">
        <v>15</v>
      </c>
      <c r="C1077" s="12" t="s">
        <v>6</v>
      </c>
      <c r="D1077" s="66">
        <f>'Actual Solar Data'!K1067</f>
        <v>0</v>
      </c>
      <c r="E1077" s="59">
        <f>whlsecost_hourly_4002_201905!C346</f>
        <v>43600</v>
      </c>
      <c r="F1077" s="85">
        <f>whlsecost_hourly_4002_201905!D346</f>
        <v>4</v>
      </c>
      <c r="G1077" s="2">
        <f>whlsecost_hourly_4002_201905!F346</f>
        <v>21.47</v>
      </c>
      <c r="H1077" s="2">
        <f>whlsecost_hourly_4002_201905!X346</f>
        <v>0.48000000000000004</v>
      </c>
      <c r="I1077" s="2">
        <f t="shared" si="34"/>
        <v>21.95</v>
      </c>
      <c r="J1077" s="68">
        <f t="shared" si="33"/>
        <v>0</v>
      </c>
    </row>
    <row r="1078" spans="1:10" x14ac:dyDescent="0.25">
      <c r="A1078" s="28">
        <v>5</v>
      </c>
      <c r="B1078" s="28">
        <v>15</v>
      </c>
      <c r="C1078" s="12" t="s">
        <v>7</v>
      </c>
      <c r="D1078" s="66">
        <f>'Actual Solar Data'!K1068</f>
        <v>0</v>
      </c>
      <c r="E1078" s="59">
        <f>whlsecost_hourly_4002_201905!C347</f>
        <v>43600</v>
      </c>
      <c r="F1078" s="85">
        <f>whlsecost_hourly_4002_201905!D347</f>
        <v>5</v>
      </c>
      <c r="G1078" s="2">
        <f>whlsecost_hourly_4002_201905!F347</f>
        <v>27.71</v>
      </c>
      <c r="H1078" s="2">
        <f>whlsecost_hourly_4002_201905!X347</f>
        <v>0.98</v>
      </c>
      <c r="I1078" s="2">
        <f t="shared" si="34"/>
        <v>28.69</v>
      </c>
      <c r="J1078" s="68">
        <f t="shared" si="33"/>
        <v>0</v>
      </c>
    </row>
    <row r="1079" spans="1:10" x14ac:dyDescent="0.25">
      <c r="A1079" s="28">
        <v>5</v>
      </c>
      <c r="B1079" s="28">
        <v>15</v>
      </c>
      <c r="C1079" s="12" t="s">
        <v>8</v>
      </c>
      <c r="D1079" s="66">
        <f>'Actual Solar Data'!K1069</f>
        <v>240</v>
      </c>
      <c r="E1079" s="59">
        <f>whlsecost_hourly_4002_201905!C348</f>
        <v>43600</v>
      </c>
      <c r="F1079" s="85">
        <f>whlsecost_hourly_4002_201905!D348</f>
        <v>6</v>
      </c>
      <c r="G1079" s="2">
        <f>whlsecost_hourly_4002_201905!F348</f>
        <v>37.9</v>
      </c>
      <c r="H1079" s="2">
        <f>whlsecost_hourly_4002_201905!X348</f>
        <v>2</v>
      </c>
      <c r="I1079" s="2">
        <f t="shared" si="34"/>
        <v>39.9</v>
      </c>
      <c r="J1079" s="68">
        <f t="shared" si="33"/>
        <v>9576</v>
      </c>
    </row>
    <row r="1080" spans="1:10" x14ac:dyDescent="0.25">
      <c r="A1080" s="28">
        <v>5</v>
      </c>
      <c r="B1080" s="28">
        <v>15</v>
      </c>
      <c r="C1080" s="12" t="s">
        <v>9</v>
      </c>
      <c r="D1080" s="66">
        <f>'Actual Solar Data'!K1070</f>
        <v>4674</v>
      </c>
      <c r="E1080" s="59">
        <f>whlsecost_hourly_4002_201905!C349</f>
        <v>43600</v>
      </c>
      <c r="F1080" s="85">
        <f>whlsecost_hourly_4002_201905!D349</f>
        <v>7</v>
      </c>
      <c r="G1080" s="2">
        <f>whlsecost_hourly_4002_201905!F349</f>
        <v>25.96</v>
      </c>
      <c r="H1080" s="2">
        <f>whlsecost_hourly_4002_201905!X349</f>
        <v>0.6100000000000001</v>
      </c>
      <c r="I1080" s="2">
        <f t="shared" si="34"/>
        <v>26.57</v>
      </c>
      <c r="J1080" s="68">
        <f t="shared" si="33"/>
        <v>124188.18000000001</v>
      </c>
    </row>
    <row r="1081" spans="1:10" x14ac:dyDescent="0.25">
      <c r="A1081" s="28">
        <v>5</v>
      </c>
      <c r="B1081" s="28">
        <v>15</v>
      </c>
      <c r="C1081" s="12" t="s">
        <v>10</v>
      </c>
      <c r="D1081" s="66">
        <f>'Actual Solar Data'!K1071</f>
        <v>14197</v>
      </c>
      <c r="E1081" s="59">
        <f>whlsecost_hourly_4002_201905!C350</f>
        <v>43600</v>
      </c>
      <c r="F1081" s="85">
        <f>whlsecost_hourly_4002_201905!D350</f>
        <v>8</v>
      </c>
      <c r="G1081" s="2">
        <f>whlsecost_hourly_4002_201905!F350</f>
        <v>33.11</v>
      </c>
      <c r="H1081" s="2">
        <f>whlsecost_hourly_4002_201905!X350</f>
        <v>1.24</v>
      </c>
      <c r="I1081" s="2">
        <f t="shared" si="34"/>
        <v>34.35</v>
      </c>
      <c r="J1081" s="68">
        <f t="shared" si="33"/>
        <v>487666.95</v>
      </c>
    </row>
    <row r="1082" spans="1:10" x14ac:dyDescent="0.25">
      <c r="A1082" s="28">
        <v>5</v>
      </c>
      <c r="B1082" s="28">
        <v>15</v>
      </c>
      <c r="C1082" s="12" t="s">
        <v>11</v>
      </c>
      <c r="D1082" s="66">
        <f>'Actual Solar Data'!K1072</f>
        <v>30795</v>
      </c>
      <c r="E1082" s="59">
        <f>whlsecost_hourly_4002_201905!C351</f>
        <v>43600</v>
      </c>
      <c r="F1082" s="85">
        <f>whlsecost_hourly_4002_201905!D351</f>
        <v>9</v>
      </c>
      <c r="G1082" s="2">
        <f>whlsecost_hourly_4002_201905!F351</f>
        <v>21.78</v>
      </c>
      <c r="H1082" s="2">
        <f>whlsecost_hourly_4002_201905!X351</f>
        <v>0.98</v>
      </c>
      <c r="I1082" s="2">
        <f t="shared" si="34"/>
        <v>22.76</v>
      </c>
      <c r="J1082" s="68">
        <f t="shared" si="33"/>
        <v>700894.20000000007</v>
      </c>
    </row>
    <row r="1083" spans="1:10" x14ac:dyDescent="0.25">
      <c r="A1083" s="28">
        <v>5</v>
      </c>
      <c r="B1083" s="28">
        <v>15</v>
      </c>
      <c r="C1083" s="12" t="s">
        <v>12</v>
      </c>
      <c r="D1083" s="66">
        <f>'Actual Solar Data'!K1073</f>
        <v>39577</v>
      </c>
      <c r="E1083" s="59">
        <f>whlsecost_hourly_4002_201905!C352</f>
        <v>43600</v>
      </c>
      <c r="F1083" s="85">
        <f>whlsecost_hourly_4002_201905!D352</f>
        <v>10</v>
      </c>
      <c r="G1083" s="2">
        <f>whlsecost_hourly_4002_201905!F352</f>
        <v>21.6</v>
      </c>
      <c r="H1083" s="2">
        <f>whlsecost_hourly_4002_201905!X352</f>
        <v>0.98</v>
      </c>
      <c r="I1083" s="2">
        <f t="shared" si="34"/>
        <v>22.580000000000002</v>
      </c>
      <c r="J1083" s="68">
        <f t="shared" si="33"/>
        <v>893648.66</v>
      </c>
    </row>
    <row r="1084" spans="1:10" x14ac:dyDescent="0.25">
      <c r="A1084" s="28">
        <v>5</v>
      </c>
      <c r="B1084" s="28">
        <v>15</v>
      </c>
      <c r="C1084" s="12" t="s">
        <v>13</v>
      </c>
      <c r="D1084" s="66">
        <f>'Actual Solar Data'!K1074</f>
        <v>40301</v>
      </c>
      <c r="E1084" s="59">
        <f>whlsecost_hourly_4002_201905!C353</f>
        <v>43600</v>
      </c>
      <c r="F1084" s="85">
        <f>whlsecost_hourly_4002_201905!D353</f>
        <v>11</v>
      </c>
      <c r="G1084" s="2">
        <f>whlsecost_hourly_4002_201905!F353</f>
        <v>21.23</v>
      </c>
      <c r="H1084" s="2">
        <f>whlsecost_hourly_4002_201905!X353</f>
        <v>0.94</v>
      </c>
      <c r="I1084" s="2">
        <f t="shared" si="34"/>
        <v>22.17</v>
      </c>
      <c r="J1084" s="68">
        <f t="shared" si="33"/>
        <v>893473.17</v>
      </c>
    </row>
    <row r="1085" spans="1:10" x14ac:dyDescent="0.25">
      <c r="A1085" s="28">
        <v>5</v>
      </c>
      <c r="B1085" s="28">
        <v>15</v>
      </c>
      <c r="C1085" s="12" t="s">
        <v>14</v>
      </c>
      <c r="D1085" s="66">
        <f>'Actual Solar Data'!K1075</f>
        <v>33586</v>
      </c>
      <c r="E1085" s="59">
        <f>whlsecost_hourly_4002_201905!C354</f>
        <v>43600</v>
      </c>
      <c r="F1085" s="85">
        <f>whlsecost_hourly_4002_201905!D354</f>
        <v>12</v>
      </c>
      <c r="G1085" s="2">
        <f>whlsecost_hourly_4002_201905!F354</f>
        <v>19.670000000000002</v>
      </c>
      <c r="H1085" s="2">
        <f>whlsecost_hourly_4002_201905!X354</f>
        <v>0.94</v>
      </c>
      <c r="I1085" s="2">
        <f t="shared" si="34"/>
        <v>20.610000000000003</v>
      </c>
      <c r="J1085" s="68">
        <f t="shared" si="33"/>
        <v>692207.46000000008</v>
      </c>
    </row>
    <row r="1086" spans="1:10" x14ac:dyDescent="0.25">
      <c r="A1086" s="28">
        <v>5</v>
      </c>
      <c r="B1086" s="28">
        <v>15</v>
      </c>
      <c r="C1086" s="12" t="s">
        <v>15</v>
      </c>
      <c r="D1086" s="66">
        <f>'Actual Solar Data'!K1076</f>
        <v>34130</v>
      </c>
      <c r="E1086" s="59">
        <f>whlsecost_hourly_4002_201905!C355</f>
        <v>43600</v>
      </c>
      <c r="F1086" s="85">
        <f>whlsecost_hourly_4002_201905!D355</f>
        <v>13</v>
      </c>
      <c r="G1086" s="2">
        <f>whlsecost_hourly_4002_201905!F355</f>
        <v>19.95</v>
      </c>
      <c r="H1086" s="2">
        <f>whlsecost_hourly_4002_201905!X355</f>
        <v>0.95</v>
      </c>
      <c r="I1086" s="2">
        <f t="shared" si="34"/>
        <v>20.9</v>
      </c>
      <c r="J1086" s="68">
        <f t="shared" si="33"/>
        <v>713317</v>
      </c>
    </row>
    <row r="1087" spans="1:10" x14ac:dyDescent="0.25">
      <c r="A1087" s="28">
        <v>5</v>
      </c>
      <c r="B1087" s="28">
        <v>15</v>
      </c>
      <c r="C1087" s="12" t="s">
        <v>16</v>
      </c>
      <c r="D1087" s="66">
        <f>'Actual Solar Data'!K1077</f>
        <v>30511</v>
      </c>
      <c r="E1087" s="59">
        <f>whlsecost_hourly_4002_201905!C356</f>
        <v>43600</v>
      </c>
      <c r="F1087" s="85">
        <f>whlsecost_hourly_4002_201905!D356</f>
        <v>14</v>
      </c>
      <c r="G1087" s="2">
        <f>whlsecost_hourly_4002_201905!F356</f>
        <v>21.28</v>
      </c>
      <c r="H1087" s="2">
        <f>whlsecost_hourly_4002_201905!X356</f>
        <v>0.96</v>
      </c>
      <c r="I1087" s="2">
        <f t="shared" si="34"/>
        <v>22.240000000000002</v>
      </c>
      <c r="J1087" s="68">
        <f t="shared" si="33"/>
        <v>678564.64</v>
      </c>
    </row>
    <row r="1088" spans="1:10" x14ac:dyDescent="0.25">
      <c r="A1088" s="28">
        <v>5</v>
      </c>
      <c r="B1088" s="28">
        <v>15</v>
      </c>
      <c r="C1088" s="12" t="s">
        <v>17</v>
      </c>
      <c r="D1088" s="66">
        <f>'Actual Solar Data'!K1078</f>
        <v>35745</v>
      </c>
      <c r="E1088" s="59">
        <f>whlsecost_hourly_4002_201905!C357</f>
        <v>43600</v>
      </c>
      <c r="F1088" s="85">
        <f>whlsecost_hourly_4002_201905!D357</f>
        <v>15</v>
      </c>
      <c r="G1088" s="2">
        <f>whlsecost_hourly_4002_201905!F357</f>
        <v>23.17</v>
      </c>
      <c r="H1088" s="2">
        <f>whlsecost_hourly_4002_201905!X357</f>
        <v>1.23</v>
      </c>
      <c r="I1088" s="2">
        <f t="shared" si="34"/>
        <v>24.400000000000002</v>
      </c>
      <c r="J1088" s="68">
        <f t="shared" si="33"/>
        <v>872178.00000000012</v>
      </c>
    </row>
    <row r="1089" spans="1:10" x14ac:dyDescent="0.25">
      <c r="A1089" s="28">
        <v>5</v>
      </c>
      <c r="B1089" s="28">
        <v>15</v>
      </c>
      <c r="C1089" s="12" t="s">
        <v>18</v>
      </c>
      <c r="D1089" s="66">
        <f>'Actual Solar Data'!K1079</f>
        <v>32218</v>
      </c>
      <c r="E1089" s="59">
        <f>whlsecost_hourly_4002_201905!C358</f>
        <v>43600</v>
      </c>
      <c r="F1089" s="85">
        <f>whlsecost_hourly_4002_201905!D358</f>
        <v>16</v>
      </c>
      <c r="G1089" s="2">
        <f>whlsecost_hourly_4002_201905!F358</f>
        <v>19.91</v>
      </c>
      <c r="H1089" s="2">
        <f>whlsecost_hourly_4002_201905!X358</f>
        <v>0.99</v>
      </c>
      <c r="I1089" s="2">
        <f t="shared" si="34"/>
        <v>20.9</v>
      </c>
      <c r="J1089" s="68">
        <f t="shared" si="33"/>
        <v>673356.2</v>
      </c>
    </row>
    <row r="1090" spans="1:10" x14ac:dyDescent="0.25">
      <c r="A1090" s="28">
        <v>5</v>
      </c>
      <c r="B1090" s="28">
        <v>15</v>
      </c>
      <c r="C1090" s="12" t="s">
        <v>19</v>
      </c>
      <c r="D1090" s="66">
        <f>'Actual Solar Data'!K1080</f>
        <v>16690</v>
      </c>
      <c r="E1090" s="59">
        <f>whlsecost_hourly_4002_201905!C359</f>
        <v>43600</v>
      </c>
      <c r="F1090" s="85">
        <f>whlsecost_hourly_4002_201905!D359</f>
        <v>17</v>
      </c>
      <c r="G1090" s="2">
        <f>whlsecost_hourly_4002_201905!F359</f>
        <v>20.66</v>
      </c>
      <c r="H1090" s="2">
        <f>whlsecost_hourly_4002_201905!X359</f>
        <v>0.95</v>
      </c>
      <c r="I1090" s="2">
        <f t="shared" si="34"/>
        <v>21.61</v>
      </c>
      <c r="J1090" s="68">
        <f t="shared" si="33"/>
        <v>360670.89999999997</v>
      </c>
    </row>
    <row r="1091" spans="1:10" x14ac:dyDescent="0.25">
      <c r="A1091" s="28">
        <v>5</v>
      </c>
      <c r="B1091" s="28">
        <v>15</v>
      </c>
      <c r="C1091" s="12" t="s">
        <v>20</v>
      </c>
      <c r="D1091" s="66">
        <f>'Actual Solar Data'!K1081</f>
        <v>14629</v>
      </c>
      <c r="E1091" s="59">
        <f>whlsecost_hourly_4002_201905!C360</f>
        <v>43600</v>
      </c>
      <c r="F1091" s="85">
        <f>whlsecost_hourly_4002_201905!D360</f>
        <v>18</v>
      </c>
      <c r="G1091" s="2">
        <f>whlsecost_hourly_4002_201905!F360</f>
        <v>21.51</v>
      </c>
      <c r="H1091" s="2">
        <f>whlsecost_hourly_4002_201905!X360</f>
        <v>0.95</v>
      </c>
      <c r="I1091" s="2">
        <f t="shared" si="34"/>
        <v>22.46</v>
      </c>
      <c r="J1091" s="68">
        <f t="shared" si="33"/>
        <v>328567.34000000003</v>
      </c>
    </row>
    <row r="1092" spans="1:10" x14ac:dyDescent="0.25">
      <c r="A1092" s="28">
        <v>5</v>
      </c>
      <c r="B1092" s="28">
        <v>15</v>
      </c>
      <c r="C1092" s="12" t="s">
        <v>21</v>
      </c>
      <c r="D1092" s="66">
        <f>'Actual Solar Data'!K1082</f>
        <v>8656</v>
      </c>
      <c r="E1092" s="59">
        <f>whlsecost_hourly_4002_201905!C361</f>
        <v>43600</v>
      </c>
      <c r="F1092" s="85">
        <f>whlsecost_hourly_4002_201905!D361</f>
        <v>19</v>
      </c>
      <c r="G1092" s="2">
        <f>whlsecost_hourly_4002_201905!F361</f>
        <v>23.94</v>
      </c>
      <c r="H1092" s="2">
        <f>whlsecost_hourly_4002_201905!X361</f>
        <v>0.92</v>
      </c>
      <c r="I1092" s="2">
        <f t="shared" si="34"/>
        <v>24.860000000000003</v>
      </c>
      <c r="J1092" s="68">
        <f t="shared" si="33"/>
        <v>215188.16000000003</v>
      </c>
    </row>
    <row r="1093" spans="1:10" x14ac:dyDescent="0.25">
      <c r="A1093" s="28">
        <v>5</v>
      </c>
      <c r="B1093" s="28">
        <v>15</v>
      </c>
      <c r="C1093" s="12" t="s">
        <v>22</v>
      </c>
      <c r="D1093" s="66">
        <f>'Actual Solar Data'!K1083</f>
        <v>1256</v>
      </c>
      <c r="E1093" s="59">
        <f>whlsecost_hourly_4002_201905!C362</f>
        <v>43600</v>
      </c>
      <c r="F1093" s="85">
        <f>whlsecost_hourly_4002_201905!D362</f>
        <v>20</v>
      </c>
      <c r="G1093" s="2">
        <f>whlsecost_hourly_4002_201905!F362</f>
        <v>35.32</v>
      </c>
      <c r="H1093" s="2">
        <f>whlsecost_hourly_4002_201905!X362</f>
        <v>1.05</v>
      </c>
      <c r="I1093" s="2">
        <f t="shared" si="34"/>
        <v>36.369999999999997</v>
      </c>
      <c r="J1093" s="68">
        <f t="shared" si="33"/>
        <v>45680.719999999994</v>
      </c>
    </row>
    <row r="1094" spans="1:10" x14ac:dyDescent="0.25">
      <c r="A1094" s="28">
        <v>5</v>
      </c>
      <c r="B1094" s="28">
        <v>15</v>
      </c>
      <c r="C1094" s="12" t="s">
        <v>23</v>
      </c>
      <c r="D1094" s="66">
        <f>'Actual Solar Data'!K1084</f>
        <v>0</v>
      </c>
      <c r="E1094" s="59">
        <f>whlsecost_hourly_4002_201905!C363</f>
        <v>43600</v>
      </c>
      <c r="F1094" s="85">
        <f>whlsecost_hourly_4002_201905!D363</f>
        <v>21</v>
      </c>
      <c r="G1094" s="2">
        <f>whlsecost_hourly_4002_201905!F363</f>
        <v>44.37</v>
      </c>
      <c r="H1094" s="2">
        <f>whlsecost_hourly_4002_201905!X363</f>
        <v>1.4500000000000002</v>
      </c>
      <c r="I1094" s="2">
        <f t="shared" si="34"/>
        <v>45.82</v>
      </c>
      <c r="J1094" s="68">
        <f t="shared" si="33"/>
        <v>0</v>
      </c>
    </row>
    <row r="1095" spans="1:10" x14ac:dyDescent="0.25">
      <c r="A1095" s="28">
        <v>5</v>
      </c>
      <c r="B1095" s="28">
        <v>15</v>
      </c>
      <c r="C1095" s="12" t="s">
        <v>24</v>
      </c>
      <c r="D1095" s="66">
        <f>'Actual Solar Data'!K1085</f>
        <v>0</v>
      </c>
      <c r="E1095" s="59">
        <f>whlsecost_hourly_4002_201905!C364</f>
        <v>43600</v>
      </c>
      <c r="F1095" s="85">
        <f>whlsecost_hourly_4002_201905!D364</f>
        <v>22</v>
      </c>
      <c r="G1095" s="2">
        <f>whlsecost_hourly_4002_201905!F364</f>
        <v>39.53</v>
      </c>
      <c r="H1095" s="2">
        <f>whlsecost_hourly_4002_201905!X364</f>
        <v>1.77</v>
      </c>
      <c r="I1095" s="2">
        <f t="shared" si="34"/>
        <v>41.300000000000004</v>
      </c>
      <c r="J1095" s="68">
        <f t="shared" si="33"/>
        <v>0</v>
      </c>
    </row>
    <row r="1096" spans="1:10" x14ac:dyDescent="0.25">
      <c r="A1096" s="28">
        <v>5</v>
      </c>
      <c r="B1096" s="28">
        <v>15</v>
      </c>
      <c r="C1096" s="12" t="s">
        <v>25</v>
      </c>
      <c r="D1096" s="66">
        <f>'Actual Solar Data'!K1086</f>
        <v>0</v>
      </c>
      <c r="E1096" s="59">
        <f>whlsecost_hourly_4002_201905!C365</f>
        <v>43600</v>
      </c>
      <c r="F1096" s="85">
        <f>whlsecost_hourly_4002_201905!D365</f>
        <v>23</v>
      </c>
      <c r="G1096" s="2">
        <f>whlsecost_hourly_4002_201905!F365</f>
        <v>37.869999999999997</v>
      </c>
      <c r="H1096" s="2">
        <f>whlsecost_hourly_4002_201905!X365</f>
        <v>2.52</v>
      </c>
      <c r="I1096" s="2">
        <f t="shared" si="34"/>
        <v>40.39</v>
      </c>
      <c r="J1096" s="68">
        <f t="shared" si="33"/>
        <v>0</v>
      </c>
    </row>
    <row r="1097" spans="1:10" x14ac:dyDescent="0.25">
      <c r="A1097" s="28">
        <v>5</v>
      </c>
      <c r="B1097" s="28">
        <v>15</v>
      </c>
      <c r="C1097" s="12" t="s">
        <v>26</v>
      </c>
      <c r="D1097" s="66">
        <f>'Actual Solar Data'!K1087</f>
        <v>0</v>
      </c>
      <c r="E1097" s="59">
        <f>whlsecost_hourly_4002_201905!C366</f>
        <v>43600</v>
      </c>
      <c r="F1097" s="85">
        <f>whlsecost_hourly_4002_201905!D366</f>
        <v>24</v>
      </c>
      <c r="G1097" s="2">
        <f>whlsecost_hourly_4002_201905!F366</f>
        <v>20.9</v>
      </c>
      <c r="H1097" s="2">
        <f>whlsecost_hourly_4002_201905!X366</f>
        <v>0.6</v>
      </c>
      <c r="I1097" s="2">
        <f t="shared" si="34"/>
        <v>21.5</v>
      </c>
      <c r="J1097" s="68">
        <f t="shared" si="33"/>
        <v>0</v>
      </c>
    </row>
    <row r="1098" spans="1:10" x14ac:dyDescent="0.25">
      <c r="A1098" s="28">
        <v>5</v>
      </c>
      <c r="B1098" s="28">
        <v>16</v>
      </c>
      <c r="C1098" s="12" t="s">
        <v>3</v>
      </c>
      <c r="D1098" s="66">
        <f>'Actual Solar Data'!K1088</f>
        <v>0</v>
      </c>
      <c r="E1098" s="59">
        <f>whlsecost_hourly_4002_201905!C367</f>
        <v>43601</v>
      </c>
      <c r="F1098" s="85">
        <f>whlsecost_hourly_4002_201905!D367</f>
        <v>1</v>
      </c>
      <c r="G1098" s="2">
        <f>whlsecost_hourly_4002_201905!F367</f>
        <v>24.32</v>
      </c>
      <c r="H1098" s="2">
        <f>whlsecost_hourly_4002_201905!X367</f>
        <v>0.89999999999999991</v>
      </c>
      <c r="I1098" s="2">
        <f t="shared" si="34"/>
        <v>25.22</v>
      </c>
      <c r="J1098" s="68">
        <f t="shared" si="33"/>
        <v>0</v>
      </c>
    </row>
    <row r="1099" spans="1:10" x14ac:dyDescent="0.25">
      <c r="A1099" s="28">
        <v>5</v>
      </c>
      <c r="B1099" s="28">
        <v>16</v>
      </c>
      <c r="C1099" s="12" t="s">
        <v>4</v>
      </c>
      <c r="D1099" s="66">
        <f>'Actual Solar Data'!K1089</f>
        <v>0</v>
      </c>
      <c r="E1099" s="59">
        <f>whlsecost_hourly_4002_201905!C368</f>
        <v>43601</v>
      </c>
      <c r="F1099" s="85">
        <f>whlsecost_hourly_4002_201905!D368</f>
        <v>2</v>
      </c>
      <c r="G1099" s="2">
        <f>whlsecost_hourly_4002_201905!F368</f>
        <v>31.96</v>
      </c>
      <c r="H1099" s="2">
        <f>whlsecost_hourly_4002_201905!X368</f>
        <v>0.91</v>
      </c>
      <c r="I1099" s="2">
        <f t="shared" si="34"/>
        <v>32.869999999999997</v>
      </c>
      <c r="J1099" s="68">
        <f t="shared" si="33"/>
        <v>0</v>
      </c>
    </row>
    <row r="1100" spans="1:10" x14ac:dyDescent="0.25">
      <c r="A1100" s="28">
        <v>5</v>
      </c>
      <c r="B1100" s="28">
        <v>16</v>
      </c>
      <c r="C1100" s="12" t="s">
        <v>5</v>
      </c>
      <c r="D1100" s="66">
        <f>'Actual Solar Data'!K1090</f>
        <v>0</v>
      </c>
      <c r="E1100" s="59">
        <f>whlsecost_hourly_4002_201905!C369</f>
        <v>43601</v>
      </c>
      <c r="F1100" s="85">
        <f>whlsecost_hourly_4002_201905!D369</f>
        <v>3</v>
      </c>
      <c r="G1100" s="2">
        <f>whlsecost_hourly_4002_201905!F369</f>
        <v>21.79</v>
      </c>
      <c r="H1100" s="2">
        <f>whlsecost_hourly_4002_201905!X369</f>
        <v>0.6</v>
      </c>
      <c r="I1100" s="2">
        <f t="shared" si="34"/>
        <v>22.39</v>
      </c>
      <c r="J1100" s="68">
        <f t="shared" si="33"/>
        <v>0</v>
      </c>
    </row>
    <row r="1101" spans="1:10" x14ac:dyDescent="0.25">
      <c r="A1101" s="28">
        <v>5</v>
      </c>
      <c r="B1101" s="28">
        <v>16</v>
      </c>
      <c r="C1101" s="12" t="s">
        <v>6</v>
      </c>
      <c r="D1101" s="66">
        <f>'Actual Solar Data'!K1091</f>
        <v>0</v>
      </c>
      <c r="E1101" s="59">
        <f>whlsecost_hourly_4002_201905!C370</f>
        <v>43601</v>
      </c>
      <c r="F1101" s="85">
        <f>whlsecost_hourly_4002_201905!D370</f>
        <v>4</v>
      </c>
      <c r="G1101" s="2">
        <f>whlsecost_hourly_4002_201905!F370</f>
        <v>20.36</v>
      </c>
      <c r="H1101" s="2">
        <f>whlsecost_hourly_4002_201905!X370</f>
        <v>0.58000000000000007</v>
      </c>
      <c r="I1101" s="2">
        <f t="shared" si="34"/>
        <v>20.939999999999998</v>
      </c>
      <c r="J1101" s="68">
        <f t="shared" si="33"/>
        <v>0</v>
      </c>
    </row>
    <row r="1102" spans="1:10" x14ac:dyDescent="0.25">
      <c r="A1102" s="28">
        <v>5</v>
      </c>
      <c r="B1102" s="28">
        <v>16</v>
      </c>
      <c r="C1102" s="12" t="s">
        <v>7</v>
      </c>
      <c r="D1102" s="66">
        <f>'Actual Solar Data'!K1092</f>
        <v>0</v>
      </c>
      <c r="E1102" s="59">
        <f>whlsecost_hourly_4002_201905!C371</f>
        <v>43601</v>
      </c>
      <c r="F1102" s="85">
        <f>whlsecost_hourly_4002_201905!D371</f>
        <v>5</v>
      </c>
      <c r="G1102" s="2">
        <f>whlsecost_hourly_4002_201905!F371</f>
        <v>19.149999999999999</v>
      </c>
      <c r="H1102" s="2">
        <f>whlsecost_hourly_4002_201905!X371</f>
        <v>0.61</v>
      </c>
      <c r="I1102" s="2">
        <f t="shared" si="34"/>
        <v>19.759999999999998</v>
      </c>
      <c r="J1102" s="68">
        <f t="shared" si="33"/>
        <v>0</v>
      </c>
    </row>
    <row r="1103" spans="1:10" x14ac:dyDescent="0.25">
      <c r="A1103" s="28">
        <v>5</v>
      </c>
      <c r="B1103" s="28">
        <v>16</v>
      </c>
      <c r="C1103" s="12" t="s">
        <v>8</v>
      </c>
      <c r="D1103" s="66">
        <f>'Actual Solar Data'!K1093</f>
        <v>661</v>
      </c>
      <c r="E1103" s="59">
        <f>whlsecost_hourly_4002_201905!C372</f>
        <v>43601</v>
      </c>
      <c r="F1103" s="85">
        <f>whlsecost_hourly_4002_201905!D372</f>
        <v>6</v>
      </c>
      <c r="G1103" s="2">
        <f>whlsecost_hourly_4002_201905!F372</f>
        <v>21.73</v>
      </c>
      <c r="H1103" s="2">
        <f>whlsecost_hourly_4002_201905!X372</f>
        <v>0.8</v>
      </c>
      <c r="I1103" s="2">
        <f t="shared" si="34"/>
        <v>22.53</v>
      </c>
      <c r="J1103" s="68">
        <f t="shared" si="33"/>
        <v>14892.33</v>
      </c>
    </row>
    <row r="1104" spans="1:10" x14ac:dyDescent="0.25">
      <c r="A1104" s="28">
        <v>5</v>
      </c>
      <c r="B1104" s="28">
        <v>16</v>
      </c>
      <c r="C1104" s="12" t="s">
        <v>9</v>
      </c>
      <c r="D1104" s="66">
        <f>'Actual Solar Data'!K1094</f>
        <v>4813</v>
      </c>
      <c r="E1104" s="59">
        <f>whlsecost_hourly_4002_201905!C373</f>
        <v>43601</v>
      </c>
      <c r="F1104" s="85">
        <f>whlsecost_hourly_4002_201905!D373</f>
        <v>7</v>
      </c>
      <c r="G1104" s="2">
        <f>whlsecost_hourly_4002_201905!F373</f>
        <v>21.29</v>
      </c>
      <c r="H1104" s="2">
        <f>whlsecost_hourly_4002_201905!X373</f>
        <v>0.65</v>
      </c>
      <c r="I1104" s="2">
        <f t="shared" si="34"/>
        <v>21.939999999999998</v>
      </c>
      <c r="J1104" s="68">
        <f t="shared" si="33"/>
        <v>105597.21999999999</v>
      </c>
    </row>
    <row r="1105" spans="1:10" x14ac:dyDescent="0.25">
      <c r="A1105" s="28">
        <v>5</v>
      </c>
      <c r="B1105" s="28">
        <v>16</v>
      </c>
      <c r="C1105" s="12" t="s">
        <v>10</v>
      </c>
      <c r="D1105" s="66">
        <f>'Actual Solar Data'!K1095</f>
        <v>12522</v>
      </c>
      <c r="E1105" s="59">
        <f>whlsecost_hourly_4002_201905!C374</f>
        <v>43601</v>
      </c>
      <c r="F1105" s="85">
        <f>whlsecost_hourly_4002_201905!D374</f>
        <v>8</v>
      </c>
      <c r="G1105" s="2">
        <f>whlsecost_hourly_4002_201905!F374</f>
        <v>22.93</v>
      </c>
      <c r="H1105" s="2">
        <f>whlsecost_hourly_4002_201905!X374</f>
        <v>1.1200000000000001</v>
      </c>
      <c r="I1105" s="2">
        <f t="shared" si="34"/>
        <v>24.05</v>
      </c>
      <c r="J1105" s="68">
        <f t="shared" si="33"/>
        <v>301154.10000000003</v>
      </c>
    </row>
    <row r="1106" spans="1:10" x14ac:dyDescent="0.25">
      <c r="A1106" s="28">
        <v>5</v>
      </c>
      <c r="B1106" s="28">
        <v>16</v>
      </c>
      <c r="C1106" s="12" t="s">
        <v>11</v>
      </c>
      <c r="D1106" s="66">
        <f>'Actual Solar Data'!K1096</f>
        <v>29702</v>
      </c>
      <c r="E1106" s="59">
        <f>whlsecost_hourly_4002_201905!C375</f>
        <v>43601</v>
      </c>
      <c r="F1106" s="85">
        <f>whlsecost_hourly_4002_201905!D375</f>
        <v>9</v>
      </c>
      <c r="G1106" s="2">
        <f>whlsecost_hourly_4002_201905!F375</f>
        <v>21.34</v>
      </c>
      <c r="H1106" s="2">
        <f>whlsecost_hourly_4002_201905!X375</f>
        <v>1.06</v>
      </c>
      <c r="I1106" s="2">
        <f t="shared" si="34"/>
        <v>22.4</v>
      </c>
      <c r="J1106" s="68">
        <f t="shared" si="33"/>
        <v>665324.79999999993</v>
      </c>
    </row>
    <row r="1107" spans="1:10" x14ac:dyDescent="0.25">
      <c r="A1107" s="28">
        <v>5</v>
      </c>
      <c r="B1107" s="28">
        <v>16</v>
      </c>
      <c r="C1107" s="12" t="s">
        <v>12</v>
      </c>
      <c r="D1107" s="66">
        <f>'Actual Solar Data'!K1097</f>
        <v>54460</v>
      </c>
      <c r="E1107" s="59">
        <f>whlsecost_hourly_4002_201905!C376</f>
        <v>43601</v>
      </c>
      <c r="F1107" s="85">
        <f>whlsecost_hourly_4002_201905!D376</f>
        <v>10</v>
      </c>
      <c r="G1107" s="2">
        <f>whlsecost_hourly_4002_201905!F376</f>
        <v>20.96</v>
      </c>
      <c r="H1107" s="2">
        <f>whlsecost_hourly_4002_201905!X376</f>
        <v>1.05</v>
      </c>
      <c r="I1107" s="2">
        <f t="shared" si="34"/>
        <v>22.01</v>
      </c>
      <c r="J1107" s="68">
        <f t="shared" ref="J1107:J1170" si="35">D1107*I1107</f>
        <v>1198664.6000000001</v>
      </c>
    </row>
    <row r="1108" spans="1:10" x14ac:dyDescent="0.25">
      <c r="A1108" s="28">
        <v>5</v>
      </c>
      <c r="B1108" s="28">
        <v>16</v>
      </c>
      <c r="C1108" s="12" t="s">
        <v>13</v>
      </c>
      <c r="D1108" s="66">
        <f>'Actual Solar Data'!K1098</f>
        <v>73321</v>
      </c>
      <c r="E1108" s="59">
        <f>whlsecost_hourly_4002_201905!C377</f>
        <v>43601</v>
      </c>
      <c r="F1108" s="85">
        <f>whlsecost_hourly_4002_201905!D377</f>
        <v>11</v>
      </c>
      <c r="G1108" s="2">
        <f>whlsecost_hourly_4002_201905!F377</f>
        <v>20.2</v>
      </c>
      <c r="H1108" s="2">
        <f>whlsecost_hourly_4002_201905!X377</f>
        <v>1.05</v>
      </c>
      <c r="I1108" s="2">
        <f t="shared" si="34"/>
        <v>21.25</v>
      </c>
      <c r="J1108" s="68">
        <f t="shared" si="35"/>
        <v>1558071.25</v>
      </c>
    </row>
    <row r="1109" spans="1:10" x14ac:dyDescent="0.25">
      <c r="A1109" s="28">
        <v>5</v>
      </c>
      <c r="B1109" s="28">
        <v>16</v>
      </c>
      <c r="C1109" s="12" t="s">
        <v>14</v>
      </c>
      <c r="D1109" s="66">
        <f>'Actual Solar Data'!K1099</f>
        <v>59481</v>
      </c>
      <c r="E1109" s="59">
        <f>whlsecost_hourly_4002_201905!C378</f>
        <v>43601</v>
      </c>
      <c r="F1109" s="85">
        <f>whlsecost_hourly_4002_201905!D378</f>
        <v>12</v>
      </c>
      <c r="G1109" s="2">
        <f>whlsecost_hourly_4002_201905!F378</f>
        <v>21.72</v>
      </c>
      <c r="H1109" s="2">
        <f>whlsecost_hourly_4002_201905!X378</f>
        <v>1.06</v>
      </c>
      <c r="I1109" s="2">
        <f t="shared" si="34"/>
        <v>22.779999999999998</v>
      </c>
      <c r="J1109" s="68">
        <f t="shared" si="35"/>
        <v>1354977.18</v>
      </c>
    </row>
    <row r="1110" spans="1:10" x14ac:dyDescent="0.25">
      <c r="A1110" s="28">
        <v>5</v>
      </c>
      <c r="B1110" s="28">
        <v>16</v>
      </c>
      <c r="C1110" s="12" t="s">
        <v>15</v>
      </c>
      <c r="D1110" s="66">
        <f>'Actual Solar Data'!K1100</f>
        <v>46475</v>
      </c>
      <c r="E1110" s="59">
        <f>whlsecost_hourly_4002_201905!C379</f>
        <v>43601</v>
      </c>
      <c r="F1110" s="85">
        <f>whlsecost_hourly_4002_201905!D379</f>
        <v>13</v>
      </c>
      <c r="G1110" s="2">
        <f>whlsecost_hourly_4002_201905!F379</f>
        <v>21.8</v>
      </c>
      <c r="H1110" s="2">
        <f>whlsecost_hourly_4002_201905!X379</f>
        <v>1.08</v>
      </c>
      <c r="I1110" s="2">
        <f t="shared" si="34"/>
        <v>22.880000000000003</v>
      </c>
      <c r="J1110" s="68">
        <f t="shared" si="35"/>
        <v>1063348.0000000002</v>
      </c>
    </row>
    <row r="1111" spans="1:10" x14ac:dyDescent="0.25">
      <c r="A1111" s="28">
        <v>5</v>
      </c>
      <c r="B1111" s="28">
        <v>16</v>
      </c>
      <c r="C1111" s="12" t="s">
        <v>16</v>
      </c>
      <c r="D1111" s="66">
        <f>'Actual Solar Data'!K1101</f>
        <v>52432</v>
      </c>
      <c r="E1111" s="59">
        <f>whlsecost_hourly_4002_201905!C380</f>
        <v>43601</v>
      </c>
      <c r="F1111" s="85">
        <f>whlsecost_hourly_4002_201905!D380</f>
        <v>14</v>
      </c>
      <c r="G1111" s="2">
        <f>whlsecost_hourly_4002_201905!F380</f>
        <v>20.46</v>
      </c>
      <c r="H1111" s="2">
        <f>whlsecost_hourly_4002_201905!X380</f>
        <v>1.07</v>
      </c>
      <c r="I1111" s="2">
        <f t="shared" si="34"/>
        <v>21.53</v>
      </c>
      <c r="J1111" s="68">
        <f t="shared" si="35"/>
        <v>1128860.96</v>
      </c>
    </row>
    <row r="1112" spans="1:10" x14ac:dyDescent="0.25">
      <c r="A1112" s="28">
        <v>5</v>
      </c>
      <c r="B1112" s="28">
        <v>16</v>
      </c>
      <c r="C1112" s="12" t="s">
        <v>17</v>
      </c>
      <c r="D1112" s="66">
        <f>'Actual Solar Data'!K1102</f>
        <v>53390</v>
      </c>
      <c r="E1112" s="59">
        <f>whlsecost_hourly_4002_201905!C381</f>
        <v>43601</v>
      </c>
      <c r="F1112" s="85">
        <f>whlsecost_hourly_4002_201905!D381</f>
        <v>15</v>
      </c>
      <c r="G1112" s="2">
        <f>whlsecost_hourly_4002_201905!F381</f>
        <v>21.09</v>
      </c>
      <c r="H1112" s="2">
        <f>whlsecost_hourly_4002_201905!X381</f>
        <v>1.08</v>
      </c>
      <c r="I1112" s="2">
        <f t="shared" si="34"/>
        <v>22.17</v>
      </c>
      <c r="J1112" s="68">
        <f t="shared" si="35"/>
        <v>1183656.3</v>
      </c>
    </row>
    <row r="1113" spans="1:10" x14ac:dyDescent="0.25">
      <c r="A1113" s="28">
        <v>5</v>
      </c>
      <c r="B1113" s="28">
        <v>16</v>
      </c>
      <c r="C1113" s="12" t="s">
        <v>18</v>
      </c>
      <c r="D1113" s="66">
        <f>'Actual Solar Data'!K1103</f>
        <v>61001</v>
      </c>
      <c r="E1113" s="59">
        <f>whlsecost_hourly_4002_201905!C382</f>
        <v>43601</v>
      </c>
      <c r="F1113" s="85">
        <f>whlsecost_hourly_4002_201905!D382</f>
        <v>16</v>
      </c>
      <c r="G1113" s="2">
        <f>whlsecost_hourly_4002_201905!F382</f>
        <v>21.3</v>
      </c>
      <c r="H1113" s="2">
        <f>whlsecost_hourly_4002_201905!X382</f>
        <v>1.08</v>
      </c>
      <c r="I1113" s="2">
        <f t="shared" si="34"/>
        <v>22.380000000000003</v>
      </c>
      <c r="J1113" s="68">
        <f t="shared" si="35"/>
        <v>1365202.3800000001</v>
      </c>
    </row>
    <row r="1114" spans="1:10" x14ac:dyDescent="0.25">
      <c r="A1114" s="28">
        <v>5</v>
      </c>
      <c r="B1114" s="28">
        <v>16</v>
      </c>
      <c r="C1114" s="12" t="s">
        <v>19</v>
      </c>
      <c r="D1114" s="66">
        <f>'Actual Solar Data'!K1104</f>
        <v>37263</v>
      </c>
      <c r="E1114" s="59">
        <f>whlsecost_hourly_4002_201905!C383</f>
        <v>43601</v>
      </c>
      <c r="F1114" s="85">
        <f>whlsecost_hourly_4002_201905!D383</f>
        <v>17</v>
      </c>
      <c r="G1114" s="2">
        <f>whlsecost_hourly_4002_201905!F383</f>
        <v>31.92</v>
      </c>
      <c r="H1114" s="2">
        <f>whlsecost_hourly_4002_201905!X383</f>
        <v>1.3699999999999999</v>
      </c>
      <c r="I1114" s="2">
        <f t="shared" si="34"/>
        <v>33.29</v>
      </c>
      <c r="J1114" s="68">
        <f t="shared" si="35"/>
        <v>1240485.27</v>
      </c>
    </row>
    <row r="1115" spans="1:10" x14ac:dyDescent="0.25">
      <c r="A1115" s="28">
        <v>5</v>
      </c>
      <c r="B1115" s="28">
        <v>16</v>
      </c>
      <c r="C1115" s="12" t="s">
        <v>20</v>
      </c>
      <c r="D1115" s="66">
        <f>'Actual Solar Data'!K1105</f>
        <v>21587</v>
      </c>
      <c r="E1115" s="59">
        <f>whlsecost_hourly_4002_201905!C384</f>
        <v>43601</v>
      </c>
      <c r="F1115" s="85">
        <f>whlsecost_hourly_4002_201905!D384</f>
        <v>18</v>
      </c>
      <c r="G1115" s="2">
        <f>whlsecost_hourly_4002_201905!F384</f>
        <v>35.71</v>
      </c>
      <c r="H1115" s="2">
        <f>whlsecost_hourly_4002_201905!X384</f>
        <v>1.22</v>
      </c>
      <c r="I1115" s="2">
        <f t="shared" si="34"/>
        <v>36.93</v>
      </c>
      <c r="J1115" s="68">
        <f t="shared" si="35"/>
        <v>797207.91</v>
      </c>
    </row>
    <row r="1116" spans="1:10" x14ac:dyDescent="0.25">
      <c r="A1116" s="28">
        <v>5</v>
      </c>
      <c r="B1116" s="28">
        <v>16</v>
      </c>
      <c r="C1116" s="12" t="s">
        <v>21</v>
      </c>
      <c r="D1116" s="66">
        <f>'Actual Solar Data'!K1106</f>
        <v>7480</v>
      </c>
      <c r="E1116" s="59">
        <f>whlsecost_hourly_4002_201905!C385</f>
        <v>43601</v>
      </c>
      <c r="F1116" s="85">
        <f>whlsecost_hourly_4002_201905!D385</f>
        <v>19</v>
      </c>
      <c r="G1116" s="2">
        <f>whlsecost_hourly_4002_201905!F385</f>
        <v>36.369999999999997</v>
      </c>
      <c r="H1116" s="2">
        <f>whlsecost_hourly_4002_201905!X385</f>
        <v>1.1800000000000002</v>
      </c>
      <c r="I1116" s="2">
        <f t="shared" si="34"/>
        <v>37.549999999999997</v>
      </c>
      <c r="J1116" s="68">
        <f t="shared" si="35"/>
        <v>280874</v>
      </c>
    </row>
    <row r="1117" spans="1:10" x14ac:dyDescent="0.25">
      <c r="A1117" s="28">
        <v>5</v>
      </c>
      <c r="B1117" s="28">
        <v>16</v>
      </c>
      <c r="C1117" s="12" t="s">
        <v>22</v>
      </c>
      <c r="D1117" s="66">
        <f>'Actual Solar Data'!K1107</f>
        <v>1666</v>
      </c>
      <c r="E1117" s="59">
        <f>whlsecost_hourly_4002_201905!C386</f>
        <v>43601</v>
      </c>
      <c r="F1117" s="85">
        <f>whlsecost_hourly_4002_201905!D386</f>
        <v>20</v>
      </c>
      <c r="G1117" s="2">
        <f>whlsecost_hourly_4002_201905!F386</f>
        <v>37.909999999999997</v>
      </c>
      <c r="H1117" s="2">
        <f>whlsecost_hourly_4002_201905!X386</f>
        <v>1.2200000000000002</v>
      </c>
      <c r="I1117" s="2">
        <f t="shared" si="34"/>
        <v>39.129999999999995</v>
      </c>
      <c r="J1117" s="68">
        <f t="shared" si="35"/>
        <v>65190.579999999994</v>
      </c>
    </row>
    <row r="1118" spans="1:10" x14ac:dyDescent="0.25">
      <c r="A1118" s="28">
        <v>5</v>
      </c>
      <c r="B1118" s="28">
        <v>16</v>
      </c>
      <c r="C1118" s="12" t="s">
        <v>23</v>
      </c>
      <c r="D1118" s="66">
        <f>'Actual Solar Data'!K1108</f>
        <v>0</v>
      </c>
      <c r="E1118" s="59">
        <f>whlsecost_hourly_4002_201905!C387</f>
        <v>43601</v>
      </c>
      <c r="F1118" s="85">
        <f>whlsecost_hourly_4002_201905!D387</f>
        <v>21</v>
      </c>
      <c r="G1118" s="2">
        <f>whlsecost_hourly_4002_201905!F387</f>
        <v>50.87</v>
      </c>
      <c r="H1118" s="2">
        <f>whlsecost_hourly_4002_201905!X387</f>
        <v>1.85</v>
      </c>
      <c r="I1118" s="2">
        <f t="shared" si="34"/>
        <v>52.72</v>
      </c>
      <c r="J1118" s="68">
        <f t="shared" si="35"/>
        <v>0</v>
      </c>
    </row>
    <row r="1119" spans="1:10" x14ac:dyDescent="0.25">
      <c r="A1119" s="28">
        <v>5</v>
      </c>
      <c r="B1119" s="28">
        <v>16</v>
      </c>
      <c r="C1119" s="12" t="s">
        <v>24</v>
      </c>
      <c r="D1119" s="66">
        <f>'Actual Solar Data'!K1109</f>
        <v>0</v>
      </c>
      <c r="E1119" s="59">
        <f>whlsecost_hourly_4002_201905!C388</f>
        <v>43601</v>
      </c>
      <c r="F1119" s="85">
        <f>whlsecost_hourly_4002_201905!D388</f>
        <v>22</v>
      </c>
      <c r="G1119" s="2">
        <f>whlsecost_hourly_4002_201905!F388</f>
        <v>32.76</v>
      </c>
      <c r="H1119" s="2">
        <f>whlsecost_hourly_4002_201905!X388</f>
        <v>1.6</v>
      </c>
      <c r="I1119" s="2">
        <f t="shared" si="34"/>
        <v>34.36</v>
      </c>
      <c r="J1119" s="68">
        <f t="shared" si="35"/>
        <v>0</v>
      </c>
    </row>
    <row r="1120" spans="1:10" x14ac:dyDescent="0.25">
      <c r="A1120" s="28">
        <v>5</v>
      </c>
      <c r="B1120" s="28">
        <v>16</v>
      </c>
      <c r="C1120" s="12" t="s">
        <v>25</v>
      </c>
      <c r="D1120" s="66">
        <f>'Actual Solar Data'!K1110</f>
        <v>0</v>
      </c>
      <c r="E1120" s="59">
        <f>whlsecost_hourly_4002_201905!C389</f>
        <v>43601</v>
      </c>
      <c r="F1120" s="85">
        <f>whlsecost_hourly_4002_201905!D389</f>
        <v>23</v>
      </c>
      <c r="G1120" s="2">
        <f>whlsecost_hourly_4002_201905!F389</f>
        <v>30.55</v>
      </c>
      <c r="H1120" s="2">
        <f>whlsecost_hourly_4002_201905!X389</f>
        <v>2.17</v>
      </c>
      <c r="I1120" s="2">
        <f t="shared" si="34"/>
        <v>32.72</v>
      </c>
      <c r="J1120" s="68">
        <f t="shared" si="35"/>
        <v>0</v>
      </c>
    </row>
    <row r="1121" spans="1:10" x14ac:dyDescent="0.25">
      <c r="A1121" s="28">
        <v>5</v>
      </c>
      <c r="B1121" s="28">
        <v>16</v>
      </c>
      <c r="C1121" s="12" t="s">
        <v>26</v>
      </c>
      <c r="D1121" s="66">
        <f>'Actual Solar Data'!K1111</f>
        <v>0</v>
      </c>
      <c r="E1121" s="59">
        <f>whlsecost_hourly_4002_201905!C390</f>
        <v>43601</v>
      </c>
      <c r="F1121" s="85">
        <f>whlsecost_hourly_4002_201905!D390</f>
        <v>24</v>
      </c>
      <c r="G1121" s="2">
        <f>whlsecost_hourly_4002_201905!F390</f>
        <v>19.47</v>
      </c>
      <c r="H1121" s="2">
        <f>whlsecost_hourly_4002_201905!X390</f>
        <v>0.77</v>
      </c>
      <c r="I1121" s="2">
        <f t="shared" si="34"/>
        <v>20.239999999999998</v>
      </c>
      <c r="J1121" s="68">
        <f t="shared" si="35"/>
        <v>0</v>
      </c>
    </row>
    <row r="1122" spans="1:10" x14ac:dyDescent="0.25">
      <c r="A1122" s="28">
        <v>5</v>
      </c>
      <c r="B1122" s="28">
        <v>17</v>
      </c>
      <c r="C1122" s="12" t="s">
        <v>3</v>
      </c>
      <c r="D1122" s="66">
        <f>'Actual Solar Data'!K1112</f>
        <v>0</v>
      </c>
      <c r="E1122" s="59">
        <f>whlsecost_hourly_4002_201905!C391</f>
        <v>43602</v>
      </c>
      <c r="F1122" s="85">
        <f>whlsecost_hourly_4002_201905!D391</f>
        <v>1</v>
      </c>
      <c r="G1122" s="2">
        <f>whlsecost_hourly_4002_201905!F391</f>
        <v>17.829999999999998</v>
      </c>
      <c r="H1122" s="2">
        <f>whlsecost_hourly_4002_201905!X391</f>
        <v>0.90999999999999992</v>
      </c>
      <c r="I1122" s="2">
        <f t="shared" si="34"/>
        <v>18.739999999999998</v>
      </c>
      <c r="J1122" s="68">
        <f t="shared" si="35"/>
        <v>0</v>
      </c>
    </row>
    <row r="1123" spans="1:10" x14ac:dyDescent="0.25">
      <c r="A1123" s="28">
        <v>5</v>
      </c>
      <c r="B1123" s="28">
        <v>17</v>
      </c>
      <c r="C1123" s="12" t="s">
        <v>4</v>
      </c>
      <c r="D1123" s="66">
        <f>'Actual Solar Data'!K1113</f>
        <v>0</v>
      </c>
      <c r="E1123" s="59">
        <f>whlsecost_hourly_4002_201905!C392</f>
        <v>43602</v>
      </c>
      <c r="F1123" s="85">
        <f>whlsecost_hourly_4002_201905!D392</f>
        <v>2</v>
      </c>
      <c r="G1123" s="2">
        <f>whlsecost_hourly_4002_201905!F392</f>
        <v>19.07</v>
      </c>
      <c r="H1123" s="2">
        <f>whlsecost_hourly_4002_201905!X392</f>
        <v>0.87</v>
      </c>
      <c r="I1123" s="2">
        <f t="shared" ref="I1123:I1186" si="36">SUM(G1123:H1123)</f>
        <v>19.940000000000001</v>
      </c>
      <c r="J1123" s="68">
        <f t="shared" si="35"/>
        <v>0</v>
      </c>
    </row>
    <row r="1124" spans="1:10" x14ac:dyDescent="0.25">
      <c r="A1124" s="28">
        <v>5</v>
      </c>
      <c r="B1124" s="28">
        <v>17</v>
      </c>
      <c r="C1124" s="12" t="s">
        <v>5</v>
      </c>
      <c r="D1124" s="66">
        <f>'Actual Solar Data'!K1114</f>
        <v>0</v>
      </c>
      <c r="E1124" s="59">
        <f>whlsecost_hourly_4002_201905!C393</f>
        <v>43602</v>
      </c>
      <c r="F1124" s="85">
        <f>whlsecost_hourly_4002_201905!D393</f>
        <v>3</v>
      </c>
      <c r="G1124" s="2">
        <f>whlsecost_hourly_4002_201905!F393</f>
        <v>17.5</v>
      </c>
      <c r="H1124" s="2">
        <f>whlsecost_hourly_4002_201905!X393</f>
        <v>0.8899999999999999</v>
      </c>
      <c r="I1124" s="2">
        <f t="shared" si="36"/>
        <v>18.39</v>
      </c>
      <c r="J1124" s="68">
        <f t="shared" si="35"/>
        <v>0</v>
      </c>
    </row>
    <row r="1125" spans="1:10" x14ac:dyDescent="0.25">
      <c r="A1125" s="28">
        <v>5</v>
      </c>
      <c r="B1125" s="28">
        <v>17</v>
      </c>
      <c r="C1125" s="12" t="s">
        <v>6</v>
      </c>
      <c r="D1125" s="66">
        <f>'Actual Solar Data'!K1115</f>
        <v>0</v>
      </c>
      <c r="E1125" s="59">
        <f>whlsecost_hourly_4002_201905!C394</f>
        <v>43602</v>
      </c>
      <c r="F1125" s="85">
        <f>whlsecost_hourly_4002_201905!D394</f>
        <v>4</v>
      </c>
      <c r="G1125" s="2">
        <f>whlsecost_hourly_4002_201905!F394</f>
        <v>18.440000000000001</v>
      </c>
      <c r="H1125" s="2">
        <f>whlsecost_hourly_4002_201905!X394</f>
        <v>0.8899999999999999</v>
      </c>
      <c r="I1125" s="2">
        <f t="shared" si="36"/>
        <v>19.330000000000002</v>
      </c>
      <c r="J1125" s="68">
        <f t="shared" si="35"/>
        <v>0</v>
      </c>
    </row>
    <row r="1126" spans="1:10" x14ac:dyDescent="0.25">
      <c r="A1126" s="28">
        <v>5</v>
      </c>
      <c r="B1126" s="28">
        <v>17</v>
      </c>
      <c r="C1126" s="12" t="s">
        <v>7</v>
      </c>
      <c r="D1126" s="66">
        <f>'Actual Solar Data'!K1116</f>
        <v>0</v>
      </c>
      <c r="E1126" s="59">
        <f>whlsecost_hourly_4002_201905!C395</f>
        <v>43602</v>
      </c>
      <c r="F1126" s="85">
        <f>whlsecost_hourly_4002_201905!D395</f>
        <v>5</v>
      </c>
      <c r="G1126" s="2">
        <f>whlsecost_hourly_4002_201905!F395</f>
        <v>19.46</v>
      </c>
      <c r="H1126" s="2">
        <f>whlsecost_hourly_4002_201905!X395</f>
        <v>0.87999999999999989</v>
      </c>
      <c r="I1126" s="2">
        <f t="shared" si="36"/>
        <v>20.34</v>
      </c>
      <c r="J1126" s="68">
        <f t="shared" si="35"/>
        <v>0</v>
      </c>
    </row>
    <row r="1127" spans="1:10" x14ac:dyDescent="0.25">
      <c r="A1127" s="28">
        <v>5</v>
      </c>
      <c r="B1127" s="28">
        <v>17</v>
      </c>
      <c r="C1127" s="12" t="s">
        <v>8</v>
      </c>
      <c r="D1127" s="66">
        <f>'Actual Solar Data'!K1117</f>
        <v>256</v>
      </c>
      <c r="E1127" s="59">
        <f>whlsecost_hourly_4002_201905!C396</f>
        <v>43602</v>
      </c>
      <c r="F1127" s="85">
        <f>whlsecost_hourly_4002_201905!D396</f>
        <v>6</v>
      </c>
      <c r="G1127" s="2">
        <f>whlsecost_hourly_4002_201905!F396</f>
        <v>20.18</v>
      </c>
      <c r="H1127" s="2">
        <f>whlsecost_hourly_4002_201905!X396</f>
        <v>0.87999999999999989</v>
      </c>
      <c r="I1127" s="2">
        <f t="shared" si="36"/>
        <v>21.06</v>
      </c>
      <c r="J1127" s="68">
        <f t="shared" si="35"/>
        <v>5391.36</v>
      </c>
    </row>
    <row r="1128" spans="1:10" x14ac:dyDescent="0.25">
      <c r="A1128" s="28">
        <v>5</v>
      </c>
      <c r="B1128" s="28">
        <v>17</v>
      </c>
      <c r="C1128" s="12" t="s">
        <v>9</v>
      </c>
      <c r="D1128" s="66">
        <f>'Actual Solar Data'!K1118</f>
        <v>767</v>
      </c>
      <c r="E1128" s="59">
        <f>whlsecost_hourly_4002_201905!C397</f>
        <v>43602</v>
      </c>
      <c r="F1128" s="85">
        <f>whlsecost_hourly_4002_201905!D397</f>
        <v>7</v>
      </c>
      <c r="G1128" s="2">
        <f>whlsecost_hourly_4002_201905!F397</f>
        <v>19.690000000000001</v>
      </c>
      <c r="H1128" s="2">
        <f>whlsecost_hourly_4002_201905!X397</f>
        <v>0.95</v>
      </c>
      <c r="I1128" s="2">
        <f t="shared" si="36"/>
        <v>20.64</v>
      </c>
      <c r="J1128" s="68">
        <f t="shared" si="35"/>
        <v>15830.880000000001</v>
      </c>
    </row>
    <row r="1129" spans="1:10" x14ac:dyDescent="0.25">
      <c r="A1129" s="28">
        <v>5</v>
      </c>
      <c r="B1129" s="28">
        <v>17</v>
      </c>
      <c r="C1129" s="12" t="s">
        <v>10</v>
      </c>
      <c r="D1129" s="66">
        <f>'Actual Solar Data'!K1119</f>
        <v>2197</v>
      </c>
      <c r="E1129" s="59">
        <f>whlsecost_hourly_4002_201905!C398</f>
        <v>43602</v>
      </c>
      <c r="F1129" s="85">
        <f>whlsecost_hourly_4002_201905!D398</f>
        <v>8</v>
      </c>
      <c r="G1129" s="2">
        <f>whlsecost_hourly_4002_201905!F398</f>
        <v>28.36</v>
      </c>
      <c r="H1129" s="2">
        <f>whlsecost_hourly_4002_201905!X398</f>
        <v>1.5999999999999999</v>
      </c>
      <c r="I1129" s="2">
        <f t="shared" si="36"/>
        <v>29.96</v>
      </c>
      <c r="J1129" s="68">
        <f t="shared" si="35"/>
        <v>65822.12</v>
      </c>
    </row>
    <row r="1130" spans="1:10" x14ac:dyDescent="0.25">
      <c r="A1130" s="28">
        <v>5</v>
      </c>
      <c r="B1130" s="28">
        <v>17</v>
      </c>
      <c r="C1130" s="12" t="s">
        <v>11</v>
      </c>
      <c r="D1130" s="66">
        <f>'Actual Solar Data'!K1120</f>
        <v>5867</v>
      </c>
      <c r="E1130" s="59">
        <f>whlsecost_hourly_4002_201905!C399</f>
        <v>43602</v>
      </c>
      <c r="F1130" s="85">
        <f>whlsecost_hourly_4002_201905!D399</f>
        <v>9</v>
      </c>
      <c r="G1130" s="2">
        <f>whlsecost_hourly_4002_201905!F399</f>
        <v>35.18</v>
      </c>
      <c r="H1130" s="2">
        <f>whlsecost_hourly_4002_201905!X399</f>
        <v>1.5299999999999998</v>
      </c>
      <c r="I1130" s="2">
        <f t="shared" si="36"/>
        <v>36.71</v>
      </c>
      <c r="J1130" s="68">
        <f t="shared" si="35"/>
        <v>215377.57</v>
      </c>
    </row>
    <row r="1131" spans="1:10" x14ac:dyDescent="0.25">
      <c r="A1131" s="28">
        <v>5</v>
      </c>
      <c r="B1131" s="28">
        <v>17</v>
      </c>
      <c r="C1131" s="12" t="s">
        <v>12</v>
      </c>
      <c r="D1131" s="66">
        <f>'Actual Solar Data'!K1121</f>
        <v>8500</v>
      </c>
      <c r="E1131" s="59">
        <f>whlsecost_hourly_4002_201905!C400</f>
        <v>43602</v>
      </c>
      <c r="F1131" s="85">
        <f>whlsecost_hourly_4002_201905!D400</f>
        <v>10</v>
      </c>
      <c r="G1131" s="2">
        <f>whlsecost_hourly_4002_201905!F400</f>
        <v>38.11</v>
      </c>
      <c r="H1131" s="2">
        <f>whlsecost_hourly_4002_201905!X400</f>
        <v>1.51</v>
      </c>
      <c r="I1131" s="2">
        <f t="shared" si="36"/>
        <v>39.619999999999997</v>
      </c>
      <c r="J1131" s="68">
        <f t="shared" si="35"/>
        <v>336770</v>
      </c>
    </row>
    <row r="1132" spans="1:10" x14ac:dyDescent="0.25">
      <c r="A1132" s="28">
        <v>5</v>
      </c>
      <c r="B1132" s="28">
        <v>17</v>
      </c>
      <c r="C1132" s="12" t="s">
        <v>13</v>
      </c>
      <c r="D1132" s="66">
        <f>'Actual Solar Data'!K1122</f>
        <v>19889</v>
      </c>
      <c r="E1132" s="59">
        <f>whlsecost_hourly_4002_201905!C401</f>
        <v>43602</v>
      </c>
      <c r="F1132" s="85">
        <f>whlsecost_hourly_4002_201905!D401</f>
        <v>11</v>
      </c>
      <c r="G1132" s="2">
        <f>whlsecost_hourly_4002_201905!F401</f>
        <v>36.75</v>
      </c>
      <c r="H1132" s="2">
        <f>whlsecost_hourly_4002_201905!X401</f>
        <v>1.49</v>
      </c>
      <c r="I1132" s="2">
        <f t="shared" si="36"/>
        <v>38.24</v>
      </c>
      <c r="J1132" s="68">
        <f t="shared" si="35"/>
        <v>760555.36</v>
      </c>
    </row>
    <row r="1133" spans="1:10" x14ac:dyDescent="0.25">
      <c r="A1133" s="28">
        <v>5</v>
      </c>
      <c r="B1133" s="28">
        <v>17</v>
      </c>
      <c r="C1133" s="12" t="s">
        <v>14</v>
      </c>
      <c r="D1133" s="66">
        <f>'Actual Solar Data'!K1123</f>
        <v>34998</v>
      </c>
      <c r="E1133" s="59">
        <f>whlsecost_hourly_4002_201905!C402</f>
        <v>43602</v>
      </c>
      <c r="F1133" s="85">
        <f>whlsecost_hourly_4002_201905!D402</f>
        <v>12</v>
      </c>
      <c r="G1133" s="2">
        <f>whlsecost_hourly_4002_201905!F402</f>
        <v>42.28</v>
      </c>
      <c r="H1133" s="2">
        <f>whlsecost_hourly_4002_201905!X402</f>
        <v>1.77</v>
      </c>
      <c r="I1133" s="2">
        <f t="shared" si="36"/>
        <v>44.050000000000004</v>
      </c>
      <c r="J1133" s="68">
        <f t="shared" si="35"/>
        <v>1541661.9000000001</v>
      </c>
    </row>
    <row r="1134" spans="1:10" x14ac:dyDescent="0.25">
      <c r="A1134" s="28">
        <v>5</v>
      </c>
      <c r="B1134" s="28">
        <v>17</v>
      </c>
      <c r="C1134" s="12" t="s">
        <v>15</v>
      </c>
      <c r="D1134" s="66">
        <f>'Actual Solar Data'!K1124</f>
        <v>74331</v>
      </c>
      <c r="E1134" s="59">
        <f>whlsecost_hourly_4002_201905!C403</f>
        <v>43602</v>
      </c>
      <c r="F1134" s="85">
        <f>whlsecost_hourly_4002_201905!D403</f>
        <v>13</v>
      </c>
      <c r="G1134" s="2">
        <f>whlsecost_hourly_4002_201905!F403</f>
        <v>32.36</v>
      </c>
      <c r="H1134" s="2">
        <f>whlsecost_hourly_4002_201905!X403</f>
        <v>1.46</v>
      </c>
      <c r="I1134" s="2">
        <f t="shared" si="36"/>
        <v>33.82</v>
      </c>
      <c r="J1134" s="68">
        <f t="shared" si="35"/>
        <v>2513874.42</v>
      </c>
    </row>
    <row r="1135" spans="1:10" x14ac:dyDescent="0.25">
      <c r="A1135" s="28">
        <v>5</v>
      </c>
      <c r="B1135" s="28">
        <v>17</v>
      </c>
      <c r="C1135" s="12" t="s">
        <v>16</v>
      </c>
      <c r="D1135" s="66">
        <f>'Actual Solar Data'!K1125</f>
        <v>49669</v>
      </c>
      <c r="E1135" s="59">
        <f>whlsecost_hourly_4002_201905!C404</f>
        <v>43602</v>
      </c>
      <c r="F1135" s="85">
        <f>whlsecost_hourly_4002_201905!D404</f>
        <v>14</v>
      </c>
      <c r="G1135" s="2">
        <f>whlsecost_hourly_4002_201905!F404</f>
        <v>36.65</v>
      </c>
      <c r="H1135" s="2">
        <f>whlsecost_hourly_4002_201905!X404</f>
        <v>1.46</v>
      </c>
      <c r="I1135" s="2">
        <f t="shared" si="36"/>
        <v>38.11</v>
      </c>
      <c r="J1135" s="68">
        <f t="shared" si="35"/>
        <v>1892885.59</v>
      </c>
    </row>
    <row r="1136" spans="1:10" x14ac:dyDescent="0.25">
      <c r="A1136" s="28">
        <v>5</v>
      </c>
      <c r="B1136" s="28">
        <v>17</v>
      </c>
      <c r="C1136" s="12" t="s">
        <v>17</v>
      </c>
      <c r="D1136" s="66">
        <f>'Actual Solar Data'!K1126</f>
        <v>41530</v>
      </c>
      <c r="E1136" s="59">
        <f>whlsecost_hourly_4002_201905!C405</f>
        <v>43602</v>
      </c>
      <c r="F1136" s="85">
        <f>whlsecost_hourly_4002_201905!D405</f>
        <v>15</v>
      </c>
      <c r="G1136" s="2">
        <f>whlsecost_hourly_4002_201905!F405</f>
        <v>38.549999999999997</v>
      </c>
      <c r="H1136" s="2">
        <f>whlsecost_hourly_4002_201905!X405</f>
        <v>1.5799999999999998</v>
      </c>
      <c r="I1136" s="2">
        <f t="shared" si="36"/>
        <v>40.129999999999995</v>
      </c>
      <c r="J1136" s="68">
        <f t="shared" si="35"/>
        <v>1666598.9</v>
      </c>
    </row>
    <row r="1137" spans="1:10" x14ac:dyDescent="0.25">
      <c r="A1137" s="28">
        <v>5</v>
      </c>
      <c r="B1137" s="28">
        <v>17</v>
      </c>
      <c r="C1137" s="12" t="s">
        <v>18</v>
      </c>
      <c r="D1137" s="66">
        <f>'Actual Solar Data'!K1127</f>
        <v>32859</v>
      </c>
      <c r="E1137" s="59">
        <f>whlsecost_hourly_4002_201905!C406</f>
        <v>43602</v>
      </c>
      <c r="F1137" s="85">
        <f>whlsecost_hourly_4002_201905!D406</f>
        <v>16</v>
      </c>
      <c r="G1137" s="2">
        <f>whlsecost_hourly_4002_201905!F406</f>
        <v>40.729999999999997</v>
      </c>
      <c r="H1137" s="2">
        <f>whlsecost_hourly_4002_201905!X406</f>
        <v>1.6</v>
      </c>
      <c r="I1137" s="2">
        <f t="shared" si="36"/>
        <v>42.33</v>
      </c>
      <c r="J1137" s="68">
        <f t="shared" si="35"/>
        <v>1390921.47</v>
      </c>
    </row>
    <row r="1138" spans="1:10" x14ac:dyDescent="0.25">
      <c r="A1138" s="28">
        <v>5</v>
      </c>
      <c r="B1138" s="28">
        <v>17</v>
      </c>
      <c r="C1138" s="12" t="s">
        <v>19</v>
      </c>
      <c r="D1138" s="66">
        <f>'Actual Solar Data'!K1128</f>
        <v>28539</v>
      </c>
      <c r="E1138" s="59">
        <f>whlsecost_hourly_4002_201905!C407</f>
        <v>43602</v>
      </c>
      <c r="F1138" s="85">
        <f>whlsecost_hourly_4002_201905!D407</f>
        <v>17</v>
      </c>
      <c r="G1138" s="2">
        <f>whlsecost_hourly_4002_201905!F407</f>
        <v>38.32</v>
      </c>
      <c r="H1138" s="2">
        <f>whlsecost_hourly_4002_201905!X407</f>
        <v>1.53</v>
      </c>
      <c r="I1138" s="2">
        <f t="shared" si="36"/>
        <v>39.85</v>
      </c>
      <c r="J1138" s="68">
        <f t="shared" si="35"/>
        <v>1137279.1500000001</v>
      </c>
    </row>
    <row r="1139" spans="1:10" x14ac:dyDescent="0.25">
      <c r="A1139" s="28">
        <v>5</v>
      </c>
      <c r="B1139" s="28">
        <v>17</v>
      </c>
      <c r="C1139" s="12" t="s">
        <v>20</v>
      </c>
      <c r="D1139" s="66">
        <f>'Actual Solar Data'!K1129</f>
        <v>24056</v>
      </c>
      <c r="E1139" s="59">
        <f>whlsecost_hourly_4002_201905!C408</f>
        <v>43602</v>
      </c>
      <c r="F1139" s="85">
        <f>whlsecost_hourly_4002_201905!D408</f>
        <v>18</v>
      </c>
      <c r="G1139" s="2">
        <f>whlsecost_hourly_4002_201905!F408</f>
        <v>26.6</v>
      </c>
      <c r="H1139" s="2">
        <f>whlsecost_hourly_4002_201905!X408</f>
        <v>1.42</v>
      </c>
      <c r="I1139" s="2">
        <f t="shared" si="36"/>
        <v>28.020000000000003</v>
      </c>
      <c r="J1139" s="68">
        <f t="shared" si="35"/>
        <v>674049.12000000011</v>
      </c>
    </row>
    <row r="1140" spans="1:10" x14ac:dyDescent="0.25">
      <c r="A1140" s="28">
        <v>5</v>
      </c>
      <c r="B1140" s="28">
        <v>17</v>
      </c>
      <c r="C1140" s="12" t="s">
        <v>21</v>
      </c>
      <c r="D1140" s="66">
        <f>'Actual Solar Data'!K1130</f>
        <v>17476</v>
      </c>
      <c r="E1140" s="59">
        <f>whlsecost_hourly_4002_201905!C409</f>
        <v>43602</v>
      </c>
      <c r="F1140" s="85">
        <f>whlsecost_hourly_4002_201905!D409</f>
        <v>19</v>
      </c>
      <c r="G1140" s="2">
        <f>whlsecost_hourly_4002_201905!F409</f>
        <v>25.58</v>
      </c>
      <c r="H1140" s="2">
        <f>whlsecost_hourly_4002_201905!X409</f>
        <v>1.3699999999999999</v>
      </c>
      <c r="I1140" s="2">
        <f t="shared" si="36"/>
        <v>26.95</v>
      </c>
      <c r="J1140" s="68">
        <f t="shared" si="35"/>
        <v>470978.2</v>
      </c>
    </row>
    <row r="1141" spans="1:10" x14ac:dyDescent="0.25">
      <c r="A1141" s="28">
        <v>5</v>
      </c>
      <c r="B1141" s="28">
        <v>17</v>
      </c>
      <c r="C1141" s="12" t="s">
        <v>22</v>
      </c>
      <c r="D1141" s="66">
        <f>'Actual Solar Data'!K1131</f>
        <v>3333</v>
      </c>
      <c r="E1141" s="59">
        <f>whlsecost_hourly_4002_201905!C410</f>
        <v>43602</v>
      </c>
      <c r="F1141" s="85">
        <f>whlsecost_hourly_4002_201905!D410</f>
        <v>20</v>
      </c>
      <c r="G1141" s="2">
        <f>whlsecost_hourly_4002_201905!F410</f>
        <v>33.229999999999997</v>
      </c>
      <c r="H1141" s="2">
        <f>whlsecost_hourly_4002_201905!X410</f>
        <v>1.75</v>
      </c>
      <c r="I1141" s="2">
        <f t="shared" si="36"/>
        <v>34.979999999999997</v>
      </c>
      <c r="J1141" s="68">
        <f t="shared" si="35"/>
        <v>116588.34</v>
      </c>
    </row>
    <row r="1142" spans="1:10" x14ac:dyDescent="0.25">
      <c r="A1142" s="28">
        <v>5</v>
      </c>
      <c r="B1142" s="28">
        <v>17</v>
      </c>
      <c r="C1142" s="12" t="s">
        <v>23</v>
      </c>
      <c r="D1142" s="66">
        <f>'Actual Solar Data'!K1132</f>
        <v>8</v>
      </c>
      <c r="E1142" s="59">
        <f>whlsecost_hourly_4002_201905!C411</f>
        <v>43602</v>
      </c>
      <c r="F1142" s="85">
        <f>whlsecost_hourly_4002_201905!D411</f>
        <v>21</v>
      </c>
      <c r="G1142" s="2">
        <f>whlsecost_hourly_4002_201905!F411</f>
        <v>38.94</v>
      </c>
      <c r="H1142" s="2">
        <f>whlsecost_hourly_4002_201905!X411</f>
        <v>1.54</v>
      </c>
      <c r="I1142" s="2">
        <f t="shared" si="36"/>
        <v>40.479999999999997</v>
      </c>
      <c r="J1142" s="68">
        <f t="shared" si="35"/>
        <v>323.83999999999997</v>
      </c>
    </row>
    <row r="1143" spans="1:10" x14ac:dyDescent="0.25">
      <c r="A1143" s="28">
        <v>5</v>
      </c>
      <c r="B1143" s="28">
        <v>17</v>
      </c>
      <c r="C1143" s="12" t="s">
        <v>24</v>
      </c>
      <c r="D1143" s="66">
        <f>'Actual Solar Data'!K1133</f>
        <v>0</v>
      </c>
      <c r="E1143" s="59">
        <f>whlsecost_hourly_4002_201905!C412</f>
        <v>43602</v>
      </c>
      <c r="F1143" s="85">
        <f>whlsecost_hourly_4002_201905!D412</f>
        <v>22</v>
      </c>
      <c r="G1143" s="2">
        <f>whlsecost_hourly_4002_201905!F412</f>
        <v>51.9</v>
      </c>
      <c r="H1143" s="2">
        <f>whlsecost_hourly_4002_201905!X412</f>
        <v>2.57</v>
      </c>
      <c r="I1143" s="2">
        <f t="shared" si="36"/>
        <v>54.47</v>
      </c>
      <c r="J1143" s="68">
        <f t="shared" si="35"/>
        <v>0</v>
      </c>
    </row>
    <row r="1144" spans="1:10" x14ac:dyDescent="0.25">
      <c r="A1144" s="28">
        <v>5</v>
      </c>
      <c r="B1144" s="28">
        <v>17</v>
      </c>
      <c r="C1144" s="12" t="s">
        <v>25</v>
      </c>
      <c r="D1144" s="66">
        <f>'Actual Solar Data'!K1134</f>
        <v>0</v>
      </c>
      <c r="E1144" s="59">
        <f>whlsecost_hourly_4002_201905!C413</f>
        <v>43602</v>
      </c>
      <c r="F1144" s="85">
        <f>whlsecost_hourly_4002_201905!D413</f>
        <v>23</v>
      </c>
      <c r="G1144" s="2">
        <f>whlsecost_hourly_4002_201905!F413</f>
        <v>44.99</v>
      </c>
      <c r="H1144" s="2">
        <f>whlsecost_hourly_4002_201905!X413</f>
        <v>2.8</v>
      </c>
      <c r="I1144" s="2">
        <f t="shared" si="36"/>
        <v>47.79</v>
      </c>
      <c r="J1144" s="68">
        <f t="shared" si="35"/>
        <v>0</v>
      </c>
    </row>
    <row r="1145" spans="1:10" x14ac:dyDescent="0.25">
      <c r="A1145" s="28">
        <v>5</v>
      </c>
      <c r="B1145" s="28">
        <v>17</v>
      </c>
      <c r="C1145" s="12" t="s">
        <v>26</v>
      </c>
      <c r="D1145" s="66">
        <f>'Actual Solar Data'!K1135</f>
        <v>0</v>
      </c>
      <c r="E1145" s="59">
        <f>whlsecost_hourly_4002_201905!C414</f>
        <v>43602</v>
      </c>
      <c r="F1145" s="85">
        <f>whlsecost_hourly_4002_201905!D414</f>
        <v>24</v>
      </c>
      <c r="G1145" s="2">
        <f>whlsecost_hourly_4002_201905!F414</f>
        <v>67.05</v>
      </c>
      <c r="H1145" s="2">
        <f>whlsecost_hourly_4002_201905!X414</f>
        <v>4.1500000000000004</v>
      </c>
      <c r="I1145" s="2">
        <f t="shared" si="36"/>
        <v>71.2</v>
      </c>
      <c r="J1145" s="68">
        <f t="shared" si="35"/>
        <v>0</v>
      </c>
    </row>
    <row r="1146" spans="1:10" x14ac:dyDescent="0.25">
      <c r="A1146" s="28">
        <v>5</v>
      </c>
      <c r="B1146" s="28">
        <v>18</v>
      </c>
      <c r="C1146" s="12" t="s">
        <v>3</v>
      </c>
      <c r="D1146" s="66">
        <f>'Actual Solar Data'!K1136</f>
        <v>0</v>
      </c>
      <c r="E1146" s="59">
        <f>whlsecost_hourly_4002_201905!C415</f>
        <v>43603</v>
      </c>
      <c r="F1146" s="85">
        <f>whlsecost_hourly_4002_201905!D415</f>
        <v>1</v>
      </c>
      <c r="G1146" s="2">
        <f>whlsecost_hourly_4002_201905!F415</f>
        <v>33.229999999999997</v>
      </c>
      <c r="H1146" s="2">
        <f>whlsecost_hourly_4002_201905!X415</f>
        <v>2.58</v>
      </c>
      <c r="I1146" s="2">
        <f t="shared" si="36"/>
        <v>35.809999999999995</v>
      </c>
      <c r="J1146" s="68">
        <f t="shared" si="35"/>
        <v>0</v>
      </c>
    </row>
    <row r="1147" spans="1:10" x14ac:dyDescent="0.25">
      <c r="A1147" s="28">
        <v>5</v>
      </c>
      <c r="B1147" s="28">
        <v>18</v>
      </c>
      <c r="C1147" s="12" t="s">
        <v>4</v>
      </c>
      <c r="D1147" s="66">
        <f>'Actual Solar Data'!K1137</f>
        <v>0</v>
      </c>
      <c r="E1147" s="59">
        <f>whlsecost_hourly_4002_201905!C416</f>
        <v>43603</v>
      </c>
      <c r="F1147" s="85">
        <f>whlsecost_hourly_4002_201905!D416</f>
        <v>2</v>
      </c>
      <c r="G1147" s="2">
        <f>whlsecost_hourly_4002_201905!F416</f>
        <v>17.53</v>
      </c>
      <c r="H1147" s="2">
        <f>whlsecost_hourly_4002_201905!X416</f>
        <v>1.4300000000000002</v>
      </c>
      <c r="I1147" s="2">
        <f t="shared" si="36"/>
        <v>18.96</v>
      </c>
      <c r="J1147" s="68">
        <f t="shared" si="35"/>
        <v>0</v>
      </c>
    </row>
    <row r="1148" spans="1:10" x14ac:dyDescent="0.25">
      <c r="A1148" s="28">
        <v>5</v>
      </c>
      <c r="B1148" s="28">
        <v>18</v>
      </c>
      <c r="C1148" s="12" t="s">
        <v>5</v>
      </c>
      <c r="D1148" s="66">
        <f>'Actual Solar Data'!K1138</f>
        <v>0</v>
      </c>
      <c r="E1148" s="59">
        <f>whlsecost_hourly_4002_201905!C417</f>
        <v>43603</v>
      </c>
      <c r="F1148" s="85">
        <f>whlsecost_hourly_4002_201905!D417</f>
        <v>3</v>
      </c>
      <c r="G1148" s="2">
        <f>whlsecost_hourly_4002_201905!F417</f>
        <v>16.66</v>
      </c>
      <c r="H1148" s="2">
        <f>whlsecost_hourly_4002_201905!X417</f>
        <v>1.4000000000000001</v>
      </c>
      <c r="I1148" s="2">
        <f t="shared" si="36"/>
        <v>18.059999999999999</v>
      </c>
      <c r="J1148" s="68">
        <f t="shared" si="35"/>
        <v>0</v>
      </c>
    </row>
    <row r="1149" spans="1:10" x14ac:dyDescent="0.25">
      <c r="A1149" s="28">
        <v>5</v>
      </c>
      <c r="B1149" s="28">
        <v>18</v>
      </c>
      <c r="C1149" s="12" t="s">
        <v>6</v>
      </c>
      <c r="D1149" s="66">
        <f>'Actual Solar Data'!K1139</f>
        <v>0</v>
      </c>
      <c r="E1149" s="59">
        <f>whlsecost_hourly_4002_201905!C418</f>
        <v>43603</v>
      </c>
      <c r="F1149" s="85">
        <f>whlsecost_hourly_4002_201905!D418</f>
        <v>4</v>
      </c>
      <c r="G1149" s="2">
        <f>whlsecost_hourly_4002_201905!F418</f>
        <v>16.809999999999999</v>
      </c>
      <c r="H1149" s="2">
        <f>whlsecost_hourly_4002_201905!X418</f>
        <v>1.4600000000000002</v>
      </c>
      <c r="I1149" s="2">
        <f t="shared" si="36"/>
        <v>18.27</v>
      </c>
      <c r="J1149" s="68">
        <f t="shared" si="35"/>
        <v>0</v>
      </c>
    </row>
    <row r="1150" spans="1:10" x14ac:dyDescent="0.25">
      <c r="A1150" s="28">
        <v>5</v>
      </c>
      <c r="B1150" s="28">
        <v>18</v>
      </c>
      <c r="C1150" s="12" t="s">
        <v>7</v>
      </c>
      <c r="D1150" s="66">
        <f>'Actual Solar Data'!K1140</f>
        <v>0</v>
      </c>
      <c r="E1150" s="59">
        <f>whlsecost_hourly_4002_201905!C419</f>
        <v>43603</v>
      </c>
      <c r="F1150" s="85">
        <f>whlsecost_hourly_4002_201905!D419</f>
        <v>5</v>
      </c>
      <c r="G1150" s="2">
        <f>whlsecost_hourly_4002_201905!F419</f>
        <v>17.5</v>
      </c>
      <c r="H1150" s="2">
        <f>whlsecost_hourly_4002_201905!X419</f>
        <v>1.4300000000000002</v>
      </c>
      <c r="I1150" s="2">
        <f t="shared" si="36"/>
        <v>18.93</v>
      </c>
      <c r="J1150" s="68">
        <f t="shared" si="35"/>
        <v>0</v>
      </c>
    </row>
    <row r="1151" spans="1:10" x14ac:dyDescent="0.25">
      <c r="A1151" s="28">
        <v>5</v>
      </c>
      <c r="B1151" s="28">
        <v>18</v>
      </c>
      <c r="C1151" s="12" t="s">
        <v>8</v>
      </c>
      <c r="D1151" s="66">
        <f>'Actual Solar Data'!K1141</f>
        <v>801</v>
      </c>
      <c r="E1151" s="59">
        <f>whlsecost_hourly_4002_201905!C420</f>
        <v>43603</v>
      </c>
      <c r="F1151" s="85">
        <f>whlsecost_hourly_4002_201905!D420</f>
        <v>6</v>
      </c>
      <c r="G1151" s="2">
        <f>whlsecost_hourly_4002_201905!F420</f>
        <v>19.920000000000002</v>
      </c>
      <c r="H1151" s="2">
        <f>whlsecost_hourly_4002_201905!X420</f>
        <v>1.62</v>
      </c>
      <c r="I1151" s="2">
        <f t="shared" si="36"/>
        <v>21.540000000000003</v>
      </c>
      <c r="J1151" s="68">
        <f t="shared" si="35"/>
        <v>17253.54</v>
      </c>
    </row>
    <row r="1152" spans="1:10" x14ac:dyDescent="0.25">
      <c r="A1152" s="28">
        <v>5</v>
      </c>
      <c r="B1152" s="28">
        <v>18</v>
      </c>
      <c r="C1152" s="12" t="s">
        <v>9</v>
      </c>
      <c r="D1152" s="66">
        <f>'Actual Solar Data'!K1142</f>
        <v>8653</v>
      </c>
      <c r="E1152" s="59">
        <f>whlsecost_hourly_4002_201905!C421</f>
        <v>43603</v>
      </c>
      <c r="F1152" s="85">
        <f>whlsecost_hourly_4002_201905!D421</f>
        <v>7</v>
      </c>
      <c r="G1152" s="2">
        <f>whlsecost_hourly_4002_201905!F421</f>
        <v>55.81</v>
      </c>
      <c r="H1152" s="2">
        <f>whlsecost_hourly_4002_201905!X421</f>
        <v>3.1500000000000004</v>
      </c>
      <c r="I1152" s="2">
        <f t="shared" si="36"/>
        <v>58.96</v>
      </c>
      <c r="J1152" s="68">
        <f t="shared" si="35"/>
        <v>510180.88</v>
      </c>
    </row>
    <row r="1153" spans="1:10" x14ac:dyDescent="0.25">
      <c r="A1153" s="28">
        <v>5</v>
      </c>
      <c r="B1153" s="28">
        <v>18</v>
      </c>
      <c r="C1153" s="12" t="s">
        <v>10</v>
      </c>
      <c r="D1153" s="66">
        <f>'Actual Solar Data'!K1143</f>
        <v>25187</v>
      </c>
      <c r="E1153" s="59">
        <f>whlsecost_hourly_4002_201905!C422</f>
        <v>43603</v>
      </c>
      <c r="F1153" s="85">
        <f>whlsecost_hourly_4002_201905!D422</f>
        <v>8</v>
      </c>
      <c r="G1153" s="2">
        <f>whlsecost_hourly_4002_201905!F422</f>
        <v>34.33</v>
      </c>
      <c r="H1153" s="2">
        <f>whlsecost_hourly_4002_201905!X422</f>
        <v>2.5300000000000002</v>
      </c>
      <c r="I1153" s="2">
        <f t="shared" si="36"/>
        <v>36.86</v>
      </c>
      <c r="J1153" s="68">
        <f t="shared" si="35"/>
        <v>928392.82</v>
      </c>
    </row>
    <row r="1154" spans="1:10" x14ac:dyDescent="0.25">
      <c r="A1154" s="28">
        <v>5</v>
      </c>
      <c r="B1154" s="28">
        <v>18</v>
      </c>
      <c r="C1154" s="12" t="s">
        <v>11</v>
      </c>
      <c r="D1154" s="66">
        <f>'Actual Solar Data'!K1144</f>
        <v>42943</v>
      </c>
      <c r="E1154" s="59">
        <f>whlsecost_hourly_4002_201905!C423</f>
        <v>43603</v>
      </c>
      <c r="F1154" s="85">
        <f>whlsecost_hourly_4002_201905!D423</f>
        <v>9</v>
      </c>
      <c r="G1154" s="2">
        <f>whlsecost_hourly_4002_201905!F423</f>
        <v>16.34</v>
      </c>
      <c r="H1154" s="2">
        <f>whlsecost_hourly_4002_201905!X423</f>
        <v>1.61</v>
      </c>
      <c r="I1154" s="2">
        <f t="shared" si="36"/>
        <v>17.95</v>
      </c>
      <c r="J1154" s="68">
        <f t="shared" si="35"/>
        <v>770826.85</v>
      </c>
    </row>
    <row r="1155" spans="1:10" x14ac:dyDescent="0.25">
      <c r="A1155" s="28">
        <v>5</v>
      </c>
      <c r="B1155" s="28">
        <v>18</v>
      </c>
      <c r="C1155" s="12" t="s">
        <v>12</v>
      </c>
      <c r="D1155" s="66">
        <f>'Actual Solar Data'!K1145</f>
        <v>62076</v>
      </c>
      <c r="E1155" s="59">
        <f>whlsecost_hourly_4002_201905!C424</f>
        <v>43603</v>
      </c>
      <c r="F1155" s="85">
        <f>whlsecost_hourly_4002_201905!D424</f>
        <v>10</v>
      </c>
      <c r="G1155" s="2">
        <f>whlsecost_hourly_4002_201905!F424</f>
        <v>19.27</v>
      </c>
      <c r="H1155" s="2">
        <f>whlsecost_hourly_4002_201905!X424</f>
        <v>1.5400000000000003</v>
      </c>
      <c r="I1155" s="2">
        <f t="shared" si="36"/>
        <v>20.81</v>
      </c>
      <c r="J1155" s="68">
        <f t="shared" si="35"/>
        <v>1291801.5599999998</v>
      </c>
    </row>
    <row r="1156" spans="1:10" x14ac:dyDescent="0.25">
      <c r="A1156" s="28">
        <v>5</v>
      </c>
      <c r="B1156" s="28">
        <v>18</v>
      </c>
      <c r="C1156" s="12" t="s">
        <v>13</v>
      </c>
      <c r="D1156" s="66">
        <f>'Actual Solar Data'!K1146</f>
        <v>79722</v>
      </c>
      <c r="E1156" s="59">
        <f>whlsecost_hourly_4002_201905!C425</f>
        <v>43603</v>
      </c>
      <c r="F1156" s="85">
        <f>whlsecost_hourly_4002_201905!D425</f>
        <v>11</v>
      </c>
      <c r="G1156" s="2">
        <f>whlsecost_hourly_4002_201905!F425</f>
        <v>19.57</v>
      </c>
      <c r="H1156" s="2">
        <f>whlsecost_hourly_4002_201905!X425</f>
        <v>1.5500000000000003</v>
      </c>
      <c r="I1156" s="2">
        <f t="shared" si="36"/>
        <v>21.12</v>
      </c>
      <c r="J1156" s="68">
        <f t="shared" si="35"/>
        <v>1683728.6400000001</v>
      </c>
    </row>
    <row r="1157" spans="1:10" x14ac:dyDescent="0.25">
      <c r="A1157" s="28">
        <v>5</v>
      </c>
      <c r="B1157" s="28">
        <v>18</v>
      </c>
      <c r="C1157" s="12" t="s">
        <v>14</v>
      </c>
      <c r="D1157" s="66">
        <f>'Actual Solar Data'!K1147</f>
        <v>86910</v>
      </c>
      <c r="E1157" s="59">
        <f>whlsecost_hourly_4002_201905!C426</f>
        <v>43603</v>
      </c>
      <c r="F1157" s="85">
        <f>whlsecost_hourly_4002_201905!D426</f>
        <v>12</v>
      </c>
      <c r="G1157" s="2">
        <f>whlsecost_hourly_4002_201905!F426</f>
        <v>17.329999999999998</v>
      </c>
      <c r="H1157" s="2">
        <f>whlsecost_hourly_4002_201905!X426</f>
        <v>1.4400000000000002</v>
      </c>
      <c r="I1157" s="2">
        <f t="shared" si="36"/>
        <v>18.77</v>
      </c>
      <c r="J1157" s="68">
        <f t="shared" si="35"/>
        <v>1631300.7</v>
      </c>
    </row>
    <row r="1158" spans="1:10" x14ac:dyDescent="0.25">
      <c r="A1158" s="28">
        <v>5</v>
      </c>
      <c r="B1158" s="28">
        <v>18</v>
      </c>
      <c r="C1158" s="12" t="s">
        <v>15</v>
      </c>
      <c r="D1158" s="66">
        <f>'Actual Solar Data'!K1148</f>
        <v>92400</v>
      </c>
      <c r="E1158" s="59">
        <f>whlsecost_hourly_4002_201905!C427</f>
        <v>43603</v>
      </c>
      <c r="F1158" s="85">
        <f>whlsecost_hourly_4002_201905!D427</f>
        <v>13</v>
      </c>
      <c r="G1158" s="2">
        <f>whlsecost_hourly_4002_201905!F427</f>
        <v>20.68</v>
      </c>
      <c r="H1158" s="2">
        <f>whlsecost_hourly_4002_201905!X427</f>
        <v>1.4300000000000002</v>
      </c>
      <c r="I1158" s="2">
        <f t="shared" si="36"/>
        <v>22.11</v>
      </c>
      <c r="J1158" s="68">
        <f t="shared" si="35"/>
        <v>2042964</v>
      </c>
    </row>
    <row r="1159" spans="1:10" x14ac:dyDescent="0.25">
      <c r="A1159" s="28">
        <v>5</v>
      </c>
      <c r="B1159" s="28">
        <v>18</v>
      </c>
      <c r="C1159" s="12" t="s">
        <v>16</v>
      </c>
      <c r="D1159" s="66">
        <f>'Actual Solar Data'!K1149</f>
        <v>88790</v>
      </c>
      <c r="E1159" s="59">
        <f>whlsecost_hourly_4002_201905!C428</f>
        <v>43603</v>
      </c>
      <c r="F1159" s="85">
        <f>whlsecost_hourly_4002_201905!D428</f>
        <v>14</v>
      </c>
      <c r="G1159" s="2">
        <f>whlsecost_hourly_4002_201905!F428</f>
        <v>19.829999999999998</v>
      </c>
      <c r="H1159" s="2">
        <f>whlsecost_hourly_4002_201905!X428</f>
        <v>1.4300000000000002</v>
      </c>
      <c r="I1159" s="2">
        <f t="shared" si="36"/>
        <v>21.259999999999998</v>
      </c>
      <c r="J1159" s="68">
        <f t="shared" si="35"/>
        <v>1887675.4</v>
      </c>
    </row>
    <row r="1160" spans="1:10" x14ac:dyDescent="0.25">
      <c r="A1160" s="28">
        <v>5</v>
      </c>
      <c r="B1160" s="28">
        <v>18</v>
      </c>
      <c r="C1160" s="12" t="s">
        <v>17</v>
      </c>
      <c r="D1160" s="66">
        <f>'Actual Solar Data'!K1150</f>
        <v>86555</v>
      </c>
      <c r="E1160" s="59">
        <f>whlsecost_hourly_4002_201905!C429</f>
        <v>43603</v>
      </c>
      <c r="F1160" s="85">
        <f>whlsecost_hourly_4002_201905!D429</f>
        <v>15</v>
      </c>
      <c r="G1160" s="2">
        <f>whlsecost_hourly_4002_201905!F429</f>
        <v>22.04</v>
      </c>
      <c r="H1160" s="2">
        <f>whlsecost_hourly_4002_201905!X429</f>
        <v>1.5200000000000002</v>
      </c>
      <c r="I1160" s="2">
        <f t="shared" si="36"/>
        <v>23.56</v>
      </c>
      <c r="J1160" s="68">
        <f t="shared" si="35"/>
        <v>2039235.7999999998</v>
      </c>
    </row>
    <row r="1161" spans="1:10" x14ac:dyDescent="0.25">
      <c r="A1161" s="28">
        <v>5</v>
      </c>
      <c r="B1161" s="28">
        <v>18</v>
      </c>
      <c r="C1161" s="12" t="s">
        <v>18</v>
      </c>
      <c r="D1161" s="66">
        <f>'Actual Solar Data'!K1151</f>
        <v>82239</v>
      </c>
      <c r="E1161" s="59">
        <f>whlsecost_hourly_4002_201905!C430</f>
        <v>43603</v>
      </c>
      <c r="F1161" s="85">
        <f>whlsecost_hourly_4002_201905!D430</f>
        <v>16</v>
      </c>
      <c r="G1161" s="2">
        <f>whlsecost_hourly_4002_201905!F430</f>
        <v>20.75</v>
      </c>
      <c r="H1161" s="2">
        <f>whlsecost_hourly_4002_201905!X430</f>
        <v>1.4300000000000002</v>
      </c>
      <c r="I1161" s="2">
        <f t="shared" si="36"/>
        <v>22.18</v>
      </c>
      <c r="J1161" s="68">
        <f t="shared" si="35"/>
        <v>1824061.02</v>
      </c>
    </row>
    <row r="1162" spans="1:10" x14ac:dyDescent="0.25">
      <c r="A1162" s="28">
        <v>5</v>
      </c>
      <c r="B1162" s="28">
        <v>18</v>
      </c>
      <c r="C1162" s="12" t="s">
        <v>19</v>
      </c>
      <c r="D1162" s="66">
        <f>'Actual Solar Data'!K1152</f>
        <v>66498</v>
      </c>
      <c r="E1162" s="59">
        <f>whlsecost_hourly_4002_201905!C431</f>
        <v>43603</v>
      </c>
      <c r="F1162" s="85">
        <f>whlsecost_hourly_4002_201905!D431</f>
        <v>17</v>
      </c>
      <c r="G1162" s="2">
        <f>whlsecost_hourly_4002_201905!F431</f>
        <v>37.29</v>
      </c>
      <c r="H1162" s="2">
        <f>whlsecost_hourly_4002_201905!X431</f>
        <v>2.16</v>
      </c>
      <c r="I1162" s="2">
        <f t="shared" si="36"/>
        <v>39.450000000000003</v>
      </c>
      <c r="J1162" s="68">
        <f t="shared" si="35"/>
        <v>2623346.1</v>
      </c>
    </row>
    <row r="1163" spans="1:10" x14ac:dyDescent="0.25">
      <c r="A1163" s="28">
        <v>5</v>
      </c>
      <c r="B1163" s="28">
        <v>18</v>
      </c>
      <c r="C1163" s="12" t="s">
        <v>20</v>
      </c>
      <c r="D1163" s="66">
        <f>'Actual Solar Data'!K1153</f>
        <v>39390</v>
      </c>
      <c r="E1163" s="59">
        <f>whlsecost_hourly_4002_201905!C432</f>
        <v>43603</v>
      </c>
      <c r="F1163" s="85">
        <f>whlsecost_hourly_4002_201905!D432</f>
        <v>18</v>
      </c>
      <c r="G1163" s="2">
        <f>whlsecost_hourly_4002_201905!F432</f>
        <v>40.32</v>
      </c>
      <c r="H1163" s="2">
        <f>whlsecost_hourly_4002_201905!X432</f>
        <v>1.6400000000000001</v>
      </c>
      <c r="I1163" s="2">
        <f t="shared" si="36"/>
        <v>41.96</v>
      </c>
      <c r="J1163" s="68">
        <f t="shared" si="35"/>
        <v>1652804.4000000001</v>
      </c>
    </row>
    <row r="1164" spans="1:10" x14ac:dyDescent="0.25">
      <c r="A1164" s="28">
        <v>5</v>
      </c>
      <c r="B1164" s="28">
        <v>18</v>
      </c>
      <c r="C1164" s="12" t="s">
        <v>21</v>
      </c>
      <c r="D1164" s="66">
        <f>'Actual Solar Data'!K1154</f>
        <v>15742</v>
      </c>
      <c r="E1164" s="59">
        <f>whlsecost_hourly_4002_201905!C433</f>
        <v>43603</v>
      </c>
      <c r="F1164" s="85">
        <f>whlsecost_hourly_4002_201905!D433</f>
        <v>19</v>
      </c>
      <c r="G1164" s="2">
        <f>whlsecost_hourly_4002_201905!F433</f>
        <v>40.76</v>
      </c>
      <c r="H1164" s="2">
        <f>whlsecost_hourly_4002_201905!X433</f>
        <v>1.62</v>
      </c>
      <c r="I1164" s="2">
        <f t="shared" si="36"/>
        <v>42.379999999999995</v>
      </c>
      <c r="J1164" s="68">
        <f t="shared" si="35"/>
        <v>667145.96</v>
      </c>
    </row>
    <row r="1165" spans="1:10" x14ac:dyDescent="0.25">
      <c r="A1165" s="28">
        <v>5</v>
      </c>
      <c r="B1165" s="28">
        <v>18</v>
      </c>
      <c r="C1165" s="12" t="s">
        <v>22</v>
      </c>
      <c r="D1165" s="66">
        <f>'Actual Solar Data'!K1155</f>
        <v>2732</v>
      </c>
      <c r="E1165" s="59">
        <f>whlsecost_hourly_4002_201905!C434</f>
        <v>43603</v>
      </c>
      <c r="F1165" s="85">
        <f>whlsecost_hourly_4002_201905!D434</f>
        <v>20</v>
      </c>
      <c r="G1165" s="2">
        <f>whlsecost_hourly_4002_201905!F434</f>
        <v>42.82</v>
      </c>
      <c r="H1165" s="2">
        <f>whlsecost_hourly_4002_201905!X434</f>
        <v>1.6700000000000002</v>
      </c>
      <c r="I1165" s="2">
        <f t="shared" si="36"/>
        <v>44.49</v>
      </c>
      <c r="J1165" s="68">
        <f t="shared" si="35"/>
        <v>121546.68000000001</v>
      </c>
    </row>
    <row r="1166" spans="1:10" x14ac:dyDescent="0.25">
      <c r="A1166" s="28">
        <v>5</v>
      </c>
      <c r="B1166" s="28">
        <v>18</v>
      </c>
      <c r="C1166" s="12" t="s">
        <v>23</v>
      </c>
      <c r="D1166" s="66">
        <f>'Actual Solar Data'!K1156</f>
        <v>8</v>
      </c>
      <c r="E1166" s="59">
        <f>whlsecost_hourly_4002_201905!C435</f>
        <v>43603</v>
      </c>
      <c r="F1166" s="85">
        <f>whlsecost_hourly_4002_201905!D435</f>
        <v>21</v>
      </c>
      <c r="G1166" s="2">
        <f>whlsecost_hourly_4002_201905!F435</f>
        <v>42.45</v>
      </c>
      <c r="H1166" s="2">
        <f>whlsecost_hourly_4002_201905!X435</f>
        <v>1.7400000000000002</v>
      </c>
      <c r="I1166" s="2">
        <f t="shared" si="36"/>
        <v>44.190000000000005</v>
      </c>
      <c r="J1166" s="68">
        <f t="shared" si="35"/>
        <v>353.52000000000004</v>
      </c>
    </row>
    <row r="1167" spans="1:10" x14ac:dyDescent="0.25">
      <c r="A1167" s="28">
        <v>5</v>
      </c>
      <c r="B1167" s="28">
        <v>18</v>
      </c>
      <c r="C1167" s="12" t="s">
        <v>24</v>
      </c>
      <c r="D1167" s="66">
        <f>'Actual Solar Data'!K1157</f>
        <v>0</v>
      </c>
      <c r="E1167" s="59">
        <f>whlsecost_hourly_4002_201905!C436</f>
        <v>43603</v>
      </c>
      <c r="F1167" s="85">
        <f>whlsecost_hourly_4002_201905!D436</f>
        <v>22</v>
      </c>
      <c r="G1167" s="2">
        <f>whlsecost_hourly_4002_201905!F436</f>
        <v>38.96</v>
      </c>
      <c r="H1167" s="2">
        <f>whlsecost_hourly_4002_201905!X436</f>
        <v>2.1100000000000003</v>
      </c>
      <c r="I1167" s="2">
        <f t="shared" si="36"/>
        <v>41.07</v>
      </c>
      <c r="J1167" s="68">
        <f t="shared" si="35"/>
        <v>0</v>
      </c>
    </row>
    <row r="1168" spans="1:10" x14ac:dyDescent="0.25">
      <c r="A1168" s="28">
        <v>5</v>
      </c>
      <c r="B1168" s="28">
        <v>18</v>
      </c>
      <c r="C1168" s="12" t="s">
        <v>25</v>
      </c>
      <c r="D1168" s="66">
        <f>'Actual Solar Data'!K1158</f>
        <v>0</v>
      </c>
      <c r="E1168" s="59">
        <f>whlsecost_hourly_4002_201905!C437</f>
        <v>43603</v>
      </c>
      <c r="F1168" s="85">
        <f>whlsecost_hourly_4002_201905!D437</f>
        <v>23</v>
      </c>
      <c r="G1168" s="2">
        <f>whlsecost_hourly_4002_201905!F437</f>
        <v>24.44</v>
      </c>
      <c r="H1168" s="2">
        <f>whlsecost_hourly_4002_201905!X437</f>
        <v>1.71</v>
      </c>
      <c r="I1168" s="2">
        <f t="shared" si="36"/>
        <v>26.150000000000002</v>
      </c>
      <c r="J1168" s="68">
        <f t="shared" si="35"/>
        <v>0</v>
      </c>
    </row>
    <row r="1169" spans="1:10" x14ac:dyDescent="0.25">
      <c r="A1169" s="28">
        <v>5</v>
      </c>
      <c r="B1169" s="28">
        <v>18</v>
      </c>
      <c r="C1169" s="12" t="s">
        <v>26</v>
      </c>
      <c r="D1169" s="66">
        <f>'Actual Solar Data'!K1159</f>
        <v>0</v>
      </c>
      <c r="E1169" s="59">
        <f>whlsecost_hourly_4002_201905!C438</f>
        <v>43603</v>
      </c>
      <c r="F1169" s="85">
        <f>whlsecost_hourly_4002_201905!D438</f>
        <v>24</v>
      </c>
      <c r="G1169" s="2">
        <f>whlsecost_hourly_4002_201905!F438</f>
        <v>22.44</v>
      </c>
      <c r="H1169" s="2">
        <f>whlsecost_hourly_4002_201905!X438</f>
        <v>2.0700000000000003</v>
      </c>
      <c r="I1169" s="2">
        <f t="shared" si="36"/>
        <v>24.51</v>
      </c>
      <c r="J1169" s="68">
        <f t="shared" si="35"/>
        <v>0</v>
      </c>
    </row>
    <row r="1170" spans="1:10" x14ac:dyDescent="0.25">
      <c r="A1170" s="28">
        <v>5</v>
      </c>
      <c r="B1170" s="28">
        <v>19</v>
      </c>
      <c r="C1170" s="12" t="s">
        <v>3</v>
      </c>
      <c r="D1170" s="66">
        <f>'Actual Solar Data'!K1160</f>
        <v>0</v>
      </c>
      <c r="E1170" s="59">
        <f>whlsecost_hourly_4002_201905!C439</f>
        <v>43604</v>
      </c>
      <c r="F1170" s="85">
        <f>whlsecost_hourly_4002_201905!D439</f>
        <v>1</v>
      </c>
      <c r="G1170" s="2">
        <f>whlsecost_hourly_4002_201905!F439</f>
        <v>17.71</v>
      </c>
      <c r="H1170" s="2">
        <f>whlsecost_hourly_4002_201905!X439</f>
        <v>0.96</v>
      </c>
      <c r="I1170" s="2">
        <f t="shared" si="36"/>
        <v>18.670000000000002</v>
      </c>
      <c r="J1170" s="68">
        <f t="shared" si="35"/>
        <v>0</v>
      </c>
    </row>
    <row r="1171" spans="1:10" x14ac:dyDescent="0.25">
      <c r="A1171" s="28">
        <v>5</v>
      </c>
      <c r="B1171" s="28">
        <v>19</v>
      </c>
      <c r="C1171" s="12" t="s">
        <v>4</v>
      </c>
      <c r="D1171" s="66">
        <f>'Actual Solar Data'!K1161</f>
        <v>0</v>
      </c>
      <c r="E1171" s="59">
        <f>whlsecost_hourly_4002_201905!C440</f>
        <v>43604</v>
      </c>
      <c r="F1171" s="85">
        <f>whlsecost_hourly_4002_201905!D440</f>
        <v>2</v>
      </c>
      <c r="G1171" s="2">
        <f>whlsecost_hourly_4002_201905!F440</f>
        <v>19.2</v>
      </c>
      <c r="H1171" s="2">
        <f>whlsecost_hourly_4002_201905!X440</f>
        <v>0.96</v>
      </c>
      <c r="I1171" s="2">
        <f t="shared" si="36"/>
        <v>20.16</v>
      </c>
      <c r="J1171" s="68">
        <f t="shared" ref="J1171:J1234" si="37">D1171*I1171</f>
        <v>0</v>
      </c>
    </row>
    <row r="1172" spans="1:10" x14ac:dyDescent="0.25">
      <c r="A1172" s="28">
        <v>5</v>
      </c>
      <c r="B1172" s="28">
        <v>19</v>
      </c>
      <c r="C1172" s="12" t="s">
        <v>5</v>
      </c>
      <c r="D1172" s="66">
        <f>'Actual Solar Data'!K1162</f>
        <v>0</v>
      </c>
      <c r="E1172" s="59">
        <f>whlsecost_hourly_4002_201905!C441</f>
        <v>43604</v>
      </c>
      <c r="F1172" s="85">
        <f>whlsecost_hourly_4002_201905!D441</f>
        <v>3</v>
      </c>
      <c r="G1172" s="2">
        <f>whlsecost_hourly_4002_201905!F441</f>
        <v>19.8</v>
      </c>
      <c r="H1172" s="2">
        <f>whlsecost_hourly_4002_201905!X441</f>
        <v>0.97999999999999987</v>
      </c>
      <c r="I1172" s="2">
        <f t="shared" si="36"/>
        <v>20.78</v>
      </c>
      <c r="J1172" s="68">
        <f t="shared" si="37"/>
        <v>0</v>
      </c>
    </row>
    <row r="1173" spans="1:10" x14ac:dyDescent="0.25">
      <c r="A1173" s="28">
        <v>5</v>
      </c>
      <c r="B1173" s="28">
        <v>19</v>
      </c>
      <c r="C1173" s="12" t="s">
        <v>6</v>
      </c>
      <c r="D1173" s="66">
        <f>'Actual Solar Data'!K1163</f>
        <v>0</v>
      </c>
      <c r="E1173" s="59">
        <f>whlsecost_hourly_4002_201905!C442</f>
        <v>43604</v>
      </c>
      <c r="F1173" s="85">
        <f>whlsecost_hourly_4002_201905!D442</f>
        <v>4</v>
      </c>
      <c r="G1173" s="2">
        <f>whlsecost_hourly_4002_201905!F442</f>
        <v>18.100000000000001</v>
      </c>
      <c r="H1173" s="2">
        <f>whlsecost_hourly_4002_201905!X442</f>
        <v>0.96999999999999986</v>
      </c>
      <c r="I1173" s="2">
        <f t="shared" si="36"/>
        <v>19.07</v>
      </c>
      <c r="J1173" s="68">
        <f t="shared" si="37"/>
        <v>0</v>
      </c>
    </row>
    <row r="1174" spans="1:10" x14ac:dyDescent="0.25">
      <c r="A1174" s="28">
        <v>5</v>
      </c>
      <c r="B1174" s="28">
        <v>19</v>
      </c>
      <c r="C1174" s="12" t="s">
        <v>7</v>
      </c>
      <c r="D1174" s="66">
        <f>'Actual Solar Data'!K1164</f>
        <v>0</v>
      </c>
      <c r="E1174" s="59">
        <f>whlsecost_hourly_4002_201905!C443</f>
        <v>43604</v>
      </c>
      <c r="F1174" s="85">
        <f>whlsecost_hourly_4002_201905!D443</f>
        <v>5</v>
      </c>
      <c r="G1174" s="2">
        <f>whlsecost_hourly_4002_201905!F443</f>
        <v>23.22</v>
      </c>
      <c r="H1174" s="2">
        <f>whlsecost_hourly_4002_201905!X443</f>
        <v>0.97999999999999987</v>
      </c>
      <c r="I1174" s="2">
        <f t="shared" si="36"/>
        <v>24.2</v>
      </c>
      <c r="J1174" s="68">
        <f t="shared" si="37"/>
        <v>0</v>
      </c>
    </row>
    <row r="1175" spans="1:10" x14ac:dyDescent="0.25">
      <c r="A1175" s="28">
        <v>5</v>
      </c>
      <c r="B1175" s="28">
        <v>19</v>
      </c>
      <c r="C1175" s="12" t="s">
        <v>8</v>
      </c>
      <c r="D1175" s="66">
        <f>'Actual Solar Data'!K1165</f>
        <v>648</v>
      </c>
      <c r="E1175" s="59">
        <f>whlsecost_hourly_4002_201905!C444</f>
        <v>43604</v>
      </c>
      <c r="F1175" s="85">
        <f>whlsecost_hourly_4002_201905!D444</f>
        <v>6</v>
      </c>
      <c r="G1175" s="2">
        <f>whlsecost_hourly_4002_201905!F444</f>
        <v>19.36</v>
      </c>
      <c r="H1175" s="2">
        <f>whlsecost_hourly_4002_201905!X444</f>
        <v>0.96</v>
      </c>
      <c r="I1175" s="2">
        <f t="shared" si="36"/>
        <v>20.32</v>
      </c>
      <c r="J1175" s="68">
        <f t="shared" si="37"/>
        <v>13167.36</v>
      </c>
    </row>
    <row r="1176" spans="1:10" x14ac:dyDescent="0.25">
      <c r="A1176" s="28">
        <v>5</v>
      </c>
      <c r="B1176" s="28">
        <v>19</v>
      </c>
      <c r="C1176" s="12" t="s">
        <v>9</v>
      </c>
      <c r="D1176" s="66">
        <f>'Actual Solar Data'!K1166</f>
        <v>7017</v>
      </c>
      <c r="E1176" s="59">
        <f>whlsecost_hourly_4002_201905!C445</f>
        <v>43604</v>
      </c>
      <c r="F1176" s="85">
        <f>whlsecost_hourly_4002_201905!D445</f>
        <v>7</v>
      </c>
      <c r="G1176" s="2">
        <f>whlsecost_hourly_4002_201905!F445</f>
        <v>19</v>
      </c>
      <c r="H1176" s="2">
        <f>whlsecost_hourly_4002_201905!X445</f>
        <v>1.3699999999999999</v>
      </c>
      <c r="I1176" s="2">
        <f t="shared" si="36"/>
        <v>20.37</v>
      </c>
      <c r="J1176" s="68">
        <f t="shared" si="37"/>
        <v>142936.29</v>
      </c>
    </row>
    <row r="1177" spans="1:10" x14ac:dyDescent="0.25">
      <c r="A1177" s="28">
        <v>5</v>
      </c>
      <c r="B1177" s="28">
        <v>19</v>
      </c>
      <c r="C1177" s="12" t="s">
        <v>10</v>
      </c>
      <c r="D1177" s="66">
        <f>'Actual Solar Data'!K1167</f>
        <v>20137</v>
      </c>
      <c r="E1177" s="59">
        <f>whlsecost_hourly_4002_201905!C446</f>
        <v>43604</v>
      </c>
      <c r="F1177" s="85">
        <f>whlsecost_hourly_4002_201905!D446</f>
        <v>8</v>
      </c>
      <c r="G1177" s="2">
        <f>whlsecost_hourly_4002_201905!F446</f>
        <v>18.47</v>
      </c>
      <c r="H1177" s="2">
        <f>whlsecost_hourly_4002_201905!X446</f>
        <v>1.25</v>
      </c>
      <c r="I1177" s="2">
        <f t="shared" si="36"/>
        <v>19.72</v>
      </c>
      <c r="J1177" s="68">
        <f t="shared" si="37"/>
        <v>397101.63999999996</v>
      </c>
    </row>
    <row r="1178" spans="1:10" x14ac:dyDescent="0.25">
      <c r="A1178" s="28">
        <v>5</v>
      </c>
      <c r="B1178" s="28">
        <v>19</v>
      </c>
      <c r="C1178" s="12" t="s">
        <v>11</v>
      </c>
      <c r="D1178" s="66">
        <f>'Actual Solar Data'!K1168</f>
        <v>30906</v>
      </c>
      <c r="E1178" s="59">
        <f>whlsecost_hourly_4002_201905!C447</f>
        <v>43604</v>
      </c>
      <c r="F1178" s="85">
        <f>whlsecost_hourly_4002_201905!D447</f>
        <v>9</v>
      </c>
      <c r="G1178" s="2">
        <f>whlsecost_hourly_4002_201905!F447</f>
        <v>19.190000000000001</v>
      </c>
      <c r="H1178" s="2">
        <f>whlsecost_hourly_4002_201905!X447</f>
        <v>0.99999999999999989</v>
      </c>
      <c r="I1178" s="2">
        <f t="shared" si="36"/>
        <v>20.190000000000001</v>
      </c>
      <c r="J1178" s="68">
        <f t="shared" si="37"/>
        <v>623992.14</v>
      </c>
    </row>
    <row r="1179" spans="1:10" x14ac:dyDescent="0.25">
      <c r="A1179" s="28">
        <v>5</v>
      </c>
      <c r="B1179" s="28">
        <v>19</v>
      </c>
      <c r="C1179" s="12" t="s">
        <v>12</v>
      </c>
      <c r="D1179" s="66">
        <f>'Actual Solar Data'!K1169</f>
        <v>25691</v>
      </c>
      <c r="E1179" s="59">
        <f>whlsecost_hourly_4002_201905!C448</f>
        <v>43604</v>
      </c>
      <c r="F1179" s="85">
        <f>whlsecost_hourly_4002_201905!D448</f>
        <v>10</v>
      </c>
      <c r="G1179" s="2">
        <f>whlsecost_hourly_4002_201905!F448</f>
        <v>22.34</v>
      </c>
      <c r="H1179" s="2">
        <f>whlsecost_hourly_4002_201905!X448</f>
        <v>0.98</v>
      </c>
      <c r="I1179" s="2">
        <f t="shared" si="36"/>
        <v>23.32</v>
      </c>
      <c r="J1179" s="68">
        <f t="shared" si="37"/>
        <v>599114.12</v>
      </c>
    </row>
    <row r="1180" spans="1:10" x14ac:dyDescent="0.25">
      <c r="A1180" s="28">
        <v>5</v>
      </c>
      <c r="B1180" s="28">
        <v>19</v>
      </c>
      <c r="C1180" s="12" t="s">
        <v>13</v>
      </c>
      <c r="D1180" s="66">
        <f>'Actual Solar Data'!K1170</f>
        <v>23499</v>
      </c>
      <c r="E1180" s="59">
        <f>whlsecost_hourly_4002_201905!C449</f>
        <v>43604</v>
      </c>
      <c r="F1180" s="85">
        <f>whlsecost_hourly_4002_201905!D449</f>
        <v>11</v>
      </c>
      <c r="G1180" s="2">
        <f>whlsecost_hourly_4002_201905!F449</f>
        <v>25.87</v>
      </c>
      <c r="H1180" s="2">
        <f>whlsecost_hourly_4002_201905!X449</f>
        <v>0.97999999999999987</v>
      </c>
      <c r="I1180" s="2">
        <f t="shared" si="36"/>
        <v>26.85</v>
      </c>
      <c r="J1180" s="68">
        <f t="shared" si="37"/>
        <v>630948.15</v>
      </c>
    </row>
    <row r="1181" spans="1:10" x14ac:dyDescent="0.25">
      <c r="A1181" s="28">
        <v>5</v>
      </c>
      <c r="B1181" s="28">
        <v>19</v>
      </c>
      <c r="C1181" s="12" t="s">
        <v>14</v>
      </c>
      <c r="D1181" s="66">
        <f>'Actual Solar Data'!K1171</f>
        <v>41359</v>
      </c>
      <c r="E1181" s="59">
        <f>whlsecost_hourly_4002_201905!C450</f>
        <v>43604</v>
      </c>
      <c r="F1181" s="85">
        <f>whlsecost_hourly_4002_201905!D450</f>
        <v>12</v>
      </c>
      <c r="G1181" s="2">
        <f>whlsecost_hourly_4002_201905!F450</f>
        <v>33.42</v>
      </c>
      <c r="H1181" s="2">
        <f>whlsecost_hourly_4002_201905!X450</f>
        <v>1.5199999999999998</v>
      </c>
      <c r="I1181" s="2">
        <f t="shared" si="36"/>
        <v>34.940000000000005</v>
      </c>
      <c r="J1181" s="68">
        <f t="shared" si="37"/>
        <v>1445083.4600000002</v>
      </c>
    </row>
    <row r="1182" spans="1:10" x14ac:dyDescent="0.25">
      <c r="A1182" s="28">
        <v>5</v>
      </c>
      <c r="B1182" s="28">
        <v>19</v>
      </c>
      <c r="C1182" s="12" t="s">
        <v>15</v>
      </c>
      <c r="D1182" s="66">
        <f>'Actual Solar Data'!K1172</f>
        <v>36129</v>
      </c>
      <c r="E1182" s="59">
        <f>whlsecost_hourly_4002_201905!C451</f>
        <v>43604</v>
      </c>
      <c r="F1182" s="85">
        <f>whlsecost_hourly_4002_201905!D451</f>
        <v>13</v>
      </c>
      <c r="G1182" s="2">
        <f>whlsecost_hourly_4002_201905!F451</f>
        <v>20.190000000000001</v>
      </c>
      <c r="H1182" s="2">
        <f>whlsecost_hourly_4002_201905!X451</f>
        <v>0.98999999999999988</v>
      </c>
      <c r="I1182" s="2">
        <f t="shared" si="36"/>
        <v>21.18</v>
      </c>
      <c r="J1182" s="68">
        <f t="shared" si="37"/>
        <v>765212.22</v>
      </c>
    </row>
    <row r="1183" spans="1:10" x14ac:dyDescent="0.25">
      <c r="A1183" s="28">
        <v>5</v>
      </c>
      <c r="B1183" s="28">
        <v>19</v>
      </c>
      <c r="C1183" s="12" t="s">
        <v>16</v>
      </c>
      <c r="D1183" s="66">
        <f>'Actual Solar Data'!K1173</f>
        <v>66163</v>
      </c>
      <c r="E1183" s="59">
        <f>whlsecost_hourly_4002_201905!C452</f>
        <v>43604</v>
      </c>
      <c r="F1183" s="85">
        <f>whlsecost_hourly_4002_201905!D452</f>
        <v>14</v>
      </c>
      <c r="G1183" s="2">
        <f>whlsecost_hourly_4002_201905!F452</f>
        <v>18.27</v>
      </c>
      <c r="H1183" s="2">
        <f>whlsecost_hourly_4002_201905!X452</f>
        <v>0.97999999999999987</v>
      </c>
      <c r="I1183" s="2">
        <f t="shared" si="36"/>
        <v>19.25</v>
      </c>
      <c r="J1183" s="68">
        <f t="shared" si="37"/>
        <v>1273637.75</v>
      </c>
    </row>
    <row r="1184" spans="1:10" x14ac:dyDescent="0.25">
      <c r="A1184" s="28">
        <v>5</v>
      </c>
      <c r="B1184" s="28">
        <v>19</v>
      </c>
      <c r="C1184" s="12" t="s">
        <v>17</v>
      </c>
      <c r="D1184" s="66">
        <f>'Actual Solar Data'!K1174</f>
        <v>73379</v>
      </c>
      <c r="E1184" s="59">
        <f>whlsecost_hourly_4002_201905!C453</f>
        <v>43604</v>
      </c>
      <c r="F1184" s="85">
        <f>whlsecost_hourly_4002_201905!D453</f>
        <v>15</v>
      </c>
      <c r="G1184" s="2">
        <f>whlsecost_hourly_4002_201905!F453</f>
        <v>19.63</v>
      </c>
      <c r="H1184" s="2">
        <f>whlsecost_hourly_4002_201905!X453</f>
        <v>0.95</v>
      </c>
      <c r="I1184" s="2">
        <f t="shared" si="36"/>
        <v>20.58</v>
      </c>
      <c r="J1184" s="68">
        <f t="shared" si="37"/>
        <v>1510139.8199999998</v>
      </c>
    </row>
    <row r="1185" spans="1:10" x14ac:dyDescent="0.25">
      <c r="A1185" s="28">
        <v>5</v>
      </c>
      <c r="B1185" s="28">
        <v>19</v>
      </c>
      <c r="C1185" s="12" t="s">
        <v>18</v>
      </c>
      <c r="D1185" s="66">
        <f>'Actual Solar Data'!K1175</f>
        <v>76961</v>
      </c>
      <c r="E1185" s="59">
        <f>whlsecost_hourly_4002_201905!C454</f>
        <v>43604</v>
      </c>
      <c r="F1185" s="85">
        <f>whlsecost_hourly_4002_201905!D454</f>
        <v>16</v>
      </c>
      <c r="G1185" s="2">
        <f>whlsecost_hourly_4002_201905!F454</f>
        <v>18.149999999999999</v>
      </c>
      <c r="H1185" s="2">
        <f>whlsecost_hourly_4002_201905!X454</f>
        <v>0.97999999999999987</v>
      </c>
      <c r="I1185" s="2">
        <f t="shared" si="36"/>
        <v>19.13</v>
      </c>
      <c r="J1185" s="68">
        <f t="shared" si="37"/>
        <v>1472263.93</v>
      </c>
    </row>
    <row r="1186" spans="1:10" x14ac:dyDescent="0.25">
      <c r="A1186" s="28">
        <v>5</v>
      </c>
      <c r="B1186" s="28">
        <v>19</v>
      </c>
      <c r="C1186" s="12" t="s">
        <v>19</v>
      </c>
      <c r="D1186" s="66">
        <f>'Actual Solar Data'!K1176</f>
        <v>55114</v>
      </c>
      <c r="E1186" s="59">
        <f>whlsecost_hourly_4002_201905!C455</f>
        <v>43604</v>
      </c>
      <c r="F1186" s="85">
        <f>whlsecost_hourly_4002_201905!D455</f>
        <v>17</v>
      </c>
      <c r="G1186" s="2">
        <f>whlsecost_hourly_4002_201905!F455</f>
        <v>23.29</v>
      </c>
      <c r="H1186" s="2">
        <f>whlsecost_hourly_4002_201905!X455</f>
        <v>1.0999999999999999</v>
      </c>
      <c r="I1186" s="2">
        <f t="shared" si="36"/>
        <v>24.39</v>
      </c>
      <c r="J1186" s="68">
        <f t="shared" si="37"/>
        <v>1344230.46</v>
      </c>
    </row>
    <row r="1187" spans="1:10" x14ac:dyDescent="0.25">
      <c r="A1187" s="28">
        <v>5</v>
      </c>
      <c r="B1187" s="28">
        <v>19</v>
      </c>
      <c r="C1187" s="12" t="s">
        <v>20</v>
      </c>
      <c r="D1187" s="66">
        <f>'Actual Solar Data'!K1177</f>
        <v>29730</v>
      </c>
      <c r="E1187" s="59">
        <f>whlsecost_hourly_4002_201905!C456</f>
        <v>43604</v>
      </c>
      <c r="F1187" s="85">
        <f>whlsecost_hourly_4002_201905!D456</f>
        <v>18</v>
      </c>
      <c r="G1187" s="2">
        <f>whlsecost_hourly_4002_201905!F456</f>
        <v>31.66</v>
      </c>
      <c r="H1187" s="2">
        <f>whlsecost_hourly_4002_201905!X456</f>
        <v>1.0899999999999999</v>
      </c>
      <c r="I1187" s="2">
        <f t="shared" ref="I1187:I1250" si="38">SUM(G1187:H1187)</f>
        <v>32.75</v>
      </c>
      <c r="J1187" s="68">
        <f t="shared" si="37"/>
        <v>973657.5</v>
      </c>
    </row>
    <row r="1188" spans="1:10" x14ac:dyDescent="0.25">
      <c r="A1188" s="28">
        <v>5</v>
      </c>
      <c r="B1188" s="28">
        <v>19</v>
      </c>
      <c r="C1188" s="12" t="s">
        <v>21</v>
      </c>
      <c r="D1188" s="66">
        <f>'Actual Solar Data'!K1178</f>
        <v>11380</v>
      </c>
      <c r="E1188" s="59">
        <f>whlsecost_hourly_4002_201905!C457</f>
        <v>43604</v>
      </c>
      <c r="F1188" s="85">
        <f>whlsecost_hourly_4002_201905!D457</f>
        <v>19</v>
      </c>
      <c r="G1188" s="2">
        <f>whlsecost_hourly_4002_201905!F457</f>
        <v>33.32</v>
      </c>
      <c r="H1188" s="2">
        <f>whlsecost_hourly_4002_201905!X457</f>
        <v>1.0399999999999998</v>
      </c>
      <c r="I1188" s="2">
        <f t="shared" si="38"/>
        <v>34.36</v>
      </c>
      <c r="J1188" s="68">
        <f t="shared" si="37"/>
        <v>391016.8</v>
      </c>
    </row>
    <row r="1189" spans="1:10" x14ac:dyDescent="0.25">
      <c r="A1189" s="28">
        <v>5</v>
      </c>
      <c r="B1189" s="28">
        <v>19</v>
      </c>
      <c r="C1189" s="12" t="s">
        <v>22</v>
      </c>
      <c r="D1189" s="66">
        <f>'Actual Solar Data'!K1179</f>
        <v>986</v>
      </c>
      <c r="E1189" s="59">
        <f>whlsecost_hourly_4002_201905!C458</f>
        <v>43604</v>
      </c>
      <c r="F1189" s="85">
        <f>whlsecost_hourly_4002_201905!D458</f>
        <v>20</v>
      </c>
      <c r="G1189" s="2">
        <f>whlsecost_hourly_4002_201905!F458</f>
        <v>37.549999999999997</v>
      </c>
      <c r="H1189" s="2">
        <f>whlsecost_hourly_4002_201905!X458</f>
        <v>1.4099999999999997</v>
      </c>
      <c r="I1189" s="2">
        <f t="shared" si="38"/>
        <v>38.959999999999994</v>
      </c>
      <c r="J1189" s="68">
        <f t="shared" si="37"/>
        <v>38414.55999999999</v>
      </c>
    </row>
    <row r="1190" spans="1:10" x14ac:dyDescent="0.25">
      <c r="A1190" s="28">
        <v>5</v>
      </c>
      <c r="B1190" s="28">
        <v>19</v>
      </c>
      <c r="C1190" s="12" t="s">
        <v>23</v>
      </c>
      <c r="D1190" s="66">
        <f>'Actual Solar Data'!K1180</f>
        <v>0</v>
      </c>
      <c r="E1190" s="59">
        <f>whlsecost_hourly_4002_201905!C459</f>
        <v>43604</v>
      </c>
      <c r="F1190" s="85">
        <f>whlsecost_hourly_4002_201905!D459</f>
        <v>21</v>
      </c>
      <c r="G1190" s="2">
        <f>whlsecost_hourly_4002_201905!F459</f>
        <v>39.770000000000003</v>
      </c>
      <c r="H1190" s="2">
        <f>whlsecost_hourly_4002_201905!X459</f>
        <v>1.2799999999999998</v>
      </c>
      <c r="I1190" s="2">
        <f t="shared" si="38"/>
        <v>41.050000000000004</v>
      </c>
      <c r="J1190" s="68">
        <f t="shared" si="37"/>
        <v>0</v>
      </c>
    </row>
    <row r="1191" spans="1:10" x14ac:dyDescent="0.25">
      <c r="A1191" s="28">
        <v>5</v>
      </c>
      <c r="B1191" s="28">
        <v>19</v>
      </c>
      <c r="C1191" s="12" t="s">
        <v>24</v>
      </c>
      <c r="D1191" s="66">
        <f>'Actual Solar Data'!K1181</f>
        <v>0</v>
      </c>
      <c r="E1191" s="59">
        <f>whlsecost_hourly_4002_201905!C460</f>
        <v>43604</v>
      </c>
      <c r="F1191" s="85">
        <f>whlsecost_hourly_4002_201905!D460</f>
        <v>22</v>
      </c>
      <c r="G1191" s="2">
        <f>whlsecost_hourly_4002_201905!F460</f>
        <v>31.85</v>
      </c>
      <c r="H1191" s="2">
        <f>whlsecost_hourly_4002_201905!X460</f>
        <v>1.18</v>
      </c>
      <c r="I1191" s="2">
        <f t="shared" si="38"/>
        <v>33.03</v>
      </c>
      <c r="J1191" s="68">
        <f t="shared" si="37"/>
        <v>0</v>
      </c>
    </row>
    <row r="1192" spans="1:10" x14ac:dyDescent="0.25">
      <c r="A1192" s="28">
        <v>5</v>
      </c>
      <c r="B1192" s="28">
        <v>19</v>
      </c>
      <c r="C1192" s="12" t="s">
        <v>25</v>
      </c>
      <c r="D1192" s="66">
        <f>'Actual Solar Data'!K1182</f>
        <v>0</v>
      </c>
      <c r="E1192" s="59">
        <f>whlsecost_hourly_4002_201905!C461</f>
        <v>43604</v>
      </c>
      <c r="F1192" s="85">
        <f>whlsecost_hourly_4002_201905!D461</f>
        <v>23</v>
      </c>
      <c r="G1192" s="2">
        <f>whlsecost_hourly_4002_201905!F461</f>
        <v>20.74</v>
      </c>
      <c r="H1192" s="2">
        <f>whlsecost_hourly_4002_201905!X461</f>
        <v>1.0999999999999999</v>
      </c>
      <c r="I1192" s="2">
        <f t="shared" si="38"/>
        <v>21.84</v>
      </c>
      <c r="J1192" s="68">
        <f t="shared" si="37"/>
        <v>0</v>
      </c>
    </row>
    <row r="1193" spans="1:10" x14ac:dyDescent="0.25">
      <c r="A1193" s="28">
        <v>5</v>
      </c>
      <c r="B1193" s="28">
        <v>19</v>
      </c>
      <c r="C1193" s="12" t="s">
        <v>26</v>
      </c>
      <c r="D1193" s="66">
        <f>'Actual Solar Data'!K1183</f>
        <v>0</v>
      </c>
      <c r="E1193" s="59">
        <f>whlsecost_hourly_4002_201905!C462</f>
        <v>43604</v>
      </c>
      <c r="F1193" s="85">
        <f>whlsecost_hourly_4002_201905!D462</f>
        <v>24</v>
      </c>
      <c r="G1193" s="2">
        <f>whlsecost_hourly_4002_201905!F462</f>
        <v>47.36</v>
      </c>
      <c r="H1193" s="2">
        <f>whlsecost_hourly_4002_201905!X462</f>
        <v>1.6099999999999999</v>
      </c>
      <c r="I1193" s="2">
        <f t="shared" si="38"/>
        <v>48.97</v>
      </c>
      <c r="J1193" s="68">
        <f t="shared" si="37"/>
        <v>0</v>
      </c>
    </row>
    <row r="1194" spans="1:10" x14ac:dyDescent="0.25">
      <c r="A1194" s="28">
        <v>5</v>
      </c>
      <c r="B1194" s="28">
        <v>20</v>
      </c>
      <c r="C1194" s="12" t="s">
        <v>3</v>
      </c>
      <c r="D1194" s="66">
        <f>'Actual Solar Data'!K1184</f>
        <v>0</v>
      </c>
      <c r="E1194" s="59">
        <f>whlsecost_hourly_4002_201905!C463</f>
        <v>43605</v>
      </c>
      <c r="F1194" s="85">
        <f>whlsecost_hourly_4002_201905!D463</f>
        <v>1</v>
      </c>
      <c r="G1194" s="2">
        <f>whlsecost_hourly_4002_201905!F463</f>
        <v>21.26</v>
      </c>
      <c r="H1194" s="2">
        <f>whlsecost_hourly_4002_201905!X463</f>
        <v>0.49</v>
      </c>
      <c r="I1194" s="2">
        <f t="shared" si="38"/>
        <v>21.75</v>
      </c>
      <c r="J1194" s="68">
        <f t="shared" si="37"/>
        <v>0</v>
      </c>
    </row>
    <row r="1195" spans="1:10" x14ac:dyDescent="0.25">
      <c r="A1195" s="28">
        <v>5</v>
      </c>
      <c r="B1195" s="28">
        <v>20</v>
      </c>
      <c r="C1195" s="12" t="s">
        <v>4</v>
      </c>
      <c r="D1195" s="66">
        <f>'Actual Solar Data'!K1185</f>
        <v>0</v>
      </c>
      <c r="E1195" s="59">
        <f>whlsecost_hourly_4002_201905!C464</f>
        <v>43605</v>
      </c>
      <c r="F1195" s="85">
        <f>whlsecost_hourly_4002_201905!D464</f>
        <v>2</v>
      </c>
      <c r="G1195" s="2">
        <f>whlsecost_hourly_4002_201905!F464</f>
        <v>20.14</v>
      </c>
      <c r="H1195" s="2">
        <f>whlsecost_hourly_4002_201905!X464</f>
        <v>0.48</v>
      </c>
      <c r="I1195" s="2">
        <f t="shared" si="38"/>
        <v>20.62</v>
      </c>
      <c r="J1195" s="68">
        <f t="shared" si="37"/>
        <v>0</v>
      </c>
    </row>
    <row r="1196" spans="1:10" x14ac:dyDescent="0.25">
      <c r="A1196" s="28">
        <v>5</v>
      </c>
      <c r="B1196" s="28">
        <v>20</v>
      </c>
      <c r="C1196" s="12" t="s">
        <v>5</v>
      </c>
      <c r="D1196" s="66">
        <f>'Actual Solar Data'!K1186</f>
        <v>0</v>
      </c>
      <c r="E1196" s="59">
        <f>whlsecost_hourly_4002_201905!C465</f>
        <v>43605</v>
      </c>
      <c r="F1196" s="85">
        <f>whlsecost_hourly_4002_201905!D465</f>
        <v>3</v>
      </c>
      <c r="G1196" s="2">
        <f>whlsecost_hourly_4002_201905!F465</f>
        <v>20.52</v>
      </c>
      <c r="H1196" s="2">
        <f>whlsecost_hourly_4002_201905!X465</f>
        <v>0.48</v>
      </c>
      <c r="I1196" s="2">
        <f t="shared" si="38"/>
        <v>21</v>
      </c>
      <c r="J1196" s="68">
        <f t="shared" si="37"/>
        <v>0</v>
      </c>
    </row>
    <row r="1197" spans="1:10" x14ac:dyDescent="0.25">
      <c r="A1197" s="28">
        <v>5</v>
      </c>
      <c r="B1197" s="28">
        <v>20</v>
      </c>
      <c r="C1197" s="12" t="s">
        <v>6</v>
      </c>
      <c r="D1197" s="66">
        <f>'Actual Solar Data'!K1187</f>
        <v>0</v>
      </c>
      <c r="E1197" s="59">
        <f>whlsecost_hourly_4002_201905!C466</f>
        <v>43605</v>
      </c>
      <c r="F1197" s="85">
        <f>whlsecost_hourly_4002_201905!D466</f>
        <v>4</v>
      </c>
      <c r="G1197" s="2">
        <f>whlsecost_hourly_4002_201905!F466</f>
        <v>22.81</v>
      </c>
      <c r="H1197" s="2">
        <f>whlsecost_hourly_4002_201905!X466</f>
        <v>0.61</v>
      </c>
      <c r="I1197" s="2">
        <f t="shared" si="38"/>
        <v>23.419999999999998</v>
      </c>
      <c r="J1197" s="68">
        <f t="shared" si="37"/>
        <v>0</v>
      </c>
    </row>
    <row r="1198" spans="1:10" x14ac:dyDescent="0.25">
      <c r="A1198" s="28">
        <v>5</v>
      </c>
      <c r="B1198" s="28">
        <v>20</v>
      </c>
      <c r="C1198" s="12" t="s">
        <v>7</v>
      </c>
      <c r="D1198" s="66">
        <f>'Actual Solar Data'!K1188</f>
        <v>0</v>
      </c>
      <c r="E1198" s="59">
        <f>whlsecost_hourly_4002_201905!C467</f>
        <v>43605</v>
      </c>
      <c r="F1198" s="85">
        <f>whlsecost_hourly_4002_201905!D467</f>
        <v>5</v>
      </c>
      <c r="G1198" s="2">
        <f>whlsecost_hourly_4002_201905!F467</f>
        <v>21.36</v>
      </c>
      <c r="H1198" s="2">
        <f>whlsecost_hourly_4002_201905!X467</f>
        <v>0.51</v>
      </c>
      <c r="I1198" s="2">
        <f t="shared" si="38"/>
        <v>21.87</v>
      </c>
      <c r="J1198" s="68">
        <f t="shared" si="37"/>
        <v>0</v>
      </c>
    </row>
    <row r="1199" spans="1:10" x14ac:dyDescent="0.25">
      <c r="A1199" s="28">
        <v>5</v>
      </c>
      <c r="B1199" s="28">
        <v>20</v>
      </c>
      <c r="C1199" s="12" t="s">
        <v>8</v>
      </c>
      <c r="D1199" s="66">
        <f>'Actual Solar Data'!K1189</f>
        <v>502</v>
      </c>
      <c r="E1199" s="59">
        <f>whlsecost_hourly_4002_201905!C468</f>
        <v>43605</v>
      </c>
      <c r="F1199" s="85">
        <f>whlsecost_hourly_4002_201905!D468</f>
        <v>6</v>
      </c>
      <c r="G1199" s="2">
        <f>whlsecost_hourly_4002_201905!F468</f>
        <v>20.99</v>
      </c>
      <c r="H1199" s="2">
        <f>whlsecost_hourly_4002_201905!X468</f>
        <v>0.5</v>
      </c>
      <c r="I1199" s="2">
        <f t="shared" si="38"/>
        <v>21.49</v>
      </c>
      <c r="J1199" s="68">
        <f t="shared" si="37"/>
        <v>10787.98</v>
      </c>
    </row>
    <row r="1200" spans="1:10" x14ac:dyDescent="0.25">
      <c r="A1200" s="28">
        <v>5</v>
      </c>
      <c r="B1200" s="28">
        <v>20</v>
      </c>
      <c r="C1200" s="12" t="s">
        <v>9</v>
      </c>
      <c r="D1200" s="66">
        <f>'Actual Solar Data'!K1190</f>
        <v>3605</v>
      </c>
      <c r="E1200" s="59">
        <f>whlsecost_hourly_4002_201905!C469</f>
        <v>43605</v>
      </c>
      <c r="F1200" s="85">
        <f>whlsecost_hourly_4002_201905!D469</f>
        <v>7</v>
      </c>
      <c r="G1200" s="2">
        <f>whlsecost_hourly_4002_201905!F469</f>
        <v>27.12</v>
      </c>
      <c r="H1200" s="2">
        <f>whlsecost_hourly_4002_201905!X469</f>
        <v>0.95</v>
      </c>
      <c r="I1200" s="2">
        <f t="shared" si="38"/>
        <v>28.07</v>
      </c>
      <c r="J1200" s="68">
        <f t="shared" si="37"/>
        <v>101192.35</v>
      </c>
    </row>
    <row r="1201" spans="1:10" x14ac:dyDescent="0.25">
      <c r="A1201" s="28">
        <v>5</v>
      </c>
      <c r="B1201" s="28">
        <v>20</v>
      </c>
      <c r="C1201" s="12" t="s">
        <v>10</v>
      </c>
      <c r="D1201" s="66">
        <f>'Actual Solar Data'!K1191</f>
        <v>8873</v>
      </c>
      <c r="E1201" s="59">
        <f>whlsecost_hourly_4002_201905!C470</f>
        <v>43605</v>
      </c>
      <c r="F1201" s="85">
        <f>whlsecost_hourly_4002_201905!D470</f>
        <v>8</v>
      </c>
      <c r="G1201" s="2">
        <f>whlsecost_hourly_4002_201905!F470</f>
        <v>22.74</v>
      </c>
      <c r="H1201" s="2">
        <f>whlsecost_hourly_4002_201905!X470</f>
        <v>0.98</v>
      </c>
      <c r="I1201" s="2">
        <f t="shared" si="38"/>
        <v>23.72</v>
      </c>
      <c r="J1201" s="68">
        <f t="shared" si="37"/>
        <v>210467.56</v>
      </c>
    </row>
    <row r="1202" spans="1:10" x14ac:dyDescent="0.25">
      <c r="A1202" s="28">
        <v>5</v>
      </c>
      <c r="B1202" s="28">
        <v>20</v>
      </c>
      <c r="C1202" s="12" t="s">
        <v>11</v>
      </c>
      <c r="D1202" s="66">
        <f>'Actual Solar Data'!K1192</f>
        <v>16822</v>
      </c>
      <c r="E1202" s="59">
        <f>whlsecost_hourly_4002_201905!C471</f>
        <v>43605</v>
      </c>
      <c r="F1202" s="85">
        <f>whlsecost_hourly_4002_201905!D471</f>
        <v>9</v>
      </c>
      <c r="G1202" s="2">
        <f>whlsecost_hourly_4002_201905!F471</f>
        <v>22.6</v>
      </c>
      <c r="H1202" s="2">
        <f>whlsecost_hourly_4002_201905!X471</f>
        <v>0.83000000000000007</v>
      </c>
      <c r="I1202" s="2">
        <f t="shared" si="38"/>
        <v>23.43</v>
      </c>
      <c r="J1202" s="68">
        <f t="shared" si="37"/>
        <v>394139.46</v>
      </c>
    </row>
    <row r="1203" spans="1:10" x14ac:dyDescent="0.25">
      <c r="A1203" s="28">
        <v>5</v>
      </c>
      <c r="B1203" s="28">
        <v>20</v>
      </c>
      <c r="C1203" s="12" t="s">
        <v>12</v>
      </c>
      <c r="D1203" s="66">
        <f>'Actual Solar Data'!K1193</f>
        <v>31340</v>
      </c>
      <c r="E1203" s="59">
        <f>whlsecost_hourly_4002_201905!C472</f>
        <v>43605</v>
      </c>
      <c r="F1203" s="85">
        <f>whlsecost_hourly_4002_201905!D472</f>
        <v>10</v>
      </c>
      <c r="G1203" s="2">
        <f>whlsecost_hourly_4002_201905!F472</f>
        <v>30.54</v>
      </c>
      <c r="H1203" s="2">
        <f>whlsecost_hourly_4002_201905!X472</f>
        <v>0.88000000000000012</v>
      </c>
      <c r="I1203" s="2">
        <f t="shared" si="38"/>
        <v>31.419999999999998</v>
      </c>
      <c r="J1203" s="68">
        <f t="shared" si="37"/>
        <v>984702.79999999993</v>
      </c>
    </row>
    <row r="1204" spans="1:10" x14ac:dyDescent="0.25">
      <c r="A1204" s="28">
        <v>5</v>
      </c>
      <c r="B1204" s="28">
        <v>20</v>
      </c>
      <c r="C1204" s="12" t="s">
        <v>13</v>
      </c>
      <c r="D1204" s="66">
        <f>'Actual Solar Data'!K1194</f>
        <v>32692</v>
      </c>
      <c r="E1204" s="59">
        <f>whlsecost_hourly_4002_201905!C473</f>
        <v>43605</v>
      </c>
      <c r="F1204" s="85">
        <f>whlsecost_hourly_4002_201905!D473</f>
        <v>11</v>
      </c>
      <c r="G1204" s="2">
        <f>whlsecost_hourly_4002_201905!F473</f>
        <v>23.5</v>
      </c>
      <c r="H1204" s="2">
        <f>whlsecost_hourly_4002_201905!X473</f>
        <v>0.81</v>
      </c>
      <c r="I1204" s="2">
        <f t="shared" si="38"/>
        <v>24.31</v>
      </c>
      <c r="J1204" s="68">
        <f t="shared" si="37"/>
        <v>794742.5199999999</v>
      </c>
    </row>
    <row r="1205" spans="1:10" x14ac:dyDescent="0.25">
      <c r="A1205" s="28">
        <v>5</v>
      </c>
      <c r="B1205" s="28">
        <v>20</v>
      </c>
      <c r="C1205" s="12" t="s">
        <v>14</v>
      </c>
      <c r="D1205" s="66">
        <f>'Actual Solar Data'!K1195</f>
        <v>48196</v>
      </c>
      <c r="E1205" s="59">
        <f>whlsecost_hourly_4002_201905!C474</f>
        <v>43605</v>
      </c>
      <c r="F1205" s="85">
        <f>whlsecost_hourly_4002_201905!D474</f>
        <v>12</v>
      </c>
      <c r="G1205" s="2">
        <f>whlsecost_hourly_4002_201905!F474</f>
        <v>21.81</v>
      </c>
      <c r="H1205" s="2">
        <f>whlsecost_hourly_4002_201905!X474</f>
        <v>0.8</v>
      </c>
      <c r="I1205" s="2">
        <f t="shared" si="38"/>
        <v>22.61</v>
      </c>
      <c r="J1205" s="68">
        <f t="shared" si="37"/>
        <v>1089711.56</v>
      </c>
    </row>
    <row r="1206" spans="1:10" x14ac:dyDescent="0.25">
      <c r="A1206" s="28">
        <v>5</v>
      </c>
      <c r="B1206" s="28">
        <v>20</v>
      </c>
      <c r="C1206" s="12" t="s">
        <v>15</v>
      </c>
      <c r="D1206" s="66">
        <f>'Actual Solar Data'!K1196</f>
        <v>72481</v>
      </c>
      <c r="E1206" s="59">
        <f>whlsecost_hourly_4002_201905!C475</f>
        <v>43605</v>
      </c>
      <c r="F1206" s="85">
        <f>whlsecost_hourly_4002_201905!D475</f>
        <v>13</v>
      </c>
      <c r="G1206" s="2">
        <f>whlsecost_hourly_4002_201905!F475</f>
        <v>21.93</v>
      </c>
      <c r="H1206" s="2">
        <f>whlsecost_hourly_4002_201905!X475</f>
        <v>0.79</v>
      </c>
      <c r="I1206" s="2">
        <f t="shared" si="38"/>
        <v>22.72</v>
      </c>
      <c r="J1206" s="68">
        <f t="shared" si="37"/>
        <v>1646768.3199999998</v>
      </c>
    </row>
    <row r="1207" spans="1:10" x14ac:dyDescent="0.25">
      <c r="A1207" s="28">
        <v>5</v>
      </c>
      <c r="B1207" s="28">
        <v>20</v>
      </c>
      <c r="C1207" s="12" t="s">
        <v>16</v>
      </c>
      <c r="D1207" s="66">
        <f>'Actual Solar Data'!K1197</f>
        <v>65143</v>
      </c>
      <c r="E1207" s="59">
        <f>whlsecost_hourly_4002_201905!C476</f>
        <v>43605</v>
      </c>
      <c r="F1207" s="85">
        <f>whlsecost_hourly_4002_201905!D476</f>
        <v>14</v>
      </c>
      <c r="G1207" s="2">
        <f>whlsecost_hourly_4002_201905!F476</f>
        <v>25.24</v>
      </c>
      <c r="H1207" s="2">
        <f>whlsecost_hourly_4002_201905!X476</f>
        <v>0.79</v>
      </c>
      <c r="I1207" s="2">
        <f t="shared" si="38"/>
        <v>26.029999999999998</v>
      </c>
      <c r="J1207" s="68">
        <f t="shared" si="37"/>
        <v>1695672.2899999998</v>
      </c>
    </row>
    <row r="1208" spans="1:10" x14ac:dyDescent="0.25">
      <c r="A1208" s="28">
        <v>5</v>
      </c>
      <c r="B1208" s="28">
        <v>20</v>
      </c>
      <c r="C1208" s="12" t="s">
        <v>17</v>
      </c>
      <c r="D1208" s="66">
        <f>'Actual Solar Data'!K1198</f>
        <v>37206</v>
      </c>
      <c r="E1208" s="59">
        <f>whlsecost_hourly_4002_201905!C477</f>
        <v>43605</v>
      </c>
      <c r="F1208" s="85">
        <f>whlsecost_hourly_4002_201905!D477</f>
        <v>15</v>
      </c>
      <c r="G1208" s="2">
        <f>whlsecost_hourly_4002_201905!F477</f>
        <v>27.78</v>
      </c>
      <c r="H1208" s="2">
        <f>whlsecost_hourly_4002_201905!X477</f>
        <v>0.8</v>
      </c>
      <c r="I1208" s="2">
        <f t="shared" si="38"/>
        <v>28.580000000000002</v>
      </c>
      <c r="J1208" s="68">
        <f t="shared" si="37"/>
        <v>1063347.48</v>
      </c>
    </row>
    <row r="1209" spans="1:10" x14ac:dyDescent="0.25">
      <c r="A1209" s="28">
        <v>5</v>
      </c>
      <c r="B1209" s="28">
        <v>20</v>
      </c>
      <c r="C1209" s="12" t="s">
        <v>18</v>
      </c>
      <c r="D1209" s="66">
        <f>'Actual Solar Data'!K1199</f>
        <v>24966</v>
      </c>
      <c r="E1209" s="59">
        <f>whlsecost_hourly_4002_201905!C478</f>
        <v>43605</v>
      </c>
      <c r="F1209" s="85">
        <f>whlsecost_hourly_4002_201905!D478</f>
        <v>16</v>
      </c>
      <c r="G1209" s="2">
        <f>whlsecost_hourly_4002_201905!F478</f>
        <v>26</v>
      </c>
      <c r="H1209" s="2">
        <f>whlsecost_hourly_4002_201905!X478</f>
        <v>0.85000000000000009</v>
      </c>
      <c r="I1209" s="2">
        <f t="shared" si="38"/>
        <v>26.85</v>
      </c>
      <c r="J1209" s="68">
        <f t="shared" si="37"/>
        <v>670337.10000000009</v>
      </c>
    </row>
    <row r="1210" spans="1:10" x14ac:dyDescent="0.25">
      <c r="A1210" s="28">
        <v>5</v>
      </c>
      <c r="B1210" s="28">
        <v>20</v>
      </c>
      <c r="C1210" s="12" t="s">
        <v>19</v>
      </c>
      <c r="D1210" s="66">
        <f>'Actual Solar Data'!K1200</f>
        <v>23970</v>
      </c>
      <c r="E1210" s="59">
        <f>whlsecost_hourly_4002_201905!C479</f>
        <v>43605</v>
      </c>
      <c r="F1210" s="85">
        <f>whlsecost_hourly_4002_201905!D479</f>
        <v>17</v>
      </c>
      <c r="G1210" s="2">
        <f>whlsecost_hourly_4002_201905!F479</f>
        <v>24.83</v>
      </c>
      <c r="H1210" s="2">
        <f>whlsecost_hourly_4002_201905!X479</f>
        <v>0.83000000000000007</v>
      </c>
      <c r="I1210" s="2">
        <f t="shared" si="38"/>
        <v>25.659999999999997</v>
      </c>
      <c r="J1210" s="68">
        <f t="shared" si="37"/>
        <v>615070.19999999995</v>
      </c>
    </row>
    <row r="1211" spans="1:10" x14ac:dyDescent="0.25">
      <c r="A1211" s="28">
        <v>5</v>
      </c>
      <c r="B1211" s="28">
        <v>20</v>
      </c>
      <c r="C1211" s="12" t="s">
        <v>20</v>
      </c>
      <c r="D1211" s="66">
        <f>'Actual Solar Data'!K1201</f>
        <v>30368</v>
      </c>
      <c r="E1211" s="59">
        <f>whlsecost_hourly_4002_201905!C480</f>
        <v>43605</v>
      </c>
      <c r="F1211" s="85">
        <f>whlsecost_hourly_4002_201905!D480</f>
        <v>18</v>
      </c>
      <c r="G1211" s="2">
        <f>whlsecost_hourly_4002_201905!F480</f>
        <v>31.09</v>
      </c>
      <c r="H1211" s="2">
        <f>whlsecost_hourly_4002_201905!X480</f>
        <v>0.91999999999999993</v>
      </c>
      <c r="I1211" s="2">
        <f t="shared" si="38"/>
        <v>32.01</v>
      </c>
      <c r="J1211" s="68">
        <f t="shared" si="37"/>
        <v>972079.67999999993</v>
      </c>
    </row>
    <row r="1212" spans="1:10" x14ac:dyDescent="0.25">
      <c r="A1212" s="28">
        <v>5</v>
      </c>
      <c r="B1212" s="28">
        <v>20</v>
      </c>
      <c r="C1212" s="12" t="s">
        <v>21</v>
      </c>
      <c r="D1212" s="66">
        <f>'Actual Solar Data'!K1202</f>
        <v>10460</v>
      </c>
      <c r="E1212" s="59">
        <f>whlsecost_hourly_4002_201905!C481</f>
        <v>43605</v>
      </c>
      <c r="F1212" s="85">
        <f>whlsecost_hourly_4002_201905!D481</f>
        <v>19</v>
      </c>
      <c r="G1212" s="2">
        <f>whlsecost_hourly_4002_201905!F481</f>
        <v>38.9</v>
      </c>
      <c r="H1212" s="2">
        <f>whlsecost_hourly_4002_201905!X481</f>
        <v>1.1200000000000001</v>
      </c>
      <c r="I1212" s="2">
        <f t="shared" si="38"/>
        <v>40.019999999999996</v>
      </c>
      <c r="J1212" s="68">
        <f t="shared" si="37"/>
        <v>418609.19999999995</v>
      </c>
    </row>
    <row r="1213" spans="1:10" x14ac:dyDescent="0.25">
      <c r="A1213" s="28">
        <v>5</v>
      </c>
      <c r="B1213" s="28">
        <v>20</v>
      </c>
      <c r="C1213" s="12" t="s">
        <v>22</v>
      </c>
      <c r="D1213" s="66">
        <f>'Actual Solar Data'!K1203</f>
        <v>1663</v>
      </c>
      <c r="E1213" s="59">
        <f>whlsecost_hourly_4002_201905!C482</f>
        <v>43605</v>
      </c>
      <c r="F1213" s="85">
        <f>whlsecost_hourly_4002_201905!D482</f>
        <v>20</v>
      </c>
      <c r="G1213" s="2">
        <f>whlsecost_hourly_4002_201905!F482</f>
        <v>37.78</v>
      </c>
      <c r="H1213" s="2">
        <f>whlsecost_hourly_4002_201905!X482</f>
        <v>0.8899999999999999</v>
      </c>
      <c r="I1213" s="2">
        <f t="shared" si="38"/>
        <v>38.67</v>
      </c>
      <c r="J1213" s="68">
        <f t="shared" si="37"/>
        <v>64308.210000000006</v>
      </c>
    </row>
    <row r="1214" spans="1:10" x14ac:dyDescent="0.25">
      <c r="A1214" s="28">
        <v>5</v>
      </c>
      <c r="B1214" s="28">
        <v>20</v>
      </c>
      <c r="C1214" s="12" t="s">
        <v>23</v>
      </c>
      <c r="D1214" s="66">
        <f>'Actual Solar Data'!K1204</f>
        <v>5</v>
      </c>
      <c r="E1214" s="59">
        <f>whlsecost_hourly_4002_201905!C483</f>
        <v>43605</v>
      </c>
      <c r="F1214" s="85">
        <f>whlsecost_hourly_4002_201905!D483</f>
        <v>21</v>
      </c>
      <c r="G1214" s="2">
        <f>whlsecost_hourly_4002_201905!F483</f>
        <v>40.950000000000003</v>
      </c>
      <c r="H1214" s="2">
        <f>whlsecost_hourly_4002_201905!X483</f>
        <v>1.0499999999999998</v>
      </c>
      <c r="I1214" s="2">
        <f t="shared" si="38"/>
        <v>42</v>
      </c>
      <c r="J1214" s="68">
        <f t="shared" si="37"/>
        <v>210</v>
      </c>
    </row>
    <row r="1215" spans="1:10" x14ac:dyDescent="0.25">
      <c r="A1215" s="28">
        <v>5</v>
      </c>
      <c r="B1215" s="28">
        <v>20</v>
      </c>
      <c r="C1215" s="12" t="s">
        <v>24</v>
      </c>
      <c r="D1215" s="66">
        <f>'Actual Solar Data'!K1205</f>
        <v>0</v>
      </c>
      <c r="E1215" s="59">
        <f>whlsecost_hourly_4002_201905!C484</f>
        <v>43605</v>
      </c>
      <c r="F1215" s="85">
        <f>whlsecost_hourly_4002_201905!D484</f>
        <v>22</v>
      </c>
      <c r="G1215" s="2">
        <f>whlsecost_hourly_4002_201905!F484</f>
        <v>37.15</v>
      </c>
      <c r="H1215" s="2">
        <f>whlsecost_hourly_4002_201905!X484</f>
        <v>0.98</v>
      </c>
      <c r="I1215" s="2">
        <f t="shared" si="38"/>
        <v>38.129999999999995</v>
      </c>
      <c r="J1215" s="68">
        <f t="shared" si="37"/>
        <v>0</v>
      </c>
    </row>
    <row r="1216" spans="1:10" x14ac:dyDescent="0.25">
      <c r="A1216" s="28">
        <v>5</v>
      </c>
      <c r="B1216" s="28">
        <v>20</v>
      </c>
      <c r="C1216" s="12" t="s">
        <v>25</v>
      </c>
      <c r="D1216" s="66">
        <f>'Actual Solar Data'!K1206</f>
        <v>0</v>
      </c>
      <c r="E1216" s="59">
        <f>whlsecost_hourly_4002_201905!C485</f>
        <v>43605</v>
      </c>
      <c r="F1216" s="85">
        <f>whlsecost_hourly_4002_201905!D485</f>
        <v>23</v>
      </c>
      <c r="G1216" s="2">
        <f>whlsecost_hourly_4002_201905!F485</f>
        <v>30.57</v>
      </c>
      <c r="H1216" s="2">
        <f>whlsecost_hourly_4002_201905!X485</f>
        <v>1.02</v>
      </c>
      <c r="I1216" s="2">
        <f t="shared" si="38"/>
        <v>31.59</v>
      </c>
      <c r="J1216" s="68">
        <f t="shared" si="37"/>
        <v>0</v>
      </c>
    </row>
    <row r="1217" spans="1:10" x14ac:dyDescent="0.25">
      <c r="A1217" s="28">
        <v>5</v>
      </c>
      <c r="B1217" s="28">
        <v>20</v>
      </c>
      <c r="C1217" s="12" t="s">
        <v>26</v>
      </c>
      <c r="D1217" s="66">
        <f>'Actual Solar Data'!K1207</f>
        <v>0</v>
      </c>
      <c r="E1217" s="59">
        <f>whlsecost_hourly_4002_201905!C486</f>
        <v>43605</v>
      </c>
      <c r="F1217" s="85">
        <f>whlsecost_hourly_4002_201905!D486</f>
        <v>24</v>
      </c>
      <c r="G1217" s="2">
        <f>whlsecost_hourly_4002_201905!F486</f>
        <v>22.53</v>
      </c>
      <c r="H1217" s="2">
        <f>whlsecost_hourly_4002_201905!X486</f>
        <v>0.57000000000000006</v>
      </c>
      <c r="I1217" s="2">
        <f t="shared" si="38"/>
        <v>23.1</v>
      </c>
      <c r="J1217" s="68">
        <f t="shared" si="37"/>
        <v>0</v>
      </c>
    </row>
    <row r="1218" spans="1:10" x14ac:dyDescent="0.25">
      <c r="A1218" s="28">
        <v>5</v>
      </c>
      <c r="B1218" s="28">
        <v>21</v>
      </c>
      <c r="C1218" s="12" t="s">
        <v>3</v>
      </c>
      <c r="D1218" s="66">
        <f>'Actual Solar Data'!K1208</f>
        <v>0</v>
      </c>
      <c r="E1218" s="59">
        <f>whlsecost_hourly_4002_201905!C487</f>
        <v>43606</v>
      </c>
      <c r="F1218" s="85">
        <f>whlsecost_hourly_4002_201905!D487</f>
        <v>1</v>
      </c>
      <c r="G1218" s="2">
        <f>whlsecost_hourly_4002_201905!F487</f>
        <v>22.5</v>
      </c>
      <c r="H1218" s="2">
        <f>whlsecost_hourly_4002_201905!X487</f>
        <v>0.43</v>
      </c>
      <c r="I1218" s="2">
        <f t="shared" si="38"/>
        <v>22.93</v>
      </c>
      <c r="J1218" s="68">
        <f t="shared" si="37"/>
        <v>0</v>
      </c>
    </row>
    <row r="1219" spans="1:10" x14ac:dyDescent="0.25">
      <c r="A1219" s="28">
        <v>5</v>
      </c>
      <c r="B1219" s="28">
        <v>21</v>
      </c>
      <c r="C1219" s="12" t="s">
        <v>4</v>
      </c>
      <c r="D1219" s="66">
        <f>'Actual Solar Data'!K1209</f>
        <v>0</v>
      </c>
      <c r="E1219" s="59">
        <f>whlsecost_hourly_4002_201905!C488</f>
        <v>43606</v>
      </c>
      <c r="F1219" s="85">
        <f>whlsecost_hourly_4002_201905!D488</f>
        <v>2</v>
      </c>
      <c r="G1219" s="2">
        <f>whlsecost_hourly_4002_201905!F488</f>
        <v>21.27</v>
      </c>
      <c r="H1219" s="2">
        <f>whlsecost_hourly_4002_201905!X488</f>
        <v>0.41</v>
      </c>
      <c r="I1219" s="2">
        <f t="shared" si="38"/>
        <v>21.68</v>
      </c>
      <c r="J1219" s="68">
        <f t="shared" si="37"/>
        <v>0</v>
      </c>
    </row>
    <row r="1220" spans="1:10" x14ac:dyDescent="0.25">
      <c r="A1220" s="28">
        <v>5</v>
      </c>
      <c r="B1220" s="28">
        <v>21</v>
      </c>
      <c r="C1220" s="12" t="s">
        <v>5</v>
      </c>
      <c r="D1220" s="66">
        <f>'Actual Solar Data'!K1210</f>
        <v>0</v>
      </c>
      <c r="E1220" s="59">
        <f>whlsecost_hourly_4002_201905!C489</f>
        <v>43606</v>
      </c>
      <c r="F1220" s="85">
        <f>whlsecost_hourly_4002_201905!D489</f>
        <v>3</v>
      </c>
      <c r="G1220" s="2">
        <f>whlsecost_hourly_4002_201905!F489</f>
        <v>21.81</v>
      </c>
      <c r="H1220" s="2">
        <f>whlsecost_hourly_4002_201905!X489</f>
        <v>0.41</v>
      </c>
      <c r="I1220" s="2">
        <f t="shared" si="38"/>
        <v>22.22</v>
      </c>
      <c r="J1220" s="68">
        <f t="shared" si="37"/>
        <v>0</v>
      </c>
    </row>
    <row r="1221" spans="1:10" x14ac:dyDescent="0.25">
      <c r="A1221" s="28">
        <v>5</v>
      </c>
      <c r="B1221" s="28">
        <v>21</v>
      </c>
      <c r="C1221" s="12" t="s">
        <v>6</v>
      </c>
      <c r="D1221" s="66">
        <f>'Actual Solar Data'!K1211</f>
        <v>0</v>
      </c>
      <c r="E1221" s="59">
        <f>whlsecost_hourly_4002_201905!C490</f>
        <v>43606</v>
      </c>
      <c r="F1221" s="85">
        <f>whlsecost_hourly_4002_201905!D490</f>
        <v>4</v>
      </c>
      <c r="G1221" s="2">
        <f>whlsecost_hourly_4002_201905!F490</f>
        <v>21.04</v>
      </c>
      <c r="H1221" s="2">
        <f>whlsecost_hourly_4002_201905!X490</f>
        <v>0.41</v>
      </c>
      <c r="I1221" s="2">
        <f t="shared" si="38"/>
        <v>21.45</v>
      </c>
      <c r="J1221" s="68">
        <f t="shared" si="37"/>
        <v>0</v>
      </c>
    </row>
    <row r="1222" spans="1:10" x14ac:dyDescent="0.25">
      <c r="A1222" s="28">
        <v>5</v>
      </c>
      <c r="B1222" s="28">
        <v>21</v>
      </c>
      <c r="C1222" s="12" t="s">
        <v>7</v>
      </c>
      <c r="D1222" s="66">
        <f>'Actual Solar Data'!K1212</f>
        <v>0</v>
      </c>
      <c r="E1222" s="59">
        <f>whlsecost_hourly_4002_201905!C491</f>
        <v>43606</v>
      </c>
      <c r="F1222" s="85">
        <f>whlsecost_hourly_4002_201905!D491</f>
        <v>5</v>
      </c>
      <c r="G1222" s="2">
        <f>whlsecost_hourly_4002_201905!F491</f>
        <v>21.28</v>
      </c>
      <c r="H1222" s="2">
        <f>whlsecost_hourly_4002_201905!X491</f>
        <v>0.41</v>
      </c>
      <c r="I1222" s="2">
        <f t="shared" si="38"/>
        <v>21.69</v>
      </c>
      <c r="J1222" s="68">
        <f t="shared" si="37"/>
        <v>0</v>
      </c>
    </row>
    <row r="1223" spans="1:10" x14ac:dyDescent="0.25">
      <c r="A1223" s="28">
        <v>5</v>
      </c>
      <c r="B1223" s="28">
        <v>21</v>
      </c>
      <c r="C1223" s="12" t="s">
        <v>8</v>
      </c>
      <c r="D1223" s="66">
        <f>'Actual Solar Data'!K1213</f>
        <v>1378</v>
      </c>
      <c r="E1223" s="59">
        <f>whlsecost_hourly_4002_201905!C492</f>
        <v>43606</v>
      </c>
      <c r="F1223" s="85">
        <f>whlsecost_hourly_4002_201905!D492</f>
        <v>6</v>
      </c>
      <c r="G1223" s="2">
        <f>whlsecost_hourly_4002_201905!F492</f>
        <v>24.29</v>
      </c>
      <c r="H1223" s="2">
        <f>whlsecost_hourly_4002_201905!X492</f>
        <v>0.5</v>
      </c>
      <c r="I1223" s="2">
        <f t="shared" si="38"/>
        <v>24.79</v>
      </c>
      <c r="J1223" s="68">
        <f t="shared" si="37"/>
        <v>34160.619999999995</v>
      </c>
    </row>
    <row r="1224" spans="1:10" x14ac:dyDescent="0.25">
      <c r="A1224" s="28">
        <v>5</v>
      </c>
      <c r="B1224" s="28">
        <v>21</v>
      </c>
      <c r="C1224" s="12" t="s">
        <v>9</v>
      </c>
      <c r="D1224" s="66">
        <f>'Actual Solar Data'!K1214</f>
        <v>8452</v>
      </c>
      <c r="E1224" s="59">
        <f>whlsecost_hourly_4002_201905!C493</f>
        <v>43606</v>
      </c>
      <c r="F1224" s="85">
        <f>whlsecost_hourly_4002_201905!D493</f>
        <v>7</v>
      </c>
      <c r="G1224" s="2">
        <f>whlsecost_hourly_4002_201905!F493</f>
        <v>34.07</v>
      </c>
      <c r="H1224" s="2">
        <f>whlsecost_hourly_4002_201905!X493</f>
        <v>0.92999999999999994</v>
      </c>
      <c r="I1224" s="2">
        <f t="shared" si="38"/>
        <v>35</v>
      </c>
      <c r="J1224" s="68">
        <f t="shared" si="37"/>
        <v>295820</v>
      </c>
    </row>
    <row r="1225" spans="1:10" x14ac:dyDescent="0.25">
      <c r="A1225" s="28">
        <v>5</v>
      </c>
      <c r="B1225" s="28">
        <v>21</v>
      </c>
      <c r="C1225" s="12" t="s">
        <v>10</v>
      </c>
      <c r="D1225" s="66">
        <f>'Actual Solar Data'!K1215</f>
        <v>23358</v>
      </c>
      <c r="E1225" s="59">
        <f>whlsecost_hourly_4002_201905!C494</f>
        <v>43606</v>
      </c>
      <c r="F1225" s="85">
        <f>whlsecost_hourly_4002_201905!D494</f>
        <v>8</v>
      </c>
      <c r="G1225" s="2">
        <f>whlsecost_hourly_4002_201905!F494</f>
        <v>26.11</v>
      </c>
      <c r="H1225" s="2">
        <f>whlsecost_hourly_4002_201905!X494</f>
        <v>0.85</v>
      </c>
      <c r="I1225" s="2">
        <f t="shared" si="38"/>
        <v>26.96</v>
      </c>
      <c r="J1225" s="68">
        <f t="shared" si="37"/>
        <v>629731.68000000005</v>
      </c>
    </row>
    <row r="1226" spans="1:10" x14ac:dyDescent="0.25">
      <c r="A1226" s="28">
        <v>5</v>
      </c>
      <c r="B1226" s="28">
        <v>21</v>
      </c>
      <c r="C1226" s="12" t="s">
        <v>11</v>
      </c>
      <c r="D1226" s="66">
        <f>'Actual Solar Data'!K1216</f>
        <v>37972</v>
      </c>
      <c r="E1226" s="59">
        <f>whlsecost_hourly_4002_201905!C495</f>
        <v>43606</v>
      </c>
      <c r="F1226" s="85">
        <f>whlsecost_hourly_4002_201905!D495</f>
        <v>9</v>
      </c>
      <c r="G1226" s="2">
        <f>whlsecost_hourly_4002_201905!F495</f>
        <v>18.77</v>
      </c>
      <c r="H1226" s="2">
        <f>whlsecost_hourly_4002_201905!X495</f>
        <v>0.66999999999999993</v>
      </c>
      <c r="I1226" s="2">
        <f t="shared" si="38"/>
        <v>19.439999999999998</v>
      </c>
      <c r="J1226" s="68">
        <f t="shared" si="37"/>
        <v>738175.67999999993</v>
      </c>
    </row>
    <row r="1227" spans="1:10" x14ac:dyDescent="0.25">
      <c r="A1227" s="28">
        <v>5</v>
      </c>
      <c r="B1227" s="28">
        <v>21</v>
      </c>
      <c r="C1227" s="12" t="s">
        <v>12</v>
      </c>
      <c r="D1227" s="66">
        <f>'Actual Solar Data'!K1217</f>
        <v>57053</v>
      </c>
      <c r="E1227" s="59">
        <f>whlsecost_hourly_4002_201905!C496</f>
        <v>43606</v>
      </c>
      <c r="F1227" s="85">
        <f>whlsecost_hourly_4002_201905!D496</f>
        <v>10</v>
      </c>
      <c r="G1227" s="2">
        <f>whlsecost_hourly_4002_201905!F496</f>
        <v>16.43</v>
      </c>
      <c r="H1227" s="2">
        <f>whlsecost_hourly_4002_201905!X496</f>
        <v>0.79</v>
      </c>
      <c r="I1227" s="2">
        <f t="shared" si="38"/>
        <v>17.22</v>
      </c>
      <c r="J1227" s="68">
        <f t="shared" si="37"/>
        <v>982452.65999999992</v>
      </c>
    </row>
    <row r="1228" spans="1:10" x14ac:dyDescent="0.25">
      <c r="A1228" s="28">
        <v>5</v>
      </c>
      <c r="B1228" s="28">
        <v>21</v>
      </c>
      <c r="C1228" s="12" t="s">
        <v>13</v>
      </c>
      <c r="D1228" s="66">
        <f>'Actual Solar Data'!K1218</f>
        <v>71019</v>
      </c>
      <c r="E1228" s="59">
        <f>whlsecost_hourly_4002_201905!C497</f>
        <v>43606</v>
      </c>
      <c r="F1228" s="85">
        <f>whlsecost_hourly_4002_201905!D497</f>
        <v>11</v>
      </c>
      <c r="G1228" s="2">
        <f>whlsecost_hourly_4002_201905!F497</f>
        <v>17.25</v>
      </c>
      <c r="H1228" s="2">
        <f>whlsecost_hourly_4002_201905!X497</f>
        <v>0.7</v>
      </c>
      <c r="I1228" s="2">
        <f t="shared" si="38"/>
        <v>17.95</v>
      </c>
      <c r="J1228" s="68">
        <f t="shared" si="37"/>
        <v>1274791.05</v>
      </c>
    </row>
    <row r="1229" spans="1:10" x14ac:dyDescent="0.25">
      <c r="A1229" s="28">
        <v>5</v>
      </c>
      <c r="B1229" s="28">
        <v>21</v>
      </c>
      <c r="C1229" s="12" t="s">
        <v>14</v>
      </c>
      <c r="D1229" s="66">
        <f>'Actual Solar Data'!K1219</f>
        <v>80491</v>
      </c>
      <c r="E1229" s="59">
        <f>whlsecost_hourly_4002_201905!C498</f>
        <v>43606</v>
      </c>
      <c r="F1229" s="85">
        <f>whlsecost_hourly_4002_201905!D498</f>
        <v>12</v>
      </c>
      <c r="G1229" s="2">
        <f>whlsecost_hourly_4002_201905!F498</f>
        <v>17.149999999999999</v>
      </c>
      <c r="H1229" s="2">
        <f>whlsecost_hourly_4002_201905!X498</f>
        <v>0.69</v>
      </c>
      <c r="I1229" s="2">
        <f t="shared" si="38"/>
        <v>17.84</v>
      </c>
      <c r="J1229" s="68">
        <f t="shared" si="37"/>
        <v>1435959.44</v>
      </c>
    </row>
    <row r="1230" spans="1:10" x14ac:dyDescent="0.25">
      <c r="A1230" s="28">
        <v>5</v>
      </c>
      <c r="B1230" s="28">
        <v>21</v>
      </c>
      <c r="C1230" s="12" t="s">
        <v>15</v>
      </c>
      <c r="D1230" s="66">
        <f>'Actual Solar Data'!K1220</f>
        <v>76843</v>
      </c>
      <c r="E1230" s="59">
        <f>whlsecost_hourly_4002_201905!C499</f>
        <v>43606</v>
      </c>
      <c r="F1230" s="85">
        <f>whlsecost_hourly_4002_201905!D499</f>
        <v>13</v>
      </c>
      <c r="G1230" s="2">
        <f>whlsecost_hourly_4002_201905!F499</f>
        <v>17.37</v>
      </c>
      <c r="H1230" s="2">
        <f>whlsecost_hourly_4002_201905!X499</f>
        <v>0.67999999999999994</v>
      </c>
      <c r="I1230" s="2">
        <f t="shared" si="38"/>
        <v>18.05</v>
      </c>
      <c r="J1230" s="68">
        <f t="shared" si="37"/>
        <v>1387016.1500000001</v>
      </c>
    </row>
    <row r="1231" spans="1:10" x14ac:dyDescent="0.25">
      <c r="A1231" s="28">
        <v>5</v>
      </c>
      <c r="B1231" s="28">
        <v>21</v>
      </c>
      <c r="C1231" s="12" t="s">
        <v>16</v>
      </c>
      <c r="D1231" s="66">
        <f>'Actual Solar Data'!K1221</f>
        <v>71621</v>
      </c>
      <c r="E1231" s="59">
        <f>whlsecost_hourly_4002_201905!C500</f>
        <v>43606</v>
      </c>
      <c r="F1231" s="85">
        <f>whlsecost_hourly_4002_201905!D500</f>
        <v>14</v>
      </c>
      <c r="G1231" s="2">
        <f>whlsecost_hourly_4002_201905!F500</f>
        <v>19.21</v>
      </c>
      <c r="H1231" s="2">
        <f>whlsecost_hourly_4002_201905!X500</f>
        <v>0.66999999999999993</v>
      </c>
      <c r="I1231" s="2">
        <f t="shared" si="38"/>
        <v>19.880000000000003</v>
      </c>
      <c r="J1231" s="68">
        <f t="shared" si="37"/>
        <v>1423825.4800000002</v>
      </c>
    </row>
    <row r="1232" spans="1:10" x14ac:dyDescent="0.25">
      <c r="A1232" s="28">
        <v>5</v>
      </c>
      <c r="B1232" s="28">
        <v>21</v>
      </c>
      <c r="C1232" s="12" t="s">
        <v>17</v>
      </c>
      <c r="D1232" s="66">
        <f>'Actual Solar Data'!K1222</f>
        <v>72164</v>
      </c>
      <c r="E1232" s="59">
        <f>whlsecost_hourly_4002_201905!C501</f>
        <v>43606</v>
      </c>
      <c r="F1232" s="85">
        <f>whlsecost_hourly_4002_201905!D501</f>
        <v>15</v>
      </c>
      <c r="G1232" s="2">
        <f>whlsecost_hourly_4002_201905!F501</f>
        <v>17.25</v>
      </c>
      <c r="H1232" s="2">
        <f>whlsecost_hourly_4002_201905!X501</f>
        <v>0.66999999999999993</v>
      </c>
      <c r="I1232" s="2">
        <f t="shared" si="38"/>
        <v>17.920000000000002</v>
      </c>
      <c r="J1232" s="68">
        <f t="shared" si="37"/>
        <v>1293178.8800000001</v>
      </c>
    </row>
    <row r="1233" spans="1:10" x14ac:dyDescent="0.25">
      <c r="A1233" s="28">
        <v>5</v>
      </c>
      <c r="B1233" s="28">
        <v>21</v>
      </c>
      <c r="C1233" s="12" t="s">
        <v>18</v>
      </c>
      <c r="D1233" s="66">
        <f>'Actual Solar Data'!K1223</f>
        <v>52893</v>
      </c>
      <c r="E1233" s="59">
        <f>whlsecost_hourly_4002_201905!C502</f>
        <v>43606</v>
      </c>
      <c r="F1233" s="85">
        <f>whlsecost_hourly_4002_201905!D502</f>
        <v>16</v>
      </c>
      <c r="G1233" s="2">
        <f>whlsecost_hourly_4002_201905!F502</f>
        <v>19.7</v>
      </c>
      <c r="H1233" s="2">
        <f>whlsecost_hourly_4002_201905!X502</f>
        <v>0.67999999999999994</v>
      </c>
      <c r="I1233" s="2">
        <f t="shared" si="38"/>
        <v>20.38</v>
      </c>
      <c r="J1233" s="68">
        <f t="shared" si="37"/>
        <v>1077959.3399999999</v>
      </c>
    </row>
    <row r="1234" spans="1:10" x14ac:dyDescent="0.25">
      <c r="A1234" s="28">
        <v>5</v>
      </c>
      <c r="B1234" s="28">
        <v>21</v>
      </c>
      <c r="C1234" s="12" t="s">
        <v>19</v>
      </c>
      <c r="D1234" s="66">
        <f>'Actual Solar Data'!K1224</f>
        <v>39292</v>
      </c>
      <c r="E1234" s="59">
        <f>whlsecost_hourly_4002_201905!C503</f>
        <v>43606</v>
      </c>
      <c r="F1234" s="85">
        <f>whlsecost_hourly_4002_201905!D503</f>
        <v>17</v>
      </c>
      <c r="G1234" s="2">
        <f>whlsecost_hourly_4002_201905!F503</f>
        <v>21.78</v>
      </c>
      <c r="H1234" s="2">
        <f>whlsecost_hourly_4002_201905!X503</f>
        <v>0.69</v>
      </c>
      <c r="I1234" s="2">
        <f t="shared" si="38"/>
        <v>22.470000000000002</v>
      </c>
      <c r="J1234" s="68">
        <f t="shared" si="37"/>
        <v>882891.24000000011</v>
      </c>
    </row>
    <row r="1235" spans="1:10" x14ac:dyDescent="0.25">
      <c r="A1235" s="28">
        <v>5</v>
      </c>
      <c r="B1235" s="28">
        <v>21</v>
      </c>
      <c r="C1235" s="12" t="s">
        <v>20</v>
      </c>
      <c r="D1235" s="66">
        <f>'Actual Solar Data'!K1225</f>
        <v>22550</v>
      </c>
      <c r="E1235" s="59">
        <f>whlsecost_hourly_4002_201905!C504</f>
        <v>43606</v>
      </c>
      <c r="F1235" s="85">
        <f>whlsecost_hourly_4002_201905!D504</f>
        <v>18</v>
      </c>
      <c r="G1235" s="2">
        <f>whlsecost_hourly_4002_201905!F504</f>
        <v>25.25</v>
      </c>
      <c r="H1235" s="2">
        <f>whlsecost_hourly_4002_201905!X504</f>
        <v>0.67</v>
      </c>
      <c r="I1235" s="2">
        <f t="shared" si="38"/>
        <v>25.92</v>
      </c>
      <c r="J1235" s="68">
        <f t="shared" ref="J1235:J1298" si="39">D1235*I1235</f>
        <v>584496</v>
      </c>
    </row>
    <row r="1236" spans="1:10" x14ac:dyDescent="0.25">
      <c r="A1236" s="28">
        <v>5</v>
      </c>
      <c r="B1236" s="28">
        <v>21</v>
      </c>
      <c r="C1236" s="12" t="s">
        <v>21</v>
      </c>
      <c r="D1236" s="66">
        <f>'Actual Solar Data'!K1226</f>
        <v>13470</v>
      </c>
      <c r="E1236" s="59">
        <f>whlsecost_hourly_4002_201905!C505</f>
        <v>43606</v>
      </c>
      <c r="F1236" s="85">
        <f>whlsecost_hourly_4002_201905!D505</f>
        <v>19</v>
      </c>
      <c r="G1236" s="2">
        <f>whlsecost_hourly_4002_201905!F505</f>
        <v>33.130000000000003</v>
      </c>
      <c r="H1236" s="2">
        <f>whlsecost_hourly_4002_201905!X505</f>
        <v>0.73</v>
      </c>
      <c r="I1236" s="2">
        <f t="shared" si="38"/>
        <v>33.86</v>
      </c>
      <c r="J1236" s="68">
        <f t="shared" si="39"/>
        <v>456094.2</v>
      </c>
    </row>
    <row r="1237" spans="1:10" x14ac:dyDescent="0.25">
      <c r="A1237" s="28">
        <v>5</v>
      </c>
      <c r="B1237" s="28">
        <v>21</v>
      </c>
      <c r="C1237" s="12" t="s">
        <v>22</v>
      </c>
      <c r="D1237" s="66">
        <f>'Actual Solar Data'!K1227</f>
        <v>3364</v>
      </c>
      <c r="E1237" s="59">
        <f>whlsecost_hourly_4002_201905!C506</f>
        <v>43606</v>
      </c>
      <c r="F1237" s="85">
        <f>whlsecost_hourly_4002_201905!D506</f>
        <v>20</v>
      </c>
      <c r="G1237" s="2">
        <f>whlsecost_hourly_4002_201905!F506</f>
        <v>32.71</v>
      </c>
      <c r="H1237" s="2">
        <f>whlsecost_hourly_4002_201905!X506</f>
        <v>0.74</v>
      </c>
      <c r="I1237" s="2">
        <f t="shared" si="38"/>
        <v>33.450000000000003</v>
      </c>
      <c r="J1237" s="68">
        <f t="shared" si="39"/>
        <v>112525.8</v>
      </c>
    </row>
    <row r="1238" spans="1:10" x14ac:dyDescent="0.25">
      <c r="A1238" s="28">
        <v>5</v>
      </c>
      <c r="B1238" s="28">
        <v>21</v>
      </c>
      <c r="C1238" s="12" t="s">
        <v>23</v>
      </c>
      <c r="D1238" s="66">
        <f>'Actual Solar Data'!K1228</f>
        <v>25</v>
      </c>
      <c r="E1238" s="59">
        <f>whlsecost_hourly_4002_201905!C507</f>
        <v>43606</v>
      </c>
      <c r="F1238" s="85">
        <f>whlsecost_hourly_4002_201905!D507</f>
        <v>21</v>
      </c>
      <c r="G1238" s="2">
        <f>whlsecost_hourly_4002_201905!F507</f>
        <v>30.38</v>
      </c>
      <c r="H1238" s="2">
        <f>whlsecost_hourly_4002_201905!X507</f>
        <v>0.71</v>
      </c>
      <c r="I1238" s="2">
        <f t="shared" si="38"/>
        <v>31.09</v>
      </c>
      <c r="J1238" s="68">
        <f t="shared" si="39"/>
        <v>777.25</v>
      </c>
    </row>
    <row r="1239" spans="1:10" x14ac:dyDescent="0.25">
      <c r="A1239" s="28">
        <v>5</v>
      </c>
      <c r="B1239" s="28">
        <v>21</v>
      </c>
      <c r="C1239" s="12" t="s">
        <v>24</v>
      </c>
      <c r="D1239" s="66">
        <f>'Actual Solar Data'!K1229</f>
        <v>0</v>
      </c>
      <c r="E1239" s="59">
        <f>whlsecost_hourly_4002_201905!C508</f>
        <v>43606</v>
      </c>
      <c r="F1239" s="85">
        <f>whlsecost_hourly_4002_201905!D508</f>
        <v>22</v>
      </c>
      <c r="G1239" s="2">
        <f>whlsecost_hourly_4002_201905!F508</f>
        <v>28.32</v>
      </c>
      <c r="H1239" s="2">
        <f>whlsecost_hourly_4002_201905!X508</f>
        <v>0.98</v>
      </c>
      <c r="I1239" s="2">
        <f t="shared" si="38"/>
        <v>29.3</v>
      </c>
      <c r="J1239" s="68">
        <f t="shared" si="39"/>
        <v>0</v>
      </c>
    </row>
    <row r="1240" spans="1:10" x14ac:dyDescent="0.25">
      <c r="A1240" s="28">
        <v>5</v>
      </c>
      <c r="B1240" s="28">
        <v>21</v>
      </c>
      <c r="C1240" s="12" t="s">
        <v>25</v>
      </c>
      <c r="D1240" s="66">
        <f>'Actual Solar Data'!K1230</f>
        <v>0</v>
      </c>
      <c r="E1240" s="59">
        <f>whlsecost_hourly_4002_201905!C509</f>
        <v>43606</v>
      </c>
      <c r="F1240" s="85">
        <f>whlsecost_hourly_4002_201905!D509</f>
        <v>23</v>
      </c>
      <c r="G1240" s="2">
        <f>whlsecost_hourly_4002_201905!F509</f>
        <v>26.85</v>
      </c>
      <c r="H1240" s="2">
        <f>whlsecost_hourly_4002_201905!X509</f>
        <v>1.24</v>
      </c>
      <c r="I1240" s="2">
        <f t="shared" si="38"/>
        <v>28.09</v>
      </c>
      <c r="J1240" s="68">
        <f t="shared" si="39"/>
        <v>0</v>
      </c>
    </row>
    <row r="1241" spans="1:10" x14ac:dyDescent="0.25">
      <c r="A1241" s="28">
        <v>5</v>
      </c>
      <c r="B1241" s="28">
        <v>21</v>
      </c>
      <c r="C1241" s="12" t="s">
        <v>26</v>
      </c>
      <c r="D1241" s="66">
        <f>'Actual Solar Data'!K1231</f>
        <v>0</v>
      </c>
      <c r="E1241" s="59">
        <f>whlsecost_hourly_4002_201905!C510</f>
        <v>43606</v>
      </c>
      <c r="F1241" s="85">
        <f>whlsecost_hourly_4002_201905!D510</f>
        <v>24</v>
      </c>
      <c r="G1241" s="2">
        <f>whlsecost_hourly_4002_201905!F510</f>
        <v>17.13</v>
      </c>
      <c r="H1241" s="2">
        <f>whlsecost_hourly_4002_201905!X510</f>
        <v>0.79</v>
      </c>
      <c r="I1241" s="2">
        <f t="shared" si="38"/>
        <v>17.919999999999998</v>
      </c>
      <c r="J1241" s="68">
        <f t="shared" si="39"/>
        <v>0</v>
      </c>
    </row>
    <row r="1242" spans="1:10" x14ac:dyDescent="0.25">
      <c r="A1242" s="28">
        <v>5</v>
      </c>
      <c r="B1242" s="28">
        <v>22</v>
      </c>
      <c r="C1242" s="12" t="s">
        <v>3</v>
      </c>
      <c r="D1242" s="66">
        <f>'Actual Solar Data'!K1232</f>
        <v>0</v>
      </c>
      <c r="E1242" s="59">
        <f>whlsecost_hourly_4002_201905!C511</f>
        <v>43607</v>
      </c>
      <c r="F1242" s="85">
        <f>whlsecost_hourly_4002_201905!D511</f>
        <v>1</v>
      </c>
      <c r="G1242" s="2">
        <f>whlsecost_hourly_4002_201905!F511</f>
        <v>7.83</v>
      </c>
      <c r="H1242" s="2">
        <f>whlsecost_hourly_4002_201905!X511</f>
        <v>0.81</v>
      </c>
      <c r="I1242" s="2">
        <f t="shared" si="38"/>
        <v>8.64</v>
      </c>
      <c r="J1242" s="68">
        <f t="shared" si="39"/>
        <v>0</v>
      </c>
    </row>
    <row r="1243" spans="1:10" x14ac:dyDescent="0.25">
      <c r="A1243" s="28">
        <v>5</v>
      </c>
      <c r="B1243" s="28">
        <v>22</v>
      </c>
      <c r="C1243" s="12" t="s">
        <v>4</v>
      </c>
      <c r="D1243" s="66">
        <f>'Actual Solar Data'!K1233</f>
        <v>0</v>
      </c>
      <c r="E1243" s="59">
        <f>whlsecost_hourly_4002_201905!C512</f>
        <v>43607</v>
      </c>
      <c r="F1243" s="85">
        <f>whlsecost_hourly_4002_201905!D512</f>
        <v>2</v>
      </c>
      <c r="G1243" s="2">
        <f>whlsecost_hourly_4002_201905!F512</f>
        <v>16.420000000000002</v>
      </c>
      <c r="H1243" s="2">
        <f>whlsecost_hourly_4002_201905!X512</f>
        <v>0.8</v>
      </c>
      <c r="I1243" s="2">
        <f t="shared" si="38"/>
        <v>17.220000000000002</v>
      </c>
      <c r="J1243" s="68">
        <f t="shared" si="39"/>
        <v>0</v>
      </c>
    </row>
    <row r="1244" spans="1:10" x14ac:dyDescent="0.25">
      <c r="A1244" s="28">
        <v>5</v>
      </c>
      <c r="B1244" s="28">
        <v>22</v>
      </c>
      <c r="C1244" s="12" t="s">
        <v>5</v>
      </c>
      <c r="D1244" s="66">
        <f>'Actual Solar Data'!K1234</f>
        <v>0</v>
      </c>
      <c r="E1244" s="59">
        <f>whlsecost_hourly_4002_201905!C513</f>
        <v>43607</v>
      </c>
      <c r="F1244" s="85">
        <f>whlsecost_hourly_4002_201905!D513</f>
        <v>3</v>
      </c>
      <c r="G1244" s="2">
        <f>whlsecost_hourly_4002_201905!F513</f>
        <v>17.95</v>
      </c>
      <c r="H1244" s="2">
        <f>whlsecost_hourly_4002_201905!X513</f>
        <v>0.81</v>
      </c>
      <c r="I1244" s="2">
        <f t="shared" si="38"/>
        <v>18.759999999999998</v>
      </c>
      <c r="J1244" s="68">
        <f t="shared" si="39"/>
        <v>0</v>
      </c>
    </row>
    <row r="1245" spans="1:10" x14ac:dyDescent="0.25">
      <c r="A1245" s="28">
        <v>5</v>
      </c>
      <c r="B1245" s="28">
        <v>22</v>
      </c>
      <c r="C1245" s="12" t="s">
        <v>6</v>
      </c>
      <c r="D1245" s="66">
        <f>'Actual Solar Data'!K1235</f>
        <v>0</v>
      </c>
      <c r="E1245" s="59">
        <f>whlsecost_hourly_4002_201905!C514</f>
        <v>43607</v>
      </c>
      <c r="F1245" s="85">
        <f>whlsecost_hourly_4002_201905!D514</f>
        <v>4</v>
      </c>
      <c r="G1245" s="2">
        <f>whlsecost_hourly_4002_201905!F514</f>
        <v>17.61</v>
      </c>
      <c r="H1245" s="2">
        <f>whlsecost_hourly_4002_201905!X514</f>
        <v>0.81</v>
      </c>
      <c r="I1245" s="2">
        <f t="shared" si="38"/>
        <v>18.419999999999998</v>
      </c>
      <c r="J1245" s="68">
        <f t="shared" si="39"/>
        <v>0</v>
      </c>
    </row>
    <row r="1246" spans="1:10" x14ac:dyDescent="0.25">
      <c r="A1246" s="28">
        <v>5</v>
      </c>
      <c r="B1246" s="28">
        <v>22</v>
      </c>
      <c r="C1246" s="12" t="s">
        <v>7</v>
      </c>
      <c r="D1246" s="66">
        <f>'Actual Solar Data'!K1236</f>
        <v>0</v>
      </c>
      <c r="E1246" s="59">
        <f>whlsecost_hourly_4002_201905!C515</f>
        <v>43607</v>
      </c>
      <c r="F1246" s="85">
        <f>whlsecost_hourly_4002_201905!D515</f>
        <v>5</v>
      </c>
      <c r="G1246" s="2">
        <f>whlsecost_hourly_4002_201905!F515</f>
        <v>17.23</v>
      </c>
      <c r="H1246" s="2">
        <f>whlsecost_hourly_4002_201905!X515</f>
        <v>0.82</v>
      </c>
      <c r="I1246" s="2">
        <f t="shared" si="38"/>
        <v>18.05</v>
      </c>
      <c r="J1246" s="68">
        <f t="shared" si="39"/>
        <v>0</v>
      </c>
    </row>
    <row r="1247" spans="1:10" x14ac:dyDescent="0.25">
      <c r="A1247" s="28">
        <v>5</v>
      </c>
      <c r="B1247" s="28">
        <v>22</v>
      </c>
      <c r="C1247" s="12" t="s">
        <v>8</v>
      </c>
      <c r="D1247" s="66">
        <f>'Actual Solar Data'!K1237</f>
        <v>855</v>
      </c>
      <c r="E1247" s="59">
        <f>whlsecost_hourly_4002_201905!C516</f>
        <v>43607</v>
      </c>
      <c r="F1247" s="85">
        <f>whlsecost_hourly_4002_201905!D516</f>
        <v>6</v>
      </c>
      <c r="G1247" s="2">
        <f>whlsecost_hourly_4002_201905!F516</f>
        <v>12.74</v>
      </c>
      <c r="H1247" s="2">
        <f>whlsecost_hourly_4002_201905!X516</f>
        <v>1.08</v>
      </c>
      <c r="I1247" s="2">
        <f t="shared" si="38"/>
        <v>13.82</v>
      </c>
      <c r="J1247" s="68">
        <f t="shared" si="39"/>
        <v>11816.1</v>
      </c>
    </row>
    <row r="1248" spans="1:10" x14ac:dyDescent="0.25">
      <c r="A1248" s="28">
        <v>5</v>
      </c>
      <c r="B1248" s="28">
        <v>22</v>
      </c>
      <c r="C1248" s="12" t="s">
        <v>9</v>
      </c>
      <c r="D1248" s="66">
        <f>'Actual Solar Data'!K1238</f>
        <v>9262</v>
      </c>
      <c r="E1248" s="59">
        <f>whlsecost_hourly_4002_201905!C517</f>
        <v>43607</v>
      </c>
      <c r="F1248" s="85">
        <f>whlsecost_hourly_4002_201905!D517</f>
        <v>7</v>
      </c>
      <c r="G1248" s="2">
        <f>whlsecost_hourly_4002_201905!F517</f>
        <v>19.3</v>
      </c>
      <c r="H1248" s="2">
        <f>whlsecost_hourly_4002_201905!X517</f>
        <v>1</v>
      </c>
      <c r="I1248" s="2">
        <f t="shared" si="38"/>
        <v>20.3</v>
      </c>
      <c r="J1248" s="68">
        <f t="shared" si="39"/>
        <v>188018.6</v>
      </c>
    </row>
    <row r="1249" spans="1:10" x14ac:dyDescent="0.25">
      <c r="A1249" s="28">
        <v>5</v>
      </c>
      <c r="B1249" s="28">
        <v>22</v>
      </c>
      <c r="C1249" s="12" t="s">
        <v>10</v>
      </c>
      <c r="D1249" s="66">
        <f>'Actual Solar Data'!K1239</f>
        <v>25496</v>
      </c>
      <c r="E1249" s="59">
        <f>whlsecost_hourly_4002_201905!C518</f>
        <v>43607</v>
      </c>
      <c r="F1249" s="85">
        <f>whlsecost_hourly_4002_201905!D518</f>
        <v>8</v>
      </c>
      <c r="G1249" s="2">
        <f>whlsecost_hourly_4002_201905!F518</f>
        <v>19.309999999999999</v>
      </c>
      <c r="H1249" s="2">
        <f>whlsecost_hourly_4002_201905!X518</f>
        <v>1.1500000000000001</v>
      </c>
      <c r="I1249" s="2">
        <f t="shared" si="38"/>
        <v>20.459999999999997</v>
      </c>
      <c r="J1249" s="68">
        <f t="shared" si="39"/>
        <v>521648.15999999992</v>
      </c>
    </row>
    <row r="1250" spans="1:10" x14ac:dyDescent="0.25">
      <c r="A1250" s="28">
        <v>5</v>
      </c>
      <c r="B1250" s="28">
        <v>22</v>
      </c>
      <c r="C1250" s="12" t="s">
        <v>11</v>
      </c>
      <c r="D1250" s="66">
        <f>'Actual Solar Data'!K1240</f>
        <v>46635</v>
      </c>
      <c r="E1250" s="59">
        <f>whlsecost_hourly_4002_201905!C519</f>
        <v>43607</v>
      </c>
      <c r="F1250" s="85">
        <f>whlsecost_hourly_4002_201905!D519</f>
        <v>9</v>
      </c>
      <c r="G1250" s="2">
        <f>whlsecost_hourly_4002_201905!F519</f>
        <v>20.02</v>
      </c>
      <c r="H1250" s="2">
        <f>whlsecost_hourly_4002_201905!X519</f>
        <v>1.08</v>
      </c>
      <c r="I1250" s="2">
        <f t="shared" si="38"/>
        <v>21.1</v>
      </c>
      <c r="J1250" s="68">
        <f t="shared" si="39"/>
        <v>983998.50000000012</v>
      </c>
    </row>
    <row r="1251" spans="1:10" x14ac:dyDescent="0.25">
      <c r="A1251" s="28">
        <v>5</v>
      </c>
      <c r="B1251" s="28">
        <v>22</v>
      </c>
      <c r="C1251" s="12" t="s">
        <v>12</v>
      </c>
      <c r="D1251" s="66">
        <f>'Actual Solar Data'!K1241</f>
        <v>68729</v>
      </c>
      <c r="E1251" s="59">
        <f>whlsecost_hourly_4002_201905!C520</f>
        <v>43607</v>
      </c>
      <c r="F1251" s="85">
        <f>whlsecost_hourly_4002_201905!D520</f>
        <v>10</v>
      </c>
      <c r="G1251" s="2">
        <f>whlsecost_hourly_4002_201905!F520</f>
        <v>17.5</v>
      </c>
      <c r="H1251" s="2">
        <f>whlsecost_hourly_4002_201905!X520</f>
        <v>1.05</v>
      </c>
      <c r="I1251" s="2">
        <f t="shared" ref="I1251:I1314" si="40">SUM(G1251:H1251)</f>
        <v>18.55</v>
      </c>
      <c r="J1251" s="68">
        <f t="shared" si="39"/>
        <v>1274922.95</v>
      </c>
    </row>
    <row r="1252" spans="1:10" x14ac:dyDescent="0.25">
      <c r="A1252" s="28">
        <v>5</v>
      </c>
      <c r="B1252" s="28">
        <v>22</v>
      </c>
      <c r="C1252" s="12" t="s">
        <v>13</v>
      </c>
      <c r="D1252" s="66">
        <f>'Actual Solar Data'!K1242</f>
        <v>84594</v>
      </c>
      <c r="E1252" s="59">
        <f>whlsecost_hourly_4002_201905!C521</f>
        <v>43607</v>
      </c>
      <c r="F1252" s="85">
        <f>whlsecost_hourly_4002_201905!D521</f>
        <v>11</v>
      </c>
      <c r="G1252" s="2">
        <f>whlsecost_hourly_4002_201905!F521</f>
        <v>18.07</v>
      </c>
      <c r="H1252" s="2">
        <f>whlsecost_hourly_4002_201905!X521</f>
        <v>1.06</v>
      </c>
      <c r="I1252" s="2">
        <f t="shared" si="40"/>
        <v>19.13</v>
      </c>
      <c r="J1252" s="68">
        <f t="shared" si="39"/>
        <v>1618283.22</v>
      </c>
    </row>
    <row r="1253" spans="1:10" x14ac:dyDescent="0.25">
      <c r="A1253" s="28">
        <v>5</v>
      </c>
      <c r="B1253" s="28">
        <v>22</v>
      </c>
      <c r="C1253" s="12" t="s">
        <v>14</v>
      </c>
      <c r="D1253" s="66">
        <f>'Actual Solar Data'!K1243</f>
        <v>90372</v>
      </c>
      <c r="E1253" s="59">
        <f>whlsecost_hourly_4002_201905!C522</f>
        <v>43607</v>
      </c>
      <c r="F1253" s="85">
        <f>whlsecost_hourly_4002_201905!D522</f>
        <v>12</v>
      </c>
      <c r="G1253" s="2">
        <f>whlsecost_hourly_4002_201905!F522</f>
        <v>21.57</v>
      </c>
      <c r="H1253" s="2">
        <f>whlsecost_hourly_4002_201905!X522</f>
        <v>1.1400000000000001</v>
      </c>
      <c r="I1253" s="2">
        <f t="shared" si="40"/>
        <v>22.71</v>
      </c>
      <c r="J1253" s="68">
        <f t="shared" si="39"/>
        <v>2052348.12</v>
      </c>
    </row>
    <row r="1254" spans="1:10" x14ac:dyDescent="0.25">
      <c r="A1254" s="28">
        <v>5</v>
      </c>
      <c r="B1254" s="28">
        <v>22</v>
      </c>
      <c r="C1254" s="12" t="s">
        <v>15</v>
      </c>
      <c r="D1254" s="66">
        <f>'Actual Solar Data'!K1244</f>
        <v>92114</v>
      </c>
      <c r="E1254" s="59">
        <f>whlsecost_hourly_4002_201905!C523</f>
        <v>43607</v>
      </c>
      <c r="F1254" s="85">
        <f>whlsecost_hourly_4002_201905!D523</f>
        <v>13</v>
      </c>
      <c r="G1254" s="2">
        <f>whlsecost_hourly_4002_201905!F523</f>
        <v>28.01</v>
      </c>
      <c r="H1254" s="2">
        <f>whlsecost_hourly_4002_201905!X523</f>
        <v>1.1600000000000001</v>
      </c>
      <c r="I1254" s="2">
        <f t="shared" si="40"/>
        <v>29.17</v>
      </c>
      <c r="J1254" s="68">
        <f t="shared" si="39"/>
        <v>2686965.3800000004</v>
      </c>
    </row>
    <row r="1255" spans="1:10" x14ac:dyDescent="0.25">
      <c r="A1255" s="28">
        <v>5</v>
      </c>
      <c r="B1255" s="28">
        <v>22</v>
      </c>
      <c r="C1255" s="12" t="s">
        <v>16</v>
      </c>
      <c r="D1255" s="66">
        <f>'Actual Solar Data'!K1245</f>
        <v>91434</v>
      </c>
      <c r="E1255" s="59">
        <f>whlsecost_hourly_4002_201905!C524</f>
        <v>43607</v>
      </c>
      <c r="F1255" s="85">
        <f>whlsecost_hourly_4002_201905!D524</f>
        <v>14</v>
      </c>
      <c r="G1255" s="2">
        <f>whlsecost_hourly_4002_201905!F524</f>
        <v>34.83</v>
      </c>
      <c r="H1255" s="2">
        <f>whlsecost_hourly_4002_201905!X524</f>
        <v>1.1099999999999999</v>
      </c>
      <c r="I1255" s="2">
        <f t="shared" si="40"/>
        <v>35.94</v>
      </c>
      <c r="J1255" s="68">
        <f t="shared" si="39"/>
        <v>3286137.96</v>
      </c>
    </row>
    <row r="1256" spans="1:10" x14ac:dyDescent="0.25">
      <c r="A1256" s="28">
        <v>5</v>
      </c>
      <c r="B1256" s="28">
        <v>22</v>
      </c>
      <c r="C1256" s="12" t="s">
        <v>17</v>
      </c>
      <c r="D1256" s="66">
        <f>'Actual Solar Data'!K1246</f>
        <v>84842</v>
      </c>
      <c r="E1256" s="59">
        <f>whlsecost_hourly_4002_201905!C525</f>
        <v>43607</v>
      </c>
      <c r="F1256" s="85">
        <f>whlsecost_hourly_4002_201905!D525</f>
        <v>15</v>
      </c>
      <c r="G1256" s="2">
        <f>whlsecost_hourly_4002_201905!F525</f>
        <v>31.2</v>
      </c>
      <c r="H1256" s="2">
        <f>whlsecost_hourly_4002_201905!X525</f>
        <v>1.1299999999999999</v>
      </c>
      <c r="I1256" s="2">
        <f t="shared" si="40"/>
        <v>32.33</v>
      </c>
      <c r="J1256" s="68">
        <f t="shared" si="39"/>
        <v>2742941.86</v>
      </c>
    </row>
    <row r="1257" spans="1:10" x14ac:dyDescent="0.25">
      <c r="A1257" s="28">
        <v>5</v>
      </c>
      <c r="B1257" s="28">
        <v>22</v>
      </c>
      <c r="C1257" s="12" t="s">
        <v>18</v>
      </c>
      <c r="D1257" s="66">
        <f>'Actual Solar Data'!K1247</f>
        <v>77621</v>
      </c>
      <c r="E1257" s="59">
        <f>whlsecost_hourly_4002_201905!C526</f>
        <v>43607</v>
      </c>
      <c r="F1257" s="85">
        <f>whlsecost_hourly_4002_201905!D526</f>
        <v>16</v>
      </c>
      <c r="G1257" s="2">
        <f>whlsecost_hourly_4002_201905!F526</f>
        <v>20.78</v>
      </c>
      <c r="H1257" s="2">
        <f>whlsecost_hourly_4002_201905!X526</f>
        <v>1.05</v>
      </c>
      <c r="I1257" s="2">
        <f t="shared" si="40"/>
        <v>21.830000000000002</v>
      </c>
      <c r="J1257" s="68">
        <f t="shared" si="39"/>
        <v>1694466.4300000002</v>
      </c>
    </row>
    <row r="1258" spans="1:10" x14ac:dyDescent="0.25">
      <c r="A1258" s="28">
        <v>5</v>
      </c>
      <c r="B1258" s="28">
        <v>22</v>
      </c>
      <c r="C1258" s="12" t="s">
        <v>19</v>
      </c>
      <c r="D1258" s="66">
        <f>'Actual Solar Data'!K1248</f>
        <v>64951</v>
      </c>
      <c r="E1258" s="59">
        <f>whlsecost_hourly_4002_201905!C527</f>
        <v>43607</v>
      </c>
      <c r="F1258" s="85">
        <f>whlsecost_hourly_4002_201905!D527</f>
        <v>17</v>
      </c>
      <c r="G1258" s="2">
        <f>whlsecost_hourly_4002_201905!F527</f>
        <v>32.479999999999997</v>
      </c>
      <c r="H1258" s="2">
        <f>whlsecost_hourly_4002_201905!X527</f>
        <v>1.9300000000000002</v>
      </c>
      <c r="I1258" s="2">
        <f t="shared" si="40"/>
        <v>34.409999999999997</v>
      </c>
      <c r="J1258" s="68">
        <f t="shared" si="39"/>
        <v>2234963.9099999997</v>
      </c>
    </row>
    <row r="1259" spans="1:10" x14ac:dyDescent="0.25">
      <c r="A1259" s="28">
        <v>5</v>
      </c>
      <c r="B1259" s="28">
        <v>22</v>
      </c>
      <c r="C1259" s="12" t="s">
        <v>20</v>
      </c>
      <c r="D1259" s="66">
        <f>'Actual Solar Data'!K1249</f>
        <v>42612</v>
      </c>
      <c r="E1259" s="59">
        <f>whlsecost_hourly_4002_201905!C528</f>
        <v>43607</v>
      </c>
      <c r="F1259" s="85">
        <f>whlsecost_hourly_4002_201905!D528</f>
        <v>18</v>
      </c>
      <c r="G1259" s="2">
        <f>whlsecost_hourly_4002_201905!F528</f>
        <v>32.229999999999997</v>
      </c>
      <c r="H1259" s="2">
        <f>whlsecost_hourly_4002_201905!X528</f>
        <v>1.1600000000000001</v>
      </c>
      <c r="I1259" s="2">
        <f t="shared" si="40"/>
        <v>33.39</v>
      </c>
      <c r="J1259" s="68">
        <f t="shared" si="39"/>
        <v>1422814.68</v>
      </c>
    </row>
    <row r="1260" spans="1:10" x14ac:dyDescent="0.25">
      <c r="A1260" s="28">
        <v>5</v>
      </c>
      <c r="B1260" s="28">
        <v>22</v>
      </c>
      <c r="C1260" s="12" t="s">
        <v>21</v>
      </c>
      <c r="D1260" s="66">
        <f>'Actual Solar Data'!K1250</f>
        <v>15316</v>
      </c>
      <c r="E1260" s="59">
        <f>whlsecost_hourly_4002_201905!C529</f>
        <v>43607</v>
      </c>
      <c r="F1260" s="85">
        <f>whlsecost_hourly_4002_201905!D529</f>
        <v>19</v>
      </c>
      <c r="G1260" s="2">
        <f>whlsecost_hourly_4002_201905!F529</f>
        <v>32.08</v>
      </c>
      <c r="H1260" s="2">
        <f>whlsecost_hourly_4002_201905!X529</f>
        <v>1.37</v>
      </c>
      <c r="I1260" s="2">
        <f t="shared" si="40"/>
        <v>33.449999999999996</v>
      </c>
      <c r="J1260" s="68">
        <f t="shared" si="39"/>
        <v>512320.19999999995</v>
      </c>
    </row>
    <row r="1261" spans="1:10" x14ac:dyDescent="0.25">
      <c r="A1261" s="28">
        <v>5</v>
      </c>
      <c r="B1261" s="28">
        <v>22</v>
      </c>
      <c r="C1261" s="12" t="s">
        <v>22</v>
      </c>
      <c r="D1261" s="66">
        <f>'Actual Solar Data'!K1251</f>
        <v>2380</v>
      </c>
      <c r="E1261" s="59">
        <f>whlsecost_hourly_4002_201905!C530</f>
        <v>43607</v>
      </c>
      <c r="F1261" s="85">
        <f>whlsecost_hourly_4002_201905!D530</f>
        <v>20</v>
      </c>
      <c r="G1261" s="2">
        <f>whlsecost_hourly_4002_201905!F530</f>
        <v>33.92</v>
      </c>
      <c r="H1261" s="2">
        <f>whlsecost_hourly_4002_201905!X530</f>
        <v>1.59</v>
      </c>
      <c r="I1261" s="2">
        <f t="shared" si="40"/>
        <v>35.510000000000005</v>
      </c>
      <c r="J1261" s="68">
        <f t="shared" si="39"/>
        <v>84513.800000000017</v>
      </c>
    </row>
    <row r="1262" spans="1:10" x14ac:dyDescent="0.25">
      <c r="A1262" s="28">
        <v>5</v>
      </c>
      <c r="B1262" s="28">
        <v>22</v>
      </c>
      <c r="C1262" s="12" t="s">
        <v>23</v>
      </c>
      <c r="D1262" s="66">
        <f>'Actual Solar Data'!K1252</f>
        <v>0</v>
      </c>
      <c r="E1262" s="59">
        <f>whlsecost_hourly_4002_201905!C531</f>
        <v>43607</v>
      </c>
      <c r="F1262" s="85">
        <f>whlsecost_hourly_4002_201905!D531</f>
        <v>21</v>
      </c>
      <c r="G1262" s="2">
        <f>whlsecost_hourly_4002_201905!F531</f>
        <v>30.58</v>
      </c>
      <c r="H1262" s="2">
        <f>whlsecost_hourly_4002_201905!X531</f>
        <v>1.0900000000000001</v>
      </c>
      <c r="I1262" s="2">
        <f t="shared" si="40"/>
        <v>31.669999999999998</v>
      </c>
      <c r="J1262" s="68">
        <f t="shared" si="39"/>
        <v>0</v>
      </c>
    </row>
    <row r="1263" spans="1:10" x14ac:dyDescent="0.25">
      <c r="A1263" s="28">
        <v>5</v>
      </c>
      <c r="B1263" s="28">
        <v>22</v>
      </c>
      <c r="C1263" s="12" t="s">
        <v>24</v>
      </c>
      <c r="D1263" s="66">
        <f>'Actual Solar Data'!K1253</f>
        <v>0</v>
      </c>
      <c r="E1263" s="59">
        <f>whlsecost_hourly_4002_201905!C532</f>
        <v>43607</v>
      </c>
      <c r="F1263" s="85">
        <f>whlsecost_hourly_4002_201905!D532</f>
        <v>22</v>
      </c>
      <c r="G1263" s="2">
        <f>whlsecost_hourly_4002_201905!F532</f>
        <v>25.03</v>
      </c>
      <c r="H1263" s="2">
        <f>whlsecost_hourly_4002_201905!X532</f>
        <v>1.1200000000000001</v>
      </c>
      <c r="I1263" s="2">
        <f t="shared" si="40"/>
        <v>26.150000000000002</v>
      </c>
      <c r="J1263" s="68">
        <f t="shared" si="39"/>
        <v>0</v>
      </c>
    </row>
    <row r="1264" spans="1:10" x14ac:dyDescent="0.25">
      <c r="A1264" s="28">
        <v>5</v>
      </c>
      <c r="B1264" s="28">
        <v>22</v>
      </c>
      <c r="C1264" s="12" t="s">
        <v>25</v>
      </c>
      <c r="D1264" s="66">
        <f>'Actual Solar Data'!K1254</f>
        <v>0</v>
      </c>
      <c r="E1264" s="59">
        <f>whlsecost_hourly_4002_201905!C533</f>
        <v>43607</v>
      </c>
      <c r="F1264" s="85">
        <f>whlsecost_hourly_4002_201905!D533</f>
        <v>23</v>
      </c>
      <c r="G1264" s="2">
        <f>whlsecost_hourly_4002_201905!F533</f>
        <v>32.340000000000003</v>
      </c>
      <c r="H1264" s="2">
        <f>whlsecost_hourly_4002_201905!X533</f>
        <v>1.7999999999999998</v>
      </c>
      <c r="I1264" s="2">
        <f t="shared" si="40"/>
        <v>34.14</v>
      </c>
      <c r="J1264" s="68">
        <f t="shared" si="39"/>
        <v>0</v>
      </c>
    </row>
    <row r="1265" spans="1:10" x14ac:dyDescent="0.25">
      <c r="A1265" s="28">
        <v>5</v>
      </c>
      <c r="B1265" s="28">
        <v>22</v>
      </c>
      <c r="C1265" s="12" t="s">
        <v>26</v>
      </c>
      <c r="D1265" s="66">
        <f>'Actual Solar Data'!K1255</f>
        <v>0</v>
      </c>
      <c r="E1265" s="59">
        <f>whlsecost_hourly_4002_201905!C534</f>
        <v>43607</v>
      </c>
      <c r="F1265" s="85">
        <f>whlsecost_hourly_4002_201905!D534</f>
        <v>24</v>
      </c>
      <c r="G1265" s="2">
        <f>whlsecost_hourly_4002_201905!F534</f>
        <v>18.46</v>
      </c>
      <c r="H1265" s="2">
        <f>whlsecost_hourly_4002_201905!X534</f>
        <v>0.89999999999999991</v>
      </c>
      <c r="I1265" s="2">
        <f t="shared" si="40"/>
        <v>19.36</v>
      </c>
      <c r="J1265" s="68">
        <f t="shared" si="39"/>
        <v>0</v>
      </c>
    </row>
    <row r="1266" spans="1:10" x14ac:dyDescent="0.25">
      <c r="A1266" s="28">
        <v>5</v>
      </c>
      <c r="B1266" s="28">
        <v>23</v>
      </c>
      <c r="C1266" s="12" t="s">
        <v>3</v>
      </c>
      <c r="D1266" s="66">
        <f>'Actual Solar Data'!K1256</f>
        <v>0</v>
      </c>
      <c r="E1266" s="59">
        <f>whlsecost_hourly_4002_201905!C535</f>
        <v>43608</v>
      </c>
      <c r="F1266" s="85">
        <f>whlsecost_hourly_4002_201905!D535</f>
        <v>1</v>
      </c>
      <c r="G1266" s="2">
        <f>whlsecost_hourly_4002_201905!F535</f>
        <v>18.850000000000001</v>
      </c>
      <c r="H1266" s="2">
        <f>whlsecost_hourly_4002_201905!X535</f>
        <v>0.48</v>
      </c>
      <c r="I1266" s="2">
        <f t="shared" si="40"/>
        <v>19.330000000000002</v>
      </c>
      <c r="J1266" s="68">
        <f t="shared" si="39"/>
        <v>0</v>
      </c>
    </row>
    <row r="1267" spans="1:10" x14ac:dyDescent="0.25">
      <c r="A1267" s="28">
        <v>5</v>
      </c>
      <c r="B1267" s="28">
        <v>23</v>
      </c>
      <c r="C1267" s="12" t="s">
        <v>4</v>
      </c>
      <c r="D1267" s="66">
        <f>'Actual Solar Data'!K1257</f>
        <v>0</v>
      </c>
      <c r="E1267" s="59">
        <f>whlsecost_hourly_4002_201905!C536</f>
        <v>43608</v>
      </c>
      <c r="F1267" s="85">
        <f>whlsecost_hourly_4002_201905!D536</f>
        <v>2</v>
      </c>
      <c r="G1267" s="2">
        <f>whlsecost_hourly_4002_201905!F536</f>
        <v>19.47</v>
      </c>
      <c r="H1267" s="2">
        <f>whlsecost_hourly_4002_201905!X536</f>
        <v>0.47000000000000003</v>
      </c>
      <c r="I1267" s="2">
        <f t="shared" si="40"/>
        <v>19.939999999999998</v>
      </c>
      <c r="J1267" s="68">
        <f t="shared" si="39"/>
        <v>0</v>
      </c>
    </row>
    <row r="1268" spans="1:10" x14ac:dyDescent="0.25">
      <c r="A1268" s="28">
        <v>5</v>
      </c>
      <c r="B1268" s="28">
        <v>23</v>
      </c>
      <c r="C1268" s="12" t="s">
        <v>5</v>
      </c>
      <c r="D1268" s="66">
        <f>'Actual Solar Data'!K1258</f>
        <v>0</v>
      </c>
      <c r="E1268" s="59">
        <f>whlsecost_hourly_4002_201905!C537</f>
        <v>43608</v>
      </c>
      <c r="F1268" s="85">
        <f>whlsecost_hourly_4002_201905!D537</f>
        <v>3</v>
      </c>
      <c r="G1268" s="2">
        <f>whlsecost_hourly_4002_201905!F537</f>
        <v>17.329999999999998</v>
      </c>
      <c r="H1268" s="2">
        <f>whlsecost_hourly_4002_201905!X537</f>
        <v>0.49</v>
      </c>
      <c r="I1268" s="2">
        <f t="shared" si="40"/>
        <v>17.819999999999997</v>
      </c>
      <c r="J1268" s="68">
        <f t="shared" si="39"/>
        <v>0</v>
      </c>
    </row>
    <row r="1269" spans="1:10" x14ac:dyDescent="0.25">
      <c r="A1269" s="28">
        <v>5</v>
      </c>
      <c r="B1269" s="28">
        <v>23</v>
      </c>
      <c r="C1269" s="12" t="s">
        <v>6</v>
      </c>
      <c r="D1269" s="66">
        <f>'Actual Solar Data'!K1259</f>
        <v>0</v>
      </c>
      <c r="E1269" s="59">
        <f>whlsecost_hourly_4002_201905!C538</f>
        <v>43608</v>
      </c>
      <c r="F1269" s="85">
        <f>whlsecost_hourly_4002_201905!D538</f>
        <v>4</v>
      </c>
      <c r="G1269" s="2">
        <f>whlsecost_hourly_4002_201905!F538</f>
        <v>18.87</v>
      </c>
      <c r="H1269" s="2">
        <f>whlsecost_hourly_4002_201905!X538</f>
        <v>0.48</v>
      </c>
      <c r="I1269" s="2">
        <f t="shared" si="40"/>
        <v>19.350000000000001</v>
      </c>
      <c r="J1269" s="68">
        <f t="shared" si="39"/>
        <v>0</v>
      </c>
    </row>
    <row r="1270" spans="1:10" x14ac:dyDescent="0.25">
      <c r="A1270" s="28">
        <v>5</v>
      </c>
      <c r="B1270" s="28">
        <v>23</v>
      </c>
      <c r="C1270" s="12" t="s">
        <v>7</v>
      </c>
      <c r="D1270" s="66">
        <f>'Actual Solar Data'!K1260</f>
        <v>0</v>
      </c>
      <c r="E1270" s="59">
        <f>whlsecost_hourly_4002_201905!C539</f>
        <v>43608</v>
      </c>
      <c r="F1270" s="85">
        <f>whlsecost_hourly_4002_201905!D539</f>
        <v>5</v>
      </c>
      <c r="G1270" s="2">
        <f>whlsecost_hourly_4002_201905!F539</f>
        <v>20.350000000000001</v>
      </c>
      <c r="H1270" s="2">
        <f>whlsecost_hourly_4002_201905!X539</f>
        <v>0.46</v>
      </c>
      <c r="I1270" s="2">
        <f t="shared" si="40"/>
        <v>20.810000000000002</v>
      </c>
      <c r="J1270" s="68">
        <f t="shared" si="39"/>
        <v>0</v>
      </c>
    </row>
    <row r="1271" spans="1:10" x14ac:dyDescent="0.25">
      <c r="A1271" s="28">
        <v>5</v>
      </c>
      <c r="B1271" s="28">
        <v>23</v>
      </c>
      <c r="C1271" s="12" t="s">
        <v>8</v>
      </c>
      <c r="D1271" s="66">
        <f>'Actual Solar Data'!K1261</f>
        <v>309</v>
      </c>
      <c r="E1271" s="59">
        <f>whlsecost_hourly_4002_201905!C540</f>
        <v>43608</v>
      </c>
      <c r="F1271" s="85">
        <f>whlsecost_hourly_4002_201905!D540</f>
        <v>6</v>
      </c>
      <c r="G1271" s="2">
        <f>whlsecost_hourly_4002_201905!F540</f>
        <v>20.100000000000001</v>
      </c>
      <c r="H1271" s="2">
        <f>whlsecost_hourly_4002_201905!X540</f>
        <v>0.5</v>
      </c>
      <c r="I1271" s="2">
        <f t="shared" si="40"/>
        <v>20.6</v>
      </c>
      <c r="J1271" s="68">
        <f t="shared" si="39"/>
        <v>6365.4000000000005</v>
      </c>
    </row>
    <row r="1272" spans="1:10" x14ac:dyDescent="0.25">
      <c r="A1272" s="28">
        <v>5</v>
      </c>
      <c r="B1272" s="28">
        <v>23</v>
      </c>
      <c r="C1272" s="12" t="s">
        <v>9</v>
      </c>
      <c r="D1272" s="66">
        <f>'Actual Solar Data'!K1262</f>
        <v>5973</v>
      </c>
      <c r="E1272" s="59">
        <f>whlsecost_hourly_4002_201905!C541</f>
        <v>43608</v>
      </c>
      <c r="F1272" s="85">
        <f>whlsecost_hourly_4002_201905!D541</f>
        <v>7</v>
      </c>
      <c r="G1272" s="2">
        <f>whlsecost_hourly_4002_201905!F541</f>
        <v>27.14</v>
      </c>
      <c r="H1272" s="2">
        <f>whlsecost_hourly_4002_201905!X541</f>
        <v>1.1499999999999999</v>
      </c>
      <c r="I1272" s="2">
        <f t="shared" si="40"/>
        <v>28.29</v>
      </c>
      <c r="J1272" s="68">
        <f t="shared" si="39"/>
        <v>168976.16999999998</v>
      </c>
    </row>
    <row r="1273" spans="1:10" x14ac:dyDescent="0.25">
      <c r="A1273" s="28">
        <v>5</v>
      </c>
      <c r="B1273" s="28">
        <v>23</v>
      </c>
      <c r="C1273" s="12" t="s">
        <v>10</v>
      </c>
      <c r="D1273" s="66">
        <f>'Actual Solar Data'!K1263</f>
        <v>16655</v>
      </c>
      <c r="E1273" s="59">
        <f>whlsecost_hourly_4002_201905!C542</f>
        <v>43608</v>
      </c>
      <c r="F1273" s="85">
        <f>whlsecost_hourly_4002_201905!D542</f>
        <v>8</v>
      </c>
      <c r="G1273" s="2">
        <f>whlsecost_hourly_4002_201905!F542</f>
        <v>25.46</v>
      </c>
      <c r="H1273" s="2">
        <f>whlsecost_hourly_4002_201905!X542</f>
        <v>1.06</v>
      </c>
      <c r="I1273" s="2">
        <f t="shared" si="40"/>
        <v>26.52</v>
      </c>
      <c r="J1273" s="68">
        <f t="shared" si="39"/>
        <v>441690.6</v>
      </c>
    </row>
    <row r="1274" spans="1:10" x14ac:dyDescent="0.25">
      <c r="A1274" s="28">
        <v>5</v>
      </c>
      <c r="B1274" s="28">
        <v>23</v>
      </c>
      <c r="C1274" s="12" t="s">
        <v>11</v>
      </c>
      <c r="D1274" s="66">
        <f>'Actual Solar Data'!K1264</f>
        <v>34997</v>
      </c>
      <c r="E1274" s="59">
        <f>whlsecost_hourly_4002_201905!C543</f>
        <v>43608</v>
      </c>
      <c r="F1274" s="85">
        <f>whlsecost_hourly_4002_201905!D543</f>
        <v>9</v>
      </c>
      <c r="G1274" s="2">
        <f>whlsecost_hourly_4002_201905!F543</f>
        <v>23.01</v>
      </c>
      <c r="H1274" s="2">
        <f>whlsecost_hourly_4002_201905!X543</f>
        <v>0.71</v>
      </c>
      <c r="I1274" s="2">
        <f t="shared" si="40"/>
        <v>23.720000000000002</v>
      </c>
      <c r="J1274" s="68">
        <f t="shared" si="39"/>
        <v>830128.84000000008</v>
      </c>
    </row>
    <row r="1275" spans="1:10" x14ac:dyDescent="0.25">
      <c r="A1275" s="28">
        <v>5</v>
      </c>
      <c r="B1275" s="28">
        <v>23</v>
      </c>
      <c r="C1275" s="12" t="s">
        <v>12</v>
      </c>
      <c r="D1275" s="66">
        <f>'Actual Solar Data'!K1265</f>
        <v>54932</v>
      </c>
      <c r="E1275" s="59">
        <f>whlsecost_hourly_4002_201905!C544</f>
        <v>43608</v>
      </c>
      <c r="F1275" s="85">
        <f>whlsecost_hourly_4002_201905!D544</f>
        <v>10</v>
      </c>
      <c r="G1275" s="2">
        <f>whlsecost_hourly_4002_201905!F544</f>
        <v>25.37</v>
      </c>
      <c r="H1275" s="2">
        <f>whlsecost_hourly_4002_201905!X544</f>
        <v>0.78999999999999992</v>
      </c>
      <c r="I1275" s="2">
        <f t="shared" si="40"/>
        <v>26.16</v>
      </c>
      <c r="J1275" s="68">
        <f t="shared" si="39"/>
        <v>1437021.12</v>
      </c>
    </row>
    <row r="1276" spans="1:10" x14ac:dyDescent="0.25">
      <c r="A1276" s="28">
        <v>5</v>
      </c>
      <c r="B1276" s="28">
        <v>23</v>
      </c>
      <c r="C1276" s="12" t="s">
        <v>13</v>
      </c>
      <c r="D1276" s="66">
        <f>'Actual Solar Data'!K1266</f>
        <v>69783</v>
      </c>
      <c r="E1276" s="59">
        <f>whlsecost_hourly_4002_201905!C545</f>
        <v>43608</v>
      </c>
      <c r="F1276" s="85">
        <f>whlsecost_hourly_4002_201905!D545</f>
        <v>11</v>
      </c>
      <c r="G1276" s="2">
        <f>whlsecost_hourly_4002_201905!F545</f>
        <v>25.75</v>
      </c>
      <c r="H1276" s="2">
        <f>whlsecost_hourly_4002_201905!X545</f>
        <v>0.85</v>
      </c>
      <c r="I1276" s="2">
        <f t="shared" si="40"/>
        <v>26.6</v>
      </c>
      <c r="J1276" s="68">
        <f t="shared" si="39"/>
        <v>1856227.8</v>
      </c>
    </row>
    <row r="1277" spans="1:10" x14ac:dyDescent="0.25">
      <c r="A1277" s="28">
        <v>5</v>
      </c>
      <c r="B1277" s="28">
        <v>23</v>
      </c>
      <c r="C1277" s="12" t="s">
        <v>14</v>
      </c>
      <c r="D1277" s="66">
        <f>'Actual Solar Data'!K1267</f>
        <v>68419</v>
      </c>
      <c r="E1277" s="59">
        <f>whlsecost_hourly_4002_201905!C546</f>
        <v>43608</v>
      </c>
      <c r="F1277" s="85">
        <f>whlsecost_hourly_4002_201905!D546</f>
        <v>12</v>
      </c>
      <c r="G1277" s="2">
        <f>whlsecost_hourly_4002_201905!F546</f>
        <v>22.13</v>
      </c>
      <c r="H1277" s="2">
        <f>whlsecost_hourly_4002_201905!X546</f>
        <v>0.73000000000000009</v>
      </c>
      <c r="I1277" s="2">
        <f t="shared" si="40"/>
        <v>22.86</v>
      </c>
      <c r="J1277" s="68">
        <f t="shared" si="39"/>
        <v>1564058.3399999999</v>
      </c>
    </row>
    <row r="1278" spans="1:10" x14ac:dyDescent="0.25">
      <c r="A1278" s="28">
        <v>5</v>
      </c>
      <c r="B1278" s="28">
        <v>23</v>
      </c>
      <c r="C1278" s="12" t="s">
        <v>15</v>
      </c>
      <c r="D1278" s="66">
        <f>'Actual Solar Data'!K1268</f>
        <v>90813</v>
      </c>
      <c r="E1278" s="59">
        <f>whlsecost_hourly_4002_201905!C547</f>
        <v>43608</v>
      </c>
      <c r="F1278" s="85">
        <f>whlsecost_hourly_4002_201905!D547</f>
        <v>13</v>
      </c>
      <c r="G1278" s="2">
        <f>whlsecost_hourly_4002_201905!F547</f>
        <v>20.95</v>
      </c>
      <c r="H1278" s="2">
        <f>whlsecost_hourly_4002_201905!X547</f>
        <v>0.69</v>
      </c>
      <c r="I1278" s="2">
        <f t="shared" si="40"/>
        <v>21.64</v>
      </c>
      <c r="J1278" s="68">
        <f t="shared" si="39"/>
        <v>1965193.32</v>
      </c>
    </row>
    <row r="1279" spans="1:10" x14ac:dyDescent="0.25">
      <c r="A1279" s="28">
        <v>5</v>
      </c>
      <c r="B1279" s="28">
        <v>23</v>
      </c>
      <c r="C1279" s="12" t="s">
        <v>16</v>
      </c>
      <c r="D1279" s="66">
        <f>'Actual Solar Data'!K1269</f>
        <v>68034</v>
      </c>
      <c r="E1279" s="59">
        <f>whlsecost_hourly_4002_201905!C548</f>
        <v>43608</v>
      </c>
      <c r="F1279" s="85">
        <f>whlsecost_hourly_4002_201905!D548</f>
        <v>14</v>
      </c>
      <c r="G1279" s="2">
        <f>whlsecost_hourly_4002_201905!F548</f>
        <v>20.49</v>
      </c>
      <c r="H1279" s="2">
        <f>whlsecost_hourly_4002_201905!X548</f>
        <v>0.69</v>
      </c>
      <c r="I1279" s="2">
        <f t="shared" si="40"/>
        <v>21.18</v>
      </c>
      <c r="J1279" s="68">
        <f t="shared" si="39"/>
        <v>1440960.1199999999</v>
      </c>
    </row>
    <row r="1280" spans="1:10" x14ac:dyDescent="0.25">
      <c r="A1280" s="28">
        <v>5</v>
      </c>
      <c r="B1280" s="28">
        <v>23</v>
      </c>
      <c r="C1280" s="12" t="s">
        <v>17</v>
      </c>
      <c r="D1280" s="66">
        <f>'Actual Solar Data'!K1270</f>
        <v>52578</v>
      </c>
      <c r="E1280" s="59">
        <f>whlsecost_hourly_4002_201905!C549</f>
        <v>43608</v>
      </c>
      <c r="F1280" s="85">
        <f>whlsecost_hourly_4002_201905!D549</f>
        <v>15</v>
      </c>
      <c r="G1280" s="2">
        <f>whlsecost_hourly_4002_201905!F549</f>
        <v>20.34</v>
      </c>
      <c r="H1280" s="2">
        <f>whlsecost_hourly_4002_201905!X549</f>
        <v>0.67999999999999994</v>
      </c>
      <c r="I1280" s="2">
        <f t="shared" si="40"/>
        <v>21.02</v>
      </c>
      <c r="J1280" s="68">
        <f t="shared" si="39"/>
        <v>1105189.56</v>
      </c>
    </row>
    <row r="1281" spans="1:10" x14ac:dyDescent="0.25">
      <c r="A1281" s="28">
        <v>5</v>
      </c>
      <c r="B1281" s="28">
        <v>23</v>
      </c>
      <c r="C1281" s="12" t="s">
        <v>18</v>
      </c>
      <c r="D1281" s="66">
        <f>'Actual Solar Data'!K1271</f>
        <v>20458</v>
      </c>
      <c r="E1281" s="59">
        <f>whlsecost_hourly_4002_201905!C550</f>
        <v>43608</v>
      </c>
      <c r="F1281" s="85">
        <f>whlsecost_hourly_4002_201905!D550</f>
        <v>16</v>
      </c>
      <c r="G1281" s="2">
        <f>whlsecost_hourly_4002_201905!F550</f>
        <v>23.68</v>
      </c>
      <c r="H1281" s="2">
        <f>whlsecost_hourly_4002_201905!X550</f>
        <v>0.78</v>
      </c>
      <c r="I1281" s="2">
        <f t="shared" si="40"/>
        <v>24.46</v>
      </c>
      <c r="J1281" s="68">
        <f t="shared" si="39"/>
        <v>500402.68</v>
      </c>
    </row>
    <row r="1282" spans="1:10" x14ac:dyDescent="0.25">
      <c r="A1282" s="28">
        <v>5</v>
      </c>
      <c r="B1282" s="28">
        <v>23</v>
      </c>
      <c r="C1282" s="12" t="s">
        <v>19</v>
      </c>
      <c r="D1282" s="66">
        <f>'Actual Solar Data'!K1272</f>
        <v>12935</v>
      </c>
      <c r="E1282" s="59">
        <f>whlsecost_hourly_4002_201905!C551</f>
        <v>43608</v>
      </c>
      <c r="F1282" s="85">
        <f>whlsecost_hourly_4002_201905!D551</f>
        <v>17</v>
      </c>
      <c r="G1282" s="2">
        <f>whlsecost_hourly_4002_201905!F551</f>
        <v>25.79</v>
      </c>
      <c r="H1282" s="2">
        <f>whlsecost_hourly_4002_201905!X551</f>
        <v>0.72</v>
      </c>
      <c r="I1282" s="2">
        <f t="shared" si="40"/>
        <v>26.509999999999998</v>
      </c>
      <c r="J1282" s="68">
        <f t="shared" si="39"/>
        <v>342906.85</v>
      </c>
    </row>
    <row r="1283" spans="1:10" x14ac:dyDescent="0.25">
      <c r="A1283" s="28">
        <v>5</v>
      </c>
      <c r="B1283" s="28">
        <v>23</v>
      </c>
      <c r="C1283" s="12" t="s">
        <v>20</v>
      </c>
      <c r="D1283" s="66">
        <f>'Actual Solar Data'!K1273</f>
        <v>7334</v>
      </c>
      <c r="E1283" s="59">
        <f>whlsecost_hourly_4002_201905!C552</f>
        <v>43608</v>
      </c>
      <c r="F1283" s="85">
        <f>whlsecost_hourly_4002_201905!D552</f>
        <v>18</v>
      </c>
      <c r="G1283" s="2">
        <f>whlsecost_hourly_4002_201905!F552</f>
        <v>20.57</v>
      </c>
      <c r="H1283" s="2">
        <f>whlsecost_hourly_4002_201905!X552</f>
        <v>0.68</v>
      </c>
      <c r="I1283" s="2">
        <f t="shared" si="40"/>
        <v>21.25</v>
      </c>
      <c r="J1283" s="68">
        <f t="shared" si="39"/>
        <v>155847.5</v>
      </c>
    </row>
    <row r="1284" spans="1:10" x14ac:dyDescent="0.25">
      <c r="A1284" s="28">
        <v>5</v>
      </c>
      <c r="B1284" s="28">
        <v>23</v>
      </c>
      <c r="C1284" s="12" t="s">
        <v>21</v>
      </c>
      <c r="D1284" s="66">
        <f>'Actual Solar Data'!K1274</f>
        <v>2494</v>
      </c>
      <c r="E1284" s="59">
        <f>whlsecost_hourly_4002_201905!C553</f>
        <v>43608</v>
      </c>
      <c r="F1284" s="85">
        <f>whlsecost_hourly_4002_201905!D553</f>
        <v>19</v>
      </c>
      <c r="G1284" s="2">
        <f>whlsecost_hourly_4002_201905!F553</f>
        <v>20.010000000000002</v>
      </c>
      <c r="H1284" s="2">
        <f>whlsecost_hourly_4002_201905!X553</f>
        <v>0.67</v>
      </c>
      <c r="I1284" s="2">
        <f t="shared" si="40"/>
        <v>20.680000000000003</v>
      </c>
      <c r="J1284" s="68">
        <f t="shared" si="39"/>
        <v>51575.920000000006</v>
      </c>
    </row>
    <row r="1285" spans="1:10" x14ac:dyDescent="0.25">
      <c r="A1285" s="28">
        <v>5</v>
      </c>
      <c r="B1285" s="28">
        <v>23</v>
      </c>
      <c r="C1285" s="12" t="s">
        <v>22</v>
      </c>
      <c r="D1285" s="66">
        <f>'Actual Solar Data'!K1275</f>
        <v>685</v>
      </c>
      <c r="E1285" s="59">
        <f>whlsecost_hourly_4002_201905!C554</f>
        <v>43608</v>
      </c>
      <c r="F1285" s="85">
        <f>whlsecost_hourly_4002_201905!D554</f>
        <v>20</v>
      </c>
      <c r="G1285" s="2">
        <f>whlsecost_hourly_4002_201905!F554</f>
        <v>19.23</v>
      </c>
      <c r="H1285" s="2">
        <f>whlsecost_hourly_4002_201905!X554</f>
        <v>0.66</v>
      </c>
      <c r="I1285" s="2">
        <f t="shared" si="40"/>
        <v>19.89</v>
      </c>
      <c r="J1285" s="68">
        <f t="shared" si="39"/>
        <v>13624.65</v>
      </c>
    </row>
    <row r="1286" spans="1:10" x14ac:dyDescent="0.25">
      <c r="A1286" s="28">
        <v>5</v>
      </c>
      <c r="B1286" s="28">
        <v>23</v>
      </c>
      <c r="C1286" s="12" t="s">
        <v>23</v>
      </c>
      <c r="D1286" s="66">
        <f>'Actual Solar Data'!K1276</f>
        <v>0</v>
      </c>
      <c r="E1286" s="59">
        <f>whlsecost_hourly_4002_201905!C555</f>
        <v>43608</v>
      </c>
      <c r="F1286" s="85">
        <f>whlsecost_hourly_4002_201905!D555</f>
        <v>21</v>
      </c>
      <c r="G1286" s="2">
        <f>whlsecost_hourly_4002_201905!F555</f>
        <v>19.09</v>
      </c>
      <c r="H1286" s="2">
        <f>whlsecost_hourly_4002_201905!X555</f>
        <v>0.67</v>
      </c>
      <c r="I1286" s="2">
        <f t="shared" si="40"/>
        <v>19.760000000000002</v>
      </c>
      <c r="J1286" s="68">
        <f t="shared" si="39"/>
        <v>0</v>
      </c>
    </row>
    <row r="1287" spans="1:10" x14ac:dyDescent="0.25">
      <c r="A1287" s="28">
        <v>5</v>
      </c>
      <c r="B1287" s="28">
        <v>23</v>
      </c>
      <c r="C1287" s="12" t="s">
        <v>24</v>
      </c>
      <c r="D1287" s="66">
        <f>'Actual Solar Data'!K1277</f>
        <v>0</v>
      </c>
      <c r="E1287" s="59">
        <f>whlsecost_hourly_4002_201905!C556</f>
        <v>43608</v>
      </c>
      <c r="F1287" s="85">
        <f>whlsecost_hourly_4002_201905!D556</f>
        <v>22</v>
      </c>
      <c r="G1287" s="2">
        <f>whlsecost_hourly_4002_201905!F556</f>
        <v>20.59</v>
      </c>
      <c r="H1287" s="2">
        <f>whlsecost_hourly_4002_201905!X556</f>
        <v>0.73</v>
      </c>
      <c r="I1287" s="2">
        <f t="shared" si="40"/>
        <v>21.32</v>
      </c>
      <c r="J1287" s="68">
        <f t="shared" si="39"/>
        <v>0</v>
      </c>
    </row>
    <row r="1288" spans="1:10" x14ac:dyDescent="0.25">
      <c r="A1288" s="28">
        <v>5</v>
      </c>
      <c r="B1288" s="28">
        <v>23</v>
      </c>
      <c r="C1288" s="12" t="s">
        <v>25</v>
      </c>
      <c r="D1288" s="66">
        <f>'Actual Solar Data'!K1278</f>
        <v>0</v>
      </c>
      <c r="E1288" s="59">
        <f>whlsecost_hourly_4002_201905!C557</f>
        <v>43608</v>
      </c>
      <c r="F1288" s="85">
        <f>whlsecost_hourly_4002_201905!D557</f>
        <v>23</v>
      </c>
      <c r="G1288" s="2">
        <f>whlsecost_hourly_4002_201905!F557</f>
        <v>19.47</v>
      </c>
      <c r="H1288" s="2">
        <f>whlsecost_hourly_4002_201905!X557</f>
        <v>0.77</v>
      </c>
      <c r="I1288" s="2">
        <f t="shared" si="40"/>
        <v>20.239999999999998</v>
      </c>
      <c r="J1288" s="68">
        <f t="shared" si="39"/>
        <v>0</v>
      </c>
    </row>
    <row r="1289" spans="1:10" x14ac:dyDescent="0.25">
      <c r="A1289" s="28">
        <v>5</v>
      </c>
      <c r="B1289" s="28">
        <v>23</v>
      </c>
      <c r="C1289" s="12" t="s">
        <v>26</v>
      </c>
      <c r="D1289" s="66">
        <f>'Actual Solar Data'!K1279</f>
        <v>0</v>
      </c>
      <c r="E1289" s="59">
        <f>whlsecost_hourly_4002_201905!C558</f>
        <v>43608</v>
      </c>
      <c r="F1289" s="85">
        <f>whlsecost_hourly_4002_201905!D558</f>
        <v>24</v>
      </c>
      <c r="G1289" s="2">
        <f>whlsecost_hourly_4002_201905!F558</f>
        <v>20.3</v>
      </c>
      <c r="H1289" s="2">
        <f>whlsecost_hourly_4002_201905!X558</f>
        <v>0.7</v>
      </c>
      <c r="I1289" s="2">
        <f t="shared" si="40"/>
        <v>21</v>
      </c>
      <c r="J1289" s="68">
        <f t="shared" si="39"/>
        <v>0</v>
      </c>
    </row>
    <row r="1290" spans="1:10" x14ac:dyDescent="0.25">
      <c r="A1290" s="28">
        <v>5</v>
      </c>
      <c r="B1290" s="28">
        <v>24</v>
      </c>
      <c r="C1290" s="12" t="s">
        <v>3</v>
      </c>
      <c r="D1290" s="66">
        <f>'Actual Solar Data'!K1280</f>
        <v>0</v>
      </c>
      <c r="E1290" s="59">
        <f>whlsecost_hourly_4002_201905!C559</f>
        <v>43609</v>
      </c>
      <c r="F1290" s="85">
        <f>whlsecost_hourly_4002_201905!D559</f>
        <v>1</v>
      </c>
      <c r="G1290" s="2">
        <f>whlsecost_hourly_4002_201905!F559</f>
        <v>15.54</v>
      </c>
      <c r="H1290" s="2">
        <f>whlsecost_hourly_4002_201905!X559</f>
        <v>0.47</v>
      </c>
      <c r="I1290" s="2">
        <f t="shared" si="40"/>
        <v>16.009999999999998</v>
      </c>
      <c r="J1290" s="68">
        <f t="shared" si="39"/>
        <v>0</v>
      </c>
    </row>
    <row r="1291" spans="1:10" x14ac:dyDescent="0.25">
      <c r="A1291" s="28">
        <v>5</v>
      </c>
      <c r="B1291" s="28">
        <v>24</v>
      </c>
      <c r="C1291" s="12" t="s">
        <v>4</v>
      </c>
      <c r="D1291" s="66">
        <f>'Actual Solar Data'!K1281</f>
        <v>0</v>
      </c>
      <c r="E1291" s="59">
        <f>whlsecost_hourly_4002_201905!C560</f>
        <v>43609</v>
      </c>
      <c r="F1291" s="85">
        <f>whlsecost_hourly_4002_201905!D560</f>
        <v>2</v>
      </c>
      <c r="G1291" s="2">
        <f>whlsecost_hourly_4002_201905!F560</f>
        <v>16.329999999999998</v>
      </c>
      <c r="H1291" s="2">
        <f>whlsecost_hourly_4002_201905!X560</f>
        <v>0.45999999999999996</v>
      </c>
      <c r="I1291" s="2">
        <f t="shared" si="40"/>
        <v>16.79</v>
      </c>
      <c r="J1291" s="68">
        <f t="shared" si="39"/>
        <v>0</v>
      </c>
    </row>
    <row r="1292" spans="1:10" x14ac:dyDescent="0.25">
      <c r="A1292" s="28">
        <v>5</v>
      </c>
      <c r="B1292" s="28">
        <v>24</v>
      </c>
      <c r="C1292" s="12" t="s">
        <v>5</v>
      </c>
      <c r="D1292" s="66">
        <f>'Actual Solar Data'!K1282</f>
        <v>0</v>
      </c>
      <c r="E1292" s="59">
        <f>whlsecost_hourly_4002_201905!C561</f>
        <v>43609</v>
      </c>
      <c r="F1292" s="85">
        <f>whlsecost_hourly_4002_201905!D561</f>
        <v>3</v>
      </c>
      <c r="G1292" s="2">
        <f>whlsecost_hourly_4002_201905!F561</f>
        <v>16.5</v>
      </c>
      <c r="H1292" s="2">
        <f>whlsecost_hourly_4002_201905!X561</f>
        <v>0.47</v>
      </c>
      <c r="I1292" s="2">
        <f t="shared" si="40"/>
        <v>16.97</v>
      </c>
      <c r="J1292" s="68">
        <f t="shared" si="39"/>
        <v>0</v>
      </c>
    </row>
    <row r="1293" spans="1:10" x14ac:dyDescent="0.25">
      <c r="A1293" s="28">
        <v>5</v>
      </c>
      <c r="B1293" s="28">
        <v>24</v>
      </c>
      <c r="C1293" s="12" t="s">
        <v>6</v>
      </c>
      <c r="D1293" s="66">
        <f>'Actual Solar Data'!K1283</f>
        <v>0</v>
      </c>
      <c r="E1293" s="59">
        <f>whlsecost_hourly_4002_201905!C562</f>
        <v>43609</v>
      </c>
      <c r="F1293" s="85">
        <f>whlsecost_hourly_4002_201905!D562</f>
        <v>4</v>
      </c>
      <c r="G1293" s="2">
        <f>whlsecost_hourly_4002_201905!F562</f>
        <v>14.84</v>
      </c>
      <c r="H1293" s="2">
        <f>whlsecost_hourly_4002_201905!X562</f>
        <v>0.47</v>
      </c>
      <c r="I1293" s="2">
        <f t="shared" si="40"/>
        <v>15.31</v>
      </c>
      <c r="J1293" s="68">
        <f t="shared" si="39"/>
        <v>0</v>
      </c>
    </row>
    <row r="1294" spans="1:10" x14ac:dyDescent="0.25">
      <c r="A1294" s="28">
        <v>5</v>
      </c>
      <c r="B1294" s="28">
        <v>24</v>
      </c>
      <c r="C1294" s="12" t="s">
        <v>7</v>
      </c>
      <c r="D1294" s="66">
        <f>'Actual Solar Data'!K1284</f>
        <v>0</v>
      </c>
      <c r="E1294" s="59">
        <f>whlsecost_hourly_4002_201905!C563</f>
        <v>43609</v>
      </c>
      <c r="F1294" s="85">
        <f>whlsecost_hourly_4002_201905!D563</f>
        <v>5</v>
      </c>
      <c r="G1294" s="2">
        <f>whlsecost_hourly_4002_201905!F563</f>
        <v>16.02</v>
      </c>
      <c r="H1294" s="2">
        <f>whlsecost_hourly_4002_201905!X563</f>
        <v>0.45999999999999996</v>
      </c>
      <c r="I1294" s="2">
        <f t="shared" si="40"/>
        <v>16.48</v>
      </c>
      <c r="J1294" s="68">
        <f t="shared" si="39"/>
        <v>0</v>
      </c>
    </row>
    <row r="1295" spans="1:10" x14ac:dyDescent="0.25">
      <c r="A1295" s="28">
        <v>5</v>
      </c>
      <c r="B1295" s="28">
        <v>24</v>
      </c>
      <c r="C1295" s="12" t="s">
        <v>8</v>
      </c>
      <c r="D1295" s="66">
        <f>'Actual Solar Data'!K1285</f>
        <v>1067</v>
      </c>
      <c r="E1295" s="59">
        <f>whlsecost_hourly_4002_201905!C564</f>
        <v>43609</v>
      </c>
      <c r="F1295" s="85">
        <f>whlsecost_hourly_4002_201905!D564</f>
        <v>6</v>
      </c>
      <c r="G1295" s="2">
        <f>whlsecost_hourly_4002_201905!F564</f>
        <v>16.43</v>
      </c>
      <c r="H1295" s="2">
        <f>whlsecost_hourly_4002_201905!X564</f>
        <v>0.48</v>
      </c>
      <c r="I1295" s="2">
        <f t="shared" si="40"/>
        <v>16.91</v>
      </c>
      <c r="J1295" s="68">
        <f t="shared" si="39"/>
        <v>18042.97</v>
      </c>
    </row>
    <row r="1296" spans="1:10" x14ac:dyDescent="0.25">
      <c r="A1296" s="28">
        <v>5</v>
      </c>
      <c r="B1296" s="28">
        <v>24</v>
      </c>
      <c r="C1296" s="12" t="s">
        <v>9</v>
      </c>
      <c r="D1296" s="66">
        <f>'Actual Solar Data'!K1286</f>
        <v>8334</v>
      </c>
      <c r="E1296" s="59">
        <f>whlsecost_hourly_4002_201905!C565</f>
        <v>43609</v>
      </c>
      <c r="F1296" s="85">
        <f>whlsecost_hourly_4002_201905!D565</f>
        <v>7</v>
      </c>
      <c r="G1296" s="2">
        <f>whlsecost_hourly_4002_201905!F565</f>
        <v>14.91</v>
      </c>
      <c r="H1296" s="2">
        <f>whlsecost_hourly_4002_201905!X565</f>
        <v>0.52</v>
      </c>
      <c r="I1296" s="2">
        <f t="shared" si="40"/>
        <v>15.43</v>
      </c>
      <c r="J1296" s="68">
        <f t="shared" si="39"/>
        <v>128593.62</v>
      </c>
    </row>
    <row r="1297" spans="1:10" x14ac:dyDescent="0.25">
      <c r="A1297" s="28">
        <v>5</v>
      </c>
      <c r="B1297" s="28">
        <v>24</v>
      </c>
      <c r="C1297" s="12" t="s">
        <v>10</v>
      </c>
      <c r="D1297" s="66">
        <f>'Actual Solar Data'!K1287</f>
        <v>20502</v>
      </c>
      <c r="E1297" s="59">
        <f>whlsecost_hourly_4002_201905!C566</f>
        <v>43609</v>
      </c>
      <c r="F1297" s="85">
        <f>whlsecost_hourly_4002_201905!D566</f>
        <v>8</v>
      </c>
      <c r="G1297" s="2">
        <f>whlsecost_hourly_4002_201905!F566</f>
        <v>17.2</v>
      </c>
      <c r="H1297" s="2">
        <f>whlsecost_hourly_4002_201905!X566</f>
        <v>0.77</v>
      </c>
      <c r="I1297" s="2">
        <f t="shared" si="40"/>
        <v>17.97</v>
      </c>
      <c r="J1297" s="68">
        <f t="shared" si="39"/>
        <v>368420.94</v>
      </c>
    </row>
    <row r="1298" spans="1:10" x14ac:dyDescent="0.25">
      <c r="A1298" s="28">
        <v>5</v>
      </c>
      <c r="B1298" s="28">
        <v>24</v>
      </c>
      <c r="C1298" s="12" t="s">
        <v>11</v>
      </c>
      <c r="D1298" s="66">
        <f>'Actual Solar Data'!K1288</f>
        <v>40385</v>
      </c>
      <c r="E1298" s="59">
        <f>whlsecost_hourly_4002_201905!C567</f>
        <v>43609</v>
      </c>
      <c r="F1298" s="85">
        <f>whlsecost_hourly_4002_201905!D567</f>
        <v>9</v>
      </c>
      <c r="G1298" s="2">
        <f>whlsecost_hourly_4002_201905!F567</f>
        <v>18.559999999999999</v>
      </c>
      <c r="H1298" s="2">
        <f>whlsecost_hourly_4002_201905!X567</f>
        <v>0.7</v>
      </c>
      <c r="I1298" s="2">
        <f t="shared" si="40"/>
        <v>19.259999999999998</v>
      </c>
      <c r="J1298" s="68">
        <f t="shared" si="39"/>
        <v>777815.1</v>
      </c>
    </row>
    <row r="1299" spans="1:10" x14ac:dyDescent="0.25">
      <c r="A1299" s="28">
        <v>5</v>
      </c>
      <c r="B1299" s="28">
        <v>24</v>
      </c>
      <c r="C1299" s="12" t="s">
        <v>12</v>
      </c>
      <c r="D1299" s="66">
        <f>'Actual Solar Data'!K1289</f>
        <v>44678</v>
      </c>
      <c r="E1299" s="59">
        <f>whlsecost_hourly_4002_201905!C568</f>
        <v>43609</v>
      </c>
      <c r="F1299" s="85">
        <f>whlsecost_hourly_4002_201905!D568</f>
        <v>10</v>
      </c>
      <c r="G1299" s="2">
        <f>whlsecost_hourly_4002_201905!F568</f>
        <v>19.21</v>
      </c>
      <c r="H1299" s="2">
        <f>whlsecost_hourly_4002_201905!X568</f>
        <v>0.67999999999999994</v>
      </c>
      <c r="I1299" s="2">
        <f t="shared" si="40"/>
        <v>19.89</v>
      </c>
      <c r="J1299" s="68">
        <f t="shared" ref="J1299:J1362" si="41">D1299*I1299</f>
        <v>888645.42</v>
      </c>
    </row>
    <row r="1300" spans="1:10" x14ac:dyDescent="0.25">
      <c r="A1300" s="28">
        <v>5</v>
      </c>
      <c r="B1300" s="28">
        <v>24</v>
      </c>
      <c r="C1300" s="12" t="s">
        <v>13</v>
      </c>
      <c r="D1300" s="66">
        <f>'Actual Solar Data'!K1290</f>
        <v>33122</v>
      </c>
      <c r="E1300" s="59">
        <f>whlsecost_hourly_4002_201905!C569</f>
        <v>43609</v>
      </c>
      <c r="F1300" s="85">
        <f>whlsecost_hourly_4002_201905!D569</f>
        <v>11</v>
      </c>
      <c r="G1300" s="2">
        <f>whlsecost_hourly_4002_201905!F569</f>
        <v>19.760000000000002</v>
      </c>
      <c r="H1300" s="2">
        <f>whlsecost_hourly_4002_201905!X569</f>
        <v>0.77</v>
      </c>
      <c r="I1300" s="2">
        <f t="shared" si="40"/>
        <v>20.53</v>
      </c>
      <c r="J1300" s="68">
        <f t="shared" si="41"/>
        <v>679994.66</v>
      </c>
    </row>
    <row r="1301" spans="1:10" x14ac:dyDescent="0.25">
      <c r="A1301" s="28">
        <v>5</v>
      </c>
      <c r="B1301" s="28">
        <v>24</v>
      </c>
      <c r="C1301" s="12" t="s">
        <v>14</v>
      </c>
      <c r="D1301" s="66">
        <f>'Actual Solar Data'!K1291</f>
        <v>49232</v>
      </c>
      <c r="E1301" s="59">
        <f>whlsecost_hourly_4002_201905!C570</f>
        <v>43609</v>
      </c>
      <c r="F1301" s="85">
        <f>whlsecost_hourly_4002_201905!D570</f>
        <v>12</v>
      </c>
      <c r="G1301" s="2">
        <f>whlsecost_hourly_4002_201905!F570</f>
        <v>18.739999999999998</v>
      </c>
      <c r="H1301" s="2">
        <f>whlsecost_hourly_4002_201905!X570</f>
        <v>0.72</v>
      </c>
      <c r="I1301" s="2">
        <f t="shared" si="40"/>
        <v>19.459999999999997</v>
      </c>
      <c r="J1301" s="68">
        <f t="shared" si="41"/>
        <v>958054.71999999986</v>
      </c>
    </row>
    <row r="1302" spans="1:10" x14ac:dyDescent="0.25">
      <c r="A1302" s="28">
        <v>5</v>
      </c>
      <c r="B1302" s="28">
        <v>24</v>
      </c>
      <c r="C1302" s="12" t="s">
        <v>15</v>
      </c>
      <c r="D1302" s="66">
        <f>'Actual Solar Data'!K1292</f>
        <v>58697</v>
      </c>
      <c r="E1302" s="59">
        <f>whlsecost_hourly_4002_201905!C571</f>
        <v>43609</v>
      </c>
      <c r="F1302" s="85">
        <f>whlsecost_hourly_4002_201905!D571</f>
        <v>13</v>
      </c>
      <c r="G1302" s="2">
        <f>whlsecost_hourly_4002_201905!F571</f>
        <v>17.829999999999998</v>
      </c>
      <c r="H1302" s="2">
        <f>whlsecost_hourly_4002_201905!X571</f>
        <v>0.67999999999999994</v>
      </c>
      <c r="I1302" s="2">
        <f t="shared" si="40"/>
        <v>18.509999999999998</v>
      </c>
      <c r="J1302" s="68">
        <f t="shared" si="41"/>
        <v>1086481.47</v>
      </c>
    </row>
    <row r="1303" spans="1:10" x14ac:dyDescent="0.25">
      <c r="A1303" s="28">
        <v>5</v>
      </c>
      <c r="B1303" s="28">
        <v>24</v>
      </c>
      <c r="C1303" s="12" t="s">
        <v>16</v>
      </c>
      <c r="D1303" s="66">
        <f>'Actual Solar Data'!K1293</f>
        <v>43954</v>
      </c>
      <c r="E1303" s="59">
        <f>whlsecost_hourly_4002_201905!C572</f>
        <v>43609</v>
      </c>
      <c r="F1303" s="85">
        <f>whlsecost_hourly_4002_201905!D572</f>
        <v>14</v>
      </c>
      <c r="G1303" s="2">
        <f>whlsecost_hourly_4002_201905!F572</f>
        <v>18.53</v>
      </c>
      <c r="H1303" s="2">
        <f>whlsecost_hourly_4002_201905!X572</f>
        <v>0.7</v>
      </c>
      <c r="I1303" s="2">
        <f t="shared" si="40"/>
        <v>19.23</v>
      </c>
      <c r="J1303" s="68">
        <f t="shared" si="41"/>
        <v>845235.42</v>
      </c>
    </row>
    <row r="1304" spans="1:10" x14ac:dyDescent="0.25">
      <c r="A1304" s="28">
        <v>5</v>
      </c>
      <c r="B1304" s="28">
        <v>24</v>
      </c>
      <c r="C1304" s="12" t="s">
        <v>17</v>
      </c>
      <c r="D1304" s="66">
        <f>'Actual Solar Data'!K1294</f>
        <v>24139</v>
      </c>
      <c r="E1304" s="59">
        <f>whlsecost_hourly_4002_201905!C573</f>
        <v>43609</v>
      </c>
      <c r="F1304" s="85">
        <f>whlsecost_hourly_4002_201905!D573</f>
        <v>15</v>
      </c>
      <c r="G1304" s="2">
        <f>whlsecost_hourly_4002_201905!F573</f>
        <v>18.21</v>
      </c>
      <c r="H1304" s="2">
        <f>whlsecost_hourly_4002_201905!X573</f>
        <v>0.66999999999999993</v>
      </c>
      <c r="I1304" s="2">
        <f t="shared" si="40"/>
        <v>18.880000000000003</v>
      </c>
      <c r="J1304" s="68">
        <f t="shared" si="41"/>
        <v>455744.32000000007</v>
      </c>
    </row>
    <row r="1305" spans="1:10" x14ac:dyDescent="0.25">
      <c r="A1305" s="28">
        <v>5</v>
      </c>
      <c r="B1305" s="28">
        <v>24</v>
      </c>
      <c r="C1305" s="12" t="s">
        <v>18</v>
      </c>
      <c r="D1305" s="66">
        <f>'Actual Solar Data'!K1295</f>
        <v>21653</v>
      </c>
      <c r="E1305" s="59">
        <f>whlsecost_hourly_4002_201905!C574</f>
        <v>43609</v>
      </c>
      <c r="F1305" s="85">
        <f>whlsecost_hourly_4002_201905!D574</f>
        <v>16</v>
      </c>
      <c r="G1305" s="2">
        <f>whlsecost_hourly_4002_201905!F574</f>
        <v>21.2</v>
      </c>
      <c r="H1305" s="2">
        <f>whlsecost_hourly_4002_201905!X574</f>
        <v>0.84</v>
      </c>
      <c r="I1305" s="2">
        <f t="shared" si="40"/>
        <v>22.04</v>
      </c>
      <c r="J1305" s="68">
        <f t="shared" si="41"/>
        <v>477232.12</v>
      </c>
    </row>
    <row r="1306" spans="1:10" x14ac:dyDescent="0.25">
      <c r="A1306" s="28">
        <v>5</v>
      </c>
      <c r="B1306" s="28">
        <v>24</v>
      </c>
      <c r="C1306" s="12" t="s">
        <v>19</v>
      </c>
      <c r="D1306" s="66">
        <f>'Actual Solar Data'!K1296</f>
        <v>20227</v>
      </c>
      <c r="E1306" s="59">
        <f>whlsecost_hourly_4002_201905!C575</f>
        <v>43609</v>
      </c>
      <c r="F1306" s="85">
        <f>whlsecost_hourly_4002_201905!D575</f>
        <v>17</v>
      </c>
      <c r="G1306" s="2">
        <f>whlsecost_hourly_4002_201905!F575</f>
        <v>30.26</v>
      </c>
      <c r="H1306" s="2">
        <f>whlsecost_hourly_4002_201905!X575</f>
        <v>1.27</v>
      </c>
      <c r="I1306" s="2">
        <f t="shared" si="40"/>
        <v>31.53</v>
      </c>
      <c r="J1306" s="68">
        <f t="shared" si="41"/>
        <v>637757.31000000006</v>
      </c>
    </row>
    <row r="1307" spans="1:10" x14ac:dyDescent="0.25">
      <c r="A1307" s="28">
        <v>5</v>
      </c>
      <c r="B1307" s="28">
        <v>24</v>
      </c>
      <c r="C1307" s="12" t="s">
        <v>20</v>
      </c>
      <c r="D1307" s="66">
        <f>'Actual Solar Data'!K1297</f>
        <v>14834</v>
      </c>
      <c r="E1307" s="59">
        <f>whlsecost_hourly_4002_201905!C576</f>
        <v>43609</v>
      </c>
      <c r="F1307" s="85">
        <f>whlsecost_hourly_4002_201905!D576</f>
        <v>18</v>
      </c>
      <c r="G1307" s="2">
        <f>whlsecost_hourly_4002_201905!F576</f>
        <v>21.09</v>
      </c>
      <c r="H1307" s="2">
        <f>whlsecost_hourly_4002_201905!X576</f>
        <v>0.85999999999999988</v>
      </c>
      <c r="I1307" s="2">
        <f t="shared" si="40"/>
        <v>21.95</v>
      </c>
      <c r="J1307" s="68">
        <f t="shared" si="41"/>
        <v>325606.3</v>
      </c>
    </row>
    <row r="1308" spans="1:10" x14ac:dyDescent="0.25">
      <c r="A1308" s="28">
        <v>5</v>
      </c>
      <c r="B1308" s="28">
        <v>24</v>
      </c>
      <c r="C1308" s="12" t="s">
        <v>21</v>
      </c>
      <c r="D1308" s="66">
        <f>'Actual Solar Data'!K1298</f>
        <v>4424</v>
      </c>
      <c r="E1308" s="59">
        <f>whlsecost_hourly_4002_201905!C577</f>
        <v>43609</v>
      </c>
      <c r="F1308" s="85">
        <f>whlsecost_hourly_4002_201905!D577</f>
        <v>19</v>
      </c>
      <c r="G1308" s="2">
        <f>whlsecost_hourly_4002_201905!F577</f>
        <v>20.95</v>
      </c>
      <c r="H1308" s="2">
        <f>whlsecost_hourly_4002_201905!X577</f>
        <v>0.73</v>
      </c>
      <c r="I1308" s="2">
        <f t="shared" si="40"/>
        <v>21.68</v>
      </c>
      <c r="J1308" s="68">
        <f t="shared" si="41"/>
        <v>95912.319999999992</v>
      </c>
    </row>
    <row r="1309" spans="1:10" x14ac:dyDescent="0.25">
      <c r="A1309" s="28">
        <v>5</v>
      </c>
      <c r="B1309" s="28">
        <v>24</v>
      </c>
      <c r="C1309" s="12" t="s">
        <v>22</v>
      </c>
      <c r="D1309" s="66">
        <f>'Actual Solar Data'!K1299</f>
        <v>1328</v>
      </c>
      <c r="E1309" s="59">
        <f>whlsecost_hourly_4002_201905!C578</f>
        <v>43609</v>
      </c>
      <c r="F1309" s="85">
        <f>whlsecost_hourly_4002_201905!D578</f>
        <v>20</v>
      </c>
      <c r="G1309" s="2">
        <f>whlsecost_hourly_4002_201905!F578</f>
        <v>20.350000000000001</v>
      </c>
      <c r="H1309" s="2">
        <f>whlsecost_hourly_4002_201905!X578</f>
        <v>0.73</v>
      </c>
      <c r="I1309" s="2">
        <f t="shared" si="40"/>
        <v>21.080000000000002</v>
      </c>
      <c r="J1309" s="68">
        <f t="shared" si="41"/>
        <v>27994.240000000002</v>
      </c>
    </row>
    <row r="1310" spans="1:10" x14ac:dyDescent="0.25">
      <c r="A1310" s="28">
        <v>5</v>
      </c>
      <c r="B1310" s="28">
        <v>24</v>
      </c>
      <c r="C1310" s="12" t="s">
        <v>23</v>
      </c>
      <c r="D1310" s="66">
        <f>'Actual Solar Data'!K1300</f>
        <v>0</v>
      </c>
      <c r="E1310" s="59">
        <f>whlsecost_hourly_4002_201905!C579</f>
        <v>43609</v>
      </c>
      <c r="F1310" s="85">
        <f>whlsecost_hourly_4002_201905!D579</f>
        <v>21</v>
      </c>
      <c r="G1310" s="2">
        <f>whlsecost_hourly_4002_201905!F579</f>
        <v>22.61</v>
      </c>
      <c r="H1310" s="2">
        <f>whlsecost_hourly_4002_201905!X579</f>
        <v>0.74</v>
      </c>
      <c r="I1310" s="2">
        <f t="shared" si="40"/>
        <v>23.349999999999998</v>
      </c>
      <c r="J1310" s="68">
        <f t="shared" si="41"/>
        <v>0</v>
      </c>
    </row>
    <row r="1311" spans="1:10" x14ac:dyDescent="0.25">
      <c r="A1311" s="28">
        <v>5</v>
      </c>
      <c r="B1311" s="28">
        <v>24</v>
      </c>
      <c r="C1311" s="12" t="s">
        <v>24</v>
      </c>
      <c r="D1311" s="66">
        <f>'Actual Solar Data'!K1301</f>
        <v>0</v>
      </c>
      <c r="E1311" s="59">
        <f>whlsecost_hourly_4002_201905!C580</f>
        <v>43609</v>
      </c>
      <c r="F1311" s="85">
        <f>whlsecost_hourly_4002_201905!D580</f>
        <v>22</v>
      </c>
      <c r="G1311" s="2">
        <f>whlsecost_hourly_4002_201905!F580</f>
        <v>21.97</v>
      </c>
      <c r="H1311" s="2">
        <f>whlsecost_hourly_4002_201905!X580</f>
        <v>0.87999999999999989</v>
      </c>
      <c r="I1311" s="2">
        <f t="shared" si="40"/>
        <v>22.849999999999998</v>
      </c>
      <c r="J1311" s="68">
        <f t="shared" si="41"/>
        <v>0</v>
      </c>
    </row>
    <row r="1312" spans="1:10" x14ac:dyDescent="0.25">
      <c r="A1312" s="28">
        <v>5</v>
      </c>
      <c r="B1312" s="28">
        <v>24</v>
      </c>
      <c r="C1312" s="12" t="s">
        <v>25</v>
      </c>
      <c r="D1312" s="66">
        <f>'Actual Solar Data'!K1302</f>
        <v>0</v>
      </c>
      <c r="E1312" s="59">
        <f>whlsecost_hourly_4002_201905!C581</f>
        <v>43609</v>
      </c>
      <c r="F1312" s="85">
        <f>whlsecost_hourly_4002_201905!D581</f>
        <v>23</v>
      </c>
      <c r="G1312" s="2">
        <f>whlsecost_hourly_4002_201905!F581</f>
        <v>25.1</v>
      </c>
      <c r="H1312" s="2">
        <f>whlsecost_hourly_4002_201905!X581</f>
        <v>1.17</v>
      </c>
      <c r="I1312" s="2">
        <f t="shared" si="40"/>
        <v>26.270000000000003</v>
      </c>
      <c r="J1312" s="68">
        <f t="shared" si="41"/>
        <v>0</v>
      </c>
    </row>
    <row r="1313" spans="1:10" x14ac:dyDescent="0.25">
      <c r="A1313" s="28">
        <v>5</v>
      </c>
      <c r="B1313" s="28">
        <v>24</v>
      </c>
      <c r="C1313" s="12" t="s">
        <v>26</v>
      </c>
      <c r="D1313" s="66">
        <f>'Actual Solar Data'!K1303</f>
        <v>0</v>
      </c>
      <c r="E1313" s="59">
        <f>whlsecost_hourly_4002_201905!C582</f>
        <v>43609</v>
      </c>
      <c r="F1313" s="85">
        <f>whlsecost_hourly_4002_201905!D582</f>
        <v>24</v>
      </c>
      <c r="G1313" s="2">
        <f>whlsecost_hourly_4002_201905!F582</f>
        <v>25.36</v>
      </c>
      <c r="H1313" s="2">
        <f>whlsecost_hourly_4002_201905!X582</f>
        <v>1.48</v>
      </c>
      <c r="I1313" s="2">
        <f t="shared" si="40"/>
        <v>26.84</v>
      </c>
      <c r="J1313" s="68">
        <f t="shared" si="41"/>
        <v>0</v>
      </c>
    </row>
    <row r="1314" spans="1:10" x14ac:dyDescent="0.25">
      <c r="A1314" s="28">
        <v>5</v>
      </c>
      <c r="B1314" s="28">
        <v>25</v>
      </c>
      <c r="C1314" s="12" t="s">
        <v>3</v>
      </c>
      <c r="D1314" s="66">
        <f>'Actual Solar Data'!K1304</f>
        <v>0</v>
      </c>
      <c r="E1314" s="59">
        <f>whlsecost_hourly_4002_201905!C583</f>
        <v>43610</v>
      </c>
      <c r="F1314" s="85">
        <f>whlsecost_hourly_4002_201905!D583</f>
        <v>1</v>
      </c>
      <c r="G1314" s="2">
        <f>whlsecost_hourly_4002_201905!F583</f>
        <v>19.690000000000001</v>
      </c>
      <c r="H1314" s="2">
        <f>whlsecost_hourly_4002_201905!X583</f>
        <v>0.58000000000000007</v>
      </c>
      <c r="I1314" s="2">
        <f t="shared" si="40"/>
        <v>20.270000000000003</v>
      </c>
      <c r="J1314" s="68">
        <f t="shared" si="41"/>
        <v>0</v>
      </c>
    </row>
    <row r="1315" spans="1:10" x14ac:dyDescent="0.25">
      <c r="A1315" s="28">
        <v>5</v>
      </c>
      <c r="B1315" s="28">
        <v>25</v>
      </c>
      <c r="C1315" s="12" t="s">
        <v>4</v>
      </c>
      <c r="D1315" s="66">
        <f>'Actual Solar Data'!K1305</f>
        <v>0</v>
      </c>
      <c r="E1315" s="59">
        <f>whlsecost_hourly_4002_201905!C584</f>
        <v>43610</v>
      </c>
      <c r="F1315" s="85">
        <f>whlsecost_hourly_4002_201905!D584</f>
        <v>2</v>
      </c>
      <c r="G1315" s="2">
        <f>whlsecost_hourly_4002_201905!F584</f>
        <v>18.100000000000001</v>
      </c>
      <c r="H1315" s="2">
        <f>whlsecost_hourly_4002_201905!X584</f>
        <v>0.58000000000000007</v>
      </c>
      <c r="I1315" s="2">
        <f t="shared" ref="I1315:I1378" si="42">SUM(G1315:H1315)</f>
        <v>18.68</v>
      </c>
      <c r="J1315" s="68">
        <f t="shared" si="41"/>
        <v>0</v>
      </c>
    </row>
    <row r="1316" spans="1:10" x14ac:dyDescent="0.25">
      <c r="A1316" s="28">
        <v>5</v>
      </c>
      <c r="B1316" s="28">
        <v>25</v>
      </c>
      <c r="C1316" s="12" t="s">
        <v>5</v>
      </c>
      <c r="D1316" s="66">
        <f>'Actual Solar Data'!K1306</f>
        <v>0</v>
      </c>
      <c r="E1316" s="59">
        <f>whlsecost_hourly_4002_201905!C585</f>
        <v>43610</v>
      </c>
      <c r="F1316" s="85">
        <f>whlsecost_hourly_4002_201905!D585</f>
        <v>3</v>
      </c>
      <c r="G1316" s="2">
        <f>whlsecost_hourly_4002_201905!F585</f>
        <v>18.37</v>
      </c>
      <c r="H1316" s="2">
        <f>whlsecost_hourly_4002_201905!X585</f>
        <v>0.56000000000000005</v>
      </c>
      <c r="I1316" s="2">
        <f t="shared" si="42"/>
        <v>18.93</v>
      </c>
      <c r="J1316" s="68">
        <f t="shared" si="41"/>
        <v>0</v>
      </c>
    </row>
    <row r="1317" spans="1:10" x14ac:dyDescent="0.25">
      <c r="A1317" s="28">
        <v>5</v>
      </c>
      <c r="B1317" s="28">
        <v>25</v>
      </c>
      <c r="C1317" s="12" t="s">
        <v>6</v>
      </c>
      <c r="D1317" s="66">
        <f>'Actual Solar Data'!K1307</f>
        <v>0</v>
      </c>
      <c r="E1317" s="59">
        <f>whlsecost_hourly_4002_201905!C586</f>
        <v>43610</v>
      </c>
      <c r="F1317" s="85">
        <f>whlsecost_hourly_4002_201905!D586</f>
        <v>4</v>
      </c>
      <c r="G1317" s="2">
        <f>whlsecost_hourly_4002_201905!F586</f>
        <v>16.329999999999998</v>
      </c>
      <c r="H1317" s="2">
        <f>whlsecost_hourly_4002_201905!X586</f>
        <v>0.56000000000000005</v>
      </c>
      <c r="I1317" s="2">
        <f t="shared" si="42"/>
        <v>16.889999999999997</v>
      </c>
      <c r="J1317" s="68">
        <f t="shared" si="41"/>
        <v>0</v>
      </c>
    </row>
    <row r="1318" spans="1:10" x14ac:dyDescent="0.25">
      <c r="A1318" s="28">
        <v>5</v>
      </c>
      <c r="B1318" s="28">
        <v>25</v>
      </c>
      <c r="C1318" s="12" t="s">
        <v>7</v>
      </c>
      <c r="D1318" s="66">
        <f>'Actual Solar Data'!K1308</f>
        <v>0</v>
      </c>
      <c r="E1318" s="59">
        <f>whlsecost_hourly_4002_201905!C587</f>
        <v>43610</v>
      </c>
      <c r="F1318" s="85">
        <f>whlsecost_hourly_4002_201905!D587</f>
        <v>5</v>
      </c>
      <c r="G1318" s="2">
        <f>whlsecost_hourly_4002_201905!F587</f>
        <v>15.96</v>
      </c>
      <c r="H1318" s="2">
        <f>whlsecost_hourly_4002_201905!X587</f>
        <v>0.59</v>
      </c>
      <c r="I1318" s="2">
        <f t="shared" si="42"/>
        <v>16.55</v>
      </c>
      <c r="J1318" s="68">
        <f t="shared" si="41"/>
        <v>0</v>
      </c>
    </row>
    <row r="1319" spans="1:10" x14ac:dyDescent="0.25">
      <c r="A1319" s="28">
        <v>5</v>
      </c>
      <c r="B1319" s="28">
        <v>25</v>
      </c>
      <c r="C1319" s="12" t="s">
        <v>8</v>
      </c>
      <c r="D1319" s="66">
        <f>'Actual Solar Data'!K1309</f>
        <v>1280</v>
      </c>
      <c r="E1319" s="59">
        <f>whlsecost_hourly_4002_201905!C588</f>
        <v>43610</v>
      </c>
      <c r="F1319" s="85">
        <f>whlsecost_hourly_4002_201905!D588</f>
        <v>6</v>
      </c>
      <c r="G1319" s="2">
        <f>whlsecost_hourly_4002_201905!F588</f>
        <v>17.09</v>
      </c>
      <c r="H1319" s="2">
        <f>whlsecost_hourly_4002_201905!X588</f>
        <v>0.59</v>
      </c>
      <c r="I1319" s="2">
        <f t="shared" si="42"/>
        <v>17.68</v>
      </c>
      <c r="J1319" s="68">
        <f t="shared" si="41"/>
        <v>22630.400000000001</v>
      </c>
    </row>
    <row r="1320" spans="1:10" x14ac:dyDescent="0.25">
      <c r="A1320" s="28">
        <v>5</v>
      </c>
      <c r="B1320" s="28">
        <v>25</v>
      </c>
      <c r="C1320" s="12" t="s">
        <v>9</v>
      </c>
      <c r="D1320" s="66">
        <f>'Actual Solar Data'!K1310</f>
        <v>9881</v>
      </c>
      <c r="E1320" s="59">
        <f>whlsecost_hourly_4002_201905!C589</f>
        <v>43610</v>
      </c>
      <c r="F1320" s="85">
        <f>whlsecost_hourly_4002_201905!D589</f>
        <v>7</v>
      </c>
      <c r="G1320" s="2">
        <f>whlsecost_hourly_4002_201905!F589</f>
        <v>19.29</v>
      </c>
      <c r="H1320" s="2">
        <f>whlsecost_hourly_4002_201905!X589</f>
        <v>1.86</v>
      </c>
      <c r="I1320" s="2">
        <f t="shared" si="42"/>
        <v>21.15</v>
      </c>
      <c r="J1320" s="68">
        <f t="shared" si="41"/>
        <v>208983.15</v>
      </c>
    </row>
    <row r="1321" spans="1:10" x14ac:dyDescent="0.25">
      <c r="A1321" s="28">
        <v>5</v>
      </c>
      <c r="B1321" s="28">
        <v>25</v>
      </c>
      <c r="C1321" s="12" t="s">
        <v>10</v>
      </c>
      <c r="D1321" s="66">
        <f>'Actual Solar Data'!K1311</f>
        <v>25204</v>
      </c>
      <c r="E1321" s="59">
        <f>whlsecost_hourly_4002_201905!C590</f>
        <v>43610</v>
      </c>
      <c r="F1321" s="85">
        <f>whlsecost_hourly_4002_201905!D590</f>
        <v>8</v>
      </c>
      <c r="G1321" s="2">
        <f>whlsecost_hourly_4002_201905!F590</f>
        <v>22.45</v>
      </c>
      <c r="H1321" s="2">
        <f>whlsecost_hourly_4002_201905!X590</f>
        <v>1.1099999999999999</v>
      </c>
      <c r="I1321" s="2">
        <f t="shared" si="42"/>
        <v>23.56</v>
      </c>
      <c r="J1321" s="68">
        <f t="shared" si="41"/>
        <v>593806.24</v>
      </c>
    </row>
    <row r="1322" spans="1:10" x14ac:dyDescent="0.25">
      <c r="A1322" s="28">
        <v>5</v>
      </c>
      <c r="B1322" s="28">
        <v>25</v>
      </c>
      <c r="C1322" s="12" t="s">
        <v>11</v>
      </c>
      <c r="D1322" s="66">
        <f>'Actual Solar Data'!K1312</f>
        <v>42371</v>
      </c>
      <c r="E1322" s="59">
        <f>whlsecost_hourly_4002_201905!C591</f>
        <v>43610</v>
      </c>
      <c r="F1322" s="85">
        <f>whlsecost_hourly_4002_201905!D591</f>
        <v>9</v>
      </c>
      <c r="G1322" s="2">
        <f>whlsecost_hourly_4002_201905!F591</f>
        <v>23.88</v>
      </c>
      <c r="H1322" s="2">
        <f>whlsecost_hourly_4002_201905!X591</f>
        <v>0.99</v>
      </c>
      <c r="I1322" s="2">
        <f t="shared" si="42"/>
        <v>24.869999999999997</v>
      </c>
      <c r="J1322" s="68">
        <f t="shared" si="41"/>
        <v>1053766.7699999998</v>
      </c>
    </row>
    <row r="1323" spans="1:10" x14ac:dyDescent="0.25">
      <c r="A1323" s="28">
        <v>5</v>
      </c>
      <c r="B1323" s="28">
        <v>25</v>
      </c>
      <c r="C1323" s="12" t="s">
        <v>12</v>
      </c>
      <c r="D1323" s="66">
        <f>'Actual Solar Data'!K1313</f>
        <v>64283</v>
      </c>
      <c r="E1323" s="59">
        <f>whlsecost_hourly_4002_201905!C592</f>
        <v>43610</v>
      </c>
      <c r="F1323" s="85">
        <f>whlsecost_hourly_4002_201905!D592</f>
        <v>10</v>
      </c>
      <c r="G1323" s="2">
        <f>whlsecost_hourly_4002_201905!F592</f>
        <v>19.489999999999998</v>
      </c>
      <c r="H1323" s="2">
        <f>whlsecost_hourly_4002_201905!X592</f>
        <v>0.59</v>
      </c>
      <c r="I1323" s="2">
        <f t="shared" si="42"/>
        <v>20.079999999999998</v>
      </c>
      <c r="J1323" s="68">
        <f t="shared" si="41"/>
        <v>1290802.6399999999</v>
      </c>
    </row>
    <row r="1324" spans="1:10" x14ac:dyDescent="0.25">
      <c r="A1324" s="28">
        <v>5</v>
      </c>
      <c r="B1324" s="28">
        <v>25</v>
      </c>
      <c r="C1324" s="12" t="s">
        <v>13</v>
      </c>
      <c r="D1324" s="66">
        <f>'Actual Solar Data'!K1314</f>
        <v>81342</v>
      </c>
      <c r="E1324" s="59">
        <f>whlsecost_hourly_4002_201905!C593</f>
        <v>43610</v>
      </c>
      <c r="F1324" s="85">
        <f>whlsecost_hourly_4002_201905!D593</f>
        <v>11</v>
      </c>
      <c r="G1324" s="2">
        <f>whlsecost_hourly_4002_201905!F593</f>
        <v>17.329999999999998</v>
      </c>
      <c r="H1324" s="2">
        <f>whlsecost_hourly_4002_201905!X593</f>
        <v>0.6</v>
      </c>
      <c r="I1324" s="2">
        <f t="shared" si="42"/>
        <v>17.93</v>
      </c>
      <c r="J1324" s="68">
        <f t="shared" si="41"/>
        <v>1458462.06</v>
      </c>
    </row>
    <row r="1325" spans="1:10" x14ac:dyDescent="0.25">
      <c r="A1325" s="28">
        <v>5</v>
      </c>
      <c r="B1325" s="28">
        <v>25</v>
      </c>
      <c r="C1325" s="12" t="s">
        <v>14</v>
      </c>
      <c r="D1325" s="66">
        <f>'Actual Solar Data'!K1315</f>
        <v>85067</v>
      </c>
      <c r="E1325" s="59">
        <f>whlsecost_hourly_4002_201905!C594</f>
        <v>43610</v>
      </c>
      <c r="F1325" s="85">
        <f>whlsecost_hourly_4002_201905!D594</f>
        <v>12</v>
      </c>
      <c r="G1325" s="2">
        <f>whlsecost_hourly_4002_201905!F594</f>
        <v>18.59</v>
      </c>
      <c r="H1325" s="2">
        <f>whlsecost_hourly_4002_201905!X594</f>
        <v>0.66999999999999993</v>
      </c>
      <c r="I1325" s="2">
        <f t="shared" si="42"/>
        <v>19.259999999999998</v>
      </c>
      <c r="J1325" s="68">
        <f t="shared" si="41"/>
        <v>1638390.42</v>
      </c>
    </row>
    <row r="1326" spans="1:10" x14ac:dyDescent="0.25">
      <c r="A1326" s="28">
        <v>5</v>
      </c>
      <c r="B1326" s="28">
        <v>25</v>
      </c>
      <c r="C1326" s="12" t="s">
        <v>15</v>
      </c>
      <c r="D1326" s="66">
        <f>'Actual Solar Data'!K1316</f>
        <v>76933</v>
      </c>
      <c r="E1326" s="59">
        <f>whlsecost_hourly_4002_201905!C595</f>
        <v>43610</v>
      </c>
      <c r="F1326" s="85">
        <f>whlsecost_hourly_4002_201905!D595</f>
        <v>13</v>
      </c>
      <c r="G1326" s="2">
        <f>whlsecost_hourly_4002_201905!F595</f>
        <v>20.68</v>
      </c>
      <c r="H1326" s="2">
        <f>whlsecost_hourly_4002_201905!X595</f>
        <v>0.75</v>
      </c>
      <c r="I1326" s="2">
        <f t="shared" si="42"/>
        <v>21.43</v>
      </c>
      <c r="J1326" s="68">
        <f t="shared" si="41"/>
        <v>1648674.19</v>
      </c>
    </row>
    <row r="1327" spans="1:10" x14ac:dyDescent="0.25">
      <c r="A1327" s="28">
        <v>5</v>
      </c>
      <c r="B1327" s="28">
        <v>25</v>
      </c>
      <c r="C1327" s="12" t="s">
        <v>16</v>
      </c>
      <c r="D1327" s="66">
        <f>'Actual Solar Data'!K1317</f>
        <v>68649</v>
      </c>
      <c r="E1327" s="59">
        <f>whlsecost_hourly_4002_201905!C596</f>
        <v>43610</v>
      </c>
      <c r="F1327" s="85">
        <f>whlsecost_hourly_4002_201905!D596</f>
        <v>14</v>
      </c>
      <c r="G1327" s="2">
        <f>whlsecost_hourly_4002_201905!F596</f>
        <v>18.440000000000001</v>
      </c>
      <c r="H1327" s="2">
        <f>whlsecost_hourly_4002_201905!X596</f>
        <v>0.65</v>
      </c>
      <c r="I1327" s="2">
        <f t="shared" si="42"/>
        <v>19.09</v>
      </c>
      <c r="J1327" s="68">
        <f t="shared" si="41"/>
        <v>1310509.4099999999</v>
      </c>
    </row>
    <row r="1328" spans="1:10" x14ac:dyDescent="0.25">
      <c r="A1328" s="28">
        <v>5</v>
      </c>
      <c r="B1328" s="28">
        <v>25</v>
      </c>
      <c r="C1328" s="12" t="s">
        <v>17</v>
      </c>
      <c r="D1328" s="66">
        <f>'Actual Solar Data'!K1318</f>
        <v>67949</v>
      </c>
      <c r="E1328" s="59">
        <f>whlsecost_hourly_4002_201905!C597</f>
        <v>43610</v>
      </c>
      <c r="F1328" s="85">
        <f>whlsecost_hourly_4002_201905!D597</f>
        <v>15</v>
      </c>
      <c r="G1328" s="2">
        <f>whlsecost_hourly_4002_201905!F597</f>
        <v>19.78</v>
      </c>
      <c r="H1328" s="2">
        <f>whlsecost_hourly_4002_201905!X597</f>
        <v>0.7</v>
      </c>
      <c r="I1328" s="2">
        <f t="shared" si="42"/>
        <v>20.48</v>
      </c>
      <c r="J1328" s="68">
        <f t="shared" si="41"/>
        <v>1391595.52</v>
      </c>
    </row>
    <row r="1329" spans="1:10" x14ac:dyDescent="0.25">
      <c r="A1329" s="28">
        <v>5</v>
      </c>
      <c r="B1329" s="28">
        <v>25</v>
      </c>
      <c r="C1329" s="12" t="s">
        <v>18</v>
      </c>
      <c r="D1329" s="66">
        <f>'Actual Solar Data'!K1319</f>
        <v>58526</v>
      </c>
      <c r="E1329" s="59">
        <f>whlsecost_hourly_4002_201905!C598</f>
        <v>43610</v>
      </c>
      <c r="F1329" s="85">
        <f>whlsecost_hourly_4002_201905!D598</f>
        <v>16</v>
      </c>
      <c r="G1329" s="2">
        <f>whlsecost_hourly_4002_201905!F598</f>
        <v>23.85</v>
      </c>
      <c r="H1329" s="2">
        <f>whlsecost_hourly_4002_201905!X598</f>
        <v>0.89</v>
      </c>
      <c r="I1329" s="2">
        <f t="shared" si="42"/>
        <v>24.740000000000002</v>
      </c>
      <c r="J1329" s="68">
        <f t="shared" si="41"/>
        <v>1447933.2400000002</v>
      </c>
    </row>
    <row r="1330" spans="1:10" x14ac:dyDescent="0.25">
      <c r="A1330" s="28">
        <v>5</v>
      </c>
      <c r="B1330" s="28">
        <v>25</v>
      </c>
      <c r="C1330" s="12" t="s">
        <v>19</v>
      </c>
      <c r="D1330" s="66">
        <f>'Actual Solar Data'!K1320</f>
        <v>41366</v>
      </c>
      <c r="E1330" s="59">
        <f>whlsecost_hourly_4002_201905!C599</f>
        <v>43610</v>
      </c>
      <c r="F1330" s="85">
        <f>whlsecost_hourly_4002_201905!D599</f>
        <v>17</v>
      </c>
      <c r="G1330" s="2">
        <f>whlsecost_hourly_4002_201905!F599</f>
        <v>22.33</v>
      </c>
      <c r="H1330" s="2">
        <f>whlsecost_hourly_4002_201905!X599</f>
        <v>0.64</v>
      </c>
      <c r="I1330" s="2">
        <f t="shared" si="42"/>
        <v>22.97</v>
      </c>
      <c r="J1330" s="68">
        <f t="shared" si="41"/>
        <v>950177.0199999999</v>
      </c>
    </row>
    <row r="1331" spans="1:10" x14ac:dyDescent="0.25">
      <c r="A1331" s="28">
        <v>5</v>
      </c>
      <c r="B1331" s="28">
        <v>25</v>
      </c>
      <c r="C1331" s="12" t="s">
        <v>20</v>
      </c>
      <c r="D1331" s="66">
        <f>'Actual Solar Data'!K1321</f>
        <v>16299</v>
      </c>
      <c r="E1331" s="59">
        <f>whlsecost_hourly_4002_201905!C600</f>
        <v>43610</v>
      </c>
      <c r="F1331" s="85">
        <f>whlsecost_hourly_4002_201905!D600</f>
        <v>18</v>
      </c>
      <c r="G1331" s="2">
        <f>whlsecost_hourly_4002_201905!F600</f>
        <v>20.28</v>
      </c>
      <c r="H1331" s="2">
        <f>whlsecost_hourly_4002_201905!X600</f>
        <v>0.66</v>
      </c>
      <c r="I1331" s="2">
        <f t="shared" si="42"/>
        <v>20.94</v>
      </c>
      <c r="J1331" s="68">
        <f t="shared" si="41"/>
        <v>341301.06</v>
      </c>
    </row>
    <row r="1332" spans="1:10" x14ac:dyDescent="0.25">
      <c r="A1332" s="28">
        <v>5</v>
      </c>
      <c r="B1332" s="28">
        <v>25</v>
      </c>
      <c r="C1332" s="12" t="s">
        <v>21</v>
      </c>
      <c r="D1332" s="66">
        <f>'Actual Solar Data'!K1322</f>
        <v>6712</v>
      </c>
      <c r="E1332" s="59">
        <f>whlsecost_hourly_4002_201905!C601</f>
        <v>43610</v>
      </c>
      <c r="F1332" s="85">
        <f>whlsecost_hourly_4002_201905!D601</f>
        <v>19</v>
      </c>
      <c r="G1332" s="2">
        <f>whlsecost_hourly_4002_201905!F601</f>
        <v>17.48</v>
      </c>
      <c r="H1332" s="2">
        <f>whlsecost_hourly_4002_201905!X601</f>
        <v>0.58000000000000007</v>
      </c>
      <c r="I1332" s="2">
        <f t="shared" si="42"/>
        <v>18.060000000000002</v>
      </c>
      <c r="J1332" s="68">
        <f t="shared" si="41"/>
        <v>121218.72000000002</v>
      </c>
    </row>
    <row r="1333" spans="1:10" x14ac:dyDescent="0.25">
      <c r="A1333" s="28">
        <v>5</v>
      </c>
      <c r="B1333" s="28">
        <v>25</v>
      </c>
      <c r="C1333" s="12" t="s">
        <v>22</v>
      </c>
      <c r="D1333" s="66">
        <f>'Actual Solar Data'!K1323</f>
        <v>1016</v>
      </c>
      <c r="E1333" s="59">
        <f>whlsecost_hourly_4002_201905!C602</f>
        <v>43610</v>
      </c>
      <c r="F1333" s="85">
        <f>whlsecost_hourly_4002_201905!D602</f>
        <v>20</v>
      </c>
      <c r="G1333" s="2">
        <f>whlsecost_hourly_4002_201905!F602</f>
        <v>14.8</v>
      </c>
      <c r="H1333" s="2">
        <f>whlsecost_hourly_4002_201905!X602</f>
        <v>0.63</v>
      </c>
      <c r="I1333" s="2">
        <f t="shared" si="42"/>
        <v>15.430000000000001</v>
      </c>
      <c r="J1333" s="68">
        <f t="shared" si="41"/>
        <v>15676.880000000001</v>
      </c>
    </row>
    <row r="1334" spans="1:10" x14ac:dyDescent="0.25">
      <c r="A1334" s="28">
        <v>5</v>
      </c>
      <c r="B1334" s="28">
        <v>25</v>
      </c>
      <c r="C1334" s="12" t="s">
        <v>23</v>
      </c>
      <c r="D1334" s="66">
        <f>'Actual Solar Data'!K1324</f>
        <v>0</v>
      </c>
      <c r="E1334" s="59">
        <f>whlsecost_hourly_4002_201905!C603</f>
        <v>43610</v>
      </c>
      <c r="F1334" s="85">
        <f>whlsecost_hourly_4002_201905!D603</f>
        <v>21</v>
      </c>
      <c r="G1334" s="2">
        <f>whlsecost_hourly_4002_201905!F603</f>
        <v>15.24</v>
      </c>
      <c r="H1334" s="2">
        <f>whlsecost_hourly_4002_201905!X603</f>
        <v>0.59</v>
      </c>
      <c r="I1334" s="2">
        <f t="shared" si="42"/>
        <v>15.83</v>
      </c>
      <c r="J1334" s="68">
        <f t="shared" si="41"/>
        <v>0</v>
      </c>
    </row>
    <row r="1335" spans="1:10" x14ac:dyDescent="0.25">
      <c r="A1335" s="28">
        <v>5</v>
      </c>
      <c r="B1335" s="28">
        <v>25</v>
      </c>
      <c r="C1335" s="12" t="s">
        <v>24</v>
      </c>
      <c r="D1335" s="66">
        <f>'Actual Solar Data'!K1325</f>
        <v>0</v>
      </c>
      <c r="E1335" s="59">
        <f>whlsecost_hourly_4002_201905!C604</f>
        <v>43610</v>
      </c>
      <c r="F1335" s="85">
        <f>whlsecost_hourly_4002_201905!D604</f>
        <v>22</v>
      </c>
      <c r="G1335" s="2">
        <f>whlsecost_hourly_4002_201905!F604</f>
        <v>15.47</v>
      </c>
      <c r="H1335" s="2">
        <f>whlsecost_hourly_4002_201905!X604</f>
        <v>0.61</v>
      </c>
      <c r="I1335" s="2">
        <f t="shared" si="42"/>
        <v>16.080000000000002</v>
      </c>
      <c r="J1335" s="68">
        <f t="shared" si="41"/>
        <v>0</v>
      </c>
    </row>
    <row r="1336" spans="1:10" x14ac:dyDescent="0.25">
      <c r="A1336" s="28">
        <v>5</v>
      </c>
      <c r="B1336" s="28">
        <v>25</v>
      </c>
      <c r="C1336" s="12" t="s">
        <v>25</v>
      </c>
      <c r="D1336" s="66">
        <f>'Actual Solar Data'!K1326</f>
        <v>0</v>
      </c>
      <c r="E1336" s="59">
        <f>whlsecost_hourly_4002_201905!C605</f>
        <v>43610</v>
      </c>
      <c r="F1336" s="85">
        <f>whlsecost_hourly_4002_201905!D605</f>
        <v>23</v>
      </c>
      <c r="G1336" s="2">
        <f>whlsecost_hourly_4002_201905!F605</f>
        <v>17.600000000000001</v>
      </c>
      <c r="H1336" s="2">
        <f>whlsecost_hourly_4002_201905!X605</f>
        <v>0.63</v>
      </c>
      <c r="I1336" s="2">
        <f t="shared" si="42"/>
        <v>18.23</v>
      </c>
      <c r="J1336" s="68">
        <f t="shared" si="41"/>
        <v>0</v>
      </c>
    </row>
    <row r="1337" spans="1:10" x14ac:dyDescent="0.25">
      <c r="A1337" s="28">
        <v>5</v>
      </c>
      <c r="B1337" s="28">
        <v>25</v>
      </c>
      <c r="C1337" s="12" t="s">
        <v>26</v>
      </c>
      <c r="D1337" s="66">
        <f>'Actual Solar Data'!K1327</f>
        <v>0</v>
      </c>
      <c r="E1337" s="59">
        <f>whlsecost_hourly_4002_201905!C606</f>
        <v>43610</v>
      </c>
      <c r="F1337" s="85">
        <f>whlsecost_hourly_4002_201905!D606</f>
        <v>24</v>
      </c>
      <c r="G1337" s="2">
        <f>whlsecost_hourly_4002_201905!F606</f>
        <v>12.12</v>
      </c>
      <c r="H1337" s="2">
        <f>whlsecost_hourly_4002_201905!X606</f>
        <v>0.7</v>
      </c>
      <c r="I1337" s="2">
        <f t="shared" si="42"/>
        <v>12.819999999999999</v>
      </c>
      <c r="J1337" s="68">
        <f t="shared" si="41"/>
        <v>0</v>
      </c>
    </row>
    <row r="1338" spans="1:10" x14ac:dyDescent="0.25">
      <c r="A1338" s="28">
        <v>5</v>
      </c>
      <c r="B1338" s="28">
        <v>26</v>
      </c>
      <c r="C1338" s="12" t="s">
        <v>3</v>
      </c>
      <c r="D1338" s="66">
        <f>'Actual Solar Data'!K1328</f>
        <v>0</v>
      </c>
      <c r="E1338" s="59">
        <f>whlsecost_hourly_4002_201905!C607</f>
        <v>43611</v>
      </c>
      <c r="F1338" s="85">
        <f>whlsecost_hourly_4002_201905!D607</f>
        <v>1</v>
      </c>
      <c r="G1338" s="2">
        <f>whlsecost_hourly_4002_201905!F607</f>
        <v>16.05</v>
      </c>
      <c r="H1338" s="2">
        <f>whlsecost_hourly_4002_201905!X607</f>
        <v>0.35</v>
      </c>
      <c r="I1338" s="2">
        <f t="shared" si="42"/>
        <v>16.400000000000002</v>
      </c>
      <c r="J1338" s="68">
        <f t="shared" si="41"/>
        <v>0</v>
      </c>
    </row>
    <row r="1339" spans="1:10" x14ac:dyDescent="0.25">
      <c r="A1339" s="28">
        <v>5</v>
      </c>
      <c r="B1339" s="28">
        <v>26</v>
      </c>
      <c r="C1339" s="12" t="s">
        <v>4</v>
      </c>
      <c r="D1339" s="66">
        <f>'Actual Solar Data'!K1329</f>
        <v>0</v>
      </c>
      <c r="E1339" s="59">
        <f>whlsecost_hourly_4002_201905!C608</f>
        <v>43611</v>
      </c>
      <c r="F1339" s="85">
        <f>whlsecost_hourly_4002_201905!D608</f>
        <v>2</v>
      </c>
      <c r="G1339" s="2">
        <f>whlsecost_hourly_4002_201905!F608</f>
        <v>8.57</v>
      </c>
      <c r="H1339" s="2">
        <f>whlsecost_hourly_4002_201905!X608</f>
        <v>0.38</v>
      </c>
      <c r="I1339" s="2">
        <f t="shared" si="42"/>
        <v>8.9500000000000011</v>
      </c>
      <c r="J1339" s="68">
        <f t="shared" si="41"/>
        <v>0</v>
      </c>
    </row>
    <row r="1340" spans="1:10" x14ac:dyDescent="0.25">
      <c r="A1340" s="28">
        <v>5</v>
      </c>
      <c r="B1340" s="28">
        <v>26</v>
      </c>
      <c r="C1340" s="12" t="s">
        <v>5</v>
      </c>
      <c r="D1340" s="66">
        <f>'Actual Solar Data'!K1330</f>
        <v>0</v>
      </c>
      <c r="E1340" s="59">
        <f>whlsecost_hourly_4002_201905!C609</f>
        <v>43611</v>
      </c>
      <c r="F1340" s="85">
        <f>whlsecost_hourly_4002_201905!D609</f>
        <v>3</v>
      </c>
      <c r="G1340" s="2">
        <f>whlsecost_hourly_4002_201905!F609</f>
        <v>-0.55000000000000004</v>
      </c>
      <c r="H1340" s="2">
        <f>whlsecost_hourly_4002_201905!X609</f>
        <v>0.37</v>
      </c>
      <c r="I1340" s="2">
        <f t="shared" si="42"/>
        <v>-0.18000000000000005</v>
      </c>
      <c r="J1340" s="68">
        <f t="shared" si="41"/>
        <v>0</v>
      </c>
    </row>
    <row r="1341" spans="1:10" x14ac:dyDescent="0.25">
      <c r="A1341" s="28">
        <v>5</v>
      </c>
      <c r="B1341" s="28">
        <v>26</v>
      </c>
      <c r="C1341" s="12" t="s">
        <v>6</v>
      </c>
      <c r="D1341" s="66">
        <f>'Actual Solar Data'!K1331</f>
        <v>0</v>
      </c>
      <c r="E1341" s="59">
        <f>whlsecost_hourly_4002_201905!C610</f>
        <v>43611</v>
      </c>
      <c r="F1341" s="85">
        <f>whlsecost_hourly_4002_201905!D610</f>
        <v>4</v>
      </c>
      <c r="G1341" s="2">
        <f>whlsecost_hourly_4002_201905!F610</f>
        <v>-8.32</v>
      </c>
      <c r="H1341" s="2">
        <f>whlsecost_hourly_4002_201905!X610</f>
        <v>0.36</v>
      </c>
      <c r="I1341" s="2">
        <f t="shared" si="42"/>
        <v>-7.96</v>
      </c>
      <c r="J1341" s="68">
        <f t="shared" si="41"/>
        <v>0</v>
      </c>
    </row>
    <row r="1342" spans="1:10" x14ac:dyDescent="0.25">
      <c r="A1342" s="28">
        <v>5</v>
      </c>
      <c r="B1342" s="28">
        <v>26</v>
      </c>
      <c r="C1342" s="12" t="s">
        <v>7</v>
      </c>
      <c r="D1342" s="66">
        <f>'Actual Solar Data'!K1332</f>
        <v>0</v>
      </c>
      <c r="E1342" s="59">
        <f>whlsecost_hourly_4002_201905!C611</f>
        <v>43611</v>
      </c>
      <c r="F1342" s="85">
        <f>whlsecost_hourly_4002_201905!D611</f>
        <v>5</v>
      </c>
      <c r="G1342" s="2">
        <f>whlsecost_hourly_4002_201905!F611</f>
        <v>0.46</v>
      </c>
      <c r="H1342" s="2">
        <f>whlsecost_hourly_4002_201905!X611</f>
        <v>0.38</v>
      </c>
      <c r="I1342" s="2">
        <f t="shared" si="42"/>
        <v>0.84000000000000008</v>
      </c>
      <c r="J1342" s="68">
        <f t="shared" si="41"/>
        <v>0</v>
      </c>
    </row>
    <row r="1343" spans="1:10" x14ac:dyDescent="0.25">
      <c r="A1343" s="28">
        <v>5</v>
      </c>
      <c r="B1343" s="28">
        <v>26</v>
      </c>
      <c r="C1343" s="12" t="s">
        <v>8</v>
      </c>
      <c r="D1343" s="66">
        <f>'Actual Solar Data'!K1333</f>
        <v>585</v>
      </c>
      <c r="E1343" s="59">
        <f>whlsecost_hourly_4002_201905!C612</f>
        <v>43611</v>
      </c>
      <c r="F1343" s="85">
        <f>whlsecost_hourly_4002_201905!D612</f>
        <v>6</v>
      </c>
      <c r="G1343" s="2">
        <f>whlsecost_hourly_4002_201905!F612</f>
        <v>8.51</v>
      </c>
      <c r="H1343" s="2">
        <f>whlsecost_hourly_4002_201905!X612</f>
        <v>0.35</v>
      </c>
      <c r="I1343" s="2">
        <f t="shared" si="42"/>
        <v>8.86</v>
      </c>
      <c r="J1343" s="68">
        <f t="shared" si="41"/>
        <v>5183.0999999999995</v>
      </c>
    </row>
    <row r="1344" spans="1:10" x14ac:dyDescent="0.25">
      <c r="A1344" s="28">
        <v>5</v>
      </c>
      <c r="B1344" s="28">
        <v>26</v>
      </c>
      <c r="C1344" s="12" t="s">
        <v>9</v>
      </c>
      <c r="D1344" s="66">
        <f>'Actual Solar Data'!K1334</f>
        <v>5118</v>
      </c>
      <c r="E1344" s="59">
        <f>whlsecost_hourly_4002_201905!C613</f>
        <v>43611</v>
      </c>
      <c r="F1344" s="85">
        <f>whlsecost_hourly_4002_201905!D613</f>
        <v>7</v>
      </c>
      <c r="G1344" s="2">
        <f>whlsecost_hourly_4002_201905!F613</f>
        <v>-13.52</v>
      </c>
      <c r="H1344" s="2">
        <f>whlsecost_hourly_4002_201905!X613</f>
        <v>0.97</v>
      </c>
      <c r="I1344" s="2">
        <f t="shared" si="42"/>
        <v>-12.549999999999999</v>
      </c>
      <c r="J1344" s="68">
        <f t="shared" si="41"/>
        <v>-64230.899999999994</v>
      </c>
    </row>
    <row r="1345" spans="1:10" x14ac:dyDescent="0.25">
      <c r="A1345" s="28">
        <v>5</v>
      </c>
      <c r="B1345" s="28">
        <v>26</v>
      </c>
      <c r="C1345" s="12" t="s">
        <v>10</v>
      </c>
      <c r="D1345" s="66">
        <f>'Actual Solar Data'!K1335</f>
        <v>14735</v>
      </c>
      <c r="E1345" s="59">
        <f>whlsecost_hourly_4002_201905!C614</f>
        <v>43611</v>
      </c>
      <c r="F1345" s="85">
        <f>whlsecost_hourly_4002_201905!D614</f>
        <v>8</v>
      </c>
      <c r="G1345" s="2">
        <f>whlsecost_hourly_4002_201905!F614</f>
        <v>-26.59</v>
      </c>
      <c r="H1345" s="2">
        <f>whlsecost_hourly_4002_201905!X614</f>
        <v>1.19</v>
      </c>
      <c r="I1345" s="2">
        <f t="shared" si="42"/>
        <v>-25.4</v>
      </c>
      <c r="J1345" s="68">
        <f t="shared" si="41"/>
        <v>-374269</v>
      </c>
    </row>
    <row r="1346" spans="1:10" x14ac:dyDescent="0.25">
      <c r="A1346" s="28">
        <v>5</v>
      </c>
      <c r="B1346" s="28">
        <v>26</v>
      </c>
      <c r="C1346" s="12" t="s">
        <v>11</v>
      </c>
      <c r="D1346" s="66">
        <f>'Actual Solar Data'!K1336</f>
        <v>43897</v>
      </c>
      <c r="E1346" s="59">
        <f>whlsecost_hourly_4002_201905!C615</f>
        <v>43611</v>
      </c>
      <c r="F1346" s="85">
        <f>whlsecost_hourly_4002_201905!D615</f>
        <v>9</v>
      </c>
      <c r="G1346" s="2">
        <f>whlsecost_hourly_4002_201905!F615</f>
        <v>-17.63</v>
      </c>
      <c r="H1346" s="2">
        <f>whlsecost_hourly_4002_201905!X615</f>
        <v>0.57000000000000006</v>
      </c>
      <c r="I1346" s="2">
        <f t="shared" si="42"/>
        <v>-17.059999999999999</v>
      </c>
      <c r="J1346" s="68">
        <f t="shared" si="41"/>
        <v>-748882.82</v>
      </c>
    </row>
    <row r="1347" spans="1:10" x14ac:dyDescent="0.25">
      <c r="A1347" s="28">
        <v>5</v>
      </c>
      <c r="B1347" s="28">
        <v>26</v>
      </c>
      <c r="C1347" s="12" t="s">
        <v>12</v>
      </c>
      <c r="D1347" s="66">
        <f>'Actual Solar Data'!K1337</f>
        <v>64577</v>
      </c>
      <c r="E1347" s="59">
        <f>whlsecost_hourly_4002_201905!C616</f>
        <v>43611</v>
      </c>
      <c r="F1347" s="85">
        <f>whlsecost_hourly_4002_201905!D616</f>
        <v>10</v>
      </c>
      <c r="G1347" s="2">
        <f>whlsecost_hourly_4002_201905!F616</f>
        <v>-25.27</v>
      </c>
      <c r="H1347" s="2">
        <f>whlsecost_hourly_4002_201905!X616</f>
        <v>0.82000000000000006</v>
      </c>
      <c r="I1347" s="2">
        <f t="shared" si="42"/>
        <v>-24.45</v>
      </c>
      <c r="J1347" s="68">
        <f t="shared" si="41"/>
        <v>-1578907.65</v>
      </c>
    </row>
    <row r="1348" spans="1:10" x14ac:dyDescent="0.25">
      <c r="A1348" s="28">
        <v>5</v>
      </c>
      <c r="B1348" s="28">
        <v>26</v>
      </c>
      <c r="C1348" s="12" t="s">
        <v>13</v>
      </c>
      <c r="D1348" s="66">
        <f>'Actual Solar Data'!K1338</f>
        <v>76325</v>
      </c>
      <c r="E1348" s="59">
        <f>whlsecost_hourly_4002_201905!C617</f>
        <v>43611</v>
      </c>
      <c r="F1348" s="85">
        <f>whlsecost_hourly_4002_201905!D617</f>
        <v>11</v>
      </c>
      <c r="G1348" s="2">
        <f>whlsecost_hourly_4002_201905!F617</f>
        <v>6.74</v>
      </c>
      <c r="H1348" s="2">
        <f>whlsecost_hourly_4002_201905!X617</f>
        <v>0.46</v>
      </c>
      <c r="I1348" s="2">
        <f t="shared" si="42"/>
        <v>7.2</v>
      </c>
      <c r="J1348" s="68">
        <f t="shared" si="41"/>
        <v>549540</v>
      </c>
    </row>
    <row r="1349" spans="1:10" x14ac:dyDescent="0.25">
      <c r="A1349" s="28">
        <v>5</v>
      </c>
      <c r="B1349" s="28">
        <v>26</v>
      </c>
      <c r="C1349" s="12" t="s">
        <v>14</v>
      </c>
      <c r="D1349" s="66">
        <f>'Actual Solar Data'!K1339</f>
        <v>81577</v>
      </c>
      <c r="E1349" s="59">
        <f>whlsecost_hourly_4002_201905!C618</f>
        <v>43611</v>
      </c>
      <c r="F1349" s="85">
        <f>whlsecost_hourly_4002_201905!D618</f>
        <v>12</v>
      </c>
      <c r="G1349" s="2">
        <f>whlsecost_hourly_4002_201905!F618</f>
        <v>-1.41</v>
      </c>
      <c r="H1349" s="2">
        <f>whlsecost_hourly_4002_201905!X618</f>
        <v>0.5</v>
      </c>
      <c r="I1349" s="2">
        <f t="shared" si="42"/>
        <v>-0.90999999999999992</v>
      </c>
      <c r="J1349" s="68">
        <f t="shared" si="41"/>
        <v>-74235.069999999992</v>
      </c>
    </row>
    <row r="1350" spans="1:10" x14ac:dyDescent="0.25">
      <c r="A1350" s="28">
        <v>5</v>
      </c>
      <c r="B1350" s="28">
        <v>26</v>
      </c>
      <c r="C1350" s="12" t="s">
        <v>15</v>
      </c>
      <c r="D1350" s="66">
        <f>'Actual Solar Data'!K1340</f>
        <v>79541</v>
      </c>
      <c r="E1350" s="59">
        <f>whlsecost_hourly_4002_201905!C619</f>
        <v>43611</v>
      </c>
      <c r="F1350" s="85">
        <f>whlsecost_hourly_4002_201905!D619</f>
        <v>13</v>
      </c>
      <c r="G1350" s="2">
        <f>whlsecost_hourly_4002_201905!F619</f>
        <v>15.36</v>
      </c>
      <c r="H1350" s="2">
        <f>whlsecost_hourly_4002_201905!X619</f>
        <v>0.35</v>
      </c>
      <c r="I1350" s="2">
        <f t="shared" si="42"/>
        <v>15.709999999999999</v>
      </c>
      <c r="J1350" s="68">
        <f t="shared" si="41"/>
        <v>1249589.1099999999</v>
      </c>
    </row>
    <row r="1351" spans="1:10" x14ac:dyDescent="0.25">
      <c r="A1351" s="28">
        <v>5</v>
      </c>
      <c r="B1351" s="28">
        <v>26</v>
      </c>
      <c r="C1351" s="12" t="s">
        <v>16</v>
      </c>
      <c r="D1351" s="66">
        <f>'Actual Solar Data'!K1341</f>
        <v>69759</v>
      </c>
      <c r="E1351" s="59">
        <f>whlsecost_hourly_4002_201905!C620</f>
        <v>43611</v>
      </c>
      <c r="F1351" s="85">
        <f>whlsecost_hourly_4002_201905!D620</f>
        <v>14</v>
      </c>
      <c r="G1351" s="2">
        <f>whlsecost_hourly_4002_201905!F620</f>
        <v>-11.76</v>
      </c>
      <c r="H1351" s="2">
        <f>whlsecost_hourly_4002_201905!X620</f>
        <v>0.48</v>
      </c>
      <c r="I1351" s="2">
        <f t="shared" si="42"/>
        <v>-11.28</v>
      </c>
      <c r="J1351" s="68">
        <f t="shared" si="41"/>
        <v>-786881.5199999999</v>
      </c>
    </row>
    <row r="1352" spans="1:10" x14ac:dyDescent="0.25">
      <c r="A1352" s="28">
        <v>5</v>
      </c>
      <c r="B1352" s="28">
        <v>26</v>
      </c>
      <c r="C1352" s="12" t="s">
        <v>17</v>
      </c>
      <c r="D1352" s="66">
        <f>'Actual Solar Data'!K1342</f>
        <v>77252</v>
      </c>
      <c r="E1352" s="59">
        <f>whlsecost_hourly_4002_201905!C621</f>
        <v>43611</v>
      </c>
      <c r="F1352" s="85">
        <f>whlsecost_hourly_4002_201905!D621</f>
        <v>15</v>
      </c>
      <c r="G1352" s="2">
        <f>whlsecost_hourly_4002_201905!F621</f>
        <v>-4.6900000000000004</v>
      </c>
      <c r="H1352" s="2">
        <f>whlsecost_hourly_4002_201905!X621</f>
        <v>0.62</v>
      </c>
      <c r="I1352" s="2">
        <f t="shared" si="42"/>
        <v>-4.07</v>
      </c>
      <c r="J1352" s="68">
        <f t="shared" si="41"/>
        <v>-314415.64</v>
      </c>
    </row>
    <row r="1353" spans="1:10" x14ac:dyDescent="0.25">
      <c r="A1353" s="28">
        <v>5</v>
      </c>
      <c r="B1353" s="28">
        <v>26</v>
      </c>
      <c r="C1353" s="12" t="s">
        <v>18</v>
      </c>
      <c r="D1353" s="66">
        <f>'Actual Solar Data'!K1343</f>
        <v>60246</v>
      </c>
      <c r="E1353" s="59">
        <f>whlsecost_hourly_4002_201905!C622</f>
        <v>43611</v>
      </c>
      <c r="F1353" s="85">
        <f>whlsecost_hourly_4002_201905!D622</f>
        <v>16</v>
      </c>
      <c r="G1353" s="2">
        <f>whlsecost_hourly_4002_201905!F622</f>
        <v>10.07</v>
      </c>
      <c r="H1353" s="2">
        <f>whlsecost_hourly_4002_201905!X622</f>
        <v>0.41000000000000003</v>
      </c>
      <c r="I1353" s="2">
        <f t="shared" si="42"/>
        <v>10.48</v>
      </c>
      <c r="J1353" s="68">
        <f t="shared" si="41"/>
        <v>631378.08000000007</v>
      </c>
    </row>
    <row r="1354" spans="1:10" x14ac:dyDescent="0.25">
      <c r="A1354" s="28">
        <v>5</v>
      </c>
      <c r="B1354" s="28">
        <v>26</v>
      </c>
      <c r="C1354" s="12" t="s">
        <v>19</v>
      </c>
      <c r="D1354" s="66">
        <f>'Actual Solar Data'!K1344</f>
        <v>40944</v>
      </c>
      <c r="E1354" s="59">
        <f>whlsecost_hourly_4002_201905!C623</f>
        <v>43611</v>
      </c>
      <c r="F1354" s="85">
        <f>whlsecost_hourly_4002_201905!D623</f>
        <v>17</v>
      </c>
      <c r="G1354" s="2">
        <f>whlsecost_hourly_4002_201905!F623</f>
        <v>16.03</v>
      </c>
      <c r="H1354" s="2">
        <f>whlsecost_hourly_4002_201905!X623</f>
        <v>0.31</v>
      </c>
      <c r="I1354" s="2">
        <f t="shared" si="42"/>
        <v>16.34</v>
      </c>
      <c r="J1354" s="68">
        <f t="shared" si="41"/>
        <v>669024.96</v>
      </c>
    </row>
    <row r="1355" spans="1:10" x14ac:dyDescent="0.25">
      <c r="A1355" s="28">
        <v>5</v>
      </c>
      <c r="B1355" s="28">
        <v>26</v>
      </c>
      <c r="C1355" s="12" t="s">
        <v>20</v>
      </c>
      <c r="D1355" s="66">
        <f>'Actual Solar Data'!K1345</f>
        <v>29245</v>
      </c>
      <c r="E1355" s="59">
        <f>whlsecost_hourly_4002_201905!C624</f>
        <v>43611</v>
      </c>
      <c r="F1355" s="85">
        <f>whlsecost_hourly_4002_201905!D624</f>
        <v>18</v>
      </c>
      <c r="G1355" s="2">
        <f>whlsecost_hourly_4002_201905!F624</f>
        <v>17.32</v>
      </c>
      <c r="H1355" s="2">
        <f>whlsecost_hourly_4002_201905!X624</f>
        <v>0.31</v>
      </c>
      <c r="I1355" s="2">
        <f t="shared" si="42"/>
        <v>17.63</v>
      </c>
      <c r="J1355" s="68">
        <f t="shared" si="41"/>
        <v>515589.35</v>
      </c>
    </row>
    <row r="1356" spans="1:10" x14ac:dyDescent="0.25">
      <c r="A1356" s="28">
        <v>5</v>
      </c>
      <c r="B1356" s="28">
        <v>26</v>
      </c>
      <c r="C1356" s="12" t="s">
        <v>21</v>
      </c>
      <c r="D1356" s="66">
        <f>'Actual Solar Data'!K1346</f>
        <v>13570</v>
      </c>
      <c r="E1356" s="59">
        <f>whlsecost_hourly_4002_201905!C625</f>
        <v>43611</v>
      </c>
      <c r="F1356" s="85">
        <f>whlsecost_hourly_4002_201905!D625</f>
        <v>19</v>
      </c>
      <c r="G1356" s="2">
        <f>whlsecost_hourly_4002_201905!F625</f>
        <v>16.989999999999998</v>
      </c>
      <c r="H1356" s="2">
        <f>whlsecost_hourly_4002_201905!X625</f>
        <v>0.31</v>
      </c>
      <c r="I1356" s="2">
        <f t="shared" si="42"/>
        <v>17.299999999999997</v>
      </c>
      <c r="J1356" s="68">
        <f t="shared" si="41"/>
        <v>234760.99999999997</v>
      </c>
    </row>
    <row r="1357" spans="1:10" x14ac:dyDescent="0.25">
      <c r="A1357" s="28">
        <v>5</v>
      </c>
      <c r="B1357" s="28">
        <v>26</v>
      </c>
      <c r="C1357" s="12" t="s">
        <v>22</v>
      </c>
      <c r="D1357" s="66">
        <f>'Actual Solar Data'!K1347</f>
        <v>4207</v>
      </c>
      <c r="E1357" s="59">
        <f>whlsecost_hourly_4002_201905!C626</f>
        <v>43611</v>
      </c>
      <c r="F1357" s="85">
        <f>whlsecost_hourly_4002_201905!D626</f>
        <v>20</v>
      </c>
      <c r="G1357" s="2">
        <f>whlsecost_hourly_4002_201905!F626</f>
        <v>17.25</v>
      </c>
      <c r="H1357" s="2">
        <f>whlsecost_hourly_4002_201905!X626</f>
        <v>0.32</v>
      </c>
      <c r="I1357" s="2">
        <f t="shared" si="42"/>
        <v>17.57</v>
      </c>
      <c r="J1357" s="68">
        <f t="shared" si="41"/>
        <v>73916.990000000005</v>
      </c>
    </row>
    <row r="1358" spans="1:10" x14ac:dyDescent="0.25">
      <c r="A1358" s="28">
        <v>5</v>
      </c>
      <c r="B1358" s="28">
        <v>26</v>
      </c>
      <c r="C1358" s="12" t="s">
        <v>23</v>
      </c>
      <c r="D1358" s="66">
        <f>'Actual Solar Data'!K1348</f>
        <v>115</v>
      </c>
      <c r="E1358" s="59">
        <f>whlsecost_hourly_4002_201905!C627</f>
        <v>43611</v>
      </c>
      <c r="F1358" s="85">
        <f>whlsecost_hourly_4002_201905!D627</f>
        <v>21</v>
      </c>
      <c r="G1358" s="2">
        <f>whlsecost_hourly_4002_201905!F627</f>
        <v>17.21</v>
      </c>
      <c r="H1358" s="2">
        <f>whlsecost_hourly_4002_201905!X627</f>
        <v>0.31</v>
      </c>
      <c r="I1358" s="2">
        <f t="shared" si="42"/>
        <v>17.52</v>
      </c>
      <c r="J1358" s="68">
        <f t="shared" si="41"/>
        <v>2014.8</v>
      </c>
    </row>
    <row r="1359" spans="1:10" x14ac:dyDescent="0.25">
      <c r="A1359" s="28">
        <v>5</v>
      </c>
      <c r="B1359" s="28">
        <v>26</v>
      </c>
      <c r="C1359" s="12" t="s">
        <v>24</v>
      </c>
      <c r="D1359" s="66">
        <f>'Actual Solar Data'!K1349</f>
        <v>0</v>
      </c>
      <c r="E1359" s="59">
        <f>whlsecost_hourly_4002_201905!C628</f>
        <v>43611</v>
      </c>
      <c r="F1359" s="85">
        <f>whlsecost_hourly_4002_201905!D628</f>
        <v>22</v>
      </c>
      <c r="G1359" s="2">
        <f>whlsecost_hourly_4002_201905!F628</f>
        <v>16.62</v>
      </c>
      <c r="H1359" s="2">
        <f>whlsecost_hourly_4002_201905!X628</f>
        <v>0.38</v>
      </c>
      <c r="I1359" s="2">
        <f t="shared" si="42"/>
        <v>17</v>
      </c>
      <c r="J1359" s="68">
        <f t="shared" si="41"/>
        <v>0</v>
      </c>
    </row>
    <row r="1360" spans="1:10" x14ac:dyDescent="0.25">
      <c r="A1360" s="28">
        <v>5</v>
      </c>
      <c r="B1360" s="28">
        <v>26</v>
      </c>
      <c r="C1360" s="12" t="s">
        <v>25</v>
      </c>
      <c r="D1360" s="66">
        <f>'Actual Solar Data'!K1350</f>
        <v>0</v>
      </c>
      <c r="E1360" s="59">
        <f>whlsecost_hourly_4002_201905!C629</f>
        <v>43611</v>
      </c>
      <c r="F1360" s="85">
        <f>whlsecost_hourly_4002_201905!D629</f>
        <v>23</v>
      </c>
      <c r="G1360" s="2">
        <f>whlsecost_hourly_4002_201905!F629</f>
        <v>18.18</v>
      </c>
      <c r="H1360" s="2">
        <f>whlsecost_hourly_4002_201905!X629</f>
        <v>0.37</v>
      </c>
      <c r="I1360" s="2">
        <f t="shared" si="42"/>
        <v>18.55</v>
      </c>
      <c r="J1360" s="68">
        <f t="shared" si="41"/>
        <v>0</v>
      </c>
    </row>
    <row r="1361" spans="1:10" x14ac:dyDescent="0.25">
      <c r="A1361" s="28">
        <v>5</v>
      </c>
      <c r="B1361" s="28">
        <v>26</v>
      </c>
      <c r="C1361" s="12" t="s">
        <v>26</v>
      </c>
      <c r="D1361" s="66">
        <f>'Actual Solar Data'!K1351</f>
        <v>0</v>
      </c>
      <c r="E1361" s="59">
        <f>whlsecost_hourly_4002_201905!C630</f>
        <v>43611</v>
      </c>
      <c r="F1361" s="85">
        <f>whlsecost_hourly_4002_201905!D630</f>
        <v>24</v>
      </c>
      <c r="G1361" s="2">
        <f>whlsecost_hourly_4002_201905!F630</f>
        <v>17.690000000000001</v>
      </c>
      <c r="H1361" s="2">
        <f>whlsecost_hourly_4002_201905!X630</f>
        <v>0.38</v>
      </c>
      <c r="I1361" s="2">
        <f t="shared" si="42"/>
        <v>18.07</v>
      </c>
      <c r="J1361" s="68">
        <f t="shared" si="41"/>
        <v>0</v>
      </c>
    </row>
    <row r="1362" spans="1:10" x14ac:dyDescent="0.25">
      <c r="A1362" s="28">
        <v>5</v>
      </c>
      <c r="B1362" s="28">
        <v>27</v>
      </c>
      <c r="C1362" s="12" t="s">
        <v>3</v>
      </c>
      <c r="D1362" s="66">
        <f>'Actual Solar Data'!K1352</f>
        <v>0</v>
      </c>
      <c r="E1362" s="59">
        <f>whlsecost_hourly_4002_201905!C631</f>
        <v>43612</v>
      </c>
      <c r="F1362" s="85">
        <f>whlsecost_hourly_4002_201905!D631</f>
        <v>1</v>
      </c>
      <c r="G1362" s="2">
        <f>whlsecost_hourly_4002_201905!F631</f>
        <v>21.39</v>
      </c>
      <c r="H1362" s="2">
        <f>whlsecost_hourly_4002_201905!X631</f>
        <v>1.1499999999999999</v>
      </c>
      <c r="I1362" s="2">
        <f t="shared" si="42"/>
        <v>22.54</v>
      </c>
      <c r="J1362" s="68">
        <f t="shared" si="41"/>
        <v>0</v>
      </c>
    </row>
    <row r="1363" spans="1:10" x14ac:dyDescent="0.25">
      <c r="A1363" s="28">
        <v>5</v>
      </c>
      <c r="B1363" s="28">
        <v>27</v>
      </c>
      <c r="C1363" s="12" t="s">
        <v>4</v>
      </c>
      <c r="D1363" s="66">
        <f>'Actual Solar Data'!K1353</f>
        <v>0</v>
      </c>
      <c r="E1363" s="59">
        <f>whlsecost_hourly_4002_201905!C632</f>
        <v>43612</v>
      </c>
      <c r="F1363" s="85">
        <f>whlsecost_hourly_4002_201905!D632</f>
        <v>2</v>
      </c>
      <c r="G1363" s="2">
        <f>whlsecost_hourly_4002_201905!F632</f>
        <v>37.619999999999997</v>
      </c>
      <c r="H1363" s="2">
        <f>whlsecost_hourly_4002_201905!X632</f>
        <v>1.3</v>
      </c>
      <c r="I1363" s="2">
        <f t="shared" si="42"/>
        <v>38.919999999999995</v>
      </c>
      <c r="J1363" s="68">
        <f t="shared" ref="J1363:J1426" si="43">D1363*I1363</f>
        <v>0</v>
      </c>
    </row>
    <row r="1364" spans="1:10" x14ac:dyDescent="0.25">
      <c r="A1364" s="28">
        <v>5</v>
      </c>
      <c r="B1364" s="28">
        <v>27</v>
      </c>
      <c r="C1364" s="12" t="s">
        <v>5</v>
      </c>
      <c r="D1364" s="66">
        <f>'Actual Solar Data'!K1354</f>
        <v>0</v>
      </c>
      <c r="E1364" s="59">
        <f>whlsecost_hourly_4002_201905!C633</f>
        <v>43612</v>
      </c>
      <c r="F1364" s="85">
        <f>whlsecost_hourly_4002_201905!D633</f>
        <v>3</v>
      </c>
      <c r="G1364" s="2">
        <f>whlsecost_hourly_4002_201905!F633</f>
        <v>19.47</v>
      </c>
      <c r="H1364" s="2">
        <f>whlsecost_hourly_4002_201905!X633</f>
        <v>1.27</v>
      </c>
      <c r="I1364" s="2">
        <f t="shared" si="42"/>
        <v>20.74</v>
      </c>
      <c r="J1364" s="68">
        <f t="shared" si="43"/>
        <v>0</v>
      </c>
    </row>
    <row r="1365" spans="1:10" x14ac:dyDescent="0.25">
      <c r="A1365" s="28">
        <v>5</v>
      </c>
      <c r="B1365" s="28">
        <v>27</v>
      </c>
      <c r="C1365" s="12" t="s">
        <v>6</v>
      </c>
      <c r="D1365" s="66">
        <f>'Actual Solar Data'!K1355</f>
        <v>0</v>
      </c>
      <c r="E1365" s="59">
        <f>whlsecost_hourly_4002_201905!C634</f>
        <v>43612</v>
      </c>
      <c r="F1365" s="85">
        <f>whlsecost_hourly_4002_201905!D634</f>
        <v>4</v>
      </c>
      <c r="G1365" s="2">
        <f>whlsecost_hourly_4002_201905!F634</f>
        <v>14.63</v>
      </c>
      <c r="H1365" s="2">
        <f>whlsecost_hourly_4002_201905!X634</f>
        <v>0.98</v>
      </c>
      <c r="I1365" s="2">
        <f t="shared" si="42"/>
        <v>15.610000000000001</v>
      </c>
      <c r="J1365" s="68">
        <f t="shared" si="43"/>
        <v>0</v>
      </c>
    </row>
    <row r="1366" spans="1:10" x14ac:dyDescent="0.25">
      <c r="A1366" s="28">
        <v>5</v>
      </c>
      <c r="B1366" s="28">
        <v>27</v>
      </c>
      <c r="C1366" s="12" t="s">
        <v>7</v>
      </c>
      <c r="D1366" s="66">
        <f>'Actual Solar Data'!K1356</f>
        <v>0</v>
      </c>
      <c r="E1366" s="59">
        <f>whlsecost_hourly_4002_201905!C635</f>
        <v>43612</v>
      </c>
      <c r="F1366" s="85">
        <f>whlsecost_hourly_4002_201905!D635</f>
        <v>5</v>
      </c>
      <c r="G1366" s="2">
        <f>whlsecost_hourly_4002_201905!F635</f>
        <v>14.83</v>
      </c>
      <c r="H1366" s="2">
        <f>whlsecost_hourly_4002_201905!X635</f>
        <v>1</v>
      </c>
      <c r="I1366" s="2">
        <f t="shared" si="42"/>
        <v>15.83</v>
      </c>
      <c r="J1366" s="68">
        <f t="shared" si="43"/>
        <v>0</v>
      </c>
    </row>
    <row r="1367" spans="1:10" x14ac:dyDescent="0.25">
      <c r="A1367" s="28">
        <v>5</v>
      </c>
      <c r="B1367" s="28">
        <v>27</v>
      </c>
      <c r="C1367" s="12" t="s">
        <v>8</v>
      </c>
      <c r="D1367" s="66">
        <f>'Actual Solar Data'!K1357</f>
        <v>991</v>
      </c>
      <c r="E1367" s="59">
        <f>whlsecost_hourly_4002_201905!C636</f>
        <v>43612</v>
      </c>
      <c r="F1367" s="85">
        <f>whlsecost_hourly_4002_201905!D636</f>
        <v>6</v>
      </c>
      <c r="G1367" s="2">
        <f>whlsecost_hourly_4002_201905!F636</f>
        <v>15.3</v>
      </c>
      <c r="H1367" s="2">
        <f>whlsecost_hourly_4002_201905!X636</f>
        <v>0.99</v>
      </c>
      <c r="I1367" s="2">
        <f t="shared" si="42"/>
        <v>16.29</v>
      </c>
      <c r="J1367" s="68">
        <f t="shared" si="43"/>
        <v>16143.39</v>
      </c>
    </row>
    <row r="1368" spans="1:10" x14ac:dyDescent="0.25">
      <c r="A1368" s="28">
        <v>5</v>
      </c>
      <c r="B1368" s="28">
        <v>27</v>
      </c>
      <c r="C1368" s="12" t="s">
        <v>9</v>
      </c>
      <c r="D1368" s="66">
        <f>'Actual Solar Data'!K1358</f>
        <v>9669</v>
      </c>
      <c r="E1368" s="59">
        <f>whlsecost_hourly_4002_201905!C637</f>
        <v>43612</v>
      </c>
      <c r="F1368" s="85">
        <f>whlsecost_hourly_4002_201905!D637</f>
        <v>7</v>
      </c>
      <c r="G1368" s="2">
        <f>whlsecost_hourly_4002_201905!F637</f>
        <v>14.91</v>
      </c>
      <c r="H1368" s="2">
        <f>whlsecost_hourly_4002_201905!X637</f>
        <v>1.1300000000000001</v>
      </c>
      <c r="I1368" s="2">
        <f t="shared" si="42"/>
        <v>16.04</v>
      </c>
      <c r="J1368" s="68">
        <f t="shared" si="43"/>
        <v>155090.75999999998</v>
      </c>
    </row>
    <row r="1369" spans="1:10" x14ac:dyDescent="0.25">
      <c r="A1369" s="28">
        <v>5</v>
      </c>
      <c r="B1369" s="28">
        <v>27</v>
      </c>
      <c r="C1369" s="12" t="s">
        <v>10</v>
      </c>
      <c r="D1369" s="66">
        <f>'Actual Solar Data'!K1359</f>
        <v>23646</v>
      </c>
      <c r="E1369" s="59">
        <f>whlsecost_hourly_4002_201905!C638</f>
        <v>43612</v>
      </c>
      <c r="F1369" s="85">
        <f>whlsecost_hourly_4002_201905!D638</f>
        <v>8</v>
      </c>
      <c r="G1369" s="2">
        <f>whlsecost_hourly_4002_201905!F638</f>
        <v>14.82</v>
      </c>
      <c r="H1369" s="2">
        <f>whlsecost_hourly_4002_201905!X638</f>
        <v>1.0900000000000001</v>
      </c>
      <c r="I1369" s="2">
        <f t="shared" si="42"/>
        <v>15.91</v>
      </c>
      <c r="J1369" s="68">
        <f t="shared" si="43"/>
        <v>376207.86</v>
      </c>
    </row>
    <row r="1370" spans="1:10" x14ac:dyDescent="0.25">
      <c r="A1370" s="28">
        <v>5</v>
      </c>
      <c r="B1370" s="28">
        <v>27</v>
      </c>
      <c r="C1370" s="12" t="s">
        <v>11</v>
      </c>
      <c r="D1370" s="66">
        <f>'Actual Solar Data'!K1360</f>
        <v>44240</v>
      </c>
      <c r="E1370" s="59">
        <f>whlsecost_hourly_4002_201905!C639</f>
        <v>43612</v>
      </c>
      <c r="F1370" s="85">
        <f>whlsecost_hourly_4002_201905!D639</f>
        <v>9</v>
      </c>
      <c r="G1370" s="2">
        <f>whlsecost_hourly_4002_201905!F639</f>
        <v>15.21</v>
      </c>
      <c r="H1370" s="2">
        <f>whlsecost_hourly_4002_201905!X639</f>
        <v>1.01</v>
      </c>
      <c r="I1370" s="2">
        <f t="shared" si="42"/>
        <v>16.220000000000002</v>
      </c>
      <c r="J1370" s="68">
        <f t="shared" si="43"/>
        <v>717572.80000000016</v>
      </c>
    </row>
    <row r="1371" spans="1:10" x14ac:dyDescent="0.25">
      <c r="A1371" s="28">
        <v>5</v>
      </c>
      <c r="B1371" s="28">
        <v>27</v>
      </c>
      <c r="C1371" s="12" t="s">
        <v>12</v>
      </c>
      <c r="D1371" s="66">
        <f>'Actual Solar Data'!K1361</f>
        <v>65512</v>
      </c>
      <c r="E1371" s="59">
        <f>whlsecost_hourly_4002_201905!C640</f>
        <v>43612</v>
      </c>
      <c r="F1371" s="85">
        <f>whlsecost_hourly_4002_201905!D640</f>
        <v>10</v>
      </c>
      <c r="G1371" s="2">
        <f>whlsecost_hourly_4002_201905!F640</f>
        <v>16.8</v>
      </c>
      <c r="H1371" s="2">
        <f>whlsecost_hourly_4002_201905!X640</f>
        <v>1.05</v>
      </c>
      <c r="I1371" s="2">
        <f t="shared" si="42"/>
        <v>17.850000000000001</v>
      </c>
      <c r="J1371" s="68">
        <f t="shared" si="43"/>
        <v>1169389.2000000002</v>
      </c>
    </row>
    <row r="1372" spans="1:10" x14ac:dyDescent="0.25">
      <c r="A1372" s="28">
        <v>5</v>
      </c>
      <c r="B1372" s="28">
        <v>27</v>
      </c>
      <c r="C1372" s="12" t="s">
        <v>13</v>
      </c>
      <c r="D1372" s="66">
        <f>'Actual Solar Data'!K1362</f>
        <v>79402</v>
      </c>
      <c r="E1372" s="59">
        <f>whlsecost_hourly_4002_201905!C641</f>
        <v>43612</v>
      </c>
      <c r="F1372" s="85">
        <f>whlsecost_hourly_4002_201905!D641</f>
        <v>11</v>
      </c>
      <c r="G1372" s="2">
        <f>whlsecost_hourly_4002_201905!F641</f>
        <v>11.56</v>
      </c>
      <c r="H1372" s="2">
        <f>whlsecost_hourly_4002_201905!X641</f>
        <v>1.02</v>
      </c>
      <c r="I1372" s="2">
        <f t="shared" si="42"/>
        <v>12.58</v>
      </c>
      <c r="J1372" s="68">
        <f t="shared" si="43"/>
        <v>998877.16</v>
      </c>
    </row>
    <row r="1373" spans="1:10" x14ac:dyDescent="0.25">
      <c r="A1373" s="28">
        <v>5</v>
      </c>
      <c r="B1373" s="28">
        <v>27</v>
      </c>
      <c r="C1373" s="12" t="s">
        <v>14</v>
      </c>
      <c r="D1373" s="66">
        <f>'Actual Solar Data'!K1363</f>
        <v>88507</v>
      </c>
      <c r="E1373" s="59">
        <f>whlsecost_hourly_4002_201905!C642</f>
        <v>43612</v>
      </c>
      <c r="F1373" s="85">
        <f>whlsecost_hourly_4002_201905!D642</f>
        <v>12</v>
      </c>
      <c r="G1373" s="2">
        <f>whlsecost_hourly_4002_201905!F642</f>
        <v>18.04</v>
      </c>
      <c r="H1373" s="2">
        <f>whlsecost_hourly_4002_201905!X642</f>
        <v>0.98</v>
      </c>
      <c r="I1373" s="2">
        <f t="shared" si="42"/>
        <v>19.02</v>
      </c>
      <c r="J1373" s="68">
        <f t="shared" si="43"/>
        <v>1683403.14</v>
      </c>
    </row>
    <row r="1374" spans="1:10" x14ac:dyDescent="0.25">
      <c r="A1374" s="28">
        <v>5</v>
      </c>
      <c r="B1374" s="28">
        <v>27</v>
      </c>
      <c r="C1374" s="12" t="s">
        <v>15</v>
      </c>
      <c r="D1374" s="66">
        <f>'Actual Solar Data'!K1364</f>
        <v>88126</v>
      </c>
      <c r="E1374" s="59">
        <f>whlsecost_hourly_4002_201905!C643</f>
        <v>43612</v>
      </c>
      <c r="F1374" s="85">
        <f>whlsecost_hourly_4002_201905!D643</f>
        <v>13</v>
      </c>
      <c r="G1374" s="2">
        <f>whlsecost_hourly_4002_201905!F643</f>
        <v>16.93</v>
      </c>
      <c r="H1374" s="2">
        <f>whlsecost_hourly_4002_201905!X643</f>
        <v>0.98</v>
      </c>
      <c r="I1374" s="2">
        <f t="shared" si="42"/>
        <v>17.91</v>
      </c>
      <c r="J1374" s="68">
        <f t="shared" si="43"/>
        <v>1578336.66</v>
      </c>
    </row>
    <row r="1375" spans="1:10" x14ac:dyDescent="0.25">
      <c r="A1375" s="28">
        <v>5</v>
      </c>
      <c r="B1375" s="28">
        <v>27</v>
      </c>
      <c r="C1375" s="12" t="s">
        <v>16</v>
      </c>
      <c r="D1375" s="66">
        <f>'Actual Solar Data'!K1365</f>
        <v>75192</v>
      </c>
      <c r="E1375" s="59">
        <f>whlsecost_hourly_4002_201905!C644</f>
        <v>43612</v>
      </c>
      <c r="F1375" s="85">
        <f>whlsecost_hourly_4002_201905!D644</f>
        <v>14</v>
      </c>
      <c r="G1375" s="2">
        <f>whlsecost_hourly_4002_201905!F644</f>
        <v>11.66</v>
      </c>
      <c r="H1375" s="2">
        <f>whlsecost_hourly_4002_201905!X644</f>
        <v>1</v>
      </c>
      <c r="I1375" s="2">
        <f t="shared" si="42"/>
        <v>12.66</v>
      </c>
      <c r="J1375" s="68">
        <f t="shared" si="43"/>
        <v>951930.72</v>
      </c>
    </row>
    <row r="1376" spans="1:10" x14ac:dyDescent="0.25">
      <c r="A1376" s="28">
        <v>5</v>
      </c>
      <c r="B1376" s="28">
        <v>27</v>
      </c>
      <c r="C1376" s="12" t="s">
        <v>17</v>
      </c>
      <c r="D1376" s="66">
        <f>'Actual Solar Data'!K1366</f>
        <v>68919</v>
      </c>
      <c r="E1376" s="59">
        <f>whlsecost_hourly_4002_201905!C645</f>
        <v>43612</v>
      </c>
      <c r="F1376" s="85">
        <f>whlsecost_hourly_4002_201905!D645</f>
        <v>15</v>
      </c>
      <c r="G1376" s="2">
        <f>whlsecost_hourly_4002_201905!F645</f>
        <v>15.92</v>
      </c>
      <c r="H1376" s="2">
        <f>whlsecost_hourly_4002_201905!X645</f>
        <v>1</v>
      </c>
      <c r="I1376" s="2">
        <f t="shared" si="42"/>
        <v>16.920000000000002</v>
      </c>
      <c r="J1376" s="68">
        <f t="shared" si="43"/>
        <v>1166109.4800000002</v>
      </c>
    </row>
    <row r="1377" spans="1:10" x14ac:dyDescent="0.25">
      <c r="A1377" s="28">
        <v>5</v>
      </c>
      <c r="B1377" s="28">
        <v>27</v>
      </c>
      <c r="C1377" s="12" t="s">
        <v>18</v>
      </c>
      <c r="D1377" s="66">
        <f>'Actual Solar Data'!K1367</f>
        <v>55215</v>
      </c>
      <c r="E1377" s="59">
        <f>whlsecost_hourly_4002_201905!C646</f>
        <v>43612</v>
      </c>
      <c r="F1377" s="85">
        <f>whlsecost_hourly_4002_201905!D646</f>
        <v>16</v>
      </c>
      <c r="G1377" s="2">
        <f>whlsecost_hourly_4002_201905!F646</f>
        <v>17.64</v>
      </c>
      <c r="H1377" s="2">
        <f>whlsecost_hourly_4002_201905!X646</f>
        <v>0.99</v>
      </c>
      <c r="I1377" s="2">
        <f t="shared" si="42"/>
        <v>18.63</v>
      </c>
      <c r="J1377" s="68">
        <f t="shared" si="43"/>
        <v>1028655.45</v>
      </c>
    </row>
    <row r="1378" spans="1:10" x14ac:dyDescent="0.25">
      <c r="A1378" s="28">
        <v>5</v>
      </c>
      <c r="B1378" s="28">
        <v>27</v>
      </c>
      <c r="C1378" s="12" t="s">
        <v>19</v>
      </c>
      <c r="D1378" s="66">
        <f>'Actual Solar Data'!K1368</f>
        <v>38325</v>
      </c>
      <c r="E1378" s="59">
        <f>whlsecost_hourly_4002_201905!C647</f>
        <v>43612</v>
      </c>
      <c r="F1378" s="85">
        <f>whlsecost_hourly_4002_201905!D647</f>
        <v>17</v>
      </c>
      <c r="G1378" s="2">
        <f>whlsecost_hourly_4002_201905!F647</f>
        <v>23.53</v>
      </c>
      <c r="H1378" s="2">
        <f>whlsecost_hourly_4002_201905!X647</f>
        <v>0.97000000000000008</v>
      </c>
      <c r="I1378" s="2">
        <f t="shared" si="42"/>
        <v>24.5</v>
      </c>
      <c r="J1378" s="68">
        <f t="shared" si="43"/>
        <v>938962.5</v>
      </c>
    </row>
    <row r="1379" spans="1:10" x14ac:dyDescent="0.25">
      <c r="A1379" s="28">
        <v>5</v>
      </c>
      <c r="B1379" s="28">
        <v>27</v>
      </c>
      <c r="C1379" s="12" t="s">
        <v>20</v>
      </c>
      <c r="D1379" s="66">
        <f>'Actual Solar Data'!K1369</f>
        <v>25677</v>
      </c>
      <c r="E1379" s="59">
        <f>whlsecost_hourly_4002_201905!C648</f>
        <v>43612</v>
      </c>
      <c r="F1379" s="85">
        <f>whlsecost_hourly_4002_201905!D648</f>
        <v>18</v>
      </c>
      <c r="G1379" s="2">
        <f>whlsecost_hourly_4002_201905!F648</f>
        <v>30.84</v>
      </c>
      <c r="H1379" s="2">
        <f>whlsecost_hourly_4002_201905!X648</f>
        <v>1.03</v>
      </c>
      <c r="I1379" s="2">
        <f t="shared" ref="I1379:I1442" si="44">SUM(G1379:H1379)</f>
        <v>31.87</v>
      </c>
      <c r="J1379" s="68">
        <f t="shared" si="43"/>
        <v>818325.99</v>
      </c>
    </row>
    <row r="1380" spans="1:10" x14ac:dyDescent="0.25">
      <c r="A1380" s="28">
        <v>5</v>
      </c>
      <c r="B1380" s="28">
        <v>27</v>
      </c>
      <c r="C1380" s="12" t="s">
        <v>21</v>
      </c>
      <c r="D1380" s="66">
        <f>'Actual Solar Data'!K1370</f>
        <v>11501</v>
      </c>
      <c r="E1380" s="59">
        <f>whlsecost_hourly_4002_201905!C649</f>
        <v>43612</v>
      </c>
      <c r="F1380" s="85">
        <f>whlsecost_hourly_4002_201905!D649</f>
        <v>19</v>
      </c>
      <c r="G1380" s="2">
        <f>whlsecost_hourly_4002_201905!F649</f>
        <v>36.9</v>
      </c>
      <c r="H1380" s="2">
        <f>whlsecost_hourly_4002_201905!X649</f>
        <v>1.33</v>
      </c>
      <c r="I1380" s="2">
        <f t="shared" si="44"/>
        <v>38.229999999999997</v>
      </c>
      <c r="J1380" s="68">
        <f t="shared" si="43"/>
        <v>439683.23</v>
      </c>
    </row>
    <row r="1381" spans="1:10" x14ac:dyDescent="0.25">
      <c r="A1381" s="28">
        <v>5</v>
      </c>
      <c r="B1381" s="28">
        <v>27</v>
      </c>
      <c r="C1381" s="12" t="s">
        <v>22</v>
      </c>
      <c r="D1381" s="66">
        <f>'Actual Solar Data'!K1371</f>
        <v>3665</v>
      </c>
      <c r="E1381" s="59">
        <f>whlsecost_hourly_4002_201905!C650</f>
        <v>43612</v>
      </c>
      <c r="F1381" s="85">
        <f>whlsecost_hourly_4002_201905!D650</f>
        <v>20</v>
      </c>
      <c r="G1381" s="2">
        <f>whlsecost_hourly_4002_201905!F650</f>
        <v>28.15</v>
      </c>
      <c r="H1381" s="2">
        <f>whlsecost_hourly_4002_201905!X650</f>
        <v>1.06</v>
      </c>
      <c r="I1381" s="2">
        <f t="shared" si="44"/>
        <v>29.209999999999997</v>
      </c>
      <c r="J1381" s="68">
        <f t="shared" si="43"/>
        <v>107054.65</v>
      </c>
    </row>
    <row r="1382" spans="1:10" x14ac:dyDescent="0.25">
      <c r="A1382" s="28">
        <v>5</v>
      </c>
      <c r="B1382" s="28">
        <v>27</v>
      </c>
      <c r="C1382" s="12" t="s">
        <v>23</v>
      </c>
      <c r="D1382" s="66">
        <f>'Actual Solar Data'!K1372</f>
        <v>71</v>
      </c>
      <c r="E1382" s="59">
        <f>whlsecost_hourly_4002_201905!C651</f>
        <v>43612</v>
      </c>
      <c r="F1382" s="85">
        <f>whlsecost_hourly_4002_201905!D651</f>
        <v>21</v>
      </c>
      <c r="G1382" s="2">
        <f>whlsecost_hourly_4002_201905!F651</f>
        <v>26.24</v>
      </c>
      <c r="H1382" s="2">
        <f>whlsecost_hourly_4002_201905!X651</f>
        <v>1.01</v>
      </c>
      <c r="I1382" s="2">
        <f t="shared" si="44"/>
        <v>27.25</v>
      </c>
      <c r="J1382" s="68">
        <f t="shared" si="43"/>
        <v>1934.75</v>
      </c>
    </row>
    <row r="1383" spans="1:10" x14ac:dyDescent="0.25">
      <c r="A1383" s="28">
        <v>5</v>
      </c>
      <c r="B1383" s="28">
        <v>27</v>
      </c>
      <c r="C1383" s="12" t="s">
        <v>24</v>
      </c>
      <c r="D1383" s="66">
        <f>'Actual Solar Data'!K1373</f>
        <v>0</v>
      </c>
      <c r="E1383" s="59">
        <f>whlsecost_hourly_4002_201905!C652</f>
        <v>43612</v>
      </c>
      <c r="F1383" s="85">
        <f>whlsecost_hourly_4002_201905!D652</f>
        <v>22</v>
      </c>
      <c r="G1383" s="2">
        <f>whlsecost_hourly_4002_201905!F652</f>
        <v>32.700000000000003</v>
      </c>
      <c r="H1383" s="2">
        <f>whlsecost_hourly_4002_201905!X652</f>
        <v>1.41</v>
      </c>
      <c r="I1383" s="2">
        <f t="shared" si="44"/>
        <v>34.11</v>
      </c>
      <c r="J1383" s="68">
        <f t="shared" si="43"/>
        <v>0</v>
      </c>
    </row>
    <row r="1384" spans="1:10" x14ac:dyDescent="0.25">
      <c r="A1384" s="28">
        <v>5</v>
      </c>
      <c r="B1384" s="28">
        <v>27</v>
      </c>
      <c r="C1384" s="12" t="s">
        <v>25</v>
      </c>
      <c r="D1384" s="66">
        <f>'Actual Solar Data'!K1374</f>
        <v>0</v>
      </c>
      <c r="E1384" s="59">
        <f>whlsecost_hourly_4002_201905!C653</f>
        <v>43612</v>
      </c>
      <c r="F1384" s="85">
        <f>whlsecost_hourly_4002_201905!D653</f>
        <v>23</v>
      </c>
      <c r="G1384" s="2">
        <f>whlsecost_hourly_4002_201905!F653</f>
        <v>20.41</v>
      </c>
      <c r="H1384" s="2">
        <f>whlsecost_hourly_4002_201905!X653</f>
        <v>1.06</v>
      </c>
      <c r="I1384" s="2">
        <f t="shared" si="44"/>
        <v>21.47</v>
      </c>
      <c r="J1384" s="68">
        <f t="shared" si="43"/>
        <v>0</v>
      </c>
    </row>
    <row r="1385" spans="1:10" x14ac:dyDescent="0.25">
      <c r="A1385" s="28">
        <v>5</v>
      </c>
      <c r="B1385" s="28">
        <v>27</v>
      </c>
      <c r="C1385" s="12" t="s">
        <v>26</v>
      </c>
      <c r="D1385" s="66">
        <f>'Actual Solar Data'!K1375</f>
        <v>0</v>
      </c>
      <c r="E1385" s="59">
        <f>whlsecost_hourly_4002_201905!C654</f>
        <v>43612</v>
      </c>
      <c r="F1385" s="85">
        <f>whlsecost_hourly_4002_201905!D654</f>
        <v>24</v>
      </c>
      <c r="G1385" s="2">
        <f>whlsecost_hourly_4002_201905!F654</f>
        <v>15.34</v>
      </c>
      <c r="H1385" s="2">
        <f>whlsecost_hourly_4002_201905!X654</f>
        <v>1.21</v>
      </c>
      <c r="I1385" s="2">
        <f t="shared" si="44"/>
        <v>16.55</v>
      </c>
      <c r="J1385" s="68">
        <f t="shared" si="43"/>
        <v>0</v>
      </c>
    </row>
    <row r="1386" spans="1:10" x14ac:dyDescent="0.25">
      <c r="A1386" s="28">
        <v>5</v>
      </c>
      <c r="B1386" s="28">
        <v>28</v>
      </c>
      <c r="C1386" s="12" t="s">
        <v>3</v>
      </c>
      <c r="D1386" s="66">
        <f>'Actual Solar Data'!K1376</f>
        <v>0</v>
      </c>
      <c r="E1386" s="59">
        <f>whlsecost_hourly_4002_201905!C655</f>
        <v>43613</v>
      </c>
      <c r="F1386" s="85">
        <f>whlsecost_hourly_4002_201905!D655</f>
        <v>1</v>
      </c>
      <c r="G1386" s="2">
        <f>whlsecost_hourly_4002_201905!F655</f>
        <v>19.02</v>
      </c>
      <c r="H1386" s="2">
        <f>whlsecost_hourly_4002_201905!X655</f>
        <v>0.98</v>
      </c>
      <c r="I1386" s="2">
        <f t="shared" si="44"/>
        <v>20</v>
      </c>
      <c r="J1386" s="68">
        <f t="shared" si="43"/>
        <v>0</v>
      </c>
    </row>
    <row r="1387" spans="1:10" x14ac:dyDescent="0.25">
      <c r="A1387" s="28">
        <v>5</v>
      </c>
      <c r="B1387" s="28">
        <v>28</v>
      </c>
      <c r="C1387" s="12" t="s">
        <v>4</v>
      </c>
      <c r="D1387" s="66">
        <f>'Actual Solar Data'!K1377</f>
        <v>0</v>
      </c>
      <c r="E1387" s="59">
        <f>whlsecost_hourly_4002_201905!C656</f>
        <v>43613</v>
      </c>
      <c r="F1387" s="85">
        <f>whlsecost_hourly_4002_201905!D656</f>
        <v>2</v>
      </c>
      <c r="G1387" s="2">
        <f>whlsecost_hourly_4002_201905!F656</f>
        <v>15.84</v>
      </c>
      <c r="H1387" s="2">
        <f>whlsecost_hourly_4002_201905!X656</f>
        <v>0.70000000000000007</v>
      </c>
      <c r="I1387" s="2">
        <f t="shared" si="44"/>
        <v>16.54</v>
      </c>
      <c r="J1387" s="68">
        <f t="shared" si="43"/>
        <v>0</v>
      </c>
    </row>
    <row r="1388" spans="1:10" x14ac:dyDescent="0.25">
      <c r="A1388" s="28">
        <v>5</v>
      </c>
      <c r="B1388" s="28">
        <v>28</v>
      </c>
      <c r="C1388" s="12" t="s">
        <v>5</v>
      </c>
      <c r="D1388" s="66">
        <f>'Actual Solar Data'!K1378</f>
        <v>0</v>
      </c>
      <c r="E1388" s="59">
        <f>whlsecost_hourly_4002_201905!C657</f>
        <v>43613</v>
      </c>
      <c r="F1388" s="85">
        <f>whlsecost_hourly_4002_201905!D657</f>
        <v>3</v>
      </c>
      <c r="G1388" s="2">
        <f>whlsecost_hourly_4002_201905!F657</f>
        <v>15.31</v>
      </c>
      <c r="H1388" s="2">
        <f>whlsecost_hourly_4002_201905!X657</f>
        <v>0.68</v>
      </c>
      <c r="I1388" s="2">
        <f t="shared" si="44"/>
        <v>15.99</v>
      </c>
      <c r="J1388" s="68">
        <f t="shared" si="43"/>
        <v>0</v>
      </c>
    </row>
    <row r="1389" spans="1:10" x14ac:dyDescent="0.25">
      <c r="A1389" s="28">
        <v>5</v>
      </c>
      <c r="B1389" s="28">
        <v>28</v>
      </c>
      <c r="C1389" s="12" t="s">
        <v>6</v>
      </c>
      <c r="D1389" s="66">
        <f>'Actual Solar Data'!K1379</f>
        <v>0</v>
      </c>
      <c r="E1389" s="59">
        <f>whlsecost_hourly_4002_201905!C658</f>
        <v>43613</v>
      </c>
      <c r="F1389" s="85">
        <f>whlsecost_hourly_4002_201905!D658</f>
        <v>4</v>
      </c>
      <c r="G1389" s="2">
        <f>whlsecost_hourly_4002_201905!F658</f>
        <v>19.16</v>
      </c>
      <c r="H1389" s="2">
        <f>whlsecost_hourly_4002_201905!X658</f>
        <v>0.67</v>
      </c>
      <c r="I1389" s="2">
        <f t="shared" si="44"/>
        <v>19.830000000000002</v>
      </c>
      <c r="J1389" s="68">
        <f t="shared" si="43"/>
        <v>0</v>
      </c>
    </row>
    <row r="1390" spans="1:10" x14ac:dyDescent="0.25">
      <c r="A1390" s="28">
        <v>5</v>
      </c>
      <c r="B1390" s="28">
        <v>28</v>
      </c>
      <c r="C1390" s="12" t="s">
        <v>7</v>
      </c>
      <c r="D1390" s="66">
        <f>'Actual Solar Data'!K1380</f>
        <v>0</v>
      </c>
      <c r="E1390" s="59">
        <f>whlsecost_hourly_4002_201905!C659</f>
        <v>43613</v>
      </c>
      <c r="F1390" s="85">
        <f>whlsecost_hourly_4002_201905!D659</f>
        <v>5</v>
      </c>
      <c r="G1390" s="2">
        <f>whlsecost_hourly_4002_201905!F659</f>
        <v>30.36</v>
      </c>
      <c r="H1390" s="2">
        <f>whlsecost_hourly_4002_201905!X659</f>
        <v>0.68</v>
      </c>
      <c r="I1390" s="2">
        <f t="shared" si="44"/>
        <v>31.04</v>
      </c>
      <c r="J1390" s="68">
        <f t="shared" si="43"/>
        <v>0</v>
      </c>
    </row>
    <row r="1391" spans="1:10" x14ac:dyDescent="0.25">
      <c r="A1391" s="28">
        <v>5</v>
      </c>
      <c r="B1391" s="28">
        <v>28</v>
      </c>
      <c r="C1391" s="12" t="s">
        <v>8</v>
      </c>
      <c r="D1391" s="66">
        <f>'Actual Solar Data'!K1381</f>
        <v>2494</v>
      </c>
      <c r="E1391" s="59">
        <f>whlsecost_hourly_4002_201905!C660</f>
        <v>43613</v>
      </c>
      <c r="F1391" s="85">
        <f>whlsecost_hourly_4002_201905!D660</f>
        <v>6</v>
      </c>
      <c r="G1391" s="2">
        <f>whlsecost_hourly_4002_201905!F660</f>
        <v>25.24</v>
      </c>
      <c r="H1391" s="2">
        <f>whlsecost_hourly_4002_201905!X660</f>
        <v>1</v>
      </c>
      <c r="I1391" s="2">
        <f t="shared" si="44"/>
        <v>26.24</v>
      </c>
      <c r="J1391" s="68">
        <f t="shared" si="43"/>
        <v>65442.559999999998</v>
      </c>
    </row>
    <row r="1392" spans="1:10" x14ac:dyDescent="0.25">
      <c r="A1392" s="28">
        <v>5</v>
      </c>
      <c r="B1392" s="28">
        <v>28</v>
      </c>
      <c r="C1392" s="12" t="s">
        <v>9</v>
      </c>
      <c r="D1392" s="66">
        <f>'Actual Solar Data'!K1382</f>
        <v>11961</v>
      </c>
      <c r="E1392" s="59">
        <f>whlsecost_hourly_4002_201905!C661</f>
        <v>43613</v>
      </c>
      <c r="F1392" s="85">
        <f>whlsecost_hourly_4002_201905!D661</f>
        <v>7</v>
      </c>
      <c r="G1392" s="2">
        <f>whlsecost_hourly_4002_201905!F661</f>
        <v>28.02</v>
      </c>
      <c r="H1392" s="2">
        <f>whlsecost_hourly_4002_201905!X661</f>
        <v>0.8600000000000001</v>
      </c>
      <c r="I1392" s="2">
        <f t="shared" si="44"/>
        <v>28.88</v>
      </c>
      <c r="J1392" s="68">
        <f t="shared" si="43"/>
        <v>345433.68</v>
      </c>
    </row>
    <row r="1393" spans="1:10" x14ac:dyDescent="0.25">
      <c r="A1393" s="28">
        <v>5</v>
      </c>
      <c r="B1393" s="28">
        <v>28</v>
      </c>
      <c r="C1393" s="12" t="s">
        <v>10</v>
      </c>
      <c r="D1393" s="66">
        <f>'Actual Solar Data'!K1383</f>
        <v>22465</v>
      </c>
      <c r="E1393" s="59">
        <f>whlsecost_hourly_4002_201905!C662</f>
        <v>43613</v>
      </c>
      <c r="F1393" s="85">
        <f>whlsecost_hourly_4002_201905!D662</f>
        <v>8</v>
      </c>
      <c r="G1393" s="2">
        <f>whlsecost_hourly_4002_201905!F662</f>
        <v>30.08</v>
      </c>
      <c r="H1393" s="2">
        <f>whlsecost_hourly_4002_201905!X662</f>
        <v>1.1300000000000001</v>
      </c>
      <c r="I1393" s="2">
        <f t="shared" si="44"/>
        <v>31.209999999999997</v>
      </c>
      <c r="J1393" s="68">
        <f t="shared" si="43"/>
        <v>701132.64999999991</v>
      </c>
    </row>
    <row r="1394" spans="1:10" x14ac:dyDescent="0.25">
      <c r="A1394" s="28">
        <v>5</v>
      </c>
      <c r="B1394" s="28">
        <v>28</v>
      </c>
      <c r="C1394" s="12" t="s">
        <v>11</v>
      </c>
      <c r="D1394" s="66">
        <f>'Actual Solar Data'!K1384</f>
        <v>37048</v>
      </c>
      <c r="E1394" s="59">
        <f>whlsecost_hourly_4002_201905!C663</f>
        <v>43613</v>
      </c>
      <c r="F1394" s="85">
        <f>whlsecost_hourly_4002_201905!D663</f>
        <v>9</v>
      </c>
      <c r="G1394" s="2">
        <f>whlsecost_hourly_4002_201905!F663</f>
        <v>25.41</v>
      </c>
      <c r="H1394" s="2">
        <f>whlsecost_hourly_4002_201905!X663</f>
        <v>1.05</v>
      </c>
      <c r="I1394" s="2">
        <f t="shared" si="44"/>
        <v>26.46</v>
      </c>
      <c r="J1394" s="68">
        <f t="shared" si="43"/>
        <v>980290.08000000007</v>
      </c>
    </row>
    <row r="1395" spans="1:10" x14ac:dyDescent="0.25">
      <c r="A1395" s="28">
        <v>5</v>
      </c>
      <c r="B1395" s="28">
        <v>28</v>
      </c>
      <c r="C1395" s="12" t="s">
        <v>12</v>
      </c>
      <c r="D1395" s="66">
        <f>'Actual Solar Data'!K1385</f>
        <v>30141</v>
      </c>
      <c r="E1395" s="59">
        <f>whlsecost_hourly_4002_201905!C664</f>
        <v>43613</v>
      </c>
      <c r="F1395" s="85">
        <f>whlsecost_hourly_4002_201905!D664</f>
        <v>10</v>
      </c>
      <c r="G1395" s="2">
        <f>whlsecost_hourly_4002_201905!F664</f>
        <v>28.01</v>
      </c>
      <c r="H1395" s="2">
        <f>whlsecost_hourly_4002_201905!X664</f>
        <v>0.93</v>
      </c>
      <c r="I1395" s="2">
        <f t="shared" si="44"/>
        <v>28.94</v>
      </c>
      <c r="J1395" s="68">
        <f t="shared" si="43"/>
        <v>872280.54</v>
      </c>
    </row>
    <row r="1396" spans="1:10" x14ac:dyDescent="0.25">
      <c r="A1396" s="28">
        <v>5</v>
      </c>
      <c r="B1396" s="28">
        <v>28</v>
      </c>
      <c r="C1396" s="12" t="s">
        <v>13</v>
      </c>
      <c r="D1396" s="66">
        <f>'Actual Solar Data'!K1386</f>
        <v>37818</v>
      </c>
      <c r="E1396" s="59">
        <f>whlsecost_hourly_4002_201905!C665</f>
        <v>43613</v>
      </c>
      <c r="F1396" s="85">
        <f>whlsecost_hourly_4002_201905!D665</f>
        <v>11</v>
      </c>
      <c r="G1396" s="2">
        <f>whlsecost_hourly_4002_201905!F665</f>
        <v>37.159999999999997</v>
      </c>
      <c r="H1396" s="2">
        <f>whlsecost_hourly_4002_201905!X665</f>
        <v>1.4100000000000001</v>
      </c>
      <c r="I1396" s="2">
        <f t="shared" si="44"/>
        <v>38.569999999999993</v>
      </c>
      <c r="J1396" s="68">
        <f t="shared" si="43"/>
        <v>1458640.2599999998</v>
      </c>
    </row>
    <row r="1397" spans="1:10" x14ac:dyDescent="0.25">
      <c r="A1397" s="28">
        <v>5</v>
      </c>
      <c r="B1397" s="28">
        <v>28</v>
      </c>
      <c r="C1397" s="12" t="s">
        <v>14</v>
      </c>
      <c r="D1397" s="66">
        <f>'Actual Solar Data'!K1387</f>
        <v>15411</v>
      </c>
      <c r="E1397" s="59">
        <f>whlsecost_hourly_4002_201905!C666</f>
        <v>43613</v>
      </c>
      <c r="F1397" s="85">
        <f>whlsecost_hourly_4002_201905!D666</f>
        <v>12</v>
      </c>
      <c r="G1397" s="2">
        <f>whlsecost_hourly_4002_201905!F666</f>
        <v>37.75</v>
      </c>
      <c r="H1397" s="2">
        <f>whlsecost_hourly_4002_201905!X666</f>
        <v>1.03</v>
      </c>
      <c r="I1397" s="2">
        <f t="shared" si="44"/>
        <v>38.78</v>
      </c>
      <c r="J1397" s="68">
        <f t="shared" si="43"/>
        <v>597638.58000000007</v>
      </c>
    </row>
    <row r="1398" spans="1:10" x14ac:dyDescent="0.25">
      <c r="A1398" s="28">
        <v>5</v>
      </c>
      <c r="B1398" s="28">
        <v>28</v>
      </c>
      <c r="C1398" s="12" t="s">
        <v>15</v>
      </c>
      <c r="D1398" s="66">
        <f>'Actual Solar Data'!K1388</f>
        <v>10733</v>
      </c>
      <c r="E1398" s="59">
        <f>whlsecost_hourly_4002_201905!C667</f>
        <v>43613</v>
      </c>
      <c r="F1398" s="85">
        <f>whlsecost_hourly_4002_201905!D667</f>
        <v>13</v>
      </c>
      <c r="G1398" s="2">
        <f>whlsecost_hourly_4002_201905!F667</f>
        <v>29.36</v>
      </c>
      <c r="H1398" s="2">
        <f>whlsecost_hourly_4002_201905!X667</f>
        <v>1.1500000000000001</v>
      </c>
      <c r="I1398" s="2">
        <f t="shared" si="44"/>
        <v>30.509999999999998</v>
      </c>
      <c r="J1398" s="68">
        <f t="shared" si="43"/>
        <v>327463.82999999996</v>
      </c>
    </row>
    <row r="1399" spans="1:10" x14ac:dyDescent="0.25">
      <c r="A1399" s="28">
        <v>5</v>
      </c>
      <c r="B1399" s="28">
        <v>28</v>
      </c>
      <c r="C1399" s="12" t="s">
        <v>16</v>
      </c>
      <c r="D1399" s="66">
        <f>'Actual Solar Data'!K1389</f>
        <v>13994</v>
      </c>
      <c r="E1399" s="59">
        <f>whlsecost_hourly_4002_201905!C668</f>
        <v>43613</v>
      </c>
      <c r="F1399" s="85">
        <f>whlsecost_hourly_4002_201905!D668</f>
        <v>14</v>
      </c>
      <c r="G1399" s="2">
        <f>whlsecost_hourly_4002_201905!F668</f>
        <v>25.29</v>
      </c>
      <c r="H1399" s="2">
        <f>whlsecost_hourly_4002_201905!X668</f>
        <v>0.9</v>
      </c>
      <c r="I1399" s="2">
        <f t="shared" si="44"/>
        <v>26.189999999999998</v>
      </c>
      <c r="J1399" s="68">
        <f t="shared" si="43"/>
        <v>366502.86</v>
      </c>
    </row>
    <row r="1400" spans="1:10" x14ac:dyDescent="0.25">
      <c r="A1400" s="28">
        <v>5</v>
      </c>
      <c r="B1400" s="28">
        <v>28</v>
      </c>
      <c r="C1400" s="12" t="s">
        <v>17</v>
      </c>
      <c r="D1400" s="66">
        <f>'Actual Solar Data'!K1390</f>
        <v>11957</v>
      </c>
      <c r="E1400" s="59">
        <f>whlsecost_hourly_4002_201905!C669</f>
        <v>43613</v>
      </c>
      <c r="F1400" s="85">
        <f>whlsecost_hourly_4002_201905!D669</f>
        <v>15</v>
      </c>
      <c r="G1400" s="2">
        <f>whlsecost_hourly_4002_201905!F669</f>
        <v>30.08</v>
      </c>
      <c r="H1400" s="2">
        <f>whlsecost_hourly_4002_201905!X669</f>
        <v>0.96000000000000008</v>
      </c>
      <c r="I1400" s="2">
        <f t="shared" si="44"/>
        <v>31.04</v>
      </c>
      <c r="J1400" s="68">
        <f t="shared" si="43"/>
        <v>371145.27999999997</v>
      </c>
    </row>
    <row r="1401" spans="1:10" x14ac:dyDescent="0.25">
      <c r="A1401" s="28">
        <v>5</v>
      </c>
      <c r="B1401" s="28">
        <v>28</v>
      </c>
      <c r="C1401" s="12" t="s">
        <v>18</v>
      </c>
      <c r="D1401" s="66">
        <f>'Actual Solar Data'!K1391</f>
        <v>7576</v>
      </c>
      <c r="E1401" s="59">
        <f>whlsecost_hourly_4002_201905!C670</f>
        <v>43613</v>
      </c>
      <c r="F1401" s="85">
        <f>whlsecost_hourly_4002_201905!D670</f>
        <v>16</v>
      </c>
      <c r="G1401" s="2">
        <f>whlsecost_hourly_4002_201905!F670</f>
        <v>27.02</v>
      </c>
      <c r="H1401" s="2">
        <f>whlsecost_hourly_4002_201905!X670</f>
        <v>0.91</v>
      </c>
      <c r="I1401" s="2">
        <f t="shared" si="44"/>
        <v>27.93</v>
      </c>
      <c r="J1401" s="68">
        <f t="shared" si="43"/>
        <v>211597.68</v>
      </c>
    </row>
    <row r="1402" spans="1:10" x14ac:dyDescent="0.25">
      <c r="A1402" s="28">
        <v>5</v>
      </c>
      <c r="B1402" s="28">
        <v>28</v>
      </c>
      <c r="C1402" s="12" t="s">
        <v>19</v>
      </c>
      <c r="D1402" s="66">
        <f>'Actual Solar Data'!K1392</f>
        <v>4440</v>
      </c>
      <c r="E1402" s="59">
        <f>whlsecost_hourly_4002_201905!C671</f>
        <v>43613</v>
      </c>
      <c r="F1402" s="85">
        <f>whlsecost_hourly_4002_201905!D671</f>
        <v>17</v>
      </c>
      <c r="G1402" s="2">
        <f>whlsecost_hourly_4002_201905!F671</f>
        <v>36.96</v>
      </c>
      <c r="H1402" s="2">
        <f>whlsecost_hourly_4002_201905!X671</f>
        <v>1</v>
      </c>
      <c r="I1402" s="2">
        <f t="shared" si="44"/>
        <v>37.96</v>
      </c>
      <c r="J1402" s="68">
        <f t="shared" si="43"/>
        <v>168542.4</v>
      </c>
    </row>
    <row r="1403" spans="1:10" x14ac:dyDescent="0.25">
      <c r="A1403" s="28">
        <v>5</v>
      </c>
      <c r="B1403" s="28">
        <v>28</v>
      </c>
      <c r="C1403" s="12" t="s">
        <v>20</v>
      </c>
      <c r="D1403" s="66">
        <f>'Actual Solar Data'!K1393</f>
        <v>3092</v>
      </c>
      <c r="E1403" s="59">
        <f>whlsecost_hourly_4002_201905!C672</f>
        <v>43613</v>
      </c>
      <c r="F1403" s="85">
        <f>whlsecost_hourly_4002_201905!D672</f>
        <v>18</v>
      </c>
      <c r="G1403" s="2">
        <f>whlsecost_hourly_4002_201905!F672</f>
        <v>37.25</v>
      </c>
      <c r="H1403" s="2">
        <f>whlsecost_hourly_4002_201905!X672</f>
        <v>0.99</v>
      </c>
      <c r="I1403" s="2">
        <f t="shared" si="44"/>
        <v>38.24</v>
      </c>
      <c r="J1403" s="68">
        <f t="shared" si="43"/>
        <v>118238.08</v>
      </c>
    </row>
    <row r="1404" spans="1:10" x14ac:dyDescent="0.25">
      <c r="A1404" s="28">
        <v>5</v>
      </c>
      <c r="B1404" s="28">
        <v>28</v>
      </c>
      <c r="C1404" s="12" t="s">
        <v>21</v>
      </c>
      <c r="D1404" s="66">
        <f>'Actual Solar Data'!K1394</f>
        <v>2039</v>
      </c>
      <c r="E1404" s="59">
        <f>whlsecost_hourly_4002_201905!C673</f>
        <v>43613</v>
      </c>
      <c r="F1404" s="85">
        <f>whlsecost_hourly_4002_201905!D673</f>
        <v>19</v>
      </c>
      <c r="G1404" s="2">
        <f>whlsecost_hourly_4002_201905!F673</f>
        <v>37.56</v>
      </c>
      <c r="H1404" s="2">
        <f>whlsecost_hourly_4002_201905!X673</f>
        <v>0.97000000000000008</v>
      </c>
      <c r="I1404" s="2">
        <f t="shared" si="44"/>
        <v>38.53</v>
      </c>
      <c r="J1404" s="68">
        <f t="shared" si="43"/>
        <v>78562.67</v>
      </c>
    </row>
    <row r="1405" spans="1:10" x14ac:dyDescent="0.25">
      <c r="A1405" s="28">
        <v>5</v>
      </c>
      <c r="B1405" s="28">
        <v>28</v>
      </c>
      <c r="C1405" s="12" t="s">
        <v>22</v>
      </c>
      <c r="D1405" s="66">
        <f>'Actual Solar Data'!K1395</f>
        <v>162</v>
      </c>
      <c r="E1405" s="59">
        <f>whlsecost_hourly_4002_201905!C674</f>
        <v>43613</v>
      </c>
      <c r="F1405" s="85">
        <f>whlsecost_hourly_4002_201905!D674</f>
        <v>20</v>
      </c>
      <c r="G1405" s="2">
        <f>whlsecost_hourly_4002_201905!F674</f>
        <v>35.28</v>
      </c>
      <c r="H1405" s="2">
        <f>whlsecost_hourly_4002_201905!X674</f>
        <v>1</v>
      </c>
      <c r="I1405" s="2">
        <f t="shared" si="44"/>
        <v>36.28</v>
      </c>
      <c r="J1405" s="68">
        <f t="shared" si="43"/>
        <v>5877.3600000000006</v>
      </c>
    </row>
    <row r="1406" spans="1:10" x14ac:dyDescent="0.25">
      <c r="A1406" s="28">
        <v>5</v>
      </c>
      <c r="B1406" s="28">
        <v>28</v>
      </c>
      <c r="C1406" s="12" t="s">
        <v>23</v>
      </c>
      <c r="D1406" s="66">
        <f>'Actual Solar Data'!K1396</f>
        <v>0</v>
      </c>
      <c r="E1406" s="59">
        <f>whlsecost_hourly_4002_201905!C675</f>
        <v>43613</v>
      </c>
      <c r="F1406" s="85">
        <f>whlsecost_hourly_4002_201905!D675</f>
        <v>21</v>
      </c>
      <c r="G1406" s="2">
        <f>whlsecost_hourly_4002_201905!F675</f>
        <v>28.57</v>
      </c>
      <c r="H1406" s="2">
        <f>whlsecost_hourly_4002_201905!X675</f>
        <v>0.96000000000000008</v>
      </c>
      <c r="I1406" s="2">
        <f t="shared" si="44"/>
        <v>29.53</v>
      </c>
      <c r="J1406" s="68">
        <f t="shared" si="43"/>
        <v>0</v>
      </c>
    </row>
    <row r="1407" spans="1:10" x14ac:dyDescent="0.25">
      <c r="A1407" s="28">
        <v>5</v>
      </c>
      <c r="B1407" s="28">
        <v>28</v>
      </c>
      <c r="C1407" s="12" t="s">
        <v>24</v>
      </c>
      <c r="D1407" s="66">
        <f>'Actual Solar Data'!K1397</f>
        <v>0</v>
      </c>
      <c r="E1407" s="59">
        <f>whlsecost_hourly_4002_201905!C676</f>
        <v>43613</v>
      </c>
      <c r="F1407" s="85">
        <f>whlsecost_hourly_4002_201905!D676</f>
        <v>22</v>
      </c>
      <c r="G1407" s="2">
        <f>whlsecost_hourly_4002_201905!F676</f>
        <v>29.81</v>
      </c>
      <c r="H1407" s="2">
        <f>whlsecost_hourly_4002_201905!X676</f>
        <v>1.4000000000000001</v>
      </c>
      <c r="I1407" s="2">
        <f t="shared" si="44"/>
        <v>31.209999999999997</v>
      </c>
      <c r="J1407" s="68">
        <f t="shared" si="43"/>
        <v>0</v>
      </c>
    </row>
    <row r="1408" spans="1:10" x14ac:dyDescent="0.25">
      <c r="A1408" s="28">
        <v>5</v>
      </c>
      <c r="B1408" s="28">
        <v>28</v>
      </c>
      <c r="C1408" s="12" t="s">
        <v>25</v>
      </c>
      <c r="D1408" s="66">
        <f>'Actual Solar Data'!K1398</f>
        <v>0</v>
      </c>
      <c r="E1408" s="59">
        <f>whlsecost_hourly_4002_201905!C677</f>
        <v>43613</v>
      </c>
      <c r="F1408" s="85">
        <f>whlsecost_hourly_4002_201905!D677</f>
        <v>23</v>
      </c>
      <c r="G1408" s="2">
        <f>whlsecost_hourly_4002_201905!F677</f>
        <v>27.82</v>
      </c>
      <c r="H1408" s="2">
        <f>whlsecost_hourly_4002_201905!X677</f>
        <v>1.1800000000000002</v>
      </c>
      <c r="I1408" s="2">
        <f t="shared" si="44"/>
        <v>29</v>
      </c>
      <c r="J1408" s="68">
        <f t="shared" si="43"/>
        <v>0</v>
      </c>
    </row>
    <row r="1409" spans="1:10" x14ac:dyDescent="0.25">
      <c r="A1409" s="28">
        <v>5</v>
      </c>
      <c r="B1409" s="28">
        <v>28</v>
      </c>
      <c r="C1409" s="12" t="s">
        <v>26</v>
      </c>
      <c r="D1409" s="66">
        <f>'Actual Solar Data'!K1399</f>
        <v>0</v>
      </c>
      <c r="E1409" s="59">
        <f>whlsecost_hourly_4002_201905!C678</f>
        <v>43613</v>
      </c>
      <c r="F1409" s="85">
        <f>whlsecost_hourly_4002_201905!D678</f>
        <v>24</v>
      </c>
      <c r="G1409" s="2">
        <f>whlsecost_hourly_4002_201905!F678</f>
        <v>33.630000000000003</v>
      </c>
      <c r="H1409" s="2">
        <f>whlsecost_hourly_4002_201905!X678</f>
        <v>1.23</v>
      </c>
      <c r="I1409" s="2">
        <f t="shared" si="44"/>
        <v>34.86</v>
      </c>
      <c r="J1409" s="68">
        <f t="shared" si="43"/>
        <v>0</v>
      </c>
    </row>
    <row r="1410" spans="1:10" x14ac:dyDescent="0.25">
      <c r="A1410" s="28">
        <v>5</v>
      </c>
      <c r="B1410" s="28">
        <v>29</v>
      </c>
      <c r="C1410" s="12" t="s">
        <v>3</v>
      </c>
      <c r="D1410" s="66">
        <f>'Actual Solar Data'!K1400</f>
        <v>0</v>
      </c>
      <c r="E1410" s="59">
        <f>whlsecost_hourly_4002_201905!C679</f>
        <v>43614</v>
      </c>
      <c r="F1410" s="85">
        <f>whlsecost_hourly_4002_201905!D679</f>
        <v>1</v>
      </c>
      <c r="G1410" s="2">
        <f>whlsecost_hourly_4002_201905!F679</f>
        <v>19.62</v>
      </c>
      <c r="H1410" s="2">
        <f>whlsecost_hourly_4002_201905!X679</f>
        <v>0.39</v>
      </c>
      <c r="I1410" s="2">
        <f t="shared" si="44"/>
        <v>20.010000000000002</v>
      </c>
      <c r="J1410" s="68">
        <f t="shared" si="43"/>
        <v>0</v>
      </c>
    </row>
    <row r="1411" spans="1:10" x14ac:dyDescent="0.25">
      <c r="A1411" s="28">
        <v>5</v>
      </c>
      <c r="B1411" s="28">
        <v>29</v>
      </c>
      <c r="C1411" s="12" t="s">
        <v>4</v>
      </c>
      <c r="D1411" s="66">
        <f>'Actual Solar Data'!K1401</f>
        <v>0</v>
      </c>
      <c r="E1411" s="59">
        <f>whlsecost_hourly_4002_201905!C680</f>
        <v>43614</v>
      </c>
      <c r="F1411" s="85">
        <f>whlsecost_hourly_4002_201905!D680</f>
        <v>2</v>
      </c>
      <c r="G1411" s="2">
        <f>whlsecost_hourly_4002_201905!F680</f>
        <v>19.21</v>
      </c>
      <c r="H1411" s="2">
        <f>whlsecost_hourly_4002_201905!X680</f>
        <v>0.35</v>
      </c>
      <c r="I1411" s="2">
        <f t="shared" si="44"/>
        <v>19.560000000000002</v>
      </c>
      <c r="J1411" s="68">
        <f t="shared" si="43"/>
        <v>0</v>
      </c>
    </row>
    <row r="1412" spans="1:10" x14ac:dyDescent="0.25">
      <c r="A1412" s="28">
        <v>5</v>
      </c>
      <c r="B1412" s="28">
        <v>29</v>
      </c>
      <c r="C1412" s="12" t="s">
        <v>5</v>
      </c>
      <c r="D1412" s="66">
        <f>'Actual Solar Data'!K1402</f>
        <v>0</v>
      </c>
      <c r="E1412" s="59">
        <f>whlsecost_hourly_4002_201905!C681</f>
        <v>43614</v>
      </c>
      <c r="F1412" s="85">
        <f>whlsecost_hourly_4002_201905!D681</f>
        <v>3</v>
      </c>
      <c r="G1412" s="2">
        <f>whlsecost_hourly_4002_201905!F681</f>
        <v>19.8</v>
      </c>
      <c r="H1412" s="2">
        <f>whlsecost_hourly_4002_201905!X681</f>
        <v>0.38</v>
      </c>
      <c r="I1412" s="2">
        <f t="shared" si="44"/>
        <v>20.18</v>
      </c>
      <c r="J1412" s="68">
        <f t="shared" si="43"/>
        <v>0</v>
      </c>
    </row>
    <row r="1413" spans="1:10" x14ac:dyDescent="0.25">
      <c r="A1413" s="28">
        <v>5</v>
      </c>
      <c r="B1413" s="28">
        <v>29</v>
      </c>
      <c r="C1413" s="12" t="s">
        <v>6</v>
      </c>
      <c r="D1413" s="66">
        <f>'Actual Solar Data'!K1403</f>
        <v>0</v>
      </c>
      <c r="E1413" s="59">
        <f>whlsecost_hourly_4002_201905!C682</f>
        <v>43614</v>
      </c>
      <c r="F1413" s="85">
        <f>whlsecost_hourly_4002_201905!D682</f>
        <v>4</v>
      </c>
      <c r="G1413" s="2">
        <f>whlsecost_hourly_4002_201905!F682</f>
        <v>20.170000000000002</v>
      </c>
      <c r="H1413" s="2">
        <f>whlsecost_hourly_4002_201905!X682</f>
        <v>0.36</v>
      </c>
      <c r="I1413" s="2">
        <f t="shared" si="44"/>
        <v>20.53</v>
      </c>
      <c r="J1413" s="68">
        <f t="shared" si="43"/>
        <v>0</v>
      </c>
    </row>
    <row r="1414" spans="1:10" x14ac:dyDescent="0.25">
      <c r="A1414" s="28">
        <v>5</v>
      </c>
      <c r="B1414" s="28">
        <v>29</v>
      </c>
      <c r="C1414" s="12" t="s">
        <v>7</v>
      </c>
      <c r="D1414" s="66">
        <f>'Actual Solar Data'!K1404</f>
        <v>0</v>
      </c>
      <c r="E1414" s="59">
        <f>whlsecost_hourly_4002_201905!C683</f>
        <v>43614</v>
      </c>
      <c r="F1414" s="85">
        <f>whlsecost_hourly_4002_201905!D683</f>
        <v>5</v>
      </c>
      <c r="G1414" s="2">
        <f>whlsecost_hourly_4002_201905!F683</f>
        <v>21.21</v>
      </c>
      <c r="H1414" s="2">
        <f>whlsecost_hourly_4002_201905!X683</f>
        <v>0.38</v>
      </c>
      <c r="I1414" s="2">
        <f t="shared" si="44"/>
        <v>21.59</v>
      </c>
      <c r="J1414" s="68">
        <f t="shared" si="43"/>
        <v>0</v>
      </c>
    </row>
    <row r="1415" spans="1:10" x14ac:dyDescent="0.25">
      <c r="A1415" s="28">
        <v>5</v>
      </c>
      <c r="B1415" s="28">
        <v>29</v>
      </c>
      <c r="C1415" s="12" t="s">
        <v>8</v>
      </c>
      <c r="D1415" s="66">
        <f>'Actual Solar Data'!K1405</f>
        <v>486</v>
      </c>
      <c r="E1415" s="59">
        <f>whlsecost_hourly_4002_201905!C684</f>
        <v>43614</v>
      </c>
      <c r="F1415" s="85">
        <f>whlsecost_hourly_4002_201905!D684</f>
        <v>6</v>
      </c>
      <c r="G1415" s="2">
        <f>whlsecost_hourly_4002_201905!F684</f>
        <v>21.45</v>
      </c>
      <c r="H1415" s="2">
        <f>whlsecost_hourly_4002_201905!X684</f>
        <v>0.54</v>
      </c>
      <c r="I1415" s="2">
        <f t="shared" si="44"/>
        <v>21.99</v>
      </c>
      <c r="J1415" s="68">
        <f t="shared" si="43"/>
        <v>10687.14</v>
      </c>
    </row>
    <row r="1416" spans="1:10" x14ac:dyDescent="0.25">
      <c r="A1416" s="28">
        <v>5</v>
      </c>
      <c r="B1416" s="28">
        <v>29</v>
      </c>
      <c r="C1416" s="12" t="s">
        <v>9</v>
      </c>
      <c r="D1416" s="66">
        <f>'Actual Solar Data'!K1406</f>
        <v>4672</v>
      </c>
      <c r="E1416" s="59">
        <f>whlsecost_hourly_4002_201905!C685</f>
        <v>43614</v>
      </c>
      <c r="F1416" s="85">
        <f>whlsecost_hourly_4002_201905!D685</f>
        <v>7</v>
      </c>
      <c r="G1416" s="2">
        <f>whlsecost_hourly_4002_201905!F685</f>
        <v>21.84</v>
      </c>
      <c r="H1416" s="2">
        <f>whlsecost_hourly_4002_201905!X685</f>
        <v>0.47</v>
      </c>
      <c r="I1416" s="2">
        <f t="shared" si="44"/>
        <v>22.31</v>
      </c>
      <c r="J1416" s="68">
        <f t="shared" si="43"/>
        <v>104232.31999999999</v>
      </c>
    </row>
    <row r="1417" spans="1:10" x14ac:dyDescent="0.25">
      <c r="A1417" s="28">
        <v>5</v>
      </c>
      <c r="B1417" s="28">
        <v>29</v>
      </c>
      <c r="C1417" s="12" t="s">
        <v>10</v>
      </c>
      <c r="D1417" s="66">
        <f>'Actual Solar Data'!K1407</f>
        <v>11461</v>
      </c>
      <c r="E1417" s="59">
        <f>whlsecost_hourly_4002_201905!C686</f>
        <v>43614</v>
      </c>
      <c r="F1417" s="85">
        <f>whlsecost_hourly_4002_201905!D686</f>
        <v>8</v>
      </c>
      <c r="G1417" s="2">
        <f>whlsecost_hourly_4002_201905!F686</f>
        <v>26.18</v>
      </c>
      <c r="H1417" s="2">
        <f>whlsecost_hourly_4002_201905!X686</f>
        <v>0.92999999999999994</v>
      </c>
      <c r="I1417" s="2">
        <f t="shared" si="44"/>
        <v>27.11</v>
      </c>
      <c r="J1417" s="68">
        <f t="shared" si="43"/>
        <v>310707.71000000002</v>
      </c>
    </row>
    <row r="1418" spans="1:10" x14ac:dyDescent="0.25">
      <c r="A1418" s="28">
        <v>5</v>
      </c>
      <c r="B1418" s="28">
        <v>29</v>
      </c>
      <c r="C1418" s="12" t="s">
        <v>11</v>
      </c>
      <c r="D1418" s="66">
        <f>'Actual Solar Data'!K1408</f>
        <v>20261</v>
      </c>
      <c r="E1418" s="59">
        <f>whlsecost_hourly_4002_201905!C687</f>
        <v>43614</v>
      </c>
      <c r="F1418" s="85">
        <f>whlsecost_hourly_4002_201905!D687</f>
        <v>9</v>
      </c>
      <c r="G1418" s="2">
        <f>whlsecost_hourly_4002_201905!F687</f>
        <v>25.07</v>
      </c>
      <c r="H1418" s="2">
        <f>whlsecost_hourly_4002_201905!X687</f>
        <v>0.79</v>
      </c>
      <c r="I1418" s="2">
        <f t="shared" si="44"/>
        <v>25.86</v>
      </c>
      <c r="J1418" s="68">
        <f t="shared" si="43"/>
        <v>523949.45999999996</v>
      </c>
    </row>
    <row r="1419" spans="1:10" x14ac:dyDescent="0.25">
      <c r="A1419" s="28">
        <v>5</v>
      </c>
      <c r="B1419" s="28">
        <v>29</v>
      </c>
      <c r="C1419" s="12" t="s">
        <v>12</v>
      </c>
      <c r="D1419" s="66">
        <f>'Actual Solar Data'!K1409</f>
        <v>29158</v>
      </c>
      <c r="E1419" s="59">
        <f>whlsecost_hourly_4002_201905!C688</f>
        <v>43614</v>
      </c>
      <c r="F1419" s="85">
        <f>whlsecost_hourly_4002_201905!D688</f>
        <v>10</v>
      </c>
      <c r="G1419" s="2">
        <f>whlsecost_hourly_4002_201905!F688</f>
        <v>23.32</v>
      </c>
      <c r="H1419" s="2">
        <f>whlsecost_hourly_4002_201905!X688</f>
        <v>0.75</v>
      </c>
      <c r="I1419" s="2">
        <f t="shared" si="44"/>
        <v>24.07</v>
      </c>
      <c r="J1419" s="68">
        <f t="shared" si="43"/>
        <v>701833.06</v>
      </c>
    </row>
    <row r="1420" spans="1:10" x14ac:dyDescent="0.25">
      <c r="A1420" s="28">
        <v>5</v>
      </c>
      <c r="B1420" s="28">
        <v>29</v>
      </c>
      <c r="C1420" s="12" t="s">
        <v>13</v>
      </c>
      <c r="D1420" s="66">
        <f>'Actual Solar Data'!K1410</f>
        <v>29025</v>
      </c>
      <c r="E1420" s="59">
        <f>whlsecost_hourly_4002_201905!C689</f>
        <v>43614</v>
      </c>
      <c r="F1420" s="85">
        <f>whlsecost_hourly_4002_201905!D689</f>
        <v>11</v>
      </c>
      <c r="G1420" s="2">
        <f>whlsecost_hourly_4002_201905!F689</f>
        <v>22.29</v>
      </c>
      <c r="H1420" s="2">
        <f>whlsecost_hourly_4002_201905!X689</f>
        <v>0.73</v>
      </c>
      <c r="I1420" s="2">
        <f t="shared" si="44"/>
        <v>23.02</v>
      </c>
      <c r="J1420" s="68">
        <f t="shared" si="43"/>
        <v>668155.5</v>
      </c>
    </row>
    <row r="1421" spans="1:10" x14ac:dyDescent="0.25">
      <c r="A1421" s="28">
        <v>5</v>
      </c>
      <c r="B1421" s="28">
        <v>29</v>
      </c>
      <c r="C1421" s="12" t="s">
        <v>14</v>
      </c>
      <c r="D1421" s="66">
        <f>'Actual Solar Data'!K1411</f>
        <v>30884</v>
      </c>
      <c r="E1421" s="59">
        <f>whlsecost_hourly_4002_201905!C690</f>
        <v>43614</v>
      </c>
      <c r="F1421" s="85">
        <f>whlsecost_hourly_4002_201905!D690</f>
        <v>12</v>
      </c>
      <c r="G1421" s="2">
        <f>whlsecost_hourly_4002_201905!F690</f>
        <v>21.5</v>
      </c>
      <c r="H1421" s="2">
        <f>whlsecost_hourly_4002_201905!X690</f>
        <v>0.69</v>
      </c>
      <c r="I1421" s="2">
        <f t="shared" si="44"/>
        <v>22.19</v>
      </c>
      <c r="J1421" s="68">
        <f t="shared" si="43"/>
        <v>685315.96000000008</v>
      </c>
    </row>
    <row r="1422" spans="1:10" x14ac:dyDescent="0.25">
      <c r="A1422" s="28">
        <v>5</v>
      </c>
      <c r="B1422" s="28">
        <v>29</v>
      </c>
      <c r="C1422" s="12" t="s">
        <v>15</v>
      </c>
      <c r="D1422" s="66">
        <f>'Actual Solar Data'!K1412</f>
        <v>26183</v>
      </c>
      <c r="E1422" s="59">
        <f>whlsecost_hourly_4002_201905!C691</f>
        <v>43614</v>
      </c>
      <c r="F1422" s="85">
        <f>whlsecost_hourly_4002_201905!D691</f>
        <v>13</v>
      </c>
      <c r="G1422" s="2">
        <f>whlsecost_hourly_4002_201905!F691</f>
        <v>22.27</v>
      </c>
      <c r="H1422" s="2">
        <f>whlsecost_hourly_4002_201905!X691</f>
        <v>0.74</v>
      </c>
      <c r="I1422" s="2">
        <f t="shared" si="44"/>
        <v>23.009999999999998</v>
      </c>
      <c r="J1422" s="68">
        <f t="shared" si="43"/>
        <v>602470.82999999996</v>
      </c>
    </row>
    <row r="1423" spans="1:10" x14ac:dyDescent="0.25">
      <c r="A1423" s="28">
        <v>5</v>
      </c>
      <c r="B1423" s="28">
        <v>29</v>
      </c>
      <c r="C1423" s="12" t="s">
        <v>16</v>
      </c>
      <c r="D1423" s="66">
        <f>'Actual Solar Data'!K1413</f>
        <v>24724</v>
      </c>
      <c r="E1423" s="59">
        <f>whlsecost_hourly_4002_201905!C692</f>
        <v>43614</v>
      </c>
      <c r="F1423" s="85">
        <f>whlsecost_hourly_4002_201905!D692</f>
        <v>14</v>
      </c>
      <c r="G1423" s="2">
        <f>whlsecost_hourly_4002_201905!F692</f>
        <v>21.18</v>
      </c>
      <c r="H1423" s="2">
        <f>whlsecost_hourly_4002_201905!X692</f>
        <v>0.62</v>
      </c>
      <c r="I1423" s="2">
        <f t="shared" si="44"/>
        <v>21.8</v>
      </c>
      <c r="J1423" s="68">
        <f t="shared" si="43"/>
        <v>538983.20000000007</v>
      </c>
    </row>
    <row r="1424" spans="1:10" x14ac:dyDescent="0.25">
      <c r="A1424" s="28">
        <v>5</v>
      </c>
      <c r="B1424" s="28">
        <v>29</v>
      </c>
      <c r="C1424" s="12" t="s">
        <v>17</v>
      </c>
      <c r="D1424" s="66">
        <f>'Actual Solar Data'!K1414</f>
        <v>24879</v>
      </c>
      <c r="E1424" s="59">
        <f>whlsecost_hourly_4002_201905!C693</f>
        <v>43614</v>
      </c>
      <c r="F1424" s="85">
        <f>whlsecost_hourly_4002_201905!D693</f>
        <v>15</v>
      </c>
      <c r="G1424" s="2">
        <f>whlsecost_hourly_4002_201905!F693</f>
        <v>20.18</v>
      </c>
      <c r="H1424" s="2">
        <f>whlsecost_hourly_4002_201905!X693</f>
        <v>0.62</v>
      </c>
      <c r="I1424" s="2">
        <f t="shared" si="44"/>
        <v>20.8</v>
      </c>
      <c r="J1424" s="68">
        <f t="shared" si="43"/>
        <v>517483.2</v>
      </c>
    </row>
    <row r="1425" spans="1:10" x14ac:dyDescent="0.25">
      <c r="A1425" s="28">
        <v>5</v>
      </c>
      <c r="B1425" s="28">
        <v>29</v>
      </c>
      <c r="C1425" s="12" t="s">
        <v>18</v>
      </c>
      <c r="D1425" s="66">
        <f>'Actual Solar Data'!K1415</f>
        <v>25700</v>
      </c>
      <c r="E1425" s="59">
        <f>whlsecost_hourly_4002_201905!C694</f>
        <v>43614</v>
      </c>
      <c r="F1425" s="85">
        <f>whlsecost_hourly_4002_201905!D694</f>
        <v>16</v>
      </c>
      <c r="G1425" s="2">
        <f>whlsecost_hourly_4002_201905!F694</f>
        <v>20.239999999999998</v>
      </c>
      <c r="H1425" s="2">
        <f>whlsecost_hourly_4002_201905!X694</f>
        <v>0.62</v>
      </c>
      <c r="I1425" s="2">
        <f t="shared" si="44"/>
        <v>20.86</v>
      </c>
      <c r="J1425" s="68">
        <f t="shared" si="43"/>
        <v>536102</v>
      </c>
    </row>
    <row r="1426" spans="1:10" x14ac:dyDescent="0.25">
      <c r="A1426" s="28">
        <v>5</v>
      </c>
      <c r="B1426" s="28">
        <v>29</v>
      </c>
      <c r="C1426" s="12" t="s">
        <v>19</v>
      </c>
      <c r="D1426" s="66">
        <f>'Actual Solar Data'!K1416</f>
        <v>26088</v>
      </c>
      <c r="E1426" s="59">
        <f>whlsecost_hourly_4002_201905!C695</f>
        <v>43614</v>
      </c>
      <c r="F1426" s="85">
        <f>whlsecost_hourly_4002_201905!D695</f>
        <v>17</v>
      </c>
      <c r="G1426" s="2">
        <f>whlsecost_hourly_4002_201905!F695</f>
        <v>20.440000000000001</v>
      </c>
      <c r="H1426" s="2">
        <f>whlsecost_hourly_4002_201905!X695</f>
        <v>0.62</v>
      </c>
      <c r="I1426" s="2">
        <f t="shared" si="44"/>
        <v>21.060000000000002</v>
      </c>
      <c r="J1426" s="68">
        <f t="shared" si="43"/>
        <v>549413.28</v>
      </c>
    </row>
    <row r="1427" spans="1:10" x14ac:dyDescent="0.25">
      <c r="A1427" s="28">
        <v>5</v>
      </c>
      <c r="B1427" s="28">
        <v>29</v>
      </c>
      <c r="C1427" s="12" t="s">
        <v>20</v>
      </c>
      <c r="D1427" s="66">
        <f>'Actual Solar Data'!K1417</f>
        <v>20760</v>
      </c>
      <c r="E1427" s="59">
        <f>whlsecost_hourly_4002_201905!C696</f>
        <v>43614</v>
      </c>
      <c r="F1427" s="85">
        <f>whlsecost_hourly_4002_201905!D696</f>
        <v>18</v>
      </c>
      <c r="G1427" s="2">
        <f>whlsecost_hourly_4002_201905!F696</f>
        <v>19.09</v>
      </c>
      <c r="H1427" s="2">
        <f>whlsecost_hourly_4002_201905!X696</f>
        <v>0.6</v>
      </c>
      <c r="I1427" s="2">
        <f t="shared" si="44"/>
        <v>19.690000000000001</v>
      </c>
      <c r="J1427" s="68">
        <f t="shared" ref="J1427:J1490" si="45">D1427*I1427</f>
        <v>408764.4</v>
      </c>
    </row>
    <row r="1428" spans="1:10" x14ac:dyDescent="0.25">
      <c r="A1428" s="28">
        <v>5</v>
      </c>
      <c r="B1428" s="28">
        <v>29</v>
      </c>
      <c r="C1428" s="12" t="s">
        <v>21</v>
      </c>
      <c r="D1428" s="66">
        <f>'Actual Solar Data'!K1418</f>
        <v>8573</v>
      </c>
      <c r="E1428" s="59">
        <f>whlsecost_hourly_4002_201905!C697</f>
        <v>43614</v>
      </c>
      <c r="F1428" s="85">
        <f>whlsecost_hourly_4002_201905!D697</f>
        <v>19</v>
      </c>
      <c r="G1428" s="2">
        <f>whlsecost_hourly_4002_201905!F697</f>
        <v>19.39</v>
      </c>
      <c r="H1428" s="2">
        <f>whlsecost_hourly_4002_201905!X697</f>
        <v>0.6</v>
      </c>
      <c r="I1428" s="2">
        <f t="shared" si="44"/>
        <v>19.990000000000002</v>
      </c>
      <c r="J1428" s="68">
        <f t="shared" si="45"/>
        <v>171374.27000000002</v>
      </c>
    </row>
    <row r="1429" spans="1:10" x14ac:dyDescent="0.25">
      <c r="A1429" s="28">
        <v>5</v>
      </c>
      <c r="B1429" s="28">
        <v>29</v>
      </c>
      <c r="C1429" s="12" t="s">
        <v>22</v>
      </c>
      <c r="D1429" s="66">
        <f>'Actual Solar Data'!K1419</f>
        <v>2504</v>
      </c>
      <c r="E1429" s="59">
        <f>whlsecost_hourly_4002_201905!C698</f>
        <v>43614</v>
      </c>
      <c r="F1429" s="85">
        <f>whlsecost_hourly_4002_201905!D698</f>
        <v>20</v>
      </c>
      <c r="G1429" s="2">
        <f>whlsecost_hourly_4002_201905!F698</f>
        <v>20.43</v>
      </c>
      <c r="H1429" s="2">
        <f>whlsecost_hourly_4002_201905!X698</f>
        <v>0.6</v>
      </c>
      <c r="I1429" s="2">
        <f t="shared" si="44"/>
        <v>21.03</v>
      </c>
      <c r="J1429" s="68">
        <f t="shared" si="45"/>
        <v>52659.12</v>
      </c>
    </row>
    <row r="1430" spans="1:10" x14ac:dyDescent="0.25">
      <c r="A1430" s="28">
        <v>5</v>
      </c>
      <c r="B1430" s="28">
        <v>29</v>
      </c>
      <c r="C1430" s="12" t="s">
        <v>23</v>
      </c>
      <c r="D1430" s="66">
        <f>'Actual Solar Data'!K1420</f>
        <v>42</v>
      </c>
      <c r="E1430" s="59">
        <f>whlsecost_hourly_4002_201905!C699</f>
        <v>43614</v>
      </c>
      <c r="F1430" s="85">
        <f>whlsecost_hourly_4002_201905!D699</f>
        <v>21</v>
      </c>
      <c r="G1430" s="2">
        <f>whlsecost_hourly_4002_201905!F699</f>
        <v>20.75</v>
      </c>
      <c r="H1430" s="2">
        <f>whlsecost_hourly_4002_201905!X699</f>
        <v>0.6</v>
      </c>
      <c r="I1430" s="2">
        <f t="shared" si="44"/>
        <v>21.35</v>
      </c>
      <c r="J1430" s="68">
        <f t="shared" si="45"/>
        <v>896.7</v>
      </c>
    </row>
    <row r="1431" spans="1:10" x14ac:dyDescent="0.25">
      <c r="A1431" s="28">
        <v>5</v>
      </c>
      <c r="B1431" s="28">
        <v>29</v>
      </c>
      <c r="C1431" s="12" t="s">
        <v>24</v>
      </c>
      <c r="D1431" s="66">
        <f>'Actual Solar Data'!K1421</f>
        <v>0</v>
      </c>
      <c r="E1431" s="59">
        <f>whlsecost_hourly_4002_201905!C700</f>
        <v>43614</v>
      </c>
      <c r="F1431" s="85">
        <f>whlsecost_hourly_4002_201905!D700</f>
        <v>22</v>
      </c>
      <c r="G1431" s="2">
        <f>whlsecost_hourly_4002_201905!F700</f>
        <v>19.37</v>
      </c>
      <c r="H1431" s="2">
        <f>whlsecost_hourly_4002_201905!X700</f>
        <v>0.65</v>
      </c>
      <c r="I1431" s="2">
        <f t="shared" si="44"/>
        <v>20.02</v>
      </c>
      <c r="J1431" s="68">
        <f t="shared" si="45"/>
        <v>0</v>
      </c>
    </row>
    <row r="1432" spans="1:10" x14ac:dyDescent="0.25">
      <c r="A1432" s="28">
        <v>5</v>
      </c>
      <c r="B1432" s="28">
        <v>29</v>
      </c>
      <c r="C1432" s="12" t="s">
        <v>25</v>
      </c>
      <c r="D1432" s="66">
        <f>'Actual Solar Data'!K1422</f>
        <v>0</v>
      </c>
      <c r="E1432" s="59">
        <f>whlsecost_hourly_4002_201905!C701</f>
        <v>43614</v>
      </c>
      <c r="F1432" s="85">
        <f>whlsecost_hourly_4002_201905!D701</f>
        <v>23</v>
      </c>
      <c r="G1432" s="2">
        <f>whlsecost_hourly_4002_201905!F701</f>
        <v>16.73</v>
      </c>
      <c r="H1432" s="2">
        <f>whlsecost_hourly_4002_201905!X701</f>
        <v>0.74</v>
      </c>
      <c r="I1432" s="2">
        <f t="shared" si="44"/>
        <v>17.47</v>
      </c>
      <c r="J1432" s="68">
        <f t="shared" si="45"/>
        <v>0</v>
      </c>
    </row>
    <row r="1433" spans="1:10" x14ac:dyDescent="0.25">
      <c r="A1433" s="28">
        <v>5</v>
      </c>
      <c r="B1433" s="28">
        <v>29</v>
      </c>
      <c r="C1433" s="12" t="s">
        <v>26</v>
      </c>
      <c r="D1433" s="66">
        <f>'Actual Solar Data'!K1423</f>
        <v>0</v>
      </c>
      <c r="E1433" s="59">
        <f>whlsecost_hourly_4002_201905!C702</f>
        <v>43614</v>
      </c>
      <c r="F1433" s="85">
        <f>whlsecost_hourly_4002_201905!D702</f>
        <v>24</v>
      </c>
      <c r="G1433" s="2">
        <f>whlsecost_hourly_4002_201905!F702</f>
        <v>15.56</v>
      </c>
      <c r="H1433" s="2">
        <f>whlsecost_hourly_4002_201905!X702</f>
        <v>0.45</v>
      </c>
      <c r="I1433" s="2">
        <f t="shared" si="44"/>
        <v>16.010000000000002</v>
      </c>
      <c r="J1433" s="68">
        <f t="shared" si="45"/>
        <v>0</v>
      </c>
    </row>
    <row r="1434" spans="1:10" x14ac:dyDescent="0.25">
      <c r="A1434" s="28">
        <v>5</v>
      </c>
      <c r="B1434" s="28">
        <v>30</v>
      </c>
      <c r="C1434" s="12" t="s">
        <v>3</v>
      </c>
      <c r="D1434" s="66">
        <f>'Actual Solar Data'!K1424</f>
        <v>0</v>
      </c>
      <c r="E1434" s="59">
        <f>whlsecost_hourly_4002_201905!C703</f>
        <v>43615</v>
      </c>
      <c r="F1434" s="85">
        <f>whlsecost_hourly_4002_201905!D703</f>
        <v>1</v>
      </c>
      <c r="G1434" s="2">
        <f>whlsecost_hourly_4002_201905!F703</f>
        <v>12.34</v>
      </c>
      <c r="H1434" s="2">
        <f>whlsecost_hourly_4002_201905!X703</f>
        <v>0.42000000000000004</v>
      </c>
      <c r="I1434" s="2">
        <f t="shared" si="44"/>
        <v>12.76</v>
      </c>
      <c r="J1434" s="68">
        <f t="shared" si="45"/>
        <v>0</v>
      </c>
    </row>
    <row r="1435" spans="1:10" x14ac:dyDescent="0.25">
      <c r="A1435" s="28">
        <v>5</v>
      </c>
      <c r="B1435" s="28">
        <v>30</v>
      </c>
      <c r="C1435" s="12" t="s">
        <v>4</v>
      </c>
      <c r="D1435" s="66">
        <f>'Actual Solar Data'!K1425</f>
        <v>0</v>
      </c>
      <c r="E1435" s="59">
        <f>whlsecost_hourly_4002_201905!C704</f>
        <v>43615</v>
      </c>
      <c r="F1435" s="85">
        <f>whlsecost_hourly_4002_201905!D704</f>
        <v>2</v>
      </c>
      <c r="G1435" s="2">
        <f>whlsecost_hourly_4002_201905!F704</f>
        <v>15.21</v>
      </c>
      <c r="H1435" s="2">
        <f>whlsecost_hourly_4002_201905!X704</f>
        <v>0.36</v>
      </c>
      <c r="I1435" s="2">
        <f t="shared" si="44"/>
        <v>15.57</v>
      </c>
      <c r="J1435" s="68">
        <f t="shared" si="45"/>
        <v>0</v>
      </c>
    </row>
    <row r="1436" spans="1:10" x14ac:dyDescent="0.25">
      <c r="A1436" s="28">
        <v>5</v>
      </c>
      <c r="B1436" s="28">
        <v>30</v>
      </c>
      <c r="C1436" s="12" t="s">
        <v>5</v>
      </c>
      <c r="D1436" s="66">
        <f>'Actual Solar Data'!K1426</f>
        <v>0</v>
      </c>
      <c r="E1436" s="59">
        <f>whlsecost_hourly_4002_201905!C705</f>
        <v>43615</v>
      </c>
      <c r="F1436" s="85">
        <f>whlsecost_hourly_4002_201905!D705</f>
        <v>3</v>
      </c>
      <c r="G1436" s="2">
        <f>whlsecost_hourly_4002_201905!F705</f>
        <v>16.440000000000001</v>
      </c>
      <c r="H1436" s="2">
        <f>whlsecost_hourly_4002_201905!X705</f>
        <v>0.36</v>
      </c>
      <c r="I1436" s="2">
        <f t="shared" si="44"/>
        <v>16.8</v>
      </c>
      <c r="J1436" s="68">
        <f t="shared" si="45"/>
        <v>0</v>
      </c>
    </row>
    <row r="1437" spans="1:10" x14ac:dyDescent="0.25">
      <c r="A1437" s="28">
        <v>5</v>
      </c>
      <c r="B1437" s="28">
        <v>30</v>
      </c>
      <c r="C1437" s="12" t="s">
        <v>6</v>
      </c>
      <c r="D1437" s="66">
        <f>'Actual Solar Data'!K1427</f>
        <v>0</v>
      </c>
      <c r="E1437" s="59">
        <f>whlsecost_hourly_4002_201905!C706</f>
        <v>43615</v>
      </c>
      <c r="F1437" s="85">
        <f>whlsecost_hourly_4002_201905!D706</f>
        <v>4</v>
      </c>
      <c r="G1437" s="2">
        <f>whlsecost_hourly_4002_201905!F706</f>
        <v>17.170000000000002</v>
      </c>
      <c r="H1437" s="2">
        <f>whlsecost_hourly_4002_201905!X706</f>
        <v>0.36</v>
      </c>
      <c r="I1437" s="2">
        <f t="shared" si="44"/>
        <v>17.53</v>
      </c>
      <c r="J1437" s="68">
        <f t="shared" si="45"/>
        <v>0</v>
      </c>
    </row>
    <row r="1438" spans="1:10" x14ac:dyDescent="0.25">
      <c r="A1438" s="28">
        <v>5</v>
      </c>
      <c r="B1438" s="28">
        <v>30</v>
      </c>
      <c r="C1438" s="12" t="s">
        <v>7</v>
      </c>
      <c r="D1438" s="66">
        <f>'Actual Solar Data'!K1428</f>
        <v>0</v>
      </c>
      <c r="E1438" s="59">
        <f>whlsecost_hourly_4002_201905!C707</f>
        <v>43615</v>
      </c>
      <c r="F1438" s="85">
        <f>whlsecost_hourly_4002_201905!D707</f>
        <v>5</v>
      </c>
      <c r="G1438" s="2">
        <f>whlsecost_hourly_4002_201905!F707</f>
        <v>16.850000000000001</v>
      </c>
      <c r="H1438" s="2">
        <f>whlsecost_hourly_4002_201905!X707</f>
        <v>0.36</v>
      </c>
      <c r="I1438" s="2">
        <f t="shared" si="44"/>
        <v>17.21</v>
      </c>
      <c r="J1438" s="68">
        <f t="shared" si="45"/>
        <v>0</v>
      </c>
    </row>
    <row r="1439" spans="1:10" x14ac:dyDescent="0.25">
      <c r="A1439" s="28">
        <v>5</v>
      </c>
      <c r="B1439" s="28">
        <v>30</v>
      </c>
      <c r="C1439" s="12" t="s">
        <v>8</v>
      </c>
      <c r="D1439" s="66">
        <f>'Actual Solar Data'!K1429</f>
        <v>995</v>
      </c>
      <c r="E1439" s="59">
        <f>whlsecost_hourly_4002_201905!C708</f>
        <v>43615</v>
      </c>
      <c r="F1439" s="85">
        <f>whlsecost_hourly_4002_201905!D708</f>
        <v>6</v>
      </c>
      <c r="G1439" s="2">
        <f>whlsecost_hourly_4002_201905!F708</f>
        <v>18.68</v>
      </c>
      <c r="H1439" s="2">
        <f>whlsecost_hourly_4002_201905!X708</f>
        <v>0.37</v>
      </c>
      <c r="I1439" s="2">
        <f t="shared" si="44"/>
        <v>19.05</v>
      </c>
      <c r="J1439" s="68">
        <f t="shared" si="45"/>
        <v>18954.75</v>
      </c>
    </row>
    <row r="1440" spans="1:10" x14ac:dyDescent="0.25">
      <c r="A1440" s="28">
        <v>5</v>
      </c>
      <c r="B1440" s="28">
        <v>30</v>
      </c>
      <c r="C1440" s="12" t="s">
        <v>9</v>
      </c>
      <c r="D1440" s="66">
        <f>'Actual Solar Data'!K1430</f>
        <v>4334</v>
      </c>
      <c r="E1440" s="59">
        <f>whlsecost_hourly_4002_201905!C709</f>
        <v>43615</v>
      </c>
      <c r="F1440" s="85">
        <f>whlsecost_hourly_4002_201905!D709</f>
        <v>7</v>
      </c>
      <c r="G1440" s="2">
        <f>whlsecost_hourly_4002_201905!F709</f>
        <v>16.46</v>
      </c>
      <c r="H1440" s="2">
        <f>whlsecost_hourly_4002_201905!X709</f>
        <v>0.47000000000000003</v>
      </c>
      <c r="I1440" s="2">
        <f t="shared" si="44"/>
        <v>16.93</v>
      </c>
      <c r="J1440" s="68">
        <f t="shared" si="45"/>
        <v>73374.62</v>
      </c>
    </row>
    <row r="1441" spans="1:10" x14ac:dyDescent="0.25">
      <c r="A1441" s="28">
        <v>5</v>
      </c>
      <c r="B1441" s="28">
        <v>30</v>
      </c>
      <c r="C1441" s="12" t="s">
        <v>10</v>
      </c>
      <c r="D1441" s="66">
        <f>'Actual Solar Data'!K1431</f>
        <v>9537</v>
      </c>
      <c r="E1441" s="59">
        <f>whlsecost_hourly_4002_201905!C710</f>
        <v>43615</v>
      </c>
      <c r="F1441" s="85">
        <f>whlsecost_hourly_4002_201905!D710</f>
        <v>8</v>
      </c>
      <c r="G1441" s="2">
        <f>whlsecost_hourly_4002_201905!F710</f>
        <v>18.41</v>
      </c>
      <c r="H1441" s="2">
        <f>whlsecost_hourly_4002_201905!X710</f>
        <v>0.56000000000000005</v>
      </c>
      <c r="I1441" s="2">
        <f t="shared" si="44"/>
        <v>18.97</v>
      </c>
      <c r="J1441" s="68">
        <f t="shared" si="45"/>
        <v>180916.88999999998</v>
      </c>
    </row>
    <row r="1442" spans="1:10" x14ac:dyDescent="0.25">
      <c r="A1442" s="28">
        <v>5</v>
      </c>
      <c r="B1442" s="28">
        <v>30</v>
      </c>
      <c r="C1442" s="12" t="s">
        <v>11</v>
      </c>
      <c r="D1442" s="66">
        <f>'Actual Solar Data'!K1432</f>
        <v>15985</v>
      </c>
      <c r="E1442" s="59">
        <f>whlsecost_hourly_4002_201905!C711</f>
        <v>43615</v>
      </c>
      <c r="F1442" s="85">
        <f>whlsecost_hourly_4002_201905!D711</f>
        <v>9</v>
      </c>
      <c r="G1442" s="2">
        <f>whlsecost_hourly_4002_201905!F711</f>
        <v>17.920000000000002</v>
      </c>
      <c r="H1442" s="2">
        <f>whlsecost_hourly_4002_201905!X711</f>
        <v>0.56000000000000005</v>
      </c>
      <c r="I1442" s="2">
        <f t="shared" si="44"/>
        <v>18.48</v>
      </c>
      <c r="J1442" s="68">
        <f t="shared" si="45"/>
        <v>295402.8</v>
      </c>
    </row>
    <row r="1443" spans="1:10" x14ac:dyDescent="0.25">
      <c r="A1443" s="28">
        <v>5</v>
      </c>
      <c r="B1443" s="28">
        <v>30</v>
      </c>
      <c r="C1443" s="12" t="s">
        <v>12</v>
      </c>
      <c r="D1443" s="66">
        <f>'Actual Solar Data'!K1433</f>
        <v>31093</v>
      </c>
      <c r="E1443" s="59">
        <f>whlsecost_hourly_4002_201905!C712</f>
        <v>43615</v>
      </c>
      <c r="F1443" s="85">
        <f>whlsecost_hourly_4002_201905!D712</f>
        <v>10</v>
      </c>
      <c r="G1443" s="2">
        <f>whlsecost_hourly_4002_201905!F712</f>
        <v>19.02</v>
      </c>
      <c r="H1443" s="2">
        <f>whlsecost_hourly_4002_201905!X712</f>
        <v>0.57000000000000006</v>
      </c>
      <c r="I1443" s="2">
        <f t="shared" ref="I1443:I1506" si="46">SUM(G1443:H1443)</f>
        <v>19.59</v>
      </c>
      <c r="J1443" s="68">
        <f t="shared" si="45"/>
        <v>609111.87</v>
      </c>
    </row>
    <row r="1444" spans="1:10" x14ac:dyDescent="0.25">
      <c r="A1444" s="28">
        <v>5</v>
      </c>
      <c r="B1444" s="28">
        <v>30</v>
      </c>
      <c r="C1444" s="12" t="s">
        <v>13</v>
      </c>
      <c r="D1444" s="66">
        <f>'Actual Solar Data'!K1434</f>
        <v>35296</v>
      </c>
      <c r="E1444" s="59">
        <f>whlsecost_hourly_4002_201905!C713</f>
        <v>43615</v>
      </c>
      <c r="F1444" s="85">
        <f>whlsecost_hourly_4002_201905!D713</f>
        <v>11</v>
      </c>
      <c r="G1444" s="2">
        <f>whlsecost_hourly_4002_201905!F713</f>
        <v>18.36</v>
      </c>
      <c r="H1444" s="2">
        <f>whlsecost_hourly_4002_201905!X713</f>
        <v>0.58000000000000007</v>
      </c>
      <c r="I1444" s="2">
        <f t="shared" si="46"/>
        <v>18.939999999999998</v>
      </c>
      <c r="J1444" s="68">
        <f t="shared" si="45"/>
        <v>668506.23999999987</v>
      </c>
    </row>
    <row r="1445" spans="1:10" x14ac:dyDescent="0.25">
      <c r="A1445" s="28">
        <v>5</v>
      </c>
      <c r="B1445" s="28">
        <v>30</v>
      </c>
      <c r="C1445" s="12" t="s">
        <v>14</v>
      </c>
      <c r="D1445" s="66">
        <f>'Actual Solar Data'!K1435</f>
        <v>56027</v>
      </c>
      <c r="E1445" s="59">
        <f>whlsecost_hourly_4002_201905!C714</f>
        <v>43615</v>
      </c>
      <c r="F1445" s="85">
        <f>whlsecost_hourly_4002_201905!D714</f>
        <v>12</v>
      </c>
      <c r="G1445" s="2">
        <f>whlsecost_hourly_4002_201905!F714</f>
        <v>18.350000000000001</v>
      </c>
      <c r="H1445" s="2">
        <f>whlsecost_hourly_4002_201905!X714</f>
        <v>0.58000000000000007</v>
      </c>
      <c r="I1445" s="2">
        <f t="shared" si="46"/>
        <v>18.93</v>
      </c>
      <c r="J1445" s="68">
        <f t="shared" si="45"/>
        <v>1060591.1099999999</v>
      </c>
    </row>
    <row r="1446" spans="1:10" x14ac:dyDescent="0.25">
      <c r="A1446" s="28">
        <v>5</v>
      </c>
      <c r="B1446" s="28">
        <v>30</v>
      </c>
      <c r="C1446" s="12" t="s">
        <v>15</v>
      </c>
      <c r="D1446" s="66">
        <f>'Actual Solar Data'!K1436</f>
        <v>74546</v>
      </c>
      <c r="E1446" s="59">
        <f>whlsecost_hourly_4002_201905!C715</f>
        <v>43615</v>
      </c>
      <c r="F1446" s="85">
        <f>whlsecost_hourly_4002_201905!D715</f>
        <v>13</v>
      </c>
      <c r="G1446" s="2">
        <f>whlsecost_hourly_4002_201905!F715</f>
        <v>19.329999999999998</v>
      </c>
      <c r="H1446" s="2">
        <f>whlsecost_hourly_4002_201905!X715</f>
        <v>0.56000000000000005</v>
      </c>
      <c r="I1446" s="2">
        <f t="shared" si="46"/>
        <v>19.889999999999997</v>
      </c>
      <c r="J1446" s="68">
        <f t="shared" si="45"/>
        <v>1482719.9399999997</v>
      </c>
    </row>
    <row r="1447" spans="1:10" x14ac:dyDescent="0.25">
      <c r="A1447" s="28">
        <v>5</v>
      </c>
      <c r="B1447" s="28">
        <v>30</v>
      </c>
      <c r="C1447" s="12" t="s">
        <v>16</v>
      </c>
      <c r="D1447" s="66">
        <f>'Actual Solar Data'!K1437</f>
        <v>63830</v>
      </c>
      <c r="E1447" s="59">
        <f>whlsecost_hourly_4002_201905!C716</f>
        <v>43615</v>
      </c>
      <c r="F1447" s="85">
        <f>whlsecost_hourly_4002_201905!D716</f>
        <v>14</v>
      </c>
      <c r="G1447" s="2">
        <f>whlsecost_hourly_4002_201905!F716</f>
        <v>20.010000000000002</v>
      </c>
      <c r="H1447" s="2">
        <f>whlsecost_hourly_4002_201905!X716</f>
        <v>0.6</v>
      </c>
      <c r="I1447" s="2">
        <f t="shared" si="46"/>
        <v>20.610000000000003</v>
      </c>
      <c r="J1447" s="68">
        <f t="shared" si="45"/>
        <v>1315536.3000000003</v>
      </c>
    </row>
    <row r="1448" spans="1:10" x14ac:dyDescent="0.25">
      <c r="A1448" s="28">
        <v>5</v>
      </c>
      <c r="B1448" s="28">
        <v>30</v>
      </c>
      <c r="C1448" s="12" t="s">
        <v>17</v>
      </c>
      <c r="D1448" s="66">
        <f>'Actual Solar Data'!K1438</f>
        <v>64694</v>
      </c>
      <c r="E1448" s="59">
        <f>whlsecost_hourly_4002_201905!C717</f>
        <v>43615</v>
      </c>
      <c r="F1448" s="85">
        <f>whlsecost_hourly_4002_201905!D717</f>
        <v>15</v>
      </c>
      <c r="G1448" s="2">
        <f>whlsecost_hourly_4002_201905!F717</f>
        <v>17.7</v>
      </c>
      <c r="H1448" s="2">
        <f>whlsecost_hourly_4002_201905!X717</f>
        <v>0.57000000000000006</v>
      </c>
      <c r="I1448" s="2">
        <f t="shared" si="46"/>
        <v>18.27</v>
      </c>
      <c r="J1448" s="68">
        <f t="shared" si="45"/>
        <v>1181959.3799999999</v>
      </c>
    </row>
    <row r="1449" spans="1:10" x14ac:dyDescent="0.25">
      <c r="A1449" s="28">
        <v>5</v>
      </c>
      <c r="B1449" s="28">
        <v>30</v>
      </c>
      <c r="C1449" s="12" t="s">
        <v>18</v>
      </c>
      <c r="D1449" s="66">
        <f>'Actual Solar Data'!K1439</f>
        <v>47940</v>
      </c>
      <c r="E1449" s="59">
        <f>whlsecost_hourly_4002_201905!C718</f>
        <v>43615</v>
      </c>
      <c r="F1449" s="85">
        <f>whlsecost_hourly_4002_201905!D718</f>
        <v>16</v>
      </c>
      <c r="G1449" s="2">
        <f>whlsecost_hourly_4002_201905!F718</f>
        <v>16.850000000000001</v>
      </c>
      <c r="H1449" s="2">
        <f>whlsecost_hourly_4002_201905!X718</f>
        <v>0.57999999999999996</v>
      </c>
      <c r="I1449" s="2">
        <f t="shared" si="46"/>
        <v>17.43</v>
      </c>
      <c r="J1449" s="68">
        <f t="shared" si="45"/>
        <v>835594.2</v>
      </c>
    </row>
    <row r="1450" spans="1:10" x14ac:dyDescent="0.25">
      <c r="A1450" s="28">
        <v>5</v>
      </c>
      <c r="B1450" s="28">
        <v>30</v>
      </c>
      <c r="C1450" s="12" t="s">
        <v>19</v>
      </c>
      <c r="D1450" s="66">
        <f>'Actual Solar Data'!K1440</f>
        <v>39175</v>
      </c>
      <c r="E1450" s="59">
        <f>whlsecost_hourly_4002_201905!C719</f>
        <v>43615</v>
      </c>
      <c r="F1450" s="85">
        <f>whlsecost_hourly_4002_201905!D719</f>
        <v>17</v>
      </c>
      <c r="G1450" s="2">
        <f>whlsecost_hourly_4002_201905!F719</f>
        <v>18.059999999999999</v>
      </c>
      <c r="H1450" s="2">
        <f>whlsecost_hourly_4002_201905!X719</f>
        <v>0.56000000000000005</v>
      </c>
      <c r="I1450" s="2">
        <f t="shared" si="46"/>
        <v>18.619999999999997</v>
      </c>
      <c r="J1450" s="68">
        <f t="shared" si="45"/>
        <v>729438.49999999988</v>
      </c>
    </row>
    <row r="1451" spans="1:10" x14ac:dyDescent="0.25">
      <c r="A1451" s="28">
        <v>5</v>
      </c>
      <c r="B1451" s="28">
        <v>30</v>
      </c>
      <c r="C1451" s="12" t="s">
        <v>20</v>
      </c>
      <c r="D1451" s="66">
        <f>'Actual Solar Data'!K1441</f>
        <v>30953</v>
      </c>
      <c r="E1451" s="59">
        <f>whlsecost_hourly_4002_201905!C720</f>
        <v>43615</v>
      </c>
      <c r="F1451" s="85">
        <f>whlsecost_hourly_4002_201905!D720</f>
        <v>18</v>
      </c>
      <c r="G1451" s="2">
        <f>whlsecost_hourly_4002_201905!F720</f>
        <v>16.62</v>
      </c>
      <c r="H1451" s="2">
        <f>whlsecost_hourly_4002_201905!X720</f>
        <v>0.57999999999999996</v>
      </c>
      <c r="I1451" s="2">
        <f t="shared" si="46"/>
        <v>17.2</v>
      </c>
      <c r="J1451" s="68">
        <f t="shared" si="45"/>
        <v>532391.6</v>
      </c>
    </row>
    <row r="1452" spans="1:10" x14ac:dyDescent="0.25">
      <c r="A1452" s="28">
        <v>5</v>
      </c>
      <c r="B1452" s="28">
        <v>30</v>
      </c>
      <c r="C1452" s="12" t="s">
        <v>21</v>
      </c>
      <c r="D1452" s="66">
        <f>'Actual Solar Data'!K1442</f>
        <v>14696</v>
      </c>
      <c r="E1452" s="59">
        <f>whlsecost_hourly_4002_201905!C721</f>
        <v>43615</v>
      </c>
      <c r="F1452" s="85">
        <f>whlsecost_hourly_4002_201905!D721</f>
        <v>19</v>
      </c>
      <c r="G1452" s="2">
        <f>whlsecost_hourly_4002_201905!F721</f>
        <v>16.68</v>
      </c>
      <c r="H1452" s="2">
        <f>whlsecost_hourly_4002_201905!X721</f>
        <v>0.6</v>
      </c>
      <c r="I1452" s="2">
        <f t="shared" si="46"/>
        <v>17.28</v>
      </c>
      <c r="J1452" s="68">
        <f t="shared" si="45"/>
        <v>253946.88</v>
      </c>
    </row>
    <row r="1453" spans="1:10" x14ac:dyDescent="0.25">
      <c r="A1453" s="28">
        <v>5</v>
      </c>
      <c r="B1453" s="28">
        <v>30</v>
      </c>
      <c r="C1453" s="12" t="s">
        <v>22</v>
      </c>
      <c r="D1453" s="66">
        <f>'Actual Solar Data'!K1443</f>
        <v>2549</v>
      </c>
      <c r="E1453" s="59">
        <f>whlsecost_hourly_4002_201905!C722</f>
        <v>43615</v>
      </c>
      <c r="F1453" s="85">
        <f>whlsecost_hourly_4002_201905!D722</f>
        <v>20</v>
      </c>
      <c r="G1453" s="2">
        <f>whlsecost_hourly_4002_201905!F722</f>
        <v>18.03</v>
      </c>
      <c r="H1453" s="2">
        <f>whlsecost_hourly_4002_201905!X722</f>
        <v>0.64</v>
      </c>
      <c r="I1453" s="2">
        <f t="shared" si="46"/>
        <v>18.670000000000002</v>
      </c>
      <c r="J1453" s="68">
        <f t="shared" si="45"/>
        <v>47589.83</v>
      </c>
    </row>
    <row r="1454" spans="1:10" x14ac:dyDescent="0.25">
      <c r="A1454" s="28">
        <v>5</v>
      </c>
      <c r="B1454" s="28">
        <v>30</v>
      </c>
      <c r="C1454" s="12" t="s">
        <v>23</v>
      </c>
      <c r="D1454" s="66">
        <f>'Actual Solar Data'!K1444</f>
        <v>50</v>
      </c>
      <c r="E1454" s="59">
        <f>whlsecost_hourly_4002_201905!C723</f>
        <v>43615</v>
      </c>
      <c r="F1454" s="85">
        <f>whlsecost_hourly_4002_201905!D723</f>
        <v>21</v>
      </c>
      <c r="G1454" s="2">
        <f>whlsecost_hourly_4002_201905!F723</f>
        <v>17.14</v>
      </c>
      <c r="H1454" s="2">
        <f>whlsecost_hourly_4002_201905!X723</f>
        <v>0.65</v>
      </c>
      <c r="I1454" s="2">
        <f t="shared" si="46"/>
        <v>17.79</v>
      </c>
      <c r="J1454" s="68">
        <f t="shared" si="45"/>
        <v>889.5</v>
      </c>
    </row>
    <row r="1455" spans="1:10" x14ac:dyDescent="0.25">
      <c r="A1455" s="28">
        <v>5</v>
      </c>
      <c r="B1455" s="28">
        <v>30</v>
      </c>
      <c r="C1455" s="12" t="s">
        <v>24</v>
      </c>
      <c r="D1455" s="66">
        <f>'Actual Solar Data'!K1445</f>
        <v>0</v>
      </c>
      <c r="E1455" s="59">
        <f>whlsecost_hourly_4002_201905!C724</f>
        <v>43615</v>
      </c>
      <c r="F1455" s="85">
        <f>whlsecost_hourly_4002_201905!D724</f>
        <v>22</v>
      </c>
      <c r="G1455" s="2">
        <f>whlsecost_hourly_4002_201905!F724</f>
        <v>13.63</v>
      </c>
      <c r="H1455" s="2">
        <f>whlsecost_hourly_4002_201905!X724</f>
        <v>0.72</v>
      </c>
      <c r="I1455" s="2">
        <f t="shared" si="46"/>
        <v>14.350000000000001</v>
      </c>
      <c r="J1455" s="68">
        <f t="shared" si="45"/>
        <v>0</v>
      </c>
    </row>
    <row r="1456" spans="1:10" x14ac:dyDescent="0.25">
      <c r="A1456" s="28">
        <v>5</v>
      </c>
      <c r="B1456" s="28">
        <v>30</v>
      </c>
      <c r="C1456" s="12" t="s">
        <v>25</v>
      </c>
      <c r="D1456" s="66">
        <f>'Actual Solar Data'!K1446</f>
        <v>0</v>
      </c>
      <c r="E1456" s="59">
        <f>whlsecost_hourly_4002_201905!C725</f>
        <v>43615</v>
      </c>
      <c r="F1456" s="85">
        <f>whlsecost_hourly_4002_201905!D725</f>
        <v>23</v>
      </c>
      <c r="G1456" s="2">
        <f>whlsecost_hourly_4002_201905!F725</f>
        <v>5.93</v>
      </c>
      <c r="H1456" s="2">
        <f>whlsecost_hourly_4002_201905!X725</f>
        <v>0.9</v>
      </c>
      <c r="I1456" s="2">
        <f t="shared" si="46"/>
        <v>6.83</v>
      </c>
      <c r="J1456" s="68">
        <f t="shared" si="45"/>
        <v>0</v>
      </c>
    </row>
    <row r="1457" spans="1:10" x14ac:dyDescent="0.25">
      <c r="A1457" s="28">
        <v>5</v>
      </c>
      <c r="B1457" s="28">
        <v>30</v>
      </c>
      <c r="C1457" s="12" t="s">
        <v>26</v>
      </c>
      <c r="D1457" s="66">
        <f>'Actual Solar Data'!K1447</f>
        <v>0</v>
      </c>
      <c r="E1457" s="59">
        <f>whlsecost_hourly_4002_201905!C726</f>
        <v>43615</v>
      </c>
      <c r="F1457" s="85">
        <f>whlsecost_hourly_4002_201905!D726</f>
        <v>24</v>
      </c>
      <c r="G1457" s="2">
        <f>whlsecost_hourly_4002_201905!F726</f>
        <v>0.72</v>
      </c>
      <c r="H1457" s="2">
        <f>whlsecost_hourly_4002_201905!X726</f>
        <v>0.47000000000000003</v>
      </c>
      <c r="I1457" s="2">
        <f t="shared" si="46"/>
        <v>1.19</v>
      </c>
      <c r="J1457" s="68">
        <f t="shared" si="45"/>
        <v>0</v>
      </c>
    </row>
    <row r="1458" spans="1:10" x14ac:dyDescent="0.25">
      <c r="A1458" s="28">
        <v>5</v>
      </c>
      <c r="B1458" s="28">
        <v>31</v>
      </c>
      <c r="C1458" s="12" t="s">
        <v>3</v>
      </c>
      <c r="D1458" s="66">
        <f>'Actual Solar Data'!K1448</f>
        <v>0</v>
      </c>
      <c r="E1458" s="59">
        <f>whlsecost_hourly_4002_201905!C727</f>
        <v>43616</v>
      </c>
      <c r="F1458" s="85">
        <f>whlsecost_hourly_4002_201905!D727</f>
        <v>1</v>
      </c>
      <c r="G1458" s="2">
        <f>whlsecost_hourly_4002_201905!F727</f>
        <v>7.6</v>
      </c>
      <c r="H1458" s="2">
        <f>whlsecost_hourly_4002_201905!X727</f>
        <v>0.67</v>
      </c>
      <c r="I1458" s="2">
        <f t="shared" si="46"/>
        <v>8.27</v>
      </c>
      <c r="J1458" s="68">
        <f t="shared" si="45"/>
        <v>0</v>
      </c>
    </row>
    <row r="1459" spans="1:10" x14ac:dyDescent="0.25">
      <c r="A1459" s="28">
        <v>5</v>
      </c>
      <c r="B1459" s="28">
        <v>31</v>
      </c>
      <c r="C1459" s="12" t="s">
        <v>4</v>
      </c>
      <c r="D1459" s="66">
        <f>'Actual Solar Data'!K1449</f>
        <v>0</v>
      </c>
      <c r="E1459" s="59">
        <f>whlsecost_hourly_4002_201905!C728</f>
        <v>43616</v>
      </c>
      <c r="F1459" s="85">
        <f>whlsecost_hourly_4002_201905!D728</f>
        <v>2</v>
      </c>
      <c r="G1459" s="2">
        <f>whlsecost_hourly_4002_201905!F728</f>
        <v>-0.12</v>
      </c>
      <c r="H1459" s="2">
        <f>whlsecost_hourly_4002_201905!X728</f>
        <v>0.91000000000000014</v>
      </c>
      <c r="I1459" s="2">
        <f t="shared" si="46"/>
        <v>0.79000000000000015</v>
      </c>
      <c r="J1459" s="68">
        <f t="shared" si="45"/>
        <v>0</v>
      </c>
    </row>
    <row r="1460" spans="1:10" x14ac:dyDescent="0.25">
      <c r="A1460" s="28">
        <v>5</v>
      </c>
      <c r="B1460" s="28">
        <v>31</v>
      </c>
      <c r="C1460" s="12" t="s">
        <v>5</v>
      </c>
      <c r="D1460" s="66">
        <f>'Actual Solar Data'!K1450</f>
        <v>0</v>
      </c>
      <c r="E1460" s="59">
        <f>whlsecost_hourly_4002_201905!C729</f>
        <v>43616</v>
      </c>
      <c r="F1460" s="85">
        <f>whlsecost_hourly_4002_201905!D729</f>
        <v>3</v>
      </c>
      <c r="G1460" s="2">
        <f>whlsecost_hourly_4002_201905!F729</f>
        <v>-2.62</v>
      </c>
      <c r="H1460" s="2">
        <f>whlsecost_hourly_4002_201905!X729</f>
        <v>0.8600000000000001</v>
      </c>
      <c r="I1460" s="2">
        <f t="shared" si="46"/>
        <v>-1.76</v>
      </c>
      <c r="J1460" s="68">
        <f t="shared" si="45"/>
        <v>0</v>
      </c>
    </row>
    <row r="1461" spans="1:10" x14ac:dyDescent="0.25">
      <c r="A1461" s="28">
        <v>5</v>
      </c>
      <c r="B1461" s="28">
        <v>31</v>
      </c>
      <c r="C1461" s="12" t="s">
        <v>6</v>
      </c>
      <c r="D1461" s="66">
        <f>'Actual Solar Data'!K1451</f>
        <v>0</v>
      </c>
      <c r="E1461" s="59">
        <f>whlsecost_hourly_4002_201905!C730</f>
        <v>43616</v>
      </c>
      <c r="F1461" s="85">
        <f>whlsecost_hourly_4002_201905!D730</f>
        <v>4</v>
      </c>
      <c r="G1461" s="2">
        <f>whlsecost_hourly_4002_201905!F730</f>
        <v>2.39</v>
      </c>
      <c r="H1461" s="2">
        <f>whlsecost_hourly_4002_201905!X730</f>
        <v>0.91000000000000014</v>
      </c>
      <c r="I1461" s="2">
        <f t="shared" si="46"/>
        <v>3.3000000000000003</v>
      </c>
      <c r="J1461" s="68">
        <f t="shared" si="45"/>
        <v>0</v>
      </c>
    </row>
    <row r="1462" spans="1:10" x14ac:dyDescent="0.25">
      <c r="A1462" s="28">
        <v>5</v>
      </c>
      <c r="B1462" s="28">
        <v>31</v>
      </c>
      <c r="C1462" s="12" t="s">
        <v>7</v>
      </c>
      <c r="D1462" s="66">
        <f>'Actual Solar Data'!K1452</f>
        <v>0</v>
      </c>
      <c r="E1462" s="59">
        <f>whlsecost_hourly_4002_201905!C731</f>
        <v>43616</v>
      </c>
      <c r="F1462" s="85">
        <f>whlsecost_hourly_4002_201905!D731</f>
        <v>5</v>
      </c>
      <c r="G1462" s="2">
        <f>whlsecost_hourly_4002_201905!F731</f>
        <v>2.9</v>
      </c>
      <c r="H1462" s="2">
        <f>whlsecost_hourly_4002_201905!X731</f>
        <v>0.95000000000000007</v>
      </c>
      <c r="I1462" s="2">
        <f t="shared" si="46"/>
        <v>3.85</v>
      </c>
      <c r="J1462" s="68">
        <f t="shared" si="45"/>
        <v>0</v>
      </c>
    </row>
    <row r="1463" spans="1:10" x14ac:dyDescent="0.25">
      <c r="A1463" s="28">
        <v>5</v>
      </c>
      <c r="B1463" s="28">
        <v>31</v>
      </c>
      <c r="C1463" s="12" t="s">
        <v>8</v>
      </c>
      <c r="D1463" s="66">
        <f>'Actual Solar Data'!K1453</f>
        <v>1408</v>
      </c>
      <c r="E1463" s="59">
        <f>whlsecost_hourly_4002_201905!C732</f>
        <v>43616</v>
      </c>
      <c r="F1463" s="85">
        <f>whlsecost_hourly_4002_201905!D732</f>
        <v>6</v>
      </c>
      <c r="G1463" s="2">
        <f>whlsecost_hourly_4002_201905!F732</f>
        <v>15.23</v>
      </c>
      <c r="H1463" s="2">
        <f>whlsecost_hourly_4002_201905!X732</f>
        <v>0.96000000000000008</v>
      </c>
      <c r="I1463" s="2">
        <f t="shared" si="46"/>
        <v>16.190000000000001</v>
      </c>
      <c r="J1463" s="68">
        <f t="shared" si="45"/>
        <v>22795.52</v>
      </c>
    </row>
    <row r="1464" spans="1:10" x14ac:dyDescent="0.25">
      <c r="A1464" s="28">
        <v>5</v>
      </c>
      <c r="B1464" s="28">
        <v>31</v>
      </c>
      <c r="C1464" s="12" t="s">
        <v>9</v>
      </c>
      <c r="D1464" s="66">
        <f>'Actual Solar Data'!K1454</f>
        <v>6091</v>
      </c>
      <c r="E1464" s="59">
        <f>whlsecost_hourly_4002_201905!C733</f>
        <v>43616</v>
      </c>
      <c r="F1464" s="85">
        <f>whlsecost_hourly_4002_201905!D733</f>
        <v>7</v>
      </c>
      <c r="G1464" s="2">
        <f>whlsecost_hourly_4002_201905!F733</f>
        <v>17.53</v>
      </c>
      <c r="H1464" s="2">
        <f>whlsecost_hourly_4002_201905!X733</f>
        <v>0.94000000000000006</v>
      </c>
      <c r="I1464" s="2">
        <f t="shared" si="46"/>
        <v>18.470000000000002</v>
      </c>
      <c r="J1464" s="68">
        <f t="shared" si="45"/>
        <v>112500.77000000002</v>
      </c>
    </row>
    <row r="1465" spans="1:10" x14ac:dyDescent="0.25">
      <c r="A1465" s="28">
        <v>5</v>
      </c>
      <c r="B1465" s="28">
        <v>31</v>
      </c>
      <c r="C1465" s="12" t="s">
        <v>10</v>
      </c>
      <c r="D1465" s="66">
        <f>'Actual Solar Data'!K1455</f>
        <v>23097</v>
      </c>
      <c r="E1465" s="59">
        <f>whlsecost_hourly_4002_201905!C734</f>
        <v>43616</v>
      </c>
      <c r="F1465" s="85">
        <f>whlsecost_hourly_4002_201905!D734</f>
        <v>8</v>
      </c>
      <c r="G1465" s="2">
        <f>whlsecost_hourly_4002_201905!F734</f>
        <v>23.42</v>
      </c>
      <c r="H1465" s="2">
        <f>whlsecost_hourly_4002_201905!X734</f>
        <v>1.25</v>
      </c>
      <c r="I1465" s="2">
        <f t="shared" si="46"/>
        <v>24.67</v>
      </c>
      <c r="J1465" s="68">
        <f t="shared" si="45"/>
        <v>569802.99</v>
      </c>
    </row>
    <row r="1466" spans="1:10" x14ac:dyDescent="0.25">
      <c r="A1466" s="28">
        <v>5</v>
      </c>
      <c r="B1466" s="28">
        <v>31</v>
      </c>
      <c r="C1466" s="12" t="s">
        <v>11</v>
      </c>
      <c r="D1466" s="66">
        <f>'Actual Solar Data'!K1456</f>
        <v>37566</v>
      </c>
      <c r="E1466" s="59">
        <f>whlsecost_hourly_4002_201905!C735</f>
        <v>43616</v>
      </c>
      <c r="F1466" s="85">
        <f>whlsecost_hourly_4002_201905!D735</f>
        <v>9</v>
      </c>
      <c r="G1466" s="2">
        <f>whlsecost_hourly_4002_201905!F735</f>
        <v>18.89</v>
      </c>
      <c r="H1466" s="2">
        <f>whlsecost_hourly_4002_201905!X735</f>
        <v>1.1000000000000001</v>
      </c>
      <c r="I1466" s="2">
        <f t="shared" si="46"/>
        <v>19.990000000000002</v>
      </c>
      <c r="J1466" s="68">
        <f t="shared" si="45"/>
        <v>750944.34000000008</v>
      </c>
    </row>
    <row r="1467" spans="1:10" x14ac:dyDescent="0.25">
      <c r="A1467" s="28">
        <v>5</v>
      </c>
      <c r="B1467" s="28">
        <v>31</v>
      </c>
      <c r="C1467" s="12" t="s">
        <v>12</v>
      </c>
      <c r="D1467" s="66">
        <f>'Actual Solar Data'!K1457</f>
        <v>56848</v>
      </c>
      <c r="E1467" s="59">
        <f>whlsecost_hourly_4002_201905!C736</f>
        <v>43616</v>
      </c>
      <c r="F1467" s="85">
        <f>whlsecost_hourly_4002_201905!D736</f>
        <v>10</v>
      </c>
      <c r="G1467" s="2">
        <f>whlsecost_hourly_4002_201905!F736</f>
        <v>26.41</v>
      </c>
      <c r="H1467" s="2">
        <f>whlsecost_hourly_4002_201905!X736</f>
        <v>1.1700000000000002</v>
      </c>
      <c r="I1467" s="2">
        <f t="shared" si="46"/>
        <v>27.580000000000002</v>
      </c>
      <c r="J1467" s="68">
        <f t="shared" si="45"/>
        <v>1567867.84</v>
      </c>
    </row>
    <row r="1468" spans="1:10" x14ac:dyDescent="0.25">
      <c r="A1468" s="28">
        <v>5</v>
      </c>
      <c r="B1468" s="28">
        <v>31</v>
      </c>
      <c r="C1468" s="12" t="s">
        <v>13</v>
      </c>
      <c r="D1468" s="66">
        <f>'Actual Solar Data'!K1458</f>
        <v>66156</v>
      </c>
      <c r="E1468" s="59">
        <f>whlsecost_hourly_4002_201905!C737</f>
        <v>43616</v>
      </c>
      <c r="F1468" s="85">
        <f>whlsecost_hourly_4002_201905!D737</f>
        <v>11</v>
      </c>
      <c r="G1468" s="2">
        <f>whlsecost_hourly_4002_201905!F737</f>
        <v>26.95</v>
      </c>
      <c r="H1468" s="2">
        <f>whlsecost_hourly_4002_201905!X737</f>
        <v>1.07</v>
      </c>
      <c r="I1468" s="2">
        <f t="shared" si="46"/>
        <v>28.02</v>
      </c>
      <c r="J1468" s="68">
        <f t="shared" si="45"/>
        <v>1853691.1199999999</v>
      </c>
    </row>
    <row r="1469" spans="1:10" x14ac:dyDescent="0.25">
      <c r="A1469" s="28">
        <v>5</v>
      </c>
      <c r="B1469" s="28">
        <v>31</v>
      </c>
      <c r="C1469" s="12" t="s">
        <v>14</v>
      </c>
      <c r="D1469" s="66">
        <f>'Actual Solar Data'!K1459</f>
        <v>79280</v>
      </c>
      <c r="E1469" s="59">
        <f>whlsecost_hourly_4002_201905!C738</f>
        <v>43616</v>
      </c>
      <c r="F1469" s="85">
        <f>whlsecost_hourly_4002_201905!D738</f>
        <v>12</v>
      </c>
      <c r="G1469" s="2">
        <f>whlsecost_hourly_4002_201905!F738</f>
        <v>31.47</v>
      </c>
      <c r="H1469" s="2">
        <f>whlsecost_hourly_4002_201905!X738</f>
        <v>1.56</v>
      </c>
      <c r="I1469" s="2">
        <f t="shared" si="46"/>
        <v>33.03</v>
      </c>
      <c r="J1469" s="68">
        <f t="shared" si="45"/>
        <v>2618618.4</v>
      </c>
    </row>
    <row r="1470" spans="1:10" x14ac:dyDescent="0.25">
      <c r="A1470" s="28">
        <v>5</v>
      </c>
      <c r="B1470" s="28">
        <v>31</v>
      </c>
      <c r="C1470" s="12" t="s">
        <v>15</v>
      </c>
      <c r="D1470" s="66">
        <f>'Actual Solar Data'!K1460</f>
        <v>81579</v>
      </c>
      <c r="E1470" s="59">
        <f>whlsecost_hourly_4002_201905!C739</f>
        <v>43616</v>
      </c>
      <c r="F1470" s="85">
        <f>whlsecost_hourly_4002_201905!D739</f>
        <v>13</v>
      </c>
      <c r="G1470" s="2">
        <f>whlsecost_hourly_4002_201905!F739</f>
        <v>27.7</v>
      </c>
      <c r="H1470" s="2">
        <f>whlsecost_hourly_4002_201905!X739</f>
        <v>1.1400000000000001</v>
      </c>
      <c r="I1470" s="2">
        <f t="shared" si="46"/>
        <v>28.84</v>
      </c>
      <c r="J1470" s="68">
        <f t="shared" si="45"/>
        <v>2352738.36</v>
      </c>
    </row>
    <row r="1471" spans="1:10" x14ac:dyDescent="0.25">
      <c r="A1471" s="28">
        <v>5</v>
      </c>
      <c r="B1471" s="28">
        <v>31</v>
      </c>
      <c r="C1471" s="12" t="s">
        <v>16</v>
      </c>
      <c r="D1471" s="66">
        <f>'Actual Solar Data'!K1461</f>
        <v>79764</v>
      </c>
      <c r="E1471" s="59">
        <f>whlsecost_hourly_4002_201905!C740</f>
        <v>43616</v>
      </c>
      <c r="F1471" s="85">
        <f>whlsecost_hourly_4002_201905!D740</f>
        <v>14</v>
      </c>
      <c r="G1471" s="2">
        <f>whlsecost_hourly_4002_201905!F740</f>
        <v>25.92</v>
      </c>
      <c r="H1471" s="2">
        <f>whlsecost_hourly_4002_201905!X740</f>
        <v>1.19</v>
      </c>
      <c r="I1471" s="2">
        <f t="shared" si="46"/>
        <v>27.110000000000003</v>
      </c>
      <c r="J1471" s="68">
        <f t="shared" si="45"/>
        <v>2162402.04</v>
      </c>
    </row>
    <row r="1472" spans="1:10" x14ac:dyDescent="0.25">
      <c r="A1472" s="28">
        <v>5</v>
      </c>
      <c r="B1472" s="28">
        <v>31</v>
      </c>
      <c r="C1472" s="12" t="s">
        <v>17</v>
      </c>
      <c r="D1472" s="66">
        <f>'Actual Solar Data'!K1462</f>
        <v>73270</v>
      </c>
      <c r="E1472" s="59">
        <f>whlsecost_hourly_4002_201905!C741</f>
        <v>43616</v>
      </c>
      <c r="F1472" s="85">
        <f>whlsecost_hourly_4002_201905!D741</f>
        <v>15</v>
      </c>
      <c r="G1472" s="2">
        <f>whlsecost_hourly_4002_201905!F741</f>
        <v>21.47</v>
      </c>
      <c r="H1472" s="2">
        <f>whlsecost_hourly_4002_201905!X741</f>
        <v>1.0600000000000003</v>
      </c>
      <c r="I1472" s="2">
        <f t="shared" si="46"/>
        <v>22.529999999999998</v>
      </c>
      <c r="J1472" s="68">
        <f t="shared" si="45"/>
        <v>1650773.0999999999</v>
      </c>
    </row>
    <row r="1473" spans="1:10" x14ac:dyDescent="0.25">
      <c r="A1473" s="28">
        <v>5</v>
      </c>
      <c r="B1473" s="28">
        <v>31</v>
      </c>
      <c r="C1473" s="12" t="s">
        <v>18</v>
      </c>
      <c r="D1473" s="66">
        <f>'Actual Solar Data'!K1463</f>
        <v>61519</v>
      </c>
      <c r="E1473" s="59">
        <f>whlsecost_hourly_4002_201905!C742</f>
        <v>43616</v>
      </c>
      <c r="F1473" s="85">
        <f>whlsecost_hourly_4002_201905!D742</f>
        <v>16</v>
      </c>
      <c r="G1473" s="2">
        <f>whlsecost_hourly_4002_201905!F742</f>
        <v>20.36</v>
      </c>
      <c r="H1473" s="2">
        <f>whlsecost_hourly_4002_201905!X742</f>
        <v>1.0100000000000002</v>
      </c>
      <c r="I1473" s="2">
        <f t="shared" si="46"/>
        <v>21.37</v>
      </c>
      <c r="J1473" s="68">
        <f t="shared" si="45"/>
        <v>1314661.03</v>
      </c>
    </row>
    <row r="1474" spans="1:10" x14ac:dyDescent="0.25">
      <c r="A1474" s="28">
        <v>5</v>
      </c>
      <c r="B1474" s="28">
        <v>31</v>
      </c>
      <c r="C1474" s="12" t="s">
        <v>19</v>
      </c>
      <c r="D1474" s="66">
        <f>'Actual Solar Data'!K1464</f>
        <v>53609</v>
      </c>
      <c r="E1474" s="59">
        <f>whlsecost_hourly_4002_201905!C743</f>
        <v>43616</v>
      </c>
      <c r="F1474" s="85">
        <f>whlsecost_hourly_4002_201905!D743</f>
        <v>17</v>
      </c>
      <c r="G1474" s="2">
        <f>whlsecost_hourly_4002_201905!F743</f>
        <v>30.53</v>
      </c>
      <c r="H1474" s="2">
        <f>whlsecost_hourly_4002_201905!X743</f>
        <v>1.07</v>
      </c>
      <c r="I1474" s="2">
        <f t="shared" si="46"/>
        <v>31.6</v>
      </c>
      <c r="J1474" s="68">
        <f t="shared" si="45"/>
        <v>1694044.4000000001</v>
      </c>
    </row>
    <row r="1475" spans="1:10" x14ac:dyDescent="0.25">
      <c r="A1475" s="28">
        <v>5</v>
      </c>
      <c r="B1475" s="28">
        <v>31</v>
      </c>
      <c r="C1475" s="12" t="s">
        <v>20</v>
      </c>
      <c r="D1475" s="66">
        <f>'Actual Solar Data'!K1465</f>
        <v>34054</v>
      </c>
      <c r="E1475" s="59">
        <f>whlsecost_hourly_4002_201905!C744</f>
        <v>43616</v>
      </c>
      <c r="F1475" s="85">
        <f>whlsecost_hourly_4002_201905!D744</f>
        <v>18</v>
      </c>
      <c r="G1475" s="2">
        <f>whlsecost_hourly_4002_201905!F744</f>
        <v>37.619999999999997</v>
      </c>
      <c r="H1475" s="2">
        <f>whlsecost_hourly_4002_201905!X744</f>
        <v>1.34</v>
      </c>
      <c r="I1475" s="2">
        <f t="shared" si="46"/>
        <v>38.96</v>
      </c>
      <c r="J1475" s="68">
        <f t="shared" si="45"/>
        <v>1326743.8400000001</v>
      </c>
    </row>
    <row r="1476" spans="1:10" x14ac:dyDescent="0.25">
      <c r="A1476" s="28">
        <v>5</v>
      </c>
      <c r="B1476" s="28">
        <v>31</v>
      </c>
      <c r="C1476" s="12" t="s">
        <v>21</v>
      </c>
      <c r="D1476" s="66">
        <f>'Actual Solar Data'!K1466</f>
        <v>14315</v>
      </c>
      <c r="E1476" s="59">
        <f>whlsecost_hourly_4002_201905!C745</f>
        <v>43616</v>
      </c>
      <c r="F1476" s="85">
        <f>whlsecost_hourly_4002_201905!D745</f>
        <v>19</v>
      </c>
      <c r="G1476" s="2">
        <f>whlsecost_hourly_4002_201905!F745</f>
        <v>31.42</v>
      </c>
      <c r="H1476" s="2">
        <f>whlsecost_hourly_4002_201905!X745</f>
        <v>1.25</v>
      </c>
      <c r="I1476" s="2">
        <f t="shared" si="46"/>
        <v>32.67</v>
      </c>
      <c r="J1476" s="68">
        <f t="shared" si="45"/>
        <v>467671.05000000005</v>
      </c>
    </row>
    <row r="1477" spans="1:10" x14ac:dyDescent="0.25">
      <c r="A1477" s="28">
        <v>5</v>
      </c>
      <c r="B1477" s="28">
        <v>31</v>
      </c>
      <c r="C1477" s="12" t="s">
        <v>22</v>
      </c>
      <c r="D1477" s="66">
        <f>'Actual Solar Data'!K1467</f>
        <v>4268</v>
      </c>
      <c r="E1477" s="59">
        <f>whlsecost_hourly_4002_201905!C746</f>
        <v>43616</v>
      </c>
      <c r="F1477" s="85">
        <f>whlsecost_hourly_4002_201905!D746</f>
        <v>20</v>
      </c>
      <c r="G1477" s="2">
        <f>whlsecost_hourly_4002_201905!F746</f>
        <v>29.47</v>
      </c>
      <c r="H1477" s="2">
        <f>whlsecost_hourly_4002_201905!X746</f>
        <v>1.33</v>
      </c>
      <c r="I1477" s="2">
        <f t="shared" si="46"/>
        <v>30.799999999999997</v>
      </c>
      <c r="J1477" s="68">
        <f t="shared" si="45"/>
        <v>131454.39999999999</v>
      </c>
    </row>
    <row r="1478" spans="1:10" x14ac:dyDescent="0.25">
      <c r="A1478" s="28">
        <v>5</v>
      </c>
      <c r="B1478" s="28">
        <v>31</v>
      </c>
      <c r="C1478" s="12" t="s">
        <v>23</v>
      </c>
      <c r="D1478" s="66">
        <f>'Actual Solar Data'!K1468</f>
        <v>114</v>
      </c>
      <c r="E1478" s="59">
        <f>whlsecost_hourly_4002_201905!C747</f>
        <v>43616</v>
      </c>
      <c r="F1478" s="85">
        <f>whlsecost_hourly_4002_201905!D747</f>
        <v>21</v>
      </c>
      <c r="G1478" s="2">
        <f>whlsecost_hourly_4002_201905!F747</f>
        <v>30.64</v>
      </c>
      <c r="H1478" s="2">
        <f>whlsecost_hourly_4002_201905!X747</f>
        <v>1.5</v>
      </c>
      <c r="I1478" s="2">
        <f t="shared" si="46"/>
        <v>32.14</v>
      </c>
      <c r="J1478" s="68">
        <f t="shared" si="45"/>
        <v>3663.96</v>
      </c>
    </row>
    <row r="1479" spans="1:10" x14ac:dyDescent="0.25">
      <c r="A1479" s="28">
        <v>5</v>
      </c>
      <c r="B1479" s="28">
        <v>31</v>
      </c>
      <c r="C1479" s="12" t="s">
        <v>24</v>
      </c>
      <c r="D1479" s="66">
        <f>'Actual Solar Data'!K1469</f>
        <v>0</v>
      </c>
      <c r="E1479" s="59">
        <f>whlsecost_hourly_4002_201905!C748</f>
        <v>43616</v>
      </c>
      <c r="F1479" s="85">
        <f>whlsecost_hourly_4002_201905!D748</f>
        <v>22</v>
      </c>
      <c r="G1479" s="2">
        <f>whlsecost_hourly_4002_201905!F748</f>
        <v>30.32</v>
      </c>
      <c r="H1479" s="2">
        <f>whlsecost_hourly_4002_201905!X748</f>
        <v>1.71</v>
      </c>
      <c r="I1479" s="2">
        <f t="shared" si="46"/>
        <v>32.03</v>
      </c>
      <c r="J1479" s="68">
        <f t="shared" si="45"/>
        <v>0</v>
      </c>
    </row>
    <row r="1480" spans="1:10" x14ac:dyDescent="0.25">
      <c r="A1480" s="28">
        <v>5</v>
      </c>
      <c r="B1480" s="28">
        <v>31</v>
      </c>
      <c r="C1480" s="12" t="s">
        <v>25</v>
      </c>
      <c r="D1480" s="66">
        <f>'Actual Solar Data'!K1470</f>
        <v>0</v>
      </c>
      <c r="E1480" s="59">
        <f>whlsecost_hourly_4002_201905!C749</f>
        <v>43616</v>
      </c>
      <c r="F1480" s="85">
        <f>whlsecost_hourly_4002_201905!D749</f>
        <v>23</v>
      </c>
      <c r="G1480" s="2">
        <f>whlsecost_hourly_4002_201905!F749</f>
        <v>32.54</v>
      </c>
      <c r="H1480" s="2">
        <f>whlsecost_hourly_4002_201905!X749</f>
        <v>2.0300000000000002</v>
      </c>
      <c r="I1480" s="2">
        <f t="shared" si="46"/>
        <v>34.57</v>
      </c>
      <c r="J1480" s="68">
        <f t="shared" si="45"/>
        <v>0</v>
      </c>
    </row>
    <row r="1481" spans="1:10" x14ac:dyDescent="0.25">
      <c r="A1481" s="28">
        <v>5</v>
      </c>
      <c r="B1481" s="28">
        <v>31</v>
      </c>
      <c r="C1481" s="12" t="s">
        <v>26</v>
      </c>
      <c r="D1481" s="66">
        <f>'Actual Solar Data'!K1471</f>
        <v>0</v>
      </c>
      <c r="E1481" s="59">
        <f>whlsecost_hourly_4002_201905!C750</f>
        <v>43616</v>
      </c>
      <c r="F1481" s="85">
        <f>whlsecost_hourly_4002_201905!D750</f>
        <v>24</v>
      </c>
      <c r="G1481" s="2">
        <f>whlsecost_hourly_4002_201905!F750</f>
        <v>31.66</v>
      </c>
      <c r="H1481" s="2">
        <f>whlsecost_hourly_4002_201905!X750</f>
        <v>1.24</v>
      </c>
      <c r="I1481" s="2">
        <f t="shared" si="46"/>
        <v>32.9</v>
      </c>
      <c r="J1481" s="68">
        <f t="shared" si="45"/>
        <v>0</v>
      </c>
    </row>
    <row r="1482" spans="1:10" x14ac:dyDescent="0.25">
      <c r="A1482" s="28">
        <v>6</v>
      </c>
      <c r="B1482" s="28">
        <v>1</v>
      </c>
      <c r="C1482" s="12" t="s">
        <v>3</v>
      </c>
      <c r="D1482" s="66">
        <f>'Actual Solar Data'!K1472</f>
        <v>0</v>
      </c>
      <c r="E1482" s="59">
        <f>whlsecost_hourly_4002_201906!C7</f>
        <v>43617</v>
      </c>
      <c r="F1482" s="85">
        <f>whlsecost_hourly_4002_201906!D7</f>
        <v>1</v>
      </c>
      <c r="G1482" s="2">
        <f>whlsecost_hourly_4002_201906!F7</f>
        <v>40.299999999999997</v>
      </c>
      <c r="H1482" s="2">
        <f>whlsecost_hourly_4002_201906!X7</f>
        <v>2.3000000000000003</v>
      </c>
      <c r="I1482" s="2">
        <f t="shared" si="46"/>
        <v>42.599999999999994</v>
      </c>
      <c r="J1482" s="68">
        <f t="shared" si="45"/>
        <v>0</v>
      </c>
    </row>
    <row r="1483" spans="1:10" x14ac:dyDescent="0.25">
      <c r="A1483" s="28">
        <v>6</v>
      </c>
      <c r="B1483" s="28">
        <v>1</v>
      </c>
      <c r="C1483" s="12" t="s">
        <v>4</v>
      </c>
      <c r="D1483" s="66">
        <f>'Actual Solar Data'!K1473</f>
        <v>0</v>
      </c>
      <c r="E1483" s="59">
        <f>whlsecost_hourly_4002_201906!C8</f>
        <v>43617</v>
      </c>
      <c r="F1483" s="85">
        <f>whlsecost_hourly_4002_201906!D8</f>
        <v>2</v>
      </c>
      <c r="G1483" s="2">
        <f>whlsecost_hourly_4002_201906!F8</f>
        <v>21.93</v>
      </c>
      <c r="H1483" s="2">
        <f>whlsecost_hourly_4002_201906!X8</f>
        <v>0.76</v>
      </c>
      <c r="I1483" s="2">
        <f t="shared" si="46"/>
        <v>22.69</v>
      </c>
      <c r="J1483" s="68">
        <f t="shared" si="45"/>
        <v>0</v>
      </c>
    </row>
    <row r="1484" spans="1:10" x14ac:dyDescent="0.25">
      <c r="A1484" s="28">
        <v>6</v>
      </c>
      <c r="B1484" s="28">
        <v>1</v>
      </c>
      <c r="C1484" s="12" t="s">
        <v>5</v>
      </c>
      <c r="D1484" s="66">
        <f>'Actual Solar Data'!K1474</f>
        <v>0</v>
      </c>
      <c r="E1484" s="59">
        <f>whlsecost_hourly_4002_201906!C9</f>
        <v>43617</v>
      </c>
      <c r="F1484" s="85">
        <f>whlsecost_hourly_4002_201906!D9</f>
        <v>3</v>
      </c>
      <c r="G1484" s="2">
        <f>whlsecost_hourly_4002_201906!F9</f>
        <v>16.649999999999999</v>
      </c>
      <c r="H1484" s="2">
        <f>whlsecost_hourly_4002_201906!X9</f>
        <v>0.62</v>
      </c>
      <c r="I1484" s="2">
        <f t="shared" si="46"/>
        <v>17.27</v>
      </c>
      <c r="J1484" s="68">
        <f t="shared" si="45"/>
        <v>0</v>
      </c>
    </row>
    <row r="1485" spans="1:10" x14ac:dyDescent="0.25">
      <c r="A1485" s="28">
        <v>6</v>
      </c>
      <c r="B1485" s="28">
        <v>1</v>
      </c>
      <c r="C1485" s="12" t="s">
        <v>6</v>
      </c>
      <c r="D1485" s="66">
        <f>'Actual Solar Data'!K1475</f>
        <v>0</v>
      </c>
      <c r="E1485" s="59">
        <f>whlsecost_hourly_4002_201906!C10</f>
        <v>43617</v>
      </c>
      <c r="F1485" s="85">
        <f>whlsecost_hourly_4002_201906!D10</f>
        <v>4</v>
      </c>
      <c r="G1485" s="2">
        <f>whlsecost_hourly_4002_201906!F10</f>
        <v>18.71</v>
      </c>
      <c r="H1485" s="2">
        <f>whlsecost_hourly_4002_201906!X10</f>
        <v>0.62</v>
      </c>
      <c r="I1485" s="2">
        <f t="shared" si="46"/>
        <v>19.330000000000002</v>
      </c>
      <c r="J1485" s="68">
        <f t="shared" si="45"/>
        <v>0</v>
      </c>
    </row>
    <row r="1486" spans="1:10" x14ac:dyDescent="0.25">
      <c r="A1486" s="28">
        <v>6</v>
      </c>
      <c r="B1486" s="28">
        <v>1</v>
      </c>
      <c r="C1486" s="12" t="s">
        <v>7</v>
      </c>
      <c r="D1486" s="66">
        <f>'Actual Solar Data'!K1476</f>
        <v>0</v>
      </c>
      <c r="E1486" s="59">
        <f>whlsecost_hourly_4002_201906!C11</f>
        <v>43617</v>
      </c>
      <c r="F1486" s="85">
        <f>whlsecost_hourly_4002_201906!D11</f>
        <v>5</v>
      </c>
      <c r="G1486" s="2">
        <f>whlsecost_hourly_4002_201906!F11</f>
        <v>19.8</v>
      </c>
      <c r="H1486" s="2">
        <f>whlsecost_hourly_4002_201906!X11</f>
        <v>0.61</v>
      </c>
      <c r="I1486" s="2">
        <f t="shared" si="46"/>
        <v>20.41</v>
      </c>
      <c r="J1486" s="68">
        <f t="shared" si="45"/>
        <v>0</v>
      </c>
    </row>
    <row r="1487" spans="1:10" x14ac:dyDescent="0.25">
      <c r="A1487" s="28">
        <v>6</v>
      </c>
      <c r="B1487" s="28">
        <v>1</v>
      </c>
      <c r="C1487" s="12" t="s">
        <v>8</v>
      </c>
      <c r="D1487" s="66">
        <f>'Actual Solar Data'!K1477</f>
        <v>1047</v>
      </c>
      <c r="E1487" s="59">
        <f>whlsecost_hourly_4002_201906!C12</f>
        <v>43617</v>
      </c>
      <c r="F1487" s="85">
        <f>whlsecost_hourly_4002_201906!D12</f>
        <v>6</v>
      </c>
      <c r="G1487" s="2">
        <f>whlsecost_hourly_4002_201906!F12</f>
        <v>20.329999999999998</v>
      </c>
      <c r="H1487" s="2">
        <f>whlsecost_hourly_4002_201906!X12</f>
        <v>0.61</v>
      </c>
      <c r="I1487" s="2">
        <f t="shared" si="46"/>
        <v>20.939999999999998</v>
      </c>
      <c r="J1487" s="68">
        <f t="shared" si="45"/>
        <v>21924.179999999997</v>
      </c>
    </row>
    <row r="1488" spans="1:10" x14ac:dyDescent="0.25">
      <c r="A1488" s="28">
        <v>6</v>
      </c>
      <c r="B1488" s="28">
        <v>1</v>
      </c>
      <c r="C1488" s="12" t="s">
        <v>9</v>
      </c>
      <c r="D1488" s="66">
        <f>'Actual Solar Data'!K1478</f>
        <v>4470</v>
      </c>
      <c r="E1488" s="59">
        <f>whlsecost_hourly_4002_201906!C13</f>
        <v>43617</v>
      </c>
      <c r="F1488" s="85">
        <f>whlsecost_hourly_4002_201906!D13</f>
        <v>7</v>
      </c>
      <c r="G1488" s="2">
        <f>whlsecost_hourly_4002_201906!F13</f>
        <v>21.47</v>
      </c>
      <c r="H1488" s="2">
        <f>whlsecost_hourly_4002_201906!X13</f>
        <v>0.65</v>
      </c>
      <c r="I1488" s="2">
        <f t="shared" si="46"/>
        <v>22.119999999999997</v>
      </c>
      <c r="J1488" s="68">
        <f t="shared" si="45"/>
        <v>98876.4</v>
      </c>
    </row>
    <row r="1489" spans="1:10" x14ac:dyDescent="0.25">
      <c r="A1489" s="28">
        <v>6</v>
      </c>
      <c r="B1489" s="28">
        <v>1</v>
      </c>
      <c r="C1489" s="12" t="s">
        <v>10</v>
      </c>
      <c r="D1489" s="66">
        <f>'Actual Solar Data'!K1479</f>
        <v>17601</v>
      </c>
      <c r="E1489" s="59">
        <f>whlsecost_hourly_4002_201906!C14</f>
        <v>43617</v>
      </c>
      <c r="F1489" s="85">
        <f>whlsecost_hourly_4002_201906!D14</f>
        <v>8</v>
      </c>
      <c r="G1489" s="2">
        <f>whlsecost_hourly_4002_201906!F14</f>
        <v>20.36</v>
      </c>
      <c r="H1489" s="2">
        <f>whlsecost_hourly_4002_201906!X14</f>
        <v>0.72</v>
      </c>
      <c r="I1489" s="2">
        <f t="shared" si="46"/>
        <v>21.08</v>
      </c>
      <c r="J1489" s="68">
        <f t="shared" si="45"/>
        <v>371029.07999999996</v>
      </c>
    </row>
    <row r="1490" spans="1:10" x14ac:dyDescent="0.25">
      <c r="A1490" s="28">
        <v>6</v>
      </c>
      <c r="B1490" s="28">
        <v>1</v>
      </c>
      <c r="C1490" s="12" t="s">
        <v>11</v>
      </c>
      <c r="D1490" s="66">
        <f>'Actual Solar Data'!K1480</f>
        <v>30426</v>
      </c>
      <c r="E1490" s="59">
        <f>whlsecost_hourly_4002_201906!C15</f>
        <v>43617</v>
      </c>
      <c r="F1490" s="85">
        <f>whlsecost_hourly_4002_201906!D15</f>
        <v>9</v>
      </c>
      <c r="G1490" s="2">
        <f>whlsecost_hourly_4002_201906!F15</f>
        <v>22.07</v>
      </c>
      <c r="H1490" s="2">
        <f>whlsecost_hourly_4002_201906!X15</f>
        <v>0.72000000000000008</v>
      </c>
      <c r="I1490" s="2">
        <f t="shared" si="46"/>
        <v>22.79</v>
      </c>
      <c r="J1490" s="68">
        <f t="shared" si="45"/>
        <v>693408.53999999992</v>
      </c>
    </row>
    <row r="1491" spans="1:10" x14ac:dyDescent="0.25">
      <c r="A1491" s="28">
        <v>6</v>
      </c>
      <c r="B1491" s="28">
        <v>1</v>
      </c>
      <c r="C1491" s="12" t="s">
        <v>12</v>
      </c>
      <c r="D1491" s="66">
        <f>'Actual Solar Data'!K1481</f>
        <v>41462</v>
      </c>
      <c r="E1491" s="59">
        <f>whlsecost_hourly_4002_201906!C16</f>
        <v>43617</v>
      </c>
      <c r="F1491" s="85">
        <f>whlsecost_hourly_4002_201906!D16</f>
        <v>10</v>
      </c>
      <c r="G1491" s="2">
        <f>whlsecost_hourly_4002_201906!F16</f>
        <v>26.02</v>
      </c>
      <c r="H1491" s="2">
        <f>whlsecost_hourly_4002_201906!X16</f>
        <v>0.82</v>
      </c>
      <c r="I1491" s="2">
        <f t="shared" si="46"/>
        <v>26.84</v>
      </c>
      <c r="J1491" s="68">
        <f t="shared" ref="J1491:J1554" si="47">D1491*I1491</f>
        <v>1112840.08</v>
      </c>
    </row>
    <row r="1492" spans="1:10" x14ac:dyDescent="0.25">
      <c r="A1492" s="28">
        <v>6</v>
      </c>
      <c r="B1492" s="28">
        <v>1</v>
      </c>
      <c r="C1492" s="12" t="s">
        <v>13</v>
      </c>
      <c r="D1492" s="66">
        <f>'Actual Solar Data'!K1482</f>
        <v>32714</v>
      </c>
      <c r="E1492" s="59">
        <f>whlsecost_hourly_4002_201906!C17</f>
        <v>43617</v>
      </c>
      <c r="F1492" s="85">
        <f>whlsecost_hourly_4002_201906!D17</f>
        <v>11</v>
      </c>
      <c r="G1492" s="2">
        <f>whlsecost_hourly_4002_201906!F17</f>
        <v>20.74</v>
      </c>
      <c r="H1492" s="2">
        <f>whlsecost_hourly_4002_201906!X17</f>
        <v>0.62</v>
      </c>
      <c r="I1492" s="2">
        <f t="shared" si="46"/>
        <v>21.36</v>
      </c>
      <c r="J1492" s="68">
        <f t="shared" si="47"/>
        <v>698771.04</v>
      </c>
    </row>
    <row r="1493" spans="1:10" x14ac:dyDescent="0.25">
      <c r="A1493" s="28">
        <v>6</v>
      </c>
      <c r="B1493" s="28">
        <v>1</v>
      </c>
      <c r="C1493" s="12" t="s">
        <v>14</v>
      </c>
      <c r="D1493" s="66">
        <f>'Actual Solar Data'!K1483</f>
        <v>56484</v>
      </c>
      <c r="E1493" s="59">
        <f>whlsecost_hourly_4002_201906!C18</f>
        <v>43617</v>
      </c>
      <c r="F1493" s="85">
        <f>whlsecost_hourly_4002_201906!D18</f>
        <v>12</v>
      </c>
      <c r="G1493" s="2">
        <f>whlsecost_hourly_4002_201906!F18</f>
        <v>17.86</v>
      </c>
      <c r="H1493" s="2">
        <f>whlsecost_hourly_4002_201906!X18</f>
        <v>0.62</v>
      </c>
      <c r="I1493" s="2">
        <f t="shared" si="46"/>
        <v>18.48</v>
      </c>
      <c r="J1493" s="68">
        <f t="shared" si="47"/>
        <v>1043824.3200000001</v>
      </c>
    </row>
    <row r="1494" spans="1:10" x14ac:dyDescent="0.25">
      <c r="A1494" s="28">
        <v>6</v>
      </c>
      <c r="B1494" s="28">
        <v>1</v>
      </c>
      <c r="C1494" s="12" t="s">
        <v>15</v>
      </c>
      <c r="D1494" s="66">
        <f>'Actual Solar Data'!K1484</f>
        <v>81473</v>
      </c>
      <c r="E1494" s="59">
        <f>whlsecost_hourly_4002_201906!C19</f>
        <v>43617</v>
      </c>
      <c r="F1494" s="85">
        <f>whlsecost_hourly_4002_201906!D19</f>
        <v>13</v>
      </c>
      <c r="G1494" s="2">
        <f>whlsecost_hourly_4002_201906!F19</f>
        <v>17.559999999999999</v>
      </c>
      <c r="H1494" s="2">
        <f>whlsecost_hourly_4002_201906!X19</f>
        <v>0.58000000000000007</v>
      </c>
      <c r="I1494" s="2">
        <f t="shared" si="46"/>
        <v>18.14</v>
      </c>
      <c r="J1494" s="68">
        <f t="shared" si="47"/>
        <v>1477920.22</v>
      </c>
    </row>
    <row r="1495" spans="1:10" x14ac:dyDescent="0.25">
      <c r="A1495" s="28">
        <v>6</v>
      </c>
      <c r="B1495" s="28">
        <v>1</v>
      </c>
      <c r="C1495" s="12" t="s">
        <v>16</v>
      </c>
      <c r="D1495" s="66">
        <f>'Actual Solar Data'!K1485</f>
        <v>80529</v>
      </c>
      <c r="E1495" s="59">
        <f>whlsecost_hourly_4002_201906!C20</f>
        <v>43617</v>
      </c>
      <c r="F1495" s="85">
        <f>whlsecost_hourly_4002_201906!D20</f>
        <v>14</v>
      </c>
      <c r="G1495" s="2">
        <f>whlsecost_hourly_4002_201906!F20</f>
        <v>20.149999999999999</v>
      </c>
      <c r="H1495" s="2">
        <f>whlsecost_hourly_4002_201906!X20</f>
        <v>0.68</v>
      </c>
      <c r="I1495" s="2">
        <f t="shared" si="46"/>
        <v>20.83</v>
      </c>
      <c r="J1495" s="68">
        <f t="shared" si="47"/>
        <v>1677419.0699999998</v>
      </c>
    </row>
    <row r="1496" spans="1:10" x14ac:dyDescent="0.25">
      <c r="A1496" s="28">
        <v>6</v>
      </c>
      <c r="B1496" s="28">
        <v>1</v>
      </c>
      <c r="C1496" s="12" t="s">
        <v>17</v>
      </c>
      <c r="D1496" s="66">
        <f>'Actual Solar Data'!K1486</f>
        <v>75923</v>
      </c>
      <c r="E1496" s="59">
        <f>whlsecost_hourly_4002_201906!C21</f>
        <v>43617</v>
      </c>
      <c r="F1496" s="85">
        <f>whlsecost_hourly_4002_201906!D21</f>
        <v>15</v>
      </c>
      <c r="G1496" s="2">
        <f>whlsecost_hourly_4002_201906!F21</f>
        <v>22.25</v>
      </c>
      <c r="H1496" s="2">
        <f>whlsecost_hourly_4002_201906!X21</f>
        <v>0.77</v>
      </c>
      <c r="I1496" s="2">
        <f t="shared" si="46"/>
        <v>23.02</v>
      </c>
      <c r="J1496" s="68">
        <f t="shared" si="47"/>
        <v>1747747.46</v>
      </c>
    </row>
    <row r="1497" spans="1:10" x14ac:dyDescent="0.25">
      <c r="A1497" s="28">
        <v>6</v>
      </c>
      <c r="B1497" s="28">
        <v>1</v>
      </c>
      <c r="C1497" s="12" t="s">
        <v>18</v>
      </c>
      <c r="D1497" s="66">
        <f>'Actual Solar Data'!K1487</f>
        <v>55616</v>
      </c>
      <c r="E1497" s="59">
        <f>whlsecost_hourly_4002_201906!C22</f>
        <v>43617</v>
      </c>
      <c r="F1497" s="85">
        <f>whlsecost_hourly_4002_201906!D22</f>
        <v>16</v>
      </c>
      <c r="G1497" s="2">
        <f>whlsecost_hourly_4002_201906!F22</f>
        <v>24.29</v>
      </c>
      <c r="H1497" s="2">
        <f>whlsecost_hourly_4002_201906!X22</f>
        <v>0.69000000000000006</v>
      </c>
      <c r="I1497" s="2">
        <f t="shared" si="46"/>
        <v>24.98</v>
      </c>
      <c r="J1497" s="68">
        <f t="shared" si="47"/>
        <v>1389287.68</v>
      </c>
    </row>
    <row r="1498" spans="1:10" x14ac:dyDescent="0.25">
      <c r="A1498" s="28">
        <v>6</v>
      </c>
      <c r="B1498" s="28">
        <v>1</v>
      </c>
      <c r="C1498" s="12" t="s">
        <v>19</v>
      </c>
      <c r="D1498" s="66">
        <f>'Actual Solar Data'!K1488</f>
        <v>47077</v>
      </c>
      <c r="E1498" s="59">
        <f>whlsecost_hourly_4002_201906!C23</f>
        <v>43617</v>
      </c>
      <c r="F1498" s="85">
        <f>whlsecost_hourly_4002_201906!D23</f>
        <v>17</v>
      </c>
      <c r="G1498" s="2">
        <f>whlsecost_hourly_4002_201906!F23</f>
        <v>24.72</v>
      </c>
      <c r="H1498" s="2">
        <f>whlsecost_hourly_4002_201906!X23</f>
        <v>0.67</v>
      </c>
      <c r="I1498" s="2">
        <f t="shared" si="46"/>
        <v>25.39</v>
      </c>
      <c r="J1498" s="68">
        <f t="shared" si="47"/>
        <v>1195285.03</v>
      </c>
    </row>
    <row r="1499" spans="1:10" x14ac:dyDescent="0.25">
      <c r="A1499" s="28">
        <v>6</v>
      </c>
      <c r="B1499" s="28">
        <v>1</v>
      </c>
      <c r="C1499" s="12" t="s">
        <v>20</v>
      </c>
      <c r="D1499" s="66">
        <f>'Actual Solar Data'!K1489</f>
        <v>24543</v>
      </c>
      <c r="E1499" s="59">
        <f>whlsecost_hourly_4002_201906!C24</f>
        <v>43617</v>
      </c>
      <c r="F1499" s="85">
        <f>whlsecost_hourly_4002_201906!D24</f>
        <v>18</v>
      </c>
      <c r="G1499" s="2">
        <f>whlsecost_hourly_4002_201906!F24</f>
        <v>36.64</v>
      </c>
      <c r="H1499" s="2">
        <f>whlsecost_hourly_4002_201906!X24</f>
        <v>1.08</v>
      </c>
      <c r="I1499" s="2">
        <f t="shared" si="46"/>
        <v>37.72</v>
      </c>
      <c r="J1499" s="68">
        <f t="shared" si="47"/>
        <v>925761.96</v>
      </c>
    </row>
    <row r="1500" spans="1:10" x14ac:dyDescent="0.25">
      <c r="A1500" s="28">
        <v>6</v>
      </c>
      <c r="B1500" s="28">
        <v>1</v>
      </c>
      <c r="C1500" s="12" t="s">
        <v>21</v>
      </c>
      <c r="D1500" s="66">
        <f>'Actual Solar Data'!K1490</f>
        <v>6419</v>
      </c>
      <c r="E1500" s="59">
        <f>whlsecost_hourly_4002_201906!C25</f>
        <v>43617</v>
      </c>
      <c r="F1500" s="85">
        <f>whlsecost_hourly_4002_201906!D25</f>
        <v>19</v>
      </c>
      <c r="G1500" s="2">
        <f>whlsecost_hourly_4002_201906!F25</f>
        <v>27</v>
      </c>
      <c r="H1500" s="2">
        <f>whlsecost_hourly_4002_201906!X25</f>
        <v>0.67</v>
      </c>
      <c r="I1500" s="2">
        <f t="shared" si="46"/>
        <v>27.67</v>
      </c>
      <c r="J1500" s="68">
        <f t="shared" si="47"/>
        <v>177613.73</v>
      </c>
    </row>
    <row r="1501" spans="1:10" x14ac:dyDescent="0.25">
      <c r="A1501" s="28">
        <v>6</v>
      </c>
      <c r="B1501" s="28">
        <v>1</v>
      </c>
      <c r="C1501" s="12" t="s">
        <v>22</v>
      </c>
      <c r="D1501" s="66">
        <f>'Actual Solar Data'!K1491</f>
        <v>1972</v>
      </c>
      <c r="E1501" s="59">
        <f>whlsecost_hourly_4002_201906!C26</f>
        <v>43617</v>
      </c>
      <c r="F1501" s="85">
        <f>whlsecost_hourly_4002_201906!D26</f>
        <v>20</v>
      </c>
      <c r="G1501" s="2">
        <f>whlsecost_hourly_4002_201906!F26</f>
        <v>25.53</v>
      </c>
      <c r="H1501" s="2">
        <f>whlsecost_hourly_4002_201906!X26</f>
        <v>0.69000000000000006</v>
      </c>
      <c r="I1501" s="2">
        <f t="shared" si="46"/>
        <v>26.220000000000002</v>
      </c>
      <c r="J1501" s="68">
        <f t="shared" si="47"/>
        <v>51705.840000000004</v>
      </c>
    </row>
    <row r="1502" spans="1:10" x14ac:dyDescent="0.25">
      <c r="A1502" s="28">
        <v>6</v>
      </c>
      <c r="B1502" s="28">
        <v>1</v>
      </c>
      <c r="C1502" s="12" t="s">
        <v>23</v>
      </c>
      <c r="D1502" s="66">
        <f>'Actual Solar Data'!K1492</f>
        <v>73</v>
      </c>
      <c r="E1502" s="59">
        <f>whlsecost_hourly_4002_201906!C27</f>
        <v>43617</v>
      </c>
      <c r="F1502" s="85">
        <f>whlsecost_hourly_4002_201906!D27</f>
        <v>21</v>
      </c>
      <c r="G1502" s="2">
        <f>whlsecost_hourly_4002_201906!F27</f>
        <v>22.15</v>
      </c>
      <c r="H1502" s="2">
        <f>whlsecost_hourly_4002_201906!X27</f>
        <v>0.62</v>
      </c>
      <c r="I1502" s="2">
        <f t="shared" si="46"/>
        <v>22.77</v>
      </c>
      <c r="J1502" s="68">
        <f t="shared" si="47"/>
        <v>1662.21</v>
      </c>
    </row>
    <row r="1503" spans="1:10" x14ac:dyDescent="0.25">
      <c r="A1503" s="28">
        <v>6</v>
      </c>
      <c r="B1503" s="28">
        <v>1</v>
      </c>
      <c r="C1503" s="12" t="s">
        <v>24</v>
      </c>
      <c r="D1503" s="66">
        <f>'Actual Solar Data'!K1493</f>
        <v>0</v>
      </c>
      <c r="E1503" s="59">
        <f>whlsecost_hourly_4002_201906!C28</f>
        <v>43617</v>
      </c>
      <c r="F1503" s="85">
        <f>whlsecost_hourly_4002_201906!D28</f>
        <v>22</v>
      </c>
      <c r="G1503" s="2">
        <f>whlsecost_hourly_4002_201906!F28</f>
        <v>22.67</v>
      </c>
      <c r="H1503" s="2">
        <f>whlsecost_hourly_4002_201906!X28</f>
        <v>0.74</v>
      </c>
      <c r="I1503" s="2">
        <f t="shared" si="46"/>
        <v>23.41</v>
      </c>
      <c r="J1503" s="68">
        <f t="shared" si="47"/>
        <v>0</v>
      </c>
    </row>
    <row r="1504" spans="1:10" x14ac:dyDescent="0.25">
      <c r="A1504" s="28">
        <v>6</v>
      </c>
      <c r="B1504" s="28">
        <v>1</v>
      </c>
      <c r="C1504" s="12" t="s">
        <v>25</v>
      </c>
      <c r="D1504" s="66">
        <f>'Actual Solar Data'!K1494</f>
        <v>0</v>
      </c>
      <c r="E1504" s="59">
        <f>whlsecost_hourly_4002_201906!C29</f>
        <v>43617</v>
      </c>
      <c r="F1504" s="85">
        <f>whlsecost_hourly_4002_201906!D29</f>
        <v>23</v>
      </c>
      <c r="G1504" s="2">
        <f>whlsecost_hourly_4002_201906!F29</f>
        <v>20.56</v>
      </c>
      <c r="H1504" s="2">
        <f>whlsecost_hourly_4002_201906!X29</f>
        <v>0.9</v>
      </c>
      <c r="I1504" s="2">
        <f t="shared" si="46"/>
        <v>21.459999999999997</v>
      </c>
      <c r="J1504" s="68">
        <f t="shared" si="47"/>
        <v>0</v>
      </c>
    </row>
    <row r="1505" spans="1:10" x14ac:dyDescent="0.25">
      <c r="A1505" s="28">
        <v>6</v>
      </c>
      <c r="B1505" s="28">
        <v>1</v>
      </c>
      <c r="C1505" s="12" t="s">
        <v>26</v>
      </c>
      <c r="D1505" s="66">
        <f>'Actual Solar Data'!K1495</f>
        <v>0</v>
      </c>
      <c r="E1505" s="59">
        <f>whlsecost_hourly_4002_201906!C30</f>
        <v>43617</v>
      </c>
      <c r="F1505" s="85">
        <f>whlsecost_hourly_4002_201906!D30</f>
        <v>24</v>
      </c>
      <c r="G1505" s="2">
        <f>whlsecost_hourly_4002_201906!F30</f>
        <v>18.72</v>
      </c>
      <c r="H1505" s="2">
        <f>whlsecost_hourly_4002_201906!X30</f>
        <v>0.97000000000000008</v>
      </c>
      <c r="I1505" s="2">
        <f t="shared" si="46"/>
        <v>19.689999999999998</v>
      </c>
      <c r="J1505" s="68">
        <f t="shared" si="47"/>
        <v>0</v>
      </c>
    </row>
    <row r="1506" spans="1:10" x14ac:dyDescent="0.25">
      <c r="A1506" s="28">
        <v>6</v>
      </c>
      <c r="B1506" s="28">
        <v>2</v>
      </c>
      <c r="C1506" s="12" t="s">
        <v>3</v>
      </c>
      <c r="D1506" s="66">
        <f>'Actual Solar Data'!K1496</f>
        <v>0</v>
      </c>
      <c r="E1506" s="59">
        <f>whlsecost_hourly_4002_201906!C31</f>
        <v>43618</v>
      </c>
      <c r="F1506" s="85">
        <f>whlsecost_hourly_4002_201906!D31</f>
        <v>1</v>
      </c>
      <c r="G1506" s="2">
        <f>whlsecost_hourly_4002_201906!F31</f>
        <v>17.09</v>
      </c>
      <c r="H1506" s="2">
        <f>whlsecost_hourly_4002_201906!X31</f>
        <v>0.65000000000000013</v>
      </c>
      <c r="I1506" s="2">
        <f t="shared" si="46"/>
        <v>17.739999999999998</v>
      </c>
      <c r="J1506" s="68">
        <f t="shared" si="47"/>
        <v>0</v>
      </c>
    </row>
    <row r="1507" spans="1:10" x14ac:dyDescent="0.25">
      <c r="A1507" s="28">
        <v>6</v>
      </c>
      <c r="B1507" s="28">
        <v>2</v>
      </c>
      <c r="C1507" s="12" t="s">
        <v>4</v>
      </c>
      <c r="D1507" s="66">
        <f>'Actual Solar Data'!K1497</f>
        <v>0</v>
      </c>
      <c r="E1507" s="59">
        <f>whlsecost_hourly_4002_201906!C32</f>
        <v>43618</v>
      </c>
      <c r="F1507" s="85">
        <f>whlsecost_hourly_4002_201906!D32</f>
        <v>2</v>
      </c>
      <c r="G1507" s="2">
        <f>whlsecost_hourly_4002_201906!F32</f>
        <v>15.94</v>
      </c>
      <c r="H1507" s="2">
        <f>whlsecost_hourly_4002_201906!X32</f>
        <v>0.42000000000000004</v>
      </c>
      <c r="I1507" s="2">
        <f t="shared" ref="I1507:I1570" si="48">SUM(G1507:H1507)</f>
        <v>16.36</v>
      </c>
      <c r="J1507" s="68">
        <f t="shared" si="47"/>
        <v>0</v>
      </c>
    </row>
    <row r="1508" spans="1:10" x14ac:dyDescent="0.25">
      <c r="A1508" s="28">
        <v>6</v>
      </c>
      <c r="B1508" s="28">
        <v>2</v>
      </c>
      <c r="C1508" s="12" t="s">
        <v>5</v>
      </c>
      <c r="D1508" s="66">
        <f>'Actual Solar Data'!K1498</f>
        <v>0</v>
      </c>
      <c r="E1508" s="59">
        <f>whlsecost_hourly_4002_201906!C33</f>
        <v>43618</v>
      </c>
      <c r="F1508" s="85">
        <f>whlsecost_hourly_4002_201906!D33</f>
        <v>3</v>
      </c>
      <c r="G1508" s="2">
        <f>whlsecost_hourly_4002_201906!F33</f>
        <v>16.739999999999998</v>
      </c>
      <c r="H1508" s="2">
        <f>whlsecost_hourly_4002_201906!X33</f>
        <v>0.39</v>
      </c>
      <c r="I1508" s="2">
        <f t="shared" si="48"/>
        <v>17.13</v>
      </c>
      <c r="J1508" s="68">
        <f t="shared" si="47"/>
        <v>0</v>
      </c>
    </row>
    <row r="1509" spans="1:10" x14ac:dyDescent="0.25">
      <c r="A1509" s="28">
        <v>6</v>
      </c>
      <c r="B1509" s="28">
        <v>2</v>
      </c>
      <c r="C1509" s="12" t="s">
        <v>6</v>
      </c>
      <c r="D1509" s="66">
        <f>'Actual Solar Data'!K1499</f>
        <v>0</v>
      </c>
      <c r="E1509" s="59">
        <f>whlsecost_hourly_4002_201906!C34</f>
        <v>43618</v>
      </c>
      <c r="F1509" s="85">
        <f>whlsecost_hourly_4002_201906!D34</f>
        <v>4</v>
      </c>
      <c r="G1509" s="2">
        <f>whlsecost_hourly_4002_201906!F34</f>
        <v>15.94</v>
      </c>
      <c r="H1509" s="2">
        <f>whlsecost_hourly_4002_201906!X34</f>
        <v>0.39</v>
      </c>
      <c r="I1509" s="2">
        <f t="shared" si="48"/>
        <v>16.329999999999998</v>
      </c>
      <c r="J1509" s="68">
        <f t="shared" si="47"/>
        <v>0</v>
      </c>
    </row>
    <row r="1510" spans="1:10" x14ac:dyDescent="0.25">
      <c r="A1510" s="28">
        <v>6</v>
      </c>
      <c r="B1510" s="28">
        <v>2</v>
      </c>
      <c r="C1510" s="12" t="s">
        <v>7</v>
      </c>
      <c r="D1510" s="66">
        <f>'Actual Solar Data'!K1500</f>
        <v>0</v>
      </c>
      <c r="E1510" s="59">
        <f>whlsecost_hourly_4002_201906!C35</f>
        <v>43618</v>
      </c>
      <c r="F1510" s="85">
        <f>whlsecost_hourly_4002_201906!D35</f>
        <v>5</v>
      </c>
      <c r="G1510" s="2">
        <f>whlsecost_hourly_4002_201906!F35</f>
        <v>17.510000000000002</v>
      </c>
      <c r="H1510" s="2">
        <f>whlsecost_hourly_4002_201906!X35</f>
        <v>0.39</v>
      </c>
      <c r="I1510" s="2">
        <f t="shared" si="48"/>
        <v>17.900000000000002</v>
      </c>
      <c r="J1510" s="68">
        <f t="shared" si="47"/>
        <v>0</v>
      </c>
    </row>
    <row r="1511" spans="1:10" x14ac:dyDescent="0.25">
      <c r="A1511" s="28">
        <v>6</v>
      </c>
      <c r="B1511" s="28">
        <v>2</v>
      </c>
      <c r="C1511" s="12" t="s">
        <v>8</v>
      </c>
      <c r="D1511" s="66">
        <f>'Actual Solar Data'!K1501</f>
        <v>110</v>
      </c>
      <c r="E1511" s="59">
        <f>whlsecost_hourly_4002_201906!C36</f>
        <v>43618</v>
      </c>
      <c r="F1511" s="85">
        <f>whlsecost_hourly_4002_201906!D36</f>
        <v>6</v>
      </c>
      <c r="G1511" s="2">
        <f>whlsecost_hourly_4002_201906!F36</f>
        <v>18.8</v>
      </c>
      <c r="H1511" s="2">
        <f>whlsecost_hourly_4002_201906!X36</f>
        <v>0.41000000000000003</v>
      </c>
      <c r="I1511" s="2">
        <f t="shared" si="48"/>
        <v>19.21</v>
      </c>
      <c r="J1511" s="68">
        <f t="shared" si="47"/>
        <v>2113.1</v>
      </c>
    </row>
    <row r="1512" spans="1:10" x14ac:dyDescent="0.25">
      <c r="A1512" s="28">
        <v>6</v>
      </c>
      <c r="B1512" s="28">
        <v>2</v>
      </c>
      <c r="C1512" s="12" t="s">
        <v>9</v>
      </c>
      <c r="D1512" s="66">
        <f>'Actual Solar Data'!K1502</f>
        <v>3634</v>
      </c>
      <c r="E1512" s="59">
        <f>whlsecost_hourly_4002_201906!C37</f>
        <v>43618</v>
      </c>
      <c r="F1512" s="85">
        <f>whlsecost_hourly_4002_201906!D37</f>
        <v>7</v>
      </c>
      <c r="G1512" s="2">
        <f>whlsecost_hourly_4002_201906!F37</f>
        <v>20.260000000000002</v>
      </c>
      <c r="H1512" s="2">
        <f>whlsecost_hourly_4002_201906!X37</f>
        <v>0.58000000000000007</v>
      </c>
      <c r="I1512" s="2">
        <f t="shared" si="48"/>
        <v>20.840000000000003</v>
      </c>
      <c r="J1512" s="68">
        <f t="shared" si="47"/>
        <v>75732.560000000012</v>
      </c>
    </row>
    <row r="1513" spans="1:10" x14ac:dyDescent="0.25">
      <c r="A1513" s="28">
        <v>6</v>
      </c>
      <c r="B1513" s="28">
        <v>2</v>
      </c>
      <c r="C1513" s="12" t="s">
        <v>10</v>
      </c>
      <c r="D1513" s="66">
        <f>'Actual Solar Data'!K1503</f>
        <v>7176</v>
      </c>
      <c r="E1513" s="59">
        <f>whlsecost_hourly_4002_201906!C38</f>
        <v>43618</v>
      </c>
      <c r="F1513" s="85">
        <f>whlsecost_hourly_4002_201906!D38</f>
        <v>8</v>
      </c>
      <c r="G1513" s="2">
        <f>whlsecost_hourly_4002_201906!F38</f>
        <v>22.26</v>
      </c>
      <c r="H1513" s="2">
        <f>whlsecost_hourly_4002_201906!X38</f>
        <v>0.56000000000000005</v>
      </c>
      <c r="I1513" s="2">
        <f t="shared" si="48"/>
        <v>22.82</v>
      </c>
      <c r="J1513" s="68">
        <f t="shared" si="47"/>
        <v>163756.32</v>
      </c>
    </row>
    <row r="1514" spans="1:10" x14ac:dyDescent="0.25">
      <c r="A1514" s="28">
        <v>6</v>
      </c>
      <c r="B1514" s="28">
        <v>2</v>
      </c>
      <c r="C1514" s="12" t="s">
        <v>11</v>
      </c>
      <c r="D1514" s="66">
        <f>'Actual Solar Data'!K1504</f>
        <v>13675</v>
      </c>
      <c r="E1514" s="59">
        <f>whlsecost_hourly_4002_201906!C39</f>
        <v>43618</v>
      </c>
      <c r="F1514" s="85">
        <f>whlsecost_hourly_4002_201906!D39</f>
        <v>9</v>
      </c>
      <c r="G1514" s="2">
        <f>whlsecost_hourly_4002_201906!F39</f>
        <v>30.48</v>
      </c>
      <c r="H1514" s="2">
        <f>whlsecost_hourly_4002_201906!X39</f>
        <v>0.8</v>
      </c>
      <c r="I1514" s="2">
        <f t="shared" si="48"/>
        <v>31.28</v>
      </c>
      <c r="J1514" s="68">
        <f t="shared" si="47"/>
        <v>427754</v>
      </c>
    </row>
    <row r="1515" spans="1:10" x14ac:dyDescent="0.25">
      <c r="A1515" s="28">
        <v>6</v>
      </c>
      <c r="B1515" s="28">
        <v>2</v>
      </c>
      <c r="C1515" s="12" t="s">
        <v>12</v>
      </c>
      <c r="D1515" s="66">
        <f>'Actual Solar Data'!K1505</f>
        <v>17861</v>
      </c>
      <c r="E1515" s="59">
        <f>whlsecost_hourly_4002_201906!C40</f>
        <v>43618</v>
      </c>
      <c r="F1515" s="85">
        <f>whlsecost_hourly_4002_201906!D40</f>
        <v>10</v>
      </c>
      <c r="G1515" s="2">
        <f>whlsecost_hourly_4002_201906!F40</f>
        <v>19.059999999999999</v>
      </c>
      <c r="H1515" s="2">
        <f>whlsecost_hourly_4002_201906!X40</f>
        <v>0.47000000000000003</v>
      </c>
      <c r="I1515" s="2">
        <f t="shared" si="48"/>
        <v>19.529999999999998</v>
      </c>
      <c r="J1515" s="68">
        <f t="shared" si="47"/>
        <v>348825.32999999996</v>
      </c>
    </row>
    <row r="1516" spans="1:10" x14ac:dyDescent="0.25">
      <c r="A1516" s="28">
        <v>6</v>
      </c>
      <c r="B1516" s="28">
        <v>2</v>
      </c>
      <c r="C1516" s="12" t="s">
        <v>13</v>
      </c>
      <c r="D1516" s="66">
        <f>'Actual Solar Data'!K1506</f>
        <v>13941</v>
      </c>
      <c r="E1516" s="59">
        <f>whlsecost_hourly_4002_201906!C41</f>
        <v>43618</v>
      </c>
      <c r="F1516" s="85">
        <f>whlsecost_hourly_4002_201906!D41</f>
        <v>11</v>
      </c>
      <c r="G1516" s="2">
        <f>whlsecost_hourly_4002_201906!F41</f>
        <v>20.86</v>
      </c>
      <c r="H1516" s="2">
        <f>whlsecost_hourly_4002_201906!X41</f>
        <v>0.58000000000000007</v>
      </c>
      <c r="I1516" s="2">
        <f t="shared" si="48"/>
        <v>21.439999999999998</v>
      </c>
      <c r="J1516" s="68">
        <f t="shared" si="47"/>
        <v>298895.03999999998</v>
      </c>
    </row>
    <row r="1517" spans="1:10" x14ac:dyDescent="0.25">
      <c r="A1517" s="28">
        <v>6</v>
      </c>
      <c r="B1517" s="28">
        <v>2</v>
      </c>
      <c r="C1517" s="12" t="s">
        <v>14</v>
      </c>
      <c r="D1517" s="66">
        <f>'Actual Solar Data'!K1507</f>
        <v>26115</v>
      </c>
      <c r="E1517" s="59">
        <f>whlsecost_hourly_4002_201906!C42</f>
        <v>43618</v>
      </c>
      <c r="F1517" s="85">
        <f>whlsecost_hourly_4002_201906!D42</f>
        <v>12</v>
      </c>
      <c r="G1517" s="2">
        <f>whlsecost_hourly_4002_201906!F42</f>
        <v>19.64</v>
      </c>
      <c r="H1517" s="2">
        <f>whlsecost_hourly_4002_201906!X42</f>
        <v>0.42000000000000004</v>
      </c>
      <c r="I1517" s="2">
        <f t="shared" si="48"/>
        <v>20.060000000000002</v>
      </c>
      <c r="J1517" s="68">
        <f t="shared" si="47"/>
        <v>523866.90000000008</v>
      </c>
    </row>
    <row r="1518" spans="1:10" x14ac:dyDescent="0.25">
      <c r="A1518" s="28">
        <v>6</v>
      </c>
      <c r="B1518" s="28">
        <v>2</v>
      </c>
      <c r="C1518" s="12" t="s">
        <v>15</v>
      </c>
      <c r="D1518" s="66">
        <f>'Actual Solar Data'!K1508</f>
        <v>31645</v>
      </c>
      <c r="E1518" s="59">
        <f>whlsecost_hourly_4002_201906!C43</f>
        <v>43618</v>
      </c>
      <c r="F1518" s="85">
        <f>whlsecost_hourly_4002_201906!D43</f>
        <v>13</v>
      </c>
      <c r="G1518" s="2">
        <f>whlsecost_hourly_4002_201906!F43</f>
        <v>19.920000000000002</v>
      </c>
      <c r="H1518" s="2">
        <f>whlsecost_hourly_4002_201906!X43</f>
        <v>0.42000000000000004</v>
      </c>
      <c r="I1518" s="2">
        <f t="shared" si="48"/>
        <v>20.340000000000003</v>
      </c>
      <c r="J1518" s="68">
        <f t="shared" si="47"/>
        <v>643659.30000000016</v>
      </c>
    </row>
    <row r="1519" spans="1:10" x14ac:dyDescent="0.25">
      <c r="A1519" s="28">
        <v>6</v>
      </c>
      <c r="B1519" s="28">
        <v>2</v>
      </c>
      <c r="C1519" s="12" t="s">
        <v>16</v>
      </c>
      <c r="D1519" s="66">
        <f>'Actual Solar Data'!K1509</f>
        <v>53039</v>
      </c>
      <c r="E1519" s="59">
        <f>whlsecost_hourly_4002_201906!C44</f>
        <v>43618</v>
      </c>
      <c r="F1519" s="85">
        <f>whlsecost_hourly_4002_201906!D44</f>
        <v>14</v>
      </c>
      <c r="G1519" s="2">
        <f>whlsecost_hourly_4002_201906!F44</f>
        <v>22.88</v>
      </c>
      <c r="H1519" s="2">
        <f>whlsecost_hourly_4002_201906!X44</f>
        <v>0.55000000000000004</v>
      </c>
      <c r="I1519" s="2">
        <f t="shared" si="48"/>
        <v>23.43</v>
      </c>
      <c r="J1519" s="68">
        <f t="shared" si="47"/>
        <v>1242703.77</v>
      </c>
    </row>
    <row r="1520" spans="1:10" x14ac:dyDescent="0.25">
      <c r="A1520" s="28">
        <v>6</v>
      </c>
      <c r="B1520" s="28">
        <v>2</v>
      </c>
      <c r="C1520" s="12" t="s">
        <v>17</v>
      </c>
      <c r="D1520" s="66">
        <f>'Actual Solar Data'!K1510</f>
        <v>59569</v>
      </c>
      <c r="E1520" s="59">
        <f>whlsecost_hourly_4002_201906!C45</f>
        <v>43618</v>
      </c>
      <c r="F1520" s="85">
        <f>whlsecost_hourly_4002_201906!D45</f>
        <v>15</v>
      </c>
      <c r="G1520" s="2">
        <f>whlsecost_hourly_4002_201906!F45</f>
        <v>25.53</v>
      </c>
      <c r="H1520" s="2">
        <f>whlsecost_hourly_4002_201906!X45</f>
        <v>0.41000000000000003</v>
      </c>
      <c r="I1520" s="2">
        <f t="shared" si="48"/>
        <v>25.94</v>
      </c>
      <c r="J1520" s="68">
        <f t="shared" si="47"/>
        <v>1545219.86</v>
      </c>
    </row>
    <row r="1521" spans="1:10" x14ac:dyDescent="0.25">
      <c r="A1521" s="28">
        <v>6</v>
      </c>
      <c r="B1521" s="28">
        <v>2</v>
      </c>
      <c r="C1521" s="12" t="s">
        <v>18</v>
      </c>
      <c r="D1521" s="66">
        <f>'Actual Solar Data'!K1511</f>
        <v>60145</v>
      </c>
      <c r="E1521" s="59">
        <f>whlsecost_hourly_4002_201906!C46</f>
        <v>43618</v>
      </c>
      <c r="F1521" s="85">
        <f>whlsecost_hourly_4002_201906!D46</f>
        <v>16</v>
      </c>
      <c r="G1521" s="2">
        <f>whlsecost_hourly_4002_201906!F46</f>
        <v>23.46</v>
      </c>
      <c r="H1521" s="2">
        <f>whlsecost_hourly_4002_201906!X46</f>
        <v>0.53</v>
      </c>
      <c r="I1521" s="2">
        <f t="shared" si="48"/>
        <v>23.990000000000002</v>
      </c>
      <c r="J1521" s="68">
        <f t="shared" si="47"/>
        <v>1442878.55</v>
      </c>
    </row>
    <row r="1522" spans="1:10" x14ac:dyDescent="0.25">
      <c r="A1522" s="28">
        <v>6</v>
      </c>
      <c r="B1522" s="28">
        <v>2</v>
      </c>
      <c r="C1522" s="12" t="s">
        <v>19</v>
      </c>
      <c r="D1522" s="66">
        <f>'Actual Solar Data'!K1512</f>
        <v>36522</v>
      </c>
      <c r="E1522" s="59">
        <f>whlsecost_hourly_4002_201906!C47</f>
        <v>43618</v>
      </c>
      <c r="F1522" s="85">
        <f>whlsecost_hourly_4002_201906!D47</f>
        <v>17</v>
      </c>
      <c r="G1522" s="2">
        <f>whlsecost_hourly_4002_201906!F47</f>
        <v>31.15</v>
      </c>
      <c r="H1522" s="2">
        <f>whlsecost_hourly_4002_201906!X47</f>
        <v>0.44000000000000006</v>
      </c>
      <c r="I1522" s="2">
        <f t="shared" si="48"/>
        <v>31.59</v>
      </c>
      <c r="J1522" s="68">
        <f t="shared" si="47"/>
        <v>1153729.98</v>
      </c>
    </row>
    <row r="1523" spans="1:10" x14ac:dyDescent="0.25">
      <c r="A1523" s="28">
        <v>6</v>
      </c>
      <c r="B1523" s="28">
        <v>2</v>
      </c>
      <c r="C1523" s="12" t="s">
        <v>20</v>
      </c>
      <c r="D1523" s="66">
        <f>'Actual Solar Data'!K1513</f>
        <v>11244</v>
      </c>
      <c r="E1523" s="59">
        <f>whlsecost_hourly_4002_201906!C48</f>
        <v>43618</v>
      </c>
      <c r="F1523" s="85">
        <f>whlsecost_hourly_4002_201906!D48</f>
        <v>18</v>
      </c>
      <c r="G1523" s="2">
        <f>whlsecost_hourly_4002_201906!F48</f>
        <v>39.479999999999997</v>
      </c>
      <c r="H1523" s="2">
        <f>whlsecost_hourly_4002_201906!X48</f>
        <v>0.65</v>
      </c>
      <c r="I1523" s="2">
        <f t="shared" si="48"/>
        <v>40.129999999999995</v>
      </c>
      <c r="J1523" s="68">
        <f t="shared" si="47"/>
        <v>451221.72</v>
      </c>
    </row>
    <row r="1524" spans="1:10" x14ac:dyDescent="0.25">
      <c r="A1524" s="28">
        <v>6</v>
      </c>
      <c r="B1524" s="28">
        <v>2</v>
      </c>
      <c r="C1524" s="12" t="s">
        <v>21</v>
      </c>
      <c r="D1524" s="66">
        <f>'Actual Solar Data'!K1514</f>
        <v>5261</v>
      </c>
      <c r="E1524" s="59">
        <f>whlsecost_hourly_4002_201906!C49</f>
        <v>43618</v>
      </c>
      <c r="F1524" s="85">
        <f>whlsecost_hourly_4002_201906!D49</f>
        <v>19</v>
      </c>
      <c r="G1524" s="2">
        <f>whlsecost_hourly_4002_201906!F49</f>
        <v>42.57</v>
      </c>
      <c r="H1524" s="2">
        <f>whlsecost_hourly_4002_201906!X49</f>
        <v>0.65</v>
      </c>
      <c r="I1524" s="2">
        <f t="shared" si="48"/>
        <v>43.22</v>
      </c>
      <c r="J1524" s="68">
        <f t="shared" si="47"/>
        <v>227380.41999999998</v>
      </c>
    </row>
    <row r="1525" spans="1:10" x14ac:dyDescent="0.25">
      <c r="A1525" s="28">
        <v>6</v>
      </c>
      <c r="B1525" s="28">
        <v>2</v>
      </c>
      <c r="C1525" s="12" t="s">
        <v>22</v>
      </c>
      <c r="D1525" s="66">
        <f>'Actual Solar Data'!K1515</f>
        <v>4747</v>
      </c>
      <c r="E1525" s="59">
        <f>whlsecost_hourly_4002_201906!C50</f>
        <v>43618</v>
      </c>
      <c r="F1525" s="85">
        <f>whlsecost_hourly_4002_201906!D50</f>
        <v>20</v>
      </c>
      <c r="G1525" s="2">
        <f>whlsecost_hourly_4002_201906!F50</f>
        <v>37.57</v>
      </c>
      <c r="H1525" s="2">
        <f>whlsecost_hourly_4002_201906!X50</f>
        <v>0.54</v>
      </c>
      <c r="I1525" s="2">
        <f t="shared" si="48"/>
        <v>38.11</v>
      </c>
      <c r="J1525" s="68">
        <f t="shared" si="47"/>
        <v>180908.16999999998</v>
      </c>
    </row>
    <row r="1526" spans="1:10" x14ac:dyDescent="0.25">
      <c r="A1526" s="28">
        <v>6</v>
      </c>
      <c r="B1526" s="28">
        <v>2</v>
      </c>
      <c r="C1526" s="12" t="s">
        <v>23</v>
      </c>
      <c r="D1526" s="66">
        <f>'Actual Solar Data'!K1516</f>
        <v>51</v>
      </c>
      <c r="E1526" s="59">
        <f>whlsecost_hourly_4002_201906!C51</f>
        <v>43618</v>
      </c>
      <c r="F1526" s="85">
        <f>whlsecost_hourly_4002_201906!D51</f>
        <v>21</v>
      </c>
      <c r="G1526" s="2">
        <f>whlsecost_hourly_4002_201906!F51</f>
        <v>39.520000000000003</v>
      </c>
      <c r="H1526" s="2">
        <f>whlsecost_hourly_4002_201906!X51</f>
        <v>0.54</v>
      </c>
      <c r="I1526" s="2">
        <f t="shared" si="48"/>
        <v>40.06</v>
      </c>
      <c r="J1526" s="68">
        <f t="shared" si="47"/>
        <v>2043.0600000000002</v>
      </c>
    </row>
    <row r="1527" spans="1:10" x14ac:dyDescent="0.25">
      <c r="A1527" s="28">
        <v>6</v>
      </c>
      <c r="B1527" s="28">
        <v>2</v>
      </c>
      <c r="C1527" s="12" t="s">
        <v>24</v>
      </c>
      <c r="D1527" s="66">
        <f>'Actual Solar Data'!K1517</f>
        <v>0</v>
      </c>
      <c r="E1527" s="59">
        <f>whlsecost_hourly_4002_201906!C52</f>
        <v>43618</v>
      </c>
      <c r="F1527" s="85">
        <f>whlsecost_hourly_4002_201906!D52</f>
        <v>22</v>
      </c>
      <c r="G1527" s="2">
        <f>whlsecost_hourly_4002_201906!F52</f>
        <v>41.36</v>
      </c>
      <c r="H1527" s="2">
        <f>whlsecost_hourly_4002_201906!X52</f>
        <v>0.65</v>
      </c>
      <c r="I1527" s="2">
        <f t="shared" si="48"/>
        <v>42.01</v>
      </c>
      <c r="J1527" s="68">
        <f t="shared" si="47"/>
        <v>0</v>
      </c>
    </row>
    <row r="1528" spans="1:10" x14ac:dyDescent="0.25">
      <c r="A1528" s="28">
        <v>6</v>
      </c>
      <c r="B1528" s="28">
        <v>2</v>
      </c>
      <c r="C1528" s="12" t="s">
        <v>25</v>
      </c>
      <c r="D1528" s="66">
        <f>'Actual Solar Data'!K1518</f>
        <v>0</v>
      </c>
      <c r="E1528" s="59">
        <f>whlsecost_hourly_4002_201906!C53</f>
        <v>43618</v>
      </c>
      <c r="F1528" s="85">
        <f>whlsecost_hourly_4002_201906!D53</f>
        <v>23</v>
      </c>
      <c r="G1528" s="2">
        <f>whlsecost_hourly_4002_201906!F53</f>
        <v>35.97</v>
      </c>
      <c r="H1528" s="2">
        <f>whlsecost_hourly_4002_201906!X53</f>
        <v>0.99</v>
      </c>
      <c r="I1528" s="2">
        <f t="shared" si="48"/>
        <v>36.96</v>
      </c>
      <c r="J1528" s="68">
        <f t="shared" si="47"/>
        <v>0</v>
      </c>
    </row>
    <row r="1529" spans="1:10" x14ac:dyDescent="0.25">
      <c r="A1529" s="28">
        <v>6</v>
      </c>
      <c r="B1529" s="28">
        <v>2</v>
      </c>
      <c r="C1529" s="12" t="s">
        <v>26</v>
      </c>
      <c r="D1529" s="66">
        <f>'Actual Solar Data'!K1519</f>
        <v>0</v>
      </c>
      <c r="E1529" s="59">
        <f>whlsecost_hourly_4002_201906!C54</f>
        <v>43618</v>
      </c>
      <c r="F1529" s="85">
        <f>whlsecost_hourly_4002_201906!D54</f>
        <v>24</v>
      </c>
      <c r="G1529" s="2">
        <f>whlsecost_hourly_4002_201906!F54</f>
        <v>26.97</v>
      </c>
      <c r="H1529" s="2">
        <f>whlsecost_hourly_4002_201906!X54</f>
        <v>1.23</v>
      </c>
      <c r="I1529" s="2">
        <f t="shared" si="48"/>
        <v>28.2</v>
      </c>
      <c r="J1529" s="68">
        <f t="shared" si="47"/>
        <v>0</v>
      </c>
    </row>
    <row r="1530" spans="1:10" x14ac:dyDescent="0.25">
      <c r="A1530" s="28">
        <v>6</v>
      </c>
      <c r="B1530" s="28">
        <v>3</v>
      </c>
      <c r="C1530" s="12" t="s">
        <v>3</v>
      </c>
      <c r="D1530" s="66">
        <f>'Actual Solar Data'!K1520</f>
        <v>0</v>
      </c>
      <c r="E1530" s="59">
        <f>whlsecost_hourly_4002_201906!C55</f>
        <v>43619</v>
      </c>
      <c r="F1530" s="85">
        <f>whlsecost_hourly_4002_201906!D55</f>
        <v>1</v>
      </c>
      <c r="G1530" s="2">
        <f>whlsecost_hourly_4002_201906!F55</f>
        <v>19.13</v>
      </c>
      <c r="H1530" s="2">
        <f>whlsecost_hourly_4002_201906!X55</f>
        <v>0.64</v>
      </c>
      <c r="I1530" s="2">
        <f t="shared" si="48"/>
        <v>19.77</v>
      </c>
      <c r="J1530" s="68">
        <f t="shared" si="47"/>
        <v>0</v>
      </c>
    </row>
    <row r="1531" spans="1:10" x14ac:dyDescent="0.25">
      <c r="A1531" s="28">
        <v>6</v>
      </c>
      <c r="B1531" s="28">
        <v>3</v>
      </c>
      <c r="C1531" s="12" t="s">
        <v>4</v>
      </c>
      <c r="D1531" s="66">
        <f>'Actual Solar Data'!K1521</f>
        <v>0</v>
      </c>
      <c r="E1531" s="59">
        <f>whlsecost_hourly_4002_201906!C56</f>
        <v>43619</v>
      </c>
      <c r="F1531" s="85">
        <f>whlsecost_hourly_4002_201906!D56</f>
        <v>2</v>
      </c>
      <c r="G1531" s="2">
        <f>whlsecost_hourly_4002_201906!F56</f>
        <v>18.420000000000002</v>
      </c>
      <c r="H1531" s="2">
        <f>whlsecost_hourly_4002_201906!X56</f>
        <v>0.58000000000000007</v>
      </c>
      <c r="I1531" s="2">
        <f t="shared" si="48"/>
        <v>19</v>
      </c>
      <c r="J1531" s="68">
        <f t="shared" si="47"/>
        <v>0</v>
      </c>
    </row>
    <row r="1532" spans="1:10" x14ac:dyDescent="0.25">
      <c r="A1532" s="28">
        <v>6</v>
      </c>
      <c r="B1532" s="28">
        <v>3</v>
      </c>
      <c r="C1532" s="12" t="s">
        <v>5</v>
      </c>
      <c r="D1532" s="66">
        <f>'Actual Solar Data'!K1522</f>
        <v>0</v>
      </c>
      <c r="E1532" s="59">
        <f>whlsecost_hourly_4002_201906!C57</f>
        <v>43619</v>
      </c>
      <c r="F1532" s="85">
        <f>whlsecost_hourly_4002_201906!D57</f>
        <v>3</v>
      </c>
      <c r="G1532" s="2">
        <f>whlsecost_hourly_4002_201906!F57</f>
        <v>17.46</v>
      </c>
      <c r="H1532" s="2">
        <f>whlsecost_hourly_4002_201906!X57</f>
        <v>0.57000000000000006</v>
      </c>
      <c r="I1532" s="2">
        <f t="shared" si="48"/>
        <v>18.03</v>
      </c>
      <c r="J1532" s="68">
        <f t="shared" si="47"/>
        <v>0</v>
      </c>
    </row>
    <row r="1533" spans="1:10" x14ac:dyDescent="0.25">
      <c r="A1533" s="28">
        <v>6</v>
      </c>
      <c r="B1533" s="28">
        <v>3</v>
      </c>
      <c r="C1533" s="12" t="s">
        <v>6</v>
      </c>
      <c r="D1533" s="66">
        <f>'Actual Solar Data'!K1523</f>
        <v>0</v>
      </c>
      <c r="E1533" s="59">
        <f>whlsecost_hourly_4002_201906!C58</f>
        <v>43619</v>
      </c>
      <c r="F1533" s="85">
        <f>whlsecost_hourly_4002_201906!D58</f>
        <v>4</v>
      </c>
      <c r="G1533" s="2">
        <f>whlsecost_hourly_4002_201906!F58</f>
        <v>18.440000000000001</v>
      </c>
      <c r="H1533" s="2">
        <f>whlsecost_hourly_4002_201906!X58</f>
        <v>0.56000000000000005</v>
      </c>
      <c r="I1533" s="2">
        <f t="shared" si="48"/>
        <v>19</v>
      </c>
      <c r="J1533" s="68">
        <f t="shared" si="47"/>
        <v>0</v>
      </c>
    </row>
    <row r="1534" spans="1:10" x14ac:dyDescent="0.25">
      <c r="A1534" s="28">
        <v>6</v>
      </c>
      <c r="B1534" s="28">
        <v>3</v>
      </c>
      <c r="C1534" s="12" t="s">
        <v>7</v>
      </c>
      <c r="D1534" s="66">
        <f>'Actual Solar Data'!K1524</f>
        <v>0</v>
      </c>
      <c r="E1534" s="59">
        <f>whlsecost_hourly_4002_201906!C59</f>
        <v>43619</v>
      </c>
      <c r="F1534" s="85">
        <f>whlsecost_hourly_4002_201906!D59</f>
        <v>5</v>
      </c>
      <c r="G1534" s="2">
        <f>whlsecost_hourly_4002_201906!F59</f>
        <v>19.46</v>
      </c>
      <c r="H1534" s="2">
        <f>whlsecost_hourly_4002_201906!X59</f>
        <v>0.64</v>
      </c>
      <c r="I1534" s="2">
        <f t="shared" si="48"/>
        <v>20.100000000000001</v>
      </c>
      <c r="J1534" s="68">
        <f t="shared" si="47"/>
        <v>0</v>
      </c>
    </row>
    <row r="1535" spans="1:10" x14ac:dyDescent="0.25">
      <c r="A1535" s="28">
        <v>6</v>
      </c>
      <c r="B1535" s="28">
        <v>3</v>
      </c>
      <c r="C1535" s="12" t="s">
        <v>8</v>
      </c>
      <c r="D1535" s="66">
        <f>'Actual Solar Data'!K1525</f>
        <v>2001</v>
      </c>
      <c r="E1535" s="59">
        <f>whlsecost_hourly_4002_201906!C60</f>
        <v>43619</v>
      </c>
      <c r="F1535" s="85">
        <f>whlsecost_hourly_4002_201906!D60</f>
        <v>6</v>
      </c>
      <c r="G1535" s="2">
        <f>whlsecost_hourly_4002_201906!F60</f>
        <v>21.87</v>
      </c>
      <c r="H1535" s="2">
        <f>whlsecost_hourly_4002_201906!X60</f>
        <v>2.17</v>
      </c>
      <c r="I1535" s="2">
        <f t="shared" si="48"/>
        <v>24.04</v>
      </c>
      <c r="J1535" s="68">
        <f t="shared" si="47"/>
        <v>48104.04</v>
      </c>
    </row>
    <row r="1536" spans="1:10" x14ac:dyDescent="0.25">
      <c r="A1536" s="28">
        <v>6</v>
      </c>
      <c r="B1536" s="28">
        <v>3</v>
      </c>
      <c r="C1536" s="12" t="s">
        <v>9</v>
      </c>
      <c r="D1536" s="66">
        <f>'Actual Solar Data'!K1526</f>
        <v>9820</v>
      </c>
      <c r="E1536" s="59">
        <f>whlsecost_hourly_4002_201906!C61</f>
        <v>43619</v>
      </c>
      <c r="F1536" s="85">
        <f>whlsecost_hourly_4002_201906!D61</f>
        <v>7</v>
      </c>
      <c r="G1536" s="2">
        <f>whlsecost_hourly_4002_201906!F61</f>
        <v>35.49</v>
      </c>
      <c r="H1536" s="2">
        <f>whlsecost_hourly_4002_201906!X61</f>
        <v>1.76</v>
      </c>
      <c r="I1536" s="2">
        <f t="shared" si="48"/>
        <v>37.25</v>
      </c>
      <c r="J1536" s="68">
        <f t="shared" si="47"/>
        <v>365795</v>
      </c>
    </row>
    <row r="1537" spans="1:10" x14ac:dyDescent="0.25">
      <c r="A1537" s="28">
        <v>6</v>
      </c>
      <c r="B1537" s="28">
        <v>3</v>
      </c>
      <c r="C1537" s="12" t="s">
        <v>10</v>
      </c>
      <c r="D1537" s="66">
        <f>'Actual Solar Data'!K1527</f>
        <v>24798</v>
      </c>
      <c r="E1537" s="59">
        <f>whlsecost_hourly_4002_201906!C62</f>
        <v>43619</v>
      </c>
      <c r="F1537" s="85">
        <f>whlsecost_hourly_4002_201906!D62</f>
        <v>8</v>
      </c>
      <c r="G1537" s="2">
        <f>whlsecost_hourly_4002_201906!F62</f>
        <v>41.64</v>
      </c>
      <c r="H1537" s="2">
        <f>whlsecost_hourly_4002_201906!X62</f>
        <v>2.59</v>
      </c>
      <c r="I1537" s="2">
        <f t="shared" si="48"/>
        <v>44.230000000000004</v>
      </c>
      <c r="J1537" s="68">
        <f t="shared" si="47"/>
        <v>1096815.54</v>
      </c>
    </row>
    <row r="1538" spans="1:10" x14ac:dyDescent="0.25">
      <c r="A1538" s="28">
        <v>6</v>
      </c>
      <c r="B1538" s="28">
        <v>3</v>
      </c>
      <c r="C1538" s="12" t="s">
        <v>11</v>
      </c>
      <c r="D1538" s="66">
        <f>'Actual Solar Data'!K1528</f>
        <v>45988</v>
      </c>
      <c r="E1538" s="59">
        <f>whlsecost_hourly_4002_201906!C63</f>
        <v>43619</v>
      </c>
      <c r="F1538" s="85">
        <f>whlsecost_hourly_4002_201906!D63</f>
        <v>9</v>
      </c>
      <c r="G1538" s="2">
        <f>whlsecost_hourly_4002_201906!F63</f>
        <v>33.79</v>
      </c>
      <c r="H1538" s="2">
        <f>whlsecost_hourly_4002_201906!X63</f>
        <v>2.5300000000000002</v>
      </c>
      <c r="I1538" s="2">
        <f t="shared" si="48"/>
        <v>36.32</v>
      </c>
      <c r="J1538" s="68">
        <f t="shared" si="47"/>
        <v>1670284.16</v>
      </c>
    </row>
    <row r="1539" spans="1:10" x14ac:dyDescent="0.25">
      <c r="A1539" s="28">
        <v>6</v>
      </c>
      <c r="B1539" s="28">
        <v>3</v>
      </c>
      <c r="C1539" s="12" t="s">
        <v>12</v>
      </c>
      <c r="D1539" s="66">
        <f>'Actual Solar Data'!K1529</f>
        <v>68043</v>
      </c>
      <c r="E1539" s="59">
        <f>whlsecost_hourly_4002_201906!C64</f>
        <v>43619</v>
      </c>
      <c r="F1539" s="85">
        <f>whlsecost_hourly_4002_201906!D64</f>
        <v>10</v>
      </c>
      <c r="G1539" s="2">
        <f>whlsecost_hourly_4002_201906!F64</f>
        <v>27.79</v>
      </c>
      <c r="H1539" s="2">
        <f>whlsecost_hourly_4002_201906!X64</f>
        <v>2.3000000000000003</v>
      </c>
      <c r="I1539" s="2">
        <f t="shared" si="48"/>
        <v>30.09</v>
      </c>
      <c r="J1539" s="68">
        <f t="shared" si="47"/>
        <v>2047413.8699999999</v>
      </c>
    </row>
    <row r="1540" spans="1:10" x14ac:dyDescent="0.25">
      <c r="A1540" s="28">
        <v>6</v>
      </c>
      <c r="B1540" s="28">
        <v>3</v>
      </c>
      <c r="C1540" s="12" t="s">
        <v>13</v>
      </c>
      <c r="D1540" s="66">
        <f>'Actual Solar Data'!K1530</f>
        <v>83540</v>
      </c>
      <c r="E1540" s="59">
        <f>whlsecost_hourly_4002_201906!C65</f>
        <v>43619</v>
      </c>
      <c r="F1540" s="85">
        <f>whlsecost_hourly_4002_201906!D65</f>
        <v>11</v>
      </c>
      <c r="G1540" s="2">
        <f>whlsecost_hourly_4002_201906!F65</f>
        <v>20.64</v>
      </c>
      <c r="H1540" s="2">
        <f>whlsecost_hourly_4002_201906!X65</f>
        <v>1.7000000000000002</v>
      </c>
      <c r="I1540" s="2">
        <f t="shared" si="48"/>
        <v>22.34</v>
      </c>
      <c r="J1540" s="68">
        <f t="shared" si="47"/>
        <v>1866283.6</v>
      </c>
    </row>
    <row r="1541" spans="1:10" x14ac:dyDescent="0.25">
      <c r="A1541" s="28">
        <v>6</v>
      </c>
      <c r="B1541" s="28">
        <v>3</v>
      </c>
      <c r="C1541" s="12" t="s">
        <v>14</v>
      </c>
      <c r="D1541" s="66">
        <f>'Actual Solar Data'!K1531</f>
        <v>88462</v>
      </c>
      <c r="E1541" s="59">
        <f>whlsecost_hourly_4002_201906!C66</f>
        <v>43619</v>
      </c>
      <c r="F1541" s="85">
        <f>whlsecost_hourly_4002_201906!D66</f>
        <v>12</v>
      </c>
      <c r="G1541" s="2">
        <f>whlsecost_hourly_4002_201906!F66</f>
        <v>31.07</v>
      </c>
      <c r="H1541" s="2">
        <f>whlsecost_hourly_4002_201906!X66</f>
        <v>2.3200000000000003</v>
      </c>
      <c r="I1541" s="2">
        <f t="shared" si="48"/>
        <v>33.39</v>
      </c>
      <c r="J1541" s="68">
        <f t="shared" si="47"/>
        <v>2953746.18</v>
      </c>
    </row>
    <row r="1542" spans="1:10" x14ac:dyDescent="0.25">
      <c r="A1542" s="28">
        <v>6</v>
      </c>
      <c r="B1542" s="28">
        <v>3</v>
      </c>
      <c r="C1542" s="12" t="s">
        <v>15</v>
      </c>
      <c r="D1542" s="66">
        <f>'Actual Solar Data'!K1532</f>
        <v>83588</v>
      </c>
      <c r="E1542" s="59">
        <f>whlsecost_hourly_4002_201906!C67</f>
        <v>43619</v>
      </c>
      <c r="F1542" s="85">
        <f>whlsecost_hourly_4002_201906!D67</f>
        <v>13</v>
      </c>
      <c r="G1542" s="2">
        <f>whlsecost_hourly_4002_201906!F67</f>
        <v>25.88</v>
      </c>
      <c r="H1542" s="2">
        <f>whlsecost_hourly_4002_201906!X67</f>
        <v>2.13</v>
      </c>
      <c r="I1542" s="2">
        <f t="shared" si="48"/>
        <v>28.009999999999998</v>
      </c>
      <c r="J1542" s="68">
        <f t="shared" si="47"/>
        <v>2341299.88</v>
      </c>
    </row>
    <row r="1543" spans="1:10" x14ac:dyDescent="0.25">
      <c r="A1543" s="28">
        <v>6</v>
      </c>
      <c r="B1543" s="28">
        <v>3</v>
      </c>
      <c r="C1543" s="12" t="s">
        <v>16</v>
      </c>
      <c r="D1543" s="66">
        <f>'Actual Solar Data'!K1533</f>
        <v>88160</v>
      </c>
      <c r="E1543" s="59">
        <f>whlsecost_hourly_4002_201906!C68</f>
        <v>43619</v>
      </c>
      <c r="F1543" s="85">
        <f>whlsecost_hourly_4002_201906!D68</f>
        <v>14</v>
      </c>
      <c r="G1543" s="2">
        <f>whlsecost_hourly_4002_201906!F68</f>
        <v>24.24</v>
      </c>
      <c r="H1543" s="2">
        <f>whlsecost_hourly_4002_201906!X68</f>
        <v>2.0100000000000002</v>
      </c>
      <c r="I1543" s="2">
        <f t="shared" si="48"/>
        <v>26.25</v>
      </c>
      <c r="J1543" s="68">
        <f t="shared" si="47"/>
        <v>2314200</v>
      </c>
    </row>
    <row r="1544" spans="1:10" x14ac:dyDescent="0.25">
      <c r="A1544" s="28">
        <v>6</v>
      </c>
      <c r="B1544" s="28">
        <v>3</v>
      </c>
      <c r="C1544" s="12" t="s">
        <v>17</v>
      </c>
      <c r="D1544" s="66">
        <f>'Actual Solar Data'!K1534</f>
        <v>67151</v>
      </c>
      <c r="E1544" s="59">
        <f>whlsecost_hourly_4002_201906!C69</f>
        <v>43619</v>
      </c>
      <c r="F1544" s="85">
        <f>whlsecost_hourly_4002_201906!D69</f>
        <v>15</v>
      </c>
      <c r="G1544" s="2">
        <f>whlsecost_hourly_4002_201906!F69</f>
        <v>19.16</v>
      </c>
      <c r="H1544" s="2">
        <f>whlsecost_hourly_4002_201906!X69</f>
        <v>1.6600000000000001</v>
      </c>
      <c r="I1544" s="2">
        <f t="shared" si="48"/>
        <v>20.82</v>
      </c>
      <c r="J1544" s="68">
        <f t="shared" si="47"/>
        <v>1398083.82</v>
      </c>
    </row>
    <row r="1545" spans="1:10" x14ac:dyDescent="0.25">
      <c r="A1545" s="28">
        <v>6</v>
      </c>
      <c r="B1545" s="28">
        <v>3</v>
      </c>
      <c r="C1545" s="12" t="s">
        <v>18</v>
      </c>
      <c r="D1545" s="66">
        <f>'Actual Solar Data'!K1535</f>
        <v>63923</v>
      </c>
      <c r="E1545" s="59">
        <f>whlsecost_hourly_4002_201906!C70</f>
        <v>43619</v>
      </c>
      <c r="F1545" s="85">
        <f>whlsecost_hourly_4002_201906!D70</f>
        <v>16</v>
      </c>
      <c r="G1545" s="2">
        <f>whlsecost_hourly_4002_201906!F70</f>
        <v>22.26</v>
      </c>
      <c r="H1545" s="2">
        <f>whlsecost_hourly_4002_201906!X70</f>
        <v>1.86</v>
      </c>
      <c r="I1545" s="2">
        <f t="shared" si="48"/>
        <v>24.12</v>
      </c>
      <c r="J1545" s="68">
        <f t="shared" si="47"/>
        <v>1541822.76</v>
      </c>
    </row>
    <row r="1546" spans="1:10" x14ac:dyDescent="0.25">
      <c r="A1546" s="28">
        <v>6</v>
      </c>
      <c r="B1546" s="28">
        <v>3</v>
      </c>
      <c r="C1546" s="12" t="s">
        <v>19</v>
      </c>
      <c r="D1546" s="66">
        <f>'Actual Solar Data'!K1536</f>
        <v>49506</v>
      </c>
      <c r="E1546" s="59">
        <f>whlsecost_hourly_4002_201906!C71</f>
        <v>43619</v>
      </c>
      <c r="F1546" s="85">
        <f>whlsecost_hourly_4002_201906!D71</f>
        <v>17</v>
      </c>
      <c r="G1546" s="2">
        <f>whlsecost_hourly_4002_201906!F71</f>
        <v>34.659999999999997</v>
      </c>
      <c r="H1546" s="2">
        <f>whlsecost_hourly_4002_201906!X71</f>
        <v>2.2400000000000002</v>
      </c>
      <c r="I1546" s="2">
        <f t="shared" si="48"/>
        <v>36.9</v>
      </c>
      <c r="J1546" s="68">
        <f t="shared" si="47"/>
        <v>1826771.4</v>
      </c>
    </row>
    <row r="1547" spans="1:10" x14ac:dyDescent="0.25">
      <c r="A1547" s="28">
        <v>6</v>
      </c>
      <c r="B1547" s="28">
        <v>3</v>
      </c>
      <c r="C1547" s="12" t="s">
        <v>20</v>
      </c>
      <c r="D1547" s="66">
        <f>'Actual Solar Data'!K1537</f>
        <v>39493</v>
      </c>
      <c r="E1547" s="59">
        <f>whlsecost_hourly_4002_201906!C72</f>
        <v>43619</v>
      </c>
      <c r="F1547" s="85">
        <f>whlsecost_hourly_4002_201906!D72</f>
        <v>18</v>
      </c>
      <c r="G1547" s="2">
        <f>whlsecost_hourly_4002_201906!F72</f>
        <v>35.630000000000003</v>
      </c>
      <c r="H1547" s="2">
        <f>whlsecost_hourly_4002_201906!X72</f>
        <v>1.75</v>
      </c>
      <c r="I1547" s="2">
        <f t="shared" si="48"/>
        <v>37.380000000000003</v>
      </c>
      <c r="J1547" s="68">
        <f t="shared" si="47"/>
        <v>1476248.34</v>
      </c>
    </row>
    <row r="1548" spans="1:10" x14ac:dyDescent="0.25">
      <c r="A1548" s="28">
        <v>6</v>
      </c>
      <c r="B1548" s="28">
        <v>3</v>
      </c>
      <c r="C1548" s="12" t="s">
        <v>21</v>
      </c>
      <c r="D1548" s="66">
        <f>'Actual Solar Data'!K1538</f>
        <v>12006</v>
      </c>
      <c r="E1548" s="59">
        <f>whlsecost_hourly_4002_201906!C73</f>
        <v>43619</v>
      </c>
      <c r="F1548" s="85">
        <f>whlsecost_hourly_4002_201906!D73</f>
        <v>19</v>
      </c>
      <c r="G1548" s="2">
        <f>whlsecost_hourly_4002_201906!F73</f>
        <v>37.479999999999997</v>
      </c>
      <c r="H1548" s="2">
        <f>whlsecost_hourly_4002_201906!X73</f>
        <v>1.6800000000000002</v>
      </c>
      <c r="I1548" s="2">
        <f t="shared" si="48"/>
        <v>39.159999999999997</v>
      </c>
      <c r="J1548" s="68">
        <f t="shared" si="47"/>
        <v>470154.95999999996</v>
      </c>
    </row>
    <row r="1549" spans="1:10" x14ac:dyDescent="0.25">
      <c r="A1549" s="28">
        <v>6</v>
      </c>
      <c r="B1549" s="28">
        <v>3</v>
      </c>
      <c r="C1549" s="12" t="s">
        <v>22</v>
      </c>
      <c r="D1549" s="66">
        <f>'Actual Solar Data'!K1539</f>
        <v>3292</v>
      </c>
      <c r="E1549" s="59">
        <f>whlsecost_hourly_4002_201906!C74</f>
        <v>43619</v>
      </c>
      <c r="F1549" s="85">
        <f>whlsecost_hourly_4002_201906!D74</f>
        <v>20</v>
      </c>
      <c r="G1549" s="2">
        <f>whlsecost_hourly_4002_201906!F74</f>
        <v>43.8</v>
      </c>
      <c r="H1549" s="2">
        <f>whlsecost_hourly_4002_201906!X74</f>
        <v>1.9000000000000001</v>
      </c>
      <c r="I1549" s="2">
        <f t="shared" si="48"/>
        <v>45.699999999999996</v>
      </c>
      <c r="J1549" s="68">
        <f t="shared" si="47"/>
        <v>150444.4</v>
      </c>
    </row>
    <row r="1550" spans="1:10" x14ac:dyDescent="0.25">
      <c r="A1550" s="28">
        <v>6</v>
      </c>
      <c r="B1550" s="28">
        <v>3</v>
      </c>
      <c r="C1550" s="12" t="s">
        <v>23</v>
      </c>
      <c r="D1550" s="66">
        <f>'Actual Solar Data'!K1540</f>
        <v>4</v>
      </c>
      <c r="E1550" s="59">
        <f>whlsecost_hourly_4002_201906!C75</f>
        <v>43619</v>
      </c>
      <c r="F1550" s="85">
        <f>whlsecost_hourly_4002_201906!D75</f>
        <v>21</v>
      </c>
      <c r="G1550" s="2">
        <f>whlsecost_hourly_4002_201906!F75</f>
        <v>42.16</v>
      </c>
      <c r="H1550" s="2">
        <f>whlsecost_hourly_4002_201906!X75</f>
        <v>1.75</v>
      </c>
      <c r="I1550" s="2">
        <f t="shared" si="48"/>
        <v>43.91</v>
      </c>
      <c r="J1550" s="68">
        <f t="shared" si="47"/>
        <v>175.64</v>
      </c>
    </row>
    <row r="1551" spans="1:10" x14ac:dyDescent="0.25">
      <c r="A1551" s="28">
        <v>6</v>
      </c>
      <c r="B1551" s="28">
        <v>3</v>
      </c>
      <c r="C1551" s="12" t="s">
        <v>24</v>
      </c>
      <c r="D1551" s="66">
        <f>'Actual Solar Data'!K1541</f>
        <v>0</v>
      </c>
      <c r="E1551" s="59">
        <f>whlsecost_hourly_4002_201906!C76</f>
        <v>43619</v>
      </c>
      <c r="F1551" s="85">
        <f>whlsecost_hourly_4002_201906!D76</f>
        <v>22</v>
      </c>
      <c r="G1551" s="2">
        <f>whlsecost_hourly_4002_201906!F76</f>
        <v>33.22</v>
      </c>
      <c r="H1551" s="2">
        <f>whlsecost_hourly_4002_201906!X76</f>
        <v>1.86</v>
      </c>
      <c r="I1551" s="2">
        <f t="shared" si="48"/>
        <v>35.08</v>
      </c>
      <c r="J1551" s="68">
        <f t="shared" si="47"/>
        <v>0</v>
      </c>
    </row>
    <row r="1552" spans="1:10" x14ac:dyDescent="0.25">
      <c r="A1552" s="28">
        <v>6</v>
      </c>
      <c r="B1552" s="28">
        <v>3</v>
      </c>
      <c r="C1552" s="12" t="s">
        <v>25</v>
      </c>
      <c r="D1552" s="66">
        <f>'Actual Solar Data'!K1542</f>
        <v>0</v>
      </c>
      <c r="E1552" s="59">
        <f>whlsecost_hourly_4002_201906!C77</f>
        <v>43619</v>
      </c>
      <c r="F1552" s="85">
        <f>whlsecost_hourly_4002_201906!D77</f>
        <v>23</v>
      </c>
      <c r="G1552" s="2">
        <f>whlsecost_hourly_4002_201906!F77</f>
        <v>26.57</v>
      </c>
      <c r="H1552" s="2">
        <f>whlsecost_hourly_4002_201906!X77</f>
        <v>2.23</v>
      </c>
      <c r="I1552" s="2">
        <f t="shared" si="48"/>
        <v>28.8</v>
      </c>
      <c r="J1552" s="68">
        <f t="shared" si="47"/>
        <v>0</v>
      </c>
    </row>
    <row r="1553" spans="1:10" x14ac:dyDescent="0.25">
      <c r="A1553" s="28">
        <v>6</v>
      </c>
      <c r="B1553" s="28">
        <v>3</v>
      </c>
      <c r="C1553" s="12" t="s">
        <v>26</v>
      </c>
      <c r="D1553" s="66">
        <f>'Actual Solar Data'!K1543</f>
        <v>0</v>
      </c>
      <c r="E1553" s="59">
        <f>whlsecost_hourly_4002_201906!C78</f>
        <v>43619</v>
      </c>
      <c r="F1553" s="85">
        <f>whlsecost_hourly_4002_201906!D78</f>
        <v>24</v>
      </c>
      <c r="G1553" s="2">
        <f>whlsecost_hourly_4002_201906!F78</f>
        <v>16.440000000000001</v>
      </c>
      <c r="H1553" s="2">
        <f>whlsecost_hourly_4002_201906!X78</f>
        <v>0.75</v>
      </c>
      <c r="I1553" s="2">
        <f t="shared" si="48"/>
        <v>17.190000000000001</v>
      </c>
      <c r="J1553" s="68">
        <f t="shared" si="47"/>
        <v>0</v>
      </c>
    </row>
    <row r="1554" spans="1:10" x14ac:dyDescent="0.25">
      <c r="A1554" s="28">
        <v>6</v>
      </c>
      <c r="B1554" s="28">
        <v>4</v>
      </c>
      <c r="C1554" s="12" t="s">
        <v>3</v>
      </c>
      <c r="D1554" s="66">
        <f>'Actual Solar Data'!K1544</f>
        <v>0</v>
      </c>
      <c r="E1554" s="59">
        <f>whlsecost_hourly_4002_201906!C79</f>
        <v>43620</v>
      </c>
      <c r="F1554" s="85">
        <f>whlsecost_hourly_4002_201906!D79</f>
        <v>1</v>
      </c>
      <c r="G1554" s="2">
        <f>whlsecost_hourly_4002_201906!F79</f>
        <v>18.96</v>
      </c>
      <c r="H1554" s="2">
        <f>whlsecost_hourly_4002_201906!X79</f>
        <v>0.38</v>
      </c>
      <c r="I1554" s="2">
        <f t="shared" si="48"/>
        <v>19.34</v>
      </c>
      <c r="J1554" s="68">
        <f t="shared" si="47"/>
        <v>0</v>
      </c>
    </row>
    <row r="1555" spans="1:10" x14ac:dyDescent="0.25">
      <c r="A1555" s="28">
        <v>6</v>
      </c>
      <c r="B1555" s="28">
        <v>4</v>
      </c>
      <c r="C1555" s="12" t="s">
        <v>4</v>
      </c>
      <c r="D1555" s="66">
        <f>'Actual Solar Data'!K1545</f>
        <v>0</v>
      </c>
      <c r="E1555" s="59">
        <f>whlsecost_hourly_4002_201906!C80</f>
        <v>43620</v>
      </c>
      <c r="F1555" s="85">
        <f>whlsecost_hourly_4002_201906!D80</f>
        <v>2</v>
      </c>
      <c r="G1555" s="2">
        <f>whlsecost_hourly_4002_201906!F80</f>
        <v>18.61</v>
      </c>
      <c r="H1555" s="2">
        <f>whlsecost_hourly_4002_201906!X80</f>
        <v>0.36</v>
      </c>
      <c r="I1555" s="2">
        <f t="shared" si="48"/>
        <v>18.97</v>
      </c>
      <c r="J1555" s="68">
        <f t="shared" ref="J1555:J1618" si="49">D1555*I1555</f>
        <v>0</v>
      </c>
    </row>
    <row r="1556" spans="1:10" x14ac:dyDescent="0.25">
      <c r="A1556" s="28">
        <v>6</v>
      </c>
      <c r="B1556" s="28">
        <v>4</v>
      </c>
      <c r="C1556" s="12" t="s">
        <v>5</v>
      </c>
      <c r="D1556" s="66">
        <f>'Actual Solar Data'!K1546</f>
        <v>0</v>
      </c>
      <c r="E1556" s="59">
        <f>whlsecost_hourly_4002_201906!C81</f>
        <v>43620</v>
      </c>
      <c r="F1556" s="85">
        <f>whlsecost_hourly_4002_201906!D81</f>
        <v>3</v>
      </c>
      <c r="G1556" s="2">
        <f>whlsecost_hourly_4002_201906!F81</f>
        <v>18.63</v>
      </c>
      <c r="H1556" s="2">
        <f>whlsecost_hourly_4002_201906!X81</f>
        <v>0.39</v>
      </c>
      <c r="I1556" s="2">
        <f t="shared" si="48"/>
        <v>19.02</v>
      </c>
      <c r="J1556" s="68">
        <f t="shared" si="49"/>
        <v>0</v>
      </c>
    </row>
    <row r="1557" spans="1:10" x14ac:dyDescent="0.25">
      <c r="A1557" s="28">
        <v>6</v>
      </c>
      <c r="B1557" s="28">
        <v>4</v>
      </c>
      <c r="C1557" s="12" t="s">
        <v>6</v>
      </c>
      <c r="D1557" s="66">
        <f>'Actual Solar Data'!K1547</f>
        <v>0</v>
      </c>
      <c r="E1557" s="59">
        <f>whlsecost_hourly_4002_201906!C82</f>
        <v>43620</v>
      </c>
      <c r="F1557" s="85">
        <f>whlsecost_hourly_4002_201906!D82</f>
        <v>4</v>
      </c>
      <c r="G1557" s="2">
        <f>whlsecost_hourly_4002_201906!F82</f>
        <v>18.43</v>
      </c>
      <c r="H1557" s="2">
        <f>whlsecost_hourly_4002_201906!X82</f>
        <v>0.36</v>
      </c>
      <c r="I1557" s="2">
        <f t="shared" si="48"/>
        <v>18.79</v>
      </c>
      <c r="J1557" s="68">
        <f t="shared" si="49"/>
        <v>0</v>
      </c>
    </row>
    <row r="1558" spans="1:10" x14ac:dyDescent="0.25">
      <c r="A1558" s="28">
        <v>6</v>
      </c>
      <c r="B1558" s="28">
        <v>4</v>
      </c>
      <c r="C1558" s="12" t="s">
        <v>7</v>
      </c>
      <c r="D1558" s="66">
        <f>'Actual Solar Data'!K1548</f>
        <v>0</v>
      </c>
      <c r="E1558" s="59">
        <f>whlsecost_hourly_4002_201906!C83</f>
        <v>43620</v>
      </c>
      <c r="F1558" s="85">
        <f>whlsecost_hourly_4002_201906!D83</f>
        <v>5</v>
      </c>
      <c r="G1558" s="2">
        <f>whlsecost_hourly_4002_201906!F83</f>
        <v>18.43</v>
      </c>
      <c r="H1558" s="2">
        <f>whlsecost_hourly_4002_201906!X83</f>
        <v>0.35</v>
      </c>
      <c r="I1558" s="2">
        <f t="shared" si="48"/>
        <v>18.78</v>
      </c>
      <c r="J1558" s="68">
        <f t="shared" si="49"/>
        <v>0</v>
      </c>
    </row>
    <row r="1559" spans="1:10" x14ac:dyDescent="0.25">
      <c r="A1559" s="28">
        <v>6</v>
      </c>
      <c r="B1559" s="28">
        <v>4</v>
      </c>
      <c r="C1559" s="12" t="s">
        <v>8</v>
      </c>
      <c r="D1559" s="66">
        <f>'Actual Solar Data'!K1549</f>
        <v>1538</v>
      </c>
      <c r="E1559" s="59">
        <f>whlsecost_hourly_4002_201906!C84</f>
        <v>43620</v>
      </c>
      <c r="F1559" s="85">
        <f>whlsecost_hourly_4002_201906!D84</f>
        <v>6</v>
      </c>
      <c r="G1559" s="2">
        <f>whlsecost_hourly_4002_201906!F84</f>
        <v>19.09</v>
      </c>
      <c r="H1559" s="2">
        <f>whlsecost_hourly_4002_201906!X84</f>
        <v>0.87000000000000011</v>
      </c>
      <c r="I1559" s="2">
        <f t="shared" si="48"/>
        <v>19.96</v>
      </c>
      <c r="J1559" s="68">
        <f t="shared" si="49"/>
        <v>30698.48</v>
      </c>
    </row>
    <row r="1560" spans="1:10" x14ac:dyDescent="0.25">
      <c r="A1560" s="28">
        <v>6</v>
      </c>
      <c r="B1560" s="28">
        <v>4</v>
      </c>
      <c r="C1560" s="12" t="s">
        <v>9</v>
      </c>
      <c r="D1560" s="66">
        <f>'Actual Solar Data'!K1550</f>
        <v>10550</v>
      </c>
      <c r="E1560" s="59">
        <f>whlsecost_hourly_4002_201906!C85</f>
        <v>43620</v>
      </c>
      <c r="F1560" s="85">
        <f>whlsecost_hourly_4002_201906!D85</f>
        <v>7</v>
      </c>
      <c r="G1560" s="2">
        <f>whlsecost_hourly_4002_201906!F85</f>
        <v>4.1900000000000004</v>
      </c>
      <c r="H1560" s="2">
        <f>whlsecost_hourly_4002_201906!X85</f>
        <v>1.25</v>
      </c>
      <c r="I1560" s="2">
        <f t="shared" si="48"/>
        <v>5.44</v>
      </c>
      <c r="J1560" s="68">
        <f t="shared" si="49"/>
        <v>57392.000000000007</v>
      </c>
    </row>
    <row r="1561" spans="1:10" x14ac:dyDescent="0.25">
      <c r="A1561" s="28">
        <v>6</v>
      </c>
      <c r="B1561" s="28">
        <v>4</v>
      </c>
      <c r="C1561" s="12" t="s">
        <v>10</v>
      </c>
      <c r="D1561" s="66">
        <f>'Actual Solar Data'!K1551</f>
        <v>24818</v>
      </c>
      <c r="E1561" s="59">
        <f>whlsecost_hourly_4002_201906!C86</f>
        <v>43620</v>
      </c>
      <c r="F1561" s="85">
        <f>whlsecost_hourly_4002_201906!D86</f>
        <v>8</v>
      </c>
      <c r="G1561" s="2">
        <f>whlsecost_hourly_4002_201906!F86</f>
        <v>18.23</v>
      </c>
      <c r="H1561" s="2">
        <f>whlsecost_hourly_4002_201906!X86</f>
        <v>1.72</v>
      </c>
      <c r="I1561" s="2">
        <f t="shared" si="48"/>
        <v>19.95</v>
      </c>
      <c r="J1561" s="68">
        <f t="shared" si="49"/>
        <v>495119.1</v>
      </c>
    </row>
    <row r="1562" spans="1:10" x14ac:dyDescent="0.25">
      <c r="A1562" s="28">
        <v>6</v>
      </c>
      <c r="B1562" s="28">
        <v>4</v>
      </c>
      <c r="C1562" s="12" t="s">
        <v>11</v>
      </c>
      <c r="D1562" s="66">
        <f>'Actual Solar Data'!K1552</f>
        <v>46597</v>
      </c>
      <c r="E1562" s="59">
        <f>whlsecost_hourly_4002_201906!C87</f>
        <v>43620</v>
      </c>
      <c r="F1562" s="85">
        <f>whlsecost_hourly_4002_201906!D87</f>
        <v>9</v>
      </c>
      <c r="G1562" s="2">
        <f>whlsecost_hourly_4002_201906!F87</f>
        <v>17.149999999999999</v>
      </c>
      <c r="H1562" s="2">
        <f>whlsecost_hourly_4002_201906!X87</f>
        <v>1.5299999999999998</v>
      </c>
      <c r="I1562" s="2">
        <f t="shared" si="48"/>
        <v>18.68</v>
      </c>
      <c r="J1562" s="68">
        <f t="shared" si="49"/>
        <v>870431.96</v>
      </c>
    </row>
    <row r="1563" spans="1:10" x14ac:dyDescent="0.25">
      <c r="A1563" s="28">
        <v>6</v>
      </c>
      <c r="B1563" s="28">
        <v>4</v>
      </c>
      <c r="C1563" s="12" t="s">
        <v>12</v>
      </c>
      <c r="D1563" s="66">
        <f>'Actual Solar Data'!K1553</f>
        <v>63143</v>
      </c>
      <c r="E1563" s="59">
        <f>whlsecost_hourly_4002_201906!C88</f>
        <v>43620</v>
      </c>
      <c r="F1563" s="85">
        <f>whlsecost_hourly_4002_201906!D88</f>
        <v>10</v>
      </c>
      <c r="G1563" s="2">
        <f>whlsecost_hourly_4002_201906!F88</f>
        <v>14.43</v>
      </c>
      <c r="H1563" s="2">
        <f>whlsecost_hourly_4002_201906!X88</f>
        <v>1.5599999999999998</v>
      </c>
      <c r="I1563" s="2">
        <f t="shared" si="48"/>
        <v>15.99</v>
      </c>
      <c r="J1563" s="68">
        <f t="shared" si="49"/>
        <v>1009656.5700000001</v>
      </c>
    </row>
    <row r="1564" spans="1:10" x14ac:dyDescent="0.25">
      <c r="A1564" s="28">
        <v>6</v>
      </c>
      <c r="B1564" s="28">
        <v>4</v>
      </c>
      <c r="C1564" s="12" t="s">
        <v>13</v>
      </c>
      <c r="D1564" s="66">
        <f>'Actual Solar Data'!K1554</f>
        <v>74072</v>
      </c>
      <c r="E1564" s="59">
        <f>whlsecost_hourly_4002_201906!C89</f>
        <v>43620</v>
      </c>
      <c r="F1564" s="85">
        <f>whlsecost_hourly_4002_201906!D89</f>
        <v>11</v>
      </c>
      <c r="G1564" s="2">
        <f>whlsecost_hourly_4002_201906!F89</f>
        <v>4.7699999999999996</v>
      </c>
      <c r="H1564" s="2">
        <f>whlsecost_hourly_4002_201906!X89</f>
        <v>1.66</v>
      </c>
      <c r="I1564" s="2">
        <f t="shared" si="48"/>
        <v>6.43</v>
      </c>
      <c r="J1564" s="68">
        <f t="shared" si="49"/>
        <v>476282.95999999996</v>
      </c>
    </row>
    <row r="1565" spans="1:10" x14ac:dyDescent="0.25">
      <c r="A1565" s="28">
        <v>6</v>
      </c>
      <c r="B1565" s="28">
        <v>4</v>
      </c>
      <c r="C1565" s="12" t="s">
        <v>14</v>
      </c>
      <c r="D1565" s="66">
        <f>'Actual Solar Data'!K1555</f>
        <v>65800</v>
      </c>
      <c r="E1565" s="59">
        <f>whlsecost_hourly_4002_201906!C90</f>
        <v>43620</v>
      </c>
      <c r="F1565" s="85">
        <f>whlsecost_hourly_4002_201906!D90</f>
        <v>12</v>
      </c>
      <c r="G1565" s="2">
        <f>whlsecost_hourly_4002_201906!F90</f>
        <v>10.3</v>
      </c>
      <c r="H1565" s="2">
        <f>whlsecost_hourly_4002_201906!X90</f>
        <v>1.57</v>
      </c>
      <c r="I1565" s="2">
        <f t="shared" si="48"/>
        <v>11.870000000000001</v>
      </c>
      <c r="J1565" s="68">
        <f t="shared" si="49"/>
        <v>781046.00000000012</v>
      </c>
    </row>
    <row r="1566" spans="1:10" x14ac:dyDescent="0.25">
      <c r="A1566" s="28">
        <v>6</v>
      </c>
      <c r="B1566" s="28">
        <v>4</v>
      </c>
      <c r="C1566" s="12" t="s">
        <v>15</v>
      </c>
      <c r="D1566" s="66">
        <f>'Actual Solar Data'!K1556</f>
        <v>64500</v>
      </c>
      <c r="E1566" s="59">
        <f>whlsecost_hourly_4002_201906!C91</f>
        <v>43620</v>
      </c>
      <c r="F1566" s="85">
        <f>whlsecost_hourly_4002_201906!D91</f>
        <v>13</v>
      </c>
      <c r="G1566" s="2">
        <f>whlsecost_hourly_4002_201906!F91</f>
        <v>16.89</v>
      </c>
      <c r="H1566" s="2">
        <f>whlsecost_hourly_4002_201906!X91</f>
        <v>1.4700000000000002</v>
      </c>
      <c r="I1566" s="2">
        <f t="shared" si="48"/>
        <v>18.36</v>
      </c>
      <c r="J1566" s="68">
        <f t="shared" si="49"/>
        <v>1184220</v>
      </c>
    </row>
    <row r="1567" spans="1:10" x14ac:dyDescent="0.25">
      <c r="A1567" s="28">
        <v>6</v>
      </c>
      <c r="B1567" s="28">
        <v>4</v>
      </c>
      <c r="C1567" s="12" t="s">
        <v>16</v>
      </c>
      <c r="D1567" s="66">
        <f>'Actual Solar Data'!K1557</f>
        <v>57500</v>
      </c>
      <c r="E1567" s="59">
        <f>whlsecost_hourly_4002_201906!C92</f>
        <v>43620</v>
      </c>
      <c r="F1567" s="85">
        <f>whlsecost_hourly_4002_201906!D92</f>
        <v>14</v>
      </c>
      <c r="G1567" s="2">
        <f>whlsecost_hourly_4002_201906!F92</f>
        <v>12.79</v>
      </c>
      <c r="H1567" s="2">
        <f>whlsecost_hourly_4002_201906!X92</f>
        <v>1.48</v>
      </c>
      <c r="I1567" s="2">
        <f t="shared" si="48"/>
        <v>14.27</v>
      </c>
      <c r="J1567" s="68">
        <f t="shared" si="49"/>
        <v>820525</v>
      </c>
    </row>
    <row r="1568" spans="1:10" x14ac:dyDescent="0.25">
      <c r="A1568" s="28">
        <v>6</v>
      </c>
      <c r="B1568" s="28">
        <v>4</v>
      </c>
      <c r="C1568" s="12" t="s">
        <v>17</v>
      </c>
      <c r="D1568" s="66">
        <f>'Actual Solar Data'!K1558</f>
        <v>71417</v>
      </c>
      <c r="E1568" s="59">
        <f>whlsecost_hourly_4002_201906!C93</f>
        <v>43620</v>
      </c>
      <c r="F1568" s="85">
        <f>whlsecost_hourly_4002_201906!D93</f>
        <v>15</v>
      </c>
      <c r="G1568" s="2">
        <f>whlsecost_hourly_4002_201906!F93</f>
        <v>1.22</v>
      </c>
      <c r="H1568" s="2">
        <f>whlsecost_hourly_4002_201906!X93</f>
        <v>1.7000000000000002</v>
      </c>
      <c r="I1568" s="2">
        <f t="shared" si="48"/>
        <v>2.92</v>
      </c>
      <c r="J1568" s="68">
        <f t="shared" si="49"/>
        <v>208537.63999999998</v>
      </c>
    </row>
    <row r="1569" spans="1:10" x14ac:dyDescent="0.25">
      <c r="A1569" s="28">
        <v>6</v>
      </c>
      <c r="B1569" s="28">
        <v>4</v>
      </c>
      <c r="C1569" s="12" t="s">
        <v>18</v>
      </c>
      <c r="D1569" s="66">
        <f>'Actual Solar Data'!K1559</f>
        <v>71892</v>
      </c>
      <c r="E1569" s="59">
        <f>whlsecost_hourly_4002_201906!C94</f>
        <v>43620</v>
      </c>
      <c r="F1569" s="85">
        <f>whlsecost_hourly_4002_201906!D94</f>
        <v>16</v>
      </c>
      <c r="G1569" s="2">
        <f>whlsecost_hourly_4002_201906!F94</f>
        <v>9.8699999999999992</v>
      </c>
      <c r="H1569" s="2">
        <f>whlsecost_hourly_4002_201906!X94</f>
        <v>1.58</v>
      </c>
      <c r="I1569" s="2">
        <f t="shared" si="48"/>
        <v>11.45</v>
      </c>
      <c r="J1569" s="68">
        <f t="shared" si="49"/>
        <v>823163.39999999991</v>
      </c>
    </row>
    <row r="1570" spans="1:10" x14ac:dyDescent="0.25">
      <c r="A1570" s="28">
        <v>6</v>
      </c>
      <c r="B1570" s="28">
        <v>4</v>
      </c>
      <c r="C1570" s="12" t="s">
        <v>19</v>
      </c>
      <c r="D1570" s="66">
        <f>'Actual Solar Data'!K1560</f>
        <v>37396</v>
      </c>
      <c r="E1570" s="59">
        <f>whlsecost_hourly_4002_201906!C95</f>
        <v>43620</v>
      </c>
      <c r="F1570" s="85">
        <f>whlsecost_hourly_4002_201906!D95</f>
        <v>17</v>
      </c>
      <c r="G1570" s="2">
        <f>whlsecost_hourly_4002_201906!F95</f>
        <v>15.61</v>
      </c>
      <c r="H1570" s="2">
        <f>whlsecost_hourly_4002_201906!X95</f>
        <v>1.46</v>
      </c>
      <c r="I1570" s="2">
        <f t="shared" si="48"/>
        <v>17.07</v>
      </c>
      <c r="J1570" s="68">
        <f t="shared" si="49"/>
        <v>638349.72</v>
      </c>
    </row>
    <row r="1571" spans="1:10" x14ac:dyDescent="0.25">
      <c r="A1571" s="28">
        <v>6</v>
      </c>
      <c r="B1571" s="28">
        <v>4</v>
      </c>
      <c r="C1571" s="12" t="s">
        <v>20</v>
      </c>
      <c r="D1571" s="66">
        <f>'Actual Solar Data'!K1561</f>
        <v>17674</v>
      </c>
      <c r="E1571" s="59">
        <f>whlsecost_hourly_4002_201906!C96</f>
        <v>43620</v>
      </c>
      <c r="F1571" s="85">
        <f>whlsecost_hourly_4002_201906!D96</f>
        <v>18</v>
      </c>
      <c r="G1571" s="2">
        <f>whlsecost_hourly_4002_201906!F96</f>
        <v>17.46</v>
      </c>
      <c r="H1571" s="2">
        <f>whlsecost_hourly_4002_201906!X96</f>
        <v>1.4100000000000001</v>
      </c>
      <c r="I1571" s="2">
        <f t="shared" ref="I1571:I1634" si="50">SUM(G1571:H1571)</f>
        <v>18.87</v>
      </c>
      <c r="J1571" s="68">
        <f t="shared" si="49"/>
        <v>333508.38</v>
      </c>
    </row>
    <row r="1572" spans="1:10" x14ac:dyDescent="0.25">
      <c r="A1572" s="28">
        <v>6</v>
      </c>
      <c r="B1572" s="28">
        <v>4</v>
      </c>
      <c r="C1572" s="12" t="s">
        <v>21</v>
      </c>
      <c r="D1572" s="66">
        <f>'Actual Solar Data'!K1562</f>
        <v>9630</v>
      </c>
      <c r="E1572" s="59">
        <f>whlsecost_hourly_4002_201906!C97</f>
        <v>43620</v>
      </c>
      <c r="F1572" s="85">
        <f>whlsecost_hourly_4002_201906!D97</f>
        <v>19</v>
      </c>
      <c r="G1572" s="2">
        <f>whlsecost_hourly_4002_201906!F97</f>
        <v>19.32</v>
      </c>
      <c r="H1572" s="2">
        <f>whlsecost_hourly_4002_201906!X97</f>
        <v>1.38</v>
      </c>
      <c r="I1572" s="2">
        <f t="shared" si="50"/>
        <v>20.7</v>
      </c>
      <c r="J1572" s="68">
        <f t="shared" si="49"/>
        <v>199341</v>
      </c>
    </row>
    <row r="1573" spans="1:10" x14ac:dyDescent="0.25">
      <c r="A1573" s="28">
        <v>6</v>
      </c>
      <c r="B1573" s="28">
        <v>4</v>
      </c>
      <c r="C1573" s="12" t="s">
        <v>22</v>
      </c>
      <c r="D1573" s="66">
        <f>'Actual Solar Data'!K1563</f>
        <v>2905</v>
      </c>
      <c r="E1573" s="59">
        <f>whlsecost_hourly_4002_201906!C98</f>
        <v>43620</v>
      </c>
      <c r="F1573" s="85">
        <f>whlsecost_hourly_4002_201906!D98</f>
        <v>20</v>
      </c>
      <c r="G1573" s="2">
        <f>whlsecost_hourly_4002_201906!F98</f>
        <v>20.59</v>
      </c>
      <c r="H1573" s="2">
        <f>whlsecost_hourly_4002_201906!X98</f>
        <v>1.3900000000000001</v>
      </c>
      <c r="I1573" s="2">
        <f t="shared" si="50"/>
        <v>21.98</v>
      </c>
      <c r="J1573" s="68">
        <f t="shared" si="49"/>
        <v>63851.9</v>
      </c>
    </row>
    <row r="1574" spans="1:10" x14ac:dyDescent="0.25">
      <c r="A1574" s="28">
        <v>6</v>
      </c>
      <c r="B1574" s="28">
        <v>4</v>
      </c>
      <c r="C1574" s="12" t="s">
        <v>23</v>
      </c>
      <c r="D1574" s="66">
        <f>'Actual Solar Data'!K1564</f>
        <v>117</v>
      </c>
      <c r="E1574" s="59">
        <f>whlsecost_hourly_4002_201906!C99</f>
        <v>43620</v>
      </c>
      <c r="F1574" s="85">
        <f>whlsecost_hourly_4002_201906!D99</f>
        <v>21</v>
      </c>
      <c r="G1574" s="2">
        <f>whlsecost_hourly_4002_201906!F99</f>
        <v>20.440000000000001</v>
      </c>
      <c r="H1574" s="2">
        <f>whlsecost_hourly_4002_201906!X99</f>
        <v>1.37</v>
      </c>
      <c r="I1574" s="2">
        <f t="shared" si="50"/>
        <v>21.810000000000002</v>
      </c>
      <c r="J1574" s="68">
        <f t="shared" si="49"/>
        <v>2551.7700000000004</v>
      </c>
    </row>
    <row r="1575" spans="1:10" x14ac:dyDescent="0.25">
      <c r="A1575" s="28">
        <v>6</v>
      </c>
      <c r="B1575" s="28">
        <v>4</v>
      </c>
      <c r="C1575" s="12" t="s">
        <v>24</v>
      </c>
      <c r="D1575" s="66">
        <f>'Actual Solar Data'!K1565</f>
        <v>0</v>
      </c>
      <c r="E1575" s="59">
        <f>whlsecost_hourly_4002_201906!C100</f>
        <v>43620</v>
      </c>
      <c r="F1575" s="85">
        <f>whlsecost_hourly_4002_201906!D100</f>
        <v>22</v>
      </c>
      <c r="G1575" s="2">
        <f>whlsecost_hourly_4002_201906!F100</f>
        <v>19.03</v>
      </c>
      <c r="H1575" s="2">
        <f>whlsecost_hourly_4002_201906!X100</f>
        <v>1.46</v>
      </c>
      <c r="I1575" s="2">
        <f t="shared" si="50"/>
        <v>20.490000000000002</v>
      </c>
      <c r="J1575" s="68">
        <f t="shared" si="49"/>
        <v>0</v>
      </c>
    </row>
    <row r="1576" spans="1:10" x14ac:dyDescent="0.25">
      <c r="A1576" s="28">
        <v>6</v>
      </c>
      <c r="B1576" s="28">
        <v>4</v>
      </c>
      <c r="C1576" s="12" t="s">
        <v>25</v>
      </c>
      <c r="D1576" s="66">
        <f>'Actual Solar Data'!K1566</f>
        <v>0</v>
      </c>
      <c r="E1576" s="59">
        <f>whlsecost_hourly_4002_201906!C101</f>
        <v>43620</v>
      </c>
      <c r="F1576" s="85">
        <f>whlsecost_hourly_4002_201906!D101</f>
        <v>23</v>
      </c>
      <c r="G1576" s="2">
        <f>whlsecost_hourly_4002_201906!F101</f>
        <v>17.32</v>
      </c>
      <c r="H1576" s="2">
        <f>whlsecost_hourly_4002_201906!X101</f>
        <v>1.66</v>
      </c>
      <c r="I1576" s="2">
        <f t="shared" si="50"/>
        <v>18.98</v>
      </c>
      <c r="J1576" s="68">
        <f t="shared" si="49"/>
        <v>0</v>
      </c>
    </row>
    <row r="1577" spans="1:10" x14ac:dyDescent="0.25">
      <c r="A1577" s="28">
        <v>6</v>
      </c>
      <c r="B1577" s="28">
        <v>4</v>
      </c>
      <c r="C1577" s="12" t="s">
        <v>26</v>
      </c>
      <c r="D1577" s="66">
        <f>'Actual Solar Data'!K1567</f>
        <v>0</v>
      </c>
      <c r="E1577" s="59">
        <f>whlsecost_hourly_4002_201906!C102</f>
        <v>43620</v>
      </c>
      <c r="F1577" s="85">
        <f>whlsecost_hourly_4002_201906!D102</f>
        <v>24</v>
      </c>
      <c r="G1577" s="2">
        <f>whlsecost_hourly_4002_201906!F102</f>
        <v>13.34</v>
      </c>
      <c r="H1577" s="2">
        <f>whlsecost_hourly_4002_201906!X102</f>
        <v>0.61</v>
      </c>
      <c r="I1577" s="2">
        <f t="shared" si="50"/>
        <v>13.95</v>
      </c>
      <c r="J1577" s="68">
        <f t="shared" si="49"/>
        <v>0</v>
      </c>
    </row>
    <row r="1578" spans="1:10" x14ac:dyDescent="0.25">
      <c r="A1578" s="28">
        <v>6</v>
      </c>
      <c r="B1578" s="28">
        <v>5</v>
      </c>
      <c r="C1578" s="12" t="s">
        <v>3</v>
      </c>
      <c r="D1578" s="66">
        <f>'Actual Solar Data'!K1568</f>
        <v>0</v>
      </c>
      <c r="E1578" s="59">
        <f>whlsecost_hourly_4002_201906!C103</f>
        <v>43621</v>
      </c>
      <c r="F1578" s="85">
        <f>whlsecost_hourly_4002_201906!D103</f>
        <v>1</v>
      </c>
      <c r="G1578" s="2">
        <f>whlsecost_hourly_4002_201906!F103</f>
        <v>14.64</v>
      </c>
      <c r="H1578" s="2">
        <f>whlsecost_hourly_4002_201906!X103</f>
        <v>0.25</v>
      </c>
      <c r="I1578" s="2">
        <f t="shared" si="50"/>
        <v>14.89</v>
      </c>
      <c r="J1578" s="68">
        <f t="shared" si="49"/>
        <v>0</v>
      </c>
    </row>
    <row r="1579" spans="1:10" x14ac:dyDescent="0.25">
      <c r="A1579" s="28">
        <v>6</v>
      </c>
      <c r="B1579" s="28">
        <v>5</v>
      </c>
      <c r="C1579" s="12" t="s">
        <v>4</v>
      </c>
      <c r="D1579" s="66">
        <f>'Actual Solar Data'!K1569</f>
        <v>0</v>
      </c>
      <c r="E1579" s="59">
        <f>whlsecost_hourly_4002_201906!C104</f>
        <v>43621</v>
      </c>
      <c r="F1579" s="85">
        <f>whlsecost_hourly_4002_201906!D104</f>
        <v>2</v>
      </c>
      <c r="G1579" s="2">
        <f>whlsecost_hourly_4002_201906!F104</f>
        <v>16.420000000000002</v>
      </c>
      <c r="H1579" s="2">
        <f>whlsecost_hourly_4002_201906!X104</f>
        <v>0.22000000000000003</v>
      </c>
      <c r="I1579" s="2">
        <f t="shared" si="50"/>
        <v>16.64</v>
      </c>
      <c r="J1579" s="68">
        <f t="shared" si="49"/>
        <v>0</v>
      </c>
    </row>
    <row r="1580" spans="1:10" x14ac:dyDescent="0.25">
      <c r="A1580" s="28">
        <v>6</v>
      </c>
      <c r="B1580" s="28">
        <v>5</v>
      </c>
      <c r="C1580" s="12" t="s">
        <v>5</v>
      </c>
      <c r="D1580" s="66">
        <f>'Actual Solar Data'!K1570</f>
        <v>0</v>
      </c>
      <c r="E1580" s="59">
        <f>whlsecost_hourly_4002_201906!C105</f>
        <v>43621</v>
      </c>
      <c r="F1580" s="85">
        <f>whlsecost_hourly_4002_201906!D105</f>
        <v>3</v>
      </c>
      <c r="G1580" s="2">
        <f>whlsecost_hourly_4002_201906!F105</f>
        <v>16.329999999999998</v>
      </c>
      <c r="H1580" s="2">
        <f>whlsecost_hourly_4002_201906!X105</f>
        <v>0.24000000000000002</v>
      </c>
      <c r="I1580" s="2">
        <f t="shared" si="50"/>
        <v>16.569999999999997</v>
      </c>
      <c r="J1580" s="68">
        <f t="shared" si="49"/>
        <v>0</v>
      </c>
    </row>
    <row r="1581" spans="1:10" x14ac:dyDescent="0.25">
      <c r="A1581" s="28">
        <v>6</v>
      </c>
      <c r="B1581" s="28">
        <v>5</v>
      </c>
      <c r="C1581" s="12" t="s">
        <v>6</v>
      </c>
      <c r="D1581" s="66">
        <f>'Actual Solar Data'!K1571</f>
        <v>0</v>
      </c>
      <c r="E1581" s="59">
        <f>whlsecost_hourly_4002_201906!C106</f>
        <v>43621</v>
      </c>
      <c r="F1581" s="85">
        <f>whlsecost_hourly_4002_201906!D106</f>
        <v>4</v>
      </c>
      <c r="G1581" s="2">
        <f>whlsecost_hourly_4002_201906!F106</f>
        <v>16.13</v>
      </c>
      <c r="H1581" s="2">
        <f>whlsecost_hourly_4002_201906!X106</f>
        <v>0.22000000000000003</v>
      </c>
      <c r="I1581" s="2">
        <f t="shared" si="50"/>
        <v>16.349999999999998</v>
      </c>
      <c r="J1581" s="68">
        <f t="shared" si="49"/>
        <v>0</v>
      </c>
    </row>
    <row r="1582" spans="1:10" x14ac:dyDescent="0.25">
      <c r="A1582" s="28">
        <v>6</v>
      </c>
      <c r="B1582" s="28">
        <v>5</v>
      </c>
      <c r="C1582" s="12" t="s">
        <v>7</v>
      </c>
      <c r="D1582" s="66">
        <f>'Actual Solar Data'!K1572</f>
        <v>0</v>
      </c>
      <c r="E1582" s="59">
        <f>whlsecost_hourly_4002_201906!C107</f>
        <v>43621</v>
      </c>
      <c r="F1582" s="85">
        <f>whlsecost_hourly_4002_201906!D107</f>
        <v>5</v>
      </c>
      <c r="G1582" s="2">
        <f>whlsecost_hourly_4002_201906!F107</f>
        <v>17.14</v>
      </c>
      <c r="H1582" s="2">
        <f>whlsecost_hourly_4002_201906!X107</f>
        <v>0.24000000000000002</v>
      </c>
      <c r="I1582" s="2">
        <f t="shared" si="50"/>
        <v>17.38</v>
      </c>
      <c r="J1582" s="68">
        <f t="shared" si="49"/>
        <v>0</v>
      </c>
    </row>
    <row r="1583" spans="1:10" x14ac:dyDescent="0.25">
      <c r="A1583" s="28">
        <v>6</v>
      </c>
      <c r="B1583" s="28">
        <v>5</v>
      </c>
      <c r="C1583" s="12" t="s">
        <v>8</v>
      </c>
      <c r="D1583" s="66">
        <f>'Actual Solar Data'!K1573</f>
        <v>1464</v>
      </c>
      <c r="E1583" s="59">
        <f>whlsecost_hourly_4002_201906!C108</f>
        <v>43621</v>
      </c>
      <c r="F1583" s="85">
        <f>whlsecost_hourly_4002_201906!D108</f>
        <v>6</v>
      </c>
      <c r="G1583" s="2">
        <f>whlsecost_hourly_4002_201906!F108</f>
        <v>15.9</v>
      </c>
      <c r="H1583" s="2">
        <f>whlsecost_hourly_4002_201906!X108</f>
        <v>0.35000000000000003</v>
      </c>
      <c r="I1583" s="2">
        <f t="shared" si="50"/>
        <v>16.25</v>
      </c>
      <c r="J1583" s="68">
        <f t="shared" si="49"/>
        <v>23790</v>
      </c>
    </row>
    <row r="1584" spans="1:10" x14ac:dyDescent="0.25">
      <c r="A1584" s="28">
        <v>6</v>
      </c>
      <c r="B1584" s="28">
        <v>5</v>
      </c>
      <c r="C1584" s="12" t="s">
        <v>9</v>
      </c>
      <c r="D1584" s="66">
        <f>'Actual Solar Data'!K1574</f>
        <v>5486</v>
      </c>
      <c r="E1584" s="59">
        <f>whlsecost_hourly_4002_201906!C109</f>
        <v>43621</v>
      </c>
      <c r="F1584" s="85">
        <f>whlsecost_hourly_4002_201906!D109</f>
        <v>7</v>
      </c>
      <c r="G1584" s="2">
        <f>whlsecost_hourly_4002_201906!F109</f>
        <v>19.37</v>
      </c>
      <c r="H1584" s="2">
        <f>whlsecost_hourly_4002_201906!X109</f>
        <v>0.34</v>
      </c>
      <c r="I1584" s="2">
        <f t="shared" si="50"/>
        <v>19.71</v>
      </c>
      <c r="J1584" s="68">
        <f t="shared" si="49"/>
        <v>108129.06</v>
      </c>
    </row>
    <row r="1585" spans="1:10" x14ac:dyDescent="0.25">
      <c r="A1585" s="28">
        <v>6</v>
      </c>
      <c r="B1585" s="28">
        <v>5</v>
      </c>
      <c r="C1585" s="12" t="s">
        <v>10</v>
      </c>
      <c r="D1585" s="66">
        <f>'Actual Solar Data'!K1575</f>
        <v>11992</v>
      </c>
      <c r="E1585" s="59">
        <f>whlsecost_hourly_4002_201906!C110</f>
        <v>43621</v>
      </c>
      <c r="F1585" s="85">
        <f>whlsecost_hourly_4002_201906!D110</f>
        <v>8</v>
      </c>
      <c r="G1585" s="2">
        <f>whlsecost_hourly_4002_201906!F110</f>
        <v>21.26</v>
      </c>
      <c r="H1585" s="2">
        <f>whlsecost_hourly_4002_201906!X110</f>
        <v>1.9600000000000002</v>
      </c>
      <c r="I1585" s="2">
        <f t="shared" si="50"/>
        <v>23.220000000000002</v>
      </c>
      <c r="J1585" s="68">
        <f t="shared" si="49"/>
        <v>278454.24000000005</v>
      </c>
    </row>
    <row r="1586" spans="1:10" x14ac:dyDescent="0.25">
      <c r="A1586" s="28">
        <v>6</v>
      </c>
      <c r="B1586" s="28">
        <v>5</v>
      </c>
      <c r="C1586" s="12" t="s">
        <v>11</v>
      </c>
      <c r="D1586" s="66">
        <f>'Actual Solar Data'!K1576</f>
        <v>16568</v>
      </c>
      <c r="E1586" s="59">
        <f>whlsecost_hourly_4002_201906!C111</f>
        <v>43621</v>
      </c>
      <c r="F1586" s="85">
        <f>whlsecost_hourly_4002_201906!D111</f>
        <v>9</v>
      </c>
      <c r="G1586" s="2">
        <f>whlsecost_hourly_4002_201906!F111</f>
        <v>18.86</v>
      </c>
      <c r="H1586" s="2">
        <f>whlsecost_hourly_4002_201906!X111</f>
        <v>1.73</v>
      </c>
      <c r="I1586" s="2">
        <f t="shared" si="50"/>
        <v>20.59</v>
      </c>
      <c r="J1586" s="68">
        <f t="shared" si="49"/>
        <v>341135.12</v>
      </c>
    </row>
    <row r="1587" spans="1:10" x14ac:dyDescent="0.25">
      <c r="A1587" s="28">
        <v>6</v>
      </c>
      <c r="B1587" s="28">
        <v>5</v>
      </c>
      <c r="C1587" s="12" t="s">
        <v>12</v>
      </c>
      <c r="D1587" s="66">
        <f>'Actual Solar Data'!K1577</f>
        <v>29614</v>
      </c>
      <c r="E1587" s="59">
        <f>whlsecost_hourly_4002_201906!C112</f>
        <v>43621</v>
      </c>
      <c r="F1587" s="85">
        <f>whlsecost_hourly_4002_201906!D112</f>
        <v>10</v>
      </c>
      <c r="G1587" s="2">
        <f>whlsecost_hourly_4002_201906!F112</f>
        <v>20.13</v>
      </c>
      <c r="H1587" s="2">
        <f>whlsecost_hourly_4002_201906!X112</f>
        <v>1.36</v>
      </c>
      <c r="I1587" s="2">
        <f t="shared" si="50"/>
        <v>21.49</v>
      </c>
      <c r="J1587" s="68">
        <f t="shared" si="49"/>
        <v>636404.86</v>
      </c>
    </row>
    <row r="1588" spans="1:10" x14ac:dyDescent="0.25">
      <c r="A1588" s="28">
        <v>6</v>
      </c>
      <c r="B1588" s="28">
        <v>5</v>
      </c>
      <c r="C1588" s="12" t="s">
        <v>13</v>
      </c>
      <c r="D1588" s="66">
        <f>'Actual Solar Data'!K1578</f>
        <v>57999</v>
      </c>
      <c r="E1588" s="59">
        <f>whlsecost_hourly_4002_201906!C113</f>
        <v>43621</v>
      </c>
      <c r="F1588" s="85">
        <f>whlsecost_hourly_4002_201906!D113</f>
        <v>11</v>
      </c>
      <c r="G1588" s="2">
        <f>whlsecost_hourly_4002_201906!F113</f>
        <v>17.670000000000002</v>
      </c>
      <c r="H1588" s="2">
        <f>whlsecost_hourly_4002_201906!X113</f>
        <v>1.3</v>
      </c>
      <c r="I1588" s="2">
        <f t="shared" si="50"/>
        <v>18.970000000000002</v>
      </c>
      <c r="J1588" s="68">
        <f t="shared" si="49"/>
        <v>1100241.03</v>
      </c>
    </row>
    <row r="1589" spans="1:10" x14ac:dyDescent="0.25">
      <c r="A1589" s="28">
        <v>6</v>
      </c>
      <c r="B1589" s="28">
        <v>5</v>
      </c>
      <c r="C1589" s="12" t="s">
        <v>14</v>
      </c>
      <c r="D1589" s="66">
        <f>'Actual Solar Data'!K1579</f>
        <v>72438</v>
      </c>
      <c r="E1589" s="59">
        <f>whlsecost_hourly_4002_201906!C114</f>
        <v>43621</v>
      </c>
      <c r="F1589" s="85">
        <f>whlsecost_hourly_4002_201906!D114</f>
        <v>12</v>
      </c>
      <c r="G1589" s="2">
        <f>whlsecost_hourly_4002_201906!F114</f>
        <v>16.14</v>
      </c>
      <c r="H1589" s="2">
        <f>whlsecost_hourly_4002_201906!X114</f>
        <v>1.28</v>
      </c>
      <c r="I1589" s="2">
        <f t="shared" si="50"/>
        <v>17.420000000000002</v>
      </c>
      <c r="J1589" s="68">
        <f t="shared" si="49"/>
        <v>1261869.9600000002</v>
      </c>
    </row>
    <row r="1590" spans="1:10" x14ac:dyDescent="0.25">
      <c r="A1590" s="28">
        <v>6</v>
      </c>
      <c r="B1590" s="28">
        <v>5</v>
      </c>
      <c r="C1590" s="12" t="s">
        <v>15</v>
      </c>
      <c r="D1590" s="66">
        <f>'Actual Solar Data'!K1580</f>
        <v>78442</v>
      </c>
      <c r="E1590" s="59">
        <f>whlsecost_hourly_4002_201906!C115</f>
        <v>43621</v>
      </c>
      <c r="F1590" s="85">
        <f>whlsecost_hourly_4002_201906!D115</f>
        <v>13</v>
      </c>
      <c r="G1590" s="2">
        <f>whlsecost_hourly_4002_201906!F115</f>
        <v>16.350000000000001</v>
      </c>
      <c r="H1590" s="2">
        <f>whlsecost_hourly_4002_201906!X115</f>
        <v>1.22</v>
      </c>
      <c r="I1590" s="2">
        <f t="shared" si="50"/>
        <v>17.57</v>
      </c>
      <c r="J1590" s="68">
        <f t="shared" si="49"/>
        <v>1378225.94</v>
      </c>
    </row>
    <row r="1591" spans="1:10" x14ac:dyDescent="0.25">
      <c r="A1591" s="28">
        <v>6</v>
      </c>
      <c r="B1591" s="28">
        <v>5</v>
      </c>
      <c r="C1591" s="12" t="s">
        <v>16</v>
      </c>
      <c r="D1591" s="66">
        <f>'Actual Solar Data'!K1581</f>
        <v>58906</v>
      </c>
      <c r="E1591" s="59">
        <f>whlsecost_hourly_4002_201906!C116</f>
        <v>43621</v>
      </c>
      <c r="F1591" s="85">
        <f>whlsecost_hourly_4002_201906!D116</f>
        <v>14</v>
      </c>
      <c r="G1591" s="2">
        <f>whlsecost_hourly_4002_201906!F116</f>
        <v>19.239999999999998</v>
      </c>
      <c r="H1591" s="2">
        <f>whlsecost_hourly_4002_201906!X116</f>
        <v>1.04</v>
      </c>
      <c r="I1591" s="2">
        <f t="shared" si="50"/>
        <v>20.279999999999998</v>
      </c>
      <c r="J1591" s="68">
        <f t="shared" si="49"/>
        <v>1194613.68</v>
      </c>
    </row>
    <row r="1592" spans="1:10" x14ac:dyDescent="0.25">
      <c r="A1592" s="28">
        <v>6</v>
      </c>
      <c r="B1592" s="28">
        <v>5</v>
      </c>
      <c r="C1592" s="12" t="s">
        <v>17</v>
      </c>
      <c r="D1592" s="66">
        <f>'Actual Solar Data'!K1582</f>
        <v>40095</v>
      </c>
      <c r="E1592" s="59">
        <f>whlsecost_hourly_4002_201906!C117</f>
        <v>43621</v>
      </c>
      <c r="F1592" s="85">
        <f>whlsecost_hourly_4002_201906!D117</f>
        <v>15</v>
      </c>
      <c r="G1592" s="2">
        <f>whlsecost_hourly_4002_201906!F117</f>
        <v>22.25</v>
      </c>
      <c r="H1592" s="2">
        <f>whlsecost_hourly_4002_201906!X117</f>
        <v>1.19</v>
      </c>
      <c r="I1592" s="2">
        <f t="shared" si="50"/>
        <v>23.44</v>
      </c>
      <c r="J1592" s="68">
        <f t="shared" si="49"/>
        <v>939826.8</v>
      </c>
    </row>
    <row r="1593" spans="1:10" x14ac:dyDescent="0.25">
      <c r="A1593" s="28">
        <v>6</v>
      </c>
      <c r="B1593" s="28">
        <v>5</v>
      </c>
      <c r="C1593" s="12" t="s">
        <v>18</v>
      </c>
      <c r="D1593" s="66">
        <f>'Actual Solar Data'!K1583</f>
        <v>24715</v>
      </c>
      <c r="E1593" s="59">
        <f>whlsecost_hourly_4002_201906!C118</f>
        <v>43621</v>
      </c>
      <c r="F1593" s="85">
        <f>whlsecost_hourly_4002_201906!D118</f>
        <v>16</v>
      </c>
      <c r="G1593" s="2">
        <f>whlsecost_hourly_4002_201906!F118</f>
        <v>27.45</v>
      </c>
      <c r="H1593" s="2">
        <f>whlsecost_hourly_4002_201906!X118</f>
        <v>1.23</v>
      </c>
      <c r="I1593" s="2">
        <f t="shared" si="50"/>
        <v>28.68</v>
      </c>
      <c r="J1593" s="68">
        <f t="shared" si="49"/>
        <v>708826.2</v>
      </c>
    </row>
    <row r="1594" spans="1:10" x14ac:dyDescent="0.25">
      <c r="A1594" s="28">
        <v>6</v>
      </c>
      <c r="B1594" s="28">
        <v>5</v>
      </c>
      <c r="C1594" s="12" t="s">
        <v>19</v>
      </c>
      <c r="D1594" s="66">
        <f>'Actual Solar Data'!K1584</f>
        <v>17046</v>
      </c>
      <c r="E1594" s="59">
        <f>whlsecost_hourly_4002_201906!C119</f>
        <v>43621</v>
      </c>
      <c r="F1594" s="85">
        <f>whlsecost_hourly_4002_201906!D119</f>
        <v>17</v>
      </c>
      <c r="G1594" s="2">
        <f>whlsecost_hourly_4002_201906!F119</f>
        <v>24.08</v>
      </c>
      <c r="H1594" s="2">
        <f>whlsecost_hourly_4002_201906!X119</f>
        <v>1.18</v>
      </c>
      <c r="I1594" s="2">
        <f t="shared" si="50"/>
        <v>25.259999999999998</v>
      </c>
      <c r="J1594" s="68">
        <f t="shared" si="49"/>
        <v>430581.95999999996</v>
      </c>
    </row>
    <row r="1595" spans="1:10" x14ac:dyDescent="0.25">
      <c r="A1595" s="28">
        <v>6</v>
      </c>
      <c r="B1595" s="28">
        <v>5</v>
      </c>
      <c r="C1595" s="12" t="s">
        <v>20</v>
      </c>
      <c r="D1595" s="66">
        <f>'Actual Solar Data'!K1585</f>
        <v>9022</v>
      </c>
      <c r="E1595" s="59">
        <f>whlsecost_hourly_4002_201906!C120</f>
        <v>43621</v>
      </c>
      <c r="F1595" s="85">
        <f>whlsecost_hourly_4002_201906!D120</f>
        <v>18</v>
      </c>
      <c r="G1595" s="2">
        <f>whlsecost_hourly_4002_201906!F120</f>
        <v>21.32</v>
      </c>
      <c r="H1595" s="2">
        <f>whlsecost_hourly_4002_201906!X120</f>
        <v>1.17</v>
      </c>
      <c r="I1595" s="2">
        <f t="shared" si="50"/>
        <v>22.490000000000002</v>
      </c>
      <c r="J1595" s="68">
        <f t="shared" si="49"/>
        <v>202904.78000000003</v>
      </c>
    </row>
    <row r="1596" spans="1:10" x14ac:dyDescent="0.25">
      <c r="A1596" s="28">
        <v>6</v>
      </c>
      <c r="B1596" s="28">
        <v>5</v>
      </c>
      <c r="C1596" s="12" t="s">
        <v>21</v>
      </c>
      <c r="D1596" s="66">
        <f>'Actual Solar Data'!K1586</f>
        <v>6593</v>
      </c>
      <c r="E1596" s="59">
        <f>whlsecost_hourly_4002_201906!C121</f>
        <v>43621</v>
      </c>
      <c r="F1596" s="85">
        <f>whlsecost_hourly_4002_201906!D121</f>
        <v>19</v>
      </c>
      <c r="G1596" s="2">
        <f>whlsecost_hourly_4002_201906!F121</f>
        <v>21.02</v>
      </c>
      <c r="H1596" s="2">
        <f>whlsecost_hourly_4002_201906!X121</f>
        <v>1.1800000000000002</v>
      </c>
      <c r="I1596" s="2">
        <f t="shared" si="50"/>
        <v>22.2</v>
      </c>
      <c r="J1596" s="68">
        <f t="shared" si="49"/>
        <v>146364.6</v>
      </c>
    </row>
    <row r="1597" spans="1:10" x14ac:dyDescent="0.25">
      <c r="A1597" s="28">
        <v>6</v>
      </c>
      <c r="B1597" s="28">
        <v>5</v>
      </c>
      <c r="C1597" s="12" t="s">
        <v>22</v>
      </c>
      <c r="D1597" s="66">
        <f>'Actual Solar Data'!K1587</f>
        <v>2032</v>
      </c>
      <c r="E1597" s="59">
        <f>whlsecost_hourly_4002_201906!C122</f>
        <v>43621</v>
      </c>
      <c r="F1597" s="85">
        <f>whlsecost_hourly_4002_201906!D122</f>
        <v>20</v>
      </c>
      <c r="G1597" s="2">
        <f>whlsecost_hourly_4002_201906!F122</f>
        <v>20.85</v>
      </c>
      <c r="H1597" s="2">
        <f>whlsecost_hourly_4002_201906!X122</f>
        <v>1.19</v>
      </c>
      <c r="I1597" s="2">
        <f t="shared" si="50"/>
        <v>22.040000000000003</v>
      </c>
      <c r="J1597" s="68">
        <f t="shared" si="49"/>
        <v>44785.280000000006</v>
      </c>
    </row>
    <row r="1598" spans="1:10" x14ac:dyDescent="0.25">
      <c r="A1598" s="28">
        <v>6</v>
      </c>
      <c r="B1598" s="28">
        <v>5</v>
      </c>
      <c r="C1598" s="12" t="s">
        <v>23</v>
      </c>
      <c r="D1598" s="66">
        <f>'Actual Solar Data'!K1588</f>
        <v>0</v>
      </c>
      <c r="E1598" s="59">
        <f>whlsecost_hourly_4002_201906!C123</f>
        <v>43621</v>
      </c>
      <c r="F1598" s="85">
        <f>whlsecost_hourly_4002_201906!D123</f>
        <v>21</v>
      </c>
      <c r="G1598" s="2">
        <f>whlsecost_hourly_4002_201906!F123</f>
        <v>25.41</v>
      </c>
      <c r="H1598" s="2">
        <f>whlsecost_hourly_4002_201906!X123</f>
        <v>1.21</v>
      </c>
      <c r="I1598" s="2">
        <f t="shared" si="50"/>
        <v>26.62</v>
      </c>
      <c r="J1598" s="68">
        <f t="shared" si="49"/>
        <v>0</v>
      </c>
    </row>
    <row r="1599" spans="1:10" x14ac:dyDescent="0.25">
      <c r="A1599" s="28">
        <v>6</v>
      </c>
      <c r="B1599" s="28">
        <v>5</v>
      </c>
      <c r="C1599" s="12" t="s">
        <v>24</v>
      </c>
      <c r="D1599" s="66">
        <f>'Actual Solar Data'!K1589</f>
        <v>0</v>
      </c>
      <c r="E1599" s="59">
        <f>whlsecost_hourly_4002_201906!C124</f>
        <v>43621</v>
      </c>
      <c r="F1599" s="85">
        <f>whlsecost_hourly_4002_201906!D124</f>
        <v>22</v>
      </c>
      <c r="G1599" s="2">
        <f>whlsecost_hourly_4002_201906!F124</f>
        <v>21.67</v>
      </c>
      <c r="H1599" s="2">
        <f>whlsecost_hourly_4002_201906!X124</f>
        <v>1.28</v>
      </c>
      <c r="I1599" s="2">
        <f t="shared" si="50"/>
        <v>22.950000000000003</v>
      </c>
      <c r="J1599" s="68">
        <f t="shared" si="49"/>
        <v>0</v>
      </c>
    </row>
    <row r="1600" spans="1:10" x14ac:dyDescent="0.25">
      <c r="A1600" s="28">
        <v>6</v>
      </c>
      <c r="B1600" s="28">
        <v>5</v>
      </c>
      <c r="C1600" s="12" t="s">
        <v>25</v>
      </c>
      <c r="D1600" s="66">
        <f>'Actual Solar Data'!K1590</f>
        <v>0</v>
      </c>
      <c r="E1600" s="59">
        <f>whlsecost_hourly_4002_201906!C125</f>
        <v>43621</v>
      </c>
      <c r="F1600" s="85">
        <f>whlsecost_hourly_4002_201906!D125</f>
        <v>23</v>
      </c>
      <c r="G1600" s="2">
        <f>whlsecost_hourly_4002_201906!F125</f>
        <v>18.12</v>
      </c>
      <c r="H1600" s="2">
        <f>whlsecost_hourly_4002_201906!X125</f>
        <v>1.4200000000000002</v>
      </c>
      <c r="I1600" s="2">
        <f t="shared" si="50"/>
        <v>19.540000000000003</v>
      </c>
      <c r="J1600" s="68">
        <f t="shared" si="49"/>
        <v>0</v>
      </c>
    </row>
    <row r="1601" spans="1:10" x14ac:dyDescent="0.25">
      <c r="A1601" s="28">
        <v>6</v>
      </c>
      <c r="B1601" s="28">
        <v>5</v>
      </c>
      <c r="C1601" s="12" t="s">
        <v>26</v>
      </c>
      <c r="D1601" s="66">
        <f>'Actual Solar Data'!K1591</f>
        <v>0</v>
      </c>
      <c r="E1601" s="59">
        <f>whlsecost_hourly_4002_201906!C126</f>
        <v>43621</v>
      </c>
      <c r="F1601" s="85">
        <f>whlsecost_hourly_4002_201906!D126</f>
        <v>24</v>
      </c>
      <c r="G1601" s="2">
        <f>whlsecost_hourly_4002_201906!F126</f>
        <v>15.39</v>
      </c>
      <c r="H1601" s="2">
        <f>whlsecost_hourly_4002_201906!X126</f>
        <v>0.34</v>
      </c>
      <c r="I1601" s="2">
        <f t="shared" si="50"/>
        <v>15.73</v>
      </c>
      <c r="J1601" s="68">
        <f t="shared" si="49"/>
        <v>0</v>
      </c>
    </row>
    <row r="1602" spans="1:10" x14ac:dyDescent="0.25">
      <c r="A1602" s="28">
        <v>6</v>
      </c>
      <c r="B1602" s="28">
        <v>6</v>
      </c>
      <c r="C1602" s="12" t="s">
        <v>3</v>
      </c>
      <c r="D1602" s="66">
        <f>'Actual Solar Data'!K1592</f>
        <v>0</v>
      </c>
      <c r="E1602" s="59">
        <f>whlsecost_hourly_4002_201906!C127</f>
        <v>43622</v>
      </c>
      <c r="F1602" s="85">
        <f>whlsecost_hourly_4002_201906!D127</f>
        <v>1</v>
      </c>
      <c r="G1602" s="2">
        <f>whlsecost_hourly_4002_201906!F127</f>
        <v>13.87</v>
      </c>
      <c r="H1602" s="2">
        <f>whlsecost_hourly_4002_201906!X127</f>
        <v>0.3</v>
      </c>
      <c r="I1602" s="2">
        <f t="shared" si="50"/>
        <v>14.17</v>
      </c>
      <c r="J1602" s="68">
        <f t="shared" si="49"/>
        <v>0</v>
      </c>
    </row>
    <row r="1603" spans="1:10" x14ac:dyDescent="0.25">
      <c r="A1603" s="28">
        <v>6</v>
      </c>
      <c r="B1603" s="28">
        <v>6</v>
      </c>
      <c r="C1603" s="12" t="s">
        <v>4</v>
      </c>
      <c r="D1603" s="66">
        <f>'Actual Solar Data'!K1593</f>
        <v>0</v>
      </c>
      <c r="E1603" s="59">
        <f>whlsecost_hourly_4002_201906!C128</f>
        <v>43622</v>
      </c>
      <c r="F1603" s="85">
        <f>whlsecost_hourly_4002_201906!D128</f>
        <v>2</v>
      </c>
      <c r="G1603" s="2">
        <f>whlsecost_hourly_4002_201906!F128</f>
        <v>17.04</v>
      </c>
      <c r="H1603" s="2">
        <f>whlsecost_hourly_4002_201906!X128</f>
        <v>0.26</v>
      </c>
      <c r="I1603" s="2">
        <f t="shared" si="50"/>
        <v>17.3</v>
      </c>
      <c r="J1603" s="68">
        <f t="shared" si="49"/>
        <v>0</v>
      </c>
    </row>
    <row r="1604" spans="1:10" x14ac:dyDescent="0.25">
      <c r="A1604" s="28">
        <v>6</v>
      </c>
      <c r="B1604" s="28">
        <v>6</v>
      </c>
      <c r="C1604" s="12" t="s">
        <v>5</v>
      </c>
      <c r="D1604" s="66">
        <f>'Actual Solar Data'!K1594</f>
        <v>0</v>
      </c>
      <c r="E1604" s="59">
        <f>whlsecost_hourly_4002_201906!C129</f>
        <v>43622</v>
      </c>
      <c r="F1604" s="85">
        <f>whlsecost_hourly_4002_201906!D129</f>
        <v>3</v>
      </c>
      <c r="G1604" s="2">
        <f>whlsecost_hourly_4002_201906!F129</f>
        <v>17.100000000000001</v>
      </c>
      <c r="H1604" s="2">
        <f>whlsecost_hourly_4002_201906!X129</f>
        <v>0.27</v>
      </c>
      <c r="I1604" s="2">
        <f t="shared" si="50"/>
        <v>17.37</v>
      </c>
      <c r="J1604" s="68">
        <f t="shared" si="49"/>
        <v>0</v>
      </c>
    </row>
    <row r="1605" spans="1:10" x14ac:dyDescent="0.25">
      <c r="A1605" s="28">
        <v>6</v>
      </c>
      <c r="B1605" s="28">
        <v>6</v>
      </c>
      <c r="C1605" s="12" t="s">
        <v>6</v>
      </c>
      <c r="D1605" s="66">
        <f>'Actual Solar Data'!K1595</f>
        <v>0</v>
      </c>
      <c r="E1605" s="59">
        <f>whlsecost_hourly_4002_201906!C130</f>
        <v>43622</v>
      </c>
      <c r="F1605" s="85">
        <f>whlsecost_hourly_4002_201906!D130</f>
        <v>4</v>
      </c>
      <c r="G1605" s="2">
        <f>whlsecost_hourly_4002_201906!F130</f>
        <v>16.27</v>
      </c>
      <c r="H1605" s="2">
        <f>whlsecost_hourly_4002_201906!X130</f>
        <v>0.26</v>
      </c>
      <c r="I1605" s="2">
        <f t="shared" si="50"/>
        <v>16.53</v>
      </c>
      <c r="J1605" s="68">
        <f t="shared" si="49"/>
        <v>0</v>
      </c>
    </row>
    <row r="1606" spans="1:10" x14ac:dyDescent="0.25">
      <c r="A1606" s="28">
        <v>6</v>
      </c>
      <c r="B1606" s="28">
        <v>6</v>
      </c>
      <c r="C1606" s="12" t="s">
        <v>7</v>
      </c>
      <c r="D1606" s="66">
        <f>'Actual Solar Data'!K1596</f>
        <v>0</v>
      </c>
      <c r="E1606" s="59">
        <f>whlsecost_hourly_4002_201906!C131</f>
        <v>43622</v>
      </c>
      <c r="F1606" s="85">
        <f>whlsecost_hourly_4002_201906!D131</f>
        <v>5</v>
      </c>
      <c r="G1606" s="2">
        <f>whlsecost_hourly_4002_201906!F131</f>
        <v>17.14</v>
      </c>
      <c r="H1606" s="2">
        <f>whlsecost_hourly_4002_201906!X131</f>
        <v>0.26</v>
      </c>
      <c r="I1606" s="2">
        <f t="shared" si="50"/>
        <v>17.400000000000002</v>
      </c>
      <c r="J1606" s="68">
        <f t="shared" si="49"/>
        <v>0</v>
      </c>
    </row>
    <row r="1607" spans="1:10" x14ac:dyDescent="0.25">
      <c r="A1607" s="28">
        <v>6</v>
      </c>
      <c r="B1607" s="28">
        <v>6</v>
      </c>
      <c r="C1607" s="12" t="s">
        <v>8</v>
      </c>
      <c r="D1607" s="66">
        <f>'Actual Solar Data'!K1597</f>
        <v>22</v>
      </c>
      <c r="E1607" s="59">
        <f>whlsecost_hourly_4002_201906!C132</f>
        <v>43622</v>
      </c>
      <c r="F1607" s="85">
        <f>whlsecost_hourly_4002_201906!D132</f>
        <v>6</v>
      </c>
      <c r="G1607" s="2">
        <f>whlsecost_hourly_4002_201906!F132</f>
        <v>16.95</v>
      </c>
      <c r="H1607" s="2">
        <f>whlsecost_hourly_4002_201906!X132</f>
        <v>0.37</v>
      </c>
      <c r="I1607" s="2">
        <f t="shared" si="50"/>
        <v>17.32</v>
      </c>
      <c r="J1607" s="68">
        <f t="shared" si="49"/>
        <v>381.04</v>
      </c>
    </row>
    <row r="1608" spans="1:10" x14ac:dyDescent="0.25">
      <c r="A1608" s="28">
        <v>6</v>
      </c>
      <c r="B1608" s="28">
        <v>6</v>
      </c>
      <c r="C1608" s="12" t="s">
        <v>9</v>
      </c>
      <c r="D1608" s="66">
        <f>'Actual Solar Data'!K1598</f>
        <v>1739</v>
      </c>
      <c r="E1608" s="59">
        <f>whlsecost_hourly_4002_201906!C133</f>
        <v>43622</v>
      </c>
      <c r="F1608" s="85">
        <f>whlsecost_hourly_4002_201906!D133</f>
        <v>7</v>
      </c>
      <c r="G1608" s="2">
        <f>whlsecost_hourly_4002_201906!F133</f>
        <v>18.47</v>
      </c>
      <c r="H1608" s="2">
        <f>whlsecost_hourly_4002_201906!X133</f>
        <v>0.43</v>
      </c>
      <c r="I1608" s="2">
        <f t="shared" si="50"/>
        <v>18.899999999999999</v>
      </c>
      <c r="J1608" s="68">
        <f t="shared" si="49"/>
        <v>32867.1</v>
      </c>
    </row>
    <row r="1609" spans="1:10" x14ac:dyDescent="0.25">
      <c r="A1609" s="28">
        <v>6</v>
      </c>
      <c r="B1609" s="28">
        <v>6</v>
      </c>
      <c r="C1609" s="12" t="s">
        <v>10</v>
      </c>
      <c r="D1609" s="66">
        <f>'Actual Solar Data'!K1599</f>
        <v>3623</v>
      </c>
      <c r="E1609" s="59">
        <f>whlsecost_hourly_4002_201906!C134</f>
        <v>43622</v>
      </c>
      <c r="F1609" s="85">
        <f>whlsecost_hourly_4002_201906!D134</f>
        <v>8</v>
      </c>
      <c r="G1609" s="2">
        <f>whlsecost_hourly_4002_201906!F134</f>
        <v>22.35</v>
      </c>
      <c r="H1609" s="2">
        <f>whlsecost_hourly_4002_201906!X134</f>
        <v>1.44</v>
      </c>
      <c r="I1609" s="2">
        <f t="shared" si="50"/>
        <v>23.790000000000003</v>
      </c>
      <c r="J1609" s="68">
        <f t="shared" si="49"/>
        <v>86191.170000000013</v>
      </c>
    </row>
    <row r="1610" spans="1:10" x14ac:dyDescent="0.25">
      <c r="A1610" s="28">
        <v>6</v>
      </c>
      <c r="B1610" s="28">
        <v>6</v>
      </c>
      <c r="C1610" s="12" t="s">
        <v>11</v>
      </c>
      <c r="D1610" s="66">
        <f>'Actual Solar Data'!K1600</f>
        <v>17488</v>
      </c>
      <c r="E1610" s="59">
        <f>whlsecost_hourly_4002_201906!C135</f>
        <v>43622</v>
      </c>
      <c r="F1610" s="85">
        <f>whlsecost_hourly_4002_201906!D135</f>
        <v>9</v>
      </c>
      <c r="G1610" s="2">
        <f>whlsecost_hourly_4002_201906!F135</f>
        <v>22.26</v>
      </c>
      <c r="H1610" s="2">
        <f>whlsecost_hourly_4002_201906!X135</f>
        <v>1.26</v>
      </c>
      <c r="I1610" s="2">
        <f t="shared" si="50"/>
        <v>23.520000000000003</v>
      </c>
      <c r="J1610" s="68">
        <f t="shared" si="49"/>
        <v>411317.76000000007</v>
      </c>
    </row>
    <row r="1611" spans="1:10" x14ac:dyDescent="0.25">
      <c r="A1611" s="28">
        <v>6</v>
      </c>
      <c r="B1611" s="28">
        <v>6</v>
      </c>
      <c r="C1611" s="12" t="s">
        <v>12</v>
      </c>
      <c r="D1611" s="66">
        <f>'Actual Solar Data'!K1601</f>
        <v>21235</v>
      </c>
      <c r="E1611" s="59">
        <f>whlsecost_hourly_4002_201906!C136</f>
        <v>43622</v>
      </c>
      <c r="F1611" s="85">
        <f>whlsecost_hourly_4002_201906!D136</f>
        <v>10</v>
      </c>
      <c r="G1611" s="2">
        <f>whlsecost_hourly_4002_201906!F136</f>
        <v>20.36</v>
      </c>
      <c r="H1611" s="2">
        <f>whlsecost_hourly_4002_201906!X136</f>
        <v>1.21</v>
      </c>
      <c r="I1611" s="2">
        <f t="shared" si="50"/>
        <v>21.57</v>
      </c>
      <c r="J1611" s="68">
        <f t="shared" si="49"/>
        <v>458038.95</v>
      </c>
    </row>
    <row r="1612" spans="1:10" x14ac:dyDescent="0.25">
      <c r="A1612" s="28">
        <v>6</v>
      </c>
      <c r="B1612" s="28">
        <v>6</v>
      </c>
      <c r="C1612" s="12" t="s">
        <v>13</v>
      </c>
      <c r="D1612" s="66">
        <f>'Actual Solar Data'!K1602</f>
        <v>39886</v>
      </c>
      <c r="E1612" s="59">
        <f>whlsecost_hourly_4002_201906!C137</f>
        <v>43622</v>
      </c>
      <c r="F1612" s="85">
        <f>whlsecost_hourly_4002_201906!D137</f>
        <v>11</v>
      </c>
      <c r="G1612" s="2">
        <f>whlsecost_hourly_4002_201906!F137</f>
        <v>21.89</v>
      </c>
      <c r="H1612" s="2">
        <f>whlsecost_hourly_4002_201906!X137</f>
        <v>1.2200000000000002</v>
      </c>
      <c r="I1612" s="2">
        <f t="shared" si="50"/>
        <v>23.11</v>
      </c>
      <c r="J1612" s="68">
        <f t="shared" si="49"/>
        <v>921765.46</v>
      </c>
    </row>
    <row r="1613" spans="1:10" x14ac:dyDescent="0.25">
      <c r="A1613" s="28">
        <v>6</v>
      </c>
      <c r="B1613" s="28">
        <v>6</v>
      </c>
      <c r="C1613" s="12" t="s">
        <v>14</v>
      </c>
      <c r="D1613" s="66">
        <f>'Actual Solar Data'!K1603</f>
        <v>58514</v>
      </c>
      <c r="E1613" s="59">
        <f>whlsecost_hourly_4002_201906!C138</f>
        <v>43622</v>
      </c>
      <c r="F1613" s="85">
        <f>whlsecost_hourly_4002_201906!D138</f>
        <v>12</v>
      </c>
      <c r="G1613" s="2">
        <f>whlsecost_hourly_4002_201906!F138</f>
        <v>21.06</v>
      </c>
      <c r="H1613" s="2">
        <f>whlsecost_hourly_4002_201906!X138</f>
        <v>1.1800000000000002</v>
      </c>
      <c r="I1613" s="2">
        <f t="shared" si="50"/>
        <v>22.24</v>
      </c>
      <c r="J1613" s="68">
        <f t="shared" si="49"/>
        <v>1301351.3599999999</v>
      </c>
    </row>
    <row r="1614" spans="1:10" x14ac:dyDescent="0.25">
      <c r="A1614" s="28">
        <v>6</v>
      </c>
      <c r="B1614" s="28">
        <v>6</v>
      </c>
      <c r="C1614" s="12" t="s">
        <v>15</v>
      </c>
      <c r="D1614" s="66">
        <f>'Actual Solar Data'!K1604</f>
        <v>76660</v>
      </c>
      <c r="E1614" s="59">
        <f>whlsecost_hourly_4002_201906!C139</f>
        <v>43622</v>
      </c>
      <c r="F1614" s="85">
        <f>whlsecost_hourly_4002_201906!D139</f>
        <v>13</v>
      </c>
      <c r="G1614" s="2">
        <f>whlsecost_hourly_4002_201906!F139</f>
        <v>18.93</v>
      </c>
      <c r="H1614" s="2">
        <f>whlsecost_hourly_4002_201906!X139</f>
        <v>1.21</v>
      </c>
      <c r="I1614" s="2">
        <f t="shared" si="50"/>
        <v>20.14</v>
      </c>
      <c r="J1614" s="68">
        <f t="shared" si="49"/>
        <v>1543932.4000000001</v>
      </c>
    </row>
    <row r="1615" spans="1:10" x14ac:dyDescent="0.25">
      <c r="A1615" s="28">
        <v>6</v>
      </c>
      <c r="B1615" s="28">
        <v>6</v>
      </c>
      <c r="C1615" s="12" t="s">
        <v>16</v>
      </c>
      <c r="D1615" s="66">
        <f>'Actual Solar Data'!K1605</f>
        <v>84872</v>
      </c>
      <c r="E1615" s="59">
        <f>whlsecost_hourly_4002_201906!C140</f>
        <v>43622</v>
      </c>
      <c r="F1615" s="85">
        <f>whlsecost_hourly_4002_201906!D140</f>
        <v>14</v>
      </c>
      <c r="G1615" s="2">
        <f>whlsecost_hourly_4002_201906!F140</f>
        <v>19.78</v>
      </c>
      <c r="H1615" s="2">
        <f>whlsecost_hourly_4002_201906!X140</f>
        <v>1.21</v>
      </c>
      <c r="I1615" s="2">
        <f t="shared" si="50"/>
        <v>20.990000000000002</v>
      </c>
      <c r="J1615" s="68">
        <f t="shared" si="49"/>
        <v>1781463.2800000003</v>
      </c>
    </row>
    <row r="1616" spans="1:10" x14ac:dyDescent="0.25">
      <c r="A1616" s="28">
        <v>6</v>
      </c>
      <c r="B1616" s="28">
        <v>6</v>
      </c>
      <c r="C1616" s="12" t="s">
        <v>17</v>
      </c>
      <c r="D1616" s="66">
        <f>'Actual Solar Data'!K1606</f>
        <v>65561</v>
      </c>
      <c r="E1616" s="59">
        <f>whlsecost_hourly_4002_201906!C141</f>
        <v>43622</v>
      </c>
      <c r="F1616" s="85">
        <f>whlsecost_hourly_4002_201906!D141</f>
        <v>15</v>
      </c>
      <c r="G1616" s="2">
        <f>whlsecost_hourly_4002_201906!F141</f>
        <v>19.23</v>
      </c>
      <c r="H1616" s="2">
        <f>whlsecost_hourly_4002_201906!X141</f>
        <v>1.19</v>
      </c>
      <c r="I1616" s="2">
        <f t="shared" si="50"/>
        <v>20.420000000000002</v>
      </c>
      <c r="J1616" s="68">
        <f t="shared" si="49"/>
        <v>1338755.6200000001</v>
      </c>
    </row>
    <row r="1617" spans="1:10" x14ac:dyDescent="0.25">
      <c r="A1617" s="28">
        <v>6</v>
      </c>
      <c r="B1617" s="28">
        <v>6</v>
      </c>
      <c r="C1617" s="12" t="s">
        <v>18</v>
      </c>
      <c r="D1617" s="66">
        <f>'Actual Solar Data'!K1607</f>
        <v>59498</v>
      </c>
      <c r="E1617" s="59">
        <f>whlsecost_hourly_4002_201906!C142</f>
        <v>43622</v>
      </c>
      <c r="F1617" s="85">
        <f>whlsecost_hourly_4002_201906!D142</f>
        <v>16</v>
      </c>
      <c r="G1617" s="2">
        <f>whlsecost_hourly_4002_201906!F142</f>
        <v>19.489999999999998</v>
      </c>
      <c r="H1617" s="2">
        <f>whlsecost_hourly_4002_201906!X142</f>
        <v>1.1800000000000002</v>
      </c>
      <c r="I1617" s="2">
        <f t="shared" si="50"/>
        <v>20.669999999999998</v>
      </c>
      <c r="J1617" s="68">
        <f t="shared" si="49"/>
        <v>1229823.6599999999</v>
      </c>
    </row>
    <row r="1618" spans="1:10" x14ac:dyDescent="0.25">
      <c r="A1618" s="28">
        <v>6</v>
      </c>
      <c r="B1618" s="28">
        <v>6</v>
      </c>
      <c r="C1618" s="12" t="s">
        <v>19</v>
      </c>
      <c r="D1618" s="66">
        <f>'Actual Solar Data'!K1608</f>
        <v>61662</v>
      </c>
      <c r="E1618" s="59">
        <f>whlsecost_hourly_4002_201906!C143</f>
        <v>43622</v>
      </c>
      <c r="F1618" s="85">
        <f>whlsecost_hourly_4002_201906!D143</f>
        <v>17</v>
      </c>
      <c r="G1618" s="2">
        <f>whlsecost_hourly_4002_201906!F143</f>
        <v>26.03</v>
      </c>
      <c r="H1618" s="2">
        <f>whlsecost_hourly_4002_201906!X143</f>
        <v>1.17</v>
      </c>
      <c r="I1618" s="2">
        <f t="shared" si="50"/>
        <v>27.200000000000003</v>
      </c>
      <c r="J1618" s="68">
        <f t="shared" si="49"/>
        <v>1677206.4000000001</v>
      </c>
    </row>
    <row r="1619" spans="1:10" x14ac:dyDescent="0.25">
      <c r="A1619" s="28">
        <v>6</v>
      </c>
      <c r="B1619" s="28">
        <v>6</v>
      </c>
      <c r="C1619" s="12" t="s">
        <v>20</v>
      </c>
      <c r="D1619" s="66">
        <f>'Actual Solar Data'!K1609</f>
        <v>43360</v>
      </c>
      <c r="E1619" s="59">
        <f>whlsecost_hourly_4002_201906!C144</f>
        <v>43622</v>
      </c>
      <c r="F1619" s="85">
        <f>whlsecost_hourly_4002_201906!D144</f>
        <v>18</v>
      </c>
      <c r="G1619" s="2">
        <f>whlsecost_hourly_4002_201906!F144</f>
        <v>21.87</v>
      </c>
      <c r="H1619" s="2">
        <f>whlsecost_hourly_4002_201906!X144</f>
        <v>1.17</v>
      </c>
      <c r="I1619" s="2">
        <f t="shared" si="50"/>
        <v>23.04</v>
      </c>
      <c r="J1619" s="68">
        <f t="shared" ref="J1619:J1682" si="51">D1619*I1619</f>
        <v>999014.39999999991</v>
      </c>
    </row>
    <row r="1620" spans="1:10" x14ac:dyDescent="0.25">
      <c r="A1620" s="28">
        <v>6</v>
      </c>
      <c r="B1620" s="28">
        <v>6</v>
      </c>
      <c r="C1620" s="12" t="s">
        <v>21</v>
      </c>
      <c r="D1620" s="66">
        <f>'Actual Solar Data'!K1610</f>
        <v>19409</v>
      </c>
      <c r="E1620" s="59">
        <f>whlsecost_hourly_4002_201906!C145</f>
        <v>43622</v>
      </c>
      <c r="F1620" s="85">
        <f>whlsecost_hourly_4002_201906!D145</f>
        <v>19</v>
      </c>
      <c r="G1620" s="2">
        <f>whlsecost_hourly_4002_201906!F145</f>
        <v>21.3</v>
      </c>
      <c r="H1620" s="2">
        <f>whlsecost_hourly_4002_201906!X145</f>
        <v>1.17</v>
      </c>
      <c r="I1620" s="2">
        <f t="shared" si="50"/>
        <v>22.47</v>
      </c>
      <c r="J1620" s="68">
        <f t="shared" si="51"/>
        <v>436120.23</v>
      </c>
    </row>
    <row r="1621" spans="1:10" x14ac:dyDescent="0.25">
      <c r="A1621" s="28">
        <v>6</v>
      </c>
      <c r="B1621" s="28">
        <v>6</v>
      </c>
      <c r="C1621" s="12" t="s">
        <v>22</v>
      </c>
      <c r="D1621" s="66">
        <f>'Actual Solar Data'!K1611</f>
        <v>3813</v>
      </c>
      <c r="E1621" s="59">
        <f>whlsecost_hourly_4002_201906!C146</f>
        <v>43622</v>
      </c>
      <c r="F1621" s="85">
        <f>whlsecost_hourly_4002_201906!D146</f>
        <v>20</v>
      </c>
      <c r="G1621" s="2">
        <f>whlsecost_hourly_4002_201906!F146</f>
        <v>23.71</v>
      </c>
      <c r="H1621" s="2">
        <f>whlsecost_hourly_4002_201906!X146</f>
        <v>1.17</v>
      </c>
      <c r="I1621" s="2">
        <f t="shared" si="50"/>
        <v>24.880000000000003</v>
      </c>
      <c r="J1621" s="68">
        <f t="shared" si="51"/>
        <v>94867.440000000017</v>
      </c>
    </row>
    <row r="1622" spans="1:10" x14ac:dyDescent="0.25">
      <c r="A1622" s="28">
        <v>6</v>
      </c>
      <c r="B1622" s="28">
        <v>6</v>
      </c>
      <c r="C1622" s="12" t="s">
        <v>23</v>
      </c>
      <c r="D1622" s="66">
        <f>'Actual Solar Data'!K1612</f>
        <v>159</v>
      </c>
      <c r="E1622" s="59">
        <f>whlsecost_hourly_4002_201906!C147</f>
        <v>43622</v>
      </c>
      <c r="F1622" s="85">
        <f>whlsecost_hourly_4002_201906!D147</f>
        <v>21</v>
      </c>
      <c r="G1622" s="2">
        <f>whlsecost_hourly_4002_201906!F147</f>
        <v>21.53</v>
      </c>
      <c r="H1622" s="2">
        <f>whlsecost_hourly_4002_201906!X147</f>
        <v>1.2000000000000002</v>
      </c>
      <c r="I1622" s="2">
        <f t="shared" si="50"/>
        <v>22.73</v>
      </c>
      <c r="J1622" s="68">
        <f t="shared" si="51"/>
        <v>3614.07</v>
      </c>
    </row>
    <row r="1623" spans="1:10" x14ac:dyDescent="0.25">
      <c r="A1623" s="28">
        <v>6</v>
      </c>
      <c r="B1623" s="28">
        <v>6</v>
      </c>
      <c r="C1623" s="12" t="s">
        <v>24</v>
      </c>
      <c r="D1623" s="66">
        <f>'Actual Solar Data'!K1613</f>
        <v>0</v>
      </c>
      <c r="E1623" s="59">
        <f>whlsecost_hourly_4002_201906!C148</f>
        <v>43622</v>
      </c>
      <c r="F1623" s="85">
        <f>whlsecost_hourly_4002_201906!D148</f>
        <v>22</v>
      </c>
      <c r="G1623" s="2">
        <f>whlsecost_hourly_4002_201906!F148</f>
        <v>20.5</v>
      </c>
      <c r="H1623" s="2">
        <f>whlsecost_hourly_4002_201906!X148</f>
        <v>1.24</v>
      </c>
      <c r="I1623" s="2">
        <f t="shared" si="50"/>
        <v>21.74</v>
      </c>
      <c r="J1623" s="68">
        <f t="shared" si="51"/>
        <v>0</v>
      </c>
    </row>
    <row r="1624" spans="1:10" x14ac:dyDescent="0.25">
      <c r="A1624" s="28">
        <v>6</v>
      </c>
      <c r="B1624" s="28">
        <v>6</v>
      </c>
      <c r="C1624" s="12" t="s">
        <v>25</v>
      </c>
      <c r="D1624" s="66">
        <f>'Actual Solar Data'!K1614</f>
        <v>0</v>
      </c>
      <c r="E1624" s="59">
        <f>whlsecost_hourly_4002_201906!C149</f>
        <v>43622</v>
      </c>
      <c r="F1624" s="85">
        <f>whlsecost_hourly_4002_201906!D149</f>
        <v>23</v>
      </c>
      <c r="G1624" s="2">
        <f>whlsecost_hourly_4002_201906!F149</f>
        <v>20.86</v>
      </c>
      <c r="H1624" s="2">
        <f>whlsecost_hourly_4002_201906!X149</f>
        <v>1.4</v>
      </c>
      <c r="I1624" s="2">
        <f t="shared" si="50"/>
        <v>22.259999999999998</v>
      </c>
      <c r="J1624" s="68">
        <f t="shared" si="51"/>
        <v>0</v>
      </c>
    </row>
    <row r="1625" spans="1:10" x14ac:dyDescent="0.25">
      <c r="A1625" s="28">
        <v>6</v>
      </c>
      <c r="B1625" s="28">
        <v>6</v>
      </c>
      <c r="C1625" s="12" t="s">
        <v>26</v>
      </c>
      <c r="D1625" s="66">
        <f>'Actual Solar Data'!K1615</f>
        <v>0</v>
      </c>
      <c r="E1625" s="59">
        <f>whlsecost_hourly_4002_201906!C150</f>
        <v>43622</v>
      </c>
      <c r="F1625" s="85">
        <f>whlsecost_hourly_4002_201906!D150</f>
        <v>24</v>
      </c>
      <c r="G1625" s="2">
        <f>whlsecost_hourly_4002_201906!F150</f>
        <v>18.7</v>
      </c>
      <c r="H1625" s="2">
        <f>whlsecost_hourly_4002_201906!X150</f>
        <v>0.33</v>
      </c>
      <c r="I1625" s="2">
        <f t="shared" si="50"/>
        <v>19.029999999999998</v>
      </c>
      <c r="J1625" s="68">
        <f t="shared" si="51"/>
        <v>0</v>
      </c>
    </row>
    <row r="1626" spans="1:10" x14ac:dyDescent="0.25">
      <c r="A1626" s="28">
        <v>6</v>
      </c>
      <c r="B1626" s="28">
        <v>7</v>
      </c>
      <c r="C1626" s="12" t="s">
        <v>3</v>
      </c>
      <c r="D1626" s="66">
        <f>'Actual Solar Data'!K1616</f>
        <v>0</v>
      </c>
      <c r="E1626" s="59">
        <f>whlsecost_hourly_4002_201906!C151</f>
        <v>43623</v>
      </c>
      <c r="F1626" s="85">
        <f>whlsecost_hourly_4002_201906!D151</f>
        <v>1</v>
      </c>
      <c r="G1626" s="2">
        <f>whlsecost_hourly_4002_201906!F151</f>
        <v>16.48</v>
      </c>
      <c r="H1626" s="2">
        <f>whlsecost_hourly_4002_201906!X151</f>
        <v>0.37</v>
      </c>
      <c r="I1626" s="2">
        <f t="shared" si="50"/>
        <v>16.850000000000001</v>
      </c>
      <c r="J1626" s="68">
        <f t="shared" si="51"/>
        <v>0</v>
      </c>
    </row>
    <row r="1627" spans="1:10" x14ac:dyDescent="0.25">
      <c r="A1627" s="28">
        <v>6</v>
      </c>
      <c r="B1627" s="28">
        <v>7</v>
      </c>
      <c r="C1627" s="12" t="s">
        <v>4</v>
      </c>
      <c r="D1627" s="66">
        <f>'Actual Solar Data'!K1617</f>
        <v>0</v>
      </c>
      <c r="E1627" s="59">
        <f>whlsecost_hourly_4002_201906!C152</f>
        <v>43623</v>
      </c>
      <c r="F1627" s="85">
        <f>whlsecost_hourly_4002_201906!D152</f>
        <v>2</v>
      </c>
      <c r="G1627" s="2">
        <f>whlsecost_hourly_4002_201906!F152</f>
        <v>17.12</v>
      </c>
      <c r="H1627" s="2">
        <f>whlsecost_hourly_4002_201906!X152</f>
        <v>0.36</v>
      </c>
      <c r="I1627" s="2">
        <f t="shared" si="50"/>
        <v>17.48</v>
      </c>
      <c r="J1627" s="68">
        <f t="shared" si="51"/>
        <v>0</v>
      </c>
    </row>
    <row r="1628" spans="1:10" x14ac:dyDescent="0.25">
      <c r="A1628" s="28">
        <v>6</v>
      </c>
      <c r="B1628" s="28">
        <v>7</v>
      </c>
      <c r="C1628" s="12" t="s">
        <v>5</v>
      </c>
      <c r="D1628" s="66">
        <f>'Actual Solar Data'!K1618</f>
        <v>0</v>
      </c>
      <c r="E1628" s="59">
        <f>whlsecost_hourly_4002_201906!C153</f>
        <v>43623</v>
      </c>
      <c r="F1628" s="85">
        <f>whlsecost_hourly_4002_201906!D153</f>
        <v>3</v>
      </c>
      <c r="G1628" s="2">
        <f>whlsecost_hourly_4002_201906!F153</f>
        <v>15.93</v>
      </c>
      <c r="H1628" s="2">
        <f>whlsecost_hourly_4002_201906!X153</f>
        <v>0.37</v>
      </c>
      <c r="I1628" s="2">
        <f t="shared" si="50"/>
        <v>16.3</v>
      </c>
      <c r="J1628" s="68">
        <f t="shared" si="51"/>
        <v>0</v>
      </c>
    </row>
    <row r="1629" spans="1:10" x14ac:dyDescent="0.25">
      <c r="A1629" s="28">
        <v>6</v>
      </c>
      <c r="B1629" s="28">
        <v>7</v>
      </c>
      <c r="C1629" s="12" t="s">
        <v>6</v>
      </c>
      <c r="D1629" s="66">
        <f>'Actual Solar Data'!K1619</f>
        <v>0</v>
      </c>
      <c r="E1629" s="59">
        <f>whlsecost_hourly_4002_201906!C154</f>
        <v>43623</v>
      </c>
      <c r="F1629" s="85">
        <f>whlsecost_hourly_4002_201906!D154</f>
        <v>4</v>
      </c>
      <c r="G1629" s="2">
        <f>whlsecost_hourly_4002_201906!F154</f>
        <v>8.32</v>
      </c>
      <c r="H1629" s="2">
        <f>whlsecost_hourly_4002_201906!X154</f>
        <v>0.37</v>
      </c>
      <c r="I1629" s="2">
        <f t="shared" si="50"/>
        <v>8.69</v>
      </c>
      <c r="J1629" s="68">
        <f t="shared" si="51"/>
        <v>0</v>
      </c>
    </row>
    <row r="1630" spans="1:10" x14ac:dyDescent="0.25">
      <c r="A1630" s="28">
        <v>6</v>
      </c>
      <c r="B1630" s="28">
        <v>7</v>
      </c>
      <c r="C1630" s="12" t="s">
        <v>7</v>
      </c>
      <c r="D1630" s="66">
        <f>'Actual Solar Data'!K1620</f>
        <v>0</v>
      </c>
      <c r="E1630" s="59">
        <f>whlsecost_hourly_4002_201906!C155</f>
        <v>43623</v>
      </c>
      <c r="F1630" s="85">
        <f>whlsecost_hourly_4002_201906!D155</f>
        <v>5</v>
      </c>
      <c r="G1630" s="2">
        <f>whlsecost_hourly_4002_201906!F155</f>
        <v>6.64</v>
      </c>
      <c r="H1630" s="2">
        <f>whlsecost_hourly_4002_201906!X155</f>
        <v>0.45</v>
      </c>
      <c r="I1630" s="2">
        <f t="shared" si="50"/>
        <v>7.09</v>
      </c>
      <c r="J1630" s="68">
        <f t="shared" si="51"/>
        <v>0</v>
      </c>
    </row>
    <row r="1631" spans="1:10" x14ac:dyDescent="0.25">
      <c r="A1631" s="28">
        <v>6</v>
      </c>
      <c r="B1631" s="28">
        <v>7</v>
      </c>
      <c r="C1631" s="12" t="s">
        <v>8</v>
      </c>
      <c r="D1631" s="66">
        <f>'Actual Solar Data'!K1621</f>
        <v>2031</v>
      </c>
      <c r="E1631" s="59">
        <f>whlsecost_hourly_4002_201906!C156</f>
        <v>43623</v>
      </c>
      <c r="F1631" s="85">
        <f>whlsecost_hourly_4002_201906!D156</f>
        <v>6</v>
      </c>
      <c r="G1631" s="2">
        <f>whlsecost_hourly_4002_201906!F156</f>
        <v>16.100000000000001</v>
      </c>
      <c r="H1631" s="2">
        <f>whlsecost_hourly_4002_201906!X156</f>
        <v>0.51</v>
      </c>
      <c r="I1631" s="2">
        <f t="shared" si="50"/>
        <v>16.610000000000003</v>
      </c>
      <c r="J1631" s="68">
        <f t="shared" si="51"/>
        <v>33734.910000000003</v>
      </c>
    </row>
    <row r="1632" spans="1:10" x14ac:dyDescent="0.25">
      <c r="A1632" s="28">
        <v>6</v>
      </c>
      <c r="B1632" s="28">
        <v>7</v>
      </c>
      <c r="C1632" s="12" t="s">
        <v>9</v>
      </c>
      <c r="D1632" s="66">
        <f>'Actual Solar Data'!K1622</f>
        <v>10763</v>
      </c>
      <c r="E1632" s="59">
        <f>whlsecost_hourly_4002_201906!C157</f>
        <v>43623</v>
      </c>
      <c r="F1632" s="85">
        <f>whlsecost_hourly_4002_201906!D157</f>
        <v>7</v>
      </c>
      <c r="G1632" s="2">
        <f>whlsecost_hourly_4002_201906!F157</f>
        <v>19.25</v>
      </c>
      <c r="H1632" s="2">
        <f>whlsecost_hourly_4002_201906!X157</f>
        <v>0.59000000000000008</v>
      </c>
      <c r="I1632" s="2">
        <f t="shared" si="50"/>
        <v>19.84</v>
      </c>
      <c r="J1632" s="68">
        <f t="shared" si="51"/>
        <v>213537.92000000001</v>
      </c>
    </row>
    <row r="1633" spans="1:10" x14ac:dyDescent="0.25">
      <c r="A1633" s="28">
        <v>6</v>
      </c>
      <c r="B1633" s="28">
        <v>7</v>
      </c>
      <c r="C1633" s="12" t="s">
        <v>10</v>
      </c>
      <c r="D1633" s="66">
        <f>'Actual Solar Data'!K1623</f>
        <v>25611</v>
      </c>
      <c r="E1633" s="59">
        <f>whlsecost_hourly_4002_201906!C158</f>
        <v>43623</v>
      </c>
      <c r="F1633" s="85">
        <f>whlsecost_hourly_4002_201906!D158</f>
        <v>8</v>
      </c>
      <c r="G1633" s="2">
        <f>whlsecost_hourly_4002_201906!F158</f>
        <v>24.01</v>
      </c>
      <c r="H1633" s="2">
        <f>whlsecost_hourly_4002_201906!X158</f>
        <v>1.76</v>
      </c>
      <c r="I1633" s="2">
        <f t="shared" si="50"/>
        <v>25.770000000000003</v>
      </c>
      <c r="J1633" s="68">
        <f t="shared" si="51"/>
        <v>659995.47000000009</v>
      </c>
    </row>
    <row r="1634" spans="1:10" x14ac:dyDescent="0.25">
      <c r="A1634" s="28">
        <v>6</v>
      </c>
      <c r="B1634" s="28">
        <v>7</v>
      </c>
      <c r="C1634" s="12" t="s">
        <v>11</v>
      </c>
      <c r="D1634" s="66">
        <f>'Actual Solar Data'!K1624</f>
        <v>44705</v>
      </c>
      <c r="E1634" s="59">
        <f>whlsecost_hourly_4002_201906!C159</f>
        <v>43623</v>
      </c>
      <c r="F1634" s="85">
        <f>whlsecost_hourly_4002_201906!D159</f>
        <v>9</v>
      </c>
      <c r="G1634" s="2">
        <f>whlsecost_hourly_4002_201906!F159</f>
        <v>23.33</v>
      </c>
      <c r="H1634" s="2">
        <f>whlsecost_hourly_4002_201906!X159</f>
        <v>1.46</v>
      </c>
      <c r="I1634" s="2">
        <f t="shared" si="50"/>
        <v>24.79</v>
      </c>
      <c r="J1634" s="68">
        <f t="shared" si="51"/>
        <v>1108236.95</v>
      </c>
    </row>
    <row r="1635" spans="1:10" x14ac:dyDescent="0.25">
      <c r="A1635" s="28">
        <v>6</v>
      </c>
      <c r="B1635" s="28">
        <v>7</v>
      </c>
      <c r="C1635" s="12" t="s">
        <v>12</v>
      </c>
      <c r="D1635" s="66">
        <f>'Actual Solar Data'!K1625</f>
        <v>56299</v>
      </c>
      <c r="E1635" s="59">
        <f>whlsecost_hourly_4002_201906!C160</f>
        <v>43623</v>
      </c>
      <c r="F1635" s="85">
        <f>whlsecost_hourly_4002_201906!D160</f>
        <v>10</v>
      </c>
      <c r="G1635" s="2">
        <f>whlsecost_hourly_4002_201906!F160</f>
        <v>21.18</v>
      </c>
      <c r="H1635" s="2">
        <f>whlsecost_hourly_4002_201906!X160</f>
        <v>1.38</v>
      </c>
      <c r="I1635" s="2">
        <f t="shared" ref="I1635:I1698" si="52">SUM(G1635:H1635)</f>
        <v>22.56</v>
      </c>
      <c r="J1635" s="68">
        <f t="shared" si="51"/>
        <v>1270105.44</v>
      </c>
    </row>
    <row r="1636" spans="1:10" x14ac:dyDescent="0.25">
      <c r="A1636" s="28">
        <v>6</v>
      </c>
      <c r="B1636" s="28">
        <v>7</v>
      </c>
      <c r="C1636" s="12" t="s">
        <v>13</v>
      </c>
      <c r="D1636" s="66">
        <f>'Actual Solar Data'!K1626</f>
        <v>81684</v>
      </c>
      <c r="E1636" s="59">
        <f>whlsecost_hourly_4002_201906!C161</f>
        <v>43623</v>
      </c>
      <c r="F1636" s="85">
        <f>whlsecost_hourly_4002_201906!D161</f>
        <v>11</v>
      </c>
      <c r="G1636" s="2">
        <f>whlsecost_hourly_4002_201906!F161</f>
        <v>28.54</v>
      </c>
      <c r="H1636" s="2">
        <f>whlsecost_hourly_4002_201906!X161</f>
        <v>1.5699999999999998</v>
      </c>
      <c r="I1636" s="2">
        <f t="shared" si="52"/>
        <v>30.11</v>
      </c>
      <c r="J1636" s="68">
        <f t="shared" si="51"/>
        <v>2459505.2399999998</v>
      </c>
    </row>
    <row r="1637" spans="1:10" x14ac:dyDescent="0.25">
      <c r="A1637" s="28">
        <v>6</v>
      </c>
      <c r="B1637" s="28">
        <v>7</v>
      </c>
      <c r="C1637" s="12" t="s">
        <v>14</v>
      </c>
      <c r="D1637" s="66">
        <f>'Actual Solar Data'!K1627</f>
        <v>89620</v>
      </c>
      <c r="E1637" s="59">
        <f>whlsecost_hourly_4002_201906!C162</f>
        <v>43623</v>
      </c>
      <c r="F1637" s="85">
        <f>whlsecost_hourly_4002_201906!D162</f>
        <v>12</v>
      </c>
      <c r="G1637" s="2">
        <f>whlsecost_hourly_4002_201906!F162</f>
        <v>23.33</v>
      </c>
      <c r="H1637" s="2">
        <f>whlsecost_hourly_4002_201906!X162</f>
        <v>1.56</v>
      </c>
      <c r="I1637" s="2">
        <f t="shared" si="52"/>
        <v>24.889999999999997</v>
      </c>
      <c r="J1637" s="68">
        <f t="shared" si="51"/>
        <v>2230641.7999999998</v>
      </c>
    </row>
    <row r="1638" spans="1:10" x14ac:dyDescent="0.25">
      <c r="A1638" s="28">
        <v>6</v>
      </c>
      <c r="B1638" s="28">
        <v>7</v>
      </c>
      <c r="C1638" s="12" t="s">
        <v>15</v>
      </c>
      <c r="D1638" s="66">
        <f>'Actual Solar Data'!K1628</f>
        <v>91925</v>
      </c>
      <c r="E1638" s="59">
        <f>whlsecost_hourly_4002_201906!C163</f>
        <v>43623</v>
      </c>
      <c r="F1638" s="85">
        <f>whlsecost_hourly_4002_201906!D163</f>
        <v>13</v>
      </c>
      <c r="G1638" s="2">
        <f>whlsecost_hourly_4002_201906!F163</f>
        <v>20.92</v>
      </c>
      <c r="H1638" s="2">
        <f>whlsecost_hourly_4002_201906!X163</f>
        <v>1.39</v>
      </c>
      <c r="I1638" s="2">
        <f t="shared" si="52"/>
        <v>22.310000000000002</v>
      </c>
      <c r="J1638" s="68">
        <f t="shared" si="51"/>
        <v>2050846.7500000002</v>
      </c>
    </row>
    <row r="1639" spans="1:10" x14ac:dyDescent="0.25">
      <c r="A1639" s="28">
        <v>6</v>
      </c>
      <c r="B1639" s="28">
        <v>7</v>
      </c>
      <c r="C1639" s="12" t="s">
        <v>16</v>
      </c>
      <c r="D1639" s="66">
        <f>'Actual Solar Data'!K1629</f>
        <v>89483</v>
      </c>
      <c r="E1639" s="59">
        <f>whlsecost_hourly_4002_201906!C164</f>
        <v>43623</v>
      </c>
      <c r="F1639" s="85">
        <f>whlsecost_hourly_4002_201906!D164</f>
        <v>14</v>
      </c>
      <c r="G1639" s="2">
        <f>whlsecost_hourly_4002_201906!F164</f>
        <v>20.63</v>
      </c>
      <c r="H1639" s="2">
        <f>whlsecost_hourly_4002_201906!X164</f>
        <v>1.3399999999999999</v>
      </c>
      <c r="I1639" s="2">
        <f t="shared" si="52"/>
        <v>21.97</v>
      </c>
      <c r="J1639" s="68">
        <f t="shared" si="51"/>
        <v>1965941.51</v>
      </c>
    </row>
    <row r="1640" spans="1:10" x14ac:dyDescent="0.25">
      <c r="A1640" s="28">
        <v>6</v>
      </c>
      <c r="B1640" s="28">
        <v>7</v>
      </c>
      <c r="C1640" s="12" t="s">
        <v>17</v>
      </c>
      <c r="D1640" s="66">
        <f>'Actual Solar Data'!K1630</f>
        <v>85645</v>
      </c>
      <c r="E1640" s="59">
        <f>whlsecost_hourly_4002_201906!C165</f>
        <v>43623</v>
      </c>
      <c r="F1640" s="85">
        <f>whlsecost_hourly_4002_201906!D165</f>
        <v>15</v>
      </c>
      <c r="G1640" s="2">
        <f>whlsecost_hourly_4002_201906!F165</f>
        <v>25.09</v>
      </c>
      <c r="H1640" s="2">
        <f>whlsecost_hourly_4002_201906!X165</f>
        <v>1.32</v>
      </c>
      <c r="I1640" s="2">
        <f t="shared" si="52"/>
        <v>26.41</v>
      </c>
      <c r="J1640" s="68">
        <f t="shared" si="51"/>
        <v>2261884.4500000002</v>
      </c>
    </row>
    <row r="1641" spans="1:10" x14ac:dyDescent="0.25">
      <c r="A1641" s="28">
        <v>6</v>
      </c>
      <c r="B1641" s="28">
        <v>7</v>
      </c>
      <c r="C1641" s="12" t="s">
        <v>18</v>
      </c>
      <c r="D1641" s="66">
        <f>'Actual Solar Data'!K1631</f>
        <v>74033</v>
      </c>
      <c r="E1641" s="59">
        <f>whlsecost_hourly_4002_201906!C166</f>
        <v>43623</v>
      </c>
      <c r="F1641" s="85">
        <f>whlsecost_hourly_4002_201906!D166</f>
        <v>16</v>
      </c>
      <c r="G1641" s="2">
        <f>whlsecost_hourly_4002_201906!F166</f>
        <v>24.07</v>
      </c>
      <c r="H1641" s="2">
        <f>whlsecost_hourly_4002_201906!X166</f>
        <v>1.37</v>
      </c>
      <c r="I1641" s="2">
        <f t="shared" si="52"/>
        <v>25.44</v>
      </c>
      <c r="J1641" s="68">
        <f t="shared" si="51"/>
        <v>1883399.52</v>
      </c>
    </row>
    <row r="1642" spans="1:10" x14ac:dyDescent="0.25">
      <c r="A1642" s="28">
        <v>6</v>
      </c>
      <c r="B1642" s="28">
        <v>7</v>
      </c>
      <c r="C1642" s="12" t="s">
        <v>19</v>
      </c>
      <c r="D1642" s="66">
        <f>'Actual Solar Data'!K1632</f>
        <v>62365</v>
      </c>
      <c r="E1642" s="59">
        <f>whlsecost_hourly_4002_201906!C167</f>
        <v>43623</v>
      </c>
      <c r="F1642" s="85">
        <f>whlsecost_hourly_4002_201906!D167</f>
        <v>17</v>
      </c>
      <c r="G1642" s="2">
        <f>whlsecost_hourly_4002_201906!F167</f>
        <v>28.93</v>
      </c>
      <c r="H1642" s="2">
        <f>whlsecost_hourly_4002_201906!X167</f>
        <v>1.36</v>
      </c>
      <c r="I1642" s="2">
        <f t="shared" si="52"/>
        <v>30.29</v>
      </c>
      <c r="J1642" s="68">
        <f t="shared" si="51"/>
        <v>1889035.8499999999</v>
      </c>
    </row>
    <row r="1643" spans="1:10" x14ac:dyDescent="0.25">
      <c r="A1643" s="28">
        <v>6</v>
      </c>
      <c r="B1643" s="28">
        <v>7</v>
      </c>
      <c r="C1643" s="12" t="s">
        <v>20</v>
      </c>
      <c r="D1643" s="66">
        <f>'Actual Solar Data'!K1633</f>
        <v>44526</v>
      </c>
      <c r="E1643" s="59">
        <f>whlsecost_hourly_4002_201906!C168</f>
        <v>43623</v>
      </c>
      <c r="F1643" s="85">
        <f>whlsecost_hourly_4002_201906!D168</f>
        <v>18</v>
      </c>
      <c r="G1643" s="2">
        <f>whlsecost_hourly_4002_201906!F168</f>
        <v>23.31</v>
      </c>
      <c r="H1643" s="2">
        <f>whlsecost_hourly_4002_201906!X168</f>
        <v>1.34</v>
      </c>
      <c r="I1643" s="2">
        <f t="shared" si="52"/>
        <v>24.65</v>
      </c>
      <c r="J1643" s="68">
        <f t="shared" si="51"/>
        <v>1097565.8999999999</v>
      </c>
    </row>
    <row r="1644" spans="1:10" x14ac:dyDescent="0.25">
      <c r="A1644" s="28">
        <v>6</v>
      </c>
      <c r="B1644" s="28">
        <v>7</v>
      </c>
      <c r="C1644" s="12" t="s">
        <v>21</v>
      </c>
      <c r="D1644" s="66">
        <f>'Actual Solar Data'!K1634</f>
        <v>18679</v>
      </c>
      <c r="E1644" s="59">
        <f>whlsecost_hourly_4002_201906!C169</f>
        <v>43623</v>
      </c>
      <c r="F1644" s="85">
        <f>whlsecost_hourly_4002_201906!D169</f>
        <v>19</v>
      </c>
      <c r="G1644" s="2">
        <f>whlsecost_hourly_4002_201906!F169</f>
        <v>25.41</v>
      </c>
      <c r="H1644" s="2">
        <f>whlsecost_hourly_4002_201906!X169</f>
        <v>1.49</v>
      </c>
      <c r="I1644" s="2">
        <f t="shared" si="52"/>
        <v>26.9</v>
      </c>
      <c r="J1644" s="68">
        <f t="shared" si="51"/>
        <v>502465.1</v>
      </c>
    </row>
    <row r="1645" spans="1:10" x14ac:dyDescent="0.25">
      <c r="A1645" s="28">
        <v>6</v>
      </c>
      <c r="B1645" s="28">
        <v>7</v>
      </c>
      <c r="C1645" s="12" t="s">
        <v>22</v>
      </c>
      <c r="D1645" s="66">
        <f>'Actual Solar Data'!K1635</f>
        <v>3936</v>
      </c>
      <c r="E1645" s="59">
        <f>whlsecost_hourly_4002_201906!C170</f>
        <v>43623</v>
      </c>
      <c r="F1645" s="85">
        <f>whlsecost_hourly_4002_201906!D170</f>
        <v>20</v>
      </c>
      <c r="G1645" s="2">
        <f>whlsecost_hourly_4002_201906!F170</f>
        <v>21.86</v>
      </c>
      <c r="H1645" s="2">
        <f>whlsecost_hourly_4002_201906!X170</f>
        <v>1.3599999999999999</v>
      </c>
      <c r="I1645" s="2">
        <f t="shared" si="52"/>
        <v>23.22</v>
      </c>
      <c r="J1645" s="68">
        <f t="shared" si="51"/>
        <v>91393.919999999998</v>
      </c>
    </row>
    <row r="1646" spans="1:10" x14ac:dyDescent="0.25">
      <c r="A1646" s="28">
        <v>6</v>
      </c>
      <c r="B1646" s="28">
        <v>7</v>
      </c>
      <c r="C1646" s="12" t="s">
        <v>23</v>
      </c>
      <c r="D1646" s="66">
        <f>'Actual Solar Data'!K1636</f>
        <v>118</v>
      </c>
      <c r="E1646" s="59">
        <f>whlsecost_hourly_4002_201906!C171</f>
        <v>43623</v>
      </c>
      <c r="F1646" s="85">
        <f>whlsecost_hourly_4002_201906!D171</f>
        <v>21</v>
      </c>
      <c r="G1646" s="2">
        <f>whlsecost_hourly_4002_201906!F171</f>
        <v>20.73</v>
      </c>
      <c r="H1646" s="2">
        <f>whlsecost_hourly_4002_201906!X171</f>
        <v>1.33</v>
      </c>
      <c r="I1646" s="2">
        <f t="shared" si="52"/>
        <v>22.060000000000002</v>
      </c>
      <c r="J1646" s="68">
        <f t="shared" si="51"/>
        <v>2603.0800000000004</v>
      </c>
    </row>
    <row r="1647" spans="1:10" x14ac:dyDescent="0.25">
      <c r="A1647" s="28">
        <v>6</v>
      </c>
      <c r="B1647" s="28">
        <v>7</v>
      </c>
      <c r="C1647" s="12" t="s">
        <v>24</v>
      </c>
      <c r="D1647" s="66">
        <f>'Actual Solar Data'!K1637</f>
        <v>0</v>
      </c>
      <c r="E1647" s="59">
        <f>whlsecost_hourly_4002_201906!C172</f>
        <v>43623</v>
      </c>
      <c r="F1647" s="85">
        <f>whlsecost_hourly_4002_201906!D172</f>
        <v>22</v>
      </c>
      <c r="G1647" s="2">
        <f>whlsecost_hourly_4002_201906!F172</f>
        <v>21.53</v>
      </c>
      <c r="H1647" s="2">
        <f>whlsecost_hourly_4002_201906!X172</f>
        <v>1.39</v>
      </c>
      <c r="I1647" s="2">
        <f t="shared" si="52"/>
        <v>22.92</v>
      </c>
      <c r="J1647" s="68">
        <f t="shared" si="51"/>
        <v>0</v>
      </c>
    </row>
    <row r="1648" spans="1:10" x14ac:dyDescent="0.25">
      <c r="A1648" s="28">
        <v>6</v>
      </c>
      <c r="B1648" s="28">
        <v>7</v>
      </c>
      <c r="C1648" s="12" t="s">
        <v>25</v>
      </c>
      <c r="D1648" s="66">
        <f>'Actual Solar Data'!K1638</f>
        <v>0</v>
      </c>
      <c r="E1648" s="59">
        <f>whlsecost_hourly_4002_201906!C173</f>
        <v>43623</v>
      </c>
      <c r="F1648" s="85">
        <f>whlsecost_hourly_4002_201906!D173</f>
        <v>23</v>
      </c>
      <c r="G1648" s="2">
        <f>whlsecost_hourly_4002_201906!F173</f>
        <v>24.12</v>
      </c>
      <c r="H1648" s="2">
        <f>whlsecost_hourly_4002_201906!X173</f>
        <v>1.75</v>
      </c>
      <c r="I1648" s="2">
        <f t="shared" si="52"/>
        <v>25.87</v>
      </c>
      <c r="J1648" s="68">
        <f t="shared" si="51"/>
        <v>0</v>
      </c>
    </row>
    <row r="1649" spans="1:10" x14ac:dyDescent="0.25">
      <c r="A1649" s="28">
        <v>6</v>
      </c>
      <c r="B1649" s="28">
        <v>7</v>
      </c>
      <c r="C1649" s="12" t="s">
        <v>26</v>
      </c>
      <c r="D1649" s="66">
        <f>'Actual Solar Data'!K1639</f>
        <v>0</v>
      </c>
      <c r="E1649" s="59">
        <f>whlsecost_hourly_4002_201906!C174</f>
        <v>43623</v>
      </c>
      <c r="F1649" s="85">
        <f>whlsecost_hourly_4002_201906!D174</f>
        <v>24</v>
      </c>
      <c r="G1649" s="2">
        <f>whlsecost_hourly_4002_201906!F174</f>
        <v>19.690000000000001</v>
      </c>
      <c r="H1649" s="2">
        <f>whlsecost_hourly_4002_201906!X174</f>
        <v>0.45999999999999996</v>
      </c>
      <c r="I1649" s="2">
        <f t="shared" si="52"/>
        <v>20.150000000000002</v>
      </c>
      <c r="J1649" s="68">
        <f t="shared" si="51"/>
        <v>0</v>
      </c>
    </row>
    <row r="1650" spans="1:10" x14ac:dyDescent="0.25">
      <c r="A1650" s="28">
        <v>6</v>
      </c>
      <c r="B1650" s="28">
        <v>8</v>
      </c>
      <c r="C1650" s="12" t="s">
        <v>3</v>
      </c>
      <c r="D1650" s="66">
        <f>'Actual Solar Data'!K1640</f>
        <v>0</v>
      </c>
      <c r="E1650" s="59">
        <f>whlsecost_hourly_4002_201906!C175</f>
        <v>43624</v>
      </c>
      <c r="F1650" s="85">
        <f>whlsecost_hourly_4002_201906!D175</f>
        <v>1</v>
      </c>
      <c r="G1650" s="2">
        <f>whlsecost_hourly_4002_201906!F175</f>
        <v>23.99</v>
      </c>
      <c r="H1650" s="2">
        <f>whlsecost_hourly_4002_201906!X175</f>
        <v>0.85</v>
      </c>
      <c r="I1650" s="2">
        <f t="shared" si="52"/>
        <v>24.84</v>
      </c>
      <c r="J1650" s="68">
        <f t="shared" si="51"/>
        <v>0</v>
      </c>
    </row>
    <row r="1651" spans="1:10" x14ac:dyDescent="0.25">
      <c r="A1651" s="28">
        <v>6</v>
      </c>
      <c r="B1651" s="28">
        <v>8</v>
      </c>
      <c r="C1651" s="12" t="s">
        <v>4</v>
      </c>
      <c r="D1651" s="66">
        <f>'Actual Solar Data'!K1641</f>
        <v>0</v>
      </c>
      <c r="E1651" s="59">
        <f>whlsecost_hourly_4002_201906!C176</f>
        <v>43624</v>
      </c>
      <c r="F1651" s="85">
        <f>whlsecost_hourly_4002_201906!D176</f>
        <v>2</v>
      </c>
      <c r="G1651" s="2">
        <f>whlsecost_hourly_4002_201906!F176</f>
        <v>18.190000000000001</v>
      </c>
      <c r="H1651" s="2">
        <f>whlsecost_hourly_4002_201906!X176</f>
        <v>0.61</v>
      </c>
      <c r="I1651" s="2">
        <f t="shared" si="52"/>
        <v>18.8</v>
      </c>
      <c r="J1651" s="68">
        <f t="shared" si="51"/>
        <v>0</v>
      </c>
    </row>
    <row r="1652" spans="1:10" x14ac:dyDescent="0.25">
      <c r="A1652" s="28">
        <v>6</v>
      </c>
      <c r="B1652" s="28">
        <v>8</v>
      </c>
      <c r="C1652" s="12" t="s">
        <v>5</v>
      </c>
      <c r="D1652" s="66">
        <f>'Actual Solar Data'!K1642</f>
        <v>0</v>
      </c>
      <c r="E1652" s="59">
        <f>whlsecost_hourly_4002_201906!C177</f>
        <v>43624</v>
      </c>
      <c r="F1652" s="85">
        <f>whlsecost_hourly_4002_201906!D177</f>
        <v>3</v>
      </c>
      <c r="G1652" s="2">
        <f>whlsecost_hourly_4002_201906!F177</f>
        <v>16.77</v>
      </c>
      <c r="H1652" s="2">
        <f>whlsecost_hourly_4002_201906!X177</f>
        <v>0.44999999999999996</v>
      </c>
      <c r="I1652" s="2">
        <f t="shared" si="52"/>
        <v>17.22</v>
      </c>
      <c r="J1652" s="68">
        <f t="shared" si="51"/>
        <v>0</v>
      </c>
    </row>
    <row r="1653" spans="1:10" x14ac:dyDescent="0.25">
      <c r="A1653" s="28">
        <v>6</v>
      </c>
      <c r="B1653" s="28">
        <v>8</v>
      </c>
      <c r="C1653" s="12" t="s">
        <v>6</v>
      </c>
      <c r="D1653" s="66">
        <f>'Actual Solar Data'!K1643</f>
        <v>0</v>
      </c>
      <c r="E1653" s="59">
        <f>whlsecost_hourly_4002_201906!C178</f>
        <v>43624</v>
      </c>
      <c r="F1653" s="85">
        <f>whlsecost_hourly_4002_201906!D178</f>
        <v>4</v>
      </c>
      <c r="G1653" s="2">
        <f>whlsecost_hourly_4002_201906!F178</f>
        <v>16.690000000000001</v>
      </c>
      <c r="H1653" s="2">
        <f>whlsecost_hourly_4002_201906!X178</f>
        <v>0.45999999999999996</v>
      </c>
      <c r="I1653" s="2">
        <f t="shared" si="52"/>
        <v>17.150000000000002</v>
      </c>
      <c r="J1653" s="68">
        <f t="shared" si="51"/>
        <v>0</v>
      </c>
    </row>
    <row r="1654" spans="1:10" x14ac:dyDescent="0.25">
      <c r="A1654" s="28">
        <v>6</v>
      </c>
      <c r="B1654" s="28">
        <v>8</v>
      </c>
      <c r="C1654" s="12" t="s">
        <v>7</v>
      </c>
      <c r="D1654" s="66">
        <f>'Actual Solar Data'!K1644</f>
        <v>0</v>
      </c>
      <c r="E1654" s="59">
        <f>whlsecost_hourly_4002_201906!C179</f>
        <v>43624</v>
      </c>
      <c r="F1654" s="85">
        <f>whlsecost_hourly_4002_201906!D179</f>
        <v>5</v>
      </c>
      <c r="G1654" s="2">
        <f>whlsecost_hourly_4002_201906!F179</f>
        <v>15.37</v>
      </c>
      <c r="H1654" s="2">
        <f>whlsecost_hourly_4002_201906!X179</f>
        <v>0.43999999999999995</v>
      </c>
      <c r="I1654" s="2">
        <f t="shared" si="52"/>
        <v>15.809999999999999</v>
      </c>
      <c r="J1654" s="68">
        <f t="shared" si="51"/>
        <v>0</v>
      </c>
    </row>
    <row r="1655" spans="1:10" x14ac:dyDescent="0.25">
      <c r="A1655" s="28">
        <v>6</v>
      </c>
      <c r="B1655" s="28">
        <v>8</v>
      </c>
      <c r="C1655" s="12" t="s">
        <v>8</v>
      </c>
      <c r="D1655" s="66">
        <f>'Actual Solar Data'!K1645</f>
        <v>1841</v>
      </c>
      <c r="E1655" s="59">
        <f>whlsecost_hourly_4002_201906!C180</f>
        <v>43624</v>
      </c>
      <c r="F1655" s="85">
        <f>whlsecost_hourly_4002_201906!D180</f>
        <v>6</v>
      </c>
      <c r="G1655" s="2">
        <f>whlsecost_hourly_4002_201906!F180</f>
        <v>15.82</v>
      </c>
      <c r="H1655" s="2">
        <f>whlsecost_hourly_4002_201906!X180</f>
        <v>0.43999999999999995</v>
      </c>
      <c r="I1655" s="2">
        <f t="shared" si="52"/>
        <v>16.260000000000002</v>
      </c>
      <c r="J1655" s="68">
        <f t="shared" si="51"/>
        <v>29934.660000000003</v>
      </c>
    </row>
    <row r="1656" spans="1:10" x14ac:dyDescent="0.25">
      <c r="A1656" s="28">
        <v>6</v>
      </c>
      <c r="B1656" s="28">
        <v>8</v>
      </c>
      <c r="C1656" s="12" t="s">
        <v>9</v>
      </c>
      <c r="D1656" s="66">
        <f>'Actual Solar Data'!K1646</f>
        <v>9937</v>
      </c>
      <c r="E1656" s="59">
        <f>whlsecost_hourly_4002_201906!C181</f>
        <v>43624</v>
      </c>
      <c r="F1656" s="85">
        <f>whlsecost_hourly_4002_201906!D181</f>
        <v>7</v>
      </c>
      <c r="G1656" s="2">
        <f>whlsecost_hourly_4002_201906!F181</f>
        <v>18.75</v>
      </c>
      <c r="H1656" s="2">
        <f>whlsecost_hourly_4002_201906!X181</f>
        <v>0.70000000000000007</v>
      </c>
      <c r="I1656" s="2">
        <f t="shared" si="52"/>
        <v>19.45</v>
      </c>
      <c r="J1656" s="68">
        <f t="shared" si="51"/>
        <v>193274.65</v>
      </c>
    </row>
    <row r="1657" spans="1:10" x14ac:dyDescent="0.25">
      <c r="A1657" s="28">
        <v>6</v>
      </c>
      <c r="B1657" s="28">
        <v>8</v>
      </c>
      <c r="C1657" s="12" t="s">
        <v>10</v>
      </c>
      <c r="D1657" s="66">
        <f>'Actual Solar Data'!K1647</f>
        <v>24261</v>
      </c>
      <c r="E1657" s="59">
        <f>whlsecost_hourly_4002_201906!C182</f>
        <v>43624</v>
      </c>
      <c r="F1657" s="85">
        <f>whlsecost_hourly_4002_201906!D182</f>
        <v>8</v>
      </c>
      <c r="G1657" s="2">
        <f>whlsecost_hourly_4002_201906!F182</f>
        <v>23.05</v>
      </c>
      <c r="H1657" s="2">
        <f>whlsecost_hourly_4002_201906!X182</f>
        <v>1.01</v>
      </c>
      <c r="I1657" s="2">
        <f t="shared" si="52"/>
        <v>24.060000000000002</v>
      </c>
      <c r="J1657" s="68">
        <f t="shared" si="51"/>
        <v>583719.66</v>
      </c>
    </row>
    <row r="1658" spans="1:10" x14ac:dyDescent="0.25">
      <c r="A1658" s="28">
        <v>6</v>
      </c>
      <c r="B1658" s="28">
        <v>8</v>
      </c>
      <c r="C1658" s="12" t="s">
        <v>11</v>
      </c>
      <c r="D1658" s="66">
        <f>'Actual Solar Data'!K1648</f>
        <v>43949</v>
      </c>
      <c r="E1658" s="59">
        <f>whlsecost_hourly_4002_201906!C183</f>
        <v>43624</v>
      </c>
      <c r="F1658" s="85">
        <f>whlsecost_hourly_4002_201906!D183</f>
        <v>9</v>
      </c>
      <c r="G1658" s="2">
        <f>whlsecost_hourly_4002_201906!F183</f>
        <v>25.58</v>
      </c>
      <c r="H1658" s="2">
        <f>whlsecost_hourly_4002_201906!X183</f>
        <v>0.7</v>
      </c>
      <c r="I1658" s="2">
        <f t="shared" si="52"/>
        <v>26.279999999999998</v>
      </c>
      <c r="J1658" s="68">
        <f t="shared" si="51"/>
        <v>1154979.72</v>
      </c>
    </row>
    <row r="1659" spans="1:10" x14ac:dyDescent="0.25">
      <c r="A1659" s="28">
        <v>6</v>
      </c>
      <c r="B1659" s="28">
        <v>8</v>
      </c>
      <c r="C1659" s="12" t="s">
        <v>12</v>
      </c>
      <c r="D1659" s="66">
        <f>'Actual Solar Data'!K1649</f>
        <v>66263</v>
      </c>
      <c r="E1659" s="59">
        <f>whlsecost_hourly_4002_201906!C184</f>
        <v>43624</v>
      </c>
      <c r="F1659" s="85">
        <f>whlsecost_hourly_4002_201906!D184</f>
        <v>10</v>
      </c>
      <c r="G1659" s="2">
        <f>whlsecost_hourly_4002_201906!F184</f>
        <v>21.14</v>
      </c>
      <c r="H1659" s="2">
        <f>whlsecost_hourly_4002_201906!X184</f>
        <v>0.54</v>
      </c>
      <c r="I1659" s="2">
        <f t="shared" si="52"/>
        <v>21.68</v>
      </c>
      <c r="J1659" s="68">
        <f t="shared" si="51"/>
        <v>1436581.84</v>
      </c>
    </row>
    <row r="1660" spans="1:10" x14ac:dyDescent="0.25">
      <c r="A1660" s="28">
        <v>6</v>
      </c>
      <c r="B1660" s="28">
        <v>8</v>
      </c>
      <c r="C1660" s="12" t="s">
        <v>13</v>
      </c>
      <c r="D1660" s="66">
        <f>'Actual Solar Data'!K1650</f>
        <v>82162</v>
      </c>
      <c r="E1660" s="59">
        <f>whlsecost_hourly_4002_201906!C185</f>
        <v>43624</v>
      </c>
      <c r="F1660" s="85">
        <f>whlsecost_hourly_4002_201906!D185</f>
        <v>11</v>
      </c>
      <c r="G1660" s="2">
        <f>whlsecost_hourly_4002_201906!F185</f>
        <v>17.79</v>
      </c>
      <c r="H1660" s="2">
        <f>whlsecost_hourly_4002_201906!X185</f>
        <v>0.55000000000000004</v>
      </c>
      <c r="I1660" s="2">
        <f t="shared" si="52"/>
        <v>18.34</v>
      </c>
      <c r="J1660" s="68">
        <f t="shared" si="51"/>
        <v>1506851.08</v>
      </c>
    </row>
    <row r="1661" spans="1:10" x14ac:dyDescent="0.25">
      <c r="A1661" s="28">
        <v>6</v>
      </c>
      <c r="B1661" s="28">
        <v>8</v>
      </c>
      <c r="C1661" s="12" t="s">
        <v>14</v>
      </c>
      <c r="D1661" s="66">
        <f>'Actual Solar Data'!K1651</f>
        <v>89688</v>
      </c>
      <c r="E1661" s="59">
        <f>whlsecost_hourly_4002_201906!C186</f>
        <v>43624</v>
      </c>
      <c r="F1661" s="85">
        <f>whlsecost_hourly_4002_201906!D186</f>
        <v>12</v>
      </c>
      <c r="G1661" s="2">
        <f>whlsecost_hourly_4002_201906!F186</f>
        <v>20.5</v>
      </c>
      <c r="H1661" s="2">
        <f>whlsecost_hourly_4002_201906!X186</f>
        <v>0.56000000000000005</v>
      </c>
      <c r="I1661" s="2">
        <f t="shared" si="52"/>
        <v>21.06</v>
      </c>
      <c r="J1661" s="68">
        <f t="shared" si="51"/>
        <v>1888829.2799999998</v>
      </c>
    </row>
    <row r="1662" spans="1:10" x14ac:dyDescent="0.25">
      <c r="A1662" s="28">
        <v>6</v>
      </c>
      <c r="B1662" s="28">
        <v>8</v>
      </c>
      <c r="C1662" s="12" t="s">
        <v>15</v>
      </c>
      <c r="D1662" s="66">
        <f>'Actual Solar Data'!K1652</f>
        <v>92494</v>
      </c>
      <c r="E1662" s="59">
        <f>whlsecost_hourly_4002_201906!C187</f>
        <v>43624</v>
      </c>
      <c r="F1662" s="85">
        <f>whlsecost_hourly_4002_201906!D187</f>
        <v>13</v>
      </c>
      <c r="G1662" s="2">
        <f>whlsecost_hourly_4002_201906!F187</f>
        <v>30.9</v>
      </c>
      <c r="H1662" s="2">
        <f>whlsecost_hourly_4002_201906!X187</f>
        <v>0.64999999999999991</v>
      </c>
      <c r="I1662" s="2">
        <f t="shared" si="52"/>
        <v>31.549999999999997</v>
      </c>
      <c r="J1662" s="68">
        <f t="shared" si="51"/>
        <v>2918185.6999999997</v>
      </c>
    </row>
    <row r="1663" spans="1:10" x14ac:dyDescent="0.25">
      <c r="A1663" s="28">
        <v>6</v>
      </c>
      <c r="B1663" s="28">
        <v>8</v>
      </c>
      <c r="C1663" s="12" t="s">
        <v>16</v>
      </c>
      <c r="D1663" s="66">
        <f>'Actual Solar Data'!K1653</f>
        <v>89827</v>
      </c>
      <c r="E1663" s="59">
        <f>whlsecost_hourly_4002_201906!C188</f>
        <v>43624</v>
      </c>
      <c r="F1663" s="85">
        <f>whlsecost_hourly_4002_201906!D188</f>
        <v>14</v>
      </c>
      <c r="G1663" s="2">
        <f>whlsecost_hourly_4002_201906!F188</f>
        <v>23.4</v>
      </c>
      <c r="H1663" s="2">
        <f>whlsecost_hourly_4002_201906!X188</f>
        <v>0.64</v>
      </c>
      <c r="I1663" s="2">
        <f t="shared" si="52"/>
        <v>24.04</v>
      </c>
      <c r="J1663" s="68">
        <f t="shared" si="51"/>
        <v>2159441.08</v>
      </c>
    </row>
    <row r="1664" spans="1:10" x14ac:dyDescent="0.25">
      <c r="A1664" s="28">
        <v>6</v>
      </c>
      <c r="B1664" s="28">
        <v>8</v>
      </c>
      <c r="C1664" s="12" t="s">
        <v>17</v>
      </c>
      <c r="D1664" s="66">
        <f>'Actual Solar Data'!K1654</f>
        <v>84582</v>
      </c>
      <c r="E1664" s="59">
        <f>whlsecost_hourly_4002_201906!C189</f>
        <v>43624</v>
      </c>
      <c r="F1664" s="85">
        <f>whlsecost_hourly_4002_201906!D189</f>
        <v>15</v>
      </c>
      <c r="G1664" s="2">
        <f>whlsecost_hourly_4002_201906!F189</f>
        <v>17.88</v>
      </c>
      <c r="H1664" s="2">
        <f>whlsecost_hourly_4002_201906!X189</f>
        <v>0.52</v>
      </c>
      <c r="I1664" s="2">
        <f t="shared" si="52"/>
        <v>18.399999999999999</v>
      </c>
      <c r="J1664" s="68">
        <f t="shared" si="51"/>
        <v>1556308.7999999998</v>
      </c>
    </row>
    <row r="1665" spans="1:10" x14ac:dyDescent="0.25">
      <c r="A1665" s="28">
        <v>6</v>
      </c>
      <c r="B1665" s="28">
        <v>8</v>
      </c>
      <c r="C1665" s="12" t="s">
        <v>18</v>
      </c>
      <c r="D1665" s="66">
        <f>'Actual Solar Data'!K1655</f>
        <v>82914</v>
      </c>
      <c r="E1665" s="59">
        <f>whlsecost_hourly_4002_201906!C190</f>
        <v>43624</v>
      </c>
      <c r="F1665" s="85">
        <f>whlsecost_hourly_4002_201906!D190</f>
        <v>16</v>
      </c>
      <c r="G1665" s="2">
        <f>whlsecost_hourly_4002_201906!F190</f>
        <v>20.25</v>
      </c>
      <c r="H1665" s="2">
        <f>whlsecost_hourly_4002_201906!X190</f>
        <v>0.54999999999999993</v>
      </c>
      <c r="I1665" s="2">
        <f t="shared" si="52"/>
        <v>20.8</v>
      </c>
      <c r="J1665" s="68">
        <f t="shared" si="51"/>
        <v>1724611.2</v>
      </c>
    </row>
    <row r="1666" spans="1:10" x14ac:dyDescent="0.25">
      <c r="A1666" s="28">
        <v>6</v>
      </c>
      <c r="B1666" s="28">
        <v>8</v>
      </c>
      <c r="C1666" s="12" t="s">
        <v>19</v>
      </c>
      <c r="D1666" s="66">
        <f>'Actual Solar Data'!K1656</f>
        <v>67322</v>
      </c>
      <c r="E1666" s="59">
        <f>whlsecost_hourly_4002_201906!C191</f>
        <v>43624</v>
      </c>
      <c r="F1666" s="85">
        <f>whlsecost_hourly_4002_201906!D191</f>
        <v>17</v>
      </c>
      <c r="G1666" s="2">
        <f>whlsecost_hourly_4002_201906!F191</f>
        <v>23.31</v>
      </c>
      <c r="H1666" s="2">
        <f>whlsecost_hourly_4002_201906!X191</f>
        <v>0.49</v>
      </c>
      <c r="I1666" s="2">
        <f t="shared" si="52"/>
        <v>23.799999999999997</v>
      </c>
      <c r="J1666" s="68">
        <f t="shared" si="51"/>
        <v>1602263.5999999999</v>
      </c>
    </row>
    <row r="1667" spans="1:10" x14ac:dyDescent="0.25">
      <c r="A1667" s="28">
        <v>6</v>
      </c>
      <c r="B1667" s="28">
        <v>8</v>
      </c>
      <c r="C1667" s="12" t="s">
        <v>20</v>
      </c>
      <c r="D1667" s="66">
        <f>'Actual Solar Data'!K1657</f>
        <v>46253</v>
      </c>
      <c r="E1667" s="59">
        <f>whlsecost_hourly_4002_201906!C192</f>
        <v>43624</v>
      </c>
      <c r="F1667" s="85">
        <f>whlsecost_hourly_4002_201906!D192</f>
        <v>18</v>
      </c>
      <c r="G1667" s="2">
        <f>whlsecost_hourly_4002_201906!F192</f>
        <v>34.01</v>
      </c>
      <c r="H1667" s="2">
        <f>whlsecost_hourly_4002_201906!X192</f>
        <v>0.85</v>
      </c>
      <c r="I1667" s="2">
        <f t="shared" si="52"/>
        <v>34.86</v>
      </c>
      <c r="J1667" s="68">
        <f t="shared" si="51"/>
        <v>1612379.58</v>
      </c>
    </row>
    <row r="1668" spans="1:10" x14ac:dyDescent="0.25">
      <c r="A1668" s="28">
        <v>6</v>
      </c>
      <c r="B1668" s="28">
        <v>8</v>
      </c>
      <c r="C1668" s="12" t="s">
        <v>21</v>
      </c>
      <c r="D1668" s="66">
        <f>'Actual Solar Data'!K1658</f>
        <v>20986</v>
      </c>
      <c r="E1668" s="59">
        <f>whlsecost_hourly_4002_201906!C193</f>
        <v>43624</v>
      </c>
      <c r="F1668" s="85">
        <f>whlsecost_hourly_4002_201906!D193</f>
        <v>19</v>
      </c>
      <c r="G1668" s="2">
        <f>whlsecost_hourly_4002_201906!F193</f>
        <v>35.75</v>
      </c>
      <c r="H1668" s="2">
        <f>whlsecost_hourly_4002_201906!X193</f>
        <v>0.6</v>
      </c>
      <c r="I1668" s="2">
        <f t="shared" si="52"/>
        <v>36.35</v>
      </c>
      <c r="J1668" s="68">
        <f t="shared" si="51"/>
        <v>762841.1</v>
      </c>
    </row>
    <row r="1669" spans="1:10" x14ac:dyDescent="0.25">
      <c r="A1669" s="28">
        <v>6</v>
      </c>
      <c r="B1669" s="28">
        <v>8</v>
      </c>
      <c r="C1669" s="12" t="s">
        <v>22</v>
      </c>
      <c r="D1669" s="66">
        <f>'Actual Solar Data'!K1659</f>
        <v>4148</v>
      </c>
      <c r="E1669" s="59">
        <f>whlsecost_hourly_4002_201906!C194</f>
        <v>43624</v>
      </c>
      <c r="F1669" s="85">
        <f>whlsecost_hourly_4002_201906!D194</f>
        <v>20</v>
      </c>
      <c r="G1669" s="2">
        <f>whlsecost_hourly_4002_201906!F194</f>
        <v>31.79</v>
      </c>
      <c r="H1669" s="2">
        <f>whlsecost_hourly_4002_201906!X194</f>
        <v>0.59</v>
      </c>
      <c r="I1669" s="2">
        <f t="shared" si="52"/>
        <v>32.380000000000003</v>
      </c>
      <c r="J1669" s="68">
        <f t="shared" si="51"/>
        <v>134312.24000000002</v>
      </c>
    </row>
    <row r="1670" spans="1:10" x14ac:dyDescent="0.25">
      <c r="A1670" s="28">
        <v>6</v>
      </c>
      <c r="B1670" s="28">
        <v>8</v>
      </c>
      <c r="C1670" s="12" t="s">
        <v>23</v>
      </c>
      <c r="D1670" s="66">
        <f>'Actual Solar Data'!K1660</f>
        <v>5637</v>
      </c>
      <c r="E1670" s="59">
        <f>whlsecost_hourly_4002_201906!C195</f>
        <v>43624</v>
      </c>
      <c r="F1670" s="85">
        <f>whlsecost_hourly_4002_201906!D195</f>
        <v>21</v>
      </c>
      <c r="G1670" s="2">
        <f>whlsecost_hourly_4002_201906!F195</f>
        <v>30.44</v>
      </c>
      <c r="H1670" s="2">
        <f>whlsecost_hourly_4002_201906!X195</f>
        <v>0.62999999999999989</v>
      </c>
      <c r="I1670" s="2">
        <f t="shared" si="52"/>
        <v>31.07</v>
      </c>
      <c r="J1670" s="68">
        <f t="shared" si="51"/>
        <v>175141.59</v>
      </c>
    </row>
    <row r="1671" spans="1:10" x14ac:dyDescent="0.25">
      <c r="A1671" s="28">
        <v>6</v>
      </c>
      <c r="B1671" s="28">
        <v>8</v>
      </c>
      <c r="C1671" s="12" t="s">
        <v>24</v>
      </c>
      <c r="D1671" s="66">
        <f>'Actual Solar Data'!K1661</f>
        <v>0</v>
      </c>
      <c r="E1671" s="59">
        <f>whlsecost_hourly_4002_201906!C196</f>
        <v>43624</v>
      </c>
      <c r="F1671" s="85">
        <f>whlsecost_hourly_4002_201906!D196</f>
        <v>22</v>
      </c>
      <c r="G1671" s="2">
        <f>whlsecost_hourly_4002_201906!F196</f>
        <v>23.55</v>
      </c>
      <c r="H1671" s="2">
        <f>whlsecost_hourly_4002_201906!X196</f>
        <v>0.48</v>
      </c>
      <c r="I1671" s="2">
        <f t="shared" si="52"/>
        <v>24.03</v>
      </c>
      <c r="J1671" s="68">
        <f t="shared" si="51"/>
        <v>0</v>
      </c>
    </row>
    <row r="1672" spans="1:10" x14ac:dyDescent="0.25">
      <c r="A1672" s="28">
        <v>6</v>
      </c>
      <c r="B1672" s="28">
        <v>8</v>
      </c>
      <c r="C1672" s="12" t="s">
        <v>25</v>
      </c>
      <c r="D1672" s="66">
        <f>'Actual Solar Data'!K1662</f>
        <v>0</v>
      </c>
      <c r="E1672" s="59">
        <f>whlsecost_hourly_4002_201906!C197</f>
        <v>43624</v>
      </c>
      <c r="F1672" s="85">
        <f>whlsecost_hourly_4002_201906!D197</f>
        <v>23</v>
      </c>
      <c r="G1672" s="2">
        <f>whlsecost_hourly_4002_201906!F197</f>
        <v>21.57</v>
      </c>
      <c r="H1672" s="2">
        <f>whlsecost_hourly_4002_201906!X197</f>
        <v>0.71</v>
      </c>
      <c r="I1672" s="2">
        <f t="shared" si="52"/>
        <v>22.28</v>
      </c>
      <c r="J1672" s="68">
        <f t="shared" si="51"/>
        <v>0</v>
      </c>
    </row>
    <row r="1673" spans="1:10" x14ac:dyDescent="0.25">
      <c r="A1673" s="28">
        <v>6</v>
      </c>
      <c r="B1673" s="28">
        <v>8</v>
      </c>
      <c r="C1673" s="12" t="s">
        <v>26</v>
      </c>
      <c r="D1673" s="66">
        <f>'Actual Solar Data'!K1663</f>
        <v>0</v>
      </c>
      <c r="E1673" s="59">
        <f>whlsecost_hourly_4002_201906!C198</f>
        <v>43624</v>
      </c>
      <c r="F1673" s="85">
        <f>whlsecost_hourly_4002_201906!D198</f>
        <v>24</v>
      </c>
      <c r="G1673" s="2">
        <f>whlsecost_hourly_4002_201906!F198</f>
        <v>19.75</v>
      </c>
      <c r="H1673" s="2">
        <f>whlsecost_hourly_4002_201906!X198</f>
        <v>0.76999999999999991</v>
      </c>
      <c r="I1673" s="2">
        <f t="shared" si="52"/>
        <v>20.52</v>
      </c>
      <c r="J1673" s="68">
        <f t="shared" si="51"/>
        <v>0</v>
      </c>
    </row>
    <row r="1674" spans="1:10" x14ac:dyDescent="0.25">
      <c r="A1674" s="28">
        <v>6</v>
      </c>
      <c r="B1674" s="28">
        <v>9</v>
      </c>
      <c r="C1674" s="12" t="s">
        <v>3</v>
      </c>
      <c r="D1674" s="66">
        <f>'Actual Solar Data'!K1664</f>
        <v>0</v>
      </c>
      <c r="E1674" s="59">
        <f>whlsecost_hourly_4002_201906!C199</f>
        <v>43625</v>
      </c>
      <c r="F1674" s="85">
        <f>whlsecost_hourly_4002_201906!D199</f>
        <v>1</v>
      </c>
      <c r="G1674" s="2">
        <f>whlsecost_hourly_4002_201906!F199</f>
        <v>25.13</v>
      </c>
      <c r="H1674" s="2">
        <f>whlsecost_hourly_4002_201906!X199</f>
        <v>1.48</v>
      </c>
      <c r="I1674" s="2">
        <f t="shared" si="52"/>
        <v>26.61</v>
      </c>
      <c r="J1674" s="68">
        <f t="shared" si="51"/>
        <v>0</v>
      </c>
    </row>
    <row r="1675" spans="1:10" x14ac:dyDescent="0.25">
      <c r="A1675" s="28">
        <v>6</v>
      </c>
      <c r="B1675" s="28">
        <v>9</v>
      </c>
      <c r="C1675" s="12" t="s">
        <v>4</v>
      </c>
      <c r="D1675" s="66">
        <f>'Actual Solar Data'!K1665</f>
        <v>0</v>
      </c>
      <c r="E1675" s="59">
        <f>whlsecost_hourly_4002_201906!C200</f>
        <v>43625</v>
      </c>
      <c r="F1675" s="85">
        <f>whlsecost_hourly_4002_201906!D200</f>
        <v>2</v>
      </c>
      <c r="G1675" s="2">
        <f>whlsecost_hourly_4002_201906!F200</f>
        <v>19.649999999999999</v>
      </c>
      <c r="H1675" s="2">
        <f>whlsecost_hourly_4002_201906!X200</f>
        <v>0.85000000000000009</v>
      </c>
      <c r="I1675" s="2">
        <f t="shared" si="52"/>
        <v>20.5</v>
      </c>
      <c r="J1675" s="68">
        <f t="shared" si="51"/>
        <v>0</v>
      </c>
    </row>
    <row r="1676" spans="1:10" x14ac:dyDescent="0.25">
      <c r="A1676" s="28">
        <v>6</v>
      </c>
      <c r="B1676" s="28">
        <v>9</v>
      </c>
      <c r="C1676" s="12" t="s">
        <v>5</v>
      </c>
      <c r="D1676" s="66">
        <f>'Actual Solar Data'!K1666</f>
        <v>0</v>
      </c>
      <c r="E1676" s="59">
        <f>whlsecost_hourly_4002_201906!C201</f>
        <v>43625</v>
      </c>
      <c r="F1676" s="85">
        <f>whlsecost_hourly_4002_201906!D201</f>
        <v>3</v>
      </c>
      <c r="G1676" s="2">
        <f>whlsecost_hourly_4002_201906!F201</f>
        <v>18.29</v>
      </c>
      <c r="H1676" s="2">
        <f>whlsecost_hourly_4002_201906!X201</f>
        <v>0.88</v>
      </c>
      <c r="I1676" s="2">
        <f t="shared" si="52"/>
        <v>19.169999999999998</v>
      </c>
      <c r="J1676" s="68">
        <f t="shared" si="51"/>
        <v>0</v>
      </c>
    </row>
    <row r="1677" spans="1:10" x14ac:dyDescent="0.25">
      <c r="A1677" s="28">
        <v>6</v>
      </c>
      <c r="B1677" s="28">
        <v>9</v>
      </c>
      <c r="C1677" s="12" t="s">
        <v>6</v>
      </c>
      <c r="D1677" s="66">
        <f>'Actual Solar Data'!K1667</f>
        <v>0</v>
      </c>
      <c r="E1677" s="59">
        <f>whlsecost_hourly_4002_201906!C202</f>
        <v>43625</v>
      </c>
      <c r="F1677" s="85">
        <f>whlsecost_hourly_4002_201906!D202</f>
        <v>4</v>
      </c>
      <c r="G1677" s="2">
        <f>whlsecost_hourly_4002_201906!F202</f>
        <v>16.77</v>
      </c>
      <c r="H1677" s="2">
        <f>whlsecost_hourly_4002_201906!X202</f>
        <v>0.86</v>
      </c>
      <c r="I1677" s="2">
        <f t="shared" si="52"/>
        <v>17.63</v>
      </c>
      <c r="J1677" s="68">
        <f t="shared" si="51"/>
        <v>0</v>
      </c>
    </row>
    <row r="1678" spans="1:10" x14ac:dyDescent="0.25">
      <c r="A1678" s="28">
        <v>6</v>
      </c>
      <c r="B1678" s="28">
        <v>9</v>
      </c>
      <c r="C1678" s="12" t="s">
        <v>7</v>
      </c>
      <c r="D1678" s="66">
        <f>'Actual Solar Data'!K1668</f>
        <v>1115</v>
      </c>
      <c r="E1678" s="59">
        <f>whlsecost_hourly_4002_201906!C203</f>
        <v>43625</v>
      </c>
      <c r="F1678" s="85">
        <f>whlsecost_hourly_4002_201906!D203</f>
        <v>5</v>
      </c>
      <c r="G1678" s="2">
        <f>whlsecost_hourly_4002_201906!F203</f>
        <v>16.649999999999999</v>
      </c>
      <c r="H1678" s="2">
        <f>whlsecost_hourly_4002_201906!X203</f>
        <v>0.84000000000000008</v>
      </c>
      <c r="I1678" s="2">
        <f t="shared" si="52"/>
        <v>17.489999999999998</v>
      </c>
      <c r="J1678" s="68">
        <f t="shared" si="51"/>
        <v>19501.349999999999</v>
      </c>
    </row>
    <row r="1679" spans="1:10" x14ac:dyDescent="0.25">
      <c r="A1679" s="28">
        <v>6</v>
      </c>
      <c r="B1679" s="28">
        <v>9</v>
      </c>
      <c r="C1679" s="12" t="s">
        <v>8</v>
      </c>
      <c r="D1679" s="66">
        <f>'Actual Solar Data'!K1669</f>
        <v>423</v>
      </c>
      <c r="E1679" s="59">
        <f>whlsecost_hourly_4002_201906!C204</f>
        <v>43625</v>
      </c>
      <c r="F1679" s="85">
        <f>whlsecost_hourly_4002_201906!D204</f>
        <v>6</v>
      </c>
      <c r="G1679" s="2">
        <f>whlsecost_hourly_4002_201906!F204</f>
        <v>16.68</v>
      </c>
      <c r="H1679" s="2">
        <f>whlsecost_hourly_4002_201906!X204</f>
        <v>0.82000000000000006</v>
      </c>
      <c r="I1679" s="2">
        <f t="shared" si="52"/>
        <v>17.5</v>
      </c>
      <c r="J1679" s="68">
        <f t="shared" si="51"/>
        <v>7402.5</v>
      </c>
    </row>
    <row r="1680" spans="1:10" x14ac:dyDescent="0.25">
      <c r="A1680" s="28">
        <v>6</v>
      </c>
      <c r="B1680" s="28">
        <v>9</v>
      </c>
      <c r="C1680" s="12" t="s">
        <v>9</v>
      </c>
      <c r="D1680" s="66">
        <f>'Actual Solar Data'!K1670</f>
        <v>1441</v>
      </c>
      <c r="E1680" s="59">
        <f>whlsecost_hourly_4002_201906!C205</f>
        <v>43625</v>
      </c>
      <c r="F1680" s="85">
        <f>whlsecost_hourly_4002_201906!D205</f>
        <v>7</v>
      </c>
      <c r="G1680" s="2">
        <f>whlsecost_hourly_4002_201906!F205</f>
        <v>18.62</v>
      </c>
      <c r="H1680" s="2">
        <f>whlsecost_hourly_4002_201906!X205</f>
        <v>1.84</v>
      </c>
      <c r="I1680" s="2">
        <f t="shared" si="52"/>
        <v>20.46</v>
      </c>
      <c r="J1680" s="68">
        <f t="shared" si="51"/>
        <v>29482.86</v>
      </c>
    </row>
    <row r="1681" spans="1:10" x14ac:dyDescent="0.25">
      <c r="A1681" s="28">
        <v>6</v>
      </c>
      <c r="B1681" s="28">
        <v>9</v>
      </c>
      <c r="C1681" s="12" t="s">
        <v>10</v>
      </c>
      <c r="D1681" s="66">
        <f>'Actual Solar Data'!K1671</f>
        <v>3116</v>
      </c>
      <c r="E1681" s="59">
        <f>whlsecost_hourly_4002_201906!C206</f>
        <v>43625</v>
      </c>
      <c r="F1681" s="85">
        <f>whlsecost_hourly_4002_201906!D206</f>
        <v>8</v>
      </c>
      <c r="G1681" s="2">
        <f>whlsecost_hourly_4002_201906!F206</f>
        <v>16.95</v>
      </c>
      <c r="H1681" s="2">
        <f>whlsecost_hourly_4002_201906!X206</f>
        <v>1.1299999999999999</v>
      </c>
      <c r="I1681" s="2">
        <f t="shared" si="52"/>
        <v>18.079999999999998</v>
      </c>
      <c r="J1681" s="68">
        <f t="shared" si="51"/>
        <v>56337.279999999992</v>
      </c>
    </row>
    <row r="1682" spans="1:10" x14ac:dyDescent="0.25">
      <c r="A1682" s="28">
        <v>6</v>
      </c>
      <c r="B1682" s="28">
        <v>9</v>
      </c>
      <c r="C1682" s="12" t="s">
        <v>11</v>
      </c>
      <c r="D1682" s="66">
        <f>'Actual Solar Data'!K1672</f>
        <v>11086</v>
      </c>
      <c r="E1682" s="59">
        <f>whlsecost_hourly_4002_201906!C207</f>
        <v>43625</v>
      </c>
      <c r="F1682" s="85">
        <f>whlsecost_hourly_4002_201906!D207</f>
        <v>9</v>
      </c>
      <c r="G1682" s="2">
        <f>whlsecost_hourly_4002_201906!F207</f>
        <v>21.55</v>
      </c>
      <c r="H1682" s="2">
        <f>whlsecost_hourly_4002_201906!X207</f>
        <v>1.45</v>
      </c>
      <c r="I1682" s="2">
        <f t="shared" si="52"/>
        <v>23</v>
      </c>
      <c r="J1682" s="68">
        <f t="shared" si="51"/>
        <v>254978</v>
      </c>
    </row>
    <row r="1683" spans="1:10" x14ac:dyDescent="0.25">
      <c r="A1683" s="28">
        <v>6</v>
      </c>
      <c r="B1683" s="28">
        <v>9</v>
      </c>
      <c r="C1683" s="12" t="s">
        <v>12</v>
      </c>
      <c r="D1683" s="66">
        <f>'Actual Solar Data'!K1673</f>
        <v>23391</v>
      </c>
      <c r="E1683" s="59">
        <f>whlsecost_hourly_4002_201906!C208</f>
        <v>43625</v>
      </c>
      <c r="F1683" s="85">
        <f>whlsecost_hourly_4002_201906!D208</f>
        <v>10</v>
      </c>
      <c r="G1683" s="2">
        <f>whlsecost_hourly_4002_201906!F208</f>
        <v>19.63</v>
      </c>
      <c r="H1683" s="2">
        <f>whlsecost_hourly_4002_201906!X208</f>
        <v>0.99</v>
      </c>
      <c r="I1683" s="2">
        <f t="shared" si="52"/>
        <v>20.619999999999997</v>
      </c>
      <c r="J1683" s="68">
        <f t="shared" ref="J1683:J1746" si="53">D1683*I1683</f>
        <v>482322.41999999993</v>
      </c>
    </row>
    <row r="1684" spans="1:10" x14ac:dyDescent="0.25">
      <c r="A1684" s="28">
        <v>6</v>
      </c>
      <c r="B1684" s="28">
        <v>9</v>
      </c>
      <c r="C1684" s="12" t="s">
        <v>13</v>
      </c>
      <c r="D1684" s="66">
        <f>'Actual Solar Data'!K1674</f>
        <v>32674</v>
      </c>
      <c r="E1684" s="59">
        <f>whlsecost_hourly_4002_201906!C209</f>
        <v>43625</v>
      </c>
      <c r="F1684" s="85">
        <f>whlsecost_hourly_4002_201906!D209</f>
        <v>11</v>
      </c>
      <c r="G1684" s="2">
        <f>whlsecost_hourly_4002_201906!F209</f>
        <v>17.04</v>
      </c>
      <c r="H1684" s="2">
        <f>whlsecost_hourly_4002_201906!X209</f>
        <v>0.86</v>
      </c>
      <c r="I1684" s="2">
        <f t="shared" si="52"/>
        <v>17.899999999999999</v>
      </c>
      <c r="J1684" s="68">
        <f t="shared" si="53"/>
        <v>584864.6</v>
      </c>
    </row>
    <row r="1685" spans="1:10" x14ac:dyDescent="0.25">
      <c r="A1685" s="28">
        <v>6</v>
      </c>
      <c r="B1685" s="28">
        <v>9</v>
      </c>
      <c r="C1685" s="12" t="s">
        <v>14</v>
      </c>
      <c r="D1685" s="66">
        <f>'Actual Solar Data'!K1675</f>
        <v>38083</v>
      </c>
      <c r="E1685" s="59">
        <f>whlsecost_hourly_4002_201906!C210</f>
        <v>43625</v>
      </c>
      <c r="F1685" s="85">
        <f>whlsecost_hourly_4002_201906!D210</f>
        <v>12</v>
      </c>
      <c r="G1685" s="2">
        <f>whlsecost_hourly_4002_201906!F210</f>
        <v>17.850000000000001</v>
      </c>
      <c r="H1685" s="2">
        <f>whlsecost_hourly_4002_201906!X210</f>
        <v>0.84000000000000008</v>
      </c>
      <c r="I1685" s="2">
        <f t="shared" si="52"/>
        <v>18.690000000000001</v>
      </c>
      <c r="J1685" s="68">
        <f t="shared" si="53"/>
        <v>711771.27</v>
      </c>
    </row>
    <row r="1686" spans="1:10" x14ac:dyDescent="0.25">
      <c r="A1686" s="28">
        <v>6</v>
      </c>
      <c r="B1686" s="28">
        <v>9</v>
      </c>
      <c r="C1686" s="12" t="s">
        <v>15</v>
      </c>
      <c r="D1686" s="66">
        <f>'Actual Solar Data'!K1676</f>
        <v>40452</v>
      </c>
      <c r="E1686" s="59">
        <f>whlsecost_hourly_4002_201906!C211</f>
        <v>43625</v>
      </c>
      <c r="F1686" s="85">
        <f>whlsecost_hourly_4002_201906!D211</f>
        <v>13</v>
      </c>
      <c r="G1686" s="2">
        <f>whlsecost_hourly_4002_201906!F211</f>
        <v>18.61</v>
      </c>
      <c r="H1686" s="2">
        <f>whlsecost_hourly_4002_201906!X211</f>
        <v>0.90000000000000013</v>
      </c>
      <c r="I1686" s="2">
        <f t="shared" si="52"/>
        <v>19.509999999999998</v>
      </c>
      <c r="J1686" s="68">
        <f t="shared" si="53"/>
        <v>789218.5199999999</v>
      </c>
    </row>
    <row r="1687" spans="1:10" x14ac:dyDescent="0.25">
      <c r="A1687" s="28">
        <v>6</v>
      </c>
      <c r="B1687" s="28">
        <v>9</v>
      </c>
      <c r="C1687" s="12" t="s">
        <v>16</v>
      </c>
      <c r="D1687" s="66">
        <f>'Actual Solar Data'!K1677</f>
        <v>40552</v>
      </c>
      <c r="E1687" s="59">
        <f>whlsecost_hourly_4002_201906!C212</f>
        <v>43625</v>
      </c>
      <c r="F1687" s="85">
        <f>whlsecost_hourly_4002_201906!D212</f>
        <v>14</v>
      </c>
      <c r="G1687" s="2">
        <f>whlsecost_hourly_4002_201906!F212</f>
        <v>17.850000000000001</v>
      </c>
      <c r="H1687" s="2">
        <f>whlsecost_hourly_4002_201906!X212</f>
        <v>0.87</v>
      </c>
      <c r="I1687" s="2">
        <f t="shared" si="52"/>
        <v>18.720000000000002</v>
      </c>
      <c r="J1687" s="68">
        <f t="shared" si="53"/>
        <v>759133.44000000006</v>
      </c>
    </row>
    <row r="1688" spans="1:10" x14ac:dyDescent="0.25">
      <c r="A1688" s="28">
        <v>6</v>
      </c>
      <c r="B1688" s="28">
        <v>9</v>
      </c>
      <c r="C1688" s="12" t="s">
        <v>17</v>
      </c>
      <c r="D1688" s="66">
        <f>'Actual Solar Data'!K1678</f>
        <v>40337</v>
      </c>
      <c r="E1688" s="59">
        <f>whlsecost_hourly_4002_201906!C213</f>
        <v>43625</v>
      </c>
      <c r="F1688" s="85">
        <f>whlsecost_hourly_4002_201906!D213</f>
        <v>15</v>
      </c>
      <c r="G1688" s="2">
        <f>whlsecost_hourly_4002_201906!F213</f>
        <v>18.46</v>
      </c>
      <c r="H1688" s="2">
        <f>whlsecost_hourly_4002_201906!X213</f>
        <v>0.86</v>
      </c>
      <c r="I1688" s="2">
        <f t="shared" si="52"/>
        <v>19.32</v>
      </c>
      <c r="J1688" s="68">
        <f t="shared" si="53"/>
        <v>779310.84</v>
      </c>
    </row>
    <row r="1689" spans="1:10" x14ac:dyDescent="0.25">
      <c r="A1689" s="28">
        <v>6</v>
      </c>
      <c r="B1689" s="28">
        <v>9</v>
      </c>
      <c r="C1689" s="12" t="s">
        <v>18</v>
      </c>
      <c r="D1689" s="66">
        <f>'Actual Solar Data'!K1679</f>
        <v>38080</v>
      </c>
      <c r="E1689" s="59">
        <f>whlsecost_hourly_4002_201906!C214</f>
        <v>43625</v>
      </c>
      <c r="F1689" s="85">
        <f>whlsecost_hourly_4002_201906!D214</f>
        <v>16</v>
      </c>
      <c r="G1689" s="2">
        <f>whlsecost_hourly_4002_201906!F214</f>
        <v>23</v>
      </c>
      <c r="H1689" s="2">
        <f>whlsecost_hourly_4002_201906!X214</f>
        <v>1.01</v>
      </c>
      <c r="I1689" s="2">
        <f t="shared" si="52"/>
        <v>24.01</v>
      </c>
      <c r="J1689" s="68">
        <f t="shared" si="53"/>
        <v>914300.8</v>
      </c>
    </row>
    <row r="1690" spans="1:10" x14ac:dyDescent="0.25">
      <c r="A1690" s="28">
        <v>6</v>
      </c>
      <c r="B1690" s="28">
        <v>9</v>
      </c>
      <c r="C1690" s="12" t="s">
        <v>19</v>
      </c>
      <c r="D1690" s="66">
        <f>'Actual Solar Data'!K1680</f>
        <v>32347</v>
      </c>
      <c r="E1690" s="59">
        <f>whlsecost_hourly_4002_201906!C215</f>
        <v>43625</v>
      </c>
      <c r="F1690" s="85">
        <f>whlsecost_hourly_4002_201906!D215</f>
        <v>17</v>
      </c>
      <c r="G1690" s="2">
        <f>whlsecost_hourly_4002_201906!F215</f>
        <v>32.18</v>
      </c>
      <c r="H1690" s="2">
        <f>whlsecost_hourly_4002_201906!X215</f>
        <v>1.27</v>
      </c>
      <c r="I1690" s="2">
        <f t="shared" si="52"/>
        <v>33.450000000000003</v>
      </c>
      <c r="J1690" s="68">
        <f t="shared" si="53"/>
        <v>1082007.1500000001</v>
      </c>
    </row>
    <row r="1691" spans="1:10" x14ac:dyDescent="0.25">
      <c r="A1691" s="28">
        <v>6</v>
      </c>
      <c r="B1691" s="28">
        <v>9</v>
      </c>
      <c r="C1691" s="12" t="s">
        <v>20</v>
      </c>
      <c r="D1691" s="66">
        <f>'Actual Solar Data'!K1681</f>
        <v>23040</v>
      </c>
      <c r="E1691" s="59">
        <f>whlsecost_hourly_4002_201906!C216</f>
        <v>43625</v>
      </c>
      <c r="F1691" s="85">
        <f>whlsecost_hourly_4002_201906!D216</f>
        <v>18</v>
      </c>
      <c r="G1691" s="2">
        <f>whlsecost_hourly_4002_201906!F216</f>
        <v>41.31</v>
      </c>
      <c r="H1691" s="2">
        <f>whlsecost_hourly_4002_201906!X216</f>
        <v>1.42</v>
      </c>
      <c r="I1691" s="2">
        <f t="shared" si="52"/>
        <v>42.730000000000004</v>
      </c>
      <c r="J1691" s="68">
        <f t="shared" si="53"/>
        <v>984499.20000000007</v>
      </c>
    </row>
    <row r="1692" spans="1:10" x14ac:dyDescent="0.25">
      <c r="A1692" s="28">
        <v>6</v>
      </c>
      <c r="B1692" s="28">
        <v>9</v>
      </c>
      <c r="C1692" s="12" t="s">
        <v>21</v>
      </c>
      <c r="D1692" s="66">
        <f>'Actual Solar Data'!K1682</f>
        <v>11329</v>
      </c>
      <c r="E1692" s="59">
        <f>whlsecost_hourly_4002_201906!C217</f>
        <v>43625</v>
      </c>
      <c r="F1692" s="85">
        <f>whlsecost_hourly_4002_201906!D217</f>
        <v>19</v>
      </c>
      <c r="G1692" s="2">
        <f>whlsecost_hourly_4002_201906!F217</f>
        <v>45.22</v>
      </c>
      <c r="H1692" s="2">
        <f>whlsecost_hourly_4002_201906!X217</f>
        <v>1.7100000000000002</v>
      </c>
      <c r="I1692" s="2">
        <f t="shared" si="52"/>
        <v>46.93</v>
      </c>
      <c r="J1692" s="68">
        <f t="shared" si="53"/>
        <v>531669.97</v>
      </c>
    </row>
    <row r="1693" spans="1:10" x14ac:dyDescent="0.25">
      <c r="A1693" s="28">
        <v>6</v>
      </c>
      <c r="B1693" s="28">
        <v>9</v>
      </c>
      <c r="C1693" s="12" t="s">
        <v>22</v>
      </c>
      <c r="D1693" s="66">
        <f>'Actual Solar Data'!K1683</f>
        <v>1766</v>
      </c>
      <c r="E1693" s="59">
        <f>whlsecost_hourly_4002_201906!C218</f>
        <v>43625</v>
      </c>
      <c r="F1693" s="85">
        <f>whlsecost_hourly_4002_201906!D218</f>
        <v>20</v>
      </c>
      <c r="G1693" s="2">
        <f>whlsecost_hourly_4002_201906!F218</f>
        <v>34.369999999999997</v>
      </c>
      <c r="H1693" s="2">
        <f>whlsecost_hourly_4002_201906!X218</f>
        <v>1.08</v>
      </c>
      <c r="I1693" s="2">
        <f t="shared" si="52"/>
        <v>35.449999999999996</v>
      </c>
      <c r="J1693" s="68">
        <f t="shared" si="53"/>
        <v>62604.69999999999</v>
      </c>
    </row>
    <row r="1694" spans="1:10" x14ac:dyDescent="0.25">
      <c r="A1694" s="28">
        <v>6</v>
      </c>
      <c r="B1694" s="28">
        <v>9</v>
      </c>
      <c r="C1694" s="12" t="s">
        <v>23</v>
      </c>
      <c r="D1694" s="66">
        <f>'Actual Solar Data'!K1684</f>
        <v>372915</v>
      </c>
      <c r="E1694" s="59">
        <f>whlsecost_hourly_4002_201906!C219</f>
        <v>43625</v>
      </c>
      <c r="F1694" s="85">
        <f>whlsecost_hourly_4002_201906!D219</f>
        <v>21</v>
      </c>
      <c r="G1694" s="2">
        <f>whlsecost_hourly_4002_201906!F219</f>
        <v>33.770000000000003</v>
      </c>
      <c r="H1694" s="2">
        <f>whlsecost_hourly_4002_201906!X219</f>
        <v>1.3900000000000001</v>
      </c>
      <c r="I1694" s="2">
        <f t="shared" si="52"/>
        <v>35.160000000000004</v>
      </c>
      <c r="J1694" s="68">
        <f t="shared" si="53"/>
        <v>13111691.400000002</v>
      </c>
    </row>
    <row r="1695" spans="1:10" x14ac:dyDescent="0.25">
      <c r="A1695" s="28">
        <v>6</v>
      </c>
      <c r="B1695" s="28">
        <v>9</v>
      </c>
      <c r="C1695" s="12" t="s">
        <v>24</v>
      </c>
      <c r="D1695" s="66">
        <f>'Actual Solar Data'!K1685</f>
        <v>0</v>
      </c>
      <c r="E1695" s="59">
        <f>whlsecost_hourly_4002_201906!C220</f>
        <v>43625</v>
      </c>
      <c r="F1695" s="85">
        <f>whlsecost_hourly_4002_201906!D220</f>
        <v>22</v>
      </c>
      <c r="G1695" s="2">
        <f>whlsecost_hourly_4002_201906!F220</f>
        <v>28.3</v>
      </c>
      <c r="H1695" s="2">
        <f>whlsecost_hourly_4002_201906!X220</f>
        <v>1.4</v>
      </c>
      <c r="I1695" s="2">
        <f t="shared" si="52"/>
        <v>29.7</v>
      </c>
      <c r="J1695" s="68">
        <f t="shared" si="53"/>
        <v>0</v>
      </c>
    </row>
    <row r="1696" spans="1:10" x14ac:dyDescent="0.25">
      <c r="A1696" s="28">
        <v>6</v>
      </c>
      <c r="B1696" s="28">
        <v>9</v>
      </c>
      <c r="C1696" s="12" t="s">
        <v>25</v>
      </c>
      <c r="D1696" s="66">
        <f>'Actual Solar Data'!K1686</f>
        <v>0</v>
      </c>
      <c r="E1696" s="59">
        <f>whlsecost_hourly_4002_201906!C221</f>
        <v>43625</v>
      </c>
      <c r="F1696" s="85">
        <f>whlsecost_hourly_4002_201906!D221</f>
        <v>23</v>
      </c>
      <c r="G1696" s="2">
        <f>whlsecost_hourly_4002_201906!F221</f>
        <v>17.420000000000002</v>
      </c>
      <c r="H1696" s="2">
        <f>whlsecost_hourly_4002_201906!X221</f>
        <v>0.9900000000000001</v>
      </c>
      <c r="I1696" s="2">
        <f t="shared" si="52"/>
        <v>18.41</v>
      </c>
      <c r="J1696" s="68">
        <f t="shared" si="53"/>
        <v>0</v>
      </c>
    </row>
    <row r="1697" spans="1:10" x14ac:dyDescent="0.25">
      <c r="A1697" s="28">
        <v>6</v>
      </c>
      <c r="B1697" s="28">
        <v>9</v>
      </c>
      <c r="C1697" s="12" t="s">
        <v>26</v>
      </c>
      <c r="D1697" s="66">
        <f>'Actual Solar Data'!K1687</f>
        <v>0</v>
      </c>
      <c r="E1697" s="59">
        <f>whlsecost_hourly_4002_201906!C222</f>
        <v>43625</v>
      </c>
      <c r="F1697" s="85">
        <f>whlsecost_hourly_4002_201906!D222</f>
        <v>24</v>
      </c>
      <c r="G1697" s="2">
        <f>whlsecost_hourly_4002_201906!F222</f>
        <v>15.78</v>
      </c>
      <c r="H1697" s="2">
        <f>whlsecost_hourly_4002_201906!X222</f>
        <v>0.9</v>
      </c>
      <c r="I1697" s="2">
        <f t="shared" si="52"/>
        <v>16.68</v>
      </c>
      <c r="J1697" s="68">
        <f t="shared" si="53"/>
        <v>0</v>
      </c>
    </row>
    <row r="1698" spans="1:10" x14ac:dyDescent="0.25">
      <c r="A1698" s="28">
        <v>6</v>
      </c>
      <c r="B1698" s="28">
        <v>10</v>
      </c>
      <c r="C1698" s="12" t="s">
        <v>3</v>
      </c>
      <c r="D1698" s="66">
        <f>'Actual Solar Data'!K1688</f>
        <v>0</v>
      </c>
      <c r="E1698" s="59">
        <f>whlsecost_hourly_4002_201906!C223</f>
        <v>43626</v>
      </c>
      <c r="F1698" s="85">
        <f>whlsecost_hourly_4002_201906!D223</f>
        <v>1</v>
      </c>
      <c r="G1698" s="2">
        <f>whlsecost_hourly_4002_201906!F223</f>
        <v>15.93</v>
      </c>
      <c r="H1698" s="2">
        <f>whlsecost_hourly_4002_201906!X223</f>
        <v>0.44999999999999996</v>
      </c>
      <c r="I1698" s="2">
        <f t="shared" si="52"/>
        <v>16.38</v>
      </c>
      <c r="J1698" s="68">
        <f t="shared" si="53"/>
        <v>0</v>
      </c>
    </row>
    <row r="1699" spans="1:10" x14ac:dyDescent="0.25">
      <c r="A1699" s="28">
        <v>6</v>
      </c>
      <c r="B1699" s="28">
        <v>10</v>
      </c>
      <c r="C1699" s="12" t="s">
        <v>4</v>
      </c>
      <c r="D1699" s="66">
        <f>'Actual Solar Data'!K1689</f>
        <v>0</v>
      </c>
      <c r="E1699" s="59">
        <f>whlsecost_hourly_4002_201906!C224</f>
        <v>43626</v>
      </c>
      <c r="F1699" s="85">
        <f>whlsecost_hourly_4002_201906!D224</f>
        <v>2</v>
      </c>
      <c r="G1699" s="2">
        <f>whlsecost_hourly_4002_201906!F224</f>
        <v>16.07</v>
      </c>
      <c r="H1699" s="2">
        <f>whlsecost_hourly_4002_201906!X224</f>
        <v>0.43</v>
      </c>
      <c r="I1699" s="2">
        <f t="shared" ref="I1699:I1762" si="54">SUM(G1699:H1699)</f>
        <v>16.5</v>
      </c>
      <c r="J1699" s="68">
        <f t="shared" si="53"/>
        <v>0</v>
      </c>
    </row>
    <row r="1700" spans="1:10" x14ac:dyDescent="0.25">
      <c r="A1700" s="28">
        <v>6</v>
      </c>
      <c r="B1700" s="28">
        <v>10</v>
      </c>
      <c r="C1700" s="12" t="s">
        <v>5</v>
      </c>
      <c r="D1700" s="66">
        <f>'Actual Solar Data'!K1690</f>
        <v>0</v>
      </c>
      <c r="E1700" s="59">
        <f>whlsecost_hourly_4002_201906!C225</f>
        <v>43626</v>
      </c>
      <c r="F1700" s="85">
        <f>whlsecost_hourly_4002_201906!D225</f>
        <v>3</v>
      </c>
      <c r="G1700" s="2">
        <f>whlsecost_hourly_4002_201906!F225</f>
        <v>15.99</v>
      </c>
      <c r="H1700" s="2">
        <f>whlsecost_hourly_4002_201906!X225</f>
        <v>0.42</v>
      </c>
      <c r="I1700" s="2">
        <f t="shared" si="54"/>
        <v>16.41</v>
      </c>
      <c r="J1700" s="68">
        <f t="shared" si="53"/>
        <v>0</v>
      </c>
    </row>
    <row r="1701" spans="1:10" x14ac:dyDescent="0.25">
      <c r="A1701" s="28">
        <v>6</v>
      </c>
      <c r="B1701" s="28">
        <v>10</v>
      </c>
      <c r="C1701" s="12" t="s">
        <v>6</v>
      </c>
      <c r="D1701" s="66">
        <f>'Actual Solar Data'!K1691</f>
        <v>0</v>
      </c>
      <c r="E1701" s="59">
        <f>whlsecost_hourly_4002_201906!C226</f>
        <v>43626</v>
      </c>
      <c r="F1701" s="85">
        <f>whlsecost_hourly_4002_201906!D226</f>
        <v>4</v>
      </c>
      <c r="G1701" s="2">
        <f>whlsecost_hourly_4002_201906!F226</f>
        <v>15.87</v>
      </c>
      <c r="H1701" s="2">
        <f>whlsecost_hourly_4002_201906!X226</f>
        <v>0.42</v>
      </c>
      <c r="I1701" s="2">
        <f t="shared" si="54"/>
        <v>16.29</v>
      </c>
      <c r="J1701" s="68">
        <f t="shared" si="53"/>
        <v>0</v>
      </c>
    </row>
    <row r="1702" spans="1:10" x14ac:dyDescent="0.25">
      <c r="A1702" s="28">
        <v>6</v>
      </c>
      <c r="B1702" s="28">
        <v>10</v>
      </c>
      <c r="C1702" s="12" t="s">
        <v>7</v>
      </c>
      <c r="D1702" s="66">
        <f>'Actual Solar Data'!K1692</f>
        <v>0</v>
      </c>
      <c r="E1702" s="59">
        <f>whlsecost_hourly_4002_201906!C227</f>
        <v>43626</v>
      </c>
      <c r="F1702" s="85">
        <f>whlsecost_hourly_4002_201906!D227</f>
        <v>5</v>
      </c>
      <c r="G1702" s="2">
        <f>whlsecost_hourly_4002_201906!F227</f>
        <v>15.98</v>
      </c>
      <c r="H1702" s="2">
        <f>whlsecost_hourly_4002_201906!X227</f>
        <v>0.5</v>
      </c>
      <c r="I1702" s="2">
        <f t="shared" si="54"/>
        <v>16.48</v>
      </c>
      <c r="J1702" s="68">
        <f t="shared" si="53"/>
        <v>0</v>
      </c>
    </row>
    <row r="1703" spans="1:10" x14ac:dyDescent="0.25">
      <c r="A1703" s="28">
        <v>6</v>
      </c>
      <c r="B1703" s="28">
        <v>10</v>
      </c>
      <c r="C1703" s="12" t="s">
        <v>8</v>
      </c>
      <c r="D1703" s="66">
        <f>'Actual Solar Data'!K1693</f>
        <v>1907</v>
      </c>
      <c r="E1703" s="59">
        <f>whlsecost_hourly_4002_201906!C228</f>
        <v>43626</v>
      </c>
      <c r="F1703" s="85">
        <f>whlsecost_hourly_4002_201906!D228</f>
        <v>6</v>
      </c>
      <c r="G1703" s="2">
        <f>whlsecost_hourly_4002_201906!F228</f>
        <v>18.61</v>
      </c>
      <c r="H1703" s="2">
        <f>whlsecost_hourly_4002_201906!X228</f>
        <v>0.64</v>
      </c>
      <c r="I1703" s="2">
        <f t="shared" si="54"/>
        <v>19.25</v>
      </c>
      <c r="J1703" s="68">
        <f t="shared" si="53"/>
        <v>36709.75</v>
      </c>
    </row>
    <row r="1704" spans="1:10" x14ac:dyDescent="0.25">
      <c r="A1704" s="28">
        <v>6</v>
      </c>
      <c r="B1704" s="28">
        <v>10</v>
      </c>
      <c r="C1704" s="12" t="s">
        <v>9</v>
      </c>
      <c r="D1704" s="66">
        <f>'Actual Solar Data'!K1694</f>
        <v>9449</v>
      </c>
      <c r="E1704" s="59">
        <f>whlsecost_hourly_4002_201906!C229</f>
        <v>43626</v>
      </c>
      <c r="F1704" s="85">
        <f>whlsecost_hourly_4002_201906!D229</f>
        <v>7</v>
      </c>
      <c r="G1704" s="2">
        <f>whlsecost_hourly_4002_201906!F229</f>
        <v>25.02</v>
      </c>
      <c r="H1704" s="2">
        <f>whlsecost_hourly_4002_201906!X229</f>
        <v>0.85</v>
      </c>
      <c r="I1704" s="2">
        <f t="shared" si="54"/>
        <v>25.87</v>
      </c>
      <c r="J1704" s="68">
        <f t="shared" si="53"/>
        <v>244445.63</v>
      </c>
    </row>
    <row r="1705" spans="1:10" x14ac:dyDescent="0.25">
      <c r="A1705" s="28">
        <v>6</v>
      </c>
      <c r="B1705" s="28">
        <v>10</v>
      </c>
      <c r="C1705" s="12" t="s">
        <v>10</v>
      </c>
      <c r="D1705" s="66">
        <f>'Actual Solar Data'!K1695</f>
        <v>22917</v>
      </c>
      <c r="E1705" s="59">
        <f>whlsecost_hourly_4002_201906!C230</f>
        <v>43626</v>
      </c>
      <c r="F1705" s="85">
        <f>whlsecost_hourly_4002_201906!D230</f>
        <v>8</v>
      </c>
      <c r="G1705" s="2">
        <f>whlsecost_hourly_4002_201906!F230</f>
        <v>25.98</v>
      </c>
      <c r="H1705" s="2">
        <f>whlsecost_hourly_4002_201906!X230</f>
        <v>1.7800000000000002</v>
      </c>
      <c r="I1705" s="2">
        <f t="shared" si="54"/>
        <v>27.76</v>
      </c>
      <c r="J1705" s="68">
        <f t="shared" si="53"/>
        <v>636175.92000000004</v>
      </c>
    </row>
    <row r="1706" spans="1:10" x14ac:dyDescent="0.25">
      <c r="A1706" s="28">
        <v>6</v>
      </c>
      <c r="B1706" s="28">
        <v>10</v>
      </c>
      <c r="C1706" s="12" t="s">
        <v>11</v>
      </c>
      <c r="D1706" s="66">
        <f>'Actual Solar Data'!K1696</f>
        <v>42079</v>
      </c>
      <c r="E1706" s="59">
        <f>whlsecost_hourly_4002_201906!C231</f>
        <v>43626</v>
      </c>
      <c r="F1706" s="85">
        <f>whlsecost_hourly_4002_201906!D231</f>
        <v>9</v>
      </c>
      <c r="G1706" s="2">
        <f>whlsecost_hourly_4002_201906!F231</f>
        <v>21.28</v>
      </c>
      <c r="H1706" s="2">
        <f>whlsecost_hourly_4002_201906!X231</f>
        <v>1.54</v>
      </c>
      <c r="I1706" s="2">
        <f t="shared" si="54"/>
        <v>22.82</v>
      </c>
      <c r="J1706" s="68">
        <f t="shared" si="53"/>
        <v>960242.78</v>
      </c>
    </row>
    <row r="1707" spans="1:10" x14ac:dyDescent="0.25">
      <c r="A1707" s="28">
        <v>6</v>
      </c>
      <c r="B1707" s="28">
        <v>10</v>
      </c>
      <c r="C1707" s="12" t="s">
        <v>12</v>
      </c>
      <c r="D1707" s="66">
        <f>'Actual Solar Data'!K1697</f>
        <v>61611</v>
      </c>
      <c r="E1707" s="59">
        <f>whlsecost_hourly_4002_201906!C232</f>
        <v>43626</v>
      </c>
      <c r="F1707" s="85">
        <f>whlsecost_hourly_4002_201906!D232</f>
        <v>10</v>
      </c>
      <c r="G1707" s="2">
        <f>whlsecost_hourly_4002_201906!F232</f>
        <v>24.56</v>
      </c>
      <c r="H1707" s="2">
        <f>whlsecost_hourly_4002_201906!X232</f>
        <v>1.51</v>
      </c>
      <c r="I1707" s="2">
        <f t="shared" si="54"/>
        <v>26.07</v>
      </c>
      <c r="J1707" s="68">
        <f t="shared" si="53"/>
        <v>1606198.77</v>
      </c>
    </row>
    <row r="1708" spans="1:10" x14ac:dyDescent="0.25">
      <c r="A1708" s="28">
        <v>6</v>
      </c>
      <c r="B1708" s="28">
        <v>10</v>
      </c>
      <c r="C1708" s="12" t="s">
        <v>13</v>
      </c>
      <c r="D1708" s="66">
        <f>'Actual Solar Data'!K1698</f>
        <v>74130</v>
      </c>
      <c r="E1708" s="59">
        <f>whlsecost_hourly_4002_201906!C233</f>
        <v>43626</v>
      </c>
      <c r="F1708" s="85">
        <f>whlsecost_hourly_4002_201906!D233</f>
        <v>11</v>
      </c>
      <c r="G1708" s="2">
        <f>whlsecost_hourly_4002_201906!F233</f>
        <v>27.4</v>
      </c>
      <c r="H1708" s="2">
        <f>whlsecost_hourly_4002_201906!X233</f>
        <v>1.6</v>
      </c>
      <c r="I1708" s="2">
        <f t="shared" si="54"/>
        <v>29</v>
      </c>
      <c r="J1708" s="68">
        <f t="shared" si="53"/>
        <v>2149770</v>
      </c>
    </row>
    <row r="1709" spans="1:10" x14ac:dyDescent="0.25">
      <c r="A1709" s="28">
        <v>6</v>
      </c>
      <c r="B1709" s="28">
        <v>10</v>
      </c>
      <c r="C1709" s="12" t="s">
        <v>14</v>
      </c>
      <c r="D1709" s="66">
        <f>'Actual Solar Data'!K1699</f>
        <v>79227</v>
      </c>
      <c r="E1709" s="59">
        <f>whlsecost_hourly_4002_201906!C234</f>
        <v>43626</v>
      </c>
      <c r="F1709" s="85">
        <f>whlsecost_hourly_4002_201906!D234</f>
        <v>12</v>
      </c>
      <c r="G1709" s="2">
        <f>whlsecost_hourly_4002_201906!F234</f>
        <v>31.43</v>
      </c>
      <c r="H1709" s="2">
        <f>whlsecost_hourly_4002_201906!X234</f>
        <v>1.53</v>
      </c>
      <c r="I1709" s="2">
        <f t="shared" si="54"/>
        <v>32.96</v>
      </c>
      <c r="J1709" s="68">
        <f t="shared" si="53"/>
        <v>2611321.92</v>
      </c>
    </row>
    <row r="1710" spans="1:10" x14ac:dyDescent="0.25">
      <c r="A1710" s="28">
        <v>6</v>
      </c>
      <c r="B1710" s="28">
        <v>10</v>
      </c>
      <c r="C1710" s="12" t="s">
        <v>15</v>
      </c>
      <c r="D1710" s="66">
        <f>'Actual Solar Data'!K1700</f>
        <v>83422</v>
      </c>
      <c r="E1710" s="59">
        <f>whlsecost_hourly_4002_201906!C235</f>
        <v>43626</v>
      </c>
      <c r="F1710" s="85">
        <f>whlsecost_hourly_4002_201906!D235</f>
        <v>13</v>
      </c>
      <c r="G1710" s="2">
        <f>whlsecost_hourly_4002_201906!F235</f>
        <v>33.53</v>
      </c>
      <c r="H1710" s="2">
        <f>whlsecost_hourly_4002_201906!X235</f>
        <v>1.62</v>
      </c>
      <c r="I1710" s="2">
        <f t="shared" si="54"/>
        <v>35.15</v>
      </c>
      <c r="J1710" s="68">
        <f t="shared" si="53"/>
        <v>2932283.3</v>
      </c>
    </row>
    <row r="1711" spans="1:10" x14ac:dyDescent="0.25">
      <c r="A1711" s="28">
        <v>6</v>
      </c>
      <c r="B1711" s="28">
        <v>10</v>
      </c>
      <c r="C1711" s="12" t="s">
        <v>16</v>
      </c>
      <c r="D1711" s="66">
        <f>'Actual Solar Data'!K1701</f>
        <v>79447</v>
      </c>
      <c r="E1711" s="59">
        <f>whlsecost_hourly_4002_201906!C236</f>
        <v>43626</v>
      </c>
      <c r="F1711" s="85">
        <f>whlsecost_hourly_4002_201906!D236</f>
        <v>14</v>
      </c>
      <c r="G1711" s="2">
        <f>whlsecost_hourly_4002_201906!F236</f>
        <v>33.11</v>
      </c>
      <c r="H1711" s="2">
        <f>whlsecost_hourly_4002_201906!X236</f>
        <v>1.58</v>
      </c>
      <c r="I1711" s="13">
        <f t="shared" si="54"/>
        <v>34.69</v>
      </c>
      <c r="J1711" s="68">
        <f t="shared" si="53"/>
        <v>2756016.4299999997</v>
      </c>
    </row>
    <row r="1712" spans="1:10" x14ac:dyDescent="0.25">
      <c r="A1712" s="28">
        <v>6</v>
      </c>
      <c r="B1712" s="28">
        <v>10</v>
      </c>
      <c r="C1712" s="12" t="s">
        <v>17</v>
      </c>
      <c r="D1712" s="66">
        <f>'Actual Solar Data'!K1702</f>
        <v>76111</v>
      </c>
      <c r="E1712" s="59">
        <f>whlsecost_hourly_4002_201906!C237</f>
        <v>43626</v>
      </c>
      <c r="F1712" s="85">
        <f>whlsecost_hourly_4002_201906!D237</f>
        <v>15</v>
      </c>
      <c r="G1712" s="2">
        <f>whlsecost_hourly_4002_201906!F237</f>
        <v>27.3</v>
      </c>
      <c r="H1712" s="2">
        <f>whlsecost_hourly_4002_201906!X237</f>
        <v>1.47</v>
      </c>
      <c r="I1712" s="2">
        <f t="shared" si="54"/>
        <v>28.77</v>
      </c>
      <c r="J1712" s="68">
        <f t="shared" si="53"/>
        <v>2189713.4699999997</v>
      </c>
    </row>
    <row r="1713" spans="1:10" x14ac:dyDescent="0.25">
      <c r="A1713" s="28">
        <v>6</v>
      </c>
      <c r="B1713" s="28">
        <v>10</v>
      </c>
      <c r="C1713" s="12" t="s">
        <v>18</v>
      </c>
      <c r="D1713" s="66">
        <f>'Actual Solar Data'!K1703</f>
        <v>77445</v>
      </c>
      <c r="E1713" s="59">
        <f>whlsecost_hourly_4002_201906!C238</f>
        <v>43626</v>
      </c>
      <c r="F1713" s="85">
        <f>whlsecost_hourly_4002_201906!D238</f>
        <v>16</v>
      </c>
      <c r="G1713" s="2">
        <f>whlsecost_hourly_4002_201906!F238</f>
        <v>40.78</v>
      </c>
      <c r="H1713" s="2">
        <f>whlsecost_hourly_4002_201906!X238</f>
        <v>1.79</v>
      </c>
      <c r="I1713" s="2">
        <f t="shared" si="54"/>
        <v>42.57</v>
      </c>
      <c r="J1713" s="68">
        <f t="shared" si="53"/>
        <v>3296833.65</v>
      </c>
    </row>
    <row r="1714" spans="1:10" x14ac:dyDescent="0.25">
      <c r="A1714" s="28">
        <v>6</v>
      </c>
      <c r="B1714" s="28">
        <v>10</v>
      </c>
      <c r="C1714" s="12" t="s">
        <v>19</v>
      </c>
      <c r="D1714" s="66">
        <f>'Actual Solar Data'!K1704</f>
        <v>53581</v>
      </c>
      <c r="E1714" s="59">
        <f>whlsecost_hourly_4002_201906!C239</f>
        <v>43626</v>
      </c>
      <c r="F1714" s="85">
        <f>whlsecost_hourly_4002_201906!D239</f>
        <v>17</v>
      </c>
      <c r="G1714" s="2">
        <f>whlsecost_hourly_4002_201906!F239</f>
        <v>41.87</v>
      </c>
      <c r="H1714" s="2">
        <f>whlsecost_hourly_4002_201906!X239</f>
        <v>1.52</v>
      </c>
      <c r="I1714" s="2">
        <f t="shared" si="54"/>
        <v>43.39</v>
      </c>
      <c r="J1714" s="68">
        <f t="shared" si="53"/>
        <v>2324879.59</v>
      </c>
    </row>
    <row r="1715" spans="1:10" x14ac:dyDescent="0.25">
      <c r="A1715" s="28">
        <v>6</v>
      </c>
      <c r="B1715" s="28">
        <v>10</v>
      </c>
      <c r="C1715" s="12" t="s">
        <v>20</v>
      </c>
      <c r="D1715" s="66">
        <f>'Actual Solar Data'!K1705</f>
        <v>28125</v>
      </c>
      <c r="E1715" s="59">
        <f>whlsecost_hourly_4002_201906!C240</f>
        <v>43626</v>
      </c>
      <c r="F1715" s="85">
        <f>whlsecost_hourly_4002_201906!D240</f>
        <v>18</v>
      </c>
      <c r="G1715" s="2">
        <f>whlsecost_hourly_4002_201906!F240</f>
        <v>32.369999999999997</v>
      </c>
      <c r="H1715" s="2">
        <f>whlsecost_hourly_4002_201906!X240</f>
        <v>1.32</v>
      </c>
      <c r="I1715" s="2">
        <f t="shared" si="54"/>
        <v>33.69</v>
      </c>
      <c r="J1715" s="68">
        <f t="shared" si="53"/>
        <v>947531.24999999988</v>
      </c>
    </row>
    <row r="1716" spans="1:10" x14ac:dyDescent="0.25">
      <c r="A1716" s="28">
        <v>6</v>
      </c>
      <c r="B1716" s="28">
        <v>10</v>
      </c>
      <c r="C1716" s="12" t="s">
        <v>21</v>
      </c>
      <c r="D1716" s="66">
        <f>'Actual Solar Data'!K1706</f>
        <v>14572</v>
      </c>
      <c r="E1716" s="59">
        <f>whlsecost_hourly_4002_201906!C241</f>
        <v>43626</v>
      </c>
      <c r="F1716" s="85">
        <f>whlsecost_hourly_4002_201906!D241</f>
        <v>19</v>
      </c>
      <c r="G1716" s="2">
        <f>whlsecost_hourly_4002_201906!F241</f>
        <v>36.619999999999997</v>
      </c>
      <c r="H1716" s="2">
        <f>whlsecost_hourly_4002_201906!X241</f>
        <v>1.46</v>
      </c>
      <c r="I1716" s="2">
        <f t="shared" si="54"/>
        <v>38.08</v>
      </c>
      <c r="J1716" s="68">
        <f t="shared" si="53"/>
        <v>554901.76000000001</v>
      </c>
    </row>
    <row r="1717" spans="1:10" x14ac:dyDescent="0.25">
      <c r="A1717" s="28">
        <v>6</v>
      </c>
      <c r="B1717" s="28">
        <v>10</v>
      </c>
      <c r="C1717" s="12" t="s">
        <v>22</v>
      </c>
      <c r="D1717" s="66">
        <f>'Actual Solar Data'!K1707</f>
        <v>4450</v>
      </c>
      <c r="E1717" s="59">
        <f>whlsecost_hourly_4002_201906!C242</f>
        <v>43626</v>
      </c>
      <c r="F1717" s="85">
        <f>whlsecost_hourly_4002_201906!D242</f>
        <v>20</v>
      </c>
      <c r="G1717" s="2">
        <f>whlsecost_hourly_4002_201906!F242</f>
        <v>32.200000000000003</v>
      </c>
      <c r="H1717" s="2">
        <f>whlsecost_hourly_4002_201906!X242</f>
        <v>1.4500000000000002</v>
      </c>
      <c r="I1717" s="2">
        <f t="shared" si="54"/>
        <v>33.650000000000006</v>
      </c>
      <c r="J1717" s="68">
        <f t="shared" si="53"/>
        <v>149742.50000000003</v>
      </c>
    </row>
    <row r="1718" spans="1:10" x14ac:dyDescent="0.25">
      <c r="A1718" s="28">
        <v>6</v>
      </c>
      <c r="B1718" s="28">
        <v>10</v>
      </c>
      <c r="C1718" s="12" t="s">
        <v>23</v>
      </c>
      <c r="D1718" s="66">
        <f>'Actual Solar Data'!K1708</f>
        <v>57</v>
      </c>
      <c r="E1718" s="59">
        <f>whlsecost_hourly_4002_201906!C243</f>
        <v>43626</v>
      </c>
      <c r="F1718" s="85">
        <f>whlsecost_hourly_4002_201906!D243</f>
        <v>21</v>
      </c>
      <c r="G1718" s="2">
        <f>whlsecost_hourly_4002_201906!F243</f>
        <v>33.18</v>
      </c>
      <c r="H1718" s="2">
        <f>whlsecost_hourly_4002_201906!X243</f>
        <v>1.42</v>
      </c>
      <c r="I1718" s="2">
        <f t="shared" si="54"/>
        <v>34.6</v>
      </c>
      <c r="J1718" s="68">
        <f t="shared" si="53"/>
        <v>1972.2</v>
      </c>
    </row>
    <row r="1719" spans="1:10" s="12" customFormat="1" x14ac:dyDescent="0.25">
      <c r="A1719" s="28">
        <v>6</v>
      </c>
      <c r="B1719" s="28">
        <v>10</v>
      </c>
      <c r="C1719" s="12" t="s">
        <v>24</v>
      </c>
      <c r="D1719" s="66">
        <f>'Actual Solar Data'!K1709</f>
        <v>0</v>
      </c>
      <c r="E1719" s="59">
        <f>whlsecost_hourly_4002_201906!C244</f>
        <v>43626</v>
      </c>
      <c r="F1719" s="85">
        <f>whlsecost_hourly_4002_201906!D244</f>
        <v>22</v>
      </c>
      <c r="G1719" s="2">
        <f>whlsecost_hourly_4002_201906!F244</f>
        <v>31.59</v>
      </c>
      <c r="H1719" s="2">
        <f>whlsecost_hourly_4002_201906!X244</f>
        <v>1.47</v>
      </c>
      <c r="I1719" s="2">
        <f t="shared" si="54"/>
        <v>33.06</v>
      </c>
      <c r="J1719" s="68">
        <f t="shared" si="53"/>
        <v>0</v>
      </c>
    </row>
    <row r="1720" spans="1:10" x14ac:dyDescent="0.25">
      <c r="A1720" s="28">
        <v>6</v>
      </c>
      <c r="B1720" s="28">
        <v>10</v>
      </c>
      <c r="C1720" s="12" t="s">
        <v>25</v>
      </c>
      <c r="D1720" s="66">
        <f>'Actual Solar Data'!K1710</f>
        <v>0</v>
      </c>
      <c r="E1720" s="59">
        <f>whlsecost_hourly_4002_201906!C245</f>
        <v>43626</v>
      </c>
      <c r="F1720" s="85">
        <f>whlsecost_hourly_4002_201906!D245</f>
        <v>23</v>
      </c>
      <c r="G1720" s="2">
        <f>whlsecost_hourly_4002_201906!F245</f>
        <v>28.7</v>
      </c>
      <c r="H1720" s="2">
        <f>whlsecost_hourly_4002_201906!X245</f>
        <v>1.6</v>
      </c>
      <c r="I1720" s="2">
        <f t="shared" si="54"/>
        <v>30.3</v>
      </c>
      <c r="J1720" s="68">
        <f t="shared" si="53"/>
        <v>0</v>
      </c>
    </row>
    <row r="1721" spans="1:10" x14ac:dyDescent="0.25">
      <c r="A1721" s="28">
        <v>6</v>
      </c>
      <c r="B1721" s="28">
        <v>10</v>
      </c>
      <c r="C1721" s="12" t="s">
        <v>26</v>
      </c>
      <c r="D1721" s="66">
        <f>'Actual Solar Data'!K1711</f>
        <v>0</v>
      </c>
      <c r="E1721" s="59">
        <f>whlsecost_hourly_4002_201906!C246</f>
        <v>43626</v>
      </c>
      <c r="F1721" s="85">
        <f>whlsecost_hourly_4002_201906!D246</f>
        <v>24</v>
      </c>
      <c r="G1721" s="2">
        <f>whlsecost_hourly_4002_201906!F246</f>
        <v>26.52</v>
      </c>
      <c r="H1721" s="2">
        <f>whlsecost_hourly_4002_201906!X246</f>
        <v>0.82000000000000006</v>
      </c>
      <c r="I1721" s="2">
        <f t="shared" si="54"/>
        <v>27.34</v>
      </c>
      <c r="J1721" s="68">
        <f t="shared" si="53"/>
        <v>0</v>
      </c>
    </row>
    <row r="1722" spans="1:10" x14ac:dyDescent="0.25">
      <c r="A1722" s="28">
        <v>6</v>
      </c>
      <c r="B1722" s="28">
        <v>11</v>
      </c>
      <c r="C1722" s="12" t="s">
        <v>3</v>
      </c>
      <c r="D1722" s="66">
        <f>'Actual Solar Data'!K1712</f>
        <v>0</v>
      </c>
      <c r="E1722" s="59">
        <f>whlsecost_hourly_4002_201906!C247</f>
        <v>43627</v>
      </c>
      <c r="F1722" s="85">
        <f>whlsecost_hourly_4002_201906!D247</f>
        <v>1</v>
      </c>
      <c r="G1722" s="2">
        <f>whlsecost_hourly_4002_201906!F247</f>
        <v>20.100000000000001</v>
      </c>
      <c r="H1722" s="2">
        <f>whlsecost_hourly_4002_201906!X247</f>
        <v>0.96</v>
      </c>
      <c r="I1722" s="2">
        <f t="shared" si="54"/>
        <v>21.060000000000002</v>
      </c>
      <c r="J1722" s="68">
        <f t="shared" si="53"/>
        <v>0</v>
      </c>
    </row>
    <row r="1723" spans="1:10" x14ac:dyDescent="0.25">
      <c r="A1723" s="28">
        <v>6</v>
      </c>
      <c r="B1723" s="28">
        <v>11</v>
      </c>
      <c r="C1723" s="12" t="s">
        <v>4</v>
      </c>
      <c r="D1723" s="66">
        <f>'Actual Solar Data'!K1713</f>
        <v>0</v>
      </c>
      <c r="E1723" s="59">
        <f>whlsecost_hourly_4002_201906!C248</f>
        <v>43627</v>
      </c>
      <c r="F1723" s="85">
        <f>whlsecost_hourly_4002_201906!D248</f>
        <v>2</v>
      </c>
      <c r="G1723" s="2">
        <f>whlsecost_hourly_4002_201906!F248</f>
        <v>19.739999999999998</v>
      </c>
      <c r="H1723" s="2">
        <f>whlsecost_hourly_4002_201906!X248</f>
        <v>0.98999999999999988</v>
      </c>
      <c r="I1723" s="2">
        <f t="shared" si="54"/>
        <v>20.729999999999997</v>
      </c>
      <c r="J1723" s="68">
        <f t="shared" si="53"/>
        <v>0</v>
      </c>
    </row>
    <row r="1724" spans="1:10" x14ac:dyDescent="0.25">
      <c r="A1724" s="28">
        <v>6</v>
      </c>
      <c r="B1724" s="28">
        <v>11</v>
      </c>
      <c r="C1724" s="12" t="s">
        <v>5</v>
      </c>
      <c r="D1724" s="66">
        <f>'Actual Solar Data'!K1714</f>
        <v>0</v>
      </c>
      <c r="E1724" s="59">
        <f>whlsecost_hourly_4002_201906!C249</f>
        <v>43627</v>
      </c>
      <c r="F1724" s="85">
        <f>whlsecost_hourly_4002_201906!D249</f>
        <v>3</v>
      </c>
      <c r="G1724" s="2">
        <f>whlsecost_hourly_4002_201906!F249</f>
        <v>20.07</v>
      </c>
      <c r="H1724" s="2">
        <f>whlsecost_hourly_4002_201906!X249</f>
        <v>0.97999999999999987</v>
      </c>
      <c r="I1724" s="2">
        <f t="shared" si="54"/>
        <v>21.05</v>
      </c>
      <c r="J1724" s="68">
        <f t="shared" si="53"/>
        <v>0</v>
      </c>
    </row>
    <row r="1725" spans="1:10" x14ac:dyDescent="0.25">
      <c r="A1725" s="28">
        <v>6</v>
      </c>
      <c r="B1725" s="28">
        <v>11</v>
      </c>
      <c r="C1725" s="12" t="s">
        <v>6</v>
      </c>
      <c r="D1725" s="66">
        <f>'Actual Solar Data'!K1715</f>
        <v>0</v>
      </c>
      <c r="E1725" s="59">
        <f>whlsecost_hourly_4002_201906!C250</f>
        <v>43627</v>
      </c>
      <c r="F1725" s="85">
        <f>whlsecost_hourly_4002_201906!D250</f>
        <v>4</v>
      </c>
      <c r="G1725" s="2">
        <f>whlsecost_hourly_4002_201906!F250</f>
        <v>19.59</v>
      </c>
      <c r="H1725" s="2">
        <f>whlsecost_hourly_4002_201906!X250</f>
        <v>0.94</v>
      </c>
      <c r="I1725" s="2">
        <f t="shared" si="54"/>
        <v>20.53</v>
      </c>
      <c r="J1725" s="68">
        <f t="shared" si="53"/>
        <v>0</v>
      </c>
    </row>
    <row r="1726" spans="1:10" x14ac:dyDescent="0.25">
      <c r="A1726" s="28">
        <v>6</v>
      </c>
      <c r="B1726" s="28">
        <v>11</v>
      </c>
      <c r="C1726" s="12" t="s">
        <v>7</v>
      </c>
      <c r="D1726" s="66">
        <f>'Actual Solar Data'!K1716</f>
        <v>0</v>
      </c>
      <c r="E1726" s="59">
        <f>whlsecost_hourly_4002_201906!C251</f>
        <v>43627</v>
      </c>
      <c r="F1726" s="85">
        <f>whlsecost_hourly_4002_201906!D251</f>
        <v>5</v>
      </c>
      <c r="G1726" s="2">
        <f>whlsecost_hourly_4002_201906!F251</f>
        <v>20.350000000000001</v>
      </c>
      <c r="H1726" s="2">
        <f>whlsecost_hourly_4002_201906!X251</f>
        <v>0.94</v>
      </c>
      <c r="I1726" s="2">
        <f t="shared" si="54"/>
        <v>21.290000000000003</v>
      </c>
      <c r="J1726" s="68">
        <f t="shared" si="53"/>
        <v>0</v>
      </c>
    </row>
    <row r="1727" spans="1:10" x14ac:dyDescent="0.25">
      <c r="A1727" s="28">
        <v>6</v>
      </c>
      <c r="B1727" s="28">
        <v>11</v>
      </c>
      <c r="C1727" s="12" t="s">
        <v>8</v>
      </c>
      <c r="D1727" s="66">
        <f>'Actual Solar Data'!K1717</f>
        <v>295</v>
      </c>
      <c r="E1727" s="59">
        <f>whlsecost_hourly_4002_201906!C252</f>
        <v>43627</v>
      </c>
      <c r="F1727" s="85">
        <f>whlsecost_hourly_4002_201906!D252</f>
        <v>6</v>
      </c>
      <c r="G1727" s="2">
        <f>whlsecost_hourly_4002_201906!F252</f>
        <v>39.22</v>
      </c>
      <c r="H1727" s="2">
        <f>whlsecost_hourly_4002_201906!X252</f>
        <v>1.65</v>
      </c>
      <c r="I1727" s="2">
        <f t="shared" si="54"/>
        <v>40.869999999999997</v>
      </c>
      <c r="J1727" s="68">
        <f t="shared" si="53"/>
        <v>12056.65</v>
      </c>
    </row>
    <row r="1728" spans="1:10" x14ac:dyDescent="0.25">
      <c r="A1728" s="28">
        <v>6</v>
      </c>
      <c r="B1728" s="28">
        <v>11</v>
      </c>
      <c r="C1728" s="12" t="s">
        <v>9</v>
      </c>
      <c r="D1728" s="66">
        <f>'Actual Solar Data'!K1718</f>
        <v>2005</v>
      </c>
      <c r="E1728" s="59">
        <f>whlsecost_hourly_4002_201906!C253</f>
        <v>43627</v>
      </c>
      <c r="F1728" s="85">
        <f>whlsecost_hourly_4002_201906!D253</f>
        <v>7</v>
      </c>
      <c r="G1728" s="2">
        <f>whlsecost_hourly_4002_201906!F253</f>
        <v>68.319999999999993</v>
      </c>
      <c r="H1728" s="2">
        <f>whlsecost_hourly_4002_201906!X253</f>
        <v>3.25</v>
      </c>
      <c r="I1728" s="2">
        <f t="shared" si="54"/>
        <v>71.569999999999993</v>
      </c>
      <c r="J1728" s="68">
        <f t="shared" si="53"/>
        <v>143497.84999999998</v>
      </c>
    </row>
    <row r="1729" spans="1:10" x14ac:dyDescent="0.25">
      <c r="A1729" s="28">
        <v>6</v>
      </c>
      <c r="B1729" s="28">
        <v>11</v>
      </c>
      <c r="C1729" s="12" t="s">
        <v>10</v>
      </c>
      <c r="D1729" s="66">
        <f>'Actual Solar Data'!K1719</f>
        <v>5187</v>
      </c>
      <c r="E1729" s="59">
        <f>whlsecost_hourly_4002_201906!C254</f>
        <v>43627</v>
      </c>
      <c r="F1729" s="85">
        <f>whlsecost_hourly_4002_201906!D254</f>
        <v>8</v>
      </c>
      <c r="G1729" s="2">
        <f>whlsecost_hourly_4002_201906!F254</f>
        <v>42.17</v>
      </c>
      <c r="H1729" s="2">
        <f>whlsecost_hourly_4002_201906!X254</f>
        <v>2.4</v>
      </c>
      <c r="I1729" s="2">
        <f t="shared" si="54"/>
        <v>44.57</v>
      </c>
      <c r="J1729" s="68">
        <f t="shared" si="53"/>
        <v>231184.59</v>
      </c>
    </row>
    <row r="1730" spans="1:10" x14ac:dyDescent="0.25">
      <c r="A1730" s="28">
        <v>6</v>
      </c>
      <c r="B1730" s="28">
        <v>11</v>
      </c>
      <c r="C1730" s="12" t="s">
        <v>11</v>
      </c>
      <c r="D1730" s="66">
        <f>'Actual Solar Data'!K1720</f>
        <v>7122</v>
      </c>
      <c r="E1730" s="59">
        <f>whlsecost_hourly_4002_201906!C255</f>
        <v>43627</v>
      </c>
      <c r="F1730" s="85">
        <f>whlsecost_hourly_4002_201906!D255</f>
        <v>9</v>
      </c>
      <c r="G1730" s="2">
        <f>whlsecost_hourly_4002_201906!F255</f>
        <v>52.88</v>
      </c>
      <c r="H1730" s="2">
        <f>whlsecost_hourly_4002_201906!X255</f>
        <v>2.2400000000000002</v>
      </c>
      <c r="I1730" s="2">
        <f t="shared" si="54"/>
        <v>55.120000000000005</v>
      </c>
      <c r="J1730" s="68">
        <f t="shared" si="53"/>
        <v>392564.64</v>
      </c>
    </row>
    <row r="1731" spans="1:10" x14ac:dyDescent="0.25">
      <c r="A1731" s="28">
        <v>6</v>
      </c>
      <c r="B1731" s="28">
        <v>11</v>
      </c>
      <c r="C1731" s="12" t="s">
        <v>12</v>
      </c>
      <c r="D1731" s="66">
        <f>'Actual Solar Data'!K1721</f>
        <v>14046</v>
      </c>
      <c r="E1731" s="59">
        <f>whlsecost_hourly_4002_201906!C256</f>
        <v>43627</v>
      </c>
      <c r="F1731" s="85">
        <f>whlsecost_hourly_4002_201906!D256</f>
        <v>10</v>
      </c>
      <c r="G1731" s="2">
        <f>whlsecost_hourly_4002_201906!F256</f>
        <v>61.56</v>
      </c>
      <c r="H1731" s="2">
        <f>whlsecost_hourly_4002_201906!X256</f>
        <v>2.38</v>
      </c>
      <c r="I1731" s="2">
        <f t="shared" si="54"/>
        <v>63.940000000000005</v>
      </c>
      <c r="J1731" s="68">
        <f t="shared" si="53"/>
        <v>898101.24000000011</v>
      </c>
    </row>
    <row r="1732" spans="1:10" x14ac:dyDescent="0.25">
      <c r="A1732" s="28">
        <v>6</v>
      </c>
      <c r="B1732" s="28">
        <v>11</v>
      </c>
      <c r="C1732" s="12" t="s">
        <v>13</v>
      </c>
      <c r="D1732" s="66">
        <f>'Actual Solar Data'!K1722</f>
        <v>18120</v>
      </c>
      <c r="E1732" s="59">
        <f>whlsecost_hourly_4002_201906!C257</f>
        <v>43627</v>
      </c>
      <c r="F1732" s="85">
        <f>whlsecost_hourly_4002_201906!D257</f>
        <v>11</v>
      </c>
      <c r="G1732" s="2">
        <f>whlsecost_hourly_4002_201906!F257</f>
        <v>47.5</v>
      </c>
      <c r="H1732" s="2">
        <f>whlsecost_hourly_4002_201906!X257</f>
        <v>2.58</v>
      </c>
      <c r="I1732" s="2">
        <f t="shared" si="54"/>
        <v>50.08</v>
      </c>
      <c r="J1732" s="68">
        <f t="shared" si="53"/>
        <v>907449.6</v>
      </c>
    </row>
    <row r="1733" spans="1:10" x14ac:dyDescent="0.25">
      <c r="A1733" s="28">
        <v>6</v>
      </c>
      <c r="B1733" s="28">
        <v>11</v>
      </c>
      <c r="C1733" s="12" t="s">
        <v>14</v>
      </c>
      <c r="D1733" s="66">
        <f>'Actual Solar Data'!K1723</f>
        <v>20029</v>
      </c>
      <c r="E1733" s="59">
        <f>whlsecost_hourly_4002_201906!C258</f>
        <v>43627</v>
      </c>
      <c r="F1733" s="85">
        <f>whlsecost_hourly_4002_201906!D258</f>
        <v>12</v>
      </c>
      <c r="G1733" s="2">
        <f>whlsecost_hourly_4002_201906!F258</f>
        <v>24.63</v>
      </c>
      <c r="H1733" s="2">
        <f>whlsecost_hourly_4002_201906!X258</f>
        <v>1.9599999999999997</v>
      </c>
      <c r="I1733" s="2">
        <f t="shared" si="54"/>
        <v>26.59</v>
      </c>
      <c r="J1733" s="68">
        <f t="shared" si="53"/>
        <v>532571.11</v>
      </c>
    </row>
    <row r="1734" spans="1:10" x14ac:dyDescent="0.25">
      <c r="A1734" s="28">
        <v>6</v>
      </c>
      <c r="B1734" s="28">
        <v>11</v>
      </c>
      <c r="C1734" s="12" t="s">
        <v>15</v>
      </c>
      <c r="D1734" s="66">
        <f>'Actual Solar Data'!K1724</f>
        <v>32553</v>
      </c>
      <c r="E1734" s="59">
        <f>whlsecost_hourly_4002_201906!C259</f>
        <v>43627</v>
      </c>
      <c r="F1734" s="85">
        <f>whlsecost_hourly_4002_201906!D259</f>
        <v>13</v>
      </c>
      <c r="G1734" s="2">
        <f>whlsecost_hourly_4002_201906!F259</f>
        <v>18.39</v>
      </c>
      <c r="H1734" s="2">
        <f>whlsecost_hourly_4002_201906!X259</f>
        <v>1.92</v>
      </c>
      <c r="I1734" s="2">
        <f t="shared" si="54"/>
        <v>20.310000000000002</v>
      </c>
      <c r="J1734" s="68">
        <f t="shared" si="53"/>
        <v>661151.43000000005</v>
      </c>
    </row>
    <row r="1735" spans="1:10" x14ac:dyDescent="0.25">
      <c r="A1735" s="28">
        <v>6</v>
      </c>
      <c r="B1735" s="28">
        <v>11</v>
      </c>
      <c r="C1735" s="12" t="s">
        <v>16</v>
      </c>
      <c r="D1735" s="66">
        <f>'Actual Solar Data'!K1725</f>
        <v>50094</v>
      </c>
      <c r="E1735" s="59">
        <f>whlsecost_hourly_4002_201906!C260</f>
        <v>43627</v>
      </c>
      <c r="F1735" s="85">
        <f>whlsecost_hourly_4002_201906!D260</f>
        <v>14</v>
      </c>
      <c r="G1735" s="2">
        <f>whlsecost_hourly_4002_201906!F260</f>
        <v>19.239999999999998</v>
      </c>
      <c r="H1735" s="2">
        <f>whlsecost_hourly_4002_201906!X260</f>
        <v>1.92</v>
      </c>
      <c r="I1735" s="2">
        <f t="shared" si="54"/>
        <v>21.159999999999997</v>
      </c>
      <c r="J1735" s="68">
        <f t="shared" si="53"/>
        <v>1059989.0399999998</v>
      </c>
    </row>
    <row r="1736" spans="1:10" x14ac:dyDescent="0.25">
      <c r="A1736" s="28">
        <v>6</v>
      </c>
      <c r="B1736" s="28">
        <v>11</v>
      </c>
      <c r="C1736" s="12" t="s">
        <v>17</v>
      </c>
      <c r="D1736" s="66">
        <f>'Actual Solar Data'!K1726</f>
        <v>48846</v>
      </c>
      <c r="E1736" s="59">
        <f>whlsecost_hourly_4002_201906!C261</f>
        <v>43627</v>
      </c>
      <c r="F1736" s="85">
        <f>whlsecost_hourly_4002_201906!D261</f>
        <v>15</v>
      </c>
      <c r="G1736" s="2">
        <f>whlsecost_hourly_4002_201906!F261</f>
        <v>18.27</v>
      </c>
      <c r="H1736" s="2">
        <f>whlsecost_hourly_4002_201906!X261</f>
        <v>1.93</v>
      </c>
      <c r="I1736" s="2">
        <f t="shared" si="54"/>
        <v>20.2</v>
      </c>
      <c r="J1736" s="68">
        <f t="shared" si="53"/>
        <v>986689.2</v>
      </c>
    </row>
    <row r="1737" spans="1:10" x14ac:dyDescent="0.25">
      <c r="A1737" s="28">
        <v>6</v>
      </c>
      <c r="B1737" s="28">
        <v>11</v>
      </c>
      <c r="C1737" s="12" t="s">
        <v>18</v>
      </c>
      <c r="D1737" s="66">
        <f>'Actual Solar Data'!K1727</f>
        <v>61109</v>
      </c>
      <c r="E1737" s="59">
        <f>whlsecost_hourly_4002_201906!C262</f>
        <v>43627</v>
      </c>
      <c r="F1737" s="85">
        <f>whlsecost_hourly_4002_201906!D262</f>
        <v>16</v>
      </c>
      <c r="G1737" s="2">
        <f>whlsecost_hourly_4002_201906!F262</f>
        <v>17.989999999999998</v>
      </c>
      <c r="H1737" s="2">
        <f>whlsecost_hourly_4002_201906!X262</f>
        <v>1.91</v>
      </c>
      <c r="I1737" s="2">
        <f t="shared" si="54"/>
        <v>19.899999999999999</v>
      </c>
      <c r="J1737" s="68">
        <f t="shared" si="53"/>
        <v>1216069.0999999999</v>
      </c>
    </row>
    <row r="1738" spans="1:10" x14ac:dyDescent="0.25">
      <c r="A1738" s="28">
        <v>6</v>
      </c>
      <c r="B1738" s="28">
        <v>11</v>
      </c>
      <c r="C1738" s="12" t="s">
        <v>19</v>
      </c>
      <c r="D1738" s="66">
        <f>'Actual Solar Data'!K1728</f>
        <v>67062</v>
      </c>
      <c r="E1738" s="59">
        <f>whlsecost_hourly_4002_201906!C263</f>
        <v>43627</v>
      </c>
      <c r="F1738" s="85">
        <f>whlsecost_hourly_4002_201906!D263</f>
        <v>17</v>
      </c>
      <c r="G1738" s="2">
        <f>whlsecost_hourly_4002_201906!F263</f>
        <v>19.079999999999998</v>
      </c>
      <c r="H1738" s="2">
        <f>whlsecost_hourly_4002_201906!X263</f>
        <v>1.89</v>
      </c>
      <c r="I1738" s="2">
        <f t="shared" si="54"/>
        <v>20.97</v>
      </c>
      <c r="J1738" s="68">
        <f t="shared" si="53"/>
        <v>1406290.14</v>
      </c>
    </row>
    <row r="1739" spans="1:10" x14ac:dyDescent="0.25">
      <c r="A1739" s="28">
        <v>6</v>
      </c>
      <c r="B1739" s="28">
        <v>11</v>
      </c>
      <c r="C1739" s="12" t="s">
        <v>20</v>
      </c>
      <c r="D1739" s="66">
        <f>'Actual Solar Data'!K1729</f>
        <v>38836</v>
      </c>
      <c r="E1739" s="59">
        <f>whlsecost_hourly_4002_201906!C264</f>
        <v>43627</v>
      </c>
      <c r="F1739" s="85">
        <f>whlsecost_hourly_4002_201906!D264</f>
        <v>18</v>
      </c>
      <c r="G1739" s="2">
        <f>whlsecost_hourly_4002_201906!F264</f>
        <v>30.25</v>
      </c>
      <c r="H1739" s="2">
        <f>whlsecost_hourly_4002_201906!X264</f>
        <v>2.1800000000000002</v>
      </c>
      <c r="I1739" s="2">
        <f t="shared" si="54"/>
        <v>32.43</v>
      </c>
      <c r="J1739" s="68">
        <f t="shared" si="53"/>
        <v>1259451.48</v>
      </c>
    </row>
    <row r="1740" spans="1:10" x14ac:dyDescent="0.25">
      <c r="A1740" s="28">
        <v>6</v>
      </c>
      <c r="B1740" s="28">
        <v>11</v>
      </c>
      <c r="C1740" s="12" t="s">
        <v>21</v>
      </c>
      <c r="D1740" s="66">
        <f>'Actual Solar Data'!K1730</f>
        <v>21267</v>
      </c>
      <c r="E1740" s="59">
        <f>whlsecost_hourly_4002_201906!C265</f>
        <v>43627</v>
      </c>
      <c r="F1740" s="85">
        <f>whlsecost_hourly_4002_201906!D265</f>
        <v>19</v>
      </c>
      <c r="G1740" s="2">
        <f>whlsecost_hourly_4002_201906!F265</f>
        <v>31.43</v>
      </c>
      <c r="H1740" s="2">
        <f>whlsecost_hourly_4002_201906!X265</f>
        <v>1.96</v>
      </c>
      <c r="I1740" s="2">
        <f t="shared" si="54"/>
        <v>33.39</v>
      </c>
      <c r="J1740" s="68">
        <f t="shared" si="53"/>
        <v>710105.13</v>
      </c>
    </row>
    <row r="1741" spans="1:10" x14ac:dyDescent="0.25">
      <c r="A1741" s="28">
        <v>6</v>
      </c>
      <c r="B1741" s="28">
        <v>11</v>
      </c>
      <c r="C1741" s="12" t="s">
        <v>22</v>
      </c>
      <c r="D1741" s="66">
        <f>'Actual Solar Data'!K1731</f>
        <v>4049</v>
      </c>
      <c r="E1741" s="59">
        <f>whlsecost_hourly_4002_201906!C266</f>
        <v>43627</v>
      </c>
      <c r="F1741" s="85">
        <f>whlsecost_hourly_4002_201906!D266</f>
        <v>20</v>
      </c>
      <c r="G1741" s="2">
        <f>whlsecost_hourly_4002_201906!F266</f>
        <v>21.59</v>
      </c>
      <c r="H1741" s="2">
        <f>whlsecost_hourly_4002_201906!X266</f>
        <v>1.81</v>
      </c>
      <c r="I1741" s="2">
        <f t="shared" si="54"/>
        <v>23.4</v>
      </c>
      <c r="J1741" s="68">
        <f t="shared" si="53"/>
        <v>94746.599999999991</v>
      </c>
    </row>
    <row r="1742" spans="1:10" x14ac:dyDescent="0.25">
      <c r="A1742" s="28">
        <v>6</v>
      </c>
      <c r="B1742" s="28">
        <v>11</v>
      </c>
      <c r="C1742" s="12" t="s">
        <v>23</v>
      </c>
      <c r="D1742" s="66">
        <f>'Actual Solar Data'!K1732</f>
        <v>127</v>
      </c>
      <c r="E1742" s="59">
        <f>whlsecost_hourly_4002_201906!C267</f>
        <v>43627</v>
      </c>
      <c r="F1742" s="85">
        <f>whlsecost_hourly_4002_201906!D267</f>
        <v>21</v>
      </c>
      <c r="G1742" s="2">
        <f>whlsecost_hourly_4002_201906!F267</f>
        <v>21.92</v>
      </c>
      <c r="H1742" s="2">
        <f>whlsecost_hourly_4002_201906!X267</f>
        <v>1.98</v>
      </c>
      <c r="I1742" s="2">
        <f t="shared" si="54"/>
        <v>23.900000000000002</v>
      </c>
      <c r="J1742" s="68">
        <f t="shared" si="53"/>
        <v>3035.3</v>
      </c>
    </row>
    <row r="1743" spans="1:10" x14ac:dyDescent="0.25">
      <c r="A1743" s="28">
        <v>6</v>
      </c>
      <c r="B1743" s="28">
        <v>11</v>
      </c>
      <c r="C1743" s="12" t="s">
        <v>24</v>
      </c>
      <c r="D1743" s="66">
        <f>'Actual Solar Data'!K1733</f>
        <v>0</v>
      </c>
      <c r="E1743" s="59">
        <f>whlsecost_hourly_4002_201906!C268</f>
        <v>43627</v>
      </c>
      <c r="F1743" s="85">
        <f>whlsecost_hourly_4002_201906!D268</f>
        <v>22</v>
      </c>
      <c r="G1743" s="2">
        <f>whlsecost_hourly_4002_201906!F268</f>
        <v>28.44</v>
      </c>
      <c r="H1743" s="2">
        <f>whlsecost_hourly_4002_201906!X268</f>
        <v>2.23</v>
      </c>
      <c r="I1743" s="2">
        <f t="shared" si="54"/>
        <v>30.67</v>
      </c>
      <c r="J1743" s="68">
        <f t="shared" si="53"/>
        <v>0</v>
      </c>
    </row>
    <row r="1744" spans="1:10" x14ac:dyDescent="0.25">
      <c r="A1744" s="28">
        <v>6</v>
      </c>
      <c r="B1744" s="28">
        <v>11</v>
      </c>
      <c r="C1744" s="12" t="s">
        <v>25</v>
      </c>
      <c r="D1744" s="66">
        <f>'Actual Solar Data'!K1734</f>
        <v>0</v>
      </c>
      <c r="E1744" s="59">
        <f>whlsecost_hourly_4002_201906!C269</f>
        <v>43627</v>
      </c>
      <c r="F1744" s="85">
        <f>whlsecost_hourly_4002_201906!D269</f>
        <v>23</v>
      </c>
      <c r="G1744" s="2">
        <f>whlsecost_hourly_4002_201906!F269</f>
        <v>19.53</v>
      </c>
      <c r="H1744" s="2">
        <f>whlsecost_hourly_4002_201906!X269</f>
        <v>2.15</v>
      </c>
      <c r="I1744" s="2">
        <f t="shared" si="54"/>
        <v>21.68</v>
      </c>
      <c r="J1744" s="68">
        <f t="shared" si="53"/>
        <v>0</v>
      </c>
    </row>
    <row r="1745" spans="1:10" x14ac:dyDescent="0.25">
      <c r="A1745" s="28">
        <v>6</v>
      </c>
      <c r="B1745" s="28">
        <v>11</v>
      </c>
      <c r="C1745" s="12" t="s">
        <v>26</v>
      </c>
      <c r="D1745" s="66">
        <f>'Actual Solar Data'!K1735</f>
        <v>0</v>
      </c>
      <c r="E1745" s="59">
        <f>whlsecost_hourly_4002_201906!C270</f>
        <v>43627</v>
      </c>
      <c r="F1745" s="85">
        <f>whlsecost_hourly_4002_201906!D270</f>
        <v>24</v>
      </c>
      <c r="G1745" s="2">
        <f>whlsecost_hourly_4002_201906!F270</f>
        <v>22.43</v>
      </c>
      <c r="H1745" s="2">
        <f>whlsecost_hourly_4002_201906!X270</f>
        <v>1.29</v>
      </c>
      <c r="I1745" s="2">
        <f t="shared" si="54"/>
        <v>23.72</v>
      </c>
      <c r="J1745" s="68">
        <f t="shared" si="53"/>
        <v>0</v>
      </c>
    </row>
    <row r="1746" spans="1:10" x14ac:dyDescent="0.25">
      <c r="A1746" s="28">
        <v>6</v>
      </c>
      <c r="B1746" s="28">
        <v>12</v>
      </c>
      <c r="C1746" s="12" t="s">
        <v>3</v>
      </c>
      <c r="D1746" s="66">
        <f>'Actual Solar Data'!K1736</f>
        <v>0</v>
      </c>
      <c r="E1746" s="59">
        <f>whlsecost_hourly_4002_201906!C271</f>
        <v>43628</v>
      </c>
      <c r="F1746" s="85">
        <f>whlsecost_hourly_4002_201906!D271</f>
        <v>1</v>
      </c>
      <c r="G1746" s="2">
        <f>whlsecost_hourly_4002_201906!F271</f>
        <v>19.260000000000002</v>
      </c>
      <c r="H1746" s="2">
        <f>whlsecost_hourly_4002_201906!X271</f>
        <v>0.6</v>
      </c>
      <c r="I1746" s="2">
        <f t="shared" si="54"/>
        <v>19.860000000000003</v>
      </c>
      <c r="J1746" s="68">
        <f t="shared" si="53"/>
        <v>0</v>
      </c>
    </row>
    <row r="1747" spans="1:10" x14ac:dyDescent="0.25">
      <c r="A1747" s="28">
        <v>6</v>
      </c>
      <c r="B1747" s="28">
        <v>12</v>
      </c>
      <c r="C1747" s="12" t="s">
        <v>4</v>
      </c>
      <c r="D1747" s="66">
        <f>'Actual Solar Data'!K1737</f>
        <v>0</v>
      </c>
      <c r="E1747" s="59">
        <f>whlsecost_hourly_4002_201906!C272</f>
        <v>43628</v>
      </c>
      <c r="F1747" s="85">
        <f>whlsecost_hourly_4002_201906!D272</f>
        <v>2</v>
      </c>
      <c r="G1747" s="2">
        <f>whlsecost_hourly_4002_201906!F272</f>
        <v>16.02</v>
      </c>
      <c r="H1747" s="2">
        <f>whlsecost_hourly_4002_201906!X272</f>
        <v>0.3</v>
      </c>
      <c r="I1747" s="2">
        <f t="shared" si="54"/>
        <v>16.32</v>
      </c>
      <c r="J1747" s="68">
        <f t="shared" ref="J1747:J1810" si="55">D1747*I1747</f>
        <v>0</v>
      </c>
    </row>
    <row r="1748" spans="1:10" x14ac:dyDescent="0.25">
      <c r="A1748" s="28">
        <v>6</v>
      </c>
      <c r="B1748" s="28">
        <v>12</v>
      </c>
      <c r="C1748" s="12" t="s">
        <v>5</v>
      </c>
      <c r="D1748" s="66">
        <f>'Actual Solar Data'!K1738</f>
        <v>0</v>
      </c>
      <c r="E1748" s="59">
        <f>whlsecost_hourly_4002_201906!C273</f>
        <v>43628</v>
      </c>
      <c r="F1748" s="85">
        <f>whlsecost_hourly_4002_201906!D273</f>
        <v>3</v>
      </c>
      <c r="G1748" s="2">
        <f>whlsecost_hourly_4002_201906!F273</f>
        <v>14.01</v>
      </c>
      <c r="H1748" s="2">
        <f>whlsecost_hourly_4002_201906!X273</f>
        <v>0.42</v>
      </c>
      <c r="I1748" s="2">
        <f t="shared" si="54"/>
        <v>14.43</v>
      </c>
      <c r="J1748" s="68">
        <f t="shared" si="55"/>
        <v>0</v>
      </c>
    </row>
    <row r="1749" spans="1:10" x14ac:dyDescent="0.25">
      <c r="A1749" s="28">
        <v>6</v>
      </c>
      <c r="B1749" s="28">
        <v>12</v>
      </c>
      <c r="C1749" s="12" t="s">
        <v>6</v>
      </c>
      <c r="D1749" s="66">
        <f>'Actual Solar Data'!K1739</f>
        <v>0</v>
      </c>
      <c r="E1749" s="59">
        <f>whlsecost_hourly_4002_201906!C274</f>
        <v>43628</v>
      </c>
      <c r="F1749" s="85">
        <f>whlsecost_hourly_4002_201906!D274</f>
        <v>4</v>
      </c>
      <c r="G1749" s="2">
        <f>whlsecost_hourly_4002_201906!F274</f>
        <v>15.57</v>
      </c>
      <c r="H1749" s="2">
        <f>whlsecost_hourly_4002_201906!X274</f>
        <v>0.31</v>
      </c>
      <c r="I1749" s="2">
        <f t="shared" si="54"/>
        <v>15.88</v>
      </c>
      <c r="J1749" s="68">
        <f t="shared" si="55"/>
        <v>0</v>
      </c>
    </row>
    <row r="1750" spans="1:10" x14ac:dyDescent="0.25">
      <c r="A1750" s="28">
        <v>6</v>
      </c>
      <c r="B1750" s="28">
        <v>12</v>
      </c>
      <c r="C1750" s="12" t="s">
        <v>7</v>
      </c>
      <c r="D1750" s="66">
        <f>'Actual Solar Data'!K1740</f>
        <v>0</v>
      </c>
      <c r="E1750" s="59">
        <f>whlsecost_hourly_4002_201906!C275</f>
        <v>43628</v>
      </c>
      <c r="F1750" s="85">
        <f>whlsecost_hourly_4002_201906!D275</f>
        <v>5</v>
      </c>
      <c r="G1750" s="2">
        <f>whlsecost_hourly_4002_201906!F275</f>
        <v>15.58</v>
      </c>
      <c r="H1750" s="2">
        <f>whlsecost_hourly_4002_201906!X275</f>
        <v>0.3</v>
      </c>
      <c r="I1750" s="2">
        <f t="shared" si="54"/>
        <v>15.88</v>
      </c>
      <c r="J1750" s="68">
        <f t="shared" si="55"/>
        <v>0</v>
      </c>
    </row>
    <row r="1751" spans="1:10" x14ac:dyDescent="0.25">
      <c r="A1751" s="28">
        <v>6</v>
      </c>
      <c r="B1751" s="28">
        <v>12</v>
      </c>
      <c r="C1751" s="12" t="s">
        <v>8</v>
      </c>
      <c r="D1751" s="66">
        <f>'Actual Solar Data'!K1741</f>
        <v>1729</v>
      </c>
      <c r="E1751" s="59">
        <f>whlsecost_hourly_4002_201906!C276</f>
        <v>43628</v>
      </c>
      <c r="F1751" s="85">
        <f>whlsecost_hourly_4002_201906!D276</f>
        <v>6</v>
      </c>
      <c r="G1751" s="2">
        <f>whlsecost_hourly_4002_201906!F276</f>
        <v>15.84</v>
      </c>
      <c r="H1751" s="2">
        <f>whlsecost_hourly_4002_201906!X276</f>
        <v>0.41000000000000003</v>
      </c>
      <c r="I1751" s="2">
        <f t="shared" si="54"/>
        <v>16.25</v>
      </c>
      <c r="J1751" s="68">
        <f t="shared" si="55"/>
        <v>28096.25</v>
      </c>
    </row>
    <row r="1752" spans="1:10" x14ac:dyDescent="0.25">
      <c r="A1752" s="28">
        <v>6</v>
      </c>
      <c r="B1752" s="28">
        <v>12</v>
      </c>
      <c r="C1752" s="12" t="s">
        <v>9</v>
      </c>
      <c r="D1752" s="66">
        <f>'Actual Solar Data'!K1742</f>
        <v>10160</v>
      </c>
      <c r="E1752" s="59">
        <f>whlsecost_hourly_4002_201906!C277</f>
        <v>43628</v>
      </c>
      <c r="F1752" s="85">
        <f>whlsecost_hourly_4002_201906!D277</f>
        <v>7</v>
      </c>
      <c r="G1752" s="2">
        <f>whlsecost_hourly_4002_201906!F277</f>
        <v>15.07</v>
      </c>
      <c r="H1752" s="2">
        <f>whlsecost_hourly_4002_201906!X277</f>
        <v>0.44999999999999996</v>
      </c>
      <c r="I1752" s="2">
        <f t="shared" si="54"/>
        <v>15.52</v>
      </c>
      <c r="J1752" s="68">
        <f t="shared" si="55"/>
        <v>157683.19999999998</v>
      </c>
    </row>
    <row r="1753" spans="1:10" x14ac:dyDescent="0.25">
      <c r="A1753" s="28">
        <v>6</v>
      </c>
      <c r="B1753" s="28">
        <v>12</v>
      </c>
      <c r="C1753" s="12" t="s">
        <v>10</v>
      </c>
      <c r="D1753" s="66">
        <f>'Actual Solar Data'!K1743</f>
        <v>24811</v>
      </c>
      <c r="E1753" s="59">
        <f>whlsecost_hourly_4002_201906!C278</f>
        <v>43628</v>
      </c>
      <c r="F1753" s="85">
        <f>whlsecost_hourly_4002_201906!D278</f>
        <v>8</v>
      </c>
      <c r="G1753" s="2">
        <f>whlsecost_hourly_4002_201906!F278</f>
        <v>15.85</v>
      </c>
      <c r="H1753" s="2">
        <f>whlsecost_hourly_4002_201906!X278</f>
        <v>1.54</v>
      </c>
      <c r="I1753" s="2">
        <f t="shared" si="54"/>
        <v>17.39</v>
      </c>
      <c r="J1753" s="68">
        <f t="shared" si="55"/>
        <v>431463.29000000004</v>
      </c>
    </row>
    <row r="1754" spans="1:10" x14ac:dyDescent="0.25">
      <c r="A1754" s="28">
        <v>6</v>
      </c>
      <c r="B1754" s="28">
        <v>12</v>
      </c>
      <c r="C1754" s="12" t="s">
        <v>11</v>
      </c>
      <c r="D1754" s="66">
        <f>'Actual Solar Data'!K1744</f>
        <v>45186</v>
      </c>
      <c r="E1754" s="59">
        <f>whlsecost_hourly_4002_201906!C279</f>
        <v>43628</v>
      </c>
      <c r="F1754" s="85">
        <f>whlsecost_hourly_4002_201906!D279</f>
        <v>9</v>
      </c>
      <c r="G1754" s="2">
        <f>whlsecost_hourly_4002_201906!F279</f>
        <v>15.76</v>
      </c>
      <c r="H1754" s="2">
        <f>whlsecost_hourly_4002_201906!X279</f>
        <v>1.4200000000000002</v>
      </c>
      <c r="I1754" s="2">
        <f t="shared" si="54"/>
        <v>17.18</v>
      </c>
      <c r="J1754" s="68">
        <f t="shared" si="55"/>
        <v>776295.48</v>
      </c>
    </row>
    <row r="1755" spans="1:10" x14ac:dyDescent="0.25">
      <c r="A1755" s="28">
        <v>6</v>
      </c>
      <c r="B1755" s="28">
        <v>12</v>
      </c>
      <c r="C1755" s="12" t="s">
        <v>12</v>
      </c>
      <c r="D1755" s="66">
        <f>'Actual Solar Data'!K1745</f>
        <v>66550</v>
      </c>
      <c r="E1755" s="59">
        <f>whlsecost_hourly_4002_201906!C280</f>
        <v>43628</v>
      </c>
      <c r="F1755" s="85">
        <f>whlsecost_hourly_4002_201906!D280</f>
        <v>10</v>
      </c>
      <c r="G1755" s="2">
        <f>whlsecost_hourly_4002_201906!F280</f>
        <v>15.9</v>
      </c>
      <c r="H1755" s="2">
        <f>whlsecost_hourly_4002_201906!X280</f>
        <v>1.4000000000000001</v>
      </c>
      <c r="I1755" s="2">
        <f t="shared" si="54"/>
        <v>17.3</v>
      </c>
      <c r="J1755" s="68">
        <f t="shared" si="55"/>
        <v>1151315</v>
      </c>
    </row>
    <row r="1756" spans="1:10" x14ac:dyDescent="0.25">
      <c r="A1756" s="28">
        <v>6</v>
      </c>
      <c r="B1756" s="28">
        <v>12</v>
      </c>
      <c r="C1756" s="12" t="s">
        <v>13</v>
      </c>
      <c r="D1756" s="66">
        <f>'Actual Solar Data'!K1746</f>
        <v>81327</v>
      </c>
      <c r="E1756" s="59">
        <f>whlsecost_hourly_4002_201906!C281</f>
        <v>43628</v>
      </c>
      <c r="F1756" s="85">
        <f>whlsecost_hourly_4002_201906!D281</f>
        <v>11</v>
      </c>
      <c r="G1756" s="2">
        <f>whlsecost_hourly_4002_201906!F281</f>
        <v>15.76</v>
      </c>
      <c r="H1756" s="2">
        <f>whlsecost_hourly_4002_201906!X281</f>
        <v>1.3900000000000001</v>
      </c>
      <c r="I1756" s="2">
        <f t="shared" si="54"/>
        <v>17.149999999999999</v>
      </c>
      <c r="J1756" s="68">
        <f t="shared" si="55"/>
        <v>1394758.0499999998</v>
      </c>
    </row>
    <row r="1757" spans="1:10" x14ac:dyDescent="0.25">
      <c r="A1757" s="28">
        <v>6</v>
      </c>
      <c r="B1757" s="28">
        <v>12</v>
      </c>
      <c r="C1757" s="12" t="s">
        <v>14</v>
      </c>
      <c r="D1757" s="66">
        <f>'Actual Solar Data'!K1747</f>
        <v>89391</v>
      </c>
      <c r="E1757" s="59">
        <f>whlsecost_hourly_4002_201906!C282</f>
        <v>43628</v>
      </c>
      <c r="F1757" s="85">
        <f>whlsecost_hourly_4002_201906!D282</f>
        <v>12</v>
      </c>
      <c r="G1757" s="2">
        <f>whlsecost_hourly_4002_201906!F282</f>
        <v>17.02</v>
      </c>
      <c r="H1757" s="2">
        <f>whlsecost_hourly_4002_201906!X282</f>
        <v>1.35</v>
      </c>
      <c r="I1757" s="2">
        <f t="shared" si="54"/>
        <v>18.37</v>
      </c>
      <c r="J1757" s="68">
        <f t="shared" si="55"/>
        <v>1642112.6700000002</v>
      </c>
    </row>
    <row r="1758" spans="1:10" x14ac:dyDescent="0.25">
      <c r="A1758" s="28">
        <v>6</v>
      </c>
      <c r="B1758" s="28">
        <v>12</v>
      </c>
      <c r="C1758" s="12" t="s">
        <v>15</v>
      </c>
      <c r="D1758" s="66">
        <f>'Actual Solar Data'!K1748</f>
        <v>91253</v>
      </c>
      <c r="E1758" s="59">
        <f>whlsecost_hourly_4002_201906!C283</f>
        <v>43628</v>
      </c>
      <c r="F1758" s="85">
        <f>whlsecost_hourly_4002_201906!D283</f>
        <v>13</v>
      </c>
      <c r="G1758" s="2">
        <f>whlsecost_hourly_4002_201906!F283</f>
        <v>17.32</v>
      </c>
      <c r="H1758" s="2">
        <f>whlsecost_hourly_4002_201906!X283</f>
        <v>1.3</v>
      </c>
      <c r="I1758" s="2">
        <f t="shared" si="54"/>
        <v>18.62</v>
      </c>
      <c r="J1758" s="68">
        <f t="shared" si="55"/>
        <v>1699130.86</v>
      </c>
    </row>
    <row r="1759" spans="1:10" x14ac:dyDescent="0.25">
      <c r="A1759" s="28">
        <v>6</v>
      </c>
      <c r="B1759" s="28">
        <v>12</v>
      </c>
      <c r="C1759" s="12" t="s">
        <v>16</v>
      </c>
      <c r="D1759" s="66">
        <f>'Actual Solar Data'!K1749</f>
        <v>90793</v>
      </c>
      <c r="E1759" s="59">
        <f>whlsecost_hourly_4002_201906!C284</f>
        <v>43628</v>
      </c>
      <c r="F1759" s="85">
        <f>whlsecost_hourly_4002_201906!D284</f>
        <v>14</v>
      </c>
      <c r="G1759" s="2">
        <f>whlsecost_hourly_4002_201906!F284</f>
        <v>16.670000000000002</v>
      </c>
      <c r="H1759" s="2">
        <f>whlsecost_hourly_4002_201906!X284</f>
        <v>1.27</v>
      </c>
      <c r="I1759" s="2">
        <f t="shared" si="54"/>
        <v>17.940000000000001</v>
      </c>
      <c r="J1759" s="68">
        <f t="shared" si="55"/>
        <v>1628826.4200000002</v>
      </c>
    </row>
    <row r="1760" spans="1:10" x14ac:dyDescent="0.25">
      <c r="A1760" s="28">
        <v>6</v>
      </c>
      <c r="B1760" s="28">
        <v>12</v>
      </c>
      <c r="C1760" s="12" t="s">
        <v>17</v>
      </c>
      <c r="D1760" s="66">
        <f>'Actual Solar Data'!K1750</f>
        <v>88219</v>
      </c>
      <c r="E1760" s="59">
        <f>whlsecost_hourly_4002_201906!C285</f>
        <v>43628</v>
      </c>
      <c r="F1760" s="85">
        <f>whlsecost_hourly_4002_201906!D285</f>
        <v>15</v>
      </c>
      <c r="G1760" s="2">
        <f>whlsecost_hourly_4002_201906!F285</f>
        <v>16.72</v>
      </c>
      <c r="H1760" s="2">
        <f>whlsecost_hourly_4002_201906!X285</f>
        <v>1.22</v>
      </c>
      <c r="I1760" s="2">
        <f t="shared" si="54"/>
        <v>17.939999999999998</v>
      </c>
      <c r="J1760" s="68">
        <f t="shared" si="55"/>
        <v>1582648.8599999999</v>
      </c>
    </row>
    <row r="1761" spans="1:10" x14ac:dyDescent="0.25">
      <c r="A1761" s="28">
        <v>6</v>
      </c>
      <c r="B1761" s="28">
        <v>12</v>
      </c>
      <c r="C1761" s="12" t="s">
        <v>18</v>
      </c>
      <c r="D1761" s="66">
        <f>'Actual Solar Data'!K1751</f>
        <v>82070</v>
      </c>
      <c r="E1761" s="59">
        <f>whlsecost_hourly_4002_201906!C286</f>
        <v>43628</v>
      </c>
      <c r="F1761" s="85">
        <f>whlsecost_hourly_4002_201906!D286</f>
        <v>16</v>
      </c>
      <c r="G1761" s="2">
        <f>whlsecost_hourly_4002_201906!F286</f>
        <v>17.12</v>
      </c>
      <c r="H1761" s="2">
        <f>whlsecost_hourly_4002_201906!X286</f>
        <v>1.21</v>
      </c>
      <c r="I1761" s="2">
        <f t="shared" si="54"/>
        <v>18.330000000000002</v>
      </c>
      <c r="J1761" s="68">
        <f t="shared" si="55"/>
        <v>1504343.1</v>
      </c>
    </row>
    <row r="1762" spans="1:10" x14ac:dyDescent="0.25">
      <c r="A1762" s="28">
        <v>6</v>
      </c>
      <c r="B1762" s="28">
        <v>12</v>
      </c>
      <c r="C1762" s="12" t="s">
        <v>19</v>
      </c>
      <c r="D1762" s="66">
        <f>'Actual Solar Data'!K1752</f>
        <v>66863</v>
      </c>
      <c r="E1762" s="59">
        <f>whlsecost_hourly_4002_201906!C287</f>
        <v>43628</v>
      </c>
      <c r="F1762" s="85">
        <f>whlsecost_hourly_4002_201906!D287</f>
        <v>17</v>
      </c>
      <c r="G1762" s="2">
        <f>whlsecost_hourly_4002_201906!F287</f>
        <v>17.64</v>
      </c>
      <c r="H1762" s="2">
        <f>whlsecost_hourly_4002_201906!X287</f>
        <v>1.17</v>
      </c>
      <c r="I1762" s="2">
        <f t="shared" si="54"/>
        <v>18.810000000000002</v>
      </c>
      <c r="J1762" s="68">
        <f t="shared" si="55"/>
        <v>1257693.0300000003</v>
      </c>
    </row>
    <row r="1763" spans="1:10" x14ac:dyDescent="0.25">
      <c r="A1763" s="28">
        <v>6</v>
      </c>
      <c r="B1763" s="28">
        <v>12</v>
      </c>
      <c r="C1763" s="12" t="s">
        <v>20</v>
      </c>
      <c r="D1763" s="66">
        <f>'Actual Solar Data'!K1753</f>
        <v>46063</v>
      </c>
      <c r="E1763" s="59">
        <f>whlsecost_hourly_4002_201906!C288</f>
        <v>43628</v>
      </c>
      <c r="F1763" s="85">
        <f>whlsecost_hourly_4002_201906!D288</f>
        <v>18</v>
      </c>
      <c r="G1763" s="2">
        <f>whlsecost_hourly_4002_201906!F288</f>
        <v>19.98</v>
      </c>
      <c r="H1763" s="2">
        <f>whlsecost_hourly_4002_201906!X288</f>
        <v>1.21</v>
      </c>
      <c r="I1763" s="2">
        <f t="shared" ref="I1763:I1826" si="56">SUM(G1763:H1763)</f>
        <v>21.19</v>
      </c>
      <c r="J1763" s="68">
        <f t="shared" si="55"/>
        <v>976074.97000000009</v>
      </c>
    </row>
    <row r="1764" spans="1:10" x14ac:dyDescent="0.25">
      <c r="A1764" s="28">
        <v>6</v>
      </c>
      <c r="B1764" s="28">
        <v>12</v>
      </c>
      <c r="C1764" s="12" t="s">
        <v>21</v>
      </c>
      <c r="D1764" s="66">
        <f>'Actual Solar Data'!K1754</f>
        <v>20882</v>
      </c>
      <c r="E1764" s="59">
        <f>whlsecost_hourly_4002_201906!C289</f>
        <v>43628</v>
      </c>
      <c r="F1764" s="85">
        <f>whlsecost_hourly_4002_201906!D289</f>
        <v>19</v>
      </c>
      <c r="G1764" s="2">
        <f>whlsecost_hourly_4002_201906!F289</f>
        <v>28.29</v>
      </c>
      <c r="H1764" s="2">
        <f>whlsecost_hourly_4002_201906!X289</f>
        <v>1.52</v>
      </c>
      <c r="I1764" s="2">
        <f t="shared" si="56"/>
        <v>29.81</v>
      </c>
      <c r="J1764" s="68">
        <f t="shared" si="55"/>
        <v>622492.41999999993</v>
      </c>
    </row>
    <row r="1765" spans="1:10" x14ac:dyDescent="0.25">
      <c r="A1765" s="28">
        <v>6</v>
      </c>
      <c r="B1765" s="28">
        <v>12</v>
      </c>
      <c r="C1765" s="12" t="s">
        <v>22</v>
      </c>
      <c r="D1765" s="66">
        <f>'Actual Solar Data'!K1755</f>
        <v>4135</v>
      </c>
      <c r="E1765" s="59">
        <f>whlsecost_hourly_4002_201906!C290</f>
        <v>43628</v>
      </c>
      <c r="F1765" s="85">
        <f>whlsecost_hourly_4002_201906!D290</f>
        <v>20</v>
      </c>
      <c r="G1765" s="2">
        <f>whlsecost_hourly_4002_201906!F290</f>
        <v>20.93</v>
      </c>
      <c r="H1765" s="2">
        <f>whlsecost_hourly_4002_201906!X290</f>
        <v>1.23</v>
      </c>
      <c r="I1765" s="2">
        <f t="shared" si="56"/>
        <v>22.16</v>
      </c>
      <c r="J1765" s="68">
        <f t="shared" si="55"/>
        <v>91631.6</v>
      </c>
    </row>
    <row r="1766" spans="1:10" x14ac:dyDescent="0.25">
      <c r="A1766" s="28">
        <v>6</v>
      </c>
      <c r="B1766" s="28">
        <v>12</v>
      </c>
      <c r="C1766" s="12" t="s">
        <v>23</v>
      </c>
      <c r="D1766" s="66">
        <f>'Actual Solar Data'!K1756</f>
        <v>473</v>
      </c>
      <c r="E1766" s="59">
        <f>whlsecost_hourly_4002_201906!C291</f>
        <v>43628</v>
      </c>
      <c r="F1766" s="85">
        <f>whlsecost_hourly_4002_201906!D291</f>
        <v>21</v>
      </c>
      <c r="G1766" s="2">
        <f>whlsecost_hourly_4002_201906!F291</f>
        <v>20.11</v>
      </c>
      <c r="H1766" s="2">
        <f>whlsecost_hourly_4002_201906!X291</f>
        <v>1.26</v>
      </c>
      <c r="I1766" s="2">
        <f t="shared" si="56"/>
        <v>21.37</v>
      </c>
      <c r="J1766" s="68">
        <f t="shared" si="55"/>
        <v>10108.01</v>
      </c>
    </row>
    <row r="1767" spans="1:10" x14ac:dyDescent="0.25">
      <c r="A1767" s="28">
        <v>6</v>
      </c>
      <c r="B1767" s="28">
        <v>12</v>
      </c>
      <c r="C1767" s="12" t="s">
        <v>24</v>
      </c>
      <c r="D1767" s="66">
        <f>'Actual Solar Data'!K1757</f>
        <v>0</v>
      </c>
      <c r="E1767" s="59">
        <f>whlsecost_hourly_4002_201906!C292</f>
        <v>43628</v>
      </c>
      <c r="F1767" s="85">
        <f>whlsecost_hourly_4002_201906!D292</f>
        <v>22</v>
      </c>
      <c r="G1767" s="2">
        <f>whlsecost_hourly_4002_201906!F292</f>
        <v>18.34</v>
      </c>
      <c r="H1767" s="2">
        <f>whlsecost_hourly_4002_201906!X292</f>
        <v>1.29</v>
      </c>
      <c r="I1767" s="2">
        <f t="shared" si="56"/>
        <v>19.63</v>
      </c>
      <c r="J1767" s="68">
        <f t="shared" si="55"/>
        <v>0</v>
      </c>
    </row>
    <row r="1768" spans="1:10" x14ac:dyDescent="0.25">
      <c r="A1768" s="28">
        <v>6</v>
      </c>
      <c r="B1768" s="28">
        <v>12</v>
      </c>
      <c r="C1768" s="12" t="s">
        <v>25</v>
      </c>
      <c r="D1768" s="66">
        <f>'Actual Solar Data'!K1758</f>
        <v>0</v>
      </c>
      <c r="E1768" s="59">
        <f>whlsecost_hourly_4002_201906!C293</f>
        <v>43628</v>
      </c>
      <c r="F1768" s="85">
        <f>whlsecost_hourly_4002_201906!D293</f>
        <v>23</v>
      </c>
      <c r="G1768" s="2">
        <f>whlsecost_hourly_4002_201906!F293</f>
        <v>17.04</v>
      </c>
      <c r="H1768" s="2">
        <f>whlsecost_hourly_4002_201906!X293</f>
        <v>1.4300000000000002</v>
      </c>
      <c r="I1768" s="2">
        <f t="shared" si="56"/>
        <v>18.47</v>
      </c>
      <c r="J1768" s="68">
        <f t="shared" si="55"/>
        <v>0</v>
      </c>
    </row>
    <row r="1769" spans="1:10" x14ac:dyDescent="0.25">
      <c r="A1769" s="28">
        <v>6</v>
      </c>
      <c r="B1769" s="28">
        <v>12</v>
      </c>
      <c r="C1769" s="12" t="s">
        <v>26</v>
      </c>
      <c r="D1769" s="66">
        <f>'Actual Solar Data'!K1759</f>
        <v>0</v>
      </c>
      <c r="E1769" s="59">
        <f>whlsecost_hourly_4002_201906!C294</f>
        <v>43628</v>
      </c>
      <c r="F1769" s="85">
        <f>whlsecost_hourly_4002_201906!D294</f>
        <v>24</v>
      </c>
      <c r="G1769" s="2">
        <f>whlsecost_hourly_4002_201906!F294</f>
        <v>16.53</v>
      </c>
      <c r="H1769" s="2">
        <f>whlsecost_hourly_4002_201906!X294</f>
        <v>0.39</v>
      </c>
      <c r="I1769" s="2">
        <f t="shared" si="56"/>
        <v>16.920000000000002</v>
      </c>
      <c r="J1769" s="68">
        <f t="shared" si="55"/>
        <v>0</v>
      </c>
    </row>
    <row r="1770" spans="1:10" x14ac:dyDescent="0.25">
      <c r="A1770" s="28">
        <v>6</v>
      </c>
      <c r="B1770" s="28">
        <v>13</v>
      </c>
      <c r="C1770" s="12" t="s">
        <v>3</v>
      </c>
      <c r="D1770" s="66">
        <f>'Actual Solar Data'!K1760</f>
        <v>0</v>
      </c>
      <c r="E1770" s="59">
        <f>whlsecost_hourly_4002_201906!C295</f>
        <v>43629</v>
      </c>
      <c r="F1770" s="85">
        <f>whlsecost_hourly_4002_201906!D295</f>
        <v>1</v>
      </c>
      <c r="G1770" s="2">
        <f>whlsecost_hourly_4002_201906!F295</f>
        <v>16.829999999999998</v>
      </c>
      <c r="H1770" s="2">
        <f>whlsecost_hourly_4002_201906!X295</f>
        <v>0.35000000000000003</v>
      </c>
      <c r="I1770" s="2">
        <f t="shared" si="56"/>
        <v>17.18</v>
      </c>
      <c r="J1770" s="68">
        <f t="shared" si="55"/>
        <v>0</v>
      </c>
    </row>
    <row r="1771" spans="1:10" x14ac:dyDescent="0.25">
      <c r="A1771" s="28">
        <v>6</v>
      </c>
      <c r="B1771" s="28">
        <v>13</v>
      </c>
      <c r="C1771" s="12" t="s">
        <v>4</v>
      </c>
      <c r="D1771" s="66">
        <f>'Actual Solar Data'!K1761</f>
        <v>0</v>
      </c>
      <c r="E1771" s="59">
        <f>whlsecost_hourly_4002_201906!C296</f>
        <v>43629</v>
      </c>
      <c r="F1771" s="85">
        <f>whlsecost_hourly_4002_201906!D296</f>
        <v>2</v>
      </c>
      <c r="G1771" s="2">
        <f>whlsecost_hourly_4002_201906!F296</f>
        <v>15.38</v>
      </c>
      <c r="H1771" s="2">
        <f>whlsecost_hourly_4002_201906!X296</f>
        <v>0.35000000000000003</v>
      </c>
      <c r="I1771" s="2">
        <f t="shared" si="56"/>
        <v>15.73</v>
      </c>
      <c r="J1771" s="68">
        <f t="shared" si="55"/>
        <v>0</v>
      </c>
    </row>
    <row r="1772" spans="1:10" x14ac:dyDescent="0.25">
      <c r="A1772" s="28">
        <v>6</v>
      </c>
      <c r="B1772" s="28">
        <v>13</v>
      </c>
      <c r="C1772" s="12" t="s">
        <v>5</v>
      </c>
      <c r="D1772" s="66">
        <f>'Actual Solar Data'!K1762</f>
        <v>0</v>
      </c>
      <c r="E1772" s="59">
        <f>whlsecost_hourly_4002_201906!C297</f>
        <v>43629</v>
      </c>
      <c r="F1772" s="85">
        <f>whlsecost_hourly_4002_201906!D297</f>
        <v>3</v>
      </c>
      <c r="G1772" s="2">
        <f>whlsecost_hourly_4002_201906!F297</f>
        <v>15.17</v>
      </c>
      <c r="H1772" s="2">
        <f>whlsecost_hourly_4002_201906!X297</f>
        <v>0.36000000000000004</v>
      </c>
      <c r="I1772" s="2">
        <f t="shared" si="56"/>
        <v>15.53</v>
      </c>
      <c r="J1772" s="68">
        <f t="shared" si="55"/>
        <v>0</v>
      </c>
    </row>
    <row r="1773" spans="1:10" x14ac:dyDescent="0.25">
      <c r="A1773" s="28">
        <v>6</v>
      </c>
      <c r="B1773" s="28">
        <v>13</v>
      </c>
      <c r="C1773" s="12" t="s">
        <v>6</v>
      </c>
      <c r="D1773" s="66">
        <f>'Actual Solar Data'!K1763</f>
        <v>0</v>
      </c>
      <c r="E1773" s="59">
        <f>whlsecost_hourly_4002_201906!C298</f>
        <v>43629</v>
      </c>
      <c r="F1773" s="85">
        <f>whlsecost_hourly_4002_201906!D298</f>
        <v>4</v>
      </c>
      <c r="G1773" s="2">
        <f>whlsecost_hourly_4002_201906!F298</f>
        <v>15.07</v>
      </c>
      <c r="H1773" s="2">
        <f>whlsecost_hourly_4002_201906!X298</f>
        <v>0.36000000000000004</v>
      </c>
      <c r="I1773" s="2">
        <f t="shared" si="56"/>
        <v>15.43</v>
      </c>
      <c r="J1773" s="68">
        <f t="shared" si="55"/>
        <v>0</v>
      </c>
    </row>
    <row r="1774" spans="1:10" x14ac:dyDescent="0.25">
      <c r="A1774" s="28">
        <v>6</v>
      </c>
      <c r="B1774" s="28">
        <v>13</v>
      </c>
      <c r="C1774" s="12" t="s">
        <v>7</v>
      </c>
      <c r="D1774" s="66">
        <f>'Actual Solar Data'!K1764</f>
        <v>0</v>
      </c>
      <c r="E1774" s="59">
        <f>whlsecost_hourly_4002_201906!C299</f>
        <v>43629</v>
      </c>
      <c r="F1774" s="85">
        <f>whlsecost_hourly_4002_201906!D299</f>
        <v>5</v>
      </c>
      <c r="G1774" s="2">
        <f>whlsecost_hourly_4002_201906!F299</f>
        <v>15.12</v>
      </c>
      <c r="H1774" s="2">
        <f>whlsecost_hourly_4002_201906!X299</f>
        <v>0.37000000000000005</v>
      </c>
      <c r="I1774" s="2">
        <f t="shared" si="56"/>
        <v>15.489999999999998</v>
      </c>
      <c r="J1774" s="68">
        <f t="shared" si="55"/>
        <v>0</v>
      </c>
    </row>
    <row r="1775" spans="1:10" x14ac:dyDescent="0.25">
      <c r="A1775" s="28">
        <v>6</v>
      </c>
      <c r="B1775" s="28">
        <v>13</v>
      </c>
      <c r="C1775" s="12" t="s">
        <v>8</v>
      </c>
      <c r="D1775" s="66">
        <f>'Actual Solar Data'!K1765</f>
        <v>1629</v>
      </c>
      <c r="E1775" s="59">
        <f>whlsecost_hourly_4002_201906!C300</f>
        <v>43629</v>
      </c>
      <c r="F1775" s="85">
        <f>whlsecost_hourly_4002_201906!D300</f>
        <v>6</v>
      </c>
      <c r="G1775" s="2">
        <f>whlsecost_hourly_4002_201906!F300</f>
        <v>15.52</v>
      </c>
      <c r="H1775" s="2">
        <f>whlsecost_hourly_4002_201906!X300</f>
        <v>0.48000000000000004</v>
      </c>
      <c r="I1775" s="2">
        <f t="shared" si="56"/>
        <v>16</v>
      </c>
      <c r="J1775" s="68">
        <f t="shared" si="55"/>
        <v>26064</v>
      </c>
    </row>
    <row r="1776" spans="1:10" x14ac:dyDescent="0.25">
      <c r="A1776" s="28">
        <v>6</v>
      </c>
      <c r="B1776" s="28">
        <v>13</v>
      </c>
      <c r="C1776" s="12" t="s">
        <v>9</v>
      </c>
      <c r="D1776" s="66">
        <f>'Actual Solar Data'!K1766</f>
        <v>6096</v>
      </c>
      <c r="E1776" s="59">
        <f>whlsecost_hourly_4002_201906!C301</f>
        <v>43629</v>
      </c>
      <c r="F1776" s="85">
        <f>whlsecost_hourly_4002_201906!D301</f>
        <v>7</v>
      </c>
      <c r="G1776" s="2">
        <f>whlsecost_hourly_4002_201906!F301</f>
        <v>26.93</v>
      </c>
      <c r="H1776" s="2">
        <f>whlsecost_hourly_4002_201906!X301</f>
        <v>0.78</v>
      </c>
      <c r="I1776" s="2">
        <f t="shared" si="56"/>
        <v>27.71</v>
      </c>
      <c r="J1776" s="68">
        <f t="shared" si="55"/>
        <v>168920.16</v>
      </c>
    </row>
    <row r="1777" spans="1:10" x14ac:dyDescent="0.25">
      <c r="A1777" s="28">
        <v>6</v>
      </c>
      <c r="B1777" s="28">
        <v>13</v>
      </c>
      <c r="C1777" s="12" t="s">
        <v>10</v>
      </c>
      <c r="D1777" s="66">
        <f>'Actual Solar Data'!K1767</f>
        <v>6947</v>
      </c>
      <c r="E1777" s="59">
        <f>whlsecost_hourly_4002_201906!C302</f>
        <v>43629</v>
      </c>
      <c r="F1777" s="85">
        <f>whlsecost_hourly_4002_201906!D302</f>
        <v>8</v>
      </c>
      <c r="G1777" s="2">
        <f>whlsecost_hourly_4002_201906!F302</f>
        <v>31.94</v>
      </c>
      <c r="H1777" s="2">
        <f>whlsecost_hourly_4002_201906!X302</f>
        <v>1.6600000000000001</v>
      </c>
      <c r="I1777" s="2">
        <f t="shared" si="56"/>
        <v>33.6</v>
      </c>
      <c r="J1777" s="68">
        <f t="shared" si="55"/>
        <v>233419.2</v>
      </c>
    </row>
    <row r="1778" spans="1:10" x14ac:dyDescent="0.25">
      <c r="A1778" s="28">
        <v>6</v>
      </c>
      <c r="B1778" s="28">
        <v>13</v>
      </c>
      <c r="C1778" s="12" t="s">
        <v>11</v>
      </c>
      <c r="D1778" s="66">
        <f>'Actual Solar Data'!K1768</f>
        <v>9478</v>
      </c>
      <c r="E1778" s="59">
        <f>whlsecost_hourly_4002_201906!C303</f>
        <v>43629</v>
      </c>
      <c r="F1778" s="85">
        <f>whlsecost_hourly_4002_201906!D303</f>
        <v>9</v>
      </c>
      <c r="G1778" s="2">
        <f>whlsecost_hourly_4002_201906!F303</f>
        <v>27</v>
      </c>
      <c r="H1778" s="2">
        <f>whlsecost_hourly_4002_201906!X303</f>
        <v>1.47</v>
      </c>
      <c r="I1778" s="2">
        <f t="shared" si="56"/>
        <v>28.47</v>
      </c>
      <c r="J1778" s="68">
        <f t="shared" si="55"/>
        <v>269838.65999999997</v>
      </c>
    </row>
    <row r="1779" spans="1:10" x14ac:dyDescent="0.25">
      <c r="A1779" s="28">
        <v>6</v>
      </c>
      <c r="B1779" s="28">
        <v>13</v>
      </c>
      <c r="C1779" s="12" t="s">
        <v>12</v>
      </c>
      <c r="D1779" s="66">
        <f>'Actual Solar Data'!K1769</f>
        <v>21099</v>
      </c>
      <c r="E1779" s="59">
        <f>whlsecost_hourly_4002_201906!C304</f>
        <v>43629</v>
      </c>
      <c r="F1779" s="85">
        <f>whlsecost_hourly_4002_201906!D304</f>
        <v>10</v>
      </c>
      <c r="G1779" s="2">
        <f>whlsecost_hourly_4002_201906!F304</f>
        <v>22.16</v>
      </c>
      <c r="H1779" s="2">
        <f>whlsecost_hourly_4002_201906!X304</f>
        <v>1.31</v>
      </c>
      <c r="I1779" s="2">
        <f t="shared" si="56"/>
        <v>23.47</v>
      </c>
      <c r="J1779" s="68">
        <f t="shared" si="55"/>
        <v>495193.52999999997</v>
      </c>
    </row>
    <row r="1780" spans="1:10" x14ac:dyDescent="0.25">
      <c r="A1780" s="28">
        <v>6</v>
      </c>
      <c r="B1780" s="28">
        <v>13</v>
      </c>
      <c r="C1780" s="12" t="s">
        <v>13</v>
      </c>
      <c r="D1780" s="66">
        <f>'Actual Solar Data'!K1770</f>
        <v>29693</v>
      </c>
      <c r="E1780" s="59">
        <f>whlsecost_hourly_4002_201906!C305</f>
        <v>43629</v>
      </c>
      <c r="F1780" s="85">
        <f>whlsecost_hourly_4002_201906!D305</f>
        <v>11</v>
      </c>
      <c r="G1780" s="2">
        <f>whlsecost_hourly_4002_201906!F305</f>
        <v>22.13</v>
      </c>
      <c r="H1780" s="2">
        <f>whlsecost_hourly_4002_201906!X305</f>
        <v>1.33</v>
      </c>
      <c r="I1780" s="2">
        <f t="shared" si="56"/>
        <v>23.46</v>
      </c>
      <c r="J1780" s="68">
        <f t="shared" si="55"/>
        <v>696597.78</v>
      </c>
    </row>
    <row r="1781" spans="1:10" x14ac:dyDescent="0.25">
      <c r="A1781" s="28">
        <v>6</v>
      </c>
      <c r="B1781" s="28">
        <v>13</v>
      </c>
      <c r="C1781" s="12" t="s">
        <v>14</v>
      </c>
      <c r="D1781" s="66">
        <f>'Actual Solar Data'!K1771</f>
        <v>21249</v>
      </c>
      <c r="E1781" s="59">
        <f>whlsecost_hourly_4002_201906!C306</f>
        <v>43629</v>
      </c>
      <c r="F1781" s="85">
        <f>whlsecost_hourly_4002_201906!D306</f>
        <v>12</v>
      </c>
      <c r="G1781" s="2">
        <f>whlsecost_hourly_4002_201906!F306</f>
        <v>24.78</v>
      </c>
      <c r="H1781" s="2">
        <f>whlsecost_hourly_4002_201906!X306</f>
        <v>1.4300000000000002</v>
      </c>
      <c r="I1781" s="2">
        <f t="shared" si="56"/>
        <v>26.21</v>
      </c>
      <c r="J1781" s="68">
        <f t="shared" si="55"/>
        <v>556936.29</v>
      </c>
    </row>
    <row r="1782" spans="1:10" x14ac:dyDescent="0.25">
      <c r="A1782" s="28">
        <v>6</v>
      </c>
      <c r="B1782" s="28">
        <v>13</v>
      </c>
      <c r="C1782" s="12" t="s">
        <v>15</v>
      </c>
      <c r="D1782" s="66">
        <f>'Actual Solar Data'!K1772</f>
        <v>20011</v>
      </c>
      <c r="E1782" s="59">
        <f>whlsecost_hourly_4002_201906!C307</f>
        <v>43629</v>
      </c>
      <c r="F1782" s="85">
        <f>whlsecost_hourly_4002_201906!D307</f>
        <v>13</v>
      </c>
      <c r="G1782" s="2">
        <f>whlsecost_hourly_4002_201906!F307</f>
        <v>20.89</v>
      </c>
      <c r="H1782" s="2">
        <f>whlsecost_hourly_4002_201906!X307</f>
        <v>1.35</v>
      </c>
      <c r="I1782" s="2">
        <f t="shared" si="56"/>
        <v>22.240000000000002</v>
      </c>
      <c r="J1782" s="68">
        <f t="shared" si="55"/>
        <v>445044.64</v>
      </c>
    </row>
    <row r="1783" spans="1:10" x14ac:dyDescent="0.25">
      <c r="A1783" s="28">
        <v>6</v>
      </c>
      <c r="B1783" s="28">
        <v>13</v>
      </c>
      <c r="C1783" s="12" t="s">
        <v>16</v>
      </c>
      <c r="D1783" s="66">
        <f>'Actual Solar Data'!K1773</f>
        <v>15912</v>
      </c>
      <c r="E1783" s="59">
        <f>whlsecost_hourly_4002_201906!C308</f>
        <v>43629</v>
      </c>
      <c r="F1783" s="85">
        <f>whlsecost_hourly_4002_201906!D308</f>
        <v>14</v>
      </c>
      <c r="G1783" s="2">
        <f>whlsecost_hourly_4002_201906!F308</f>
        <v>25.78</v>
      </c>
      <c r="H1783" s="2">
        <f>whlsecost_hourly_4002_201906!X308</f>
        <v>1.6800000000000002</v>
      </c>
      <c r="I1783" s="2">
        <f t="shared" si="56"/>
        <v>27.46</v>
      </c>
      <c r="J1783" s="68">
        <f t="shared" si="55"/>
        <v>436943.52</v>
      </c>
    </row>
    <row r="1784" spans="1:10" x14ac:dyDescent="0.25">
      <c r="A1784" s="28">
        <v>6</v>
      </c>
      <c r="B1784" s="28">
        <v>13</v>
      </c>
      <c r="C1784" s="12" t="s">
        <v>17</v>
      </c>
      <c r="D1784" s="66">
        <f>'Actual Solar Data'!K1774</f>
        <v>26591</v>
      </c>
      <c r="E1784" s="59">
        <f>whlsecost_hourly_4002_201906!C309</f>
        <v>43629</v>
      </c>
      <c r="F1784" s="85">
        <f>whlsecost_hourly_4002_201906!D309</f>
        <v>15</v>
      </c>
      <c r="G1784" s="2">
        <f>whlsecost_hourly_4002_201906!F309</f>
        <v>24.64</v>
      </c>
      <c r="H1784" s="2">
        <f>whlsecost_hourly_4002_201906!X309</f>
        <v>1.7</v>
      </c>
      <c r="I1784" s="2">
        <f t="shared" si="56"/>
        <v>26.34</v>
      </c>
      <c r="J1784" s="68">
        <f t="shared" si="55"/>
        <v>700406.94</v>
      </c>
    </row>
    <row r="1785" spans="1:10" x14ac:dyDescent="0.25">
      <c r="A1785" s="28">
        <v>6</v>
      </c>
      <c r="B1785" s="28">
        <v>13</v>
      </c>
      <c r="C1785" s="12" t="s">
        <v>18</v>
      </c>
      <c r="D1785" s="66">
        <f>'Actual Solar Data'!K1775</f>
        <v>28629</v>
      </c>
      <c r="E1785" s="59">
        <f>whlsecost_hourly_4002_201906!C310</f>
        <v>43629</v>
      </c>
      <c r="F1785" s="85">
        <f>whlsecost_hourly_4002_201906!D310</f>
        <v>16</v>
      </c>
      <c r="G1785" s="2">
        <f>whlsecost_hourly_4002_201906!F310</f>
        <v>21.78</v>
      </c>
      <c r="H1785" s="2">
        <f>whlsecost_hourly_4002_201906!X310</f>
        <v>1.4900000000000002</v>
      </c>
      <c r="I1785" s="2">
        <f t="shared" si="56"/>
        <v>23.270000000000003</v>
      </c>
      <c r="J1785" s="68">
        <f t="shared" si="55"/>
        <v>666196.83000000007</v>
      </c>
    </row>
    <row r="1786" spans="1:10" x14ac:dyDescent="0.25">
      <c r="A1786" s="12">
        <v>6</v>
      </c>
      <c r="B1786" s="12">
        <v>13</v>
      </c>
      <c r="C1786" s="12" t="s">
        <v>19</v>
      </c>
      <c r="D1786" s="66">
        <f>'Actual Solar Data'!K1776</f>
        <v>16554</v>
      </c>
      <c r="E1786" s="59">
        <f>whlsecost_hourly_4002_201906!C311</f>
        <v>43629</v>
      </c>
      <c r="F1786" s="85">
        <f>whlsecost_hourly_4002_201906!D311</f>
        <v>17</v>
      </c>
      <c r="G1786" s="2">
        <f>whlsecost_hourly_4002_201906!F311</f>
        <v>20.27</v>
      </c>
      <c r="H1786" s="2">
        <f>whlsecost_hourly_4002_201906!X311</f>
        <v>1.3800000000000001</v>
      </c>
      <c r="I1786" s="13">
        <f t="shared" si="56"/>
        <v>21.65</v>
      </c>
      <c r="J1786" s="69">
        <f t="shared" si="55"/>
        <v>358394.1</v>
      </c>
    </row>
    <row r="1787" spans="1:10" x14ac:dyDescent="0.25">
      <c r="A1787" s="28">
        <v>6</v>
      </c>
      <c r="B1787" s="28">
        <v>13</v>
      </c>
      <c r="C1787" s="12" t="s">
        <v>20</v>
      </c>
      <c r="D1787" s="66">
        <f>'Actual Solar Data'!K1777</f>
        <v>8775</v>
      </c>
      <c r="E1787" s="59">
        <f>whlsecost_hourly_4002_201906!C312</f>
        <v>43629</v>
      </c>
      <c r="F1787" s="85">
        <f>whlsecost_hourly_4002_201906!D312</f>
        <v>18</v>
      </c>
      <c r="G1787" s="2">
        <f>whlsecost_hourly_4002_201906!F312</f>
        <v>20.53</v>
      </c>
      <c r="H1787" s="2">
        <f>whlsecost_hourly_4002_201906!X312</f>
        <v>1.37</v>
      </c>
      <c r="I1787" s="2">
        <f t="shared" si="56"/>
        <v>21.900000000000002</v>
      </c>
      <c r="J1787" s="68">
        <f t="shared" si="55"/>
        <v>192172.50000000003</v>
      </c>
    </row>
    <row r="1788" spans="1:10" x14ac:dyDescent="0.25">
      <c r="A1788" s="28">
        <v>6</v>
      </c>
      <c r="B1788" s="28">
        <v>13</v>
      </c>
      <c r="C1788" s="12" t="s">
        <v>21</v>
      </c>
      <c r="D1788" s="66">
        <f>'Actual Solar Data'!K1778</f>
        <v>4457</v>
      </c>
      <c r="E1788" s="59">
        <f>whlsecost_hourly_4002_201906!C313</f>
        <v>43629</v>
      </c>
      <c r="F1788" s="85">
        <f>whlsecost_hourly_4002_201906!D313</f>
        <v>19</v>
      </c>
      <c r="G1788" s="2">
        <f>whlsecost_hourly_4002_201906!F313</f>
        <v>20.64</v>
      </c>
      <c r="H1788" s="2">
        <f>whlsecost_hourly_4002_201906!X313</f>
        <v>1.37</v>
      </c>
      <c r="I1788" s="2">
        <f t="shared" si="56"/>
        <v>22.01</v>
      </c>
      <c r="J1788" s="68">
        <f t="shared" si="55"/>
        <v>98098.57</v>
      </c>
    </row>
    <row r="1789" spans="1:10" x14ac:dyDescent="0.25">
      <c r="A1789" s="28">
        <v>6</v>
      </c>
      <c r="B1789" s="28">
        <v>13</v>
      </c>
      <c r="C1789" s="12" t="s">
        <v>22</v>
      </c>
      <c r="D1789" s="66">
        <f>'Actual Solar Data'!K1779</f>
        <v>1432</v>
      </c>
      <c r="E1789" s="59">
        <f>whlsecost_hourly_4002_201906!C314</f>
        <v>43629</v>
      </c>
      <c r="F1789" s="85">
        <f>whlsecost_hourly_4002_201906!D314</f>
        <v>20</v>
      </c>
      <c r="G1789" s="2">
        <f>whlsecost_hourly_4002_201906!F314</f>
        <v>19.989999999999998</v>
      </c>
      <c r="H1789" s="2">
        <f>whlsecost_hourly_4002_201906!X314</f>
        <v>1.4500000000000002</v>
      </c>
      <c r="I1789" s="2">
        <f t="shared" si="56"/>
        <v>21.439999999999998</v>
      </c>
      <c r="J1789" s="68">
        <f t="shared" si="55"/>
        <v>30702.079999999998</v>
      </c>
    </row>
    <row r="1790" spans="1:10" x14ac:dyDescent="0.25">
      <c r="A1790" s="28">
        <v>6</v>
      </c>
      <c r="B1790" s="28">
        <v>13</v>
      </c>
      <c r="C1790" s="12" t="s">
        <v>23</v>
      </c>
      <c r="D1790" s="66">
        <f>'Actual Solar Data'!K1780</f>
        <v>38</v>
      </c>
      <c r="E1790" s="59">
        <f>whlsecost_hourly_4002_201906!C315</f>
        <v>43629</v>
      </c>
      <c r="F1790" s="85">
        <f>whlsecost_hourly_4002_201906!D315</f>
        <v>21</v>
      </c>
      <c r="G1790" s="2">
        <f>whlsecost_hourly_4002_201906!F315</f>
        <v>25.78</v>
      </c>
      <c r="H1790" s="2">
        <f>whlsecost_hourly_4002_201906!X315</f>
        <v>1.6500000000000001</v>
      </c>
      <c r="I1790" s="2">
        <f t="shared" si="56"/>
        <v>27.43</v>
      </c>
      <c r="J1790" s="68">
        <f t="shared" si="55"/>
        <v>1042.3399999999999</v>
      </c>
    </row>
    <row r="1791" spans="1:10" x14ac:dyDescent="0.25">
      <c r="A1791" s="28">
        <v>6</v>
      </c>
      <c r="B1791" s="28">
        <v>13</v>
      </c>
      <c r="C1791" s="12" t="s">
        <v>24</v>
      </c>
      <c r="D1791" s="66">
        <f>'Actual Solar Data'!K1781</f>
        <v>0</v>
      </c>
      <c r="E1791" s="59">
        <f>whlsecost_hourly_4002_201906!C316</f>
        <v>43629</v>
      </c>
      <c r="F1791" s="85">
        <f>whlsecost_hourly_4002_201906!D316</f>
        <v>22</v>
      </c>
      <c r="G1791" s="2">
        <f>whlsecost_hourly_4002_201906!F316</f>
        <v>19.420000000000002</v>
      </c>
      <c r="H1791" s="2">
        <f>whlsecost_hourly_4002_201906!X316</f>
        <v>1.4600000000000002</v>
      </c>
      <c r="I1791" s="2">
        <f t="shared" si="56"/>
        <v>20.880000000000003</v>
      </c>
      <c r="J1791" s="68">
        <f t="shared" si="55"/>
        <v>0</v>
      </c>
    </row>
    <row r="1792" spans="1:10" x14ac:dyDescent="0.25">
      <c r="A1792" s="28">
        <v>6</v>
      </c>
      <c r="B1792" s="28">
        <v>13</v>
      </c>
      <c r="C1792" s="12" t="s">
        <v>25</v>
      </c>
      <c r="D1792" s="66">
        <f>'Actual Solar Data'!K1782</f>
        <v>0</v>
      </c>
      <c r="E1792" s="59">
        <f>whlsecost_hourly_4002_201906!C317</f>
        <v>43629</v>
      </c>
      <c r="F1792" s="85">
        <f>whlsecost_hourly_4002_201906!D317</f>
        <v>23</v>
      </c>
      <c r="G1792" s="2">
        <f>whlsecost_hourly_4002_201906!F317</f>
        <v>17.440000000000001</v>
      </c>
      <c r="H1792" s="2">
        <f>whlsecost_hourly_4002_201906!X317</f>
        <v>1.63</v>
      </c>
      <c r="I1792" s="2">
        <f t="shared" si="56"/>
        <v>19.07</v>
      </c>
      <c r="J1792" s="68">
        <f t="shared" si="55"/>
        <v>0</v>
      </c>
    </row>
    <row r="1793" spans="1:10" x14ac:dyDescent="0.25">
      <c r="A1793" s="28">
        <v>6</v>
      </c>
      <c r="B1793" s="28">
        <v>13</v>
      </c>
      <c r="C1793" s="12" t="s">
        <v>26</v>
      </c>
      <c r="D1793" s="66">
        <f>'Actual Solar Data'!K1783</f>
        <v>0</v>
      </c>
      <c r="E1793" s="59">
        <f>whlsecost_hourly_4002_201906!C318</f>
        <v>43629</v>
      </c>
      <c r="F1793" s="85">
        <f>whlsecost_hourly_4002_201906!D318</f>
        <v>24</v>
      </c>
      <c r="G1793" s="2">
        <f>whlsecost_hourly_4002_201906!F318</f>
        <v>15.93</v>
      </c>
      <c r="H1793" s="2">
        <f>whlsecost_hourly_4002_201906!X318</f>
        <v>0.42000000000000004</v>
      </c>
      <c r="I1793" s="2">
        <f t="shared" si="56"/>
        <v>16.350000000000001</v>
      </c>
      <c r="J1793" s="68">
        <f t="shared" si="55"/>
        <v>0</v>
      </c>
    </row>
    <row r="1794" spans="1:10" x14ac:dyDescent="0.25">
      <c r="A1794" s="28">
        <v>6</v>
      </c>
      <c r="B1794" s="28">
        <v>14</v>
      </c>
      <c r="C1794" s="12" t="s">
        <v>3</v>
      </c>
      <c r="D1794" s="66">
        <f>'Actual Solar Data'!K1784</f>
        <v>0</v>
      </c>
      <c r="E1794" s="59">
        <f>whlsecost_hourly_4002_201906!C319</f>
        <v>43630</v>
      </c>
      <c r="F1794" s="85">
        <f>whlsecost_hourly_4002_201906!D319</f>
        <v>1</v>
      </c>
      <c r="G1794" s="2">
        <f>whlsecost_hourly_4002_201906!F319</f>
        <v>5.23</v>
      </c>
      <c r="H1794" s="2">
        <f>whlsecost_hourly_4002_201906!X319</f>
        <v>0.53</v>
      </c>
      <c r="I1794" s="2">
        <f t="shared" si="56"/>
        <v>5.7600000000000007</v>
      </c>
      <c r="J1794" s="68">
        <f t="shared" si="55"/>
        <v>0</v>
      </c>
    </row>
    <row r="1795" spans="1:10" x14ac:dyDescent="0.25">
      <c r="A1795" s="28">
        <v>6</v>
      </c>
      <c r="B1795" s="28">
        <v>14</v>
      </c>
      <c r="C1795" s="12" t="s">
        <v>4</v>
      </c>
      <c r="D1795" s="66">
        <f>'Actual Solar Data'!K1785</f>
        <v>0</v>
      </c>
      <c r="E1795" s="59">
        <f>whlsecost_hourly_4002_201906!C320</f>
        <v>43630</v>
      </c>
      <c r="F1795" s="85">
        <f>whlsecost_hourly_4002_201906!D320</f>
        <v>2</v>
      </c>
      <c r="G1795" s="2">
        <f>whlsecost_hourly_4002_201906!F320</f>
        <v>10.72</v>
      </c>
      <c r="H1795" s="2">
        <f>whlsecost_hourly_4002_201906!X320</f>
        <v>0.47000000000000003</v>
      </c>
      <c r="I1795" s="2">
        <f t="shared" si="56"/>
        <v>11.190000000000001</v>
      </c>
      <c r="J1795" s="68">
        <f t="shared" si="55"/>
        <v>0</v>
      </c>
    </row>
    <row r="1796" spans="1:10" x14ac:dyDescent="0.25">
      <c r="A1796" s="28">
        <v>6</v>
      </c>
      <c r="B1796" s="28">
        <v>14</v>
      </c>
      <c r="C1796" s="12" t="s">
        <v>5</v>
      </c>
      <c r="D1796" s="66">
        <f>'Actual Solar Data'!K1786</f>
        <v>0</v>
      </c>
      <c r="E1796" s="59">
        <f>whlsecost_hourly_4002_201906!C321</f>
        <v>43630</v>
      </c>
      <c r="F1796" s="85">
        <f>whlsecost_hourly_4002_201906!D321</f>
        <v>3</v>
      </c>
      <c r="G1796" s="2">
        <f>whlsecost_hourly_4002_201906!F321</f>
        <v>8.93</v>
      </c>
      <c r="H1796" s="2">
        <f>whlsecost_hourly_4002_201906!X321</f>
        <v>0.48000000000000004</v>
      </c>
      <c r="I1796" s="2">
        <f t="shared" si="56"/>
        <v>9.41</v>
      </c>
      <c r="J1796" s="68">
        <f t="shared" si="55"/>
        <v>0</v>
      </c>
    </row>
    <row r="1797" spans="1:10" x14ac:dyDescent="0.25">
      <c r="A1797" s="28">
        <v>6</v>
      </c>
      <c r="B1797" s="28">
        <v>14</v>
      </c>
      <c r="C1797" s="12" t="s">
        <v>6</v>
      </c>
      <c r="D1797" s="66">
        <f>'Actual Solar Data'!K1787</f>
        <v>0</v>
      </c>
      <c r="E1797" s="59">
        <f>whlsecost_hourly_4002_201906!C322</f>
        <v>43630</v>
      </c>
      <c r="F1797" s="85">
        <f>whlsecost_hourly_4002_201906!D322</f>
        <v>4</v>
      </c>
      <c r="G1797" s="2">
        <f>whlsecost_hourly_4002_201906!F322</f>
        <v>9.2100000000000009</v>
      </c>
      <c r="H1797" s="2">
        <f>whlsecost_hourly_4002_201906!X322</f>
        <v>0.49000000000000005</v>
      </c>
      <c r="I1797" s="2">
        <f t="shared" si="56"/>
        <v>9.7000000000000011</v>
      </c>
      <c r="J1797" s="68">
        <f t="shared" si="55"/>
        <v>0</v>
      </c>
    </row>
    <row r="1798" spans="1:10" x14ac:dyDescent="0.25">
      <c r="A1798" s="28">
        <v>6</v>
      </c>
      <c r="B1798" s="28">
        <v>14</v>
      </c>
      <c r="C1798" s="12" t="s">
        <v>7</v>
      </c>
      <c r="D1798" s="66">
        <f>'Actual Solar Data'!K1788</f>
        <v>0</v>
      </c>
      <c r="E1798" s="59">
        <f>whlsecost_hourly_4002_201906!C323</f>
        <v>43630</v>
      </c>
      <c r="F1798" s="85">
        <f>whlsecost_hourly_4002_201906!D323</f>
        <v>5</v>
      </c>
      <c r="G1798" s="2">
        <f>whlsecost_hourly_4002_201906!F323</f>
        <v>13.5</v>
      </c>
      <c r="H1798" s="2">
        <f>whlsecost_hourly_4002_201906!X323</f>
        <v>0.51</v>
      </c>
      <c r="I1798" s="2">
        <f t="shared" si="56"/>
        <v>14.01</v>
      </c>
      <c r="J1798" s="68">
        <f t="shared" si="55"/>
        <v>0</v>
      </c>
    </row>
    <row r="1799" spans="1:10" x14ac:dyDescent="0.25">
      <c r="A1799" s="28">
        <v>6</v>
      </c>
      <c r="B1799" s="28">
        <v>14</v>
      </c>
      <c r="C1799" s="12" t="s">
        <v>8</v>
      </c>
      <c r="D1799" s="66">
        <f>'Actual Solar Data'!K1789</f>
        <v>358</v>
      </c>
      <c r="E1799" s="59">
        <f>whlsecost_hourly_4002_201906!C324</f>
        <v>43630</v>
      </c>
      <c r="F1799" s="85">
        <f>whlsecost_hourly_4002_201906!D324</f>
        <v>6</v>
      </c>
      <c r="G1799" s="2">
        <f>whlsecost_hourly_4002_201906!F324</f>
        <v>15.43</v>
      </c>
      <c r="H1799" s="2">
        <f>whlsecost_hourly_4002_201906!X324</f>
        <v>0.57000000000000006</v>
      </c>
      <c r="I1799" s="2">
        <f t="shared" si="56"/>
        <v>16</v>
      </c>
      <c r="J1799" s="68">
        <f t="shared" si="55"/>
        <v>5728</v>
      </c>
    </row>
    <row r="1800" spans="1:10" x14ac:dyDescent="0.25">
      <c r="A1800" s="28">
        <v>6</v>
      </c>
      <c r="B1800" s="28">
        <v>14</v>
      </c>
      <c r="C1800" s="12" t="s">
        <v>9</v>
      </c>
      <c r="D1800" s="66">
        <f>'Actual Solar Data'!K1790</f>
        <v>6799</v>
      </c>
      <c r="E1800" s="59">
        <f>whlsecost_hourly_4002_201906!C325</f>
        <v>43630</v>
      </c>
      <c r="F1800" s="85">
        <f>whlsecost_hourly_4002_201906!D325</f>
        <v>7</v>
      </c>
      <c r="G1800" s="2">
        <f>whlsecost_hourly_4002_201906!F325</f>
        <v>15.65</v>
      </c>
      <c r="H1800" s="2">
        <f>whlsecost_hourly_4002_201906!X325</f>
        <v>0.59000000000000008</v>
      </c>
      <c r="I1800" s="2">
        <f t="shared" si="56"/>
        <v>16.240000000000002</v>
      </c>
      <c r="J1800" s="68">
        <f t="shared" si="55"/>
        <v>110415.76000000001</v>
      </c>
    </row>
    <row r="1801" spans="1:10" x14ac:dyDescent="0.25">
      <c r="A1801" s="28">
        <v>6</v>
      </c>
      <c r="B1801" s="28">
        <v>14</v>
      </c>
      <c r="C1801" s="12" t="s">
        <v>10</v>
      </c>
      <c r="D1801" s="66">
        <f>'Actual Solar Data'!K1791</f>
        <v>13828</v>
      </c>
      <c r="E1801" s="59">
        <f>whlsecost_hourly_4002_201906!C326</f>
        <v>43630</v>
      </c>
      <c r="F1801" s="85">
        <f>whlsecost_hourly_4002_201906!D326</f>
        <v>8</v>
      </c>
      <c r="G1801" s="2">
        <f>whlsecost_hourly_4002_201906!F326</f>
        <v>16.12</v>
      </c>
      <c r="H1801" s="2">
        <f>whlsecost_hourly_4002_201906!X326</f>
        <v>1.83</v>
      </c>
      <c r="I1801" s="2">
        <f t="shared" si="56"/>
        <v>17.950000000000003</v>
      </c>
      <c r="J1801" s="68">
        <f t="shared" si="55"/>
        <v>248212.60000000003</v>
      </c>
    </row>
    <row r="1802" spans="1:10" x14ac:dyDescent="0.25">
      <c r="A1802" s="28">
        <v>6</v>
      </c>
      <c r="B1802" s="28">
        <v>14</v>
      </c>
      <c r="C1802" s="12" t="s">
        <v>11</v>
      </c>
      <c r="D1802" s="66">
        <f>'Actual Solar Data'!K1792</f>
        <v>22117</v>
      </c>
      <c r="E1802" s="59">
        <f>whlsecost_hourly_4002_201906!C327</f>
        <v>43630</v>
      </c>
      <c r="F1802" s="85">
        <f>whlsecost_hourly_4002_201906!D327</f>
        <v>9</v>
      </c>
      <c r="G1802" s="2">
        <f>whlsecost_hourly_4002_201906!F327</f>
        <v>16.18</v>
      </c>
      <c r="H1802" s="2">
        <f>whlsecost_hourly_4002_201906!X327</f>
        <v>1.58</v>
      </c>
      <c r="I1802" s="2">
        <f t="shared" si="56"/>
        <v>17.759999999999998</v>
      </c>
      <c r="J1802" s="68">
        <f t="shared" si="55"/>
        <v>392797.92</v>
      </c>
    </row>
    <row r="1803" spans="1:10" x14ac:dyDescent="0.25">
      <c r="A1803" s="28">
        <v>6</v>
      </c>
      <c r="B1803" s="28">
        <v>14</v>
      </c>
      <c r="C1803" s="12" t="s">
        <v>12</v>
      </c>
      <c r="D1803" s="66">
        <f>'Actual Solar Data'!K1793</f>
        <v>44285</v>
      </c>
      <c r="E1803" s="59">
        <f>whlsecost_hourly_4002_201906!C328</f>
        <v>43630</v>
      </c>
      <c r="F1803" s="85">
        <f>whlsecost_hourly_4002_201906!D328</f>
        <v>10</v>
      </c>
      <c r="G1803" s="2">
        <f>whlsecost_hourly_4002_201906!F328</f>
        <v>16.059999999999999</v>
      </c>
      <c r="H1803" s="2">
        <f>whlsecost_hourly_4002_201906!X328</f>
        <v>1.52</v>
      </c>
      <c r="I1803" s="2">
        <f t="shared" si="56"/>
        <v>17.579999999999998</v>
      </c>
      <c r="J1803" s="68">
        <f t="shared" si="55"/>
        <v>778530.29999999993</v>
      </c>
    </row>
    <row r="1804" spans="1:10" x14ac:dyDescent="0.25">
      <c r="A1804" s="28">
        <v>6</v>
      </c>
      <c r="B1804" s="28">
        <v>14</v>
      </c>
      <c r="C1804" s="12" t="s">
        <v>13</v>
      </c>
      <c r="D1804" s="66">
        <f>'Actual Solar Data'!K1794</f>
        <v>66025</v>
      </c>
      <c r="E1804" s="59">
        <f>whlsecost_hourly_4002_201906!C329</f>
        <v>43630</v>
      </c>
      <c r="F1804" s="85">
        <f>whlsecost_hourly_4002_201906!D329</f>
        <v>11</v>
      </c>
      <c r="G1804" s="2">
        <f>whlsecost_hourly_4002_201906!F329</f>
        <v>16.96</v>
      </c>
      <c r="H1804" s="2">
        <f>whlsecost_hourly_4002_201906!X329</f>
        <v>1.48</v>
      </c>
      <c r="I1804" s="2">
        <f t="shared" si="56"/>
        <v>18.440000000000001</v>
      </c>
      <c r="J1804" s="68">
        <f t="shared" si="55"/>
        <v>1217501</v>
      </c>
    </row>
    <row r="1805" spans="1:10" x14ac:dyDescent="0.25">
      <c r="A1805" s="28">
        <v>6</v>
      </c>
      <c r="B1805" s="28">
        <v>14</v>
      </c>
      <c r="C1805" s="12" t="s">
        <v>14</v>
      </c>
      <c r="D1805" s="66">
        <f>'Actual Solar Data'!K1795</f>
        <v>63592</v>
      </c>
      <c r="E1805" s="59">
        <f>whlsecost_hourly_4002_201906!C330</f>
        <v>43630</v>
      </c>
      <c r="F1805" s="85">
        <f>whlsecost_hourly_4002_201906!D330</f>
        <v>12</v>
      </c>
      <c r="G1805" s="2">
        <f>whlsecost_hourly_4002_201906!F330</f>
        <v>19.38</v>
      </c>
      <c r="H1805" s="2">
        <f>whlsecost_hourly_4002_201906!X330</f>
        <v>1.5000000000000002</v>
      </c>
      <c r="I1805" s="2">
        <f t="shared" si="56"/>
        <v>20.88</v>
      </c>
      <c r="J1805" s="68">
        <f t="shared" si="55"/>
        <v>1327800.96</v>
      </c>
    </row>
    <row r="1806" spans="1:10" x14ac:dyDescent="0.25">
      <c r="A1806" s="28">
        <v>6</v>
      </c>
      <c r="B1806" s="28">
        <v>14</v>
      </c>
      <c r="C1806" s="12" t="s">
        <v>15</v>
      </c>
      <c r="D1806" s="66">
        <f>'Actual Solar Data'!K1796</f>
        <v>55327</v>
      </c>
      <c r="E1806" s="59">
        <f>whlsecost_hourly_4002_201906!C331</f>
        <v>43630</v>
      </c>
      <c r="F1806" s="85">
        <f>whlsecost_hourly_4002_201906!D331</f>
        <v>13</v>
      </c>
      <c r="G1806" s="2">
        <f>whlsecost_hourly_4002_201906!F331</f>
        <v>19.48</v>
      </c>
      <c r="H1806" s="2">
        <f>whlsecost_hourly_4002_201906!X331</f>
        <v>1.6400000000000001</v>
      </c>
      <c r="I1806" s="2">
        <f t="shared" si="56"/>
        <v>21.12</v>
      </c>
      <c r="J1806" s="68">
        <f t="shared" si="55"/>
        <v>1168506.24</v>
      </c>
    </row>
    <row r="1807" spans="1:10" x14ac:dyDescent="0.25">
      <c r="A1807" s="28">
        <v>6</v>
      </c>
      <c r="B1807" s="28">
        <v>14</v>
      </c>
      <c r="C1807" s="12" t="s">
        <v>16</v>
      </c>
      <c r="D1807" s="66">
        <f>'Actual Solar Data'!K1797</f>
        <v>61698</v>
      </c>
      <c r="E1807" s="59">
        <f>whlsecost_hourly_4002_201906!C332</f>
        <v>43630</v>
      </c>
      <c r="F1807" s="85">
        <f>whlsecost_hourly_4002_201906!D332</f>
        <v>14</v>
      </c>
      <c r="G1807" s="2">
        <f>whlsecost_hourly_4002_201906!F332</f>
        <v>18.239999999999998</v>
      </c>
      <c r="H1807" s="2">
        <f>whlsecost_hourly_4002_201906!X332</f>
        <v>1.4500000000000002</v>
      </c>
      <c r="I1807" s="2">
        <f t="shared" si="56"/>
        <v>19.689999999999998</v>
      </c>
      <c r="J1807" s="68">
        <f t="shared" si="55"/>
        <v>1214833.6199999999</v>
      </c>
    </row>
    <row r="1808" spans="1:10" x14ac:dyDescent="0.25">
      <c r="A1808" s="28">
        <v>6</v>
      </c>
      <c r="B1808" s="28">
        <v>14</v>
      </c>
      <c r="C1808" s="12" t="s">
        <v>17</v>
      </c>
      <c r="D1808" s="66">
        <f>'Actual Solar Data'!K1798</f>
        <v>54266</v>
      </c>
      <c r="E1808" s="59">
        <f>whlsecost_hourly_4002_201906!C333</f>
        <v>43630</v>
      </c>
      <c r="F1808" s="85">
        <f>whlsecost_hourly_4002_201906!D333</f>
        <v>15</v>
      </c>
      <c r="G1808" s="2">
        <f>whlsecost_hourly_4002_201906!F333</f>
        <v>18.079999999999998</v>
      </c>
      <c r="H1808" s="2">
        <f>whlsecost_hourly_4002_201906!X333</f>
        <v>1.4</v>
      </c>
      <c r="I1808" s="2">
        <f t="shared" si="56"/>
        <v>19.479999999999997</v>
      </c>
      <c r="J1808" s="68">
        <f t="shared" si="55"/>
        <v>1057101.68</v>
      </c>
    </row>
    <row r="1809" spans="1:10" x14ac:dyDescent="0.25">
      <c r="A1809" s="28">
        <v>6</v>
      </c>
      <c r="B1809" s="28">
        <v>14</v>
      </c>
      <c r="C1809" s="12" t="s">
        <v>18</v>
      </c>
      <c r="D1809" s="66">
        <f>'Actual Solar Data'!K1799</f>
        <v>55176</v>
      </c>
      <c r="E1809" s="59">
        <f>whlsecost_hourly_4002_201906!C334</f>
        <v>43630</v>
      </c>
      <c r="F1809" s="85">
        <f>whlsecost_hourly_4002_201906!D334</f>
        <v>16</v>
      </c>
      <c r="G1809" s="2">
        <f>whlsecost_hourly_4002_201906!F334</f>
        <v>17.440000000000001</v>
      </c>
      <c r="H1809" s="2">
        <f>whlsecost_hourly_4002_201906!X334</f>
        <v>1.4300000000000002</v>
      </c>
      <c r="I1809" s="2">
        <f t="shared" si="56"/>
        <v>18.87</v>
      </c>
      <c r="J1809" s="68">
        <f t="shared" si="55"/>
        <v>1041171.1200000001</v>
      </c>
    </row>
    <row r="1810" spans="1:10" x14ac:dyDescent="0.25">
      <c r="A1810" s="28">
        <v>6</v>
      </c>
      <c r="B1810" s="28">
        <v>14</v>
      </c>
      <c r="C1810" s="12" t="s">
        <v>19</v>
      </c>
      <c r="D1810" s="66">
        <f>'Actual Solar Data'!K1800</f>
        <v>30820</v>
      </c>
      <c r="E1810" s="59">
        <f>whlsecost_hourly_4002_201906!C335</f>
        <v>43630</v>
      </c>
      <c r="F1810" s="85">
        <f>whlsecost_hourly_4002_201906!D335</f>
        <v>17</v>
      </c>
      <c r="G1810" s="2">
        <f>whlsecost_hourly_4002_201906!F335</f>
        <v>17.489999999999998</v>
      </c>
      <c r="H1810" s="2">
        <f>whlsecost_hourly_4002_201906!X335</f>
        <v>1.4500000000000002</v>
      </c>
      <c r="I1810" s="2">
        <f t="shared" si="56"/>
        <v>18.939999999999998</v>
      </c>
      <c r="J1810" s="68">
        <f t="shared" si="55"/>
        <v>583730.79999999993</v>
      </c>
    </row>
    <row r="1811" spans="1:10" x14ac:dyDescent="0.25">
      <c r="A1811" s="28">
        <v>6</v>
      </c>
      <c r="B1811" s="28">
        <v>14</v>
      </c>
      <c r="C1811" s="12" t="s">
        <v>20</v>
      </c>
      <c r="D1811" s="66">
        <f>'Actual Solar Data'!K1801</f>
        <v>26865</v>
      </c>
      <c r="E1811" s="59">
        <f>whlsecost_hourly_4002_201906!C336</f>
        <v>43630</v>
      </c>
      <c r="F1811" s="85">
        <f>whlsecost_hourly_4002_201906!D336</f>
        <v>18</v>
      </c>
      <c r="G1811" s="2">
        <f>whlsecost_hourly_4002_201906!F336</f>
        <v>17.68</v>
      </c>
      <c r="H1811" s="2">
        <f>whlsecost_hourly_4002_201906!X336</f>
        <v>1.46</v>
      </c>
      <c r="I1811" s="2">
        <f t="shared" si="56"/>
        <v>19.14</v>
      </c>
      <c r="J1811" s="68">
        <f t="shared" ref="J1811:J1874" si="57">D1811*I1811</f>
        <v>514196.10000000003</v>
      </c>
    </row>
    <row r="1812" spans="1:10" x14ac:dyDescent="0.25">
      <c r="A1812" s="28">
        <v>6</v>
      </c>
      <c r="B1812" s="28">
        <v>14</v>
      </c>
      <c r="C1812" s="12" t="s">
        <v>21</v>
      </c>
      <c r="D1812" s="66">
        <f>'Actual Solar Data'!K1802</f>
        <v>13942</v>
      </c>
      <c r="E1812" s="59">
        <f>whlsecost_hourly_4002_201906!C337</f>
        <v>43630</v>
      </c>
      <c r="F1812" s="85">
        <f>whlsecost_hourly_4002_201906!D337</f>
        <v>19</v>
      </c>
      <c r="G1812" s="2">
        <f>whlsecost_hourly_4002_201906!F337</f>
        <v>18.239999999999998</v>
      </c>
      <c r="H1812" s="2">
        <f>whlsecost_hourly_4002_201906!X337</f>
        <v>1.46</v>
      </c>
      <c r="I1812" s="2">
        <f t="shared" si="56"/>
        <v>19.7</v>
      </c>
      <c r="J1812" s="68">
        <f t="shared" si="57"/>
        <v>274657.39999999997</v>
      </c>
    </row>
    <row r="1813" spans="1:10" x14ac:dyDescent="0.25">
      <c r="A1813" s="28">
        <v>6</v>
      </c>
      <c r="B1813" s="28">
        <v>14</v>
      </c>
      <c r="C1813" s="12" t="s">
        <v>22</v>
      </c>
      <c r="D1813" s="66">
        <f>'Actual Solar Data'!K1803</f>
        <v>2731</v>
      </c>
      <c r="E1813" s="59">
        <f>whlsecost_hourly_4002_201906!C338</f>
        <v>43630</v>
      </c>
      <c r="F1813" s="85">
        <f>whlsecost_hourly_4002_201906!D338</f>
        <v>20</v>
      </c>
      <c r="G1813" s="2">
        <f>whlsecost_hourly_4002_201906!F338</f>
        <v>17.88</v>
      </c>
      <c r="H1813" s="2">
        <f>whlsecost_hourly_4002_201906!X338</f>
        <v>1.4900000000000002</v>
      </c>
      <c r="I1813" s="2">
        <f t="shared" si="56"/>
        <v>19.369999999999997</v>
      </c>
      <c r="J1813" s="68">
        <f t="shared" si="57"/>
        <v>52899.469999999994</v>
      </c>
    </row>
    <row r="1814" spans="1:10" x14ac:dyDescent="0.25">
      <c r="A1814" s="28">
        <v>6</v>
      </c>
      <c r="B1814" s="28">
        <v>14</v>
      </c>
      <c r="C1814" s="12" t="s">
        <v>23</v>
      </c>
      <c r="D1814" s="66">
        <f>'Actual Solar Data'!K1804</f>
        <v>104</v>
      </c>
      <c r="E1814" s="59">
        <f>whlsecost_hourly_4002_201906!C339</f>
        <v>43630</v>
      </c>
      <c r="F1814" s="85">
        <f>whlsecost_hourly_4002_201906!D339</f>
        <v>21</v>
      </c>
      <c r="G1814" s="2">
        <f>whlsecost_hourly_4002_201906!F339</f>
        <v>22.07</v>
      </c>
      <c r="H1814" s="2">
        <f>whlsecost_hourly_4002_201906!X339</f>
        <v>1.7000000000000002</v>
      </c>
      <c r="I1814" s="2">
        <f t="shared" si="56"/>
        <v>23.77</v>
      </c>
      <c r="J1814" s="68">
        <f t="shared" si="57"/>
        <v>2472.08</v>
      </c>
    </row>
    <row r="1815" spans="1:10" x14ac:dyDescent="0.25">
      <c r="A1815" s="28">
        <v>6</v>
      </c>
      <c r="B1815" s="28">
        <v>14</v>
      </c>
      <c r="C1815" s="12" t="s">
        <v>24</v>
      </c>
      <c r="D1815" s="66">
        <f>'Actual Solar Data'!K1805</f>
        <v>0</v>
      </c>
      <c r="E1815" s="59">
        <f>whlsecost_hourly_4002_201906!C340</f>
        <v>43630</v>
      </c>
      <c r="F1815" s="85">
        <f>whlsecost_hourly_4002_201906!D340</f>
        <v>22</v>
      </c>
      <c r="G1815" s="2">
        <f>whlsecost_hourly_4002_201906!F340</f>
        <v>21.07</v>
      </c>
      <c r="H1815" s="2">
        <f>whlsecost_hourly_4002_201906!X340</f>
        <v>1.8399999999999999</v>
      </c>
      <c r="I1815" s="2">
        <f t="shared" si="56"/>
        <v>22.91</v>
      </c>
      <c r="J1815" s="68">
        <f t="shared" si="57"/>
        <v>0</v>
      </c>
    </row>
    <row r="1816" spans="1:10" x14ac:dyDescent="0.25">
      <c r="A1816" s="28">
        <v>6</v>
      </c>
      <c r="B1816" s="28">
        <v>14</v>
      </c>
      <c r="C1816" s="12" t="s">
        <v>25</v>
      </c>
      <c r="D1816" s="66">
        <f>'Actual Solar Data'!K1806</f>
        <v>0</v>
      </c>
      <c r="E1816" s="59">
        <f>whlsecost_hourly_4002_201906!C341</f>
        <v>43630</v>
      </c>
      <c r="F1816" s="85">
        <f>whlsecost_hourly_4002_201906!D341</f>
        <v>23</v>
      </c>
      <c r="G1816" s="2">
        <f>whlsecost_hourly_4002_201906!F341</f>
        <v>16.690000000000001</v>
      </c>
      <c r="H1816" s="2">
        <f>whlsecost_hourly_4002_201906!X341</f>
        <v>1.68</v>
      </c>
      <c r="I1816" s="2">
        <f t="shared" si="56"/>
        <v>18.37</v>
      </c>
      <c r="J1816" s="68">
        <f t="shared" si="57"/>
        <v>0</v>
      </c>
    </row>
    <row r="1817" spans="1:10" x14ac:dyDescent="0.25">
      <c r="A1817" s="28">
        <v>6</v>
      </c>
      <c r="B1817" s="28">
        <v>14</v>
      </c>
      <c r="C1817" s="12" t="s">
        <v>26</v>
      </c>
      <c r="D1817" s="66">
        <f>'Actual Solar Data'!K1807</f>
        <v>0</v>
      </c>
      <c r="E1817" s="59">
        <f>whlsecost_hourly_4002_201906!C342</f>
        <v>43630</v>
      </c>
      <c r="F1817" s="85">
        <f>whlsecost_hourly_4002_201906!D342</f>
        <v>24</v>
      </c>
      <c r="G1817" s="2">
        <f>whlsecost_hourly_4002_201906!F342</f>
        <v>17.2</v>
      </c>
      <c r="H1817" s="2">
        <f>whlsecost_hourly_4002_201906!X342</f>
        <v>0.60000000000000009</v>
      </c>
      <c r="I1817" s="2">
        <f t="shared" si="56"/>
        <v>17.8</v>
      </c>
      <c r="J1817" s="68">
        <f t="shared" si="57"/>
        <v>0</v>
      </c>
    </row>
    <row r="1818" spans="1:10" x14ac:dyDescent="0.25">
      <c r="A1818" s="28">
        <v>6</v>
      </c>
      <c r="B1818" s="28">
        <v>15</v>
      </c>
      <c r="C1818" s="12" t="s">
        <v>3</v>
      </c>
      <c r="D1818" s="66">
        <f>'Actual Solar Data'!K1808</f>
        <v>0</v>
      </c>
      <c r="E1818" s="59">
        <f>whlsecost_hourly_4002_201906!C343</f>
        <v>43631</v>
      </c>
      <c r="F1818" s="85">
        <f>whlsecost_hourly_4002_201906!D343</f>
        <v>1</v>
      </c>
      <c r="G1818" s="2">
        <f>whlsecost_hourly_4002_201906!F343</f>
        <v>15.67</v>
      </c>
      <c r="H1818" s="2">
        <f>whlsecost_hourly_4002_201906!X343</f>
        <v>0.27</v>
      </c>
      <c r="I1818" s="2">
        <f t="shared" si="56"/>
        <v>15.94</v>
      </c>
      <c r="J1818" s="68">
        <f t="shared" si="57"/>
        <v>0</v>
      </c>
    </row>
    <row r="1819" spans="1:10" x14ac:dyDescent="0.25">
      <c r="A1819" s="28">
        <v>6</v>
      </c>
      <c r="B1819" s="28">
        <v>15</v>
      </c>
      <c r="C1819" s="12" t="s">
        <v>4</v>
      </c>
      <c r="D1819" s="66">
        <f>'Actual Solar Data'!K1809</f>
        <v>0</v>
      </c>
      <c r="E1819" s="59">
        <f>whlsecost_hourly_4002_201906!C344</f>
        <v>43631</v>
      </c>
      <c r="F1819" s="85">
        <f>whlsecost_hourly_4002_201906!D344</f>
        <v>2</v>
      </c>
      <c r="G1819" s="2">
        <f>whlsecost_hourly_4002_201906!F344</f>
        <v>15.35</v>
      </c>
      <c r="H1819" s="2">
        <f>whlsecost_hourly_4002_201906!X344</f>
        <v>0.26</v>
      </c>
      <c r="I1819" s="2">
        <f t="shared" si="56"/>
        <v>15.61</v>
      </c>
      <c r="J1819" s="68">
        <f t="shared" si="57"/>
        <v>0</v>
      </c>
    </row>
    <row r="1820" spans="1:10" x14ac:dyDescent="0.25">
      <c r="A1820" s="28">
        <v>6</v>
      </c>
      <c r="B1820" s="28">
        <v>15</v>
      </c>
      <c r="C1820" s="12" t="s">
        <v>5</v>
      </c>
      <c r="D1820" s="66">
        <f>'Actual Solar Data'!K1810</f>
        <v>0</v>
      </c>
      <c r="E1820" s="59">
        <f>whlsecost_hourly_4002_201906!C345</f>
        <v>43631</v>
      </c>
      <c r="F1820" s="85">
        <f>whlsecost_hourly_4002_201906!D345</f>
        <v>3</v>
      </c>
      <c r="G1820" s="2">
        <f>whlsecost_hourly_4002_201906!F345</f>
        <v>14.9</v>
      </c>
      <c r="H1820" s="2">
        <f>whlsecost_hourly_4002_201906!X345</f>
        <v>0.30000000000000004</v>
      </c>
      <c r="I1820" s="2">
        <f t="shared" si="56"/>
        <v>15.200000000000001</v>
      </c>
      <c r="J1820" s="68">
        <f t="shared" si="57"/>
        <v>0</v>
      </c>
    </row>
    <row r="1821" spans="1:10" x14ac:dyDescent="0.25">
      <c r="A1821" s="28">
        <v>6</v>
      </c>
      <c r="B1821" s="28">
        <v>15</v>
      </c>
      <c r="C1821" s="12" t="s">
        <v>6</v>
      </c>
      <c r="D1821" s="66">
        <f>'Actual Solar Data'!K1811</f>
        <v>0</v>
      </c>
      <c r="E1821" s="59">
        <f>whlsecost_hourly_4002_201906!C346</f>
        <v>43631</v>
      </c>
      <c r="F1821" s="85">
        <f>whlsecost_hourly_4002_201906!D346</f>
        <v>4</v>
      </c>
      <c r="G1821" s="2">
        <f>whlsecost_hourly_4002_201906!F346</f>
        <v>14.03</v>
      </c>
      <c r="H1821" s="2">
        <f>whlsecost_hourly_4002_201906!X346</f>
        <v>0.31000000000000005</v>
      </c>
      <c r="I1821" s="2">
        <f t="shared" si="56"/>
        <v>14.34</v>
      </c>
      <c r="J1821" s="68">
        <f t="shared" si="57"/>
        <v>0</v>
      </c>
    </row>
    <row r="1822" spans="1:10" x14ac:dyDescent="0.25">
      <c r="A1822" s="28">
        <v>6</v>
      </c>
      <c r="B1822" s="28">
        <v>15</v>
      </c>
      <c r="C1822" s="12" t="s">
        <v>7</v>
      </c>
      <c r="D1822" s="66">
        <f>'Actual Solar Data'!K1812</f>
        <v>0</v>
      </c>
      <c r="E1822" s="59">
        <f>whlsecost_hourly_4002_201906!C347</f>
        <v>43631</v>
      </c>
      <c r="F1822" s="85">
        <f>whlsecost_hourly_4002_201906!D347</f>
        <v>5</v>
      </c>
      <c r="G1822" s="2">
        <f>whlsecost_hourly_4002_201906!F347</f>
        <v>14.5</v>
      </c>
      <c r="H1822" s="2">
        <f>whlsecost_hourly_4002_201906!X347</f>
        <v>0.31000000000000005</v>
      </c>
      <c r="I1822" s="2">
        <f t="shared" si="56"/>
        <v>14.81</v>
      </c>
      <c r="J1822" s="68">
        <f t="shared" si="57"/>
        <v>0</v>
      </c>
    </row>
    <row r="1823" spans="1:10" x14ac:dyDescent="0.25">
      <c r="A1823" s="28">
        <v>6</v>
      </c>
      <c r="B1823" s="28">
        <v>15</v>
      </c>
      <c r="C1823" s="12" t="s">
        <v>8</v>
      </c>
      <c r="D1823" s="66">
        <f>'Actual Solar Data'!K1813</f>
        <v>2135</v>
      </c>
      <c r="E1823" s="59">
        <f>whlsecost_hourly_4002_201906!C348</f>
        <v>43631</v>
      </c>
      <c r="F1823" s="85">
        <f>whlsecost_hourly_4002_201906!D348</f>
        <v>6</v>
      </c>
      <c r="G1823" s="2">
        <f>whlsecost_hourly_4002_201906!F348</f>
        <v>14.53</v>
      </c>
      <c r="H1823" s="2">
        <f>whlsecost_hourly_4002_201906!X348</f>
        <v>0.31000000000000005</v>
      </c>
      <c r="I1823" s="2">
        <f t="shared" si="56"/>
        <v>14.84</v>
      </c>
      <c r="J1823" s="68">
        <f t="shared" si="57"/>
        <v>31683.4</v>
      </c>
    </row>
    <row r="1824" spans="1:10" x14ac:dyDescent="0.25">
      <c r="A1824" s="28">
        <v>6</v>
      </c>
      <c r="B1824" s="28">
        <v>15</v>
      </c>
      <c r="C1824" s="12" t="s">
        <v>9</v>
      </c>
      <c r="D1824" s="66">
        <f>'Actual Solar Data'!K1814</f>
        <v>10569</v>
      </c>
      <c r="E1824" s="59">
        <f>whlsecost_hourly_4002_201906!C349</f>
        <v>43631</v>
      </c>
      <c r="F1824" s="85">
        <f>whlsecost_hourly_4002_201906!D349</f>
        <v>7</v>
      </c>
      <c r="G1824" s="2">
        <f>whlsecost_hourly_4002_201906!F349</f>
        <v>15.03</v>
      </c>
      <c r="H1824" s="2">
        <f>whlsecost_hourly_4002_201906!X349</f>
        <v>0.32000000000000006</v>
      </c>
      <c r="I1824" s="2">
        <f t="shared" si="56"/>
        <v>15.35</v>
      </c>
      <c r="J1824" s="68">
        <f t="shared" si="57"/>
        <v>162234.15</v>
      </c>
    </row>
    <row r="1825" spans="1:10" x14ac:dyDescent="0.25">
      <c r="A1825" s="28">
        <v>6</v>
      </c>
      <c r="B1825" s="28">
        <v>15</v>
      </c>
      <c r="C1825" s="12" t="s">
        <v>10</v>
      </c>
      <c r="D1825" s="66">
        <f>'Actual Solar Data'!K1815</f>
        <v>16612</v>
      </c>
      <c r="E1825" s="59">
        <f>whlsecost_hourly_4002_201906!C350</f>
        <v>43631</v>
      </c>
      <c r="F1825" s="85">
        <f>whlsecost_hourly_4002_201906!D350</f>
        <v>8</v>
      </c>
      <c r="G1825" s="2">
        <f>whlsecost_hourly_4002_201906!F350</f>
        <v>15.33</v>
      </c>
      <c r="H1825" s="2">
        <f>whlsecost_hourly_4002_201906!X350</f>
        <v>0.32000000000000006</v>
      </c>
      <c r="I1825" s="2">
        <f t="shared" si="56"/>
        <v>15.65</v>
      </c>
      <c r="J1825" s="68">
        <f t="shared" si="57"/>
        <v>259977.80000000002</v>
      </c>
    </row>
    <row r="1826" spans="1:10" x14ac:dyDescent="0.25">
      <c r="A1826" s="28">
        <v>6</v>
      </c>
      <c r="B1826" s="28">
        <v>15</v>
      </c>
      <c r="C1826" s="12" t="s">
        <v>11</v>
      </c>
      <c r="D1826" s="66">
        <f>'Actual Solar Data'!K1816</f>
        <v>24164</v>
      </c>
      <c r="E1826" s="59">
        <f>whlsecost_hourly_4002_201906!C351</f>
        <v>43631</v>
      </c>
      <c r="F1826" s="85">
        <f>whlsecost_hourly_4002_201906!D351</f>
        <v>9</v>
      </c>
      <c r="G1826" s="2">
        <f>whlsecost_hourly_4002_201906!F351</f>
        <v>19.41</v>
      </c>
      <c r="H1826" s="2">
        <f>whlsecost_hourly_4002_201906!X351</f>
        <v>0.44000000000000006</v>
      </c>
      <c r="I1826" s="2">
        <f t="shared" si="56"/>
        <v>19.850000000000001</v>
      </c>
      <c r="J1826" s="68">
        <f t="shared" si="57"/>
        <v>479655.4</v>
      </c>
    </row>
    <row r="1827" spans="1:10" x14ac:dyDescent="0.25">
      <c r="A1827" s="28">
        <v>6</v>
      </c>
      <c r="B1827" s="28">
        <v>15</v>
      </c>
      <c r="C1827" s="12" t="s">
        <v>12</v>
      </c>
      <c r="D1827" s="66">
        <f>'Actual Solar Data'!K1817</f>
        <v>58419</v>
      </c>
      <c r="E1827" s="59">
        <f>whlsecost_hourly_4002_201906!C352</f>
        <v>43631</v>
      </c>
      <c r="F1827" s="85">
        <f>whlsecost_hourly_4002_201906!D352</f>
        <v>10</v>
      </c>
      <c r="G1827" s="2">
        <f>whlsecost_hourly_4002_201906!F352</f>
        <v>18.260000000000002</v>
      </c>
      <c r="H1827" s="2">
        <f>whlsecost_hourly_4002_201906!X352</f>
        <v>0.33</v>
      </c>
      <c r="I1827" s="2">
        <f t="shared" ref="I1827:I1890" si="58">SUM(G1827:H1827)</f>
        <v>18.59</v>
      </c>
      <c r="J1827" s="68">
        <f t="shared" si="57"/>
        <v>1086009.21</v>
      </c>
    </row>
    <row r="1828" spans="1:10" x14ac:dyDescent="0.25">
      <c r="A1828" s="28">
        <v>6</v>
      </c>
      <c r="B1828" s="28">
        <v>15</v>
      </c>
      <c r="C1828" s="12" t="s">
        <v>13</v>
      </c>
      <c r="D1828" s="66">
        <f>'Actual Solar Data'!K1818</f>
        <v>70275</v>
      </c>
      <c r="E1828" s="59">
        <f>whlsecost_hourly_4002_201906!C353</f>
        <v>43631</v>
      </c>
      <c r="F1828" s="85">
        <f>whlsecost_hourly_4002_201906!D353</f>
        <v>11</v>
      </c>
      <c r="G1828" s="2">
        <f>whlsecost_hourly_4002_201906!F353</f>
        <v>16.11</v>
      </c>
      <c r="H1828" s="2">
        <f>whlsecost_hourly_4002_201906!X353</f>
        <v>0.27</v>
      </c>
      <c r="I1828" s="2">
        <f t="shared" si="58"/>
        <v>16.38</v>
      </c>
      <c r="J1828" s="68">
        <f t="shared" si="57"/>
        <v>1151104.5</v>
      </c>
    </row>
    <row r="1829" spans="1:10" x14ac:dyDescent="0.25">
      <c r="A1829" s="28">
        <v>6</v>
      </c>
      <c r="B1829" s="28">
        <v>15</v>
      </c>
      <c r="C1829" s="12" t="s">
        <v>14</v>
      </c>
      <c r="D1829" s="66">
        <f>'Actual Solar Data'!K1819</f>
        <v>76124</v>
      </c>
      <c r="E1829" s="59">
        <f>whlsecost_hourly_4002_201906!C354</f>
        <v>43631</v>
      </c>
      <c r="F1829" s="85">
        <f>whlsecost_hourly_4002_201906!D354</f>
        <v>12</v>
      </c>
      <c r="G1829" s="2">
        <f>whlsecost_hourly_4002_201906!F354</f>
        <v>15.79</v>
      </c>
      <c r="H1829" s="2">
        <f>whlsecost_hourly_4002_201906!X354</f>
        <v>0.28000000000000003</v>
      </c>
      <c r="I1829" s="2">
        <f t="shared" si="58"/>
        <v>16.07</v>
      </c>
      <c r="J1829" s="68">
        <f t="shared" si="57"/>
        <v>1223312.68</v>
      </c>
    </row>
    <row r="1830" spans="1:10" x14ac:dyDescent="0.25">
      <c r="A1830" s="28">
        <v>6</v>
      </c>
      <c r="B1830" s="28">
        <v>15</v>
      </c>
      <c r="C1830" s="12" t="s">
        <v>15</v>
      </c>
      <c r="D1830" s="66">
        <f>'Actual Solar Data'!K1820</f>
        <v>78563</v>
      </c>
      <c r="E1830" s="59">
        <f>whlsecost_hourly_4002_201906!C355</f>
        <v>43631</v>
      </c>
      <c r="F1830" s="85">
        <f>whlsecost_hourly_4002_201906!D355</f>
        <v>13</v>
      </c>
      <c r="G1830" s="2">
        <f>whlsecost_hourly_4002_201906!F355</f>
        <v>15.34</v>
      </c>
      <c r="H1830" s="2">
        <f>whlsecost_hourly_4002_201906!X355</f>
        <v>0.26</v>
      </c>
      <c r="I1830" s="2">
        <f t="shared" si="58"/>
        <v>15.6</v>
      </c>
      <c r="J1830" s="68">
        <f t="shared" si="57"/>
        <v>1225582.8</v>
      </c>
    </row>
    <row r="1831" spans="1:10" x14ac:dyDescent="0.25">
      <c r="A1831" s="28">
        <v>6</v>
      </c>
      <c r="B1831" s="28">
        <v>15</v>
      </c>
      <c r="C1831" s="12" t="s">
        <v>16</v>
      </c>
      <c r="D1831" s="66">
        <f>'Actual Solar Data'!K1821</f>
        <v>78137</v>
      </c>
      <c r="E1831" s="59">
        <f>whlsecost_hourly_4002_201906!C356</f>
        <v>43631</v>
      </c>
      <c r="F1831" s="85">
        <f>whlsecost_hourly_4002_201906!D356</f>
        <v>14</v>
      </c>
      <c r="G1831" s="2">
        <f>whlsecost_hourly_4002_201906!F356</f>
        <v>15.19</v>
      </c>
      <c r="H1831" s="2">
        <f>whlsecost_hourly_4002_201906!X356</f>
        <v>0.25</v>
      </c>
      <c r="I1831" s="2">
        <f t="shared" si="58"/>
        <v>15.44</v>
      </c>
      <c r="J1831" s="68">
        <f t="shared" si="57"/>
        <v>1206435.28</v>
      </c>
    </row>
    <row r="1832" spans="1:10" x14ac:dyDescent="0.25">
      <c r="A1832" s="28">
        <v>6</v>
      </c>
      <c r="B1832" s="28">
        <v>15</v>
      </c>
      <c r="C1832" s="12" t="s">
        <v>17</v>
      </c>
      <c r="D1832" s="66">
        <f>'Actual Solar Data'!K1822</f>
        <v>89018</v>
      </c>
      <c r="E1832" s="59">
        <f>whlsecost_hourly_4002_201906!C357</f>
        <v>43631</v>
      </c>
      <c r="F1832" s="85">
        <f>whlsecost_hourly_4002_201906!D357</f>
        <v>15</v>
      </c>
      <c r="G1832" s="2">
        <f>whlsecost_hourly_4002_201906!F357</f>
        <v>15.27</v>
      </c>
      <c r="H1832" s="2">
        <f>whlsecost_hourly_4002_201906!X357</f>
        <v>0.25</v>
      </c>
      <c r="I1832" s="2">
        <f t="shared" si="58"/>
        <v>15.52</v>
      </c>
      <c r="J1832" s="68">
        <f t="shared" si="57"/>
        <v>1381559.3599999999</v>
      </c>
    </row>
    <row r="1833" spans="1:10" x14ac:dyDescent="0.25">
      <c r="A1833" s="28">
        <v>6</v>
      </c>
      <c r="B1833" s="28">
        <v>15</v>
      </c>
      <c r="C1833" s="12" t="s">
        <v>18</v>
      </c>
      <c r="D1833" s="66">
        <f>'Actual Solar Data'!K1823</f>
        <v>76624</v>
      </c>
      <c r="E1833" s="59">
        <f>whlsecost_hourly_4002_201906!C358</f>
        <v>43631</v>
      </c>
      <c r="F1833" s="85">
        <f>whlsecost_hourly_4002_201906!D358</f>
        <v>16</v>
      </c>
      <c r="G1833" s="2">
        <f>whlsecost_hourly_4002_201906!F358</f>
        <v>16.010000000000002</v>
      </c>
      <c r="H1833" s="2">
        <f>whlsecost_hourly_4002_201906!X358</f>
        <v>0.24000000000000002</v>
      </c>
      <c r="I1833" s="2">
        <f t="shared" si="58"/>
        <v>16.25</v>
      </c>
      <c r="J1833" s="68">
        <f t="shared" si="57"/>
        <v>1245140</v>
      </c>
    </row>
    <row r="1834" spans="1:10" x14ac:dyDescent="0.25">
      <c r="A1834" s="28">
        <v>6</v>
      </c>
      <c r="B1834" s="28">
        <v>15</v>
      </c>
      <c r="C1834" s="12" t="s">
        <v>19</v>
      </c>
      <c r="D1834" s="66">
        <f>'Actual Solar Data'!K1824</f>
        <v>51825</v>
      </c>
      <c r="E1834" s="59">
        <f>whlsecost_hourly_4002_201906!C359</f>
        <v>43631</v>
      </c>
      <c r="F1834" s="85">
        <f>whlsecost_hourly_4002_201906!D359</f>
        <v>17</v>
      </c>
      <c r="G1834" s="2">
        <f>whlsecost_hourly_4002_201906!F359</f>
        <v>16.27</v>
      </c>
      <c r="H1834" s="2">
        <f>whlsecost_hourly_4002_201906!X359</f>
        <v>0.24000000000000002</v>
      </c>
      <c r="I1834" s="2">
        <f t="shared" si="58"/>
        <v>16.509999999999998</v>
      </c>
      <c r="J1834" s="68">
        <f t="shared" si="57"/>
        <v>855630.74999999988</v>
      </c>
    </row>
    <row r="1835" spans="1:10" x14ac:dyDescent="0.25">
      <c r="A1835" s="28">
        <v>6</v>
      </c>
      <c r="B1835" s="28">
        <v>15</v>
      </c>
      <c r="C1835" s="12" t="s">
        <v>20</v>
      </c>
      <c r="D1835" s="66">
        <f>'Actual Solar Data'!K1825</f>
        <v>30252</v>
      </c>
      <c r="E1835" s="59">
        <f>whlsecost_hourly_4002_201906!C360</f>
        <v>43631</v>
      </c>
      <c r="F1835" s="85">
        <f>whlsecost_hourly_4002_201906!D360</f>
        <v>18</v>
      </c>
      <c r="G1835" s="2">
        <f>whlsecost_hourly_4002_201906!F360</f>
        <v>16.11</v>
      </c>
      <c r="H1835" s="2">
        <f>whlsecost_hourly_4002_201906!X360</f>
        <v>0.24000000000000002</v>
      </c>
      <c r="I1835" s="2">
        <f t="shared" si="58"/>
        <v>16.349999999999998</v>
      </c>
      <c r="J1835" s="68">
        <f t="shared" si="57"/>
        <v>494620.19999999995</v>
      </c>
    </row>
    <row r="1836" spans="1:10" x14ac:dyDescent="0.25">
      <c r="A1836" s="28">
        <v>6</v>
      </c>
      <c r="B1836" s="28">
        <v>15</v>
      </c>
      <c r="C1836" s="12" t="s">
        <v>21</v>
      </c>
      <c r="D1836" s="66">
        <f>'Actual Solar Data'!K1826</f>
        <v>14033</v>
      </c>
      <c r="E1836" s="59">
        <f>whlsecost_hourly_4002_201906!C361</f>
        <v>43631</v>
      </c>
      <c r="F1836" s="85">
        <f>whlsecost_hourly_4002_201906!D361</f>
        <v>19</v>
      </c>
      <c r="G1836" s="2">
        <f>whlsecost_hourly_4002_201906!F361</f>
        <v>16.63</v>
      </c>
      <c r="H1836" s="2">
        <f>whlsecost_hourly_4002_201906!X361</f>
        <v>0.42000000000000004</v>
      </c>
      <c r="I1836" s="2">
        <f t="shared" si="58"/>
        <v>17.05</v>
      </c>
      <c r="J1836" s="68">
        <f t="shared" si="57"/>
        <v>239262.65000000002</v>
      </c>
    </row>
    <row r="1837" spans="1:10" x14ac:dyDescent="0.25">
      <c r="A1837" s="28">
        <v>6</v>
      </c>
      <c r="B1837" s="28">
        <v>15</v>
      </c>
      <c r="C1837" s="12" t="s">
        <v>22</v>
      </c>
      <c r="D1837" s="66">
        <f>'Actual Solar Data'!K1827</f>
        <v>2681</v>
      </c>
      <c r="E1837" s="59">
        <f>whlsecost_hourly_4002_201906!C362</f>
        <v>43631</v>
      </c>
      <c r="F1837" s="85">
        <f>whlsecost_hourly_4002_201906!D362</f>
        <v>20</v>
      </c>
      <c r="G1837" s="2">
        <f>whlsecost_hourly_4002_201906!F362</f>
        <v>16.559999999999999</v>
      </c>
      <c r="H1837" s="2">
        <f>whlsecost_hourly_4002_201906!X362</f>
        <v>0.23000000000000004</v>
      </c>
      <c r="I1837" s="2">
        <f t="shared" si="58"/>
        <v>16.79</v>
      </c>
      <c r="J1837" s="68">
        <f t="shared" si="57"/>
        <v>45013.99</v>
      </c>
    </row>
    <row r="1838" spans="1:10" x14ac:dyDescent="0.25">
      <c r="A1838" s="28">
        <v>6</v>
      </c>
      <c r="B1838" s="28">
        <v>15</v>
      </c>
      <c r="C1838" s="12" t="s">
        <v>23</v>
      </c>
      <c r="D1838" s="66">
        <f>'Actual Solar Data'!K1828</f>
        <v>35</v>
      </c>
      <c r="E1838" s="59">
        <f>whlsecost_hourly_4002_201906!C363</f>
        <v>43631</v>
      </c>
      <c r="F1838" s="85">
        <f>whlsecost_hourly_4002_201906!D363</f>
        <v>21</v>
      </c>
      <c r="G1838" s="2">
        <f>whlsecost_hourly_4002_201906!F363</f>
        <v>15.99</v>
      </c>
      <c r="H1838" s="2">
        <f>whlsecost_hourly_4002_201906!X363</f>
        <v>0.24000000000000002</v>
      </c>
      <c r="I1838" s="2">
        <f t="shared" si="58"/>
        <v>16.23</v>
      </c>
      <c r="J1838" s="68">
        <f t="shared" si="57"/>
        <v>568.05000000000007</v>
      </c>
    </row>
    <row r="1839" spans="1:10" x14ac:dyDescent="0.25">
      <c r="A1839" s="28">
        <v>6</v>
      </c>
      <c r="B1839" s="28">
        <v>15</v>
      </c>
      <c r="C1839" s="12" t="s">
        <v>24</v>
      </c>
      <c r="D1839" s="66">
        <f>'Actual Solar Data'!K1829</f>
        <v>0</v>
      </c>
      <c r="E1839" s="59">
        <f>whlsecost_hourly_4002_201906!C364</f>
        <v>43631</v>
      </c>
      <c r="F1839" s="85">
        <f>whlsecost_hourly_4002_201906!D364</f>
        <v>22</v>
      </c>
      <c r="G1839" s="2">
        <f>whlsecost_hourly_4002_201906!F364</f>
        <v>16.420000000000002</v>
      </c>
      <c r="H1839" s="2">
        <f>whlsecost_hourly_4002_201906!X364</f>
        <v>0.23000000000000004</v>
      </c>
      <c r="I1839" s="2">
        <f t="shared" si="58"/>
        <v>16.650000000000002</v>
      </c>
      <c r="J1839" s="68">
        <f t="shared" si="57"/>
        <v>0</v>
      </c>
    </row>
    <row r="1840" spans="1:10" x14ac:dyDescent="0.25">
      <c r="A1840" s="28">
        <v>6</v>
      </c>
      <c r="B1840" s="28">
        <v>15</v>
      </c>
      <c r="C1840" s="12" t="s">
        <v>25</v>
      </c>
      <c r="D1840" s="66">
        <f>'Actual Solar Data'!K1830</f>
        <v>0</v>
      </c>
      <c r="E1840" s="59">
        <f>whlsecost_hourly_4002_201906!C365</f>
        <v>43631</v>
      </c>
      <c r="F1840" s="85">
        <f>whlsecost_hourly_4002_201906!D365</f>
        <v>23</v>
      </c>
      <c r="G1840" s="2">
        <f>whlsecost_hourly_4002_201906!F365</f>
        <v>16.07</v>
      </c>
      <c r="H1840" s="2">
        <f>whlsecost_hourly_4002_201906!X365</f>
        <v>0.29000000000000004</v>
      </c>
      <c r="I1840" s="2">
        <f t="shared" si="58"/>
        <v>16.36</v>
      </c>
      <c r="J1840" s="68">
        <f t="shared" si="57"/>
        <v>0</v>
      </c>
    </row>
    <row r="1841" spans="1:10" x14ac:dyDescent="0.25">
      <c r="A1841" s="28">
        <v>6</v>
      </c>
      <c r="B1841" s="28">
        <v>15</v>
      </c>
      <c r="C1841" s="12" t="s">
        <v>26</v>
      </c>
      <c r="D1841" s="66">
        <f>'Actual Solar Data'!K1831</f>
        <v>0</v>
      </c>
      <c r="E1841" s="59">
        <f>whlsecost_hourly_4002_201906!C366</f>
        <v>43631</v>
      </c>
      <c r="F1841" s="85">
        <f>whlsecost_hourly_4002_201906!D366</f>
        <v>24</v>
      </c>
      <c r="G1841" s="2">
        <f>whlsecost_hourly_4002_201906!F366</f>
        <v>15.04</v>
      </c>
      <c r="H1841" s="2">
        <f>whlsecost_hourly_4002_201906!X366</f>
        <v>0.37</v>
      </c>
      <c r="I1841" s="2">
        <f t="shared" si="58"/>
        <v>15.409999999999998</v>
      </c>
      <c r="J1841" s="68">
        <f t="shared" si="57"/>
        <v>0</v>
      </c>
    </row>
    <row r="1842" spans="1:10" x14ac:dyDescent="0.25">
      <c r="A1842" s="28">
        <v>6</v>
      </c>
      <c r="B1842" s="28">
        <v>16</v>
      </c>
      <c r="C1842" s="12" t="s">
        <v>3</v>
      </c>
      <c r="D1842" s="66">
        <f>'Actual Solar Data'!K1832</f>
        <v>0</v>
      </c>
      <c r="E1842" s="59">
        <f>whlsecost_hourly_4002_201906!C367</f>
        <v>43632</v>
      </c>
      <c r="F1842" s="85">
        <f>whlsecost_hourly_4002_201906!D367</f>
        <v>1</v>
      </c>
      <c r="G1842" s="2">
        <f>whlsecost_hourly_4002_201906!F367</f>
        <v>14.9</v>
      </c>
      <c r="H1842" s="2">
        <f>whlsecost_hourly_4002_201906!X367</f>
        <v>0.33</v>
      </c>
      <c r="I1842" s="2">
        <f t="shared" si="58"/>
        <v>15.23</v>
      </c>
      <c r="J1842" s="68">
        <f t="shared" si="57"/>
        <v>0</v>
      </c>
    </row>
    <row r="1843" spans="1:10" x14ac:dyDescent="0.25">
      <c r="A1843" s="28">
        <v>6</v>
      </c>
      <c r="B1843" s="28">
        <v>16</v>
      </c>
      <c r="C1843" s="12" t="s">
        <v>4</v>
      </c>
      <c r="D1843" s="66">
        <f>'Actual Solar Data'!K1833</f>
        <v>0</v>
      </c>
      <c r="E1843" s="59">
        <f>whlsecost_hourly_4002_201906!C368</f>
        <v>43632</v>
      </c>
      <c r="F1843" s="85">
        <f>whlsecost_hourly_4002_201906!D368</f>
        <v>2</v>
      </c>
      <c r="G1843" s="2">
        <f>whlsecost_hourly_4002_201906!F368</f>
        <v>14.57</v>
      </c>
      <c r="H1843" s="2">
        <f>whlsecost_hourly_4002_201906!X368</f>
        <v>0.26</v>
      </c>
      <c r="I1843" s="2">
        <f t="shared" si="58"/>
        <v>14.83</v>
      </c>
      <c r="J1843" s="68">
        <f t="shared" si="57"/>
        <v>0</v>
      </c>
    </row>
    <row r="1844" spans="1:10" x14ac:dyDescent="0.25">
      <c r="A1844" s="28">
        <v>6</v>
      </c>
      <c r="B1844" s="28">
        <v>16</v>
      </c>
      <c r="C1844" s="12" t="s">
        <v>5</v>
      </c>
      <c r="D1844" s="66">
        <f>'Actual Solar Data'!K1834</f>
        <v>0</v>
      </c>
      <c r="E1844" s="59">
        <f>whlsecost_hourly_4002_201906!C369</f>
        <v>43632</v>
      </c>
      <c r="F1844" s="85">
        <f>whlsecost_hourly_4002_201906!D369</f>
        <v>3</v>
      </c>
      <c r="G1844" s="2">
        <f>whlsecost_hourly_4002_201906!F369</f>
        <v>6.42</v>
      </c>
      <c r="H1844" s="2">
        <f>whlsecost_hourly_4002_201906!X369</f>
        <v>0.33</v>
      </c>
      <c r="I1844" s="2">
        <f t="shared" si="58"/>
        <v>6.75</v>
      </c>
      <c r="J1844" s="68">
        <f t="shared" si="57"/>
        <v>0</v>
      </c>
    </row>
    <row r="1845" spans="1:10" x14ac:dyDescent="0.25">
      <c r="A1845" s="28">
        <v>6</v>
      </c>
      <c r="B1845" s="28">
        <v>16</v>
      </c>
      <c r="C1845" s="12" t="s">
        <v>6</v>
      </c>
      <c r="D1845" s="66">
        <f>'Actual Solar Data'!K1835</f>
        <v>0</v>
      </c>
      <c r="E1845" s="59">
        <f>whlsecost_hourly_4002_201906!C370</f>
        <v>43632</v>
      </c>
      <c r="F1845" s="85">
        <f>whlsecost_hourly_4002_201906!D370</f>
        <v>4</v>
      </c>
      <c r="G1845" s="2">
        <f>whlsecost_hourly_4002_201906!F370</f>
        <v>-7.93</v>
      </c>
      <c r="H1845" s="2">
        <f>whlsecost_hourly_4002_201906!X370</f>
        <v>0.45999999999999996</v>
      </c>
      <c r="I1845" s="2">
        <f t="shared" si="58"/>
        <v>-7.47</v>
      </c>
      <c r="J1845" s="68">
        <f t="shared" si="57"/>
        <v>0</v>
      </c>
    </row>
    <row r="1846" spans="1:10" x14ac:dyDescent="0.25">
      <c r="A1846" s="28">
        <v>6</v>
      </c>
      <c r="B1846" s="28">
        <v>16</v>
      </c>
      <c r="C1846" s="12" t="s">
        <v>7</v>
      </c>
      <c r="D1846" s="66">
        <f>'Actual Solar Data'!K1836</f>
        <v>0</v>
      </c>
      <c r="E1846" s="59">
        <f>whlsecost_hourly_4002_201906!C371</f>
        <v>43632</v>
      </c>
      <c r="F1846" s="85">
        <f>whlsecost_hourly_4002_201906!D371</f>
        <v>5</v>
      </c>
      <c r="G1846" s="2">
        <f>whlsecost_hourly_4002_201906!F371</f>
        <v>2.2799999999999998</v>
      </c>
      <c r="H1846" s="2">
        <f>whlsecost_hourly_4002_201906!X371</f>
        <v>0.41000000000000003</v>
      </c>
      <c r="I1846" s="2">
        <f t="shared" si="58"/>
        <v>2.69</v>
      </c>
      <c r="J1846" s="68">
        <f t="shared" si="57"/>
        <v>0</v>
      </c>
    </row>
    <row r="1847" spans="1:10" x14ac:dyDescent="0.25">
      <c r="A1847" s="28">
        <v>6</v>
      </c>
      <c r="B1847" s="28">
        <v>16</v>
      </c>
      <c r="C1847" s="12" t="s">
        <v>8</v>
      </c>
      <c r="D1847" s="66">
        <f>'Actual Solar Data'!K1837</f>
        <v>822</v>
      </c>
      <c r="E1847" s="59">
        <f>whlsecost_hourly_4002_201906!C372</f>
        <v>43632</v>
      </c>
      <c r="F1847" s="85">
        <f>whlsecost_hourly_4002_201906!D372</f>
        <v>6</v>
      </c>
      <c r="G1847" s="2">
        <f>whlsecost_hourly_4002_201906!F372</f>
        <v>9.0500000000000007</v>
      </c>
      <c r="H1847" s="2">
        <f>whlsecost_hourly_4002_201906!X372</f>
        <v>0.32</v>
      </c>
      <c r="I1847" s="2">
        <f t="shared" si="58"/>
        <v>9.370000000000001</v>
      </c>
      <c r="J1847" s="68">
        <f t="shared" si="57"/>
        <v>7702.1400000000012</v>
      </c>
    </row>
    <row r="1848" spans="1:10" x14ac:dyDescent="0.25">
      <c r="A1848" s="28">
        <v>6</v>
      </c>
      <c r="B1848" s="28">
        <v>16</v>
      </c>
      <c r="C1848" s="12" t="s">
        <v>9</v>
      </c>
      <c r="D1848" s="66">
        <f>'Actual Solar Data'!K1838</f>
        <v>4547</v>
      </c>
      <c r="E1848" s="59">
        <f>whlsecost_hourly_4002_201906!C373</f>
        <v>43632</v>
      </c>
      <c r="F1848" s="85">
        <f>whlsecost_hourly_4002_201906!D373</f>
        <v>7</v>
      </c>
      <c r="G1848" s="2">
        <f>whlsecost_hourly_4002_201906!F373</f>
        <v>15.61</v>
      </c>
      <c r="H1848" s="2">
        <f>whlsecost_hourly_4002_201906!X373</f>
        <v>0.29000000000000004</v>
      </c>
      <c r="I1848" s="2">
        <f t="shared" si="58"/>
        <v>15.899999999999999</v>
      </c>
      <c r="J1848" s="68">
        <f t="shared" si="57"/>
        <v>72297.299999999988</v>
      </c>
    </row>
    <row r="1849" spans="1:10" x14ac:dyDescent="0.25">
      <c r="A1849" s="28">
        <v>6</v>
      </c>
      <c r="B1849" s="28">
        <v>16</v>
      </c>
      <c r="C1849" s="12" t="s">
        <v>10</v>
      </c>
      <c r="D1849" s="66">
        <f>'Actual Solar Data'!K1839</f>
        <v>8641</v>
      </c>
      <c r="E1849" s="59">
        <f>whlsecost_hourly_4002_201906!C374</f>
        <v>43632</v>
      </c>
      <c r="F1849" s="85">
        <f>whlsecost_hourly_4002_201906!D374</f>
        <v>8</v>
      </c>
      <c r="G1849" s="2">
        <f>whlsecost_hourly_4002_201906!F374</f>
        <v>15.33</v>
      </c>
      <c r="H1849" s="2">
        <f>whlsecost_hourly_4002_201906!X374</f>
        <v>0.32000000000000006</v>
      </c>
      <c r="I1849" s="2">
        <f t="shared" si="58"/>
        <v>15.65</v>
      </c>
      <c r="J1849" s="68">
        <f t="shared" si="57"/>
        <v>135231.65</v>
      </c>
    </row>
    <row r="1850" spans="1:10" x14ac:dyDescent="0.25">
      <c r="A1850" s="28">
        <v>6</v>
      </c>
      <c r="B1850" s="28">
        <v>16</v>
      </c>
      <c r="C1850" s="12" t="s">
        <v>11</v>
      </c>
      <c r="D1850" s="66">
        <f>'Actual Solar Data'!K1840</f>
        <v>18189</v>
      </c>
      <c r="E1850" s="59">
        <f>whlsecost_hourly_4002_201906!C375</f>
        <v>43632</v>
      </c>
      <c r="F1850" s="85">
        <f>whlsecost_hourly_4002_201906!D375</f>
        <v>9</v>
      </c>
      <c r="G1850" s="2">
        <f>whlsecost_hourly_4002_201906!F375</f>
        <v>15.03</v>
      </c>
      <c r="H1850" s="2">
        <f>whlsecost_hourly_4002_201906!X375</f>
        <v>0.38</v>
      </c>
      <c r="I1850" s="2">
        <f t="shared" si="58"/>
        <v>15.41</v>
      </c>
      <c r="J1850" s="68">
        <f t="shared" si="57"/>
        <v>280292.49</v>
      </c>
    </row>
    <row r="1851" spans="1:10" x14ac:dyDescent="0.25">
      <c r="A1851" s="28">
        <v>6</v>
      </c>
      <c r="B1851" s="28">
        <v>16</v>
      </c>
      <c r="C1851" s="12" t="s">
        <v>12</v>
      </c>
      <c r="D1851" s="66">
        <f>'Actual Solar Data'!K1841</f>
        <v>26714</v>
      </c>
      <c r="E1851" s="59">
        <f>whlsecost_hourly_4002_201906!C376</f>
        <v>43632</v>
      </c>
      <c r="F1851" s="85">
        <f>whlsecost_hourly_4002_201906!D376</f>
        <v>10</v>
      </c>
      <c r="G1851" s="2">
        <f>whlsecost_hourly_4002_201906!F376</f>
        <v>15.43</v>
      </c>
      <c r="H1851" s="2">
        <f>whlsecost_hourly_4002_201906!X376</f>
        <v>0.27</v>
      </c>
      <c r="I1851" s="2">
        <f t="shared" si="58"/>
        <v>15.7</v>
      </c>
      <c r="J1851" s="68">
        <f t="shared" si="57"/>
        <v>419409.8</v>
      </c>
    </row>
    <row r="1852" spans="1:10" x14ac:dyDescent="0.25">
      <c r="A1852" s="28">
        <v>6</v>
      </c>
      <c r="B1852" s="28">
        <v>16</v>
      </c>
      <c r="C1852" s="12" t="s">
        <v>13</v>
      </c>
      <c r="D1852" s="66">
        <f>'Actual Solar Data'!K1842</f>
        <v>18400</v>
      </c>
      <c r="E1852" s="59">
        <f>whlsecost_hourly_4002_201906!C377</f>
        <v>43632</v>
      </c>
      <c r="F1852" s="85">
        <f>whlsecost_hourly_4002_201906!D377</f>
        <v>11</v>
      </c>
      <c r="G1852" s="2">
        <f>whlsecost_hourly_4002_201906!F377</f>
        <v>18.850000000000001</v>
      </c>
      <c r="H1852" s="2">
        <f>whlsecost_hourly_4002_201906!X377</f>
        <v>0.23000000000000004</v>
      </c>
      <c r="I1852" s="2">
        <f t="shared" si="58"/>
        <v>19.080000000000002</v>
      </c>
      <c r="J1852" s="68">
        <f t="shared" si="57"/>
        <v>351072.00000000006</v>
      </c>
    </row>
    <row r="1853" spans="1:10" x14ac:dyDescent="0.25">
      <c r="A1853" s="28">
        <v>6</v>
      </c>
      <c r="B1853" s="28">
        <v>16</v>
      </c>
      <c r="C1853" s="12" t="s">
        <v>14</v>
      </c>
      <c r="D1853" s="66">
        <f>'Actual Solar Data'!K1843</f>
        <v>18173</v>
      </c>
      <c r="E1853" s="59">
        <f>whlsecost_hourly_4002_201906!C378</f>
        <v>43632</v>
      </c>
      <c r="F1853" s="85">
        <f>whlsecost_hourly_4002_201906!D378</f>
        <v>12</v>
      </c>
      <c r="G1853" s="2">
        <f>whlsecost_hourly_4002_201906!F378</f>
        <v>27.06</v>
      </c>
      <c r="H1853" s="2">
        <f>whlsecost_hourly_4002_201906!X378</f>
        <v>0.27</v>
      </c>
      <c r="I1853" s="2">
        <f t="shared" si="58"/>
        <v>27.33</v>
      </c>
      <c r="J1853" s="68">
        <f t="shared" si="57"/>
        <v>496668.08999999997</v>
      </c>
    </row>
    <row r="1854" spans="1:10" x14ac:dyDescent="0.25">
      <c r="A1854" s="28">
        <v>6</v>
      </c>
      <c r="B1854" s="28">
        <v>16</v>
      </c>
      <c r="C1854" s="12" t="s">
        <v>15</v>
      </c>
      <c r="D1854" s="66">
        <f>'Actual Solar Data'!K1844</f>
        <v>19780</v>
      </c>
      <c r="E1854" s="59">
        <f>whlsecost_hourly_4002_201906!C379</f>
        <v>43632</v>
      </c>
      <c r="F1854" s="85">
        <f>whlsecost_hourly_4002_201906!D379</f>
        <v>13</v>
      </c>
      <c r="G1854" s="2">
        <f>whlsecost_hourly_4002_201906!F379</f>
        <v>29.99</v>
      </c>
      <c r="H1854" s="2">
        <f>whlsecost_hourly_4002_201906!X379</f>
        <v>0.30000000000000004</v>
      </c>
      <c r="I1854" s="2">
        <f t="shared" si="58"/>
        <v>30.29</v>
      </c>
      <c r="J1854" s="68">
        <f t="shared" si="57"/>
        <v>599136.19999999995</v>
      </c>
    </row>
    <row r="1855" spans="1:10" x14ac:dyDescent="0.25">
      <c r="A1855" s="28">
        <v>6</v>
      </c>
      <c r="B1855" s="28">
        <v>16</v>
      </c>
      <c r="C1855" s="12" t="s">
        <v>16</v>
      </c>
      <c r="D1855" s="66">
        <f>'Actual Solar Data'!K1845</f>
        <v>20140</v>
      </c>
      <c r="E1855" s="59">
        <f>whlsecost_hourly_4002_201906!C380</f>
        <v>43632</v>
      </c>
      <c r="F1855" s="85">
        <f>whlsecost_hourly_4002_201906!D380</f>
        <v>14</v>
      </c>
      <c r="G1855" s="2">
        <f>whlsecost_hourly_4002_201906!F380</f>
        <v>29.82</v>
      </c>
      <c r="H1855" s="2">
        <f>whlsecost_hourly_4002_201906!X380</f>
        <v>0.33</v>
      </c>
      <c r="I1855" s="2">
        <f t="shared" si="58"/>
        <v>30.15</v>
      </c>
      <c r="J1855" s="68">
        <f t="shared" si="57"/>
        <v>607221</v>
      </c>
    </row>
    <row r="1856" spans="1:10" x14ac:dyDescent="0.25">
      <c r="A1856" s="28">
        <v>6</v>
      </c>
      <c r="B1856" s="28">
        <v>16</v>
      </c>
      <c r="C1856" s="12" t="s">
        <v>17</v>
      </c>
      <c r="D1856" s="66">
        <f>'Actual Solar Data'!K1846</f>
        <v>14807</v>
      </c>
      <c r="E1856" s="59">
        <f>whlsecost_hourly_4002_201906!C381</f>
        <v>43632</v>
      </c>
      <c r="F1856" s="85">
        <f>whlsecost_hourly_4002_201906!D381</f>
        <v>15</v>
      </c>
      <c r="G1856" s="2">
        <f>whlsecost_hourly_4002_201906!F381</f>
        <v>26.74</v>
      </c>
      <c r="H1856" s="2">
        <f>whlsecost_hourly_4002_201906!X381</f>
        <v>0.32000000000000006</v>
      </c>
      <c r="I1856" s="2">
        <f t="shared" si="58"/>
        <v>27.06</v>
      </c>
      <c r="J1856" s="68">
        <f t="shared" si="57"/>
        <v>400677.42</v>
      </c>
    </row>
    <row r="1857" spans="1:10" x14ac:dyDescent="0.25">
      <c r="A1857" s="28">
        <v>6</v>
      </c>
      <c r="B1857" s="28">
        <v>16</v>
      </c>
      <c r="C1857" s="12" t="s">
        <v>18</v>
      </c>
      <c r="D1857" s="66">
        <f>'Actual Solar Data'!K1847</f>
        <v>11200</v>
      </c>
      <c r="E1857" s="59">
        <f>whlsecost_hourly_4002_201906!C382</f>
        <v>43632</v>
      </c>
      <c r="F1857" s="85">
        <f>whlsecost_hourly_4002_201906!D382</f>
        <v>16</v>
      </c>
      <c r="G1857" s="2">
        <f>whlsecost_hourly_4002_201906!F382</f>
        <v>24.95</v>
      </c>
      <c r="H1857" s="2">
        <f>whlsecost_hourly_4002_201906!X382</f>
        <v>0.28000000000000003</v>
      </c>
      <c r="I1857" s="2">
        <f t="shared" si="58"/>
        <v>25.23</v>
      </c>
      <c r="J1857" s="68">
        <f t="shared" si="57"/>
        <v>282576</v>
      </c>
    </row>
    <row r="1858" spans="1:10" x14ac:dyDescent="0.25">
      <c r="A1858" s="28">
        <v>6</v>
      </c>
      <c r="B1858" s="28">
        <v>16</v>
      </c>
      <c r="C1858" s="12" t="s">
        <v>19</v>
      </c>
      <c r="D1858" s="66">
        <f>'Actual Solar Data'!K1848</f>
        <v>7729</v>
      </c>
      <c r="E1858" s="59">
        <f>whlsecost_hourly_4002_201906!C383</f>
        <v>43632</v>
      </c>
      <c r="F1858" s="85">
        <f>whlsecost_hourly_4002_201906!D383</f>
        <v>17</v>
      </c>
      <c r="G1858" s="2">
        <f>whlsecost_hourly_4002_201906!F383</f>
        <v>20.8</v>
      </c>
      <c r="H1858" s="2">
        <f>whlsecost_hourly_4002_201906!X383</f>
        <v>0.27</v>
      </c>
      <c r="I1858" s="2">
        <f t="shared" si="58"/>
        <v>21.07</v>
      </c>
      <c r="J1858" s="68">
        <f t="shared" si="57"/>
        <v>162850.03</v>
      </c>
    </row>
    <row r="1859" spans="1:10" x14ac:dyDescent="0.25">
      <c r="A1859" s="28">
        <v>6</v>
      </c>
      <c r="B1859" s="28">
        <v>16</v>
      </c>
      <c r="C1859" s="12" t="s">
        <v>20</v>
      </c>
      <c r="D1859" s="66">
        <f>'Actual Solar Data'!K1849</f>
        <v>6056</v>
      </c>
      <c r="E1859" s="59">
        <f>whlsecost_hourly_4002_201906!C384</f>
        <v>43632</v>
      </c>
      <c r="F1859" s="85">
        <f>whlsecost_hourly_4002_201906!D384</f>
        <v>18</v>
      </c>
      <c r="G1859" s="2">
        <f>whlsecost_hourly_4002_201906!F384</f>
        <v>18.95</v>
      </c>
      <c r="H1859" s="2">
        <f>whlsecost_hourly_4002_201906!X384</f>
        <v>0.24000000000000002</v>
      </c>
      <c r="I1859" s="2">
        <f t="shared" si="58"/>
        <v>19.189999999999998</v>
      </c>
      <c r="J1859" s="68">
        <f t="shared" si="57"/>
        <v>116214.63999999998</v>
      </c>
    </row>
    <row r="1860" spans="1:10" x14ac:dyDescent="0.25">
      <c r="A1860" s="28">
        <v>6</v>
      </c>
      <c r="B1860" s="28">
        <v>16</v>
      </c>
      <c r="C1860" s="12" t="s">
        <v>21</v>
      </c>
      <c r="D1860" s="66">
        <f>'Actual Solar Data'!K1850</f>
        <v>3655</v>
      </c>
      <c r="E1860" s="59">
        <f>whlsecost_hourly_4002_201906!C385</f>
        <v>43632</v>
      </c>
      <c r="F1860" s="85">
        <f>whlsecost_hourly_4002_201906!D385</f>
        <v>19</v>
      </c>
      <c r="G1860" s="2">
        <f>whlsecost_hourly_4002_201906!F385</f>
        <v>19.010000000000002</v>
      </c>
      <c r="H1860" s="2">
        <f>whlsecost_hourly_4002_201906!X385</f>
        <v>0.22000000000000003</v>
      </c>
      <c r="I1860" s="2">
        <f t="shared" si="58"/>
        <v>19.23</v>
      </c>
      <c r="J1860" s="68">
        <f t="shared" si="57"/>
        <v>70285.650000000009</v>
      </c>
    </row>
    <row r="1861" spans="1:10" x14ac:dyDescent="0.25">
      <c r="A1861" s="28">
        <v>6</v>
      </c>
      <c r="B1861" s="28">
        <v>16</v>
      </c>
      <c r="C1861" s="12" t="s">
        <v>22</v>
      </c>
      <c r="D1861" s="66">
        <f>'Actual Solar Data'!K1851</f>
        <v>649</v>
      </c>
      <c r="E1861" s="59">
        <f>whlsecost_hourly_4002_201906!C386</f>
        <v>43632</v>
      </c>
      <c r="F1861" s="85">
        <f>whlsecost_hourly_4002_201906!D386</f>
        <v>20</v>
      </c>
      <c r="G1861" s="2">
        <f>whlsecost_hourly_4002_201906!F386</f>
        <v>18.61</v>
      </c>
      <c r="H1861" s="2">
        <f>whlsecost_hourly_4002_201906!X386</f>
        <v>0.23</v>
      </c>
      <c r="I1861" s="2">
        <f t="shared" si="58"/>
        <v>18.84</v>
      </c>
      <c r="J1861" s="68">
        <f t="shared" si="57"/>
        <v>12227.16</v>
      </c>
    </row>
    <row r="1862" spans="1:10" x14ac:dyDescent="0.25">
      <c r="A1862" s="28">
        <v>6</v>
      </c>
      <c r="B1862" s="28">
        <v>16</v>
      </c>
      <c r="C1862" s="12" t="s">
        <v>23</v>
      </c>
      <c r="D1862" s="66">
        <f>'Actual Solar Data'!K1852</f>
        <v>0</v>
      </c>
      <c r="E1862" s="59">
        <f>whlsecost_hourly_4002_201906!C387</f>
        <v>43632</v>
      </c>
      <c r="F1862" s="85">
        <f>whlsecost_hourly_4002_201906!D387</f>
        <v>21</v>
      </c>
      <c r="G1862" s="2">
        <f>whlsecost_hourly_4002_201906!F387</f>
        <v>19.79</v>
      </c>
      <c r="H1862" s="2">
        <f>whlsecost_hourly_4002_201906!X387</f>
        <v>0.24000000000000002</v>
      </c>
      <c r="I1862" s="2">
        <f t="shared" si="58"/>
        <v>20.029999999999998</v>
      </c>
      <c r="J1862" s="68">
        <f t="shared" si="57"/>
        <v>0</v>
      </c>
    </row>
    <row r="1863" spans="1:10" x14ac:dyDescent="0.25">
      <c r="A1863" s="28">
        <v>6</v>
      </c>
      <c r="B1863" s="28">
        <v>16</v>
      </c>
      <c r="C1863" s="12" t="s">
        <v>24</v>
      </c>
      <c r="D1863" s="66">
        <f>'Actual Solar Data'!K1853</f>
        <v>0</v>
      </c>
      <c r="E1863" s="59">
        <f>whlsecost_hourly_4002_201906!C388</f>
        <v>43632</v>
      </c>
      <c r="F1863" s="85">
        <f>whlsecost_hourly_4002_201906!D388</f>
        <v>22</v>
      </c>
      <c r="G1863" s="2">
        <f>whlsecost_hourly_4002_201906!F388</f>
        <v>19.600000000000001</v>
      </c>
      <c r="H1863" s="2">
        <f>whlsecost_hourly_4002_201906!X388</f>
        <v>0.24000000000000002</v>
      </c>
      <c r="I1863" s="2">
        <f t="shared" si="58"/>
        <v>19.84</v>
      </c>
      <c r="J1863" s="68">
        <f t="shared" si="57"/>
        <v>0</v>
      </c>
    </row>
    <row r="1864" spans="1:10" x14ac:dyDescent="0.25">
      <c r="A1864" s="28">
        <v>6</v>
      </c>
      <c r="B1864" s="28">
        <v>16</v>
      </c>
      <c r="C1864" s="12" t="s">
        <v>25</v>
      </c>
      <c r="D1864" s="66">
        <f>'Actual Solar Data'!K1854</f>
        <v>0</v>
      </c>
      <c r="E1864" s="59">
        <f>whlsecost_hourly_4002_201906!C389</f>
        <v>43632</v>
      </c>
      <c r="F1864" s="85">
        <f>whlsecost_hourly_4002_201906!D389</f>
        <v>23</v>
      </c>
      <c r="G1864" s="2">
        <f>whlsecost_hourly_4002_201906!F389</f>
        <v>17.75</v>
      </c>
      <c r="H1864" s="2">
        <f>whlsecost_hourly_4002_201906!X389</f>
        <v>0.27</v>
      </c>
      <c r="I1864" s="2">
        <f t="shared" si="58"/>
        <v>18.02</v>
      </c>
      <c r="J1864" s="68">
        <f t="shared" si="57"/>
        <v>0</v>
      </c>
    </row>
    <row r="1865" spans="1:10" x14ac:dyDescent="0.25">
      <c r="A1865" s="28">
        <v>6</v>
      </c>
      <c r="B1865" s="28">
        <v>16</v>
      </c>
      <c r="C1865" s="12" t="s">
        <v>26</v>
      </c>
      <c r="D1865" s="66">
        <f>'Actual Solar Data'!K1855</f>
        <v>0</v>
      </c>
      <c r="E1865" s="59">
        <f>whlsecost_hourly_4002_201906!C390</f>
        <v>43632</v>
      </c>
      <c r="F1865" s="85">
        <f>whlsecost_hourly_4002_201906!D390</f>
        <v>24</v>
      </c>
      <c r="G1865" s="2">
        <f>whlsecost_hourly_4002_201906!F390</f>
        <v>18.41</v>
      </c>
      <c r="H1865" s="2">
        <f>whlsecost_hourly_4002_201906!X390</f>
        <v>0.38</v>
      </c>
      <c r="I1865" s="2">
        <f t="shared" si="58"/>
        <v>18.79</v>
      </c>
      <c r="J1865" s="68">
        <f t="shared" si="57"/>
        <v>0</v>
      </c>
    </row>
    <row r="1866" spans="1:10" x14ac:dyDescent="0.25">
      <c r="A1866" s="28">
        <v>6</v>
      </c>
      <c r="B1866" s="28">
        <v>17</v>
      </c>
      <c r="C1866" s="12" t="s">
        <v>3</v>
      </c>
      <c r="D1866" s="66">
        <f>'Actual Solar Data'!K1856</f>
        <v>0</v>
      </c>
      <c r="E1866" s="59">
        <f>whlsecost_hourly_4002_201906!C391</f>
        <v>43633</v>
      </c>
      <c r="F1866" s="85">
        <f>whlsecost_hourly_4002_201906!D391</f>
        <v>1</v>
      </c>
      <c r="G1866" s="2">
        <f>whlsecost_hourly_4002_201906!F391</f>
        <v>17.72</v>
      </c>
      <c r="H1866" s="2">
        <f>whlsecost_hourly_4002_201906!X391</f>
        <v>0.52</v>
      </c>
      <c r="I1866" s="2">
        <f t="shared" si="58"/>
        <v>18.239999999999998</v>
      </c>
      <c r="J1866" s="68">
        <f t="shared" si="57"/>
        <v>0</v>
      </c>
    </row>
    <row r="1867" spans="1:10" x14ac:dyDescent="0.25">
      <c r="A1867" s="28">
        <v>6</v>
      </c>
      <c r="B1867" s="28">
        <v>17</v>
      </c>
      <c r="C1867" s="12" t="s">
        <v>4</v>
      </c>
      <c r="D1867" s="66">
        <f>'Actual Solar Data'!K1857</f>
        <v>0</v>
      </c>
      <c r="E1867" s="59">
        <f>whlsecost_hourly_4002_201906!C392</f>
        <v>43633</v>
      </c>
      <c r="F1867" s="85">
        <f>whlsecost_hourly_4002_201906!D392</f>
        <v>2</v>
      </c>
      <c r="G1867" s="2">
        <f>whlsecost_hourly_4002_201906!F392</f>
        <v>16.989999999999998</v>
      </c>
      <c r="H1867" s="2">
        <f>whlsecost_hourly_4002_201906!X392</f>
        <v>0.45</v>
      </c>
      <c r="I1867" s="2">
        <f t="shared" si="58"/>
        <v>17.439999999999998</v>
      </c>
      <c r="J1867" s="68">
        <f t="shared" si="57"/>
        <v>0</v>
      </c>
    </row>
    <row r="1868" spans="1:10" x14ac:dyDescent="0.25">
      <c r="A1868" s="28">
        <v>6</v>
      </c>
      <c r="B1868" s="28">
        <v>17</v>
      </c>
      <c r="C1868" s="12" t="s">
        <v>5</v>
      </c>
      <c r="D1868" s="66">
        <f>'Actual Solar Data'!K1858</f>
        <v>0</v>
      </c>
      <c r="E1868" s="59">
        <f>whlsecost_hourly_4002_201906!C393</f>
        <v>43633</v>
      </c>
      <c r="F1868" s="85">
        <f>whlsecost_hourly_4002_201906!D393</f>
        <v>3</v>
      </c>
      <c r="G1868" s="2">
        <f>whlsecost_hourly_4002_201906!F393</f>
        <v>15.51</v>
      </c>
      <c r="H1868" s="2">
        <f>whlsecost_hourly_4002_201906!X393</f>
        <v>0.47000000000000003</v>
      </c>
      <c r="I1868" s="2">
        <f t="shared" si="58"/>
        <v>15.98</v>
      </c>
      <c r="J1868" s="68">
        <f t="shared" si="57"/>
        <v>0</v>
      </c>
    </row>
    <row r="1869" spans="1:10" x14ac:dyDescent="0.25">
      <c r="A1869" s="28">
        <v>6</v>
      </c>
      <c r="B1869" s="28">
        <v>17</v>
      </c>
      <c r="C1869" s="12" t="s">
        <v>6</v>
      </c>
      <c r="D1869" s="66">
        <f>'Actual Solar Data'!K1859</f>
        <v>0</v>
      </c>
      <c r="E1869" s="59">
        <f>whlsecost_hourly_4002_201906!C394</f>
        <v>43633</v>
      </c>
      <c r="F1869" s="85">
        <f>whlsecost_hourly_4002_201906!D394</f>
        <v>4</v>
      </c>
      <c r="G1869" s="2">
        <f>whlsecost_hourly_4002_201906!F394</f>
        <v>14.98</v>
      </c>
      <c r="H1869" s="2">
        <f>whlsecost_hourly_4002_201906!X394</f>
        <v>0.47000000000000003</v>
      </c>
      <c r="I1869" s="2">
        <f t="shared" si="58"/>
        <v>15.450000000000001</v>
      </c>
      <c r="J1869" s="68">
        <f t="shared" si="57"/>
        <v>0</v>
      </c>
    </row>
    <row r="1870" spans="1:10" x14ac:dyDescent="0.25">
      <c r="A1870" s="28">
        <v>6</v>
      </c>
      <c r="B1870" s="28">
        <v>17</v>
      </c>
      <c r="C1870" s="12" t="s">
        <v>7</v>
      </c>
      <c r="D1870" s="66">
        <f>'Actual Solar Data'!K1860</f>
        <v>0</v>
      </c>
      <c r="E1870" s="59">
        <f>whlsecost_hourly_4002_201906!C395</f>
        <v>43633</v>
      </c>
      <c r="F1870" s="85">
        <f>whlsecost_hourly_4002_201906!D395</f>
        <v>5</v>
      </c>
      <c r="G1870" s="2">
        <f>whlsecost_hourly_4002_201906!F395</f>
        <v>14.88</v>
      </c>
      <c r="H1870" s="2">
        <f>whlsecost_hourly_4002_201906!X395</f>
        <v>0.47000000000000003</v>
      </c>
      <c r="I1870" s="2">
        <f t="shared" si="58"/>
        <v>15.350000000000001</v>
      </c>
      <c r="J1870" s="68">
        <f t="shared" si="57"/>
        <v>0</v>
      </c>
    </row>
    <row r="1871" spans="1:10" x14ac:dyDescent="0.25">
      <c r="A1871" s="28">
        <v>6</v>
      </c>
      <c r="B1871" s="28">
        <v>17</v>
      </c>
      <c r="C1871" s="12" t="s">
        <v>8</v>
      </c>
      <c r="D1871" s="66">
        <f>'Actual Solar Data'!K1861</f>
        <v>1896</v>
      </c>
      <c r="E1871" s="59">
        <f>whlsecost_hourly_4002_201906!C396</f>
        <v>43633</v>
      </c>
      <c r="F1871" s="85">
        <f>whlsecost_hourly_4002_201906!D396</f>
        <v>6</v>
      </c>
      <c r="G1871" s="2">
        <f>whlsecost_hourly_4002_201906!F396</f>
        <v>15.03</v>
      </c>
      <c r="H1871" s="2">
        <f>whlsecost_hourly_4002_201906!X396</f>
        <v>0.61</v>
      </c>
      <c r="I1871" s="2">
        <f t="shared" si="58"/>
        <v>15.639999999999999</v>
      </c>
      <c r="J1871" s="68">
        <f t="shared" si="57"/>
        <v>29653.439999999999</v>
      </c>
    </row>
    <row r="1872" spans="1:10" x14ac:dyDescent="0.25">
      <c r="A1872" s="28">
        <v>6</v>
      </c>
      <c r="B1872" s="28">
        <v>17</v>
      </c>
      <c r="C1872" s="12" t="s">
        <v>9</v>
      </c>
      <c r="D1872" s="66">
        <f>'Actual Solar Data'!K1862</f>
        <v>10254</v>
      </c>
      <c r="E1872" s="59">
        <f>whlsecost_hourly_4002_201906!C397</f>
        <v>43633</v>
      </c>
      <c r="F1872" s="85">
        <f>whlsecost_hourly_4002_201906!D397</f>
        <v>7</v>
      </c>
      <c r="G1872" s="2">
        <f>whlsecost_hourly_4002_201906!F397</f>
        <v>15.29</v>
      </c>
      <c r="H1872" s="2">
        <f>whlsecost_hourly_4002_201906!X397</f>
        <v>0.61</v>
      </c>
      <c r="I1872" s="2">
        <f t="shared" si="58"/>
        <v>15.899999999999999</v>
      </c>
      <c r="J1872" s="68">
        <f t="shared" si="57"/>
        <v>163038.59999999998</v>
      </c>
    </row>
    <row r="1873" spans="1:10" x14ac:dyDescent="0.25">
      <c r="A1873" s="28">
        <v>6</v>
      </c>
      <c r="B1873" s="28">
        <v>17</v>
      </c>
      <c r="C1873" s="12" t="s">
        <v>10</v>
      </c>
      <c r="D1873" s="66">
        <f>'Actual Solar Data'!K1863</f>
        <v>23580</v>
      </c>
      <c r="E1873" s="59">
        <f>whlsecost_hourly_4002_201906!C398</f>
        <v>43633</v>
      </c>
      <c r="F1873" s="85">
        <f>whlsecost_hourly_4002_201906!D398</f>
        <v>8</v>
      </c>
      <c r="G1873" s="2">
        <f>whlsecost_hourly_4002_201906!F398</f>
        <v>19.059999999999999</v>
      </c>
      <c r="H1873" s="2">
        <f>whlsecost_hourly_4002_201906!X398</f>
        <v>1.6400000000000001</v>
      </c>
      <c r="I1873" s="2">
        <f t="shared" si="58"/>
        <v>20.7</v>
      </c>
      <c r="J1873" s="68">
        <f t="shared" si="57"/>
        <v>488106</v>
      </c>
    </row>
    <row r="1874" spans="1:10" x14ac:dyDescent="0.25">
      <c r="A1874" s="28">
        <v>6</v>
      </c>
      <c r="B1874" s="28">
        <v>17</v>
      </c>
      <c r="C1874" s="12" t="s">
        <v>11</v>
      </c>
      <c r="D1874" s="66">
        <f>'Actual Solar Data'!K1864</f>
        <v>43938</v>
      </c>
      <c r="E1874" s="59">
        <f>whlsecost_hourly_4002_201906!C399</f>
        <v>43633</v>
      </c>
      <c r="F1874" s="85">
        <f>whlsecost_hourly_4002_201906!D399</f>
        <v>9</v>
      </c>
      <c r="G1874" s="2">
        <f>whlsecost_hourly_4002_201906!F399</f>
        <v>16.87</v>
      </c>
      <c r="H1874" s="2">
        <f>whlsecost_hourly_4002_201906!X399</f>
        <v>1.53</v>
      </c>
      <c r="I1874" s="2">
        <f t="shared" si="58"/>
        <v>18.400000000000002</v>
      </c>
      <c r="J1874" s="68">
        <f t="shared" si="57"/>
        <v>808459.20000000007</v>
      </c>
    </row>
    <row r="1875" spans="1:10" x14ac:dyDescent="0.25">
      <c r="A1875" s="28">
        <v>6</v>
      </c>
      <c r="B1875" s="28">
        <v>17</v>
      </c>
      <c r="C1875" s="12" t="s">
        <v>12</v>
      </c>
      <c r="D1875" s="66">
        <f>'Actual Solar Data'!K1865</f>
        <v>65219</v>
      </c>
      <c r="E1875" s="59">
        <f>whlsecost_hourly_4002_201906!C400</f>
        <v>43633</v>
      </c>
      <c r="F1875" s="85">
        <f>whlsecost_hourly_4002_201906!D400</f>
        <v>10</v>
      </c>
      <c r="G1875" s="2">
        <f>whlsecost_hourly_4002_201906!F400</f>
        <v>16.48</v>
      </c>
      <c r="H1875" s="2">
        <f>whlsecost_hourly_4002_201906!X400</f>
        <v>1.59</v>
      </c>
      <c r="I1875" s="2">
        <f t="shared" si="58"/>
        <v>18.07</v>
      </c>
      <c r="J1875" s="68">
        <f t="shared" ref="J1875:J1938" si="59">D1875*I1875</f>
        <v>1178507.33</v>
      </c>
    </row>
    <row r="1876" spans="1:10" x14ac:dyDescent="0.25">
      <c r="A1876" s="28">
        <v>6</v>
      </c>
      <c r="B1876" s="28">
        <v>17</v>
      </c>
      <c r="C1876" s="12" t="s">
        <v>13</v>
      </c>
      <c r="D1876" s="66">
        <f>'Actual Solar Data'!K1866</f>
        <v>76189</v>
      </c>
      <c r="E1876" s="59">
        <f>whlsecost_hourly_4002_201906!C401</f>
        <v>43633</v>
      </c>
      <c r="F1876" s="85">
        <f>whlsecost_hourly_4002_201906!D401</f>
        <v>11</v>
      </c>
      <c r="G1876" s="2">
        <f>whlsecost_hourly_4002_201906!F401</f>
        <v>16.899999999999999</v>
      </c>
      <c r="H1876" s="2">
        <f>whlsecost_hourly_4002_201906!X401</f>
        <v>1.44</v>
      </c>
      <c r="I1876" s="2">
        <f t="shared" si="58"/>
        <v>18.34</v>
      </c>
      <c r="J1876" s="68">
        <f t="shared" si="59"/>
        <v>1397306.26</v>
      </c>
    </row>
    <row r="1877" spans="1:10" x14ac:dyDescent="0.25">
      <c r="A1877" s="28">
        <v>6</v>
      </c>
      <c r="B1877" s="28">
        <v>17</v>
      </c>
      <c r="C1877" s="12" t="s">
        <v>14</v>
      </c>
      <c r="D1877" s="66">
        <f>'Actual Solar Data'!K1867</f>
        <v>80598</v>
      </c>
      <c r="E1877" s="59">
        <f>whlsecost_hourly_4002_201906!C402</f>
        <v>43633</v>
      </c>
      <c r="F1877" s="85">
        <f>whlsecost_hourly_4002_201906!D402</f>
        <v>12</v>
      </c>
      <c r="G1877" s="2">
        <f>whlsecost_hourly_4002_201906!F402</f>
        <v>18.309999999999999</v>
      </c>
      <c r="H1877" s="2">
        <f>whlsecost_hourly_4002_201906!X402</f>
        <v>1.4</v>
      </c>
      <c r="I1877" s="2">
        <f t="shared" si="58"/>
        <v>19.709999999999997</v>
      </c>
      <c r="J1877" s="68">
        <f t="shared" si="59"/>
        <v>1588586.5799999998</v>
      </c>
    </row>
    <row r="1878" spans="1:10" x14ac:dyDescent="0.25">
      <c r="A1878" s="28">
        <v>6</v>
      </c>
      <c r="B1878" s="28">
        <v>17</v>
      </c>
      <c r="C1878" s="12" t="s">
        <v>15</v>
      </c>
      <c r="D1878" s="66">
        <f>'Actual Solar Data'!K1868</f>
        <v>90491</v>
      </c>
      <c r="E1878" s="59">
        <f>whlsecost_hourly_4002_201906!C403</f>
        <v>43633</v>
      </c>
      <c r="F1878" s="85">
        <f>whlsecost_hourly_4002_201906!D403</f>
        <v>13</v>
      </c>
      <c r="G1878" s="2">
        <f>whlsecost_hourly_4002_201906!F403</f>
        <v>19.28</v>
      </c>
      <c r="H1878" s="2">
        <f>whlsecost_hourly_4002_201906!X403</f>
        <v>1.42</v>
      </c>
      <c r="I1878" s="2">
        <f t="shared" si="58"/>
        <v>20.700000000000003</v>
      </c>
      <c r="J1878" s="68">
        <f t="shared" si="59"/>
        <v>1873163.7000000002</v>
      </c>
    </row>
    <row r="1879" spans="1:10" x14ac:dyDescent="0.25">
      <c r="A1879" s="28">
        <v>6</v>
      </c>
      <c r="B1879" s="28">
        <v>17</v>
      </c>
      <c r="C1879" s="12" t="s">
        <v>16</v>
      </c>
      <c r="D1879" s="66">
        <f>'Actual Solar Data'!K1869</f>
        <v>88911</v>
      </c>
      <c r="E1879" s="59">
        <f>whlsecost_hourly_4002_201906!C404</f>
        <v>43633</v>
      </c>
      <c r="F1879" s="85">
        <f>whlsecost_hourly_4002_201906!D404</f>
        <v>14</v>
      </c>
      <c r="G1879" s="2">
        <f>whlsecost_hourly_4002_201906!F404</f>
        <v>19.2</v>
      </c>
      <c r="H1879" s="2">
        <f>whlsecost_hourly_4002_201906!X404</f>
        <v>1.4</v>
      </c>
      <c r="I1879" s="2">
        <f t="shared" si="58"/>
        <v>20.599999999999998</v>
      </c>
      <c r="J1879" s="68">
        <f t="shared" si="59"/>
        <v>1831566.5999999999</v>
      </c>
    </row>
    <row r="1880" spans="1:10" x14ac:dyDescent="0.25">
      <c r="A1880" s="28">
        <v>6</v>
      </c>
      <c r="B1880" s="28">
        <v>17</v>
      </c>
      <c r="C1880" s="12" t="s">
        <v>17</v>
      </c>
      <c r="D1880" s="66">
        <f>'Actual Solar Data'!K1870</f>
        <v>84602</v>
      </c>
      <c r="E1880" s="59">
        <f>whlsecost_hourly_4002_201906!C405</f>
        <v>43633</v>
      </c>
      <c r="F1880" s="85">
        <f>whlsecost_hourly_4002_201906!D405</f>
        <v>15</v>
      </c>
      <c r="G1880" s="2">
        <f>whlsecost_hourly_4002_201906!F405</f>
        <v>17.28</v>
      </c>
      <c r="H1880" s="2">
        <f>whlsecost_hourly_4002_201906!X405</f>
        <v>1.4</v>
      </c>
      <c r="I1880" s="2">
        <f t="shared" si="58"/>
        <v>18.68</v>
      </c>
      <c r="J1880" s="68">
        <f t="shared" si="59"/>
        <v>1580365.3599999999</v>
      </c>
    </row>
    <row r="1881" spans="1:10" x14ac:dyDescent="0.25">
      <c r="A1881" s="28">
        <v>6</v>
      </c>
      <c r="B1881" s="28">
        <v>17</v>
      </c>
      <c r="C1881" s="12" t="s">
        <v>18</v>
      </c>
      <c r="D1881" s="66">
        <f>'Actual Solar Data'!K1871</f>
        <v>79075</v>
      </c>
      <c r="E1881" s="59">
        <f>whlsecost_hourly_4002_201906!C406</f>
        <v>43633</v>
      </c>
      <c r="F1881" s="85">
        <f>whlsecost_hourly_4002_201906!D406</f>
        <v>16</v>
      </c>
      <c r="G1881" s="2">
        <f>whlsecost_hourly_4002_201906!F406</f>
        <v>17.850000000000001</v>
      </c>
      <c r="H1881" s="2">
        <f>whlsecost_hourly_4002_201906!X406</f>
        <v>1.37</v>
      </c>
      <c r="I1881" s="2">
        <f t="shared" si="58"/>
        <v>19.220000000000002</v>
      </c>
      <c r="J1881" s="68">
        <f t="shared" si="59"/>
        <v>1519821.5000000002</v>
      </c>
    </row>
    <row r="1882" spans="1:10" x14ac:dyDescent="0.25">
      <c r="A1882" s="28">
        <v>6</v>
      </c>
      <c r="B1882" s="28">
        <v>17</v>
      </c>
      <c r="C1882" s="12" t="s">
        <v>19</v>
      </c>
      <c r="D1882" s="66">
        <f>'Actual Solar Data'!K1872</f>
        <v>63881</v>
      </c>
      <c r="E1882" s="59">
        <f>whlsecost_hourly_4002_201906!C407</f>
        <v>43633</v>
      </c>
      <c r="F1882" s="85">
        <f>whlsecost_hourly_4002_201906!D407</f>
        <v>17</v>
      </c>
      <c r="G1882" s="2">
        <f>whlsecost_hourly_4002_201906!F407</f>
        <v>18.600000000000001</v>
      </c>
      <c r="H1882" s="2">
        <f>whlsecost_hourly_4002_201906!X407</f>
        <v>1.36</v>
      </c>
      <c r="I1882" s="2">
        <f t="shared" si="58"/>
        <v>19.96</v>
      </c>
      <c r="J1882" s="68">
        <f t="shared" si="59"/>
        <v>1275064.76</v>
      </c>
    </row>
    <row r="1883" spans="1:10" x14ac:dyDescent="0.25">
      <c r="A1883" s="28">
        <v>6</v>
      </c>
      <c r="B1883" s="28">
        <v>17</v>
      </c>
      <c r="C1883" s="12" t="s">
        <v>20</v>
      </c>
      <c r="D1883" s="66">
        <f>'Actual Solar Data'!K1873</f>
        <v>39269</v>
      </c>
      <c r="E1883" s="59">
        <f>whlsecost_hourly_4002_201906!C408</f>
        <v>43633</v>
      </c>
      <c r="F1883" s="85">
        <f>whlsecost_hourly_4002_201906!D408</f>
        <v>18</v>
      </c>
      <c r="G1883" s="2">
        <f>whlsecost_hourly_4002_201906!F408</f>
        <v>18.649999999999999</v>
      </c>
      <c r="H1883" s="2">
        <f>whlsecost_hourly_4002_201906!X408</f>
        <v>1.35</v>
      </c>
      <c r="I1883" s="2">
        <f t="shared" si="58"/>
        <v>20</v>
      </c>
      <c r="J1883" s="68">
        <f t="shared" si="59"/>
        <v>785380</v>
      </c>
    </row>
    <row r="1884" spans="1:10" x14ac:dyDescent="0.25">
      <c r="A1884" s="28">
        <v>6</v>
      </c>
      <c r="B1884" s="28">
        <v>17</v>
      </c>
      <c r="C1884" s="12" t="s">
        <v>21</v>
      </c>
      <c r="D1884" s="66">
        <f>'Actual Solar Data'!K1874</f>
        <v>19990</v>
      </c>
      <c r="E1884" s="59">
        <f>whlsecost_hourly_4002_201906!C409</f>
        <v>43633</v>
      </c>
      <c r="F1884" s="85">
        <f>whlsecost_hourly_4002_201906!D409</f>
        <v>19</v>
      </c>
      <c r="G1884" s="2">
        <f>whlsecost_hourly_4002_201906!F409</f>
        <v>20.2</v>
      </c>
      <c r="H1884" s="2">
        <f>whlsecost_hourly_4002_201906!X409</f>
        <v>1.34</v>
      </c>
      <c r="I1884" s="2">
        <f t="shared" si="58"/>
        <v>21.54</v>
      </c>
      <c r="J1884" s="68">
        <f t="shared" si="59"/>
        <v>430584.6</v>
      </c>
    </row>
    <row r="1885" spans="1:10" x14ac:dyDescent="0.25">
      <c r="A1885" s="28">
        <v>6</v>
      </c>
      <c r="B1885" s="28">
        <v>17</v>
      </c>
      <c r="C1885" s="12" t="s">
        <v>22</v>
      </c>
      <c r="D1885" s="66">
        <f>'Actual Solar Data'!K1875</f>
        <v>4586</v>
      </c>
      <c r="E1885" s="59">
        <f>whlsecost_hourly_4002_201906!C410</f>
        <v>43633</v>
      </c>
      <c r="F1885" s="85">
        <f>whlsecost_hourly_4002_201906!D410</f>
        <v>20</v>
      </c>
      <c r="G1885" s="2">
        <f>whlsecost_hourly_4002_201906!F410</f>
        <v>19.55</v>
      </c>
      <c r="H1885" s="2">
        <f>whlsecost_hourly_4002_201906!X410</f>
        <v>1.36</v>
      </c>
      <c r="I1885" s="2">
        <f t="shared" si="58"/>
        <v>20.91</v>
      </c>
      <c r="J1885" s="68">
        <f t="shared" si="59"/>
        <v>95893.26</v>
      </c>
    </row>
    <row r="1886" spans="1:10" x14ac:dyDescent="0.25">
      <c r="A1886" s="28">
        <v>6</v>
      </c>
      <c r="B1886" s="28">
        <v>17</v>
      </c>
      <c r="C1886" s="12" t="s">
        <v>23</v>
      </c>
      <c r="D1886" s="66">
        <f>'Actual Solar Data'!K1876</f>
        <v>223</v>
      </c>
      <c r="E1886" s="59">
        <f>whlsecost_hourly_4002_201906!C411</f>
        <v>43633</v>
      </c>
      <c r="F1886" s="85">
        <f>whlsecost_hourly_4002_201906!D411</f>
        <v>21</v>
      </c>
      <c r="G1886" s="2">
        <f>whlsecost_hourly_4002_201906!F411</f>
        <v>18.77</v>
      </c>
      <c r="H1886" s="2">
        <f>whlsecost_hourly_4002_201906!X411</f>
        <v>1.3800000000000001</v>
      </c>
      <c r="I1886" s="2">
        <f t="shared" si="58"/>
        <v>20.149999999999999</v>
      </c>
      <c r="J1886" s="68">
        <f t="shared" si="59"/>
        <v>4493.45</v>
      </c>
    </row>
    <row r="1887" spans="1:10" x14ac:dyDescent="0.25">
      <c r="A1887" s="28">
        <v>6</v>
      </c>
      <c r="B1887" s="28">
        <v>17</v>
      </c>
      <c r="C1887" s="12" t="s">
        <v>24</v>
      </c>
      <c r="D1887" s="66">
        <f>'Actual Solar Data'!K1877</f>
        <v>0</v>
      </c>
      <c r="E1887" s="59">
        <f>whlsecost_hourly_4002_201906!C412</f>
        <v>43633</v>
      </c>
      <c r="F1887" s="85">
        <f>whlsecost_hourly_4002_201906!D412</f>
        <v>22</v>
      </c>
      <c r="G1887" s="2">
        <f>whlsecost_hourly_4002_201906!F412</f>
        <v>23.51</v>
      </c>
      <c r="H1887" s="2">
        <f>whlsecost_hourly_4002_201906!X412</f>
        <v>1.47</v>
      </c>
      <c r="I1887" s="2">
        <f t="shared" si="58"/>
        <v>24.98</v>
      </c>
      <c r="J1887" s="68">
        <f t="shared" si="59"/>
        <v>0</v>
      </c>
    </row>
    <row r="1888" spans="1:10" x14ac:dyDescent="0.25">
      <c r="A1888" s="28">
        <v>6</v>
      </c>
      <c r="B1888" s="28">
        <v>17</v>
      </c>
      <c r="C1888" s="12" t="s">
        <v>25</v>
      </c>
      <c r="D1888" s="66">
        <f>'Actual Solar Data'!K1878</f>
        <v>0</v>
      </c>
      <c r="E1888" s="59">
        <f>whlsecost_hourly_4002_201906!C413</f>
        <v>43633</v>
      </c>
      <c r="F1888" s="85">
        <f>whlsecost_hourly_4002_201906!D413</f>
        <v>23</v>
      </c>
      <c r="G1888" s="2">
        <f>whlsecost_hourly_4002_201906!F413</f>
        <v>19.39</v>
      </c>
      <c r="H1888" s="2">
        <f>whlsecost_hourly_4002_201906!X413</f>
        <v>1.58</v>
      </c>
      <c r="I1888" s="2">
        <f t="shared" si="58"/>
        <v>20.97</v>
      </c>
      <c r="J1888" s="68">
        <f t="shared" si="59"/>
        <v>0</v>
      </c>
    </row>
    <row r="1889" spans="1:10" x14ac:dyDescent="0.25">
      <c r="A1889" s="28">
        <v>6</v>
      </c>
      <c r="B1889" s="28">
        <v>17</v>
      </c>
      <c r="C1889" s="12" t="s">
        <v>26</v>
      </c>
      <c r="D1889" s="66">
        <f>'Actual Solar Data'!K1879</f>
        <v>0</v>
      </c>
      <c r="E1889" s="59">
        <f>whlsecost_hourly_4002_201906!C414</f>
        <v>43633</v>
      </c>
      <c r="F1889" s="85">
        <f>whlsecost_hourly_4002_201906!D414</f>
        <v>24</v>
      </c>
      <c r="G1889" s="2">
        <f>whlsecost_hourly_4002_201906!F414</f>
        <v>19.7</v>
      </c>
      <c r="H1889" s="2">
        <f>whlsecost_hourly_4002_201906!X414</f>
        <v>0.53</v>
      </c>
      <c r="I1889" s="2">
        <f t="shared" si="58"/>
        <v>20.23</v>
      </c>
      <c r="J1889" s="68">
        <f t="shared" si="59"/>
        <v>0</v>
      </c>
    </row>
    <row r="1890" spans="1:10" x14ac:dyDescent="0.25">
      <c r="A1890" s="28">
        <v>6</v>
      </c>
      <c r="B1890" s="28">
        <v>18</v>
      </c>
      <c r="C1890" s="12" t="s">
        <v>3</v>
      </c>
      <c r="D1890" s="66">
        <f>'Actual Solar Data'!K1880</f>
        <v>0</v>
      </c>
      <c r="E1890" s="59">
        <f>whlsecost_hourly_4002_201906!C415</f>
        <v>43634</v>
      </c>
      <c r="F1890" s="85">
        <f>whlsecost_hourly_4002_201906!D415</f>
        <v>1</v>
      </c>
      <c r="G1890" s="2">
        <f>whlsecost_hourly_4002_201906!F415</f>
        <v>18.010000000000002</v>
      </c>
      <c r="H1890" s="2">
        <f>whlsecost_hourly_4002_201906!X415</f>
        <v>0.71</v>
      </c>
      <c r="I1890" s="2">
        <f t="shared" si="58"/>
        <v>18.720000000000002</v>
      </c>
      <c r="J1890" s="68">
        <f t="shared" si="59"/>
        <v>0</v>
      </c>
    </row>
    <row r="1891" spans="1:10" x14ac:dyDescent="0.25">
      <c r="A1891" s="28">
        <v>6</v>
      </c>
      <c r="B1891" s="28">
        <v>18</v>
      </c>
      <c r="C1891" s="12" t="s">
        <v>4</v>
      </c>
      <c r="D1891" s="66">
        <f>'Actual Solar Data'!K1881</f>
        <v>0</v>
      </c>
      <c r="E1891" s="59">
        <f>whlsecost_hourly_4002_201906!C416</f>
        <v>43634</v>
      </c>
      <c r="F1891" s="85">
        <f>whlsecost_hourly_4002_201906!D416</f>
        <v>2</v>
      </c>
      <c r="G1891" s="2">
        <f>whlsecost_hourly_4002_201906!F416</f>
        <v>16.11</v>
      </c>
      <c r="H1891" s="2">
        <f>whlsecost_hourly_4002_201906!X416</f>
        <v>0.45999999999999996</v>
      </c>
      <c r="I1891" s="2">
        <f t="shared" ref="I1891:I1954" si="60">SUM(G1891:H1891)</f>
        <v>16.57</v>
      </c>
      <c r="J1891" s="68">
        <f t="shared" si="59"/>
        <v>0</v>
      </c>
    </row>
    <row r="1892" spans="1:10" x14ac:dyDescent="0.25">
      <c r="A1892" s="28">
        <v>6</v>
      </c>
      <c r="B1892" s="28">
        <v>18</v>
      </c>
      <c r="C1892" s="12" t="s">
        <v>5</v>
      </c>
      <c r="D1892" s="66">
        <f>'Actual Solar Data'!K1882</f>
        <v>0</v>
      </c>
      <c r="E1892" s="59">
        <f>whlsecost_hourly_4002_201906!C417</f>
        <v>43634</v>
      </c>
      <c r="F1892" s="85">
        <f>whlsecost_hourly_4002_201906!D417</f>
        <v>3</v>
      </c>
      <c r="G1892" s="2">
        <f>whlsecost_hourly_4002_201906!F417</f>
        <v>16.260000000000002</v>
      </c>
      <c r="H1892" s="2">
        <f>whlsecost_hourly_4002_201906!X417</f>
        <v>0.48</v>
      </c>
      <c r="I1892" s="2">
        <f t="shared" si="60"/>
        <v>16.740000000000002</v>
      </c>
      <c r="J1892" s="68">
        <f t="shared" si="59"/>
        <v>0</v>
      </c>
    </row>
    <row r="1893" spans="1:10" x14ac:dyDescent="0.25">
      <c r="A1893" s="28">
        <v>6</v>
      </c>
      <c r="B1893" s="28">
        <v>18</v>
      </c>
      <c r="C1893" s="12" t="s">
        <v>6</v>
      </c>
      <c r="D1893" s="66">
        <f>'Actual Solar Data'!K1883</f>
        <v>0</v>
      </c>
      <c r="E1893" s="59">
        <f>whlsecost_hourly_4002_201906!C418</f>
        <v>43634</v>
      </c>
      <c r="F1893" s="85">
        <f>whlsecost_hourly_4002_201906!D418</f>
        <v>4</v>
      </c>
      <c r="G1893" s="2">
        <f>whlsecost_hourly_4002_201906!F418</f>
        <v>15.88</v>
      </c>
      <c r="H1893" s="2">
        <f>whlsecost_hourly_4002_201906!X418</f>
        <v>0.47</v>
      </c>
      <c r="I1893" s="2">
        <f t="shared" si="60"/>
        <v>16.350000000000001</v>
      </c>
      <c r="J1893" s="68">
        <f t="shared" si="59"/>
        <v>0</v>
      </c>
    </row>
    <row r="1894" spans="1:10" x14ac:dyDescent="0.25">
      <c r="A1894" s="28">
        <v>6</v>
      </c>
      <c r="B1894" s="28">
        <v>18</v>
      </c>
      <c r="C1894" s="12" t="s">
        <v>7</v>
      </c>
      <c r="D1894" s="66">
        <f>'Actual Solar Data'!K1884</f>
        <v>0</v>
      </c>
      <c r="E1894" s="59">
        <f>whlsecost_hourly_4002_201906!C419</f>
        <v>43634</v>
      </c>
      <c r="F1894" s="85">
        <f>whlsecost_hourly_4002_201906!D419</f>
        <v>5</v>
      </c>
      <c r="G1894" s="2">
        <f>whlsecost_hourly_4002_201906!F419</f>
        <v>16.22</v>
      </c>
      <c r="H1894" s="2">
        <f>whlsecost_hourly_4002_201906!X419</f>
        <v>0.47</v>
      </c>
      <c r="I1894" s="2">
        <f t="shared" si="60"/>
        <v>16.689999999999998</v>
      </c>
      <c r="J1894" s="68">
        <f t="shared" si="59"/>
        <v>0</v>
      </c>
    </row>
    <row r="1895" spans="1:10" x14ac:dyDescent="0.25">
      <c r="A1895" s="28">
        <v>6</v>
      </c>
      <c r="B1895" s="28">
        <v>18</v>
      </c>
      <c r="C1895" s="12" t="s">
        <v>8</v>
      </c>
      <c r="D1895" s="66">
        <f>'Actual Solar Data'!K1885</f>
        <v>2466</v>
      </c>
      <c r="E1895" s="59">
        <f>whlsecost_hourly_4002_201906!C420</f>
        <v>43634</v>
      </c>
      <c r="F1895" s="85">
        <f>whlsecost_hourly_4002_201906!D420</f>
        <v>6</v>
      </c>
      <c r="G1895" s="2">
        <f>whlsecost_hourly_4002_201906!F420</f>
        <v>18.850000000000001</v>
      </c>
      <c r="H1895" s="2">
        <f>whlsecost_hourly_4002_201906!X420</f>
        <v>0.54</v>
      </c>
      <c r="I1895" s="2">
        <f t="shared" si="60"/>
        <v>19.39</v>
      </c>
      <c r="J1895" s="68">
        <f t="shared" si="59"/>
        <v>47815.74</v>
      </c>
    </row>
    <row r="1896" spans="1:10" x14ac:dyDescent="0.25">
      <c r="A1896" s="28">
        <v>6</v>
      </c>
      <c r="B1896" s="28">
        <v>18</v>
      </c>
      <c r="C1896" s="12" t="s">
        <v>9</v>
      </c>
      <c r="D1896" s="66">
        <f>'Actual Solar Data'!K1886</f>
        <v>8315</v>
      </c>
      <c r="E1896" s="59">
        <f>whlsecost_hourly_4002_201906!C421</f>
        <v>43634</v>
      </c>
      <c r="F1896" s="85">
        <f>whlsecost_hourly_4002_201906!D421</f>
        <v>7</v>
      </c>
      <c r="G1896" s="2">
        <f>whlsecost_hourly_4002_201906!F421</f>
        <v>21.73</v>
      </c>
      <c r="H1896" s="2">
        <f>whlsecost_hourly_4002_201906!X421</f>
        <v>0.86999999999999988</v>
      </c>
      <c r="I1896" s="2">
        <f t="shared" si="60"/>
        <v>22.6</v>
      </c>
      <c r="J1896" s="68">
        <f t="shared" si="59"/>
        <v>187919</v>
      </c>
    </row>
    <row r="1897" spans="1:10" x14ac:dyDescent="0.25">
      <c r="A1897" s="28">
        <v>6</v>
      </c>
      <c r="B1897" s="28">
        <v>18</v>
      </c>
      <c r="C1897" s="12" t="s">
        <v>10</v>
      </c>
      <c r="D1897" s="66">
        <f>'Actual Solar Data'!K1887</f>
        <v>24135</v>
      </c>
      <c r="E1897" s="59">
        <f>whlsecost_hourly_4002_201906!C422</f>
        <v>43634</v>
      </c>
      <c r="F1897" s="85">
        <f>whlsecost_hourly_4002_201906!D422</f>
        <v>8</v>
      </c>
      <c r="G1897" s="2">
        <f>whlsecost_hourly_4002_201906!F422</f>
        <v>19.510000000000002</v>
      </c>
      <c r="H1897" s="2">
        <f>whlsecost_hourly_4002_201906!X422</f>
        <v>1.79</v>
      </c>
      <c r="I1897" s="2">
        <f t="shared" si="60"/>
        <v>21.3</v>
      </c>
      <c r="J1897" s="68">
        <f t="shared" si="59"/>
        <v>514075.5</v>
      </c>
    </row>
    <row r="1898" spans="1:10" x14ac:dyDescent="0.25">
      <c r="A1898" s="28">
        <v>6</v>
      </c>
      <c r="B1898" s="28">
        <v>18</v>
      </c>
      <c r="C1898" s="12" t="s">
        <v>11</v>
      </c>
      <c r="D1898" s="66">
        <f>'Actual Solar Data'!K1888</f>
        <v>31677</v>
      </c>
      <c r="E1898" s="59">
        <f>whlsecost_hourly_4002_201906!C423</f>
        <v>43634</v>
      </c>
      <c r="F1898" s="85">
        <f>whlsecost_hourly_4002_201906!D423</f>
        <v>9</v>
      </c>
      <c r="G1898" s="2">
        <f>whlsecost_hourly_4002_201906!F423</f>
        <v>20.73</v>
      </c>
      <c r="H1898" s="2">
        <f>whlsecost_hourly_4002_201906!X423</f>
        <v>1.58</v>
      </c>
      <c r="I1898" s="2">
        <f t="shared" si="60"/>
        <v>22.310000000000002</v>
      </c>
      <c r="J1898" s="68">
        <f t="shared" si="59"/>
        <v>706713.87000000011</v>
      </c>
    </row>
    <row r="1899" spans="1:10" x14ac:dyDescent="0.25">
      <c r="A1899" s="28">
        <v>6</v>
      </c>
      <c r="B1899" s="28">
        <v>18</v>
      </c>
      <c r="C1899" s="12" t="s">
        <v>12</v>
      </c>
      <c r="D1899" s="66">
        <f>'Actual Solar Data'!K1889</f>
        <v>39094</v>
      </c>
      <c r="E1899" s="59">
        <f>whlsecost_hourly_4002_201906!C424</f>
        <v>43634</v>
      </c>
      <c r="F1899" s="85">
        <f>whlsecost_hourly_4002_201906!D424</f>
        <v>10</v>
      </c>
      <c r="G1899" s="2">
        <f>whlsecost_hourly_4002_201906!F424</f>
        <v>30.09</v>
      </c>
      <c r="H1899" s="2">
        <f>whlsecost_hourly_4002_201906!X424</f>
        <v>1.92</v>
      </c>
      <c r="I1899" s="2">
        <f t="shared" si="60"/>
        <v>32.01</v>
      </c>
      <c r="J1899" s="68">
        <f t="shared" si="59"/>
        <v>1251398.94</v>
      </c>
    </row>
    <row r="1900" spans="1:10" x14ac:dyDescent="0.25">
      <c r="A1900" s="28">
        <v>6</v>
      </c>
      <c r="B1900" s="28">
        <v>18</v>
      </c>
      <c r="C1900" s="12" t="s">
        <v>13</v>
      </c>
      <c r="D1900" s="66">
        <f>'Actual Solar Data'!K1890</f>
        <v>44044</v>
      </c>
      <c r="E1900" s="59">
        <f>whlsecost_hourly_4002_201906!C425</f>
        <v>43634</v>
      </c>
      <c r="F1900" s="85">
        <f>whlsecost_hourly_4002_201906!D425</f>
        <v>11</v>
      </c>
      <c r="G1900" s="2">
        <f>whlsecost_hourly_4002_201906!F425</f>
        <v>26.77</v>
      </c>
      <c r="H1900" s="2">
        <f>whlsecost_hourly_4002_201906!X425</f>
        <v>1.4700000000000002</v>
      </c>
      <c r="I1900" s="2">
        <f t="shared" si="60"/>
        <v>28.24</v>
      </c>
      <c r="J1900" s="68">
        <f t="shared" si="59"/>
        <v>1243802.5599999998</v>
      </c>
    </row>
    <row r="1901" spans="1:10" x14ac:dyDescent="0.25">
      <c r="A1901" s="28">
        <v>6</v>
      </c>
      <c r="B1901" s="28">
        <v>18</v>
      </c>
      <c r="C1901" s="12" t="s">
        <v>14</v>
      </c>
      <c r="D1901" s="66">
        <f>'Actual Solar Data'!K1891</f>
        <v>39735</v>
      </c>
      <c r="E1901" s="59">
        <f>whlsecost_hourly_4002_201906!C426</f>
        <v>43634</v>
      </c>
      <c r="F1901" s="85">
        <f>whlsecost_hourly_4002_201906!D426</f>
        <v>12</v>
      </c>
      <c r="G1901" s="2">
        <f>whlsecost_hourly_4002_201906!F426</f>
        <v>27.45</v>
      </c>
      <c r="H1901" s="2">
        <f>whlsecost_hourly_4002_201906!X426</f>
        <v>1.3299999999999998</v>
      </c>
      <c r="I1901" s="2">
        <f t="shared" si="60"/>
        <v>28.779999999999998</v>
      </c>
      <c r="J1901" s="68">
        <f t="shared" si="59"/>
        <v>1143573.2999999998</v>
      </c>
    </row>
    <row r="1902" spans="1:10" x14ac:dyDescent="0.25">
      <c r="A1902" s="28">
        <v>6</v>
      </c>
      <c r="B1902" s="28">
        <v>18</v>
      </c>
      <c r="C1902" s="12" t="s">
        <v>15</v>
      </c>
      <c r="D1902" s="66">
        <f>'Actual Solar Data'!K1892</f>
        <v>47929</v>
      </c>
      <c r="E1902" s="59">
        <f>whlsecost_hourly_4002_201906!C427</f>
        <v>43634</v>
      </c>
      <c r="F1902" s="85">
        <f>whlsecost_hourly_4002_201906!D427</f>
        <v>13</v>
      </c>
      <c r="G1902" s="2">
        <f>whlsecost_hourly_4002_201906!F427</f>
        <v>28.42</v>
      </c>
      <c r="H1902" s="2">
        <f>whlsecost_hourly_4002_201906!X427</f>
        <v>1.4700000000000002</v>
      </c>
      <c r="I1902" s="2">
        <f t="shared" si="60"/>
        <v>29.89</v>
      </c>
      <c r="J1902" s="68">
        <f t="shared" si="59"/>
        <v>1432597.81</v>
      </c>
    </row>
    <row r="1903" spans="1:10" x14ac:dyDescent="0.25">
      <c r="A1903" s="28">
        <v>6</v>
      </c>
      <c r="B1903" s="28">
        <v>18</v>
      </c>
      <c r="C1903" s="12" t="s">
        <v>16</v>
      </c>
      <c r="D1903" s="66">
        <f>'Actual Solar Data'!K1893</f>
        <v>45437</v>
      </c>
      <c r="E1903" s="59">
        <f>whlsecost_hourly_4002_201906!C428</f>
        <v>43634</v>
      </c>
      <c r="F1903" s="85">
        <f>whlsecost_hourly_4002_201906!D428</f>
        <v>14</v>
      </c>
      <c r="G1903" s="2">
        <f>whlsecost_hourly_4002_201906!F428</f>
        <v>30.42</v>
      </c>
      <c r="H1903" s="2">
        <f>whlsecost_hourly_4002_201906!X428</f>
        <v>1.5</v>
      </c>
      <c r="I1903" s="2">
        <f t="shared" si="60"/>
        <v>31.92</v>
      </c>
      <c r="J1903" s="68">
        <f t="shared" si="59"/>
        <v>1450349.04</v>
      </c>
    </row>
    <row r="1904" spans="1:10" x14ac:dyDescent="0.25">
      <c r="A1904" s="28">
        <v>6</v>
      </c>
      <c r="B1904" s="28">
        <v>18</v>
      </c>
      <c r="C1904" s="12" t="s">
        <v>17</v>
      </c>
      <c r="D1904" s="66">
        <f>'Actual Solar Data'!K1894</f>
        <v>37998</v>
      </c>
      <c r="E1904" s="59">
        <f>whlsecost_hourly_4002_201906!C429</f>
        <v>43634</v>
      </c>
      <c r="F1904" s="85">
        <f>whlsecost_hourly_4002_201906!D429</f>
        <v>15</v>
      </c>
      <c r="G1904" s="2">
        <f>whlsecost_hourly_4002_201906!F429</f>
        <v>34.17</v>
      </c>
      <c r="H1904" s="2">
        <f>whlsecost_hourly_4002_201906!X429</f>
        <v>2.08</v>
      </c>
      <c r="I1904" s="2">
        <f t="shared" si="60"/>
        <v>36.25</v>
      </c>
      <c r="J1904" s="68">
        <f t="shared" si="59"/>
        <v>1377427.5</v>
      </c>
    </row>
    <row r="1905" spans="1:10" x14ac:dyDescent="0.25">
      <c r="A1905" s="28">
        <v>6</v>
      </c>
      <c r="B1905" s="28">
        <v>18</v>
      </c>
      <c r="C1905" s="12" t="s">
        <v>18</v>
      </c>
      <c r="D1905" s="66">
        <f>'Actual Solar Data'!K1895</f>
        <v>38228</v>
      </c>
      <c r="E1905" s="59">
        <f>whlsecost_hourly_4002_201906!C430</f>
        <v>43634</v>
      </c>
      <c r="F1905" s="85">
        <f>whlsecost_hourly_4002_201906!D430</f>
        <v>16</v>
      </c>
      <c r="G1905" s="2">
        <f>whlsecost_hourly_4002_201906!F430</f>
        <v>25.47</v>
      </c>
      <c r="H1905" s="2">
        <f>whlsecost_hourly_4002_201906!X430</f>
        <v>1.6700000000000002</v>
      </c>
      <c r="I1905" s="2">
        <f t="shared" si="60"/>
        <v>27.14</v>
      </c>
      <c r="J1905" s="68">
        <f t="shared" si="59"/>
        <v>1037507.92</v>
      </c>
    </row>
    <row r="1906" spans="1:10" x14ac:dyDescent="0.25">
      <c r="A1906" s="28">
        <v>6</v>
      </c>
      <c r="B1906" s="28">
        <v>18</v>
      </c>
      <c r="C1906" s="12" t="s">
        <v>19</v>
      </c>
      <c r="D1906" s="66">
        <f>'Actual Solar Data'!K1896</f>
        <v>28656</v>
      </c>
      <c r="E1906" s="59">
        <f>whlsecost_hourly_4002_201906!C431</f>
        <v>43634</v>
      </c>
      <c r="F1906" s="85">
        <f>whlsecost_hourly_4002_201906!D431</f>
        <v>17</v>
      </c>
      <c r="G1906" s="2">
        <f>whlsecost_hourly_4002_201906!F431</f>
        <v>25.91</v>
      </c>
      <c r="H1906" s="2">
        <f>whlsecost_hourly_4002_201906!X431</f>
        <v>1.4100000000000001</v>
      </c>
      <c r="I1906" s="2">
        <f t="shared" si="60"/>
        <v>27.32</v>
      </c>
      <c r="J1906" s="68">
        <f t="shared" si="59"/>
        <v>782881.92</v>
      </c>
    </row>
    <row r="1907" spans="1:10" x14ac:dyDescent="0.25">
      <c r="A1907" s="28">
        <v>6</v>
      </c>
      <c r="B1907" s="28">
        <v>18</v>
      </c>
      <c r="C1907" s="12" t="s">
        <v>20</v>
      </c>
      <c r="D1907" s="66">
        <f>'Actual Solar Data'!K1897</f>
        <v>28728</v>
      </c>
      <c r="E1907" s="59">
        <f>whlsecost_hourly_4002_201906!C432</f>
        <v>43634</v>
      </c>
      <c r="F1907" s="85">
        <f>whlsecost_hourly_4002_201906!D432</f>
        <v>18</v>
      </c>
      <c r="G1907" s="2">
        <f>whlsecost_hourly_4002_201906!F432</f>
        <v>24.74</v>
      </c>
      <c r="H1907" s="2">
        <f>whlsecost_hourly_4002_201906!X432</f>
        <v>1.5</v>
      </c>
      <c r="I1907" s="2">
        <f t="shared" si="60"/>
        <v>26.24</v>
      </c>
      <c r="J1907" s="68">
        <f t="shared" si="59"/>
        <v>753822.71999999997</v>
      </c>
    </row>
    <row r="1908" spans="1:10" x14ac:dyDescent="0.25">
      <c r="A1908" s="28">
        <v>6</v>
      </c>
      <c r="B1908" s="28">
        <v>18</v>
      </c>
      <c r="C1908" s="12" t="s">
        <v>21</v>
      </c>
      <c r="D1908" s="66">
        <f>'Actual Solar Data'!K1898</f>
        <v>16273</v>
      </c>
      <c r="E1908" s="59">
        <f>whlsecost_hourly_4002_201906!C433</f>
        <v>43634</v>
      </c>
      <c r="F1908" s="85">
        <f>whlsecost_hourly_4002_201906!D433</f>
        <v>19</v>
      </c>
      <c r="G1908" s="2">
        <f>whlsecost_hourly_4002_201906!F433</f>
        <v>28.63</v>
      </c>
      <c r="H1908" s="2">
        <f>whlsecost_hourly_4002_201906!X433</f>
        <v>1.6099999999999999</v>
      </c>
      <c r="I1908" s="2">
        <f t="shared" si="60"/>
        <v>30.24</v>
      </c>
      <c r="J1908" s="68">
        <f t="shared" si="59"/>
        <v>492095.51999999996</v>
      </c>
    </row>
    <row r="1909" spans="1:10" x14ac:dyDescent="0.25">
      <c r="A1909" s="28">
        <v>6</v>
      </c>
      <c r="B1909" s="28">
        <v>18</v>
      </c>
      <c r="C1909" s="12" t="s">
        <v>22</v>
      </c>
      <c r="D1909" s="66">
        <f>'Actual Solar Data'!K1899</f>
        <v>5416</v>
      </c>
      <c r="E1909" s="59">
        <f>whlsecost_hourly_4002_201906!C434</f>
        <v>43634</v>
      </c>
      <c r="F1909" s="85">
        <f>whlsecost_hourly_4002_201906!D434</f>
        <v>20</v>
      </c>
      <c r="G1909" s="2">
        <f>whlsecost_hourly_4002_201906!F434</f>
        <v>21.49</v>
      </c>
      <c r="H1909" s="2">
        <f>whlsecost_hourly_4002_201906!X434</f>
        <v>1.51</v>
      </c>
      <c r="I1909" s="2">
        <f t="shared" si="60"/>
        <v>23</v>
      </c>
      <c r="J1909" s="68">
        <f t="shared" si="59"/>
        <v>124568</v>
      </c>
    </row>
    <row r="1910" spans="1:10" x14ac:dyDescent="0.25">
      <c r="A1910" s="28">
        <v>6</v>
      </c>
      <c r="B1910" s="28">
        <v>18</v>
      </c>
      <c r="C1910" s="12" t="s">
        <v>23</v>
      </c>
      <c r="D1910" s="66">
        <f>'Actual Solar Data'!K1900</f>
        <v>716</v>
      </c>
      <c r="E1910" s="59">
        <f>whlsecost_hourly_4002_201906!C435</f>
        <v>43634</v>
      </c>
      <c r="F1910" s="85">
        <f>whlsecost_hourly_4002_201906!D435</f>
        <v>21</v>
      </c>
      <c r="G1910" s="2">
        <f>whlsecost_hourly_4002_201906!F435</f>
        <v>24.64</v>
      </c>
      <c r="H1910" s="2">
        <f>whlsecost_hourly_4002_201906!X435</f>
        <v>1.7</v>
      </c>
      <c r="I1910" s="2">
        <f t="shared" si="60"/>
        <v>26.34</v>
      </c>
      <c r="J1910" s="68">
        <f t="shared" si="59"/>
        <v>18859.439999999999</v>
      </c>
    </row>
    <row r="1911" spans="1:10" x14ac:dyDescent="0.25">
      <c r="A1911" s="28">
        <v>6</v>
      </c>
      <c r="B1911" s="28">
        <v>18</v>
      </c>
      <c r="C1911" s="12" t="s">
        <v>24</v>
      </c>
      <c r="D1911" s="66">
        <f>'Actual Solar Data'!K1901</f>
        <v>0</v>
      </c>
      <c r="E1911" s="59">
        <f>whlsecost_hourly_4002_201906!C436</f>
        <v>43634</v>
      </c>
      <c r="F1911" s="85">
        <f>whlsecost_hourly_4002_201906!D436</f>
        <v>22</v>
      </c>
      <c r="G1911" s="2">
        <f>whlsecost_hourly_4002_201906!F436</f>
        <v>26.78</v>
      </c>
      <c r="H1911" s="2">
        <f>whlsecost_hourly_4002_201906!X436</f>
        <v>1.8</v>
      </c>
      <c r="I1911" s="2">
        <f t="shared" si="60"/>
        <v>28.580000000000002</v>
      </c>
      <c r="J1911" s="68">
        <f t="shared" si="59"/>
        <v>0</v>
      </c>
    </row>
    <row r="1912" spans="1:10" x14ac:dyDescent="0.25">
      <c r="A1912" s="28">
        <v>6</v>
      </c>
      <c r="B1912" s="28">
        <v>18</v>
      </c>
      <c r="C1912" s="12" t="s">
        <v>25</v>
      </c>
      <c r="D1912" s="66">
        <f>'Actual Solar Data'!K1902</f>
        <v>0</v>
      </c>
      <c r="E1912" s="59">
        <f>whlsecost_hourly_4002_201906!C437</f>
        <v>43634</v>
      </c>
      <c r="F1912" s="85">
        <f>whlsecost_hourly_4002_201906!D437</f>
        <v>23</v>
      </c>
      <c r="G1912" s="2">
        <f>whlsecost_hourly_4002_201906!F437</f>
        <v>18.38</v>
      </c>
      <c r="H1912" s="2">
        <f>whlsecost_hourly_4002_201906!X437</f>
        <v>1.6400000000000001</v>
      </c>
      <c r="I1912" s="2">
        <f t="shared" si="60"/>
        <v>20.02</v>
      </c>
      <c r="J1912" s="68">
        <f t="shared" si="59"/>
        <v>0</v>
      </c>
    </row>
    <row r="1913" spans="1:10" x14ac:dyDescent="0.25">
      <c r="A1913" s="28">
        <v>6</v>
      </c>
      <c r="B1913" s="28">
        <v>18</v>
      </c>
      <c r="C1913" s="12" t="s">
        <v>26</v>
      </c>
      <c r="D1913" s="66">
        <f>'Actual Solar Data'!K1903</f>
        <v>0</v>
      </c>
      <c r="E1913" s="59">
        <f>whlsecost_hourly_4002_201906!C438</f>
        <v>43634</v>
      </c>
      <c r="F1913" s="85">
        <f>whlsecost_hourly_4002_201906!D438</f>
        <v>24</v>
      </c>
      <c r="G1913" s="2">
        <f>whlsecost_hourly_4002_201906!F438</f>
        <v>20.83</v>
      </c>
      <c r="H1913" s="2">
        <f>whlsecost_hourly_4002_201906!X438</f>
        <v>0.83</v>
      </c>
      <c r="I1913" s="2">
        <f t="shared" si="60"/>
        <v>21.659999999999997</v>
      </c>
      <c r="J1913" s="68">
        <f t="shared" si="59"/>
        <v>0</v>
      </c>
    </row>
    <row r="1914" spans="1:10" x14ac:dyDescent="0.25">
      <c r="A1914" s="28">
        <v>6</v>
      </c>
      <c r="B1914" s="28">
        <v>19</v>
      </c>
      <c r="C1914" s="12" t="s">
        <v>3</v>
      </c>
      <c r="D1914" s="66">
        <f>'Actual Solar Data'!K1904</f>
        <v>0</v>
      </c>
      <c r="E1914" s="59">
        <f>whlsecost_hourly_4002_201906!C439</f>
        <v>43635</v>
      </c>
      <c r="F1914" s="85">
        <f>whlsecost_hourly_4002_201906!D439</f>
        <v>1</v>
      </c>
      <c r="G1914" s="2">
        <f>whlsecost_hourly_4002_201906!F439</f>
        <v>18.399999999999999</v>
      </c>
      <c r="H1914" s="2">
        <f>whlsecost_hourly_4002_201906!X439</f>
        <v>0.63</v>
      </c>
      <c r="I1914" s="2">
        <f t="shared" si="60"/>
        <v>19.029999999999998</v>
      </c>
      <c r="J1914" s="68">
        <f t="shared" si="59"/>
        <v>0</v>
      </c>
    </row>
    <row r="1915" spans="1:10" x14ac:dyDescent="0.25">
      <c r="A1915" s="28">
        <v>6</v>
      </c>
      <c r="B1915" s="28">
        <v>19</v>
      </c>
      <c r="C1915" s="12" t="s">
        <v>4</v>
      </c>
      <c r="D1915" s="66">
        <f>'Actual Solar Data'!K1905</f>
        <v>0</v>
      </c>
      <c r="E1915" s="59">
        <f>whlsecost_hourly_4002_201906!C440</f>
        <v>43635</v>
      </c>
      <c r="F1915" s="85">
        <f>whlsecost_hourly_4002_201906!D440</f>
        <v>2</v>
      </c>
      <c r="G1915" s="2">
        <f>whlsecost_hourly_4002_201906!F440</f>
        <v>17.03</v>
      </c>
      <c r="H1915" s="2">
        <f>whlsecost_hourly_4002_201906!X440</f>
        <v>0.47000000000000003</v>
      </c>
      <c r="I1915" s="2">
        <f t="shared" si="60"/>
        <v>17.5</v>
      </c>
      <c r="J1915" s="68">
        <f t="shared" si="59"/>
        <v>0</v>
      </c>
    </row>
    <row r="1916" spans="1:10" x14ac:dyDescent="0.25">
      <c r="A1916" s="28">
        <v>6</v>
      </c>
      <c r="B1916" s="28">
        <v>19</v>
      </c>
      <c r="C1916" s="12" t="s">
        <v>5</v>
      </c>
      <c r="D1916" s="66">
        <f>'Actual Solar Data'!K1906</f>
        <v>0</v>
      </c>
      <c r="E1916" s="59">
        <f>whlsecost_hourly_4002_201906!C441</f>
        <v>43635</v>
      </c>
      <c r="F1916" s="85">
        <f>whlsecost_hourly_4002_201906!D441</f>
        <v>3</v>
      </c>
      <c r="G1916" s="2">
        <f>whlsecost_hourly_4002_201906!F441</f>
        <v>16.600000000000001</v>
      </c>
      <c r="H1916" s="2">
        <f>whlsecost_hourly_4002_201906!X441</f>
        <v>0.48000000000000004</v>
      </c>
      <c r="I1916" s="2">
        <f t="shared" si="60"/>
        <v>17.080000000000002</v>
      </c>
      <c r="J1916" s="68">
        <f t="shared" si="59"/>
        <v>0</v>
      </c>
    </row>
    <row r="1917" spans="1:10" x14ac:dyDescent="0.25">
      <c r="A1917" s="28">
        <v>6</v>
      </c>
      <c r="B1917" s="28">
        <v>19</v>
      </c>
      <c r="C1917" s="12" t="s">
        <v>6</v>
      </c>
      <c r="D1917" s="66">
        <f>'Actual Solar Data'!K1907</f>
        <v>0</v>
      </c>
      <c r="E1917" s="59">
        <f>whlsecost_hourly_4002_201906!C442</f>
        <v>43635</v>
      </c>
      <c r="F1917" s="85">
        <f>whlsecost_hourly_4002_201906!D442</f>
        <v>4</v>
      </c>
      <c r="G1917" s="2">
        <f>whlsecost_hourly_4002_201906!F442</f>
        <v>16.12</v>
      </c>
      <c r="H1917" s="2">
        <f>whlsecost_hourly_4002_201906!X442</f>
        <v>0.5</v>
      </c>
      <c r="I1917" s="2">
        <f t="shared" si="60"/>
        <v>16.62</v>
      </c>
      <c r="J1917" s="68">
        <f t="shared" si="59"/>
        <v>0</v>
      </c>
    </row>
    <row r="1918" spans="1:10" x14ac:dyDescent="0.25">
      <c r="A1918" s="28">
        <v>6</v>
      </c>
      <c r="B1918" s="28">
        <v>19</v>
      </c>
      <c r="C1918" s="12" t="s">
        <v>7</v>
      </c>
      <c r="D1918" s="66">
        <f>'Actual Solar Data'!K1908</f>
        <v>0</v>
      </c>
      <c r="E1918" s="59">
        <f>whlsecost_hourly_4002_201906!C443</f>
        <v>43635</v>
      </c>
      <c r="F1918" s="85">
        <f>whlsecost_hourly_4002_201906!D443</f>
        <v>5</v>
      </c>
      <c r="G1918" s="2">
        <f>whlsecost_hourly_4002_201906!F443</f>
        <v>16.37</v>
      </c>
      <c r="H1918" s="2">
        <f>whlsecost_hourly_4002_201906!X443</f>
        <v>0.48000000000000004</v>
      </c>
      <c r="I1918" s="2">
        <f t="shared" si="60"/>
        <v>16.850000000000001</v>
      </c>
      <c r="J1918" s="68">
        <f t="shared" si="59"/>
        <v>0</v>
      </c>
    </row>
    <row r="1919" spans="1:10" x14ac:dyDescent="0.25">
      <c r="A1919" s="28">
        <v>6</v>
      </c>
      <c r="B1919" s="28">
        <v>19</v>
      </c>
      <c r="C1919" s="12" t="s">
        <v>8</v>
      </c>
      <c r="D1919" s="66">
        <f>'Actual Solar Data'!K1909</f>
        <v>1063</v>
      </c>
      <c r="E1919" s="59">
        <f>whlsecost_hourly_4002_201906!C444</f>
        <v>43635</v>
      </c>
      <c r="F1919" s="85">
        <f>whlsecost_hourly_4002_201906!D444</f>
        <v>6</v>
      </c>
      <c r="G1919" s="2">
        <f>whlsecost_hourly_4002_201906!F444</f>
        <v>16.77</v>
      </c>
      <c r="H1919" s="2">
        <f>whlsecost_hourly_4002_201906!X444</f>
        <v>0.65</v>
      </c>
      <c r="I1919" s="2">
        <f t="shared" si="60"/>
        <v>17.419999999999998</v>
      </c>
      <c r="J1919" s="68">
        <f t="shared" si="59"/>
        <v>18517.46</v>
      </c>
    </row>
    <row r="1920" spans="1:10" x14ac:dyDescent="0.25">
      <c r="A1920" s="28">
        <v>6</v>
      </c>
      <c r="B1920" s="28">
        <v>19</v>
      </c>
      <c r="C1920" s="12" t="s">
        <v>9</v>
      </c>
      <c r="D1920" s="66">
        <f>'Actual Solar Data'!K1910</f>
        <v>4741</v>
      </c>
      <c r="E1920" s="59">
        <f>whlsecost_hourly_4002_201906!C445</f>
        <v>43635</v>
      </c>
      <c r="F1920" s="85">
        <f>whlsecost_hourly_4002_201906!D445</f>
        <v>7</v>
      </c>
      <c r="G1920" s="2">
        <f>whlsecost_hourly_4002_201906!F445</f>
        <v>17.510000000000002</v>
      </c>
      <c r="H1920" s="2">
        <f>whlsecost_hourly_4002_201906!X445</f>
        <v>0.63</v>
      </c>
      <c r="I1920" s="2">
        <f t="shared" si="60"/>
        <v>18.14</v>
      </c>
      <c r="J1920" s="68">
        <f t="shared" si="59"/>
        <v>86001.74</v>
      </c>
    </row>
    <row r="1921" spans="1:10" x14ac:dyDescent="0.25">
      <c r="A1921" s="28">
        <v>6</v>
      </c>
      <c r="B1921" s="28">
        <v>19</v>
      </c>
      <c r="C1921" s="12" t="s">
        <v>10</v>
      </c>
      <c r="D1921" s="66">
        <f>'Actual Solar Data'!K1911</f>
        <v>10399</v>
      </c>
      <c r="E1921" s="59">
        <f>whlsecost_hourly_4002_201906!C446</f>
        <v>43635</v>
      </c>
      <c r="F1921" s="85">
        <f>whlsecost_hourly_4002_201906!D446</f>
        <v>8</v>
      </c>
      <c r="G1921" s="2">
        <f>whlsecost_hourly_4002_201906!F446</f>
        <v>19.260000000000002</v>
      </c>
      <c r="H1921" s="2">
        <f>whlsecost_hourly_4002_201906!X446</f>
        <v>1.61</v>
      </c>
      <c r="I1921" s="2">
        <f t="shared" si="60"/>
        <v>20.87</v>
      </c>
      <c r="J1921" s="68">
        <f t="shared" si="59"/>
        <v>217027.13</v>
      </c>
    </row>
    <row r="1922" spans="1:10" x14ac:dyDescent="0.25">
      <c r="A1922" s="28">
        <v>6</v>
      </c>
      <c r="B1922" s="28">
        <v>19</v>
      </c>
      <c r="C1922" s="12" t="s">
        <v>11</v>
      </c>
      <c r="D1922" s="66">
        <f>'Actual Solar Data'!K1912</f>
        <v>15365</v>
      </c>
      <c r="E1922" s="59">
        <f>whlsecost_hourly_4002_201906!C447</f>
        <v>43635</v>
      </c>
      <c r="F1922" s="85">
        <f>whlsecost_hourly_4002_201906!D447</f>
        <v>9</v>
      </c>
      <c r="G1922" s="2">
        <f>whlsecost_hourly_4002_201906!F447</f>
        <v>20.57</v>
      </c>
      <c r="H1922" s="2">
        <f>whlsecost_hourly_4002_201906!X447</f>
        <v>1.48</v>
      </c>
      <c r="I1922" s="2">
        <f t="shared" si="60"/>
        <v>22.05</v>
      </c>
      <c r="J1922" s="68">
        <f t="shared" si="59"/>
        <v>338798.25</v>
      </c>
    </row>
    <row r="1923" spans="1:10" x14ac:dyDescent="0.25">
      <c r="A1923" s="28">
        <v>6</v>
      </c>
      <c r="B1923" s="28">
        <v>19</v>
      </c>
      <c r="C1923" s="12" t="s">
        <v>12</v>
      </c>
      <c r="D1923" s="66">
        <f>'Actual Solar Data'!K1913</f>
        <v>26103</v>
      </c>
      <c r="E1923" s="59">
        <f>whlsecost_hourly_4002_201906!C448</f>
        <v>43635</v>
      </c>
      <c r="F1923" s="85">
        <f>whlsecost_hourly_4002_201906!D448</f>
        <v>10</v>
      </c>
      <c r="G1923" s="2">
        <f>whlsecost_hourly_4002_201906!F448</f>
        <v>27.86</v>
      </c>
      <c r="H1923" s="2">
        <f>whlsecost_hourly_4002_201906!X448</f>
        <v>1.51</v>
      </c>
      <c r="I1923" s="2">
        <f t="shared" si="60"/>
        <v>29.37</v>
      </c>
      <c r="J1923" s="68">
        <f t="shared" si="59"/>
        <v>766645.11</v>
      </c>
    </row>
    <row r="1924" spans="1:10" x14ac:dyDescent="0.25">
      <c r="A1924" s="28">
        <v>6</v>
      </c>
      <c r="B1924" s="28">
        <v>19</v>
      </c>
      <c r="C1924" s="12" t="s">
        <v>13</v>
      </c>
      <c r="D1924" s="66">
        <f>'Actual Solar Data'!K1914</f>
        <v>39112</v>
      </c>
      <c r="E1924" s="59">
        <f>whlsecost_hourly_4002_201906!C449</f>
        <v>43635</v>
      </c>
      <c r="F1924" s="85">
        <f>whlsecost_hourly_4002_201906!D449</f>
        <v>11</v>
      </c>
      <c r="G1924" s="2">
        <f>whlsecost_hourly_4002_201906!F449</f>
        <v>38.299999999999997</v>
      </c>
      <c r="H1924" s="2">
        <f>whlsecost_hourly_4002_201906!X449</f>
        <v>2.16</v>
      </c>
      <c r="I1924" s="2">
        <f t="shared" si="60"/>
        <v>40.459999999999994</v>
      </c>
      <c r="J1924" s="68">
        <f t="shared" si="59"/>
        <v>1582471.5199999998</v>
      </c>
    </row>
    <row r="1925" spans="1:10" x14ac:dyDescent="0.25">
      <c r="A1925" s="28">
        <v>6</v>
      </c>
      <c r="B1925" s="28">
        <v>19</v>
      </c>
      <c r="C1925" s="12" t="s">
        <v>14</v>
      </c>
      <c r="D1925" s="66">
        <f>'Actual Solar Data'!K1915</f>
        <v>55581</v>
      </c>
      <c r="E1925" s="59">
        <f>whlsecost_hourly_4002_201906!C450</f>
        <v>43635</v>
      </c>
      <c r="F1925" s="85">
        <f>whlsecost_hourly_4002_201906!D450</f>
        <v>12</v>
      </c>
      <c r="G1925" s="2">
        <f>whlsecost_hourly_4002_201906!F450</f>
        <v>33.9</v>
      </c>
      <c r="H1925" s="2">
        <f>whlsecost_hourly_4002_201906!X450</f>
        <v>1.8599999999999999</v>
      </c>
      <c r="I1925" s="2">
        <f t="shared" si="60"/>
        <v>35.76</v>
      </c>
      <c r="J1925" s="68">
        <f t="shared" si="59"/>
        <v>1987576.5599999998</v>
      </c>
    </row>
    <row r="1926" spans="1:10" x14ac:dyDescent="0.25">
      <c r="A1926" s="28">
        <v>6</v>
      </c>
      <c r="B1926" s="28">
        <v>19</v>
      </c>
      <c r="C1926" s="12" t="s">
        <v>15</v>
      </c>
      <c r="D1926" s="66">
        <f>'Actual Solar Data'!K1916</f>
        <v>70526</v>
      </c>
      <c r="E1926" s="59">
        <f>whlsecost_hourly_4002_201906!C451</f>
        <v>43635</v>
      </c>
      <c r="F1926" s="85">
        <f>whlsecost_hourly_4002_201906!D451</f>
        <v>13</v>
      </c>
      <c r="G1926" s="2">
        <f>whlsecost_hourly_4002_201906!F451</f>
        <v>26.55</v>
      </c>
      <c r="H1926" s="2">
        <f>whlsecost_hourly_4002_201906!X451</f>
        <v>1.64</v>
      </c>
      <c r="I1926" s="2">
        <f t="shared" si="60"/>
        <v>28.19</v>
      </c>
      <c r="J1926" s="68">
        <f t="shared" si="59"/>
        <v>1988127.9400000002</v>
      </c>
    </row>
    <row r="1927" spans="1:10" x14ac:dyDescent="0.25">
      <c r="A1927" s="28">
        <v>6</v>
      </c>
      <c r="B1927" s="28">
        <v>19</v>
      </c>
      <c r="C1927" s="12" t="s">
        <v>16</v>
      </c>
      <c r="D1927" s="66">
        <f>'Actual Solar Data'!K1917</f>
        <v>68230</v>
      </c>
      <c r="E1927" s="59">
        <f>whlsecost_hourly_4002_201906!C452</f>
        <v>43635</v>
      </c>
      <c r="F1927" s="85">
        <f>whlsecost_hourly_4002_201906!D452</f>
        <v>14</v>
      </c>
      <c r="G1927" s="2">
        <f>whlsecost_hourly_4002_201906!F452</f>
        <v>29.32</v>
      </c>
      <c r="H1927" s="2">
        <f>whlsecost_hourly_4002_201906!X452</f>
        <v>1.7600000000000002</v>
      </c>
      <c r="I1927" s="2">
        <f t="shared" si="60"/>
        <v>31.080000000000002</v>
      </c>
      <c r="J1927" s="68">
        <f t="shared" si="59"/>
        <v>2120588.4</v>
      </c>
    </row>
    <row r="1928" spans="1:10" x14ac:dyDescent="0.25">
      <c r="A1928" s="28">
        <v>6</v>
      </c>
      <c r="B1928" s="28">
        <v>19</v>
      </c>
      <c r="C1928" s="12" t="s">
        <v>17</v>
      </c>
      <c r="D1928" s="66">
        <f>'Actual Solar Data'!K1918</f>
        <v>64621</v>
      </c>
      <c r="E1928" s="59">
        <f>whlsecost_hourly_4002_201906!C453</f>
        <v>43635</v>
      </c>
      <c r="F1928" s="85">
        <f>whlsecost_hourly_4002_201906!D453</f>
        <v>15</v>
      </c>
      <c r="G1928" s="2">
        <f>whlsecost_hourly_4002_201906!F453</f>
        <v>41.87</v>
      </c>
      <c r="H1928" s="2">
        <f>whlsecost_hourly_4002_201906!X453</f>
        <v>2.21</v>
      </c>
      <c r="I1928" s="2">
        <f t="shared" si="60"/>
        <v>44.08</v>
      </c>
      <c r="J1928" s="68">
        <f t="shared" si="59"/>
        <v>2848493.6799999997</v>
      </c>
    </row>
    <row r="1929" spans="1:10" x14ac:dyDescent="0.25">
      <c r="A1929" s="28">
        <v>6</v>
      </c>
      <c r="B1929" s="28">
        <v>19</v>
      </c>
      <c r="C1929" s="12" t="s">
        <v>18</v>
      </c>
      <c r="D1929" s="66">
        <f>'Actual Solar Data'!K1919</f>
        <v>41861</v>
      </c>
      <c r="E1929" s="59">
        <f>whlsecost_hourly_4002_201906!C454</f>
        <v>43635</v>
      </c>
      <c r="F1929" s="85">
        <f>whlsecost_hourly_4002_201906!D454</f>
        <v>16</v>
      </c>
      <c r="G1929" s="2">
        <f>whlsecost_hourly_4002_201906!F454</f>
        <v>51.15</v>
      </c>
      <c r="H1929" s="2">
        <f>whlsecost_hourly_4002_201906!X454</f>
        <v>2.4500000000000002</v>
      </c>
      <c r="I1929" s="2">
        <f t="shared" si="60"/>
        <v>53.6</v>
      </c>
      <c r="J1929" s="68">
        <f t="shared" si="59"/>
        <v>2243749.6</v>
      </c>
    </row>
    <row r="1930" spans="1:10" x14ac:dyDescent="0.25">
      <c r="A1930" s="28">
        <v>6</v>
      </c>
      <c r="B1930" s="28">
        <v>19</v>
      </c>
      <c r="C1930" s="12" t="s">
        <v>19</v>
      </c>
      <c r="D1930" s="66">
        <f>'Actual Solar Data'!K1920</f>
        <v>51832</v>
      </c>
      <c r="E1930" s="59">
        <f>whlsecost_hourly_4002_201906!C455</f>
        <v>43635</v>
      </c>
      <c r="F1930" s="85">
        <f>whlsecost_hourly_4002_201906!D455</f>
        <v>17</v>
      </c>
      <c r="G1930" s="2">
        <f>whlsecost_hourly_4002_201906!F455</f>
        <v>63.88</v>
      </c>
      <c r="H1930" s="2">
        <f>whlsecost_hourly_4002_201906!X455</f>
        <v>2.2200000000000002</v>
      </c>
      <c r="I1930" s="2">
        <f t="shared" si="60"/>
        <v>66.100000000000009</v>
      </c>
      <c r="J1930" s="68">
        <f t="shared" si="59"/>
        <v>3426095.2000000007</v>
      </c>
    </row>
    <row r="1931" spans="1:10" x14ac:dyDescent="0.25">
      <c r="A1931" s="28">
        <v>6</v>
      </c>
      <c r="B1931" s="28">
        <v>19</v>
      </c>
      <c r="C1931" s="12" t="s">
        <v>20</v>
      </c>
      <c r="D1931" s="66">
        <f>'Actual Solar Data'!K1921</f>
        <v>29424</v>
      </c>
      <c r="E1931" s="59">
        <f>whlsecost_hourly_4002_201906!C456</f>
        <v>43635</v>
      </c>
      <c r="F1931" s="85">
        <f>whlsecost_hourly_4002_201906!D456</f>
        <v>18</v>
      </c>
      <c r="G1931" s="2">
        <f>whlsecost_hourly_4002_201906!F456</f>
        <v>47.15</v>
      </c>
      <c r="H1931" s="2">
        <f>whlsecost_hourly_4002_201906!X456</f>
        <v>2.1100000000000003</v>
      </c>
      <c r="I1931" s="2">
        <f t="shared" si="60"/>
        <v>49.26</v>
      </c>
      <c r="J1931" s="68">
        <f t="shared" si="59"/>
        <v>1449426.24</v>
      </c>
    </row>
    <row r="1932" spans="1:10" x14ac:dyDescent="0.25">
      <c r="A1932" s="28">
        <v>6</v>
      </c>
      <c r="B1932" s="28">
        <v>19</v>
      </c>
      <c r="C1932" s="12" t="s">
        <v>21</v>
      </c>
      <c r="D1932" s="66">
        <f>'Actual Solar Data'!K1922</f>
        <v>13014</v>
      </c>
      <c r="E1932" s="59">
        <f>whlsecost_hourly_4002_201906!C457</f>
        <v>43635</v>
      </c>
      <c r="F1932" s="85">
        <f>whlsecost_hourly_4002_201906!D457</f>
        <v>19</v>
      </c>
      <c r="G1932" s="2">
        <f>whlsecost_hourly_4002_201906!F457</f>
        <v>41.27</v>
      </c>
      <c r="H1932" s="2">
        <f>whlsecost_hourly_4002_201906!X457</f>
        <v>2.1800000000000002</v>
      </c>
      <c r="I1932" s="2">
        <f t="shared" si="60"/>
        <v>43.45</v>
      </c>
      <c r="J1932" s="68">
        <f t="shared" si="59"/>
        <v>565458.30000000005</v>
      </c>
    </row>
    <row r="1933" spans="1:10" x14ac:dyDescent="0.25">
      <c r="A1933" s="28">
        <v>6</v>
      </c>
      <c r="B1933" s="28">
        <v>19</v>
      </c>
      <c r="C1933" s="12" t="s">
        <v>22</v>
      </c>
      <c r="D1933" s="66">
        <f>'Actual Solar Data'!K1923</f>
        <v>5916</v>
      </c>
      <c r="E1933" s="59">
        <f>whlsecost_hourly_4002_201906!C458</f>
        <v>43635</v>
      </c>
      <c r="F1933" s="85">
        <f>whlsecost_hourly_4002_201906!D458</f>
        <v>20</v>
      </c>
      <c r="G1933" s="2">
        <f>whlsecost_hourly_4002_201906!F458</f>
        <v>46.1</v>
      </c>
      <c r="H1933" s="2">
        <f>whlsecost_hourly_4002_201906!X458</f>
        <v>2.44</v>
      </c>
      <c r="I1933" s="2">
        <f t="shared" si="60"/>
        <v>48.54</v>
      </c>
      <c r="J1933" s="68">
        <f t="shared" si="59"/>
        <v>287162.64</v>
      </c>
    </row>
    <row r="1934" spans="1:10" x14ac:dyDescent="0.25">
      <c r="A1934" s="28">
        <v>6</v>
      </c>
      <c r="B1934" s="28">
        <v>19</v>
      </c>
      <c r="C1934" s="12" t="s">
        <v>23</v>
      </c>
      <c r="D1934" s="66">
        <f>'Actual Solar Data'!K1924</f>
        <v>113</v>
      </c>
      <c r="E1934" s="59">
        <f>whlsecost_hourly_4002_201906!C459</f>
        <v>43635</v>
      </c>
      <c r="F1934" s="85">
        <f>whlsecost_hourly_4002_201906!D459</f>
        <v>21</v>
      </c>
      <c r="G1934" s="2">
        <f>whlsecost_hourly_4002_201906!F459</f>
        <v>47.94</v>
      </c>
      <c r="H1934" s="2">
        <f>whlsecost_hourly_4002_201906!X459</f>
        <v>2.69</v>
      </c>
      <c r="I1934" s="2">
        <f t="shared" si="60"/>
        <v>50.629999999999995</v>
      </c>
      <c r="J1934" s="68">
        <f t="shared" si="59"/>
        <v>5721.19</v>
      </c>
    </row>
    <row r="1935" spans="1:10" x14ac:dyDescent="0.25">
      <c r="A1935" s="28">
        <v>6</v>
      </c>
      <c r="B1935" s="28">
        <v>19</v>
      </c>
      <c r="C1935" s="12" t="s">
        <v>24</v>
      </c>
      <c r="D1935" s="66">
        <f>'Actual Solar Data'!K1925</f>
        <v>0</v>
      </c>
      <c r="E1935" s="59">
        <f>whlsecost_hourly_4002_201906!C460</f>
        <v>43635</v>
      </c>
      <c r="F1935" s="85">
        <f>whlsecost_hourly_4002_201906!D460</f>
        <v>22</v>
      </c>
      <c r="G1935" s="2">
        <f>whlsecost_hourly_4002_201906!F460</f>
        <v>34.409999999999997</v>
      </c>
      <c r="H1935" s="2">
        <f>whlsecost_hourly_4002_201906!X460</f>
        <v>2.2199999999999998</v>
      </c>
      <c r="I1935" s="2">
        <f t="shared" si="60"/>
        <v>36.629999999999995</v>
      </c>
      <c r="J1935" s="68">
        <f t="shared" si="59"/>
        <v>0</v>
      </c>
    </row>
    <row r="1936" spans="1:10" x14ac:dyDescent="0.25">
      <c r="A1936" s="28">
        <v>6</v>
      </c>
      <c r="B1936" s="28">
        <v>19</v>
      </c>
      <c r="C1936" s="12" t="s">
        <v>25</v>
      </c>
      <c r="D1936" s="66">
        <f>'Actual Solar Data'!K1926</f>
        <v>0</v>
      </c>
      <c r="E1936" s="59">
        <f>whlsecost_hourly_4002_201906!C461</f>
        <v>43635</v>
      </c>
      <c r="F1936" s="85">
        <f>whlsecost_hourly_4002_201906!D461</f>
        <v>23</v>
      </c>
      <c r="G1936" s="2">
        <f>whlsecost_hourly_4002_201906!F461</f>
        <v>18.989999999999998</v>
      </c>
      <c r="H1936" s="2">
        <f>whlsecost_hourly_4002_201906!X461</f>
        <v>1.59</v>
      </c>
      <c r="I1936" s="2">
        <f t="shared" si="60"/>
        <v>20.58</v>
      </c>
      <c r="J1936" s="68">
        <f t="shared" si="59"/>
        <v>0</v>
      </c>
    </row>
    <row r="1937" spans="1:10" x14ac:dyDescent="0.25">
      <c r="A1937" s="28">
        <v>6</v>
      </c>
      <c r="B1937" s="28">
        <v>19</v>
      </c>
      <c r="C1937" s="12" t="s">
        <v>26</v>
      </c>
      <c r="D1937" s="66">
        <f>'Actual Solar Data'!K1927</f>
        <v>0</v>
      </c>
      <c r="E1937" s="59">
        <f>whlsecost_hourly_4002_201906!C462</f>
        <v>43635</v>
      </c>
      <c r="F1937" s="85">
        <f>whlsecost_hourly_4002_201906!D462</f>
        <v>24</v>
      </c>
      <c r="G1937" s="2">
        <f>whlsecost_hourly_4002_201906!F462</f>
        <v>27.04</v>
      </c>
      <c r="H1937" s="2">
        <f>whlsecost_hourly_4002_201906!X462</f>
        <v>1.1099999999999999</v>
      </c>
      <c r="I1937" s="2">
        <f t="shared" si="60"/>
        <v>28.15</v>
      </c>
      <c r="J1937" s="68">
        <f t="shared" si="59"/>
        <v>0</v>
      </c>
    </row>
    <row r="1938" spans="1:10" x14ac:dyDescent="0.25">
      <c r="A1938" s="28">
        <v>6</v>
      </c>
      <c r="B1938" s="28">
        <v>20</v>
      </c>
      <c r="C1938" s="12" t="s">
        <v>3</v>
      </c>
      <c r="D1938" s="66">
        <f>'Actual Solar Data'!K1928</f>
        <v>0</v>
      </c>
      <c r="E1938" s="59">
        <f>whlsecost_hourly_4002_201906!C463</f>
        <v>43636</v>
      </c>
      <c r="F1938" s="85">
        <f>whlsecost_hourly_4002_201906!D463</f>
        <v>1</v>
      </c>
      <c r="G1938" s="2">
        <f>whlsecost_hourly_4002_201906!F463</f>
        <v>20.28</v>
      </c>
      <c r="H1938" s="2">
        <f>whlsecost_hourly_4002_201906!X463</f>
        <v>0.76999999999999991</v>
      </c>
      <c r="I1938" s="2">
        <f t="shared" si="60"/>
        <v>21.05</v>
      </c>
      <c r="J1938" s="68">
        <f t="shared" si="59"/>
        <v>0</v>
      </c>
    </row>
    <row r="1939" spans="1:10" x14ac:dyDescent="0.25">
      <c r="A1939" s="28">
        <v>6</v>
      </c>
      <c r="B1939" s="28">
        <v>20</v>
      </c>
      <c r="C1939" s="12" t="s">
        <v>4</v>
      </c>
      <c r="D1939" s="66">
        <f>'Actual Solar Data'!K1929</f>
        <v>0</v>
      </c>
      <c r="E1939" s="59">
        <f>whlsecost_hourly_4002_201906!C464</f>
        <v>43636</v>
      </c>
      <c r="F1939" s="85">
        <f>whlsecost_hourly_4002_201906!D464</f>
        <v>2</v>
      </c>
      <c r="G1939" s="2">
        <f>whlsecost_hourly_4002_201906!F464</f>
        <v>18.48</v>
      </c>
      <c r="H1939" s="2">
        <f>whlsecost_hourly_4002_201906!X464</f>
        <v>0.72</v>
      </c>
      <c r="I1939" s="2">
        <f t="shared" si="60"/>
        <v>19.2</v>
      </c>
      <c r="J1939" s="68">
        <f t="shared" ref="J1939:J2002" si="61">D1939*I1939</f>
        <v>0</v>
      </c>
    </row>
    <row r="1940" spans="1:10" x14ac:dyDescent="0.25">
      <c r="A1940" s="28">
        <v>6</v>
      </c>
      <c r="B1940" s="28">
        <v>20</v>
      </c>
      <c r="C1940" s="12" t="s">
        <v>5</v>
      </c>
      <c r="D1940" s="66">
        <f>'Actual Solar Data'!K1930</f>
        <v>0</v>
      </c>
      <c r="E1940" s="59">
        <f>whlsecost_hourly_4002_201906!C465</f>
        <v>43636</v>
      </c>
      <c r="F1940" s="85">
        <f>whlsecost_hourly_4002_201906!D465</f>
        <v>3</v>
      </c>
      <c r="G1940" s="2">
        <f>whlsecost_hourly_4002_201906!F465</f>
        <v>18.66</v>
      </c>
      <c r="H1940" s="2">
        <f>whlsecost_hourly_4002_201906!X465</f>
        <v>0.72</v>
      </c>
      <c r="I1940" s="2">
        <f t="shared" si="60"/>
        <v>19.38</v>
      </c>
      <c r="J1940" s="68">
        <f t="shared" si="61"/>
        <v>0</v>
      </c>
    </row>
    <row r="1941" spans="1:10" x14ac:dyDescent="0.25">
      <c r="A1941" s="28">
        <v>6</v>
      </c>
      <c r="B1941" s="28">
        <v>20</v>
      </c>
      <c r="C1941" s="12" t="s">
        <v>6</v>
      </c>
      <c r="D1941" s="66">
        <f>'Actual Solar Data'!K1931</f>
        <v>0</v>
      </c>
      <c r="E1941" s="59">
        <f>whlsecost_hourly_4002_201906!C466</f>
        <v>43636</v>
      </c>
      <c r="F1941" s="85">
        <f>whlsecost_hourly_4002_201906!D466</f>
        <v>4</v>
      </c>
      <c r="G1941" s="2">
        <f>whlsecost_hourly_4002_201906!F466</f>
        <v>19.12</v>
      </c>
      <c r="H1941" s="2">
        <f>whlsecost_hourly_4002_201906!X466</f>
        <v>0.72</v>
      </c>
      <c r="I1941" s="2">
        <f t="shared" si="60"/>
        <v>19.84</v>
      </c>
      <c r="J1941" s="68">
        <f t="shared" si="61"/>
        <v>0</v>
      </c>
    </row>
    <row r="1942" spans="1:10" x14ac:dyDescent="0.25">
      <c r="A1942" s="28">
        <v>6</v>
      </c>
      <c r="B1942" s="28">
        <v>20</v>
      </c>
      <c r="C1942" s="12" t="s">
        <v>7</v>
      </c>
      <c r="D1942" s="66">
        <f>'Actual Solar Data'!K1932</f>
        <v>0</v>
      </c>
      <c r="E1942" s="59">
        <f>whlsecost_hourly_4002_201906!C467</f>
        <v>43636</v>
      </c>
      <c r="F1942" s="85">
        <f>whlsecost_hourly_4002_201906!D467</f>
        <v>5</v>
      </c>
      <c r="G1942" s="2">
        <f>whlsecost_hourly_4002_201906!F467</f>
        <v>18.46</v>
      </c>
      <c r="H1942" s="2">
        <f>whlsecost_hourly_4002_201906!X467</f>
        <v>0.72</v>
      </c>
      <c r="I1942" s="2">
        <f t="shared" si="60"/>
        <v>19.18</v>
      </c>
      <c r="J1942" s="68">
        <f t="shared" si="61"/>
        <v>0</v>
      </c>
    </row>
    <row r="1943" spans="1:10" x14ac:dyDescent="0.25">
      <c r="A1943" s="28">
        <v>6</v>
      </c>
      <c r="B1943" s="28">
        <v>20</v>
      </c>
      <c r="C1943" s="12" t="s">
        <v>8</v>
      </c>
      <c r="D1943" s="66">
        <f>'Actual Solar Data'!K1933</f>
        <v>1074</v>
      </c>
      <c r="E1943" s="59">
        <f>whlsecost_hourly_4002_201906!C468</f>
        <v>43636</v>
      </c>
      <c r="F1943" s="85">
        <f>whlsecost_hourly_4002_201906!D468</f>
        <v>6</v>
      </c>
      <c r="G1943" s="2">
        <f>whlsecost_hourly_4002_201906!F468</f>
        <v>19.170000000000002</v>
      </c>
      <c r="H1943" s="2">
        <f>whlsecost_hourly_4002_201906!X468</f>
        <v>0.77999999999999992</v>
      </c>
      <c r="I1943" s="2">
        <f t="shared" si="60"/>
        <v>19.950000000000003</v>
      </c>
      <c r="J1943" s="68">
        <f t="shared" si="61"/>
        <v>21426.300000000003</v>
      </c>
    </row>
    <row r="1944" spans="1:10" x14ac:dyDescent="0.25">
      <c r="A1944" s="28">
        <v>6</v>
      </c>
      <c r="B1944" s="28">
        <v>20</v>
      </c>
      <c r="C1944" s="12" t="s">
        <v>9</v>
      </c>
      <c r="D1944" s="66">
        <f>'Actual Solar Data'!K1934</f>
        <v>4944</v>
      </c>
      <c r="E1944" s="59">
        <f>whlsecost_hourly_4002_201906!C469</f>
        <v>43636</v>
      </c>
      <c r="F1944" s="85">
        <f>whlsecost_hourly_4002_201906!D469</f>
        <v>7</v>
      </c>
      <c r="G1944" s="2">
        <f>whlsecost_hourly_4002_201906!F469</f>
        <v>21.05</v>
      </c>
      <c r="H1944" s="2">
        <f>whlsecost_hourly_4002_201906!X469</f>
        <v>0.89999999999999991</v>
      </c>
      <c r="I1944" s="2">
        <f t="shared" si="60"/>
        <v>21.95</v>
      </c>
      <c r="J1944" s="68">
        <f t="shared" si="61"/>
        <v>108520.8</v>
      </c>
    </row>
    <row r="1945" spans="1:10" x14ac:dyDescent="0.25">
      <c r="A1945" s="28">
        <v>6</v>
      </c>
      <c r="B1945" s="28">
        <v>20</v>
      </c>
      <c r="C1945" s="12" t="s">
        <v>10</v>
      </c>
      <c r="D1945" s="66">
        <f>'Actual Solar Data'!K1935</f>
        <v>7105</v>
      </c>
      <c r="E1945" s="59">
        <f>whlsecost_hourly_4002_201906!C470</f>
        <v>43636</v>
      </c>
      <c r="F1945" s="85">
        <f>whlsecost_hourly_4002_201906!D470</f>
        <v>8</v>
      </c>
      <c r="G1945" s="2">
        <f>whlsecost_hourly_4002_201906!F470</f>
        <v>37.020000000000003</v>
      </c>
      <c r="H1945" s="2">
        <f>whlsecost_hourly_4002_201906!X470</f>
        <v>2.4399999999999995</v>
      </c>
      <c r="I1945" s="2">
        <f t="shared" si="60"/>
        <v>39.46</v>
      </c>
      <c r="J1945" s="68">
        <f t="shared" si="61"/>
        <v>280363.3</v>
      </c>
    </row>
    <row r="1946" spans="1:10" x14ac:dyDescent="0.25">
      <c r="A1946" s="28">
        <v>6</v>
      </c>
      <c r="B1946" s="28">
        <v>20</v>
      </c>
      <c r="C1946" s="12" t="s">
        <v>11</v>
      </c>
      <c r="D1946" s="66">
        <f>'Actual Solar Data'!K1936</f>
        <v>10454</v>
      </c>
      <c r="E1946" s="59">
        <f>whlsecost_hourly_4002_201906!C471</f>
        <v>43636</v>
      </c>
      <c r="F1946" s="85">
        <f>whlsecost_hourly_4002_201906!D471</f>
        <v>9</v>
      </c>
      <c r="G1946" s="2">
        <f>whlsecost_hourly_4002_201906!F471</f>
        <v>40.61</v>
      </c>
      <c r="H1946" s="2">
        <f>whlsecost_hourly_4002_201906!X471</f>
        <v>2.61</v>
      </c>
      <c r="I1946" s="2">
        <f t="shared" si="60"/>
        <v>43.22</v>
      </c>
      <c r="J1946" s="68">
        <f t="shared" si="61"/>
        <v>451821.88</v>
      </c>
    </row>
    <row r="1947" spans="1:10" x14ac:dyDescent="0.25">
      <c r="A1947" s="28">
        <v>6</v>
      </c>
      <c r="B1947" s="28">
        <v>20</v>
      </c>
      <c r="C1947" s="12" t="s">
        <v>12</v>
      </c>
      <c r="D1947" s="66">
        <f>'Actual Solar Data'!K1937</f>
        <v>8899</v>
      </c>
      <c r="E1947" s="59">
        <f>whlsecost_hourly_4002_201906!C472</f>
        <v>43636</v>
      </c>
      <c r="F1947" s="85">
        <f>whlsecost_hourly_4002_201906!D472</f>
        <v>10</v>
      </c>
      <c r="G1947" s="2">
        <f>whlsecost_hourly_4002_201906!F472</f>
        <v>37.17</v>
      </c>
      <c r="H1947" s="2">
        <f>whlsecost_hourly_4002_201906!X472</f>
        <v>2.4</v>
      </c>
      <c r="I1947" s="2">
        <f t="shared" si="60"/>
        <v>39.57</v>
      </c>
      <c r="J1947" s="68">
        <f t="shared" si="61"/>
        <v>352133.43</v>
      </c>
    </row>
    <row r="1948" spans="1:10" x14ac:dyDescent="0.25">
      <c r="A1948" s="28">
        <v>6</v>
      </c>
      <c r="B1948" s="28">
        <v>20</v>
      </c>
      <c r="C1948" s="12" t="s">
        <v>13</v>
      </c>
      <c r="D1948" s="66">
        <f>'Actual Solar Data'!K1938</f>
        <v>10773</v>
      </c>
      <c r="E1948" s="59">
        <f>whlsecost_hourly_4002_201906!C473</f>
        <v>43636</v>
      </c>
      <c r="F1948" s="85">
        <f>whlsecost_hourly_4002_201906!D473</f>
        <v>11</v>
      </c>
      <c r="G1948" s="2">
        <f>whlsecost_hourly_4002_201906!F473</f>
        <v>30.16</v>
      </c>
      <c r="H1948" s="2">
        <f>whlsecost_hourly_4002_201906!X473</f>
        <v>2.0099999999999998</v>
      </c>
      <c r="I1948" s="2">
        <f t="shared" si="60"/>
        <v>32.17</v>
      </c>
      <c r="J1948" s="68">
        <f t="shared" si="61"/>
        <v>346567.41000000003</v>
      </c>
    </row>
    <row r="1949" spans="1:10" x14ac:dyDescent="0.25">
      <c r="A1949" s="28">
        <v>6</v>
      </c>
      <c r="B1949" s="28">
        <v>20</v>
      </c>
      <c r="C1949" s="12" t="s">
        <v>14</v>
      </c>
      <c r="D1949" s="66">
        <f>'Actual Solar Data'!K1939</f>
        <v>11638</v>
      </c>
      <c r="E1949" s="59">
        <f>whlsecost_hourly_4002_201906!C474</f>
        <v>43636</v>
      </c>
      <c r="F1949" s="85">
        <f>whlsecost_hourly_4002_201906!D474</f>
        <v>12</v>
      </c>
      <c r="G1949" s="2">
        <f>whlsecost_hourly_4002_201906!F474</f>
        <v>35.93</v>
      </c>
      <c r="H1949" s="2">
        <f>whlsecost_hourly_4002_201906!X474</f>
        <v>1.94</v>
      </c>
      <c r="I1949" s="2">
        <f t="shared" si="60"/>
        <v>37.869999999999997</v>
      </c>
      <c r="J1949" s="68">
        <f t="shared" si="61"/>
        <v>440731.06</v>
      </c>
    </row>
    <row r="1950" spans="1:10" x14ac:dyDescent="0.25">
      <c r="A1950" s="28">
        <v>6</v>
      </c>
      <c r="B1950" s="28">
        <v>20</v>
      </c>
      <c r="C1950" s="12" t="s">
        <v>15</v>
      </c>
      <c r="D1950" s="66">
        <f>'Actual Solar Data'!K1940</f>
        <v>11629</v>
      </c>
      <c r="E1950" s="59">
        <f>whlsecost_hourly_4002_201906!C475</f>
        <v>43636</v>
      </c>
      <c r="F1950" s="85">
        <f>whlsecost_hourly_4002_201906!D475</f>
        <v>13</v>
      </c>
      <c r="G1950" s="2">
        <f>whlsecost_hourly_4002_201906!F475</f>
        <v>37.58</v>
      </c>
      <c r="H1950" s="2">
        <f>whlsecost_hourly_4002_201906!X475</f>
        <v>2.33</v>
      </c>
      <c r="I1950" s="2">
        <f t="shared" si="60"/>
        <v>39.909999999999997</v>
      </c>
      <c r="J1950" s="68">
        <f t="shared" si="61"/>
        <v>464113.38999999996</v>
      </c>
    </row>
    <row r="1951" spans="1:10" x14ac:dyDescent="0.25">
      <c r="A1951" s="28">
        <v>6</v>
      </c>
      <c r="B1951" s="28">
        <v>20</v>
      </c>
      <c r="C1951" s="12" t="s">
        <v>16</v>
      </c>
      <c r="D1951" s="66">
        <f>'Actual Solar Data'!K1941</f>
        <v>15336</v>
      </c>
      <c r="E1951" s="59">
        <f>whlsecost_hourly_4002_201906!C476</f>
        <v>43636</v>
      </c>
      <c r="F1951" s="85">
        <f>whlsecost_hourly_4002_201906!D476</f>
        <v>14</v>
      </c>
      <c r="G1951" s="2">
        <f>whlsecost_hourly_4002_201906!F476</f>
        <v>27.63</v>
      </c>
      <c r="H1951" s="2">
        <f>whlsecost_hourly_4002_201906!X476</f>
        <v>1.78</v>
      </c>
      <c r="I1951" s="2">
        <f t="shared" si="60"/>
        <v>29.41</v>
      </c>
      <c r="J1951" s="68">
        <f t="shared" si="61"/>
        <v>451031.76</v>
      </c>
    </row>
    <row r="1952" spans="1:10" x14ac:dyDescent="0.25">
      <c r="A1952" s="28">
        <v>6</v>
      </c>
      <c r="B1952" s="28">
        <v>20</v>
      </c>
      <c r="C1952" s="12" t="s">
        <v>17</v>
      </c>
      <c r="D1952" s="66">
        <f>'Actual Solar Data'!K1942</f>
        <v>11973</v>
      </c>
      <c r="E1952" s="59">
        <f>whlsecost_hourly_4002_201906!C477</f>
        <v>43636</v>
      </c>
      <c r="F1952" s="85">
        <f>whlsecost_hourly_4002_201906!D477</f>
        <v>15</v>
      </c>
      <c r="G1952" s="2">
        <f>whlsecost_hourly_4002_201906!F477</f>
        <v>25.94</v>
      </c>
      <c r="H1952" s="2">
        <f>whlsecost_hourly_4002_201906!X477</f>
        <v>1.74</v>
      </c>
      <c r="I1952" s="2">
        <f t="shared" si="60"/>
        <v>27.68</v>
      </c>
      <c r="J1952" s="68">
        <f t="shared" si="61"/>
        <v>331412.64</v>
      </c>
    </row>
    <row r="1953" spans="1:10" x14ac:dyDescent="0.25">
      <c r="A1953" s="28">
        <v>6</v>
      </c>
      <c r="B1953" s="28">
        <v>20</v>
      </c>
      <c r="C1953" s="12" t="s">
        <v>18</v>
      </c>
      <c r="D1953" s="66">
        <f>'Actual Solar Data'!K1943</f>
        <v>6958</v>
      </c>
      <c r="E1953" s="59">
        <f>whlsecost_hourly_4002_201906!C478</f>
        <v>43636</v>
      </c>
      <c r="F1953" s="85">
        <f>whlsecost_hourly_4002_201906!D478</f>
        <v>16</v>
      </c>
      <c r="G1953" s="2">
        <f>whlsecost_hourly_4002_201906!F478</f>
        <v>34.61</v>
      </c>
      <c r="H1953" s="2">
        <f>whlsecost_hourly_4002_201906!X478</f>
        <v>2.0099999999999998</v>
      </c>
      <c r="I1953" s="2">
        <f t="shared" si="60"/>
        <v>36.619999999999997</v>
      </c>
      <c r="J1953" s="68">
        <f t="shared" si="61"/>
        <v>254801.96</v>
      </c>
    </row>
    <row r="1954" spans="1:10" x14ac:dyDescent="0.25">
      <c r="A1954" s="28">
        <v>6</v>
      </c>
      <c r="B1954" s="28">
        <v>20</v>
      </c>
      <c r="C1954" s="12" t="s">
        <v>19</v>
      </c>
      <c r="D1954" s="66">
        <f>'Actual Solar Data'!K1944</f>
        <v>9323</v>
      </c>
      <c r="E1954" s="59">
        <f>whlsecost_hourly_4002_201906!C479</f>
        <v>43636</v>
      </c>
      <c r="F1954" s="85">
        <f>whlsecost_hourly_4002_201906!D479</f>
        <v>17</v>
      </c>
      <c r="G1954" s="2">
        <f>whlsecost_hourly_4002_201906!F479</f>
        <v>37.5</v>
      </c>
      <c r="H1954" s="2">
        <f>whlsecost_hourly_4002_201906!X479</f>
        <v>1.73</v>
      </c>
      <c r="I1954" s="2">
        <f t="shared" si="60"/>
        <v>39.229999999999997</v>
      </c>
      <c r="J1954" s="68">
        <f t="shared" si="61"/>
        <v>365741.29</v>
      </c>
    </row>
    <row r="1955" spans="1:10" x14ac:dyDescent="0.25">
      <c r="A1955" s="28">
        <v>6</v>
      </c>
      <c r="B1955" s="28">
        <v>20</v>
      </c>
      <c r="C1955" s="12" t="s">
        <v>20</v>
      </c>
      <c r="D1955" s="66">
        <f>'Actual Solar Data'!K1945</f>
        <v>7717</v>
      </c>
      <c r="E1955" s="59">
        <f>whlsecost_hourly_4002_201906!C480</f>
        <v>43636</v>
      </c>
      <c r="F1955" s="85">
        <f>whlsecost_hourly_4002_201906!D480</f>
        <v>18</v>
      </c>
      <c r="G1955" s="2">
        <f>whlsecost_hourly_4002_201906!F480</f>
        <v>52.3</v>
      </c>
      <c r="H1955" s="2">
        <f>whlsecost_hourly_4002_201906!X480</f>
        <v>2.68</v>
      </c>
      <c r="I1955" s="2">
        <f t="shared" ref="I1955:I2018" si="62">SUM(G1955:H1955)</f>
        <v>54.98</v>
      </c>
      <c r="J1955" s="68">
        <f t="shared" si="61"/>
        <v>424280.66</v>
      </c>
    </row>
    <row r="1956" spans="1:10" x14ac:dyDescent="0.25">
      <c r="A1956" s="28">
        <v>6</v>
      </c>
      <c r="B1956" s="28">
        <v>20</v>
      </c>
      <c r="C1956" s="12" t="s">
        <v>21</v>
      </c>
      <c r="D1956" s="66">
        <f>'Actual Solar Data'!K1946</f>
        <v>4085</v>
      </c>
      <c r="E1956" s="59">
        <f>whlsecost_hourly_4002_201906!C481</f>
        <v>43636</v>
      </c>
      <c r="F1956" s="85">
        <f>whlsecost_hourly_4002_201906!D481</f>
        <v>19</v>
      </c>
      <c r="G1956" s="2">
        <f>whlsecost_hourly_4002_201906!F481</f>
        <v>36.049999999999997</v>
      </c>
      <c r="H1956" s="2">
        <f>whlsecost_hourly_4002_201906!X481</f>
        <v>1.83</v>
      </c>
      <c r="I1956" s="2">
        <f t="shared" si="62"/>
        <v>37.879999999999995</v>
      </c>
      <c r="J1956" s="68">
        <f t="shared" si="61"/>
        <v>154739.79999999999</v>
      </c>
    </row>
    <row r="1957" spans="1:10" x14ac:dyDescent="0.25">
      <c r="A1957" s="28">
        <v>6</v>
      </c>
      <c r="B1957" s="28">
        <v>20</v>
      </c>
      <c r="C1957" s="12" t="s">
        <v>22</v>
      </c>
      <c r="D1957" s="66">
        <f>'Actual Solar Data'!K1947</f>
        <v>1390</v>
      </c>
      <c r="E1957" s="59">
        <f>whlsecost_hourly_4002_201906!C482</f>
        <v>43636</v>
      </c>
      <c r="F1957" s="85">
        <f>whlsecost_hourly_4002_201906!D482</f>
        <v>20</v>
      </c>
      <c r="G1957" s="2">
        <f>whlsecost_hourly_4002_201906!F482</f>
        <v>39.53</v>
      </c>
      <c r="H1957" s="2">
        <f>whlsecost_hourly_4002_201906!X482</f>
        <v>1.9899999999999998</v>
      </c>
      <c r="I1957" s="2">
        <f t="shared" si="62"/>
        <v>41.52</v>
      </c>
      <c r="J1957" s="68">
        <f t="shared" si="61"/>
        <v>57712.800000000003</v>
      </c>
    </row>
    <row r="1958" spans="1:10" x14ac:dyDescent="0.25">
      <c r="A1958" s="28">
        <v>6</v>
      </c>
      <c r="B1958" s="28">
        <v>20</v>
      </c>
      <c r="C1958" s="12" t="s">
        <v>23</v>
      </c>
      <c r="D1958" s="66">
        <f>'Actual Solar Data'!K1948</f>
        <v>104</v>
      </c>
      <c r="E1958" s="59">
        <f>whlsecost_hourly_4002_201906!C483</f>
        <v>43636</v>
      </c>
      <c r="F1958" s="85">
        <f>whlsecost_hourly_4002_201906!D483</f>
        <v>21</v>
      </c>
      <c r="G1958" s="2">
        <f>whlsecost_hourly_4002_201906!F483</f>
        <v>26.28</v>
      </c>
      <c r="H1958" s="2">
        <f>whlsecost_hourly_4002_201906!X483</f>
        <v>1.71</v>
      </c>
      <c r="I1958" s="2">
        <f t="shared" si="62"/>
        <v>27.990000000000002</v>
      </c>
      <c r="J1958" s="68">
        <f t="shared" si="61"/>
        <v>2910.96</v>
      </c>
    </row>
    <row r="1959" spans="1:10" x14ac:dyDescent="0.25">
      <c r="A1959" s="28">
        <v>6</v>
      </c>
      <c r="B1959" s="28">
        <v>20</v>
      </c>
      <c r="C1959" s="12" t="s">
        <v>24</v>
      </c>
      <c r="D1959" s="66">
        <f>'Actual Solar Data'!K1949</f>
        <v>0</v>
      </c>
      <c r="E1959" s="59">
        <f>whlsecost_hourly_4002_201906!C484</f>
        <v>43636</v>
      </c>
      <c r="F1959" s="85">
        <f>whlsecost_hourly_4002_201906!D484</f>
        <v>22</v>
      </c>
      <c r="G1959" s="2">
        <f>whlsecost_hourly_4002_201906!F484</f>
        <v>24.45</v>
      </c>
      <c r="H1959" s="2">
        <f>whlsecost_hourly_4002_201906!X484</f>
        <v>1.72</v>
      </c>
      <c r="I1959" s="2">
        <f t="shared" si="62"/>
        <v>26.169999999999998</v>
      </c>
      <c r="J1959" s="68">
        <f t="shared" si="61"/>
        <v>0</v>
      </c>
    </row>
    <row r="1960" spans="1:10" x14ac:dyDescent="0.25">
      <c r="A1960" s="28">
        <v>6</v>
      </c>
      <c r="B1960" s="28">
        <v>20</v>
      </c>
      <c r="C1960" s="12" t="s">
        <v>25</v>
      </c>
      <c r="D1960" s="66">
        <f>'Actual Solar Data'!K1950</f>
        <v>0</v>
      </c>
      <c r="E1960" s="59">
        <f>whlsecost_hourly_4002_201906!C485</f>
        <v>43636</v>
      </c>
      <c r="F1960" s="85">
        <f>whlsecost_hourly_4002_201906!D485</f>
        <v>23</v>
      </c>
      <c r="G1960" s="2">
        <f>whlsecost_hourly_4002_201906!F485</f>
        <v>33.29</v>
      </c>
      <c r="H1960" s="2">
        <f>whlsecost_hourly_4002_201906!X485</f>
        <v>1.88</v>
      </c>
      <c r="I1960" s="2">
        <f t="shared" si="62"/>
        <v>35.17</v>
      </c>
      <c r="J1960" s="68">
        <f t="shared" si="61"/>
        <v>0</v>
      </c>
    </row>
    <row r="1961" spans="1:10" x14ac:dyDescent="0.25">
      <c r="A1961" s="28">
        <v>6</v>
      </c>
      <c r="B1961" s="28">
        <v>20</v>
      </c>
      <c r="C1961" s="12" t="s">
        <v>26</v>
      </c>
      <c r="D1961" s="66">
        <f>'Actual Solar Data'!K1951</f>
        <v>0</v>
      </c>
      <c r="E1961" s="59">
        <f>whlsecost_hourly_4002_201906!C486</f>
        <v>43636</v>
      </c>
      <c r="F1961" s="85">
        <f>whlsecost_hourly_4002_201906!D486</f>
        <v>24</v>
      </c>
      <c r="G1961" s="2">
        <f>whlsecost_hourly_4002_201906!F486</f>
        <v>51.6</v>
      </c>
      <c r="H1961" s="2">
        <f>whlsecost_hourly_4002_201906!X486</f>
        <v>1.7999999999999998</v>
      </c>
      <c r="I1961" s="2">
        <f t="shared" si="62"/>
        <v>53.4</v>
      </c>
      <c r="J1961" s="68">
        <f t="shared" si="61"/>
        <v>0</v>
      </c>
    </row>
    <row r="1962" spans="1:10" x14ac:dyDescent="0.25">
      <c r="A1962" s="28">
        <v>6</v>
      </c>
      <c r="B1962" s="28">
        <v>21</v>
      </c>
      <c r="C1962" s="12" t="s">
        <v>3</v>
      </c>
      <c r="D1962" s="66">
        <f>'Actual Solar Data'!K1952</f>
        <v>0</v>
      </c>
      <c r="E1962" s="59">
        <f>whlsecost_hourly_4002_201906!C487</f>
        <v>43637</v>
      </c>
      <c r="F1962" s="85">
        <f>whlsecost_hourly_4002_201906!D487</f>
        <v>1</v>
      </c>
      <c r="G1962" s="2">
        <f>whlsecost_hourly_4002_201906!F487</f>
        <v>23.25</v>
      </c>
      <c r="H1962" s="2">
        <f>whlsecost_hourly_4002_201906!X487</f>
        <v>0.63</v>
      </c>
      <c r="I1962" s="2">
        <f t="shared" si="62"/>
        <v>23.88</v>
      </c>
      <c r="J1962" s="68">
        <f t="shared" si="61"/>
        <v>0</v>
      </c>
    </row>
    <row r="1963" spans="1:10" x14ac:dyDescent="0.25">
      <c r="A1963" s="28">
        <v>6</v>
      </c>
      <c r="B1963" s="28">
        <v>21</v>
      </c>
      <c r="C1963" s="12" t="s">
        <v>4</v>
      </c>
      <c r="D1963" s="66">
        <f>'Actual Solar Data'!K1953</f>
        <v>0</v>
      </c>
      <c r="E1963" s="59">
        <f>whlsecost_hourly_4002_201906!C488</f>
        <v>43637</v>
      </c>
      <c r="F1963" s="85">
        <f>whlsecost_hourly_4002_201906!D488</f>
        <v>2</v>
      </c>
      <c r="G1963" s="2">
        <f>whlsecost_hourly_4002_201906!F488</f>
        <v>20.420000000000002</v>
      </c>
      <c r="H1963" s="2">
        <f>whlsecost_hourly_4002_201906!X488</f>
        <v>0.59000000000000008</v>
      </c>
      <c r="I1963" s="2">
        <f t="shared" si="62"/>
        <v>21.01</v>
      </c>
      <c r="J1963" s="68">
        <f t="shared" si="61"/>
        <v>0</v>
      </c>
    </row>
    <row r="1964" spans="1:10" x14ac:dyDescent="0.25">
      <c r="A1964" s="28">
        <v>6</v>
      </c>
      <c r="B1964" s="28">
        <v>21</v>
      </c>
      <c r="C1964" s="12" t="s">
        <v>5</v>
      </c>
      <c r="D1964" s="66">
        <f>'Actual Solar Data'!K1954</f>
        <v>0</v>
      </c>
      <c r="E1964" s="59">
        <f>whlsecost_hourly_4002_201906!C489</f>
        <v>43637</v>
      </c>
      <c r="F1964" s="85">
        <f>whlsecost_hourly_4002_201906!D489</f>
        <v>3</v>
      </c>
      <c r="G1964" s="2">
        <f>whlsecost_hourly_4002_201906!F489</f>
        <v>19.760000000000002</v>
      </c>
      <c r="H1964" s="2">
        <f>whlsecost_hourly_4002_201906!X489</f>
        <v>0.57000000000000006</v>
      </c>
      <c r="I1964" s="2">
        <f t="shared" si="62"/>
        <v>20.330000000000002</v>
      </c>
      <c r="J1964" s="68">
        <f t="shared" si="61"/>
        <v>0</v>
      </c>
    </row>
    <row r="1965" spans="1:10" x14ac:dyDescent="0.25">
      <c r="A1965" s="28">
        <v>6</v>
      </c>
      <c r="B1965" s="28">
        <v>21</v>
      </c>
      <c r="C1965" s="12" t="s">
        <v>6</v>
      </c>
      <c r="D1965" s="66">
        <f>'Actual Solar Data'!K1955</f>
        <v>0</v>
      </c>
      <c r="E1965" s="59">
        <f>whlsecost_hourly_4002_201906!C490</f>
        <v>43637</v>
      </c>
      <c r="F1965" s="85">
        <f>whlsecost_hourly_4002_201906!D490</f>
        <v>4</v>
      </c>
      <c r="G1965" s="2">
        <f>whlsecost_hourly_4002_201906!F490</f>
        <v>20.07</v>
      </c>
      <c r="H1965" s="2">
        <f>whlsecost_hourly_4002_201906!X490</f>
        <v>0.57000000000000006</v>
      </c>
      <c r="I1965" s="2">
        <f t="shared" si="62"/>
        <v>20.64</v>
      </c>
      <c r="J1965" s="68">
        <f t="shared" si="61"/>
        <v>0</v>
      </c>
    </row>
    <row r="1966" spans="1:10" x14ac:dyDescent="0.25">
      <c r="A1966" s="28">
        <v>6</v>
      </c>
      <c r="B1966" s="28">
        <v>21</v>
      </c>
      <c r="C1966" s="12" t="s">
        <v>7</v>
      </c>
      <c r="D1966" s="66">
        <f>'Actual Solar Data'!K1956</f>
        <v>0</v>
      </c>
      <c r="E1966" s="59">
        <f>whlsecost_hourly_4002_201906!C491</f>
        <v>43637</v>
      </c>
      <c r="F1966" s="85">
        <f>whlsecost_hourly_4002_201906!D491</f>
        <v>5</v>
      </c>
      <c r="G1966" s="2">
        <f>whlsecost_hourly_4002_201906!F491</f>
        <v>19.78</v>
      </c>
      <c r="H1966" s="2">
        <f>whlsecost_hourly_4002_201906!X491</f>
        <v>0.56000000000000005</v>
      </c>
      <c r="I1966" s="2">
        <f t="shared" si="62"/>
        <v>20.34</v>
      </c>
      <c r="J1966" s="68">
        <f t="shared" si="61"/>
        <v>0</v>
      </c>
    </row>
    <row r="1967" spans="1:10" x14ac:dyDescent="0.25">
      <c r="A1967" s="28">
        <v>6</v>
      </c>
      <c r="B1967" s="28">
        <v>21</v>
      </c>
      <c r="C1967" s="12" t="s">
        <v>8</v>
      </c>
      <c r="D1967" s="66">
        <f>'Actual Solar Data'!K1957</f>
        <v>214</v>
      </c>
      <c r="E1967" s="59">
        <f>whlsecost_hourly_4002_201906!C492</f>
        <v>43637</v>
      </c>
      <c r="F1967" s="85">
        <f>whlsecost_hourly_4002_201906!D492</f>
        <v>6</v>
      </c>
      <c r="G1967" s="2">
        <f>whlsecost_hourly_4002_201906!F492</f>
        <v>18.7</v>
      </c>
      <c r="H1967" s="2">
        <f>whlsecost_hourly_4002_201906!X492</f>
        <v>0.64</v>
      </c>
      <c r="I1967" s="2">
        <f t="shared" si="62"/>
        <v>19.34</v>
      </c>
      <c r="J1967" s="68">
        <f t="shared" si="61"/>
        <v>4138.76</v>
      </c>
    </row>
    <row r="1968" spans="1:10" x14ac:dyDescent="0.25">
      <c r="A1968" s="28">
        <v>6</v>
      </c>
      <c r="B1968" s="28">
        <v>21</v>
      </c>
      <c r="C1968" s="12" t="s">
        <v>9</v>
      </c>
      <c r="D1968" s="66">
        <f>'Actual Solar Data'!K1958</f>
        <v>3157</v>
      </c>
      <c r="E1968" s="59">
        <f>whlsecost_hourly_4002_201906!C493</f>
        <v>43637</v>
      </c>
      <c r="F1968" s="85">
        <f>whlsecost_hourly_4002_201906!D493</f>
        <v>7</v>
      </c>
      <c r="G1968" s="2">
        <f>whlsecost_hourly_4002_201906!F493</f>
        <v>18.52</v>
      </c>
      <c r="H1968" s="2">
        <f>whlsecost_hourly_4002_201906!X493</f>
        <v>0.65</v>
      </c>
      <c r="I1968" s="2">
        <f t="shared" si="62"/>
        <v>19.169999999999998</v>
      </c>
      <c r="J1968" s="68">
        <f t="shared" si="61"/>
        <v>60519.689999999995</v>
      </c>
    </row>
    <row r="1969" spans="1:10" x14ac:dyDescent="0.25">
      <c r="A1969" s="28">
        <v>6</v>
      </c>
      <c r="B1969" s="28">
        <v>21</v>
      </c>
      <c r="C1969" s="12" t="s">
        <v>10</v>
      </c>
      <c r="D1969" s="66">
        <f>'Actual Solar Data'!K1959</f>
        <v>5235</v>
      </c>
      <c r="E1969" s="59">
        <f>whlsecost_hourly_4002_201906!C494</f>
        <v>43637</v>
      </c>
      <c r="F1969" s="85">
        <f>whlsecost_hourly_4002_201906!D494</f>
        <v>8</v>
      </c>
      <c r="G1969" s="2">
        <f>whlsecost_hourly_4002_201906!F494</f>
        <v>17.11</v>
      </c>
      <c r="H1969" s="2">
        <f>whlsecost_hourly_4002_201906!X494</f>
        <v>1.7400000000000002</v>
      </c>
      <c r="I1969" s="2">
        <f t="shared" si="62"/>
        <v>18.850000000000001</v>
      </c>
      <c r="J1969" s="68">
        <f t="shared" si="61"/>
        <v>98679.750000000015</v>
      </c>
    </row>
    <row r="1970" spans="1:10" x14ac:dyDescent="0.25">
      <c r="A1970" s="28">
        <v>6</v>
      </c>
      <c r="B1970" s="28">
        <v>21</v>
      </c>
      <c r="C1970" s="12" t="s">
        <v>11</v>
      </c>
      <c r="D1970" s="66">
        <f>'Actual Solar Data'!K1960</f>
        <v>11251</v>
      </c>
      <c r="E1970" s="59">
        <f>whlsecost_hourly_4002_201906!C495</f>
        <v>43637</v>
      </c>
      <c r="F1970" s="85">
        <f>whlsecost_hourly_4002_201906!D495</f>
        <v>9</v>
      </c>
      <c r="G1970" s="2">
        <f>whlsecost_hourly_4002_201906!F495</f>
        <v>19.14</v>
      </c>
      <c r="H1970" s="2">
        <f>whlsecost_hourly_4002_201906!X495</f>
        <v>1.6</v>
      </c>
      <c r="I1970" s="2">
        <f t="shared" si="62"/>
        <v>20.740000000000002</v>
      </c>
      <c r="J1970" s="68">
        <f t="shared" si="61"/>
        <v>233345.74000000002</v>
      </c>
    </row>
    <row r="1971" spans="1:10" x14ac:dyDescent="0.25">
      <c r="A1971" s="28">
        <v>6</v>
      </c>
      <c r="B1971" s="28">
        <v>21</v>
      </c>
      <c r="C1971" s="12" t="s">
        <v>12</v>
      </c>
      <c r="D1971" s="66">
        <f>'Actual Solar Data'!K1961</f>
        <v>17726</v>
      </c>
      <c r="E1971" s="59">
        <f>whlsecost_hourly_4002_201906!C496</f>
        <v>43637</v>
      </c>
      <c r="F1971" s="85">
        <f>whlsecost_hourly_4002_201906!D496</f>
        <v>10</v>
      </c>
      <c r="G1971" s="2">
        <f>whlsecost_hourly_4002_201906!F496</f>
        <v>20.82</v>
      </c>
      <c r="H1971" s="2">
        <f>whlsecost_hourly_4002_201906!X496</f>
        <v>1.6</v>
      </c>
      <c r="I1971" s="2">
        <f t="shared" si="62"/>
        <v>22.42</v>
      </c>
      <c r="J1971" s="68">
        <f t="shared" si="61"/>
        <v>397416.92000000004</v>
      </c>
    </row>
    <row r="1972" spans="1:10" x14ac:dyDescent="0.25">
      <c r="A1972" s="28">
        <v>6</v>
      </c>
      <c r="B1972" s="28">
        <v>21</v>
      </c>
      <c r="C1972" s="12" t="s">
        <v>13</v>
      </c>
      <c r="D1972" s="66">
        <f>'Actual Solar Data'!K1962</f>
        <v>23373</v>
      </c>
      <c r="E1972" s="59">
        <f>whlsecost_hourly_4002_201906!C497</f>
        <v>43637</v>
      </c>
      <c r="F1972" s="85">
        <f>whlsecost_hourly_4002_201906!D497</f>
        <v>11</v>
      </c>
      <c r="G1972" s="2">
        <f>whlsecost_hourly_4002_201906!F497</f>
        <v>20.81</v>
      </c>
      <c r="H1972" s="2">
        <f>whlsecost_hourly_4002_201906!X497</f>
        <v>1.62</v>
      </c>
      <c r="I1972" s="2">
        <f t="shared" si="62"/>
        <v>22.43</v>
      </c>
      <c r="J1972" s="68">
        <f t="shared" si="61"/>
        <v>524256.39</v>
      </c>
    </row>
    <row r="1973" spans="1:10" x14ac:dyDescent="0.25">
      <c r="A1973" s="28">
        <v>6</v>
      </c>
      <c r="B1973" s="28">
        <v>21</v>
      </c>
      <c r="C1973" s="12" t="s">
        <v>14</v>
      </c>
      <c r="D1973" s="66">
        <f>'Actual Solar Data'!K1963</f>
        <v>37837</v>
      </c>
      <c r="E1973" s="59">
        <f>whlsecost_hourly_4002_201906!C498</f>
        <v>43637</v>
      </c>
      <c r="F1973" s="85">
        <f>whlsecost_hourly_4002_201906!D498</f>
        <v>12</v>
      </c>
      <c r="G1973" s="2">
        <f>whlsecost_hourly_4002_201906!F498</f>
        <v>18.59</v>
      </c>
      <c r="H1973" s="2">
        <f>whlsecost_hourly_4002_201906!X498</f>
        <v>1.52</v>
      </c>
      <c r="I1973" s="2">
        <f t="shared" si="62"/>
        <v>20.11</v>
      </c>
      <c r="J1973" s="68">
        <f t="shared" si="61"/>
        <v>760902.07</v>
      </c>
    </row>
    <row r="1974" spans="1:10" x14ac:dyDescent="0.25">
      <c r="A1974" s="28">
        <v>6</v>
      </c>
      <c r="B1974" s="28">
        <v>21</v>
      </c>
      <c r="C1974" s="12" t="s">
        <v>15</v>
      </c>
      <c r="D1974" s="66">
        <f>'Actual Solar Data'!K1964</f>
        <v>43640</v>
      </c>
      <c r="E1974" s="59">
        <f>whlsecost_hourly_4002_201906!C499</f>
        <v>43637</v>
      </c>
      <c r="F1974" s="85">
        <f>whlsecost_hourly_4002_201906!D499</f>
        <v>13</v>
      </c>
      <c r="G1974" s="2">
        <f>whlsecost_hourly_4002_201906!F499</f>
        <v>18.14</v>
      </c>
      <c r="H1974" s="2">
        <f>whlsecost_hourly_4002_201906!X499</f>
        <v>1.52</v>
      </c>
      <c r="I1974" s="2">
        <f t="shared" si="62"/>
        <v>19.66</v>
      </c>
      <c r="J1974" s="68">
        <f t="shared" si="61"/>
        <v>857962.4</v>
      </c>
    </row>
    <row r="1975" spans="1:10" x14ac:dyDescent="0.25">
      <c r="A1975" s="28">
        <v>6</v>
      </c>
      <c r="B1975" s="28">
        <v>21</v>
      </c>
      <c r="C1975" s="12" t="s">
        <v>16</v>
      </c>
      <c r="D1975" s="66">
        <f>'Actual Solar Data'!K1965</f>
        <v>46992</v>
      </c>
      <c r="E1975" s="59">
        <f>whlsecost_hourly_4002_201906!C500</f>
        <v>43637</v>
      </c>
      <c r="F1975" s="85">
        <f>whlsecost_hourly_4002_201906!D500</f>
        <v>14</v>
      </c>
      <c r="G1975" s="2">
        <f>whlsecost_hourly_4002_201906!F500</f>
        <v>17.850000000000001</v>
      </c>
      <c r="H1975" s="2">
        <f>whlsecost_hourly_4002_201906!X500</f>
        <v>1.52</v>
      </c>
      <c r="I1975" s="2">
        <f t="shared" si="62"/>
        <v>19.37</v>
      </c>
      <c r="J1975" s="68">
        <f t="shared" si="61"/>
        <v>910235.04</v>
      </c>
    </row>
    <row r="1976" spans="1:10" x14ac:dyDescent="0.25">
      <c r="A1976" s="28">
        <v>6</v>
      </c>
      <c r="B1976" s="28">
        <v>21</v>
      </c>
      <c r="C1976" s="12" t="s">
        <v>17</v>
      </c>
      <c r="D1976" s="66">
        <f>'Actual Solar Data'!K1966</f>
        <v>39532</v>
      </c>
      <c r="E1976" s="59">
        <f>whlsecost_hourly_4002_201906!C501</f>
        <v>43637</v>
      </c>
      <c r="F1976" s="85">
        <f>whlsecost_hourly_4002_201906!D501</f>
        <v>15</v>
      </c>
      <c r="G1976" s="2">
        <f>whlsecost_hourly_4002_201906!F501</f>
        <v>18.13</v>
      </c>
      <c r="H1976" s="2">
        <f>whlsecost_hourly_4002_201906!X501</f>
        <v>1.52</v>
      </c>
      <c r="I1976" s="2">
        <f t="shared" si="62"/>
        <v>19.649999999999999</v>
      </c>
      <c r="J1976" s="68">
        <f t="shared" si="61"/>
        <v>776803.79999999993</v>
      </c>
    </row>
    <row r="1977" spans="1:10" x14ac:dyDescent="0.25">
      <c r="A1977" s="28">
        <v>6</v>
      </c>
      <c r="B1977" s="28">
        <v>21</v>
      </c>
      <c r="C1977" s="12" t="s">
        <v>18</v>
      </c>
      <c r="D1977" s="66">
        <f>'Actual Solar Data'!K1967</f>
        <v>24281</v>
      </c>
      <c r="E1977" s="59">
        <f>whlsecost_hourly_4002_201906!C502</f>
        <v>43637</v>
      </c>
      <c r="F1977" s="85">
        <f>whlsecost_hourly_4002_201906!D502</f>
        <v>16</v>
      </c>
      <c r="G1977" s="2">
        <f>whlsecost_hourly_4002_201906!F502</f>
        <v>18.8</v>
      </c>
      <c r="H1977" s="2">
        <f>whlsecost_hourly_4002_201906!X502</f>
        <v>1.55</v>
      </c>
      <c r="I1977" s="2">
        <f t="shared" si="62"/>
        <v>20.350000000000001</v>
      </c>
      <c r="J1977" s="68">
        <f t="shared" si="61"/>
        <v>494118.35000000003</v>
      </c>
    </row>
    <row r="1978" spans="1:10" x14ac:dyDescent="0.25">
      <c r="A1978" s="28">
        <v>6</v>
      </c>
      <c r="B1978" s="28">
        <v>21</v>
      </c>
      <c r="C1978" s="12" t="s">
        <v>19</v>
      </c>
      <c r="D1978" s="66">
        <f>'Actual Solar Data'!K1968</f>
        <v>19518</v>
      </c>
      <c r="E1978" s="59">
        <f>whlsecost_hourly_4002_201906!C503</f>
        <v>43637</v>
      </c>
      <c r="F1978" s="85">
        <f>whlsecost_hourly_4002_201906!D503</f>
        <v>17</v>
      </c>
      <c r="G1978" s="2">
        <f>whlsecost_hourly_4002_201906!F503</f>
        <v>20.04</v>
      </c>
      <c r="H1978" s="2">
        <f>whlsecost_hourly_4002_201906!X503</f>
        <v>1.56</v>
      </c>
      <c r="I1978" s="2">
        <f t="shared" si="62"/>
        <v>21.599999999999998</v>
      </c>
      <c r="J1978" s="68">
        <f t="shared" si="61"/>
        <v>421588.79999999993</v>
      </c>
    </row>
    <row r="1979" spans="1:10" x14ac:dyDescent="0.25">
      <c r="A1979" s="28">
        <v>6</v>
      </c>
      <c r="B1979" s="28">
        <v>21</v>
      </c>
      <c r="C1979" s="12" t="s">
        <v>20</v>
      </c>
      <c r="D1979" s="66">
        <f>'Actual Solar Data'!K1969</f>
        <v>20201</v>
      </c>
      <c r="E1979" s="59">
        <f>whlsecost_hourly_4002_201906!C504</f>
        <v>43637</v>
      </c>
      <c r="F1979" s="85">
        <f>whlsecost_hourly_4002_201906!D504</f>
        <v>18</v>
      </c>
      <c r="G1979" s="2">
        <f>whlsecost_hourly_4002_201906!F504</f>
        <v>18.71</v>
      </c>
      <c r="H1979" s="2">
        <f>whlsecost_hourly_4002_201906!X504</f>
        <v>1.53</v>
      </c>
      <c r="I1979" s="2">
        <f t="shared" si="62"/>
        <v>20.240000000000002</v>
      </c>
      <c r="J1979" s="68">
        <f t="shared" si="61"/>
        <v>408868.24000000005</v>
      </c>
    </row>
    <row r="1980" spans="1:10" x14ac:dyDescent="0.25">
      <c r="A1980" s="28">
        <v>6</v>
      </c>
      <c r="B1980" s="28">
        <v>21</v>
      </c>
      <c r="C1980" s="12" t="s">
        <v>21</v>
      </c>
      <c r="D1980" s="66">
        <f>'Actual Solar Data'!K1970</f>
        <v>6732</v>
      </c>
      <c r="E1980" s="59">
        <f>whlsecost_hourly_4002_201906!C505</f>
        <v>43637</v>
      </c>
      <c r="F1980" s="85">
        <f>whlsecost_hourly_4002_201906!D505</f>
        <v>19</v>
      </c>
      <c r="G1980" s="2">
        <f>whlsecost_hourly_4002_201906!F505</f>
        <v>18.13</v>
      </c>
      <c r="H1980" s="2">
        <f>whlsecost_hourly_4002_201906!X505</f>
        <v>1.54</v>
      </c>
      <c r="I1980" s="2">
        <f t="shared" si="62"/>
        <v>19.669999999999998</v>
      </c>
      <c r="J1980" s="68">
        <f t="shared" si="61"/>
        <v>132418.43999999997</v>
      </c>
    </row>
    <row r="1981" spans="1:10" x14ac:dyDescent="0.25">
      <c r="A1981" s="28">
        <v>6</v>
      </c>
      <c r="B1981" s="28">
        <v>21</v>
      </c>
      <c r="C1981" s="12" t="s">
        <v>22</v>
      </c>
      <c r="D1981" s="66">
        <f>'Actual Solar Data'!K1971</f>
        <v>3077</v>
      </c>
      <c r="E1981" s="59">
        <f>whlsecost_hourly_4002_201906!C506</f>
        <v>43637</v>
      </c>
      <c r="F1981" s="85">
        <f>whlsecost_hourly_4002_201906!D506</f>
        <v>20</v>
      </c>
      <c r="G1981" s="2">
        <f>whlsecost_hourly_4002_201906!F506</f>
        <v>19.18</v>
      </c>
      <c r="H1981" s="2">
        <f>whlsecost_hourly_4002_201906!X506</f>
        <v>1.56</v>
      </c>
      <c r="I1981" s="2">
        <f t="shared" si="62"/>
        <v>20.74</v>
      </c>
      <c r="J1981" s="68">
        <f t="shared" si="61"/>
        <v>63816.979999999996</v>
      </c>
    </row>
    <row r="1982" spans="1:10" x14ac:dyDescent="0.25">
      <c r="A1982" s="28">
        <v>6</v>
      </c>
      <c r="B1982" s="28">
        <v>21</v>
      </c>
      <c r="C1982" s="12" t="s">
        <v>23</v>
      </c>
      <c r="D1982" s="66">
        <f>'Actual Solar Data'!K1972</f>
        <v>127</v>
      </c>
      <c r="E1982" s="59">
        <f>whlsecost_hourly_4002_201906!C507</f>
        <v>43637</v>
      </c>
      <c r="F1982" s="85">
        <f>whlsecost_hourly_4002_201906!D507</f>
        <v>21</v>
      </c>
      <c r="G1982" s="2">
        <f>whlsecost_hourly_4002_201906!F507</f>
        <v>17.86</v>
      </c>
      <c r="H1982" s="2">
        <f>whlsecost_hourly_4002_201906!X507</f>
        <v>1.57</v>
      </c>
      <c r="I1982" s="2">
        <f t="shared" si="62"/>
        <v>19.43</v>
      </c>
      <c r="J1982" s="68">
        <f t="shared" si="61"/>
        <v>2467.61</v>
      </c>
    </row>
    <row r="1983" spans="1:10" x14ac:dyDescent="0.25">
      <c r="A1983" s="28">
        <v>6</v>
      </c>
      <c r="B1983" s="28">
        <v>21</v>
      </c>
      <c r="C1983" s="12" t="s">
        <v>24</v>
      </c>
      <c r="D1983" s="66">
        <f>'Actual Solar Data'!K1973</f>
        <v>0</v>
      </c>
      <c r="E1983" s="59">
        <f>whlsecost_hourly_4002_201906!C508</f>
        <v>43637</v>
      </c>
      <c r="F1983" s="85">
        <f>whlsecost_hourly_4002_201906!D508</f>
        <v>22</v>
      </c>
      <c r="G1983" s="2">
        <f>whlsecost_hourly_4002_201906!F508</f>
        <v>17.09</v>
      </c>
      <c r="H1983" s="2">
        <f>whlsecost_hourly_4002_201906!X508</f>
        <v>1.54</v>
      </c>
      <c r="I1983" s="2">
        <f t="shared" si="62"/>
        <v>18.63</v>
      </c>
      <c r="J1983" s="68">
        <f t="shared" si="61"/>
        <v>0</v>
      </c>
    </row>
    <row r="1984" spans="1:10" x14ac:dyDescent="0.25">
      <c r="A1984" s="28">
        <v>6</v>
      </c>
      <c r="B1984" s="28">
        <v>21</v>
      </c>
      <c r="C1984" s="12" t="s">
        <v>25</v>
      </c>
      <c r="D1984" s="66">
        <f>'Actual Solar Data'!K1974</f>
        <v>0</v>
      </c>
      <c r="E1984" s="59">
        <f>whlsecost_hourly_4002_201906!C509</f>
        <v>43637</v>
      </c>
      <c r="F1984" s="85">
        <f>whlsecost_hourly_4002_201906!D509</f>
        <v>23</v>
      </c>
      <c r="G1984" s="2">
        <f>whlsecost_hourly_4002_201906!F509</f>
        <v>18.010000000000002</v>
      </c>
      <c r="H1984" s="2">
        <f>whlsecost_hourly_4002_201906!X509</f>
        <v>1.7499999999999998</v>
      </c>
      <c r="I1984" s="2">
        <f t="shared" si="62"/>
        <v>19.760000000000002</v>
      </c>
      <c r="J1984" s="68">
        <f t="shared" si="61"/>
        <v>0</v>
      </c>
    </row>
    <row r="1985" spans="1:10" x14ac:dyDescent="0.25">
      <c r="A1985" s="28">
        <v>6</v>
      </c>
      <c r="B1985" s="28">
        <v>21</v>
      </c>
      <c r="C1985" s="12" t="s">
        <v>26</v>
      </c>
      <c r="D1985" s="66">
        <f>'Actual Solar Data'!K1975</f>
        <v>0</v>
      </c>
      <c r="E1985" s="59">
        <f>whlsecost_hourly_4002_201906!C510</f>
        <v>43637</v>
      </c>
      <c r="F1985" s="85">
        <f>whlsecost_hourly_4002_201906!D510</f>
        <v>24</v>
      </c>
      <c r="G1985" s="2">
        <f>whlsecost_hourly_4002_201906!F510</f>
        <v>15.2</v>
      </c>
      <c r="H1985" s="2">
        <f>whlsecost_hourly_4002_201906!X510</f>
        <v>0.74</v>
      </c>
      <c r="I1985" s="2">
        <f t="shared" si="62"/>
        <v>15.94</v>
      </c>
      <c r="J1985" s="68">
        <f t="shared" si="61"/>
        <v>0</v>
      </c>
    </row>
    <row r="1986" spans="1:10" x14ac:dyDescent="0.25">
      <c r="A1986" s="28">
        <v>6</v>
      </c>
      <c r="B1986" s="28">
        <v>22</v>
      </c>
      <c r="C1986" s="12" t="s">
        <v>3</v>
      </c>
      <c r="D1986" s="66">
        <f>'Actual Solar Data'!K1976</f>
        <v>0</v>
      </c>
      <c r="E1986" s="59">
        <f>whlsecost_hourly_4002_201906!C511</f>
        <v>43638</v>
      </c>
      <c r="F1986" s="85">
        <f>whlsecost_hourly_4002_201906!D511</f>
        <v>1</v>
      </c>
      <c r="G1986" s="2">
        <f>whlsecost_hourly_4002_201906!F511</f>
        <v>8.18</v>
      </c>
      <c r="H1986" s="2">
        <f>whlsecost_hourly_4002_201906!X511</f>
        <v>0.38</v>
      </c>
      <c r="I1986" s="2">
        <f t="shared" si="62"/>
        <v>8.56</v>
      </c>
      <c r="J1986" s="68">
        <f t="shared" si="61"/>
        <v>0</v>
      </c>
    </row>
    <row r="1987" spans="1:10" x14ac:dyDescent="0.25">
      <c r="A1987" s="28">
        <v>6</v>
      </c>
      <c r="B1987" s="28">
        <v>22</v>
      </c>
      <c r="C1987" s="12" t="s">
        <v>4</v>
      </c>
      <c r="D1987" s="66">
        <f>'Actual Solar Data'!K1977</f>
        <v>0</v>
      </c>
      <c r="E1987" s="59">
        <f>whlsecost_hourly_4002_201906!C512</f>
        <v>43638</v>
      </c>
      <c r="F1987" s="85">
        <f>whlsecost_hourly_4002_201906!D512</f>
        <v>2</v>
      </c>
      <c r="G1987" s="2">
        <f>whlsecost_hourly_4002_201906!F512</f>
        <v>12.66</v>
      </c>
      <c r="H1987" s="2">
        <f>whlsecost_hourly_4002_201906!X512</f>
        <v>0.23</v>
      </c>
      <c r="I1987" s="2">
        <f t="shared" si="62"/>
        <v>12.89</v>
      </c>
      <c r="J1987" s="68">
        <f t="shared" si="61"/>
        <v>0</v>
      </c>
    </row>
    <row r="1988" spans="1:10" x14ac:dyDescent="0.25">
      <c r="A1988" s="28">
        <v>6</v>
      </c>
      <c r="B1988" s="28">
        <v>22</v>
      </c>
      <c r="C1988" s="12" t="s">
        <v>5</v>
      </c>
      <c r="D1988" s="66">
        <f>'Actual Solar Data'!K1978</f>
        <v>0</v>
      </c>
      <c r="E1988" s="59">
        <f>whlsecost_hourly_4002_201906!C513</f>
        <v>43638</v>
      </c>
      <c r="F1988" s="85">
        <f>whlsecost_hourly_4002_201906!D513</f>
        <v>3</v>
      </c>
      <c r="G1988" s="2">
        <f>whlsecost_hourly_4002_201906!F513</f>
        <v>12.29</v>
      </c>
      <c r="H1988" s="2">
        <f>whlsecost_hourly_4002_201906!X513</f>
        <v>0.23</v>
      </c>
      <c r="I1988" s="2">
        <f t="shared" si="62"/>
        <v>12.52</v>
      </c>
      <c r="J1988" s="68">
        <f t="shared" si="61"/>
        <v>0</v>
      </c>
    </row>
    <row r="1989" spans="1:10" x14ac:dyDescent="0.25">
      <c r="A1989" s="28">
        <v>6</v>
      </c>
      <c r="B1989" s="28">
        <v>22</v>
      </c>
      <c r="C1989" s="12" t="s">
        <v>6</v>
      </c>
      <c r="D1989" s="66">
        <f>'Actual Solar Data'!K1979</f>
        <v>0</v>
      </c>
      <c r="E1989" s="59">
        <f>whlsecost_hourly_4002_201906!C514</f>
        <v>43638</v>
      </c>
      <c r="F1989" s="85">
        <f>whlsecost_hourly_4002_201906!D514</f>
        <v>4</v>
      </c>
      <c r="G1989" s="2">
        <f>whlsecost_hourly_4002_201906!F514</f>
        <v>13.61</v>
      </c>
      <c r="H1989" s="2">
        <f>whlsecost_hourly_4002_201906!X514</f>
        <v>0.22</v>
      </c>
      <c r="I1989" s="2">
        <f t="shared" si="62"/>
        <v>13.83</v>
      </c>
      <c r="J1989" s="68">
        <f t="shared" si="61"/>
        <v>0</v>
      </c>
    </row>
    <row r="1990" spans="1:10" x14ac:dyDescent="0.25">
      <c r="A1990" s="28">
        <v>6</v>
      </c>
      <c r="B1990" s="28">
        <v>22</v>
      </c>
      <c r="C1990" s="12" t="s">
        <v>7</v>
      </c>
      <c r="D1990" s="66">
        <f>'Actual Solar Data'!K1980</f>
        <v>0</v>
      </c>
      <c r="E1990" s="59">
        <f>whlsecost_hourly_4002_201906!C515</f>
        <v>43638</v>
      </c>
      <c r="F1990" s="85">
        <f>whlsecost_hourly_4002_201906!D515</f>
        <v>5</v>
      </c>
      <c r="G1990" s="2">
        <f>whlsecost_hourly_4002_201906!F515</f>
        <v>13.91</v>
      </c>
      <c r="H1990" s="2">
        <f>whlsecost_hourly_4002_201906!X515</f>
        <v>0.22</v>
      </c>
      <c r="I1990" s="2">
        <f t="shared" si="62"/>
        <v>14.13</v>
      </c>
      <c r="J1990" s="68">
        <f t="shared" si="61"/>
        <v>0</v>
      </c>
    </row>
    <row r="1991" spans="1:10" x14ac:dyDescent="0.25">
      <c r="A1991" s="28">
        <v>6</v>
      </c>
      <c r="B1991" s="28">
        <v>22</v>
      </c>
      <c r="C1991" s="12" t="s">
        <v>8</v>
      </c>
      <c r="D1991" s="66">
        <f>'Actual Solar Data'!K1981</f>
        <v>1554</v>
      </c>
      <c r="E1991" s="59">
        <f>whlsecost_hourly_4002_201906!C516</f>
        <v>43638</v>
      </c>
      <c r="F1991" s="85">
        <f>whlsecost_hourly_4002_201906!D516</f>
        <v>6</v>
      </c>
      <c r="G1991" s="2">
        <f>whlsecost_hourly_4002_201906!F516</f>
        <v>9.58</v>
      </c>
      <c r="H1991" s="2">
        <f>whlsecost_hourly_4002_201906!X516</f>
        <v>0.25</v>
      </c>
      <c r="I1991" s="2">
        <f t="shared" si="62"/>
        <v>9.83</v>
      </c>
      <c r="J1991" s="68">
        <f t="shared" si="61"/>
        <v>15275.82</v>
      </c>
    </row>
    <row r="1992" spans="1:10" x14ac:dyDescent="0.25">
      <c r="A1992" s="28">
        <v>6</v>
      </c>
      <c r="B1992" s="28">
        <v>22</v>
      </c>
      <c r="C1992" s="12" t="s">
        <v>9</v>
      </c>
      <c r="D1992" s="66">
        <f>'Actual Solar Data'!K1982</f>
        <v>7777</v>
      </c>
      <c r="E1992" s="59">
        <f>whlsecost_hourly_4002_201906!C517</f>
        <v>43638</v>
      </c>
      <c r="F1992" s="85">
        <f>whlsecost_hourly_4002_201906!D517</f>
        <v>7</v>
      </c>
      <c r="G1992" s="2">
        <f>whlsecost_hourly_4002_201906!F517</f>
        <v>8.15</v>
      </c>
      <c r="H1992" s="2">
        <f>whlsecost_hourly_4002_201906!X517</f>
        <v>0.56999999999999995</v>
      </c>
      <c r="I1992" s="2">
        <f t="shared" si="62"/>
        <v>8.7200000000000006</v>
      </c>
      <c r="J1992" s="68">
        <f t="shared" si="61"/>
        <v>67815.44</v>
      </c>
    </row>
    <row r="1993" spans="1:10" x14ac:dyDescent="0.25">
      <c r="A1993" s="28">
        <v>6</v>
      </c>
      <c r="B1993" s="28">
        <v>22</v>
      </c>
      <c r="C1993" s="12" t="s">
        <v>10</v>
      </c>
      <c r="D1993" s="66">
        <f>'Actual Solar Data'!K1983</f>
        <v>20473</v>
      </c>
      <c r="E1993" s="59">
        <f>whlsecost_hourly_4002_201906!C518</f>
        <v>43638</v>
      </c>
      <c r="F1993" s="85">
        <f>whlsecost_hourly_4002_201906!D518</f>
        <v>8</v>
      </c>
      <c r="G1993" s="2">
        <f>whlsecost_hourly_4002_201906!F518</f>
        <v>9.07</v>
      </c>
      <c r="H1993" s="2">
        <f>whlsecost_hourly_4002_201906!X518</f>
        <v>0.48</v>
      </c>
      <c r="I1993" s="2">
        <f t="shared" si="62"/>
        <v>9.5500000000000007</v>
      </c>
      <c r="J1993" s="68">
        <f t="shared" si="61"/>
        <v>195517.15000000002</v>
      </c>
    </row>
    <row r="1994" spans="1:10" x14ac:dyDescent="0.25">
      <c r="A1994" s="28">
        <v>6</v>
      </c>
      <c r="B1994" s="28">
        <v>22</v>
      </c>
      <c r="C1994" s="12" t="s">
        <v>11</v>
      </c>
      <c r="D1994" s="66">
        <f>'Actual Solar Data'!K1984</f>
        <v>42992</v>
      </c>
      <c r="E1994" s="59">
        <f>whlsecost_hourly_4002_201906!C519</f>
        <v>43638</v>
      </c>
      <c r="F1994" s="85">
        <f>whlsecost_hourly_4002_201906!D519</f>
        <v>9</v>
      </c>
      <c r="G1994" s="2">
        <f>whlsecost_hourly_4002_201906!F519</f>
        <v>15.15</v>
      </c>
      <c r="H1994" s="2">
        <f>whlsecost_hourly_4002_201906!X519</f>
        <v>0.26</v>
      </c>
      <c r="I1994" s="2">
        <f t="shared" si="62"/>
        <v>15.41</v>
      </c>
      <c r="J1994" s="68">
        <f t="shared" si="61"/>
        <v>662506.72</v>
      </c>
    </row>
    <row r="1995" spans="1:10" x14ac:dyDescent="0.25">
      <c r="A1995" s="28">
        <v>6</v>
      </c>
      <c r="B1995" s="28">
        <v>22</v>
      </c>
      <c r="C1995" s="12" t="s">
        <v>12</v>
      </c>
      <c r="D1995" s="66">
        <f>'Actual Solar Data'!K1985</f>
        <v>53057</v>
      </c>
      <c r="E1995" s="59">
        <f>whlsecost_hourly_4002_201906!C520</f>
        <v>43638</v>
      </c>
      <c r="F1995" s="85">
        <f>whlsecost_hourly_4002_201906!D520</f>
        <v>10</v>
      </c>
      <c r="G1995" s="2">
        <f>whlsecost_hourly_4002_201906!F520</f>
        <v>14.87</v>
      </c>
      <c r="H1995" s="2">
        <f>whlsecost_hourly_4002_201906!X520</f>
        <v>0.24</v>
      </c>
      <c r="I1995" s="2">
        <f t="shared" si="62"/>
        <v>15.11</v>
      </c>
      <c r="J1995" s="68">
        <f t="shared" si="61"/>
        <v>801691.27</v>
      </c>
    </row>
    <row r="1996" spans="1:10" x14ac:dyDescent="0.25">
      <c r="A1996" s="28">
        <v>6</v>
      </c>
      <c r="B1996" s="28">
        <v>22</v>
      </c>
      <c r="C1996" s="12" t="s">
        <v>13</v>
      </c>
      <c r="D1996" s="66">
        <f>'Actual Solar Data'!K1986</f>
        <v>74192</v>
      </c>
      <c r="E1996" s="59">
        <f>whlsecost_hourly_4002_201906!C521</f>
        <v>43638</v>
      </c>
      <c r="F1996" s="85">
        <f>whlsecost_hourly_4002_201906!D521</f>
        <v>11</v>
      </c>
      <c r="G1996" s="2">
        <f>whlsecost_hourly_4002_201906!F521</f>
        <v>13.01</v>
      </c>
      <c r="H1996" s="2">
        <f>whlsecost_hourly_4002_201906!X521</f>
        <v>0.32</v>
      </c>
      <c r="I1996" s="2">
        <f t="shared" si="62"/>
        <v>13.33</v>
      </c>
      <c r="J1996" s="68">
        <f t="shared" si="61"/>
        <v>988979.36</v>
      </c>
    </row>
    <row r="1997" spans="1:10" x14ac:dyDescent="0.25">
      <c r="A1997" s="28">
        <v>6</v>
      </c>
      <c r="B1997" s="28">
        <v>22</v>
      </c>
      <c r="C1997" s="12" t="s">
        <v>14</v>
      </c>
      <c r="D1997" s="66">
        <f>'Actual Solar Data'!K1987</f>
        <v>87799</v>
      </c>
      <c r="E1997" s="59">
        <f>whlsecost_hourly_4002_201906!C522</f>
        <v>43638</v>
      </c>
      <c r="F1997" s="85">
        <f>whlsecost_hourly_4002_201906!D522</f>
        <v>12</v>
      </c>
      <c r="G1997" s="2">
        <f>whlsecost_hourly_4002_201906!F522</f>
        <v>13.95</v>
      </c>
      <c r="H1997" s="2">
        <f>whlsecost_hourly_4002_201906!X522</f>
        <v>0.26</v>
      </c>
      <c r="I1997" s="2">
        <f t="shared" si="62"/>
        <v>14.209999999999999</v>
      </c>
      <c r="J1997" s="68">
        <f t="shared" si="61"/>
        <v>1247623.7899999998</v>
      </c>
    </row>
    <row r="1998" spans="1:10" x14ac:dyDescent="0.25">
      <c r="A1998" s="28">
        <v>6</v>
      </c>
      <c r="B1998" s="28">
        <v>22</v>
      </c>
      <c r="C1998" s="12" t="s">
        <v>15</v>
      </c>
      <c r="D1998" s="66">
        <f>'Actual Solar Data'!K1988</f>
        <v>77962</v>
      </c>
      <c r="E1998" s="59">
        <f>whlsecost_hourly_4002_201906!C523</f>
        <v>43638</v>
      </c>
      <c r="F1998" s="85">
        <f>whlsecost_hourly_4002_201906!D523</f>
        <v>13</v>
      </c>
      <c r="G1998" s="2">
        <f>whlsecost_hourly_4002_201906!F523</f>
        <v>14.33</v>
      </c>
      <c r="H1998" s="2">
        <f>whlsecost_hourly_4002_201906!X523</f>
        <v>0.23</v>
      </c>
      <c r="I1998" s="2">
        <f t="shared" si="62"/>
        <v>14.56</v>
      </c>
      <c r="J1998" s="68">
        <f t="shared" si="61"/>
        <v>1135126.72</v>
      </c>
    </row>
    <row r="1999" spans="1:10" x14ac:dyDescent="0.25">
      <c r="A1999" s="28">
        <v>6</v>
      </c>
      <c r="B1999" s="28">
        <v>22</v>
      </c>
      <c r="C1999" s="12" t="s">
        <v>16</v>
      </c>
      <c r="D1999" s="66">
        <f>'Actual Solar Data'!K1989</f>
        <v>82905</v>
      </c>
      <c r="E1999" s="59">
        <f>whlsecost_hourly_4002_201906!C524</f>
        <v>43638</v>
      </c>
      <c r="F1999" s="85">
        <f>whlsecost_hourly_4002_201906!D524</f>
        <v>14</v>
      </c>
      <c r="G1999" s="2">
        <f>whlsecost_hourly_4002_201906!F524</f>
        <v>16.43</v>
      </c>
      <c r="H1999" s="2">
        <f>whlsecost_hourly_4002_201906!X524</f>
        <v>0.22</v>
      </c>
      <c r="I1999" s="2">
        <f t="shared" si="62"/>
        <v>16.649999999999999</v>
      </c>
      <c r="J1999" s="68">
        <f t="shared" si="61"/>
        <v>1380368.2499999998</v>
      </c>
    </row>
    <row r="2000" spans="1:10" x14ac:dyDescent="0.25">
      <c r="A2000" s="28">
        <v>6</v>
      </c>
      <c r="B2000" s="28">
        <v>22</v>
      </c>
      <c r="C2000" s="12" t="s">
        <v>17</v>
      </c>
      <c r="D2000" s="66">
        <f>'Actual Solar Data'!K1990</f>
        <v>83376</v>
      </c>
      <c r="E2000" s="59">
        <f>whlsecost_hourly_4002_201906!C525</f>
        <v>43638</v>
      </c>
      <c r="F2000" s="85">
        <f>whlsecost_hourly_4002_201906!D525</f>
        <v>15</v>
      </c>
      <c r="G2000" s="2">
        <f>whlsecost_hourly_4002_201906!F525</f>
        <v>16.37</v>
      </c>
      <c r="H2000" s="2">
        <f>whlsecost_hourly_4002_201906!X525</f>
        <v>0.4</v>
      </c>
      <c r="I2000" s="2">
        <f t="shared" si="62"/>
        <v>16.77</v>
      </c>
      <c r="J2000" s="68">
        <f t="shared" si="61"/>
        <v>1398215.52</v>
      </c>
    </row>
    <row r="2001" spans="1:10" x14ac:dyDescent="0.25">
      <c r="A2001" s="28">
        <v>6</v>
      </c>
      <c r="B2001" s="28">
        <v>22</v>
      </c>
      <c r="C2001" s="12" t="s">
        <v>18</v>
      </c>
      <c r="D2001" s="66">
        <f>'Actual Solar Data'!K1991</f>
        <v>76577</v>
      </c>
      <c r="E2001" s="59">
        <f>whlsecost_hourly_4002_201906!C526</f>
        <v>43638</v>
      </c>
      <c r="F2001" s="85">
        <f>whlsecost_hourly_4002_201906!D526</f>
        <v>16</v>
      </c>
      <c r="G2001" s="2">
        <f>whlsecost_hourly_4002_201906!F526</f>
        <v>16.64</v>
      </c>
      <c r="H2001" s="2">
        <f>whlsecost_hourly_4002_201906!X526</f>
        <v>0.21000000000000002</v>
      </c>
      <c r="I2001" s="2">
        <f t="shared" si="62"/>
        <v>16.850000000000001</v>
      </c>
      <c r="J2001" s="68">
        <f t="shared" si="61"/>
        <v>1290322.4500000002</v>
      </c>
    </row>
    <row r="2002" spans="1:10" x14ac:dyDescent="0.25">
      <c r="A2002" s="28">
        <v>6</v>
      </c>
      <c r="B2002" s="28">
        <v>22</v>
      </c>
      <c r="C2002" s="12" t="s">
        <v>19</v>
      </c>
      <c r="D2002" s="66">
        <f>'Actual Solar Data'!K1992</f>
        <v>63973</v>
      </c>
      <c r="E2002" s="59">
        <f>whlsecost_hourly_4002_201906!C527</f>
        <v>43638</v>
      </c>
      <c r="F2002" s="85">
        <f>whlsecost_hourly_4002_201906!D527</f>
        <v>17</v>
      </c>
      <c r="G2002" s="2">
        <f>whlsecost_hourly_4002_201906!F527</f>
        <v>16.23</v>
      </c>
      <c r="H2002" s="2">
        <f>whlsecost_hourly_4002_201906!X527</f>
        <v>0.22</v>
      </c>
      <c r="I2002" s="2">
        <f t="shared" si="62"/>
        <v>16.45</v>
      </c>
      <c r="J2002" s="68">
        <f t="shared" si="61"/>
        <v>1052355.8499999999</v>
      </c>
    </row>
    <row r="2003" spans="1:10" x14ac:dyDescent="0.25">
      <c r="A2003" s="28">
        <v>6</v>
      </c>
      <c r="B2003" s="28">
        <v>22</v>
      </c>
      <c r="C2003" s="12" t="s">
        <v>20</v>
      </c>
      <c r="D2003" s="66">
        <f>'Actual Solar Data'!K1993</f>
        <v>30264</v>
      </c>
      <c r="E2003" s="59">
        <f>whlsecost_hourly_4002_201906!C528</f>
        <v>43638</v>
      </c>
      <c r="F2003" s="85">
        <f>whlsecost_hourly_4002_201906!D528</f>
        <v>18</v>
      </c>
      <c r="G2003" s="2">
        <f>whlsecost_hourly_4002_201906!F528</f>
        <v>17.28</v>
      </c>
      <c r="H2003" s="2">
        <f>whlsecost_hourly_4002_201906!X528</f>
        <v>0.21000000000000002</v>
      </c>
      <c r="I2003" s="2">
        <f t="shared" si="62"/>
        <v>17.490000000000002</v>
      </c>
      <c r="J2003" s="68">
        <f t="shared" ref="J2003:J2066" si="63">D2003*I2003</f>
        <v>529317.3600000001</v>
      </c>
    </row>
    <row r="2004" spans="1:10" x14ac:dyDescent="0.25">
      <c r="A2004" s="28">
        <v>6</v>
      </c>
      <c r="B2004" s="28">
        <v>22</v>
      </c>
      <c r="C2004" s="12" t="s">
        <v>21</v>
      </c>
      <c r="D2004" s="66">
        <f>'Actual Solar Data'!K1994</f>
        <v>17767</v>
      </c>
      <c r="E2004" s="59">
        <f>whlsecost_hourly_4002_201906!C529</f>
        <v>43638</v>
      </c>
      <c r="F2004" s="85">
        <f>whlsecost_hourly_4002_201906!D529</f>
        <v>19</v>
      </c>
      <c r="G2004" s="2">
        <f>whlsecost_hourly_4002_201906!F529</f>
        <v>17.75</v>
      </c>
      <c r="H2004" s="2">
        <f>whlsecost_hourly_4002_201906!X529</f>
        <v>0.23</v>
      </c>
      <c r="I2004" s="2">
        <f t="shared" si="62"/>
        <v>17.98</v>
      </c>
      <c r="J2004" s="68">
        <f t="shared" si="63"/>
        <v>319450.66000000003</v>
      </c>
    </row>
    <row r="2005" spans="1:10" x14ac:dyDescent="0.25">
      <c r="A2005" s="28">
        <v>6</v>
      </c>
      <c r="B2005" s="28">
        <v>22</v>
      </c>
      <c r="C2005" s="12" t="s">
        <v>22</v>
      </c>
      <c r="D2005" s="66">
        <f>'Actual Solar Data'!K1995</f>
        <v>4234</v>
      </c>
      <c r="E2005" s="59">
        <f>whlsecost_hourly_4002_201906!C530</f>
        <v>43638</v>
      </c>
      <c r="F2005" s="85">
        <f>whlsecost_hourly_4002_201906!D530</f>
        <v>20</v>
      </c>
      <c r="G2005" s="2">
        <f>whlsecost_hourly_4002_201906!F530</f>
        <v>16.25</v>
      </c>
      <c r="H2005" s="2">
        <f>whlsecost_hourly_4002_201906!X530</f>
        <v>0.22</v>
      </c>
      <c r="I2005" s="2">
        <f t="shared" si="62"/>
        <v>16.47</v>
      </c>
      <c r="J2005" s="68">
        <f t="shared" si="63"/>
        <v>69733.98</v>
      </c>
    </row>
    <row r="2006" spans="1:10" x14ac:dyDescent="0.25">
      <c r="A2006" s="28">
        <v>6</v>
      </c>
      <c r="B2006" s="28">
        <v>22</v>
      </c>
      <c r="C2006" s="12" t="s">
        <v>23</v>
      </c>
      <c r="D2006" s="66">
        <f>'Actual Solar Data'!K1996</f>
        <v>321</v>
      </c>
      <c r="E2006" s="59">
        <f>whlsecost_hourly_4002_201906!C531</f>
        <v>43638</v>
      </c>
      <c r="F2006" s="85">
        <f>whlsecost_hourly_4002_201906!D531</f>
        <v>21</v>
      </c>
      <c r="G2006" s="2">
        <f>whlsecost_hourly_4002_201906!F531</f>
        <v>16.39</v>
      </c>
      <c r="H2006" s="2">
        <f>whlsecost_hourly_4002_201906!X531</f>
        <v>0.22</v>
      </c>
      <c r="I2006" s="2">
        <f t="shared" si="62"/>
        <v>16.61</v>
      </c>
      <c r="J2006" s="68">
        <f t="shared" si="63"/>
        <v>5331.8099999999995</v>
      </c>
    </row>
    <row r="2007" spans="1:10" x14ac:dyDescent="0.25">
      <c r="A2007" s="28">
        <v>6</v>
      </c>
      <c r="B2007" s="28">
        <v>22</v>
      </c>
      <c r="C2007" s="12" t="s">
        <v>24</v>
      </c>
      <c r="D2007" s="66">
        <f>'Actual Solar Data'!K1997</f>
        <v>0</v>
      </c>
      <c r="E2007" s="59">
        <f>whlsecost_hourly_4002_201906!C532</f>
        <v>43638</v>
      </c>
      <c r="F2007" s="85">
        <f>whlsecost_hourly_4002_201906!D532</f>
        <v>22</v>
      </c>
      <c r="G2007" s="2">
        <f>whlsecost_hourly_4002_201906!F532</f>
        <v>16.03</v>
      </c>
      <c r="H2007" s="2">
        <f>whlsecost_hourly_4002_201906!X532</f>
        <v>0.21000000000000002</v>
      </c>
      <c r="I2007" s="2">
        <f t="shared" si="62"/>
        <v>16.240000000000002</v>
      </c>
      <c r="J2007" s="68">
        <f t="shared" si="63"/>
        <v>0</v>
      </c>
    </row>
    <row r="2008" spans="1:10" x14ac:dyDescent="0.25">
      <c r="A2008" s="28">
        <v>6</v>
      </c>
      <c r="B2008" s="28">
        <v>22</v>
      </c>
      <c r="C2008" s="12" t="s">
        <v>25</v>
      </c>
      <c r="D2008" s="66">
        <f>'Actual Solar Data'!K1998</f>
        <v>0</v>
      </c>
      <c r="E2008" s="59">
        <f>whlsecost_hourly_4002_201906!C533</f>
        <v>43638</v>
      </c>
      <c r="F2008" s="85">
        <f>whlsecost_hourly_4002_201906!D533</f>
        <v>23</v>
      </c>
      <c r="G2008" s="2">
        <f>whlsecost_hourly_4002_201906!F533</f>
        <v>13.35</v>
      </c>
      <c r="H2008" s="2">
        <f>whlsecost_hourly_4002_201906!X533</f>
        <v>0.32</v>
      </c>
      <c r="I2008" s="2">
        <f t="shared" si="62"/>
        <v>13.67</v>
      </c>
      <c r="J2008" s="68">
        <f t="shared" si="63"/>
        <v>0</v>
      </c>
    </row>
    <row r="2009" spans="1:10" x14ac:dyDescent="0.25">
      <c r="A2009" s="28">
        <v>6</v>
      </c>
      <c r="B2009" s="28">
        <v>22</v>
      </c>
      <c r="C2009" s="12" t="s">
        <v>26</v>
      </c>
      <c r="D2009" s="66">
        <f>'Actual Solar Data'!K1999</f>
        <v>0</v>
      </c>
      <c r="E2009" s="59">
        <f>whlsecost_hourly_4002_201906!C534</f>
        <v>43638</v>
      </c>
      <c r="F2009" s="85">
        <f>whlsecost_hourly_4002_201906!D534</f>
        <v>24</v>
      </c>
      <c r="G2009" s="2">
        <f>whlsecost_hourly_4002_201906!F534</f>
        <v>10.75</v>
      </c>
      <c r="H2009" s="2">
        <f>whlsecost_hourly_4002_201906!X534</f>
        <v>0.5</v>
      </c>
      <c r="I2009" s="2">
        <f t="shared" si="62"/>
        <v>11.25</v>
      </c>
      <c r="J2009" s="68">
        <f t="shared" si="63"/>
        <v>0</v>
      </c>
    </row>
    <row r="2010" spans="1:10" x14ac:dyDescent="0.25">
      <c r="A2010" s="28">
        <v>6</v>
      </c>
      <c r="B2010" s="28">
        <v>23</v>
      </c>
      <c r="C2010" s="12" t="s">
        <v>3</v>
      </c>
      <c r="D2010" s="66">
        <f>'Actual Solar Data'!K2000</f>
        <v>0</v>
      </c>
      <c r="E2010" s="59">
        <f>whlsecost_hourly_4002_201906!C535</f>
        <v>43639</v>
      </c>
      <c r="F2010" s="85">
        <f>whlsecost_hourly_4002_201906!D535</f>
        <v>1</v>
      </c>
      <c r="G2010" s="2">
        <f>whlsecost_hourly_4002_201906!F535</f>
        <v>10.34</v>
      </c>
      <c r="H2010" s="2">
        <f>whlsecost_hourly_4002_201906!X535</f>
        <v>1.84</v>
      </c>
      <c r="I2010" s="2">
        <f t="shared" si="62"/>
        <v>12.18</v>
      </c>
      <c r="J2010" s="68">
        <f t="shared" si="63"/>
        <v>0</v>
      </c>
    </row>
    <row r="2011" spans="1:10" x14ac:dyDescent="0.25">
      <c r="A2011" s="28">
        <v>6</v>
      </c>
      <c r="B2011" s="28">
        <v>23</v>
      </c>
      <c r="C2011" s="12" t="s">
        <v>4</v>
      </c>
      <c r="D2011" s="66">
        <f>'Actual Solar Data'!K2001</f>
        <v>0</v>
      </c>
      <c r="E2011" s="59">
        <f>whlsecost_hourly_4002_201906!C536</f>
        <v>43639</v>
      </c>
      <c r="F2011" s="85">
        <f>whlsecost_hourly_4002_201906!D536</f>
        <v>2</v>
      </c>
      <c r="G2011" s="2">
        <f>whlsecost_hourly_4002_201906!F536</f>
        <v>11.89</v>
      </c>
      <c r="H2011" s="2">
        <f>whlsecost_hourly_4002_201906!X536</f>
        <v>1.9500000000000002</v>
      </c>
      <c r="I2011" s="2">
        <f t="shared" si="62"/>
        <v>13.84</v>
      </c>
      <c r="J2011" s="68">
        <f t="shared" si="63"/>
        <v>0</v>
      </c>
    </row>
    <row r="2012" spans="1:10" x14ac:dyDescent="0.25">
      <c r="A2012" s="28">
        <v>6</v>
      </c>
      <c r="B2012" s="28">
        <v>23</v>
      </c>
      <c r="C2012" s="12" t="s">
        <v>5</v>
      </c>
      <c r="D2012" s="66">
        <f>'Actual Solar Data'!K2002</f>
        <v>0</v>
      </c>
      <c r="E2012" s="59">
        <f>whlsecost_hourly_4002_201906!C537</f>
        <v>43639</v>
      </c>
      <c r="F2012" s="85">
        <f>whlsecost_hourly_4002_201906!D537</f>
        <v>3</v>
      </c>
      <c r="G2012" s="2">
        <f>whlsecost_hourly_4002_201906!F537</f>
        <v>13.03</v>
      </c>
      <c r="H2012" s="2">
        <f>whlsecost_hourly_4002_201906!X537</f>
        <v>2.14</v>
      </c>
      <c r="I2012" s="2">
        <f t="shared" si="62"/>
        <v>15.17</v>
      </c>
      <c r="J2012" s="68">
        <f t="shared" si="63"/>
        <v>0</v>
      </c>
    </row>
    <row r="2013" spans="1:10" x14ac:dyDescent="0.25">
      <c r="A2013" s="28">
        <v>6</v>
      </c>
      <c r="B2013" s="28">
        <v>23</v>
      </c>
      <c r="C2013" s="12" t="s">
        <v>6</v>
      </c>
      <c r="D2013" s="66">
        <f>'Actual Solar Data'!K2003</f>
        <v>0</v>
      </c>
      <c r="E2013" s="59">
        <f>whlsecost_hourly_4002_201906!C538</f>
        <v>43639</v>
      </c>
      <c r="F2013" s="85">
        <f>whlsecost_hourly_4002_201906!D538</f>
        <v>4</v>
      </c>
      <c r="G2013" s="2">
        <f>whlsecost_hourly_4002_201906!F538</f>
        <v>4.07</v>
      </c>
      <c r="H2013" s="2">
        <f>whlsecost_hourly_4002_201906!X538</f>
        <v>2.1</v>
      </c>
      <c r="I2013" s="2">
        <f t="shared" si="62"/>
        <v>6.17</v>
      </c>
      <c r="J2013" s="68">
        <f t="shared" si="63"/>
        <v>0</v>
      </c>
    </row>
    <row r="2014" spans="1:10" x14ac:dyDescent="0.25">
      <c r="A2014" s="28">
        <v>6</v>
      </c>
      <c r="B2014" s="28">
        <v>23</v>
      </c>
      <c r="C2014" s="12" t="s">
        <v>7</v>
      </c>
      <c r="D2014" s="66">
        <f>'Actual Solar Data'!K2004</f>
        <v>0</v>
      </c>
      <c r="E2014" s="59">
        <f>whlsecost_hourly_4002_201906!C539</f>
        <v>43639</v>
      </c>
      <c r="F2014" s="85">
        <f>whlsecost_hourly_4002_201906!D539</f>
        <v>5</v>
      </c>
      <c r="G2014" s="2">
        <f>whlsecost_hourly_4002_201906!F539</f>
        <v>14.32</v>
      </c>
      <c r="H2014" s="2">
        <f>whlsecost_hourly_4002_201906!X539</f>
        <v>2.04</v>
      </c>
      <c r="I2014" s="2">
        <f t="shared" si="62"/>
        <v>16.36</v>
      </c>
      <c r="J2014" s="68">
        <f t="shared" si="63"/>
        <v>0</v>
      </c>
    </row>
    <row r="2015" spans="1:10" x14ac:dyDescent="0.25">
      <c r="A2015" s="28">
        <v>6</v>
      </c>
      <c r="B2015" s="28">
        <v>23</v>
      </c>
      <c r="C2015" s="12" t="s">
        <v>8</v>
      </c>
      <c r="D2015" s="66">
        <f>'Actual Solar Data'!K2005</f>
        <v>1818</v>
      </c>
      <c r="E2015" s="59">
        <f>whlsecost_hourly_4002_201906!C540</f>
        <v>43639</v>
      </c>
      <c r="F2015" s="85">
        <f>whlsecost_hourly_4002_201906!D540</f>
        <v>6</v>
      </c>
      <c r="G2015" s="2">
        <f>whlsecost_hourly_4002_201906!F540</f>
        <v>-4.17</v>
      </c>
      <c r="H2015" s="2">
        <f>whlsecost_hourly_4002_201906!X540</f>
        <v>1.79</v>
      </c>
      <c r="I2015" s="2">
        <f t="shared" si="62"/>
        <v>-2.38</v>
      </c>
      <c r="J2015" s="68">
        <f t="shared" si="63"/>
        <v>-4326.84</v>
      </c>
    </row>
    <row r="2016" spans="1:10" x14ac:dyDescent="0.25">
      <c r="A2016" s="28">
        <v>6</v>
      </c>
      <c r="B2016" s="28">
        <v>23</v>
      </c>
      <c r="C2016" s="12" t="s">
        <v>9</v>
      </c>
      <c r="D2016" s="66">
        <f>'Actual Solar Data'!K2006</f>
        <v>10380</v>
      </c>
      <c r="E2016" s="59">
        <f>whlsecost_hourly_4002_201906!C541</f>
        <v>43639</v>
      </c>
      <c r="F2016" s="85">
        <f>whlsecost_hourly_4002_201906!D541</f>
        <v>7</v>
      </c>
      <c r="G2016" s="2">
        <f>whlsecost_hourly_4002_201906!F541</f>
        <v>-20.46</v>
      </c>
      <c r="H2016" s="2">
        <f>whlsecost_hourly_4002_201906!X541</f>
        <v>1.9900000000000002</v>
      </c>
      <c r="I2016" s="2">
        <f t="shared" si="62"/>
        <v>-18.47</v>
      </c>
      <c r="J2016" s="68">
        <f t="shared" si="63"/>
        <v>-191718.59999999998</v>
      </c>
    </row>
    <row r="2017" spans="1:10" x14ac:dyDescent="0.25">
      <c r="A2017" s="28">
        <v>6</v>
      </c>
      <c r="B2017" s="28">
        <v>23</v>
      </c>
      <c r="C2017" s="12" t="s">
        <v>10</v>
      </c>
      <c r="D2017" s="66">
        <f>'Actual Solar Data'!K2007</f>
        <v>23661</v>
      </c>
      <c r="E2017" s="59">
        <f>whlsecost_hourly_4002_201906!C542</f>
        <v>43639</v>
      </c>
      <c r="F2017" s="85">
        <f>whlsecost_hourly_4002_201906!D542</f>
        <v>8</v>
      </c>
      <c r="G2017" s="2">
        <f>whlsecost_hourly_4002_201906!F542</f>
        <v>10.95</v>
      </c>
      <c r="H2017" s="2">
        <f>whlsecost_hourly_4002_201906!X542</f>
        <v>2.71</v>
      </c>
      <c r="I2017" s="2">
        <f t="shared" si="62"/>
        <v>13.66</v>
      </c>
      <c r="J2017" s="68">
        <f t="shared" si="63"/>
        <v>323209.26</v>
      </c>
    </row>
    <row r="2018" spans="1:10" x14ac:dyDescent="0.25">
      <c r="A2018" s="28">
        <v>6</v>
      </c>
      <c r="B2018" s="28">
        <v>23</v>
      </c>
      <c r="C2018" s="12" t="s">
        <v>11</v>
      </c>
      <c r="D2018" s="66">
        <f>'Actual Solar Data'!K2008</f>
        <v>41538</v>
      </c>
      <c r="E2018" s="59">
        <f>whlsecost_hourly_4002_201906!C543</f>
        <v>43639</v>
      </c>
      <c r="F2018" s="85">
        <f>whlsecost_hourly_4002_201906!D543</f>
        <v>9</v>
      </c>
      <c r="G2018" s="2">
        <f>whlsecost_hourly_4002_201906!F543</f>
        <v>15.56</v>
      </c>
      <c r="H2018" s="2">
        <f>whlsecost_hourly_4002_201906!X543</f>
        <v>1.7100000000000002</v>
      </c>
      <c r="I2018" s="2">
        <f t="shared" si="62"/>
        <v>17.27</v>
      </c>
      <c r="J2018" s="68">
        <f t="shared" si="63"/>
        <v>717361.26</v>
      </c>
    </row>
    <row r="2019" spans="1:10" x14ac:dyDescent="0.25">
      <c r="A2019" s="28">
        <v>6</v>
      </c>
      <c r="B2019" s="28">
        <v>23</v>
      </c>
      <c r="C2019" s="12" t="s">
        <v>12</v>
      </c>
      <c r="D2019" s="66">
        <f>'Actual Solar Data'!K2009</f>
        <v>62667</v>
      </c>
      <c r="E2019" s="59">
        <f>whlsecost_hourly_4002_201906!C544</f>
        <v>43639</v>
      </c>
      <c r="F2019" s="85">
        <f>whlsecost_hourly_4002_201906!D544</f>
        <v>10</v>
      </c>
      <c r="G2019" s="2">
        <f>whlsecost_hourly_4002_201906!F544</f>
        <v>14.97</v>
      </c>
      <c r="H2019" s="2">
        <f>whlsecost_hourly_4002_201906!X544</f>
        <v>1.4500000000000002</v>
      </c>
      <c r="I2019" s="2">
        <f t="shared" ref="I2019:I2082" si="64">SUM(G2019:H2019)</f>
        <v>16.420000000000002</v>
      </c>
      <c r="J2019" s="68">
        <f t="shared" si="63"/>
        <v>1028992.1400000001</v>
      </c>
    </row>
    <row r="2020" spans="1:10" x14ac:dyDescent="0.25">
      <c r="A2020" s="28">
        <v>6</v>
      </c>
      <c r="B2020" s="28">
        <v>23</v>
      </c>
      <c r="C2020" s="12" t="s">
        <v>13</v>
      </c>
      <c r="D2020" s="66">
        <f>'Actual Solar Data'!K2010</f>
        <v>78766</v>
      </c>
      <c r="E2020" s="59">
        <f>whlsecost_hourly_4002_201906!C545</f>
        <v>43639</v>
      </c>
      <c r="F2020" s="85">
        <f>whlsecost_hourly_4002_201906!D545</f>
        <v>11</v>
      </c>
      <c r="G2020" s="2">
        <f>whlsecost_hourly_4002_201906!F545</f>
        <v>14.85</v>
      </c>
      <c r="H2020" s="2">
        <f>whlsecost_hourly_4002_201906!X545</f>
        <v>1.4100000000000001</v>
      </c>
      <c r="I2020" s="2">
        <f t="shared" si="64"/>
        <v>16.259999999999998</v>
      </c>
      <c r="J2020" s="68">
        <f t="shared" si="63"/>
        <v>1280735.1599999999</v>
      </c>
    </row>
    <row r="2021" spans="1:10" x14ac:dyDescent="0.25">
      <c r="A2021" s="28">
        <v>6</v>
      </c>
      <c r="B2021" s="28">
        <v>23</v>
      </c>
      <c r="C2021" s="12" t="s">
        <v>14</v>
      </c>
      <c r="D2021" s="66">
        <f>'Actual Solar Data'!K2011</f>
        <v>87793</v>
      </c>
      <c r="E2021" s="59">
        <f>whlsecost_hourly_4002_201906!C546</f>
        <v>43639</v>
      </c>
      <c r="F2021" s="85">
        <f>whlsecost_hourly_4002_201906!D546</f>
        <v>12</v>
      </c>
      <c r="G2021" s="2">
        <f>whlsecost_hourly_4002_201906!F546</f>
        <v>15.41</v>
      </c>
      <c r="H2021" s="2">
        <f>whlsecost_hourly_4002_201906!X546</f>
        <v>1.4400000000000002</v>
      </c>
      <c r="I2021" s="2">
        <f t="shared" si="64"/>
        <v>16.850000000000001</v>
      </c>
      <c r="J2021" s="68">
        <f t="shared" si="63"/>
        <v>1479312.05</v>
      </c>
    </row>
    <row r="2022" spans="1:10" x14ac:dyDescent="0.25">
      <c r="A2022" s="28">
        <v>6</v>
      </c>
      <c r="B2022" s="28">
        <v>23</v>
      </c>
      <c r="C2022" s="12" t="s">
        <v>15</v>
      </c>
      <c r="D2022" s="66">
        <f>'Actual Solar Data'!K2012</f>
        <v>90337</v>
      </c>
      <c r="E2022" s="59">
        <f>whlsecost_hourly_4002_201906!C547</f>
        <v>43639</v>
      </c>
      <c r="F2022" s="85">
        <f>whlsecost_hourly_4002_201906!D547</f>
        <v>13</v>
      </c>
      <c r="G2022" s="2">
        <f>whlsecost_hourly_4002_201906!F547</f>
        <v>14.4</v>
      </c>
      <c r="H2022" s="2">
        <f>whlsecost_hourly_4002_201906!X547</f>
        <v>1.4400000000000002</v>
      </c>
      <c r="I2022" s="2">
        <f t="shared" si="64"/>
        <v>15.84</v>
      </c>
      <c r="J2022" s="68">
        <f t="shared" si="63"/>
        <v>1430938.08</v>
      </c>
    </row>
    <row r="2023" spans="1:10" x14ac:dyDescent="0.25">
      <c r="A2023" s="28">
        <v>6</v>
      </c>
      <c r="B2023" s="28">
        <v>23</v>
      </c>
      <c r="C2023" s="12" t="s">
        <v>16</v>
      </c>
      <c r="D2023" s="66">
        <f>'Actual Solar Data'!K2013</f>
        <v>90744</v>
      </c>
      <c r="E2023" s="59">
        <f>whlsecost_hourly_4002_201906!C548</f>
        <v>43639</v>
      </c>
      <c r="F2023" s="85">
        <f>whlsecost_hourly_4002_201906!D548</f>
        <v>14</v>
      </c>
      <c r="G2023" s="2">
        <f>whlsecost_hourly_4002_201906!F548</f>
        <v>15.01</v>
      </c>
      <c r="H2023" s="2">
        <f>whlsecost_hourly_4002_201906!X548</f>
        <v>1.4300000000000002</v>
      </c>
      <c r="I2023" s="2">
        <f t="shared" si="64"/>
        <v>16.440000000000001</v>
      </c>
      <c r="J2023" s="68">
        <f t="shared" si="63"/>
        <v>1491831.36</v>
      </c>
    </row>
    <row r="2024" spans="1:10" x14ac:dyDescent="0.25">
      <c r="A2024" s="28">
        <v>6</v>
      </c>
      <c r="B2024" s="28">
        <v>23</v>
      </c>
      <c r="C2024" s="12" t="s">
        <v>17</v>
      </c>
      <c r="D2024" s="66">
        <f>'Actual Solar Data'!K2014</f>
        <v>86459</v>
      </c>
      <c r="E2024" s="59">
        <f>whlsecost_hourly_4002_201906!C549</f>
        <v>43639</v>
      </c>
      <c r="F2024" s="85">
        <f>whlsecost_hourly_4002_201906!D549</f>
        <v>15</v>
      </c>
      <c r="G2024" s="2">
        <f>whlsecost_hourly_4002_201906!F549</f>
        <v>6.05</v>
      </c>
      <c r="H2024" s="2">
        <f>whlsecost_hourly_4002_201906!X549</f>
        <v>1.58</v>
      </c>
      <c r="I2024" s="2">
        <f t="shared" si="64"/>
        <v>7.63</v>
      </c>
      <c r="J2024" s="68">
        <f t="shared" si="63"/>
        <v>659682.17000000004</v>
      </c>
    </row>
    <row r="2025" spans="1:10" x14ac:dyDescent="0.25">
      <c r="A2025" s="28">
        <v>6</v>
      </c>
      <c r="B2025" s="28">
        <v>23</v>
      </c>
      <c r="C2025" s="12" t="s">
        <v>18</v>
      </c>
      <c r="D2025" s="66">
        <f>'Actual Solar Data'!K2015</f>
        <v>78190</v>
      </c>
      <c r="E2025" s="59">
        <f>whlsecost_hourly_4002_201906!C550</f>
        <v>43639</v>
      </c>
      <c r="F2025" s="85">
        <f>whlsecost_hourly_4002_201906!D550</f>
        <v>16</v>
      </c>
      <c r="G2025" s="2">
        <f>whlsecost_hourly_4002_201906!F550</f>
        <v>15.6</v>
      </c>
      <c r="H2025" s="2">
        <f>whlsecost_hourly_4002_201906!X550</f>
        <v>1.4600000000000002</v>
      </c>
      <c r="I2025" s="2">
        <f t="shared" si="64"/>
        <v>17.059999999999999</v>
      </c>
      <c r="J2025" s="68">
        <f t="shared" si="63"/>
        <v>1333921.3999999999</v>
      </c>
    </row>
    <row r="2026" spans="1:10" x14ac:dyDescent="0.25">
      <c r="A2026" s="28">
        <v>6</v>
      </c>
      <c r="B2026" s="28">
        <v>23</v>
      </c>
      <c r="C2026" s="12" t="s">
        <v>19</v>
      </c>
      <c r="D2026" s="66">
        <f>'Actual Solar Data'!K2016</f>
        <v>63753</v>
      </c>
      <c r="E2026" s="59">
        <f>whlsecost_hourly_4002_201906!C551</f>
        <v>43639</v>
      </c>
      <c r="F2026" s="85">
        <f>whlsecost_hourly_4002_201906!D551</f>
        <v>17</v>
      </c>
      <c r="G2026" s="2">
        <f>whlsecost_hourly_4002_201906!F551</f>
        <v>24.9</v>
      </c>
      <c r="H2026" s="2">
        <f>whlsecost_hourly_4002_201906!X551</f>
        <v>1.6300000000000001</v>
      </c>
      <c r="I2026" s="2">
        <f t="shared" si="64"/>
        <v>26.529999999999998</v>
      </c>
      <c r="J2026" s="68">
        <f t="shared" si="63"/>
        <v>1691367.0899999999</v>
      </c>
    </row>
    <row r="2027" spans="1:10" x14ac:dyDescent="0.25">
      <c r="A2027" s="28">
        <v>6</v>
      </c>
      <c r="B2027" s="28">
        <v>23</v>
      </c>
      <c r="C2027" s="12" t="s">
        <v>20</v>
      </c>
      <c r="D2027" s="66">
        <f>'Actual Solar Data'!K2017</f>
        <v>43049</v>
      </c>
      <c r="E2027" s="59">
        <f>whlsecost_hourly_4002_201906!C552</f>
        <v>43639</v>
      </c>
      <c r="F2027" s="85">
        <f>whlsecost_hourly_4002_201906!D552</f>
        <v>18</v>
      </c>
      <c r="G2027" s="2">
        <f>whlsecost_hourly_4002_201906!F552</f>
        <v>25.17</v>
      </c>
      <c r="H2027" s="2">
        <f>whlsecost_hourly_4002_201906!X552</f>
        <v>1.5800000000000003</v>
      </c>
      <c r="I2027" s="2">
        <f t="shared" si="64"/>
        <v>26.750000000000004</v>
      </c>
      <c r="J2027" s="68">
        <f t="shared" si="63"/>
        <v>1151560.7500000002</v>
      </c>
    </row>
    <row r="2028" spans="1:10" x14ac:dyDescent="0.25">
      <c r="A2028" s="28">
        <v>6</v>
      </c>
      <c r="B2028" s="28">
        <v>23</v>
      </c>
      <c r="C2028" s="12" t="s">
        <v>21</v>
      </c>
      <c r="D2028" s="66">
        <f>'Actual Solar Data'!K2018</f>
        <v>21716</v>
      </c>
      <c r="E2028" s="59">
        <f>whlsecost_hourly_4002_201906!C553</f>
        <v>43639</v>
      </c>
      <c r="F2028" s="85">
        <f>whlsecost_hourly_4002_201906!D553</f>
        <v>19</v>
      </c>
      <c r="G2028" s="2">
        <f>whlsecost_hourly_4002_201906!F553</f>
        <v>30.39</v>
      </c>
      <c r="H2028" s="2">
        <f>whlsecost_hourly_4002_201906!X553</f>
        <v>1.5300000000000002</v>
      </c>
      <c r="I2028" s="2">
        <f t="shared" si="64"/>
        <v>31.92</v>
      </c>
      <c r="J2028" s="68">
        <f t="shared" si="63"/>
        <v>693174.72000000009</v>
      </c>
    </row>
    <row r="2029" spans="1:10" x14ac:dyDescent="0.25">
      <c r="A2029" s="28">
        <v>6</v>
      </c>
      <c r="B2029" s="28">
        <v>23</v>
      </c>
      <c r="C2029" s="12" t="s">
        <v>22</v>
      </c>
      <c r="D2029" s="66">
        <f>'Actual Solar Data'!K2019</f>
        <v>6218</v>
      </c>
      <c r="E2029" s="59">
        <f>whlsecost_hourly_4002_201906!C554</f>
        <v>43639</v>
      </c>
      <c r="F2029" s="85">
        <f>whlsecost_hourly_4002_201906!D554</f>
        <v>20</v>
      </c>
      <c r="G2029" s="2">
        <f>whlsecost_hourly_4002_201906!F554</f>
        <v>29.63</v>
      </c>
      <c r="H2029" s="2">
        <f>whlsecost_hourly_4002_201906!X554</f>
        <v>1.4700000000000002</v>
      </c>
      <c r="I2029" s="2">
        <f t="shared" si="64"/>
        <v>31.099999999999998</v>
      </c>
      <c r="J2029" s="68">
        <f t="shared" si="63"/>
        <v>193379.8</v>
      </c>
    </row>
    <row r="2030" spans="1:10" x14ac:dyDescent="0.25">
      <c r="A2030" s="28">
        <v>6</v>
      </c>
      <c r="B2030" s="28">
        <v>23</v>
      </c>
      <c r="C2030" s="12" t="s">
        <v>23</v>
      </c>
      <c r="D2030" s="66">
        <f>'Actual Solar Data'!K2020</f>
        <v>227</v>
      </c>
      <c r="E2030" s="59">
        <f>whlsecost_hourly_4002_201906!C555</f>
        <v>43639</v>
      </c>
      <c r="F2030" s="85">
        <f>whlsecost_hourly_4002_201906!D555</f>
        <v>21</v>
      </c>
      <c r="G2030" s="2">
        <f>whlsecost_hourly_4002_201906!F555</f>
        <v>29.25</v>
      </c>
      <c r="H2030" s="2">
        <f>whlsecost_hourly_4002_201906!X555</f>
        <v>1.4700000000000002</v>
      </c>
      <c r="I2030" s="2">
        <f t="shared" si="64"/>
        <v>30.72</v>
      </c>
      <c r="J2030" s="68">
        <f t="shared" si="63"/>
        <v>6973.44</v>
      </c>
    </row>
    <row r="2031" spans="1:10" x14ac:dyDescent="0.25">
      <c r="A2031" s="28">
        <v>6</v>
      </c>
      <c r="B2031" s="28">
        <v>23</v>
      </c>
      <c r="C2031" s="12" t="s">
        <v>24</v>
      </c>
      <c r="D2031" s="66">
        <f>'Actual Solar Data'!K2021</f>
        <v>0</v>
      </c>
      <c r="E2031" s="59">
        <f>whlsecost_hourly_4002_201906!C556</f>
        <v>43639</v>
      </c>
      <c r="F2031" s="85">
        <f>whlsecost_hourly_4002_201906!D556</f>
        <v>22</v>
      </c>
      <c r="G2031" s="2">
        <f>whlsecost_hourly_4002_201906!F556</f>
        <v>27.1</v>
      </c>
      <c r="H2031" s="2">
        <f>whlsecost_hourly_4002_201906!X556</f>
        <v>1.4700000000000002</v>
      </c>
      <c r="I2031" s="2">
        <f t="shared" si="64"/>
        <v>28.57</v>
      </c>
      <c r="J2031" s="68">
        <f t="shared" si="63"/>
        <v>0</v>
      </c>
    </row>
    <row r="2032" spans="1:10" x14ac:dyDescent="0.25">
      <c r="A2032" s="28">
        <v>6</v>
      </c>
      <c r="B2032" s="28">
        <v>23</v>
      </c>
      <c r="C2032" s="12" t="s">
        <v>25</v>
      </c>
      <c r="D2032" s="66">
        <f>'Actual Solar Data'!K2022</f>
        <v>0</v>
      </c>
      <c r="E2032" s="59">
        <f>whlsecost_hourly_4002_201906!C557</f>
        <v>43639</v>
      </c>
      <c r="F2032" s="85">
        <f>whlsecost_hourly_4002_201906!D557</f>
        <v>23</v>
      </c>
      <c r="G2032" s="2">
        <f>whlsecost_hourly_4002_201906!F557</f>
        <v>29.07</v>
      </c>
      <c r="H2032" s="2">
        <f>whlsecost_hourly_4002_201906!X557</f>
        <v>2</v>
      </c>
      <c r="I2032" s="2">
        <f t="shared" si="64"/>
        <v>31.07</v>
      </c>
      <c r="J2032" s="68">
        <f t="shared" si="63"/>
        <v>0</v>
      </c>
    </row>
    <row r="2033" spans="1:10" x14ac:dyDescent="0.25">
      <c r="A2033" s="28">
        <v>6</v>
      </c>
      <c r="B2033" s="28">
        <v>23</v>
      </c>
      <c r="C2033" s="12" t="s">
        <v>26</v>
      </c>
      <c r="D2033" s="66">
        <f>'Actual Solar Data'!K2023</f>
        <v>0</v>
      </c>
      <c r="E2033" s="59">
        <f>whlsecost_hourly_4002_201906!C558</f>
        <v>43639</v>
      </c>
      <c r="F2033" s="85">
        <f>whlsecost_hourly_4002_201906!D558</f>
        <v>24</v>
      </c>
      <c r="G2033" s="2">
        <f>whlsecost_hourly_4002_201906!F558</f>
        <v>29.03</v>
      </c>
      <c r="H2033" s="2">
        <f>whlsecost_hourly_4002_201906!X558</f>
        <v>2.5100000000000002</v>
      </c>
      <c r="I2033" s="2">
        <f t="shared" si="64"/>
        <v>31.540000000000003</v>
      </c>
      <c r="J2033" s="68">
        <f t="shared" si="63"/>
        <v>0</v>
      </c>
    </row>
    <row r="2034" spans="1:10" x14ac:dyDescent="0.25">
      <c r="A2034" s="28">
        <v>6</v>
      </c>
      <c r="B2034" s="28">
        <v>24</v>
      </c>
      <c r="C2034" s="12" t="s">
        <v>3</v>
      </c>
      <c r="D2034" s="66">
        <f>'Actual Solar Data'!K2024</f>
        <v>0</v>
      </c>
      <c r="E2034" s="59">
        <f>whlsecost_hourly_4002_201906!C559</f>
        <v>43640</v>
      </c>
      <c r="F2034" s="85">
        <f>whlsecost_hourly_4002_201906!D559</f>
        <v>1</v>
      </c>
      <c r="G2034" s="2">
        <f>whlsecost_hourly_4002_201906!F559</f>
        <v>24.09</v>
      </c>
      <c r="H2034" s="2">
        <f>whlsecost_hourly_4002_201906!X559</f>
        <v>0.69000000000000006</v>
      </c>
      <c r="I2034" s="2">
        <f t="shared" si="64"/>
        <v>24.78</v>
      </c>
      <c r="J2034" s="68">
        <f t="shared" si="63"/>
        <v>0</v>
      </c>
    </row>
    <row r="2035" spans="1:10" x14ac:dyDescent="0.25">
      <c r="A2035" s="28">
        <v>6</v>
      </c>
      <c r="B2035" s="28">
        <v>24</v>
      </c>
      <c r="C2035" s="12" t="s">
        <v>4</v>
      </c>
      <c r="D2035" s="66">
        <f>'Actual Solar Data'!K2025</f>
        <v>0</v>
      </c>
      <c r="E2035" s="59">
        <f>whlsecost_hourly_4002_201906!C560</f>
        <v>43640</v>
      </c>
      <c r="F2035" s="85">
        <f>whlsecost_hourly_4002_201906!D560</f>
        <v>2</v>
      </c>
      <c r="G2035" s="2">
        <f>whlsecost_hourly_4002_201906!F560</f>
        <v>16.68</v>
      </c>
      <c r="H2035" s="2">
        <f>whlsecost_hourly_4002_201906!X560</f>
        <v>0.48</v>
      </c>
      <c r="I2035" s="2">
        <f t="shared" si="64"/>
        <v>17.16</v>
      </c>
      <c r="J2035" s="68">
        <f t="shared" si="63"/>
        <v>0</v>
      </c>
    </row>
    <row r="2036" spans="1:10" x14ac:dyDescent="0.25">
      <c r="A2036" s="28">
        <v>6</v>
      </c>
      <c r="B2036" s="28">
        <v>24</v>
      </c>
      <c r="C2036" s="12" t="s">
        <v>5</v>
      </c>
      <c r="D2036" s="66">
        <f>'Actual Solar Data'!K2026</f>
        <v>0</v>
      </c>
      <c r="E2036" s="59">
        <f>whlsecost_hourly_4002_201906!C561</f>
        <v>43640</v>
      </c>
      <c r="F2036" s="85">
        <f>whlsecost_hourly_4002_201906!D561</f>
        <v>3</v>
      </c>
      <c r="G2036" s="2">
        <f>whlsecost_hourly_4002_201906!F561</f>
        <v>17.510000000000002</v>
      </c>
      <c r="H2036" s="2">
        <f>whlsecost_hourly_4002_201906!X561</f>
        <v>0.51</v>
      </c>
      <c r="I2036" s="2">
        <f t="shared" si="64"/>
        <v>18.020000000000003</v>
      </c>
      <c r="J2036" s="68">
        <f t="shared" si="63"/>
        <v>0</v>
      </c>
    </row>
    <row r="2037" spans="1:10" x14ac:dyDescent="0.25">
      <c r="A2037" s="28">
        <v>6</v>
      </c>
      <c r="B2037" s="28">
        <v>24</v>
      </c>
      <c r="C2037" s="12" t="s">
        <v>6</v>
      </c>
      <c r="D2037" s="66">
        <f>'Actual Solar Data'!K2027</f>
        <v>0</v>
      </c>
      <c r="E2037" s="59">
        <f>whlsecost_hourly_4002_201906!C562</f>
        <v>43640</v>
      </c>
      <c r="F2037" s="85">
        <f>whlsecost_hourly_4002_201906!D562</f>
        <v>4</v>
      </c>
      <c r="G2037" s="2">
        <f>whlsecost_hourly_4002_201906!F562</f>
        <v>16.27</v>
      </c>
      <c r="H2037" s="2">
        <f>whlsecost_hourly_4002_201906!X562</f>
        <v>0.48</v>
      </c>
      <c r="I2037" s="2">
        <f t="shared" si="64"/>
        <v>16.75</v>
      </c>
      <c r="J2037" s="68">
        <f t="shared" si="63"/>
        <v>0</v>
      </c>
    </row>
    <row r="2038" spans="1:10" x14ac:dyDescent="0.25">
      <c r="A2038" s="28">
        <v>6</v>
      </c>
      <c r="B2038" s="28">
        <v>24</v>
      </c>
      <c r="C2038" s="12" t="s">
        <v>7</v>
      </c>
      <c r="D2038" s="66">
        <f>'Actual Solar Data'!K2028</f>
        <v>0</v>
      </c>
      <c r="E2038" s="59">
        <f>whlsecost_hourly_4002_201906!C563</f>
        <v>43640</v>
      </c>
      <c r="F2038" s="85">
        <f>whlsecost_hourly_4002_201906!D563</f>
        <v>5</v>
      </c>
      <c r="G2038" s="2">
        <f>whlsecost_hourly_4002_201906!F563</f>
        <v>16.010000000000002</v>
      </c>
      <c r="H2038" s="2">
        <f>whlsecost_hourly_4002_201906!X563</f>
        <v>0.51</v>
      </c>
      <c r="I2038" s="2">
        <f t="shared" si="64"/>
        <v>16.520000000000003</v>
      </c>
      <c r="J2038" s="68">
        <f t="shared" si="63"/>
        <v>0</v>
      </c>
    </row>
    <row r="2039" spans="1:10" x14ac:dyDescent="0.25">
      <c r="A2039" s="28">
        <v>6</v>
      </c>
      <c r="B2039" s="28">
        <v>24</v>
      </c>
      <c r="C2039" s="12" t="s">
        <v>8</v>
      </c>
      <c r="D2039" s="66">
        <f>'Actual Solar Data'!K2029</f>
        <v>2099</v>
      </c>
      <c r="E2039" s="59">
        <f>whlsecost_hourly_4002_201906!C564</f>
        <v>43640</v>
      </c>
      <c r="F2039" s="85">
        <f>whlsecost_hourly_4002_201906!D564</f>
        <v>6</v>
      </c>
      <c r="G2039" s="2">
        <f>whlsecost_hourly_4002_201906!F564</f>
        <v>20</v>
      </c>
      <c r="H2039" s="2">
        <f>whlsecost_hourly_4002_201906!X564</f>
        <v>0.66</v>
      </c>
      <c r="I2039" s="2">
        <f t="shared" si="64"/>
        <v>20.66</v>
      </c>
      <c r="J2039" s="68">
        <f t="shared" si="63"/>
        <v>43365.340000000004</v>
      </c>
    </row>
    <row r="2040" spans="1:10" x14ac:dyDescent="0.25">
      <c r="A2040" s="28">
        <v>6</v>
      </c>
      <c r="B2040" s="28">
        <v>24</v>
      </c>
      <c r="C2040" s="12" t="s">
        <v>9</v>
      </c>
      <c r="D2040" s="66">
        <f>'Actual Solar Data'!K2030</f>
        <v>9044</v>
      </c>
      <c r="E2040" s="59">
        <f>whlsecost_hourly_4002_201906!C565</f>
        <v>43640</v>
      </c>
      <c r="F2040" s="85">
        <f>whlsecost_hourly_4002_201906!D565</f>
        <v>7</v>
      </c>
      <c r="G2040" s="2">
        <f>whlsecost_hourly_4002_201906!F565</f>
        <v>20.25</v>
      </c>
      <c r="H2040" s="2">
        <f>whlsecost_hourly_4002_201906!X565</f>
        <v>0.72</v>
      </c>
      <c r="I2040" s="2">
        <f t="shared" si="64"/>
        <v>20.97</v>
      </c>
      <c r="J2040" s="68">
        <f t="shared" si="63"/>
        <v>189652.68</v>
      </c>
    </row>
    <row r="2041" spans="1:10" x14ac:dyDescent="0.25">
      <c r="A2041" s="28">
        <v>6</v>
      </c>
      <c r="B2041" s="28">
        <v>24</v>
      </c>
      <c r="C2041" s="12" t="s">
        <v>10</v>
      </c>
      <c r="D2041" s="66">
        <f>'Actual Solar Data'!K2031</f>
        <v>23334</v>
      </c>
      <c r="E2041" s="59">
        <f>whlsecost_hourly_4002_201906!C566</f>
        <v>43640</v>
      </c>
      <c r="F2041" s="85">
        <f>whlsecost_hourly_4002_201906!D566</f>
        <v>8</v>
      </c>
      <c r="G2041" s="2">
        <f>whlsecost_hourly_4002_201906!F566</f>
        <v>19.78</v>
      </c>
      <c r="H2041" s="2">
        <f>whlsecost_hourly_4002_201906!X566</f>
        <v>1.7400000000000002</v>
      </c>
      <c r="I2041" s="2">
        <f t="shared" si="64"/>
        <v>21.520000000000003</v>
      </c>
      <c r="J2041" s="68">
        <f t="shared" si="63"/>
        <v>502147.68000000005</v>
      </c>
    </row>
    <row r="2042" spans="1:10" x14ac:dyDescent="0.25">
      <c r="A2042" s="28">
        <v>6</v>
      </c>
      <c r="B2042" s="28">
        <v>24</v>
      </c>
      <c r="C2042" s="12" t="s">
        <v>11</v>
      </c>
      <c r="D2042" s="66">
        <f>'Actual Solar Data'!K2032</f>
        <v>43313</v>
      </c>
      <c r="E2042" s="59">
        <f>whlsecost_hourly_4002_201906!C567</f>
        <v>43640</v>
      </c>
      <c r="F2042" s="85">
        <f>whlsecost_hourly_4002_201906!D567</f>
        <v>9</v>
      </c>
      <c r="G2042" s="2">
        <f>whlsecost_hourly_4002_201906!F567</f>
        <v>19.600000000000001</v>
      </c>
      <c r="H2042" s="2">
        <f>whlsecost_hourly_4002_201906!X567</f>
        <v>1.53</v>
      </c>
      <c r="I2042" s="2">
        <f t="shared" si="64"/>
        <v>21.130000000000003</v>
      </c>
      <c r="J2042" s="68">
        <f t="shared" si="63"/>
        <v>915203.69000000006</v>
      </c>
    </row>
    <row r="2043" spans="1:10" x14ac:dyDescent="0.25">
      <c r="A2043" s="28">
        <v>6</v>
      </c>
      <c r="B2043" s="28">
        <v>24</v>
      </c>
      <c r="C2043" s="12" t="s">
        <v>12</v>
      </c>
      <c r="D2043" s="66">
        <f>'Actual Solar Data'!K2033</f>
        <v>63605</v>
      </c>
      <c r="E2043" s="59">
        <f>whlsecost_hourly_4002_201906!C568</f>
        <v>43640</v>
      </c>
      <c r="F2043" s="85">
        <f>whlsecost_hourly_4002_201906!D568</f>
        <v>10</v>
      </c>
      <c r="G2043" s="2">
        <f>whlsecost_hourly_4002_201906!F568</f>
        <v>21.13</v>
      </c>
      <c r="H2043" s="2">
        <f>whlsecost_hourly_4002_201906!X568</f>
        <v>1.43</v>
      </c>
      <c r="I2043" s="2">
        <f t="shared" si="64"/>
        <v>22.56</v>
      </c>
      <c r="J2043" s="68">
        <f t="shared" si="63"/>
        <v>1434928.7999999998</v>
      </c>
    </row>
    <row r="2044" spans="1:10" x14ac:dyDescent="0.25">
      <c r="A2044" s="28">
        <v>6</v>
      </c>
      <c r="B2044" s="28">
        <v>24</v>
      </c>
      <c r="C2044" s="12" t="s">
        <v>13</v>
      </c>
      <c r="D2044" s="66">
        <f>'Actual Solar Data'!K2034</f>
        <v>78172</v>
      </c>
      <c r="E2044" s="59">
        <f>whlsecost_hourly_4002_201906!C569</f>
        <v>43640</v>
      </c>
      <c r="F2044" s="85">
        <f>whlsecost_hourly_4002_201906!D569</f>
        <v>11</v>
      </c>
      <c r="G2044" s="2">
        <f>whlsecost_hourly_4002_201906!F569</f>
        <v>28.69</v>
      </c>
      <c r="H2044" s="2">
        <f>whlsecost_hourly_4002_201906!X569</f>
        <v>2</v>
      </c>
      <c r="I2044" s="2">
        <f t="shared" si="64"/>
        <v>30.69</v>
      </c>
      <c r="J2044" s="68">
        <f t="shared" si="63"/>
        <v>2399098.6800000002</v>
      </c>
    </row>
    <row r="2045" spans="1:10" x14ac:dyDescent="0.25">
      <c r="A2045" s="28">
        <v>6</v>
      </c>
      <c r="B2045" s="28">
        <v>24</v>
      </c>
      <c r="C2045" s="12" t="s">
        <v>14</v>
      </c>
      <c r="D2045" s="66">
        <f>'Actual Solar Data'!K2035</f>
        <v>86590</v>
      </c>
      <c r="E2045" s="59">
        <f>whlsecost_hourly_4002_201906!C570</f>
        <v>43640</v>
      </c>
      <c r="F2045" s="85">
        <f>whlsecost_hourly_4002_201906!D570</f>
        <v>12</v>
      </c>
      <c r="G2045" s="2">
        <f>whlsecost_hourly_4002_201906!F570</f>
        <v>22</v>
      </c>
      <c r="H2045" s="2">
        <f>whlsecost_hourly_4002_201906!X570</f>
        <v>1.4500000000000002</v>
      </c>
      <c r="I2045" s="2">
        <f t="shared" si="64"/>
        <v>23.45</v>
      </c>
      <c r="J2045" s="68">
        <f t="shared" si="63"/>
        <v>2030535.5</v>
      </c>
    </row>
    <row r="2046" spans="1:10" x14ac:dyDescent="0.25">
      <c r="A2046" s="28">
        <v>6</v>
      </c>
      <c r="B2046" s="28">
        <v>24</v>
      </c>
      <c r="C2046" s="12" t="s">
        <v>15</v>
      </c>
      <c r="D2046" s="66">
        <f>'Actual Solar Data'!K2036</f>
        <v>90344</v>
      </c>
      <c r="E2046" s="59">
        <f>whlsecost_hourly_4002_201906!C571</f>
        <v>43640</v>
      </c>
      <c r="F2046" s="85">
        <f>whlsecost_hourly_4002_201906!D571</f>
        <v>13</v>
      </c>
      <c r="G2046" s="2">
        <f>whlsecost_hourly_4002_201906!F571</f>
        <v>24.58</v>
      </c>
      <c r="H2046" s="2">
        <f>whlsecost_hourly_4002_201906!X571</f>
        <v>1.35</v>
      </c>
      <c r="I2046" s="2">
        <f t="shared" si="64"/>
        <v>25.93</v>
      </c>
      <c r="J2046" s="68">
        <f t="shared" si="63"/>
        <v>2342619.92</v>
      </c>
    </row>
    <row r="2047" spans="1:10" x14ac:dyDescent="0.25">
      <c r="A2047" s="28">
        <v>6</v>
      </c>
      <c r="B2047" s="28">
        <v>24</v>
      </c>
      <c r="C2047" s="12" t="s">
        <v>16</v>
      </c>
      <c r="D2047" s="66">
        <f>'Actual Solar Data'!K2037</f>
        <v>89280</v>
      </c>
      <c r="E2047" s="59">
        <f>whlsecost_hourly_4002_201906!C572</f>
        <v>43640</v>
      </c>
      <c r="F2047" s="85">
        <f>whlsecost_hourly_4002_201906!D572</f>
        <v>14</v>
      </c>
      <c r="G2047" s="2">
        <f>whlsecost_hourly_4002_201906!F572</f>
        <v>36.1</v>
      </c>
      <c r="H2047" s="2">
        <f>whlsecost_hourly_4002_201906!X572</f>
        <v>1.4100000000000001</v>
      </c>
      <c r="I2047" s="2">
        <f t="shared" si="64"/>
        <v>37.510000000000005</v>
      </c>
      <c r="J2047" s="68">
        <f t="shared" si="63"/>
        <v>3348892.8000000003</v>
      </c>
    </row>
    <row r="2048" spans="1:10" x14ac:dyDescent="0.25">
      <c r="A2048" s="28">
        <v>6</v>
      </c>
      <c r="B2048" s="28">
        <v>24</v>
      </c>
      <c r="C2048" s="12" t="s">
        <v>17</v>
      </c>
      <c r="D2048" s="66">
        <f>'Actual Solar Data'!K2038</f>
        <v>86835</v>
      </c>
      <c r="E2048" s="59">
        <f>whlsecost_hourly_4002_201906!C573</f>
        <v>43640</v>
      </c>
      <c r="F2048" s="85">
        <f>whlsecost_hourly_4002_201906!D573</f>
        <v>15</v>
      </c>
      <c r="G2048" s="2">
        <f>whlsecost_hourly_4002_201906!F573</f>
        <v>35.72</v>
      </c>
      <c r="H2048" s="2">
        <f>whlsecost_hourly_4002_201906!X573</f>
        <v>1.3599999999999999</v>
      </c>
      <c r="I2048" s="2">
        <f t="shared" si="64"/>
        <v>37.08</v>
      </c>
      <c r="J2048" s="68">
        <f t="shared" si="63"/>
        <v>3219841.8</v>
      </c>
    </row>
    <row r="2049" spans="1:10" x14ac:dyDescent="0.25">
      <c r="A2049" s="28">
        <v>6</v>
      </c>
      <c r="B2049" s="28">
        <v>24</v>
      </c>
      <c r="C2049" s="12" t="s">
        <v>18</v>
      </c>
      <c r="D2049" s="66">
        <f>'Actual Solar Data'!K2039</f>
        <v>79272</v>
      </c>
      <c r="E2049" s="59">
        <f>whlsecost_hourly_4002_201906!C574</f>
        <v>43640</v>
      </c>
      <c r="F2049" s="85">
        <f>whlsecost_hourly_4002_201906!D574</f>
        <v>16</v>
      </c>
      <c r="G2049" s="2">
        <f>whlsecost_hourly_4002_201906!F574</f>
        <v>37.86</v>
      </c>
      <c r="H2049" s="2">
        <f>whlsecost_hourly_4002_201906!X574</f>
        <v>1.41</v>
      </c>
      <c r="I2049" s="2">
        <f t="shared" si="64"/>
        <v>39.269999999999996</v>
      </c>
      <c r="J2049" s="68">
        <f t="shared" si="63"/>
        <v>3113011.4399999995</v>
      </c>
    </row>
    <row r="2050" spans="1:10" x14ac:dyDescent="0.25">
      <c r="A2050" s="28">
        <v>6</v>
      </c>
      <c r="B2050" s="28">
        <v>24</v>
      </c>
      <c r="C2050" s="12" t="s">
        <v>19</v>
      </c>
      <c r="D2050" s="66">
        <f>'Actual Solar Data'!K2040</f>
        <v>62314</v>
      </c>
      <c r="E2050" s="59">
        <f>whlsecost_hourly_4002_201906!C575</f>
        <v>43640</v>
      </c>
      <c r="F2050" s="85">
        <f>whlsecost_hourly_4002_201906!D575</f>
        <v>17</v>
      </c>
      <c r="G2050" s="2">
        <f>whlsecost_hourly_4002_201906!F575</f>
        <v>39.28</v>
      </c>
      <c r="H2050" s="2">
        <f>whlsecost_hourly_4002_201906!X575</f>
        <v>1.64</v>
      </c>
      <c r="I2050" s="2">
        <f t="shared" si="64"/>
        <v>40.92</v>
      </c>
      <c r="J2050" s="68">
        <f t="shared" si="63"/>
        <v>2549888.88</v>
      </c>
    </row>
    <row r="2051" spans="1:10" x14ac:dyDescent="0.25">
      <c r="A2051" s="28">
        <v>6</v>
      </c>
      <c r="B2051" s="28">
        <v>24</v>
      </c>
      <c r="C2051" s="12" t="s">
        <v>20</v>
      </c>
      <c r="D2051" s="66">
        <f>'Actual Solar Data'!K2041</f>
        <v>40393</v>
      </c>
      <c r="E2051" s="59">
        <f>whlsecost_hourly_4002_201906!C576</f>
        <v>43640</v>
      </c>
      <c r="F2051" s="85">
        <f>whlsecost_hourly_4002_201906!D576</f>
        <v>18</v>
      </c>
      <c r="G2051" s="2">
        <f>whlsecost_hourly_4002_201906!F576</f>
        <v>39.86</v>
      </c>
      <c r="H2051" s="2">
        <f>whlsecost_hourly_4002_201906!X576</f>
        <v>1.4100000000000001</v>
      </c>
      <c r="I2051" s="2">
        <f t="shared" si="64"/>
        <v>41.269999999999996</v>
      </c>
      <c r="J2051" s="68">
        <f t="shared" si="63"/>
        <v>1667019.1099999999</v>
      </c>
    </row>
    <row r="2052" spans="1:10" x14ac:dyDescent="0.25">
      <c r="A2052" s="28">
        <v>6</v>
      </c>
      <c r="B2052" s="28">
        <v>24</v>
      </c>
      <c r="C2052" s="12" t="s">
        <v>21</v>
      </c>
      <c r="D2052" s="66">
        <f>'Actual Solar Data'!K2042</f>
        <v>19606</v>
      </c>
      <c r="E2052" s="59">
        <f>whlsecost_hourly_4002_201906!C577</f>
        <v>43640</v>
      </c>
      <c r="F2052" s="85">
        <f>whlsecost_hourly_4002_201906!D577</f>
        <v>19</v>
      </c>
      <c r="G2052" s="2">
        <f>whlsecost_hourly_4002_201906!F577</f>
        <v>38.119999999999997</v>
      </c>
      <c r="H2052" s="2">
        <f>whlsecost_hourly_4002_201906!X577</f>
        <v>1.55</v>
      </c>
      <c r="I2052" s="2">
        <f t="shared" si="64"/>
        <v>39.669999999999995</v>
      </c>
      <c r="J2052" s="68">
        <f t="shared" si="63"/>
        <v>777770.0199999999</v>
      </c>
    </row>
    <row r="2053" spans="1:10" x14ac:dyDescent="0.25">
      <c r="A2053" s="28">
        <v>6</v>
      </c>
      <c r="B2053" s="28">
        <v>24</v>
      </c>
      <c r="C2053" s="12" t="s">
        <v>22</v>
      </c>
      <c r="D2053" s="66">
        <f>'Actual Solar Data'!K2043</f>
        <v>4799</v>
      </c>
      <c r="E2053" s="59">
        <f>whlsecost_hourly_4002_201906!C578</f>
        <v>43640</v>
      </c>
      <c r="F2053" s="85">
        <f>whlsecost_hourly_4002_201906!D578</f>
        <v>20</v>
      </c>
      <c r="G2053" s="2">
        <f>whlsecost_hourly_4002_201906!F578</f>
        <v>31.64</v>
      </c>
      <c r="H2053" s="2">
        <f>whlsecost_hourly_4002_201906!X578</f>
        <v>1.63</v>
      </c>
      <c r="I2053" s="2">
        <f t="shared" si="64"/>
        <v>33.270000000000003</v>
      </c>
      <c r="J2053" s="68">
        <f t="shared" si="63"/>
        <v>159662.73000000001</v>
      </c>
    </row>
    <row r="2054" spans="1:10" x14ac:dyDescent="0.25">
      <c r="A2054" s="28">
        <v>6</v>
      </c>
      <c r="B2054" s="28">
        <v>24</v>
      </c>
      <c r="C2054" s="12" t="s">
        <v>23</v>
      </c>
      <c r="D2054" s="66">
        <f>'Actual Solar Data'!K2044</f>
        <v>186</v>
      </c>
      <c r="E2054" s="59">
        <f>whlsecost_hourly_4002_201906!C579</f>
        <v>43640</v>
      </c>
      <c r="F2054" s="85">
        <f>whlsecost_hourly_4002_201906!D579</f>
        <v>21</v>
      </c>
      <c r="G2054" s="2">
        <f>whlsecost_hourly_4002_201906!F579</f>
        <v>35.46</v>
      </c>
      <c r="H2054" s="2">
        <f>whlsecost_hourly_4002_201906!X579</f>
        <v>1.9</v>
      </c>
      <c r="I2054" s="2">
        <f t="shared" si="64"/>
        <v>37.36</v>
      </c>
      <c r="J2054" s="68">
        <f t="shared" si="63"/>
        <v>6948.96</v>
      </c>
    </row>
    <row r="2055" spans="1:10" x14ac:dyDescent="0.25">
      <c r="A2055" s="28">
        <v>6</v>
      </c>
      <c r="B2055" s="28">
        <v>24</v>
      </c>
      <c r="C2055" s="12" t="s">
        <v>24</v>
      </c>
      <c r="D2055" s="66">
        <f>'Actual Solar Data'!K2045</f>
        <v>0</v>
      </c>
      <c r="E2055" s="59">
        <f>whlsecost_hourly_4002_201906!C580</f>
        <v>43640</v>
      </c>
      <c r="F2055" s="85">
        <f>whlsecost_hourly_4002_201906!D580</f>
        <v>22</v>
      </c>
      <c r="G2055" s="2">
        <f>whlsecost_hourly_4002_201906!F580</f>
        <v>33.56</v>
      </c>
      <c r="H2055" s="2">
        <f>whlsecost_hourly_4002_201906!X580</f>
        <v>1.94</v>
      </c>
      <c r="I2055" s="2">
        <f t="shared" si="64"/>
        <v>35.5</v>
      </c>
      <c r="J2055" s="68">
        <f t="shared" si="63"/>
        <v>0</v>
      </c>
    </row>
    <row r="2056" spans="1:10" x14ac:dyDescent="0.25">
      <c r="A2056" s="28">
        <v>6</v>
      </c>
      <c r="B2056" s="28">
        <v>24</v>
      </c>
      <c r="C2056" s="12" t="s">
        <v>25</v>
      </c>
      <c r="D2056" s="66">
        <f>'Actual Solar Data'!K2046</f>
        <v>0</v>
      </c>
      <c r="E2056" s="59">
        <f>whlsecost_hourly_4002_201906!C581</f>
        <v>43640</v>
      </c>
      <c r="F2056" s="85">
        <f>whlsecost_hourly_4002_201906!D581</f>
        <v>23</v>
      </c>
      <c r="G2056" s="2">
        <f>whlsecost_hourly_4002_201906!F581</f>
        <v>20.13</v>
      </c>
      <c r="H2056" s="2">
        <f>whlsecost_hourly_4002_201906!X581</f>
        <v>1.7599999999999998</v>
      </c>
      <c r="I2056" s="2">
        <f t="shared" si="64"/>
        <v>21.89</v>
      </c>
      <c r="J2056" s="68">
        <f t="shared" si="63"/>
        <v>0</v>
      </c>
    </row>
    <row r="2057" spans="1:10" x14ac:dyDescent="0.25">
      <c r="A2057" s="28">
        <v>6</v>
      </c>
      <c r="B2057" s="28">
        <v>24</v>
      </c>
      <c r="C2057" s="12" t="s">
        <v>26</v>
      </c>
      <c r="D2057" s="66">
        <f>'Actual Solar Data'!K2047</f>
        <v>0</v>
      </c>
      <c r="E2057" s="59">
        <f>whlsecost_hourly_4002_201906!C582</f>
        <v>43640</v>
      </c>
      <c r="F2057" s="85">
        <f>whlsecost_hourly_4002_201906!D582</f>
        <v>24</v>
      </c>
      <c r="G2057" s="2">
        <f>whlsecost_hourly_4002_201906!F582</f>
        <v>37.11</v>
      </c>
      <c r="H2057" s="2">
        <f>whlsecost_hourly_4002_201906!X582</f>
        <v>1.1000000000000001</v>
      </c>
      <c r="I2057" s="2">
        <f t="shared" si="64"/>
        <v>38.21</v>
      </c>
      <c r="J2057" s="68">
        <f t="shared" si="63"/>
        <v>0</v>
      </c>
    </row>
    <row r="2058" spans="1:10" x14ac:dyDescent="0.25">
      <c r="A2058" s="28">
        <v>6</v>
      </c>
      <c r="B2058" s="28">
        <v>25</v>
      </c>
      <c r="C2058" s="12" t="s">
        <v>3</v>
      </c>
      <c r="D2058" s="66">
        <f>'Actual Solar Data'!K2048</f>
        <v>0</v>
      </c>
      <c r="E2058" s="59">
        <f>whlsecost_hourly_4002_201906!C583</f>
        <v>43641</v>
      </c>
      <c r="F2058" s="85">
        <f>whlsecost_hourly_4002_201906!D583</f>
        <v>1</v>
      </c>
      <c r="G2058" s="2">
        <f>whlsecost_hourly_4002_201906!F583</f>
        <v>21.1</v>
      </c>
      <c r="H2058" s="2">
        <f>whlsecost_hourly_4002_201906!X583</f>
        <v>0.42999999999999994</v>
      </c>
      <c r="I2058" s="2">
        <f t="shared" si="64"/>
        <v>21.53</v>
      </c>
      <c r="J2058" s="68">
        <f t="shared" si="63"/>
        <v>0</v>
      </c>
    </row>
    <row r="2059" spans="1:10" x14ac:dyDescent="0.25">
      <c r="A2059" s="28">
        <v>6</v>
      </c>
      <c r="B2059" s="28">
        <v>25</v>
      </c>
      <c r="C2059" s="12" t="s">
        <v>4</v>
      </c>
      <c r="D2059" s="66">
        <f>'Actual Solar Data'!K2049</f>
        <v>0</v>
      </c>
      <c r="E2059" s="59">
        <f>whlsecost_hourly_4002_201906!C584</f>
        <v>43641</v>
      </c>
      <c r="F2059" s="85">
        <f>whlsecost_hourly_4002_201906!D584</f>
        <v>2</v>
      </c>
      <c r="G2059" s="2">
        <f>whlsecost_hourly_4002_201906!F584</f>
        <v>22.89</v>
      </c>
      <c r="H2059" s="2">
        <f>whlsecost_hourly_4002_201906!X584</f>
        <v>0.42999999999999994</v>
      </c>
      <c r="I2059" s="2">
        <f t="shared" si="64"/>
        <v>23.32</v>
      </c>
      <c r="J2059" s="68">
        <f t="shared" si="63"/>
        <v>0</v>
      </c>
    </row>
    <row r="2060" spans="1:10" x14ac:dyDescent="0.25">
      <c r="A2060" s="28">
        <v>6</v>
      </c>
      <c r="B2060" s="28">
        <v>25</v>
      </c>
      <c r="C2060" s="12" t="s">
        <v>5</v>
      </c>
      <c r="D2060" s="66">
        <f>'Actual Solar Data'!K2050</f>
        <v>0</v>
      </c>
      <c r="E2060" s="59">
        <f>whlsecost_hourly_4002_201906!C585</f>
        <v>43641</v>
      </c>
      <c r="F2060" s="85">
        <f>whlsecost_hourly_4002_201906!D585</f>
        <v>3</v>
      </c>
      <c r="G2060" s="2">
        <f>whlsecost_hourly_4002_201906!F585</f>
        <v>22.94</v>
      </c>
      <c r="H2060" s="2">
        <f>whlsecost_hourly_4002_201906!X585</f>
        <v>0.42999999999999994</v>
      </c>
      <c r="I2060" s="2">
        <f t="shared" si="64"/>
        <v>23.37</v>
      </c>
      <c r="J2060" s="68">
        <f t="shared" si="63"/>
        <v>0</v>
      </c>
    </row>
    <row r="2061" spans="1:10" x14ac:dyDescent="0.25">
      <c r="A2061" s="28">
        <v>6</v>
      </c>
      <c r="B2061" s="28">
        <v>25</v>
      </c>
      <c r="C2061" s="12" t="s">
        <v>6</v>
      </c>
      <c r="D2061" s="66">
        <f>'Actual Solar Data'!K2051</f>
        <v>0</v>
      </c>
      <c r="E2061" s="59">
        <f>whlsecost_hourly_4002_201906!C586</f>
        <v>43641</v>
      </c>
      <c r="F2061" s="85">
        <f>whlsecost_hourly_4002_201906!D586</f>
        <v>4</v>
      </c>
      <c r="G2061" s="2">
        <f>whlsecost_hourly_4002_201906!F586</f>
        <v>21.96</v>
      </c>
      <c r="H2061" s="2">
        <f>whlsecost_hourly_4002_201906!X586</f>
        <v>0.42</v>
      </c>
      <c r="I2061" s="2">
        <f t="shared" si="64"/>
        <v>22.380000000000003</v>
      </c>
      <c r="J2061" s="68">
        <f t="shared" si="63"/>
        <v>0</v>
      </c>
    </row>
    <row r="2062" spans="1:10" x14ac:dyDescent="0.25">
      <c r="A2062" s="28">
        <v>6</v>
      </c>
      <c r="B2062" s="28">
        <v>25</v>
      </c>
      <c r="C2062" s="12" t="s">
        <v>7</v>
      </c>
      <c r="D2062" s="66">
        <f>'Actual Solar Data'!K2052</f>
        <v>23</v>
      </c>
      <c r="E2062" s="59">
        <f>whlsecost_hourly_4002_201906!C587</f>
        <v>43641</v>
      </c>
      <c r="F2062" s="85">
        <f>whlsecost_hourly_4002_201906!D587</f>
        <v>5</v>
      </c>
      <c r="G2062" s="2">
        <f>whlsecost_hourly_4002_201906!F587</f>
        <v>21.22</v>
      </c>
      <c r="H2062" s="2">
        <f>whlsecost_hourly_4002_201906!X587</f>
        <v>0.42</v>
      </c>
      <c r="I2062" s="2">
        <f t="shared" si="64"/>
        <v>21.64</v>
      </c>
      <c r="J2062" s="68">
        <f t="shared" si="63"/>
        <v>497.72</v>
      </c>
    </row>
    <row r="2063" spans="1:10" x14ac:dyDescent="0.25">
      <c r="A2063" s="28">
        <v>6</v>
      </c>
      <c r="B2063" s="28">
        <v>25</v>
      </c>
      <c r="C2063" s="12" t="s">
        <v>8</v>
      </c>
      <c r="D2063" s="66">
        <f>'Actual Solar Data'!K2053</f>
        <v>2333</v>
      </c>
      <c r="E2063" s="59">
        <f>whlsecost_hourly_4002_201906!C588</f>
        <v>43641</v>
      </c>
      <c r="F2063" s="85">
        <f>whlsecost_hourly_4002_201906!D588</f>
        <v>6</v>
      </c>
      <c r="G2063" s="2">
        <f>whlsecost_hourly_4002_201906!F588</f>
        <v>24.59</v>
      </c>
      <c r="H2063" s="2">
        <f>whlsecost_hourly_4002_201906!X588</f>
        <v>1.33</v>
      </c>
      <c r="I2063" s="2">
        <f t="shared" si="64"/>
        <v>25.92</v>
      </c>
      <c r="J2063" s="68">
        <f t="shared" si="63"/>
        <v>60471.360000000001</v>
      </c>
    </row>
    <row r="2064" spans="1:10" x14ac:dyDescent="0.25">
      <c r="A2064" s="28">
        <v>6</v>
      </c>
      <c r="B2064" s="28">
        <v>25</v>
      </c>
      <c r="C2064" s="12" t="s">
        <v>9</v>
      </c>
      <c r="D2064" s="66">
        <f>'Actual Solar Data'!K2054</f>
        <v>11610</v>
      </c>
      <c r="E2064" s="59">
        <f>whlsecost_hourly_4002_201906!C589</f>
        <v>43641</v>
      </c>
      <c r="F2064" s="85">
        <f>whlsecost_hourly_4002_201906!D589</f>
        <v>7</v>
      </c>
      <c r="G2064" s="2">
        <f>whlsecost_hourly_4002_201906!F589</f>
        <v>19.489999999999998</v>
      </c>
      <c r="H2064" s="2">
        <f>whlsecost_hourly_4002_201906!X589</f>
        <v>0.65999999999999992</v>
      </c>
      <c r="I2064" s="2">
        <f t="shared" si="64"/>
        <v>20.149999999999999</v>
      </c>
      <c r="J2064" s="68">
        <f t="shared" si="63"/>
        <v>233941.49999999997</v>
      </c>
    </row>
    <row r="2065" spans="1:10" x14ac:dyDescent="0.25">
      <c r="A2065" s="28">
        <v>6</v>
      </c>
      <c r="B2065" s="28">
        <v>25</v>
      </c>
      <c r="C2065" s="12" t="s">
        <v>10</v>
      </c>
      <c r="D2065" s="66">
        <f>'Actual Solar Data'!K2055</f>
        <v>23433</v>
      </c>
      <c r="E2065" s="59">
        <f>whlsecost_hourly_4002_201906!C590</f>
        <v>43641</v>
      </c>
      <c r="F2065" s="85">
        <f>whlsecost_hourly_4002_201906!D590</f>
        <v>8</v>
      </c>
      <c r="G2065" s="2">
        <f>whlsecost_hourly_4002_201906!F590</f>
        <v>19.059999999999999</v>
      </c>
      <c r="H2065" s="2">
        <f>whlsecost_hourly_4002_201906!X590</f>
        <v>1.51</v>
      </c>
      <c r="I2065" s="2">
        <f t="shared" si="64"/>
        <v>20.57</v>
      </c>
      <c r="J2065" s="68">
        <f t="shared" si="63"/>
        <v>482016.81</v>
      </c>
    </row>
    <row r="2066" spans="1:10" x14ac:dyDescent="0.25">
      <c r="A2066" s="28">
        <v>6</v>
      </c>
      <c r="B2066" s="28">
        <v>25</v>
      </c>
      <c r="C2066" s="12" t="s">
        <v>11</v>
      </c>
      <c r="D2066" s="66">
        <f>'Actual Solar Data'!K2056</f>
        <v>24171</v>
      </c>
      <c r="E2066" s="59">
        <f>whlsecost_hourly_4002_201906!C591</f>
        <v>43641</v>
      </c>
      <c r="F2066" s="85">
        <f>whlsecost_hourly_4002_201906!D591</f>
        <v>9</v>
      </c>
      <c r="G2066" s="2">
        <f>whlsecost_hourly_4002_201906!F591</f>
        <v>20.92</v>
      </c>
      <c r="H2066" s="2">
        <f>whlsecost_hourly_4002_201906!X591</f>
        <v>1.4</v>
      </c>
      <c r="I2066" s="2">
        <f t="shared" si="64"/>
        <v>22.32</v>
      </c>
      <c r="J2066" s="68">
        <f t="shared" si="63"/>
        <v>539496.72</v>
      </c>
    </row>
    <row r="2067" spans="1:10" x14ac:dyDescent="0.25">
      <c r="A2067" s="28">
        <v>6</v>
      </c>
      <c r="B2067" s="28">
        <v>25</v>
      </c>
      <c r="C2067" s="12" t="s">
        <v>12</v>
      </c>
      <c r="D2067" s="66">
        <f>'Actual Solar Data'!K2057</f>
        <v>31304</v>
      </c>
      <c r="E2067" s="59">
        <f>whlsecost_hourly_4002_201906!C592</f>
        <v>43641</v>
      </c>
      <c r="F2067" s="85">
        <f>whlsecost_hourly_4002_201906!D592</f>
        <v>10</v>
      </c>
      <c r="G2067" s="2">
        <f>whlsecost_hourly_4002_201906!F592</f>
        <v>21.79</v>
      </c>
      <c r="H2067" s="2">
        <f>whlsecost_hourly_4002_201906!X592</f>
        <v>1.3299999999999998</v>
      </c>
      <c r="I2067" s="2">
        <f t="shared" si="64"/>
        <v>23.119999999999997</v>
      </c>
      <c r="J2067" s="68">
        <f t="shared" ref="J2067:J2130" si="65">D2067*I2067</f>
        <v>723748.47999999986</v>
      </c>
    </row>
    <row r="2068" spans="1:10" x14ac:dyDescent="0.25">
      <c r="A2068" s="28">
        <v>6</v>
      </c>
      <c r="B2068" s="28">
        <v>25</v>
      </c>
      <c r="C2068" s="12" t="s">
        <v>13</v>
      </c>
      <c r="D2068" s="66">
        <f>'Actual Solar Data'!K2058</f>
        <v>26683</v>
      </c>
      <c r="E2068" s="59">
        <f>whlsecost_hourly_4002_201906!C593</f>
        <v>43641</v>
      </c>
      <c r="F2068" s="85">
        <f>whlsecost_hourly_4002_201906!D593</f>
        <v>11</v>
      </c>
      <c r="G2068" s="2">
        <f>whlsecost_hourly_4002_201906!F593</f>
        <v>21.27</v>
      </c>
      <c r="H2068" s="2">
        <f>whlsecost_hourly_4002_201906!X593</f>
        <v>1.3</v>
      </c>
      <c r="I2068" s="2">
        <f t="shared" si="64"/>
        <v>22.57</v>
      </c>
      <c r="J2068" s="68">
        <f t="shared" si="65"/>
        <v>602235.31000000006</v>
      </c>
    </row>
    <row r="2069" spans="1:10" x14ac:dyDescent="0.25">
      <c r="A2069" s="28">
        <v>6</v>
      </c>
      <c r="B2069" s="28">
        <v>25</v>
      </c>
      <c r="C2069" s="12" t="s">
        <v>14</v>
      </c>
      <c r="D2069" s="66">
        <f>'Actual Solar Data'!K2059</f>
        <v>22681</v>
      </c>
      <c r="E2069" s="59">
        <f>whlsecost_hourly_4002_201906!C594</f>
        <v>43641</v>
      </c>
      <c r="F2069" s="85">
        <f>whlsecost_hourly_4002_201906!D594</f>
        <v>12</v>
      </c>
      <c r="G2069" s="2">
        <f>whlsecost_hourly_4002_201906!F594</f>
        <v>20.38</v>
      </c>
      <c r="H2069" s="2">
        <f>whlsecost_hourly_4002_201906!X594</f>
        <v>1.29</v>
      </c>
      <c r="I2069" s="2">
        <f t="shared" si="64"/>
        <v>21.669999999999998</v>
      </c>
      <c r="J2069" s="68">
        <f t="shared" si="65"/>
        <v>491497.26999999996</v>
      </c>
    </row>
    <row r="2070" spans="1:10" x14ac:dyDescent="0.25">
      <c r="A2070" s="28">
        <v>6</v>
      </c>
      <c r="B2070" s="28">
        <v>25</v>
      </c>
      <c r="C2070" s="12" t="s">
        <v>15</v>
      </c>
      <c r="D2070" s="66">
        <f>'Actual Solar Data'!K2060</f>
        <v>17798</v>
      </c>
      <c r="E2070" s="59">
        <f>whlsecost_hourly_4002_201906!C595</f>
        <v>43641</v>
      </c>
      <c r="F2070" s="85">
        <f>whlsecost_hourly_4002_201906!D595</f>
        <v>13</v>
      </c>
      <c r="G2070" s="2">
        <f>whlsecost_hourly_4002_201906!F595</f>
        <v>26.5</v>
      </c>
      <c r="H2070" s="2">
        <f>whlsecost_hourly_4002_201906!X595</f>
        <v>1.4</v>
      </c>
      <c r="I2070" s="2">
        <f t="shared" si="64"/>
        <v>27.9</v>
      </c>
      <c r="J2070" s="68">
        <f t="shared" si="65"/>
        <v>496564.19999999995</v>
      </c>
    </row>
    <row r="2071" spans="1:10" x14ac:dyDescent="0.25">
      <c r="A2071" s="28">
        <v>6</v>
      </c>
      <c r="B2071" s="28">
        <v>25</v>
      </c>
      <c r="C2071" s="12" t="s">
        <v>16</v>
      </c>
      <c r="D2071" s="66">
        <f>'Actual Solar Data'!K2061</f>
        <v>14649</v>
      </c>
      <c r="E2071" s="59">
        <f>whlsecost_hourly_4002_201906!C596</f>
        <v>43641</v>
      </c>
      <c r="F2071" s="85">
        <f>whlsecost_hourly_4002_201906!D596</f>
        <v>14</v>
      </c>
      <c r="G2071" s="2">
        <f>whlsecost_hourly_4002_201906!F596</f>
        <v>35.92</v>
      </c>
      <c r="H2071" s="2">
        <f>whlsecost_hourly_4002_201906!X596</f>
        <v>1.5599999999999998</v>
      </c>
      <c r="I2071" s="2">
        <f t="shared" si="64"/>
        <v>37.480000000000004</v>
      </c>
      <c r="J2071" s="68">
        <f t="shared" si="65"/>
        <v>549044.52</v>
      </c>
    </row>
    <row r="2072" spans="1:10" x14ac:dyDescent="0.25">
      <c r="A2072" s="28">
        <v>6</v>
      </c>
      <c r="B2072" s="28">
        <v>25</v>
      </c>
      <c r="C2072" s="12" t="s">
        <v>17</v>
      </c>
      <c r="D2072" s="66">
        <f>'Actual Solar Data'!K2062</f>
        <v>11646</v>
      </c>
      <c r="E2072" s="59">
        <f>whlsecost_hourly_4002_201906!C597</f>
        <v>43641</v>
      </c>
      <c r="F2072" s="85">
        <f>whlsecost_hourly_4002_201906!D597</f>
        <v>15</v>
      </c>
      <c r="G2072" s="2">
        <f>whlsecost_hourly_4002_201906!F597</f>
        <v>27.97</v>
      </c>
      <c r="H2072" s="2">
        <f>whlsecost_hourly_4002_201906!X597</f>
        <v>1.31</v>
      </c>
      <c r="I2072" s="2">
        <f t="shared" si="64"/>
        <v>29.279999999999998</v>
      </c>
      <c r="J2072" s="68">
        <f t="shared" si="65"/>
        <v>340994.87999999995</v>
      </c>
    </row>
    <row r="2073" spans="1:10" x14ac:dyDescent="0.25">
      <c r="A2073" s="28">
        <v>6</v>
      </c>
      <c r="B2073" s="28">
        <v>25</v>
      </c>
      <c r="C2073" s="12" t="s">
        <v>18</v>
      </c>
      <c r="D2073" s="66">
        <f>'Actual Solar Data'!K2063</f>
        <v>5805</v>
      </c>
      <c r="E2073" s="59">
        <f>whlsecost_hourly_4002_201906!C598</f>
        <v>43641</v>
      </c>
      <c r="F2073" s="85">
        <f>whlsecost_hourly_4002_201906!D598</f>
        <v>16</v>
      </c>
      <c r="G2073" s="2">
        <f>whlsecost_hourly_4002_201906!F598</f>
        <v>31.08</v>
      </c>
      <c r="H2073" s="2">
        <f>whlsecost_hourly_4002_201906!X598</f>
        <v>1.6900000000000002</v>
      </c>
      <c r="I2073" s="2">
        <f t="shared" si="64"/>
        <v>32.769999999999996</v>
      </c>
      <c r="J2073" s="68">
        <f t="shared" si="65"/>
        <v>190229.84999999998</v>
      </c>
    </row>
    <row r="2074" spans="1:10" x14ac:dyDescent="0.25">
      <c r="A2074" s="28">
        <v>6</v>
      </c>
      <c r="B2074" s="28">
        <v>25</v>
      </c>
      <c r="C2074" s="12" t="s">
        <v>19</v>
      </c>
      <c r="D2074" s="66">
        <f>'Actual Solar Data'!K2064</f>
        <v>7086</v>
      </c>
      <c r="E2074" s="59">
        <f>whlsecost_hourly_4002_201906!C599</f>
        <v>43641</v>
      </c>
      <c r="F2074" s="85">
        <f>whlsecost_hourly_4002_201906!D599</f>
        <v>17</v>
      </c>
      <c r="G2074" s="2">
        <f>whlsecost_hourly_4002_201906!F599</f>
        <v>22.4</v>
      </c>
      <c r="H2074" s="2">
        <f>whlsecost_hourly_4002_201906!X599</f>
        <v>1.34</v>
      </c>
      <c r="I2074" s="2">
        <f t="shared" si="64"/>
        <v>23.74</v>
      </c>
      <c r="J2074" s="68">
        <f t="shared" si="65"/>
        <v>168221.63999999998</v>
      </c>
    </row>
    <row r="2075" spans="1:10" x14ac:dyDescent="0.25">
      <c r="A2075" s="28">
        <v>6</v>
      </c>
      <c r="B2075" s="28">
        <v>25</v>
      </c>
      <c r="C2075" s="12" t="s">
        <v>20</v>
      </c>
      <c r="D2075" s="66">
        <f>'Actual Solar Data'!K2065</f>
        <v>7333</v>
      </c>
      <c r="E2075" s="59">
        <f>whlsecost_hourly_4002_201906!C600</f>
        <v>43641</v>
      </c>
      <c r="F2075" s="85">
        <f>whlsecost_hourly_4002_201906!D600</f>
        <v>18</v>
      </c>
      <c r="G2075" s="2">
        <f>whlsecost_hourly_4002_201906!F600</f>
        <v>28.79</v>
      </c>
      <c r="H2075" s="2">
        <f>whlsecost_hourly_4002_201906!X600</f>
        <v>1.33</v>
      </c>
      <c r="I2075" s="2">
        <f t="shared" si="64"/>
        <v>30.119999999999997</v>
      </c>
      <c r="J2075" s="68">
        <f t="shared" si="65"/>
        <v>220869.96</v>
      </c>
    </row>
    <row r="2076" spans="1:10" x14ac:dyDescent="0.25">
      <c r="A2076" s="28">
        <v>6</v>
      </c>
      <c r="B2076" s="28">
        <v>25</v>
      </c>
      <c r="C2076" s="12" t="s">
        <v>21</v>
      </c>
      <c r="D2076" s="66">
        <f>'Actual Solar Data'!K2066</f>
        <v>9492</v>
      </c>
      <c r="E2076" s="59">
        <f>whlsecost_hourly_4002_201906!C601</f>
        <v>43641</v>
      </c>
      <c r="F2076" s="85">
        <f>whlsecost_hourly_4002_201906!D601</f>
        <v>19</v>
      </c>
      <c r="G2076" s="2">
        <f>whlsecost_hourly_4002_201906!F601</f>
        <v>29.14</v>
      </c>
      <c r="H2076" s="2">
        <f>whlsecost_hourly_4002_201906!X601</f>
        <v>1.3499999999999999</v>
      </c>
      <c r="I2076" s="2">
        <f t="shared" si="64"/>
        <v>30.490000000000002</v>
      </c>
      <c r="J2076" s="68">
        <f t="shared" si="65"/>
        <v>289411.08</v>
      </c>
    </row>
    <row r="2077" spans="1:10" x14ac:dyDescent="0.25">
      <c r="A2077" s="28">
        <v>6</v>
      </c>
      <c r="B2077" s="28">
        <v>25</v>
      </c>
      <c r="C2077" s="12" t="s">
        <v>22</v>
      </c>
      <c r="D2077" s="66">
        <f>'Actual Solar Data'!K2067</f>
        <v>1729</v>
      </c>
      <c r="E2077" s="59">
        <f>whlsecost_hourly_4002_201906!C602</f>
        <v>43641</v>
      </c>
      <c r="F2077" s="85">
        <f>whlsecost_hourly_4002_201906!D602</f>
        <v>20</v>
      </c>
      <c r="G2077" s="2">
        <f>whlsecost_hourly_4002_201906!F602</f>
        <v>30.51</v>
      </c>
      <c r="H2077" s="2">
        <f>whlsecost_hourly_4002_201906!X602</f>
        <v>1.4000000000000001</v>
      </c>
      <c r="I2077" s="2">
        <f t="shared" si="64"/>
        <v>31.91</v>
      </c>
      <c r="J2077" s="68">
        <f t="shared" si="65"/>
        <v>55172.39</v>
      </c>
    </row>
    <row r="2078" spans="1:10" x14ac:dyDescent="0.25">
      <c r="A2078" s="28">
        <v>6</v>
      </c>
      <c r="B2078" s="28">
        <v>25</v>
      </c>
      <c r="C2078" s="12" t="s">
        <v>23</v>
      </c>
      <c r="D2078" s="66">
        <f>'Actual Solar Data'!K2068</f>
        <v>278</v>
      </c>
      <c r="E2078" s="59">
        <f>whlsecost_hourly_4002_201906!C603</f>
        <v>43641</v>
      </c>
      <c r="F2078" s="85">
        <f>whlsecost_hourly_4002_201906!D603</f>
        <v>21</v>
      </c>
      <c r="G2078" s="2">
        <f>whlsecost_hourly_4002_201906!F603</f>
        <v>28.53</v>
      </c>
      <c r="H2078" s="2">
        <f>whlsecost_hourly_4002_201906!X603</f>
        <v>1.4100000000000001</v>
      </c>
      <c r="I2078" s="2">
        <f t="shared" si="64"/>
        <v>29.94</v>
      </c>
      <c r="J2078" s="68">
        <f t="shared" si="65"/>
        <v>8323.32</v>
      </c>
    </row>
    <row r="2079" spans="1:10" x14ac:dyDescent="0.25">
      <c r="A2079" s="28">
        <v>6</v>
      </c>
      <c r="B2079" s="28">
        <v>25</v>
      </c>
      <c r="C2079" s="12" t="s">
        <v>24</v>
      </c>
      <c r="D2079" s="66">
        <f>'Actual Solar Data'!K2069</f>
        <v>0</v>
      </c>
      <c r="E2079" s="59">
        <f>whlsecost_hourly_4002_201906!C604</f>
        <v>43641</v>
      </c>
      <c r="F2079" s="85">
        <f>whlsecost_hourly_4002_201906!D604</f>
        <v>22</v>
      </c>
      <c r="G2079" s="2">
        <f>whlsecost_hourly_4002_201906!F604</f>
        <v>23.59</v>
      </c>
      <c r="H2079" s="2">
        <f>whlsecost_hourly_4002_201906!X604</f>
        <v>1.38</v>
      </c>
      <c r="I2079" s="2">
        <f t="shared" si="64"/>
        <v>24.97</v>
      </c>
      <c r="J2079" s="68">
        <f t="shared" si="65"/>
        <v>0</v>
      </c>
    </row>
    <row r="2080" spans="1:10" x14ac:dyDescent="0.25">
      <c r="A2080" s="28">
        <v>6</v>
      </c>
      <c r="B2080" s="28">
        <v>25</v>
      </c>
      <c r="C2080" s="12" t="s">
        <v>25</v>
      </c>
      <c r="D2080" s="66">
        <f>'Actual Solar Data'!K2070</f>
        <v>0</v>
      </c>
      <c r="E2080" s="59">
        <f>whlsecost_hourly_4002_201906!C605</f>
        <v>43641</v>
      </c>
      <c r="F2080" s="85">
        <f>whlsecost_hourly_4002_201906!D605</f>
        <v>23</v>
      </c>
      <c r="G2080" s="2">
        <f>whlsecost_hourly_4002_201906!F605</f>
        <v>19.170000000000002</v>
      </c>
      <c r="H2080" s="2">
        <f>whlsecost_hourly_4002_201906!X605</f>
        <v>1.47</v>
      </c>
      <c r="I2080" s="2">
        <f t="shared" si="64"/>
        <v>20.64</v>
      </c>
      <c r="J2080" s="68">
        <f t="shared" si="65"/>
        <v>0</v>
      </c>
    </row>
    <row r="2081" spans="1:10" x14ac:dyDescent="0.25">
      <c r="A2081" s="28">
        <v>6</v>
      </c>
      <c r="B2081" s="28">
        <v>25</v>
      </c>
      <c r="C2081" s="12" t="s">
        <v>26</v>
      </c>
      <c r="D2081" s="66">
        <f>'Actual Solar Data'!K2071</f>
        <v>0</v>
      </c>
      <c r="E2081" s="59">
        <f>whlsecost_hourly_4002_201906!C606</f>
        <v>43641</v>
      </c>
      <c r="F2081" s="85">
        <f>whlsecost_hourly_4002_201906!D606</f>
        <v>24</v>
      </c>
      <c r="G2081" s="2">
        <f>whlsecost_hourly_4002_201906!F606</f>
        <v>26.42</v>
      </c>
      <c r="H2081" s="2">
        <f>whlsecost_hourly_4002_201906!X606</f>
        <v>0.82</v>
      </c>
      <c r="I2081" s="2">
        <f t="shared" si="64"/>
        <v>27.240000000000002</v>
      </c>
      <c r="J2081" s="68">
        <f t="shared" si="65"/>
        <v>0</v>
      </c>
    </row>
    <row r="2082" spans="1:10" x14ac:dyDescent="0.25">
      <c r="A2082" s="28">
        <v>6</v>
      </c>
      <c r="B2082" s="28">
        <v>26</v>
      </c>
      <c r="C2082" s="12" t="s">
        <v>3</v>
      </c>
      <c r="D2082" s="66">
        <f>'Actual Solar Data'!K2072</f>
        <v>0</v>
      </c>
      <c r="E2082" s="59">
        <f>whlsecost_hourly_4002_201906!C607</f>
        <v>43642</v>
      </c>
      <c r="F2082" s="85">
        <f>whlsecost_hourly_4002_201906!D607</f>
        <v>1</v>
      </c>
      <c r="G2082" s="2">
        <f>whlsecost_hourly_4002_201906!F607</f>
        <v>19.53</v>
      </c>
      <c r="H2082" s="2">
        <f>whlsecost_hourly_4002_201906!X607</f>
        <v>0.49</v>
      </c>
      <c r="I2082" s="2">
        <f t="shared" si="64"/>
        <v>20.02</v>
      </c>
      <c r="J2082" s="68">
        <f t="shared" si="65"/>
        <v>0</v>
      </c>
    </row>
    <row r="2083" spans="1:10" x14ac:dyDescent="0.25">
      <c r="A2083" s="28">
        <v>6</v>
      </c>
      <c r="B2083" s="28">
        <v>26</v>
      </c>
      <c r="C2083" s="12" t="s">
        <v>4</v>
      </c>
      <c r="D2083" s="66">
        <f>'Actual Solar Data'!K2073</f>
        <v>0</v>
      </c>
      <c r="E2083" s="59">
        <f>whlsecost_hourly_4002_201906!C608</f>
        <v>43642</v>
      </c>
      <c r="F2083" s="85">
        <f>whlsecost_hourly_4002_201906!D608</f>
        <v>2</v>
      </c>
      <c r="G2083" s="2">
        <f>whlsecost_hourly_4002_201906!F608</f>
        <v>18.899999999999999</v>
      </c>
      <c r="H2083" s="2">
        <f>whlsecost_hourly_4002_201906!X608</f>
        <v>0.41000000000000003</v>
      </c>
      <c r="I2083" s="2">
        <f t="shared" ref="I2083:I2146" si="66">SUM(G2083:H2083)</f>
        <v>19.309999999999999</v>
      </c>
      <c r="J2083" s="68">
        <f t="shared" si="65"/>
        <v>0</v>
      </c>
    </row>
    <row r="2084" spans="1:10" x14ac:dyDescent="0.25">
      <c r="A2084" s="28">
        <v>6</v>
      </c>
      <c r="B2084" s="28">
        <v>26</v>
      </c>
      <c r="C2084" s="12" t="s">
        <v>5</v>
      </c>
      <c r="D2084" s="66">
        <f>'Actual Solar Data'!K2074</f>
        <v>0</v>
      </c>
      <c r="E2084" s="59">
        <f>whlsecost_hourly_4002_201906!C609</f>
        <v>43642</v>
      </c>
      <c r="F2084" s="85">
        <f>whlsecost_hourly_4002_201906!D609</f>
        <v>3</v>
      </c>
      <c r="G2084" s="2">
        <f>whlsecost_hourly_4002_201906!F609</f>
        <v>18.07</v>
      </c>
      <c r="H2084" s="2">
        <f>whlsecost_hourly_4002_201906!X609</f>
        <v>0.37</v>
      </c>
      <c r="I2084" s="2">
        <f t="shared" si="66"/>
        <v>18.440000000000001</v>
      </c>
      <c r="J2084" s="68">
        <f t="shared" si="65"/>
        <v>0</v>
      </c>
    </row>
    <row r="2085" spans="1:10" x14ac:dyDescent="0.25">
      <c r="A2085" s="28">
        <v>6</v>
      </c>
      <c r="B2085" s="28">
        <v>26</v>
      </c>
      <c r="C2085" s="12" t="s">
        <v>6</v>
      </c>
      <c r="D2085" s="66">
        <f>'Actual Solar Data'!K2075</f>
        <v>0</v>
      </c>
      <c r="E2085" s="59">
        <f>whlsecost_hourly_4002_201906!C610</f>
        <v>43642</v>
      </c>
      <c r="F2085" s="85">
        <f>whlsecost_hourly_4002_201906!D610</f>
        <v>4</v>
      </c>
      <c r="G2085" s="2">
        <f>whlsecost_hourly_4002_201906!F610</f>
        <v>16.38</v>
      </c>
      <c r="H2085" s="2">
        <f>whlsecost_hourly_4002_201906!X610</f>
        <v>0.37</v>
      </c>
      <c r="I2085" s="2">
        <f t="shared" si="66"/>
        <v>16.75</v>
      </c>
      <c r="J2085" s="68">
        <f t="shared" si="65"/>
        <v>0</v>
      </c>
    </row>
    <row r="2086" spans="1:10" x14ac:dyDescent="0.25">
      <c r="A2086" s="28">
        <v>6</v>
      </c>
      <c r="B2086" s="28">
        <v>26</v>
      </c>
      <c r="C2086" s="12" t="s">
        <v>7</v>
      </c>
      <c r="D2086" s="66">
        <f>'Actual Solar Data'!K2076</f>
        <v>0</v>
      </c>
      <c r="E2086" s="59">
        <f>whlsecost_hourly_4002_201906!C611</f>
        <v>43642</v>
      </c>
      <c r="F2086" s="85">
        <f>whlsecost_hourly_4002_201906!D611</f>
        <v>5</v>
      </c>
      <c r="G2086" s="2">
        <f>whlsecost_hourly_4002_201906!F611</f>
        <v>16.2</v>
      </c>
      <c r="H2086" s="2">
        <f>whlsecost_hourly_4002_201906!X611</f>
        <v>0.36</v>
      </c>
      <c r="I2086" s="2">
        <f t="shared" si="66"/>
        <v>16.559999999999999</v>
      </c>
      <c r="J2086" s="68">
        <f t="shared" si="65"/>
        <v>0</v>
      </c>
    </row>
    <row r="2087" spans="1:10" x14ac:dyDescent="0.25">
      <c r="A2087" s="28">
        <v>6</v>
      </c>
      <c r="B2087" s="28">
        <v>26</v>
      </c>
      <c r="C2087" s="12" t="s">
        <v>8</v>
      </c>
      <c r="D2087" s="66">
        <f>'Actual Solar Data'!K2077</f>
        <v>1821</v>
      </c>
      <c r="E2087" s="59">
        <f>whlsecost_hourly_4002_201906!C612</f>
        <v>43642</v>
      </c>
      <c r="F2087" s="85">
        <f>whlsecost_hourly_4002_201906!D612</f>
        <v>6</v>
      </c>
      <c r="G2087" s="2">
        <f>whlsecost_hourly_4002_201906!F612</f>
        <v>18.329999999999998</v>
      </c>
      <c r="H2087" s="2">
        <f>whlsecost_hourly_4002_201906!X612</f>
        <v>0.52</v>
      </c>
      <c r="I2087" s="2">
        <f t="shared" si="66"/>
        <v>18.849999999999998</v>
      </c>
      <c r="J2087" s="68">
        <f t="shared" si="65"/>
        <v>34325.85</v>
      </c>
    </row>
    <row r="2088" spans="1:10" x14ac:dyDescent="0.25">
      <c r="A2088" s="28">
        <v>6</v>
      </c>
      <c r="B2088" s="28">
        <v>26</v>
      </c>
      <c r="C2088" s="12" t="s">
        <v>9</v>
      </c>
      <c r="D2088" s="66">
        <f>'Actual Solar Data'!K2078</f>
        <v>5737</v>
      </c>
      <c r="E2088" s="59">
        <f>whlsecost_hourly_4002_201906!C613</f>
        <v>43642</v>
      </c>
      <c r="F2088" s="85">
        <f>whlsecost_hourly_4002_201906!D613</f>
        <v>7</v>
      </c>
      <c r="G2088" s="2">
        <f>whlsecost_hourly_4002_201906!F613</f>
        <v>19.68</v>
      </c>
      <c r="H2088" s="2">
        <f>whlsecost_hourly_4002_201906!X613</f>
        <v>0.63</v>
      </c>
      <c r="I2088" s="2">
        <f t="shared" si="66"/>
        <v>20.309999999999999</v>
      </c>
      <c r="J2088" s="68">
        <f t="shared" si="65"/>
        <v>116518.46999999999</v>
      </c>
    </row>
    <row r="2089" spans="1:10" x14ac:dyDescent="0.25">
      <c r="A2089" s="28">
        <v>6</v>
      </c>
      <c r="B2089" s="28">
        <v>26</v>
      </c>
      <c r="C2089" s="12" t="s">
        <v>10</v>
      </c>
      <c r="D2089" s="66">
        <f>'Actual Solar Data'!K2079</f>
        <v>11555</v>
      </c>
      <c r="E2089" s="59">
        <f>whlsecost_hourly_4002_201906!C614</f>
        <v>43642</v>
      </c>
      <c r="F2089" s="85">
        <f>whlsecost_hourly_4002_201906!D614</f>
        <v>8</v>
      </c>
      <c r="G2089" s="2">
        <f>whlsecost_hourly_4002_201906!F614</f>
        <v>19.46</v>
      </c>
      <c r="H2089" s="2">
        <f>whlsecost_hourly_4002_201906!X614</f>
        <v>1.52</v>
      </c>
      <c r="I2089" s="2">
        <f t="shared" si="66"/>
        <v>20.98</v>
      </c>
      <c r="J2089" s="68">
        <f t="shared" si="65"/>
        <v>242423.9</v>
      </c>
    </row>
    <row r="2090" spans="1:10" x14ac:dyDescent="0.25">
      <c r="A2090" s="28">
        <v>6</v>
      </c>
      <c r="B2090" s="28">
        <v>26</v>
      </c>
      <c r="C2090" s="12" t="s">
        <v>11</v>
      </c>
      <c r="D2090" s="66">
        <f>'Actual Solar Data'!K2080</f>
        <v>23113</v>
      </c>
      <c r="E2090" s="59">
        <f>whlsecost_hourly_4002_201906!C615</f>
        <v>43642</v>
      </c>
      <c r="F2090" s="85">
        <f>whlsecost_hourly_4002_201906!D615</f>
        <v>9</v>
      </c>
      <c r="G2090" s="2">
        <f>whlsecost_hourly_4002_201906!F615</f>
        <v>18.63</v>
      </c>
      <c r="H2090" s="2">
        <f>whlsecost_hourly_4002_201906!X615</f>
        <v>1.33</v>
      </c>
      <c r="I2090" s="2">
        <f t="shared" si="66"/>
        <v>19.96</v>
      </c>
      <c r="J2090" s="68">
        <f t="shared" si="65"/>
        <v>461335.48000000004</v>
      </c>
    </row>
    <row r="2091" spans="1:10" x14ac:dyDescent="0.25">
      <c r="A2091" s="28">
        <v>6</v>
      </c>
      <c r="B2091" s="28">
        <v>26</v>
      </c>
      <c r="C2091" s="12" t="s">
        <v>12</v>
      </c>
      <c r="D2091" s="66">
        <f>'Actual Solar Data'!K2081</f>
        <v>32486</v>
      </c>
      <c r="E2091" s="59">
        <f>whlsecost_hourly_4002_201906!C616</f>
        <v>43642</v>
      </c>
      <c r="F2091" s="85">
        <f>whlsecost_hourly_4002_201906!D616</f>
        <v>10</v>
      </c>
      <c r="G2091" s="2">
        <f>whlsecost_hourly_4002_201906!F616</f>
        <v>19.829999999999998</v>
      </c>
      <c r="H2091" s="2">
        <f>whlsecost_hourly_4002_201906!X616</f>
        <v>1.29</v>
      </c>
      <c r="I2091" s="2">
        <f t="shared" si="66"/>
        <v>21.119999999999997</v>
      </c>
      <c r="J2091" s="68">
        <f t="shared" si="65"/>
        <v>686104.32</v>
      </c>
    </row>
    <row r="2092" spans="1:10" x14ac:dyDescent="0.25">
      <c r="A2092" s="28">
        <v>6</v>
      </c>
      <c r="B2092" s="28">
        <v>26</v>
      </c>
      <c r="C2092" s="12" t="s">
        <v>13</v>
      </c>
      <c r="D2092" s="66">
        <f>'Actual Solar Data'!K2082</f>
        <v>55035</v>
      </c>
      <c r="E2092" s="59">
        <f>whlsecost_hourly_4002_201906!C617</f>
        <v>43642</v>
      </c>
      <c r="F2092" s="85">
        <f>whlsecost_hourly_4002_201906!D617</f>
        <v>11</v>
      </c>
      <c r="G2092" s="2">
        <f>whlsecost_hourly_4002_201906!F617</f>
        <v>20.61</v>
      </c>
      <c r="H2092" s="2">
        <f>whlsecost_hourly_4002_201906!X617</f>
        <v>1.26</v>
      </c>
      <c r="I2092" s="2">
        <f t="shared" si="66"/>
        <v>21.87</v>
      </c>
      <c r="J2092" s="68">
        <f t="shared" si="65"/>
        <v>1203615.45</v>
      </c>
    </row>
    <row r="2093" spans="1:10" x14ac:dyDescent="0.25">
      <c r="A2093" s="28">
        <v>6</v>
      </c>
      <c r="B2093" s="28">
        <v>26</v>
      </c>
      <c r="C2093" s="12" t="s">
        <v>14</v>
      </c>
      <c r="D2093" s="66">
        <f>'Actual Solar Data'!K2083</f>
        <v>74303</v>
      </c>
      <c r="E2093" s="59">
        <f>whlsecost_hourly_4002_201906!C618</f>
        <v>43642</v>
      </c>
      <c r="F2093" s="85">
        <f>whlsecost_hourly_4002_201906!D618</f>
        <v>12</v>
      </c>
      <c r="G2093" s="2">
        <f>whlsecost_hourly_4002_201906!F618</f>
        <v>19.57</v>
      </c>
      <c r="H2093" s="2">
        <f>whlsecost_hourly_4002_201906!X618</f>
        <v>1.23</v>
      </c>
      <c r="I2093" s="2">
        <f t="shared" si="66"/>
        <v>20.8</v>
      </c>
      <c r="J2093" s="68">
        <f t="shared" si="65"/>
        <v>1545502.4000000001</v>
      </c>
    </row>
    <row r="2094" spans="1:10" x14ac:dyDescent="0.25">
      <c r="A2094" s="28">
        <v>6</v>
      </c>
      <c r="B2094" s="28">
        <v>26</v>
      </c>
      <c r="C2094" s="12" t="s">
        <v>15</v>
      </c>
      <c r="D2094" s="66">
        <f>'Actual Solar Data'!K2084</f>
        <v>86953</v>
      </c>
      <c r="E2094" s="59">
        <f>whlsecost_hourly_4002_201906!C619</f>
        <v>43642</v>
      </c>
      <c r="F2094" s="85">
        <f>whlsecost_hourly_4002_201906!D619</f>
        <v>13</v>
      </c>
      <c r="G2094" s="2">
        <f>whlsecost_hourly_4002_201906!F619</f>
        <v>18.739999999999998</v>
      </c>
      <c r="H2094" s="2">
        <f>whlsecost_hourly_4002_201906!X619</f>
        <v>1.22</v>
      </c>
      <c r="I2094" s="2">
        <f t="shared" si="66"/>
        <v>19.959999999999997</v>
      </c>
      <c r="J2094" s="68">
        <f t="shared" si="65"/>
        <v>1735581.8799999997</v>
      </c>
    </row>
    <row r="2095" spans="1:10" x14ac:dyDescent="0.25">
      <c r="A2095" s="28">
        <v>6</v>
      </c>
      <c r="B2095" s="28">
        <v>26</v>
      </c>
      <c r="C2095" s="12" t="s">
        <v>16</v>
      </c>
      <c r="D2095" s="66">
        <f>'Actual Solar Data'!K2085</f>
        <v>89137</v>
      </c>
      <c r="E2095" s="59">
        <f>whlsecost_hourly_4002_201906!C620</f>
        <v>43642</v>
      </c>
      <c r="F2095" s="85">
        <f>whlsecost_hourly_4002_201906!D620</f>
        <v>14</v>
      </c>
      <c r="G2095" s="2">
        <f>whlsecost_hourly_4002_201906!F620</f>
        <v>19.07</v>
      </c>
      <c r="H2095" s="2">
        <f>whlsecost_hourly_4002_201906!X620</f>
        <v>1.19</v>
      </c>
      <c r="I2095" s="2">
        <f t="shared" si="66"/>
        <v>20.260000000000002</v>
      </c>
      <c r="J2095" s="68">
        <f t="shared" si="65"/>
        <v>1805915.62</v>
      </c>
    </row>
    <row r="2096" spans="1:10" x14ac:dyDescent="0.25">
      <c r="A2096" s="28">
        <v>6</v>
      </c>
      <c r="B2096" s="28">
        <v>26</v>
      </c>
      <c r="C2096" s="12" t="s">
        <v>17</v>
      </c>
      <c r="D2096" s="66">
        <f>'Actual Solar Data'!K2086</f>
        <v>87207</v>
      </c>
      <c r="E2096" s="59">
        <f>whlsecost_hourly_4002_201906!C621</f>
        <v>43642</v>
      </c>
      <c r="F2096" s="85">
        <f>whlsecost_hourly_4002_201906!D621</f>
        <v>15</v>
      </c>
      <c r="G2096" s="2">
        <f>whlsecost_hourly_4002_201906!F621</f>
        <v>19.29</v>
      </c>
      <c r="H2096" s="2">
        <f>whlsecost_hourly_4002_201906!X621</f>
        <v>1.1600000000000001</v>
      </c>
      <c r="I2096" s="2">
        <f t="shared" si="66"/>
        <v>20.45</v>
      </c>
      <c r="J2096" s="68">
        <f t="shared" si="65"/>
        <v>1783383.15</v>
      </c>
    </row>
    <row r="2097" spans="1:10" x14ac:dyDescent="0.25">
      <c r="A2097" s="28">
        <v>6</v>
      </c>
      <c r="B2097" s="28">
        <v>26</v>
      </c>
      <c r="C2097" s="12" t="s">
        <v>18</v>
      </c>
      <c r="D2097" s="66">
        <f>'Actual Solar Data'!K2087</f>
        <v>78431</v>
      </c>
      <c r="E2097" s="59">
        <f>whlsecost_hourly_4002_201906!C622</f>
        <v>43642</v>
      </c>
      <c r="F2097" s="85">
        <f>whlsecost_hourly_4002_201906!D622</f>
        <v>16</v>
      </c>
      <c r="G2097" s="2">
        <f>whlsecost_hourly_4002_201906!F622</f>
        <v>20.71</v>
      </c>
      <c r="H2097" s="2">
        <f>whlsecost_hourly_4002_201906!X622</f>
        <v>1.1299999999999999</v>
      </c>
      <c r="I2097" s="2">
        <f t="shared" si="66"/>
        <v>21.84</v>
      </c>
      <c r="J2097" s="68">
        <f t="shared" si="65"/>
        <v>1712933.04</v>
      </c>
    </row>
    <row r="2098" spans="1:10" x14ac:dyDescent="0.25">
      <c r="A2098" s="28">
        <v>6</v>
      </c>
      <c r="B2098" s="28">
        <v>26</v>
      </c>
      <c r="C2098" s="12" t="s">
        <v>19</v>
      </c>
      <c r="D2098" s="66">
        <f>'Actual Solar Data'!K2088</f>
        <v>59702</v>
      </c>
      <c r="E2098" s="59">
        <f>whlsecost_hourly_4002_201906!C623</f>
        <v>43642</v>
      </c>
      <c r="F2098" s="85">
        <f>whlsecost_hourly_4002_201906!D623</f>
        <v>17</v>
      </c>
      <c r="G2098" s="2">
        <f>whlsecost_hourly_4002_201906!F623</f>
        <v>21.99</v>
      </c>
      <c r="H2098" s="2">
        <f>whlsecost_hourly_4002_201906!X623</f>
        <v>1.1499999999999999</v>
      </c>
      <c r="I2098" s="2">
        <f t="shared" si="66"/>
        <v>23.139999999999997</v>
      </c>
      <c r="J2098" s="68">
        <f t="shared" si="65"/>
        <v>1381504.2799999998</v>
      </c>
    </row>
    <row r="2099" spans="1:10" x14ac:dyDescent="0.25">
      <c r="A2099" s="28">
        <v>6</v>
      </c>
      <c r="B2099" s="28">
        <v>26</v>
      </c>
      <c r="C2099" s="12" t="s">
        <v>20</v>
      </c>
      <c r="D2099" s="66">
        <f>'Actual Solar Data'!K2089</f>
        <v>34292</v>
      </c>
      <c r="E2099" s="59">
        <f>whlsecost_hourly_4002_201906!C624</f>
        <v>43642</v>
      </c>
      <c r="F2099" s="85">
        <f>whlsecost_hourly_4002_201906!D624</f>
        <v>18</v>
      </c>
      <c r="G2099" s="2">
        <f>whlsecost_hourly_4002_201906!F624</f>
        <v>21.44</v>
      </c>
      <c r="H2099" s="2">
        <f>whlsecost_hourly_4002_201906!X624</f>
        <v>1.1400000000000001</v>
      </c>
      <c r="I2099" s="2">
        <f t="shared" si="66"/>
        <v>22.580000000000002</v>
      </c>
      <c r="J2099" s="68">
        <f t="shared" si="65"/>
        <v>774313.3600000001</v>
      </c>
    </row>
    <row r="2100" spans="1:10" x14ac:dyDescent="0.25">
      <c r="A2100" s="28">
        <v>6</v>
      </c>
      <c r="B2100" s="28">
        <v>26</v>
      </c>
      <c r="C2100" s="12" t="s">
        <v>21</v>
      </c>
      <c r="D2100" s="66">
        <f>'Actual Solar Data'!K2090</f>
        <v>17601</v>
      </c>
      <c r="E2100" s="59">
        <f>whlsecost_hourly_4002_201906!C625</f>
        <v>43642</v>
      </c>
      <c r="F2100" s="85">
        <f>whlsecost_hourly_4002_201906!D625</f>
        <v>19</v>
      </c>
      <c r="G2100" s="2">
        <f>whlsecost_hourly_4002_201906!F625</f>
        <v>26.91</v>
      </c>
      <c r="H2100" s="2">
        <f>whlsecost_hourly_4002_201906!X625</f>
        <v>1.19</v>
      </c>
      <c r="I2100" s="2">
        <f t="shared" si="66"/>
        <v>28.1</v>
      </c>
      <c r="J2100" s="68">
        <f t="shared" si="65"/>
        <v>494588.10000000003</v>
      </c>
    </row>
    <row r="2101" spans="1:10" x14ac:dyDescent="0.25">
      <c r="A2101" s="28">
        <v>6</v>
      </c>
      <c r="B2101" s="28">
        <v>26</v>
      </c>
      <c r="C2101" s="12" t="s">
        <v>22</v>
      </c>
      <c r="D2101" s="66">
        <f>'Actual Solar Data'!K2091</f>
        <v>4428</v>
      </c>
      <c r="E2101" s="59">
        <f>whlsecost_hourly_4002_201906!C626</f>
        <v>43642</v>
      </c>
      <c r="F2101" s="85">
        <f>whlsecost_hourly_4002_201906!D626</f>
        <v>20</v>
      </c>
      <c r="G2101" s="2">
        <f>whlsecost_hourly_4002_201906!F626</f>
        <v>24.39</v>
      </c>
      <c r="H2101" s="2">
        <f>whlsecost_hourly_4002_201906!X626</f>
        <v>1.1800000000000002</v>
      </c>
      <c r="I2101" s="2">
        <f t="shared" si="66"/>
        <v>25.57</v>
      </c>
      <c r="J2101" s="68">
        <f t="shared" si="65"/>
        <v>113223.96</v>
      </c>
    </row>
    <row r="2102" spans="1:10" x14ac:dyDescent="0.25">
      <c r="A2102" s="28">
        <v>6</v>
      </c>
      <c r="B2102" s="28">
        <v>26</v>
      </c>
      <c r="C2102" s="12" t="s">
        <v>23</v>
      </c>
      <c r="D2102" s="66">
        <f>'Actual Solar Data'!K2092</f>
        <v>277</v>
      </c>
      <c r="E2102" s="59">
        <f>whlsecost_hourly_4002_201906!C627</f>
        <v>43642</v>
      </c>
      <c r="F2102" s="85">
        <f>whlsecost_hourly_4002_201906!D627</f>
        <v>21</v>
      </c>
      <c r="G2102" s="2">
        <f>whlsecost_hourly_4002_201906!F627</f>
        <v>21.09</v>
      </c>
      <c r="H2102" s="2">
        <f>whlsecost_hourly_4002_201906!X627</f>
        <v>1.18</v>
      </c>
      <c r="I2102" s="2">
        <f t="shared" si="66"/>
        <v>22.27</v>
      </c>
      <c r="J2102" s="68">
        <f t="shared" si="65"/>
        <v>6168.79</v>
      </c>
    </row>
    <row r="2103" spans="1:10" x14ac:dyDescent="0.25">
      <c r="A2103" s="28">
        <v>6</v>
      </c>
      <c r="B2103" s="28">
        <v>26</v>
      </c>
      <c r="C2103" s="12" t="s">
        <v>24</v>
      </c>
      <c r="D2103" s="66">
        <f>'Actual Solar Data'!K2093</f>
        <v>0</v>
      </c>
      <c r="E2103" s="59">
        <f>whlsecost_hourly_4002_201906!C628</f>
        <v>43642</v>
      </c>
      <c r="F2103" s="85">
        <f>whlsecost_hourly_4002_201906!D628</f>
        <v>22</v>
      </c>
      <c r="G2103" s="2">
        <f>whlsecost_hourly_4002_201906!F628</f>
        <v>21.95</v>
      </c>
      <c r="H2103" s="2">
        <f>whlsecost_hourly_4002_201906!X628</f>
        <v>1.26</v>
      </c>
      <c r="I2103" s="2">
        <f t="shared" si="66"/>
        <v>23.21</v>
      </c>
      <c r="J2103" s="68">
        <f t="shared" si="65"/>
        <v>0</v>
      </c>
    </row>
    <row r="2104" spans="1:10" x14ac:dyDescent="0.25">
      <c r="A2104" s="28">
        <v>6</v>
      </c>
      <c r="B2104" s="28">
        <v>26</v>
      </c>
      <c r="C2104" s="12" t="s">
        <v>25</v>
      </c>
      <c r="D2104" s="66">
        <f>'Actual Solar Data'!K2094</f>
        <v>0</v>
      </c>
      <c r="E2104" s="59">
        <f>whlsecost_hourly_4002_201906!C629</f>
        <v>43642</v>
      </c>
      <c r="F2104" s="85">
        <f>whlsecost_hourly_4002_201906!D629</f>
        <v>23</v>
      </c>
      <c r="G2104" s="2">
        <f>whlsecost_hourly_4002_201906!F629</f>
        <v>19.13</v>
      </c>
      <c r="H2104" s="2">
        <f>whlsecost_hourly_4002_201906!X629</f>
        <v>1.3599999999999999</v>
      </c>
      <c r="I2104" s="2">
        <f t="shared" si="66"/>
        <v>20.49</v>
      </c>
      <c r="J2104" s="68">
        <f t="shared" si="65"/>
        <v>0</v>
      </c>
    </row>
    <row r="2105" spans="1:10" x14ac:dyDescent="0.25">
      <c r="A2105" s="28">
        <v>6</v>
      </c>
      <c r="B2105" s="28">
        <v>26</v>
      </c>
      <c r="C2105" s="12" t="s">
        <v>26</v>
      </c>
      <c r="D2105" s="66">
        <f>'Actual Solar Data'!K2095</f>
        <v>0</v>
      </c>
      <c r="E2105" s="59">
        <f>whlsecost_hourly_4002_201906!C630</f>
        <v>43642</v>
      </c>
      <c r="F2105" s="85">
        <f>whlsecost_hourly_4002_201906!D630</f>
        <v>24</v>
      </c>
      <c r="G2105" s="2">
        <f>whlsecost_hourly_4002_201906!F630</f>
        <v>25.97</v>
      </c>
      <c r="H2105" s="2">
        <f>whlsecost_hourly_4002_201906!X630</f>
        <v>0.83000000000000007</v>
      </c>
      <c r="I2105" s="2">
        <f t="shared" si="66"/>
        <v>26.799999999999997</v>
      </c>
      <c r="J2105" s="68">
        <f t="shared" si="65"/>
        <v>0</v>
      </c>
    </row>
    <row r="2106" spans="1:10" x14ac:dyDescent="0.25">
      <c r="A2106" s="28">
        <v>6</v>
      </c>
      <c r="B2106" s="28">
        <v>27</v>
      </c>
      <c r="C2106" s="12" t="s">
        <v>3</v>
      </c>
      <c r="D2106" s="66">
        <f>'Actual Solar Data'!K2096</f>
        <v>0</v>
      </c>
      <c r="E2106" s="59">
        <f>whlsecost_hourly_4002_201906!C631</f>
        <v>43643</v>
      </c>
      <c r="F2106" s="85">
        <f>whlsecost_hourly_4002_201906!D631</f>
        <v>1</v>
      </c>
      <c r="G2106" s="2">
        <f>whlsecost_hourly_4002_201906!F631</f>
        <v>17.93</v>
      </c>
      <c r="H2106" s="2">
        <f>whlsecost_hourly_4002_201906!X631</f>
        <v>0.47000000000000003</v>
      </c>
      <c r="I2106" s="2">
        <f t="shared" si="66"/>
        <v>18.399999999999999</v>
      </c>
      <c r="J2106" s="68">
        <f t="shared" si="65"/>
        <v>0</v>
      </c>
    </row>
    <row r="2107" spans="1:10" x14ac:dyDescent="0.25">
      <c r="A2107" s="28">
        <v>6</v>
      </c>
      <c r="B2107" s="28">
        <v>27</v>
      </c>
      <c r="C2107" s="12" t="s">
        <v>4</v>
      </c>
      <c r="D2107" s="66">
        <f>'Actual Solar Data'!K2097</f>
        <v>0</v>
      </c>
      <c r="E2107" s="59">
        <f>whlsecost_hourly_4002_201906!C632</f>
        <v>43643</v>
      </c>
      <c r="F2107" s="85">
        <f>whlsecost_hourly_4002_201906!D632</f>
        <v>2</v>
      </c>
      <c r="G2107" s="2">
        <f>whlsecost_hourly_4002_201906!F632</f>
        <v>16.350000000000001</v>
      </c>
      <c r="H2107" s="2">
        <f>whlsecost_hourly_4002_201906!X632</f>
        <v>0.46</v>
      </c>
      <c r="I2107" s="2">
        <f t="shared" si="66"/>
        <v>16.810000000000002</v>
      </c>
      <c r="J2107" s="68">
        <f t="shared" si="65"/>
        <v>0</v>
      </c>
    </row>
    <row r="2108" spans="1:10" x14ac:dyDescent="0.25">
      <c r="A2108" s="28">
        <v>6</v>
      </c>
      <c r="B2108" s="28">
        <v>27</v>
      </c>
      <c r="C2108" s="12" t="s">
        <v>5</v>
      </c>
      <c r="D2108" s="66">
        <f>'Actual Solar Data'!K2098</f>
        <v>0</v>
      </c>
      <c r="E2108" s="59">
        <f>whlsecost_hourly_4002_201906!C633</f>
        <v>43643</v>
      </c>
      <c r="F2108" s="85">
        <f>whlsecost_hourly_4002_201906!D633</f>
        <v>3</v>
      </c>
      <c r="G2108" s="2">
        <f>whlsecost_hourly_4002_201906!F633</f>
        <v>16.559999999999999</v>
      </c>
      <c r="H2108" s="2">
        <f>whlsecost_hourly_4002_201906!X633</f>
        <v>0.43000000000000005</v>
      </c>
      <c r="I2108" s="2">
        <f t="shared" si="66"/>
        <v>16.989999999999998</v>
      </c>
      <c r="J2108" s="68">
        <f t="shared" si="65"/>
        <v>0</v>
      </c>
    </row>
    <row r="2109" spans="1:10" x14ac:dyDescent="0.25">
      <c r="A2109" s="28">
        <v>6</v>
      </c>
      <c r="B2109" s="28">
        <v>27</v>
      </c>
      <c r="C2109" s="12" t="s">
        <v>6</v>
      </c>
      <c r="D2109" s="66">
        <f>'Actual Solar Data'!K2099</f>
        <v>0</v>
      </c>
      <c r="E2109" s="59">
        <f>whlsecost_hourly_4002_201906!C634</f>
        <v>43643</v>
      </c>
      <c r="F2109" s="85">
        <f>whlsecost_hourly_4002_201906!D634</f>
        <v>4</v>
      </c>
      <c r="G2109" s="2">
        <f>whlsecost_hourly_4002_201906!F634</f>
        <v>12.45</v>
      </c>
      <c r="H2109" s="2">
        <f>whlsecost_hourly_4002_201906!X634</f>
        <v>0.45000000000000007</v>
      </c>
      <c r="I2109" s="2">
        <f t="shared" si="66"/>
        <v>12.899999999999999</v>
      </c>
      <c r="J2109" s="68">
        <f t="shared" si="65"/>
        <v>0</v>
      </c>
    </row>
    <row r="2110" spans="1:10" x14ac:dyDescent="0.25">
      <c r="A2110" s="28">
        <v>6</v>
      </c>
      <c r="B2110" s="28">
        <v>27</v>
      </c>
      <c r="C2110" s="12" t="s">
        <v>7</v>
      </c>
      <c r="D2110" s="66">
        <f>'Actual Solar Data'!K2100</f>
        <v>0</v>
      </c>
      <c r="E2110" s="59">
        <f>whlsecost_hourly_4002_201906!C635</f>
        <v>43643</v>
      </c>
      <c r="F2110" s="85">
        <f>whlsecost_hourly_4002_201906!D635</f>
        <v>5</v>
      </c>
      <c r="G2110" s="2">
        <f>whlsecost_hourly_4002_201906!F635</f>
        <v>14.68</v>
      </c>
      <c r="H2110" s="2">
        <f>whlsecost_hourly_4002_201906!X635</f>
        <v>0.44000000000000006</v>
      </c>
      <c r="I2110" s="2">
        <f t="shared" si="66"/>
        <v>15.12</v>
      </c>
      <c r="J2110" s="68">
        <f t="shared" si="65"/>
        <v>0</v>
      </c>
    </row>
    <row r="2111" spans="1:10" x14ac:dyDescent="0.25">
      <c r="A2111" s="28">
        <v>6</v>
      </c>
      <c r="B2111" s="28">
        <v>27</v>
      </c>
      <c r="C2111" s="12" t="s">
        <v>8</v>
      </c>
      <c r="D2111" s="66">
        <f>'Actual Solar Data'!K2101</f>
        <v>802</v>
      </c>
      <c r="E2111" s="59">
        <f>whlsecost_hourly_4002_201906!C636</f>
        <v>43643</v>
      </c>
      <c r="F2111" s="85">
        <f>whlsecost_hourly_4002_201906!D636</f>
        <v>6</v>
      </c>
      <c r="G2111" s="2">
        <f>whlsecost_hourly_4002_201906!F636</f>
        <v>16.14</v>
      </c>
      <c r="H2111" s="2">
        <f>whlsecost_hourly_4002_201906!X636</f>
        <v>0.59000000000000008</v>
      </c>
      <c r="I2111" s="2">
        <f t="shared" si="66"/>
        <v>16.73</v>
      </c>
      <c r="J2111" s="68">
        <f t="shared" si="65"/>
        <v>13417.460000000001</v>
      </c>
    </row>
    <row r="2112" spans="1:10" x14ac:dyDescent="0.25">
      <c r="A2112" s="28">
        <v>6</v>
      </c>
      <c r="B2112" s="28">
        <v>27</v>
      </c>
      <c r="C2112" s="12" t="s">
        <v>9</v>
      </c>
      <c r="D2112" s="66">
        <f>'Actual Solar Data'!K2102</f>
        <v>5206</v>
      </c>
      <c r="E2112" s="59">
        <f>whlsecost_hourly_4002_201906!C637</f>
        <v>43643</v>
      </c>
      <c r="F2112" s="85">
        <f>whlsecost_hourly_4002_201906!D637</f>
        <v>7</v>
      </c>
      <c r="G2112" s="2">
        <f>whlsecost_hourly_4002_201906!F637</f>
        <v>15.47</v>
      </c>
      <c r="H2112" s="2">
        <f>whlsecost_hourly_4002_201906!X637</f>
        <v>0.64</v>
      </c>
      <c r="I2112" s="2">
        <f t="shared" si="66"/>
        <v>16.11</v>
      </c>
      <c r="J2112" s="68">
        <f t="shared" si="65"/>
        <v>83868.66</v>
      </c>
    </row>
    <row r="2113" spans="1:10" x14ac:dyDescent="0.25">
      <c r="A2113" s="28">
        <v>6</v>
      </c>
      <c r="B2113" s="28">
        <v>27</v>
      </c>
      <c r="C2113" s="12" t="s">
        <v>10</v>
      </c>
      <c r="D2113" s="66">
        <f>'Actual Solar Data'!K2103</f>
        <v>8914</v>
      </c>
      <c r="E2113" s="59">
        <f>whlsecost_hourly_4002_201906!C638</f>
        <v>43643</v>
      </c>
      <c r="F2113" s="85">
        <f>whlsecost_hourly_4002_201906!D638</f>
        <v>8</v>
      </c>
      <c r="G2113" s="2">
        <f>whlsecost_hourly_4002_201906!F638</f>
        <v>16.62</v>
      </c>
      <c r="H2113" s="2">
        <f>whlsecost_hourly_4002_201906!X638</f>
        <v>1.56</v>
      </c>
      <c r="I2113" s="2">
        <f t="shared" si="66"/>
        <v>18.18</v>
      </c>
      <c r="J2113" s="68">
        <f t="shared" si="65"/>
        <v>162056.51999999999</v>
      </c>
    </row>
    <row r="2114" spans="1:10" x14ac:dyDescent="0.25">
      <c r="A2114" s="28">
        <v>6</v>
      </c>
      <c r="B2114" s="28">
        <v>27</v>
      </c>
      <c r="C2114" s="12" t="s">
        <v>11</v>
      </c>
      <c r="D2114" s="66">
        <f>'Actual Solar Data'!K2104</f>
        <v>18075</v>
      </c>
      <c r="E2114" s="59">
        <f>whlsecost_hourly_4002_201906!C639</f>
        <v>43643</v>
      </c>
      <c r="F2114" s="85">
        <f>whlsecost_hourly_4002_201906!D639</f>
        <v>9</v>
      </c>
      <c r="G2114" s="2">
        <f>whlsecost_hourly_4002_201906!F639</f>
        <v>17.61</v>
      </c>
      <c r="H2114" s="2">
        <f>whlsecost_hourly_4002_201906!X639</f>
        <v>1.42</v>
      </c>
      <c r="I2114" s="2">
        <f t="shared" si="66"/>
        <v>19.03</v>
      </c>
      <c r="J2114" s="68">
        <f t="shared" si="65"/>
        <v>343967.25</v>
      </c>
    </row>
    <row r="2115" spans="1:10" x14ac:dyDescent="0.25">
      <c r="A2115" s="28">
        <v>6</v>
      </c>
      <c r="B2115" s="28">
        <v>27</v>
      </c>
      <c r="C2115" s="12" t="s">
        <v>12</v>
      </c>
      <c r="D2115" s="66">
        <f>'Actual Solar Data'!K2105</f>
        <v>32254</v>
      </c>
      <c r="E2115" s="59">
        <f>whlsecost_hourly_4002_201906!C640</f>
        <v>43643</v>
      </c>
      <c r="F2115" s="85">
        <f>whlsecost_hourly_4002_201906!D640</f>
        <v>10</v>
      </c>
      <c r="G2115" s="2">
        <f>whlsecost_hourly_4002_201906!F640</f>
        <v>17.29</v>
      </c>
      <c r="H2115" s="2">
        <f>whlsecost_hourly_4002_201906!X640</f>
        <v>1.37</v>
      </c>
      <c r="I2115" s="2">
        <f t="shared" si="66"/>
        <v>18.66</v>
      </c>
      <c r="J2115" s="68">
        <f t="shared" si="65"/>
        <v>601859.64</v>
      </c>
    </row>
    <row r="2116" spans="1:10" x14ac:dyDescent="0.25">
      <c r="A2116" s="28">
        <v>6</v>
      </c>
      <c r="B2116" s="28">
        <v>27</v>
      </c>
      <c r="C2116" s="12" t="s">
        <v>13</v>
      </c>
      <c r="D2116" s="66">
        <f>'Actual Solar Data'!K2106</f>
        <v>40925</v>
      </c>
      <c r="E2116" s="59">
        <f>whlsecost_hourly_4002_201906!C641</f>
        <v>43643</v>
      </c>
      <c r="F2116" s="85">
        <f>whlsecost_hourly_4002_201906!D641</f>
        <v>11</v>
      </c>
      <c r="G2116" s="2">
        <f>whlsecost_hourly_4002_201906!F641</f>
        <v>19.2</v>
      </c>
      <c r="H2116" s="2">
        <f>whlsecost_hourly_4002_201906!X641</f>
        <v>1.35</v>
      </c>
      <c r="I2116" s="2">
        <f t="shared" si="66"/>
        <v>20.55</v>
      </c>
      <c r="J2116" s="68">
        <f t="shared" si="65"/>
        <v>841008.75</v>
      </c>
    </row>
    <row r="2117" spans="1:10" x14ac:dyDescent="0.25">
      <c r="A2117" s="28">
        <v>6</v>
      </c>
      <c r="B2117" s="28">
        <v>27</v>
      </c>
      <c r="C2117" s="12" t="s">
        <v>14</v>
      </c>
      <c r="D2117" s="66">
        <f>'Actual Solar Data'!K2107</f>
        <v>47999</v>
      </c>
      <c r="E2117" s="59">
        <f>whlsecost_hourly_4002_201906!C642</f>
        <v>43643</v>
      </c>
      <c r="F2117" s="85">
        <f>whlsecost_hourly_4002_201906!D642</f>
        <v>12</v>
      </c>
      <c r="G2117" s="2">
        <f>whlsecost_hourly_4002_201906!F642</f>
        <v>20.9</v>
      </c>
      <c r="H2117" s="2">
        <f>whlsecost_hourly_4002_201906!X642</f>
        <v>1.31</v>
      </c>
      <c r="I2117" s="2">
        <f t="shared" si="66"/>
        <v>22.209999999999997</v>
      </c>
      <c r="J2117" s="68">
        <f t="shared" si="65"/>
        <v>1066057.7899999998</v>
      </c>
    </row>
    <row r="2118" spans="1:10" x14ac:dyDescent="0.25">
      <c r="A2118" s="28">
        <v>6</v>
      </c>
      <c r="B2118" s="28">
        <v>27</v>
      </c>
      <c r="C2118" s="12" t="s">
        <v>15</v>
      </c>
      <c r="D2118" s="66">
        <f>'Actual Solar Data'!K2108</f>
        <v>64426</v>
      </c>
      <c r="E2118" s="59">
        <f>whlsecost_hourly_4002_201906!C643</f>
        <v>43643</v>
      </c>
      <c r="F2118" s="85">
        <f>whlsecost_hourly_4002_201906!D643</f>
        <v>13</v>
      </c>
      <c r="G2118" s="2">
        <f>whlsecost_hourly_4002_201906!F643</f>
        <v>21.13</v>
      </c>
      <c r="H2118" s="2">
        <f>whlsecost_hourly_4002_201906!X643</f>
        <v>1.3</v>
      </c>
      <c r="I2118" s="2">
        <f t="shared" si="66"/>
        <v>22.43</v>
      </c>
      <c r="J2118" s="68">
        <f t="shared" si="65"/>
        <v>1445075.18</v>
      </c>
    </row>
    <row r="2119" spans="1:10" x14ac:dyDescent="0.25">
      <c r="A2119" s="28">
        <v>6</v>
      </c>
      <c r="B2119" s="28">
        <v>27</v>
      </c>
      <c r="C2119" s="12" t="s">
        <v>16</v>
      </c>
      <c r="D2119" s="66">
        <f>'Actual Solar Data'!K2109</f>
        <v>64222</v>
      </c>
      <c r="E2119" s="59">
        <f>whlsecost_hourly_4002_201906!C644</f>
        <v>43643</v>
      </c>
      <c r="F2119" s="85">
        <f>whlsecost_hourly_4002_201906!D644</f>
        <v>14</v>
      </c>
      <c r="G2119" s="2">
        <f>whlsecost_hourly_4002_201906!F644</f>
        <v>21.85</v>
      </c>
      <c r="H2119" s="2">
        <f>whlsecost_hourly_4002_201906!X644</f>
        <v>1.25</v>
      </c>
      <c r="I2119" s="2">
        <f t="shared" si="66"/>
        <v>23.1</v>
      </c>
      <c r="J2119" s="68">
        <f t="shared" si="65"/>
        <v>1483528.2000000002</v>
      </c>
    </row>
    <row r="2120" spans="1:10" x14ac:dyDescent="0.25">
      <c r="A2120" s="28">
        <v>6</v>
      </c>
      <c r="B2120" s="28">
        <v>27</v>
      </c>
      <c r="C2120" s="12" t="s">
        <v>17</v>
      </c>
      <c r="D2120" s="66">
        <f>'Actual Solar Data'!K2110</f>
        <v>75961</v>
      </c>
      <c r="E2120" s="59">
        <f>whlsecost_hourly_4002_201906!C645</f>
        <v>43643</v>
      </c>
      <c r="F2120" s="85">
        <f>whlsecost_hourly_4002_201906!D645</f>
        <v>15</v>
      </c>
      <c r="G2120" s="2">
        <f>whlsecost_hourly_4002_201906!F645</f>
        <v>21.75</v>
      </c>
      <c r="H2120" s="2">
        <f>whlsecost_hourly_4002_201906!X645</f>
        <v>1.24</v>
      </c>
      <c r="I2120" s="2">
        <f t="shared" si="66"/>
        <v>22.99</v>
      </c>
      <c r="J2120" s="68">
        <f t="shared" si="65"/>
        <v>1746343.39</v>
      </c>
    </row>
    <row r="2121" spans="1:10" x14ac:dyDescent="0.25">
      <c r="A2121" s="28">
        <v>6</v>
      </c>
      <c r="B2121" s="28">
        <v>27</v>
      </c>
      <c r="C2121" s="12" t="s">
        <v>18</v>
      </c>
      <c r="D2121" s="66">
        <f>'Actual Solar Data'!K2111</f>
        <v>77852</v>
      </c>
      <c r="E2121" s="59">
        <f>whlsecost_hourly_4002_201906!C646</f>
        <v>43643</v>
      </c>
      <c r="F2121" s="85">
        <f>whlsecost_hourly_4002_201906!D646</f>
        <v>16</v>
      </c>
      <c r="G2121" s="2">
        <f>whlsecost_hourly_4002_201906!F646</f>
        <v>21.57</v>
      </c>
      <c r="H2121" s="2">
        <f>whlsecost_hourly_4002_201906!X646</f>
        <v>1.25</v>
      </c>
      <c r="I2121" s="2">
        <f t="shared" si="66"/>
        <v>22.82</v>
      </c>
      <c r="J2121" s="68">
        <f t="shared" si="65"/>
        <v>1776582.6400000001</v>
      </c>
    </row>
    <row r="2122" spans="1:10" x14ac:dyDescent="0.25">
      <c r="A2122" s="28">
        <v>6</v>
      </c>
      <c r="B2122" s="28">
        <v>27</v>
      </c>
      <c r="C2122" s="12" t="s">
        <v>19</v>
      </c>
      <c r="D2122" s="66">
        <f>'Actual Solar Data'!K2112</f>
        <v>59660</v>
      </c>
      <c r="E2122" s="59">
        <f>whlsecost_hourly_4002_201906!C647</f>
        <v>43643</v>
      </c>
      <c r="F2122" s="85">
        <f>whlsecost_hourly_4002_201906!D647</f>
        <v>17</v>
      </c>
      <c r="G2122" s="2">
        <f>whlsecost_hourly_4002_201906!F647</f>
        <v>21.17</v>
      </c>
      <c r="H2122" s="2">
        <f>whlsecost_hourly_4002_201906!X647</f>
        <v>1.23</v>
      </c>
      <c r="I2122" s="2">
        <f t="shared" si="66"/>
        <v>22.400000000000002</v>
      </c>
      <c r="J2122" s="68">
        <f t="shared" si="65"/>
        <v>1336384.0000000002</v>
      </c>
    </row>
    <row r="2123" spans="1:10" x14ac:dyDescent="0.25">
      <c r="A2123" s="28">
        <v>6</v>
      </c>
      <c r="B2123" s="28">
        <v>27</v>
      </c>
      <c r="C2123" s="12" t="s">
        <v>20</v>
      </c>
      <c r="D2123" s="66">
        <f>'Actual Solar Data'!K2113</f>
        <v>40065</v>
      </c>
      <c r="E2123" s="59">
        <f>whlsecost_hourly_4002_201906!C648</f>
        <v>43643</v>
      </c>
      <c r="F2123" s="85">
        <f>whlsecost_hourly_4002_201906!D648</f>
        <v>18</v>
      </c>
      <c r="G2123" s="2">
        <f>whlsecost_hourly_4002_201906!F648</f>
        <v>21.9</v>
      </c>
      <c r="H2123" s="2">
        <f>whlsecost_hourly_4002_201906!X648</f>
        <v>1.22</v>
      </c>
      <c r="I2123" s="2">
        <f t="shared" si="66"/>
        <v>23.119999999999997</v>
      </c>
      <c r="J2123" s="68">
        <f t="shared" si="65"/>
        <v>926302.79999999993</v>
      </c>
    </row>
    <row r="2124" spans="1:10" x14ac:dyDescent="0.25">
      <c r="A2124" s="28">
        <v>6</v>
      </c>
      <c r="B2124" s="28">
        <v>27</v>
      </c>
      <c r="C2124" s="12" t="s">
        <v>21</v>
      </c>
      <c r="D2124" s="66">
        <f>'Actual Solar Data'!K2114</f>
        <v>15686</v>
      </c>
      <c r="E2124" s="59">
        <f>whlsecost_hourly_4002_201906!C649</f>
        <v>43643</v>
      </c>
      <c r="F2124" s="85">
        <f>whlsecost_hourly_4002_201906!D649</f>
        <v>19</v>
      </c>
      <c r="G2124" s="2">
        <f>whlsecost_hourly_4002_201906!F649</f>
        <v>24.04</v>
      </c>
      <c r="H2124" s="2">
        <f>whlsecost_hourly_4002_201906!X649</f>
        <v>1.23</v>
      </c>
      <c r="I2124" s="2">
        <f t="shared" si="66"/>
        <v>25.27</v>
      </c>
      <c r="J2124" s="68">
        <f t="shared" si="65"/>
        <v>396385.22</v>
      </c>
    </row>
    <row r="2125" spans="1:10" x14ac:dyDescent="0.25">
      <c r="A2125" s="28">
        <v>6</v>
      </c>
      <c r="B2125" s="28">
        <v>27</v>
      </c>
      <c r="C2125" s="12" t="s">
        <v>22</v>
      </c>
      <c r="D2125" s="66">
        <f>'Actual Solar Data'!K2115</f>
        <v>4622</v>
      </c>
      <c r="E2125" s="59">
        <f>whlsecost_hourly_4002_201906!C650</f>
        <v>43643</v>
      </c>
      <c r="F2125" s="85">
        <f>whlsecost_hourly_4002_201906!D650</f>
        <v>20</v>
      </c>
      <c r="G2125" s="2">
        <f>whlsecost_hourly_4002_201906!F650</f>
        <v>24.58</v>
      </c>
      <c r="H2125" s="2">
        <f>whlsecost_hourly_4002_201906!X650</f>
        <v>1.28</v>
      </c>
      <c r="I2125" s="2">
        <f t="shared" si="66"/>
        <v>25.86</v>
      </c>
      <c r="J2125" s="68">
        <f t="shared" si="65"/>
        <v>119524.92</v>
      </c>
    </row>
    <row r="2126" spans="1:10" x14ac:dyDescent="0.25">
      <c r="A2126" s="28">
        <v>6</v>
      </c>
      <c r="B2126" s="28">
        <v>27</v>
      </c>
      <c r="C2126" s="12" t="s">
        <v>23</v>
      </c>
      <c r="D2126" s="66">
        <f>'Actual Solar Data'!K2116</f>
        <v>223</v>
      </c>
      <c r="E2126" s="59">
        <f>whlsecost_hourly_4002_201906!C651</f>
        <v>43643</v>
      </c>
      <c r="F2126" s="85">
        <f>whlsecost_hourly_4002_201906!D651</f>
        <v>21</v>
      </c>
      <c r="G2126" s="2">
        <f>whlsecost_hourly_4002_201906!F651</f>
        <v>24.42</v>
      </c>
      <c r="H2126" s="2">
        <f>whlsecost_hourly_4002_201906!X651</f>
        <v>1.28</v>
      </c>
      <c r="I2126" s="2">
        <f t="shared" si="66"/>
        <v>25.700000000000003</v>
      </c>
      <c r="J2126" s="68">
        <f t="shared" si="65"/>
        <v>5731.1</v>
      </c>
    </row>
    <row r="2127" spans="1:10" x14ac:dyDescent="0.25">
      <c r="A2127" s="28">
        <v>6</v>
      </c>
      <c r="B2127" s="28">
        <v>27</v>
      </c>
      <c r="C2127" s="12" t="s">
        <v>24</v>
      </c>
      <c r="D2127" s="66">
        <f>'Actual Solar Data'!K2117</f>
        <v>0</v>
      </c>
      <c r="E2127" s="59">
        <f>whlsecost_hourly_4002_201906!C652</f>
        <v>43643</v>
      </c>
      <c r="F2127" s="85">
        <f>whlsecost_hourly_4002_201906!D652</f>
        <v>22</v>
      </c>
      <c r="G2127" s="2">
        <f>whlsecost_hourly_4002_201906!F652</f>
        <v>23.9</v>
      </c>
      <c r="H2127" s="2">
        <f>whlsecost_hourly_4002_201906!X652</f>
        <v>1.37</v>
      </c>
      <c r="I2127" s="2">
        <f t="shared" si="66"/>
        <v>25.27</v>
      </c>
      <c r="J2127" s="68">
        <f t="shared" si="65"/>
        <v>0</v>
      </c>
    </row>
    <row r="2128" spans="1:10" x14ac:dyDescent="0.25">
      <c r="A2128" s="28">
        <v>6</v>
      </c>
      <c r="B2128" s="28">
        <v>27</v>
      </c>
      <c r="C2128" s="12" t="s">
        <v>25</v>
      </c>
      <c r="D2128" s="66">
        <f>'Actual Solar Data'!K2118</f>
        <v>0</v>
      </c>
      <c r="E2128" s="59">
        <f>whlsecost_hourly_4002_201906!C653</f>
        <v>43643</v>
      </c>
      <c r="F2128" s="85">
        <f>whlsecost_hourly_4002_201906!D653</f>
        <v>23</v>
      </c>
      <c r="G2128" s="2">
        <f>whlsecost_hourly_4002_201906!F653</f>
        <v>19.350000000000001</v>
      </c>
      <c r="H2128" s="2">
        <f>whlsecost_hourly_4002_201906!X653</f>
        <v>1.4300000000000002</v>
      </c>
      <c r="I2128" s="2">
        <f t="shared" si="66"/>
        <v>20.78</v>
      </c>
      <c r="J2128" s="68">
        <f t="shared" si="65"/>
        <v>0</v>
      </c>
    </row>
    <row r="2129" spans="1:10" x14ac:dyDescent="0.25">
      <c r="A2129" s="28">
        <v>6</v>
      </c>
      <c r="B2129" s="28">
        <v>27</v>
      </c>
      <c r="C2129" s="12" t="s">
        <v>26</v>
      </c>
      <c r="D2129" s="66">
        <f>'Actual Solar Data'!K2119</f>
        <v>0</v>
      </c>
      <c r="E2129" s="59">
        <f>whlsecost_hourly_4002_201906!C654</f>
        <v>43643</v>
      </c>
      <c r="F2129" s="85">
        <f>whlsecost_hourly_4002_201906!D654</f>
        <v>24</v>
      </c>
      <c r="G2129" s="2">
        <f>whlsecost_hourly_4002_201906!F654</f>
        <v>19.73</v>
      </c>
      <c r="H2129" s="2">
        <f>whlsecost_hourly_4002_201906!X654</f>
        <v>0.54</v>
      </c>
      <c r="I2129" s="2">
        <f t="shared" si="66"/>
        <v>20.27</v>
      </c>
      <c r="J2129" s="68">
        <f t="shared" si="65"/>
        <v>0</v>
      </c>
    </row>
    <row r="2130" spans="1:10" x14ac:dyDescent="0.25">
      <c r="A2130" s="28">
        <v>6</v>
      </c>
      <c r="B2130" s="28">
        <v>28</v>
      </c>
      <c r="C2130" s="12" t="s">
        <v>3</v>
      </c>
      <c r="D2130" s="66">
        <f>'Actual Solar Data'!K2120</f>
        <v>0</v>
      </c>
      <c r="E2130" s="59">
        <f>whlsecost_hourly_4002_201906!C655</f>
        <v>43644</v>
      </c>
      <c r="F2130" s="85">
        <f>whlsecost_hourly_4002_201906!D655</f>
        <v>1</v>
      </c>
      <c r="G2130" s="2">
        <f>whlsecost_hourly_4002_201906!F655</f>
        <v>22.93</v>
      </c>
      <c r="H2130" s="2">
        <f>whlsecost_hourly_4002_201906!X655</f>
        <v>0.66999999999999993</v>
      </c>
      <c r="I2130" s="2">
        <f t="shared" si="66"/>
        <v>23.6</v>
      </c>
      <c r="J2130" s="68">
        <f t="shared" si="65"/>
        <v>0</v>
      </c>
    </row>
    <row r="2131" spans="1:10" x14ac:dyDescent="0.25">
      <c r="A2131" s="28">
        <v>6</v>
      </c>
      <c r="B2131" s="28">
        <v>28</v>
      </c>
      <c r="C2131" s="12" t="s">
        <v>4</v>
      </c>
      <c r="D2131" s="66">
        <f>'Actual Solar Data'!K2121</f>
        <v>0</v>
      </c>
      <c r="E2131" s="59">
        <f>whlsecost_hourly_4002_201906!C656</f>
        <v>43644</v>
      </c>
      <c r="F2131" s="85">
        <f>whlsecost_hourly_4002_201906!D656</f>
        <v>2</v>
      </c>
      <c r="G2131" s="2">
        <f>whlsecost_hourly_4002_201906!F656</f>
        <v>19.37</v>
      </c>
      <c r="H2131" s="2">
        <f>whlsecost_hourly_4002_201906!X656</f>
        <v>0.43</v>
      </c>
      <c r="I2131" s="2">
        <f t="shared" si="66"/>
        <v>19.8</v>
      </c>
      <c r="J2131" s="68">
        <f t="shared" ref="J2131:J2194" si="67">D2131*I2131</f>
        <v>0</v>
      </c>
    </row>
    <row r="2132" spans="1:10" x14ac:dyDescent="0.25">
      <c r="A2132" s="28">
        <v>6</v>
      </c>
      <c r="B2132" s="28">
        <v>28</v>
      </c>
      <c r="C2132" s="12" t="s">
        <v>5</v>
      </c>
      <c r="D2132" s="66">
        <f>'Actual Solar Data'!K2122</f>
        <v>0</v>
      </c>
      <c r="E2132" s="59">
        <f>whlsecost_hourly_4002_201906!C657</f>
        <v>43644</v>
      </c>
      <c r="F2132" s="85">
        <f>whlsecost_hourly_4002_201906!D657</f>
        <v>3</v>
      </c>
      <c r="G2132" s="2">
        <f>whlsecost_hourly_4002_201906!F657</f>
        <v>17.309999999999999</v>
      </c>
      <c r="H2132" s="2">
        <f>whlsecost_hourly_4002_201906!X657</f>
        <v>0.44</v>
      </c>
      <c r="I2132" s="2">
        <f t="shared" si="66"/>
        <v>17.75</v>
      </c>
      <c r="J2132" s="68">
        <f t="shared" si="67"/>
        <v>0</v>
      </c>
    </row>
    <row r="2133" spans="1:10" x14ac:dyDescent="0.25">
      <c r="A2133" s="28">
        <v>6</v>
      </c>
      <c r="B2133" s="28">
        <v>28</v>
      </c>
      <c r="C2133" s="12" t="s">
        <v>6</v>
      </c>
      <c r="D2133" s="66">
        <f>'Actual Solar Data'!K2123</f>
        <v>0</v>
      </c>
      <c r="E2133" s="59">
        <f>whlsecost_hourly_4002_201906!C658</f>
        <v>43644</v>
      </c>
      <c r="F2133" s="85">
        <f>whlsecost_hourly_4002_201906!D658</f>
        <v>4</v>
      </c>
      <c r="G2133" s="2">
        <f>whlsecost_hourly_4002_201906!F658</f>
        <v>17.489999999999998</v>
      </c>
      <c r="H2133" s="2">
        <f>whlsecost_hourly_4002_201906!X658</f>
        <v>0.44</v>
      </c>
      <c r="I2133" s="2">
        <f t="shared" si="66"/>
        <v>17.93</v>
      </c>
      <c r="J2133" s="68">
        <f t="shared" si="67"/>
        <v>0</v>
      </c>
    </row>
    <row r="2134" spans="1:10" x14ac:dyDescent="0.25">
      <c r="A2134" s="28">
        <v>6</v>
      </c>
      <c r="B2134" s="28">
        <v>28</v>
      </c>
      <c r="C2134" s="12" t="s">
        <v>7</v>
      </c>
      <c r="D2134" s="66">
        <f>'Actual Solar Data'!K2124</f>
        <v>0</v>
      </c>
      <c r="E2134" s="59">
        <f>whlsecost_hourly_4002_201906!C659</f>
        <v>43644</v>
      </c>
      <c r="F2134" s="85">
        <f>whlsecost_hourly_4002_201906!D659</f>
        <v>5</v>
      </c>
      <c r="G2134" s="2">
        <f>whlsecost_hourly_4002_201906!F659</f>
        <v>15.44</v>
      </c>
      <c r="H2134" s="2">
        <f>whlsecost_hourly_4002_201906!X659</f>
        <v>0.45</v>
      </c>
      <c r="I2134" s="2">
        <f t="shared" si="66"/>
        <v>15.889999999999999</v>
      </c>
      <c r="J2134" s="68">
        <f t="shared" si="67"/>
        <v>0</v>
      </c>
    </row>
    <row r="2135" spans="1:10" x14ac:dyDescent="0.25">
      <c r="A2135" s="28">
        <v>6</v>
      </c>
      <c r="B2135" s="28">
        <v>28</v>
      </c>
      <c r="C2135" s="12" t="s">
        <v>8</v>
      </c>
      <c r="D2135" s="66">
        <f>'Actual Solar Data'!K2125</f>
        <v>1919</v>
      </c>
      <c r="E2135" s="59">
        <f>whlsecost_hourly_4002_201906!C660</f>
        <v>43644</v>
      </c>
      <c r="F2135" s="85">
        <f>whlsecost_hourly_4002_201906!D660</f>
        <v>6</v>
      </c>
      <c r="G2135" s="2">
        <f>whlsecost_hourly_4002_201906!F660</f>
        <v>12.72</v>
      </c>
      <c r="H2135" s="2">
        <f>whlsecost_hourly_4002_201906!X660</f>
        <v>0.54</v>
      </c>
      <c r="I2135" s="2">
        <f t="shared" si="66"/>
        <v>13.260000000000002</v>
      </c>
      <c r="J2135" s="68">
        <f t="shared" si="67"/>
        <v>25445.940000000002</v>
      </c>
    </row>
    <row r="2136" spans="1:10" x14ac:dyDescent="0.25">
      <c r="A2136" s="28">
        <v>6</v>
      </c>
      <c r="B2136" s="28">
        <v>28</v>
      </c>
      <c r="C2136" s="12" t="s">
        <v>9</v>
      </c>
      <c r="D2136" s="66">
        <f>'Actual Solar Data'!K2126</f>
        <v>7149</v>
      </c>
      <c r="E2136" s="59">
        <f>whlsecost_hourly_4002_201906!C661</f>
        <v>43644</v>
      </c>
      <c r="F2136" s="85">
        <f>whlsecost_hourly_4002_201906!D661</f>
        <v>7</v>
      </c>
      <c r="G2136" s="2">
        <f>whlsecost_hourly_4002_201906!F661</f>
        <v>15.12</v>
      </c>
      <c r="H2136" s="2">
        <f>whlsecost_hourly_4002_201906!X661</f>
        <v>0.55000000000000004</v>
      </c>
      <c r="I2136" s="2">
        <f t="shared" si="66"/>
        <v>15.67</v>
      </c>
      <c r="J2136" s="68">
        <f t="shared" si="67"/>
        <v>112024.83</v>
      </c>
    </row>
    <row r="2137" spans="1:10" x14ac:dyDescent="0.25">
      <c r="A2137" s="28">
        <v>6</v>
      </c>
      <c r="B2137" s="28">
        <v>28</v>
      </c>
      <c r="C2137" s="12" t="s">
        <v>10</v>
      </c>
      <c r="D2137" s="66">
        <f>'Actual Solar Data'!K2127</f>
        <v>13605</v>
      </c>
      <c r="E2137" s="59">
        <f>whlsecost_hourly_4002_201906!C662</f>
        <v>43644</v>
      </c>
      <c r="F2137" s="85">
        <f>whlsecost_hourly_4002_201906!D662</f>
        <v>8</v>
      </c>
      <c r="G2137" s="2">
        <f>whlsecost_hourly_4002_201906!F662</f>
        <v>16.04</v>
      </c>
      <c r="H2137" s="2">
        <f>whlsecost_hourly_4002_201906!X662</f>
        <v>1.55</v>
      </c>
      <c r="I2137" s="2">
        <f t="shared" si="66"/>
        <v>17.59</v>
      </c>
      <c r="J2137" s="68">
        <f t="shared" si="67"/>
        <v>239311.95</v>
      </c>
    </row>
    <row r="2138" spans="1:10" x14ac:dyDescent="0.25">
      <c r="A2138" s="28">
        <v>6</v>
      </c>
      <c r="B2138" s="28">
        <v>28</v>
      </c>
      <c r="C2138" s="12" t="s">
        <v>11</v>
      </c>
      <c r="D2138" s="66">
        <f>'Actual Solar Data'!K2128</f>
        <v>30429</v>
      </c>
      <c r="E2138" s="59">
        <f>whlsecost_hourly_4002_201906!C663</f>
        <v>43644</v>
      </c>
      <c r="F2138" s="85">
        <f>whlsecost_hourly_4002_201906!D663</f>
        <v>9</v>
      </c>
      <c r="G2138" s="2">
        <f>whlsecost_hourly_4002_201906!F663</f>
        <v>15.9</v>
      </c>
      <c r="H2138" s="2">
        <f>whlsecost_hourly_4002_201906!X663</f>
        <v>1.44</v>
      </c>
      <c r="I2138" s="2">
        <f t="shared" si="66"/>
        <v>17.34</v>
      </c>
      <c r="J2138" s="68">
        <f t="shared" si="67"/>
        <v>527638.86</v>
      </c>
    </row>
    <row r="2139" spans="1:10" x14ac:dyDescent="0.25">
      <c r="A2139" s="28">
        <v>6</v>
      </c>
      <c r="B2139" s="28">
        <v>28</v>
      </c>
      <c r="C2139" s="12" t="s">
        <v>12</v>
      </c>
      <c r="D2139" s="66">
        <f>'Actual Solar Data'!K2129</f>
        <v>60963</v>
      </c>
      <c r="E2139" s="59">
        <f>whlsecost_hourly_4002_201906!C664</f>
        <v>43644</v>
      </c>
      <c r="F2139" s="85">
        <f>whlsecost_hourly_4002_201906!D664</f>
        <v>10</v>
      </c>
      <c r="G2139" s="2">
        <f>whlsecost_hourly_4002_201906!F664</f>
        <v>18.010000000000002</v>
      </c>
      <c r="H2139" s="2">
        <f>whlsecost_hourly_4002_201906!X664</f>
        <v>1.33</v>
      </c>
      <c r="I2139" s="2">
        <f t="shared" si="66"/>
        <v>19.340000000000003</v>
      </c>
      <c r="J2139" s="68">
        <f t="shared" si="67"/>
        <v>1179024.4200000002</v>
      </c>
    </row>
    <row r="2140" spans="1:10" x14ac:dyDescent="0.25">
      <c r="A2140" s="28">
        <v>6</v>
      </c>
      <c r="B2140" s="28">
        <v>28</v>
      </c>
      <c r="C2140" s="12" t="s">
        <v>13</v>
      </c>
      <c r="D2140" s="66">
        <f>'Actual Solar Data'!K2130</f>
        <v>76607</v>
      </c>
      <c r="E2140" s="59">
        <f>whlsecost_hourly_4002_201906!C665</f>
        <v>43644</v>
      </c>
      <c r="F2140" s="85">
        <f>whlsecost_hourly_4002_201906!D665</f>
        <v>11</v>
      </c>
      <c r="G2140" s="2">
        <f>whlsecost_hourly_4002_201906!F665</f>
        <v>19.350000000000001</v>
      </c>
      <c r="H2140" s="2">
        <f>whlsecost_hourly_4002_201906!X665</f>
        <v>1.28</v>
      </c>
      <c r="I2140" s="2">
        <f t="shared" si="66"/>
        <v>20.630000000000003</v>
      </c>
      <c r="J2140" s="68">
        <f t="shared" si="67"/>
        <v>1580402.4100000001</v>
      </c>
    </row>
    <row r="2141" spans="1:10" x14ac:dyDescent="0.25">
      <c r="A2141" s="28">
        <v>6</v>
      </c>
      <c r="B2141" s="28">
        <v>28</v>
      </c>
      <c r="C2141" s="12" t="s">
        <v>14</v>
      </c>
      <c r="D2141" s="66">
        <f>'Actual Solar Data'!K2131</f>
        <v>78050</v>
      </c>
      <c r="E2141" s="59">
        <f>whlsecost_hourly_4002_201906!C666</f>
        <v>43644</v>
      </c>
      <c r="F2141" s="85">
        <f>whlsecost_hourly_4002_201906!D666</f>
        <v>12</v>
      </c>
      <c r="G2141" s="2">
        <f>whlsecost_hourly_4002_201906!F666</f>
        <v>21.93</v>
      </c>
      <c r="H2141" s="2">
        <f>whlsecost_hourly_4002_201906!X666</f>
        <v>1.25</v>
      </c>
      <c r="I2141" s="2">
        <f t="shared" si="66"/>
        <v>23.18</v>
      </c>
      <c r="J2141" s="68">
        <f t="shared" si="67"/>
        <v>1809199</v>
      </c>
    </row>
    <row r="2142" spans="1:10" x14ac:dyDescent="0.25">
      <c r="A2142" s="28">
        <v>6</v>
      </c>
      <c r="B2142" s="28">
        <v>28</v>
      </c>
      <c r="C2142" s="12" t="s">
        <v>15</v>
      </c>
      <c r="D2142" s="66">
        <f>'Actual Solar Data'!K2132</f>
        <v>88269</v>
      </c>
      <c r="E2142" s="59">
        <f>whlsecost_hourly_4002_201906!C667</f>
        <v>43644</v>
      </c>
      <c r="F2142" s="85">
        <f>whlsecost_hourly_4002_201906!D667</f>
        <v>13</v>
      </c>
      <c r="G2142" s="2">
        <f>whlsecost_hourly_4002_201906!F667</f>
        <v>33.26</v>
      </c>
      <c r="H2142" s="2">
        <f>whlsecost_hourly_4002_201906!X667</f>
        <v>1.71</v>
      </c>
      <c r="I2142" s="2">
        <f t="shared" si="66"/>
        <v>34.97</v>
      </c>
      <c r="J2142" s="68">
        <f t="shared" si="67"/>
        <v>3086766.9299999997</v>
      </c>
    </row>
    <row r="2143" spans="1:10" x14ac:dyDescent="0.25">
      <c r="A2143" s="28">
        <v>6</v>
      </c>
      <c r="B2143" s="28">
        <v>28</v>
      </c>
      <c r="C2143" s="12" t="s">
        <v>16</v>
      </c>
      <c r="D2143" s="66">
        <f>'Actual Solar Data'!K2133</f>
        <v>87998</v>
      </c>
      <c r="E2143" s="59">
        <f>whlsecost_hourly_4002_201906!C668</f>
        <v>43644</v>
      </c>
      <c r="F2143" s="85">
        <f>whlsecost_hourly_4002_201906!D668</f>
        <v>14</v>
      </c>
      <c r="G2143" s="2">
        <f>whlsecost_hourly_4002_201906!F668</f>
        <v>33.57</v>
      </c>
      <c r="H2143" s="2">
        <f>whlsecost_hourly_4002_201906!X668</f>
        <v>1.3900000000000001</v>
      </c>
      <c r="I2143" s="2">
        <f t="shared" si="66"/>
        <v>34.96</v>
      </c>
      <c r="J2143" s="68">
        <f t="shared" si="67"/>
        <v>3076410.08</v>
      </c>
    </row>
    <row r="2144" spans="1:10" x14ac:dyDescent="0.25">
      <c r="A2144" s="28">
        <v>6</v>
      </c>
      <c r="B2144" s="28">
        <v>28</v>
      </c>
      <c r="C2144" s="12" t="s">
        <v>17</v>
      </c>
      <c r="D2144" s="66">
        <f>'Actual Solar Data'!K2134</f>
        <v>79548</v>
      </c>
      <c r="E2144" s="59">
        <f>whlsecost_hourly_4002_201906!C669</f>
        <v>43644</v>
      </c>
      <c r="F2144" s="85">
        <f>whlsecost_hourly_4002_201906!D669</f>
        <v>15</v>
      </c>
      <c r="G2144" s="2">
        <f>whlsecost_hourly_4002_201906!F669</f>
        <v>36.06</v>
      </c>
      <c r="H2144" s="2">
        <f>whlsecost_hourly_4002_201906!X669</f>
        <v>1.47</v>
      </c>
      <c r="I2144" s="2">
        <f t="shared" si="66"/>
        <v>37.53</v>
      </c>
      <c r="J2144" s="68">
        <f t="shared" si="67"/>
        <v>2985436.44</v>
      </c>
    </row>
    <row r="2145" spans="1:10" x14ac:dyDescent="0.25">
      <c r="A2145" s="28">
        <v>6</v>
      </c>
      <c r="B2145" s="28">
        <v>28</v>
      </c>
      <c r="C2145" s="12" t="s">
        <v>18</v>
      </c>
      <c r="D2145" s="66">
        <f>'Actual Solar Data'!K2135</f>
        <v>76110</v>
      </c>
      <c r="E2145" s="59">
        <f>whlsecost_hourly_4002_201906!C670</f>
        <v>43644</v>
      </c>
      <c r="F2145" s="85">
        <f>whlsecost_hourly_4002_201906!D670</f>
        <v>16</v>
      </c>
      <c r="G2145" s="2">
        <f>whlsecost_hourly_4002_201906!F670</f>
        <v>46.99</v>
      </c>
      <c r="H2145" s="2">
        <f>whlsecost_hourly_4002_201906!X670</f>
        <v>3.0299999999999994</v>
      </c>
      <c r="I2145" s="2">
        <f t="shared" si="66"/>
        <v>50.02</v>
      </c>
      <c r="J2145" s="68">
        <f t="shared" si="67"/>
        <v>3807022.2</v>
      </c>
    </row>
    <row r="2146" spans="1:10" x14ac:dyDescent="0.25">
      <c r="A2146" s="28">
        <v>6</v>
      </c>
      <c r="B2146" s="28">
        <v>28</v>
      </c>
      <c r="C2146" s="12" t="s">
        <v>19</v>
      </c>
      <c r="D2146" s="66">
        <f>'Actual Solar Data'!K2136</f>
        <v>63932</v>
      </c>
      <c r="E2146" s="59">
        <f>whlsecost_hourly_4002_201906!C671</f>
        <v>43644</v>
      </c>
      <c r="F2146" s="85">
        <f>whlsecost_hourly_4002_201906!D671</f>
        <v>17</v>
      </c>
      <c r="G2146" s="2">
        <f>whlsecost_hourly_4002_201906!F671</f>
        <v>49.26</v>
      </c>
      <c r="H2146" s="2">
        <f>whlsecost_hourly_4002_201906!X671</f>
        <v>4.4300000000000006</v>
      </c>
      <c r="I2146" s="2">
        <f t="shared" si="66"/>
        <v>53.69</v>
      </c>
      <c r="J2146" s="68">
        <f t="shared" si="67"/>
        <v>3432509.08</v>
      </c>
    </row>
    <row r="2147" spans="1:10" x14ac:dyDescent="0.25">
      <c r="A2147" s="28">
        <v>6</v>
      </c>
      <c r="B2147" s="28">
        <v>28</v>
      </c>
      <c r="C2147" s="12" t="s">
        <v>20</v>
      </c>
      <c r="D2147" s="66">
        <f>'Actual Solar Data'!K2137</f>
        <v>48072</v>
      </c>
      <c r="E2147" s="59">
        <f>whlsecost_hourly_4002_201906!C672</f>
        <v>43644</v>
      </c>
      <c r="F2147" s="85">
        <f>whlsecost_hourly_4002_201906!D672</f>
        <v>18</v>
      </c>
      <c r="G2147" s="2">
        <f>whlsecost_hourly_4002_201906!F672</f>
        <v>45.69</v>
      </c>
      <c r="H2147" s="2">
        <f>whlsecost_hourly_4002_201906!X672</f>
        <v>4.6399999999999997</v>
      </c>
      <c r="I2147" s="2">
        <f t="shared" ref="I2147:I2210" si="68">SUM(G2147:H2147)</f>
        <v>50.33</v>
      </c>
      <c r="J2147" s="68">
        <f t="shared" si="67"/>
        <v>2419463.7599999998</v>
      </c>
    </row>
    <row r="2148" spans="1:10" x14ac:dyDescent="0.25">
      <c r="A2148" s="28">
        <v>6</v>
      </c>
      <c r="B2148" s="28">
        <v>28</v>
      </c>
      <c r="C2148" s="12" t="s">
        <v>21</v>
      </c>
      <c r="D2148" s="66">
        <f>'Actual Solar Data'!K2138</f>
        <v>18983</v>
      </c>
      <c r="E2148" s="59">
        <f>whlsecost_hourly_4002_201906!C673</f>
        <v>43644</v>
      </c>
      <c r="F2148" s="85">
        <f>whlsecost_hourly_4002_201906!D673</f>
        <v>19</v>
      </c>
      <c r="G2148" s="2">
        <f>whlsecost_hourly_4002_201906!F673</f>
        <v>42.51</v>
      </c>
      <c r="H2148" s="2">
        <f>whlsecost_hourly_4002_201906!X673</f>
        <v>4.04</v>
      </c>
      <c r="I2148" s="2">
        <f t="shared" si="68"/>
        <v>46.55</v>
      </c>
      <c r="J2148" s="68">
        <f t="shared" si="67"/>
        <v>883658.64999999991</v>
      </c>
    </row>
    <row r="2149" spans="1:10" x14ac:dyDescent="0.25">
      <c r="A2149" s="28">
        <v>6</v>
      </c>
      <c r="B2149" s="28">
        <v>28</v>
      </c>
      <c r="C2149" s="12" t="s">
        <v>22</v>
      </c>
      <c r="D2149" s="66">
        <f>'Actual Solar Data'!K2139</f>
        <v>5312</v>
      </c>
      <c r="E2149" s="59">
        <f>whlsecost_hourly_4002_201906!C674</f>
        <v>43644</v>
      </c>
      <c r="F2149" s="85">
        <f>whlsecost_hourly_4002_201906!D674</f>
        <v>20</v>
      </c>
      <c r="G2149" s="2">
        <f>whlsecost_hourly_4002_201906!F674</f>
        <v>36.47</v>
      </c>
      <c r="H2149" s="2">
        <f>whlsecost_hourly_4002_201906!X674</f>
        <v>1.9600000000000002</v>
      </c>
      <c r="I2149" s="2">
        <f t="shared" si="68"/>
        <v>38.43</v>
      </c>
      <c r="J2149" s="68">
        <f t="shared" si="67"/>
        <v>204140.16</v>
      </c>
    </row>
    <row r="2150" spans="1:10" x14ac:dyDescent="0.25">
      <c r="A2150" s="28">
        <v>6</v>
      </c>
      <c r="B2150" s="28">
        <v>28</v>
      </c>
      <c r="C2150" s="12" t="s">
        <v>23</v>
      </c>
      <c r="D2150" s="66">
        <f>'Actual Solar Data'!K2140</f>
        <v>167</v>
      </c>
      <c r="E2150" s="59">
        <f>whlsecost_hourly_4002_201906!C675</f>
        <v>43644</v>
      </c>
      <c r="F2150" s="85">
        <f>whlsecost_hourly_4002_201906!D675</f>
        <v>21</v>
      </c>
      <c r="G2150" s="2">
        <f>whlsecost_hourly_4002_201906!F675</f>
        <v>36.119999999999997</v>
      </c>
      <c r="H2150" s="2">
        <f>whlsecost_hourly_4002_201906!X675</f>
        <v>1.69</v>
      </c>
      <c r="I2150" s="2">
        <f t="shared" si="68"/>
        <v>37.809999999999995</v>
      </c>
      <c r="J2150" s="68">
        <f t="shared" si="67"/>
        <v>6314.2699999999995</v>
      </c>
    </row>
    <row r="2151" spans="1:10" x14ac:dyDescent="0.25">
      <c r="A2151" s="28">
        <v>6</v>
      </c>
      <c r="B2151" s="28">
        <v>28</v>
      </c>
      <c r="C2151" s="12" t="s">
        <v>24</v>
      </c>
      <c r="D2151" s="66">
        <f>'Actual Solar Data'!K2141</f>
        <v>0</v>
      </c>
      <c r="E2151" s="59">
        <f>whlsecost_hourly_4002_201906!C676</f>
        <v>43644</v>
      </c>
      <c r="F2151" s="85">
        <f>whlsecost_hourly_4002_201906!D676</f>
        <v>22</v>
      </c>
      <c r="G2151" s="2">
        <f>whlsecost_hourly_4002_201906!F676</f>
        <v>30.13</v>
      </c>
      <c r="H2151" s="2">
        <f>whlsecost_hourly_4002_201906!X676</f>
        <v>1.61</v>
      </c>
      <c r="I2151" s="2">
        <f t="shared" si="68"/>
        <v>31.74</v>
      </c>
      <c r="J2151" s="68">
        <f t="shared" si="67"/>
        <v>0</v>
      </c>
    </row>
    <row r="2152" spans="1:10" x14ac:dyDescent="0.25">
      <c r="A2152" s="28">
        <v>6</v>
      </c>
      <c r="B2152" s="28">
        <v>28</v>
      </c>
      <c r="C2152" s="12" t="s">
        <v>25</v>
      </c>
      <c r="D2152" s="66">
        <f>'Actual Solar Data'!K2142</f>
        <v>0</v>
      </c>
      <c r="E2152" s="59">
        <f>whlsecost_hourly_4002_201906!C677</f>
        <v>43644</v>
      </c>
      <c r="F2152" s="85">
        <f>whlsecost_hourly_4002_201906!D677</f>
        <v>23</v>
      </c>
      <c r="G2152" s="2">
        <f>whlsecost_hourly_4002_201906!F677</f>
        <v>28.7</v>
      </c>
      <c r="H2152" s="2">
        <f>whlsecost_hourly_4002_201906!X677</f>
        <v>1.4400000000000002</v>
      </c>
      <c r="I2152" s="2">
        <f t="shared" si="68"/>
        <v>30.14</v>
      </c>
      <c r="J2152" s="68">
        <f t="shared" si="67"/>
        <v>0</v>
      </c>
    </row>
    <row r="2153" spans="1:10" x14ac:dyDescent="0.25">
      <c r="A2153" s="28">
        <v>6</v>
      </c>
      <c r="B2153" s="28">
        <v>28</v>
      </c>
      <c r="C2153" s="12" t="s">
        <v>26</v>
      </c>
      <c r="D2153" s="66">
        <f>'Actual Solar Data'!K2143</f>
        <v>0</v>
      </c>
      <c r="E2153" s="59">
        <f>whlsecost_hourly_4002_201906!C678</f>
        <v>43644</v>
      </c>
      <c r="F2153" s="85">
        <f>whlsecost_hourly_4002_201906!D678</f>
        <v>24</v>
      </c>
      <c r="G2153" s="2">
        <f>whlsecost_hourly_4002_201906!F678</f>
        <v>30.46</v>
      </c>
      <c r="H2153" s="2">
        <f>whlsecost_hourly_4002_201906!X678</f>
        <v>0.96000000000000008</v>
      </c>
      <c r="I2153" s="2">
        <f t="shared" si="68"/>
        <v>31.42</v>
      </c>
      <c r="J2153" s="68">
        <f t="shared" si="67"/>
        <v>0</v>
      </c>
    </row>
    <row r="2154" spans="1:10" x14ac:dyDescent="0.25">
      <c r="A2154" s="28">
        <v>6</v>
      </c>
      <c r="B2154" s="28">
        <v>29</v>
      </c>
      <c r="C2154" s="12" t="s">
        <v>3</v>
      </c>
      <c r="D2154" s="66">
        <f>'Actual Solar Data'!K2144</f>
        <v>0</v>
      </c>
      <c r="E2154" s="59">
        <f>whlsecost_hourly_4002_201906!C679</f>
        <v>43645</v>
      </c>
      <c r="F2154" s="85">
        <f>whlsecost_hourly_4002_201906!D679</f>
        <v>1</v>
      </c>
      <c r="G2154" s="2">
        <f>whlsecost_hourly_4002_201906!F679</f>
        <v>38.44</v>
      </c>
      <c r="H2154" s="2">
        <f>whlsecost_hourly_4002_201906!X679</f>
        <v>2.39</v>
      </c>
      <c r="I2154" s="2">
        <f t="shared" si="68"/>
        <v>40.83</v>
      </c>
      <c r="J2154" s="68">
        <f t="shared" si="67"/>
        <v>0</v>
      </c>
    </row>
    <row r="2155" spans="1:10" x14ac:dyDescent="0.25">
      <c r="A2155" s="28">
        <v>6</v>
      </c>
      <c r="B2155" s="28">
        <v>29</v>
      </c>
      <c r="C2155" s="12" t="s">
        <v>4</v>
      </c>
      <c r="D2155" s="66">
        <f>'Actual Solar Data'!K2145</f>
        <v>0</v>
      </c>
      <c r="E2155" s="59">
        <f>whlsecost_hourly_4002_201906!C680</f>
        <v>43645</v>
      </c>
      <c r="F2155" s="85">
        <f>whlsecost_hourly_4002_201906!D680</f>
        <v>2</v>
      </c>
      <c r="G2155" s="2">
        <f>whlsecost_hourly_4002_201906!F680</f>
        <v>41.26</v>
      </c>
      <c r="H2155" s="2">
        <f>whlsecost_hourly_4002_201906!X680</f>
        <v>2.4300000000000002</v>
      </c>
      <c r="I2155" s="2">
        <f t="shared" si="68"/>
        <v>43.69</v>
      </c>
      <c r="J2155" s="68">
        <f t="shared" si="67"/>
        <v>0</v>
      </c>
    </row>
    <row r="2156" spans="1:10" x14ac:dyDescent="0.25">
      <c r="A2156" s="28">
        <v>6</v>
      </c>
      <c r="B2156" s="28">
        <v>29</v>
      </c>
      <c r="C2156" s="12" t="s">
        <v>5</v>
      </c>
      <c r="D2156" s="66">
        <f>'Actual Solar Data'!K2146</f>
        <v>0</v>
      </c>
      <c r="E2156" s="59">
        <f>whlsecost_hourly_4002_201906!C681</f>
        <v>43645</v>
      </c>
      <c r="F2156" s="85">
        <f>whlsecost_hourly_4002_201906!D681</f>
        <v>3</v>
      </c>
      <c r="G2156" s="2">
        <f>whlsecost_hourly_4002_201906!F681</f>
        <v>20.74</v>
      </c>
      <c r="H2156" s="2">
        <f>whlsecost_hourly_4002_201906!X681</f>
        <v>1.3900000000000001</v>
      </c>
      <c r="I2156" s="2">
        <f t="shared" si="68"/>
        <v>22.13</v>
      </c>
      <c r="J2156" s="68">
        <f t="shared" si="67"/>
        <v>0</v>
      </c>
    </row>
    <row r="2157" spans="1:10" x14ac:dyDescent="0.25">
      <c r="A2157" s="28">
        <v>6</v>
      </c>
      <c r="B2157" s="28">
        <v>29</v>
      </c>
      <c r="C2157" s="12" t="s">
        <v>6</v>
      </c>
      <c r="D2157" s="66">
        <f>'Actual Solar Data'!K2147</f>
        <v>0</v>
      </c>
      <c r="E2157" s="59">
        <f>whlsecost_hourly_4002_201906!C682</f>
        <v>43645</v>
      </c>
      <c r="F2157" s="85">
        <f>whlsecost_hourly_4002_201906!D682</f>
        <v>4</v>
      </c>
      <c r="G2157" s="2">
        <f>whlsecost_hourly_4002_201906!F682</f>
        <v>20.68</v>
      </c>
      <c r="H2157" s="2">
        <f>whlsecost_hourly_4002_201906!X682</f>
        <v>1.37</v>
      </c>
      <c r="I2157" s="2">
        <f t="shared" si="68"/>
        <v>22.05</v>
      </c>
      <c r="J2157" s="68">
        <f t="shared" si="67"/>
        <v>0</v>
      </c>
    </row>
    <row r="2158" spans="1:10" x14ac:dyDescent="0.25">
      <c r="A2158" s="28">
        <v>6</v>
      </c>
      <c r="B2158" s="28">
        <v>29</v>
      </c>
      <c r="C2158" s="12" t="s">
        <v>7</v>
      </c>
      <c r="D2158" s="66">
        <f>'Actual Solar Data'!K2148</f>
        <v>0</v>
      </c>
      <c r="E2158" s="59">
        <f>whlsecost_hourly_4002_201906!C683</f>
        <v>43645</v>
      </c>
      <c r="F2158" s="85">
        <f>whlsecost_hourly_4002_201906!D683</f>
        <v>5</v>
      </c>
      <c r="G2158" s="2">
        <f>whlsecost_hourly_4002_201906!F683</f>
        <v>22.8</v>
      </c>
      <c r="H2158" s="2">
        <f>whlsecost_hourly_4002_201906!X683</f>
        <v>1.3900000000000001</v>
      </c>
      <c r="I2158" s="2">
        <f t="shared" si="68"/>
        <v>24.19</v>
      </c>
      <c r="J2158" s="68">
        <f t="shared" si="67"/>
        <v>0</v>
      </c>
    </row>
    <row r="2159" spans="1:10" x14ac:dyDescent="0.25">
      <c r="A2159" s="28">
        <v>6</v>
      </c>
      <c r="B2159" s="28">
        <v>29</v>
      </c>
      <c r="C2159" s="12" t="s">
        <v>8</v>
      </c>
      <c r="D2159" s="66">
        <f>'Actual Solar Data'!K2149</f>
        <v>292</v>
      </c>
      <c r="E2159" s="59">
        <f>whlsecost_hourly_4002_201906!C684</f>
        <v>43645</v>
      </c>
      <c r="F2159" s="85">
        <f>whlsecost_hourly_4002_201906!D684</f>
        <v>6</v>
      </c>
      <c r="G2159" s="2">
        <f>whlsecost_hourly_4002_201906!F684</f>
        <v>21.3</v>
      </c>
      <c r="H2159" s="2">
        <f>whlsecost_hourly_4002_201906!X684</f>
        <v>1.36</v>
      </c>
      <c r="I2159" s="2">
        <f t="shared" si="68"/>
        <v>22.66</v>
      </c>
      <c r="J2159" s="68">
        <f t="shared" si="67"/>
        <v>6616.72</v>
      </c>
    </row>
    <row r="2160" spans="1:10" x14ac:dyDescent="0.25">
      <c r="A2160" s="28">
        <v>6</v>
      </c>
      <c r="B2160" s="28">
        <v>29</v>
      </c>
      <c r="C2160" s="12" t="s">
        <v>9</v>
      </c>
      <c r="D2160" s="66">
        <f>'Actual Solar Data'!K2150</f>
        <v>4616</v>
      </c>
      <c r="E2160" s="59">
        <f>whlsecost_hourly_4002_201906!C685</f>
        <v>43645</v>
      </c>
      <c r="F2160" s="85">
        <f>whlsecost_hourly_4002_201906!D685</f>
        <v>7</v>
      </c>
      <c r="G2160" s="2">
        <f>whlsecost_hourly_4002_201906!F685</f>
        <v>26.89</v>
      </c>
      <c r="H2160" s="2">
        <f>whlsecost_hourly_4002_201906!X685</f>
        <v>1.55</v>
      </c>
      <c r="I2160" s="2">
        <f t="shared" si="68"/>
        <v>28.44</v>
      </c>
      <c r="J2160" s="68">
        <f t="shared" si="67"/>
        <v>131279.04000000001</v>
      </c>
    </row>
    <row r="2161" spans="1:10" x14ac:dyDescent="0.25">
      <c r="A2161" s="28">
        <v>6</v>
      </c>
      <c r="B2161" s="28">
        <v>29</v>
      </c>
      <c r="C2161" s="12" t="s">
        <v>10</v>
      </c>
      <c r="D2161" s="66">
        <f>'Actual Solar Data'!K2151</f>
        <v>8169</v>
      </c>
      <c r="E2161" s="59">
        <f>whlsecost_hourly_4002_201906!C686</f>
        <v>43645</v>
      </c>
      <c r="F2161" s="85">
        <f>whlsecost_hourly_4002_201906!D686</f>
        <v>8</v>
      </c>
      <c r="G2161" s="2">
        <f>whlsecost_hourly_4002_201906!F686</f>
        <v>22.22</v>
      </c>
      <c r="H2161" s="2">
        <f>whlsecost_hourly_4002_201906!X686</f>
        <v>1.4500000000000002</v>
      </c>
      <c r="I2161" s="2">
        <f t="shared" si="68"/>
        <v>23.669999999999998</v>
      </c>
      <c r="J2161" s="68">
        <f t="shared" si="67"/>
        <v>193360.22999999998</v>
      </c>
    </row>
    <row r="2162" spans="1:10" x14ac:dyDescent="0.25">
      <c r="A2162" s="28">
        <v>6</v>
      </c>
      <c r="B2162" s="28">
        <v>29</v>
      </c>
      <c r="C2162" s="12" t="s">
        <v>11</v>
      </c>
      <c r="D2162" s="66">
        <f>'Actual Solar Data'!K2152</f>
        <v>13040</v>
      </c>
      <c r="E2162" s="59">
        <f>whlsecost_hourly_4002_201906!C687</f>
        <v>43645</v>
      </c>
      <c r="F2162" s="85">
        <f>whlsecost_hourly_4002_201906!D687</f>
        <v>9</v>
      </c>
      <c r="G2162" s="2">
        <f>whlsecost_hourly_4002_201906!F687</f>
        <v>28.87</v>
      </c>
      <c r="H2162" s="2">
        <f>whlsecost_hourly_4002_201906!X687</f>
        <v>1.82</v>
      </c>
      <c r="I2162" s="2">
        <f t="shared" si="68"/>
        <v>30.69</v>
      </c>
      <c r="J2162" s="68">
        <f t="shared" si="67"/>
        <v>400197.60000000003</v>
      </c>
    </row>
    <row r="2163" spans="1:10" x14ac:dyDescent="0.25">
      <c r="A2163" s="28">
        <v>6</v>
      </c>
      <c r="B2163" s="28">
        <v>29</v>
      </c>
      <c r="C2163" s="12" t="s">
        <v>12</v>
      </c>
      <c r="D2163" s="66">
        <f>'Actual Solar Data'!K2153</f>
        <v>16625</v>
      </c>
      <c r="E2163" s="59">
        <f>whlsecost_hourly_4002_201906!C688</f>
        <v>43645</v>
      </c>
      <c r="F2163" s="85">
        <f>whlsecost_hourly_4002_201906!D688</f>
        <v>10</v>
      </c>
      <c r="G2163" s="2">
        <f>whlsecost_hourly_4002_201906!F688</f>
        <v>31.19</v>
      </c>
      <c r="H2163" s="2">
        <f>whlsecost_hourly_4002_201906!X688</f>
        <v>1.9400000000000002</v>
      </c>
      <c r="I2163" s="2">
        <f t="shared" si="68"/>
        <v>33.130000000000003</v>
      </c>
      <c r="J2163" s="68">
        <f t="shared" si="67"/>
        <v>550786.25</v>
      </c>
    </row>
    <row r="2164" spans="1:10" x14ac:dyDescent="0.25">
      <c r="A2164" s="28">
        <v>6</v>
      </c>
      <c r="B2164" s="28">
        <v>29</v>
      </c>
      <c r="C2164" s="12" t="s">
        <v>13</v>
      </c>
      <c r="D2164" s="66">
        <f>'Actual Solar Data'!K2154</f>
        <v>28066</v>
      </c>
      <c r="E2164" s="59">
        <f>whlsecost_hourly_4002_201906!C689</f>
        <v>43645</v>
      </c>
      <c r="F2164" s="85">
        <f>whlsecost_hourly_4002_201906!D689</f>
        <v>11</v>
      </c>
      <c r="G2164" s="2">
        <f>whlsecost_hourly_4002_201906!F689</f>
        <v>35</v>
      </c>
      <c r="H2164" s="2">
        <f>whlsecost_hourly_4002_201906!X689</f>
        <v>1.9600000000000002</v>
      </c>
      <c r="I2164" s="2">
        <f t="shared" si="68"/>
        <v>36.96</v>
      </c>
      <c r="J2164" s="68">
        <f t="shared" si="67"/>
        <v>1037319.36</v>
      </c>
    </row>
    <row r="2165" spans="1:10" x14ac:dyDescent="0.25">
      <c r="A2165" s="28">
        <v>6</v>
      </c>
      <c r="B2165" s="28">
        <v>29</v>
      </c>
      <c r="C2165" s="12" t="s">
        <v>14</v>
      </c>
      <c r="D2165" s="66">
        <f>'Actual Solar Data'!K2155</f>
        <v>32316</v>
      </c>
      <c r="E2165" s="59">
        <f>whlsecost_hourly_4002_201906!C690</f>
        <v>43645</v>
      </c>
      <c r="F2165" s="85">
        <f>whlsecost_hourly_4002_201906!D690</f>
        <v>12</v>
      </c>
      <c r="G2165" s="2">
        <f>whlsecost_hourly_4002_201906!F690</f>
        <v>47.56</v>
      </c>
      <c r="H2165" s="2">
        <f>whlsecost_hourly_4002_201906!X690</f>
        <v>2.34</v>
      </c>
      <c r="I2165" s="2">
        <f t="shared" si="68"/>
        <v>49.900000000000006</v>
      </c>
      <c r="J2165" s="68">
        <f t="shared" si="67"/>
        <v>1612568.4000000001</v>
      </c>
    </row>
    <row r="2166" spans="1:10" x14ac:dyDescent="0.25">
      <c r="A2166" s="28">
        <v>6</v>
      </c>
      <c r="B2166" s="28">
        <v>29</v>
      </c>
      <c r="C2166" s="12" t="s">
        <v>15</v>
      </c>
      <c r="D2166" s="66">
        <f>'Actual Solar Data'!K2156</f>
        <v>62176</v>
      </c>
      <c r="E2166" s="59">
        <f>whlsecost_hourly_4002_201906!C691</f>
        <v>43645</v>
      </c>
      <c r="F2166" s="85">
        <f>whlsecost_hourly_4002_201906!D691</f>
        <v>13</v>
      </c>
      <c r="G2166" s="2">
        <f>whlsecost_hourly_4002_201906!F691</f>
        <v>40</v>
      </c>
      <c r="H2166" s="2">
        <f>whlsecost_hourly_4002_201906!X691</f>
        <v>1.81</v>
      </c>
      <c r="I2166" s="2">
        <f t="shared" si="68"/>
        <v>41.81</v>
      </c>
      <c r="J2166" s="68">
        <f t="shared" si="67"/>
        <v>2599578.56</v>
      </c>
    </row>
    <row r="2167" spans="1:10" x14ac:dyDescent="0.25">
      <c r="A2167" s="28">
        <v>6</v>
      </c>
      <c r="B2167" s="28">
        <v>29</v>
      </c>
      <c r="C2167" s="12" t="s">
        <v>16</v>
      </c>
      <c r="D2167" s="66">
        <f>'Actual Solar Data'!K2157</f>
        <v>61694</v>
      </c>
      <c r="E2167" s="59">
        <f>whlsecost_hourly_4002_201906!C692</f>
        <v>43645</v>
      </c>
      <c r="F2167" s="85">
        <f>whlsecost_hourly_4002_201906!D692</f>
        <v>14</v>
      </c>
      <c r="G2167" s="2">
        <f>whlsecost_hourly_4002_201906!F692</f>
        <v>45.14</v>
      </c>
      <c r="H2167" s="2">
        <f>whlsecost_hourly_4002_201906!X692</f>
        <v>1.94</v>
      </c>
      <c r="I2167" s="2">
        <f t="shared" si="68"/>
        <v>47.08</v>
      </c>
      <c r="J2167" s="68">
        <f t="shared" si="67"/>
        <v>2904553.52</v>
      </c>
    </row>
    <row r="2168" spans="1:10" x14ac:dyDescent="0.25">
      <c r="A2168" s="28">
        <v>6</v>
      </c>
      <c r="B2168" s="28">
        <v>29</v>
      </c>
      <c r="C2168" s="12" t="s">
        <v>17</v>
      </c>
      <c r="D2168" s="66">
        <f>'Actual Solar Data'!K2158</f>
        <v>49415</v>
      </c>
      <c r="E2168" s="59">
        <f>whlsecost_hourly_4002_201906!C693</f>
        <v>43645</v>
      </c>
      <c r="F2168" s="85">
        <f>whlsecost_hourly_4002_201906!D693</f>
        <v>15</v>
      </c>
      <c r="G2168" s="2">
        <f>whlsecost_hourly_4002_201906!F693</f>
        <v>39.99</v>
      </c>
      <c r="H2168" s="2">
        <f>whlsecost_hourly_4002_201906!X693</f>
        <v>1.5300000000000002</v>
      </c>
      <c r="I2168" s="2">
        <f t="shared" si="68"/>
        <v>41.52</v>
      </c>
      <c r="J2168" s="68">
        <f t="shared" si="67"/>
        <v>2051710.8</v>
      </c>
    </row>
    <row r="2169" spans="1:10" x14ac:dyDescent="0.25">
      <c r="A2169" s="28">
        <v>6</v>
      </c>
      <c r="B2169" s="28">
        <v>29</v>
      </c>
      <c r="C2169" s="12" t="s">
        <v>18</v>
      </c>
      <c r="D2169" s="66">
        <f>'Actual Solar Data'!K2159</f>
        <v>50659</v>
      </c>
      <c r="E2169" s="59">
        <f>whlsecost_hourly_4002_201906!C694</f>
        <v>43645</v>
      </c>
      <c r="F2169" s="85">
        <f>whlsecost_hourly_4002_201906!D694</f>
        <v>16</v>
      </c>
      <c r="G2169" s="2">
        <f>whlsecost_hourly_4002_201906!F694</f>
        <v>36.96</v>
      </c>
      <c r="H2169" s="2">
        <f>whlsecost_hourly_4002_201906!X694</f>
        <v>1.77</v>
      </c>
      <c r="I2169" s="2">
        <f t="shared" si="68"/>
        <v>38.730000000000004</v>
      </c>
      <c r="J2169" s="68">
        <f t="shared" si="67"/>
        <v>1962023.0700000003</v>
      </c>
    </row>
    <row r="2170" spans="1:10" x14ac:dyDescent="0.25">
      <c r="A2170" s="28">
        <v>6</v>
      </c>
      <c r="B2170" s="28">
        <v>29</v>
      </c>
      <c r="C2170" s="12" t="s">
        <v>19</v>
      </c>
      <c r="D2170" s="66">
        <f>'Actual Solar Data'!K2160</f>
        <v>42432</v>
      </c>
      <c r="E2170" s="59">
        <f>whlsecost_hourly_4002_201906!C695</f>
        <v>43645</v>
      </c>
      <c r="F2170" s="85">
        <f>whlsecost_hourly_4002_201906!D695</f>
        <v>17</v>
      </c>
      <c r="G2170" s="2">
        <f>whlsecost_hourly_4002_201906!F695</f>
        <v>48.92</v>
      </c>
      <c r="H2170" s="2">
        <f>whlsecost_hourly_4002_201906!X695</f>
        <v>2.2600000000000002</v>
      </c>
      <c r="I2170" s="2">
        <f t="shared" si="68"/>
        <v>51.18</v>
      </c>
      <c r="J2170" s="68">
        <f t="shared" si="67"/>
        <v>2171669.7599999998</v>
      </c>
    </row>
    <row r="2171" spans="1:10" x14ac:dyDescent="0.25">
      <c r="A2171" s="28">
        <v>6</v>
      </c>
      <c r="B2171" s="28">
        <v>29</v>
      </c>
      <c r="C2171" s="12" t="s">
        <v>20</v>
      </c>
      <c r="D2171" s="66">
        <f>'Actual Solar Data'!K2161</f>
        <v>32413</v>
      </c>
      <c r="E2171" s="59">
        <f>whlsecost_hourly_4002_201906!C696</f>
        <v>43645</v>
      </c>
      <c r="F2171" s="85">
        <f>whlsecost_hourly_4002_201906!D696</f>
        <v>18</v>
      </c>
      <c r="G2171" s="2">
        <f>whlsecost_hourly_4002_201906!F696</f>
        <v>89.54</v>
      </c>
      <c r="H2171" s="2">
        <f>whlsecost_hourly_4002_201906!X696</f>
        <v>8.0500000000000007</v>
      </c>
      <c r="I2171" s="2">
        <f t="shared" si="68"/>
        <v>97.59</v>
      </c>
      <c r="J2171" s="68">
        <f t="shared" si="67"/>
        <v>3163184.67</v>
      </c>
    </row>
    <row r="2172" spans="1:10" x14ac:dyDescent="0.25">
      <c r="A2172" s="28">
        <v>6</v>
      </c>
      <c r="B2172" s="28">
        <v>29</v>
      </c>
      <c r="C2172" s="12" t="s">
        <v>21</v>
      </c>
      <c r="D2172" s="66">
        <f>'Actual Solar Data'!K2162</f>
        <v>21332</v>
      </c>
      <c r="E2172" s="59">
        <f>whlsecost_hourly_4002_201906!C697</f>
        <v>43645</v>
      </c>
      <c r="F2172" s="85">
        <f>whlsecost_hourly_4002_201906!D697</f>
        <v>19</v>
      </c>
      <c r="G2172" s="2">
        <f>whlsecost_hourly_4002_201906!F697</f>
        <v>51.1</v>
      </c>
      <c r="H2172" s="2">
        <f>whlsecost_hourly_4002_201906!X697</f>
        <v>4.4000000000000004</v>
      </c>
      <c r="I2172" s="2">
        <f t="shared" si="68"/>
        <v>55.5</v>
      </c>
      <c r="J2172" s="68">
        <f t="shared" si="67"/>
        <v>1183926</v>
      </c>
    </row>
    <row r="2173" spans="1:10" x14ac:dyDescent="0.25">
      <c r="A2173" s="28">
        <v>6</v>
      </c>
      <c r="B2173" s="28">
        <v>29</v>
      </c>
      <c r="C2173" s="12" t="s">
        <v>22</v>
      </c>
      <c r="D2173" s="66">
        <f>'Actual Solar Data'!K2163</f>
        <v>4571</v>
      </c>
      <c r="E2173" s="59">
        <f>whlsecost_hourly_4002_201906!C698</f>
        <v>43645</v>
      </c>
      <c r="F2173" s="85">
        <f>whlsecost_hourly_4002_201906!D698</f>
        <v>20</v>
      </c>
      <c r="G2173" s="2">
        <f>whlsecost_hourly_4002_201906!F698</f>
        <v>31.65</v>
      </c>
      <c r="H2173" s="2">
        <f>whlsecost_hourly_4002_201906!X698</f>
        <v>1.79</v>
      </c>
      <c r="I2173" s="2">
        <f t="shared" si="68"/>
        <v>33.44</v>
      </c>
      <c r="J2173" s="68">
        <f t="shared" si="67"/>
        <v>152854.24</v>
      </c>
    </row>
    <row r="2174" spans="1:10" x14ac:dyDescent="0.25">
      <c r="A2174" s="28">
        <v>6</v>
      </c>
      <c r="B2174" s="28">
        <v>29</v>
      </c>
      <c r="C2174" s="12" t="s">
        <v>23</v>
      </c>
      <c r="D2174" s="66">
        <f>'Actual Solar Data'!K2164</f>
        <v>182</v>
      </c>
      <c r="E2174" s="59">
        <f>whlsecost_hourly_4002_201906!C699</f>
        <v>43645</v>
      </c>
      <c r="F2174" s="85">
        <f>whlsecost_hourly_4002_201906!D699</f>
        <v>21</v>
      </c>
      <c r="G2174" s="2">
        <f>whlsecost_hourly_4002_201906!F699</f>
        <v>33.04</v>
      </c>
      <c r="H2174" s="2">
        <f>whlsecost_hourly_4002_201906!X699</f>
        <v>1.7400000000000002</v>
      </c>
      <c r="I2174" s="2">
        <f t="shared" si="68"/>
        <v>34.78</v>
      </c>
      <c r="J2174" s="68">
        <f t="shared" si="67"/>
        <v>6329.96</v>
      </c>
    </row>
    <row r="2175" spans="1:10" x14ac:dyDescent="0.25">
      <c r="A2175" s="28">
        <v>6</v>
      </c>
      <c r="B2175" s="28">
        <v>29</v>
      </c>
      <c r="C2175" s="12" t="s">
        <v>24</v>
      </c>
      <c r="D2175" s="66">
        <f>'Actual Solar Data'!K2165</f>
        <v>0</v>
      </c>
      <c r="E2175" s="59">
        <f>whlsecost_hourly_4002_201906!C700</f>
        <v>43645</v>
      </c>
      <c r="F2175" s="85">
        <f>whlsecost_hourly_4002_201906!D700</f>
        <v>22</v>
      </c>
      <c r="G2175" s="2">
        <f>whlsecost_hourly_4002_201906!F700</f>
        <v>38.56</v>
      </c>
      <c r="H2175" s="2">
        <f>whlsecost_hourly_4002_201906!X700</f>
        <v>2.21</v>
      </c>
      <c r="I2175" s="2">
        <f t="shared" si="68"/>
        <v>40.770000000000003</v>
      </c>
      <c r="J2175" s="68">
        <f t="shared" si="67"/>
        <v>0</v>
      </c>
    </row>
    <row r="2176" spans="1:10" x14ac:dyDescent="0.25">
      <c r="A2176" s="28">
        <v>6</v>
      </c>
      <c r="B2176" s="28">
        <v>29</v>
      </c>
      <c r="C2176" s="12" t="s">
        <v>25</v>
      </c>
      <c r="D2176" s="66">
        <f>'Actual Solar Data'!K2166</f>
        <v>0</v>
      </c>
      <c r="E2176" s="59">
        <f>whlsecost_hourly_4002_201906!C701</f>
        <v>43645</v>
      </c>
      <c r="F2176" s="85">
        <f>whlsecost_hourly_4002_201906!D701</f>
        <v>23</v>
      </c>
      <c r="G2176" s="2">
        <f>whlsecost_hourly_4002_201906!F701</f>
        <v>22.3</v>
      </c>
      <c r="H2176" s="2">
        <f>whlsecost_hourly_4002_201906!X701</f>
        <v>1.5100000000000002</v>
      </c>
      <c r="I2176" s="2">
        <f t="shared" si="68"/>
        <v>23.810000000000002</v>
      </c>
      <c r="J2176" s="68">
        <f t="shared" si="67"/>
        <v>0</v>
      </c>
    </row>
    <row r="2177" spans="1:10" x14ac:dyDescent="0.25">
      <c r="A2177" s="28">
        <v>6</v>
      </c>
      <c r="B2177" s="28">
        <v>29</v>
      </c>
      <c r="C2177" s="12" t="s">
        <v>26</v>
      </c>
      <c r="D2177" s="66">
        <f>'Actual Solar Data'!K2167</f>
        <v>0</v>
      </c>
      <c r="E2177" s="59">
        <f>whlsecost_hourly_4002_201906!C702</f>
        <v>43645</v>
      </c>
      <c r="F2177" s="85">
        <f>whlsecost_hourly_4002_201906!D702</f>
        <v>24</v>
      </c>
      <c r="G2177" s="2">
        <f>whlsecost_hourly_4002_201906!F702</f>
        <v>20.16</v>
      </c>
      <c r="H2177" s="2">
        <f>whlsecost_hourly_4002_201906!X702</f>
        <v>1.47</v>
      </c>
      <c r="I2177" s="2">
        <f t="shared" si="68"/>
        <v>21.63</v>
      </c>
      <c r="J2177" s="68">
        <f t="shared" si="67"/>
        <v>0</v>
      </c>
    </row>
    <row r="2178" spans="1:10" x14ac:dyDescent="0.25">
      <c r="A2178" s="28">
        <v>6</v>
      </c>
      <c r="B2178" s="28">
        <v>30</v>
      </c>
      <c r="C2178" s="12" t="s">
        <v>3</v>
      </c>
      <c r="D2178" s="66">
        <f>'Actual Solar Data'!K2168</f>
        <v>0</v>
      </c>
      <c r="E2178" s="59">
        <f>whlsecost_hourly_4002_201906!C703</f>
        <v>43646</v>
      </c>
      <c r="F2178" s="85">
        <f>whlsecost_hourly_4002_201906!D703</f>
        <v>1</v>
      </c>
      <c r="G2178" s="2">
        <f>whlsecost_hourly_4002_201906!F703</f>
        <v>96.23</v>
      </c>
      <c r="H2178" s="2">
        <f>whlsecost_hourly_4002_201906!X703</f>
        <v>4.72</v>
      </c>
      <c r="I2178" s="2">
        <f t="shared" si="68"/>
        <v>100.95</v>
      </c>
      <c r="J2178" s="68">
        <f t="shared" si="67"/>
        <v>0</v>
      </c>
    </row>
    <row r="2179" spans="1:10" x14ac:dyDescent="0.25">
      <c r="A2179" s="28">
        <v>6</v>
      </c>
      <c r="B2179" s="28">
        <v>30</v>
      </c>
      <c r="C2179" s="12" t="s">
        <v>4</v>
      </c>
      <c r="D2179" s="66">
        <f>'Actual Solar Data'!K2169</f>
        <v>0</v>
      </c>
      <c r="E2179" s="59">
        <f>whlsecost_hourly_4002_201906!C704</f>
        <v>43646</v>
      </c>
      <c r="F2179" s="85">
        <f>whlsecost_hourly_4002_201906!D704</f>
        <v>2</v>
      </c>
      <c r="G2179" s="2">
        <f>whlsecost_hourly_4002_201906!F704</f>
        <v>50.05</v>
      </c>
      <c r="H2179" s="2">
        <f>whlsecost_hourly_4002_201906!X704</f>
        <v>2.5</v>
      </c>
      <c r="I2179" s="2">
        <f t="shared" si="68"/>
        <v>52.55</v>
      </c>
      <c r="J2179" s="68">
        <f t="shared" si="67"/>
        <v>0</v>
      </c>
    </row>
    <row r="2180" spans="1:10" x14ac:dyDescent="0.25">
      <c r="A2180" s="28">
        <v>6</v>
      </c>
      <c r="B2180" s="28">
        <v>30</v>
      </c>
      <c r="C2180" s="12" t="s">
        <v>5</v>
      </c>
      <c r="D2180" s="66">
        <f>'Actual Solar Data'!K2170</f>
        <v>0</v>
      </c>
      <c r="E2180" s="59">
        <f>whlsecost_hourly_4002_201906!C705</f>
        <v>43646</v>
      </c>
      <c r="F2180" s="85">
        <f>whlsecost_hourly_4002_201906!D705</f>
        <v>3</v>
      </c>
      <c r="G2180" s="2">
        <f>whlsecost_hourly_4002_201906!F705</f>
        <v>21.79</v>
      </c>
      <c r="H2180" s="2">
        <f>whlsecost_hourly_4002_201906!X705</f>
        <v>2.0999999999999996</v>
      </c>
      <c r="I2180" s="2">
        <f t="shared" si="68"/>
        <v>23.89</v>
      </c>
      <c r="J2180" s="68">
        <f t="shared" si="67"/>
        <v>0</v>
      </c>
    </row>
    <row r="2181" spans="1:10" x14ac:dyDescent="0.25">
      <c r="A2181" s="28">
        <v>6</v>
      </c>
      <c r="B2181" s="28">
        <v>30</v>
      </c>
      <c r="C2181" s="12" t="s">
        <v>6</v>
      </c>
      <c r="D2181" s="66">
        <f>'Actual Solar Data'!K2171</f>
        <v>0</v>
      </c>
      <c r="E2181" s="59">
        <f>whlsecost_hourly_4002_201906!C706</f>
        <v>43646</v>
      </c>
      <c r="F2181" s="85">
        <f>whlsecost_hourly_4002_201906!D706</f>
        <v>4</v>
      </c>
      <c r="G2181" s="2">
        <f>whlsecost_hourly_4002_201906!F706</f>
        <v>22.86</v>
      </c>
      <c r="H2181" s="2">
        <f>whlsecost_hourly_4002_201906!X706</f>
        <v>2.0499999999999998</v>
      </c>
      <c r="I2181" s="2">
        <f t="shared" si="68"/>
        <v>24.91</v>
      </c>
      <c r="J2181" s="68">
        <f t="shared" si="67"/>
        <v>0</v>
      </c>
    </row>
    <row r="2182" spans="1:10" x14ac:dyDescent="0.25">
      <c r="A2182" s="28">
        <v>6</v>
      </c>
      <c r="B2182" s="28">
        <v>30</v>
      </c>
      <c r="C2182" s="12" t="s">
        <v>7</v>
      </c>
      <c r="D2182" s="66">
        <f>'Actual Solar Data'!K2172</f>
        <v>0</v>
      </c>
      <c r="E2182" s="59">
        <f>whlsecost_hourly_4002_201906!C707</f>
        <v>43646</v>
      </c>
      <c r="F2182" s="85">
        <f>whlsecost_hourly_4002_201906!D707</f>
        <v>5</v>
      </c>
      <c r="G2182" s="2">
        <f>whlsecost_hourly_4002_201906!F707</f>
        <v>21.94</v>
      </c>
      <c r="H2182" s="2">
        <f>whlsecost_hourly_4002_201906!X707</f>
        <v>2.0399999999999996</v>
      </c>
      <c r="I2182" s="2">
        <f t="shared" si="68"/>
        <v>23.98</v>
      </c>
      <c r="J2182" s="68">
        <f t="shared" si="67"/>
        <v>0</v>
      </c>
    </row>
    <row r="2183" spans="1:10" x14ac:dyDescent="0.25">
      <c r="A2183" s="28">
        <v>6</v>
      </c>
      <c r="B2183" s="28">
        <v>30</v>
      </c>
      <c r="C2183" s="12" t="s">
        <v>8</v>
      </c>
      <c r="D2183" s="66">
        <f>'Actual Solar Data'!K2173</f>
        <v>1542</v>
      </c>
      <c r="E2183" s="59">
        <f>whlsecost_hourly_4002_201906!C708</f>
        <v>43646</v>
      </c>
      <c r="F2183" s="85">
        <f>whlsecost_hourly_4002_201906!D708</f>
        <v>6</v>
      </c>
      <c r="G2183" s="2">
        <f>whlsecost_hourly_4002_201906!F708</f>
        <v>19.47</v>
      </c>
      <c r="H2183" s="2">
        <f>whlsecost_hourly_4002_201906!X708</f>
        <v>2.0499999999999998</v>
      </c>
      <c r="I2183" s="2">
        <f t="shared" si="68"/>
        <v>21.52</v>
      </c>
      <c r="J2183" s="68">
        <f t="shared" si="67"/>
        <v>33183.839999999997</v>
      </c>
    </row>
    <row r="2184" spans="1:10" x14ac:dyDescent="0.25">
      <c r="A2184" s="28">
        <v>6</v>
      </c>
      <c r="B2184" s="28">
        <v>30</v>
      </c>
      <c r="C2184" s="12" t="s">
        <v>9</v>
      </c>
      <c r="D2184" s="66">
        <f>'Actual Solar Data'!K2174</f>
        <v>8594</v>
      </c>
      <c r="E2184" s="59">
        <f>whlsecost_hourly_4002_201906!C709</f>
        <v>43646</v>
      </c>
      <c r="F2184" s="85">
        <f>whlsecost_hourly_4002_201906!D709</f>
        <v>7</v>
      </c>
      <c r="G2184" s="2">
        <f>whlsecost_hourly_4002_201906!F709</f>
        <v>19.73</v>
      </c>
      <c r="H2184" s="2">
        <f>whlsecost_hourly_4002_201906!X709</f>
        <v>2.1599999999999997</v>
      </c>
      <c r="I2184" s="2">
        <f t="shared" si="68"/>
        <v>21.89</v>
      </c>
      <c r="J2184" s="68">
        <f t="shared" si="67"/>
        <v>188122.66</v>
      </c>
    </row>
    <row r="2185" spans="1:10" x14ac:dyDescent="0.25">
      <c r="A2185" s="28">
        <v>6</v>
      </c>
      <c r="B2185" s="28">
        <v>30</v>
      </c>
      <c r="C2185" s="12" t="s">
        <v>10</v>
      </c>
      <c r="D2185" s="66">
        <f>'Actual Solar Data'!K2175</f>
        <v>16091</v>
      </c>
      <c r="E2185" s="59">
        <f>whlsecost_hourly_4002_201906!C710</f>
        <v>43646</v>
      </c>
      <c r="F2185" s="85">
        <f>whlsecost_hourly_4002_201906!D710</f>
        <v>8</v>
      </c>
      <c r="G2185" s="2">
        <f>whlsecost_hourly_4002_201906!F710</f>
        <v>15.59</v>
      </c>
      <c r="H2185" s="2">
        <f>whlsecost_hourly_4002_201906!X710</f>
        <v>2.19</v>
      </c>
      <c r="I2185" s="2">
        <f t="shared" si="68"/>
        <v>17.78</v>
      </c>
      <c r="J2185" s="68">
        <f t="shared" si="67"/>
        <v>286097.98000000004</v>
      </c>
    </row>
    <row r="2186" spans="1:10" x14ac:dyDescent="0.25">
      <c r="A2186" s="28">
        <v>6</v>
      </c>
      <c r="B2186" s="28">
        <v>30</v>
      </c>
      <c r="C2186" s="12" t="s">
        <v>11</v>
      </c>
      <c r="D2186" s="66">
        <f>'Actual Solar Data'!K2176</f>
        <v>41711</v>
      </c>
      <c r="E2186" s="59">
        <f>whlsecost_hourly_4002_201906!C711</f>
        <v>43646</v>
      </c>
      <c r="F2186" s="85">
        <f>whlsecost_hourly_4002_201906!D711</f>
        <v>9</v>
      </c>
      <c r="G2186" s="2">
        <f>whlsecost_hourly_4002_201906!F711</f>
        <v>16.28</v>
      </c>
      <c r="H2186" s="2">
        <f>whlsecost_hourly_4002_201906!X711</f>
        <v>2.1199999999999997</v>
      </c>
      <c r="I2186" s="2">
        <f t="shared" si="68"/>
        <v>18.400000000000002</v>
      </c>
      <c r="J2186" s="68">
        <f t="shared" si="67"/>
        <v>767482.40000000014</v>
      </c>
    </row>
    <row r="2187" spans="1:10" x14ac:dyDescent="0.25">
      <c r="A2187" s="28">
        <v>6</v>
      </c>
      <c r="B2187" s="28">
        <v>30</v>
      </c>
      <c r="C2187" s="12" t="s">
        <v>12</v>
      </c>
      <c r="D2187" s="66">
        <f>'Actual Solar Data'!K2177</f>
        <v>50627</v>
      </c>
      <c r="E2187" s="59">
        <f>whlsecost_hourly_4002_201906!C712</f>
        <v>43646</v>
      </c>
      <c r="F2187" s="85">
        <f>whlsecost_hourly_4002_201906!D712</f>
        <v>10</v>
      </c>
      <c r="G2187" s="2">
        <f>whlsecost_hourly_4002_201906!F712</f>
        <v>23.33</v>
      </c>
      <c r="H2187" s="2">
        <f>whlsecost_hourly_4002_201906!X712</f>
        <v>2.09</v>
      </c>
      <c r="I2187" s="2">
        <f t="shared" si="68"/>
        <v>25.419999999999998</v>
      </c>
      <c r="J2187" s="68">
        <f t="shared" si="67"/>
        <v>1286938.3399999999</v>
      </c>
    </row>
    <row r="2188" spans="1:10" x14ac:dyDescent="0.25">
      <c r="A2188" s="28">
        <v>6</v>
      </c>
      <c r="B2188" s="28">
        <v>30</v>
      </c>
      <c r="C2188" s="12" t="s">
        <v>13</v>
      </c>
      <c r="D2188" s="66">
        <f>'Actual Solar Data'!K2178</f>
        <v>43651</v>
      </c>
      <c r="E2188" s="59">
        <f>whlsecost_hourly_4002_201906!C713</f>
        <v>43646</v>
      </c>
      <c r="F2188" s="85">
        <f>whlsecost_hourly_4002_201906!D713</f>
        <v>11</v>
      </c>
      <c r="G2188" s="2">
        <f>whlsecost_hourly_4002_201906!F713</f>
        <v>32.630000000000003</v>
      </c>
      <c r="H2188" s="2">
        <f>whlsecost_hourly_4002_201906!X713</f>
        <v>2.2099999999999995</v>
      </c>
      <c r="I2188" s="2">
        <f t="shared" si="68"/>
        <v>34.840000000000003</v>
      </c>
      <c r="J2188" s="68">
        <f t="shared" si="67"/>
        <v>1520800.84</v>
      </c>
    </row>
    <row r="2189" spans="1:10" x14ac:dyDescent="0.25">
      <c r="A2189" s="28">
        <v>6</v>
      </c>
      <c r="B2189" s="28">
        <v>30</v>
      </c>
      <c r="C2189" s="12" t="s">
        <v>14</v>
      </c>
      <c r="D2189" s="66">
        <f>'Actual Solar Data'!K2179</f>
        <v>47254</v>
      </c>
      <c r="E2189" s="59">
        <f>whlsecost_hourly_4002_201906!C714</f>
        <v>43646</v>
      </c>
      <c r="F2189" s="85">
        <f>whlsecost_hourly_4002_201906!D714</f>
        <v>12</v>
      </c>
      <c r="G2189" s="2">
        <f>whlsecost_hourly_4002_201906!F714</f>
        <v>22.78</v>
      </c>
      <c r="H2189" s="2">
        <f>whlsecost_hourly_4002_201906!X714</f>
        <v>2.0999999999999996</v>
      </c>
      <c r="I2189" s="2">
        <f t="shared" si="68"/>
        <v>24.880000000000003</v>
      </c>
      <c r="J2189" s="68">
        <f t="shared" si="67"/>
        <v>1175679.52</v>
      </c>
    </row>
    <row r="2190" spans="1:10" x14ac:dyDescent="0.25">
      <c r="A2190" s="28">
        <v>6</v>
      </c>
      <c r="B2190" s="28">
        <v>30</v>
      </c>
      <c r="C2190" s="12" t="s">
        <v>15</v>
      </c>
      <c r="D2190" s="66">
        <f>'Actual Solar Data'!K2180</f>
        <v>42682</v>
      </c>
      <c r="E2190" s="59">
        <f>whlsecost_hourly_4002_201906!C715</f>
        <v>43646</v>
      </c>
      <c r="F2190" s="85">
        <f>whlsecost_hourly_4002_201906!D715</f>
        <v>13</v>
      </c>
      <c r="G2190" s="2">
        <f>whlsecost_hourly_4002_201906!F715</f>
        <v>20.170000000000002</v>
      </c>
      <c r="H2190" s="2">
        <f>whlsecost_hourly_4002_201906!X715</f>
        <v>2.0999999999999996</v>
      </c>
      <c r="I2190" s="2">
        <f t="shared" si="68"/>
        <v>22.270000000000003</v>
      </c>
      <c r="J2190" s="68">
        <f t="shared" si="67"/>
        <v>950528.14000000013</v>
      </c>
    </row>
    <row r="2191" spans="1:10" x14ac:dyDescent="0.25">
      <c r="A2191" s="28">
        <v>6</v>
      </c>
      <c r="B2191" s="28">
        <v>30</v>
      </c>
      <c r="C2191" s="12" t="s">
        <v>16</v>
      </c>
      <c r="D2191" s="66">
        <f>'Actual Solar Data'!K2181</f>
        <v>35194</v>
      </c>
      <c r="E2191" s="59">
        <f>whlsecost_hourly_4002_201906!C716</f>
        <v>43646</v>
      </c>
      <c r="F2191" s="85">
        <f>whlsecost_hourly_4002_201906!D716</f>
        <v>14</v>
      </c>
      <c r="G2191" s="2">
        <f>whlsecost_hourly_4002_201906!F716</f>
        <v>20.7</v>
      </c>
      <c r="H2191" s="2">
        <f>whlsecost_hourly_4002_201906!X716</f>
        <v>2.0699999999999998</v>
      </c>
      <c r="I2191" s="2">
        <f t="shared" si="68"/>
        <v>22.77</v>
      </c>
      <c r="J2191" s="68">
        <f t="shared" si="67"/>
        <v>801367.38</v>
      </c>
    </row>
    <row r="2192" spans="1:10" x14ac:dyDescent="0.25">
      <c r="A2192" s="28">
        <v>6</v>
      </c>
      <c r="B2192" s="28">
        <v>30</v>
      </c>
      <c r="C2192" s="12" t="s">
        <v>17</v>
      </c>
      <c r="D2192" s="66">
        <f>'Actual Solar Data'!K2182</f>
        <v>32523</v>
      </c>
      <c r="E2192" s="59">
        <f>whlsecost_hourly_4002_201906!C717</f>
        <v>43646</v>
      </c>
      <c r="F2192" s="85">
        <f>whlsecost_hourly_4002_201906!D717</f>
        <v>15</v>
      </c>
      <c r="G2192" s="2">
        <f>whlsecost_hourly_4002_201906!F717</f>
        <v>24.34</v>
      </c>
      <c r="H2192" s="2">
        <f>whlsecost_hourly_4002_201906!X717</f>
        <v>2.15</v>
      </c>
      <c r="I2192" s="2">
        <f t="shared" si="68"/>
        <v>26.49</v>
      </c>
      <c r="J2192" s="68">
        <f t="shared" si="67"/>
        <v>861534.2699999999</v>
      </c>
    </row>
    <row r="2193" spans="1:10" x14ac:dyDescent="0.25">
      <c r="A2193" s="28">
        <v>6</v>
      </c>
      <c r="B2193" s="28">
        <v>30</v>
      </c>
      <c r="C2193" s="12" t="s">
        <v>18</v>
      </c>
      <c r="D2193" s="66">
        <f>'Actual Solar Data'!K2183</f>
        <v>17784</v>
      </c>
      <c r="E2193" s="59">
        <f>whlsecost_hourly_4002_201906!C718</f>
        <v>43646</v>
      </c>
      <c r="F2193" s="85">
        <f>whlsecost_hourly_4002_201906!D718</f>
        <v>16</v>
      </c>
      <c r="G2193" s="2">
        <f>whlsecost_hourly_4002_201906!F718</f>
        <v>19.440000000000001</v>
      </c>
      <c r="H2193" s="2">
        <f>whlsecost_hourly_4002_201906!X718</f>
        <v>2.1399999999999997</v>
      </c>
      <c r="I2193" s="2">
        <f t="shared" si="68"/>
        <v>21.580000000000002</v>
      </c>
      <c r="J2193" s="68">
        <f t="shared" si="67"/>
        <v>383778.72000000003</v>
      </c>
    </row>
    <row r="2194" spans="1:10" x14ac:dyDescent="0.25">
      <c r="A2194" s="28">
        <v>6</v>
      </c>
      <c r="B2194" s="28">
        <v>30</v>
      </c>
      <c r="C2194" s="12" t="s">
        <v>19</v>
      </c>
      <c r="D2194" s="66">
        <f>'Actual Solar Data'!K2184</f>
        <v>21534</v>
      </c>
      <c r="E2194" s="59">
        <f>whlsecost_hourly_4002_201906!C719</f>
        <v>43646</v>
      </c>
      <c r="F2194" s="85">
        <f>whlsecost_hourly_4002_201906!D719</f>
        <v>17</v>
      </c>
      <c r="G2194" s="2">
        <f>whlsecost_hourly_4002_201906!F719</f>
        <v>18.87</v>
      </c>
      <c r="H2194" s="2">
        <f>whlsecost_hourly_4002_201906!X719</f>
        <v>2.3199999999999998</v>
      </c>
      <c r="I2194" s="2">
        <f t="shared" si="68"/>
        <v>21.19</v>
      </c>
      <c r="J2194" s="68">
        <f t="shared" si="67"/>
        <v>456305.46</v>
      </c>
    </row>
    <row r="2195" spans="1:10" x14ac:dyDescent="0.25">
      <c r="A2195" s="28">
        <v>6</v>
      </c>
      <c r="B2195" s="28">
        <v>30</v>
      </c>
      <c r="C2195" s="12" t="s">
        <v>20</v>
      </c>
      <c r="D2195" s="66">
        <f>'Actual Solar Data'!K2185</f>
        <v>23279</v>
      </c>
      <c r="E2195" s="59">
        <f>whlsecost_hourly_4002_201906!C720</f>
        <v>43646</v>
      </c>
      <c r="F2195" s="85">
        <f>whlsecost_hourly_4002_201906!D720</f>
        <v>18</v>
      </c>
      <c r="G2195" s="2">
        <f>whlsecost_hourly_4002_201906!F720</f>
        <v>27.62</v>
      </c>
      <c r="H2195" s="2">
        <f>whlsecost_hourly_4002_201906!X720</f>
        <v>2.13</v>
      </c>
      <c r="I2195" s="2">
        <f t="shared" si="68"/>
        <v>29.75</v>
      </c>
      <c r="J2195" s="68">
        <f t="shared" ref="J2195:J2258" si="69">D2195*I2195</f>
        <v>692550.25</v>
      </c>
    </row>
    <row r="2196" spans="1:10" x14ac:dyDescent="0.25">
      <c r="A2196" s="28">
        <v>6</v>
      </c>
      <c r="B2196" s="28">
        <v>30</v>
      </c>
      <c r="C2196" s="12" t="s">
        <v>21</v>
      </c>
      <c r="D2196" s="66">
        <f>'Actual Solar Data'!K2186</f>
        <v>12609</v>
      </c>
      <c r="E2196" s="59">
        <f>whlsecost_hourly_4002_201906!C721</f>
        <v>43646</v>
      </c>
      <c r="F2196" s="85">
        <f>whlsecost_hourly_4002_201906!D721</f>
        <v>19</v>
      </c>
      <c r="G2196" s="2">
        <f>whlsecost_hourly_4002_201906!F721</f>
        <v>35.340000000000003</v>
      </c>
      <c r="H2196" s="2">
        <f>whlsecost_hourly_4002_201906!X721</f>
        <v>2.4</v>
      </c>
      <c r="I2196" s="2">
        <f t="shared" si="68"/>
        <v>37.74</v>
      </c>
      <c r="J2196" s="68">
        <f t="shared" si="69"/>
        <v>475863.66000000003</v>
      </c>
    </row>
    <row r="2197" spans="1:10" x14ac:dyDescent="0.25">
      <c r="A2197" s="28">
        <v>6</v>
      </c>
      <c r="B2197" s="28">
        <v>30</v>
      </c>
      <c r="C2197" s="12" t="s">
        <v>22</v>
      </c>
      <c r="D2197" s="66">
        <f>'Actual Solar Data'!K2187</f>
        <v>3932</v>
      </c>
      <c r="E2197" s="59">
        <f>whlsecost_hourly_4002_201906!C722</f>
        <v>43646</v>
      </c>
      <c r="F2197" s="85">
        <f>whlsecost_hourly_4002_201906!D722</f>
        <v>20</v>
      </c>
      <c r="G2197" s="2">
        <f>whlsecost_hourly_4002_201906!F722</f>
        <v>26.95</v>
      </c>
      <c r="H2197" s="2">
        <f>whlsecost_hourly_4002_201906!X722</f>
        <v>2.1999999999999997</v>
      </c>
      <c r="I2197" s="2">
        <f t="shared" si="68"/>
        <v>29.15</v>
      </c>
      <c r="J2197" s="68">
        <f t="shared" si="69"/>
        <v>114617.79999999999</v>
      </c>
    </row>
    <row r="2198" spans="1:10" x14ac:dyDescent="0.25">
      <c r="A2198" s="28">
        <v>6</v>
      </c>
      <c r="B2198" s="28">
        <v>30</v>
      </c>
      <c r="C2198" s="12" t="s">
        <v>23</v>
      </c>
      <c r="D2198" s="66">
        <f>'Actual Solar Data'!K2188</f>
        <v>894</v>
      </c>
      <c r="E2198" s="59">
        <f>whlsecost_hourly_4002_201906!C723</f>
        <v>43646</v>
      </c>
      <c r="F2198" s="85">
        <f>whlsecost_hourly_4002_201906!D723</f>
        <v>21</v>
      </c>
      <c r="G2198" s="2">
        <f>whlsecost_hourly_4002_201906!F723</f>
        <v>26.25</v>
      </c>
      <c r="H2198" s="2">
        <f>whlsecost_hourly_4002_201906!X723</f>
        <v>2.1499999999999995</v>
      </c>
      <c r="I2198" s="2">
        <f t="shared" si="68"/>
        <v>28.4</v>
      </c>
      <c r="J2198" s="68">
        <f t="shared" si="69"/>
        <v>25389.599999999999</v>
      </c>
    </row>
    <row r="2199" spans="1:10" x14ac:dyDescent="0.25">
      <c r="A2199" s="28">
        <v>6</v>
      </c>
      <c r="B2199" s="28">
        <v>30</v>
      </c>
      <c r="C2199" s="12" t="s">
        <v>24</v>
      </c>
      <c r="D2199" s="66">
        <f>'Actual Solar Data'!K2189</f>
        <v>0</v>
      </c>
      <c r="E2199" s="59">
        <f>whlsecost_hourly_4002_201906!C724</f>
        <v>43646</v>
      </c>
      <c r="F2199" s="85">
        <f>whlsecost_hourly_4002_201906!D724</f>
        <v>22</v>
      </c>
      <c r="G2199" s="2">
        <f>whlsecost_hourly_4002_201906!F724</f>
        <v>35.74</v>
      </c>
      <c r="H2199" s="2">
        <f>whlsecost_hourly_4002_201906!X724</f>
        <v>2.79</v>
      </c>
      <c r="I2199" s="2">
        <f t="shared" si="68"/>
        <v>38.53</v>
      </c>
      <c r="J2199" s="68">
        <f t="shared" si="69"/>
        <v>0</v>
      </c>
    </row>
    <row r="2200" spans="1:10" x14ac:dyDescent="0.25">
      <c r="A2200" s="28">
        <v>6</v>
      </c>
      <c r="B2200" s="28">
        <v>30</v>
      </c>
      <c r="C2200" s="12" t="s">
        <v>25</v>
      </c>
      <c r="D2200" s="66">
        <f>'Actual Solar Data'!K2190</f>
        <v>0</v>
      </c>
      <c r="E2200" s="59">
        <f>whlsecost_hourly_4002_201906!C725</f>
        <v>43646</v>
      </c>
      <c r="F2200" s="85">
        <f>whlsecost_hourly_4002_201906!D725</f>
        <v>23</v>
      </c>
      <c r="G2200" s="2">
        <f>whlsecost_hourly_4002_201906!F725</f>
        <v>20.13</v>
      </c>
      <c r="H2200" s="2">
        <f>whlsecost_hourly_4002_201906!X725</f>
        <v>2.3299999999999996</v>
      </c>
      <c r="I2200" s="2">
        <f t="shared" si="68"/>
        <v>22.459999999999997</v>
      </c>
      <c r="J2200" s="68">
        <f t="shared" si="69"/>
        <v>0</v>
      </c>
    </row>
    <row r="2201" spans="1:10" x14ac:dyDescent="0.25">
      <c r="A2201" s="28">
        <v>6</v>
      </c>
      <c r="B2201" s="28">
        <v>30</v>
      </c>
      <c r="C2201" s="12" t="s">
        <v>26</v>
      </c>
      <c r="D2201" s="66">
        <f>'Actual Solar Data'!K2191</f>
        <v>0</v>
      </c>
      <c r="E2201" s="59">
        <f>whlsecost_hourly_4002_201906!C726</f>
        <v>43646</v>
      </c>
      <c r="F2201" s="85">
        <f>whlsecost_hourly_4002_201906!D726</f>
        <v>24</v>
      </c>
      <c r="G2201" s="2">
        <f>whlsecost_hourly_4002_201906!F726</f>
        <v>16.260000000000002</v>
      </c>
      <c r="H2201" s="2">
        <f>whlsecost_hourly_4002_201906!X726</f>
        <v>2.1999999999999997</v>
      </c>
      <c r="I2201" s="2">
        <f t="shared" si="68"/>
        <v>18.46</v>
      </c>
      <c r="J2201" s="68">
        <f t="shared" si="69"/>
        <v>0</v>
      </c>
    </row>
    <row r="2202" spans="1:10" x14ac:dyDescent="0.25">
      <c r="A2202" s="28">
        <v>7</v>
      </c>
      <c r="B2202" s="28">
        <v>1</v>
      </c>
      <c r="C2202" s="12" t="s">
        <v>3</v>
      </c>
      <c r="D2202" s="66">
        <f>'Actual Solar Data'!K2192</f>
        <v>0</v>
      </c>
      <c r="E2202" s="59">
        <f>whlsecost_hourly_4002_201907!C7</f>
        <v>43647</v>
      </c>
      <c r="F2202" s="85">
        <f>whlsecost_hourly_4002_201907!D7</f>
        <v>1</v>
      </c>
      <c r="G2202" s="2">
        <f>whlsecost_hourly_4002_201907!F7</f>
        <v>17.34</v>
      </c>
      <c r="H2202" s="2">
        <f>whlsecost_hourly_4002_201907!X7</f>
        <v>0.30000000000000004</v>
      </c>
      <c r="I2202" s="2">
        <f t="shared" si="68"/>
        <v>17.64</v>
      </c>
      <c r="J2202" s="68">
        <f t="shared" si="69"/>
        <v>0</v>
      </c>
    </row>
    <row r="2203" spans="1:10" x14ac:dyDescent="0.25">
      <c r="A2203" s="28">
        <v>7</v>
      </c>
      <c r="B2203" s="28">
        <v>1</v>
      </c>
      <c r="C2203" s="12" t="s">
        <v>4</v>
      </c>
      <c r="D2203" s="66">
        <f>'Actual Solar Data'!K2193</f>
        <v>0</v>
      </c>
      <c r="E2203" s="59">
        <f>whlsecost_hourly_4002_201907!C8</f>
        <v>43647</v>
      </c>
      <c r="F2203" s="85">
        <f>whlsecost_hourly_4002_201907!D8</f>
        <v>2</v>
      </c>
      <c r="G2203" s="2">
        <f>whlsecost_hourly_4002_201907!F8</f>
        <v>20.75</v>
      </c>
      <c r="H2203" s="2">
        <f>whlsecost_hourly_4002_201907!X8</f>
        <v>0.32</v>
      </c>
      <c r="I2203" s="2">
        <f t="shared" si="68"/>
        <v>21.07</v>
      </c>
      <c r="J2203" s="68">
        <f t="shared" si="69"/>
        <v>0</v>
      </c>
    </row>
    <row r="2204" spans="1:10" x14ac:dyDescent="0.25">
      <c r="A2204" s="28">
        <v>7</v>
      </c>
      <c r="B2204" s="28">
        <v>1</v>
      </c>
      <c r="C2204" s="12" t="s">
        <v>5</v>
      </c>
      <c r="D2204" s="66">
        <f>'Actual Solar Data'!K2194</f>
        <v>0</v>
      </c>
      <c r="E2204" s="59">
        <f>whlsecost_hourly_4002_201907!C9</f>
        <v>43647</v>
      </c>
      <c r="F2204" s="85">
        <f>whlsecost_hourly_4002_201907!D9</f>
        <v>3</v>
      </c>
      <c r="G2204" s="2">
        <f>whlsecost_hourly_4002_201907!F9</f>
        <v>17.899999999999999</v>
      </c>
      <c r="H2204" s="2">
        <f>whlsecost_hourly_4002_201907!X9</f>
        <v>0.30000000000000004</v>
      </c>
      <c r="I2204" s="2">
        <f t="shared" si="68"/>
        <v>18.2</v>
      </c>
      <c r="J2204" s="68">
        <f t="shared" si="69"/>
        <v>0</v>
      </c>
    </row>
    <row r="2205" spans="1:10" x14ac:dyDescent="0.25">
      <c r="A2205" s="28">
        <v>7</v>
      </c>
      <c r="B2205" s="28">
        <v>1</v>
      </c>
      <c r="C2205" s="12" t="s">
        <v>6</v>
      </c>
      <c r="D2205" s="66">
        <f>'Actual Solar Data'!K2195</f>
        <v>0</v>
      </c>
      <c r="E2205" s="59">
        <f>whlsecost_hourly_4002_201907!C10</f>
        <v>43647</v>
      </c>
      <c r="F2205" s="85">
        <f>whlsecost_hourly_4002_201907!D10</f>
        <v>4</v>
      </c>
      <c r="G2205" s="2">
        <f>whlsecost_hourly_4002_201907!F10</f>
        <v>17.12</v>
      </c>
      <c r="H2205" s="2">
        <f>whlsecost_hourly_4002_201907!X10</f>
        <v>0.32</v>
      </c>
      <c r="I2205" s="2">
        <f t="shared" si="68"/>
        <v>17.440000000000001</v>
      </c>
      <c r="J2205" s="68">
        <f t="shared" si="69"/>
        <v>0</v>
      </c>
    </row>
    <row r="2206" spans="1:10" x14ac:dyDescent="0.25">
      <c r="A2206" s="28">
        <v>7</v>
      </c>
      <c r="B2206" s="28">
        <v>1</v>
      </c>
      <c r="C2206" s="12" t="s">
        <v>7</v>
      </c>
      <c r="D2206" s="66">
        <f>'Actual Solar Data'!K2196</f>
        <v>0</v>
      </c>
      <c r="E2206" s="59">
        <f>whlsecost_hourly_4002_201907!C11</f>
        <v>43647</v>
      </c>
      <c r="F2206" s="85">
        <f>whlsecost_hourly_4002_201907!D11</f>
        <v>5</v>
      </c>
      <c r="G2206" s="2">
        <f>whlsecost_hourly_4002_201907!F11</f>
        <v>17.53</v>
      </c>
      <c r="H2206" s="2">
        <f>whlsecost_hourly_4002_201907!X11</f>
        <v>0.33</v>
      </c>
      <c r="I2206" s="2">
        <f t="shared" si="68"/>
        <v>17.86</v>
      </c>
      <c r="J2206" s="68">
        <f t="shared" si="69"/>
        <v>0</v>
      </c>
    </row>
    <row r="2207" spans="1:10" x14ac:dyDescent="0.25">
      <c r="A2207" s="28">
        <v>7</v>
      </c>
      <c r="B2207" s="28">
        <v>1</v>
      </c>
      <c r="C2207" s="12" t="s">
        <v>8</v>
      </c>
      <c r="D2207" s="66">
        <f>'Actual Solar Data'!K2197</f>
        <v>1133</v>
      </c>
      <c r="E2207" s="59">
        <f>whlsecost_hourly_4002_201907!C12</f>
        <v>43647</v>
      </c>
      <c r="F2207" s="85">
        <f>whlsecost_hourly_4002_201907!D12</f>
        <v>6</v>
      </c>
      <c r="G2207" s="2">
        <f>whlsecost_hourly_4002_201907!F12</f>
        <v>17.23</v>
      </c>
      <c r="H2207" s="2">
        <f>whlsecost_hourly_4002_201907!X12</f>
        <v>0.55000000000000004</v>
      </c>
      <c r="I2207" s="2">
        <f t="shared" si="68"/>
        <v>17.78</v>
      </c>
      <c r="J2207" s="68">
        <f t="shared" si="69"/>
        <v>20144.740000000002</v>
      </c>
    </row>
    <row r="2208" spans="1:10" x14ac:dyDescent="0.25">
      <c r="A2208" s="28">
        <v>7</v>
      </c>
      <c r="B2208" s="28">
        <v>1</v>
      </c>
      <c r="C2208" s="12" t="s">
        <v>9</v>
      </c>
      <c r="D2208" s="66">
        <f>'Actual Solar Data'!K2198</f>
        <v>8524</v>
      </c>
      <c r="E2208" s="59">
        <f>whlsecost_hourly_4002_201907!C13</f>
        <v>43647</v>
      </c>
      <c r="F2208" s="85">
        <f>whlsecost_hourly_4002_201907!D13</f>
        <v>7</v>
      </c>
      <c r="G2208" s="2">
        <f>whlsecost_hourly_4002_201907!F13</f>
        <v>18.93</v>
      </c>
      <c r="H2208" s="2">
        <f>whlsecost_hourly_4002_201907!X13</f>
        <v>0.64</v>
      </c>
      <c r="I2208" s="2">
        <f t="shared" si="68"/>
        <v>19.57</v>
      </c>
      <c r="J2208" s="68">
        <f t="shared" si="69"/>
        <v>166814.68</v>
      </c>
    </row>
    <row r="2209" spans="1:10" x14ac:dyDescent="0.25">
      <c r="A2209" s="28">
        <v>7</v>
      </c>
      <c r="B2209" s="28">
        <v>1</v>
      </c>
      <c r="C2209" s="12" t="s">
        <v>10</v>
      </c>
      <c r="D2209" s="66">
        <f>'Actual Solar Data'!K2199</f>
        <v>21351</v>
      </c>
      <c r="E2209" s="59">
        <f>whlsecost_hourly_4002_201907!C14</f>
        <v>43647</v>
      </c>
      <c r="F2209" s="85">
        <f>whlsecost_hourly_4002_201907!D14</f>
        <v>8</v>
      </c>
      <c r="G2209" s="2">
        <f>whlsecost_hourly_4002_201907!F14</f>
        <v>18.46</v>
      </c>
      <c r="H2209" s="2">
        <f>whlsecost_hourly_4002_201907!X14</f>
        <v>1.4100000000000001</v>
      </c>
      <c r="I2209" s="2">
        <f t="shared" si="68"/>
        <v>19.87</v>
      </c>
      <c r="J2209" s="68">
        <f t="shared" si="69"/>
        <v>424244.37</v>
      </c>
    </row>
    <row r="2210" spans="1:10" x14ac:dyDescent="0.25">
      <c r="A2210" s="28">
        <v>7</v>
      </c>
      <c r="B2210" s="28">
        <v>1</v>
      </c>
      <c r="C2210" s="12" t="s">
        <v>11</v>
      </c>
      <c r="D2210" s="66">
        <f>'Actual Solar Data'!K2200</f>
        <v>41544</v>
      </c>
      <c r="E2210" s="59">
        <f>whlsecost_hourly_4002_201907!C15</f>
        <v>43647</v>
      </c>
      <c r="F2210" s="85">
        <f>whlsecost_hourly_4002_201907!D15</f>
        <v>9</v>
      </c>
      <c r="G2210" s="2">
        <f>whlsecost_hourly_4002_201907!F15</f>
        <v>17.760000000000002</v>
      </c>
      <c r="H2210" s="2">
        <f>whlsecost_hourly_4002_201907!X15</f>
        <v>1.18</v>
      </c>
      <c r="I2210" s="2">
        <f t="shared" si="68"/>
        <v>18.940000000000001</v>
      </c>
      <c r="J2210" s="68">
        <f t="shared" si="69"/>
        <v>786843.3600000001</v>
      </c>
    </row>
    <row r="2211" spans="1:10" x14ac:dyDescent="0.25">
      <c r="A2211" s="28">
        <v>7</v>
      </c>
      <c r="B2211" s="28">
        <v>1</v>
      </c>
      <c r="C2211" s="12" t="s">
        <v>12</v>
      </c>
      <c r="D2211" s="66">
        <f>'Actual Solar Data'!K2201</f>
        <v>63303</v>
      </c>
      <c r="E2211" s="59">
        <f>whlsecost_hourly_4002_201907!C16</f>
        <v>43647</v>
      </c>
      <c r="F2211" s="85">
        <f>whlsecost_hourly_4002_201907!D16</f>
        <v>10</v>
      </c>
      <c r="G2211" s="2">
        <f>whlsecost_hourly_4002_201907!F16</f>
        <v>17.04</v>
      </c>
      <c r="H2211" s="2">
        <f>whlsecost_hourly_4002_201907!X16</f>
        <v>1.1000000000000001</v>
      </c>
      <c r="I2211" s="2">
        <f t="shared" ref="I2211:I2274" si="70">SUM(G2211:H2211)</f>
        <v>18.14</v>
      </c>
      <c r="J2211" s="68">
        <f t="shared" si="69"/>
        <v>1148316.42</v>
      </c>
    </row>
    <row r="2212" spans="1:10" x14ac:dyDescent="0.25">
      <c r="A2212" s="28">
        <v>7</v>
      </c>
      <c r="B2212" s="28">
        <v>1</v>
      </c>
      <c r="C2212" s="12" t="s">
        <v>13</v>
      </c>
      <c r="D2212" s="66">
        <f>'Actual Solar Data'!K2202</f>
        <v>75544</v>
      </c>
      <c r="E2212" s="59">
        <f>whlsecost_hourly_4002_201907!C17</f>
        <v>43647</v>
      </c>
      <c r="F2212" s="85">
        <f>whlsecost_hourly_4002_201907!D17</f>
        <v>11</v>
      </c>
      <c r="G2212" s="2">
        <f>whlsecost_hourly_4002_201907!F17</f>
        <v>16.72</v>
      </c>
      <c r="H2212" s="2">
        <f>whlsecost_hourly_4002_201907!X17</f>
        <v>1.08</v>
      </c>
      <c r="I2212" s="2">
        <f t="shared" si="70"/>
        <v>17.799999999999997</v>
      </c>
      <c r="J2212" s="68">
        <f t="shared" si="69"/>
        <v>1344683.1999999997</v>
      </c>
    </row>
    <row r="2213" spans="1:10" x14ac:dyDescent="0.25">
      <c r="A2213" s="28">
        <v>7</v>
      </c>
      <c r="B2213" s="28">
        <v>1</v>
      </c>
      <c r="C2213" s="12" t="s">
        <v>14</v>
      </c>
      <c r="D2213" s="66">
        <f>'Actual Solar Data'!K2203</f>
        <v>83956</v>
      </c>
      <c r="E2213" s="59">
        <f>whlsecost_hourly_4002_201907!C18</f>
        <v>43647</v>
      </c>
      <c r="F2213" s="85">
        <f>whlsecost_hourly_4002_201907!D18</f>
        <v>12</v>
      </c>
      <c r="G2213" s="2">
        <f>whlsecost_hourly_4002_201907!F18</f>
        <v>18.5</v>
      </c>
      <c r="H2213" s="2">
        <f>whlsecost_hourly_4002_201907!X18</f>
        <v>1.17</v>
      </c>
      <c r="I2213" s="2">
        <f t="shared" si="70"/>
        <v>19.670000000000002</v>
      </c>
      <c r="J2213" s="68">
        <f t="shared" si="69"/>
        <v>1651414.5200000003</v>
      </c>
    </row>
    <row r="2214" spans="1:10" x14ac:dyDescent="0.25">
      <c r="A2214" s="28">
        <v>7</v>
      </c>
      <c r="B2214" s="28">
        <v>1</v>
      </c>
      <c r="C2214" s="12" t="s">
        <v>15</v>
      </c>
      <c r="D2214" s="66">
        <f>'Actual Solar Data'!K2204</f>
        <v>75547</v>
      </c>
      <c r="E2214" s="59">
        <f>whlsecost_hourly_4002_201907!C19</f>
        <v>43647</v>
      </c>
      <c r="F2214" s="85">
        <f>whlsecost_hourly_4002_201907!D19</f>
        <v>13</v>
      </c>
      <c r="G2214" s="2">
        <f>whlsecost_hourly_4002_201907!F19</f>
        <v>20.41</v>
      </c>
      <c r="H2214" s="2">
        <f>whlsecost_hourly_4002_201907!X19</f>
        <v>1.01</v>
      </c>
      <c r="I2214" s="2">
        <f t="shared" si="70"/>
        <v>21.42</v>
      </c>
      <c r="J2214" s="68">
        <f t="shared" si="69"/>
        <v>1618216.7400000002</v>
      </c>
    </row>
    <row r="2215" spans="1:10" x14ac:dyDescent="0.25">
      <c r="A2215" s="28">
        <v>7</v>
      </c>
      <c r="B2215" s="28">
        <v>1</v>
      </c>
      <c r="C2215" s="12" t="s">
        <v>16</v>
      </c>
      <c r="D2215" s="66">
        <f>'Actual Solar Data'!K2205</f>
        <v>73074</v>
      </c>
      <c r="E2215" s="59">
        <f>whlsecost_hourly_4002_201907!C20</f>
        <v>43647</v>
      </c>
      <c r="F2215" s="85">
        <f>whlsecost_hourly_4002_201907!D20</f>
        <v>14</v>
      </c>
      <c r="G2215" s="2">
        <f>whlsecost_hourly_4002_201907!F20</f>
        <v>20.88</v>
      </c>
      <c r="H2215" s="2">
        <f>whlsecost_hourly_4002_201907!X20</f>
        <v>1</v>
      </c>
      <c r="I2215" s="2">
        <f t="shared" si="70"/>
        <v>21.88</v>
      </c>
      <c r="J2215" s="68">
        <f t="shared" si="69"/>
        <v>1598859.1199999999</v>
      </c>
    </row>
    <row r="2216" spans="1:10" x14ac:dyDescent="0.25">
      <c r="A2216" s="28">
        <v>7</v>
      </c>
      <c r="B2216" s="28">
        <v>1</v>
      </c>
      <c r="C2216" s="12" t="s">
        <v>17</v>
      </c>
      <c r="D2216" s="66">
        <f>'Actual Solar Data'!K2206</f>
        <v>66884</v>
      </c>
      <c r="E2216" s="59">
        <f>whlsecost_hourly_4002_201907!C21</f>
        <v>43647</v>
      </c>
      <c r="F2216" s="85">
        <f>whlsecost_hourly_4002_201907!D21</f>
        <v>15</v>
      </c>
      <c r="G2216" s="2">
        <f>whlsecost_hourly_4002_201907!F21</f>
        <v>21</v>
      </c>
      <c r="H2216" s="2">
        <f>whlsecost_hourly_4002_201907!X21</f>
        <v>0.97</v>
      </c>
      <c r="I2216" s="2">
        <f t="shared" si="70"/>
        <v>21.97</v>
      </c>
      <c r="J2216" s="68">
        <f t="shared" si="69"/>
        <v>1469441.48</v>
      </c>
    </row>
    <row r="2217" spans="1:10" x14ac:dyDescent="0.25">
      <c r="A2217" s="28">
        <v>7</v>
      </c>
      <c r="B2217" s="28">
        <v>1</v>
      </c>
      <c r="C2217" s="12" t="s">
        <v>18</v>
      </c>
      <c r="D2217" s="66">
        <f>'Actual Solar Data'!K2207</f>
        <v>67627</v>
      </c>
      <c r="E2217" s="59">
        <f>whlsecost_hourly_4002_201907!C22</f>
        <v>43647</v>
      </c>
      <c r="F2217" s="85">
        <f>whlsecost_hourly_4002_201907!D22</f>
        <v>16</v>
      </c>
      <c r="G2217" s="2">
        <f>whlsecost_hourly_4002_201907!F22</f>
        <v>23.79</v>
      </c>
      <c r="H2217" s="2">
        <f>whlsecost_hourly_4002_201907!X22</f>
        <v>0.97000000000000008</v>
      </c>
      <c r="I2217" s="2">
        <f t="shared" si="70"/>
        <v>24.759999999999998</v>
      </c>
      <c r="J2217" s="68">
        <f t="shared" si="69"/>
        <v>1674444.5199999998</v>
      </c>
    </row>
    <row r="2218" spans="1:10" x14ac:dyDescent="0.25">
      <c r="A2218" s="28">
        <v>7</v>
      </c>
      <c r="B2218" s="28">
        <v>1</v>
      </c>
      <c r="C2218" s="12" t="s">
        <v>19</v>
      </c>
      <c r="D2218" s="66">
        <f>'Actual Solar Data'!K2208</f>
        <v>52283</v>
      </c>
      <c r="E2218" s="59">
        <f>whlsecost_hourly_4002_201907!C23</f>
        <v>43647</v>
      </c>
      <c r="F2218" s="85">
        <f>whlsecost_hourly_4002_201907!D23</f>
        <v>17</v>
      </c>
      <c r="G2218" s="2">
        <f>whlsecost_hourly_4002_201907!F23</f>
        <v>25.74</v>
      </c>
      <c r="H2218" s="2">
        <f>whlsecost_hourly_4002_201907!X23</f>
        <v>0.95000000000000007</v>
      </c>
      <c r="I2218" s="2">
        <f t="shared" si="70"/>
        <v>26.689999999999998</v>
      </c>
      <c r="J2218" s="68">
        <f t="shared" si="69"/>
        <v>1395433.2699999998</v>
      </c>
    </row>
    <row r="2219" spans="1:10" x14ac:dyDescent="0.25">
      <c r="A2219" s="28">
        <v>7</v>
      </c>
      <c r="B2219" s="28">
        <v>1</v>
      </c>
      <c r="C2219" s="12" t="s">
        <v>20</v>
      </c>
      <c r="D2219" s="66">
        <f>'Actual Solar Data'!K2209</f>
        <v>30889</v>
      </c>
      <c r="E2219" s="59">
        <f>whlsecost_hourly_4002_201907!C24</f>
        <v>43647</v>
      </c>
      <c r="F2219" s="85">
        <f>whlsecost_hourly_4002_201907!D24</f>
        <v>18</v>
      </c>
      <c r="G2219" s="2">
        <f>whlsecost_hourly_4002_201907!F24</f>
        <v>30.81</v>
      </c>
      <c r="H2219" s="2">
        <f>whlsecost_hourly_4002_201907!X24</f>
        <v>0.98</v>
      </c>
      <c r="I2219" s="2">
        <f t="shared" si="70"/>
        <v>31.79</v>
      </c>
      <c r="J2219" s="68">
        <f t="shared" si="69"/>
        <v>981961.30999999994</v>
      </c>
    </row>
    <row r="2220" spans="1:10" x14ac:dyDescent="0.25">
      <c r="A2220" s="28">
        <v>7</v>
      </c>
      <c r="B2220" s="28">
        <v>1</v>
      </c>
      <c r="C2220" s="12" t="s">
        <v>21</v>
      </c>
      <c r="D2220" s="66">
        <f>'Actual Solar Data'!K2210</f>
        <v>19925</v>
      </c>
      <c r="E2220" s="59">
        <f>whlsecost_hourly_4002_201907!C25</f>
        <v>43647</v>
      </c>
      <c r="F2220" s="85">
        <f>whlsecost_hourly_4002_201907!D25</f>
        <v>19</v>
      </c>
      <c r="G2220" s="2">
        <f>whlsecost_hourly_4002_201907!F25</f>
        <v>29.48</v>
      </c>
      <c r="H2220" s="2">
        <f>whlsecost_hourly_4002_201907!X25</f>
        <v>0.94000000000000006</v>
      </c>
      <c r="I2220" s="2">
        <f t="shared" si="70"/>
        <v>30.42</v>
      </c>
      <c r="J2220" s="68">
        <f t="shared" si="69"/>
        <v>606118.5</v>
      </c>
    </row>
    <row r="2221" spans="1:10" x14ac:dyDescent="0.25">
      <c r="A2221" s="28">
        <v>7</v>
      </c>
      <c r="B2221" s="28">
        <v>1</v>
      </c>
      <c r="C2221" s="12" t="s">
        <v>22</v>
      </c>
      <c r="D2221" s="66">
        <f>'Actual Solar Data'!K2211</f>
        <v>4319</v>
      </c>
      <c r="E2221" s="59">
        <f>whlsecost_hourly_4002_201907!C26</f>
        <v>43647</v>
      </c>
      <c r="F2221" s="85">
        <f>whlsecost_hourly_4002_201907!D26</f>
        <v>20</v>
      </c>
      <c r="G2221" s="2">
        <f>whlsecost_hourly_4002_201907!F26</f>
        <v>30.38</v>
      </c>
      <c r="H2221" s="2">
        <f>whlsecost_hourly_4002_201907!X26</f>
        <v>1.19</v>
      </c>
      <c r="I2221" s="2">
        <f t="shared" si="70"/>
        <v>31.57</v>
      </c>
      <c r="J2221" s="68">
        <f t="shared" si="69"/>
        <v>136350.82999999999</v>
      </c>
    </row>
    <row r="2222" spans="1:10" x14ac:dyDescent="0.25">
      <c r="A2222" s="28">
        <v>7</v>
      </c>
      <c r="B2222" s="28">
        <v>1</v>
      </c>
      <c r="C2222" s="12" t="s">
        <v>23</v>
      </c>
      <c r="D2222" s="66">
        <f>'Actual Solar Data'!K2212</f>
        <v>892</v>
      </c>
      <c r="E2222" s="59">
        <f>whlsecost_hourly_4002_201907!C27</f>
        <v>43647</v>
      </c>
      <c r="F2222" s="85">
        <f>whlsecost_hourly_4002_201907!D27</f>
        <v>21</v>
      </c>
      <c r="G2222" s="2">
        <f>whlsecost_hourly_4002_201907!F27</f>
        <v>30</v>
      </c>
      <c r="H2222" s="2">
        <f>whlsecost_hourly_4002_201907!X27</f>
        <v>1.3800000000000001</v>
      </c>
      <c r="I2222" s="2">
        <f t="shared" si="70"/>
        <v>31.38</v>
      </c>
      <c r="J2222" s="68">
        <f t="shared" si="69"/>
        <v>27990.959999999999</v>
      </c>
    </row>
    <row r="2223" spans="1:10" x14ac:dyDescent="0.25">
      <c r="A2223" s="28">
        <v>7</v>
      </c>
      <c r="B2223" s="28">
        <v>1</v>
      </c>
      <c r="C2223" s="12" t="s">
        <v>24</v>
      </c>
      <c r="D2223" s="66">
        <f>'Actual Solar Data'!K2213</f>
        <v>0</v>
      </c>
      <c r="E2223" s="59">
        <f>whlsecost_hourly_4002_201907!C28</f>
        <v>43647</v>
      </c>
      <c r="F2223" s="85">
        <f>whlsecost_hourly_4002_201907!D28</f>
        <v>22</v>
      </c>
      <c r="G2223" s="2">
        <f>whlsecost_hourly_4002_201907!F28</f>
        <v>24.36</v>
      </c>
      <c r="H2223" s="2">
        <f>whlsecost_hourly_4002_201907!X28</f>
        <v>1.1600000000000001</v>
      </c>
      <c r="I2223" s="2">
        <f t="shared" si="70"/>
        <v>25.52</v>
      </c>
      <c r="J2223" s="68">
        <f t="shared" si="69"/>
        <v>0</v>
      </c>
    </row>
    <row r="2224" spans="1:10" x14ac:dyDescent="0.25">
      <c r="A2224" s="28">
        <v>7</v>
      </c>
      <c r="B2224" s="28">
        <v>1</v>
      </c>
      <c r="C2224" s="12" t="s">
        <v>25</v>
      </c>
      <c r="D2224" s="66">
        <f>'Actual Solar Data'!K2214</f>
        <v>0</v>
      </c>
      <c r="E2224" s="59">
        <f>whlsecost_hourly_4002_201907!C29</f>
        <v>43647</v>
      </c>
      <c r="F2224" s="85">
        <f>whlsecost_hourly_4002_201907!D29</f>
        <v>23</v>
      </c>
      <c r="G2224" s="2">
        <f>whlsecost_hourly_4002_201907!F29</f>
        <v>21.41</v>
      </c>
      <c r="H2224" s="2">
        <f>whlsecost_hourly_4002_201907!X29</f>
        <v>1.19</v>
      </c>
      <c r="I2224" s="2">
        <f t="shared" si="70"/>
        <v>22.6</v>
      </c>
      <c r="J2224" s="68">
        <f t="shared" si="69"/>
        <v>0</v>
      </c>
    </row>
    <row r="2225" spans="1:15" x14ac:dyDescent="0.25">
      <c r="A2225" s="28">
        <v>7</v>
      </c>
      <c r="B2225" s="28">
        <v>1</v>
      </c>
      <c r="C2225" s="12" t="s">
        <v>26</v>
      </c>
      <c r="D2225" s="66">
        <f>'Actual Solar Data'!K2215</f>
        <v>0</v>
      </c>
      <c r="E2225" s="59">
        <f>whlsecost_hourly_4002_201907!C30</f>
        <v>43647</v>
      </c>
      <c r="F2225" s="85">
        <f>whlsecost_hourly_4002_201907!D30</f>
        <v>24</v>
      </c>
      <c r="G2225" s="2">
        <f>whlsecost_hourly_4002_201907!F30</f>
        <v>35.79</v>
      </c>
      <c r="H2225" s="2">
        <f>whlsecost_hourly_4002_201907!X30</f>
        <v>0.77000000000000013</v>
      </c>
      <c r="I2225" s="2">
        <f t="shared" si="70"/>
        <v>36.56</v>
      </c>
      <c r="J2225" s="68">
        <f t="shared" si="69"/>
        <v>0</v>
      </c>
    </row>
    <row r="2226" spans="1:15" x14ac:dyDescent="0.25">
      <c r="A2226" s="28">
        <v>7</v>
      </c>
      <c r="B2226" s="28">
        <v>2</v>
      </c>
      <c r="C2226" s="12" t="s">
        <v>3</v>
      </c>
      <c r="D2226" s="66">
        <f>'Actual Solar Data'!K2216</f>
        <v>0</v>
      </c>
      <c r="E2226" s="59">
        <f>whlsecost_hourly_4002_201907!C31</f>
        <v>43648</v>
      </c>
      <c r="F2226" s="85">
        <f>whlsecost_hourly_4002_201907!D31</f>
        <v>1</v>
      </c>
      <c r="G2226" s="2">
        <f>whlsecost_hourly_4002_201907!F31</f>
        <v>20.93</v>
      </c>
      <c r="H2226" s="2">
        <f>whlsecost_hourly_4002_201907!X31</f>
        <v>0.25</v>
      </c>
      <c r="I2226" s="2">
        <f t="shared" si="70"/>
        <v>21.18</v>
      </c>
      <c r="J2226" s="68">
        <f t="shared" si="69"/>
        <v>0</v>
      </c>
    </row>
    <row r="2227" spans="1:15" x14ac:dyDescent="0.25">
      <c r="A2227" s="28">
        <v>7</v>
      </c>
      <c r="B2227" s="28">
        <v>2</v>
      </c>
      <c r="C2227" s="12" t="s">
        <v>4</v>
      </c>
      <c r="D2227" s="66">
        <f>'Actual Solar Data'!K2217</f>
        <v>0</v>
      </c>
      <c r="E2227" s="59">
        <f>whlsecost_hourly_4002_201907!C32</f>
        <v>43648</v>
      </c>
      <c r="F2227" s="85">
        <f>whlsecost_hourly_4002_201907!D32</f>
        <v>2</v>
      </c>
      <c r="G2227" s="2">
        <f>whlsecost_hourly_4002_201907!F32</f>
        <v>17.510000000000002</v>
      </c>
      <c r="H2227" s="2">
        <f>whlsecost_hourly_4002_201907!X32</f>
        <v>0.23000000000000004</v>
      </c>
      <c r="I2227" s="2">
        <f t="shared" si="70"/>
        <v>17.740000000000002</v>
      </c>
      <c r="J2227" s="68">
        <f t="shared" si="69"/>
        <v>0</v>
      </c>
    </row>
    <row r="2228" spans="1:15" x14ac:dyDescent="0.25">
      <c r="A2228" s="28">
        <v>7</v>
      </c>
      <c r="B2228" s="28">
        <v>2</v>
      </c>
      <c r="C2228" s="12" t="s">
        <v>5</v>
      </c>
      <c r="D2228" s="66">
        <f>'Actual Solar Data'!K2218</f>
        <v>0</v>
      </c>
      <c r="E2228" s="59">
        <f>whlsecost_hourly_4002_201907!C33</f>
        <v>43648</v>
      </c>
      <c r="F2228" s="85">
        <f>whlsecost_hourly_4002_201907!D33</f>
        <v>3</v>
      </c>
      <c r="G2228" s="2">
        <f>whlsecost_hourly_4002_201907!F33</f>
        <v>16.649999999999999</v>
      </c>
      <c r="H2228" s="2">
        <f>whlsecost_hourly_4002_201907!X33</f>
        <v>0.23000000000000004</v>
      </c>
      <c r="I2228" s="2">
        <f t="shared" si="70"/>
        <v>16.88</v>
      </c>
      <c r="J2228" s="68">
        <f t="shared" si="69"/>
        <v>0</v>
      </c>
    </row>
    <row r="2229" spans="1:15" x14ac:dyDescent="0.25">
      <c r="A2229" s="28">
        <v>7</v>
      </c>
      <c r="B2229" s="28">
        <v>2</v>
      </c>
      <c r="C2229" s="12" t="s">
        <v>6</v>
      </c>
      <c r="D2229" s="66">
        <f>'Actual Solar Data'!K2219</f>
        <v>0</v>
      </c>
      <c r="E2229" s="59">
        <f>whlsecost_hourly_4002_201907!C34</f>
        <v>43648</v>
      </c>
      <c r="F2229" s="85">
        <f>whlsecost_hourly_4002_201907!D34</f>
        <v>4</v>
      </c>
      <c r="G2229" s="2">
        <f>whlsecost_hourly_4002_201907!F34</f>
        <v>16.54</v>
      </c>
      <c r="H2229" s="2">
        <f>whlsecost_hourly_4002_201907!X34</f>
        <v>0.25</v>
      </c>
      <c r="I2229" s="2">
        <f t="shared" si="70"/>
        <v>16.79</v>
      </c>
      <c r="J2229" s="68">
        <f t="shared" si="69"/>
        <v>0</v>
      </c>
    </row>
    <row r="2230" spans="1:15" x14ac:dyDescent="0.25">
      <c r="A2230" s="28">
        <v>7</v>
      </c>
      <c r="B2230" s="28">
        <v>2</v>
      </c>
      <c r="C2230" s="12" t="s">
        <v>7</v>
      </c>
      <c r="D2230" s="66">
        <f>'Actual Solar Data'!K2220</f>
        <v>0</v>
      </c>
      <c r="E2230" s="59">
        <f>whlsecost_hourly_4002_201907!C35</f>
        <v>43648</v>
      </c>
      <c r="F2230" s="85">
        <f>whlsecost_hourly_4002_201907!D35</f>
        <v>5</v>
      </c>
      <c r="G2230" s="2">
        <f>whlsecost_hourly_4002_201907!F35</f>
        <v>16.739999999999998</v>
      </c>
      <c r="H2230" s="2">
        <f>whlsecost_hourly_4002_201907!X35</f>
        <v>0.22000000000000003</v>
      </c>
      <c r="I2230" s="2">
        <f t="shared" si="70"/>
        <v>16.959999999999997</v>
      </c>
      <c r="J2230" s="68">
        <f t="shared" si="69"/>
        <v>0</v>
      </c>
    </row>
    <row r="2231" spans="1:15" x14ac:dyDescent="0.25">
      <c r="A2231" s="28">
        <v>7</v>
      </c>
      <c r="B2231" s="28">
        <v>2</v>
      </c>
      <c r="C2231" s="12" t="s">
        <v>8</v>
      </c>
      <c r="D2231" s="66">
        <f>'Actual Solar Data'!K2221</f>
        <v>668</v>
      </c>
      <c r="E2231" s="59">
        <f>whlsecost_hourly_4002_201907!C36</f>
        <v>43648</v>
      </c>
      <c r="F2231" s="85">
        <f>whlsecost_hourly_4002_201907!D36</f>
        <v>6</v>
      </c>
      <c r="G2231" s="2">
        <f>whlsecost_hourly_4002_201907!F36</f>
        <v>17.350000000000001</v>
      </c>
      <c r="H2231" s="2">
        <f>whlsecost_hourly_4002_201907!X36</f>
        <v>0.28000000000000003</v>
      </c>
      <c r="I2231" s="2">
        <f t="shared" si="70"/>
        <v>17.630000000000003</v>
      </c>
      <c r="J2231" s="68">
        <f t="shared" si="69"/>
        <v>11776.840000000002</v>
      </c>
    </row>
    <row r="2232" spans="1:15" x14ac:dyDescent="0.25">
      <c r="A2232" s="28">
        <v>7</v>
      </c>
      <c r="B2232" s="28">
        <v>2</v>
      </c>
      <c r="C2232" s="12" t="s">
        <v>9</v>
      </c>
      <c r="D2232" s="66">
        <f>'Actual Solar Data'!K2222</f>
        <v>5420</v>
      </c>
      <c r="E2232" s="59">
        <f>whlsecost_hourly_4002_201907!C37</f>
        <v>43648</v>
      </c>
      <c r="F2232" s="85">
        <f>whlsecost_hourly_4002_201907!D37</f>
        <v>7</v>
      </c>
      <c r="G2232" s="2">
        <f>whlsecost_hourly_4002_201907!F37</f>
        <v>18.47</v>
      </c>
      <c r="H2232" s="2">
        <f>whlsecost_hourly_4002_201907!X37</f>
        <v>0.33</v>
      </c>
      <c r="I2232" s="2">
        <f t="shared" si="70"/>
        <v>18.799999999999997</v>
      </c>
      <c r="J2232" s="68">
        <f t="shared" si="69"/>
        <v>101895.99999999999</v>
      </c>
    </row>
    <row r="2233" spans="1:15" x14ac:dyDescent="0.25">
      <c r="A2233" s="28">
        <v>7</v>
      </c>
      <c r="B2233" s="28">
        <v>2</v>
      </c>
      <c r="C2233" s="12" t="s">
        <v>10</v>
      </c>
      <c r="D2233" s="66">
        <f>'Actual Solar Data'!K2223</f>
        <v>11605</v>
      </c>
      <c r="E2233" s="59">
        <f>whlsecost_hourly_4002_201907!C38</f>
        <v>43648</v>
      </c>
      <c r="F2233" s="85">
        <f>whlsecost_hourly_4002_201907!D38</f>
        <v>8</v>
      </c>
      <c r="G2233" s="2">
        <f>whlsecost_hourly_4002_201907!F38</f>
        <v>18.79</v>
      </c>
      <c r="H2233" s="2">
        <f>whlsecost_hourly_4002_201907!X38</f>
        <v>1.25</v>
      </c>
      <c r="I2233" s="2">
        <f t="shared" si="70"/>
        <v>20.04</v>
      </c>
      <c r="J2233" s="68">
        <f t="shared" si="69"/>
        <v>232564.19999999998</v>
      </c>
    </row>
    <row r="2234" spans="1:15" x14ac:dyDescent="0.25">
      <c r="A2234" s="28">
        <v>7</v>
      </c>
      <c r="B2234" s="28">
        <v>2</v>
      </c>
      <c r="C2234" s="12" t="s">
        <v>11</v>
      </c>
      <c r="D2234" s="66">
        <f>'Actual Solar Data'!K2224</f>
        <v>21201</v>
      </c>
      <c r="E2234" s="59">
        <f>whlsecost_hourly_4002_201907!C39</f>
        <v>43648</v>
      </c>
      <c r="F2234" s="85">
        <f>whlsecost_hourly_4002_201907!D39</f>
        <v>9</v>
      </c>
      <c r="G2234" s="2">
        <f>whlsecost_hourly_4002_201907!F39</f>
        <v>19.440000000000001</v>
      </c>
      <c r="H2234" s="2">
        <f>whlsecost_hourly_4002_201907!X39</f>
        <v>1.07</v>
      </c>
      <c r="I2234" s="2">
        <f t="shared" si="70"/>
        <v>20.51</v>
      </c>
      <c r="J2234" s="68">
        <f t="shared" si="69"/>
        <v>434832.51</v>
      </c>
    </row>
    <row r="2235" spans="1:15" x14ac:dyDescent="0.25">
      <c r="A2235" s="28">
        <v>7</v>
      </c>
      <c r="B2235" s="28">
        <v>2</v>
      </c>
      <c r="C2235" s="12" t="s">
        <v>12</v>
      </c>
      <c r="D2235" s="66">
        <f>'Actual Solar Data'!K2225</f>
        <v>40036</v>
      </c>
      <c r="E2235" s="59">
        <f>whlsecost_hourly_4002_201907!C40</f>
        <v>43648</v>
      </c>
      <c r="F2235" s="85">
        <f>whlsecost_hourly_4002_201907!D40</f>
        <v>10</v>
      </c>
      <c r="G2235" s="2">
        <f>whlsecost_hourly_4002_201907!F40</f>
        <v>20.170000000000002</v>
      </c>
      <c r="H2235" s="2">
        <f>whlsecost_hourly_4002_201907!X40</f>
        <v>1.02</v>
      </c>
      <c r="I2235" s="2">
        <f t="shared" si="70"/>
        <v>21.19</v>
      </c>
      <c r="J2235" s="68">
        <f t="shared" si="69"/>
        <v>848362.84000000008</v>
      </c>
    </row>
    <row r="2236" spans="1:15" x14ac:dyDescent="0.25">
      <c r="A2236" s="28">
        <v>7</v>
      </c>
      <c r="B2236" s="28">
        <v>2</v>
      </c>
      <c r="C2236" s="12" t="s">
        <v>13</v>
      </c>
      <c r="D2236" s="66">
        <f>'Actual Solar Data'!K2226</f>
        <v>71850</v>
      </c>
      <c r="E2236" s="59">
        <f>whlsecost_hourly_4002_201907!C41</f>
        <v>43648</v>
      </c>
      <c r="F2236" s="85">
        <f>whlsecost_hourly_4002_201907!D41</f>
        <v>11</v>
      </c>
      <c r="G2236" s="2">
        <f>whlsecost_hourly_4002_201907!F41</f>
        <v>21.51</v>
      </c>
      <c r="H2236" s="2">
        <f>whlsecost_hourly_4002_201907!X41</f>
        <v>0.99</v>
      </c>
      <c r="I2236" s="2">
        <f t="shared" si="70"/>
        <v>22.5</v>
      </c>
      <c r="J2236" s="68">
        <f t="shared" si="69"/>
        <v>1616625</v>
      </c>
    </row>
    <row r="2237" spans="1:15" x14ac:dyDescent="0.25">
      <c r="A2237" s="28">
        <v>7</v>
      </c>
      <c r="B2237" s="28">
        <v>2</v>
      </c>
      <c r="C2237" s="12" t="s">
        <v>14</v>
      </c>
      <c r="D2237" s="66">
        <f>'Actual Solar Data'!K2227</f>
        <v>83445</v>
      </c>
      <c r="E2237" s="59">
        <f>whlsecost_hourly_4002_201907!C42</f>
        <v>43648</v>
      </c>
      <c r="F2237" s="85">
        <f>whlsecost_hourly_4002_201907!D42</f>
        <v>12</v>
      </c>
      <c r="G2237" s="2">
        <f>whlsecost_hourly_4002_201907!F42</f>
        <v>23.85</v>
      </c>
      <c r="H2237" s="2">
        <f>whlsecost_hourly_4002_201907!X42</f>
        <v>0.95</v>
      </c>
      <c r="I2237" s="2">
        <f t="shared" si="70"/>
        <v>24.8</v>
      </c>
      <c r="J2237" s="68">
        <f t="shared" si="69"/>
        <v>2069436</v>
      </c>
    </row>
    <row r="2238" spans="1:15" x14ac:dyDescent="0.25">
      <c r="A2238" s="28">
        <v>7</v>
      </c>
      <c r="B2238" s="28">
        <v>2</v>
      </c>
      <c r="C2238" s="12" t="s">
        <v>15</v>
      </c>
      <c r="D2238" s="66">
        <f>'Actual Solar Data'!K2228</f>
        <v>89823</v>
      </c>
      <c r="E2238" s="59">
        <f>whlsecost_hourly_4002_201907!C43</f>
        <v>43648</v>
      </c>
      <c r="F2238" s="85">
        <f>whlsecost_hourly_4002_201907!D43</f>
        <v>13</v>
      </c>
      <c r="G2238" s="2">
        <f>whlsecost_hourly_4002_201907!F43</f>
        <v>21.53</v>
      </c>
      <c r="H2238" s="2">
        <f>whlsecost_hourly_4002_201907!X43</f>
        <v>0.90000000000000013</v>
      </c>
      <c r="I2238" s="2">
        <f t="shared" si="70"/>
        <v>22.43</v>
      </c>
      <c r="J2238" s="68">
        <f t="shared" si="69"/>
        <v>2014729.89</v>
      </c>
      <c r="O2238" s="46"/>
    </row>
    <row r="2239" spans="1:15" x14ac:dyDescent="0.25">
      <c r="A2239" s="28">
        <v>7</v>
      </c>
      <c r="B2239" s="28">
        <v>2</v>
      </c>
      <c r="C2239" s="12" t="s">
        <v>16</v>
      </c>
      <c r="D2239" s="66">
        <f>'Actual Solar Data'!K2229</f>
        <v>88332</v>
      </c>
      <c r="E2239" s="59">
        <f>whlsecost_hourly_4002_201907!C44</f>
        <v>43648</v>
      </c>
      <c r="F2239" s="85">
        <f>whlsecost_hourly_4002_201907!D44</f>
        <v>14</v>
      </c>
      <c r="G2239" s="2">
        <f>whlsecost_hourly_4002_201907!F44</f>
        <v>20.52</v>
      </c>
      <c r="H2239" s="2">
        <f>whlsecost_hourly_4002_201907!X44</f>
        <v>0.91</v>
      </c>
      <c r="I2239" s="13">
        <f t="shared" si="70"/>
        <v>21.43</v>
      </c>
      <c r="J2239" s="68">
        <f t="shared" si="69"/>
        <v>1892954.76</v>
      </c>
    </row>
    <row r="2240" spans="1:15" x14ac:dyDescent="0.25">
      <c r="A2240" s="28">
        <v>7</v>
      </c>
      <c r="B2240" s="28">
        <v>2</v>
      </c>
      <c r="C2240" s="12" t="s">
        <v>17</v>
      </c>
      <c r="D2240" s="66">
        <f>'Actual Solar Data'!K2230</f>
        <v>85641</v>
      </c>
      <c r="E2240" s="59">
        <f>whlsecost_hourly_4002_201907!C45</f>
        <v>43648</v>
      </c>
      <c r="F2240" s="85">
        <f>whlsecost_hourly_4002_201907!D45</f>
        <v>15</v>
      </c>
      <c r="G2240" s="2">
        <f>whlsecost_hourly_4002_201907!F45</f>
        <v>19.71</v>
      </c>
      <c r="H2240" s="2">
        <f>whlsecost_hourly_4002_201907!X45</f>
        <v>0.91</v>
      </c>
      <c r="I2240" s="56">
        <f t="shared" si="70"/>
        <v>20.62</v>
      </c>
      <c r="J2240" s="68">
        <f t="shared" si="69"/>
        <v>1765917.4200000002</v>
      </c>
    </row>
    <row r="2241" spans="1:10" x14ac:dyDescent="0.25">
      <c r="A2241" s="28">
        <v>7</v>
      </c>
      <c r="B2241" s="28">
        <v>2</v>
      </c>
      <c r="C2241" s="12" t="s">
        <v>18</v>
      </c>
      <c r="D2241" s="66">
        <f>'Actual Solar Data'!K2231</f>
        <v>78081</v>
      </c>
      <c r="E2241" s="59">
        <f>whlsecost_hourly_4002_201907!C46</f>
        <v>43648</v>
      </c>
      <c r="F2241" s="85">
        <f>whlsecost_hourly_4002_201907!D46</f>
        <v>16</v>
      </c>
      <c r="G2241" s="2">
        <f>whlsecost_hourly_4002_201907!F46</f>
        <v>19.559999999999999</v>
      </c>
      <c r="H2241" s="2">
        <f>whlsecost_hourly_4002_201907!X46</f>
        <v>0.89</v>
      </c>
      <c r="I2241" s="2">
        <f t="shared" si="70"/>
        <v>20.45</v>
      </c>
      <c r="J2241" s="68">
        <f t="shared" si="69"/>
        <v>1596756.45</v>
      </c>
    </row>
    <row r="2242" spans="1:10" x14ac:dyDescent="0.25">
      <c r="A2242" s="28">
        <v>7</v>
      </c>
      <c r="B2242" s="28">
        <v>2</v>
      </c>
      <c r="C2242" s="12" t="s">
        <v>19</v>
      </c>
      <c r="D2242" s="66">
        <f>'Actual Solar Data'!K2232</f>
        <v>63836</v>
      </c>
      <c r="E2242" s="59">
        <f>whlsecost_hourly_4002_201907!C47</f>
        <v>43648</v>
      </c>
      <c r="F2242" s="85">
        <f>whlsecost_hourly_4002_201907!D47</f>
        <v>17</v>
      </c>
      <c r="G2242" s="2">
        <f>whlsecost_hourly_4002_201907!F47</f>
        <v>22.47</v>
      </c>
      <c r="H2242" s="2">
        <f>whlsecost_hourly_4002_201907!X47</f>
        <v>0.83000000000000007</v>
      </c>
      <c r="I2242" s="2">
        <f t="shared" si="70"/>
        <v>23.299999999999997</v>
      </c>
      <c r="J2242" s="68">
        <f t="shared" si="69"/>
        <v>1487378.7999999998</v>
      </c>
    </row>
    <row r="2243" spans="1:10" x14ac:dyDescent="0.25">
      <c r="A2243" s="28">
        <v>7</v>
      </c>
      <c r="B2243" s="28">
        <v>2</v>
      </c>
      <c r="C2243" s="12" t="s">
        <v>20</v>
      </c>
      <c r="D2243" s="66">
        <f>'Actual Solar Data'!K2233</f>
        <v>39363</v>
      </c>
      <c r="E2243" s="59">
        <f>whlsecost_hourly_4002_201907!C48</f>
        <v>43648</v>
      </c>
      <c r="F2243" s="85">
        <f>whlsecost_hourly_4002_201907!D48</f>
        <v>18</v>
      </c>
      <c r="G2243" s="2">
        <f>whlsecost_hourly_4002_201907!F48</f>
        <v>23.6</v>
      </c>
      <c r="H2243" s="2">
        <f>whlsecost_hourly_4002_201907!X48</f>
        <v>0.82000000000000006</v>
      </c>
      <c r="I2243" s="2">
        <f t="shared" si="70"/>
        <v>24.42</v>
      </c>
      <c r="J2243" s="68">
        <f t="shared" si="69"/>
        <v>961244.46000000008</v>
      </c>
    </row>
    <row r="2244" spans="1:10" x14ac:dyDescent="0.25">
      <c r="A2244" s="28">
        <v>7</v>
      </c>
      <c r="B2244" s="28">
        <v>2</v>
      </c>
      <c r="C2244" s="12" t="s">
        <v>21</v>
      </c>
      <c r="D2244" s="66">
        <f>'Actual Solar Data'!K2234</f>
        <v>15160</v>
      </c>
      <c r="E2244" s="59">
        <f>whlsecost_hourly_4002_201907!C49</f>
        <v>43648</v>
      </c>
      <c r="F2244" s="85">
        <f>whlsecost_hourly_4002_201907!D49</f>
        <v>19</v>
      </c>
      <c r="G2244" s="2">
        <f>whlsecost_hourly_4002_201907!F49</f>
        <v>23.69</v>
      </c>
      <c r="H2244" s="2">
        <f>whlsecost_hourly_4002_201907!X49</f>
        <v>0.81</v>
      </c>
      <c r="I2244" s="2">
        <f t="shared" si="70"/>
        <v>24.5</v>
      </c>
      <c r="J2244" s="68">
        <f t="shared" si="69"/>
        <v>371420</v>
      </c>
    </row>
    <row r="2245" spans="1:10" x14ac:dyDescent="0.25">
      <c r="A2245" s="28">
        <v>7</v>
      </c>
      <c r="B2245" s="28">
        <v>2</v>
      </c>
      <c r="C2245" s="12" t="s">
        <v>22</v>
      </c>
      <c r="D2245" s="66">
        <f>'Actual Solar Data'!K2235</f>
        <v>4761</v>
      </c>
      <c r="E2245" s="59">
        <f>whlsecost_hourly_4002_201907!C50</f>
        <v>43648</v>
      </c>
      <c r="F2245" s="85">
        <f>whlsecost_hourly_4002_201907!D50</f>
        <v>20</v>
      </c>
      <c r="G2245" s="2">
        <f>whlsecost_hourly_4002_201907!F50</f>
        <v>23.98</v>
      </c>
      <c r="H2245" s="2">
        <f>whlsecost_hourly_4002_201907!X50</f>
        <v>0.83000000000000007</v>
      </c>
      <c r="I2245" s="2">
        <f t="shared" si="70"/>
        <v>24.810000000000002</v>
      </c>
      <c r="J2245" s="68">
        <f t="shared" si="69"/>
        <v>118120.41000000002</v>
      </c>
    </row>
    <row r="2246" spans="1:10" x14ac:dyDescent="0.25">
      <c r="A2246" s="28">
        <v>7</v>
      </c>
      <c r="B2246" s="28">
        <v>2</v>
      </c>
      <c r="C2246" s="12" t="s">
        <v>23</v>
      </c>
      <c r="D2246" s="66">
        <f>'Actual Solar Data'!K2236</f>
        <v>216</v>
      </c>
      <c r="E2246" s="59">
        <f>whlsecost_hourly_4002_201907!C51</f>
        <v>43648</v>
      </c>
      <c r="F2246" s="85">
        <f>whlsecost_hourly_4002_201907!D51</f>
        <v>21</v>
      </c>
      <c r="G2246" s="2">
        <f>whlsecost_hourly_4002_201907!F51</f>
        <v>23.97</v>
      </c>
      <c r="H2246" s="2">
        <f>whlsecost_hourly_4002_201907!X51</f>
        <v>0.85000000000000009</v>
      </c>
      <c r="I2246" s="2">
        <f t="shared" si="70"/>
        <v>24.82</v>
      </c>
      <c r="J2246" s="68">
        <f t="shared" si="69"/>
        <v>5361.12</v>
      </c>
    </row>
    <row r="2247" spans="1:10" x14ac:dyDescent="0.25">
      <c r="A2247" s="28">
        <v>7</v>
      </c>
      <c r="B2247" s="28">
        <v>2</v>
      </c>
      <c r="C2247" s="12" t="s">
        <v>24</v>
      </c>
      <c r="D2247" s="66">
        <f>'Actual Solar Data'!K2237</f>
        <v>0</v>
      </c>
      <c r="E2247" s="59">
        <f>whlsecost_hourly_4002_201907!C52</f>
        <v>43648</v>
      </c>
      <c r="F2247" s="85">
        <f>whlsecost_hourly_4002_201907!D52</f>
        <v>22</v>
      </c>
      <c r="G2247" s="2">
        <f>whlsecost_hourly_4002_201907!F52</f>
        <v>25.95</v>
      </c>
      <c r="H2247" s="2">
        <f>whlsecost_hourly_4002_201907!X52</f>
        <v>0.92</v>
      </c>
      <c r="I2247" s="2">
        <f t="shared" si="70"/>
        <v>26.87</v>
      </c>
      <c r="J2247" s="68">
        <f t="shared" si="69"/>
        <v>0</v>
      </c>
    </row>
    <row r="2248" spans="1:10" x14ac:dyDescent="0.25">
      <c r="A2248" s="28">
        <v>7</v>
      </c>
      <c r="B2248" s="28">
        <v>2</v>
      </c>
      <c r="C2248" s="12" t="s">
        <v>25</v>
      </c>
      <c r="D2248" s="66">
        <f>'Actual Solar Data'!K2238</f>
        <v>0</v>
      </c>
      <c r="E2248" s="59">
        <f>whlsecost_hourly_4002_201907!C53</f>
        <v>43648</v>
      </c>
      <c r="F2248" s="85">
        <f>whlsecost_hourly_4002_201907!D53</f>
        <v>23</v>
      </c>
      <c r="G2248" s="2">
        <f>whlsecost_hourly_4002_201907!F53</f>
        <v>23.01</v>
      </c>
      <c r="H2248" s="2">
        <f>whlsecost_hourly_4002_201907!X53</f>
        <v>1.02</v>
      </c>
      <c r="I2248" s="2">
        <f t="shared" si="70"/>
        <v>24.03</v>
      </c>
      <c r="J2248" s="68">
        <f t="shared" si="69"/>
        <v>0</v>
      </c>
    </row>
    <row r="2249" spans="1:10" x14ac:dyDescent="0.25">
      <c r="A2249" s="28">
        <v>7</v>
      </c>
      <c r="B2249" s="28">
        <v>2</v>
      </c>
      <c r="C2249" s="12" t="s">
        <v>26</v>
      </c>
      <c r="D2249" s="66">
        <f>'Actual Solar Data'!K2239</f>
        <v>0</v>
      </c>
      <c r="E2249" s="59">
        <f>whlsecost_hourly_4002_201907!C54</f>
        <v>43648</v>
      </c>
      <c r="F2249" s="85">
        <f>whlsecost_hourly_4002_201907!D54</f>
        <v>24</v>
      </c>
      <c r="G2249" s="2">
        <f>whlsecost_hourly_4002_201907!F54</f>
        <v>28.06</v>
      </c>
      <c r="H2249" s="2">
        <f>whlsecost_hourly_4002_201907!X54</f>
        <v>0.55000000000000004</v>
      </c>
      <c r="I2249" s="2">
        <f t="shared" si="70"/>
        <v>28.61</v>
      </c>
      <c r="J2249" s="68">
        <f t="shared" si="69"/>
        <v>0</v>
      </c>
    </row>
    <row r="2250" spans="1:10" x14ac:dyDescent="0.25">
      <c r="A2250" s="28">
        <v>7</v>
      </c>
      <c r="B2250" s="28">
        <v>3</v>
      </c>
      <c r="C2250" s="12" t="s">
        <v>3</v>
      </c>
      <c r="D2250" s="66">
        <f>'Actual Solar Data'!K2240</f>
        <v>0</v>
      </c>
      <c r="E2250" s="59">
        <f>whlsecost_hourly_4002_201907!C55</f>
        <v>43649</v>
      </c>
      <c r="F2250" s="85">
        <f>whlsecost_hourly_4002_201907!D55</f>
        <v>1</v>
      </c>
      <c r="G2250" s="2">
        <f>whlsecost_hourly_4002_201907!F55</f>
        <v>21.02</v>
      </c>
      <c r="H2250" s="2">
        <f>whlsecost_hourly_4002_201907!X55</f>
        <v>0.3</v>
      </c>
      <c r="I2250" s="2">
        <f t="shared" si="70"/>
        <v>21.32</v>
      </c>
      <c r="J2250" s="68">
        <f t="shared" si="69"/>
        <v>0</v>
      </c>
    </row>
    <row r="2251" spans="1:10" x14ac:dyDescent="0.25">
      <c r="A2251" s="28">
        <v>7</v>
      </c>
      <c r="B2251" s="28">
        <v>3</v>
      </c>
      <c r="C2251" s="12" t="s">
        <v>4</v>
      </c>
      <c r="D2251" s="66">
        <f>'Actual Solar Data'!K2241</f>
        <v>0</v>
      </c>
      <c r="E2251" s="59">
        <f>whlsecost_hourly_4002_201907!C56</f>
        <v>43649</v>
      </c>
      <c r="F2251" s="85">
        <f>whlsecost_hourly_4002_201907!D56</f>
        <v>2</v>
      </c>
      <c r="G2251" s="2">
        <f>whlsecost_hourly_4002_201907!F56</f>
        <v>20.16</v>
      </c>
      <c r="H2251" s="2">
        <f>whlsecost_hourly_4002_201907!X56</f>
        <v>0.26</v>
      </c>
      <c r="I2251" s="2">
        <f t="shared" si="70"/>
        <v>20.420000000000002</v>
      </c>
      <c r="J2251" s="68">
        <f t="shared" si="69"/>
        <v>0</v>
      </c>
    </row>
    <row r="2252" spans="1:10" x14ac:dyDescent="0.25">
      <c r="A2252" s="28">
        <v>7</v>
      </c>
      <c r="B2252" s="28">
        <v>3</v>
      </c>
      <c r="C2252" s="12" t="s">
        <v>5</v>
      </c>
      <c r="D2252" s="66">
        <f>'Actual Solar Data'!K2242</f>
        <v>0</v>
      </c>
      <c r="E2252" s="59">
        <f>whlsecost_hourly_4002_201907!C57</f>
        <v>43649</v>
      </c>
      <c r="F2252" s="85">
        <f>whlsecost_hourly_4002_201907!D57</f>
        <v>3</v>
      </c>
      <c r="G2252" s="2">
        <f>whlsecost_hourly_4002_201907!F57</f>
        <v>19.329999999999998</v>
      </c>
      <c r="H2252" s="2">
        <f>whlsecost_hourly_4002_201907!X57</f>
        <v>0.25</v>
      </c>
      <c r="I2252" s="2">
        <f t="shared" si="70"/>
        <v>19.579999999999998</v>
      </c>
      <c r="J2252" s="68">
        <f t="shared" si="69"/>
        <v>0</v>
      </c>
    </row>
    <row r="2253" spans="1:10" x14ac:dyDescent="0.25">
      <c r="A2253" s="28">
        <v>7</v>
      </c>
      <c r="B2253" s="28">
        <v>3</v>
      </c>
      <c r="C2253" s="12" t="s">
        <v>6</v>
      </c>
      <c r="D2253" s="66">
        <f>'Actual Solar Data'!K2243</f>
        <v>0</v>
      </c>
      <c r="E2253" s="59">
        <f>whlsecost_hourly_4002_201907!C58</f>
        <v>43649</v>
      </c>
      <c r="F2253" s="85">
        <f>whlsecost_hourly_4002_201907!D58</f>
        <v>4</v>
      </c>
      <c r="G2253" s="2">
        <f>whlsecost_hourly_4002_201907!F58</f>
        <v>19.190000000000001</v>
      </c>
      <c r="H2253" s="2">
        <f>whlsecost_hourly_4002_201907!X58</f>
        <v>0.25</v>
      </c>
      <c r="I2253" s="2">
        <f t="shared" si="70"/>
        <v>19.440000000000001</v>
      </c>
      <c r="J2253" s="68">
        <f t="shared" si="69"/>
        <v>0</v>
      </c>
    </row>
    <row r="2254" spans="1:10" x14ac:dyDescent="0.25">
      <c r="A2254" s="28">
        <v>7</v>
      </c>
      <c r="B2254" s="28">
        <v>3</v>
      </c>
      <c r="C2254" s="12" t="s">
        <v>7</v>
      </c>
      <c r="D2254" s="66">
        <f>'Actual Solar Data'!K2244</f>
        <v>0</v>
      </c>
      <c r="E2254" s="59">
        <f>whlsecost_hourly_4002_201907!C59</f>
        <v>43649</v>
      </c>
      <c r="F2254" s="85">
        <f>whlsecost_hourly_4002_201907!D59</f>
        <v>5</v>
      </c>
      <c r="G2254" s="2">
        <f>whlsecost_hourly_4002_201907!F59</f>
        <v>19.62</v>
      </c>
      <c r="H2254" s="2">
        <f>whlsecost_hourly_4002_201907!X59</f>
        <v>0.28000000000000003</v>
      </c>
      <c r="I2254" s="2">
        <f t="shared" si="70"/>
        <v>19.900000000000002</v>
      </c>
      <c r="J2254" s="68">
        <f t="shared" si="69"/>
        <v>0</v>
      </c>
    </row>
    <row r="2255" spans="1:10" x14ac:dyDescent="0.25">
      <c r="A2255" s="28">
        <v>7</v>
      </c>
      <c r="B2255" s="28">
        <v>3</v>
      </c>
      <c r="C2255" s="12" t="s">
        <v>8</v>
      </c>
      <c r="D2255" s="66">
        <f>'Actual Solar Data'!K2245</f>
        <v>1732</v>
      </c>
      <c r="E2255" s="59">
        <f>whlsecost_hourly_4002_201907!C60</f>
        <v>43649</v>
      </c>
      <c r="F2255" s="85">
        <f>whlsecost_hourly_4002_201907!D60</f>
        <v>6</v>
      </c>
      <c r="G2255" s="2">
        <f>whlsecost_hourly_4002_201907!F60</f>
        <v>20.49</v>
      </c>
      <c r="H2255" s="2">
        <f>whlsecost_hourly_4002_201907!X60</f>
        <v>0.33</v>
      </c>
      <c r="I2255" s="2">
        <f t="shared" si="70"/>
        <v>20.819999999999997</v>
      </c>
      <c r="J2255" s="68">
        <f t="shared" si="69"/>
        <v>36060.239999999998</v>
      </c>
    </row>
    <row r="2256" spans="1:10" x14ac:dyDescent="0.25">
      <c r="A2256" s="28">
        <v>7</v>
      </c>
      <c r="B2256" s="28">
        <v>3</v>
      </c>
      <c r="C2256" s="12" t="s">
        <v>9</v>
      </c>
      <c r="D2256" s="66">
        <f>'Actual Solar Data'!K2246</f>
        <v>8897</v>
      </c>
      <c r="E2256" s="59">
        <f>whlsecost_hourly_4002_201907!C61</f>
        <v>43649</v>
      </c>
      <c r="F2256" s="85">
        <f>whlsecost_hourly_4002_201907!D61</f>
        <v>7</v>
      </c>
      <c r="G2256" s="2">
        <f>whlsecost_hourly_4002_201907!F61</f>
        <v>20.53</v>
      </c>
      <c r="H2256" s="2">
        <f>whlsecost_hourly_4002_201907!X61</f>
        <v>0.35</v>
      </c>
      <c r="I2256" s="2">
        <f t="shared" si="70"/>
        <v>20.880000000000003</v>
      </c>
      <c r="J2256" s="68">
        <f t="shared" si="69"/>
        <v>185769.36000000002</v>
      </c>
    </row>
    <row r="2257" spans="1:10" x14ac:dyDescent="0.25">
      <c r="A2257" s="28">
        <v>7</v>
      </c>
      <c r="B2257" s="28">
        <v>3</v>
      </c>
      <c r="C2257" s="12" t="s">
        <v>10</v>
      </c>
      <c r="D2257" s="66">
        <f>'Actual Solar Data'!K2247</f>
        <v>22811</v>
      </c>
      <c r="E2257" s="59">
        <f>whlsecost_hourly_4002_201907!C62</f>
        <v>43649</v>
      </c>
      <c r="F2257" s="85">
        <f>whlsecost_hourly_4002_201907!D62</f>
        <v>8</v>
      </c>
      <c r="G2257" s="2">
        <f>whlsecost_hourly_4002_201907!F62</f>
        <v>20.16</v>
      </c>
      <c r="H2257" s="2">
        <f>whlsecost_hourly_4002_201907!X62</f>
        <v>1.1100000000000001</v>
      </c>
      <c r="I2257" s="2">
        <f t="shared" si="70"/>
        <v>21.27</v>
      </c>
      <c r="J2257" s="68">
        <f t="shared" si="69"/>
        <v>485189.97</v>
      </c>
    </row>
    <row r="2258" spans="1:10" x14ac:dyDescent="0.25">
      <c r="A2258" s="28">
        <v>7</v>
      </c>
      <c r="B2258" s="28">
        <v>3</v>
      </c>
      <c r="C2258" s="12" t="s">
        <v>11</v>
      </c>
      <c r="D2258" s="66">
        <f>'Actual Solar Data'!K2248</f>
        <v>39711</v>
      </c>
      <c r="E2258" s="59">
        <f>whlsecost_hourly_4002_201907!C63</f>
        <v>43649</v>
      </c>
      <c r="F2258" s="85">
        <f>whlsecost_hourly_4002_201907!D63</f>
        <v>9</v>
      </c>
      <c r="G2258" s="2">
        <f>whlsecost_hourly_4002_201907!F63</f>
        <v>20.88</v>
      </c>
      <c r="H2258" s="2">
        <f>whlsecost_hourly_4002_201907!X63</f>
        <v>1.02</v>
      </c>
      <c r="I2258" s="2">
        <f t="shared" si="70"/>
        <v>21.9</v>
      </c>
      <c r="J2258" s="68">
        <f t="shared" si="69"/>
        <v>869670.89999999991</v>
      </c>
    </row>
    <row r="2259" spans="1:10" x14ac:dyDescent="0.25">
      <c r="A2259" s="28">
        <v>7</v>
      </c>
      <c r="B2259" s="28">
        <v>3</v>
      </c>
      <c r="C2259" s="12" t="s">
        <v>12</v>
      </c>
      <c r="D2259" s="66">
        <f>'Actual Solar Data'!K2249</f>
        <v>58996</v>
      </c>
      <c r="E2259" s="59">
        <f>whlsecost_hourly_4002_201907!C64</f>
        <v>43649</v>
      </c>
      <c r="F2259" s="85">
        <f>whlsecost_hourly_4002_201907!D64</f>
        <v>10</v>
      </c>
      <c r="G2259" s="2">
        <f>whlsecost_hourly_4002_201907!F64</f>
        <v>37.020000000000003</v>
      </c>
      <c r="H2259" s="2">
        <f>whlsecost_hourly_4002_201907!X64</f>
        <v>1.5199999999999998</v>
      </c>
      <c r="I2259" s="2">
        <f t="shared" si="70"/>
        <v>38.540000000000006</v>
      </c>
      <c r="J2259" s="68">
        <f t="shared" ref="J2259:J2322" si="71">D2259*I2259</f>
        <v>2273705.8400000003</v>
      </c>
    </row>
    <row r="2260" spans="1:10" x14ac:dyDescent="0.25">
      <c r="A2260" s="28">
        <v>7</v>
      </c>
      <c r="B2260" s="28">
        <v>3</v>
      </c>
      <c r="C2260" s="12" t="s">
        <v>13</v>
      </c>
      <c r="D2260" s="66">
        <f>'Actual Solar Data'!K2250</f>
        <v>74319</v>
      </c>
      <c r="E2260" s="59">
        <f>whlsecost_hourly_4002_201907!C65</f>
        <v>43649</v>
      </c>
      <c r="F2260" s="85">
        <f>whlsecost_hourly_4002_201907!D65</f>
        <v>11</v>
      </c>
      <c r="G2260" s="2">
        <f>whlsecost_hourly_4002_201907!F65</f>
        <v>25.66</v>
      </c>
      <c r="H2260" s="2">
        <f>whlsecost_hourly_4002_201907!X65</f>
        <v>0.97</v>
      </c>
      <c r="I2260" s="2">
        <f t="shared" si="70"/>
        <v>26.63</v>
      </c>
      <c r="J2260" s="68">
        <f t="shared" si="71"/>
        <v>1979114.97</v>
      </c>
    </row>
    <row r="2261" spans="1:10" x14ac:dyDescent="0.25">
      <c r="A2261" s="28">
        <v>7</v>
      </c>
      <c r="B2261" s="28">
        <v>3</v>
      </c>
      <c r="C2261" s="12" t="s">
        <v>14</v>
      </c>
      <c r="D2261" s="66">
        <f>'Actual Solar Data'!K2251</f>
        <v>81627</v>
      </c>
      <c r="E2261" s="59">
        <f>whlsecost_hourly_4002_201907!C66</f>
        <v>43649</v>
      </c>
      <c r="F2261" s="85">
        <f>whlsecost_hourly_4002_201907!D66</f>
        <v>12</v>
      </c>
      <c r="G2261" s="2">
        <f>whlsecost_hourly_4002_201907!F66</f>
        <v>22.06</v>
      </c>
      <c r="H2261" s="2">
        <f>whlsecost_hourly_4002_201907!X66</f>
        <v>0.86</v>
      </c>
      <c r="I2261" s="2">
        <f t="shared" si="70"/>
        <v>22.919999999999998</v>
      </c>
      <c r="J2261" s="68">
        <f t="shared" si="71"/>
        <v>1870890.8399999999</v>
      </c>
    </row>
    <row r="2262" spans="1:10" x14ac:dyDescent="0.25">
      <c r="A2262" s="28">
        <v>7</v>
      </c>
      <c r="B2262" s="28">
        <v>3</v>
      </c>
      <c r="C2262" s="12" t="s">
        <v>15</v>
      </c>
      <c r="D2262" s="66">
        <f>'Actual Solar Data'!K2252</f>
        <v>78323</v>
      </c>
      <c r="E2262" s="59">
        <f>whlsecost_hourly_4002_201907!C67</f>
        <v>43649</v>
      </c>
      <c r="F2262" s="85">
        <f>whlsecost_hourly_4002_201907!D67</f>
        <v>13</v>
      </c>
      <c r="G2262" s="2">
        <f>whlsecost_hourly_4002_201907!F67</f>
        <v>23.76</v>
      </c>
      <c r="H2262" s="2">
        <f>whlsecost_hourly_4002_201907!X67</f>
        <v>0.87</v>
      </c>
      <c r="I2262" s="2">
        <f t="shared" si="70"/>
        <v>24.630000000000003</v>
      </c>
      <c r="J2262" s="68">
        <f t="shared" si="71"/>
        <v>1929095.4900000002</v>
      </c>
    </row>
    <row r="2263" spans="1:10" x14ac:dyDescent="0.25">
      <c r="A2263" s="28">
        <v>7</v>
      </c>
      <c r="B2263" s="28">
        <v>3</v>
      </c>
      <c r="C2263" s="12" t="s">
        <v>16</v>
      </c>
      <c r="D2263" s="66">
        <f>'Actual Solar Data'!K2253</f>
        <v>81870</v>
      </c>
      <c r="E2263" s="59">
        <f>whlsecost_hourly_4002_201907!C68</f>
        <v>43649</v>
      </c>
      <c r="F2263" s="85">
        <f>whlsecost_hourly_4002_201907!D68</f>
        <v>14</v>
      </c>
      <c r="G2263" s="2">
        <f>whlsecost_hourly_4002_201907!F68</f>
        <v>23.44</v>
      </c>
      <c r="H2263" s="2">
        <f>whlsecost_hourly_4002_201907!X68</f>
        <v>0.84</v>
      </c>
      <c r="I2263" s="2">
        <f t="shared" si="70"/>
        <v>24.28</v>
      </c>
      <c r="J2263" s="68">
        <f t="shared" si="71"/>
        <v>1987803.6</v>
      </c>
    </row>
    <row r="2264" spans="1:10" x14ac:dyDescent="0.25">
      <c r="A2264" s="28">
        <v>7</v>
      </c>
      <c r="B2264" s="28">
        <v>3</v>
      </c>
      <c r="C2264" s="12" t="s">
        <v>17</v>
      </c>
      <c r="D2264" s="66">
        <f>'Actual Solar Data'!K2254</f>
        <v>75207</v>
      </c>
      <c r="E2264" s="59">
        <f>whlsecost_hourly_4002_201907!C69</f>
        <v>43649</v>
      </c>
      <c r="F2264" s="85">
        <f>whlsecost_hourly_4002_201907!D69</f>
        <v>15</v>
      </c>
      <c r="G2264" s="2">
        <f>whlsecost_hourly_4002_201907!F69</f>
        <v>22.75</v>
      </c>
      <c r="H2264" s="2">
        <f>whlsecost_hourly_4002_201907!X69</f>
        <v>0.85</v>
      </c>
      <c r="I2264" s="2">
        <f t="shared" si="70"/>
        <v>23.6</v>
      </c>
      <c r="J2264" s="68">
        <f t="shared" si="71"/>
        <v>1774885.2000000002</v>
      </c>
    </row>
    <row r="2265" spans="1:10" x14ac:dyDescent="0.25">
      <c r="A2265" s="28">
        <v>7</v>
      </c>
      <c r="B2265" s="28">
        <v>3</v>
      </c>
      <c r="C2265" s="12" t="s">
        <v>18</v>
      </c>
      <c r="D2265" s="66">
        <f>'Actual Solar Data'!K2255</f>
        <v>67514</v>
      </c>
      <c r="E2265" s="59">
        <f>whlsecost_hourly_4002_201907!C70</f>
        <v>43649</v>
      </c>
      <c r="F2265" s="85">
        <f>whlsecost_hourly_4002_201907!D70</f>
        <v>16</v>
      </c>
      <c r="G2265" s="2">
        <f>whlsecost_hourly_4002_201907!F70</f>
        <v>21.57</v>
      </c>
      <c r="H2265" s="2">
        <f>whlsecost_hourly_4002_201907!X70</f>
        <v>0.84</v>
      </c>
      <c r="I2265" s="2">
        <f t="shared" si="70"/>
        <v>22.41</v>
      </c>
      <c r="J2265" s="68">
        <f t="shared" si="71"/>
        <v>1512988.74</v>
      </c>
    </row>
    <row r="2266" spans="1:10" x14ac:dyDescent="0.25">
      <c r="A2266" s="28">
        <v>7</v>
      </c>
      <c r="B2266" s="28">
        <v>3</v>
      </c>
      <c r="C2266" s="12" t="s">
        <v>19</v>
      </c>
      <c r="D2266" s="66">
        <f>'Actual Solar Data'!K2256</f>
        <v>55440</v>
      </c>
      <c r="E2266" s="59">
        <f>whlsecost_hourly_4002_201907!C71</f>
        <v>43649</v>
      </c>
      <c r="F2266" s="85">
        <f>whlsecost_hourly_4002_201907!D71</f>
        <v>17</v>
      </c>
      <c r="G2266" s="2">
        <f>whlsecost_hourly_4002_201907!F71</f>
        <v>23.63</v>
      </c>
      <c r="H2266" s="2">
        <f>whlsecost_hourly_4002_201907!X71</f>
        <v>0.86</v>
      </c>
      <c r="I2266" s="2">
        <f t="shared" si="70"/>
        <v>24.49</v>
      </c>
      <c r="J2266" s="68">
        <f t="shared" si="71"/>
        <v>1357725.5999999999</v>
      </c>
    </row>
    <row r="2267" spans="1:10" x14ac:dyDescent="0.25">
      <c r="A2267" s="28">
        <v>7</v>
      </c>
      <c r="B2267" s="28">
        <v>3</v>
      </c>
      <c r="C2267" s="12" t="s">
        <v>20</v>
      </c>
      <c r="D2267" s="66">
        <f>'Actual Solar Data'!K2257</f>
        <v>31822</v>
      </c>
      <c r="E2267" s="59">
        <f>whlsecost_hourly_4002_201907!C72</f>
        <v>43649</v>
      </c>
      <c r="F2267" s="85">
        <f>whlsecost_hourly_4002_201907!D72</f>
        <v>18</v>
      </c>
      <c r="G2267" s="2">
        <f>whlsecost_hourly_4002_201907!F72</f>
        <v>24.9</v>
      </c>
      <c r="H2267" s="2">
        <f>whlsecost_hourly_4002_201907!X72</f>
        <v>0.87</v>
      </c>
      <c r="I2267" s="2">
        <f t="shared" si="70"/>
        <v>25.77</v>
      </c>
      <c r="J2267" s="68">
        <f t="shared" si="71"/>
        <v>820052.94</v>
      </c>
    </row>
    <row r="2268" spans="1:10" x14ac:dyDescent="0.25">
      <c r="A2268" s="28">
        <v>7</v>
      </c>
      <c r="B2268" s="28">
        <v>3</v>
      </c>
      <c r="C2268" s="12" t="s">
        <v>21</v>
      </c>
      <c r="D2268" s="66">
        <f>'Actual Solar Data'!K2258</f>
        <v>15719</v>
      </c>
      <c r="E2268" s="59">
        <f>whlsecost_hourly_4002_201907!C73</f>
        <v>43649</v>
      </c>
      <c r="F2268" s="85">
        <f>whlsecost_hourly_4002_201907!D73</f>
        <v>19</v>
      </c>
      <c r="G2268" s="2">
        <f>whlsecost_hourly_4002_201907!F73</f>
        <v>24.17</v>
      </c>
      <c r="H2268" s="2">
        <f>whlsecost_hourly_4002_201907!X73</f>
        <v>0.9</v>
      </c>
      <c r="I2268" s="2">
        <f t="shared" si="70"/>
        <v>25.07</v>
      </c>
      <c r="J2268" s="68">
        <f t="shared" si="71"/>
        <v>394075.33</v>
      </c>
    </row>
    <row r="2269" spans="1:10" x14ac:dyDescent="0.25">
      <c r="A2269" s="28">
        <v>7</v>
      </c>
      <c r="B2269" s="28">
        <v>3</v>
      </c>
      <c r="C2269" s="12" t="s">
        <v>22</v>
      </c>
      <c r="D2269" s="66">
        <f>'Actual Solar Data'!K2259</f>
        <v>4030</v>
      </c>
      <c r="E2269" s="59">
        <f>whlsecost_hourly_4002_201907!C74</f>
        <v>43649</v>
      </c>
      <c r="F2269" s="85">
        <f>whlsecost_hourly_4002_201907!D74</f>
        <v>20</v>
      </c>
      <c r="G2269" s="2">
        <f>whlsecost_hourly_4002_201907!F74</f>
        <v>25.42</v>
      </c>
      <c r="H2269" s="2">
        <f>whlsecost_hourly_4002_201907!X74</f>
        <v>0.89</v>
      </c>
      <c r="I2269" s="2">
        <f t="shared" si="70"/>
        <v>26.310000000000002</v>
      </c>
      <c r="J2269" s="68">
        <f t="shared" si="71"/>
        <v>106029.3</v>
      </c>
    </row>
    <row r="2270" spans="1:10" x14ac:dyDescent="0.25">
      <c r="A2270" s="28">
        <v>7</v>
      </c>
      <c r="B2270" s="28">
        <v>3</v>
      </c>
      <c r="C2270" s="12" t="s">
        <v>23</v>
      </c>
      <c r="D2270" s="66">
        <f>'Actual Solar Data'!K2260</f>
        <v>407</v>
      </c>
      <c r="E2270" s="59">
        <f>whlsecost_hourly_4002_201907!C75</f>
        <v>43649</v>
      </c>
      <c r="F2270" s="85">
        <f>whlsecost_hourly_4002_201907!D75</f>
        <v>21</v>
      </c>
      <c r="G2270" s="2">
        <f>whlsecost_hourly_4002_201907!F75</f>
        <v>24.25</v>
      </c>
      <c r="H2270" s="2">
        <f>whlsecost_hourly_4002_201907!X75</f>
        <v>0.95000000000000007</v>
      </c>
      <c r="I2270" s="2">
        <f t="shared" si="70"/>
        <v>25.2</v>
      </c>
      <c r="J2270" s="68">
        <f t="shared" si="71"/>
        <v>10256.4</v>
      </c>
    </row>
    <row r="2271" spans="1:10" x14ac:dyDescent="0.25">
      <c r="A2271" s="28">
        <v>7</v>
      </c>
      <c r="B2271" s="28">
        <v>3</v>
      </c>
      <c r="C2271" s="12" t="s">
        <v>24</v>
      </c>
      <c r="D2271" s="66">
        <f>'Actual Solar Data'!K2261</f>
        <v>0</v>
      </c>
      <c r="E2271" s="59">
        <f>whlsecost_hourly_4002_201907!C76</f>
        <v>43649</v>
      </c>
      <c r="F2271" s="85">
        <f>whlsecost_hourly_4002_201907!D76</f>
        <v>22</v>
      </c>
      <c r="G2271" s="2">
        <f>whlsecost_hourly_4002_201907!F76</f>
        <v>25.14</v>
      </c>
      <c r="H2271" s="2">
        <f>whlsecost_hourly_4002_201907!X76</f>
        <v>1.02</v>
      </c>
      <c r="I2271" s="2">
        <f t="shared" si="70"/>
        <v>26.16</v>
      </c>
      <c r="J2271" s="68">
        <f t="shared" si="71"/>
        <v>0</v>
      </c>
    </row>
    <row r="2272" spans="1:10" x14ac:dyDescent="0.25">
      <c r="A2272" s="28">
        <v>7</v>
      </c>
      <c r="B2272" s="28">
        <v>3</v>
      </c>
      <c r="C2272" s="12" t="s">
        <v>25</v>
      </c>
      <c r="D2272" s="66">
        <f>'Actual Solar Data'!K2262</f>
        <v>0</v>
      </c>
      <c r="E2272" s="59">
        <f>whlsecost_hourly_4002_201907!C77</f>
        <v>43649</v>
      </c>
      <c r="F2272" s="85">
        <f>whlsecost_hourly_4002_201907!D77</f>
        <v>23</v>
      </c>
      <c r="G2272" s="2">
        <f>whlsecost_hourly_4002_201907!F77</f>
        <v>21.85</v>
      </c>
      <c r="H2272" s="2">
        <f>whlsecost_hourly_4002_201907!X77</f>
        <v>1.07</v>
      </c>
      <c r="I2272" s="2">
        <f t="shared" si="70"/>
        <v>22.92</v>
      </c>
      <c r="J2272" s="68">
        <f t="shared" si="71"/>
        <v>0</v>
      </c>
    </row>
    <row r="2273" spans="1:10" x14ac:dyDescent="0.25">
      <c r="A2273" s="28">
        <v>7</v>
      </c>
      <c r="B2273" s="28">
        <v>3</v>
      </c>
      <c r="C2273" s="12" t="s">
        <v>26</v>
      </c>
      <c r="D2273" s="66">
        <f>'Actual Solar Data'!K2263</f>
        <v>0</v>
      </c>
      <c r="E2273" s="59">
        <f>whlsecost_hourly_4002_201907!C78</f>
        <v>43649</v>
      </c>
      <c r="F2273" s="85">
        <f>whlsecost_hourly_4002_201907!D78</f>
        <v>24</v>
      </c>
      <c r="G2273" s="2">
        <f>whlsecost_hourly_4002_201907!F78</f>
        <v>32</v>
      </c>
      <c r="H2273" s="2">
        <f>whlsecost_hourly_4002_201907!X78</f>
        <v>0.69000000000000006</v>
      </c>
      <c r="I2273" s="2">
        <f t="shared" si="70"/>
        <v>32.69</v>
      </c>
      <c r="J2273" s="68">
        <f t="shared" si="71"/>
        <v>0</v>
      </c>
    </row>
    <row r="2274" spans="1:10" x14ac:dyDescent="0.25">
      <c r="A2274" s="28">
        <v>7</v>
      </c>
      <c r="B2274" s="28">
        <v>4</v>
      </c>
      <c r="C2274" s="12" t="s">
        <v>3</v>
      </c>
      <c r="D2274" s="66">
        <f>'Actual Solar Data'!K2264</f>
        <v>0</v>
      </c>
      <c r="E2274" s="59">
        <f>whlsecost_hourly_4002_201907!C79</f>
        <v>43650</v>
      </c>
      <c r="F2274" s="85">
        <f>whlsecost_hourly_4002_201907!D79</f>
        <v>1</v>
      </c>
      <c r="G2274" s="2">
        <f>whlsecost_hourly_4002_201907!F79</f>
        <v>21.85</v>
      </c>
      <c r="H2274" s="2">
        <f>whlsecost_hourly_4002_201907!X79</f>
        <v>0.39</v>
      </c>
      <c r="I2274" s="2">
        <f t="shared" si="70"/>
        <v>22.240000000000002</v>
      </c>
      <c r="J2274" s="68">
        <f t="shared" si="71"/>
        <v>0</v>
      </c>
    </row>
    <row r="2275" spans="1:10" x14ac:dyDescent="0.25">
      <c r="A2275" s="28">
        <v>7</v>
      </c>
      <c r="B2275" s="28">
        <v>4</v>
      </c>
      <c r="C2275" s="12" t="s">
        <v>4</v>
      </c>
      <c r="D2275" s="66">
        <f>'Actual Solar Data'!K2265</f>
        <v>0</v>
      </c>
      <c r="E2275" s="59">
        <f>whlsecost_hourly_4002_201907!C80</f>
        <v>43650</v>
      </c>
      <c r="F2275" s="85">
        <f>whlsecost_hourly_4002_201907!D80</f>
        <v>2</v>
      </c>
      <c r="G2275" s="2">
        <f>whlsecost_hourly_4002_201907!F80</f>
        <v>21.63</v>
      </c>
      <c r="H2275" s="2">
        <f>whlsecost_hourly_4002_201907!X80</f>
        <v>0.36000000000000004</v>
      </c>
      <c r="I2275" s="2">
        <f t="shared" ref="I2275:I2338" si="72">SUM(G2275:H2275)</f>
        <v>21.99</v>
      </c>
      <c r="J2275" s="68">
        <f t="shared" si="71"/>
        <v>0</v>
      </c>
    </row>
    <row r="2276" spans="1:10" x14ac:dyDescent="0.25">
      <c r="A2276" s="28">
        <v>7</v>
      </c>
      <c r="B2276" s="28">
        <v>4</v>
      </c>
      <c r="C2276" s="12" t="s">
        <v>5</v>
      </c>
      <c r="D2276" s="66">
        <f>'Actual Solar Data'!K2266</f>
        <v>0</v>
      </c>
      <c r="E2276" s="59">
        <f>whlsecost_hourly_4002_201907!C81</f>
        <v>43650</v>
      </c>
      <c r="F2276" s="85">
        <f>whlsecost_hourly_4002_201907!D81</f>
        <v>3</v>
      </c>
      <c r="G2276" s="2">
        <f>whlsecost_hourly_4002_201907!F81</f>
        <v>19.46</v>
      </c>
      <c r="H2276" s="2">
        <f>whlsecost_hourly_4002_201907!X81</f>
        <v>0.29000000000000004</v>
      </c>
      <c r="I2276" s="2">
        <f t="shared" si="72"/>
        <v>19.75</v>
      </c>
      <c r="J2276" s="68">
        <f t="shared" si="71"/>
        <v>0</v>
      </c>
    </row>
    <row r="2277" spans="1:10" x14ac:dyDescent="0.25">
      <c r="A2277" s="28">
        <v>7</v>
      </c>
      <c r="B2277" s="28">
        <v>4</v>
      </c>
      <c r="C2277" s="12" t="s">
        <v>6</v>
      </c>
      <c r="D2277" s="66">
        <f>'Actual Solar Data'!K2267</f>
        <v>0</v>
      </c>
      <c r="E2277" s="59">
        <f>whlsecost_hourly_4002_201907!C82</f>
        <v>43650</v>
      </c>
      <c r="F2277" s="85">
        <f>whlsecost_hourly_4002_201907!D82</f>
        <v>4</v>
      </c>
      <c r="G2277" s="2">
        <f>whlsecost_hourly_4002_201907!F82</f>
        <v>19.78</v>
      </c>
      <c r="H2277" s="2">
        <f>whlsecost_hourly_4002_201907!X82</f>
        <v>0.30000000000000004</v>
      </c>
      <c r="I2277" s="2">
        <f t="shared" si="72"/>
        <v>20.080000000000002</v>
      </c>
      <c r="J2277" s="68">
        <f t="shared" si="71"/>
        <v>0</v>
      </c>
    </row>
    <row r="2278" spans="1:10" x14ac:dyDescent="0.25">
      <c r="A2278" s="28">
        <v>7</v>
      </c>
      <c r="B2278" s="28">
        <v>4</v>
      </c>
      <c r="C2278" s="12" t="s">
        <v>7</v>
      </c>
      <c r="D2278" s="66">
        <f>'Actual Solar Data'!K2268</f>
        <v>0</v>
      </c>
      <c r="E2278" s="59">
        <f>whlsecost_hourly_4002_201907!C83</f>
        <v>43650</v>
      </c>
      <c r="F2278" s="85">
        <f>whlsecost_hourly_4002_201907!D83</f>
        <v>5</v>
      </c>
      <c r="G2278" s="2">
        <f>whlsecost_hourly_4002_201907!F83</f>
        <v>19.77</v>
      </c>
      <c r="H2278" s="2">
        <f>whlsecost_hourly_4002_201907!X83</f>
        <v>0.30000000000000004</v>
      </c>
      <c r="I2278" s="2">
        <f t="shared" si="72"/>
        <v>20.07</v>
      </c>
      <c r="J2278" s="68">
        <f t="shared" si="71"/>
        <v>0</v>
      </c>
    </row>
    <row r="2279" spans="1:10" x14ac:dyDescent="0.25">
      <c r="A2279" s="28">
        <v>7</v>
      </c>
      <c r="B2279" s="28">
        <v>4</v>
      </c>
      <c r="C2279" s="12" t="s">
        <v>8</v>
      </c>
      <c r="D2279" s="66">
        <f>'Actual Solar Data'!K2269</f>
        <v>806</v>
      </c>
      <c r="E2279" s="59">
        <f>whlsecost_hourly_4002_201907!C84</f>
        <v>43650</v>
      </c>
      <c r="F2279" s="85">
        <f>whlsecost_hourly_4002_201907!D84</f>
        <v>6</v>
      </c>
      <c r="G2279" s="2">
        <f>whlsecost_hourly_4002_201907!F84</f>
        <v>20.13</v>
      </c>
      <c r="H2279" s="2">
        <f>whlsecost_hourly_4002_201907!X84</f>
        <v>0.29000000000000004</v>
      </c>
      <c r="I2279" s="2">
        <f t="shared" si="72"/>
        <v>20.419999999999998</v>
      </c>
      <c r="J2279" s="68">
        <f t="shared" si="71"/>
        <v>16458.519999999997</v>
      </c>
    </row>
    <row r="2280" spans="1:10" x14ac:dyDescent="0.25">
      <c r="A2280" s="28">
        <v>7</v>
      </c>
      <c r="B2280" s="28">
        <v>4</v>
      </c>
      <c r="C2280" s="12" t="s">
        <v>9</v>
      </c>
      <c r="D2280" s="66">
        <f>'Actual Solar Data'!K2270</f>
        <v>8686</v>
      </c>
      <c r="E2280" s="59">
        <f>whlsecost_hourly_4002_201907!C85</f>
        <v>43650</v>
      </c>
      <c r="F2280" s="85">
        <f>whlsecost_hourly_4002_201907!D85</f>
        <v>7</v>
      </c>
      <c r="G2280" s="2">
        <f>whlsecost_hourly_4002_201907!F85</f>
        <v>20.23</v>
      </c>
      <c r="H2280" s="2">
        <f>whlsecost_hourly_4002_201907!X85</f>
        <v>0.35000000000000003</v>
      </c>
      <c r="I2280" s="2">
        <f t="shared" si="72"/>
        <v>20.580000000000002</v>
      </c>
      <c r="J2280" s="68">
        <f t="shared" si="71"/>
        <v>178757.88</v>
      </c>
    </row>
    <row r="2281" spans="1:10" x14ac:dyDescent="0.25">
      <c r="A2281" s="28">
        <v>7</v>
      </c>
      <c r="B2281" s="28">
        <v>4</v>
      </c>
      <c r="C2281" s="12" t="s">
        <v>10</v>
      </c>
      <c r="D2281" s="66">
        <f>'Actual Solar Data'!K2271</f>
        <v>22942</v>
      </c>
      <c r="E2281" s="59">
        <f>whlsecost_hourly_4002_201907!C86</f>
        <v>43650</v>
      </c>
      <c r="F2281" s="85">
        <f>whlsecost_hourly_4002_201907!D86</f>
        <v>8</v>
      </c>
      <c r="G2281" s="2">
        <f>whlsecost_hourly_4002_201907!F86</f>
        <v>19.649999999999999</v>
      </c>
      <c r="H2281" s="2">
        <f>whlsecost_hourly_4002_201907!X86</f>
        <v>0.35000000000000003</v>
      </c>
      <c r="I2281" s="2">
        <f t="shared" si="72"/>
        <v>20</v>
      </c>
      <c r="J2281" s="68">
        <f t="shared" si="71"/>
        <v>458840</v>
      </c>
    </row>
    <row r="2282" spans="1:10" x14ac:dyDescent="0.25">
      <c r="A2282" s="28">
        <v>7</v>
      </c>
      <c r="B2282" s="28">
        <v>4</v>
      </c>
      <c r="C2282" s="12" t="s">
        <v>11</v>
      </c>
      <c r="D2282" s="66">
        <f>'Actual Solar Data'!K2272</f>
        <v>39887</v>
      </c>
      <c r="E2282" s="59">
        <f>whlsecost_hourly_4002_201907!C87</f>
        <v>43650</v>
      </c>
      <c r="F2282" s="85">
        <f>whlsecost_hourly_4002_201907!D87</f>
        <v>9</v>
      </c>
      <c r="G2282" s="2">
        <f>whlsecost_hourly_4002_201907!F87</f>
        <v>19.13</v>
      </c>
      <c r="H2282" s="2">
        <f>whlsecost_hourly_4002_201907!X87</f>
        <v>0.33</v>
      </c>
      <c r="I2282" s="2">
        <f t="shared" si="72"/>
        <v>19.459999999999997</v>
      </c>
      <c r="J2282" s="68">
        <f t="shared" si="71"/>
        <v>776201.0199999999</v>
      </c>
    </row>
    <row r="2283" spans="1:10" x14ac:dyDescent="0.25">
      <c r="A2283" s="28">
        <v>7</v>
      </c>
      <c r="B2283" s="28">
        <v>4</v>
      </c>
      <c r="C2283" s="12" t="s">
        <v>12</v>
      </c>
      <c r="D2283" s="66">
        <f>'Actual Solar Data'!K2273</f>
        <v>57087</v>
      </c>
      <c r="E2283" s="59">
        <f>whlsecost_hourly_4002_201907!C88</f>
        <v>43650</v>
      </c>
      <c r="F2283" s="85">
        <f>whlsecost_hourly_4002_201907!D88</f>
        <v>10</v>
      </c>
      <c r="G2283" s="2">
        <f>whlsecost_hourly_4002_201907!F88</f>
        <v>22.03</v>
      </c>
      <c r="H2283" s="2">
        <f>whlsecost_hourly_4002_201907!X88</f>
        <v>0.33</v>
      </c>
      <c r="I2283" s="2">
        <f t="shared" si="72"/>
        <v>22.36</v>
      </c>
      <c r="J2283" s="68">
        <f t="shared" si="71"/>
        <v>1276465.32</v>
      </c>
    </row>
    <row r="2284" spans="1:10" x14ac:dyDescent="0.25">
      <c r="A2284" s="28">
        <v>7</v>
      </c>
      <c r="B2284" s="28">
        <v>4</v>
      </c>
      <c r="C2284" s="12" t="s">
        <v>13</v>
      </c>
      <c r="D2284" s="66">
        <f>'Actual Solar Data'!K2274</f>
        <v>69603</v>
      </c>
      <c r="E2284" s="59">
        <f>whlsecost_hourly_4002_201907!C89</f>
        <v>43650</v>
      </c>
      <c r="F2284" s="85">
        <f>whlsecost_hourly_4002_201907!D89</f>
        <v>11</v>
      </c>
      <c r="G2284" s="2">
        <f>whlsecost_hourly_4002_201907!F89</f>
        <v>26.05</v>
      </c>
      <c r="H2284" s="2">
        <f>whlsecost_hourly_4002_201907!X89</f>
        <v>0.42000000000000004</v>
      </c>
      <c r="I2284" s="2">
        <f t="shared" si="72"/>
        <v>26.470000000000002</v>
      </c>
      <c r="J2284" s="68">
        <f t="shared" si="71"/>
        <v>1842391.4100000001</v>
      </c>
    </row>
    <row r="2285" spans="1:10" x14ac:dyDescent="0.25">
      <c r="A2285" s="28">
        <v>7</v>
      </c>
      <c r="B2285" s="28">
        <v>4</v>
      </c>
      <c r="C2285" s="12" t="s">
        <v>14</v>
      </c>
      <c r="D2285" s="66">
        <f>'Actual Solar Data'!K2275</f>
        <v>75007</v>
      </c>
      <c r="E2285" s="59">
        <f>whlsecost_hourly_4002_201907!C90</f>
        <v>43650</v>
      </c>
      <c r="F2285" s="85">
        <f>whlsecost_hourly_4002_201907!D90</f>
        <v>12</v>
      </c>
      <c r="G2285" s="2">
        <f>whlsecost_hourly_4002_201907!F90</f>
        <v>27.66</v>
      </c>
      <c r="H2285" s="2">
        <f>whlsecost_hourly_4002_201907!X90</f>
        <v>0.32</v>
      </c>
      <c r="I2285" s="2">
        <f t="shared" si="72"/>
        <v>27.98</v>
      </c>
      <c r="J2285" s="68">
        <f t="shared" si="71"/>
        <v>2098695.86</v>
      </c>
    </row>
    <row r="2286" spans="1:10" x14ac:dyDescent="0.25">
      <c r="A2286" s="28">
        <v>7</v>
      </c>
      <c r="B2286" s="28">
        <v>4</v>
      </c>
      <c r="C2286" s="12" t="s">
        <v>15</v>
      </c>
      <c r="D2286" s="66">
        <f>'Actual Solar Data'!K2276</f>
        <v>77045</v>
      </c>
      <c r="E2286" s="59">
        <f>whlsecost_hourly_4002_201907!C91</f>
        <v>43650</v>
      </c>
      <c r="F2286" s="85">
        <f>whlsecost_hourly_4002_201907!D91</f>
        <v>13</v>
      </c>
      <c r="G2286" s="2">
        <f>whlsecost_hourly_4002_201907!F91</f>
        <v>27.33</v>
      </c>
      <c r="H2286" s="2">
        <f>whlsecost_hourly_4002_201907!X91</f>
        <v>0.31000000000000005</v>
      </c>
      <c r="I2286" s="2">
        <f t="shared" si="72"/>
        <v>27.639999999999997</v>
      </c>
      <c r="J2286" s="68">
        <f t="shared" si="71"/>
        <v>2129523.7999999998</v>
      </c>
    </row>
    <row r="2287" spans="1:10" x14ac:dyDescent="0.25">
      <c r="A2287" s="28">
        <v>7</v>
      </c>
      <c r="B2287" s="28">
        <v>4</v>
      </c>
      <c r="C2287" s="12" t="s">
        <v>16</v>
      </c>
      <c r="D2287" s="66">
        <f>'Actual Solar Data'!K2277</f>
        <v>80805</v>
      </c>
      <c r="E2287" s="59">
        <f>whlsecost_hourly_4002_201907!C92</f>
        <v>43650</v>
      </c>
      <c r="F2287" s="85">
        <f>whlsecost_hourly_4002_201907!D92</f>
        <v>14</v>
      </c>
      <c r="G2287" s="2">
        <f>whlsecost_hourly_4002_201907!F92</f>
        <v>33.450000000000003</v>
      </c>
      <c r="H2287" s="2">
        <f>whlsecost_hourly_4002_201907!X92</f>
        <v>0.34</v>
      </c>
      <c r="I2287" s="2">
        <f t="shared" si="72"/>
        <v>33.790000000000006</v>
      </c>
      <c r="J2287" s="68">
        <f t="shared" si="71"/>
        <v>2730400.9500000007</v>
      </c>
    </row>
    <row r="2288" spans="1:10" x14ac:dyDescent="0.25">
      <c r="A2288" s="28">
        <v>7</v>
      </c>
      <c r="B2288" s="28">
        <v>4</v>
      </c>
      <c r="C2288" s="12" t="s">
        <v>17</v>
      </c>
      <c r="D2288" s="66">
        <f>'Actual Solar Data'!K2278</f>
        <v>80067</v>
      </c>
      <c r="E2288" s="59">
        <f>whlsecost_hourly_4002_201907!C93</f>
        <v>43650</v>
      </c>
      <c r="F2288" s="85">
        <f>whlsecost_hourly_4002_201907!D93</f>
        <v>15</v>
      </c>
      <c r="G2288" s="2">
        <f>whlsecost_hourly_4002_201907!F93</f>
        <v>31.51</v>
      </c>
      <c r="H2288" s="2">
        <f>whlsecost_hourly_4002_201907!X93</f>
        <v>0.34</v>
      </c>
      <c r="I2288" s="2">
        <f t="shared" si="72"/>
        <v>31.85</v>
      </c>
      <c r="J2288" s="68">
        <f t="shared" si="71"/>
        <v>2550133.9500000002</v>
      </c>
    </row>
    <row r="2289" spans="1:10" x14ac:dyDescent="0.25">
      <c r="A2289" s="28">
        <v>7</v>
      </c>
      <c r="B2289" s="28">
        <v>4</v>
      </c>
      <c r="C2289" s="12" t="s">
        <v>18</v>
      </c>
      <c r="D2289" s="66">
        <f>'Actual Solar Data'!K2279</f>
        <v>70386</v>
      </c>
      <c r="E2289" s="59">
        <f>whlsecost_hourly_4002_201907!C94</f>
        <v>43650</v>
      </c>
      <c r="F2289" s="85">
        <f>whlsecost_hourly_4002_201907!D94</f>
        <v>16</v>
      </c>
      <c r="G2289" s="2">
        <f>whlsecost_hourly_4002_201907!F94</f>
        <v>33.86</v>
      </c>
      <c r="H2289" s="2">
        <f>whlsecost_hourly_4002_201907!X94</f>
        <v>0.47</v>
      </c>
      <c r="I2289" s="2">
        <f t="shared" si="72"/>
        <v>34.33</v>
      </c>
      <c r="J2289" s="68">
        <f t="shared" si="71"/>
        <v>2416351.38</v>
      </c>
    </row>
    <row r="2290" spans="1:10" x14ac:dyDescent="0.25">
      <c r="A2290" s="28">
        <v>7</v>
      </c>
      <c r="B2290" s="28">
        <v>4</v>
      </c>
      <c r="C2290" s="12" t="s">
        <v>19</v>
      </c>
      <c r="D2290" s="66">
        <f>'Actual Solar Data'!K2280</f>
        <v>62573</v>
      </c>
      <c r="E2290" s="59">
        <f>whlsecost_hourly_4002_201907!C95</f>
        <v>43650</v>
      </c>
      <c r="F2290" s="85">
        <f>whlsecost_hourly_4002_201907!D95</f>
        <v>17</v>
      </c>
      <c r="G2290" s="2">
        <f>whlsecost_hourly_4002_201907!F95</f>
        <v>30.25</v>
      </c>
      <c r="H2290" s="2">
        <f>whlsecost_hourly_4002_201907!X95</f>
        <v>0.32</v>
      </c>
      <c r="I2290" s="2">
        <f t="shared" si="72"/>
        <v>30.57</v>
      </c>
      <c r="J2290" s="68">
        <f t="shared" si="71"/>
        <v>1912856.61</v>
      </c>
    </row>
    <row r="2291" spans="1:10" x14ac:dyDescent="0.25">
      <c r="A2291" s="28">
        <v>7</v>
      </c>
      <c r="B2291" s="28">
        <v>4</v>
      </c>
      <c r="C2291" s="12" t="s">
        <v>20</v>
      </c>
      <c r="D2291" s="66">
        <f>'Actual Solar Data'!K2281</f>
        <v>37233</v>
      </c>
      <c r="E2291" s="59">
        <f>whlsecost_hourly_4002_201907!C96</f>
        <v>43650</v>
      </c>
      <c r="F2291" s="85">
        <f>whlsecost_hourly_4002_201907!D96</f>
        <v>18</v>
      </c>
      <c r="G2291" s="2">
        <f>whlsecost_hourly_4002_201907!F96</f>
        <v>28.36</v>
      </c>
      <c r="H2291" s="2">
        <f>whlsecost_hourly_4002_201907!X96</f>
        <v>0.31000000000000005</v>
      </c>
      <c r="I2291" s="2">
        <f t="shared" si="72"/>
        <v>28.669999999999998</v>
      </c>
      <c r="J2291" s="68">
        <f t="shared" si="71"/>
        <v>1067470.1099999999</v>
      </c>
    </row>
    <row r="2292" spans="1:10" x14ac:dyDescent="0.25">
      <c r="A2292" s="28">
        <v>7</v>
      </c>
      <c r="B2292" s="28">
        <v>4</v>
      </c>
      <c r="C2292" s="12" t="s">
        <v>21</v>
      </c>
      <c r="D2292" s="66">
        <f>'Actual Solar Data'!K2282</f>
        <v>18826</v>
      </c>
      <c r="E2292" s="59">
        <f>whlsecost_hourly_4002_201907!C97</f>
        <v>43650</v>
      </c>
      <c r="F2292" s="85">
        <f>whlsecost_hourly_4002_201907!D97</f>
        <v>19</v>
      </c>
      <c r="G2292" s="2">
        <f>whlsecost_hourly_4002_201907!F97</f>
        <v>29.17</v>
      </c>
      <c r="H2292" s="2">
        <f>whlsecost_hourly_4002_201907!X97</f>
        <v>0.31000000000000005</v>
      </c>
      <c r="I2292" s="2">
        <f t="shared" si="72"/>
        <v>29.48</v>
      </c>
      <c r="J2292" s="68">
        <f t="shared" si="71"/>
        <v>554990.48</v>
      </c>
    </row>
    <row r="2293" spans="1:10" x14ac:dyDescent="0.25">
      <c r="A2293" s="28">
        <v>7</v>
      </c>
      <c r="B2293" s="28">
        <v>4</v>
      </c>
      <c r="C2293" s="12" t="s">
        <v>22</v>
      </c>
      <c r="D2293" s="66">
        <f>'Actual Solar Data'!K2283</f>
        <v>4990</v>
      </c>
      <c r="E2293" s="59">
        <f>whlsecost_hourly_4002_201907!C98</f>
        <v>43650</v>
      </c>
      <c r="F2293" s="85">
        <f>whlsecost_hourly_4002_201907!D98</f>
        <v>20</v>
      </c>
      <c r="G2293" s="2">
        <f>whlsecost_hourly_4002_201907!F98</f>
        <v>26.43</v>
      </c>
      <c r="H2293" s="2">
        <f>whlsecost_hourly_4002_201907!X98</f>
        <v>0.33</v>
      </c>
      <c r="I2293" s="2">
        <f t="shared" si="72"/>
        <v>26.759999999999998</v>
      </c>
      <c r="J2293" s="68">
        <f t="shared" si="71"/>
        <v>133532.4</v>
      </c>
    </row>
    <row r="2294" spans="1:10" x14ac:dyDescent="0.25">
      <c r="A2294" s="28">
        <v>7</v>
      </c>
      <c r="B2294" s="28">
        <v>4</v>
      </c>
      <c r="C2294" s="12" t="s">
        <v>23</v>
      </c>
      <c r="D2294" s="66">
        <f>'Actual Solar Data'!K2284</f>
        <v>408</v>
      </c>
      <c r="E2294" s="59">
        <f>whlsecost_hourly_4002_201907!C99</f>
        <v>43650</v>
      </c>
      <c r="F2294" s="85">
        <f>whlsecost_hourly_4002_201907!D99</f>
        <v>21</v>
      </c>
      <c r="G2294" s="2">
        <f>whlsecost_hourly_4002_201907!F99</f>
        <v>22.65</v>
      </c>
      <c r="H2294" s="2">
        <f>whlsecost_hourly_4002_201907!X99</f>
        <v>0.30000000000000004</v>
      </c>
      <c r="I2294" s="2">
        <f t="shared" si="72"/>
        <v>22.95</v>
      </c>
      <c r="J2294" s="68">
        <f t="shared" si="71"/>
        <v>9363.6</v>
      </c>
    </row>
    <row r="2295" spans="1:10" x14ac:dyDescent="0.25">
      <c r="A2295" s="28">
        <v>7</v>
      </c>
      <c r="B2295" s="28">
        <v>4</v>
      </c>
      <c r="C2295" s="12" t="s">
        <v>24</v>
      </c>
      <c r="D2295" s="66">
        <f>'Actual Solar Data'!K2285</f>
        <v>0</v>
      </c>
      <c r="E2295" s="59">
        <f>whlsecost_hourly_4002_201907!C100</f>
        <v>43650</v>
      </c>
      <c r="F2295" s="85">
        <f>whlsecost_hourly_4002_201907!D100</f>
        <v>22</v>
      </c>
      <c r="G2295" s="2">
        <f>whlsecost_hourly_4002_201907!F100</f>
        <v>22.13</v>
      </c>
      <c r="H2295" s="2">
        <f>whlsecost_hourly_4002_201907!X100</f>
        <v>0.30000000000000004</v>
      </c>
      <c r="I2295" s="2">
        <f t="shared" si="72"/>
        <v>22.43</v>
      </c>
      <c r="J2295" s="68">
        <f t="shared" si="71"/>
        <v>0</v>
      </c>
    </row>
    <row r="2296" spans="1:10" x14ac:dyDescent="0.25">
      <c r="A2296" s="28">
        <v>7</v>
      </c>
      <c r="B2296" s="28">
        <v>4</v>
      </c>
      <c r="C2296" s="12" t="s">
        <v>25</v>
      </c>
      <c r="D2296" s="66">
        <f>'Actual Solar Data'!K2286</f>
        <v>0</v>
      </c>
      <c r="E2296" s="59">
        <f>whlsecost_hourly_4002_201907!C101</f>
        <v>43650</v>
      </c>
      <c r="F2296" s="85">
        <f>whlsecost_hourly_4002_201907!D101</f>
        <v>23</v>
      </c>
      <c r="G2296" s="2">
        <f>whlsecost_hourly_4002_201907!F101</f>
        <v>28.78</v>
      </c>
      <c r="H2296" s="2">
        <f>whlsecost_hourly_4002_201907!X101</f>
        <v>0.72</v>
      </c>
      <c r="I2296" s="2">
        <f t="shared" si="72"/>
        <v>29.5</v>
      </c>
      <c r="J2296" s="68">
        <f t="shared" si="71"/>
        <v>0</v>
      </c>
    </row>
    <row r="2297" spans="1:10" x14ac:dyDescent="0.25">
      <c r="A2297" s="28">
        <v>7</v>
      </c>
      <c r="B2297" s="28">
        <v>4</v>
      </c>
      <c r="C2297" s="12" t="s">
        <v>26</v>
      </c>
      <c r="D2297" s="66">
        <f>'Actual Solar Data'!K2287</f>
        <v>0</v>
      </c>
      <c r="E2297" s="59">
        <f>whlsecost_hourly_4002_201907!C102</f>
        <v>43650</v>
      </c>
      <c r="F2297" s="85">
        <f>whlsecost_hourly_4002_201907!D102</f>
        <v>24</v>
      </c>
      <c r="G2297" s="2">
        <f>whlsecost_hourly_4002_201907!F102</f>
        <v>20.49</v>
      </c>
      <c r="H2297" s="2">
        <f>whlsecost_hourly_4002_201907!X102</f>
        <v>0.39</v>
      </c>
      <c r="I2297" s="2">
        <f t="shared" si="72"/>
        <v>20.88</v>
      </c>
      <c r="J2297" s="68">
        <f t="shared" si="71"/>
        <v>0</v>
      </c>
    </row>
    <row r="2298" spans="1:10" x14ac:dyDescent="0.25">
      <c r="A2298" s="28">
        <v>7</v>
      </c>
      <c r="B2298" s="28">
        <v>5</v>
      </c>
      <c r="C2298" s="12" t="s">
        <v>3</v>
      </c>
      <c r="D2298" s="66">
        <f>'Actual Solar Data'!K2288</f>
        <v>0</v>
      </c>
      <c r="E2298" s="59">
        <f>whlsecost_hourly_4002_201907!C103</f>
        <v>43651</v>
      </c>
      <c r="F2298" s="85">
        <f>whlsecost_hourly_4002_201907!D103</f>
        <v>1</v>
      </c>
      <c r="G2298" s="2">
        <f>whlsecost_hourly_4002_201907!F103</f>
        <v>18.87</v>
      </c>
      <c r="H2298" s="2">
        <f>whlsecost_hourly_4002_201907!X103</f>
        <v>0.72</v>
      </c>
      <c r="I2298" s="2">
        <f t="shared" si="72"/>
        <v>19.59</v>
      </c>
      <c r="J2298" s="68">
        <f t="shared" si="71"/>
        <v>0</v>
      </c>
    </row>
    <row r="2299" spans="1:10" x14ac:dyDescent="0.25">
      <c r="A2299" s="28">
        <v>7</v>
      </c>
      <c r="B2299" s="28">
        <v>5</v>
      </c>
      <c r="C2299" s="12" t="s">
        <v>4</v>
      </c>
      <c r="D2299" s="66">
        <f>'Actual Solar Data'!K2289</f>
        <v>0</v>
      </c>
      <c r="E2299" s="59">
        <f>whlsecost_hourly_4002_201907!C104</f>
        <v>43651</v>
      </c>
      <c r="F2299" s="85">
        <f>whlsecost_hourly_4002_201907!D104</f>
        <v>2</v>
      </c>
      <c r="G2299" s="2">
        <f>whlsecost_hourly_4002_201907!F104</f>
        <v>18.920000000000002</v>
      </c>
      <c r="H2299" s="2">
        <f>whlsecost_hourly_4002_201907!X104</f>
        <v>0.71</v>
      </c>
      <c r="I2299" s="2">
        <f t="shared" si="72"/>
        <v>19.630000000000003</v>
      </c>
      <c r="J2299" s="68">
        <f t="shared" si="71"/>
        <v>0</v>
      </c>
    </row>
    <row r="2300" spans="1:10" x14ac:dyDescent="0.25">
      <c r="A2300" s="28">
        <v>7</v>
      </c>
      <c r="B2300" s="28">
        <v>5</v>
      </c>
      <c r="C2300" s="12" t="s">
        <v>5</v>
      </c>
      <c r="D2300" s="66">
        <f>'Actual Solar Data'!K2290</f>
        <v>0</v>
      </c>
      <c r="E2300" s="59">
        <f>whlsecost_hourly_4002_201907!C105</f>
        <v>43651</v>
      </c>
      <c r="F2300" s="85">
        <f>whlsecost_hourly_4002_201907!D105</f>
        <v>3</v>
      </c>
      <c r="G2300" s="2">
        <f>whlsecost_hourly_4002_201907!F105</f>
        <v>18.71</v>
      </c>
      <c r="H2300" s="2">
        <f>whlsecost_hourly_4002_201907!X105</f>
        <v>0.7</v>
      </c>
      <c r="I2300" s="2">
        <f t="shared" si="72"/>
        <v>19.41</v>
      </c>
      <c r="J2300" s="68">
        <f t="shared" si="71"/>
        <v>0</v>
      </c>
    </row>
    <row r="2301" spans="1:10" x14ac:dyDescent="0.25">
      <c r="A2301" s="28">
        <v>7</v>
      </c>
      <c r="B2301" s="28">
        <v>5</v>
      </c>
      <c r="C2301" s="12" t="s">
        <v>6</v>
      </c>
      <c r="D2301" s="66">
        <f>'Actual Solar Data'!K2291</f>
        <v>0</v>
      </c>
      <c r="E2301" s="59">
        <f>whlsecost_hourly_4002_201907!C106</f>
        <v>43651</v>
      </c>
      <c r="F2301" s="85">
        <f>whlsecost_hourly_4002_201907!D106</f>
        <v>4</v>
      </c>
      <c r="G2301" s="2">
        <f>whlsecost_hourly_4002_201907!F106</f>
        <v>19.920000000000002</v>
      </c>
      <c r="H2301" s="2">
        <f>whlsecost_hourly_4002_201907!X106</f>
        <v>0.69000000000000006</v>
      </c>
      <c r="I2301" s="2">
        <f t="shared" si="72"/>
        <v>20.610000000000003</v>
      </c>
      <c r="J2301" s="68">
        <f t="shared" si="71"/>
        <v>0</v>
      </c>
    </row>
    <row r="2302" spans="1:10" x14ac:dyDescent="0.25">
      <c r="A2302" s="28">
        <v>7</v>
      </c>
      <c r="B2302" s="28">
        <v>5</v>
      </c>
      <c r="C2302" s="12" t="s">
        <v>7</v>
      </c>
      <c r="D2302" s="66">
        <f>'Actual Solar Data'!K2292</f>
        <v>0</v>
      </c>
      <c r="E2302" s="59">
        <f>whlsecost_hourly_4002_201907!C107</f>
        <v>43651</v>
      </c>
      <c r="F2302" s="85">
        <f>whlsecost_hourly_4002_201907!D107</f>
        <v>5</v>
      </c>
      <c r="G2302" s="2">
        <f>whlsecost_hourly_4002_201907!F107</f>
        <v>21.15</v>
      </c>
      <c r="H2302" s="2">
        <f>whlsecost_hourly_4002_201907!X107</f>
        <v>0.73</v>
      </c>
      <c r="I2302" s="2">
        <f t="shared" si="72"/>
        <v>21.88</v>
      </c>
      <c r="J2302" s="68">
        <f t="shared" si="71"/>
        <v>0</v>
      </c>
    </row>
    <row r="2303" spans="1:10" x14ac:dyDescent="0.25">
      <c r="A2303" s="28">
        <v>7</v>
      </c>
      <c r="B2303" s="28">
        <v>5</v>
      </c>
      <c r="C2303" s="12" t="s">
        <v>8</v>
      </c>
      <c r="D2303" s="66">
        <f>'Actual Solar Data'!K2293</f>
        <v>1523</v>
      </c>
      <c r="E2303" s="59">
        <f>whlsecost_hourly_4002_201907!C108</f>
        <v>43651</v>
      </c>
      <c r="F2303" s="85">
        <f>whlsecost_hourly_4002_201907!D108</f>
        <v>6</v>
      </c>
      <c r="G2303" s="2">
        <f>whlsecost_hourly_4002_201907!F108</f>
        <v>19.059999999999999</v>
      </c>
      <c r="H2303" s="2">
        <f>whlsecost_hourly_4002_201907!X108</f>
        <v>0.78</v>
      </c>
      <c r="I2303" s="2">
        <f t="shared" si="72"/>
        <v>19.84</v>
      </c>
      <c r="J2303" s="68">
        <f t="shared" si="71"/>
        <v>30216.32</v>
      </c>
    </row>
    <row r="2304" spans="1:10" x14ac:dyDescent="0.25">
      <c r="A2304" s="28">
        <v>7</v>
      </c>
      <c r="B2304" s="28">
        <v>5</v>
      </c>
      <c r="C2304" s="12" t="s">
        <v>9</v>
      </c>
      <c r="D2304" s="66">
        <f>'Actual Solar Data'!K2294</f>
        <v>7572</v>
      </c>
      <c r="E2304" s="59">
        <f>whlsecost_hourly_4002_201907!C109</f>
        <v>43651</v>
      </c>
      <c r="F2304" s="85">
        <f>whlsecost_hourly_4002_201907!D109</f>
        <v>7</v>
      </c>
      <c r="G2304" s="2">
        <f>whlsecost_hourly_4002_201907!F109</f>
        <v>17.43</v>
      </c>
      <c r="H2304" s="2">
        <f>whlsecost_hourly_4002_201907!X109</f>
        <v>0.82000000000000006</v>
      </c>
      <c r="I2304" s="2">
        <f t="shared" si="72"/>
        <v>18.25</v>
      </c>
      <c r="J2304" s="68">
        <f t="shared" si="71"/>
        <v>138189</v>
      </c>
    </row>
    <row r="2305" spans="1:10" x14ac:dyDescent="0.25">
      <c r="A2305" s="28">
        <v>7</v>
      </c>
      <c r="B2305" s="28">
        <v>5</v>
      </c>
      <c r="C2305" s="12" t="s">
        <v>10</v>
      </c>
      <c r="D2305" s="66">
        <f>'Actual Solar Data'!K2295</f>
        <v>17451</v>
      </c>
      <c r="E2305" s="59">
        <f>whlsecost_hourly_4002_201907!C110</f>
        <v>43651</v>
      </c>
      <c r="F2305" s="85">
        <f>whlsecost_hourly_4002_201907!D110</f>
        <v>8</v>
      </c>
      <c r="G2305" s="2">
        <f>whlsecost_hourly_4002_201907!F110</f>
        <v>18.75</v>
      </c>
      <c r="H2305" s="2">
        <f>whlsecost_hourly_4002_201907!X110</f>
        <v>1.71</v>
      </c>
      <c r="I2305" s="2">
        <f t="shared" si="72"/>
        <v>20.46</v>
      </c>
      <c r="J2305" s="68">
        <f t="shared" si="71"/>
        <v>357047.46</v>
      </c>
    </row>
    <row r="2306" spans="1:10" x14ac:dyDescent="0.25">
      <c r="A2306" s="28">
        <v>7</v>
      </c>
      <c r="B2306" s="28">
        <v>5</v>
      </c>
      <c r="C2306" s="12" t="s">
        <v>11</v>
      </c>
      <c r="D2306" s="66">
        <f>'Actual Solar Data'!K2296</f>
        <v>34796</v>
      </c>
      <c r="E2306" s="59">
        <f>whlsecost_hourly_4002_201907!C111</f>
        <v>43651</v>
      </c>
      <c r="F2306" s="85">
        <f>whlsecost_hourly_4002_201907!D111</f>
        <v>9</v>
      </c>
      <c r="G2306" s="2">
        <f>whlsecost_hourly_4002_201907!F111</f>
        <v>21.85</v>
      </c>
      <c r="H2306" s="2">
        <f>whlsecost_hourly_4002_201907!X111</f>
        <v>1.6099999999999999</v>
      </c>
      <c r="I2306" s="2">
        <f t="shared" si="72"/>
        <v>23.46</v>
      </c>
      <c r="J2306" s="68">
        <f t="shared" si="71"/>
        <v>816314.16</v>
      </c>
    </row>
    <row r="2307" spans="1:10" x14ac:dyDescent="0.25">
      <c r="A2307" s="28">
        <v>7</v>
      </c>
      <c r="B2307" s="28">
        <v>5</v>
      </c>
      <c r="C2307" s="12" t="s">
        <v>12</v>
      </c>
      <c r="D2307" s="66">
        <f>'Actual Solar Data'!K2297</f>
        <v>54632</v>
      </c>
      <c r="E2307" s="59">
        <f>whlsecost_hourly_4002_201907!C112</f>
        <v>43651</v>
      </c>
      <c r="F2307" s="85">
        <f>whlsecost_hourly_4002_201907!D112</f>
        <v>10</v>
      </c>
      <c r="G2307" s="2">
        <f>whlsecost_hourly_4002_201907!F112</f>
        <v>22.5</v>
      </c>
      <c r="H2307" s="2">
        <f>whlsecost_hourly_4002_201907!X112</f>
        <v>1.51</v>
      </c>
      <c r="I2307" s="2">
        <f t="shared" si="72"/>
        <v>24.01</v>
      </c>
      <c r="J2307" s="68">
        <f t="shared" si="71"/>
        <v>1311714.32</v>
      </c>
    </row>
    <row r="2308" spans="1:10" x14ac:dyDescent="0.25">
      <c r="A2308" s="28">
        <v>7</v>
      </c>
      <c r="B2308" s="28">
        <v>5</v>
      </c>
      <c r="C2308" s="12" t="s">
        <v>13</v>
      </c>
      <c r="D2308" s="66">
        <f>'Actual Solar Data'!K2298</f>
        <v>72644</v>
      </c>
      <c r="E2308" s="59">
        <f>whlsecost_hourly_4002_201907!C113</f>
        <v>43651</v>
      </c>
      <c r="F2308" s="85">
        <f>whlsecost_hourly_4002_201907!D113</f>
        <v>11</v>
      </c>
      <c r="G2308" s="2">
        <f>whlsecost_hourly_4002_201907!F113</f>
        <v>31.56</v>
      </c>
      <c r="H2308" s="2">
        <f>whlsecost_hourly_4002_201907!X113</f>
        <v>1.74</v>
      </c>
      <c r="I2308" s="2">
        <f t="shared" si="72"/>
        <v>33.299999999999997</v>
      </c>
      <c r="J2308" s="68">
        <f t="shared" si="71"/>
        <v>2419045.1999999997</v>
      </c>
    </row>
    <row r="2309" spans="1:10" x14ac:dyDescent="0.25">
      <c r="A2309" s="28">
        <v>7</v>
      </c>
      <c r="B2309" s="28">
        <v>5</v>
      </c>
      <c r="C2309" s="12" t="s">
        <v>14</v>
      </c>
      <c r="D2309" s="66">
        <f>'Actual Solar Data'!K2299</f>
        <v>81771</v>
      </c>
      <c r="E2309" s="59">
        <f>whlsecost_hourly_4002_201907!C114</f>
        <v>43651</v>
      </c>
      <c r="F2309" s="85">
        <f>whlsecost_hourly_4002_201907!D114</f>
        <v>12</v>
      </c>
      <c r="G2309" s="2">
        <f>whlsecost_hourly_4002_201907!F114</f>
        <v>28.58</v>
      </c>
      <c r="H2309" s="2">
        <f>whlsecost_hourly_4002_201907!X114</f>
        <v>1.56</v>
      </c>
      <c r="I2309" s="2">
        <f t="shared" si="72"/>
        <v>30.139999999999997</v>
      </c>
      <c r="J2309" s="68">
        <f t="shared" si="71"/>
        <v>2464577.94</v>
      </c>
    </row>
    <row r="2310" spans="1:10" x14ac:dyDescent="0.25">
      <c r="A2310" s="28">
        <v>7</v>
      </c>
      <c r="B2310" s="28">
        <v>5</v>
      </c>
      <c r="C2310" s="12" t="s">
        <v>15</v>
      </c>
      <c r="D2310" s="66">
        <f>'Actual Solar Data'!K2300</f>
        <v>86835</v>
      </c>
      <c r="E2310" s="59">
        <f>whlsecost_hourly_4002_201907!C115</f>
        <v>43651</v>
      </c>
      <c r="F2310" s="85">
        <f>whlsecost_hourly_4002_201907!D115</f>
        <v>13</v>
      </c>
      <c r="G2310" s="2">
        <f>whlsecost_hourly_4002_201907!F115</f>
        <v>27.84</v>
      </c>
      <c r="H2310" s="2">
        <f>whlsecost_hourly_4002_201907!X115</f>
        <v>1.54</v>
      </c>
      <c r="I2310" s="2">
        <f t="shared" si="72"/>
        <v>29.38</v>
      </c>
      <c r="J2310" s="68">
        <f t="shared" si="71"/>
        <v>2551212.2999999998</v>
      </c>
    </row>
    <row r="2311" spans="1:10" x14ac:dyDescent="0.25">
      <c r="A2311" s="28">
        <v>7</v>
      </c>
      <c r="B2311" s="28">
        <v>5</v>
      </c>
      <c r="C2311" s="12" t="s">
        <v>16</v>
      </c>
      <c r="D2311" s="66">
        <f>'Actual Solar Data'!K2301</f>
        <v>86193</v>
      </c>
      <c r="E2311" s="59">
        <f>whlsecost_hourly_4002_201907!C116</f>
        <v>43651</v>
      </c>
      <c r="F2311" s="85">
        <f>whlsecost_hourly_4002_201907!D116</f>
        <v>14</v>
      </c>
      <c r="G2311" s="2">
        <f>whlsecost_hourly_4002_201907!F116</f>
        <v>28.38</v>
      </c>
      <c r="H2311" s="2">
        <f>whlsecost_hourly_4002_201907!X116</f>
        <v>1.37</v>
      </c>
      <c r="I2311" s="2">
        <f t="shared" si="72"/>
        <v>29.75</v>
      </c>
      <c r="J2311" s="68">
        <f t="shared" si="71"/>
        <v>2564241.75</v>
      </c>
    </row>
    <row r="2312" spans="1:10" x14ac:dyDescent="0.25">
      <c r="A2312" s="28">
        <v>7</v>
      </c>
      <c r="B2312" s="28">
        <v>5</v>
      </c>
      <c r="C2312" s="12" t="s">
        <v>17</v>
      </c>
      <c r="D2312" s="66">
        <f>'Actual Solar Data'!K2302</f>
        <v>82739</v>
      </c>
      <c r="E2312" s="59">
        <f>whlsecost_hourly_4002_201907!C117</f>
        <v>43651</v>
      </c>
      <c r="F2312" s="85">
        <f>whlsecost_hourly_4002_201907!D117</f>
        <v>15</v>
      </c>
      <c r="G2312" s="2">
        <f>whlsecost_hourly_4002_201907!F117</f>
        <v>40.869999999999997</v>
      </c>
      <c r="H2312" s="2">
        <f>whlsecost_hourly_4002_201907!X117</f>
        <v>1.5599999999999998</v>
      </c>
      <c r="I2312" s="2">
        <f t="shared" si="72"/>
        <v>42.43</v>
      </c>
      <c r="J2312" s="68">
        <f t="shared" si="71"/>
        <v>3510615.77</v>
      </c>
    </row>
    <row r="2313" spans="1:10" x14ac:dyDescent="0.25">
      <c r="A2313" s="28">
        <v>7</v>
      </c>
      <c r="B2313" s="28">
        <v>5</v>
      </c>
      <c r="C2313" s="12" t="s">
        <v>18</v>
      </c>
      <c r="D2313" s="66">
        <f>'Actual Solar Data'!K2303</f>
        <v>69997</v>
      </c>
      <c r="E2313" s="59">
        <f>whlsecost_hourly_4002_201907!C118</f>
        <v>43651</v>
      </c>
      <c r="F2313" s="85">
        <f>whlsecost_hourly_4002_201907!D118</f>
        <v>16</v>
      </c>
      <c r="G2313" s="2">
        <f>whlsecost_hourly_4002_201907!F118</f>
        <v>38.630000000000003</v>
      </c>
      <c r="H2313" s="2">
        <f>whlsecost_hourly_4002_201907!X118</f>
        <v>1.5099999999999998</v>
      </c>
      <c r="I2313" s="2">
        <f t="shared" si="72"/>
        <v>40.14</v>
      </c>
      <c r="J2313" s="68">
        <f t="shared" si="71"/>
        <v>2809679.58</v>
      </c>
    </row>
    <row r="2314" spans="1:10" x14ac:dyDescent="0.25">
      <c r="A2314" s="28">
        <v>7</v>
      </c>
      <c r="B2314" s="28">
        <v>5</v>
      </c>
      <c r="C2314" s="12" t="s">
        <v>19</v>
      </c>
      <c r="D2314" s="66">
        <f>'Actual Solar Data'!K2304</f>
        <v>59880</v>
      </c>
      <c r="E2314" s="59">
        <f>whlsecost_hourly_4002_201907!C119</f>
        <v>43651</v>
      </c>
      <c r="F2314" s="85">
        <f>whlsecost_hourly_4002_201907!D119</f>
        <v>17</v>
      </c>
      <c r="G2314" s="2">
        <f>whlsecost_hourly_4002_201907!F119</f>
        <v>55.75</v>
      </c>
      <c r="H2314" s="2">
        <f>whlsecost_hourly_4002_201907!X119</f>
        <v>1.9899999999999998</v>
      </c>
      <c r="I2314" s="2">
        <f t="shared" si="72"/>
        <v>57.74</v>
      </c>
      <c r="J2314" s="68">
        <f t="shared" si="71"/>
        <v>3457471.2</v>
      </c>
    </row>
    <row r="2315" spans="1:10" x14ac:dyDescent="0.25">
      <c r="A2315" s="28">
        <v>7</v>
      </c>
      <c r="B2315" s="28">
        <v>5</v>
      </c>
      <c r="C2315" s="12" t="s">
        <v>20</v>
      </c>
      <c r="D2315" s="66">
        <f>'Actual Solar Data'!K2305</f>
        <v>42019</v>
      </c>
      <c r="E2315" s="59">
        <f>whlsecost_hourly_4002_201907!C120</f>
        <v>43651</v>
      </c>
      <c r="F2315" s="85">
        <f>whlsecost_hourly_4002_201907!D120</f>
        <v>18</v>
      </c>
      <c r="G2315" s="2">
        <f>whlsecost_hourly_4002_201907!F120</f>
        <v>56.88</v>
      </c>
      <c r="H2315" s="2">
        <f>whlsecost_hourly_4002_201907!X120</f>
        <v>1.67</v>
      </c>
      <c r="I2315" s="2">
        <f t="shared" si="72"/>
        <v>58.550000000000004</v>
      </c>
      <c r="J2315" s="68">
        <f t="shared" si="71"/>
        <v>2460212.4500000002</v>
      </c>
    </row>
    <row r="2316" spans="1:10" x14ac:dyDescent="0.25">
      <c r="A2316" s="28">
        <v>7</v>
      </c>
      <c r="B2316" s="28">
        <v>5</v>
      </c>
      <c r="C2316" s="12" t="s">
        <v>21</v>
      </c>
      <c r="D2316" s="66">
        <f>'Actual Solar Data'!K2306</f>
        <v>19495</v>
      </c>
      <c r="E2316" s="59">
        <f>whlsecost_hourly_4002_201907!C121</f>
        <v>43651</v>
      </c>
      <c r="F2316" s="85">
        <f>whlsecost_hourly_4002_201907!D121</f>
        <v>19</v>
      </c>
      <c r="G2316" s="2">
        <f>whlsecost_hourly_4002_201907!F121</f>
        <v>39.729999999999997</v>
      </c>
      <c r="H2316" s="2">
        <f>whlsecost_hourly_4002_201907!X121</f>
        <v>1.4100000000000001</v>
      </c>
      <c r="I2316" s="2">
        <f t="shared" si="72"/>
        <v>41.14</v>
      </c>
      <c r="J2316" s="68">
        <f t="shared" si="71"/>
        <v>802024.3</v>
      </c>
    </row>
    <row r="2317" spans="1:10" x14ac:dyDescent="0.25">
      <c r="A2317" s="28">
        <v>7</v>
      </c>
      <c r="B2317" s="28">
        <v>5</v>
      </c>
      <c r="C2317" s="12" t="s">
        <v>22</v>
      </c>
      <c r="D2317" s="66">
        <f>'Actual Solar Data'!K2307</f>
        <v>4292</v>
      </c>
      <c r="E2317" s="59">
        <f>whlsecost_hourly_4002_201907!C122</f>
        <v>43651</v>
      </c>
      <c r="F2317" s="85">
        <f>whlsecost_hourly_4002_201907!D122</f>
        <v>20</v>
      </c>
      <c r="G2317" s="2">
        <f>whlsecost_hourly_4002_201907!F122</f>
        <v>36.17</v>
      </c>
      <c r="H2317" s="2">
        <f>whlsecost_hourly_4002_201907!X122</f>
        <v>1.5899999999999999</v>
      </c>
      <c r="I2317" s="2">
        <f t="shared" si="72"/>
        <v>37.760000000000005</v>
      </c>
      <c r="J2317" s="68">
        <f t="shared" si="71"/>
        <v>162065.92000000001</v>
      </c>
    </row>
    <row r="2318" spans="1:10" x14ac:dyDescent="0.25">
      <c r="A2318" s="28">
        <v>7</v>
      </c>
      <c r="B2318" s="28">
        <v>5</v>
      </c>
      <c r="C2318" s="12" t="s">
        <v>23</v>
      </c>
      <c r="D2318" s="66">
        <f>'Actual Solar Data'!K2308</f>
        <v>398</v>
      </c>
      <c r="E2318" s="59">
        <f>whlsecost_hourly_4002_201907!C123</f>
        <v>43651</v>
      </c>
      <c r="F2318" s="85">
        <f>whlsecost_hourly_4002_201907!D123</f>
        <v>21</v>
      </c>
      <c r="G2318" s="2">
        <f>whlsecost_hourly_4002_201907!F123</f>
        <v>38.46</v>
      </c>
      <c r="H2318" s="2">
        <f>whlsecost_hourly_4002_201907!X123</f>
        <v>1.86</v>
      </c>
      <c r="I2318" s="2">
        <f t="shared" si="72"/>
        <v>40.32</v>
      </c>
      <c r="J2318" s="68">
        <f t="shared" si="71"/>
        <v>16047.36</v>
      </c>
    </row>
    <row r="2319" spans="1:10" x14ac:dyDescent="0.25">
      <c r="A2319" s="28">
        <v>7</v>
      </c>
      <c r="B2319" s="28">
        <v>5</v>
      </c>
      <c r="C2319" s="12" t="s">
        <v>24</v>
      </c>
      <c r="D2319" s="66">
        <f>'Actual Solar Data'!K2309</f>
        <v>0</v>
      </c>
      <c r="E2319" s="59">
        <f>whlsecost_hourly_4002_201907!C124</f>
        <v>43651</v>
      </c>
      <c r="F2319" s="85">
        <f>whlsecost_hourly_4002_201907!D124</f>
        <v>22</v>
      </c>
      <c r="G2319" s="2">
        <f>whlsecost_hourly_4002_201907!F124</f>
        <v>29.6</v>
      </c>
      <c r="H2319" s="2">
        <f>whlsecost_hourly_4002_201907!X124</f>
        <v>1.4400000000000002</v>
      </c>
      <c r="I2319" s="2">
        <f t="shared" si="72"/>
        <v>31.040000000000003</v>
      </c>
      <c r="J2319" s="68">
        <f t="shared" si="71"/>
        <v>0</v>
      </c>
    </row>
    <row r="2320" spans="1:10" x14ac:dyDescent="0.25">
      <c r="A2320" s="28">
        <v>7</v>
      </c>
      <c r="B2320" s="28">
        <v>5</v>
      </c>
      <c r="C2320" s="12" t="s">
        <v>25</v>
      </c>
      <c r="D2320" s="66">
        <f>'Actual Solar Data'!K2310</f>
        <v>0</v>
      </c>
      <c r="E2320" s="59">
        <f>whlsecost_hourly_4002_201907!C125</f>
        <v>43651</v>
      </c>
      <c r="F2320" s="85">
        <f>whlsecost_hourly_4002_201907!D125</f>
        <v>23</v>
      </c>
      <c r="G2320" s="2">
        <f>whlsecost_hourly_4002_201907!F125</f>
        <v>28.31</v>
      </c>
      <c r="H2320" s="2">
        <f>whlsecost_hourly_4002_201907!X125</f>
        <v>1.6199999999999999</v>
      </c>
      <c r="I2320" s="2">
        <f t="shared" si="72"/>
        <v>29.93</v>
      </c>
      <c r="J2320" s="68">
        <f t="shared" si="71"/>
        <v>0</v>
      </c>
    </row>
    <row r="2321" spans="1:10" x14ac:dyDescent="0.25">
      <c r="A2321" s="28">
        <v>7</v>
      </c>
      <c r="B2321" s="28">
        <v>5</v>
      </c>
      <c r="C2321" s="12" t="s">
        <v>26</v>
      </c>
      <c r="D2321" s="66">
        <f>'Actual Solar Data'!K2311</f>
        <v>0</v>
      </c>
      <c r="E2321" s="59">
        <f>whlsecost_hourly_4002_201907!C126</f>
        <v>43651</v>
      </c>
      <c r="F2321" s="85">
        <f>whlsecost_hourly_4002_201907!D126</f>
        <v>24</v>
      </c>
      <c r="G2321" s="2">
        <f>whlsecost_hourly_4002_201907!F126</f>
        <v>31.05</v>
      </c>
      <c r="H2321" s="2">
        <f>whlsecost_hourly_4002_201907!X126</f>
        <v>1.0900000000000001</v>
      </c>
      <c r="I2321" s="2">
        <f t="shared" si="72"/>
        <v>32.14</v>
      </c>
      <c r="J2321" s="68">
        <f t="shared" si="71"/>
        <v>0</v>
      </c>
    </row>
    <row r="2322" spans="1:10" x14ac:dyDescent="0.25">
      <c r="A2322" s="28">
        <v>7</v>
      </c>
      <c r="B2322" s="28">
        <v>6</v>
      </c>
      <c r="C2322" s="12" t="s">
        <v>3</v>
      </c>
      <c r="D2322" s="66">
        <f>'Actual Solar Data'!K2312</f>
        <v>0</v>
      </c>
      <c r="E2322" s="59">
        <f>whlsecost_hourly_4002_201907!C127</f>
        <v>43652</v>
      </c>
      <c r="F2322" s="85">
        <f>whlsecost_hourly_4002_201907!D127</f>
        <v>1</v>
      </c>
      <c r="G2322" s="2">
        <f>whlsecost_hourly_4002_201907!F127</f>
        <v>28.31</v>
      </c>
      <c r="H2322" s="2">
        <f>whlsecost_hourly_4002_201907!X127</f>
        <v>0.93</v>
      </c>
      <c r="I2322" s="2">
        <f t="shared" si="72"/>
        <v>29.24</v>
      </c>
      <c r="J2322" s="68">
        <f t="shared" si="71"/>
        <v>0</v>
      </c>
    </row>
    <row r="2323" spans="1:10" x14ac:dyDescent="0.25">
      <c r="A2323" s="28">
        <v>7</v>
      </c>
      <c r="B2323" s="28">
        <v>6</v>
      </c>
      <c r="C2323" s="12" t="s">
        <v>4</v>
      </c>
      <c r="D2323" s="66">
        <f>'Actual Solar Data'!K2313</f>
        <v>0</v>
      </c>
      <c r="E2323" s="59">
        <f>whlsecost_hourly_4002_201907!C128</f>
        <v>43652</v>
      </c>
      <c r="F2323" s="85">
        <f>whlsecost_hourly_4002_201907!D128</f>
        <v>2</v>
      </c>
      <c r="G2323" s="2">
        <f>whlsecost_hourly_4002_201907!F128</f>
        <v>25.32</v>
      </c>
      <c r="H2323" s="2">
        <f>whlsecost_hourly_4002_201907!X128</f>
        <v>0.79</v>
      </c>
      <c r="I2323" s="2">
        <f t="shared" si="72"/>
        <v>26.11</v>
      </c>
      <c r="J2323" s="68">
        <f t="shared" ref="J2323:J2386" si="73">D2323*I2323</f>
        <v>0</v>
      </c>
    </row>
    <row r="2324" spans="1:10" x14ac:dyDescent="0.25">
      <c r="A2324" s="28">
        <v>7</v>
      </c>
      <c r="B2324" s="28">
        <v>6</v>
      </c>
      <c r="C2324" s="12" t="s">
        <v>5</v>
      </c>
      <c r="D2324" s="66">
        <f>'Actual Solar Data'!K2314</f>
        <v>0</v>
      </c>
      <c r="E2324" s="59">
        <f>whlsecost_hourly_4002_201907!C129</f>
        <v>43652</v>
      </c>
      <c r="F2324" s="85">
        <f>whlsecost_hourly_4002_201907!D129</f>
        <v>3</v>
      </c>
      <c r="G2324" s="2">
        <f>whlsecost_hourly_4002_201907!F129</f>
        <v>24.55</v>
      </c>
      <c r="H2324" s="2">
        <f>whlsecost_hourly_4002_201907!X129</f>
        <v>0.74</v>
      </c>
      <c r="I2324" s="2">
        <f t="shared" si="72"/>
        <v>25.29</v>
      </c>
      <c r="J2324" s="68">
        <f t="shared" si="73"/>
        <v>0</v>
      </c>
    </row>
    <row r="2325" spans="1:10" x14ac:dyDescent="0.25">
      <c r="A2325" s="28">
        <v>7</v>
      </c>
      <c r="B2325" s="28">
        <v>6</v>
      </c>
      <c r="C2325" s="12" t="s">
        <v>6</v>
      </c>
      <c r="D2325" s="66">
        <f>'Actual Solar Data'!K2315</f>
        <v>0</v>
      </c>
      <c r="E2325" s="59">
        <f>whlsecost_hourly_4002_201907!C130</f>
        <v>43652</v>
      </c>
      <c r="F2325" s="85">
        <f>whlsecost_hourly_4002_201907!D130</f>
        <v>4</v>
      </c>
      <c r="G2325" s="2">
        <f>whlsecost_hourly_4002_201907!F130</f>
        <v>23.65</v>
      </c>
      <c r="H2325" s="2">
        <f>whlsecost_hourly_4002_201907!X130</f>
        <v>0.72</v>
      </c>
      <c r="I2325" s="2">
        <f t="shared" si="72"/>
        <v>24.369999999999997</v>
      </c>
      <c r="J2325" s="68">
        <f t="shared" si="73"/>
        <v>0</v>
      </c>
    </row>
    <row r="2326" spans="1:10" x14ac:dyDescent="0.25">
      <c r="A2326" s="28">
        <v>7</v>
      </c>
      <c r="B2326" s="28">
        <v>6</v>
      </c>
      <c r="C2326" s="12" t="s">
        <v>7</v>
      </c>
      <c r="D2326" s="66">
        <f>'Actual Solar Data'!K2316</f>
        <v>0</v>
      </c>
      <c r="E2326" s="59">
        <f>whlsecost_hourly_4002_201907!C131</f>
        <v>43652</v>
      </c>
      <c r="F2326" s="85">
        <f>whlsecost_hourly_4002_201907!D131</f>
        <v>5</v>
      </c>
      <c r="G2326" s="2">
        <f>whlsecost_hourly_4002_201907!F131</f>
        <v>29.55</v>
      </c>
      <c r="H2326" s="2">
        <f>whlsecost_hourly_4002_201907!X131</f>
        <v>0.79</v>
      </c>
      <c r="I2326" s="2">
        <f t="shared" si="72"/>
        <v>30.34</v>
      </c>
      <c r="J2326" s="68">
        <f t="shared" si="73"/>
        <v>0</v>
      </c>
    </row>
    <row r="2327" spans="1:10" x14ac:dyDescent="0.25">
      <c r="A2327" s="28">
        <v>7</v>
      </c>
      <c r="B2327" s="28">
        <v>6</v>
      </c>
      <c r="C2327" s="12" t="s">
        <v>8</v>
      </c>
      <c r="D2327" s="66">
        <f>'Actual Solar Data'!K2317</f>
        <v>310</v>
      </c>
      <c r="E2327" s="59">
        <f>whlsecost_hourly_4002_201907!C132</f>
        <v>43652</v>
      </c>
      <c r="F2327" s="85">
        <f>whlsecost_hourly_4002_201907!D132</f>
        <v>6</v>
      </c>
      <c r="G2327" s="2">
        <f>whlsecost_hourly_4002_201907!F132</f>
        <v>31.42</v>
      </c>
      <c r="H2327" s="2">
        <f>whlsecost_hourly_4002_201907!X132</f>
        <v>0.82000000000000006</v>
      </c>
      <c r="I2327" s="2">
        <f t="shared" si="72"/>
        <v>32.24</v>
      </c>
      <c r="J2327" s="68">
        <f t="shared" si="73"/>
        <v>9994.4000000000015</v>
      </c>
    </row>
    <row r="2328" spans="1:10" x14ac:dyDescent="0.25">
      <c r="A2328" s="28">
        <v>7</v>
      </c>
      <c r="B2328" s="28">
        <v>6</v>
      </c>
      <c r="C2328" s="12" t="s">
        <v>9</v>
      </c>
      <c r="D2328" s="66">
        <f>'Actual Solar Data'!K2318</f>
        <v>7477</v>
      </c>
      <c r="E2328" s="59">
        <f>whlsecost_hourly_4002_201907!C133</f>
        <v>43652</v>
      </c>
      <c r="F2328" s="85">
        <f>whlsecost_hourly_4002_201907!D133</f>
        <v>7</v>
      </c>
      <c r="G2328" s="2">
        <f>whlsecost_hourly_4002_201907!F133</f>
        <v>27.04</v>
      </c>
      <c r="H2328" s="2">
        <f>whlsecost_hourly_4002_201907!X133</f>
        <v>0.93</v>
      </c>
      <c r="I2328" s="2">
        <f t="shared" si="72"/>
        <v>27.97</v>
      </c>
      <c r="J2328" s="68">
        <f t="shared" si="73"/>
        <v>209131.69</v>
      </c>
    </row>
    <row r="2329" spans="1:10" x14ac:dyDescent="0.25">
      <c r="A2329" s="28">
        <v>7</v>
      </c>
      <c r="B2329" s="28">
        <v>6</v>
      </c>
      <c r="C2329" s="12" t="s">
        <v>10</v>
      </c>
      <c r="D2329" s="66">
        <f>'Actual Solar Data'!K2319</f>
        <v>16557</v>
      </c>
      <c r="E2329" s="59">
        <f>whlsecost_hourly_4002_201907!C134</f>
        <v>43652</v>
      </c>
      <c r="F2329" s="85">
        <f>whlsecost_hourly_4002_201907!D134</f>
        <v>8</v>
      </c>
      <c r="G2329" s="2">
        <f>whlsecost_hourly_4002_201907!F134</f>
        <v>26</v>
      </c>
      <c r="H2329" s="2">
        <f>whlsecost_hourly_4002_201907!X134</f>
        <v>0.9</v>
      </c>
      <c r="I2329" s="2">
        <f t="shared" si="72"/>
        <v>26.9</v>
      </c>
      <c r="J2329" s="68">
        <f t="shared" si="73"/>
        <v>445383.3</v>
      </c>
    </row>
    <row r="2330" spans="1:10" x14ac:dyDescent="0.25">
      <c r="A2330" s="28">
        <v>7</v>
      </c>
      <c r="B2330" s="28">
        <v>6</v>
      </c>
      <c r="C2330" s="12" t="s">
        <v>11</v>
      </c>
      <c r="D2330" s="66">
        <f>'Actual Solar Data'!K2320</f>
        <v>37850</v>
      </c>
      <c r="E2330" s="59">
        <f>whlsecost_hourly_4002_201907!C135</f>
        <v>43652</v>
      </c>
      <c r="F2330" s="85">
        <f>whlsecost_hourly_4002_201907!D135</f>
        <v>9</v>
      </c>
      <c r="G2330" s="2">
        <f>whlsecost_hourly_4002_201907!F135</f>
        <v>37.229999999999997</v>
      </c>
      <c r="H2330" s="2">
        <f>whlsecost_hourly_4002_201907!X135</f>
        <v>0.91</v>
      </c>
      <c r="I2330" s="2">
        <f t="shared" si="72"/>
        <v>38.139999999999993</v>
      </c>
      <c r="J2330" s="68">
        <f t="shared" si="73"/>
        <v>1443598.9999999998</v>
      </c>
    </row>
    <row r="2331" spans="1:10" x14ac:dyDescent="0.25">
      <c r="A2331" s="28">
        <v>7</v>
      </c>
      <c r="B2331" s="28">
        <v>6</v>
      </c>
      <c r="C2331" s="12" t="s">
        <v>12</v>
      </c>
      <c r="D2331" s="66">
        <f>'Actual Solar Data'!K2321</f>
        <v>51062</v>
      </c>
      <c r="E2331" s="59">
        <f>whlsecost_hourly_4002_201907!C136</f>
        <v>43652</v>
      </c>
      <c r="F2331" s="85">
        <f>whlsecost_hourly_4002_201907!D136</f>
        <v>10</v>
      </c>
      <c r="G2331" s="2">
        <f>whlsecost_hourly_4002_201907!F136</f>
        <v>45.8</v>
      </c>
      <c r="H2331" s="2">
        <f>whlsecost_hourly_4002_201907!X136</f>
        <v>1.32</v>
      </c>
      <c r="I2331" s="2">
        <f t="shared" si="72"/>
        <v>47.12</v>
      </c>
      <c r="J2331" s="68">
        <f t="shared" si="73"/>
        <v>2406041.44</v>
      </c>
    </row>
    <row r="2332" spans="1:10" x14ac:dyDescent="0.25">
      <c r="A2332" s="28">
        <v>7</v>
      </c>
      <c r="B2332" s="28">
        <v>6</v>
      </c>
      <c r="C2332" s="12" t="s">
        <v>13</v>
      </c>
      <c r="D2332" s="66">
        <f>'Actual Solar Data'!K2322</f>
        <v>62229</v>
      </c>
      <c r="E2332" s="59">
        <f>whlsecost_hourly_4002_201907!C137</f>
        <v>43652</v>
      </c>
      <c r="F2332" s="85">
        <f>whlsecost_hourly_4002_201907!D137</f>
        <v>11</v>
      </c>
      <c r="G2332" s="2">
        <f>whlsecost_hourly_4002_201907!F137</f>
        <v>42.74</v>
      </c>
      <c r="H2332" s="2">
        <f>whlsecost_hourly_4002_201907!X137</f>
        <v>1.4100000000000001</v>
      </c>
      <c r="I2332" s="2">
        <f t="shared" si="72"/>
        <v>44.150000000000006</v>
      </c>
      <c r="J2332" s="68">
        <f t="shared" si="73"/>
        <v>2747410.3500000006</v>
      </c>
    </row>
    <row r="2333" spans="1:10" x14ac:dyDescent="0.25">
      <c r="A2333" s="28">
        <v>7</v>
      </c>
      <c r="B2333" s="28">
        <v>6</v>
      </c>
      <c r="C2333" s="12" t="s">
        <v>14</v>
      </c>
      <c r="D2333" s="66">
        <f>'Actual Solar Data'!K2323</f>
        <v>75632</v>
      </c>
      <c r="E2333" s="59">
        <f>whlsecost_hourly_4002_201907!C138</f>
        <v>43652</v>
      </c>
      <c r="F2333" s="85">
        <f>whlsecost_hourly_4002_201907!D138</f>
        <v>12</v>
      </c>
      <c r="G2333" s="2">
        <f>whlsecost_hourly_4002_201907!F138</f>
        <v>48.8</v>
      </c>
      <c r="H2333" s="2">
        <f>whlsecost_hourly_4002_201907!X138</f>
        <v>0.97</v>
      </c>
      <c r="I2333" s="2">
        <f t="shared" si="72"/>
        <v>49.769999999999996</v>
      </c>
      <c r="J2333" s="68">
        <f t="shared" si="73"/>
        <v>3764204.6399999997</v>
      </c>
    </row>
    <row r="2334" spans="1:10" x14ac:dyDescent="0.25">
      <c r="A2334" s="28">
        <v>7</v>
      </c>
      <c r="B2334" s="28">
        <v>6</v>
      </c>
      <c r="C2334" s="12" t="s">
        <v>15</v>
      </c>
      <c r="D2334" s="66">
        <f>'Actual Solar Data'!K2324</f>
        <v>72221</v>
      </c>
      <c r="E2334" s="59">
        <f>whlsecost_hourly_4002_201907!C139</f>
        <v>43652</v>
      </c>
      <c r="F2334" s="85">
        <f>whlsecost_hourly_4002_201907!D139</f>
        <v>13</v>
      </c>
      <c r="G2334" s="2">
        <f>whlsecost_hourly_4002_201907!F139</f>
        <v>63.3</v>
      </c>
      <c r="H2334" s="2">
        <f>whlsecost_hourly_4002_201907!X139</f>
        <v>1.21</v>
      </c>
      <c r="I2334" s="2">
        <f t="shared" si="72"/>
        <v>64.509999999999991</v>
      </c>
      <c r="J2334" s="68">
        <f t="shared" si="73"/>
        <v>4658976.709999999</v>
      </c>
    </row>
    <row r="2335" spans="1:10" x14ac:dyDescent="0.25">
      <c r="A2335" s="28">
        <v>7</v>
      </c>
      <c r="B2335" s="28">
        <v>6</v>
      </c>
      <c r="C2335" s="12" t="s">
        <v>16</v>
      </c>
      <c r="D2335" s="66">
        <f>'Actual Solar Data'!K2325</f>
        <v>80516</v>
      </c>
      <c r="E2335" s="59">
        <f>whlsecost_hourly_4002_201907!C140</f>
        <v>43652</v>
      </c>
      <c r="F2335" s="85">
        <f>whlsecost_hourly_4002_201907!D140</f>
        <v>14</v>
      </c>
      <c r="G2335" s="2">
        <f>whlsecost_hourly_4002_201907!F140</f>
        <v>53.09</v>
      </c>
      <c r="H2335" s="2">
        <f>whlsecost_hourly_4002_201907!X140</f>
        <v>1.21</v>
      </c>
      <c r="I2335" s="13">
        <f t="shared" si="72"/>
        <v>54.300000000000004</v>
      </c>
      <c r="J2335" s="68">
        <f t="shared" si="73"/>
        <v>4372018.8000000007</v>
      </c>
    </row>
    <row r="2336" spans="1:10" x14ac:dyDescent="0.25">
      <c r="A2336" s="28">
        <v>7</v>
      </c>
      <c r="B2336" s="28">
        <v>6</v>
      </c>
      <c r="C2336" s="12" t="s">
        <v>17</v>
      </c>
      <c r="D2336" s="66">
        <f>'Actual Solar Data'!K2326</f>
        <v>66158</v>
      </c>
      <c r="E2336" s="59">
        <f>whlsecost_hourly_4002_201907!C141</f>
        <v>43652</v>
      </c>
      <c r="F2336" s="85">
        <f>whlsecost_hourly_4002_201907!D141</f>
        <v>15</v>
      </c>
      <c r="G2336" s="2">
        <f>whlsecost_hourly_4002_201907!F141</f>
        <v>41.74</v>
      </c>
      <c r="H2336" s="2">
        <f>whlsecost_hourly_4002_201907!X141</f>
        <v>0.94000000000000006</v>
      </c>
      <c r="I2336" s="2">
        <f t="shared" si="72"/>
        <v>42.68</v>
      </c>
      <c r="J2336" s="68">
        <f t="shared" si="73"/>
        <v>2823623.44</v>
      </c>
    </row>
    <row r="2337" spans="1:10" x14ac:dyDescent="0.25">
      <c r="A2337" s="28">
        <v>7</v>
      </c>
      <c r="B2337" s="28">
        <v>6</v>
      </c>
      <c r="C2337" s="12" t="s">
        <v>18</v>
      </c>
      <c r="D2337" s="66">
        <f>'Actual Solar Data'!K2327</f>
        <v>5996</v>
      </c>
      <c r="E2337" s="59">
        <f>whlsecost_hourly_4002_201907!C142</f>
        <v>43652</v>
      </c>
      <c r="F2337" s="85">
        <f>whlsecost_hourly_4002_201907!D142</f>
        <v>16</v>
      </c>
      <c r="G2337" s="2">
        <f>whlsecost_hourly_4002_201907!F142</f>
        <v>48.89</v>
      </c>
      <c r="H2337" s="2">
        <f>whlsecost_hourly_4002_201907!X142</f>
        <v>1.07</v>
      </c>
      <c r="I2337" s="2">
        <f t="shared" si="72"/>
        <v>49.96</v>
      </c>
      <c r="J2337" s="68">
        <f t="shared" si="73"/>
        <v>299560.16000000003</v>
      </c>
    </row>
    <row r="2338" spans="1:10" x14ac:dyDescent="0.25">
      <c r="A2338" s="28">
        <v>7</v>
      </c>
      <c r="B2338" s="28">
        <v>6</v>
      </c>
      <c r="C2338" s="12" t="s">
        <v>19</v>
      </c>
      <c r="D2338" s="66">
        <f>'Actual Solar Data'!K2328</f>
        <v>4866</v>
      </c>
      <c r="E2338" s="59">
        <f>whlsecost_hourly_4002_201907!C143</f>
        <v>43652</v>
      </c>
      <c r="F2338" s="85">
        <f>whlsecost_hourly_4002_201907!D143</f>
        <v>17</v>
      </c>
      <c r="G2338" s="2">
        <f>whlsecost_hourly_4002_201907!F143</f>
        <v>67.86</v>
      </c>
      <c r="H2338" s="2">
        <f>whlsecost_hourly_4002_201907!X143</f>
        <v>3.84</v>
      </c>
      <c r="I2338" s="2">
        <f t="shared" si="72"/>
        <v>71.7</v>
      </c>
      <c r="J2338" s="68">
        <f t="shared" si="73"/>
        <v>348892.2</v>
      </c>
    </row>
    <row r="2339" spans="1:10" x14ac:dyDescent="0.25">
      <c r="A2339" s="28">
        <v>7</v>
      </c>
      <c r="B2339" s="28">
        <v>6</v>
      </c>
      <c r="C2339" s="12" t="s">
        <v>20</v>
      </c>
      <c r="D2339" s="66">
        <f>'Actual Solar Data'!K2329</f>
        <v>16767</v>
      </c>
      <c r="E2339" s="59">
        <f>whlsecost_hourly_4002_201907!C144</f>
        <v>43652</v>
      </c>
      <c r="F2339" s="85">
        <f>whlsecost_hourly_4002_201907!D144</f>
        <v>18</v>
      </c>
      <c r="G2339" s="2">
        <f>whlsecost_hourly_4002_201907!F144</f>
        <v>62.85</v>
      </c>
      <c r="H2339" s="2">
        <f>whlsecost_hourly_4002_201907!X144</f>
        <v>5.25</v>
      </c>
      <c r="I2339" s="2">
        <f t="shared" ref="I2339:I2402" si="74">SUM(G2339:H2339)</f>
        <v>68.099999999999994</v>
      </c>
      <c r="J2339" s="68">
        <f t="shared" si="73"/>
        <v>1141832.7</v>
      </c>
    </row>
    <row r="2340" spans="1:10" x14ac:dyDescent="0.25">
      <c r="A2340" s="28">
        <v>7</v>
      </c>
      <c r="B2340" s="28">
        <v>6</v>
      </c>
      <c r="C2340" s="12" t="s">
        <v>21</v>
      </c>
      <c r="D2340" s="66">
        <f>'Actual Solar Data'!K2330</f>
        <v>6284</v>
      </c>
      <c r="E2340" s="59">
        <f>whlsecost_hourly_4002_201907!C145</f>
        <v>43652</v>
      </c>
      <c r="F2340" s="85">
        <f>whlsecost_hourly_4002_201907!D145</f>
        <v>19</v>
      </c>
      <c r="G2340" s="2">
        <f>whlsecost_hourly_4002_201907!F145</f>
        <v>41.32</v>
      </c>
      <c r="H2340" s="2">
        <f>whlsecost_hourly_4002_201907!X145</f>
        <v>1.55</v>
      </c>
      <c r="I2340" s="2">
        <f t="shared" si="74"/>
        <v>42.87</v>
      </c>
      <c r="J2340" s="68">
        <f t="shared" si="73"/>
        <v>269395.07999999996</v>
      </c>
    </row>
    <row r="2341" spans="1:10" x14ac:dyDescent="0.25">
      <c r="A2341" s="28">
        <v>7</v>
      </c>
      <c r="B2341" s="28">
        <v>6</v>
      </c>
      <c r="C2341" s="12" t="s">
        <v>22</v>
      </c>
      <c r="D2341" s="66">
        <f>'Actual Solar Data'!K2331</f>
        <v>2503</v>
      </c>
      <c r="E2341" s="59">
        <f>whlsecost_hourly_4002_201907!C146</f>
        <v>43652</v>
      </c>
      <c r="F2341" s="85">
        <f>whlsecost_hourly_4002_201907!D146</f>
        <v>20</v>
      </c>
      <c r="G2341" s="2">
        <f>whlsecost_hourly_4002_201907!F146</f>
        <v>25.85</v>
      </c>
      <c r="H2341" s="2">
        <f>whlsecost_hourly_4002_201907!X146</f>
        <v>0.76</v>
      </c>
      <c r="I2341" s="2">
        <f t="shared" si="74"/>
        <v>26.610000000000003</v>
      </c>
      <c r="J2341" s="68">
        <f t="shared" si="73"/>
        <v>66604.83</v>
      </c>
    </row>
    <row r="2342" spans="1:10" s="12" customFormat="1" x14ac:dyDescent="0.25">
      <c r="A2342" s="28">
        <v>7</v>
      </c>
      <c r="B2342" s="28">
        <v>6</v>
      </c>
      <c r="C2342" s="12" t="s">
        <v>23</v>
      </c>
      <c r="D2342" s="66">
        <f>'Actual Solar Data'!K2332</f>
        <v>169</v>
      </c>
      <c r="E2342" s="59">
        <f>whlsecost_hourly_4002_201907!C147</f>
        <v>43652</v>
      </c>
      <c r="F2342" s="85">
        <f>whlsecost_hourly_4002_201907!D147</f>
        <v>21</v>
      </c>
      <c r="G2342" s="2">
        <f>whlsecost_hourly_4002_201907!F147</f>
        <v>25.66</v>
      </c>
      <c r="H2342" s="2">
        <f>whlsecost_hourly_4002_201907!X147</f>
        <v>0.73</v>
      </c>
      <c r="I2342" s="2">
        <f t="shared" si="74"/>
        <v>26.39</v>
      </c>
      <c r="J2342" s="68">
        <f t="shared" si="73"/>
        <v>4459.91</v>
      </c>
    </row>
    <row r="2343" spans="1:10" x14ac:dyDescent="0.25">
      <c r="A2343" s="28">
        <v>7</v>
      </c>
      <c r="B2343" s="28">
        <v>6</v>
      </c>
      <c r="C2343" s="12" t="s">
        <v>24</v>
      </c>
      <c r="D2343" s="66">
        <f>'Actual Solar Data'!K2333</f>
        <v>0</v>
      </c>
      <c r="E2343" s="59">
        <f>whlsecost_hourly_4002_201907!C148</f>
        <v>43652</v>
      </c>
      <c r="F2343" s="85">
        <f>whlsecost_hourly_4002_201907!D148</f>
        <v>22</v>
      </c>
      <c r="G2343" s="2">
        <f>whlsecost_hourly_4002_201907!F148</f>
        <v>25.71</v>
      </c>
      <c r="H2343" s="2">
        <f>whlsecost_hourly_4002_201907!X148</f>
        <v>0.7400000000000001</v>
      </c>
      <c r="I2343" s="2">
        <f t="shared" si="74"/>
        <v>26.45</v>
      </c>
      <c r="J2343" s="68">
        <f t="shared" si="73"/>
        <v>0</v>
      </c>
    </row>
    <row r="2344" spans="1:10" x14ac:dyDescent="0.25">
      <c r="A2344" s="28">
        <v>7</v>
      </c>
      <c r="B2344" s="28">
        <v>6</v>
      </c>
      <c r="C2344" s="12" t="s">
        <v>25</v>
      </c>
      <c r="D2344" s="66">
        <f>'Actual Solar Data'!K2334</f>
        <v>0</v>
      </c>
      <c r="E2344" s="59">
        <f>whlsecost_hourly_4002_201907!C149</f>
        <v>43652</v>
      </c>
      <c r="F2344" s="85">
        <f>whlsecost_hourly_4002_201907!D149</f>
        <v>23</v>
      </c>
      <c r="G2344" s="2">
        <f>whlsecost_hourly_4002_201907!F149</f>
        <v>28.54</v>
      </c>
      <c r="H2344" s="2">
        <f>whlsecost_hourly_4002_201907!X149</f>
        <v>0.87</v>
      </c>
      <c r="I2344" s="2">
        <f t="shared" si="74"/>
        <v>29.41</v>
      </c>
      <c r="J2344" s="68">
        <f t="shared" si="73"/>
        <v>0</v>
      </c>
    </row>
    <row r="2345" spans="1:10" x14ac:dyDescent="0.25">
      <c r="A2345" s="28">
        <v>7</v>
      </c>
      <c r="B2345" s="28">
        <v>6</v>
      </c>
      <c r="C2345" s="12" t="s">
        <v>26</v>
      </c>
      <c r="D2345" s="66">
        <f>'Actual Solar Data'!K2335</f>
        <v>0</v>
      </c>
      <c r="E2345" s="59">
        <f>whlsecost_hourly_4002_201907!C150</f>
        <v>43652</v>
      </c>
      <c r="F2345" s="85">
        <f>whlsecost_hourly_4002_201907!D150</f>
        <v>24</v>
      </c>
      <c r="G2345" s="2">
        <f>whlsecost_hourly_4002_201907!F150</f>
        <v>33.18</v>
      </c>
      <c r="H2345" s="2">
        <f>whlsecost_hourly_4002_201907!X150</f>
        <v>1.0900000000000001</v>
      </c>
      <c r="I2345" s="2">
        <f t="shared" si="74"/>
        <v>34.270000000000003</v>
      </c>
      <c r="J2345" s="68">
        <f t="shared" si="73"/>
        <v>0</v>
      </c>
    </row>
    <row r="2346" spans="1:10" x14ac:dyDescent="0.25">
      <c r="A2346" s="28">
        <v>7</v>
      </c>
      <c r="B2346" s="28">
        <v>7</v>
      </c>
      <c r="C2346" s="12" t="s">
        <v>3</v>
      </c>
      <c r="D2346" s="66">
        <f>'Actual Solar Data'!K2336</f>
        <v>0</v>
      </c>
      <c r="E2346" s="59">
        <f>whlsecost_hourly_4002_201907!C151</f>
        <v>43653</v>
      </c>
      <c r="F2346" s="85">
        <f>whlsecost_hourly_4002_201907!D151</f>
        <v>1</v>
      </c>
      <c r="G2346" s="2">
        <f>whlsecost_hourly_4002_201907!F151</f>
        <v>20.51</v>
      </c>
      <c r="H2346" s="2">
        <f>whlsecost_hourly_4002_201907!X151</f>
        <v>0.55000000000000004</v>
      </c>
      <c r="I2346" s="2">
        <f t="shared" si="74"/>
        <v>21.060000000000002</v>
      </c>
      <c r="J2346" s="68">
        <f t="shared" si="73"/>
        <v>0</v>
      </c>
    </row>
    <row r="2347" spans="1:10" x14ac:dyDescent="0.25">
      <c r="A2347" s="28">
        <v>7</v>
      </c>
      <c r="B2347" s="28">
        <v>7</v>
      </c>
      <c r="C2347" s="12" t="s">
        <v>4</v>
      </c>
      <c r="D2347" s="66">
        <f>'Actual Solar Data'!K2337</f>
        <v>0</v>
      </c>
      <c r="E2347" s="59">
        <f>whlsecost_hourly_4002_201907!C152</f>
        <v>43653</v>
      </c>
      <c r="F2347" s="85">
        <f>whlsecost_hourly_4002_201907!D152</f>
        <v>2</v>
      </c>
      <c r="G2347" s="2">
        <f>whlsecost_hourly_4002_201907!F152</f>
        <v>20.09</v>
      </c>
      <c r="H2347" s="2">
        <f>whlsecost_hourly_4002_201907!X152</f>
        <v>0.44000000000000006</v>
      </c>
      <c r="I2347" s="2">
        <f t="shared" si="74"/>
        <v>20.53</v>
      </c>
      <c r="J2347" s="68">
        <f t="shared" si="73"/>
        <v>0</v>
      </c>
    </row>
    <row r="2348" spans="1:10" x14ac:dyDescent="0.25">
      <c r="A2348" s="28">
        <v>7</v>
      </c>
      <c r="B2348" s="28">
        <v>7</v>
      </c>
      <c r="C2348" s="12" t="s">
        <v>5</v>
      </c>
      <c r="D2348" s="66">
        <f>'Actual Solar Data'!K2338</f>
        <v>0</v>
      </c>
      <c r="E2348" s="59">
        <f>whlsecost_hourly_4002_201907!C153</f>
        <v>43653</v>
      </c>
      <c r="F2348" s="85">
        <f>whlsecost_hourly_4002_201907!D153</f>
        <v>3</v>
      </c>
      <c r="G2348" s="2">
        <f>whlsecost_hourly_4002_201907!F153</f>
        <v>26.21</v>
      </c>
      <c r="H2348" s="2">
        <f>whlsecost_hourly_4002_201907!X153</f>
        <v>0.48000000000000004</v>
      </c>
      <c r="I2348" s="2">
        <f t="shared" si="74"/>
        <v>26.69</v>
      </c>
      <c r="J2348" s="68">
        <f t="shared" si="73"/>
        <v>0</v>
      </c>
    </row>
    <row r="2349" spans="1:10" x14ac:dyDescent="0.25">
      <c r="A2349" s="28">
        <v>7</v>
      </c>
      <c r="B2349" s="28">
        <v>7</v>
      </c>
      <c r="C2349" s="12" t="s">
        <v>6</v>
      </c>
      <c r="D2349" s="66">
        <f>'Actual Solar Data'!K2339</f>
        <v>0</v>
      </c>
      <c r="E2349" s="59">
        <f>whlsecost_hourly_4002_201907!C154</f>
        <v>43653</v>
      </c>
      <c r="F2349" s="85">
        <f>whlsecost_hourly_4002_201907!D154</f>
        <v>4</v>
      </c>
      <c r="G2349" s="2">
        <f>whlsecost_hourly_4002_201907!F154</f>
        <v>22.62</v>
      </c>
      <c r="H2349" s="2">
        <f>whlsecost_hourly_4002_201907!X154</f>
        <v>0.42000000000000004</v>
      </c>
      <c r="I2349" s="2">
        <f t="shared" si="74"/>
        <v>23.040000000000003</v>
      </c>
      <c r="J2349" s="68">
        <f t="shared" si="73"/>
        <v>0</v>
      </c>
    </row>
    <row r="2350" spans="1:10" x14ac:dyDescent="0.25">
      <c r="A2350" s="28">
        <v>7</v>
      </c>
      <c r="B2350" s="28">
        <v>7</v>
      </c>
      <c r="C2350" s="12" t="s">
        <v>7</v>
      </c>
      <c r="D2350" s="66">
        <f>'Actual Solar Data'!K2340</f>
        <v>0</v>
      </c>
      <c r="E2350" s="59">
        <f>whlsecost_hourly_4002_201907!C155</f>
        <v>43653</v>
      </c>
      <c r="F2350" s="85">
        <f>whlsecost_hourly_4002_201907!D155</f>
        <v>5</v>
      </c>
      <c r="G2350" s="2">
        <f>whlsecost_hourly_4002_201907!F155</f>
        <v>21.32</v>
      </c>
      <c r="H2350" s="2">
        <f>whlsecost_hourly_4002_201907!X155</f>
        <v>0.42000000000000004</v>
      </c>
      <c r="I2350" s="2">
        <f t="shared" si="74"/>
        <v>21.740000000000002</v>
      </c>
      <c r="J2350" s="68">
        <f t="shared" si="73"/>
        <v>0</v>
      </c>
    </row>
    <row r="2351" spans="1:10" x14ac:dyDescent="0.25">
      <c r="A2351" s="28">
        <v>7</v>
      </c>
      <c r="B2351" s="28">
        <v>7</v>
      </c>
      <c r="C2351" s="12" t="s">
        <v>8</v>
      </c>
      <c r="D2351" s="66">
        <f>'Actual Solar Data'!K2341</f>
        <v>1163</v>
      </c>
      <c r="E2351" s="59">
        <f>whlsecost_hourly_4002_201907!C156</f>
        <v>43653</v>
      </c>
      <c r="F2351" s="85">
        <f>whlsecost_hourly_4002_201907!D156</f>
        <v>6</v>
      </c>
      <c r="G2351" s="2">
        <f>whlsecost_hourly_4002_201907!F156</f>
        <v>20.95</v>
      </c>
      <c r="H2351" s="2">
        <f>whlsecost_hourly_4002_201907!X156</f>
        <v>0.42000000000000004</v>
      </c>
      <c r="I2351" s="2">
        <f t="shared" si="74"/>
        <v>21.37</v>
      </c>
      <c r="J2351" s="68">
        <f t="shared" si="73"/>
        <v>24853.31</v>
      </c>
    </row>
    <row r="2352" spans="1:10" x14ac:dyDescent="0.25">
      <c r="A2352" s="28">
        <v>7</v>
      </c>
      <c r="B2352" s="28">
        <v>7</v>
      </c>
      <c r="C2352" s="12" t="s">
        <v>9</v>
      </c>
      <c r="D2352" s="66">
        <f>'Actual Solar Data'!K2342</f>
        <v>6136</v>
      </c>
      <c r="E2352" s="59">
        <f>whlsecost_hourly_4002_201907!C157</f>
        <v>43653</v>
      </c>
      <c r="F2352" s="85">
        <f>whlsecost_hourly_4002_201907!D157</f>
        <v>7</v>
      </c>
      <c r="G2352" s="2">
        <f>whlsecost_hourly_4002_201907!F157</f>
        <v>20.67</v>
      </c>
      <c r="H2352" s="2">
        <f>whlsecost_hourly_4002_201907!X157</f>
        <v>0.48000000000000004</v>
      </c>
      <c r="I2352" s="2">
        <f t="shared" si="74"/>
        <v>21.150000000000002</v>
      </c>
      <c r="J2352" s="68">
        <f t="shared" si="73"/>
        <v>129776.40000000001</v>
      </c>
    </row>
    <row r="2353" spans="1:10" x14ac:dyDescent="0.25">
      <c r="A2353" s="28">
        <v>7</v>
      </c>
      <c r="B2353" s="28">
        <v>7</v>
      </c>
      <c r="C2353" s="12" t="s">
        <v>10</v>
      </c>
      <c r="D2353" s="66">
        <f>'Actual Solar Data'!K2343</f>
        <v>18946</v>
      </c>
      <c r="E2353" s="59">
        <f>whlsecost_hourly_4002_201907!C158</f>
        <v>43653</v>
      </c>
      <c r="F2353" s="85">
        <f>whlsecost_hourly_4002_201907!D158</f>
        <v>8</v>
      </c>
      <c r="G2353" s="2">
        <f>whlsecost_hourly_4002_201907!F158</f>
        <v>18.690000000000001</v>
      </c>
      <c r="H2353" s="2">
        <f>whlsecost_hourly_4002_201907!X158</f>
        <v>0.47000000000000003</v>
      </c>
      <c r="I2353" s="2">
        <f t="shared" si="74"/>
        <v>19.16</v>
      </c>
      <c r="J2353" s="68">
        <f t="shared" si="73"/>
        <v>363005.36</v>
      </c>
    </row>
    <row r="2354" spans="1:10" x14ac:dyDescent="0.25">
      <c r="A2354" s="28">
        <v>7</v>
      </c>
      <c r="B2354" s="28">
        <v>7</v>
      </c>
      <c r="C2354" s="12" t="s">
        <v>11</v>
      </c>
      <c r="D2354" s="66">
        <f>'Actual Solar Data'!K2344</f>
        <v>40769</v>
      </c>
      <c r="E2354" s="59">
        <f>whlsecost_hourly_4002_201907!C159</f>
        <v>43653</v>
      </c>
      <c r="F2354" s="85">
        <f>whlsecost_hourly_4002_201907!D159</f>
        <v>9</v>
      </c>
      <c r="G2354" s="2">
        <f>whlsecost_hourly_4002_201907!F159</f>
        <v>18.66</v>
      </c>
      <c r="H2354" s="2">
        <f>whlsecost_hourly_4002_201907!X159</f>
        <v>0.51</v>
      </c>
      <c r="I2354" s="2">
        <f t="shared" si="74"/>
        <v>19.170000000000002</v>
      </c>
      <c r="J2354" s="68">
        <f t="shared" si="73"/>
        <v>781541.7300000001</v>
      </c>
    </row>
    <row r="2355" spans="1:10" x14ac:dyDescent="0.25">
      <c r="A2355" s="28">
        <v>7</v>
      </c>
      <c r="B2355" s="28">
        <v>7</v>
      </c>
      <c r="C2355" s="12" t="s">
        <v>12</v>
      </c>
      <c r="D2355" s="66">
        <f>'Actual Solar Data'!K2345</f>
        <v>62855</v>
      </c>
      <c r="E2355" s="59">
        <f>whlsecost_hourly_4002_201907!C160</f>
        <v>43653</v>
      </c>
      <c r="F2355" s="85">
        <f>whlsecost_hourly_4002_201907!D160</f>
        <v>10</v>
      </c>
      <c r="G2355" s="2">
        <f>whlsecost_hourly_4002_201907!F160</f>
        <v>17.2</v>
      </c>
      <c r="H2355" s="2">
        <f>whlsecost_hourly_4002_201907!X160</f>
        <v>0.44000000000000006</v>
      </c>
      <c r="I2355" s="2">
        <f t="shared" si="74"/>
        <v>17.64</v>
      </c>
      <c r="J2355" s="68">
        <f t="shared" si="73"/>
        <v>1108762.2</v>
      </c>
    </row>
    <row r="2356" spans="1:10" x14ac:dyDescent="0.25">
      <c r="A2356" s="28">
        <v>7</v>
      </c>
      <c r="B2356" s="28">
        <v>7</v>
      </c>
      <c r="C2356" s="12" t="s">
        <v>13</v>
      </c>
      <c r="D2356" s="66">
        <f>'Actual Solar Data'!K2346</f>
        <v>78701</v>
      </c>
      <c r="E2356" s="59">
        <f>whlsecost_hourly_4002_201907!C161</f>
        <v>43653</v>
      </c>
      <c r="F2356" s="85">
        <f>whlsecost_hourly_4002_201907!D161</f>
        <v>11</v>
      </c>
      <c r="G2356" s="2">
        <f>whlsecost_hourly_4002_201907!F161</f>
        <v>17.45</v>
      </c>
      <c r="H2356" s="2">
        <f>whlsecost_hourly_4002_201907!X161</f>
        <v>0.41000000000000003</v>
      </c>
      <c r="I2356" s="2">
        <f t="shared" si="74"/>
        <v>17.86</v>
      </c>
      <c r="J2356" s="68">
        <f t="shared" si="73"/>
        <v>1405599.8599999999</v>
      </c>
    </row>
    <row r="2357" spans="1:10" x14ac:dyDescent="0.25">
      <c r="A2357" s="28">
        <v>7</v>
      </c>
      <c r="B2357" s="28">
        <v>7</v>
      </c>
      <c r="C2357" s="12" t="s">
        <v>14</v>
      </c>
      <c r="D2357" s="66">
        <f>'Actual Solar Data'!K2347</f>
        <v>88610</v>
      </c>
      <c r="E2357" s="59">
        <f>whlsecost_hourly_4002_201907!C162</f>
        <v>43653</v>
      </c>
      <c r="F2357" s="85">
        <f>whlsecost_hourly_4002_201907!D162</f>
        <v>12</v>
      </c>
      <c r="G2357" s="2">
        <f>whlsecost_hourly_4002_201907!F162</f>
        <v>17.28</v>
      </c>
      <c r="H2357" s="2">
        <f>whlsecost_hourly_4002_201907!X162</f>
        <v>0.42000000000000004</v>
      </c>
      <c r="I2357" s="2">
        <f t="shared" si="74"/>
        <v>17.700000000000003</v>
      </c>
      <c r="J2357" s="68">
        <f t="shared" si="73"/>
        <v>1568397.0000000002</v>
      </c>
    </row>
    <row r="2358" spans="1:10" x14ac:dyDescent="0.25">
      <c r="A2358" s="28">
        <v>7</v>
      </c>
      <c r="B2358" s="28">
        <v>7</v>
      </c>
      <c r="C2358" s="12" t="s">
        <v>15</v>
      </c>
      <c r="D2358" s="66">
        <f>'Actual Solar Data'!K2348</f>
        <v>89650</v>
      </c>
      <c r="E2358" s="59">
        <f>whlsecost_hourly_4002_201907!C163</f>
        <v>43653</v>
      </c>
      <c r="F2358" s="85">
        <f>whlsecost_hourly_4002_201907!D163</f>
        <v>13</v>
      </c>
      <c r="G2358" s="2">
        <f>whlsecost_hourly_4002_201907!F163</f>
        <v>18.84</v>
      </c>
      <c r="H2358" s="2">
        <f>whlsecost_hourly_4002_201907!X163</f>
        <v>0.44000000000000006</v>
      </c>
      <c r="I2358" s="2">
        <f t="shared" si="74"/>
        <v>19.28</v>
      </c>
      <c r="J2358" s="68">
        <f t="shared" si="73"/>
        <v>1728452</v>
      </c>
    </row>
    <row r="2359" spans="1:10" x14ac:dyDescent="0.25">
      <c r="A2359" s="28">
        <v>7</v>
      </c>
      <c r="B2359" s="28">
        <v>7</v>
      </c>
      <c r="C2359" s="12" t="s">
        <v>16</v>
      </c>
      <c r="D2359" s="66">
        <f>'Actual Solar Data'!K2349</f>
        <v>90198</v>
      </c>
      <c r="E2359" s="59">
        <f>whlsecost_hourly_4002_201907!C164</f>
        <v>43653</v>
      </c>
      <c r="F2359" s="85">
        <f>whlsecost_hourly_4002_201907!D164</f>
        <v>14</v>
      </c>
      <c r="G2359" s="2">
        <f>whlsecost_hourly_4002_201907!F164</f>
        <v>19.649999999999999</v>
      </c>
      <c r="H2359" s="2">
        <f>whlsecost_hourly_4002_201907!X164</f>
        <v>0.45000000000000007</v>
      </c>
      <c r="I2359" s="2">
        <f t="shared" si="74"/>
        <v>20.099999999999998</v>
      </c>
      <c r="J2359" s="68">
        <f t="shared" si="73"/>
        <v>1812979.7999999998</v>
      </c>
    </row>
    <row r="2360" spans="1:10" x14ac:dyDescent="0.25">
      <c r="A2360" s="28">
        <v>7</v>
      </c>
      <c r="B2360" s="28">
        <v>7</v>
      </c>
      <c r="C2360" s="12" t="s">
        <v>17</v>
      </c>
      <c r="D2360" s="66">
        <f>'Actual Solar Data'!K2350</f>
        <v>82825</v>
      </c>
      <c r="E2360" s="59">
        <f>whlsecost_hourly_4002_201907!C165</f>
        <v>43653</v>
      </c>
      <c r="F2360" s="85">
        <f>whlsecost_hourly_4002_201907!D165</f>
        <v>15</v>
      </c>
      <c r="G2360" s="2">
        <f>whlsecost_hourly_4002_201907!F165</f>
        <v>19.510000000000002</v>
      </c>
      <c r="H2360" s="2">
        <f>whlsecost_hourly_4002_201907!X165</f>
        <v>0.43000000000000005</v>
      </c>
      <c r="I2360" s="2">
        <f t="shared" si="74"/>
        <v>19.940000000000001</v>
      </c>
      <c r="J2360" s="68">
        <f t="shared" si="73"/>
        <v>1651530.5</v>
      </c>
    </row>
    <row r="2361" spans="1:10" x14ac:dyDescent="0.25">
      <c r="A2361" s="28">
        <v>7</v>
      </c>
      <c r="B2361" s="28">
        <v>7</v>
      </c>
      <c r="C2361" s="12" t="s">
        <v>18</v>
      </c>
      <c r="D2361" s="66">
        <f>'Actual Solar Data'!K2351</f>
        <v>81392</v>
      </c>
      <c r="E2361" s="59">
        <f>whlsecost_hourly_4002_201907!C166</f>
        <v>43653</v>
      </c>
      <c r="F2361" s="85">
        <f>whlsecost_hourly_4002_201907!D166</f>
        <v>16</v>
      </c>
      <c r="G2361" s="2">
        <f>whlsecost_hourly_4002_201907!F166</f>
        <v>20.09</v>
      </c>
      <c r="H2361" s="2">
        <f>whlsecost_hourly_4002_201907!X166</f>
        <v>0.43000000000000005</v>
      </c>
      <c r="I2361" s="2">
        <f t="shared" si="74"/>
        <v>20.52</v>
      </c>
      <c r="J2361" s="68">
        <f t="shared" si="73"/>
        <v>1670163.8399999999</v>
      </c>
    </row>
    <row r="2362" spans="1:10" x14ac:dyDescent="0.25">
      <c r="A2362" s="28">
        <v>7</v>
      </c>
      <c r="B2362" s="28">
        <v>7</v>
      </c>
      <c r="C2362" s="12" t="s">
        <v>19</v>
      </c>
      <c r="D2362" s="66">
        <f>'Actual Solar Data'!K2352</f>
        <v>67785</v>
      </c>
      <c r="E2362" s="59">
        <f>whlsecost_hourly_4002_201907!C167</f>
        <v>43653</v>
      </c>
      <c r="F2362" s="85">
        <f>whlsecost_hourly_4002_201907!D167</f>
        <v>17</v>
      </c>
      <c r="G2362" s="2">
        <f>whlsecost_hourly_4002_201907!F167</f>
        <v>28.93</v>
      </c>
      <c r="H2362" s="2">
        <f>whlsecost_hourly_4002_201907!X167</f>
        <v>0.55000000000000004</v>
      </c>
      <c r="I2362" s="2">
        <f t="shared" si="74"/>
        <v>29.48</v>
      </c>
      <c r="J2362" s="68">
        <f t="shared" si="73"/>
        <v>1998301.8</v>
      </c>
    </row>
    <row r="2363" spans="1:10" x14ac:dyDescent="0.25">
      <c r="A2363" s="28">
        <v>7</v>
      </c>
      <c r="B2363" s="28">
        <v>7</v>
      </c>
      <c r="C2363" s="12" t="s">
        <v>20</v>
      </c>
      <c r="D2363" s="66">
        <f>'Actual Solar Data'!K2353</f>
        <v>47432</v>
      </c>
      <c r="E2363" s="59">
        <f>whlsecost_hourly_4002_201907!C168</f>
        <v>43653</v>
      </c>
      <c r="F2363" s="85">
        <f>whlsecost_hourly_4002_201907!D168</f>
        <v>18</v>
      </c>
      <c r="G2363" s="2">
        <f>whlsecost_hourly_4002_201907!F168</f>
        <v>29.34</v>
      </c>
      <c r="H2363" s="2">
        <f>whlsecost_hourly_4002_201907!X168</f>
        <v>0.51</v>
      </c>
      <c r="I2363" s="2">
        <f t="shared" si="74"/>
        <v>29.85</v>
      </c>
      <c r="J2363" s="68">
        <f t="shared" si="73"/>
        <v>1415845.2</v>
      </c>
    </row>
    <row r="2364" spans="1:10" x14ac:dyDescent="0.25">
      <c r="A2364" s="28">
        <v>7</v>
      </c>
      <c r="B2364" s="28">
        <v>7</v>
      </c>
      <c r="C2364" s="12" t="s">
        <v>21</v>
      </c>
      <c r="D2364" s="66">
        <f>'Actual Solar Data'!K2354</f>
        <v>23059</v>
      </c>
      <c r="E2364" s="59">
        <f>whlsecost_hourly_4002_201907!C169</f>
        <v>43653</v>
      </c>
      <c r="F2364" s="85">
        <f>whlsecost_hourly_4002_201907!D169</f>
        <v>19</v>
      </c>
      <c r="G2364" s="2">
        <f>whlsecost_hourly_4002_201907!F169</f>
        <v>32.18</v>
      </c>
      <c r="H2364" s="2">
        <f>whlsecost_hourly_4002_201907!X169</f>
        <v>0.51</v>
      </c>
      <c r="I2364" s="2">
        <f t="shared" si="74"/>
        <v>32.69</v>
      </c>
      <c r="J2364" s="68">
        <f t="shared" si="73"/>
        <v>753798.71</v>
      </c>
    </row>
    <row r="2365" spans="1:10" x14ac:dyDescent="0.25">
      <c r="A2365" s="28">
        <v>7</v>
      </c>
      <c r="B2365" s="28">
        <v>7</v>
      </c>
      <c r="C2365" s="12" t="s">
        <v>22</v>
      </c>
      <c r="D2365" s="66">
        <f>'Actual Solar Data'!K2355</f>
        <v>4017</v>
      </c>
      <c r="E2365" s="59">
        <f>whlsecost_hourly_4002_201907!C170</f>
        <v>43653</v>
      </c>
      <c r="F2365" s="85">
        <f>whlsecost_hourly_4002_201907!D170</f>
        <v>20</v>
      </c>
      <c r="G2365" s="2">
        <f>whlsecost_hourly_4002_201907!F170</f>
        <v>30.52</v>
      </c>
      <c r="H2365" s="2">
        <f>whlsecost_hourly_4002_201907!X170</f>
        <v>0.54</v>
      </c>
      <c r="I2365" s="2">
        <f t="shared" si="74"/>
        <v>31.06</v>
      </c>
      <c r="J2365" s="68">
        <f t="shared" si="73"/>
        <v>124768.01999999999</v>
      </c>
    </row>
    <row r="2366" spans="1:10" x14ac:dyDescent="0.25">
      <c r="A2366" s="28">
        <v>7</v>
      </c>
      <c r="B2366" s="28">
        <v>7</v>
      </c>
      <c r="C2366" s="12" t="s">
        <v>23</v>
      </c>
      <c r="D2366" s="66">
        <f>'Actual Solar Data'!K2356</f>
        <v>157</v>
      </c>
      <c r="E2366" s="59">
        <f>whlsecost_hourly_4002_201907!C171</f>
        <v>43653</v>
      </c>
      <c r="F2366" s="85">
        <f>whlsecost_hourly_4002_201907!D171</f>
        <v>21</v>
      </c>
      <c r="G2366" s="2">
        <f>whlsecost_hourly_4002_201907!F171</f>
        <v>28.03</v>
      </c>
      <c r="H2366" s="2">
        <f>whlsecost_hourly_4002_201907!X171</f>
        <v>0.47000000000000003</v>
      </c>
      <c r="I2366" s="2">
        <f t="shared" si="74"/>
        <v>28.5</v>
      </c>
      <c r="J2366" s="68">
        <f t="shared" si="73"/>
        <v>4474.5</v>
      </c>
    </row>
    <row r="2367" spans="1:10" x14ac:dyDescent="0.25">
      <c r="A2367" s="28">
        <v>7</v>
      </c>
      <c r="B2367" s="28">
        <v>7</v>
      </c>
      <c r="C2367" s="12" t="s">
        <v>24</v>
      </c>
      <c r="D2367" s="66">
        <f>'Actual Solar Data'!K2357</f>
        <v>0</v>
      </c>
      <c r="E2367" s="59">
        <f>whlsecost_hourly_4002_201907!C172</f>
        <v>43653</v>
      </c>
      <c r="F2367" s="85">
        <f>whlsecost_hourly_4002_201907!D172</f>
        <v>22</v>
      </c>
      <c r="G2367" s="2">
        <f>whlsecost_hourly_4002_201907!F172</f>
        <v>31.02</v>
      </c>
      <c r="H2367" s="2">
        <f>whlsecost_hourly_4002_201907!X172</f>
        <v>0.70000000000000007</v>
      </c>
      <c r="I2367" s="2">
        <f t="shared" si="74"/>
        <v>31.72</v>
      </c>
      <c r="J2367" s="68">
        <f t="shared" si="73"/>
        <v>0</v>
      </c>
    </row>
    <row r="2368" spans="1:10" x14ac:dyDescent="0.25">
      <c r="A2368" s="28">
        <v>7</v>
      </c>
      <c r="B2368" s="28">
        <v>7</v>
      </c>
      <c r="C2368" s="12" t="s">
        <v>25</v>
      </c>
      <c r="D2368" s="66">
        <f>'Actual Solar Data'!K2358</f>
        <v>0</v>
      </c>
      <c r="E2368" s="59">
        <f>whlsecost_hourly_4002_201907!C173</f>
        <v>43653</v>
      </c>
      <c r="F2368" s="85">
        <f>whlsecost_hourly_4002_201907!D173</f>
        <v>23</v>
      </c>
      <c r="G2368" s="2">
        <f>whlsecost_hourly_4002_201907!F173</f>
        <v>20.82</v>
      </c>
      <c r="H2368" s="2">
        <f>whlsecost_hourly_4002_201907!X173</f>
        <v>0.54</v>
      </c>
      <c r="I2368" s="2">
        <f t="shared" si="74"/>
        <v>21.36</v>
      </c>
      <c r="J2368" s="68">
        <f t="shared" si="73"/>
        <v>0</v>
      </c>
    </row>
    <row r="2369" spans="1:10" x14ac:dyDescent="0.25">
      <c r="A2369" s="28">
        <v>7</v>
      </c>
      <c r="B2369" s="28">
        <v>7</v>
      </c>
      <c r="C2369" s="12" t="s">
        <v>26</v>
      </c>
      <c r="D2369" s="66">
        <f>'Actual Solar Data'!K2359</f>
        <v>0</v>
      </c>
      <c r="E2369" s="59">
        <f>whlsecost_hourly_4002_201907!C174</f>
        <v>43653</v>
      </c>
      <c r="F2369" s="85">
        <f>whlsecost_hourly_4002_201907!D174</f>
        <v>24</v>
      </c>
      <c r="G2369" s="2">
        <f>whlsecost_hourly_4002_201907!F174</f>
        <v>20.45</v>
      </c>
      <c r="H2369" s="2">
        <f>whlsecost_hourly_4002_201907!X174</f>
        <v>0.52</v>
      </c>
      <c r="I2369" s="2">
        <f t="shared" si="74"/>
        <v>20.97</v>
      </c>
      <c r="J2369" s="68">
        <f t="shared" si="73"/>
        <v>0</v>
      </c>
    </row>
    <row r="2370" spans="1:10" x14ac:dyDescent="0.25">
      <c r="A2370" s="28">
        <v>7</v>
      </c>
      <c r="B2370" s="28">
        <v>8</v>
      </c>
      <c r="C2370" s="12" t="s">
        <v>3</v>
      </c>
      <c r="D2370" s="66">
        <f>'Actual Solar Data'!K2360</f>
        <v>0</v>
      </c>
      <c r="E2370" s="59">
        <f>whlsecost_hourly_4002_201907!C175</f>
        <v>43654</v>
      </c>
      <c r="F2370" s="85">
        <f>whlsecost_hourly_4002_201907!D175</f>
        <v>1</v>
      </c>
      <c r="G2370" s="2">
        <f>whlsecost_hourly_4002_201907!F175</f>
        <v>24.16</v>
      </c>
      <c r="H2370" s="2">
        <f>whlsecost_hourly_4002_201907!X175</f>
        <v>1.1599999999999999</v>
      </c>
      <c r="I2370" s="2">
        <f t="shared" si="74"/>
        <v>25.32</v>
      </c>
      <c r="J2370" s="68">
        <f t="shared" si="73"/>
        <v>0</v>
      </c>
    </row>
    <row r="2371" spans="1:10" x14ac:dyDescent="0.25">
      <c r="A2371" s="28">
        <v>7</v>
      </c>
      <c r="B2371" s="28">
        <v>8</v>
      </c>
      <c r="C2371" s="12" t="s">
        <v>4</v>
      </c>
      <c r="D2371" s="66">
        <f>'Actual Solar Data'!K2361</f>
        <v>0</v>
      </c>
      <c r="E2371" s="59">
        <f>whlsecost_hourly_4002_201907!C176</f>
        <v>43654</v>
      </c>
      <c r="F2371" s="85">
        <f>whlsecost_hourly_4002_201907!D176</f>
        <v>2</v>
      </c>
      <c r="G2371" s="2">
        <f>whlsecost_hourly_4002_201907!F176</f>
        <v>20.07</v>
      </c>
      <c r="H2371" s="2">
        <f>whlsecost_hourly_4002_201907!X176</f>
        <v>0.98</v>
      </c>
      <c r="I2371" s="2">
        <f t="shared" si="74"/>
        <v>21.05</v>
      </c>
      <c r="J2371" s="68">
        <f t="shared" si="73"/>
        <v>0</v>
      </c>
    </row>
    <row r="2372" spans="1:10" x14ac:dyDescent="0.25">
      <c r="A2372" s="28">
        <v>7</v>
      </c>
      <c r="B2372" s="28">
        <v>8</v>
      </c>
      <c r="C2372" s="12" t="s">
        <v>5</v>
      </c>
      <c r="D2372" s="66">
        <f>'Actual Solar Data'!K2362</f>
        <v>0</v>
      </c>
      <c r="E2372" s="59">
        <f>whlsecost_hourly_4002_201907!C177</f>
        <v>43654</v>
      </c>
      <c r="F2372" s="85">
        <f>whlsecost_hourly_4002_201907!D177</f>
        <v>3</v>
      </c>
      <c r="G2372" s="2">
        <f>whlsecost_hourly_4002_201907!F177</f>
        <v>20.59</v>
      </c>
      <c r="H2372" s="2">
        <f>whlsecost_hourly_4002_201907!X177</f>
        <v>0.91999999999999993</v>
      </c>
      <c r="I2372" s="2">
        <f t="shared" si="74"/>
        <v>21.509999999999998</v>
      </c>
      <c r="J2372" s="68">
        <f t="shared" si="73"/>
        <v>0</v>
      </c>
    </row>
    <row r="2373" spans="1:10" x14ac:dyDescent="0.25">
      <c r="A2373" s="28">
        <v>7</v>
      </c>
      <c r="B2373" s="28">
        <v>8</v>
      </c>
      <c r="C2373" s="12" t="s">
        <v>6</v>
      </c>
      <c r="D2373" s="66">
        <f>'Actual Solar Data'!K2363</f>
        <v>0</v>
      </c>
      <c r="E2373" s="59">
        <f>whlsecost_hourly_4002_201907!C178</f>
        <v>43654</v>
      </c>
      <c r="F2373" s="85">
        <f>whlsecost_hourly_4002_201907!D178</f>
        <v>4</v>
      </c>
      <c r="G2373" s="2">
        <f>whlsecost_hourly_4002_201907!F178</f>
        <v>20.73</v>
      </c>
      <c r="H2373" s="2">
        <f>whlsecost_hourly_4002_201907!X178</f>
        <v>0.91999999999999993</v>
      </c>
      <c r="I2373" s="2">
        <f t="shared" si="74"/>
        <v>21.65</v>
      </c>
      <c r="J2373" s="68">
        <f t="shared" si="73"/>
        <v>0</v>
      </c>
    </row>
    <row r="2374" spans="1:10" x14ac:dyDescent="0.25">
      <c r="A2374" s="28">
        <v>7</v>
      </c>
      <c r="B2374" s="28">
        <v>8</v>
      </c>
      <c r="C2374" s="12" t="s">
        <v>7</v>
      </c>
      <c r="D2374" s="66">
        <f>'Actual Solar Data'!K2364</f>
        <v>0</v>
      </c>
      <c r="E2374" s="59">
        <f>whlsecost_hourly_4002_201907!C179</f>
        <v>43654</v>
      </c>
      <c r="F2374" s="85">
        <f>whlsecost_hourly_4002_201907!D179</f>
        <v>5</v>
      </c>
      <c r="G2374" s="2">
        <f>whlsecost_hourly_4002_201907!F179</f>
        <v>21.36</v>
      </c>
      <c r="H2374" s="2">
        <f>whlsecost_hourly_4002_201907!X179</f>
        <v>0.90999999999999992</v>
      </c>
      <c r="I2374" s="2">
        <f t="shared" si="74"/>
        <v>22.27</v>
      </c>
      <c r="J2374" s="68">
        <f t="shared" si="73"/>
        <v>0</v>
      </c>
    </row>
    <row r="2375" spans="1:10" x14ac:dyDescent="0.25">
      <c r="A2375" s="28">
        <v>7</v>
      </c>
      <c r="B2375" s="28">
        <v>8</v>
      </c>
      <c r="C2375" s="12" t="s">
        <v>8</v>
      </c>
      <c r="D2375" s="66">
        <f>'Actual Solar Data'!K2365</f>
        <v>837</v>
      </c>
      <c r="E2375" s="59">
        <f>whlsecost_hourly_4002_201907!C180</f>
        <v>43654</v>
      </c>
      <c r="F2375" s="85">
        <f>whlsecost_hourly_4002_201907!D180</f>
        <v>6</v>
      </c>
      <c r="G2375" s="2">
        <f>whlsecost_hourly_4002_201907!F180</f>
        <v>22.96</v>
      </c>
      <c r="H2375" s="2">
        <f>whlsecost_hourly_4002_201907!X180</f>
        <v>1.01</v>
      </c>
      <c r="I2375" s="2">
        <f t="shared" si="74"/>
        <v>23.970000000000002</v>
      </c>
      <c r="J2375" s="68">
        <f t="shared" si="73"/>
        <v>20062.890000000003</v>
      </c>
    </row>
    <row r="2376" spans="1:10" x14ac:dyDescent="0.25">
      <c r="A2376" s="28">
        <v>7</v>
      </c>
      <c r="B2376" s="28">
        <v>8</v>
      </c>
      <c r="C2376" s="12" t="s">
        <v>9</v>
      </c>
      <c r="D2376" s="66">
        <f>'Actual Solar Data'!K2366</f>
        <v>8435</v>
      </c>
      <c r="E2376" s="59">
        <f>whlsecost_hourly_4002_201907!C181</f>
        <v>43654</v>
      </c>
      <c r="F2376" s="85">
        <f>whlsecost_hourly_4002_201907!D181</f>
        <v>7</v>
      </c>
      <c r="G2376" s="2">
        <f>whlsecost_hourly_4002_201907!F181</f>
        <v>27.2</v>
      </c>
      <c r="H2376" s="2">
        <f>whlsecost_hourly_4002_201907!X181</f>
        <v>1.3399999999999999</v>
      </c>
      <c r="I2376" s="2">
        <f t="shared" si="74"/>
        <v>28.54</v>
      </c>
      <c r="J2376" s="68">
        <f t="shared" si="73"/>
        <v>240734.9</v>
      </c>
    </row>
    <row r="2377" spans="1:10" x14ac:dyDescent="0.25">
      <c r="A2377" s="28">
        <v>7</v>
      </c>
      <c r="B2377" s="28">
        <v>8</v>
      </c>
      <c r="C2377" s="12" t="s">
        <v>10</v>
      </c>
      <c r="D2377" s="66">
        <f>'Actual Solar Data'!K2367</f>
        <v>21961</v>
      </c>
      <c r="E2377" s="59">
        <f>whlsecost_hourly_4002_201907!C182</f>
        <v>43654</v>
      </c>
      <c r="F2377" s="85">
        <f>whlsecost_hourly_4002_201907!D182</f>
        <v>8</v>
      </c>
      <c r="G2377" s="2">
        <f>whlsecost_hourly_4002_201907!F182</f>
        <v>28.86</v>
      </c>
      <c r="H2377" s="2">
        <f>whlsecost_hourly_4002_201907!X182</f>
        <v>2.5099999999999998</v>
      </c>
      <c r="I2377" s="2">
        <f t="shared" si="74"/>
        <v>31.369999999999997</v>
      </c>
      <c r="J2377" s="68">
        <f t="shared" si="73"/>
        <v>688916.57</v>
      </c>
    </row>
    <row r="2378" spans="1:10" x14ac:dyDescent="0.25">
      <c r="A2378" s="28">
        <v>7</v>
      </c>
      <c r="B2378" s="28">
        <v>8</v>
      </c>
      <c r="C2378" s="12" t="s">
        <v>11</v>
      </c>
      <c r="D2378" s="66">
        <f>'Actual Solar Data'!K2368</f>
        <v>42200</v>
      </c>
      <c r="E2378" s="59">
        <f>whlsecost_hourly_4002_201907!C183</f>
        <v>43654</v>
      </c>
      <c r="F2378" s="85">
        <f>whlsecost_hourly_4002_201907!D183</f>
        <v>9</v>
      </c>
      <c r="G2378" s="2">
        <f>whlsecost_hourly_4002_201907!F183</f>
        <v>21.34</v>
      </c>
      <c r="H2378" s="2">
        <f>whlsecost_hourly_4002_201907!X183</f>
        <v>1.9</v>
      </c>
      <c r="I2378" s="2">
        <f t="shared" si="74"/>
        <v>23.24</v>
      </c>
      <c r="J2378" s="68">
        <f t="shared" si="73"/>
        <v>980727.99999999988</v>
      </c>
    </row>
    <row r="2379" spans="1:10" x14ac:dyDescent="0.25">
      <c r="A2379" s="28">
        <v>7</v>
      </c>
      <c r="B2379" s="28">
        <v>8</v>
      </c>
      <c r="C2379" s="12" t="s">
        <v>12</v>
      </c>
      <c r="D2379" s="66">
        <f>'Actual Solar Data'!K2369</f>
        <v>62424</v>
      </c>
      <c r="E2379" s="59">
        <f>whlsecost_hourly_4002_201907!C184</f>
        <v>43654</v>
      </c>
      <c r="F2379" s="85">
        <f>whlsecost_hourly_4002_201907!D184</f>
        <v>10</v>
      </c>
      <c r="G2379" s="2">
        <f>whlsecost_hourly_4002_201907!F184</f>
        <v>20.059999999999999</v>
      </c>
      <c r="H2379" s="2">
        <f>whlsecost_hourly_4002_201907!X184</f>
        <v>1.7599999999999998</v>
      </c>
      <c r="I2379" s="2">
        <f t="shared" si="74"/>
        <v>21.82</v>
      </c>
      <c r="J2379" s="68">
        <f t="shared" si="73"/>
        <v>1362091.68</v>
      </c>
    </row>
    <row r="2380" spans="1:10" x14ac:dyDescent="0.25">
      <c r="A2380" s="28">
        <v>7</v>
      </c>
      <c r="B2380" s="28">
        <v>8</v>
      </c>
      <c r="C2380" s="12" t="s">
        <v>13</v>
      </c>
      <c r="D2380" s="66">
        <f>'Actual Solar Data'!K2370</f>
        <v>66044</v>
      </c>
      <c r="E2380" s="59">
        <f>whlsecost_hourly_4002_201907!C185</f>
        <v>43654</v>
      </c>
      <c r="F2380" s="85">
        <f>whlsecost_hourly_4002_201907!D185</f>
        <v>11</v>
      </c>
      <c r="G2380" s="2">
        <f>whlsecost_hourly_4002_201907!F185</f>
        <v>20.149999999999999</v>
      </c>
      <c r="H2380" s="2">
        <f>whlsecost_hourly_4002_201907!X185</f>
        <v>1.73</v>
      </c>
      <c r="I2380" s="2">
        <f t="shared" si="74"/>
        <v>21.88</v>
      </c>
      <c r="J2380" s="68">
        <f t="shared" si="73"/>
        <v>1445042.72</v>
      </c>
    </row>
    <row r="2381" spans="1:10" x14ac:dyDescent="0.25">
      <c r="A2381" s="28">
        <v>7</v>
      </c>
      <c r="B2381" s="28">
        <v>8</v>
      </c>
      <c r="C2381" s="12" t="s">
        <v>14</v>
      </c>
      <c r="D2381" s="66">
        <f>'Actual Solar Data'!K2371</f>
        <v>85401</v>
      </c>
      <c r="E2381" s="59">
        <f>whlsecost_hourly_4002_201907!C186</f>
        <v>43654</v>
      </c>
      <c r="F2381" s="85">
        <f>whlsecost_hourly_4002_201907!D186</f>
        <v>12</v>
      </c>
      <c r="G2381" s="2">
        <f>whlsecost_hourly_4002_201907!F186</f>
        <v>20.170000000000002</v>
      </c>
      <c r="H2381" s="2">
        <f>whlsecost_hourly_4002_201907!X186</f>
        <v>1.71</v>
      </c>
      <c r="I2381" s="2">
        <f t="shared" si="74"/>
        <v>21.880000000000003</v>
      </c>
      <c r="J2381" s="68">
        <f t="shared" si="73"/>
        <v>1868573.8800000001</v>
      </c>
    </row>
    <row r="2382" spans="1:10" x14ac:dyDescent="0.25">
      <c r="A2382" s="28">
        <v>7</v>
      </c>
      <c r="B2382" s="28">
        <v>8</v>
      </c>
      <c r="C2382" s="12" t="s">
        <v>15</v>
      </c>
      <c r="D2382" s="66">
        <f>'Actual Solar Data'!K2372</f>
        <v>90934</v>
      </c>
      <c r="E2382" s="59">
        <f>whlsecost_hourly_4002_201907!C187</f>
        <v>43654</v>
      </c>
      <c r="F2382" s="85">
        <f>whlsecost_hourly_4002_201907!D187</f>
        <v>13</v>
      </c>
      <c r="G2382" s="2">
        <f>whlsecost_hourly_4002_201907!F187</f>
        <v>19.28</v>
      </c>
      <c r="H2382" s="2">
        <f>whlsecost_hourly_4002_201907!X187</f>
        <v>1.72</v>
      </c>
      <c r="I2382" s="2">
        <f t="shared" si="74"/>
        <v>21</v>
      </c>
      <c r="J2382" s="68">
        <f t="shared" si="73"/>
        <v>1909614</v>
      </c>
    </row>
    <row r="2383" spans="1:10" x14ac:dyDescent="0.25">
      <c r="A2383" s="28">
        <v>7</v>
      </c>
      <c r="B2383" s="28">
        <v>8</v>
      </c>
      <c r="C2383" s="12" t="s">
        <v>16</v>
      </c>
      <c r="D2383" s="66">
        <f>'Actual Solar Data'!K2373</f>
        <v>90169</v>
      </c>
      <c r="E2383" s="59">
        <f>whlsecost_hourly_4002_201907!C188</f>
        <v>43654</v>
      </c>
      <c r="F2383" s="85">
        <f>whlsecost_hourly_4002_201907!D188</f>
        <v>14</v>
      </c>
      <c r="G2383" s="2">
        <f>whlsecost_hourly_4002_201907!F188</f>
        <v>21.29</v>
      </c>
      <c r="H2383" s="2">
        <f>whlsecost_hourly_4002_201907!X188</f>
        <v>1.68</v>
      </c>
      <c r="I2383" s="2">
        <f t="shared" si="74"/>
        <v>22.97</v>
      </c>
      <c r="J2383" s="68">
        <f t="shared" si="73"/>
        <v>2071181.93</v>
      </c>
    </row>
    <row r="2384" spans="1:10" x14ac:dyDescent="0.25">
      <c r="A2384" s="28">
        <v>7</v>
      </c>
      <c r="B2384" s="28">
        <v>8</v>
      </c>
      <c r="C2384" s="12" t="s">
        <v>17</v>
      </c>
      <c r="D2384" s="66">
        <f>'Actual Solar Data'!K2374</f>
        <v>87964</v>
      </c>
      <c r="E2384" s="59">
        <f>whlsecost_hourly_4002_201907!C189</f>
        <v>43654</v>
      </c>
      <c r="F2384" s="85">
        <f>whlsecost_hourly_4002_201907!D189</f>
        <v>15</v>
      </c>
      <c r="G2384" s="2">
        <f>whlsecost_hourly_4002_201907!F189</f>
        <v>20.71</v>
      </c>
      <c r="H2384" s="2">
        <f>whlsecost_hourly_4002_201907!X189</f>
        <v>1.79</v>
      </c>
      <c r="I2384" s="2">
        <f t="shared" si="74"/>
        <v>22.5</v>
      </c>
      <c r="J2384" s="68">
        <f t="shared" si="73"/>
        <v>1979190</v>
      </c>
    </row>
    <row r="2385" spans="1:10" x14ac:dyDescent="0.25">
      <c r="A2385" s="28">
        <v>7</v>
      </c>
      <c r="B2385" s="28">
        <v>8</v>
      </c>
      <c r="C2385" s="12" t="s">
        <v>18</v>
      </c>
      <c r="D2385" s="66">
        <f>'Actual Solar Data'!K2375</f>
        <v>80125</v>
      </c>
      <c r="E2385" s="59">
        <f>whlsecost_hourly_4002_201907!C190</f>
        <v>43654</v>
      </c>
      <c r="F2385" s="85">
        <f>whlsecost_hourly_4002_201907!D190</f>
        <v>16</v>
      </c>
      <c r="G2385" s="2">
        <f>whlsecost_hourly_4002_201907!F190</f>
        <v>21.08</v>
      </c>
      <c r="H2385" s="2">
        <f>whlsecost_hourly_4002_201907!X190</f>
        <v>1.79</v>
      </c>
      <c r="I2385" s="2">
        <f t="shared" si="74"/>
        <v>22.869999999999997</v>
      </c>
      <c r="J2385" s="68">
        <f t="shared" si="73"/>
        <v>1832458.7499999998</v>
      </c>
    </row>
    <row r="2386" spans="1:10" x14ac:dyDescent="0.25">
      <c r="A2386" s="28">
        <v>7</v>
      </c>
      <c r="B2386" s="28">
        <v>8</v>
      </c>
      <c r="C2386" s="12" t="s">
        <v>19</v>
      </c>
      <c r="D2386" s="66">
        <f>'Actual Solar Data'!K2376</f>
        <v>66135</v>
      </c>
      <c r="E2386" s="59">
        <f>whlsecost_hourly_4002_201907!C191</f>
        <v>43654</v>
      </c>
      <c r="F2386" s="85">
        <f>whlsecost_hourly_4002_201907!D191</f>
        <v>17</v>
      </c>
      <c r="G2386" s="2">
        <f>whlsecost_hourly_4002_201907!F191</f>
        <v>24.89</v>
      </c>
      <c r="H2386" s="2">
        <f>whlsecost_hourly_4002_201907!X191</f>
        <v>1.65</v>
      </c>
      <c r="I2386" s="2">
        <f t="shared" si="74"/>
        <v>26.54</v>
      </c>
      <c r="J2386" s="68">
        <f t="shared" si="73"/>
        <v>1755222.9</v>
      </c>
    </row>
    <row r="2387" spans="1:10" x14ac:dyDescent="0.25">
      <c r="A2387" s="28">
        <v>7</v>
      </c>
      <c r="B2387" s="28">
        <v>8</v>
      </c>
      <c r="C2387" s="12" t="s">
        <v>20</v>
      </c>
      <c r="D2387" s="66">
        <f>'Actual Solar Data'!K2377</f>
        <v>46149</v>
      </c>
      <c r="E2387" s="59">
        <f>whlsecost_hourly_4002_201907!C192</f>
        <v>43654</v>
      </c>
      <c r="F2387" s="85">
        <f>whlsecost_hourly_4002_201907!D192</f>
        <v>18</v>
      </c>
      <c r="G2387" s="2">
        <f>whlsecost_hourly_4002_201907!F192</f>
        <v>28.05</v>
      </c>
      <c r="H2387" s="2">
        <f>whlsecost_hourly_4002_201907!X192</f>
        <v>1.62</v>
      </c>
      <c r="I2387" s="2">
        <f t="shared" si="74"/>
        <v>29.67</v>
      </c>
      <c r="J2387" s="68">
        <f t="shared" ref="J2387:J2450" si="75">D2387*I2387</f>
        <v>1369240.83</v>
      </c>
    </row>
    <row r="2388" spans="1:10" x14ac:dyDescent="0.25">
      <c r="A2388" s="28">
        <v>7</v>
      </c>
      <c r="B2388" s="28">
        <v>8</v>
      </c>
      <c r="C2388" s="12" t="s">
        <v>21</v>
      </c>
      <c r="D2388" s="66">
        <f>'Actual Solar Data'!K2378</f>
        <v>22422</v>
      </c>
      <c r="E2388" s="59">
        <f>whlsecost_hourly_4002_201907!C193</f>
        <v>43654</v>
      </c>
      <c r="F2388" s="85">
        <f>whlsecost_hourly_4002_201907!D193</f>
        <v>19</v>
      </c>
      <c r="G2388" s="2">
        <f>whlsecost_hourly_4002_201907!F193</f>
        <v>29.47</v>
      </c>
      <c r="H2388" s="2">
        <f>whlsecost_hourly_4002_201907!X193</f>
        <v>1.6099999999999999</v>
      </c>
      <c r="I2388" s="2">
        <f t="shared" si="74"/>
        <v>31.08</v>
      </c>
      <c r="J2388" s="68">
        <f t="shared" si="75"/>
        <v>696875.76</v>
      </c>
    </row>
    <row r="2389" spans="1:10" x14ac:dyDescent="0.25">
      <c r="A2389" s="28">
        <v>7</v>
      </c>
      <c r="B2389" s="28">
        <v>8</v>
      </c>
      <c r="C2389" s="12" t="s">
        <v>22</v>
      </c>
      <c r="D2389" s="66">
        <f>'Actual Solar Data'!K2379</f>
        <v>4141</v>
      </c>
      <c r="E2389" s="59">
        <f>whlsecost_hourly_4002_201907!C194</f>
        <v>43654</v>
      </c>
      <c r="F2389" s="85">
        <f>whlsecost_hourly_4002_201907!D194</f>
        <v>20</v>
      </c>
      <c r="G2389" s="2">
        <f>whlsecost_hourly_4002_201907!F194</f>
        <v>28.68</v>
      </c>
      <c r="H2389" s="2">
        <f>whlsecost_hourly_4002_201907!X194</f>
        <v>1.7799999999999998</v>
      </c>
      <c r="I2389" s="2">
        <f t="shared" si="74"/>
        <v>30.46</v>
      </c>
      <c r="J2389" s="68">
        <f t="shared" si="75"/>
        <v>126134.86</v>
      </c>
    </row>
    <row r="2390" spans="1:10" x14ac:dyDescent="0.25">
      <c r="A2390" s="28">
        <v>7</v>
      </c>
      <c r="B2390" s="28">
        <v>8</v>
      </c>
      <c r="C2390" s="12" t="s">
        <v>23</v>
      </c>
      <c r="D2390" s="66">
        <f>'Actual Solar Data'!K2380</f>
        <v>216</v>
      </c>
      <c r="E2390" s="59">
        <f>whlsecost_hourly_4002_201907!C195</f>
        <v>43654</v>
      </c>
      <c r="F2390" s="85">
        <f>whlsecost_hourly_4002_201907!D195</f>
        <v>21</v>
      </c>
      <c r="G2390" s="2">
        <f>whlsecost_hourly_4002_201907!F195</f>
        <v>23.04</v>
      </c>
      <c r="H2390" s="2">
        <f>whlsecost_hourly_4002_201907!X195</f>
        <v>1.66</v>
      </c>
      <c r="I2390" s="2">
        <f t="shared" si="74"/>
        <v>24.7</v>
      </c>
      <c r="J2390" s="68">
        <f t="shared" si="75"/>
        <v>5335.2</v>
      </c>
    </row>
    <row r="2391" spans="1:10" x14ac:dyDescent="0.25">
      <c r="A2391" s="28">
        <v>7</v>
      </c>
      <c r="B2391" s="28">
        <v>8</v>
      </c>
      <c r="C2391" s="12" t="s">
        <v>24</v>
      </c>
      <c r="D2391" s="66">
        <f>'Actual Solar Data'!K2381</f>
        <v>0</v>
      </c>
      <c r="E2391" s="59">
        <f>whlsecost_hourly_4002_201907!C196</f>
        <v>43654</v>
      </c>
      <c r="F2391" s="85">
        <f>whlsecost_hourly_4002_201907!D196</f>
        <v>22</v>
      </c>
      <c r="G2391" s="2">
        <f>whlsecost_hourly_4002_201907!F196</f>
        <v>23.32</v>
      </c>
      <c r="H2391" s="2">
        <f>whlsecost_hourly_4002_201907!X196</f>
        <v>1.72</v>
      </c>
      <c r="I2391" s="2">
        <f t="shared" si="74"/>
        <v>25.04</v>
      </c>
      <c r="J2391" s="68">
        <f t="shared" si="75"/>
        <v>0</v>
      </c>
    </row>
    <row r="2392" spans="1:10" x14ac:dyDescent="0.25">
      <c r="A2392" s="28">
        <v>7</v>
      </c>
      <c r="B2392" s="28">
        <v>8</v>
      </c>
      <c r="C2392" s="12" t="s">
        <v>25</v>
      </c>
      <c r="D2392" s="66">
        <f>'Actual Solar Data'!K2382</f>
        <v>0</v>
      </c>
      <c r="E2392" s="59">
        <f>whlsecost_hourly_4002_201907!C197</f>
        <v>43654</v>
      </c>
      <c r="F2392" s="85">
        <f>whlsecost_hourly_4002_201907!D197</f>
        <v>23</v>
      </c>
      <c r="G2392" s="2">
        <f>whlsecost_hourly_4002_201907!F197</f>
        <v>20</v>
      </c>
      <c r="H2392" s="2">
        <f>whlsecost_hourly_4002_201907!X197</f>
        <v>1.8199999999999998</v>
      </c>
      <c r="I2392" s="2">
        <f t="shared" si="74"/>
        <v>21.82</v>
      </c>
      <c r="J2392" s="68">
        <f t="shared" si="75"/>
        <v>0</v>
      </c>
    </row>
    <row r="2393" spans="1:10" x14ac:dyDescent="0.25">
      <c r="A2393" s="28">
        <v>7</v>
      </c>
      <c r="B2393" s="28">
        <v>8</v>
      </c>
      <c r="C2393" s="12" t="s">
        <v>26</v>
      </c>
      <c r="D2393" s="66">
        <f>'Actual Solar Data'!K2383</f>
        <v>0</v>
      </c>
      <c r="E2393" s="59">
        <f>whlsecost_hourly_4002_201907!C198</f>
        <v>43654</v>
      </c>
      <c r="F2393" s="85">
        <f>whlsecost_hourly_4002_201907!D198</f>
        <v>24</v>
      </c>
      <c r="G2393" s="2">
        <f>whlsecost_hourly_4002_201907!F198</f>
        <v>16.98</v>
      </c>
      <c r="H2393" s="2">
        <f>whlsecost_hourly_4002_201907!X198</f>
        <v>1.01</v>
      </c>
      <c r="I2393" s="2">
        <f t="shared" si="74"/>
        <v>17.990000000000002</v>
      </c>
      <c r="J2393" s="68">
        <f t="shared" si="75"/>
        <v>0</v>
      </c>
    </row>
    <row r="2394" spans="1:10" x14ac:dyDescent="0.25">
      <c r="A2394" s="28">
        <v>7</v>
      </c>
      <c r="B2394" s="28">
        <v>9</v>
      </c>
      <c r="C2394" s="12" t="s">
        <v>3</v>
      </c>
      <c r="D2394" s="66">
        <f>'Actual Solar Data'!K2384</f>
        <v>0</v>
      </c>
      <c r="E2394" s="59">
        <f>whlsecost_hourly_4002_201907!C199</f>
        <v>43655</v>
      </c>
      <c r="F2394" s="85">
        <f>whlsecost_hourly_4002_201907!D199</f>
        <v>1</v>
      </c>
      <c r="G2394" s="2">
        <f>whlsecost_hourly_4002_201907!F199</f>
        <v>17.84</v>
      </c>
      <c r="H2394" s="2">
        <f>whlsecost_hourly_4002_201907!X199</f>
        <v>0.29000000000000004</v>
      </c>
      <c r="I2394" s="2">
        <f t="shared" si="74"/>
        <v>18.13</v>
      </c>
      <c r="J2394" s="68">
        <f t="shared" si="75"/>
        <v>0</v>
      </c>
    </row>
    <row r="2395" spans="1:10" x14ac:dyDescent="0.25">
      <c r="A2395" s="28">
        <v>7</v>
      </c>
      <c r="B2395" s="28">
        <v>9</v>
      </c>
      <c r="C2395" s="12" t="s">
        <v>4</v>
      </c>
      <c r="D2395" s="66">
        <f>'Actual Solar Data'!K2385</f>
        <v>0</v>
      </c>
      <c r="E2395" s="59">
        <f>whlsecost_hourly_4002_201907!C200</f>
        <v>43655</v>
      </c>
      <c r="F2395" s="85">
        <f>whlsecost_hourly_4002_201907!D200</f>
        <v>2</v>
      </c>
      <c r="G2395" s="2">
        <f>whlsecost_hourly_4002_201907!F200</f>
        <v>20.05</v>
      </c>
      <c r="H2395" s="2">
        <f>whlsecost_hourly_4002_201907!X200</f>
        <v>0.27</v>
      </c>
      <c r="I2395" s="2">
        <f t="shared" si="74"/>
        <v>20.32</v>
      </c>
      <c r="J2395" s="68">
        <f t="shared" si="75"/>
        <v>0</v>
      </c>
    </row>
    <row r="2396" spans="1:10" x14ac:dyDescent="0.25">
      <c r="A2396" s="28">
        <v>7</v>
      </c>
      <c r="B2396" s="28">
        <v>9</v>
      </c>
      <c r="C2396" s="12" t="s">
        <v>5</v>
      </c>
      <c r="D2396" s="66">
        <f>'Actual Solar Data'!K2386</f>
        <v>0</v>
      </c>
      <c r="E2396" s="59">
        <f>whlsecost_hourly_4002_201907!C201</f>
        <v>43655</v>
      </c>
      <c r="F2396" s="85">
        <f>whlsecost_hourly_4002_201907!D201</f>
        <v>3</v>
      </c>
      <c r="G2396" s="2">
        <f>whlsecost_hourly_4002_201907!F201</f>
        <v>23.52</v>
      </c>
      <c r="H2396" s="2">
        <f>whlsecost_hourly_4002_201907!X201</f>
        <v>0.26</v>
      </c>
      <c r="I2396" s="2">
        <f t="shared" si="74"/>
        <v>23.78</v>
      </c>
      <c r="J2396" s="68">
        <f t="shared" si="75"/>
        <v>0</v>
      </c>
    </row>
    <row r="2397" spans="1:10" x14ac:dyDescent="0.25">
      <c r="A2397" s="28">
        <v>7</v>
      </c>
      <c r="B2397" s="28">
        <v>9</v>
      </c>
      <c r="C2397" s="12" t="s">
        <v>6</v>
      </c>
      <c r="D2397" s="66">
        <f>'Actual Solar Data'!K2387</f>
        <v>0</v>
      </c>
      <c r="E2397" s="59">
        <f>whlsecost_hourly_4002_201907!C202</f>
        <v>43655</v>
      </c>
      <c r="F2397" s="85">
        <f>whlsecost_hourly_4002_201907!D202</f>
        <v>4</v>
      </c>
      <c r="G2397" s="2">
        <f>whlsecost_hourly_4002_201907!F202</f>
        <v>21.71</v>
      </c>
      <c r="H2397" s="2">
        <f>whlsecost_hourly_4002_201907!X202</f>
        <v>0.28000000000000003</v>
      </c>
      <c r="I2397" s="2">
        <f t="shared" si="74"/>
        <v>21.990000000000002</v>
      </c>
      <c r="J2397" s="68">
        <f t="shared" si="75"/>
        <v>0</v>
      </c>
    </row>
    <row r="2398" spans="1:10" x14ac:dyDescent="0.25">
      <c r="A2398" s="28">
        <v>7</v>
      </c>
      <c r="B2398" s="28">
        <v>9</v>
      </c>
      <c r="C2398" s="12" t="s">
        <v>7</v>
      </c>
      <c r="D2398" s="66">
        <f>'Actual Solar Data'!K2388</f>
        <v>0</v>
      </c>
      <c r="E2398" s="59">
        <f>whlsecost_hourly_4002_201907!C203</f>
        <v>43655</v>
      </c>
      <c r="F2398" s="85">
        <f>whlsecost_hourly_4002_201907!D203</f>
        <v>5</v>
      </c>
      <c r="G2398" s="2">
        <f>whlsecost_hourly_4002_201907!F203</f>
        <v>21.05</v>
      </c>
      <c r="H2398" s="2">
        <f>whlsecost_hourly_4002_201907!X203</f>
        <v>0.26</v>
      </c>
      <c r="I2398" s="2">
        <f t="shared" si="74"/>
        <v>21.310000000000002</v>
      </c>
      <c r="J2398" s="68">
        <f t="shared" si="75"/>
        <v>0</v>
      </c>
    </row>
    <row r="2399" spans="1:10" x14ac:dyDescent="0.25">
      <c r="A2399" s="28">
        <v>7</v>
      </c>
      <c r="B2399" s="28">
        <v>9</v>
      </c>
      <c r="C2399" s="12" t="s">
        <v>8</v>
      </c>
      <c r="D2399" s="66">
        <f>'Actual Solar Data'!K2389</f>
        <v>1123</v>
      </c>
      <c r="E2399" s="59">
        <f>whlsecost_hourly_4002_201907!C204</f>
        <v>43655</v>
      </c>
      <c r="F2399" s="85">
        <f>whlsecost_hourly_4002_201907!D204</f>
        <v>6</v>
      </c>
      <c r="G2399" s="2">
        <f>whlsecost_hourly_4002_201907!F204</f>
        <v>21.84</v>
      </c>
      <c r="H2399" s="2">
        <f>whlsecost_hourly_4002_201907!X204</f>
        <v>0.48000000000000004</v>
      </c>
      <c r="I2399" s="2">
        <f t="shared" si="74"/>
        <v>22.32</v>
      </c>
      <c r="J2399" s="68">
        <f t="shared" si="75"/>
        <v>25065.360000000001</v>
      </c>
    </row>
    <row r="2400" spans="1:10" x14ac:dyDescent="0.25">
      <c r="A2400" s="28">
        <v>7</v>
      </c>
      <c r="B2400" s="28">
        <v>9</v>
      </c>
      <c r="C2400" s="12" t="s">
        <v>9</v>
      </c>
      <c r="D2400" s="66">
        <f>'Actual Solar Data'!K2390</f>
        <v>8574</v>
      </c>
      <c r="E2400" s="59">
        <f>whlsecost_hourly_4002_201907!C205</f>
        <v>43655</v>
      </c>
      <c r="F2400" s="85">
        <f>whlsecost_hourly_4002_201907!D205</f>
        <v>7</v>
      </c>
      <c r="G2400" s="2">
        <f>whlsecost_hourly_4002_201907!F205</f>
        <v>19.010000000000002</v>
      </c>
      <c r="H2400" s="2">
        <f>whlsecost_hourly_4002_201907!X205</f>
        <v>0.39</v>
      </c>
      <c r="I2400" s="2">
        <f t="shared" si="74"/>
        <v>19.400000000000002</v>
      </c>
      <c r="J2400" s="68">
        <f t="shared" si="75"/>
        <v>166335.6</v>
      </c>
    </row>
    <row r="2401" spans="1:10" x14ac:dyDescent="0.25">
      <c r="A2401" s="28">
        <v>7</v>
      </c>
      <c r="B2401" s="28">
        <v>9</v>
      </c>
      <c r="C2401" s="12" t="s">
        <v>10</v>
      </c>
      <c r="D2401" s="66">
        <f>'Actual Solar Data'!K2391</f>
        <v>22009</v>
      </c>
      <c r="E2401" s="59">
        <f>whlsecost_hourly_4002_201907!C206</f>
        <v>43655</v>
      </c>
      <c r="F2401" s="85">
        <f>whlsecost_hourly_4002_201907!D206</f>
        <v>8</v>
      </c>
      <c r="G2401" s="2">
        <f>whlsecost_hourly_4002_201907!F206</f>
        <v>22.54</v>
      </c>
      <c r="H2401" s="2">
        <f>whlsecost_hourly_4002_201907!X206</f>
        <v>1.22</v>
      </c>
      <c r="I2401" s="2">
        <f t="shared" si="74"/>
        <v>23.759999999999998</v>
      </c>
      <c r="J2401" s="68">
        <f t="shared" si="75"/>
        <v>522933.83999999997</v>
      </c>
    </row>
    <row r="2402" spans="1:10" x14ac:dyDescent="0.25">
      <c r="A2402" s="28">
        <v>7</v>
      </c>
      <c r="B2402" s="28">
        <v>9</v>
      </c>
      <c r="C2402" s="12" t="s">
        <v>11</v>
      </c>
      <c r="D2402" s="66">
        <f>'Actual Solar Data'!K2392</f>
        <v>39323</v>
      </c>
      <c r="E2402" s="59">
        <f>whlsecost_hourly_4002_201907!C207</f>
        <v>43655</v>
      </c>
      <c r="F2402" s="85">
        <f>whlsecost_hourly_4002_201907!D207</f>
        <v>9</v>
      </c>
      <c r="G2402" s="2">
        <f>whlsecost_hourly_4002_201907!F207</f>
        <v>21.62</v>
      </c>
      <c r="H2402" s="2">
        <f>whlsecost_hourly_4002_201907!X207</f>
        <v>1.1200000000000001</v>
      </c>
      <c r="I2402" s="2">
        <f t="shared" si="74"/>
        <v>22.740000000000002</v>
      </c>
      <c r="J2402" s="68">
        <f t="shared" si="75"/>
        <v>894205.02000000014</v>
      </c>
    </row>
    <row r="2403" spans="1:10" x14ac:dyDescent="0.25">
      <c r="A2403" s="28">
        <v>7</v>
      </c>
      <c r="B2403" s="28">
        <v>9</v>
      </c>
      <c r="C2403" s="12" t="s">
        <v>12</v>
      </c>
      <c r="D2403" s="66">
        <f>'Actual Solar Data'!K2393</f>
        <v>59228</v>
      </c>
      <c r="E2403" s="59">
        <f>whlsecost_hourly_4002_201907!C208</f>
        <v>43655</v>
      </c>
      <c r="F2403" s="85">
        <f>whlsecost_hourly_4002_201907!D208</f>
        <v>10</v>
      </c>
      <c r="G2403" s="2">
        <f>whlsecost_hourly_4002_201907!F208</f>
        <v>22.94</v>
      </c>
      <c r="H2403" s="2">
        <f>whlsecost_hourly_4002_201907!X208</f>
        <v>1.1300000000000001</v>
      </c>
      <c r="I2403" s="2">
        <f t="shared" ref="I2403:I2466" si="76">SUM(G2403:H2403)</f>
        <v>24.07</v>
      </c>
      <c r="J2403" s="68">
        <f t="shared" si="75"/>
        <v>1425617.96</v>
      </c>
    </row>
    <row r="2404" spans="1:10" x14ac:dyDescent="0.25">
      <c r="A2404" s="28">
        <v>7</v>
      </c>
      <c r="B2404" s="28">
        <v>9</v>
      </c>
      <c r="C2404" s="12" t="s">
        <v>13</v>
      </c>
      <c r="D2404" s="66">
        <f>'Actual Solar Data'!K2394</f>
        <v>74876</v>
      </c>
      <c r="E2404" s="59">
        <f>whlsecost_hourly_4002_201907!C209</f>
        <v>43655</v>
      </c>
      <c r="F2404" s="85">
        <f>whlsecost_hourly_4002_201907!D209</f>
        <v>11</v>
      </c>
      <c r="G2404" s="2">
        <f>whlsecost_hourly_4002_201907!F209</f>
        <v>22.99</v>
      </c>
      <c r="H2404" s="2">
        <f>whlsecost_hourly_4002_201907!X209</f>
        <v>1.19</v>
      </c>
      <c r="I2404" s="2">
        <f t="shared" si="76"/>
        <v>24.18</v>
      </c>
      <c r="J2404" s="68">
        <f t="shared" si="75"/>
        <v>1810501.68</v>
      </c>
    </row>
    <row r="2405" spans="1:10" x14ac:dyDescent="0.25">
      <c r="A2405" s="28">
        <v>7</v>
      </c>
      <c r="B2405" s="28">
        <v>9</v>
      </c>
      <c r="C2405" s="12" t="s">
        <v>14</v>
      </c>
      <c r="D2405" s="66">
        <f>'Actual Solar Data'!K2395</f>
        <v>82676</v>
      </c>
      <c r="E2405" s="59">
        <f>whlsecost_hourly_4002_201907!C210</f>
        <v>43655</v>
      </c>
      <c r="F2405" s="85">
        <f>whlsecost_hourly_4002_201907!D210</f>
        <v>12</v>
      </c>
      <c r="G2405" s="2">
        <f>whlsecost_hourly_4002_201907!F210</f>
        <v>21.5</v>
      </c>
      <c r="H2405" s="2">
        <f>whlsecost_hourly_4002_201907!X210</f>
        <v>1.01</v>
      </c>
      <c r="I2405" s="2">
        <f t="shared" si="76"/>
        <v>22.51</v>
      </c>
      <c r="J2405" s="68">
        <f t="shared" si="75"/>
        <v>1861036.7600000002</v>
      </c>
    </row>
    <row r="2406" spans="1:10" x14ac:dyDescent="0.25">
      <c r="A2406" s="28">
        <v>7</v>
      </c>
      <c r="B2406" s="28">
        <v>9</v>
      </c>
      <c r="C2406" s="12" t="s">
        <v>15</v>
      </c>
      <c r="D2406" s="66">
        <f>'Actual Solar Data'!K2396</f>
        <v>87138</v>
      </c>
      <c r="E2406" s="59">
        <f>whlsecost_hourly_4002_201907!C211</f>
        <v>43655</v>
      </c>
      <c r="F2406" s="85">
        <f>whlsecost_hourly_4002_201907!D211</f>
        <v>13</v>
      </c>
      <c r="G2406" s="2">
        <f>whlsecost_hourly_4002_201907!F211</f>
        <v>20.32</v>
      </c>
      <c r="H2406" s="2">
        <f>whlsecost_hourly_4002_201907!X211</f>
        <v>0.97</v>
      </c>
      <c r="I2406" s="2">
        <f t="shared" si="76"/>
        <v>21.29</v>
      </c>
      <c r="J2406" s="68">
        <f t="shared" si="75"/>
        <v>1855168.02</v>
      </c>
    </row>
    <row r="2407" spans="1:10" x14ac:dyDescent="0.25">
      <c r="A2407" s="28">
        <v>7</v>
      </c>
      <c r="B2407" s="28">
        <v>9</v>
      </c>
      <c r="C2407" s="12" t="s">
        <v>16</v>
      </c>
      <c r="D2407" s="66">
        <f>'Actual Solar Data'!K2397</f>
        <v>87518</v>
      </c>
      <c r="E2407" s="59">
        <f>whlsecost_hourly_4002_201907!C212</f>
        <v>43655</v>
      </c>
      <c r="F2407" s="85">
        <f>whlsecost_hourly_4002_201907!D212</f>
        <v>14</v>
      </c>
      <c r="G2407" s="2">
        <f>whlsecost_hourly_4002_201907!F212</f>
        <v>23.79</v>
      </c>
      <c r="H2407" s="2">
        <f>whlsecost_hourly_4002_201907!X212</f>
        <v>0.97000000000000008</v>
      </c>
      <c r="I2407" s="2">
        <f t="shared" si="76"/>
        <v>24.759999999999998</v>
      </c>
      <c r="J2407" s="68">
        <f t="shared" si="75"/>
        <v>2166945.6799999997</v>
      </c>
    </row>
    <row r="2408" spans="1:10" x14ac:dyDescent="0.25">
      <c r="A2408" s="28">
        <v>7</v>
      </c>
      <c r="B2408" s="28">
        <v>9</v>
      </c>
      <c r="C2408" s="12" t="s">
        <v>17</v>
      </c>
      <c r="D2408" s="66">
        <f>'Actual Solar Data'!K2398</f>
        <v>82043</v>
      </c>
      <c r="E2408" s="59">
        <f>whlsecost_hourly_4002_201907!C213</f>
        <v>43655</v>
      </c>
      <c r="F2408" s="85">
        <f>whlsecost_hourly_4002_201907!D213</f>
        <v>15</v>
      </c>
      <c r="G2408" s="2">
        <f>whlsecost_hourly_4002_201907!F213</f>
        <v>25.48</v>
      </c>
      <c r="H2408" s="2">
        <f>whlsecost_hourly_4002_201907!X213</f>
        <v>0.94000000000000006</v>
      </c>
      <c r="I2408" s="2">
        <f t="shared" si="76"/>
        <v>26.42</v>
      </c>
      <c r="J2408" s="68">
        <f t="shared" si="75"/>
        <v>2167576.06</v>
      </c>
    </row>
    <row r="2409" spans="1:10" x14ac:dyDescent="0.25">
      <c r="A2409" s="28">
        <v>7</v>
      </c>
      <c r="B2409" s="28">
        <v>9</v>
      </c>
      <c r="C2409" s="12" t="s">
        <v>18</v>
      </c>
      <c r="D2409" s="66">
        <f>'Actual Solar Data'!K2399</f>
        <v>75218</v>
      </c>
      <c r="E2409" s="59">
        <f>whlsecost_hourly_4002_201907!C214</f>
        <v>43655</v>
      </c>
      <c r="F2409" s="85">
        <f>whlsecost_hourly_4002_201907!D214</f>
        <v>16</v>
      </c>
      <c r="G2409" s="2">
        <f>whlsecost_hourly_4002_201907!F214</f>
        <v>25.62</v>
      </c>
      <c r="H2409" s="2">
        <f>whlsecost_hourly_4002_201907!X214</f>
        <v>0.99</v>
      </c>
      <c r="I2409" s="2">
        <f t="shared" si="76"/>
        <v>26.61</v>
      </c>
      <c r="J2409" s="68">
        <f t="shared" si="75"/>
        <v>2001550.98</v>
      </c>
    </row>
    <row r="2410" spans="1:10" x14ac:dyDescent="0.25">
      <c r="A2410" s="28">
        <v>7</v>
      </c>
      <c r="B2410" s="28">
        <v>9</v>
      </c>
      <c r="C2410" s="12" t="s">
        <v>19</v>
      </c>
      <c r="D2410" s="66">
        <f>'Actual Solar Data'!K2400</f>
        <v>59668</v>
      </c>
      <c r="E2410" s="59">
        <f>whlsecost_hourly_4002_201907!C215</f>
        <v>43655</v>
      </c>
      <c r="F2410" s="85">
        <f>whlsecost_hourly_4002_201907!D215</f>
        <v>17</v>
      </c>
      <c r="G2410" s="2">
        <f>whlsecost_hourly_4002_201907!F215</f>
        <v>28.99</v>
      </c>
      <c r="H2410" s="2">
        <f>whlsecost_hourly_4002_201907!X215</f>
        <v>0.89</v>
      </c>
      <c r="I2410" s="2">
        <f t="shared" si="76"/>
        <v>29.88</v>
      </c>
      <c r="J2410" s="68">
        <f t="shared" si="75"/>
        <v>1782879.8399999999</v>
      </c>
    </row>
    <row r="2411" spans="1:10" x14ac:dyDescent="0.25">
      <c r="A2411" s="28">
        <v>7</v>
      </c>
      <c r="B2411" s="28">
        <v>9</v>
      </c>
      <c r="C2411" s="12" t="s">
        <v>20</v>
      </c>
      <c r="D2411" s="66">
        <f>'Actual Solar Data'!K2401</f>
        <v>40431</v>
      </c>
      <c r="E2411" s="59">
        <f>whlsecost_hourly_4002_201907!C216</f>
        <v>43655</v>
      </c>
      <c r="F2411" s="85">
        <f>whlsecost_hourly_4002_201907!D216</f>
        <v>18</v>
      </c>
      <c r="G2411" s="2">
        <f>whlsecost_hourly_4002_201907!F216</f>
        <v>33.15</v>
      </c>
      <c r="H2411" s="2">
        <f>whlsecost_hourly_4002_201907!X216</f>
        <v>0.98</v>
      </c>
      <c r="I2411" s="2">
        <f t="shared" si="76"/>
        <v>34.129999999999995</v>
      </c>
      <c r="J2411" s="68">
        <f t="shared" si="75"/>
        <v>1379910.0299999998</v>
      </c>
    </row>
    <row r="2412" spans="1:10" x14ac:dyDescent="0.25">
      <c r="A2412" s="28">
        <v>7</v>
      </c>
      <c r="B2412" s="28">
        <v>9</v>
      </c>
      <c r="C2412" s="12" t="s">
        <v>21</v>
      </c>
      <c r="D2412" s="66">
        <f>'Actual Solar Data'!K2402</f>
        <v>19910</v>
      </c>
      <c r="E2412" s="59">
        <f>whlsecost_hourly_4002_201907!C217</f>
        <v>43655</v>
      </c>
      <c r="F2412" s="85">
        <f>whlsecost_hourly_4002_201907!D217</f>
        <v>19</v>
      </c>
      <c r="G2412" s="2">
        <f>whlsecost_hourly_4002_201907!F217</f>
        <v>34.92</v>
      </c>
      <c r="H2412" s="2">
        <f>whlsecost_hourly_4002_201907!X217</f>
        <v>1.1199999999999999</v>
      </c>
      <c r="I2412" s="2">
        <f t="shared" si="76"/>
        <v>36.04</v>
      </c>
      <c r="J2412" s="68">
        <f t="shared" si="75"/>
        <v>717556.4</v>
      </c>
    </row>
    <row r="2413" spans="1:10" x14ac:dyDescent="0.25">
      <c r="A2413" s="28">
        <v>7</v>
      </c>
      <c r="B2413" s="28">
        <v>9</v>
      </c>
      <c r="C2413" s="12" t="s">
        <v>22</v>
      </c>
      <c r="D2413" s="66">
        <f>'Actual Solar Data'!K2403</f>
        <v>5295</v>
      </c>
      <c r="E2413" s="59">
        <f>whlsecost_hourly_4002_201907!C218</f>
        <v>43655</v>
      </c>
      <c r="F2413" s="85">
        <f>whlsecost_hourly_4002_201907!D218</f>
        <v>20</v>
      </c>
      <c r="G2413" s="2">
        <f>whlsecost_hourly_4002_201907!F218</f>
        <v>31.45</v>
      </c>
      <c r="H2413" s="2">
        <f>whlsecost_hourly_4002_201907!X218</f>
        <v>1.01</v>
      </c>
      <c r="I2413" s="2">
        <f t="shared" si="76"/>
        <v>32.46</v>
      </c>
      <c r="J2413" s="68">
        <f t="shared" si="75"/>
        <v>171875.7</v>
      </c>
    </row>
    <row r="2414" spans="1:10" x14ac:dyDescent="0.25">
      <c r="A2414" s="28">
        <v>7</v>
      </c>
      <c r="B2414" s="28">
        <v>9</v>
      </c>
      <c r="C2414" s="12" t="s">
        <v>23</v>
      </c>
      <c r="D2414" s="66">
        <f>'Actual Solar Data'!K2404</f>
        <v>219</v>
      </c>
      <c r="E2414" s="59">
        <f>whlsecost_hourly_4002_201907!C219</f>
        <v>43655</v>
      </c>
      <c r="F2414" s="85">
        <f>whlsecost_hourly_4002_201907!D219</f>
        <v>21</v>
      </c>
      <c r="G2414" s="2">
        <f>whlsecost_hourly_4002_201907!F219</f>
        <v>29.57</v>
      </c>
      <c r="H2414" s="2">
        <f>whlsecost_hourly_4002_201907!X219</f>
        <v>1</v>
      </c>
      <c r="I2414" s="2">
        <f t="shared" si="76"/>
        <v>30.57</v>
      </c>
      <c r="J2414" s="68">
        <f t="shared" si="75"/>
        <v>6694.83</v>
      </c>
    </row>
    <row r="2415" spans="1:10" x14ac:dyDescent="0.25">
      <c r="A2415" s="28">
        <v>7</v>
      </c>
      <c r="B2415" s="28">
        <v>9</v>
      </c>
      <c r="C2415" s="12" t="s">
        <v>24</v>
      </c>
      <c r="D2415" s="66">
        <f>'Actual Solar Data'!K2405</f>
        <v>0</v>
      </c>
      <c r="E2415" s="59">
        <f>whlsecost_hourly_4002_201907!C220</f>
        <v>43655</v>
      </c>
      <c r="F2415" s="85">
        <f>whlsecost_hourly_4002_201907!D220</f>
        <v>22</v>
      </c>
      <c r="G2415" s="2">
        <f>whlsecost_hourly_4002_201907!F220</f>
        <v>27.6</v>
      </c>
      <c r="H2415" s="2">
        <f>whlsecost_hourly_4002_201907!X220</f>
        <v>1.1599999999999999</v>
      </c>
      <c r="I2415" s="2">
        <f t="shared" si="76"/>
        <v>28.76</v>
      </c>
      <c r="J2415" s="68">
        <f t="shared" si="75"/>
        <v>0</v>
      </c>
    </row>
    <row r="2416" spans="1:10" x14ac:dyDescent="0.25">
      <c r="A2416" s="28">
        <v>7</v>
      </c>
      <c r="B2416" s="28">
        <v>9</v>
      </c>
      <c r="C2416" s="12" t="s">
        <v>25</v>
      </c>
      <c r="D2416" s="66">
        <f>'Actual Solar Data'!K2406</f>
        <v>0</v>
      </c>
      <c r="E2416" s="59">
        <f>whlsecost_hourly_4002_201907!C221</f>
        <v>43655</v>
      </c>
      <c r="F2416" s="85">
        <f>whlsecost_hourly_4002_201907!D221</f>
        <v>23</v>
      </c>
      <c r="G2416" s="2">
        <f>whlsecost_hourly_4002_201907!F221</f>
        <v>22.23</v>
      </c>
      <c r="H2416" s="2">
        <f>whlsecost_hourly_4002_201907!X221</f>
        <v>1.0900000000000001</v>
      </c>
      <c r="I2416" s="2">
        <f t="shared" si="76"/>
        <v>23.32</v>
      </c>
      <c r="J2416" s="68">
        <f t="shared" si="75"/>
        <v>0</v>
      </c>
    </row>
    <row r="2417" spans="1:10" x14ac:dyDescent="0.25">
      <c r="A2417" s="28">
        <v>7</v>
      </c>
      <c r="B2417" s="28">
        <v>9</v>
      </c>
      <c r="C2417" s="12" t="s">
        <v>26</v>
      </c>
      <c r="D2417" s="66">
        <f>'Actual Solar Data'!K2407</f>
        <v>0</v>
      </c>
      <c r="E2417" s="59">
        <f>whlsecost_hourly_4002_201907!C222</f>
        <v>43655</v>
      </c>
      <c r="F2417" s="85">
        <f>whlsecost_hourly_4002_201907!D222</f>
        <v>24</v>
      </c>
      <c r="G2417" s="2">
        <f>whlsecost_hourly_4002_201907!F222</f>
        <v>20.3</v>
      </c>
      <c r="H2417" s="2">
        <f>whlsecost_hourly_4002_201907!X222</f>
        <v>0.33</v>
      </c>
      <c r="I2417" s="2">
        <f t="shared" si="76"/>
        <v>20.63</v>
      </c>
      <c r="J2417" s="68">
        <f t="shared" si="75"/>
        <v>0</v>
      </c>
    </row>
    <row r="2418" spans="1:10" x14ac:dyDescent="0.25">
      <c r="A2418" s="28">
        <v>7</v>
      </c>
      <c r="B2418" s="28">
        <v>10</v>
      </c>
      <c r="C2418" s="12" t="s">
        <v>3</v>
      </c>
      <c r="D2418" s="66">
        <f>'Actual Solar Data'!K2408</f>
        <v>0</v>
      </c>
      <c r="E2418" s="59">
        <f>whlsecost_hourly_4002_201907!C223</f>
        <v>43656</v>
      </c>
      <c r="F2418" s="85">
        <f>whlsecost_hourly_4002_201907!D223</f>
        <v>1</v>
      </c>
      <c r="G2418" s="2">
        <f>whlsecost_hourly_4002_201907!F223</f>
        <v>22.34</v>
      </c>
      <c r="H2418" s="2">
        <f>whlsecost_hourly_4002_201907!X223</f>
        <v>0.41000000000000003</v>
      </c>
      <c r="I2418" s="2">
        <f t="shared" si="76"/>
        <v>22.75</v>
      </c>
      <c r="J2418" s="68">
        <f t="shared" si="75"/>
        <v>0</v>
      </c>
    </row>
    <row r="2419" spans="1:10" x14ac:dyDescent="0.25">
      <c r="A2419" s="28">
        <v>7</v>
      </c>
      <c r="B2419" s="28">
        <v>10</v>
      </c>
      <c r="C2419" s="12" t="s">
        <v>4</v>
      </c>
      <c r="D2419" s="66">
        <f>'Actual Solar Data'!K2409</f>
        <v>0</v>
      </c>
      <c r="E2419" s="59">
        <f>whlsecost_hourly_4002_201907!C224</f>
        <v>43656</v>
      </c>
      <c r="F2419" s="85">
        <f>whlsecost_hourly_4002_201907!D224</f>
        <v>2</v>
      </c>
      <c r="G2419" s="2">
        <f>whlsecost_hourly_4002_201907!F224</f>
        <v>20.73</v>
      </c>
      <c r="H2419" s="2">
        <f>whlsecost_hourly_4002_201907!X224</f>
        <v>0.33</v>
      </c>
      <c r="I2419" s="2">
        <f t="shared" si="76"/>
        <v>21.06</v>
      </c>
      <c r="J2419" s="68">
        <f t="shared" si="75"/>
        <v>0</v>
      </c>
    </row>
    <row r="2420" spans="1:10" x14ac:dyDescent="0.25">
      <c r="A2420" s="28">
        <v>7</v>
      </c>
      <c r="B2420" s="28">
        <v>10</v>
      </c>
      <c r="C2420" s="12" t="s">
        <v>5</v>
      </c>
      <c r="D2420" s="66">
        <f>'Actual Solar Data'!K2410</f>
        <v>0</v>
      </c>
      <c r="E2420" s="59">
        <f>whlsecost_hourly_4002_201907!C225</f>
        <v>43656</v>
      </c>
      <c r="F2420" s="85">
        <f>whlsecost_hourly_4002_201907!D225</f>
        <v>3</v>
      </c>
      <c r="G2420" s="2">
        <f>whlsecost_hourly_4002_201907!F225</f>
        <v>22.47</v>
      </c>
      <c r="H2420" s="2">
        <f>whlsecost_hourly_4002_201907!X225</f>
        <v>0.37</v>
      </c>
      <c r="I2420" s="2">
        <f t="shared" si="76"/>
        <v>22.84</v>
      </c>
      <c r="J2420" s="68">
        <f t="shared" si="75"/>
        <v>0</v>
      </c>
    </row>
    <row r="2421" spans="1:10" x14ac:dyDescent="0.25">
      <c r="A2421" s="28">
        <v>7</v>
      </c>
      <c r="B2421" s="28">
        <v>10</v>
      </c>
      <c r="C2421" s="12" t="s">
        <v>6</v>
      </c>
      <c r="D2421" s="66">
        <f>'Actual Solar Data'!K2411</f>
        <v>0</v>
      </c>
      <c r="E2421" s="59">
        <f>whlsecost_hourly_4002_201907!C226</f>
        <v>43656</v>
      </c>
      <c r="F2421" s="85">
        <f>whlsecost_hourly_4002_201907!D226</f>
        <v>4</v>
      </c>
      <c r="G2421" s="2">
        <f>whlsecost_hourly_4002_201907!F226</f>
        <v>21.86</v>
      </c>
      <c r="H2421" s="2">
        <f>whlsecost_hourly_4002_201907!X226</f>
        <v>0.35000000000000003</v>
      </c>
      <c r="I2421" s="2">
        <f t="shared" si="76"/>
        <v>22.21</v>
      </c>
      <c r="J2421" s="68">
        <f t="shared" si="75"/>
        <v>0</v>
      </c>
    </row>
    <row r="2422" spans="1:10" x14ac:dyDescent="0.25">
      <c r="A2422" s="28">
        <v>7</v>
      </c>
      <c r="B2422" s="28">
        <v>10</v>
      </c>
      <c r="C2422" s="12" t="s">
        <v>7</v>
      </c>
      <c r="D2422" s="66">
        <f>'Actual Solar Data'!K2412</f>
        <v>0</v>
      </c>
      <c r="E2422" s="59">
        <f>whlsecost_hourly_4002_201907!C227</f>
        <v>43656</v>
      </c>
      <c r="F2422" s="85">
        <f>whlsecost_hourly_4002_201907!D227</f>
        <v>5</v>
      </c>
      <c r="G2422" s="2">
        <f>whlsecost_hourly_4002_201907!F227</f>
        <v>21.41</v>
      </c>
      <c r="H2422" s="2">
        <f>whlsecost_hourly_4002_201907!X227</f>
        <v>0.35000000000000003</v>
      </c>
      <c r="I2422" s="2">
        <f t="shared" si="76"/>
        <v>21.76</v>
      </c>
      <c r="J2422" s="68">
        <f t="shared" si="75"/>
        <v>0</v>
      </c>
    </row>
    <row r="2423" spans="1:10" x14ac:dyDescent="0.25">
      <c r="A2423" s="28">
        <v>7</v>
      </c>
      <c r="B2423" s="28">
        <v>10</v>
      </c>
      <c r="C2423" s="12" t="s">
        <v>8</v>
      </c>
      <c r="D2423" s="66">
        <f>'Actual Solar Data'!K2413</f>
        <v>841</v>
      </c>
      <c r="E2423" s="59">
        <f>whlsecost_hourly_4002_201907!C228</f>
        <v>43656</v>
      </c>
      <c r="F2423" s="85">
        <f>whlsecost_hourly_4002_201907!D228</f>
        <v>6</v>
      </c>
      <c r="G2423" s="2">
        <f>whlsecost_hourly_4002_201907!F228</f>
        <v>20.96</v>
      </c>
      <c r="H2423" s="2">
        <f>whlsecost_hourly_4002_201907!X228</f>
        <v>0.41000000000000003</v>
      </c>
      <c r="I2423" s="2">
        <f t="shared" si="76"/>
        <v>21.37</v>
      </c>
      <c r="J2423" s="68">
        <f t="shared" si="75"/>
        <v>17972.170000000002</v>
      </c>
    </row>
    <row r="2424" spans="1:10" x14ac:dyDescent="0.25">
      <c r="A2424" s="28">
        <v>7</v>
      </c>
      <c r="B2424" s="28">
        <v>10</v>
      </c>
      <c r="C2424" s="12" t="s">
        <v>9</v>
      </c>
      <c r="D2424" s="66">
        <f>'Actual Solar Data'!K2414</f>
        <v>7878</v>
      </c>
      <c r="E2424" s="59">
        <f>whlsecost_hourly_4002_201907!C229</f>
        <v>43656</v>
      </c>
      <c r="F2424" s="85">
        <f>whlsecost_hourly_4002_201907!D229</f>
        <v>7</v>
      </c>
      <c r="G2424" s="2">
        <f>whlsecost_hourly_4002_201907!F229</f>
        <v>18.18</v>
      </c>
      <c r="H2424" s="2">
        <f>whlsecost_hourly_4002_201907!X229</f>
        <v>0.47000000000000003</v>
      </c>
      <c r="I2424" s="2">
        <f t="shared" si="76"/>
        <v>18.649999999999999</v>
      </c>
      <c r="J2424" s="68">
        <f t="shared" si="75"/>
        <v>146924.69999999998</v>
      </c>
    </row>
    <row r="2425" spans="1:10" x14ac:dyDescent="0.25">
      <c r="A2425" s="28">
        <v>7</v>
      </c>
      <c r="B2425" s="28">
        <v>10</v>
      </c>
      <c r="C2425" s="12" t="s">
        <v>10</v>
      </c>
      <c r="D2425" s="66">
        <f>'Actual Solar Data'!K2415</f>
        <v>15022</v>
      </c>
      <c r="E2425" s="59">
        <f>whlsecost_hourly_4002_201907!C230</f>
        <v>43656</v>
      </c>
      <c r="F2425" s="85">
        <f>whlsecost_hourly_4002_201907!D230</f>
        <v>8</v>
      </c>
      <c r="G2425" s="2">
        <f>whlsecost_hourly_4002_201907!F230</f>
        <v>20.2</v>
      </c>
      <c r="H2425" s="2">
        <f>whlsecost_hourly_4002_201907!X230</f>
        <v>1.37</v>
      </c>
      <c r="I2425" s="2">
        <f t="shared" si="76"/>
        <v>21.57</v>
      </c>
      <c r="J2425" s="68">
        <f t="shared" si="75"/>
        <v>324024.53999999998</v>
      </c>
    </row>
    <row r="2426" spans="1:10" x14ac:dyDescent="0.25">
      <c r="A2426" s="28">
        <v>7</v>
      </c>
      <c r="B2426" s="28">
        <v>10</v>
      </c>
      <c r="C2426" s="12" t="s">
        <v>11</v>
      </c>
      <c r="D2426" s="66">
        <f>'Actual Solar Data'!K2416</f>
        <v>32584</v>
      </c>
      <c r="E2426" s="59">
        <f>whlsecost_hourly_4002_201907!C231</f>
        <v>43656</v>
      </c>
      <c r="F2426" s="85">
        <f>whlsecost_hourly_4002_201907!D231</f>
        <v>9</v>
      </c>
      <c r="G2426" s="2">
        <f>whlsecost_hourly_4002_201907!F231</f>
        <v>20.32</v>
      </c>
      <c r="H2426" s="2">
        <f>whlsecost_hourly_4002_201907!X231</f>
        <v>1.1499999999999999</v>
      </c>
      <c r="I2426" s="2">
        <f t="shared" si="76"/>
        <v>21.47</v>
      </c>
      <c r="J2426" s="68">
        <f t="shared" si="75"/>
        <v>699578.48</v>
      </c>
    </row>
    <row r="2427" spans="1:10" x14ac:dyDescent="0.25">
      <c r="A2427" s="28">
        <v>7</v>
      </c>
      <c r="B2427" s="28">
        <v>10</v>
      </c>
      <c r="C2427" s="12" t="s">
        <v>12</v>
      </c>
      <c r="D2427" s="66">
        <f>'Actual Solar Data'!K2417</f>
        <v>49798</v>
      </c>
      <c r="E2427" s="59">
        <f>whlsecost_hourly_4002_201907!C232</f>
        <v>43656</v>
      </c>
      <c r="F2427" s="85">
        <f>whlsecost_hourly_4002_201907!D232</f>
        <v>10</v>
      </c>
      <c r="G2427" s="2">
        <f>whlsecost_hourly_4002_201907!F232</f>
        <v>23.92</v>
      </c>
      <c r="H2427" s="2">
        <f>whlsecost_hourly_4002_201907!X232</f>
        <v>1.0900000000000001</v>
      </c>
      <c r="I2427" s="2">
        <f t="shared" si="76"/>
        <v>25.01</v>
      </c>
      <c r="J2427" s="68">
        <f t="shared" si="75"/>
        <v>1245447.98</v>
      </c>
    </row>
    <row r="2428" spans="1:10" x14ac:dyDescent="0.25">
      <c r="A2428" s="28">
        <v>7</v>
      </c>
      <c r="B2428" s="28">
        <v>10</v>
      </c>
      <c r="C2428" s="12" t="s">
        <v>13</v>
      </c>
      <c r="D2428" s="66">
        <f>'Actual Solar Data'!K2418</f>
        <v>66976</v>
      </c>
      <c r="E2428" s="59">
        <f>whlsecost_hourly_4002_201907!C233</f>
        <v>43656</v>
      </c>
      <c r="F2428" s="85">
        <f>whlsecost_hourly_4002_201907!D233</f>
        <v>11</v>
      </c>
      <c r="G2428" s="2">
        <f>whlsecost_hourly_4002_201907!F233</f>
        <v>31.59</v>
      </c>
      <c r="H2428" s="2">
        <f>whlsecost_hourly_4002_201907!X233</f>
        <v>1.0899999999999999</v>
      </c>
      <c r="I2428" s="2">
        <f t="shared" si="76"/>
        <v>32.68</v>
      </c>
      <c r="J2428" s="68">
        <f t="shared" si="75"/>
        <v>2188775.6800000002</v>
      </c>
    </row>
    <row r="2429" spans="1:10" x14ac:dyDescent="0.25">
      <c r="A2429" s="28">
        <v>7</v>
      </c>
      <c r="B2429" s="28">
        <v>10</v>
      </c>
      <c r="C2429" s="12" t="s">
        <v>14</v>
      </c>
      <c r="D2429" s="66">
        <f>'Actual Solar Data'!K2419</f>
        <v>77320</v>
      </c>
      <c r="E2429" s="59">
        <f>whlsecost_hourly_4002_201907!C234</f>
        <v>43656</v>
      </c>
      <c r="F2429" s="85">
        <f>whlsecost_hourly_4002_201907!D234</f>
        <v>12</v>
      </c>
      <c r="G2429" s="2">
        <f>whlsecost_hourly_4002_201907!F234</f>
        <v>32.14</v>
      </c>
      <c r="H2429" s="2">
        <f>whlsecost_hourly_4002_201907!X234</f>
        <v>1.1099999999999999</v>
      </c>
      <c r="I2429" s="2">
        <f t="shared" si="76"/>
        <v>33.25</v>
      </c>
      <c r="J2429" s="68">
        <f t="shared" si="75"/>
        <v>2570890</v>
      </c>
    </row>
    <row r="2430" spans="1:10" x14ac:dyDescent="0.25">
      <c r="A2430" s="28">
        <v>7</v>
      </c>
      <c r="B2430" s="28">
        <v>10</v>
      </c>
      <c r="C2430" s="12" t="s">
        <v>15</v>
      </c>
      <c r="D2430" s="66">
        <f>'Actual Solar Data'!K2420</f>
        <v>82973</v>
      </c>
      <c r="E2430" s="59">
        <f>whlsecost_hourly_4002_201907!C235</f>
        <v>43656</v>
      </c>
      <c r="F2430" s="85">
        <f>whlsecost_hourly_4002_201907!D235</f>
        <v>13</v>
      </c>
      <c r="G2430" s="2">
        <f>whlsecost_hourly_4002_201907!F235</f>
        <v>37.21</v>
      </c>
      <c r="H2430" s="2">
        <f>whlsecost_hourly_4002_201907!X235</f>
        <v>1.0900000000000001</v>
      </c>
      <c r="I2430" s="2">
        <f t="shared" si="76"/>
        <v>38.300000000000004</v>
      </c>
      <c r="J2430" s="68">
        <f t="shared" si="75"/>
        <v>3177865.9000000004</v>
      </c>
    </row>
    <row r="2431" spans="1:10" x14ac:dyDescent="0.25">
      <c r="A2431" s="28">
        <v>7</v>
      </c>
      <c r="B2431" s="28">
        <v>10</v>
      </c>
      <c r="C2431" s="12" t="s">
        <v>16</v>
      </c>
      <c r="D2431" s="66">
        <f>'Actual Solar Data'!K2421</f>
        <v>82794</v>
      </c>
      <c r="E2431" s="59">
        <f>whlsecost_hourly_4002_201907!C236</f>
        <v>43656</v>
      </c>
      <c r="F2431" s="85">
        <f>whlsecost_hourly_4002_201907!D236</f>
        <v>14</v>
      </c>
      <c r="G2431" s="2">
        <f>whlsecost_hourly_4002_201907!F236</f>
        <v>36.92</v>
      </c>
      <c r="H2431" s="2">
        <f>whlsecost_hourly_4002_201907!X236</f>
        <v>0.94000000000000006</v>
      </c>
      <c r="I2431" s="2">
        <f t="shared" si="76"/>
        <v>37.86</v>
      </c>
      <c r="J2431" s="68">
        <f t="shared" si="75"/>
        <v>3134580.84</v>
      </c>
    </row>
    <row r="2432" spans="1:10" x14ac:dyDescent="0.25">
      <c r="A2432" s="28">
        <v>7</v>
      </c>
      <c r="B2432" s="28">
        <v>10</v>
      </c>
      <c r="C2432" s="12" t="s">
        <v>17</v>
      </c>
      <c r="D2432" s="66">
        <f>'Actual Solar Data'!K2422</f>
        <v>76950</v>
      </c>
      <c r="E2432" s="59">
        <f>whlsecost_hourly_4002_201907!C237</f>
        <v>43656</v>
      </c>
      <c r="F2432" s="85">
        <f>whlsecost_hourly_4002_201907!D237</f>
        <v>15</v>
      </c>
      <c r="G2432" s="2">
        <f>whlsecost_hourly_4002_201907!F237</f>
        <v>38.57</v>
      </c>
      <c r="H2432" s="2">
        <f>whlsecost_hourly_4002_201907!X237</f>
        <v>1.1100000000000001</v>
      </c>
      <c r="I2432" s="2">
        <f t="shared" si="76"/>
        <v>39.68</v>
      </c>
      <c r="J2432" s="68">
        <f t="shared" si="75"/>
        <v>3053376</v>
      </c>
    </row>
    <row r="2433" spans="1:10" x14ac:dyDescent="0.25">
      <c r="A2433" s="28">
        <v>7</v>
      </c>
      <c r="B2433" s="28">
        <v>10</v>
      </c>
      <c r="C2433" s="12" t="s">
        <v>18</v>
      </c>
      <c r="D2433" s="66">
        <f>'Actual Solar Data'!K2423</f>
        <v>69587</v>
      </c>
      <c r="E2433" s="59">
        <f>whlsecost_hourly_4002_201907!C238</f>
        <v>43656</v>
      </c>
      <c r="F2433" s="85">
        <f>whlsecost_hourly_4002_201907!D238</f>
        <v>16</v>
      </c>
      <c r="G2433" s="2">
        <f>whlsecost_hourly_4002_201907!F238</f>
        <v>39.92</v>
      </c>
      <c r="H2433" s="2">
        <f>whlsecost_hourly_4002_201907!X238</f>
        <v>1.02</v>
      </c>
      <c r="I2433" s="2">
        <f t="shared" si="76"/>
        <v>40.940000000000005</v>
      </c>
      <c r="J2433" s="68">
        <f t="shared" si="75"/>
        <v>2848891.7800000003</v>
      </c>
    </row>
    <row r="2434" spans="1:10" x14ac:dyDescent="0.25">
      <c r="A2434" s="28">
        <v>7</v>
      </c>
      <c r="B2434" s="28">
        <v>10</v>
      </c>
      <c r="C2434" s="12" t="s">
        <v>19</v>
      </c>
      <c r="D2434" s="66">
        <f>'Actual Solar Data'!K2424</f>
        <v>58514</v>
      </c>
      <c r="E2434" s="59">
        <f>whlsecost_hourly_4002_201907!C239</f>
        <v>43656</v>
      </c>
      <c r="F2434" s="85">
        <f>whlsecost_hourly_4002_201907!D239</f>
        <v>17</v>
      </c>
      <c r="G2434" s="2">
        <f>whlsecost_hourly_4002_201907!F239</f>
        <v>45.49</v>
      </c>
      <c r="H2434" s="2">
        <f>whlsecost_hourly_4002_201907!X239</f>
        <v>1.08</v>
      </c>
      <c r="I2434" s="2">
        <f t="shared" si="76"/>
        <v>46.57</v>
      </c>
      <c r="J2434" s="68">
        <f t="shared" si="75"/>
        <v>2724996.98</v>
      </c>
    </row>
    <row r="2435" spans="1:10" x14ac:dyDescent="0.25">
      <c r="A2435" s="28">
        <v>7</v>
      </c>
      <c r="B2435" s="28">
        <v>10</v>
      </c>
      <c r="C2435" s="12" t="s">
        <v>20</v>
      </c>
      <c r="D2435" s="66">
        <f>'Actual Solar Data'!K2425</f>
        <v>33956</v>
      </c>
      <c r="E2435" s="59">
        <f>whlsecost_hourly_4002_201907!C240</f>
        <v>43656</v>
      </c>
      <c r="F2435" s="85">
        <f>whlsecost_hourly_4002_201907!D240</f>
        <v>18</v>
      </c>
      <c r="G2435" s="2">
        <f>whlsecost_hourly_4002_201907!F240</f>
        <v>48.49</v>
      </c>
      <c r="H2435" s="2">
        <f>whlsecost_hourly_4002_201907!X240</f>
        <v>1.07</v>
      </c>
      <c r="I2435" s="2">
        <f t="shared" si="76"/>
        <v>49.56</v>
      </c>
      <c r="J2435" s="68">
        <f t="shared" si="75"/>
        <v>1682859.36</v>
      </c>
    </row>
    <row r="2436" spans="1:10" x14ac:dyDescent="0.25">
      <c r="A2436" s="28">
        <v>7</v>
      </c>
      <c r="B2436" s="28">
        <v>10</v>
      </c>
      <c r="C2436" s="12" t="s">
        <v>21</v>
      </c>
      <c r="D2436" s="66">
        <f>'Actual Solar Data'!K2426</f>
        <v>14644</v>
      </c>
      <c r="E2436" s="59">
        <f>whlsecost_hourly_4002_201907!C241</f>
        <v>43656</v>
      </c>
      <c r="F2436" s="85">
        <f>whlsecost_hourly_4002_201907!D241</f>
        <v>19</v>
      </c>
      <c r="G2436" s="2">
        <f>whlsecost_hourly_4002_201907!F241</f>
        <v>48.37</v>
      </c>
      <c r="H2436" s="2">
        <f>whlsecost_hourly_4002_201907!X241</f>
        <v>1.2</v>
      </c>
      <c r="I2436" s="2">
        <f t="shared" si="76"/>
        <v>49.57</v>
      </c>
      <c r="J2436" s="68">
        <f t="shared" si="75"/>
        <v>725903.08</v>
      </c>
    </row>
    <row r="2437" spans="1:10" x14ac:dyDescent="0.25">
      <c r="A2437" s="28">
        <v>7</v>
      </c>
      <c r="B2437" s="28">
        <v>10</v>
      </c>
      <c r="C2437" s="12" t="s">
        <v>22</v>
      </c>
      <c r="D2437" s="66">
        <f>'Actual Solar Data'!K2427</f>
        <v>5121</v>
      </c>
      <c r="E2437" s="59">
        <f>whlsecost_hourly_4002_201907!C242</f>
        <v>43656</v>
      </c>
      <c r="F2437" s="85">
        <f>whlsecost_hourly_4002_201907!D242</f>
        <v>20</v>
      </c>
      <c r="G2437" s="2">
        <f>whlsecost_hourly_4002_201907!F242</f>
        <v>41.94</v>
      </c>
      <c r="H2437" s="2">
        <f>whlsecost_hourly_4002_201907!X242</f>
        <v>1.01</v>
      </c>
      <c r="I2437" s="2">
        <f t="shared" si="76"/>
        <v>42.949999999999996</v>
      </c>
      <c r="J2437" s="68">
        <f t="shared" si="75"/>
        <v>219946.94999999998</v>
      </c>
    </row>
    <row r="2438" spans="1:10" x14ac:dyDescent="0.25">
      <c r="A2438" s="28">
        <v>7</v>
      </c>
      <c r="B2438" s="28">
        <v>10</v>
      </c>
      <c r="C2438" s="12" t="s">
        <v>23</v>
      </c>
      <c r="D2438" s="66">
        <f>'Actual Solar Data'!K2428</f>
        <v>249</v>
      </c>
      <c r="E2438" s="59">
        <f>whlsecost_hourly_4002_201907!C243</f>
        <v>43656</v>
      </c>
      <c r="F2438" s="85">
        <f>whlsecost_hourly_4002_201907!D243</f>
        <v>21</v>
      </c>
      <c r="G2438" s="2">
        <f>whlsecost_hourly_4002_201907!F243</f>
        <v>43.15</v>
      </c>
      <c r="H2438" s="2">
        <f>whlsecost_hourly_4002_201907!X243</f>
        <v>1.05</v>
      </c>
      <c r="I2438" s="2">
        <f t="shared" si="76"/>
        <v>44.199999999999996</v>
      </c>
      <c r="J2438" s="68">
        <f t="shared" si="75"/>
        <v>11005.8</v>
      </c>
    </row>
    <row r="2439" spans="1:10" x14ac:dyDescent="0.25">
      <c r="A2439" s="28">
        <v>7</v>
      </c>
      <c r="B2439" s="28">
        <v>10</v>
      </c>
      <c r="C2439" s="12" t="s">
        <v>24</v>
      </c>
      <c r="D2439" s="66">
        <f>'Actual Solar Data'!K2429</f>
        <v>0</v>
      </c>
      <c r="E2439" s="59">
        <f>whlsecost_hourly_4002_201907!C244</f>
        <v>43656</v>
      </c>
      <c r="F2439" s="85">
        <f>whlsecost_hourly_4002_201907!D244</f>
        <v>22</v>
      </c>
      <c r="G2439" s="2">
        <f>whlsecost_hourly_4002_201907!F244</f>
        <v>45.02</v>
      </c>
      <c r="H2439" s="2">
        <f>whlsecost_hourly_4002_201907!X244</f>
        <v>1.1800000000000002</v>
      </c>
      <c r="I2439" s="2">
        <f t="shared" si="76"/>
        <v>46.2</v>
      </c>
      <c r="J2439" s="68">
        <f t="shared" si="75"/>
        <v>0</v>
      </c>
    </row>
    <row r="2440" spans="1:10" x14ac:dyDescent="0.25">
      <c r="A2440" s="28">
        <v>7</v>
      </c>
      <c r="B2440" s="28">
        <v>10</v>
      </c>
      <c r="C2440" s="12" t="s">
        <v>25</v>
      </c>
      <c r="D2440" s="66">
        <f>'Actual Solar Data'!K2430</f>
        <v>0</v>
      </c>
      <c r="E2440" s="59">
        <f>whlsecost_hourly_4002_201907!C245</f>
        <v>43656</v>
      </c>
      <c r="F2440" s="85">
        <f>whlsecost_hourly_4002_201907!D245</f>
        <v>23</v>
      </c>
      <c r="G2440" s="2">
        <f>whlsecost_hourly_4002_201907!F245</f>
        <v>40.4</v>
      </c>
      <c r="H2440" s="2">
        <f>whlsecost_hourly_4002_201907!X245</f>
        <v>1.68</v>
      </c>
      <c r="I2440" s="2">
        <f t="shared" si="76"/>
        <v>42.08</v>
      </c>
      <c r="J2440" s="68">
        <f t="shared" si="75"/>
        <v>0</v>
      </c>
    </row>
    <row r="2441" spans="1:10" x14ac:dyDescent="0.25">
      <c r="A2441" s="28">
        <v>7</v>
      </c>
      <c r="B2441" s="28">
        <v>10</v>
      </c>
      <c r="C2441" s="12" t="s">
        <v>26</v>
      </c>
      <c r="D2441" s="66">
        <f>'Actual Solar Data'!K2431</f>
        <v>0</v>
      </c>
      <c r="E2441" s="59">
        <f>whlsecost_hourly_4002_201907!C246</f>
        <v>43656</v>
      </c>
      <c r="F2441" s="85">
        <f>whlsecost_hourly_4002_201907!D246</f>
        <v>24</v>
      </c>
      <c r="G2441" s="2">
        <f>whlsecost_hourly_4002_201907!F246</f>
        <v>51.22</v>
      </c>
      <c r="H2441" s="2">
        <f>whlsecost_hourly_4002_201907!X246</f>
        <v>2.0099999999999998</v>
      </c>
      <c r="I2441" s="2">
        <f t="shared" si="76"/>
        <v>53.23</v>
      </c>
      <c r="J2441" s="68">
        <f t="shared" si="75"/>
        <v>0</v>
      </c>
    </row>
    <row r="2442" spans="1:10" x14ac:dyDescent="0.25">
      <c r="A2442" s="28">
        <v>7</v>
      </c>
      <c r="B2442" s="28">
        <v>11</v>
      </c>
      <c r="C2442" s="12" t="s">
        <v>3</v>
      </c>
      <c r="D2442" s="66">
        <f>'Actual Solar Data'!K2432</f>
        <v>0</v>
      </c>
      <c r="E2442" s="59">
        <f>whlsecost_hourly_4002_201907!C247</f>
        <v>43657</v>
      </c>
      <c r="F2442" s="85">
        <f>whlsecost_hourly_4002_201907!D247</f>
        <v>1</v>
      </c>
      <c r="G2442" s="2">
        <f>whlsecost_hourly_4002_201907!F247</f>
        <v>29.41</v>
      </c>
      <c r="H2442" s="2">
        <f>whlsecost_hourly_4002_201907!X247</f>
        <v>0.57000000000000006</v>
      </c>
      <c r="I2442" s="2">
        <f t="shared" si="76"/>
        <v>29.98</v>
      </c>
      <c r="J2442" s="68">
        <f t="shared" si="75"/>
        <v>0</v>
      </c>
    </row>
    <row r="2443" spans="1:10" x14ac:dyDescent="0.25">
      <c r="A2443" s="28">
        <v>7</v>
      </c>
      <c r="B2443" s="28">
        <v>11</v>
      </c>
      <c r="C2443" s="12" t="s">
        <v>4</v>
      </c>
      <c r="D2443" s="66">
        <f>'Actual Solar Data'!K2433</f>
        <v>0</v>
      </c>
      <c r="E2443" s="59">
        <f>whlsecost_hourly_4002_201907!C248</f>
        <v>43657</v>
      </c>
      <c r="F2443" s="85">
        <f>whlsecost_hourly_4002_201907!D248</f>
        <v>2</v>
      </c>
      <c r="G2443" s="2">
        <f>whlsecost_hourly_4002_201907!F248</f>
        <v>22.12</v>
      </c>
      <c r="H2443" s="2">
        <f>whlsecost_hourly_4002_201907!X248</f>
        <v>0.4</v>
      </c>
      <c r="I2443" s="2">
        <f t="shared" si="76"/>
        <v>22.52</v>
      </c>
      <c r="J2443" s="68">
        <f t="shared" si="75"/>
        <v>0</v>
      </c>
    </row>
    <row r="2444" spans="1:10" x14ac:dyDescent="0.25">
      <c r="A2444" s="28">
        <v>7</v>
      </c>
      <c r="B2444" s="28">
        <v>11</v>
      </c>
      <c r="C2444" s="12" t="s">
        <v>5</v>
      </c>
      <c r="D2444" s="66">
        <f>'Actual Solar Data'!K2434</f>
        <v>0</v>
      </c>
      <c r="E2444" s="59">
        <f>whlsecost_hourly_4002_201907!C249</f>
        <v>43657</v>
      </c>
      <c r="F2444" s="85">
        <f>whlsecost_hourly_4002_201907!D249</f>
        <v>3</v>
      </c>
      <c r="G2444" s="2">
        <f>whlsecost_hourly_4002_201907!F249</f>
        <v>30.81</v>
      </c>
      <c r="H2444" s="2">
        <f>whlsecost_hourly_4002_201907!X249</f>
        <v>0.44</v>
      </c>
      <c r="I2444" s="2">
        <f t="shared" si="76"/>
        <v>31.25</v>
      </c>
      <c r="J2444" s="68">
        <f t="shared" si="75"/>
        <v>0</v>
      </c>
    </row>
    <row r="2445" spans="1:10" x14ac:dyDescent="0.25">
      <c r="A2445" s="28">
        <v>7</v>
      </c>
      <c r="B2445" s="28">
        <v>11</v>
      </c>
      <c r="C2445" s="12" t="s">
        <v>6</v>
      </c>
      <c r="D2445" s="66">
        <f>'Actual Solar Data'!K2435</f>
        <v>0</v>
      </c>
      <c r="E2445" s="59">
        <f>whlsecost_hourly_4002_201907!C250</f>
        <v>43657</v>
      </c>
      <c r="F2445" s="85">
        <f>whlsecost_hourly_4002_201907!D250</f>
        <v>4</v>
      </c>
      <c r="G2445" s="2">
        <f>whlsecost_hourly_4002_201907!F250</f>
        <v>29.76</v>
      </c>
      <c r="H2445" s="2">
        <f>whlsecost_hourly_4002_201907!X250</f>
        <v>0.44</v>
      </c>
      <c r="I2445" s="2">
        <f t="shared" si="76"/>
        <v>30.200000000000003</v>
      </c>
      <c r="J2445" s="68">
        <f t="shared" si="75"/>
        <v>0</v>
      </c>
    </row>
    <row r="2446" spans="1:10" x14ac:dyDescent="0.25">
      <c r="A2446" s="28">
        <v>7</v>
      </c>
      <c r="B2446" s="28">
        <v>11</v>
      </c>
      <c r="C2446" s="12" t="s">
        <v>7</v>
      </c>
      <c r="D2446" s="66">
        <f>'Actual Solar Data'!K2436</f>
        <v>0</v>
      </c>
      <c r="E2446" s="59">
        <f>whlsecost_hourly_4002_201907!C251</f>
        <v>43657</v>
      </c>
      <c r="F2446" s="85">
        <f>whlsecost_hourly_4002_201907!D251</f>
        <v>5</v>
      </c>
      <c r="G2446" s="2">
        <f>whlsecost_hourly_4002_201907!F251</f>
        <v>29.78</v>
      </c>
      <c r="H2446" s="2">
        <f>whlsecost_hourly_4002_201907!X251</f>
        <v>0.48</v>
      </c>
      <c r="I2446" s="2">
        <f t="shared" si="76"/>
        <v>30.26</v>
      </c>
      <c r="J2446" s="68">
        <f t="shared" si="75"/>
        <v>0</v>
      </c>
    </row>
    <row r="2447" spans="1:10" x14ac:dyDescent="0.25">
      <c r="A2447" s="28">
        <v>7</v>
      </c>
      <c r="B2447" s="28">
        <v>11</v>
      </c>
      <c r="C2447" s="12" t="s">
        <v>8</v>
      </c>
      <c r="D2447" s="66">
        <f>'Actual Solar Data'!K2437</f>
        <v>874</v>
      </c>
      <c r="E2447" s="59">
        <f>whlsecost_hourly_4002_201907!C252</f>
        <v>43657</v>
      </c>
      <c r="F2447" s="85">
        <f>whlsecost_hourly_4002_201907!D252</f>
        <v>6</v>
      </c>
      <c r="G2447" s="2">
        <f>whlsecost_hourly_4002_201907!F252</f>
        <v>30.82</v>
      </c>
      <c r="H2447" s="2">
        <f>whlsecost_hourly_4002_201907!X252</f>
        <v>0.62</v>
      </c>
      <c r="I2447" s="2">
        <f t="shared" si="76"/>
        <v>31.44</v>
      </c>
      <c r="J2447" s="68">
        <f t="shared" si="75"/>
        <v>27478.560000000001</v>
      </c>
    </row>
    <row r="2448" spans="1:10" x14ac:dyDescent="0.25">
      <c r="A2448" s="28">
        <v>7</v>
      </c>
      <c r="B2448" s="28">
        <v>11</v>
      </c>
      <c r="C2448" s="12" t="s">
        <v>9</v>
      </c>
      <c r="D2448" s="66">
        <f>'Actual Solar Data'!K2438</f>
        <v>4988</v>
      </c>
      <c r="E2448" s="59">
        <f>whlsecost_hourly_4002_201907!C253</f>
        <v>43657</v>
      </c>
      <c r="F2448" s="85">
        <f>whlsecost_hourly_4002_201907!D253</f>
        <v>7</v>
      </c>
      <c r="G2448" s="2">
        <f>whlsecost_hourly_4002_201907!F253</f>
        <v>34.880000000000003</v>
      </c>
      <c r="H2448" s="2">
        <f>whlsecost_hourly_4002_201907!X253</f>
        <v>0.72</v>
      </c>
      <c r="I2448" s="2">
        <f t="shared" si="76"/>
        <v>35.6</v>
      </c>
      <c r="J2448" s="68">
        <f t="shared" si="75"/>
        <v>177572.80000000002</v>
      </c>
    </row>
    <row r="2449" spans="1:10" x14ac:dyDescent="0.25">
      <c r="A2449" s="28">
        <v>7</v>
      </c>
      <c r="B2449" s="28">
        <v>11</v>
      </c>
      <c r="C2449" s="12" t="s">
        <v>10</v>
      </c>
      <c r="D2449" s="66">
        <f>'Actual Solar Data'!K2439</f>
        <v>13703</v>
      </c>
      <c r="E2449" s="59">
        <f>whlsecost_hourly_4002_201907!C254</f>
        <v>43657</v>
      </c>
      <c r="F2449" s="85">
        <f>whlsecost_hourly_4002_201907!D254</f>
        <v>8</v>
      </c>
      <c r="G2449" s="2">
        <f>whlsecost_hourly_4002_201907!F254</f>
        <v>21.63</v>
      </c>
      <c r="H2449" s="2">
        <f>whlsecost_hourly_4002_201907!X254</f>
        <v>1.35</v>
      </c>
      <c r="I2449" s="2">
        <f t="shared" si="76"/>
        <v>22.98</v>
      </c>
      <c r="J2449" s="68">
        <f t="shared" si="75"/>
        <v>314894.94</v>
      </c>
    </row>
    <row r="2450" spans="1:10" x14ac:dyDescent="0.25">
      <c r="A2450" s="28">
        <v>7</v>
      </c>
      <c r="B2450" s="28">
        <v>11</v>
      </c>
      <c r="C2450" s="12" t="s">
        <v>11</v>
      </c>
      <c r="D2450" s="66">
        <f>'Actual Solar Data'!K2440</f>
        <v>25670</v>
      </c>
      <c r="E2450" s="59">
        <f>whlsecost_hourly_4002_201907!C255</f>
        <v>43657</v>
      </c>
      <c r="F2450" s="85">
        <f>whlsecost_hourly_4002_201907!D255</f>
        <v>9</v>
      </c>
      <c r="G2450" s="2">
        <f>whlsecost_hourly_4002_201907!F255</f>
        <v>27.54</v>
      </c>
      <c r="H2450" s="2">
        <f>whlsecost_hourly_4002_201907!X255</f>
        <v>1.17</v>
      </c>
      <c r="I2450" s="2">
        <f t="shared" si="76"/>
        <v>28.71</v>
      </c>
      <c r="J2450" s="68">
        <f t="shared" si="75"/>
        <v>736985.70000000007</v>
      </c>
    </row>
    <row r="2451" spans="1:10" x14ac:dyDescent="0.25">
      <c r="A2451" s="28">
        <v>7</v>
      </c>
      <c r="B2451" s="28">
        <v>11</v>
      </c>
      <c r="C2451" s="12" t="s">
        <v>12</v>
      </c>
      <c r="D2451" s="66">
        <f>'Actual Solar Data'!K2441</f>
        <v>51772</v>
      </c>
      <c r="E2451" s="59">
        <f>whlsecost_hourly_4002_201907!C256</f>
        <v>43657</v>
      </c>
      <c r="F2451" s="85">
        <f>whlsecost_hourly_4002_201907!D256</f>
        <v>10</v>
      </c>
      <c r="G2451" s="2">
        <f>whlsecost_hourly_4002_201907!F256</f>
        <v>29.53</v>
      </c>
      <c r="H2451" s="2">
        <f>whlsecost_hourly_4002_201907!X256</f>
        <v>1.1900000000000002</v>
      </c>
      <c r="I2451" s="2">
        <f t="shared" si="76"/>
        <v>30.720000000000002</v>
      </c>
      <c r="J2451" s="68">
        <f t="shared" ref="J2451:J2514" si="77">D2451*I2451</f>
        <v>1590435.8400000001</v>
      </c>
    </row>
    <row r="2452" spans="1:10" x14ac:dyDescent="0.25">
      <c r="A2452" s="28">
        <v>7</v>
      </c>
      <c r="B2452" s="28">
        <v>11</v>
      </c>
      <c r="C2452" s="12" t="s">
        <v>13</v>
      </c>
      <c r="D2452" s="66">
        <f>'Actual Solar Data'!K2442</f>
        <v>66025</v>
      </c>
      <c r="E2452" s="59">
        <f>whlsecost_hourly_4002_201907!C257</f>
        <v>43657</v>
      </c>
      <c r="F2452" s="85">
        <f>whlsecost_hourly_4002_201907!D257</f>
        <v>11</v>
      </c>
      <c r="G2452" s="2">
        <f>whlsecost_hourly_4002_201907!F257</f>
        <v>28.42</v>
      </c>
      <c r="H2452" s="2">
        <f>whlsecost_hourly_4002_201907!X257</f>
        <v>1.1499999999999999</v>
      </c>
      <c r="I2452" s="2">
        <f t="shared" si="76"/>
        <v>29.57</v>
      </c>
      <c r="J2452" s="68">
        <f t="shared" si="77"/>
        <v>1952359.25</v>
      </c>
    </row>
    <row r="2453" spans="1:10" x14ac:dyDescent="0.25">
      <c r="A2453" s="28">
        <v>7</v>
      </c>
      <c r="B2453" s="28">
        <v>11</v>
      </c>
      <c r="C2453" s="12" t="s">
        <v>14</v>
      </c>
      <c r="D2453" s="66">
        <f>'Actual Solar Data'!K2443</f>
        <v>71682</v>
      </c>
      <c r="E2453" s="59">
        <f>whlsecost_hourly_4002_201907!C258</f>
        <v>43657</v>
      </c>
      <c r="F2453" s="85">
        <f>whlsecost_hourly_4002_201907!D258</f>
        <v>12</v>
      </c>
      <c r="G2453" s="2">
        <f>whlsecost_hourly_4002_201907!F258</f>
        <v>32.26</v>
      </c>
      <c r="H2453" s="2">
        <f>whlsecost_hourly_4002_201907!X258</f>
        <v>1.1499999999999999</v>
      </c>
      <c r="I2453" s="2">
        <f t="shared" si="76"/>
        <v>33.409999999999997</v>
      </c>
      <c r="J2453" s="68">
        <f t="shared" si="77"/>
        <v>2394895.6199999996</v>
      </c>
    </row>
    <row r="2454" spans="1:10" x14ac:dyDescent="0.25">
      <c r="A2454" s="28">
        <v>7</v>
      </c>
      <c r="B2454" s="28">
        <v>11</v>
      </c>
      <c r="C2454" s="12" t="s">
        <v>15</v>
      </c>
      <c r="D2454" s="66">
        <f>'Actual Solar Data'!K2444</f>
        <v>63005</v>
      </c>
      <c r="E2454" s="59">
        <f>whlsecost_hourly_4002_201907!C259</f>
        <v>43657</v>
      </c>
      <c r="F2454" s="85">
        <f>whlsecost_hourly_4002_201907!D259</f>
        <v>13</v>
      </c>
      <c r="G2454" s="2">
        <f>whlsecost_hourly_4002_201907!F259</f>
        <v>37.54</v>
      </c>
      <c r="H2454" s="2">
        <f>whlsecost_hourly_4002_201907!X259</f>
        <v>1.0699999999999998</v>
      </c>
      <c r="I2454" s="2">
        <f t="shared" si="76"/>
        <v>38.61</v>
      </c>
      <c r="J2454" s="68">
        <f t="shared" si="77"/>
        <v>2432623.0499999998</v>
      </c>
    </row>
    <row r="2455" spans="1:10" x14ac:dyDescent="0.25">
      <c r="A2455" s="28">
        <v>7</v>
      </c>
      <c r="B2455" s="28">
        <v>11</v>
      </c>
      <c r="C2455" s="12" t="s">
        <v>16</v>
      </c>
      <c r="D2455" s="66">
        <f>'Actual Solar Data'!K2445</f>
        <v>60664</v>
      </c>
      <c r="E2455" s="59">
        <f>whlsecost_hourly_4002_201907!C260</f>
        <v>43657</v>
      </c>
      <c r="F2455" s="85">
        <f>whlsecost_hourly_4002_201907!D260</f>
        <v>14</v>
      </c>
      <c r="G2455" s="2">
        <f>whlsecost_hourly_4002_201907!F260</f>
        <v>38.6</v>
      </c>
      <c r="H2455" s="2">
        <f>whlsecost_hourly_4002_201907!X260</f>
        <v>0.99</v>
      </c>
      <c r="I2455" s="2">
        <f t="shared" si="76"/>
        <v>39.590000000000003</v>
      </c>
      <c r="J2455" s="68">
        <f t="shared" si="77"/>
        <v>2401687.7600000002</v>
      </c>
    </row>
    <row r="2456" spans="1:10" x14ac:dyDescent="0.25">
      <c r="A2456" s="28">
        <v>7</v>
      </c>
      <c r="B2456" s="28">
        <v>11</v>
      </c>
      <c r="C2456" s="12" t="s">
        <v>17</v>
      </c>
      <c r="D2456" s="66">
        <f>'Actual Solar Data'!K2446</f>
        <v>33977</v>
      </c>
      <c r="E2456" s="59">
        <f>whlsecost_hourly_4002_201907!C261</f>
        <v>43657</v>
      </c>
      <c r="F2456" s="85">
        <f>whlsecost_hourly_4002_201907!D261</f>
        <v>15</v>
      </c>
      <c r="G2456" s="2">
        <f>whlsecost_hourly_4002_201907!F261</f>
        <v>41.13</v>
      </c>
      <c r="H2456" s="2">
        <f>whlsecost_hourly_4002_201907!X261</f>
        <v>1.3</v>
      </c>
      <c r="I2456" s="2">
        <f t="shared" si="76"/>
        <v>42.43</v>
      </c>
      <c r="J2456" s="68">
        <f t="shared" si="77"/>
        <v>1441644.11</v>
      </c>
    </row>
    <row r="2457" spans="1:10" x14ac:dyDescent="0.25">
      <c r="A2457" s="28">
        <v>7</v>
      </c>
      <c r="B2457" s="28">
        <v>11</v>
      </c>
      <c r="C2457" s="12" t="s">
        <v>18</v>
      </c>
      <c r="D2457" s="66">
        <f>'Actual Solar Data'!K2447</f>
        <v>15276</v>
      </c>
      <c r="E2457" s="59">
        <f>whlsecost_hourly_4002_201907!C262</f>
        <v>43657</v>
      </c>
      <c r="F2457" s="85">
        <f>whlsecost_hourly_4002_201907!D262</f>
        <v>16</v>
      </c>
      <c r="G2457" s="2">
        <f>whlsecost_hourly_4002_201907!F262</f>
        <v>26.87</v>
      </c>
      <c r="H2457" s="2">
        <f>whlsecost_hourly_4002_201907!X262</f>
        <v>1.03</v>
      </c>
      <c r="I2457" s="2">
        <f t="shared" si="76"/>
        <v>27.900000000000002</v>
      </c>
      <c r="J2457" s="68">
        <f t="shared" si="77"/>
        <v>426200.4</v>
      </c>
    </row>
    <row r="2458" spans="1:10" x14ac:dyDescent="0.25">
      <c r="A2458" s="28">
        <v>7</v>
      </c>
      <c r="B2458" s="28">
        <v>11</v>
      </c>
      <c r="C2458" s="12" t="s">
        <v>19</v>
      </c>
      <c r="D2458" s="66">
        <f>'Actual Solar Data'!K2448</f>
        <v>17629</v>
      </c>
      <c r="E2458" s="59">
        <f>whlsecost_hourly_4002_201907!C263</f>
        <v>43657</v>
      </c>
      <c r="F2458" s="85">
        <f>whlsecost_hourly_4002_201907!D263</f>
        <v>17</v>
      </c>
      <c r="G2458" s="2">
        <f>whlsecost_hourly_4002_201907!F263</f>
        <v>26.48</v>
      </c>
      <c r="H2458" s="2">
        <f>whlsecost_hourly_4002_201907!X263</f>
        <v>1.04</v>
      </c>
      <c r="I2458" s="2">
        <f t="shared" si="76"/>
        <v>27.52</v>
      </c>
      <c r="J2458" s="68">
        <f t="shared" si="77"/>
        <v>485150.08</v>
      </c>
    </row>
    <row r="2459" spans="1:10" x14ac:dyDescent="0.25">
      <c r="A2459" s="28">
        <v>7</v>
      </c>
      <c r="B2459" s="28">
        <v>11</v>
      </c>
      <c r="C2459" s="12" t="s">
        <v>20</v>
      </c>
      <c r="D2459" s="66">
        <f>'Actual Solar Data'!K2449</f>
        <v>6484</v>
      </c>
      <c r="E2459" s="59">
        <f>whlsecost_hourly_4002_201907!C264</f>
        <v>43657</v>
      </c>
      <c r="F2459" s="85">
        <f>whlsecost_hourly_4002_201907!D264</f>
        <v>18</v>
      </c>
      <c r="G2459" s="2">
        <f>whlsecost_hourly_4002_201907!F264</f>
        <v>29.82</v>
      </c>
      <c r="H2459" s="2">
        <f>whlsecost_hourly_4002_201907!X264</f>
        <v>1.08</v>
      </c>
      <c r="I2459" s="2">
        <f t="shared" si="76"/>
        <v>30.9</v>
      </c>
      <c r="J2459" s="68">
        <f t="shared" si="77"/>
        <v>200355.59999999998</v>
      </c>
    </row>
    <row r="2460" spans="1:10" x14ac:dyDescent="0.25">
      <c r="A2460" s="28">
        <v>7</v>
      </c>
      <c r="B2460" s="28">
        <v>11</v>
      </c>
      <c r="C2460" s="12" t="s">
        <v>21</v>
      </c>
      <c r="D2460" s="66">
        <f>'Actual Solar Data'!K2450</f>
        <v>2843</v>
      </c>
      <c r="E2460" s="59">
        <f>whlsecost_hourly_4002_201907!C265</f>
        <v>43657</v>
      </c>
      <c r="F2460" s="85">
        <f>whlsecost_hourly_4002_201907!D265</f>
        <v>19</v>
      </c>
      <c r="G2460" s="2">
        <f>whlsecost_hourly_4002_201907!F265</f>
        <v>27.89</v>
      </c>
      <c r="H2460" s="2">
        <f>whlsecost_hourly_4002_201907!X265</f>
        <v>1.08</v>
      </c>
      <c r="I2460" s="2">
        <f t="shared" si="76"/>
        <v>28.97</v>
      </c>
      <c r="J2460" s="68">
        <f t="shared" si="77"/>
        <v>82361.709999999992</v>
      </c>
    </row>
    <row r="2461" spans="1:10" x14ac:dyDescent="0.25">
      <c r="A2461" s="28">
        <v>7</v>
      </c>
      <c r="B2461" s="28">
        <v>11</v>
      </c>
      <c r="C2461" s="12" t="s">
        <v>22</v>
      </c>
      <c r="D2461" s="66">
        <f>'Actual Solar Data'!K2451</f>
        <v>367</v>
      </c>
      <c r="E2461" s="59">
        <f>whlsecost_hourly_4002_201907!C266</f>
        <v>43657</v>
      </c>
      <c r="F2461" s="85">
        <f>whlsecost_hourly_4002_201907!D266</f>
        <v>20</v>
      </c>
      <c r="G2461" s="2">
        <f>whlsecost_hourly_4002_201907!F266</f>
        <v>27.69</v>
      </c>
      <c r="H2461" s="2">
        <f>whlsecost_hourly_4002_201907!X266</f>
        <v>1.1100000000000001</v>
      </c>
      <c r="I2461" s="2">
        <f t="shared" si="76"/>
        <v>28.8</v>
      </c>
      <c r="J2461" s="68">
        <f t="shared" si="77"/>
        <v>10569.6</v>
      </c>
    </row>
    <row r="2462" spans="1:10" x14ac:dyDescent="0.25">
      <c r="A2462" s="28">
        <v>7</v>
      </c>
      <c r="B2462" s="28">
        <v>11</v>
      </c>
      <c r="C2462" s="12" t="s">
        <v>23</v>
      </c>
      <c r="D2462" s="66">
        <f>'Actual Solar Data'!K2452</f>
        <v>0</v>
      </c>
      <c r="E2462" s="59">
        <f>whlsecost_hourly_4002_201907!C267</f>
        <v>43657</v>
      </c>
      <c r="F2462" s="85">
        <f>whlsecost_hourly_4002_201907!D267</f>
        <v>21</v>
      </c>
      <c r="G2462" s="2">
        <f>whlsecost_hourly_4002_201907!F267</f>
        <v>30</v>
      </c>
      <c r="H2462" s="2">
        <f>whlsecost_hourly_4002_201907!X267</f>
        <v>1.1000000000000001</v>
      </c>
      <c r="I2462" s="2">
        <f t="shared" si="76"/>
        <v>31.1</v>
      </c>
      <c r="J2462" s="68">
        <f t="shared" si="77"/>
        <v>0</v>
      </c>
    </row>
    <row r="2463" spans="1:10" x14ac:dyDescent="0.25">
      <c r="A2463" s="28">
        <v>7</v>
      </c>
      <c r="B2463" s="28">
        <v>11</v>
      </c>
      <c r="C2463" s="12" t="s">
        <v>24</v>
      </c>
      <c r="D2463" s="66">
        <f>'Actual Solar Data'!K2453</f>
        <v>0</v>
      </c>
      <c r="E2463" s="59">
        <f>whlsecost_hourly_4002_201907!C268</f>
        <v>43657</v>
      </c>
      <c r="F2463" s="85">
        <f>whlsecost_hourly_4002_201907!D268</f>
        <v>22</v>
      </c>
      <c r="G2463" s="2">
        <f>whlsecost_hourly_4002_201907!F268</f>
        <v>33.020000000000003</v>
      </c>
      <c r="H2463" s="2">
        <f>whlsecost_hourly_4002_201907!X268</f>
        <v>1.18</v>
      </c>
      <c r="I2463" s="2">
        <f t="shared" si="76"/>
        <v>34.200000000000003</v>
      </c>
      <c r="J2463" s="68">
        <f t="shared" si="77"/>
        <v>0</v>
      </c>
    </row>
    <row r="2464" spans="1:10" x14ac:dyDescent="0.25">
      <c r="A2464" s="28">
        <v>7</v>
      </c>
      <c r="B2464" s="28">
        <v>11</v>
      </c>
      <c r="C2464" s="12" t="s">
        <v>25</v>
      </c>
      <c r="D2464" s="66">
        <f>'Actual Solar Data'!K2454</f>
        <v>0</v>
      </c>
      <c r="E2464" s="59">
        <f>whlsecost_hourly_4002_201907!C269</f>
        <v>43657</v>
      </c>
      <c r="F2464" s="85">
        <f>whlsecost_hourly_4002_201907!D269</f>
        <v>23</v>
      </c>
      <c r="G2464" s="2">
        <f>whlsecost_hourly_4002_201907!F269</f>
        <v>33.74</v>
      </c>
      <c r="H2464" s="2">
        <f>whlsecost_hourly_4002_201907!X269</f>
        <v>1.3800000000000001</v>
      </c>
      <c r="I2464" s="2">
        <f t="shared" si="76"/>
        <v>35.120000000000005</v>
      </c>
      <c r="J2464" s="68">
        <f t="shared" si="77"/>
        <v>0</v>
      </c>
    </row>
    <row r="2465" spans="1:10" x14ac:dyDescent="0.25">
      <c r="A2465" s="28">
        <v>7</v>
      </c>
      <c r="B2465" s="28">
        <v>11</v>
      </c>
      <c r="C2465" s="12" t="s">
        <v>26</v>
      </c>
      <c r="D2465" s="66">
        <f>'Actual Solar Data'!K2455</f>
        <v>0</v>
      </c>
      <c r="E2465" s="59">
        <f>whlsecost_hourly_4002_201907!C270</f>
        <v>43657</v>
      </c>
      <c r="F2465" s="85">
        <f>whlsecost_hourly_4002_201907!D270</f>
        <v>24</v>
      </c>
      <c r="G2465" s="2">
        <f>whlsecost_hourly_4002_201907!F270</f>
        <v>36.700000000000003</v>
      </c>
      <c r="H2465" s="2">
        <f>whlsecost_hourly_4002_201907!X270</f>
        <v>1.22</v>
      </c>
      <c r="I2465" s="2">
        <f t="shared" si="76"/>
        <v>37.92</v>
      </c>
      <c r="J2465" s="68">
        <f t="shared" si="77"/>
        <v>0</v>
      </c>
    </row>
    <row r="2466" spans="1:10" x14ac:dyDescent="0.25">
      <c r="A2466" s="28">
        <v>7</v>
      </c>
      <c r="B2466" s="28">
        <v>12</v>
      </c>
      <c r="C2466" s="12" t="s">
        <v>3</v>
      </c>
      <c r="D2466" s="66">
        <f>'Actual Solar Data'!K2456</f>
        <v>0</v>
      </c>
      <c r="E2466" s="59">
        <f>whlsecost_hourly_4002_201907!C271</f>
        <v>43658</v>
      </c>
      <c r="F2466" s="85">
        <f>whlsecost_hourly_4002_201907!D271</f>
        <v>1</v>
      </c>
      <c r="G2466" s="2">
        <f>whlsecost_hourly_4002_201907!F271</f>
        <v>23.53</v>
      </c>
      <c r="H2466" s="2">
        <f>whlsecost_hourly_4002_201907!X271</f>
        <v>0.28000000000000003</v>
      </c>
      <c r="I2466" s="2">
        <f t="shared" si="76"/>
        <v>23.810000000000002</v>
      </c>
      <c r="J2466" s="68">
        <f t="shared" si="77"/>
        <v>0</v>
      </c>
    </row>
    <row r="2467" spans="1:10" x14ac:dyDescent="0.25">
      <c r="A2467" s="28">
        <v>7</v>
      </c>
      <c r="B2467" s="28">
        <v>12</v>
      </c>
      <c r="C2467" s="12" t="s">
        <v>4</v>
      </c>
      <c r="D2467" s="66">
        <f>'Actual Solar Data'!K2457</f>
        <v>0</v>
      </c>
      <c r="E2467" s="59">
        <f>whlsecost_hourly_4002_201907!C272</f>
        <v>43658</v>
      </c>
      <c r="F2467" s="85">
        <f>whlsecost_hourly_4002_201907!D272</f>
        <v>2</v>
      </c>
      <c r="G2467" s="2">
        <f>whlsecost_hourly_4002_201907!F272</f>
        <v>22.97</v>
      </c>
      <c r="H2467" s="2">
        <f>whlsecost_hourly_4002_201907!X272</f>
        <v>0.19999999999999998</v>
      </c>
      <c r="I2467" s="2">
        <f t="shared" ref="I2467:I2530" si="78">SUM(G2467:H2467)</f>
        <v>23.169999999999998</v>
      </c>
      <c r="J2467" s="68">
        <f t="shared" si="77"/>
        <v>0</v>
      </c>
    </row>
    <row r="2468" spans="1:10" x14ac:dyDescent="0.25">
      <c r="A2468" s="28">
        <v>7</v>
      </c>
      <c r="B2468" s="28">
        <v>12</v>
      </c>
      <c r="C2468" s="12" t="s">
        <v>5</v>
      </c>
      <c r="D2468" s="66">
        <f>'Actual Solar Data'!K2458</f>
        <v>0</v>
      </c>
      <c r="E2468" s="59">
        <f>whlsecost_hourly_4002_201907!C273</f>
        <v>43658</v>
      </c>
      <c r="F2468" s="85">
        <f>whlsecost_hourly_4002_201907!D273</f>
        <v>3</v>
      </c>
      <c r="G2468" s="2">
        <f>whlsecost_hourly_4002_201907!F273</f>
        <v>23.69</v>
      </c>
      <c r="H2468" s="2">
        <f>whlsecost_hourly_4002_201907!X273</f>
        <v>0.19999999999999998</v>
      </c>
      <c r="I2468" s="2">
        <f t="shared" si="78"/>
        <v>23.89</v>
      </c>
      <c r="J2468" s="68">
        <f t="shared" si="77"/>
        <v>0</v>
      </c>
    </row>
    <row r="2469" spans="1:10" x14ac:dyDescent="0.25">
      <c r="A2469" s="28">
        <v>7</v>
      </c>
      <c r="B2469" s="28">
        <v>12</v>
      </c>
      <c r="C2469" s="12" t="s">
        <v>6</v>
      </c>
      <c r="D2469" s="66">
        <f>'Actual Solar Data'!K2459</f>
        <v>0</v>
      </c>
      <c r="E2469" s="59">
        <f>whlsecost_hourly_4002_201907!C274</f>
        <v>43658</v>
      </c>
      <c r="F2469" s="85">
        <f>whlsecost_hourly_4002_201907!D274</f>
        <v>4</v>
      </c>
      <c r="G2469" s="2">
        <f>whlsecost_hourly_4002_201907!F274</f>
        <v>22.68</v>
      </c>
      <c r="H2469" s="2">
        <f>whlsecost_hourly_4002_201907!X274</f>
        <v>0.19999999999999998</v>
      </c>
      <c r="I2469" s="2">
        <f t="shared" si="78"/>
        <v>22.88</v>
      </c>
      <c r="J2469" s="68">
        <f t="shared" si="77"/>
        <v>0</v>
      </c>
    </row>
    <row r="2470" spans="1:10" x14ac:dyDescent="0.25">
      <c r="A2470" s="28">
        <v>7</v>
      </c>
      <c r="B2470" s="28">
        <v>12</v>
      </c>
      <c r="C2470" s="12" t="s">
        <v>7</v>
      </c>
      <c r="D2470" s="66">
        <f>'Actual Solar Data'!K2460</f>
        <v>0</v>
      </c>
      <c r="E2470" s="59">
        <f>whlsecost_hourly_4002_201907!C275</f>
        <v>43658</v>
      </c>
      <c r="F2470" s="85">
        <f>whlsecost_hourly_4002_201907!D275</f>
        <v>5</v>
      </c>
      <c r="G2470" s="2">
        <f>whlsecost_hourly_4002_201907!F275</f>
        <v>23.41</v>
      </c>
      <c r="H2470" s="2">
        <f>whlsecost_hourly_4002_201907!X275</f>
        <v>0.21999999999999997</v>
      </c>
      <c r="I2470" s="2">
        <f t="shared" si="78"/>
        <v>23.63</v>
      </c>
      <c r="J2470" s="68">
        <f t="shared" si="77"/>
        <v>0</v>
      </c>
    </row>
    <row r="2471" spans="1:10" x14ac:dyDescent="0.25">
      <c r="A2471" s="28">
        <v>7</v>
      </c>
      <c r="B2471" s="28">
        <v>12</v>
      </c>
      <c r="C2471" s="12" t="s">
        <v>8</v>
      </c>
      <c r="D2471" s="66">
        <f>'Actual Solar Data'!K2461</f>
        <v>101</v>
      </c>
      <c r="E2471" s="59">
        <f>whlsecost_hourly_4002_201907!C276</f>
        <v>43658</v>
      </c>
      <c r="F2471" s="85">
        <f>whlsecost_hourly_4002_201907!D276</f>
        <v>6</v>
      </c>
      <c r="G2471" s="2">
        <f>whlsecost_hourly_4002_201907!F276</f>
        <v>26.74</v>
      </c>
      <c r="H2471" s="2">
        <f>whlsecost_hourly_4002_201907!X276</f>
        <v>0.33999999999999997</v>
      </c>
      <c r="I2471" s="2">
        <f t="shared" si="78"/>
        <v>27.08</v>
      </c>
      <c r="J2471" s="68">
        <f t="shared" si="77"/>
        <v>2735.08</v>
      </c>
    </row>
    <row r="2472" spans="1:10" x14ac:dyDescent="0.25">
      <c r="A2472" s="28">
        <v>7</v>
      </c>
      <c r="B2472" s="28">
        <v>12</v>
      </c>
      <c r="C2472" s="12" t="s">
        <v>9</v>
      </c>
      <c r="D2472" s="66">
        <f>'Actual Solar Data'!K2462</f>
        <v>2095</v>
      </c>
      <c r="E2472" s="59">
        <f>whlsecost_hourly_4002_201907!C277</f>
        <v>43658</v>
      </c>
      <c r="F2472" s="85">
        <f>whlsecost_hourly_4002_201907!D277</f>
        <v>7</v>
      </c>
      <c r="G2472" s="2">
        <f>whlsecost_hourly_4002_201907!F277</f>
        <v>25.59</v>
      </c>
      <c r="H2472" s="2">
        <f>whlsecost_hourly_4002_201907!X277</f>
        <v>0.44999999999999996</v>
      </c>
      <c r="I2472" s="2">
        <f t="shared" si="78"/>
        <v>26.04</v>
      </c>
      <c r="J2472" s="68">
        <f t="shared" si="77"/>
        <v>54553.799999999996</v>
      </c>
    </row>
    <row r="2473" spans="1:10" x14ac:dyDescent="0.25">
      <c r="A2473" s="28">
        <v>7</v>
      </c>
      <c r="B2473" s="28">
        <v>12</v>
      </c>
      <c r="C2473" s="12" t="s">
        <v>10</v>
      </c>
      <c r="D2473" s="66">
        <f>'Actual Solar Data'!K2463</f>
        <v>4168</v>
      </c>
      <c r="E2473" s="59">
        <f>whlsecost_hourly_4002_201907!C278</f>
        <v>43658</v>
      </c>
      <c r="F2473" s="85">
        <f>whlsecost_hourly_4002_201907!D278</f>
        <v>8</v>
      </c>
      <c r="G2473" s="2">
        <f>whlsecost_hourly_4002_201907!F278</f>
        <v>23.47</v>
      </c>
      <c r="H2473" s="2">
        <f>whlsecost_hourly_4002_201907!X278</f>
        <v>1.08</v>
      </c>
      <c r="I2473" s="2">
        <f t="shared" si="78"/>
        <v>24.549999999999997</v>
      </c>
      <c r="J2473" s="68">
        <f t="shared" si="77"/>
        <v>102324.4</v>
      </c>
    </row>
    <row r="2474" spans="1:10" x14ac:dyDescent="0.25">
      <c r="A2474" s="28">
        <v>7</v>
      </c>
      <c r="B2474" s="28">
        <v>12</v>
      </c>
      <c r="C2474" s="12" t="s">
        <v>11</v>
      </c>
      <c r="D2474" s="66">
        <f>'Actual Solar Data'!K2464</f>
        <v>12630</v>
      </c>
      <c r="E2474" s="59">
        <f>whlsecost_hourly_4002_201907!C279</f>
        <v>43658</v>
      </c>
      <c r="F2474" s="85">
        <f>whlsecost_hourly_4002_201907!D279</f>
        <v>9</v>
      </c>
      <c r="G2474" s="2">
        <f>whlsecost_hourly_4002_201907!F279</f>
        <v>27.05</v>
      </c>
      <c r="H2474" s="2">
        <f>whlsecost_hourly_4002_201907!X279</f>
        <v>1.01</v>
      </c>
      <c r="I2474" s="2">
        <f t="shared" si="78"/>
        <v>28.060000000000002</v>
      </c>
      <c r="J2474" s="68">
        <f t="shared" si="77"/>
        <v>354397.80000000005</v>
      </c>
    </row>
    <row r="2475" spans="1:10" x14ac:dyDescent="0.25">
      <c r="A2475" s="28">
        <v>7</v>
      </c>
      <c r="B2475" s="28">
        <v>12</v>
      </c>
      <c r="C2475" s="12" t="s">
        <v>12</v>
      </c>
      <c r="D2475" s="66">
        <f>'Actual Solar Data'!K2465</f>
        <v>22177</v>
      </c>
      <c r="E2475" s="59">
        <f>whlsecost_hourly_4002_201907!C280</f>
        <v>43658</v>
      </c>
      <c r="F2475" s="85">
        <f>whlsecost_hourly_4002_201907!D280</f>
        <v>10</v>
      </c>
      <c r="G2475" s="2">
        <f>whlsecost_hourly_4002_201907!F280</f>
        <v>26.72</v>
      </c>
      <c r="H2475" s="2">
        <f>whlsecost_hourly_4002_201907!X280</f>
        <v>0.96</v>
      </c>
      <c r="I2475" s="2">
        <f t="shared" si="78"/>
        <v>27.68</v>
      </c>
      <c r="J2475" s="68">
        <f t="shared" si="77"/>
        <v>613859.36</v>
      </c>
    </row>
    <row r="2476" spans="1:10" x14ac:dyDescent="0.25">
      <c r="A2476" s="28">
        <v>7</v>
      </c>
      <c r="B2476" s="28">
        <v>12</v>
      </c>
      <c r="C2476" s="12" t="s">
        <v>13</v>
      </c>
      <c r="D2476" s="66">
        <f>'Actual Solar Data'!K2466</f>
        <v>35439</v>
      </c>
      <c r="E2476" s="59">
        <f>whlsecost_hourly_4002_201907!C281</f>
        <v>43658</v>
      </c>
      <c r="F2476" s="85">
        <f>whlsecost_hourly_4002_201907!D281</f>
        <v>11</v>
      </c>
      <c r="G2476" s="2">
        <f>whlsecost_hourly_4002_201907!F281</f>
        <v>25.23</v>
      </c>
      <c r="H2476" s="2">
        <f>whlsecost_hourly_4002_201907!X281</f>
        <v>0.91999999999999993</v>
      </c>
      <c r="I2476" s="2">
        <f t="shared" si="78"/>
        <v>26.15</v>
      </c>
      <c r="J2476" s="68">
        <f t="shared" si="77"/>
        <v>926729.85</v>
      </c>
    </row>
    <row r="2477" spans="1:10" x14ac:dyDescent="0.25">
      <c r="A2477" s="28">
        <v>7</v>
      </c>
      <c r="B2477" s="28">
        <v>12</v>
      </c>
      <c r="C2477" s="12" t="s">
        <v>14</v>
      </c>
      <c r="D2477" s="66">
        <f>'Actual Solar Data'!K2467</f>
        <v>52056</v>
      </c>
      <c r="E2477" s="59">
        <f>whlsecost_hourly_4002_201907!C282</f>
        <v>43658</v>
      </c>
      <c r="F2477" s="85">
        <f>whlsecost_hourly_4002_201907!D282</f>
        <v>12</v>
      </c>
      <c r="G2477" s="2">
        <f>whlsecost_hourly_4002_201907!F282</f>
        <v>25.76</v>
      </c>
      <c r="H2477" s="2">
        <f>whlsecost_hourly_4002_201907!X282</f>
        <v>0.89</v>
      </c>
      <c r="I2477" s="2">
        <f t="shared" si="78"/>
        <v>26.650000000000002</v>
      </c>
      <c r="J2477" s="68">
        <f t="shared" si="77"/>
        <v>1387292.4000000001</v>
      </c>
    </row>
    <row r="2478" spans="1:10" x14ac:dyDescent="0.25">
      <c r="A2478" s="28">
        <v>7</v>
      </c>
      <c r="B2478" s="28">
        <v>12</v>
      </c>
      <c r="C2478" s="12" t="s">
        <v>15</v>
      </c>
      <c r="D2478" s="66">
        <f>'Actual Solar Data'!K2468</f>
        <v>66676</v>
      </c>
      <c r="E2478" s="59">
        <f>whlsecost_hourly_4002_201907!C283</f>
        <v>43658</v>
      </c>
      <c r="F2478" s="85">
        <f>whlsecost_hourly_4002_201907!D283</f>
        <v>13</v>
      </c>
      <c r="G2478" s="2">
        <f>whlsecost_hourly_4002_201907!F283</f>
        <v>27.14</v>
      </c>
      <c r="H2478" s="2">
        <f>whlsecost_hourly_4002_201907!X283</f>
        <v>0.88</v>
      </c>
      <c r="I2478" s="2">
        <f t="shared" si="78"/>
        <v>28.02</v>
      </c>
      <c r="J2478" s="68">
        <f t="shared" si="77"/>
        <v>1868261.52</v>
      </c>
    </row>
    <row r="2479" spans="1:10" x14ac:dyDescent="0.25">
      <c r="A2479" s="28">
        <v>7</v>
      </c>
      <c r="B2479" s="28">
        <v>12</v>
      </c>
      <c r="C2479" s="12" t="s">
        <v>16</v>
      </c>
      <c r="D2479" s="66">
        <f>'Actual Solar Data'!K2469</f>
        <v>73033</v>
      </c>
      <c r="E2479" s="59">
        <f>whlsecost_hourly_4002_201907!C284</f>
        <v>43658</v>
      </c>
      <c r="F2479" s="85">
        <f>whlsecost_hourly_4002_201907!D284</f>
        <v>14</v>
      </c>
      <c r="G2479" s="2">
        <f>whlsecost_hourly_4002_201907!F284</f>
        <v>31.12</v>
      </c>
      <c r="H2479" s="2">
        <f>whlsecost_hourly_4002_201907!X284</f>
        <v>0.82</v>
      </c>
      <c r="I2479" s="2">
        <f t="shared" si="78"/>
        <v>31.94</v>
      </c>
      <c r="J2479" s="68">
        <f t="shared" si="77"/>
        <v>2332674.02</v>
      </c>
    </row>
    <row r="2480" spans="1:10" x14ac:dyDescent="0.25">
      <c r="A2480" s="28">
        <v>7</v>
      </c>
      <c r="B2480" s="28">
        <v>12</v>
      </c>
      <c r="C2480" s="12" t="s">
        <v>17</v>
      </c>
      <c r="D2480" s="66">
        <f>'Actual Solar Data'!K2470</f>
        <v>56890</v>
      </c>
      <c r="E2480" s="59">
        <f>whlsecost_hourly_4002_201907!C285</f>
        <v>43658</v>
      </c>
      <c r="F2480" s="85">
        <f>whlsecost_hourly_4002_201907!D285</f>
        <v>15</v>
      </c>
      <c r="G2480" s="2">
        <f>whlsecost_hourly_4002_201907!F285</f>
        <v>31.31</v>
      </c>
      <c r="H2480" s="2">
        <f>whlsecost_hourly_4002_201907!X285</f>
        <v>0.86</v>
      </c>
      <c r="I2480" s="2">
        <f t="shared" si="78"/>
        <v>32.17</v>
      </c>
      <c r="J2480" s="68">
        <f t="shared" si="77"/>
        <v>1830151.3</v>
      </c>
    </row>
    <row r="2481" spans="1:10" x14ac:dyDescent="0.25">
      <c r="A2481" s="28">
        <v>7</v>
      </c>
      <c r="B2481" s="28">
        <v>12</v>
      </c>
      <c r="C2481" s="12" t="s">
        <v>18</v>
      </c>
      <c r="D2481" s="66">
        <f>'Actual Solar Data'!K2471</f>
        <v>41068</v>
      </c>
      <c r="E2481" s="59">
        <f>whlsecost_hourly_4002_201907!C286</f>
        <v>43658</v>
      </c>
      <c r="F2481" s="85">
        <f>whlsecost_hourly_4002_201907!D286</f>
        <v>16</v>
      </c>
      <c r="G2481" s="2">
        <f>whlsecost_hourly_4002_201907!F286</f>
        <v>29.99</v>
      </c>
      <c r="H2481" s="2">
        <f>whlsecost_hourly_4002_201907!X286</f>
        <v>0.84</v>
      </c>
      <c r="I2481" s="2">
        <f t="shared" si="78"/>
        <v>30.83</v>
      </c>
      <c r="J2481" s="68">
        <f t="shared" si="77"/>
        <v>1266126.44</v>
      </c>
    </row>
    <row r="2482" spans="1:10" x14ac:dyDescent="0.25">
      <c r="A2482" s="28">
        <v>7</v>
      </c>
      <c r="B2482" s="28">
        <v>12</v>
      </c>
      <c r="C2482" s="12" t="s">
        <v>19</v>
      </c>
      <c r="D2482" s="66">
        <f>'Actual Solar Data'!K2472</f>
        <v>46786</v>
      </c>
      <c r="E2482" s="59">
        <f>whlsecost_hourly_4002_201907!C287</f>
        <v>43658</v>
      </c>
      <c r="F2482" s="85">
        <f>whlsecost_hourly_4002_201907!D287</f>
        <v>17</v>
      </c>
      <c r="G2482" s="2">
        <f>whlsecost_hourly_4002_201907!F287</f>
        <v>31.2</v>
      </c>
      <c r="H2482" s="2">
        <f>whlsecost_hourly_4002_201907!X287</f>
        <v>0.91999999999999993</v>
      </c>
      <c r="I2482" s="2">
        <f t="shared" si="78"/>
        <v>32.119999999999997</v>
      </c>
      <c r="J2482" s="68">
        <f t="shared" si="77"/>
        <v>1502766.3199999998</v>
      </c>
    </row>
    <row r="2483" spans="1:10" x14ac:dyDescent="0.25">
      <c r="A2483" s="28">
        <v>7</v>
      </c>
      <c r="B2483" s="28">
        <v>12</v>
      </c>
      <c r="C2483" s="12" t="s">
        <v>20</v>
      </c>
      <c r="D2483" s="66">
        <f>'Actual Solar Data'!K2473</f>
        <v>39386</v>
      </c>
      <c r="E2483" s="59">
        <f>whlsecost_hourly_4002_201907!C288</f>
        <v>43658</v>
      </c>
      <c r="F2483" s="85">
        <f>whlsecost_hourly_4002_201907!D288</f>
        <v>18</v>
      </c>
      <c r="G2483" s="2">
        <f>whlsecost_hourly_4002_201907!F288</f>
        <v>31.28</v>
      </c>
      <c r="H2483" s="2">
        <f>whlsecost_hourly_4002_201907!X288</f>
        <v>0.88</v>
      </c>
      <c r="I2483" s="2">
        <f t="shared" si="78"/>
        <v>32.160000000000004</v>
      </c>
      <c r="J2483" s="68">
        <f t="shared" si="77"/>
        <v>1266653.7600000002</v>
      </c>
    </row>
    <row r="2484" spans="1:10" x14ac:dyDescent="0.25">
      <c r="A2484" s="28">
        <v>7</v>
      </c>
      <c r="B2484" s="28">
        <v>12</v>
      </c>
      <c r="C2484" s="12" t="s">
        <v>21</v>
      </c>
      <c r="D2484" s="66">
        <f>'Actual Solar Data'!K2474</f>
        <v>14957</v>
      </c>
      <c r="E2484" s="59">
        <f>whlsecost_hourly_4002_201907!C289</f>
        <v>43658</v>
      </c>
      <c r="F2484" s="85">
        <f>whlsecost_hourly_4002_201907!D289</f>
        <v>19</v>
      </c>
      <c r="G2484" s="2">
        <f>whlsecost_hourly_4002_201907!F289</f>
        <v>32.28</v>
      </c>
      <c r="H2484" s="2">
        <f>whlsecost_hourly_4002_201907!X289</f>
        <v>0.85</v>
      </c>
      <c r="I2484" s="2">
        <f t="shared" si="78"/>
        <v>33.130000000000003</v>
      </c>
      <c r="J2484" s="68">
        <f t="shared" si="77"/>
        <v>495525.41000000003</v>
      </c>
    </row>
    <row r="2485" spans="1:10" x14ac:dyDescent="0.25">
      <c r="A2485" s="28">
        <v>7</v>
      </c>
      <c r="B2485" s="28">
        <v>12</v>
      </c>
      <c r="C2485" s="12" t="s">
        <v>22</v>
      </c>
      <c r="D2485" s="66">
        <f>'Actual Solar Data'!K2475</f>
        <v>2443</v>
      </c>
      <c r="E2485" s="59">
        <f>whlsecost_hourly_4002_201907!C290</f>
        <v>43658</v>
      </c>
      <c r="F2485" s="85">
        <f>whlsecost_hourly_4002_201907!D290</f>
        <v>20</v>
      </c>
      <c r="G2485" s="2">
        <f>whlsecost_hourly_4002_201907!F290</f>
        <v>33.520000000000003</v>
      </c>
      <c r="H2485" s="2">
        <f>whlsecost_hourly_4002_201907!X290</f>
        <v>0.89</v>
      </c>
      <c r="I2485" s="2">
        <f t="shared" si="78"/>
        <v>34.410000000000004</v>
      </c>
      <c r="J2485" s="68">
        <f t="shared" si="77"/>
        <v>84063.63</v>
      </c>
    </row>
    <row r="2486" spans="1:10" x14ac:dyDescent="0.25">
      <c r="A2486" s="28">
        <v>7</v>
      </c>
      <c r="B2486" s="28">
        <v>12</v>
      </c>
      <c r="C2486" s="12" t="s">
        <v>23</v>
      </c>
      <c r="D2486" s="66">
        <f>'Actual Solar Data'!K2476</f>
        <v>108</v>
      </c>
      <c r="E2486" s="59">
        <f>whlsecost_hourly_4002_201907!C291</f>
        <v>43658</v>
      </c>
      <c r="F2486" s="85">
        <f>whlsecost_hourly_4002_201907!D291</f>
        <v>21</v>
      </c>
      <c r="G2486" s="2">
        <f>whlsecost_hourly_4002_201907!F291</f>
        <v>30.23</v>
      </c>
      <c r="H2486" s="2">
        <f>whlsecost_hourly_4002_201907!X291</f>
        <v>0.89</v>
      </c>
      <c r="I2486" s="2">
        <f t="shared" si="78"/>
        <v>31.12</v>
      </c>
      <c r="J2486" s="68">
        <f t="shared" si="77"/>
        <v>3360.96</v>
      </c>
    </row>
    <row r="2487" spans="1:10" x14ac:dyDescent="0.25">
      <c r="A2487" s="28">
        <v>7</v>
      </c>
      <c r="B2487" s="28">
        <v>12</v>
      </c>
      <c r="C2487" s="12" t="s">
        <v>24</v>
      </c>
      <c r="D2487" s="66">
        <f>'Actual Solar Data'!K2477</f>
        <v>0</v>
      </c>
      <c r="E2487" s="59">
        <f>whlsecost_hourly_4002_201907!C292</f>
        <v>43658</v>
      </c>
      <c r="F2487" s="85">
        <f>whlsecost_hourly_4002_201907!D292</f>
        <v>22</v>
      </c>
      <c r="G2487" s="2">
        <f>whlsecost_hourly_4002_201907!F292</f>
        <v>26.62</v>
      </c>
      <c r="H2487" s="2">
        <f>whlsecost_hourly_4002_201907!X292</f>
        <v>0.92999999999999994</v>
      </c>
      <c r="I2487" s="2">
        <f t="shared" si="78"/>
        <v>27.55</v>
      </c>
      <c r="J2487" s="68">
        <f t="shared" si="77"/>
        <v>0</v>
      </c>
    </row>
    <row r="2488" spans="1:10" x14ac:dyDescent="0.25">
      <c r="A2488" s="28">
        <v>7</v>
      </c>
      <c r="B2488" s="28">
        <v>12</v>
      </c>
      <c r="C2488" s="12" t="s">
        <v>25</v>
      </c>
      <c r="D2488" s="66">
        <f>'Actual Solar Data'!K2478</f>
        <v>0</v>
      </c>
      <c r="E2488" s="59">
        <f>whlsecost_hourly_4002_201907!C293</f>
        <v>43658</v>
      </c>
      <c r="F2488" s="85">
        <f>whlsecost_hourly_4002_201907!D293</f>
        <v>23</v>
      </c>
      <c r="G2488" s="2">
        <f>whlsecost_hourly_4002_201907!F293</f>
        <v>25.03</v>
      </c>
      <c r="H2488" s="2">
        <f>whlsecost_hourly_4002_201907!X293</f>
        <v>1.04</v>
      </c>
      <c r="I2488" s="2">
        <f t="shared" si="78"/>
        <v>26.07</v>
      </c>
      <c r="J2488" s="68">
        <f t="shared" si="77"/>
        <v>0</v>
      </c>
    </row>
    <row r="2489" spans="1:10" x14ac:dyDescent="0.25">
      <c r="A2489" s="28">
        <v>7</v>
      </c>
      <c r="B2489" s="28">
        <v>12</v>
      </c>
      <c r="C2489" s="12" t="s">
        <v>26</v>
      </c>
      <c r="D2489" s="66">
        <f>'Actual Solar Data'!K2479</f>
        <v>0</v>
      </c>
      <c r="E2489" s="59">
        <f>whlsecost_hourly_4002_201907!C294</f>
        <v>43658</v>
      </c>
      <c r="F2489" s="85">
        <f>whlsecost_hourly_4002_201907!D294</f>
        <v>24</v>
      </c>
      <c r="G2489" s="2">
        <f>whlsecost_hourly_4002_201907!F294</f>
        <v>25</v>
      </c>
      <c r="H2489" s="2">
        <f>whlsecost_hourly_4002_201907!X294</f>
        <v>0.31999999999999995</v>
      </c>
      <c r="I2489" s="2">
        <f t="shared" si="78"/>
        <v>25.32</v>
      </c>
      <c r="J2489" s="68">
        <f t="shared" si="77"/>
        <v>0</v>
      </c>
    </row>
    <row r="2490" spans="1:10" x14ac:dyDescent="0.25">
      <c r="A2490" s="28">
        <v>7</v>
      </c>
      <c r="B2490" s="28">
        <v>13</v>
      </c>
      <c r="C2490" s="12" t="s">
        <v>3</v>
      </c>
      <c r="D2490" s="66">
        <f>'Actual Solar Data'!K2480</f>
        <v>0</v>
      </c>
      <c r="E2490" s="59">
        <f>whlsecost_hourly_4002_201907!C295</f>
        <v>43659</v>
      </c>
      <c r="F2490" s="85">
        <f>whlsecost_hourly_4002_201907!D295</f>
        <v>1</v>
      </c>
      <c r="G2490" s="2">
        <f>whlsecost_hourly_4002_201907!F295</f>
        <v>21.56</v>
      </c>
      <c r="H2490" s="2">
        <f>whlsecost_hourly_4002_201907!X295</f>
        <v>0.24000000000000002</v>
      </c>
      <c r="I2490" s="2">
        <f t="shared" si="78"/>
        <v>21.799999999999997</v>
      </c>
      <c r="J2490" s="68">
        <f t="shared" si="77"/>
        <v>0</v>
      </c>
    </row>
    <row r="2491" spans="1:10" x14ac:dyDescent="0.25">
      <c r="A2491" s="28">
        <v>7</v>
      </c>
      <c r="B2491" s="28">
        <v>13</v>
      </c>
      <c r="C2491" s="12" t="s">
        <v>4</v>
      </c>
      <c r="D2491" s="66">
        <f>'Actual Solar Data'!K2481</f>
        <v>0</v>
      </c>
      <c r="E2491" s="59">
        <f>whlsecost_hourly_4002_201907!C296</f>
        <v>43659</v>
      </c>
      <c r="F2491" s="85">
        <f>whlsecost_hourly_4002_201907!D296</f>
        <v>2</v>
      </c>
      <c r="G2491" s="2">
        <f>whlsecost_hourly_4002_201907!F296</f>
        <v>23.02</v>
      </c>
      <c r="H2491" s="2">
        <f>whlsecost_hourly_4002_201907!X296</f>
        <v>0.24000000000000002</v>
      </c>
      <c r="I2491" s="2">
        <f t="shared" si="78"/>
        <v>23.259999999999998</v>
      </c>
      <c r="J2491" s="68">
        <f t="shared" si="77"/>
        <v>0</v>
      </c>
    </row>
    <row r="2492" spans="1:10" x14ac:dyDescent="0.25">
      <c r="A2492" s="28">
        <v>7</v>
      </c>
      <c r="B2492" s="28">
        <v>13</v>
      </c>
      <c r="C2492" s="12" t="s">
        <v>5</v>
      </c>
      <c r="D2492" s="66">
        <f>'Actual Solar Data'!K2482</f>
        <v>0</v>
      </c>
      <c r="E2492" s="59">
        <f>whlsecost_hourly_4002_201907!C297</f>
        <v>43659</v>
      </c>
      <c r="F2492" s="85">
        <f>whlsecost_hourly_4002_201907!D297</f>
        <v>3</v>
      </c>
      <c r="G2492" s="2">
        <f>whlsecost_hourly_4002_201907!F297</f>
        <v>21.95</v>
      </c>
      <c r="H2492" s="2">
        <f>whlsecost_hourly_4002_201907!X297</f>
        <v>0.25</v>
      </c>
      <c r="I2492" s="2">
        <f t="shared" si="78"/>
        <v>22.2</v>
      </c>
      <c r="J2492" s="68">
        <f t="shared" si="77"/>
        <v>0</v>
      </c>
    </row>
    <row r="2493" spans="1:10" x14ac:dyDescent="0.25">
      <c r="A2493" s="28">
        <v>7</v>
      </c>
      <c r="B2493" s="28">
        <v>13</v>
      </c>
      <c r="C2493" s="12" t="s">
        <v>6</v>
      </c>
      <c r="D2493" s="66">
        <f>'Actual Solar Data'!K2483</f>
        <v>0</v>
      </c>
      <c r="E2493" s="59">
        <f>whlsecost_hourly_4002_201907!C298</f>
        <v>43659</v>
      </c>
      <c r="F2493" s="85">
        <f>whlsecost_hourly_4002_201907!D298</f>
        <v>4</v>
      </c>
      <c r="G2493" s="2">
        <f>whlsecost_hourly_4002_201907!F298</f>
        <v>22.22</v>
      </c>
      <c r="H2493" s="2">
        <f>whlsecost_hourly_4002_201907!X298</f>
        <v>0.25</v>
      </c>
      <c r="I2493" s="2">
        <f t="shared" si="78"/>
        <v>22.47</v>
      </c>
      <c r="J2493" s="68">
        <f t="shared" si="77"/>
        <v>0</v>
      </c>
    </row>
    <row r="2494" spans="1:10" x14ac:dyDescent="0.25">
      <c r="A2494" s="28">
        <v>7</v>
      </c>
      <c r="B2494" s="28">
        <v>13</v>
      </c>
      <c r="C2494" s="12" t="s">
        <v>7</v>
      </c>
      <c r="D2494" s="66">
        <f>'Actual Solar Data'!K2484</f>
        <v>0</v>
      </c>
      <c r="E2494" s="59">
        <f>whlsecost_hourly_4002_201907!C299</f>
        <v>43659</v>
      </c>
      <c r="F2494" s="85">
        <f>whlsecost_hourly_4002_201907!D299</f>
        <v>5</v>
      </c>
      <c r="G2494" s="2">
        <f>whlsecost_hourly_4002_201907!F299</f>
        <v>21.97</v>
      </c>
      <c r="H2494" s="2">
        <f>whlsecost_hourly_4002_201907!X299</f>
        <v>0.26</v>
      </c>
      <c r="I2494" s="2">
        <f t="shared" si="78"/>
        <v>22.23</v>
      </c>
      <c r="J2494" s="68">
        <f t="shared" si="77"/>
        <v>0</v>
      </c>
    </row>
    <row r="2495" spans="1:10" x14ac:dyDescent="0.25">
      <c r="A2495" s="28">
        <v>7</v>
      </c>
      <c r="B2495" s="28">
        <v>13</v>
      </c>
      <c r="C2495" s="12" t="s">
        <v>8</v>
      </c>
      <c r="D2495" s="66">
        <f>'Actual Solar Data'!K2485</f>
        <v>618</v>
      </c>
      <c r="E2495" s="59">
        <f>whlsecost_hourly_4002_201907!C300</f>
        <v>43659</v>
      </c>
      <c r="F2495" s="85">
        <f>whlsecost_hourly_4002_201907!D300</f>
        <v>6</v>
      </c>
      <c r="G2495" s="2">
        <f>whlsecost_hourly_4002_201907!F300</f>
        <v>20.87</v>
      </c>
      <c r="H2495" s="2">
        <f>whlsecost_hourly_4002_201907!X300</f>
        <v>0.25</v>
      </c>
      <c r="I2495" s="2">
        <f t="shared" si="78"/>
        <v>21.12</v>
      </c>
      <c r="J2495" s="68">
        <f t="shared" si="77"/>
        <v>13052.16</v>
      </c>
    </row>
    <row r="2496" spans="1:10" x14ac:dyDescent="0.25">
      <c r="A2496" s="28">
        <v>7</v>
      </c>
      <c r="B2496" s="28">
        <v>13</v>
      </c>
      <c r="C2496" s="12" t="s">
        <v>9</v>
      </c>
      <c r="D2496" s="66">
        <f>'Actual Solar Data'!K2486</f>
        <v>8818</v>
      </c>
      <c r="E2496" s="59">
        <f>whlsecost_hourly_4002_201907!C301</f>
        <v>43659</v>
      </c>
      <c r="F2496" s="85">
        <f>whlsecost_hourly_4002_201907!D301</f>
        <v>7</v>
      </c>
      <c r="G2496" s="2">
        <f>whlsecost_hourly_4002_201907!F301</f>
        <v>23.53</v>
      </c>
      <c r="H2496" s="2">
        <f>whlsecost_hourly_4002_201907!X301</f>
        <v>0.30000000000000004</v>
      </c>
      <c r="I2496" s="2">
        <f t="shared" si="78"/>
        <v>23.830000000000002</v>
      </c>
      <c r="J2496" s="68">
        <f t="shared" si="77"/>
        <v>210132.94</v>
      </c>
    </row>
    <row r="2497" spans="1:10" x14ac:dyDescent="0.25">
      <c r="A2497" s="28">
        <v>7</v>
      </c>
      <c r="B2497" s="28">
        <v>13</v>
      </c>
      <c r="C2497" s="12" t="s">
        <v>10</v>
      </c>
      <c r="D2497" s="66">
        <f>'Actual Solar Data'!K2487</f>
        <v>20210</v>
      </c>
      <c r="E2497" s="59">
        <f>whlsecost_hourly_4002_201907!C302</f>
        <v>43659</v>
      </c>
      <c r="F2497" s="85">
        <f>whlsecost_hourly_4002_201907!D302</f>
        <v>8</v>
      </c>
      <c r="G2497" s="2">
        <f>whlsecost_hourly_4002_201907!F302</f>
        <v>21.85</v>
      </c>
      <c r="H2497" s="2">
        <f>whlsecost_hourly_4002_201907!X302</f>
        <v>0.27</v>
      </c>
      <c r="I2497" s="2">
        <f t="shared" si="78"/>
        <v>22.12</v>
      </c>
      <c r="J2497" s="68">
        <f t="shared" si="77"/>
        <v>447045.2</v>
      </c>
    </row>
    <row r="2498" spans="1:10" x14ac:dyDescent="0.25">
      <c r="A2498" s="28">
        <v>7</v>
      </c>
      <c r="B2498" s="28">
        <v>13</v>
      </c>
      <c r="C2498" s="12" t="s">
        <v>11</v>
      </c>
      <c r="D2498" s="66">
        <f>'Actual Solar Data'!K2488</f>
        <v>32686</v>
      </c>
      <c r="E2498" s="59">
        <f>whlsecost_hourly_4002_201907!C303</f>
        <v>43659</v>
      </c>
      <c r="F2498" s="85">
        <f>whlsecost_hourly_4002_201907!D303</f>
        <v>9</v>
      </c>
      <c r="G2498" s="2">
        <f>whlsecost_hourly_4002_201907!F303</f>
        <v>26.05</v>
      </c>
      <c r="H2498" s="2">
        <f>whlsecost_hourly_4002_201907!X303</f>
        <v>0.29000000000000004</v>
      </c>
      <c r="I2498" s="2">
        <f t="shared" si="78"/>
        <v>26.34</v>
      </c>
      <c r="J2498" s="68">
        <f t="shared" si="77"/>
        <v>860949.24</v>
      </c>
    </row>
    <row r="2499" spans="1:10" x14ac:dyDescent="0.25">
      <c r="A2499" s="28">
        <v>7</v>
      </c>
      <c r="B2499" s="28">
        <v>13</v>
      </c>
      <c r="C2499" s="12" t="s">
        <v>12</v>
      </c>
      <c r="D2499" s="66">
        <f>'Actual Solar Data'!K2489</f>
        <v>58290</v>
      </c>
      <c r="E2499" s="59">
        <f>whlsecost_hourly_4002_201907!C304</f>
        <v>43659</v>
      </c>
      <c r="F2499" s="85">
        <f>whlsecost_hourly_4002_201907!D304</f>
        <v>10</v>
      </c>
      <c r="G2499" s="2">
        <f>whlsecost_hourly_4002_201907!F304</f>
        <v>24.19</v>
      </c>
      <c r="H2499" s="2">
        <f>whlsecost_hourly_4002_201907!X304</f>
        <v>0.28000000000000003</v>
      </c>
      <c r="I2499" s="2">
        <f t="shared" si="78"/>
        <v>24.470000000000002</v>
      </c>
      <c r="J2499" s="68">
        <f t="shared" si="77"/>
        <v>1426356.3</v>
      </c>
    </row>
    <row r="2500" spans="1:10" x14ac:dyDescent="0.25">
      <c r="A2500" s="28">
        <v>7</v>
      </c>
      <c r="B2500" s="28">
        <v>13</v>
      </c>
      <c r="C2500" s="12" t="s">
        <v>13</v>
      </c>
      <c r="D2500" s="66">
        <f>'Actual Solar Data'!K2490</f>
        <v>74444</v>
      </c>
      <c r="E2500" s="59">
        <f>whlsecost_hourly_4002_201907!C305</f>
        <v>43659</v>
      </c>
      <c r="F2500" s="85">
        <f>whlsecost_hourly_4002_201907!D305</f>
        <v>11</v>
      </c>
      <c r="G2500" s="2">
        <f>whlsecost_hourly_4002_201907!F305</f>
        <v>25.64</v>
      </c>
      <c r="H2500" s="2">
        <f>whlsecost_hourly_4002_201907!X305</f>
        <v>0.33</v>
      </c>
      <c r="I2500" s="2">
        <f t="shared" si="78"/>
        <v>25.97</v>
      </c>
      <c r="J2500" s="68">
        <f t="shared" si="77"/>
        <v>1933310.68</v>
      </c>
    </row>
    <row r="2501" spans="1:10" x14ac:dyDescent="0.25">
      <c r="A2501" s="28">
        <v>7</v>
      </c>
      <c r="B2501" s="28">
        <v>13</v>
      </c>
      <c r="C2501" s="12" t="s">
        <v>14</v>
      </c>
      <c r="D2501" s="66">
        <f>'Actual Solar Data'!K2491</f>
        <v>69670</v>
      </c>
      <c r="E2501" s="59">
        <f>whlsecost_hourly_4002_201907!C306</f>
        <v>43659</v>
      </c>
      <c r="F2501" s="85">
        <f>whlsecost_hourly_4002_201907!D306</f>
        <v>12</v>
      </c>
      <c r="G2501" s="2">
        <f>whlsecost_hourly_4002_201907!F306</f>
        <v>27.23</v>
      </c>
      <c r="H2501" s="2">
        <f>whlsecost_hourly_4002_201907!X306</f>
        <v>0.34</v>
      </c>
      <c r="I2501" s="2">
        <f t="shared" si="78"/>
        <v>27.57</v>
      </c>
      <c r="J2501" s="68">
        <f t="shared" si="77"/>
        <v>1920801.9</v>
      </c>
    </row>
    <row r="2502" spans="1:10" x14ac:dyDescent="0.25">
      <c r="A2502" s="28">
        <v>7</v>
      </c>
      <c r="B2502" s="28">
        <v>13</v>
      </c>
      <c r="C2502" s="12" t="s">
        <v>15</v>
      </c>
      <c r="D2502" s="66">
        <f>'Actual Solar Data'!K2492</f>
        <v>82424</v>
      </c>
      <c r="E2502" s="59">
        <f>whlsecost_hourly_4002_201907!C307</f>
        <v>43659</v>
      </c>
      <c r="F2502" s="85">
        <f>whlsecost_hourly_4002_201907!D307</f>
        <v>13</v>
      </c>
      <c r="G2502" s="2">
        <f>whlsecost_hourly_4002_201907!F307</f>
        <v>26.63</v>
      </c>
      <c r="H2502" s="2">
        <f>whlsecost_hourly_4002_201907!X307</f>
        <v>0.29000000000000004</v>
      </c>
      <c r="I2502" s="2">
        <f t="shared" si="78"/>
        <v>26.919999999999998</v>
      </c>
      <c r="J2502" s="68">
        <f t="shared" si="77"/>
        <v>2218854.08</v>
      </c>
    </row>
    <row r="2503" spans="1:10" x14ac:dyDescent="0.25">
      <c r="A2503" s="28">
        <v>7</v>
      </c>
      <c r="B2503" s="28">
        <v>13</v>
      </c>
      <c r="C2503" s="12" t="s">
        <v>16</v>
      </c>
      <c r="D2503" s="66">
        <f>'Actual Solar Data'!K2493</f>
        <v>82471</v>
      </c>
      <c r="E2503" s="59">
        <f>whlsecost_hourly_4002_201907!C308</f>
        <v>43659</v>
      </c>
      <c r="F2503" s="85">
        <f>whlsecost_hourly_4002_201907!D308</f>
        <v>14</v>
      </c>
      <c r="G2503" s="2">
        <f>whlsecost_hourly_4002_201907!F308</f>
        <v>27.44</v>
      </c>
      <c r="H2503" s="2">
        <f>whlsecost_hourly_4002_201907!X308</f>
        <v>0.27</v>
      </c>
      <c r="I2503" s="2">
        <f t="shared" si="78"/>
        <v>27.71</v>
      </c>
      <c r="J2503" s="68">
        <f t="shared" si="77"/>
        <v>2285271.41</v>
      </c>
    </row>
    <row r="2504" spans="1:10" x14ac:dyDescent="0.25">
      <c r="A2504" s="28">
        <v>7</v>
      </c>
      <c r="B2504" s="28">
        <v>13</v>
      </c>
      <c r="C2504" s="12" t="s">
        <v>17</v>
      </c>
      <c r="D2504" s="66">
        <f>'Actual Solar Data'!K2494</f>
        <v>83959</v>
      </c>
      <c r="E2504" s="59">
        <f>whlsecost_hourly_4002_201907!C309</f>
        <v>43659</v>
      </c>
      <c r="F2504" s="85">
        <f>whlsecost_hourly_4002_201907!D309</f>
        <v>15</v>
      </c>
      <c r="G2504" s="2">
        <f>whlsecost_hourly_4002_201907!F309</f>
        <v>32.17</v>
      </c>
      <c r="H2504" s="2">
        <f>whlsecost_hourly_4002_201907!X309</f>
        <v>0.27</v>
      </c>
      <c r="I2504" s="2">
        <f t="shared" si="78"/>
        <v>32.440000000000005</v>
      </c>
      <c r="J2504" s="68">
        <f t="shared" si="77"/>
        <v>2723629.9600000004</v>
      </c>
    </row>
    <row r="2505" spans="1:10" x14ac:dyDescent="0.25">
      <c r="A2505" s="28">
        <v>7</v>
      </c>
      <c r="B2505" s="28">
        <v>13</v>
      </c>
      <c r="C2505" s="12" t="s">
        <v>18</v>
      </c>
      <c r="D2505" s="66">
        <f>'Actual Solar Data'!K2495</f>
        <v>73365</v>
      </c>
      <c r="E2505" s="59">
        <f>whlsecost_hourly_4002_201907!C310</f>
        <v>43659</v>
      </c>
      <c r="F2505" s="85">
        <f>whlsecost_hourly_4002_201907!D310</f>
        <v>16</v>
      </c>
      <c r="G2505" s="2">
        <f>whlsecost_hourly_4002_201907!F310</f>
        <v>41.68</v>
      </c>
      <c r="H2505" s="2">
        <f>whlsecost_hourly_4002_201907!X310</f>
        <v>0.45</v>
      </c>
      <c r="I2505" s="2">
        <f t="shared" si="78"/>
        <v>42.13</v>
      </c>
      <c r="J2505" s="68">
        <f t="shared" si="77"/>
        <v>3090867.45</v>
      </c>
    </row>
    <row r="2506" spans="1:10" x14ac:dyDescent="0.25">
      <c r="A2506" s="28">
        <v>7</v>
      </c>
      <c r="B2506" s="28">
        <v>13</v>
      </c>
      <c r="C2506" s="12" t="s">
        <v>19</v>
      </c>
      <c r="D2506" s="66">
        <f>'Actual Solar Data'!K2496</f>
        <v>61379</v>
      </c>
      <c r="E2506" s="59">
        <f>whlsecost_hourly_4002_201907!C311</f>
        <v>43659</v>
      </c>
      <c r="F2506" s="85">
        <f>whlsecost_hourly_4002_201907!D311</f>
        <v>17</v>
      </c>
      <c r="G2506" s="2">
        <f>whlsecost_hourly_4002_201907!F311</f>
        <v>38.14</v>
      </c>
      <c r="H2506" s="2">
        <f>whlsecost_hourly_4002_201907!X311</f>
        <v>0.43</v>
      </c>
      <c r="I2506" s="2">
        <f t="shared" si="78"/>
        <v>38.57</v>
      </c>
      <c r="J2506" s="68">
        <f t="shared" si="77"/>
        <v>2367388.0299999998</v>
      </c>
    </row>
    <row r="2507" spans="1:10" x14ac:dyDescent="0.25">
      <c r="A2507" s="28">
        <v>7</v>
      </c>
      <c r="B2507" s="28">
        <v>13</v>
      </c>
      <c r="C2507" s="12" t="s">
        <v>20</v>
      </c>
      <c r="D2507" s="66">
        <f>'Actual Solar Data'!K2497</f>
        <v>40519</v>
      </c>
      <c r="E2507" s="59">
        <f>whlsecost_hourly_4002_201907!C312</f>
        <v>43659</v>
      </c>
      <c r="F2507" s="85">
        <f>whlsecost_hourly_4002_201907!D312</f>
        <v>18</v>
      </c>
      <c r="G2507" s="2">
        <f>whlsecost_hourly_4002_201907!F312</f>
        <v>36.07</v>
      </c>
      <c r="H2507" s="2">
        <f>whlsecost_hourly_4002_201907!X312</f>
        <v>0.33</v>
      </c>
      <c r="I2507" s="2">
        <f t="shared" si="78"/>
        <v>36.4</v>
      </c>
      <c r="J2507" s="68">
        <f t="shared" si="77"/>
        <v>1474891.5999999999</v>
      </c>
    </row>
    <row r="2508" spans="1:10" x14ac:dyDescent="0.25">
      <c r="A2508" s="28">
        <v>7</v>
      </c>
      <c r="B2508" s="28">
        <v>13</v>
      </c>
      <c r="C2508" s="12" t="s">
        <v>21</v>
      </c>
      <c r="D2508" s="66">
        <f>'Actual Solar Data'!K2498</f>
        <v>20019</v>
      </c>
      <c r="E2508" s="59">
        <f>whlsecost_hourly_4002_201907!C313</f>
        <v>43659</v>
      </c>
      <c r="F2508" s="85">
        <f>whlsecost_hourly_4002_201907!D313</f>
        <v>19</v>
      </c>
      <c r="G2508" s="2">
        <f>whlsecost_hourly_4002_201907!F313</f>
        <v>45.89</v>
      </c>
      <c r="H2508" s="2">
        <f>whlsecost_hourly_4002_201907!X313</f>
        <v>0.44999999999999996</v>
      </c>
      <c r="I2508" s="2">
        <f t="shared" si="78"/>
        <v>46.34</v>
      </c>
      <c r="J2508" s="68">
        <f t="shared" si="77"/>
        <v>927680.46000000008</v>
      </c>
    </row>
    <row r="2509" spans="1:10" x14ac:dyDescent="0.25">
      <c r="A2509" s="28">
        <v>7</v>
      </c>
      <c r="B2509" s="28">
        <v>13</v>
      </c>
      <c r="C2509" s="12" t="s">
        <v>22</v>
      </c>
      <c r="D2509" s="66">
        <f>'Actual Solar Data'!K2499</f>
        <v>4306</v>
      </c>
      <c r="E2509" s="59">
        <f>whlsecost_hourly_4002_201907!C314</f>
        <v>43659</v>
      </c>
      <c r="F2509" s="85">
        <f>whlsecost_hourly_4002_201907!D314</f>
        <v>20</v>
      </c>
      <c r="G2509" s="2">
        <f>whlsecost_hourly_4002_201907!F314</f>
        <v>44.78</v>
      </c>
      <c r="H2509" s="2">
        <f>whlsecost_hourly_4002_201907!X314</f>
        <v>0.41000000000000003</v>
      </c>
      <c r="I2509" s="2">
        <f t="shared" si="78"/>
        <v>45.19</v>
      </c>
      <c r="J2509" s="68">
        <f t="shared" si="77"/>
        <v>194588.13999999998</v>
      </c>
    </row>
    <row r="2510" spans="1:10" x14ac:dyDescent="0.25">
      <c r="A2510" s="28">
        <v>7</v>
      </c>
      <c r="B2510" s="28">
        <v>13</v>
      </c>
      <c r="C2510" s="12" t="s">
        <v>23</v>
      </c>
      <c r="D2510" s="66">
        <f>'Actual Solar Data'!K2500</f>
        <v>52</v>
      </c>
      <c r="E2510" s="59">
        <f>whlsecost_hourly_4002_201907!C315</f>
        <v>43659</v>
      </c>
      <c r="F2510" s="85">
        <f>whlsecost_hourly_4002_201907!D315</f>
        <v>21</v>
      </c>
      <c r="G2510" s="2">
        <f>whlsecost_hourly_4002_201907!F315</f>
        <v>39.4</v>
      </c>
      <c r="H2510" s="2">
        <f>whlsecost_hourly_4002_201907!X315</f>
        <v>0.42000000000000004</v>
      </c>
      <c r="I2510" s="2">
        <f t="shared" si="78"/>
        <v>39.82</v>
      </c>
      <c r="J2510" s="68">
        <f t="shared" si="77"/>
        <v>2070.64</v>
      </c>
    </row>
    <row r="2511" spans="1:10" x14ac:dyDescent="0.25">
      <c r="A2511" s="28">
        <v>7</v>
      </c>
      <c r="B2511" s="28">
        <v>13</v>
      </c>
      <c r="C2511" s="12" t="s">
        <v>24</v>
      </c>
      <c r="D2511" s="66">
        <f>'Actual Solar Data'!K2501</f>
        <v>0</v>
      </c>
      <c r="E2511" s="59">
        <f>whlsecost_hourly_4002_201907!C316</f>
        <v>43659</v>
      </c>
      <c r="F2511" s="85">
        <f>whlsecost_hourly_4002_201907!D316</f>
        <v>22</v>
      </c>
      <c r="G2511" s="2">
        <f>whlsecost_hourly_4002_201907!F316</f>
        <v>40.22</v>
      </c>
      <c r="H2511" s="2">
        <f>whlsecost_hourly_4002_201907!X316</f>
        <v>0.38999999999999996</v>
      </c>
      <c r="I2511" s="2">
        <f t="shared" si="78"/>
        <v>40.61</v>
      </c>
      <c r="J2511" s="68">
        <f t="shared" si="77"/>
        <v>0</v>
      </c>
    </row>
    <row r="2512" spans="1:10" x14ac:dyDescent="0.25">
      <c r="A2512" s="28">
        <v>7</v>
      </c>
      <c r="B2512" s="28">
        <v>13</v>
      </c>
      <c r="C2512" s="12" t="s">
        <v>25</v>
      </c>
      <c r="D2512" s="66">
        <f>'Actual Solar Data'!K2502</f>
        <v>0</v>
      </c>
      <c r="E2512" s="59">
        <f>whlsecost_hourly_4002_201907!C317</f>
        <v>43659</v>
      </c>
      <c r="F2512" s="85">
        <f>whlsecost_hourly_4002_201907!D317</f>
        <v>23</v>
      </c>
      <c r="G2512" s="2">
        <f>whlsecost_hourly_4002_201907!F317</f>
        <v>36.85</v>
      </c>
      <c r="H2512" s="2">
        <f>whlsecost_hourly_4002_201907!X317</f>
        <v>0.48</v>
      </c>
      <c r="I2512" s="2">
        <f t="shared" si="78"/>
        <v>37.33</v>
      </c>
      <c r="J2512" s="68">
        <f t="shared" si="77"/>
        <v>0</v>
      </c>
    </row>
    <row r="2513" spans="1:10" x14ac:dyDescent="0.25">
      <c r="A2513" s="28">
        <v>7</v>
      </c>
      <c r="B2513" s="28">
        <v>13</v>
      </c>
      <c r="C2513" s="12" t="s">
        <v>26</v>
      </c>
      <c r="D2513" s="66">
        <f>'Actual Solar Data'!K2503</f>
        <v>0</v>
      </c>
      <c r="E2513" s="59">
        <f>whlsecost_hourly_4002_201907!C318</f>
        <v>43659</v>
      </c>
      <c r="F2513" s="85">
        <f>whlsecost_hourly_4002_201907!D318</f>
        <v>24</v>
      </c>
      <c r="G2513" s="2">
        <f>whlsecost_hourly_4002_201907!F318</f>
        <v>27.86</v>
      </c>
      <c r="H2513" s="2">
        <f>whlsecost_hourly_4002_201907!X318</f>
        <v>0.47</v>
      </c>
      <c r="I2513" s="2">
        <f t="shared" si="78"/>
        <v>28.33</v>
      </c>
      <c r="J2513" s="68">
        <f t="shared" si="77"/>
        <v>0</v>
      </c>
    </row>
    <row r="2514" spans="1:10" x14ac:dyDescent="0.25">
      <c r="A2514" s="28">
        <v>7</v>
      </c>
      <c r="B2514" s="28">
        <v>14</v>
      </c>
      <c r="C2514" s="12" t="s">
        <v>3</v>
      </c>
      <c r="D2514" s="66">
        <f>'Actual Solar Data'!K2504</f>
        <v>0</v>
      </c>
      <c r="E2514" s="59">
        <f>whlsecost_hourly_4002_201907!C319</f>
        <v>43660</v>
      </c>
      <c r="F2514" s="85">
        <f>whlsecost_hourly_4002_201907!D319</f>
        <v>1</v>
      </c>
      <c r="G2514" s="2">
        <f>whlsecost_hourly_4002_201907!F319</f>
        <v>25.04</v>
      </c>
      <c r="H2514" s="2">
        <f>whlsecost_hourly_4002_201907!X319</f>
        <v>0.52</v>
      </c>
      <c r="I2514" s="2">
        <f t="shared" si="78"/>
        <v>25.56</v>
      </c>
      <c r="J2514" s="68">
        <f t="shared" si="77"/>
        <v>0</v>
      </c>
    </row>
    <row r="2515" spans="1:10" x14ac:dyDescent="0.25">
      <c r="A2515" s="28">
        <v>7</v>
      </c>
      <c r="B2515" s="28">
        <v>14</v>
      </c>
      <c r="C2515" s="12" t="s">
        <v>4</v>
      </c>
      <c r="D2515" s="66">
        <f>'Actual Solar Data'!K2505</f>
        <v>0</v>
      </c>
      <c r="E2515" s="59">
        <f>whlsecost_hourly_4002_201907!C320</f>
        <v>43660</v>
      </c>
      <c r="F2515" s="85">
        <f>whlsecost_hourly_4002_201907!D320</f>
        <v>2</v>
      </c>
      <c r="G2515" s="2">
        <f>whlsecost_hourly_4002_201907!F320</f>
        <v>23.22</v>
      </c>
      <c r="H2515" s="2">
        <f>whlsecost_hourly_4002_201907!X320</f>
        <v>0.46</v>
      </c>
      <c r="I2515" s="2">
        <f t="shared" si="78"/>
        <v>23.68</v>
      </c>
      <c r="J2515" s="68">
        <f t="shared" ref="J2515:J2578" si="79">D2515*I2515</f>
        <v>0</v>
      </c>
    </row>
    <row r="2516" spans="1:10" x14ac:dyDescent="0.25">
      <c r="A2516" s="28">
        <v>7</v>
      </c>
      <c r="B2516" s="28">
        <v>14</v>
      </c>
      <c r="C2516" s="12" t="s">
        <v>5</v>
      </c>
      <c r="D2516" s="66">
        <f>'Actual Solar Data'!K2506</f>
        <v>0</v>
      </c>
      <c r="E2516" s="59">
        <f>whlsecost_hourly_4002_201907!C321</f>
        <v>43660</v>
      </c>
      <c r="F2516" s="85">
        <f>whlsecost_hourly_4002_201907!D321</f>
        <v>3</v>
      </c>
      <c r="G2516" s="2">
        <f>whlsecost_hourly_4002_201907!F321</f>
        <v>23.34</v>
      </c>
      <c r="H2516" s="2">
        <f>whlsecost_hourly_4002_201907!X321</f>
        <v>0.45</v>
      </c>
      <c r="I2516" s="2">
        <f t="shared" si="78"/>
        <v>23.79</v>
      </c>
      <c r="J2516" s="68">
        <f t="shared" si="79"/>
        <v>0</v>
      </c>
    </row>
    <row r="2517" spans="1:10" x14ac:dyDescent="0.25">
      <c r="A2517" s="28">
        <v>7</v>
      </c>
      <c r="B2517" s="28">
        <v>14</v>
      </c>
      <c r="C2517" s="12" t="s">
        <v>6</v>
      </c>
      <c r="D2517" s="66">
        <f>'Actual Solar Data'!K2507</f>
        <v>0</v>
      </c>
      <c r="E2517" s="59">
        <f>whlsecost_hourly_4002_201907!C322</f>
        <v>43660</v>
      </c>
      <c r="F2517" s="85">
        <f>whlsecost_hourly_4002_201907!D322</f>
        <v>4</v>
      </c>
      <c r="G2517" s="2">
        <f>whlsecost_hourly_4002_201907!F322</f>
        <v>21.28</v>
      </c>
      <c r="H2517" s="2">
        <f>whlsecost_hourly_4002_201907!X322</f>
        <v>0.43</v>
      </c>
      <c r="I2517" s="2">
        <f t="shared" si="78"/>
        <v>21.71</v>
      </c>
      <c r="J2517" s="68">
        <f t="shared" si="79"/>
        <v>0</v>
      </c>
    </row>
    <row r="2518" spans="1:10" x14ac:dyDescent="0.25">
      <c r="A2518" s="28">
        <v>7</v>
      </c>
      <c r="B2518" s="28">
        <v>14</v>
      </c>
      <c r="C2518" s="12" t="s">
        <v>7</v>
      </c>
      <c r="D2518" s="66">
        <f>'Actual Solar Data'!K2508</f>
        <v>0</v>
      </c>
      <c r="E2518" s="59">
        <f>whlsecost_hourly_4002_201907!C323</f>
        <v>43660</v>
      </c>
      <c r="F2518" s="85">
        <f>whlsecost_hourly_4002_201907!D323</f>
        <v>5</v>
      </c>
      <c r="G2518" s="2">
        <f>whlsecost_hourly_4002_201907!F323</f>
        <v>21.15</v>
      </c>
      <c r="H2518" s="2">
        <f>whlsecost_hourly_4002_201907!X323</f>
        <v>0.45</v>
      </c>
      <c r="I2518" s="2">
        <f t="shared" si="78"/>
        <v>21.599999999999998</v>
      </c>
      <c r="J2518" s="68">
        <f t="shared" si="79"/>
        <v>0</v>
      </c>
    </row>
    <row r="2519" spans="1:10" x14ac:dyDescent="0.25">
      <c r="A2519" s="28">
        <v>7</v>
      </c>
      <c r="B2519" s="28">
        <v>14</v>
      </c>
      <c r="C2519" s="12" t="s">
        <v>8</v>
      </c>
      <c r="D2519" s="66">
        <f>'Actual Solar Data'!K2509</f>
        <v>1000</v>
      </c>
      <c r="E2519" s="59">
        <f>whlsecost_hourly_4002_201907!C324</f>
        <v>43660</v>
      </c>
      <c r="F2519" s="85">
        <f>whlsecost_hourly_4002_201907!D324</f>
        <v>6</v>
      </c>
      <c r="G2519" s="2">
        <f>whlsecost_hourly_4002_201907!F324</f>
        <v>20.92</v>
      </c>
      <c r="H2519" s="2">
        <f>whlsecost_hourly_4002_201907!X324</f>
        <v>0.45</v>
      </c>
      <c r="I2519" s="2">
        <f t="shared" si="78"/>
        <v>21.37</v>
      </c>
      <c r="J2519" s="68">
        <f t="shared" si="79"/>
        <v>21370</v>
      </c>
    </row>
    <row r="2520" spans="1:10" x14ac:dyDescent="0.25">
      <c r="A2520" s="28">
        <v>7</v>
      </c>
      <c r="B2520" s="28">
        <v>14</v>
      </c>
      <c r="C2520" s="12" t="s">
        <v>9</v>
      </c>
      <c r="D2520" s="66">
        <f>'Actual Solar Data'!K2510</f>
        <v>7484</v>
      </c>
      <c r="E2520" s="59">
        <f>whlsecost_hourly_4002_201907!C325</f>
        <v>43660</v>
      </c>
      <c r="F2520" s="85">
        <f>whlsecost_hourly_4002_201907!D325</f>
        <v>7</v>
      </c>
      <c r="G2520" s="2">
        <f>whlsecost_hourly_4002_201907!F325</f>
        <v>24.2</v>
      </c>
      <c r="H2520" s="2">
        <f>whlsecost_hourly_4002_201907!X325</f>
        <v>0.56000000000000005</v>
      </c>
      <c r="I2520" s="2">
        <f t="shared" si="78"/>
        <v>24.759999999999998</v>
      </c>
      <c r="J2520" s="68">
        <f t="shared" si="79"/>
        <v>185303.84</v>
      </c>
    </row>
    <row r="2521" spans="1:10" x14ac:dyDescent="0.25">
      <c r="A2521" s="28">
        <v>7</v>
      </c>
      <c r="B2521" s="28">
        <v>14</v>
      </c>
      <c r="C2521" s="12" t="s">
        <v>10</v>
      </c>
      <c r="D2521" s="66">
        <f>'Actual Solar Data'!K2511</f>
        <v>19982</v>
      </c>
      <c r="E2521" s="59">
        <f>whlsecost_hourly_4002_201907!C326</f>
        <v>43660</v>
      </c>
      <c r="F2521" s="85">
        <f>whlsecost_hourly_4002_201907!D326</f>
        <v>8</v>
      </c>
      <c r="G2521" s="2">
        <f>whlsecost_hourly_4002_201907!F326</f>
        <v>30.7</v>
      </c>
      <c r="H2521" s="2">
        <f>whlsecost_hourly_4002_201907!X326</f>
        <v>0.61</v>
      </c>
      <c r="I2521" s="2">
        <f t="shared" si="78"/>
        <v>31.31</v>
      </c>
      <c r="J2521" s="68">
        <f t="shared" si="79"/>
        <v>625636.41999999993</v>
      </c>
    </row>
    <row r="2522" spans="1:10" x14ac:dyDescent="0.25">
      <c r="A2522" s="28">
        <v>7</v>
      </c>
      <c r="B2522" s="28">
        <v>14</v>
      </c>
      <c r="C2522" s="12" t="s">
        <v>11</v>
      </c>
      <c r="D2522" s="66">
        <f>'Actual Solar Data'!K2512</f>
        <v>38345</v>
      </c>
      <c r="E2522" s="59">
        <f>whlsecost_hourly_4002_201907!C327</f>
        <v>43660</v>
      </c>
      <c r="F2522" s="85">
        <f>whlsecost_hourly_4002_201907!D327</f>
        <v>9</v>
      </c>
      <c r="G2522" s="2">
        <f>whlsecost_hourly_4002_201907!F327</f>
        <v>38.85</v>
      </c>
      <c r="H2522" s="2">
        <f>whlsecost_hourly_4002_201907!X327</f>
        <v>0.63</v>
      </c>
      <c r="I2522" s="2">
        <f t="shared" si="78"/>
        <v>39.480000000000004</v>
      </c>
      <c r="J2522" s="68">
        <f t="shared" si="79"/>
        <v>1513860.6</v>
      </c>
    </row>
    <row r="2523" spans="1:10" x14ac:dyDescent="0.25">
      <c r="A2523" s="28">
        <v>7</v>
      </c>
      <c r="B2523" s="28">
        <v>14</v>
      </c>
      <c r="C2523" s="12" t="s">
        <v>12</v>
      </c>
      <c r="D2523" s="66">
        <f>'Actual Solar Data'!K2513</f>
        <v>58207</v>
      </c>
      <c r="E2523" s="59">
        <f>whlsecost_hourly_4002_201907!C328</f>
        <v>43660</v>
      </c>
      <c r="F2523" s="85">
        <f>whlsecost_hourly_4002_201907!D328</f>
        <v>10</v>
      </c>
      <c r="G2523" s="2">
        <f>whlsecost_hourly_4002_201907!F328</f>
        <v>40.270000000000003</v>
      </c>
      <c r="H2523" s="2">
        <f>whlsecost_hourly_4002_201907!X328</f>
        <v>0.67</v>
      </c>
      <c r="I2523" s="2">
        <f t="shared" si="78"/>
        <v>40.940000000000005</v>
      </c>
      <c r="J2523" s="68">
        <f t="shared" si="79"/>
        <v>2382994.58</v>
      </c>
    </row>
    <row r="2524" spans="1:10" x14ac:dyDescent="0.25">
      <c r="A2524" s="28">
        <v>7</v>
      </c>
      <c r="B2524" s="28">
        <v>14</v>
      </c>
      <c r="C2524" s="12" t="s">
        <v>13</v>
      </c>
      <c r="D2524" s="66">
        <f>'Actual Solar Data'!K2514</f>
        <v>70262</v>
      </c>
      <c r="E2524" s="59">
        <f>whlsecost_hourly_4002_201907!C329</f>
        <v>43660</v>
      </c>
      <c r="F2524" s="85">
        <f>whlsecost_hourly_4002_201907!D329</f>
        <v>11</v>
      </c>
      <c r="G2524" s="2">
        <f>whlsecost_hourly_4002_201907!F329</f>
        <v>43.53</v>
      </c>
      <c r="H2524" s="2">
        <f>whlsecost_hourly_4002_201907!X329</f>
        <v>0.8</v>
      </c>
      <c r="I2524" s="2">
        <f t="shared" si="78"/>
        <v>44.33</v>
      </c>
      <c r="J2524" s="68">
        <f t="shared" si="79"/>
        <v>3114714.46</v>
      </c>
    </row>
    <row r="2525" spans="1:10" x14ac:dyDescent="0.25">
      <c r="A2525" s="28">
        <v>7</v>
      </c>
      <c r="B2525" s="28">
        <v>14</v>
      </c>
      <c r="C2525" s="12" t="s">
        <v>14</v>
      </c>
      <c r="D2525" s="66">
        <f>'Actual Solar Data'!K2515</f>
        <v>72986</v>
      </c>
      <c r="E2525" s="59">
        <f>whlsecost_hourly_4002_201907!C330</f>
        <v>43660</v>
      </c>
      <c r="F2525" s="85">
        <f>whlsecost_hourly_4002_201907!D330</f>
        <v>12</v>
      </c>
      <c r="G2525" s="2">
        <f>whlsecost_hourly_4002_201907!F330</f>
        <v>44.8</v>
      </c>
      <c r="H2525" s="2">
        <f>whlsecost_hourly_4002_201907!X330</f>
        <v>0.55000000000000004</v>
      </c>
      <c r="I2525" s="2">
        <f t="shared" si="78"/>
        <v>45.349999999999994</v>
      </c>
      <c r="J2525" s="68">
        <f t="shared" si="79"/>
        <v>3309915.0999999996</v>
      </c>
    </row>
    <row r="2526" spans="1:10" x14ac:dyDescent="0.25">
      <c r="A2526" s="28">
        <v>7</v>
      </c>
      <c r="B2526" s="28">
        <v>14</v>
      </c>
      <c r="C2526" s="12" t="s">
        <v>15</v>
      </c>
      <c r="D2526" s="66">
        <f>'Actual Solar Data'!K2516</f>
        <v>72090</v>
      </c>
      <c r="E2526" s="59">
        <f>whlsecost_hourly_4002_201907!C331</f>
        <v>43660</v>
      </c>
      <c r="F2526" s="85">
        <f>whlsecost_hourly_4002_201907!D331</f>
        <v>13</v>
      </c>
      <c r="G2526" s="2">
        <f>whlsecost_hourly_4002_201907!F331</f>
        <v>48.06</v>
      </c>
      <c r="H2526" s="2">
        <f>whlsecost_hourly_4002_201907!X331</f>
        <v>0.65</v>
      </c>
      <c r="I2526" s="2">
        <f t="shared" si="78"/>
        <v>48.71</v>
      </c>
      <c r="J2526" s="68">
        <f t="shared" si="79"/>
        <v>3511503.9</v>
      </c>
    </row>
    <row r="2527" spans="1:10" x14ac:dyDescent="0.25">
      <c r="A2527" s="28">
        <v>7</v>
      </c>
      <c r="B2527" s="28">
        <v>14</v>
      </c>
      <c r="C2527" s="12" t="s">
        <v>16</v>
      </c>
      <c r="D2527" s="66">
        <f>'Actual Solar Data'!K2517</f>
        <v>73846</v>
      </c>
      <c r="E2527" s="59">
        <f>whlsecost_hourly_4002_201907!C332</f>
        <v>43660</v>
      </c>
      <c r="F2527" s="85">
        <f>whlsecost_hourly_4002_201907!D332</f>
        <v>14</v>
      </c>
      <c r="G2527" s="2">
        <f>whlsecost_hourly_4002_201907!F332</f>
        <v>47.78</v>
      </c>
      <c r="H2527" s="2">
        <f>whlsecost_hourly_4002_201907!X332</f>
        <v>0.72000000000000008</v>
      </c>
      <c r="I2527" s="2">
        <f t="shared" si="78"/>
        <v>48.5</v>
      </c>
      <c r="J2527" s="68">
        <f t="shared" si="79"/>
        <v>3581531</v>
      </c>
    </row>
    <row r="2528" spans="1:10" x14ac:dyDescent="0.25">
      <c r="A2528" s="28">
        <v>7</v>
      </c>
      <c r="B2528" s="28">
        <v>14</v>
      </c>
      <c r="C2528" s="12" t="s">
        <v>17</v>
      </c>
      <c r="D2528" s="66">
        <f>'Actual Solar Data'!K2518</f>
        <v>71319</v>
      </c>
      <c r="E2528" s="59">
        <f>whlsecost_hourly_4002_201907!C333</f>
        <v>43660</v>
      </c>
      <c r="F2528" s="85">
        <f>whlsecost_hourly_4002_201907!D333</f>
        <v>15</v>
      </c>
      <c r="G2528" s="2">
        <f>whlsecost_hourly_4002_201907!F333</f>
        <v>48.85</v>
      </c>
      <c r="H2528" s="2">
        <f>whlsecost_hourly_4002_201907!X333</f>
        <v>0.76</v>
      </c>
      <c r="I2528" s="2">
        <f t="shared" si="78"/>
        <v>49.61</v>
      </c>
      <c r="J2528" s="68">
        <f t="shared" si="79"/>
        <v>3538135.59</v>
      </c>
    </row>
    <row r="2529" spans="1:10" x14ac:dyDescent="0.25">
      <c r="A2529" s="28">
        <v>7</v>
      </c>
      <c r="B2529" s="28">
        <v>14</v>
      </c>
      <c r="C2529" s="12" t="s">
        <v>18</v>
      </c>
      <c r="D2529" s="66">
        <f>'Actual Solar Data'!K2519</f>
        <v>66936</v>
      </c>
      <c r="E2529" s="59">
        <f>whlsecost_hourly_4002_201907!C334</f>
        <v>43660</v>
      </c>
      <c r="F2529" s="85">
        <f>whlsecost_hourly_4002_201907!D334</f>
        <v>16</v>
      </c>
      <c r="G2529" s="2">
        <f>whlsecost_hourly_4002_201907!F334</f>
        <v>53.19</v>
      </c>
      <c r="H2529" s="2">
        <f>whlsecost_hourly_4002_201907!X334</f>
        <v>0.54</v>
      </c>
      <c r="I2529" s="2">
        <f t="shared" si="78"/>
        <v>53.73</v>
      </c>
      <c r="J2529" s="68">
        <f t="shared" si="79"/>
        <v>3596471.28</v>
      </c>
    </row>
    <row r="2530" spans="1:10" x14ac:dyDescent="0.25">
      <c r="A2530" s="28">
        <v>7</v>
      </c>
      <c r="B2530" s="28">
        <v>14</v>
      </c>
      <c r="C2530" s="12" t="s">
        <v>19</v>
      </c>
      <c r="D2530" s="66">
        <f>'Actual Solar Data'!K2520</f>
        <v>56933</v>
      </c>
      <c r="E2530" s="59">
        <f>whlsecost_hourly_4002_201907!C335</f>
        <v>43660</v>
      </c>
      <c r="F2530" s="85">
        <f>whlsecost_hourly_4002_201907!D335</f>
        <v>17</v>
      </c>
      <c r="G2530" s="2">
        <f>whlsecost_hourly_4002_201907!F335</f>
        <v>68.62</v>
      </c>
      <c r="H2530" s="2">
        <f>whlsecost_hourly_4002_201907!X335</f>
        <v>2.61</v>
      </c>
      <c r="I2530" s="2">
        <f t="shared" si="78"/>
        <v>71.23</v>
      </c>
      <c r="J2530" s="68">
        <f t="shared" si="79"/>
        <v>4055337.5900000003</v>
      </c>
    </row>
    <row r="2531" spans="1:10" x14ac:dyDescent="0.25">
      <c r="A2531" s="28">
        <v>7</v>
      </c>
      <c r="B2531" s="28">
        <v>14</v>
      </c>
      <c r="C2531" s="12" t="s">
        <v>20</v>
      </c>
      <c r="D2531" s="66">
        <f>'Actual Solar Data'!K2521</f>
        <v>38097</v>
      </c>
      <c r="E2531" s="59">
        <f>whlsecost_hourly_4002_201907!C336</f>
        <v>43660</v>
      </c>
      <c r="F2531" s="85">
        <f>whlsecost_hourly_4002_201907!D336</f>
        <v>18</v>
      </c>
      <c r="G2531" s="2">
        <f>whlsecost_hourly_4002_201907!F336</f>
        <v>121.81</v>
      </c>
      <c r="H2531" s="2">
        <f>whlsecost_hourly_4002_201907!X336</f>
        <v>4.71</v>
      </c>
      <c r="I2531" s="2">
        <f t="shared" ref="I2531:I2594" si="80">SUM(G2531:H2531)</f>
        <v>126.52</v>
      </c>
      <c r="J2531" s="68">
        <f t="shared" si="79"/>
        <v>4820032.4399999995</v>
      </c>
    </row>
    <row r="2532" spans="1:10" x14ac:dyDescent="0.25">
      <c r="A2532" s="28">
        <v>7</v>
      </c>
      <c r="B2532" s="28">
        <v>14</v>
      </c>
      <c r="C2532" s="12" t="s">
        <v>21</v>
      </c>
      <c r="D2532" s="66">
        <f>'Actual Solar Data'!K2522</f>
        <v>19992</v>
      </c>
      <c r="E2532" s="59">
        <f>whlsecost_hourly_4002_201907!C337</f>
        <v>43660</v>
      </c>
      <c r="F2532" s="85">
        <f>whlsecost_hourly_4002_201907!D337</f>
        <v>19</v>
      </c>
      <c r="G2532" s="2">
        <f>whlsecost_hourly_4002_201907!F337</f>
        <v>113.36</v>
      </c>
      <c r="H2532" s="2">
        <f>whlsecost_hourly_4002_201907!X337</f>
        <v>3.1999999999999997</v>
      </c>
      <c r="I2532" s="2">
        <f t="shared" si="80"/>
        <v>116.56</v>
      </c>
      <c r="J2532" s="68">
        <f t="shared" si="79"/>
        <v>2330267.52</v>
      </c>
    </row>
    <row r="2533" spans="1:10" x14ac:dyDescent="0.25">
      <c r="A2533" s="28">
        <v>7</v>
      </c>
      <c r="B2533" s="28">
        <v>14</v>
      </c>
      <c r="C2533" s="12" t="s">
        <v>22</v>
      </c>
      <c r="D2533" s="66">
        <f>'Actual Solar Data'!K2523</f>
        <v>4705</v>
      </c>
      <c r="E2533" s="59">
        <f>whlsecost_hourly_4002_201907!C338</f>
        <v>43660</v>
      </c>
      <c r="F2533" s="85">
        <f>whlsecost_hourly_4002_201907!D338</f>
        <v>20</v>
      </c>
      <c r="G2533" s="2">
        <f>whlsecost_hourly_4002_201907!F338</f>
        <v>89.54</v>
      </c>
      <c r="H2533" s="2">
        <f>whlsecost_hourly_4002_201907!X338</f>
        <v>1.81</v>
      </c>
      <c r="I2533" s="2">
        <f t="shared" si="80"/>
        <v>91.350000000000009</v>
      </c>
      <c r="J2533" s="68">
        <f t="shared" si="79"/>
        <v>429801.75000000006</v>
      </c>
    </row>
    <row r="2534" spans="1:10" x14ac:dyDescent="0.25">
      <c r="A2534" s="28">
        <v>7</v>
      </c>
      <c r="B2534" s="28">
        <v>14</v>
      </c>
      <c r="C2534" s="12" t="s">
        <v>23</v>
      </c>
      <c r="D2534" s="66">
        <f>'Actual Solar Data'!K2524</f>
        <v>344</v>
      </c>
      <c r="E2534" s="59">
        <f>whlsecost_hourly_4002_201907!C339</f>
        <v>43660</v>
      </c>
      <c r="F2534" s="85">
        <f>whlsecost_hourly_4002_201907!D339</f>
        <v>21</v>
      </c>
      <c r="G2534" s="2">
        <f>whlsecost_hourly_4002_201907!F339</f>
        <v>50.07</v>
      </c>
      <c r="H2534" s="2">
        <f>whlsecost_hourly_4002_201907!X339</f>
        <v>0.87</v>
      </c>
      <c r="I2534" s="2">
        <f t="shared" si="80"/>
        <v>50.94</v>
      </c>
      <c r="J2534" s="68">
        <f t="shared" si="79"/>
        <v>17523.36</v>
      </c>
    </row>
    <row r="2535" spans="1:10" x14ac:dyDescent="0.25">
      <c r="A2535" s="28">
        <v>7</v>
      </c>
      <c r="B2535" s="28">
        <v>14</v>
      </c>
      <c r="C2535" s="12" t="s">
        <v>24</v>
      </c>
      <c r="D2535" s="66">
        <f>'Actual Solar Data'!K2525</f>
        <v>0</v>
      </c>
      <c r="E2535" s="59">
        <f>whlsecost_hourly_4002_201907!C340</f>
        <v>43660</v>
      </c>
      <c r="F2535" s="85">
        <f>whlsecost_hourly_4002_201907!D340</f>
        <v>22</v>
      </c>
      <c r="G2535" s="2">
        <f>whlsecost_hourly_4002_201907!F340</f>
        <v>56.1</v>
      </c>
      <c r="H2535" s="2">
        <f>whlsecost_hourly_4002_201907!X340</f>
        <v>1.02</v>
      </c>
      <c r="I2535" s="2">
        <f t="shared" si="80"/>
        <v>57.120000000000005</v>
      </c>
      <c r="J2535" s="68">
        <f t="shared" si="79"/>
        <v>0</v>
      </c>
    </row>
    <row r="2536" spans="1:10" x14ac:dyDescent="0.25">
      <c r="A2536" s="28">
        <v>7</v>
      </c>
      <c r="B2536" s="28">
        <v>14</v>
      </c>
      <c r="C2536" s="12" t="s">
        <v>25</v>
      </c>
      <c r="D2536" s="66">
        <f>'Actual Solar Data'!K2526</f>
        <v>0</v>
      </c>
      <c r="E2536" s="59">
        <f>whlsecost_hourly_4002_201907!C341</f>
        <v>43660</v>
      </c>
      <c r="F2536" s="85">
        <f>whlsecost_hourly_4002_201907!D341</f>
        <v>23</v>
      </c>
      <c r="G2536" s="2">
        <f>whlsecost_hourly_4002_201907!F341</f>
        <v>47.73</v>
      </c>
      <c r="H2536" s="2">
        <f>whlsecost_hourly_4002_201907!X341</f>
        <v>1.2999999999999998</v>
      </c>
      <c r="I2536" s="2">
        <f t="shared" si="80"/>
        <v>49.029999999999994</v>
      </c>
      <c r="J2536" s="68">
        <f t="shared" si="79"/>
        <v>0</v>
      </c>
    </row>
    <row r="2537" spans="1:10" x14ac:dyDescent="0.25">
      <c r="A2537" s="28">
        <v>7</v>
      </c>
      <c r="B2537" s="28">
        <v>14</v>
      </c>
      <c r="C2537" s="12" t="s">
        <v>26</v>
      </c>
      <c r="D2537" s="66">
        <f>'Actual Solar Data'!K2527</f>
        <v>0</v>
      </c>
      <c r="E2537" s="59">
        <f>whlsecost_hourly_4002_201907!C342</f>
        <v>43660</v>
      </c>
      <c r="F2537" s="85">
        <f>whlsecost_hourly_4002_201907!D342</f>
        <v>24</v>
      </c>
      <c r="G2537" s="2">
        <f>whlsecost_hourly_4002_201907!F342</f>
        <v>34.119999999999997</v>
      </c>
      <c r="H2537" s="2">
        <f>whlsecost_hourly_4002_201907!X342</f>
        <v>0.83000000000000007</v>
      </c>
      <c r="I2537" s="2">
        <f t="shared" si="80"/>
        <v>34.949999999999996</v>
      </c>
      <c r="J2537" s="68">
        <f t="shared" si="79"/>
        <v>0</v>
      </c>
    </row>
    <row r="2538" spans="1:10" x14ac:dyDescent="0.25">
      <c r="A2538" s="28">
        <v>7</v>
      </c>
      <c r="B2538" s="28">
        <v>15</v>
      </c>
      <c r="C2538" s="12" t="s">
        <v>3</v>
      </c>
      <c r="D2538" s="66">
        <f>'Actual Solar Data'!K2528</f>
        <v>0</v>
      </c>
      <c r="E2538" s="59">
        <f>whlsecost_hourly_4002_201907!C343</f>
        <v>43661</v>
      </c>
      <c r="F2538" s="85">
        <f>whlsecost_hourly_4002_201907!D343</f>
        <v>1</v>
      </c>
      <c r="G2538" s="2">
        <f>whlsecost_hourly_4002_201907!F343</f>
        <v>25.63</v>
      </c>
      <c r="H2538" s="2">
        <f>whlsecost_hourly_4002_201907!X343</f>
        <v>0.63</v>
      </c>
      <c r="I2538" s="2">
        <f t="shared" si="80"/>
        <v>26.259999999999998</v>
      </c>
      <c r="J2538" s="68">
        <f t="shared" si="79"/>
        <v>0</v>
      </c>
    </row>
    <row r="2539" spans="1:10" x14ac:dyDescent="0.25">
      <c r="A2539" s="28">
        <v>7</v>
      </c>
      <c r="B2539" s="28">
        <v>15</v>
      </c>
      <c r="C2539" s="12" t="s">
        <v>4</v>
      </c>
      <c r="D2539" s="66">
        <f>'Actual Solar Data'!K2529</f>
        <v>0</v>
      </c>
      <c r="E2539" s="59">
        <f>whlsecost_hourly_4002_201907!C344</f>
        <v>43661</v>
      </c>
      <c r="F2539" s="85">
        <f>whlsecost_hourly_4002_201907!D344</f>
        <v>2</v>
      </c>
      <c r="G2539" s="2">
        <f>whlsecost_hourly_4002_201907!F344</f>
        <v>24.54</v>
      </c>
      <c r="H2539" s="2">
        <f>whlsecost_hourly_4002_201907!X344</f>
        <v>0.5</v>
      </c>
      <c r="I2539" s="2">
        <f t="shared" si="80"/>
        <v>25.04</v>
      </c>
      <c r="J2539" s="68">
        <f t="shared" si="79"/>
        <v>0</v>
      </c>
    </row>
    <row r="2540" spans="1:10" x14ac:dyDescent="0.25">
      <c r="A2540" s="28">
        <v>7</v>
      </c>
      <c r="B2540" s="28">
        <v>15</v>
      </c>
      <c r="C2540" s="12" t="s">
        <v>5</v>
      </c>
      <c r="D2540" s="66">
        <f>'Actual Solar Data'!K2530</f>
        <v>0</v>
      </c>
      <c r="E2540" s="59">
        <f>whlsecost_hourly_4002_201907!C345</f>
        <v>43661</v>
      </c>
      <c r="F2540" s="85">
        <f>whlsecost_hourly_4002_201907!D345</f>
        <v>3</v>
      </c>
      <c r="G2540" s="2">
        <f>whlsecost_hourly_4002_201907!F345</f>
        <v>21.66</v>
      </c>
      <c r="H2540" s="2">
        <f>whlsecost_hourly_4002_201907!X345</f>
        <v>0.44000000000000006</v>
      </c>
      <c r="I2540" s="2">
        <f t="shared" si="80"/>
        <v>22.1</v>
      </c>
      <c r="J2540" s="68">
        <f t="shared" si="79"/>
        <v>0</v>
      </c>
    </row>
    <row r="2541" spans="1:10" x14ac:dyDescent="0.25">
      <c r="A2541" s="28">
        <v>7</v>
      </c>
      <c r="B2541" s="28">
        <v>15</v>
      </c>
      <c r="C2541" s="12" t="s">
        <v>6</v>
      </c>
      <c r="D2541" s="66">
        <f>'Actual Solar Data'!K2531</f>
        <v>0</v>
      </c>
      <c r="E2541" s="59">
        <f>whlsecost_hourly_4002_201907!C346</f>
        <v>43661</v>
      </c>
      <c r="F2541" s="85">
        <f>whlsecost_hourly_4002_201907!D346</f>
        <v>4</v>
      </c>
      <c r="G2541" s="2">
        <f>whlsecost_hourly_4002_201907!F346</f>
        <v>20.170000000000002</v>
      </c>
      <c r="H2541" s="2">
        <f>whlsecost_hourly_4002_201907!X346</f>
        <v>0.41000000000000003</v>
      </c>
      <c r="I2541" s="2">
        <f t="shared" si="80"/>
        <v>20.580000000000002</v>
      </c>
      <c r="J2541" s="68">
        <f t="shared" si="79"/>
        <v>0</v>
      </c>
    </row>
    <row r="2542" spans="1:10" x14ac:dyDescent="0.25">
      <c r="A2542" s="28">
        <v>7</v>
      </c>
      <c r="B2542" s="28">
        <v>15</v>
      </c>
      <c r="C2542" s="12" t="s">
        <v>7</v>
      </c>
      <c r="D2542" s="66">
        <f>'Actual Solar Data'!K2532</f>
        <v>0</v>
      </c>
      <c r="E2542" s="59">
        <f>whlsecost_hourly_4002_201907!C347</f>
        <v>43661</v>
      </c>
      <c r="F2542" s="85">
        <f>whlsecost_hourly_4002_201907!D347</f>
        <v>5</v>
      </c>
      <c r="G2542" s="2">
        <f>whlsecost_hourly_4002_201907!F347</f>
        <v>19.91</v>
      </c>
      <c r="H2542" s="2">
        <f>whlsecost_hourly_4002_201907!X347</f>
        <v>0.4</v>
      </c>
      <c r="I2542" s="2">
        <f t="shared" si="80"/>
        <v>20.309999999999999</v>
      </c>
      <c r="J2542" s="68">
        <f t="shared" si="79"/>
        <v>0</v>
      </c>
    </row>
    <row r="2543" spans="1:10" x14ac:dyDescent="0.25">
      <c r="A2543" s="28">
        <v>7</v>
      </c>
      <c r="B2543" s="28">
        <v>15</v>
      </c>
      <c r="C2543" s="12" t="s">
        <v>8</v>
      </c>
      <c r="D2543" s="66">
        <f>'Actual Solar Data'!K2533</f>
        <v>740</v>
      </c>
      <c r="E2543" s="59">
        <f>whlsecost_hourly_4002_201907!C348</f>
        <v>43661</v>
      </c>
      <c r="F2543" s="85">
        <f>whlsecost_hourly_4002_201907!D348</f>
        <v>6</v>
      </c>
      <c r="G2543" s="2">
        <f>whlsecost_hourly_4002_201907!F348</f>
        <v>22.2</v>
      </c>
      <c r="H2543" s="2">
        <f>whlsecost_hourly_4002_201907!X348</f>
        <v>0.5</v>
      </c>
      <c r="I2543" s="2">
        <f t="shared" si="80"/>
        <v>22.7</v>
      </c>
      <c r="J2543" s="68">
        <f t="shared" si="79"/>
        <v>16798</v>
      </c>
    </row>
    <row r="2544" spans="1:10" x14ac:dyDescent="0.25">
      <c r="A2544" s="28">
        <v>7</v>
      </c>
      <c r="B2544" s="28">
        <v>15</v>
      </c>
      <c r="C2544" s="12" t="s">
        <v>9</v>
      </c>
      <c r="D2544" s="66">
        <f>'Actual Solar Data'!K2534</f>
        <v>6919</v>
      </c>
      <c r="E2544" s="59">
        <f>whlsecost_hourly_4002_201907!C349</f>
        <v>43661</v>
      </c>
      <c r="F2544" s="85">
        <f>whlsecost_hourly_4002_201907!D349</f>
        <v>7</v>
      </c>
      <c r="G2544" s="2">
        <f>whlsecost_hourly_4002_201907!F349</f>
        <v>23.2</v>
      </c>
      <c r="H2544" s="2">
        <f>whlsecost_hourly_4002_201907!X349</f>
        <v>0.51</v>
      </c>
      <c r="I2544" s="2">
        <f t="shared" si="80"/>
        <v>23.71</v>
      </c>
      <c r="J2544" s="68">
        <f t="shared" si="79"/>
        <v>164049.49000000002</v>
      </c>
    </row>
    <row r="2545" spans="1:10" x14ac:dyDescent="0.25">
      <c r="A2545" s="28">
        <v>7</v>
      </c>
      <c r="B2545" s="28">
        <v>15</v>
      </c>
      <c r="C2545" s="12" t="s">
        <v>10</v>
      </c>
      <c r="D2545" s="66">
        <f>'Actual Solar Data'!K2535</f>
        <v>20493</v>
      </c>
      <c r="E2545" s="59">
        <f>whlsecost_hourly_4002_201907!C350</f>
        <v>43661</v>
      </c>
      <c r="F2545" s="85">
        <f>whlsecost_hourly_4002_201907!D350</f>
        <v>8</v>
      </c>
      <c r="G2545" s="2">
        <f>whlsecost_hourly_4002_201907!F350</f>
        <v>20.73</v>
      </c>
      <c r="H2545" s="2">
        <f>whlsecost_hourly_4002_201907!X350</f>
        <v>1.27</v>
      </c>
      <c r="I2545" s="2">
        <f t="shared" si="80"/>
        <v>22</v>
      </c>
      <c r="J2545" s="68">
        <f t="shared" si="79"/>
        <v>450846</v>
      </c>
    </row>
    <row r="2546" spans="1:10" x14ac:dyDescent="0.25">
      <c r="A2546" s="28">
        <v>7</v>
      </c>
      <c r="B2546" s="28">
        <v>15</v>
      </c>
      <c r="C2546" s="12" t="s">
        <v>11</v>
      </c>
      <c r="D2546" s="66">
        <f>'Actual Solar Data'!K2536</f>
        <v>37266</v>
      </c>
      <c r="E2546" s="59">
        <f>whlsecost_hourly_4002_201907!C351</f>
        <v>43661</v>
      </c>
      <c r="F2546" s="85">
        <f>whlsecost_hourly_4002_201907!D351</f>
        <v>9</v>
      </c>
      <c r="G2546" s="2">
        <f>whlsecost_hourly_4002_201907!F351</f>
        <v>25.89</v>
      </c>
      <c r="H2546" s="2">
        <f>whlsecost_hourly_4002_201907!X351</f>
        <v>1.27</v>
      </c>
      <c r="I2546" s="2">
        <f t="shared" si="80"/>
        <v>27.16</v>
      </c>
      <c r="J2546" s="68">
        <f t="shared" si="79"/>
        <v>1012144.56</v>
      </c>
    </row>
    <row r="2547" spans="1:10" x14ac:dyDescent="0.25">
      <c r="A2547" s="28">
        <v>7</v>
      </c>
      <c r="B2547" s="28">
        <v>15</v>
      </c>
      <c r="C2547" s="12" t="s">
        <v>12</v>
      </c>
      <c r="D2547" s="66">
        <f>'Actual Solar Data'!K2537</f>
        <v>52431</v>
      </c>
      <c r="E2547" s="59">
        <f>whlsecost_hourly_4002_201907!C352</f>
        <v>43661</v>
      </c>
      <c r="F2547" s="85">
        <f>whlsecost_hourly_4002_201907!D352</f>
        <v>10</v>
      </c>
      <c r="G2547" s="2">
        <f>whlsecost_hourly_4002_201907!F352</f>
        <v>21.67</v>
      </c>
      <c r="H2547" s="2">
        <f>whlsecost_hourly_4002_201907!X352</f>
        <v>1.1800000000000002</v>
      </c>
      <c r="I2547" s="2">
        <f t="shared" si="80"/>
        <v>22.85</v>
      </c>
      <c r="J2547" s="68">
        <f t="shared" si="79"/>
        <v>1198048.3500000001</v>
      </c>
    </row>
    <row r="2548" spans="1:10" x14ac:dyDescent="0.25">
      <c r="A2548" s="28">
        <v>7</v>
      </c>
      <c r="B2548" s="28">
        <v>15</v>
      </c>
      <c r="C2548" s="12" t="s">
        <v>13</v>
      </c>
      <c r="D2548" s="66">
        <f>'Actual Solar Data'!K2538</f>
        <v>59238</v>
      </c>
      <c r="E2548" s="59">
        <f>whlsecost_hourly_4002_201907!C353</f>
        <v>43661</v>
      </c>
      <c r="F2548" s="85">
        <f>whlsecost_hourly_4002_201907!D353</f>
        <v>11</v>
      </c>
      <c r="G2548" s="2">
        <f>whlsecost_hourly_4002_201907!F353</f>
        <v>21.39</v>
      </c>
      <c r="H2548" s="2">
        <f>whlsecost_hourly_4002_201907!X353</f>
        <v>1.1499999999999999</v>
      </c>
      <c r="I2548" s="2">
        <f t="shared" si="80"/>
        <v>22.54</v>
      </c>
      <c r="J2548" s="68">
        <f t="shared" si="79"/>
        <v>1335224.52</v>
      </c>
    </row>
    <row r="2549" spans="1:10" x14ac:dyDescent="0.25">
      <c r="A2549" s="28">
        <v>7</v>
      </c>
      <c r="B2549" s="28">
        <v>15</v>
      </c>
      <c r="C2549" s="12" t="s">
        <v>14</v>
      </c>
      <c r="D2549" s="66">
        <f>'Actual Solar Data'!K2539</f>
        <v>72057</v>
      </c>
      <c r="E2549" s="59">
        <f>whlsecost_hourly_4002_201907!C354</f>
        <v>43661</v>
      </c>
      <c r="F2549" s="85">
        <f>whlsecost_hourly_4002_201907!D354</f>
        <v>12</v>
      </c>
      <c r="G2549" s="2">
        <f>whlsecost_hourly_4002_201907!F354</f>
        <v>21.43</v>
      </c>
      <c r="H2549" s="2">
        <f>whlsecost_hourly_4002_201907!X354</f>
        <v>1.1400000000000001</v>
      </c>
      <c r="I2549" s="2">
        <f t="shared" si="80"/>
        <v>22.57</v>
      </c>
      <c r="J2549" s="68">
        <f t="shared" si="79"/>
        <v>1626326.49</v>
      </c>
    </row>
    <row r="2550" spans="1:10" x14ac:dyDescent="0.25">
      <c r="A2550" s="28">
        <v>7</v>
      </c>
      <c r="B2550" s="28">
        <v>15</v>
      </c>
      <c r="C2550" s="12" t="s">
        <v>15</v>
      </c>
      <c r="D2550" s="66">
        <f>'Actual Solar Data'!K2540</f>
        <v>85705</v>
      </c>
      <c r="E2550" s="59">
        <f>whlsecost_hourly_4002_201907!C355</f>
        <v>43661</v>
      </c>
      <c r="F2550" s="85">
        <f>whlsecost_hourly_4002_201907!D355</f>
        <v>13</v>
      </c>
      <c r="G2550" s="2">
        <f>whlsecost_hourly_4002_201907!F355</f>
        <v>22.15</v>
      </c>
      <c r="H2550" s="2">
        <f>whlsecost_hourly_4002_201907!X355</f>
        <v>1.1299999999999999</v>
      </c>
      <c r="I2550" s="2">
        <f t="shared" si="80"/>
        <v>23.279999999999998</v>
      </c>
      <c r="J2550" s="68">
        <f t="shared" si="79"/>
        <v>1995212.4</v>
      </c>
    </row>
    <row r="2551" spans="1:10" x14ac:dyDescent="0.25">
      <c r="A2551" s="28">
        <v>7</v>
      </c>
      <c r="B2551" s="28">
        <v>15</v>
      </c>
      <c r="C2551" s="12" t="s">
        <v>16</v>
      </c>
      <c r="D2551" s="66">
        <f>'Actual Solar Data'!K2541</f>
        <v>82346</v>
      </c>
      <c r="E2551" s="59">
        <f>whlsecost_hourly_4002_201907!C356</f>
        <v>43661</v>
      </c>
      <c r="F2551" s="85">
        <f>whlsecost_hourly_4002_201907!D356</f>
        <v>14</v>
      </c>
      <c r="G2551" s="2">
        <f>whlsecost_hourly_4002_201907!F356</f>
        <v>22.62</v>
      </c>
      <c r="H2551" s="2">
        <f>whlsecost_hourly_4002_201907!X356</f>
        <v>1.06</v>
      </c>
      <c r="I2551" s="2">
        <f t="shared" si="80"/>
        <v>23.68</v>
      </c>
      <c r="J2551" s="68">
        <f t="shared" si="79"/>
        <v>1949953.28</v>
      </c>
    </row>
    <row r="2552" spans="1:10" x14ac:dyDescent="0.25">
      <c r="A2552" s="28">
        <v>7</v>
      </c>
      <c r="B2552" s="28">
        <v>15</v>
      </c>
      <c r="C2552" s="12" t="s">
        <v>17</v>
      </c>
      <c r="D2552" s="66">
        <f>'Actual Solar Data'!K2542</f>
        <v>82374</v>
      </c>
      <c r="E2552" s="59">
        <f>whlsecost_hourly_4002_201907!C357</f>
        <v>43661</v>
      </c>
      <c r="F2552" s="85">
        <f>whlsecost_hourly_4002_201907!D357</f>
        <v>15</v>
      </c>
      <c r="G2552" s="2">
        <f>whlsecost_hourly_4002_201907!F357</f>
        <v>26.28</v>
      </c>
      <c r="H2552" s="2">
        <f>whlsecost_hourly_4002_201907!X357</f>
        <v>0.95000000000000007</v>
      </c>
      <c r="I2552" s="2">
        <f t="shared" si="80"/>
        <v>27.23</v>
      </c>
      <c r="J2552" s="68">
        <f t="shared" si="79"/>
        <v>2243044.02</v>
      </c>
    </row>
    <row r="2553" spans="1:10" x14ac:dyDescent="0.25">
      <c r="A2553" s="28">
        <v>7</v>
      </c>
      <c r="B2553" s="28">
        <v>15</v>
      </c>
      <c r="C2553" s="12" t="s">
        <v>18</v>
      </c>
      <c r="D2553" s="66">
        <f>'Actual Solar Data'!K2543</f>
        <v>75308</v>
      </c>
      <c r="E2553" s="59">
        <f>whlsecost_hourly_4002_201907!C358</f>
        <v>43661</v>
      </c>
      <c r="F2553" s="85">
        <f>whlsecost_hourly_4002_201907!D358</f>
        <v>16</v>
      </c>
      <c r="G2553" s="2">
        <f>whlsecost_hourly_4002_201907!F358</f>
        <v>39.18</v>
      </c>
      <c r="H2553" s="2">
        <f>whlsecost_hourly_4002_201907!X358</f>
        <v>1.25</v>
      </c>
      <c r="I2553" s="2">
        <f t="shared" si="80"/>
        <v>40.43</v>
      </c>
      <c r="J2553" s="68">
        <f t="shared" si="79"/>
        <v>3044702.44</v>
      </c>
    </row>
    <row r="2554" spans="1:10" x14ac:dyDescent="0.25">
      <c r="A2554" s="28">
        <v>7</v>
      </c>
      <c r="B2554" s="28">
        <v>15</v>
      </c>
      <c r="C2554" s="12" t="s">
        <v>19</v>
      </c>
      <c r="D2554" s="66">
        <f>'Actual Solar Data'!K2544</f>
        <v>55030</v>
      </c>
      <c r="E2554" s="59">
        <f>whlsecost_hourly_4002_201907!C359</f>
        <v>43661</v>
      </c>
      <c r="F2554" s="85">
        <f>whlsecost_hourly_4002_201907!D359</f>
        <v>17</v>
      </c>
      <c r="G2554" s="2">
        <f>whlsecost_hourly_4002_201907!F359</f>
        <v>46.65</v>
      </c>
      <c r="H2554" s="2">
        <f>whlsecost_hourly_4002_201907!X359</f>
        <v>1.33</v>
      </c>
      <c r="I2554" s="2">
        <f t="shared" si="80"/>
        <v>47.98</v>
      </c>
      <c r="J2554" s="68">
        <f t="shared" si="79"/>
        <v>2640339.4</v>
      </c>
    </row>
    <row r="2555" spans="1:10" x14ac:dyDescent="0.25">
      <c r="A2555" s="28">
        <v>7</v>
      </c>
      <c r="B2555" s="28">
        <v>15</v>
      </c>
      <c r="C2555" s="12" t="s">
        <v>20</v>
      </c>
      <c r="D2555" s="66">
        <f>'Actual Solar Data'!K2545</f>
        <v>36963</v>
      </c>
      <c r="E2555" s="59">
        <f>whlsecost_hourly_4002_201907!C360</f>
        <v>43661</v>
      </c>
      <c r="F2555" s="85">
        <f>whlsecost_hourly_4002_201907!D360</f>
        <v>18</v>
      </c>
      <c r="G2555" s="2">
        <f>whlsecost_hourly_4002_201907!F360</f>
        <v>41.88</v>
      </c>
      <c r="H2555" s="2">
        <f>whlsecost_hourly_4002_201907!X360</f>
        <v>1.1300000000000001</v>
      </c>
      <c r="I2555" s="2">
        <f t="shared" si="80"/>
        <v>43.010000000000005</v>
      </c>
      <c r="J2555" s="68">
        <f t="shared" si="79"/>
        <v>1589778.6300000001</v>
      </c>
    </row>
    <row r="2556" spans="1:10" x14ac:dyDescent="0.25">
      <c r="A2556" s="28">
        <v>7</v>
      </c>
      <c r="B2556" s="28">
        <v>15</v>
      </c>
      <c r="C2556" s="12" t="s">
        <v>21</v>
      </c>
      <c r="D2556" s="66">
        <f>'Actual Solar Data'!K2546</f>
        <v>19753</v>
      </c>
      <c r="E2556" s="59">
        <f>whlsecost_hourly_4002_201907!C361</f>
        <v>43661</v>
      </c>
      <c r="F2556" s="85">
        <f>whlsecost_hourly_4002_201907!D361</f>
        <v>19</v>
      </c>
      <c r="G2556" s="2">
        <f>whlsecost_hourly_4002_201907!F361</f>
        <v>37.119999999999997</v>
      </c>
      <c r="H2556" s="2">
        <f>whlsecost_hourly_4002_201907!X361</f>
        <v>1.1200000000000001</v>
      </c>
      <c r="I2556" s="2">
        <f t="shared" si="80"/>
        <v>38.239999999999995</v>
      </c>
      <c r="J2556" s="68">
        <f t="shared" si="79"/>
        <v>755354.71999999986</v>
      </c>
    </row>
    <row r="2557" spans="1:10" x14ac:dyDescent="0.25">
      <c r="A2557" s="28">
        <v>7</v>
      </c>
      <c r="B2557" s="28">
        <v>15</v>
      </c>
      <c r="C2557" s="12" t="s">
        <v>22</v>
      </c>
      <c r="D2557" s="66">
        <f>'Actual Solar Data'!K2547</f>
        <v>3987</v>
      </c>
      <c r="E2557" s="59">
        <f>whlsecost_hourly_4002_201907!C362</f>
        <v>43661</v>
      </c>
      <c r="F2557" s="85">
        <f>whlsecost_hourly_4002_201907!D362</f>
        <v>20</v>
      </c>
      <c r="G2557" s="2">
        <f>whlsecost_hourly_4002_201907!F362</f>
        <v>34.770000000000003</v>
      </c>
      <c r="H2557" s="2">
        <f>whlsecost_hourly_4002_201907!X362</f>
        <v>1.1000000000000001</v>
      </c>
      <c r="I2557" s="2">
        <f t="shared" si="80"/>
        <v>35.870000000000005</v>
      </c>
      <c r="J2557" s="68">
        <f t="shared" si="79"/>
        <v>143013.69000000003</v>
      </c>
    </row>
    <row r="2558" spans="1:10" x14ac:dyDescent="0.25">
      <c r="A2558" s="28">
        <v>7</v>
      </c>
      <c r="B2558" s="28">
        <v>15</v>
      </c>
      <c r="C2558" s="12" t="s">
        <v>23</v>
      </c>
      <c r="D2558" s="66">
        <f>'Actual Solar Data'!K2548</f>
        <v>99</v>
      </c>
      <c r="E2558" s="59">
        <f>whlsecost_hourly_4002_201907!C363</f>
        <v>43661</v>
      </c>
      <c r="F2558" s="85">
        <f>whlsecost_hourly_4002_201907!D363</f>
        <v>21</v>
      </c>
      <c r="G2558" s="2">
        <f>whlsecost_hourly_4002_201907!F363</f>
        <v>28.42</v>
      </c>
      <c r="H2558" s="2">
        <f>whlsecost_hourly_4002_201907!X363</f>
        <v>1.1000000000000001</v>
      </c>
      <c r="I2558" s="2">
        <f t="shared" si="80"/>
        <v>29.520000000000003</v>
      </c>
      <c r="J2558" s="68">
        <f t="shared" si="79"/>
        <v>2922.4800000000005</v>
      </c>
    </row>
    <row r="2559" spans="1:10" x14ac:dyDescent="0.25">
      <c r="A2559" s="28">
        <v>7</v>
      </c>
      <c r="B2559" s="28">
        <v>15</v>
      </c>
      <c r="C2559" s="12" t="s">
        <v>24</v>
      </c>
      <c r="D2559" s="66">
        <f>'Actual Solar Data'!K2549</f>
        <v>0</v>
      </c>
      <c r="E2559" s="59">
        <f>whlsecost_hourly_4002_201907!C364</f>
        <v>43661</v>
      </c>
      <c r="F2559" s="85">
        <f>whlsecost_hourly_4002_201907!D364</f>
        <v>22</v>
      </c>
      <c r="G2559" s="2">
        <f>whlsecost_hourly_4002_201907!F364</f>
        <v>25.85</v>
      </c>
      <c r="H2559" s="2">
        <f>whlsecost_hourly_4002_201907!X364</f>
        <v>1.17</v>
      </c>
      <c r="I2559" s="2">
        <f t="shared" si="80"/>
        <v>27.020000000000003</v>
      </c>
      <c r="J2559" s="68">
        <f t="shared" si="79"/>
        <v>0</v>
      </c>
    </row>
    <row r="2560" spans="1:10" x14ac:dyDescent="0.25">
      <c r="A2560" s="28">
        <v>7</v>
      </c>
      <c r="B2560" s="28">
        <v>15</v>
      </c>
      <c r="C2560" s="12" t="s">
        <v>25</v>
      </c>
      <c r="D2560" s="66">
        <f>'Actual Solar Data'!K2550</f>
        <v>0</v>
      </c>
      <c r="E2560" s="59">
        <f>whlsecost_hourly_4002_201907!C365</f>
        <v>43661</v>
      </c>
      <c r="F2560" s="85">
        <f>whlsecost_hourly_4002_201907!D365</f>
        <v>23</v>
      </c>
      <c r="G2560" s="2">
        <f>whlsecost_hourly_4002_201907!F365</f>
        <v>28.35</v>
      </c>
      <c r="H2560" s="2">
        <f>whlsecost_hourly_4002_201907!X365</f>
        <v>1.4</v>
      </c>
      <c r="I2560" s="2">
        <f t="shared" si="80"/>
        <v>29.75</v>
      </c>
      <c r="J2560" s="68">
        <f t="shared" si="79"/>
        <v>0</v>
      </c>
    </row>
    <row r="2561" spans="1:10" x14ac:dyDescent="0.25">
      <c r="A2561" s="28">
        <v>7</v>
      </c>
      <c r="B2561" s="28">
        <v>15</v>
      </c>
      <c r="C2561" s="12" t="s">
        <v>26</v>
      </c>
      <c r="D2561" s="66">
        <f>'Actual Solar Data'!K2551</f>
        <v>0</v>
      </c>
      <c r="E2561" s="59">
        <f>whlsecost_hourly_4002_201907!C366</f>
        <v>43661</v>
      </c>
      <c r="F2561" s="85">
        <f>whlsecost_hourly_4002_201907!D366</f>
        <v>24</v>
      </c>
      <c r="G2561" s="2">
        <f>whlsecost_hourly_4002_201907!F366</f>
        <v>20.43</v>
      </c>
      <c r="H2561" s="2">
        <f>whlsecost_hourly_4002_201907!X366</f>
        <v>0.47000000000000003</v>
      </c>
      <c r="I2561" s="2">
        <f t="shared" si="80"/>
        <v>20.9</v>
      </c>
      <c r="J2561" s="68">
        <f t="shared" si="79"/>
        <v>0</v>
      </c>
    </row>
    <row r="2562" spans="1:10" x14ac:dyDescent="0.25">
      <c r="A2562" s="28">
        <v>7</v>
      </c>
      <c r="B2562" s="28">
        <v>16</v>
      </c>
      <c r="C2562" s="12" t="s">
        <v>3</v>
      </c>
      <c r="D2562" s="66">
        <f>'Actual Solar Data'!K2552</f>
        <v>0</v>
      </c>
      <c r="E2562" s="59">
        <f>whlsecost_hourly_4002_201907!C367</f>
        <v>43662</v>
      </c>
      <c r="F2562" s="85">
        <f>whlsecost_hourly_4002_201907!D367</f>
        <v>1</v>
      </c>
      <c r="G2562" s="2">
        <f>whlsecost_hourly_4002_201907!F367</f>
        <v>22.8</v>
      </c>
      <c r="H2562" s="2">
        <f>whlsecost_hourly_4002_201907!X367</f>
        <v>0.38</v>
      </c>
      <c r="I2562" s="2">
        <f t="shared" si="80"/>
        <v>23.18</v>
      </c>
      <c r="J2562" s="68">
        <f t="shared" si="79"/>
        <v>0</v>
      </c>
    </row>
    <row r="2563" spans="1:10" x14ac:dyDescent="0.25">
      <c r="A2563" s="28">
        <v>7</v>
      </c>
      <c r="B2563" s="28">
        <v>16</v>
      </c>
      <c r="C2563" s="12" t="s">
        <v>4</v>
      </c>
      <c r="D2563" s="66">
        <f>'Actual Solar Data'!K2553</f>
        <v>0</v>
      </c>
      <c r="E2563" s="59">
        <f>whlsecost_hourly_4002_201907!C368</f>
        <v>43662</v>
      </c>
      <c r="F2563" s="85">
        <f>whlsecost_hourly_4002_201907!D368</f>
        <v>2</v>
      </c>
      <c r="G2563" s="2">
        <f>whlsecost_hourly_4002_201907!F368</f>
        <v>22.57</v>
      </c>
      <c r="H2563" s="2">
        <f>whlsecost_hourly_4002_201907!X368</f>
        <v>0.38</v>
      </c>
      <c r="I2563" s="2">
        <f t="shared" si="80"/>
        <v>22.95</v>
      </c>
      <c r="J2563" s="68">
        <f t="shared" si="79"/>
        <v>0</v>
      </c>
    </row>
    <row r="2564" spans="1:10" x14ac:dyDescent="0.25">
      <c r="A2564" s="28">
        <v>7</v>
      </c>
      <c r="B2564" s="28">
        <v>16</v>
      </c>
      <c r="C2564" s="12" t="s">
        <v>5</v>
      </c>
      <c r="D2564" s="66">
        <f>'Actual Solar Data'!K2554</f>
        <v>0</v>
      </c>
      <c r="E2564" s="59">
        <f>whlsecost_hourly_4002_201907!C369</f>
        <v>43662</v>
      </c>
      <c r="F2564" s="85">
        <f>whlsecost_hourly_4002_201907!D369</f>
        <v>3</v>
      </c>
      <c r="G2564" s="2">
        <f>whlsecost_hourly_4002_201907!F369</f>
        <v>19.690000000000001</v>
      </c>
      <c r="H2564" s="2">
        <f>whlsecost_hourly_4002_201907!X369</f>
        <v>0.35</v>
      </c>
      <c r="I2564" s="2">
        <f t="shared" si="80"/>
        <v>20.040000000000003</v>
      </c>
      <c r="J2564" s="68">
        <f t="shared" si="79"/>
        <v>0</v>
      </c>
    </row>
    <row r="2565" spans="1:10" x14ac:dyDescent="0.25">
      <c r="A2565" s="28">
        <v>7</v>
      </c>
      <c r="B2565" s="28">
        <v>16</v>
      </c>
      <c r="C2565" s="12" t="s">
        <v>6</v>
      </c>
      <c r="D2565" s="66">
        <f>'Actual Solar Data'!K2555</f>
        <v>0</v>
      </c>
      <c r="E2565" s="59">
        <f>whlsecost_hourly_4002_201907!C370</f>
        <v>43662</v>
      </c>
      <c r="F2565" s="85">
        <f>whlsecost_hourly_4002_201907!D370</f>
        <v>4</v>
      </c>
      <c r="G2565" s="2">
        <f>whlsecost_hourly_4002_201907!F370</f>
        <v>18.559999999999999</v>
      </c>
      <c r="H2565" s="2">
        <f>whlsecost_hourly_4002_201907!X370</f>
        <v>0.35</v>
      </c>
      <c r="I2565" s="2">
        <f t="shared" si="80"/>
        <v>18.91</v>
      </c>
      <c r="J2565" s="68">
        <f t="shared" si="79"/>
        <v>0</v>
      </c>
    </row>
    <row r="2566" spans="1:10" x14ac:dyDescent="0.25">
      <c r="A2566" s="28">
        <v>7</v>
      </c>
      <c r="B2566" s="28">
        <v>16</v>
      </c>
      <c r="C2566" s="12" t="s">
        <v>7</v>
      </c>
      <c r="D2566" s="66">
        <f>'Actual Solar Data'!K2556</f>
        <v>0</v>
      </c>
      <c r="E2566" s="59">
        <f>whlsecost_hourly_4002_201907!C371</f>
        <v>43662</v>
      </c>
      <c r="F2566" s="85">
        <f>whlsecost_hourly_4002_201907!D371</f>
        <v>5</v>
      </c>
      <c r="G2566" s="2">
        <f>whlsecost_hourly_4002_201907!F371</f>
        <v>11.76</v>
      </c>
      <c r="H2566" s="2">
        <f>whlsecost_hourly_4002_201907!X371</f>
        <v>0.38</v>
      </c>
      <c r="I2566" s="2">
        <f t="shared" si="80"/>
        <v>12.14</v>
      </c>
      <c r="J2566" s="68">
        <f t="shared" si="79"/>
        <v>0</v>
      </c>
    </row>
    <row r="2567" spans="1:10" x14ac:dyDescent="0.25">
      <c r="A2567" s="28">
        <v>7</v>
      </c>
      <c r="B2567" s="28">
        <v>16</v>
      </c>
      <c r="C2567" s="12" t="s">
        <v>8</v>
      </c>
      <c r="D2567" s="66">
        <f>'Actual Solar Data'!K2557</f>
        <v>1566</v>
      </c>
      <c r="E2567" s="59">
        <f>whlsecost_hourly_4002_201907!C372</f>
        <v>43662</v>
      </c>
      <c r="F2567" s="85">
        <f>whlsecost_hourly_4002_201907!D372</f>
        <v>6</v>
      </c>
      <c r="G2567" s="2">
        <f>whlsecost_hourly_4002_201907!F372</f>
        <v>18.23</v>
      </c>
      <c r="H2567" s="2">
        <f>whlsecost_hourly_4002_201907!X372</f>
        <v>0.47</v>
      </c>
      <c r="I2567" s="2">
        <f t="shared" si="80"/>
        <v>18.7</v>
      </c>
      <c r="J2567" s="68">
        <f t="shared" si="79"/>
        <v>29284.199999999997</v>
      </c>
    </row>
    <row r="2568" spans="1:10" x14ac:dyDescent="0.25">
      <c r="A2568" s="28">
        <v>7</v>
      </c>
      <c r="B2568" s="28">
        <v>16</v>
      </c>
      <c r="C2568" s="12" t="s">
        <v>9</v>
      </c>
      <c r="D2568" s="66">
        <f>'Actual Solar Data'!K2558</f>
        <v>8566</v>
      </c>
      <c r="E2568" s="59">
        <f>whlsecost_hourly_4002_201907!C373</f>
        <v>43662</v>
      </c>
      <c r="F2568" s="85">
        <f>whlsecost_hourly_4002_201907!D373</f>
        <v>7</v>
      </c>
      <c r="G2568" s="2">
        <f>whlsecost_hourly_4002_201907!F373</f>
        <v>21.73</v>
      </c>
      <c r="H2568" s="2">
        <f>whlsecost_hourly_4002_201907!X373</f>
        <v>0.47</v>
      </c>
      <c r="I2568" s="2">
        <f t="shared" si="80"/>
        <v>22.2</v>
      </c>
      <c r="J2568" s="68">
        <f t="shared" si="79"/>
        <v>190165.19999999998</v>
      </c>
    </row>
    <row r="2569" spans="1:10" x14ac:dyDescent="0.25">
      <c r="A2569" s="28">
        <v>7</v>
      </c>
      <c r="B2569" s="28">
        <v>16</v>
      </c>
      <c r="C2569" s="12" t="s">
        <v>10</v>
      </c>
      <c r="D2569" s="66">
        <f>'Actual Solar Data'!K2559</f>
        <v>21004</v>
      </c>
      <c r="E2569" s="59">
        <f>whlsecost_hourly_4002_201907!C374</f>
        <v>43662</v>
      </c>
      <c r="F2569" s="85">
        <f>whlsecost_hourly_4002_201907!D374</f>
        <v>8</v>
      </c>
      <c r="G2569" s="2">
        <f>whlsecost_hourly_4002_201907!F374</f>
        <v>20.34</v>
      </c>
      <c r="H2569" s="2">
        <f>whlsecost_hourly_4002_201907!X374</f>
        <v>1.35</v>
      </c>
      <c r="I2569" s="2">
        <f t="shared" si="80"/>
        <v>21.69</v>
      </c>
      <c r="J2569" s="68">
        <f t="shared" si="79"/>
        <v>455576.76</v>
      </c>
    </row>
    <row r="2570" spans="1:10" x14ac:dyDescent="0.25">
      <c r="A2570" s="28">
        <v>7</v>
      </c>
      <c r="B2570" s="28">
        <v>16</v>
      </c>
      <c r="C2570" s="12" t="s">
        <v>11</v>
      </c>
      <c r="D2570" s="66">
        <f>'Actual Solar Data'!K2560</f>
        <v>38298</v>
      </c>
      <c r="E2570" s="59">
        <f>whlsecost_hourly_4002_201907!C375</f>
        <v>43662</v>
      </c>
      <c r="F2570" s="85">
        <f>whlsecost_hourly_4002_201907!D375</f>
        <v>9</v>
      </c>
      <c r="G2570" s="2">
        <f>whlsecost_hourly_4002_201907!F375</f>
        <v>20.55</v>
      </c>
      <c r="H2570" s="2">
        <f>whlsecost_hourly_4002_201907!X375</f>
        <v>1.19</v>
      </c>
      <c r="I2570" s="2">
        <f t="shared" si="80"/>
        <v>21.740000000000002</v>
      </c>
      <c r="J2570" s="68">
        <f t="shared" si="79"/>
        <v>832598.52</v>
      </c>
    </row>
    <row r="2571" spans="1:10" x14ac:dyDescent="0.25">
      <c r="A2571" s="28">
        <v>7</v>
      </c>
      <c r="B2571" s="28">
        <v>16</v>
      </c>
      <c r="C2571" s="12" t="s">
        <v>12</v>
      </c>
      <c r="D2571" s="66">
        <f>'Actual Solar Data'!K2561</f>
        <v>58424</v>
      </c>
      <c r="E2571" s="59">
        <f>whlsecost_hourly_4002_201907!C376</f>
        <v>43662</v>
      </c>
      <c r="F2571" s="85">
        <f>whlsecost_hourly_4002_201907!D376</f>
        <v>10</v>
      </c>
      <c r="G2571" s="2">
        <f>whlsecost_hourly_4002_201907!F376</f>
        <v>20.72</v>
      </c>
      <c r="H2571" s="2">
        <f>whlsecost_hourly_4002_201907!X376</f>
        <v>1.1299999999999999</v>
      </c>
      <c r="I2571" s="2">
        <f t="shared" si="80"/>
        <v>21.849999999999998</v>
      </c>
      <c r="J2571" s="68">
        <f t="shared" si="79"/>
        <v>1276564.3999999999</v>
      </c>
    </row>
    <row r="2572" spans="1:10" x14ac:dyDescent="0.25">
      <c r="A2572" s="28">
        <v>7</v>
      </c>
      <c r="B2572" s="28">
        <v>16</v>
      </c>
      <c r="C2572" s="12" t="s">
        <v>13</v>
      </c>
      <c r="D2572" s="66">
        <f>'Actual Solar Data'!K2562</f>
        <v>73682</v>
      </c>
      <c r="E2572" s="59">
        <f>whlsecost_hourly_4002_201907!C377</f>
        <v>43662</v>
      </c>
      <c r="F2572" s="85">
        <f>whlsecost_hourly_4002_201907!D377</f>
        <v>11</v>
      </c>
      <c r="G2572" s="2">
        <f>whlsecost_hourly_4002_201907!F377</f>
        <v>25.09</v>
      </c>
      <c r="H2572" s="2">
        <f>whlsecost_hourly_4002_201907!X377</f>
        <v>1.1000000000000001</v>
      </c>
      <c r="I2572" s="2">
        <f t="shared" si="80"/>
        <v>26.19</v>
      </c>
      <c r="J2572" s="68">
        <f t="shared" si="79"/>
        <v>1929731.58</v>
      </c>
    </row>
    <row r="2573" spans="1:10" x14ac:dyDescent="0.25">
      <c r="A2573" s="28">
        <v>7</v>
      </c>
      <c r="B2573" s="28">
        <v>16</v>
      </c>
      <c r="C2573" s="12" t="s">
        <v>14</v>
      </c>
      <c r="D2573" s="66">
        <f>'Actual Solar Data'!K2563</f>
        <v>84820</v>
      </c>
      <c r="E2573" s="59">
        <f>whlsecost_hourly_4002_201907!C378</f>
        <v>43662</v>
      </c>
      <c r="F2573" s="85">
        <f>whlsecost_hourly_4002_201907!D378</f>
        <v>12</v>
      </c>
      <c r="G2573" s="2">
        <f>whlsecost_hourly_4002_201907!F378</f>
        <v>25.16</v>
      </c>
      <c r="H2573" s="2">
        <f>whlsecost_hourly_4002_201907!X378</f>
        <v>1.06</v>
      </c>
      <c r="I2573" s="2">
        <f t="shared" si="80"/>
        <v>26.22</v>
      </c>
      <c r="J2573" s="68">
        <f t="shared" si="79"/>
        <v>2223980.4</v>
      </c>
    </row>
    <row r="2574" spans="1:10" x14ac:dyDescent="0.25">
      <c r="A2574" s="28">
        <v>7</v>
      </c>
      <c r="B2574" s="28">
        <v>16</v>
      </c>
      <c r="C2574" s="12" t="s">
        <v>15</v>
      </c>
      <c r="D2574" s="66">
        <f>'Actual Solar Data'!K2564</f>
        <v>79461</v>
      </c>
      <c r="E2574" s="59">
        <f>whlsecost_hourly_4002_201907!C379</f>
        <v>43662</v>
      </c>
      <c r="F2574" s="85">
        <f>whlsecost_hourly_4002_201907!D379</f>
        <v>13</v>
      </c>
      <c r="G2574" s="2">
        <f>whlsecost_hourly_4002_201907!F379</f>
        <v>32.79</v>
      </c>
      <c r="H2574" s="2">
        <f>whlsecost_hourly_4002_201907!X379</f>
        <v>1.0900000000000001</v>
      </c>
      <c r="I2574" s="2">
        <f t="shared" si="80"/>
        <v>33.880000000000003</v>
      </c>
      <c r="J2574" s="68">
        <f t="shared" si="79"/>
        <v>2692138.68</v>
      </c>
    </row>
    <row r="2575" spans="1:10" x14ac:dyDescent="0.25">
      <c r="A2575" s="28">
        <v>7</v>
      </c>
      <c r="B2575" s="28">
        <v>16</v>
      </c>
      <c r="C2575" s="12" t="s">
        <v>16</v>
      </c>
      <c r="D2575" s="66">
        <f>'Actual Solar Data'!K2565</f>
        <v>73464</v>
      </c>
      <c r="E2575" s="59">
        <f>whlsecost_hourly_4002_201907!C380</f>
        <v>43662</v>
      </c>
      <c r="F2575" s="85">
        <f>whlsecost_hourly_4002_201907!D380</f>
        <v>14</v>
      </c>
      <c r="G2575" s="2">
        <f>whlsecost_hourly_4002_201907!F380</f>
        <v>41.04</v>
      </c>
      <c r="H2575" s="2">
        <f>whlsecost_hourly_4002_201907!X380</f>
        <v>1.0900000000000001</v>
      </c>
      <c r="I2575" s="13">
        <f t="shared" si="80"/>
        <v>42.13</v>
      </c>
      <c r="J2575" s="68">
        <f t="shared" si="79"/>
        <v>3095038.3200000003</v>
      </c>
    </row>
    <row r="2576" spans="1:10" x14ac:dyDescent="0.25">
      <c r="A2576" s="28">
        <v>7</v>
      </c>
      <c r="B2576" s="28">
        <v>16</v>
      </c>
      <c r="C2576" s="12" t="s">
        <v>17</v>
      </c>
      <c r="D2576" s="66">
        <f>'Actual Solar Data'!K2566</f>
        <v>63780</v>
      </c>
      <c r="E2576" s="59">
        <f>whlsecost_hourly_4002_201907!C381</f>
        <v>43662</v>
      </c>
      <c r="F2576" s="85">
        <f>whlsecost_hourly_4002_201907!D381</f>
        <v>15</v>
      </c>
      <c r="G2576" s="2">
        <f>whlsecost_hourly_4002_201907!F381</f>
        <v>35.31</v>
      </c>
      <c r="H2576" s="2">
        <f>whlsecost_hourly_4002_201907!X381</f>
        <v>1.04</v>
      </c>
      <c r="I2576" s="2">
        <f t="shared" si="80"/>
        <v>36.35</v>
      </c>
      <c r="J2576" s="68">
        <f t="shared" si="79"/>
        <v>2318403</v>
      </c>
    </row>
    <row r="2577" spans="1:11" x14ac:dyDescent="0.25">
      <c r="A2577" s="28">
        <v>7</v>
      </c>
      <c r="B2577" s="28">
        <v>16</v>
      </c>
      <c r="C2577" s="12" t="s">
        <v>18</v>
      </c>
      <c r="D2577" s="66">
        <f>'Actual Solar Data'!K2567</f>
        <v>52868</v>
      </c>
      <c r="E2577" s="59">
        <f>whlsecost_hourly_4002_201907!C382</f>
        <v>43662</v>
      </c>
      <c r="F2577" s="85">
        <f>whlsecost_hourly_4002_201907!D382</f>
        <v>16</v>
      </c>
      <c r="G2577" s="2">
        <f>whlsecost_hourly_4002_201907!F382</f>
        <v>30.76</v>
      </c>
      <c r="H2577" s="2">
        <f>whlsecost_hourly_4002_201907!X382</f>
        <v>1</v>
      </c>
      <c r="I2577" s="2">
        <f t="shared" si="80"/>
        <v>31.76</v>
      </c>
      <c r="J2577" s="68">
        <f t="shared" si="79"/>
        <v>1679087.6800000002</v>
      </c>
    </row>
    <row r="2578" spans="1:11" x14ac:dyDescent="0.25">
      <c r="A2578" s="28">
        <v>7</v>
      </c>
      <c r="B2578" s="28">
        <v>16</v>
      </c>
      <c r="C2578" s="12" t="s">
        <v>19</v>
      </c>
      <c r="D2578" s="66">
        <f>'Actual Solar Data'!K2568</f>
        <v>39024</v>
      </c>
      <c r="E2578" s="59">
        <f>whlsecost_hourly_4002_201907!C383</f>
        <v>43662</v>
      </c>
      <c r="F2578" s="85">
        <f>whlsecost_hourly_4002_201907!D383</f>
        <v>17</v>
      </c>
      <c r="G2578" s="2">
        <f>whlsecost_hourly_4002_201907!F383</f>
        <v>43.5</v>
      </c>
      <c r="H2578" s="2">
        <f>whlsecost_hourly_4002_201907!X383</f>
        <v>1.45</v>
      </c>
      <c r="I2578" s="2">
        <f t="shared" si="80"/>
        <v>44.95</v>
      </c>
      <c r="J2578" s="68">
        <f t="shared" si="79"/>
        <v>1754128.8</v>
      </c>
    </row>
    <row r="2579" spans="1:11" x14ac:dyDescent="0.25">
      <c r="A2579" s="28">
        <v>7</v>
      </c>
      <c r="B2579" s="28">
        <v>16</v>
      </c>
      <c r="C2579" s="12" t="s">
        <v>20</v>
      </c>
      <c r="D2579" s="66">
        <f>'Actual Solar Data'!K2569</f>
        <v>33531</v>
      </c>
      <c r="E2579" s="59">
        <f>whlsecost_hourly_4002_201907!C384</f>
        <v>43662</v>
      </c>
      <c r="F2579" s="85">
        <f>whlsecost_hourly_4002_201907!D384</f>
        <v>18</v>
      </c>
      <c r="G2579" s="2">
        <f>whlsecost_hourly_4002_201907!F384</f>
        <v>54.62</v>
      </c>
      <c r="H2579" s="2">
        <f>whlsecost_hourly_4002_201907!X384</f>
        <v>1.7400000000000002</v>
      </c>
      <c r="I2579" s="2">
        <f t="shared" si="80"/>
        <v>56.36</v>
      </c>
      <c r="J2579" s="68">
        <f t="shared" ref="J2579:J2642" si="81">D2579*I2579</f>
        <v>1889807.16</v>
      </c>
    </row>
    <row r="2580" spans="1:11" x14ac:dyDescent="0.25">
      <c r="A2580" s="28">
        <v>7</v>
      </c>
      <c r="B2580" s="28">
        <v>16</v>
      </c>
      <c r="C2580" s="12" t="s">
        <v>21</v>
      </c>
      <c r="D2580" s="66">
        <f>'Actual Solar Data'!K2570</f>
        <v>17795</v>
      </c>
      <c r="E2580" s="59">
        <f>whlsecost_hourly_4002_201907!C385</f>
        <v>43662</v>
      </c>
      <c r="F2580" s="85">
        <f>whlsecost_hourly_4002_201907!D385</f>
        <v>19</v>
      </c>
      <c r="G2580" s="2">
        <f>whlsecost_hourly_4002_201907!F385</f>
        <v>51.34</v>
      </c>
      <c r="H2580" s="2">
        <f>whlsecost_hourly_4002_201907!X385</f>
        <v>1.7</v>
      </c>
      <c r="I2580" s="2">
        <f t="shared" si="80"/>
        <v>53.040000000000006</v>
      </c>
      <c r="J2580" s="68">
        <f t="shared" si="81"/>
        <v>943846.80000000016</v>
      </c>
    </row>
    <row r="2581" spans="1:11" x14ac:dyDescent="0.25">
      <c r="A2581" s="28">
        <v>7</v>
      </c>
      <c r="B2581" s="28">
        <v>16</v>
      </c>
      <c r="C2581" s="12" t="s">
        <v>22</v>
      </c>
      <c r="D2581" s="66">
        <f>'Actual Solar Data'!K2571</f>
        <v>4526</v>
      </c>
      <c r="E2581" s="59">
        <f>whlsecost_hourly_4002_201907!C386</f>
        <v>43662</v>
      </c>
      <c r="F2581" s="85">
        <f>whlsecost_hourly_4002_201907!D386</f>
        <v>20</v>
      </c>
      <c r="G2581" s="2">
        <f>whlsecost_hourly_4002_201907!F386</f>
        <v>48.36</v>
      </c>
      <c r="H2581" s="2">
        <f>whlsecost_hourly_4002_201907!X386</f>
        <v>1.3399999999999999</v>
      </c>
      <c r="I2581" s="2">
        <f t="shared" si="80"/>
        <v>49.7</v>
      </c>
      <c r="J2581" s="68">
        <f t="shared" si="81"/>
        <v>224942.2</v>
      </c>
    </row>
    <row r="2582" spans="1:11" x14ac:dyDescent="0.25">
      <c r="A2582" s="28">
        <v>7</v>
      </c>
      <c r="B2582" s="28">
        <v>16</v>
      </c>
      <c r="C2582" s="12" t="s">
        <v>23</v>
      </c>
      <c r="D2582" s="66">
        <f>'Actual Solar Data'!K2572</f>
        <v>189</v>
      </c>
      <c r="E2582" s="59">
        <f>whlsecost_hourly_4002_201907!C387</f>
        <v>43662</v>
      </c>
      <c r="F2582" s="85">
        <f>whlsecost_hourly_4002_201907!D387</f>
        <v>21</v>
      </c>
      <c r="G2582" s="2">
        <f>whlsecost_hourly_4002_201907!F387</f>
        <v>58.4</v>
      </c>
      <c r="H2582" s="2">
        <f>whlsecost_hourly_4002_201907!X387</f>
        <v>1.54</v>
      </c>
      <c r="I2582" s="2">
        <f t="shared" si="80"/>
        <v>59.94</v>
      </c>
      <c r="J2582" s="68">
        <f t="shared" si="81"/>
        <v>11328.66</v>
      </c>
    </row>
    <row r="2583" spans="1:11" s="12" customFormat="1" x14ac:dyDescent="0.25">
      <c r="A2583" s="28">
        <v>7</v>
      </c>
      <c r="B2583" s="28">
        <v>16</v>
      </c>
      <c r="C2583" s="12" t="s">
        <v>24</v>
      </c>
      <c r="D2583" s="66">
        <f>'Actual Solar Data'!K2573</f>
        <v>0</v>
      </c>
      <c r="E2583" s="59">
        <f>whlsecost_hourly_4002_201907!C388</f>
        <v>43662</v>
      </c>
      <c r="F2583" s="85">
        <f>whlsecost_hourly_4002_201907!D388</f>
        <v>22</v>
      </c>
      <c r="G2583" s="2">
        <f>whlsecost_hourly_4002_201907!F388</f>
        <v>51.32</v>
      </c>
      <c r="H2583" s="2">
        <f>whlsecost_hourly_4002_201907!X388</f>
        <v>1.2999999999999998</v>
      </c>
      <c r="I2583" s="2">
        <f t="shared" si="80"/>
        <v>52.62</v>
      </c>
      <c r="J2583" s="68">
        <f t="shared" si="81"/>
        <v>0</v>
      </c>
      <c r="K2583" s="19"/>
    </row>
    <row r="2584" spans="1:11" x14ac:dyDescent="0.25">
      <c r="A2584" s="28">
        <v>7</v>
      </c>
      <c r="B2584" s="28">
        <v>16</v>
      </c>
      <c r="C2584" s="12" t="s">
        <v>25</v>
      </c>
      <c r="D2584" s="66">
        <f>'Actual Solar Data'!K2574</f>
        <v>0</v>
      </c>
      <c r="E2584" s="59">
        <f>whlsecost_hourly_4002_201907!C389</f>
        <v>43662</v>
      </c>
      <c r="F2584" s="85">
        <f>whlsecost_hourly_4002_201907!D389</f>
        <v>23</v>
      </c>
      <c r="G2584" s="2">
        <f>whlsecost_hourly_4002_201907!F389</f>
        <v>43.22</v>
      </c>
      <c r="H2584" s="2">
        <f>whlsecost_hourly_4002_201907!X389</f>
        <v>1.3900000000000001</v>
      </c>
      <c r="I2584" s="2">
        <f t="shared" si="80"/>
        <v>44.61</v>
      </c>
      <c r="J2584" s="68">
        <f t="shared" si="81"/>
        <v>0</v>
      </c>
    </row>
    <row r="2585" spans="1:11" x14ac:dyDescent="0.25">
      <c r="A2585" s="28">
        <v>7</v>
      </c>
      <c r="B2585" s="28">
        <v>16</v>
      </c>
      <c r="C2585" s="12" t="s">
        <v>26</v>
      </c>
      <c r="D2585" s="66">
        <f>'Actual Solar Data'!K2575</f>
        <v>0</v>
      </c>
      <c r="E2585" s="59">
        <f>whlsecost_hourly_4002_201907!C390</f>
        <v>43662</v>
      </c>
      <c r="F2585" s="85">
        <f>whlsecost_hourly_4002_201907!D390</f>
        <v>24</v>
      </c>
      <c r="G2585" s="2">
        <f>whlsecost_hourly_4002_201907!F390</f>
        <v>36.07</v>
      </c>
      <c r="H2585" s="2">
        <f>whlsecost_hourly_4002_201907!X390</f>
        <v>0.95</v>
      </c>
      <c r="I2585" s="2">
        <f t="shared" si="80"/>
        <v>37.020000000000003</v>
      </c>
      <c r="J2585" s="68">
        <f t="shared" si="81"/>
        <v>0</v>
      </c>
    </row>
    <row r="2586" spans="1:11" x14ac:dyDescent="0.25">
      <c r="A2586" s="28">
        <v>7</v>
      </c>
      <c r="B2586" s="28">
        <v>17</v>
      </c>
      <c r="C2586" s="12" t="s">
        <v>3</v>
      </c>
      <c r="D2586" s="66">
        <f>'Actual Solar Data'!K2576</f>
        <v>0</v>
      </c>
      <c r="E2586" s="59">
        <f>whlsecost_hourly_4002_201907!C391</f>
        <v>43663</v>
      </c>
      <c r="F2586" s="85">
        <f>whlsecost_hourly_4002_201907!D391</f>
        <v>1</v>
      </c>
      <c r="G2586" s="2">
        <f>whlsecost_hourly_4002_201907!F391</f>
        <v>26.91</v>
      </c>
      <c r="H2586" s="2">
        <f>whlsecost_hourly_4002_201907!X391</f>
        <v>0.32</v>
      </c>
      <c r="I2586" s="2">
        <f t="shared" si="80"/>
        <v>27.23</v>
      </c>
      <c r="J2586" s="68">
        <f t="shared" si="81"/>
        <v>0</v>
      </c>
    </row>
    <row r="2587" spans="1:11" x14ac:dyDescent="0.25">
      <c r="A2587" s="28">
        <v>7</v>
      </c>
      <c r="B2587" s="28">
        <v>17</v>
      </c>
      <c r="C2587" s="12" t="s">
        <v>4</v>
      </c>
      <c r="D2587" s="66">
        <f>'Actual Solar Data'!K2577</f>
        <v>0</v>
      </c>
      <c r="E2587" s="59">
        <f>whlsecost_hourly_4002_201907!C392</f>
        <v>43663</v>
      </c>
      <c r="F2587" s="85">
        <f>whlsecost_hourly_4002_201907!D392</f>
        <v>2</v>
      </c>
      <c r="G2587" s="2">
        <f>whlsecost_hourly_4002_201907!F392</f>
        <v>24.03</v>
      </c>
      <c r="H2587" s="2">
        <f>whlsecost_hourly_4002_201907!X392</f>
        <v>0.28000000000000003</v>
      </c>
      <c r="I2587" s="2">
        <f t="shared" si="80"/>
        <v>24.310000000000002</v>
      </c>
      <c r="J2587" s="68">
        <f t="shared" si="81"/>
        <v>0</v>
      </c>
    </row>
    <row r="2588" spans="1:11" x14ac:dyDescent="0.25">
      <c r="A2588" s="28">
        <v>7</v>
      </c>
      <c r="B2588" s="28">
        <v>17</v>
      </c>
      <c r="C2588" s="12" t="s">
        <v>5</v>
      </c>
      <c r="D2588" s="66">
        <f>'Actual Solar Data'!K2578</f>
        <v>0</v>
      </c>
      <c r="E2588" s="59">
        <f>whlsecost_hourly_4002_201907!C393</f>
        <v>43663</v>
      </c>
      <c r="F2588" s="85">
        <f>whlsecost_hourly_4002_201907!D393</f>
        <v>3</v>
      </c>
      <c r="G2588" s="2">
        <f>whlsecost_hourly_4002_201907!F393</f>
        <v>21.92</v>
      </c>
      <c r="H2588" s="2">
        <f>whlsecost_hourly_4002_201907!X393</f>
        <v>0.28999999999999998</v>
      </c>
      <c r="I2588" s="2">
        <f t="shared" si="80"/>
        <v>22.21</v>
      </c>
      <c r="J2588" s="68">
        <f t="shared" si="81"/>
        <v>0</v>
      </c>
    </row>
    <row r="2589" spans="1:11" x14ac:dyDescent="0.25">
      <c r="A2589" s="28">
        <v>7</v>
      </c>
      <c r="B2589" s="28">
        <v>17</v>
      </c>
      <c r="C2589" s="12" t="s">
        <v>6</v>
      </c>
      <c r="D2589" s="66">
        <f>'Actual Solar Data'!K2579</f>
        <v>0</v>
      </c>
      <c r="E2589" s="59">
        <f>whlsecost_hourly_4002_201907!C394</f>
        <v>43663</v>
      </c>
      <c r="F2589" s="85">
        <f>whlsecost_hourly_4002_201907!D394</f>
        <v>4</v>
      </c>
      <c r="G2589" s="2">
        <f>whlsecost_hourly_4002_201907!F394</f>
        <v>22.08</v>
      </c>
      <c r="H2589" s="2">
        <f>whlsecost_hourly_4002_201907!X394</f>
        <v>0.28000000000000003</v>
      </c>
      <c r="I2589" s="2">
        <f t="shared" si="80"/>
        <v>22.36</v>
      </c>
      <c r="J2589" s="68">
        <f t="shared" si="81"/>
        <v>0</v>
      </c>
    </row>
    <row r="2590" spans="1:11" x14ac:dyDescent="0.25">
      <c r="A2590" s="28">
        <v>7</v>
      </c>
      <c r="B2590" s="28">
        <v>17</v>
      </c>
      <c r="C2590" s="12" t="s">
        <v>7</v>
      </c>
      <c r="D2590" s="66">
        <f>'Actual Solar Data'!K2580</f>
        <v>0</v>
      </c>
      <c r="E2590" s="59">
        <f>whlsecost_hourly_4002_201907!C395</f>
        <v>43663</v>
      </c>
      <c r="F2590" s="85">
        <f>whlsecost_hourly_4002_201907!D395</f>
        <v>5</v>
      </c>
      <c r="G2590" s="2">
        <f>whlsecost_hourly_4002_201907!F395</f>
        <v>22.63</v>
      </c>
      <c r="H2590" s="2">
        <f>whlsecost_hourly_4002_201907!X395</f>
        <v>0.28999999999999998</v>
      </c>
      <c r="I2590" s="2">
        <f t="shared" si="80"/>
        <v>22.919999999999998</v>
      </c>
      <c r="J2590" s="68">
        <f t="shared" si="81"/>
        <v>0</v>
      </c>
    </row>
    <row r="2591" spans="1:11" x14ac:dyDescent="0.25">
      <c r="A2591" s="28">
        <v>7</v>
      </c>
      <c r="B2591" s="28">
        <v>17</v>
      </c>
      <c r="C2591" s="12" t="s">
        <v>8</v>
      </c>
      <c r="D2591" s="66">
        <f>'Actual Solar Data'!K2581</f>
        <v>205</v>
      </c>
      <c r="E2591" s="59">
        <f>whlsecost_hourly_4002_201907!C396</f>
        <v>43663</v>
      </c>
      <c r="F2591" s="85">
        <f>whlsecost_hourly_4002_201907!D396</f>
        <v>6</v>
      </c>
      <c r="G2591" s="2">
        <f>whlsecost_hourly_4002_201907!F396</f>
        <v>26.36</v>
      </c>
      <c r="H2591" s="2">
        <f>whlsecost_hourly_4002_201907!X396</f>
        <v>0.4</v>
      </c>
      <c r="I2591" s="2">
        <f t="shared" si="80"/>
        <v>26.759999999999998</v>
      </c>
      <c r="J2591" s="68">
        <f t="shared" si="81"/>
        <v>5485.7999999999993</v>
      </c>
    </row>
    <row r="2592" spans="1:11" x14ac:dyDescent="0.25">
      <c r="A2592" s="28">
        <v>7</v>
      </c>
      <c r="B2592" s="28">
        <v>17</v>
      </c>
      <c r="C2592" s="12" t="s">
        <v>9</v>
      </c>
      <c r="D2592" s="66">
        <f>'Actual Solar Data'!K2582</f>
        <v>6651</v>
      </c>
      <c r="E2592" s="59">
        <f>whlsecost_hourly_4002_201907!C397</f>
        <v>43663</v>
      </c>
      <c r="F2592" s="85">
        <f>whlsecost_hourly_4002_201907!D397</f>
        <v>7</v>
      </c>
      <c r="G2592" s="2">
        <f>whlsecost_hourly_4002_201907!F397</f>
        <v>25.96</v>
      </c>
      <c r="H2592" s="2">
        <f>whlsecost_hourly_4002_201907!X397</f>
        <v>0.39</v>
      </c>
      <c r="I2592" s="2">
        <f t="shared" si="80"/>
        <v>26.35</v>
      </c>
      <c r="J2592" s="68">
        <f t="shared" si="81"/>
        <v>175253.85</v>
      </c>
    </row>
    <row r="2593" spans="1:10" x14ac:dyDescent="0.25">
      <c r="A2593" s="28">
        <v>7</v>
      </c>
      <c r="B2593" s="28">
        <v>17</v>
      </c>
      <c r="C2593" s="12" t="s">
        <v>10</v>
      </c>
      <c r="D2593" s="66">
        <f>'Actual Solar Data'!K2583</f>
        <v>9220</v>
      </c>
      <c r="E2593" s="59">
        <f>whlsecost_hourly_4002_201907!C398</f>
        <v>43663</v>
      </c>
      <c r="F2593" s="85">
        <f>whlsecost_hourly_4002_201907!D398</f>
        <v>8</v>
      </c>
      <c r="G2593" s="2">
        <f>whlsecost_hourly_4002_201907!F398</f>
        <v>23.57</v>
      </c>
      <c r="H2593" s="2">
        <f>whlsecost_hourly_4002_201907!X398</f>
        <v>1.0699999999999998</v>
      </c>
      <c r="I2593" s="2">
        <f t="shared" si="80"/>
        <v>24.64</v>
      </c>
      <c r="J2593" s="68">
        <f t="shared" si="81"/>
        <v>227180.80000000002</v>
      </c>
    </row>
    <row r="2594" spans="1:10" x14ac:dyDescent="0.25">
      <c r="A2594" s="28">
        <v>7</v>
      </c>
      <c r="B2594" s="28">
        <v>17</v>
      </c>
      <c r="C2594" s="12" t="s">
        <v>11</v>
      </c>
      <c r="D2594" s="66">
        <f>'Actual Solar Data'!K2584</f>
        <v>10912</v>
      </c>
      <c r="E2594" s="59">
        <f>whlsecost_hourly_4002_201907!C399</f>
        <v>43663</v>
      </c>
      <c r="F2594" s="85">
        <f>whlsecost_hourly_4002_201907!D399</f>
        <v>9</v>
      </c>
      <c r="G2594" s="2">
        <f>whlsecost_hourly_4002_201907!F399</f>
        <v>24.5</v>
      </c>
      <c r="H2594" s="2">
        <f>whlsecost_hourly_4002_201907!X399</f>
        <v>0.99</v>
      </c>
      <c r="I2594" s="2">
        <f t="shared" si="80"/>
        <v>25.49</v>
      </c>
      <c r="J2594" s="68">
        <f t="shared" si="81"/>
        <v>278146.88</v>
      </c>
    </row>
    <row r="2595" spans="1:10" x14ac:dyDescent="0.25">
      <c r="A2595" s="28">
        <v>7</v>
      </c>
      <c r="B2595" s="28">
        <v>17</v>
      </c>
      <c r="C2595" s="12" t="s">
        <v>12</v>
      </c>
      <c r="D2595" s="66">
        <f>'Actual Solar Data'!K2585</f>
        <v>25269</v>
      </c>
      <c r="E2595" s="59">
        <f>whlsecost_hourly_4002_201907!C400</f>
        <v>43663</v>
      </c>
      <c r="F2595" s="85">
        <f>whlsecost_hourly_4002_201907!D400</f>
        <v>10</v>
      </c>
      <c r="G2595" s="2">
        <f>whlsecost_hourly_4002_201907!F400</f>
        <v>28.79</v>
      </c>
      <c r="H2595" s="2">
        <f>whlsecost_hourly_4002_201907!X400</f>
        <v>0.97</v>
      </c>
      <c r="I2595" s="2">
        <f t="shared" ref="I2595:I2658" si="82">SUM(G2595:H2595)</f>
        <v>29.759999999999998</v>
      </c>
      <c r="J2595" s="68">
        <f t="shared" si="81"/>
        <v>752005.44</v>
      </c>
    </row>
    <row r="2596" spans="1:10" x14ac:dyDescent="0.25">
      <c r="A2596" s="28">
        <v>7</v>
      </c>
      <c r="B2596" s="28">
        <v>17</v>
      </c>
      <c r="C2596" s="12" t="s">
        <v>13</v>
      </c>
      <c r="D2596" s="66">
        <f>'Actual Solar Data'!K2586</f>
        <v>35928</v>
      </c>
      <c r="E2596" s="59">
        <f>whlsecost_hourly_4002_201907!C401</f>
        <v>43663</v>
      </c>
      <c r="F2596" s="85">
        <f>whlsecost_hourly_4002_201907!D401</f>
        <v>11</v>
      </c>
      <c r="G2596" s="2">
        <f>whlsecost_hourly_4002_201907!F401</f>
        <v>31.04</v>
      </c>
      <c r="H2596" s="2">
        <f>whlsecost_hourly_4002_201907!X401</f>
        <v>0.94</v>
      </c>
      <c r="I2596" s="2">
        <f t="shared" si="82"/>
        <v>31.98</v>
      </c>
      <c r="J2596" s="68">
        <f t="shared" si="81"/>
        <v>1148977.44</v>
      </c>
    </row>
    <row r="2597" spans="1:10" x14ac:dyDescent="0.25">
      <c r="A2597" s="28">
        <v>7</v>
      </c>
      <c r="B2597" s="28">
        <v>17</v>
      </c>
      <c r="C2597" s="12" t="s">
        <v>14</v>
      </c>
      <c r="D2597" s="66">
        <f>'Actual Solar Data'!K2587</f>
        <v>42252</v>
      </c>
      <c r="E2597" s="59">
        <f>whlsecost_hourly_4002_201907!C402</f>
        <v>43663</v>
      </c>
      <c r="F2597" s="85">
        <f>whlsecost_hourly_4002_201907!D402</f>
        <v>12</v>
      </c>
      <c r="G2597" s="2">
        <f>whlsecost_hourly_4002_201907!F402</f>
        <v>31.54</v>
      </c>
      <c r="H2597" s="2">
        <f>whlsecost_hourly_4002_201907!X402</f>
        <v>0.91999999999999993</v>
      </c>
      <c r="I2597" s="2">
        <f t="shared" si="82"/>
        <v>32.46</v>
      </c>
      <c r="J2597" s="68">
        <f t="shared" si="81"/>
        <v>1371499.92</v>
      </c>
    </row>
    <row r="2598" spans="1:10" x14ac:dyDescent="0.25">
      <c r="A2598" s="28">
        <v>7</v>
      </c>
      <c r="B2598" s="28">
        <v>17</v>
      </c>
      <c r="C2598" s="12" t="s">
        <v>15</v>
      </c>
      <c r="D2598" s="66">
        <f>'Actual Solar Data'!K2588</f>
        <v>46333</v>
      </c>
      <c r="E2598" s="59">
        <f>whlsecost_hourly_4002_201907!C403</f>
        <v>43663</v>
      </c>
      <c r="F2598" s="85">
        <f>whlsecost_hourly_4002_201907!D403</f>
        <v>13</v>
      </c>
      <c r="G2598" s="2">
        <f>whlsecost_hourly_4002_201907!F403</f>
        <v>46.33</v>
      </c>
      <c r="H2598" s="2">
        <f>whlsecost_hourly_4002_201907!X403</f>
        <v>1</v>
      </c>
      <c r="I2598" s="2">
        <f t="shared" si="82"/>
        <v>47.33</v>
      </c>
      <c r="J2598" s="68">
        <f t="shared" si="81"/>
        <v>2192940.89</v>
      </c>
    </row>
    <row r="2599" spans="1:10" x14ac:dyDescent="0.25">
      <c r="A2599" s="28">
        <v>7</v>
      </c>
      <c r="B2599" s="28">
        <v>17</v>
      </c>
      <c r="C2599" s="12" t="s">
        <v>16</v>
      </c>
      <c r="D2599" s="66">
        <f>'Actual Solar Data'!K2589</f>
        <v>39950</v>
      </c>
      <c r="E2599" s="59">
        <f>whlsecost_hourly_4002_201907!C404</f>
        <v>43663</v>
      </c>
      <c r="F2599" s="85">
        <f>whlsecost_hourly_4002_201907!D404</f>
        <v>14</v>
      </c>
      <c r="G2599" s="2">
        <f>whlsecost_hourly_4002_201907!F404</f>
        <v>52.32</v>
      </c>
      <c r="H2599" s="2">
        <f>whlsecost_hourly_4002_201907!X404</f>
        <v>0.8600000000000001</v>
      </c>
      <c r="I2599" s="2">
        <f t="shared" si="82"/>
        <v>53.18</v>
      </c>
      <c r="J2599" s="68">
        <f t="shared" si="81"/>
        <v>2124541</v>
      </c>
    </row>
    <row r="2600" spans="1:10" x14ac:dyDescent="0.25">
      <c r="A2600" s="28">
        <v>7</v>
      </c>
      <c r="B2600" s="28">
        <v>17</v>
      </c>
      <c r="C2600" s="12" t="s">
        <v>17</v>
      </c>
      <c r="D2600" s="66">
        <f>'Actual Solar Data'!K2590</f>
        <v>48759</v>
      </c>
      <c r="E2600" s="59">
        <f>whlsecost_hourly_4002_201907!C405</f>
        <v>43663</v>
      </c>
      <c r="F2600" s="85">
        <f>whlsecost_hourly_4002_201907!D405</f>
        <v>15</v>
      </c>
      <c r="G2600" s="2">
        <f>whlsecost_hourly_4002_201907!F405</f>
        <v>55.15</v>
      </c>
      <c r="H2600" s="2">
        <f>whlsecost_hourly_4002_201907!X405</f>
        <v>0.83000000000000007</v>
      </c>
      <c r="I2600" s="2">
        <f t="shared" si="82"/>
        <v>55.98</v>
      </c>
      <c r="J2600" s="68">
        <f t="shared" si="81"/>
        <v>2729528.82</v>
      </c>
    </row>
    <row r="2601" spans="1:10" s="12" customFormat="1" x14ac:dyDescent="0.25">
      <c r="A2601" s="28">
        <v>7</v>
      </c>
      <c r="B2601" s="28">
        <v>17</v>
      </c>
      <c r="C2601" s="12" t="s">
        <v>18</v>
      </c>
      <c r="D2601" s="66">
        <f>'Actual Solar Data'!K2591</f>
        <v>29111</v>
      </c>
      <c r="E2601" s="59">
        <f>whlsecost_hourly_4002_201907!C406</f>
        <v>43663</v>
      </c>
      <c r="F2601" s="85">
        <f>whlsecost_hourly_4002_201907!D406</f>
        <v>16</v>
      </c>
      <c r="G2601" s="2">
        <f>whlsecost_hourly_4002_201907!F406</f>
        <v>51.24</v>
      </c>
      <c r="H2601" s="2">
        <f>whlsecost_hourly_4002_201907!X406</f>
        <v>0.82000000000000006</v>
      </c>
      <c r="I2601" s="13">
        <f t="shared" si="82"/>
        <v>52.06</v>
      </c>
      <c r="J2601" s="68">
        <f t="shared" si="81"/>
        <v>1515518.6600000001</v>
      </c>
    </row>
    <row r="2602" spans="1:10" x14ac:dyDescent="0.25">
      <c r="A2602" s="28">
        <v>7</v>
      </c>
      <c r="B2602" s="28">
        <v>17</v>
      </c>
      <c r="C2602" s="12" t="s">
        <v>19</v>
      </c>
      <c r="D2602" s="66">
        <f>'Actual Solar Data'!K2592</f>
        <v>17609</v>
      </c>
      <c r="E2602" s="59">
        <f>whlsecost_hourly_4002_201907!C407</f>
        <v>43663</v>
      </c>
      <c r="F2602" s="85">
        <f>whlsecost_hourly_4002_201907!D407</f>
        <v>17</v>
      </c>
      <c r="G2602" s="2">
        <f>whlsecost_hourly_4002_201907!F407</f>
        <v>47.46</v>
      </c>
      <c r="H2602" s="2">
        <f>whlsecost_hourly_4002_201907!X407</f>
        <v>1</v>
      </c>
      <c r="I2602" s="2">
        <f t="shared" si="82"/>
        <v>48.46</v>
      </c>
      <c r="J2602" s="68">
        <f t="shared" si="81"/>
        <v>853332.14</v>
      </c>
    </row>
    <row r="2603" spans="1:10" x14ac:dyDescent="0.25">
      <c r="A2603" s="28">
        <v>7</v>
      </c>
      <c r="B2603" s="28">
        <v>17</v>
      </c>
      <c r="C2603" s="12" t="s">
        <v>20</v>
      </c>
      <c r="D2603" s="66">
        <f>'Actual Solar Data'!K2593</f>
        <v>13132</v>
      </c>
      <c r="E2603" s="59">
        <f>whlsecost_hourly_4002_201907!C408</f>
        <v>43663</v>
      </c>
      <c r="F2603" s="85">
        <f>whlsecost_hourly_4002_201907!D408</f>
        <v>18</v>
      </c>
      <c r="G2603" s="2">
        <f>whlsecost_hourly_4002_201907!F408</f>
        <v>41.56</v>
      </c>
      <c r="H2603" s="2">
        <f>whlsecost_hourly_4002_201907!X408</f>
        <v>0.95</v>
      </c>
      <c r="I2603" s="2">
        <f t="shared" si="82"/>
        <v>42.510000000000005</v>
      </c>
      <c r="J2603" s="68">
        <f t="shared" si="81"/>
        <v>558241.32000000007</v>
      </c>
    </row>
    <row r="2604" spans="1:10" x14ac:dyDescent="0.25">
      <c r="A2604" s="28">
        <v>7</v>
      </c>
      <c r="B2604" s="28">
        <v>17</v>
      </c>
      <c r="C2604" s="12" t="s">
        <v>21</v>
      </c>
      <c r="D2604" s="66">
        <f>'Actual Solar Data'!K2594</f>
        <v>6784</v>
      </c>
      <c r="E2604" s="59">
        <f>whlsecost_hourly_4002_201907!C409</f>
        <v>43663</v>
      </c>
      <c r="F2604" s="85">
        <f>whlsecost_hourly_4002_201907!D409</f>
        <v>19</v>
      </c>
      <c r="G2604" s="2">
        <f>whlsecost_hourly_4002_201907!F409</f>
        <v>33.909999999999997</v>
      </c>
      <c r="H2604" s="2">
        <f>whlsecost_hourly_4002_201907!X409</f>
        <v>1</v>
      </c>
      <c r="I2604" s="2">
        <f t="shared" si="82"/>
        <v>34.909999999999997</v>
      </c>
      <c r="J2604" s="68">
        <f t="shared" si="81"/>
        <v>236829.43999999997</v>
      </c>
    </row>
    <row r="2605" spans="1:10" x14ac:dyDescent="0.25">
      <c r="A2605" s="28">
        <v>7</v>
      </c>
      <c r="B2605" s="28">
        <v>17</v>
      </c>
      <c r="C2605" s="12" t="s">
        <v>22</v>
      </c>
      <c r="D2605" s="66">
        <f>'Actual Solar Data'!K2595</f>
        <v>2001</v>
      </c>
      <c r="E2605" s="59">
        <f>whlsecost_hourly_4002_201907!C410</f>
        <v>43663</v>
      </c>
      <c r="F2605" s="85">
        <f>whlsecost_hourly_4002_201907!D410</f>
        <v>20</v>
      </c>
      <c r="G2605" s="2">
        <f>whlsecost_hourly_4002_201907!F410</f>
        <v>35.71</v>
      </c>
      <c r="H2605" s="2">
        <f>whlsecost_hourly_4002_201907!X410</f>
        <v>1.01</v>
      </c>
      <c r="I2605" s="2">
        <f t="shared" si="82"/>
        <v>36.72</v>
      </c>
      <c r="J2605" s="68">
        <f t="shared" si="81"/>
        <v>73476.72</v>
      </c>
    </row>
    <row r="2606" spans="1:10" x14ac:dyDescent="0.25">
      <c r="A2606" s="28">
        <v>7</v>
      </c>
      <c r="B2606" s="28">
        <v>17</v>
      </c>
      <c r="C2606" s="12" t="s">
        <v>23</v>
      </c>
      <c r="D2606" s="66">
        <f>'Actual Solar Data'!K2596</f>
        <v>48</v>
      </c>
      <c r="E2606" s="59">
        <f>whlsecost_hourly_4002_201907!C411</f>
        <v>43663</v>
      </c>
      <c r="F2606" s="85">
        <f>whlsecost_hourly_4002_201907!D411</f>
        <v>21</v>
      </c>
      <c r="G2606" s="2">
        <f>whlsecost_hourly_4002_201907!F411</f>
        <v>32.54</v>
      </c>
      <c r="H2606" s="2">
        <f>whlsecost_hourly_4002_201907!X411</f>
        <v>0.95</v>
      </c>
      <c r="I2606" s="2">
        <f t="shared" si="82"/>
        <v>33.49</v>
      </c>
      <c r="J2606" s="68">
        <f t="shared" si="81"/>
        <v>1607.52</v>
      </c>
    </row>
    <row r="2607" spans="1:10" x14ac:dyDescent="0.25">
      <c r="A2607" s="28">
        <v>7</v>
      </c>
      <c r="B2607" s="28">
        <v>17</v>
      </c>
      <c r="C2607" s="12" t="s">
        <v>24</v>
      </c>
      <c r="D2607" s="66">
        <f>'Actual Solar Data'!K2597</f>
        <v>0</v>
      </c>
      <c r="E2607" s="59">
        <f>whlsecost_hourly_4002_201907!C412</f>
        <v>43663</v>
      </c>
      <c r="F2607" s="85">
        <f>whlsecost_hourly_4002_201907!D412</f>
        <v>22</v>
      </c>
      <c r="G2607" s="2">
        <f>whlsecost_hourly_4002_201907!F412</f>
        <v>26.51</v>
      </c>
      <c r="H2607" s="2">
        <f>whlsecost_hourly_4002_201907!X412</f>
        <v>0.95</v>
      </c>
      <c r="I2607" s="2">
        <f t="shared" si="82"/>
        <v>27.46</v>
      </c>
      <c r="J2607" s="68">
        <f t="shared" si="81"/>
        <v>0</v>
      </c>
    </row>
    <row r="2608" spans="1:10" x14ac:dyDescent="0.25">
      <c r="A2608" s="28">
        <v>7</v>
      </c>
      <c r="B2608" s="28">
        <v>17</v>
      </c>
      <c r="C2608" s="12" t="s">
        <v>25</v>
      </c>
      <c r="D2608" s="66">
        <f>'Actual Solar Data'!K2598</f>
        <v>0</v>
      </c>
      <c r="E2608" s="59">
        <f>whlsecost_hourly_4002_201907!C413</f>
        <v>43663</v>
      </c>
      <c r="F2608" s="85">
        <f>whlsecost_hourly_4002_201907!D413</f>
        <v>23</v>
      </c>
      <c r="G2608" s="2">
        <f>whlsecost_hourly_4002_201907!F413</f>
        <v>21.41</v>
      </c>
      <c r="H2608" s="2">
        <f>whlsecost_hourly_4002_201907!X413</f>
        <v>1.02</v>
      </c>
      <c r="I2608" s="2">
        <f t="shared" si="82"/>
        <v>22.43</v>
      </c>
      <c r="J2608" s="68">
        <f t="shared" si="81"/>
        <v>0</v>
      </c>
    </row>
    <row r="2609" spans="1:10" x14ac:dyDescent="0.25">
      <c r="A2609" s="28">
        <v>7</v>
      </c>
      <c r="B2609" s="28">
        <v>17</v>
      </c>
      <c r="C2609" s="12" t="s">
        <v>26</v>
      </c>
      <c r="D2609" s="66">
        <f>'Actual Solar Data'!K2599</f>
        <v>0</v>
      </c>
      <c r="E2609" s="59">
        <f>whlsecost_hourly_4002_201907!C414</f>
        <v>43663</v>
      </c>
      <c r="F2609" s="85">
        <f>whlsecost_hourly_4002_201907!D414</f>
        <v>24</v>
      </c>
      <c r="G2609" s="2">
        <f>whlsecost_hourly_4002_201907!F414</f>
        <v>19.59</v>
      </c>
      <c r="H2609" s="2">
        <f>whlsecost_hourly_4002_201907!X414</f>
        <v>0.33999999999999997</v>
      </c>
      <c r="I2609" s="2">
        <f t="shared" si="82"/>
        <v>19.93</v>
      </c>
      <c r="J2609" s="68">
        <f t="shared" si="81"/>
        <v>0</v>
      </c>
    </row>
    <row r="2610" spans="1:10" x14ac:dyDescent="0.25">
      <c r="A2610" s="28">
        <v>7</v>
      </c>
      <c r="B2610" s="28">
        <v>18</v>
      </c>
      <c r="C2610" s="12" t="s">
        <v>3</v>
      </c>
      <c r="D2610" s="66">
        <f>'Actual Solar Data'!K2600</f>
        <v>0</v>
      </c>
      <c r="E2610" s="59">
        <f>whlsecost_hourly_4002_201907!C415</f>
        <v>43664</v>
      </c>
      <c r="F2610" s="85">
        <f>whlsecost_hourly_4002_201907!D415</f>
        <v>1</v>
      </c>
      <c r="G2610" s="2">
        <f>whlsecost_hourly_4002_201907!F415</f>
        <v>21.48</v>
      </c>
      <c r="H2610" s="2">
        <f>whlsecost_hourly_4002_201907!X415</f>
        <v>0.22000000000000003</v>
      </c>
      <c r="I2610" s="2">
        <f t="shared" si="82"/>
        <v>21.7</v>
      </c>
      <c r="J2610" s="68">
        <f t="shared" si="81"/>
        <v>0</v>
      </c>
    </row>
    <row r="2611" spans="1:10" x14ac:dyDescent="0.25">
      <c r="A2611" s="28">
        <v>7</v>
      </c>
      <c r="B2611" s="28">
        <v>18</v>
      </c>
      <c r="C2611" s="12" t="s">
        <v>4</v>
      </c>
      <c r="D2611" s="66">
        <f>'Actual Solar Data'!K2601</f>
        <v>0</v>
      </c>
      <c r="E2611" s="59">
        <f>whlsecost_hourly_4002_201907!C416</f>
        <v>43664</v>
      </c>
      <c r="F2611" s="85">
        <f>whlsecost_hourly_4002_201907!D416</f>
        <v>2</v>
      </c>
      <c r="G2611" s="2">
        <f>whlsecost_hourly_4002_201907!F416</f>
        <v>24.47</v>
      </c>
      <c r="H2611" s="2">
        <f>whlsecost_hourly_4002_201907!X416</f>
        <v>0.2</v>
      </c>
      <c r="I2611" s="2">
        <f t="shared" si="82"/>
        <v>24.669999999999998</v>
      </c>
      <c r="J2611" s="68">
        <f t="shared" si="81"/>
        <v>0</v>
      </c>
    </row>
    <row r="2612" spans="1:10" x14ac:dyDescent="0.25">
      <c r="A2612" s="28">
        <v>7</v>
      </c>
      <c r="B2612" s="28">
        <v>18</v>
      </c>
      <c r="C2612" s="12" t="s">
        <v>5</v>
      </c>
      <c r="D2612" s="66">
        <f>'Actual Solar Data'!K2602</f>
        <v>0</v>
      </c>
      <c r="E2612" s="59">
        <f>whlsecost_hourly_4002_201907!C417</f>
        <v>43664</v>
      </c>
      <c r="F2612" s="85">
        <f>whlsecost_hourly_4002_201907!D417</f>
        <v>3</v>
      </c>
      <c r="G2612" s="2">
        <f>whlsecost_hourly_4002_201907!F417</f>
        <v>23.65</v>
      </c>
      <c r="H2612" s="2">
        <f>whlsecost_hourly_4002_201907!X417</f>
        <v>0.2</v>
      </c>
      <c r="I2612" s="2">
        <f t="shared" si="82"/>
        <v>23.849999999999998</v>
      </c>
      <c r="J2612" s="68">
        <f t="shared" si="81"/>
        <v>0</v>
      </c>
    </row>
    <row r="2613" spans="1:10" x14ac:dyDescent="0.25">
      <c r="A2613" s="28">
        <v>7</v>
      </c>
      <c r="B2613" s="28">
        <v>18</v>
      </c>
      <c r="C2613" s="12" t="s">
        <v>6</v>
      </c>
      <c r="D2613" s="66">
        <f>'Actual Solar Data'!K2603</f>
        <v>0</v>
      </c>
      <c r="E2613" s="59">
        <f>whlsecost_hourly_4002_201907!C418</f>
        <v>43664</v>
      </c>
      <c r="F2613" s="85">
        <f>whlsecost_hourly_4002_201907!D418</f>
        <v>4</v>
      </c>
      <c r="G2613" s="2">
        <f>whlsecost_hourly_4002_201907!F418</f>
        <v>23.36</v>
      </c>
      <c r="H2613" s="2">
        <f>whlsecost_hourly_4002_201907!X418</f>
        <v>0.21000000000000002</v>
      </c>
      <c r="I2613" s="2">
        <f t="shared" si="82"/>
        <v>23.57</v>
      </c>
      <c r="J2613" s="68">
        <f t="shared" si="81"/>
        <v>0</v>
      </c>
    </row>
    <row r="2614" spans="1:10" x14ac:dyDescent="0.25">
      <c r="A2614" s="28">
        <v>7</v>
      </c>
      <c r="B2614" s="28">
        <v>18</v>
      </c>
      <c r="C2614" s="12" t="s">
        <v>7</v>
      </c>
      <c r="D2614" s="66">
        <f>'Actual Solar Data'!K2604</f>
        <v>0</v>
      </c>
      <c r="E2614" s="59">
        <f>whlsecost_hourly_4002_201907!C419</f>
        <v>43664</v>
      </c>
      <c r="F2614" s="85">
        <f>whlsecost_hourly_4002_201907!D419</f>
        <v>5</v>
      </c>
      <c r="G2614" s="2">
        <f>whlsecost_hourly_4002_201907!F419</f>
        <v>23.47</v>
      </c>
      <c r="H2614" s="2">
        <f>whlsecost_hourly_4002_201907!X419</f>
        <v>0.23</v>
      </c>
      <c r="I2614" s="2">
        <f t="shared" si="82"/>
        <v>23.7</v>
      </c>
      <c r="J2614" s="68">
        <f t="shared" si="81"/>
        <v>0</v>
      </c>
    </row>
    <row r="2615" spans="1:10" x14ac:dyDescent="0.25">
      <c r="A2615" s="28">
        <v>7</v>
      </c>
      <c r="B2615" s="28">
        <v>18</v>
      </c>
      <c r="C2615" s="12" t="s">
        <v>8</v>
      </c>
      <c r="D2615" s="66">
        <f>'Actual Solar Data'!K2605</f>
        <v>1160</v>
      </c>
      <c r="E2615" s="59">
        <f>whlsecost_hourly_4002_201907!C420</f>
        <v>43664</v>
      </c>
      <c r="F2615" s="85">
        <f>whlsecost_hourly_4002_201907!D420</f>
        <v>6</v>
      </c>
      <c r="G2615" s="2">
        <f>whlsecost_hourly_4002_201907!F420</f>
        <v>23.78</v>
      </c>
      <c r="H2615" s="2">
        <f>whlsecost_hourly_4002_201907!X420</f>
        <v>0.33</v>
      </c>
      <c r="I2615" s="2">
        <f t="shared" si="82"/>
        <v>24.11</v>
      </c>
      <c r="J2615" s="68">
        <f t="shared" si="81"/>
        <v>27967.599999999999</v>
      </c>
    </row>
    <row r="2616" spans="1:10" x14ac:dyDescent="0.25">
      <c r="A2616" s="28">
        <v>7</v>
      </c>
      <c r="B2616" s="28">
        <v>18</v>
      </c>
      <c r="C2616" s="12" t="s">
        <v>9</v>
      </c>
      <c r="D2616" s="66">
        <f>'Actual Solar Data'!K2606</f>
        <v>4873</v>
      </c>
      <c r="E2616" s="59">
        <f>whlsecost_hourly_4002_201907!C421</f>
        <v>43664</v>
      </c>
      <c r="F2616" s="85">
        <f>whlsecost_hourly_4002_201907!D421</f>
        <v>7</v>
      </c>
      <c r="G2616" s="2">
        <f>whlsecost_hourly_4002_201907!F421</f>
        <v>24.32</v>
      </c>
      <c r="H2616" s="2">
        <f>whlsecost_hourly_4002_201907!X421</f>
        <v>0.33</v>
      </c>
      <c r="I2616" s="2">
        <f t="shared" si="82"/>
        <v>24.65</v>
      </c>
      <c r="J2616" s="68">
        <f t="shared" si="81"/>
        <v>120119.45</v>
      </c>
    </row>
    <row r="2617" spans="1:10" x14ac:dyDescent="0.25">
      <c r="A2617" s="28">
        <v>7</v>
      </c>
      <c r="B2617" s="28">
        <v>18</v>
      </c>
      <c r="C2617" s="12" t="s">
        <v>10</v>
      </c>
      <c r="D2617" s="66">
        <f>'Actual Solar Data'!K2607</f>
        <v>12232</v>
      </c>
      <c r="E2617" s="59">
        <f>whlsecost_hourly_4002_201907!C422</f>
        <v>43664</v>
      </c>
      <c r="F2617" s="85">
        <f>whlsecost_hourly_4002_201907!D422</f>
        <v>8</v>
      </c>
      <c r="G2617" s="2">
        <f>whlsecost_hourly_4002_201907!F422</f>
        <v>27.21</v>
      </c>
      <c r="H2617" s="2">
        <f>whlsecost_hourly_4002_201907!X422</f>
        <v>1.1000000000000001</v>
      </c>
      <c r="I2617" s="2">
        <f t="shared" si="82"/>
        <v>28.310000000000002</v>
      </c>
      <c r="J2617" s="68">
        <f t="shared" si="81"/>
        <v>346287.92000000004</v>
      </c>
    </row>
    <row r="2618" spans="1:10" x14ac:dyDescent="0.25">
      <c r="A2618" s="28">
        <v>7</v>
      </c>
      <c r="B2618" s="28">
        <v>18</v>
      </c>
      <c r="C2618" s="12" t="s">
        <v>11</v>
      </c>
      <c r="D2618" s="66">
        <f>'Actual Solar Data'!K2608</f>
        <v>17244</v>
      </c>
      <c r="E2618" s="59">
        <f>whlsecost_hourly_4002_201907!C423</f>
        <v>43664</v>
      </c>
      <c r="F2618" s="85">
        <f>whlsecost_hourly_4002_201907!D423</f>
        <v>9</v>
      </c>
      <c r="G2618" s="2">
        <f>whlsecost_hourly_4002_201907!F423</f>
        <v>26.02</v>
      </c>
      <c r="H2618" s="2">
        <f>whlsecost_hourly_4002_201907!X423</f>
        <v>0.99</v>
      </c>
      <c r="I2618" s="2">
        <f t="shared" si="82"/>
        <v>27.009999999999998</v>
      </c>
      <c r="J2618" s="68">
        <f t="shared" si="81"/>
        <v>465760.43999999994</v>
      </c>
    </row>
    <row r="2619" spans="1:10" x14ac:dyDescent="0.25">
      <c r="A2619" s="28">
        <v>7</v>
      </c>
      <c r="B2619" s="28">
        <v>18</v>
      </c>
      <c r="C2619" s="12" t="s">
        <v>12</v>
      </c>
      <c r="D2619" s="66">
        <f>'Actual Solar Data'!K2609</f>
        <v>41720</v>
      </c>
      <c r="E2619" s="59">
        <f>whlsecost_hourly_4002_201907!C424</f>
        <v>43664</v>
      </c>
      <c r="F2619" s="85">
        <f>whlsecost_hourly_4002_201907!D424</f>
        <v>10</v>
      </c>
      <c r="G2619" s="2">
        <f>whlsecost_hourly_4002_201907!F424</f>
        <v>24.68</v>
      </c>
      <c r="H2619" s="2">
        <f>whlsecost_hourly_4002_201907!X424</f>
        <v>0.91999999999999993</v>
      </c>
      <c r="I2619" s="2">
        <f t="shared" si="82"/>
        <v>25.6</v>
      </c>
      <c r="J2619" s="68">
        <f t="shared" si="81"/>
        <v>1068032</v>
      </c>
    </row>
    <row r="2620" spans="1:10" x14ac:dyDescent="0.25">
      <c r="A2620" s="28">
        <v>7</v>
      </c>
      <c r="B2620" s="28">
        <v>18</v>
      </c>
      <c r="C2620" s="12" t="s">
        <v>13</v>
      </c>
      <c r="D2620" s="66">
        <f>'Actual Solar Data'!K2610</f>
        <v>58438</v>
      </c>
      <c r="E2620" s="59">
        <f>whlsecost_hourly_4002_201907!C425</f>
        <v>43664</v>
      </c>
      <c r="F2620" s="85">
        <f>whlsecost_hourly_4002_201907!D425</f>
        <v>11</v>
      </c>
      <c r="G2620" s="2">
        <f>whlsecost_hourly_4002_201907!F425</f>
        <v>24.17</v>
      </c>
      <c r="H2620" s="2">
        <f>whlsecost_hourly_4002_201907!X425</f>
        <v>1</v>
      </c>
      <c r="I2620" s="2">
        <f t="shared" si="82"/>
        <v>25.17</v>
      </c>
      <c r="J2620" s="68">
        <f t="shared" si="81"/>
        <v>1470884.4600000002</v>
      </c>
    </row>
    <row r="2621" spans="1:10" x14ac:dyDescent="0.25">
      <c r="A2621" s="28">
        <v>7</v>
      </c>
      <c r="B2621" s="28">
        <v>18</v>
      </c>
      <c r="C2621" s="12" t="s">
        <v>14</v>
      </c>
      <c r="D2621" s="66">
        <f>'Actual Solar Data'!K2611</f>
        <v>71186</v>
      </c>
      <c r="E2621" s="59">
        <f>whlsecost_hourly_4002_201907!C426</f>
        <v>43664</v>
      </c>
      <c r="F2621" s="85">
        <f>whlsecost_hourly_4002_201907!D426</f>
        <v>12</v>
      </c>
      <c r="G2621" s="2">
        <f>whlsecost_hourly_4002_201907!F426</f>
        <v>26.8</v>
      </c>
      <c r="H2621" s="2">
        <f>whlsecost_hourly_4002_201907!X426</f>
        <v>1.03</v>
      </c>
      <c r="I2621" s="2">
        <f t="shared" si="82"/>
        <v>27.830000000000002</v>
      </c>
      <c r="J2621" s="68">
        <f t="shared" si="81"/>
        <v>1981106.3800000001</v>
      </c>
    </row>
    <row r="2622" spans="1:10" x14ac:dyDescent="0.25">
      <c r="A2622" s="28">
        <v>7</v>
      </c>
      <c r="B2622" s="28">
        <v>18</v>
      </c>
      <c r="C2622" s="12" t="s">
        <v>15</v>
      </c>
      <c r="D2622" s="66">
        <f>'Actual Solar Data'!K2612</f>
        <v>83557</v>
      </c>
      <c r="E2622" s="59">
        <f>whlsecost_hourly_4002_201907!C427</f>
        <v>43664</v>
      </c>
      <c r="F2622" s="85">
        <f>whlsecost_hourly_4002_201907!D427</f>
        <v>13</v>
      </c>
      <c r="G2622" s="2">
        <f>whlsecost_hourly_4002_201907!F427</f>
        <v>24.22</v>
      </c>
      <c r="H2622" s="2">
        <f>whlsecost_hourly_4002_201907!X427</f>
        <v>0.94</v>
      </c>
      <c r="I2622" s="2">
        <f t="shared" si="82"/>
        <v>25.16</v>
      </c>
      <c r="J2622" s="68">
        <f t="shared" si="81"/>
        <v>2102294.12</v>
      </c>
    </row>
    <row r="2623" spans="1:10" x14ac:dyDescent="0.25">
      <c r="A2623" s="28">
        <v>7</v>
      </c>
      <c r="B2623" s="28">
        <v>18</v>
      </c>
      <c r="C2623" s="12" t="s">
        <v>16</v>
      </c>
      <c r="D2623" s="66">
        <f>'Actual Solar Data'!K2613</f>
        <v>88297</v>
      </c>
      <c r="E2623" s="59">
        <f>whlsecost_hourly_4002_201907!C428</f>
        <v>43664</v>
      </c>
      <c r="F2623" s="85">
        <f>whlsecost_hourly_4002_201907!D428</f>
        <v>14</v>
      </c>
      <c r="G2623" s="2">
        <f>whlsecost_hourly_4002_201907!F428</f>
        <v>23.58</v>
      </c>
      <c r="H2623" s="2">
        <f>whlsecost_hourly_4002_201907!X428</f>
        <v>0.90999999999999992</v>
      </c>
      <c r="I2623" s="2">
        <f t="shared" si="82"/>
        <v>24.49</v>
      </c>
      <c r="J2623" s="68">
        <f t="shared" si="81"/>
        <v>2162393.5299999998</v>
      </c>
    </row>
    <row r="2624" spans="1:10" x14ac:dyDescent="0.25">
      <c r="A2624" s="28">
        <v>7</v>
      </c>
      <c r="B2624" s="28">
        <v>18</v>
      </c>
      <c r="C2624" s="12" t="s">
        <v>17</v>
      </c>
      <c r="D2624" s="66">
        <f>'Actual Solar Data'!K2614</f>
        <v>82769</v>
      </c>
      <c r="E2624" s="59">
        <f>whlsecost_hourly_4002_201907!C429</f>
        <v>43664</v>
      </c>
      <c r="F2624" s="85">
        <f>whlsecost_hourly_4002_201907!D429</f>
        <v>15</v>
      </c>
      <c r="G2624" s="2">
        <f>whlsecost_hourly_4002_201907!F429</f>
        <v>23.02</v>
      </c>
      <c r="H2624" s="2">
        <f>whlsecost_hourly_4002_201907!X429</f>
        <v>0.91999999999999993</v>
      </c>
      <c r="I2624" s="2">
        <f t="shared" si="82"/>
        <v>23.939999999999998</v>
      </c>
      <c r="J2624" s="68">
        <f t="shared" si="81"/>
        <v>1981489.8599999999</v>
      </c>
    </row>
    <row r="2625" spans="1:10" x14ac:dyDescent="0.25">
      <c r="A2625" s="28">
        <v>7</v>
      </c>
      <c r="B2625" s="28">
        <v>18</v>
      </c>
      <c r="C2625" s="12" t="s">
        <v>18</v>
      </c>
      <c r="D2625" s="66">
        <f>'Actual Solar Data'!K2615</f>
        <v>79133</v>
      </c>
      <c r="E2625" s="59">
        <f>whlsecost_hourly_4002_201907!C430</f>
        <v>43664</v>
      </c>
      <c r="F2625" s="85">
        <f>whlsecost_hourly_4002_201907!D430</f>
        <v>16</v>
      </c>
      <c r="G2625" s="2">
        <f>whlsecost_hourly_4002_201907!F430</f>
        <v>25.12</v>
      </c>
      <c r="H2625" s="2">
        <f>whlsecost_hourly_4002_201907!X430</f>
        <v>0.92999999999999994</v>
      </c>
      <c r="I2625" s="2">
        <f t="shared" si="82"/>
        <v>26.05</v>
      </c>
      <c r="J2625" s="68">
        <f t="shared" si="81"/>
        <v>2061414.6500000001</v>
      </c>
    </row>
    <row r="2626" spans="1:10" x14ac:dyDescent="0.25">
      <c r="A2626" s="28">
        <v>7</v>
      </c>
      <c r="B2626" s="28">
        <v>18</v>
      </c>
      <c r="C2626" s="12" t="s">
        <v>19</v>
      </c>
      <c r="D2626" s="66">
        <f>'Actual Solar Data'!K2616</f>
        <v>51629</v>
      </c>
      <c r="E2626" s="59">
        <f>whlsecost_hourly_4002_201907!C431</f>
        <v>43664</v>
      </c>
      <c r="F2626" s="85">
        <f>whlsecost_hourly_4002_201907!D431</f>
        <v>17</v>
      </c>
      <c r="G2626" s="2">
        <f>whlsecost_hourly_4002_201907!F431</f>
        <v>26.35</v>
      </c>
      <c r="H2626" s="2">
        <f>whlsecost_hourly_4002_201907!X431</f>
        <v>0.91999999999999993</v>
      </c>
      <c r="I2626" s="2">
        <f t="shared" si="82"/>
        <v>27.270000000000003</v>
      </c>
      <c r="J2626" s="68">
        <f t="shared" si="81"/>
        <v>1407922.83</v>
      </c>
    </row>
    <row r="2627" spans="1:10" x14ac:dyDescent="0.25">
      <c r="A2627" s="28">
        <v>7</v>
      </c>
      <c r="B2627" s="28">
        <v>18</v>
      </c>
      <c r="C2627" s="12" t="s">
        <v>20</v>
      </c>
      <c r="D2627" s="66">
        <f>'Actual Solar Data'!K2617</f>
        <v>29273</v>
      </c>
      <c r="E2627" s="59">
        <f>whlsecost_hourly_4002_201907!C432</f>
        <v>43664</v>
      </c>
      <c r="F2627" s="85">
        <f>whlsecost_hourly_4002_201907!D432</f>
        <v>18</v>
      </c>
      <c r="G2627" s="2">
        <f>whlsecost_hourly_4002_201907!F432</f>
        <v>27.32</v>
      </c>
      <c r="H2627" s="2">
        <f>whlsecost_hourly_4002_201907!X432</f>
        <v>0.92999999999999994</v>
      </c>
      <c r="I2627" s="2">
        <f t="shared" si="82"/>
        <v>28.25</v>
      </c>
      <c r="J2627" s="68">
        <f t="shared" si="81"/>
        <v>826962.25</v>
      </c>
    </row>
    <row r="2628" spans="1:10" x14ac:dyDescent="0.25">
      <c r="A2628" s="28">
        <v>7</v>
      </c>
      <c r="B2628" s="28">
        <v>18</v>
      </c>
      <c r="C2628" s="12" t="s">
        <v>21</v>
      </c>
      <c r="D2628" s="66">
        <f>'Actual Solar Data'!K2618</f>
        <v>12427</v>
      </c>
      <c r="E2628" s="59">
        <f>whlsecost_hourly_4002_201907!C433</f>
        <v>43664</v>
      </c>
      <c r="F2628" s="85">
        <f>whlsecost_hourly_4002_201907!D433</f>
        <v>19</v>
      </c>
      <c r="G2628" s="2">
        <f>whlsecost_hourly_4002_201907!F433</f>
        <v>28.1</v>
      </c>
      <c r="H2628" s="2">
        <f>whlsecost_hourly_4002_201907!X433</f>
        <v>1</v>
      </c>
      <c r="I2628" s="2">
        <f t="shared" si="82"/>
        <v>29.1</v>
      </c>
      <c r="J2628" s="68">
        <f t="shared" si="81"/>
        <v>361625.7</v>
      </c>
    </row>
    <row r="2629" spans="1:10" x14ac:dyDescent="0.25">
      <c r="A2629" s="28">
        <v>7</v>
      </c>
      <c r="B2629" s="28">
        <v>18</v>
      </c>
      <c r="C2629" s="12" t="s">
        <v>22</v>
      </c>
      <c r="D2629" s="66">
        <f>'Actual Solar Data'!K2619</f>
        <v>3929</v>
      </c>
      <c r="E2629" s="59">
        <f>whlsecost_hourly_4002_201907!C434</f>
        <v>43664</v>
      </c>
      <c r="F2629" s="85">
        <f>whlsecost_hourly_4002_201907!D434</f>
        <v>20</v>
      </c>
      <c r="G2629" s="2">
        <f>whlsecost_hourly_4002_201907!F434</f>
        <v>24.83</v>
      </c>
      <c r="H2629" s="2">
        <f>whlsecost_hourly_4002_201907!X434</f>
        <v>0.97</v>
      </c>
      <c r="I2629" s="2">
        <f t="shared" si="82"/>
        <v>25.799999999999997</v>
      </c>
      <c r="J2629" s="68">
        <f t="shared" si="81"/>
        <v>101368.19999999998</v>
      </c>
    </row>
    <row r="2630" spans="1:10" x14ac:dyDescent="0.25">
      <c r="A2630" s="28">
        <v>7</v>
      </c>
      <c r="B2630" s="28">
        <v>18</v>
      </c>
      <c r="C2630" s="12" t="s">
        <v>23</v>
      </c>
      <c r="D2630" s="66">
        <f>'Actual Solar Data'!K2620</f>
        <v>448</v>
      </c>
      <c r="E2630" s="59">
        <f>whlsecost_hourly_4002_201907!C435</f>
        <v>43664</v>
      </c>
      <c r="F2630" s="85">
        <f>whlsecost_hourly_4002_201907!D435</f>
        <v>21</v>
      </c>
      <c r="G2630" s="2">
        <f>whlsecost_hourly_4002_201907!F435</f>
        <v>24.02</v>
      </c>
      <c r="H2630" s="2">
        <f>whlsecost_hourly_4002_201907!X435</f>
        <v>0.96</v>
      </c>
      <c r="I2630" s="2">
        <f t="shared" si="82"/>
        <v>24.98</v>
      </c>
      <c r="J2630" s="68">
        <f t="shared" si="81"/>
        <v>11191.04</v>
      </c>
    </row>
    <row r="2631" spans="1:10" x14ac:dyDescent="0.25">
      <c r="A2631" s="28">
        <v>7</v>
      </c>
      <c r="B2631" s="28">
        <v>18</v>
      </c>
      <c r="C2631" s="12" t="s">
        <v>24</v>
      </c>
      <c r="D2631" s="66">
        <f>'Actual Solar Data'!K2621</f>
        <v>0</v>
      </c>
      <c r="E2631" s="59">
        <f>whlsecost_hourly_4002_201907!C436</f>
        <v>43664</v>
      </c>
      <c r="F2631" s="85">
        <f>whlsecost_hourly_4002_201907!D436</f>
        <v>22</v>
      </c>
      <c r="G2631" s="2">
        <f>whlsecost_hourly_4002_201907!F436</f>
        <v>24.26</v>
      </c>
      <c r="H2631" s="2">
        <f>whlsecost_hourly_4002_201907!X436</f>
        <v>1.03</v>
      </c>
      <c r="I2631" s="2">
        <f t="shared" si="82"/>
        <v>25.290000000000003</v>
      </c>
      <c r="J2631" s="68">
        <f t="shared" si="81"/>
        <v>0</v>
      </c>
    </row>
    <row r="2632" spans="1:10" x14ac:dyDescent="0.25">
      <c r="A2632" s="28">
        <v>7</v>
      </c>
      <c r="B2632" s="28">
        <v>18</v>
      </c>
      <c r="C2632" s="12" t="s">
        <v>25</v>
      </c>
      <c r="D2632" s="66">
        <f>'Actual Solar Data'!K2622</f>
        <v>0</v>
      </c>
      <c r="E2632" s="59">
        <f>whlsecost_hourly_4002_201907!C437</f>
        <v>43664</v>
      </c>
      <c r="F2632" s="85">
        <f>whlsecost_hourly_4002_201907!D437</f>
        <v>23</v>
      </c>
      <c r="G2632" s="2">
        <f>whlsecost_hourly_4002_201907!F437</f>
        <v>19.39</v>
      </c>
      <c r="H2632" s="2">
        <f>whlsecost_hourly_4002_201907!X437</f>
        <v>1.1299999999999999</v>
      </c>
      <c r="I2632" s="2">
        <f t="shared" si="82"/>
        <v>20.52</v>
      </c>
      <c r="J2632" s="68">
        <f t="shared" si="81"/>
        <v>0</v>
      </c>
    </row>
    <row r="2633" spans="1:10" x14ac:dyDescent="0.25">
      <c r="A2633" s="28">
        <v>7</v>
      </c>
      <c r="B2633" s="28">
        <v>18</v>
      </c>
      <c r="C2633" s="12" t="s">
        <v>26</v>
      </c>
      <c r="D2633" s="66">
        <f>'Actual Solar Data'!K2623</f>
        <v>0</v>
      </c>
      <c r="E2633" s="59">
        <f>whlsecost_hourly_4002_201907!C438</f>
        <v>43664</v>
      </c>
      <c r="F2633" s="85">
        <f>whlsecost_hourly_4002_201907!D438</f>
        <v>24</v>
      </c>
      <c r="G2633" s="2">
        <f>whlsecost_hourly_4002_201907!F438</f>
        <v>18.5</v>
      </c>
      <c r="H2633" s="2">
        <f>whlsecost_hourly_4002_201907!X438</f>
        <v>0.29000000000000004</v>
      </c>
      <c r="I2633" s="2">
        <f t="shared" si="82"/>
        <v>18.79</v>
      </c>
      <c r="J2633" s="68">
        <f t="shared" si="81"/>
        <v>0</v>
      </c>
    </row>
    <row r="2634" spans="1:10" x14ac:dyDescent="0.25">
      <c r="A2634" s="28">
        <v>7</v>
      </c>
      <c r="B2634" s="28">
        <v>19</v>
      </c>
      <c r="C2634" s="12" t="s">
        <v>3</v>
      </c>
      <c r="D2634" s="66">
        <f>'Actual Solar Data'!K2624</f>
        <v>0</v>
      </c>
      <c r="E2634" s="59">
        <f>whlsecost_hourly_4002_201907!C439</f>
        <v>43665</v>
      </c>
      <c r="F2634" s="85">
        <f>whlsecost_hourly_4002_201907!D439</f>
        <v>1</v>
      </c>
      <c r="G2634" s="2">
        <f>whlsecost_hourly_4002_201907!F439</f>
        <v>13.24</v>
      </c>
      <c r="H2634" s="2">
        <f>whlsecost_hourly_4002_201907!X439</f>
        <v>0.82000000000000006</v>
      </c>
      <c r="I2634" s="2">
        <f t="shared" si="82"/>
        <v>14.06</v>
      </c>
      <c r="J2634" s="68">
        <f t="shared" si="81"/>
        <v>0</v>
      </c>
    </row>
    <row r="2635" spans="1:10" x14ac:dyDescent="0.25">
      <c r="A2635" s="28">
        <v>7</v>
      </c>
      <c r="B2635" s="28">
        <v>19</v>
      </c>
      <c r="C2635" s="12" t="s">
        <v>4</v>
      </c>
      <c r="D2635" s="66">
        <f>'Actual Solar Data'!K2625</f>
        <v>0</v>
      </c>
      <c r="E2635" s="59">
        <f>whlsecost_hourly_4002_201907!C440</f>
        <v>43665</v>
      </c>
      <c r="F2635" s="85">
        <f>whlsecost_hourly_4002_201907!D440</f>
        <v>2</v>
      </c>
      <c r="G2635" s="2">
        <f>whlsecost_hourly_4002_201907!F440</f>
        <v>9.6999999999999993</v>
      </c>
      <c r="H2635" s="2">
        <f>whlsecost_hourly_4002_201907!X440</f>
        <v>0.83000000000000007</v>
      </c>
      <c r="I2635" s="2">
        <f t="shared" si="82"/>
        <v>10.53</v>
      </c>
      <c r="J2635" s="68">
        <f t="shared" si="81"/>
        <v>0</v>
      </c>
    </row>
    <row r="2636" spans="1:10" x14ac:dyDescent="0.25">
      <c r="A2636" s="28">
        <v>7</v>
      </c>
      <c r="B2636" s="28">
        <v>19</v>
      </c>
      <c r="C2636" s="12" t="s">
        <v>5</v>
      </c>
      <c r="D2636" s="66">
        <f>'Actual Solar Data'!K2626</f>
        <v>0</v>
      </c>
      <c r="E2636" s="59">
        <f>whlsecost_hourly_4002_201907!C441</f>
        <v>43665</v>
      </c>
      <c r="F2636" s="85">
        <f>whlsecost_hourly_4002_201907!D441</f>
        <v>3</v>
      </c>
      <c r="G2636" s="2">
        <f>whlsecost_hourly_4002_201907!F441</f>
        <v>15</v>
      </c>
      <c r="H2636" s="2">
        <f>whlsecost_hourly_4002_201907!X441</f>
        <v>0.83000000000000007</v>
      </c>
      <c r="I2636" s="2">
        <f t="shared" si="82"/>
        <v>15.83</v>
      </c>
      <c r="J2636" s="68">
        <f t="shared" si="81"/>
        <v>0</v>
      </c>
    </row>
    <row r="2637" spans="1:10" x14ac:dyDescent="0.25">
      <c r="A2637" s="28">
        <v>7</v>
      </c>
      <c r="B2637" s="28">
        <v>19</v>
      </c>
      <c r="C2637" s="12" t="s">
        <v>6</v>
      </c>
      <c r="D2637" s="66">
        <f>'Actual Solar Data'!K2627</f>
        <v>0</v>
      </c>
      <c r="E2637" s="59">
        <f>whlsecost_hourly_4002_201907!C442</f>
        <v>43665</v>
      </c>
      <c r="F2637" s="85">
        <f>whlsecost_hourly_4002_201907!D442</f>
        <v>4</v>
      </c>
      <c r="G2637" s="2">
        <f>whlsecost_hourly_4002_201907!F442</f>
        <v>-4.3</v>
      </c>
      <c r="H2637" s="2">
        <f>whlsecost_hourly_4002_201907!X442</f>
        <v>1.02</v>
      </c>
      <c r="I2637" s="2">
        <f t="shared" si="82"/>
        <v>-3.28</v>
      </c>
      <c r="J2637" s="68">
        <f t="shared" si="81"/>
        <v>0</v>
      </c>
    </row>
    <row r="2638" spans="1:10" x14ac:dyDescent="0.25">
      <c r="A2638" s="28">
        <v>7</v>
      </c>
      <c r="B2638" s="28">
        <v>19</v>
      </c>
      <c r="C2638" s="12" t="s">
        <v>7</v>
      </c>
      <c r="D2638" s="66">
        <f>'Actual Solar Data'!K2628</f>
        <v>0</v>
      </c>
      <c r="E2638" s="59">
        <f>whlsecost_hourly_4002_201907!C443</f>
        <v>43665</v>
      </c>
      <c r="F2638" s="85">
        <f>whlsecost_hourly_4002_201907!D443</f>
        <v>5</v>
      </c>
      <c r="G2638" s="2">
        <f>whlsecost_hourly_4002_201907!F443</f>
        <v>15.86</v>
      </c>
      <c r="H2638" s="2">
        <f>whlsecost_hourly_4002_201907!X443</f>
        <v>0.87000000000000011</v>
      </c>
      <c r="I2638" s="2">
        <f t="shared" si="82"/>
        <v>16.73</v>
      </c>
      <c r="J2638" s="68">
        <f t="shared" si="81"/>
        <v>0</v>
      </c>
    </row>
    <row r="2639" spans="1:10" x14ac:dyDescent="0.25">
      <c r="A2639" s="28">
        <v>7</v>
      </c>
      <c r="B2639" s="28">
        <v>19</v>
      </c>
      <c r="C2639" s="12" t="s">
        <v>8</v>
      </c>
      <c r="D2639" s="66">
        <f>'Actual Solar Data'!K2629</f>
        <v>247</v>
      </c>
      <c r="E2639" s="59">
        <f>whlsecost_hourly_4002_201907!C444</f>
        <v>43665</v>
      </c>
      <c r="F2639" s="85">
        <f>whlsecost_hourly_4002_201907!D444</f>
        <v>6</v>
      </c>
      <c r="G2639" s="2">
        <f>whlsecost_hourly_4002_201907!F444</f>
        <v>-56.38</v>
      </c>
      <c r="H2639" s="2">
        <f>whlsecost_hourly_4002_201907!X444</f>
        <v>1.4700000000000002</v>
      </c>
      <c r="I2639" s="2">
        <f t="shared" si="82"/>
        <v>-54.910000000000004</v>
      </c>
      <c r="J2639" s="68">
        <f t="shared" si="81"/>
        <v>-13562.77</v>
      </c>
    </row>
    <row r="2640" spans="1:10" x14ac:dyDescent="0.25">
      <c r="A2640" s="28">
        <v>7</v>
      </c>
      <c r="B2640" s="28">
        <v>19</v>
      </c>
      <c r="C2640" s="12" t="s">
        <v>9</v>
      </c>
      <c r="D2640" s="66">
        <f>'Actual Solar Data'!K2630</f>
        <v>7181</v>
      </c>
      <c r="E2640" s="59">
        <f>whlsecost_hourly_4002_201907!C445</f>
        <v>43665</v>
      </c>
      <c r="F2640" s="85">
        <f>whlsecost_hourly_4002_201907!D445</f>
        <v>7</v>
      </c>
      <c r="G2640" s="2">
        <f>whlsecost_hourly_4002_201907!F445</f>
        <v>12.31</v>
      </c>
      <c r="H2640" s="2">
        <f>whlsecost_hourly_4002_201907!X445</f>
        <v>1.05</v>
      </c>
      <c r="I2640" s="2">
        <f t="shared" si="82"/>
        <v>13.360000000000001</v>
      </c>
      <c r="J2640" s="68">
        <f t="shared" si="81"/>
        <v>95938.16</v>
      </c>
    </row>
    <row r="2641" spans="1:22" x14ac:dyDescent="0.25">
      <c r="A2641" s="28">
        <v>7</v>
      </c>
      <c r="B2641" s="28">
        <v>19</v>
      </c>
      <c r="C2641" s="12" t="s">
        <v>10</v>
      </c>
      <c r="D2641" s="66">
        <f>'Actual Solar Data'!K2631</f>
        <v>14337</v>
      </c>
      <c r="E2641" s="59">
        <f>whlsecost_hourly_4002_201907!C446</f>
        <v>43665</v>
      </c>
      <c r="F2641" s="85">
        <f>whlsecost_hourly_4002_201907!D446</f>
        <v>8</v>
      </c>
      <c r="G2641" s="2">
        <f>whlsecost_hourly_4002_201907!F446</f>
        <v>17.809999999999999</v>
      </c>
      <c r="H2641" s="2">
        <f>whlsecost_hourly_4002_201907!X446</f>
        <v>1.75</v>
      </c>
      <c r="I2641" s="2">
        <f t="shared" si="82"/>
        <v>19.559999999999999</v>
      </c>
      <c r="J2641" s="68">
        <f t="shared" si="81"/>
        <v>280431.71999999997</v>
      </c>
    </row>
    <row r="2642" spans="1:22" x14ac:dyDescent="0.25">
      <c r="A2642" s="28">
        <v>7</v>
      </c>
      <c r="B2642" s="28">
        <v>19</v>
      </c>
      <c r="C2642" s="12" t="s">
        <v>11</v>
      </c>
      <c r="D2642" s="66">
        <f>'Actual Solar Data'!K2632</f>
        <v>34464</v>
      </c>
      <c r="E2642" s="59">
        <f>whlsecost_hourly_4002_201907!C447</f>
        <v>43665</v>
      </c>
      <c r="F2642" s="85">
        <f>whlsecost_hourly_4002_201907!D447</f>
        <v>9</v>
      </c>
      <c r="G2642" s="2">
        <f>whlsecost_hourly_4002_201907!F447</f>
        <v>16.68</v>
      </c>
      <c r="H2642" s="2">
        <f>whlsecost_hourly_4002_201907!X447</f>
        <v>1.62</v>
      </c>
      <c r="I2642" s="2">
        <f t="shared" si="82"/>
        <v>18.3</v>
      </c>
      <c r="J2642" s="68">
        <f t="shared" si="81"/>
        <v>630691.20000000007</v>
      </c>
    </row>
    <row r="2643" spans="1:22" x14ac:dyDescent="0.25">
      <c r="A2643" s="28">
        <v>7</v>
      </c>
      <c r="B2643" s="28">
        <v>19</v>
      </c>
      <c r="C2643" s="12" t="s">
        <v>12</v>
      </c>
      <c r="D2643" s="66">
        <f>'Actual Solar Data'!K2633</f>
        <v>58588</v>
      </c>
      <c r="E2643" s="59">
        <f>whlsecost_hourly_4002_201907!C448</f>
        <v>43665</v>
      </c>
      <c r="F2643" s="85">
        <f>whlsecost_hourly_4002_201907!D448</f>
        <v>10</v>
      </c>
      <c r="G2643" s="2">
        <f>whlsecost_hourly_4002_201907!F448</f>
        <v>16.809999999999999</v>
      </c>
      <c r="H2643" s="2">
        <f>whlsecost_hourly_4002_201907!X448</f>
        <v>1.59</v>
      </c>
      <c r="I2643" s="2">
        <f t="shared" si="82"/>
        <v>18.399999999999999</v>
      </c>
      <c r="J2643" s="68">
        <f t="shared" ref="J2643:J2706" si="83">D2643*I2643</f>
        <v>1078019.2</v>
      </c>
    </row>
    <row r="2644" spans="1:22" x14ac:dyDescent="0.25">
      <c r="A2644" s="28">
        <v>7</v>
      </c>
      <c r="B2644" s="28">
        <v>19</v>
      </c>
      <c r="C2644" s="12" t="s">
        <v>13</v>
      </c>
      <c r="D2644" s="66">
        <f>'Actual Solar Data'!K2634</f>
        <v>73676</v>
      </c>
      <c r="E2644" s="59">
        <f>whlsecost_hourly_4002_201907!C449</f>
        <v>43665</v>
      </c>
      <c r="F2644" s="85">
        <f>whlsecost_hourly_4002_201907!D449</f>
        <v>11</v>
      </c>
      <c r="G2644" s="2">
        <f>whlsecost_hourly_4002_201907!F449</f>
        <v>18.21</v>
      </c>
      <c r="H2644" s="2">
        <f>whlsecost_hourly_4002_201907!X449</f>
        <v>1.56</v>
      </c>
      <c r="I2644" s="2">
        <f t="shared" si="82"/>
        <v>19.77</v>
      </c>
      <c r="J2644" s="68">
        <f t="shared" si="83"/>
        <v>1456574.52</v>
      </c>
    </row>
    <row r="2645" spans="1:22" x14ac:dyDescent="0.25">
      <c r="A2645" s="28">
        <v>7</v>
      </c>
      <c r="B2645" s="28">
        <v>19</v>
      </c>
      <c r="C2645" s="12" t="s">
        <v>14</v>
      </c>
      <c r="D2645" s="66">
        <f>'Actual Solar Data'!K2635</f>
        <v>80166</v>
      </c>
      <c r="E2645" s="59">
        <f>whlsecost_hourly_4002_201907!C450</f>
        <v>43665</v>
      </c>
      <c r="F2645" s="85">
        <f>whlsecost_hourly_4002_201907!D450</f>
        <v>12</v>
      </c>
      <c r="G2645" s="2">
        <f>whlsecost_hourly_4002_201907!F450</f>
        <v>18.899999999999999</v>
      </c>
      <c r="H2645" s="2">
        <f>whlsecost_hourly_4002_201907!X450</f>
        <v>1.51</v>
      </c>
      <c r="I2645" s="2">
        <f t="shared" si="82"/>
        <v>20.41</v>
      </c>
      <c r="J2645" s="68">
        <f t="shared" si="83"/>
        <v>1636188.06</v>
      </c>
    </row>
    <row r="2646" spans="1:22" x14ac:dyDescent="0.25">
      <c r="A2646" s="28">
        <v>7</v>
      </c>
      <c r="B2646" s="28">
        <v>19</v>
      </c>
      <c r="C2646" s="12" t="s">
        <v>15</v>
      </c>
      <c r="D2646" s="66">
        <f>'Actual Solar Data'!K2636</f>
        <v>84232</v>
      </c>
      <c r="E2646" s="59">
        <f>whlsecost_hourly_4002_201907!C451</f>
        <v>43665</v>
      </c>
      <c r="F2646" s="85">
        <f>whlsecost_hourly_4002_201907!D451</f>
        <v>13</v>
      </c>
      <c r="G2646" s="2">
        <f>whlsecost_hourly_4002_201907!F451</f>
        <v>21.21</v>
      </c>
      <c r="H2646" s="2">
        <f>whlsecost_hourly_4002_201907!X451</f>
        <v>1.46</v>
      </c>
      <c r="I2646" s="2">
        <f t="shared" si="82"/>
        <v>22.67</v>
      </c>
      <c r="J2646" s="68">
        <f t="shared" si="83"/>
        <v>1909539.4400000002</v>
      </c>
    </row>
    <row r="2647" spans="1:22" x14ac:dyDescent="0.25">
      <c r="A2647" s="28">
        <v>7</v>
      </c>
      <c r="B2647" s="28">
        <v>19</v>
      </c>
      <c r="C2647" s="12" t="s">
        <v>16</v>
      </c>
      <c r="D2647" s="66">
        <f>'Actual Solar Data'!K2637</f>
        <v>86319</v>
      </c>
      <c r="E2647" s="59">
        <f>whlsecost_hourly_4002_201907!C452</f>
        <v>43665</v>
      </c>
      <c r="F2647" s="85">
        <f>whlsecost_hourly_4002_201907!D452</f>
        <v>14</v>
      </c>
      <c r="G2647" s="2">
        <f>whlsecost_hourly_4002_201907!F452</f>
        <v>22.4</v>
      </c>
      <c r="H2647" s="2">
        <f>whlsecost_hourly_4002_201907!X452</f>
        <v>1.4100000000000001</v>
      </c>
      <c r="I2647" s="2">
        <f t="shared" si="82"/>
        <v>23.81</v>
      </c>
      <c r="J2647" s="68">
        <f t="shared" si="83"/>
        <v>2055255.39</v>
      </c>
    </row>
    <row r="2648" spans="1:22" x14ac:dyDescent="0.25">
      <c r="A2648" s="28">
        <v>7</v>
      </c>
      <c r="B2648" s="28">
        <v>19</v>
      </c>
      <c r="C2648" s="12" t="s">
        <v>17</v>
      </c>
      <c r="D2648" s="66">
        <f>'Actual Solar Data'!K2638</f>
        <v>79160</v>
      </c>
      <c r="E2648" s="59">
        <f>whlsecost_hourly_4002_201907!C453</f>
        <v>43665</v>
      </c>
      <c r="F2648" s="85">
        <f>whlsecost_hourly_4002_201907!D453</f>
        <v>15</v>
      </c>
      <c r="G2648" s="2">
        <f>whlsecost_hourly_4002_201907!F453</f>
        <v>23.59</v>
      </c>
      <c r="H2648" s="2">
        <f>whlsecost_hourly_4002_201907!X453</f>
        <v>1.38</v>
      </c>
      <c r="I2648" s="2">
        <f t="shared" si="82"/>
        <v>24.97</v>
      </c>
      <c r="J2648" s="68">
        <f t="shared" si="83"/>
        <v>1976625.2</v>
      </c>
    </row>
    <row r="2649" spans="1:22" s="45" customFormat="1" x14ac:dyDescent="0.25">
      <c r="A2649" s="28">
        <v>7</v>
      </c>
      <c r="B2649" s="28">
        <v>19</v>
      </c>
      <c r="C2649" s="12" t="s">
        <v>18</v>
      </c>
      <c r="D2649" s="66">
        <f>'Actual Solar Data'!K2639</f>
        <v>69775</v>
      </c>
      <c r="E2649" s="59">
        <f>whlsecost_hourly_4002_201907!C454</f>
        <v>43665</v>
      </c>
      <c r="F2649" s="85">
        <f>whlsecost_hourly_4002_201907!D454</f>
        <v>16</v>
      </c>
      <c r="G2649" s="2">
        <f>whlsecost_hourly_4002_201907!F454</f>
        <v>25.35</v>
      </c>
      <c r="H2649" s="2">
        <f>whlsecost_hourly_4002_201907!X454</f>
        <v>1.35</v>
      </c>
      <c r="I2649" s="13">
        <f t="shared" si="82"/>
        <v>26.700000000000003</v>
      </c>
      <c r="J2649" s="68">
        <f t="shared" si="83"/>
        <v>1862992.5000000002</v>
      </c>
      <c r="K2649" s="12"/>
      <c r="L2649" s="12"/>
      <c r="M2649" s="12"/>
      <c r="N2649" s="12"/>
      <c r="O2649" s="12"/>
      <c r="P2649" s="12"/>
      <c r="Q2649" s="12"/>
      <c r="R2649" s="12"/>
      <c r="S2649" s="12"/>
      <c r="T2649" s="12"/>
      <c r="U2649" s="12"/>
      <c r="V2649" s="12"/>
    </row>
    <row r="2650" spans="1:22" x14ac:dyDescent="0.25">
      <c r="A2650" s="28">
        <v>7</v>
      </c>
      <c r="B2650" s="28">
        <v>19</v>
      </c>
      <c r="C2650" s="12" t="s">
        <v>19</v>
      </c>
      <c r="D2650" s="66">
        <f>'Actual Solar Data'!K2640</f>
        <v>54399</v>
      </c>
      <c r="E2650" s="59">
        <f>whlsecost_hourly_4002_201907!C455</f>
        <v>43665</v>
      </c>
      <c r="F2650" s="85">
        <f>whlsecost_hourly_4002_201907!D455</f>
        <v>17</v>
      </c>
      <c r="G2650" s="2">
        <f>whlsecost_hourly_4002_201907!F455</f>
        <v>27.22</v>
      </c>
      <c r="H2650" s="2">
        <f>whlsecost_hourly_4002_201907!X455</f>
        <v>1.37</v>
      </c>
      <c r="I2650" s="2">
        <f t="shared" si="82"/>
        <v>28.59</v>
      </c>
      <c r="J2650" s="68">
        <f t="shared" si="83"/>
        <v>1555267.41</v>
      </c>
    </row>
    <row r="2651" spans="1:22" x14ac:dyDescent="0.25">
      <c r="A2651" s="28">
        <v>7</v>
      </c>
      <c r="B2651" s="28">
        <v>19</v>
      </c>
      <c r="C2651" s="12" t="s">
        <v>20</v>
      </c>
      <c r="D2651" s="66">
        <f>'Actual Solar Data'!K2641</f>
        <v>33502</v>
      </c>
      <c r="E2651" s="59">
        <f>whlsecost_hourly_4002_201907!C456</f>
        <v>43665</v>
      </c>
      <c r="F2651" s="85">
        <f>whlsecost_hourly_4002_201907!D456</f>
        <v>18</v>
      </c>
      <c r="G2651" s="2">
        <f>whlsecost_hourly_4002_201907!F456</f>
        <v>28.28</v>
      </c>
      <c r="H2651" s="2">
        <f>whlsecost_hourly_4002_201907!X456</f>
        <v>1.3800000000000001</v>
      </c>
      <c r="I2651" s="2">
        <f t="shared" si="82"/>
        <v>29.66</v>
      </c>
      <c r="J2651" s="68">
        <f t="shared" si="83"/>
        <v>993669.32</v>
      </c>
    </row>
    <row r="2652" spans="1:22" x14ac:dyDescent="0.25">
      <c r="A2652" s="28">
        <v>7</v>
      </c>
      <c r="B2652" s="28">
        <v>19</v>
      </c>
      <c r="C2652" s="12" t="s">
        <v>21</v>
      </c>
      <c r="D2652" s="66">
        <f>'Actual Solar Data'!K2642</f>
        <v>18108</v>
      </c>
      <c r="E2652" s="59">
        <f>whlsecost_hourly_4002_201907!C457</f>
        <v>43665</v>
      </c>
      <c r="F2652" s="85">
        <f>whlsecost_hourly_4002_201907!D457</f>
        <v>19</v>
      </c>
      <c r="G2652" s="2">
        <f>whlsecost_hourly_4002_201907!F457</f>
        <v>32.590000000000003</v>
      </c>
      <c r="H2652" s="2">
        <f>whlsecost_hourly_4002_201907!X457</f>
        <v>1.4000000000000001</v>
      </c>
      <c r="I2652" s="2">
        <f t="shared" si="82"/>
        <v>33.99</v>
      </c>
      <c r="J2652" s="68">
        <f t="shared" si="83"/>
        <v>615490.92000000004</v>
      </c>
    </row>
    <row r="2653" spans="1:22" x14ac:dyDescent="0.25">
      <c r="A2653" s="28">
        <v>7</v>
      </c>
      <c r="B2653" s="28">
        <v>19</v>
      </c>
      <c r="C2653" s="12" t="s">
        <v>22</v>
      </c>
      <c r="D2653" s="66">
        <f>'Actual Solar Data'!K2643</f>
        <v>4013</v>
      </c>
      <c r="E2653" s="59">
        <f>whlsecost_hourly_4002_201907!C458</f>
        <v>43665</v>
      </c>
      <c r="F2653" s="85">
        <f>whlsecost_hourly_4002_201907!D458</f>
        <v>20</v>
      </c>
      <c r="G2653" s="2">
        <f>whlsecost_hourly_4002_201907!F458</f>
        <v>38.26</v>
      </c>
      <c r="H2653" s="2">
        <f>whlsecost_hourly_4002_201907!X458</f>
        <v>1.37</v>
      </c>
      <c r="I2653" s="2">
        <f t="shared" si="82"/>
        <v>39.629999999999995</v>
      </c>
      <c r="J2653" s="68">
        <f t="shared" si="83"/>
        <v>159035.18999999997</v>
      </c>
    </row>
    <row r="2654" spans="1:22" x14ac:dyDescent="0.25">
      <c r="A2654" s="28">
        <v>7</v>
      </c>
      <c r="B2654" s="28">
        <v>19</v>
      </c>
      <c r="C2654" s="12" t="s">
        <v>23</v>
      </c>
      <c r="D2654" s="66">
        <f>'Actual Solar Data'!K2644</f>
        <v>80</v>
      </c>
      <c r="E2654" s="59">
        <f>whlsecost_hourly_4002_201907!C459</f>
        <v>43665</v>
      </c>
      <c r="F2654" s="85">
        <f>whlsecost_hourly_4002_201907!D459</f>
        <v>21</v>
      </c>
      <c r="G2654" s="2">
        <f>whlsecost_hourly_4002_201907!F459</f>
        <v>34.57</v>
      </c>
      <c r="H2654" s="2">
        <f>whlsecost_hourly_4002_201907!X459</f>
        <v>1.4100000000000001</v>
      </c>
      <c r="I2654" s="2">
        <f t="shared" si="82"/>
        <v>35.980000000000004</v>
      </c>
      <c r="J2654" s="68">
        <f t="shared" si="83"/>
        <v>2878.4000000000005</v>
      </c>
    </row>
    <row r="2655" spans="1:22" x14ac:dyDescent="0.25">
      <c r="A2655" s="28">
        <v>7</v>
      </c>
      <c r="B2655" s="28">
        <v>19</v>
      </c>
      <c r="C2655" s="12" t="s">
        <v>24</v>
      </c>
      <c r="D2655" s="66">
        <f>'Actual Solar Data'!K2645</f>
        <v>0</v>
      </c>
      <c r="E2655" s="59">
        <f>whlsecost_hourly_4002_201907!C460</f>
        <v>43665</v>
      </c>
      <c r="F2655" s="85">
        <f>whlsecost_hourly_4002_201907!D460</f>
        <v>22</v>
      </c>
      <c r="G2655" s="2">
        <f>whlsecost_hourly_4002_201907!F460</f>
        <v>34.31</v>
      </c>
      <c r="H2655" s="2">
        <f>whlsecost_hourly_4002_201907!X460</f>
        <v>1.3800000000000001</v>
      </c>
      <c r="I2655" s="2">
        <f t="shared" si="82"/>
        <v>35.690000000000005</v>
      </c>
      <c r="J2655" s="68">
        <f t="shared" si="83"/>
        <v>0</v>
      </c>
    </row>
    <row r="2656" spans="1:22" x14ac:dyDescent="0.25">
      <c r="A2656" s="28">
        <v>7</v>
      </c>
      <c r="B2656" s="28">
        <v>19</v>
      </c>
      <c r="C2656" s="12" t="s">
        <v>25</v>
      </c>
      <c r="D2656" s="66">
        <f>'Actual Solar Data'!K2646</f>
        <v>0</v>
      </c>
      <c r="E2656" s="59">
        <f>whlsecost_hourly_4002_201907!C461</f>
        <v>43665</v>
      </c>
      <c r="F2656" s="85">
        <f>whlsecost_hourly_4002_201907!D461</f>
        <v>23</v>
      </c>
      <c r="G2656" s="2">
        <f>whlsecost_hourly_4002_201907!F461</f>
        <v>28.53</v>
      </c>
      <c r="H2656" s="2">
        <f>whlsecost_hourly_4002_201907!X461</f>
        <v>1.52</v>
      </c>
      <c r="I2656" s="2">
        <f t="shared" si="82"/>
        <v>30.05</v>
      </c>
      <c r="J2656" s="68">
        <f t="shared" si="83"/>
        <v>0</v>
      </c>
    </row>
    <row r="2657" spans="1:10" x14ac:dyDescent="0.25">
      <c r="A2657" s="28">
        <v>7</v>
      </c>
      <c r="B2657" s="28">
        <v>19</v>
      </c>
      <c r="C2657" s="12" t="s">
        <v>26</v>
      </c>
      <c r="D2657" s="66">
        <f>'Actual Solar Data'!K2647</f>
        <v>0</v>
      </c>
      <c r="E2657" s="59">
        <f>whlsecost_hourly_4002_201907!C462</f>
        <v>43665</v>
      </c>
      <c r="F2657" s="85">
        <f>whlsecost_hourly_4002_201907!D462</f>
        <v>24</v>
      </c>
      <c r="G2657" s="2">
        <f>whlsecost_hourly_4002_201907!F462</f>
        <v>25.95</v>
      </c>
      <c r="H2657" s="2">
        <f>whlsecost_hourly_4002_201907!X462</f>
        <v>0.88000000000000012</v>
      </c>
      <c r="I2657" s="2">
        <f t="shared" si="82"/>
        <v>26.83</v>
      </c>
      <c r="J2657" s="68">
        <f t="shared" si="83"/>
        <v>0</v>
      </c>
    </row>
    <row r="2658" spans="1:10" x14ac:dyDescent="0.25">
      <c r="A2658" s="28">
        <v>7</v>
      </c>
      <c r="B2658" s="28">
        <v>20</v>
      </c>
      <c r="C2658" s="12" t="s">
        <v>3</v>
      </c>
      <c r="D2658" s="66">
        <f>'Actual Solar Data'!K2648</f>
        <v>0</v>
      </c>
      <c r="E2658" s="59">
        <f>whlsecost_hourly_4002_201907!C463</f>
        <v>43666</v>
      </c>
      <c r="F2658" s="85">
        <f>whlsecost_hourly_4002_201907!D463</f>
        <v>1</v>
      </c>
      <c r="G2658" s="2">
        <f>whlsecost_hourly_4002_201907!F463</f>
        <v>24.1</v>
      </c>
      <c r="H2658" s="2">
        <f>whlsecost_hourly_4002_201907!X463</f>
        <v>0.4</v>
      </c>
      <c r="I2658" s="2">
        <f t="shared" si="82"/>
        <v>24.5</v>
      </c>
      <c r="J2658" s="68">
        <f t="shared" si="83"/>
        <v>0</v>
      </c>
    </row>
    <row r="2659" spans="1:10" x14ac:dyDescent="0.25">
      <c r="A2659" s="28">
        <v>7</v>
      </c>
      <c r="B2659" s="28">
        <v>20</v>
      </c>
      <c r="C2659" s="12" t="s">
        <v>4</v>
      </c>
      <c r="D2659" s="66">
        <f>'Actual Solar Data'!K2649</f>
        <v>0</v>
      </c>
      <c r="E2659" s="59">
        <f>whlsecost_hourly_4002_201907!C464</f>
        <v>43666</v>
      </c>
      <c r="F2659" s="85">
        <f>whlsecost_hourly_4002_201907!D464</f>
        <v>2</v>
      </c>
      <c r="G2659" s="2">
        <f>whlsecost_hourly_4002_201907!F464</f>
        <v>23.25</v>
      </c>
      <c r="H2659" s="2">
        <f>whlsecost_hourly_4002_201907!X464</f>
        <v>0.38</v>
      </c>
      <c r="I2659" s="2">
        <f t="shared" ref="I2659:I2722" si="84">SUM(G2659:H2659)</f>
        <v>23.63</v>
      </c>
      <c r="J2659" s="68">
        <f t="shared" si="83"/>
        <v>0</v>
      </c>
    </row>
    <row r="2660" spans="1:10" x14ac:dyDescent="0.25">
      <c r="A2660" s="28">
        <v>7</v>
      </c>
      <c r="B2660" s="28">
        <v>20</v>
      </c>
      <c r="C2660" s="12" t="s">
        <v>5</v>
      </c>
      <c r="D2660" s="66">
        <f>'Actual Solar Data'!K2650</f>
        <v>0</v>
      </c>
      <c r="E2660" s="59">
        <f>whlsecost_hourly_4002_201907!C465</f>
        <v>43666</v>
      </c>
      <c r="F2660" s="85">
        <f>whlsecost_hourly_4002_201907!D465</f>
        <v>3</v>
      </c>
      <c r="G2660" s="2">
        <f>whlsecost_hourly_4002_201907!F465</f>
        <v>23.62</v>
      </c>
      <c r="H2660" s="2">
        <f>whlsecost_hourly_4002_201907!X465</f>
        <v>0.38</v>
      </c>
      <c r="I2660" s="2">
        <f t="shared" si="84"/>
        <v>24</v>
      </c>
      <c r="J2660" s="68">
        <f t="shared" si="83"/>
        <v>0</v>
      </c>
    </row>
    <row r="2661" spans="1:10" x14ac:dyDescent="0.25">
      <c r="A2661" s="28">
        <v>7</v>
      </c>
      <c r="B2661" s="28">
        <v>20</v>
      </c>
      <c r="C2661" s="12" t="s">
        <v>6</v>
      </c>
      <c r="D2661" s="66">
        <f>'Actual Solar Data'!K2651</f>
        <v>0</v>
      </c>
      <c r="E2661" s="59">
        <f>whlsecost_hourly_4002_201907!C466</f>
        <v>43666</v>
      </c>
      <c r="F2661" s="85">
        <f>whlsecost_hourly_4002_201907!D466</f>
        <v>4</v>
      </c>
      <c r="G2661" s="2">
        <f>whlsecost_hourly_4002_201907!F466</f>
        <v>24.39</v>
      </c>
      <c r="H2661" s="2">
        <f>whlsecost_hourly_4002_201907!X466</f>
        <v>0.39</v>
      </c>
      <c r="I2661" s="2">
        <f t="shared" si="84"/>
        <v>24.78</v>
      </c>
      <c r="J2661" s="68">
        <f t="shared" si="83"/>
        <v>0</v>
      </c>
    </row>
    <row r="2662" spans="1:10" x14ac:dyDescent="0.25">
      <c r="A2662" s="28">
        <v>7</v>
      </c>
      <c r="B2662" s="28">
        <v>20</v>
      </c>
      <c r="C2662" s="12" t="s">
        <v>7</v>
      </c>
      <c r="D2662" s="66">
        <f>'Actual Solar Data'!K2652</f>
        <v>0</v>
      </c>
      <c r="E2662" s="59">
        <f>whlsecost_hourly_4002_201907!C467</f>
        <v>43666</v>
      </c>
      <c r="F2662" s="85">
        <f>whlsecost_hourly_4002_201907!D467</f>
        <v>5</v>
      </c>
      <c r="G2662" s="2">
        <f>whlsecost_hourly_4002_201907!F467</f>
        <v>23.4</v>
      </c>
      <c r="H2662" s="2">
        <f>whlsecost_hourly_4002_201907!X467</f>
        <v>0.4</v>
      </c>
      <c r="I2662" s="2">
        <f t="shared" si="84"/>
        <v>23.799999999999997</v>
      </c>
      <c r="J2662" s="68">
        <f t="shared" si="83"/>
        <v>0</v>
      </c>
    </row>
    <row r="2663" spans="1:10" x14ac:dyDescent="0.25">
      <c r="A2663" s="28">
        <v>7</v>
      </c>
      <c r="B2663" s="28">
        <v>20</v>
      </c>
      <c r="C2663" s="12" t="s">
        <v>8</v>
      </c>
      <c r="D2663" s="66">
        <f>'Actual Solar Data'!K2653</f>
        <v>804</v>
      </c>
      <c r="E2663" s="59">
        <f>whlsecost_hourly_4002_201907!C468</f>
        <v>43666</v>
      </c>
      <c r="F2663" s="85">
        <f>whlsecost_hourly_4002_201907!D468</f>
        <v>6</v>
      </c>
      <c r="G2663" s="2">
        <f>whlsecost_hourly_4002_201907!F468</f>
        <v>22.84</v>
      </c>
      <c r="H2663" s="2">
        <f>whlsecost_hourly_4002_201907!X468</f>
        <v>0.39</v>
      </c>
      <c r="I2663" s="2">
        <f t="shared" si="84"/>
        <v>23.23</v>
      </c>
      <c r="J2663" s="68">
        <f t="shared" si="83"/>
        <v>18676.920000000002</v>
      </c>
    </row>
    <row r="2664" spans="1:10" x14ac:dyDescent="0.25">
      <c r="A2664" s="28">
        <v>7</v>
      </c>
      <c r="B2664" s="28">
        <v>20</v>
      </c>
      <c r="C2664" s="12" t="s">
        <v>9</v>
      </c>
      <c r="D2664" s="66">
        <f>'Actual Solar Data'!K2654</f>
        <v>8413</v>
      </c>
      <c r="E2664" s="59">
        <f>whlsecost_hourly_4002_201907!C469</f>
        <v>43666</v>
      </c>
      <c r="F2664" s="85">
        <f>whlsecost_hourly_4002_201907!D469</f>
        <v>7</v>
      </c>
      <c r="G2664" s="2">
        <f>whlsecost_hourly_4002_201907!F469</f>
        <v>21.77</v>
      </c>
      <c r="H2664" s="2">
        <f>whlsecost_hourly_4002_201907!X469</f>
        <v>0.43</v>
      </c>
      <c r="I2664" s="2">
        <f t="shared" si="84"/>
        <v>22.2</v>
      </c>
      <c r="J2664" s="68">
        <f t="shared" si="83"/>
        <v>186768.6</v>
      </c>
    </row>
    <row r="2665" spans="1:10" x14ac:dyDescent="0.25">
      <c r="A2665" s="28">
        <v>7</v>
      </c>
      <c r="B2665" s="28">
        <v>20</v>
      </c>
      <c r="C2665" s="12" t="s">
        <v>10</v>
      </c>
      <c r="D2665" s="66">
        <f>'Actual Solar Data'!K2655</f>
        <v>15253</v>
      </c>
      <c r="E2665" s="59">
        <f>whlsecost_hourly_4002_201907!C470</f>
        <v>43666</v>
      </c>
      <c r="F2665" s="85">
        <f>whlsecost_hourly_4002_201907!D470</f>
        <v>8</v>
      </c>
      <c r="G2665" s="2">
        <f>whlsecost_hourly_4002_201907!F470</f>
        <v>21.01</v>
      </c>
      <c r="H2665" s="2">
        <f>whlsecost_hourly_4002_201907!X470</f>
        <v>0.42000000000000004</v>
      </c>
      <c r="I2665" s="2">
        <f t="shared" si="84"/>
        <v>21.430000000000003</v>
      </c>
      <c r="J2665" s="68">
        <f t="shared" si="83"/>
        <v>326871.79000000004</v>
      </c>
    </row>
    <row r="2666" spans="1:10" x14ac:dyDescent="0.25">
      <c r="A2666" s="28">
        <v>7</v>
      </c>
      <c r="B2666" s="28">
        <v>20</v>
      </c>
      <c r="C2666" s="12" t="s">
        <v>11</v>
      </c>
      <c r="D2666" s="66">
        <f>'Actual Solar Data'!K2656</f>
        <v>31927</v>
      </c>
      <c r="E2666" s="59">
        <f>whlsecost_hourly_4002_201907!C471</f>
        <v>43666</v>
      </c>
      <c r="F2666" s="85">
        <f>whlsecost_hourly_4002_201907!D471</f>
        <v>9</v>
      </c>
      <c r="G2666" s="2">
        <f>whlsecost_hourly_4002_201907!F471</f>
        <v>26.13</v>
      </c>
      <c r="H2666" s="2">
        <f>whlsecost_hourly_4002_201907!X471</f>
        <v>0.42000000000000004</v>
      </c>
      <c r="I2666" s="2">
        <f t="shared" si="84"/>
        <v>26.55</v>
      </c>
      <c r="J2666" s="68">
        <f t="shared" si="83"/>
        <v>847661.85</v>
      </c>
    </row>
    <row r="2667" spans="1:10" x14ac:dyDescent="0.25">
      <c r="A2667" s="28">
        <v>7</v>
      </c>
      <c r="B2667" s="28">
        <v>20</v>
      </c>
      <c r="C2667" s="12" t="s">
        <v>12</v>
      </c>
      <c r="D2667" s="66">
        <f>'Actual Solar Data'!K2657</f>
        <v>56778</v>
      </c>
      <c r="E2667" s="59">
        <f>whlsecost_hourly_4002_201907!C472</f>
        <v>43666</v>
      </c>
      <c r="F2667" s="85">
        <f>whlsecost_hourly_4002_201907!D472</f>
        <v>10</v>
      </c>
      <c r="G2667" s="2">
        <f>whlsecost_hourly_4002_201907!F472</f>
        <v>24.32</v>
      </c>
      <c r="H2667" s="2">
        <f>whlsecost_hourly_4002_201907!X472</f>
        <v>0.4</v>
      </c>
      <c r="I2667" s="2">
        <f t="shared" si="84"/>
        <v>24.72</v>
      </c>
      <c r="J2667" s="68">
        <f t="shared" si="83"/>
        <v>1403552.16</v>
      </c>
    </row>
    <row r="2668" spans="1:10" x14ac:dyDescent="0.25">
      <c r="A2668" s="28">
        <v>7</v>
      </c>
      <c r="B2668" s="28">
        <v>20</v>
      </c>
      <c r="C2668" s="12" t="s">
        <v>13</v>
      </c>
      <c r="D2668" s="66">
        <f>'Actual Solar Data'!K2658</f>
        <v>67653</v>
      </c>
      <c r="E2668" s="59">
        <f>whlsecost_hourly_4002_201907!C473</f>
        <v>43666</v>
      </c>
      <c r="F2668" s="85">
        <f>whlsecost_hourly_4002_201907!D473</f>
        <v>11</v>
      </c>
      <c r="G2668" s="2">
        <f>whlsecost_hourly_4002_201907!F473</f>
        <v>24.52</v>
      </c>
      <c r="H2668" s="2">
        <f>whlsecost_hourly_4002_201907!X473</f>
        <v>0.38</v>
      </c>
      <c r="I2668" s="2">
        <f t="shared" si="84"/>
        <v>24.9</v>
      </c>
      <c r="J2668" s="68">
        <f t="shared" si="83"/>
        <v>1684559.7</v>
      </c>
    </row>
    <row r="2669" spans="1:10" x14ac:dyDescent="0.25">
      <c r="A2669" s="28">
        <v>7</v>
      </c>
      <c r="B2669" s="28">
        <v>20</v>
      </c>
      <c r="C2669" s="12" t="s">
        <v>14</v>
      </c>
      <c r="D2669" s="66">
        <f>'Actual Solar Data'!K2659</f>
        <v>74116</v>
      </c>
      <c r="E2669" s="59">
        <f>whlsecost_hourly_4002_201907!C474</f>
        <v>43666</v>
      </c>
      <c r="F2669" s="85">
        <f>whlsecost_hourly_4002_201907!D474</f>
        <v>12</v>
      </c>
      <c r="G2669" s="2">
        <f>whlsecost_hourly_4002_201907!F474</f>
        <v>28.49</v>
      </c>
      <c r="H2669" s="2">
        <f>whlsecost_hourly_4002_201907!X474</f>
        <v>0.41000000000000003</v>
      </c>
      <c r="I2669" s="2">
        <f t="shared" si="84"/>
        <v>28.9</v>
      </c>
      <c r="J2669" s="68">
        <f t="shared" si="83"/>
        <v>2141952.4</v>
      </c>
    </row>
    <row r="2670" spans="1:10" x14ac:dyDescent="0.25">
      <c r="A2670" s="28">
        <v>7</v>
      </c>
      <c r="B2670" s="28">
        <v>20</v>
      </c>
      <c r="C2670" s="12" t="s">
        <v>15</v>
      </c>
      <c r="D2670" s="66">
        <f>'Actual Solar Data'!K2660</f>
        <v>74069</v>
      </c>
      <c r="E2670" s="59">
        <f>whlsecost_hourly_4002_201907!C475</f>
        <v>43666</v>
      </c>
      <c r="F2670" s="85">
        <f>whlsecost_hourly_4002_201907!D475</f>
        <v>13</v>
      </c>
      <c r="G2670" s="2">
        <f>whlsecost_hourly_4002_201907!F475</f>
        <v>29.3</v>
      </c>
      <c r="H2670" s="2">
        <f>whlsecost_hourly_4002_201907!X475</f>
        <v>0.4</v>
      </c>
      <c r="I2670" s="2">
        <f t="shared" si="84"/>
        <v>29.7</v>
      </c>
      <c r="J2670" s="68">
        <f t="shared" si="83"/>
        <v>2199849.2999999998</v>
      </c>
    </row>
    <row r="2671" spans="1:10" x14ac:dyDescent="0.25">
      <c r="A2671" s="28">
        <v>7</v>
      </c>
      <c r="B2671" s="28">
        <v>20</v>
      </c>
      <c r="C2671" s="12" t="s">
        <v>16</v>
      </c>
      <c r="D2671" s="66">
        <f>'Actual Solar Data'!K2661</f>
        <v>83063</v>
      </c>
      <c r="E2671" s="59">
        <f>whlsecost_hourly_4002_201907!C476</f>
        <v>43666</v>
      </c>
      <c r="F2671" s="85">
        <f>whlsecost_hourly_4002_201907!D476</f>
        <v>14</v>
      </c>
      <c r="G2671" s="2">
        <f>whlsecost_hourly_4002_201907!F476</f>
        <v>31.24</v>
      </c>
      <c r="H2671" s="2">
        <f>whlsecost_hourly_4002_201907!X476</f>
        <v>0.47</v>
      </c>
      <c r="I2671" s="2">
        <f t="shared" si="84"/>
        <v>31.709999999999997</v>
      </c>
      <c r="J2671" s="68">
        <f t="shared" si="83"/>
        <v>2633927.73</v>
      </c>
    </row>
    <row r="2672" spans="1:10" x14ac:dyDescent="0.25">
      <c r="A2672" s="28">
        <v>7</v>
      </c>
      <c r="B2672" s="28">
        <v>20</v>
      </c>
      <c r="C2672" s="12" t="s">
        <v>17</v>
      </c>
      <c r="D2672" s="66">
        <f>'Actual Solar Data'!K2662</f>
        <v>78373</v>
      </c>
      <c r="E2672" s="59">
        <f>whlsecost_hourly_4002_201907!C477</f>
        <v>43666</v>
      </c>
      <c r="F2672" s="85">
        <f>whlsecost_hourly_4002_201907!D477</f>
        <v>15</v>
      </c>
      <c r="G2672" s="2">
        <f>whlsecost_hourly_4002_201907!F477</f>
        <v>27.61</v>
      </c>
      <c r="H2672" s="2">
        <f>whlsecost_hourly_4002_201907!X477</f>
        <v>0.47</v>
      </c>
      <c r="I2672" s="2">
        <f t="shared" si="84"/>
        <v>28.08</v>
      </c>
      <c r="J2672" s="68">
        <f t="shared" si="83"/>
        <v>2200713.84</v>
      </c>
    </row>
    <row r="2673" spans="1:10" x14ac:dyDescent="0.25">
      <c r="A2673" s="28">
        <v>7</v>
      </c>
      <c r="B2673" s="28">
        <v>20</v>
      </c>
      <c r="C2673" s="12" t="s">
        <v>18</v>
      </c>
      <c r="D2673" s="66">
        <f>'Actual Solar Data'!K2663</f>
        <v>66405</v>
      </c>
      <c r="E2673" s="59">
        <f>whlsecost_hourly_4002_201907!C478</f>
        <v>43666</v>
      </c>
      <c r="F2673" s="85">
        <f>whlsecost_hourly_4002_201907!D478</f>
        <v>16</v>
      </c>
      <c r="G2673" s="2">
        <f>whlsecost_hourly_4002_201907!F478</f>
        <v>27.69</v>
      </c>
      <c r="H2673" s="2">
        <f>whlsecost_hourly_4002_201907!X478</f>
        <v>0.4</v>
      </c>
      <c r="I2673" s="2">
        <f t="shared" si="84"/>
        <v>28.09</v>
      </c>
      <c r="J2673" s="68">
        <f t="shared" si="83"/>
        <v>1865316.45</v>
      </c>
    </row>
    <row r="2674" spans="1:10" x14ac:dyDescent="0.25">
      <c r="A2674" s="28">
        <v>7</v>
      </c>
      <c r="B2674" s="28">
        <v>20</v>
      </c>
      <c r="C2674" s="12" t="s">
        <v>19</v>
      </c>
      <c r="D2674" s="66">
        <f>'Actual Solar Data'!K2664</f>
        <v>53965</v>
      </c>
      <c r="E2674" s="59">
        <f>whlsecost_hourly_4002_201907!C479</f>
        <v>43666</v>
      </c>
      <c r="F2674" s="85">
        <f>whlsecost_hourly_4002_201907!D479</f>
        <v>17</v>
      </c>
      <c r="G2674" s="2">
        <f>whlsecost_hourly_4002_201907!F479</f>
        <v>27.71</v>
      </c>
      <c r="H2674" s="2">
        <f>whlsecost_hourly_4002_201907!X479</f>
        <v>0.39</v>
      </c>
      <c r="I2674" s="2">
        <f t="shared" si="84"/>
        <v>28.1</v>
      </c>
      <c r="J2674" s="68">
        <f t="shared" si="83"/>
        <v>1516416.5</v>
      </c>
    </row>
    <row r="2675" spans="1:10" x14ac:dyDescent="0.25">
      <c r="A2675" s="28">
        <v>7</v>
      </c>
      <c r="B2675" s="28">
        <v>20</v>
      </c>
      <c r="C2675" s="12" t="s">
        <v>20</v>
      </c>
      <c r="D2675" s="66">
        <f>'Actual Solar Data'!K2665</f>
        <v>34336</v>
      </c>
      <c r="E2675" s="59">
        <f>whlsecost_hourly_4002_201907!C480</f>
        <v>43666</v>
      </c>
      <c r="F2675" s="85">
        <f>whlsecost_hourly_4002_201907!D480</f>
        <v>18</v>
      </c>
      <c r="G2675" s="2">
        <f>whlsecost_hourly_4002_201907!F480</f>
        <v>28.46</v>
      </c>
      <c r="H2675" s="2">
        <f>whlsecost_hourly_4002_201907!X480</f>
        <v>0.47</v>
      </c>
      <c r="I2675" s="2">
        <f t="shared" si="84"/>
        <v>28.93</v>
      </c>
      <c r="J2675" s="68">
        <f t="shared" si="83"/>
        <v>993340.48</v>
      </c>
    </row>
    <row r="2676" spans="1:10" x14ac:dyDescent="0.25">
      <c r="A2676" s="28">
        <v>7</v>
      </c>
      <c r="B2676" s="28">
        <v>20</v>
      </c>
      <c r="C2676" s="12" t="s">
        <v>21</v>
      </c>
      <c r="D2676" s="66">
        <f>'Actual Solar Data'!K2666</f>
        <v>14168</v>
      </c>
      <c r="E2676" s="59">
        <f>whlsecost_hourly_4002_201907!C481</f>
        <v>43666</v>
      </c>
      <c r="F2676" s="85">
        <f>whlsecost_hourly_4002_201907!D481</f>
        <v>19</v>
      </c>
      <c r="G2676" s="2">
        <f>whlsecost_hourly_4002_201907!F481</f>
        <v>31.34</v>
      </c>
      <c r="H2676" s="2">
        <f>whlsecost_hourly_4002_201907!X481</f>
        <v>0.43</v>
      </c>
      <c r="I2676" s="2">
        <f t="shared" si="84"/>
        <v>31.77</v>
      </c>
      <c r="J2676" s="68">
        <f t="shared" si="83"/>
        <v>450117.36</v>
      </c>
    </row>
    <row r="2677" spans="1:10" x14ac:dyDescent="0.25">
      <c r="A2677" s="28">
        <v>7</v>
      </c>
      <c r="B2677" s="28">
        <v>20</v>
      </c>
      <c r="C2677" s="12" t="s">
        <v>22</v>
      </c>
      <c r="D2677" s="66">
        <f>'Actual Solar Data'!K2667</f>
        <v>3968</v>
      </c>
      <c r="E2677" s="59">
        <f>whlsecost_hourly_4002_201907!C482</f>
        <v>43666</v>
      </c>
      <c r="F2677" s="85">
        <f>whlsecost_hourly_4002_201907!D482</f>
        <v>20</v>
      </c>
      <c r="G2677" s="2">
        <f>whlsecost_hourly_4002_201907!F482</f>
        <v>32.200000000000003</v>
      </c>
      <c r="H2677" s="2">
        <f>whlsecost_hourly_4002_201907!X482</f>
        <v>0.43</v>
      </c>
      <c r="I2677" s="2">
        <f t="shared" si="84"/>
        <v>32.630000000000003</v>
      </c>
      <c r="J2677" s="68">
        <f t="shared" si="83"/>
        <v>129475.84000000001</v>
      </c>
    </row>
    <row r="2678" spans="1:10" x14ac:dyDescent="0.25">
      <c r="A2678" s="28">
        <v>7</v>
      </c>
      <c r="B2678" s="28">
        <v>20</v>
      </c>
      <c r="C2678" s="12" t="s">
        <v>23</v>
      </c>
      <c r="D2678" s="66">
        <f>'Actual Solar Data'!K2668</f>
        <v>69</v>
      </c>
      <c r="E2678" s="59">
        <f>whlsecost_hourly_4002_201907!C483</f>
        <v>43666</v>
      </c>
      <c r="F2678" s="85">
        <f>whlsecost_hourly_4002_201907!D483</f>
        <v>21</v>
      </c>
      <c r="G2678" s="2">
        <f>whlsecost_hourly_4002_201907!F483</f>
        <v>41</v>
      </c>
      <c r="H2678" s="2">
        <f>whlsecost_hourly_4002_201907!X483</f>
        <v>0.45</v>
      </c>
      <c r="I2678" s="2">
        <f t="shared" si="84"/>
        <v>41.45</v>
      </c>
      <c r="J2678" s="68">
        <f t="shared" si="83"/>
        <v>2860.05</v>
      </c>
    </row>
    <row r="2679" spans="1:10" x14ac:dyDescent="0.25">
      <c r="A2679" s="28">
        <v>7</v>
      </c>
      <c r="B2679" s="28">
        <v>20</v>
      </c>
      <c r="C2679" s="12" t="s">
        <v>24</v>
      </c>
      <c r="D2679" s="66">
        <f>'Actual Solar Data'!K2669</f>
        <v>0</v>
      </c>
      <c r="E2679" s="59">
        <f>whlsecost_hourly_4002_201907!C484</f>
        <v>43666</v>
      </c>
      <c r="F2679" s="85">
        <f>whlsecost_hourly_4002_201907!D484</f>
        <v>22</v>
      </c>
      <c r="G2679" s="2">
        <f>whlsecost_hourly_4002_201907!F484</f>
        <v>49.76</v>
      </c>
      <c r="H2679" s="2">
        <f>whlsecost_hourly_4002_201907!X484</f>
        <v>0.53</v>
      </c>
      <c r="I2679" s="2">
        <f t="shared" si="84"/>
        <v>50.29</v>
      </c>
      <c r="J2679" s="68">
        <f t="shared" si="83"/>
        <v>0</v>
      </c>
    </row>
    <row r="2680" spans="1:10" x14ac:dyDescent="0.25">
      <c r="A2680" s="28">
        <v>7</v>
      </c>
      <c r="B2680" s="28">
        <v>20</v>
      </c>
      <c r="C2680" s="12" t="s">
        <v>25</v>
      </c>
      <c r="D2680" s="66">
        <f>'Actual Solar Data'!K2670</f>
        <v>0</v>
      </c>
      <c r="E2680" s="59">
        <f>whlsecost_hourly_4002_201907!C485</f>
        <v>43666</v>
      </c>
      <c r="F2680" s="85">
        <f>whlsecost_hourly_4002_201907!D485</f>
        <v>23</v>
      </c>
      <c r="G2680" s="2">
        <f>whlsecost_hourly_4002_201907!F485</f>
        <v>49.44</v>
      </c>
      <c r="H2680" s="2">
        <f>whlsecost_hourly_4002_201907!X485</f>
        <v>0.72</v>
      </c>
      <c r="I2680" s="2">
        <f t="shared" si="84"/>
        <v>50.16</v>
      </c>
      <c r="J2680" s="68">
        <f t="shared" si="83"/>
        <v>0</v>
      </c>
    </row>
    <row r="2681" spans="1:10" x14ac:dyDescent="0.25">
      <c r="A2681" s="28">
        <v>7</v>
      </c>
      <c r="B2681" s="28">
        <v>20</v>
      </c>
      <c r="C2681" s="12" t="s">
        <v>26</v>
      </c>
      <c r="D2681" s="66">
        <f>'Actual Solar Data'!K2671</f>
        <v>0</v>
      </c>
      <c r="E2681" s="59">
        <f>whlsecost_hourly_4002_201907!C486</f>
        <v>43666</v>
      </c>
      <c r="F2681" s="85">
        <f>whlsecost_hourly_4002_201907!D486</f>
        <v>24</v>
      </c>
      <c r="G2681" s="2">
        <f>whlsecost_hourly_4002_201907!F486</f>
        <v>54.48</v>
      </c>
      <c r="H2681" s="2">
        <f>whlsecost_hourly_4002_201907!X486</f>
        <v>0.73</v>
      </c>
      <c r="I2681" s="2">
        <f t="shared" si="84"/>
        <v>55.209999999999994</v>
      </c>
      <c r="J2681" s="68">
        <f t="shared" si="83"/>
        <v>0</v>
      </c>
    </row>
    <row r="2682" spans="1:10" x14ac:dyDescent="0.25">
      <c r="A2682" s="28">
        <v>7</v>
      </c>
      <c r="B2682" s="28">
        <v>21</v>
      </c>
      <c r="C2682" s="12" t="s">
        <v>3</v>
      </c>
      <c r="D2682" s="66">
        <f>'Actual Solar Data'!K2672</f>
        <v>0</v>
      </c>
      <c r="E2682" s="59">
        <f>whlsecost_hourly_4002_201907!C487</f>
        <v>43667</v>
      </c>
      <c r="F2682" s="85">
        <f>whlsecost_hourly_4002_201907!D487</f>
        <v>1</v>
      </c>
      <c r="G2682" s="2">
        <f>whlsecost_hourly_4002_201907!F487</f>
        <v>90.65</v>
      </c>
      <c r="H2682" s="2">
        <f>whlsecost_hourly_4002_201907!X487</f>
        <v>1.35</v>
      </c>
      <c r="I2682" s="2">
        <f t="shared" si="84"/>
        <v>92</v>
      </c>
      <c r="J2682" s="68">
        <f t="shared" si="83"/>
        <v>0</v>
      </c>
    </row>
    <row r="2683" spans="1:10" x14ac:dyDescent="0.25">
      <c r="A2683" s="28">
        <v>7</v>
      </c>
      <c r="B2683" s="28">
        <v>21</v>
      </c>
      <c r="C2683" s="12" t="s">
        <v>4</v>
      </c>
      <c r="D2683" s="66">
        <f>'Actual Solar Data'!K2673</f>
        <v>0</v>
      </c>
      <c r="E2683" s="59">
        <f>whlsecost_hourly_4002_201907!C488</f>
        <v>43667</v>
      </c>
      <c r="F2683" s="85">
        <f>whlsecost_hourly_4002_201907!D488</f>
        <v>2</v>
      </c>
      <c r="G2683" s="2">
        <f>whlsecost_hourly_4002_201907!F488</f>
        <v>54.29</v>
      </c>
      <c r="H2683" s="2">
        <f>whlsecost_hourly_4002_201907!X488</f>
        <v>0.79</v>
      </c>
      <c r="I2683" s="2">
        <f t="shared" si="84"/>
        <v>55.08</v>
      </c>
      <c r="J2683" s="68">
        <f t="shared" si="83"/>
        <v>0</v>
      </c>
    </row>
    <row r="2684" spans="1:10" x14ac:dyDescent="0.25">
      <c r="A2684" s="28">
        <v>7</v>
      </c>
      <c r="B2684" s="28">
        <v>21</v>
      </c>
      <c r="C2684" s="12" t="s">
        <v>5</v>
      </c>
      <c r="D2684" s="66">
        <f>'Actual Solar Data'!K2674</f>
        <v>0</v>
      </c>
      <c r="E2684" s="59">
        <f>whlsecost_hourly_4002_201907!C489</f>
        <v>43667</v>
      </c>
      <c r="F2684" s="85">
        <f>whlsecost_hourly_4002_201907!D489</f>
        <v>3</v>
      </c>
      <c r="G2684" s="2">
        <f>whlsecost_hourly_4002_201907!F489</f>
        <v>41.64</v>
      </c>
      <c r="H2684" s="2">
        <f>whlsecost_hourly_4002_201907!X489</f>
        <v>0.57000000000000006</v>
      </c>
      <c r="I2684" s="2">
        <f t="shared" si="84"/>
        <v>42.21</v>
      </c>
      <c r="J2684" s="68">
        <f t="shared" si="83"/>
        <v>0</v>
      </c>
    </row>
    <row r="2685" spans="1:10" x14ac:dyDescent="0.25">
      <c r="A2685" s="28">
        <v>7</v>
      </c>
      <c r="B2685" s="28">
        <v>21</v>
      </c>
      <c r="C2685" s="12" t="s">
        <v>6</v>
      </c>
      <c r="D2685" s="66">
        <f>'Actual Solar Data'!K2675</f>
        <v>0</v>
      </c>
      <c r="E2685" s="59">
        <f>whlsecost_hourly_4002_201907!C490</f>
        <v>43667</v>
      </c>
      <c r="F2685" s="85">
        <f>whlsecost_hourly_4002_201907!D490</f>
        <v>4</v>
      </c>
      <c r="G2685" s="2">
        <f>whlsecost_hourly_4002_201907!F490</f>
        <v>51.26</v>
      </c>
      <c r="H2685" s="2">
        <f>whlsecost_hourly_4002_201907!X490</f>
        <v>0.59000000000000008</v>
      </c>
      <c r="I2685" s="2">
        <f t="shared" si="84"/>
        <v>51.85</v>
      </c>
      <c r="J2685" s="68">
        <f t="shared" si="83"/>
        <v>0</v>
      </c>
    </row>
    <row r="2686" spans="1:10" x14ac:dyDescent="0.25">
      <c r="A2686" s="28">
        <v>7</v>
      </c>
      <c r="B2686" s="28">
        <v>21</v>
      </c>
      <c r="C2686" s="12" t="s">
        <v>7</v>
      </c>
      <c r="D2686" s="66">
        <f>'Actual Solar Data'!K2676</f>
        <v>0</v>
      </c>
      <c r="E2686" s="59">
        <f>whlsecost_hourly_4002_201907!C491</f>
        <v>43667</v>
      </c>
      <c r="F2686" s="85">
        <f>whlsecost_hourly_4002_201907!D491</f>
        <v>5</v>
      </c>
      <c r="G2686" s="2">
        <f>whlsecost_hourly_4002_201907!F491</f>
        <v>41.28</v>
      </c>
      <c r="H2686" s="2">
        <f>whlsecost_hourly_4002_201907!X491</f>
        <v>0.58000000000000007</v>
      </c>
      <c r="I2686" s="2">
        <f t="shared" si="84"/>
        <v>41.86</v>
      </c>
      <c r="J2686" s="68">
        <f t="shared" si="83"/>
        <v>0</v>
      </c>
    </row>
    <row r="2687" spans="1:10" x14ac:dyDescent="0.25">
      <c r="A2687" s="28">
        <v>7</v>
      </c>
      <c r="B2687" s="28">
        <v>21</v>
      </c>
      <c r="C2687" s="12" t="s">
        <v>8</v>
      </c>
      <c r="D2687" s="66">
        <f>'Actual Solar Data'!K2677</f>
        <v>650</v>
      </c>
      <c r="E2687" s="59">
        <f>whlsecost_hourly_4002_201907!C492</f>
        <v>43667</v>
      </c>
      <c r="F2687" s="85">
        <f>whlsecost_hourly_4002_201907!D492</f>
        <v>6</v>
      </c>
      <c r="G2687" s="2">
        <f>whlsecost_hourly_4002_201907!F492</f>
        <v>50.52</v>
      </c>
      <c r="H2687" s="2">
        <f>whlsecost_hourly_4002_201907!X492</f>
        <v>0.55000000000000004</v>
      </c>
      <c r="I2687" s="2">
        <f t="shared" si="84"/>
        <v>51.07</v>
      </c>
      <c r="J2687" s="68">
        <f t="shared" si="83"/>
        <v>33195.5</v>
      </c>
    </row>
    <row r="2688" spans="1:10" x14ac:dyDescent="0.25">
      <c r="A2688" s="28">
        <v>7</v>
      </c>
      <c r="B2688" s="28">
        <v>21</v>
      </c>
      <c r="C2688" s="12" t="s">
        <v>9</v>
      </c>
      <c r="D2688" s="66">
        <f>'Actual Solar Data'!K2678</f>
        <v>5975</v>
      </c>
      <c r="E2688" s="59">
        <f>whlsecost_hourly_4002_201907!C493</f>
        <v>43667</v>
      </c>
      <c r="F2688" s="85">
        <f>whlsecost_hourly_4002_201907!D493</f>
        <v>7</v>
      </c>
      <c r="G2688" s="2">
        <f>whlsecost_hourly_4002_201907!F493</f>
        <v>37.380000000000003</v>
      </c>
      <c r="H2688" s="2">
        <f>whlsecost_hourly_4002_201907!X493</f>
        <v>0.67999999999999994</v>
      </c>
      <c r="I2688" s="2">
        <f t="shared" si="84"/>
        <v>38.06</v>
      </c>
      <c r="J2688" s="68">
        <f t="shared" si="83"/>
        <v>227408.5</v>
      </c>
    </row>
    <row r="2689" spans="1:10" x14ac:dyDescent="0.25">
      <c r="A2689" s="28">
        <v>7</v>
      </c>
      <c r="B2689" s="28">
        <v>21</v>
      </c>
      <c r="C2689" s="12" t="s">
        <v>10</v>
      </c>
      <c r="D2689" s="66">
        <f>'Actual Solar Data'!K2679</f>
        <v>19835</v>
      </c>
      <c r="E2689" s="59">
        <f>whlsecost_hourly_4002_201907!C494</f>
        <v>43667</v>
      </c>
      <c r="F2689" s="85">
        <f>whlsecost_hourly_4002_201907!D494</f>
        <v>8</v>
      </c>
      <c r="G2689" s="2">
        <f>whlsecost_hourly_4002_201907!F494</f>
        <v>28.62</v>
      </c>
      <c r="H2689" s="2">
        <f>whlsecost_hourly_4002_201907!X494</f>
        <v>0.53</v>
      </c>
      <c r="I2689" s="2">
        <f t="shared" si="84"/>
        <v>29.150000000000002</v>
      </c>
      <c r="J2689" s="68">
        <f t="shared" si="83"/>
        <v>578190.25</v>
      </c>
    </row>
    <row r="2690" spans="1:10" x14ac:dyDescent="0.25">
      <c r="A2690" s="28">
        <v>7</v>
      </c>
      <c r="B2690" s="28">
        <v>21</v>
      </c>
      <c r="C2690" s="12" t="s">
        <v>11</v>
      </c>
      <c r="D2690" s="66">
        <f>'Actual Solar Data'!K2680</f>
        <v>32967</v>
      </c>
      <c r="E2690" s="59">
        <f>whlsecost_hourly_4002_201907!C495</f>
        <v>43667</v>
      </c>
      <c r="F2690" s="85">
        <f>whlsecost_hourly_4002_201907!D495</f>
        <v>9</v>
      </c>
      <c r="G2690" s="2">
        <f>whlsecost_hourly_4002_201907!F495</f>
        <v>34.299999999999997</v>
      </c>
      <c r="H2690" s="2">
        <f>whlsecost_hourly_4002_201907!X495</f>
        <v>0.52</v>
      </c>
      <c r="I2690" s="2">
        <f t="shared" si="84"/>
        <v>34.82</v>
      </c>
      <c r="J2690" s="68">
        <f t="shared" si="83"/>
        <v>1147910.94</v>
      </c>
    </row>
    <row r="2691" spans="1:10" x14ac:dyDescent="0.25">
      <c r="A2691" s="28">
        <v>7</v>
      </c>
      <c r="B2691" s="28">
        <v>21</v>
      </c>
      <c r="C2691" s="12" t="s">
        <v>12</v>
      </c>
      <c r="D2691" s="66">
        <f>'Actual Solar Data'!K2681</f>
        <v>36015</v>
      </c>
      <c r="E2691" s="59">
        <f>whlsecost_hourly_4002_201907!C496</f>
        <v>43667</v>
      </c>
      <c r="F2691" s="85">
        <f>whlsecost_hourly_4002_201907!D496</f>
        <v>10</v>
      </c>
      <c r="G2691" s="2">
        <f>whlsecost_hourly_4002_201907!F496</f>
        <v>32.19</v>
      </c>
      <c r="H2691" s="2">
        <f>whlsecost_hourly_4002_201907!X496</f>
        <v>0.43</v>
      </c>
      <c r="I2691" s="2">
        <f t="shared" si="84"/>
        <v>32.619999999999997</v>
      </c>
      <c r="J2691" s="68">
        <f t="shared" si="83"/>
        <v>1174809.2999999998</v>
      </c>
    </row>
    <row r="2692" spans="1:10" x14ac:dyDescent="0.25">
      <c r="A2692" s="28">
        <v>7</v>
      </c>
      <c r="B2692" s="28">
        <v>21</v>
      </c>
      <c r="C2692" s="12" t="s">
        <v>13</v>
      </c>
      <c r="D2692" s="66">
        <f>'Actual Solar Data'!K2682</f>
        <v>60963</v>
      </c>
      <c r="E2692" s="59">
        <f>whlsecost_hourly_4002_201907!C497</f>
        <v>43667</v>
      </c>
      <c r="F2692" s="85">
        <f>whlsecost_hourly_4002_201907!D497</f>
        <v>11</v>
      </c>
      <c r="G2692" s="2">
        <f>whlsecost_hourly_4002_201907!F497</f>
        <v>25.69</v>
      </c>
      <c r="H2692" s="2">
        <f>whlsecost_hourly_4002_201907!X497</f>
        <v>0.48</v>
      </c>
      <c r="I2692" s="2">
        <f t="shared" si="84"/>
        <v>26.17</v>
      </c>
      <c r="J2692" s="68">
        <f t="shared" si="83"/>
        <v>1595401.7100000002</v>
      </c>
    </row>
    <row r="2693" spans="1:10" x14ac:dyDescent="0.25">
      <c r="A2693" s="28">
        <v>7</v>
      </c>
      <c r="B2693" s="28">
        <v>21</v>
      </c>
      <c r="C2693" s="12" t="s">
        <v>14</v>
      </c>
      <c r="D2693" s="66">
        <f>'Actual Solar Data'!K2683</f>
        <v>73226</v>
      </c>
      <c r="E2693" s="59">
        <f>whlsecost_hourly_4002_201907!C498</f>
        <v>43667</v>
      </c>
      <c r="F2693" s="85">
        <f>whlsecost_hourly_4002_201907!D498</f>
        <v>12</v>
      </c>
      <c r="G2693" s="2">
        <f>whlsecost_hourly_4002_201907!F498</f>
        <v>24.49</v>
      </c>
      <c r="H2693" s="2">
        <f>whlsecost_hourly_4002_201907!X498</f>
        <v>0.47000000000000003</v>
      </c>
      <c r="I2693" s="2">
        <f t="shared" si="84"/>
        <v>24.959999999999997</v>
      </c>
      <c r="J2693" s="68">
        <f t="shared" si="83"/>
        <v>1827720.9599999997</v>
      </c>
    </row>
    <row r="2694" spans="1:10" x14ac:dyDescent="0.25">
      <c r="A2694" s="28">
        <v>7</v>
      </c>
      <c r="B2694" s="28">
        <v>21</v>
      </c>
      <c r="C2694" s="12" t="s">
        <v>15</v>
      </c>
      <c r="D2694" s="66">
        <f>'Actual Solar Data'!K2684</f>
        <v>69424</v>
      </c>
      <c r="E2694" s="59">
        <f>whlsecost_hourly_4002_201907!C499</f>
        <v>43667</v>
      </c>
      <c r="F2694" s="85">
        <f>whlsecost_hourly_4002_201907!D499</f>
        <v>13</v>
      </c>
      <c r="G2694" s="2">
        <f>whlsecost_hourly_4002_201907!F499</f>
        <v>26.52</v>
      </c>
      <c r="H2694" s="2">
        <f>whlsecost_hourly_4002_201907!X499</f>
        <v>0.46</v>
      </c>
      <c r="I2694" s="2">
        <f t="shared" si="84"/>
        <v>26.98</v>
      </c>
      <c r="J2694" s="68">
        <f t="shared" si="83"/>
        <v>1873059.52</v>
      </c>
    </row>
    <row r="2695" spans="1:10" x14ac:dyDescent="0.25">
      <c r="A2695" s="28">
        <v>7</v>
      </c>
      <c r="B2695" s="28">
        <v>21</v>
      </c>
      <c r="C2695" s="12" t="s">
        <v>16</v>
      </c>
      <c r="D2695" s="66">
        <f>'Actual Solar Data'!K2685</f>
        <v>70192</v>
      </c>
      <c r="E2695" s="59">
        <f>whlsecost_hourly_4002_201907!C500</f>
        <v>43667</v>
      </c>
      <c r="F2695" s="85">
        <f>whlsecost_hourly_4002_201907!D500</f>
        <v>14</v>
      </c>
      <c r="G2695" s="2">
        <f>whlsecost_hourly_4002_201907!F500</f>
        <v>31.11</v>
      </c>
      <c r="H2695" s="2">
        <f>whlsecost_hourly_4002_201907!X500</f>
        <v>0.52</v>
      </c>
      <c r="I2695" s="2">
        <f t="shared" si="84"/>
        <v>31.63</v>
      </c>
      <c r="J2695" s="68">
        <f t="shared" si="83"/>
        <v>2220172.96</v>
      </c>
    </row>
    <row r="2696" spans="1:10" x14ac:dyDescent="0.25">
      <c r="A2696" s="28">
        <v>7</v>
      </c>
      <c r="B2696" s="28">
        <v>21</v>
      </c>
      <c r="C2696" s="12" t="s">
        <v>17</v>
      </c>
      <c r="D2696" s="66">
        <f>'Actual Solar Data'!K2686</f>
        <v>68136</v>
      </c>
      <c r="E2696" s="59">
        <f>whlsecost_hourly_4002_201907!C501</f>
        <v>43667</v>
      </c>
      <c r="F2696" s="85">
        <f>whlsecost_hourly_4002_201907!D501</f>
        <v>15</v>
      </c>
      <c r="G2696" s="2">
        <f>whlsecost_hourly_4002_201907!F501</f>
        <v>33.11</v>
      </c>
      <c r="H2696" s="2">
        <f>whlsecost_hourly_4002_201907!X501</f>
        <v>0.52</v>
      </c>
      <c r="I2696" s="2">
        <f t="shared" si="84"/>
        <v>33.630000000000003</v>
      </c>
      <c r="J2696" s="68">
        <f t="shared" si="83"/>
        <v>2291413.6800000002</v>
      </c>
    </row>
    <row r="2697" spans="1:10" x14ac:dyDescent="0.25">
      <c r="A2697" s="28">
        <v>7</v>
      </c>
      <c r="B2697" s="28">
        <v>21</v>
      </c>
      <c r="C2697" s="12" t="s">
        <v>18</v>
      </c>
      <c r="D2697" s="66">
        <f>'Actual Solar Data'!K2687</f>
        <v>71093</v>
      </c>
      <c r="E2697" s="59">
        <f>whlsecost_hourly_4002_201907!C502</f>
        <v>43667</v>
      </c>
      <c r="F2697" s="85">
        <f>whlsecost_hourly_4002_201907!D502</f>
        <v>16</v>
      </c>
      <c r="G2697" s="2">
        <f>whlsecost_hourly_4002_201907!F502</f>
        <v>32.979999999999997</v>
      </c>
      <c r="H2697" s="2">
        <f>whlsecost_hourly_4002_201907!X502</f>
        <v>0.46</v>
      </c>
      <c r="I2697" s="2">
        <f t="shared" si="84"/>
        <v>33.44</v>
      </c>
      <c r="J2697" s="68">
        <f t="shared" si="83"/>
        <v>2377349.92</v>
      </c>
    </row>
    <row r="2698" spans="1:10" x14ac:dyDescent="0.25">
      <c r="A2698" s="28">
        <v>7</v>
      </c>
      <c r="B2698" s="28">
        <v>21</v>
      </c>
      <c r="C2698" s="12" t="s">
        <v>19</v>
      </c>
      <c r="D2698" s="66">
        <f>'Actual Solar Data'!K2688</f>
        <v>31230</v>
      </c>
      <c r="E2698" s="59">
        <f>whlsecost_hourly_4002_201907!C503</f>
        <v>43667</v>
      </c>
      <c r="F2698" s="85">
        <f>whlsecost_hourly_4002_201907!D503</f>
        <v>17</v>
      </c>
      <c r="G2698" s="2">
        <f>whlsecost_hourly_4002_201907!F503</f>
        <v>34.58</v>
      </c>
      <c r="H2698" s="2">
        <f>whlsecost_hourly_4002_201907!X503</f>
        <v>0.53</v>
      </c>
      <c r="I2698" s="2">
        <f t="shared" si="84"/>
        <v>35.11</v>
      </c>
      <c r="J2698" s="68">
        <f t="shared" si="83"/>
        <v>1096485.3</v>
      </c>
    </row>
    <row r="2699" spans="1:10" x14ac:dyDescent="0.25">
      <c r="A2699" s="28">
        <v>7</v>
      </c>
      <c r="B2699" s="28">
        <v>21</v>
      </c>
      <c r="C2699" s="12" t="s">
        <v>20</v>
      </c>
      <c r="D2699" s="66">
        <f>'Actual Solar Data'!K2689</f>
        <v>28471</v>
      </c>
      <c r="E2699" s="59">
        <f>whlsecost_hourly_4002_201907!C504</f>
        <v>43667</v>
      </c>
      <c r="F2699" s="85">
        <f>whlsecost_hourly_4002_201907!D504</f>
        <v>18</v>
      </c>
      <c r="G2699" s="2">
        <f>whlsecost_hourly_4002_201907!F504</f>
        <v>40.409999999999997</v>
      </c>
      <c r="H2699" s="2">
        <f>whlsecost_hourly_4002_201907!X504</f>
        <v>0.48</v>
      </c>
      <c r="I2699" s="2">
        <f t="shared" si="84"/>
        <v>40.889999999999993</v>
      </c>
      <c r="J2699" s="68">
        <f t="shared" si="83"/>
        <v>1164179.1899999997</v>
      </c>
    </row>
    <row r="2700" spans="1:10" x14ac:dyDescent="0.25">
      <c r="A2700" s="28">
        <v>7</v>
      </c>
      <c r="B2700" s="28">
        <v>21</v>
      </c>
      <c r="C2700" s="12" t="s">
        <v>21</v>
      </c>
      <c r="D2700" s="66">
        <f>'Actual Solar Data'!K2690</f>
        <v>14765</v>
      </c>
      <c r="E2700" s="59">
        <f>whlsecost_hourly_4002_201907!C505</f>
        <v>43667</v>
      </c>
      <c r="F2700" s="85">
        <f>whlsecost_hourly_4002_201907!D505</f>
        <v>19</v>
      </c>
      <c r="G2700" s="2">
        <f>whlsecost_hourly_4002_201907!F505</f>
        <v>44.3</v>
      </c>
      <c r="H2700" s="2">
        <f>whlsecost_hourly_4002_201907!X505</f>
        <v>0.52</v>
      </c>
      <c r="I2700" s="2">
        <f t="shared" si="84"/>
        <v>44.82</v>
      </c>
      <c r="J2700" s="68">
        <f t="shared" si="83"/>
        <v>661767.30000000005</v>
      </c>
    </row>
    <row r="2701" spans="1:10" x14ac:dyDescent="0.25">
      <c r="A2701" s="28">
        <v>7</v>
      </c>
      <c r="B2701" s="28">
        <v>21</v>
      </c>
      <c r="C2701" s="12" t="s">
        <v>22</v>
      </c>
      <c r="D2701" s="66">
        <f>'Actual Solar Data'!K2691</f>
        <v>3234</v>
      </c>
      <c r="E2701" s="59">
        <f>whlsecost_hourly_4002_201907!C506</f>
        <v>43667</v>
      </c>
      <c r="F2701" s="85">
        <f>whlsecost_hourly_4002_201907!D506</f>
        <v>20</v>
      </c>
      <c r="G2701" s="2">
        <f>whlsecost_hourly_4002_201907!F506</f>
        <v>44.7</v>
      </c>
      <c r="H2701" s="2">
        <f>whlsecost_hourly_4002_201907!X506</f>
        <v>0.49</v>
      </c>
      <c r="I2701" s="2">
        <f t="shared" si="84"/>
        <v>45.190000000000005</v>
      </c>
      <c r="J2701" s="68">
        <f t="shared" si="83"/>
        <v>146144.46000000002</v>
      </c>
    </row>
    <row r="2702" spans="1:10" x14ac:dyDescent="0.25">
      <c r="A2702" s="28">
        <v>7</v>
      </c>
      <c r="B2702" s="28">
        <v>21</v>
      </c>
      <c r="C2702" s="12" t="s">
        <v>23</v>
      </c>
      <c r="D2702" s="66">
        <f>'Actual Solar Data'!K2692</f>
        <v>91</v>
      </c>
      <c r="E2702" s="59">
        <f>whlsecost_hourly_4002_201907!C507</f>
        <v>43667</v>
      </c>
      <c r="F2702" s="85">
        <f>whlsecost_hourly_4002_201907!D507</f>
        <v>21</v>
      </c>
      <c r="G2702" s="2">
        <f>whlsecost_hourly_4002_201907!F507</f>
        <v>42.92</v>
      </c>
      <c r="H2702" s="2">
        <f>whlsecost_hourly_4002_201907!X507</f>
        <v>0.45</v>
      </c>
      <c r="I2702" s="2">
        <f t="shared" si="84"/>
        <v>43.370000000000005</v>
      </c>
      <c r="J2702" s="68">
        <f t="shared" si="83"/>
        <v>3946.6700000000005</v>
      </c>
    </row>
    <row r="2703" spans="1:10" x14ac:dyDescent="0.25">
      <c r="A2703" s="28">
        <v>7</v>
      </c>
      <c r="B2703" s="28">
        <v>21</v>
      </c>
      <c r="C2703" s="12" t="s">
        <v>24</v>
      </c>
      <c r="D2703" s="66">
        <f>'Actual Solar Data'!K2693</f>
        <v>0</v>
      </c>
      <c r="E2703" s="59">
        <f>whlsecost_hourly_4002_201907!C508</f>
        <v>43667</v>
      </c>
      <c r="F2703" s="85">
        <f>whlsecost_hourly_4002_201907!D508</f>
        <v>22</v>
      </c>
      <c r="G2703" s="2">
        <f>whlsecost_hourly_4002_201907!F508</f>
        <v>37.200000000000003</v>
      </c>
      <c r="H2703" s="2">
        <f>whlsecost_hourly_4002_201907!X508</f>
        <v>0.6</v>
      </c>
      <c r="I2703" s="2">
        <f t="shared" si="84"/>
        <v>37.800000000000004</v>
      </c>
      <c r="J2703" s="68">
        <f t="shared" si="83"/>
        <v>0</v>
      </c>
    </row>
    <row r="2704" spans="1:10" x14ac:dyDescent="0.25">
      <c r="A2704" s="28">
        <v>7</v>
      </c>
      <c r="B2704" s="28">
        <v>21</v>
      </c>
      <c r="C2704" s="12" t="s">
        <v>25</v>
      </c>
      <c r="D2704" s="66">
        <f>'Actual Solar Data'!K2694</f>
        <v>0</v>
      </c>
      <c r="E2704" s="59">
        <f>whlsecost_hourly_4002_201907!C509</f>
        <v>43667</v>
      </c>
      <c r="F2704" s="85">
        <f>whlsecost_hourly_4002_201907!D509</f>
        <v>23</v>
      </c>
      <c r="G2704" s="2">
        <f>whlsecost_hourly_4002_201907!F509</f>
        <v>40.799999999999997</v>
      </c>
      <c r="H2704" s="2">
        <f>whlsecost_hourly_4002_201907!X509</f>
        <v>0.79</v>
      </c>
      <c r="I2704" s="2">
        <f t="shared" si="84"/>
        <v>41.589999999999996</v>
      </c>
      <c r="J2704" s="68">
        <f t="shared" si="83"/>
        <v>0</v>
      </c>
    </row>
    <row r="2705" spans="1:10" x14ac:dyDescent="0.25">
      <c r="A2705" s="28">
        <v>7</v>
      </c>
      <c r="B2705" s="28">
        <v>21</v>
      </c>
      <c r="C2705" s="12" t="s">
        <v>26</v>
      </c>
      <c r="D2705" s="66">
        <f>'Actual Solar Data'!K2695</f>
        <v>0</v>
      </c>
      <c r="E2705" s="59">
        <f>whlsecost_hourly_4002_201907!C510</f>
        <v>43667</v>
      </c>
      <c r="F2705" s="85">
        <f>whlsecost_hourly_4002_201907!D510</f>
        <v>24</v>
      </c>
      <c r="G2705" s="2">
        <f>whlsecost_hourly_4002_201907!F510</f>
        <v>45.37</v>
      </c>
      <c r="H2705" s="2">
        <f>whlsecost_hourly_4002_201907!X510</f>
        <v>0.77</v>
      </c>
      <c r="I2705" s="2">
        <f t="shared" si="84"/>
        <v>46.14</v>
      </c>
      <c r="J2705" s="68">
        <f t="shared" si="83"/>
        <v>0</v>
      </c>
    </row>
    <row r="2706" spans="1:10" x14ac:dyDescent="0.25">
      <c r="A2706" s="28">
        <v>7</v>
      </c>
      <c r="B2706" s="28">
        <v>22</v>
      </c>
      <c r="C2706" s="12" t="s">
        <v>3</v>
      </c>
      <c r="D2706" s="66">
        <f>'Actual Solar Data'!K2696</f>
        <v>0</v>
      </c>
      <c r="E2706" s="59">
        <f>whlsecost_hourly_4002_201907!C511</f>
        <v>43668</v>
      </c>
      <c r="F2706" s="85">
        <f>whlsecost_hourly_4002_201907!D511</f>
        <v>1</v>
      </c>
      <c r="G2706" s="2">
        <f>whlsecost_hourly_4002_201907!F511</f>
        <v>34.96</v>
      </c>
      <c r="H2706" s="2">
        <f>whlsecost_hourly_4002_201907!X511</f>
        <v>0.47000000000000003</v>
      </c>
      <c r="I2706" s="2">
        <f t="shared" si="84"/>
        <v>35.43</v>
      </c>
      <c r="J2706" s="68">
        <f t="shared" si="83"/>
        <v>0</v>
      </c>
    </row>
    <row r="2707" spans="1:10" x14ac:dyDescent="0.25">
      <c r="A2707" s="28">
        <v>7</v>
      </c>
      <c r="B2707" s="28">
        <v>22</v>
      </c>
      <c r="C2707" s="12" t="s">
        <v>4</v>
      </c>
      <c r="D2707" s="66">
        <f>'Actual Solar Data'!K2697</f>
        <v>0</v>
      </c>
      <c r="E2707" s="59">
        <f>whlsecost_hourly_4002_201907!C512</f>
        <v>43668</v>
      </c>
      <c r="F2707" s="85">
        <f>whlsecost_hourly_4002_201907!D512</f>
        <v>2</v>
      </c>
      <c r="G2707" s="2">
        <f>whlsecost_hourly_4002_201907!F512</f>
        <v>27.85</v>
      </c>
      <c r="H2707" s="2">
        <f>whlsecost_hourly_4002_201907!X512</f>
        <v>0.37</v>
      </c>
      <c r="I2707" s="2">
        <f t="shared" si="84"/>
        <v>28.220000000000002</v>
      </c>
      <c r="J2707" s="68">
        <f t="shared" ref="J2707:J2770" si="85">D2707*I2707</f>
        <v>0</v>
      </c>
    </row>
    <row r="2708" spans="1:10" x14ac:dyDescent="0.25">
      <c r="A2708" s="28">
        <v>7</v>
      </c>
      <c r="B2708" s="28">
        <v>22</v>
      </c>
      <c r="C2708" s="12" t="s">
        <v>5</v>
      </c>
      <c r="D2708" s="66">
        <f>'Actual Solar Data'!K2698</f>
        <v>0</v>
      </c>
      <c r="E2708" s="59">
        <f>whlsecost_hourly_4002_201907!C513</f>
        <v>43668</v>
      </c>
      <c r="F2708" s="85">
        <f>whlsecost_hourly_4002_201907!D513</f>
        <v>3</v>
      </c>
      <c r="G2708" s="2">
        <f>whlsecost_hourly_4002_201907!F513</f>
        <v>26.89</v>
      </c>
      <c r="H2708" s="2">
        <f>whlsecost_hourly_4002_201907!X513</f>
        <v>0.33</v>
      </c>
      <c r="I2708" s="2">
        <f t="shared" si="84"/>
        <v>27.22</v>
      </c>
      <c r="J2708" s="68">
        <f t="shared" si="85"/>
        <v>0</v>
      </c>
    </row>
    <row r="2709" spans="1:10" x14ac:dyDescent="0.25">
      <c r="A2709" s="28">
        <v>7</v>
      </c>
      <c r="B2709" s="28">
        <v>22</v>
      </c>
      <c r="C2709" s="12" t="s">
        <v>6</v>
      </c>
      <c r="D2709" s="66">
        <f>'Actual Solar Data'!K2699</f>
        <v>0</v>
      </c>
      <c r="E2709" s="59">
        <f>whlsecost_hourly_4002_201907!C514</f>
        <v>43668</v>
      </c>
      <c r="F2709" s="85">
        <f>whlsecost_hourly_4002_201907!D514</f>
        <v>4</v>
      </c>
      <c r="G2709" s="2">
        <f>whlsecost_hourly_4002_201907!F514</f>
        <v>27.54</v>
      </c>
      <c r="H2709" s="2">
        <f>whlsecost_hourly_4002_201907!X514</f>
        <v>0.34</v>
      </c>
      <c r="I2709" s="2">
        <f t="shared" si="84"/>
        <v>27.88</v>
      </c>
      <c r="J2709" s="68">
        <f t="shared" si="85"/>
        <v>0</v>
      </c>
    </row>
    <row r="2710" spans="1:10" x14ac:dyDescent="0.25">
      <c r="A2710" s="28">
        <v>7</v>
      </c>
      <c r="B2710" s="28">
        <v>22</v>
      </c>
      <c r="C2710" s="12" t="s">
        <v>7</v>
      </c>
      <c r="D2710" s="66">
        <f>'Actual Solar Data'!K2700</f>
        <v>0</v>
      </c>
      <c r="E2710" s="59">
        <f>whlsecost_hourly_4002_201907!C515</f>
        <v>43668</v>
      </c>
      <c r="F2710" s="85">
        <f>whlsecost_hourly_4002_201907!D515</f>
        <v>5</v>
      </c>
      <c r="G2710" s="2">
        <f>whlsecost_hourly_4002_201907!F515</f>
        <v>28.02</v>
      </c>
      <c r="H2710" s="2">
        <f>whlsecost_hourly_4002_201907!X515</f>
        <v>0.37</v>
      </c>
      <c r="I2710" s="2">
        <f t="shared" si="84"/>
        <v>28.39</v>
      </c>
      <c r="J2710" s="68">
        <f t="shared" si="85"/>
        <v>0</v>
      </c>
    </row>
    <row r="2711" spans="1:10" x14ac:dyDescent="0.25">
      <c r="A2711" s="28">
        <v>7</v>
      </c>
      <c r="B2711" s="28">
        <v>22</v>
      </c>
      <c r="C2711" s="12" t="s">
        <v>8</v>
      </c>
      <c r="D2711" s="66">
        <f>'Actual Solar Data'!K2701</f>
        <v>806</v>
      </c>
      <c r="E2711" s="59">
        <f>whlsecost_hourly_4002_201907!C516</f>
        <v>43668</v>
      </c>
      <c r="F2711" s="85">
        <f>whlsecost_hourly_4002_201907!D516</f>
        <v>6</v>
      </c>
      <c r="G2711" s="2">
        <f>whlsecost_hourly_4002_201907!F516</f>
        <v>44.15</v>
      </c>
      <c r="H2711" s="2">
        <f>whlsecost_hourly_4002_201907!X516</f>
        <v>0.60000000000000009</v>
      </c>
      <c r="I2711" s="2">
        <f t="shared" si="84"/>
        <v>44.75</v>
      </c>
      <c r="J2711" s="68">
        <f t="shared" si="85"/>
        <v>36068.5</v>
      </c>
    </row>
    <row r="2712" spans="1:10" x14ac:dyDescent="0.25">
      <c r="A2712" s="28">
        <v>7</v>
      </c>
      <c r="B2712" s="28">
        <v>22</v>
      </c>
      <c r="C2712" s="12" t="s">
        <v>9</v>
      </c>
      <c r="D2712" s="66">
        <f>'Actual Solar Data'!K2702</f>
        <v>7710</v>
      </c>
      <c r="E2712" s="59">
        <f>whlsecost_hourly_4002_201907!C517</f>
        <v>43668</v>
      </c>
      <c r="F2712" s="85">
        <f>whlsecost_hourly_4002_201907!D517</f>
        <v>7</v>
      </c>
      <c r="G2712" s="2">
        <f>whlsecost_hourly_4002_201907!F517</f>
        <v>35.799999999999997</v>
      </c>
      <c r="H2712" s="2">
        <f>whlsecost_hourly_4002_201907!X517</f>
        <v>0.56000000000000005</v>
      </c>
      <c r="I2712" s="2">
        <f t="shared" si="84"/>
        <v>36.36</v>
      </c>
      <c r="J2712" s="68">
        <f t="shared" si="85"/>
        <v>280335.59999999998</v>
      </c>
    </row>
    <row r="2713" spans="1:10" x14ac:dyDescent="0.25">
      <c r="A2713" s="28">
        <v>7</v>
      </c>
      <c r="B2713" s="28">
        <v>22</v>
      </c>
      <c r="C2713" s="12" t="s">
        <v>10</v>
      </c>
      <c r="D2713" s="66">
        <f>'Actual Solar Data'!K2703</f>
        <v>16710</v>
      </c>
      <c r="E2713" s="59">
        <f>whlsecost_hourly_4002_201907!C518</f>
        <v>43668</v>
      </c>
      <c r="F2713" s="85">
        <f>whlsecost_hourly_4002_201907!D518</f>
        <v>8</v>
      </c>
      <c r="G2713" s="2">
        <f>whlsecost_hourly_4002_201907!F518</f>
        <v>35</v>
      </c>
      <c r="H2713" s="2">
        <f>whlsecost_hourly_4002_201907!X518</f>
        <v>1.23</v>
      </c>
      <c r="I2713" s="2">
        <f t="shared" si="84"/>
        <v>36.229999999999997</v>
      </c>
      <c r="J2713" s="68">
        <f t="shared" si="85"/>
        <v>605403.29999999993</v>
      </c>
    </row>
    <row r="2714" spans="1:10" x14ac:dyDescent="0.25">
      <c r="A2714" s="28">
        <v>7</v>
      </c>
      <c r="B2714" s="28">
        <v>22</v>
      </c>
      <c r="C2714" s="12" t="s">
        <v>11</v>
      </c>
      <c r="D2714" s="66">
        <f>'Actual Solar Data'!K2704</f>
        <v>34354</v>
      </c>
      <c r="E2714" s="59">
        <f>whlsecost_hourly_4002_201907!C519</f>
        <v>43668</v>
      </c>
      <c r="F2714" s="85">
        <f>whlsecost_hourly_4002_201907!D519</f>
        <v>9</v>
      </c>
      <c r="G2714" s="2">
        <f>whlsecost_hourly_4002_201907!F519</f>
        <v>33.700000000000003</v>
      </c>
      <c r="H2714" s="2">
        <f>whlsecost_hourly_4002_201907!X519</f>
        <v>1.06</v>
      </c>
      <c r="I2714" s="2">
        <f t="shared" si="84"/>
        <v>34.760000000000005</v>
      </c>
      <c r="J2714" s="68">
        <f t="shared" si="85"/>
        <v>1194145.0400000003</v>
      </c>
    </row>
    <row r="2715" spans="1:10" x14ac:dyDescent="0.25">
      <c r="A2715" s="28">
        <v>7</v>
      </c>
      <c r="B2715" s="28">
        <v>22</v>
      </c>
      <c r="C2715" s="12" t="s">
        <v>12</v>
      </c>
      <c r="D2715" s="66">
        <f>'Actual Solar Data'!K2705</f>
        <v>36000</v>
      </c>
      <c r="E2715" s="59">
        <f>whlsecost_hourly_4002_201907!C520</f>
        <v>43668</v>
      </c>
      <c r="F2715" s="85">
        <f>whlsecost_hourly_4002_201907!D520</f>
        <v>10</v>
      </c>
      <c r="G2715" s="2">
        <f>whlsecost_hourly_4002_201907!F520</f>
        <v>34.92</v>
      </c>
      <c r="H2715" s="2">
        <f>whlsecost_hourly_4002_201907!X520</f>
        <v>1.01</v>
      </c>
      <c r="I2715" s="2">
        <f t="shared" si="84"/>
        <v>35.93</v>
      </c>
      <c r="J2715" s="68">
        <f t="shared" si="85"/>
        <v>1293480</v>
      </c>
    </row>
    <row r="2716" spans="1:10" x14ac:dyDescent="0.25">
      <c r="A2716" s="28">
        <v>7</v>
      </c>
      <c r="B2716" s="28">
        <v>22</v>
      </c>
      <c r="C2716" s="12" t="s">
        <v>13</v>
      </c>
      <c r="D2716" s="66">
        <f>'Actual Solar Data'!K2706</f>
        <v>24494</v>
      </c>
      <c r="E2716" s="59">
        <f>whlsecost_hourly_4002_201907!C521</f>
        <v>43668</v>
      </c>
      <c r="F2716" s="85">
        <f>whlsecost_hourly_4002_201907!D521</f>
        <v>11</v>
      </c>
      <c r="G2716" s="2">
        <f>whlsecost_hourly_4002_201907!F521</f>
        <v>29.36</v>
      </c>
      <c r="H2716" s="2">
        <f>whlsecost_hourly_4002_201907!X521</f>
        <v>0.94</v>
      </c>
      <c r="I2716" s="2">
        <f t="shared" si="84"/>
        <v>30.3</v>
      </c>
      <c r="J2716" s="68">
        <f t="shared" si="85"/>
        <v>742168.20000000007</v>
      </c>
    </row>
    <row r="2717" spans="1:10" x14ac:dyDescent="0.25">
      <c r="A2717" s="28">
        <v>7</v>
      </c>
      <c r="B2717" s="28">
        <v>22</v>
      </c>
      <c r="C2717" s="12" t="s">
        <v>14</v>
      </c>
      <c r="D2717" s="66">
        <f>'Actual Solar Data'!K2707</f>
        <v>20822</v>
      </c>
      <c r="E2717" s="59">
        <f>whlsecost_hourly_4002_201907!C522</f>
        <v>43668</v>
      </c>
      <c r="F2717" s="85">
        <f>whlsecost_hourly_4002_201907!D522</f>
        <v>12</v>
      </c>
      <c r="G2717" s="2">
        <f>whlsecost_hourly_4002_201907!F522</f>
        <v>42.45</v>
      </c>
      <c r="H2717" s="2">
        <f>whlsecost_hourly_4002_201907!X522</f>
        <v>1.1299999999999999</v>
      </c>
      <c r="I2717" s="2">
        <f t="shared" si="84"/>
        <v>43.580000000000005</v>
      </c>
      <c r="J2717" s="68">
        <f t="shared" si="85"/>
        <v>907422.76000000013</v>
      </c>
    </row>
    <row r="2718" spans="1:10" x14ac:dyDescent="0.25">
      <c r="A2718" s="28">
        <v>7</v>
      </c>
      <c r="B2718" s="28">
        <v>22</v>
      </c>
      <c r="C2718" s="12" t="s">
        <v>15</v>
      </c>
      <c r="D2718" s="66">
        <f>'Actual Solar Data'!K2708</f>
        <v>16049</v>
      </c>
      <c r="E2718" s="59">
        <f>whlsecost_hourly_4002_201907!C523</f>
        <v>43668</v>
      </c>
      <c r="F2718" s="85">
        <f>whlsecost_hourly_4002_201907!D523</f>
        <v>13</v>
      </c>
      <c r="G2718" s="2">
        <f>whlsecost_hourly_4002_201907!F523</f>
        <v>37.51</v>
      </c>
      <c r="H2718" s="2">
        <f>whlsecost_hourly_4002_201907!X523</f>
        <v>1.0799999999999998</v>
      </c>
      <c r="I2718" s="2">
        <f t="shared" si="84"/>
        <v>38.589999999999996</v>
      </c>
      <c r="J2718" s="68">
        <f t="shared" si="85"/>
        <v>619330.90999999992</v>
      </c>
    </row>
    <row r="2719" spans="1:10" x14ac:dyDescent="0.25">
      <c r="A2719" s="28">
        <v>7</v>
      </c>
      <c r="B2719" s="28">
        <v>22</v>
      </c>
      <c r="C2719" s="12" t="s">
        <v>16</v>
      </c>
      <c r="D2719" s="66">
        <f>'Actual Solar Data'!K2709</f>
        <v>15423</v>
      </c>
      <c r="E2719" s="59">
        <f>whlsecost_hourly_4002_201907!C524</f>
        <v>43668</v>
      </c>
      <c r="F2719" s="85">
        <f>whlsecost_hourly_4002_201907!D524</f>
        <v>14</v>
      </c>
      <c r="G2719" s="2">
        <f>whlsecost_hourly_4002_201907!F524</f>
        <v>31.91</v>
      </c>
      <c r="H2719" s="2">
        <f>whlsecost_hourly_4002_201907!X524</f>
        <v>0.96</v>
      </c>
      <c r="I2719" s="2">
        <f t="shared" si="84"/>
        <v>32.869999999999997</v>
      </c>
      <c r="J2719" s="68">
        <f t="shared" si="85"/>
        <v>506954.00999999995</v>
      </c>
    </row>
    <row r="2720" spans="1:10" s="46" customFormat="1" x14ac:dyDescent="0.25">
      <c r="A2720" s="28">
        <v>7</v>
      </c>
      <c r="B2720" s="28">
        <v>22</v>
      </c>
      <c r="C2720" s="12" t="s">
        <v>17</v>
      </c>
      <c r="D2720" s="66">
        <f>'Actual Solar Data'!K2710</f>
        <v>14268</v>
      </c>
      <c r="E2720" s="59">
        <f>whlsecost_hourly_4002_201907!C525</f>
        <v>43668</v>
      </c>
      <c r="F2720" s="85">
        <f>whlsecost_hourly_4002_201907!D525</f>
        <v>15</v>
      </c>
      <c r="G2720" s="2">
        <f>whlsecost_hourly_4002_201907!F525</f>
        <v>32.58</v>
      </c>
      <c r="H2720" s="2">
        <f>whlsecost_hourly_4002_201907!X525</f>
        <v>0.96</v>
      </c>
      <c r="I2720" s="56">
        <f t="shared" si="84"/>
        <v>33.54</v>
      </c>
      <c r="J2720" s="68">
        <f t="shared" si="85"/>
        <v>478548.72</v>
      </c>
    </row>
    <row r="2721" spans="1:10" x14ac:dyDescent="0.25">
      <c r="A2721" s="28">
        <v>7</v>
      </c>
      <c r="B2721" s="28">
        <v>22</v>
      </c>
      <c r="C2721" s="12" t="s">
        <v>18</v>
      </c>
      <c r="D2721" s="66">
        <f>'Actual Solar Data'!K2711</f>
        <v>12487</v>
      </c>
      <c r="E2721" s="59">
        <f>whlsecost_hourly_4002_201907!C526</f>
        <v>43668</v>
      </c>
      <c r="F2721" s="85">
        <f>whlsecost_hourly_4002_201907!D526</f>
        <v>16</v>
      </c>
      <c r="G2721" s="2">
        <f>whlsecost_hourly_4002_201907!F526</f>
        <v>31.35</v>
      </c>
      <c r="H2721" s="2">
        <f>whlsecost_hourly_4002_201907!X526</f>
        <v>0.91</v>
      </c>
      <c r="I2721" s="2">
        <f t="shared" si="84"/>
        <v>32.26</v>
      </c>
      <c r="J2721" s="68">
        <f t="shared" si="85"/>
        <v>402830.62</v>
      </c>
    </row>
    <row r="2722" spans="1:10" x14ac:dyDescent="0.25">
      <c r="A2722" s="28">
        <v>7</v>
      </c>
      <c r="B2722" s="28">
        <v>22</v>
      </c>
      <c r="C2722" s="12" t="s">
        <v>19</v>
      </c>
      <c r="D2722" s="66">
        <f>'Actual Solar Data'!K2712</f>
        <v>9581</v>
      </c>
      <c r="E2722" s="59">
        <f>whlsecost_hourly_4002_201907!C527</f>
        <v>43668</v>
      </c>
      <c r="F2722" s="85">
        <f>whlsecost_hourly_4002_201907!D527</f>
        <v>17</v>
      </c>
      <c r="G2722" s="2">
        <f>whlsecost_hourly_4002_201907!F527</f>
        <v>30.97</v>
      </c>
      <c r="H2722" s="2">
        <f>whlsecost_hourly_4002_201907!X527</f>
        <v>0.96</v>
      </c>
      <c r="I2722" s="2">
        <f t="shared" si="84"/>
        <v>31.93</v>
      </c>
      <c r="J2722" s="68">
        <f t="shared" si="85"/>
        <v>305921.33</v>
      </c>
    </row>
    <row r="2723" spans="1:10" x14ac:dyDescent="0.25">
      <c r="A2723" s="28">
        <v>7</v>
      </c>
      <c r="B2723" s="28">
        <v>22</v>
      </c>
      <c r="C2723" s="12" t="s">
        <v>20</v>
      </c>
      <c r="D2723" s="66">
        <f>'Actual Solar Data'!K2713</f>
        <v>6299</v>
      </c>
      <c r="E2723" s="59">
        <f>whlsecost_hourly_4002_201907!C528</f>
        <v>43668</v>
      </c>
      <c r="F2723" s="85">
        <f>whlsecost_hourly_4002_201907!D528</f>
        <v>18</v>
      </c>
      <c r="G2723" s="2">
        <f>whlsecost_hourly_4002_201907!F528</f>
        <v>27.53</v>
      </c>
      <c r="H2723" s="2">
        <f>whlsecost_hourly_4002_201907!X528</f>
        <v>1.03</v>
      </c>
      <c r="I2723" s="2">
        <f t="shared" ref="I2723:I2786" si="86">SUM(G2723:H2723)</f>
        <v>28.560000000000002</v>
      </c>
      <c r="J2723" s="68">
        <f t="shared" si="85"/>
        <v>179899.44</v>
      </c>
    </row>
    <row r="2724" spans="1:10" x14ac:dyDescent="0.25">
      <c r="A2724" s="28">
        <v>7</v>
      </c>
      <c r="B2724" s="28">
        <v>22</v>
      </c>
      <c r="C2724" s="12" t="s">
        <v>21</v>
      </c>
      <c r="D2724" s="66">
        <f>'Actual Solar Data'!K2714</f>
        <v>2214</v>
      </c>
      <c r="E2724" s="59">
        <f>whlsecost_hourly_4002_201907!C529</f>
        <v>43668</v>
      </c>
      <c r="F2724" s="85">
        <f>whlsecost_hourly_4002_201907!D529</f>
        <v>19</v>
      </c>
      <c r="G2724" s="2">
        <f>whlsecost_hourly_4002_201907!F529</f>
        <v>24.02</v>
      </c>
      <c r="H2724" s="2">
        <f>whlsecost_hourly_4002_201907!X529</f>
        <v>1</v>
      </c>
      <c r="I2724" s="2">
        <f t="shared" si="86"/>
        <v>25.02</v>
      </c>
      <c r="J2724" s="68">
        <f t="shared" si="85"/>
        <v>55394.28</v>
      </c>
    </row>
    <row r="2725" spans="1:10" x14ac:dyDescent="0.25">
      <c r="A2725" s="28">
        <v>7</v>
      </c>
      <c r="B2725" s="28">
        <v>22</v>
      </c>
      <c r="C2725" s="12" t="s">
        <v>22</v>
      </c>
      <c r="D2725" s="66">
        <f>'Actual Solar Data'!K2715</f>
        <v>1293</v>
      </c>
      <c r="E2725" s="59">
        <f>whlsecost_hourly_4002_201907!C530</f>
        <v>43668</v>
      </c>
      <c r="F2725" s="85">
        <f>whlsecost_hourly_4002_201907!D530</f>
        <v>20</v>
      </c>
      <c r="G2725" s="2">
        <f>whlsecost_hourly_4002_201907!F530</f>
        <v>21.46</v>
      </c>
      <c r="H2725" s="2">
        <f>whlsecost_hourly_4002_201907!X530</f>
        <v>0.99</v>
      </c>
      <c r="I2725" s="2">
        <f t="shared" si="86"/>
        <v>22.45</v>
      </c>
      <c r="J2725" s="68">
        <f t="shared" si="85"/>
        <v>29027.85</v>
      </c>
    </row>
    <row r="2726" spans="1:10" x14ac:dyDescent="0.25">
      <c r="A2726" s="28">
        <v>7</v>
      </c>
      <c r="B2726" s="28">
        <v>22</v>
      </c>
      <c r="C2726" s="12" t="s">
        <v>23</v>
      </c>
      <c r="D2726" s="66">
        <f>'Actual Solar Data'!K2716</f>
        <v>0</v>
      </c>
      <c r="E2726" s="59">
        <f>whlsecost_hourly_4002_201907!C531</f>
        <v>43668</v>
      </c>
      <c r="F2726" s="85">
        <f>whlsecost_hourly_4002_201907!D531</f>
        <v>21</v>
      </c>
      <c r="G2726" s="2">
        <f>whlsecost_hourly_4002_201907!F531</f>
        <v>20.22</v>
      </c>
      <c r="H2726" s="2">
        <f>whlsecost_hourly_4002_201907!X531</f>
        <v>1.05</v>
      </c>
      <c r="I2726" s="2">
        <f t="shared" si="86"/>
        <v>21.27</v>
      </c>
      <c r="J2726" s="68">
        <f t="shared" si="85"/>
        <v>0</v>
      </c>
    </row>
    <row r="2727" spans="1:10" s="46" customFormat="1" x14ac:dyDescent="0.25">
      <c r="A2727" s="28">
        <v>7</v>
      </c>
      <c r="B2727" s="28">
        <v>22</v>
      </c>
      <c r="C2727" s="12" t="s">
        <v>24</v>
      </c>
      <c r="D2727" s="66">
        <f>'Actual Solar Data'!K2717</f>
        <v>0</v>
      </c>
      <c r="E2727" s="59">
        <f>whlsecost_hourly_4002_201907!C532</f>
        <v>43668</v>
      </c>
      <c r="F2727" s="85">
        <f>whlsecost_hourly_4002_201907!D532</f>
        <v>22</v>
      </c>
      <c r="G2727" s="2">
        <f>whlsecost_hourly_4002_201907!F532</f>
        <v>19.46</v>
      </c>
      <c r="H2727" s="2">
        <f>whlsecost_hourly_4002_201907!X532</f>
        <v>1.0900000000000001</v>
      </c>
      <c r="I2727" s="56">
        <f t="shared" si="86"/>
        <v>20.55</v>
      </c>
      <c r="J2727" s="68">
        <f t="shared" si="85"/>
        <v>0</v>
      </c>
    </row>
    <row r="2728" spans="1:10" x14ac:dyDescent="0.25">
      <c r="A2728" s="28">
        <v>7</v>
      </c>
      <c r="B2728" s="28">
        <v>22</v>
      </c>
      <c r="C2728" s="12" t="s">
        <v>25</v>
      </c>
      <c r="D2728" s="66">
        <f>'Actual Solar Data'!K2718</f>
        <v>0</v>
      </c>
      <c r="E2728" s="59">
        <f>whlsecost_hourly_4002_201907!C533</f>
        <v>43668</v>
      </c>
      <c r="F2728" s="85">
        <f>whlsecost_hourly_4002_201907!D533</f>
        <v>23</v>
      </c>
      <c r="G2728" s="2">
        <f>whlsecost_hourly_4002_201907!F533</f>
        <v>19.27</v>
      </c>
      <c r="H2728" s="2">
        <f>whlsecost_hourly_4002_201907!X533</f>
        <v>1.19</v>
      </c>
      <c r="I2728" s="2">
        <f t="shared" si="86"/>
        <v>20.46</v>
      </c>
      <c r="J2728" s="68">
        <f t="shared" si="85"/>
        <v>0</v>
      </c>
    </row>
    <row r="2729" spans="1:10" x14ac:dyDescent="0.25">
      <c r="A2729" s="28">
        <v>7</v>
      </c>
      <c r="B2729" s="28">
        <v>22</v>
      </c>
      <c r="C2729" s="12" t="s">
        <v>26</v>
      </c>
      <c r="D2729" s="66">
        <f>'Actual Solar Data'!K2719</f>
        <v>0</v>
      </c>
      <c r="E2729" s="59">
        <f>whlsecost_hourly_4002_201907!C534</f>
        <v>43668</v>
      </c>
      <c r="F2729" s="85">
        <f>whlsecost_hourly_4002_201907!D534</f>
        <v>24</v>
      </c>
      <c r="G2729" s="2">
        <f>whlsecost_hourly_4002_201907!F534</f>
        <v>20.61</v>
      </c>
      <c r="H2729" s="2">
        <f>whlsecost_hourly_4002_201907!X534</f>
        <v>0.42000000000000004</v>
      </c>
      <c r="I2729" s="2">
        <f t="shared" si="86"/>
        <v>21.03</v>
      </c>
      <c r="J2729" s="68">
        <f t="shared" si="85"/>
        <v>0</v>
      </c>
    </row>
    <row r="2730" spans="1:10" x14ac:dyDescent="0.25">
      <c r="A2730" s="28">
        <v>7</v>
      </c>
      <c r="B2730" s="28">
        <v>23</v>
      </c>
      <c r="C2730" s="12" t="s">
        <v>3</v>
      </c>
      <c r="D2730" s="66">
        <f>'Actual Solar Data'!K2720</f>
        <v>0</v>
      </c>
      <c r="E2730" s="59">
        <f>whlsecost_hourly_4002_201907!C535</f>
        <v>43669</v>
      </c>
      <c r="F2730" s="85">
        <f>whlsecost_hourly_4002_201907!D535</f>
        <v>1</v>
      </c>
      <c r="G2730" s="2">
        <f>whlsecost_hourly_4002_201907!F535</f>
        <v>17.77</v>
      </c>
      <c r="H2730" s="2">
        <f>whlsecost_hourly_4002_201907!X535</f>
        <v>0.21</v>
      </c>
      <c r="I2730" s="2">
        <f t="shared" si="86"/>
        <v>17.98</v>
      </c>
      <c r="J2730" s="68">
        <f t="shared" si="85"/>
        <v>0</v>
      </c>
    </row>
    <row r="2731" spans="1:10" x14ac:dyDescent="0.25">
      <c r="A2731" s="28">
        <v>7</v>
      </c>
      <c r="B2731" s="28">
        <v>23</v>
      </c>
      <c r="C2731" s="12" t="s">
        <v>4</v>
      </c>
      <c r="D2731" s="66">
        <f>'Actual Solar Data'!K2721</f>
        <v>0</v>
      </c>
      <c r="E2731" s="59">
        <f>whlsecost_hourly_4002_201907!C536</f>
        <v>43669</v>
      </c>
      <c r="F2731" s="85">
        <f>whlsecost_hourly_4002_201907!D536</f>
        <v>2</v>
      </c>
      <c r="G2731" s="2">
        <f>whlsecost_hourly_4002_201907!F536</f>
        <v>16.73</v>
      </c>
      <c r="H2731" s="2">
        <f>whlsecost_hourly_4002_201907!X536</f>
        <v>0.21</v>
      </c>
      <c r="I2731" s="2">
        <f t="shared" si="86"/>
        <v>16.940000000000001</v>
      </c>
      <c r="J2731" s="68">
        <f t="shared" si="85"/>
        <v>0</v>
      </c>
    </row>
    <row r="2732" spans="1:10" x14ac:dyDescent="0.25">
      <c r="A2732" s="28">
        <v>7</v>
      </c>
      <c r="B2732" s="28">
        <v>23</v>
      </c>
      <c r="C2732" s="12" t="s">
        <v>5</v>
      </c>
      <c r="D2732" s="66">
        <f>'Actual Solar Data'!K2722</f>
        <v>0</v>
      </c>
      <c r="E2732" s="59">
        <f>whlsecost_hourly_4002_201907!C537</f>
        <v>43669</v>
      </c>
      <c r="F2732" s="85">
        <f>whlsecost_hourly_4002_201907!D537</f>
        <v>3</v>
      </c>
      <c r="G2732" s="2">
        <f>whlsecost_hourly_4002_201907!F537</f>
        <v>16.559999999999999</v>
      </c>
      <c r="H2732" s="2">
        <f>whlsecost_hourly_4002_201907!X537</f>
        <v>0.19999999999999998</v>
      </c>
      <c r="I2732" s="2">
        <f t="shared" si="86"/>
        <v>16.759999999999998</v>
      </c>
      <c r="J2732" s="68">
        <f t="shared" si="85"/>
        <v>0</v>
      </c>
    </row>
    <row r="2733" spans="1:10" x14ac:dyDescent="0.25">
      <c r="A2733" s="28">
        <v>7</v>
      </c>
      <c r="B2733" s="28">
        <v>23</v>
      </c>
      <c r="C2733" s="12" t="s">
        <v>6</v>
      </c>
      <c r="D2733" s="66">
        <f>'Actual Solar Data'!K2723</f>
        <v>0</v>
      </c>
      <c r="E2733" s="59">
        <f>whlsecost_hourly_4002_201907!C538</f>
        <v>43669</v>
      </c>
      <c r="F2733" s="85">
        <f>whlsecost_hourly_4002_201907!D538</f>
        <v>4</v>
      </c>
      <c r="G2733" s="2">
        <f>whlsecost_hourly_4002_201907!F538</f>
        <v>16.170000000000002</v>
      </c>
      <c r="H2733" s="2">
        <f>whlsecost_hourly_4002_201907!X538</f>
        <v>0.19</v>
      </c>
      <c r="I2733" s="2">
        <f t="shared" si="86"/>
        <v>16.360000000000003</v>
      </c>
      <c r="J2733" s="68">
        <f t="shared" si="85"/>
        <v>0</v>
      </c>
    </row>
    <row r="2734" spans="1:10" x14ac:dyDescent="0.25">
      <c r="A2734" s="28">
        <v>7</v>
      </c>
      <c r="B2734" s="28">
        <v>23</v>
      </c>
      <c r="C2734" s="12" t="s">
        <v>7</v>
      </c>
      <c r="D2734" s="66">
        <f>'Actual Solar Data'!K2724</f>
        <v>0</v>
      </c>
      <c r="E2734" s="59">
        <f>whlsecost_hourly_4002_201907!C539</f>
        <v>43669</v>
      </c>
      <c r="F2734" s="85">
        <f>whlsecost_hourly_4002_201907!D539</f>
        <v>5</v>
      </c>
      <c r="G2734" s="2">
        <f>whlsecost_hourly_4002_201907!F539</f>
        <v>16.2</v>
      </c>
      <c r="H2734" s="2">
        <f>whlsecost_hourly_4002_201907!X539</f>
        <v>0.19</v>
      </c>
      <c r="I2734" s="2">
        <f t="shared" si="86"/>
        <v>16.39</v>
      </c>
      <c r="J2734" s="68">
        <f t="shared" si="85"/>
        <v>0</v>
      </c>
    </row>
    <row r="2735" spans="1:10" x14ac:dyDescent="0.25">
      <c r="A2735" s="28">
        <v>7</v>
      </c>
      <c r="B2735" s="28">
        <v>23</v>
      </c>
      <c r="C2735" s="12" t="s">
        <v>8</v>
      </c>
      <c r="D2735" s="66">
        <f>'Actual Solar Data'!K2725</f>
        <v>0</v>
      </c>
      <c r="E2735" s="59">
        <f>whlsecost_hourly_4002_201907!C540</f>
        <v>43669</v>
      </c>
      <c r="F2735" s="85">
        <f>whlsecost_hourly_4002_201907!D540</f>
        <v>6</v>
      </c>
      <c r="G2735" s="2">
        <f>whlsecost_hourly_4002_201907!F540</f>
        <v>17.78</v>
      </c>
      <c r="H2735" s="2">
        <f>whlsecost_hourly_4002_201907!X540</f>
        <v>0.26</v>
      </c>
      <c r="I2735" s="2">
        <f t="shared" si="86"/>
        <v>18.040000000000003</v>
      </c>
      <c r="J2735" s="68">
        <f t="shared" si="85"/>
        <v>0</v>
      </c>
    </row>
    <row r="2736" spans="1:10" x14ac:dyDescent="0.25">
      <c r="A2736" s="28">
        <v>7</v>
      </c>
      <c r="B2736" s="28">
        <v>23</v>
      </c>
      <c r="C2736" s="12" t="s">
        <v>9</v>
      </c>
      <c r="D2736" s="66">
        <f>'Actual Solar Data'!K2726</f>
        <v>1014</v>
      </c>
      <c r="E2736" s="59">
        <f>whlsecost_hourly_4002_201907!C541</f>
        <v>43669</v>
      </c>
      <c r="F2736" s="85">
        <f>whlsecost_hourly_4002_201907!D541</f>
        <v>7</v>
      </c>
      <c r="G2736" s="2">
        <f>whlsecost_hourly_4002_201907!F541</f>
        <v>20.309999999999999</v>
      </c>
      <c r="H2736" s="2">
        <f>whlsecost_hourly_4002_201907!X541</f>
        <v>0.28999999999999998</v>
      </c>
      <c r="I2736" s="2">
        <f t="shared" si="86"/>
        <v>20.599999999999998</v>
      </c>
      <c r="J2736" s="68">
        <f t="shared" si="85"/>
        <v>20888.399999999998</v>
      </c>
    </row>
    <row r="2737" spans="1:10" x14ac:dyDescent="0.25">
      <c r="A2737" s="28">
        <v>7</v>
      </c>
      <c r="B2737" s="28">
        <v>23</v>
      </c>
      <c r="C2737" s="12" t="s">
        <v>10</v>
      </c>
      <c r="D2737" s="66">
        <f>'Actual Solar Data'!K2727</f>
        <v>3958</v>
      </c>
      <c r="E2737" s="59">
        <f>whlsecost_hourly_4002_201907!C542</f>
        <v>43669</v>
      </c>
      <c r="F2737" s="85">
        <f>whlsecost_hourly_4002_201907!D542</f>
        <v>8</v>
      </c>
      <c r="G2737" s="2">
        <f>whlsecost_hourly_4002_201907!F542</f>
        <v>30.82</v>
      </c>
      <c r="H2737" s="2">
        <f>whlsecost_hourly_4002_201907!X542</f>
        <v>1.9</v>
      </c>
      <c r="I2737" s="2">
        <f t="shared" si="86"/>
        <v>32.72</v>
      </c>
      <c r="J2737" s="68">
        <f t="shared" si="85"/>
        <v>129505.76</v>
      </c>
    </row>
    <row r="2738" spans="1:10" x14ac:dyDescent="0.25">
      <c r="A2738" s="28">
        <v>7</v>
      </c>
      <c r="B2738" s="28">
        <v>23</v>
      </c>
      <c r="C2738" s="12" t="s">
        <v>11</v>
      </c>
      <c r="D2738" s="66">
        <f>'Actual Solar Data'!K2728</f>
        <v>9219</v>
      </c>
      <c r="E2738" s="59">
        <f>whlsecost_hourly_4002_201907!C543</f>
        <v>43669</v>
      </c>
      <c r="F2738" s="85">
        <f>whlsecost_hourly_4002_201907!D543</f>
        <v>9</v>
      </c>
      <c r="G2738" s="2">
        <f>whlsecost_hourly_4002_201907!F543</f>
        <v>25.28</v>
      </c>
      <c r="H2738" s="2">
        <f>whlsecost_hourly_4002_201907!X543</f>
        <v>1.22</v>
      </c>
      <c r="I2738" s="2">
        <f t="shared" si="86"/>
        <v>26.5</v>
      </c>
      <c r="J2738" s="68">
        <f t="shared" si="85"/>
        <v>244303.5</v>
      </c>
    </row>
    <row r="2739" spans="1:10" x14ac:dyDescent="0.25">
      <c r="A2739" s="28">
        <v>7</v>
      </c>
      <c r="B2739" s="28">
        <v>23</v>
      </c>
      <c r="C2739" s="12" t="s">
        <v>12</v>
      </c>
      <c r="D2739" s="66">
        <f>'Actual Solar Data'!K2729</f>
        <v>13882</v>
      </c>
      <c r="E2739" s="59">
        <f>whlsecost_hourly_4002_201907!C544</f>
        <v>43669</v>
      </c>
      <c r="F2739" s="85">
        <f>whlsecost_hourly_4002_201907!D544</f>
        <v>10</v>
      </c>
      <c r="G2739" s="2">
        <f>whlsecost_hourly_4002_201907!F544</f>
        <v>32.299999999999997</v>
      </c>
      <c r="H2739" s="2">
        <f>whlsecost_hourly_4002_201907!X544</f>
        <v>1.27</v>
      </c>
      <c r="I2739" s="2">
        <f t="shared" si="86"/>
        <v>33.57</v>
      </c>
      <c r="J2739" s="68">
        <f t="shared" si="85"/>
        <v>466018.74</v>
      </c>
    </row>
    <row r="2740" spans="1:10" x14ac:dyDescent="0.25">
      <c r="A2740" s="28">
        <v>7</v>
      </c>
      <c r="B2740" s="28">
        <v>23</v>
      </c>
      <c r="C2740" s="12" t="s">
        <v>13</v>
      </c>
      <c r="D2740" s="66">
        <f>'Actual Solar Data'!K2730</f>
        <v>25246</v>
      </c>
      <c r="E2740" s="59">
        <f>whlsecost_hourly_4002_201907!C545</f>
        <v>43669</v>
      </c>
      <c r="F2740" s="85">
        <f>whlsecost_hourly_4002_201907!D545</f>
        <v>11</v>
      </c>
      <c r="G2740" s="2">
        <f>whlsecost_hourly_4002_201907!F545</f>
        <v>24.17</v>
      </c>
      <c r="H2740" s="2">
        <f>whlsecost_hourly_4002_201907!X545</f>
        <v>1.0900000000000001</v>
      </c>
      <c r="I2740" s="2">
        <f t="shared" si="86"/>
        <v>25.26</v>
      </c>
      <c r="J2740" s="68">
        <f t="shared" si="85"/>
        <v>637713.96000000008</v>
      </c>
    </row>
    <row r="2741" spans="1:10" x14ac:dyDescent="0.25">
      <c r="A2741" s="28">
        <v>7</v>
      </c>
      <c r="B2741" s="28">
        <v>23</v>
      </c>
      <c r="C2741" s="12" t="s">
        <v>14</v>
      </c>
      <c r="D2741" s="66">
        <f>'Actual Solar Data'!K2731</f>
        <v>27194</v>
      </c>
      <c r="E2741" s="59">
        <f>whlsecost_hourly_4002_201907!C546</f>
        <v>43669</v>
      </c>
      <c r="F2741" s="85">
        <f>whlsecost_hourly_4002_201907!D546</f>
        <v>12</v>
      </c>
      <c r="G2741" s="2">
        <f>whlsecost_hourly_4002_201907!F546</f>
        <v>22.02</v>
      </c>
      <c r="H2741" s="2">
        <f>whlsecost_hourly_4002_201907!X546</f>
        <v>1.05</v>
      </c>
      <c r="I2741" s="2">
        <f t="shared" si="86"/>
        <v>23.07</v>
      </c>
      <c r="J2741" s="68">
        <f t="shared" si="85"/>
        <v>627365.57999999996</v>
      </c>
    </row>
    <row r="2742" spans="1:10" x14ac:dyDescent="0.25">
      <c r="A2742" s="28">
        <v>7</v>
      </c>
      <c r="B2742" s="28">
        <v>23</v>
      </c>
      <c r="C2742" s="12" t="s">
        <v>15</v>
      </c>
      <c r="D2742" s="66">
        <f>'Actual Solar Data'!K2732</f>
        <v>37160</v>
      </c>
      <c r="E2742" s="59">
        <f>whlsecost_hourly_4002_201907!C547</f>
        <v>43669</v>
      </c>
      <c r="F2742" s="85">
        <f>whlsecost_hourly_4002_201907!D547</f>
        <v>13</v>
      </c>
      <c r="G2742" s="2">
        <f>whlsecost_hourly_4002_201907!F547</f>
        <v>19.079999999999998</v>
      </c>
      <c r="H2742" s="2">
        <f>whlsecost_hourly_4002_201907!X547</f>
        <v>1.0499999999999998</v>
      </c>
      <c r="I2742" s="2">
        <f t="shared" si="86"/>
        <v>20.13</v>
      </c>
      <c r="J2742" s="68">
        <f t="shared" si="85"/>
        <v>748030.79999999993</v>
      </c>
    </row>
    <row r="2743" spans="1:10" x14ac:dyDescent="0.25">
      <c r="A2743" s="28">
        <v>7</v>
      </c>
      <c r="B2743" s="28">
        <v>23</v>
      </c>
      <c r="C2743" s="12" t="s">
        <v>16</v>
      </c>
      <c r="D2743" s="66">
        <f>'Actual Solar Data'!K2733</f>
        <v>63191</v>
      </c>
      <c r="E2743" s="59">
        <f>whlsecost_hourly_4002_201907!C548</f>
        <v>43669</v>
      </c>
      <c r="F2743" s="85">
        <f>whlsecost_hourly_4002_201907!D548</f>
        <v>14</v>
      </c>
      <c r="G2743" s="2">
        <f>whlsecost_hourly_4002_201907!F548</f>
        <v>19.55</v>
      </c>
      <c r="H2743" s="2">
        <f>whlsecost_hourly_4002_201907!X548</f>
        <v>1.04</v>
      </c>
      <c r="I2743" s="2">
        <f t="shared" si="86"/>
        <v>20.59</v>
      </c>
      <c r="J2743" s="68">
        <f t="shared" si="85"/>
        <v>1301102.69</v>
      </c>
    </row>
    <row r="2744" spans="1:10" x14ac:dyDescent="0.25">
      <c r="A2744" s="28">
        <v>7</v>
      </c>
      <c r="B2744" s="28">
        <v>23</v>
      </c>
      <c r="C2744" s="12" t="s">
        <v>17</v>
      </c>
      <c r="D2744" s="66">
        <f>'Actual Solar Data'!K2734</f>
        <v>70219</v>
      </c>
      <c r="E2744" s="59">
        <f>whlsecost_hourly_4002_201907!C549</f>
        <v>43669</v>
      </c>
      <c r="F2744" s="85">
        <f>whlsecost_hourly_4002_201907!D549</f>
        <v>15</v>
      </c>
      <c r="G2744" s="2">
        <f>whlsecost_hourly_4002_201907!F549</f>
        <v>19.16</v>
      </c>
      <c r="H2744" s="2">
        <f>whlsecost_hourly_4002_201907!X549</f>
        <v>1.04</v>
      </c>
      <c r="I2744" s="2">
        <f t="shared" si="86"/>
        <v>20.2</v>
      </c>
      <c r="J2744" s="68">
        <f t="shared" si="85"/>
        <v>1418423.8</v>
      </c>
    </row>
    <row r="2745" spans="1:10" x14ac:dyDescent="0.25">
      <c r="A2745" s="28">
        <v>7</v>
      </c>
      <c r="B2745" s="28">
        <v>23</v>
      </c>
      <c r="C2745" s="12" t="s">
        <v>18</v>
      </c>
      <c r="D2745" s="66">
        <f>'Actual Solar Data'!K2735</f>
        <v>54294</v>
      </c>
      <c r="E2745" s="59">
        <f>whlsecost_hourly_4002_201907!C550</f>
        <v>43669</v>
      </c>
      <c r="F2745" s="85">
        <f>whlsecost_hourly_4002_201907!D550</f>
        <v>16</v>
      </c>
      <c r="G2745" s="2">
        <f>whlsecost_hourly_4002_201907!F550</f>
        <v>20.36</v>
      </c>
      <c r="H2745" s="2">
        <f>whlsecost_hourly_4002_201907!X550</f>
        <v>1.03</v>
      </c>
      <c r="I2745" s="2">
        <f t="shared" si="86"/>
        <v>21.39</v>
      </c>
      <c r="J2745" s="68">
        <f t="shared" si="85"/>
        <v>1161348.6599999999</v>
      </c>
    </row>
    <row r="2746" spans="1:10" x14ac:dyDescent="0.25">
      <c r="A2746" s="28">
        <v>7</v>
      </c>
      <c r="B2746" s="28">
        <v>23</v>
      </c>
      <c r="C2746" s="12" t="s">
        <v>19</v>
      </c>
      <c r="D2746" s="66">
        <f>'Actual Solar Data'!K2736</f>
        <v>33861</v>
      </c>
      <c r="E2746" s="59">
        <f>whlsecost_hourly_4002_201907!C551</f>
        <v>43669</v>
      </c>
      <c r="F2746" s="85">
        <f>whlsecost_hourly_4002_201907!D551</f>
        <v>17</v>
      </c>
      <c r="G2746" s="2">
        <f>whlsecost_hourly_4002_201907!F551</f>
        <v>21.47</v>
      </c>
      <c r="H2746" s="2">
        <f>whlsecost_hourly_4002_201907!X551</f>
        <v>1.04</v>
      </c>
      <c r="I2746" s="2">
        <f t="shared" si="86"/>
        <v>22.509999999999998</v>
      </c>
      <c r="J2746" s="68">
        <f t="shared" si="85"/>
        <v>762211.11</v>
      </c>
    </row>
    <row r="2747" spans="1:10" x14ac:dyDescent="0.25">
      <c r="A2747" s="28">
        <v>7</v>
      </c>
      <c r="B2747" s="28">
        <v>23</v>
      </c>
      <c r="C2747" s="12" t="s">
        <v>20</v>
      </c>
      <c r="D2747" s="66">
        <f>'Actual Solar Data'!K2737</f>
        <v>30451</v>
      </c>
      <c r="E2747" s="59">
        <f>whlsecost_hourly_4002_201907!C552</f>
        <v>43669</v>
      </c>
      <c r="F2747" s="85">
        <f>whlsecost_hourly_4002_201907!D552</f>
        <v>18</v>
      </c>
      <c r="G2747" s="2">
        <f>whlsecost_hourly_4002_201907!F552</f>
        <v>21.8</v>
      </c>
      <c r="H2747" s="2">
        <f>whlsecost_hourly_4002_201907!X552</f>
        <v>1.03</v>
      </c>
      <c r="I2747" s="2">
        <f t="shared" si="86"/>
        <v>22.830000000000002</v>
      </c>
      <c r="J2747" s="68">
        <f t="shared" si="85"/>
        <v>695196.33000000007</v>
      </c>
    </row>
    <row r="2748" spans="1:10" x14ac:dyDescent="0.25">
      <c r="A2748" s="28">
        <v>7</v>
      </c>
      <c r="B2748" s="28">
        <v>23</v>
      </c>
      <c r="C2748" s="12" t="s">
        <v>21</v>
      </c>
      <c r="D2748" s="66">
        <f>'Actual Solar Data'!K2738</f>
        <v>12968</v>
      </c>
      <c r="E2748" s="59">
        <f>whlsecost_hourly_4002_201907!C553</f>
        <v>43669</v>
      </c>
      <c r="F2748" s="85">
        <f>whlsecost_hourly_4002_201907!D553</f>
        <v>19</v>
      </c>
      <c r="G2748" s="2">
        <f>whlsecost_hourly_4002_201907!F553</f>
        <v>20.67</v>
      </c>
      <c r="H2748" s="2">
        <f>whlsecost_hourly_4002_201907!X553</f>
        <v>1.02</v>
      </c>
      <c r="I2748" s="2">
        <f t="shared" si="86"/>
        <v>21.69</v>
      </c>
      <c r="J2748" s="68">
        <f t="shared" si="85"/>
        <v>281275.92000000004</v>
      </c>
    </row>
    <row r="2749" spans="1:10" x14ac:dyDescent="0.25">
      <c r="A2749" s="28">
        <v>7</v>
      </c>
      <c r="B2749" s="28">
        <v>23</v>
      </c>
      <c r="C2749" s="12" t="s">
        <v>22</v>
      </c>
      <c r="D2749" s="66">
        <f>'Actual Solar Data'!K2739</f>
        <v>3903</v>
      </c>
      <c r="E2749" s="59">
        <f>whlsecost_hourly_4002_201907!C554</f>
        <v>43669</v>
      </c>
      <c r="F2749" s="85">
        <f>whlsecost_hourly_4002_201907!D554</f>
        <v>20</v>
      </c>
      <c r="G2749" s="2">
        <f>whlsecost_hourly_4002_201907!F554</f>
        <v>19.600000000000001</v>
      </c>
      <c r="H2749" s="2">
        <f>whlsecost_hourly_4002_201907!X554</f>
        <v>1.04</v>
      </c>
      <c r="I2749" s="2">
        <f t="shared" si="86"/>
        <v>20.64</v>
      </c>
      <c r="J2749" s="68">
        <f t="shared" si="85"/>
        <v>80557.919999999998</v>
      </c>
    </row>
    <row r="2750" spans="1:10" x14ac:dyDescent="0.25">
      <c r="A2750" s="28">
        <v>7</v>
      </c>
      <c r="B2750" s="28">
        <v>23</v>
      </c>
      <c r="C2750" s="12" t="s">
        <v>23</v>
      </c>
      <c r="D2750" s="66">
        <f>'Actual Solar Data'!K2740</f>
        <v>30</v>
      </c>
      <c r="E2750" s="59">
        <f>whlsecost_hourly_4002_201907!C555</f>
        <v>43669</v>
      </c>
      <c r="F2750" s="85">
        <f>whlsecost_hourly_4002_201907!D555</f>
        <v>21</v>
      </c>
      <c r="G2750" s="2">
        <f>whlsecost_hourly_4002_201907!F555</f>
        <v>19.690000000000001</v>
      </c>
      <c r="H2750" s="2">
        <f>whlsecost_hourly_4002_201907!X555</f>
        <v>1.05</v>
      </c>
      <c r="I2750" s="2">
        <f t="shared" si="86"/>
        <v>20.740000000000002</v>
      </c>
      <c r="J2750" s="68">
        <f t="shared" si="85"/>
        <v>622.20000000000005</v>
      </c>
    </row>
    <row r="2751" spans="1:10" x14ac:dyDescent="0.25">
      <c r="A2751" s="28">
        <v>7</v>
      </c>
      <c r="B2751" s="28">
        <v>23</v>
      </c>
      <c r="C2751" s="12" t="s">
        <v>24</v>
      </c>
      <c r="D2751" s="66">
        <f>'Actual Solar Data'!K2741</f>
        <v>0</v>
      </c>
      <c r="E2751" s="59">
        <f>whlsecost_hourly_4002_201907!C556</f>
        <v>43669</v>
      </c>
      <c r="F2751" s="85">
        <f>whlsecost_hourly_4002_201907!D556</f>
        <v>22</v>
      </c>
      <c r="G2751" s="2">
        <f>whlsecost_hourly_4002_201907!F556</f>
        <v>19.96</v>
      </c>
      <c r="H2751" s="2">
        <f>whlsecost_hourly_4002_201907!X556</f>
        <v>1.0899999999999999</v>
      </c>
      <c r="I2751" s="2">
        <f t="shared" si="86"/>
        <v>21.05</v>
      </c>
      <c r="J2751" s="68">
        <f t="shared" si="85"/>
        <v>0</v>
      </c>
    </row>
    <row r="2752" spans="1:10" x14ac:dyDescent="0.25">
      <c r="A2752" s="28">
        <v>7</v>
      </c>
      <c r="B2752" s="28">
        <v>23</v>
      </c>
      <c r="C2752" s="12" t="s">
        <v>25</v>
      </c>
      <c r="D2752" s="66">
        <f>'Actual Solar Data'!K2742</f>
        <v>0</v>
      </c>
      <c r="E2752" s="59">
        <f>whlsecost_hourly_4002_201907!C557</f>
        <v>43669</v>
      </c>
      <c r="F2752" s="85">
        <f>whlsecost_hourly_4002_201907!D557</f>
        <v>23</v>
      </c>
      <c r="G2752" s="2">
        <f>whlsecost_hourly_4002_201907!F557</f>
        <v>18.55</v>
      </c>
      <c r="H2752" s="2">
        <f>whlsecost_hourly_4002_201907!X557</f>
        <v>1.17</v>
      </c>
      <c r="I2752" s="2">
        <f t="shared" si="86"/>
        <v>19.72</v>
      </c>
      <c r="J2752" s="68">
        <f t="shared" si="85"/>
        <v>0</v>
      </c>
    </row>
    <row r="2753" spans="1:10" x14ac:dyDescent="0.25">
      <c r="A2753" s="28">
        <v>7</v>
      </c>
      <c r="B2753" s="28">
        <v>23</v>
      </c>
      <c r="C2753" s="12" t="s">
        <v>26</v>
      </c>
      <c r="D2753" s="66">
        <f>'Actual Solar Data'!K2743</f>
        <v>0</v>
      </c>
      <c r="E2753" s="59">
        <f>whlsecost_hourly_4002_201907!C558</f>
        <v>43669</v>
      </c>
      <c r="F2753" s="85">
        <f>whlsecost_hourly_4002_201907!D558</f>
        <v>24</v>
      </c>
      <c r="G2753" s="2">
        <f>whlsecost_hourly_4002_201907!F558</f>
        <v>17.02</v>
      </c>
      <c r="H2753" s="2">
        <f>whlsecost_hourly_4002_201907!X558</f>
        <v>0.28000000000000003</v>
      </c>
      <c r="I2753" s="2">
        <f t="shared" si="86"/>
        <v>17.3</v>
      </c>
      <c r="J2753" s="68">
        <f t="shared" si="85"/>
        <v>0</v>
      </c>
    </row>
    <row r="2754" spans="1:10" x14ac:dyDescent="0.25">
      <c r="A2754" s="28">
        <v>7</v>
      </c>
      <c r="B2754" s="28">
        <v>24</v>
      </c>
      <c r="C2754" s="12" t="s">
        <v>3</v>
      </c>
      <c r="D2754" s="66">
        <f>'Actual Solar Data'!K2744</f>
        <v>0</v>
      </c>
      <c r="E2754" s="59">
        <f>whlsecost_hourly_4002_201907!C559</f>
        <v>43670</v>
      </c>
      <c r="F2754" s="85">
        <f>whlsecost_hourly_4002_201907!D559</f>
        <v>1</v>
      </c>
      <c r="G2754" s="2">
        <f>whlsecost_hourly_4002_201907!F559</f>
        <v>17.239999999999998</v>
      </c>
      <c r="H2754" s="2">
        <f>whlsecost_hourly_4002_201907!X559</f>
        <v>0.4</v>
      </c>
      <c r="I2754" s="2">
        <f t="shared" si="86"/>
        <v>17.639999999999997</v>
      </c>
      <c r="J2754" s="68">
        <f t="shared" si="85"/>
        <v>0</v>
      </c>
    </row>
    <row r="2755" spans="1:10" x14ac:dyDescent="0.25">
      <c r="A2755" s="28">
        <v>7</v>
      </c>
      <c r="B2755" s="28">
        <v>24</v>
      </c>
      <c r="C2755" s="12" t="s">
        <v>4</v>
      </c>
      <c r="D2755" s="66">
        <f>'Actual Solar Data'!K2745</f>
        <v>0</v>
      </c>
      <c r="E2755" s="59">
        <f>whlsecost_hourly_4002_201907!C560</f>
        <v>43670</v>
      </c>
      <c r="F2755" s="85">
        <f>whlsecost_hourly_4002_201907!D560</f>
        <v>2</v>
      </c>
      <c r="G2755" s="2">
        <f>whlsecost_hourly_4002_201907!F560</f>
        <v>16.43</v>
      </c>
      <c r="H2755" s="2">
        <f>whlsecost_hourly_4002_201907!X560</f>
        <v>0.39</v>
      </c>
      <c r="I2755" s="2">
        <f t="shared" si="86"/>
        <v>16.82</v>
      </c>
      <c r="J2755" s="68">
        <f t="shared" si="85"/>
        <v>0</v>
      </c>
    </row>
    <row r="2756" spans="1:10" x14ac:dyDescent="0.25">
      <c r="A2756" s="28">
        <v>7</v>
      </c>
      <c r="B2756" s="28">
        <v>24</v>
      </c>
      <c r="C2756" s="12" t="s">
        <v>5</v>
      </c>
      <c r="D2756" s="66">
        <f>'Actual Solar Data'!K2746</f>
        <v>0</v>
      </c>
      <c r="E2756" s="59">
        <f>whlsecost_hourly_4002_201907!C561</f>
        <v>43670</v>
      </c>
      <c r="F2756" s="85">
        <f>whlsecost_hourly_4002_201907!D561</f>
        <v>3</v>
      </c>
      <c r="G2756" s="2">
        <f>whlsecost_hourly_4002_201907!F561</f>
        <v>15.2</v>
      </c>
      <c r="H2756" s="2">
        <f>whlsecost_hourly_4002_201907!X561</f>
        <v>0.4</v>
      </c>
      <c r="I2756" s="2">
        <f t="shared" si="86"/>
        <v>15.6</v>
      </c>
      <c r="J2756" s="68">
        <f t="shared" si="85"/>
        <v>0</v>
      </c>
    </row>
    <row r="2757" spans="1:10" x14ac:dyDescent="0.25">
      <c r="A2757" s="28">
        <v>7</v>
      </c>
      <c r="B2757" s="28">
        <v>24</v>
      </c>
      <c r="C2757" s="12" t="s">
        <v>6</v>
      </c>
      <c r="D2757" s="66">
        <f>'Actual Solar Data'!K2747</f>
        <v>0</v>
      </c>
      <c r="E2757" s="59">
        <f>whlsecost_hourly_4002_201907!C562</f>
        <v>43670</v>
      </c>
      <c r="F2757" s="85">
        <f>whlsecost_hourly_4002_201907!D562</f>
        <v>4</v>
      </c>
      <c r="G2757" s="2">
        <f>whlsecost_hourly_4002_201907!F562</f>
        <v>10.14</v>
      </c>
      <c r="H2757" s="2">
        <f>whlsecost_hourly_4002_201907!X562</f>
        <v>0.45999999999999996</v>
      </c>
      <c r="I2757" s="2">
        <f t="shared" si="86"/>
        <v>10.600000000000001</v>
      </c>
      <c r="J2757" s="68">
        <f t="shared" si="85"/>
        <v>0</v>
      </c>
    </row>
    <row r="2758" spans="1:10" x14ac:dyDescent="0.25">
      <c r="A2758" s="28">
        <v>7</v>
      </c>
      <c r="B2758" s="28">
        <v>24</v>
      </c>
      <c r="C2758" s="12" t="s">
        <v>7</v>
      </c>
      <c r="D2758" s="66">
        <f>'Actual Solar Data'!K2748</f>
        <v>0</v>
      </c>
      <c r="E2758" s="59">
        <f>whlsecost_hourly_4002_201907!C563</f>
        <v>43670</v>
      </c>
      <c r="F2758" s="85">
        <f>whlsecost_hourly_4002_201907!D563</f>
        <v>5</v>
      </c>
      <c r="G2758" s="2">
        <f>whlsecost_hourly_4002_201907!F563</f>
        <v>15.33</v>
      </c>
      <c r="H2758" s="2">
        <f>whlsecost_hourly_4002_201907!X563</f>
        <v>0.4</v>
      </c>
      <c r="I2758" s="2">
        <f t="shared" si="86"/>
        <v>15.73</v>
      </c>
      <c r="J2758" s="68">
        <f t="shared" si="85"/>
        <v>0</v>
      </c>
    </row>
    <row r="2759" spans="1:10" x14ac:dyDescent="0.25">
      <c r="A2759" s="28">
        <v>7</v>
      </c>
      <c r="B2759" s="28">
        <v>24</v>
      </c>
      <c r="C2759" s="12" t="s">
        <v>8</v>
      </c>
      <c r="D2759" s="66">
        <f>'Actual Solar Data'!K2749</f>
        <v>127</v>
      </c>
      <c r="E2759" s="59">
        <f>whlsecost_hourly_4002_201907!C564</f>
        <v>43670</v>
      </c>
      <c r="F2759" s="85">
        <f>whlsecost_hourly_4002_201907!D564</f>
        <v>6</v>
      </c>
      <c r="G2759" s="2">
        <f>whlsecost_hourly_4002_201907!F564</f>
        <v>16.57</v>
      </c>
      <c r="H2759" s="2">
        <f>whlsecost_hourly_4002_201907!X564</f>
        <v>0.47</v>
      </c>
      <c r="I2759" s="2">
        <f t="shared" si="86"/>
        <v>17.04</v>
      </c>
      <c r="J2759" s="68">
        <f t="shared" si="85"/>
        <v>2164.08</v>
      </c>
    </row>
    <row r="2760" spans="1:10" x14ac:dyDescent="0.25">
      <c r="A2760" s="28">
        <v>7</v>
      </c>
      <c r="B2760" s="28">
        <v>24</v>
      </c>
      <c r="C2760" s="12" t="s">
        <v>9</v>
      </c>
      <c r="D2760" s="66">
        <f>'Actual Solar Data'!K2750</f>
        <v>4690</v>
      </c>
      <c r="E2760" s="59">
        <f>whlsecost_hourly_4002_201907!C565</f>
        <v>43670</v>
      </c>
      <c r="F2760" s="85">
        <f>whlsecost_hourly_4002_201907!D565</f>
        <v>7</v>
      </c>
      <c r="G2760" s="2">
        <f>whlsecost_hourly_4002_201907!F565</f>
        <v>18.5</v>
      </c>
      <c r="H2760" s="2">
        <f>whlsecost_hourly_4002_201907!X565</f>
        <v>0.47</v>
      </c>
      <c r="I2760" s="2">
        <f t="shared" si="86"/>
        <v>18.97</v>
      </c>
      <c r="J2760" s="68">
        <f t="shared" si="85"/>
        <v>88969.299999999988</v>
      </c>
    </row>
    <row r="2761" spans="1:10" x14ac:dyDescent="0.25">
      <c r="A2761" s="28">
        <v>7</v>
      </c>
      <c r="B2761" s="28">
        <v>24</v>
      </c>
      <c r="C2761" s="12" t="s">
        <v>10</v>
      </c>
      <c r="D2761" s="66">
        <f>'Actual Solar Data'!K2751</f>
        <v>21755</v>
      </c>
      <c r="E2761" s="59">
        <f>whlsecost_hourly_4002_201907!C566</f>
        <v>43670</v>
      </c>
      <c r="F2761" s="85">
        <f>whlsecost_hourly_4002_201907!D566</f>
        <v>8</v>
      </c>
      <c r="G2761" s="2">
        <f>whlsecost_hourly_4002_201907!F566</f>
        <v>19.239999999999998</v>
      </c>
      <c r="H2761" s="2">
        <f>whlsecost_hourly_4002_201907!X566</f>
        <v>1.4</v>
      </c>
      <c r="I2761" s="2">
        <f t="shared" si="86"/>
        <v>20.639999999999997</v>
      </c>
      <c r="J2761" s="68">
        <f t="shared" si="85"/>
        <v>449023.19999999995</v>
      </c>
    </row>
    <row r="2762" spans="1:10" x14ac:dyDescent="0.25">
      <c r="A2762" s="28">
        <v>7</v>
      </c>
      <c r="B2762" s="28">
        <v>24</v>
      </c>
      <c r="C2762" s="12" t="s">
        <v>11</v>
      </c>
      <c r="D2762" s="66">
        <f>'Actual Solar Data'!K2752</f>
        <v>30475</v>
      </c>
      <c r="E2762" s="59">
        <f>whlsecost_hourly_4002_201907!C567</f>
        <v>43670</v>
      </c>
      <c r="F2762" s="85">
        <f>whlsecost_hourly_4002_201907!D567</f>
        <v>9</v>
      </c>
      <c r="G2762" s="2">
        <f>whlsecost_hourly_4002_201907!F567</f>
        <v>23.96</v>
      </c>
      <c r="H2762" s="2">
        <f>whlsecost_hourly_4002_201907!X567</f>
        <v>1.57</v>
      </c>
      <c r="I2762" s="2">
        <f t="shared" si="86"/>
        <v>25.53</v>
      </c>
      <c r="J2762" s="68">
        <f t="shared" si="85"/>
        <v>778026.75</v>
      </c>
    </row>
    <row r="2763" spans="1:10" x14ac:dyDescent="0.25">
      <c r="A2763" s="28">
        <v>7</v>
      </c>
      <c r="B2763" s="28">
        <v>24</v>
      </c>
      <c r="C2763" s="12" t="s">
        <v>12</v>
      </c>
      <c r="D2763" s="66">
        <f>'Actual Solar Data'!K2753</f>
        <v>41817</v>
      </c>
      <c r="E2763" s="59">
        <f>whlsecost_hourly_4002_201907!C568</f>
        <v>43670</v>
      </c>
      <c r="F2763" s="85">
        <f>whlsecost_hourly_4002_201907!D568</f>
        <v>10</v>
      </c>
      <c r="G2763" s="2">
        <f>whlsecost_hourly_4002_201907!F568</f>
        <v>19.86</v>
      </c>
      <c r="H2763" s="2">
        <f>whlsecost_hourly_4002_201907!X568</f>
        <v>1.23</v>
      </c>
      <c r="I2763" s="2">
        <f t="shared" si="86"/>
        <v>21.09</v>
      </c>
      <c r="J2763" s="68">
        <f t="shared" si="85"/>
        <v>881920.53</v>
      </c>
    </row>
    <row r="2764" spans="1:10" x14ac:dyDescent="0.25">
      <c r="A2764" s="28">
        <v>7</v>
      </c>
      <c r="B2764" s="28">
        <v>24</v>
      </c>
      <c r="C2764" s="12" t="s">
        <v>13</v>
      </c>
      <c r="D2764" s="66">
        <f>'Actual Solar Data'!K2754</f>
        <v>62057</v>
      </c>
      <c r="E2764" s="59">
        <f>whlsecost_hourly_4002_201907!C569</f>
        <v>43670</v>
      </c>
      <c r="F2764" s="85">
        <f>whlsecost_hourly_4002_201907!D569</f>
        <v>11</v>
      </c>
      <c r="G2764" s="2">
        <f>whlsecost_hourly_4002_201907!F569</f>
        <v>20.38</v>
      </c>
      <c r="H2764" s="2">
        <f>whlsecost_hourly_4002_201907!X569</f>
        <v>1.22</v>
      </c>
      <c r="I2764" s="2">
        <f t="shared" si="86"/>
        <v>21.599999999999998</v>
      </c>
      <c r="J2764" s="68">
        <f t="shared" si="85"/>
        <v>1340431.2</v>
      </c>
    </row>
    <row r="2765" spans="1:10" x14ac:dyDescent="0.25">
      <c r="A2765" s="28">
        <v>7</v>
      </c>
      <c r="B2765" s="28">
        <v>24</v>
      </c>
      <c r="C2765" s="12" t="s">
        <v>14</v>
      </c>
      <c r="D2765" s="66">
        <f>'Actual Solar Data'!K2755</f>
        <v>79568</v>
      </c>
      <c r="E2765" s="59">
        <f>whlsecost_hourly_4002_201907!C570</f>
        <v>43670</v>
      </c>
      <c r="F2765" s="85">
        <f>whlsecost_hourly_4002_201907!D570</f>
        <v>12</v>
      </c>
      <c r="G2765" s="2">
        <f>whlsecost_hourly_4002_201907!F570</f>
        <v>26.11</v>
      </c>
      <c r="H2765" s="2">
        <f>whlsecost_hourly_4002_201907!X570</f>
        <v>1.36</v>
      </c>
      <c r="I2765" s="2">
        <f t="shared" si="86"/>
        <v>27.47</v>
      </c>
      <c r="J2765" s="68">
        <f t="shared" si="85"/>
        <v>2185732.96</v>
      </c>
    </row>
    <row r="2766" spans="1:10" x14ac:dyDescent="0.25">
      <c r="A2766" s="28">
        <v>7</v>
      </c>
      <c r="B2766" s="28">
        <v>24</v>
      </c>
      <c r="C2766" s="12" t="s">
        <v>15</v>
      </c>
      <c r="D2766" s="66">
        <f>'Actual Solar Data'!K2756</f>
        <v>86431</v>
      </c>
      <c r="E2766" s="59">
        <f>whlsecost_hourly_4002_201907!C571</f>
        <v>43670</v>
      </c>
      <c r="F2766" s="85">
        <f>whlsecost_hourly_4002_201907!D571</f>
        <v>13</v>
      </c>
      <c r="G2766" s="2">
        <f>whlsecost_hourly_4002_201907!F571</f>
        <v>25.55</v>
      </c>
      <c r="H2766" s="2">
        <f>whlsecost_hourly_4002_201907!X571</f>
        <v>1.2700000000000002</v>
      </c>
      <c r="I2766" s="2">
        <f t="shared" si="86"/>
        <v>26.82</v>
      </c>
      <c r="J2766" s="68">
        <f t="shared" si="85"/>
        <v>2318079.42</v>
      </c>
    </row>
    <row r="2767" spans="1:10" x14ac:dyDescent="0.25">
      <c r="A2767" s="28">
        <v>7</v>
      </c>
      <c r="B2767" s="28">
        <v>24</v>
      </c>
      <c r="C2767" s="12" t="s">
        <v>16</v>
      </c>
      <c r="D2767" s="66">
        <f>'Actual Solar Data'!K2757</f>
        <v>86250</v>
      </c>
      <c r="E2767" s="59">
        <f>whlsecost_hourly_4002_201907!C572</f>
        <v>43670</v>
      </c>
      <c r="F2767" s="85">
        <f>whlsecost_hourly_4002_201907!D572</f>
        <v>14</v>
      </c>
      <c r="G2767" s="2">
        <f>whlsecost_hourly_4002_201907!F572</f>
        <v>34.29</v>
      </c>
      <c r="H2767" s="2">
        <f>whlsecost_hourly_4002_201907!X572</f>
        <v>1.77</v>
      </c>
      <c r="I2767" s="2">
        <f t="shared" si="86"/>
        <v>36.06</v>
      </c>
      <c r="J2767" s="68">
        <f t="shared" si="85"/>
        <v>3110175</v>
      </c>
    </row>
    <row r="2768" spans="1:10" x14ac:dyDescent="0.25">
      <c r="A2768" s="28">
        <v>7</v>
      </c>
      <c r="B2768" s="28">
        <v>24</v>
      </c>
      <c r="C2768" s="12" t="s">
        <v>17</v>
      </c>
      <c r="D2768" s="66">
        <f>'Actual Solar Data'!K2758</f>
        <v>70939</v>
      </c>
      <c r="E2768" s="59">
        <f>whlsecost_hourly_4002_201907!C573</f>
        <v>43670</v>
      </c>
      <c r="F2768" s="85">
        <f>whlsecost_hourly_4002_201907!D573</f>
        <v>15</v>
      </c>
      <c r="G2768" s="2">
        <f>whlsecost_hourly_4002_201907!F573</f>
        <v>36.18</v>
      </c>
      <c r="H2768" s="2">
        <f>whlsecost_hourly_4002_201907!X573</f>
        <v>1.54</v>
      </c>
      <c r="I2768" s="2">
        <f t="shared" si="86"/>
        <v>37.72</v>
      </c>
      <c r="J2768" s="68">
        <f t="shared" si="85"/>
        <v>2675819.08</v>
      </c>
    </row>
    <row r="2769" spans="1:10" x14ac:dyDescent="0.25">
      <c r="A2769" s="28">
        <v>7</v>
      </c>
      <c r="B2769" s="28">
        <v>24</v>
      </c>
      <c r="C2769" s="12" t="s">
        <v>18</v>
      </c>
      <c r="D2769" s="66">
        <f>'Actual Solar Data'!K2759</f>
        <v>64886</v>
      </c>
      <c r="E2769" s="59">
        <f>whlsecost_hourly_4002_201907!C574</f>
        <v>43670</v>
      </c>
      <c r="F2769" s="85">
        <f>whlsecost_hourly_4002_201907!D574</f>
        <v>16</v>
      </c>
      <c r="G2769" s="2">
        <f>whlsecost_hourly_4002_201907!F574</f>
        <v>39.82</v>
      </c>
      <c r="H2769" s="2">
        <f>whlsecost_hourly_4002_201907!X574</f>
        <v>1.88</v>
      </c>
      <c r="I2769" s="2">
        <f t="shared" si="86"/>
        <v>41.7</v>
      </c>
      <c r="J2769" s="68">
        <f t="shared" si="85"/>
        <v>2705746.2</v>
      </c>
    </row>
    <row r="2770" spans="1:10" x14ac:dyDescent="0.25">
      <c r="A2770" s="28">
        <v>7</v>
      </c>
      <c r="B2770" s="28">
        <v>24</v>
      </c>
      <c r="C2770" s="12" t="s">
        <v>19</v>
      </c>
      <c r="D2770" s="66">
        <f>'Actual Solar Data'!K2760</f>
        <v>54432</v>
      </c>
      <c r="E2770" s="59">
        <f>whlsecost_hourly_4002_201907!C575</f>
        <v>43670</v>
      </c>
      <c r="F2770" s="85">
        <f>whlsecost_hourly_4002_201907!D575</f>
        <v>17</v>
      </c>
      <c r="G2770" s="2">
        <f>whlsecost_hourly_4002_201907!F575</f>
        <v>31.92</v>
      </c>
      <c r="H2770" s="2">
        <f>whlsecost_hourly_4002_201907!X575</f>
        <v>1.5699999999999998</v>
      </c>
      <c r="I2770" s="2">
        <f t="shared" si="86"/>
        <v>33.49</v>
      </c>
      <c r="J2770" s="68">
        <f t="shared" si="85"/>
        <v>1822927.6800000002</v>
      </c>
    </row>
    <row r="2771" spans="1:10" x14ac:dyDescent="0.25">
      <c r="A2771" s="28">
        <v>7</v>
      </c>
      <c r="B2771" s="28">
        <v>24</v>
      </c>
      <c r="C2771" s="12" t="s">
        <v>20</v>
      </c>
      <c r="D2771" s="66">
        <f>'Actual Solar Data'!K2761</f>
        <v>43425</v>
      </c>
      <c r="E2771" s="59">
        <f>whlsecost_hourly_4002_201907!C576</f>
        <v>43670</v>
      </c>
      <c r="F2771" s="85">
        <f>whlsecost_hourly_4002_201907!D576</f>
        <v>18</v>
      </c>
      <c r="G2771" s="2">
        <f>whlsecost_hourly_4002_201907!F576</f>
        <v>29.14</v>
      </c>
      <c r="H2771" s="2">
        <f>whlsecost_hourly_4002_201907!X576</f>
        <v>1.25</v>
      </c>
      <c r="I2771" s="2">
        <f t="shared" si="86"/>
        <v>30.39</v>
      </c>
      <c r="J2771" s="68">
        <f t="shared" ref="J2771:J2834" si="87">D2771*I2771</f>
        <v>1319685.75</v>
      </c>
    </row>
    <row r="2772" spans="1:10" x14ac:dyDescent="0.25">
      <c r="A2772" s="28">
        <v>7</v>
      </c>
      <c r="B2772" s="28">
        <v>24</v>
      </c>
      <c r="C2772" s="12" t="s">
        <v>21</v>
      </c>
      <c r="D2772" s="66">
        <f>'Actual Solar Data'!K2762</f>
        <v>18451</v>
      </c>
      <c r="E2772" s="59">
        <f>whlsecost_hourly_4002_201907!C577</f>
        <v>43670</v>
      </c>
      <c r="F2772" s="85">
        <f>whlsecost_hourly_4002_201907!D577</f>
        <v>19</v>
      </c>
      <c r="G2772" s="2">
        <f>whlsecost_hourly_4002_201907!F577</f>
        <v>47.03</v>
      </c>
      <c r="H2772" s="2">
        <f>whlsecost_hourly_4002_201907!X577</f>
        <v>2.31</v>
      </c>
      <c r="I2772" s="2">
        <f t="shared" si="86"/>
        <v>49.34</v>
      </c>
      <c r="J2772" s="68">
        <f t="shared" si="87"/>
        <v>910372.34000000008</v>
      </c>
    </row>
    <row r="2773" spans="1:10" x14ac:dyDescent="0.25">
      <c r="A2773" s="28">
        <v>7</v>
      </c>
      <c r="B2773" s="28">
        <v>24</v>
      </c>
      <c r="C2773" s="12" t="s">
        <v>22</v>
      </c>
      <c r="D2773" s="66">
        <f>'Actual Solar Data'!K2763</f>
        <v>3086</v>
      </c>
      <c r="E2773" s="59">
        <f>whlsecost_hourly_4002_201907!C578</f>
        <v>43670</v>
      </c>
      <c r="F2773" s="85">
        <f>whlsecost_hourly_4002_201907!D578</f>
        <v>20</v>
      </c>
      <c r="G2773" s="2">
        <f>whlsecost_hourly_4002_201907!F578</f>
        <v>32.31</v>
      </c>
      <c r="H2773" s="2">
        <f>whlsecost_hourly_4002_201907!X578</f>
        <v>1.51</v>
      </c>
      <c r="I2773" s="2">
        <f t="shared" si="86"/>
        <v>33.82</v>
      </c>
      <c r="J2773" s="68">
        <f t="shared" si="87"/>
        <v>104368.52</v>
      </c>
    </row>
    <row r="2774" spans="1:10" x14ac:dyDescent="0.25">
      <c r="A2774" s="28">
        <v>7</v>
      </c>
      <c r="B2774" s="28">
        <v>24</v>
      </c>
      <c r="C2774" s="12" t="s">
        <v>23</v>
      </c>
      <c r="D2774" s="66">
        <f>'Actual Solar Data'!K2764</f>
        <v>23</v>
      </c>
      <c r="E2774" s="59">
        <f>whlsecost_hourly_4002_201907!C579</f>
        <v>43670</v>
      </c>
      <c r="F2774" s="85">
        <f>whlsecost_hourly_4002_201907!D579</f>
        <v>21</v>
      </c>
      <c r="G2774" s="2">
        <f>whlsecost_hourly_4002_201907!F579</f>
        <v>23.03</v>
      </c>
      <c r="H2774" s="2">
        <f>whlsecost_hourly_4002_201907!X579</f>
        <v>1.1499999999999999</v>
      </c>
      <c r="I2774" s="2">
        <f t="shared" si="86"/>
        <v>24.18</v>
      </c>
      <c r="J2774" s="68">
        <f t="shared" si="87"/>
        <v>556.14</v>
      </c>
    </row>
    <row r="2775" spans="1:10" x14ac:dyDescent="0.25">
      <c r="A2775" s="28">
        <v>7</v>
      </c>
      <c r="B2775" s="28">
        <v>24</v>
      </c>
      <c r="C2775" s="12" t="s">
        <v>24</v>
      </c>
      <c r="D2775" s="66">
        <f>'Actual Solar Data'!K2765</f>
        <v>0</v>
      </c>
      <c r="E2775" s="59">
        <f>whlsecost_hourly_4002_201907!C580</f>
        <v>43670</v>
      </c>
      <c r="F2775" s="85">
        <f>whlsecost_hourly_4002_201907!D580</f>
        <v>22</v>
      </c>
      <c r="G2775" s="2">
        <f>whlsecost_hourly_4002_201907!F580</f>
        <v>24.83</v>
      </c>
      <c r="H2775" s="2">
        <f>whlsecost_hourly_4002_201907!X580</f>
        <v>1.3599999999999999</v>
      </c>
      <c r="I2775" s="2">
        <f t="shared" si="86"/>
        <v>26.189999999999998</v>
      </c>
      <c r="J2775" s="68">
        <f t="shared" si="87"/>
        <v>0</v>
      </c>
    </row>
    <row r="2776" spans="1:10" x14ac:dyDescent="0.25">
      <c r="A2776" s="28">
        <v>7</v>
      </c>
      <c r="B2776" s="28">
        <v>24</v>
      </c>
      <c r="C2776" s="12" t="s">
        <v>25</v>
      </c>
      <c r="D2776" s="66">
        <f>'Actual Solar Data'!K2766</f>
        <v>0</v>
      </c>
      <c r="E2776" s="59">
        <f>whlsecost_hourly_4002_201907!C581</f>
        <v>43670</v>
      </c>
      <c r="F2776" s="85">
        <f>whlsecost_hourly_4002_201907!D581</f>
        <v>23</v>
      </c>
      <c r="G2776" s="2">
        <f>whlsecost_hourly_4002_201907!F581</f>
        <v>21.35</v>
      </c>
      <c r="H2776" s="2">
        <f>whlsecost_hourly_4002_201907!X581</f>
        <v>1.3900000000000001</v>
      </c>
      <c r="I2776" s="2">
        <f t="shared" si="86"/>
        <v>22.740000000000002</v>
      </c>
      <c r="J2776" s="68">
        <f t="shared" si="87"/>
        <v>0</v>
      </c>
    </row>
    <row r="2777" spans="1:10" x14ac:dyDescent="0.25">
      <c r="A2777" s="28">
        <v>7</v>
      </c>
      <c r="B2777" s="28">
        <v>24</v>
      </c>
      <c r="C2777" s="12" t="s">
        <v>26</v>
      </c>
      <c r="D2777" s="66">
        <f>'Actual Solar Data'!K2767</f>
        <v>0</v>
      </c>
      <c r="E2777" s="59">
        <f>whlsecost_hourly_4002_201907!C582</f>
        <v>43670</v>
      </c>
      <c r="F2777" s="85">
        <f>whlsecost_hourly_4002_201907!D582</f>
        <v>24</v>
      </c>
      <c r="G2777" s="2">
        <f>whlsecost_hourly_4002_201907!F582</f>
        <v>19.559999999999999</v>
      </c>
      <c r="H2777" s="2">
        <f>whlsecost_hourly_4002_201907!X582</f>
        <v>0.48</v>
      </c>
      <c r="I2777" s="2">
        <f t="shared" si="86"/>
        <v>20.04</v>
      </c>
      <c r="J2777" s="68">
        <f t="shared" si="87"/>
        <v>0</v>
      </c>
    </row>
    <row r="2778" spans="1:10" x14ac:dyDescent="0.25">
      <c r="A2778" s="28">
        <v>7</v>
      </c>
      <c r="B2778" s="28">
        <v>25</v>
      </c>
      <c r="C2778" s="12" t="s">
        <v>3</v>
      </c>
      <c r="D2778" s="66">
        <f>'Actual Solar Data'!K2768</f>
        <v>0</v>
      </c>
      <c r="E2778" s="59">
        <f>whlsecost_hourly_4002_201907!C583</f>
        <v>43671</v>
      </c>
      <c r="F2778" s="85">
        <f>whlsecost_hourly_4002_201907!D583</f>
        <v>1</v>
      </c>
      <c r="G2778" s="2">
        <f>whlsecost_hourly_4002_201907!F583</f>
        <v>17.11</v>
      </c>
      <c r="H2778" s="2">
        <f>whlsecost_hourly_4002_201907!X583</f>
        <v>0.59</v>
      </c>
      <c r="I2778" s="2">
        <f t="shared" si="86"/>
        <v>17.7</v>
      </c>
      <c r="J2778" s="68">
        <f t="shared" si="87"/>
        <v>0</v>
      </c>
    </row>
    <row r="2779" spans="1:10" x14ac:dyDescent="0.25">
      <c r="A2779" s="28">
        <v>7</v>
      </c>
      <c r="B2779" s="28">
        <v>25</v>
      </c>
      <c r="C2779" s="12" t="s">
        <v>4</v>
      </c>
      <c r="D2779" s="66">
        <f>'Actual Solar Data'!K2769</f>
        <v>0</v>
      </c>
      <c r="E2779" s="59">
        <f>whlsecost_hourly_4002_201907!C584</f>
        <v>43671</v>
      </c>
      <c r="F2779" s="85">
        <f>whlsecost_hourly_4002_201907!D584</f>
        <v>2</v>
      </c>
      <c r="G2779" s="2">
        <f>whlsecost_hourly_4002_201907!F584</f>
        <v>17.29</v>
      </c>
      <c r="H2779" s="2">
        <f>whlsecost_hourly_4002_201907!X584</f>
        <v>0.57000000000000006</v>
      </c>
      <c r="I2779" s="2">
        <f t="shared" si="86"/>
        <v>17.86</v>
      </c>
      <c r="J2779" s="68">
        <f t="shared" si="87"/>
        <v>0</v>
      </c>
    </row>
    <row r="2780" spans="1:10" x14ac:dyDescent="0.25">
      <c r="A2780" s="28">
        <v>7</v>
      </c>
      <c r="B2780" s="28">
        <v>25</v>
      </c>
      <c r="C2780" s="12" t="s">
        <v>5</v>
      </c>
      <c r="D2780" s="66">
        <f>'Actual Solar Data'!K2770</f>
        <v>0</v>
      </c>
      <c r="E2780" s="59">
        <f>whlsecost_hourly_4002_201907!C585</f>
        <v>43671</v>
      </c>
      <c r="F2780" s="85">
        <f>whlsecost_hourly_4002_201907!D585</f>
        <v>3</v>
      </c>
      <c r="G2780" s="2">
        <f>whlsecost_hourly_4002_201907!F585</f>
        <v>17.32</v>
      </c>
      <c r="H2780" s="2">
        <f>whlsecost_hourly_4002_201907!X585</f>
        <v>0.59</v>
      </c>
      <c r="I2780" s="2">
        <f t="shared" si="86"/>
        <v>17.91</v>
      </c>
      <c r="J2780" s="68">
        <f t="shared" si="87"/>
        <v>0</v>
      </c>
    </row>
    <row r="2781" spans="1:10" x14ac:dyDescent="0.25">
      <c r="A2781" s="28">
        <v>7</v>
      </c>
      <c r="B2781" s="28">
        <v>25</v>
      </c>
      <c r="C2781" s="12" t="s">
        <v>6</v>
      </c>
      <c r="D2781" s="66">
        <f>'Actual Solar Data'!K2771</f>
        <v>0</v>
      </c>
      <c r="E2781" s="59">
        <f>whlsecost_hourly_4002_201907!C586</f>
        <v>43671</v>
      </c>
      <c r="F2781" s="85">
        <f>whlsecost_hourly_4002_201907!D586</f>
        <v>4</v>
      </c>
      <c r="G2781" s="2">
        <f>whlsecost_hourly_4002_201907!F586</f>
        <v>17.25</v>
      </c>
      <c r="H2781" s="2">
        <f>whlsecost_hourly_4002_201907!X586</f>
        <v>0.6</v>
      </c>
      <c r="I2781" s="2">
        <f t="shared" si="86"/>
        <v>17.850000000000001</v>
      </c>
      <c r="J2781" s="68">
        <f t="shared" si="87"/>
        <v>0</v>
      </c>
    </row>
    <row r="2782" spans="1:10" x14ac:dyDescent="0.25">
      <c r="A2782" s="28">
        <v>7</v>
      </c>
      <c r="B2782" s="28">
        <v>25</v>
      </c>
      <c r="C2782" s="12" t="s">
        <v>7</v>
      </c>
      <c r="D2782" s="66">
        <f>'Actual Solar Data'!K2772</f>
        <v>0</v>
      </c>
      <c r="E2782" s="59">
        <f>whlsecost_hourly_4002_201907!C587</f>
        <v>43671</v>
      </c>
      <c r="F2782" s="85">
        <f>whlsecost_hourly_4002_201907!D587</f>
        <v>5</v>
      </c>
      <c r="G2782" s="2">
        <f>whlsecost_hourly_4002_201907!F587</f>
        <v>17.18</v>
      </c>
      <c r="H2782" s="2">
        <f>whlsecost_hourly_4002_201907!X587</f>
        <v>0.59</v>
      </c>
      <c r="I2782" s="2">
        <f t="shared" si="86"/>
        <v>17.77</v>
      </c>
      <c r="J2782" s="68">
        <f t="shared" si="87"/>
        <v>0</v>
      </c>
    </row>
    <row r="2783" spans="1:10" x14ac:dyDescent="0.25">
      <c r="A2783" s="28">
        <v>7</v>
      </c>
      <c r="B2783" s="28">
        <v>25</v>
      </c>
      <c r="C2783" s="12" t="s">
        <v>8</v>
      </c>
      <c r="D2783" s="66">
        <f>'Actual Solar Data'!K2773</f>
        <v>349</v>
      </c>
      <c r="E2783" s="59">
        <f>whlsecost_hourly_4002_201907!C588</f>
        <v>43671</v>
      </c>
      <c r="F2783" s="85">
        <f>whlsecost_hourly_4002_201907!D588</f>
        <v>6</v>
      </c>
      <c r="G2783" s="2">
        <f>whlsecost_hourly_4002_201907!F588</f>
        <v>17.850000000000001</v>
      </c>
      <c r="H2783" s="2">
        <f>whlsecost_hourly_4002_201907!X588</f>
        <v>0.62</v>
      </c>
      <c r="I2783" s="2">
        <f t="shared" si="86"/>
        <v>18.470000000000002</v>
      </c>
      <c r="J2783" s="68">
        <f t="shared" si="87"/>
        <v>6446.0300000000007</v>
      </c>
    </row>
    <row r="2784" spans="1:10" x14ac:dyDescent="0.25">
      <c r="A2784" s="28">
        <v>7</v>
      </c>
      <c r="B2784" s="28">
        <v>25</v>
      </c>
      <c r="C2784" s="12" t="s">
        <v>9</v>
      </c>
      <c r="D2784" s="66">
        <f>'Actual Solar Data'!K2774</f>
        <v>4552</v>
      </c>
      <c r="E2784" s="59">
        <f>whlsecost_hourly_4002_201907!C589</f>
        <v>43671</v>
      </c>
      <c r="F2784" s="85">
        <f>whlsecost_hourly_4002_201907!D589</f>
        <v>7</v>
      </c>
      <c r="G2784" s="2">
        <f>whlsecost_hourly_4002_201907!F589</f>
        <v>16.87</v>
      </c>
      <c r="H2784" s="2">
        <f>whlsecost_hourly_4002_201907!X589</f>
        <v>0.65</v>
      </c>
      <c r="I2784" s="2">
        <f t="shared" si="86"/>
        <v>17.52</v>
      </c>
      <c r="J2784" s="68">
        <f t="shared" si="87"/>
        <v>79751.039999999994</v>
      </c>
    </row>
    <row r="2785" spans="1:10" x14ac:dyDescent="0.25">
      <c r="A2785" s="28">
        <v>7</v>
      </c>
      <c r="B2785" s="28">
        <v>25</v>
      </c>
      <c r="C2785" s="12" t="s">
        <v>10</v>
      </c>
      <c r="D2785" s="66">
        <f>'Actual Solar Data'!K2775</f>
        <v>14696</v>
      </c>
      <c r="E2785" s="59">
        <f>whlsecost_hourly_4002_201907!C590</f>
        <v>43671</v>
      </c>
      <c r="F2785" s="85">
        <f>whlsecost_hourly_4002_201907!D590</f>
        <v>8</v>
      </c>
      <c r="G2785" s="2">
        <f>whlsecost_hourly_4002_201907!F590</f>
        <v>19.739999999999998</v>
      </c>
      <c r="H2785" s="2">
        <f>whlsecost_hourly_4002_201907!X590</f>
        <v>1.59</v>
      </c>
      <c r="I2785" s="2">
        <f t="shared" si="86"/>
        <v>21.33</v>
      </c>
      <c r="J2785" s="68">
        <f t="shared" si="87"/>
        <v>313465.68</v>
      </c>
    </row>
    <row r="2786" spans="1:10" x14ac:dyDescent="0.25">
      <c r="A2786" s="28">
        <v>7</v>
      </c>
      <c r="B2786" s="28">
        <v>25</v>
      </c>
      <c r="C2786" s="12" t="s">
        <v>11</v>
      </c>
      <c r="D2786" s="66">
        <f>'Actual Solar Data'!K2776</f>
        <v>38721</v>
      </c>
      <c r="E2786" s="59">
        <f>whlsecost_hourly_4002_201907!C591</f>
        <v>43671</v>
      </c>
      <c r="F2786" s="85">
        <f>whlsecost_hourly_4002_201907!D591</f>
        <v>9</v>
      </c>
      <c r="G2786" s="2">
        <f>whlsecost_hourly_4002_201907!F591</f>
        <v>18.43</v>
      </c>
      <c r="H2786" s="2">
        <f>whlsecost_hourly_4002_201907!X591</f>
        <v>1.48</v>
      </c>
      <c r="I2786" s="2">
        <f t="shared" si="86"/>
        <v>19.91</v>
      </c>
      <c r="J2786" s="68">
        <f t="shared" si="87"/>
        <v>770935.11</v>
      </c>
    </row>
    <row r="2787" spans="1:10" x14ac:dyDescent="0.25">
      <c r="A2787" s="28">
        <v>7</v>
      </c>
      <c r="B2787" s="28">
        <v>25</v>
      </c>
      <c r="C2787" s="12" t="s">
        <v>12</v>
      </c>
      <c r="D2787" s="66">
        <f>'Actual Solar Data'!K2777</f>
        <v>58919</v>
      </c>
      <c r="E2787" s="59">
        <f>whlsecost_hourly_4002_201907!C592</f>
        <v>43671</v>
      </c>
      <c r="F2787" s="85">
        <f>whlsecost_hourly_4002_201907!D592</f>
        <v>10</v>
      </c>
      <c r="G2787" s="2">
        <f>whlsecost_hourly_4002_201907!F592</f>
        <v>20.07</v>
      </c>
      <c r="H2787" s="2">
        <f>whlsecost_hourly_4002_201907!X592</f>
        <v>1.5100000000000002</v>
      </c>
      <c r="I2787" s="2">
        <f t="shared" ref="I2787:I2850" si="88">SUM(G2787:H2787)</f>
        <v>21.580000000000002</v>
      </c>
      <c r="J2787" s="68">
        <f t="shared" si="87"/>
        <v>1271472.02</v>
      </c>
    </row>
    <row r="2788" spans="1:10" x14ac:dyDescent="0.25">
      <c r="A2788" s="28">
        <v>7</v>
      </c>
      <c r="B2788" s="28">
        <v>25</v>
      </c>
      <c r="C2788" s="12" t="s">
        <v>13</v>
      </c>
      <c r="D2788" s="66">
        <f>'Actual Solar Data'!K2778</f>
        <v>74826</v>
      </c>
      <c r="E2788" s="59">
        <f>whlsecost_hourly_4002_201907!C593</f>
        <v>43671</v>
      </c>
      <c r="F2788" s="85">
        <f>whlsecost_hourly_4002_201907!D593</f>
        <v>11</v>
      </c>
      <c r="G2788" s="2">
        <f>whlsecost_hourly_4002_201907!F593</f>
        <v>26.8</v>
      </c>
      <c r="H2788" s="2">
        <f>whlsecost_hourly_4002_201907!X593</f>
        <v>1.75</v>
      </c>
      <c r="I2788" s="2">
        <f t="shared" si="88"/>
        <v>28.55</v>
      </c>
      <c r="J2788" s="68">
        <f t="shared" si="87"/>
        <v>2136282.3000000003</v>
      </c>
    </row>
    <row r="2789" spans="1:10" x14ac:dyDescent="0.25">
      <c r="A2789" s="28">
        <v>7</v>
      </c>
      <c r="B2789" s="28">
        <v>25</v>
      </c>
      <c r="C2789" s="12" t="s">
        <v>14</v>
      </c>
      <c r="D2789" s="66">
        <f>'Actual Solar Data'!K2779</f>
        <v>83857</v>
      </c>
      <c r="E2789" s="59">
        <f>whlsecost_hourly_4002_201907!C594</f>
        <v>43671</v>
      </c>
      <c r="F2789" s="85">
        <f>whlsecost_hourly_4002_201907!D594</f>
        <v>12</v>
      </c>
      <c r="G2789" s="2">
        <f>whlsecost_hourly_4002_201907!F594</f>
        <v>29.76</v>
      </c>
      <c r="H2789" s="2">
        <f>whlsecost_hourly_4002_201907!X594</f>
        <v>1.8599999999999999</v>
      </c>
      <c r="I2789" s="2">
        <f t="shared" si="88"/>
        <v>31.62</v>
      </c>
      <c r="J2789" s="68">
        <f t="shared" si="87"/>
        <v>2651558.34</v>
      </c>
    </row>
    <row r="2790" spans="1:10" x14ac:dyDescent="0.25">
      <c r="A2790" s="28">
        <v>7</v>
      </c>
      <c r="B2790" s="28">
        <v>25</v>
      </c>
      <c r="C2790" s="12" t="s">
        <v>15</v>
      </c>
      <c r="D2790" s="66">
        <f>'Actual Solar Data'!K2780</f>
        <v>84970</v>
      </c>
      <c r="E2790" s="59">
        <f>whlsecost_hourly_4002_201907!C595</f>
        <v>43671</v>
      </c>
      <c r="F2790" s="85">
        <f>whlsecost_hourly_4002_201907!D595</f>
        <v>13</v>
      </c>
      <c r="G2790" s="2">
        <f>whlsecost_hourly_4002_201907!F595</f>
        <v>33.47</v>
      </c>
      <c r="H2790" s="2">
        <f>whlsecost_hourly_4002_201907!X595</f>
        <v>1.8900000000000001</v>
      </c>
      <c r="I2790" s="2">
        <f t="shared" si="88"/>
        <v>35.36</v>
      </c>
      <c r="J2790" s="68">
        <f t="shared" si="87"/>
        <v>3004539.1999999997</v>
      </c>
    </row>
    <row r="2791" spans="1:10" x14ac:dyDescent="0.25">
      <c r="A2791" s="28">
        <v>7</v>
      </c>
      <c r="B2791" s="28">
        <v>25</v>
      </c>
      <c r="C2791" s="12" t="s">
        <v>16</v>
      </c>
      <c r="D2791" s="66">
        <f>'Actual Solar Data'!K2781</f>
        <v>85560</v>
      </c>
      <c r="E2791" s="59">
        <f>whlsecost_hourly_4002_201907!C596</f>
        <v>43671</v>
      </c>
      <c r="F2791" s="85">
        <f>whlsecost_hourly_4002_201907!D596</f>
        <v>14</v>
      </c>
      <c r="G2791" s="2">
        <f>whlsecost_hourly_4002_201907!F596</f>
        <v>31.66</v>
      </c>
      <c r="H2791" s="2">
        <f>whlsecost_hourly_4002_201907!X596</f>
        <v>1.56</v>
      </c>
      <c r="I2791" s="2">
        <f t="shared" si="88"/>
        <v>33.22</v>
      </c>
      <c r="J2791" s="68">
        <f t="shared" si="87"/>
        <v>2842303.1999999997</v>
      </c>
    </row>
    <row r="2792" spans="1:10" x14ac:dyDescent="0.25">
      <c r="A2792" s="28">
        <v>7</v>
      </c>
      <c r="B2792" s="28">
        <v>25</v>
      </c>
      <c r="C2792" s="12" t="s">
        <v>17</v>
      </c>
      <c r="D2792" s="66">
        <f>'Actual Solar Data'!K2782</f>
        <v>82449</v>
      </c>
      <c r="E2792" s="59">
        <f>whlsecost_hourly_4002_201907!C597</f>
        <v>43671</v>
      </c>
      <c r="F2792" s="85">
        <f>whlsecost_hourly_4002_201907!D597</f>
        <v>15</v>
      </c>
      <c r="G2792" s="2">
        <f>whlsecost_hourly_4002_201907!F597</f>
        <v>27.79</v>
      </c>
      <c r="H2792" s="2">
        <f>whlsecost_hourly_4002_201907!X597</f>
        <v>1.35</v>
      </c>
      <c r="I2792" s="2">
        <f t="shared" si="88"/>
        <v>29.14</v>
      </c>
      <c r="J2792" s="68">
        <f t="shared" si="87"/>
        <v>2402563.86</v>
      </c>
    </row>
    <row r="2793" spans="1:10" x14ac:dyDescent="0.25">
      <c r="A2793" s="28">
        <v>7</v>
      </c>
      <c r="B2793" s="28">
        <v>25</v>
      </c>
      <c r="C2793" s="12" t="s">
        <v>18</v>
      </c>
      <c r="D2793" s="66">
        <f>'Actual Solar Data'!K2783</f>
        <v>69168</v>
      </c>
      <c r="E2793" s="59">
        <f>whlsecost_hourly_4002_201907!C598</f>
        <v>43671</v>
      </c>
      <c r="F2793" s="85">
        <f>whlsecost_hourly_4002_201907!D598</f>
        <v>16</v>
      </c>
      <c r="G2793" s="2">
        <f>whlsecost_hourly_4002_201907!F598</f>
        <v>33.22</v>
      </c>
      <c r="H2793" s="2">
        <f>whlsecost_hourly_4002_201907!X598</f>
        <v>1.4100000000000001</v>
      </c>
      <c r="I2793" s="2">
        <f t="shared" si="88"/>
        <v>34.629999999999995</v>
      </c>
      <c r="J2793" s="68">
        <f t="shared" si="87"/>
        <v>2395287.84</v>
      </c>
    </row>
    <row r="2794" spans="1:10" x14ac:dyDescent="0.25">
      <c r="A2794" s="28">
        <v>7</v>
      </c>
      <c r="B2794" s="28">
        <v>25</v>
      </c>
      <c r="C2794" s="12" t="s">
        <v>19</v>
      </c>
      <c r="D2794" s="66">
        <f>'Actual Solar Data'!K2784</f>
        <v>54178</v>
      </c>
      <c r="E2794" s="59">
        <f>whlsecost_hourly_4002_201907!C599</f>
        <v>43671</v>
      </c>
      <c r="F2794" s="85">
        <f>whlsecost_hourly_4002_201907!D599</f>
        <v>17</v>
      </c>
      <c r="G2794" s="2">
        <f>whlsecost_hourly_4002_201907!F599</f>
        <v>42.2</v>
      </c>
      <c r="H2794" s="2">
        <f>whlsecost_hourly_4002_201907!X599</f>
        <v>1.8699999999999999</v>
      </c>
      <c r="I2794" s="2">
        <f t="shared" si="88"/>
        <v>44.07</v>
      </c>
      <c r="J2794" s="68">
        <f t="shared" si="87"/>
        <v>2387624.46</v>
      </c>
    </row>
    <row r="2795" spans="1:10" x14ac:dyDescent="0.25">
      <c r="A2795" s="28">
        <v>7</v>
      </c>
      <c r="B2795" s="28">
        <v>25</v>
      </c>
      <c r="C2795" s="12" t="s">
        <v>20</v>
      </c>
      <c r="D2795" s="66">
        <f>'Actual Solar Data'!K2785</f>
        <v>32451</v>
      </c>
      <c r="E2795" s="59">
        <f>whlsecost_hourly_4002_201907!C600</f>
        <v>43671</v>
      </c>
      <c r="F2795" s="85">
        <f>whlsecost_hourly_4002_201907!D600</f>
        <v>18</v>
      </c>
      <c r="G2795" s="2">
        <f>whlsecost_hourly_4002_201907!F600</f>
        <v>58.24</v>
      </c>
      <c r="H2795" s="2">
        <f>whlsecost_hourly_4002_201907!X600</f>
        <v>2.29</v>
      </c>
      <c r="I2795" s="2">
        <f t="shared" si="88"/>
        <v>60.53</v>
      </c>
      <c r="J2795" s="68">
        <f t="shared" si="87"/>
        <v>1964259.03</v>
      </c>
    </row>
    <row r="2796" spans="1:10" x14ac:dyDescent="0.25">
      <c r="A2796" s="28">
        <v>7</v>
      </c>
      <c r="B2796" s="28">
        <v>25</v>
      </c>
      <c r="C2796" s="12" t="s">
        <v>21</v>
      </c>
      <c r="D2796" s="66">
        <f>'Actual Solar Data'!K2786</f>
        <v>18317</v>
      </c>
      <c r="E2796" s="59">
        <f>whlsecost_hourly_4002_201907!C601</f>
        <v>43671</v>
      </c>
      <c r="F2796" s="85">
        <f>whlsecost_hourly_4002_201907!D601</f>
        <v>19</v>
      </c>
      <c r="G2796" s="2">
        <f>whlsecost_hourly_4002_201907!F601</f>
        <v>36.979999999999997</v>
      </c>
      <c r="H2796" s="2">
        <f>whlsecost_hourly_4002_201907!X601</f>
        <v>1.7399999999999998</v>
      </c>
      <c r="I2796" s="2">
        <f t="shared" si="88"/>
        <v>38.72</v>
      </c>
      <c r="J2796" s="68">
        <f t="shared" si="87"/>
        <v>709234.24</v>
      </c>
    </row>
    <row r="2797" spans="1:10" x14ac:dyDescent="0.25">
      <c r="A2797" s="28">
        <v>7</v>
      </c>
      <c r="B2797" s="28">
        <v>25</v>
      </c>
      <c r="C2797" s="12" t="s">
        <v>22</v>
      </c>
      <c r="D2797" s="66">
        <f>'Actual Solar Data'!K2787</f>
        <v>3454</v>
      </c>
      <c r="E2797" s="59">
        <f>whlsecost_hourly_4002_201907!C602</f>
        <v>43671</v>
      </c>
      <c r="F2797" s="85">
        <f>whlsecost_hourly_4002_201907!D602</f>
        <v>20</v>
      </c>
      <c r="G2797" s="2">
        <f>whlsecost_hourly_4002_201907!F602</f>
        <v>39.28</v>
      </c>
      <c r="H2797" s="2">
        <f>whlsecost_hourly_4002_201907!X602</f>
        <v>2.08</v>
      </c>
      <c r="I2797" s="2">
        <f t="shared" si="88"/>
        <v>41.36</v>
      </c>
      <c r="J2797" s="68">
        <f t="shared" si="87"/>
        <v>142857.44</v>
      </c>
    </row>
    <row r="2798" spans="1:10" x14ac:dyDescent="0.25">
      <c r="A2798" s="28">
        <v>7</v>
      </c>
      <c r="B2798" s="28">
        <v>25</v>
      </c>
      <c r="C2798" s="12" t="s">
        <v>23</v>
      </c>
      <c r="D2798" s="66">
        <f>'Actual Solar Data'!K2788</f>
        <v>180</v>
      </c>
      <c r="E2798" s="59">
        <f>whlsecost_hourly_4002_201907!C603</f>
        <v>43671</v>
      </c>
      <c r="F2798" s="85">
        <f>whlsecost_hourly_4002_201907!D603</f>
        <v>21</v>
      </c>
      <c r="G2798" s="2">
        <f>whlsecost_hourly_4002_201907!F603</f>
        <v>34.299999999999997</v>
      </c>
      <c r="H2798" s="2">
        <f>whlsecost_hourly_4002_201907!X603</f>
        <v>1.48</v>
      </c>
      <c r="I2798" s="2">
        <f t="shared" si="88"/>
        <v>35.779999999999994</v>
      </c>
      <c r="J2798" s="68">
        <f t="shared" si="87"/>
        <v>6440.3999999999987</v>
      </c>
    </row>
    <row r="2799" spans="1:10" x14ac:dyDescent="0.25">
      <c r="A2799" s="28">
        <v>7</v>
      </c>
      <c r="B2799" s="28">
        <v>25</v>
      </c>
      <c r="C2799" s="12" t="s">
        <v>24</v>
      </c>
      <c r="D2799" s="66">
        <f>'Actual Solar Data'!K2789</f>
        <v>0</v>
      </c>
      <c r="E2799" s="59">
        <f>whlsecost_hourly_4002_201907!C604</f>
        <v>43671</v>
      </c>
      <c r="F2799" s="85">
        <f>whlsecost_hourly_4002_201907!D604</f>
        <v>22</v>
      </c>
      <c r="G2799" s="2">
        <f>whlsecost_hourly_4002_201907!F604</f>
        <v>31.5</v>
      </c>
      <c r="H2799" s="2">
        <f>whlsecost_hourly_4002_201907!X604</f>
        <v>1.56</v>
      </c>
      <c r="I2799" s="2">
        <f t="shared" si="88"/>
        <v>33.06</v>
      </c>
      <c r="J2799" s="68">
        <f t="shared" si="87"/>
        <v>0</v>
      </c>
    </row>
    <row r="2800" spans="1:10" x14ac:dyDescent="0.25">
      <c r="A2800" s="28">
        <v>7</v>
      </c>
      <c r="B2800" s="28">
        <v>25</v>
      </c>
      <c r="C2800" s="12" t="s">
        <v>25</v>
      </c>
      <c r="D2800" s="66">
        <f>'Actual Solar Data'!K2790</f>
        <v>0</v>
      </c>
      <c r="E2800" s="59">
        <f>whlsecost_hourly_4002_201907!C605</f>
        <v>43671</v>
      </c>
      <c r="F2800" s="85">
        <f>whlsecost_hourly_4002_201907!D605</f>
        <v>23</v>
      </c>
      <c r="G2800" s="2">
        <f>whlsecost_hourly_4002_201907!F605</f>
        <v>23.15</v>
      </c>
      <c r="H2800" s="2">
        <f>whlsecost_hourly_4002_201907!X605</f>
        <v>1.57</v>
      </c>
      <c r="I2800" s="2">
        <f t="shared" si="88"/>
        <v>24.72</v>
      </c>
      <c r="J2800" s="68">
        <f t="shared" si="87"/>
        <v>0</v>
      </c>
    </row>
    <row r="2801" spans="1:10" x14ac:dyDescent="0.25">
      <c r="A2801" s="28">
        <v>7</v>
      </c>
      <c r="B2801" s="28">
        <v>25</v>
      </c>
      <c r="C2801" s="12" t="s">
        <v>26</v>
      </c>
      <c r="D2801" s="66">
        <f>'Actual Solar Data'!K2791</f>
        <v>0</v>
      </c>
      <c r="E2801" s="59">
        <f>whlsecost_hourly_4002_201907!C606</f>
        <v>43671</v>
      </c>
      <c r="F2801" s="85">
        <f>whlsecost_hourly_4002_201907!D606</f>
        <v>24</v>
      </c>
      <c r="G2801" s="2">
        <f>whlsecost_hourly_4002_201907!F606</f>
        <v>19.239999999999998</v>
      </c>
      <c r="H2801" s="2">
        <f>whlsecost_hourly_4002_201907!X606</f>
        <v>0.62</v>
      </c>
      <c r="I2801" s="2">
        <f t="shared" si="88"/>
        <v>19.86</v>
      </c>
      <c r="J2801" s="68">
        <f t="shared" si="87"/>
        <v>0</v>
      </c>
    </row>
    <row r="2802" spans="1:10" x14ac:dyDescent="0.25">
      <c r="A2802" s="28">
        <v>7</v>
      </c>
      <c r="B2802" s="28">
        <v>26</v>
      </c>
      <c r="C2802" s="12" t="s">
        <v>3</v>
      </c>
      <c r="D2802" s="66">
        <f>'Actual Solar Data'!K2792</f>
        <v>0</v>
      </c>
      <c r="E2802" s="59">
        <f>whlsecost_hourly_4002_201907!C607</f>
        <v>43672</v>
      </c>
      <c r="F2802" s="85">
        <f>whlsecost_hourly_4002_201907!D607</f>
        <v>1</v>
      </c>
      <c r="G2802" s="2">
        <f>whlsecost_hourly_4002_201907!F607</f>
        <v>19.899999999999999</v>
      </c>
      <c r="H2802" s="2">
        <f>whlsecost_hourly_4002_201907!X607</f>
        <v>1.03</v>
      </c>
      <c r="I2802" s="2">
        <f t="shared" si="88"/>
        <v>20.93</v>
      </c>
      <c r="J2802" s="68">
        <f t="shared" si="87"/>
        <v>0</v>
      </c>
    </row>
    <row r="2803" spans="1:10" x14ac:dyDescent="0.25">
      <c r="A2803" s="28">
        <v>7</v>
      </c>
      <c r="B2803" s="28">
        <v>26</v>
      </c>
      <c r="C2803" s="12" t="s">
        <v>4</v>
      </c>
      <c r="D2803" s="66">
        <f>'Actual Solar Data'!K2793</f>
        <v>0</v>
      </c>
      <c r="E2803" s="59">
        <f>whlsecost_hourly_4002_201907!C608</f>
        <v>43672</v>
      </c>
      <c r="F2803" s="85">
        <f>whlsecost_hourly_4002_201907!D608</f>
        <v>2</v>
      </c>
      <c r="G2803" s="2">
        <f>whlsecost_hourly_4002_201907!F608</f>
        <v>21.92</v>
      </c>
      <c r="H2803" s="2">
        <f>whlsecost_hourly_4002_201907!X608</f>
        <v>1.04</v>
      </c>
      <c r="I2803" s="2">
        <f t="shared" si="88"/>
        <v>22.96</v>
      </c>
      <c r="J2803" s="68">
        <f t="shared" si="87"/>
        <v>0</v>
      </c>
    </row>
    <row r="2804" spans="1:10" x14ac:dyDescent="0.25">
      <c r="A2804" s="28">
        <v>7</v>
      </c>
      <c r="B2804" s="28">
        <v>26</v>
      </c>
      <c r="C2804" s="12" t="s">
        <v>5</v>
      </c>
      <c r="D2804" s="66">
        <f>'Actual Solar Data'!K2794</f>
        <v>0</v>
      </c>
      <c r="E2804" s="59">
        <f>whlsecost_hourly_4002_201907!C609</f>
        <v>43672</v>
      </c>
      <c r="F2804" s="85">
        <f>whlsecost_hourly_4002_201907!D609</f>
        <v>3</v>
      </c>
      <c r="G2804" s="2">
        <f>whlsecost_hourly_4002_201907!F609</f>
        <v>22.49</v>
      </c>
      <c r="H2804" s="2">
        <f>whlsecost_hourly_4002_201907!X609</f>
        <v>1.2000000000000002</v>
      </c>
      <c r="I2804" s="2">
        <f t="shared" si="88"/>
        <v>23.689999999999998</v>
      </c>
      <c r="J2804" s="68">
        <f t="shared" si="87"/>
        <v>0</v>
      </c>
    </row>
    <row r="2805" spans="1:10" x14ac:dyDescent="0.25">
      <c r="A2805" s="28">
        <v>7</v>
      </c>
      <c r="B2805" s="28">
        <v>26</v>
      </c>
      <c r="C2805" s="12" t="s">
        <v>6</v>
      </c>
      <c r="D2805" s="66">
        <f>'Actual Solar Data'!K2795</f>
        <v>0</v>
      </c>
      <c r="E2805" s="59">
        <f>whlsecost_hourly_4002_201907!C610</f>
        <v>43672</v>
      </c>
      <c r="F2805" s="85">
        <f>whlsecost_hourly_4002_201907!D610</f>
        <v>4</v>
      </c>
      <c r="G2805" s="2">
        <f>whlsecost_hourly_4002_201907!F610</f>
        <v>20.69</v>
      </c>
      <c r="H2805" s="2">
        <f>whlsecost_hourly_4002_201907!X610</f>
        <v>1.07</v>
      </c>
      <c r="I2805" s="2">
        <f t="shared" si="88"/>
        <v>21.76</v>
      </c>
      <c r="J2805" s="68">
        <f t="shared" si="87"/>
        <v>0</v>
      </c>
    </row>
    <row r="2806" spans="1:10" x14ac:dyDescent="0.25">
      <c r="A2806" s="28">
        <v>7</v>
      </c>
      <c r="B2806" s="28">
        <v>26</v>
      </c>
      <c r="C2806" s="12" t="s">
        <v>7</v>
      </c>
      <c r="D2806" s="66">
        <f>'Actual Solar Data'!K2796</f>
        <v>0</v>
      </c>
      <c r="E2806" s="59">
        <f>whlsecost_hourly_4002_201907!C611</f>
        <v>43672</v>
      </c>
      <c r="F2806" s="85">
        <f>whlsecost_hourly_4002_201907!D611</f>
        <v>5</v>
      </c>
      <c r="G2806" s="2">
        <f>whlsecost_hourly_4002_201907!F611</f>
        <v>21.91</v>
      </c>
      <c r="H2806" s="2">
        <f>whlsecost_hourly_4002_201907!X611</f>
        <v>1.04</v>
      </c>
      <c r="I2806" s="2">
        <f t="shared" si="88"/>
        <v>22.95</v>
      </c>
      <c r="J2806" s="68">
        <f t="shared" si="87"/>
        <v>0</v>
      </c>
    </row>
    <row r="2807" spans="1:10" x14ac:dyDescent="0.25">
      <c r="A2807" s="28">
        <v>7</v>
      </c>
      <c r="B2807" s="28">
        <v>26</v>
      </c>
      <c r="C2807" s="12" t="s">
        <v>8</v>
      </c>
      <c r="D2807" s="66">
        <f>'Actual Solar Data'!K2797</f>
        <v>472</v>
      </c>
      <c r="E2807" s="59">
        <f>whlsecost_hourly_4002_201907!C612</f>
        <v>43672</v>
      </c>
      <c r="F2807" s="85">
        <f>whlsecost_hourly_4002_201907!D612</f>
        <v>6</v>
      </c>
      <c r="G2807" s="2">
        <f>whlsecost_hourly_4002_201907!F612</f>
        <v>36.1</v>
      </c>
      <c r="H2807" s="2">
        <f>whlsecost_hourly_4002_201907!X612</f>
        <v>1.34</v>
      </c>
      <c r="I2807" s="2">
        <f t="shared" si="88"/>
        <v>37.440000000000005</v>
      </c>
      <c r="J2807" s="68">
        <f t="shared" si="87"/>
        <v>17671.680000000004</v>
      </c>
    </row>
    <row r="2808" spans="1:10" x14ac:dyDescent="0.25">
      <c r="A2808" s="28">
        <v>7</v>
      </c>
      <c r="B2808" s="28">
        <v>26</v>
      </c>
      <c r="C2808" s="12" t="s">
        <v>9</v>
      </c>
      <c r="D2808" s="66">
        <f>'Actual Solar Data'!K2798</f>
        <v>6518</v>
      </c>
      <c r="E2808" s="59">
        <f>whlsecost_hourly_4002_201907!C613</f>
        <v>43672</v>
      </c>
      <c r="F2808" s="85">
        <f>whlsecost_hourly_4002_201907!D613</f>
        <v>7</v>
      </c>
      <c r="G2808" s="2">
        <f>whlsecost_hourly_4002_201907!F613</f>
        <v>33.590000000000003</v>
      </c>
      <c r="H2808" s="2">
        <f>whlsecost_hourly_4002_201907!X613</f>
        <v>1.71</v>
      </c>
      <c r="I2808" s="2">
        <f t="shared" si="88"/>
        <v>35.300000000000004</v>
      </c>
      <c r="J2808" s="68">
        <f t="shared" si="87"/>
        <v>230085.40000000002</v>
      </c>
    </row>
    <row r="2809" spans="1:10" x14ac:dyDescent="0.25">
      <c r="A2809" s="28">
        <v>7</v>
      </c>
      <c r="B2809" s="28">
        <v>26</v>
      </c>
      <c r="C2809" s="12" t="s">
        <v>10</v>
      </c>
      <c r="D2809" s="66">
        <f>'Actual Solar Data'!K2799</f>
        <v>19232</v>
      </c>
      <c r="E2809" s="59">
        <f>whlsecost_hourly_4002_201907!C614</f>
        <v>43672</v>
      </c>
      <c r="F2809" s="85">
        <f>whlsecost_hourly_4002_201907!D614</f>
        <v>8</v>
      </c>
      <c r="G2809" s="2">
        <f>whlsecost_hourly_4002_201907!F614</f>
        <v>24.64</v>
      </c>
      <c r="H2809" s="2">
        <f>whlsecost_hourly_4002_201907!X614</f>
        <v>2.33</v>
      </c>
      <c r="I2809" s="2">
        <f t="shared" si="88"/>
        <v>26.97</v>
      </c>
      <c r="J2809" s="68">
        <f t="shared" si="87"/>
        <v>518687.04</v>
      </c>
    </row>
    <row r="2810" spans="1:10" x14ac:dyDescent="0.25">
      <c r="A2810" s="28">
        <v>7</v>
      </c>
      <c r="B2810" s="28">
        <v>26</v>
      </c>
      <c r="C2810" s="12" t="s">
        <v>11</v>
      </c>
      <c r="D2810" s="66">
        <f>'Actual Solar Data'!K2800</f>
        <v>36780</v>
      </c>
      <c r="E2810" s="59">
        <f>whlsecost_hourly_4002_201907!C615</f>
        <v>43672</v>
      </c>
      <c r="F2810" s="85">
        <f>whlsecost_hourly_4002_201907!D615</f>
        <v>9</v>
      </c>
      <c r="G2810" s="2">
        <f>whlsecost_hourly_4002_201907!F615</f>
        <v>21.59</v>
      </c>
      <c r="H2810" s="2">
        <f>whlsecost_hourly_4002_201907!X615</f>
        <v>1.9700000000000002</v>
      </c>
      <c r="I2810" s="2">
        <f t="shared" si="88"/>
        <v>23.56</v>
      </c>
      <c r="J2810" s="68">
        <f t="shared" si="87"/>
        <v>866536.79999999993</v>
      </c>
    </row>
    <row r="2811" spans="1:10" x14ac:dyDescent="0.25">
      <c r="A2811" s="28">
        <v>7</v>
      </c>
      <c r="B2811" s="28">
        <v>26</v>
      </c>
      <c r="C2811" s="12" t="s">
        <v>12</v>
      </c>
      <c r="D2811" s="66">
        <f>'Actual Solar Data'!K2801</f>
        <v>57636</v>
      </c>
      <c r="E2811" s="59">
        <f>whlsecost_hourly_4002_201907!C616</f>
        <v>43672</v>
      </c>
      <c r="F2811" s="85">
        <f>whlsecost_hourly_4002_201907!D616</f>
        <v>10</v>
      </c>
      <c r="G2811" s="2">
        <f>whlsecost_hourly_4002_201907!F616</f>
        <v>30.17</v>
      </c>
      <c r="H2811" s="2">
        <f>whlsecost_hourly_4002_201907!X616</f>
        <v>2.12</v>
      </c>
      <c r="I2811" s="2">
        <f t="shared" si="88"/>
        <v>32.29</v>
      </c>
      <c r="J2811" s="68">
        <f t="shared" si="87"/>
        <v>1861066.44</v>
      </c>
    </row>
    <row r="2812" spans="1:10" x14ac:dyDescent="0.25">
      <c r="A2812" s="28">
        <v>7</v>
      </c>
      <c r="B2812" s="28">
        <v>26</v>
      </c>
      <c r="C2812" s="12" t="s">
        <v>13</v>
      </c>
      <c r="D2812" s="66">
        <f>'Actual Solar Data'!K2802</f>
        <v>74058</v>
      </c>
      <c r="E2812" s="59">
        <f>whlsecost_hourly_4002_201907!C617</f>
        <v>43672</v>
      </c>
      <c r="F2812" s="85">
        <f>whlsecost_hourly_4002_201907!D617</f>
        <v>11</v>
      </c>
      <c r="G2812" s="2">
        <f>whlsecost_hourly_4002_201907!F617</f>
        <v>34.92</v>
      </c>
      <c r="H2812" s="2">
        <f>whlsecost_hourly_4002_201907!X617</f>
        <v>2</v>
      </c>
      <c r="I2812" s="2">
        <f t="shared" si="88"/>
        <v>36.92</v>
      </c>
      <c r="J2812" s="68">
        <f t="shared" si="87"/>
        <v>2734221.3600000003</v>
      </c>
    </row>
    <row r="2813" spans="1:10" x14ac:dyDescent="0.25">
      <c r="A2813" s="28">
        <v>7</v>
      </c>
      <c r="B2813" s="28">
        <v>26</v>
      </c>
      <c r="C2813" s="12" t="s">
        <v>14</v>
      </c>
      <c r="D2813" s="66">
        <f>'Actual Solar Data'!K2803</f>
        <v>84131</v>
      </c>
      <c r="E2813" s="59">
        <f>whlsecost_hourly_4002_201907!C618</f>
        <v>43672</v>
      </c>
      <c r="F2813" s="85">
        <f>whlsecost_hourly_4002_201907!D618</f>
        <v>12</v>
      </c>
      <c r="G2813" s="2">
        <f>whlsecost_hourly_4002_201907!F618</f>
        <v>37.03</v>
      </c>
      <c r="H2813" s="2">
        <f>whlsecost_hourly_4002_201907!X618</f>
        <v>2.5299999999999998</v>
      </c>
      <c r="I2813" s="2">
        <f t="shared" si="88"/>
        <v>39.56</v>
      </c>
      <c r="J2813" s="68">
        <f t="shared" si="87"/>
        <v>3328222.3600000003</v>
      </c>
    </row>
    <row r="2814" spans="1:10" x14ac:dyDescent="0.25">
      <c r="A2814" s="28">
        <v>7</v>
      </c>
      <c r="B2814" s="28">
        <v>26</v>
      </c>
      <c r="C2814" s="12" t="s">
        <v>15</v>
      </c>
      <c r="D2814" s="66">
        <f>'Actual Solar Data'!K2804</f>
        <v>86640</v>
      </c>
      <c r="E2814" s="59">
        <f>whlsecost_hourly_4002_201907!C619</f>
        <v>43672</v>
      </c>
      <c r="F2814" s="85">
        <f>whlsecost_hourly_4002_201907!D619</f>
        <v>13</v>
      </c>
      <c r="G2814" s="2">
        <f>whlsecost_hourly_4002_201907!F619</f>
        <v>29.77</v>
      </c>
      <c r="H2814" s="2">
        <f>whlsecost_hourly_4002_201907!X619</f>
        <v>1.9300000000000002</v>
      </c>
      <c r="I2814" s="2">
        <f t="shared" si="88"/>
        <v>31.7</v>
      </c>
      <c r="J2814" s="68">
        <f t="shared" si="87"/>
        <v>2746488</v>
      </c>
    </row>
    <row r="2815" spans="1:10" x14ac:dyDescent="0.25">
      <c r="A2815" s="28">
        <v>7</v>
      </c>
      <c r="B2815" s="28">
        <v>26</v>
      </c>
      <c r="C2815" s="12" t="s">
        <v>16</v>
      </c>
      <c r="D2815" s="66">
        <f>'Actual Solar Data'!K2805</f>
        <v>88003</v>
      </c>
      <c r="E2815" s="59">
        <f>whlsecost_hourly_4002_201907!C620</f>
        <v>43672</v>
      </c>
      <c r="F2815" s="85">
        <f>whlsecost_hourly_4002_201907!D620</f>
        <v>14</v>
      </c>
      <c r="G2815" s="2">
        <f>whlsecost_hourly_4002_201907!F620</f>
        <v>32.409999999999997</v>
      </c>
      <c r="H2815" s="2">
        <f>whlsecost_hourly_4002_201907!X620</f>
        <v>1.9400000000000004</v>
      </c>
      <c r="I2815" s="2">
        <f t="shared" si="88"/>
        <v>34.349999999999994</v>
      </c>
      <c r="J2815" s="68">
        <f t="shared" si="87"/>
        <v>3022903.0499999993</v>
      </c>
    </row>
    <row r="2816" spans="1:10" x14ac:dyDescent="0.25">
      <c r="A2816" s="28">
        <v>7</v>
      </c>
      <c r="B2816" s="28">
        <v>26</v>
      </c>
      <c r="C2816" s="12" t="s">
        <v>17</v>
      </c>
      <c r="D2816" s="66">
        <f>'Actual Solar Data'!K2806</f>
        <v>84173</v>
      </c>
      <c r="E2816" s="59">
        <f>whlsecost_hourly_4002_201907!C621</f>
        <v>43672</v>
      </c>
      <c r="F2816" s="85">
        <f>whlsecost_hourly_4002_201907!D621</f>
        <v>15</v>
      </c>
      <c r="G2816" s="2">
        <f>whlsecost_hourly_4002_201907!F621</f>
        <v>27.76</v>
      </c>
      <c r="H2816" s="2">
        <f>whlsecost_hourly_4002_201907!X621</f>
        <v>1.8200000000000003</v>
      </c>
      <c r="I2816" s="2">
        <f t="shared" si="88"/>
        <v>29.580000000000002</v>
      </c>
      <c r="J2816" s="68">
        <f t="shared" si="87"/>
        <v>2489837.3400000003</v>
      </c>
    </row>
    <row r="2817" spans="1:10" x14ac:dyDescent="0.25">
      <c r="A2817" s="28">
        <v>7</v>
      </c>
      <c r="B2817" s="28">
        <v>26</v>
      </c>
      <c r="C2817" s="12" t="s">
        <v>18</v>
      </c>
      <c r="D2817" s="66">
        <f>'Actual Solar Data'!K2807</f>
        <v>75480</v>
      </c>
      <c r="E2817" s="59">
        <f>whlsecost_hourly_4002_201907!C622</f>
        <v>43672</v>
      </c>
      <c r="F2817" s="85">
        <f>whlsecost_hourly_4002_201907!D622</f>
        <v>16</v>
      </c>
      <c r="G2817" s="2">
        <f>whlsecost_hourly_4002_201907!F622</f>
        <v>30.17</v>
      </c>
      <c r="H2817" s="2">
        <f>whlsecost_hourly_4002_201907!X622</f>
        <v>1.81</v>
      </c>
      <c r="I2817" s="2">
        <f t="shared" si="88"/>
        <v>31.98</v>
      </c>
      <c r="J2817" s="68">
        <f t="shared" si="87"/>
        <v>2413850.4</v>
      </c>
    </row>
    <row r="2818" spans="1:10" x14ac:dyDescent="0.25">
      <c r="A2818" s="28">
        <v>7</v>
      </c>
      <c r="B2818" s="28">
        <v>26</v>
      </c>
      <c r="C2818" s="12" t="s">
        <v>19</v>
      </c>
      <c r="D2818" s="66">
        <f>'Actual Solar Data'!K2808</f>
        <v>61366</v>
      </c>
      <c r="E2818" s="59">
        <f>whlsecost_hourly_4002_201907!C623</f>
        <v>43672</v>
      </c>
      <c r="F2818" s="85">
        <f>whlsecost_hourly_4002_201907!D623</f>
        <v>17</v>
      </c>
      <c r="G2818" s="2">
        <f>whlsecost_hourly_4002_201907!F623</f>
        <v>30.53</v>
      </c>
      <c r="H2818" s="2">
        <f>whlsecost_hourly_4002_201907!X623</f>
        <v>1.8000000000000003</v>
      </c>
      <c r="I2818" s="2">
        <f t="shared" si="88"/>
        <v>32.33</v>
      </c>
      <c r="J2818" s="68">
        <f t="shared" si="87"/>
        <v>1983962.7799999998</v>
      </c>
    </row>
    <row r="2819" spans="1:10" x14ac:dyDescent="0.25">
      <c r="A2819" s="28">
        <v>7</v>
      </c>
      <c r="B2819" s="28">
        <v>26</v>
      </c>
      <c r="C2819" s="12" t="s">
        <v>20</v>
      </c>
      <c r="D2819" s="66">
        <f>'Actual Solar Data'!K2809</f>
        <v>39760</v>
      </c>
      <c r="E2819" s="59">
        <f>whlsecost_hourly_4002_201907!C624</f>
        <v>43672</v>
      </c>
      <c r="F2819" s="85">
        <f>whlsecost_hourly_4002_201907!D624</f>
        <v>18</v>
      </c>
      <c r="G2819" s="2">
        <f>whlsecost_hourly_4002_201907!F624</f>
        <v>32.71</v>
      </c>
      <c r="H2819" s="2">
        <f>whlsecost_hourly_4002_201907!X624</f>
        <v>1.82</v>
      </c>
      <c r="I2819" s="2">
        <f t="shared" si="88"/>
        <v>34.53</v>
      </c>
      <c r="J2819" s="68">
        <f t="shared" si="87"/>
        <v>1372912.8</v>
      </c>
    </row>
    <row r="2820" spans="1:10" x14ac:dyDescent="0.25">
      <c r="A2820" s="28">
        <v>7</v>
      </c>
      <c r="B2820" s="28">
        <v>26</v>
      </c>
      <c r="C2820" s="12" t="s">
        <v>21</v>
      </c>
      <c r="D2820" s="66">
        <f>'Actual Solar Data'!K2810</f>
        <v>16939</v>
      </c>
      <c r="E2820" s="59">
        <f>whlsecost_hourly_4002_201907!C625</f>
        <v>43672</v>
      </c>
      <c r="F2820" s="85">
        <f>whlsecost_hourly_4002_201907!D625</f>
        <v>19</v>
      </c>
      <c r="G2820" s="2">
        <f>whlsecost_hourly_4002_201907!F625</f>
        <v>41.26</v>
      </c>
      <c r="H2820" s="2">
        <f>whlsecost_hourly_4002_201907!X625</f>
        <v>1.8900000000000003</v>
      </c>
      <c r="I2820" s="2">
        <f t="shared" si="88"/>
        <v>43.15</v>
      </c>
      <c r="J2820" s="68">
        <f t="shared" si="87"/>
        <v>730917.85</v>
      </c>
    </row>
    <row r="2821" spans="1:10" x14ac:dyDescent="0.25">
      <c r="A2821" s="28">
        <v>7</v>
      </c>
      <c r="B2821" s="28">
        <v>26</v>
      </c>
      <c r="C2821" s="12" t="s">
        <v>22</v>
      </c>
      <c r="D2821" s="66">
        <f>'Actual Solar Data'!K2811</f>
        <v>3459</v>
      </c>
      <c r="E2821" s="59">
        <f>whlsecost_hourly_4002_201907!C626</f>
        <v>43672</v>
      </c>
      <c r="F2821" s="85">
        <f>whlsecost_hourly_4002_201907!D626</f>
        <v>20</v>
      </c>
      <c r="G2821" s="2">
        <f>whlsecost_hourly_4002_201907!F626</f>
        <v>34.79</v>
      </c>
      <c r="H2821" s="2">
        <f>whlsecost_hourly_4002_201907!X626</f>
        <v>1.85</v>
      </c>
      <c r="I2821" s="2">
        <f t="shared" si="88"/>
        <v>36.64</v>
      </c>
      <c r="J2821" s="68">
        <f t="shared" si="87"/>
        <v>126737.76</v>
      </c>
    </row>
    <row r="2822" spans="1:10" x14ac:dyDescent="0.25">
      <c r="A2822" s="28">
        <v>7</v>
      </c>
      <c r="B2822" s="28">
        <v>26</v>
      </c>
      <c r="C2822" s="12" t="s">
        <v>23</v>
      </c>
      <c r="D2822" s="66">
        <f>'Actual Solar Data'!K2812</f>
        <v>321</v>
      </c>
      <c r="E2822" s="59">
        <f>whlsecost_hourly_4002_201907!C627</f>
        <v>43672</v>
      </c>
      <c r="F2822" s="85">
        <f>whlsecost_hourly_4002_201907!D627</f>
        <v>21</v>
      </c>
      <c r="G2822" s="2">
        <f>whlsecost_hourly_4002_201907!F627</f>
        <v>28.79</v>
      </c>
      <c r="H2822" s="2">
        <f>whlsecost_hourly_4002_201907!X627</f>
        <v>1.9500000000000002</v>
      </c>
      <c r="I2822" s="2">
        <f t="shared" si="88"/>
        <v>30.74</v>
      </c>
      <c r="J2822" s="68">
        <f t="shared" si="87"/>
        <v>9867.5399999999991</v>
      </c>
    </row>
    <row r="2823" spans="1:10" x14ac:dyDescent="0.25">
      <c r="A2823" s="28">
        <v>7</v>
      </c>
      <c r="B2823" s="28">
        <v>26</v>
      </c>
      <c r="C2823" s="12" t="s">
        <v>24</v>
      </c>
      <c r="D2823" s="66">
        <f>'Actual Solar Data'!K2813</f>
        <v>0</v>
      </c>
      <c r="E2823" s="59">
        <f>whlsecost_hourly_4002_201907!C628</f>
        <v>43672</v>
      </c>
      <c r="F2823" s="85">
        <f>whlsecost_hourly_4002_201907!D628</f>
        <v>22</v>
      </c>
      <c r="G2823" s="2">
        <f>whlsecost_hourly_4002_201907!F628</f>
        <v>23.95</v>
      </c>
      <c r="H2823" s="2">
        <f>whlsecost_hourly_4002_201907!X628</f>
        <v>1.82</v>
      </c>
      <c r="I2823" s="2">
        <f t="shared" si="88"/>
        <v>25.77</v>
      </c>
      <c r="J2823" s="68">
        <f t="shared" si="87"/>
        <v>0</v>
      </c>
    </row>
    <row r="2824" spans="1:10" x14ac:dyDescent="0.25">
      <c r="A2824" s="28">
        <v>7</v>
      </c>
      <c r="B2824" s="28">
        <v>26</v>
      </c>
      <c r="C2824" s="12" t="s">
        <v>25</v>
      </c>
      <c r="D2824" s="66">
        <f>'Actual Solar Data'!K2814</f>
        <v>0</v>
      </c>
      <c r="E2824" s="59">
        <f>whlsecost_hourly_4002_201907!C629</f>
        <v>43672</v>
      </c>
      <c r="F2824" s="85">
        <f>whlsecost_hourly_4002_201907!D629</f>
        <v>23</v>
      </c>
      <c r="G2824" s="2">
        <f>whlsecost_hourly_4002_201907!F629</f>
        <v>23.51</v>
      </c>
      <c r="H2824" s="2">
        <f>whlsecost_hourly_4002_201907!X629</f>
        <v>1.9800000000000002</v>
      </c>
      <c r="I2824" s="2">
        <f t="shared" si="88"/>
        <v>25.490000000000002</v>
      </c>
      <c r="J2824" s="68">
        <f t="shared" si="87"/>
        <v>0</v>
      </c>
    </row>
    <row r="2825" spans="1:10" x14ac:dyDescent="0.25">
      <c r="A2825" s="28">
        <v>7</v>
      </c>
      <c r="B2825" s="28">
        <v>26</v>
      </c>
      <c r="C2825" s="12" t="s">
        <v>26</v>
      </c>
      <c r="D2825" s="66">
        <f>'Actual Solar Data'!K2815</f>
        <v>0</v>
      </c>
      <c r="E2825" s="59">
        <f>whlsecost_hourly_4002_201907!C630</f>
        <v>43672</v>
      </c>
      <c r="F2825" s="85">
        <f>whlsecost_hourly_4002_201907!D630</f>
        <v>24</v>
      </c>
      <c r="G2825" s="2">
        <f>whlsecost_hourly_4002_201907!F630</f>
        <v>21.04</v>
      </c>
      <c r="H2825" s="2">
        <f>whlsecost_hourly_4002_201907!X630</f>
        <v>1.1900000000000002</v>
      </c>
      <c r="I2825" s="2">
        <f t="shared" si="88"/>
        <v>22.23</v>
      </c>
      <c r="J2825" s="68">
        <f t="shared" si="87"/>
        <v>0</v>
      </c>
    </row>
    <row r="2826" spans="1:10" x14ac:dyDescent="0.25">
      <c r="A2826" s="28">
        <v>7</v>
      </c>
      <c r="B2826" s="28">
        <v>27</v>
      </c>
      <c r="C2826" s="12" t="s">
        <v>3</v>
      </c>
      <c r="D2826" s="66">
        <f>'Actual Solar Data'!K2816</f>
        <v>0</v>
      </c>
      <c r="E2826" s="59">
        <f>whlsecost_hourly_4002_201907!C631</f>
        <v>43673</v>
      </c>
      <c r="F2826" s="85">
        <f>whlsecost_hourly_4002_201907!D631</f>
        <v>1</v>
      </c>
      <c r="G2826" s="2">
        <f>whlsecost_hourly_4002_201907!F631</f>
        <v>20.86</v>
      </c>
      <c r="H2826" s="2">
        <f>whlsecost_hourly_4002_201907!X631</f>
        <v>0.72000000000000008</v>
      </c>
      <c r="I2826" s="2">
        <f t="shared" si="88"/>
        <v>21.58</v>
      </c>
      <c r="J2826" s="68">
        <f t="shared" si="87"/>
        <v>0</v>
      </c>
    </row>
    <row r="2827" spans="1:10" x14ac:dyDescent="0.25">
      <c r="A2827" s="28">
        <v>7</v>
      </c>
      <c r="B2827" s="28">
        <v>27</v>
      </c>
      <c r="C2827" s="12" t="s">
        <v>4</v>
      </c>
      <c r="D2827" s="66">
        <f>'Actual Solar Data'!K2817</f>
        <v>0</v>
      </c>
      <c r="E2827" s="59">
        <f>whlsecost_hourly_4002_201907!C632</f>
        <v>43673</v>
      </c>
      <c r="F2827" s="85">
        <f>whlsecost_hourly_4002_201907!D632</f>
        <v>2</v>
      </c>
      <c r="G2827" s="2">
        <f>whlsecost_hourly_4002_201907!F632</f>
        <v>25.84</v>
      </c>
      <c r="H2827" s="2">
        <f>whlsecost_hourly_4002_201907!X632</f>
        <v>0.94000000000000017</v>
      </c>
      <c r="I2827" s="2">
        <f t="shared" si="88"/>
        <v>26.78</v>
      </c>
      <c r="J2827" s="68">
        <f t="shared" si="87"/>
        <v>0</v>
      </c>
    </row>
    <row r="2828" spans="1:10" x14ac:dyDescent="0.25">
      <c r="A2828" s="28">
        <v>7</v>
      </c>
      <c r="B2828" s="28">
        <v>27</v>
      </c>
      <c r="C2828" s="12" t="s">
        <v>5</v>
      </c>
      <c r="D2828" s="66">
        <f>'Actual Solar Data'!K2818</f>
        <v>0</v>
      </c>
      <c r="E2828" s="59">
        <f>whlsecost_hourly_4002_201907!C633</f>
        <v>43673</v>
      </c>
      <c r="F2828" s="85">
        <f>whlsecost_hourly_4002_201907!D633</f>
        <v>3</v>
      </c>
      <c r="G2828" s="2">
        <f>whlsecost_hourly_4002_201907!F633</f>
        <v>24.16</v>
      </c>
      <c r="H2828" s="2">
        <f>whlsecost_hourly_4002_201907!X633</f>
        <v>0.76000000000000012</v>
      </c>
      <c r="I2828" s="2">
        <f t="shared" si="88"/>
        <v>24.92</v>
      </c>
      <c r="J2828" s="68">
        <f t="shared" si="87"/>
        <v>0</v>
      </c>
    </row>
    <row r="2829" spans="1:10" x14ac:dyDescent="0.25">
      <c r="A2829" s="28">
        <v>7</v>
      </c>
      <c r="B2829" s="28">
        <v>27</v>
      </c>
      <c r="C2829" s="12" t="s">
        <v>6</v>
      </c>
      <c r="D2829" s="66">
        <f>'Actual Solar Data'!K2819</f>
        <v>0</v>
      </c>
      <c r="E2829" s="59">
        <f>whlsecost_hourly_4002_201907!C634</f>
        <v>43673</v>
      </c>
      <c r="F2829" s="85">
        <f>whlsecost_hourly_4002_201907!D634</f>
        <v>4</v>
      </c>
      <c r="G2829" s="2">
        <f>whlsecost_hourly_4002_201907!F634</f>
        <v>21.52</v>
      </c>
      <c r="H2829" s="2">
        <f>whlsecost_hourly_4002_201907!X634</f>
        <v>0.85000000000000009</v>
      </c>
      <c r="I2829" s="2">
        <f t="shared" si="88"/>
        <v>22.37</v>
      </c>
      <c r="J2829" s="68">
        <f t="shared" si="87"/>
        <v>0</v>
      </c>
    </row>
    <row r="2830" spans="1:10" x14ac:dyDescent="0.25">
      <c r="A2830" s="28">
        <v>7</v>
      </c>
      <c r="B2830" s="28">
        <v>27</v>
      </c>
      <c r="C2830" s="12" t="s">
        <v>7</v>
      </c>
      <c r="D2830" s="66">
        <f>'Actual Solar Data'!K2820</f>
        <v>0</v>
      </c>
      <c r="E2830" s="59">
        <f>whlsecost_hourly_4002_201907!C635</f>
        <v>43673</v>
      </c>
      <c r="F2830" s="85">
        <f>whlsecost_hourly_4002_201907!D635</f>
        <v>5</v>
      </c>
      <c r="G2830" s="2">
        <f>whlsecost_hourly_4002_201907!F635</f>
        <v>20.12</v>
      </c>
      <c r="H2830" s="2">
        <f>whlsecost_hourly_4002_201907!X635</f>
        <v>0.71000000000000008</v>
      </c>
      <c r="I2830" s="2">
        <f t="shared" si="88"/>
        <v>20.830000000000002</v>
      </c>
      <c r="J2830" s="68">
        <f t="shared" si="87"/>
        <v>0</v>
      </c>
    </row>
    <row r="2831" spans="1:10" x14ac:dyDescent="0.25">
      <c r="A2831" s="28">
        <v>7</v>
      </c>
      <c r="B2831" s="28">
        <v>27</v>
      </c>
      <c r="C2831" s="12" t="s">
        <v>8</v>
      </c>
      <c r="D2831" s="66">
        <f>'Actual Solar Data'!K2821</f>
        <v>659</v>
      </c>
      <c r="E2831" s="59">
        <f>whlsecost_hourly_4002_201907!C636</f>
        <v>43673</v>
      </c>
      <c r="F2831" s="85">
        <f>whlsecost_hourly_4002_201907!D636</f>
        <v>6</v>
      </c>
      <c r="G2831" s="2">
        <f>whlsecost_hourly_4002_201907!F636</f>
        <v>19.86</v>
      </c>
      <c r="H2831" s="2">
        <f>whlsecost_hourly_4002_201907!X636</f>
        <v>0.68000000000000016</v>
      </c>
      <c r="I2831" s="2">
        <f t="shared" si="88"/>
        <v>20.54</v>
      </c>
      <c r="J2831" s="68">
        <f t="shared" si="87"/>
        <v>13535.859999999999</v>
      </c>
    </row>
    <row r="2832" spans="1:10" x14ac:dyDescent="0.25">
      <c r="A2832" s="28">
        <v>7</v>
      </c>
      <c r="B2832" s="28">
        <v>27</v>
      </c>
      <c r="C2832" s="12" t="s">
        <v>9</v>
      </c>
      <c r="D2832" s="66">
        <f>'Actual Solar Data'!K2822</f>
        <v>4330</v>
      </c>
      <c r="E2832" s="59">
        <f>whlsecost_hourly_4002_201907!C637</f>
        <v>43673</v>
      </c>
      <c r="F2832" s="85">
        <f>whlsecost_hourly_4002_201907!D637</f>
        <v>7</v>
      </c>
      <c r="G2832" s="2">
        <f>whlsecost_hourly_4002_201907!F637</f>
        <v>19.13</v>
      </c>
      <c r="H2832" s="2">
        <f>whlsecost_hourly_4002_201907!X637</f>
        <v>0.71000000000000008</v>
      </c>
      <c r="I2832" s="2">
        <f t="shared" si="88"/>
        <v>19.84</v>
      </c>
      <c r="J2832" s="68">
        <f t="shared" si="87"/>
        <v>85907.199999999997</v>
      </c>
    </row>
    <row r="2833" spans="1:10" x14ac:dyDescent="0.25">
      <c r="A2833" s="28">
        <v>7</v>
      </c>
      <c r="B2833" s="28">
        <v>27</v>
      </c>
      <c r="C2833" s="12" t="s">
        <v>10</v>
      </c>
      <c r="D2833" s="66">
        <f>'Actual Solar Data'!K2823</f>
        <v>12400</v>
      </c>
      <c r="E2833" s="59">
        <f>whlsecost_hourly_4002_201907!C638</f>
        <v>43673</v>
      </c>
      <c r="F2833" s="85">
        <f>whlsecost_hourly_4002_201907!D638</f>
        <v>8</v>
      </c>
      <c r="G2833" s="2">
        <f>whlsecost_hourly_4002_201907!F638</f>
        <v>19.600000000000001</v>
      </c>
      <c r="H2833" s="2">
        <f>whlsecost_hourly_4002_201907!X638</f>
        <v>0.70000000000000007</v>
      </c>
      <c r="I2833" s="2">
        <f t="shared" si="88"/>
        <v>20.3</v>
      </c>
      <c r="J2833" s="68">
        <f t="shared" si="87"/>
        <v>251720</v>
      </c>
    </row>
    <row r="2834" spans="1:10" x14ac:dyDescent="0.25">
      <c r="A2834" s="28">
        <v>7</v>
      </c>
      <c r="B2834" s="28">
        <v>27</v>
      </c>
      <c r="C2834" s="12" t="s">
        <v>11</v>
      </c>
      <c r="D2834" s="66">
        <f>'Actual Solar Data'!K2824</f>
        <v>35117</v>
      </c>
      <c r="E2834" s="59">
        <f>whlsecost_hourly_4002_201907!C639</f>
        <v>43673</v>
      </c>
      <c r="F2834" s="85">
        <f>whlsecost_hourly_4002_201907!D639</f>
        <v>9</v>
      </c>
      <c r="G2834" s="2">
        <f>whlsecost_hourly_4002_201907!F639</f>
        <v>23.35</v>
      </c>
      <c r="H2834" s="2">
        <f>whlsecost_hourly_4002_201907!X639</f>
        <v>0.95000000000000018</v>
      </c>
      <c r="I2834" s="2">
        <f t="shared" si="88"/>
        <v>24.3</v>
      </c>
      <c r="J2834" s="68">
        <f t="shared" si="87"/>
        <v>853343.1</v>
      </c>
    </row>
    <row r="2835" spans="1:10" x14ac:dyDescent="0.25">
      <c r="A2835" s="28">
        <v>7</v>
      </c>
      <c r="B2835" s="28">
        <v>27</v>
      </c>
      <c r="C2835" s="12" t="s">
        <v>12</v>
      </c>
      <c r="D2835" s="66">
        <f>'Actual Solar Data'!K2825</f>
        <v>54764</v>
      </c>
      <c r="E2835" s="59">
        <f>whlsecost_hourly_4002_201907!C640</f>
        <v>43673</v>
      </c>
      <c r="F2835" s="85">
        <f>whlsecost_hourly_4002_201907!D640</f>
        <v>10</v>
      </c>
      <c r="G2835" s="2">
        <f>whlsecost_hourly_4002_201907!F640</f>
        <v>27.95</v>
      </c>
      <c r="H2835" s="2">
        <f>whlsecost_hourly_4002_201907!X640</f>
        <v>1.0900000000000001</v>
      </c>
      <c r="I2835" s="2">
        <f t="shared" si="88"/>
        <v>29.04</v>
      </c>
      <c r="J2835" s="68">
        <f t="shared" ref="J2835:J2898" si="89">D2835*I2835</f>
        <v>1590346.56</v>
      </c>
    </row>
    <row r="2836" spans="1:10" x14ac:dyDescent="0.25">
      <c r="A2836" s="28">
        <v>7</v>
      </c>
      <c r="B2836" s="28">
        <v>27</v>
      </c>
      <c r="C2836" s="12" t="s">
        <v>13</v>
      </c>
      <c r="D2836" s="66">
        <f>'Actual Solar Data'!K2826</f>
        <v>71508</v>
      </c>
      <c r="E2836" s="59">
        <f>whlsecost_hourly_4002_201907!C641</f>
        <v>43673</v>
      </c>
      <c r="F2836" s="85">
        <f>whlsecost_hourly_4002_201907!D641</f>
        <v>11</v>
      </c>
      <c r="G2836" s="2">
        <f>whlsecost_hourly_4002_201907!F641</f>
        <v>30.9</v>
      </c>
      <c r="H2836" s="2">
        <f>whlsecost_hourly_4002_201907!X641</f>
        <v>1.0900000000000001</v>
      </c>
      <c r="I2836" s="2">
        <f t="shared" si="88"/>
        <v>31.99</v>
      </c>
      <c r="J2836" s="68">
        <f t="shared" si="89"/>
        <v>2287540.92</v>
      </c>
    </row>
    <row r="2837" spans="1:10" x14ac:dyDescent="0.25">
      <c r="A2837" s="28">
        <v>7</v>
      </c>
      <c r="B2837" s="28">
        <v>27</v>
      </c>
      <c r="C2837" s="12" t="s">
        <v>14</v>
      </c>
      <c r="D2837" s="66">
        <f>'Actual Solar Data'!K2827</f>
        <v>83250</v>
      </c>
      <c r="E2837" s="59">
        <f>whlsecost_hourly_4002_201907!C642</f>
        <v>43673</v>
      </c>
      <c r="F2837" s="85">
        <f>whlsecost_hourly_4002_201907!D642</f>
        <v>12</v>
      </c>
      <c r="G2837" s="2">
        <f>whlsecost_hourly_4002_201907!F642</f>
        <v>36.840000000000003</v>
      </c>
      <c r="H2837" s="2">
        <f>whlsecost_hourly_4002_201907!X642</f>
        <v>1.25</v>
      </c>
      <c r="I2837" s="2">
        <f t="shared" si="88"/>
        <v>38.090000000000003</v>
      </c>
      <c r="J2837" s="68">
        <f t="shared" si="89"/>
        <v>3170992.5000000005</v>
      </c>
    </row>
    <row r="2838" spans="1:10" x14ac:dyDescent="0.25">
      <c r="A2838" s="28">
        <v>7</v>
      </c>
      <c r="B2838" s="28">
        <v>27</v>
      </c>
      <c r="C2838" s="12" t="s">
        <v>15</v>
      </c>
      <c r="D2838" s="66">
        <f>'Actual Solar Data'!K2828</f>
        <v>86148</v>
      </c>
      <c r="E2838" s="59">
        <f>whlsecost_hourly_4002_201907!C643</f>
        <v>43673</v>
      </c>
      <c r="F2838" s="85">
        <f>whlsecost_hourly_4002_201907!D643</f>
        <v>13</v>
      </c>
      <c r="G2838" s="2">
        <f>whlsecost_hourly_4002_201907!F643</f>
        <v>38.479999999999997</v>
      </c>
      <c r="H2838" s="2">
        <f>whlsecost_hourly_4002_201907!X643</f>
        <v>1.56</v>
      </c>
      <c r="I2838" s="2">
        <f t="shared" si="88"/>
        <v>40.04</v>
      </c>
      <c r="J2838" s="68">
        <f t="shared" si="89"/>
        <v>3449365.92</v>
      </c>
    </row>
    <row r="2839" spans="1:10" x14ac:dyDescent="0.25">
      <c r="A2839" s="28">
        <v>7</v>
      </c>
      <c r="B2839" s="28">
        <v>27</v>
      </c>
      <c r="C2839" s="12" t="s">
        <v>16</v>
      </c>
      <c r="D2839" s="66">
        <f>'Actual Solar Data'!K2829</f>
        <v>78063</v>
      </c>
      <c r="E2839" s="59">
        <f>whlsecost_hourly_4002_201907!C644</f>
        <v>43673</v>
      </c>
      <c r="F2839" s="85">
        <f>whlsecost_hourly_4002_201907!D644</f>
        <v>14</v>
      </c>
      <c r="G2839" s="2">
        <f>whlsecost_hourly_4002_201907!F644</f>
        <v>40.770000000000003</v>
      </c>
      <c r="H2839" s="2">
        <f>whlsecost_hourly_4002_201907!X644</f>
        <v>1.62</v>
      </c>
      <c r="I2839" s="2">
        <f t="shared" si="88"/>
        <v>42.39</v>
      </c>
      <c r="J2839" s="68">
        <f t="shared" si="89"/>
        <v>3309090.57</v>
      </c>
    </row>
    <row r="2840" spans="1:10" x14ac:dyDescent="0.25">
      <c r="A2840" s="28">
        <v>7</v>
      </c>
      <c r="B2840" s="28">
        <v>27</v>
      </c>
      <c r="C2840" s="12" t="s">
        <v>17</v>
      </c>
      <c r="D2840" s="66">
        <f>'Actual Solar Data'!K2830</f>
        <v>81426</v>
      </c>
      <c r="E2840" s="59">
        <f>whlsecost_hourly_4002_201907!C645</f>
        <v>43673</v>
      </c>
      <c r="F2840" s="85">
        <f>whlsecost_hourly_4002_201907!D645</f>
        <v>15</v>
      </c>
      <c r="G2840" s="2">
        <f>whlsecost_hourly_4002_201907!F645</f>
        <v>40.85</v>
      </c>
      <c r="H2840" s="2">
        <f>whlsecost_hourly_4002_201907!X645</f>
        <v>1.5300000000000002</v>
      </c>
      <c r="I2840" s="2">
        <f t="shared" si="88"/>
        <v>42.38</v>
      </c>
      <c r="J2840" s="68">
        <f t="shared" si="89"/>
        <v>3450833.8800000004</v>
      </c>
    </row>
    <row r="2841" spans="1:10" x14ac:dyDescent="0.25">
      <c r="A2841" s="28">
        <v>7</v>
      </c>
      <c r="B2841" s="28">
        <v>27</v>
      </c>
      <c r="C2841" s="12" t="s">
        <v>18</v>
      </c>
      <c r="D2841" s="66">
        <f>'Actual Solar Data'!K2831</f>
        <v>74076</v>
      </c>
      <c r="E2841" s="59">
        <f>whlsecost_hourly_4002_201907!C646</f>
        <v>43673</v>
      </c>
      <c r="F2841" s="85">
        <f>whlsecost_hourly_4002_201907!D646</f>
        <v>16</v>
      </c>
      <c r="G2841" s="2">
        <f>whlsecost_hourly_4002_201907!F646</f>
        <v>42.19</v>
      </c>
      <c r="H2841" s="2">
        <f>whlsecost_hourly_4002_201907!X646</f>
        <v>1.24</v>
      </c>
      <c r="I2841" s="2">
        <f t="shared" si="88"/>
        <v>43.43</v>
      </c>
      <c r="J2841" s="68">
        <f t="shared" si="89"/>
        <v>3217120.68</v>
      </c>
    </row>
    <row r="2842" spans="1:10" x14ac:dyDescent="0.25">
      <c r="A2842" s="28">
        <v>7</v>
      </c>
      <c r="B2842" s="28">
        <v>27</v>
      </c>
      <c r="C2842" s="12" t="s">
        <v>19</v>
      </c>
      <c r="D2842" s="66">
        <f>'Actual Solar Data'!K2832</f>
        <v>61531</v>
      </c>
      <c r="E2842" s="59">
        <f>whlsecost_hourly_4002_201907!C647</f>
        <v>43673</v>
      </c>
      <c r="F2842" s="85">
        <f>whlsecost_hourly_4002_201907!D647</f>
        <v>17</v>
      </c>
      <c r="G2842" s="2">
        <f>whlsecost_hourly_4002_201907!F647</f>
        <v>44.31</v>
      </c>
      <c r="H2842" s="2">
        <f>whlsecost_hourly_4002_201907!X647</f>
        <v>1.29</v>
      </c>
      <c r="I2842" s="2">
        <f t="shared" si="88"/>
        <v>45.6</v>
      </c>
      <c r="J2842" s="68">
        <f t="shared" si="89"/>
        <v>2805813.6</v>
      </c>
    </row>
    <row r="2843" spans="1:10" x14ac:dyDescent="0.25">
      <c r="A2843" s="28">
        <v>7</v>
      </c>
      <c r="B2843" s="28">
        <v>27</v>
      </c>
      <c r="C2843" s="12" t="s">
        <v>20</v>
      </c>
      <c r="D2843" s="66">
        <f>'Actual Solar Data'!K2833</f>
        <v>40427</v>
      </c>
      <c r="E2843" s="59">
        <f>whlsecost_hourly_4002_201907!C648</f>
        <v>43673</v>
      </c>
      <c r="F2843" s="85">
        <f>whlsecost_hourly_4002_201907!D648</f>
        <v>18</v>
      </c>
      <c r="G2843" s="2">
        <f>whlsecost_hourly_4002_201907!F648</f>
        <v>43.43</v>
      </c>
      <c r="H2843" s="2">
        <f>whlsecost_hourly_4002_201907!X648</f>
        <v>1.33</v>
      </c>
      <c r="I2843" s="2">
        <f t="shared" si="88"/>
        <v>44.76</v>
      </c>
      <c r="J2843" s="68">
        <f t="shared" si="89"/>
        <v>1809512.52</v>
      </c>
    </row>
    <row r="2844" spans="1:10" x14ac:dyDescent="0.25">
      <c r="A2844" s="28">
        <v>7</v>
      </c>
      <c r="B2844" s="28">
        <v>27</v>
      </c>
      <c r="C2844" s="12" t="s">
        <v>21</v>
      </c>
      <c r="D2844" s="66">
        <f>'Actual Solar Data'!K2834</f>
        <v>17969</v>
      </c>
      <c r="E2844" s="59">
        <f>whlsecost_hourly_4002_201907!C649</f>
        <v>43673</v>
      </c>
      <c r="F2844" s="85">
        <f>whlsecost_hourly_4002_201907!D649</f>
        <v>19</v>
      </c>
      <c r="G2844" s="2">
        <f>whlsecost_hourly_4002_201907!F649</f>
        <v>48.95</v>
      </c>
      <c r="H2844" s="2">
        <f>whlsecost_hourly_4002_201907!X649</f>
        <v>1.6800000000000002</v>
      </c>
      <c r="I2844" s="2">
        <f t="shared" si="88"/>
        <v>50.63</v>
      </c>
      <c r="J2844" s="68">
        <f t="shared" si="89"/>
        <v>909770.47000000009</v>
      </c>
    </row>
    <row r="2845" spans="1:10" x14ac:dyDescent="0.25">
      <c r="A2845" s="28">
        <v>7</v>
      </c>
      <c r="B2845" s="28">
        <v>27</v>
      </c>
      <c r="C2845" s="12" t="s">
        <v>22</v>
      </c>
      <c r="D2845" s="66">
        <f>'Actual Solar Data'!K2835</f>
        <v>3657</v>
      </c>
      <c r="E2845" s="59">
        <f>whlsecost_hourly_4002_201907!C650</f>
        <v>43673</v>
      </c>
      <c r="F2845" s="85">
        <f>whlsecost_hourly_4002_201907!D650</f>
        <v>20</v>
      </c>
      <c r="G2845" s="2">
        <f>whlsecost_hourly_4002_201907!F650</f>
        <v>26.36</v>
      </c>
      <c r="H2845" s="2">
        <f>whlsecost_hourly_4002_201907!X650</f>
        <v>0.83000000000000007</v>
      </c>
      <c r="I2845" s="2">
        <f t="shared" si="88"/>
        <v>27.189999999999998</v>
      </c>
      <c r="J2845" s="68">
        <f t="shared" si="89"/>
        <v>99433.829999999987</v>
      </c>
    </row>
    <row r="2846" spans="1:10" x14ac:dyDescent="0.25">
      <c r="A2846" s="28">
        <v>7</v>
      </c>
      <c r="B2846" s="28">
        <v>27</v>
      </c>
      <c r="C2846" s="12" t="s">
        <v>23</v>
      </c>
      <c r="D2846" s="66">
        <f>'Actual Solar Data'!K2836</f>
        <v>68</v>
      </c>
      <c r="E2846" s="59">
        <f>whlsecost_hourly_4002_201907!C651</f>
        <v>43673</v>
      </c>
      <c r="F2846" s="85">
        <f>whlsecost_hourly_4002_201907!D651</f>
        <v>21</v>
      </c>
      <c r="G2846" s="2">
        <f>whlsecost_hourly_4002_201907!F651</f>
        <v>29.55</v>
      </c>
      <c r="H2846" s="2">
        <f>whlsecost_hourly_4002_201907!X651</f>
        <v>1.07</v>
      </c>
      <c r="I2846" s="2">
        <f t="shared" si="88"/>
        <v>30.62</v>
      </c>
      <c r="J2846" s="68">
        <f t="shared" si="89"/>
        <v>2082.16</v>
      </c>
    </row>
    <row r="2847" spans="1:10" x14ac:dyDescent="0.25">
      <c r="A2847" s="28">
        <v>7</v>
      </c>
      <c r="B2847" s="28">
        <v>27</v>
      </c>
      <c r="C2847" s="12" t="s">
        <v>24</v>
      </c>
      <c r="D2847" s="66">
        <f>'Actual Solar Data'!K2837</f>
        <v>0</v>
      </c>
      <c r="E2847" s="59">
        <f>whlsecost_hourly_4002_201907!C652</f>
        <v>43673</v>
      </c>
      <c r="F2847" s="85">
        <f>whlsecost_hourly_4002_201907!D652</f>
        <v>22</v>
      </c>
      <c r="G2847" s="2">
        <f>whlsecost_hourly_4002_201907!F652</f>
        <v>24.56</v>
      </c>
      <c r="H2847" s="2">
        <f>whlsecost_hourly_4002_201907!X652</f>
        <v>0.78</v>
      </c>
      <c r="I2847" s="2">
        <f t="shared" si="88"/>
        <v>25.34</v>
      </c>
      <c r="J2847" s="68">
        <f t="shared" si="89"/>
        <v>0</v>
      </c>
    </row>
    <row r="2848" spans="1:10" x14ac:dyDescent="0.25">
      <c r="A2848" s="28">
        <v>7</v>
      </c>
      <c r="B2848" s="28">
        <v>27</v>
      </c>
      <c r="C2848" s="12" t="s">
        <v>25</v>
      </c>
      <c r="D2848" s="66">
        <f>'Actual Solar Data'!K2838</f>
        <v>0</v>
      </c>
      <c r="E2848" s="59">
        <f>whlsecost_hourly_4002_201907!C653</f>
        <v>43673</v>
      </c>
      <c r="F2848" s="85">
        <f>whlsecost_hourly_4002_201907!D653</f>
        <v>23</v>
      </c>
      <c r="G2848" s="2">
        <f>whlsecost_hourly_4002_201907!F653</f>
        <v>36.270000000000003</v>
      </c>
      <c r="H2848" s="2">
        <f>whlsecost_hourly_4002_201907!X653</f>
        <v>1.69</v>
      </c>
      <c r="I2848" s="2">
        <f t="shared" si="88"/>
        <v>37.96</v>
      </c>
      <c r="J2848" s="68">
        <f t="shared" si="89"/>
        <v>0</v>
      </c>
    </row>
    <row r="2849" spans="1:10" x14ac:dyDescent="0.25">
      <c r="A2849" s="28">
        <v>7</v>
      </c>
      <c r="B2849" s="28">
        <v>27</v>
      </c>
      <c r="C2849" s="12" t="s">
        <v>26</v>
      </c>
      <c r="D2849" s="66">
        <f>'Actual Solar Data'!K2839</f>
        <v>0</v>
      </c>
      <c r="E2849" s="59">
        <f>whlsecost_hourly_4002_201907!C654</f>
        <v>43673</v>
      </c>
      <c r="F2849" s="85">
        <f>whlsecost_hourly_4002_201907!D654</f>
        <v>24</v>
      </c>
      <c r="G2849" s="2">
        <f>whlsecost_hourly_4002_201907!F654</f>
        <v>22.58</v>
      </c>
      <c r="H2849" s="2">
        <f>whlsecost_hourly_4002_201907!X654</f>
        <v>0.84000000000000008</v>
      </c>
      <c r="I2849" s="2">
        <f t="shared" si="88"/>
        <v>23.419999999999998</v>
      </c>
      <c r="J2849" s="68">
        <f t="shared" si="89"/>
        <v>0</v>
      </c>
    </row>
    <row r="2850" spans="1:10" x14ac:dyDescent="0.25">
      <c r="A2850" s="28">
        <v>7</v>
      </c>
      <c r="B2850" s="28">
        <v>28</v>
      </c>
      <c r="C2850" s="12" t="s">
        <v>3</v>
      </c>
      <c r="D2850" s="66">
        <f>'Actual Solar Data'!K2840</f>
        <v>0</v>
      </c>
      <c r="E2850" s="59">
        <f>whlsecost_hourly_4002_201907!C655</f>
        <v>43674</v>
      </c>
      <c r="F2850" s="85">
        <f>whlsecost_hourly_4002_201907!D655</f>
        <v>1</v>
      </c>
      <c r="G2850" s="2">
        <f>whlsecost_hourly_4002_201907!F655</f>
        <v>18.98</v>
      </c>
      <c r="H2850" s="2">
        <f>whlsecost_hourly_4002_201907!X655</f>
        <v>0.62</v>
      </c>
      <c r="I2850" s="2">
        <f t="shared" si="88"/>
        <v>19.600000000000001</v>
      </c>
      <c r="J2850" s="68">
        <f t="shared" si="89"/>
        <v>0</v>
      </c>
    </row>
    <row r="2851" spans="1:10" x14ac:dyDescent="0.25">
      <c r="A2851" s="28">
        <v>7</v>
      </c>
      <c r="B2851" s="28">
        <v>28</v>
      </c>
      <c r="C2851" s="12" t="s">
        <v>4</v>
      </c>
      <c r="D2851" s="66">
        <f>'Actual Solar Data'!K2841</f>
        <v>0</v>
      </c>
      <c r="E2851" s="59">
        <f>whlsecost_hourly_4002_201907!C656</f>
        <v>43674</v>
      </c>
      <c r="F2851" s="85">
        <f>whlsecost_hourly_4002_201907!D656</f>
        <v>2</v>
      </c>
      <c r="G2851" s="2">
        <f>whlsecost_hourly_4002_201907!F656</f>
        <v>23.02</v>
      </c>
      <c r="H2851" s="2">
        <f>whlsecost_hourly_4002_201907!X656</f>
        <v>0.65</v>
      </c>
      <c r="I2851" s="2">
        <f t="shared" ref="I2851:I2914" si="90">SUM(G2851:H2851)</f>
        <v>23.669999999999998</v>
      </c>
      <c r="J2851" s="68">
        <f t="shared" si="89"/>
        <v>0</v>
      </c>
    </row>
    <row r="2852" spans="1:10" x14ac:dyDescent="0.25">
      <c r="A2852" s="28">
        <v>7</v>
      </c>
      <c r="B2852" s="28">
        <v>28</v>
      </c>
      <c r="C2852" s="12" t="s">
        <v>5</v>
      </c>
      <c r="D2852" s="66">
        <f>'Actual Solar Data'!K2842</f>
        <v>0</v>
      </c>
      <c r="E2852" s="59">
        <f>whlsecost_hourly_4002_201907!C657</f>
        <v>43674</v>
      </c>
      <c r="F2852" s="85">
        <f>whlsecost_hourly_4002_201907!D657</f>
        <v>3</v>
      </c>
      <c r="G2852" s="2">
        <f>whlsecost_hourly_4002_201907!F657</f>
        <v>19.02</v>
      </c>
      <c r="H2852" s="2">
        <f>whlsecost_hourly_4002_201907!X657</f>
        <v>0.61</v>
      </c>
      <c r="I2852" s="2">
        <f t="shared" si="90"/>
        <v>19.63</v>
      </c>
      <c r="J2852" s="68">
        <f t="shared" si="89"/>
        <v>0</v>
      </c>
    </row>
    <row r="2853" spans="1:10" x14ac:dyDescent="0.25">
      <c r="A2853" s="28">
        <v>7</v>
      </c>
      <c r="B2853" s="28">
        <v>28</v>
      </c>
      <c r="C2853" s="12" t="s">
        <v>6</v>
      </c>
      <c r="D2853" s="66">
        <f>'Actual Solar Data'!K2843</f>
        <v>0</v>
      </c>
      <c r="E2853" s="59">
        <f>whlsecost_hourly_4002_201907!C658</f>
        <v>43674</v>
      </c>
      <c r="F2853" s="85">
        <f>whlsecost_hourly_4002_201907!D658</f>
        <v>4</v>
      </c>
      <c r="G2853" s="2">
        <f>whlsecost_hourly_4002_201907!F658</f>
        <v>18.09</v>
      </c>
      <c r="H2853" s="2">
        <f>whlsecost_hourly_4002_201907!X658</f>
        <v>0.6</v>
      </c>
      <c r="I2853" s="2">
        <f t="shared" si="90"/>
        <v>18.690000000000001</v>
      </c>
      <c r="J2853" s="68">
        <f t="shared" si="89"/>
        <v>0</v>
      </c>
    </row>
    <row r="2854" spans="1:10" x14ac:dyDescent="0.25">
      <c r="A2854" s="28">
        <v>7</v>
      </c>
      <c r="B2854" s="28">
        <v>28</v>
      </c>
      <c r="C2854" s="12" t="s">
        <v>7</v>
      </c>
      <c r="D2854" s="66">
        <f>'Actual Solar Data'!K2844</f>
        <v>0</v>
      </c>
      <c r="E2854" s="59">
        <f>whlsecost_hourly_4002_201907!C659</f>
        <v>43674</v>
      </c>
      <c r="F2854" s="85">
        <f>whlsecost_hourly_4002_201907!D659</f>
        <v>5</v>
      </c>
      <c r="G2854" s="2">
        <f>whlsecost_hourly_4002_201907!F659</f>
        <v>17.91</v>
      </c>
      <c r="H2854" s="2">
        <f>whlsecost_hourly_4002_201907!X659</f>
        <v>0.58000000000000007</v>
      </c>
      <c r="I2854" s="2">
        <f t="shared" si="90"/>
        <v>18.490000000000002</v>
      </c>
      <c r="J2854" s="68">
        <f t="shared" si="89"/>
        <v>0</v>
      </c>
    </row>
    <row r="2855" spans="1:10" x14ac:dyDescent="0.25">
      <c r="A2855" s="28">
        <v>7</v>
      </c>
      <c r="B2855" s="28">
        <v>28</v>
      </c>
      <c r="C2855" s="12" t="s">
        <v>8</v>
      </c>
      <c r="D2855" s="66">
        <f>'Actual Solar Data'!K2845</f>
        <v>803</v>
      </c>
      <c r="E2855" s="59">
        <f>whlsecost_hourly_4002_201907!C660</f>
        <v>43674</v>
      </c>
      <c r="F2855" s="85">
        <f>whlsecost_hourly_4002_201907!D660</f>
        <v>6</v>
      </c>
      <c r="G2855" s="2">
        <f>whlsecost_hourly_4002_201907!F660</f>
        <v>18.11</v>
      </c>
      <c r="H2855" s="2">
        <f>whlsecost_hourly_4002_201907!X660</f>
        <v>0.61</v>
      </c>
      <c r="I2855" s="2">
        <f t="shared" si="90"/>
        <v>18.72</v>
      </c>
      <c r="J2855" s="68">
        <f t="shared" si="89"/>
        <v>15032.16</v>
      </c>
    </row>
    <row r="2856" spans="1:10" x14ac:dyDescent="0.25">
      <c r="A2856" s="28">
        <v>7</v>
      </c>
      <c r="B2856" s="28">
        <v>28</v>
      </c>
      <c r="C2856" s="12" t="s">
        <v>9</v>
      </c>
      <c r="D2856" s="66">
        <f>'Actual Solar Data'!K2846</f>
        <v>5722</v>
      </c>
      <c r="E2856" s="59">
        <f>whlsecost_hourly_4002_201907!C661</f>
        <v>43674</v>
      </c>
      <c r="F2856" s="85">
        <f>whlsecost_hourly_4002_201907!D661</f>
        <v>7</v>
      </c>
      <c r="G2856" s="2">
        <f>whlsecost_hourly_4002_201907!F661</f>
        <v>15.6</v>
      </c>
      <c r="H2856" s="2">
        <f>whlsecost_hourly_4002_201907!X661</f>
        <v>0.64</v>
      </c>
      <c r="I2856" s="2">
        <f t="shared" si="90"/>
        <v>16.239999999999998</v>
      </c>
      <c r="J2856" s="68">
        <f t="shared" si="89"/>
        <v>92925.279999999984</v>
      </c>
    </row>
    <row r="2857" spans="1:10" x14ac:dyDescent="0.25">
      <c r="A2857" s="28">
        <v>7</v>
      </c>
      <c r="B2857" s="28">
        <v>28</v>
      </c>
      <c r="C2857" s="12" t="s">
        <v>10</v>
      </c>
      <c r="D2857" s="66">
        <f>'Actual Solar Data'!K2847</f>
        <v>18767</v>
      </c>
      <c r="E2857" s="59">
        <f>whlsecost_hourly_4002_201907!C662</f>
        <v>43674</v>
      </c>
      <c r="F2857" s="85">
        <f>whlsecost_hourly_4002_201907!D662</f>
        <v>8</v>
      </c>
      <c r="G2857" s="2">
        <f>whlsecost_hourly_4002_201907!F662</f>
        <v>16.739999999999998</v>
      </c>
      <c r="H2857" s="2">
        <f>whlsecost_hourly_4002_201907!X662</f>
        <v>0.66</v>
      </c>
      <c r="I2857" s="2">
        <f t="shared" si="90"/>
        <v>17.399999999999999</v>
      </c>
      <c r="J2857" s="68">
        <f t="shared" si="89"/>
        <v>326545.8</v>
      </c>
    </row>
    <row r="2858" spans="1:10" x14ac:dyDescent="0.25">
      <c r="A2858" s="28">
        <v>7</v>
      </c>
      <c r="B2858" s="28">
        <v>28</v>
      </c>
      <c r="C2858" s="12" t="s">
        <v>11</v>
      </c>
      <c r="D2858" s="66">
        <f>'Actual Solar Data'!K2848</f>
        <v>36268</v>
      </c>
      <c r="E2858" s="59">
        <f>whlsecost_hourly_4002_201907!C663</f>
        <v>43674</v>
      </c>
      <c r="F2858" s="85">
        <f>whlsecost_hourly_4002_201907!D663</f>
        <v>9</v>
      </c>
      <c r="G2858" s="2">
        <f>whlsecost_hourly_4002_201907!F663</f>
        <v>19.149999999999999</v>
      </c>
      <c r="H2858" s="2">
        <f>whlsecost_hourly_4002_201907!X663</f>
        <v>0.68</v>
      </c>
      <c r="I2858" s="2">
        <f t="shared" si="90"/>
        <v>19.829999999999998</v>
      </c>
      <c r="J2858" s="68">
        <f t="shared" si="89"/>
        <v>719194.44</v>
      </c>
    </row>
    <row r="2859" spans="1:10" x14ac:dyDescent="0.25">
      <c r="A2859" s="28">
        <v>7</v>
      </c>
      <c r="B2859" s="28">
        <v>28</v>
      </c>
      <c r="C2859" s="12" t="s">
        <v>12</v>
      </c>
      <c r="D2859" s="66">
        <f>'Actual Solar Data'!K2849</f>
        <v>54315</v>
      </c>
      <c r="E2859" s="59">
        <f>whlsecost_hourly_4002_201907!C664</f>
        <v>43674</v>
      </c>
      <c r="F2859" s="85">
        <f>whlsecost_hourly_4002_201907!D664</f>
        <v>10</v>
      </c>
      <c r="G2859" s="2">
        <f>whlsecost_hourly_4002_201907!F664</f>
        <v>20.86</v>
      </c>
      <c r="H2859" s="2">
        <f>whlsecost_hourly_4002_201907!X664</f>
        <v>0.62</v>
      </c>
      <c r="I2859" s="2">
        <f t="shared" si="90"/>
        <v>21.48</v>
      </c>
      <c r="J2859" s="68">
        <f t="shared" si="89"/>
        <v>1166686.2</v>
      </c>
    </row>
    <row r="2860" spans="1:10" x14ac:dyDescent="0.25">
      <c r="A2860" s="28">
        <v>7</v>
      </c>
      <c r="B2860" s="28">
        <v>28</v>
      </c>
      <c r="C2860" s="12" t="s">
        <v>13</v>
      </c>
      <c r="D2860" s="66">
        <f>'Actual Solar Data'!K2850</f>
        <v>69716</v>
      </c>
      <c r="E2860" s="59">
        <f>whlsecost_hourly_4002_201907!C665</f>
        <v>43674</v>
      </c>
      <c r="F2860" s="85">
        <f>whlsecost_hourly_4002_201907!D665</f>
        <v>11</v>
      </c>
      <c r="G2860" s="2">
        <f>whlsecost_hourly_4002_201907!F665</f>
        <v>34.9</v>
      </c>
      <c r="H2860" s="2">
        <f>whlsecost_hourly_4002_201907!X665</f>
        <v>0.75</v>
      </c>
      <c r="I2860" s="2">
        <f t="shared" si="90"/>
        <v>35.65</v>
      </c>
      <c r="J2860" s="68">
        <f t="shared" si="89"/>
        <v>2485375.4</v>
      </c>
    </row>
    <row r="2861" spans="1:10" x14ac:dyDescent="0.25">
      <c r="A2861" s="28">
        <v>7</v>
      </c>
      <c r="B2861" s="28">
        <v>28</v>
      </c>
      <c r="C2861" s="12" t="s">
        <v>14</v>
      </c>
      <c r="D2861" s="66">
        <f>'Actual Solar Data'!K2851</f>
        <v>79911</v>
      </c>
      <c r="E2861" s="59">
        <f>whlsecost_hourly_4002_201907!C666</f>
        <v>43674</v>
      </c>
      <c r="F2861" s="85">
        <f>whlsecost_hourly_4002_201907!D666</f>
        <v>12</v>
      </c>
      <c r="G2861" s="2">
        <f>whlsecost_hourly_4002_201907!F666</f>
        <v>41.9</v>
      </c>
      <c r="H2861" s="2">
        <f>whlsecost_hourly_4002_201907!X666</f>
        <v>0.84000000000000008</v>
      </c>
      <c r="I2861" s="2">
        <f t="shared" si="90"/>
        <v>42.74</v>
      </c>
      <c r="J2861" s="68">
        <f t="shared" si="89"/>
        <v>3415396.14</v>
      </c>
    </row>
    <row r="2862" spans="1:10" x14ac:dyDescent="0.25">
      <c r="A2862" s="28">
        <v>7</v>
      </c>
      <c r="B2862" s="28">
        <v>28</v>
      </c>
      <c r="C2862" s="12" t="s">
        <v>15</v>
      </c>
      <c r="D2862" s="66">
        <f>'Actual Solar Data'!K2852</f>
        <v>85244</v>
      </c>
      <c r="E2862" s="59">
        <f>whlsecost_hourly_4002_201907!C667</f>
        <v>43674</v>
      </c>
      <c r="F2862" s="85">
        <f>whlsecost_hourly_4002_201907!D667</f>
        <v>13</v>
      </c>
      <c r="G2862" s="2">
        <f>whlsecost_hourly_4002_201907!F667</f>
        <v>48.59</v>
      </c>
      <c r="H2862" s="2">
        <f>whlsecost_hourly_4002_201907!X667</f>
        <v>0.87</v>
      </c>
      <c r="I2862" s="2">
        <f t="shared" si="90"/>
        <v>49.46</v>
      </c>
      <c r="J2862" s="68">
        <f t="shared" si="89"/>
        <v>4216168.24</v>
      </c>
    </row>
    <row r="2863" spans="1:10" x14ac:dyDescent="0.25">
      <c r="A2863" s="28">
        <v>7</v>
      </c>
      <c r="B2863" s="28">
        <v>28</v>
      </c>
      <c r="C2863" s="12" t="s">
        <v>16</v>
      </c>
      <c r="D2863" s="66">
        <f>'Actual Solar Data'!K2853</f>
        <v>83439</v>
      </c>
      <c r="E2863" s="59">
        <f>whlsecost_hourly_4002_201907!C668</f>
        <v>43674</v>
      </c>
      <c r="F2863" s="85">
        <f>whlsecost_hourly_4002_201907!D668</f>
        <v>14</v>
      </c>
      <c r="G2863" s="2">
        <f>whlsecost_hourly_4002_201907!F668</f>
        <v>54.43</v>
      </c>
      <c r="H2863" s="2">
        <f>whlsecost_hourly_4002_201907!X668</f>
        <v>0.89999999999999991</v>
      </c>
      <c r="I2863" s="2">
        <f t="shared" si="90"/>
        <v>55.33</v>
      </c>
      <c r="J2863" s="68">
        <f t="shared" si="89"/>
        <v>4616679.87</v>
      </c>
    </row>
    <row r="2864" spans="1:10" x14ac:dyDescent="0.25">
      <c r="A2864" s="28">
        <v>7</v>
      </c>
      <c r="B2864" s="28">
        <v>28</v>
      </c>
      <c r="C2864" s="12" t="s">
        <v>17</v>
      </c>
      <c r="D2864" s="66">
        <f>'Actual Solar Data'!K2854</f>
        <v>72955</v>
      </c>
      <c r="E2864" s="59">
        <f>whlsecost_hourly_4002_201907!C669</f>
        <v>43674</v>
      </c>
      <c r="F2864" s="85">
        <f>whlsecost_hourly_4002_201907!D669</f>
        <v>15</v>
      </c>
      <c r="G2864" s="2">
        <f>whlsecost_hourly_4002_201907!F669</f>
        <v>39.119999999999997</v>
      </c>
      <c r="H2864" s="2">
        <f>whlsecost_hourly_4002_201907!X669</f>
        <v>1.1000000000000001</v>
      </c>
      <c r="I2864" s="2">
        <f t="shared" si="90"/>
        <v>40.22</v>
      </c>
      <c r="J2864" s="68">
        <f t="shared" si="89"/>
        <v>2934250.1</v>
      </c>
    </row>
    <row r="2865" spans="1:10" x14ac:dyDescent="0.25">
      <c r="A2865" s="28">
        <v>7</v>
      </c>
      <c r="B2865" s="28">
        <v>28</v>
      </c>
      <c r="C2865" s="12" t="s">
        <v>18</v>
      </c>
      <c r="D2865" s="66">
        <f>'Actual Solar Data'!K2855</f>
        <v>70281</v>
      </c>
      <c r="E2865" s="59">
        <f>whlsecost_hourly_4002_201907!C670</f>
        <v>43674</v>
      </c>
      <c r="F2865" s="85">
        <f>whlsecost_hourly_4002_201907!D670</f>
        <v>16</v>
      </c>
      <c r="G2865" s="2">
        <f>whlsecost_hourly_4002_201907!F670</f>
        <v>41.75</v>
      </c>
      <c r="H2865" s="2">
        <f>whlsecost_hourly_4002_201907!X670</f>
        <v>0.68</v>
      </c>
      <c r="I2865" s="2">
        <f t="shared" si="90"/>
        <v>42.43</v>
      </c>
      <c r="J2865" s="68">
        <f t="shared" si="89"/>
        <v>2982022.83</v>
      </c>
    </row>
    <row r="2866" spans="1:10" x14ac:dyDescent="0.25">
      <c r="A2866" s="28">
        <v>7</v>
      </c>
      <c r="B2866" s="28">
        <v>28</v>
      </c>
      <c r="C2866" s="12" t="s">
        <v>19</v>
      </c>
      <c r="D2866" s="66">
        <f>'Actual Solar Data'!K2856</f>
        <v>54708</v>
      </c>
      <c r="E2866" s="59">
        <f>whlsecost_hourly_4002_201907!C671</f>
        <v>43674</v>
      </c>
      <c r="F2866" s="85">
        <f>whlsecost_hourly_4002_201907!D671</f>
        <v>17</v>
      </c>
      <c r="G2866" s="2">
        <f>whlsecost_hourly_4002_201907!F671</f>
        <v>47.58</v>
      </c>
      <c r="H2866" s="2">
        <f>whlsecost_hourly_4002_201907!X671</f>
        <v>0.83000000000000007</v>
      </c>
      <c r="I2866" s="2">
        <f t="shared" si="90"/>
        <v>48.41</v>
      </c>
      <c r="J2866" s="68">
        <f t="shared" si="89"/>
        <v>2648414.2799999998</v>
      </c>
    </row>
    <row r="2867" spans="1:10" x14ac:dyDescent="0.25">
      <c r="A2867" s="28">
        <v>7</v>
      </c>
      <c r="B2867" s="28">
        <v>28</v>
      </c>
      <c r="C2867" s="12" t="s">
        <v>20</v>
      </c>
      <c r="D2867" s="66">
        <f>'Actual Solar Data'!K2857</f>
        <v>32583</v>
      </c>
      <c r="E2867" s="59">
        <f>whlsecost_hourly_4002_201907!C672</f>
        <v>43674</v>
      </c>
      <c r="F2867" s="85">
        <f>whlsecost_hourly_4002_201907!D672</f>
        <v>18</v>
      </c>
      <c r="G2867" s="2">
        <f>whlsecost_hourly_4002_201907!F672</f>
        <v>61.84</v>
      </c>
      <c r="H2867" s="2">
        <f>whlsecost_hourly_4002_201907!X672</f>
        <v>0.98</v>
      </c>
      <c r="I2867" s="2">
        <f t="shared" si="90"/>
        <v>62.82</v>
      </c>
      <c r="J2867" s="68">
        <f t="shared" si="89"/>
        <v>2046864.06</v>
      </c>
    </row>
    <row r="2868" spans="1:10" x14ac:dyDescent="0.25">
      <c r="A2868" s="28">
        <v>7</v>
      </c>
      <c r="B2868" s="28">
        <v>28</v>
      </c>
      <c r="C2868" s="12" t="s">
        <v>21</v>
      </c>
      <c r="D2868" s="66">
        <f>'Actual Solar Data'!K2858</f>
        <v>15647</v>
      </c>
      <c r="E2868" s="59">
        <f>whlsecost_hourly_4002_201907!C673</f>
        <v>43674</v>
      </c>
      <c r="F2868" s="85">
        <f>whlsecost_hourly_4002_201907!D673</f>
        <v>19</v>
      </c>
      <c r="G2868" s="2">
        <f>whlsecost_hourly_4002_201907!F673</f>
        <v>77.75</v>
      </c>
      <c r="H2868" s="2">
        <f>whlsecost_hourly_4002_201907!X673</f>
        <v>1.7200000000000002</v>
      </c>
      <c r="I2868" s="2">
        <f t="shared" si="90"/>
        <v>79.47</v>
      </c>
      <c r="J2868" s="68">
        <f t="shared" si="89"/>
        <v>1243467.0900000001</v>
      </c>
    </row>
    <row r="2869" spans="1:10" x14ac:dyDescent="0.25">
      <c r="A2869" s="28">
        <v>7</v>
      </c>
      <c r="B2869" s="28">
        <v>28</v>
      </c>
      <c r="C2869" s="12" t="s">
        <v>22</v>
      </c>
      <c r="D2869" s="66">
        <f>'Actual Solar Data'!K2859</f>
        <v>2629</v>
      </c>
      <c r="E2869" s="59">
        <f>whlsecost_hourly_4002_201907!C674</f>
        <v>43674</v>
      </c>
      <c r="F2869" s="85">
        <f>whlsecost_hourly_4002_201907!D674</f>
        <v>20</v>
      </c>
      <c r="G2869" s="2">
        <f>whlsecost_hourly_4002_201907!F674</f>
        <v>81.569999999999993</v>
      </c>
      <c r="H2869" s="2">
        <f>whlsecost_hourly_4002_201907!X674</f>
        <v>1.71</v>
      </c>
      <c r="I2869" s="2">
        <f t="shared" si="90"/>
        <v>83.279999999999987</v>
      </c>
      <c r="J2869" s="68">
        <f t="shared" si="89"/>
        <v>218943.11999999997</v>
      </c>
    </row>
    <row r="2870" spans="1:10" x14ac:dyDescent="0.25">
      <c r="A2870" s="28">
        <v>7</v>
      </c>
      <c r="B2870" s="28">
        <v>28</v>
      </c>
      <c r="C2870" s="12" t="s">
        <v>23</v>
      </c>
      <c r="D2870" s="66">
        <f>'Actual Solar Data'!K2860</f>
        <v>129</v>
      </c>
      <c r="E2870" s="59">
        <f>whlsecost_hourly_4002_201907!C675</f>
        <v>43674</v>
      </c>
      <c r="F2870" s="85">
        <f>whlsecost_hourly_4002_201907!D675</f>
        <v>21</v>
      </c>
      <c r="G2870" s="2">
        <f>whlsecost_hourly_4002_201907!F675</f>
        <v>64.97</v>
      </c>
      <c r="H2870" s="2">
        <f>whlsecost_hourly_4002_201907!X675</f>
        <v>1.2</v>
      </c>
      <c r="I2870" s="2">
        <f t="shared" si="90"/>
        <v>66.17</v>
      </c>
      <c r="J2870" s="68">
        <f t="shared" si="89"/>
        <v>8535.93</v>
      </c>
    </row>
    <row r="2871" spans="1:10" x14ac:dyDescent="0.25">
      <c r="A2871" s="28">
        <v>7</v>
      </c>
      <c r="B2871" s="28">
        <v>28</v>
      </c>
      <c r="C2871" s="12" t="s">
        <v>24</v>
      </c>
      <c r="D2871" s="66">
        <f>'Actual Solar Data'!K2861</f>
        <v>0</v>
      </c>
      <c r="E2871" s="59">
        <f>whlsecost_hourly_4002_201907!C676</f>
        <v>43674</v>
      </c>
      <c r="F2871" s="85">
        <f>whlsecost_hourly_4002_201907!D676</f>
        <v>22</v>
      </c>
      <c r="G2871" s="2">
        <f>whlsecost_hourly_4002_201907!F676</f>
        <v>68.75</v>
      </c>
      <c r="H2871" s="2">
        <f>whlsecost_hourly_4002_201907!X676</f>
        <v>1.1000000000000001</v>
      </c>
      <c r="I2871" s="2">
        <f t="shared" si="90"/>
        <v>69.849999999999994</v>
      </c>
      <c r="J2871" s="68">
        <f t="shared" si="89"/>
        <v>0</v>
      </c>
    </row>
    <row r="2872" spans="1:10" x14ac:dyDescent="0.25">
      <c r="A2872" s="28">
        <v>7</v>
      </c>
      <c r="B2872" s="28">
        <v>28</v>
      </c>
      <c r="C2872" s="12" t="s">
        <v>25</v>
      </c>
      <c r="D2872" s="66">
        <f>'Actual Solar Data'!K2862</f>
        <v>0</v>
      </c>
      <c r="E2872" s="59">
        <f>whlsecost_hourly_4002_201907!C677</f>
        <v>43674</v>
      </c>
      <c r="F2872" s="85">
        <f>whlsecost_hourly_4002_201907!D677</f>
        <v>23</v>
      </c>
      <c r="G2872" s="2">
        <f>whlsecost_hourly_4002_201907!F677</f>
        <v>43.5</v>
      </c>
      <c r="H2872" s="2">
        <f>whlsecost_hourly_4002_201907!X677</f>
        <v>0.97</v>
      </c>
      <c r="I2872" s="2">
        <f t="shared" si="90"/>
        <v>44.47</v>
      </c>
      <c r="J2872" s="68">
        <f t="shared" si="89"/>
        <v>0</v>
      </c>
    </row>
    <row r="2873" spans="1:10" x14ac:dyDescent="0.25">
      <c r="A2873" s="28">
        <v>7</v>
      </c>
      <c r="B2873" s="28">
        <v>28</v>
      </c>
      <c r="C2873" s="12" t="s">
        <v>26</v>
      </c>
      <c r="D2873" s="66">
        <f>'Actual Solar Data'!K2863</f>
        <v>0</v>
      </c>
      <c r="E2873" s="59">
        <f>whlsecost_hourly_4002_201907!C678</f>
        <v>43674</v>
      </c>
      <c r="F2873" s="85">
        <f>whlsecost_hourly_4002_201907!D678</f>
        <v>24</v>
      </c>
      <c r="G2873" s="2">
        <f>whlsecost_hourly_4002_201907!F678</f>
        <v>42.89</v>
      </c>
      <c r="H2873" s="2">
        <f>whlsecost_hourly_4002_201907!X678</f>
        <v>1.19</v>
      </c>
      <c r="I2873" s="2">
        <f t="shared" si="90"/>
        <v>44.08</v>
      </c>
      <c r="J2873" s="68">
        <f t="shared" si="89"/>
        <v>0</v>
      </c>
    </row>
    <row r="2874" spans="1:10" x14ac:dyDescent="0.25">
      <c r="A2874" s="28">
        <v>7</v>
      </c>
      <c r="B2874" s="28">
        <v>29</v>
      </c>
      <c r="C2874" s="12" t="s">
        <v>3</v>
      </c>
      <c r="D2874" s="66">
        <f>'Actual Solar Data'!K2864</f>
        <v>0</v>
      </c>
      <c r="E2874" s="59">
        <f>whlsecost_hourly_4002_201907!C679</f>
        <v>43675</v>
      </c>
      <c r="F2874" s="85">
        <f>whlsecost_hourly_4002_201907!D679</f>
        <v>1</v>
      </c>
      <c r="G2874" s="2">
        <f>whlsecost_hourly_4002_201907!F679</f>
        <v>30.02</v>
      </c>
      <c r="H2874" s="2">
        <f>whlsecost_hourly_4002_201907!X679</f>
        <v>0.72000000000000008</v>
      </c>
      <c r="I2874" s="2">
        <f t="shared" si="90"/>
        <v>30.74</v>
      </c>
      <c r="J2874" s="68">
        <f t="shared" si="89"/>
        <v>0</v>
      </c>
    </row>
    <row r="2875" spans="1:10" x14ac:dyDescent="0.25">
      <c r="A2875" s="28">
        <v>7</v>
      </c>
      <c r="B2875" s="28">
        <v>29</v>
      </c>
      <c r="C2875" s="12" t="s">
        <v>4</v>
      </c>
      <c r="D2875" s="66">
        <f>'Actual Solar Data'!K2865</f>
        <v>0</v>
      </c>
      <c r="E2875" s="59">
        <f>whlsecost_hourly_4002_201907!C680</f>
        <v>43675</v>
      </c>
      <c r="F2875" s="85">
        <f>whlsecost_hourly_4002_201907!D680</f>
        <v>2</v>
      </c>
      <c r="G2875" s="2">
        <f>whlsecost_hourly_4002_201907!F680</f>
        <v>33.67</v>
      </c>
      <c r="H2875" s="2">
        <f>whlsecost_hourly_4002_201907!X680</f>
        <v>0.7400000000000001</v>
      </c>
      <c r="I2875" s="2">
        <f t="shared" si="90"/>
        <v>34.410000000000004</v>
      </c>
      <c r="J2875" s="68">
        <f t="shared" si="89"/>
        <v>0</v>
      </c>
    </row>
    <row r="2876" spans="1:10" x14ac:dyDescent="0.25">
      <c r="A2876" s="28">
        <v>7</v>
      </c>
      <c r="B2876" s="28">
        <v>29</v>
      </c>
      <c r="C2876" s="12" t="s">
        <v>5</v>
      </c>
      <c r="D2876" s="66">
        <f>'Actual Solar Data'!K2866</f>
        <v>0</v>
      </c>
      <c r="E2876" s="59">
        <f>whlsecost_hourly_4002_201907!C681</f>
        <v>43675</v>
      </c>
      <c r="F2876" s="85">
        <f>whlsecost_hourly_4002_201907!D681</f>
        <v>3</v>
      </c>
      <c r="G2876" s="2">
        <f>whlsecost_hourly_4002_201907!F681</f>
        <v>31.09</v>
      </c>
      <c r="H2876" s="2">
        <f>whlsecost_hourly_4002_201907!X681</f>
        <v>0.77</v>
      </c>
      <c r="I2876" s="2">
        <f t="shared" si="90"/>
        <v>31.86</v>
      </c>
      <c r="J2876" s="68">
        <f t="shared" si="89"/>
        <v>0</v>
      </c>
    </row>
    <row r="2877" spans="1:10" x14ac:dyDescent="0.25">
      <c r="A2877" s="28">
        <v>7</v>
      </c>
      <c r="B2877" s="28">
        <v>29</v>
      </c>
      <c r="C2877" s="12" t="s">
        <v>6</v>
      </c>
      <c r="D2877" s="66">
        <f>'Actual Solar Data'!K2867</f>
        <v>0</v>
      </c>
      <c r="E2877" s="59">
        <f>whlsecost_hourly_4002_201907!C682</f>
        <v>43675</v>
      </c>
      <c r="F2877" s="85">
        <f>whlsecost_hourly_4002_201907!D682</f>
        <v>4</v>
      </c>
      <c r="G2877" s="2">
        <f>whlsecost_hourly_4002_201907!F682</f>
        <v>22.67</v>
      </c>
      <c r="H2877" s="2">
        <f>whlsecost_hourly_4002_201907!X682</f>
        <v>0.66</v>
      </c>
      <c r="I2877" s="2">
        <f t="shared" si="90"/>
        <v>23.330000000000002</v>
      </c>
      <c r="J2877" s="68">
        <f t="shared" si="89"/>
        <v>0</v>
      </c>
    </row>
    <row r="2878" spans="1:10" x14ac:dyDescent="0.25">
      <c r="A2878" s="28">
        <v>7</v>
      </c>
      <c r="B2878" s="28">
        <v>29</v>
      </c>
      <c r="C2878" s="12" t="s">
        <v>7</v>
      </c>
      <c r="D2878" s="66">
        <f>'Actual Solar Data'!K2868</f>
        <v>0</v>
      </c>
      <c r="E2878" s="59">
        <f>whlsecost_hourly_4002_201907!C683</f>
        <v>43675</v>
      </c>
      <c r="F2878" s="85">
        <f>whlsecost_hourly_4002_201907!D683</f>
        <v>5</v>
      </c>
      <c r="G2878" s="2">
        <f>whlsecost_hourly_4002_201907!F683</f>
        <v>22.51</v>
      </c>
      <c r="H2878" s="2">
        <f>whlsecost_hourly_4002_201907!X683</f>
        <v>0.66</v>
      </c>
      <c r="I2878" s="2">
        <f t="shared" si="90"/>
        <v>23.17</v>
      </c>
      <c r="J2878" s="68">
        <f t="shared" si="89"/>
        <v>0</v>
      </c>
    </row>
    <row r="2879" spans="1:10" x14ac:dyDescent="0.25">
      <c r="A2879" s="28">
        <v>7</v>
      </c>
      <c r="B2879" s="28">
        <v>29</v>
      </c>
      <c r="C2879" s="12" t="s">
        <v>8</v>
      </c>
      <c r="D2879" s="66">
        <f>'Actual Solar Data'!K2869</f>
        <v>314</v>
      </c>
      <c r="E2879" s="59">
        <f>whlsecost_hourly_4002_201907!C684</f>
        <v>43675</v>
      </c>
      <c r="F2879" s="85">
        <f>whlsecost_hourly_4002_201907!D684</f>
        <v>6</v>
      </c>
      <c r="G2879" s="2">
        <f>whlsecost_hourly_4002_201907!F684</f>
        <v>29.25</v>
      </c>
      <c r="H2879" s="2">
        <f>whlsecost_hourly_4002_201907!X684</f>
        <v>0.84000000000000008</v>
      </c>
      <c r="I2879" s="2">
        <f t="shared" si="90"/>
        <v>30.09</v>
      </c>
      <c r="J2879" s="68">
        <f t="shared" si="89"/>
        <v>9448.26</v>
      </c>
    </row>
    <row r="2880" spans="1:10" x14ac:dyDescent="0.25">
      <c r="A2880" s="28">
        <v>7</v>
      </c>
      <c r="B2880" s="28">
        <v>29</v>
      </c>
      <c r="C2880" s="12" t="s">
        <v>9</v>
      </c>
      <c r="D2880" s="66">
        <f>'Actual Solar Data'!K2870</f>
        <v>6023</v>
      </c>
      <c r="E2880" s="59">
        <f>whlsecost_hourly_4002_201907!C685</f>
        <v>43675</v>
      </c>
      <c r="F2880" s="85">
        <f>whlsecost_hourly_4002_201907!D685</f>
        <v>7</v>
      </c>
      <c r="G2880" s="2">
        <f>whlsecost_hourly_4002_201907!F685</f>
        <v>31.72</v>
      </c>
      <c r="H2880" s="2">
        <f>whlsecost_hourly_4002_201907!X685</f>
        <v>0.94000000000000006</v>
      </c>
      <c r="I2880" s="2">
        <f t="shared" si="90"/>
        <v>32.659999999999997</v>
      </c>
      <c r="J2880" s="68">
        <f t="shared" si="89"/>
        <v>196711.18</v>
      </c>
    </row>
    <row r="2881" spans="1:12" x14ac:dyDescent="0.25">
      <c r="A2881" s="28">
        <v>7</v>
      </c>
      <c r="B2881" s="28">
        <v>29</v>
      </c>
      <c r="C2881" s="12" t="s">
        <v>10</v>
      </c>
      <c r="D2881" s="66">
        <f>'Actual Solar Data'!K2871</f>
        <v>18526</v>
      </c>
      <c r="E2881" s="59">
        <f>whlsecost_hourly_4002_201907!C686</f>
        <v>43675</v>
      </c>
      <c r="F2881" s="85">
        <f>whlsecost_hourly_4002_201907!D686</f>
        <v>8</v>
      </c>
      <c r="G2881" s="2">
        <f>whlsecost_hourly_4002_201907!F686</f>
        <v>32.78</v>
      </c>
      <c r="H2881" s="2">
        <f>whlsecost_hourly_4002_201907!X686</f>
        <v>1.6600000000000001</v>
      </c>
      <c r="I2881" s="2">
        <f t="shared" si="90"/>
        <v>34.44</v>
      </c>
      <c r="J2881" s="68">
        <f t="shared" si="89"/>
        <v>638035.43999999994</v>
      </c>
    </row>
    <row r="2882" spans="1:12" x14ac:dyDescent="0.25">
      <c r="A2882" s="28">
        <v>7</v>
      </c>
      <c r="B2882" s="28">
        <v>29</v>
      </c>
      <c r="C2882" s="12" t="s">
        <v>11</v>
      </c>
      <c r="D2882" s="66">
        <f>'Actual Solar Data'!K2872</f>
        <v>35577</v>
      </c>
      <c r="E2882" s="59">
        <f>whlsecost_hourly_4002_201907!C687</f>
        <v>43675</v>
      </c>
      <c r="F2882" s="85">
        <f>whlsecost_hourly_4002_201907!D687</f>
        <v>9</v>
      </c>
      <c r="G2882" s="2">
        <f>whlsecost_hourly_4002_201907!F687</f>
        <v>32.76</v>
      </c>
      <c r="H2882" s="2">
        <f>whlsecost_hourly_4002_201907!X687</f>
        <v>1.45</v>
      </c>
      <c r="I2882" s="2">
        <f t="shared" si="90"/>
        <v>34.21</v>
      </c>
      <c r="J2882" s="68">
        <f t="shared" si="89"/>
        <v>1217089.17</v>
      </c>
    </row>
    <row r="2883" spans="1:12" x14ac:dyDescent="0.25">
      <c r="A2883" s="28">
        <v>7</v>
      </c>
      <c r="B2883" s="28">
        <v>29</v>
      </c>
      <c r="C2883" s="12" t="s">
        <v>12</v>
      </c>
      <c r="D2883" s="66">
        <f>'Actual Solar Data'!K2873</f>
        <v>55787</v>
      </c>
      <c r="E2883" s="59">
        <f>whlsecost_hourly_4002_201907!C688</f>
        <v>43675</v>
      </c>
      <c r="F2883" s="85">
        <f>whlsecost_hourly_4002_201907!D688</f>
        <v>10</v>
      </c>
      <c r="G2883" s="2">
        <f>whlsecost_hourly_4002_201907!F688</f>
        <v>33.17</v>
      </c>
      <c r="H2883" s="2">
        <f>whlsecost_hourly_4002_201907!X688</f>
        <v>1.35</v>
      </c>
      <c r="I2883" s="2">
        <f t="shared" si="90"/>
        <v>34.520000000000003</v>
      </c>
      <c r="J2883" s="68">
        <f t="shared" si="89"/>
        <v>1925767.2400000002</v>
      </c>
    </row>
    <row r="2884" spans="1:12" x14ac:dyDescent="0.25">
      <c r="A2884" s="28">
        <v>7</v>
      </c>
      <c r="B2884" s="28">
        <v>29</v>
      </c>
      <c r="C2884" s="12" t="s">
        <v>13</v>
      </c>
      <c r="D2884" s="66">
        <f>'Actual Solar Data'!K2874</f>
        <v>71865</v>
      </c>
      <c r="E2884" s="59">
        <f>whlsecost_hourly_4002_201907!C689</f>
        <v>43675</v>
      </c>
      <c r="F2884" s="85">
        <f>whlsecost_hourly_4002_201907!D689</f>
        <v>11</v>
      </c>
      <c r="G2884" s="2">
        <f>whlsecost_hourly_4002_201907!F689</f>
        <v>39.979999999999997</v>
      </c>
      <c r="H2884" s="2">
        <f>whlsecost_hourly_4002_201907!X689</f>
        <v>1.27</v>
      </c>
      <c r="I2884" s="2">
        <f t="shared" si="90"/>
        <v>41.25</v>
      </c>
      <c r="J2884" s="68">
        <f t="shared" si="89"/>
        <v>2964431.25</v>
      </c>
    </row>
    <row r="2885" spans="1:12" x14ac:dyDescent="0.25">
      <c r="A2885" s="28">
        <v>7</v>
      </c>
      <c r="B2885" s="28">
        <v>29</v>
      </c>
      <c r="C2885" s="12" t="s">
        <v>14</v>
      </c>
      <c r="D2885" s="66">
        <f>'Actual Solar Data'!K2875</f>
        <v>81196</v>
      </c>
      <c r="E2885" s="59">
        <f>whlsecost_hourly_4002_201907!C690</f>
        <v>43675</v>
      </c>
      <c r="F2885" s="85">
        <f>whlsecost_hourly_4002_201907!D690</f>
        <v>12</v>
      </c>
      <c r="G2885" s="2">
        <f>whlsecost_hourly_4002_201907!F690</f>
        <v>48.58</v>
      </c>
      <c r="H2885" s="2">
        <f>whlsecost_hourly_4002_201907!X690</f>
        <v>1.31</v>
      </c>
      <c r="I2885" s="2">
        <f t="shared" si="90"/>
        <v>49.89</v>
      </c>
      <c r="J2885" s="68">
        <f t="shared" si="89"/>
        <v>4050868.44</v>
      </c>
    </row>
    <row r="2886" spans="1:12" x14ac:dyDescent="0.25">
      <c r="A2886" s="28">
        <v>7</v>
      </c>
      <c r="B2886" s="28">
        <v>29</v>
      </c>
      <c r="C2886" s="12" t="s">
        <v>15</v>
      </c>
      <c r="D2886" s="66">
        <f>'Actual Solar Data'!K2876</f>
        <v>81451</v>
      </c>
      <c r="E2886" s="59">
        <f>whlsecost_hourly_4002_201907!C691</f>
        <v>43675</v>
      </c>
      <c r="F2886" s="85">
        <f>whlsecost_hourly_4002_201907!D691</f>
        <v>13</v>
      </c>
      <c r="G2886" s="2">
        <f>whlsecost_hourly_4002_201907!F691</f>
        <v>56.37</v>
      </c>
      <c r="H2886" s="2">
        <f>whlsecost_hourly_4002_201907!X691</f>
        <v>1.6099999999999999</v>
      </c>
      <c r="I2886" s="2">
        <f t="shared" si="90"/>
        <v>57.98</v>
      </c>
      <c r="J2886" s="68">
        <f t="shared" si="89"/>
        <v>4722528.9799999995</v>
      </c>
    </row>
    <row r="2887" spans="1:12" x14ac:dyDescent="0.25">
      <c r="A2887" s="28">
        <v>7</v>
      </c>
      <c r="B2887" s="28">
        <v>29</v>
      </c>
      <c r="C2887" s="12" t="s">
        <v>16</v>
      </c>
      <c r="D2887" s="66">
        <f>'Actual Solar Data'!K2877</f>
        <v>65862</v>
      </c>
      <c r="E2887" s="59">
        <f>whlsecost_hourly_4002_201907!C692</f>
        <v>43675</v>
      </c>
      <c r="F2887" s="85">
        <f>whlsecost_hourly_4002_201907!D692</f>
        <v>14</v>
      </c>
      <c r="G2887" s="2">
        <f>whlsecost_hourly_4002_201907!F692</f>
        <v>72.12</v>
      </c>
      <c r="H2887" s="2">
        <f>whlsecost_hourly_4002_201907!X692</f>
        <v>1.69</v>
      </c>
      <c r="I2887" s="2">
        <f t="shared" si="90"/>
        <v>73.81</v>
      </c>
      <c r="J2887" s="68">
        <f t="shared" si="89"/>
        <v>4861274.22</v>
      </c>
    </row>
    <row r="2888" spans="1:12" x14ac:dyDescent="0.25">
      <c r="A2888" s="28">
        <v>7</v>
      </c>
      <c r="B2888" s="28">
        <v>29</v>
      </c>
      <c r="C2888" s="12" t="s">
        <v>17</v>
      </c>
      <c r="D2888" s="66">
        <f>'Actual Solar Data'!K2878</f>
        <v>76769</v>
      </c>
      <c r="E2888" s="59">
        <f>whlsecost_hourly_4002_201907!C693</f>
        <v>43675</v>
      </c>
      <c r="F2888" s="85">
        <f>whlsecost_hourly_4002_201907!D693</f>
        <v>15</v>
      </c>
      <c r="G2888" s="2">
        <f>whlsecost_hourly_4002_201907!F693</f>
        <v>58.61</v>
      </c>
      <c r="H2888" s="2">
        <f>whlsecost_hourly_4002_201907!X693</f>
        <v>1.33</v>
      </c>
      <c r="I2888" s="2">
        <f t="shared" si="90"/>
        <v>59.94</v>
      </c>
      <c r="J2888" s="68">
        <f t="shared" si="89"/>
        <v>4601533.8599999994</v>
      </c>
    </row>
    <row r="2889" spans="1:12" x14ac:dyDescent="0.25">
      <c r="A2889" s="28">
        <v>7</v>
      </c>
      <c r="B2889" s="28">
        <v>29</v>
      </c>
      <c r="C2889" s="12" t="s">
        <v>18</v>
      </c>
      <c r="D2889" s="66">
        <f>'Actual Solar Data'!K2879</f>
        <v>65724</v>
      </c>
      <c r="E2889" s="59">
        <f>whlsecost_hourly_4002_201907!C694</f>
        <v>43675</v>
      </c>
      <c r="F2889" s="85">
        <f>whlsecost_hourly_4002_201907!D694</f>
        <v>16</v>
      </c>
      <c r="G2889" s="2">
        <f>whlsecost_hourly_4002_201907!F694</f>
        <v>65.42</v>
      </c>
      <c r="H2889" s="2">
        <f>whlsecost_hourly_4002_201907!X694</f>
        <v>2.8</v>
      </c>
      <c r="I2889" s="2">
        <f t="shared" si="90"/>
        <v>68.22</v>
      </c>
      <c r="J2889" s="68">
        <f t="shared" si="89"/>
        <v>4483691.28</v>
      </c>
    </row>
    <row r="2890" spans="1:12" x14ac:dyDescent="0.25">
      <c r="A2890" s="28">
        <v>7</v>
      </c>
      <c r="B2890" s="28">
        <v>29</v>
      </c>
      <c r="C2890" s="12" t="s">
        <v>19</v>
      </c>
      <c r="D2890" s="66">
        <f>'Actual Solar Data'!K2880</f>
        <v>50167</v>
      </c>
      <c r="E2890" s="59">
        <f>whlsecost_hourly_4002_201907!C695</f>
        <v>43675</v>
      </c>
      <c r="F2890" s="85">
        <f>whlsecost_hourly_4002_201907!D695</f>
        <v>17</v>
      </c>
      <c r="G2890" s="2">
        <f>whlsecost_hourly_4002_201907!F695</f>
        <v>56.42</v>
      </c>
      <c r="H2890" s="2">
        <f>whlsecost_hourly_4002_201907!X695</f>
        <v>2.6800000000000006</v>
      </c>
      <c r="I2890" s="13">
        <f t="shared" si="90"/>
        <v>59.1</v>
      </c>
      <c r="J2890" s="68">
        <f t="shared" si="89"/>
        <v>2964869.7</v>
      </c>
      <c r="K2890" s="12"/>
      <c r="L2890" s="12"/>
    </row>
    <row r="2891" spans="1:12" x14ac:dyDescent="0.25">
      <c r="A2891" s="28">
        <v>7</v>
      </c>
      <c r="B2891" s="28">
        <v>29</v>
      </c>
      <c r="C2891" s="12" t="s">
        <v>20</v>
      </c>
      <c r="D2891" s="66">
        <f>'Actual Solar Data'!K2881</f>
        <v>37092</v>
      </c>
      <c r="E2891" s="59">
        <f>whlsecost_hourly_4002_201907!C696</f>
        <v>43675</v>
      </c>
      <c r="F2891" s="85">
        <f>whlsecost_hourly_4002_201907!D696</f>
        <v>18</v>
      </c>
      <c r="G2891" s="2">
        <f>whlsecost_hourly_4002_201907!F696</f>
        <v>68.02</v>
      </c>
      <c r="H2891" s="2">
        <f>whlsecost_hourly_4002_201907!X696</f>
        <v>4.33</v>
      </c>
      <c r="I2891" s="13">
        <f t="shared" si="90"/>
        <v>72.349999999999994</v>
      </c>
      <c r="J2891" s="68">
        <f t="shared" si="89"/>
        <v>2683606.1999999997</v>
      </c>
      <c r="K2891" s="12"/>
      <c r="L2891" s="12"/>
    </row>
    <row r="2892" spans="1:12" x14ac:dyDescent="0.25">
      <c r="A2892" s="28">
        <v>7</v>
      </c>
      <c r="B2892" s="28">
        <v>29</v>
      </c>
      <c r="C2892" s="12" t="s">
        <v>21</v>
      </c>
      <c r="D2892" s="66">
        <f>'Actual Solar Data'!K2882</f>
        <v>16537</v>
      </c>
      <c r="E2892" s="59">
        <f>whlsecost_hourly_4002_201907!C697</f>
        <v>43675</v>
      </c>
      <c r="F2892" s="85">
        <f>whlsecost_hourly_4002_201907!D697</f>
        <v>19</v>
      </c>
      <c r="G2892" s="2">
        <f>whlsecost_hourly_4002_201907!F697</f>
        <v>68.53</v>
      </c>
      <c r="H2892" s="2">
        <f>whlsecost_hourly_4002_201907!X697</f>
        <v>4.6400000000000006</v>
      </c>
      <c r="I2892" s="2">
        <f t="shared" si="90"/>
        <v>73.17</v>
      </c>
      <c r="J2892" s="68">
        <f t="shared" si="89"/>
        <v>1210012.29</v>
      </c>
    </row>
    <row r="2893" spans="1:12" x14ac:dyDescent="0.25">
      <c r="A2893" s="28">
        <v>7</v>
      </c>
      <c r="B2893" s="28">
        <v>29</v>
      </c>
      <c r="C2893" s="12" t="s">
        <v>22</v>
      </c>
      <c r="D2893" s="66">
        <f>'Actual Solar Data'!K2883</f>
        <v>2567</v>
      </c>
      <c r="E2893" s="59">
        <f>whlsecost_hourly_4002_201907!C698</f>
        <v>43675</v>
      </c>
      <c r="F2893" s="85">
        <f>whlsecost_hourly_4002_201907!D698</f>
        <v>20</v>
      </c>
      <c r="G2893" s="2">
        <f>whlsecost_hourly_4002_201907!F698</f>
        <v>54.5</v>
      </c>
      <c r="H2893" s="2">
        <f>whlsecost_hourly_4002_201907!X698</f>
        <v>3.4000000000000004</v>
      </c>
      <c r="I2893" s="2">
        <f t="shared" si="90"/>
        <v>57.9</v>
      </c>
      <c r="J2893" s="68">
        <f t="shared" si="89"/>
        <v>148629.29999999999</v>
      </c>
    </row>
    <row r="2894" spans="1:12" x14ac:dyDescent="0.25">
      <c r="A2894" s="28">
        <v>7</v>
      </c>
      <c r="B2894" s="28">
        <v>29</v>
      </c>
      <c r="C2894" s="12" t="s">
        <v>23</v>
      </c>
      <c r="D2894" s="66">
        <f>'Actual Solar Data'!K2884</f>
        <v>60</v>
      </c>
      <c r="E2894" s="59">
        <f>whlsecost_hourly_4002_201907!C699</f>
        <v>43675</v>
      </c>
      <c r="F2894" s="85">
        <f>whlsecost_hourly_4002_201907!D699</f>
        <v>21</v>
      </c>
      <c r="G2894" s="2">
        <f>whlsecost_hourly_4002_201907!F699</f>
        <v>50.64</v>
      </c>
      <c r="H2894" s="2">
        <f>whlsecost_hourly_4002_201907!X699</f>
        <v>1.6800000000000002</v>
      </c>
      <c r="I2894" s="2">
        <f t="shared" si="90"/>
        <v>52.32</v>
      </c>
      <c r="J2894" s="68">
        <f t="shared" si="89"/>
        <v>3139.2</v>
      </c>
    </row>
    <row r="2895" spans="1:12" x14ac:dyDescent="0.25">
      <c r="A2895" s="28">
        <v>7</v>
      </c>
      <c r="B2895" s="28">
        <v>29</v>
      </c>
      <c r="C2895" s="12" t="s">
        <v>24</v>
      </c>
      <c r="D2895" s="66">
        <f>'Actual Solar Data'!K2885</f>
        <v>0</v>
      </c>
      <c r="E2895" s="59">
        <f>whlsecost_hourly_4002_201907!C700</f>
        <v>43675</v>
      </c>
      <c r="F2895" s="85">
        <f>whlsecost_hourly_4002_201907!D700</f>
        <v>22</v>
      </c>
      <c r="G2895" s="2">
        <f>whlsecost_hourly_4002_201907!F700</f>
        <v>53.33</v>
      </c>
      <c r="H2895" s="2">
        <f>whlsecost_hourly_4002_201907!X700</f>
        <v>1.44</v>
      </c>
      <c r="I2895" s="2">
        <f t="shared" si="90"/>
        <v>54.769999999999996</v>
      </c>
      <c r="J2895" s="68">
        <f t="shared" si="89"/>
        <v>0</v>
      </c>
    </row>
    <row r="2896" spans="1:12" x14ac:dyDescent="0.25">
      <c r="A2896" s="28">
        <v>7</v>
      </c>
      <c r="B2896" s="28">
        <v>29</v>
      </c>
      <c r="C2896" s="12" t="s">
        <v>25</v>
      </c>
      <c r="D2896" s="66">
        <f>'Actual Solar Data'!K2886</f>
        <v>0</v>
      </c>
      <c r="E2896" s="59">
        <f>whlsecost_hourly_4002_201907!C701</f>
        <v>43675</v>
      </c>
      <c r="F2896" s="85">
        <f>whlsecost_hourly_4002_201907!D701</f>
        <v>23</v>
      </c>
      <c r="G2896" s="2">
        <f>whlsecost_hourly_4002_201907!F701</f>
        <v>41.92</v>
      </c>
      <c r="H2896" s="2">
        <f>whlsecost_hourly_4002_201907!X701</f>
        <v>1.62</v>
      </c>
      <c r="I2896" s="2">
        <f t="shared" si="90"/>
        <v>43.54</v>
      </c>
      <c r="J2896" s="68">
        <f t="shared" si="89"/>
        <v>0</v>
      </c>
    </row>
    <row r="2897" spans="1:10" x14ac:dyDescent="0.25">
      <c r="A2897" s="28">
        <v>7</v>
      </c>
      <c r="B2897" s="28">
        <v>29</v>
      </c>
      <c r="C2897" s="12" t="s">
        <v>26</v>
      </c>
      <c r="D2897" s="66">
        <f>'Actual Solar Data'!K2887</f>
        <v>0</v>
      </c>
      <c r="E2897" s="59">
        <f>whlsecost_hourly_4002_201907!C702</f>
        <v>43675</v>
      </c>
      <c r="F2897" s="85">
        <f>whlsecost_hourly_4002_201907!D702</f>
        <v>24</v>
      </c>
      <c r="G2897" s="2">
        <f>whlsecost_hourly_4002_201907!F702</f>
        <v>42.91</v>
      </c>
      <c r="H2897" s="2">
        <f>whlsecost_hourly_4002_201907!X702</f>
        <v>1.29</v>
      </c>
      <c r="I2897" s="2">
        <f t="shared" si="90"/>
        <v>44.199999999999996</v>
      </c>
      <c r="J2897" s="68">
        <f t="shared" si="89"/>
        <v>0</v>
      </c>
    </row>
    <row r="2898" spans="1:10" x14ac:dyDescent="0.25">
      <c r="A2898" s="28">
        <v>7</v>
      </c>
      <c r="B2898" s="28">
        <v>30</v>
      </c>
      <c r="C2898" s="12" t="s">
        <v>3</v>
      </c>
      <c r="D2898" s="66">
        <f>'Actual Solar Data'!K2888</f>
        <v>0</v>
      </c>
      <c r="E2898" s="59">
        <f>whlsecost_hourly_4002_201907!C703</f>
        <v>43676</v>
      </c>
      <c r="F2898" s="85">
        <f>whlsecost_hourly_4002_201907!D703</f>
        <v>1</v>
      </c>
      <c r="G2898" s="2">
        <f>whlsecost_hourly_4002_201907!F703</f>
        <v>30.57</v>
      </c>
      <c r="H2898" s="2">
        <f>whlsecost_hourly_4002_201907!X703</f>
        <v>0.51</v>
      </c>
      <c r="I2898" s="2">
        <f t="shared" si="90"/>
        <v>31.080000000000002</v>
      </c>
      <c r="J2898" s="68">
        <f t="shared" si="89"/>
        <v>0</v>
      </c>
    </row>
    <row r="2899" spans="1:10" x14ac:dyDescent="0.25">
      <c r="A2899" s="28">
        <v>7</v>
      </c>
      <c r="B2899" s="28">
        <v>30</v>
      </c>
      <c r="C2899" s="12" t="s">
        <v>4</v>
      </c>
      <c r="D2899" s="66">
        <f>'Actual Solar Data'!K2889</f>
        <v>0</v>
      </c>
      <c r="E2899" s="59">
        <f>whlsecost_hourly_4002_201907!C704</f>
        <v>43676</v>
      </c>
      <c r="F2899" s="85">
        <f>whlsecost_hourly_4002_201907!D704</f>
        <v>2</v>
      </c>
      <c r="G2899" s="2">
        <f>whlsecost_hourly_4002_201907!F704</f>
        <v>29.39</v>
      </c>
      <c r="H2899" s="2">
        <f>whlsecost_hourly_4002_201907!X704</f>
        <v>0.33999999999999997</v>
      </c>
      <c r="I2899" s="2">
        <f t="shared" si="90"/>
        <v>29.73</v>
      </c>
      <c r="J2899" s="68">
        <f t="shared" ref="J2899:J2962" si="91">D2899*I2899</f>
        <v>0</v>
      </c>
    </row>
    <row r="2900" spans="1:10" x14ac:dyDescent="0.25">
      <c r="A2900" s="28">
        <v>7</v>
      </c>
      <c r="B2900" s="28">
        <v>30</v>
      </c>
      <c r="C2900" s="12" t="s">
        <v>5</v>
      </c>
      <c r="D2900" s="66">
        <f>'Actual Solar Data'!K2890</f>
        <v>0</v>
      </c>
      <c r="E2900" s="59">
        <f>whlsecost_hourly_4002_201907!C705</f>
        <v>43676</v>
      </c>
      <c r="F2900" s="85">
        <f>whlsecost_hourly_4002_201907!D705</f>
        <v>3</v>
      </c>
      <c r="G2900" s="2">
        <f>whlsecost_hourly_4002_201907!F705</f>
        <v>30.25</v>
      </c>
      <c r="H2900" s="2">
        <f>whlsecost_hourly_4002_201907!X705</f>
        <v>0.35</v>
      </c>
      <c r="I2900" s="2">
        <f t="shared" si="90"/>
        <v>30.6</v>
      </c>
      <c r="J2900" s="68">
        <f t="shared" si="91"/>
        <v>0</v>
      </c>
    </row>
    <row r="2901" spans="1:10" x14ac:dyDescent="0.25">
      <c r="A2901" s="28">
        <v>7</v>
      </c>
      <c r="B2901" s="28">
        <v>30</v>
      </c>
      <c r="C2901" s="12" t="s">
        <v>6</v>
      </c>
      <c r="D2901" s="66">
        <f>'Actual Solar Data'!K2891</f>
        <v>0</v>
      </c>
      <c r="E2901" s="59">
        <f>whlsecost_hourly_4002_201907!C706</f>
        <v>43676</v>
      </c>
      <c r="F2901" s="85">
        <f>whlsecost_hourly_4002_201907!D706</f>
        <v>4</v>
      </c>
      <c r="G2901" s="2">
        <f>whlsecost_hourly_4002_201907!F706</f>
        <v>28.27</v>
      </c>
      <c r="H2901" s="2">
        <f>whlsecost_hourly_4002_201907!X706</f>
        <v>0.33999999999999997</v>
      </c>
      <c r="I2901" s="2">
        <f t="shared" si="90"/>
        <v>28.61</v>
      </c>
      <c r="J2901" s="68">
        <f t="shared" si="91"/>
        <v>0</v>
      </c>
    </row>
    <row r="2902" spans="1:10" x14ac:dyDescent="0.25">
      <c r="A2902" s="28">
        <v>7</v>
      </c>
      <c r="B2902" s="28">
        <v>30</v>
      </c>
      <c r="C2902" s="12" t="s">
        <v>7</v>
      </c>
      <c r="D2902" s="66">
        <f>'Actual Solar Data'!K2892</f>
        <v>0</v>
      </c>
      <c r="E2902" s="59">
        <f>whlsecost_hourly_4002_201907!C707</f>
        <v>43676</v>
      </c>
      <c r="F2902" s="85">
        <f>whlsecost_hourly_4002_201907!D707</f>
        <v>5</v>
      </c>
      <c r="G2902" s="2">
        <f>whlsecost_hourly_4002_201907!F707</f>
        <v>25.93</v>
      </c>
      <c r="H2902" s="2">
        <f>whlsecost_hourly_4002_201907!X707</f>
        <v>0.35</v>
      </c>
      <c r="I2902" s="2">
        <f t="shared" si="90"/>
        <v>26.28</v>
      </c>
      <c r="J2902" s="68">
        <f t="shared" si="91"/>
        <v>0</v>
      </c>
    </row>
    <row r="2903" spans="1:10" x14ac:dyDescent="0.25">
      <c r="A2903" s="28">
        <v>7</v>
      </c>
      <c r="B2903" s="28">
        <v>30</v>
      </c>
      <c r="C2903" s="12" t="s">
        <v>8</v>
      </c>
      <c r="D2903" s="66">
        <f>'Actual Solar Data'!K2893</f>
        <v>816</v>
      </c>
      <c r="E2903" s="59">
        <f>whlsecost_hourly_4002_201907!C708</f>
        <v>43676</v>
      </c>
      <c r="F2903" s="85">
        <f>whlsecost_hourly_4002_201907!D708</f>
        <v>6</v>
      </c>
      <c r="G2903" s="2">
        <f>whlsecost_hourly_4002_201907!F708</f>
        <v>27.1</v>
      </c>
      <c r="H2903" s="2">
        <f>whlsecost_hourly_4002_201907!X708</f>
        <v>0.45999999999999996</v>
      </c>
      <c r="I2903" s="2">
        <f t="shared" si="90"/>
        <v>27.560000000000002</v>
      </c>
      <c r="J2903" s="68">
        <f t="shared" si="91"/>
        <v>22488.960000000003</v>
      </c>
    </row>
    <row r="2904" spans="1:10" x14ac:dyDescent="0.25">
      <c r="A2904" s="28">
        <v>7</v>
      </c>
      <c r="B2904" s="28">
        <v>30</v>
      </c>
      <c r="C2904" s="12" t="s">
        <v>9</v>
      </c>
      <c r="D2904" s="66">
        <f>'Actual Solar Data'!K2894</f>
        <v>5079</v>
      </c>
      <c r="E2904" s="59">
        <f>whlsecost_hourly_4002_201907!C709</f>
        <v>43676</v>
      </c>
      <c r="F2904" s="85">
        <f>whlsecost_hourly_4002_201907!D709</f>
        <v>7</v>
      </c>
      <c r="G2904" s="2">
        <f>whlsecost_hourly_4002_201907!F709</f>
        <v>27.88</v>
      </c>
      <c r="H2904" s="2">
        <f>whlsecost_hourly_4002_201907!X709</f>
        <v>0.49</v>
      </c>
      <c r="I2904" s="2">
        <f t="shared" si="90"/>
        <v>28.369999999999997</v>
      </c>
      <c r="J2904" s="68">
        <f t="shared" si="91"/>
        <v>144091.22999999998</v>
      </c>
    </row>
    <row r="2905" spans="1:10" x14ac:dyDescent="0.25">
      <c r="A2905" s="28">
        <v>7</v>
      </c>
      <c r="B2905" s="28">
        <v>30</v>
      </c>
      <c r="C2905" s="12" t="s">
        <v>10</v>
      </c>
      <c r="D2905" s="66">
        <f>'Actual Solar Data'!K2895</f>
        <v>17917</v>
      </c>
      <c r="E2905" s="59">
        <f>whlsecost_hourly_4002_201907!C710</f>
        <v>43676</v>
      </c>
      <c r="F2905" s="85">
        <f>whlsecost_hourly_4002_201907!D710</f>
        <v>8</v>
      </c>
      <c r="G2905" s="2">
        <f>whlsecost_hourly_4002_201907!F710</f>
        <v>29.12</v>
      </c>
      <c r="H2905" s="2">
        <f>whlsecost_hourly_4002_201907!X710</f>
        <v>1.2</v>
      </c>
      <c r="I2905" s="2">
        <f t="shared" si="90"/>
        <v>30.32</v>
      </c>
      <c r="J2905" s="68">
        <f t="shared" si="91"/>
        <v>543243.44000000006</v>
      </c>
    </row>
    <row r="2906" spans="1:10" x14ac:dyDescent="0.25">
      <c r="A2906" s="28">
        <v>7</v>
      </c>
      <c r="B2906" s="28">
        <v>30</v>
      </c>
      <c r="C2906" s="12" t="s">
        <v>11</v>
      </c>
      <c r="D2906" s="66">
        <f>'Actual Solar Data'!K2896</f>
        <v>33952</v>
      </c>
      <c r="E2906" s="59">
        <f>whlsecost_hourly_4002_201907!C711</f>
        <v>43676</v>
      </c>
      <c r="F2906" s="85">
        <f>whlsecost_hourly_4002_201907!D711</f>
        <v>9</v>
      </c>
      <c r="G2906" s="2">
        <f>whlsecost_hourly_4002_201907!F711</f>
        <v>26.91</v>
      </c>
      <c r="H2906" s="2">
        <f>whlsecost_hourly_4002_201907!X711</f>
        <v>1.01</v>
      </c>
      <c r="I2906" s="2">
        <f t="shared" si="90"/>
        <v>27.92</v>
      </c>
      <c r="J2906" s="68">
        <f t="shared" si="91"/>
        <v>947939.84000000008</v>
      </c>
    </row>
    <row r="2907" spans="1:10" x14ac:dyDescent="0.25">
      <c r="A2907" s="28">
        <v>7</v>
      </c>
      <c r="B2907" s="28">
        <v>30</v>
      </c>
      <c r="C2907" s="12" t="s">
        <v>12</v>
      </c>
      <c r="D2907" s="66">
        <f>'Actual Solar Data'!K2897</f>
        <v>53441</v>
      </c>
      <c r="E2907" s="59">
        <f>whlsecost_hourly_4002_201907!C712</f>
        <v>43676</v>
      </c>
      <c r="F2907" s="85">
        <f>whlsecost_hourly_4002_201907!D712</f>
        <v>10</v>
      </c>
      <c r="G2907" s="2">
        <f>whlsecost_hourly_4002_201907!F712</f>
        <v>30.11</v>
      </c>
      <c r="H2907" s="2">
        <f>whlsecost_hourly_4002_201907!X712</f>
        <v>0.90999999999999992</v>
      </c>
      <c r="I2907" s="2">
        <f t="shared" si="90"/>
        <v>31.02</v>
      </c>
      <c r="J2907" s="68">
        <f t="shared" si="91"/>
        <v>1657739.82</v>
      </c>
    </row>
    <row r="2908" spans="1:10" x14ac:dyDescent="0.25">
      <c r="A2908" s="28">
        <v>7</v>
      </c>
      <c r="B2908" s="28">
        <v>30</v>
      </c>
      <c r="C2908" s="12" t="s">
        <v>13</v>
      </c>
      <c r="D2908" s="66">
        <f>'Actual Solar Data'!K2898</f>
        <v>69120</v>
      </c>
      <c r="E2908" s="59">
        <f>whlsecost_hourly_4002_201907!C713</f>
        <v>43676</v>
      </c>
      <c r="F2908" s="85">
        <f>whlsecost_hourly_4002_201907!D713</f>
        <v>11</v>
      </c>
      <c r="G2908" s="2">
        <f>whlsecost_hourly_4002_201907!F713</f>
        <v>30.73</v>
      </c>
      <c r="H2908" s="2">
        <f>whlsecost_hourly_4002_201907!X713</f>
        <v>1.02</v>
      </c>
      <c r="I2908" s="2">
        <f t="shared" si="90"/>
        <v>31.75</v>
      </c>
      <c r="J2908" s="68">
        <f t="shared" si="91"/>
        <v>2194560</v>
      </c>
    </row>
    <row r="2909" spans="1:10" x14ac:dyDescent="0.25">
      <c r="A2909" s="28">
        <v>7</v>
      </c>
      <c r="B2909" s="28">
        <v>30</v>
      </c>
      <c r="C2909" s="12" t="s">
        <v>14</v>
      </c>
      <c r="D2909" s="66">
        <f>'Actual Solar Data'!K2899</f>
        <v>71323</v>
      </c>
      <c r="E2909" s="59">
        <f>whlsecost_hourly_4002_201907!C714</f>
        <v>43676</v>
      </c>
      <c r="F2909" s="85">
        <f>whlsecost_hourly_4002_201907!D714</f>
        <v>12</v>
      </c>
      <c r="G2909" s="2">
        <f>whlsecost_hourly_4002_201907!F714</f>
        <v>33.58</v>
      </c>
      <c r="H2909" s="2">
        <f>whlsecost_hourly_4002_201907!X714</f>
        <v>0.91000000000000014</v>
      </c>
      <c r="I2909" s="2">
        <f t="shared" si="90"/>
        <v>34.489999999999995</v>
      </c>
      <c r="J2909" s="68">
        <f t="shared" si="91"/>
        <v>2459930.2699999996</v>
      </c>
    </row>
    <row r="2910" spans="1:10" x14ac:dyDescent="0.25">
      <c r="A2910" s="28">
        <v>7</v>
      </c>
      <c r="B2910" s="28">
        <v>30</v>
      </c>
      <c r="C2910" s="12" t="s">
        <v>15</v>
      </c>
      <c r="D2910" s="66">
        <f>'Actual Solar Data'!K2900</f>
        <v>82059</v>
      </c>
      <c r="E2910" s="59">
        <f>whlsecost_hourly_4002_201907!C715</f>
        <v>43676</v>
      </c>
      <c r="F2910" s="85">
        <f>whlsecost_hourly_4002_201907!D715</f>
        <v>13</v>
      </c>
      <c r="G2910" s="2">
        <f>whlsecost_hourly_4002_201907!F715</f>
        <v>45.92</v>
      </c>
      <c r="H2910" s="2">
        <f>whlsecost_hourly_4002_201907!X715</f>
        <v>0.99</v>
      </c>
      <c r="I2910" s="2">
        <f t="shared" si="90"/>
        <v>46.910000000000004</v>
      </c>
      <c r="J2910" s="68">
        <f t="shared" si="91"/>
        <v>3849387.6900000004</v>
      </c>
    </row>
    <row r="2911" spans="1:10" x14ac:dyDescent="0.25">
      <c r="A2911" s="28">
        <v>7</v>
      </c>
      <c r="B2911" s="28">
        <v>30</v>
      </c>
      <c r="C2911" s="12" t="s">
        <v>16</v>
      </c>
      <c r="D2911" s="66">
        <f>'Actual Solar Data'!K2901</f>
        <v>84324</v>
      </c>
      <c r="E2911" s="59">
        <f>whlsecost_hourly_4002_201907!C716</f>
        <v>43676</v>
      </c>
      <c r="F2911" s="85">
        <f>whlsecost_hourly_4002_201907!D716</f>
        <v>14</v>
      </c>
      <c r="G2911" s="2">
        <f>whlsecost_hourly_4002_201907!F716</f>
        <v>56.75</v>
      </c>
      <c r="H2911" s="2">
        <f>whlsecost_hourly_4002_201907!X716</f>
        <v>1</v>
      </c>
      <c r="I2911" s="2">
        <f t="shared" si="90"/>
        <v>57.75</v>
      </c>
      <c r="J2911" s="68">
        <f t="shared" si="91"/>
        <v>4869711</v>
      </c>
    </row>
    <row r="2912" spans="1:10" x14ac:dyDescent="0.25">
      <c r="A2912" s="28">
        <v>7</v>
      </c>
      <c r="B2912" s="28">
        <v>30</v>
      </c>
      <c r="C2912" s="12" t="s">
        <v>17</v>
      </c>
      <c r="D2912" s="66">
        <f>'Actual Solar Data'!K2902</f>
        <v>71781</v>
      </c>
      <c r="E2912" s="59">
        <f>whlsecost_hourly_4002_201907!C717</f>
        <v>43676</v>
      </c>
      <c r="F2912" s="85">
        <f>whlsecost_hourly_4002_201907!D717</f>
        <v>15</v>
      </c>
      <c r="G2912" s="2">
        <f>whlsecost_hourly_4002_201907!F717</f>
        <v>46.16</v>
      </c>
      <c r="H2912" s="2">
        <f>whlsecost_hourly_4002_201907!X717</f>
        <v>0.85</v>
      </c>
      <c r="I2912" s="2">
        <f t="shared" si="90"/>
        <v>47.01</v>
      </c>
      <c r="J2912" s="68">
        <f t="shared" si="91"/>
        <v>3374424.81</v>
      </c>
    </row>
    <row r="2913" spans="1:14" x14ac:dyDescent="0.25">
      <c r="A2913" s="28">
        <v>7</v>
      </c>
      <c r="B2913" s="28">
        <v>30</v>
      </c>
      <c r="C2913" s="12" t="s">
        <v>18</v>
      </c>
      <c r="D2913" s="66">
        <f>'Actual Solar Data'!K2903</f>
        <v>67469</v>
      </c>
      <c r="E2913" s="59">
        <f>whlsecost_hourly_4002_201907!C718</f>
        <v>43676</v>
      </c>
      <c r="F2913" s="85">
        <f>whlsecost_hourly_4002_201907!D718</f>
        <v>16</v>
      </c>
      <c r="G2913" s="2">
        <f>whlsecost_hourly_4002_201907!F718</f>
        <v>40.590000000000003</v>
      </c>
      <c r="H2913" s="2">
        <f>whlsecost_hourly_4002_201907!X718</f>
        <v>0.81</v>
      </c>
      <c r="I2913" s="2">
        <f t="shared" si="90"/>
        <v>41.400000000000006</v>
      </c>
      <c r="J2913" s="68">
        <f t="shared" si="91"/>
        <v>2793216.6000000006</v>
      </c>
    </row>
    <row r="2914" spans="1:14" x14ac:dyDescent="0.25">
      <c r="A2914" s="28">
        <v>7</v>
      </c>
      <c r="B2914" s="28">
        <v>30</v>
      </c>
      <c r="C2914" s="12" t="s">
        <v>19</v>
      </c>
      <c r="D2914" s="66">
        <f>'Actual Solar Data'!K2904</f>
        <v>58673</v>
      </c>
      <c r="E2914" s="59">
        <f>whlsecost_hourly_4002_201907!C719</f>
        <v>43676</v>
      </c>
      <c r="F2914" s="85">
        <f>whlsecost_hourly_4002_201907!D719</f>
        <v>17</v>
      </c>
      <c r="G2914" s="2">
        <f>whlsecost_hourly_4002_201907!F719</f>
        <v>41.8</v>
      </c>
      <c r="H2914" s="2">
        <f>whlsecost_hourly_4002_201907!X719</f>
        <v>0.79</v>
      </c>
      <c r="I2914" s="2">
        <f t="shared" si="90"/>
        <v>42.589999999999996</v>
      </c>
      <c r="J2914" s="68">
        <f t="shared" si="91"/>
        <v>2498883.0699999998</v>
      </c>
    </row>
    <row r="2915" spans="1:14" x14ac:dyDescent="0.25">
      <c r="A2915" s="45">
        <v>7</v>
      </c>
      <c r="B2915" s="45">
        <v>30</v>
      </c>
      <c r="C2915" s="45" t="s">
        <v>20</v>
      </c>
      <c r="D2915" s="71">
        <f>'Actual Solar Data'!K2905</f>
        <v>36552</v>
      </c>
      <c r="E2915" s="121">
        <f>whlsecost_hourly_4002_201907!C720</f>
        <v>43676</v>
      </c>
      <c r="F2915" s="122">
        <f>whlsecost_hourly_4002_201907!D720</f>
        <v>18</v>
      </c>
      <c r="G2915" s="57">
        <f>whlsecost_hourly_4002_201907!F720</f>
        <v>51.11</v>
      </c>
      <c r="H2915" s="57">
        <f>whlsecost_hourly_4002_201907!X720</f>
        <v>1.41</v>
      </c>
      <c r="I2915" s="57">
        <f t="shared" ref="I2915:I2978" si="92">SUM(G2915:H2915)</f>
        <v>52.519999999999996</v>
      </c>
      <c r="J2915" s="72">
        <f t="shared" si="91"/>
        <v>1919711.0399999998</v>
      </c>
      <c r="K2915" s="45"/>
      <c r="L2915" s="45"/>
      <c r="M2915" s="45" t="s">
        <v>159</v>
      </c>
      <c r="N2915" s="45"/>
    </row>
    <row r="2916" spans="1:14" x14ac:dyDescent="0.25">
      <c r="A2916" s="28">
        <v>7</v>
      </c>
      <c r="B2916" s="28">
        <v>30</v>
      </c>
      <c r="C2916" s="12" t="s">
        <v>21</v>
      </c>
      <c r="D2916" s="66">
        <f>'Actual Solar Data'!K2906</f>
        <v>11080</v>
      </c>
      <c r="E2916" s="59">
        <f>whlsecost_hourly_4002_201907!C721</f>
        <v>43676</v>
      </c>
      <c r="F2916" s="85">
        <f>whlsecost_hourly_4002_201907!D721</f>
        <v>19</v>
      </c>
      <c r="G2916" s="2">
        <f>whlsecost_hourly_4002_201907!F721</f>
        <v>64.010000000000005</v>
      </c>
      <c r="H2916" s="2">
        <f>whlsecost_hourly_4002_201907!X721</f>
        <v>4.2700000000000005</v>
      </c>
      <c r="I2916" s="2">
        <f t="shared" si="92"/>
        <v>68.28</v>
      </c>
      <c r="J2916" s="68">
        <f t="shared" si="91"/>
        <v>756542.4</v>
      </c>
    </row>
    <row r="2917" spans="1:14" x14ac:dyDescent="0.25">
      <c r="A2917" s="28">
        <v>7</v>
      </c>
      <c r="B2917" s="28">
        <v>30</v>
      </c>
      <c r="C2917" s="12" t="s">
        <v>22</v>
      </c>
      <c r="D2917" s="66">
        <f>'Actual Solar Data'!K2907</f>
        <v>1915</v>
      </c>
      <c r="E2917" s="59">
        <f>whlsecost_hourly_4002_201907!C722</f>
        <v>43676</v>
      </c>
      <c r="F2917" s="85">
        <f>whlsecost_hourly_4002_201907!D722</f>
        <v>20</v>
      </c>
      <c r="G2917" s="2">
        <f>whlsecost_hourly_4002_201907!F722</f>
        <v>54.55</v>
      </c>
      <c r="H2917" s="2">
        <f>whlsecost_hourly_4002_201907!X722</f>
        <v>3.4899999999999998</v>
      </c>
      <c r="I2917" s="2">
        <f t="shared" si="92"/>
        <v>58.04</v>
      </c>
      <c r="J2917" s="68">
        <f t="shared" si="91"/>
        <v>111146.59999999999</v>
      </c>
    </row>
    <row r="2918" spans="1:14" x14ac:dyDescent="0.25">
      <c r="A2918" s="28">
        <v>7</v>
      </c>
      <c r="B2918" s="28">
        <v>30</v>
      </c>
      <c r="C2918" s="12" t="s">
        <v>23</v>
      </c>
      <c r="D2918" s="66">
        <f>'Actual Solar Data'!K2908</f>
        <v>2</v>
      </c>
      <c r="E2918" s="59">
        <f>whlsecost_hourly_4002_201907!C723</f>
        <v>43676</v>
      </c>
      <c r="F2918" s="85">
        <f>whlsecost_hourly_4002_201907!D723</f>
        <v>21</v>
      </c>
      <c r="G2918" s="2">
        <f>whlsecost_hourly_4002_201907!F723</f>
        <v>45.36</v>
      </c>
      <c r="H2918" s="2">
        <f>whlsecost_hourly_4002_201907!X723</f>
        <v>2.95</v>
      </c>
      <c r="I2918" s="2">
        <f t="shared" si="92"/>
        <v>48.31</v>
      </c>
      <c r="J2918" s="68">
        <f t="shared" si="91"/>
        <v>96.62</v>
      </c>
    </row>
    <row r="2919" spans="1:14" x14ac:dyDescent="0.25">
      <c r="A2919" s="28">
        <v>7</v>
      </c>
      <c r="B2919" s="28">
        <v>30</v>
      </c>
      <c r="C2919" s="12" t="s">
        <v>24</v>
      </c>
      <c r="D2919" s="66">
        <f>'Actual Solar Data'!K2909</f>
        <v>0</v>
      </c>
      <c r="E2919" s="59">
        <f>whlsecost_hourly_4002_201907!C724</f>
        <v>43676</v>
      </c>
      <c r="F2919" s="85">
        <f>whlsecost_hourly_4002_201907!D724</f>
        <v>22</v>
      </c>
      <c r="G2919" s="2">
        <f>whlsecost_hourly_4002_201907!F724</f>
        <v>45.95</v>
      </c>
      <c r="H2919" s="2">
        <f>whlsecost_hourly_4002_201907!X724</f>
        <v>2.59</v>
      </c>
      <c r="I2919" s="2">
        <f t="shared" si="92"/>
        <v>48.540000000000006</v>
      </c>
      <c r="J2919" s="68">
        <f t="shared" si="91"/>
        <v>0</v>
      </c>
    </row>
    <row r="2920" spans="1:14" x14ac:dyDescent="0.25">
      <c r="A2920" s="28">
        <v>7</v>
      </c>
      <c r="B2920" s="28">
        <v>30</v>
      </c>
      <c r="C2920" s="12" t="s">
        <v>25</v>
      </c>
      <c r="D2920" s="66">
        <f>'Actual Solar Data'!K2910</f>
        <v>0</v>
      </c>
      <c r="E2920" s="59">
        <f>whlsecost_hourly_4002_201907!C725</f>
        <v>43676</v>
      </c>
      <c r="F2920" s="85">
        <f>whlsecost_hourly_4002_201907!D725</f>
        <v>23</v>
      </c>
      <c r="G2920" s="2">
        <f>whlsecost_hourly_4002_201907!F725</f>
        <v>31.93</v>
      </c>
      <c r="H2920" s="2">
        <f>whlsecost_hourly_4002_201907!X725</f>
        <v>1.07</v>
      </c>
      <c r="I2920" s="2">
        <f t="shared" si="92"/>
        <v>33</v>
      </c>
      <c r="J2920" s="68">
        <f t="shared" si="91"/>
        <v>0</v>
      </c>
    </row>
    <row r="2921" spans="1:14" x14ac:dyDescent="0.25">
      <c r="A2921" s="28">
        <v>7</v>
      </c>
      <c r="B2921" s="28">
        <v>30</v>
      </c>
      <c r="C2921" s="12" t="s">
        <v>26</v>
      </c>
      <c r="D2921" s="66">
        <f>'Actual Solar Data'!K2911</f>
        <v>0</v>
      </c>
      <c r="E2921" s="59">
        <f>whlsecost_hourly_4002_201907!C726</f>
        <v>43676</v>
      </c>
      <c r="F2921" s="85">
        <f>whlsecost_hourly_4002_201907!D726</f>
        <v>24</v>
      </c>
      <c r="G2921" s="2">
        <f>whlsecost_hourly_4002_201907!F726</f>
        <v>28.64</v>
      </c>
      <c r="H2921" s="2">
        <f>whlsecost_hourly_4002_201907!X726</f>
        <v>0.45999999999999996</v>
      </c>
      <c r="I2921" s="2">
        <f t="shared" si="92"/>
        <v>29.1</v>
      </c>
      <c r="J2921" s="68">
        <f t="shared" si="91"/>
        <v>0</v>
      </c>
    </row>
    <row r="2922" spans="1:14" x14ac:dyDescent="0.25">
      <c r="A2922" s="28">
        <v>7</v>
      </c>
      <c r="B2922" s="28">
        <v>31</v>
      </c>
      <c r="C2922" s="12" t="s">
        <v>3</v>
      </c>
      <c r="D2922" s="66">
        <f>'Actual Solar Data'!K2912</f>
        <v>0</v>
      </c>
      <c r="E2922" s="59">
        <f>whlsecost_hourly_4002_201907!C727</f>
        <v>43677</v>
      </c>
      <c r="F2922" s="85">
        <f>whlsecost_hourly_4002_201907!D727</f>
        <v>1</v>
      </c>
      <c r="G2922" s="2">
        <f>whlsecost_hourly_4002_201907!F727</f>
        <v>32.869999999999997</v>
      </c>
      <c r="H2922" s="2">
        <f>whlsecost_hourly_4002_201907!X727</f>
        <v>0.39</v>
      </c>
      <c r="I2922" s="2">
        <f t="shared" si="92"/>
        <v>33.26</v>
      </c>
      <c r="J2922" s="68">
        <f t="shared" si="91"/>
        <v>0</v>
      </c>
    </row>
    <row r="2923" spans="1:14" x14ac:dyDescent="0.25">
      <c r="A2923" s="28">
        <v>7</v>
      </c>
      <c r="B2923" s="28">
        <v>31</v>
      </c>
      <c r="C2923" s="12" t="s">
        <v>4</v>
      </c>
      <c r="D2923" s="66">
        <f>'Actual Solar Data'!K2913</f>
        <v>0</v>
      </c>
      <c r="E2923" s="59">
        <f>whlsecost_hourly_4002_201907!C728</f>
        <v>43677</v>
      </c>
      <c r="F2923" s="85">
        <f>whlsecost_hourly_4002_201907!D728</f>
        <v>2</v>
      </c>
      <c r="G2923" s="2">
        <f>whlsecost_hourly_4002_201907!F728</f>
        <v>41.47</v>
      </c>
      <c r="H2923" s="2">
        <f>whlsecost_hourly_4002_201907!X728</f>
        <v>0.45000000000000007</v>
      </c>
      <c r="I2923" s="2">
        <f t="shared" si="92"/>
        <v>41.92</v>
      </c>
      <c r="J2923" s="68">
        <f t="shared" si="91"/>
        <v>0</v>
      </c>
    </row>
    <row r="2924" spans="1:14" x14ac:dyDescent="0.25">
      <c r="A2924" s="28">
        <v>7</v>
      </c>
      <c r="B2924" s="28">
        <v>31</v>
      </c>
      <c r="C2924" s="12" t="s">
        <v>5</v>
      </c>
      <c r="D2924" s="66">
        <f>'Actual Solar Data'!K2914</f>
        <v>0</v>
      </c>
      <c r="E2924" s="59">
        <f>whlsecost_hourly_4002_201907!C729</f>
        <v>43677</v>
      </c>
      <c r="F2924" s="85">
        <f>whlsecost_hourly_4002_201907!D729</f>
        <v>3</v>
      </c>
      <c r="G2924" s="2">
        <f>whlsecost_hourly_4002_201907!F729</f>
        <v>35.08</v>
      </c>
      <c r="H2924" s="2">
        <f>whlsecost_hourly_4002_201907!X729</f>
        <v>0.46000000000000008</v>
      </c>
      <c r="I2924" s="2">
        <f t="shared" si="92"/>
        <v>35.54</v>
      </c>
      <c r="J2924" s="68">
        <f t="shared" si="91"/>
        <v>0</v>
      </c>
    </row>
    <row r="2925" spans="1:14" x14ac:dyDescent="0.25">
      <c r="A2925" s="28">
        <v>7</v>
      </c>
      <c r="B2925" s="28">
        <v>31</v>
      </c>
      <c r="C2925" s="12" t="s">
        <v>6</v>
      </c>
      <c r="D2925" s="66">
        <f>'Actual Solar Data'!K2915</f>
        <v>0</v>
      </c>
      <c r="E2925" s="59">
        <f>whlsecost_hourly_4002_201907!C730</f>
        <v>43677</v>
      </c>
      <c r="F2925" s="85">
        <f>whlsecost_hourly_4002_201907!D730</f>
        <v>4</v>
      </c>
      <c r="G2925" s="2">
        <f>whlsecost_hourly_4002_201907!F730</f>
        <v>31.43</v>
      </c>
      <c r="H2925" s="2">
        <f>whlsecost_hourly_4002_201907!X730</f>
        <v>0.43000000000000005</v>
      </c>
      <c r="I2925" s="2">
        <f t="shared" si="92"/>
        <v>31.86</v>
      </c>
      <c r="J2925" s="68">
        <f t="shared" si="91"/>
        <v>0</v>
      </c>
    </row>
    <row r="2926" spans="1:14" x14ac:dyDescent="0.25">
      <c r="A2926" s="28">
        <v>7</v>
      </c>
      <c r="B2926" s="28">
        <v>31</v>
      </c>
      <c r="C2926" s="12" t="s">
        <v>7</v>
      </c>
      <c r="D2926" s="66">
        <f>'Actual Solar Data'!K2916</f>
        <v>0</v>
      </c>
      <c r="E2926" s="59">
        <f>whlsecost_hourly_4002_201907!C731</f>
        <v>43677</v>
      </c>
      <c r="F2926" s="85">
        <f>whlsecost_hourly_4002_201907!D731</f>
        <v>5</v>
      </c>
      <c r="G2926" s="2">
        <f>whlsecost_hourly_4002_201907!F731</f>
        <v>32.909999999999997</v>
      </c>
      <c r="H2926" s="2">
        <f>whlsecost_hourly_4002_201907!X731</f>
        <v>0.44000000000000006</v>
      </c>
      <c r="I2926" s="2">
        <f t="shared" si="92"/>
        <v>33.349999999999994</v>
      </c>
      <c r="J2926" s="68">
        <f t="shared" si="91"/>
        <v>0</v>
      </c>
    </row>
    <row r="2927" spans="1:14" x14ac:dyDescent="0.25">
      <c r="A2927" s="28">
        <v>7</v>
      </c>
      <c r="B2927" s="28">
        <v>31</v>
      </c>
      <c r="C2927" s="12" t="s">
        <v>8</v>
      </c>
      <c r="D2927" s="66">
        <f>'Actual Solar Data'!K2917</f>
        <v>513</v>
      </c>
      <c r="E2927" s="59">
        <f>whlsecost_hourly_4002_201907!C732</f>
        <v>43677</v>
      </c>
      <c r="F2927" s="85">
        <f>whlsecost_hourly_4002_201907!D732</f>
        <v>6</v>
      </c>
      <c r="G2927" s="2">
        <f>whlsecost_hourly_4002_201907!F732</f>
        <v>35.75</v>
      </c>
      <c r="H2927" s="2">
        <f>whlsecost_hourly_4002_201907!X732</f>
        <v>0.65</v>
      </c>
      <c r="I2927" s="2">
        <f t="shared" si="92"/>
        <v>36.4</v>
      </c>
      <c r="J2927" s="68">
        <f t="shared" si="91"/>
        <v>18673.2</v>
      </c>
    </row>
    <row r="2928" spans="1:14" x14ac:dyDescent="0.25">
      <c r="A2928" s="28">
        <v>7</v>
      </c>
      <c r="B2928" s="28">
        <v>31</v>
      </c>
      <c r="C2928" s="12" t="s">
        <v>9</v>
      </c>
      <c r="D2928" s="66">
        <f>'Actual Solar Data'!K2918</f>
        <v>4915</v>
      </c>
      <c r="E2928" s="59">
        <f>whlsecost_hourly_4002_201907!C733</f>
        <v>43677</v>
      </c>
      <c r="F2928" s="85">
        <f>whlsecost_hourly_4002_201907!D733</f>
        <v>7</v>
      </c>
      <c r="G2928" s="2">
        <f>whlsecost_hourly_4002_201907!F733</f>
        <v>30.12</v>
      </c>
      <c r="H2928" s="2">
        <f>whlsecost_hourly_4002_201907!X733</f>
        <v>0.62000000000000011</v>
      </c>
      <c r="I2928" s="2">
        <f t="shared" si="92"/>
        <v>30.740000000000002</v>
      </c>
      <c r="J2928" s="68">
        <f t="shared" si="91"/>
        <v>151087.1</v>
      </c>
    </row>
    <row r="2929" spans="1:10" x14ac:dyDescent="0.25">
      <c r="A2929" s="28">
        <v>7</v>
      </c>
      <c r="B2929" s="28">
        <v>31</v>
      </c>
      <c r="C2929" s="12" t="s">
        <v>10</v>
      </c>
      <c r="D2929" s="66">
        <f>'Actual Solar Data'!K2919</f>
        <v>17824</v>
      </c>
      <c r="E2929" s="59">
        <f>whlsecost_hourly_4002_201907!C734</f>
        <v>43677</v>
      </c>
      <c r="F2929" s="85">
        <f>whlsecost_hourly_4002_201907!D734</f>
        <v>8</v>
      </c>
      <c r="G2929" s="2">
        <f>whlsecost_hourly_4002_201907!F734</f>
        <v>30.37</v>
      </c>
      <c r="H2929" s="2">
        <f>whlsecost_hourly_4002_201907!X734</f>
        <v>1.22</v>
      </c>
      <c r="I2929" s="2">
        <f t="shared" si="92"/>
        <v>31.59</v>
      </c>
      <c r="J2929" s="68">
        <f t="shared" si="91"/>
        <v>563060.16</v>
      </c>
    </row>
    <row r="2930" spans="1:10" x14ac:dyDescent="0.25">
      <c r="A2930" s="28">
        <v>7</v>
      </c>
      <c r="B2930" s="28">
        <v>31</v>
      </c>
      <c r="C2930" s="12" t="s">
        <v>11</v>
      </c>
      <c r="D2930" s="66">
        <f>'Actual Solar Data'!K2920</f>
        <v>35790</v>
      </c>
      <c r="E2930" s="59">
        <f>whlsecost_hourly_4002_201907!C735</f>
        <v>43677</v>
      </c>
      <c r="F2930" s="85">
        <f>whlsecost_hourly_4002_201907!D735</f>
        <v>9</v>
      </c>
      <c r="G2930" s="2">
        <f>whlsecost_hourly_4002_201907!F735</f>
        <v>30.84</v>
      </c>
      <c r="H2930" s="2">
        <f>whlsecost_hourly_4002_201907!X735</f>
        <v>1.1000000000000001</v>
      </c>
      <c r="I2930" s="2">
        <f t="shared" si="92"/>
        <v>31.94</v>
      </c>
      <c r="J2930" s="68">
        <f t="shared" si="91"/>
        <v>1143132.6000000001</v>
      </c>
    </row>
    <row r="2931" spans="1:10" x14ac:dyDescent="0.25">
      <c r="A2931" s="28">
        <v>7</v>
      </c>
      <c r="B2931" s="28">
        <v>31</v>
      </c>
      <c r="C2931" s="12" t="s">
        <v>12</v>
      </c>
      <c r="D2931" s="66">
        <f>'Actual Solar Data'!K2921</f>
        <v>50613</v>
      </c>
      <c r="E2931" s="59">
        <f>whlsecost_hourly_4002_201907!C736</f>
        <v>43677</v>
      </c>
      <c r="F2931" s="85">
        <f>whlsecost_hourly_4002_201907!D736</f>
        <v>10</v>
      </c>
      <c r="G2931" s="2">
        <f>whlsecost_hourly_4002_201907!F736</f>
        <v>27.15</v>
      </c>
      <c r="H2931" s="2">
        <f>whlsecost_hourly_4002_201907!X736</f>
        <v>0.99</v>
      </c>
      <c r="I2931" s="2">
        <f t="shared" si="92"/>
        <v>28.139999999999997</v>
      </c>
      <c r="J2931" s="68">
        <f t="shared" si="91"/>
        <v>1424249.8199999998</v>
      </c>
    </row>
    <row r="2932" spans="1:10" x14ac:dyDescent="0.25">
      <c r="A2932" s="28">
        <v>7</v>
      </c>
      <c r="B2932" s="28">
        <v>31</v>
      </c>
      <c r="C2932" s="12" t="s">
        <v>13</v>
      </c>
      <c r="D2932" s="66">
        <f>'Actual Solar Data'!K2922</f>
        <v>49778</v>
      </c>
      <c r="E2932" s="59">
        <f>whlsecost_hourly_4002_201907!C737</f>
        <v>43677</v>
      </c>
      <c r="F2932" s="85">
        <f>whlsecost_hourly_4002_201907!D737</f>
        <v>11</v>
      </c>
      <c r="G2932" s="2">
        <f>whlsecost_hourly_4002_201907!F737</f>
        <v>28.11</v>
      </c>
      <c r="H2932" s="2">
        <f>whlsecost_hourly_4002_201907!X737</f>
        <v>0.94</v>
      </c>
      <c r="I2932" s="2">
        <f t="shared" si="92"/>
        <v>29.05</v>
      </c>
      <c r="J2932" s="68">
        <f t="shared" si="91"/>
        <v>1446050.9000000001</v>
      </c>
    </row>
    <row r="2933" spans="1:10" x14ac:dyDescent="0.25">
      <c r="A2933" s="28">
        <v>7</v>
      </c>
      <c r="B2933" s="28">
        <v>31</v>
      </c>
      <c r="C2933" s="12" t="s">
        <v>14</v>
      </c>
      <c r="D2933" s="66">
        <f>'Actual Solar Data'!K2923</f>
        <v>49330</v>
      </c>
      <c r="E2933" s="59">
        <f>whlsecost_hourly_4002_201907!C738</f>
        <v>43677</v>
      </c>
      <c r="F2933" s="85">
        <f>whlsecost_hourly_4002_201907!D738</f>
        <v>12</v>
      </c>
      <c r="G2933" s="2">
        <f>whlsecost_hourly_4002_201907!F738</f>
        <v>30.62</v>
      </c>
      <c r="H2933" s="2">
        <f>whlsecost_hourly_4002_201907!X738</f>
        <v>0.99</v>
      </c>
      <c r="I2933" s="2">
        <f t="shared" si="92"/>
        <v>31.61</v>
      </c>
      <c r="J2933" s="68">
        <f t="shared" si="91"/>
        <v>1559321.3</v>
      </c>
    </row>
    <row r="2934" spans="1:10" x14ac:dyDescent="0.25">
      <c r="A2934" s="28">
        <v>7</v>
      </c>
      <c r="B2934" s="28">
        <v>31</v>
      </c>
      <c r="C2934" s="12" t="s">
        <v>15</v>
      </c>
      <c r="D2934" s="66">
        <f>'Actual Solar Data'!K2924</f>
        <v>47587</v>
      </c>
      <c r="E2934" s="59">
        <f>whlsecost_hourly_4002_201907!C739</f>
        <v>43677</v>
      </c>
      <c r="F2934" s="85">
        <f>whlsecost_hourly_4002_201907!D739</f>
        <v>13</v>
      </c>
      <c r="G2934" s="2">
        <f>whlsecost_hourly_4002_201907!F739</f>
        <v>36.28</v>
      </c>
      <c r="H2934" s="2">
        <f>whlsecost_hourly_4002_201907!X739</f>
        <v>0.9900000000000001</v>
      </c>
      <c r="I2934" s="2">
        <f t="shared" si="92"/>
        <v>37.270000000000003</v>
      </c>
      <c r="J2934" s="68">
        <f t="shared" si="91"/>
        <v>1773567.4900000002</v>
      </c>
    </row>
    <row r="2935" spans="1:10" x14ac:dyDescent="0.25">
      <c r="A2935" s="28">
        <v>7</v>
      </c>
      <c r="B2935" s="28">
        <v>31</v>
      </c>
      <c r="C2935" s="12" t="s">
        <v>16</v>
      </c>
      <c r="D2935" s="66">
        <f>'Actual Solar Data'!K2925</f>
        <v>60970</v>
      </c>
      <c r="E2935" s="59">
        <f>whlsecost_hourly_4002_201907!C740</f>
        <v>43677</v>
      </c>
      <c r="F2935" s="85">
        <f>whlsecost_hourly_4002_201907!D740</f>
        <v>14</v>
      </c>
      <c r="G2935" s="2">
        <f>whlsecost_hourly_4002_201907!F740</f>
        <v>38.22</v>
      </c>
      <c r="H2935" s="2">
        <f>whlsecost_hourly_4002_201907!X740</f>
        <v>1.1000000000000001</v>
      </c>
      <c r="I2935" s="2">
        <f t="shared" si="92"/>
        <v>39.32</v>
      </c>
      <c r="J2935" s="68">
        <f t="shared" si="91"/>
        <v>2397340.4</v>
      </c>
    </row>
    <row r="2936" spans="1:10" x14ac:dyDescent="0.25">
      <c r="A2936" s="28">
        <v>7</v>
      </c>
      <c r="B2936" s="28">
        <v>31</v>
      </c>
      <c r="C2936" s="12" t="s">
        <v>17</v>
      </c>
      <c r="D2936" s="66">
        <f>'Actual Solar Data'!K2926</f>
        <v>74234</v>
      </c>
      <c r="E2936" s="59">
        <f>whlsecost_hourly_4002_201907!C741</f>
        <v>43677</v>
      </c>
      <c r="F2936" s="85">
        <f>whlsecost_hourly_4002_201907!D741</f>
        <v>15</v>
      </c>
      <c r="G2936" s="2">
        <f>whlsecost_hourly_4002_201907!F741</f>
        <v>43.04</v>
      </c>
      <c r="H2936" s="2">
        <f>whlsecost_hourly_4002_201907!X741</f>
        <v>1.02</v>
      </c>
      <c r="I2936" s="2">
        <f t="shared" si="92"/>
        <v>44.06</v>
      </c>
      <c r="J2936" s="68">
        <f t="shared" si="91"/>
        <v>3270750.04</v>
      </c>
    </row>
    <row r="2937" spans="1:10" x14ac:dyDescent="0.25">
      <c r="A2937" s="28">
        <v>7</v>
      </c>
      <c r="B2937" s="28">
        <v>31</v>
      </c>
      <c r="C2937" s="12" t="s">
        <v>18</v>
      </c>
      <c r="D2937" s="66">
        <f>'Actual Solar Data'!K2927</f>
        <v>29613</v>
      </c>
      <c r="E2937" s="59">
        <f>whlsecost_hourly_4002_201907!C742</f>
        <v>43677</v>
      </c>
      <c r="F2937" s="85">
        <f>whlsecost_hourly_4002_201907!D742</f>
        <v>16</v>
      </c>
      <c r="G2937" s="2">
        <f>whlsecost_hourly_4002_201907!F742</f>
        <v>39.46</v>
      </c>
      <c r="H2937" s="2">
        <f>whlsecost_hourly_4002_201907!X742</f>
        <v>1.1000000000000001</v>
      </c>
      <c r="I2937" s="2">
        <f t="shared" si="92"/>
        <v>40.56</v>
      </c>
      <c r="J2937" s="68">
        <f t="shared" si="91"/>
        <v>1201103.28</v>
      </c>
    </row>
    <row r="2938" spans="1:10" x14ac:dyDescent="0.25">
      <c r="A2938" s="28">
        <v>7</v>
      </c>
      <c r="B2938" s="28">
        <v>31</v>
      </c>
      <c r="C2938" s="12" t="s">
        <v>19</v>
      </c>
      <c r="D2938" s="66">
        <f>'Actual Solar Data'!K2928</f>
        <v>8354</v>
      </c>
      <c r="E2938" s="59">
        <f>whlsecost_hourly_4002_201907!C743</f>
        <v>43677</v>
      </c>
      <c r="F2938" s="85">
        <f>whlsecost_hourly_4002_201907!D743</f>
        <v>17</v>
      </c>
      <c r="G2938" s="2">
        <f>whlsecost_hourly_4002_201907!F743</f>
        <v>28.64</v>
      </c>
      <c r="H2938" s="2">
        <f>whlsecost_hourly_4002_201907!X743</f>
        <v>0.98</v>
      </c>
      <c r="I2938" s="2">
        <f t="shared" si="92"/>
        <v>29.62</v>
      </c>
      <c r="J2938" s="68">
        <f t="shared" si="91"/>
        <v>247445.48</v>
      </c>
    </row>
    <row r="2939" spans="1:10" x14ac:dyDescent="0.25">
      <c r="A2939" s="28">
        <v>7</v>
      </c>
      <c r="B2939" s="28">
        <v>31</v>
      </c>
      <c r="C2939" s="12" t="s">
        <v>20</v>
      </c>
      <c r="D2939" s="66">
        <f>'Actual Solar Data'!K2929</f>
        <v>11903</v>
      </c>
      <c r="E2939" s="59">
        <f>whlsecost_hourly_4002_201907!C744</f>
        <v>43677</v>
      </c>
      <c r="F2939" s="85">
        <f>whlsecost_hourly_4002_201907!D744</f>
        <v>18</v>
      </c>
      <c r="G2939" s="2">
        <f>whlsecost_hourly_4002_201907!F744</f>
        <v>27.56</v>
      </c>
      <c r="H2939" s="2">
        <f>whlsecost_hourly_4002_201907!X744</f>
        <v>1.03</v>
      </c>
      <c r="I2939" s="2">
        <f t="shared" si="92"/>
        <v>28.59</v>
      </c>
      <c r="J2939" s="68">
        <f t="shared" si="91"/>
        <v>340306.77</v>
      </c>
    </row>
    <row r="2940" spans="1:10" x14ac:dyDescent="0.25">
      <c r="A2940" s="28">
        <v>7</v>
      </c>
      <c r="B2940" s="28">
        <v>31</v>
      </c>
      <c r="C2940" s="12" t="s">
        <v>21</v>
      </c>
      <c r="D2940" s="66">
        <f>'Actual Solar Data'!K2930</f>
        <v>8896</v>
      </c>
      <c r="E2940" s="59">
        <f>whlsecost_hourly_4002_201907!C745</f>
        <v>43677</v>
      </c>
      <c r="F2940" s="85">
        <f>whlsecost_hourly_4002_201907!D745</f>
        <v>19</v>
      </c>
      <c r="G2940" s="2">
        <f>whlsecost_hourly_4002_201907!F745</f>
        <v>27.15</v>
      </c>
      <c r="H2940" s="2">
        <f>whlsecost_hourly_4002_201907!X745</f>
        <v>1.0900000000000001</v>
      </c>
      <c r="I2940" s="2">
        <f t="shared" si="92"/>
        <v>28.24</v>
      </c>
      <c r="J2940" s="68">
        <f t="shared" si="91"/>
        <v>251223.03999999998</v>
      </c>
    </row>
    <row r="2941" spans="1:10" x14ac:dyDescent="0.25">
      <c r="A2941" s="28">
        <v>7</v>
      </c>
      <c r="B2941" s="28">
        <v>31</v>
      </c>
      <c r="C2941" s="12" t="s">
        <v>22</v>
      </c>
      <c r="D2941" s="66">
        <f>'Actual Solar Data'!K2931</f>
        <v>846</v>
      </c>
      <c r="E2941" s="59">
        <f>whlsecost_hourly_4002_201907!C746</f>
        <v>43677</v>
      </c>
      <c r="F2941" s="85">
        <f>whlsecost_hourly_4002_201907!D746</f>
        <v>20</v>
      </c>
      <c r="G2941" s="2">
        <f>whlsecost_hourly_4002_201907!F746</f>
        <v>22.92</v>
      </c>
      <c r="H2941" s="2">
        <f>whlsecost_hourly_4002_201907!X746</f>
        <v>1.02</v>
      </c>
      <c r="I2941" s="2">
        <f t="shared" si="92"/>
        <v>23.94</v>
      </c>
      <c r="J2941" s="68">
        <f t="shared" si="91"/>
        <v>20253.240000000002</v>
      </c>
    </row>
    <row r="2942" spans="1:10" x14ac:dyDescent="0.25">
      <c r="A2942" s="28">
        <v>7</v>
      </c>
      <c r="B2942" s="28">
        <v>31</v>
      </c>
      <c r="C2942" s="12" t="s">
        <v>23</v>
      </c>
      <c r="D2942" s="66">
        <f>'Actual Solar Data'!K2932</f>
        <v>12</v>
      </c>
      <c r="E2942" s="59">
        <f>whlsecost_hourly_4002_201907!C747</f>
        <v>43677</v>
      </c>
      <c r="F2942" s="85">
        <f>whlsecost_hourly_4002_201907!D747</f>
        <v>21</v>
      </c>
      <c r="G2942" s="2">
        <f>whlsecost_hourly_4002_201907!F747</f>
        <v>23.48</v>
      </c>
      <c r="H2942" s="2">
        <f>whlsecost_hourly_4002_201907!X747</f>
        <v>1.01</v>
      </c>
      <c r="I2942" s="2">
        <f t="shared" si="92"/>
        <v>24.490000000000002</v>
      </c>
      <c r="J2942" s="68">
        <f t="shared" si="91"/>
        <v>293.88</v>
      </c>
    </row>
    <row r="2943" spans="1:10" x14ac:dyDescent="0.25">
      <c r="A2943" s="28">
        <v>7</v>
      </c>
      <c r="B2943" s="28">
        <v>31</v>
      </c>
      <c r="C2943" s="12" t="s">
        <v>24</v>
      </c>
      <c r="D2943" s="66">
        <f>'Actual Solar Data'!K2933</f>
        <v>0</v>
      </c>
      <c r="E2943" s="59">
        <f>whlsecost_hourly_4002_201907!C748</f>
        <v>43677</v>
      </c>
      <c r="F2943" s="85">
        <f>whlsecost_hourly_4002_201907!D748</f>
        <v>22</v>
      </c>
      <c r="G2943" s="2">
        <f>whlsecost_hourly_4002_201907!F748</f>
        <v>22.8</v>
      </c>
      <c r="H2943" s="2">
        <f>whlsecost_hourly_4002_201907!X748</f>
        <v>1.04</v>
      </c>
      <c r="I2943" s="2">
        <f t="shared" si="92"/>
        <v>23.84</v>
      </c>
      <c r="J2943" s="68">
        <f t="shared" si="91"/>
        <v>0</v>
      </c>
    </row>
    <row r="2944" spans="1:10" x14ac:dyDescent="0.25">
      <c r="A2944" s="28">
        <v>7</v>
      </c>
      <c r="B2944" s="28">
        <v>31</v>
      </c>
      <c r="C2944" s="12" t="s">
        <v>25</v>
      </c>
      <c r="D2944" s="66">
        <f>'Actual Solar Data'!K2934</f>
        <v>0</v>
      </c>
      <c r="E2944" s="59">
        <f>whlsecost_hourly_4002_201907!C749</f>
        <v>43677</v>
      </c>
      <c r="F2944" s="85">
        <f>whlsecost_hourly_4002_201907!D749</f>
        <v>23</v>
      </c>
      <c r="G2944" s="2">
        <f>whlsecost_hourly_4002_201907!F749</f>
        <v>20.25</v>
      </c>
      <c r="H2944" s="2">
        <f>whlsecost_hourly_4002_201907!X749</f>
        <v>1.1400000000000001</v>
      </c>
      <c r="I2944" s="2">
        <f t="shared" si="92"/>
        <v>21.39</v>
      </c>
      <c r="J2944" s="68">
        <f t="shared" si="91"/>
        <v>0</v>
      </c>
    </row>
    <row r="2945" spans="1:10" x14ac:dyDescent="0.25">
      <c r="A2945" s="28">
        <v>7</v>
      </c>
      <c r="B2945" s="28">
        <v>31</v>
      </c>
      <c r="C2945" s="12" t="s">
        <v>26</v>
      </c>
      <c r="D2945" s="66">
        <f>'Actual Solar Data'!K2935</f>
        <v>0</v>
      </c>
      <c r="E2945" s="59">
        <f>whlsecost_hourly_4002_201907!C750</f>
        <v>43677</v>
      </c>
      <c r="F2945" s="85">
        <f>whlsecost_hourly_4002_201907!D750</f>
        <v>24</v>
      </c>
      <c r="G2945" s="2">
        <f>whlsecost_hourly_4002_201907!F750</f>
        <v>18.21</v>
      </c>
      <c r="H2945" s="2">
        <f>whlsecost_hourly_4002_201907!X750</f>
        <v>0.43000000000000005</v>
      </c>
      <c r="I2945" s="2">
        <f t="shared" si="92"/>
        <v>18.64</v>
      </c>
      <c r="J2945" s="68">
        <f t="shared" si="91"/>
        <v>0</v>
      </c>
    </row>
    <row r="2946" spans="1:10" x14ac:dyDescent="0.25">
      <c r="A2946" s="28">
        <v>8</v>
      </c>
      <c r="B2946" s="28">
        <v>1</v>
      </c>
      <c r="C2946" s="12" t="s">
        <v>3</v>
      </c>
      <c r="D2946" s="66">
        <f>'Actual Solar Data'!K2936</f>
        <v>0</v>
      </c>
      <c r="E2946" s="59">
        <f>whlsecost_hourly_4002_201908!C7</f>
        <v>43678</v>
      </c>
      <c r="F2946" s="85">
        <f>whlsecost_hourly_4002_201908!D7</f>
        <v>1</v>
      </c>
      <c r="G2946" s="2">
        <f>whlsecost_hourly_4002_201908!F7</f>
        <v>18.84</v>
      </c>
      <c r="H2946" s="2">
        <f>whlsecost_hourly_4002_201908!X7</f>
        <v>0.30000000000000004</v>
      </c>
      <c r="I2946" s="2">
        <f t="shared" si="92"/>
        <v>19.14</v>
      </c>
      <c r="J2946" s="68">
        <f t="shared" si="91"/>
        <v>0</v>
      </c>
    </row>
    <row r="2947" spans="1:10" x14ac:dyDescent="0.25">
      <c r="A2947" s="28">
        <v>8</v>
      </c>
      <c r="B2947" s="28">
        <v>1</v>
      </c>
      <c r="C2947" s="12" t="s">
        <v>4</v>
      </c>
      <c r="D2947" s="66">
        <f>'Actual Solar Data'!K2937</f>
        <v>0</v>
      </c>
      <c r="E2947" s="59">
        <f>whlsecost_hourly_4002_201908!C8</f>
        <v>43678</v>
      </c>
      <c r="F2947" s="85">
        <f>whlsecost_hourly_4002_201908!D8</f>
        <v>2</v>
      </c>
      <c r="G2947" s="2">
        <f>whlsecost_hourly_4002_201908!F8</f>
        <v>18.920000000000002</v>
      </c>
      <c r="H2947" s="2">
        <f>whlsecost_hourly_4002_201908!X8</f>
        <v>0.29000000000000004</v>
      </c>
      <c r="I2947" s="2">
        <f t="shared" si="92"/>
        <v>19.21</v>
      </c>
      <c r="J2947" s="68">
        <f t="shared" si="91"/>
        <v>0</v>
      </c>
    </row>
    <row r="2948" spans="1:10" x14ac:dyDescent="0.25">
      <c r="A2948" s="28">
        <v>8</v>
      </c>
      <c r="B2948" s="28">
        <v>1</v>
      </c>
      <c r="C2948" s="12" t="s">
        <v>5</v>
      </c>
      <c r="D2948" s="66">
        <f>'Actual Solar Data'!K2938</f>
        <v>0</v>
      </c>
      <c r="E2948" s="59">
        <f>whlsecost_hourly_4002_201908!C9</f>
        <v>43678</v>
      </c>
      <c r="F2948" s="85">
        <f>whlsecost_hourly_4002_201908!D9</f>
        <v>3</v>
      </c>
      <c r="G2948" s="2">
        <f>whlsecost_hourly_4002_201908!F9</f>
        <v>18.03</v>
      </c>
      <c r="H2948" s="2">
        <f>whlsecost_hourly_4002_201908!X9</f>
        <v>0.27</v>
      </c>
      <c r="I2948" s="2">
        <f t="shared" si="92"/>
        <v>18.3</v>
      </c>
      <c r="J2948" s="68">
        <f t="shared" si="91"/>
        <v>0</v>
      </c>
    </row>
    <row r="2949" spans="1:10" x14ac:dyDescent="0.25">
      <c r="A2949" s="28">
        <v>8</v>
      </c>
      <c r="B2949" s="28">
        <v>1</v>
      </c>
      <c r="C2949" s="12" t="s">
        <v>6</v>
      </c>
      <c r="D2949" s="66">
        <f>'Actual Solar Data'!K2939</f>
        <v>0</v>
      </c>
      <c r="E2949" s="59">
        <f>whlsecost_hourly_4002_201908!C10</f>
        <v>43678</v>
      </c>
      <c r="F2949" s="85">
        <f>whlsecost_hourly_4002_201908!D10</f>
        <v>4</v>
      </c>
      <c r="G2949" s="2">
        <f>whlsecost_hourly_4002_201908!F10</f>
        <v>16.850000000000001</v>
      </c>
      <c r="H2949" s="2">
        <f>whlsecost_hourly_4002_201908!X10</f>
        <v>0.29000000000000004</v>
      </c>
      <c r="I2949" s="2">
        <f t="shared" si="92"/>
        <v>17.14</v>
      </c>
      <c r="J2949" s="68">
        <f t="shared" si="91"/>
        <v>0</v>
      </c>
    </row>
    <row r="2950" spans="1:10" x14ac:dyDescent="0.25">
      <c r="A2950" s="28">
        <v>8</v>
      </c>
      <c r="B2950" s="28">
        <v>1</v>
      </c>
      <c r="C2950" s="12" t="s">
        <v>7</v>
      </c>
      <c r="D2950" s="66">
        <f>'Actual Solar Data'!K2940</f>
        <v>0</v>
      </c>
      <c r="E2950" s="59">
        <f>whlsecost_hourly_4002_201908!C11</f>
        <v>43678</v>
      </c>
      <c r="F2950" s="85">
        <f>whlsecost_hourly_4002_201908!D11</f>
        <v>5</v>
      </c>
      <c r="G2950" s="2">
        <f>whlsecost_hourly_4002_201908!F11</f>
        <v>15.66</v>
      </c>
      <c r="H2950" s="2">
        <f>whlsecost_hourly_4002_201908!X11</f>
        <v>0.29000000000000004</v>
      </c>
      <c r="I2950" s="2">
        <f t="shared" si="92"/>
        <v>15.95</v>
      </c>
      <c r="J2950" s="68">
        <f t="shared" si="91"/>
        <v>0</v>
      </c>
    </row>
    <row r="2951" spans="1:10" x14ac:dyDescent="0.25">
      <c r="A2951" s="28">
        <v>8</v>
      </c>
      <c r="B2951" s="28">
        <v>1</v>
      </c>
      <c r="C2951" s="12" t="s">
        <v>8</v>
      </c>
      <c r="D2951" s="66">
        <f>'Actual Solar Data'!K2941</f>
        <v>421</v>
      </c>
      <c r="E2951" s="59">
        <f>whlsecost_hourly_4002_201908!C12</f>
        <v>43678</v>
      </c>
      <c r="F2951" s="85">
        <f>whlsecost_hourly_4002_201908!D12</f>
        <v>6</v>
      </c>
      <c r="G2951" s="2">
        <f>whlsecost_hourly_4002_201908!F12</f>
        <v>17.37</v>
      </c>
      <c r="H2951" s="2">
        <f>whlsecost_hourly_4002_201908!X12</f>
        <v>0.35</v>
      </c>
      <c r="I2951" s="2">
        <f t="shared" si="92"/>
        <v>17.720000000000002</v>
      </c>
      <c r="J2951" s="68">
        <f t="shared" si="91"/>
        <v>7460.1200000000008</v>
      </c>
    </row>
    <row r="2952" spans="1:10" x14ac:dyDescent="0.25">
      <c r="A2952" s="28">
        <v>8</v>
      </c>
      <c r="B2952" s="28">
        <v>1</v>
      </c>
      <c r="C2952" s="12" t="s">
        <v>9</v>
      </c>
      <c r="D2952" s="66">
        <f>'Actual Solar Data'!K2942</f>
        <v>5058</v>
      </c>
      <c r="E2952" s="59">
        <f>whlsecost_hourly_4002_201908!C13</f>
        <v>43678</v>
      </c>
      <c r="F2952" s="85">
        <f>whlsecost_hourly_4002_201908!D13</f>
        <v>7</v>
      </c>
      <c r="G2952" s="2">
        <f>whlsecost_hourly_4002_201908!F13</f>
        <v>16.25</v>
      </c>
      <c r="H2952" s="2">
        <f>whlsecost_hourly_4002_201908!X13</f>
        <v>0.39</v>
      </c>
      <c r="I2952" s="2">
        <f t="shared" si="92"/>
        <v>16.64</v>
      </c>
      <c r="J2952" s="68">
        <f t="shared" si="91"/>
        <v>84165.12000000001</v>
      </c>
    </row>
    <row r="2953" spans="1:10" x14ac:dyDescent="0.25">
      <c r="A2953" s="28">
        <v>8</v>
      </c>
      <c r="B2953" s="28">
        <v>1</v>
      </c>
      <c r="C2953" s="12" t="s">
        <v>10</v>
      </c>
      <c r="D2953" s="66">
        <f>'Actual Solar Data'!K2943</f>
        <v>17804</v>
      </c>
      <c r="E2953" s="59">
        <f>whlsecost_hourly_4002_201908!C14</f>
        <v>43678</v>
      </c>
      <c r="F2953" s="85">
        <f>whlsecost_hourly_4002_201908!D14</f>
        <v>8</v>
      </c>
      <c r="G2953" s="2">
        <f>whlsecost_hourly_4002_201908!F14</f>
        <v>19.2</v>
      </c>
      <c r="H2953" s="2">
        <f>whlsecost_hourly_4002_201908!X14</f>
        <v>1.1499999999999999</v>
      </c>
      <c r="I2953" s="2">
        <f t="shared" si="92"/>
        <v>20.349999999999998</v>
      </c>
      <c r="J2953" s="68">
        <f t="shared" si="91"/>
        <v>362311.39999999997</v>
      </c>
    </row>
    <row r="2954" spans="1:10" x14ac:dyDescent="0.25">
      <c r="A2954" s="28">
        <v>8</v>
      </c>
      <c r="B2954" s="28">
        <v>1</v>
      </c>
      <c r="C2954" s="12" t="s">
        <v>11</v>
      </c>
      <c r="D2954" s="66">
        <f>'Actual Solar Data'!K2944</f>
        <v>34005</v>
      </c>
      <c r="E2954" s="59">
        <f>whlsecost_hourly_4002_201908!C15</f>
        <v>43678</v>
      </c>
      <c r="F2954" s="85">
        <f>whlsecost_hourly_4002_201908!D15</f>
        <v>9</v>
      </c>
      <c r="G2954" s="2">
        <f>whlsecost_hourly_4002_201908!F15</f>
        <v>19.989999999999998</v>
      </c>
      <c r="H2954" s="2">
        <f>whlsecost_hourly_4002_201908!X15</f>
        <v>1.1000000000000001</v>
      </c>
      <c r="I2954" s="2">
        <f t="shared" si="92"/>
        <v>21.09</v>
      </c>
      <c r="J2954" s="68">
        <f t="shared" si="91"/>
        <v>717165.45</v>
      </c>
    </row>
    <row r="2955" spans="1:10" x14ac:dyDescent="0.25">
      <c r="A2955" s="28">
        <v>8</v>
      </c>
      <c r="B2955" s="28">
        <v>1</v>
      </c>
      <c r="C2955" s="12" t="s">
        <v>12</v>
      </c>
      <c r="D2955" s="66">
        <f>'Actual Solar Data'!K2945</f>
        <v>54313</v>
      </c>
      <c r="E2955" s="59">
        <f>whlsecost_hourly_4002_201908!C16</f>
        <v>43678</v>
      </c>
      <c r="F2955" s="85">
        <f>whlsecost_hourly_4002_201908!D16</f>
        <v>10</v>
      </c>
      <c r="G2955" s="2">
        <f>whlsecost_hourly_4002_201908!F16</f>
        <v>19.59</v>
      </c>
      <c r="H2955" s="2">
        <f>whlsecost_hourly_4002_201908!X16</f>
        <v>0.98</v>
      </c>
      <c r="I2955" s="2">
        <f t="shared" si="92"/>
        <v>20.57</v>
      </c>
      <c r="J2955" s="68">
        <f t="shared" si="91"/>
        <v>1117218.4099999999</v>
      </c>
    </row>
    <row r="2956" spans="1:10" x14ac:dyDescent="0.25">
      <c r="A2956" s="28">
        <v>8</v>
      </c>
      <c r="B2956" s="28">
        <v>1</v>
      </c>
      <c r="C2956" s="12" t="s">
        <v>13</v>
      </c>
      <c r="D2956" s="66">
        <f>'Actual Solar Data'!K2946</f>
        <v>75380</v>
      </c>
      <c r="E2956" s="59">
        <f>whlsecost_hourly_4002_201908!C17</f>
        <v>43678</v>
      </c>
      <c r="F2956" s="85">
        <f>whlsecost_hourly_4002_201908!D17</f>
        <v>11</v>
      </c>
      <c r="G2956" s="2">
        <f>whlsecost_hourly_4002_201908!F17</f>
        <v>21.38</v>
      </c>
      <c r="H2956" s="2">
        <f>whlsecost_hourly_4002_201908!X17</f>
        <v>0.97000000000000008</v>
      </c>
      <c r="I2956" s="2">
        <f t="shared" si="92"/>
        <v>22.349999999999998</v>
      </c>
      <c r="J2956" s="68">
        <f t="shared" si="91"/>
        <v>1684742.9999999998</v>
      </c>
    </row>
    <row r="2957" spans="1:10" x14ac:dyDescent="0.25">
      <c r="A2957" s="28">
        <v>8</v>
      </c>
      <c r="B2957" s="28">
        <v>1</v>
      </c>
      <c r="C2957" s="12" t="s">
        <v>14</v>
      </c>
      <c r="D2957" s="66">
        <f>'Actual Solar Data'!K2947</f>
        <v>78784</v>
      </c>
      <c r="E2957" s="59">
        <f>whlsecost_hourly_4002_201908!C18</f>
        <v>43678</v>
      </c>
      <c r="F2957" s="85">
        <f>whlsecost_hourly_4002_201908!D18</f>
        <v>12</v>
      </c>
      <c r="G2957" s="2">
        <f>whlsecost_hourly_4002_201908!F18</f>
        <v>23.53</v>
      </c>
      <c r="H2957" s="2">
        <f>whlsecost_hourly_4002_201908!X18</f>
        <v>0.94000000000000006</v>
      </c>
      <c r="I2957" s="2">
        <f t="shared" si="92"/>
        <v>24.470000000000002</v>
      </c>
      <c r="J2957" s="68">
        <f t="shared" si="91"/>
        <v>1927844.4800000002</v>
      </c>
    </row>
    <row r="2958" spans="1:10" x14ac:dyDescent="0.25">
      <c r="A2958" s="28">
        <v>8</v>
      </c>
      <c r="B2958" s="28">
        <v>1</v>
      </c>
      <c r="C2958" s="12" t="s">
        <v>15</v>
      </c>
      <c r="D2958" s="66">
        <f>'Actual Solar Data'!K2948</f>
        <v>79807</v>
      </c>
      <c r="E2958" s="59">
        <f>whlsecost_hourly_4002_201908!C19</f>
        <v>43678</v>
      </c>
      <c r="F2958" s="85">
        <f>whlsecost_hourly_4002_201908!D19</f>
        <v>13</v>
      </c>
      <c r="G2958" s="2">
        <f>whlsecost_hourly_4002_201908!F19</f>
        <v>24.13</v>
      </c>
      <c r="H2958" s="2">
        <f>whlsecost_hourly_4002_201908!X19</f>
        <v>0.94000000000000006</v>
      </c>
      <c r="I2958" s="2">
        <f t="shared" si="92"/>
        <v>25.07</v>
      </c>
      <c r="J2958" s="68">
        <f t="shared" si="91"/>
        <v>2000761.49</v>
      </c>
    </row>
    <row r="2959" spans="1:10" x14ac:dyDescent="0.25">
      <c r="A2959" s="28">
        <v>8</v>
      </c>
      <c r="B2959" s="28">
        <v>1</v>
      </c>
      <c r="C2959" s="12" t="s">
        <v>16</v>
      </c>
      <c r="D2959" s="66">
        <f>'Actual Solar Data'!K2949</f>
        <v>84616</v>
      </c>
      <c r="E2959" s="59">
        <f>whlsecost_hourly_4002_201908!C20</f>
        <v>43678</v>
      </c>
      <c r="F2959" s="85">
        <f>whlsecost_hourly_4002_201908!D20</f>
        <v>14</v>
      </c>
      <c r="G2959" s="2">
        <f>whlsecost_hourly_4002_201908!F20</f>
        <v>26.41</v>
      </c>
      <c r="H2959" s="2">
        <f>whlsecost_hourly_4002_201908!X20</f>
        <v>0.92</v>
      </c>
      <c r="I2959" s="2">
        <f t="shared" si="92"/>
        <v>27.330000000000002</v>
      </c>
      <c r="J2959" s="68">
        <f t="shared" si="91"/>
        <v>2312555.2800000003</v>
      </c>
    </row>
    <row r="2960" spans="1:10" x14ac:dyDescent="0.25">
      <c r="A2960" s="28">
        <v>8</v>
      </c>
      <c r="B2960" s="28">
        <v>1</v>
      </c>
      <c r="C2960" s="12" t="s">
        <v>17</v>
      </c>
      <c r="D2960" s="66">
        <f>'Actual Solar Data'!K2950</f>
        <v>82470</v>
      </c>
      <c r="E2960" s="59">
        <f>whlsecost_hourly_4002_201908!C21</f>
        <v>43678</v>
      </c>
      <c r="F2960" s="85">
        <f>whlsecost_hourly_4002_201908!D21</f>
        <v>15</v>
      </c>
      <c r="G2960" s="2">
        <f>whlsecost_hourly_4002_201908!F21</f>
        <v>26.12</v>
      </c>
      <c r="H2960" s="2">
        <f>whlsecost_hourly_4002_201908!X21</f>
        <v>0.94</v>
      </c>
      <c r="I2960" s="2">
        <f t="shared" si="92"/>
        <v>27.060000000000002</v>
      </c>
      <c r="J2960" s="68">
        <f t="shared" si="91"/>
        <v>2231638.2000000002</v>
      </c>
    </row>
    <row r="2961" spans="1:10" x14ac:dyDescent="0.25">
      <c r="A2961" s="28">
        <v>8</v>
      </c>
      <c r="B2961" s="28">
        <v>1</v>
      </c>
      <c r="C2961" s="12" t="s">
        <v>18</v>
      </c>
      <c r="D2961" s="66">
        <f>'Actual Solar Data'!K2951</f>
        <v>75388</v>
      </c>
      <c r="E2961" s="59">
        <f>whlsecost_hourly_4002_201908!C22</f>
        <v>43678</v>
      </c>
      <c r="F2961" s="85">
        <f>whlsecost_hourly_4002_201908!D22</f>
        <v>16</v>
      </c>
      <c r="G2961" s="2">
        <f>whlsecost_hourly_4002_201908!F22</f>
        <v>29.8</v>
      </c>
      <c r="H2961" s="2">
        <f>whlsecost_hourly_4002_201908!X22</f>
        <v>0.90999999999999992</v>
      </c>
      <c r="I2961" s="2">
        <f t="shared" si="92"/>
        <v>30.71</v>
      </c>
      <c r="J2961" s="68">
        <f t="shared" si="91"/>
        <v>2315165.48</v>
      </c>
    </row>
    <row r="2962" spans="1:10" x14ac:dyDescent="0.25">
      <c r="A2962" s="28">
        <v>8</v>
      </c>
      <c r="B2962" s="28">
        <v>1</v>
      </c>
      <c r="C2962" s="12" t="s">
        <v>19</v>
      </c>
      <c r="D2962" s="66">
        <f>'Actual Solar Data'!K2952</f>
        <v>63038</v>
      </c>
      <c r="E2962" s="59">
        <f>whlsecost_hourly_4002_201908!C23</f>
        <v>43678</v>
      </c>
      <c r="F2962" s="85">
        <f>whlsecost_hourly_4002_201908!D23</f>
        <v>17</v>
      </c>
      <c r="G2962" s="2">
        <f>whlsecost_hourly_4002_201908!F23</f>
        <v>30.76</v>
      </c>
      <c r="H2962" s="2">
        <f>whlsecost_hourly_4002_201908!X23</f>
        <v>0.91999999999999993</v>
      </c>
      <c r="I2962" s="2">
        <f t="shared" si="92"/>
        <v>31.68</v>
      </c>
      <c r="J2962" s="68">
        <f t="shared" si="91"/>
        <v>1997043.84</v>
      </c>
    </row>
    <row r="2963" spans="1:10" x14ac:dyDescent="0.25">
      <c r="A2963" s="28">
        <v>8</v>
      </c>
      <c r="B2963" s="28">
        <v>1</v>
      </c>
      <c r="C2963" s="12" t="s">
        <v>20</v>
      </c>
      <c r="D2963" s="66">
        <f>'Actual Solar Data'!K2953</f>
        <v>42157</v>
      </c>
      <c r="E2963" s="59">
        <f>whlsecost_hourly_4002_201908!C24</f>
        <v>43678</v>
      </c>
      <c r="F2963" s="85">
        <f>whlsecost_hourly_4002_201908!D24</f>
        <v>18</v>
      </c>
      <c r="G2963" s="2">
        <f>whlsecost_hourly_4002_201908!F24</f>
        <v>49.2</v>
      </c>
      <c r="H2963" s="2">
        <f>whlsecost_hourly_4002_201908!X24</f>
        <v>1.63</v>
      </c>
      <c r="I2963" s="2">
        <f t="shared" si="92"/>
        <v>50.830000000000005</v>
      </c>
      <c r="J2963" s="68">
        <f t="shared" ref="J2963:J3026" si="93">D2963*I2963</f>
        <v>2142840.31</v>
      </c>
    </row>
    <row r="2964" spans="1:10" x14ac:dyDescent="0.25">
      <c r="A2964" s="28">
        <v>8</v>
      </c>
      <c r="B2964" s="28">
        <v>1</v>
      </c>
      <c r="C2964" s="12" t="s">
        <v>21</v>
      </c>
      <c r="D2964" s="66">
        <f>'Actual Solar Data'!K2954</f>
        <v>17549</v>
      </c>
      <c r="E2964" s="59">
        <f>whlsecost_hourly_4002_201908!C25</f>
        <v>43678</v>
      </c>
      <c r="F2964" s="85">
        <f>whlsecost_hourly_4002_201908!D25</f>
        <v>19</v>
      </c>
      <c r="G2964" s="2">
        <f>whlsecost_hourly_4002_201908!F25</f>
        <v>35.26</v>
      </c>
      <c r="H2964" s="2">
        <f>whlsecost_hourly_4002_201908!X25</f>
        <v>1.1299999999999999</v>
      </c>
      <c r="I2964" s="2">
        <f t="shared" si="92"/>
        <v>36.39</v>
      </c>
      <c r="J2964" s="68">
        <f t="shared" si="93"/>
        <v>638608.11</v>
      </c>
    </row>
    <row r="2965" spans="1:10" x14ac:dyDescent="0.25">
      <c r="A2965" s="28">
        <v>8</v>
      </c>
      <c r="B2965" s="28">
        <v>1</v>
      </c>
      <c r="C2965" s="12" t="s">
        <v>22</v>
      </c>
      <c r="D2965" s="66">
        <f>'Actual Solar Data'!K2955</f>
        <v>3029</v>
      </c>
      <c r="E2965" s="59">
        <f>whlsecost_hourly_4002_201908!C26</f>
        <v>43678</v>
      </c>
      <c r="F2965" s="85">
        <f>whlsecost_hourly_4002_201908!D26</f>
        <v>20</v>
      </c>
      <c r="G2965" s="2">
        <f>whlsecost_hourly_4002_201908!F26</f>
        <v>32.06</v>
      </c>
      <c r="H2965" s="2">
        <f>whlsecost_hourly_4002_201908!X26</f>
        <v>1.1299999999999999</v>
      </c>
      <c r="I2965" s="2">
        <f t="shared" si="92"/>
        <v>33.190000000000005</v>
      </c>
      <c r="J2965" s="68">
        <f t="shared" si="93"/>
        <v>100532.51000000001</v>
      </c>
    </row>
    <row r="2966" spans="1:10" x14ac:dyDescent="0.25">
      <c r="A2966" s="28">
        <v>8</v>
      </c>
      <c r="B2966" s="28">
        <v>1</v>
      </c>
      <c r="C2966" s="12" t="s">
        <v>23</v>
      </c>
      <c r="D2966" s="66">
        <f>'Actual Solar Data'!K2956</f>
        <v>17</v>
      </c>
      <c r="E2966" s="59">
        <f>whlsecost_hourly_4002_201908!C27</f>
        <v>43678</v>
      </c>
      <c r="F2966" s="85">
        <f>whlsecost_hourly_4002_201908!D27</f>
        <v>21</v>
      </c>
      <c r="G2966" s="2">
        <f>whlsecost_hourly_4002_201908!F27</f>
        <v>28.98</v>
      </c>
      <c r="H2966" s="2">
        <f>whlsecost_hourly_4002_201908!X27</f>
        <v>1.02</v>
      </c>
      <c r="I2966" s="2">
        <f t="shared" si="92"/>
        <v>30</v>
      </c>
      <c r="J2966" s="68">
        <f t="shared" si="93"/>
        <v>510</v>
      </c>
    </row>
    <row r="2967" spans="1:10" x14ac:dyDescent="0.25">
      <c r="A2967" s="28">
        <v>8</v>
      </c>
      <c r="B2967" s="28">
        <v>1</v>
      </c>
      <c r="C2967" s="12" t="s">
        <v>24</v>
      </c>
      <c r="D2967" s="66">
        <f>'Actual Solar Data'!K2957</f>
        <v>0</v>
      </c>
      <c r="E2967" s="59">
        <f>whlsecost_hourly_4002_201908!C28</f>
        <v>43678</v>
      </c>
      <c r="F2967" s="85">
        <f>whlsecost_hourly_4002_201908!D28</f>
        <v>22</v>
      </c>
      <c r="G2967" s="2">
        <f>whlsecost_hourly_4002_201908!F28</f>
        <v>25.74</v>
      </c>
      <c r="H2967" s="2">
        <f>whlsecost_hourly_4002_201908!X28</f>
        <v>1</v>
      </c>
      <c r="I2967" s="2">
        <f t="shared" si="92"/>
        <v>26.74</v>
      </c>
      <c r="J2967" s="68">
        <f t="shared" si="93"/>
        <v>0</v>
      </c>
    </row>
    <row r="2968" spans="1:10" x14ac:dyDescent="0.25">
      <c r="A2968" s="28">
        <v>8</v>
      </c>
      <c r="B2968" s="28">
        <v>1</v>
      </c>
      <c r="C2968" s="12" t="s">
        <v>25</v>
      </c>
      <c r="D2968" s="66">
        <f>'Actual Solar Data'!K2958</f>
        <v>0</v>
      </c>
      <c r="E2968" s="59">
        <f>whlsecost_hourly_4002_201908!C29</f>
        <v>43678</v>
      </c>
      <c r="F2968" s="85">
        <f>whlsecost_hourly_4002_201908!D29</f>
        <v>23</v>
      </c>
      <c r="G2968" s="2">
        <f>whlsecost_hourly_4002_201908!F29</f>
        <v>22.28</v>
      </c>
      <c r="H2968" s="2">
        <f>whlsecost_hourly_4002_201908!X29</f>
        <v>1.1800000000000002</v>
      </c>
      <c r="I2968" s="2">
        <f t="shared" si="92"/>
        <v>23.46</v>
      </c>
      <c r="J2968" s="68">
        <f t="shared" si="93"/>
        <v>0</v>
      </c>
    </row>
    <row r="2969" spans="1:10" x14ac:dyDescent="0.25">
      <c r="A2969" s="28">
        <v>8</v>
      </c>
      <c r="B2969" s="28">
        <v>1</v>
      </c>
      <c r="C2969" s="12" t="s">
        <v>26</v>
      </c>
      <c r="D2969" s="66">
        <f>'Actual Solar Data'!K2959</f>
        <v>0</v>
      </c>
      <c r="E2969" s="59">
        <f>whlsecost_hourly_4002_201908!C30</f>
        <v>43678</v>
      </c>
      <c r="F2969" s="85">
        <f>whlsecost_hourly_4002_201908!D30</f>
        <v>24</v>
      </c>
      <c r="G2969" s="2">
        <f>whlsecost_hourly_4002_201908!F30</f>
        <v>19.079999999999998</v>
      </c>
      <c r="H2969" s="2">
        <f>whlsecost_hourly_4002_201908!X30</f>
        <v>0.37</v>
      </c>
      <c r="I2969" s="2">
        <f t="shared" si="92"/>
        <v>19.45</v>
      </c>
      <c r="J2969" s="68">
        <f t="shared" si="93"/>
        <v>0</v>
      </c>
    </row>
    <row r="2970" spans="1:10" x14ac:dyDescent="0.25">
      <c r="A2970" s="28">
        <v>8</v>
      </c>
      <c r="B2970" s="28">
        <v>2</v>
      </c>
      <c r="C2970" s="12" t="s">
        <v>3</v>
      </c>
      <c r="D2970" s="66">
        <f>'Actual Solar Data'!K2960</f>
        <v>0</v>
      </c>
      <c r="E2970" s="59">
        <f>whlsecost_hourly_4002_201908!C31</f>
        <v>43679</v>
      </c>
      <c r="F2970" s="85">
        <f>whlsecost_hourly_4002_201908!D31</f>
        <v>1</v>
      </c>
      <c r="G2970" s="2">
        <f>whlsecost_hourly_4002_201908!F31</f>
        <v>18.23</v>
      </c>
      <c r="H2970" s="2">
        <f>whlsecost_hourly_4002_201908!X31</f>
        <v>0.47</v>
      </c>
      <c r="I2970" s="2">
        <f t="shared" si="92"/>
        <v>18.7</v>
      </c>
      <c r="J2970" s="68">
        <f t="shared" si="93"/>
        <v>0</v>
      </c>
    </row>
    <row r="2971" spans="1:10" x14ac:dyDescent="0.25">
      <c r="A2971" s="28">
        <v>8</v>
      </c>
      <c r="B2971" s="28">
        <v>2</v>
      </c>
      <c r="C2971" s="12" t="s">
        <v>4</v>
      </c>
      <c r="D2971" s="66">
        <f>'Actual Solar Data'!K2961</f>
        <v>0</v>
      </c>
      <c r="E2971" s="59">
        <f>whlsecost_hourly_4002_201908!C32</f>
        <v>43679</v>
      </c>
      <c r="F2971" s="85">
        <f>whlsecost_hourly_4002_201908!D32</f>
        <v>2</v>
      </c>
      <c r="G2971" s="2">
        <f>whlsecost_hourly_4002_201908!F32</f>
        <v>17.28</v>
      </c>
      <c r="H2971" s="2">
        <f>whlsecost_hourly_4002_201908!X32</f>
        <v>0.45999999999999996</v>
      </c>
      <c r="I2971" s="2">
        <f t="shared" si="92"/>
        <v>17.740000000000002</v>
      </c>
      <c r="J2971" s="68">
        <f t="shared" si="93"/>
        <v>0</v>
      </c>
    </row>
    <row r="2972" spans="1:10" x14ac:dyDescent="0.25">
      <c r="A2972" s="28">
        <v>8</v>
      </c>
      <c r="B2972" s="28">
        <v>2</v>
      </c>
      <c r="C2972" s="12" t="s">
        <v>5</v>
      </c>
      <c r="D2972" s="66">
        <f>'Actual Solar Data'!K2962</f>
        <v>0</v>
      </c>
      <c r="E2972" s="59">
        <f>whlsecost_hourly_4002_201908!C33</f>
        <v>43679</v>
      </c>
      <c r="F2972" s="85">
        <f>whlsecost_hourly_4002_201908!D33</f>
        <v>3</v>
      </c>
      <c r="G2972" s="2">
        <f>whlsecost_hourly_4002_201908!F33</f>
        <v>16.559999999999999</v>
      </c>
      <c r="H2972" s="2">
        <f>whlsecost_hourly_4002_201908!X33</f>
        <v>0.45999999999999996</v>
      </c>
      <c r="I2972" s="2">
        <f t="shared" si="92"/>
        <v>17.02</v>
      </c>
      <c r="J2972" s="68">
        <f t="shared" si="93"/>
        <v>0</v>
      </c>
    </row>
    <row r="2973" spans="1:10" x14ac:dyDescent="0.25">
      <c r="A2973" s="28">
        <v>8</v>
      </c>
      <c r="B2973" s="28">
        <v>2</v>
      </c>
      <c r="C2973" s="12" t="s">
        <v>6</v>
      </c>
      <c r="D2973" s="66">
        <f>'Actual Solar Data'!K2963</f>
        <v>0</v>
      </c>
      <c r="E2973" s="59">
        <f>whlsecost_hourly_4002_201908!C34</f>
        <v>43679</v>
      </c>
      <c r="F2973" s="85">
        <f>whlsecost_hourly_4002_201908!D34</f>
        <v>4</v>
      </c>
      <c r="G2973" s="2">
        <f>whlsecost_hourly_4002_201908!F34</f>
        <v>15.81</v>
      </c>
      <c r="H2973" s="2">
        <f>whlsecost_hourly_4002_201908!X34</f>
        <v>0.45999999999999996</v>
      </c>
      <c r="I2973" s="2">
        <f t="shared" si="92"/>
        <v>16.27</v>
      </c>
      <c r="J2973" s="68">
        <f t="shared" si="93"/>
        <v>0</v>
      </c>
    </row>
    <row r="2974" spans="1:10" x14ac:dyDescent="0.25">
      <c r="A2974" s="28">
        <v>8</v>
      </c>
      <c r="B2974" s="28">
        <v>2</v>
      </c>
      <c r="C2974" s="12" t="s">
        <v>7</v>
      </c>
      <c r="D2974" s="66">
        <f>'Actual Solar Data'!K2964</f>
        <v>0</v>
      </c>
      <c r="E2974" s="59">
        <f>whlsecost_hourly_4002_201908!C35</f>
        <v>43679</v>
      </c>
      <c r="F2974" s="85">
        <f>whlsecost_hourly_4002_201908!D35</f>
        <v>5</v>
      </c>
      <c r="G2974" s="2">
        <f>whlsecost_hourly_4002_201908!F35</f>
        <v>15.64</v>
      </c>
      <c r="H2974" s="2">
        <f>whlsecost_hourly_4002_201908!X35</f>
        <v>0.49</v>
      </c>
      <c r="I2974" s="2">
        <f t="shared" si="92"/>
        <v>16.13</v>
      </c>
      <c r="J2974" s="68">
        <f t="shared" si="93"/>
        <v>0</v>
      </c>
    </row>
    <row r="2975" spans="1:10" x14ac:dyDescent="0.25">
      <c r="A2975" s="28">
        <v>8</v>
      </c>
      <c r="B2975" s="28">
        <v>2</v>
      </c>
      <c r="C2975" s="12" t="s">
        <v>8</v>
      </c>
      <c r="D2975" s="66">
        <f>'Actual Solar Data'!K2965</f>
        <v>56</v>
      </c>
      <c r="E2975" s="59">
        <f>whlsecost_hourly_4002_201908!C36</f>
        <v>43679</v>
      </c>
      <c r="F2975" s="85">
        <f>whlsecost_hourly_4002_201908!D36</f>
        <v>6</v>
      </c>
      <c r="G2975" s="2">
        <f>whlsecost_hourly_4002_201908!F36</f>
        <v>16.84</v>
      </c>
      <c r="H2975" s="2">
        <f>whlsecost_hourly_4002_201908!X36</f>
        <v>0.54999999999999993</v>
      </c>
      <c r="I2975" s="2">
        <f t="shared" si="92"/>
        <v>17.39</v>
      </c>
      <c r="J2975" s="68">
        <f t="shared" si="93"/>
        <v>973.84</v>
      </c>
    </row>
    <row r="2976" spans="1:10" x14ac:dyDescent="0.25">
      <c r="A2976" s="28">
        <v>8</v>
      </c>
      <c r="B2976" s="28">
        <v>2</v>
      </c>
      <c r="C2976" s="12" t="s">
        <v>9</v>
      </c>
      <c r="D2976" s="66">
        <f>'Actual Solar Data'!K2966</f>
        <v>5915</v>
      </c>
      <c r="E2976" s="59">
        <f>whlsecost_hourly_4002_201908!C37</f>
        <v>43679</v>
      </c>
      <c r="F2976" s="85">
        <f>whlsecost_hourly_4002_201908!D37</f>
        <v>7</v>
      </c>
      <c r="G2976" s="2">
        <f>whlsecost_hourly_4002_201908!F37</f>
        <v>17.45</v>
      </c>
      <c r="H2976" s="2">
        <f>whlsecost_hourly_4002_201908!X37</f>
        <v>0.55999999999999994</v>
      </c>
      <c r="I2976" s="2">
        <f t="shared" si="92"/>
        <v>18.009999999999998</v>
      </c>
      <c r="J2976" s="68">
        <f t="shared" si="93"/>
        <v>106529.15</v>
      </c>
    </row>
    <row r="2977" spans="1:10" x14ac:dyDescent="0.25">
      <c r="A2977" s="28">
        <v>8</v>
      </c>
      <c r="B2977" s="28">
        <v>2</v>
      </c>
      <c r="C2977" s="12" t="s">
        <v>10</v>
      </c>
      <c r="D2977" s="66">
        <f>'Actual Solar Data'!K2967</f>
        <v>18031</v>
      </c>
      <c r="E2977" s="59">
        <f>whlsecost_hourly_4002_201908!C38</f>
        <v>43679</v>
      </c>
      <c r="F2977" s="85">
        <f>whlsecost_hourly_4002_201908!D38</f>
        <v>8</v>
      </c>
      <c r="G2977" s="2">
        <f>whlsecost_hourly_4002_201908!F38</f>
        <v>23.81</v>
      </c>
      <c r="H2977" s="2">
        <f>whlsecost_hourly_4002_201908!X38</f>
        <v>1.71</v>
      </c>
      <c r="I2977" s="2">
        <f t="shared" si="92"/>
        <v>25.52</v>
      </c>
      <c r="J2977" s="68">
        <f t="shared" si="93"/>
        <v>460151.12</v>
      </c>
    </row>
    <row r="2978" spans="1:10" x14ac:dyDescent="0.25">
      <c r="A2978" s="28">
        <v>8</v>
      </c>
      <c r="B2978" s="28">
        <v>2</v>
      </c>
      <c r="C2978" s="12" t="s">
        <v>11</v>
      </c>
      <c r="D2978" s="66">
        <f>'Actual Solar Data'!K2968</f>
        <v>36782</v>
      </c>
      <c r="E2978" s="59">
        <f>whlsecost_hourly_4002_201908!C39</f>
        <v>43679</v>
      </c>
      <c r="F2978" s="85">
        <f>whlsecost_hourly_4002_201908!D39</f>
        <v>9</v>
      </c>
      <c r="G2978" s="2">
        <f>whlsecost_hourly_4002_201908!F39</f>
        <v>21.44</v>
      </c>
      <c r="H2978" s="2">
        <f>whlsecost_hourly_4002_201908!X39</f>
        <v>1.3399999999999999</v>
      </c>
      <c r="I2978" s="2">
        <f t="shared" si="92"/>
        <v>22.78</v>
      </c>
      <c r="J2978" s="68">
        <f t="shared" si="93"/>
        <v>837893.96000000008</v>
      </c>
    </row>
    <row r="2979" spans="1:10" x14ac:dyDescent="0.25">
      <c r="A2979" s="28">
        <v>8</v>
      </c>
      <c r="B2979" s="28">
        <v>2</v>
      </c>
      <c r="C2979" s="12" t="s">
        <v>12</v>
      </c>
      <c r="D2979" s="66">
        <f>'Actual Solar Data'!K2969</f>
        <v>57691</v>
      </c>
      <c r="E2979" s="59">
        <f>whlsecost_hourly_4002_201908!C40</f>
        <v>43679</v>
      </c>
      <c r="F2979" s="85">
        <f>whlsecost_hourly_4002_201908!D40</f>
        <v>10</v>
      </c>
      <c r="G2979" s="2">
        <f>whlsecost_hourly_4002_201908!F40</f>
        <v>20.74</v>
      </c>
      <c r="H2979" s="2">
        <f>whlsecost_hourly_4002_201908!X40</f>
        <v>1.27</v>
      </c>
      <c r="I2979" s="2">
        <f t="shared" ref="I2979:I3042" si="94">SUM(G2979:H2979)</f>
        <v>22.009999999999998</v>
      </c>
      <c r="J2979" s="68">
        <f t="shared" si="93"/>
        <v>1269778.9099999999</v>
      </c>
    </row>
    <row r="2980" spans="1:10" x14ac:dyDescent="0.25">
      <c r="A2980" s="28">
        <v>8</v>
      </c>
      <c r="B2980" s="28">
        <v>2</v>
      </c>
      <c r="C2980" s="12" t="s">
        <v>13</v>
      </c>
      <c r="D2980" s="66">
        <f>'Actual Solar Data'!K2970</f>
        <v>74309</v>
      </c>
      <c r="E2980" s="59">
        <f>whlsecost_hourly_4002_201908!C41</f>
        <v>43679</v>
      </c>
      <c r="F2980" s="85">
        <f>whlsecost_hourly_4002_201908!D41</f>
        <v>11</v>
      </c>
      <c r="G2980" s="2">
        <f>whlsecost_hourly_4002_201908!F41</f>
        <v>21.09</v>
      </c>
      <c r="H2980" s="2">
        <f>whlsecost_hourly_4002_201908!X41</f>
        <v>1.23</v>
      </c>
      <c r="I2980" s="2">
        <f t="shared" si="94"/>
        <v>22.32</v>
      </c>
      <c r="J2980" s="68">
        <f t="shared" si="93"/>
        <v>1658576.8800000001</v>
      </c>
    </row>
    <row r="2981" spans="1:10" x14ac:dyDescent="0.25">
      <c r="A2981" s="28">
        <v>8</v>
      </c>
      <c r="B2981" s="28">
        <v>2</v>
      </c>
      <c r="C2981" s="12" t="s">
        <v>14</v>
      </c>
      <c r="D2981" s="66">
        <f>'Actual Solar Data'!K2971</f>
        <v>84439</v>
      </c>
      <c r="E2981" s="59">
        <f>whlsecost_hourly_4002_201908!C42</f>
        <v>43679</v>
      </c>
      <c r="F2981" s="85">
        <f>whlsecost_hourly_4002_201908!D42</f>
        <v>12</v>
      </c>
      <c r="G2981" s="2">
        <f>whlsecost_hourly_4002_201908!F42</f>
        <v>24.33</v>
      </c>
      <c r="H2981" s="2">
        <f>whlsecost_hourly_4002_201908!X42</f>
        <v>1.34</v>
      </c>
      <c r="I2981" s="2">
        <f t="shared" si="94"/>
        <v>25.669999999999998</v>
      </c>
      <c r="J2981" s="68">
        <f t="shared" si="93"/>
        <v>2167549.13</v>
      </c>
    </row>
    <row r="2982" spans="1:10" x14ac:dyDescent="0.25">
      <c r="A2982" s="28">
        <v>8</v>
      </c>
      <c r="B2982" s="28">
        <v>2</v>
      </c>
      <c r="C2982" s="12" t="s">
        <v>15</v>
      </c>
      <c r="D2982" s="66">
        <f>'Actual Solar Data'!K2972</f>
        <v>88557</v>
      </c>
      <c r="E2982" s="59">
        <f>whlsecost_hourly_4002_201908!C43</f>
        <v>43679</v>
      </c>
      <c r="F2982" s="85">
        <f>whlsecost_hourly_4002_201908!D43</f>
        <v>13</v>
      </c>
      <c r="G2982" s="2">
        <f>whlsecost_hourly_4002_201908!F43</f>
        <v>25.28</v>
      </c>
      <c r="H2982" s="2">
        <f>whlsecost_hourly_4002_201908!X43</f>
        <v>1.3599999999999999</v>
      </c>
      <c r="I2982" s="2">
        <f t="shared" si="94"/>
        <v>26.64</v>
      </c>
      <c r="J2982" s="68">
        <f t="shared" si="93"/>
        <v>2359158.48</v>
      </c>
    </row>
    <row r="2983" spans="1:10" x14ac:dyDescent="0.25">
      <c r="A2983" s="28">
        <v>8</v>
      </c>
      <c r="B2983" s="28">
        <v>2</v>
      </c>
      <c r="C2983" s="12" t="s">
        <v>16</v>
      </c>
      <c r="D2983" s="66">
        <f>'Actual Solar Data'!K2973</f>
        <v>87523</v>
      </c>
      <c r="E2983" s="59">
        <f>whlsecost_hourly_4002_201908!C44</f>
        <v>43679</v>
      </c>
      <c r="F2983" s="85">
        <f>whlsecost_hourly_4002_201908!D44</f>
        <v>14</v>
      </c>
      <c r="G2983" s="2">
        <f>whlsecost_hourly_4002_201908!F44</f>
        <v>25.27</v>
      </c>
      <c r="H2983" s="2">
        <f>whlsecost_hourly_4002_201908!X44</f>
        <v>1.24</v>
      </c>
      <c r="I2983" s="2">
        <f t="shared" si="94"/>
        <v>26.509999999999998</v>
      </c>
      <c r="J2983" s="68">
        <f t="shared" si="93"/>
        <v>2320234.73</v>
      </c>
    </row>
    <row r="2984" spans="1:10" x14ac:dyDescent="0.25">
      <c r="A2984" s="28">
        <v>8</v>
      </c>
      <c r="B2984" s="28">
        <v>2</v>
      </c>
      <c r="C2984" s="12" t="s">
        <v>17</v>
      </c>
      <c r="D2984" s="66">
        <f>'Actual Solar Data'!K2974</f>
        <v>85151</v>
      </c>
      <c r="E2984" s="59">
        <f>whlsecost_hourly_4002_201908!C45</f>
        <v>43679</v>
      </c>
      <c r="F2984" s="85">
        <f>whlsecost_hourly_4002_201908!D45</f>
        <v>15</v>
      </c>
      <c r="G2984" s="2">
        <f>whlsecost_hourly_4002_201908!F45</f>
        <v>25.61</v>
      </c>
      <c r="H2984" s="2">
        <f>whlsecost_hourly_4002_201908!X45</f>
        <v>1.1600000000000001</v>
      </c>
      <c r="I2984" s="2">
        <f t="shared" si="94"/>
        <v>26.77</v>
      </c>
      <c r="J2984" s="68">
        <f t="shared" si="93"/>
        <v>2279492.27</v>
      </c>
    </row>
    <row r="2985" spans="1:10" x14ac:dyDescent="0.25">
      <c r="A2985" s="28">
        <v>8</v>
      </c>
      <c r="B2985" s="28">
        <v>2</v>
      </c>
      <c r="C2985" s="12" t="s">
        <v>18</v>
      </c>
      <c r="D2985" s="66">
        <f>'Actual Solar Data'!K2975</f>
        <v>75168</v>
      </c>
      <c r="E2985" s="59">
        <f>whlsecost_hourly_4002_201908!C46</f>
        <v>43679</v>
      </c>
      <c r="F2985" s="85">
        <f>whlsecost_hourly_4002_201908!D46</f>
        <v>16</v>
      </c>
      <c r="G2985" s="2">
        <f>whlsecost_hourly_4002_201908!F46</f>
        <v>28.68</v>
      </c>
      <c r="H2985" s="2">
        <f>whlsecost_hourly_4002_201908!X46</f>
        <v>1.1499999999999999</v>
      </c>
      <c r="I2985" s="2">
        <f t="shared" si="94"/>
        <v>29.83</v>
      </c>
      <c r="J2985" s="68">
        <f t="shared" si="93"/>
        <v>2242261.44</v>
      </c>
    </row>
    <row r="2986" spans="1:10" x14ac:dyDescent="0.25">
      <c r="A2986" s="28">
        <v>8</v>
      </c>
      <c r="B2986" s="28">
        <v>2</v>
      </c>
      <c r="C2986" s="12" t="s">
        <v>19</v>
      </c>
      <c r="D2986" s="66">
        <f>'Actual Solar Data'!K2976</f>
        <v>61527</v>
      </c>
      <c r="E2986" s="59">
        <f>whlsecost_hourly_4002_201908!C47</f>
        <v>43679</v>
      </c>
      <c r="F2986" s="85">
        <f>whlsecost_hourly_4002_201908!D47</f>
        <v>17</v>
      </c>
      <c r="G2986" s="2">
        <f>whlsecost_hourly_4002_201908!F47</f>
        <v>41.71</v>
      </c>
      <c r="H2986" s="2">
        <f>whlsecost_hourly_4002_201908!X47</f>
        <v>2.5</v>
      </c>
      <c r="I2986" s="2">
        <f t="shared" si="94"/>
        <v>44.21</v>
      </c>
      <c r="J2986" s="68">
        <f t="shared" si="93"/>
        <v>2720108.67</v>
      </c>
    </row>
    <row r="2987" spans="1:10" x14ac:dyDescent="0.25">
      <c r="A2987" s="28">
        <v>8</v>
      </c>
      <c r="B2987" s="28">
        <v>2</v>
      </c>
      <c r="C2987" s="12" t="s">
        <v>20</v>
      </c>
      <c r="D2987" s="66">
        <f>'Actual Solar Data'!K2977</f>
        <v>40202</v>
      </c>
      <c r="E2987" s="59">
        <f>whlsecost_hourly_4002_201908!C48</f>
        <v>43679</v>
      </c>
      <c r="F2987" s="85">
        <f>whlsecost_hourly_4002_201908!D48</f>
        <v>18</v>
      </c>
      <c r="G2987" s="2">
        <f>whlsecost_hourly_4002_201908!F48</f>
        <v>71.23</v>
      </c>
      <c r="H2987" s="2">
        <f>whlsecost_hourly_4002_201908!X48</f>
        <v>5.5799999999999992</v>
      </c>
      <c r="I2987" s="2">
        <f t="shared" si="94"/>
        <v>76.81</v>
      </c>
      <c r="J2987" s="68">
        <f t="shared" si="93"/>
        <v>3087915.62</v>
      </c>
    </row>
    <row r="2988" spans="1:10" x14ac:dyDescent="0.25">
      <c r="A2988" s="28">
        <v>8</v>
      </c>
      <c r="B2988" s="28">
        <v>2</v>
      </c>
      <c r="C2988" s="12" t="s">
        <v>21</v>
      </c>
      <c r="D2988" s="66">
        <f>'Actual Solar Data'!K2978</f>
        <v>18009</v>
      </c>
      <c r="E2988" s="59">
        <f>whlsecost_hourly_4002_201908!C49</f>
        <v>43679</v>
      </c>
      <c r="F2988" s="85">
        <f>whlsecost_hourly_4002_201908!D49</f>
        <v>19</v>
      </c>
      <c r="G2988" s="2">
        <f>whlsecost_hourly_4002_201908!F49</f>
        <v>39.83</v>
      </c>
      <c r="H2988" s="2">
        <f>whlsecost_hourly_4002_201908!X49</f>
        <v>1.6400000000000001</v>
      </c>
      <c r="I2988" s="2">
        <f t="shared" si="94"/>
        <v>41.47</v>
      </c>
      <c r="J2988" s="68">
        <f t="shared" si="93"/>
        <v>746833.23</v>
      </c>
    </row>
    <row r="2989" spans="1:10" x14ac:dyDescent="0.25">
      <c r="A2989" s="28">
        <v>8</v>
      </c>
      <c r="B2989" s="28">
        <v>2</v>
      </c>
      <c r="C2989" s="12" t="s">
        <v>22</v>
      </c>
      <c r="D2989" s="66">
        <f>'Actual Solar Data'!K2979</f>
        <v>2700</v>
      </c>
      <c r="E2989" s="59">
        <f>whlsecost_hourly_4002_201908!C50</f>
        <v>43679</v>
      </c>
      <c r="F2989" s="85">
        <f>whlsecost_hourly_4002_201908!D50</f>
        <v>20</v>
      </c>
      <c r="G2989" s="2">
        <f>whlsecost_hourly_4002_201908!F50</f>
        <v>36.08</v>
      </c>
      <c r="H2989" s="2">
        <f>whlsecost_hourly_4002_201908!X50</f>
        <v>1.46</v>
      </c>
      <c r="I2989" s="2">
        <f t="shared" si="94"/>
        <v>37.54</v>
      </c>
      <c r="J2989" s="68">
        <f t="shared" si="93"/>
        <v>101358</v>
      </c>
    </row>
    <row r="2990" spans="1:10" x14ac:dyDescent="0.25">
      <c r="A2990" s="28">
        <v>8</v>
      </c>
      <c r="B2990" s="28">
        <v>2</v>
      </c>
      <c r="C2990" s="12" t="s">
        <v>23</v>
      </c>
      <c r="D2990" s="66">
        <f>'Actual Solar Data'!K2980</f>
        <v>9</v>
      </c>
      <c r="E2990" s="59">
        <f>whlsecost_hourly_4002_201908!C51</f>
        <v>43679</v>
      </c>
      <c r="F2990" s="85">
        <f>whlsecost_hourly_4002_201908!D51</f>
        <v>21</v>
      </c>
      <c r="G2990" s="2">
        <f>whlsecost_hourly_4002_201908!F51</f>
        <v>27.77</v>
      </c>
      <c r="H2990" s="2">
        <f>whlsecost_hourly_4002_201908!X51</f>
        <v>1.24</v>
      </c>
      <c r="I2990" s="2">
        <f t="shared" si="94"/>
        <v>29.009999999999998</v>
      </c>
      <c r="J2990" s="68">
        <f t="shared" si="93"/>
        <v>261.08999999999997</v>
      </c>
    </row>
    <row r="2991" spans="1:10" x14ac:dyDescent="0.25">
      <c r="A2991" s="28">
        <v>8</v>
      </c>
      <c r="B2991" s="28">
        <v>2</v>
      </c>
      <c r="C2991" s="12" t="s">
        <v>24</v>
      </c>
      <c r="D2991" s="66">
        <f>'Actual Solar Data'!K2981</f>
        <v>0</v>
      </c>
      <c r="E2991" s="59">
        <f>whlsecost_hourly_4002_201908!C52</f>
        <v>43679</v>
      </c>
      <c r="F2991" s="85">
        <f>whlsecost_hourly_4002_201908!D52</f>
        <v>22</v>
      </c>
      <c r="G2991" s="2">
        <f>whlsecost_hourly_4002_201908!F52</f>
        <v>32.020000000000003</v>
      </c>
      <c r="H2991" s="2">
        <f>whlsecost_hourly_4002_201908!X52</f>
        <v>1.59</v>
      </c>
      <c r="I2991" s="2">
        <f t="shared" si="94"/>
        <v>33.610000000000007</v>
      </c>
      <c r="J2991" s="68">
        <f t="shared" si="93"/>
        <v>0</v>
      </c>
    </row>
    <row r="2992" spans="1:10" x14ac:dyDescent="0.25">
      <c r="A2992" s="28">
        <v>8</v>
      </c>
      <c r="B2992" s="28">
        <v>2</v>
      </c>
      <c r="C2992" s="12" t="s">
        <v>25</v>
      </c>
      <c r="D2992" s="66">
        <f>'Actual Solar Data'!K2982</f>
        <v>0</v>
      </c>
      <c r="E2992" s="59">
        <f>whlsecost_hourly_4002_201908!C53</f>
        <v>43679</v>
      </c>
      <c r="F2992" s="85">
        <f>whlsecost_hourly_4002_201908!D53</f>
        <v>23</v>
      </c>
      <c r="G2992" s="2">
        <f>whlsecost_hourly_4002_201908!F53</f>
        <v>31.38</v>
      </c>
      <c r="H2992" s="2">
        <f>whlsecost_hourly_4002_201908!X53</f>
        <v>1.68</v>
      </c>
      <c r="I2992" s="2">
        <f t="shared" si="94"/>
        <v>33.06</v>
      </c>
      <c r="J2992" s="68">
        <f t="shared" si="93"/>
        <v>0</v>
      </c>
    </row>
    <row r="2993" spans="1:10" x14ac:dyDescent="0.25">
      <c r="A2993" s="28">
        <v>8</v>
      </c>
      <c r="B2993" s="28">
        <v>2</v>
      </c>
      <c r="C2993" s="12" t="s">
        <v>26</v>
      </c>
      <c r="D2993" s="66">
        <f>'Actual Solar Data'!K2983</f>
        <v>0</v>
      </c>
      <c r="E2993" s="59">
        <f>whlsecost_hourly_4002_201908!C54</f>
        <v>43679</v>
      </c>
      <c r="F2993" s="85">
        <f>whlsecost_hourly_4002_201908!D54</f>
        <v>24</v>
      </c>
      <c r="G2993" s="2">
        <f>whlsecost_hourly_4002_201908!F54</f>
        <v>26.82</v>
      </c>
      <c r="H2993" s="2">
        <f>whlsecost_hourly_4002_201908!X54</f>
        <v>0.66999999999999993</v>
      </c>
      <c r="I2993" s="2">
        <f t="shared" si="94"/>
        <v>27.490000000000002</v>
      </c>
      <c r="J2993" s="68">
        <f t="shared" si="93"/>
        <v>0</v>
      </c>
    </row>
    <row r="2994" spans="1:10" x14ac:dyDescent="0.25">
      <c r="A2994" s="28">
        <v>8</v>
      </c>
      <c r="B2994" s="28">
        <v>3</v>
      </c>
      <c r="C2994" s="12" t="s">
        <v>3</v>
      </c>
      <c r="D2994" s="66">
        <f>'Actual Solar Data'!K2984</f>
        <v>0</v>
      </c>
      <c r="E2994" s="59">
        <f>whlsecost_hourly_4002_201908!C55</f>
        <v>43680</v>
      </c>
      <c r="F2994" s="85">
        <f>whlsecost_hourly_4002_201908!D55</f>
        <v>1</v>
      </c>
      <c r="G2994" s="2">
        <f>whlsecost_hourly_4002_201908!F55</f>
        <v>18.54</v>
      </c>
      <c r="H2994" s="2">
        <f>whlsecost_hourly_4002_201908!X55</f>
        <v>0.54</v>
      </c>
      <c r="I2994" s="2">
        <f t="shared" si="94"/>
        <v>19.079999999999998</v>
      </c>
      <c r="J2994" s="68">
        <f t="shared" si="93"/>
        <v>0</v>
      </c>
    </row>
    <row r="2995" spans="1:10" x14ac:dyDescent="0.25">
      <c r="A2995" s="28">
        <v>8</v>
      </c>
      <c r="B2995" s="28">
        <v>3</v>
      </c>
      <c r="C2995" s="12" t="s">
        <v>4</v>
      </c>
      <c r="D2995" s="66">
        <f>'Actual Solar Data'!K2985</f>
        <v>0</v>
      </c>
      <c r="E2995" s="59">
        <f>whlsecost_hourly_4002_201908!C56</f>
        <v>43680</v>
      </c>
      <c r="F2995" s="85">
        <f>whlsecost_hourly_4002_201908!D56</f>
        <v>2</v>
      </c>
      <c r="G2995" s="2">
        <f>whlsecost_hourly_4002_201908!F56</f>
        <v>19.29</v>
      </c>
      <c r="H2995" s="2">
        <f>whlsecost_hourly_4002_201908!X56</f>
        <v>0.52</v>
      </c>
      <c r="I2995" s="2">
        <f t="shared" si="94"/>
        <v>19.809999999999999</v>
      </c>
      <c r="J2995" s="68">
        <f t="shared" si="93"/>
        <v>0</v>
      </c>
    </row>
    <row r="2996" spans="1:10" x14ac:dyDescent="0.25">
      <c r="A2996" s="28">
        <v>8</v>
      </c>
      <c r="B2996" s="28">
        <v>3</v>
      </c>
      <c r="C2996" s="12" t="s">
        <v>5</v>
      </c>
      <c r="D2996" s="66">
        <f>'Actual Solar Data'!K2986</f>
        <v>0</v>
      </c>
      <c r="E2996" s="59">
        <f>whlsecost_hourly_4002_201908!C57</f>
        <v>43680</v>
      </c>
      <c r="F2996" s="85">
        <f>whlsecost_hourly_4002_201908!D57</f>
        <v>3</v>
      </c>
      <c r="G2996" s="2">
        <f>whlsecost_hourly_4002_201908!F57</f>
        <v>19.11</v>
      </c>
      <c r="H2996" s="2">
        <f>whlsecost_hourly_4002_201908!X57</f>
        <v>0.5</v>
      </c>
      <c r="I2996" s="2">
        <f t="shared" si="94"/>
        <v>19.61</v>
      </c>
      <c r="J2996" s="68">
        <f t="shared" si="93"/>
        <v>0</v>
      </c>
    </row>
    <row r="2997" spans="1:10" x14ac:dyDescent="0.25">
      <c r="A2997" s="28">
        <v>8</v>
      </c>
      <c r="B2997" s="28">
        <v>3</v>
      </c>
      <c r="C2997" s="12" t="s">
        <v>6</v>
      </c>
      <c r="D2997" s="66">
        <f>'Actual Solar Data'!K2987</f>
        <v>0</v>
      </c>
      <c r="E2997" s="59">
        <f>whlsecost_hourly_4002_201908!C58</f>
        <v>43680</v>
      </c>
      <c r="F2997" s="85">
        <f>whlsecost_hourly_4002_201908!D58</f>
        <v>4</v>
      </c>
      <c r="G2997" s="2">
        <f>whlsecost_hourly_4002_201908!F58</f>
        <v>18.43</v>
      </c>
      <c r="H2997" s="2">
        <f>whlsecost_hourly_4002_201908!X58</f>
        <v>0.49</v>
      </c>
      <c r="I2997" s="2">
        <f t="shared" si="94"/>
        <v>18.919999999999998</v>
      </c>
      <c r="J2997" s="68">
        <f t="shared" si="93"/>
        <v>0</v>
      </c>
    </row>
    <row r="2998" spans="1:10" x14ac:dyDescent="0.25">
      <c r="A2998" s="28">
        <v>8</v>
      </c>
      <c r="B2998" s="28">
        <v>3</v>
      </c>
      <c r="C2998" s="12" t="s">
        <v>7</v>
      </c>
      <c r="D2998" s="66">
        <f>'Actual Solar Data'!K2988</f>
        <v>0</v>
      </c>
      <c r="E2998" s="59">
        <f>whlsecost_hourly_4002_201908!C59</f>
        <v>43680</v>
      </c>
      <c r="F2998" s="85">
        <f>whlsecost_hourly_4002_201908!D59</f>
        <v>5</v>
      </c>
      <c r="G2998" s="2">
        <f>whlsecost_hourly_4002_201908!F59</f>
        <v>19.2</v>
      </c>
      <c r="H2998" s="2">
        <f>whlsecost_hourly_4002_201908!X59</f>
        <v>0.53</v>
      </c>
      <c r="I2998" s="2">
        <f t="shared" si="94"/>
        <v>19.73</v>
      </c>
      <c r="J2998" s="68">
        <f t="shared" si="93"/>
        <v>0</v>
      </c>
    </row>
    <row r="2999" spans="1:10" x14ac:dyDescent="0.25">
      <c r="A2999" s="28">
        <v>8</v>
      </c>
      <c r="B2999" s="28">
        <v>3</v>
      </c>
      <c r="C2999" s="12" t="s">
        <v>8</v>
      </c>
      <c r="D2999" s="66">
        <f>'Actual Solar Data'!K2989</f>
        <v>67</v>
      </c>
      <c r="E2999" s="59">
        <f>whlsecost_hourly_4002_201908!C60</f>
        <v>43680</v>
      </c>
      <c r="F2999" s="85">
        <f>whlsecost_hourly_4002_201908!D60</f>
        <v>6</v>
      </c>
      <c r="G2999" s="2">
        <f>whlsecost_hourly_4002_201908!F60</f>
        <v>19.86</v>
      </c>
      <c r="H2999" s="2">
        <f>whlsecost_hourly_4002_201908!X60</f>
        <v>0.55000000000000004</v>
      </c>
      <c r="I2999" s="2">
        <f t="shared" si="94"/>
        <v>20.41</v>
      </c>
      <c r="J2999" s="68">
        <f t="shared" si="93"/>
        <v>1367.47</v>
      </c>
    </row>
    <row r="3000" spans="1:10" x14ac:dyDescent="0.25">
      <c r="A3000" s="28">
        <v>8</v>
      </c>
      <c r="B3000" s="28">
        <v>3</v>
      </c>
      <c r="C3000" s="12" t="s">
        <v>9</v>
      </c>
      <c r="D3000" s="66">
        <f>'Actual Solar Data'!K2990</f>
        <v>5114</v>
      </c>
      <c r="E3000" s="59">
        <f>whlsecost_hourly_4002_201908!C61</f>
        <v>43680</v>
      </c>
      <c r="F3000" s="85">
        <f>whlsecost_hourly_4002_201908!D61</f>
        <v>7</v>
      </c>
      <c r="G3000" s="2">
        <f>whlsecost_hourly_4002_201908!F61</f>
        <v>21.12</v>
      </c>
      <c r="H3000" s="2">
        <f>whlsecost_hourly_4002_201908!X61</f>
        <v>0.6</v>
      </c>
      <c r="I3000" s="2">
        <f t="shared" si="94"/>
        <v>21.720000000000002</v>
      </c>
      <c r="J3000" s="68">
        <f t="shared" si="93"/>
        <v>111076.08000000002</v>
      </c>
    </row>
    <row r="3001" spans="1:10" x14ac:dyDescent="0.25">
      <c r="A3001" s="28">
        <v>8</v>
      </c>
      <c r="B3001" s="28">
        <v>3</v>
      </c>
      <c r="C3001" s="12" t="s">
        <v>10</v>
      </c>
      <c r="D3001" s="66">
        <f>'Actual Solar Data'!K2991</f>
        <v>14030</v>
      </c>
      <c r="E3001" s="59">
        <f>whlsecost_hourly_4002_201908!C62</f>
        <v>43680</v>
      </c>
      <c r="F3001" s="85">
        <f>whlsecost_hourly_4002_201908!D62</f>
        <v>8</v>
      </c>
      <c r="G3001" s="2">
        <f>whlsecost_hourly_4002_201908!F62</f>
        <v>27.81</v>
      </c>
      <c r="H3001" s="2">
        <f>whlsecost_hourly_4002_201908!X62</f>
        <v>0.69</v>
      </c>
      <c r="I3001" s="2">
        <f t="shared" si="94"/>
        <v>28.5</v>
      </c>
      <c r="J3001" s="68">
        <f t="shared" si="93"/>
        <v>399855</v>
      </c>
    </row>
    <row r="3002" spans="1:10" x14ac:dyDescent="0.25">
      <c r="A3002" s="28">
        <v>8</v>
      </c>
      <c r="B3002" s="28">
        <v>3</v>
      </c>
      <c r="C3002" s="12" t="s">
        <v>11</v>
      </c>
      <c r="D3002" s="66">
        <f>'Actual Solar Data'!K2992</f>
        <v>17329</v>
      </c>
      <c r="E3002" s="59">
        <f>whlsecost_hourly_4002_201908!C63</f>
        <v>43680</v>
      </c>
      <c r="F3002" s="85">
        <f>whlsecost_hourly_4002_201908!D63</f>
        <v>9</v>
      </c>
      <c r="G3002" s="2">
        <f>whlsecost_hourly_4002_201908!F63</f>
        <v>38.26</v>
      </c>
      <c r="H3002" s="2">
        <f>whlsecost_hourly_4002_201908!X63</f>
        <v>1.29</v>
      </c>
      <c r="I3002" s="2">
        <f t="shared" si="94"/>
        <v>39.549999999999997</v>
      </c>
      <c r="J3002" s="68">
        <f t="shared" si="93"/>
        <v>685361.95</v>
      </c>
    </row>
    <row r="3003" spans="1:10" x14ac:dyDescent="0.25">
      <c r="A3003" s="28">
        <v>8</v>
      </c>
      <c r="B3003" s="28">
        <v>3</v>
      </c>
      <c r="C3003" s="12" t="s">
        <v>12</v>
      </c>
      <c r="D3003" s="66">
        <f>'Actual Solar Data'!K2993</f>
        <v>16947</v>
      </c>
      <c r="E3003" s="59">
        <f>whlsecost_hourly_4002_201908!C64</f>
        <v>43680</v>
      </c>
      <c r="F3003" s="85">
        <f>whlsecost_hourly_4002_201908!D64</f>
        <v>10</v>
      </c>
      <c r="G3003" s="2">
        <f>whlsecost_hourly_4002_201908!F64</f>
        <v>33.18</v>
      </c>
      <c r="H3003" s="2">
        <f>whlsecost_hourly_4002_201908!X64</f>
        <v>0.79</v>
      </c>
      <c r="I3003" s="2">
        <f t="shared" si="94"/>
        <v>33.97</v>
      </c>
      <c r="J3003" s="68">
        <f t="shared" si="93"/>
        <v>575689.59</v>
      </c>
    </row>
    <row r="3004" spans="1:10" x14ac:dyDescent="0.25">
      <c r="A3004" s="28">
        <v>8</v>
      </c>
      <c r="B3004" s="28">
        <v>3</v>
      </c>
      <c r="C3004" s="12" t="s">
        <v>13</v>
      </c>
      <c r="D3004" s="66">
        <f>'Actual Solar Data'!K2994</f>
        <v>39267</v>
      </c>
      <c r="E3004" s="59">
        <f>whlsecost_hourly_4002_201908!C65</f>
        <v>43680</v>
      </c>
      <c r="F3004" s="85">
        <f>whlsecost_hourly_4002_201908!D65</f>
        <v>11</v>
      </c>
      <c r="G3004" s="2">
        <f>whlsecost_hourly_4002_201908!F65</f>
        <v>27.9</v>
      </c>
      <c r="H3004" s="2">
        <f>whlsecost_hourly_4002_201908!X65</f>
        <v>0.69000000000000006</v>
      </c>
      <c r="I3004" s="2">
        <f t="shared" si="94"/>
        <v>28.59</v>
      </c>
      <c r="J3004" s="68">
        <f t="shared" si="93"/>
        <v>1122643.53</v>
      </c>
    </row>
    <row r="3005" spans="1:10" x14ac:dyDescent="0.25">
      <c r="A3005" s="28">
        <v>8</v>
      </c>
      <c r="B3005" s="28">
        <v>3</v>
      </c>
      <c r="C3005" s="12" t="s">
        <v>14</v>
      </c>
      <c r="D3005" s="66">
        <f>'Actual Solar Data'!K2995</f>
        <v>37926</v>
      </c>
      <c r="E3005" s="59">
        <f>whlsecost_hourly_4002_201908!C66</f>
        <v>43680</v>
      </c>
      <c r="F3005" s="85">
        <f>whlsecost_hourly_4002_201908!D66</f>
        <v>12</v>
      </c>
      <c r="G3005" s="2">
        <f>whlsecost_hourly_4002_201908!F66</f>
        <v>21.32</v>
      </c>
      <c r="H3005" s="2">
        <f>whlsecost_hourly_4002_201908!X66</f>
        <v>0.53</v>
      </c>
      <c r="I3005" s="2">
        <f t="shared" si="94"/>
        <v>21.85</v>
      </c>
      <c r="J3005" s="68">
        <f t="shared" si="93"/>
        <v>828683.10000000009</v>
      </c>
    </row>
    <row r="3006" spans="1:10" x14ac:dyDescent="0.25">
      <c r="A3006" s="28">
        <v>8</v>
      </c>
      <c r="B3006" s="28">
        <v>3</v>
      </c>
      <c r="C3006" s="12" t="s">
        <v>15</v>
      </c>
      <c r="D3006" s="66">
        <f>'Actual Solar Data'!K2996</f>
        <v>75105</v>
      </c>
      <c r="E3006" s="59">
        <f>whlsecost_hourly_4002_201908!C67</f>
        <v>43680</v>
      </c>
      <c r="F3006" s="85">
        <f>whlsecost_hourly_4002_201908!D67</f>
        <v>13</v>
      </c>
      <c r="G3006" s="2">
        <f>whlsecost_hourly_4002_201908!F67</f>
        <v>30.63</v>
      </c>
      <c r="H3006" s="2">
        <f>whlsecost_hourly_4002_201908!X67</f>
        <v>0.62000000000000011</v>
      </c>
      <c r="I3006" s="2">
        <f t="shared" si="94"/>
        <v>31.25</v>
      </c>
      <c r="J3006" s="68">
        <f t="shared" si="93"/>
        <v>2347031.25</v>
      </c>
    </row>
    <row r="3007" spans="1:10" x14ac:dyDescent="0.25">
      <c r="A3007" s="28">
        <v>8</v>
      </c>
      <c r="B3007" s="28">
        <v>3</v>
      </c>
      <c r="C3007" s="12" t="s">
        <v>16</v>
      </c>
      <c r="D3007" s="66">
        <f>'Actual Solar Data'!K2997</f>
        <v>72232</v>
      </c>
      <c r="E3007" s="59">
        <f>whlsecost_hourly_4002_201908!C68</f>
        <v>43680</v>
      </c>
      <c r="F3007" s="85">
        <f>whlsecost_hourly_4002_201908!D68</f>
        <v>14</v>
      </c>
      <c r="G3007" s="2">
        <f>whlsecost_hourly_4002_201908!F68</f>
        <v>33.54</v>
      </c>
      <c r="H3007" s="2">
        <f>whlsecost_hourly_4002_201908!X68</f>
        <v>0.73000000000000009</v>
      </c>
      <c r="I3007" s="2">
        <f t="shared" si="94"/>
        <v>34.269999999999996</v>
      </c>
      <c r="J3007" s="68">
        <f t="shared" si="93"/>
        <v>2475390.6399999997</v>
      </c>
    </row>
    <row r="3008" spans="1:10" x14ac:dyDescent="0.25">
      <c r="A3008" s="28">
        <v>8</v>
      </c>
      <c r="B3008" s="28">
        <v>3</v>
      </c>
      <c r="C3008" s="12" t="s">
        <v>17</v>
      </c>
      <c r="D3008" s="66">
        <f>'Actual Solar Data'!K2998</f>
        <v>75393</v>
      </c>
      <c r="E3008" s="59">
        <f>whlsecost_hourly_4002_201908!C69</f>
        <v>43680</v>
      </c>
      <c r="F3008" s="85">
        <f>whlsecost_hourly_4002_201908!D69</f>
        <v>15</v>
      </c>
      <c r="G3008" s="2">
        <f>whlsecost_hourly_4002_201908!F69</f>
        <v>47.42</v>
      </c>
      <c r="H3008" s="2">
        <f>whlsecost_hourly_4002_201908!X69</f>
        <v>1.07</v>
      </c>
      <c r="I3008" s="2">
        <f t="shared" si="94"/>
        <v>48.49</v>
      </c>
      <c r="J3008" s="68">
        <f t="shared" si="93"/>
        <v>3655806.5700000003</v>
      </c>
    </row>
    <row r="3009" spans="1:10" x14ac:dyDescent="0.25">
      <c r="A3009" s="28">
        <v>8</v>
      </c>
      <c r="B3009" s="28">
        <v>3</v>
      </c>
      <c r="C3009" s="12" t="s">
        <v>18</v>
      </c>
      <c r="D3009" s="66">
        <f>'Actual Solar Data'!K2999</f>
        <v>71567</v>
      </c>
      <c r="E3009" s="59">
        <f>whlsecost_hourly_4002_201908!C70</f>
        <v>43680</v>
      </c>
      <c r="F3009" s="85">
        <f>whlsecost_hourly_4002_201908!D70</f>
        <v>16</v>
      </c>
      <c r="G3009" s="2">
        <f>whlsecost_hourly_4002_201908!F70</f>
        <v>32.64</v>
      </c>
      <c r="H3009" s="2">
        <f>whlsecost_hourly_4002_201908!X70</f>
        <v>0.54</v>
      </c>
      <c r="I3009" s="2">
        <f t="shared" si="94"/>
        <v>33.18</v>
      </c>
      <c r="J3009" s="68">
        <f t="shared" si="93"/>
        <v>2374593.06</v>
      </c>
    </row>
    <row r="3010" spans="1:10" x14ac:dyDescent="0.25">
      <c r="A3010" s="28">
        <v>8</v>
      </c>
      <c r="B3010" s="28">
        <v>3</v>
      </c>
      <c r="C3010" s="12" t="s">
        <v>19</v>
      </c>
      <c r="D3010" s="66">
        <f>'Actual Solar Data'!K3000</f>
        <v>55348</v>
      </c>
      <c r="E3010" s="59">
        <f>whlsecost_hourly_4002_201908!C71</f>
        <v>43680</v>
      </c>
      <c r="F3010" s="85">
        <f>whlsecost_hourly_4002_201908!D71</f>
        <v>17</v>
      </c>
      <c r="G3010" s="2">
        <f>whlsecost_hourly_4002_201908!F71</f>
        <v>47.5</v>
      </c>
      <c r="H3010" s="2">
        <f>whlsecost_hourly_4002_201908!X71</f>
        <v>1.25</v>
      </c>
      <c r="I3010" s="2">
        <f t="shared" si="94"/>
        <v>48.75</v>
      </c>
      <c r="J3010" s="68">
        <f t="shared" si="93"/>
        <v>2698215</v>
      </c>
    </row>
    <row r="3011" spans="1:10" x14ac:dyDescent="0.25">
      <c r="A3011" s="28">
        <v>8</v>
      </c>
      <c r="B3011" s="28">
        <v>3</v>
      </c>
      <c r="C3011" s="12" t="s">
        <v>20</v>
      </c>
      <c r="D3011" s="66">
        <f>'Actual Solar Data'!K3001</f>
        <v>32759</v>
      </c>
      <c r="E3011" s="59">
        <f>whlsecost_hourly_4002_201908!C72</f>
        <v>43680</v>
      </c>
      <c r="F3011" s="85">
        <f>whlsecost_hourly_4002_201908!D72</f>
        <v>18</v>
      </c>
      <c r="G3011" s="2">
        <f>whlsecost_hourly_4002_201908!F72</f>
        <v>43.51</v>
      </c>
      <c r="H3011" s="2">
        <f>whlsecost_hourly_4002_201908!X72</f>
        <v>1.19</v>
      </c>
      <c r="I3011" s="2">
        <f t="shared" si="94"/>
        <v>44.699999999999996</v>
      </c>
      <c r="J3011" s="68">
        <f t="shared" si="93"/>
        <v>1464327.2999999998</v>
      </c>
    </row>
    <row r="3012" spans="1:10" x14ac:dyDescent="0.25">
      <c r="A3012" s="28">
        <v>8</v>
      </c>
      <c r="B3012" s="28">
        <v>3</v>
      </c>
      <c r="C3012" s="12" t="s">
        <v>21</v>
      </c>
      <c r="D3012" s="66">
        <f>'Actual Solar Data'!K3002</f>
        <v>15393</v>
      </c>
      <c r="E3012" s="59">
        <f>whlsecost_hourly_4002_201908!C73</f>
        <v>43680</v>
      </c>
      <c r="F3012" s="85">
        <f>whlsecost_hourly_4002_201908!D73</f>
        <v>19</v>
      </c>
      <c r="G3012" s="2">
        <f>whlsecost_hourly_4002_201908!F73</f>
        <v>36.35</v>
      </c>
      <c r="H3012" s="2">
        <f>whlsecost_hourly_4002_201908!X73</f>
        <v>0.75000000000000011</v>
      </c>
      <c r="I3012" s="2">
        <f t="shared" si="94"/>
        <v>37.1</v>
      </c>
      <c r="J3012" s="68">
        <f t="shared" si="93"/>
        <v>571080.30000000005</v>
      </c>
    </row>
    <row r="3013" spans="1:10" x14ac:dyDescent="0.25">
      <c r="A3013" s="28">
        <v>8</v>
      </c>
      <c r="B3013" s="28">
        <v>3</v>
      </c>
      <c r="C3013" s="12" t="s">
        <v>22</v>
      </c>
      <c r="D3013" s="66">
        <f>'Actual Solar Data'!K3003</f>
        <v>3209</v>
      </c>
      <c r="E3013" s="59">
        <f>whlsecost_hourly_4002_201908!C74</f>
        <v>43680</v>
      </c>
      <c r="F3013" s="85">
        <f>whlsecost_hourly_4002_201908!D74</f>
        <v>20</v>
      </c>
      <c r="G3013" s="2">
        <f>whlsecost_hourly_4002_201908!F74</f>
        <v>35.21</v>
      </c>
      <c r="H3013" s="2">
        <f>whlsecost_hourly_4002_201908!X74</f>
        <v>0.64</v>
      </c>
      <c r="I3013" s="2">
        <f t="shared" si="94"/>
        <v>35.85</v>
      </c>
      <c r="J3013" s="68">
        <f t="shared" si="93"/>
        <v>115042.65000000001</v>
      </c>
    </row>
    <row r="3014" spans="1:10" x14ac:dyDescent="0.25">
      <c r="A3014" s="28">
        <v>8</v>
      </c>
      <c r="B3014" s="28">
        <v>3</v>
      </c>
      <c r="C3014" s="12" t="s">
        <v>23</v>
      </c>
      <c r="D3014" s="66">
        <f>'Actual Solar Data'!K3004</f>
        <v>24</v>
      </c>
      <c r="E3014" s="59">
        <f>whlsecost_hourly_4002_201908!C75</f>
        <v>43680</v>
      </c>
      <c r="F3014" s="85">
        <f>whlsecost_hourly_4002_201908!D75</f>
        <v>21</v>
      </c>
      <c r="G3014" s="2">
        <f>whlsecost_hourly_4002_201908!F75</f>
        <v>41.83</v>
      </c>
      <c r="H3014" s="2">
        <f>whlsecost_hourly_4002_201908!X75</f>
        <v>0.94</v>
      </c>
      <c r="I3014" s="2">
        <f t="shared" si="94"/>
        <v>42.769999999999996</v>
      </c>
      <c r="J3014" s="68">
        <f t="shared" si="93"/>
        <v>1026.48</v>
      </c>
    </row>
    <row r="3015" spans="1:10" x14ac:dyDescent="0.25">
      <c r="A3015" s="28">
        <v>8</v>
      </c>
      <c r="B3015" s="28">
        <v>3</v>
      </c>
      <c r="C3015" s="12" t="s">
        <v>24</v>
      </c>
      <c r="D3015" s="66">
        <f>'Actual Solar Data'!K3005</f>
        <v>0</v>
      </c>
      <c r="E3015" s="59">
        <f>whlsecost_hourly_4002_201908!C76</f>
        <v>43680</v>
      </c>
      <c r="F3015" s="85">
        <f>whlsecost_hourly_4002_201908!D76</f>
        <v>22</v>
      </c>
      <c r="G3015" s="2">
        <f>whlsecost_hourly_4002_201908!F76</f>
        <v>43.5</v>
      </c>
      <c r="H3015" s="2">
        <f>whlsecost_hourly_4002_201908!X76</f>
        <v>0.98</v>
      </c>
      <c r="I3015" s="2">
        <f t="shared" si="94"/>
        <v>44.48</v>
      </c>
      <c r="J3015" s="68">
        <f t="shared" si="93"/>
        <v>0</v>
      </c>
    </row>
    <row r="3016" spans="1:10" x14ac:dyDescent="0.25">
      <c r="A3016" s="28">
        <v>8</v>
      </c>
      <c r="B3016" s="28">
        <v>3</v>
      </c>
      <c r="C3016" s="12" t="s">
        <v>25</v>
      </c>
      <c r="D3016" s="66">
        <f>'Actual Solar Data'!K3006</f>
        <v>0</v>
      </c>
      <c r="E3016" s="59">
        <f>whlsecost_hourly_4002_201908!C77</f>
        <v>43680</v>
      </c>
      <c r="F3016" s="85">
        <f>whlsecost_hourly_4002_201908!D77</f>
        <v>23</v>
      </c>
      <c r="G3016" s="2">
        <f>whlsecost_hourly_4002_201908!F77</f>
        <v>35.94</v>
      </c>
      <c r="H3016" s="2">
        <f>whlsecost_hourly_4002_201908!X77</f>
        <v>0.85000000000000009</v>
      </c>
      <c r="I3016" s="2">
        <f t="shared" si="94"/>
        <v>36.79</v>
      </c>
      <c r="J3016" s="68">
        <f t="shared" si="93"/>
        <v>0</v>
      </c>
    </row>
    <row r="3017" spans="1:10" x14ac:dyDescent="0.25">
      <c r="A3017" s="28">
        <v>8</v>
      </c>
      <c r="B3017" s="28">
        <v>3</v>
      </c>
      <c r="C3017" s="12" t="s">
        <v>26</v>
      </c>
      <c r="D3017" s="66">
        <f>'Actual Solar Data'!K3007</f>
        <v>0</v>
      </c>
      <c r="E3017" s="59">
        <f>whlsecost_hourly_4002_201908!C78</f>
        <v>43680</v>
      </c>
      <c r="F3017" s="85">
        <f>whlsecost_hourly_4002_201908!D78</f>
        <v>24</v>
      </c>
      <c r="G3017" s="2">
        <f>whlsecost_hourly_4002_201908!F78</f>
        <v>26.97</v>
      </c>
      <c r="H3017" s="2">
        <f>whlsecost_hourly_4002_201908!X78</f>
        <v>0.97000000000000008</v>
      </c>
      <c r="I3017" s="2">
        <f t="shared" si="94"/>
        <v>27.939999999999998</v>
      </c>
      <c r="J3017" s="68">
        <f t="shared" si="93"/>
        <v>0</v>
      </c>
    </row>
    <row r="3018" spans="1:10" x14ac:dyDescent="0.25">
      <c r="A3018" s="28">
        <v>8</v>
      </c>
      <c r="B3018" s="28">
        <v>4</v>
      </c>
      <c r="C3018" s="12" t="s">
        <v>3</v>
      </c>
      <c r="D3018" s="66">
        <f>'Actual Solar Data'!K3008</f>
        <v>0</v>
      </c>
      <c r="E3018" s="59">
        <f>whlsecost_hourly_4002_201908!C79</f>
        <v>43681</v>
      </c>
      <c r="F3018" s="85">
        <f>whlsecost_hourly_4002_201908!D79</f>
        <v>1</v>
      </c>
      <c r="G3018" s="2">
        <f>whlsecost_hourly_4002_201908!F79</f>
        <v>23.65</v>
      </c>
      <c r="H3018" s="2">
        <f>whlsecost_hourly_4002_201908!X79</f>
        <v>0.81</v>
      </c>
      <c r="I3018" s="2">
        <f t="shared" si="94"/>
        <v>24.459999999999997</v>
      </c>
      <c r="J3018" s="68">
        <f t="shared" si="93"/>
        <v>0</v>
      </c>
    </row>
    <row r="3019" spans="1:10" x14ac:dyDescent="0.25">
      <c r="A3019" s="28">
        <v>8</v>
      </c>
      <c r="B3019" s="28">
        <v>4</v>
      </c>
      <c r="C3019" s="12" t="s">
        <v>4</v>
      </c>
      <c r="D3019" s="66">
        <f>'Actual Solar Data'!K3009</f>
        <v>0</v>
      </c>
      <c r="E3019" s="59">
        <f>whlsecost_hourly_4002_201908!C80</f>
        <v>43681</v>
      </c>
      <c r="F3019" s="85">
        <f>whlsecost_hourly_4002_201908!D80</f>
        <v>2</v>
      </c>
      <c r="G3019" s="2">
        <f>whlsecost_hourly_4002_201908!F80</f>
        <v>22.03</v>
      </c>
      <c r="H3019" s="2">
        <f>whlsecost_hourly_4002_201908!X80</f>
        <v>0.48</v>
      </c>
      <c r="I3019" s="2">
        <f t="shared" si="94"/>
        <v>22.51</v>
      </c>
      <c r="J3019" s="68">
        <f t="shared" si="93"/>
        <v>0</v>
      </c>
    </row>
    <row r="3020" spans="1:10" x14ac:dyDescent="0.25">
      <c r="A3020" s="28">
        <v>8</v>
      </c>
      <c r="B3020" s="28">
        <v>4</v>
      </c>
      <c r="C3020" s="12" t="s">
        <v>5</v>
      </c>
      <c r="D3020" s="66">
        <f>'Actual Solar Data'!K3010</f>
        <v>0</v>
      </c>
      <c r="E3020" s="59">
        <f>whlsecost_hourly_4002_201908!C81</f>
        <v>43681</v>
      </c>
      <c r="F3020" s="85">
        <f>whlsecost_hourly_4002_201908!D81</f>
        <v>3</v>
      </c>
      <c r="G3020" s="2">
        <f>whlsecost_hourly_4002_201908!F81</f>
        <v>23.19</v>
      </c>
      <c r="H3020" s="2">
        <f>whlsecost_hourly_4002_201908!X81</f>
        <v>0.53</v>
      </c>
      <c r="I3020" s="2">
        <f t="shared" si="94"/>
        <v>23.720000000000002</v>
      </c>
      <c r="J3020" s="68">
        <f t="shared" si="93"/>
        <v>0</v>
      </c>
    </row>
    <row r="3021" spans="1:10" x14ac:dyDescent="0.25">
      <c r="A3021" s="28">
        <v>8</v>
      </c>
      <c r="B3021" s="28">
        <v>4</v>
      </c>
      <c r="C3021" s="12" t="s">
        <v>6</v>
      </c>
      <c r="D3021" s="66">
        <f>'Actual Solar Data'!K3011</f>
        <v>0</v>
      </c>
      <c r="E3021" s="59">
        <f>whlsecost_hourly_4002_201908!C82</f>
        <v>43681</v>
      </c>
      <c r="F3021" s="85">
        <f>whlsecost_hourly_4002_201908!D82</f>
        <v>4</v>
      </c>
      <c r="G3021" s="2">
        <f>whlsecost_hourly_4002_201908!F82</f>
        <v>21.1</v>
      </c>
      <c r="H3021" s="2">
        <f>whlsecost_hourly_4002_201908!X82</f>
        <v>0.48</v>
      </c>
      <c r="I3021" s="2">
        <f t="shared" si="94"/>
        <v>21.580000000000002</v>
      </c>
      <c r="J3021" s="68">
        <f t="shared" si="93"/>
        <v>0</v>
      </c>
    </row>
    <row r="3022" spans="1:10" x14ac:dyDescent="0.25">
      <c r="A3022" s="28">
        <v>8</v>
      </c>
      <c r="B3022" s="28">
        <v>4</v>
      </c>
      <c r="C3022" s="12" t="s">
        <v>7</v>
      </c>
      <c r="D3022" s="66">
        <f>'Actual Solar Data'!K3012</f>
        <v>0</v>
      </c>
      <c r="E3022" s="59">
        <f>whlsecost_hourly_4002_201908!C83</f>
        <v>43681</v>
      </c>
      <c r="F3022" s="85">
        <f>whlsecost_hourly_4002_201908!D83</f>
        <v>5</v>
      </c>
      <c r="G3022" s="2">
        <f>whlsecost_hourly_4002_201908!F83</f>
        <v>20.43</v>
      </c>
      <c r="H3022" s="2">
        <f>whlsecost_hourly_4002_201908!X83</f>
        <v>0.49</v>
      </c>
      <c r="I3022" s="2">
        <f t="shared" si="94"/>
        <v>20.919999999999998</v>
      </c>
      <c r="J3022" s="68">
        <f t="shared" si="93"/>
        <v>0</v>
      </c>
    </row>
    <row r="3023" spans="1:10" x14ac:dyDescent="0.25">
      <c r="A3023" s="28">
        <v>8</v>
      </c>
      <c r="B3023" s="28">
        <v>4</v>
      </c>
      <c r="C3023" s="12" t="s">
        <v>8</v>
      </c>
      <c r="D3023" s="66">
        <f>'Actual Solar Data'!K3013</f>
        <v>296</v>
      </c>
      <c r="E3023" s="59">
        <f>whlsecost_hourly_4002_201908!C84</f>
        <v>43681</v>
      </c>
      <c r="F3023" s="85">
        <f>whlsecost_hourly_4002_201908!D84</f>
        <v>6</v>
      </c>
      <c r="G3023" s="2">
        <f>whlsecost_hourly_4002_201908!F84</f>
        <v>20.21</v>
      </c>
      <c r="H3023" s="2">
        <f>whlsecost_hourly_4002_201908!X84</f>
        <v>0.46</v>
      </c>
      <c r="I3023" s="2">
        <f t="shared" si="94"/>
        <v>20.67</v>
      </c>
      <c r="J3023" s="68">
        <f t="shared" si="93"/>
        <v>6118.3200000000006</v>
      </c>
    </row>
    <row r="3024" spans="1:10" x14ac:dyDescent="0.25">
      <c r="A3024" s="28">
        <v>8</v>
      </c>
      <c r="B3024" s="28">
        <v>4</v>
      </c>
      <c r="C3024" s="12" t="s">
        <v>9</v>
      </c>
      <c r="D3024" s="66">
        <f>'Actual Solar Data'!K3014</f>
        <v>5076</v>
      </c>
      <c r="E3024" s="59">
        <f>whlsecost_hourly_4002_201908!C85</f>
        <v>43681</v>
      </c>
      <c r="F3024" s="85">
        <f>whlsecost_hourly_4002_201908!D85</f>
        <v>7</v>
      </c>
      <c r="G3024" s="2">
        <f>whlsecost_hourly_4002_201908!F85</f>
        <v>19.690000000000001</v>
      </c>
      <c r="H3024" s="2">
        <f>whlsecost_hourly_4002_201908!X85</f>
        <v>0.51</v>
      </c>
      <c r="I3024" s="2">
        <f t="shared" si="94"/>
        <v>20.200000000000003</v>
      </c>
      <c r="J3024" s="68">
        <f t="shared" si="93"/>
        <v>102535.20000000001</v>
      </c>
    </row>
    <row r="3025" spans="1:10" x14ac:dyDescent="0.25">
      <c r="A3025" s="28">
        <v>8</v>
      </c>
      <c r="B3025" s="28">
        <v>4</v>
      </c>
      <c r="C3025" s="12" t="s">
        <v>10</v>
      </c>
      <c r="D3025" s="66">
        <f>'Actual Solar Data'!K3015</f>
        <v>17060</v>
      </c>
      <c r="E3025" s="59">
        <f>whlsecost_hourly_4002_201908!C86</f>
        <v>43681</v>
      </c>
      <c r="F3025" s="85">
        <f>whlsecost_hourly_4002_201908!D86</f>
        <v>8</v>
      </c>
      <c r="G3025" s="2">
        <f>whlsecost_hourly_4002_201908!F86</f>
        <v>19.84</v>
      </c>
      <c r="H3025" s="2">
        <f>whlsecost_hourly_4002_201908!X86</f>
        <v>0.6</v>
      </c>
      <c r="I3025" s="2">
        <f t="shared" si="94"/>
        <v>20.440000000000001</v>
      </c>
      <c r="J3025" s="68">
        <f t="shared" si="93"/>
        <v>348706.4</v>
      </c>
    </row>
    <row r="3026" spans="1:10" x14ac:dyDescent="0.25">
      <c r="A3026" s="28">
        <v>8</v>
      </c>
      <c r="B3026" s="28">
        <v>4</v>
      </c>
      <c r="C3026" s="12" t="s">
        <v>11</v>
      </c>
      <c r="D3026" s="66">
        <f>'Actual Solar Data'!K3016</f>
        <v>33154</v>
      </c>
      <c r="E3026" s="59">
        <f>whlsecost_hourly_4002_201908!C87</f>
        <v>43681</v>
      </c>
      <c r="F3026" s="85">
        <f>whlsecost_hourly_4002_201908!D87</f>
        <v>9</v>
      </c>
      <c r="G3026" s="2">
        <f>whlsecost_hourly_4002_201908!F87</f>
        <v>18.78</v>
      </c>
      <c r="H3026" s="2">
        <f>whlsecost_hourly_4002_201908!X87</f>
        <v>0.5</v>
      </c>
      <c r="I3026" s="2">
        <f t="shared" si="94"/>
        <v>19.28</v>
      </c>
      <c r="J3026" s="68">
        <f t="shared" si="93"/>
        <v>639209.12</v>
      </c>
    </row>
    <row r="3027" spans="1:10" x14ac:dyDescent="0.25">
      <c r="A3027" s="28">
        <v>8</v>
      </c>
      <c r="B3027" s="28">
        <v>4</v>
      </c>
      <c r="C3027" s="12" t="s">
        <v>12</v>
      </c>
      <c r="D3027" s="66">
        <f>'Actual Solar Data'!K3017</f>
        <v>44215</v>
      </c>
      <c r="E3027" s="59">
        <f>whlsecost_hourly_4002_201908!C88</f>
        <v>43681</v>
      </c>
      <c r="F3027" s="85">
        <f>whlsecost_hourly_4002_201908!D88</f>
        <v>10</v>
      </c>
      <c r="G3027" s="2">
        <f>whlsecost_hourly_4002_201908!F88</f>
        <v>21.2</v>
      </c>
      <c r="H3027" s="2">
        <f>whlsecost_hourly_4002_201908!X88</f>
        <v>0.51</v>
      </c>
      <c r="I3027" s="2">
        <f t="shared" si="94"/>
        <v>21.71</v>
      </c>
      <c r="J3027" s="68">
        <f t="shared" ref="J3027:J3090" si="95">D3027*I3027</f>
        <v>959907.65</v>
      </c>
    </row>
    <row r="3028" spans="1:10" x14ac:dyDescent="0.25">
      <c r="A3028" s="28">
        <v>8</v>
      </c>
      <c r="B3028" s="28">
        <v>4</v>
      </c>
      <c r="C3028" s="12" t="s">
        <v>13</v>
      </c>
      <c r="D3028" s="66">
        <f>'Actual Solar Data'!K3018</f>
        <v>34005</v>
      </c>
      <c r="E3028" s="59">
        <f>whlsecost_hourly_4002_201908!C89</f>
        <v>43681</v>
      </c>
      <c r="F3028" s="85">
        <f>whlsecost_hourly_4002_201908!D89</f>
        <v>11</v>
      </c>
      <c r="G3028" s="2">
        <f>whlsecost_hourly_4002_201908!F89</f>
        <v>19.920000000000002</v>
      </c>
      <c r="H3028" s="2">
        <f>whlsecost_hourly_4002_201908!X89</f>
        <v>0.54</v>
      </c>
      <c r="I3028" s="2">
        <f t="shared" si="94"/>
        <v>20.46</v>
      </c>
      <c r="J3028" s="68">
        <f t="shared" si="95"/>
        <v>695742.3</v>
      </c>
    </row>
    <row r="3029" spans="1:10" x14ac:dyDescent="0.25">
      <c r="A3029" s="28">
        <v>8</v>
      </c>
      <c r="B3029" s="28">
        <v>4</v>
      </c>
      <c r="C3029" s="12" t="s">
        <v>14</v>
      </c>
      <c r="D3029" s="66">
        <f>'Actual Solar Data'!K3019</f>
        <v>42930</v>
      </c>
      <c r="E3029" s="59">
        <f>whlsecost_hourly_4002_201908!C90</f>
        <v>43681</v>
      </c>
      <c r="F3029" s="85">
        <f>whlsecost_hourly_4002_201908!D90</f>
        <v>12</v>
      </c>
      <c r="G3029" s="2">
        <f>whlsecost_hourly_4002_201908!F90</f>
        <v>33.049999999999997</v>
      </c>
      <c r="H3029" s="2">
        <f>whlsecost_hourly_4002_201908!X90</f>
        <v>1.1200000000000001</v>
      </c>
      <c r="I3029" s="2">
        <f t="shared" si="94"/>
        <v>34.169999999999995</v>
      </c>
      <c r="J3029" s="68">
        <f t="shared" si="95"/>
        <v>1466918.0999999999</v>
      </c>
    </row>
    <row r="3030" spans="1:10" x14ac:dyDescent="0.25">
      <c r="A3030" s="28">
        <v>8</v>
      </c>
      <c r="B3030" s="28">
        <v>4</v>
      </c>
      <c r="C3030" s="12" t="s">
        <v>15</v>
      </c>
      <c r="D3030" s="66">
        <f>'Actual Solar Data'!K3020</f>
        <v>71591</v>
      </c>
      <c r="E3030" s="59">
        <f>whlsecost_hourly_4002_201908!C91</f>
        <v>43681</v>
      </c>
      <c r="F3030" s="85">
        <f>whlsecost_hourly_4002_201908!D91</f>
        <v>13</v>
      </c>
      <c r="G3030" s="2">
        <f>whlsecost_hourly_4002_201908!F91</f>
        <v>36.299999999999997</v>
      </c>
      <c r="H3030" s="2">
        <f>whlsecost_hourly_4002_201908!X91</f>
        <v>1.1000000000000001</v>
      </c>
      <c r="I3030" s="2">
        <f t="shared" si="94"/>
        <v>37.4</v>
      </c>
      <c r="J3030" s="68">
        <f t="shared" si="95"/>
        <v>2677503.4</v>
      </c>
    </row>
    <row r="3031" spans="1:10" x14ac:dyDescent="0.25">
      <c r="A3031" s="28">
        <v>8</v>
      </c>
      <c r="B3031" s="28">
        <v>4</v>
      </c>
      <c r="C3031" s="12" t="s">
        <v>16</v>
      </c>
      <c r="D3031" s="66">
        <f>'Actual Solar Data'!K3021</f>
        <v>81582</v>
      </c>
      <c r="E3031" s="59">
        <f>whlsecost_hourly_4002_201908!C92</f>
        <v>43681</v>
      </c>
      <c r="F3031" s="85">
        <f>whlsecost_hourly_4002_201908!D92</f>
        <v>14</v>
      </c>
      <c r="G3031" s="2">
        <f>whlsecost_hourly_4002_201908!F92</f>
        <v>32.01</v>
      </c>
      <c r="H3031" s="2">
        <f>whlsecost_hourly_4002_201908!X92</f>
        <v>0.78</v>
      </c>
      <c r="I3031" s="2">
        <f t="shared" si="94"/>
        <v>32.79</v>
      </c>
      <c r="J3031" s="68">
        <f t="shared" si="95"/>
        <v>2675073.7799999998</v>
      </c>
    </row>
    <row r="3032" spans="1:10" x14ac:dyDescent="0.25">
      <c r="A3032" s="28">
        <v>8</v>
      </c>
      <c r="B3032" s="28">
        <v>4</v>
      </c>
      <c r="C3032" s="12" t="s">
        <v>17</v>
      </c>
      <c r="D3032" s="66">
        <f>'Actual Solar Data'!K3022</f>
        <v>74727</v>
      </c>
      <c r="E3032" s="59">
        <f>whlsecost_hourly_4002_201908!C93</f>
        <v>43681</v>
      </c>
      <c r="F3032" s="85">
        <f>whlsecost_hourly_4002_201908!D93</f>
        <v>15</v>
      </c>
      <c r="G3032" s="2">
        <f>whlsecost_hourly_4002_201908!F93</f>
        <v>31.24</v>
      </c>
      <c r="H3032" s="2">
        <f>whlsecost_hourly_4002_201908!X93</f>
        <v>0.8</v>
      </c>
      <c r="I3032" s="2">
        <f t="shared" si="94"/>
        <v>32.04</v>
      </c>
      <c r="J3032" s="68">
        <f t="shared" si="95"/>
        <v>2394253.08</v>
      </c>
    </row>
    <row r="3033" spans="1:10" x14ac:dyDescent="0.25">
      <c r="A3033" s="28">
        <v>8</v>
      </c>
      <c r="B3033" s="28">
        <v>4</v>
      </c>
      <c r="C3033" s="12" t="s">
        <v>18</v>
      </c>
      <c r="D3033" s="66">
        <f>'Actual Solar Data'!K3023</f>
        <v>58022</v>
      </c>
      <c r="E3033" s="59">
        <f>whlsecost_hourly_4002_201908!C94</f>
        <v>43681</v>
      </c>
      <c r="F3033" s="85">
        <f>whlsecost_hourly_4002_201908!D94</f>
        <v>16</v>
      </c>
      <c r="G3033" s="2">
        <f>whlsecost_hourly_4002_201908!F94</f>
        <v>35.409999999999997</v>
      </c>
      <c r="H3033" s="2">
        <f>whlsecost_hourly_4002_201908!X94</f>
        <v>0.7</v>
      </c>
      <c r="I3033" s="2">
        <f t="shared" si="94"/>
        <v>36.11</v>
      </c>
      <c r="J3033" s="68">
        <f t="shared" si="95"/>
        <v>2095174.42</v>
      </c>
    </row>
    <row r="3034" spans="1:10" x14ac:dyDescent="0.25">
      <c r="A3034" s="28">
        <v>8</v>
      </c>
      <c r="B3034" s="28">
        <v>4</v>
      </c>
      <c r="C3034" s="12" t="s">
        <v>19</v>
      </c>
      <c r="D3034" s="66">
        <f>'Actual Solar Data'!K3024</f>
        <v>56581</v>
      </c>
      <c r="E3034" s="59">
        <f>whlsecost_hourly_4002_201908!C95</f>
        <v>43681</v>
      </c>
      <c r="F3034" s="85">
        <f>whlsecost_hourly_4002_201908!D95</f>
        <v>17</v>
      </c>
      <c r="G3034" s="2">
        <f>whlsecost_hourly_4002_201908!F95</f>
        <v>39.18</v>
      </c>
      <c r="H3034" s="2">
        <f>whlsecost_hourly_4002_201908!X95</f>
        <v>0.79</v>
      </c>
      <c r="I3034" s="2">
        <f t="shared" si="94"/>
        <v>39.97</v>
      </c>
      <c r="J3034" s="68">
        <f t="shared" si="95"/>
        <v>2261542.5699999998</v>
      </c>
    </row>
    <row r="3035" spans="1:10" x14ac:dyDescent="0.25">
      <c r="A3035" s="28">
        <v>8</v>
      </c>
      <c r="B3035" s="28">
        <v>4</v>
      </c>
      <c r="C3035" s="12" t="s">
        <v>20</v>
      </c>
      <c r="D3035" s="66">
        <f>'Actual Solar Data'!K3025</f>
        <v>40389</v>
      </c>
      <c r="E3035" s="59">
        <f>whlsecost_hourly_4002_201908!C96</f>
        <v>43681</v>
      </c>
      <c r="F3035" s="85">
        <f>whlsecost_hourly_4002_201908!D96</f>
        <v>18</v>
      </c>
      <c r="G3035" s="2">
        <f>whlsecost_hourly_4002_201908!F96</f>
        <v>62.49</v>
      </c>
      <c r="H3035" s="2">
        <f>whlsecost_hourly_4002_201908!X96</f>
        <v>1.67</v>
      </c>
      <c r="I3035" s="2">
        <f t="shared" si="94"/>
        <v>64.16</v>
      </c>
      <c r="J3035" s="68">
        <f t="shared" si="95"/>
        <v>2591358.2399999998</v>
      </c>
    </row>
    <row r="3036" spans="1:10" x14ac:dyDescent="0.25">
      <c r="A3036" s="28">
        <v>8</v>
      </c>
      <c r="B3036" s="28">
        <v>4</v>
      </c>
      <c r="C3036" s="12" t="s">
        <v>21</v>
      </c>
      <c r="D3036" s="66">
        <f>'Actual Solar Data'!K3026</f>
        <v>17372</v>
      </c>
      <c r="E3036" s="59">
        <f>whlsecost_hourly_4002_201908!C97</f>
        <v>43681</v>
      </c>
      <c r="F3036" s="85">
        <f>whlsecost_hourly_4002_201908!D97</f>
        <v>19</v>
      </c>
      <c r="G3036" s="2">
        <f>whlsecost_hourly_4002_201908!F97</f>
        <v>54.48</v>
      </c>
      <c r="H3036" s="2">
        <f>whlsecost_hourly_4002_201908!X97</f>
        <v>1.02</v>
      </c>
      <c r="I3036" s="2">
        <f t="shared" si="94"/>
        <v>55.5</v>
      </c>
      <c r="J3036" s="68">
        <f t="shared" si="95"/>
        <v>964146</v>
      </c>
    </row>
    <row r="3037" spans="1:10" x14ac:dyDescent="0.25">
      <c r="A3037" s="28">
        <v>8</v>
      </c>
      <c r="B3037" s="28">
        <v>4</v>
      </c>
      <c r="C3037" s="12" t="s">
        <v>22</v>
      </c>
      <c r="D3037" s="66">
        <f>'Actual Solar Data'!K3027</f>
        <v>2321</v>
      </c>
      <c r="E3037" s="59">
        <f>whlsecost_hourly_4002_201908!C98</f>
        <v>43681</v>
      </c>
      <c r="F3037" s="85">
        <f>whlsecost_hourly_4002_201908!D98</f>
        <v>20</v>
      </c>
      <c r="G3037" s="2">
        <f>whlsecost_hourly_4002_201908!F98</f>
        <v>45.26</v>
      </c>
      <c r="H3037" s="2">
        <f>whlsecost_hourly_4002_201908!X98</f>
        <v>0.68</v>
      </c>
      <c r="I3037" s="2">
        <f t="shared" si="94"/>
        <v>45.94</v>
      </c>
      <c r="J3037" s="68">
        <f t="shared" si="95"/>
        <v>106626.73999999999</v>
      </c>
    </row>
    <row r="3038" spans="1:10" x14ac:dyDescent="0.25">
      <c r="A3038" s="28">
        <v>8</v>
      </c>
      <c r="B3038" s="28">
        <v>4</v>
      </c>
      <c r="C3038" s="12" t="s">
        <v>23</v>
      </c>
      <c r="D3038" s="66">
        <f>'Actual Solar Data'!K3028</f>
        <v>24</v>
      </c>
      <c r="E3038" s="59">
        <f>whlsecost_hourly_4002_201908!C99</f>
        <v>43681</v>
      </c>
      <c r="F3038" s="85">
        <f>whlsecost_hourly_4002_201908!D99</f>
        <v>21</v>
      </c>
      <c r="G3038" s="2">
        <f>whlsecost_hourly_4002_201908!F99</f>
        <v>48.47</v>
      </c>
      <c r="H3038" s="2">
        <f>whlsecost_hourly_4002_201908!X99</f>
        <v>0.88</v>
      </c>
      <c r="I3038" s="2">
        <f t="shared" si="94"/>
        <v>49.35</v>
      </c>
      <c r="J3038" s="68">
        <f t="shared" si="95"/>
        <v>1184.4000000000001</v>
      </c>
    </row>
    <row r="3039" spans="1:10" x14ac:dyDescent="0.25">
      <c r="A3039" s="28">
        <v>8</v>
      </c>
      <c r="B3039" s="28">
        <v>4</v>
      </c>
      <c r="C3039" s="12" t="s">
        <v>24</v>
      </c>
      <c r="D3039" s="66">
        <f>'Actual Solar Data'!K3029</f>
        <v>0</v>
      </c>
      <c r="E3039" s="59">
        <f>whlsecost_hourly_4002_201908!C100</f>
        <v>43681</v>
      </c>
      <c r="F3039" s="85">
        <f>whlsecost_hourly_4002_201908!D100</f>
        <v>22</v>
      </c>
      <c r="G3039" s="2">
        <f>whlsecost_hourly_4002_201908!F100</f>
        <v>34.57</v>
      </c>
      <c r="H3039" s="2">
        <f>whlsecost_hourly_4002_201908!X100</f>
        <v>0.63</v>
      </c>
      <c r="I3039" s="2">
        <f t="shared" si="94"/>
        <v>35.200000000000003</v>
      </c>
      <c r="J3039" s="68">
        <f t="shared" si="95"/>
        <v>0</v>
      </c>
    </row>
    <row r="3040" spans="1:10" x14ac:dyDescent="0.25">
      <c r="A3040" s="28">
        <v>8</v>
      </c>
      <c r="B3040" s="28">
        <v>4</v>
      </c>
      <c r="C3040" s="12" t="s">
        <v>25</v>
      </c>
      <c r="D3040" s="66">
        <f>'Actual Solar Data'!K3030</f>
        <v>0</v>
      </c>
      <c r="E3040" s="59">
        <f>whlsecost_hourly_4002_201908!C101</f>
        <v>43681</v>
      </c>
      <c r="F3040" s="85">
        <f>whlsecost_hourly_4002_201908!D101</f>
        <v>23</v>
      </c>
      <c r="G3040" s="2">
        <f>whlsecost_hourly_4002_201908!F101</f>
        <v>35.82</v>
      </c>
      <c r="H3040" s="2">
        <f>whlsecost_hourly_4002_201908!X101</f>
        <v>0.91000000000000014</v>
      </c>
      <c r="I3040" s="2">
        <f t="shared" si="94"/>
        <v>36.730000000000004</v>
      </c>
      <c r="J3040" s="68">
        <f t="shared" si="95"/>
        <v>0</v>
      </c>
    </row>
    <row r="3041" spans="1:10" x14ac:dyDescent="0.25">
      <c r="A3041" s="28">
        <v>8</v>
      </c>
      <c r="B3041" s="28">
        <v>4</v>
      </c>
      <c r="C3041" s="12" t="s">
        <v>26</v>
      </c>
      <c r="D3041" s="66">
        <f>'Actual Solar Data'!K3031</f>
        <v>0</v>
      </c>
      <c r="E3041" s="59">
        <f>whlsecost_hourly_4002_201908!C102</f>
        <v>43681</v>
      </c>
      <c r="F3041" s="85">
        <f>whlsecost_hourly_4002_201908!D102</f>
        <v>24</v>
      </c>
      <c r="G3041" s="2">
        <f>whlsecost_hourly_4002_201908!F102</f>
        <v>29.46</v>
      </c>
      <c r="H3041" s="2">
        <f>whlsecost_hourly_4002_201908!X102</f>
        <v>0.87000000000000011</v>
      </c>
      <c r="I3041" s="2">
        <f t="shared" si="94"/>
        <v>30.330000000000002</v>
      </c>
      <c r="J3041" s="68">
        <f t="shared" si="95"/>
        <v>0</v>
      </c>
    </row>
    <row r="3042" spans="1:10" x14ac:dyDescent="0.25">
      <c r="A3042" s="28">
        <v>8</v>
      </c>
      <c r="B3042" s="28">
        <v>5</v>
      </c>
      <c r="C3042" s="12" t="s">
        <v>3</v>
      </c>
      <c r="D3042" s="66">
        <f>'Actual Solar Data'!K3032</f>
        <v>0</v>
      </c>
      <c r="E3042" s="59">
        <f>whlsecost_hourly_4002_201908!C103</f>
        <v>43682</v>
      </c>
      <c r="F3042" s="85">
        <f>whlsecost_hourly_4002_201908!D103</f>
        <v>1</v>
      </c>
      <c r="G3042" s="2">
        <f>whlsecost_hourly_4002_201908!F103</f>
        <v>22.51</v>
      </c>
      <c r="H3042" s="2">
        <f>whlsecost_hourly_4002_201908!X103</f>
        <v>0.42000000000000004</v>
      </c>
      <c r="I3042" s="2">
        <f t="shared" si="94"/>
        <v>22.930000000000003</v>
      </c>
      <c r="J3042" s="68">
        <f t="shared" si="95"/>
        <v>0</v>
      </c>
    </row>
    <row r="3043" spans="1:10" x14ac:dyDescent="0.25">
      <c r="A3043" s="28">
        <v>8</v>
      </c>
      <c r="B3043" s="28">
        <v>5</v>
      </c>
      <c r="C3043" s="12" t="s">
        <v>4</v>
      </c>
      <c r="D3043" s="66">
        <f>'Actual Solar Data'!K3033</f>
        <v>0</v>
      </c>
      <c r="E3043" s="59">
        <f>whlsecost_hourly_4002_201908!C104</f>
        <v>43682</v>
      </c>
      <c r="F3043" s="85">
        <f>whlsecost_hourly_4002_201908!D104</f>
        <v>2</v>
      </c>
      <c r="G3043" s="2">
        <f>whlsecost_hourly_4002_201908!F104</f>
        <v>19.989999999999998</v>
      </c>
      <c r="H3043" s="2">
        <f>whlsecost_hourly_4002_201908!X104</f>
        <v>0.38</v>
      </c>
      <c r="I3043" s="2">
        <f t="shared" ref="I3043:I3106" si="96">SUM(G3043:H3043)</f>
        <v>20.369999999999997</v>
      </c>
      <c r="J3043" s="68">
        <f t="shared" si="95"/>
        <v>0</v>
      </c>
    </row>
    <row r="3044" spans="1:10" x14ac:dyDescent="0.25">
      <c r="A3044" s="28">
        <v>8</v>
      </c>
      <c r="B3044" s="28">
        <v>5</v>
      </c>
      <c r="C3044" s="12" t="s">
        <v>5</v>
      </c>
      <c r="D3044" s="66">
        <f>'Actual Solar Data'!K3034</f>
        <v>0</v>
      </c>
      <c r="E3044" s="59">
        <f>whlsecost_hourly_4002_201908!C105</f>
        <v>43682</v>
      </c>
      <c r="F3044" s="85">
        <f>whlsecost_hourly_4002_201908!D105</f>
        <v>3</v>
      </c>
      <c r="G3044" s="2">
        <f>whlsecost_hourly_4002_201908!F105</f>
        <v>17.190000000000001</v>
      </c>
      <c r="H3044" s="2">
        <f>whlsecost_hourly_4002_201908!X105</f>
        <v>0.32</v>
      </c>
      <c r="I3044" s="2">
        <f t="shared" si="96"/>
        <v>17.510000000000002</v>
      </c>
      <c r="J3044" s="68">
        <f t="shared" si="95"/>
        <v>0</v>
      </c>
    </row>
    <row r="3045" spans="1:10" x14ac:dyDescent="0.25">
      <c r="A3045" s="28">
        <v>8</v>
      </c>
      <c r="B3045" s="28">
        <v>5</v>
      </c>
      <c r="C3045" s="12" t="s">
        <v>6</v>
      </c>
      <c r="D3045" s="66">
        <f>'Actual Solar Data'!K3035</f>
        <v>0</v>
      </c>
      <c r="E3045" s="59">
        <f>whlsecost_hourly_4002_201908!C106</f>
        <v>43682</v>
      </c>
      <c r="F3045" s="85">
        <f>whlsecost_hourly_4002_201908!D106</f>
        <v>4</v>
      </c>
      <c r="G3045" s="2">
        <f>whlsecost_hourly_4002_201908!F106</f>
        <v>14.73</v>
      </c>
      <c r="H3045" s="2">
        <f>whlsecost_hourly_4002_201908!X106</f>
        <v>0.32</v>
      </c>
      <c r="I3045" s="2">
        <f t="shared" si="96"/>
        <v>15.05</v>
      </c>
      <c r="J3045" s="68">
        <f t="shared" si="95"/>
        <v>0</v>
      </c>
    </row>
    <row r="3046" spans="1:10" x14ac:dyDescent="0.25">
      <c r="A3046" s="28">
        <v>8</v>
      </c>
      <c r="B3046" s="28">
        <v>5</v>
      </c>
      <c r="C3046" s="12" t="s">
        <v>7</v>
      </c>
      <c r="D3046" s="66">
        <f>'Actual Solar Data'!K3036</f>
        <v>0</v>
      </c>
      <c r="E3046" s="59">
        <f>whlsecost_hourly_4002_201908!C107</f>
        <v>43682</v>
      </c>
      <c r="F3046" s="85">
        <f>whlsecost_hourly_4002_201908!D107</f>
        <v>5</v>
      </c>
      <c r="G3046" s="2">
        <f>whlsecost_hourly_4002_201908!F107</f>
        <v>15.33</v>
      </c>
      <c r="H3046" s="2">
        <f>whlsecost_hourly_4002_201908!X107</f>
        <v>0.34</v>
      </c>
      <c r="I3046" s="2">
        <f t="shared" si="96"/>
        <v>15.67</v>
      </c>
      <c r="J3046" s="68">
        <f t="shared" si="95"/>
        <v>0</v>
      </c>
    </row>
    <row r="3047" spans="1:10" x14ac:dyDescent="0.25">
      <c r="A3047" s="28">
        <v>8</v>
      </c>
      <c r="B3047" s="28">
        <v>5</v>
      </c>
      <c r="C3047" s="12" t="s">
        <v>8</v>
      </c>
      <c r="D3047" s="66">
        <f>'Actual Solar Data'!K3037</f>
        <v>285</v>
      </c>
      <c r="E3047" s="59">
        <f>whlsecost_hourly_4002_201908!C108</f>
        <v>43682</v>
      </c>
      <c r="F3047" s="85">
        <f>whlsecost_hourly_4002_201908!D108</f>
        <v>6</v>
      </c>
      <c r="G3047" s="2">
        <f>whlsecost_hourly_4002_201908!F108</f>
        <v>18.73</v>
      </c>
      <c r="H3047" s="2">
        <f>whlsecost_hourly_4002_201908!X108</f>
        <v>0.39</v>
      </c>
      <c r="I3047" s="2">
        <f t="shared" si="96"/>
        <v>19.12</v>
      </c>
      <c r="J3047" s="68">
        <f t="shared" si="95"/>
        <v>5449.2000000000007</v>
      </c>
    </row>
    <row r="3048" spans="1:10" x14ac:dyDescent="0.25">
      <c r="A3048" s="28">
        <v>8</v>
      </c>
      <c r="B3048" s="28">
        <v>5</v>
      </c>
      <c r="C3048" s="12" t="s">
        <v>9</v>
      </c>
      <c r="D3048" s="66">
        <f>'Actual Solar Data'!K3038</f>
        <v>4960</v>
      </c>
      <c r="E3048" s="59">
        <f>whlsecost_hourly_4002_201908!C109</f>
        <v>43682</v>
      </c>
      <c r="F3048" s="85">
        <f>whlsecost_hourly_4002_201908!D109</f>
        <v>7</v>
      </c>
      <c r="G3048" s="2">
        <f>whlsecost_hourly_4002_201908!F109</f>
        <v>17.63</v>
      </c>
      <c r="H3048" s="2">
        <f>whlsecost_hourly_4002_201908!X109</f>
        <v>0.44</v>
      </c>
      <c r="I3048" s="2">
        <f t="shared" si="96"/>
        <v>18.07</v>
      </c>
      <c r="J3048" s="68">
        <f t="shared" si="95"/>
        <v>89627.199999999997</v>
      </c>
    </row>
    <row r="3049" spans="1:10" x14ac:dyDescent="0.25">
      <c r="A3049" s="28">
        <v>8</v>
      </c>
      <c r="B3049" s="28">
        <v>5</v>
      </c>
      <c r="C3049" s="12" t="s">
        <v>10</v>
      </c>
      <c r="D3049" s="66">
        <f>'Actual Solar Data'!K3039</f>
        <v>17669</v>
      </c>
      <c r="E3049" s="59">
        <f>whlsecost_hourly_4002_201908!C110</f>
        <v>43682</v>
      </c>
      <c r="F3049" s="85">
        <f>whlsecost_hourly_4002_201908!D110</f>
        <v>8</v>
      </c>
      <c r="G3049" s="2">
        <f>whlsecost_hourly_4002_201908!F110</f>
        <v>17.78</v>
      </c>
      <c r="H3049" s="2">
        <f>whlsecost_hourly_4002_201908!X110</f>
        <v>1.42</v>
      </c>
      <c r="I3049" s="2">
        <f t="shared" si="96"/>
        <v>19.200000000000003</v>
      </c>
      <c r="J3049" s="68">
        <f t="shared" si="95"/>
        <v>339244.80000000005</v>
      </c>
    </row>
    <row r="3050" spans="1:10" x14ac:dyDescent="0.25">
      <c r="A3050" s="28">
        <v>8</v>
      </c>
      <c r="B3050" s="28">
        <v>5</v>
      </c>
      <c r="C3050" s="12" t="s">
        <v>11</v>
      </c>
      <c r="D3050" s="66">
        <f>'Actual Solar Data'!K3040</f>
        <v>38260</v>
      </c>
      <c r="E3050" s="59">
        <f>whlsecost_hourly_4002_201908!C111</f>
        <v>43682</v>
      </c>
      <c r="F3050" s="85">
        <f>whlsecost_hourly_4002_201908!D111</f>
        <v>9</v>
      </c>
      <c r="G3050" s="2">
        <f>whlsecost_hourly_4002_201908!F111</f>
        <v>17</v>
      </c>
      <c r="H3050" s="2">
        <f>whlsecost_hourly_4002_201908!X111</f>
        <v>1.3</v>
      </c>
      <c r="I3050" s="2">
        <f t="shared" si="96"/>
        <v>18.3</v>
      </c>
      <c r="J3050" s="68">
        <f t="shared" si="95"/>
        <v>700158</v>
      </c>
    </row>
    <row r="3051" spans="1:10" x14ac:dyDescent="0.25">
      <c r="A3051" s="28">
        <v>8</v>
      </c>
      <c r="B3051" s="28">
        <v>5</v>
      </c>
      <c r="C3051" s="12" t="s">
        <v>12</v>
      </c>
      <c r="D3051" s="66">
        <f>'Actual Solar Data'!K3041</f>
        <v>59462</v>
      </c>
      <c r="E3051" s="59">
        <f>whlsecost_hourly_4002_201908!C112</f>
        <v>43682</v>
      </c>
      <c r="F3051" s="85">
        <f>whlsecost_hourly_4002_201908!D112</f>
        <v>10</v>
      </c>
      <c r="G3051" s="2">
        <f>whlsecost_hourly_4002_201908!F112</f>
        <v>16.62</v>
      </c>
      <c r="H3051" s="2">
        <f>whlsecost_hourly_4002_201908!X112</f>
        <v>1.2</v>
      </c>
      <c r="I3051" s="2">
        <f t="shared" si="96"/>
        <v>17.82</v>
      </c>
      <c r="J3051" s="68">
        <f t="shared" si="95"/>
        <v>1059612.8400000001</v>
      </c>
    </row>
    <row r="3052" spans="1:10" x14ac:dyDescent="0.25">
      <c r="A3052" s="28">
        <v>8</v>
      </c>
      <c r="B3052" s="28">
        <v>5</v>
      </c>
      <c r="C3052" s="12" t="s">
        <v>13</v>
      </c>
      <c r="D3052" s="66">
        <f>'Actual Solar Data'!K3042</f>
        <v>76779</v>
      </c>
      <c r="E3052" s="59">
        <f>whlsecost_hourly_4002_201908!C113</f>
        <v>43682</v>
      </c>
      <c r="F3052" s="85">
        <f>whlsecost_hourly_4002_201908!D113</f>
        <v>11</v>
      </c>
      <c r="G3052" s="2">
        <f>whlsecost_hourly_4002_201908!F113</f>
        <v>18.36</v>
      </c>
      <c r="H3052" s="2">
        <f>whlsecost_hourly_4002_201908!X113</f>
        <v>1.18</v>
      </c>
      <c r="I3052" s="2">
        <f t="shared" si="96"/>
        <v>19.54</v>
      </c>
      <c r="J3052" s="68">
        <f t="shared" si="95"/>
        <v>1500261.66</v>
      </c>
    </row>
    <row r="3053" spans="1:10" x14ac:dyDescent="0.25">
      <c r="A3053" s="28">
        <v>8</v>
      </c>
      <c r="B3053" s="28">
        <v>5</v>
      </c>
      <c r="C3053" s="12" t="s">
        <v>14</v>
      </c>
      <c r="D3053" s="66">
        <f>'Actual Solar Data'!K3043</f>
        <v>86609</v>
      </c>
      <c r="E3053" s="59">
        <f>whlsecost_hourly_4002_201908!C114</f>
        <v>43682</v>
      </c>
      <c r="F3053" s="85">
        <f>whlsecost_hourly_4002_201908!D114</f>
        <v>12</v>
      </c>
      <c r="G3053" s="2">
        <f>whlsecost_hourly_4002_201908!F114</f>
        <v>19.73</v>
      </c>
      <c r="H3053" s="2">
        <f>whlsecost_hourly_4002_201908!X114</f>
        <v>1.1499999999999999</v>
      </c>
      <c r="I3053" s="2">
        <f t="shared" si="96"/>
        <v>20.88</v>
      </c>
      <c r="J3053" s="68">
        <f t="shared" si="95"/>
        <v>1808395.92</v>
      </c>
    </row>
    <row r="3054" spans="1:10" x14ac:dyDescent="0.25">
      <c r="A3054" s="28">
        <v>8</v>
      </c>
      <c r="B3054" s="28">
        <v>5</v>
      </c>
      <c r="C3054" s="12" t="s">
        <v>15</v>
      </c>
      <c r="D3054" s="66">
        <f>'Actual Solar Data'!K3044</f>
        <v>90622</v>
      </c>
      <c r="E3054" s="59">
        <f>whlsecost_hourly_4002_201908!C115</f>
        <v>43682</v>
      </c>
      <c r="F3054" s="85">
        <f>whlsecost_hourly_4002_201908!D115</f>
        <v>13</v>
      </c>
      <c r="G3054" s="2">
        <f>whlsecost_hourly_4002_201908!F115</f>
        <v>19.59</v>
      </c>
      <c r="H3054" s="2">
        <f>whlsecost_hourly_4002_201908!X115</f>
        <v>1.1200000000000001</v>
      </c>
      <c r="I3054" s="2">
        <f t="shared" si="96"/>
        <v>20.71</v>
      </c>
      <c r="J3054" s="68">
        <f t="shared" si="95"/>
        <v>1876781.62</v>
      </c>
    </row>
    <row r="3055" spans="1:10" x14ac:dyDescent="0.25">
      <c r="A3055" s="28">
        <v>8</v>
      </c>
      <c r="B3055" s="28">
        <v>5</v>
      </c>
      <c r="C3055" s="12" t="s">
        <v>16</v>
      </c>
      <c r="D3055" s="66">
        <f>'Actual Solar Data'!K3045</f>
        <v>89762</v>
      </c>
      <c r="E3055" s="59">
        <f>whlsecost_hourly_4002_201908!C116</f>
        <v>43682</v>
      </c>
      <c r="F3055" s="85">
        <f>whlsecost_hourly_4002_201908!D116</f>
        <v>14</v>
      </c>
      <c r="G3055" s="2">
        <f>whlsecost_hourly_4002_201908!F116</f>
        <v>24.91</v>
      </c>
      <c r="H3055" s="2">
        <f>whlsecost_hourly_4002_201908!X116</f>
        <v>1.25</v>
      </c>
      <c r="I3055" s="2">
        <f t="shared" si="96"/>
        <v>26.16</v>
      </c>
      <c r="J3055" s="68">
        <f t="shared" si="95"/>
        <v>2348173.92</v>
      </c>
    </row>
    <row r="3056" spans="1:10" x14ac:dyDescent="0.25">
      <c r="A3056" s="28">
        <v>8</v>
      </c>
      <c r="B3056" s="28">
        <v>5</v>
      </c>
      <c r="C3056" s="12" t="s">
        <v>17</v>
      </c>
      <c r="D3056" s="66">
        <f>'Actual Solar Data'!K3046</f>
        <v>85751</v>
      </c>
      <c r="E3056" s="59">
        <f>whlsecost_hourly_4002_201908!C117</f>
        <v>43682</v>
      </c>
      <c r="F3056" s="85">
        <f>whlsecost_hourly_4002_201908!D117</f>
        <v>15</v>
      </c>
      <c r="G3056" s="2">
        <f>whlsecost_hourly_4002_201908!F117</f>
        <v>35.090000000000003</v>
      </c>
      <c r="H3056" s="2">
        <f>whlsecost_hourly_4002_201908!X117</f>
        <v>1.67</v>
      </c>
      <c r="I3056" s="2">
        <f t="shared" si="96"/>
        <v>36.760000000000005</v>
      </c>
      <c r="J3056" s="68">
        <f t="shared" si="95"/>
        <v>3152206.7600000002</v>
      </c>
    </row>
    <row r="3057" spans="1:10" x14ac:dyDescent="0.25">
      <c r="A3057" s="28">
        <v>8</v>
      </c>
      <c r="B3057" s="28">
        <v>5</v>
      </c>
      <c r="C3057" s="12" t="s">
        <v>18</v>
      </c>
      <c r="D3057" s="66">
        <f>'Actual Solar Data'!K3047</f>
        <v>78004</v>
      </c>
      <c r="E3057" s="59">
        <f>whlsecost_hourly_4002_201908!C118</f>
        <v>43682</v>
      </c>
      <c r="F3057" s="85">
        <f>whlsecost_hourly_4002_201908!D118</f>
        <v>16</v>
      </c>
      <c r="G3057" s="2">
        <f>whlsecost_hourly_4002_201908!F118</f>
        <v>37</v>
      </c>
      <c r="H3057" s="2">
        <f>whlsecost_hourly_4002_201908!X118</f>
        <v>1.47</v>
      </c>
      <c r="I3057" s="2">
        <f t="shared" si="96"/>
        <v>38.47</v>
      </c>
      <c r="J3057" s="68">
        <f t="shared" si="95"/>
        <v>3000813.88</v>
      </c>
    </row>
    <row r="3058" spans="1:10" x14ac:dyDescent="0.25">
      <c r="A3058" s="28">
        <v>8</v>
      </c>
      <c r="B3058" s="28">
        <v>5</v>
      </c>
      <c r="C3058" s="12" t="s">
        <v>19</v>
      </c>
      <c r="D3058" s="66">
        <f>'Actual Solar Data'!K3048</f>
        <v>62758</v>
      </c>
      <c r="E3058" s="59">
        <f>whlsecost_hourly_4002_201908!C119</f>
        <v>43682</v>
      </c>
      <c r="F3058" s="85">
        <f>whlsecost_hourly_4002_201908!D119</f>
        <v>17</v>
      </c>
      <c r="G3058" s="2">
        <f>whlsecost_hourly_4002_201908!F119</f>
        <v>44.18</v>
      </c>
      <c r="H3058" s="2">
        <f>whlsecost_hourly_4002_201908!X119</f>
        <v>1.62</v>
      </c>
      <c r="I3058" s="2">
        <f t="shared" si="96"/>
        <v>45.8</v>
      </c>
      <c r="J3058" s="68">
        <f t="shared" si="95"/>
        <v>2874316.4</v>
      </c>
    </row>
    <row r="3059" spans="1:10" x14ac:dyDescent="0.25">
      <c r="A3059" s="28">
        <v>8</v>
      </c>
      <c r="B3059" s="28">
        <v>5</v>
      </c>
      <c r="C3059" s="12" t="s">
        <v>20</v>
      </c>
      <c r="D3059" s="66">
        <f>'Actual Solar Data'!K3049</f>
        <v>41573</v>
      </c>
      <c r="E3059" s="59">
        <f>whlsecost_hourly_4002_201908!C120</f>
        <v>43682</v>
      </c>
      <c r="F3059" s="85">
        <f>whlsecost_hourly_4002_201908!D120</f>
        <v>18</v>
      </c>
      <c r="G3059" s="2">
        <f>whlsecost_hourly_4002_201908!F120</f>
        <v>42.69</v>
      </c>
      <c r="H3059" s="2">
        <f>whlsecost_hourly_4002_201908!X120</f>
        <v>1.42</v>
      </c>
      <c r="I3059" s="2">
        <f t="shared" si="96"/>
        <v>44.11</v>
      </c>
      <c r="J3059" s="68">
        <f t="shared" si="95"/>
        <v>1833785.03</v>
      </c>
    </row>
    <row r="3060" spans="1:10" x14ac:dyDescent="0.25">
      <c r="A3060" s="28">
        <v>8</v>
      </c>
      <c r="B3060" s="28">
        <v>5</v>
      </c>
      <c r="C3060" s="12" t="s">
        <v>21</v>
      </c>
      <c r="D3060" s="66">
        <f>'Actual Solar Data'!K3050</f>
        <v>17191</v>
      </c>
      <c r="E3060" s="59">
        <f>whlsecost_hourly_4002_201908!C121</f>
        <v>43682</v>
      </c>
      <c r="F3060" s="85">
        <f>whlsecost_hourly_4002_201908!D121</f>
        <v>19</v>
      </c>
      <c r="G3060" s="2">
        <f>whlsecost_hourly_4002_201908!F121</f>
        <v>40.64</v>
      </c>
      <c r="H3060" s="2">
        <f>whlsecost_hourly_4002_201908!X121</f>
        <v>1.29</v>
      </c>
      <c r="I3060" s="2">
        <f t="shared" si="96"/>
        <v>41.93</v>
      </c>
      <c r="J3060" s="68">
        <f t="shared" si="95"/>
        <v>720818.63</v>
      </c>
    </row>
    <row r="3061" spans="1:10" x14ac:dyDescent="0.25">
      <c r="A3061" s="28">
        <v>8</v>
      </c>
      <c r="B3061" s="28">
        <v>5</v>
      </c>
      <c r="C3061" s="12" t="s">
        <v>22</v>
      </c>
      <c r="D3061" s="66">
        <f>'Actual Solar Data'!K3051</f>
        <v>1886</v>
      </c>
      <c r="E3061" s="59">
        <f>whlsecost_hourly_4002_201908!C122</f>
        <v>43682</v>
      </c>
      <c r="F3061" s="85">
        <f>whlsecost_hourly_4002_201908!D122</f>
        <v>20</v>
      </c>
      <c r="G3061" s="2">
        <f>whlsecost_hourly_4002_201908!F122</f>
        <v>33.78</v>
      </c>
      <c r="H3061" s="2">
        <f>whlsecost_hourly_4002_201908!X122</f>
        <v>1.3900000000000001</v>
      </c>
      <c r="I3061" s="2">
        <f t="shared" si="96"/>
        <v>35.17</v>
      </c>
      <c r="J3061" s="68">
        <f t="shared" si="95"/>
        <v>66330.62000000001</v>
      </c>
    </row>
    <row r="3062" spans="1:10" x14ac:dyDescent="0.25">
      <c r="A3062" s="28">
        <v>8</v>
      </c>
      <c r="B3062" s="28">
        <v>5</v>
      </c>
      <c r="C3062" s="12" t="s">
        <v>23</v>
      </c>
      <c r="D3062" s="66">
        <f>'Actual Solar Data'!K3052</f>
        <v>12</v>
      </c>
      <c r="E3062" s="59">
        <f>whlsecost_hourly_4002_201908!C123</f>
        <v>43682</v>
      </c>
      <c r="F3062" s="85">
        <f>whlsecost_hourly_4002_201908!D123</f>
        <v>21</v>
      </c>
      <c r="G3062" s="2">
        <f>whlsecost_hourly_4002_201908!F123</f>
        <v>34.97</v>
      </c>
      <c r="H3062" s="2">
        <f>whlsecost_hourly_4002_201908!X123</f>
        <v>1.3599999999999999</v>
      </c>
      <c r="I3062" s="2">
        <f t="shared" si="96"/>
        <v>36.33</v>
      </c>
      <c r="J3062" s="68">
        <f t="shared" si="95"/>
        <v>435.96</v>
      </c>
    </row>
    <row r="3063" spans="1:10" x14ac:dyDescent="0.25">
      <c r="A3063" s="28">
        <v>8</v>
      </c>
      <c r="B3063" s="28">
        <v>5</v>
      </c>
      <c r="C3063" s="12" t="s">
        <v>24</v>
      </c>
      <c r="D3063" s="66">
        <f>'Actual Solar Data'!K3053</f>
        <v>0</v>
      </c>
      <c r="E3063" s="59">
        <f>whlsecost_hourly_4002_201908!C124</f>
        <v>43682</v>
      </c>
      <c r="F3063" s="85">
        <f>whlsecost_hourly_4002_201908!D124</f>
        <v>22</v>
      </c>
      <c r="G3063" s="2">
        <f>whlsecost_hourly_4002_201908!F124</f>
        <v>26.65</v>
      </c>
      <c r="H3063" s="2">
        <f>whlsecost_hourly_4002_201908!X124</f>
        <v>1.2100000000000002</v>
      </c>
      <c r="I3063" s="2">
        <f t="shared" si="96"/>
        <v>27.86</v>
      </c>
      <c r="J3063" s="68">
        <f t="shared" si="95"/>
        <v>0</v>
      </c>
    </row>
    <row r="3064" spans="1:10" x14ac:dyDescent="0.25">
      <c r="A3064" s="28">
        <v>8</v>
      </c>
      <c r="B3064" s="28">
        <v>5</v>
      </c>
      <c r="C3064" s="12" t="s">
        <v>25</v>
      </c>
      <c r="D3064" s="66">
        <f>'Actual Solar Data'!K3054</f>
        <v>0</v>
      </c>
      <c r="E3064" s="59">
        <f>whlsecost_hourly_4002_201908!C125</f>
        <v>43682</v>
      </c>
      <c r="F3064" s="85">
        <f>whlsecost_hourly_4002_201908!D125</f>
        <v>23</v>
      </c>
      <c r="G3064" s="2">
        <f>whlsecost_hourly_4002_201908!F125</f>
        <v>18.84</v>
      </c>
      <c r="H3064" s="2">
        <f>whlsecost_hourly_4002_201908!X125</f>
        <v>1.21</v>
      </c>
      <c r="I3064" s="2">
        <f t="shared" si="96"/>
        <v>20.05</v>
      </c>
      <c r="J3064" s="68">
        <f t="shared" si="95"/>
        <v>0</v>
      </c>
    </row>
    <row r="3065" spans="1:10" x14ac:dyDescent="0.25">
      <c r="A3065" s="28">
        <v>8</v>
      </c>
      <c r="B3065" s="28">
        <v>5</v>
      </c>
      <c r="C3065" s="12" t="s">
        <v>26</v>
      </c>
      <c r="D3065" s="66">
        <f>'Actual Solar Data'!K3055</f>
        <v>0</v>
      </c>
      <c r="E3065" s="59">
        <f>whlsecost_hourly_4002_201908!C126</f>
        <v>43682</v>
      </c>
      <c r="F3065" s="85">
        <f>whlsecost_hourly_4002_201908!D126</f>
        <v>24</v>
      </c>
      <c r="G3065" s="2">
        <f>whlsecost_hourly_4002_201908!F126</f>
        <v>15.67</v>
      </c>
      <c r="H3065" s="2">
        <f>whlsecost_hourly_4002_201908!X126</f>
        <v>0.36</v>
      </c>
      <c r="I3065" s="2">
        <f t="shared" si="96"/>
        <v>16.03</v>
      </c>
      <c r="J3065" s="68">
        <f t="shared" si="95"/>
        <v>0</v>
      </c>
    </row>
    <row r="3066" spans="1:10" x14ac:dyDescent="0.25">
      <c r="A3066" s="28">
        <v>8</v>
      </c>
      <c r="B3066" s="28">
        <v>6</v>
      </c>
      <c r="C3066" s="12" t="s">
        <v>3</v>
      </c>
      <c r="D3066" s="66">
        <f>'Actual Solar Data'!K3056</f>
        <v>0</v>
      </c>
      <c r="E3066" s="59">
        <f>whlsecost_hourly_4002_201908!C127</f>
        <v>43683</v>
      </c>
      <c r="F3066" s="85">
        <f>whlsecost_hourly_4002_201908!D127</f>
        <v>1</v>
      </c>
      <c r="G3066" s="2">
        <f>whlsecost_hourly_4002_201908!F127</f>
        <v>15.43</v>
      </c>
      <c r="H3066" s="2">
        <f>whlsecost_hourly_4002_201908!X127</f>
        <v>0.16</v>
      </c>
      <c r="I3066" s="2">
        <f t="shared" si="96"/>
        <v>15.59</v>
      </c>
      <c r="J3066" s="68">
        <f t="shared" si="95"/>
        <v>0</v>
      </c>
    </row>
    <row r="3067" spans="1:10" x14ac:dyDescent="0.25">
      <c r="A3067" s="28">
        <v>8</v>
      </c>
      <c r="B3067" s="28">
        <v>6</v>
      </c>
      <c r="C3067" s="12" t="s">
        <v>4</v>
      </c>
      <c r="D3067" s="66">
        <f>'Actual Solar Data'!K3057</f>
        <v>0</v>
      </c>
      <c r="E3067" s="59">
        <f>whlsecost_hourly_4002_201908!C128</f>
        <v>43683</v>
      </c>
      <c r="F3067" s="85">
        <f>whlsecost_hourly_4002_201908!D128</f>
        <v>2</v>
      </c>
      <c r="G3067" s="2">
        <f>whlsecost_hourly_4002_201908!F128</f>
        <v>14.34</v>
      </c>
      <c r="H3067" s="2">
        <f>whlsecost_hourly_4002_201908!X128</f>
        <v>0.16</v>
      </c>
      <c r="I3067" s="2">
        <f t="shared" si="96"/>
        <v>14.5</v>
      </c>
      <c r="J3067" s="68">
        <f t="shared" si="95"/>
        <v>0</v>
      </c>
    </row>
    <row r="3068" spans="1:10" x14ac:dyDescent="0.25">
      <c r="A3068" s="28">
        <v>8</v>
      </c>
      <c r="B3068" s="28">
        <v>6</v>
      </c>
      <c r="C3068" s="12" t="s">
        <v>5</v>
      </c>
      <c r="D3068" s="66">
        <f>'Actual Solar Data'!K3058</f>
        <v>0</v>
      </c>
      <c r="E3068" s="59">
        <f>whlsecost_hourly_4002_201908!C129</f>
        <v>43683</v>
      </c>
      <c r="F3068" s="85">
        <f>whlsecost_hourly_4002_201908!D129</f>
        <v>3</v>
      </c>
      <c r="G3068" s="2">
        <f>whlsecost_hourly_4002_201908!F129</f>
        <v>14.97</v>
      </c>
      <c r="H3068" s="2">
        <f>whlsecost_hourly_4002_201908!X129</f>
        <v>0.17</v>
      </c>
      <c r="I3068" s="2">
        <f t="shared" si="96"/>
        <v>15.14</v>
      </c>
      <c r="J3068" s="68">
        <f t="shared" si="95"/>
        <v>0</v>
      </c>
    </row>
    <row r="3069" spans="1:10" x14ac:dyDescent="0.25">
      <c r="A3069" s="28">
        <v>8</v>
      </c>
      <c r="B3069" s="28">
        <v>6</v>
      </c>
      <c r="C3069" s="12" t="s">
        <v>6</v>
      </c>
      <c r="D3069" s="66">
        <f>'Actual Solar Data'!K3059</f>
        <v>0</v>
      </c>
      <c r="E3069" s="59">
        <f>whlsecost_hourly_4002_201908!C130</f>
        <v>43683</v>
      </c>
      <c r="F3069" s="85">
        <f>whlsecost_hourly_4002_201908!D130</f>
        <v>4</v>
      </c>
      <c r="G3069" s="2">
        <f>whlsecost_hourly_4002_201908!F130</f>
        <v>13.95</v>
      </c>
      <c r="H3069" s="2">
        <f>whlsecost_hourly_4002_201908!X130</f>
        <v>0.16</v>
      </c>
      <c r="I3069" s="2">
        <f t="shared" si="96"/>
        <v>14.11</v>
      </c>
      <c r="J3069" s="68">
        <f t="shared" si="95"/>
        <v>0</v>
      </c>
    </row>
    <row r="3070" spans="1:10" x14ac:dyDescent="0.25">
      <c r="A3070" s="28">
        <v>8</v>
      </c>
      <c r="B3070" s="28">
        <v>6</v>
      </c>
      <c r="C3070" s="12" t="s">
        <v>7</v>
      </c>
      <c r="D3070" s="66">
        <f>'Actual Solar Data'!K3060</f>
        <v>0</v>
      </c>
      <c r="E3070" s="59">
        <f>whlsecost_hourly_4002_201908!C131</f>
        <v>43683</v>
      </c>
      <c r="F3070" s="85">
        <f>whlsecost_hourly_4002_201908!D131</f>
        <v>5</v>
      </c>
      <c r="G3070" s="2">
        <f>whlsecost_hourly_4002_201908!F131</f>
        <v>13.9</v>
      </c>
      <c r="H3070" s="2">
        <f>whlsecost_hourly_4002_201908!X131</f>
        <v>0.16</v>
      </c>
      <c r="I3070" s="2">
        <f t="shared" si="96"/>
        <v>14.06</v>
      </c>
      <c r="J3070" s="68">
        <f t="shared" si="95"/>
        <v>0</v>
      </c>
    </row>
    <row r="3071" spans="1:10" x14ac:dyDescent="0.25">
      <c r="A3071" s="28">
        <v>8</v>
      </c>
      <c r="B3071" s="28">
        <v>6</v>
      </c>
      <c r="C3071" s="12" t="s">
        <v>8</v>
      </c>
      <c r="D3071" s="66">
        <f>'Actual Solar Data'!K3061</f>
        <v>553</v>
      </c>
      <c r="E3071" s="59">
        <f>whlsecost_hourly_4002_201908!C132</f>
        <v>43683</v>
      </c>
      <c r="F3071" s="85">
        <f>whlsecost_hourly_4002_201908!D132</f>
        <v>6</v>
      </c>
      <c r="G3071" s="2">
        <f>whlsecost_hourly_4002_201908!F132</f>
        <v>14.09</v>
      </c>
      <c r="H3071" s="2">
        <f>whlsecost_hourly_4002_201908!X132</f>
        <v>0.28000000000000003</v>
      </c>
      <c r="I3071" s="2">
        <f t="shared" si="96"/>
        <v>14.37</v>
      </c>
      <c r="J3071" s="68">
        <f t="shared" si="95"/>
        <v>7946.61</v>
      </c>
    </row>
    <row r="3072" spans="1:10" x14ac:dyDescent="0.25">
      <c r="A3072" s="28">
        <v>8</v>
      </c>
      <c r="B3072" s="28">
        <v>6</v>
      </c>
      <c r="C3072" s="12" t="s">
        <v>9</v>
      </c>
      <c r="D3072" s="66">
        <f>'Actual Solar Data'!K3062</f>
        <v>4577</v>
      </c>
      <c r="E3072" s="59">
        <f>whlsecost_hourly_4002_201908!C133</f>
        <v>43683</v>
      </c>
      <c r="F3072" s="85">
        <f>whlsecost_hourly_4002_201908!D133</f>
        <v>7</v>
      </c>
      <c r="G3072" s="2">
        <f>whlsecost_hourly_4002_201908!F133</f>
        <v>17.45</v>
      </c>
      <c r="H3072" s="2">
        <f>whlsecost_hourly_4002_201908!X133</f>
        <v>0.25</v>
      </c>
      <c r="I3072" s="2">
        <f t="shared" si="96"/>
        <v>17.7</v>
      </c>
      <c r="J3072" s="68">
        <f t="shared" si="95"/>
        <v>81012.899999999994</v>
      </c>
    </row>
    <row r="3073" spans="1:10" x14ac:dyDescent="0.25">
      <c r="A3073" s="28">
        <v>8</v>
      </c>
      <c r="B3073" s="28">
        <v>6</v>
      </c>
      <c r="C3073" s="12" t="s">
        <v>10</v>
      </c>
      <c r="D3073" s="66">
        <f>'Actual Solar Data'!K3063</f>
        <v>17343</v>
      </c>
      <c r="E3073" s="59">
        <f>whlsecost_hourly_4002_201908!C134</f>
        <v>43683</v>
      </c>
      <c r="F3073" s="85">
        <f>whlsecost_hourly_4002_201908!D134</f>
        <v>8</v>
      </c>
      <c r="G3073" s="2">
        <f>whlsecost_hourly_4002_201908!F134</f>
        <v>18.91</v>
      </c>
      <c r="H3073" s="2">
        <f>whlsecost_hourly_4002_201908!X134</f>
        <v>1.17</v>
      </c>
      <c r="I3073" s="2">
        <f t="shared" si="96"/>
        <v>20.079999999999998</v>
      </c>
      <c r="J3073" s="68">
        <f t="shared" si="95"/>
        <v>348247.43999999994</v>
      </c>
    </row>
    <row r="3074" spans="1:10" x14ac:dyDescent="0.25">
      <c r="A3074" s="28">
        <v>8</v>
      </c>
      <c r="B3074" s="28">
        <v>6</v>
      </c>
      <c r="C3074" s="12" t="s">
        <v>11</v>
      </c>
      <c r="D3074" s="66">
        <f>'Actual Solar Data'!K3064</f>
        <v>36653</v>
      </c>
      <c r="E3074" s="59">
        <f>whlsecost_hourly_4002_201908!C135</f>
        <v>43683</v>
      </c>
      <c r="F3074" s="85">
        <f>whlsecost_hourly_4002_201908!D135</f>
        <v>9</v>
      </c>
      <c r="G3074" s="2">
        <f>whlsecost_hourly_4002_201908!F135</f>
        <v>19.170000000000002</v>
      </c>
      <c r="H3074" s="2">
        <f>whlsecost_hourly_4002_201908!X135</f>
        <v>1.07</v>
      </c>
      <c r="I3074" s="2">
        <f t="shared" si="96"/>
        <v>20.240000000000002</v>
      </c>
      <c r="J3074" s="68">
        <f t="shared" si="95"/>
        <v>741856.72000000009</v>
      </c>
    </row>
    <row r="3075" spans="1:10" x14ac:dyDescent="0.25">
      <c r="A3075" s="28">
        <v>8</v>
      </c>
      <c r="B3075" s="28">
        <v>6</v>
      </c>
      <c r="C3075" s="12" t="s">
        <v>12</v>
      </c>
      <c r="D3075" s="66">
        <f>'Actual Solar Data'!K3065</f>
        <v>57490</v>
      </c>
      <c r="E3075" s="59">
        <f>whlsecost_hourly_4002_201908!C136</f>
        <v>43683</v>
      </c>
      <c r="F3075" s="85">
        <f>whlsecost_hourly_4002_201908!D136</f>
        <v>10</v>
      </c>
      <c r="G3075" s="2">
        <f>whlsecost_hourly_4002_201908!F136</f>
        <v>23.01</v>
      </c>
      <c r="H3075" s="2">
        <f>whlsecost_hourly_4002_201908!X136</f>
        <v>1</v>
      </c>
      <c r="I3075" s="2">
        <f t="shared" si="96"/>
        <v>24.01</v>
      </c>
      <c r="J3075" s="68">
        <f t="shared" si="95"/>
        <v>1380334.9000000001</v>
      </c>
    </row>
    <row r="3076" spans="1:10" x14ac:dyDescent="0.25">
      <c r="A3076" s="28">
        <v>8</v>
      </c>
      <c r="B3076" s="28">
        <v>6</v>
      </c>
      <c r="C3076" s="12" t="s">
        <v>13</v>
      </c>
      <c r="D3076" s="66">
        <f>'Actual Solar Data'!K3066</f>
        <v>73702</v>
      </c>
      <c r="E3076" s="59">
        <f>whlsecost_hourly_4002_201908!C137</f>
        <v>43683</v>
      </c>
      <c r="F3076" s="85">
        <f>whlsecost_hourly_4002_201908!D137</f>
        <v>11</v>
      </c>
      <c r="G3076" s="2">
        <f>whlsecost_hourly_4002_201908!F137</f>
        <v>23.69</v>
      </c>
      <c r="H3076" s="2">
        <f>whlsecost_hourly_4002_201908!X137</f>
        <v>1</v>
      </c>
      <c r="I3076" s="2">
        <f t="shared" si="96"/>
        <v>24.69</v>
      </c>
      <c r="J3076" s="68">
        <f t="shared" si="95"/>
        <v>1819702.3800000001</v>
      </c>
    </row>
    <row r="3077" spans="1:10" x14ac:dyDescent="0.25">
      <c r="A3077" s="28">
        <v>8</v>
      </c>
      <c r="B3077" s="28">
        <v>6</v>
      </c>
      <c r="C3077" s="12" t="s">
        <v>14</v>
      </c>
      <c r="D3077" s="66">
        <f>'Actual Solar Data'!K3067</f>
        <v>82450</v>
      </c>
      <c r="E3077" s="59">
        <f>whlsecost_hourly_4002_201908!C138</f>
        <v>43683</v>
      </c>
      <c r="F3077" s="85">
        <f>whlsecost_hourly_4002_201908!D138</f>
        <v>12</v>
      </c>
      <c r="G3077" s="2">
        <f>whlsecost_hourly_4002_201908!F138</f>
        <v>26.18</v>
      </c>
      <c r="H3077" s="2">
        <f>whlsecost_hourly_4002_201908!X138</f>
        <v>1.02</v>
      </c>
      <c r="I3077" s="2">
        <f t="shared" si="96"/>
        <v>27.2</v>
      </c>
      <c r="J3077" s="68">
        <f t="shared" si="95"/>
        <v>2242640</v>
      </c>
    </row>
    <row r="3078" spans="1:10" x14ac:dyDescent="0.25">
      <c r="A3078" s="28">
        <v>8</v>
      </c>
      <c r="B3078" s="28">
        <v>6</v>
      </c>
      <c r="C3078" s="12" t="s">
        <v>15</v>
      </c>
      <c r="D3078" s="66">
        <f>'Actual Solar Data'!K3068</f>
        <v>75224</v>
      </c>
      <c r="E3078" s="59">
        <f>whlsecost_hourly_4002_201908!C139</f>
        <v>43683</v>
      </c>
      <c r="F3078" s="85">
        <f>whlsecost_hourly_4002_201908!D139</f>
        <v>13</v>
      </c>
      <c r="G3078" s="2">
        <f>whlsecost_hourly_4002_201908!F139</f>
        <v>28.33</v>
      </c>
      <c r="H3078" s="2">
        <f>whlsecost_hourly_4002_201908!X139</f>
        <v>1.05</v>
      </c>
      <c r="I3078" s="2">
        <f t="shared" si="96"/>
        <v>29.38</v>
      </c>
      <c r="J3078" s="68">
        <f t="shared" si="95"/>
        <v>2210081.12</v>
      </c>
    </row>
    <row r="3079" spans="1:10" x14ac:dyDescent="0.25">
      <c r="A3079" s="28">
        <v>8</v>
      </c>
      <c r="B3079" s="28">
        <v>6</v>
      </c>
      <c r="C3079" s="12" t="s">
        <v>16</v>
      </c>
      <c r="D3079" s="66">
        <f>'Actual Solar Data'!K3069</f>
        <v>64919</v>
      </c>
      <c r="E3079" s="59">
        <f>whlsecost_hourly_4002_201908!C140</f>
        <v>43683</v>
      </c>
      <c r="F3079" s="85">
        <f>whlsecost_hourly_4002_201908!D140</f>
        <v>14</v>
      </c>
      <c r="G3079" s="2">
        <f>whlsecost_hourly_4002_201908!F140</f>
        <v>26.65</v>
      </c>
      <c r="H3079" s="2">
        <f>whlsecost_hourly_4002_201908!X140</f>
        <v>0.95</v>
      </c>
      <c r="I3079" s="2">
        <f t="shared" si="96"/>
        <v>27.599999999999998</v>
      </c>
      <c r="J3079" s="68">
        <f t="shared" si="95"/>
        <v>1791764.4</v>
      </c>
    </row>
    <row r="3080" spans="1:10" x14ac:dyDescent="0.25">
      <c r="A3080" s="28">
        <v>8</v>
      </c>
      <c r="B3080" s="28">
        <v>6</v>
      </c>
      <c r="C3080" s="12" t="s">
        <v>17</v>
      </c>
      <c r="D3080" s="66">
        <f>'Actual Solar Data'!K3070</f>
        <v>58568</v>
      </c>
      <c r="E3080" s="59">
        <f>whlsecost_hourly_4002_201908!C141</f>
        <v>43683</v>
      </c>
      <c r="F3080" s="85">
        <f>whlsecost_hourly_4002_201908!D141</f>
        <v>15</v>
      </c>
      <c r="G3080" s="2">
        <f>whlsecost_hourly_4002_201908!F141</f>
        <v>22.19</v>
      </c>
      <c r="H3080" s="2">
        <f>whlsecost_hourly_4002_201908!X141</f>
        <v>0.95</v>
      </c>
      <c r="I3080" s="2">
        <f t="shared" si="96"/>
        <v>23.14</v>
      </c>
      <c r="J3080" s="68">
        <f t="shared" si="95"/>
        <v>1355263.52</v>
      </c>
    </row>
    <row r="3081" spans="1:10" x14ac:dyDescent="0.25">
      <c r="A3081" s="28">
        <v>8</v>
      </c>
      <c r="B3081" s="28">
        <v>6</v>
      </c>
      <c r="C3081" s="12" t="s">
        <v>18</v>
      </c>
      <c r="D3081" s="66">
        <f>'Actual Solar Data'!K3071</f>
        <v>61278</v>
      </c>
      <c r="E3081" s="59">
        <f>whlsecost_hourly_4002_201908!C142</f>
        <v>43683</v>
      </c>
      <c r="F3081" s="85">
        <f>whlsecost_hourly_4002_201908!D142</f>
        <v>16</v>
      </c>
      <c r="G3081" s="2">
        <f>whlsecost_hourly_4002_201908!F142</f>
        <v>19.54</v>
      </c>
      <c r="H3081" s="2">
        <f>whlsecost_hourly_4002_201908!X142</f>
        <v>0.81999999999999984</v>
      </c>
      <c r="I3081" s="2">
        <f t="shared" si="96"/>
        <v>20.36</v>
      </c>
      <c r="J3081" s="68">
        <f t="shared" si="95"/>
        <v>1247620.08</v>
      </c>
    </row>
    <row r="3082" spans="1:10" x14ac:dyDescent="0.25">
      <c r="A3082" s="28">
        <v>8</v>
      </c>
      <c r="B3082" s="28">
        <v>6</v>
      </c>
      <c r="C3082" s="12" t="s">
        <v>19</v>
      </c>
      <c r="D3082" s="66">
        <f>'Actual Solar Data'!K3072</f>
        <v>46017</v>
      </c>
      <c r="E3082" s="59">
        <f>whlsecost_hourly_4002_201908!C143</f>
        <v>43683</v>
      </c>
      <c r="F3082" s="85">
        <f>whlsecost_hourly_4002_201908!D143</f>
        <v>17</v>
      </c>
      <c r="G3082" s="2">
        <f>whlsecost_hourly_4002_201908!F143</f>
        <v>20.75</v>
      </c>
      <c r="H3082" s="2">
        <f>whlsecost_hourly_4002_201908!X143</f>
        <v>0.6399999999999999</v>
      </c>
      <c r="I3082" s="2">
        <f t="shared" si="96"/>
        <v>21.39</v>
      </c>
      <c r="J3082" s="68">
        <f t="shared" si="95"/>
        <v>984303.63</v>
      </c>
    </row>
    <row r="3083" spans="1:10" x14ac:dyDescent="0.25">
      <c r="A3083" s="28">
        <v>8</v>
      </c>
      <c r="B3083" s="28">
        <v>6</v>
      </c>
      <c r="C3083" s="12" t="s">
        <v>20</v>
      </c>
      <c r="D3083" s="66">
        <f>'Actual Solar Data'!K3073</f>
        <v>27158</v>
      </c>
      <c r="E3083" s="59">
        <f>whlsecost_hourly_4002_201908!C144</f>
        <v>43683</v>
      </c>
      <c r="F3083" s="85">
        <f>whlsecost_hourly_4002_201908!D144</f>
        <v>18</v>
      </c>
      <c r="G3083" s="2">
        <f>whlsecost_hourly_4002_201908!F144</f>
        <v>19.48</v>
      </c>
      <c r="H3083" s="2">
        <f>whlsecost_hourly_4002_201908!X144</f>
        <v>0.83</v>
      </c>
      <c r="I3083" s="2">
        <f t="shared" si="96"/>
        <v>20.309999999999999</v>
      </c>
      <c r="J3083" s="68">
        <f t="shared" si="95"/>
        <v>551578.98</v>
      </c>
    </row>
    <row r="3084" spans="1:10" x14ac:dyDescent="0.25">
      <c r="A3084" s="28">
        <v>8</v>
      </c>
      <c r="B3084" s="28">
        <v>6</v>
      </c>
      <c r="C3084" s="12" t="s">
        <v>21</v>
      </c>
      <c r="D3084" s="66">
        <f>'Actual Solar Data'!K3074</f>
        <v>13799</v>
      </c>
      <c r="E3084" s="59">
        <f>whlsecost_hourly_4002_201908!C145</f>
        <v>43683</v>
      </c>
      <c r="F3084" s="85">
        <f>whlsecost_hourly_4002_201908!D145</f>
        <v>19</v>
      </c>
      <c r="G3084" s="2">
        <f>whlsecost_hourly_4002_201908!F145</f>
        <v>17.86</v>
      </c>
      <c r="H3084" s="2">
        <f>whlsecost_hourly_4002_201908!X145</f>
        <v>0.8899999999999999</v>
      </c>
      <c r="I3084" s="2">
        <f t="shared" si="96"/>
        <v>18.75</v>
      </c>
      <c r="J3084" s="68">
        <f t="shared" si="95"/>
        <v>258731.25</v>
      </c>
    </row>
    <row r="3085" spans="1:10" x14ac:dyDescent="0.25">
      <c r="A3085" s="28">
        <v>8</v>
      </c>
      <c r="B3085" s="28">
        <v>6</v>
      </c>
      <c r="C3085" s="12" t="s">
        <v>22</v>
      </c>
      <c r="D3085" s="66">
        <f>'Actual Solar Data'!K3075</f>
        <v>1482</v>
      </c>
      <c r="E3085" s="59">
        <f>whlsecost_hourly_4002_201908!C146</f>
        <v>43683</v>
      </c>
      <c r="F3085" s="85">
        <f>whlsecost_hourly_4002_201908!D146</f>
        <v>20</v>
      </c>
      <c r="G3085" s="2">
        <f>whlsecost_hourly_4002_201908!F146</f>
        <v>20.6</v>
      </c>
      <c r="H3085" s="2">
        <f>whlsecost_hourly_4002_201908!X146</f>
        <v>0.89999999999999991</v>
      </c>
      <c r="I3085" s="2">
        <f t="shared" si="96"/>
        <v>21.5</v>
      </c>
      <c r="J3085" s="68">
        <f t="shared" si="95"/>
        <v>31863</v>
      </c>
    </row>
    <row r="3086" spans="1:10" x14ac:dyDescent="0.25">
      <c r="A3086" s="28">
        <v>8</v>
      </c>
      <c r="B3086" s="28">
        <v>6</v>
      </c>
      <c r="C3086" s="12" t="s">
        <v>23</v>
      </c>
      <c r="D3086" s="66">
        <f>'Actual Solar Data'!K3076</f>
        <v>0</v>
      </c>
      <c r="E3086" s="59">
        <f>whlsecost_hourly_4002_201908!C147</f>
        <v>43683</v>
      </c>
      <c r="F3086" s="85">
        <f>whlsecost_hourly_4002_201908!D147</f>
        <v>21</v>
      </c>
      <c r="G3086" s="2">
        <f>whlsecost_hourly_4002_201908!F147</f>
        <v>22.07</v>
      </c>
      <c r="H3086" s="2">
        <f>whlsecost_hourly_4002_201908!X147</f>
        <v>1.03</v>
      </c>
      <c r="I3086" s="2">
        <f t="shared" si="96"/>
        <v>23.1</v>
      </c>
      <c r="J3086" s="68">
        <f t="shared" si="95"/>
        <v>0</v>
      </c>
    </row>
    <row r="3087" spans="1:10" x14ac:dyDescent="0.25">
      <c r="A3087" s="28">
        <v>8</v>
      </c>
      <c r="B3087" s="28">
        <v>6</v>
      </c>
      <c r="C3087" s="12" t="s">
        <v>24</v>
      </c>
      <c r="D3087" s="66">
        <f>'Actual Solar Data'!K3077</f>
        <v>0</v>
      </c>
      <c r="E3087" s="59">
        <f>whlsecost_hourly_4002_201908!C148</f>
        <v>43683</v>
      </c>
      <c r="F3087" s="85">
        <f>whlsecost_hourly_4002_201908!D148</f>
        <v>22</v>
      </c>
      <c r="G3087" s="2">
        <f>whlsecost_hourly_4002_201908!F148</f>
        <v>20.98</v>
      </c>
      <c r="H3087" s="2">
        <f>whlsecost_hourly_4002_201908!X148</f>
        <v>1.0900000000000001</v>
      </c>
      <c r="I3087" s="2">
        <f t="shared" si="96"/>
        <v>22.07</v>
      </c>
      <c r="J3087" s="68">
        <f t="shared" si="95"/>
        <v>0</v>
      </c>
    </row>
    <row r="3088" spans="1:10" x14ac:dyDescent="0.25">
      <c r="A3088" s="28">
        <v>8</v>
      </c>
      <c r="B3088" s="28">
        <v>6</v>
      </c>
      <c r="C3088" s="12" t="s">
        <v>25</v>
      </c>
      <c r="D3088" s="66">
        <f>'Actual Solar Data'!K3078</f>
        <v>0</v>
      </c>
      <c r="E3088" s="59">
        <f>whlsecost_hourly_4002_201908!C149</f>
        <v>43683</v>
      </c>
      <c r="F3088" s="85">
        <f>whlsecost_hourly_4002_201908!D149</f>
        <v>23</v>
      </c>
      <c r="G3088" s="2">
        <f>whlsecost_hourly_4002_201908!F149</f>
        <v>17.36</v>
      </c>
      <c r="H3088" s="2">
        <f>whlsecost_hourly_4002_201908!X149</f>
        <v>1.03</v>
      </c>
      <c r="I3088" s="2">
        <f t="shared" si="96"/>
        <v>18.39</v>
      </c>
      <c r="J3088" s="68">
        <f t="shared" si="95"/>
        <v>0</v>
      </c>
    </row>
    <row r="3089" spans="1:10" x14ac:dyDescent="0.25">
      <c r="A3089" s="28">
        <v>8</v>
      </c>
      <c r="B3089" s="28">
        <v>6</v>
      </c>
      <c r="C3089" s="12" t="s">
        <v>26</v>
      </c>
      <c r="D3089" s="66">
        <f>'Actual Solar Data'!K3079</f>
        <v>0</v>
      </c>
      <c r="E3089" s="59">
        <f>whlsecost_hourly_4002_201908!C150</f>
        <v>43683</v>
      </c>
      <c r="F3089" s="85">
        <f>whlsecost_hourly_4002_201908!D150</f>
        <v>24</v>
      </c>
      <c r="G3089" s="2">
        <f>whlsecost_hourly_4002_201908!F150</f>
        <v>15.77</v>
      </c>
      <c r="H3089" s="2">
        <f>whlsecost_hourly_4002_201908!X150</f>
        <v>0.23</v>
      </c>
      <c r="I3089" s="2">
        <f t="shared" si="96"/>
        <v>16</v>
      </c>
      <c r="J3089" s="68">
        <f t="shared" si="95"/>
        <v>0</v>
      </c>
    </row>
    <row r="3090" spans="1:10" x14ac:dyDescent="0.25">
      <c r="A3090" s="28">
        <v>8</v>
      </c>
      <c r="B3090" s="28">
        <v>7</v>
      </c>
      <c r="C3090" s="12" t="s">
        <v>3</v>
      </c>
      <c r="D3090" s="66">
        <f>'Actual Solar Data'!K3080</f>
        <v>0</v>
      </c>
      <c r="E3090" s="59">
        <f>whlsecost_hourly_4002_201908!C151</f>
        <v>43684</v>
      </c>
      <c r="F3090" s="85">
        <f>whlsecost_hourly_4002_201908!D151</f>
        <v>1</v>
      </c>
      <c r="G3090" s="2">
        <f>whlsecost_hourly_4002_201908!F151</f>
        <v>15.48</v>
      </c>
      <c r="H3090" s="2">
        <f>whlsecost_hourly_4002_201908!X151</f>
        <v>0.21000000000000002</v>
      </c>
      <c r="I3090" s="2">
        <f t="shared" si="96"/>
        <v>15.690000000000001</v>
      </c>
      <c r="J3090" s="68">
        <f t="shared" si="95"/>
        <v>0</v>
      </c>
    </row>
    <row r="3091" spans="1:10" x14ac:dyDescent="0.25">
      <c r="A3091" s="28">
        <v>8</v>
      </c>
      <c r="B3091" s="28">
        <v>7</v>
      </c>
      <c r="C3091" s="12" t="s">
        <v>4</v>
      </c>
      <c r="D3091" s="66">
        <f>'Actual Solar Data'!K3081</f>
        <v>0</v>
      </c>
      <c r="E3091" s="59">
        <f>whlsecost_hourly_4002_201908!C152</f>
        <v>43684</v>
      </c>
      <c r="F3091" s="85">
        <f>whlsecost_hourly_4002_201908!D152</f>
        <v>2</v>
      </c>
      <c r="G3091" s="2">
        <f>whlsecost_hourly_4002_201908!F152</f>
        <v>15.91</v>
      </c>
      <c r="H3091" s="2">
        <f>whlsecost_hourly_4002_201908!X152</f>
        <v>0.2</v>
      </c>
      <c r="I3091" s="2">
        <f t="shared" si="96"/>
        <v>16.11</v>
      </c>
      <c r="J3091" s="68">
        <f t="shared" ref="J3091:J3154" si="97">D3091*I3091</f>
        <v>0</v>
      </c>
    </row>
    <row r="3092" spans="1:10" x14ac:dyDescent="0.25">
      <c r="A3092" s="28">
        <v>8</v>
      </c>
      <c r="B3092" s="28">
        <v>7</v>
      </c>
      <c r="C3092" s="12" t="s">
        <v>5</v>
      </c>
      <c r="D3092" s="66">
        <f>'Actual Solar Data'!K3082</f>
        <v>0</v>
      </c>
      <c r="E3092" s="59">
        <f>whlsecost_hourly_4002_201908!C153</f>
        <v>43684</v>
      </c>
      <c r="F3092" s="85">
        <f>whlsecost_hourly_4002_201908!D153</f>
        <v>3</v>
      </c>
      <c r="G3092" s="2">
        <f>whlsecost_hourly_4002_201908!F153</f>
        <v>16.23</v>
      </c>
      <c r="H3092" s="2">
        <f>whlsecost_hourly_4002_201908!X153</f>
        <v>0.2</v>
      </c>
      <c r="I3092" s="2">
        <f t="shared" si="96"/>
        <v>16.43</v>
      </c>
      <c r="J3092" s="68">
        <f t="shared" si="97"/>
        <v>0</v>
      </c>
    </row>
    <row r="3093" spans="1:10" x14ac:dyDescent="0.25">
      <c r="A3093" s="28">
        <v>8</v>
      </c>
      <c r="B3093" s="28">
        <v>7</v>
      </c>
      <c r="C3093" s="12" t="s">
        <v>6</v>
      </c>
      <c r="D3093" s="66">
        <f>'Actual Solar Data'!K3083</f>
        <v>0</v>
      </c>
      <c r="E3093" s="59">
        <f>whlsecost_hourly_4002_201908!C154</f>
        <v>43684</v>
      </c>
      <c r="F3093" s="85">
        <f>whlsecost_hourly_4002_201908!D154</f>
        <v>4</v>
      </c>
      <c r="G3093" s="2">
        <f>whlsecost_hourly_4002_201908!F154</f>
        <v>15.75</v>
      </c>
      <c r="H3093" s="2">
        <f>whlsecost_hourly_4002_201908!X154</f>
        <v>0.2</v>
      </c>
      <c r="I3093" s="2">
        <f t="shared" si="96"/>
        <v>15.95</v>
      </c>
      <c r="J3093" s="68">
        <f t="shared" si="97"/>
        <v>0</v>
      </c>
    </row>
    <row r="3094" spans="1:10" x14ac:dyDescent="0.25">
      <c r="A3094" s="28">
        <v>8</v>
      </c>
      <c r="B3094" s="28">
        <v>7</v>
      </c>
      <c r="C3094" s="12" t="s">
        <v>7</v>
      </c>
      <c r="D3094" s="66">
        <f>'Actual Solar Data'!K3084</f>
        <v>0</v>
      </c>
      <c r="E3094" s="59">
        <f>whlsecost_hourly_4002_201908!C155</f>
        <v>43684</v>
      </c>
      <c r="F3094" s="85">
        <f>whlsecost_hourly_4002_201908!D155</f>
        <v>5</v>
      </c>
      <c r="G3094" s="2">
        <f>whlsecost_hourly_4002_201908!F155</f>
        <v>15.47</v>
      </c>
      <c r="H3094" s="2">
        <f>whlsecost_hourly_4002_201908!X155</f>
        <v>0.24000000000000002</v>
      </c>
      <c r="I3094" s="2">
        <f t="shared" si="96"/>
        <v>15.71</v>
      </c>
      <c r="J3094" s="68">
        <f t="shared" si="97"/>
        <v>0</v>
      </c>
    </row>
    <row r="3095" spans="1:10" x14ac:dyDescent="0.25">
      <c r="A3095" s="28">
        <v>8</v>
      </c>
      <c r="B3095" s="28">
        <v>7</v>
      </c>
      <c r="C3095" s="12" t="s">
        <v>8</v>
      </c>
      <c r="D3095" s="66">
        <f>'Actual Solar Data'!K3085</f>
        <v>322</v>
      </c>
      <c r="E3095" s="59">
        <f>whlsecost_hourly_4002_201908!C156</f>
        <v>43684</v>
      </c>
      <c r="F3095" s="85">
        <f>whlsecost_hourly_4002_201908!D156</f>
        <v>6</v>
      </c>
      <c r="G3095" s="2">
        <f>whlsecost_hourly_4002_201908!F156</f>
        <v>16.46</v>
      </c>
      <c r="H3095" s="2">
        <f>whlsecost_hourly_4002_201908!X156</f>
        <v>0.26</v>
      </c>
      <c r="I3095" s="2">
        <f t="shared" si="96"/>
        <v>16.720000000000002</v>
      </c>
      <c r="J3095" s="68">
        <f t="shared" si="97"/>
        <v>5383.8400000000011</v>
      </c>
    </row>
    <row r="3096" spans="1:10" x14ac:dyDescent="0.25">
      <c r="A3096" s="28">
        <v>8</v>
      </c>
      <c r="B3096" s="28">
        <v>7</v>
      </c>
      <c r="C3096" s="12" t="s">
        <v>9</v>
      </c>
      <c r="D3096" s="66">
        <f>'Actual Solar Data'!K3086</f>
        <v>4397</v>
      </c>
      <c r="E3096" s="59">
        <f>whlsecost_hourly_4002_201908!C157</f>
        <v>43684</v>
      </c>
      <c r="F3096" s="85">
        <f>whlsecost_hourly_4002_201908!D157</f>
        <v>7</v>
      </c>
      <c r="G3096" s="2">
        <f>whlsecost_hourly_4002_201908!F157</f>
        <v>16.57</v>
      </c>
      <c r="H3096" s="2">
        <f>whlsecost_hourly_4002_201908!X157</f>
        <v>0.30000000000000004</v>
      </c>
      <c r="I3096" s="2">
        <f t="shared" si="96"/>
        <v>16.87</v>
      </c>
      <c r="J3096" s="68">
        <f t="shared" si="97"/>
        <v>74177.39</v>
      </c>
    </row>
    <row r="3097" spans="1:10" x14ac:dyDescent="0.25">
      <c r="A3097" s="28">
        <v>8</v>
      </c>
      <c r="B3097" s="28">
        <v>7</v>
      </c>
      <c r="C3097" s="12" t="s">
        <v>10</v>
      </c>
      <c r="D3097" s="66">
        <f>'Actual Solar Data'!K3087</f>
        <v>17353</v>
      </c>
      <c r="E3097" s="59">
        <f>whlsecost_hourly_4002_201908!C158</f>
        <v>43684</v>
      </c>
      <c r="F3097" s="85">
        <f>whlsecost_hourly_4002_201908!D158</f>
        <v>8</v>
      </c>
      <c r="G3097" s="2">
        <f>whlsecost_hourly_4002_201908!F158</f>
        <v>16.32</v>
      </c>
      <c r="H3097" s="2">
        <f>whlsecost_hourly_4002_201908!X158</f>
        <v>1.1599999999999999</v>
      </c>
      <c r="I3097" s="2">
        <f t="shared" si="96"/>
        <v>17.48</v>
      </c>
      <c r="J3097" s="68">
        <f t="shared" si="97"/>
        <v>303330.44</v>
      </c>
    </row>
    <row r="3098" spans="1:10" x14ac:dyDescent="0.25">
      <c r="A3098" s="28">
        <v>8</v>
      </c>
      <c r="B3098" s="28">
        <v>7</v>
      </c>
      <c r="C3098" s="12" t="s">
        <v>11</v>
      </c>
      <c r="D3098" s="66">
        <f>'Actual Solar Data'!K3088</f>
        <v>26463</v>
      </c>
      <c r="E3098" s="59">
        <f>whlsecost_hourly_4002_201908!C159</f>
        <v>43684</v>
      </c>
      <c r="F3098" s="85">
        <f>whlsecost_hourly_4002_201908!D159</f>
        <v>9</v>
      </c>
      <c r="G3098" s="2">
        <f>whlsecost_hourly_4002_201908!F159</f>
        <v>18.96</v>
      </c>
      <c r="H3098" s="2">
        <f>whlsecost_hourly_4002_201908!X159</f>
        <v>1.06</v>
      </c>
      <c r="I3098" s="2">
        <f t="shared" si="96"/>
        <v>20.02</v>
      </c>
      <c r="J3098" s="68">
        <f t="shared" si="97"/>
        <v>529789.26</v>
      </c>
    </row>
    <row r="3099" spans="1:10" x14ac:dyDescent="0.25">
      <c r="A3099" s="28">
        <v>8</v>
      </c>
      <c r="B3099" s="28">
        <v>7</v>
      </c>
      <c r="C3099" s="12" t="s">
        <v>12</v>
      </c>
      <c r="D3099" s="66">
        <f>'Actual Solar Data'!K3089</f>
        <v>33861</v>
      </c>
      <c r="E3099" s="59">
        <f>whlsecost_hourly_4002_201908!C160</f>
        <v>43684</v>
      </c>
      <c r="F3099" s="85">
        <f>whlsecost_hourly_4002_201908!D160</f>
        <v>10</v>
      </c>
      <c r="G3099" s="2">
        <f>whlsecost_hourly_4002_201908!F160</f>
        <v>21.04</v>
      </c>
      <c r="H3099" s="2">
        <f>whlsecost_hourly_4002_201908!X160</f>
        <v>0.94</v>
      </c>
      <c r="I3099" s="2">
        <f t="shared" si="96"/>
        <v>21.98</v>
      </c>
      <c r="J3099" s="68">
        <f t="shared" si="97"/>
        <v>744264.78</v>
      </c>
    </row>
    <row r="3100" spans="1:10" x14ac:dyDescent="0.25">
      <c r="A3100" s="28">
        <v>8</v>
      </c>
      <c r="B3100" s="28">
        <v>7</v>
      </c>
      <c r="C3100" s="12" t="s">
        <v>13</v>
      </c>
      <c r="D3100" s="66">
        <f>'Actual Solar Data'!K3090</f>
        <v>39801</v>
      </c>
      <c r="E3100" s="59">
        <f>whlsecost_hourly_4002_201908!C161</f>
        <v>43684</v>
      </c>
      <c r="F3100" s="85">
        <f>whlsecost_hourly_4002_201908!D161</f>
        <v>11</v>
      </c>
      <c r="G3100" s="2">
        <f>whlsecost_hourly_4002_201908!F161</f>
        <v>23.58</v>
      </c>
      <c r="H3100" s="2">
        <f>whlsecost_hourly_4002_201908!X161</f>
        <v>0.90999999999999992</v>
      </c>
      <c r="I3100" s="2">
        <f t="shared" si="96"/>
        <v>24.49</v>
      </c>
      <c r="J3100" s="68">
        <f t="shared" si="97"/>
        <v>974726.49</v>
      </c>
    </row>
    <row r="3101" spans="1:10" x14ac:dyDescent="0.25">
      <c r="A3101" s="28">
        <v>8</v>
      </c>
      <c r="B3101" s="28">
        <v>7</v>
      </c>
      <c r="C3101" s="12" t="s">
        <v>14</v>
      </c>
      <c r="D3101" s="66">
        <f>'Actual Solar Data'!K3091</f>
        <v>48076</v>
      </c>
      <c r="E3101" s="59">
        <f>whlsecost_hourly_4002_201908!C162</f>
        <v>43684</v>
      </c>
      <c r="F3101" s="85">
        <f>whlsecost_hourly_4002_201908!D162</f>
        <v>12</v>
      </c>
      <c r="G3101" s="2">
        <f>whlsecost_hourly_4002_201908!F162</f>
        <v>25.21</v>
      </c>
      <c r="H3101" s="2">
        <f>whlsecost_hourly_4002_201908!X162</f>
        <v>0.94000000000000006</v>
      </c>
      <c r="I3101" s="2">
        <f t="shared" si="96"/>
        <v>26.150000000000002</v>
      </c>
      <c r="J3101" s="68">
        <f t="shared" si="97"/>
        <v>1257187.4000000001</v>
      </c>
    </row>
    <row r="3102" spans="1:10" x14ac:dyDescent="0.25">
      <c r="A3102" s="28">
        <v>8</v>
      </c>
      <c r="B3102" s="28">
        <v>7</v>
      </c>
      <c r="C3102" s="12" t="s">
        <v>15</v>
      </c>
      <c r="D3102" s="66">
        <f>'Actual Solar Data'!K3092</f>
        <v>51914</v>
      </c>
      <c r="E3102" s="59">
        <f>whlsecost_hourly_4002_201908!C163</f>
        <v>43684</v>
      </c>
      <c r="F3102" s="85">
        <f>whlsecost_hourly_4002_201908!D163</f>
        <v>13</v>
      </c>
      <c r="G3102" s="2">
        <f>whlsecost_hourly_4002_201908!F163</f>
        <v>24.99</v>
      </c>
      <c r="H3102" s="2">
        <f>whlsecost_hourly_4002_201908!X163</f>
        <v>0.91</v>
      </c>
      <c r="I3102" s="2">
        <f t="shared" si="96"/>
        <v>25.9</v>
      </c>
      <c r="J3102" s="68">
        <f t="shared" si="97"/>
        <v>1344572.5999999999</v>
      </c>
    </row>
    <row r="3103" spans="1:10" x14ac:dyDescent="0.25">
      <c r="A3103" s="28">
        <v>8</v>
      </c>
      <c r="B3103" s="28">
        <v>7</v>
      </c>
      <c r="C3103" s="12" t="s">
        <v>16</v>
      </c>
      <c r="D3103" s="66">
        <f>'Actual Solar Data'!K3093</f>
        <v>57833</v>
      </c>
      <c r="E3103" s="59">
        <f>whlsecost_hourly_4002_201908!C164</f>
        <v>43684</v>
      </c>
      <c r="F3103" s="85">
        <f>whlsecost_hourly_4002_201908!D164</f>
        <v>14</v>
      </c>
      <c r="G3103" s="2">
        <f>whlsecost_hourly_4002_201908!F164</f>
        <v>29.36</v>
      </c>
      <c r="H3103" s="2">
        <f>whlsecost_hourly_4002_201908!X164</f>
        <v>0.83</v>
      </c>
      <c r="I3103" s="2">
        <f t="shared" si="96"/>
        <v>30.189999999999998</v>
      </c>
      <c r="J3103" s="68">
        <f t="shared" si="97"/>
        <v>1745978.2699999998</v>
      </c>
    </row>
    <row r="3104" spans="1:10" x14ac:dyDescent="0.25">
      <c r="A3104" s="28">
        <v>8</v>
      </c>
      <c r="B3104" s="28">
        <v>7</v>
      </c>
      <c r="C3104" s="12" t="s">
        <v>17</v>
      </c>
      <c r="D3104" s="66">
        <f>'Actual Solar Data'!K3094</f>
        <v>62000</v>
      </c>
      <c r="E3104" s="59">
        <f>whlsecost_hourly_4002_201908!C165</f>
        <v>43684</v>
      </c>
      <c r="F3104" s="85">
        <f>whlsecost_hourly_4002_201908!D165</f>
        <v>15</v>
      </c>
      <c r="G3104" s="2">
        <f>whlsecost_hourly_4002_201908!F165</f>
        <v>25.9</v>
      </c>
      <c r="H3104" s="2">
        <f>whlsecost_hourly_4002_201908!X165</f>
        <v>0.8</v>
      </c>
      <c r="I3104" s="2">
        <f t="shared" si="96"/>
        <v>26.7</v>
      </c>
      <c r="J3104" s="68">
        <f t="shared" si="97"/>
        <v>1655400</v>
      </c>
    </row>
    <row r="3105" spans="1:10" x14ac:dyDescent="0.25">
      <c r="A3105" s="28">
        <v>8</v>
      </c>
      <c r="B3105" s="28">
        <v>7</v>
      </c>
      <c r="C3105" s="12" t="s">
        <v>18</v>
      </c>
      <c r="D3105" s="66">
        <f>'Actual Solar Data'!K3095</f>
        <v>25658</v>
      </c>
      <c r="E3105" s="59">
        <f>whlsecost_hourly_4002_201908!C166</f>
        <v>43684</v>
      </c>
      <c r="F3105" s="85">
        <f>whlsecost_hourly_4002_201908!D166</f>
        <v>16</v>
      </c>
      <c r="G3105" s="2">
        <f>whlsecost_hourly_4002_201908!F166</f>
        <v>24.88</v>
      </c>
      <c r="H3105" s="2">
        <f>whlsecost_hourly_4002_201908!X166</f>
        <v>0.89</v>
      </c>
      <c r="I3105" s="2">
        <f t="shared" si="96"/>
        <v>25.77</v>
      </c>
      <c r="J3105" s="68">
        <f t="shared" si="97"/>
        <v>661206.66</v>
      </c>
    </row>
    <row r="3106" spans="1:10" x14ac:dyDescent="0.25">
      <c r="A3106" s="28">
        <v>8</v>
      </c>
      <c r="B3106" s="28">
        <v>7</v>
      </c>
      <c r="C3106" s="12" t="s">
        <v>19</v>
      </c>
      <c r="D3106" s="66">
        <f>'Actual Solar Data'!K3096</f>
        <v>14061</v>
      </c>
      <c r="E3106" s="59">
        <f>whlsecost_hourly_4002_201908!C167</f>
        <v>43684</v>
      </c>
      <c r="F3106" s="85">
        <f>whlsecost_hourly_4002_201908!D167</f>
        <v>17</v>
      </c>
      <c r="G3106" s="2">
        <f>whlsecost_hourly_4002_201908!F167</f>
        <v>27.15</v>
      </c>
      <c r="H3106" s="2">
        <f>whlsecost_hourly_4002_201908!X167</f>
        <v>0.88</v>
      </c>
      <c r="I3106" s="2">
        <f t="shared" si="96"/>
        <v>28.029999999999998</v>
      </c>
      <c r="J3106" s="68">
        <f t="shared" si="97"/>
        <v>394129.82999999996</v>
      </c>
    </row>
    <row r="3107" spans="1:10" x14ac:dyDescent="0.25">
      <c r="A3107" s="28">
        <v>8</v>
      </c>
      <c r="B3107" s="28">
        <v>7</v>
      </c>
      <c r="C3107" s="12" t="s">
        <v>20</v>
      </c>
      <c r="D3107" s="66">
        <f>'Actual Solar Data'!K3097</f>
        <v>12364</v>
      </c>
      <c r="E3107" s="59">
        <f>whlsecost_hourly_4002_201908!C168</f>
        <v>43684</v>
      </c>
      <c r="F3107" s="85">
        <f>whlsecost_hourly_4002_201908!D168</f>
        <v>18</v>
      </c>
      <c r="G3107" s="2">
        <f>whlsecost_hourly_4002_201908!F168</f>
        <v>29.21</v>
      </c>
      <c r="H3107" s="2">
        <f>whlsecost_hourly_4002_201908!X168</f>
        <v>1.05</v>
      </c>
      <c r="I3107" s="2">
        <f t="shared" ref="I3107:I3170" si="98">SUM(G3107:H3107)</f>
        <v>30.26</v>
      </c>
      <c r="J3107" s="68">
        <f t="shared" si="97"/>
        <v>374134.64</v>
      </c>
    </row>
    <row r="3108" spans="1:10" x14ac:dyDescent="0.25">
      <c r="A3108" s="28">
        <v>8</v>
      </c>
      <c r="B3108" s="28">
        <v>7</v>
      </c>
      <c r="C3108" s="12" t="s">
        <v>21</v>
      </c>
      <c r="D3108" s="66">
        <f>'Actual Solar Data'!K3098</f>
        <v>5550</v>
      </c>
      <c r="E3108" s="59">
        <f>whlsecost_hourly_4002_201908!C169</f>
        <v>43684</v>
      </c>
      <c r="F3108" s="85">
        <f>whlsecost_hourly_4002_201908!D169</f>
        <v>19</v>
      </c>
      <c r="G3108" s="2">
        <f>whlsecost_hourly_4002_201908!F169</f>
        <v>28</v>
      </c>
      <c r="H3108" s="2">
        <f>whlsecost_hourly_4002_201908!X169</f>
        <v>0.97000000000000008</v>
      </c>
      <c r="I3108" s="2">
        <f t="shared" si="98"/>
        <v>28.97</v>
      </c>
      <c r="J3108" s="68">
        <f t="shared" si="97"/>
        <v>160783.5</v>
      </c>
    </row>
    <row r="3109" spans="1:10" x14ac:dyDescent="0.25">
      <c r="A3109" s="28">
        <v>8</v>
      </c>
      <c r="B3109" s="28">
        <v>7</v>
      </c>
      <c r="C3109" s="12" t="s">
        <v>22</v>
      </c>
      <c r="D3109" s="66">
        <f>'Actual Solar Data'!K3099</f>
        <v>1630</v>
      </c>
      <c r="E3109" s="59">
        <f>whlsecost_hourly_4002_201908!C170</f>
        <v>43684</v>
      </c>
      <c r="F3109" s="85">
        <f>whlsecost_hourly_4002_201908!D170</f>
        <v>20</v>
      </c>
      <c r="G3109" s="2">
        <f>whlsecost_hourly_4002_201908!F170</f>
        <v>26.55</v>
      </c>
      <c r="H3109" s="2">
        <f>whlsecost_hourly_4002_201908!X170</f>
        <v>0.92</v>
      </c>
      <c r="I3109" s="2">
        <f t="shared" si="98"/>
        <v>27.470000000000002</v>
      </c>
      <c r="J3109" s="68">
        <f t="shared" si="97"/>
        <v>44776.100000000006</v>
      </c>
    </row>
    <row r="3110" spans="1:10" x14ac:dyDescent="0.25">
      <c r="A3110" s="28">
        <v>8</v>
      </c>
      <c r="B3110" s="28">
        <v>7</v>
      </c>
      <c r="C3110" s="12" t="s">
        <v>23</v>
      </c>
      <c r="D3110" s="66">
        <f>'Actual Solar Data'!K3100</f>
        <v>0</v>
      </c>
      <c r="E3110" s="59">
        <f>whlsecost_hourly_4002_201908!C171</f>
        <v>43684</v>
      </c>
      <c r="F3110" s="85">
        <f>whlsecost_hourly_4002_201908!D171</f>
        <v>21</v>
      </c>
      <c r="G3110" s="2">
        <f>whlsecost_hourly_4002_201908!F171</f>
        <v>28.01</v>
      </c>
      <c r="H3110" s="2">
        <f>whlsecost_hourly_4002_201908!X171</f>
        <v>0.98000000000000009</v>
      </c>
      <c r="I3110" s="2">
        <f t="shared" si="98"/>
        <v>28.990000000000002</v>
      </c>
      <c r="J3110" s="68">
        <f t="shared" si="97"/>
        <v>0</v>
      </c>
    </row>
    <row r="3111" spans="1:10" x14ac:dyDescent="0.25">
      <c r="A3111" s="28">
        <v>8</v>
      </c>
      <c r="B3111" s="28">
        <v>7</v>
      </c>
      <c r="C3111" s="12" t="s">
        <v>24</v>
      </c>
      <c r="D3111" s="66">
        <f>'Actual Solar Data'!K3101</f>
        <v>0</v>
      </c>
      <c r="E3111" s="59">
        <f>whlsecost_hourly_4002_201908!C172</f>
        <v>43684</v>
      </c>
      <c r="F3111" s="85">
        <f>whlsecost_hourly_4002_201908!D172</f>
        <v>22</v>
      </c>
      <c r="G3111" s="2">
        <f>whlsecost_hourly_4002_201908!F172</f>
        <v>22.46</v>
      </c>
      <c r="H3111" s="2">
        <f>whlsecost_hourly_4002_201908!X172</f>
        <v>1</v>
      </c>
      <c r="I3111" s="2">
        <f t="shared" si="98"/>
        <v>23.46</v>
      </c>
      <c r="J3111" s="68">
        <f t="shared" si="97"/>
        <v>0</v>
      </c>
    </row>
    <row r="3112" spans="1:10" x14ac:dyDescent="0.25">
      <c r="A3112" s="28">
        <v>8</v>
      </c>
      <c r="B3112" s="28">
        <v>7</v>
      </c>
      <c r="C3112" s="12" t="s">
        <v>25</v>
      </c>
      <c r="D3112" s="66">
        <f>'Actual Solar Data'!K3102</f>
        <v>0</v>
      </c>
      <c r="E3112" s="59">
        <f>whlsecost_hourly_4002_201908!C173</f>
        <v>43684</v>
      </c>
      <c r="F3112" s="85">
        <f>whlsecost_hourly_4002_201908!D173</f>
        <v>23</v>
      </c>
      <c r="G3112" s="2">
        <f>whlsecost_hourly_4002_201908!F173</f>
        <v>18.420000000000002</v>
      </c>
      <c r="H3112" s="2">
        <f>whlsecost_hourly_4002_201908!X173</f>
        <v>1.08</v>
      </c>
      <c r="I3112" s="2">
        <f t="shared" si="98"/>
        <v>19.5</v>
      </c>
      <c r="J3112" s="68">
        <f t="shared" si="97"/>
        <v>0</v>
      </c>
    </row>
    <row r="3113" spans="1:10" x14ac:dyDescent="0.25">
      <c r="A3113" s="28">
        <v>8</v>
      </c>
      <c r="B3113" s="28">
        <v>7</v>
      </c>
      <c r="C3113" s="12" t="s">
        <v>26</v>
      </c>
      <c r="D3113" s="66">
        <f>'Actual Solar Data'!K3103</f>
        <v>0</v>
      </c>
      <c r="E3113" s="59">
        <f>whlsecost_hourly_4002_201908!C174</f>
        <v>43684</v>
      </c>
      <c r="F3113" s="85">
        <f>whlsecost_hourly_4002_201908!D174</f>
        <v>24</v>
      </c>
      <c r="G3113" s="2">
        <f>whlsecost_hourly_4002_201908!F174</f>
        <v>17.88</v>
      </c>
      <c r="H3113" s="2">
        <f>whlsecost_hourly_4002_201908!X174</f>
        <v>0.25</v>
      </c>
      <c r="I3113" s="2">
        <f t="shared" si="98"/>
        <v>18.13</v>
      </c>
      <c r="J3113" s="68">
        <f t="shared" si="97"/>
        <v>0</v>
      </c>
    </row>
    <row r="3114" spans="1:10" x14ac:dyDescent="0.25">
      <c r="A3114" s="28">
        <v>8</v>
      </c>
      <c r="B3114" s="28">
        <v>8</v>
      </c>
      <c r="C3114" s="12" t="s">
        <v>3</v>
      </c>
      <c r="D3114" s="66">
        <f>'Actual Solar Data'!K3104</f>
        <v>0</v>
      </c>
      <c r="E3114" s="59">
        <f>whlsecost_hourly_4002_201908!C175</f>
        <v>43685</v>
      </c>
      <c r="F3114" s="85">
        <f>whlsecost_hourly_4002_201908!D175</f>
        <v>1</v>
      </c>
      <c r="G3114" s="2">
        <f>whlsecost_hourly_4002_201908!F175</f>
        <v>17.809999999999999</v>
      </c>
      <c r="H3114" s="2">
        <f>whlsecost_hourly_4002_201908!X175</f>
        <v>0.31</v>
      </c>
      <c r="I3114" s="2">
        <f t="shared" si="98"/>
        <v>18.119999999999997</v>
      </c>
      <c r="J3114" s="68">
        <f t="shared" si="97"/>
        <v>0</v>
      </c>
    </row>
    <row r="3115" spans="1:10" x14ac:dyDescent="0.25">
      <c r="A3115" s="28">
        <v>8</v>
      </c>
      <c r="B3115" s="28">
        <v>8</v>
      </c>
      <c r="C3115" s="12" t="s">
        <v>4</v>
      </c>
      <c r="D3115" s="66">
        <f>'Actual Solar Data'!K3105</f>
        <v>0</v>
      </c>
      <c r="E3115" s="59">
        <f>whlsecost_hourly_4002_201908!C176</f>
        <v>43685</v>
      </c>
      <c r="F3115" s="85">
        <f>whlsecost_hourly_4002_201908!D176</f>
        <v>2</v>
      </c>
      <c r="G3115" s="2">
        <f>whlsecost_hourly_4002_201908!F176</f>
        <v>17.510000000000002</v>
      </c>
      <c r="H3115" s="2">
        <f>whlsecost_hourly_4002_201908!X176</f>
        <v>0.3</v>
      </c>
      <c r="I3115" s="2">
        <f t="shared" si="98"/>
        <v>17.810000000000002</v>
      </c>
      <c r="J3115" s="68">
        <f t="shared" si="97"/>
        <v>0</v>
      </c>
    </row>
    <row r="3116" spans="1:10" x14ac:dyDescent="0.25">
      <c r="A3116" s="28">
        <v>8</v>
      </c>
      <c r="B3116" s="28">
        <v>8</v>
      </c>
      <c r="C3116" s="12" t="s">
        <v>5</v>
      </c>
      <c r="D3116" s="66">
        <f>'Actual Solar Data'!K3106</f>
        <v>0</v>
      </c>
      <c r="E3116" s="59">
        <f>whlsecost_hourly_4002_201908!C177</f>
        <v>43685</v>
      </c>
      <c r="F3116" s="85">
        <f>whlsecost_hourly_4002_201908!D177</f>
        <v>3</v>
      </c>
      <c r="G3116" s="2">
        <f>whlsecost_hourly_4002_201908!F177</f>
        <v>16.920000000000002</v>
      </c>
      <c r="H3116" s="2">
        <f>whlsecost_hourly_4002_201908!X177</f>
        <v>0.31</v>
      </c>
      <c r="I3116" s="2">
        <f t="shared" si="98"/>
        <v>17.23</v>
      </c>
      <c r="J3116" s="68">
        <f t="shared" si="97"/>
        <v>0</v>
      </c>
    </row>
    <row r="3117" spans="1:10" x14ac:dyDescent="0.25">
      <c r="A3117" s="28">
        <v>8</v>
      </c>
      <c r="B3117" s="28">
        <v>8</v>
      </c>
      <c r="C3117" s="12" t="s">
        <v>6</v>
      </c>
      <c r="D3117" s="66">
        <f>'Actual Solar Data'!K3107</f>
        <v>0</v>
      </c>
      <c r="E3117" s="59">
        <f>whlsecost_hourly_4002_201908!C178</f>
        <v>43685</v>
      </c>
      <c r="F3117" s="85">
        <f>whlsecost_hourly_4002_201908!D178</f>
        <v>4</v>
      </c>
      <c r="G3117" s="2">
        <f>whlsecost_hourly_4002_201908!F178</f>
        <v>16.11</v>
      </c>
      <c r="H3117" s="2">
        <f>whlsecost_hourly_4002_201908!X178</f>
        <v>0.32</v>
      </c>
      <c r="I3117" s="2">
        <f t="shared" si="98"/>
        <v>16.43</v>
      </c>
      <c r="J3117" s="68">
        <f t="shared" si="97"/>
        <v>0</v>
      </c>
    </row>
    <row r="3118" spans="1:10" x14ac:dyDescent="0.25">
      <c r="A3118" s="28">
        <v>8</v>
      </c>
      <c r="B3118" s="28">
        <v>8</v>
      </c>
      <c r="C3118" s="12" t="s">
        <v>7</v>
      </c>
      <c r="D3118" s="66">
        <f>'Actual Solar Data'!K3108</f>
        <v>0</v>
      </c>
      <c r="E3118" s="59">
        <f>whlsecost_hourly_4002_201908!C179</f>
        <v>43685</v>
      </c>
      <c r="F3118" s="85">
        <f>whlsecost_hourly_4002_201908!D179</f>
        <v>5</v>
      </c>
      <c r="G3118" s="2">
        <f>whlsecost_hourly_4002_201908!F179</f>
        <v>16.57</v>
      </c>
      <c r="H3118" s="2">
        <f>whlsecost_hourly_4002_201908!X179</f>
        <v>0.33999999999999997</v>
      </c>
      <c r="I3118" s="2">
        <f t="shared" si="98"/>
        <v>16.91</v>
      </c>
      <c r="J3118" s="68">
        <f t="shared" si="97"/>
        <v>0</v>
      </c>
    </row>
    <row r="3119" spans="1:10" x14ac:dyDescent="0.25">
      <c r="A3119" s="28">
        <v>8</v>
      </c>
      <c r="B3119" s="28">
        <v>8</v>
      </c>
      <c r="C3119" s="12" t="s">
        <v>8</v>
      </c>
      <c r="D3119" s="66">
        <f>'Actual Solar Data'!K3109</f>
        <v>0</v>
      </c>
      <c r="E3119" s="59">
        <f>whlsecost_hourly_4002_201908!C180</f>
        <v>43685</v>
      </c>
      <c r="F3119" s="85">
        <f>whlsecost_hourly_4002_201908!D180</f>
        <v>6</v>
      </c>
      <c r="G3119" s="2">
        <f>whlsecost_hourly_4002_201908!F180</f>
        <v>17.09</v>
      </c>
      <c r="H3119" s="2">
        <f>whlsecost_hourly_4002_201908!X180</f>
        <v>0.45999999999999996</v>
      </c>
      <c r="I3119" s="2">
        <f t="shared" si="98"/>
        <v>17.55</v>
      </c>
      <c r="J3119" s="68">
        <f t="shared" si="97"/>
        <v>0</v>
      </c>
    </row>
    <row r="3120" spans="1:10" x14ac:dyDescent="0.25">
      <c r="A3120" s="28">
        <v>8</v>
      </c>
      <c r="B3120" s="28">
        <v>8</v>
      </c>
      <c r="C3120" s="12" t="s">
        <v>9</v>
      </c>
      <c r="D3120" s="66">
        <f>'Actual Solar Data'!K3110</f>
        <v>1223</v>
      </c>
      <c r="E3120" s="59">
        <f>whlsecost_hourly_4002_201908!C181</f>
        <v>43685</v>
      </c>
      <c r="F3120" s="85">
        <f>whlsecost_hourly_4002_201908!D181</f>
        <v>7</v>
      </c>
      <c r="G3120" s="2">
        <f>whlsecost_hourly_4002_201908!F181</f>
        <v>17.04</v>
      </c>
      <c r="H3120" s="2">
        <f>whlsecost_hourly_4002_201908!X181</f>
        <v>0.4</v>
      </c>
      <c r="I3120" s="2">
        <f t="shared" si="98"/>
        <v>17.439999999999998</v>
      </c>
      <c r="J3120" s="68">
        <f t="shared" si="97"/>
        <v>21329.119999999999</v>
      </c>
    </row>
    <row r="3121" spans="1:10" x14ac:dyDescent="0.25">
      <c r="A3121" s="28">
        <v>8</v>
      </c>
      <c r="B3121" s="28">
        <v>8</v>
      </c>
      <c r="C3121" s="12" t="s">
        <v>10</v>
      </c>
      <c r="D3121" s="66">
        <f>'Actual Solar Data'!K3111</f>
        <v>11854</v>
      </c>
      <c r="E3121" s="59">
        <f>whlsecost_hourly_4002_201908!C182</f>
        <v>43685</v>
      </c>
      <c r="F3121" s="85">
        <f>whlsecost_hourly_4002_201908!D182</f>
        <v>8</v>
      </c>
      <c r="G3121" s="2">
        <f>whlsecost_hourly_4002_201908!F182</f>
        <v>17.86</v>
      </c>
      <c r="H3121" s="2">
        <f>whlsecost_hourly_4002_201908!X182</f>
        <v>1.17</v>
      </c>
      <c r="I3121" s="2">
        <f t="shared" si="98"/>
        <v>19.03</v>
      </c>
      <c r="J3121" s="68">
        <f t="shared" si="97"/>
        <v>225581.62000000002</v>
      </c>
    </row>
    <row r="3122" spans="1:10" x14ac:dyDescent="0.25">
      <c r="A3122" s="28">
        <v>8</v>
      </c>
      <c r="B3122" s="28">
        <v>8</v>
      </c>
      <c r="C3122" s="12" t="s">
        <v>11</v>
      </c>
      <c r="D3122" s="66">
        <f>'Actual Solar Data'!K3112</f>
        <v>22230</v>
      </c>
      <c r="E3122" s="59">
        <f>whlsecost_hourly_4002_201908!C183</f>
        <v>43685</v>
      </c>
      <c r="F3122" s="85">
        <f>whlsecost_hourly_4002_201908!D183</f>
        <v>9</v>
      </c>
      <c r="G3122" s="2">
        <f>whlsecost_hourly_4002_201908!F183</f>
        <v>18.75</v>
      </c>
      <c r="H3122" s="2">
        <f>whlsecost_hourly_4002_201908!X183</f>
        <v>1.1000000000000001</v>
      </c>
      <c r="I3122" s="2">
        <f t="shared" si="98"/>
        <v>19.850000000000001</v>
      </c>
      <c r="J3122" s="68">
        <f t="shared" si="97"/>
        <v>441265.50000000006</v>
      </c>
    </row>
    <row r="3123" spans="1:10" x14ac:dyDescent="0.25">
      <c r="A3123" s="28">
        <v>8</v>
      </c>
      <c r="B3123" s="28">
        <v>8</v>
      </c>
      <c r="C3123" s="12" t="s">
        <v>12</v>
      </c>
      <c r="D3123" s="66">
        <f>'Actual Solar Data'!K3113</f>
        <v>36032</v>
      </c>
      <c r="E3123" s="59">
        <f>whlsecost_hourly_4002_201908!C184</f>
        <v>43685</v>
      </c>
      <c r="F3123" s="85">
        <f>whlsecost_hourly_4002_201908!D184</f>
        <v>10</v>
      </c>
      <c r="G3123" s="2">
        <f>whlsecost_hourly_4002_201908!F184</f>
        <v>18.05</v>
      </c>
      <c r="H3123" s="2">
        <f>whlsecost_hourly_4002_201908!X184</f>
        <v>1.02</v>
      </c>
      <c r="I3123" s="2">
        <f t="shared" si="98"/>
        <v>19.07</v>
      </c>
      <c r="J3123" s="68">
        <f t="shared" si="97"/>
        <v>687130.24</v>
      </c>
    </row>
    <row r="3124" spans="1:10" x14ac:dyDescent="0.25">
      <c r="A3124" s="28">
        <v>8</v>
      </c>
      <c r="B3124" s="28">
        <v>8</v>
      </c>
      <c r="C3124" s="12" t="s">
        <v>13</v>
      </c>
      <c r="D3124" s="66">
        <f>'Actual Solar Data'!K3114</f>
        <v>38409</v>
      </c>
      <c r="E3124" s="59">
        <f>whlsecost_hourly_4002_201908!C185</f>
        <v>43685</v>
      </c>
      <c r="F3124" s="85">
        <f>whlsecost_hourly_4002_201908!D185</f>
        <v>11</v>
      </c>
      <c r="G3124" s="2">
        <f>whlsecost_hourly_4002_201908!F185</f>
        <v>18.25</v>
      </c>
      <c r="H3124" s="2">
        <f>whlsecost_hourly_4002_201908!X185</f>
        <v>1</v>
      </c>
      <c r="I3124" s="2">
        <f t="shared" si="98"/>
        <v>19.25</v>
      </c>
      <c r="J3124" s="68">
        <f t="shared" si="97"/>
        <v>739373.25</v>
      </c>
    </row>
    <row r="3125" spans="1:10" x14ac:dyDescent="0.25">
      <c r="A3125" s="28">
        <v>8</v>
      </c>
      <c r="B3125" s="28">
        <v>8</v>
      </c>
      <c r="C3125" s="12" t="s">
        <v>14</v>
      </c>
      <c r="D3125" s="66">
        <f>'Actual Solar Data'!K3115</f>
        <v>62189</v>
      </c>
      <c r="E3125" s="59">
        <f>whlsecost_hourly_4002_201908!C186</f>
        <v>43685</v>
      </c>
      <c r="F3125" s="85">
        <f>whlsecost_hourly_4002_201908!D186</f>
        <v>12</v>
      </c>
      <c r="G3125" s="2">
        <f>whlsecost_hourly_4002_201908!F186</f>
        <v>20.71</v>
      </c>
      <c r="H3125" s="2">
        <f>whlsecost_hourly_4002_201908!X186</f>
        <v>1</v>
      </c>
      <c r="I3125" s="2">
        <f t="shared" si="98"/>
        <v>21.71</v>
      </c>
      <c r="J3125" s="68">
        <f t="shared" si="97"/>
        <v>1350123.19</v>
      </c>
    </row>
    <row r="3126" spans="1:10" x14ac:dyDescent="0.25">
      <c r="A3126" s="28">
        <v>8</v>
      </c>
      <c r="B3126" s="28">
        <v>8</v>
      </c>
      <c r="C3126" s="12" t="s">
        <v>15</v>
      </c>
      <c r="D3126" s="66">
        <f>'Actual Solar Data'!K3116</f>
        <v>67482</v>
      </c>
      <c r="E3126" s="59">
        <f>whlsecost_hourly_4002_201908!C187</f>
        <v>43685</v>
      </c>
      <c r="F3126" s="85">
        <f>whlsecost_hourly_4002_201908!D187</f>
        <v>13</v>
      </c>
      <c r="G3126" s="2">
        <f>whlsecost_hourly_4002_201908!F187</f>
        <v>20.81</v>
      </c>
      <c r="H3126" s="2">
        <f>whlsecost_hourly_4002_201908!X187</f>
        <v>0.96</v>
      </c>
      <c r="I3126" s="2">
        <f t="shared" si="98"/>
        <v>21.77</v>
      </c>
      <c r="J3126" s="68">
        <f t="shared" si="97"/>
        <v>1469083.14</v>
      </c>
    </row>
    <row r="3127" spans="1:10" x14ac:dyDescent="0.25">
      <c r="A3127" s="28">
        <v>8</v>
      </c>
      <c r="B3127" s="28">
        <v>8</v>
      </c>
      <c r="C3127" s="12" t="s">
        <v>16</v>
      </c>
      <c r="D3127" s="66">
        <f>'Actual Solar Data'!K3117</f>
        <v>75456</v>
      </c>
      <c r="E3127" s="59">
        <f>whlsecost_hourly_4002_201908!C188</f>
        <v>43685</v>
      </c>
      <c r="F3127" s="85">
        <f>whlsecost_hourly_4002_201908!D188</f>
        <v>14</v>
      </c>
      <c r="G3127" s="2">
        <f>whlsecost_hourly_4002_201908!F188</f>
        <v>22.86</v>
      </c>
      <c r="H3127" s="2">
        <f>whlsecost_hourly_4002_201908!X188</f>
        <v>0.96</v>
      </c>
      <c r="I3127" s="2">
        <f t="shared" si="98"/>
        <v>23.82</v>
      </c>
      <c r="J3127" s="68">
        <f t="shared" si="97"/>
        <v>1797361.92</v>
      </c>
    </row>
    <row r="3128" spans="1:10" x14ac:dyDescent="0.25">
      <c r="A3128" s="28">
        <v>8</v>
      </c>
      <c r="B3128" s="28">
        <v>8</v>
      </c>
      <c r="C3128" s="12" t="s">
        <v>17</v>
      </c>
      <c r="D3128" s="66">
        <f>'Actual Solar Data'!K3118</f>
        <v>73717</v>
      </c>
      <c r="E3128" s="59">
        <f>whlsecost_hourly_4002_201908!C189</f>
        <v>43685</v>
      </c>
      <c r="F3128" s="85">
        <f>whlsecost_hourly_4002_201908!D189</f>
        <v>15</v>
      </c>
      <c r="G3128" s="2">
        <f>whlsecost_hourly_4002_201908!F189</f>
        <v>27.25</v>
      </c>
      <c r="H3128" s="2">
        <f>whlsecost_hourly_4002_201908!X189</f>
        <v>0.99</v>
      </c>
      <c r="I3128" s="2">
        <f t="shared" si="98"/>
        <v>28.24</v>
      </c>
      <c r="J3128" s="68">
        <f t="shared" si="97"/>
        <v>2081768.0799999998</v>
      </c>
    </row>
    <row r="3129" spans="1:10" x14ac:dyDescent="0.25">
      <c r="A3129" s="28">
        <v>8</v>
      </c>
      <c r="B3129" s="28">
        <v>8</v>
      </c>
      <c r="C3129" s="12" t="s">
        <v>18</v>
      </c>
      <c r="D3129" s="66">
        <f>'Actual Solar Data'!K3119</f>
        <v>63103</v>
      </c>
      <c r="E3129" s="59">
        <f>whlsecost_hourly_4002_201908!C190</f>
        <v>43685</v>
      </c>
      <c r="F3129" s="85">
        <f>whlsecost_hourly_4002_201908!D190</f>
        <v>16</v>
      </c>
      <c r="G3129" s="2">
        <f>whlsecost_hourly_4002_201908!F190</f>
        <v>29.12</v>
      </c>
      <c r="H3129" s="2">
        <f>whlsecost_hourly_4002_201908!X190</f>
        <v>0.98</v>
      </c>
      <c r="I3129" s="2">
        <f t="shared" si="98"/>
        <v>30.1</v>
      </c>
      <c r="J3129" s="68">
        <f t="shared" si="97"/>
        <v>1899400.3</v>
      </c>
    </row>
    <row r="3130" spans="1:10" x14ac:dyDescent="0.25">
      <c r="A3130" s="28">
        <v>8</v>
      </c>
      <c r="B3130" s="28">
        <v>8</v>
      </c>
      <c r="C3130" s="12" t="s">
        <v>19</v>
      </c>
      <c r="D3130" s="66">
        <f>'Actual Solar Data'!K3120</f>
        <v>42223</v>
      </c>
      <c r="E3130" s="59">
        <f>whlsecost_hourly_4002_201908!C191</f>
        <v>43685</v>
      </c>
      <c r="F3130" s="85">
        <f>whlsecost_hourly_4002_201908!D191</f>
        <v>17</v>
      </c>
      <c r="G3130" s="2">
        <f>whlsecost_hourly_4002_201908!F191</f>
        <v>27.59</v>
      </c>
      <c r="H3130" s="2">
        <f>whlsecost_hourly_4002_201908!X191</f>
        <v>0.87999999999999989</v>
      </c>
      <c r="I3130" s="2">
        <f t="shared" si="98"/>
        <v>28.47</v>
      </c>
      <c r="J3130" s="68">
        <f t="shared" si="97"/>
        <v>1202088.81</v>
      </c>
    </row>
    <row r="3131" spans="1:10" x14ac:dyDescent="0.25">
      <c r="A3131" s="28">
        <v>8</v>
      </c>
      <c r="B3131" s="28">
        <v>8</v>
      </c>
      <c r="C3131" s="12" t="s">
        <v>20</v>
      </c>
      <c r="D3131" s="66">
        <f>'Actual Solar Data'!K3121</f>
        <v>28357</v>
      </c>
      <c r="E3131" s="59">
        <f>whlsecost_hourly_4002_201908!C192</f>
        <v>43685</v>
      </c>
      <c r="F3131" s="85">
        <f>whlsecost_hourly_4002_201908!D192</f>
        <v>18</v>
      </c>
      <c r="G3131" s="2">
        <f>whlsecost_hourly_4002_201908!F192</f>
        <v>31.38</v>
      </c>
      <c r="H3131" s="2">
        <f>whlsecost_hourly_4002_201908!X192</f>
        <v>0.94000000000000006</v>
      </c>
      <c r="I3131" s="2">
        <f t="shared" si="98"/>
        <v>32.32</v>
      </c>
      <c r="J3131" s="68">
        <f t="shared" si="97"/>
        <v>916498.24</v>
      </c>
    </row>
    <row r="3132" spans="1:10" x14ac:dyDescent="0.25">
      <c r="A3132" s="28">
        <v>8</v>
      </c>
      <c r="B3132" s="28">
        <v>8</v>
      </c>
      <c r="C3132" s="12" t="s">
        <v>21</v>
      </c>
      <c r="D3132" s="66">
        <f>'Actual Solar Data'!K3122</f>
        <v>11882</v>
      </c>
      <c r="E3132" s="59">
        <f>whlsecost_hourly_4002_201908!C193</f>
        <v>43685</v>
      </c>
      <c r="F3132" s="85">
        <f>whlsecost_hourly_4002_201908!D193</f>
        <v>19</v>
      </c>
      <c r="G3132" s="2">
        <f>whlsecost_hourly_4002_201908!F193</f>
        <v>39.32</v>
      </c>
      <c r="H3132" s="2">
        <f>whlsecost_hourly_4002_201908!X193</f>
        <v>1.01</v>
      </c>
      <c r="I3132" s="2">
        <f t="shared" si="98"/>
        <v>40.33</v>
      </c>
      <c r="J3132" s="68">
        <f t="shared" si="97"/>
        <v>479201.06</v>
      </c>
    </row>
    <row r="3133" spans="1:10" x14ac:dyDescent="0.25">
      <c r="A3133" s="28">
        <v>8</v>
      </c>
      <c r="B3133" s="28">
        <v>8</v>
      </c>
      <c r="C3133" s="12" t="s">
        <v>22</v>
      </c>
      <c r="D3133" s="66">
        <f>'Actual Solar Data'!K3123</f>
        <v>1261</v>
      </c>
      <c r="E3133" s="59">
        <f>whlsecost_hourly_4002_201908!C194</f>
        <v>43685</v>
      </c>
      <c r="F3133" s="85">
        <f>whlsecost_hourly_4002_201908!D194</f>
        <v>20</v>
      </c>
      <c r="G3133" s="2">
        <f>whlsecost_hourly_4002_201908!F194</f>
        <v>39.46</v>
      </c>
      <c r="H3133" s="2">
        <f>whlsecost_hourly_4002_201908!X194</f>
        <v>1.1100000000000001</v>
      </c>
      <c r="I3133" s="2">
        <f t="shared" si="98"/>
        <v>40.57</v>
      </c>
      <c r="J3133" s="68">
        <f t="shared" si="97"/>
        <v>51158.77</v>
      </c>
    </row>
    <row r="3134" spans="1:10" x14ac:dyDescent="0.25">
      <c r="A3134" s="28">
        <v>8</v>
      </c>
      <c r="B3134" s="28">
        <v>8</v>
      </c>
      <c r="C3134" s="12" t="s">
        <v>23</v>
      </c>
      <c r="D3134" s="66">
        <f>'Actual Solar Data'!K3124</f>
        <v>0</v>
      </c>
      <c r="E3134" s="59">
        <f>whlsecost_hourly_4002_201908!C195</f>
        <v>43685</v>
      </c>
      <c r="F3134" s="85">
        <f>whlsecost_hourly_4002_201908!D195</f>
        <v>21</v>
      </c>
      <c r="G3134" s="2">
        <f>whlsecost_hourly_4002_201908!F195</f>
        <v>49.13</v>
      </c>
      <c r="H3134" s="2">
        <f>whlsecost_hourly_4002_201908!X195</f>
        <v>1.52</v>
      </c>
      <c r="I3134" s="2">
        <f t="shared" si="98"/>
        <v>50.650000000000006</v>
      </c>
      <c r="J3134" s="68">
        <f t="shared" si="97"/>
        <v>0</v>
      </c>
    </row>
    <row r="3135" spans="1:10" x14ac:dyDescent="0.25">
      <c r="A3135" s="28">
        <v>8</v>
      </c>
      <c r="B3135" s="28">
        <v>8</v>
      </c>
      <c r="C3135" s="12" t="s">
        <v>24</v>
      </c>
      <c r="D3135" s="66">
        <f>'Actual Solar Data'!K3125</f>
        <v>0</v>
      </c>
      <c r="E3135" s="59">
        <f>whlsecost_hourly_4002_201908!C196</f>
        <v>43685</v>
      </c>
      <c r="F3135" s="85">
        <f>whlsecost_hourly_4002_201908!D196</f>
        <v>22</v>
      </c>
      <c r="G3135" s="2">
        <f>whlsecost_hourly_4002_201908!F196</f>
        <v>26.36</v>
      </c>
      <c r="H3135" s="2">
        <f>whlsecost_hourly_4002_201908!X196</f>
        <v>1.22</v>
      </c>
      <c r="I3135" s="2">
        <f t="shared" si="98"/>
        <v>27.58</v>
      </c>
      <c r="J3135" s="68">
        <f t="shared" si="97"/>
        <v>0</v>
      </c>
    </row>
    <row r="3136" spans="1:10" x14ac:dyDescent="0.25">
      <c r="A3136" s="28">
        <v>8</v>
      </c>
      <c r="B3136" s="28">
        <v>8</v>
      </c>
      <c r="C3136" s="12" t="s">
        <v>25</v>
      </c>
      <c r="D3136" s="66">
        <f>'Actual Solar Data'!K3126</f>
        <v>0</v>
      </c>
      <c r="E3136" s="59">
        <f>whlsecost_hourly_4002_201908!C197</f>
        <v>43685</v>
      </c>
      <c r="F3136" s="85">
        <f>whlsecost_hourly_4002_201908!D197</f>
        <v>23</v>
      </c>
      <c r="G3136" s="2">
        <f>whlsecost_hourly_4002_201908!F197</f>
        <v>19.05</v>
      </c>
      <c r="H3136" s="2">
        <f>whlsecost_hourly_4002_201908!X197</f>
        <v>1.19</v>
      </c>
      <c r="I3136" s="2">
        <f t="shared" si="98"/>
        <v>20.240000000000002</v>
      </c>
      <c r="J3136" s="68">
        <f t="shared" si="97"/>
        <v>0</v>
      </c>
    </row>
    <row r="3137" spans="1:10" x14ac:dyDescent="0.25">
      <c r="A3137" s="28">
        <v>8</v>
      </c>
      <c r="B3137" s="28">
        <v>8</v>
      </c>
      <c r="C3137" s="12" t="s">
        <v>26</v>
      </c>
      <c r="D3137" s="66">
        <f>'Actual Solar Data'!K3127</f>
        <v>0</v>
      </c>
      <c r="E3137" s="59">
        <f>whlsecost_hourly_4002_201908!C198</f>
        <v>43685</v>
      </c>
      <c r="F3137" s="85">
        <f>whlsecost_hourly_4002_201908!D198</f>
        <v>24</v>
      </c>
      <c r="G3137" s="2">
        <f>whlsecost_hourly_4002_201908!F198</f>
        <v>18.18</v>
      </c>
      <c r="H3137" s="2">
        <f>whlsecost_hourly_4002_201908!X198</f>
        <v>0.37</v>
      </c>
      <c r="I3137" s="2">
        <f t="shared" si="98"/>
        <v>18.55</v>
      </c>
      <c r="J3137" s="68">
        <f t="shared" si="97"/>
        <v>0</v>
      </c>
    </row>
    <row r="3138" spans="1:10" x14ac:dyDescent="0.25">
      <c r="A3138" s="28">
        <v>8</v>
      </c>
      <c r="B3138" s="28">
        <v>9</v>
      </c>
      <c r="C3138" s="12" t="s">
        <v>3</v>
      </c>
      <c r="D3138" s="66">
        <f>'Actual Solar Data'!K3128</f>
        <v>0</v>
      </c>
      <c r="E3138" s="59">
        <f>whlsecost_hourly_4002_201908!C199</f>
        <v>43686</v>
      </c>
      <c r="F3138" s="85">
        <f>whlsecost_hourly_4002_201908!D199</f>
        <v>1</v>
      </c>
      <c r="G3138" s="2">
        <f>whlsecost_hourly_4002_201908!F199</f>
        <v>17.190000000000001</v>
      </c>
      <c r="H3138" s="2">
        <f>whlsecost_hourly_4002_201908!X199</f>
        <v>0.31</v>
      </c>
      <c r="I3138" s="2">
        <f t="shared" si="98"/>
        <v>17.5</v>
      </c>
      <c r="J3138" s="68">
        <f t="shared" si="97"/>
        <v>0</v>
      </c>
    </row>
    <row r="3139" spans="1:10" x14ac:dyDescent="0.25">
      <c r="A3139" s="28">
        <v>8</v>
      </c>
      <c r="B3139" s="28">
        <v>9</v>
      </c>
      <c r="C3139" s="12" t="s">
        <v>4</v>
      </c>
      <c r="D3139" s="66">
        <f>'Actual Solar Data'!K3129</f>
        <v>0</v>
      </c>
      <c r="E3139" s="59">
        <f>whlsecost_hourly_4002_201908!C200</f>
        <v>43686</v>
      </c>
      <c r="F3139" s="85">
        <f>whlsecost_hourly_4002_201908!D200</f>
        <v>2</v>
      </c>
      <c r="G3139" s="2">
        <f>whlsecost_hourly_4002_201908!F200</f>
        <v>17.13</v>
      </c>
      <c r="H3139" s="2">
        <f>whlsecost_hourly_4002_201908!X200</f>
        <v>0.3</v>
      </c>
      <c r="I3139" s="2">
        <f t="shared" si="98"/>
        <v>17.43</v>
      </c>
      <c r="J3139" s="68">
        <f t="shared" si="97"/>
        <v>0</v>
      </c>
    </row>
    <row r="3140" spans="1:10" x14ac:dyDescent="0.25">
      <c r="A3140" s="28">
        <v>8</v>
      </c>
      <c r="B3140" s="28">
        <v>9</v>
      </c>
      <c r="C3140" s="12" t="s">
        <v>5</v>
      </c>
      <c r="D3140" s="66">
        <f>'Actual Solar Data'!K3130</f>
        <v>0</v>
      </c>
      <c r="E3140" s="59">
        <f>whlsecost_hourly_4002_201908!C201</f>
        <v>43686</v>
      </c>
      <c r="F3140" s="85">
        <f>whlsecost_hourly_4002_201908!D201</f>
        <v>3</v>
      </c>
      <c r="G3140" s="2">
        <f>whlsecost_hourly_4002_201908!F201</f>
        <v>16.93</v>
      </c>
      <c r="H3140" s="2">
        <f>whlsecost_hourly_4002_201908!X201</f>
        <v>0.3</v>
      </c>
      <c r="I3140" s="2">
        <f t="shared" si="98"/>
        <v>17.23</v>
      </c>
      <c r="J3140" s="68">
        <f t="shared" si="97"/>
        <v>0</v>
      </c>
    </row>
    <row r="3141" spans="1:10" x14ac:dyDescent="0.25">
      <c r="A3141" s="28">
        <v>8</v>
      </c>
      <c r="B3141" s="28">
        <v>9</v>
      </c>
      <c r="C3141" s="12" t="s">
        <v>6</v>
      </c>
      <c r="D3141" s="66">
        <f>'Actual Solar Data'!K3131</f>
        <v>0</v>
      </c>
      <c r="E3141" s="59">
        <f>whlsecost_hourly_4002_201908!C202</f>
        <v>43686</v>
      </c>
      <c r="F3141" s="85">
        <f>whlsecost_hourly_4002_201908!D202</f>
        <v>4</v>
      </c>
      <c r="G3141" s="2">
        <f>whlsecost_hourly_4002_201908!F202</f>
        <v>16.03</v>
      </c>
      <c r="H3141" s="2">
        <f>whlsecost_hourly_4002_201908!X202</f>
        <v>0.3</v>
      </c>
      <c r="I3141" s="2">
        <f t="shared" si="98"/>
        <v>16.330000000000002</v>
      </c>
      <c r="J3141" s="68">
        <f t="shared" si="97"/>
        <v>0</v>
      </c>
    </row>
    <row r="3142" spans="1:10" x14ac:dyDescent="0.25">
      <c r="A3142" s="28">
        <v>8</v>
      </c>
      <c r="B3142" s="28">
        <v>9</v>
      </c>
      <c r="C3142" s="12" t="s">
        <v>7</v>
      </c>
      <c r="D3142" s="66">
        <f>'Actual Solar Data'!K3132</f>
        <v>0</v>
      </c>
      <c r="E3142" s="59">
        <f>whlsecost_hourly_4002_201908!C203</f>
        <v>43686</v>
      </c>
      <c r="F3142" s="85">
        <f>whlsecost_hourly_4002_201908!D203</f>
        <v>5</v>
      </c>
      <c r="G3142" s="2">
        <f>whlsecost_hourly_4002_201908!F203</f>
        <v>15.96</v>
      </c>
      <c r="H3142" s="2">
        <f>whlsecost_hourly_4002_201908!X203</f>
        <v>0.31</v>
      </c>
      <c r="I3142" s="2">
        <f t="shared" si="98"/>
        <v>16.27</v>
      </c>
      <c r="J3142" s="68">
        <f t="shared" si="97"/>
        <v>0</v>
      </c>
    </row>
    <row r="3143" spans="1:10" x14ac:dyDescent="0.25">
      <c r="A3143" s="28">
        <v>8</v>
      </c>
      <c r="B3143" s="28">
        <v>9</v>
      </c>
      <c r="C3143" s="12" t="s">
        <v>8</v>
      </c>
      <c r="D3143" s="66">
        <f>'Actual Solar Data'!K3133</f>
        <v>269</v>
      </c>
      <c r="E3143" s="59">
        <f>whlsecost_hourly_4002_201908!C204</f>
        <v>43686</v>
      </c>
      <c r="F3143" s="85">
        <f>whlsecost_hourly_4002_201908!D204</f>
        <v>6</v>
      </c>
      <c r="G3143" s="2">
        <f>whlsecost_hourly_4002_201908!F204</f>
        <v>16.989999999999998</v>
      </c>
      <c r="H3143" s="2">
        <f>whlsecost_hourly_4002_201908!X204</f>
        <v>0.35</v>
      </c>
      <c r="I3143" s="2">
        <f t="shared" si="98"/>
        <v>17.34</v>
      </c>
      <c r="J3143" s="68">
        <f t="shared" si="97"/>
        <v>4664.46</v>
      </c>
    </row>
    <row r="3144" spans="1:10" x14ac:dyDescent="0.25">
      <c r="A3144" s="28">
        <v>8</v>
      </c>
      <c r="B3144" s="28">
        <v>9</v>
      </c>
      <c r="C3144" s="12" t="s">
        <v>9</v>
      </c>
      <c r="D3144" s="66">
        <f>'Actual Solar Data'!K3134</f>
        <v>3766</v>
      </c>
      <c r="E3144" s="59">
        <f>whlsecost_hourly_4002_201908!C205</f>
        <v>43686</v>
      </c>
      <c r="F3144" s="85">
        <f>whlsecost_hourly_4002_201908!D205</f>
        <v>7</v>
      </c>
      <c r="G3144" s="2">
        <f>whlsecost_hourly_4002_201908!F205</f>
        <v>16.02</v>
      </c>
      <c r="H3144" s="2">
        <f>whlsecost_hourly_4002_201908!X205</f>
        <v>0.44</v>
      </c>
      <c r="I3144" s="2">
        <f t="shared" si="98"/>
        <v>16.46</v>
      </c>
      <c r="J3144" s="68">
        <f t="shared" si="97"/>
        <v>61988.36</v>
      </c>
    </row>
    <row r="3145" spans="1:10" x14ac:dyDescent="0.25">
      <c r="A3145" s="28">
        <v>8</v>
      </c>
      <c r="B3145" s="28">
        <v>9</v>
      </c>
      <c r="C3145" s="12" t="s">
        <v>10</v>
      </c>
      <c r="D3145" s="66">
        <f>'Actual Solar Data'!K3135</f>
        <v>16906</v>
      </c>
      <c r="E3145" s="59">
        <f>whlsecost_hourly_4002_201908!C206</f>
        <v>43686</v>
      </c>
      <c r="F3145" s="85">
        <f>whlsecost_hourly_4002_201908!D206</f>
        <v>8</v>
      </c>
      <c r="G3145" s="2">
        <f>whlsecost_hourly_4002_201908!F206</f>
        <v>16.239999999999998</v>
      </c>
      <c r="H3145" s="2">
        <f>whlsecost_hourly_4002_201908!X206</f>
        <v>1.31</v>
      </c>
      <c r="I3145" s="2">
        <f t="shared" si="98"/>
        <v>17.549999999999997</v>
      </c>
      <c r="J3145" s="68">
        <f t="shared" si="97"/>
        <v>296700.29999999993</v>
      </c>
    </row>
    <row r="3146" spans="1:10" x14ac:dyDescent="0.25">
      <c r="A3146" s="28">
        <v>8</v>
      </c>
      <c r="B3146" s="28">
        <v>9</v>
      </c>
      <c r="C3146" s="12" t="s">
        <v>11</v>
      </c>
      <c r="D3146" s="66">
        <f>'Actual Solar Data'!K3136</f>
        <v>35634</v>
      </c>
      <c r="E3146" s="59">
        <f>whlsecost_hourly_4002_201908!C207</f>
        <v>43686</v>
      </c>
      <c r="F3146" s="85">
        <f>whlsecost_hourly_4002_201908!D207</f>
        <v>9</v>
      </c>
      <c r="G3146" s="2">
        <f>whlsecost_hourly_4002_201908!F207</f>
        <v>17.260000000000002</v>
      </c>
      <c r="H3146" s="2">
        <f>whlsecost_hourly_4002_201908!X207</f>
        <v>1.19</v>
      </c>
      <c r="I3146" s="2">
        <f t="shared" si="98"/>
        <v>18.450000000000003</v>
      </c>
      <c r="J3146" s="68">
        <f t="shared" si="97"/>
        <v>657447.30000000005</v>
      </c>
    </row>
    <row r="3147" spans="1:10" x14ac:dyDescent="0.25">
      <c r="A3147" s="28">
        <v>8</v>
      </c>
      <c r="B3147" s="28">
        <v>9</v>
      </c>
      <c r="C3147" s="12" t="s">
        <v>12</v>
      </c>
      <c r="D3147" s="66">
        <f>'Actual Solar Data'!K3137</f>
        <v>58113</v>
      </c>
      <c r="E3147" s="59">
        <f>whlsecost_hourly_4002_201908!C208</f>
        <v>43686</v>
      </c>
      <c r="F3147" s="85">
        <f>whlsecost_hourly_4002_201908!D208</f>
        <v>10</v>
      </c>
      <c r="G3147" s="2">
        <f>whlsecost_hourly_4002_201908!F208</f>
        <v>17.899999999999999</v>
      </c>
      <c r="H3147" s="2">
        <f>whlsecost_hourly_4002_201908!X208</f>
        <v>1.0900000000000001</v>
      </c>
      <c r="I3147" s="2">
        <f t="shared" si="98"/>
        <v>18.989999999999998</v>
      </c>
      <c r="J3147" s="68">
        <f t="shared" si="97"/>
        <v>1103565.8699999999</v>
      </c>
    </row>
    <row r="3148" spans="1:10" x14ac:dyDescent="0.25">
      <c r="A3148" s="28">
        <v>8</v>
      </c>
      <c r="B3148" s="28">
        <v>9</v>
      </c>
      <c r="C3148" s="12" t="s">
        <v>13</v>
      </c>
      <c r="D3148" s="66">
        <f>'Actual Solar Data'!K3138</f>
        <v>72406</v>
      </c>
      <c r="E3148" s="59">
        <f>whlsecost_hourly_4002_201908!C209</f>
        <v>43686</v>
      </c>
      <c r="F3148" s="85">
        <f>whlsecost_hourly_4002_201908!D209</f>
        <v>11</v>
      </c>
      <c r="G3148" s="2">
        <f>whlsecost_hourly_4002_201908!F209</f>
        <v>17.52</v>
      </c>
      <c r="H3148" s="2">
        <f>whlsecost_hourly_4002_201908!X209</f>
        <v>1.07</v>
      </c>
      <c r="I3148" s="2">
        <f t="shared" si="98"/>
        <v>18.59</v>
      </c>
      <c r="J3148" s="68">
        <f t="shared" si="97"/>
        <v>1346027.54</v>
      </c>
    </row>
    <row r="3149" spans="1:10" x14ac:dyDescent="0.25">
      <c r="A3149" s="28">
        <v>8</v>
      </c>
      <c r="B3149" s="28">
        <v>9</v>
      </c>
      <c r="C3149" s="12" t="s">
        <v>14</v>
      </c>
      <c r="D3149" s="66">
        <f>'Actual Solar Data'!K3139</f>
        <v>77684</v>
      </c>
      <c r="E3149" s="59">
        <f>whlsecost_hourly_4002_201908!C210</f>
        <v>43686</v>
      </c>
      <c r="F3149" s="85">
        <f>whlsecost_hourly_4002_201908!D210</f>
        <v>12</v>
      </c>
      <c r="G3149" s="2">
        <f>whlsecost_hourly_4002_201908!F210</f>
        <v>17.510000000000002</v>
      </c>
      <c r="H3149" s="2">
        <f>whlsecost_hourly_4002_201908!X210</f>
        <v>1.05</v>
      </c>
      <c r="I3149" s="2">
        <f t="shared" si="98"/>
        <v>18.560000000000002</v>
      </c>
      <c r="J3149" s="68">
        <f t="shared" si="97"/>
        <v>1441815.0400000003</v>
      </c>
    </row>
    <row r="3150" spans="1:10" x14ac:dyDescent="0.25">
      <c r="A3150" s="28">
        <v>8</v>
      </c>
      <c r="B3150" s="28">
        <v>9</v>
      </c>
      <c r="C3150" s="12" t="s">
        <v>15</v>
      </c>
      <c r="D3150" s="66">
        <f>'Actual Solar Data'!K3140</f>
        <v>84292</v>
      </c>
      <c r="E3150" s="59">
        <f>whlsecost_hourly_4002_201908!C211</f>
        <v>43686</v>
      </c>
      <c r="F3150" s="85">
        <f>whlsecost_hourly_4002_201908!D211</f>
        <v>13</v>
      </c>
      <c r="G3150" s="2">
        <f>whlsecost_hourly_4002_201908!F211</f>
        <v>18.78</v>
      </c>
      <c r="H3150" s="2">
        <f>whlsecost_hourly_4002_201908!X211</f>
        <v>1.04</v>
      </c>
      <c r="I3150" s="2">
        <f t="shared" si="98"/>
        <v>19.82</v>
      </c>
      <c r="J3150" s="68">
        <f t="shared" si="97"/>
        <v>1670667.44</v>
      </c>
    </row>
    <row r="3151" spans="1:10" x14ac:dyDescent="0.25">
      <c r="A3151" s="28">
        <v>8</v>
      </c>
      <c r="B3151" s="28">
        <v>9</v>
      </c>
      <c r="C3151" s="12" t="s">
        <v>16</v>
      </c>
      <c r="D3151" s="66">
        <f>'Actual Solar Data'!K3141</f>
        <v>71850</v>
      </c>
      <c r="E3151" s="59">
        <f>whlsecost_hourly_4002_201908!C212</f>
        <v>43686</v>
      </c>
      <c r="F3151" s="85">
        <f>whlsecost_hourly_4002_201908!D212</f>
        <v>14</v>
      </c>
      <c r="G3151" s="2">
        <f>whlsecost_hourly_4002_201908!F212</f>
        <v>18.829999999999998</v>
      </c>
      <c r="H3151" s="2">
        <f>whlsecost_hourly_4002_201908!X212</f>
        <v>1.03</v>
      </c>
      <c r="I3151" s="2">
        <f t="shared" si="98"/>
        <v>19.86</v>
      </c>
      <c r="J3151" s="68">
        <f t="shared" si="97"/>
        <v>1426941</v>
      </c>
    </row>
    <row r="3152" spans="1:10" x14ac:dyDescent="0.25">
      <c r="A3152" s="28">
        <v>8</v>
      </c>
      <c r="B3152" s="28">
        <v>9</v>
      </c>
      <c r="C3152" s="12" t="s">
        <v>17</v>
      </c>
      <c r="D3152" s="66">
        <f>'Actual Solar Data'!K3142</f>
        <v>75678</v>
      </c>
      <c r="E3152" s="59">
        <f>whlsecost_hourly_4002_201908!C213</f>
        <v>43686</v>
      </c>
      <c r="F3152" s="85">
        <f>whlsecost_hourly_4002_201908!D213</f>
        <v>15</v>
      </c>
      <c r="G3152" s="2">
        <f>whlsecost_hourly_4002_201908!F213</f>
        <v>20.87</v>
      </c>
      <c r="H3152" s="2">
        <f>whlsecost_hourly_4002_201908!X213</f>
        <v>1.03</v>
      </c>
      <c r="I3152" s="2">
        <f t="shared" si="98"/>
        <v>21.900000000000002</v>
      </c>
      <c r="J3152" s="68">
        <f t="shared" si="97"/>
        <v>1657348.2000000002</v>
      </c>
    </row>
    <row r="3153" spans="1:10" x14ac:dyDescent="0.25">
      <c r="A3153" s="28">
        <v>8</v>
      </c>
      <c r="B3153" s="28">
        <v>9</v>
      </c>
      <c r="C3153" s="12" t="s">
        <v>18</v>
      </c>
      <c r="D3153" s="66">
        <f>'Actual Solar Data'!K3143</f>
        <v>69105</v>
      </c>
      <c r="E3153" s="59">
        <f>whlsecost_hourly_4002_201908!C214</f>
        <v>43686</v>
      </c>
      <c r="F3153" s="85">
        <f>whlsecost_hourly_4002_201908!D214</f>
        <v>16</v>
      </c>
      <c r="G3153" s="2">
        <f>whlsecost_hourly_4002_201908!F214</f>
        <v>19.27</v>
      </c>
      <c r="H3153" s="2">
        <f>whlsecost_hourly_4002_201908!X214</f>
        <v>1</v>
      </c>
      <c r="I3153" s="2">
        <f t="shared" si="98"/>
        <v>20.27</v>
      </c>
      <c r="J3153" s="68">
        <f t="shared" si="97"/>
        <v>1400758.3499999999</v>
      </c>
    </row>
    <row r="3154" spans="1:10" x14ac:dyDescent="0.25">
      <c r="A3154" s="28">
        <v>8</v>
      </c>
      <c r="B3154" s="28">
        <v>9</v>
      </c>
      <c r="C3154" s="12" t="s">
        <v>19</v>
      </c>
      <c r="D3154" s="66">
        <f>'Actual Solar Data'!K3144</f>
        <v>51042</v>
      </c>
      <c r="E3154" s="59">
        <f>whlsecost_hourly_4002_201908!C215</f>
        <v>43686</v>
      </c>
      <c r="F3154" s="85">
        <f>whlsecost_hourly_4002_201908!D215</f>
        <v>17</v>
      </c>
      <c r="G3154" s="2">
        <f>whlsecost_hourly_4002_201908!F215</f>
        <v>22</v>
      </c>
      <c r="H3154" s="2">
        <f>whlsecost_hourly_4002_201908!X215</f>
        <v>1</v>
      </c>
      <c r="I3154" s="2">
        <f t="shared" si="98"/>
        <v>23</v>
      </c>
      <c r="J3154" s="68">
        <f t="shared" si="97"/>
        <v>1173966</v>
      </c>
    </row>
    <row r="3155" spans="1:10" x14ac:dyDescent="0.25">
      <c r="A3155" s="28">
        <v>8</v>
      </c>
      <c r="B3155" s="28">
        <v>9</v>
      </c>
      <c r="C3155" s="12" t="s">
        <v>20</v>
      </c>
      <c r="D3155" s="66">
        <f>'Actual Solar Data'!K3145</f>
        <v>38021</v>
      </c>
      <c r="E3155" s="59">
        <f>whlsecost_hourly_4002_201908!C216</f>
        <v>43686</v>
      </c>
      <c r="F3155" s="85">
        <f>whlsecost_hourly_4002_201908!D216</f>
        <v>18</v>
      </c>
      <c r="G3155" s="2">
        <f>whlsecost_hourly_4002_201908!F216</f>
        <v>22.45</v>
      </c>
      <c r="H3155" s="2">
        <f>whlsecost_hourly_4002_201908!X216</f>
        <v>1</v>
      </c>
      <c r="I3155" s="2">
        <f t="shared" si="98"/>
        <v>23.45</v>
      </c>
      <c r="J3155" s="68">
        <f t="shared" ref="J3155:J3218" si="99">D3155*I3155</f>
        <v>891592.45</v>
      </c>
    </row>
    <row r="3156" spans="1:10" x14ac:dyDescent="0.25">
      <c r="A3156" s="28">
        <v>8</v>
      </c>
      <c r="B3156" s="28">
        <v>9</v>
      </c>
      <c r="C3156" s="12" t="s">
        <v>21</v>
      </c>
      <c r="D3156" s="66">
        <f>'Actual Solar Data'!K3146</f>
        <v>13321</v>
      </c>
      <c r="E3156" s="59">
        <f>whlsecost_hourly_4002_201908!C217</f>
        <v>43686</v>
      </c>
      <c r="F3156" s="85">
        <f>whlsecost_hourly_4002_201908!D217</f>
        <v>19</v>
      </c>
      <c r="G3156" s="2">
        <f>whlsecost_hourly_4002_201908!F217</f>
        <v>27.18</v>
      </c>
      <c r="H3156" s="2">
        <f>whlsecost_hourly_4002_201908!X217</f>
        <v>1.04</v>
      </c>
      <c r="I3156" s="2">
        <f t="shared" si="98"/>
        <v>28.22</v>
      </c>
      <c r="J3156" s="68">
        <f t="shared" si="99"/>
        <v>375918.62</v>
      </c>
    </row>
    <row r="3157" spans="1:10" x14ac:dyDescent="0.25">
      <c r="A3157" s="28">
        <v>8</v>
      </c>
      <c r="B3157" s="28">
        <v>9</v>
      </c>
      <c r="C3157" s="12" t="s">
        <v>22</v>
      </c>
      <c r="D3157" s="66">
        <f>'Actual Solar Data'!K3147</f>
        <v>1240</v>
      </c>
      <c r="E3157" s="59">
        <f>whlsecost_hourly_4002_201908!C218</f>
        <v>43686</v>
      </c>
      <c r="F3157" s="85">
        <f>whlsecost_hourly_4002_201908!D218</f>
        <v>20</v>
      </c>
      <c r="G3157" s="2">
        <f>whlsecost_hourly_4002_201908!F218</f>
        <v>23.57</v>
      </c>
      <c r="H3157" s="2">
        <f>whlsecost_hourly_4002_201908!X218</f>
        <v>1.0899999999999999</v>
      </c>
      <c r="I3157" s="2">
        <f t="shared" si="98"/>
        <v>24.66</v>
      </c>
      <c r="J3157" s="68">
        <f t="shared" si="99"/>
        <v>30578.400000000001</v>
      </c>
    </row>
    <row r="3158" spans="1:10" x14ac:dyDescent="0.25">
      <c r="A3158" s="28">
        <v>8</v>
      </c>
      <c r="B3158" s="28">
        <v>9</v>
      </c>
      <c r="C3158" s="12" t="s">
        <v>23</v>
      </c>
      <c r="D3158" s="66">
        <f>'Actual Solar Data'!K3148</f>
        <v>0</v>
      </c>
      <c r="E3158" s="59">
        <f>whlsecost_hourly_4002_201908!C219</f>
        <v>43686</v>
      </c>
      <c r="F3158" s="85">
        <f>whlsecost_hourly_4002_201908!D219</f>
        <v>21</v>
      </c>
      <c r="G3158" s="2">
        <f>whlsecost_hourly_4002_201908!F219</f>
        <v>25.48</v>
      </c>
      <c r="H3158" s="2">
        <f>whlsecost_hourly_4002_201908!X219</f>
        <v>1.28</v>
      </c>
      <c r="I3158" s="2">
        <f t="shared" si="98"/>
        <v>26.76</v>
      </c>
      <c r="J3158" s="68">
        <f t="shared" si="99"/>
        <v>0</v>
      </c>
    </row>
    <row r="3159" spans="1:10" x14ac:dyDescent="0.25">
      <c r="A3159" s="28">
        <v>8</v>
      </c>
      <c r="B3159" s="28">
        <v>9</v>
      </c>
      <c r="C3159" s="12" t="s">
        <v>24</v>
      </c>
      <c r="D3159" s="66">
        <f>'Actual Solar Data'!K3149</f>
        <v>0</v>
      </c>
      <c r="E3159" s="59">
        <f>whlsecost_hourly_4002_201908!C220</f>
        <v>43686</v>
      </c>
      <c r="F3159" s="85">
        <f>whlsecost_hourly_4002_201908!D220</f>
        <v>22</v>
      </c>
      <c r="G3159" s="2">
        <f>whlsecost_hourly_4002_201908!F220</f>
        <v>19.46</v>
      </c>
      <c r="H3159" s="2">
        <f>whlsecost_hourly_4002_201908!X220</f>
        <v>1.1200000000000001</v>
      </c>
      <c r="I3159" s="2">
        <f t="shared" si="98"/>
        <v>20.580000000000002</v>
      </c>
      <c r="J3159" s="68">
        <f t="shared" si="99"/>
        <v>0</v>
      </c>
    </row>
    <row r="3160" spans="1:10" x14ac:dyDescent="0.25">
      <c r="A3160" s="28">
        <v>8</v>
      </c>
      <c r="B3160" s="28">
        <v>9</v>
      </c>
      <c r="C3160" s="12" t="s">
        <v>25</v>
      </c>
      <c r="D3160" s="66">
        <f>'Actual Solar Data'!K3150</f>
        <v>0</v>
      </c>
      <c r="E3160" s="59">
        <f>whlsecost_hourly_4002_201908!C221</f>
        <v>43686</v>
      </c>
      <c r="F3160" s="85">
        <f>whlsecost_hourly_4002_201908!D221</f>
        <v>23</v>
      </c>
      <c r="G3160" s="2">
        <f>whlsecost_hourly_4002_201908!F221</f>
        <v>17</v>
      </c>
      <c r="H3160" s="2">
        <f>whlsecost_hourly_4002_201908!X221</f>
        <v>1.18</v>
      </c>
      <c r="I3160" s="2">
        <f t="shared" si="98"/>
        <v>18.18</v>
      </c>
      <c r="J3160" s="68">
        <f t="shared" si="99"/>
        <v>0</v>
      </c>
    </row>
    <row r="3161" spans="1:10" x14ac:dyDescent="0.25">
      <c r="A3161" s="28">
        <v>8</v>
      </c>
      <c r="B3161" s="28">
        <v>9</v>
      </c>
      <c r="C3161" s="12" t="s">
        <v>26</v>
      </c>
      <c r="D3161" s="66">
        <f>'Actual Solar Data'!K3151</f>
        <v>0</v>
      </c>
      <c r="E3161" s="59">
        <f>whlsecost_hourly_4002_201908!C222</f>
        <v>43686</v>
      </c>
      <c r="F3161" s="85">
        <f>whlsecost_hourly_4002_201908!D222</f>
        <v>24</v>
      </c>
      <c r="G3161" s="2">
        <f>whlsecost_hourly_4002_201908!F222</f>
        <v>16.010000000000002</v>
      </c>
      <c r="H3161" s="2">
        <f>whlsecost_hourly_4002_201908!X222</f>
        <v>0.36</v>
      </c>
      <c r="I3161" s="2">
        <f t="shared" si="98"/>
        <v>16.37</v>
      </c>
      <c r="J3161" s="68">
        <f t="shared" si="99"/>
        <v>0</v>
      </c>
    </row>
    <row r="3162" spans="1:10" x14ac:dyDescent="0.25">
      <c r="A3162" s="28">
        <v>8</v>
      </c>
      <c r="B3162" s="28">
        <v>10</v>
      </c>
      <c r="C3162" s="12" t="s">
        <v>3</v>
      </c>
      <c r="D3162" s="66">
        <f>'Actual Solar Data'!K3152</f>
        <v>0</v>
      </c>
      <c r="E3162" s="59">
        <f>whlsecost_hourly_4002_201908!C223</f>
        <v>43687</v>
      </c>
      <c r="F3162" s="85">
        <f>whlsecost_hourly_4002_201908!D223</f>
        <v>1</v>
      </c>
      <c r="G3162" s="2">
        <f>whlsecost_hourly_4002_201908!F223</f>
        <v>16.850000000000001</v>
      </c>
      <c r="H3162" s="2">
        <f>whlsecost_hourly_4002_201908!X223</f>
        <v>0.28000000000000003</v>
      </c>
      <c r="I3162" s="2">
        <f t="shared" si="98"/>
        <v>17.130000000000003</v>
      </c>
      <c r="J3162" s="68">
        <f t="shared" si="99"/>
        <v>0</v>
      </c>
    </row>
    <row r="3163" spans="1:10" x14ac:dyDescent="0.25">
      <c r="A3163" s="28">
        <v>8</v>
      </c>
      <c r="B3163" s="28">
        <v>10</v>
      </c>
      <c r="C3163" s="12" t="s">
        <v>4</v>
      </c>
      <c r="D3163" s="66">
        <f>'Actual Solar Data'!K3153</f>
        <v>0</v>
      </c>
      <c r="E3163" s="59">
        <f>whlsecost_hourly_4002_201908!C224</f>
        <v>43687</v>
      </c>
      <c r="F3163" s="85">
        <f>whlsecost_hourly_4002_201908!D224</f>
        <v>2</v>
      </c>
      <c r="G3163" s="2">
        <f>whlsecost_hourly_4002_201908!F224</f>
        <v>18.100000000000001</v>
      </c>
      <c r="H3163" s="2">
        <f>whlsecost_hourly_4002_201908!X224</f>
        <v>0.27</v>
      </c>
      <c r="I3163" s="2">
        <f t="shared" si="98"/>
        <v>18.37</v>
      </c>
      <c r="J3163" s="68">
        <f t="shared" si="99"/>
        <v>0</v>
      </c>
    </row>
    <row r="3164" spans="1:10" x14ac:dyDescent="0.25">
      <c r="A3164" s="28">
        <v>8</v>
      </c>
      <c r="B3164" s="28">
        <v>10</v>
      </c>
      <c r="C3164" s="12" t="s">
        <v>5</v>
      </c>
      <c r="D3164" s="66">
        <f>'Actual Solar Data'!K3154</f>
        <v>0</v>
      </c>
      <c r="E3164" s="59">
        <f>whlsecost_hourly_4002_201908!C225</f>
        <v>43687</v>
      </c>
      <c r="F3164" s="85">
        <f>whlsecost_hourly_4002_201908!D225</f>
        <v>3</v>
      </c>
      <c r="G3164" s="2">
        <f>whlsecost_hourly_4002_201908!F225</f>
        <v>17.47</v>
      </c>
      <c r="H3164" s="2">
        <f>whlsecost_hourly_4002_201908!X225</f>
        <v>0.31</v>
      </c>
      <c r="I3164" s="2">
        <f t="shared" si="98"/>
        <v>17.779999999999998</v>
      </c>
      <c r="J3164" s="68">
        <f t="shared" si="99"/>
        <v>0</v>
      </c>
    </row>
    <row r="3165" spans="1:10" x14ac:dyDescent="0.25">
      <c r="A3165" s="28">
        <v>8</v>
      </c>
      <c r="B3165" s="28">
        <v>10</v>
      </c>
      <c r="C3165" s="12" t="s">
        <v>6</v>
      </c>
      <c r="D3165" s="66">
        <f>'Actual Solar Data'!K3155</f>
        <v>0</v>
      </c>
      <c r="E3165" s="59">
        <f>whlsecost_hourly_4002_201908!C226</f>
        <v>43687</v>
      </c>
      <c r="F3165" s="85">
        <f>whlsecost_hourly_4002_201908!D226</f>
        <v>4</v>
      </c>
      <c r="G3165" s="2">
        <f>whlsecost_hourly_4002_201908!F226</f>
        <v>17.16</v>
      </c>
      <c r="H3165" s="2">
        <f>whlsecost_hourly_4002_201908!X226</f>
        <v>0.31</v>
      </c>
      <c r="I3165" s="2">
        <f t="shared" si="98"/>
        <v>17.47</v>
      </c>
      <c r="J3165" s="68">
        <f t="shared" si="99"/>
        <v>0</v>
      </c>
    </row>
    <row r="3166" spans="1:10" x14ac:dyDescent="0.25">
      <c r="A3166" s="28">
        <v>8</v>
      </c>
      <c r="B3166" s="28">
        <v>10</v>
      </c>
      <c r="C3166" s="12" t="s">
        <v>7</v>
      </c>
      <c r="D3166" s="66">
        <f>'Actual Solar Data'!K3156</f>
        <v>0</v>
      </c>
      <c r="E3166" s="59">
        <f>whlsecost_hourly_4002_201908!C227</f>
        <v>43687</v>
      </c>
      <c r="F3166" s="85">
        <f>whlsecost_hourly_4002_201908!D227</f>
        <v>5</v>
      </c>
      <c r="G3166" s="2">
        <f>whlsecost_hourly_4002_201908!F227</f>
        <v>16.11</v>
      </c>
      <c r="H3166" s="2">
        <f>whlsecost_hourly_4002_201908!X227</f>
        <v>0.28999999999999998</v>
      </c>
      <c r="I3166" s="2">
        <f t="shared" si="98"/>
        <v>16.399999999999999</v>
      </c>
      <c r="J3166" s="68">
        <f t="shared" si="99"/>
        <v>0</v>
      </c>
    </row>
    <row r="3167" spans="1:10" x14ac:dyDescent="0.25">
      <c r="A3167" s="28">
        <v>8</v>
      </c>
      <c r="B3167" s="28">
        <v>10</v>
      </c>
      <c r="C3167" s="12" t="s">
        <v>8</v>
      </c>
      <c r="D3167" s="66">
        <f>'Actual Solar Data'!K3157</f>
        <v>511</v>
      </c>
      <c r="E3167" s="59">
        <f>whlsecost_hourly_4002_201908!C228</f>
        <v>43687</v>
      </c>
      <c r="F3167" s="85">
        <f>whlsecost_hourly_4002_201908!D228</f>
        <v>6</v>
      </c>
      <c r="G3167" s="2">
        <f>whlsecost_hourly_4002_201908!F228</f>
        <v>15.82</v>
      </c>
      <c r="H3167" s="2">
        <f>whlsecost_hourly_4002_201908!X228</f>
        <v>0.3</v>
      </c>
      <c r="I3167" s="2">
        <f t="shared" si="98"/>
        <v>16.12</v>
      </c>
      <c r="J3167" s="68">
        <f t="shared" si="99"/>
        <v>8237.32</v>
      </c>
    </row>
    <row r="3168" spans="1:10" x14ac:dyDescent="0.25">
      <c r="A3168" s="28">
        <v>8</v>
      </c>
      <c r="B3168" s="28">
        <v>10</v>
      </c>
      <c r="C3168" s="12" t="s">
        <v>9</v>
      </c>
      <c r="D3168" s="66">
        <f>'Actual Solar Data'!K3158</f>
        <v>4365</v>
      </c>
      <c r="E3168" s="59">
        <f>whlsecost_hourly_4002_201908!C229</f>
        <v>43687</v>
      </c>
      <c r="F3168" s="85">
        <f>whlsecost_hourly_4002_201908!D229</f>
        <v>7</v>
      </c>
      <c r="G3168" s="2">
        <f>whlsecost_hourly_4002_201908!F229</f>
        <v>21.15</v>
      </c>
      <c r="H3168" s="2">
        <f>whlsecost_hourly_4002_201908!X229</f>
        <v>0.39</v>
      </c>
      <c r="I3168" s="2">
        <f t="shared" si="98"/>
        <v>21.54</v>
      </c>
      <c r="J3168" s="68">
        <f t="shared" si="99"/>
        <v>94022.099999999991</v>
      </c>
    </row>
    <row r="3169" spans="1:10" x14ac:dyDescent="0.25">
      <c r="A3169" s="28">
        <v>8</v>
      </c>
      <c r="B3169" s="28">
        <v>10</v>
      </c>
      <c r="C3169" s="12" t="s">
        <v>10</v>
      </c>
      <c r="D3169" s="66">
        <f>'Actual Solar Data'!K3159</f>
        <v>17070</v>
      </c>
      <c r="E3169" s="59">
        <f>whlsecost_hourly_4002_201908!C230</f>
        <v>43687</v>
      </c>
      <c r="F3169" s="85">
        <f>whlsecost_hourly_4002_201908!D230</f>
        <v>8</v>
      </c>
      <c r="G3169" s="2">
        <f>whlsecost_hourly_4002_201908!F230</f>
        <v>23.07</v>
      </c>
      <c r="H3169" s="2">
        <f>whlsecost_hourly_4002_201908!X230</f>
        <v>0.62</v>
      </c>
      <c r="I3169" s="2">
        <f t="shared" si="98"/>
        <v>23.69</v>
      </c>
      <c r="J3169" s="68">
        <f t="shared" si="99"/>
        <v>404388.30000000005</v>
      </c>
    </row>
    <row r="3170" spans="1:10" x14ac:dyDescent="0.25">
      <c r="A3170" s="28">
        <v>8</v>
      </c>
      <c r="B3170" s="28">
        <v>10</v>
      </c>
      <c r="C3170" s="12" t="s">
        <v>11</v>
      </c>
      <c r="D3170" s="66">
        <f>'Actual Solar Data'!K3160</f>
        <v>35092</v>
      </c>
      <c r="E3170" s="59">
        <f>whlsecost_hourly_4002_201908!C231</f>
        <v>43687</v>
      </c>
      <c r="F3170" s="85">
        <f>whlsecost_hourly_4002_201908!D231</f>
        <v>9</v>
      </c>
      <c r="G3170" s="2">
        <f>whlsecost_hourly_4002_201908!F231</f>
        <v>31.42</v>
      </c>
      <c r="H3170" s="2">
        <f>whlsecost_hourly_4002_201908!X231</f>
        <v>1.1400000000000001</v>
      </c>
      <c r="I3170" s="2">
        <f t="shared" si="98"/>
        <v>32.56</v>
      </c>
      <c r="J3170" s="68">
        <f t="shared" si="99"/>
        <v>1142595.52</v>
      </c>
    </row>
    <row r="3171" spans="1:10" x14ac:dyDescent="0.25">
      <c r="A3171" s="28">
        <v>8</v>
      </c>
      <c r="B3171" s="28">
        <v>10</v>
      </c>
      <c r="C3171" s="12" t="s">
        <v>12</v>
      </c>
      <c r="D3171" s="66">
        <f>'Actual Solar Data'!K3161</f>
        <v>55175</v>
      </c>
      <c r="E3171" s="59">
        <f>whlsecost_hourly_4002_201908!C232</f>
        <v>43687</v>
      </c>
      <c r="F3171" s="85">
        <f>whlsecost_hourly_4002_201908!D232</f>
        <v>10</v>
      </c>
      <c r="G3171" s="2">
        <f>whlsecost_hourly_4002_201908!F232</f>
        <v>20.440000000000001</v>
      </c>
      <c r="H3171" s="2">
        <f>whlsecost_hourly_4002_201908!X232</f>
        <v>0.47</v>
      </c>
      <c r="I3171" s="2">
        <f t="shared" ref="I3171:I3234" si="100">SUM(G3171:H3171)</f>
        <v>20.91</v>
      </c>
      <c r="J3171" s="68">
        <f t="shared" si="99"/>
        <v>1153709.25</v>
      </c>
    </row>
    <row r="3172" spans="1:10" x14ac:dyDescent="0.25">
      <c r="A3172" s="28">
        <v>8</v>
      </c>
      <c r="B3172" s="28">
        <v>10</v>
      </c>
      <c r="C3172" s="12" t="s">
        <v>13</v>
      </c>
      <c r="D3172" s="66">
        <f>'Actual Solar Data'!K3162</f>
        <v>69892</v>
      </c>
      <c r="E3172" s="59">
        <f>whlsecost_hourly_4002_201908!C233</f>
        <v>43687</v>
      </c>
      <c r="F3172" s="85">
        <f>whlsecost_hourly_4002_201908!D233</f>
        <v>11</v>
      </c>
      <c r="G3172" s="2">
        <f>whlsecost_hourly_4002_201908!F233</f>
        <v>17.489999999999998</v>
      </c>
      <c r="H3172" s="2">
        <f>whlsecost_hourly_4002_201908!X233</f>
        <v>0.31</v>
      </c>
      <c r="I3172" s="2">
        <f t="shared" si="100"/>
        <v>17.799999999999997</v>
      </c>
      <c r="J3172" s="68">
        <f t="shared" si="99"/>
        <v>1244077.5999999999</v>
      </c>
    </row>
    <row r="3173" spans="1:10" x14ac:dyDescent="0.25">
      <c r="A3173" s="28">
        <v>8</v>
      </c>
      <c r="B3173" s="28">
        <v>10</v>
      </c>
      <c r="C3173" s="12" t="s">
        <v>14</v>
      </c>
      <c r="D3173" s="66">
        <f>'Actual Solar Data'!K3163</f>
        <v>64999</v>
      </c>
      <c r="E3173" s="59">
        <f>whlsecost_hourly_4002_201908!C234</f>
        <v>43687</v>
      </c>
      <c r="F3173" s="85">
        <f>whlsecost_hourly_4002_201908!D234</f>
        <v>12</v>
      </c>
      <c r="G3173" s="2">
        <f>whlsecost_hourly_4002_201908!F234</f>
        <v>21</v>
      </c>
      <c r="H3173" s="2">
        <f>whlsecost_hourly_4002_201908!X234</f>
        <v>0.48</v>
      </c>
      <c r="I3173" s="2">
        <f t="shared" si="100"/>
        <v>21.48</v>
      </c>
      <c r="J3173" s="68">
        <f t="shared" si="99"/>
        <v>1396178.52</v>
      </c>
    </row>
    <row r="3174" spans="1:10" x14ac:dyDescent="0.25">
      <c r="A3174" s="28">
        <v>8</v>
      </c>
      <c r="B3174" s="28">
        <v>10</v>
      </c>
      <c r="C3174" s="12" t="s">
        <v>15</v>
      </c>
      <c r="D3174" s="66">
        <f>'Actual Solar Data'!K3164</f>
        <v>69261</v>
      </c>
      <c r="E3174" s="59">
        <f>whlsecost_hourly_4002_201908!C235</f>
        <v>43687</v>
      </c>
      <c r="F3174" s="85">
        <f>whlsecost_hourly_4002_201908!D235</f>
        <v>13</v>
      </c>
      <c r="G3174" s="2">
        <f>whlsecost_hourly_4002_201908!F235</f>
        <v>21.95</v>
      </c>
      <c r="H3174" s="2">
        <f>whlsecost_hourly_4002_201908!X235</f>
        <v>0.38</v>
      </c>
      <c r="I3174" s="2">
        <f t="shared" si="100"/>
        <v>22.33</v>
      </c>
      <c r="J3174" s="68">
        <f t="shared" si="99"/>
        <v>1546598.13</v>
      </c>
    </row>
    <row r="3175" spans="1:10" x14ac:dyDescent="0.25">
      <c r="A3175" s="28">
        <v>8</v>
      </c>
      <c r="B3175" s="28">
        <v>10</v>
      </c>
      <c r="C3175" s="12" t="s">
        <v>16</v>
      </c>
      <c r="D3175" s="66">
        <f>'Actual Solar Data'!K3165</f>
        <v>72079</v>
      </c>
      <c r="E3175" s="59">
        <f>whlsecost_hourly_4002_201908!C236</f>
        <v>43687</v>
      </c>
      <c r="F3175" s="85">
        <f>whlsecost_hourly_4002_201908!D236</f>
        <v>14</v>
      </c>
      <c r="G3175" s="2">
        <f>whlsecost_hourly_4002_201908!F236</f>
        <v>19.54</v>
      </c>
      <c r="H3175" s="2">
        <f>whlsecost_hourly_4002_201908!X236</f>
        <v>0.32</v>
      </c>
      <c r="I3175" s="2">
        <f t="shared" si="100"/>
        <v>19.86</v>
      </c>
      <c r="J3175" s="68">
        <f t="shared" si="99"/>
        <v>1431488.94</v>
      </c>
    </row>
    <row r="3176" spans="1:10" x14ac:dyDescent="0.25">
      <c r="A3176" s="28">
        <v>8</v>
      </c>
      <c r="B3176" s="28">
        <v>10</v>
      </c>
      <c r="C3176" s="12" t="s">
        <v>17</v>
      </c>
      <c r="D3176" s="66">
        <f>'Actual Solar Data'!K3166</f>
        <v>47068</v>
      </c>
      <c r="E3176" s="59">
        <f>whlsecost_hourly_4002_201908!C237</f>
        <v>43687</v>
      </c>
      <c r="F3176" s="85">
        <f>whlsecost_hourly_4002_201908!D237</f>
        <v>15</v>
      </c>
      <c r="G3176" s="2">
        <f>whlsecost_hourly_4002_201908!F237</f>
        <v>18.29</v>
      </c>
      <c r="H3176" s="2">
        <f>whlsecost_hourly_4002_201908!X237</f>
        <v>0.28999999999999998</v>
      </c>
      <c r="I3176" s="2">
        <f t="shared" si="100"/>
        <v>18.579999999999998</v>
      </c>
      <c r="J3176" s="68">
        <f t="shared" si="99"/>
        <v>874523.44</v>
      </c>
    </row>
    <row r="3177" spans="1:10" x14ac:dyDescent="0.25">
      <c r="A3177" s="28">
        <v>8</v>
      </c>
      <c r="B3177" s="28">
        <v>10</v>
      </c>
      <c r="C3177" s="12" t="s">
        <v>18</v>
      </c>
      <c r="D3177" s="66">
        <f>'Actual Solar Data'!K3167</f>
        <v>71199</v>
      </c>
      <c r="E3177" s="59">
        <f>whlsecost_hourly_4002_201908!C238</f>
        <v>43687</v>
      </c>
      <c r="F3177" s="85">
        <f>whlsecost_hourly_4002_201908!D238</f>
        <v>16</v>
      </c>
      <c r="G3177" s="2">
        <f>whlsecost_hourly_4002_201908!F238</f>
        <v>16.82</v>
      </c>
      <c r="H3177" s="2">
        <f>whlsecost_hourly_4002_201908!X238</f>
        <v>0.27</v>
      </c>
      <c r="I3177" s="2">
        <f t="shared" si="100"/>
        <v>17.09</v>
      </c>
      <c r="J3177" s="68">
        <f t="shared" si="99"/>
        <v>1216790.9099999999</v>
      </c>
    </row>
    <row r="3178" spans="1:10" x14ac:dyDescent="0.25">
      <c r="A3178" s="28">
        <v>8</v>
      </c>
      <c r="B3178" s="28">
        <v>10</v>
      </c>
      <c r="C3178" s="12" t="s">
        <v>19</v>
      </c>
      <c r="D3178" s="66">
        <f>'Actual Solar Data'!K3168</f>
        <v>46135</v>
      </c>
      <c r="E3178" s="59">
        <f>whlsecost_hourly_4002_201908!C239</f>
        <v>43687</v>
      </c>
      <c r="F3178" s="85">
        <f>whlsecost_hourly_4002_201908!D239</f>
        <v>17</v>
      </c>
      <c r="G3178" s="2">
        <f>whlsecost_hourly_4002_201908!F239</f>
        <v>19.89</v>
      </c>
      <c r="H3178" s="2">
        <f>whlsecost_hourly_4002_201908!X239</f>
        <v>0.28000000000000003</v>
      </c>
      <c r="I3178" s="2">
        <f t="shared" si="100"/>
        <v>20.170000000000002</v>
      </c>
      <c r="J3178" s="68">
        <f t="shared" si="99"/>
        <v>930542.95000000007</v>
      </c>
    </row>
    <row r="3179" spans="1:10" x14ac:dyDescent="0.25">
      <c r="A3179" s="28">
        <v>8</v>
      </c>
      <c r="B3179" s="28">
        <v>10</v>
      </c>
      <c r="C3179" s="12" t="s">
        <v>20</v>
      </c>
      <c r="D3179" s="66">
        <f>'Actual Solar Data'!K3169</f>
        <v>38635</v>
      </c>
      <c r="E3179" s="59">
        <f>whlsecost_hourly_4002_201908!C240</f>
        <v>43687</v>
      </c>
      <c r="F3179" s="85">
        <f>whlsecost_hourly_4002_201908!D240</f>
        <v>18</v>
      </c>
      <c r="G3179" s="2">
        <f>whlsecost_hourly_4002_201908!F240</f>
        <v>20.9</v>
      </c>
      <c r="H3179" s="2">
        <f>whlsecost_hourly_4002_201908!X240</f>
        <v>0.32</v>
      </c>
      <c r="I3179" s="2">
        <f t="shared" si="100"/>
        <v>21.22</v>
      </c>
      <c r="J3179" s="68">
        <f t="shared" si="99"/>
        <v>819834.7</v>
      </c>
    </row>
    <row r="3180" spans="1:10" x14ac:dyDescent="0.25">
      <c r="A3180" s="28">
        <v>8</v>
      </c>
      <c r="B3180" s="28">
        <v>10</v>
      </c>
      <c r="C3180" s="12" t="s">
        <v>21</v>
      </c>
      <c r="D3180" s="66">
        <f>'Actual Solar Data'!K3170</f>
        <v>11867</v>
      </c>
      <c r="E3180" s="59">
        <f>whlsecost_hourly_4002_201908!C241</f>
        <v>43687</v>
      </c>
      <c r="F3180" s="85">
        <f>whlsecost_hourly_4002_201908!D241</f>
        <v>19</v>
      </c>
      <c r="G3180" s="2">
        <f>whlsecost_hourly_4002_201908!F241</f>
        <v>23.39</v>
      </c>
      <c r="H3180" s="2">
        <f>whlsecost_hourly_4002_201908!X241</f>
        <v>0.31</v>
      </c>
      <c r="I3180" s="2">
        <f t="shared" si="100"/>
        <v>23.7</v>
      </c>
      <c r="J3180" s="68">
        <f t="shared" si="99"/>
        <v>281247.89999999997</v>
      </c>
    </row>
    <row r="3181" spans="1:10" x14ac:dyDescent="0.25">
      <c r="A3181" s="28">
        <v>8</v>
      </c>
      <c r="B3181" s="28">
        <v>10</v>
      </c>
      <c r="C3181" s="12" t="s">
        <v>22</v>
      </c>
      <c r="D3181" s="66">
        <f>'Actual Solar Data'!K3171</f>
        <v>1557</v>
      </c>
      <c r="E3181" s="59">
        <f>whlsecost_hourly_4002_201908!C242</f>
        <v>43687</v>
      </c>
      <c r="F3181" s="85">
        <f>whlsecost_hourly_4002_201908!D242</f>
        <v>20</v>
      </c>
      <c r="G3181" s="2">
        <f>whlsecost_hourly_4002_201908!F242</f>
        <v>19.7</v>
      </c>
      <c r="H3181" s="2">
        <f>whlsecost_hourly_4002_201908!X242</f>
        <v>0.36</v>
      </c>
      <c r="I3181" s="2">
        <f t="shared" si="100"/>
        <v>20.059999999999999</v>
      </c>
      <c r="J3181" s="68">
        <f t="shared" si="99"/>
        <v>31233.42</v>
      </c>
    </row>
    <row r="3182" spans="1:10" x14ac:dyDescent="0.25">
      <c r="A3182" s="28">
        <v>8</v>
      </c>
      <c r="B3182" s="28">
        <v>10</v>
      </c>
      <c r="C3182" s="12" t="s">
        <v>23</v>
      </c>
      <c r="D3182" s="66">
        <f>'Actual Solar Data'!K3172</f>
        <v>3</v>
      </c>
      <c r="E3182" s="59">
        <f>whlsecost_hourly_4002_201908!C243</f>
        <v>43687</v>
      </c>
      <c r="F3182" s="85">
        <f>whlsecost_hourly_4002_201908!D243</f>
        <v>21</v>
      </c>
      <c r="G3182" s="2">
        <f>whlsecost_hourly_4002_201908!F243</f>
        <v>26.66</v>
      </c>
      <c r="H3182" s="2">
        <f>whlsecost_hourly_4002_201908!X243</f>
        <v>0.32999999999999996</v>
      </c>
      <c r="I3182" s="2">
        <f t="shared" si="100"/>
        <v>26.99</v>
      </c>
      <c r="J3182" s="68">
        <f t="shared" si="99"/>
        <v>80.97</v>
      </c>
    </row>
    <row r="3183" spans="1:10" x14ac:dyDescent="0.25">
      <c r="A3183" s="28">
        <v>8</v>
      </c>
      <c r="B3183" s="28">
        <v>10</v>
      </c>
      <c r="C3183" s="12" t="s">
        <v>24</v>
      </c>
      <c r="D3183" s="66">
        <f>'Actual Solar Data'!K3173</f>
        <v>0</v>
      </c>
      <c r="E3183" s="59">
        <f>whlsecost_hourly_4002_201908!C244</f>
        <v>43687</v>
      </c>
      <c r="F3183" s="85">
        <f>whlsecost_hourly_4002_201908!D244</f>
        <v>22</v>
      </c>
      <c r="G3183" s="2">
        <f>whlsecost_hourly_4002_201908!F244</f>
        <v>19.809999999999999</v>
      </c>
      <c r="H3183" s="2">
        <f>whlsecost_hourly_4002_201908!X244</f>
        <v>0.37</v>
      </c>
      <c r="I3183" s="2">
        <f t="shared" si="100"/>
        <v>20.18</v>
      </c>
      <c r="J3183" s="68">
        <f t="shared" si="99"/>
        <v>0</v>
      </c>
    </row>
    <row r="3184" spans="1:10" x14ac:dyDescent="0.25">
      <c r="A3184" s="28">
        <v>8</v>
      </c>
      <c r="B3184" s="28">
        <v>10</v>
      </c>
      <c r="C3184" s="12" t="s">
        <v>25</v>
      </c>
      <c r="D3184" s="66">
        <f>'Actual Solar Data'!K3174</f>
        <v>0</v>
      </c>
      <c r="E3184" s="59">
        <f>whlsecost_hourly_4002_201908!C245</f>
        <v>43687</v>
      </c>
      <c r="F3184" s="85">
        <f>whlsecost_hourly_4002_201908!D245</f>
        <v>23</v>
      </c>
      <c r="G3184" s="2">
        <f>whlsecost_hourly_4002_201908!F245</f>
        <v>15.03</v>
      </c>
      <c r="H3184" s="2">
        <f>whlsecost_hourly_4002_201908!X245</f>
        <v>0.39</v>
      </c>
      <c r="I3184" s="2">
        <f t="shared" si="100"/>
        <v>15.42</v>
      </c>
      <c r="J3184" s="68">
        <f t="shared" si="99"/>
        <v>0</v>
      </c>
    </row>
    <row r="3185" spans="1:10" x14ac:dyDescent="0.25">
      <c r="A3185" s="28">
        <v>8</v>
      </c>
      <c r="B3185" s="28">
        <v>10</v>
      </c>
      <c r="C3185" s="12" t="s">
        <v>26</v>
      </c>
      <c r="D3185" s="66">
        <f>'Actual Solar Data'!K3175</f>
        <v>0</v>
      </c>
      <c r="E3185" s="59">
        <f>whlsecost_hourly_4002_201908!C246</f>
        <v>43687</v>
      </c>
      <c r="F3185" s="85">
        <f>whlsecost_hourly_4002_201908!D246</f>
        <v>24</v>
      </c>
      <c r="G3185" s="2">
        <f>whlsecost_hourly_4002_201908!F246</f>
        <v>14.27</v>
      </c>
      <c r="H3185" s="2">
        <f>whlsecost_hourly_4002_201908!X246</f>
        <v>0.42</v>
      </c>
      <c r="I3185" s="2">
        <f t="shared" si="100"/>
        <v>14.69</v>
      </c>
      <c r="J3185" s="68">
        <f t="shared" si="99"/>
        <v>0</v>
      </c>
    </row>
    <row r="3186" spans="1:10" x14ac:dyDescent="0.25">
      <c r="A3186" s="28">
        <v>8</v>
      </c>
      <c r="B3186" s="28">
        <v>11</v>
      </c>
      <c r="C3186" s="12" t="s">
        <v>3</v>
      </c>
      <c r="D3186" s="66">
        <f>'Actual Solar Data'!K3176</f>
        <v>0</v>
      </c>
      <c r="E3186" s="59">
        <f>whlsecost_hourly_4002_201908!C247</f>
        <v>43688</v>
      </c>
      <c r="F3186" s="85">
        <f>whlsecost_hourly_4002_201908!D247</f>
        <v>1</v>
      </c>
      <c r="G3186" s="2">
        <f>whlsecost_hourly_4002_201908!F247</f>
        <v>13.65</v>
      </c>
      <c r="H3186" s="2">
        <f>whlsecost_hourly_4002_201908!X247</f>
        <v>0.28999999999999998</v>
      </c>
      <c r="I3186" s="2">
        <f t="shared" si="100"/>
        <v>13.94</v>
      </c>
      <c r="J3186" s="68">
        <f t="shared" si="99"/>
        <v>0</v>
      </c>
    </row>
    <row r="3187" spans="1:10" x14ac:dyDescent="0.25">
      <c r="A3187" s="28">
        <v>8</v>
      </c>
      <c r="B3187" s="28">
        <v>11</v>
      </c>
      <c r="C3187" s="12" t="s">
        <v>4</v>
      </c>
      <c r="D3187" s="66">
        <f>'Actual Solar Data'!K3177</f>
        <v>0</v>
      </c>
      <c r="E3187" s="59">
        <f>whlsecost_hourly_4002_201908!C248</f>
        <v>43688</v>
      </c>
      <c r="F3187" s="85">
        <f>whlsecost_hourly_4002_201908!D248</f>
        <v>2</v>
      </c>
      <c r="G3187" s="2">
        <f>whlsecost_hourly_4002_201908!F248</f>
        <v>14.86</v>
      </c>
      <c r="H3187" s="2">
        <f>whlsecost_hourly_4002_201908!X248</f>
        <v>0.16999999999999998</v>
      </c>
      <c r="I3187" s="2">
        <f t="shared" si="100"/>
        <v>15.03</v>
      </c>
      <c r="J3187" s="68">
        <f t="shared" si="99"/>
        <v>0</v>
      </c>
    </row>
    <row r="3188" spans="1:10" x14ac:dyDescent="0.25">
      <c r="A3188" s="28">
        <v>8</v>
      </c>
      <c r="B3188" s="28">
        <v>11</v>
      </c>
      <c r="C3188" s="12" t="s">
        <v>5</v>
      </c>
      <c r="D3188" s="66">
        <f>'Actual Solar Data'!K3178</f>
        <v>0</v>
      </c>
      <c r="E3188" s="59">
        <f>whlsecost_hourly_4002_201908!C249</f>
        <v>43688</v>
      </c>
      <c r="F3188" s="85">
        <f>whlsecost_hourly_4002_201908!D249</f>
        <v>3</v>
      </c>
      <c r="G3188" s="2">
        <f>whlsecost_hourly_4002_201908!F249</f>
        <v>11.71</v>
      </c>
      <c r="H3188" s="2">
        <f>whlsecost_hourly_4002_201908!X249</f>
        <v>0.21</v>
      </c>
      <c r="I3188" s="2">
        <f t="shared" si="100"/>
        <v>11.920000000000002</v>
      </c>
      <c r="J3188" s="68">
        <f t="shared" si="99"/>
        <v>0</v>
      </c>
    </row>
    <row r="3189" spans="1:10" x14ac:dyDescent="0.25">
      <c r="A3189" s="28">
        <v>8</v>
      </c>
      <c r="B3189" s="28">
        <v>11</v>
      </c>
      <c r="C3189" s="12" t="s">
        <v>6</v>
      </c>
      <c r="D3189" s="66">
        <f>'Actual Solar Data'!K3179</f>
        <v>0</v>
      </c>
      <c r="E3189" s="59">
        <f>whlsecost_hourly_4002_201908!C250</f>
        <v>43688</v>
      </c>
      <c r="F3189" s="85">
        <f>whlsecost_hourly_4002_201908!D250</f>
        <v>4</v>
      </c>
      <c r="G3189" s="2">
        <f>whlsecost_hourly_4002_201908!F250</f>
        <v>13.31</v>
      </c>
      <c r="H3189" s="2">
        <f>whlsecost_hourly_4002_201908!X250</f>
        <v>0.15999999999999998</v>
      </c>
      <c r="I3189" s="2">
        <f t="shared" si="100"/>
        <v>13.47</v>
      </c>
      <c r="J3189" s="68">
        <f t="shared" si="99"/>
        <v>0</v>
      </c>
    </row>
    <row r="3190" spans="1:10" x14ac:dyDescent="0.25">
      <c r="A3190" s="28">
        <v>8</v>
      </c>
      <c r="B3190" s="28">
        <v>11</v>
      </c>
      <c r="C3190" s="12" t="s">
        <v>7</v>
      </c>
      <c r="D3190" s="66">
        <f>'Actual Solar Data'!K3180</f>
        <v>0</v>
      </c>
      <c r="E3190" s="59">
        <f>whlsecost_hourly_4002_201908!C251</f>
        <v>43688</v>
      </c>
      <c r="F3190" s="85">
        <f>whlsecost_hourly_4002_201908!D251</f>
        <v>5</v>
      </c>
      <c r="G3190" s="2">
        <f>whlsecost_hourly_4002_201908!F251</f>
        <v>13.77</v>
      </c>
      <c r="H3190" s="2">
        <f>whlsecost_hourly_4002_201908!X251</f>
        <v>0.19</v>
      </c>
      <c r="I3190" s="2">
        <f t="shared" si="100"/>
        <v>13.959999999999999</v>
      </c>
      <c r="J3190" s="68">
        <f t="shared" si="99"/>
        <v>0</v>
      </c>
    </row>
    <row r="3191" spans="1:10" x14ac:dyDescent="0.25">
      <c r="A3191" s="28">
        <v>8</v>
      </c>
      <c r="B3191" s="28">
        <v>11</v>
      </c>
      <c r="C3191" s="12" t="s">
        <v>8</v>
      </c>
      <c r="D3191" s="66">
        <f>'Actual Solar Data'!K3181</f>
        <v>6</v>
      </c>
      <c r="E3191" s="59">
        <f>whlsecost_hourly_4002_201908!C252</f>
        <v>43688</v>
      </c>
      <c r="F3191" s="85">
        <f>whlsecost_hourly_4002_201908!D252</f>
        <v>6</v>
      </c>
      <c r="G3191" s="2">
        <f>whlsecost_hourly_4002_201908!F252</f>
        <v>15.76</v>
      </c>
      <c r="H3191" s="2">
        <f>whlsecost_hourly_4002_201908!X252</f>
        <v>0.15999999999999998</v>
      </c>
      <c r="I3191" s="2">
        <f t="shared" si="100"/>
        <v>15.92</v>
      </c>
      <c r="J3191" s="68">
        <f t="shared" si="99"/>
        <v>95.52</v>
      </c>
    </row>
    <row r="3192" spans="1:10" x14ac:dyDescent="0.25">
      <c r="A3192" s="28">
        <v>8</v>
      </c>
      <c r="B3192" s="28">
        <v>11</v>
      </c>
      <c r="C3192" s="12" t="s">
        <v>9</v>
      </c>
      <c r="D3192" s="66">
        <f>'Actual Solar Data'!K3182</f>
        <v>3759</v>
      </c>
      <c r="E3192" s="59">
        <f>whlsecost_hourly_4002_201908!C253</f>
        <v>43688</v>
      </c>
      <c r="F3192" s="85">
        <f>whlsecost_hourly_4002_201908!D253</f>
        <v>7</v>
      </c>
      <c r="G3192" s="2">
        <f>whlsecost_hourly_4002_201908!F253</f>
        <v>13.59</v>
      </c>
      <c r="H3192" s="2">
        <f>whlsecost_hourly_4002_201908!X253</f>
        <v>0.37</v>
      </c>
      <c r="I3192" s="2">
        <f t="shared" si="100"/>
        <v>13.959999999999999</v>
      </c>
      <c r="J3192" s="68">
        <f t="shared" si="99"/>
        <v>52475.64</v>
      </c>
    </row>
    <row r="3193" spans="1:10" x14ac:dyDescent="0.25">
      <c r="A3193" s="28">
        <v>8</v>
      </c>
      <c r="B3193" s="28">
        <v>11</v>
      </c>
      <c r="C3193" s="12" t="s">
        <v>10</v>
      </c>
      <c r="D3193" s="66">
        <f>'Actual Solar Data'!K3183</f>
        <v>15925</v>
      </c>
      <c r="E3193" s="59">
        <f>whlsecost_hourly_4002_201908!C254</f>
        <v>43688</v>
      </c>
      <c r="F3193" s="85">
        <f>whlsecost_hourly_4002_201908!D254</f>
        <v>8</v>
      </c>
      <c r="G3193" s="2">
        <f>whlsecost_hourly_4002_201908!F254</f>
        <v>13.89</v>
      </c>
      <c r="H3193" s="2">
        <f>whlsecost_hourly_4002_201908!X254</f>
        <v>0.37</v>
      </c>
      <c r="I3193" s="2">
        <f t="shared" si="100"/>
        <v>14.26</v>
      </c>
      <c r="J3193" s="68">
        <f t="shared" si="99"/>
        <v>227090.5</v>
      </c>
    </row>
    <row r="3194" spans="1:10" x14ac:dyDescent="0.25">
      <c r="A3194" s="28">
        <v>8</v>
      </c>
      <c r="B3194" s="28">
        <v>11</v>
      </c>
      <c r="C3194" s="12" t="s">
        <v>11</v>
      </c>
      <c r="D3194" s="66">
        <f>'Actual Solar Data'!K3184</f>
        <v>36718</v>
      </c>
      <c r="E3194" s="59">
        <f>whlsecost_hourly_4002_201908!C255</f>
        <v>43688</v>
      </c>
      <c r="F3194" s="85">
        <f>whlsecost_hourly_4002_201908!D255</f>
        <v>9</v>
      </c>
      <c r="G3194" s="2">
        <f>whlsecost_hourly_4002_201908!F255</f>
        <v>12.49</v>
      </c>
      <c r="H3194" s="2">
        <f>whlsecost_hourly_4002_201908!X255</f>
        <v>0.27</v>
      </c>
      <c r="I3194" s="2">
        <f t="shared" si="100"/>
        <v>12.76</v>
      </c>
      <c r="J3194" s="68">
        <f t="shared" si="99"/>
        <v>468521.68</v>
      </c>
    </row>
    <row r="3195" spans="1:10" x14ac:dyDescent="0.25">
      <c r="A3195" s="28">
        <v>8</v>
      </c>
      <c r="B3195" s="28">
        <v>11</v>
      </c>
      <c r="C3195" s="12" t="s">
        <v>12</v>
      </c>
      <c r="D3195" s="66">
        <f>'Actual Solar Data'!K3185</f>
        <v>59058</v>
      </c>
      <c r="E3195" s="59">
        <f>whlsecost_hourly_4002_201908!C256</f>
        <v>43688</v>
      </c>
      <c r="F3195" s="85">
        <f>whlsecost_hourly_4002_201908!D256</f>
        <v>10</v>
      </c>
      <c r="G3195" s="2">
        <f>whlsecost_hourly_4002_201908!F256</f>
        <v>-1.7</v>
      </c>
      <c r="H3195" s="2">
        <f>whlsecost_hourly_4002_201908!X256</f>
        <v>0.56000000000000005</v>
      </c>
      <c r="I3195" s="2">
        <f t="shared" si="100"/>
        <v>-1.1399999999999999</v>
      </c>
      <c r="J3195" s="68">
        <f t="shared" si="99"/>
        <v>-67326.12</v>
      </c>
    </row>
    <row r="3196" spans="1:10" x14ac:dyDescent="0.25">
      <c r="A3196" s="28">
        <v>8</v>
      </c>
      <c r="B3196" s="28">
        <v>11</v>
      </c>
      <c r="C3196" s="12" t="s">
        <v>13</v>
      </c>
      <c r="D3196" s="66">
        <f>'Actual Solar Data'!K3186</f>
        <v>76037</v>
      </c>
      <c r="E3196" s="59">
        <f>whlsecost_hourly_4002_201908!C257</f>
        <v>43688</v>
      </c>
      <c r="F3196" s="85">
        <f>whlsecost_hourly_4002_201908!D257</f>
        <v>11</v>
      </c>
      <c r="G3196" s="2">
        <f>whlsecost_hourly_4002_201908!F257</f>
        <v>9.9499999999999993</v>
      </c>
      <c r="H3196" s="2">
        <f>whlsecost_hourly_4002_201908!X257</f>
        <v>0.36</v>
      </c>
      <c r="I3196" s="2">
        <f t="shared" si="100"/>
        <v>10.309999999999999</v>
      </c>
      <c r="J3196" s="68">
        <f t="shared" si="99"/>
        <v>783941.46999999986</v>
      </c>
    </row>
    <row r="3197" spans="1:10" x14ac:dyDescent="0.25">
      <c r="A3197" s="28">
        <v>8</v>
      </c>
      <c r="B3197" s="28">
        <v>11</v>
      </c>
      <c r="C3197" s="12" t="s">
        <v>14</v>
      </c>
      <c r="D3197" s="66">
        <f>'Actual Solar Data'!K3187</f>
        <v>82968</v>
      </c>
      <c r="E3197" s="59">
        <f>whlsecost_hourly_4002_201908!C258</f>
        <v>43688</v>
      </c>
      <c r="F3197" s="85">
        <f>whlsecost_hourly_4002_201908!D258</f>
        <v>12</v>
      </c>
      <c r="G3197" s="2">
        <f>whlsecost_hourly_4002_201908!F258</f>
        <v>13.98</v>
      </c>
      <c r="H3197" s="2">
        <f>whlsecost_hourly_4002_201908!X258</f>
        <v>0.19</v>
      </c>
      <c r="I3197" s="2">
        <f t="shared" si="100"/>
        <v>14.17</v>
      </c>
      <c r="J3197" s="68">
        <f t="shared" si="99"/>
        <v>1175656.56</v>
      </c>
    </row>
    <row r="3198" spans="1:10" x14ac:dyDescent="0.25">
      <c r="A3198" s="28">
        <v>8</v>
      </c>
      <c r="B3198" s="28">
        <v>11</v>
      </c>
      <c r="C3198" s="12" t="s">
        <v>15</v>
      </c>
      <c r="D3198" s="66">
        <f>'Actual Solar Data'!K3188</f>
        <v>78423</v>
      </c>
      <c r="E3198" s="59">
        <f>whlsecost_hourly_4002_201908!C259</f>
        <v>43688</v>
      </c>
      <c r="F3198" s="85">
        <f>whlsecost_hourly_4002_201908!D259</f>
        <v>13</v>
      </c>
      <c r="G3198" s="2">
        <f>whlsecost_hourly_4002_201908!F259</f>
        <v>14.42</v>
      </c>
      <c r="H3198" s="2">
        <f>whlsecost_hourly_4002_201908!X259</f>
        <v>0.16999999999999998</v>
      </c>
      <c r="I3198" s="2">
        <f t="shared" si="100"/>
        <v>14.59</v>
      </c>
      <c r="J3198" s="68">
        <f t="shared" si="99"/>
        <v>1144191.57</v>
      </c>
    </row>
    <row r="3199" spans="1:10" x14ac:dyDescent="0.25">
      <c r="A3199" s="28">
        <v>8</v>
      </c>
      <c r="B3199" s="28">
        <v>11</v>
      </c>
      <c r="C3199" s="12" t="s">
        <v>16</v>
      </c>
      <c r="D3199" s="66">
        <f>'Actual Solar Data'!K3189</f>
        <v>63995</v>
      </c>
      <c r="E3199" s="59">
        <f>whlsecost_hourly_4002_201908!C260</f>
        <v>43688</v>
      </c>
      <c r="F3199" s="85">
        <f>whlsecost_hourly_4002_201908!D260</f>
        <v>14</v>
      </c>
      <c r="G3199" s="2">
        <f>whlsecost_hourly_4002_201908!F260</f>
        <v>14.51</v>
      </c>
      <c r="H3199" s="2">
        <f>whlsecost_hourly_4002_201908!X260</f>
        <v>0.2</v>
      </c>
      <c r="I3199" s="2">
        <f t="shared" si="100"/>
        <v>14.709999999999999</v>
      </c>
      <c r="J3199" s="68">
        <f t="shared" si="99"/>
        <v>941366.45</v>
      </c>
    </row>
    <row r="3200" spans="1:10" x14ac:dyDescent="0.25">
      <c r="A3200" s="28">
        <v>8</v>
      </c>
      <c r="B3200" s="28">
        <v>11</v>
      </c>
      <c r="C3200" s="12" t="s">
        <v>17</v>
      </c>
      <c r="D3200" s="66">
        <f>'Actual Solar Data'!K3190</f>
        <v>75749</v>
      </c>
      <c r="E3200" s="59">
        <f>whlsecost_hourly_4002_201908!C261</f>
        <v>43688</v>
      </c>
      <c r="F3200" s="85">
        <f>whlsecost_hourly_4002_201908!D261</f>
        <v>15</v>
      </c>
      <c r="G3200" s="2">
        <f>whlsecost_hourly_4002_201908!F261</f>
        <v>13.92</v>
      </c>
      <c r="H3200" s="2">
        <f>whlsecost_hourly_4002_201908!X261</f>
        <v>0.16999999999999998</v>
      </c>
      <c r="I3200" s="2">
        <f t="shared" si="100"/>
        <v>14.09</v>
      </c>
      <c r="J3200" s="68">
        <f t="shared" si="99"/>
        <v>1067303.4099999999</v>
      </c>
    </row>
    <row r="3201" spans="1:10" x14ac:dyDescent="0.25">
      <c r="A3201" s="28">
        <v>8</v>
      </c>
      <c r="B3201" s="28">
        <v>11</v>
      </c>
      <c r="C3201" s="12" t="s">
        <v>18</v>
      </c>
      <c r="D3201" s="66">
        <f>'Actual Solar Data'!K3191</f>
        <v>63300</v>
      </c>
      <c r="E3201" s="59">
        <f>whlsecost_hourly_4002_201908!C262</f>
        <v>43688</v>
      </c>
      <c r="F3201" s="85">
        <f>whlsecost_hourly_4002_201908!D262</f>
        <v>16</v>
      </c>
      <c r="G3201" s="2">
        <f>whlsecost_hourly_4002_201908!F262</f>
        <v>12.45</v>
      </c>
      <c r="H3201" s="2">
        <f>whlsecost_hourly_4002_201908!X262</f>
        <v>0.18</v>
      </c>
      <c r="I3201" s="2">
        <f t="shared" si="100"/>
        <v>12.629999999999999</v>
      </c>
      <c r="J3201" s="68">
        <f t="shared" si="99"/>
        <v>799478.99999999988</v>
      </c>
    </row>
    <row r="3202" spans="1:10" x14ac:dyDescent="0.25">
      <c r="A3202" s="28">
        <v>8</v>
      </c>
      <c r="B3202" s="28">
        <v>11</v>
      </c>
      <c r="C3202" s="12" t="s">
        <v>19</v>
      </c>
      <c r="D3202" s="66">
        <f>'Actual Solar Data'!K3192</f>
        <v>50709</v>
      </c>
      <c r="E3202" s="59">
        <f>whlsecost_hourly_4002_201908!C263</f>
        <v>43688</v>
      </c>
      <c r="F3202" s="85">
        <f>whlsecost_hourly_4002_201908!D263</f>
        <v>17</v>
      </c>
      <c r="G3202" s="2">
        <f>whlsecost_hourly_4002_201908!F263</f>
        <v>14.08</v>
      </c>
      <c r="H3202" s="2">
        <f>whlsecost_hourly_4002_201908!X263</f>
        <v>0.16999999999999998</v>
      </c>
      <c r="I3202" s="2">
        <f t="shared" si="100"/>
        <v>14.25</v>
      </c>
      <c r="J3202" s="68">
        <f t="shared" si="99"/>
        <v>722603.25</v>
      </c>
    </row>
    <row r="3203" spans="1:10" x14ac:dyDescent="0.25">
      <c r="A3203" s="28">
        <v>8</v>
      </c>
      <c r="B3203" s="28">
        <v>11</v>
      </c>
      <c r="C3203" s="12" t="s">
        <v>20</v>
      </c>
      <c r="D3203" s="66">
        <f>'Actual Solar Data'!K3193</f>
        <v>30067</v>
      </c>
      <c r="E3203" s="59">
        <f>whlsecost_hourly_4002_201908!C264</f>
        <v>43688</v>
      </c>
      <c r="F3203" s="85">
        <f>whlsecost_hourly_4002_201908!D264</f>
        <v>18</v>
      </c>
      <c r="G3203" s="2">
        <f>whlsecost_hourly_4002_201908!F264</f>
        <v>19.84</v>
      </c>
      <c r="H3203" s="2">
        <f>whlsecost_hourly_4002_201908!X264</f>
        <v>0.3</v>
      </c>
      <c r="I3203" s="2">
        <f t="shared" si="100"/>
        <v>20.14</v>
      </c>
      <c r="J3203" s="68">
        <f t="shared" si="99"/>
        <v>605549.38</v>
      </c>
    </row>
    <row r="3204" spans="1:10" x14ac:dyDescent="0.25">
      <c r="A3204" s="28">
        <v>8</v>
      </c>
      <c r="B3204" s="28">
        <v>11</v>
      </c>
      <c r="C3204" s="12" t="s">
        <v>21</v>
      </c>
      <c r="D3204" s="66">
        <f>'Actual Solar Data'!K3194</f>
        <v>11163</v>
      </c>
      <c r="E3204" s="59">
        <f>whlsecost_hourly_4002_201908!C265</f>
        <v>43688</v>
      </c>
      <c r="F3204" s="85">
        <f>whlsecost_hourly_4002_201908!D265</f>
        <v>19</v>
      </c>
      <c r="G3204" s="2">
        <f>whlsecost_hourly_4002_201908!F265</f>
        <v>15.06</v>
      </c>
      <c r="H3204" s="2">
        <f>whlsecost_hourly_4002_201908!X265</f>
        <v>0.15</v>
      </c>
      <c r="I3204" s="2">
        <f t="shared" si="100"/>
        <v>15.21</v>
      </c>
      <c r="J3204" s="68">
        <f t="shared" si="99"/>
        <v>169789.23</v>
      </c>
    </row>
    <row r="3205" spans="1:10" x14ac:dyDescent="0.25">
      <c r="A3205" s="28">
        <v>8</v>
      </c>
      <c r="B3205" s="28">
        <v>11</v>
      </c>
      <c r="C3205" s="12" t="s">
        <v>22</v>
      </c>
      <c r="D3205" s="66">
        <f>'Actual Solar Data'!K3195</f>
        <v>2538</v>
      </c>
      <c r="E3205" s="59">
        <f>whlsecost_hourly_4002_201908!C266</f>
        <v>43688</v>
      </c>
      <c r="F3205" s="85">
        <f>whlsecost_hourly_4002_201908!D266</f>
        <v>20</v>
      </c>
      <c r="G3205" s="2">
        <f>whlsecost_hourly_4002_201908!F266</f>
        <v>15.14</v>
      </c>
      <c r="H3205" s="2">
        <f>whlsecost_hourly_4002_201908!X266</f>
        <v>0.18</v>
      </c>
      <c r="I3205" s="2">
        <f t="shared" si="100"/>
        <v>15.32</v>
      </c>
      <c r="J3205" s="68">
        <f t="shared" si="99"/>
        <v>38882.160000000003</v>
      </c>
    </row>
    <row r="3206" spans="1:10" x14ac:dyDescent="0.25">
      <c r="A3206" s="28">
        <v>8</v>
      </c>
      <c r="B3206" s="28">
        <v>11</v>
      </c>
      <c r="C3206" s="12" t="s">
        <v>23</v>
      </c>
      <c r="D3206" s="66">
        <f>'Actual Solar Data'!K3196</f>
        <v>0</v>
      </c>
      <c r="E3206" s="59">
        <f>whlsecost_hourly_4002_201908!C267</f>
        <v>43688</v>
      </c>
      <c r="F3206" s="85">
        <f>whlsecost_hourly_4002_201908!D267</f>
        <v>21</v>
      </c>
      <c r="G3206" s="2">
        <f>whlsecost_hourly_4002_201908!F267</f>
        <v>15.98</v>
      </c>
      <c r="H3206" s="2">
        <f>whlsecost_hourly_4002_201908!X267</f>
        <v>0.15999999999999998</v>
      </c>
      <c r="I3206" s="2">
        <f t="shared" si="100"/>
        <v>16.14</v>
      </c>
      <c r="J3206" s="68">
        <f t="shared" si="99"/>
        <v>0</v>
      </c>
    </row>
    <row r="3207" spans="1:10" x14ac:dyDescent="0.25">
      <c r="A3207" s="28">
        <v>8</v>
      </c>
      <c r="B3207" s="28">
        <v>11</v>
      </c>
      <c r="C3207" s="12" t="s">
        <v>24</v>
      </c>
      <c r="D3207" s="66">
        <f>'Actual Solar Data'!K3197</f>
        <v>0</v>
      </c>
      <c r="E3207" s="59">
        <f>whlsecost_hourly_4002_201908!C268</f>
        <v>43688</v>
      </c>
      <c r="F3207" s="85">
        <f>whlsecost_hourly_4002_201908!D268</f>
        <v>22</v>
      </c>
      <c r="G3207" s="2">
        <f>whlsecost_hourly_4002_201908!F268</f>
        <v>16.22</v>
      </c>
      <c r="H3207" s="2">
        <f>whlsecost_hourly_4002_201908!X268</f>
        <v>0.16999999999999998</v>
      </c>
      <c r="I3207" s="2">
        <f t="shared" si="100"/>
        <v>16.39</v>
      </c>
      <c r="J3207" s="68">
        <f t="shared" si="99"/>
        <v>0</v>
      </c>
    </row>
    <row r="3208" spans="1:10" x14ac:dyDescent="0.25">
      <c r="A3208" s="28">
        <v>8</v>
      </c>
      <c r="B3208" s="28">
        <v>11</v>
      </c>
      <c r="C3208" s="12" t="s">
        <v>25</v>
      </c>
      <c r="D3208" s="66">
        <f>'Actual Solar Data'!K3198</f>
        <v>0</v>
      </c>
      <c r="E3208" s="59">
        <f>whlsecost_hourly_4002_201908!C269</f>
        <v>43688</v>
      </c>
      <c r="F3208" s="85">
        <f>whlsecost_hourly_4002_201908!D269</f>
        <v>23</v>
      </c>
      <c r="G3208" s="2">
        <f>whlsecost_hourly_4002_201908!F269</f>
        <v>12.66</v>
      </c>
      <c r="H3208" s="2">
        <f>whlsecost_hourly_4002_201908!X269</f>
        <v>0.27</v>
      </c>
      <c r="I3208" s="2">
        <f t="shared" si="100"/>
        <v>12.93</v>
      </c>
      <c r="J3208" s="68">
        <f t="shared" si="99"/>
        <v>0</v>
      </c>
    </row>
    <row r="3209" spans="1:10" x14ac:dyDescent="0.25">
      <c r="A3209" s="28">
        <v>8</v>
      </c>
      <c r="B3209" s="28">
        <v>11</v>
      </c>
      <c r="C3209" s="12" t="s">
        <v>26</v>
      </c>
      <c r="D3209" s="66">
        <f>'Actual Solar Data'!K3199</f>
        <v>0</v>
      </c>
      <c r="E3209" s="59">
        <f>whlsecost_hourly_4002_201908!C270</f>
        <v>43688</v>
      </c>
      <c r="F3209" s="85">
        <f>whlsecost_hourly_4002_201908!D270</f>
        <v>24</v>
      </c>
      <c r="G3209" s="2">
        <f>whlsecost_hourly_4002_201908!F270</f>
        <v>11.52</v>
      </c>
      <c r="H3209" s="2">
        <f>whlsecost_hourly_4002_201908!X270</f>
        <v>0.28999999999999998</v>
      </c>
      <c r="I3209" s="2">
        <f t="shared" si="100"/>
        <v>11.809999999999999</v>
      </c>
      <c r="J3209" s="68">
        <f t="shared" si="99"/>
        <v>0</v>
      </c>
    </row>
    <row r="3210" spans="1:10" x14ac:dyDescent="0.25">
      <c r="A3210" s="28">
        <v>8</v>
      </c>
      <c r="B3210" s="28">
        <v>12</v>
      </c>
      <c r="C3210" s="12" t="s">
        <v>3</v>
      </c>
      <c r="D3210" s="66">
        <f>'Actual Solar Data'!K3200</f>
        <v>0</v>
      </c>
      <c r="E3210" s="59">
        <f>whlsecost_hourly_4002_201908!C271</f>
        <v>43689</v>
      </c>
      <c r="F3210" s="85">
        <f>whlsecost_hourly_4002_201908!D271</f>
        <v>1</v>
      </c>
      <c r="G3210" s="2">
        <f>whlsecost_hourly_4002_201908!F271</f>
        <v>5.75</v>
      </c>
      <c r="H3210" s="2">
        <f>whlsecost_hourly_4002_201908!X271</f>
        <v>0.63</v>
      </c>
      <c r="I3210" s="2">
        <f t="shared" si="100"/>
        <v>6.38</v>
      </c>
      <c r="J3210" s="68">
        <f t="shared" si="99"/>
        <v>0</v>
      </c>
    </row>
    <row r="3211" spans="1:10" x14ac:dyDescent="0.25">
      <c r="A3211" s="28">
        <v>8</v>
      </c>
      <c r="B3211" s="28">
        <v>12</v>
      </c>
      <c r="C3211" s="12" t="s">
        <v>4</v>
      </c>
      <c r="D3211" s="66">
        <f>'Actual Solar Data'!K3201</f>
        <v>0</v>
      </c>
      <c r="E3211" s="59">
        <f>whlsecost_hourly_4002_201908!C272</f>
        <v>43689</v>
      </c>
      <c r="F3211" s="85">
        <f>whlsecost_hourly_4002_201908!D272</f>
        <v>2</v>
      </c>
      <c r="G3211" s="2">
        <f>whlsecost_hourly_4002_201908!F272</f>
        <v>13.15</v>
      </c>
      <c r="H3211" s="2">
        <f>whlsecost_hourly_4002_201908!X272</f>
        <v>0.45</v>
      </c>
      <c r="I3211" s="2">
        <f t="shared" si="100"/>
        <v>13.6</v>
      </c>
      <c r="J3211" s="68">
        <f t="shared" si="99"/>
        <v>0</v>
      </c>
    </row>
    <row r="3212" spans="1:10" x14ac:dyDescent="0.25">
      <c r="A3212" s="28">
        <v>8</v>
      </c>
      <c r="B3212" s="28">
        <v>12</v>
      </c>
      <c r="C3212" s="12" t="s">
        <v>5</v>
      </c>
      <c r="D3212" s="66">
        <f>'Actual Solar Data'!K3202</f>
        <v>0</v>
      </c>
      <c r="E3212" s="59">
        <f>whlsecost_hourly_4002_201908!C273</f>
        <v>43689</v>
      </c>
      <c r="F3212" s="85">
        <f>whlsecost_hourly_4002_201908!D273</f>
        <v>3</v>
      </c>
      <c r="G3212" s="2">
        <f>whlsecost_hourly_4002_201908!F273</f>
        <v>8.31</v>
      </c>
      <c r="H3212" s="2">
        <f>whlsecost_hourly_4002_201908!X273</f>
        <v>0.49</v>
      </c>
      <c r="I3212" s="2">
        <f t="shared" si="100"/>
        <v>8.8000000000000007</v>
      </c>
      <c r="J3212" s="68">
        <f t="shared" si="99"/>
        <v>0</v>
      </c>
    </row>
    <row r="3213" spans="1:10" x14ac:dyDescent="0.25">
      <c r="A3213" s="28">
        <v>8</v>
      </c>
      <c r="B3213" s="28">
        <v>12</v>
      </c>
      <c r="C3213" s="12" t="s">
        <v>6</v>
      </c>
      <c r="D3213" s="66">
        <f>'Actual Solar Data'!K3203</f>
        <v>0</v>
      </c>
      <c r="E3213" s="59">
        <f>whlsecost_hourly_4002_201908!C274</f>
        <v>43689</v>
      </c>
      <c r="F3213" s="85">
        <f>whlsecost_hourly_4002_201908!D274</f>
        <v>4</v>
      </c>
      <c r="G3213" s="2">
        <f>whlsecost_hourly_4002_201908!F274</f>
        <v>0.82</v>
      </c>
      <c r="H3213" s="2">
        <f>whlsecost_hourly_4002_201908!X274</f>
        <v>0.65</v>
      </c>
      <c r="I3213" s="2">
        <f t="shared" si="100"/>
        <v>1.47</v>
      </c>
      <c r="J3213" s="68">
        <f t="shared" si="99"/>
        <v>0</v>
      </c>
    </row>
    <row r="3214" spans="1:10" x14ac:dyDescent="0.25">
      <c r="A3214" s="28">
        <v>8</v>
      </c>
      <c r="B3214" s="28">
        <v>12</v>
      </c>
      <c r="C3214" s="12" t="s">
        <v>7</v>
      </c>
      <c r="D3214" s="66">
        <f>'Actual Solar Data'!K3204</f>
        <v>0</v>
      </c>
      <c r="E3214" s="59">
        <f>whlsecost_hourly_4002_201908!C275</f>
        <v>43689</v>
      </c>
      <c r="F3214" s="85">
        <f>whlsecost_hourly_4002_201908!D275</f>
        <v>5</v>
      </c>
      <c r="G3214" s="2">
        <f>whlsecost_hourly_4002_201908!F275</f>
        <v>12.97</v>
      </c>
      <c r="H3214" s="2">
        <f>whlsecost_hourly_4002_201908!X275</f>
        <v>0.46</v>
      </c>
      <c r="I3214" s="2">
        <f t="shared" si="100"/>
        <v>13.430000000000001</v>
      </c>
      <c r="J3214" s="68">
        <f t="shared" si="99"/>
        <v>0</v>
      </c>
    </row>
    <row r="3215" spans="1:10" x14ac:dyDescent="0.25">
      <c r="A3215" s="28">
        <v>8</v>
      </c>
      <c r="B3215" s="28">
        <v>12</v>
      </c>
      <c r="C3215" s="12" t="s">
        <v>8</v>
      </c>
      <c r="D3215" s="66">
        <f>'Actual Solar Data'!K3205</f>
        <v>22</v>
      </c>
      <c r="E3215" s="59">
        <f>whlsecost_hourly_4002_201908!C276</f>
        <v>43689</v>
      </c>
      <c r="F3215" s="85">
        <f>whlsecost_hourly_4002_201908!D276</f>
        <v>6</v>
      </c>
      <c r="G3215" s="2">
        <f>whlsecost_hourly_4002_201908!F276</f>
        <v>5.89</v>
      </c>
      <c r="H3215" s="2">
        <f>whlsecost_hourly_4002_201908!X276</f>
        <v>1.1200000000000001</v>
      </c>
      <c r="I3215" s="2">
        <f t="shared" si="100"/>
        <v>7.01</v>
      </c>
      <c r="J3215" s="68">
        <f t="shared" si="99"/>
        <v>154.22</v>
      </c>
    </row>
    <row r="3216" spans="1:10" x14ac:dyDescent="0.25">
      <c r="A3216" s="28">
        <v>8</v>
      </c>
      <c r="B3216" s="28">
        <v>12</v>
      </c>
      <c r="C3216" s="12" t="s">
        <v>9</v>
      </c>
      <c r="D3216" s="66">
        <f>'Actual Solar Data'!K3206</f>
        <v>4598</v>
      </c>
      <c r="E3216" s="59">
        <f>whlsecost_hourly_4002_201908!C277</f>
        <v>43689</v>
      </c>
      <c r="F3216" s="85">
        <f>whlsecost_hourly_4002_201908!D277</f>
        <v>7</v>
      </c>
      <c r="G3216" s="2">
        <f>whlsecost_hourly_4002_201908!F277</f>
        <v>13.95</v>
      </c>
      <c r="H3216" s="2">
        <f>whlsecost_hourly_4002_201908!X277</f>
        <v>0.6</v>
      </c>
      <c r="I3216" s="2">
        <f t="shared" si="100"/>
        <v>14.549999999999999</v>
      </c>
      <c r="J3216" s="68">
        <f t="shared" si="99"/>
        <v>66900.899999999994</v>
      </c>
    </row>
    <row r="3217" spans="1:11" x14ac:dyDescent="0.25">
      <c r="A3217" s="28">
        <v>8</v>
      </c>
      <c r="B3217" s="28">
        <v>12</v>
      </c>
      <c r="C3217" s="12" t="s">
        <v>10</v>
      </c>
      <c r="D3217" s="66">
        <f>'Actual Solar Data'!K3207</f>
        <v>18184</v>
      </c>
      <c r="E3217" s="59">
        <f>whlsecost_hourly_4002_201908!C278</f>
        <v>43689</v>
      </c>
      <c r="F3217" s="85">
        <f>whlsecost_hourly_4002_201908!D278</f>
        <v>8</v>
      </c>
      <c r="G3217" s="2">
        <f>whlsecost_hourly_4002_201908!F278</f>
        <v>16</v>
      </c>
      <c r="H3217" s="2">
        <f>whlsecost_hourly_4002_201908!X278</f>
        <v>1.52</v>
      </c>
      <c r="I3217" s="2">
        <f t="shared" si="100"/>
        <v>17.52</v>
      </c>
      <c r="J3217" s="68">
        <f t="shared" si="99"/>
        <v>318583.67999999999</v>
      </c>
    </row>
    <row r="3218" spans="1:11" x14ac:dyDescent="0.25">
      <c r="A3218" s="28">
        <v>8</v>
      </c>
      <c r="B3218" s="28">
        <v>12</v>
      </c>
      <c r="C3218" s="12" t="s">
        <v>11</v>
      </c>
      <c r="D3218" s="66">
        <f>'Actual Solar Data'!K3208</f>
        <v>29591</v>
      </c>
      <c r="E3218" s="59">
        <f>whlsecost_hourly_4002_201908!C279</f>
        <v>43689</v>
      </c>
      <c r="F3218" s="85">
        <f>whlsecost_hourly_4002_201908!D279</f>
        <v>9</v>
      </c>
      <c r="G3218" s="2">
        <f>whlsecost_hourly_4002_201908!F279</f>
        <v>14.03</v>
      </c>
      <c r="H3218" s="2">
        <f>whlsecost_hourly_4002_201908!X279</f>
        <v>1.38</v>
      </c>
      <c r="I3218" s="2">
        <f t="shared" si="100"/>
        <v>15.41</v>
      </c>
      <c r="J3218" s="68">
        <f t="shared" si="99"/>
        <v>455997.31</v>
      </c>
    </row>
    <row r="3219" spans="1:11" x14ac:dyDescent="0.25">
      <c r="A3219" s="28">
        <v>8</v>
      </c>
      <c r="B3219" s="28">
        <v>12</v>
      </c>
      <c r="C3219" s="12" t="s">
        <v>12</v>
      </c>
      <c r="D3219" s="66">
        <f>'Actual Solar Data'!K3209</f>
        <v>51365</v>
      </c>
      <c r="E3219" s="59">
        <f>whlsecost_hourly_4002_201908!C280</f>
        <v>43689</v>
      </c>
      <c r="F3219" s="85">
        <f>whlsecost_hourly_4002_201908!D280</f>
        <v>10</v>
      </c>
      <c r="G3219" s="2">
        <f>whlsecost_hourly_4002_201908!F280</f>
        <v>14.37</v>
      </c>
      <c r="H3219" s="2">
        <f>whlsecost_hourly_4002_201908!X280</f>
        <v>1.32</v>
      </c>
      <c r="I3219" s="2">
        <f t="shared" si="100"/>
        <v>15.69</v>
      </c>
      <c r="J3219" s="68">
        <f t="shared" ref="J3219:J3282" si="101">D3219*I3219</f>
        <v>805916.85</v>
      </c>
    </row>
    <row r="3220" spans="1:11" x14ac:dyDescent="0.25">
      <c r="A3220" s="28">
        <v>8</v>
      </c>
      <c r="B3220" s="28">
        <v>12</v>
      </c>
      <c r="C3220" s="12" t="s">
        <v>13</v>
      </c>
      <c r="D3220" s="66">
        <f>'Actual Solar Data'!K3210</f>
        <v>65332</v>
      </c>
      <c r="E3220" s="59">
        <f>whlsecost_hourly_4002_201908!C281</f>
        <v>43689</v>
      </c>
      <c r="F3220" s="85">
        <f>whlsecost_hourly_4002_201908!D281</f>
        <v>11</v>
      </c>
      <c r="G3220" s="2">
        <f>whlsecost_hourly_4002_201908!F281</f>
        <v>16.91</v>
      </c>
      <c r="H3220" s="2">
        <f>whlsecost_hourly_4002_201908!X281</f>
        <v>1.27</v>
      </c>
      <c r="I3220" s="2">
        <f t="shared" si="100"/>
        <v>18.18</v>
      </c>
      <c r="J3220" s="68">
        <f t="shared" si="101"/>
        <v>1187735.76</v>
      </c>
    </row>
    <row r="3221" spans="1:11" x14ac:dyDescent="0.25">
      <c r="A3221" s="28">
        <v>8</v>
      </c>
      <c r="B3221" s="28">
        <v>12</v>
      </c>
      <c r="C3221" s="12" t="s">
        <v>14</v>
      </c>
      <c r="D3221" s="66">
        <f>'Actual Solar Data'!K3211</f>
        <v>84600</v>
      </c>
      <c r="E3221" s="59">
        <f>whlsecost_hourly_4002_201908!C282</f>
        <v>43689</v>
      </c>
      <c r="F3221" s="85">
        <f>whlsecost_hourly_4002_201908!D282</f>
        <v>12</v>
      </c>
      <c r="G3221" s="2">
        <f>whlsecost_hourly_4002_201908!F282</f>
        <v>19.75</v>
      </c>
      <c r="H3221" s="2">
        <f>whlsecost_hourly_4002_201908!X282</f>
        <v>1.24</v>
      </c>
      <c r="I3221" s="2">
        <f t="shared" si="100"/>
        <v>20.99</v>
      </c>
      <c r="J3221" s="68">
        <f t="shared" si="101"/>
        <v>1775753.9999999998</v>
      </c>
    </row>
    <row r="3222" spans="1:11" x14ac:dyDescent="0.25">
      <c r="A3222" s="28">
        <v>8</v>
      </c>
      <c r="B3222" s="28">
        <v>12</v>
      </c>
      <c r="C3222" s="12" t="s">
        <v>15</v>
      </c>
      <c r="D3222" s="66">
        <f>'Actual Solar Data'!K3212</f>
        <v>87902</v>
      </c>
      <c r="E3222" s="59">
        <f>whlsecost_hourly_4002_201908!C283</f>
        <v>43689</v>
      </c>
      <c r="F3222" s="85">
        <f>whlsecost_hourly_4002_201908!D283</f>
        <v>13</v>
      </c>
      <c r="G3222" s="2">
        <f>whlsecost_hourly_4002_201908!F283</f>
        <v>22.92</v>
      </c>
      <c r="H3222" s="2">
        <f>whlsecost_hourly_4002_201908!X283</f>
        <v>1.27</v>
      </c>
      <c r="I3222" s="2">
        <f t="shared" si="100"/>
        <v>24.19</v>
      </c>
      <c r="J3222" s="68">
        <f t="shared" si="101"/>
        <v>2126349.38</v>
      </c>
    </row>
    <row r="3223" spans="1:11" x14ac:dyDescent="0.25">
      <c r="A3223" s="28">
        <v>8</v>
      </c>
      <c r="B3223" s="28">
        <v>12</v>
      </c>
      <c r="C3223" s="12" t="s">
        <v>16</v>
      </c>
      <c r="D3223" s="66">
        <f>'Actual Solar Data'!K3213</f>
        <v>80451</v>
      </c>
      <c r="E3223" s="59">
        <f>whlsecost_hourly_4002_201908!C284</f>
        <v>43689</v>
      </c>
      <c r="F3223" s="85">
        <f>whlsecost_hourly_4002_201908!D284</f>
        <v>14</v>
      </c>
      <c r="G3223" s="2">
        <f>whlsecost_hourly_4002_201908!F284</f>
        <v>24.65</v>
      </c>
      <c r="H3223" s="2">
        <f>whlsecost_hourly_4002_201908!X284</f>
        <v>1.0900000000000001</v>
      </c>
      <c r="I3223" s="2">
        <f t="shared" si="100"/>
        <v>25.74</v>
      </c>
      <c r="J3223" s="68">
        <f t="shared" si="101"/>
        <v>2070808.7399999998</v>
      </c>
    </row>
    <row r="3224" spans="1:11" x14ac:dyDescent="0.25">
      <c r="A3224" s="12">
        <v>8</v>
      </c>
      <c r="B3224" s="12">
        <v>12</v>
      </c>
      <c r="C3224" s="12" t="s">
        <v>17</v>
      </c>
      <c r="D3224" s="66">
        <f>'Actual Solar Data'!K3214</f>
        <v>63785</v>
      </c>
      <c r="E3224" s="59">
        <f>whlsecost_hourly_4002_201908!C285</f>
        <v>43689</v>
      </c>
      <c r="F3224" s="85">
        <f>whlsecost_hourly_4002_201908!D285</f>
        <v>15</v>
      </c>
      <c r="G3224" s="2">
        <f>whlsecost_hourly_4002_201908!F285</f>
        <v>23.94</v>
      </c>
      <c r="H3224" s="2">
        <f>whlsecost_hourly_4002_201908!X285</f>
        <v>1.05</v>
      </c>
      <c r="I3224" s="13">
        <f t="shared" si="100"/>
        <v>24.990000000000002</v>
      </c>
      <c r="J3224" s="69">
        <f t="shared" si="101"/>
        <v>1593987.1500000001</v>
      </c>
      <c r="K3224" s="12"/>
    </row>
    <row r="3225" spans="1:11" x14ac:dyDescent="0.25">
      <c r="A3225" s="28">
        <v>8</v>
      </c>
      <c r="B3225" s="28">
        <v>12</v>
      </c>
      <c r="C3225" s="12" t="s">
        <v>18</v>
      </c>
      <c r="D3225" s="66">
        <f>'Actual Solar Data'!K3215</f>
        <v>48118</v>
      </c>
      <c r="E3225" s="59">
        <f>whlsecost_hourly_4002_201908!C286</f>
        <v>43689</v>
      </c>
      <c r="F3225" s="85">
        <f>whlsecost_hourly_4002_201908!D286</f>
        <v>16</v>
      </c>
      <c r="G3225" s="2">
        <f>whlsecost_hourly_4002_201908!F286</f>
        <v>28.1</v>
      </c>
      <c r="H3225" s="2">
        <f>whlsecost_hourly_4002_201908!X286</f>
        <v>1.1500000000000001</v>
      </c>
      <c r="I3225" s="2">
        <f t="shared" si="100"/>
        <v>29.25</v>
      </c>
      <c r="J3225" s="68">
        <f t="shared" si="101"/>
        <v>1407451.5</v>
      </c>
    </row>
    <row r="3226" spans="1:11" x14ac:dyDescent="0.25">
      <c r="A3226" s="28">
        <v>8</v>
      </c>
      <c r="B3226" s="28">
        <v>12</v>
      </c>
      <c r="C3226" s="12" t="s">
        <v>19</v>
      </c>
      <c r="D3226" s="66">
        <f>'Actual Solar Data'!K3216</f>
        <v>38679</v>
      </c>
      <c r="E3226" s="59">
        <f>whlsecost_hourly_4002_201908!C287</f>
        <v>43689</v>
      </c>
      <c r="F3226" s="85">
        <f>whlsecost_hourly_4002_201908!D287</f>
        <v>17</v>
      </c>
      <c r="G3226" s="2">
        <f>whlsecost_hourly_4002_201908!F287</f>
        <v>39.25</v>
      </c>
      <c r="H3226" s="2">
        <f>whlsecost_hourly_4002_201908!X287</f>
        <v>1.6600000000000001</v>
      </c>
      <c r="I3226" s="2">
        <f t="shared" si="100"/>
        <v>40.909999999999997</v>
      </c>
      <c r="J3226" s="68">
        <f t="shared" si="101"/>
        <v>1582357.89</v>
      </c>
    </row>
    <row r="3227" spans="1:11" x14ac:dyDescent="0.25">
      <c r="A3227" s="28">
        <v>8</v>
      </c>
      <c r="B3227" s="28">
        <v>12</v>
      </c>
      <c r="C3227" s="12" t="s">
        <v>20</v>
      </c>
      <c r="D3227" s="66">
        <f>'Actual Solar Data'!K3217</f>
        <v>26993</v>
      </c>
      <c r="E3227" s="59">
        <f>whlsecost_hourly_4002_201908!C288</f>
        <v>43689</v>
      </c>
      <c r="F3227" s="85">
        <f>whlsecost_hourly_4002_201908!D288</f>
        <v>18</v>
      </c>
      <c r="G3227" s="2">
        <f>whlsecost_hourly_4002_201908!F288</f>
        <v>46.62</v>
      </c>
      <c r="H3227" s="2">
        <f>whlsecost_hourly_4002_201908!X288</f>
        <v>1.8900000000000001</v>
      </c>
      <c r="I3227" s="2">
        <f t="shared" si="100"/>
        <v>48.51</v>
      </c>
      <c r="J3227" s="68">
        <f t="shared" si="101"/>
        <v>1309430.43</v>
      </c>
    </row>
    <row r="3228" spans="1:11" x14ac:dyDescent="0.25">
      <c r="A3228" s="28">
        <v>8</v>
      </c>
      <c r="B3228" s="28">
        <v>12</v>
      </c>
      <c r="C3228" s="12" t="s">
        <v>21</v>
      </c>
      <c r="D3228" s="66">
        <f>'Actual Solar Data'!K3218</f>
        <v>13403</v>
      </c>
      <c r="E3228" s="59">
        <f>whlsecost_hourly_4002_201908!C289</f>
        <v>43689</v>
      </c>
      <c r="F3228" s="85">
        <f>whlsecost_hourly_4002_201908!D289</f>
        <v>19</v>
      </c>
      <c r="G3228" s="2">
        <f>whlsecost_hourly_4002_201908!F289</f>
        <v>42.46</v>
      </c>
      <c r="H3228" s="2">
        <f>whlsecost_hourly_4002_201908!X289</f>
        <v>1.59</v>
      </c>
      <c r="I3228" s="2">
        <f t="shared" si="100"/>
        <v>44.050000000000004</v>
      </c>
      <c r="J3228" s="68">
        <f t="shared" si="101"/>
        <v>590402.15</v>
      </c>
    </row>
    <row r="3229" spans="1:11" x14ac:dyDescent="0.25">
      <c r="A3229" s="28">
        <v>8</v>
      </c>
      <c r="B3229" s="28">
        <v>12</v>
      </c>
      <c r="C3229" s="12" t="s">
        <v>22</v>
      </c>
      <c r="D3229" s="66">
        <f>'Actual Solar Data'!K3219</f>
        <v>1058</v>
      </c>
      <c r="E3229" s="59">
        <f>whlsecost_hourly_4002_201908!C290</f>
        <v>43689</v>
      </c>
      <c r="F3229" s="85">
        <f>whlsecost_hourly_4002_201908!D290</f>
        <v>20</v>
      </c>
      <c r="G3229" s="2">
        <f>whlsecost_hourly_4002_201908!F290</f>
        <v>40.92</v>
      </c>
      <c r="H3229" s="2">
        <f>whlsecost_hourly_4002_201908!X290</f>
        <v>1.6600000000000001</v>
      </c>
      <c r="I3229" s="2">
        <f t="shared" si="100"/>
        <v>42.58</v>
      </c>
      <c r="J3229" s="68">
        <f t="shared" si="101"/>
        <v>45049.64</v>
      </c>
    </row>
    <row r="3230" spans="1:11" x14ac:dyDescent="0.25">
      <c r="A3230" s="28">
        <v>8</v>
      </c>
      <c r="B3230" s="28">
        <v>12</v>
      </c>
      <c r="C3230" s="12" t="s">
        <v>23</v>
      </c>
      <c r="D3230" s="66">
        <f>'Actual Solar Data'!K3220</f>
        <v>0</v>
      </c>
      <c r="E3230" s="59">
        <f>whlsecost_hourly_4002_201908!C291</f>
        <v>43689</v>
      </c>
      <c r="F3230" s="85">
        <f>whlsecost_hourly_4002_201908!D291</f>
        <v>21</v>
      </c>
      <c r="G3230" s="2">
        <f>whlsecost_hourly_4002_201908!F291</f>
        <v>39.65</v>
      </c>
      <c r="H3230" s="2">
        <f>whlsecost_hourly_4002_201908!X291</f>
        <v>1.53</v>
      </c>
      <c r="I3230" s="2">
        <f t="shared" si="100"/>
        <v>41.18</v>
      </c>
      <c r="J3230" s="68">
        <f t="shared" si="101"/>
        <v>0</v>
      </c>
    </row>
    <row r="3231" spans="1:11" x14ac:dyDescent="0.25">
      <c r="A3231" s="28">
        <v>8</v>
      </c>
      <c r="B3231" s="28">
        <v>12</v>
      </c>
      <c r="C3231" s="12" t="s">
        <v>24</v>
      </c>
      <c r="D3231" s="66">
        <f>'Actual Solar Data'!K3221</f>
        <v>0</v>
      </c>
      <c r="E3231" s="59">
        <f>whlsecost_hourly_4002_201908!C292</f>
        <v>43689</v>
      </c>
      <c r="F3231" s="85">
        <f>whlsecost_hourly_4002_201908!D292</f>
        <v>22</v>
      </c>
      <c r="G3231" s="2">
        <f>whlsecost_hourly_4002_201908!F292</f>
        <v>29.08</v>
      </c>
      <c r="H3231" s="2">
        <f>whlsecost_hourly_4002_201908!X292</f>
        <v>1.26</v>
      </c>
      <c r="I3231" s="2">
        <f t="shared" si="100"/>
        <v>30.34</v>
      </c>
      <c r="J3231" s="68">
        <f t="shared" si="101"/>
        <v>0</v>
      </c>
    </row>
    <row r="3232" spans="1:11" x14ac:dyDescent="0.25">
      <c r="A3232" s="28">
        <v>8</v>
      </c>
      <c r="B3232" s="28">
        <v>12</v>
      </c>
      <c r="C3232" s="12" t="s">
        <v>25</v>
      </c>
      <c r="D3232" s="66">
        <f>'Actual Solar Data'!K3222</f>
        <v>0</v>
      </c>
      <c r="E3232" s="59">
        <f>whlsecost_hourly_4002_201908!C293</f>
        <v>43689</v>
      </c>
      <c r="F3232" s="85">
        <f>whlsecost_hourly_4002_201908!D293</f>
        <v>23</v>
      </c>
      <c r="G3232" s="2">
        <f>whlsecost_hourly_4002_201908!F293</f>
        <v>26.05</v>
      </c>
      <c r="H3232" s="2">
        <f>whlsecost_hourly_4002_201908!X293</f>
        <v>1.3900000000000001</v>
      </c>
      <c r="I3232" s="2">
        <f t="shared" si="100"/>
        <v>27.44</v>
      </c>
      <c r="J3232" s="68">
        <f t="shared" si="101"/>
        <v>0</v>
      </c>
    </row>
    <row r="3233" spans="1:10" x14ac:dyDescent="0.25">
      <c r="A3233" s="28">
        <v>8</v>
      </c>
      <c r="B3233" s="28">
        <v>12</v>
      </c>
      <c r="C3233" s="12" t="s">
        <v>26</v>
      </c>
      <c r="D3233" s="66">
        <f>'Actual Solar Data'!K3223</f>
        <v>0</v>
      </c>
      <c r="E3233" s="59">
        <f>whlsecost_hourly_4002_201908!C294</f>
        <v>43689</v>
      </c>
      <c r="F3233" s="85">
        <f>whlsecost_hourly_4002_201908!D294</f>
        <v>24</v>
      </c>
      <c r="G3233" s="2">
        <f>whlsecost_hourly_4002_201908!F294</f>
        <v>24.07</v>
      </c>
      <c r="H3233" s="2">
        <f>whlsecost_hourly_4002_201908!X294</f>
        <v>0.79999999999999993</v>
      </c>
      <c r="I3233" s="2">
        <f t="shared" si="100"/>
        <v>24.87</v>
      </c>
      <c r="J3233" s="68">
        <f t="shared" si="101"/>
        <v>0</v>
      </c>
    </row>
    <row r="3234" spans="1:10" x14ac:dyDescent="0.25">
      <c r="A3234" s="28">
        <v>8</v>
      </c>
      <c r="B3234" s="28">
        <v>13</v>
      </c>
      <c r="C3234" s="12" t="s">
        <v>3</v>
      </c>
      <c r="D3234" s="66">
        <f>'Actual Solar Data'!K3224</f>
        <v>0</v>
      </c>
      <c r="E3234" s="59">
        <f>whlsecost_hourly_4002_201908!C295</f>
        <v>43690</v>
      </c>
      <c r="F3234" s="85">
        <f>whlsecost_hourly_4002_201908!D295</f>
        <v>1</v>
      </c>
      <c r="G3234" s="2">
        <f>whlsecost_hourly_4002_201908!F295</f>
        <v>27.25</v>
      </c>
      <c r="H3234" s="2">
        <f>whlsecost_hourly_4002_201908!X295</f>
        <v>1.04</v>
      </c>
      <c r="I3234" s="2">
        <f t="shared" si="100"/>
        <v>28.29</v>
      </c>
      <c r="J3234" s="68">
        <f t="shared" si="101"/>
        <v>0</v>
      </c>
    </row>
    <row r="3235" spans="1:10" x14ac:dyDescent="0.25">
      <c r="A3235" s="28">
        <v>8</v>
      </c>
      <c r="B3235" s="28">
        <v>13</v>
      </c>
      <c r="C3235" s="12" t="s">
        <v>4</v>
      </c>
      <c r="D3235" s="66">
        <f>'Actual Solar Data'!K3225</f>
        <v>0</v>
      </c>
      <c r="E3235" s="59">
        <f>whlsecost_hourly_4002_201908!C296</f>
        <v>43690</v>
      </c>
      <c r="F3235" s="85">
        <f>whlsecost_hourly_4002_201908!D296</f>
        <v>2</v>
      </c>
      <c r="G3235" s="2">
        <f>whlsecost_hourly_4002_201908!F296</f>
        <v>19.440000000000001</v>
      </c>
      <c r="H3235" s="2">
        <f>whlsecost_hourly_4002_201908!X296</f>
        <v>0.63</v>
      </c>
      <c r="I3235" s="2">
        <f t="shared" ref="I3235:I3298" si="102">SUM(G3235:H3235)</f>
        <v>20.07</v>
      </c>
      <c r="J3235" s="68">
        <f t="shared" si="101"/>
        <v>0</v>
      </c>
    </row>
    <row r="3236" spans="1:10" x14ac:dyDescent="0.25">
      <c r="A3236" s="28">
        <v>8</v>
      </c>
      <c r="B3236" s="28">
        <v>13</v>
      </c>
      <c r="C3236" s="12" t="s">
        <v>5</v>
      </c>
      <c r="D3236" s="66">
        <f>'Actual Solar Data'!K3226</f>
        <v>0</v>
      </c>
      <c r="E3236" s="59">
        <f>whlsecost_hourly_4002_201908!C297</f>
        <v>43690</v>
      </c>
      <c r="F3236" s="85">
        <f>whlsecost_hourly_4002_201908!D297</f>
        <v>3</v>
      </c>
      <c r="G3236" s="2">
        <f>whlsecost_hourly_4002_201908!F297</f>
        <v>19.18</v>
      </c>
      <c r="H3236" s="2">
        <f>whlsecost_hourly_4002_201908!X297</f>
        <v>0.6100000000000001</v>
      </c>
      <c r="I3236" s="2">
        <f t="shared" si="102"/>
        <v>19.79</v>
      </c>
      <c r="J3236" s="68">
        <f t="shared" si="101"/>
        <v>0</v>
      </c>
    </row>
    <row r="3237" spans="1:10" x14ac:dyDescent="0.25">
      <c r="A3237" s="28">
        <v>8</v>
      </c>
      <c r="B3237" s="28">
        <v>13</v>
      </c>
      <c r="C3237" s="12" t="s">
        <v>6</v>
      </c>
      <c r="D3237" s="66">
        <f>'Actual Solar Data'!K3227</f>
        <v>0</v>
      </c>
      <c r="E3237" s="59">
        <f>whlsecost_hourly_4002_201908!C298</f>
        <v>43690</v>
      </c>
      <c r="F3237" s="85">
        <f>whlsecost_hourly_4002_201908!D298</f>
        <v>4</v>
      </c>
      <c r="G3237" s="2">
        <f>whlsecost_hourly_4002_201908!F298</f>
        <v>18.62</v>
      </c>
      <c r="H3237" s="2">
        <f>whlsecost_hourly_4002_201908!X298</f>
        <v>0.60000000000000009</v>
      </c>
      <c r="I3237" s="2">
        <f t="shared" si="102"/>
        <v>19.220000000000002</v>
      </c>
      <c r="J3237" s="68">
        <f t="shared" si="101"/>
        <v>0</v>
      </c>
    </row>
    <row r="3238" spans="1:10" x14ac:dyDescent="0.25">
      <c r="A3238" s="28">
        <v>8</v>
      </c>
      <c r="B3238" s="28">
        <v>13</v>
      </c>
      <c r="C3238" s="12" t="s">
        <v>7</v>
      </c>
      <c r="D3238" s="66">
        <f>'Actual Solar Data'!K3228</f>
        <v>0</v>
      </c>
      <c r="E3238" s="59">
        <f>whlsecost_hourly_4002_201908!C299</f>
        <v>43690</v>
      </c>
      <c r="F3238" s="85">
        <f>whlsecost_hourly_4002_201908!D299</f>
        <v>5</v>
      </c>
      <c r="G3238" s="2">
        <f>whlsecost_hourly_4002_201908!F299</f>
        <v>18.850000000000001</v>
      </c>
      <c r="H3238" s="2">
        <f>whlsecost_hourly_4002_201908!X299</f>
        <v>0.59000000000000008</v>
      </c>
      <c r="I3238" s="2">
        <f t="shared" si="102"/>
        <v>19.440000000000001</v>
      </c>
      <c r="J3238" s="68">
        <f t="shared" si="101"/>
        <v>0</v>
      </c>
    </row>
    <row r="3239" spans="1:10" x14ac:dyDescent="0.25">
      <c r="A3239" s="28">
        <v>8</v>
      </c>
      <c r="B3239" s="28">
        <v>13</v>
      </c>
      <c r="C3239" s="12" t="s">
        <v>8</v>
      </c>
      <c r="D3239" s="66">
        <f>'Actual Solar Data'!K3229</f>
        <v>0</v>
      </c>
      <c r="E3239" s="59">
        <f>whlsecost_hourly_4002_201908!C300</f>
        <v>43690</v>
      </c>
      <c r="F3239" s="85">
        <f>whlsecost_hourly_4002_201908!D300</f>
        <v>6</v>
      </c>
      <c r="G3239" s="2">
        <f>whlsecost_hourly_4002_201908!F300</f>
        <v>37.81</v>
      </c>
      <c r="H3239" s="2">
        <f>whlsecost_hourly_4002_201908!X300</f>
        <v>0.96</v>
      </c>
      <c r="I3239" s="2">
        <f t="shared" si="102"/>
        <v>38.770000000000003</v>
      </c>
      <c r="J3239" s="68">
        <f t="shared" si="101"/>
        <v>0</v>
      </c>
    </row>
    <row r="3240" spans="1:10" x14ac:dyDescent="0.25">
      <c r="A3240" s="28">
        <v>8</v>
      </c>
      <c r="B3240" s="28">
        <v>13</v>
      </c>
      <c r="C3240" s="12" t="s">
        <v>9</v>
      </c>
      <c r="D3240" s="66">
        <f>'Actual Solar Data'!K3230</f>
        <v>1416</v>
      </c>
      <c r="E3240" s="59">
        <f>whlsecost_hourly_4002_201908!C301</f>
        <v>43690</v>
      </c>
      <c r="F3240" s="85">
        <f>whlsecost_hourly_4002_201908!D301</f>
        <v>7</v>
      </c>
      <c r="G3240" s="2">
        <f>whlsecost_hourly_4002_201908!F301</f>
        <v>50.13</v>
      </c>
      <c r="H3240" s="2">
        <f>whlsecost_hourly_4002_201908!X301</f>
        <v>2.2000000000000002</v>
      </c>
      <c r="I3240" s="2">
        <f t="shared" si="102"/>
        <v>52.330000000000005</v>
      </c>
      <c r="J3240" s="68">
        <f t="shared" si="101"/>
        <v>74099.280000000013</v>
      </c>
    </row>
    <row r="3241" spans="1:10" x14ac:dyDescent="0.25">
      <c r="A3241" s="28">
        <v>8</v>
      </c>
      <c r="B3241" s="28">
        <v>13</v>
      </c>
      <c r="C3241" s="12" t="s">
        <v>10</v>
      </c>
      <c r="D3241" s="66">
        <f>'Actual Solar Data'!K3231</f>
        <v>5403</v>
      </c>
      <c r="E3241" s="59">
        <f>whlsecost_hourly_4002_201908!C302</f>
        <v>43690</v>
      </c>
      <c r="F3241" s="85">
        <f>whlsecost_hourly_4002_201908!D302</f>
        <v>8</v>
      </c>
      <c r="G3241" s="2">
        <f>whlsecost_hourly_4002_201908!F302</f>
        <v>30.72</v>
      </c>
      <c r="H3241" s="2">
        <f>whlsecost_hourly_4002_201908!X302</f>
        <v>1.79</v>
      </c>
      <c r="I3241" s="2">
        <f t="shared" si="102"/>
        <v>32.51</v>
      </c>
      <c r="J3241" s="68">
        <f t="shared" si="101"/>
        <v>175651.53</v>
      </c>
    </row>
    <row r="3242" spans="1:10" x14ac:dyDescent="0.25">
      <c r="A3242" s="28">
        <v>8</v>
      </c>
      <c r="B3242" s="28">
        <v>13</v>
      </c>
      <c r="C3242" s="12" t="s">
        <v>11</v>
      </c>
      <c r="D3242" s="66">
        <f>'Actual Solar Data'!K3232</f>
        <v>27411</v>
      </c>
      <c r="E3242" s="59">
        <f>whlsecost_hourly_4002_201908!C303</f>
        <v>43690</v>
      </c>
      <c r="F3242" s="85">
        <f>whlsecost_hourly_4002_201908!D303</f>
        <v>9</v>
      </c>
      <c r="G3242" s="2">
        <f>whlsecost_hourly_4002_201908!F303</f>
        <v>45.75</v>
      </c>
      <c r="H3242" s="2">
        <f>whlsecost_hourly_4002_201908!X303</f>
        <v>2.23</v>
      </c>
      <c r="I3242" s="2">
        <f t="shared" si="102"/>
        <v>47.98</v>
      </c>
      <c r="J3242" s="68">
        <f t="shared" si="101"/>
        <v>1315179.78</v>
      </c>
    </row>
    <row r="3243" spans="1:10" x14ac:dyDescent="0.25">
      <c r="A3243" s="28">
        <v>8</v>
      </c>
      <c r="B3243" s="28">
        <v>13</v>
      </c>
      <c r="C3243" s="12" t="s">
        <v>12</v>
      </c>
      <c r="D3243" s="66">
        <f>'Actual Solar Data'!K3233</f>
        <v>40812</v>
      </c>
      <c r="E3243" s="59">
        <f>whlsecost_hourly_4002_201908!C304</f>
        <v>43690</v>
      </c>
      <c r="F3243" s="85">
        <f>whlsecost_hourly_4002_201908!D304</f>
        <v>10</v>
      </c>
      <c r="G3243" s="2">
        <f>whlsecost_hourly_4002_201908!F304</f>
        <v>45.4</v>
      </c>
      <c r="H3243" s="2">
        <f>whlsecost_hourly_4002_201908!X304</f>
        <v>1.9300000000000002</v>
      </c>
      <c r="I3243" s="2">
        <f t="shared" si="102"/>
        <v>47.33</v>
      </c>
      <c r="J3243" s="68">
        <f t="shared" si="101"/>
        <v>1931631.96</v>
      </c>
    </row>
    <row r="3244" spans="1:10" x14ac:dyDescent="0.25">
      <c r="A3244" s="28">
        <v>8</v>
      </c>
      <c r="B3244" s="28">
        <v>13</v>
      </c>
      <c r="C3244" s="12" t="s">
        <v>13</v>
      </c>
      <c r="D3244" s="66">
        <f>'Actual Solar Data'!K3234</f>
        <v>36269</v>
      </c>
      <c r="E3244" s="59">
        <f>whlsecost_hourly_4002_201908!C305</f>
        <v>43690</v>
      </c>
      <c r="F3244" s="85">
        <f>whlsecost_hourly_4002_201908!D305</f>
        <v>11</v>
      </c>
      <c r="G3244" s="2">
        <f>whlsecost_hourly_4002_201908!F305</f>
        <v>43.96</v>
      </c>
      <c r="H3244" s="2">
        <f>whlsecost_hourly_4002_201908!X305</f>
        <v>2.23</v>
      </c>
      <c r="I3244" s="2">
        <f t="shared" si="102"/>
        <v>46.19</v>
      </c>
      <c r="J3244" s="68">
        <f t="shared" si="101"/>
        <v>1675265.1099999999</v>
      </c>
    </row>
    <row r="3245" spans="1:10" x14ac:dyDescent="0.25">
      <c r="A3245" s="28">
        <v>8</v>
      </c>
      <c r="B3245" s="28">
        <v>13</v>
      </c>
      <c r="C3245" s="12" t="s">
        <v>14</v>
      </c>
      <c r="D3245" s="66">
        <f>'Actual Solar Data'!K3235</f>
        <v>32133</v>
      </c>
      <c r="E3245" s="59">
        <f>whlsecost_hourly_4002_201908!C306</f>
        <v>43690</v>
      </c>
      <c r="F3245" s="85">
        <f>whlsecost_hourly_4002_201908!D306</f>
        <v>12</v>
      </c>
      <c r="G3245" s="2">
        <f>whlsecost_hourly_4002_201908!F306</f>
        <v>45.79</v>
      </c>
      <c r="H3245" s="2">
        <f>whlsecost_hourly_4002_201908!X306</f>
        <v>2.33</v>
      </c>
      <c r="I3245" s="2">
        <f t="shared" si="102"/>
        <v>48.12</v>
      </c>
      <c r="J3245" s="68">
        <f t="shared" si="101"/>
        <v>1546239.96</v>
      </c>
    </row>
    <row r="3246" spans="1:10" x14ac:dyDescent="0.25">
      <c r="A3246" s="28">
        <v>8</v>
      </c>
      <c r="B3246" s="28">
        <v>13</v>
      </c>
      <c r="C3246" s="12" t="s">
        <v>15</v>
      </c>
      <c r="D3246" s="66">
        <f>'Actual Solar Data'!K3236</f>
        <v>19090</v>
      </c>
      <c r="E3246" s="59">
        <f>whlsecost_hourly_4002_201908!C307</f>
        <v>43690</v>
      </c>
      <c r="F3246" s="85">
        <f>whlsecost_hourly_4002_201908!D307</f>
        <v>13</v>
      </c>
      <c r="G3246" s="2">
        <f>whlsecost_hourly_4002_201908!F307</f>
        <v>52.15</v>
      </c>
      <c r="H3246" s="2">
        <f>whlsecost_hourly_4002_201908!X307</f>
        <v>2.89</v>
      </c>
      <c r="I3246" s="2">
        <f t="shared" si="102"/>
        <v>55.04</v>
      </c>
      <c r="J3246" s="68">
        <f t="shared" si="101"/>
        <v>1050713.6000000001</v>
      </c>
    </row>
    <row r="3247" spans="1:10" x14ac:dyDescent="0.25">
      <c r="A3247" s="28">
        <v>8</v>
      </c>
      <c r="B3247" s="28">
        <v>13</v>
      </c>
      <c r="C3247" s="12" t="s">
        <v>16</v>
      </c>
      <c r="D3247" s="66">
        <f>'Actual Solar Data'!K3237</f>
        <v>32073</v>
      </c>
      <c r="E3247" s="59">
        <f>whlsecost_hourly_4002_201908!C308</f>
        <v>43690</v>
      </c>
      <c r="F3247" s="85">
        <f>whlsecost_hourly_4002_201908!D308</f>
        <v>14</v>
      </c>
      <c r="G3247" s="2">
        <f>whlsecost_hourly_4002_201908!F308</f>
        <v>23.72</v>
      </c>
      <c r="H3247" s="2">
        <f>whlsecost_hourly_4002_201908!X308</f>
        <v>1.3900000000000001</v>
      </c>
      <c r="I3247" s="2">
        <f t="shared" si="102"/>
        <v>25.11</v>
      </c>
      <c r="J3247" s="68">
        <f t="shared" si="101"/>
        <v>805353.03</v>
      </c>
    </row>
    <row r="3248" spans="1:10" x14ac:dyDescent="0.25">
      <c r="A3248" s="28">
        <v>8</v>
      </c>
      <c r="B3248" s="28">
        <v>13</v>
      </c>
      <c r="C3248" s="12" t="s">
        <v>17</v>
      </c>
      <c r="D3248" s="66">
        <f>'Actual Solar Data'!K3238</f>
        <v>51831</v>
      </c>
      <c r="E3248" s="59">
        <f>whlsecost_hourly_4002_201908!C309</f>
        <v>43690</v>
      </c>
      <c r="F3248" s="85">
        <f>whlsecost_hourly_4002_201908!D309</f>
        <v>15</v>
      </c>
      <c r="G3248" s="2">
        <f>whlsecost_hourly_4002_201908!F309</f>
        <v>22.85</v>
      </c>
      <c r="H3248" s="2">
        <f>whlsecost_hourly_4002_201908!X309</f>
        <v>1.3399999999999999</v>
      </c>
      <c r="I3248" s="2">
        <f t="shared" si="102"/>
        <v>24.19</v>
      </c>
      <c r="J3248" s="68">
        <f t="shared" si="101"/>
        <v>1253791.8900000001</v>
      </c>
    </row>
    <row r="3249" spans="1:10" x14ac:dyDescent="0.25">
      <c r="A3249" s="28">
        <v>8</v>
      </c>
      <c r="B3249" s="28">
        <v>13</v>
      </c>
      <c r="C3249" s="12" t="s">
        <v>18</v>
      </c>
      <c r="D3249" s="66">
        <f>'Actual Solar Data'!K3239</f>
        <v>46617</v>
      </c>
      <c r="E3249" s="59">
        <f>whlsecost_hourly_4002_201908!C310</f>
        <v>43690</v>
      </c>
      <c r="F3249" s="85">
        <f>whlsecost_hourly_4002_201908!D310</f>
        <v>16</v>
      </c>
      <c r="G3249" s="2">
        <f>whlsecost_hourly_4002_201908!F310</f>
        <v>23.46</v>
      </c>
      <c r="H3249" s="2">
        <f>whlsecost_hourly_4002_201908!X310</f>
        <v>1.37</v>
      </c>
      <c r="I3249" s="2">
        <f t="shared" si="102"/>
        <v>24.830000000000002</v>
      </c>
      <c r="J3249" s="68">
        <f t="shared" si="101"/>
        <v>1157500.1100000001</v>
      </c>
    </row>
    <row r="3250" spans="1:10" x14ac:dyDescent="0.25">
      <c r="A3250" s="28">
        <v>8</v>
      </c>
      <c r="B3250" s="28">
        <v>13</v>
      </c>
      <c r="C3250" s="12" t="s">
        <v>19</v>
      </c>
      <c r="D3250" s="66">
        <f>'Actual Solar Data'!K3240</f>
        <v>37478</v>
      </c>
      <c r="E3250" s="59">
        <f>whlsecost_hourly_4002_201908!C311</f>
        <v>43690</v>
      </c>
      <c r="F3250" s="85">
        <f>whlsecost_hourly_4002_201908!D311</f>
        <v>17</v>
      </c>
      <c r="G3250" s="2">
        <f>whlsecost_hourly_4002_201908!F311</f>
        <v>32.99</v>
      </c>
      <c r="H3250" s="2">
        <f>whlsecost_hourly_4002_201908!X311</f>
        <v>1.7999999999999998</v>
      </c>
      <c r="I3250" s="2">
        <f t="shared" si="102"/>
        <v>34.79</v>
      </c>
      <c r="J3250" s="68">
        <f t="shared" si="101"/>
        <v>1303859.6199999999</v>
      </c>
    </row>
    <row r="3251" spans="1:10" x14ac:dyDescent="0.25">
      <c r="A3251" s="28">
        <v>8</v>
      </c>
      <c r="B3251" s="28">
        <v>13</v>
      </c>
      <c r="C3251" s="12" t="s">
        <v>20</v>
      </c>
      <c r="D3251" s="66">
        <f>'Actual Solar Data'!K3241</f>
        <v>19863</v>
      </c>
      <c r="E3251" s="59">
        <f>whlsecost_hourly_4002_201908!C312</f>
        <v>43690</v>
      </c>
      <c r="F3251" s="85">
        <f>whlsecost_hourly_4002_201908!D312</f>
        <v>18</v>
      </c>
      <c r="G3251" s="2">
        <f>whlsecost_hourly_4002_201908!F312</f>
        <v>47.65</v>
      </c>
      <c r="H3251" s="2">
        <f>whlsecost_hourly_4002_201908!X312</f>
        <v>2.11</v>
      </c>
      <c r="I3251" s="2">
        <f t="shared" si="102"/>
        <v>49.76</v>
      </c>
      <c r="J3251" s="68">
        <f t="shared" si="101"/>
        <v>988382.88</v>
      </c>
    </row>
    <row r="3252" spans="1:10" x14ac:dyDescent="0.25">
      <c r="A3252" s="28">
        <v>8</v>
      </c>
      <c r="B3252" s="28">
        <v>13</v>
      </c>
      <c r="C3252" s="12" t="s">
        <v>21</v>
      </c>
      <c r="D3252" s="66">
        <f>'Actual Solar Data'!K3242</f>
        <v>10090</v>
      </c>
      <c r="E3252" s="59">
        <f>whlsecost_hourly_4002_201908!C313</f>
        <v>43690</v>
      </c>
      <c r="F3252" s="85">
        <f>whlsecost_hourly_4002_201908!D313</f>
        <v>19</v>
      </c>
      <c r="G3252" s="2">
        <f>whlsecost_hourly_4002_201908!F313</f>
        <v>47.52</v>
      </c>
      <c r="H3252" s="2">
        <f>whlsecost_hourly_4002_201908!X313</f>
        <v>2.0499999999999998</v>
      </c>
      <c r="I3252" s="2">
        <f t="shared" si="102"/>
        <v>49.57</v>
      </c>
      <c r="J3252" s="68">
        <f t="shared" si="101"/>
        <v>500161.3</v>
      </c>
    </row>
    <row r="3253" spans="1:10" x14ac:dyDescent="0.25">
      <c r="A3253" s="28">
        <v>8</v>
      </c>
      <c r="B3253" s="28">
        <v>13</v>
      </c>
      <c r="C3253" s="12" t="s">
        <v>22</v>
      </c>
      <c r="D3253" s="66">
        <f>'Actual Solar Data'!K3243</f>
        <v>772</v>
      </c>
      <c r="E3253" s="59">
        <f>whlsecost_hourly_4002_201908!C314</f>
        <v>43690</v>
      </c>
      <c r="F3253" s="85">
        <f>whlsecost_hourly_4002_201908!D314</f>
        <v>20</v>
      </c>
      <c r="G3253" s="2">
        <f>whlsecost_hourly_4002_201908!F314</f>
        <v>45.5</v>
      </c>
      <c r="H3253" s="2">
        <f>whlsecost_hourly_4002_201908!X314</f>
        <v>2.2800000000000002</v>
      </c>
      <c r="I3253" s="2">
        <f t="shared" si="102"/>
        <v>47.78</v>
      </c>
      <c r="J3253" s="68">
        <f t="shared" si="101"/>
        <v>36886.160000000003</v>
      </c>
    </row>
    <row r="3254" spans="1:10" x14ac:dyDescent="0.25">
      <c r="A3254" s="28">
        <v>8</v>
      </c>
      <c r="B3254" s="28">
        <v>13</v>
      </c>
      <c r="C3254" s="12" t="s">
        <v>23</v>
      </c>
      <c r="D3254" s="66">
        <f>'Actual Solar Data'!K3244</f>
        <v>0</v>
      </c>
      <c r="E3254" s="59">
        <f>whlsecost_hourly_4002_201908!C315</f>
        <v>43690</v>
      </c>
      <c r="F3254" s="85">
        <f>whlsecost_hourly_4002_201908!D315</f>
        <v>21</v>
      </c>
      <c r="G3254" s="2">
        <f>whlsecost_hourly_4002_201908!F315</f>
        <v>45.67</v>
      </c>
      <c r="H3254" s="2">
        <f>whlsecost_hourly_4002_201908!X315</f>
        <v>2.33</v>
      </c>
      <c r="I3254" s="2">
        <f t="shared" si="102"/>
        <v>48</v>
      </c>
      <c r="J3254" s="68">
        <f t="shared" si="101"/>
        <v>0</v>
      </c>
    </row>
    <row r="3255" spans="1:10" x14ac:dyDescent="0.25">
      <c r="A3255" s="28">
        <v>8</v>
      </c>
      <c r="B3255" s="28">
        <v>13</v>
      </c>
      <c r="C3255" s="12" t="s">
        <v>24</v>
      </c>
      <c r="D3255" s="66">
        <f>'Actual Solar Data'!K3245</f>
        <v>0</v>
      </c>
      <c r="E3255" s="59">
        <f>whlsecost_hourly_4002_201908!C316</f>
        <v>43690</v>
      </c>
      <c r="F3255" s="85">
        <f>whlsecost_hourly_4002_201908!D316</f>
        <v>22</v>
      </c>
      <c r="G3255" s="2">
        <f>whlsecost_hourly_4002_201908!F316</f>
        <v>33.950000000000003</v>
      </c>
      <c r="H3255" s="2">
        <f>whlsecost_hourly_4002_201908!X316</f>
        <v>1.96</v>
      </c>
      <c r="I3255" s="2">
        <f t="shared" si="102"/>
        <v>35.910000000000004</v>
      </c>
      <c r="J3255" s="68">
        <f t="shared" si="101"/>
        <v>0</v>
      </c>
    </row>
    <row r="3256" spans="1:10" x14ac:dyDescent="0.25">
      <c r="A3256" s="28">
        <v>8</v>
      </c>
      <c r="B3256" s="28">
        <v>13</v>
      </c>
      <c r="C3256" s="12" t="s">
        <v>25</v>
      </c>
      <c r="D3256" s="66">
        <f>'Actual Solar Data'!K3246</f>
        <v>0</v>
      </c>
      <c r="E3256" s="59">
        <f>whlsecost_hourly_4002_201908!C317</f>
        <v>43690</v>
      </c>
      <c r="F3256" s="85">
        <f>whlsecost_hourly_4002_201908!D317</f>
        <v>23</v>
      </c>
      <c r="G3256" s="2">
        <f>whlsecost_hourly_4002_201908!F317</f>
        <v>26.58</v>
      </c>
      <c r="H3256" s="2">
        <f>whlsecost_hourly_4002_201908!X317</f>
        <v>1.8499999999999999</v>
      </c>
      <c r="I3256" s="2">
        <f t="shared" si="102"/>
        <v>28.43</v>
      </c>
      <c r="J3256" s="68">
        <f t="shared" si="101"/>
        <v>0</v>
      </c>
    </row>
    <row r="3257" spans="1:10" x14ac:dyDescent="0.25">
      <c r="A3257" s="28">
        <v>8</v>
      </c>
      <c r="B3257" s="28">
        <v>13</v>
      </c>
      <c r="C3257" s="12" t="s">
        <v>26</v>
      </c>
      <c r="D3257" s="66">
        <f>'Actual Solar Data'!K3247</f>
        <v>0</v>
      </c>
      <c r="E3257" s="59">
        <f>whlsecost_hourly_4002_201908!C318</f>
        <v>43690</v>
      </c>
      <c r="F3257" s="85">
        <f>whlsecost_hourly_4002_201908!D318</f>
        <v>24</v>
      </c>
      <c r="G3257" s="2">
        <f>whlsecost_hourly_4002_201908!F318</f>
        <v>22.92</v>
      </c>
      <c r="H3257" s="2">
        <f>whlsecost_hourly_4002_201908!X318</f>
        <v>0.84</v>
      </c>
      <c r="I3257" s="2">
        <f t="shared" si="102"/>
        <v>23.76</v>
      </c>
      <c r="J3257" s="68">
        <f t="shared" si="101"/>
        <v>0</v>
      </c>
    </row>
    <row r="3258" spans="1:10" x14ac:dyDescent="0.25">
      <c r="A3258" s="28">
        <v>8</v>
      </c>
      <c r="B3258" s="28">
        <v>14</v>
      </c>
      <c r="C3258" s="12" t="s">
        <v>3</v>
      </c>
      <c r="D3258" s="66">
        <f>'Actual Solar Data'!K3248</f>
        <v>0</v>
      </c>
      <c r="E3258" s="59">
        <f>whlsecost_hourly_4002_201908!C319</f>
        <v>43691</v>
      </c>
      <c r="F3258" s="85">
        <f>whlsecost_hourly_4002_201908!D319</f>
        <v>1</v>
      </c>
      <c r="G3258" s="2">
        <f>whlsecost_hourly_4002_201908!F319</f>
        <v>21.06</v>
      </c>
      <c r="H3258" s="2">
        <f>whlsecost_hourly_4002_201908!X319</f>
        <v>0.68</v>
      </c>
      <c r="I3258" s="2">
        <f t="shared" si="102"/>
        <v>21.74</v>
      </c>
      <c r="J3258" s="68">
        <f t="shared" si="101"/>
        <v>0</v>
      </c>
    </row>
    <row r="3259" spans="1:10" x14ac:dyDescent="0.25">
      <c r="A3259" s="28">
        <v>8</v>
      </c>
      <c r="B3259" s="28">
        <v>14</v>
      </c>
      <c r="C3259" s="12" t="s">
        <v>4</v>
      </c>
      <c r="D3259" s="66">
        <f>'Actual Solar Data'!K3249</f>
        <v>0</v>
      </c>
      <c r="E3259" s="59">
        <f>whlsecost_hourly_4002_201908!C320</f>
        <v>43691</v>
      </c>
      <c r="F3259" s="85">
        <f>whlsecost_hourly_4002_201908!D320</f>
        <v>2</v>
      </c>
      <c r="G3259" s="2">
        <f>whlsecost_hourly_4002_201908!F320</f>
        <v>21.05</v>
      </c>
      <c r="H3259" s="2">
        <f>whlsecost_hourly_4002_201908!X320</f>
        <v>0.67</v>
      </c>
      <c r="I3259" s="2">
        <f t="shared" si="102"/>
        <v>21.720000000000002</v>
      </c>
      <c r="J3259" s="68">
        <f t="shared" si="101"/>
        <v>0</v>
      </c>
    </row>
    <row r="3260" spans="1:10" x14ac:dyDescent="0.25">
      <c r="A3260" s="28">
        <v>8</v>
      </c>
      <c r="B3260" s="28">
        <v>14</v>
      </c>
      <c r="C3260" s="12" t="s">
        <v>5</v>
      </c>
      <c r="D3260" s="66">
        <f>'Actual Solar Data'!K3250</f>
        <v>0</v>
      </c>
      <c r="E3260" s="59">
        <f>whlsecost_hourly_4002_201908!C321</f>
        <v>43691</v>
      </c>
      <c r="F3260" s="85">
        <f>whlsecost_hourly_4002_201908!D321</f>
        <v>3</v>
      </c>
      <c r="G3260" s="2">
        <f>whlsecost_hourly_4002_201908!F321</f>
        <v>20.16</v>
      </c>
      <c r="H3260" s="2">
        <f>whlsecost_hourly_4002_201908!X321</f>
        <v>0.65000000000000013</v>
      </c>
      <c r="I3260" s="2">
        <f t="shared" si="102"/>
        <v>20.81</v>
      </c>
      <c r="J3260" s="68">
        <f t="shared" si="101"/>
        <v>0</v>
      </c>
    </row>
    <row r="3261" spans="1:10" x14ac:dyDescent="0.25">
      <c r="A3261" s="28">
        <v>8</v>
      </c>
      <c r="B3261" s="28">
        <v>14</v>
      </c>
      <c r="C3261" s="12" t="s">
        <v>6</v>
      </c>
      <c r="D3261" s="66">
        <f>'Actual Solar Data'!K3251</f>
        <v>0</v>
      </c>
      <c r="E3261" s="59">
        <f>whlsecost_hourly_4002_201908!C322</f>
        <v>43691</v>
      </c>
      <c r="F3261" s="85">
        <f>whlsecost_hourly_4002_201908!D322</f>
        <v>4</v>
      </c>
      <c r="G3261" s="2">
        <f>whlsecost_hourly_4002_201908!F322</f>
        <v>20.51</v>
      </c>
      <c r="H3261" s="2">
        <f>whlsecost_hourly_4002_201908!X322</f>
        <v>0.66000000000000014</v>
      </c>
      <c r="I3261" s="2">
        <f t="shared" si="102"/>
        <v>21.17</v>
      </c>
      <c r="J3261" s="68">
        <f t="shared" si="101"/>
        <v>0</v>
      </c>
    </row>
    <row r="3262" spans="1:10" x14ac:dyDescent="0.25">
      <c r="A3262" s="28">
        <v>8</v>
      </c>
      <c r="B3262" s="28">
        <v>14</v>
      </c>
      <c r="C3262" s="12" t="s">
        <v>7</v>
      </c>
      <c r="D3262" s="66">
        <f>'Actual Solar Data'!K3252</f>
        <v>0</v>
      </c>
      <c r="E3262" s="59">
        <f>whlsecost_hourly_4002_201908!C323</f>
        <v>43691</v>
      </c>
      <c r="F3262" s="85">
        <f>whlsecost_hourly_4002_201908!D323</f>
        <v>5</v>
      </c>
      <c r="G3262" s="2">
        <f>whlsecost_hourly_4002_201908!F323</f>
        <v>19.829999999999998</v>
      </c>
      <c r="H3262" s="2">
        <f>whlsecost_hourly_4002_201908!X323</f>
        <v>0.65000000000000013</v>
      </c>
      <c r="I3262" s="2">
        <f t="shared" si="102"/>
        <v>20.479999999999997</v>
      </c>
      <c r="J3262" s="68">
        <f t="shared" si="101"/>
        <v>0</v>
      </c>
    </row>
    <row r="3263" spans="1:10" x14ac:dyDescent="0.25">
      <c r="A3263" s="28">
        <v>8</v>
      </c>
      <c r="B3263" s="28">
        <v>14</v>
      </c>
      <c r="C3263" s="12" t="s">
        <v>8</v>
      </c>
      <c r="D3263" s="66">
        <f>'Actual Solar Data'!K3253</f>
        <v>270</v>
      </c>
      <c r="E3263" s="59">
        <f>whlsecost_hourly_4002_201908!C324</f>
        <v>43691</v>
      </c>
      <c r="F3263" s="85">
        <f>whlsecost_hourly_4002_201908!D324</f>
        <v>6</v>
      </c>
      <c r="G3263" s="2">
        <f>whlsecost_hourly_4002_201908!F324</f>
        <v>22.22</v>
      </c>
      <c r="H3263" s="2">
        <f>whlsecost_hourly_4002_201908!X324</f>
        <v>0.75000000000000011</v>
      </c>
      <c r="I3263" s="2">
        <f t="shared" si="102"/>
        <v>22.97</v>
      </c>
      <c r="J3263" s="68">
        <f t="shared" si="101"/>
        <v>6201.9</v>
      </c>
    </row>
    <row r="3264" spans="1:10" x14ac:dyDescent="0.25">
      <c r="A3264" s="28">
        <v>8</v>
      </c>
      <c r="B3264" s="28">
        <v>14</v>
      </c>
      <c r="C3264" s="12" t="s">
        <v>9</v>
      </c>
      <c r="D3264" s="66">
        <f>'Actual Solar Data'!K3254</f>
        <v>4083</v>
      </c>
      <c r="E3264" s="59">
        <f>whlsecost_hourly_4002_201908!C325</f>
        <v>43691</v>
      </c>
      <c r="F3264" s="85">
        <f>whlsecost_hourly_4002_201908!D325</f>
        <v>7</v>
      </c>
      <c r="G3264" s="2">
        <f>whlsecost_hourly_4002_201908!F325</f>
        <v>23.6</v>
      </c>
      <c r="H3264" s="2">
        <f>whlsecost_hourly_4002_201908!X325</f>
        <v>0.82000000000000006</v>
      </c>
      <c r="I3264" s="2">
        <f t="shared" si="102"/>
        <v>24.42</v>
      </c>
      <c r="J3264" s="68">
        <f t="shared" si="101"/>
        <v>99706.86</v>
      </c>
    </row>
    <row r="3265" spans="1:10" x14ac:dyDescent="0.25">
      <c r="A3265" s="28">
        <v>8</v>
      </c>
      <c r="B3265" s="28">
        <v>14</v>
      </c>
      <c r="C3265" s="12" t="s">
        <v>10</v>
      </c>
      <c r="D3265" s="66">
        <f>'Actual Solar Data'!K3255</f>
        <v>15841</v>
      </c>
      <c r="E3265" s="59">
        <f>whlsecost_hourly_4002_201908!C326</f>
        <v>43691</v>
      </c>
      <c r="F3265" s="85">
        <f>whlsecost_hourly_4002_201908!D326</f>
        <v>8</v>
      </c>
      <c r="G3265" s="2">
        <f>whlsecost_hourly_4002_201908!F326</f>
        <v>20.73</v>
      </c>
      <c r="H3265" s="2">
        <f>whlsecost_hourly_4002_201908!X326</f>
        <v>1.6300000000000001</v>
      </c>
      <c r="I3265" s="2">
        <f t="shared" si="102"/>
        <v>22.36</v>
      </c>
      <c r="J3265" s="68">
        <f t="shared" si="101"/>
        <v>354204.76</v>
      </c>
    </row>
    <row r="3266" spans="1:10" x14ac:dyDescent="0.25">
      <c r="A3266" s="28">
        <v>8</v>
      </c>
      <c r="B3266" s="28">
        <v>14</v>
      </c>
      <c r="C3266" s="12" t="s">
        <v>11</v>
      </c>
      <c r="D3266" s="66">
        <f>'Actual Solar Data'!K3256</f>
        <v>27074</v>
      </c>
      <c r="E3266" s="59">
        <f>whlsecost_hourly_4002_201908!C327</f>
        <v>43691</v>
      </c>
      <c r="F3266" s="85">
        <f>whlsecost_hourly_4002_201908!D327</f>
        <v>9</v>
      </c>
      <c r="G3266" s="2">
        <f>whlsecost_hourly_4002_201908!F327</f>
        <v>23.19</v>
      </c>
      <c r="H3266" s="2">
        <f>whlsecost_hourly_4002_201908!X327</f>
        <v>1.54</v>
      </c>
      <c r="I3266" s="2">
        <f t="shared" si="102"/>
        <v>24.73</v>
      </c>
      <c r="J3266" s="68">
        <f t="shared" si="101"/>
        <v>669540.02</v>
      </c>
    </row>
    <row r="3267" spans="1:10" x14ac:dyDescent="0.25">
      <c r="A3267" s="28">
        <v>8</v>
      </c>
      <c r="B3267" s="28">
        <v>14</v>
      </c>
      <c r="C3267" s="12" t="s">
        <v>12</v>
      </c>
      <c r="D3267" s="66">
        <f>'Actual Solar Data'!K3257</f>
        <v>51777</v>
      </c>
      <c r="E3267" s="59">
        <f>whlsecost_hourly_4002_201908!C328</f>
        <v>43691</v>
      </c>
      <c r="F3267" s="85">
        <f>whlsecost_hourly_4002_201908!D328</f>
        <v>10</v>
      </c>
      <c r="G3267" s="2">
        <f>whlsecost_hourly_4002_201908!F328</f>
        <v>26.87</v>
      </c>
      <c r="H3267" s="2">
        <f>whlsecost_hourly_4002_201908!X328</f>
        <v>1.61</v>
      </c>
      <c r="I3267" s="2">
        <f t="shared" si="102"/>
        <v>28.48</v>
      </c>
      <c r="J3267" s="68">
        <f t="shared" si="101"/>
        <v>1474608.96</v>
      </c>
    </row>
    <row r="3268" spans="1:10" x14ac:dyDescent="0.25">
      <c r="A3268" s="28">
        <v>8</v>
      </c>
      <c r="B3268" s="28">
        <v>14</v>
      </c>
      <c r="C3268" s="12" t="s">
        <v>13</v>
      </c>
      <c r="D3268" s="66">
        <f>'Actual Solar Data'!K3258</f>
        <v>58253</v>
      </c>
      <c r="E3268" s="59">
        <f>whlsecost_hourly_4002_201908!C329</f>
        <v>43691</v>
      </c>
      <c r="F3268" s="85">
        <f>whlsecost_hourly_4002_201908!D329</f>
        <v>11</v>
      </c>
      <c r="G3268" s="2">
        <f>whlsecost_hourly_4002_201908!F329</f>
        <v>27.64</v>
      </c>
      <c r="H3268" s="2">
        <f>whlsecost_hourly_4002_201908!X329</f>
        <v>1.6400000000000001</v>
      </c>
      <c r="I3268" s="2">
        <f t="shared" si="102"/>
        <v>29.28</v>
      </c>
      <c r="J3268" s="68">
        <f t="shared" si="101"/>
        <v>1705647.84</v>
      </c>
    </row>
    <row r="3269" spans="1:10" x14ac:dyDescent="0.25">
      <c r="A3269" s="28">
        <v>8</v>
      </c>
      <c r="B3269" s="28">
        <v>14</v>
      </c>
      <c r="C3269" s="12" t="s">
        <v>14</v>
      </c>
      <c r="D3269" s="66">
        <f>'Actual Solar Data'!K3259</f>
        <v>63406</v>
      </c>
      <c r="E3269" s="59">
        <f>whlsecost_hourly_4002_201908!C330</f>
        <v>43691</v>
      </c>
      <c r="F3269" s="85">
        <f>whlsecost_hourly_4002_201908!D330</f>
        <v>12</v>
      </c>
      <c r="G3269" s="2">
        <f>whlsecost_hourly_4002_201908!F330</f>
        <v>33.14</v>
      </c>
      <c r="H3269" s="2">
        <f>whlsecost_hourly_4002_201908!X330</f>
        <v>1.9700000000000002</v>
      </c>
      <c r="I3269" s="2">
        <f t="shared" si="102"/>
        <v>35.11</v>
      </c>
      <c r="J3269" s="68">
        <f t="shared" si="101"/>
        <v>2226184.66</v>
      </c>
    </row>
    <row r="3270" spans="1:10" x14ac:dyDescent="0.25">
      <c r="A3270" s="28">
        <v>8</v>
      </c>
      <c r="B3270" s="28">
        <v>14</v>
      </c>
      <c r="C3270" s="12" t="s">
        <v>15</v>
      </c>
      <c r="D3270" s="66">
        <f>'Actual Solar Data'!K3260</f>
        <v>78440</v>
      </c>
      <c r="E3270" s="59">
        <f>whlsecost_hourly_4002_201908!C331</f>
        <v>43691</v>
      </c>
      <c r="F3270" s="85">
        <f>whlsecost_hourly_4002_201908!D331</f>
        <v>13</v>
      </c>
      <c r="G3270" s="2">
        <f>whlsecost_hourly_4002_201908!F331</f>
        <v>33.89</v>
      </c>
      <c r="H3270" s="2">
        <f>whlsecost_hourly_4002_201908!X331</f>
        <v>1.9900000000000002</v>
      </c>
      <c r="I3270" s="2">
        <f t="shared" si="102"/>
        <v>35.880000000000003</v>
      </c>
      <c r="J3270" s="68">
        <f t="shared" si="101"/>
        <v>2814427.2</v>
      </c>
    </row>
    <row r="3271" spans="1:10" x14ac:dyDescent="0.25">
      <c r="A3271" s="28">
        <v>8</v>
      </c>
      <c r="B3271" s="28">
        <v>14</v>
      </c>
      <c r="C3271" s="12" t="s">
        <v>16</v>
      </c>
      <c r="D3271" s="66">
        <f>'Actual Solar Data'!K3261</f>
        <v>82882</v>
      </c>
      <c r="E3271" s="59">
        <f>whlsecost_hourly_4002_201908!C332</f>
        <v>43691</v>
      </c>
      <c r="F3271" s="85">
        <f>whlsecost_hourly_4002_201908!D332</f>
        <v>14</v>
      </c>
      <c r="G3271" s="2">
        <f>whlsecost_hourly_4002_201908!F332</f>
        <v>39.270000000000003</v>
      </c>
      <c r="H3271" s="2">
        <f>whlsecost_hourly_4002_201908!X332</f>
        <v>1.75</v>
      </c>
      <c r="I3271" s="2">
        <f t="shared" si="102"/>
        <v>41.02</v>
      </c>
      <c r="J3271" s="68">
        <f t="shared" si="101"/>
        <v>3399819.64</v>
      </c>
    </row>
    <row r="3272" spans="1:10" x14ac:dyDescent="0.25">
      <c r="A3272" s="28">
        <v>8</v>
      </c>
      <c r="B3272" s="28">
        <v>14</v>
      </c>
      <c r="C3272" s="12" t="s">
        <v>17</v>
      </c>
      <c r="D3272" s="66">
        <f>'Actual Solar Data'!K3262</f>
        <v>85377</v>
      </c>
      <c r="E3272" s="59">
        <f>whlsecost_hourly_4002_201908!C333</f>
        <v>43691</v>
      </c>
      <c r="F3272" s="85">
        <f>whlsecost_hourly_4002_201908!D333</f>
        <v>15</v>
      </c>
      <c r="G3272" s="2">
        <f>whlsecost_hourly_4002_201908!F333</f>
        <v>45.04</v>
      </c>
      <c r="H3272" s="2">
        <f>whlsecost_hourly_4002_201908!X333</f>
        <v>1.6800000000000002</v>
      </c>
      <c r="I3272" s="2">
        <f t="shared" si="102"/>
        <v>46.72</v>
      </c>
      <c r="J3272" s="68">
        <f t="shared" si="101"/>
        <v>3988813.44</v>
      </c>
    </row>
    <row r="3273" spans="1:10" x14ac:dyDescent="0.25">
      <c r="A3273" s="28">
        <v>8</v>
      </c>
      <c r="B3273" s="28">
        <v>14</v>
      </c>
      <c r="C3273" s="12" t="s">
        <v>18</v>
      </c>
      <c r="D3273" s="66">
        <f>'Actual Solar Data'!K3263</f>
        <v>69942</v>
      </c>
      <c r="E3273" s="59">
        <f>whlsecost_hourly_4002_201908!C334</f>
        <v>43691</v>
      </c>
      <c r="F3273" s="85">
        <f>whlsecost_hourly_4002_201908!D334</f>
        <v>16</v>
      </c>
      <c r="G3273" s="2">
        <f>whlsecost_hourly_4002_201908!F334</f>
        <v>39.74</v>
      </c>
      <c r="H3273" s="2">
        <f>whlsecost_hourly_4002_201908!X334</f>
        <v>1.33</v>
      </c>
      <c r="I3273" s="2">
        <f t="shared" si="102"/>
        <v>41.07</v>
      </c>
      <c r="J3273" s="68">
        <f t="shared" si="101"/>
        <v>2872517.94</v>
      </c>
    </row>
    <row r="3274" spans="1:10" x14ac:dyDescent="0.25">
      <c r="A3274" s="28">
        <v>8</v>
      </c>
      <c r="B3274" s="28">
        <v>14</v>
      </c>
      <c r="C3274" s="12" t="s">
        <v>19</v>
      </c>
      <c r="D3274" s="66">
        <f>'Actual Solar Data'!K3264</f>
        <v>37708</v>
      </c>
      <c r="E3274" s="59">
        <f>whlsecost_hourly_4002_201908!C335</f>
        <v>43691</v>
      </c>
      <c r="F3274" s="85">
        <f>whlsecost_hourly_4002_201908!D335</f>
        <v>17</v>
      </c>
      <c r="G3274" s="2">
        <f>whlsecost_hourly_4002_201908!F335</f>
        <v>35.479999999999997</v>
      </c>
      <c r="H3274" s="2">
        <f>whlsecost_hourly_4002_201908!X335</f>
        <v>1.73</v>
      </c>
      <c r="I3274" s="2">
        <f t="shared" si="102"/>
        <v>37.209999999999994</v>
      </c>
      <c r="J3274" s="68">
        <f t="shared" si="101"/>
        <v>1403114.6799999997</v>
      </c>
    </row>
    <row r="3275" spans="1:10" x14ac:dyDescent="0.25">
      <c r="A3275" s="28">
        <v>8</v>
      </c>
      <c r="B3275" s="28">
        <v>14</v>
      </c>
      <c r="C3275" s="12" t="s">
        <v>20</v>
      </c>
      <c r="D3275" s="66">
        <f>'Actual Solar Data'!K3265</f>
        <v>27715</v>
      </c>
      <c r="E3275" s="59">
        <f>whlsecost_hourly_4002_201908!C336</f>
        <v>43691</v>
      </c>
      <c r="F3275" s="85">
        <f>whlsecost_hourly_4002_201908!D336</f>
        <v>18</v>
      </c>
      <c r="G3275" s="2">
        <f>whlsecost_hourly_4002_201908!F336</f>
        <v>39.72</v>
      </c>
      <c r="H3275" s="2">
        <f>whlsecost_hourly_4002_201908!X336</f>
        <v>1.9500000000000002</v>
      </c>
      <c r="I3275" s="2">
        <f t="shared" si="102"/>
        <v>41.67</v>
      </c>
      <c r="J3275" s="68">
        <f t="shared" si="101"/>
        <v>1154884.05</v>
      </c>
    </row>
    <row r="3276" spans="1:10" x14ac:dyDescent="0.25">
      <c r="A3276" s="28">
        <v>8</v>
      </c>
      <c r="B3276" s="28">
        <v>14</v>
      </c>
      <c r="C3276" s="12" t="s">
        <v>21</v>
      </c>
      <c r="D3276" s="66">
        <f>'Actual Solar Data'!K3266</f>
        <v>10738</v>
      </c>
      <c r="E3276" s="59">
        <f>whlsecost_hourly_4002_201908!C337</f>
        <v>43691</v>
      </c>
      <c r="F3276" s="85">
        <f>whlsecost_hourly_4002_201908!D337</f>
        <v>19</v>
      </c>
      <c r="G3276" s="2">
        <f>whlsecost_hourly_4002_201908!F337</f>
        <v>40.69</v>
      </c>
      <c r="H3276" s="2">
        <f>whlsecost_hourly_4002_201908!X337</f>
        <v>1.83</v>
      </c>
      <c r="I3276" s="2">
        <f t="shared" si="102"/>
        <v>42.519999999999996</v>
      </c>
      <c r="J3276" s="68">
        <f t="shared" si="101"/>
        <v>456579.75999999995</v>
      </c>
    </row>
    <row r="3277" spans="1:10" x14ac:dyDescent="0.25">
      <c r="A3277" s="28">
        <v>8</v>
      </c>
      <c r="B3277" s="28">
        <v>14</v>
      </c>
      <c r="C3277" s="12" t="s">
        <v>22</v>
      </c>
      <c r="D3277" s="66">
        <f>'Actual Solar Data'!K3267</f>
        <v>1123</v>
      </c>
      <c r="E3277" s="59">
        <f>whlsecost_hourly_4002_201908!C338</f>
        <v>43691</v>
      </c>
      <c r="F3277" s="85">
        <f>whlsecost_hourly_4002_201908!D338</f>
        <v>20</v>
      </c>
      <c r="G3277" s="2">
        <f>whlsecost_hourly_4002_201908!F338</f>
        <v>34.450000000000003</v>
      </c>
      <c r="H3277" s="2">
        <f>whlsecost_hourly_4002_201908!X338</f>
        <v>1.6400000000000001</v>
      </c>
      <c r="I3277" s="2">
        <f t="shared" si="102"/>
        <v>36.090000000000003</v>
      </c>
      <c r="J3277" s="68">
        <f t="shared" si="101"/>
        <v>40529.070000000007</v>
      </c>
    </row>
    <row r="3278" spans="1:10" x14ac:dyDescent="0.25">
      <c r="A3278" s="28">
        <v>8</v>
      </c>
      <c r="B3278" s="28">
        <v>14</v>
      </c>
      <c r="C3278" s="12" t="s">
        <v>23</v>
      </c>
      <c r="D3278" s="66">
        <f>'Actual Solar Data'!K3268</f>
        <v>0</v>
      </c>
      <c r="E3278" s="59">
        <f>whlsecost_hourly_4002_201908!C339</f>
        <v>43691</v>
      </c>
      <c r="F3278" s="85">
        <f>whlsecost_hourly_4002_201908!D339</f>
        <v>21</v>
      </c>
      <c r="G3278" s="2">
        <f>whlsecost_hourly_4002_201908!F339</f>
        <v>33.39</v>
      </c>
      <c r="H3278" s="2">
        <f>whlsecost_hourly_4002_201908!X339</f>
        <v>1.5500000000000003</v>
      </c>
      <c r="I3278" s="2">
        <f t="shared" si="102"/>
        <v>34.94</v>
      </c>
      <c r="J3278" s="68">
        <f t="shared" si="101"/>
        <v>0</v>
      </c>
    </row>
    <row r="3279" spans="1:10" x14ac:dyDescent="0.25">
      <c r="A3279" s="28">
        <v>8</v>
      </c>
      <c r="B3279" s="28">
        <v>14</v>
      </c>
      <c r="C3279" s="12" t="s">
        <v>24</v>
      </c>
      <c r="D3279" s="66">
        <f>'Actual Solar Data'!K3269</f>
        <v>0</v>
      </c>
      <c r="E3279" s="59">
        <f>whlsecost_hourly_4002_201908!C340</f>
        <v>43691</v>
      </c>
      <c r="F3279" s="85">
        <f>whlsecost_hourly_4002_201908!D340</f>
        <v>22</v>
      </c>
      <c r="G3279" s="2">
        <f>whlsecost_hourly_4002_201908!F340</f>
        <v>36.659999999999997</v>
      </c>
      <c r="H3279" s="2">
        <f>whlsecost_hourly_4002_201908!X340</f>
        <v>1.81</v>
      </c>
      <c r="I3279" s="2">
        <f t="shared" si="102"/>
        <v>38.47</v>
      </c>
      <c r="J3279" s="68">
        <f t="shared" si="101"/>
        <v>0</v>
      </c>
    </row>
    <row r="3280" spans="1:10" x14ac:dyDescent="0.25">
      <c r="A3280" s="28">
        <v>8</v>
      </c>
      <c r="B3280" s="28">
        <v>14</v>
      </c>
      <c r="C3280" s="12" t="s">
        <v>25</v>
      </c>
      <c r="D3280" s="66">
        <f>'Actual Solar Data'!K3270</f>
        <v>0</v>
      </c>
      <c r="E3280" s="59">
        <f>whlsecost_hourly_4002_201908!C341</f>
        <v>43691</v>
      </c>
      <c r="F3280" s="85">
        <f>whlsecost_hourly_4002_201908!D341</f>
        <v>23</v>
      </c>
      <c r="G3280" s="2">
        <f>whlsecost_hourly_4002_201908!F341</f>
        <v>27.82</v>
      </c>
      <c r="H3280" s="2">
        <f>whlsecost_hourly_4002_201908!X341</f>
        <v>1.7700000000000002</v>
      </c>
      <c r="I3280" s="2">
        <f t="shared" si="102"/>
        <v>29.59</v>
      </c>
      <c r="J3280" s="68">
        <f t="shared" si="101"/>
        <v>0</v>
      </c>
    </row>
    <row r="3281" spans="1:10" x14ac:dyDescent="0.25">
      <c r="A3281" s="28">
        <v>8</v>
      </c>
      <c r="B3281" s="28">
        <v>14</v>
      </c>
      <c r="C3281" s="12" t="s">
        <v>26</v>
      </c>
      <c r="D3281" s="66">
        <f>'Actual Solar Data'!K3271</f>
        <v>0</v>
      </c>
      <c r="E3281" s="59">
        <f>whlsecost_hourly_4002_201908!C342</f>
        <v>43691</v>
      </c>
      <c r="F3281" s="85">
        <f>whlsecost_hourly_4002_201908!D342</f>
        <v>24</v>
      </c>
      <c r="G3281" s="2">
        <f>whlsecost_hourly_4002_201908!F342</f>
        <v>42.84</v>
      </c>
      <c r="H3281" s="2">
        <f>whlsecost_hourly_4002_201908!X342</f>
        <v>1.55</v>
      </c>
      <c r="I3281" s="2">
        <f t="shared" si="102"/>
        <v>44.39</v>
      </c>
      <c r="J3281" s="68">
        <f t="shared" si="101"/>
        <v>0</v>
      </c>
    </row>
    <row r="3282" spans="1:10" x14ac:dyDescent="0.25">
      <c r="A3282" s="28">
        <v>8</v>
      </c>
      <c r="B3282" s="28">
        <v>15</v>
      </c>
      <c r="C3282" s="12" t="s">
        <v>3</v>
      </c>
      <c r="D3282" s="66">
        <f>'Actual Solar Data'!K3272</f>
        <v>0</v>
      </c>
      <c r="E3282" s="59">
        <f>whlsecost_hourly_4002_201908!C343</f>
        <v>43692</v>
      </c>
      <c r="F3282" s="85">
        <f>whlsecost_hourly_4002_201908!D343</f>
        <v>1</v>
      </c>
      <c r="G3282" s="2">
        <f>whlsecost_hourly_4002_201908!F343</f>
        <v>24.38</v>
      </c>
      <c r="H3282" s="2">
        <f>whlsecost_hourly_4002_201908!X343</f>
        <v>0.8</v>
      </c>
      <c r="I3282" s="2">
        <f t="shared" si="102"/>
        <v>25.18</v>
      </c>
      <c r="J3282" s="68">
        <f t="shared" si="101"/>
        <v>0</v>
      </c>
    </row>
    <row r="3283" spans="1:10" x14ac:dyDescent="0.25">
      <c r="A3283" s="28">
        <v>8</v>
      </c>
      <c r="B3283" s="28">
        <v>15</v>
      </c>
      <c r="C3283" s="12" t="s">
        <v>4</v>
      </c>
      <c r="D3283" s="66">
        <f>'Actual Solar Data'!K3273</f>
        <v>0</v>
      </c>
      <c r="E3283" s="59">
        <f>whlsecost_hourly_4002_201908!C344</f>
        <v>43692</v>
      </c>
      <c r="F3283" s="85">
        <f>whlsecost_hourly_4002_201908!D344</f>
        <v>2</v>
      </c>
      <c r="G3283" s="2">
        <f>whlsecost_hourly_4002_201908!F344</f>
        <v>19.18</v>
      </c>
      <c r="H3283" s="2">
        <f>whlsecost_hourly_4002_201908!X344</f>
        <v>0.6399999999999999</v>
      </c>
      <c r="I3283" s="2">
        <f t="shared" si="102"/>
        <v>19.82</v>
      </c>
      <c r="J3283" s="68">
        <f t="shared" ref="J3283:J3346" si="103">D3283*I3283</f>
        <v>0</v>
      </c>
    </row>
    <row r="3284" spans="1:10" x14ac:dyDescent="0.25">
      <c r="A3284" s="28">
        <v>8</v>
      </c>
      <c r="B3284" s="28">
        <v>15</v>
      </c>
      <c r="C3284" s="12" t="s">
        <v>5</v>
      </c>
      <c r="D3284" s="66">
        <f>'Actual Solar Data'!K3274</f>
        <v>0</v>
      </c>
      <c r="E3284" s="59">
        <f>whlsecost_hourly_4002_201908!C345</f>
        <v>43692</v>
      </c>
      <c r="F3284" s="85">
        <f>whlsecost_hourly_4002_201908!D345</f>
        <v>3</v>
      </c>
      <c r="G3284" s="2">
        <f>whlsecost_hourly_4002_201908!F345</f>
        <v>18.72</v>
      </c>
      <c r="H3284" s="2">
        <f>whlsecost_hourly_4002_201908!X345</f>
        <v>0.6399999999999999</v>
      </c>
      <c r="I3284" s="2">
        <f t="shared" si="102"/>
        <v>19.36</v>
      </c>
      <c r="J3284" s="68">
        <f t="shared" si="103"/>
        <v>0</v>
      </c>
    </row>
    <row r="3285" spans="1:10" x14ac:dyDescent="0.25">
      <c r="A3285" s="28">
        <v>8</v>
      </c>
      <c r="B3285" s="28">
        <v>15</v>
      </c>
      <c r="C3285" s="12" t="s">
        <v>6</v>
      </c>
      <c r="D3285" s="66">
        <f>'Actual Solar Data'!K3275</f>
        <v>0</v>
      </c>
      <c r="E3285" s="59">
        <f>whlsecost_hourly_4002_201908!C346</f>
        <v>43692</v>
      </c>
      <c r="F3285" s="85">
        <f>whlsecost_hourly_4002_201908!D346</f>
        <v>4</v>
      </c>
      <c r="G3285" s="2">
        <f>whlsecost_hourly_4002_201908!F346</f>
        <v>17.309999999999999</v>
      </c>
      <c r="H3285" s="2">
        <f>whlsecost_hourly_4002_201908!X346</f>
        <v>0.63</v>
      </c>
      <c r="I3285" s="2">
        <f t="shared" si="102"/>
        <v>17.939999999999998</v>
      </c>
      <c r="J3285" s="68">
        <f t="shared" si="103"/>
        <v>0</v>
      </c>
    </row>
    <row r="3286" spans="1:10" x14ac:dyDescent="0.25">
      <c r="A3286" s="28">
        <v>8</v>
      </c>
      <c r="B3286" s="28">
        <v>15</v>
      </c>
      <c r="C3286" s="12" t="s">
        <v>7</v>
      </c>
      <c r="D3286" s="66">
        <f>'Actual Solar Data'!K3276</f>
        <v>0</v>
      </c>
      <c r="E3286" s="59">
        <f>whlsecost_hourly_4002_201908!C347</f>
        <v>43692</v>
      </c>
      <c r="F3286" s="85">
        <f>whlsecost_hourly_4002_201908!D347</f>
        <v>5</v>
      </c>
      <c r="G3286" s="2">
        <f>whlsecost_hourly_4002_201908!F347</f>
        <v>17.25</v>
      </c>
      <c r="H3286" s="2">
        <f>whlsecost_hourly_4002_201908!X347</f>
        <v>0.63</v>
      </c>
      <c r="I3286" s="2">
        <f t="shared" si="102"/>
        <v>17.88</v>
      </c>
      <c r="J3286" s="68">
        <f t="shared" si="103"/>
        <v>0</v>
      </c>
    </row>
    <row r="3287" spans="1:10" x14ac:dyDescent="0.25">
      <c r="A3287" s="28">
        <v>8</v>
      </c>
      <c r="B3287" s="28">
        <v>15</v>
      </c>
      <c r="C3287" s="12" t="s">
        <v>8</v>
      </c>
      <c r="D3287" s="66">
        <f>'Actual Solar Data'!K3277</f>
        <v>8</v>
      </c>
      <c r="E3287" s="59">
        <f>whlsecost_hourly_4002_201908!C348</f>
        <v>43692</v>
      </c>
      <c r="F3287" s="85">
        <f>whlsecost_hourly_4002_201908!D348</f>
        <v>6</v>
      </c>
      <c r="G3287" s="2">
        <f>whlsecost_hourly_4002_201908!F348</f>
        <v>20.399999999999999</v>
      </c>
      <c r="H3287" s="2">
        <f>whlsecost_hourly_4002_201908!X348</f>
        <v>0.72</v>
      </c>
      <c r="I3287" s="2">
        <f t="shared" si="102"/>
        <v>21.119999999999997</v>
      </c>
      <c r="J3287" s="68">
        <f t="shared" si="103"/>
        <v>168.95999999999998</v>
      </c>
    </row>
    <row r="3288" spans="1:10" x14ac:dyDescent="0.25">
      <c r="A3288" s="28">
        <v>8</v>
      </c>
      <c r="B3288" s="28">
        <v>15</v>
      </c>
      <c r="C3288" s="12" t="s">
        <v>9</v>
      </c>
      <c r="D3288" s="66">
        <f>'Actual Solar Data'!K3278</f>
        <v>4094</v>
      </c>
      <c r="E3288" s="59">
        <f>whlsecost_hourly_4002_201908!C349</f>
        <v>43692</v>
      </c>
      <c r="F3288" s="85">
        <f>whlsecost_hourly_4002_201908!D349</f>
        <v>7</v>
      </c>
      <c r="G3288" s="2">
        <f>whlsecost_hourly_4002_201908!F349</f>
        <v>20.010000000000002</v>
      </c>
      <c r="H3288" s="2">
        <f>whlsecost_hourly_4002_201908!X349</f>
        <v>0.75</v>
      </c>
      <c r="I3288" s="2">
        <f t="shared" si="102"/>
        <v>20.76</v>
      </c>
      <c r="J3288" s="68">
        <f t="shared" si="103"/>
        <v>84991.44</v>
      </c>
    </row>
    <row r="3289" spans="1:10" x14ac:dyDescent="0.25">
      <c r="A3289" s="28">
        <v>8</v>
      </c>
      <c r="B3289" s="28">
        <v>15</v>
      </c>
      <c r="C3289" s="12" t="s">
        <v>10</v>
      </c>
      <c r="D3289" s="66">
        <f>'Actual Solar Data'!K3279</f>
        <v>13779</v>
      </c>
      <c r="E3289" s="59">
        <f>whlsecost_hourly_4002_201908!C350</f>
        <v>43692</v>
      </c>
      <c r="F3289" s="85">
        <f>whlsecost_hourly_4002_201908!D350</f>
        <v>8</v>
      </c>
      <c r="G3289" s="2">
        <f>whlsecost_hourly_4002_201908!F350</f>
        <v>20.74</v>
      </c>
      <c r="H3289" s="2">
        <f>whlsecost_hourly_4002_201908!X350</f>
        <v>1.7</v>
      </c>
      <c r="I3289" s="2">
        <f t="shared" si="102"/>
        <v>22.439999999999998</v>
      </c>
      <c r="J3289" s="68">
        <f t="shared" si="103"/>
        <v>309200.75999999995</v>
      </c>
    </row>
    <row r="3290" spans="1:10" x14ac:dyDescent="0.25">
      <c r="A3290" s="28">
        <v>8</v>
      </c>
      <c r="B3290" s="28">
        <v>15</v>
      </c>
      <c r="C3290" s="12" t="s">
        <v>11</v>
      </c>
      <c r="D3290" s="66">
        <f>'Actual Solar Data'!K3280</f>
        <v>25967</v>
      </c>
      <c r="E3290" s="59">
        <f>whlsecost_hourly_4002_201908!C351</f>
        <v>43692</v>
      </c>
      <c r="F3290" s="85">
        <f>whlsecost_hourly_4002_201908!D351</f>
        <v>9</v>
      </c>
      <c r="G3290" s="2">
        <f>whlsecost_hourly_4002_201908!F351</f>
        <v>25.53</v>
      </c>
      <c r="H3290" s="2">
        <f>whlsecost_hourly_4002_201908!X351</f>
        <v>1.7699999999999998</v>
      </c>
      <c r="I3290" s="2">
        <f t="shared" si="102"/>
        <v>27.3</v>
      </c>
      <c r="J3290" s="68">
        <f t="shared" si="103"/>
        <v>708899.1</v>
      </c>
    </row>
    <row r="3291" spans="1:10" x14ac:dyDescent="0.25">
      <c r="A3291" s="28">
        <v>8</v>
      </c>
      <c r="B3291" s="28">
        <v>15</v>
      </c>
      <c r="C3291" s="12" t="s">
        <v>12</v>
      </c>
      <c r="D3291" s="66">
        <f>'Actual Solar Data'!K3281</f>
        <v>41092</v>
      </c>
      <c r="E3291" s="59">
        <f>whlsecost_hourly_4002_201908!C352</f>
        <v>43692</v>
      </c>
      <c r="F3291" s="85">
        <f>whlsecost_hourly_4002_201908!D352</f>
        <v>10</v>
      </c>
      <c r="G3291" s="2">
        <f>whlsecost_hourly_4002_201908!F352</f>
        <v>36.19</v>
      </c>
      <c r="H3291" s="2">
        <f>whlsecost_hourly_4002_201908!X352</f>
        <v>2.14</v>
      </c>
      <c r="I3291" s="2">
        <f t="shared" si="102"/>
        <v>38.33</v>
      </c>
      <c r="J3291" s="68">
        <f t="shared" si="103"/>
        <v>1575056.3599999999</v>
      </c>
    </row>
    <row r="3292" spans="1:10" x14ac:dyDescent="0.25">
      <c r="A3292" s="28">
        <v>8</v>
      </c>
      <c r="B3292" s="28">
        <v>15</v>
      </c>
      <c r="C3292" s="12" t="s">
        <v>13</v>
      </c>
      <c r="D3292" s="66">
        <f>'Actual Solar Data'!K3282</f>
        <v>70466</v>
      </c>
      <c r="E3292" s="59">
        <f>whlsecost_hourly_4002_201908!C353</f>
        <v>43692</v>
      </c>
      <c r="F3292" s="85">
        <f>whlsecost_hourly_4002_201908!D353</f>
        <v>11</v>
      </c>
      <c r="G3292" s="2">
        <f>whlsecost_hourly_4002_201908!F353</f>
        <v>30.68</v>
      </c>
      <c r="H3292" s="2">
        <f>whlsecost_hourly_4002_201908!X353</f>
        <v>1.96</v>
      </c>
      <c r="I3292" s="2">
        <f t="shared" si="102"/>
        <v>32.64</v>
      </c>
      <c r="J3292" s="68">
        <f t="shared" si="103"/>
        <v>2300010.2400000002</v>
      </c>
    </row>
    <row r="3293" spans="1:10" x14ac:dyDescent="0.25">
      <c r="A3293" s="28">
        <v>8</v>
      </c>
      <c r="B3293" s="28">
        <v>15</v>
      </c>
      <c r="C3293" s="12" t="s">
        <v>14</v>
      </c>
      <c r="D3293" s="66">
        <f>'Actual Solar Data'!K3283</f>
        <v>83595</v>
      </c>
      <c r="E3293" s="59">
        <f>whlsecost_hourly_4002_201908!C354</f>
        <v>43692</v>
      </c>
      <c r="F3293" s="85">
        <f>whlsecost_hourly_4002_201908!D354</f>
        <v>12</v>
      </c>
      <c r="G3293" s="2">
        <f>whlsecost_hourly_4002_201908!F354</f>
        <v>25.58</v>
      </c>
      <c r="H3293" s="2">
        <f>whlsecost_hourly_4002_201908!X354</f>
        <v>1.52</v>
      </c>
      <c r="I3293" s="2">
        <f t="shared" si="102"/>
        <v>27.099999999999998</v>
      </c>
      <c r="J3293" s="68">
        <f t="shared" si="103"/>
        <v>2265424.5</v>
      </c>
    </row>
    <row r="3294" spans="1:10" x14ac:dyDescent="0.25">
      <c r="A3294" s="28">
        <v>8</v>
      </c>
      <c r="B3294" s="28">
        <v>15</v>
      </c>
      <c r="C3294" s="12" t="s">
        <v>15</v>
      </c>
      <c r="D3294" s="66">
        <f>'Actual Solar Data'!K3284</f>
        <v>81512</v>
      </c>
      <c r="E3294" s="59">
        <f>whlsecost_hourly_4002_201908!C355</f>
        <v>43692</v>
      </c>
      <c r="F3294" s="85">
        <f>whlsecost_hourly_4002_201908!D355</f>
        <v>13</v>
      </c>
      <c r="G3294" s="2">
        <f>whlsecost_hourly_4002_201908!F355</f>
        <v>38.159999999999997</v>
      </c>
      <c r="H3294" s="2">
        <f>whlsecost_hourly_4002_201908!X355</f>
        <v>1.73</v>
      </c>
      <c r="I3294" s="2">
        <f t="shared" si="102"/>
        <v>39.889999999999993</v>
      </c>
      <c r="J3294" s="68">
        <f t="shared" si="103"/>
        <v>3251513.6799999992</v>
      </c>
    </row>
    <row r="3295" spans="1:10" x14ac:dyDescent="0.25">
      <c r="A3295" s="28">
        <v>8</v>
      </c>
      <c r="B3295" s="28">
        <v>15</v>
      </c>
      <c r="C3295" s="12" t="s">
        <v>16</v>
      </c>
      <c r="D3295" s="66">
        <f>'Actual Solar Data'!K3285</f>
        <v>83166</v>
      </c>
      <c r="E3295" s="59">
        <f>whlsecost_hourly_4002_201908!C356</f>
        <v>43692</v>
      </c>
      <c r="F3295" s="85">
        <f>whlsecost_hourly_4002_201908!D356</f>
        <v>14</v>
      </c>
      <c r="G3295" s="2">
        <f>whlsecost_hourly_4002_201908!F356</f>
        <v>38.450000000000003</v>
      </c>
      <c r="H3295" s="2">
        <f>whlsecost_hourly_4002_201908!X356</f>
        <v>1.87</v>
      </c>
      <c r="I3295" s="2">
        <f t="shared" si="102"/>
        <v>40.32</v>
      </c>
      <c r="J3295" s="68">
        <f t="shared" si="103"/>
        <v>3353253.12</v>
      </c>
    </row>
    <row r="3296" spans="1:10" x14ac:dyDescent="0.25">
      <c r="A3296" s="28">
        <v>8</v>
      </c>
      <c r="B3296" s="28">
        <v>15</v>
      </c>
      <c r="C3296" s="12" t="s">
        <v>17</v>
      </c>
      <c r="D3296" s="66">
        <f>'Actual Solar Data'!K3286</f>
        <v>82211</v>
      </c>
      <c r="E3296" s="59">
        <f>whlsecost_hourly_4002_201908!C357</f>
        <v>43692</v>
      </c>
      <c r="F3296" s="85">
        <f>whlsecost_hourly_4002_201908!D357</f>
        <v>15</v>
      </c>
      <c r="G3296" s="2">
        <f>whlsecost_hourly_4002_201908!F357</f>
        <v>37.19</v>
      </c>
      <c r="H3296" s="2">
        <f>whlsecost_hourly_4002_201908!X357</f>
        <v>1.93</v>
      </c>
      <c r="I3296" s="2">
        <f t="shared" si="102"/>
        <v>39.119999999999997</v>
      </c>
      <c r="J3296" s="68">
        <f t="shared" si="103"/>
        <v>3216094.32</v>
      </c>
    </row>
    <row r="3297" spans="1:10" x14ac:dyDescent="0.25">
      <c r="A3297" s="28">
        <v>8</v>
      </c>
      <c r="B3297" s="28">
        <v>15</v>
      </c>
      <c r="C3297" s="12" t="s">
        <v>18</v>
      </c>
      <c r="D3297" s="66">
        <f>'Actual Solar Data'!K3287</f>
        <v>73503</v>
      </c>
      <c r="E3297" s="59">
        <f>whlsecost_hourly_4002_201908!C358</f>
        <v>43692</v>
      </c>
      <c r="F3297" s="85">
        <f>whlsecost_hourly_4002_201908!D358</f>
        <v>16</v>
      </c>
      <c r="G3297" s="2">
        <f>whlsecost_hourly_4002_201908!F358</f>
        <v>42.41</v>
      </c>
      <c r="H3297" s="2">
        <f>whlsecost_hourly_4002_201908!X358</f>
        <v>2.1399999999999997</v>
      </c>
      <c r="I3297" s="2">
        <f t="shared" si="102"/>
        <v>44.55</v>
      </c>
      <c r="J3297" s="68">
        <f t="shared" si="103"/>
        <v>3274558.65</v>
      </c>
    </row>
    <row r="3298" spans="1:10" x14ac:dyDescent="0.25">
      <c r="A3298" s="28">
        <v>8</v>
      </c>
      <c r="B3298" s="28">
        <v>15</v>
      </c>
      <c r="C3298" s="12" t="s">
        <v>19</v>
      </c>
      <c r="D3298" s="66">
        <f>'Actual Solar Data'!K3288</f>
        <v>60780</v>
      </c>
      <c r="E3298" s="59">
        <f>whlsecost_hourly_4002_201908!C359</f>
        <v>43692</v>
      </c>
      <c r="F3298" s="85">
        <f>whlsecost_hourly_4002_201908!D359</f>
        <v>17</v>
      </c>
      <c r="G3298" s="2">
        <f>whlsecost_hourly_4002_201908!F359</f>
        <v>43.86</v>
      </c>
      <c r="H3298" s="2">
        <f>whlsecost_hourly_4002_201908!X359</f>
        <v>1.6099999999999999</v>
      </c>
      <c r="I3298" s="2">
        <f t="shared" si="102"/>
        <v>45.47</v>
      </c>
      <c r="J3298" s="68">
        <f t="shared" si="103"/>
        <v>2763666.6</v>
      </c>
    </row>
    <row r="3299" spans="1:10" x14ac:dyDescent="0.25">
      <c r="A3299" s="28">
        <v>8</v>
      </c>
      <c r="B3299" s="28">
        <v>15</v>
      </c>
      <c r="C3299" s="12" t="s">
        <v>20</v>
      </c>
      <c r="D3299" s="66">
        <f>'Actual Solar Data'!K3289</f>
        <v>35015</v>
      </c>
      <c r="E3299" s="59">
        <f>whlsecost_hourly_4002_201908!C360</f>
        <v>43692</v>
      </c>
      <c r="F3299" s="85">
        <f>whlsecost_hourly_4002_201908!D360</f>
        <v>18</v>
      </c>
      <c r="G3299" s="2">
        <f>whlsecost_hourly_4002_201908!F360</f>
        <v>41.03</v>
      </c>
      <c r="H3299" s="2">
        <f>whlsecost_hourly_4002_201908!X360</f>
        <v>1.46</v>
      </c>
      <c r="I3299" s="2">
        <f t="shared" ref="I3299:I3362" si="104">SUM(G3299:H3299)</f>
        <v>42.49</v>
      </c>
      <c r="J3299" s="68">
        <f t="shared" si="103"/>
        <v>1487787.35</v>
      </c>
    </row>
    <row r="3300" spans="1:10" x14ac:dyDescent="0.25">
      <c r="A3300" s="28">
        <v>8</v>
      </c>
      <c r="B3300" s="28">
        <v>15</v>
      </c>
      <c r="C3300" s="12" t="s">
        <v>21</v>
      </c>
      <c r="D3300" s="66">
        <f>'Actual Solar Data'!K3290</f>
        <v>12527</v>
      </c>
      <c r="E3300" s="59">
        <f>whlsecost_hourly_4002_201908!C361</f>
        <v>43692</v>
      </c>
      <c r="F3300" s="85">
        <f>whlsecost_hourly_4002_201908!D361</f>
        <v>19</v>
      </c>
      <c r="G3300" s="2">
        <f>whlsecost_hourly_4002_201908!F361</f>
        <v>40.44</v>
      </c>
      <c r="H3300" s="2">
        <f>whlsecost_hourly_4002_201908!X361</f>
        <v>1.4100000000000001</v>
      </c>
      <c r="I3300" s="2">
        <f t="shared" si="104"/>
        <v>41.849999999999994</v>
      </c>
      <c r="J3300" s="68">
        <f t="shared" si="103"/>
        <v>524254.94999999995</v>
      </c>
    </row>
    <row r="3301" spans="1:10" x14ac:dyDescent="0.25">
      <c r="A3301" s="28">
        <v>8</v>
      </c>
      <c r="B3301" s="28">
        <v>15</v>
      </c>
      <c r="C3301" s="12" t="s">
        <v>22</v>
      </c>
      <c r="D3301" s="66">
        <f>'Actual Solar Data'!K3291</f>
        <v>752</v>
      </c>
      <c r="E3301" s="59">
        <f>whlsecost_hourly_4002_201908!C362</f>
        <v>43692</v>
      </c>
      <c r="F3301" s="85">
        <f>whlsecost_hourly_4002_201908!D362</f>
        <v>20</v>
      </c>
      <c r="G3301" s="2">
        <f>whlsecost_hourly_4002_201908!F362</f>
        <v>30.75</v>
      </c>
      <c r="H3301" s="2">
        <f>whlsecost_hourly_4002_201908!X362</f>
        <v>1.48</v>
      </c>
      <c r="I3301" s="2">
        <f t="shared" si="104"/>
        <v>32.229999999999997</v>
      </c>
      <c r="J3301" s="68">
        <f t="shared" si="103"/>
        <v>24236.959999999999</v>
      </c>
    </row>
    <row r="3302" spans="1:10" x14ac:dyDescent="0.25">
      <c r="A3302" s="28">
        <v>8</v>
      </c>
      <c r="B3302" s="28">
        <v>15</v>
      </c>
      <c r="C3302" s="12" t="s">
        <v>23</v>
      </c>
      <c r="D3302" s="66">
        <f>'Actual Solar Data'!K3292</f>
        <v>0</v>
      </c>
      <c r="E3302" s="59">
        <f>whlsecost_hourly_4002_201908!C363</f>
        <v>43692</v>
      </c>
      <c r="F3302" s="85">
        <f>whlsecost_hourly_4002_201908!D363</f>
        <v>21</v>
      </c>
      <c r="G3302" s="2">
        <f>whlsecost_hourly_4002_201908!F363</f>
        <v>37.74</v>
      </c>
      <c r="H3302" s="2">
        <f>whlsecost_hourly_4002_201908!X363</f>
        <v>1.85</v>
      </c>
      <c r="I3302" s="2">
        <f t="shared" si="104"/>
        <v>39.590000000000003</v>
      </c>
      <c r="J3302" s="68">
        <f t="shared" si="103"/>
        <v>0</v>
      </c>
    </row>
    <row r="3303" spans="1:10" x14ac:dyDescent="0.25">
      <c r="A3303" s="28">
        <v>8</v>
      </c>
      <c r="B3303" s="28">
        <v>15</v>
      </c>
      <c r="C3303" s="12" t="s">
        <v>24</v>
      </c>
      <c r="D3303" s="66">
        <f>'Actual Solar Data'!K3293</f>
        <v>0</v>
      </c>
      <c r="E3303" s="59">
        <f>whlsecost_hourly_4002_201908!C364</f>
        <v>43692</v>
      </c>
      <c r="F3303" s="85">
        <f>whlsecost_hourly_4002_201908!D364</f>
        <v>22</v>
      </c>
      <c r="G3303" s="2">
        <f>whlsecost_hourly_4002_201908!F364</f>
        <v>52.36</v>
      </c>
      <c r="H3303" s="2">
        <f>whlsecost_hourly_4002_201908!X364</f>
        <v>2.38</v>
      </c>
      <c r="I3303" s="2">
        <f t="shared" si="104"/>
        <v>54.74</v>
      </c>
      <c r="J3303" s="68">
        <f t="shared" si="103"/>
        <v>0</v>
      </c>
    </row>
    <row r="3304" spans="1:10" x14ac:dyDescent="0.25">
      <c r="A3304" s="28">
        <v>8</v>
      </c>
      <c r="B3304" s="28">
        <v>15</v>
      </c>
      <c r="C3304" s="12" t="s">
        <v>25</v>
      </c>
      <c r="D3304" s="66">
        <f>'Actual Solar Data'!K3294</f>
        <v>0</v>
      </c>
      <c r="E3304" s="59">
        <f>whlsecost_hourly_4002_201908!C365</f>
        <v>43692</v>
      </c>
      <c r="F3304" s="85">
        <f>whlsecost_hourly_4002_201908!D365</f>
        <v>23</v>
      </c>
      <c r="G3304" s="2">
        <f>whlsecost_hourly_4002_201908!F365</f>
        <v>48.77</v>
      </c>
      <c r="H3304" s="2">
        <f>whlsecost_hourly_4002_201908!X365</f>
        <v>2.54</v>
      </c>
      <c r="I3304" s="2">
        <f t="shared" si="104"/>
        <v>51.31</v>
      </c>
      <c r="J3304" s="68">
        <f t="shared" si="103"/>
        <v>0</v>
      </c>
    </row>
    <row r="3305" spans="1:10" x14ac:dyDescent="0.25">
      <c r="A3305" s="28">
        <v>8</v>
      </c>
      <c r="B3305" s="28">
        <v>15</v>
      </c>
      <c r="C3305" s="12" t="s">
        <v>26</v>
      </c>
      <c r="D3305" s="66">
        <f>'Actual Solar Data'!K3295</f>
        <v>0</v>
      </c>
      <c r="E3305" s="59">
        <f>whlsecost_hourly_4002_201908!C366</f>
        <v>43692</v>
      </c>
      <c r="F3305" s="85">
        <f>whlsecost_hourly_4002_201908!D366</f>
        <v>24</v>
      </c>
      <c r="G3305" s="2">
        <f>whlsecost_hourly_4002_201908!F366</f>
        <v>23.2</v>
      </c>
      <c r="H3305" s="2">
        <f>whlsecost_hourly_4002_201908!X366</f>
        <v>0.8899999999999999</v>
      </c>
      <c r="I3305" s="2">
        <f t="shared" si="104"/>
        <v>24.09</v>
      </c>
      <c r="J3305" s="68">
        <f t="shared" si="103"/>
        <v>0</v>
      </c>
    </row>
    <row r="3306" spans="1:10" x14ac:dyDescent="0.25">
      <c r="A3306" s="28">
        <v>8</v>
      </c>
      <c r="B3306" s="28">
        <v>16</v>
      </c>
      <c r="C3306" s="12" t="s">
        <v>3</v>
      </c>
      <c r="D3306" s="66">
        <f>'Actual Solar Data'!K3296</f>
        <v>0</v>
      </c>
      <c r="E3306" s="59">
        <f>whlsecost_hourly_4002_201908!C367</f>
        <v>43693</v>
      </c>
      <c r="F3306" s="85">
        <f>whlsecost_hourly_4002_201908!D367</f>
        <v>1</v>
      </c>
      <c r="G3306" s="2">
        <f>whlsecost_hourly_4002_201908!F367</f>
        <v>19.489999999999998</v>
      </c>
      <c r="H3306" s="2">
        <f>whlsecost_hourly_4002_201908!X367</f>
        <v>0.53</v>
      </c>
      <c r="I3306" s="2">
        <f t="shared" si="104"/>
        <v>20.02</v>
      </c>
      <c r="J3306" s="68">
        <f t="shared" si="103"/>
        <v>0</v>
      </c>
    </row>
    <row r="3307" spans="1:10" x14ac:dyDescent="0.25">
      <c r="A3307" s="28">
        <v>8</v>
      </c>
      <c r="B3307" s="28">
        <v>16</v>
      </c>
      <c r="C3307" s="12" t="s">
        <v>4</v>
      </c>
      <c r="D3307" s="66">
        <f>'Actual Solar Data'!K3297</f>
        <v>0</v>
      </c>
      <c r="E3307" s="59">
        <f>whlsecost_hourly_4002_201908!C368</f>
        <v>43693</v>
      </c>
      <c r="F3307" s="85">
        <f>whlsecost_hourly_4002_201908!D368</f>
        <v>2</v>
      </c>
      <c r="G3307" s="2">
        <f>whlsecost_hourly_4002_201908!F368</f>
        <v>17.989999999999998</v>
      </c>
      <c r="H3307" s="2">
        <f>whlsecost_hourly_4002_201908!X368</f>
        <v>0.49999999999999994</v>
      </c>
      <c r="I3307" s="2">
        <f t="shared" si="104"/>
        <v>18.489999999999998</v>
      </c>
      <c r="J3307" s="68">
        <f t="shared" si="103"/>
        <v>0</v>
      </c>
    </row>
    <row r="3308" spans="1:10" x14ac:dyDescent="0.25">
      <c r="A3308" s="28">
        <v>8</v>
      </c>
      <c r="B3308" s="28">
        <v>16</v>
      </c>
      <c r="C3308" s="12" t="s">
        <v>5</v>
      </c>
      <c r="D3308" s="66">
        <f>'Actual Solar Data'!K3298</f>
        <v>0</v>
      </c>
      <c r="E3308" s="59">
        <f>whlsecost_hourly_4002_201908!C369</f>
        <v>43693</v>
      </c>
      <c r="F3308" s="85">
        <f>whlsecost_hourly_4002_201908!D369</f>
        <v>3</v>
      </c>
      <c r="G3308" s="2">
        <f>whlsecost_hourly_4002_201908!F369</f>
        <v>18.13</v>
      </c>
      <c r="H3308" s="2">
        <f>whlsecost_hourly_4002_201908!X369</f>
        <v>0.53</v>
      </c>
      <c r="I3308" s="2">
        <f t="shared" si="104"/>
        <v>18.66</v>
      </c>
      <c r="J3308" s="68">
        <f t="shared" si="103"/>
        <v>0</v>
      </c>
    </row>
    <row r="3309" spans="1:10" x14ac:dyDescent="0.25">
      <c r="A3309" s="28">
        <v>8</v>
      </c>
      <c r="B3309" s="28">
        <v>16</v>
      </c>
      <c r="C3309" s="12" t="s">
        <v>6</v>
      </c>
      <c r="D3309" s="66">
        <f>'Actual Solar Data'!K3299</f>
        <v>0</v>
      </c>
      <c r="E3309" s="59">
        <f>whlsecost_hourly_4002_201908!C370</f>
        <v>43693</v>
      </c>
      <c r="F3309" s="85">
        <f>whlsecost_hourly_4002_201908!D370</f>
        <v>4</v>
      </c>
      <c r="G3309" s="2">
        <f>whlsecost_hourly_4002_201908!F370</f>
        <v>17.489999999999998</v>
      </c>
      <c r="H3309" s="2">
        <f>whlsecost_hourly_4002_201908!X370</f>
        <v>0.49</v>
      </c>
      <c r="I3309" s="2">
        <f t="shared" si="104"/>
        <v>17.979999999999997</v>
      </c>
      <c r="J3309" s="68">
        <f t="shared" si="103"/>
        <v>0</v>
      </c>
    </row>
    <row r="3310" spans="1:10" x14ac:dyDescent="0.25">
      <c r="A3310" s="28">
        <v>8</v>
      </c>
      <c r="B3310" s="28">
        <v>16</v>
      </c>
      <c r="C3310" s="12" t="s">
        <v>7</v>
      </c>
      <c r="D3310" s="66">
        <f>'Actual Solar Data'!K3300</f>
        <v>0</v>
      </c>
      <c r="E3310" s="59">
        <f>whlsecost_hourly_4002_201908!C371</f>
        <v>43693</v>
      </c>
      <c r="F3310" s="85">
        <f>whlsecost_hourly_4002_201908!D371</f>
        <v>5</v>
      </c>
      <c r="G3310" s="2">
        <f>whlsecost_hourly_4002_201908!F371</f>
        <v>18.39</v>
      </c>
      <c r="H3310" s="2">
        <f>whlsecost_hourly_4002_201908!X371</f>
        <v>0.48</v>
      </c>
      <c r="I3310" s="2">
        <f t="shared" si="104"/>
        <v>18.87</v>
      </c>
      <c r="J3310" s="68">
        <f t="shared" si="103"/>
        <v>0</v>
      </c>
    </row>
    <row r="3311" spans="1:10" x14ac:dyDescent="0.25">
      <c r="A3311" s="28">
        <v>8</v>
      </c>
      <c r="B3311" s="28">
        <v>16</v>
      </c>
      <c r="C3311" s="12" t="s">
        <v>8</v>
      </c>
      <c r="D3311" s="66">
        <f>'Actual Solar Data'!K3301</f>
        <v>0</v>
      </c>
      <c r="E3311" s="59">
        <f>whlsecost_hourly_4002_201908!C372</f>
        <v>43693</v>
      </c>
      <c r="F3311" s="85">
        <f>whlsecost_hourly_4002_201908!D372</f>
        <v>6</v>
      </c>
      <c r="G3311" s="2">
        <f>whlsecost_hourly_4002_201908!F372</f>
        <v>18.03</v>
      </c>
      <c r="H3311" s="2">
        <f>whlsecost_hourly_4002_201908!X372</f>
        <v>0.56999999999999995</v>
      </c>
      <c r="I3311" s="2">
        <f t="shared" si="104"/>
        <v>18.600000000000001</v>
      </c>
      <c r="J3311" s="68">
        <f t="shared" si="103"/>
        <v>0</v>
      </c>
    </row>
    <row r="3312" spans="1:10" x14ac:dyDescent="0.25">
      <c r="A3312" s="28">
        <v>8</v>
      </c>
      <c r="B3312" s="28">
        <v>16</v>
      </c>
      <c r="C3312" s="12" t="s">
        <v>9</v>
      </c>
      <c r="D3312" s="66">
        <f>'Actual Solar Data'!K3302</f>
        <v>1760</v>
      </c>
      <c r="E3312" s="59">
        <f>whlsecost_hourly_4002_201908!C373</f>
        <v>43693</v>
      </c>
      <c r="F3312" s="85">
        <f>whlsecost_hourly_4002_201908!D373</f>
        <v>7</v>
      </c>
      <c r="G3312" s="2">
        <f>whlsecost_hourly_4002_201908!F373</f>
        <v>21.86</v>
      </c>
      <c r="H3312" s="2">
        <f>whlsecost_hourly_4002_201908!X373</f>
        <v>0.65999999999999992</v>
      </c>
      <c r="I3312" s="2">
        <f t="shared" si="104"/>
        <v>22.52</v>
      </c>
      <c r="J3312" s="68">
        <f t="shared" si="103"/>
        <v>39635.199999999997</v>
      </c>
    </row>
    <row r="3313" spans="1:10" x14ac:dyDescent="0.25">
      <c r="A3313" s="28">
        <v>8</v>
      </c>
      <c r="B3313" s="28">
        <v>16</v>
      </c>
      <c r="C3313" s="12" t="s">
        <v>10</v>
      </c>
      <c r="D3313" s="66">
        <f>'Actual Solar Data'!K3303</f>
        <v>8528</v>
      </c>
      <c r="E3313" s="59">
        <f>whlsecost_hourly_4002_201908!C374</f>
        <v>43693</v>
      </c>
      <c r="F3313" s="85">
        <f>whlsecost_hourly_4002_201908!D374</f>
        <v>8</v>
      </c>
      <c r="G3313" s="2">
        <f>whlsecost_hourly_4002_201908!F374</f>
        <v>23.7</v>
      </c>
      <c r="H3313" s="2">
        <f>whlsecost_hourly_4002_201908!X374</f>
        <v>1.5699999999999998</v>
      </c>
      <c r="I3313" s="2">
        <f t="shared" si="104"/>
        <v>25.27</v>
      </c>
      <c r="J3313" s="68">
        <f t="shared" si="103"/>
        <v>215502.56</v>
      </c>
    </row>
    <row r="3314" spans="1:10" x14ac:dyDescent="0.25">
      <c r="A3314" s="28">
        <v>8</v>
      </c>
      <c r="B3314" s="28">
        <v>16</v>
      </c>
      <c r="C3314" s="12" t="s">
        <v>11</v>
      </c>
      <c r="D3314" s="66">
        <f>'Actual Solar Data'!K3304</f>
        <v>21857</v>
      </c>
      <c r="E3314" s="59">
        <f>whlsecost_hourly_4002_201908!C375</f>
        <v>43693</v>
      </c>
      <c r="F3314" s="85">
        <f>whlsecost_hourly_4002_201908!D375</f>
        <v>9</v>
      </c>
      <c r="G3314" s="2">
        <f>whlsecost_hourly_4002_201908!F375</f>
        <v>30.41</v>
      </c>
      <c r="H3314" s="2">
        <f>whlsecost_hourly_4002_201908!X375</f>
        <v>1.69</v>
      </c>
      <c r="I3314" s="2">
        <f t="shared" si="104"/>
        <v>32.1</v>
      </c>
      <c r="J3314" s="68">
        <f t="shared" si="103"/>
        <v>701609.70000000007</v>
      </c>
    </row>
    <row r="3315" spans="1:10" x14ac:dyDescent="0.25">
      <c r="A3315" s="28">
        <v>8</v>
      </c>
      <c r="B3315" s="28">
        <v>16</v>
      </c>
      <c r="C3315" s="12" t="s">
        <v>12</v>
      </c>
      <c r="D3315" s="66">
        <f>'Actual Solar Data'!K3305</f>
        <v>35188</v>
      </c>
      <c r="E3315" s="59">
        <f>whlsecost_hourly_4002_201908!C376</f>
        <v>43693</v>
      </c>
      <c r="F3315" s="85">
        <f>whlsecost_hourly_4002_201908!D376</f>
        <v>10</v>
      </c>
      <c r="G3315" s="2">
        <f>whlsecost_hourly_4002_201908!F376</f>
        <v>22.45</v>
      </c>
      <c r="H3315" s="2">
        <f>whlsecost_hourly_4002_201908!X376</f>
        <v>1.3399999999999999</v>
      </c>
      <c r="I3315" s="2">
        <f t="shared" si="104"/>
        <v>23.79</v>
      </c>
      <c r="J3315" s="68">
        <f t="shared" si="103"/>
        <v>837122.52</v>
      </c>
    </row>
    <row r="3316" spans="1:10" x14ac:dyDescent="0.25">
      <c r="A3316" s="28">
        <v>8</v>
      </c>
      <c r="B3316" s="28">
        <v>16</v>
      </c>
      <c r="C3316" s="12" t="s">
        <v>13</v>
      </c>
      <c r="D3316" s="66">
        <f>'Actual Solar Data'!K3306</f>
        <v>53310</v>
      </c>
      <c r="E3316" s="59">
        <f>whlsecost_hourly_4002_201908!C377</f>
        <v>43693</v>
      </c>
      <c r="F3316" s="85">
        <f>whlsecost_hourly_4002_201908!D377</f>
        <v>11</v>
      </c>
      <c r="G3316" s="2">
        <f>whlsecost_hourly_4002_201908!F377</f>
        <v>22.39</v>
      </c>
      <c r="H3316" s="2">
        <f>whlsecost_hourly_4002_201908!X377</f>
        <v>1.33</v>
      </c>
      <c r="I3316" s="2">
        <f t="shared" si="104"/>
        <v>23.72</v>
      </c>
      <c r="J3316" s="68">
        <f t="shared" si="103"/>
        <v>1264513.2</v>
      </c>
    </row>
    <row r="3317" spans="1:10" x14ac:dyDescent="0.25">
      <c r="A3317" s="28">
        <v>8</v>
      </c>
      <c r="B3317" s="28">
        <v>16</v>
      </c>
      <c r="C3317" s="12" t="s">
        <v>14</v>
      </c>
      <c r="D3317" s="66">
        <f>'Actual Solar Data'!K3307</f>
        <v>72623</v>
      </c>
      <c r="E3317" s="59">
        <f>whlsecost_hourly_4002_201908!C378</f>
        <v>43693</v>
      </c>
      <c r="F3317" s="85">
        <f>whlsecost_hourly_4002_201908!D378</f>
        <v>12</v>
      </c>
      <c r="G3317" s="2">
        <f>whlsecost_hourly_4002_201908!F378</f>
        <v>30.53</v>
      </c>
      <c r="H3317" s="2">
        <f>whlsecost_hourly_4002_201908!X378</f>
        <v>1.4700000000000002</v>
      </c>
      <c r="I3317" s="2">
        <f t="shared" si="104"/>
        <v>32</v>
      </c>
      <c r="J3317" s="68">
        <f t="shared" si="103"/>
        <v>2323936</v>
      </c>
    </row>
    <row r="3318" spans="1:10" x14ac:dyDescent="0.25">
      <c r="A3318" s="28">
        <v>8</v>
      </c>
      <c r="B3318" s="28">
        <v>16</v>
      </c>
      <c r="C3318" s="12" t="s">
        <v>15</v>
      </c>
      <c r="D3318" s="66">
        <f>'Actual Solar Data'!K3308</f>
        <v>70288</v>
      </c>
      <c r="E3318" s="59">
        <f>whlsecost_hourly_4002_201908!C379</f>
        <v>43693</v>
      </c>
      <c r="F3318" s="85">
        <f>whlsecost_hourly_4002_201908!D379</f>
        <v>13</v>
      </c>
      <c r="G3318" s="2">
        <f>whlsecost_hourly_4002_201908!F379</f>
        <v>38.21</v>
      </c>
      <c r="H3318" s="2">
        <f>whlsecost_hourly_4002_201908!X379</f>
        <v>1.67</v>
      </c>
      <c r="I3318" s="2">
        <f t="shared" si="104"/>
        <v>39.880000000000003</v>
      </c>
      <c r="J3318" s="68">
        <f t="shared" si="103"/>
        <v>2803085.4400000004</v>
      </c>
    </row>
    <row r="3319" spans="1:10" x14ac:dyDescent="0.25">
      <c r="A3319" s="28">
        <v>8</v>
      </c>
      <c r="B3319" s="28">
        <v>16</v>
      </c>
      <c r="C3319" s="12" t="s">
        <v>16</v>
      </c>
      <c r="D3319" s="66">
        <f>'Actual Solar Data'!K3309</f>
        <v>75085</v>
      </c>
      <c r="E3319" s="59">
        <f>whlsecost_hourly_4002_201908!C380</f>
        <v>43693</v>
      </c>
      <c r="F3319" s="85">
        <f>whlsecost_hourly_4002_201908!D380</f>
        <v>14</v>
      </c>
      <c r="G3319" s="2">
        <f>whlsecost_hourly_4002_201908!F380</f>
        <v>35.33</v>
      </c>
      <c r="H3319" s="2">
        <f>whlsecost_hourly_4002_201908!X380</f>
        <v>1.7600000000000002</v>
      </c>
      <c r="I3319" s="2">
        <f t="shared" si="104"/>
        <v>37.089999999999996</v>
      </c>
      <c r="J3319" s="68">
        <f t="shared" si="103"/>
        <v>2784902.65</v>
      </c>
    </row>
    <row r="3320" spans="1:10" x14ac:dyDescent="0.25">
      <c r="A3320" s="28">
        <v>8</v>
      </c>
      <c r="B3320" s="28">
        <v>16</v>
      </c>
      <c r="C3320" s="12" t="s">
        <v>17</v>
      </c>
      <c r="D3320" s="66">
        <f>'Actual Solar Data'!K3310</f>
        <v>62536</v>
      </c>
      <c r="E3320" s="59">
        <f>whlsecost_hourly_4002_201908!C381</f>
        <v>43693</v>
      </c>
      <c r="F3320" s="85">
        <f>whlsecost_hourly_4002_201908!D381</f>
        <v>15</v>
      </c>
      <c r="G3320" s="2">
        <f>whlsecost_hourly_4002_201908!F381</f>
        <v>37.840000000000003</v>
      </c>
      <c r="H3320" s="2">
        <f>whlsecost_hourly_4002_201908!X381</f>
        <v>1.4</v>
      </c>
      <c r="I3320" s="2">
        <f t="shared" si="104"/>
        <v>39.24</v>
      </c>
      <c r="J3320" s="68">
        <f t="shared" si="103"/>
        <v>2453912.64</v>
      </c>
    </row>
    <row r="3321" spans="1:10" x14ac:dyDescent="0.25">
      <c r="A3321" s="28">
        <v>8</v>
      </c>
      <c r="B3321" s="28">
        <v>16</v>
      </c>
      <c r="C3321" s="12" t="s">
        <v>18</v>
      </c>
      <c r="D3321" s="66">
        <f>'Actual Solar Data'!K3311</f>
        <v>64469</v>
      </c>
      <c r="E3321" s="59">
        <f>whlsecost_hourly_4002_201908!C382</f>
        <v>43693</v>
      </c>
      <c r="F3321" s="85">
        <f>whlsecost_hourly_4002_201908!D382</f>
        <v>16</v>
      </c>
      <c r="G3321" s="2">
        <f>whlsecost_hourly_4002_201908!F382</f>
        <v>40.49</v>
      </c>
      <c r="H3321" s="2">
        <f>whlsecost_hourly_4002_201908!X382</f>
        <v>1.4899999999999998</v>
      </c>
      <c r="I3321" s="2">
        <f t="shared" si="104"/>
        <v>41.980000000000004</v>
      </c>
      <c r="J3321" s="68">
        <f t="shared" si="103"/>
        <v>2706408.62</v>
      </c>
    </row>
    <row r="3322" spans="1:10" x14ac:dyDescent="0.25">
      <c r="A3322" s="28">
        <v>8</v>
      </c>
      <c r="B3322" s="28">
        <v>16</v>
      </c>
      <c r="C3322" s="12" t="s">
        <v>19</v>
      </c>
      <c r="D3322" s="66">
        <f>'Actual Solar Data'!K3312</f>
        <v>37956</v>
      </c>
      <c r="E3322" s="59">
        <f>whlsecost_hourly_4002_201908!C383</f>
        <v>43693</v>
      </c>
      <c r="F3322" s="85">
        <f>whlsecost_hourly_4002_201908!D383</f>
        <v>17</v>
      </c>
      <c r="G3322" s="2">
        <f>whlsecost_hourly_4002_201908!F383</f>
        <v>48.38</v>
      </c>
      <c r="H3322" s="2">
        <f>whlsecost_hourly_4002_201908!X383</f>
        <v>1.7999999999999998</v>
      </c>
      <c r="I3322" s="2">
        <f t="shared" si="104"/>
        <v>50.18</v>
      </c>
      <c r="J3322" s="68">
        <f t="shared" si="103"/>
        <v>1904632.08</v>
      </c>
    </row>
    <row r="3323" spans="1:10" x14ac:dyDescent="0.25">
      <c r="A3323" s="28">
        <v>8</v>
      </c>
      <c r="B3323" s="28">
        <v>16</v>
      </c>
      <c r="C3323" s="12" t="s">
        <v>20</v>
      </c>
      <c r="D3323" s="66">
        <f>'Actual Solar Data'!K3313</f>
        <v>29135</v>
      </c>
      <c r="E3323" s="59">
        <f>whlsecost_hourly_4002_201908!C384</f>
        <v>43693</v>
      </c>
      <c r="F3323" s="85">
        <f>whlsecost_hourly_4002_201908!D384</f>
        <v>18</v>
      </c>
      <c r="G3323" s="2">
        <f>whlsecost_hourly_4002_201908!F384</f>
        <v>50.02</v>
      </c>
      <c r="H3323" s="2">
        <f>whlsecost_hourly_4002_201908!X384</f>
        <v>2.35</v>
      </c>
      <c r="I3323" s="2">
        <f t="shared" si="104"/>
        <v>52.370000000000005</v>
      </c>
      <c r="J3323" s="68">
        <f t="shared" si="103"/>
        <v>1525799.9500000002</v>
      </c>
    </row>
    <row r="3324" spans="1:10" x14ac:dyDescent="0.25">
      <c r="A3324" s="28">
        <v>8</v>
      </c>
      <c r="B3324" s="28">
        <v>16</v>
      </c>
      <c r="C3324" s="12" t="s">
        <v>21</v>
      </c>
      <c r="D3324" s="66">
        <f>'Actual Solar Data'!K3314</f>
        <v>7709</v>
      </c>
      <c r="E3324" s="59">
        <f>whlsecost_hourly_4002_201908!C385</f>
        <v>43693</v>
      </c>
      <c r="F3324" s="85">
        <f>whlsecost_hourly_4002_201908!D385</f>
        <v>19</v>
      </c>
      <c r="G3324" s="2">
        <f>whlsecost_hourly_4002_201908!F385</f>
        <v>46.13</v>
      </c>
      <c r="H3324" s="2">
        <f>whlsecost_hourly_4002_201908!X385</f>
        <v>2.1399999999999997</v>
      </c>
      <c r="I3324" s="2">
        <f t="shared" si="104"/>
        <v>48.27</v>
      </c>
      <c r="J3324" s="68">
        <f t="shared" si="103"/>
        <v>372113.43000000005</v>
      </c>
    </row>
    <row r="3325" spans="1:10" x14ac:dyDescent="0.25">
      <c r="A3325" s="28">
        <v>8</v>
      </c>
      <c r="B3325" s="28">
        <v>16</v>
      </c>
      <c r="C3325" s="12" t="s">
        <v>22</v>
      </c>
      <c r="D3325" s="66">
        <f>'Actual Solar Data'!K3315</f>
        <v>839</v>
      </c>
      <c r="E3325" s="59">
        <f>whlsecost_hourly_4002_201908!C386</f>
        <v>43693</v>
      </c>
      <c r="F3325" s="85">
        <f>whlsecost_hourly_4002_201908!D386</f>
        <v>20</v>
      </c>
      <c r="G3325" s="2">
        <f>whlsecost_hourly_4002_201908!F386</f>
        <v>44.95</v>
      </c>
      <c r="H3325" s="2">
        <f>whlsecost_hourly_4002_201908!X386</f>
        <v>2.2799999999999998</v>
      </c>
      <c r="I3325" s="2">
        <f t="shared" si="104"/>
        <v>47.230000000000004</v>
      </c>
      <c r="J3325" s="68">
        <f t="shared" si="103"/>
        <v>39625.97</v>
      </c>
    </row>
    <row r="3326" spans="1:10" x14ac:dyDescent="0.25">
      <c r="A3326" s="28">
        <v>8</v>
      </c>
      <c r="B3326" s="28">
        <v>16</v>
      </c>
      <c r="C3326" s="12" t="s">
        <v>23</v>
      </c>
      <c r="D3326" s="66">
        <f>'Actual Solar Data'!K3316</f>
        <v>0</v>
      </c>
      <c r="E3326" s="59">
        <f>whlsecost_hourly_4002_201908!C387</f>
        <v>43693</v>
      </c>
      <c r="F3326" s="85">
        <f>whlsecost_hourly_4002_201908!D387</f>
        <v>21</v>
      </c>
      <c r="G3326" s="2">
        <f>whlsecost_hourly_4002_201908!F387</f>
        <v>32.15</v>
      </c>
      <c r="H3326" s="2">
        <f>whlsecost_hourly_4002_201908!X387</f>
        <v>1.7599999999999998</v>
      </c>
      <c r="I3326" s="2">
        <f t="shared" si="104"/>
        <v>33.909999999999997</v>
      </c>
      <c r="J3326" s="68">
        <f t="shared" si="103"/>
        <v>0</v>
      </c>
    </row>
    <row r="3327" spans="1:10" x14ac:dyDescent="0.25">
      <c r="A3327" s="28">
        <v>8</v>
      </c>
      <c r="B3327" s="28">
        <v>16</v>
      </c>
      <c r="C3327" s="12" t="s">
        <v>24</v>
      </c>
      <c r="D3327" s="66">
        <f>'Actual Solar Data'!K3317</f>
        <v>0</v>
      </c>
      <c r="E3327" s="59">
        <f>whlsecost_hourly_4002_201908!C388</f>
        <v>43693</v>
      </c>
      <c r="F3327" s="85">
        <f>whlsecost_hourly_4002_201908!D388</f>
        <v>22</v>
      </c>
      <c r="G3327" s="2">
        <f>whlsecost_hourly_4002_201908!F388</f>
        <v>25.53</v>
      </c>
      <c r="H3327" s="2">
        <f>whlsecost_hourly_4002_201908!X388</f>
        <v>1.44</v>
      </c>
      <c r="I3327" s="2">
        <f t="shared" si="104"/>
        <v>26.970000000000002</v>
      </c>
      <c r="J3327" s="68">
        <f t="shared" si="103"/>
        <v>0</v>
      </c>
    </row>
    <row r="3328" spans="1:10" x14ac:dyDescent="0.25">
      <c r="A3328" s="28">
        <v>8</v>
      </c>
      <c r="B3328" s="28">
        <v>16</v>
      </c>
      <c r="C3328" s="12" t="s">
        <v>25</v>
      </c>
      <c r="D3328" s="66">
        <f>'Actual Solar Data'!K3318</f>
        <v>0</v>
      </c>
      <c r="E3328" s="59">
        <f>whlsecost_hourly_4002_201908!C389</f>
        <v>43693</v>
      </c>
      <c r="F3328" s="85">
        <f>whlsecost_hourly_4002_201908!D389</f>
        <v>23</v>
      </c>
      <c r="G3328" s="2">
        <f>whlsecost_hourly_4002_201908!F389</f>
        <v>22.07</v>
      </c>
      <c r="H3328" s="2">
        <f>whlsecost_hourly_4002_201908!X389</f>
        <v>1.3900000000000001</v>
      </c>
      <c r="I3328" s="2">
        <f t="shared" si="104"/>
        <v>23.46</v>
      </c>
      <c r="J3328" s="68">
        <f t="shared" si="103"/>
        <v>0</v>
      </c>
    </row>
    <row r="3329" spans="1:10" x14ac:dyDescent="0.25">
      <c r="A3329" s="28">
        <v>8</v>
      </c>
      <c r="B3329" s="28">
        <v>16</v>
      </c>
      <c r="C3329" s="12" t="s">
        <v>26</v>
      </c>
      <c r="D3329" s="66">
        <f>'Actual Solar Data'!K3319</f>
        <v>0</v>
      </c>
      <c r="E3329" s="59">
        <f>whlsecost_hourly_4002_201908!C390</f>
        <v>43693</v>
      </c>
      <c r="F3329" s="85">
        <f>whlsecost_hourly_4002_201908!D390</f>
        <v>24</v>
      </c>
      <c r="G3329" s="2">
        <f>whlsecost_hourly_4002_201908!F390</f>
        <v>20.02</v>
      </c>
      <c r="H3329" s="2">
        <f>whlsecost_hourly_4002_201908!X390</f>
        <v>0.64</v>
      </c>
      <c r="I3329" s="2">
        <f t="shared" si="104"/>
        <v>20.66</v>
      </c>
      <c r="J3329" s="68">
        <f t="shared" si="103"/>
        <v>0</v>
      </c>
    </row>
    <row r="3330" spans="1:10" x14ac:dyDescent="0.25">
      <c r="A3330" s="28">
        <v>8</v>
      </c>
      <c r="B3330" s="28">
        <v>17</v>
      </c>
      <c r="C3330" s="12" t="s">
        <v>3</v>
      </c>
      <c r="D3330" s="66">
        <f>'Actual Solar Data'!K3320</f>
        <v>0</v>
      </c>
      <c r="E3330" s="59">
        <f>whlsecost_hourly_4002_201908!C391</f>
        <v>43694</v>
      </c>
      <c r="F3330" s="85">
        <f>whlsecost_hourly_4002_201908!D391</f>
        <v>1</v>
      </c>
      <c r="G3330" s="2">
        <f>whlsecost_hourly_4002_201908!F391</f>
        <v>27.21</v>
      </c>
      <c r="H3330" s="2">
        <f>whlsecost_hourly_4002_201908!X391</f>
        <v>1.0899999999999999</v>
      </c>
      <c r="I3330" s="2">
        <f t="shared" si="104"/>
        <v>28.3</v>
      </c>
      <c r="J3330" s="68">
        <f t="shared" si="103"/>
        <v>0</v>
      </c>
    </row>
    <row r="3331" spans="1:10" x14ac:dyDescent="0.25">
      <c r="A3331" s="28">
        <v>8</v>
      </c>
      <c r="B3331" s="28">
        <v>17</v>
      </c>
      <c r="C3331" s="12" t="s">
        <v>4</v>
      </c>
      <c r="D3331" s="66">
        <f>'Actual Solar Data'!K3321</f>
        <v>0</v>
      </c>
      <c r="E3331" s="59">
        <f>whlsecost_hourly_4002_201908!C392</f>
        <v>43694</v>
      </c>
      <c r="F3331" s="85">
        <f>whlsecost_hourly_4002_201908!D392</f>
        <v>2</v>
      </c>
      <c r="G3331" s="2">
        <f>whlsecost_hourly_4002_201908!F392</f>
        <v>22.9</v>
      </c>
      <c r="H3331" s="2">
        <f>whlsecost_hourly_4002_201908!X392</f>
        <v>0.71</v>
      </c>
      <c r="I3331" s="2">
        <f t="shared" si="104"/>
        <v>23.61</v>
      </c>
      <c r="J3331" s="68">
        <f t="shared" si="103"/>
        <v>0</v>
      </c>
    </row>
    <row r="3332" spans="1:10" x14ac:dyDescent="0.25">
      <c r="A3332" s="28">
        <v>8</v>
      </c>
      <c r="B3332" s="28">
        <v>17</v>
      </c>
      <c r="C3332" s="12" t="s">
        <v>5</v>
      </c>
      <c r="D3332" s="66">
        <f>'Actual Solar Data'!K3322</f>
        <v>0</v>
      </c>
      <c r="E3332" s="59">
        <f>whlsecost_hourly_4002_201908!C393</f>
        <v>43694</v>
      </c>
      <c r="F3332" s="85">
        <f>whlsecost_hourly_4002_201908!D393</f>
        <v>3</v>
      </c>
      <c r="G3332" s="2">
        <f>whlsecost_hourly_4002_201908!F393</f>
        <v>23.15</v>
      </c>
      <c r="H3332" s="2">
        <f>whlsecost_hourly_4002_201908!X393</f>
        <v>0.72</v>
      </c>
      <c r="I3332" s="2">
        <f t="shared" si="104"/>
        <v>23.869999999999997</v>
      </c>
      <c r="J3332" s="68">
        <f t="shared" si="103"/>
        <v>0</v>
      </c>
    </row>
    <row r="3333" spans="1:10" x14ac:dyDescent="0.25">
      <c r="A3333" s="28">
        <v>8</v>
      </c>
      <c r="B3333" s="28">
        <v>17</v>
      </c>
      <c r="C3333" s="12" t="s">
        <v>6</v>
      </c>
      <c r="D3333" s="66">
        <f>'Actual Solar Data'!K3323</f>
        <v>0</v>
      </c>
      <c r="E3333" s="59">
        <f>whlsecost_hourly_4002_201908!C394</f>
        <v>43694</v>
      </c>
      <c r="F3333" s="85">
        <f>whlsecost_hourly_4002_201908!D394</f>
        <v>4</v>
      </c>
      <c r="G3333" s="2">
        <f>whlsecost_hourly_4002_201908!F394</f>
        <v>21.51</v>
      </c>
      <c r="H3333" s="2">
        <f>whlsecost_hourly_4002_201908!X394</f>
        <v>0.7</v>
      </c>
      <c r="I3333" s="2">
        <f t="shared" si="104"/>
        <v>22.21</v>
      </c>
      <c r="J3333" s="68">
        <f t="shared" si="103"/>
        <v>0</v>
      </c>
    </row>
    <row r="3334" spans="1:10" x14ac:dyDescent="0.25">
      <c r="A3334" s="28">
        <v>8</v>
      </c>
      <c r="B3334" s="28">
        <v>17</v>
      </c>
      <c r="C3334" s="12" t="s">
        <v>7</v>
      </c>
      <c r="D3334" s="66">
        <f>'Actual Solar Data'!K3324</f>
        <v>0</v>
      </c>
      <c r="E3334" s="59">
        <f>whlsecost_hourly_4002_201908!C395</f>
        <v>43694</v>
      </c>
      <c r="F3334" s="85">
        <f>whlsecost_hourly_4002_201908!D395</f>
        <v>5</v>
      </c>
      <c r="G3334" s="2">
        <f>whlsecost_hourly_4002_201908!F395</f>
        <v>20.83</v>
      </c>
      <c r="H3334" s="2">
        <f>whlsecost_hourly_4002_201908!X395</f>
        <v>0.67999999999999994</v>
      </c>
      <c r="I3334" s="2">
        <f t="shared" si="104"/>
        <v>21.509999999999998</v>
      </c>
      <c r="J3334" s="68">
        <f t="shared" si="103"/>
        <v>0</v>
      </c>
    </row>
    <row r="3335" spans="1:10" x14ac:dyDescent="0.25">
      <c r="A3335" s="28">
        <v>8</v>
      </c>
      <c r="B3335" s="28">
        <v>17</v>
      </c>
      <c r="C3335" s="12" t="s">
        <v>8</v>
      </c>
      <c r="D3335" s="66">
        <f>'Actual Solar Data'!K3325</f>
        <v>0</v>
      </c>
      <c r="E3335" s="59">
        <f>whlsecost_hourly_4002_201908!C396</f>
        <v>43694</v>
      </c>
      <c r="F3335" s="85">
        <f>whlsecost_hourly_4002_201908!D396</f>
        <v>6</v>
      </c>
      <c r="G3335" s="2">
        <f>whlsecost_hourly_4002_201908!F396</f>
        <v>20.43</v>
      </c>
      <c r="H3335" s="2">
        <f>whlsecost_hourly_4002_201908!X396</f>
        <v>0.67999999999999994</v>
      </c>
      <c r="I3335" s="2">
        <f t="shared" si="104"/>
        <v>21.11</v>
      </c>
      <c r="J3335" s="68">
        <f t="shared" si="103"/>
        <v>0</v>
      </c>
    </row>
    <row r="3336" spans="1:10" x14ac:dyDescent="0.25">
      <c r="A3336" s="28">
        <v>8</v>
      </c>
      <c r="B3336" s="28">
        <v>17</v>
      </c>
      <c r="C3336" s="12" t="s">
        <v>9</v>
      </c>
      <c r="D3336" s="66">
        <f>'Actual Solar Data'!K3326</f>
        <v>1095</v>
      </c>
      <c r="E3336" s="59">
        <f>whlsecost_hourly_4002_201908!C397</f>
        <v>43694</v>
      </c>
      <c r="F3336" s="85">
        <f>whlsecost_hourly_4002_201908!D397</f>
        <v>7</v>
      </c>
      <c r="G3336" s="2">
        <f>whlsecost_hourly_4002_201908!F397</f>
        <v>38.76</v>
      </c>
      <c r="H3336" s="2">
        <f>whlsecost_hourly_4002_201908!X397</f>
        <v>0.82</v>
      </c>
      <c r="I3336" s="2">
        <f t="shared" si="104"/>
        <v>39.58</v>
      </c>
      <c r="J3336" s="68">
        <f t="shared" si="103"/>
        <v>43340.1</v>
      </c>
    </row>
    <row r="3337" spans="1:10" x14ac:dyDescent="0.25">
      <c r="A3337" s="28">
        <v>8</v>
      </c>
      <c r="B3337" s="28">
        <v>17</v>
      </c>
      <c r="C3337" s="12" t="s">
        <v>10</v>
      </c>
      <c r="D3337" s="66">
        <f>'Actual Solar Data'!K3327</f>
        <v>4789</v>
      </c>
      <c r="E3337" s="59">
        <f>whlsecost_hourly_4002_201908!C398</f>
        <v>43694</v>
      </c>
      <c r="F3337" s="85">
        <f>whlsecost_hourly_4002_201908!D398</f>
        <v>8</v>
      </c>
      <c r="G3337" s="2">
        <f>whlsecost_hourly_4002_201908!F398</f>
        <v>55.9</v>
      </c>
      <c r="H3337" s="2">
        <f>whlsecost_hourly_4002_201908!X398</f>
        <v>1.3599999999999999</v>
      </c>
      <c r="I3337" s="2">
        <f t="shared" si="104"/>
        <v>57.26</v>
      </c>
      <c r="J3337" s="68">
        <f t="shared" si="103"/>
        <v>274218.14</v>
      </c>
    </row>
    <row r="3338" spans="1:10" x14ac:dyDescent="0.25">
      <c r="A3338" s="28">
        <v>8</v>
      </c>
      <c r="B3338" s="28">
        <v>17</v>
      </c>
      <c r="C3338" s="12" t="s">
        <v>11</v>
      </c>
      <c r="D3338" s="66">
        <f>'Actual Solar Data'!K3328</f>
        <v>9588</v>
      </c>
      <c r="E3338" s="59">
        <f>whlsecost_hourly_4002_201908!C399</f>
        <v>43694</v>
      </c>
      <c r="F3338" s="85">
        <f>whlsecost_hourly_4002_201908!D399</f>
        <v>9</v>
      </c>
      <c r="G3338" s="2">
        <f>whlsecost_hourly_4002_201908!F399</f>
        <v>25.1</v>
      </c>
      <c r="H3338" s="2">
        <f>whlsecost_hourly_4002_201908!X399</f>
        <v>0.86</v>
      </c>
      <c r="I3338" s="2">
        <f t="shared" si="104"/>
        <v>25.96</v>
      </c>
      <c r="J3338" s="68">
        <f t="shared" si="103"/>
        <v>248904.48</v>
      </c>
    </row>
    <row r="3339" spans="1:10" x14ac:dyDescent="0.25">
      <c r="A3339" s="28">
        <v>8</v>
      </c>
      <c r="B3339" s="28">
        <v>17</v>
      </c>
      <c r="C3339" s="12" t="s">
        <v>12</v>
      </c>
      <c r="D3339" s="66">
        <f>'Actual Solar Data'!K3329</f>
        <v>14946</v>
      </c>
      <c r="E3339" s="59">
        <f>whlsecost_hourly_4002_201908!C400</f>
        <v>43694</v>
      </c>
      <c r="F3339" s="85">
        <f>whlsecost_hourly_4002_201908!D400</f>
        <v>10</v>
      </c>
      <c r="G3339" s="2">
        <f>whlsecost_hourly_4002_201908!F400</f>
        <v>26.04</v>
      </c>
      <c r="H3339" s="2">
        <f>whlsecost_hourly_4002_201908!X400</f>
        <v>0.77</v>
      </c>
      <c r="I3339" s="2">
        <f t="shared" si="104"/>
        <v>26.81</v>
      </c>
      <c r="J3339" s="68">
        <f t="shared" si="103"/>
        <v>400702.26</v>
      </c>
    </row>
    <row r="3340" spans="1:10" x14ac:dyDescent="0.25">
      <c r="A3340" s="28">
        <v>8</v>
      </c>
      <c r="B3340" s="28">
        <v>17</v>
      </c>
      <c r="C3340" s="12" t="s">
        <v>13</v>
      </c>
      <c r="D3340" s="66">
        <f>'Actual Solar Data'!K3330</f>
        <v>21860</v>
      </c>
      <c r="E3340" s="59">
        <f>whlsecost_hourly_4002_201908!C401</f>
        <v>43694</v>
      </c>
      <c r="F3340" s="85">
        <f>whlsecost_hourly_4002_201908!D401</f>
        <v>11</v>
      </c>
      <c r="G3340" s="2">
        <f>whlsecost_hourly_4002_201908!F401</f>
        <v>30.3</v>
      </c>
      <c r="H3340" s="2">
        <f>whlsecost_hourly_4002_201908!X401</f>
        <v>0.78999999999999992</v>
      </c>
      <c r="I3340" s="2">
        <f t="shared" si="104"/>
        <v>31.09</v>
      </c>
      <c r="J3340" s="68">
        <f t="shared" si="103"/>
        <v>679627.4</v>
      </c>
    </row>
    <row r="3341" spans="1:10" x14ac:dyDescent="0.25">
      <c r="A3341" s="28">
        <v>8</v>
      </c>
      <c r="B3341" s="28">
        <v>17</v>
      </c>
      <c r="C3341" s="12" t="s">
        <v>14</v>
      </c>
      <c r="D3341" s="66">
        <f>'Actual Solar Data'!K3331</f>
        <v>32985</v>
      </c>
      <c r="E3341" s="59">
        <f>whlsecost_hourly_4002_201908!C402</f>
        <v>43694</v>
      </c>
      <c r="F3341" s="85">
        <f>whlsecost_hourly_4002_201908!D402</f>
        <v>12</v>
      </c>
      <c r="G3341" s="2">
        <f>whlsecost_hourly_4002_201908!F402</f>
        <v>27.77</v>
      </c>
      <c r="H3341" s="2">
        <f>whlsecost_hourly_4002_201908!X402</f>
        <v>0.69</v>
      </c>
      <c r="I3341" s="2">
        <f t="shared" si="104"/>
        <v>28.46</v>
      </c>
      <c r="J3341" s="68">
        <f t="shared" si="103"/>
        <v>938753.1</v>
      </c>
    </row>
    <row r="3342" spans="1:10" x14ac:dyDescent="0.25">
      <c r="A3342" s="28">
        <v>8</v>
      </c>
      <c r="B3342" s="28">
        <v>17</v>
      </c>
      <c r="C3342" s="12" t="s">
        <v>15</v>
      </c>
      <c r="D3342" s="66">
        <f>'Actual Solar Data'!K3332</f>
        <v>33117</v>
      </c>
      <c r="E3342" s="59">
        <f>whlsecost_hourly_4002_201908!C403</f>
        <v>43694</v>
      </c>
      <c r="F3342" s="85">
        <f>whlsecost_hourly_4002_201908!D403</f>
        <v>13</v>
      </c>
      <c r="G3342" s="2">
        <f>whlsecost_hourly_4002_201908!F403</f>
        <v>28.41</v>
      </c>
      <c r="H3342" s="2">
        <f>whlsecost_hourly_4002_201908!X403</f>
        <v>0.69</v>
      </c>
      <c r="I3342" s="2">
        <f t="shared" si="104"/>
        <v>29.1</v>
      </c>
      <c r="J3342" s="68">
        <f t="shared" si="103"/>
        <v>963704.70000000007</v>
      </c>
    </row>
    <row r="3343" spans="1:10" x14ac:dyDescent="0.25">
      <c r="A3343" s="28">
        <v>8</v>
      </c>
      <c r="B3343" s="28">
        <v>17</v>
      </c>
      <c r="C3343" s="12" t="s">
        <v>16</v>
      </c>
      <c r="D3343" s="66">
        <f>'Actual Solar Data'!K3333</f>
        <v>30856</v>
      </c>
      <c r="E3343" s="59">
        <f>whlsecost_hourly_4002_201908!C404</f>
        <v>43694</v>
      </c>
      <c r="F3343" s="85">
        <f>whlsecost_hourly_4002_201908!D404</f>
        <v>14</v>
      </c>
      <c r="G3343" s="2">
        <f>whlsecost_hourly_4002_201908!F404</f>
        <v>33.26</v>
      </c>
      <c r="H3343" s="2">
        <f>whlsecost_hourly_4002_201908!X404</f>
        <v>0.85</v>
      </c>
      <c r="I3343" s="2">
        <f t="shared" si="104"/>
        <v>34.11</v>
      </c>
      <c r="J3343" s="68">
        <f t="shared" si="103"/>
        <v>1052498.1599999999</v>
      </c>
    </row>
    <row r="3344" spans="1:10" x14ac:dyDescent="0.25">
      <c r="A3344" s="28">
        <v>8</v>
      </c>
      <c r="B3344" s="28">
        <v>17</v>
      </c>
      <c r="C3344" s="12" t="s">
        <v>17</v>
      </c>
      <c r="D3344" s="66">
        <f>'Actual Solar Data'!K3334</f>
        <v>28982</v>
      </c>
      <c r="E3344" s="59">
        <f>whlsecost_hourly_4002_201908!C405</f>
        <v>43694</v>
      </c>
      <c r="F3344" s="85">
        <f>whlsecost_hourly_4002_201908!D405</f>
        <v>15</v>
      </c>
      <c r="G3344" s="2">
        <f>whlsecost_hourly_4002_201908!F405</f>
        <v>41.47</v>
      </c>
      <c r="H3344" s="2">
        <f>whlsecost_hourly_4002_201908!X405</f>
        <v>1.19</v>
      </c>
      <c r="I3344" s="2">
        <f t="shared" si="104"/>
        <v>42.66</v>
      </c>
      <c r="J3344" s="68">
        <f t="shared" si="103"/>
        <v>1236372.1199999999</v>
      </c>
    </row>
    <row r="3345" spans="1:10" x14ac:dyDescent="0.25">
      <c r="A3345" s="28">
        <v>8</v>
      </c>
      <c r="B3345" s="28">
        <v>17</v>
      </c>
      <c r="C3345" s="12" t="s">
        <v>18</v>
      </c>
      <c r="D3345" s="66">
        <f>'Actual Solar Data'!K3335</f>
        <v>40627</v>
      </c>
      <c r="E3345" s="59">
        <f>whlsecost_hourly_4002_201908!C406</f>
        <v>43694</v>
      </c>
      <c r="F3345" s="85">
        <f>whlsecost_hourly_4002_201908!D406</f>
        <v>16</v>
      </c>
      <c r="G3345" s="2">
        <f>whlsecost_hourly_4002_201908!F406</f>
        <v>38.04</v>
      </c>
      <c r="H3345" s="2">
        <f>whlsecost_hourly_4002_201908!X406</f>
        <v>0.78</v>
      </c>
      <c r="I3345" s="2">
        <f t="shared" si="104"/>
        <v>38.82</v>
      </c>
      <c r="J3345" s="68">
        <f t="shared" si="103"/>
        <v>1577140.14</v>
      </c>
    </row>
    <row r="3346" spans="1:10" x14ac:dyDescent="0.25">
      <c r="A3346" s="28">
        <v>8</v>
      </c>
      <c r="B3346" s="28">
        <v>17</v>
      </c>
      <c r="C3346" s="12" t="s">
        <v>19</v>
      </c>
      <c r="D3346" s="66">
        <f>'Actual Solar Data'!K3336</f>
        <v>30990</v>
      </c>
      <c r="E3346" s="59">
        <f>whlsecost_hourly_4002_201908!C407</f>
        <v>43694</v>
      </c>
      <c r="F3346" s="85">
        <f>whlsecost_hourly_4002_201908!D407</f>
        <v>17</v>
      </c>
      <c r="G3346" s="2">
        <f>whlsecost_hourly_4002_201908!F407</f>
        <v>44.37</v>
      </c>
      <c r="H3346" s="2">
        <f>whlsecost_hourly_4002_201908!X407</f>
        <v>0.84000000000000008</v>
      </c>
      <c r="I3346" s="2">
        <f t="shared" si="104"/>
        <v>45.21</v>
      </c>
      <c r="J3346" s="68">
        <f t="shared" si="103"/>
        <v>1401057.9000000001</v>
      </c>
    </row>
    <row r="3347" spans="1:10" x14ac:dyDescent="0.25">
      <c r="A3347" s="28">
        <v>8</v>
      </c>
      <c r="B3347" s="28">
        <v>17</v>
      </c>
      <c r="C3347" s="12" t="s">
        <v>20</v>
      </c>
      <c r="D3347" s="66">
        <f>'Actual Solar Data'!K3337</f>
        <v>16831</v>
      </c>
      <c r="E3347" s="59">
        <f>whlsecost_hourly_4002_201908!C408</f>
        <v>43694</v>
      </c>
      <c r="F3347" s="85">
        <f>whlsecost_hourly_4002_201908!D408</f>
        <v>18</v>
      </c>
      <c r="G3347" s="2">
        <f>whlsecost_hourly_4002_201908!F408</f>
        <v>44.25</v>
      </c>
      <c r="H3347" s="2">
        <f>whlsecost_hourly_4002_201908!X408</f>
        <v>0.87000000000000011</v>
      </c>
      <c r="I3347" s="2">
        <f t="shared" si="104"/>
        <v>45.12</v>
      </c>
      <c r="J3347" s="68">
        <f t="shared" ref="J3347:J3410" si="105">D3347*I3347</f>
        <v>759414.72</v>
      </c>
    </row>
    <row r="3348" spans="1:10" x14ac:dyDescent="0.25">
      <c r="A3348" s="28">
        <v>8</v>
      </c>
      <c r="B3348" s="28">
        <v>17</v>
      </c>
      <c r="C3348" s="12" t="s">
        <v>21</v>
      </c>
      <c r="D3348" s="66">
        <f>'Actual Solar Data'!K3338</f>
        <v>3346</v>
      </c>
      <c r="E3348" s="59">
        <f>whlsecost_hourly_4002_201908!C409</f>
        <v>43694</v>
      </c>
      <c r="F3348" s="85">
        <f>whlsecost_hourly_4002_201908!D409</f>
        <v>19</v>
      </c>
      <c r="G3348" s="2">
        <f>whlsecost_hourly_4002_201908!F409</f>
        <v>45.06</v>
      </c>
      <c r="H3348" s="2">
        <f>whlsecost_hourly_4002_201908!X409</f>
        <v>1.21</v>
      </c>
      <c r="I3348" s="2">
        <f t="shared" si="104"/>
        <v>46.27</v>
      </c>
      <c r="J3348" s="68">
        <f t="shared" si="105"/>
        <v>154819.42000000001</v>
      </c>
    </row>
    <row r="3349" spans="1:10" x14ac:dyDescent="0.25">
      <c r="A3349" s="28">
        <v>8</v>
      </c>
      <c r="B3349" s="28">
        <v>17</v>
      </c>
      <c r="C3349" s="12" t="s">
        <v>22</v>
      </c>
      <c r="D3349" s="66">
        <f>'Actual Solar Data'!K3339</f>
        <v>509</v>
      </c>
      <c r="E3349" s="59">
        <f>whlsecost_hourly_4002_201908!C410</f>
        <v>43694</v>
      </c>
      <c r="F3349" s="85">
        <f>whlsecost_hourly_4002_201908!D410</f>
        <v>20</v>
      </c>
      <c r="G3349" s="2">
        <f>whlsecost_hourly_4002_201908!F410</f>
        <v>29.72</v>
      </c>
      <c r="H3349" s="2">
        <f>whlsecost_hourly_4002_201908!X410</f>
        <v>0.78999999999999992</v>
      </c>
      <c r="I3349" s="2">
        <f t="shared" si="104"/>
        <v>30.509999999999998</v>
      </c>
      <c r="J3349" s="68">
        <f t="shared" si="105"/>
        <v>15529.589999999998</v>
      </c>
    </row>
    <row r="3350" spans="1:10" x14ac:dyDescent="0.25">
      <c r="A3350" s="28">
        <v>8</v>
      </c>
      <c r="B3350" s="28">
        <v>17</v>
      </c>
      <c r="C3350" s="12" t="s">
        <v>23</v>
      </c>
      <c r="D3350" s="66">
        <f>'Actual Solar Data'!K3340</f>
        <v>0</v>
      </c>
      <c r="E3350" s="59">
        <f>whlsecost_hourly_4002_201908!C411</f>
        <v>43694</v>
      </c>
      <c r="F3350" s="85">
        <f>whlsecost_hourly_4002_201908!D411</f>
        <v>21</v>
      </c>
      <c r="G3350" s="2">
        <f>whlsecost_hourly_4002_201908!F411</f>
        <v>30.01</v>
      </c>
      <c r="H3350" s="2">
        <f>whlsecost_hourly_4002_201908!X411</f>
        <v>0.73</v>
      </c>
      <c r="I3350" s="2">
        <f t="shared" si="104"/>
        <v>30.740000000000002</v>
      </c>
      <c r="J3350" s="68">
        <f t="shared" si="105"/>
        <v>0</v>
      </c>
    </row>
    <row r="3351" spans="1:10" x14ac:dyDescent="0.25">
      <c r="A3351" s="28">
        <v>8</v>
      </c>
      <c r="B3351" s="28">
        <v>17</v>
      </c>
      <c r="C3351" s="12" t="s">
        <v>24</v>
      </c>
      <c r="D3351" s="66">
        <f>'Actual Solar Data'!K3341</f>
        <v>0</v>
      </c>
      <c r="E3351" s="59">
        <f>whlsecost_hourly_4002_201908!C412</f>
        <v>43694</v>
      </c>
      <c r="F3351" s="85">
        <f>whlsecost_hourly_4002_201908!D412</f>
        <v>22</v>
      </c>
      <c r="G3351" s="2">
        <f>whlsecost_hourly_4002_201908!F412</f>
        <v>35.380000000000003</v>
      </c>
      <c r="H3351" s="2">
        <f>whlsecost_hourly_4002_201908!X412</f>
        <v>0.98</v>
      </c>
      <c r="I3351" s="2">
        <f t="shared" si="104"/>
        <v>36.36</v>
      </c>
      <c r="J3351" s="68">
        <f t="shared" si="105"/>
        <v>0</v>
      </c>
    </row>
    <row r="3352" spans="1:10" x14ac:dyDescent="0.25">
      <c r="A3352" s="28">
        <v>8</v>
      </c>
      <c r="B3352" s="28">
        <v>17</v>
      </c>
      <c r="C3352" s="12" t="s">
        <v>25</v>
      </c>
      <c r="D3352" s="66">
        <f>'Actual Solar Data'!K3342</f>
        <v>0</v>
      </c>
      <c r="E3352" s="59">
        <f>whlsecost_hourly_4002_201908!C413</f>
        <v>43694</v>
      </c>
      <c r="F3352" s="85">
        <f>whlsecost_hourly_4002_201908!D413</f>
        <v>23</v>
      </c>
      <c r="G3352" s="2">
        <f>whlsecost_hourly_4002_201908!F413</f>
        <v>39.6</v>
      </c>
      <c r="H3352" s="2">
        <f>whlsecost_hourly_4002_201908!X413</f>
        <v>1.48</v>
      </c>
      <c r="I3352" s="2">
        <f t="shared" si="104"/>
        <v>41.08</v>
      </c>
      <c r="J3352" s="68">
        <f t="shared" si="105"/>
        <v>0</v>
      </c>
    </row>
    <row r="3353" spans="1:10" x14ac:dyDescent="0.25">
      <c r="A3353" s="28">
        <v>8</v>
      </c>
      <c r="B3353" s="28">
        <v>17</v>
      </c>
      <c r="C3353" s="12" t="s">
        <v>26</v>
      </c>
      <c r="D3353" s="66">
        <f>'Actual Solar Data'!K3343</f>
        <v>0</v>
      </c>
      <c r="E3353" s="59">
        <f>whlsecost_hourly_4002_201908!C414</f>
        <v>43694</v>
      </c>
      <c r="F3353" s="85">
        <f>whlsecost_hourly_4002_201908!D414</f>
        <v>24</v>
      </c>
      <c r="G3353" s="2">
        <f>whlsecost_hourly_4002_201908!F414</f>
        <v>24.11</v>
      </c>
      <c r="H3353" s="2">
        <f>whlsecost_hourly_4002_201908!X414</f>
        <v>0.82000000000000006</v>
      </c>
      <c r="I3353" s="2">
        <f t="shared" si="104"/>
        <v>24.93</v>
      </c>
      <c r="J3353" s="68">
        <f t="shared" si="105"/>
        <v>0</v>
      </c>
    </row>
    <row r="3354" spans="1:10" x14ac:dyDescent="0.25">
      <c r="A3354" s="28">
        <v>8</v>
      </c>
      <c r="B3354" s="28">
        <v>18</v>
      </c>
      <c r="C3354" s="12" t="s">
        <v>3</v>
      </c>
      <c r="D3354" s="66">
        <f>'Actual Solar Data'!K3344</f>
        <v>0</v>
      </c>
      <c r="E3354" s="59">
        <f>whlsecost_hourly_4002_201908!C415</f>
        <v>43695</v>
      </c>
      <c r="F3354" s="85">
        <f>whlsecost_hourly_4002_201908!D415</f>
        <v>1</v>
      </c>
      <c r="G3354" s="2">
        <f>whlsecost_hourly_4002_201908!F415</f>
        <v>25.94</v>
      </c>
      <c r="H3354" s="2">
        <f>whlsecost_hourly_4002_201908!X415</f>
        <v>1.1600000000000001</v>
      </c>
      <c r="I3354" s="2">
        <f t="shared" si="104"/>
        <v>27.1</v>
      </c>
      <c r="J3354" s="68">
        <f t="shared" si="105"/>
        <v>0</v>
      </c>
    </row>
    <row r="3355" spans="1:10" x14ac:dyDescent="0.25">
      <c r="A3355" s="28">
        <v>8</v>
      </c>
      <c r="B3355" s="28">
        <v>18</v>
      </c>
      <c r="C3355" s="12" t="s">
        <v>4</v>
      </c>
      <c r="D3355" s="66">
        <f>'Actual Solar Data'!K3345</f>
        <v>0</v>
      </c>
      <c r="E3355" s="59">
        <f>whlsecost_hourly_4002_201908!C416</f>
        <v>43695</v>
      </c>
      <c r="F3355" s="85">
        <f>whlsecost_hourly_4002_201908!D416</f>
        <v>2</v>
      </c>
      <c r="G3355" s="2">
        <f>whlsecost_hourly_4002_201908!F416</f>
        <v>28.01</v>
      </c>
      <c r="H3355" s="2">
        <f>whlsecost_hourly_4002_201908!X416</f>
        <v>1.04</v>
      </c>
      <c r="I3355" s="2">
        <f t="shared" si="104"/>
        <v>29.05</v>
      </c>
      <c r="J3355" s="68">
        <f t="shared" si="105"/>
        <v>0</v>
      </c>
    </row>
    <row r="3356" spans="1:10" x14ac:dyDescent="0.25">
      <c r="A3356" s="28">
        <v>8</v>
      </c>
      <c r="B3356" s="28">
        <v>18</v>
      </c>
      <c r="C3356" s="12" t="s">
        <v>5</v>
      </c>
      <c r="D3356" s="66">
        <f>'Actual Solar Data'!K3346</f>
        <v>0</v>
      </c>
      <c r="E3356" s="59">
        <f>whlsecost_hourly_4002_201908!C417</f>
        <v>43695</v>
      </c>
      <c r="F3356" s="85">
        <f>whlsecost_hourly_4002_201908!D417</f>
        <v>3</v>
      </c>
      <c r="G3356" s="2">
        <f>whlsecost_hourly_4002_201908!F417</f>
        <v>22.17</v>
      </c>
      <c r="H3356" s="2">
        <f>whlsecost_hourly_4002_201908!X417</f>
        <v>0.96</v>
      </c>
      <c r="I3356" s="2">
        <f t="shared" si="104"/>
        <v>23.130000000000003</v>
      </c>
      <c r="J3356" s="68">
        <f t="shared" si="105"/>
        <v>0</v>
      </c>
    </row>
    <row r="3357" spans="1:10" x14ac:dyDescent="0.25">
      <c r="A3357" s="28">
        <v>8</v>
      </c>
      <c r="B3357" s="28">
        <v>18</v>
      </c>
      <c r="C3357" s="12" t="s">
        <v>6</v>
      </c>
      <c r="D3357" s="66">
        <f>'Actual Solar Data'!K3347</f>
        <v>0</v>
      </c>
      <c r="E3357" s="59">
        <f>whlsecost_hourly_4002_201908!C418</f>
        <v>43695</v>
      </c>
      <c r="F3357" s="85">
        <f>whlsecost_hourly_4002_201908!D418</f>
        <v>4</v>
      </c>
      <c r="G3357" s="2">
        <f>whlsecost_hourly_4002_201908!F418</f>
        <v>20.13</v>
      </c>
      <c r="H3357" s="2">
        <f>whlsecost_hourly_4002_201908!X418</f>
        <v>1</v>
      </c>
      <c r="I3357" s="2">
        <f t="shared" si="104"/>
        <v>21.13</v>
      </c>
      <c r="J3357" s="68">
        <f t="shared" si="105"/>
        <v>0</v>
      </c>
    </row>
    <row r="3358" spans="1:10" x14ac:dyDescent="0.25">
      <c r="A3358" s="28">
        <v>8</v>
      </c>
      <c r="B3358" s="28">
        <v>18</v>
      </c>
      <c r="C3358" s="12" t="s">
        <v>7</v>
      </c>
      <c r="D3358" s="66">
        <f>'Actual Solar Data'!K3348</f>
        <v>0</v>
      </c>
      <c r="E3358" s="59">
        <f>whlsecost_hourly_4002_201908!C419</f>
        <v>43695</v>
      </c>
      <c r="F3358" s="85">
        <f>whlsecost_hourly_4002_201908!D419</f>
        <v>5</v>
      </c>
      <c r="G3358" s="2">
        <f>whlsecost_hourly_4002_201908!F419</f>
        <v>19.25</v>
      </c>
      <c r="H3358" s="2">
        <f>whlsecost_hourly_4002_201908!X419</f>
        <v>0.95</v>
      </c>
      <c r="I3358" s="2">
        <f t="shared" si="104"/>
        <v>20.2</v>
      </c>
      <c r="J3358" s="68">
        <f t="shared" si="105"/>
        <v>0</v>
      </c>
    </row>
    <row r="3359" spans="1:10" x14ac:dyDescent="0.25">
      <c r="A3359" s="28">
        <v>8</v>
      </c>
      <c r="B3359" s="28">
        <v>18</v>
      </c>
      <c r="C3359" s="12" t="s">
        <v>8</v>
      </c>
      <c r="D3359" s="66">
        <f>'Actual Solar Data'!K3349</f>
        <v>0</v>
      </c>
      <c r="E3359" s="59">
        <f>whlsecost_hourly_4002_201908!C420</f>
        <v>43695</v>
      </c>
      <c r="F3359" s="85">
        <f>whlsecost_hourly_4002_201908!D420</f>
        <v>6</v>
      </c>
      <c r="G3359" s="2">
        <f>whlsecost_hourly_4002_201908!F420</f>
        <v>20.41</v>
      </c>
      <c r="H3359" s="2">
        <f>whlsecost_hourly_4002_201908!X420</f>
        <v>0.95</v>
      </c>
      <c r="I3359" s="2">
        <f t="shared" si="104"/>
        <v>21.36</v>
      </c>
      <c r="J3359" s="68">
        <f t="shared" si="105"/>
        <v>0</v>
      </c>
    </row>
    <row r="3360" spans="1:10" x14ac:dyDescent="0.25">
      <c r="A3360" s="28">
        <v>8</v>
      </c>
      <c r="B3360" s="28">
        <v>18</v>
      </c>
      <c r="C3360" s="12" t="s">
        <v>9</v>
      </c>
      <c r="D3360" s="66">
        <f>'Actual Solar Data'!K3350</f>
        <v>2981</v>
      </c>
      <c r="E3360" s="59">
        <f>whlsecost_hourly_4002_201908!C421</f>
        <v>43695</v>
      </c>
      <c r="F3360" s="85">
        <f>whlsecost_hourly_4002_201908!D421</f>
        <v>7</v>
      </c>
      <c r="G3360" s="2">
        <f>whlsecost_hourly_4002_201908!F421</f>
        <v>29.72</v>
      </c>
      <c r="H3360" s="2">
        <f>whlsecost_hourly_4002_201908!X421</f>
        <v>1.18</v>
      </c>
      <c r="I3360" s="2">
        <f t="shared" si="104"/>
        <v>30.9</v>
      </c>
      <c r="J3360" s="68">
        <f t="shared" si="105"/>
        <v>92112.9</v>
      </c>
    </row>
    <row r="3361" spans="1:16" x14ac:dyDescent="0.25">
      <c r="A3361" s="28">
        <v>8</v>
      </c>
      <c r="B3361" s="28">
        <v>18</v>
      </c>
      <c r="C3361" s="12" t="s">
        <v>10</v>
      </c>
      <c r="D3361" s="66">
        <f>'Actual Solar Data'!K3351</f>
        <v>9227</v>
      </c>
      <c r="E3361" s="59">
        <f>whlsecost_hourly_4002_201908!C422</f>
        <v>43695</v>
      </c>
      <c r="F3361" s="85">
        <f>whlsecost_hourly_4002_201908!D422</f>
        <v>8</v>
      </c>
      <c r="G3361" s="2">
        <f>whlsecost_hourly_4002_201908!F422</f>
        <v>20.9</v>
      </c>
      <c r="H3361" s="2">
        <f>whlsecost_hourly_4002_201908!X422</f>
        <v>1.07</v>
      </c>
      <c r="I3361" s="2">
        <f t="shared" si="104"/>
        <v>21.97</v>
      </c>
      <c r="J3361" s="68">
        <f t="shared" si="105"/>
        <v>202717.19</v>
      </c>
    </row>
    <row r="3362" spans="1:16" x14ac:dyDescent="0.25">
      <c r="A3362" s="28">
        <v>8</v>
      </c>
      <c r="B3362" s="28">
        <v>18</v>
      </c>
      <c r="C3362" s="12" t="s">
        <v>11</v>
      </c>
      <c r="D3362" s="66">
        <f>'Actual Solar Data'!K3352</f>
        <v>26243</v>
      </c>
      <c r="E3362" s="59">
        <f>whlsecost_hourly_4002_201908!C423</f>
        <v>43695</v>
      </c>
      <c r="F3362" s="85">
        <f>whlsecost_hourly_4002_201908!D423</f>
        <v>9</v>
      </c>
      <c r="G3362" s="2">
        <f>whlsecost_hourly_4002_201908!F423</f>
        <v>20.260000000000002</v>
      </c>
      <c r="H3362" s="2">
        <f>whlsecost_hourly_4002_201908!X423</f>
        <v>1.06</v>
      </c>
      <c r="I3362" s="2">
        <f t="shared" si="104"/>
        <v>21.32</v>
      </c>
      <c r="J3362" s="68">
        <f t="shared" si="105"/>
        <v>559500.76</v>
      </c>
    </row>
    <row r="3363" spans="1:16" x14ac:dyDescent="0.25">
      <c r="A3363" s="28">
        <v>8</v>
      </c>
      <c r="B3363" s="28">
        <v>18</v>
      </c>
      <c r="C3363" s="12" t="s">
        <v>12</v>
      </c>
      <c r="D3363" s="66">
        <f>'Actual Solar Data'!K3353</f>
        <v>27115</v>
      </c>
      <c r="E3363" s="59">
        <f>whlsecost_hourly_4002_201908!C424</f>
        <v>43695</v>
      </c>
      <c r="F3363" s="85">
        <f>whlsecost_hourly_4002_201908!D424</f>
        <v>10</v>
      </c>
      <c r="G3363" s="2">
        <f>whlsecost_hourly_4002_201908!F424</f>
        <v>22.41</v>
      </c>
      <c r="H3363" s="2">
        <f>whlsecost_hourly_4002_201908!X424</f>
        <v>0.97</v>
      </c>
      <c r="I3363" s="2">
        <f t="shared" ref="I3363:I3426" si="106">SUM(G3363:H3363)</f>
        <v>23.38</v>
      </c>
      <c r="J3363" s="68">
        <f t="shared" si="105"/>
        <v>633948.69999999995</v>
      </c>
    </row>
    <row r="3364" spans="1:16" x14ac:dyDescent="0.25">
      <c r="A3364" s="28">
        <v>8</v>
      </c>
      <c r="B3364" s="28">
        <v>18</v>
      </c>
      <c r="C3364" s="12" t="s">
        <v>13</v>
      </c>
      <c r="D3364" s="66">
        <f>'Actual Solar Data'!K3354</f>
        <v>48402</v>
      </c>
      <c r="E3364" s="59">
        <f>whlsecost_hourly_4002_201908!C425</f>
        <v>43695</v>
      </c>
      <c r="F3364" s="85">
        <f>whlsecost_hourly_4002_201908!D425</f>
        <v>11</v>
      </c>
      <c r="G3364" s="2">
        <f>whlsecost_hourly_4002_201908!F425</f>
        <v>23.16</v>
      </c>
      <c r="H3364" s="2">
        <f>whlsecost_hourly_4002_201908!X425</f>
        <v>0.99</v>
      </c>
      <c r="I3364" s="2">
        <f t="shared" si="106"/>
        <v>24.15</v>
      </c>
      <c r="J3364" s="68">
        <f t="shared" si="105"/>
        <v>1168908.3</v>
      </c>
    </row>
    <row r="3365" spans="1:16" x14ac:dyDescent="0.25">
      <c r="A3365" s="28">
        <v>8</v>
      </c>
      <c r="B3365" s="28">
        <v>18</v>
      </c>
      <c r="C3365" s="12" t="s">
        <v>14</v>
      </c>
      <c r="D3365" s="66">
        <f>'Actual Solar Data'!K3355</f>
        <v>79132</v>
      </c>
      <c r="E3365" s="59">
        <f>whlsecost_hourly_4002_201908!C426</f>
        <v>43695</v>
      </c>
      <c r="F3365" s="85">
        <f>whlsecost_hourly_4002_201908!D426</f>
        <v>12</v>
      </c>
      <c r="G3365" s="2">
        <f>whlsecost_hourly_4002_201908!F426</f>
        <v>27.81</v>
      </c>
      <c r="H3365" s="2">
        <f>whlsecost_hourly_4002_201908!X426</f>
        <v>1.03</v>
      </c>
      <c r="I3365" s="2">
        <f t="shared" si="106"/>
        <v>28.84</v>
      </c>
      <c r="J3365" s="68">
        <f t="shared" si="105"/>
        <v>2282166.88</v>
      </c>
    </row>
    <row r="3366" spans="1:16" x14ac:dyDescent="0.25">
      <c r="A3366" s="28">
        <v>8</v>
      </c>
      <c r="B3366" s="28">
        <v>18</v>
      </c>
      <c r="C3366" s="12" t="s">
        <v>15</v>
      </c>
      <c r="D3366" s="66">
        <f>'Actual Solar Data'!K3356</f>
        <v>84572</v>
      </c>
      <c r="E3366" s="59">
        <f>whlsecost_hourly_4002_201908!C427</f>
        <v>43695</v>
      </c>
      <c r="F3366" s="85">
        <f>whlsecost_hourly_4002_201908!D427</f>
        <v>13</v>
      </c>
      <c r="G3366" s="2">
        <f>whlsecost_hourly_4002_201908!F427</f>
        <v>40.799999999999997</v>
      </c>
      <c r="H3366" s="2">
        <f>whlsecost_hourly_4002_201908!X427</f>
        <v>1.1399999999999999</v>
      </c>
      <c r="I3366" s="2">
        <f t="shared" si="106"/>
        <v>41.94</v>
      </c>
      <c r="J3366" s="68">
        <f t="shared" si="105"/>
        <v>3546949.6799999997</v>
      </c>
    </row>
    <row r="3367" spans="1:16" x14ac:dyDescent="0.25">
      <c r="A3367" s="28">
        <v>8</v>
      </c>
      <c r="B3367" s="28">
        <v>18</v>
      </c>
      <c r="C3367" s="12" t="s">
        <v>16</v>
      </c>
      <c r="D3367" s="66">
        <f>'Actual Solar Data'!K3357</f>
        <v>87215</v>
      </c>
      <c r="E3367" s="59">
        <f>whlsecost_hourly_4002_201908!C428</f>
        <v>43695</v>
      </c>
      <c r="F3367" s="85">
        <f>whlsecost_hourly_4002_201908!D428</f>
        <v>14</v>
      </c>
      <c r="G3367" s="2">
        <f>whlsecost_hourly_4002_201908!F428</f>
        <v>44.61</v>
      </c>
      <c r="H3367" s="2">
        <f>whlsecost_hourly_4002_201908!X428</f>
        <v>1.02</v>
      </c>
      <c r="I3367" s="13">
        <f t="shared" si="106"/>
        <v>45.63</v>
      </c>
      <c r="J3367" s="68">
        <f t="shared" si="105"/>
        <v>3979620.45</v>
      </c>
    </row>
    <row r="3368" spans="1:16" x14ac:dyDescent="0.25">
      <c r="A3368" s="28">
        <v>8</v>
      </c>
      <c r="B3368" s="28">
        <v>18</v>
      </c>
      <c r="C3368" s="12" t="s">
        <v>17</v>
      </c>
      <c r="D3368" s="66">
        <f>'Actual Solar Data'!K3358</f>
        <v>79160</v>
      </c>
      <c r="E3368" s="59">
        <f>whlsecost_hourly_4002_201908!C429</f>
        <v>43695</v>
      </c>
      <c r="F3368" s="85">
        <f>whlsecost_hourly_4002_201908!D429</f>
        <v>15</v>
      </c>
      <c r="G3368" s="2">
        <f>whlsecost_hourly_4002_201908!F429</f>
        <v>50.11</v>
      </c>
      <c r="H3368" s="2">
        <f>whlsecost_hourly_4002_201908!X429</f>
        <v>1.2100000000000002</v>
      </c>
      <c r="I3368" s="13">
        <f t="shared" si="106"/>
        <v>51.32</v>
      </c>
      <c r="J3368" s="68">
        <f t="shared" si="105"/>
        <v>4062491.2</v>
      </c>
    </row>
    <row r="3369" spans="1:16" x14ac:dyDescent="0.25">
      <c r="A3369" s="28">
        <v>8</v>
      </c>
      <c r="B3369" s="28">
        <v>18</v>
      </c>
      <c r="C3369" s="12" t="s">
        <v>18</v>
      </c>
      <c r="D3369" s="66">
        <f>'Actual Solar Data'!K3359</f>
        <v>68601</v>
      </c>
      <c r="E3369" s="59">
        <f>whlsecost_hourly_4002_201908!C430</f>
        <v>43695</v>
      </c>
      <c r="F3369" s="85">
        <f>whlsecost_hourly_4002_201908!D430</f>
        <v>16</v>
      </c>
      <c r="G3369" s="2">
        <f>whlsecost_hourly_4002_201908!F430</f>
        <v>65.099999999999994</v>
      </c>
      <c r="H3369" s="2">
        <f>whlsecost_hourly_4002_201908!X430</f>
        <v>1.5499999999999998</v>
      </c>
      <c r="I3369" s="2">
        <f t="shared" si="106"/>
        <v>66.649999999999991</v>
      </c>
      <c r="J3369" s="68">
        <f t="shared" si="105"/>
        <v>4572256.6499999994</v>
      </c>
    </row>
    <row r="3370" spans="1:16" x14ac:dyDescent="0.25">
      <c r="A3370" s="28">
        <v>8</v>
      </c>
      <c r="B3370" s="28">
        <v>18</v>
      </c>
      <c r="C3370" s="12" t="s">
        <v>19</v>
      </c>
      <c r="D3370" s="66">
        <f>'Actual Solar Data'!K3360</f>
        <v>57126</v>
      </c>
      <c r="E3370" s="59">
        <f>whlsecost_hourly_4002_201908!C431</f>
        <v>43695</v>
      </c>
      <c r="F3370" s="85">
        <f>whlsecost_hourly_4002_201908!D431</f>
        <v>17</v>
      </c>
      <c r="G3370" s="2">
        <f>whlsecost_hourly_4002_201908!F431</f>
        <v>84.38</v>
      </c>
      <c r="H3370" s="2">
        <f>whlsecost_hourly_4002_201908!X431</f>
        <v>4.9799999999999995</v>
      </c>
      <c r="I3370" s="2">
        <f t="shared" si="106"/>
        <v>89.36</v>
      </c>
      <c r="J3370" s="68">
        <f t="shared" si="105"/>
        <v>5104779.3600000003</v>
      </c>
    </row>
    <row r="3371" spans="1:16" x14ac:dyDescent="0.25">
      <c r="A3371" s="28">
        <v>8</v>
      </c>
      <c r="B3371" s="28">
        <v>18</v>
      </c>
      <c r="C3371" s="12" t="s">
        <v>20</v>
      </c>
      <c r="D3371" s="66">
        <f>'Actual Solar Data'!K3361</f>
        <v>30944</v>
      </c>
      <c r="E3371" s="59">
        <f>whlsecost_hourly_4002_201908!C432</f>
        <v>43695</v>
      </c>
      <c r="F3371" s="85">
        <f>whlsecost_hourly_4002_201908!D432</f>
        <v>18</v>
      </c>
      <c r="G3371" s="2">
        <f>whlsecost_hourly_4002_201908!F432</f>
        <v>101.72</v>
      </c>
      <c r="H3371" s="2">
        <f>whlsecost_hourly_4002_201908!X432</f>
        <v>5.34</v>
      </c>
      <c r="I3371" s="2">
        <f t="shared" si="106"/>
        <v>107.06</v>
      </c>
      <c r="J3371" s="68">
        <f t="shared" si="105"/>
        <v>3312864.64</v>
      </c>
    </row>
    <row r="3372" spans="1:16" x14ac:dyDescent="0.25">
      <c r="A3372" s="28">
        <v>8</v>
      </c>
      <c r="B3372" s="28">
        <v>18</v>
      </c>
      <c r="C3372" s="12" t="s">
        <v>21</v>
      </c>
      <c r="D3372" s="66">
        <f>'Actual Solar Data'!K3362</f>
        <v>7862</v>
      </c>
      <c r="E3372" s="59">
        <f>whlsecost_hourly_4002_201908!C433</f>
        <v>43695</v>
      </c>
      <c r="F3372" s="85">
        <f>whlsecost_hourly_4002_201908!D433</f>
        <v>19</v>
      </c>
      <c r="G3372" s="2">
        <f>whlsecost_hourly_4002_201908!F433</f>
        <v>88.94</v>
      </c>
      <c r="H3372" s="2">
        <f>whlsecost_hourly_4002_201908!X433</f>
        <v>4</v>
      </c>
      <c r="I3372" s="2">
        <f t="shared" si="106"/>
        <v>92.94</v>
      </c>
      <c r="J3372" s="68">
        <f t="shared" si="105"/>
        <v>730694.28</v>
      </c>
    </row>
    <row r="3373" spans="1:16" x14ac:dyDescent="0.25">
      <c r="A3373" s="28">
        <v>8</v>
      </c>
      <c r="B3373" s="28">
        <v>18</v>
      </c>
      <c r="C3373" s="12" t="s">
        <v>22</v>
      </c>
      <c r="D3373" s="66">
        <f>'Actual Solar Data'!K3363</f>
        <v>550</v>
      </c>
      <c r="E3373" s="59">
        <f>whlsecost_hourly_4002_201908!C434</f>
        <v>43695</v>
      </c>
      <c r="F3373" s="85">
        <f>whlsecost_hourly_4002_201908!D434</f>
        <v>20</v>
      </c>
      <c r="G3373" s="2">
        <f>whlsecost_hourly_4002_201908!F434</f>
        <v>74.17</v>
      </c>
      <c r="H3373" s="2">
        <f>whlsecost_hourly_4002_201908!X434</f>
        <v>2.21</v>
      </c>
      <c r="I3373" s="2">
        <f t="shared" si="106"/>
        <v>76.38</v>
      </c>
      <c r="J3373" s="68">
        <f t="shared" si="105"/>
        <v>42009</v>
      </c>
    </row>
    <row r="3374" spans="1:16" x14ac:dyDescent="0.25">
      <c r="A3374" s="28">
        <v>8</v>
      </c>
      <c r="B3374" s="28">
        <v>18</v>
      </c>
      <c r="C3374" s="12" t="s">
        <v>23</v>
      </c>
      <c r="D3374" s="66">
        <f>'Actual Solar Data'!K3364</f>
        <v>0</v>
      </c>
      <c r="E3374" s="59">
        <f>whlsecost_hourly_4002_201908!C435</f>
        <v>43695</v>
      </c>
      <c r="F3374" s="85">
        <f>whlsecost_hourly_4002_201908!D435</f>
        <v>21</v>
      </c>
      <c r="G3374" s="2">
        <f>whlsecost_hourly_4002_201908!F435</f>
        <v>63.15</v>
      </c>
      <c r="H3374" s="2">
        <f>whlsecost_hourly_4002_201908!X435</f>
        <v>1.44</v>
      </c>
      <c r="I3374" s="2">
        <f t="shared" si="106"/>
        <v>64.59</v>
      </c>
      <c r="J3374" s="68">
        <f t="shared" si="105"/>
        <v>0</v>
      </c>
      <c r="L3374" s="12"/>
      <c r="M3374" s="12"/>
      <c r="N3374" s="12"/>
      <c r="O3374" s="12"/>
      <c r="P3374" s="12"/>
    </row>
    <row r="3375" spans="1:16" s="12" customFormat="1" x14ac:dyDescent="0.25">
      <c r="A3375" s="28">
        <v>8</v>
      </c>
      <c r="B3375" s="28">
        <v>18</v>
      </c>
      <c r="C3375" s="12" t="s">
        <v>24</v>
      </c>
      <c r="D3375" s="66">
        <f>'Actual Solar Data'!K3365</f>
        <v>0</v>
      </c>
      <c r="E3375" s="59">
        <f>whlsecost_hourly_4002_201908!C436</f>
        <v>43695</v>
      </c>
      <c r="F3375" s="85">
        <f>whlsecost_hourly_4002_201908!D436</f>
        <v>22</v>
      </c>
      <c r="G3375" s="2">
        <f>whlsecost_hourly_4002_201908!F436</f>
        <v>46.34</v>
      </c>
      <c r="H3375" s="2">
        <f>whlsecost_hourly_4002_201908!X436</f>
        <v>1.47</v>
      </c>
      <c r="I3375" s="2">
        <f t="shared" si="106"/>
        <v>47.81</v>
      </c>
      <c r="J3375" s="68">
        <f t="shared" si="105"/>
        <v>0</v>
      </c>
    </row>
    <row r="3376" spans="1:16" x14ac:dyDescent="0.25">
      <c r="A3376" s="28">
        <v>8</v>
      </c>
      <c r="B3376" s="28">
        <v>18</v>
      </c>
      <c r="C3376" s="12" t="s">
        <v>25</v>
      </c>
      <c r="D3376" s="66">
        <f>'Actual Solar Data'!K3366</f>
        <v>0</v>
      </c>
      <c r="E3376" s="59">
        <f>whlsecost_hourly_4002_201908!C437</f>
        <v>43695</v>
      </c>
      <c r="F3376" s="85">
        <f>whlsecost_hourly_4002_201908!D437</f>
        <v>23</v>
      </c>
      <c r="G3376" s="2">
        <f>whlsecost_hourly_4002_201908!F437</f>
        <v>34.450000000000003</v>
      </c>
      <c r="H3376" s="2">
        <f>whlsecost_hourly_4002_201908!X437</f>
        <v>1.3</v>
      </c>
      <c r="I3376" s="2">
        <f t="shared" si="106"/>
        <v>35.75</v>
      </c>
      <c r="J3376" s="68">
        <f t="shared" si="105"/>
        <v>0</v>
      </c>
    </row>
    <row r="3377" spans="1:10" x14ac:dyDescent="0.25">
      <c r="A3377" s="28">
        <v>8</v>
      </c>
      <c r="B3377" s="28">
        <v>18</v>
      </c>
      <c r="C3377" s="12" t="s">
        <v>26</v>
      </c>
      <c r="D3377" s="66">
        <f>'Actual Solar Data'!K3367</f>
        <v>0</v>
      </c>
      <c r="E3377" s="59">
        <f>whlsecost_hourly_4002_201908!C438</f>
        <v>43695</v>
      </c>
      <c r="F3377" s="85">
        <f>whlsecost_hourly_4002_201908!D438</f>
        <v>24</v>
      </c>
      <c r="G3377" s="2">
        <f>whlsecost_hourly_4002_201908!F438</f>
        <v>24.73</v>
      </c>
      <c r="H3377" s="2">
        <f>whlsecost_hourly_4002_201908!X438</f>
        <v>1.07</v>
      </c>
      <c r="I3377" s="2">
        <f t="shared" si="106"/>
        <v>25.8</v>
      </c>
      <c r="J3377" s="68">
        <f t="shared" si="105"/>
        <v>0</v>
      </c>
    </row>
    <row r="3378" spans="1:10" x14ac:dyDescent="0.25">
      <c r="A3378" s="28">
        <v>8</v>
      </c>
      <c r="B3378" s="28">
        <v>19</v>
      </c>
      <c r="C3378" s="12" t="s">
        <v>3</v>
      </c>
      <c r="D3378" s="66">
        <f>'Actual Solar Data'!K3368</f>
        <v>0</v>
      </c>
      <c r="E3378" s="59">
        <f>whlsecost_hourly_4002_201908!C439</f>
        <v>43696</v>
      </c>
      <c r="F3378" s="85">
        <f>whlsecost_hourly_4002_201908!D439</f>
        <v>1</v>
      </c>
      <c r="G3378" s="2">
        <f>whlsecost_hourly_4002_201908!F439</f>
        <v>26.01</v>
      </c>
      <c r="H3378" s="2">
        <f>whlsecost_hourly_4002_201908!X439</f>
        <v>0.38</v>
      </c>
      <c r="I3378" s="2">
        <f t="shared" si="106"/>
        <v>26.39</v>
      </c>
      <c r="J3378" s="68">
        <f t="shared" si="105"/>
        <v>0</v>
      </c>
    </row>
    <row r="3379" spans="1:10" x14ac:dyDescent="0.25">
      <c r="A3379" s="28">
        <v>8</v>
      </c>
      <c r="B3379" s="28">
        <v>19</v>
      </c>
      <c r="C3379" s="12" t="s">
        <v>4</v>
      </c>
      <c r="D3379" s="66">
        <f>'Actual Solar Data'!K3369</f>
        <v>0</v>
      </c>
      <c r="E3379" s="59">
        <f>whlsecost_hourly_4002_201908!C440</f>
        <v>43696</v>
      </c>
      <c r="F3379" s="85">
        <f>whlsecost_hourly_4002_201908!D440</f>
        <v>2</v>
      </c>
      <c r="G3379" s="2">
        <f>whlsecost_hourly_4002_201908!F440</f>
        <v>26.69</v>
      </c>
      <c r="H3379" s="2">
        <f>whlsecost_hourly_4002_201908!X440</f>
        <v>0.41000000000000003</v>
      </c>
      <c r="I3379" s="2">
        <f t="shared" si="106"/>
        <v>27.1</v>
      </c>
      <c r="J3379" s="68">
        <f t="shared" si="105"/>
        <v>0</v>
      </c>
    </row>
    <row r="3380" spans="1:10" x14ac:dyDescent="0.25">
      <c r="A3380" s="28">
        <v>8</v>
      </c>
      <c r="B3380" s="28">
        <v>19</v>
      </c>
      <c r="C3380" s="12" t="s">
        <v>5</v>
      </c>
      <c r="D3380" s="66">
        <f>'Actual Solar Data'!K3370</f>
        <v>0</v>
      </c>
      <c r="E3380" s="59">
        <f>whlsecost_hourly_4002_201908!C441</f>
        <v>43696</v>
      </c>
      <c r="F3380" s="85">
        <f>whlsecost_hourly_4002_201908!D441</f>
        <v>3</v>
      </c>
      <c r="G3380" s="2">
        <f>whlsecost_hourly_4002_201908!F441</f>
        <v>26.09</v>
      </c>
      <c r="H3380" s="2">
        <f>whlsecost_hourly_4002_201908!X441</f>
        <v>0.44000000000000006</v>
      </c>
      <c r="I3380" s="2">
        <f t="shared" si="106"/>
        <v>26.53</v>
      </c>
      <c r="J3380" s="68">
        <f t="shared" si="105"/>
        <v>0</v>
      </c>
    </row>
    <row r="3381" spans="1:10" x14ac:dyDescent="0.25">
      <c r="A3381" s="28">
        <v>8</v>
      </c>
      <c r="B3381" s="28">
        <v>19</v>
      </c>
      <c r="C3381" s="12" t="s">
        <v>6</v>
      </c>
      <c r="D3381" s="66">
        <f>'Actual Solar Data'!K3371</f>
        <v>0</v>
      </c>
      <c r="E3381" s="59">
        <f>whlsecost_hourly_4002_201908!C442</f>
        <v>43696</v>
      </c>
      <c r="F3381" s="85">
        <f>whlsecost_hourly_4002_201908!D442</f>
        <v>4</v>
      </c>
      <c r="G3381" s="2">
        <f>whlsecost_hourly_4002_201908!F442</f>
        <v>25.26</v>
      </c>
      <c r="H3381" s="2">
        <f>whlsecost_hourly_4002_201908!X442</f>
        <v>0.43000000000000005</v>
      </c>
      <c r="I3381" s="2">
        <f t="shared" si="106"/>
        <v>25.69</v>
      </c>
      <c r="J3381" s="68">
        <f t="shared" si="105"/>
        <v>0</v>
      </c>
    </row>
    <row r="3382" spans="1:10" x14ac:dyDescent="0.25">
      <c r="A3382" s="28">
        <v>8</v>
      </c>
      <c r="B3382" s="28">
        <v>19</v>
      </c>
      <c r="C3382" s="12" t="s">
        <v>7</v>
      </c>
      <c r="D3382" s="66">
        <f>'Actual Solar Data'!K3372</f>
        <v>0</v>
      </c>
      <c r="E3382" s="59">
        <f>whlsecost_hourly_4002_201908!C443</f>
        <v>43696</v>
      </c>
      <c r="F3382" s="85">
        <f>whlsecost_hourly_4002_201908!D443</f>
        <v>5</v>
      </c>
      <c r="G3382" s="2">
        <f>whlsecost_hourly_4002_201908!F443</f>
        <v>26.17</v>
      </c>
      <c r="H3382" s="2">
        <f>whlsecost_hourly_4002_201908!X443</f>
        <v>0.4</v>
      </c>
      <c r="I3382" s="2">
        <f t="shared" si="106"/>
        <v>26.57</v>
      </c>
      <c r="J3382" s="68">
        <f t="shared" si="105"/>
        <v>0</v>
      </c>
    </row>
    <row r="3383" spans="1:10" x14ac:dyDescent="0.25">
      <c r="A3383" s="28">
        <v>8</v>
      </c>
      <c r="B3383" s="28">
        <v>19</v>
      </c>
      <c r="C3383" s="12" t="s">
        <v>8</v>
      </c>
      <c r="D3383" s="66">
        <f>'Actual Solar Data'!K3373</f>
        <v>0</v>
      </c>
      <c r="E3383" s="59">
        <f>whlsecost_hourly_4002_201908!C444</f>
        <v>43696</v>
      </c>
      <c r="F3383" s="85">
        <f>whlsecost_hourly_4002_201908!D444</f>
        <v>6</v>
      </c>
      <c r="G3383" s="2">
        <f>whlsecost_hourly_4002_201908!F444</f>
        <v>29.57</v>
      </c>
      <c r="H3383" s="2">
        <f>whlsecost_hourly_4002_201908!X444</f>
        <v>0.53</v>
      </c>
      <c r="I3383" s="2">
        <f t="shared" si="106"/>
        <v>30.1</v>
      </c>
      <c r="J3383" s="68">
        <f t="shared" si="105"/>
        <v>0</v>
      </c>
    </row>
    <row r="3384" spans="1:10" x14ac:dyDescent="0.25">
      <c r="A3384" s="28">
        <v>8</v>
      </c>
      <c r="B3384" s="28">
        <v>19</v>
      </c>
      <c r="C3384" s="12" t="s">
        <v>9</v>
      </c>
      <c r="D3384" s="66">
        <f>'Actual Solar Data'!K3374</f>
        <v>2571</v>
      </c>
      <c r="E3384" s="59">
        <f>whlsecost_hourly_4002_201908!C445</f>
        <v>43696</v>
      </c>
      <c r="F3384" s="85">
        <f>whlsecost_hourly_4002_201908!D445</f>
        <v>7</v>
      </c>
      <c r="G3384" s="2">
        <f>whlsecost_hourly_4002_201908!F445</f>
        <v>29.26</v>
      </c>
      <c r="H3384" s="2">
        <f>whlsecost_hourly_4002_201908!X445</f>
        <v>0.60000000000000009</v>
      </c>
      <c r="I3384" s="2">
        <f t="shared" si="106"/>
        <v>29.860000000000003</v>
      </c>
      <c r="J3384" s="68">
        <f t="shared" si="105"/>
        <v>76770.060000000012</v>
      </c>
    </row>
    <row r="3385" spans="1:10" x14ac:dyDescent="0.25">
      <c r="A3385" s="28">
        <v>8</v>
      </c>
      <c r="B3385" s="28">
        <v>19</v>
      </c>
      <c r="C3385" s="12" t="s">
        <v>10</v>
      </c>
      <c r="D3385" s="66">
        <f>'Actual Solar Data'!K3375</f>
        <v>10082</v>
      </c>
      <c r="E3385" s="59">
        <f>whlsecost_hourly_4002_201908!C446</f>
        <v>43696</v>
      </c>
      <c r="F3385" s="85">
        <f>whlsecost_hourly_4002_201908!D446</f>
        <v>8</v>
      </c>
      <c r="G3385" s="2">
        <f>whlsecost_hourly_4002_201908!F446</f>
        <v>28.17</v>
      </c>
      <c r="H3385" s="2">
        <f>whlsecost_hourly_4002_201908!X446</f>
        <v>1.31</v>
      </c>
      <c r="I3385" s="2">
        <f t="shared" si="106"/>
        <v>29.48</v>
      </c>
      <c r="J3385" s="68">
        <f t="shared" si="105"/>
        <v>297217.36</v>
      </c>
    </row>
    <row r="3386" spans="1:10" x14ac:dyDescent="0.25">
      <c r="A3386" s="28">
        <v>8</v>
      </c>
      <c r="B3386" s="28">
        <v>19</v>
      </c>
      <c r="C3386" s="12" t="s">
        <v>11</v>
      </c>
      <c r="D3386" s="66">
        <f>'Actual Solar Data'!K3376</f>
        <v>29715</v>
      </c>
      <c r="E3386" s="59">
        <f>whlsecost_hourly_4002_201908!C447</f>
        <v>43696</v>
      </c>
      <c r="F3386" s="85">
        <f>whlsecost_hourly_4002_201908!D447</f>
        <v>9</v>
      </c>
      <c r="G3386" s="2">
        <f>whlsecost_hourly_4002_201908!F447</f>
        <v>26.31</v>
      </c>
      <c r="H3386" s="2">
        <f>whlsecost_hourly_4002_201908!X447</f>
        <v>1.1499999999999999</v>
      </c>
      <c r="I3386" s="2">
        <f t="shared" si="106"/>
        <v>27.459999999999997</v>
      </c>
      <c r="J3386" s="68">
        <f t="shared" si="105"/>
        <v>815973.89999999991</v>
      </c>
    </row>
    <row r="3387" spans="1:10" x14ac:dyDescent="0.25">
      <c r="A3387" s="28">
        <v>8</v>
      </c>
      <c r="B3387" s="28">
        <v>19</v>
      </c>
      <c r="C3387" s="12" t="s">
        <v>12</v>
      </c>
      <c r="D3387" s="66">
        <f>'Actual Solar Data'!K3377</f>
        <v>53006</v>
      </c>
      <c r="E3387" s="59">
        <f>whlsecost_hourly_4002_201908!C448</f>
        <v>43696</v>
      </c>
      <c r="F3387" s="85">
        <f>whlsecost_hourly_4002_201908!D448</f>
        <v>10</v>
      </c>
      <c r="G3387" s="2">
        <f>whlsecost_hourly_4002_201908!F448</f>
        <v>25.04</v>
      </c>
      <c r="H3387" s="2">
        <f>whlsecost_hourly_4002_201908!X448</f>
        <v>1.1299999999999999</v>
      </c>
      <c r="I3387" s="2">
        <f t="shared" si="106"/>
        <v>26.169999999999998</v>
      </c>
      <c r="J3387" s="68">
        <f t="shared" si="105"/>
        <v>1387167.0199999998</v>
      </c>
    </row>
    <row r="3388" spans="1:10" x14ac:dyDescent="0.25">
      <c r="A3388" s="28">
        <v>8</v>
      </c>
      <c r="B3388" s="28">
        <v>19</v>
      </c>
      <c r="C3388" s="12" t="s">
        <v>13</v>
      </c>
      <c r="D3388" s="66">
        <f>'Actual Solar Data'!K3378</f>
        <v>71420</v>
      </c>
      <c r="E3388" s="59">
        <f>whlsecost_hourly_4002_201908!C449</f>
        <v>43696</v>
      </c>
      <c r="F3388" s="85">
        <f>whlsecost_hourly_4002_201908!D449</f>
        <v>11</v>
      </c>
      <c r="G3388" s="2">
        <f>whlsecost_hourly_4002_201908!F449</f>
        <v>28.4</v>
      </c>
      <c r="H3388" s="2">
        <f>whlsecost_hourly_4002_201908!X449</f>
        <v>1.1200000000000001</v>
      </c>
      <c r="I3388" s="2">
        <f t="shared" si="106"/>
        <v>29.52</v>
      </c>
      <c r="J3388" s="68">
        <f t="shared" si="105"/>
        <v>2108318.4</v>
      </c>
    </row>
    <row r="3389" spans="1:10" x14ac:dyDescent="0.25">
      <c r="A3389" s="28">
        <v>8</v>
      </c>
      <c r="B3389" s="28">
        <v>19</v>
      </c>
      <c r="C3389" s="12" t="s">
        <v>14</v>
      </c>
      <c r="D3389" s="66">
        <f>'Actual Solar Data'!K3379</f>
        <v>77548</v>
      </c>
      <c r="E3389" s="59">
        <f>whlsecost_hourly_4002_201908!C450</f>
        <v>43696</v>
      </c>
      <c r="F3389" s="85">
        <f>whlsecost_hourly_4002_201908!D450</f>
        <v>12</v>
      </c>
      <c r="G3389" s="2">
        <f>whlsecost_hourly_4002_201908!F450</f>
        <v>29.91</v>
      </c>
      <c r="H3389" s="2">
        <f>whlsecost_hourly_4002_201908!X450</f>
        <v>1.07</v>
      </c>
      <c r="I3389" s="2">
        <f t="shared" si="106"/>
        <v>30.98</v>
      </c>
      <c r="J3389" s="68">
        <f t="shared" si="105"/>
        <v>2402437.04</v>
      </c>
    </row>
    <row r="3390" spans="1:10" x14ac:dyDescent="0.25">
      <c r="A3390" s="28">
        <v>8</v>
      </c>
      <c r="B3390" s="28">
        <v>19</v>
      </c>
      <c r="C3390" s="12" t="s">
        <v>15</v>
      </c>
      <c r="D3390" s="66">
        <f>'Actual Solar Data'!K3380</f>
        <v>82550</v>
      </c>
      <c r="E3390" s="59">
        <f>whlsecost_hourly_4002_201908!C451</f>
        <v>43696</v>
      </c>
      <c r="F3390" s="85">
        <f>whlsecost_hourly_4002_201908!D451</f>
        <v>13</v>
      </c>
      <c r="G3390" s="2">
        <f>whlsecost_hourly_4002_201908!F451</f>
        <v>37.58</v>
      </c>
      <c r="H3390" s="2">
        <f>whlsecost_hourly_4002_201908!X451</f>
        <v>1.04</v>
      </c>
      <c r="I3390" s="2">
        <f t="shared" si="106"/>
        <v>38.619999999999997</v>
      </c>
      <c r="J3390" s="68">
        <f t="shared" si="105"/>
        <v>3188081</v>
      </c>
    </row>
    <row r="3391" spans="1:10" x14ac:dyDescent="0.25">
      <c r="A3391" s="28">
        <v>8</v>
      </c>
      <c r="B3391" s="28">
        <v>19</v>
      </c>
      <c r="C3391" s="12" t="s">
        <v>16</v>
      </c>
      <c r="D3391" s="66">
        <f>'Actual Solar Data'!K3381</f>
        <v>74341</v>
      </c>
      <c r="E3391" s="59">
        <f>whlsecost_hourly_4002_201908!C452</f>
        <v>43696</v>
      </c>
      <c r="F3391" s="85">
        <f>whlsecost_hourly_4002_201908!D452</f>
        <v>14</v>
      </c>
      <c r="G3391" s="2">
        <f>whlsecost_hourly_4002_201908!F452</f>
        <v>47.35</v>
      </c>
      <c r="H3391" s="2">
        <f>whlsecost_hourly_4002_201908!X452</f>
        <v>1.04</v>
      </c>
      <c r="I3391" s="2">
        <f t="shared" si="106"/>
        <v>48.39</v>
      </c>
      <c r="J3391" s="68">
        <f t="shared" si="105"/>
        <v>3597360.99</v>
      </c>
    </row>
    <row r="3392" spans="1:10" x14ac:dyDescent="0.25">
      <c r="A3392" s="28">
        <v>8</v>
      </c>
      <c r="B3392" s="28">
        <v>19</v>
      </c>
      <c r="C3392" s="12" t="s">
        <v>17</v>
      </c>
      <c r="D3392" s="66">
        <f>'Actual Solar Data'!K3382</f>
        <v>73442</v>
      </c>
      <c r="E3392" s="59">
        <f>whlsecost_hourly_4002_201908!C453</f>
        <v>43696</v>
      </c>
      <c r="F3392" s="85">
        <f>whlsecost_hourly_4002_201908!D453</f>
        <v>15</v>
      </c>
      <c r="G3392" s="2">
        <f>whlsecost_hourly_4002_201908!F453</f>
        <v>52.18</v>
      </c>
      <c r="H3392" s="2">
        <f>whlsecost_hourly_4002_201908!X453</f>
        <v>1.1300000000000001</v>
      </c>
      <c r="I3392" s="2">
        <f t="shared" si="106"/>
        <v>53.31</v>
      </c>
      <c r="J3392" s="68">
        <f t="shared" si="105"/>
        <v>3915193.02</v>
      </c>
    </row>
    <row r="3393" spans="1:10" x14ac:dyDescent="0.25">
      <c r="A3393" s="28">
        <v>8</v>
      </c>
      <c r="B3393" s="28">
        <v>19</v>
      </c>
      <c r="C3393" s="12" t="s">
        <v>18</v>
      </c>
      <c r="D3393" s="66">
        <f>'Actual Solar Data'!K3383</f>
        <v>50340</v>
      </c>
      <c r="E3393" s="59">
        <f>whlsecost_hourly_4002_201908!C454</f>
        <v>43696</v>
      </c>
      <c r="F3393" s="85">
        <f>whlsecost_hourly_4002_201908!D454</f>
        <v>16</v>
      </c>
      <c r="G3393" s="2">
        <f>whlsecost_hourly_4002_201908!F454</f>
        <v>40.020000000000003</v>
      </c>
      <c r="H3393" s="2">
        <f>whlsecost_hourly_4002_201908!X454</f>
        <v>0.79</v>
      </c>
      <c r="I3393" s="2">
        <f t="shared" si="106"/>
        <v>40.81</v>
      </c>
      <c r="J3393" s="68">
        <f t="shared" si="105"/>
        <v>2054375.4000000001</v>
      </c>
    </row>
    <row r="3394" spans="1:10" x14ac:dyDescent="0.25">
      <c r="A3394" s="28">
        <v>8</v>
      </c>
      <c r="B3394" s="28">
        <v>19</v>
      </c>
      <c r="C3394" s="12" t="s">
        <v>19</v>
      </c>
      <c r="D3394" s="66">
        <f>'Actual Solar Data'!K3384</f>
        <v>25553</v>
      </c>
      <c r="E3394" s="59">
        <f>whlsecost_hourly_4002_201908!C455</f>
        <v>43696</v>
      </c>
      <c r="F3394" s="85">
        <f>whlsecost_hourly_4002_201908!D455</f>
        <v>17</v>
      </c>
      <c r="G3394" s="2">
        <f>whlsecost_hourly_4002_201908!F455</f>
        <v>32.54</v>
      </c>
      <c r="H3394" s="2">
        <f>whlsecost_hourly_4002_201908!X455</f>
        <v>0.88</v>
      </c>
      <c r="I3394" s="2">
        <f t="shared" si="106"/>
        <v>33.42</v>
      </c>
      <c r="J3394" s="68">
        <f t="shared" si="105"/>
        <v>853981.26</v>
      </c>
    </row>
    <row r="3395" spans="1:10" x14ac:dyDescent="0.25">
      <c r="A3395" s="28">
        <v>8</v>
      </c>
      <c r="B3395" s="28">
        <v>19</v>
      </c>
      <c r="C3395" s="12" t="s">
        <v>20</v>
      </c>
      <c r="D3395" s="66">
        <f>'Actual Solar Data'!K3385</f>
        <v>17878</v>
      </c>
      <c r="E3395" s="59">
        <f>whlsecost_hourly_4002_201908!C456</f>
        <v>43696</v>
      </c>
      <c r="F3395" s="85">
        <f>whlsecost_hourly_4002_201908!D456</f>
        <v>18</v>
      </c>
      <c r="G3395" s="2">
        <f>whlsecost_hourly_4002_201908!F456</f>
        <v>29.69</v>
      </c>
      <c r="H3395" s="2">
        <f>whlsecost_hourly_4002_201908!X456</f>
        <v>0.95</v>
      </c>
      <c r="I3395" s="2">
        <f t="shared" si="106"/>
        <v>30.64</v>
      </c>
      <c r="J3395" s="68">
        <f t="shared" si="105"/>
        <v>547781.92000000004</v>
      </c>
    </row>
    <row r="3396" spans="1:10" x14ac:dyDescent="0.25">
      <c r="A3396" s="28">
        <v>8</v>
      </c>
      <c r="B3396" s="28">
        <v>19</v>
      </c>
      <c r="C3396" s="12" t="s">
        <v>21</v>
      </c>
      <c r="D3396" s="66">
        <f>'Actual Solar Data'!K3386</f>
        <v>10526</v>
      </c>
      <c r="E3396" s="59">
        <f>whlsecost_hourly_4002_201908!C457</f>
        <v>43696</v>
      </c>
      <c r="F3396" s="85">
        <f>whlsecost_hourly_4002_201908!D457</f>
        <v>19</v>
      </c>
      <c r="G3396" s="2">
        <f>whlsecost_hourly_4002_201908!F457</f>
        <v>29.47</v>
      </c>
      <c r="H3396" s="2">
        <f>whlsecost_hourly_4002_201908!X457</f>
        <v>1.1099999999999999</v>
      </c>
      <c r="I3396" s="2">
        <f t="shared" si="106"/>
        <v>30.58</v>
      </c>
      <c r="J3396" s="68">
        <f t="shared" si="105"/>
        <v>321885.07999999996</v>
      </c>
    </row>
    <row r="3397" spans="1:10" x14ac:dyDescent="0.25">
      <c r="A3397" s="28">
        <v>8</v>
      </c>
      <c r="B3397" s="28">
        <v>19</v>
      </c>
      <c r="C3397" s="12" t="s">
        <v>22</v>
      </c>
      <c r="D3397" s="66">
        <f>'Actual Solar Data'!K3387</f>
        <v>990</v>
      </c>
      <c r="E3397" s="59">
        <f>whlsecost_hourly_4002_201908!C458</f>
        <v>43696</v>
      </c>
      <c r="F3397" s="85">
        <f>whlsecost_hourly_4002_201908!D458</f>
        <v>20</v>
      </c>
      <c r="G3397" s="2">
        <f>whlsecost_hourly_4002_201908!F458</f>
        <v>31.59</v>
      </c>
      <c r="H3397" s="2">
        <f>whlsecost_hourly_4002_201908!X458</f>
        <v>1.1100000000000001</v>
      </c>
      <c r="I3397" s="2">
        <f t="shared" si="106"/>
        <v>32.700000000000003</v>
      </c>
      <c r="J3397" s="68">
        <f t="shared" si="105"/>
        <v>32373.000000000004</v>
      </c>
    </row>
    <row r="3398" spans="1:10" x14ac:dyDescent="0.25">
      <c r="A3398" s="28">
        <v>8</v>
      </c>
      <c r="B3398" s="28">
        <v>19</v>
      </c>
      <c r="C3398" s="12" t="s">
        <v>23</v>
      </c>
      <c r="D3398" s="66">
        <f>'Actual Solar Data'!K3388</f>
        <v>0</v>
      </c>
      <c r="E3398" s="59">
        <f>whlsecost_hourly_4002_201908!C459</f>
        <v>43696</v>
      </c>
      <c r="F3398" s="85">
        <f>whlsecost_hourly_4002_201908!D459</f>
        <v>21</v>
      </c>
      <c r="G3398" s="2">
        <f>whlsecost_hourly_4002_201908!F459</f>
        <v>27.59</v>
      </c>
      <c r="H3398" s="2">
        <f>whlsecost_hourly_4002_201908!X459</f>
        <v>1.1200000000000001</v>
      </c>
      <c r="I3398" s="2">
        <f t="shared" si="106"/>
        <v>28.71</v>
      </c>
      <c r="J3398" s="68">
        <f t="shared" si="105"/>
        <v>0</v>
      </c>
    </row>
    <row r="3399" spans="1:10" x14ac:dyDescent="0.25">
      <c r="A3399" s="28">
        <v>8</v>
      </c>
      <c r="B3399" s="28">
        <v>19</v>
      </c>
      <c r="C3399" s="12" t="s">
        <v>24</v>
      </c>
      <c r="D3399" s="66">
        <f>'Actual Solar Data'!K3389</f>
        <v>0</v>
      </c>
      <c r="E3399" s="59">
        <f>whlsecost_hourly_4002_201908!C460</f>
        <v>43696</v>
      </c>
      <c r="F3399" s="85">
        <f>whlsecost_hourly_4002_201908!D460</f>
        <v>22</v>
      </c>
      <c r="G3399" s="2">
        <f>whlsecost_hourly_4002_201908!F460</f>
        <v>22.95</v>
      </c>
      <c r="H3399" s="2">
        <f>whlsecost_hourly_4002_201908!X460</f>
        <v>1.05</v>
      </c>
      <c r="I3399" s="2">
        <f t="shared" si="106"/>
        <v>24</v>
      </c>
      <c r="J3399" s="68">
        <f t="shared" si="105"/>
        <v>0</v>
      </c>
    </row>
    <row r="3400" spans="1:10" x14ac:dyDescent="0.25">
      <c r="A3400" s="28">
        <v>8</v>
      </c>
      <c r="B3400" s="28">
        <v>19</v>
      </c>
      <c r="C3400" s="12" t="s">
        <v>25</v>
      </c>
      <c r="D3400" s="66">
        <f>'Actual Solar Data'!K3390</f>
        <v>0</v>
      </c>
      <c r="E3400" s="59">
        <f>whlsecost_hourly_4002_201908!C461</f>
        <v>43696</v>
      </c>
      <c r="F3400" s="85">
        <f>whlsecost_hourly_4002_201908!D461</f>
        <v>23</v>
      </c>
      <c r="G3400" s="2">
        <f>whlsecost_hourly_4002_201908!F461</f>
        <v>19.37</v>
      </c>
      <c r="H3400" s="2">
        <f>whlsecost_hourly_4002_201908!X461</f>
        <v>1.1400000000000001</v>
      </c>
      <c r="I3400" s="2">
        <f t="shared" si="106"/>
        <v>20.51</v>
      </c>
      <c r="J3400" s="68">
        <f t="shared" si="105"/>
        <v>0</v>
      </c>
    </row>
    <row r="3401" spans="1:10" x14ac:dyDescent="0.25">
      <c r="A3401" s="28">
        <v>8</v>
      </c>
      <c r="B3401" s="28">
        <v>19</v>
      </c>
      <c r="C3401" s="12" t="s">
        <v>26</v>
      </c>
      <c r="D3401" s="66">
        <f>'Actual Solar Data'!K3391</f>
        <v>0</v>
      </c>
      <c r="E3401" s="59">
        <f>whlsecost_hourly_4002_201908!C462</f>
        <v>43696</v>
      </c>
      <c r="F3401" s="85">
        <f>whlsecost_hourly_4002_201908!D462</f>
        <v>24</v>
      </c>
      <c r="G3401" s="2">
        <f>whlsecost_hourly_4002_201908!F462</f>
        <v>14.56</v>
      </c>
      <c r="H3401" s="2">
        <f>whlsecost_hourly_4002_201908!X462</f>
        <v>0.4</v>
      </c>
      <c r="I3401" s="2">
        <f t="shared" si="106"/>
        <v>14.96</v>
      </c>
      <c r="J3401" s="68">
        <f t="shared" si="105"/>
        <v>0</v>
      </c>
    </row>
    <row r="3402" spans="1:10" x14ac:dyDescent="0.25">
      <c r="A3402" s="28">
        <v>8</v>
      </c>
      <c r="B3402" s="28">
        <v>20</v>
      </c>
      <c r="C3402" s="12" t="s">
        <v>3</v>
      </c>
      <c r="D3402" s="66">
        <f>'Actual Solar Data'!K3392</f>
        <v>0</v>
      </c>
      <c r="E3402" s="59">
        <f>whlsecost_hourly_4002_201908!C463</f>
        <v>43697</v>
      </c>
      <c r="F3402" s="85">
        <f>whlsecost_hourly_4002_201908!D463</f>
        <v>1</v>
      </c>
      <c r="G3402" s="2">
        <f>whlsecost_hourly_4002_201908!F463</f>
        <v>18.78</v>
      </c>
      <c r="H3402" s="2">
        <f>whlsecost_hourly_4002_201908!X463</f>
        <v>0.14000000000000001</v>
      </c>
      <c r="I3402" s="2">
        <f t="shared" si="106"/>
        <v>18.920000000000002</v>
      </c>
      <c r="J3402" s="68">
        <f t="shared" si="105"/>
        <v>0</v>
      </c>
    </row>
    <row r="3403" spans="1:10" x14ac:dyDescent="0.25">
      <c r="A3403" s="28">
        <v>8</v>
      </c>
      <c r="B3403" s="28">
        <v>20</v>
      </c>
      <c r="C3403" s="12" t="s">
        <v>4</v>
      </c>
      <c r="D3403" s="66">
        <f>'Actual Solar Data'!K3393</f>
        <v>0</v>
      </c>
      <c r="E3403" s="59">
        <f>whlsecost_hourly_4002_201908!C464</f>
        <v>43697</v>
      </c>
      <c r="F3403" s="85">
        <f>whlsecost_hourly_4002_201908!D464</f>
        <v>2</v>
      </c>
      <c r="G3403" s="2">
        <f>whlsecost_hourly_4002_201908!F464</f>
        <v>18.8</v>
      </c>
      <c r="H3403" s="2">
        <f>whlsecost_hourly_4002_201908!X464</f>
        <v>0.13</v>
      </c>
      <c r="I3403" s="2">
        <f t="shared" si="106"/>
        <v>18.93</v>
      </c>
      <c r="J3403" s="68">
        <f t="shared" si="105"/>
        <v>0</v>
      </c>
    </row>
    <row r="3404" spans="1:10" x14ac:dyDescent="0.25">
      <c r="A3404" s="28">
        <v>8</v>
      </c>
      <c r="B3404" s="28">
        <v>20</v>
      </c>
      <c r="C3404" s="12" t="s">
        <v>5</v>
      </c>
      <c r="D3404" s="66">
        <f>'Actual Solar Data'!K3394</f>
        <v>0</v>
      </c>
      <c r="E3404" s="59">
        <f>whlsecost_hourly_4002_201908!C465</f>
        <v>43697</v>
      </c>
      <c r="F3404" s="85">
        <f>whlsecost_hourly_4002_201908!D465</f>
        <v>3</v>
      </c>
      <c r="G3404" s="2">
        <f>whlsecost_hourly_4002_201908!F465</f>
        <v>18.47</v>
      </c>
      <c r="H3404" s="2">
        <f>whlsecost_hourly_4002_201908!X465</f>
        <v>0.13</v>
      </c>
      <c r="I3404" s="2">
        <f t="shared" si="106"/>
        <v>18.599999999999998</v>
      </c>
      <c r="J3404" s="68">
        <f t="shared" si="105"/>
        <v>0</v>
      </c>
    </row>
    <row r="3405" spans="1:10" x14ac:dyDescent="0.25">
      <c r="A3405" s="28">
        <v>8</v>
      </c>
      <c r="B3405" s="28">
        <v>20</v>
      </c>
      <c r="C3405" s="12" t="s">
        <v>6</v>
      </c>
      <c r="D3405" s="66">
        <f>'Actual Solar Data'!K3395</f>
        <v>0</v>
      </c>
      <c r="E3405" s="59">
        <f>whlsecost_hourly_4002_201908!C466</f>
        <v>43697</v>
      </c>
      <c r="F3405" s="85">
        <f>whlsecost_hourly_4002_201908!D466</f>
        <v>4</v>
      </c>
      <c r="G3405" s="2">
        <f>whlsecost_hourly_4002_201908!F466</f>
        <v>18.329999999999998</v>
      </c>
      <c r="H3405" s="2">
        <f>whlsecost_hourly_4002_201908!X466</f>
        <v>0.14000000000000001</v>
      </c>
      <c r="I3405" s="2">
        <f t="shared" si="106"/>
        <v>18.47</v>
      </c>
      <c r="J3405" s="68">
        <f t="shared" si="105"/>
        <v>0</v>
      </c>
    </row>
    <row r="3406" spans="1:10" x14ac:dyDescent="0.25">
      <c r="A3406" s="28">
        <v>8</v>
      </c>
      <c r="B3406" s="28">
        <v>20</v>
      </c>
      <c r="C3406" s="12" t="s">
        <v>7</v>
      </c>
      <c r="D3406" s="66">
        <f>'Actual Solar Data'!K3396</f>
        <v>0</v>
      </c>
      <c r="E3406" s="59">
        <f>whlsecost_hourly_4002_201908!C467</f>
        <v>43697</v>
      </c>
      <c r="F3406" s="85">
        <f>whlsecost_hourly_4002_201908!D467</f>
        <v>5</v>
      </c>
      <c r="G3406" s="2">
        <f>whlsecost_hourly_4002_201908!F467</f>
        <v>18.25</v>
      </c>
      <c r="H3406" s="2">
        <f>whlsecost_hourly_4002_201908!X467</f>
        <v>0.14000000000000001</v>
      </c>
      <c r="I3406" s="2">
        <f t="shared" si="106"/>
        <v>18.39</v>
      </c>
      <c r="J3406" s="68">
        <f t="shared" si="105"/>
        <v>0</v>
      </c>
    </row>
    <row r="3407" spans="1:10" x14ac:dyDescent="0.25">
      <c r="A3407" s="28">
        <v>8</v>
      </c>
      <c r="B3407" s="28">
        <v>20</v>
      </c>
      <c r="C3407" s="12" t="s">
        <v>8</v>
      </c>
      <c r="D3407" s="66">
        <f>'Actual Solar Data'!K3397</f>
        <v>0</v>
      </c>
      <c r="E3407" s="59">
        <f>whlsecost_hourly_4002_201908!C468</f>
        <v>43697</v>
      </c>
      <c r="F3407" s="85">
        <f>whlsecost_hourly_4002_201908!D468</f>
        <v>6</v>
      </c>
      <c r="G3407" s="2">
        <f>whlsecost_hourly_4002_201908!F468</f>
        <v>18.66</v>
      </c>
      <c r="H3407" s="2">
        <f>whlsecost_hourly_4002_201908!X468</f>
        <v>0.21000000000000002</v>
      </c>
      <c r="I3407" s="2">
        <f t="shared" si="106"/>
        <v>18.87</v>
      </c>
      <c r="J3407" s="68">
        <f t="shared" si="105"/>
        <v>0</v>
      </c>
    </row>
    <row r="3408" spans="1:10" x14ac:dyDescent="0.25">
      <c r="A3408" s="28">
        <v>8</v>
      </c>
      <c r="B3408" s="28">
        <v>20</v>
      </c>
      <c r="C3408" s="12" t="s">
        <v>9</v>
      </c>
      <c r="D3408" s="66">
        <f>'Actual Solar Data'!K3398</f>
        <v>3270</v>
      </c>
      <c r="E3408" s="59">
        <f>whlsecost_hourly_4002_201908!C469</f>
        <v>43697</v>
      </c>
      <c r="F3408" s="85">
        <f>whlsecost_hourly_4002_201908!D469</f>
        <v>7</v>
      </c>
      <c r="G3408" s="2">
        <f>whlsecost_hourly_4002_201908!F469</f>
        <v>18.170000000000002</v>
      </c>
      <c r="H3408" s="2">
        <f>whlsecost_hourly_4002_201908!X469</f>
        <v>0.22999999999999998</v>
      </c>
      <c r="I3408" s="2">
        <f t="shared" si="106"/>
        <v>18.400000000000002</v>
      </c>
      <c r="J3408" s="68">
        <f t="shared" si="105"/>
        <v>60168.000000000007</v>
      </c>
    </row>
    <row r="3409" spans="1:10" x14ac:dyDescent="0.25">
      <c r="A3409" s="28">
        <v>8</v>
      </c>
      <c r="B3409" s="28">
        <v>20</v>
      </c>
      <c r="C3409" s="12" t="s">
        <v>10</v>
      </c>
      <c r="D3409" s="66">
        <f>'Actual Solar Data'!K3399</f>
        <v>14562</v>
      </c>
      <c r="E3409" s="59">
        <f>whlsecost_hourly_4002_201908!C470</f>
        <v>43697</v>
      </c>
      <c r="F3409" s="85">
        <f>whlsecost_hourly_4002_201908!D470</f>
        <v>8</v>
      </c>
      <c r="G3409" s="2">
        <f>whlsecost_hourly_4002_201908!F470</f>
        <v>17.45</v>
      </c>
      <c r="H3409" s="2">
        <f>whlsecost_hourly_4002_201908!X470</f>
        <v>1.1000000000000001</v>
      </c>
      <c r="I3409" s="2">
        <f t="shared" si="106"/>
        <v>18.55</v>
      </c>
      <c r="J3409" s="68">
        <f t="shared" si="105"/>
        <v>270125.10000000003</v>
      </c>
    </row>
    <row r="3410" spans="1:10" x14ac:dyDescent="0.25">
      <c r="A3410" s="28">
        <v>8</v>
      </c>
      <c r="B3410" s="28">
        <v>20</v>
      </c>
      <c r="C3410" s="12" t="s">
        <v>11</v>
      </c>
      <c r="D3410" s="66">
        <f>'Actual Solar Data'!K3400</f>
        <v>34811</v>
      </c>
      <c r="E3410" s="59">
        <f>whlsecost_hourly_4002_201908!C471</f>
        <v>43697</v>
      </c>
      <c r="F3410" s="85">
        <f>whlsecost_hourly_4002_201908!D471</f>
        <v>9</v>
      </c>
      <c r="G3410" s="2">
        <f>whlsecost_hourly_4002_201908!F471</f>
        <v>18.82</v>
      </c>
      <c r="H3410" s="2">
        <f>whlsecost_hourly_4002_201908!X471</f>
        <v>0.99</v>
      </c>
      <c r="I3410" s="2">
        <f t="shared" si="106"/>
        <v>19.809999999999999</v>
      </c>
      <c r="J3410" s="68">
        <f t="shared" si="105"/>
        <v>689605.90999999992</v>
      </c>
    </row>
    <row r="3411" spans="1:10" x14ac:dyDescent="0.25">
      <c r="A3411" s="28">
        <v>8</v>
      </c>
      <c r="B3411" s="28">
        <v>20</v>
      </c>
      <c r="C3411" s="12" t="s">
        <v>12</v>
      </c>
      <c r="D3411" s="66">
        <f>'Actual Solar Data'!K3401</f>
        <v>56733</v>
      </c>
      <c r="E3411" s="59">
        <f>whlsecost_hourly_4002_201908!C472</f>
        <v>43697</v>
      </c>
      <c r="F3411" s="85">
        <f>whlsecost_hourly_4002_201908!D472</f>
        <v>10</v>
      </c>
      <c r="G3411" s="2">
        <f>whlsecost_hourly_4002_201908!F472</f>
        <v>20.02</v>
      </c>
      <c r="H3411" s="2">
        <f>whlsecost_hourly_4002_201908!X472</f>
        <v>0.90999999999999992</v>
      </c>
      <c r="I3411" s="2">
        <f t="shared" si="106"/>
        <v>20.93</v>
      </c>
      <c r="J3411" s="68">
        <f t="shared" ref="J3411:J3474" si="107">D3411*I3411</f>
        <v>1187421.69</v>
      </c>
    </row>
    <row r="3412" spans="1:10" x14ac:dyDescent="0.25">
      <c r="A3412" s="28">
        <v>8</v>
      </c>
      <c r="B3412" s="28">
        <v>20</v>
      </c>
      <c r="C3412" s="12" t="s">
        <v>13</v>
      </c>
      <c r="D3412" s="66">
        <f>'Actual Solar Data'!K3402</f>
        <v>73964</v>
      </c>
      <c r="E3412" s="59">
        <f>whlsecost_hourly_4002_201908!C473</f>
        <v>43697</v>
      </c>
      <c r="F3412" s="85">
        <f>whlsecost_hourly_4002_201908!D473</f>
        <v>11</v>
      </c>
      <c r="G3412" s="2">
        <f>whlsecost_hourly_4002_201908!F473</f>
        <v>19.670000000000002</v>
      </c>
      <c r="H3412" s="2">
        <f>whlsecost_hourly_4002_201908!X473</f>
        <v>0.87</v>
      </c>
      <c r="I3412" s="2">
        <f t="shared" si="106"/>
        <v>20.540000000000003</v>
      </c>
      <c r="J3412" s="68">
        <f t="shared" si="107"/>
        <v>1519220.5600000003</v>
      </c>
    </row>
    <row r="3413" spans="1:10" x14ac:dyDescent="0.25">
      <c r="A3413" s="28">
        <v>8</v>
      </c>
      <c r="B3413" s="28">
        <v>20</v>
      </c>
      <c r="C3413" s="12" t="s">
        <v>14</v>
      </c>
      <c r="D3413" s="66">
        <f>'Actual Solar Data'!K3403</f>
        <v>83505</v>
      </c>
      <c r="E3413" s="59">
        <f>whlsecost_hourly_4002_201908!C474</f>
        <v>43697</v>
      </c>
      <c r="F3413" s="85">
        <f>whlsecost_hourly_4002_201908!D474</f>
        <v>12</v>
      </c>
      <c r="G3413" s="2">
        <f>whlsecost_hourly_4002_201908!F474</f>
        <v>20.65</v>
      </c>
      <c r="H3413" s="2">
        <f>whlsecost_hourly_4002_201908!X474</f>
        <v>0.85</v>
      </c>
      <c r="I3413" s="2">
        <f t="shared" si="106"/>
        <v>21.5</v>
      </c>
      <c r="J3413" s="68">
        <f t="shared" si="107"/>
        <v>1795357.5</v>
      </c>
    </row>
    <row r="3414" spans="1:10" x14ac:dyDescent="0.25">
      <c r="A3414" s="28">
        <v>8</v>
      </c>
      <c r="B3414" s="28">
        <v>20</v>
      </c>
      <c r="C3414" s="12" t="s">
        <v>15</v>
      </c>
      <c r="D3414" s="66">
        <f>'Actual Solar Data'!K3404</f>
        <v>87839</v>
      </c>
      <c r="E3414" s="59">
        <f>whlsecost_hourly_4002_201908!C475</f>
        <v>43697</v>
      </c>
      <c r="F3414" s="85">
        <f>whlsecost_hourly_4002_201908!D475</f>
        <v>13</v>
      </c>
      <c r="G3414" s="2">
        <f>whlsecost_hourly_4002_201908!F475</f>
        <v>23.17</v>
      </c>
      <c r="H3414" s="2">
        <f>whlsecost_hourly_4002_201908!X475</f>
        <v>0.84000000000000008</v>
      </c>
      <c r="I3414" s="2">
        <f t="shared" si="106"/>
        <v>24.01</v>
      </c>
      <c r="J3414" s="68">
        <f t="shared" si="107"/>
        <v>2109014.39</v>
      </c>
    </row>
    <row r="3415" spans="1:10" x14ac:dyDescent="0.25">
      <c r="A3415" s="28">
        <v>8</v>
      </c>
      <c r="B3415" s="28">
        <v>20</v>
      </c>
      <c r="C3415" s="12" t="s">
        <v>16</v>
      </c>
      <c r="D3415" s="66">
        <f>'Actual Solar Data'!K3405</f>
        <v>87723</v>
      </c>
      <c r="E3415" s="59">
        <f>whlsecost_hourly_4002_201908!C476</f>
        <v>43697</v>
      </c>
      <c r="F3415" s="85">
        <f>whlsecost_hourly_4002_201908!D476</f>
        <v>14</v>
      </c>
      <c r="G3415" s="2">
        <f>whlsecost_hourly_4002_201908!F476</f>
        <v>24.71</v>
      </c>
      <c r="H3415" s="2">
        <f>whlsecost_hourly_4002_201908!X476</f>
        <v>0.6399999999999999</v>
      </c>
      <c r="I3415" s="2">
        <f t="shared" si="106"/>
        <v>25.35</v>
      </c>
      <c r="J3415" s="68">
        <f t="shared" si="107"/>
        <v>2223778.0500000003</v>
      </c>
    </row>
    <row r="3416" spans="1:10" x14ac:dyDescent="0.25">
      <c r="A3416" s="28">
        <v>8</v>
      </c>
      <c r="B3416" s="28">
        <v>20</v>
      </c>
      <c r="C3416" s="12" t="s">
        <v>17</v>
      </c>
      <c r="D3416" s="66">
        <f>'Actual Solar Data'!K3406</f>
        <v>83407</v>
      </c>
      <c r="E3416" s="59">
        <f>whlsecost_hourly_4002_201908!C477</f>
        <v>43697</v>
      </c>
      <c r="F3416" s="85">
        <f>whlsecost_hourly_4002_201908!D477</f>
        <v>15</v>
      </c>
      <c r="G3416" s="2">
        <f>whlsecost_hourly_4002_201908!F477</f>
        <v>24.71</v>
      </c>
      <c r="H3416" s="2">
        <f>whlsecost_hourly_4002_201908!X477</f>
        <v>0.57999999999999996</v>
      </c>
      <c r="I3416" s="2">
        <f t="shared" si="106"/>
        <v>25.29</v>
      </c>
      <c r="J3416" s="68">
        <f t="shared" si="107"/>
        <v>2109363.0299999998</v>
      </c>
    </row>
    <row r="3417" spans="1:10" x14ac:dyDescent="0.25">
      <c r="A3417" s="28">
        <v>8</v>
      </c>
      <c r="B3417" s="28">
        <v>20</v>
      </c>
      <c r="C3417" s="12" t="s">
        <v>18</v>
      </c>
      <c r="D3417" s="66">
        <f>'Actual Solar Data'!K3407</f>
        <v>74300</v>
      </c>
      <c r="E3417" s="59">
        <f>whlsecost_hourly_4002_201908!C478</f>
        <v>43697</v>
      </c>
      <c r="F3417" s="85">
        <f>whlsecost_hourly_4002_201908!D478</f>
        <v>16</v>
      </c>
      <c r="G3417" s="2">
        <f>whlsecost_hourly_4002_201908!F478</f>
        <v>27.38</v>
      </c>
      <c r="H3417" s="2">
        <f>whlsecost_hourly_4002_201908!X478</f>
        <v>0.62</v>
      </c>
      <c r="I3417" s="2">
        <f t="shared" si="106"/>
        <v>28</v>
      </c>
      <c r="J3417" s="68">
        <f t="shared" si="107"/>
        <v>2080400</v>
      </c>
    </row>
    <row r="3418" spans="1:10" x14ac:dyDescent="0.25">
      <c r="A3418" s="28">
        <v>8</v>
      </c>
      <c r="B3418" s="28">
        <v>20</v>
      </c>
      <c r="C3418" s="12" t="s">
        <v>19</v>
      </c>
      <c r="D3418" s="66">
        <f>'Actual Solar Data'!K3408</f>
        <v>58869</v>
      </c>
      <c r="E3418" s="59">
        <f>whlsecost_hourly_4002_201908!C479</f>
        <v>43697</v>
      </c>
      <c r="F3418" s="85">
        <f>whlsecost_hourly_4002_201908!D479</f>
        <v>17</v>
      </c>
      <c r="G3418" s="2">
        <f>whlsecost_hourly_4002_201908!F479</f>
        <v>29.19</v>
      </c>
      <c r="H3418" s="2">
        <f>whlsecost_hourly_4002_201908!X479</f>
        <v>0.78</v>
      </c>
      <c r="I3418" s="2">
        <f t="shared" si="106"/>
        <v>29.970000000000002</v>
      </c>
      <c r="J3418" s="68">
        <f t="shared" si="107"/>
        <v>1764303.9300000002</v>
      </c>
    </row>
    <row r="3419" spans="1:10" x14ac:dyDescent="0.25">
      <c r="A3419" s="28">
        <v>8</v>
      </c>
      <c r="B3419" s="28">
        <v>20</v>
      </c>
      <c r="C3419" s="12" t="s">
        <v>20</v>
      </c>
      <c r="D3419" s="66">
        <f>'Actual Solar Data'!K3409</f>
        <v>37056</v>
      </c>
      <c r="E3419" s="59">
        <f>whlsecost_hourly_4002_201908!C480</f>
        <v>43697</v>
      </c>
      <c r="F3419" s="85">
        <f>whlsecost_hourly_4002_201908!D480</f>
        <v>18</v>
      </c>
      <c r="G3419" s="2">
        <f>whlsecost_hourly_4002_201908!F480</f>
        <v>32.28</v>
      </c>
      <c r="H3419" s="2">
        <f>whlsecost_hourly_4002_201908!X480</f>
        <v>0.84</v>
      </c>
      <c r="I3419" s="2">
        <f t="shared" si="106"/>
        <v>33.120000000000005</v>
      </c>
      <c r="J3419" s="68">
        <f t="shared" si="107"/>
        <v>1227294.7200000002</v>
      </c>
    </row>
    <row r="3420" spans="1:10" x14ac:dyDescent="0.25">
      <c r="A3420" s="28">
        <v>8</v>
      </c>
      <c r="B3420" s="28">
        <v>20</v>
      </c>
      <c r="C3420" s="12" t="s">
        <v>21</v>
      </c>
      <c r="D3420" s="66">
        <f>'Actual Solar Data'!K3410</f>
        <v>11646</v>
      </c>
      <c r="E3420" s="59">
        <f>whlsecost_hourly_4002_201908!C481</f>
        <v>43697</v>
      </c>
      <c r="F3420" s="85">
        <f>whlsecost_hourly_4002_201908!D481</f>
        <v>19</v>
      </c>
      <c r="G3420" s="2">
        <f>whlsecost_hourly_4002_201908!F481</f>
        <v>31.66</v>
      </c>
      <c r="H3420" s="2">
        <f>whlsecost_hourly_4002_201908!X481</f>
        <v>0.89</v>
      </c>
      <c r="I3420" s="2">
        <f t="shared" si="106"/>
        <v>32.549999999999997</v>
      </c>
      <c r="J3420" s="68">
        <f t="shared" si="107"/>
        <v>379077.3</v>
      </c>
    </row>
    <row r="3421" spans="1:10" x14ac:dyDescent="0.25">
      <c r="A3421" s="28">
        <v>8</v>
      </c>
      <c r="B3421" s="28">
        <v>20</v>
      </c>
      <c r="C3421" s="12" t="s">
        <v>22</v>
      </c>
      <c r="D3421" s="66">
        <f>'Actual Solar Data'!K3411</f>
        <v>517</v>
      </c>
      <c r="E3421" s="59">
        <f>whlsecost_hourly_4002_201908!C482</f>
        <v>43697</v>
      </c>
      <c r="F3421" s="85">
        <f>whlsecost_hourly_4002_201908!D482</f>
        <v>20</v>
      </c>
      <c r="G3421" s="2">
        <f>whlsecost_hourly_4002_201908!F482</f>
        <v>25.89</v>
      </c>
      <c r="H3421" s="2">
        <f>whlsecost_hourly_4002_201908!X482</f>
        <v>0.89</v>
      </c>
      <c r="I3421" s="2">
        <f t="shared" si="106"/>
        <v>26.78</v>
      </c>
      <c r="J3421" s="68">
        <f t="shared" si="107"/>
        <v>13845.26</v>
      </c>
    </row>
    <row r="3422" spans="1:10" x14ac:dyDescent="0.25">
      <c r="A3422" s="28">
        <v>8</v>
      </c>
      <c r="B3422" s="28">
        <v>20</v>
      </c>
      <c r="C3422" s="12" t="s">
        <v>23</v>
      </c>
      <c r="D3422" s="66">
        <f>'Actual Solar Data'!K3412</f>
        <v>0</v>
      </c>
      <c r="E3422" s="59">
        <f>whlsecost_hourly_4002_201908!C483</f>
        <v>43697</v>
      </c>
      <c r="F3422" s="85">
        <f>whlsecost_hourly_4002_201908!D483</f>
        <v>21</v>
      </c>
      <c r="G3422" s="2">
        <f>whlsecost_hourly_4002_201908!F483</f>
        <v>26.97</v>
      </c>
      <c r="H3422" s="2">
        <f>whlsecost_hourly_4002_201908!X483</f>
        <v>0.93</v>
      </c>
      <c r="I3422" s="2">
        <f t="shared" si="106"/>
        <v>27.9</v>
      </c>
      <c r="J3422" s="68">
        <f t="shared" si="107"/>
        <v>0</v>
      </c>
    </row>
    <row r="3423" spans="1:10" x14ac:dyDescent="0.25">
      <c r="A3423" s="28">
        <v>8</v>
      </c>
      <c r="B3423" s="28">
        <v>20</v>
      </c>
      <c r="C3423" s="12" t="s">
        <v>24</v>
      </c>
      <c r="D3423" s="66">
        <f>'Actual Solar Data'!K3413</f>
        <v>0</v>
      </c>
      <c r="E3423" s="59">
        <f>whlsecost_hourly_4002_201908!C484</f>
        <v>43697</v>
      </c>
      <c r="F3423" s="85">
        <f>whlsecost_hourly_4002_201908!D484</f>
        <v>22</v>
      </c>
      <c r="G3423" s="2">
        <f>whlsecost_hourly_4002_201908!F484</f>
        <v>24.41</v>
      </c>
      <c r="H3423" s="2">
        <f>whlsecost_hourly_4002_201908!X484</f>
        <v>0.95</v>
      </c>
      <c r="I3423" s="2">
        <f t="shared" si="106"/>
        <v>25.36</v>
      </c>
      <c r="J3423" s="68">
        <f t="shared" si="107"/>
        <v>0</v>
      </c>
    </row>
    <row r="3424" spans="1:10" x14ac:dyDescent="0.25">
      <c r="A3424" s="28">
        <v>8</v>
      </c>
      <c r="B3424" s="28">
        <v>20</v>
      </c>
      <c r="C3424" s="12" t="s">
        <v>25</v>
      </c>
      <c r="D3424" s="66">
        <f>'Actual Solar Data'!K3414</f>
        <v>0</v>
      </c>
      <c r="E3424" s="59">
        <f>whlsecost_hourly_4002_201908!C485</f>
        <v>43697</v>
      </c>
      <c r="F3424" s="85">
        <f>whlsecost_hourly_4002_201908!D485</f>
        <v>23</v>
      </c>
      <c r="G3424" s="2">
        <f>whlsecost_hourly_4002_201908!F485</f>
        <v>20.52</v>
      </c>
      <c r="H3424" s="2">
        <f>whlsecost_hourly_4002_201908!X485</f>
        <v>1.03</v>
      </c>
      <c r="I3424" s="2">
        <f t="shared" si="106"/>
        <v>21.55</v>
      </c>
      <c r="J3424" s="68">
        <f t="shared" si="107"/>
        <v>0</v>
      </c>
    </row>
    <row r="3425" spans="1:10" x14ac:dyDescent="0.25">
      <c r="A3425" s="28">
        <v>8</v>
      </c>
      <c r="B3425" s="28">
        <v>20</v>
      </c>
      <c r="C3425" s="12" t="s">
        <v>26</v>
      </c>
      <c r="D3425" s="66">
        <f>'Actual Solar Data'!K3415</f>
        <v>0</v>
      </c>
      <c r="E3425" s="59">
        <f>whlsecost_hourly_4002_201908!C486</f>
        <v>43697</v>
      </c>
      <c r="F3425" s="85">
        <f>whlsecost_hourly_4002_201908!D486</f>
        <v>24</v>
      </c>
      <c r="G3425" s="2">
        <f>whlsecost_hourly_4002_201908!F486</f>
        <v>18.260000000000002</v>
      </c>
      <c r="H3425" s="2">
        <f>whlsecost_hourly_4002_201908!X486</f>
        <v>0.25</v>
      </c>
      <c r="I3425" s="2">
        <f t="shared" si="106"/>
        <v>18.510000000000002</v>
      </c>
      <c r="J3425" s="68">
        <f t="shared" si="107"/>
        <v>0</v>
      </c>
    </row>
    <row r="3426" spans="1:10" x14ac:dyDescent="0.25">
      <c r="A3426" s="28">
        <v>8</v>
      </c>
      <c r="B3426" s="28">
        <v>21</v>
      </c>
      <c r="C3426" s="12" t="s">
        <v>3</v>
      </c>
      <c r="D3426" s="66">
        <f>'Actual Solar Data'!K3416</f>
        <v>0</v>
      </c>
      <c r="E3426" s="59">
        <f>whlsecost_hourly_4002_201908!C487</f>
        <v>43698</v>
      </c>
      <c r="F3426" s="85">
        <f>whlsecost_hourly_4002_201908!D487</f>
        <v>1</v>
      </c>
      <c r="G3426" s="2">
        <f>whlsecost_hourly_4002_201908!F487</f>
        <v>18.55</v>
      </c>
      <c r="H3426" s="2">
        <f>whlsecost_hourly_4002_201908!X487</f>
        <v>0.31</v>
      </c>
      <c r="I3426" s="2">
        <f t="shared" si="106"/>
        <v>18.86</v>
      </c>
      <c r="J3426" s="68">
        <f t="shared" si="107"/>
        <v>0</v>
      </c>
    </row>
    <row r="3427" spans="1:10" x14ac:dyDescent="0.25">
      <c r="A3427" s="28">
        <v>8</v>
      </c>
      <c r="B3427" s="28">
        <v>21</v>
      </c>
      <c r="C3427" s="12" t="s">
        <v>4</v>
      </c>
      <c r="D3427" s="66">
        <f>'Actual Solar Data'!K3417</f>
        <v>0</v>
      </c>
      <c r="E3427" s="59">
        <f>whlsecost_hourly_4002_201908!C488</f>
        <v>43698</v>
      </c>
      <c r="F3427" s="85">
        <f>whlsecost_hourly_4002_201908!D488</f>
        <v>2</v>
      </c>
      <c r="G3427" s="2">
        <f>whlsecost_hourly_4002_201908!F488</f>
        <v>18.55</v>
      </c>
      <c r="H3427" s="2">
        <f>whlsecost_hourly_4002_201908!X488</f>
        <v>0.28000000000000003</v>
      </c>
      <c r="I3427" s="2">
        <f t="shared" ref="I3427:I3490" si="108">SUM(G3427:H3427)</f>
        <v>18.830000000000002</v>
      </c>
      <c r="J3427" s="68">
        <f t="shared" si="107"/>
        <v>0</v>
      </c>
    </row>
    <row r="3428" spans="1:10" x14ac:dyDescent="0.25">
      <c r="A3428" s="28">
        <v>8</v>
      </c>
      <c r="B3428" s="28">
        <v>21</v>
      </c>
      <c r="C3428" s="12" t="s">
        <v>5</v>
      </c>
      <c r="D3428" s="66">
        <f>'Actual Solar Data'!K3418</f>
        <v>0</v>
      </c>
      <c r="E3428" s="59">
        <f>whlsecost_hourly_4002_201908!C489</f>
        <v>43698</v>
      </c>
      <c r="F3428" s="85">
        <f>whlsecost_hourly_4002_201908!D489</f>
        <v>3</v>
      </c>
      <c r="G3428" s="2">
        <f>whlsecost_hourly_4002_201908!F489</f>
        <v>17.809999999999999</v>
      </c>
      <c r="H3428" s="2">
        <f>whlsecost_hourly_4002_201908!X489</f>
        <v>0.29000000000000004</v>
      </c>
      <c r="I3428" s="2">
        <f t="shared" si="108"/>
        <v>18.099999999999998</v>
      </c>
      <c r="J3428" s="68">
        <f t="shared" si="107"/>
        <v>0</v>
      </c>
    </row>
    <row r="3429" spans="1:10" x14ac:dyDescent="0.25">
      <c r="A3429" s="28">
        <v>8</v>
      </c>
      <c r="B3429" s="28">
        <v>21</v>
      </c>
      <c r="C3429" s="12" t="s">
        <v>6</v>
      </c>
      <c r="D3429" s="66">
        <f>'Actual Solar Data'!K3419</f>
        <v>0</v>
      </c>
      <c r="E3429" s="59">
        <f>whlsecost_hourly_4002_201908!C490</f>
        <v>43698</v>
      </c>
      <c r="F3429" s="85">
        <f>whlsecost_hourly_4002_201908!D490</f>
        <v>4</v>
      </c>
      <c r="G3429" s="2">
        <f>whlsecost_hourly_4002_201908!F490</f>
        <v>16.53</v>
      </c>
      <c r="H3429" s="2">
        <f>whlsecost_hourly_4002_201908!X490</f>
        <v>0.30000000000000004</v>
      </c>
      <c r="I3429" s="2">
        <f t="shared" si="108"/>
        <v>16.830000000000002</v>
      </c>
      <c r="J3429" s="68">
        <f t="shared" si="107"/>
        <v>0</v>
      </c>
    </row>
    <row r="3430" spans="1:10" x14ac:dyDescent="0.25">
      <c r="A3430" s="28">
        <v>8</v>
      </c>
      <c r="B3430" s="28">
        <v>21</v>
      </c>
      <c r="C3430" s="12" t="s">
        <v>7</v>
      </c>
      <c r="D3430" s="66">
        <f>'Actual Solar Data'!K3420</f>
        <v>0</v>
      </c>
      <c r="E3430" s="59">
        <f>whlsecost_hourly_4002_201908!C491</f>
        <v>43698</v>
      </c>
      <c r="F3430" s="85">
        <f>whlsecost_hourly_4002_201908!D491</f>
        <v>5</v>
      </c>
      <c r="G3430" s="2">
        <f>whlsecost_hourly_4002_201908!F491</f>
        <v>16.48</v>
      </c>
      <c r="H3430" s="2">
        <f>whlsecost_hourly_4002_201908!X491</f>
        <v>0.30000000000000004</v>
      </c>
      <c r="I3430" s="2">
        <f t="shared" si="108"/>
        <v>16.78</v>
      </c>
      <c r="J3430" s="68">
        <f t="shared" si="107"/>
        <v>0</v>
      </c>
    </row>
    <row r="3431" spans="1:10" x14ac:dyDescent="0.25">
      <c r="A3431" s="28">
        <v>8</v>
      </c>
      <c r="B3431" s="28">
        <v>21</v>
      </c>
      <c r="C3431" s="12" t="s">
        <v>8</v>
      </c>
      <c r="D3431" s="66">
        <f>'Actual Solar Data'!K3421</f>
        <v>0</v>
      </c>
      <c r="E3431" s="59">
        <f>whlsecost_hourly_4002_201908!C492</f>
        <v>43698</v>
      </c>
      <c r="F3431" s="85">
        <f>whlsecost_hourly_4002_201908!D492</f>
        <v>6</v>
      </c>
      <c r="G3431" s="2">
        <f>whlsecost_hourly_4002_201908!F492</f>
        <v>17.739999999999998</v>
      </c>
      <c r="H3431" s="2">
        <f>whlsecost_hourly_4002_201908!X492</f>
        <v>0.37</v>
      </c>
      <c r="I3431" s="2">
        <f t="shared" si="108"/>
        <v>18.11</v>
      </c>
      <c r="J3431" s="68">
        <f t="shared" si="107"/>
        <v>0</v>
      </c>
    </row>
    <row r="3432" spans="1:10" x14ac:dyDescent="0.25">
      <c r="A3432" s="28">
        <v>8</v>
      </c>
      <c r="B3432" s="28">
        <v>21</v>
      </c>
      <c r="C3432" s="12" t="s">
        <v>9</v>
      </c>
      <c r="D3432" s="66">
        <f>'Actual Solar Data'!K3422</f>
        <v>4890</v>
      </c>
      <c r="E3432" s="59">
        <f>whlsecost_hourly_4002_201908!C493</f>
        <v>43698</v>
      </c>
      <c r="F3432" s="85">
        <f>whlsecost_hourly_4002_201908!D493</f>
        <v>7</v>
      </c>
      <c r="G3432" s="2">
        <f>whlsecost_hourly_4002_201908!F493</f>
        <v>20.12</v>
      </c>
      <c r="H3432" s="2">
        <f>whlsecost_hourly_4002_201908!X493</f>
        <v>0.34</v>
      </c>
      <c r="I3432" s="2">
        <f t="shared" si="108"/>
        <v>20.46</v>
      </c>
      <c r="J3432" s="68">
        <f t="shared" si="107"/>
        <v>100049.40000000001</v>
      </c>
    </row>
    <row r="3433" spans="1:10" x14ac:dyDescent="0.25">
      <c r="A3433" s="28">
        <v>8</v>
      </c>
      <c r="B3433" s="28">
        <v>21</v>
      </c>
      <c r="C3433" s="12" t="s">
        <v>10</v>
      </c>
      <c r="D3433" s="66">
        <f>'Actual Solar Data'!K3423</f>
        <v>13116</v>
      </c>
      <c r="E3433" s="59">
        <f>whlsecost_hourly_4002_201908!C494</f>
        <v>43698</v>
      </c>
      <c r="F3433" s="85">
        <f>whlsecost_hourly_4002_201908!D494</f>
        <v>8</v>
      </c>
      <c r="G3433" s="2">
        <f>whlsecost_hourly_4002_201908!F494</f>
        <v>19.489999999999998</v>
      </c>
      <c r="H3433" s="2">
        <f>whlsecost_hourly_4002_201908!X494</f>
        <v>1.17</v>
      </c>
      <c r="I3433" s="2">
        <f t="shared" si="108"/>
        <v>20.659999999999997</v>
      </c>
      <c r="J3433" s="68">
        <f t="shared" si="107"/>
        <v>270976.55999999994</v>
      </c>
    </row>
    <row r="3434" spans="1:10" x14ac:dyDescent="0.25">
      <c r="A3434" s="28">
        <v>8</v>
      </c>
      <c r="B3434" s="28">
        <v>21</v>
      </c>
      <c r="C3434" s="12" t="s">
        <v>11</v>
      </c>
      <c r="D3434" s="66">
        <f>'Actual Solar Data'!K3424</f>
        <v>20739</v>
      </c>
      <c r="E3434" s="59">
        <f>whlsecost_hourly_4002_201908!C495</f>
        <v>43698</v>
      </c>
      <c r="F3434" s="85">
        <f>whlsecost_hourly_4002_201908!D495</f>
        <v>9</v>
      </c>
      <c r="G3434" s="2">
        <f>whlsecost_hourly_4002_201908!F495</f>
        <v>23.89</v>
      </c>
      <c r="H3434" s="2">
        <f>whlsecost_hourly_4002_201908!X495</f>
        <v>1.0900000000000001</v>
      </c>
      <c r="I3434" s="2">
        <f t="shared" si="108"/>
        <v>24.98</v>
      </c>
      <c r="J3434" s="68">
        <f t="shared" si="107"/>
        <v>518060.22000000003</v>
      </c>
    </row>
    <row r="3435" spans="1:10" x14ac:dyDescent="0.25">
      <c r="A3435" s="28">
        <v>8</v>
      </c>
      <c r="B3435" s="28">
        <v>21</v>
      </c>
      <c r="C3435" s="12" t="s">
        <v>12</v>
      </c>
      <c r="D3435" s="66">
        <f>'Actual Solar Data'!K3425</f>
        <v>29329</v>
      </c>
      <c r="E3435" s="59">
        <f>whlsecost_hourly_4002_201908!C496</f>
        <v>43698</v>
      </c>
      <c r="F3435" s="85">
        <f>whlsecost_hourly_4002_201908!D496</f>
        <v>10</v>
      </c>
      <c r="G3435" s="2">
        <f>whlsecost_hourly_4002_201908!F496</f>
        <v>30.12</v>
      </c>
      <c r="H3435" s="2">
        <f>whlsecost_hourly_4002_201908!X496</f>
        <v>1.1399999999999999</v>
      </c>
      <c r="I3435" s="2">
        <f t="shared" si="108"/>
        <v>31.26</v>
      </c>
      <c r="J3435" s="68">
        <f t="shared" si="107"/>
        <v>916824.54</v>
      </c>
    </row>
    <row r="3436" spans="1:10" x14ac:dyDescent="0.25">
      <c r="A3436" s="28">
        <v>8</v>
      </c>
      <c r="B3436" s="28">
        <v>21</v>
      </c>
      <c r="C3436" s="12" t="s">
        <v>13</v>
      </c>
      <c r="D3436" s="66">
        <f>'Actual Solar Data'!K3426</f>
        <v>32332</v>
      </c>
      <c r="E3436" s="59">
        <f>whlsecost_hourly_4002_201908!C497</f>
        <v>43698</v>
      </c>
      <c r="F3436" s="85">
        <f>whlsecost_hourly_4002_201908!D497</f>
        <v>11</v>
      </c>
      <c r="G3436" s="2">
        <f>whlsecost_hourly_4002_201908!F497</f>
        <v>29.69</v>
      </c>
      <c r="H3436" s="2">
        <f>whlsecost_hourly_4002_201908!X497</f>
        <v>1.1299999999999999</v>
      </c>
      <c r="I3436" s="2">
        <f t="shared" si="108"/>
        <v>30.82</v>
      </c>
      <c r="J3436" s="68">
        <f t="shared" si="107"/>
        <v>996472.24</v>
      </c>
    </row>
    <row r="3437" spans="1:10" x14ac:dyDescent="0.25">
      <c r="A3437" s="28">
        <v>8</v>
      </c>
      <c r="B3437" s="28">
        <v>21</v>
      </c>
      <c r="C3437" s="12" t="s">
        <v>14</v>
      </c>
      <c r="D3437" s="66">
        <f>'Actual Solar Data'!K3427</f>
        <v>23975</v>
      </c>
      <c r="E3437" s="59">
        <f>whlsecost_hourly_4002_201908!C498</f>
        <v>43698</v>
      </c>
      <c r="F3437" s="85">
        <f>whlsecost_hourly_4002_201908!D498</f>
        <v>12</v>
      </c>
      <c r="G3437" s="2">
        <f>whlsecost_hourly_4002_201908!F498</f>
        <v>29.25</v>
      </c>
      <c r="H3437" s="2">
        <f>whlsecost_hourly_4002_201908!X498</f>
        <v>1.08</v>
      </c>
      <c r="I3437" s="2">
        <f t="shared" si="108"/>
        <v>30.33</v>
      </c>
      <c r="J3437" s="68">
        <f t="shared" si="107"/>
        <v>727161.75</v>
      </c>
    </row>
    <row r="3438" spans="1:10" x14ac:dyDescent="0.25">
      <c r="A3438" s="28">
        <v>8</v>
      </c>
      <c r="B3438" s="28">
        <v>21</v>
      </c>
      <c r="C3438" s="12" t="s">
        <v>15</v>
      </c>
      <c r="D3438" s="66">
        <f>'Actual Solar Data'!K3428</f>
        <v>29370</v>
      </c>
      <c r="E3438" s="59">
        <f>whlsecost_hourly_4002_201908!C499</f>
        <v>43698</v>
      </c>
      <c r="F3438" s="85">
        <f>whlsecost_hourly_4002_201908!D499</f>
        <v>13</v>
      </c>
      <c r="G3438" s="2">
        <f>whlsecost_hourly_4002_201908!F499</f>
        <v>43</v>
      </c>
      <c r="H3438" s="2">
        <f>whlsecost_hourly_4002_201908!X499</f>
        <v>1.51</v>
      </c>
      <c r="I3438" s="2">
        <f t="shared" si="108"/>
        <v>44.51</v>
      </c>
      <c r="J3438" s="68">
        <f t="shared" si="107"/>
        <v>1307258.7</v>
      </c>
    </row>
    <row r="3439" spans="1:10" x14ac:dyDescent="0.25">
      <c r="A3439" s="28">
        <v>8</v>
      </c>
      <c r="B3439" s="28">
        <v>21</v>
      </c>
      <c r="C3439" s="12" t="s">
        <v>16</v>
      </c>
      <c r="D3439" s="66">
        <f>'Actual Solar Data'!K3429</f>
        <v>29302</v>
      </c>
      <c r="E3439" s="59">
        <f>whlsecost_hourly_4002_201908!C500</f>
        <v>43698</v>
      </c>
      <c r="F3439" s="85">
        <f>whlsecost_hourly_4002_201908!D500</f>
        <v>14</v>
      </c>
      <c r="G3439" s="2">
        <f>whlsecost_hourly_4002_201908!F500</f>
        <v>29.94</v>
      </c>
      <c r="H3439" s="2">
        <f>whlsecost_hourly_4002_201908!X500</f>
        <v>1.03</v>
      </c>
      <c r="I3439" s="2">
        <f t="shared" si="108"/>
        <v>30.970000000000002</v>
      </c>
      <c r="J3439" s="68">
        <f t="shared" si="107"/>
        <v>907482.94000000006</v>
      </c>
    </row>
    <row r="3440" spans="1:10" x14ac:dyDescent="0.25">
      <c r="A3440" s="28">
        <v>8</v>
      </c>
      <c r="B3440" s="28">
        <v>21</v>
      </c>
      <c r="C3440" s="12" t="s">
        <v>17</v>
      </c>
      <c r="D3440" s="66">
        <f>'Actual Solar Data'!K3430</f>
        <v>19337</v>
      </c>
      <c r="E3440" s="59">
        <f>whlsecost_hourly_4002_201908!C501</f>
        <v>43698</v>
      </c>
      <c r="F3440" s="85">
        <f>whlsecost_hourly_4002_201908!D501</f>
        <v>15</v>
      </c>
      <c r="G3440" s="2">
        <f>whlsecost_hourly_4002_201908!F501</f>
        <v>29.65</v>
      </c>
      <c r="H3440" s="2">
        <f>whlsecost_hourly_4002_201908!X501</f>
        <v>0.99</v>
      </c>
      <c r="I3440" s="2">
        <f t="shared" si="108"/>
        <v>30.639999999999997</v>
      </c>
      <c r="J3440" s="68">
        <f t="shared" si="107"/>
        <v>592485.67999999993</v>
      </c>
    </row>
    <row r="3441" spans="1:10" x14ac:dyDescent="0.25">
      <c r="A3441" s="28">
        <v>8</v>
      </c>
      <c r="B3441" s="28">
        <v>21</v>
      </c>
      <c r="C3441" s="12" t="s">
        <v>18</v>
      </c>
      <c r="D3441" s="66">
        <f>'Actual Solar Data'!K3431</f>
        <v>6768</v>
      </c>
      <c r="E3441" s="59">
        <f>whlsecost_hourly_4002_201908!C502</f>
        <v>43698</v>
      </c>
      <c r="F3441" s="85">
        <f>whlsecost_hourly_4002_201908!D502</f>
        <v>16</v>
      </c>
      <c r="G3441" s="2">
        <f>whlsecost_hourly_4002_201908!F502</f>
        <v>25.4</v>
      </c>
      <c r="H3441" s="2">
        <f>whlsecost_hourly_4002_201908!X502</f>
        <v>0.96</v>
      </c>
      <c r="I3441" s="2">
        <f t="shared" si="108"/>
        <v>26.36</v>
      </c>
      <c r="J3441" s="68">
        <f t="shared" si="107"/>
        <v>178404.48000000001</v>
      </c>
    </row>
    <row r="3442" spans="1:10" x14ac:dyDescent="0.25">
      <c r="A3442" s="28">
        <v>8</v>
      </c>
      <c r="B3442" s="28">
        <v>21</v>
      </c>
      <c r="C3442" s="12" t="s">
        <v>19</v>
      </c>
      <c r="D3442" s="66">
        <f>'Actual Solar Data'!K3432</f>
        <v>6918</v>
      </c>
      <c r="E3442" s="59">
        <f>whlsecost_hourly_4002_201908!C503</f>
        <v>43698</v>
      </c>
      <c r="F3442" s="85">
        <f>whlsecost_hourly_4002_201908!D503</f>
        <v>17</v>
      </c>
      <c r="G3442" s="2">
        <f>whlsecost_hourly_4002_201908!F503</f>
        <v>28.38</v>
      </c>
      <c r="H3442" s="2">
        <f>whlsecost_hourly_4002_201908!X503</f>
        <v>0.97</v>
      </c>
      <c r="I3442" s="2">
        <f t="shared" si="108"/>
        <v>29.349999999999998</v>
      </c>
      <c r="J3442" s="68">
        <f t="shared" si="107"/>
        <v>203043.3</v>
      </c>
    </row>
    <row r="3443" spans="1:10" x14ac:dyDescent="0.25">
      <c r="A3443" s="28">
        <v>8</v>
      </c>
      <c r="B3443" s="28">
        <v>21</v>
      </c>
      <c r="C3443" s="12" t="s">
        <v>20</v>
      </c>
      <c r="D3443" s="66">
        <f>'Actual Solar Data'!K3433</f>
        <v>4010</v>
      </c>
      <c r="E3443" s="59">
        <f>whlsecost_hourly_4002_201908!C504</f>
        <v>43698</v>
      </c>
      <c r="F3443" s="85">
        <f>whlsecost_hourly_4002_201908!D504</f>
        <v>18</v>
      </c>
      <c r="G3443" s="2">
        <f>whlsecost_hourly_4002_201908!F504</f>
        <v>26.41</v>
      </c>
      <c r="H3443" s="2">
        <f>whlsecost_hourly_4002_201908!X504</f>
        <v>0.95000000000000007</v>
      </c>
      <c r="I3443" s="2">
        <f t="shared" si="108"/>
        <v>27.36</v>
      </c>
      <c r="J3443" s="68">
        <f t="shared" si="107"/>
        <v>109713.59999999999</v>
      </c>
    </row>
    <row r="3444" spans="1:10" x14ac:dyDescent="0.25">
      <c r="A3444" s="28">
        <v>8</v>
      </c>
      <c r="B3444" s="28">
        <v>21</v>
      </c>
      <c r="C3444" s="12" t="s">
        <v>21</v>
      </c>
      <c r="D3444" s="66">
        <f>'Actual Solar Data'!K3434</f>
        <v>4144</v>
      </c>
      <c r="E3444" s="59">
        <f>whlsecost_hourly_4002_201908!C505</f>
        <v>43698</v>
      </c>
      <c r="F3444" s="85">
        <f>whlsecost_hourly_4002_201908!D505</f>
        <v>19</v>
      </c>
      <c r="G3444" s="2">
        <f>whlsecost_hourly_4002_201908!F505</f>
        <v>25.06</v>
      </c>
      <c r="H3444" s="2">
        <f>whlsecost_hourly_4002_201908!X505</f>
        <v>0.99</v>
      </c>
      <c r="I3444" s="2">
        <f t="shared" si="108"/>
        <v>26.049999999999997</v>
      </c>
      <c r="J3444" s="68">
        <f t="shared" si="107"/>
        <v>107951.19999999998</v>
      </c>
    </row>
    <row r="3445" spans="1:10" x14ac:dyDescent="0.25">
      <c r="A3445" s="28">
        <v>8</v>
      </c>
      <c r="B3445" s="28">
        <v>21</v>
      </c>
      <c r="C3445" s="12" t="s">
        <v>22</v>
      </c>
      <c r="D3445" s="66">
        <f>'Actual Solar Data'!K3435</f>
        <v>807</v>
      </c>
      <c r="E3445" s="59">
        <f>whlsecost_hourly_4002_201908!C506</f>
        <v>43698</v>
      </c>
      <c r="F3445" s="85">
        <f>whlsecost_hourly_4002_201908!D506</f>
        <v>20</v>
      </c>
      <c r="G3445" s="2">
        <f>whlsecost_hourly_4002_201908!F506</f>
        <v>26.51</v>
      </c>
      <c r="H3445" s="2">
        <f>whlsecost_hourly_4002_201908!X506</f>
        <v>0.98</v>
      </c>
      <c r="I3445" s="2">
        <f t="shared" si="108"/>
        <v>27.490000000000002</v>
      </c>
      <c r="J3445" s="68">
        <f t="shared" si="107"/>
        <v>22184.43</v>
      </c>
    </row>
    <row r="3446" spans="1:10" x14ac:dyDescent="0.25">
      <c r="A3446" s="28">
        <v>8</v>
      </c>
      <c r="B3446" s="28">
        <v>21</v>
      </c>
      <c r="C3446" s="12" t="s">
        <v>23</v>
      </c>
      <c r="D3446" s="66">
        <f>'Actual Solar Data'!K3436</f>
        <v>0</v>
      </c>
      <c r="E3446" s="59">
        <f>whlsecost_hourly_4002_201908!C507</f>
        <v>43698</v>
      </c>
      <c r="F3446" s="85">
        <f>whlsecost_hourly_4002_201908!D507</f>
        <v>21</v>
      </c>
      <c r="G3446" s="2">
        <f>whlsecost_hourly_4002_201908!F507</f>
        <v>25.32</v>
      </c>
      <c r="H3446" s="2">
        <f>whlsecost_hourly_4002_201908!X507</f>
        <v>1</v>
      </c>
      <c r="I3446" s="2">
        <f t="shared" si="108"/>
        <v>26.32</v>
      </c>
      <c r="J3446" s="68">
        <f t="shared" si="107"/>
        <v>0</v>
      </c>
    </row>
    <row r="3447" spans="1:10" x14ac:dyDescent="0.25">
      <c r="A3447" s="28">
        <v>8</v>
      </c>
      <c r="B3447" s="28">
        <v>21</v>
      </c>
      <c r="C3447" s="12" t="s">
        <v>24</v>
      </c>
      <c r="D3447" s="66">
        <f>'Actual Solar Data'!K3437</f>
        <v>0</v>
      </c>
      <c r="E3447" s="59">
        <f>whlsecost_hourly_4002_201908!C508</f>
        <v>43698</v>
      </c>
      <c r="F3447" s="85">
        <f>whlsecost_hourly_4002_201908!D508</f>
        <v>22</v>
      </c>
      <c r="G3447" s="2">
        <f>whlsecost_hourly_4002_201908!F508</f>
        <v>25.84</v>
      </c>
      <c r="H3447" s="2">
        <f>whlsecost_hourly_4002_201908!X508</f>
        <v>1.05</v>
      </c>
      <c r="I3447" s="2">
        <f t="shared" si="108"/>
        <v>26.89</v>
      </c>
      <c r="J3447" s="68">
        <f t="shared" si="107"/>
        <v>0</v>
      </c>
    </row>
    <row r="3448" spans="1:10" x14ac:dyDescent="0.25">
      <c r="A3448" s="28">
        <v>8</v>
      </c>
      <c r="B3448" s="28">
        <v>21</v>
      </c>
      <c r="C3448" s="12" t="s">
        <v>25</v>
      </c>
      <c r="D3448" s="66">
        <f>'Actual Solar Data'!K3438</f>
        <v>0</v>
      </c>
      <c r="E3448" s="59">
        <f>whlsecost_hourly_4002_201908!C509</f>
        <v>43698</v>
      </c>
      <c r="F3448" s="85">
        <f>whlsecost_hourly_4002_201908!D509</f>
        <v>23</v>
      </c>
      <c r="G3448" s="2">
        <f>whlsecost_hourly_4002_201908!F509</f>
        <v>21.8</v>
      </c>
      <c r="H3448" s="2">
        <f>whlsecost_hourly_4002_201908!X509</f>
        <v>1.1400000000000001</v>
      </c>
      <c r="I3448" s="2">
        <f t="shared" si="108"/>
        <v>22.94</v>
      </c>
      <c r="J3448" s="68">
        <f t="shared" si="107"/>
        <v>0</v>
      </c>
    </row>
    <row r="3449" spans="1:10" x14ac:dyDescent="0.25">
      <c r="A3449" s="28">
        <v>8</v>
      </c>
      <c r="B3449" s="28">
        <v>21</v>
      </c>
      <c r="C3449" s="12" t="s">
        <v>26</v>
      </c>
      <c r="D3449" s="66">
        <f>'Actual Solar Data'!K3439</f>
        <v>0</v>
      </c>
      <c r="E3449" s="59">
        <f>whlsecost_hourly_4002_201908!C510</f>
        <v>43698</v>
      </c>
      <c r="F3449" s="85">
        <f>whlsecost_hourly_4002_201908!D510</f>
        <v>24</v>
      </c>
      <c r="G3449" s="2">
        <f>whlsecost_hourly_4002_201908!F510</f>
        <v>19.3</v>
      </c>
      <c r="H3449" s="2">
        <f>whlsecost_hourly_4002_201908!X510</f>
        <v>0.33</v>
      </c>
      <c r="I3449" s="2">
        <f t="shared" si="108"/>
        <v>19.63</v>
      </c>
      <c r="J3449" s="68">
        <f t="shared" si="107"/>
        <v>0</v>
      </c>
    </row>
    <row r="3450" spans="1:10" x14ac:dyDescent="0.25">
      <c r="A3450" s="28">
        <v>8</v>
      </c>
      <c r="B3450" s="28">
        <v>22</v>
      </c>
      <c r="C3450" s="12" t="s">
        <v>3</v>
      </c>
      <c r="D3450" s="66">
        <f>'Actual Solar Data'!K3440</f>
        <v>0</v>
      </c>
      <c r="E3450" s="59">
        <f>whlsecost_hourly_4002_201908!C511</f>
        <v>43699</v>
      </c>
      <c r="F3450" s="85">
        <f>whlsecost_hourly_4002_201908!D511</f>
        <v>1</v>
      </c>
      <c r="G3450" s="2">
        <f>whlsecost_hourly_4002_201908!F511</f>
        <v>17.940000000000001</v>
      </c>
      <c r="H3450" s="2">
        <f>whlsecost_hourly_4002_201908!X511</f>
        <v>0.23</v>
      </c>
      <c r="I3450" s="2">
        <f t="shared" si="108"/>
        <v>18.170000000000002</v>
      </c>
      <c r="J3450" s="68">
        <f t="shared" si="107"/>
        <v>0</v>
      </c>
    </row>
    <row r="3451" spans="1:10" x14ac:dyDescent="0.25">
      <c r="A3451" s="28">
        <v>8</v>
      </c>
      <c r="B3451" s="28">
        <v>22</v>
      </c>
      <c r="C3451" s="12" t="s">
        <v>4</v>
      </c>
      <c r="D3451" s="66">
        <f>'Actual Solar Data'!K3441</f>
        <v>0</v>
      </c>
      <c r="E3451" s="59">
        <f>whlsecost_hourly_4002_201908!C512</f>
        <v>43699</v>
      </c>
      <c r="F3451" s="85">
        <f>whlsecost_hourly_4002_201908!D512</f>
        <v>2</v>
      </c>
      <c r="G3451" s="2">
        <f>whlsecost_hourly_4002_201908!F512</f>
        <v>18.649999999999999</v>
      </c>
      <c r="H3451" s="2">
        <f>whlsecost_hourly_4002_201908!X512</f>
        <v>0.21</v>
      </c>
      <c r="I3451" s="2">
        <f t="shared" si="108"/>
        <v>18.86</v>
      </c>
      <c r="J3451" s="68">
        <f t="shared" si="107"/>
        <v>0</v>
      </c>
    </row>
    <row r="3452" spans="1:10" x14ac:dyDescent="0.25">
      <c r="A3452" s="28">
        <v>8</v>
      </c>
      <c r="B3452" s="28">
        <v>22</v>
      </c>
      <c r="C3452" s="12" t="s">
        <v>5</v>
      </c>
      <c r="D3452" s="66">
        <f>'Actual Solar Data'!K3442</f>
        <v>0</v>
      </c>
      <c r="E3452" s="59">
        <f>whlsecost_hourly_4002_201908!C513</f>
        <v>43699</v>
      </c>
      <c r="F3452" s="85">
        <f>whlsecost_hourly_4002_201908!D513</f>
        <v>3</v>
      </c>
      <c r="G3452" s="2">
        <f>whlsecost_hourly_4002_201908!F513</f>
        <v>17.850000000000001</v>
      </c>
      <c r="H3452" s="2">
        <f>whlsecost_hourly_4002_201908!X513</f>
        <v>0.22</v>
      </c>
      <c r="I3452" s="2">
        <f t="shared" si="108"/>
        <v>18.07</v>
      </c>
      <c r="J3452" s="68">
        <f t="shared" si="107"/>
        <v>0</v>
      </c>
    </row>
    <row r="3453" spans="1:10" x14ac:dyDescent="0.25">
      <c r="A3453" s="28">
        <v>8</v>
      </c>
      <c r="B3453" s="28">
        <v>22</v>
      </c>
      <c r="C3453" s="12" t="s">
        <v>6</v>
      </c>
      <c r="D3453" s="66">
        <f>'Actual Solar Data'!K3443</f>
        <v>0</v>
      </c>
      <c r="E3453" s="59">
        <f>whlsecost_hourly_4002_201908!C514</f>
        <v>43699</v>
      </c>
      <c r="F3453" s="85">
        <f>whlsecost_hourly_4002_201908!D514</f>
        <v>4</v>
      </c>
      <c r="G3453" s="2">
        <f>whlsecost_hourly_4002_201908!F514</f>
        <v>18.45</v>
      </c>
      <c r="H3453" s="2">
        <f>whlsecost_hourly_4002_201908!X514</f>
        <v>0.22</v>
      </c>
      <c r="I3453" s="2">
        <f t="shared" si="108"/>
        <v>18.669999999999998</v>
      </c>
      <c r="J3453" s="68">
        <f t="shared" si="107"/>
        <v>0</v>
      </c>
    </row>
    <row r="3454" spans="1:10" x14ac:dyDescent="0.25">
      <c r="A3454" s="28">
        <v>8</v>
      </c>
      <c r="B3454" s="28">
        <v>22</v>
      </c>
      <c r="C3454" s="12" t="s">
        <v>7</v>
      </c>
      <c r="D3454" s="66">
        <f>'Actual Solar Data'!K3444</f>
        <v>0</v>
      </c>
      <c r="E3454" s="59">
        <f>whlsecost_hourly_4002_201908!C515</f>
        <v>43699</v>
      </c>
      <c r="F3454" s="85">
        <f>whlsecost_hourly_4002_201908!D515</f>
        <v>5</v>
      </c>
      <c r="G3454" s="2">
        <f>whlsecost_hourly_4002_201908!F515</f>
        <v>19.91</v>
      </c>
      <c r="H3454" s="2">
        <f>whlsecost_hourly_4002_201908!X515</f>
        <v>0.22</v>
      </c>
      <c r="I3454" s="2">
        <f t="shared" si="108"/>
        <v>20.13</v>
      </c>
      <c r="J3454" s="68">
        <f t="shared" si="107"/>
        <v>0</v>
      </c>
    </row>
    <row r="3455" spans="1:10" x14ac:dyDescent="0.25">
      <c r="A3455" s="28">
        <v>8</v>
      </c>
      <c r="B3455" s="28">
        <v>22</v>
      </c>
      <c r="C3455" s="12" t="s">
        <v>8</v>
      </c>
      <c r="D3455" s="66">
        <f>'Actual Solar Data'!K3445</f>
        <v>0</v>
      </c>
      <c r="E3455" s="59">
        <f>whlsecost_hourly_4002_201908!C516</f>
        <v>43699</v>
      </c>
      <c r="F3455" s="85">
        <f>whlsecost_hourly_4002_201908!D516</f>
        <v>6</v>
      </c>
      <c r="G3455" s="2">
        <f>whlsecost_hourly_4002_201908!F516</f>
        <v>22.78</v>
      </c>
      <c r="H3455" s="2">
        <f>whlsecost_hourly_4002_201908!X516</f>
        <v>0.3</v>
      </c>
      <c r="I3455" s="2">
        <f t="shared" si="108"/>
        <v>23.080000000000002</v>
      </c>
      <c r="J3455" s="68">
        <f t="shared" si="107"/>
        <v>0</v>
      </c>
    </row>
    <row r="3456" spans="1:10" x14ac:dyDescent="0.25">
      <c r="A3456" s="28">
        <v>8</v>
      </c>
      <c r="B3456" s="28">
        <v>22</v>
      </c>
      <c r="C3456" s="12" t="s">
        <v>9</v>
      </c>
      <c r="D3456" s="66">
        <f>'Actual Solar Data'!K3446</f>
        <v>3192</v>
      </c>
      <c r="E3456" s="59">
        <f>whlsecost_hourly_4002_201908!C517</f>
        <v>43699</v>
      </c>
      <c r="F3456" s="85">
        <f>whlsecost_hourly_4002_201908!D517</f>
        <v>7</v>
      </c>
      <c r="G3456" s="2">
        <f>whlsecost_hourly_4002_201908!F517</f>
        <v>22.83</v>
      </c>
      <c r="H3456" s="2">
        <f>whlsecost_hourly_4002_201908!X517</f>
        <v>0.37</v>
      </c>
      <c r="I3456" s="2">
        <f t="shared" si="108"/>
        <v>23.2</v>
      </c>
      <c r="J3456" s="68">
        <f t="shared" si="107"/>
        <v>74054.399999999994</v>
      </c>
    </row>
    <row r="3457" spans="1:10" x14ac:dyDescent="0.25">
      <c r="A3457" s="28">
        <v>8</v>
      </c>
      <c r="B3457" s="28">
        <v>22</v>
      </c>
      <c r="C3457" s="12" t="s">
        <v>10</v>
      </c>
      <c r="D3457" s="66">
        <f>'Actual Solar Data'!K3447</f>
        <v>14237</v>
      </c>
      <c r="E3457" s="59">
        <f>whlsecost_hourly_4002_201908!C518</f>
        <v>43699</v>
      </c>
      <c r="F3457" s="85">
        <f>whlsecost_hourly_4002_201908!D518</f>
        <v>8</v>
      </c>
      <c r="G3457" s="2">
        <f>whlsecost_hourly_4002_201908!F518</f>
        <v>22.52</v>
      </c>
      <c r="H3457" s="2">
        <f>whlsecost_hourly_4002_201908!X518</f>
        <v>1.17</v>
      </c>
      <c r="I3457" s="2">
        <f t="shared" si="108"/>
        <v>23.689999999999998</v>
      </c>
      <c r="J3457" s="68">
        <f t="shared" si="107"/>
        <v>337274.52999999997</v>
      </c>
    </row>
    <row r="3458" spans="1:10" x14ac:dyDescent="0.25">
      <c r="A3458" s="28">
        <v>8</v>
      </c>
      <c r="B3458" s="28">
        <v>22</v>
      </c>
      <c r="C3458" s="12" t="s">
        <v>11</v>
      </c>
      <c r="D3458" s="66">
        <f>'Actual Solar Data'!K3448</f>
        <v>32694</v>
      </c>
      <c r="E3458" s="59">
        <f>whlsecost_hourly_4002_201908!C519</f>
        <v>43699</v>
      </c>
      <c r="F3458" s="85">
        <f>whlsecost_hourly_4002_201908!D519</f>
        <v>9</v>
      </c>
      <c r="G3458" s="2">
        <f>whlsecost_hourly_4002_201908!F519</f>
        <v>24.21</v>
      </c>
      <c r="H3458" s="2">
        <f>whlsecost_hourly_4002_201908!X519</f>
        <v>1.07</v>
      </c>
      <c r="I3458" s="2">
        <f t="shared" si="108"/>
        <v>25.28</v>
      </c>
      <c r="J3458" s="68">
        <f t="shared" si="107"/>
        <v>826504.32000000007</v>
      </c>
    </row>
    <row r="3459" spans="1:10" x14ac:dyDescent="0.25">
      <c r="A3459" s="28">
        <v>8</v>
      </c>
      <c r="B3459" s="28">
        <v>22</v>
      </c>
      <c r="C3459" s="12" t="s">
        <v>12</v>
      </c>
      <c r="D3459" s="66">
        <f>'Actual Solar Data'!K3449</f>
        <v>51230</v>
      </c>
      <c r="E3459" s="59">
        <f>whlsecost_hourly_4002_201908!C520</f>
        <v>43699</v>
      </c>
      <c r="F3459" s="85">
        <f>whlsecost_hourly_4002_201908!D520</f>
        <v>10</v>
      </c>
      <c r="G3459" s="2">
        <f>whlsecost_hourly_4002_201908!F520</f>
        <v>26.24</v>
      </c>
      <c r="H3459" s="2">
        <f>whlsecost_hourly_4002_201908!X520</f>
        <v>0.97</v>
      </c>
      <c r="I3459" s="2">
        <f t="shared" si="108"/>
        <v>27.209999999999997</v>
      </c>
      <c r="J3459" s="68">
        <f t="shared" si="107"/>
        <v>1393968.2999999998</v>
      </c>
    </row>
    <row r="3460" spans="1:10" x14ac:dyDescent="0.25">
      <c r="A3460" s="28">
        <v>8</v>
      </c>
      <c r="B3460" s="28">
        <v>22</v>
      </c>
      <c r="C3460" s="12" t="s">
        <v>13</v>
      </c>
      <c r="D3460" s="66">
        <f>'Actual Solar Data'!K3450</f>
        <v>68281</v>
      </c>
      <c r="E3460" s="59">
        <f>whlsecost_hourly_4002_201908!C521</f>
        <v>43699</v>
      </c>
      <c r="F3460" s="85">
        <f>whlsecost_hourly_4002_201908!D521</f>
        <v>11</v>
      </c>
      <c r="G3460" s="2">
        <f>whlsecost_hourly_4002_201908!F521</f>
        <v>28.05</v>
      </c>
      <c r="H3460" s="2">
        <f>whlsecost_hourly_4002_201908!X521</f>
        <v>0.95000000000000007</v>
      </c>
      <c r="I3460" s="2">
        <f t="shared" si="108"/>
        <v>29</v>
      </c>
      <c r="J3460" s="68">
        <f t="shared" si="107"/>
        <v>1980149</v>
      </c>
    </row>
    <row r="3461" spans="1:10" x14ac:dyDescent="0.25">
      <c r="A3461" s="28">
        <v>8</v>
      </c>
      <c r="B3461" s="28">
        <v>22</v>
      </c>
      <c r="C3461" s="12" t="s">
        <v>14</v>
      </c>
      <c r="D3461" s="66">
        <f>'Actual Solar Data'!K3451</f>
        <v>76792</v>
      </c>
      <c r="E3461" s="59">
        <f>whlsecost_hourly_4002_201908!C522</f>
        <v>43699</v>
      </c>
      <c r="F3461" s="85">
        <f>whlsecost_hourly_4002_201908!D522</f>
        <v>12</v>
      </c>
      <c r="G3461" s="2">
        <f>whlsecost_hourly_4002_201908!F522</f>
        <v>29.73</v>
      </c>
      <c r="H3461" s="2">
        <f>whlsecost_hourly_4002_201908!X522</f>
        <v>0.91</v>
      </c>
      <c r="I3461" s="2">
        <f t="shared" si="108"/>
        <v>30.64</v>
      </c>
      <c r="J3461" s="68">
        <f t="shared" si="107"/>
        <v>2352906.88</v>
      </c>
    </row>
    <row r="3462" spans="1:10" x14ac:dyDescent="0.25">
      <c r="A3462" s="28">
        <v>8</v>
      </c>
      <c r="B3462" s="28">
        <v>22</v>
      </c>
      <c r="C3462" s="12" t="s">
        <v>15</v>
      </c>
      <c r="D3462" s="66">
        <f>'Actual Solar Data'!K3452</f>
        <v>57129</v>
      </c>
      <c r="E3462" s="59">
        <f>whlsecost_hourly_4002_201908!C523</f>
        <v>43699</v>
      </c>
      <c r="F3462" s="85">
        <f>whlsecost_hourly_4002_201908!D523</f>
        <v>13</v>
      </c>
      <c r="G3462" s="2">
        <f>whlsecost_hourly_4002_201908!F523</f>
        <v>34.74</v>
      </c>
      <c r="H3462" s="2">
        <f>whlsecost_hourly_4002_201908!X523</f>
        <v>1.02</v>
      </c>
      <c r="I3462" s="2">
        <f t="shared" si="108"/>
        <v>35.760000000000005</v>
      </c>
      <c r="J3462" s="68">
        <f t="shared" si="107"/>
        <v>2042933.0400000003</v>
      </c>
    </row>
    <row r="3463" spans="1:10" x14ac:dyDescent="0.25">
      <c r="A3463" s="28">
        <v>8</v>
      </c>
      <c r="B3463" s="28">
        <v>22</v>
      </c>
      <c r="C3463" s="12" t="s">
        <v>16</v>
      </c>
      <c r="D3463" s="66">
        <f>'Actual Solar Data'!K3453</f>
        <v>39345</v>
      </c>
      <c r="E3463" s="59">
        <f>whlsecost_hourly_4002_201908!C524</f>
        <v>43699</v>
      </c>
      <c r="F3463" s="85">
        <f>whlsecost_hourly_4002_201908!D524</f>
        <v>14</v>
      </c>
      <c r="G3463" s="2">
        <f>whlsecost_hourly_4002_201908!F524</f>
        <v>35.340000000000003</v>
      </c>
      <c r="H3463" s="2">
        <f>whlsecost_hourly_4002_201908!X524</f>
        <v>0.96</v>
      </c>
      <c r="I3463" s="2">
        <f t="shared" si="108"/>
        <v>36.300000000000004</v>
      </c>
      <c r="J3463" s="68">
        <f t="shared" si="107"/>
        <v>1428223.5000000002</v>
      </c>
    </row>
    <row r="3464" spans="1:10" x14ac:dyDescent="0.25">
      <c r="A3464" s="28">
        <v>8</v>
      </c>
      <c r="B3464" s="28">
        <v>22</v>
      </c>
      <c r="C3464" s="12" t="s">
        <v>17</v>
      </c>
      <c r="D3464" s="66">
        <f>'Actual Solar Data'!K3454</f>
        <v>53959</v>
      </c>
      <c r="E3464" s="59">
        <f>whlsecost_hourly_4002_201908!C525</f>
        <v>43699</v>
      </c>
      <c r="F3464" s="85">
        <f>whlsecost_hourly_4002_201908!D525</f>
        <v>15</v>
      </c>
      <c r="G3464" s="2">
        <f>whlsecost_hourly_4002_201908!F525</f>
        <v>49.28</v>
      </c>
      <c r="H3464" s="2">
        <f>whlsecost_hourly_4002_201908!X525</f>
        <v>1.41</v>
      </c>
      <c r="I3464" s="2">
        <f t="shared" si="108"/>
        <v>50.69</v>
      </c>
      <c r="J3464" s="68">
        <f t="shared" si="107"/>
        <v>2735181.71</v>
      </c>
    </row>
    <row r="3465" spans="1:10" x14ac:dyDescent="0.25">
      <c r="A3465" s="28">
        <v>8</v>
      </c>
      <c r="B3465" s="28">
        <v>22</v>
      </c>
      <c r="C3465" s="12" t="s">
        <v>18</v>
      </c>
      <c r="D3465" s="66">
        <f>'Actual Solar Data'!K3455</f>
        <v>54140</v>
      </c>
      <c r="E3465" s="59">
        <f>whlsecost_hourly_4002_201908!C526</f>
        <v>43699</v>
      </c>
      <c r="F3465" s="85">
        <f>whlsecost_hourly_4002_201908!D526</f>
        <v>16</v>
      </c>
      <c r="G3465" s="2">
        <f>whlsecost_hourly_4002_201908!F526</f>
        <v>32.15</v>
      </c>
      <c r="H3465" s="2">
        <f>whlsecost_hourly_4002_201908!X526</f>
        <v>0.98</v>
      </c>
      <c r="I3465" s="2">
        <f t="shared" si="108"/>
        <v>33.129999999999995</v>
      </c>
      <c r="J3465" s="68">
        <f t="shared" si="107"/>
        <v>1793658.1999999997</v>
      </c>
    </row>
    <row r="3466" spans="1:10" x14ac:dyDescent="0.25">
      <c r="A3466" s="28">
        <v>8</v>
      </c>
      <c r="B3466" s="28">
        <v>22</v>
      </c>
      <c r="C3466" s="12" t="s">
        <v>19</v>
      </c>
      <c r="D3466" s="66">
        <f>'Actual Solar Data'!K3456</f>
        <v>44424</v>
      </c>
      <c r="E3466" s="59">
        <f>whlsecost_hourly_4002_201908!C527</f>
        <v>43699</v>
      </c>
      <c r="F3466" s="85">
        <f>whlsecost_hourly_4002_201908!D527</f>
        <v>17</v>
      </c>
      <c r="G3466" s="2">
        <f>whlsecost_hourly_4002_201908!F527</f>
        <v>31.54</v>
      </c>
      <c r="H3466" s="2">
        <f>whlsecost_hourly_4002_201908!X527</f>
        <v>0.97</v>
      </c>
      <c r="I3466" s="2">
        <f t="shared" si="108"/>
        <v>32.51</v>
      </c>
      <c r="J3466" s="68">
        <f t="shared" si="107"/>
        <v>1444224.24</v>
      </c>
    </row>
    <row r="3467" spans="1:10" x14ac:dyDescent="0.25">
      <c r="A3467" s="28">
        <v>8</v>
      </c>
      <c r="B3467" s="28">
        <v>22</v>
      </c>
      <c r="C3467" s="12" t="s">
        <v>20</v>
      </c>
      <c r="D3467" s="66">
        <f>'Actual Solar Data'!K3457</f>
        <v>22840</v>
      </c>
      <c r="E3467" s="59">
        <f>whlsecost_hourly_4002_201908!C528</f>
        <v>43699</v>
      </c>
      <c r="F3467" s="85">
        <f>whlsecost_hourly_4002_201908!D528</f>
        <v>18</v>
      </c>
      <c r="G3467" s="2">
        <f>whlsecost_hourly_4002_201908!F528</f>
        <v>34.549999999999997</v>
      </c>
      <c r="H3467" s="2">
        <f>whlsecost_hourly_4002_201908!X528</f>
        <v>0.8600000000000001</v>
      </c>
      <c r="I3467" s="2">
        <f t="shared" si="108"/>
        <v>35.409999999999997</v>
      </c>
      <c r="J3467" s="68">
        <f t="shared" si="107"/>
        <v>808764.39999999991</v>
      </c>
    </row>
    <row r="3468" spans="1:10" x14ac:dyDescent="0.25">
      <c r="A3468" s="28">
        <v>8</v>
      </c>
      <c r="B3468" s="28">
        <v>22</v>
      </c>
      <c r="C3468" s="12" t="s">
        <v>21</v>
      </c>
      <c r="D3468" s="66">
        <f>'Actual Solar Data'!K3458</f>
        <v>5913</v>
      </c>
      <c r="E3468" s="59">
        <f>whlsecost_hourly_4002_201908!C529</f>
        <v>43699</v>
      </c>
      <c r="F3468" s="85">
        <f>whlsecost_hourly_4002_201908!D529</f>
        <v>19</v>
      </c>
      <c r="G3468" s="2">
        <f>whlsecost_hourly_4002_201908!F529</f>
        <v>34.01</v>
      </c>
      <c r="H3468" s="2">
        <f>whlsecost_hourly_4002_201908!X529</f>
        <v>1.05</v>
      </c>
      <c r="I3468" s="2">
        <f t="shared" si="108"/>
        <v>35.059999999999995</v>
      </c>
      <c r="J3468" s="68">
        <f t="shared" si="107"/>
        <v>207309.77999999997</v>
      </c>
    </row>
    <row r="3469" spans="1:10" x14ac:dyDescent="0.25">
      <c r="A3469" s="28">
        <v>8</v>
      </c>
      <c r="B3469" s="28">
        <v>22</v>
      </c>
      <c r="C3469" s="12" t="s">
        <v>22</v>
      </c>
      <c r="D3469" s="66">
        <f>'Actual Solar Data'!K3459</f>
        <v>1471</v>
      </c>
      <c r="E3469" s="59">
        <f>whlsecost_hourly_4002_201908!C530</f>
        <v>43699</v>
      </c>
      <c r="F3469" s="85">
        <f>whlsecost_hourly_4002_201908!D530</f>
        <v>20</v>
      </c>
      <c r="G3469" s="2">
        <f>whlsecost_hourly_4002_201908!F530</f>
        <v>35.49</v>
      </c>
      <c r="H3469" s="2">
        <f>whlsecost_hourly_4002_201908!X530</f>
        <v>0.96</v>
      </c>
      <c r="I3469" s="2">
        <f t="shared" si="108"/>
        <v>36.450000000000003</v>
      </c>
      <c r="J3469" s="68">
        <f t="shared" si="107"/>
        <v>53617.950000000004</v>
      </c>
    </row>
    <row r="3470" spans="1:10" x14ac:dyDescent="0.25">
      <c r="A3470" s="28">
        <v>8</v>
      </c>
      <c r="B3470" s="28">
        <v>22</v>
      </c>
      <c r="C3470" s="12" t="s">
        <v>23</v>
      </c>
      <c r="D3470" s="66">
        <f>'Actual Solar Data'!K3460</f>
        <v>0</v>
      </c>
      <c r="E3470" s="59">
        <f>whlsecost_hourly_4002_201908!C531</f>
        <v>43699</v>
      </c>
      <c r="F3470" s="85">
        <f>whlsecost_hourly_4002_201908!D531</f>
        <v>21</v>
      </c>
      <c r="G3470" s="2">
        <f>whlsecost_hourly_4002_201908!F531</f>
        <v>35</v>
      </c>
      <c r="H3470" s="2">
        <f>whlsecost_hourly_4002_201908!X531</f>
        <v>0.92</v>
      </c>
      <c r="I3470" s="2">
        <f t="shared" si="108"/>
        <v>35.92</v>
      </c>
      <c r="J3470" s="68">
        <f t="shared" si="107"/>
        <v>0</v>
      </c>
    </row>
    <row r="3471" spans="1:10" x14ac:dyDescent="0.25">
      <c r="A3471" s="28">
        <v>8</v>
      </c>
      <c r="B3471" s="28">
        <v>22</v>
      </c>
      <c r="C3471" s="12" t="s">
        <v>24</v>
      </c>
      <c r="D3471" s="66">
        <f>'Actual Solar Data'!K3461</f>
        <v>0</v>
      </c>
      <c r="E3471" s="59">
        <f>whlsecost_hourly_4002_201908!C532</f>
        <v>43699</v>
      </c>
      <c r="F3471" s="85">
        <f>whlsecost_hourly_4002_201908!D532</f>
        <v>22</v>
      </c>
      <c r="G3471" s="2">
        <f>whlsecost_hourly_4002_201908!F532</f>
        <v>38.92</v>
      </c>
      <c r="H3471" s="2">
        <f>whlsecost_hourly_4002_201908!X532</f>
        <v>1.17</v>
      </c>
      <c r="I3471" s="2">
        <f t="shared" si="108"/>
        <v>40.090000000000003</v>
      </c>
      <c r="J3471" s="68">
        <f t="shared" si="107"/>
        <v>0</v>
      </c>
    </row>
    <row r="3472" spans="1:10" x14ac:dyDescent="0.25">
      <c r="A3472" s="28">
        <v>8</v>
      </c>
      <c r="B3472" s="28">
        <v>22</v>
      </c>
      <c r="C3472" s="12" t="s">
        <v>25</v>
      </c>
      <c r="D3472" s="66">
        <f>'Actual Solar Data'!K3462</f>
        <v>0</v>
      </c>
      <c r="E3472" s="59">
        <f>whlsecost_hourly_4002_201908!C533</f>
        <v>43699</v>
      </c>
      <c r="F3472" s="85">
        <f>whlsecost_hourly_4002_201908!D533</f>
        <v>23</v>
      </c>
      <c r="G3472" s="2">
        <f>whlsecost_hourly_4002_201908!F533</f>
        <v>37.29</v>
      </c>
      <c r="H3472" s="2">
        <f>whlsecost_hourly_4002_201908!X533</f>
        <v>1.1200000000000001</v>
      </c>
      <c r="I3472" s="2">
        <f t="shared" si="108"/>
        <v>38.409999999999997</v>
      </c>
      <c r="J3472" s="68">
        <f t="shared" si="107"/>
        <v>0</v>
      </c>
    </row>
    <row r="3473" spans="1:10" x14ac:dyDescent="0.25">
      <c r="A3473" s="28">
        <v>8</v>
      </c>
      <c r="B3473" s="28">
        <v>22</v>
      </c>
      <c r="C3473" s="12" t="s">
        <v>26</v>
      </c>
      <c r="D3473" s="66">
        <f>'Actual Solar Data'!K3463</f>
        <v>0</v>
      </c>
      <c r="E3473" s="59">
        <f>whlsecost_hourly_4002_201908!C534</f>
        <v>43699</v>
      </c>
      <c r="F3473" s="85">
        <f>whlsecost_hourly_4002_201908!D534</f>
        <v>24</v>
      </c>
      <c r="G3473" s="2">
        <f>whlsecost_hourly_4002_201908!F534</f>
        <v>33.450000000000003</v>
      </c>
      <c r="H3473" s="2">
        <f>whlsecost_hourly_4002_201908!X534</f>
        <v>0.46</v>
      </c>
      <c r="I3473" s="2">
        <f t="shared" si="108"/>
        <v>33.910000000000004</v>
      </c>
      <c r="J3473" s="68">
        <f t="shared" si="107"/>
        <v>0</v>
      </c>
    </row>
    <row r="3474" spans="1:10" x14ac:dyDescent="0.25">
      <c r="A3474" s="28">
        <v>8</v>
      </c>
      <c r="B3474" s="28">
        <v>23</v>
      </c>
      <c r="C3474" s="12" t="s">
        <v>3</v>
      </c>
      <c r="D3474" s="66">
        <f>'Actual Solar Data'!K3464</f>
        <v>0</v>
      </c>
      <c r="E3474" s="59">
        <f>whlsecost_hourly_4002_201908!C535</f>
        <v>43700</v>
      </c>
      <c r="F3474" s="85">
        <f>whlsecost_hourly_4002_201908!D535</f>
        <v>1</v>
      </c>
      <c r="G3474" s="2">
        <f>whlsecost_hourly_4002_201908!F535</f>
        <v>21.86</v>
      </c>
      <c r="H3474" s="2">
        <f>whlsecost_hourly_4002_201908!X535</f>
        <v>0.57999999999999996</v>
      </c>
      <c r="I3474" s="2">
        <f t="shared" si="108"/>
        <v>22.439999999999998</v>
      </c>
      <c r="J3474" s="68">
        <f t="shared" si="107"/>
        <v>0</v>
      </c>
    </row>
    <row r="3475" spans="1:10" x14ac:dyDescent="0.25">
      <c r="A3475" s="28">
        <v>8</v>
      </c>
      <c r="B3475" s="28">
        <v>23</v>
      </c>
      <c r="C3475" s="12" t="s">
        <v>4</v>
      </c>
      <c r="D3475" s="66">
        <f>'Actual Solar Data'!K3465</f>
        <v>0</v>
      </c>
      <c r="E3475" s="59">
        <f>whlsecost_hourly_4002_201908!C536</f>
        <v>43700</v>
      </c>
      <c r="F3475" s="85">
        <f>whlsecost_hourly_4002_201908!D536</f>
        <v>2</v>
      </c>
      <c r="G3475" s="2">
        <f>whlsecost_hourly_4002_201908!F536</f>
        <v>21.95</v>
      </c>
      <c r="H3475" s="2">
        <f>whlsecost_hourly_4002_201908!X536</f>
        <v>0.57999999999999996</v>
      </c>
      <c r="I3475" s="2">
        <f t="shared" si="108"/>
        <v>22.529999999999998</v>
      </c>
      <c r="J3475" s="68">
        <f t="shared" ref="J3475:J3538" si="109">D3475*I3475</f>
        <v>0</v>
      </c>
    </row>
    <row r="3476" spans="1:10" x14ac:dyDescent="0.25">
      <c r="A3476" s="28">
        <v>8</v>
      </c>
      <c r="B3476" s="28">
        <v>23</v>
      </c>
      <c r="C3476" s="12" t="s">
        <v>5</v>
      </c>
      <c r="D3476" s="66">
        <f>'Actual Solar Data'!K3466</f>
        <v>0</v>
      </c>
      <c r="E3476" s="59">
        <f>whlsecost_hourly_4002_201908!C537</f>
        <v>43700</v>
      </c>
      <c r="F3476" s="85">
        <f>whlsecost_hourly_4002_201908!D537</f>
        <v>3</v>
      </c>
      <c r="G3476" s="2">
        <f>whlsecost_hourly_4002_201908!F537</f>
        <v>26.01</v>
      </c>
      <c r="H3476" s="2">
        <f>whlsecost_hourly_4002_201908!X537</f>
        <v>0.6</v>
      </c>
      <c r="I3476" s="2">
        <f t="shared" si="108"/>
        <v>26.610000000000003</v>
      </c>
      <c r="J3476" s="68">
        <f t="shared" si="109"/>
        <v>0</v>
      </c>
    </row>
    <row r="3477" spans="1:10" x14ac:dyDescent="0.25">
      <c r="A3477" s="28">
        <v>8</v>
      </c>
      <c r="B3477" s="28">
        <v>23</v>
      </c>
      <c r="C3477" s="12" t="s">
        <v>6</v>
      </c>
      <c r="D3477" s="66">
        <f>'Actual Solar Data'!K3467</f>
        <v>0</v>
      </c>
      <c r="E3477" s="59">
        <f>whlsecost_hourly_4002_201908!C538</f>
        <v>43700</v>
      </c>
      <c r="F3477" s="85">
        <f>whlsecost_hourly_4002_201908!D538</f>
        <v>4</v>
      </c>
      <c r="G3477" s="2">
        <f>whlsecost_hourly_4002_201908!F538</f>
        <v>20.59</v>
      </c>
      <c r="H3477" s="2">
        <f>whlsecost_hourly_4002_201908!X538</f>
        <v>0.55000000000000004</v>
      </c>
      <c r="I3477" s="2">
        <f t="shared" si="108"/>
        <v>21.14</v>
      </c>
      <c r="J3477" s="68">
        <f t="shared" si="109"/>
        <v>0</v>
      </c>
    </row>
    <row r="3478" spans="1:10" x14ac:dyDescent="0.25">
      <c r="A3478" s="28">
        <v>8</v>
      </c>
      <c r="B3478" s="28">
        <v>23</v>
      </c>
      <c r="C3478" s="12" t="s">
        <v>7</v>
      </c>
      <c r="D3478" s="66">
        <f>'Actual Solar Data'!K3468</f>
        <v>0</v>
      </c>
      <c r="E3478" s="59">
        <f>whlsecost_hourly_4002_201908!C539</f>
        <v>43700</v>
      </c>
      <c r="F3478" s="85">
        <f>whlsecost_hourly_4002_201908!D539</f>
        <v>5</v>
      </c>
      <c r="G3478" s="2">
        <f>whlsecost_hourly_4002_201908!F539</f>
        <v>19.489999999999998</v>
      </c>
      <c r="H3478" s="2">
        <f>whlsecost_hourly_4002_201908!X539</f>
        <v>0.55000000000000004</v>
      </c>
      <c r="I3478" s="2">
        <f t="shared" si="108"/>
        <v>20.04</v>
      </c>
      <c r="J3478" s="68">
        <f t="shared" si="109"/>
        <v>0</v>
      </c>
    </row>
    <row r="3479" spans="1:10" x14ac:dyDescent="0.25">
      <c r="A3479" s="28">
        <v>8</v>
      </c>
      <c r="B3479" s="28">
        <v>23</v>
      </c>
      <c r="C3479" s="12" t="s">
        <v>8</v>
      </c>
      <c r="D3479" s="66">
        <f>'Actual Solar Data'!K3469</f>
        <v>0</v>
      </c>
      <c r="E3479" s="59">
        <f>whlsecost_hourly_4002_201908!C540</f>
        <v>43700</v>
      </c>
      <c r="F3479" s="85">
        <f>whlsecost_hourly_4002_201908!D540</f>
        <v>6</v>
      </c>
      <c r="G3479" s="2">
        <f>whlsecost_hourly_4002_201908!F540</f>
        <v>20.02</v>
      </c>
      <c r="H3479" s="2">
        <f>whlsecost_hourly_4002_201908!X540</f>
        <v>0.6</v>
      </c>
      <c r="I3479" s="2">
        <f t="shared" si="108"/>
        <v>20.62</v>
      </c>
      <c r="J3479" s="68">
        <f t="shared" si="109"/>
        <v>0</v>
      </c>
    </row>
    <row r="3480" spans="1:10" x14ac:dyDescent="0.25">
      <c r="A3480" s="28">
        <v>8</v>
      </c>
      <c r="B3480" s="28">
        <v>23</v>
      </c>
      <c r="C3480" s="12" t="s">
        <v>9</v>
      </c>
      <c r="D3480" s="66">
        <f>'Actual Solar Data'!K3470</f>
        <v>1091</v>
      </c>
      <c r="E3480" s="59">
        <f>whlsecost_hourly_4002_201908!C541</f>
        <v>43700</v>
      </c>
      <c r="F3480" s="85">
        <f>whlsecost_hourly_4002_201908!D541</f>
        <v>7</v>
      </c>
      <c r="G3480" s="2">
        <f>whlsecost_hourly_4002_201908!F541</f>
        <v>26.45</v>
      </c>
      <c r="H3480" s="2">
        <f>whlsecost_hourly_4002_201908!X541</f>
        <v>1.08</v>
      </c>
      <c r="I3480" s="2">
        <f t="shared" si="108"/>
        <v>27.53</v>
      </c>
      <c r="J3480" s="68">
        <f t="shared" si="109"/>
        <v>30035.23</v>
      </c>
    </row>
    <row r="3481" spans="1:10" x14ac:dyDescent="0.25">
      <c r="A3481" s="28">
        <v>8</v>
      </c>
      <c r="B3481" s="28">
        <v>23</v>
      </c>
      <c r="C3481" s="12" t="s">
        <v>10</v>
      </c>
      <c r="D3481" s="66">
        <f>'Actual Solar Data'!K3471</f>
        <v>5289</v>
      </c>
      <c r="E3481" s="59">
        <f>whlsecost_hourly_4002_201908!C542</f>
        <v>43700</v>
      </c>
      <c r="F3481" s="85">
        <f>whlsecost_hourly_4002_201908!D542</f>
        <v>8</v>
      </c>
      <c r="G3481" s="2">
        <f>whlsecost_hourly_4002_201908!F542</f>
        <v>24.07</v>
      </c>
      <c r="H3481" s="2">
        <f>whlsecost_hourly_4002_201908!X542</f>
        <v>1.63</v>
      </c>
      <c r="I3481" s="2">
        <f t="shared" si="108"/>
        <v>25.7</v>
      </c>
      <c r="J3481" s="68">
        <f t="shared" si="109"/>
        <v>135927.29999999999</v>
      </c>
    </row>
    <row r="3482" spans="1:10" x14ac:dyDescent="0.25">
      <c r="A3482" s="28">
        <v>8</v>
      </c>
      <c r="B3482" s="28">
        <v>23</v>
      </c>
      <c r="C3482" s="12" t="s">
        <v>11</v>
      </c>
      <c r="D3482" s="66">
        <f>'Actual Solar Data'!K3472</f>
        <v>23921</v>
      </c>
      <c r="E3482" s="59">
        <f>whlsecost_hourly_4002_201908!C543</f>
        <v>43700</v>
      </c>
      <c r="F3482" s="85">
        <f>whlsecost_hourly_4002_201908!D543</f>
        <v>9</v>
      </c>
      <c r="G3482" s="2">
        <f>whlsecost_hourly_4002_201908!F543</f>
        <v>25.31</v>
      </c>
      <c r="H3482" s="2">
        <f>whlsecost_hourly_4002_201908!X543</f>
        <v>1.5</v>
      </c>
      <c r="I3482" s="2">
        <f t="shared" si="108"/>
        <v>26.81</v>
      </c>
      <c r="J3482" s="68">
        <f t="shared" si="109"/>
        <v>641322.01</v>
      </c>
    </row>
    <row r="3483" spans="1:10" x14ac:dyDescent="0.25">
      <c r="A3483" s="28">
        <v>8</v>
      </c>
      <c r="B3483" s="28">
        <v>23</v>
      </c>
      <c r="C3483" s="12" t="s">
        <v>12</v>
      </c>
      <c r="D3483" s="66">
        <f>'Actual Solar Data'!K3473</f>
        <v>52343</v>
      </c>
      <c r="E3483" s="59">
        <f>whlsecost_hourly_4002_201908!C544</f>
        <v>43700</v>
      </c>
      <c r="F3483" s="85">
        <f>whlsecost_hourly_4002_201908!D544</f>
        <v>10</v>
      </c>
      <c r="G3483" s="2">
        <f>whlsecost_hourly_4002_201908!F544</f>
        <v>20.65</v>
      </c>
      <c r="H3483" s="2">
        <f>whlsecost_hourly_4002_201908!X544</f>
        <v>1.39</v>
      </c>
      <c r="I3483" s="2">
        <f t="shared" si="108"/>
        <v>22.04</v>
      </c>
      <c r="J3483" s="68">
        <f t="shared" si="109"/>
        <v>1153639.72</v>
      </c>
    </row>
    <row r="3484" spans="1:10" x14ac:dyDescent="0.25">
      <c r="A3484" s="28">
        <v>8</v>
      </c>
      <c r="B3484" s="28">
        <v>23</v>
      </c>
      <c r="C3484" s="12" t="s">
        <v>13</v>
      </c>
      <c r="D3484" s="66">
        <f>'Actual Solar Data'!K3474</f>
        <v>64034</v>
      </c>
      <c r="E3484" s="59">
        <f>whlsecost_hourly_4002_201908!C545</f>
        <v>43700</v>
      </c>
      <c r="F3484" s="85">
        <f>whlsecost_hourly_4002_201908!D545</f>
        <v>11</v>
      </c>
      <c r="G3484" s="2">
        <f>whlsecost_hourly_4002_201908!F545</f>
        <v>19.52</v>
      </c>
      <c r="H3484" s="2">
        <f>whlsecost_hourly_4002_201908!X545</f>
        <v>1.4</v>
      </c>
      <c r="I3484" s="2">
        <f t="shared" si="108"/>
        <v>20.919999999999998</v>
      </c>
      <c r="J3484" s="68">
        <f t="shared" si="109"/>
        <v>1339591.2799999998</v>
      </c>
    </row>
    <row r="3485" spans="1:10" x14ac:dyDescent="0.25">
      <c r="A3485" s="28">
        <v>8</v>
      </c>
      <c r="B3485" s="28">
        <v>23</v>
      </c>
      <c r="C3485" s="12" t="s">
        <v>14</v>
      </c>
      <c r="D3485" s="66">
        <f>'Actual Solar Data'!K3475</f>
        <v>57874</v>
      </c>
      <c r="E3485" s="59">
        <f>whlsecost_hourly_4002_201908!C546</f>
        <v>43700</v>
      </c>
      <c r="F3485" s="85">
        <f>whlsecost_hourly_4002_201908!D546</f>
        <v>12</v>
      </c>
      <c r="G3485" s="2">
        <f>whlsecost_hourly_4002_201908!F546</f>
        <v>19.68</v>
      </c>
      <c r="H3485" s="2">
        <f>whlsecost_hourly_4002_201908!X546</f>
        <v>1.38</v>
      </c>
      <c r="I3485" s="2">
        <f t="shared" si="108"/>
        <v>21.06</v>
      </c>
      <c r="J3485" s="68">
        <f t="shared" si="109"/>
        <v>1218826.44</v>
      </c>
    </row>
    <row r="3486" spans="1:10" x14ac:dyDescent="0.25">
      <c r="A3486" s="28">
        <v>8</v>
      </c>
      <c r="B3486" s="28">
        <v>23</v>
      </c>
      <c r="C3486" s="12" t="s">
        <v>15</v>
      </c>
      <c r="D3486" s="66">
        <f>'Actual Solar Data'!K3476</f>
        <v>63303</v>
      </c>
      <c r="E3486" s="59">
        <f>whlsecost_hourly_4002_201908!C547</f>
        <v>43700</v>
      </c>
      <c r="F3486" s="85">
        <f>whlsecost_hourly_4002_201908!D547</f>
        <v>13</v>
      </c>
      <c r="G3486" s="2">
        <f>whlsecost_hourly_4002_201908!F547</f>
        <v>20.07</v>
      </c>
      <c r="H3486" s="2">
        <f>whlsecost_hourly_4002_201908!X547</f>
        <v>1.38</v>
      </c>
      <c r="I3486" s="2">
        <f t="shared" si="108"/>
        <v>21.45</v>
      </c>
      <c r="J3486" s="68">
        <f t="shared" si="109"/>
        <v>1357849.3499999999</v>
      </c>
    </row>
    <row r="3487" spans="1:10" x14ac:dyDescent="0.25">
      <c r="A3487" s="28">
        <v>8</v>
      </c>
      <c r="B3487" s="28">
        <v>23</v>
      </c>
      <c r="C3487" s="12" t="s">
        <v>16</v>
      </c>
      <c r="D3487" s="66">
        <f>'Actual Solar Data'!K3477</f>
        <v>59152</v>
      </c>
      <c r="E3487" s="59">
        <f>whlsecost_hourly_4002_201908!C548</f>
        <v>43700</v>
      </c>
      <c r="F3487" s="85">
        <f>whlsecost_hourly_4002_201908!D548</f>
        <v>14</v>
      </c>
      <c r="G3487" s="2">
        <f>whlsecost_hourly_4002_201908!F548</f>
        <v>19.12</v>
      </c>
      <c r="H3487" s="2">
        <f>whlsecost_hourly_4002_201908!X548</f>
        <v>1.38</v>
      </c>
      <c r="I3487" s="2">
        <f t="shared" si="108"/>
        <v>20.5</v>
      </c>
      <c r="J3487" s="68">
        <f t="shared" si="109"/>
        <v>1212616</v>
      </c>
    </row>
    <row r="3488" spans="1:10" x14ac:dyDescent="0.25">
      <c r="A3488" s="28">
        <v>8</v>
      </c>
      <c r="B3488" s="28">
        <v>23</v>
      </c>
      <c r="C3488" s="12" t="s">
        <v>17</v>
      </c>
      <c r="D3488" s="66">
        <f>'Actual Solar Data'!K3478</f>
        <v>68445</v>
      </c>
      <c r="E3488" s="59">
        <f>whlsecost_hourly_4002_201908!C549</f>
        <v>43700</v>
      </c>
      <c r="F3488" s="85">
        <f>whlsecost_hourly_4002_201908!D549</f>
        <v>15</v>
      </c>
      <c r="G3488" s="2">
        <f>whlsecost_hourly_4002_201908!F549</f>
        <v>18.82</v>
      </c>
      <c r="H3488" s="2">
        <f>whlsecost_hourly_4002_201908!X549</f>
        <v>1.3599999999999999</v>
      </c>
      <c r="I3488" s="2">
        <f t="shared" si="108"/>
        <v>20.18</v>
      </c>
      <c r="J3488" s="68">
        <f t="shared" si="109"/>
        <v>1381220.1</v>
      </c>
    </row>
    <row r="3489" spans="1:10" x14ac:dyDescent="0.25">
      <c r="A3489" s="28">
        <v>8</v>
      </c>
      <c r="B3489" s="28">
        <v>23</v>
      </c>
      <c r="C3489" s="12" t="s">
        <v>18</v>
      </c>
      <c r="D3489" s="66">
        <f>'Actual Solar Data'!K3479</f>
        <v>44376</v>
      </c>
      <c r="E3489" s="59">
        <f>whlsecost_hourly_4002_201908!C550</f>
        <v>43700</v>
      </c>
      <c r="F3489" s="85">
        <f>whlsecost_hourly_4002_201908!D550</f>
        <v>16</v>
      </c>
      <c r="G3489" s="2">
        <f>whlsecost_hourly_4002_201908!F550</f>
        <v>18.440000000000001</v>
      </c>
      <c r="H3489" s="2">
        <f>whlsecost_hourly_4002_201908!X550</f>
        <v>1.3599999999999999</v>
      </c>
      <c r="I3489" s="2">
        <f t="shared" si="108"/>
        <v>19.8</v>
      </c>
      <c r="J3489" s="68">
        <f t="shared" si="109"/>
        <v>878644.8</v>
      </c>
    </row>
    <row r="3490" spans="1:10" x14ac:dyDescent="0.25">
      <c r="A3490" s="28">
        <v>8</v>
      </c>
      <c r="B3490" s="28">
        <v>23</v>
      </c>
      <c r="C3490" s="12" t="s">
        <v>19</v>
      </c>
      <c r="D3490" s="66">
        <f>'Actual Solar Data'!K3480</f>
        <v>41475</v>
      </c>
      <c r="E3490" s="59">
        <f>whlsecost_hourly_4002_201908!C551</f>
        <v>43700</v>
      </c>
      <c r="F3490" s="85">
        <f>whlsecost_hourly_4002_201908!D551</f>
        <v>17</v>
      </c>
      <c r="G3490" s="2">
        <f>whlsecost_hourly_4002_201908!F551</f>
        <v>19.13</v>
      </c>
      <c r="H3490" s="2">
        <f>whlsecost_hourly_4002_201908!X551</f>
        <v>1.33</v>
      </c>
      <c r="I3490" s="2">
        <f t="shared" si="108"/>
        <v>20.46</v>
      </c>
      <c r="J3490" s="68">
        <f t="shared" si="109"/>
        <v>848578.5</v>
      </c>
    </row>
    <row r="3491" spans="1:10" x14ac:dyDescent="0.25">
      <c r="A3491" s="28">
        <v>8</v>
      </c>
      <c r="B3491" s="28">
        <v>23</v>
      </c>
      <c r="C3491" s="12" t="s">
        <v>20</v>
      </c>
      <c r="D3491" s="66">
        <f>'Actual Solar Data'!K3481</f>
        <v>16704</v>
      </c>
      <c r="E3491" s="59">
        <f>whlsecost_hourly_4002_201908!C552</f>
        <v>43700</v>
      </c>
      <c r="F3491" s="85">
        <f>whlsecost_hourly_4002_201908!D552</f>
        <v>18</v>
      </c>
      <c r="G3491" s="2">
        <f>whlsecost_hourly_4002_201908!F552</f>
        <v>18.420000000000002</v>
      </c>
      <c r="H3491" s="2">
        <f>whlsecost_hourly_4002_201908!X552</f>
        <v>1.33</v>
      </c>
      <c r="I3491" s="2">
        <f t="shared" ref="I3491:I3554" si="110">SUM(G3491:H3491)</f>
        <v>19.75</v>
      </c>
      <c r="J3491" s="68">
        <f t="shared" si="109"/>
        <v>329904</v>
      </c>
    </row>
    <row r="3492" spans="1:10" x14ac:dyDescent="0.25">
      <c r="A3492" s="28">
        <v>8</v>
      </c>
      <c r="B3492" s="28">
        <v>23</v>
      </c>
      <c r="C3492" s="12" t="s">
        <v>21</v>
      </c>
      <c r="D3492" s="66">
        <f>'Actual Solar Data'!K3482</f>
        <v>7512</v>
      </c>
      <c r="E3492" s="59">
        <f>whlsecost_hourly_4002_201908!C553</f>
        <v>43700</v>
      </c>
      <c r="F3492" s="85">
        <f>whlsecost_hourly_4002_201908!D553</f>
        <v>19</v>
      </c>
      <c r="G3492" s="2">
        <f>whlsecost_hourly_4002_201908!F553</f>
        <v>18.46</v>
      </c>
      <c r="H3492" s="2">
        <f>whlsecost_hourly_4002_201908!X553</f>
        <v>1.35</v>
      </c>
      <c r="I3492" s="2">
        <f t="shared" si="110"/>
        <v>19.810000000000002</v>
      </c>
      <c r="J3492" s="68">
        <f t="shared" si="109"/>
        <v>148812.72000000003</v>
      </c>
    </row>
    <row r="3493" spans="1:10" x14ac:dyDescent="0.25">
      <c r="A3493" s="28">
        <v>8</v>
      </c>
      <c r="B3493" s="28">
        <v>23</v>
      </c>
      <c r="C3493" s="12" t="s">
        <v>22</v>
      </c>
      <c r="D3493" s="66">
        <f>'Actual Solar Data'!K3483</f>
        <v>904</v>
      </c>
      <c r="E3493" s="59">
        <f>whlsecost_hourly_4002_201908!C554</f>
        <v>43700</v>
      </c>
      <c r="F3493" s="85">
        <f>whlsecost_hourly_4002_201908!D554</f>
        <v>20</v>
      </c>
      <c r="G3493" s="2">
        <f>whlsecost_hourly_4002_201908!F554</f>
        <v>17.84</v>
      </c>
      <c r="H3493" s="2">
        <f>whlsecost_hourly_4002_201908!X554</f>
        <v>1.39</v>
      </c>
      <c r="I3493" s="2">
        <f t="shared" si="110"/>
        <v>19.23</v>
      </c>
      <c r="J3493" s="68">
        <f t="shared" si="109"/>
        <v>17383.920000000002</v>
      </c>
    </row>
    <row r="3494" spans="1:10" x14ac:dyDescent="0.25">
      <c r="A3494" s="28">
        <v>8</v>
      </c>
      <c r="B3494" s="28">
        <v>23</v>
      </c>
      <c r="C3494" s="12" t="s">
        <v>23</v>
      </c>
      <c r="D3494" s="66">
        <f>'Actual Solar Data'!K3484</f>
        <v>0</v>
      </c>
      <c r="E3494" s="59">
        <f>whlsecost_hourly_4002_201908!C555</f>
        <v>43700</v>
      </c>
      <c r="F3494" s="85">
        <f>whlsecost_hourly_4002_201908!D555</f>
        <v>21</v>
      </c>
      <c r="G3494" s="2">
        <f>whlsecost_hourly_4002_201908!F555</f>
        <v>17.66</v>
      </c>
      <c r="H3494" s="2">
        <f>whlsecost_hourly_4002_201908!X555</f>
        <v>1.4</v>
      </c>
      <c r="I3494" s="2">
        <f t="shared" si="110"/>
        <v>19.059999999999999</v>
      </c>
      <c r="J3494" s="68">
        <f t="shared" si="109"/>
        <v>0</v>
      </c>
    </row>
    <row r="3495" spans="1:10" x14ac:dyDescent="0.25">
      <c r="A3495" s="28">
        <v>8</v>
      </c>
      <c r="B3495" s="28">
        <v>23</v>
      </c>
      <c r="C3495" s="12" t="s">
        <v>24</v>
      </c>
      <c r="D3495" s="66">
        <f>'Actual Solar Data'!K3485</f>
        <v>0</v>
      </c>
      <c r="E3495" s="59">
        <f>whlsecost_hourly_4002_201908!C556</f>
        <v>43700</v>
      </c>
      <c r="F3495" s="85">
        <f>whlsecost_hourly_4002_201908!D556</f>
        <v>22</v>
      </c>
      <c r="G3495" s="2">
        <f>whlsecost_hourly_4002_201908!F556</f>
        <v>16.95</v>
      </c>
      <c r="H3495" s="2">
        <f>whlsecost_hourly_4002_201908!X556</f>
        <v>1.29</v>
      </c>
      <c r="I3495" s="2">
        <f t="shared" si="110"/>
        <v>18.239999999999998</v>
      </c>
      <c r="J3495" s="68">
        <f t="shared" si="109"/>
        <v>0</v>
      </c>
    </row>
    <row r="3496" spans="1:10" x14ac:dyDescent="0.25">
      <c r="A3496" s="28">
        <v>8</v>
      </c>
      <c r="B3496" s="28">
        <v>23</v>
      </c>
      <c r="C3496" s="12" t="s">
        <v>25</v>
      </c>
      <c r="D3496" s="66">
        <f>'Actual Solar Data'!K3486</f>
        <v>0</v>
      </c>
      <c r="E3496" s="59">
        <f>whlsecost_hourly_4002_201908!C557</f>
        <v>43700</v>
      </c>
      <c r="F3496" s="85">
        <f>whlsecost_hourly_4002_201908!D557</f>
        <v>23</v>
      </c>
      <c r="G3496" s="2">
        <f>whlsecost_hourly_4002_201908!F557</f>
        <v>15.46</v>
      </c>
      <c r="H3496" s="2">
        <f>whlsecost_hourly_4002_201908!X557</f>
        <v>1.58</v>
      </c>
      <c r="I3496" s="2">
        <f t="shared" si="110"/>
        <v>17.04</v>
      </c>
      <c r="J3496" s="68">
        <f t="shared" si="109"/>
        <v>0</v>
      </c>
    </row>
    <row r="3497" spans="1:10" x14ac:dyDescent="0.25">
      <c r="A3497" s="28">
        <v>8</v>
      </c>
      <c r="B3497" s="28">
        <v>23</v>
      </c>
      <c r="C3497" s="12" t="s">
        <v>26</v>
      </c>
      <c r="D3497" s="66">
        <f>'Actual Solar Data'!K3487</f>
        <v>0</v>
      </c>
      <c r="E3497" s="59">
        <f>whlsecost_hourly_4002_201908!C558</f>
        <v>43700</v>
      </c>
      <c r="F3497" s="85">
        <f>whlsecost_hourly_4002_201908!D558</f>
        <v>24</v>
      </c>
      <c r="G3497" s="2">
        <f>whlsecost_hourly_4002_201908!F558</f>
        <v>9.64</v>
      </c>
      <c r="H3497" s="2">
        <f>whlsecost_hourly_4002_201908!X558</f>
        <v>0.64</v>
      </c>
      <c r="I3497" s="2">
        <f t="shared" si="110"/>
        <v>10.280000000000001</v>
      </c>
      <c r="J3497" s="68">
        <f t="shared" si="109"/>
        <v>0</v>
      </c>
    </row>
    <row r="3498" spans="1:10" x14ac:dyDescent="0.25">
      <c r="A3498" s="28">
        <v>8</v>
      </c>
      <c r="B3498" s="28">
        <v>24</v>
      </c>
      <c r="C3498" s="12" t="s">
        <v>3</v>
      </c>
      <c r="D3498" s="66">
        <f>'Actual Solar Data'!K3488</f>
        <v>0</v>
      </c>
      <c r="E3498" s="59">
        <f>whlsecost_hourly_4002_201908!C559</f>
        <v>43701</v>
      </c>
      <c r="F3498" s="85">
        <f>whlsecost_hourly_4002_201908!D559</f>
        <v>1</v>
      </c>
      <c r="G3498" s="2">
        <f>whlsecost_hourly_4002_201908!F559</f>
        <v>11.88</v>
      </c>
      <c r="H3498" s="2">
        <f>whlsecost_hourly_4002_201908!X559</f>
        <v>0.24</v>
      </c>
      <c r="I3498" s="2">
        <f t="shared" si="110"/>
        <v>12.120000000000001</v>
      </c>
      <c r="J3498" s="68">
        <f t="shared" si="109"/>
        <v>0</v>
      </c>
    </row>
    <row r="3499" spans="1:10" x14ac:dyDescent="0.25">
      <c r="A3499" s="28">
        <v>8</v>
      </c>
      <c r="B3499" s="28">
        <v>24</v>
      </c>
      <c r="C3499" s="12" t="s">
        <v>4</v>
      </c>
      <c r="D3499" s="66">
        <f>'Actual Solar Data'!K3489</f>
        <v>0</v>
      </c>
      <c r="E3499" s="59">
        <f>whlsecost_hourly_4002_201908!C560</f>
        <v>43701</v>
      </c>
      <c r="F3499" s="85">
        <f>whlsecost_hourly_4002_201908!D560</f>
        <v>2</v>
      </c>
      <c r="G3499" s="2">
        <f>whlsecost_hourly_4002_201908!F560</f>
        <v>1.53</v>
      </c>
      <c r="H3499" s="2">
        <f>whlsecost_hourly_4002_201908!X560</f>
        <v>0.5</v>
      </c>
      <c r="I3499" s="2">
        <f t="shared" si="110"/>
        <v>2.0300000000000002</v>
      </c>
      <c r="J3499" s="68">
        <f t="shared" si="109"/>
        <v>0</v>
      </c>
    </row>
    <row r="3500" spans="1:10" x14ac:dyDescent="0.25">
      <c r="A3500" s="28">
        <v>8</v>
      </c>
      <c r="B3500" s="28">
        <v>24</v>
      </c>
      <c r="C3500" s="12" t="s">
        <v>5</v>
      </c>
      <c r="D3500" s="66">
        <f>'Actual Solar Data'!K3490</f>
        <v>0</v>
      </c>
      <c r="E3500" s="59">
        <f>whlsecost_hourly_4002_201908!C561</f>
        <v>43701</v>
      </c>
      <c r="F3500" s="85">
        <f>whlsecost_hourly_4002_201908!D561</f>
        <v>3</v>
      </c>
      <c r="G3500" s="2">
        <f>whlsecost_hourly_4002_201908!F561</f>
        <v>8.92</v>
      </c>
      <c r="H3500" s="2">
        <f>whlsecost_hourly_4002_201908!X561</f>
        <v>0.26</v>
      </c>
      <c r="I3500" s="2">
        <f t="shared" si="110"/>
        <v>9.18</v>
      </c>
      <c r="J3500" s="68">
        <f t="shared" si="109"/>
        <v>0</v>
      </c>
    </row>
    <row r="3501" spans="1:10" x14ac:dyDescent="0.25">
      <c r="A3501" s="28">
        <v>8</v>
      </c>
      <c r="B3501" s="28">
        <v>24</v>
      </c>
      <c r="C3501" s="12" t="s">
        <v>6</v>
      </c>
      <c r="D3501" s="66">
        <f>'Actual Solar Data'!K3491</f>
        <v>0</v>
      </c>
      <c r="E3501" s="59">
        <f>whlsecost_hourly_4002_201908!C562</f>
        <v>43701</v>
      </c>
      <c r="F3501" s="85">
        <f>whlsecost_hourly_4002_201908!D562</f>
        <v>4</v>
      </c>
      <c r="G3501" s="2">
        <f>whlsecost_hourly_4002_201908!F562</f>
        <v>11.18</v>
      </c>
      <c r="H3501" s="2">
        <f>whlsecost_hourly_4002_201908!X562</f>
        <v>0.24</v>
      </c>
      <c r="I3501" s="2">
        <f t="shared" si="110"/>
        <v>11.42</v>
      </c>
      <c r="J3501" s="68">
        <f t="shared" si="109"/>
        <v>0</v>
      </c>
    </row>
    <row r="3502" spans="1:10" x14ac:dyDescent="0.25">
      <c r="A3502" s="28">
        <v>8</v>
      </c>
      <c r="B3502" s="28">
        <v>24</v>
      </c>
      <c r="C3502" s="12" t="s">
        <v>7</v>
      </c>
      <c r="D3502" s="66">
        <f>'Actual Solar Data'!K3492</f>
        <v>0</v>
      </c>
      <c r="E3502" s="59">
        <f>whlsecost_hourly_4002_201908!C563</f>
        <v>43701</v>
      </c>
      <c r="F3502" s="85">
        <f>whlsecost_hourly_4002_201908!D563</f>
        <v>5</v>
      </c>
      <c r="G3502" s="2">
        <f>whlsecost_hourly_4002_201908!F563</f>
        <v>10.7</v>
      </c>
      <c r="H3502" s="2">
        <f>whlsecost_hourly_4002_201908!X563</f>
        <v>0.22999999999999998</v>
      </c>
      <c r="I3502" s="2">
        <f t="shared" si="110"/>
        <v>10.93</v>
      </c>
      <c r="J3502" s="68">
        <f t="shared" si="109"/>
        <v>0</v>
      </c>
    </row>
    <row r="3503" spans="1:10" x14ac:dyDescent="0.25">
      <c r="A3503" s="28">
        <v>8</v>
      </c>
      <c r="B3503" s="28">
        <v>24</v>
      </c>
      <c r="C3503" s="12" t="s">
        <v>8</v>
      </c>
      <c r="D3503" s="66">
        <f>'Actual Solar Data'!K3493</f>
        <v>0</v>
      </c>
      <c r="E3503" s="59">
        <f>whlsecost_hourly_4002_201908!C564</f>
        <v>43701</v>
      </c>
      <c r="F3503" s="85">
        <f>whlsecost_hourly_4002_201908!D564</f>
        <v>6</v>
      </c>
      <c r="G3503" s="2">
        <f>whlsecost_hourly_4002_201908!F564</f>
        <v>10.42</v>
      </c>
      <c r="H3503" s="2">
        <f>whlsecost_hourly_4002_201908!X564</f>
        <v>0.25</v>
      </c>
      <c r="I3503" s="2">
        <f t="shared" si="110"/>
        <v>10.67</v>
      </c>
      <c r="J3503" s="68">
        <f t="shared" si="109"/>
        <v>0</v>
      </c>
    </row>
    <row r="3504" spans="1:10" x14ac:dyDescent="0.25">
      <c r="A3504" s="28">
        <v>8</v>
      </c>
      <c r="B3504" s="28">
        <v>24</v>
      </c>
      <c r="C3504" s="12" t="s">
        <v>9</v>
      </c>
      <c r="D3504" s="66">
        <f>'Actual Solar Data'!K3494</f>
        <v>3044</v>
      </c>
      <c r="E3504" s="59">
        <f>whlsecost_hourly_4002_201908!C565</f>
        <v>43701</v>
      </c>
      <c r="F3504" s="85">
        <f>whlsecost_hourly_4002_201908!D565</f>
        <v>7</v>
      </c>
      <c r="G3504" s="2">
        <f>whlsecost_hourly_4002_201908!F565</f>
        <v>9.31</v>
      </c>
      <c r="H3504" s="2">
        <f>whlsecost_hourly_4002_201908!X565</f>
        <v>0.36</v>
      </c>
      <c r="I3504" s="2">
        <f t="shared" si="110"/>
        <v>9.67</v>
      </c>
      <c r="J3504" s="68">
        <f t="shared" si="109"/>
        <v>29435.48</v>
      </c>
    </row>
    <row r="3505" spans="1:10" x14ac:dyDescent="0.25">
      <c r="A3505" s="28">
        <v>8</v>
      </c>
      <c r="B3505" s="28">
        <v>24</v>
      </c>
      <c r="C3505" s="12" t="s">
        <v>10</v>
      </c>
      <c r="D3505" s="66">
        <f>'Actual Solar Data'!K3495</f>
        <v>14615</v>
      </c>
      <c r="E3505" s="59">
        <f>whlsecost_hourly_4002_201908!C566</f>
        <v>43701</v>
      </c>
      <c r="F3505" s="85">
        <f>whlsecost_hourly_4002_201908!D566</f>
        <v>8</v>
      </c>
      <c r="G3505" s="2">
        <f>whlsecost_hourly_4002_201908!F566</f>
        <v>11.98</v>
      </c>
      <c r="H3505" s="2">
        <f>whlsecost_hourly_4002_201908!X566</f>
        <v>0.48</v>
      </c>
      <c r="I3505" s="2">
        <f t="shared" si="110"/>
        <v>12.46</v>
      </c>
      <c r="J3505" s="68">
        <f t="shared" si="109"/>
        <v>182102.90000000002</v>
      </c>
    </row>
    <row r="3506" spans="1:10" x14ac:dyDescent="0.25">
      <c r="A3506" s="28">
        <v>8</v>
      </c>
      <c r="B3506" s="28">
        <v>24</v>
      </c>
      <c r="C3506" s="12" t="s">
        <v>11</v>
      </c>
      <c r="D3506" s="66">
        <f>'Actual Solar Data'!K3496</f>
        <v>34943</v>
      </c>
      <c r="E3506" s="59">
        <f>whlsecost_hourly_4002_201908!C567</f>
        <v>43701</v>
      </c>
      <c r="F3506" s="85">
        <f>whlsecost_hourly_4002_201908!D567</f>
        <v>9</v>
      </c>
      <c r="G3506" s="2">
        <f>whlsecost_hourly_4002_201908!F567</f>
        <v>14.16</v>
      </c>
      <c r="H3506" s="2">
        <f>whlsecost_hourly_4002_201908!X567</f>
        <v>0.26</v>
      </c>
      <c r="I3506" s="2">
        <f t="shared" si="110"/>
        <v>14.42</v>
      </c>
      <c r="J3506" s="68">
        <f t="shared" si="109"/>
        <v>503878.06</v>
      </c>
    </row>
    <row r="3507" spans="1:10" x14ac:dyDescent="0.25">
      <c r="A3507" s="28">
        <v>8</v>
      </c>
      <c r="B3507" s="28">
        <v>24</v>
      </c>
      <c r="C3507" s="12" t="s">
        <v>12</v>
      </c>
      <c r="D3507" s="66">
        <f>'Actual Solar Data'!K3497</f>
        <v>58114</v>
      </c>
      <c r="E3507" s="59">
        <f>whlsecost_hourly_4002_201908!C568</f>
        <v>43701</v>
      </c>
      <c r="F3507" s="85">
        <f>whlsecost_hourly_4002_201908!D568</f>
        <v>10</v>
      </c>
      <c r="G3507" s="2">
        <f>whlsecost_hourly_4002_201908!F568</f>
        <v>14.72</v>
      </c>
      <c r="H3507" s="2">
        <f>whlsecost_hourly_4002_201908!X568</f>
        <v>0.22</v>
      </c>
      <c r="I3507" s="2">
        <f t="shared" si="110"/>
        <v>14.940000000000001</v>
      </c>
      <c r="J3507" s="68">
        <f t="shared" si="109"/>
        <v>868223.16</v>
      </c>
    </row>
    <row r="3508" spans="1:10" x14ac:dyDescent="0.25">
      <c r="A3508" s="28">
        <v>8</v>
      </c>
      <c r="B3508" s="28">
        <v>24</v>
      </c>
      <c r="C3508" s="12" t="s">
        <v>13</v>
      </c>
      <c r="D3508" s="66">
        <f>'Actual Solar Data'!K3498</f>
        <v>77246</v>
      </c>
      <c r="E3508" s="59">
        <f>whlsecost_hourly_4002_201908!C569</f>
        <v>43701</v>
      </c>
      <c r="F3508" s="85">
        <f>whlsecost_hourly_4002_201908!D569</f>
        <v>11</v>
      </c>
      <c r="G3508" s="2">
        <f>whlsecost_hourly_4002_201908!F569</f>
        <v>12.78</v>
      </c>
      <c r="H3508" s="2">
        <f>whlsecost_hourly_4002_201908!X569</f>
        <v>0.2</v>
      </c>
      <c r="I3508" s="2">
        <f t="shared" si="110"/>
        <v>12.979999999999999</v>
      </c>
      <c r="J3508" s="68">
        <f t="shared" si="109"/>
        <v>1002653.0799999998</v>
      </c>
    </row>
    <row r="3509" spans="1:10" x14ac:dyDescent="0.25">
      <c r="A3509" s="28">
        <v>8</v>
      </c>
      <c r="B3509" s="28">
        <v>24</v>
      </c>
      <c r="C3509" s="12" t="s">
        <v>14</v>
      </c>
      <c r="D3509" s="66">
        <f>'Actual Solar Data'!K3499</f>
        <v>81316</v>
      </c>
      <c r="E3509" s="59">
        <f>whlsecost_hourly_4002_201908!C570</f>
        <v>43701</v>
      </c>
      <c r="F3509" s="85">
        <f>whlsecost_hourly_4002_201908!D570</f>
        <v>12</v>
      </c>
      <c r="G3509" s="2">
        <f>whlsecost_hourly_4002_201908!F570</f>
        <v>13.25</v>
      </c>
      <c r="H3509" s="2">
        <f>whlsecost_hourly_4002_201908!X570</f>
        <v>0.2</v>
      </c>
      <c r="I3509" s="2">
        <f t="shared" si="110"/>
        <v>13.45</v>
      </c>
      <c r="J3509" s="68">
        <f t="shared" si="109"/>
        <v>1093700.2</v>
      </c>
    </row>
    <row r="3510" spans="1:10" x14ac:dyDescent="0.25">
      <c r="A3510" s="28">
        <v>8</v>
      </c>
      <c r="B3510" s="28">
        <v>24</v>
      </c>
      <c r="C3510" s="12" t="s">
        <v>15</v>
      </c>
      <c r="D3510" s="66">
        <f>'Actual Solar Data'!K3500</f>
        <v>81529</v>
      </c>
      <c r="E3510" s="59">
        <f>whlsecost_hourly_4002_201908!C571</f>
        <v>43701</v>
      </c>
      <c r="F3510" s="85">
        <f>whlsecost_hourly_4002_201908!D571</f>
        <v>13</v>
      </c>
      <c r="G3510" s="2">
        <f>whlsecost_hourly_4002_201908!F571</f>
        <v>-10.57</v>
      </c>
      <c r="H3510" s="2">
        <f>whlsecost_hourly_4002_201908!X571</f>
        <v>0.22999999999999998</v>
      </c>
      <c r="I3510" s="2">
        <f t="shared" si="110"/>
        <v>-10.34</v>
      </c>
      <c r="J3510" s="68">
        <f t="shared" si="109"/>
        <v>-843009.86</v>
      </c>
    </row>
    <row r="3511" spans="1:10" x14ac:dyDescent="0.25">
      <c r="A3511" s="28">
        <v>8</v>
      </c>
      <c r="B3511" s="28">
        <v>24</v>
      </c>
      <c r="C3511" s="12" t="s">
        <v>16</v>
      </c>
      <c r="D3511" s="66">
        <f>'Actual Solar Data'!K3501</f>
        <v>75243</v>
      </c>
      <c r="E3511" s="59">
        <f>whlsecost_hourly_4002_201908!C572</f>
        <v>43701</v>
      </c>
      <c r="F3511" s="85">
        <f>whlsecost_hourly_4002_201908!D572</f>
        <v>14</v>
      </c>
      <c r="G3511" s="2">
        <f>whlsecost_hourly_4002_201908!F572</f>
        <v>11.62</v>
      </c>
      <c r="H3511" s="2">
        <f>whlsecost_hourly_4002_201908!X572</f>
        <v>0.21</v>
      </c>
      <c r="I3511" s="2">
        <f t="shared" si="110"/>
        <v>11.83</v>
      </c>
      <c r="J3511" s="68">
        <f t="shared" si="109"/>
        <v>890124.69000000006</v>
      </c>
    </row>
    <row r="3512" spans="1:10" x14ac:dyDescent="0.25">
      <c r="A3512" s="28">
        <v>8</v>
      </c>
      <c r="B3512" s="28">
        <v>24</v>
      </c>
      <c r="C3512" s="12" t="s">
        <v>17</v>
      </c>
      <c r="D3512" s="66">
        <f>'Actual Solar Data'!K3502</f>
        <v>67477</v>
      </c>
      <c r="E3512" s="59">
        <f>whlsecost_hourly_4002_201908!C573</f>
        <v>43701</v>
      </c>
      <c r="F3512" s="85">
        <f>whlsecost_hourly_4002_201908!D573</f>
        <v>15</v>
      </c>
      <c r="G3512" s="2">
        <f>whlsecost_hourly_4002_201908!F573</f>
        <v>13.21</v>
      </c>
      <c r="H3512" s="2">
        <f>whlsecost_hourly_4002_201908!X573</f>
        <v>0.21</v>
      </c>
      <c r="I3512" s="2">
        <f t="shared" si="110"/>
        <v>13.420000000000002</v>
      </c>
      <c r="J3512" s="68">
        <f t="shared" si="109"/>
        <v>905541.34000000008</v>
      </c>
    </row>
    <row r="3513" spans="1:10" x14ac:dyDescent="0.25">
      <c r="A3513" s="28">
        <v>8</v>
      </c>
      <c r="B3513" s="28">
        <v>24</v>
      </c>
      <c r="C3513" s="12" t="s">
        <v>18</v>
      </c>
      <c r="D3513" s="66">
        <f>'Actual Solar Data'!K3503</f>
        <v>68157</v>
      </c>
      <c r="E3513" s="59">
        <f>whlsecost_hourly_4002_201908!C574</f>
        <v>43701</v>
      </c>
      <c r="F3513" s="85">
        <f>whlsecost_hourly_4002_201908!D574</f>
        <v>16</v>
      </c>
      <c r="G3513" s="2">
        <f>whlsecost_hourly_4002_201908!F574</f>
        <v>13.78</v>
      </c>
      <c r="H3513" s="2">
        <f>whlsecost_hourly_4002_201908!X574</f>
        <v>0.18</v>
      </c>
      <c r="I3513" s="2">
        <f t="shared" si="110"/>
        <v>13.959999999999999</v>
      </c>
      <c r="J3513" s="68">
        <f t="shared" si="109"/>
        <v>951471.72</v>
      </c>
    </row>
    <row r="3514" spans="1:10" x14ac:dyDescent="0.25">
      <c r="A3514" s="28">
        <v>8</v>
      </c>
      <c r="B3514" s="28">
        <v>24</v>
      </c>
      <c r="C3514" s="12" t="s">
        <v>19</v>
      </c>
      <c r="D3514" s="66">
        <f>'Actual Solar Data'!K3504</f>
        <v>52329</v>
      </c>
      <c r="E3514" s="59">
        <f>whlsecost_hourly_4002_201908!C575</f>
        <v>43701</v>
      </c>
      <c r="F3514" s="85">
        <f>whlsecost_hourly_4002_201908!D575</f>
        <v>17</v>
      </c>
      <c r="G3514" s="2">
        <f>whlsecost_hourly_4002_201908!F575</f>
        <v>13.73</v>
      </c>
      <c r="H3514" s="2">
        <f>whlsecost_hourly_4002_201908!X575</f>
        <v>0.19</v>
      </c>
      <c r="I3514" s="2">
        <f t="shared" si="110"/>
        <v>13.92</v>
      </c>
      <c r="J3514" s="68">
        <f t="shared" si="109"/>
        <v>728419.68</v>
      </c>
    </row>
    <row r="3515" spans="1:10" x14ac:dyDescent="0.25">
      <c r="A3515" s="28">
        <v>8</v>
      </c>
      <c r="B3515" s="28">
        <v>24</v>
      </c>
      <c r="C3515" s="12" t="s">
        <v>20</v>
      </c>
      <c r="D3515" s="66">
        <f>'Actual Solar Data'!K3505</f>
        <v>25345</v>
      </c>
      <c r="E3515" s="59">
        <f>whlsecost_hourly_4002_201908!C576</f>
        <v>43701</v>
      </c>
      <c r="F3515" s="85">
        <f>whlsecost_hourly_4002_201908!D576</f>
        <v>18</v>
      </c>
      <c r="G3515" s="2">
        <f>whlsecost_hourly_4002_201908!F576</f>
        <v>14.35</v>
      </c>
      <c r="H3515" s="2">
        <f>whlsecost_hourly_4002_201908!X576</f>
        <v>0.2</v>
      </c>
      <c r="I3515" s="2">
        <f t="shared" si="110"/>
        <v>14.549999999999999</v>
      </c>
      <c r="J3515" s="68">
        <f t="shared" si="109"/>
        <v>368769.75</v>
      </c>
    </row>
    <row r="3516" spans="1:10" x14ac:dyDescent="0.25">
      <c r="A3516" s="28">
        <v>8</v>
      </c>
      <c r="B3516" s="28">
        <v>24</v>
      </c>
      <c r="C3516" s="12" t="s">
        <v>21</v>
      </c>
      <c r="D3516" s="66">
        <f>'Actual Solar Data'!K3506</f>
        <v>5867</v>
      </c>
      <c r="E3516" s="59">
        <f>whlsecost_hourly_4002_201908!C577</f>
        <v>43701</v>
      </c>
      <c r="F3516" s="85">
        <f>whlsecost_hourly_4002_201908!D577</f>
        <v>19</v>
      </c>
      <c r="G3516" s="2">
        <f>whlsecost_hourly_4002_201908!F577</f>
        <v>15.08</v>
      </c>
      <c r="H3516" s="2">
        <f>whlsecost_hourly_4002_201908!X577</f>
        <v>0.19</v>
      </c>
      <c r="I3516" s="2">
        <f t="shared" si="110"/>
        <v>15.27</v>
      </c>
      <c r="J3516" s="68">
        <f t="shared" si="109"/>
        <v>89589.09</v>
      </c>
    </row>
    <row r="3517" spans="1:10" x14ac:dyDescent="0.25">
      <c r="A3517" s="28">
        <v>8</v>
      </c>
      <c r="B3517" s="28">
        <v>24</v>
      </c>
      <c r="C3517" s="12" t="s">
        <v>22</v>
      </c>
      <c r="D3517" s="66">
        <f>'Actual Solar Data'!K3507</f>
        <v>662</v>
      </c>
      <c r="E3517" s="59">
        <f>whlsecost_hourly_4002_201908!C578</f>
        <v>43701</v>
      </c>
      <c r="F3517" s="85">
        <f>whlsecost_hourly_4002_201908!D578</f>
        <v>20</v>
      </c>
      <c r="G3517" s="2">
        <f>whlsecost_hourly_4002_201908!F578</f>
        <v>14.97</v>
      </c>
      <c r="H3517" s="2">
        <f>whlsecost_hourly_4002_201908!X578</f>
        <v>0.19</v>
      </c>
      <c r="I3517" s="2">
        <f t="shared" si="110"/>
        <v>15.16</v>
      </c>
      <c r="J3517" s="68">
        <f t="shared" si="109"/>
        <v>10035.92</v>
      </c>
    </row>
    <row r="3518" spans="1:10" x14ac:dyDescent="0.25">
      <c r="A3518" s="28">
        <v>8</v>
      </c>
      <c r="B3518" s="28">
        <v>24</v>
      </c>
      <c r="C3518" s="12" t="s">
        <v>23</v>
      </c>
      <c r="D3518" s="66">
        <f>'Actual Solar Data'!K3508</f>
        <v>0</v>
      </c>
      <c r="E3518" s="59">
        <f>whlsecost_hourly_4002_201908!C579</f>
        <v>43701</v>
      </c>
      <c r="F3518" s="85">
        <f>whlsecost_hourly_4002_201908!D579</f>
        <v>21</v>
      </c>
      <c r="G3518" s="2">
        <f>whlsecost_hourly_4002_201908!F579</f>
        <v>14.66</v>
      </c>
      <c r="H3518" s="2">
        <f>whlsecost_hourly_4002_201908!X579</f>
        <v>0.18</v>
      </c>
      <c r="I3518" s="2">
        <f t="shared" si="110"/>
        <v>14.84</v>
      </c>
      <c r="J3518" s="68">
        <f t="shared" si="109"/>
        <v>0</v>
      </c>
    </row>
    <row r="3519" spans="1:10" x14ac:dyDescent="0.25">
      <c r="A3519" s="28">
        <v>8</v>
      </c>
      <c r="B3519" s="28">
        <v>24</v>
      </c>
      <c r="C3519" s="12" t="s">
        <v>24</v>
      </c>
      <c r="D3519" s="66">
        <f>'Actual Solar Data'!K3509</f>
        <v>0</v>
      </c>
      <c r="E3519" s="59">
        <f>whlsecost_hourly_4002_201908!C580</f>
        <v>43701</v>
      </c>
      <c r="F3519" s="85">
        <f>whlsecost_hourly_4002_201908!D580</f>
        <v>22</v>
      </c>
      <c r="G3519" s="2">
        <f>whlsecost_hourly_4002_201908!F580</f>
        <v>13.8</v>
      </c>
      <c r="H3519" s="2">
        <f>whlsecost_hourly_4002_201908!X580</f>
        <v>0.22</v>
      </c>
      <c r="I3519" s="2">
        <f t="shared" si="110"/>
        <v>14.020000000000001</v>
      </c>
      <c r="J3519" s="68">
        <f t="shared" si="109"/>
        <v>0</v>
      </c>
    </row>
    <row r="3520" spans="1:10" x14ac:dyDescent="0.25">
      <c r="A3520" s="28">
        <v>8</v>
      </c>
      <c r="B3520" s="28">
        <v>24</v>
      </c>
      <c r="C3520" s="12" t="s">
        <v>25</v>
      </c>
      <c r="D3520" s="66">
        <f>'Actual Solar Data'!K3510</f>
        <v>0</v>
      </c>
      <c r="E3520" s="59">
        <f>whlsecost_hourly_4002_201908!C581</f>
        <v>43701</v>
      </c>
      <c r="F3520" s="85">
        <f>whlsecost_hourly_4002_201908!D581</f>
        <v>23</v>
      </c>
      <c r="G3520" s="2">
        <f>whlsecost_hourly_4002_201908!F581</f>
        <v>12.88</v>
      </c>
      <c r="H3520" s="2">
        <f>whlsecost_hourly_4002_201908!X581</f>
        <v>0.27</v>
      </c>
      <c r="I3520" s="2">
        <f t="shared" si="110"/>
        <v>13.15</v>
      </c>
      <c r="J3520" s="68">
        <f t="shared" si="109"/>
        <v>0</v>
      </c>
    </row>
    <row r="3521" spans="1:10" x14ac:dyDescent="0.25">
      <c r="A3521" s="28">
        <v>8</v>
      </c>
      <c r="B3521" s="28">
        <v>24</v>
      </c>
      <c r="C3521" s="12" t="s">
        <v>26</v>
      </c>
      <c r="D3521" s="66">
        <f>'Actual Solar Data'!K3511</f>
        <v>0</v>
      </c>
      <c r="E3521" s="59">
        <f>whlsecost_hourly_4002_201908!C582</f>
        <v>43701</v>
      </c>
      <c r="F3521" s="85">
        <f>whlsecost_hourly_4002_201908!D582</f>
        <v>24</v>
      </c>
      <c r="G3521" s="2">
        <f>whlsecost_hourly_4002_201908!F582</f>
        <v>11.5</v>
      </c>
      <c r="H3521" s="2">
        <f>whlsecost_hourly_4002_201908!X582</f>
        <v>0.26</v>
      </c>
      <c r="I3521" s="2">
        <f t="shared" si="110"/>
        <v>11.76</v>
      </c>
      <c r="J3521" s="68">
        <f t="shared" si="109"/>
        <v>0</v>
      </c>
    </row>
    <row r="3522" spans="1:10" x14ac:dyDescent="0.25">
      <c r="A3522" s="28">
        <v>8</v>
      </c>
      <c r="B3522" s="28">
        <v>25</v>
      </c>
      <c r="C3522" s="12" t="s">
        <v>3</v>
      </c>
      <c r="D3522" s="66">
        <f>'Actual Solar Data'!K3512</f>
        <v>0</v>
      </c>
      <c r="E3522" s="59">
        <f>whlsecost_hourly_4002_201908!C583</f>
        <v>43702</v>
      </c>
      <c r="F3522" s="85">
        <f>whlsecost_hourly_4002_201908!D583</f>
        <v>1</v>
      </c>
      <c r="G3522" s="2">
        <f>whlsecost_hourly_4002_201908!F583</f>
        <v>12.59</v>
      </c>
      <c r="H3522" s="2">
        <f>whlsecost_hourly_4002_201908!X583</f>
        <v>0.57000000000000006</v>
      </c>
      <c r="I3522" s="2">
        <f t="shared" si="110"/>
        <v>13.16</v>
      </c>
      <c r="J3522" s="68">
        <f t="shared" si="109"/>
        <v>0</v>
      </c>
    </row>
    <row r="3523" spans="1:10" x14ac:dyDescent="0.25">
      <c r="A3523" s="28">
        <v>8</v>
      </c>
      <c r="B3523" s="28">
        <v>25</v>
      </c>
      <c r="C3523" s="12" t="s">
        <v>4</v>
      </c>
      <c r="D3523" s="66">
        <f>'Actual Solar Data'!K3513</f>
        <v>0</v>
      </c>
      <c r="E3523" s="59">
        <f>whlsecost_hourly_4002_201908!C584</f>
        <v>43702</v>
      </c>
      <c r="F3523" s="85">
        <f>whlsecost_hourly_4002_201908!D584</f>
        <v>2</v>
      </c>
      <c r="G3523" s="2">
        <f>whlsecost_hourly_4002_201908!F584</f>
        <v>12.68</v>
      </c>
      <c r="H3523" s="2">
        <f>whlsecost_hourly_4002_201908!X584</f>
        <v>0.19</v>
      </c>
      <c r="I3523" s="2">
        <f t="shared" si="110"/>
        <v>12.87</v>
      </c>
      <c r="J3523" s="68">
        <f t="shared" si="109"/>
        <v>0</v>
      </c>
    </row>
    <row r="3524" spans="1:10" x14ac:dyDescent="0.25">
      <c r="A3524" s="28">
        <v>8</v>
      </c>
      <c r="B3524" s="28">
        <v>25</v>
      </c>
      <c r="C3524" s="12" t="s">
        <v>5</v>
      </c>
      <c r="D3524" s="66">
        <f>'Actual Solar Data'!K3514</f>
        <v>0</v>
      </c>
      <c r="E3524" s="59">
        <f>whlsecost_hourly_4002_201908!C585</f>
        <v>43702</v>
      </c>
      <c r="F3524" s="85">
        <f>whlsecost_hourly_4002_201908!D585</f>
        <v>3</v>
      </c>
      <c r="G3524" s="2">
        <f>whlsecost_hourly_4002_201908!F585</f>
        <v>12.52</v>
      </c>
      <c r="H3524" s="2">
        <f>whlsecost_hourly_4002_201908!X585</f>
        <v>0.16999999999999998</v>
      </c>
      <c r="I3524" s="2">
        <f t="shared" si="110"/>
        <v>12.69</v>
      </c>
      <c r="J3524" s="68">
        <f t="shared" si="109"/>
        <v>0</v>
      </c>
    </row>
    <row r="3525" spans="1:10" x14ac:dyDescent="0.25">
      <c r="A3525" s="28">
        <v>8</v>
      </c>
      <c r="B3525" s="28">
        <v>25</v>
      </c>
      <c r="C3525" s="12" t="s">
        <v>6</v>
      </c>
      <c r="D3525" s="66">
        <f>'Actual Solar Data'!K3515</f>
        <v>0</v>
      </c>
      <c r="E3525" s="59">
        <f>whlsecost_hourly_4002_201908!C586</f>
        <v>43702</v>
      </c>
      <c r="F3525" s="85">
        <f>whlsecost_hourly_4002_201908!D586</f>
        <v>4</v>
      </c>
      <c r="G3525" s="2">
        <f>whlsecost_hourly_4002_201908!F586</f>
        <v>12.41</v>
      </c>
      <c r="H3525" s="2">
        <f>whlsecost_hourly_4002_201908!X586</f>
        <v>0.16999999999999998</v>
      </c>
      <c r="I3525" s="2">
        <f t="shared" si="110"/>
        <v>12.58</v>
      </c>
      <c r="J3525" s="68">
        <f t="shared" si="109"/>
        <v>0</v>
      </c>
    </row>
    <row r="3526" spans="1:10" x14ac:dyDescent="0.25">
      <c r="A3526" s="28">
        <v>8</v>
      </c>
      <c r="B3526" s="28">
        <v>25</v>
      </c>
      <c r="C3526" s="12" t="s">
        <v>7</v>
      </c>
      <c r="D3526" s="66">
        <f>'Actual Solar Data'!K3516</f>
        <v>0</v>
      </c>
      <c r="E3526" s="59">
        <f>whlsecost_hourly_4002_201908!C587</f>
        <v>43702</v>
      </c>
      <c r="F3526" s="85">
        <f>whlsecost_hourly_4002_201908!D587</f>
        <v>5</v>
      </c>
      <c r="G3526" s="2">
        <f>whlsecost_hourly_4002_201908!F587</f>
        <v>11.98</v>
      </c>
      <c r="H3526" s="2">
        <f>whlsecost_hourly_4002_201908!X587</f>
        <v>0.18</v>
      </c>
      <c r="I3526" s="2">
        <f t="shared" si="110"/>
        <v>12.16</v>
      </c>
      <c r="J3526" s="68">
        <f t="shared" si="109"/>
        <v>0</v>
      </c>
    </row>
    <row r="3527" spans="1:10" x14ac:dyDescent="0.25">
      <c r="A3527" s="28">
        <v>8</v>
      </c>
      <c r="B3527" s="28">
        <v>25</v>
      </c>
      <c r="C3527" s="12" t="s">
        <v>8</v>
      </c>
      <c r="D3527" s="66">
        <f>'Actual Solar Data'!K3517</f>
        <v>0</v>
      </c>
      <c r="E3527" s="59">
        <f>whlsecost_hourly_4002_201908!C588</f>
        <v>43702</v>
      </c>
      <c r="F3527" s="85">
        <f>whlsecost_hourly_4002_201908!D588</f>
        <v>6</v>
      </c>
      <c r="G3527" s="2">
        <f>whlsecost_hourly_4002_201908!F588</f>
        <v>11.58</v>
      </c>
      <c r="H3527" s="2">
        <f>whlsecost_hourly_4002_201908!X588</f>
        <v>0.16</v>
      </c>
      <c r="I3527" s="2">
        <f t="shared" si="110"/>
        <v>11.74</v>
      </c>
      <c r="J3527" s="68">
        <f t="shared" si="109"/>
        <v>0</v>
      </c>
    </row>
    <row r="3528" spans="1:10" x14ac:dyDescent="0.25">
      <c r="A3528" s="28">
        <v>8</v>
      </c>
      <c r="B3528" s="28">
        <v>25</v>
      </c>
      <c r="C3528" s="12" t="s">
        <v>9</v>
      </c>
      <c r="D3528" s="66">
        <f>'Actual Solar Data'!K3518</f>
        <v>2580</v>
      </c>
      <c r="E3528" s="59">
        <f>whlsecost_hourly_4002_201908!C589</f>
        <v>43702</v>
      </c>
      <c r="F3528" s="85">
        <f>whlsecost_hourly_4002_201908!D589</f>
        <v>7</v>
      </c>
      <c r="G3528" s="2">
        <f>whlsecost_hourly_4002_201908!F589</f>
        <v>12.7</v>
      </c>
      <c r="H3528" s="2">
        <f>whlsecost_hourly_4002_201908!X589</f>
        <v>0.22</v>
      </c>
      <c r="I3528" s="2">
        <f t="shared" si="110"/>
        <v>12.92</v>
      </c>
      <c r="J3528" s="68">
        <f t="shared" si="109"/>
        <v>33333.599999999999</v>
      </c>
    </row>
    <row r="3529" spans="1:10" x14ac:dyDescent="0.25">
      <c r="A3529" s="28">
        <v>8</v>
      </c>
      <c r="B3529" s="28">
        <v>25</v>
      </c>
      <c r="C3529" s="12" t="s">
        <v>10</v>
      </c>
      <c r="D3529" s="66">
        <f>'Actual Solar Data'!K3519</f>
        <v>14441</v>
      </c>
      <c r="E3529" s="59">
        <f>whlsecost_hourly_4002_201908!C590</f>
        <v>43702</v>
      </c>
      <c r="F3529" s="85">
        <f>whlsecost_hourly_4002_201908!D590</f>
        <v>8</v>
      </c>
      <c r="G3529" s="2">
        <f>whlsecost_hourly_4002_201908!F590</f>
        <v>12.92</v>
      </c>
      <c r="H3529" s="2">
        <f>whlsecost_hourly_4002_201908!X590</f>
        <v>0.31</v>
      </c>
      <c r="I3529" s="2">
        <f t="shared" si="110"/>
        <v>13.23</v>
      </c>
      <c r="J3529" s="68">
        <f t="shared" si="109"/>
        <v>191054.43</v>
      </c>
    </row>
    <row r="3530" spans="1:10" x14ac:dyDescent="0.25">
      <c r="A3530" s="28">
        <v>8</v>
      </c>
      <c r="B3530" s="28">
        <v>25</v>
      </c>
      <c r="C3530" s="12" t="s">
        <v>11</v>
      </c>
      <c r="D3530" s="66">
        <f>'Actual Solar Data'!K3520</f>
        <v>32128</v>
      </c>
      <c r="E3530" s="59">
        <f>whlsecost_hourly_4002_201908!C591</f>
        <v>43702</v>
      </c>
      <c r="F3530" s="85">
        <f>whlsecost_hourly_4002_201908!D591</f>
        <v>9</v>
      </c>
      <c r="G3530" s="2">
        <f>whlsecost_hourly_4002_201908!F591</f>
        <v>12.81</v>
      </c>
      <c r="H3530" s="2">
        <f>whlsecost_hourly_4002_201908!X591</f>
        <v>0.23</v>
      </c>
      <c r="I3530" s="2">
        <f t="shared" si="110"/>
        <v>13.040000000000001</v>
      </c>
      <c r="J3530" s="68">
        <f t="shared" si="109"/>
        <v>418949.12000000005</v>
      </c>
    </row>
    <row r="3531" spans="1:10" x14ac:dyDescent="0.25">
      <c r="A3531" s="28">
        <v>8</v>
      </c>
      <c r="B3531" s="28">
        <v>25</v>
      </c>
      <c r="C3531" s="12" t="s">
        <v>12</v>
      </c>
      <c r="D3531" s="66">
        <f>'Actual Solar Data'!K3521</f>
        <v>41456</v>
      </c>
      <c r="E3531" s="59">
        <f>whlsecost_hourly_4002_201908!C592</f>
        <v>43702</v>
      </c>
      <c r="F3531" s="85">
        <f>whlsecost_hourly_4002_201908!D592</f>
        <v>10</v>
      </c>
      <c r="G3531" s="2">
        <f>whlsecost_hourly_4002_201908!F592</f>
        <v>12.04</v>
      </c>
      <c r="H3531" s="2">
        <f>whlsecost_hourly_4002_201908!X592</f>
        <v>0.2</v>
      </c>
      <c r="I3531" s="2">
        <f t="shared" si="110"/>
        <v>12.239999999999998</v>
      </c>
      <c r="J3531" s="68">
        <f t="shared" si="109"/>
        <v>507421.43999999994</v>
      </c>
    </row>
    <row r="3532" spans="1:10" x14ac:dyDescent="0.25">
      <c r="A3532" s="28">
        <v>8</v>
      </c>
      <c r="B3532" s="28">
        <v>25</v>
      </c>
      <c r="C3532" s="12" t="s">
        <v>13</v>
      </c>
      <c r="D3532" s="66">
        <f>'Actual Solar Data'!K3522</f>
        <v>54806</v>
      </c>
      <c r="E3532" s="59">
        <f>whlsecost_hourly_4002_201908!C593</f>
        <v>43702</v>
      </c>
      <c r="F3532" s="85">
        <f>whlsecost_hourly_4002_201908!D593</f>
        <v>11</v>
      </c>
      <c r="G3532" s="2">
        <f>whlsecost_hourly_4002_201908!F593</f>
        <v>12.87</v>
      </c>
      <c r="H3532" s="2">
        <f>whlsecost_hourly_4002_201908!X593</f>
        <v>0.2</v>
      </c>
      <c r="I3532" s="2">
        <f t="shared" si="110"/>
        <v>13.069999999999999</v>
      </c>
      <c r="J3532" s="68">
        <f t="shared" si="109"/>
        <v>716314.41999999993</v>
      </c>
    </row>
    <row r="3533" spans="1:10" x14ac:dyDescent="0.25">
      <c r="A3533" s="28">
        <v>8</v>
      </c>
      <c r="B3533" s="28">
        <v>25</v>
      </c>
      <c r="C3533" s="12" t="s">
        <v>14</v>
      </c>
      <c r="D3533" s="66">
        <f>'Actual Solar Data'!K3523</f>
        <v>82101</v>
      </c>
      <c r="E3533" s="59">
        <f>whlsecost_hourly_4002_201908!C594</f>
        <v>43702</v>
      </c>
      <c r="F3533" s="85">
        <f>whlsecost_hourly_4002_201908!D594</f>
        <v>12</v>
      </c>
      <c r="G3533" s="2">
        <f>whlsecost_hourly_4002_201908!F594</f>
        <v>13.64</v>
      </c>
      <c r="H3533" s="2">
        <f>whlsecost_hourly_4002_201908!X594</f>
        <v>0.18</v>
      </c>
      <c r="I3533" s="2">
        <f t="shared" si="110"/>
        <v>13.82</v>
      </c>
      <c r="J3533" s="68">
        <f t="shared" si="109"/>
        <v>1134635.82</v>
      </c>
    </row>
    <row r="3534" spans="1:10" x14ac:dyDescent="0.25">
      <c r="A3534" s="28">
        <v>8</v>
      </c>
      <c r="B3534" s="28">
        <v>25</v>
      </c>
      <c r="C3534" s="12" t="s">
        <v>15</v>
      </c>
      <c r="D3534" s="66">
        <f>'Actual Solar Data'!K3524</f>
        <v>90985</v>
      </c>
      <c r="E3534" s="59">
        <f>whlsecost_hourly_4002_201908!C595</f>
        <v>43702</v>
      </c>
      <c r="F3534" s="85">
        <f>whlsecost_hourly_4002_201908!D595</f>
        <v>13</v>
      </c>
      <c r="G3534" s="2">
        <f>whlsecost_hourly_4002_201908!F595</f>
        <v>14.19</v>
      </c>
      <c r="H3534" s="2">
        <f>whlsecost_hourly_4002_201908!X595</f>
        <v>0.16999999999999998</v>
      </c>
      <c r="I3534" s="2">
        <f t="shared" si="110"/>
        <v>14.36</v>
      </c>
      <c r="J3534" s="68">
        <f t="shared" si="109"/>
        <v>1306544.5999999999</v>
      </c>
    </row>
    <row r="3535" spans="1:10" x14ac:dyDescent="0.25">
      <c r="A3535" s="28">
        <v>8</v>
      </c>
      <c r="B3535" s="28">
        <v>25</v>
      </c>
      <c r="C3535" s="12" t="s">
        <v>16</v>
      </c>
      <c r="D3535" s="66">
        <f>'Actual Solar Data'!K3525</f>
        <v>91027</v>
      </c>
      <c r="E3535" s="59">
        <f>whlsecost_hourly_4002_201908!C596</f>
        <v>43702</v>
      </c>
      <c r="F3535" s="85">
        <f>whlsecost_hourly_4002_201908!D596</f>
        <v>14</v>
      </c>
      <c r="G3535" s="2">
        <f>whlsecost_hourly_4002_201908!F596</f>
        <v>14.14</v>
      </c>
      <c r="H3535" s="2">
        <f>whlsecost_hourly_4002_201908!X596</f>
        <v>0.15</v>
      </c>
      <c r="I3535" s="2">
        <f t="shared" si="110"/>
        <v>14.290000000000001</v>
      </c>
      <c r="J3535" s="68">
        <f t="shared" si="109"/>
        <v>1300775.83</v>
      </c>
    </row>
    <row r="3536" spans="1:10" x14ac:dyDescent="0.25">
      <c r="A3536" s="28">
        <v>8</v>
      </c>
      <c r="B3536" s="28">
        <v>25</v>
      </c>
      <c r="C3536" s="12" t="s">
        <v>17</v>
      </c>
      <c r="D3536" s="66">
        <f>'Actual Solar Data'!K3526</f>
        <v>86334</v>
      </c>
      <c r="E3536" s="59">
        <f>whlsecost_hourly_4002_201908!C597</f>
        <v>43702</v>
      </c>
      <c r="F3536" s="85">
        <f>whlsecost_hourly_4002_201908!D597</f>
        <v>15</v>
      </c>
      <c r="G3536" s="2">
        <f>whlsecost_hourly_4002_201908!F597</f>
        <v>13.67</v>
      </c>
      <c r="H3536" s="2">
        <f>whlsecost_hourly_4002_201908!X597</f>
        <v>0.16999999999999998</v>
      </c>
      <c r="I3536" s="2">
        <f t="shared" si="110"/>
        <v>13.84</v>
      </c>
      <c r="J3536" s="68">
        <f t="shared" si="109"/>
        <v>1194862.56</v>
      </c>
    </row>
    <row r="3537" spans="1:10" x14ac:dyDescent="0.25">
      <c r="A3537" s="28">
        <v>8</v>
      </c>
      <c r="B3537" s="28">
        <v>25</v>
      </c>
      <c r="C3537" s="12" t="s">
        <v>18</v>
      </c>
      <c r="D3537" s="66">
        <f>'Actual Solar Data'!K3527</f>
        <v>77265</v>
      </c>
      <c r="E3537" s="59">
        <f>whlsecost_hourly_4002_201908!C598</f>
        <v>43702</v>
      </c>
      <c r="F3537" s="85">
        <f>whlsecost_hourly_4002_201908!D598</f>
        <v>16</v>
      </c>
      <c r="G3537" s="2">
        <f>whlsecost_hourly_4002_201908!F598</f>
        <v>12.68</v>
      </c>
      <c r="H3537" s="2">
        <f>whlsecost_hourly_4002_201908!X598</f>
        <v>0.19</v>
      </c>
      <c r="I3537" s="2">
        <f t="shared" si="110"/>
        <v>12.87</v>
      </c>
      <c r="J3537" s="68">
        <f t="shared" si="109"/>
        <v>994400.54999999993</v>
      </c>
    </row>
    <row r="3538" spans="1:10" x14ac:dyDescent="0.25">
      <c r="A3538" s="28">
        <v>8</v>
      </c>
      <c r="B3538" s="28">
        <v>25</v>
      </c>
      <c r="C3538" s="12" t="s">
        <v>19</v>
      </c>
      <c r="D3538" s="66">
        <f>'Actual Solar Data'!K3528</f>
        <v>60348</v>
      </c>
      <c r="E3538" s="59">
        <f>whlsecost_hourly_4002_201908!C599</f>
        <v>43702</v>
      </c>
      <c r="F3538" s="85">
        <f>whlsecost_hourly_4002_201908!D599</f>
        <v>17</v>
      </c>
      <c r="G3538" s="2">
        <f>whlsecost_hourly_4002_201908!F599</f>
        <v>13.04</v>
      </c>
      <c r="H3538" s="2">
        <f>whlsecost_hourly_4002_201908!X599</f>
        <v>0.16</v>
      </c>
      <c r="I3538" s="2">
        <f t="shared" si="110"/>
        <v>13.2</v>
      </c>
      <c r="J3538" s="68">
        <f t="shared" si="109"/>
        <v>796593.6</v>
      </c>
    </row>
    <row r="3539" spans="1:10" x14ac:dyDescent="0.25">
      <c r="A3539" s="28">
        <v>8</v>
      </c>
      <c r="B3539" s="28">
        <v>25</v>
      </c>
      <c r="C3539" s="12" t="s">
        <v>20</v>
      </c>
      <c r="D3539" s="66">
        <f>'Actual Solar Data'!K3529</f>
        <v>36844</v>
      </c>
      <c r="E3539" s="59">
        <f>whlsecost_hourly_4002_201908!C600</f>
        <v>43702</v>
      </c>
      <c r="F3539" s="85">
        <f>whlsecost_hourly_4002_201908!D600</f>
        <v>18</v>
      </c>
      <c r="G3539" s="2">
        <f>whlsecost_hourly_4002_201908!F600</f>
        <v>14.77</v>
      </c>
      <c r="H3539" s="2">
        <f>whlsecost_hourly_4002_201908!X600</f>
        <v>0.16</v>
      </c>
      <c r="I3539" s="2">
        <f t="shared" si="110"/>
        <v>14.93</v>
      </c>
      <c r="J3539" s="68">
        <f t="shared" ref="J3539:J3602" si="111">D3539*I3539</f>
        <v>550080.92000000004</v>
      </c>
    </row>
    <row r="3540" spans="1:10" x14ac:dyDescent="0.25">
      <c r="A3540" s="28">
        <v>8</v>
      </c>
      <c r="B3540" s="28">
        <v>25</v>
      </c>
      <c r="C3540" s="12" t="s">
        <v>21</v>
      </c>
      <c r="D3540" s="66">
        <f>'Actual Solar Data'!K3530</f>
        <v>10754</v>
      </c>
      <c r="E3540" s="59">
        <f>whlsecost_hourly_4002_201908!C601</f>
        <v>43702</v>
      </c>
      <c r="F3540" s="85">
        <f>whlsecost_hourly_4002_201908!D601</f>
        <v>19</v>
      </c>
      <c r="G3540" s="2">
        <f>whlsecost_hourly_4002_201908!F601</f>
        <v>15.45</v>
      </c>
      <c r="H3540" s="2">
        <f>whlsecost_hourly_4002_201908!X601</f>
        <v>0.15</v>
      </c>
      <c r="I3540" s="2">
        <f t="shared" si="110"/>
        <v>15.6</v>
      </c>
      <c r="J3540" s="68">
        <f t="shared" si="111"/>
        <v>167762.4</v>
      </c>
    </row>
    <row r="3541" spans="1:10" x14ac:dyDescent="0.25">
      <c r="A3541" s="28">
        <v>8</v>
      </c>
      <c r="B3541" s="28">
        <v>25</v>
      </c>
      <c r="C3541" s="12" t="s">
        <v>22</v>
      </c>
      <c r="D3541" s="66">
        <f>'Actual Solar Data'!K3531</f>
        <v>554</v>
      </c>
      <c r="E3541" s="59">
        <f>whlsecost_hourly_4002_201908!C602</f>
        <v>43702</v>
      </c>
      <c r="F3541" s="85">
        <f>whlsecost_hourly_4002_201908!D602</f>
        <v>20</v>
      </c>
      <c r="G3541" s="2">
        <f>whlsecost_hourly_4002_201908!F602</f>
        <v>14.94</v>
      </c>
      <c r="H3541" s="2">
        <f>whlsecost_hourly_4002_201908!X602</f>
        <v>0.16</v>
      </c>
      <c r="I3541" s="2">
        <f t="shared" si="110"/>
        <v>15.1</v>
      </c>
      <c r="J3541" s="68">
        <f t="shared" si="111"/>
        <v>8365.4</v>
      </c>
    </row>
    <row r="3542" spans="1:10" x14ac:dyDescent="0.25">
      <c r="A3542" s="28">
        <v>8</v>
      </c>
      <c r="B3542" s="28">
        <v>25</v>
      </c>
      <c r="C3542" s="12" t="s">
        <v>23</v>
      </c>
      <c r="D3542" s="66">
        <f>'Actual Solar Data'!K3532</f>
        <v>0</v>
      </c>
      <c r="E3542" s="59">
        <f>whlsecost_hourly_4002_201908!C603</f>
        <v>43702</v>
      </c>
      <c r="F3542" s="85">
        <f>whlsecost_hourly_4002_201908!D603</f>
        <v>21</v>
      </c>
      <c r="G3542" s="2">
        <f>whlsecost_hourly_4002_201908!F603</f>
        <v>14.16</v>
      </c>
      <c r="H3542" s="2">
        <f>whlsecost_hourly_4002_201908!X603</f>
        <v>0.15</v>
      </c>
      <c r="I3542" s="2">
        <f t="shared" si="110"/>
        <v>14.31</v>
      </c>
      <c r="J3542" s="68">
        <f t="shared" si="111"/>
        <v>0</v>
      </c>
    </row>
    <row r="3543" spans="1:10" x14ac:dyDescent="0.25">
      <c r="A3543" s="28">
        <v>8</v>
      </c>
      <c r="B3543" s="28">
        <v>25</v>
      </c>
      <c r="C3543" s="12" t="s">
        <v>24</v>
      </c>
      <c r="D3543" s="66">
        <f>'Actual Solar Data'!K3533</f>
        <v>0</v>
      </c>
      <c r="E3543" s="59">
        <f>whlsecost_hourly_4002_201908!C604</f>
        <v>43702</v>
      </c>
      <c r="F3543" s="85">
        <f>whlsecost_hourly_4002_201908!D604</f>
        <v>22</v>
      </c>
      <c r="G3543" s="2">
        <f>whlsecost_hourly_4002_201908!F604</f>
        <v>16.32</v>
      </c>
      <c r="H3543" s="2">
        <f>whlsecost_hourly_4002_201908!X604</f>
        <v>0.21</v>
      </c>
      <c r="I3543" s="2">
        <f t="shared" si="110"/>
        <v>16.53</v>
      </c>
      <c r="J3543" s="68">
        <f t="shared" si="111"/>
        <v>0</v>
      </c>
    </row>
    <row r="3544" spans="1:10" x14ac:dyDescent="0.25">
      <c r="A3544" s="28">
        <v>8</v>
      </c>
      <c r="B3544" s="28">
        <v>25</v>
      </c>
      <c r="C3544" s="12" t="s">
        <v>25</v>
      </c>
      <c r="D3544" s="66">
        <f>'Actual Solar Data'!K3534</f>
        <v>0</v>
      </c>
      <c r="E3544" s="59">
        <f>whlsecost_hourly_4002_201908!C605</f>
        <v>43702</v>
      </c>
      <c r="F3544" s="85">
        <f>whlsecost_hourly_4002_201908!D605</f>
        <v>23</v>
      </c>
      <c r="G3544" s="2">
        <f>whlsecost_hourly_4002_201908!F605</f>
        <v>13.66</v>
      </c>
      <c r="H3544" s="2">
        <f>whlsecost_hourly_4002_201908!X605</f>
        <v>0.2</v>
      </c>
      <c r="I3544" s="2">
        <f t="shared" si="110"/>
        <v>13.86</v>
      </c>
      <c r="J3544" s="68">
        <f t="shared" si="111"/>
        <v>0</v>
      </c>
    </row>
    <row r="3545" spans="1:10" x14ac:dyDescent="0.25">
      <c r="A3545" s="28">
        <v>8</v>
      </c>
      <c r="B3545" s="28">
        <v>25</v>
      </c>
      <c r="C3545" s="12" t="s">
        <v>26</v>
      </c>
      <c r="D3545" s="66">
        <f>'Actual Solar Data'!K3535</f>
        <v>0</v>
      </c>
      <c r="E3545" s="59">
        <f>whlsecost_hourly_4002_201908!C606</f>
        <v>43702</v>
      </c>
      <c r="F3545" s="85">
        <f>whlsecost_hourly_4002_201908!D606</f>
        <v>24</v>
      </c>
      <c r="G3545" s="2">
        <f>whlsecost_hourly_4002_201908!F606</f>
        <v>14.19</v>
      </c>
      <c r="H3545" s="2">
        <f>whlsecost_hourly_4002_201908!X606</f>
        <v>0.26</v>
      </c>
      <c r="I3545" s="2">
        <f t="shared" si="110"/>
        <v>14.45</v>
      </c>
      <c r="J3545" s="68">
        <f t="shared" si="111"/>
        <v>0</v>
      </c>
    </row>
    <row r="3546" spans="1:10" x14ac:dyDescent="0.25">
      <c r="A3546" s="28">
        <v>8</v>
      </c>
      <c r="B3546" s="28">
        <v>26</v>
      </c>
      <c r="C3546" s="12" t="s">
        <v>3</v>
      </c>
      <c r="D3546" s="66">
        <f>'Actual Solar Data'!K3536</f>
        <v>0</v>
      </c>
      <c r="E3546" s="59">
        <f>whlsecost_hourly_4002_201908!C607</f>
        <v>43703</v>
      </c>
      <c r="F3546" s="85">
        <f>whlsecost_hourly_4002_201908!D607</f>
        <v>1</v>
      </c>
      <c r="G3546" s="2">
        <f>whlsecost_hourly_4002_201908!F607</f>
        <v>12.36</v>
      </c>
      <c r="H3546" s="2">
        <f>whlsecost_hourly_4002_201908!X607</f>
        <v>0.33999999999999997</v>
      </c>
      <c r="I3546" s="2">
        <f t="shared" si="110"/>
        <v>12.7</v>
      </c>
      <c r="J3546" s="68">
        <f t="shared" si="111"/>
        <v>0</v>
      </c>
    </row>
    <row r="3547" spans="1:10" x14ac:dyDescent="0.25">
      <c r="A3547" s="28">
        <v>8</v>
      </c>
      <c r="B3547" s="28">
        <v>26</v>
      </c>
      <c r="C3547" s="12" t="s">
        <v>4</v>
      </c>
      <c r="D3547" s="66">
        <f>'Actual Solar Data'!K3537</f>
        <v>0</v>
      </c>
      <c r="E3547" s="59">
        <f>whlsecost_hourly_4002_201908!C608</f>
        <v>43703</v>
      </c>
      <c r="F3547" s="85">
        <f>whlsecost_hourly_4002_201908!D608</f>
        <v>2</v>
      </c>
      <c r="G3547" s="2">
        <f>whlsecost_hourly_4002_201908!F608</f>
        <v>10.77</v>
      </c>
      <c r="H3547" s="2">
        <f>whlsecost_hourly_4002_201908!X608</f>
        <v>0.33</v>
      </c>
      <c r="I3547" s="2">
        <f t="shared" si="110"/>
        <v>11.1</v>
      </c>
      <c r="J3547" s="68">
        <f t="shared" si="111"/>
        <v>0</v>
      </c>
    </row>
    <row r="3548" spans="1:10" x14ac:dyDescent="0.25">
      <c r="A3548" s="28">
        <v>8</v>
      </c>
      <c r="B3548" s="28">
        <v>26</v>
      </c>
      <c r="C3548" s="12" t="s">
        <v>5</v>
      </c>
      <c r="D3548" s="66">
        <f>'Actual Solar Data'!K3538</f>
        <v>0</v>
      </c>
      <c r="E3548" s="59">
        <f>whlsecost_hourly_4002_201908!C609</f>
        <v>43703</v>
      </c>
      <c r="F3548" s="85">
        <f>whlsecost_hourly_4002_201908!D609</f>
        <v>3</v>
      </c>
      <c r="G3548" s="2">
        <f>whlsecost_hourly_4002_201908!F609</f>
        <v>9.7100000000000009</v>
      </c>
      <c r="H3548" s="2">
        <f>whlsecost_hourly_4002_201908!X609</f>
        <v>0.33999999999999997</v>
      </c>
      <c r="I3548" s="2">
        <f t="shared" si="110"/>
        <v>10.050000000000001</v>
      </c>
      <c r="J3548" s="68">
        <f t="shared" si="111"/>
        <v>0</v>
      </c>
    </row>
    <row r="3549" spans="1:10" x14ac:dyDescent="0.25">
      <c r="A3549" s="28">
        <v>8</v>
      </c>
      <c r="B3549" s="28">
        <v>26</v>
      </c>
      <c r="C3549" s="12" t="s">
        <v>6</v>
      </c>
      <c r="D3549" s="66">
        <f>'Actual Solar Data'!K3539</f>
        <v>0</v>
      </c>
      <c r="E3549" s="59">
        <f>whlsecost_hourly_4002_201908!C610</f>
        <v>43703</v>
      </c>
      <c r="F3549" s="85">
        <f>whlsecost_hourly_4002_201908!D610</f>
        <v>4</v>
      </c>
      <c r="G3549" s="2">
        <f>whlsecost_hourly_4002_201908!F610</f>
        <v>9.75</v>
      </c>
      <c r="H3549" s="2">
        <f>whlsecost_hourly_4002_201908!X610</f>
        <v>0.32</v>
      </c>
      <c r="I3549" s="2">
        <f t="shared" si="110"/>
        <v>10.07</v>
      </c>
      <c r="J3549" s="68">
        <f t="shared" si="111"/>
        <v>0</v>
      </c>
    </row>
    <row r="3550" spans="1:10" x14ac:dyDescent="0.25">
      <c r="A3550" s="28">
        <v>8</v>
      </c>
      <c r="B3550" s="28">
        <v>26</v>
      </c>
      <c r="C3550" s="12" t="s">
        <v>7</v>
      </c>
      <c r="D3550" s="66">
        <f>'Actual Solar Data'!K3540</f>
        <v>0</v>
      </c>
      <c r="E3550" s="59">
        <f>whlsecost_hourly_4002_201908!C611</f>
        <v>43703</v>
      </c>
      <c r="F3550" s="85">
        <f>whlsecost_hourly_4002_201908!D611</f>
        <v>5</v>
      </c>
      <c r="G3550" s="2">
        <f>whlsecost_hourly_4002_201908!F611</f>
        <v>9.8000000000000007</v>
      </c>
      <c r="H3550" s="2">
        <f>whlsecost_hourly_4002_201908!X611</f>
        <v>0.31</v>
      </c>
      <c r="I3550" s="2">
        <f t="shared" si="110"/>
        <v>10.110000000000001</v>
      </c>
      <c r="J3550" s="68">
        <f t="shared" si="111"/>
        <v>0</v>
      </c>
    </row>
    <row r="3551" spans="1:10" x14ac:dyDescent="0.25">
      <c r="A3551" s="28">
        <v>8</v>
      </c>
      <c r="B3551" s="28">
        <v>26</v>
      </c>
      <c r="C3551" s="12" t="s">
        <v>8</v>
      </c>
      <c r="D3551" s="66">
        <f>'Actual Solar Data'!K3541</f>
        <v>0</v>
      </c>
      <c r="E3551" s="59">
        <f>whlsecost_hourly_4002_201908!C612</f>
        <v>43703</v>
      </c>
      <c r="F3551" s="85">
        <f>whlsecost_hourly_4002_201908!D612</f>
        <v>6</v>
      </c>
      <c r="G3551" s="2">
        <f>whlsecost_hourly_4002_201908!F612</f>
        <v>9.93</v>
      </c>
      <c r="H3551" s="2">
        <f>whlsecost_hourly_4002_201908!X612</f>
        <v>0.51</v>
      </c>
      <c r="I3551" s="2">
        <f t="shared" si="110"/>
        <v>10.44</v>
      </c>
      <c r="J3551" s="68">
        <f t="shared" si="111"/>
        <v>0</v>
      </c>
    </row>
    <row r="3552" spans="1:10" x14ac:dyDescent="0.25">
      <c r="A3552" s="28">
        <v>8</v>
      </c>
      <c r="B3552" s="28">
        <v>26</v>
      </c>
      <c r="C3552" s="12" t="s">
        <v>9</v>
      </c>
      <c r="D3552" s="66">
        <f>'Actual Solar Data'!K3542</f>
        <v>2640</v>
      </c>
      <c r="E3552" s="59">
        <f>whlsecost_hourly_4002_201908!C613</f>
        <v>43703</v>
      </c>
      <c r="F3552" s="85">
        <f>whlsecost_hourly_4002_201908!D613</f>
        <v>7</v>
      </c>
      <c r="G3552" s="2">
        <f>whlsecost_hourly_4002_201908!F613</f>
        <v>13.6</v>
      </c>
      <c r="H3552" s="2">
        <f>whlsecost_hourly_4002_201908!X613</f>
        <v>0.51</v>
      </c>
      <c r="I3552" s="2">
        <f t="shared" si="110"/>
        <v>14.11</v>
      </c>
      <c r="J3552" s="68">
        <f t="shared" si="111"/>
        <v>37250.400000000001</v>
      </c>
    </row>
    <row r="3553" spans="1:10" x14ac:dyDescent="0.25">
      <c r="A3553" s="28">
        <v>8</v>
      </c>
      <c r="B3553" s="28">
        <v>26</v>
      </c>
      <c r="C3553" s="12" t="s">
        <v>10</v>
      </c>
      <c r="D3553" s="66">
        <f>'Actual Solar Data'!K3543</f>
        <v>14209</v>
      </c>
      <c r="E3553" s="59">
        <f>whlsecost_hourly_4002_201908!C614</f>
        <v>43703</v>
      </c>
      <c r="F3553" s="85">
        <f>whlsecost_hourly_4002_201908!D614</f>
        <v>8</v>
      </c>
      <c r="G3553" s="2">
        <f>whlsecost_hourly_4002_201908!F614</f>
        <v>16.34</v>
      </c>
      <c r="H3553" s="2">
        <f>whlsecost_hourly_4002_201908!X614</f>
        <v>1.7000000000000002</v>
      </c>
      <c r="I3553" s="2">
        <f t="shared" si="110"/>
        <v>18.04</v>
      </c>
      <c r="J3553" s="68">
        <f t="shared" si="111"/>
        <v>256330.36</v>
      </c>
    </row>
    <row r="3554" spans="1:10" x14ac:dyDescent="0.25">
      <c r="A3554" s="28">
        <v>8</v>
      </c>
      <c r="B3554" s="28">
        <v>26</v>
      </c>
      <c r="C3554" s="12" t="s">
        <v>11</v>
      </c>
      <c r="D3554" s="66">
        <f>'Actual Solar Data'!K3544</f>
        <v>34327</v>
      </c>
      <c r="E3554" s="59">
        <f>whlsecost_hourly_4002_201908!C615</f>
        <v>43703</v>
      </c>
      <c r="F3554" s="85">
        <f>whlsecost_hourly_4002_201908!D615</f>
        <v>9</v>
      </c>
      <c r="G3554" s="2">
        <f>whlsecost_hourly_4002_201908!F615</f>
        <v>14.03</v>
      </c>
      <c r="H3554" s="2">
        <f>whlsecost_hourly_4002_201908!X615</f>
        <v>1.37</v>
      </c>
      <c r="I3554" s="2">
        <f t="shared" si="110"/>
        <v>15.399999999999999</v>
      </c>
      <c r="J3554" s="68">
        <f t="shared" si="111"/>
        <v>528635.79999999993</v>
      </c>
    </row>
    <row r="3555" spans="1:10" x14ac:dyDescent="0.25">
      <c r="A3555" s="28">
        <v>8</v>
      </c>
      <c r="B3555" s="28">
        <v>26</v>
      </c>
      <c r="C3555" s="12" t="s">
        <v>12</v>
      </c>
      <c r="D3555" s="66">
        <f>'Actual Solar Data'!K3545</f>
        <v>57267</v>
      </c>
      <c r="E3555" s="59">
        <f>whlsecost_hourly_4002_201908!C616</f>
        <v>43703</v>
      </c>
      <c r="F3555" s="85">
        <f>whlsecost_hourly_4002_201908!D616</f>
        <v>10</v>
      </c>
      <c r="G3555" s="2">
        <f>whlsecost_hourly_4002_201908!F616</f>
        <v>13.69</v>
      </c>
      <c r="H3555" s="2">
        <f>whlsecost_hourly_4002_201908!X616</f>
        <v>1.31</v>
      </c>
      <c r="I3555" s="2">
        <f t="shared" ref="I3555:I3618" si="112">SUM(G3555:H3555)</f>
        <v>15</v>
      </c>
      <c r="J3555" s="68">
        <f t="shared" si="111"/>
        <v>859005</v>
      </c>
    </row>
    <row r="3556" spans="1:10" x14ac:dyDescent="0.25">
      <c r="A3556" s="28">
        <v>8</v>
      </c>
      <c r="B3556" s="28">
        <v>26</v>
      </c>
      <c r="C3556" s="12" t="s">
        <v>13</v>
      </c>
      <c r="D3556" s="66">
        <f>'Actual Solar Data'!K3546</f>
        <v>76171</v>
      </c>
      <c r="E3556" s="59">
        <f>whlsecost_hourly_4002_201908!C617</f>
        <v>43703</v>
      </c>
      <c r="F3556" s="85">
        <f>whlsecost_hourly_4002_201908!D617</f>
        <v>11</v>
      </c>
      <c r="G3556" s="2">
        <f>whlsecost_hourly_4002_201908!F617</f>
        <v>14.75</v>
      </c>
      <c r="H3556" s="2">
        <f>whlsecost_hourly_4002_201908!X617</f>
        <v>1.25</v>
      </c>
      <c r="I3556" s="2">
        <f t="shared" si="112"/>
        <v>16</v>
      </c>
      <c r="J3556" s="68">
        <f t="shared" si="111"/>
        <v>1218736</v>
      </c>
    </row>
    <row r="3557" spans="1:10" x14ac:dyDescent="0.25">
      <c r="A3557" s="28">
        <v>8</v>
      </c>
      <c r="B3557" s="28">
        <v>26</v>
      </c>
      <c r="C3557" s="12" t="s">
        <v>14</v>
      </c>
      <c r="D3557" s="66">
        <f>'Actual Solar Data'!K3547</f>
        <v>86658</v>
      </c>
      <c r="E3557" s="59">
        <f>whlsecost_hourly_4002_201908!C618</f>
        <v>43703</v>
      </c>
      <c r="F3557" s="85">
        <f>whlsecost_hourly_4002_201908!D618</f>
        <v>12</v>
      </c>
      <c r="G3557" s="2">
        <f>whlsecost_hourly_4002_201908!F618</f>
        <v>15.14</v>
      </c>
      <c r="H3557" s="2">
        <f>whlsecost_hourly_4002_201908!X618</f>
        <v>1.24</v>
      </c>
      <c r="I3557" s="2">
        <f t="shared" si="112"/>
        <v>16.38</v>
      </c>
      <c r="J3557" s="68">
        <f t="shared" si="111"/>
        <v>1419458.0399999998</v>
      </c>
    </row>
    <row r="3558" spans="1:10" x14ac:dyDescent="0.25">
      <c r="A3558" s="28">
        <v>8</v>
      </c>
      <c r="B3558" s="28">
        <v>26</v>
      </c>
      <c r="C3558" s="12" t="s">
        <v>15</v>
      </c>
      <c r="D3558" s="66">
        <f>'Actual Solar Data'!K3548</f>
        <v>90325</v>
      </c>
      <c r="E3558" s="59">
        <f>whlsecost_hourly_4002_201908!C619</f>
        <v>43703</v>
      </c>
      <c r="F3558" s="85">
        <f>whlsecost_hourly_4002_201908!D619</f>
        <v>13</v>
      </c>
      <c r="G3558" s="2">
        <f>whlsecost_hourly_4002_201908!F619</f>
        <v>14.84</v>
      </c>
      <c r="H3558" s="2">
        <f>whlsecost_hourly_4002_201908!X619</f>
        <v>1.22</v>
      </c>
      <c r="I3558" s="2">
        <f t="shared" si="112"/>
        <v>16.059999999999999</v>
      </c>
      <c r="J3558" s="68">
        <f t="shared" si="111"/>
        <v>1450619.5</v>
      </c>
    </row>
    <row r="3559" spans="1:10" x14ac:dyDescent="0.25">
      <c r="A3559" s="28">
        <v>8</v>
      </c>
      <c r="B3559" s="28">
        <v>26</v>
      </c>
      <c r="C3559" s="12" t="s">
        <v>16</v>
      </c>
      <c r="D3559" s="66">
        <f>'Actual Solar Data'!K3549</f>
        <v>88404</v>
      </c>
      <c r="E3559" s="59">
        <f>whlsecost_hourly_4002_201908!C620</f>
        <v>43703</v>
      </c>
      <c r="F3559" s="85">
        <f>whlsecost_hourly_4002_201908!D620</f>
        <v>14</v>
      </c>
      <c r="G3559" s="2">
        <f>whlsecost_hourly_4002_201908!F620</f>
        <v>16.260000000000002</v>
      </c>
      <c r="H3559" s="2">
        <f>whlsecost_hourly_4002_201908!X620</f>
        <v>1.2000000000000002</v>
      </c>
      <c r="I3559" s="2">
        <f t="shared" si="112"/>
        <v>17.46</v>
      </c>
      <c r="J3559" s="68">
        <f t="shared" si="111"/>
        <v>1543533.84</v>
      </c>
    </row>
    <row r="3560" spans="1:10" x14ac:dyDescent="0.25">
      <c r="A3560" s="28">
        <v>8</v>
      </c>
      <c r="B3560" s="28">
        <v>26</v>
      </c>
      <c r="C3560" s="12" t="s">
        <v>17</v>
      </c>
      <c r="D3560" s="66">
        <f>'Actual Solar Data'!K3550</f>
        <v>84731</v>
      </c>
      <c r="E3560" s="59">
        <f>whlsecost_hourly_4002_201908!C621</f>
        <v>43703</v>
      </c>
      <c r="F3560" s="85">
        <f>whlsecost_hourly_4002_201908!D621</f>
        <v>15</v>
      </c>
      <c r="G3560" s="2">
        <f>whlsecost_hourly_4002_201908!F621</f>
        <v>14.94</v>
      </c>
      <c r="H3560" s="2">
        <f>whlsecost_hourly_4002_201908!X621</f>
        <v>1.19</v>
      </c>
      <c r="I3560" s="2">
        <f t="shared" si="112"/>
        <v>16.13</v>
      </c>
      <c r="J3560" s="68">
        <f t="shared" si="111"/>
        <v>1366711.03</v>
      </c>
    </row>
    <row r="3561" spans="1:10" x14ac:dyDescent="0.25">
      <c r="A3561" s="28">
        <v>8</v>
      </c>
      <c r="B3561" s="28">
        <v>26</v>
      </c>
      <c r="C3561" s="12" t="s">
        <v>18</v>
      </c>
      <c r="D3561" s="66">
        <f>'Actual Solar Data'!K3551</f>
        <v>76824</v>
      </c>
      <c r="E3561" s="59">
        <f>whlsecost_hourly_4002_201908!C622</f>
        <v>43703</v>
      </c>
      <c r="F3561" s="85">
        <f>whlsecost_hourly_4002_201908!D622</f>
        <v>16</v>
      </c>
      <c r="G3561" s="2">
        <f>whlsecost_hourly_4002_201908!F622</f>
        <v>15.05</v>
      </c>
      <c r="H3561" s="2">
        <f>whlsecost_hourly_4002_201908!X622</f>
        <v>1.17</v>
      </c>
      <c r="I3561" s="2">
        <f t="shared" si="112"/>
        <v>16.22</v>
      </c>
      <c r="J3561" s="68">
        <f t="shared" si="111"/>
        <v>1246085.28</v>
      </c>
    </row>
    <row r="3562" spans="1:10" x14ac:dyDescent="0.25">
      <c r="A3562" s="28">
        <v>8</v>
      </c>
      <c r="B3562" s="28">
        <v>26</v>
      </c>
      <c r="C3562" s="12" t="s">
        <v>19</v>
      </c>
      <c r="D3562" s="66">
        <f>'Actual Solar Data'!K3552</f>
        <v>60010</v>
      </c>
      <c r="E3562" s="59">
        <f>whlsecost_hourly_4002_201908!C623</f>
        <v>43703</v>
      </c>
      <c r="F3562" s="85">
        <f>whlsecost_hourly_4002_201908!D623</f>
        <v>17</v>
      </c>
      <c r="G3562" s="2">
        <f>whlsecost_hourly_4002_201908!F623</f>
        <v>17.07</v>
      </c>
      <c r="H3562" s="2">
        <f>whlsecost_hourly_4002_201908!X623</f>
        <v>1.1499999999999999</v>
      </c>
      <c r="I3562" s="2">
        <f t="shared" si="112"/>
        <v>18.22</v>
      </c>
      <c r="J3562" s="68">
        <f t="shared" si="111"/>
        <v>1093382.2</v>
      </c>
    </row>
    <row r="3563" spans="1:10" x14ac:dyDescent="0.25">
      <c r="A3563" s="28">
        <v>8</v>
      </c>
      <c r="B3563" s="28">
        <v>26</v>
      </c>
      <c r="C3563" s="12" t="s">
        <v>20</v>
      </c>
      <c r="D3563" s="66">
        <f>'Actual Solar Data'!K3553</f>
        <v>36124</v>
      </c>
      <c r="E3563" s="59">
        <f>whlsecost_hourly_4002_201908!C624</f>
        <v>43703</v>
      </c>
      <c r="F3563" s="85">
        <f>whlsecost_hourly_4002_201908!D624</f>
        <v>18</v>
      </c>
      <c r="G3563" s="2">
        <f>whlsecost_hourly_4002_201908!F624</f>
        <v>17.88</v>
      </c>
      <c r="H3563" s="2">
        <f>whlsecost_hourly_4002_201908!X624</f>
        <v>1.1499999999999999</v>
      </c>
      <c r="I3563" s="2">
        <f t="shared" si="112"/>
        <v>19.029999999999998</v>
      </c>
      <c r="J3563" s="68">
        <f t="shared" si="111"/>
        <v>687439.71999999986</v>
      </c>
    </row>
    <row r="3564" spans="1:10" x14ac:dyDescent="0.25">
      <c r="A3564" s="28">
        <v>8</v>
      </c>
      <c r="B3564" s="28">
        <v>26</v>
      </c>
      <c r="C3564" s="12" t="s">
        <v>21</v>
      </c>
      <c r="D3564" s="66">
        <f>'Actual Solar Data'!K3554</f>
        <v>10189</v>
      </c>
      <c r="E3564" s="59">
        <f>whlsecost_hourly_4002_201908!C625</f>
        <v>43703</v>
      </c>
      <c r="F3564" s="85">
        <f>whlsecost_hourly_4002_201908!D625</f>
        <v>19</v>
      </c>
      <c r="G3564" s="2">
        <f>whlsecost_hourly_4002_201908!F625</f>
        <v>20.58</v>
      </c>
      <c r="H3564" s="2">
        <f>whlsecost_hourly_4002_201908!X625</f>
        <v>1.1599999999999999</v>
      </c>
      <c r="I3564" s="2">
        <f t="shared" si="112"/>
        <v>21.74</v>
      </c>
      <c r="J3564" s="68">
        <f t="shared" si="111"/>
        <v>221508.86</v>
      </c>
    </row>
    <row r="3565" spans="1:10" x14ac:dyDescent="0.25">
      <c r="A3565" s="28">
        <v>8</v>
      </c>
      <c r="B3565" s="28">
        <v>26</v>
      </c>
      <c r="C3565" s="12" t="s">
        <v>22</v>
      </c>
      <c r="D3565" s="66">
        <f>'Actual Solar Data'!K3555</f>
        <v>385</v>
      </c>
      <c r="E3565" s="59">
        <f>whlsecost_hourly_4002_201908!C626</f>
        <v>43703</v>
      </c>
      <c r="F3565" s="85">
        <f>whlsecost_hourly_4002_201908!D626</f>
        <v>20</v>
      </c>
      <c r="G3565" s="2">
        <f>whlsecost_hourly_4002_201908!F626</f>
        <v>17.82</v>
      </c>
      <c r="H3565" s="2">
        <f>whlsecost_hourly_4002_201908!X626</f>
        <v>1.1599999999999999</v>
      </c>
      <c r="I3565" s="2">
        <f t="shared" si="112"/>
        <v>18.98</v>
      </c>
      <c r="J3565" s="68">
        <f t="shared" si="111"/>
        <v>7307.3</v>
      </c>
    </row>
    <row r="3566" spans="1:10" x14ac:dyDescent="0.25">
      <c r="A3566" s="28">
        <v>8</v>
      </c>
      <c r="B3566" s="28">
        <v>26</v>
      </c>
      <c r="C3566" s="12" t="s">
        <v>23</v>
      </c>
      <c r="D3566" s="66">
        <f>'Actual Solar Data'!K3556</f>
        <v>0</v>
      </c>
      <c r="E3566" s="59">
        <f>whlsecost_hourly_4002_201908!C627</f>
        <v>43703</v>
      </c>
      <c r="F3566" s="85">
        <f>whlsecost_hourly_4002_201908!D627</f>
        <v>21</v>
      </c>
      <c r="G3566" s="2">
        <f>whlsecost_hourly_4002_201908!F627</f>
        <v>17.559999999999999</v>
      </c>
      <c r="H3566" s="2">
        <f>whlsecost_hourly_4002_201908!X627</f>
        <v>1.19</v>
      </c>
      <c r="I3566" s="2">
        <f t="shared" si="112"/>
        <v>18.75</v>
      </c>
      <c r="J3566" s="68">
        <f t="shared" si="111"/>
        <v>0</v>
      </c>
    </row>
    <row r="3567" spans="1:10" x14ac:dyDescent="0.25">
      <c r="A3567" s="28">
        <v>8</v>
      </c>
      <c r="B3567" s="28">
        <v>26</v>
      </c>
      <c r="C3567" s="12" t="s">
        <v>24</v>
      </c>
      <c r="D3567" s="66">
        <f>'Actual Solar Data'!K3557</f>
        <v>0</v>
      </c>
      <c r="E3567" s="59">
        <f>whlsecost_hourly_4002_201908!C628</f>
        <v>43703</v>
      </c>
      <c r="F3567" s="85">
        <f>whlsecost_hourly_4002_201908!D628</f>
        <v>22</v>
      </c>
      <c r="G3567" s="2">
        <f>whlsecost_hourly_4002_201908!F628</f>
        <v>16.05</v>
      </c>
      <c r="H3567" s="2">
        <f>whlsecost_hourly_4002_201908!X628</f>
        <v>1.26</v>
      </c>
      <c r="I3567" s="2">
        <f t="shared" si="112"/>
        <v>17.310000000000002</v>
      </c>
      <c r="J3567" s="68">
        <f t="shared" si="111"/>
        <v>0</v>
      </c>
    </row>
    <row r="3568" spans="1:10" x14ac:dyDescent="0.25">
      <c r="A3568" s="28">
        <v>8</v>
      </c>
      <c r="B3568" s="28">
        <v>26</v>
      </c>
      <c r="C3568" s="12" t="s">
        <v>25</v>
      </c>
      <c r="D3568" s="66">
        <f>'Actual Solar Data'!K3558</f>
        <v>0</v>
      </c>
      <c r="E3568" s="59">
        <f>whlsecost_hourly_4002_201908!C629</f>
        <v>43703</v>
      </c>
      <c r="F3568" s="85">
        <f>whlsecost_hourly_4002_201908!D629</f>
        <v>23</v>
      </c>
      <c r="G3568" s="2">
        <f>whlsecost_hourly_4002_201908!F629</f>
        <v>14.78</v>
      </c>
      <c r="H3568" s="2">
        <f>whlsecost_hourly_4002_201908!X629</f>
        <v>1.44</v>
      </c>
      <c r="I3568" s="2">
        <f t="shared" si="112"/>
        <v>16.22</v>
      </c>
      <c r="J3568" s="68">
        <f t="shared" si="111"/>
        <v>0</v>
      </c>
    </row>
    <row r="3569" spans="1:10" x14ac:dyDescent="0.25">
      <c r="A3569" s="28">
        <v>8</v>
      </c>
      <c r="B3569" s="28">
        <v>26</v>
      </c>
      <c r="C3569" s="12" t="s">
        <v>26</v>
      </c>
      <c r="D3569" s="66">
        <f>'Actual Solar Data'!K3559</f>
        <v>0</v>
      </c>
      <c r="E3569" s="59">
        <f>whlsecost_hourly_4002_201908!C630</f>
        <v>43703</v>
      </c>
      <c r="F3569" s="85">
        <f>whlsecost_hourly_4002_201908!D630</f>
        <v>24</v>
      </c>
      <c r="G3569" s="2">
        <f>whlsecost_hourly_4002_201908!F630</f>
        <v>13.38</v>
      </c>
      <c r="H3569" s="2">
        <f>whlsecost_hourly_4002_201908!X630</f>
        <v>0.41000000000000003</v>
      </c>
      <c r="I3569" s="2">
        <f t="shared" si="112"/>
        <v>13.790000000000001</v>
      </c>
      <c r="J3569" s="68">
        <f t="shared" si="111"/>
        <v>0</v>
      </c>
    </row>
    <row r="3570" spans="1:10" x14ac:dyDescent="0.25">
      <c r="A3570" s="28">
        <v>8</v>
      </c>
      <c r="B3570" s="28">
        <v>27</v>
      </c>
      <c r="C3570" s="12" t="s">
        <v>3</v>
      </c>
      <c r="D3570" s="66">
        <f>'Actual Solar Data'!K3560</f>
        <v>0</v>
      </c>
      <c r="E3570" s="59">
        <f>whlsecost_hourly_4002_201908!C631</f>
        <v>43704</v>
      </c>
      <c r="F3570" s="85">
        <f>whlsecost_hourly_4002_201908!D631</f>
        <v>1</v>
      </c>
      <c r="G3570" s="2">
        <f>whlsecost_hourly_4002_201908!F631</f>
        <v>9.6300000000000008</v>
      </c>
      <c r="H3570" s="2">
        <f>whlsecost_hourly_4002_201908!X631</f>
        <v>0.35</v>
      </c>
      <c r="I3570" s="2">
        <f t="shared" si="112"/>
        <v>9.98</v>
      </c>
      <c r="J3570" s="68">
        <f t="shared" si="111"/>
        <v>0</v>
      </c>
    </row>
    <row r="3571" spans="1:10" x14ac:dyDescent="0.25">
      <c r="A3571" s="28">
        <v>8</v>
      </c>
      <c r="B3571" s="28">
        <v>27</v>
      </c>
      <c r="C3571" s="12" t="s">
        <v>4</v>
      </c>
      <c r="D3571" s="66">
        <f>'Actual Solar Data'!K3561</f>
        <v>0</v>
      </c>
      <c r="E3571" s="59">
        <f>whlsecost_hourly_4002_201908!C632</f>
        <v>43704</v>
      </c>
      <c r="F3571" s="85">
        <f>whlsecost_hourly_4002_201908!D632</f>
        <v>2</v>
      </c>
      <c r="G3571" s="2">
        <f>whlsecost_hourly_4002_201908!F632</f>
        <v>-18.73</v>
      </c>
      <c r="H3571" s="2">
        <f>whlsecost_hourly_4002_201908!X632</f>
        <v>0.44</v>
      </c>
      <c r="I3571" s="2">
        <f t="shared" si="112"/>
        <v>-18.29</v>
      </c>
      <c r="J3571" s="68">
        <f t="shared" si="111"/>
        <v>0</v>
      </c>
    </row>
    <row r="3572" spans="1:10" x14ac:dyDescent="0.25">
      <c r="A3572" s="28">
        <v>8</v>
      </c>
      <c r="B3572" s="28">
        <v>27</v>
      </c>
      <c r="C3572" s="12" t="s">
        <v>5</v>
      </c>
      <c r="D3572" s="66">
        <f>'Actual Solar Data'!K3562</f>
        <v>0</v>
      </c>
      <c r="E3572" s="59">
        <f>whlsecost_hourly_4002_201908!C633</f>
        <v>43704</v>
      </c>
      <c r="F3572" s="85">
        <f>whlsecost_hourly_4002_201908!D633</f>
        <v>3</v>
      </c>
      <c r="G3572" s="2">
        <f>whlsecost_hourly_4002_201908!F633</f>
        <v>9.3800000000000008</v>
      </c>
      <c r="H3572" s="2">
        <f>whlsecost_hourly_4002_201908!X633</f>
        <v>0.31</v>
      </c>
      <c r="I3572" s="2">
        <f t="shared" si="112"/>
        <v>9.6900000000000013</v>
      </c>
      <c r="J3572" s="68">
        <f t="shared" si="111"/>
        <v>0</v>
      </c>
    </row>
    <row r="3573" spans="1:10" x14ac:dyDescent="0.25">
      <c r="A3573" s="28">
        <v>8</v>
      </c>
      <c r="B3573" s="28">
        <v>27</v>
      </c>
      <c r="C3573" s="12" t="s">
        <v>6</v>
      </c>
      <c r="D3573" s="66">
        <f>'Actual Solar Data'!K3563</f>
        <v>0</v>
      </c>
      <c r="E3573" s="59">
        <f>whlsecost_hourly_4002_201908!C634</f>
        <v>43704</v>
      </c>
      <c r="F3573" s="85">
        <f>whlsecost_hourly_4002_201908!D634</f>
        <v>4</v>
      </c>
      <c r="G3573" s="2">
        <f>whlsecost_hourly_4002_201908!F634</f>
        <v>9.56</v>
      </c>
      <c r="H3573" s="2">
        <f>whlsecost_hourly_4002_201908!X634</f>
        <v>0.33</v>
      </c>
      <c r="I3573" s="2">
        <f t="shared" si="112"/>
        <v>9.89</v>
      </c>
      <c r="J3573" s="68">
        <f t="shared" si="111"/>
        <v>0</v>
      </c>
    </row>
    <row r="3574" spans="1:10" x14ac:dyDescent="0.25">
      <c r="A3574" s="28">
        <v>8</v>
      </c>
      <c r="B3574" s="28">
        <v>27</v>
      </c>
      <c r="C3574" s="12" t="s">
        <v>7</v>
      </c>
      <c r="D3574" s="66">
        <f>'Actual Solar Data'!K3564</f>
        <v>0</v>
      </c>
      <c r="E3574" s="59">
        <f>whlsecost_hourly_4002_201908!C635</f>
        <v>43704</v>
      </c>
      <c r="F3574" s="85">
        <f>whlsecost_hourly_4002_201908!D635</f>
        <v>5</v>
      </c>
      <c r="G3574" s="2">
        <f>whlsecost_hourly_4002_201908!F635</f>
        <v>-1.59</v>
      </c>
      <c r="H3574" s="2">
        <f>whlsecost_hourly_4002_201908!X635</f>
        <v>0.66</v>
      </c>
      <c r="I3574" s="2">
        <f t="shared" si="112"/>
        <v>-0.93</v>
      </c>
      <c r="J3574" s="68">
        <f t="shared" si="111"/>
        <v>0</v>
      </c>
    </row>
    <row r="3575" spans="1:10" x14ac:dyDescent="0.25">
      <c r="A3575" s="28">
        <v>8</v>
      </c>
      <c r="B3575" s="28">
        <v>27</v>
      </c>
      <c r="C3575" s="12" t="s">
        <v>8</v>
      </c>
      <c r="D3575" s="66">
        <f>'Actual Solar Data'!K3565</f>
        <v>0</v>
      </c>
      <c r="E3575" s="59">
        <f>whlsecost_hourly_4002_201908!C636</f>
        <v>43704</v>
      </c>
      <c r="F3575" s="85">
        <f>whlsecost_hourly_4002_201908!D636</f>
        <v>6</v>
      </c>
      <c r="G3575" s="2">
        <f>whlsecost_hourly_4002_201908!F636</f>
        <v>12.3</v>
      </c>
      <c r="H3575" s="2">
        <f>whlsecost_hourly_4002_201908!X636</f>
        <v>0.84000000000000008</v>
      </c>
      <c r="I3575" s="2">
        <f t="shared" si="112"/>
        <v>13.14</v>
      </c>
      <c r="J3575" s="68">
        <f t="shared" si="111"/>
        <v>0</v>
      </c>
    </row>
    <row r="3576" spans="1:10" x14ac:dyDescent="0.25">
      <c r="A3576" s="28">
        <v>8</v>
      </c>
      <c r="B3576" s="28">
        <v>27</v>
      </c>
      <c r="C3576" s="12" t="s">
        <v>9</v>
      </c>
      <c r="D3576" s="66">
        <f>'Actual Solar Data'!K3566</f>
        <v>2493</v>
      </c>
      <c r="E3576" s="59">
        <f>whlsecost_hourly_4002_201908!C637</f>
        <v>43704</v>
      </c>
      <c r="F3576" s="85">
        <f>whlsecost_hourly_4002_201908!D637</f>
        <v>7</v>
      </c>
      <c r="G3576" s="2">
        <f>whlsecost_hourly_4002_201908!F637</f>
        <v>17.32</v>
      </c>
      <c r="H3576" s="2">
        <f>whlsecost_hourly_4002_201908!X637</f>
        <v>0.49000000000000005</v>
      </c>
      <c r="I3576" s="2">
        <f t="shared" si="112"/>
        <v>17.809999999999999</v>
      </c>
      <c r="J3576" s="68">
        <f t="shared" si="111"/>
        <v>44400.329999999994</v>
      </c>
    </row>
    <row r="3577" spans="1:10" x14ac:dyDescent="0.25">
      <c r="A3577" s="28">
        <v>8</v>
      </c>
      <c r="B3577" s="28">
        <v>27</v>
      </c>
      <c r="C3577" s="12" t="s">
        <v>10</v>
      </c>
      <c r="D3577" s="66">
        <f>'Actual Solar Data'!K3567</f>
        <v>15549</v>
      </c>
      <c r="E3577" s="59">
        <f>whlsecost_hourly_4002_201908!C638</f>
        <v>43704</v>
      </c>
      <c r="F3577" s="85">
        <f>whlsecost_hourly_4002_201908!D638</f>
        <v>8</v>
      </c>
      <c r="G3577" s="2">
        <f>whlsecost_hourly_4002_201908!F638</f>
        <v>15.96</v>
      </c>
      <c r="H3577" s="2">
        <f>whlsecost_hourly_4002_201908!X638</f>
        <v>1.4</v>
      </c>
      <c r="I3577" s="2">
        <f t="shared" si="112"/>
        <v>17.36</v>
      </c>
      <c r="J3577" s="68">
        <f t="shared" si="111"/>
        <v>269930.64</v>
      </c>
    </row>
    <row r="3578" spans="1:10" x14ac:dyDescent="0.25">
      <c r="A3578" s="28">
        <v>8</v>
      </c>
      <c r="B3578" s="28">
        <v>27</v>
      </c>
      <c r="C3578" s="12" t="s">
        <v>11</v>
      </c>
      <c r="D3578" s="66">
        <f>'Actual Solar Data'!K3568</f>
        <v>36287</v>
      </c>
      <c r="E3578" s="59">
        <f>whlsecost_hourly_4002_201908!C639</f>
        <v>43704</v>
      </c>
      <c r="F3578" s="85">
        <f>whlsecost_hourly_4002_201908!D639</f>
        <v>9</v>
      </c>
      <c r="G3578" s="2">
        <f>whlsecost_hourly_4002_201908!F639</f>
        <v>15.62</v>
      </c>
      <c r="H3578" s="2">
        <f>whlsecost_hourly_4002_201908!X639</f>
        <v>1.3</v>
      </c>
      <c r="I3578" s="2">
        <f t="shared" si="112"/>
        <v>16.919999999999998</v>
      </c>
      <c r="J3578" s="68">
        <f t="shared" si="111"/>
        <v>613976.03999999992</v>
      </c>
    </row>
    <row r="3579" spans="1:10" x14ac:dyDescent="0.25">
      <c r="A3579" s="28">
        <v>8</v>
      </c>
      <c r="B3579" s="28">
        <v>27</v>
      </c>
      <c r="C3579" s="12" t="s">
        <v>12</v>
      </c>
      <c r="D3579" s="66">
        <f>'Actual Solar Data'!K3569</f>
        <v>58529</v>
      </c>
      <c r="E3579" s="59">
        <f>whlsecost_hourly_4002_201908!C640</f>
        <v>43704</v>
      </c>
      <c r="F3579" s="85">
        <f>whlsecost_hourly_4002_201908!D640</f>
        <v>10</v>
      </c>
      <c r="G3579" s="2">
        <f>whlsecost_hourly_4002_201908!F640</f>
        <v>15.36</v>
      </c>
      <c r="H3579" s="2">
        <f>whlsecost_hourly_4002_201908!X640</f>
        <v>1.23</v>
      </c>
      <c r="I3579" s="2">
        <f t="shared" si="112"/>
        <v>16.59</v>
      </c>
      <c r="J3579" s="68">
        <f t="shared" si="111"/>
        <v>970996.11</v>
      </c>
    </row>
    <row r="3580" spans="1:10" x14ac:dyDescent="0.25">
      <c r="A3580" s="28">
        <v>8</v>
      </c>
      <c r="B3580" s="28">
        <v>27</v>
      </c>
      <c r="C3580" s="12" t="s">
        <v>13</v>
      </c>
      <c r="D3580" s="66">
        <f>'Actual Solar Data'!K3570</f>
        <v>74760</v>
      </c>
      <c r="E3580" s="59">
        <f>whlsecost_hourly_4002_201908!C641</f>
        <v>43704</v>
      </c>
      <c r="F3580" s="85">
        <f>whlsecost_hourly_4002_201908!D641</f>
        <v>11</v>
      </c>
      <c r="G3580" s="2">
        <f>whlsecost_hourly_4002_201908!F641</f>
        <v>15.72</v>
      </c>
      <c r="H3580" s="2">
        <f>whlsecost_hourly_4002_201908!X641</f>
        <v>1.23</v>
      </c>
      <c r="I3580" s="2">
        <f t="shared" si="112"/>
        <v>16.95</v>
      </c>
      <c r="J3580" s="68">
        <f t="shared" si="111"/>
        <v>1267182</v>
      </c>
    </row>
    <row r="3581" spans="1:10" x14ac:dyDescent="0.25">
      <c r="A3581" s="28">
        <v>8</v>
      </c>
      <c r="B3581" s="28">
        <v>27</v>
      </c>
      <c r="C3581" s="12" t="s">
        <v>14</v>
      </c>
      <c r="D3581" s="66">
        <f>'Actual Solar Data'!K3571</f>
        <v>78207</v>
      </c>
      <c r="E3581" s="59">
        <f>whlsecost_hourly_4002_201908!C642</f>
        <v>43704</v>
      </c>
      <c r="F3581" s="85">
        <f>whlsecost_hourly_4002_201908!D642</f>
        <v>12</v>
      </c>
      <c r="G3581" s="2">
        <f>whlsecost_hourly_4002_201908!F642</f>
        <v>14.97</v>
      </c>
      <c r="H3581" s="2">
        <f>whlsecost_hourly_4002_201908!X642</f>
        <v>1.2000000000000002</v>
      </c>
      <c r="I3581" s="2">
        <f t="shared" si="112"/>
        <v>16.170000000000002</v>
      </c>
      <c r="J3581" s="68">
        <f t="shared" si="111"/>
        <v>1264607.1900000002</v>
      </c>
    </row>
    <row r="3582" spans="1:10" x14ac:dyDescent="0.25">
      <c r="A3582" s="28">
        <v>8</v>
      </c>
      <c r="B3582" s="28">
        <v>27</v>
      </c>
      <c r="C3582" s="12" t="s">
        <v>15</v>
      </c>
      <c r="D3582" s="66">
        <f>'Actual Solar Data'!K3572</f>
        <v>66281</v>
      </c>
      <c r="E3582" s="59">
        <f>whlsecost_hourly_4002_201908!C643</f>
        <v>43704</v>
      </c>
      <c r="F3582" s="85">
        <f>whlsecost_hourly_4002_201908!D643</f>
        <v>13</v>
      </c>
      <c r="G3582" s="2">
        <f>whlsecost_hourly_4002_201908!F643</f>
        <v>16.010000000000002</v>
      </c>
      <c r="H3582" s="2">
        <f>whlsecost_hourly_4002_201908!X643</f>
        <v>1.17</v>
      </c>
      <c r="I3582" s="2">
        <f t="shared" si="112"/>
        <v>17.18</v>
      </c>
      <c r="J3582" s="68">
        <f t="shared" si="111"/>
        <v>1138707.58</v>
      </c>
    </row>
    <row r="3583" spans="1:10" x14ac:dyDescent="0.25">
      <c r="A3583" s="28">
        <v>8</v>
      </c>
      <c r="B3583" s="28">
        <v>27</v>
      </c>
      <c r="C3583" s="12" t="s">
        <v>16</v>
      </c>
      <c r="D3583" s="66">
        <f>'Actual Solar Data'!K3573</f>
        <v>75000</v>
      </c>
      <c r="E3583" s="59">
        <f>whlsecost_hourly_4002_201908!C644</f>
        <v>43704</v>
      </c>
      <c r="F3583" s="85">
        <f>whlsecost_hourly_4002_201908!D644</f>
        <v>14</v>
      </c>
      <c r="G3583" s="2">
        <f>whlsecost_hourly_4002_201908!F644</f>
        <v>16.09</v>
      </c>
      <c r="H3583" s="2">
        <f>whlsecost_hourly_4002_201908!X644</f>
        <v>1.1499999999999999</v>
      </c>
      <c r="I3583" s="2">
        <f t="shared" si="112"/>
        <v>17.239999999999998</v>
      </c>
      <c r="J3583" s="68">
        <f t="shared" si="111"/>
        <v>1292999.9999999998</v>
      </c>
    </row>
    <row r="3584" spans="1:10" x14ac:dyDescent="0.25">
      <c r="A3584" s="28">
        <v>8</v>
      </c>
      <c r="B3584" s="28">
        <v>27</v>
      </c>
      <c r="C3584" s="12" t="s">
        <v>17</v>
      </c>
      <c r="D3584" s="66">
        <f>'Actual Solar Data'!K3574</f>
        <v>82829</v>
      </c>
      <c r="E3584" s="59">
        <f>whlsecost_hourly_4002_201908!C645</f>
        <v>43704</v>
      </c>
      <c r="F3584" s="85">
        <f>whlsecost_hourly_4002_201908!D645</f>
        <v>15</v>
      </c>
      <c r="G3584" s="2">
        <f>whlsecost_hourly_4002_201908!F645</f>
        <v>16.38</v>
      </c>
      <c r="H3584" s="2">
        <f>whlsecost_hourly_4002_201908!X645</f>
        <v>1.1400000000000001</v>
      </c>
      <c r="I3584" s="2">
        <f t="shared" si="112"/>
        <v>17.52</v>
      </c>
      <c r="J3584" s="68">
        <f t="shared" si="111"/>
        <v>1451164.08</v>
      </c>
    </row>
    <row r="3585" spans="1:10" x14ac:dyDescent="0.25">
      <c r="A3585" s="28">
        <v>8</v>
      </c>
      <c r="B3585" s="28">
        <v>27</v>
      </c>
      <c r="C3585" s="12" t="s">
        <v>18</v>
      </c>
      <c r="D3585" s="66">
        <f>'Actual Solar Data'!K3575</f>
        <v>73179</v>
      </c>
      <c r="E3585" s="59">
        <f>whlsecost_hourly_4002_201908!C646</f>
        <v>43704</v>
      </c>
      <c r="F3585" s="85">
        <f>whlsecost_hourly_4002_201908!D646</f>
        <v>16</v>
      </c>
      <c r="G3585" s="2">
        <f>whlsecost_hourly_4002_201908!F646</f>
        <v>18.53</v>
      </c>
      <c r="H3585" s="2">
        <f>whlsecost_hourly_4002_201908!X646</f>
        <v>1.1299999999999999</v>
      </c>
      <c r="I3585" s="2">
        <f t="shared" si="112"/>
        <v>19.66</v>
      </c>
      <c r="J3585" s="68">
        <f t="shared" si="111"/>
        <v>1438699.14</v>
      </c>
    </row>
    <row r="3586" spans="1:10" x14ac:dyDescent="0.25">
      <c r="A3586" s="28">
        <v>8</v>
      </c>
      <c r="B3586" s="28">
        <v>27</v>
      </c>
      <c r="C3586" s="12" t="s">
        <v>19</v>
      </c>
      <c r="D3586" s="66">
        <f>'Actual Solar Data'!K3576</f>
        <v>48616</v>
      </c>
      <c r="E3586" s="59">
        <f>whlsecost_hourly_4002_201908!C647</f>
        <v>43704</v>
      </c>
      <c r="F3586" s="85">
        <f>whlsecost_hourly_4002_201908!D647</f>
        <v>17</v>
      </c>
      <c r="G3586" s="2">
        <f>whlsecost_hourly_4002_201908!F647</f>
        <v>19.09</v>
      </c>
      <c r="H3586" s="2">
        <f>whlsecost_hourly_4002_201908!X647</f>
        <v>1.1200000000000001</v>
      </c>
      <c r="I3586" s="2">
        <f t="shared" si="112"/>
        <v>20.21</v>
      </c>
      <c r="J3586" s="68">
        <f t="shared" si="111"/>
        <v>982529.36</v>
      </c>
    </row>
    <row r="3587" spans="1:10" x14ac:dyDescent="0.25">
      <c r="A3587" s="28">
        <v>8</v>
      </c>
      <c r="B3587" s="28">
        <v>27</v>
      </c>
      <c r="C3587" s="12" t="s">
        <v>20</v>
      </c>
      <c r="D3587" s="66">
        <f>'Actual Solar Data'!K3577</f>
        <v>27841</v>
      </c>
      <c r="E3587" s="59">
        <f>whlsecost_hourly_4002_201908!C648</f>
        <v>43704</v>
      </c>
      <c r="F3587" s="85">
        <f>whlsecost_hourly_4002_201908!D648</f>
        <v>18</v>
      </c>
      <c r="G3587" s="2">
        <f>whlsecost_hourly_4002_201908!F648</f>
        <v>19.399999999999999</v>
      </c>
      <c r="H3587" s="2">
        <f>whlsecost_hourly_4002_201908!X648</f>
        <v>1.1299999999999999</v>
      </c>
      <c r="I3587" s="2">
        <f t="shared" si="112"/>
        <v>20.529999999999998</v>
      </c>
      <c r="J3587" s="68">
        <f t="shared" si="111"/>
        <v>571575.73</v>
      </c>
    </row>
    <row r="3588" spans="1:10" x14ac:dyDescent="0.25">
      <c r="A3588" s="28">
        <v>8</v>
      </c>
      <c r="B3588" s="28">
        <v>27</v>
      </c>
      <c r="C3588" s="12" t="s">
        <v>21</v>
      </c>
      <c r="D3588" s="66">
        <f>'Actual Solar Data'!K3578</f>
        <v>7387</v>
      </c>
      <c r="E3588" s="59">
        <f>whlsecost_hourly_4002_201908!C649</f>
        <v>43704</v>
      </c>
      <c r="F3588" s="85">
        <f>whlsecost_hourly_4002_201908!D649</f>
        <v>19</v>
      </c>
      <c r="G3588" s="2">
        <f>whlsecost_hourly_4002_201908!F649</f>
        <v>19.47</v>
      </c>
      <c r="H3588" s="2">
        <f>whlsecost_hourly_4002_201908!X649</f>
        <v>1.1400000000000001</v>
      </c>
      <c r="I3588" s="2">
        <f t="shared" si="112"/>
        <v>20.61</v>
      </c>
      <c r="J3588" s="68">
        <f t="shared" si="111"/>
        <v>152246.07</v>
      </c>
    </row>
    <row r="3589" spans="1:10" x14ac:dyDescent="0.25">
      <c r="A3589" s="28">
        <v>8</v>
      </c>
      <c r="B3589" s="28">
        <v>27</v>
      </c>
      <c r="C3589" s="12" t="s">
        <v>22</v>
      </c>
      <c r="D3589" s="66">
        <f>'Actual Solar Data'!K3579</f>
        <v>431</v>
      </c>
      <c r="E3589" s="59">
        <f>whlsecost_hourly_4002_201908!C650</f>
        <v>43704</v>
      </c>
      <c r="F3589" s="85">
        <f>whlsecost_hourly_4002_201908!D650</f>
        <v>20</v>
      </c>
      <c r="G3589" s="2">
        <f>whlsecost_hourly_4002_201908!F650</f>
        <v>19.28</v>
      </c>
      <c r="H3589" s="2">
        <f>whlsecost_hourly_4002_201908!X650</f>
        <v>1.1400000000000001</v>
      </c>
      <c r="I3589" s="2">
        <f t="shared" si="112"/>
        <v>20.420000000000002</v>
      </c>
      <c r="J3589" s="68">
        <f t="shared" si="111"/>
        <v>8801.02</v>
      </c>
    </row>
    <row r="3590" spans="1:10" x14ac:dyDescent="0.25">
      <c r="A3590" s="28">
        <v>8</v>
      </c>
      <c r="B3590" s="28">
        <v>27</v>
      </c>
      <c r="C3590" s="12" t="s">
        <v>23</v>
      </c>
      <c r="D3590" s="66">
        <f>'Actual Solar Data'!K3580</f>
        <v>0</v>
      </c>
      <c r="E3590" s="59">
        <f>whlsecost_hourly_4002_201908!C651</f>
        <v>43704</v>
      </c>
      <c r="F3590" s="85">
        <f>whlsecost_hourly_4002_201908!D651</f>
        <v>21</v>
      </c>
      <c r="G3590" s="2">
        <f>whlsecost_hourly_4002_201908!F651</f>
        <v>19.41</v>
      </c>
      <c r="H3590" s="2">
        <f>whlsecost_hourly_4002_201908!X651</f>
        <v>1.1200000000000001</v>
      </c>
      <c r="I3590" s="2">
        <f t="shared" si="112"/>
        <v>20.53</v>
      </c>
      <c r="J3590" s="68">
        <f t="shared" si="111"/>
        <v>0</v>
      </c>
    </row>
    <row r="3591" spans="1:10" x14ac:dyDescent="0.25">
      <c r="A3591" s="28">
        <v>8</v>
      </c>
      <c r="B3591" s="28">
        <v>27</v>
      </c>
      <c r="C3591" s="12" t="s">
        <v>24</v>
      </c>
      <c r="D3591" s="66">
        <f>'Actual Solar Data'!K3581</f>
        <v>0</v>
      </c>
      <c r="E3591" s="59">
        <f>whlsecost_hourly_4002_201908!C652</f>
        <v>43704</v>
      </c>
      <c r="F3591" s="85">
        <f>whlsecost_hourly_4002_201908!D652</f>
        <v>22</v>
      </c>
      <c r="G3591" s="2">
        <f>whlsecost_hourly_4002_201908!F652</f>
        <v>17</v>
      </c>
      <c r="H3591" s="2">
        <f>whlsecost_hourly_4002_201908!X652</f>
        <v>1.1600000000000001</v>
      </c>
      <c r="I3591" s="2">
        <f t="shared" si="112"/>
        <v>18.16</v>
      </c>
      <c r="J3591" s="68">
        <f t="shared" si="111"/>
        <v>0</v>
      </c>
    </row>
    <row r="3592" spans="1:10" x14ac:dyDescent="0.25">
      <c r="A3592" s="28">
        <v>8</v>
      </c>
      <c r="B3592" s="28">
        <v>27</v>
      </c>
      <c r="C3592" s="12" t="s">
        <v>25</v>
      </c>
      <c r="D3592" s="66">
        <f>'Actual Solar Data'!K3582</f>
        <v>0</v>
      </c>
      <c r="E3592" s="59">
        <f>whlsecost_hourly_4002_201908!C653</f>
        <v>43704</v>
      </c>
      <c r="F3592" s="85">
        <f>whlsecost_hourly_4002_201908!D653</f>
        <v>23</v>
      </c>
      <c r="G3592" s="2">
        <f>whlsecost_hourly_4002_201908!F653</f>
        <v>14.81</v>
      </c>
      <c r="H3592" s="2">
        <f>whlsecost_hourly_4002_201908!X653</f>
        <v>1.34</v>
      </c>
      <c r="I3592" s="2">
        <f t="shared" si="112"/>
        <v>16.150000000000002</v>
      </c>
      <c r="J3592" s="68">
        <f t="shared" si="111"/>
        <v>0</v>
      </c>
    </row>
    <row r="3593" spans="1:10" x14ac:dyDescent="0.25">
      <c r="A3593" s="28">
        <v>8</v>
      </c>
      <c r="B3593" s="28">
        <v>27</v>
      </c>
      <c r="C3593" s="12" t="s">
        <v>26</v>
      </c>
      <c r="D3593" s="66">
        <f>'Actual Solar Data'!K3583</f>
        <v>0</v>
      </c>
      <c r="E3593" s="59">
        <f>whlsecost_hourly_4002_201908!C654</f>
        <v>43704</v>
      </c>
      <c r="F3593" s="85">
        <f>whlsecost_hourly_4002_201908!D654</f>
        <v>24</v>
      </c>
      <c r="G3593" s="2">
        <f>whlsecost_hourly_4002_201908!F654</f>
        <v>13.2</v>
      </c>
      <c r="H3593" s="2">
        <f>whlsecost_hourly_4002_201908!X654</f>
        <v>0.34</v>
      </c>
      <c r="I3593" s="2">
        <f t="shared" si="112"/>
        <v>13.54</v>
      </c>
      <c r="J3593" s="68">
        <f t="shared" si="111"/>
        <v>0</v>
      </c>
    </row>
    <row r="3594" spans="1:10" x14ac:dyDescent="0.25">
      <c r="A3594" s="28">
        <v>8</v>
      </c>
      <c r="B3594" s="28">
        <v>28</v>
      </c>
      <c r="C3594" s="12" t="s">
        <v>3</v>
      </c>
      <c r="D3594" s="66">
        <f>'Actual Solar Data'!K3584</f>
        <v>0</v>
      </c>
      <c r="E3594" s="59">
        <f>whlsecost_hourly_4002_201908!C655</f>
        <v>43705</v>
      </c>
      <c r="F3594" s="85">
        <f>whlsecost_hourly_4002_201908!D655</f>
        <v>1</v>
      </c>
      <c r="G3594" s="2">
        <f>whlsecost_hourly_4002_201908!F655</f>
        <v>11.7</v>
      </c>
      <c r="H3594" s="2">
        <f>whlsecost_hourly_4002_201908!X655</f>
        <v>0.22000000000000003</v>
      </c>
      <c r="I3594" s="2">
        <f t="shared" si="112"/>
        <v>11.92</v>
      </c>
      <c r="J3594" s="68">
        <f t="shared" si="111"/>
        <v>0</v>
      </c>
    </row>
    <row r="3595" spans="1:10" x14ac:dyDescent="0.25">
      <c r="A3595" s="28">
        <v>8</v>
      </c>
      <c r="B3595" s="28">
        <v>28</v>
      </c>
      <c r="C3595" s="12" t="s">
        <v>4</v>
      </c>
      <c r="D3595" s="66">
        <f>'Actual Solar Data'!K3585</f>
        <v>0</v>
      </c>
      <c r="E3595" s="59">
        <f>whlsecost_hourly_4002_201908!C656</f>
        <v>43705</v>
      </c>
      <c r="F3595" s="85">
        <f>whlsecost_hourly_4002_201908!D656</f>
        <v>2</v>
      </c>
      <c r="G3595" s="2">
        <f>whlsecost_hourly_4002_201908!F656</f>
        <v>13.14</v>
      </c>
      <c r="H3595" s="2">
        <f>whlsecost_hourly_4002_201908!X656</f>
        <v>0.21000000000000002</v>
      </c>
      <c r="I3595" s="2">
        <f t="shared" si="112"/>
        <v>13.350000000000001</v>
      </c>
      <c r="J3595" s="68">
        <f t="shared" si="111"/>
        <v>0</v>
      </c>
    </row>
    <row r="3596" spans="1:10" x14ac:dyDescent="0.25">
      <c r="A3596" s="28">
        <v>8</v>
      </c>
      <c r="B3596" s="28">
        <v>28</v>
      </c>
      <c r="C3596" s="12" t="s">
        <v>5</v>
      </c>
      <c r="D3596" s="66">
        <f>'Actual Solar Data'!K3586</f>
        <v>0</v>
      </c>
      <c r="E3596" s="59">
        <f>whlsecost_hourly_4002_201908!C657</f>
        <v>43705</v>
      </c>
      <c r="F3596" s="85">
        <f>whlsecost_hourly_4002_201908!D657</f>
        <v>3</v>
      </c>
      <c r="G3596" s="2">
        <f>whlsecost_hourly_4002_201908!F657</f>
        <v>13.42</v>
      </c>
      <c r="H3596" s="2">
        <f>whlsecost_hourly_4002_201908!X657</f>
        <v>0.22000000000000003</v>
      </c>
      <c r="I3596" s="2">
        <f t="shared" si="112"/>
        <v>13.64</v>
      </c>
      <c r="J3596" s="68">
        <f t="shared" si="111"/>
        <v>0</v>
      </c>
    </row>
    <row r="3597" spans="1:10" x14ac:dyDescent="0.25">
      <c r="A3597" s="28">
        <v>8</v>
      </c>
      <c r="B3597" s="28">
        <v>28</v>
      </c>
      <c r="C3597" s="12" t="s">
        <v>6</v>
      </c>
      <c r="D3597" s="66">
        <f>'Actual Solar Data'!K3587</f>
        <v>0</v>
      </c>
      <c r="E3597" s="59">
        <f>whlsecost_hourly_4002_201908!C658</f>
        <v>43705</v>
      </c>
      <c r="F3597" s="85">
        <f>whlsecost_hourly_4002_201908!D658</f>
        <v>4</v>
      </c>
      <c r="G3597" s="2">
        <f>whlsecost_hourly_4002_201908!F658</f>
        <v>9.67</v>
      </c>
      <c r="H3597" s="2">
        <f>whlsecost_hourly_4002_201908!X658</f>
        <v>0.27</v>
      </c>
      <c r="I3597" s="2">
        <f t="shared" si="112"/>
        <v>9.94</v>
      </c>
      <c r="J3597" s="68">
        <f t="shared" si="111"/>
        <v>0</v>
      </c>
    </row>
    <row r="3598" spans="1:10" x14ac:dyDescent="0.25">
      <c r="A3598" s="28">
        <v>8</v>
      </c>
      <c r="B3598" s="28">
        <v>28</v>
      </c>
      <c r="C3598" s="12" t="s">
        <v>7</v>
      </c>
      <c r="D3598" s="66">
        <f>'Actual Solar Data'!K3588</f>
        <v>0</v>
      </c>
      <c r="E3598" s="59">
        <f>whlsecost_hourly_4002_201908!C659</f>
        <v>43705</v>
      </c>
      <c r="F3598" s="85">
        <f>whlsecost_hourly_4002_201908!D659</f>
        <v>5</v>
      </c>
      <c r="G3598" s="2">
        <f>whlsecost_hourly_4002_201908!F659</f>
        <v>13.11</v>
      </c>
      <c r="H3598" s="2">
        <f>whlsecost_hourly_4002_201908!X659</f>
        <v>0.25</v>
      </c>
      <c r="I3598" s="2">
        <f t="shared" si="112"/>
        <v>13.36</v>
      </c>
      <c r="J3598" s="68">
        <f t="shared" si="111"/>
        <v>0</v>
      </c>
    </row>
    <row r="3599" spans="1:10" x14ac:dyDescent="0.25">
      <c r="A3599" s="28">
        <v>8</v>
      </c>
      <c r="B3599" s="28">
        <v>28</v>
      </c>
      <c r="C3599" s="12" t="s">
        <v>8</v>
      </c>
      <c r="D3599" s="66">
        <f>'Actual Solar Data'!K3589</f>
        <v>0</v>
      </c>
      <c r="E3599" s="59">
        <f>whlsecost_hourly_4002_201908!C660</f>
        <v>43705</v>
      </c>
      <c r="F3599" s="85">
        <f>whlsecost_hourly_4002_201908!D660</f>
        <v>6</v>
      </c>
      <c r="G3599" s="2">
        <f>whlsecost_hourly_4002_201908!F660</f>
        <v>12.71</v>
      </c>
      <c r="H3599" s="2">
        <f>whlsecost_hourly_4002_201908!X660</f>
        <v>0.36</v>
      </c>
      <c r="I3599" s="2">
        <f t="shared" si="112"/>
        <v>13.07</v>
      </c>
      <c r="J3599" s="68">
        <f t="shared" si="111"/>
        <v>0</v>
      </c>
    </row>
    <row r="3600" spans="1:10" x14ac:dyDescent="0.25">
      <c r="A3600" s="28">
        <v>8</v>
      </c>
      <c r="B3600" s="28">
        <v>28</v>
      </c>
      <c r="C3600" s="12" t="s">
        <v>9</v>
      </c>
      <c r="D3600" s="66">
        <f>'Actual Solar Data'!K3590</f>
        <v>2456</v>
      </c>
      <c r="E3600" s="59">
        <f>whlsecost_hourly_4002_201908!C661</f>
        <v>43705</v>
      </c>
      <c r="F3600" s="85">
        <f>whlsecost_hourly_4002_201908!D661</f>
        <v>7</v>
      </c>
      <c r="G3600" s="2">
        <f>whlsecost_hourly_4002_201908!F661</f>
        <v>15.01</v>
      </c>
      <c r="H3600" s="2">
        <f>whlsecost_hourly_4002_201908!X661</f>
        <v>0.36</v>
      </c>
      <c r="I3600" s="2">
        <f t="shared" si="112"/>
        <v>15.37</v>
      </c>
      <c r="J3600" s="68">
        <f t="shared" si="111"/>
        <v>37748.720000000001</v>
      </c>
    </row>
    <row r="3601" spans="1:10" x14ac:dyDescent="0.25">
      <c r="A3601" s="28">
        <v>8</v>
      </c>
      <c r="B3601" s="28">
        <v>28</v>
      </c>
      <c r="C3601" s="12" t="s">
        <v>10</v>
      </c>
      <c r="D3601" s="66">
        <f>'Actual Solar Data'!K3591</f>
        <v>15375</v>
      </c>
      <c r="E3601" s="59">
        <f>whlsecost_hourly_4002_201908!C662</f>
        <v>43705</v>
      </c>
      <c r="F3601" s="85">
        <f>whlsecost_hourly_4002_201908!D662</f>
        <v>8</v>
      </c>
      <c r="G3601" s="2">
        <f>whlsecost_hourly_4002_201908!F662</f>
        <v>16.03</v>
      </c>
      <c r="H3601" s="2">
        <f>whlsecost_hourly_4002_201908!X662</f>
        <v>1.3199999999999998</v>
      </c>
      <c r="I3601" s="2">
        <f t="shared" si="112"/>
        <v>17.350000000000001</v>
      </c>
      <c r="J3601" s="68">
        <f t="shared" si="111"/>
        <v>266756.25</v>
      </c>
    </row>
    <row r="3602" spans="1:10" x14ac:dyDescent="0.25">
      <c r="A3602" s="28">
        <v>8</v>
      </c>
      <c r="B3602" s="28">
        <v>28</v>
      </c>
      <c r="C3602" s="12" t="s">
        <v>11</v>
      </c>
      <c r="D3602" s="66">
        <f>'Actual Solar Data'!K3592</f>
        <v>32292</v>
      </c>
      <c r="E3602" s="59">
        <f>whlsecost_hourly_4002_201908!C663</f>
        <v>43705</v>
      </c>
      <c r="F3602" s="85">
        <f>whlsecost_hourly_4002_201908!D663</f>
        <v>9</v>
      </c>
      <c r="G3602" s="2">
        <f>whlsecost_hourly_4002_201908!F663</f>
        <v>17.010000000000002</v>
      </c>
      <c r="H3602" s="2">
        <f>whlsecost_hourly_4002_201908!X663</f>
        <v>1.19</v>
      </c>
      <c r="I3602" s="2">
        <f t="shared" si="112"/>
        <v>18.200000000000003</v>
      </c>
      <c r="J3602" s="68">
        <f t="shared" si="111"/>
        <v>587714.40000000014</v>
      </c>
    </row>
    <row r="3603" spans="1:10" x14ac:dyDescent="0.25">
      <c r="A3603" s="28">
        <v>8</v>
      </c>
      <c r="B3603" s="28">
        <v>28</v>
      </c>
      <c r="C3603" s="12" t="s">
        <v>12</v>
      </c>
      <c r="D3603" s="66">
        <f>'Actual Solar Data'!K3593</f>
        <v>55221</v>
      </c>
      <c r="E3603" s="59">
        <f>whlsecost_hourly_4002_201908!C664</f>
        <v>43705</v>
      </c>
      <c r="F3603" s="85">
        <f>whlsecost_hourly_4002_201908!D664</f>
        <v>10</v>
      </c>
      <c r="G3603" s="2">
        <f>whlsecost_hourly_4002_201908!F664</f>
        <v>16.73</v>
      </c>
      <c r="H3603" s="2">
        <f>whlsecost_hourly_4002_201908!X664</f>
        <v>1.06</v>
      </c>
      <c r="I3603" s="2">
        <f t="shared" si="112"/>
        <v>17.79</v>
      </c>
      <c r="J3603" s="68">
        <f t="shared" ref="J3603:J3666" si="113">D3603*I3603</f>
        <v>982381.59</v>
      </c>
    </row>
    <row r="3604" spans="1:10" x14ac:dyDescent="0.25">
      <c r="A3604" s="28">
        <v>8</v>
      </c>
      <c r="B3604" s="28">
        <v>28</v>
      </c>
      <c r="C3604" s="12" t="s">
        <v>13</v>
      </c>
      <c r="D3604" s="66">
        <f>'Actual Solar Data'!K3594</f>
        <v>71288</v>
      </c>
      <c r="E3604" s="59">
        <f>whlsecost_hourly_4002_201908!C665</f>
        <v>43705</v>
      </c>
      <c r="F3604" s="85">
        <f>whlsecost_hourly_4002_201908!D665</f>
        <v>11</v>
      </c>
      <c r="G3604" s="2">
        <f>whlsecost_hourly_4002_201908!F665</f>
        <v>15.92</v>
      </c>
      <c r="H3604" s="2">
        <f>whlsecost_hourly_4002_201908!X665</f>
        <v>1.02</v>
      </c>
      <c r="I3604" s="2">
        <f t="shared" si="112"/>
        <v>16.940000000000001</v>
      </c>
      <c r="J3604" s="68">
        <f t="shared" si="113"/>
        <v>1207618.7200000002</v>
      </c>
    </row>
    <row r="3605" spans="1:10" x14ac:dyDescent="0.25">
      <c r="A3605" s="28">
        <v>8</v>
      </c>
      <c r="B3605" s="28">
        <v>28</v>
      </c>
      <c r="C3605" s="12" t="s">
        <v>14</v>
      </c>
      <c r="D3605" s="66">
        <f>'Actual Solar Data'!K3595</f>
        <v>66092</v>
      </c>
      <c r="E3605" s="59">
        <f>whlsecost_hourly_4002_201908!C666</f>
        <v>43705</v>
      </c>
      <c r="F3605" s="85">
        <f>whlsecost_hourly_4002_201908!D666</f>
        <v>12</v>
      </c>
      <c r="G3605" s="2">
        <f>whlsecost_hourly_4002_201908!F666</f>
        <v>16.84</v>
      </c>
      <c r="H3605" s="2">
        <f>whlsecost_hourly_4002_201908!X666</f>
        <v>1</v>
      </c>
      <c r="I3605" s="2">
        <f t="shared" si="112"/>
        <v>17.84</v>
      </c>
      <c r="J3605" s="68">
        <f t="shared" si="113"/>
        <v>1179081.28</v>
      </c>
    </row>
    <row r="3606" spans="1:10" x14ac:dyDescent="0.25">
      <c r="A3606" s="28">
        <v>8</v>
      </c>
      <c r="B3606" s="28">
        <v>28</v>
      </c>
      <c r="C3606" s="12" t="s">
        <v>15</v>
      </c>
      <c r="D3606" s="66">
        <f>'Actual Solar Data'!K3596</f>
        <v>67795</v>
      </c>
      <c r="E3606" s="59">
        <f>whlsecost_hourly_4002_201908!C667</f>
        <v>43705</v>
      </c>
      <c r="F3606" s="85">
        <f>whlsecost_hourly_4002_201908!D667</f>
        <v>13</v>
      </c>
      <c r="G3606" s="2">
        <f>whlsecost_hourly_4002_201908!F667</f>
        <v>18.97</v>
      </c>
      <c r="H3606" s="2">
        <f>whlsecost_hourly_4002_201908!X667</f>
        <v>1.03</v>
      </c>
      <c r="I3606" s="2">
        <f t="shared" si="112"/>
        <v>20</v>
      </c>
      <c r="J3606" s="68">
        <f t="shared" si="113"/>
        <v>1355900</v>
      </c>
    </row>
    <row r="3607" spans="1:10" x14ac:dyDescent="0.25">
      <c r="A3607" s="28">
        <v>8</v>
      </c>
      <c r="B3607" s="28">
        <v>28</v>
      </c>
      <c r="C3607" s="12" t="s">
        <v>16</v>
      </c>
      <c r="D3607" s="66">
        <f>'Actual Solar Data'!K3597</f>
        <v>74098</v>
      </c>
      <c r="E3607" s="59">
        <f>whlsecost_hourly_4002_201908!C668</f>
        <v>43705</v>
      </c>
      <c r="F3607" s="85">
        <f>whlsecost_hourly_4002_201908!D668</f>
        <v>14</v>
      </c>
      <c r="G3607" s="2">
        <f>whlsecost_hourly_4002_201908!F668</f>
        <v>25.2</v>
      </c>
      <c r="H3607" s="2">
        <f>whlsecost_hourly_4002_201908!X668</f>
        <v>1.19</v>
      </c>
      <c r="I3607" s="2">
        <f t="shared" si="112"/>
        <v>26.39</v>
      </c>
      <c r="J3607" s="68">
        <f t="shared" si="113"/>
        <v>1955446.22</v>
      </c>
    </row>
    <row r="3608" spans="1:10" x14ac:dyDescent="0.25">
      <c r="A3608" s="28">
        <v>8</v>
      </c>
      <c r="B3608" s="28">
        <v>28</v>
      </c>
      <c r="C3608" s="12" t="s">
        <v>17</v>
      </c>
      <c r="D3608" s="66">
        <f>'Actual Solar Data'!K3598</f>
        <v>44184</v>
      </c>
      <c r="E3608" s="59">
        <f>whlsecost_hourly_4002_201908!C669</f>
        <v>43705</v>
      </c>
      <c r="F3608" s="85">
        <f>whlsecost_hourly_4002_201908!D669</f>
        <v>15</v>
      </c>
      <c r="G3608" s="2">
        <f>whlsecost_hourly_4002_201908!F669</f>
        <v>23.07</v>
      </c>
      <c r="H3608" s="2">
        <f>whlsecost_hourly_4002_201908!X669</f>
        <v>1.01</v>
      </c>
      <c r="I3608" s="2">
        <f t="shared" si="112"/>
        <v>24.080000000000002</v>
      </c>
      <c r="J3608" s="68">
        <f t="shared" si="113"/>
        <v>1063950.72</v>
      </c>
    </row>
    <row r="3609" spans="1:10" x14ac:dyDescent="0.25">
      <c r="A3609" s="28">
        <v>8</v>
      </c>
      <c r="B3609" s="28">
        <v>28</v>
      </c>
      <c r="C3609" s="12" t="s">
        <v>18</v>
      </c>
      <c r="D3609" s="66">
        <f>'Actual Solar Data'!K3599</f>
        <v>21414</v>
      </c>
      <c r="E3609" s="59">
        <f>whlsecost_hourly_4002_201908!C670</f>
        <v>43705</v>
      </c>
      <c r="F3609" s="85">
        <f>whlsecost_hourly_4002_201908!D670</f>
        <v>16</v>
      </c>
      <c r="G3609" s="2">
        <f>whlsecost_hourly_4002_201908!F670</f>
        <v>35.71</v>
      </c>
      <c r="H3609" s="2">
        <f>whlsecost_hourly_4002_201908!X670</f>
        <v>1.42</v>
      </c>
      <c r="I3609" s="2">
        <f t="shared" si="112"/>
        <v>37.130000000000003</v>
      </c>
      <c r="J3609" s="68">
        <f t="shared" si="113"/>
        <v>795101.82000000007</v>
      </c>
    </row>
    <row r="3610" spans="1:10" x14ac:dyDescent="0.25">
      <c r="A3610" s="28">
        <v>8</v>
      </c>
      <c r="B3610" s="28">
        <v>28</v>
      </c>
      <c r="C3610" s="12" t="s">
        <v>19</v>
      </c>
      <c r="D3610" s="66">
        <f>'Actual Solar Data'!K3600</f>
        <v>12330</v>
      </c>
      <c r="E3610" s="59">
        <f>whlsecost_hourly_4002_201908!C671</f>
        <v>43705</v>
      </c>
      <c r="F3610" s="85">
        <f>whlsecost_hourly_4002_201908!D671</f>
        <v>17</v>
      </c>
      <c r="G3610" s="2">
        <f>whlsecost_hourly_4002_201908!F671</f>
        <v>25.13</v>
      </c>
      <c r="H3610" s="2">
        <f>whlsecost_hourly_4002_201908!X671</f>
        <v>1.07</v>
      </c>
      <c r="I3610" s="2">
        <f t="shared" si="112"/>
        <v>26.2</v>
      </c>
      <c r="J3610" s="68">
        <f t="shared" si="113"/>
        <v>323046</v>
      </c>
    </row>
    <row r="3611" spans="1:10" x14ac:dyDescent="0.25">
      <c r="A3611" s="28">
        <v>8</v>
      </c>
      <c r="B3611" s="28">
        <v>28</v>
      </c>
      <c r="C3611" s="12" t="s">
        <v>20</v>
      </c>
      <c r="D3611" s="66">
        <f>'Actual Solar Data'!K3601</f>
        <v>3539</v>
      </c>
      <c r="E3611" s="59">
        <f>whlsecost_hourly_4002_201908!C672</f>
        <v>43705</v>
      </c>
      <c r="F3611" s="85">
        <f>whlsecost_hourly_4002_201908!D672</f>
        <v>18</v>
      </c>
      <c r="G3611" s="2">
        <f>whlsecost_hourly_4002_201908!F672</f>
        <v>17.39</v>
      </c>
      <c r="H3611" s="2">
        <f>whlsecost_hourly_4002_201908!X672</f>
        <v>0.98</v>
      </c>
      <c r="I3611" s="2">
        <f t="shared" si="112"/>
        <v>18.37</v>
      </c>
      <c r="J3611" s="68">
        <f t="shared" si="113"/>
        <v>65011.43</v>
      </c>
    </row>
    <row r="3612" spans="1:10" x14ac:dyDescent="0.25">
      <c r="A3612" s="28">
        <v>8</v>
      </c>
      <c r="B3612" s="28">
        <v>28</v>
      </c>
      <c r="C3612" s="12" t="s">
        <v>21</v>
      </c>
      <c r="D3612" s="66">
        <f>'Actual Solar Data'!K3602</f>
        <v>460</v>
      </c>
      <c r="E3612" s="59">
        <f>whlsecost_hourly_4002_201908!C673</f>
        <v>43705</v>
      </c>
      <c r="F3612" s="85">
        <f>whlsecost_hourly_4002_201908!D673</f>
        <v>19</v>
      </c>
      <c r="G3612" s="2">
        <f>whlsecost_hourly_4002_201908!F673</f>
        <v>16.739999999999998</v>
      </c>
      <c r="H3612" s="2">
        <f>whlsecost_hourly_4002_201908!X673</f>
        <v>0.99</v>
      </c>
      <c r="I3612" s="2">
        <f t="shared" si="112"/>
        <v>17.729999999999997</v>
      </c>
      <c r="J3612" s="68">
        <f t="shared" si="113"/>
        <v>8155.7999999999984</v>
      </c>
    </row>
    <row r="3613" spans="1:10" x14ac:dyDescent="0.25">
      <c r="A3613" s="28">
        <v>8</v>
      </c>
      <c r="B3613" s="28">
        <v>28</v>
      </c>
      <c r="C3613" s="12" t="s">
        <v>22</v>
      </c>
      <c r="D3613" s="66">
        <f>'Actual Solar Data'!K3603</f>
        <v>1</v>
      </c>
      <c r="E3613" s="59">
        <f>whlsecost_hourly_4002_201908!C674</f>
        <v>43705</v>
      </c>
      <c r="F3613" s="85">
        <f>whlsecost_hourly_4002_201908!D674</f>
        <v>20</v>
      </c>
      <c r="G3613" s="2">
        <f>whlsecost_hourly_4002_201908!F674</f>
        <v>18.47</v>
      </c>
      <c r="H3613" s="2">
        <f>whlsecost_hourly_4002_201908!X674</f>
        <v>1.02</v>
      </c>
      <c r="I3613" s="2">
        <f t="shared" si="112"/>
        <v>19.489999999999998</v>
      </c>
      <c r="J3613" s="68">
        <f t="shared" si="113"/>
        <v>19.489999999999998</v>
      </c>
    </row>
    <row r="3614" spans="1:10" x14ac:dyDescent="0.25">
      <c r="A3614" s="28">
        <v>8</v>
      </c>
      <c r="B3614" s="28">
        <v>28</v>
      </c>
      <c r="C3614" s="12" t="s">
        <v>23</v>
      </c>
      <c r="D3614" s="66">
        <f>'Actual Solar Data'!K3604</f>
        <v>0</v>
      </c>
      <c r="E3614" s="59">
        <f>whlsecost_hourly_4002_201908!C675</f>
        <v>43705</v>
      </c>
      <c r="F3614" s="85">
        <f>whlsecost_hourly_4002_201908!D675</f>
        <v>21</v>
      </c>
      <c r="G3614" s="2">
        <f>whlsecost_hourly_4002_201908!F675</f>
        <v>19.63</v>
      </c>
      <c r="H3614" s="2">
        <f>whlsecost_hourly_4002_201908!X675</f>
        <v>1.04</v>
      </c>
      <c r="I3614" s="2">
        <f t="shared" si="112"/>
        <v>20.669999999999998</v>
      </c>
      <c r="J3614" s="68">
        <f t="shared" si="113"/>
        <v>0</v>
      </c>
    </row>
    <row r="3615" spans="1:10" x14ac:dyDescent="0.25">
      <c r="A3615" s="28">
        <v>8</v>
      </c>
      <c r="B3615" s="28">
        <v>28</v>
      </c>
      <c r="C3615" s="12" t="s">
        <v>24</v>
      </c>
      <c r="D3615" s="66">
        <f>'Actual Solar Data'!K3605</f>
        <v>0</v>
      </c>
      <c r="E3615" s="59">
        <f>whlsecost_hourly_4002_201908!C676</f>
        <v>43705</v>
      </c>
      <c r="F3615" s="85">
        <f>whlsecost_hourly_4002_201908!D676</f>
        <v>22</v>
      </c>
      <c r="G3615" s="2">
        <f>whlsecost_hourly_4002_201908!F676</f>
        <v>18.75</v>
      </c>
      <c r="H3615" s="2">
        <f>whlsecost_hourly_4002_201908!X676</f>
        <v>1.08</v>
      </c>
      <c r="I3615" s="2">
        <f t="shared" si="112"/>
        <v>19.829999999999998</v>
      </c>
      <c r="J3615" s="68">
        <f t="shared" si="113"/>
        <v>0</v>
      </c>
    </row>
    <row r="3616" spans="1:10" x14ac:dyDescent="0.25">
      <c r="A3616" s="28">
        <v>8</v>
      </c>
      <c r="B3616" s="28">
        <v>28</v>
      </c>
      <c r="C3616" s="12" t="s">
        <v>25</v>
      </c>
      <c r="D3616" s="66">
        <f>'Actual Solar Data'!K3606</f>
        <v>0</v>
      </c>
      <c r="E3616" s="59">
        <f>whlsecost_hourly_4002_201908!C677</f>
        <v>43705</v>
      </c>
      <c r="F3616" s="85">
        <f>whlsecost_hourly_4002_201908!D677</f>
        <v>23</v>
      </c>
      <c r="G3616" s="2">
        <f>whlsecost_hourly_4002_201908!F677</f>
        <v>15.06</v>
      </c>
      <c r="H3616" s="2">
        <f>whlsecost_hourly_4002_201908!X677</f>
        <v>1.17</v>
      </c>
      <c r="I3616" s="2">
        <f t="shared" si="112"/>
        <v>16.23</v>
      </c>
      <c r="J3616" s="68">
        <f t="shared" si="113"/>
        <v>0</v>
      </c>
    </row>
    <row r="3617" spans="1:10" x14ac:dyDescent="0.25">
      <c r="A3617" s="28">
        <v>8</v>
      </c>
      <c r="B3617" s="28">
        <v>28</v>
      </c>
      <c r="C3617" s="12" t="s">
        <v>26</v>
      </c>
      <c r="D3617" s="66">
        <f>'Actual Solar Data'!K3607</f>
        <v>0</v>
      </c>
      <c r="E3617" s="59">
        <f>whlsecost_hourly_4002_201908!C678</f>
        <v>43705</v>
      </c>
      <c r="F3617" s="85">
        <f>whlsecost_hourly_4002_201908!D678</f>
        <v>24</v>
      </c>
      <c r="G3617" s="2">
        <f>whlsecost_hourly_4002_201908!F678</f>
        <v>14.2</v>
      </c>
      <c r="H3617" s="2">
        <f>whlsecost_hourly_4002_201908!X678</f>
        <v>0.28000000000000003</v>
      </c>
      <c r="I3617" s="2">
        <f t="shared" si="112"/>
        <v>14.479999999999999</v>
      </c>
      <c r="J3617" s="68">
        <f t="shared" si="113"/>
        <v>0</v>
      </c>
    </row>
    <row r="3618" spans="1:10" x14ac:dyDescent="0.25">
      <c r="A3618" s="28">
        <v>8</v>
      </c>
      <c r="B3618" s="28">
        <v>29</v>
      </c>
      <c r="C3618" s="12" t="s">
        <v>3</v>
      </c>
      <c r="D3618" s="66">
        <f>'Actual Solar Data'!K3608</f>
        <v>0</v>
      </c>
      <c r="E3618" s="59">
        <f>whlsecost_hourly_4002_201908!C679</f>
        <v>43706</v>
      </c>
      <c r="F3618" s="85">
        <f>whlsecost_hourly_4002_201908!D679</f>
        <v>1</v>
      </c>
      <c r="G3618" s="2">
        <f>whlsecost_hourly_4002_201908!F679</f>
        <v>15.31</v>
      </c>
      <c r="H3618" s="2">
        <f>whlsecost_hourly_4002_201908!X679</f>
        <v>0.41000000000000003</v>
      </c>
      <c r="I3618" s="2">
        <f t="shared" si="112"/>
        <v>15.72</v>
      </c>
      <c r="J3618" s="68">
        <f t="shared" si="113"/>
        <v>0</v>
      </c>
    </row>
    <row r="3619" spans="1:10" x14ac:dyDescent="0.25">
      <c r="A3619" s="28">
        <v>8</v>
      </c>
      <c r="B3619" s="28">
        <v>29</v>
      </c>
      <c r="C3619" s="12" t="s">
        <v>4</v>
      </c>
      <c r="D3619" s="66">
        <f>'Actual Solar Data'!K3609</f>
        <v>0</v>
      </c>
      <c r="E3619" s="59">
        <f>whlsecost_hourly_4002_201908!C680</f>
        <v>43706</v>
      </c>
      <c r="F3619" s="85">
        <f>whlsecost_hourly_4002_201908!D680</f>
        <v>2</v>
      </c>
      <c r="G3619" s="2">
        <f>whlsecost_hourly_4002_201908!F680</f>
        <v>16.309999999999999</v>
      </c>
      <c r="H3619" s="2">
        <f>whlsecost_hourly_4002_201908!X680</f>
        <v>0.35000000000000003</v>
      </c>
      <c r="I3619" s="2">
        <f t="shared" ref="I3619:I3682" si="114">SUM(G3619:H3619)</f>
        <v>16.66</v>
      </c>
      <c r="J3619" s="68">
        <f t="shared" si="113"/>
        <v>0</v>
      </c>
    </row>
    <row r="3620" spans="1:10" x14ac:dyDescent="0.25">
      <c r="A3620" s="28">
        <v>8</v>
      </c>
      <c r="B3620" s="28">
        <v>29</v>
      </c>
      <c r="C3620" s="12" t="s">
        <v>5</v>
      </c>
      <c r="D3620" s="66">
        <f>'Actual Solar Data'!K3610</f>
        <v>0</v>
      </c>
      <c r="E3620" s="59">
        <f>whlsecost_hourly_4002_201908!C681</f>
        <v>43706</v>
      </c>
      <c r="F3620" s="85">
        <f>whlsecost_hourly_4002_201908!D681</f>
        <v>3</v>
      </c>
      <c r="G3620" s="2">
        <f>whlsecost_hourly_4002_201908!F681</f>
        <v>15.72</v>
      </c>
      <c r="H3620" s="2">
        <f>whlsecost_hourly_4002_201908!X681</f>
        <v>0.39</v>
      </c>
      <c r="I3620" s="2">
        <f t="shared" si="114"/>
        <v>16.11</v>
      </c>
      <c r="J3620" s="68">
        <f t="shared" si="113"/>
        <v>0</v>
      </c>
    </row>
    <row r="3621" spans="1:10" x14ac:dyDescent="0.25">
      <c r="A3621" s="28">
        <v>8</v>
      </c>
      <c r="B3621" s="28">
        <v>29</v>
      </c>
      <c r="C3621" s="12" t="s">
        <v>6</v>
      </c>
      <c r="D3621" s="66">
        <f>'Actual Solar Data'!K3611</f>
        <v>0</v>
      </c>
      <c r="E3621" s="59">
        <f>whlsecost_hourly_4002_201908!C682</f>
        <v>43706</v>
      </c>
      <c r="F3621" s="85">
        <f>whlsecost_hourly_4002_201908!D682</f>
        <v>4</v>
      </c>
      <c r="G3621" s="2">
        <f>whlsecost_hourly_4002_201908!F682</f>
        <v>14.77</v>
      </c>
      <c r="H3621" s="2">
        <f>whlsecost_hourly_4002_201908!X682</f>
        <v>0.39</v>
      </c>
      <c r="I3621" s="2">
        <f t="shared" si="114"/>
        <v>15.16</v>
      </c>
      <c r="J3621" s="68">
        <f t="shared" si="113"/>
        <v>0</v>
      </c>
    </row>
    <row r="3622" spans="1:10" x14ac:dyDescent="0.25">
      <c r="A3622" s="28">
        <v>8</v>
      </c>
      <c r="B3622" s="28">
        <v>29</v>
      </c>
      <c r="C3622" s="12" t="s">
        <v>7</v>
      </c>
      <c r="D3622" s="66">
        <f>'Actual Solar Data'!K3612</f>
        <v>0</v>
      </c>
      <c r="E3622" s="59">
        <f>whlsecost_hourly_4002_201908!C683</f>
        <v>43706</v>
      </c>
      <c r="F3622" s="85">
        <f>whlsecost_hourly_4002_201908!D683</f>
        <v>5</v>
      </c>
      <c r="G3622" s="2">
        <f>whlsecost_hourly_4002_201908!F683</f>
        <v>15.77</v>
      </c>
      <c r="H3622" s="2">
        <f>whlsecost_hourly_4002_201908!X683</f>
        <v>0.37000000000000005</v>
      </c>
      <c r="I3622" s="2">
        <f t="shared" si="114"/>
        <v>16.14</v>
      </c>
      <c r="J3622" s="68">
        <f t="shared" si="113"/>
        <v>0</v>
      </c>
    </row>
    <row r="3623" spans="1:10" x14ac:dyDescent="0.25">
      <c r="A3623" s="28">
        <v>8</v>
      </c>
      <c r="B3623" s="28">
        <v>29</v>
      </c>
      <c r="C3623" s="12" t="s">
        <v>8</v>
      </c>
      <c r="D3623" s="66">
        <f>'Actual Solar Data'!K3613</f>
        <v>0</v>
      </c>
      <c r="E3623" s="59">
        <f>whlsecost_hourly_4002_201908!C684</f>
        <v>43706</v>
      </c>
      <c r="F3623" s="85">
        <f>whlsecost_hourly_4002_201908!D684</f>
        <v>6</v>
      </c>
      <c r="G3623" s="2">
        <f>whlsecost_hourly_4002_201908!F684</f>
        <v>16.920000000000002</v>
      </c>
      <c r="H3623" s="2">
        <f>whlsecost_hourly_4002_201908!X684</f>
        <v>0.45000000000000007</v>
      </c>
      <c r="I3623" s="2">
        <f t="shared" si="114"/>
        <v>17.37</v>
      </c>
      <c r="J3623" s="68">
        <f t="shared" si="113"/>
        <v>0</v>
      </c>
    </row>
    <row r="3624" spans="1:10" x14ac:dyDescent="0.25">
      <c r="A3624" s="28">
        <v>8</v>
      </c>
      <c r="B3624" s="28">
        <v>29</v>
      </c>
      <c r="C3624" s="12" t="s">
        <v>9</v>
      </c>
      <c r="D3624" s="66">
        <f>'Actual Solar Data'!K3614</f>
        <v>1037</v>
      </c>
      <c r="E3624" s="59">
        <f>whlsecost_hourly_4002_201908!C685</f>
        <v>43706</v>
      </c>
      <c r="F3624" s="85">
        <f>whlsecost_hourly_4002_201908!D685</f>
        <v>7</v>
      </c>
      <c r="G3624" s="2">
        <f>whlsecost_hourly_4002_201908!F685</f>
        <v>23.09</v>
      </c>
      <c r="H3624" s="2">
        <f>whlsecost_hourly_4002_201908!X685</f>
        <v>0.57000000000000006</v>
      </c>
      <c r="I3624" s="2">
        <f t="shared" si="114"/>
        <v>23.66</v>
      </c>
      <c r="J3624" s="68">
        <f t="shared" si="113"/>
        <v>24535.420000000002</v>
      </c>
    </row>
    <row r="3625" spans="1:10" x14ac:dyDescent="0.25">
      <c r="A3625" s="28">
        <v>8</v>
      </c>
      <c r="B3625" s="28">
        <v>29</v>
      </c>
      <c r="C3625" s="12" t="s">
        <v>10</v>
      </c>
      <c r="D3625" s="66">
        <f>'Actual Solar Data'!K3615</f>
        <v>5555</v>
      </c>
      <c r="E3625" s="59">
        <f>whlsecost_hourly_4002_201908!C686</f>
        <v>43706</v>
      </c>
      <c r="F3625" s="85">
        <f>whlsecost_hourly_4002_201908!D686</f>
        <v>8</v>
      </c>
      <c r="G3625" s="2">
        <f>whlsecost_hourly_4002_201908!F686</f>
        <v>23.77</v>
      </c>
      <c r="H3625" s="2">
        <f>whlsecost_hourly_4002_201908!X686</f>
        <v>1.4000000000000001</v>
      </c>
      <c r="I3625" s="2">
        <f t="shared" si="114"/>
        <v>25.169999999999998</v>
      </c>
      <c r="J3625" s="68">
        <f t="shared" si="113"/>
        <v>139819.34999999998</v>
      </c>
    </row>
    <row r="3626" spans="1:10" x14ac:dyDescent="0.25">
      <c r="A3626" s="28">
        <v>8</v>
      </c>
      <c r="B3626" s="28">
        <v>29</v>
      </c>
      <c r="C3626" s="12" t="s">
        <v>11</v>
      </c>
      <c r="D3626" s="66">
        <f>'Actual Solar Data'!K3616</f>
        <v>16716</v>
      </c>
      <c r="E3626" s="59">
        <f>whlsecost_hourly_4002_201908!C687</f>
        <v>43706</v>
      </c>
      <c r="F3626" s="85">
        <f>whlsecost_hourly_4002_201908!D687</f>
        <v>9</v>
      </c>
      <c r="G3626" s="2">
        <f>whlsecost_hourly_4002_201908!F687</f>
        <v>24.71</v>
      </c>
      <c r="H3626" s="2">
        <f>whlsecost_hourly_4002_201908!X687</f>
        <v>1.38</v>
      </c>
      <c r="I3626" s="2">
        <f t="shared" si="114"/>
        <v>26.09</v>
      </c>
      <c r="J3626" s="68">
        <f t="shared" si="113"/>
        <v>436120.44</v>
      </c>
    </row>
    <row r="3627" spans="1:10" x14ac:dyDescent="0.25">
      <c r="A3627" s="28">
        <v>8</v>
      </c>
      <c r="B3627" s="28">
        <v>29</v>
      </c>
      <c r="C3627" s="12" t="s">
        <v>12</v>
      </c>
      <c r="D3627" s="66">
        <f>'Actual Solar Data'!K3617</f>
        <v>31689</v>
      </c>
      <c r="E3627" s="59">
        <f>whlsecost_hourly_4002_201908!C688</f>
        <v>43706</v>
      </c>
      <c r="F3627" s="85">
        <f>whlsecost_hourly_4002_201908!D688</f>
        <v>10</v>
      </c>
      <c r="G3627" s="2">
        <f>whlsecost_hourly_4002_201908!F688</f>
        <v>23.76</v>
      </c>
      <c r="H3627" s="2">
        <f>whlsecost_hourly_4002_201908!X688</f>
        <v>1.25</v>
      </c>
      <c r="I3627" s="2">
        <f t="shared" si="114"/>
        <v>25.01</v>
      </c>
      <c r="J3627" s="68">
        <f t="shared" si="113"/>
        <v>792541.89</v>
      </c>
    </row>
    <row r="3628" spans="1:10" x14ac:dyDescent="0.25">
      <c r="A3628" s="28">
        <v>8</v>
      </c>
      <c r="B3628" s="28">
        <v>29</v>
      </c>
      <c r="C3628" s="12" t="s">
        <v>13</v>
      </c>
      <c r="D3628" s="66">
        <f>'Actual Solar Data'!K3618</f>
        <v>49714</v>
      </c>
      <c r="E3628" s="59">
        <f>whlsecost_hourly_4002_201908!C689</f>
        <v>43706</v>
      </c>
      <c r="F3628" s="85">
        <f>whlsecost_hourly_4002_201908!D689</f>
        <v>11</v>
      </c>
      <c r="G3628" s="2">
        <f>whlsecost_hourly_4002_201908!F689</f>
        <v>22.91</v>
      </c>
      <c r="H3628" s="2">
        <f>whlsecost_hourly_4002_201908!X689</f>
        <v>1.24</v>
      </c>
      <c r="I3628" s="2">
        <f t="shared" si="114"/>
        <v>24.15</v>
      </c>
      <c r="J3628" s="68">
        <f t="shared" si="113"/>
        <v>1200593.0999999999</v>
      </c>
    </row>
    <row r="3629" spans="1:10" x14ac:dyDescent="0.25">
      <c r="A3629" s="28">
        <v>8</v>
      </c>
      <c r="B3629" s="28">
        <v>29</v>
      </c>
      <c r="C3629" s="12" t="s">
        <v>14</v>
      </c>
      <c r="D3629" s="66">
        <f>'Actual Solar Data'!K3619</f>
        <v>72752</v>
      </c>
      <c r="E3629" s="59">
        <f>whlsecost_hourly_4002_201908!C690</f>
        <v>43706</v>
      </c>
      <c r="F3629" s="85">
        <f>whlsecost_hourly_4002_201908!D690</f>
        <v>12</v>
      </c>
      <c r="G3629" s="2">
        <f>whlsecost_hourly_4002_201908!F690</f>
        <v>19.04</v>
      </c>
      <c r="H3629" s="2">
        <f>whlsecost_hourly_4002_201908!X690</f>
        <v>1.21</v>
      </c>
      <c r="I3629" s="2">
        <f t="shared" si="114"/>
        <v>20.25</v>
      </c>
      <c r="J3629" s="68">
        <f t="shared" si="113"/>
        <v>1473228</v>
      </c>
    </row>
    <row r="3630" spans="1:10" x14ac:dyDescent="0.25">
      <c r="A3630" s="28">
        <v>8</v>
      </c>
      <c r="B3630" s="28">
        <v>29</v>
      </c>
      <c r="C3630" s="12" t="s">
        <v>15</v>
      </c>
      <c r="D3630" s="66">
        <f>'Actual Solar Data'!K3620</f>
        <v>65445</v>
      </c>
      <c r="E3630" s="59">
        <f>whlsecost_hourly_4002_201908!C691</f>
        <v>43706</v>
      </c>
      <c r="F3630" s="85">
        <f>whlsecost_hourly_4002_201908!D691</f>
        <v>13</v>
      </c>
      <c r="G3630" s="2">
        <f>whlsecost_hourly_4002_201908!F691</f>
        <v>19.809999999999999</v>
      </c>
      <c r="H3630" s="2">
        <f>whlsecost_hourly_4002_201908!X691</f>
        <v>1.2000000000000002</v>
      </c>
      <c r="I3630" s="2">
        <f t="shared" si="114"/>
        <v>21.009999999999998</v>
      </c>
      <c r="J3630" s="68">
        <f t="shared" si="113"/>
        <v>1374999.45</v>
      </c>
    </row>
    <row r="3631" spans="1:10" x14ac:dyDescent="0.25">
      <c r="A3631" s="28">
        <v>8</v>
      </c>
      <c r="B3631" s="28">
        <v>29</v>
      </c>
      <c r="C3631" s="12" t="s">
        <v>16</v>
      </c>
      <c r="D3631" s="66">
        <f>'Actual Solar Data'!K3621</f>
        <v>72602</v>
      </c>
      <c r="E3631" s="59">
        <f>whlsecost_hourly_4002_201908!C692</f>
        <v>43706</v>
      </c>
      <c r="F3631" s="85">
        <f>whlsecost_hourly_4002_201908!D692</f>
        <v>14</v>
      </c>
      <c r="G3631" s="2">
        <f>whlsecost_hourly_4002_201908!F692</f>
        <v>18.07</v>
      </c>
      <c r="H3631" s="2">
        <f>whlsecost_hourly_4002_201908!X692</f>
        <v>1.1300000000000001</v>
      </c>
      <c r="I3631" s="2">
        <f t="shared" si="114"/>
        <v>19.2</v>
      </c>
      <c r="J3631" s="68">
        <f t="shared" si="113"/>
        <v>1393958.4</v>
      </c>
    </row>
    <row r="3632" spans="1:10" x14ac:dyDescent="0.25">
      <c r="A3632" s="28">
        <v>8</v>
      </c>
      <c r="B3632" s="28">
        <v>29</v>
      </c>
      <c r="C3632" s="12" t="s">
        <v>17</v>
      </c>
      <c r="D3632" s="66">
        <f>'Actual Solar Data'!K3622</f>
        <v>71081</v>
      </c>
      <c r="E3632" s="59">
        <f>whlsecost_hourly_4002_201908!C693</f>
        <v>43706</v>
      </c>
      <c r="F3632" s="85">
        <f>whlsecost_hourly_4002_201908!D693</f>
        <v>15</v>
      </c>
      <c r="G3632" s="2">
        <f>whlsecost_hourly_4002_201908!F693</f>
        <v>21.98</v>
      </c>
      <c r="H3632" s="2">
        <f>whlsecost_hourly_4002_201908!X693</f>
        <v>1.1600000000000001</v>
      </c>
      <c r="I3632" s="2">
        <f t="shared" si="114"/>
        <v>23.14</v>
      </c>
      <c r="J3632" s="68">
        <f t="shared" si="113"/>
        <v>1644814.34</v>
      </c>
    </row>
    <row r="3633" spans="1:12" x14ac:dyDescent="0.25">
      <c r="A3633" s="28">
        <v>8</v>
      </c>
      <c r="B3633" s="28">
        <v>29</v>
      </c>
      <c r="C3633" s="12" t="s">
        <v>18</v>
      </c>
      <c r="D3633" s="66">
        <f>'Actual Solar Data'!K3623</f>
        <v>71287</v>
      </c>
      <c r="E3633" s="59">
        <f>whlsecost_hourly_4002_201908!C694</f>
        <v>43706</v>
      </c>
      <c r="F3633" s="85">
        <f>whlsecost_hourly_4002_201908!D694</f>
        <v>16</v>
      </c>
      <c r="G3633" s="2">
        <f>whlsecost_hourly_4002_201908!F694</f>
        <v>24.85</v>
      </c>
      <c r="H3633" s="2">
        <f>whlsecost_hourly_4002_201908!X694</f>
        <v>1.1599999999999999</v>
      </c>
      <c r="I3633" s="2">
        <f t="shared" si="114"/>
        <v>26.01</v>
      </c>
      <c r="J3633" s="68">
        <f t="shared" si="113"/>
        <v>1854174.87</v>
      </c>
    </row>
    <row r="3634" spans="1:12" x14ac:dyDescent="0.25">
      <c r="A3634" s="12">
        <v>8</v>
      </c>
      <c r="B3634" s="12">
        <v>29</v>
      </c>
      <c r="C3634" s="12" t="s">
        <v>19</v>
      </c>
      <c r="D3634" s="66">
        <f>'Actual Solar Data'!K3624</f>
        <v>54955</v>
      </c>
      <c r="E3634" s="60">
        <f>whlsecost_hourly_4002_201908!C695</f>
        <v>43706</v>
      </c>
      <c r="F3634" s="110">
        <f>whlsecost_hourly_4002_201908!D695</f>
        <v>17</v>
      </c>
      <c r="G3634" s="13">
        <f>whlsecost_hourly_4002_201908!F695</f>
        <v>41.36</v>
      </c>
      <c r="H3634" s="13">
        <f>whlsecost_hourly_4002_201908!X695</f>
        <v>1.43</v>
      </c>
      <c r="I3634" s="13">
        <f t="shared" si="114"/>
        <v>42.79</v>
      </c>
      <c r="J3634" s="69">
        <f t="shared" si="113"/>
        <v>2351524.4499999997</v>
      </c>
      <c r="K3634" s="12"/>
      <c r="L3634" s="12"/>
    </row>
    <row r="3635" spans="1:12" x14ac:dyDescent="0.25">
      <c r="A3635" s="28">
        <v>8</v>
      </c>
      <c r="B3635" s="28">
        <v>29</v>
      </c>
      <c r="C3635" s="12" t="s">
        <v>20</v>
      </c>
      <c r="D3635" s="66">
        <f>'Actual Solar Data'!K3625</f>
        <v>29584</v>
      </c>
      <c r="E3635" s="59">
        <f>whlsecost_hourly_4002_201908!C696</f>
        <v>43706</v>
      </c>
      <c r="F3635" s="85">
        <f>whlsecost_hourly_4002_201908!D696</f>
        <v>18</v>
      </c>
      <c r="G3635" s="2">
        <f>whlsecost_hourly_4002_201908!F696</f>
        <v>46.93</v>
      </c>
      <c r="H3635" s="2">
        <f>whlsecost_hourly_4002_201908!X696</f>
        <v>1.48</v>
      </c>
      <c r="I3635" s="2">
        <f t="shared" si="114"/>
        <v>48.41</v>
      </c>
      <c r="J3635" s="68">
        <f t="shared" si="113"/>
        <v>1432161.44</v>
      </c>
    </row>
    <row r="3636" spans="1:12" x14ac:dyDescent="0.25">
      <c r="A3636" s="28">
        <v>8</v>
      </c>
      <c r="B3636" s="28">
        <v>29</v>
      </c>
      <c r="C3636" s="12" t="s">
        <v>21</v>
      </c>
      <c r="D3636" s="66">
        <f>'Actual Solar Data'!K3626</f>
        <v>7860</v>
      </c>
      <c r="E3636" s="59">
        <f>whlsecost_hourly_4002_201908!C697</f>
        <v>43706</v>
      </c>
      <c r="F3636" s="85">
        <f>whlsecost_hourly_4002_201908!D697</f>
        <v>19</v>
      </c>
      <c r="G3636" s="2">
        <f>whlsecost_hourly_4002_201908!F697</f>
        <v>36.93</v>
      </c>
      <c r="H3636" s="2">
        <f>whlsecost_hourly_4002_201908!X697</f>
        <v>1.3099999999999998</v>
      </c>
      <c r="I3636" s="2">
        <f t="shared" si="114"/>
        <v>38.24</v>
      </c>
      <c r="J3636" s="68">
        <f t="shared" si="113"/>
        <v>300566.40000000002</v>
      </c>
    </row>
    <row r="3637" spans="1:12" x14ac:dyDescent="0.25">
      <c r="A3637" s="28">
        <v>8</v>
      </c>
      <c r="B3637" s="28">
        <v>29</v>
      </c>
      <c r="C3637" s="12" t="s">
        <v>22</v>
      </c>
      <c r="D3637" s="66">
        <f>'Actual Solar Data'!K3627</f>
        <v>501</v>
      </c>
      <c r="E3637" s="59">
        <f>whlsecost_hourly_4002_201908!C698</f>
        <v>43706</v>
      </c>
      <c r="F3637" s="85">
        <f>whlsecost_hourly_4002_201908!D698</f>
        <v>20</v>
      </c>
      <c r="G3637" s="2">
        <f>whlsecost_hourly_4002_201908!F698</f>
        <v>37.5</v>
      </c>
      <c r="H3637" s="2">
        <f>whlsecost_hourly_4002_201908!X698</f>
        <v>1.23</v>
      </c>
      <c r="I3637" s="2">
        <f t="shared" si="114"/>
        <v>38.729999999999997</v>
      </c>
      <c r="J3637" s="68">
        <f t="shared" si="113"/>
        <v>19403.73</v>
      </c>
    </row>
    <row r="3638" spans="1:12" x14ac:dyDescent="0.25">
      <c r="A3638" s="28">
        <v>8</v>
      </c>
      <c r="B3638" s="28">
        <v>29</v>
      </c>
      <c r="C3638" s="12" t="s">
        <v>23</v>
      </c>
      <c r="D3638" s="66">
        <f>'Actual Solar Data'!K3628</f>
        <v>0</v>
      </c>
      <c r="E3638" s="59">
        <f>whlsecost_hourly_4002_201908!C699</f>
        <v>43706</v>
      </c>
      <c r="F3638" s="85">
        <f>whlsecost_hourly_4002_201908!D699</f>
        <v>21</v>
      </c>
      <c r="G3638" s="2">
        <f>whlsecost_hourly_4002_201908!F699</f>
        <v>33.39</v>
      </c>
      <c r="H3638" s="2">
        <f>whlsecost_hourly_4002_201908!X699</f>
        <v>1.25</v>
      </c>
      <c r="I3638" s="2">
        <f t="shared" si="114"/>
        <v>34.64</v>
      </c>
      <c r="J3638" s="68">
        <f t="shared" si="113"/>
        <v>0</v>
      </c>
    </row>
    <row r="3639" spans="1:12" x14ac:dyDescent="0.25">
      <c r="A3639" s="28">
        <v>8</v>
      </c>
      <c r="B3639" s="28">
        <v>29</v>
      </c>
      <c r="C3639" s="12" t="s">
        <v>24</v>
      </c>
      <c r="D3639" s="66">
        <f>'Actual Solar Data'!K3629</f>
        <v>0</v>
      </c>
      <c r="E3639" s="59">
        <f>whlsecost_hourly_4002_201908!C700</f>
        <v>43706</v>
      </c>
      <c r="F3639" s="85">
        <f>whlsecost_hourly_4002_201908!D700</f>
        <v>22</v>
      </c>
      <c r="G3639" s="2">
        <f>whlsecost_hourly_4002_201908!F700</f>
        <v>26.32</v>
      </c>
      <c r="H3639" s="2">
        <f>whlsecost_hourly_4002_201908!X700</f>
        <v>1.29</v>
      </c>
      <c r="I3639" s="2">
        <f t="shared" si="114"/>
        <v>27.61</v>
      </c>
      <c r="J3639" s="68">
        <f t="shared" si="113"/>
        <v>0</v>
      </c>
    </row>
    <row r="3640" spans="1:12" x14ac:dyDescent="0.25">
      <c r="A3640" s="28">
        <v>8</v>
      </c>
      <c r="B3640" s="28">
        <v>29</v>
      </c>
      <c r="C3640" s="12" t="s">
        <v>25</v>
      </c>
      <c r="D3640" s="66">
        <f>'Actual Solar Data'!K3630</f>
        <v>0</v>
      </c>
      <c r="E3640" s="59">
        <f>whlsecost_hourly_4002_201908!C701</f>
        <v>43706</v>
      </c>
      <c r="F3640" s="85">
        <f>whlsecost_hourly_4002_201908!D701</f>
        <v>23</v>
      </c>
      <c r="G3640" s="2">
        <f>whlsecost_hourly_4002_201908!F701</f>
        <v>20.7</v>
      </c>
      <c r="H3640" s="2">
        <f>whlsecost_hourly_4002_201908!X701</f>
        <v>1.36</v>
      </c>
      <c r="I3640" s="2">
        <f t="shared" si="114"/>
        <v>22.06</v>
      </c>
      <c r="J3640" s="68">
        <f t="shared" si="113"/>
        <v>0</v>
      </c>
    </row>
    <row r="3641" spans="1:12" x14ac:dyDescent="0.25">
      <c r="A3641" s="28">
        <v>8</v>
      </c>
      <c r="B3641" s="28">
        <v>29</v>
      </c>
      <c r="C3641" s="12" t="s">
        <v>26</v>
      </c>
      <c r="D3641" s="66">
        <f>'Actual Solar Data'!K3631</f>
        <v>0</v>
      </c>
      <c r="E3641" s="59">
        <f>whlsecost_hourly_4002_201908!C702</f>
        <v>43706</v>
      </c>
      <c r="F3641" s="85">
        <f>whlsecost_hourly_4002_201908!D702</f>
        <v>24</v>
      </c>
      <c r="G3641" s="2">
        <f>whlsecost_hourly_4002_201908!F702</f>
        <v>21.9</v>
      </c>
      <c r="H3641" s="2">
        <f>whlsecost_hourly_4002_201908!X702</f>
        <v>0.5</v>
      </c>
      <c r="I3641" s="2">
        <f t="shared" si="114"/>
        <v>22.4</v>
      </c>
      <c r="J3641" s="68">
        <f t="shared" si="113"/>
        <v>0</v>
      </c>
    </row>
    <row r="3642" spans="1:12" x14ac:dyDescent="0.25">
      <c r="A3642" s="28">
        <v>8</v>
      </c>
      <c r="B3642" s="28">
        <v>30</v>
      </c>
      <c r="C3642" s="12" t="s">
        <v>3</v>
      </c>
      <c r="D3642" s="66">
        <f>'Actual Solar Data'!K3632</f>
        <v>0</v>
      </c>
      <c r="E3642" s="59">
        <f>whlsecost_hourly_4002_201908!C703</f>
        <v>43707</v>
      </c>
      <c r="F3642" s="85">
        <f>whlsecost_hourly_4002_201908!D703</f>
        <v>1</v>
      </c>
      <c r="G3642" s="2">
        <f>whlsecost_hourly_4002_201908!F703</f>
        <v>16.5</v>
      </c>
      <c r="H3642" s="2">
        <f>whlsecost_hourly_4002_201908!X703</f>
        <v>0.24</v>
      </c>
      <c r="I3642" s="2">
        <f t="shared" si="114"/>
        <v>16.739999999999998</v>
      </c>
      <c r="J3642" s="68">
        <f t="shared" si="113"/>
        <v>0</v>
      </c>
    </row>
    <row r="3643" spans="1:12" x14ac:dyDescent="0.25">
      <c r="A3643" s="28">
        <v>8</v>
      </c>
      <c r="B3643" s="28">
        <v>30</v>
      </c>
      <c r="C3643" s="12" t="s">
        <v>4</v>
      </c>
      <c r="D3643" s="66">
        <f>'Actual Solar Data'!K3633</f>
        <v>0</v>
      </c>
      <c r="E3643" s="59">
        <f>whlsecost_hourly_4002_201908!C704</f>
        <v>43707</v>
      </c>
      <c r="F3643" s="85">
        <f>whlsecost_hourly_4002_201908!D704</f>
        <v>2</v>
      </c>
      <c r="G3643" s="2">
        <f>whlsecost_hourly_4002_201908!F704</f>
        <v>15.87</v>
      </c>
      <c r="H3643" s="2">
        <f>whlsecost_hourly_4002_201908!X704</f>
        <v>0.36</v>
      </c>
      <c r="I3643" s="2">
        <f t="shared" si="114"/>
        <v>16.23</v>
      </c>
      <c r="J3643" s="68">
        <f t="shared" si="113"/>
        <v>0</v>
      </c>
    </row>
    <row r="3644" spans="1:12" x14ac:dyDescent="0.25">
      <c r="A3644" s="28">
        <v>8</v>
      </c>
      <c r="B3644" s="28">
        <v>30</v>
      </c>
      <c r="C3644" s="12" t="s">
        <v>5</v>
      </c>
      <c r="D3644" s="66">
        <f>'Actual Solar Data'!K3634</f>
        <v>0</v>
      </c>
      <c r="E3644" s="59">
        <f>whlsecost_hourly_4002_201908!C705</f>
        <v>43707</v>
      </c>
      <c r="F3644" s="85">
        <f>whlsecost_hourly_4002_201908!D705</f>
        <v>3</v>
      </c>
      <c r="G3644" s="2">
        <f>whlsecost_hourly_4002_201908!F705</f>
        <v>13.91</v>
      </c>
      <c r="H3644" s="2">
        <f>whlsecost_hourly_4002_201908!X705</f>
        <v>0.35</v>
      </c>
      <c r="I3644" s="2">
        <f t="shared" si="114"/>
        <v>14.26</v>
      </c>
      <c r="J3644" s="68">
        <f t="shared" si="113"/>
        <v>0</v>
      </c>
    </row>
    <row r="3645" spans="1:12" x14ac:dyDescent="0.25">
      <c r="A3645" s="28">
        <v>8</v>
      </c>
      <c r="B3645" s="28">
        <v>30</v>
      </c>
      <c r="C3645" s="12" t="s">
        <v>6</v>
      </c>
      <c r="D3645" s="66">
        <f>'Actual Solar Data'!K3635</f>
        <v>0</v>
      </c>
      <c r="E3645" s="59">
        <f>whlsecost_hourly_4002_201908!C706</f>
        <v>43707</v>
      </c>
      <c r="F3645" s="85">
        <f>whlsecost_hourly_4002_201908!D706</f>
        <v>4</v>
      </c>
      <c r="G3645" s="2">
        <f>whlsecost_hourly_4002_201908!F706</f>
        <v>14.2</v>
      </c>
      <c r="H3645" s="2">
        <f>whlsecost_hourly_4002_201908!X706</f>
        <v>0.35</v>
      </c>
      <c r="I3645" s="2">
        <f t="shared" si="114"/>
        <v>14.549999999999999</v>
      </c>
      <c r="J3645" s="68">
        <f t="shared" si="113"/>
        <v>0</v>
      </c>
    </row>
    <row r="3646" spans="1:12" x14ac:dyDescent="0.25">
      <c r="A3646" s="28">
        <v>8</v>
      </c>
      <c r="B3646" s="28">
        <v>30</v>
      </c>
      <c r="C3646" s="12" t="s">
        <v>7</v>
      </c>
      <c r="D3646" s="66">
        <f>'Actual Solar Data'!K3636</f>
        <v>0</v>
      </c>
      <c r="E3646" s="59">
        <f>whlsecost_hourly_4002_201908!C707</f>
        <v>43707</v>
      </c>
      <c r="F3646" s="85">
        <f>whlsecost_hourly_4002_201908!D707</f>
        <v>5</v>
      </c>
      <c r="G3646" s="2">
        <f>whlsecost_hourly_4002_201908!F707</f>
        <v>14.87</v>
      </c>
      <c r="H3646" s="2">
        <f>whlsecost_hourly_4002_201908!X707</f>
        <v>0.35</v>
      </c>
      <c r="I3646" s="2">
        <f t="shared" si="114"/>
        <v>15.219999999999999</v>
      </c>
      <c r="J3646" s="68">
        <f t="shared" si="113"/>
        <v>0</v>
      </c>
    </row>
    <row r="3647" spans="1:12" x14ac:dyDescent="0.25">
      <c r="A3647" s="28">
        <v>8</v>
      </c>
      <c r="B3647" s="28">
        <v>30</v>
      </c>
      <c r="C3647" s="12" t="s">
        <v>8</v>
      </c>
      <c r="D3647" s="66">
        <f>'Actual Solar Data'!K3637</f>
        <v>0</v>
      </c>
      <c r="E3647" s="59">
        <f>whlsecost_hourly_4002_201908!C708</f>
        <v>43707</v>
      </c>
      <c r="F3647" s="85">
        <f>whlsecost_hourly_4002_201908!D708</f>
        <v>6</v>
      </c>
      <c r="G3647" s="2">
        <f>whlsecost_hourly_4002_201908!F708</f>
        <v>16.75</v>
      </c>
      <c r="H3647" s="2">
        <f>whlsecost_hourly_4002_201908!X708</f>
        <v>1</v>
      </c>
      <c r="I3647" s="2">
        <f t="shared" si="114"/>
        <v>17.75</v>
      </c>
      <c r="J3647" s="68">
        <f t="shared" si="113"/>
        <v>0</v>
      </c>
    </row>
    <row r="3648" spans="1:12" x14ac:dyDescent="0.25">
      <c r="A3648" s="28">
        <v>8</v>
      </c>
      <c r="B3648" s="28">
        <v>30</v>
      </c>
      <c r="C3648" s="12" t="s">
        <v>9</v>
      </c>
      <c r="D3648" s="66">
        <f>'Actual Solar Data'!K3638</f>
        <v>2330</v>
      </c>
      <c r="E3648" s="59">
        <f>whlsecost_hourly_4002_201908!C709</f>
        <v>43707</v>
      </c>
      <c r="F3648" s="85">
        <f>whlsecost_hourly_4002_201908!D709</f>
        <v>7</v>
      </c>
      <c r="G3648" s="2">
        <f>whlsecost_hourly_4002_201908!F709</f>
        <v>17.690000000000001</v>
      </c>
      <c r="H3648" s="2">
        <f>whlsecost_hourly_4002_201908!X709</f>
        <v>0.8</v>
      </c>
      <c r="I3648" s="2">
        <f t="shared" si="114"/>
        <v>18.490000000000002</v>
      </c>
      <c r="J3648" s="68">
        <f t="shared" si="113"/>
        <v>43081.700000000004</v>
      </c>
    </row>
    <row r="3649" spans="1:10" x14ac:dyDescent="0.25">
      <c r="A3649" s="28">
        <v>8</v>
      </c>
      <c r="B3649" s="28">
        <v>30</v>
      </c>
      <c r="C3649" s="12" t="s">
        <v>10</v>
      </c>
      <c r="D3649" s="66">
        <f>'Actual Solar Data'!K3639</f>
        <v>13512</v>
      </c>
      <c r="E3649" s="59">
        <f>whlsecost_hourly_4002_201908!C710</f>
        <v>43707</v>
      </c>
      <c r="F3649" s="85">
        <f>whlsecost_hourly_4002_201908!D710</f>
        <v>8</v>
      </c>
      <c r="G3649" s="2">
        <f>whlsecost_hourly_4002_201908!F710</f>
        <v>15.49</v>
      </c>
      <c r="H3649" s="2">
        <f>whlsecost_hourly_4002_201908!X710</f>
        <v>1.36</v>
      </c>
      <c r="I3649" s="2">
        <f t="shared" si="114"/>
        <v>16.850000000000001</v>
      </c>
      <c r="J3649" s="68">
        <f t="shared" si="113"/>
        <v>227677.2</v>
      </c>
    </row>
    <row r="3650" spans="1:10" x14ac:dyDescent="0.25">
      <c r="A3650" s="28">
        <v>8</v>
      </c>
      <c r="B3650" s="28">
        <v>30</v>
      </c>
      <c r="C3650" s="12" t="s">
        <v>11</v>
      </c>
      <c r="D3650" s="66">
        <f>'Actual Solar Data'!K3640</f>
        <v>33577</v>
      </c>
      <c r="E3650" s="59">
        <f>whlsecost_hourly_4002_201908!C711</f>
        <v>43707</v>
      </c>
      <c r="F3650" s="85">
        <f>whlsecost_hourly_4002_201908!D711</f>
        <v>9</v>
      </c>
      <c r="G3650" s="2">
        <f>whlsecost_hourly_4002_201908!F711</f>
        <v>15.13</v>
      </c>
      <c r="H3650" s="2">
        <f>whlsecost_hourly_4002_201908!X711</f>
        <v>1.1600000000000001</v>
      </c>
      <c r="I3650" s="2">
        <f t="shared" si="114"/>
        <v>16.29</v>
      </c>
      <c r="J3650" s="68">
        <f t="shared" si="113"/>
        <v>546969.32999999996</v>
      </c>
    </row>
    <row r="3651" spans="1:10" x14ac:dyDescent="0.25">
      <c r="A3651" s="28">
        <v>8</v>
      </c>
      <c r="B3651" s="28">
        <v>30</v>
      </c>
      <c r="C3651" s="12" t="s">
        <v>12</v>
      </c>
      <c r="D3651" s="66">
        <f>'Actual Solar Data'!K3641</f>
        <v>55971</v>
      </c>
      <c r="E3651" s="59">
        <f>whlsecost_hourly_4002_201908!C712</f>
        <v>43707</v>
      </c>
      <c r="F3651" s="85">
        <f>whlsecost_hourly_4002_201908!D712</f>
        <v>10</v>
      </c>
      <c r="G3651" s="2">
        <f>whlsecost_hourly_4002_201908!F712</f>
        <v>15.33</v>
      </c>
      <c r="H3651" s="2">
        <f>whlsecost_hourly_4002_201908!X712</f>
        <v>1.08</v>
      </c>
      <c r="I3651" s="2">
        <f t="shared" si="114"/>
        <v>16.41</v>
      </c>
      <c r="J3651" s="68">
        <f t="shared" si="113"/>
        <v>918484.11</v>
      </c>
    </row>
    <row r="3652" spans="1:10" x14ac:dyDescent="0.25">
      <c r="A3652" s="28">
        <v>8</v>
      </c>
      <c r="B3652" s="28">
        <v>30</v>
      </c>
      <c r="C3652" s="12" t="s">
        <v>13</v>
      </c>
      <c r="D3652" s="66">
        <f>'Actual Solar Data'!K3642</f>
        <v>74357</v>
      </c>
      <c r="E3652" s="59">
        <f>whlsecost_hourly_4002_201908!C713</f>
        <v>43707</v>
      </c>
      <c r="F3652" s="85">
        <f>whlsecost_hourly_4002_201908!D713</f>
        <v>11</v>
      </c>
      <c r="G3652" s="2">
        <f>whlsecost_hourly_4002_201908!F713</f>
        <v>14.94</v>
      </c>
      <c r="H3652" s="2">
        <f>whlsecost_hourly_4002_201908!X713</f>
        <v>1.04</v>
      </c>
      <c r="I3652" s="2">
        <f t="shared" si="114"/>
        <v>15.98</v>
      </c>
      <c r="J3652" s="68">
        <f t="shared" si="113"/>
        <v>1188224.8600000001</v>
      </c>
    </row>
    <row r="3653" spans="1:10" x14ac:dyDescent="0.25">
      <c r="A3653" s="28">
        <v>8</v>
      </c>
      <c r="B3653" s="28">
        <v>30</v>
      </c>
      <c r="C3653" s="12" t="s">
        <v>14</v>
      </c>
      <c r="D3653" s="66">
        <f>'Actual Solar Data'!K3643</f>
        <v>77719</v>
      </c>
      <c r="E3653" s="59">
        <f>whlsecost_hourly_4002_201908!C714</f>
        <v>43707</v>
      </c>
      <c r="F3653" s="85">
        <f>whlsecost_hourly_4002_201908!D714</f>
        <v>12</v>
      </c>
      <c r="G3653" s="2">
        <f>whlsecost_hourly_4002_201908!F714</f>
        <v>17.07</v>
      </c>
      <c r="H3653" s="2">
        <f>whlsecost_hourly_4002_201908!X714</f>
        <v>1.02</v>
      </c>
      <c r="I3653" s="2">
        <f t="shared" si="114"/>
        <v>18.09</v>
      </c>
      <c r="J3653" s="68">
        <f t="shared" si="113"/>
        <v>1405936.71</v>
      </c>
    </row>
    <row r="3654" spans="1:10" x14ac:dyDescent="0.25">
      <c r="A3654" s="28">
        <v>8</v>
      </c>
      <c r="B3654" s="28">
        <v>30</v>
      </c>
      <c r="C3654" s="12" t="s">
        <v>15</v>
      </c>
      <c r="D3654" s="66">
        <f>'Actual Solar Data'!K3644</f>
        <v>77233</v>
      </c>
      <c r="E3654" s="59">
        <f>whlsecost_hourly_4002_201908!C715</f>
        <v>43707</v>
      </c>
      <c r="F3654" s="85">
        <f>whlsecost_hourly_4002_201908!D715</f>
        <v>13</v>
      </c>
      <c r="G3654" s="2">
        <f>whlsecost_hourly_4002_201908!F715</f>
        <v>15.91</v>
      </c>
      <c r="H3654" s="2">
        <f>whlsecost_hourly_4002_201908!X715</f>
        <v>0.98</v>
      </c>
      <c r="I3654" s="2">
        <f t="shared" si="114"/>
        <v>16.89</v>
      </c>
      <c r="J3654" s="68">
        <f t="shared" si="113"/>
        <v>1304465.3700000001</v>
      </c>
    </row>
    <row r="3655" spans="1:10" x14ac:dyDescent="0.25">
      <c r="A3655" s="28">
        <v>8</v>
      </c>
      <c r="B3655" s="28">
        <v>30</v>
      </c>
      <c r="C3655" s="12" t="s">
        <v>16</v>
      </c>
      <c r="D3655" s="66">
        <f>'Actual Solar Data'!K3645</f>
        <v>78414</v>
      </c>
      <c r="E3655" s="59">
        <f>whlsecost_hourly_4002_201908!C716</f>
        <v>43707</v>
      </c>
      <c r="F3655" s="85">
        <f>whlsecost_hourly_4002_201908!D716</f>
        <v>14</v>
      </c>
      <c r="G3655" s="2">
        <f>whlsecost_hourly_4002_201908!F716</f>
        <v>18.5</v>
      </c>
      <c r="H3655" s="2">
        <f>whlsecost_hourly_4002_201908!X716</f>
        <v>0.96</v>
      </c>
      <c r="I3655" s="2">
        <f t="shared" si="114"/>
        <v>19.46</v>
      </c>
      <c r="J3655" s="68">
        <f t="shared" si="113"/>
        <v>1525936.4400000002</v>
      </c>
    </row>
    <row r="3656" spans="1:10" x14ac:dyDescent="0.25">
      <c r="A3656" s="28">
        <v>8</v>
      </c>
      <c r="B3656" s="28">
        <v>30</v>
      </c>
      <c r="C3656" s="12" t="s">
        <v>17</v>
      </c>
      <c r="D3656" s="66">
        <f>'Actual Solar Data'!K3646</f>
        <v>76212</v>
      </c>
      <c r="E3656" s="59">
        <f>whlsecost_hourly_4002_201908!C717</f>
        <v>43707</v>
      </c>
      <c r="F3656" s="85">
        <f>whlsecost_hourly_4002_201908!D717</f>
        <v>15</v>
      </c>
      <c r="G3656" s="2">
        <f>whlsecost_hourly_4002_201908!F717</f>
        <v>19.47</v>
      </c>
      <c r="H3656" s="2">
        <f>whlsecost_hourly_4002_201908!X717</f>
        <v>0.91999999999999993</v>
      </c>
      <c r="I3656" s="2">
        <f t="shared" si="114"/>
        <v>20.39</v>
      </c>
      <c r="J3656" s="68">
        <f t="shared" si="113"/>
        <v>1553962.68</v>
      </c>
    </row>
    <row r="3657" spans="1:10" x14ac:dyDescent="0.25">
      <c r="A3657" s="28">
        <v>8</v>
      </c>
      <c r="B3657" s="28">
        <v>30</v>
      </c>
      <c r="C3657" s="12" t="s">
        <v>18</v>
      </c>
      <c r="D3657" s="66">
        <f>'Actual Solar Data'!K3647</f>
        <v>63523</v>
      </c>
      <c r="E3657" s="59">
        <f>whlsecost_hourly_4002_201908!C718</f>
        <v>43707</v>
      </c>
      <c r="F3657" s="85">
        <f>whlsecost_hourly_4002_201908!D718</f>
        <v>16</v>
      </c>
      <c r="G3657" s="2">
        <f>whlsecost_hourly_4002_201908!F718</f>
        <v>19.02</v>
      </c>
      <c r="H3657" s="2">
        <f>whlsecost_hourly_4002_201908!X718</f>
        <v>0.91999999999999993</v>
      </c>
      <c r="I3657" s="2">
        <f t="shared" si="114"/>
        <v>19.939999999999998</v>
      </c>
      <c r="J3657" s="68">
        <f t="shared" si="113"/>
        <v>1266648.6199999999</v>
      </c>
    </row>
    <row r="3658" spans="1:10" x14ac:dyDescent="0.25">
      <c r="A3658" s="28">
        <v>8</v>
      </c>
      <c r="B3658" s="28">
        <v>30</v>
      </c>
      <c r="C3658" s="12" t="s">
        <v>19</v>
      </c>
      <c r="D3658" s="66">
        <f>'Actual Solar Data'!K3648</f>
        <v>43494</v>
      </c>
      <c r="E3658" s="59">
        <f>whlsecost_hourly_4002_201908!C719</f>
        <v>43707</v>
      </c>
      <c r="F3658" s="85">
        <f>whlsecost_hourly_4002_201908!D719</f>
        <v>17</v>
      </c>
      <c r="G3658" s="2">
        <f>whlsecost_hourly_4002_201908!F719</f>
        <v>20.09</v>
      </c>
      <c r="H3658" s="2">
        <f>whlsecost_hourly_4002_201908!X719</f>
        <v>0.96</v>
      </c>
      <c r="I3658" s="2">
        <f t="shared" si="114"/>
        <v>21.05</v>
      </c>
      <c r="J3658" s="68">
        <f t="shared" si="113"/>
        <v>915548.70000000007</v>
      </c>
    </row>
    <row r="3659" spans="1:10" x14ac:dyDescent="0.25">
      <c r="A3659" s="28">
        <v>8</v>
      </c>
      <c r="B3659" s="28">
        <v>30</v>
      </c>
      <c r="C3659" s="12" t="s">
        <v>20</v>
      </c>
      <c r="D3659" s="66">
        <f>'Actual Solar Data'!K3649</f>
        <v>31503</v>
      </c>
      <c r="E3659" s="59">
        <f>whlsecost_hourly_4002_201908!C720</f>
        <v>43707</v>
      </c>
      <c r="F3659" s="85">
        <f>whlsecost_hourly_4002_201908!D720</f>
        <v>18</v>
      </c>
      <c r="G3659" s="2">
        <f>whlsecost_hourly_4002_201908!F720</f>
        <v>21.63</v>
      </c>
      <c r="H3659" s="2">
        <f>whlsecost_hourly_4002_201908!X720</f>
        <v>0.91999999999999993</v>
      </c>
      <c r="I3659" s="2">
        <f t="shared" si="114"/>
        <v>22.549999999999997</v>
      </c>
      <c r="J3659" s="68">
        <f t="shared" si="113"/>
        <v>710392.64999999991</v>
      </c>
    </row>
    <row r="3660" spans="1:10" x14ac:dyDescent="0.25">
      <c r="A3660" s="28">
        <v>8</v>
      </c>
      <c r="B3660" s="28">
        <v>30</v>
      </c>
      <c r="C3660" s="12" t="s">
        <v>21</v>
      </c>
      <c r="D3660" s="66">
        <f>'Actual Solar Data'!K3650</f>
        <v>5756</v>
      </c>
      <c r="E3660" s="59">
        <f>whlsecost_hourly_4002_201908!C721</f>
        <v>43707</v>
      </c>
      <c r="F3660" s="85">
        <f>whlsecost_hourly_4002_201908!D721</f>
        <v>19</v>
      </c>
      <c r="G3660" s="2">
        <f>whlsecost_hourly_4002_201908!F721</f>
        <v>23.65</v>
      </c>
      <c r="H3660" s="2">
        <f>whlsecost_hourly_4002_201908!X721</f>
        <v>1.04</v>
      </c>
      <c r="I3660" s="2">
        <f t="shared" si="114"/>
        <v>24.689999999999998</v>
      </c>
      <c r="J3660" s="68">
        <f t="shared" si="113"/>
        <v>142115.63999999998</v>
      </c>
    </row>
    <row r="3661" spans="1:10" x14ac:dyDescent="0.25">
      <c r="A3661" s="28">
        <v>8</v>
      </c>
      <c r="B3661" s="28">
        <v>30</v>
      </c>
      <c r="C3661" s="12" t="s">
        <v>22</v>
      </c>
      <c r="D3661" s="66">
        <f>'Actual Solar Data'!K3651</f>
        <v>285</v>
      </c>
      <c r="E3661" s="59">
        <f>whlsecost_hourly_4002_201908!C722</f>
        <v>43707</v>
      </c>
      <c r="F3661" s="85">
        <f>whlsecost_hourly_4002_201908!D722</f>
        <v>20</v>
      </c>
      <c r="G3661" s="2">
        <f>whlsecost_hourly_4002_201908!F722</f>
        <v>24.56</v>
      </c>
      <c r="H3661" s="2">
        <f>whlsecost_hourly_4002_201908!X722</f>
        <v>1</v>
      </c>
      <c r="I3661" s="2">
        <f t="shared" si="114"/>
        <v>25.56</v>
      </c>
      <c r="J3661" s="68">
        <f t="shared" si="113"/>
        <v>7284.5999999999995</v>
      </c>
    </row>
    <row r="3662" spans="1:10" x14ac:dyDescent="0.25">
      <c r="A3662" s="28">
        <v>8</v>
      </c>
      <c r="B3662" s="28">
        <v>30</v>
      </c>
      <c r="C3662" s="12" t="s">
        <v>23</v>
      </c>
      <c r="D3662" s="66">
        <f>'Actual Solar Data'!K3652</f>
        <v>0</v>
      </c>
      <c r="E3662" s="59">
        <f>whlsecost_hourly_4002_201908!C723</f>
        <v>43707</v>
      </c>
      <c r="F3662" s="85">
        <f>whlsecost_hourly_4002_201908!D723</f>
        <v>21</v>
      </c>
      <c r="G3662" s="2">
        <f>whlsecost_hourly_4002_201908!F723</f>
        <v>25.46</v>
      </c>
      <c r="H3662" s="2">
        <f>whlsecost_hourly_4002_201908!X723</f>
        <v>1.1000000000000001</v>
      </c>
      <c r="I3662" s="2">
        <f t="shared" si="114"/>
        <v>26.560000000000002</v>
      </c>
      <c r="J3662" s="68">
        <f t="shared" si="113"/>
        <v>0</v>
      </c>
    </row>
    <row r="3663" spans="1:10" x14ac:dyDescent="0.25">
      <c r="A3663" s="28">
        <v>8</v>
      </c>
      <c r="B3663" s="28">
        <v>30</v>
      </c>
      <c r="C3663" s="12" t="s">
        <v>24</v>
      </c>
      <c r="D3663" s="66">
        <f>'Actual Solar Data'!K3653</f>
        <v>0</v>
      </c>
      <c r="E3663" s="59">
        <f>whlsecost_hourly_4002_201908!C724</f>
        <v>43707</v>
      </c>
      <c r="F3663" s="85">
        <f>whlsecost_hourly_4002_201908!D724</f>
        <v>22</v>
      </c>
      <c r="G3663" s="2">
        <f>whlsecost_hourly_4002_201908!F724</f>
        <v>24.97</v>
      </c>
      <c r="H3663" s="2">
        <f>whlsecost_hourly_4002_201908!X724</f>
        <v>1.1600000000000001</v>
      </c>
      <c r="I3663" s="2">
        <f t="shared" si="114"/>
        <v>26.13</v>
      </c>
      <c r="J3663" s="68">
        <f t="shared" si="113"/>
        <v>0</v>
      </c>
    </row>
    <row r="3664" spans="1:10" x14ac:dyDescent="0.25">
      <c r="A3664" s="28">
        <v>8</v>
      </c>
      <c r="B3664" s="28">
        <v>30</v>
      </c>
      <c r="C3664" s="12" t="s">
        <v>25</v>
      </c>
      <c r="D3664" s="66">
        <f>'Actual Solar Data'!K3654</f>
        <v>0</v>
      </c>
      <c r="E3664" s="59">
        <f>whlsecost_hourly_4002_201908!C725</f>
        <v>43707</v>
      </c>
      <c r="F3664" s="85">
        <f>whlsecost_hourly_4002_201908!D725</f>
        <v>23</v>
      </c>
      <c r="G3664" s="2">
        <f>whlsecost_hourly_4002_201908!F725</f>
        <v>19.87</v>
      </c>
      <c r="H3664" s="2">
        <f>whlsecost_hourly_4002_201908!X725</f>
        <v>1.2</v>
      </c>
      <c r="I3664" s="2">
        <f t="shared" si="114"/>
        <v>21.07</v>
      </c>
      <c r="J3664" s="68">
        <f t="shared" si="113"/>
        <v>0</v>
      </c>
    </row>
    <row r="3665" spans="1:10" x14ac:dyDescent="0.25">
      <c r="A3665" s="28">
        <v>8</v>
      </c>
      <c r="B3665" s="28">
        <v>30</v>
      </c>
      <c r="C3665" s="12" t="s">
        <v>26</v>
      </c>
      <c r="D3665" s="66">
        <f>'Actual Solar Data'!K3655</f>
        <v>0</v>
      </c>
      <c r="E3665" s="59">
        <f>whlsecost_hourly_4002_201908!C726</f>
        <v>43707</v>
      </c>
      <c r="F3665" s="85">
        <f>whlsecost_hourly_4002_201908!D726</f>
        <v>24</v>
      </c>
      <c r="G3665" s="2">
        <f>whlsecost_hourly_4002_201908!F726</f>
        <v>27.11</v>
      </c>
      <c r="H3665" s="2">
        <f>whlsecost_hourly_4002_201908!X726</f>
        <v>0.61</v>
      </c>
      <c r="I3665" s="2">
        <f t="shared" si="114"/>
        <v>27.72</v>
      </c>
      <c r="J3665" s="68">
        <f t="shared" si="113"/>
        <v>0</v>
      </c>
    </row>
    <row r="3666" spans="1:10" x14ac:dyDescent="0.25">
      <c r="A3666" s="28">
        <v>8</v>
      </c>
      <c r="B3666" s="28">
        <v>31</v>
      </c>
      <c r="C3666" s="12" t="s">
        <v>3</v>
      </c>
      <c r="D3666" s="66">
        <f>'Actual Solar Data'!K3656</f>
        <v>0</v>
      </c>
      <c r="E3666" s="59">
        <f>whlsecost_hourly_4002_201908!C727</f>
        <v>43708</v>
      </c>
      <c r="F3666" s="85">
        <f>whlsecost_hourly_4002_201908!D727</f>
        <v>1</v>
      </c>
      <c r="G3666" s="2">
        <f>whlsecost_hourly_4002_201908!F727</f>
        <v>23.36</v>
      </c>
      <c r="H3666" s="2">
        <f>whlsecost_hourly_4002_201908!X727</f>
        <v>0.54</v>
      </c>
      <c r="I3666" s="2">
        <f t="shared" si="114"/>
        <v>23.9</v>
      </c>
      <c r="J3666" s="68">
        <f t="shared" si="113"/>
        <v>0</v>
      </c>
    </row>
    <row r="3667" spans="1:10" x14ac:dyDescent="0.25">
      <c r="A3667" s="28">
        <v>8</v>
      </c>
      <c r="B3667" s="28">
        <v>31</v>
      </c>
      <c r="C3667" s="12" t="s">
        <v>4</v>
      </c>
      <c r="D3667" s="66">
        <f>'Actual Solar Data'!K3657</f>
        <v>0</v>
      </c>
      <c r="E3667" s="59">
        <f>whlsecost_hourly_4002_201908!C728</f>
        <v>43708</v>
      </c>
      <c r="F3667" s="85">
        <f>whlsecost_hourly_4002_201908!D728</f>
        <v>2</v>
      </c>
      <c r="G3667" s="2">
        <f>whlsecost_hourly_4002_201908!F728</f>
        <v>22.78</v>
      </c>
      <c r="H3667" s="2">
        <f>whlsecost_hourly_4002_201908!X728</f>
        <v>0.56999999999999995</v>
      </c>
      <c r="I3667" s="2">
        <f t="shared" si="114"/>
        <v>23.35</v>
      </c>
      <c r="J3667" s="68">
        <f t="shared" ref="J3667:J3730" si="115">D3667*I3667</f>
        <v>0</v>
      </c>
    </row>
    <row r="3668" spans="1:10" x14ac:dyDescent="0.25">
      <c r="A3668" s="28">
        <v>8</v>
      </c>
      <c r="B3668" s="28">
        <v>31</v>
      </c>
      <c r="C3668" s="12" t="s">
        <v>5</v>
      </c>
      <c r="D3668" s="66">
        <f>'Actual Solar Data'!K3658</f>
        <v>0</v>
      </c>
      <c r="E3668" s="59">
        <f>whlsecost_hourly_4002_201908!C729</f>
        <v>43708</v>
      </c>
      <c r="F3668" s="85">
        <f>whlsecost_hourly_4002_201908!D729</f>
        <v>3</v>
      </c>
      <c r="G3668" s="2">
        <f>whlsecost_hourly_4002_201908!F729</f>
        <v>20.36</v>
      </c>
      <c r="H3668" s="2">
        <f>whlsecost_hourly_4002_201908!X729</f>
        <v>0.38</v>
      </c>
      <c r="I3668" s="2">
        <f t="shared" si="114"/>
        <v>20.74</v>
      </c>
      <c r="J3668" s="68">
        <f t="shared" si="115"/>
        <v>0</v>
      </c>
    </row>
    <row r="3669" spans="1:10" x14ac:dyDescent="0.25">
      <c r="A3669" s="28">
        <v>8</v>
      </c>
      <c r="B3669" s="28">
        <v>31</v>
      </c>
      <c r="C3669" s="12" t="s">
        <v>6</v>
      </c>
      <c r="D3669" s="66">
        <f>'Actual Solar Data'!K3659</f>
        <v>0</v>
      </c>
      <c r="E3669" s="59">
        <f>whlsecost_hourly_4002_201908!C730</f>
        <v>43708</v>
      </c>
      <c r="F3669" s="85">
        <f>whlsecost_hourly_4002_201908!D730</f>
        <v>4</v>
      </c>
      <c r="G3669" s="2">
        <f>whlsecost_hourly_4002_201908!F730</f>
        <v>18.899999999999999</v>
      </c>
      <c r="H3669" s="2">
        <f>whlsecost_hourly_4002_201908!X730</f>
        <v>0.31</v>
      </c>
      <c r="I3669" s="2">
        <f t="shared" si="114"/>
        <v>19.209999999999997</v>
      </c>
      <c r="J3669" s="68">
        <f t="shared" si="115"/>
        <v>0</v>
      </c>
    </row>
    <row r="3670" spans="1:10" x14ac:dyDescent="0.25">
      <c r="A3670" s="28">
        <v>8</v>
      </c>
      <c r="B3670" s="28">
        <v>31</v>
      </c>
      <c r="C3670" s="12" t="s">
        <v>7</v>
      </c>
      <c r="D3670" s="66">
        <f>'Actual Solar Data'!K3660</f>
        <v>0</v>
      </c>
      <c r="E3670" s="59">
        <f>whlsecost_hourly_4002_201908!C731</f>
        <v>43708</v>
      </c>
      <c r="F3670" s="85">
        <f>whlsecost_hourly_4002_201908!D731</f>
        <v>5</v>
      </c>
      <c r="G3670" s="2">
        <f>whlsecost_hourly_4002_201908!F731</f>
        <v>19.7</v>
      </c>
      <c r="H3670" s="2">
        <f>whlsecost_hourly_4002_201908!X731</f>
        <v>0.3</v>
      </c>
      <c r="I3670" s="2">
        <f t="shared" si="114"/>
        <v>20</v>
      </c>
      <c r="J3670" s="68">
        <f t="shared" si="115"/>
        <v>0</v>
      </c>
    </row>
    <row r="3671" spans="1:10" x14ac:dyDescent="0.25">
      <c r="A3671" s="28">
        <v>8</v>
      </c>
      <c r="B3671" s="28">
        <v>31</v>
      </c>
      <c r="C3671" s="12" t="s">
        <v>8</v>
      </c>
      <c r="D3671" s="66">
        <f>'Actual Solar Data'!K3661</f>
        <v>0</v>
      </c>
      <c r="E3671" s="59">
        <f>whlsecost_hourly_4002_201908!C732</f>
        <v>43708</v>
      </c>
      <c r="F3671" s="85">
        <f>whlsecost_hourly_4002_201908!D732</f>
        <v>6</v>
      </c>
      <c r="G3671" s="2">
        <f>whlsecost_hourly_4002_201908!F732</f>
        <v>20.010000000000002</v>
      </c>
      <c r="H3671" s="2">
        <f>whlsecost_hourly_4002_201908!X732</f>
        <v>0.31999999999999995</v>
      </c>
      <c r="I3671" s="2">
        <f t="shared" si="114"/>
        <v>20.330000000000002</v>
      </c>
      <c r="J3671" s="68">
        <f t="shared" si="115"/>
        <v>0</v>
      </c>
    </row>
    <row r="3672" spans="1:10" x14ac:dyDescent="0.25">
      <c r="A3672" s="28">
        <v>8</v>
      </c>
      <c r="B3672" s="28">
        <v>31</v>
      </c>
      <c r="C3672" s="12" t="s">
        <v>9</v>
      </c>
      <c r="D3672" s="66">
        <f>'Actual Solar Data'!K3662</f>
        <v>2400</v>
      </c>
      <c r="E3672" s="59">
        <f>whlsecost_hourly_4002_201908!C733</f>
        <v>43708</v>
      </c>
      <c r="F3672" s="85">
        <f>whlsecost_hourly_4002_201908!D733</f>
        <v>7</v>
      </c>
      <c r="G3672" s="2">
        <f>whlsecost_hourly_4002_201908!F733</f>
        <v>22.04</v>
      </c>
      <c r="H3672" s="2">
        <f>whlsecost_hourly_4002_201908!X733</f>
        <v>0.49</v>
      </c>
      <c r="I3672" s="2">
        <f t="shared" si="114"/>
        <v>22.529999999999998</v>
      </c>
      <c r="J3672" s="68">
        <f t="shared" si="115"/>
        <v>54071.999999999993</v>
      </c>
    </row>
    <row r="3673" spans="1:10" x14ac:dyDescent="0.25">
      <c r="A3673" s="28">
        <v>8</v>
      </c>
      <c r="B3673" s="28">
        <v>31</v>
      </c>
      <c r="C3673" s="12" t="s">
        <v>10</v>
      </c>
      <c r="D3673" s="66">
        <f>'Actual Solar Data'!K3663</f>
        <v>14447</v>
      </c>
      <c r="E3673" s="59">
        <f>whlsecost_hourly_4002_201908!C734</f>
        <v>43708</v>
      </c>
      <c r="F3673" s="85">
        <f>whlsecost_hourly_4002_201908!D734</f>
        <v>8</v>
      </c>
      <c r="G3673" s="2">
        <f>whlsecost_hourly_4002_201908!F734</f>
        <v>15.24</v>
      </c>
      <c r="H3673" s="2">
        <f>whlsecost_hourly_4002_201908!X734</f>
        <v>0.37</v>
      </c>
      <c r="I3673" s="2">
        <f t="shared" si="114"/>
        <v>15.61</v>
      </c>
      <c r="J3673" s="68">
        <f t="shared" si="115"/>
        <v>225517.66999999998</v>
      </c>
    </row>
    <row r="3674" spans="1:10" x14ac:dyDescent="0.25">
      <c r="A3674" s="28">
        <v>8</v>
      </c>
      <c r="B3674" s="28">
        <v>31</v>
      </c>
      <c r="C3674" s="12" t="s">
        <v>11</v>
      </c>
      <c r="D3674" s="66">
        <f>'Actual Solar Data'!K3664</f>
        <v>33305</v>
      </c>
      <c r="E3674" s="59">
        <f>whlsecost_hourly_4002_201908!C735</f>
        <v>43708</v>
      </c>
      <c r="F3674" s="85">
        <f>whlsecost_hourly_4002_201908!D735</f>
        <v>9</v>
      </c>
      <c r="G3674" s="2">
        <f>whlsecost_hourly_4002_201908!F735</f>
        <v>22.2</v>
      </c>
      <c r="H3674" s="2">
        <f>whlsecost_hourly_4002_201908!X735</f>
        <v>0.45</v>
      </c>
      <c r="I3674" s="2">
        <f t="shared" si="114"/>
        <v>22.65</v>
      </c>
      <c r="J3674" s="68">
        <f t="shared" si="115"/>
        <v>754358.25</v>
      </c>
    </row>
    <row r="3675" spans="1:10" x14ac:dyDescent="0.25">
      <c r="A3675" s="28">
        <v>8</v>
      </c>
      <c r="B3675" s="28">
        <v>31</v>
      </c>
      <c r="C3675" s="12" t="s">
        <v>12</v>
      </c>
      <c r="D3675" s="66">
        <f>'Actual Solar Data'!K3665</f>
        <v>57543</v>
      </c>
      <c r="E3675" s="59">
        <f>whlsecost_hourly_4002_201908!C736</f>
        <v>43708</v>
      </c>
      <c r="F3675" s="85">
        <f>whlsecost_hourly_4002_201908!D736</f>
        <v>10</v>
      </c>
      <c r="G3675" s="2">
        <f>whlsecost_hourly_4002_201908!F736</f>
        <v>27.78</v>
      </c>
      <c r="H3675" s="2">
        <f>whlsecost_hourly_4002_201908!X736</f>
        <v>0.46</v>
      </c>
      <c r="I3675" s="2">
        <f t="shared" si="114"/>
        <v>28.240000000000002</v>
      </c>
      <c r="J3675" s="68">
        <f t="shared" si="115"/>
        <v>1625014.32</v>
      </c>
    </row>
    <row r="3676" spans="1:10" x14ac:dyDescent="0.25">
      <c r="A3676" s="28">
        <v>8</v>
      </c>
      <c r="B3676" s="28">
        <v>31</v>
      </c>
      <c r="C3676" s="12" t="s">
        <v>13</v>
      </c>
      <c r="D3676" s="66">
        <f>'Actual Solar Data'!K3666</f>
        <v>74866</v>
      </c>
      <c r="E3676" s="59">
        <f>whlsecost_hourly_4002_201908!C737</f>
        <v>43708</v>
      </c>
      <c r="F3676" s="85">
        <f>whlsecost_hourly_4002_201908!D737</f>
        <v>11</v>
      </c>
      <c r="G3676" s="2">
        <f>whlsecost_hourly_4002_201908!F737</f>
        <v>31.1</v>
      </c>
      <c r="H3676" s="2">
        <f>whlsecost_hourly_4002_201908!X737</f>
        <v>1.02</v>
      </c>
      <c r="I3676" s="2">
        <f t="shared" si="114"/>
        <v>32.120000000000005</v>
      </c>
      <c r="J3676" s="68">
        <f t="shared" si="115"/>
        <v>2404695.9200000004</v>
      </c>
    </row>
    <row r="3677" spans="1:10" x14ac:dyDescent="0.25">
      <c r="A3677" s="28">
        <v>8</v>
      </c>
      <c r="B3677" s="28">
        <v>31</v>
      </c>
      <c r="C3677" s="12" t="s">
        <v>14</v>
      </c>
      <c r="D3677" s="66">
        <f>'Actual Solar Data'!K3667</f>
        <v>83431</v>
      </c>
      <c r="E3677" s="59">
        <f>whlsecost_hourly_4002_201908!C738</f>
        <v>43708</v>
      </c>
      <c r="F3677" s="85">
        <f>whlsecost_hourly_4002_201908!D738</f>
        <v>12</v>
      </c>
      <c r="G3677" s="2">
        <f>whlsecost_hourly_4002_201908!F738</f>
        <v>24.68</v>
      </c>
      <c r="H3677" s="2">
        <f>whlsecost_hourly_4002_201908!X738</f>
        <v>0.39</v>
      </c>
      <c r="I3677" s="2">
        <f t="shared" si="114"/>
        <v>25.07</v>
      </c>
      <c r="J3677" s="68">
        <f t="shared" si="115"/>
        <v>2091615.17</v>
      </c>
    </row>
    <row r="3678" spans="1:10" x14ac:dyDescent="0.25">
      <c r="A3678" s="28">
        <v>8</v>
      </c>
      <c r="B3678" s="28">
        <v>31</v>
      </c>
      <c r="C3678" s="12" t="s">
        <v>15</v>
      </c>
      <c r="D3678" s="66">
        <f>'Actual Solar Data'!K3668</f>
        <v>80835</v>
      </c>
      <c r="E3678" s="59">
        <f>whlsecost_hourly_4002_201908!C739</f>
        <v>43708</v>
      </c>
      <c r="F3678" s="85">
        <f>whlsecost_hourly_4002_201908!D739</f>
        <v>13</v>
      </c>
      <c r="G3678" s="2">
        <f>whlsecost_hourly_4002_201908!F739</f>
        <v>32.69</v>
      </c>
      <c r="H3678" s="2">
        <f>whlsecost_hourly_4002_201908!X739</f>
        <v>0.85</v>
      </c>
      <c r="I3678" s="2">
        <f t="shared" si="114"/>
        <v>33.54</v>
      </c>
      <c r="J3678" s="68">
        <f t="shared" si="115"/>
        <v>2711205.9</v>
      </c>
    </row>
    <row r="3679" spans="1:10" x14ac:dyDescent="0.25">
      <c r="A3679" s="28">
        <v>8</v>
      </c>
      <c r="B3679" s="28">
        <v>31</v>
      </c>
      <c r="C3679" s="12" t="s">
        <v>16</v>
      </c>
      <c r="D3679" s="66">
        <f>'Actual Solar Data'!K3669</f>
        <v>79910</v>
      </c>
      <c r="E3679" s="59">
        <f>whlsecost_hourly_4002_201908!C740</f>
        <v>43708</v>
      </c>
      <c r="F3679" s="85">
        <f>whlsecost_hourly_4002_201908!D740</f>
        <v>14</v>
      </c>
      <c r="G3679" s="2">
        <f>whlsecost_hourly_4002_201908!F740</f>
        <v>25.74</v>
      </c>
      <c r="H3679" s="2">
        <f>whlsecost_hourly_4002_201908!X740</f>
        <v>0.44</v>
      </c>
      <c r="I3679" s="2">
        <f t="shared" si="114"/>
        <v>26.18</v>
      </c>
      <c r="J3679" s="68">
        <f t="shared" si="115"/>
        <v>2092043.8</v>
      </c>
    </row>
    <row r="3680" spans="1:10" x14ac:dyDescent="0.25">
      <c r="A3680" s="28">
        <v>8</v>
      </c>
      <c r="B3680" s="28">
        <v>31</v>
      </c>
      <c r="C3680" s="12" t="s">
        <v>17</v>
      </c>
      <c r="D3680" s="66">
        <f>'Actual Solar Data'!K3670</f>
        <v>68468</v>
      </c>
      <c r="E3680" s="59">
        <f>whlsecost_hourly_4002_201908!C741</f>
        <v>43708</v>
      </c>
      <c r="F3680" s="85">
        <f>whlsecost_hourly_4002_201908!D741</f>
        <v>15</v>
      </c>
      <c r="G3680" s="2">
        <f>whlsecost_hourly_4002_201908!F741</f>
        <v>16.38</v>
      </c>
      <c r="H3680" s="2">
        <f>whlsecost_hourly_4002_201908!X741</f>
        <v>0.31999999999999995</v>
      </c>
      <c r="I3680" s="2">
        <f t="shared" si="114"/>
        <v>16.7</v>
      </c>
      <c r="J3680" s="68">
        <f t="shared" si="115"/>
        <v>1143415.5999999999</v>
      </c>
    </row>
    <row r="3681" spans="1:10" x14ac:dyDescent="0.25">
      <c r="A3681" s="28">
        <v>8</v>
      </c>
      <c r="B3681" s="28">
        <v>31</v>
      </c>
      <c r="C3681" s="12" t="s">
        <v>18</v>
      </c>
      <c r="D3681" s="66">
        <f>'Actual Solar Data'!K3671</f>
        <v>66464</v>
      </c>
      <c r="E3681" s="59">
        <f>whlsecost_hourly_4002_201908!C742</f>
        <v>43708</v>
      </c>
      <c r="F3681" s="85">
        <f>whlsecost_hourly_4002_201908!D742</f>
        <v>16</v>
      </c>
      <c r="G3681" s="2">
        <f>whlsecost_hourly_4002_201908!F742</f>
        <v>27.72</v>
      </c>
      <c r="H3681" s="2">
        <f>whlsecost_hourly_4002_201908!X742</f>
        <v>0.67999999999999994</v>
      </c>
      <c r="I3681" s="2">
        <f t="shared" si="114"/>
        <v>28.4</v>
      </c>
      <c r="J3681" s="68">
        <f t="shared" si="115"/>
        <v>1887577.5999999999</v>
      </c>
    </row>
    <row r="3682" spans="1:10" x14ac:dyDescent="0.25">
      <c r="A3682" s="28">
        <v>8</v>
      </c>
      <c r="B3682" s="28">
        <v>31</v>
      </c>
      <c r="C3682" s="12" t="s">
        <v>19</v>
      </c>
      <c r="D3682" s="66">
        <f>'Actual Solar Data'!K3672</f>
        <v>35339</v>
      </c>
      <c r="E3682" s="59">
        <f>whlsecost_hourly_4002_201908!C743</f>
        <v>43708</v>
      </c>
      <c r="F3682" s="85">
        <f>whlsecost_hourly_4002_201908!D743</f>
        <v>17</v>
      </c>
      <c r="G3682" s="2">
        <f>whlsecost_hourly_4002_201908!F743</f>
        <v>37.49</v>
      </c>
      <c r="H3682" s="2">
        <f>whlsecost_hourly_4002_201908!X743</f>
        <v>0.57999999999999996</v>
      </c>
      <c r="I3682" s="2">
        <f t="shared" si="114"/>
        <v>38.07</v>
      </c>
      <c r="J3682" s="68">
        <f t="shared" si="115"/>
        <v>1345355.73</v>
      </c>
    </row>
    <row r="3683" spans="1:10" x14ac:dyDescent="0.25">
      <c r="A3683" s="28">
        <v>8</v>
      </c>
      <c r="B3683" s="28">
        <v>31</v>
      </c>
      <c r="C3683" s="12" t="s">
        <v>20</v>
      </c>
      <c r="D3683" s="66">
        <f>'Actual Solar Data'!K3673</f>
        <v>20166</v>
      </c>
      <c r="E3683" s="59">
        <f>whlsecost_hourly_4002_201908!C744</f>
        <v>43708</v>
      </c>
      <c r="F3683" s="85">
        <f>whlsecost_hourly_4002_201908!D744</f>
        <v>18</v>
      </c>
      <c r="G3683" s="2">
        <f>whlsecost_hourly_4002_201908!F744</f>
        <v>40.86</v>
      </c>
      <c r="H3683" s="2">
        <f>whlsecost_hourly_4002_201908!X744</f>
        <v>0.66</v>
      </c>
      <c r="I3683" s="2">
        <f t="shared" ref="I3683:I3746" si="116">SUM(G3683:H3683)</f>
        <v>41.519999999999996</v>
      </c>
      <c r="J3683" s="68">
        <f t="shared" si="115"/>
        <v>837292.32</v>
      </c>
    </row>
    <row r="3684" spans="1:10" x14ac:dyDescent="0.25">
      <c r="A3684" s="28">
        <v>8</v>
      </c>
      <c r="B3684" s="28">
        <v>31</v>
      </c>
      <c r="C3684" s="12" t="s">
        <v>21</v>
      </c>
      <c r="D3684" s="66">
        <f>'Actual Solar Data'!K3674</f>
        <v>7418</v>
      </c>
      <c r="E3684" s="59">
        <f>whlsecost_hourly_4002_201908!C745</f>
        <v>43708</v>
      </c>
      <c r="F3684" s="85">
        <f>whlsecost_hourly_4002_201908!D745</f>
        <v>19</v>
      </c>
      <c r="G3684" s="2">
        <f>whlsecost_hourly_4002_201908!F745</f>
        <v>40.17</v>
      </c>
      <c r="H3684" s="2">
        <f>whlsecost_hourly_4002_201908!X745</f>
        <v>0.56000000000000005</v>
      </c>
      <c r="I3684" s="2">
        <f t="shared" si="116"/>
        <v>40.730000000000004</v>
      </c>
      <c r="J3684" s="68">
        <f t="shared" si="115"/>
        <v>302135.14</v>
      </c>
    </row>
    <row r="3685" spans="1:10" x14ac:dyDescent="0.25">
      <c r="A3685" s="28">
        <v>8</v>
      </c>
      <c r="B3685" s="28">
        <v>31</v>
      </c>
      <c r="C3685" s="12" t="s">
        <v>22</v>
      </c>
      <c r="D3685" s="66">
        <f>'Actual Solar Data'!K3675</f>
        <v>307</v>
      </c>
      <c r="E3685" s="59">
        <f>whlsecost_hourly_4002_201908!C746</f>
        <v>43708</v>
      </c>
      <c r="F3685" s="85">
        <f>whlsecost_hourly_4002_201908!D746</f>
        <v>20</v>
      </c>
      <c r="G3685" s="2">
        <f>whlsecost_hourly_4002_201908!F746</f>
        <v>40.909999999999997</v>
      </c>
      <c r="H3685" s="2">
        <f>whlsecost_hourly_4002_201908!X746</f>
        <v>0.57000000000000006</v>
      </c>
      <c r="I3685" s="2">
        <f t="shared" si="116"/>
        <v>41.48</v>
      </c>
      <c r="J3685" s="68">
        <f t="shared" si="115"/>
        <v>12734.359999999999</v>
      </c>
    </row>
    <row r="3686" spans="1:10" x14ac:dyDescent="0.25">
      <c r="A3686" s="28">
        <v>8</v>
      </c>
      <c r="B3686" s="28">
        <v>31</v>
      </c>
      <c r="C3686" s="12" t="s">
        <v>23</v>
      </c>
      <c r="D3686" s="66">
        <f>'Actual Solar Data'!K3676</f>
        <v>0</v>
      </c>
      <c r="E3686" s="59">
        <f>whlsecost_hourly_4002_201908!C747</f>
        <v>43708</v>
      </c>
      <c r="F3686" s="85">
        <f>whlsecost_hourly_4002_201908!D747</f>
        <v>21</v>
      </c>
      <c r="G3686" s="2">
        <f>whlsecost_hourly_4002_201908!F747</f>
        <v>31.83</v>
      </c>
      <c r="H3686" s="2">
        <f>whlsecost_hourly_4002_201908!X747</f>
        <v>0.75</v>
      </c>
      <c r="I3686" s="2">
        <f t="shared" si="116"/>
        <v>32.58</v>
      </c>
      <c r="J3686" s="68">
        <f t="shared" si="115"/>
        <v>0</v>
      </c>
    </row>
    <row r="3687" spans="1:10" x14ac:dyDescent="0.25">
      <c r="A3687" s="28">
        <v>8</v>
      </c>
      <c r="B3687" s="28">
        <v>31</v>
      </c>
      <c r="C3687" s="12" t="s">
        <v>24</v>
      </c>
      <c r="D3687" s="66">
        <f>'Actual Solar Data'!K3677</f>
        <v>0</v>
      </c>
      <c r="E3687" s="59">
        <f>whlsecost_hourly_4002_201908!C748</f>
        <v>43708</v>
      </c>
      <c r="F3687" s="85">
        <f>whlsecost_hourly_4002_201908!D748</f>
        <v>22</v>
      </c>
      <c r="G3687" s="2">
        <f>whlsecost_hourly_4002_201908!F748</f>
        <v>24.92</v>
      </c>
      <c r="H3687" s="2">
        <f>whlsecost_hourly_4002_201908!X748</f>
        <v>0.77</v>
      </c>
      <c r="I3687" s="2">
        <f t="shared" si="116"/>
        <v>25.69</v>
      </c>
      <c r="J3687" s="68">
        <f t="shared" si="115"/>
        <v>0</v>
      </c>
    </row>
    <row r="3688" spans="1:10" x14ac:dyDescent="0.25">
      <c r="A3688" s="28">
        <v>8</v>
      </c>
      <c r="B3688" s="28">
        <v>31</v>
      </c>
      <c r="C3688" s="12" t="s">
        <v>25</v>
      </c>
      <c r="D3688" s="66">
        <f>'Actual Solar Data'!K3678</f>
        <v>0</v>
      </c>
      <c r="E3688" s="59">
        <f>whlsecost_hourly_4002_201908!C749</f>
        <v>43708</v>
      </c>
      <c r="F3688" s="85">
        <f>whlsecost_hourly_4002_201908!D749</f>
        <v>23</v>
      </c>
      <c r="G3688" s="2">
        <f>whlsecost_hourly_4002_201908!F749</f>
        <v>17.170000000000002</v>
      </c>
      <c r="H3688" s="2">
        <f>whlsecost_hourly_4002_201908!X749</f>
        <v>0.45999999999999996</v>
      </c>
      <c r="I3688" s="2">
        <f t="shared" si="116"/>
        <v>17.630000000000003</v>
      </c>
      <c r="J3688" s="68">
        <f t="shared" si="115"/>
        <v>0</v>
      </c>
    </row>
    <row r="3689" spans="1:10" x14ac:dyDescent="0.25">
      <c r="A3689" s="28">
        <v>8</v>
      </c>
      <c r="B3689" s="28">
        <v>31</v>
      </c>
      <c r="C3689" s="12" t="s">
        <v>26</v>
      </c>
      <c r="D3689" s="66">
        <f>'Actual Solar Data'!K3679</f>
        <v>0</v>
      </c>
      <c r="E3689" s="59">
        <f>whlsecost_hourly_4002_201908!C750</f>
        <v>43708</v>
      </c>
      <c r="F3689" s="85">
        <f>whlsecost_hourly_4002_201908!D750</f>
        <v>24</v>
      </c>
      <c r="G3689" s="2">
        <f>whlsecost_hourly_4002_201908!F750</f>
        <v>18.079999999999998</v>
      </c>
      <c r="H3689" s="2">
        <f>whlsecost_hourly_4002_201908!X750</f>
        <v>0.43999999999999995</v>
      </c>
      <c r="I3689" s="2">
        <f t="shared" si="116"/>
        <v>18.52</v>
      </c>
      <c r="J3689" s="68">
        <f t="shared" si="115"/>
        <v>0</v>
      </c>
    </row>
    <row r="3690" spans="1:10" x14ac:dyDescent="0.25">
      <c r="A3690" s="28">
        <v>9</v>
      </c>
      <c r="B3690" s="28">
        <v>1</v>
      </c>
      <c r="C3690" s="12" t="s">
        <v>3</v>
      </c>
      <c r="D3690" s="66">
        <f>'Actual Solar Data'!K3680</f>
        <v>0</v>
      </c>
      <c r="E3690" s="59">
        <f>whlsecost_hourly_4002_201909!C7</f>
        <v>43709</v>
      </c>
      <c r="F3690" s="85">
        <f>whlsecost_hourly_4002_201909!D7</f>
        <v>1</v>
      </c>
      <c r="G3690" s="2">
        <f>whlsecost_hourly_4002_201909!F7</f>
        <v>15.41</v>
      </c>
      <c r="H3690" s="2">
        <f>whlsecost_hourly_4002_201909!X7</f>
        <v>0.22999999999999998</v>
      </c>
      <c r="I3690" s="2">
        <f t="shared" si="116"/>
        <v>15.64</v>
      </c>
      <c r="J3690" s="68">
        <f t="shared" si="115"/>
        <v>0</v>
      </c>
    </row>
    <row r="3691" spans="1:10" x14ac:dyDescent="0.25">
      <c r="A3691" s="28">
        <v>9</v>
      </c>
      <c r="B3691" s="28">
        <v>1</v>
      </c>
      <c r="C3691" s="12" t="s">
        <v>4</v>
      </c>
      <c r="D3691" s="66">
        <f>'Actual Solar Data'!K3681</f>
        <v>0</v>
      </c>
      <c r="E3691" s="59">
        <f>whlsecost_hourly_4002_201909!C8</f>
        <v>43709</v>
      </c>
      <c r="F3691" s="85">
        <f>whlsecost_hourly_4002_201909!D8</f>
        <v>2</v>
      </c>
      <c r="G3691" s="2">
        <f>whlsecost_hourly_4002_201909!F8</f>
        <v>14.8</v>
      </c>
      <c r="H3691" s="2">
        <f>whlsecost_hourly_4002_201909!X8</f>
        <v>0.21</v>
      </c>
      <c r="I3691" s="2">
        <f t="shared" si="116"/>
        <v>15.010000000000002</v>
      </c>
      <c r="J3691" s="68">
        <f t="shared" si="115"/>
        <v>0</v>
      </c>
    </row>
    <row r="3692" spans="1:10" x14ac:dyDescent="0.25">
      <c r="A3692" s="28">
        <v>9</v>
      </c>
      <c r="B3692" s="28">
        <v>1</v>
      </c>
      <c r="C3692" s="12" t="s">
        <v>5</v>
      </c>
      <c r="D3692" s="66">
        <f>'Actual Solar Data'!K3682</f>
        <v>0</v>
      </c>
      <c r="E3692" s="59">
        <f>whlsecost_hourly_4002_201909!C9</f>
        <v>43709</v>
      </c>
      <c r="F3692" s="85">
        <f>whlsecost_hourly_4002_201909!D9</f>
        <v>3</v>
      </c>
      <c r="G3692" s="2">
        <f>whlsecost_hourly_4002_201909!F9</f>
        <v>15.41</v>
      </c>
      <c r="H3692" s="2">
        <f>whlsecost_hourly_4002_201909!X9</f>
        <v>0.15</v>
      </c>
      <c r="I3692" s="2">
        <f t="shared" si="116"/>
        <v>15.56</v>
      </c>
      <c r="J3692" s="68">
        <f t="shared" si="115"/>
        <v>0</v>
      </c>
    </row>
    <row r="3693" spans="1:10" x14ac:dyDescent="0.25">
      <c r="A3693" s="28">
        <v>9</v>
      </c>
      <c r="B3693" s="28">
        <v>1</v>
      </c>
      <c r="C3693" s="12" t="s">
        <v>6</v>
      </c>
      <c r="D3693" s="66">
        <f>'Actual Solar Data'!K3683</f>
        <v>0</v>
      </c>
      <c r="E3693" s="59">
        <f>whlsecost_hourly_4002_201909!C10</f>
        <v>43709</v>
      </c>
      <c r="F3693" s="85">
        <f>whlsecost_hourly_4002_201909!D10</f>
        <v>4</v>
      </c>
      <c r="G3693" s="2">
        <f>whlsecost_hourly_4002_201909!F10</f>
        <v>16.28</v>
      </c>
      <c r="H3693" s="2">
        <f>whlsecost_hourly_4002_201909!X10</f>
        <v>0.22999999999999998</v>
      </c>
      <c r="I3693" s="2">
        <f t="shared" si="116"/>
        <v>16.510000000000002</v>
      </c>
      <c r="J3693" s="68">
        <f t="shared" si="115"/>
        <v>0</v>
      </c>
    </row>
    <row r="3694" spans="1:10" x14ac:dyDescent="0.25">
      <c r="A3694" s="28">
        <v>9</v>
      </c>
      <c r="B3694" s="28">
        <v>1</v>
      </c>
      <c r="C3694" s="12" t="s">
        <v>7</v>
      </c>
      <c r="D3694" s="66">
        <f>'Actual Solar Data'!K3684</f>
        <v>0</v>
      </c>
      <c r="E3694" s="59">
        <f>whlsecost_hourly_4002_201909!C11</f>
        <v>43709</v>
      </c>
      <c r="F3694" s="85">
        <f>whlsecost_hourly_4002_201909!D11</f>
        <v>5</v>
      </c>
      <c r="G3694" s="2">
        <f>whlsecost_hourly_4002_201909!F11</f>
        <v>16.61</v>
      </c>
      <c r="H3694" s="2">
        <f>whlsecost_hourly_4002_201909!X11</f>
        <v>0.22999999999999998</v>
      </c>
      <c r="I3694" s="2">
        <f t="shared" si="116"/>
        <v>16.84</v>
      </c>
      <c r="J3694" s="68">
        <f t="shared" si="115"/>
        <v>0</v>
      </c>
    </row>
    <row r="3695" spans="1:10" x14ac:dyDescent="0.25">
      <c r="A3695" s="28">
        <v>9</v>
      </c>
      <c r="B3695" s="28">
        <v>1</v>
      </c>
      <c r="C3695" s="12" t="s">
        <v>8</v>
      </c>
      <c r="D3695" s="66">
        <f>'Actual Solar Data'!K3685</f>
        <v>0</v>
      </c>
      <c r="E3695" s="59">
        <f>whlsecost_hourly_4002_201909!C12</f>
        <v>43709</v>
      </c>
      <c r="F3695" s="85">
        <f>whlsecost_hourly_4002_201909!D12</f>
        <v>6</v>
      </c>
      <c r="G3695" s="2">
        <f>whlsecost_hourly_4002_201909!F12</f>
        <v>16.03</v>
      </c>
      <c r="H3695" s="2">
        <f>whlsecost_hourly_4002_201909!X12</f>
        <v>0.2</v>
      </c>
      <c r="I3695" s="2">
        <f t="shared" si="116"/>
        <v>16.23</v>
      </c>
      <c r="J3695" s="68">
        <f t="shared" si="115"/>
        <v>0</v>
      </c>
    </row>
    <row r="3696" spans="1:10" x14ac:dyDescent="0.25">
      <c r="A3696" s="28">
        <v>9</v>
      </c>
      <c r="B3696" s="28">
        <v>1</v>
      </c>
      <c r="C3696" s="12" t="s">
        <v>9</v>
      </c>
      <c r="D3696" s="66">
        <f>'Actual Solar Data'!K3686</f>
        <v>2295</v>
      </c>
      <c r="E3696" s="59">
        <f>whlsecost_hourly_4002_201909!C13</f>
        <v>43709</v>
      </c>
      <c r="F3696" s="85">
        <f>whlsecost_hourly_4002_201909!D13</f>
        <v>7</v>
      </c>
      <c r="G3696" s="2">
        <f>whlsecost_hourly_4002_201909!F13</f>
        <v>16.940000000000001</v>
      </c>
      <c r="H3696" s="2">
        <f>whlsecost_hourly_4002_201909!X13</f>
        <v>0.32</v>
      </c>
      <c r="I3696" s="2">
        <f t="shared" si="116"/>
        <v>17.260000000000002</v>
      </c>
      <c r="J3696" s="68">
        <f t="shared" si="115"/>
        <v>39611.700000000004</v>
      </c>
    </row>
    <row r="3697" spans="1:10" x14ac:dyDescent="0.25">
      <c r="A3697" s="28">
        <v>9</v>
      </c>
      <c r="B3697" s="28">
        <v>1</v>
      </c>
      <c r="C3697" s="12" t="s">
        <v>10</v>
      </c>
      <c r="D3697" s="66">
        <f>'Actual Solar Data'!K3687</f>
        <v>13315</v>
      </c>
      <c r="E3697" s="59">
        <f>whlsecost_hourly_4002_201909!C14</f>
        <v>43709</v>
      </c>
      <c r="F3697" s="85">
        <f>whlsecost_hourly_4002_201909!D14</f>
        <v>8</v>
      </c>
      <c r="G3697" s="2">
        <f>whlsecost_hourly_4002_201909!F14</f>
        <v>15.76</v>
      </c>
      <c r="H3697" s="2">
        <f>whlsecost_hourly_4002_201909!X14</f>
        <v>0.35</v>
      </c>
      <c r="I3697" s="2">
        <f t="shared" si="116"/>
        <v>16.11</v>
      </c>
      <c r="J3697" s="68">
        <f t="shared" si="115"/>
        <v>214504.65</v>
      </c>
    </row>
    <row r="3698" spans="1:10" x14ac:dyDescent="0.25">
      <c r="A3698" s="28">
        <v>9</v>
      </c>
      <c r="B3698" s="28">
        <v>1</v>
      </c>
      <c r="C3698" s="12" t="s">
        <v>11</v>
      </c>
      <c r="D3698" s="66">
        <f>'Actual Solar Data'!K3688</f>
        <v>32042</v>
      </c>
      <c r="E3698" s="59">
        <f>whlsecost_hourly_4002_201909!C15</f>
        <v>43709</v>
      </c>
      <c r="F3698" s="85">
        <f>whlsecost_hourly_4002_201909!D15</f>
        <v>9</v>
      </c>
      <c r="G3698" s="2">
        <f>whlsecost_hourly_4002_201909!F15</f>
        <v>15.76</v>
      </c>
      <c r="H3698" s="2">
        <f>whlsecost_hourly_4002_201909!X15</f>
        <v>0.2</v>
      </c>
      <c r="I3698" s="2">
        <f t="shared" si="116"/>
        <v>15.959999999999999</v>
      </c>
      <c r="J3698" s="68">
        <f t="shared" si="115"/>
        <v>511390.31999999995</v>
      </c>
    </row>
    <row r="3699" spans="1:10" x14ac:dyDescent="0.25">
      <c r="A3699" s="28">
        <v>9</v>
      </c>
      <c r="B3699" s="28">
        <v>1</v>
      </c>
      <c r="C3699" s="12" t="s">
        <v>12</v>
      </c>
      <c r="D3699" s="66">
        <f>'Actual Solar Data'!K3689</f>
        <v>52287</v>
      </c>
      <c r="E3699" s="59">
        <f>whlsecost_hourly_4002_201909!C16</f>
        <v>43709</v>
      </c>
      <c r="F3699" s="85">
        <f>whlsecost_hourly_4002_201909!D16</f>
        <v>10</v>
      </c>
      <c r="G3699" s="2">
        <f>whlsecost_hourly_4002_201909!F16</f>
        <v>15.31</v>
      </c>
      <c r="H3699" s="2">
        <f>whlsecost_hourly_4002_201909!X16</f>
        <v>0.18</v>
      </c>
      <c r="I3699" s="2">
        <f t="shared" si="116"/>
        <v>15.49</v>
      </c>
      <c r="J3699" s="68">
        <f t="shared" si="115"/>
        <v>809925.63</v>
      </c>
    </row>
    <row r="3700" spans="1:10" x14ac:dyDescent="0.25">
      <c r="A3700" s="28">
        <v>9</v>
      </c>
      <c r="B3700" s="28">
        <v>1</v>
      </c>
      <c r="C3700" s="12" t="s">
        <v>13</v>
      </c>
      <c r="D3700" s="66">
        <f>'Actual Solar Data'!K3690</f>
        <v>71295</v>
      </c>
      <c r="E3700" s="59">
        <f>whlsecost_hourly_4002_201909!C17</f>
        <v>43709</v>
      </c>
      <c r="F3700" s="85">
        <f>whlsecost_hourly_4002_201909!D17</f>
        <v>11</v>
      </c>
      <c r="G3700" s="2">
        <f>whlsecost_hourly_4002_201909!F17</f>
        <v>13.74</v>
      </c>
      <c r="H3700" s="2">
        <f>whlsecost_hourly_4002_201909!X17</f>
        <v>0.2</v>
      </c>
      <c r="I3700" s="2">
        <f t="shared" si="116"/>
        <v>13.94</v>
      </c>
      <c r="J3700" s="68">
        <f t="shared" si="115"/>
        <v>993852.29999999993</v>
      </c>
    </row>
    <row r="3701" spans="1:10" x14ac:dyDescent="0.25">
      <c r="A3701" s="28">
        <v>9</v>
      </c>
      <c r="B3701" s="28">
        <v>1</v>
      </c>
      <c r="C3701" s="12" t="s">
        <v>14</v>
      </c>
      <c r="D3701" s="66">
        <f>'Actual Solar Data'!K3691</f>
        <v>70284</v>
      </c>
      <c r="E3701" s="59">
        <f>whlsecost_hourly_4002_201909!C18</f>
        <v>43709</v>
      </c>
      <c r="F3701" s="85">
        <f>whlsecost_hourly_4002_201909!D18</f>
        <v>12</v>
      </c>
      <c r="G3701" s="2">
        <f>whlsecost_hourly_4002_201909!F18</f>
        <v>13.83</v>
      </c>
      <c r="H3701" s="2">
        <f>whlsecost_hourly_4002_201909!X18</f>
        <v>0.21</v>
      </c>
      <c r="I3701" s="2">
        <f t="shared" si="116"/>
        <v>14.040000000000001</v>
      </c>
      <c r="J3701" s="68">
        <f t="shared" si="115"/>
        <v>986787.3600000001</v>
      </c>
    </row>
    <row r="3702" spans="1:10" x14ac:dyDescent="0.25">
      <c r="A3702" s="28">
        <v>9</v>
      </c>
      <c r="B3702" s="28">
        <v>1</v>
      </c>
      <c r="C3702" s="12" t="s">
        <v>15</v>
      </c>
      <c r="D3702" s="66">
        <f>'Actual Solar Data'!K3692</f>
        <v>75728</v>
      </c>
      <c r="E3702" s="59">
        <f>whlsecost_hourly_4002_201909!C19</f>
        <v>43709</v>
      </c>
      <c r="F3702" s="85">
        <f>whlsecost_hourly_4002_201909!D19</f>
        <v>13</v>
      </c>
      <c r="G3702" s="2">
        <f>whlsecost_hourly_4002_201909!F19</f>
        <v>15.01</v>
      </c>
      <c r="H3702" s="2">
        <f>whlsecost_hourly_4002_201909!X19</f>
        <v>0.19</v>
      </c>
      <c r="I3702" s="2">
        <f t="shared" si="116"/>
        <v>15.2</v>
      </c>
      <c r="J3702" s="68">
        <f t="shared" si="115"/>
        <v>1151065.5999999999</v>
      </c>
    </row>
    <row r="3703" spans="1:10" x14ac:dyDescent="0.25">
      <c r="A3703" s="28">
        <v>9</v>
      </c>
      <c r="B3703" s="28">
        <v>1</v>
      </c>
      <c r="C3703" s="12" t="s">
        <v>16</v>
      </c>
      <c r="D3703" s="66">
        <f>'Actual Solar Data'!K3693</f>
        <v>80413</v>
      </c>
      <c r="E3703" s="59">
        <f>whlsecost_hourly_4002_201909!C20</f>
        <v>43709</v>
      </c>
      <c r="F3703" s="85">
        <f>whlsecost_hourly_4002_201909!D20</f>
        <v>14</v>
      </c>
      <c r="G3703" s="2">
        <f>whlsecost_hourly_4002_201909!F20</f>
        <v>15.08</v>
      </c>
      <c r="H3703" s="2">
        <f>whlsecost_hourly_4002_201909!X20</f>
        <v>0.18</v>
      </c>
      <c r="I3703" s="2">
        <f t="shared" si="116"/>
        <v>15.26</v>
      </c>
      <c r="J3703" s="68">
        <f t="shared" si="115"/>
        <v>1227102.3799999999</v>
      </c>
    </row>
    <row r="3704" spans="1:10" x14ac:dyDescent="0.25">
      <c r="A3704" s="28">
        <v>9</v>
      </c>
      <c r="B3704" s="28">
        <v>1</v>
      </c>
      <c r="C3704" s="12" t="s">
        <v>17</v>
      </c>
      <c r="D3704" s="66">
        <f>'Actual Solar Data'!K3694</f>
        <v>71705</v>
      </c>
      <c r="E3704" s="59">
        <f>whlsecost_hourly_4002_201909!C21</f>
        <v>43709</v>
      </c>
      <c r="F3704" s="85">
        <f>whlsecost_hourly_4002_201909!D21</f>
        <v>15</v>
      </c>
      <c r="G3704" s="2">
        <f>whlsecost_hourly_4002_201909!F21</f>
        <v>14.87</v>
      </c>
      <c r="H3704" s="2">
        <f>whlsecost_hourly_4002_201909!X21</f>
        <v>0.19</v>
      </c>
      <c r="I3704" s="2">
        <f t="shared" si="116"/>
        <v>15.059999999999999</v>
      </c>
      <c r="J3704" s="68">
        <f t="shared" si="115"/>
        <v>1079877.2999999998</v>
      </c>
    </row>
    <row r="3705" spans="1:10" x14ac:dyDescent="0.25">
      <c r="A3705" s="28">
        <v>9</v>
      </c>
      <c r="B3705" s="28">
        <v>1</v>
      </c>
      <c r="C3705" s="12" t="s">
        <v>18</v>
      </c>
      <c r="D3705" s="66">
        <f>'Actual Solar Data'!K3695</f>
        <v>62132</v>
      </c>
      <c r="E3705" s="59">
        <f>whlsecost_hourly_4002_201909!C22</f>
        <v>43709</v>
      </c>
      <c r="F3705" s="85">
        <f>whlsecost_hourly_4002_201909!D22</f>
        <v>16</v>
      </c>
      <c r="G3705" s="2">
        <f>whlsecost_hourly_4002_201909!F22</f>
        <v>15.41</v>
      </c>
      <c r="H3705" s="2">
        <f>whlsecost_hourly_4002_201909!X22</f>
        <v>0.19</v>
      </c>
      <c r="I3705" s="2">
        <f t="shared" si="116"/>
        <v>15.6</v>
      </c>
      <c r="J3705" s="68">
        <f t="shared" si="115"/>
        <v>969259.2</v>
      </c>
    </row>
    <row r="3706" spans="1:10" x14ac:dyDescent="0.25">
      <c r="A3706" s="28">
        <v>9</v>
      </c>
      <c r="B3706" s="28">
        <v>1</v>
      </c>
      <c r="C3706" s="12" t="s">
        <v>19</v>
      </c>
      <c r="D3706" s="66">
        <f>'Actual Solar Data'!K3696</f>
        <v>39552</v>
      </c>
      <c r="E3706" s="59">
        <f>whlsecost_hourly_4002_201909!C23</f>
        <v>43709</v>
      </c>
      <c r="F3706" s="85">
        <f>whlsecost_hourly_4002_201909!D23</f>
        <v>17</v>
      </c>
      <c r="G3706" s="2">
        <f>whlsecost_hourly_4002_201909!F23</f>
        <v>16.190000000000001</v>
      </c>
      <c r="H3706" s="2">
        <f>whlsecost_hourly_4002_201909!X23</f>
        <v>0.18</v>
      </c>
      <c r="I3706" s="2">
        <f t="shared" si="116"/>
        <v>16.37</v>
      </c>
      <c r="J3706" s="68">
        <f t="shared" si="115"/>
        <v>647466.23999999999</v>
      </c>
    </row>
    <row r="3707" spans="1:10" x14ac:dyDescent="0.25">
      <c r="A3707" s="28">
        <v>9</v>
      </c>
      <c r="B3707" s="28">
        <v>1</v>
      </c>
      <c r="C3707" s="12" t="s">
        <v>20</v>
      </c>
      <c r="D3707" s="66">
        <f>'Actual Solar Data'!K3697</f>
        <v>15758</v>
      </c>
      <c r="E3707" s="59">
        <f>whlsecost_hourly_4002_201909!C24</f>
        <v>43709</v>
      </c>
      <c r="F3707" s="85">
        <f>whlsecost_hourly_4002_201909!D24</f>
        <v>18</v>
      </c>
      <c r="G3707" s="2">
        <f>whlsecost_hourly_4002_201909!F24</f>
        <v>17.13</v>
      </c>
      <c r="H3707" s="2">
        <f>whlsecost_hourly_4002_201909!X24</f>
        <v>0.19</v>
      </c>
      <c r="I3707" s="2">
        <f t="shared" si="116"/>
        <v>17.32</v>
      </c>
      <c r="J3707" s="68">
        <f t="shared" si="115"/>
        <v>272928.56</v>
      </c>
    </row>
    <row r="3708" spans="1:10" x14ac:dyDescent="0.25">
      <c r="A3708" s="28">
        <v>9</v>
      </c>
      <c r="B3708" s="28">
        <v>1</v>
      </c>
      <c r="C3708" s="12" t="s">
        <v>21</v>
      </c>
      <c r="D3708" s="66">
        <f>'Actual Solar Data'!K3698</f>
        <v>5474</v>
      </c>
      <c r="E3708" s="59">
        <f>whlsecost_hourly_4002_201909!C25</f>
        <v>43709</v>
      </c>
      <c r="F3708" s="85">
        <f>whlsecost_hourly_4002_201909!D25</f>
        <v>19</v>
      </c>
      <c r="G3708" s="2">
        <f>whlsecost_hourly_4002_201909!F25</f>
        <v>19.579999999999998</v>
      </c>
      <c r="H3708" s="2">
        <f>whlsecost_hourly_4002_201909!X25</f>
        <v>0.22</v>
      </c>
      <c r="I3708" s="2">
        <f t="shared" si="116"/>
        <v>19.799999999999997</v>
      </c>
      <c r="J3708" s="68">
        <f t="shared" si="115"/>
        <v>108385.19999999998</v>
      </c>
    </row>
    <row r="3709" spans="1:10" x14ac:dyDescent="0.25">
      <c r="A3709" s="28">
        <v>9</v>
      </c>
      <c r="B3709" s="28">
        <v>1</v>
      </c>
      <c r="C3709" s="12" t="s">
        <v>22</v>
      </c>
      <c r="D3709" s="66">
        <f>'Actual Solar Data'!K3699</f>
        <v>264</v>
      </c>
      <c r="E3709" s="59">
        <f>whlsecost_hourly_4002_201909!C26</f>
        <v>43709</v>
      </c>
      <c r="F3709" s="85">
        <f>whlsecost_hourly_4002_201909!D26</f>
        <v>20</v>
      </c>
      <c r="G3709" s="2">
        <f>whlsecost_hourly_4002_201909!F26</f>
        <v>18.329999999999998</v>
      </c>
      <c r="H3709" s="2">
        <f>whlsecost_hourly_4002_201909!X26</f>
        <v>0.2</v>
      </c>
      <c r="I3709" s="2">
        <f t="shared" si="116"/>
        <v>18.529999999999998</v>
      </c>
      <c r="J3709" s="68">
        <f t="shared" si="115"/>
        <v>4891.9199999999992</v>
      </c>
    </row>
    <row r="3710" spans="1:10" x14ac:dyDescent="0.25">
      <c r="A3710" s="28">
        <v>9</v>
      </c>
      <c r="B3710" s="28">
        <v>1</v>
      </c>
      <c r="C3710" s="12" t="s">
        <v>23</v>
      </c>
      <c r="D3710" s="66">
        <f>'Actual Solar Data'!K3700</f>
        <v>0</v>
      </c>
      <c r="E3710" s="59">
        <f>whlsecost_hourly_4002_201909!C27</f>
        <v>43709</v>
      </c>
      <c r="F3710" s="85">
        <f>whlsecost_hourly_4002_201909!D27</f>
        <v>21</v>
      </c>
      <c r="G3710" s="2">
        <f>whlsecost_hourly_4002_201909!F27</f>
        <v>17.21</v>
      </c>
      <c r="H3710" s="2">
        <f>whlsecost_hourly_4002_201909!X27</f>
        <v>0.26</v>
      </c>
      <c r="I3710" s="2">
        <f t="shared" si="116"/>
        <v>17.470000000000002</v>
      </c>
      <c r="J3710" s="68">
        <f t="shared" si="115"/>
        <v>0</v>
      </c>
    </row>
    <row r="3711" spans="1:10" x14ac:dyDescent="0.25">
      <c r="A3711" s="28">
        <v>9</v>
      </c>
      <c r="B3711" s="28">
        <v>1</v>
      </c>
      <c r="C3711" s="12" t="s">
        <v>24</v>
      </c>
      <c r="D3711" s="66">
        <f>'Actual Solar Data'!K3701</f>
        <v>0</v>
      </c>
      <c r="E3711" s="59">
        <f>whlsecost_hourly_4002_201909!C28</f>
        <v>43709</v>
      </c>
      <c r="F3711" s="85">
        <f>whlsecost_hourly_4002_201909!D28</f>
        <v>22</v>
      </c>
      <c r="G3711" s="2">
        <f>whlsecost_hourly_4002_201909!F28</f>
        <v>14.99</v>
      </c>
      <c r="H3711" s="2">
        <f>whlsecost_hourly_4002_201909!X28</f>
        <v>0.22</v>
      </c>
      <c r="I3711" s="2">
        <f t="shared" si="116"/>
        <v>15.21</v>
      </c>
      <c r="J3711" s="68">
        <f t="shared" si="115"/>
        <v>0</v>
      </c>
    </row>
    <row r="3712" spans="1:10" x14ac:dyDescent="0.25">
      <c r="A3712" s="28">
        <v>9</v>
      </c>
      <c r="B3712" s="28">
        <v>1</v>
      </c>
      <c r="C3712" s="12" t="s">
        <v>25</v>
      </c>
      <c r="D3712" s="66">
        <f>'Actual Solar Data'!K3702</f>
        <v>0</v>
      </c>
      <c r="E3712" s="59">
        <f>whlsecost_hourly_4002_201909!C29</f>
        <v>43709</v>
      </c>
      <c r="F3712" s="85">
        <f>whlsecost_hourly_4002_201909!D29</f>
        <v>23</v>
      </c>
      <c r="G3712" s="2">
        <f>whlsecost_hourly_4002_201909!F29</f>
        <v>14.63</v>
      </c>
      <c r="H3712" s="2">
        <f>whlsecost_hourly_4002_201909!X29</f>
        <v>0.26</v>
      </c>
      <c r="I3712" s="2">
        <f t="shared" si="116"/>
        <v>14.89</v>
      </c>
      <c r="J3712" s="68">
        <f t="shared" si="115"/>
        <v>0</v>
      </c>
    </row>
    <row r="3713" spans="1:10" x14ac:dyDescent="0.25">
      <c r="A3713" s="28">
        <v>9</v>
      </c>
      <c r="B3713" s="28">
        <v>1</v>
      </c>
      <c r="C3713" s="12" t="s">
        <v>26</v>
      </c>
      <c r="D3713" s="66">
        <f>'Actual Solar Data'!K3703</f>
        <v>0</v>
      </c>
      <c r="E3713" s="59">
        <f>whlsecost_hourly_4002_201909!C30</f>
        <v>43709</v>
      </c>
      <c r="F3713" s="85">
        <f>whlsecost_hourly_4002_201909!D30</f>
        <v>24</v>
      </c>
      <c r="G3713" s="2">
        <f>whlsecost_hourly_4002_201909!F30</f>
        <v>13.12</v>
      </c>
      <c r="H3713" s="2">
        <f>whlsecost_hourly_4002_201909!X30</f>
        <v>0.27</v>
      </c>
      <c r="I3713" s="2">
        <f t="shared" si="116"/>
        <v>13.389999999999999</v>
      </c>
      <c r="J3713" s="68">
        <f t="shared" si="115"/>
        <v>0</v>
      </c>
    </row>
    <row r="3714" spans="1:10" x14ac:dyDescent="0.25">
      <c r="A3714" s="28">
        <v>9</v>
      </c>
      <c r="B3714" s="28">
        <v>2</v>
      </c>
      <c r="C3714" s="12" t="s">
        <v>3</v>
      </c>
      <c r="D3714" s="66">
        <f>'Actual Solar Data'!K3704</f>
        <v>0</v>
      </c>
      <c r="E3714" s="59">
        <f>whlsecost_hourly_4002_201909!C31</f>
        <v>43710</v>
      </c>
      <c r="F3714" s="85">
        <f>whlsecost_hourly_4002_201909!D31</f>
        <v>1</v>
      </c>
      <c r="G3714" s="2">
        <f>whlsecost_hourly_4002_201909!F31</f>
        <v>8.4600000000000009</v>
      </c>
      <c r="H3714" s="2">
        <f>whlsecost_hourly_4002_201909!X31</f>
        <v>0.35</v>
      </c>
      <c r="I3714" s="2">
        <f t="shared" si="116"/>
        <v>8.81</v>
      </c>
      <c r="J3714" s="68">
        <f t="shared" si="115"/>
        <v>0</v>
      </c>
    </row>
    <row r="3715" spans="1:10" x14ac:dyDescent="0.25">
      <c r="A3715" s="28">
        <v>9</v>
      </c>
      <c r="B3715" s="28">
        <v>2</v>
      </c>
      <c r="C3715" s="12" t="s">
        <v>4</v>
      </c>
      <c r="D3715" s="66">
        <f>'Actual Solar Data'!K3705</f>
        <v>0</v>
      </c>
      <c r="E3715" s="59">
        <f>whlsecost_hourly_4002_201909!C32</f>
        <v>43710</v>
      </c>
      <c r="F3715" s="85">
        <f>whlsecost_hourly_4002_201909!D32</f>
        <v>2</v>
      </c>
      <c r="G3715" s="2">
        <f>whlsecost_hourly_4002_201909!F32</f>
        <v>13.57</v>
      </c>
      <c r="H3715" s="2">
        <f>whlsecost_hourly_4002_201909!X32</f>
        <v>0.22</v>
      </c>
      <c r="I3715" s="2">
        <f t="shared" si="116"/>
        <v>13.790000000000001</v>
      </c>
      <c r="J3715" s="68">
        <f t="shared" si="115"/>
        <v>0</v>
      </c>
    </row>
    <row r="3716" spans="1:10" x14ac:dyDescent="0.25">
      <c r="A3716" s="28">
        <v>9</v>
      </c>
      <c r="B3716" s="28">
        <v>2</v>
      </c>
      <c r="C3716" s="12" t="s">
        <v>5</v>
      </c>
      <c r="D3716" s="66">
        <f>'Actual Solar Data'!K3706</f>
        <v>0</v>
      </c>
      <c r="E3716" s="59">
        <f>whlsecost_hourly_4002_201909!C33</f>
        <v>43710</v>
      </c>
      <c r="F3716" s="85">
        <f>whlsecost_hourly_4002_201909!D33</f>
        <v>3</v>
      </c>
      <c r="G3716" s="2">
        <f>whlsecost_hourly_4002_201909!F33</f>
        <v>13.63</v>
      </c>
      <c r="H3716" s="2">
        <f>whlsecost_hourly_4002_201909!X33</f>
        <v>0.21000000000000002</v>
      </c>
      <c r="I3716" s="2">
        <f t="shared" si="116"/>
        <v>13.840000000000002</v>
      </c>
      <c r="J3716" s="68">
        <f t="shared" si="115"/>
        <v>0</v>
      </c>
    </row>
    <row r="3717" spans="1:10" x14ac:dyDescent="0.25">
      <c r="A3717" s="28">
        <v>9</v>
      </c>
      <c r="B3717" s="28">
        <v>2</v>
      </c>
      <c r="C3717" s="12" t="s">
        <v>6</v>
      </c>
      <c r="D3717" s="66">
        <f>'Actual Solar Data'!K3707</f>
        <v>0</v>
      </c>
      <c r="E3717" s="59">
        <f>whlsecost_hourly_4002_201909!C34</f>
        <v>43710</v>
      </c>
      <c r="F3717" s="85">
        <f>whlsecost_hourly_4002_201909!D34</f>
        <v>4</v>
      </c>
      <c r="G3717" s="2">
        <f>whlsecost_hourly_4002_201909!F34</f>
        <v>11.51</v>
      </c>
      <c r="H3717" s="2">
        <f>whlsecost_hourly_4002_201909!X34</f>
        <v>0.21000000000000002</v>
      </c>
      <c r="I3717" s="2">
        <f t="shared" si="116"/>
        <v>11.72</v>
      </c>
      <c r="J3717" s="68">
        <f t="shared" si="115"/>
        <v>0</v>
      </c>
    </row>
    <row r="3718" spans="1:10" x14ac:dyDescent="0.25">
      <c r="A3718" s="28">
        <v>9</v>
      </c>
      <c r="B3718" s="28">
        <v>2</v>
      </c>
      <c r="C3718" s="12" t="s">
        <v>7</v>
      </c>
      <c r="D3718" s="66">
        <f>'Actual Solar Data'!K3708</f>
        <v>0</v>
      </c>
      <c r="E3718" s="59">
        <f>whlsecost_hourly_4002_201909!C35</f>
        <v>43710</v>
      </c>
      <c r="F3718" s="85">
        <f>whlsecost_hourly_4002_201909!D35</f>
        <v>5</v>
      </c>
      <c r="G3718" s="2">
        <f>whlsecost_hourly_4002_201909!F35</f>
        <v>13.95</v>
      </c>
      <c r="H3718" s="2">
        <f>whlsecost_hourly_4002_201909!X35</f>
        <v>0.2</v>
      </c>
      <c r="I3718" s="2">
        <f t="shared" si="116"/>
        <v>14.149999999999999</v>
      </c>
      <c r="J3718" s="68">
        <f t="shared" si="115"/>
        <v>0</v>
      </c>
    </row>
    <row r="3719" spans="1:10" x14ac:dyDescent="0.25">
      <c r="A3719" s="28">
        <v>9</v>
      </c>
      <c r="B3719" s="28">
        <v>2</v>
      </c>
      <c r="C3719" s="12" t="s">
        <v>8</v>
      </c>
      <c r="D3719" s="66">
        <f>'Actual Solar Data'!K3709</f>
        <v>0</v>
      </c>
      <c r="E3719" s="59">
        <f>whlsecost_hourly_4002_201909!C36</f>
        <v>43710</v>
      </c>
      <c r="F3719" s="85">
        <f>whlsecost_hourly_4002_201909!D36</f>
        <v>6</v>
      </c>
      <c r="G3719" s="2">
        <f>whlsecost_hourly_4002_201909!F36</f>
        <v>14.6</v>
      </c>
      <c r="H3719" s="2">
        <f>whlsecost_hourly_4002_201909!X36</f>
        <v>0.22</v>
      </c>
      <c r="I3719" s="2">
        <f t="shared" si="116"/>
        <v>14.82</v>
      </c>
      <c r="J3719" s="68">
        <f t="shared" si="115"/>
        <v>0</v>
      </c>
    </row>
    <row r="3720" spans="1:10" x14ac:dyDescent="0.25">
      <c r="A3720" s="28">
        <v>9</v>
      </c>
      <c r="B3720" s="28">
        <v>2</v>
      </c>
      <c r="C3720" s="12" t="s">
        <v>9</v>
      </c>
      <c r="D3720" s="66">
        <f>'Actual Solar Data'!K3710</f>
        <v>1404</v>
      </c>
      <c r="E3720" s="59">
        <f>whlsecost_hourly_4002_201909!C37</f>
        <v>43710</v>
      </c>
      <c r="F3720" s="85">
        <f>whlsecost_hourly_4002_201909!D37</f>
        <v>7</v>
      </c>
      <c r="G3720" s="2">
        <f>whlsecost_hourly_4002_201909!F37</f>
        <v>13.34</v>
      </c>
      <c r="H3720" s="2">
        <f>whlsecost_hourly_4002_201909!X37</f>
        <v>0.28999999999999998</v>
      </c>
      <c r="I3720" s="2">
        <f t="shared" si="116"/>
        <v>13.629999999999999</v>
      </c>
      <c r="J3720" s="68">
        <f t="shared" si="115"/>
        <v>19136.519999999997</v>
      </c>
    </row>
    <row r="3721" spans="1:10" x14ac:dyDescent="0.25">
      <c r="A3721" s="28">
        <v>9</v>
      </c>
      <c r="B3721" s="28">
        <v>2</v>
      </c>
      <c r="C3721" s="12" t="s">
        <v>10</v>
      </c>
      <c r="D3721" s="66">
        <f>'Actual Solar Data'!K3711</f>
        <v>5251</v>
      </c>
      <c r="E3721" s="59">
        <f>whlsecost_hourly_4002_201909!C38</f>
        <v>43710</v>
      </c>
      <c r="F3721" s="85">
        <f>whlsecost_hourly_4002_201909!D38</f>
        <v>8</v>
      </c>
      <c r="G3721" s="2">
        <f>whlsecost_hourly_4002_201909!F38</f>
        <v>10.14</v>
      </c>
      <c r="H3721" s="2">
        <f>whlsecost_hourly_4002_201909!X38</f>
        <v>0.49</v>
      </c>
      <c r="I3721" s="2">
        <f t="shared" si="116"/>
        <v>10.63</v>
      </c>
      <c r="J3721" s="68">
        <f t="shared" si="115"/>
        <v>55818.130000000005</v>
      </c>
    </row>
    <row r="3722" spans="1:10" x14ac:dyDescent="0.25">
      <c r="A3722" s="28">
        <v>9</v>
      </c>
      <c r="B3722" s="28">
        <v>2</v>
      </c>
      <c r="C3722" s="12" t="s">
        <v>11</v>
      </c>
      <c r="D3722" s="66">
        <f>'Actual Solar Data'!K3712</f>
        <v>17807</v>
      </c>
      <c r="E3722" s="59">
        <f>whlsecost_hourly_4002_201909!C39</f>
        <v>43710</v>
      </c>
      <c r="F3722" s="85">
        <f>whlsecost_hourly_4002_201909!D39</f>
        <v>9</v>
      </c>
      <c r="G3722" s="2">
        <f>whlsecost_hourly_4002_201909!F39</f>
        <v>13.93</v>
      </c>
      <c r="H3722" s="2">
        <f>whlsecost_hourly_4002_201909!X39</f>
        <v>0.27</v>
      </c>
      <c r="I3722" s="2">
        <f t="shared" si="116"/>
        <v>14.2</v>
      </c>
      <c r="J3722" s="68">
        <f t="shared" si="115"/>
        <v>252859.4</v>
      </c>
    </row>
    <row r="3723" spans="1:10" x14ac:dyDescent="0.25">
      <c r="A3723" s="28">
        <v>9</v>
      </c>
      <c r="B3723" s="28">
        <v>2</v>
      </c>
      <c r="C3723" s="12" t="s">
        <v>12</v>
      </c>
      <c r="D3723" s="66">
        <f>'Actual Solar Data'!K3713</f>
        <v>31470</v>
      </c>
      <c r="E3723" s="59">
        <f>whlsecost_hourly_4002_201909!C40</f>
        <v>43710</v>
      </c>
      <c r="F3723" s="85">
        <f>whlsecost_hourly_4002_201909!D40</f>
        <v>10</v>
      </c>
      <c r="G3723" s="2">
        <f>whlsecost_hourly_4002_201909!F40</f>
        <v>14.43</v>
      </c>
      <c r="H3723" s="2">
        <f>whlsecost_hourly_4002_201909!X40</f>
        <v>0.22999999999999998</v>
      </c>
      <c r="I3723" s="2">
        <f t="shared" si="116"/>
        <v>14.66</v>
      </c>
      <c r="J3723" s="68">
        <f t="shared" si="115"/>
        <v>461350.2</v>
      </c>
    </row>
    <row r="3724" spans="1:10" x14ac:dyDescent="0.25">
      <c r="A3724" s="28">
        <v>9</v>
      </c>
      <c r="B3724" s="28">
        <v>2</v>
      </c>
      <c r="C3724" s="12" t="s">
        <v>13</v>
      </c>
      <c r="D3724" s="66">
        <f>'Actual Solar Data'!K3714</f>
        <v>30972</v>
      </c>
      <c r="E3724" s="59">
        <f>whlsecost_hourly_4002_201909!C41</f>
        <v>43710</v>
      </c>
      <c r="F3724" s="85">
        <f>whlsecost_hourly_4002_201909!D41</f>
        <v>11</v>
      </c>
      <c r="G3724" s="2">
        <f>whlsecost_hourly_4002_201909!F41</f>
        <v>14.45</v>
      </c>
      <c r="H3724" s="2">
        <f>whlsecost_hourly_4002_201909!X41</f>
        <v>0.19</v>
      </c>
      <c r="I3724" s="2">
        <f t="shared" si="116"/>
        <v>14.639999999999999</v>
      </c>
      <c r="J3724" s="68">
        <f t="shared" si="115"/>
        <v>453430.07999999996</v>
      </c>
    </row>
    <row r="3725" spans="1:10" x14ac:dyDescent="0.25">
      <c r="A3725" s="28">
        <v>9</v>
      </c>
      <c r="B3725" s="28">
        <v>2</v>
      </c>
      <c r="C3725" s="12" t="s">
        <v>14</v>
      </c>
      <c r="D3725" s="66">
        <f>'Actual Solar Data'!K3715</f>
        <v>18496</v>
      </c>
      <c r="E3725" s="59">
        <f>whlsecost_hourly_4002_201909!C42</f>
        <v>43710</v>
      </c>
      <c r="F3725" s="85">
        <f>whlsecost_hourly_4002_201909!D42</f>
        <v>12</v>
      </c>
      <c r="G3725" s="2">
        <f>whlsecost_hourly_4002_201909!F42</f>
        <v>15.6</v>
      </c>
      <c r="H3725" s="2">
        <f>whlsecost_hourly_4002_201909!X42</f>
        <v>0.16999999999999998</v>
      </c>
      <c r="I3725" s="2">
        <f t="shared" si="116"/>
        <v>15.77</v>
      </c>
      <c r="J3725" s="68">
        <f t="shared" si="115"/>
        <v>291681.91999999998</v>
      </c>
    </row>
    <row r="3726" spans="1:10" x14ac:dyDescent="0.25">
      <c r="A3726" s="28">
        <v>9</v>
      </c>
      <c r="B3726" s="28">
        <v>2</v>
      </c>
      <c r="C3726" s="12" t="s">
        <v>15</v>
      </c>
      <c r="D3726" s="66">
        <f>'Actual Solar Data'!K3716</f>
        <v>20887</v>
      </c>
      <c r="E3726" s="59">
        <f>whlsecost_hourly_4002_201909!C43</f>
        <v>43710</v>
      </c>
      <c r="F3726" s="85">
        <f>whlsecost_hourly_4002_201909!D43</f>
        <v>13</v>
      </c>
      <c r="G3726" s="2">
        <f>whlsecost_hourly_4002_201909!F43</f>
        <v>14.26</v>
      </c>
      <c r="H3726" s="2">
        <f>whlsecost_hourly_4002_201909!X43</f>
        <v>0.18</v>
      </c>
      <c r="I3726" s="2">
        <f t="shared" si="116"/>
        <v>14.44</v>
      </c>
      <c r="J3726" s="68">
        <f t="shared" si="115"/>
        <v>301608.27999999997</v>
      </c>
    </row>
    <row r="3727" spans="1:10" x14ac:dyDescent="0.25">
      <c r="A3727" s="28">
        <v>9</v>
      </c>
      <c r="B3727" s="28">
        <v>2</v>
      </c>
      <c r="C3727" s="12" t="s">
        <v>16</v>
      </c>
      <c r="D3727" s="66">
        <f>'Actual Solar Data'!K3717</f>
        <v>22445</v>
      </c>
      <c r="E3727" s="59">
        <f>whlsecost_hourly_4002_201909!C44</f>
        <v>43710</v>
      </c>
      <c r="F3727" s="85">
        <f>whlsecost_hourly_4002_201909!D44</f>
        <v>14</v>
      </c>
      <c r="G3727" s="2">
        <f>whlsecost_hourly_4002_201909!F44</f>
        <v>14.67</v>
      </c>
      <c r="H3727" s="2">
        <f>whlsecost_hourly_4002_201909!X44</f>
        <v>0.19</v>
      </c>
      <c r="I3727" s="2">
        <f t="shared" si="116"/>
        <v>14.86</v>
      </c>
      <c r="J3727" s="68">
        <f t="shared" si="115"/>
        <v>333532.7</v>
      </c>
    </row>
    <row r="3728" spans="1:10" x14ac:dyDescent="0.25">
      <c r="A3728" s="28">
        <v>9</v>
      </c>
      <c r="B3728" s="28">
        <v>2</v>
      </c>
      <c r="C3728" s="12" t="s">
        <v>17</v>
      </c>
      <c r="D3728" s="66">
        <f>'Actual Solar Data'!K3718</f>
        <v>17753</v>
      </c>
      <c r="E3728" s="59">
        <f>whlsecost_hourly_4002_201909!C45</f>
        <v>43710</v>
      </c>
      <c r="F3728" s="85">
        <f>whlsecost_hourly_4002_201909!D45</f>
        <v>15</v>
      </c>
      <c r="G3728" s="2">
        <f>whlsecost_hourly_4002_201909!F45</f>
        <v>15.69</v>
      </c>
      <c r="H3728" s="2">
        <f>whlsecost_hourly_4002_201909!X45</f>
        <v>0.16999999999999998</v>
      </c>
      <c r="I3728" s="2">
        <f t="shared" si="116"/>
        <v>15.86</v>
      </c>
      <c r="J3728" s="68">
        <f t="shared" si="115"/>
        <v>281562.58</v>
      </c>
    </row>
    <row r="3729" spans="1:10" x14ac:dyDescent="0.25">
      <c r="A3729" s="28">
        <v>9</v>
      </c>
      <c r="B3729" s="28">
        <v>2</v>
      </c>
      <c r="C3729" s="12" t="s">
        <v>18</v>
      </c>
      <c r="D3729" s="66">
        <f>'Actual Solar Data'!K3719</f>
        <v>8224</v>
      </c>
      <c r="E3729" s="59">
        <f>whlsecost_hourly_4002_201909!C46</f>
        <v>43710</v>
      </c>
      <c r="F3729" s="85">
        <f>whlsecost_hourly_4002_201909!D46</f>
        <v>16</v>
      </c>
      <c r="G3729" s="2">
        <f>whlsecost_hourly_4002_201909!F46</f>
        <v>16.02</v>
      </c>
      <c r="H3729" s="2">
        <f>whlsecost_hourly_4002_201909!X46</f>
        <v>0.16</v>
      </c>
      <c r="I3729" s="2">
        <f t="shared" si="116"/>
        <v>16.18</v>
      </c>
      <c r="J3729" s="68">
        <f t="shared" si="115"/>
        <v>133064.32000000001</v>
      </c>
    </row>
    <row r="3730" spans="1:10" x14ac:dyDescent="0.25">
      <c r="A3730" s="28">
        <v>9</v>
      </c>
      <c r="B3730" s="28">
        <v>2</v>
      </c>
      <c r="C3730" s="12" t="s">
        <v>19</v>
      </c>
      <c r="D3730" s="66">
        <f>'Actual Solar Data'!K3720</f>
        <v>4263</v>
      </c>
      <c r="E3730" s="59">
        <f>whlsecost_hourly_4002_201909!C47</f>
        <v>43710</v>
      </c>
      <c r="F3730" s="85">
        <f>whlsecost_hourly_4002_201909!D47</f>
        <v>17</v>
      </c>
      <c r="G3730" s="2">
        <f>whlsecost_hourly_4002_201909!F47</f>
        <v>18.05</v>
      </c>
      <c r="H3730" s="2">
        <f>whlsecost_hourly_4002_201909!X47</f>
        <v>0.16999999999999998</v>
      </c>
      <c r="I3730" s="2">
        <f t="shared" si="116"/>
        <v>18.220000000000002</v>
      </c>
      <c r="J3730" s="68">
        <f t="shared" si="115"/>
        <v>77671.860000000015</v>
      </c>
    </row>
    <row r="3731" spans="1:10" x14ac:dyDescent="0.25">
      <c r="A3731" s="28">
        <v>9</v>
      </c>
      <c r="B3731" s="28">
        <v>2</v>
      </c>
      <c r="C3731" s="12" t="s">
        <v>20</v>
      </c>
      <c r="D3731" s="66">
        <f>'Actual Solar Data'!K3721</f>
        <v>6266</v>
      </c>
      <c r="E3731" s="59">
        <f>whlsecost_hourly_4002_201909!C48</f>
        <v>43710</v>
      </c>
      <c r="F3731" s="85">
        <f>whlsecost_hourly_4002_201909!D48</f>
        <v>18</v>
      </c>
      <c r="G3731" s="2">
        <f>whlsecost_hourly_4002_201909!F48</f>
        <v>20.04</v>
      </c>
      <c r="H3731" s="2">
        <f>whlsecost_hourly_4002_201909!X48</f>
        <v>0.2</v>
      </c>
      <c r="I3731" s="2">
        <f t="shared" si="116"/>
        <v>20.239999999999998</v>
      </c>
      <c r="J3731" s="68">
        <f t="shared" ref="J3731:J3794" si="117">D3731*I3731</f>
        <v>126823.84</v>
      </c>
    </row>
    <row r="3732" spans="1:10" x14ac:dyDescent="0.25">
      <c r="A3732" s="28">
        <v>9</v>
      </c>
      <c r="B3732" s="28">
        <v>2</v>
      </c>
      <c r="C3732" s="12" t="s">
        <v>21</v>
      </c>
      <c r="D3732" s="66">
        <f>'Actual Solar Data'!K3722</f>
        <v>2835</v>
      </c>
      <c r="E3732" s="59">
        <f>whlsecost_hourly_4002_201909!C49</f>
        <v>43710</v>
      </c>
      <c r="F3732" s="85">
        <f>whlsecost_hourly_4002_201909!D49</f>
        <v>19</v>
      </c>
      <c r="G3732" s="2">
        <f>whlsecost_hourly_4002_201909!F49</f>
        <v>20.82</v>
      </c>
      <c r="H3732" s="2">
        <f>whlsecost_hourly_4002_201909!X49</f>
        <v>0.19</v>
      </c>
      <c r="I3732" s="2">
        <f t="shared" si="116"/>
        <v>21.01</v>
      </c>
      <c r="J3732" s="68">
        <f t="shared" si="117"/>
        <v>59563.350000000006</v>
      </c>
    </row>
    <row r="3733" spans="1:10" x14ac:dyDescent="0.25">
      <c r="A3733" s="28">
        <v>9</v>
      </c>
      <c r="B3733" s="28">
        <v>2</v>
      </c>
      <c r="C3733" s="12" t="s">
        <v>22</v>
      </c>
      <c r="D3733" s="66">
        <f>'Actual Solar Data'!K3723</f>
        <v>340</v>
      </c>
      <c r="E3733" s="59">
        <f>whlsecost_hourly_4002_201909!C50</f>
        <v>43710</v>
      </c>
      <c r="F3733" s="85">
        <f>whlsecost_hourly_4002_201909!D50</f>
        <v>20</v>
      </c>
      <c r="G3733" s="2">
        <f>whlsecost_hourly_4002_201909!F50</f>
        <v>25.94</v>
      </c>
      <c r="H3733" s="2">
        <f>whlsecost_hourly_4002_201909!X50</f>
        <v>0.21000000000000002</v>
      </c>
      <c r="I3733" s="2">
        <f t="shared" si="116"/>
        <v>26.150000000000002</v>
      </c>
      <c r="J3733" s="68">
        <f t="shared" si="117"/>
        <v>8891</v>
      </c>
    </row>
    <row r="3734" spans="1:10" x14ac:dyDescent="0.25">
      <c r="A3734" s="28">
        <v>9</v>
      </c>
      <c r="B3734" s="28">
        <v>2</v>
      </c>
      <c r="C3734" s="12" t="s">
        <v>23</v>
      </c>
      <c r="D3734" s="66">
        <f>'Actual Solar Data'!K3724</f>
        <v>0</v>
      </c>
      <c r="E3734" s="59">
        <f>whlsecost_hourly_4002_201909!C51</f>
        <v>43710</v>
      </c>
      <c r="F3734" s="85">
        <f>whlsecost_hourly_4002_201909!D51</f>
        <v>21</v>
      </c>
      <c r="G3734" s="2">
        <f>whlsecost_hourly_4002_201909!F51</f>
        <v>28.72</v>
      </c>
      <c r="H3734" s="2">
        <f>whlsecost_hourly_4002_201909!X51</f>
        <v>0.22999999999999998</v>
      </c>
      <c r="I3734" s="2">
        <f t="shared" si="116"/>
        <v>28.95</v>
      </c>
      <c r="J3734" s="68">
        <f t="shared" si="117"/>
        <v>0</v>
      </c>
    </row>
    <row r="3735" spans="1:10" x14ac:dyDescent="0.25">
      <c r="A3735" s="28">
        <v>9</v>
      </c>
      <c r="B3735" s="28">
        <v>2</v>
      </c>
      <c r="C3735" s="12" t="s">
        <v>24</v>
      </c>
      <c r="D3735" s="66">
        <f>'Actual Solar Data'!K3725</f>
        <v>0</v>
      </c>
      <c r="E3735" s="59">
        <f>whlsecost_hourly_4002_201909!C52</f>
        <v>43710</v>
      </c>
      <c r="F3735" s="85">
        <f>whlsecost_hourly_4002_201909!D52</f>
        <v>22</v>
      </c>
      <c r="G3735" s="2">
        <f>whlsecost_hourly_4002_201909!F52</f>
        <v>23.13</v>
      </c>
      <c r="H3735" s="2">
        <f>whlsecost_hourly_4002_201909!X52</f>
        <v>0.25</v>
      </c>
      <c r="I3735" s="2">
        <f t="shared" si="116"/>
        <v>23.38</v>
      </c>
      <c r="J3735" s="68">
        <f t="shared" si="117"/>
        <v>0</v>
      </c>
    </row>
    <row r="3736" spans="1:10" x14ac:dyDescent="0.25">
      <c r="A3736" s="28">
        <v>9</v>
      </c>
      <c r="B3736" s="28">
        <v>2</v>
      </c>
      <c r="C3736" s="12" t="s">
        <v>25</v>
      </c>
      <c r="D3736" s="66">
        <f>'Actual Solar Data'!K3726</f>
        <v>0</v>
      </c>
      <c r="E3736" s="59">
        <f>whlsecost_hourly_4002_201909!C53</f>
        <v>43710</v>
      </c>
      <c r="F3736" s="85">
        <f>whlsecost_hourly_4002_201909!D53</f>
        <v>23</v>
      </c>
      <c r="G3736" s="2">
        <f>whlsecost_hourly_4002_201909!F53</f>
        <v>21.72</v>
      </c>
      <c r="H3736" s="2">
        <f>whlsecost_hourly_4002_201909!X53</f>
        <v>0.44999999999999996</v>
      </c>
      <c r="I3736" s="2">
        <f t="shared" si="116"/>
        <v>22.169999999999998</v>
      </c>
      <c r="J3736" s="68">
        <f t="shared" si="117"/>
        <v>0</v>
      </c>
    </row>
    <row r="3737" spans="1:10" x14ac:dyDescent="0.25">
      <c r="A3737" s="28">
        <v>9</v>
      </c>
      <c r="B3737" s="28">
        <v>2</v>
      </c>
      <c r="C3737" s="12" t="s">
        <v>26</v>
      </c>
      <c r="D3737" s="66">
        <f>'Actual Solar Data'!K3727</f>
        <v>0</v>
      </c>
      <c r="E3737" s="59">
        <f>whlsecost_hourly_4002_201909!C54</f>
        <v>43710</v>
      </c>
      <c r="F3737" s="85">
        <f>whlsecost_hourly_4002_201909!D54</f>
        <v>24</v>
      </c>
      <c r="G3737" s="2">
        <f>whlsecost_hourly_4002_201909!F54</f>
        <v>20.440000000000001</v>
      </c>
      <c r="H3737" s="2">
        <f>whlsecost_hourly_4002_201909!X54</f>
        <v>0.31</v>
      </c>
      <c r="I3737" s="2">
        <f t="shared" si="116"/>
        <v>20.75</v>
      </c>
      <c r="J3737" s="68">
        <f t="shared" si="117"/>
        <v>0</v>
      </c>
    </row>
    <row r="3738" spans="1:10" x14ac:dyDescent="0.25">
      <c r="A3738" s="28">
        <v>9</v>
      </c>
      <c r="B3738" s="28">
        <v>3</v>
      </c>
      <c r="C3738" s="12" t="s">
        <v>3</v>
      </c>
      <c r="D3738" s="66">
        <f>'Actual Solar Data'!K3728</f>
        <v>0</v>
      </c>
      <c r="E3738" s="59">
        <f>whlsecost_hourly_4002_201909!C55</f>
        <v>43711</v>
      </c>
      <c r="F3738" s="85">
        <f>whlsecost_hourly_4002_201909!D55</f>
        <v>1</v>
      </c>
      <c r="G3738" s="2">
        <f>whlsecost_hourly_4002_201909!F55</f>
        <v>17.86</v>
      </c>
      <c r="H3738" s="2">
        <f>whlsecost_hourly_4002_201909!X55</f>
        <v>0.3</v>
      </c>
      <c r="I3738" s="2">
        <f t="shared" si="116"/>
        <v>18.16</v>
      </c>
      <c r="J3738" s="68">
        <f t="shared" si="117"/>
        <v>0</v>
      </c>
    </row>
    <row r="3739" spans="1:10" x14ac:dyDescent="0.25">
      <c r="A3739" s="28">
        <v>9</v>
      </c>
      <c r="B3739" s="28">
        <v>3</v>
      </c>
      <c r="C3739" s="12" t="s">
        <v>4</v>
      </c>
      <c r="D3739" s="66">
        <f>'Actual Solar Data'!K3729</f>
        <v>0</v>
      </c>
      <c r="E3739" s="59">
        <f>whlsecost_hourly_4002_201909!C56</f>
        <v>43711</v>
      </c>
      <c r="F3739" s="85">
        <f>whlsecost_hourly_4002_201909!D56</f>
        <v>2</v>
      </c>
      <c r="G3739" s="2">
        <f>whlsecost_hourly_4002_201909!F56</f>
        <v>17.739999999999998</v>
      </c>
      <c r="H3739" s="2">
        <f>whlsecost_hourly_4002_201909!X56</f>
        <v>0.28000000000000003</v>
      </c>
      <c r="I3739" s="2">
        <f t="shared" si="116"/>
        <v>18.02</v>
      </c>
      <c r="J3739" s="68">
        <f t="shared" si="117"/>
        <v>0</v>
      </c>
    </row>
    <row r="3740" spans="1:10" x14ac:dyDescent="0.25">
      <c r="A3740" s="28">
        <v>9</v>
      </c>
      <c r="B3740" s="28">
        <v>3</v>
      </c>
      <c r="C3740" s="12" t="s">
        <v>5</v>
      </c>
      <c r="D3740" s="66">
        <f>'Actual Solar Data'!K3730</f>
        <v>0</v>
      </c>
      <c r="E3740" s="59">
        <f>whlsecost_hourly_4002_201909!C57</f>
        <v>43711</v>
      </c>
      <c r="F3740" s="85">
        <f>whlsecost_hourly_4002_201909!D57</f>
        <v>3</v>
      </c>
      <c r="G3740" s="2">
        <f>whlsecost_hourly_4002_201909!F57</f>
        <v>16.43</v>
      </c>
      <c r="H3740" s="2">
        <f>whlsecost_hourly_4002_201909!X57</f>
        <v>0.28000000000000003</v>
      </c>
      <c r="I3740" s="2">
        <f t="shared" si="116"/>
        <v>16.71</v>
      </c>
      <c r="J3740" s="68">
        <f t="shared" si="117"/>
        <v>0</v>
      </c>
    </row>
    <row r="3741" spans="1:10" x14ac:dyDescent="0.25">
      <c r="A3741" s="28">
        <v>9</v>
      </c>
      <c r="B3741" s="28">
        <v>3</v>
      </c>
      <c r="C3741" s="12" t="s">
        <v>6</v>
      </c>
      <c r="D3741" s="66">
        <f>'Actual Solar Data'!K3731</f>
        <v>0</v>
      </c>
      <c r="E3741" s="59">
        <f>whlsecost_hourly_4002_201909!C58</f>
        <v>43711</v>
      </c>
      <c r="F3741" s="85">
        <f>whlsecost_hourly_4002_201909!D58</f>
        <v>4</v>
      </c>
      <c r="G3741" s="2">
        <f>whlsecost_hourly_4002_201909!F58</f>
        <v>14.27</v>
      </c>
      <c r="H3741" s="2">
        <f>whlsecost_hourly_4002_201909!X58</f>
        <v>0.3</v>
      </c>
      <c r="I3741" s="2">
        <f t="shared" si="116"/>
        <v>14.57</v>
      </c>
      <c r="J3741" s="68">
        <f t="shared" si="117"/>
        <v>0</v>
      </c>
    </row>
    <row r="3742" spans="1:10" x14ac:dyDescent="0.25">
      <c r="A3742" s="28">
        <v>9</v>
      </c>
      <c r="B3742" s="28">
        <v>3</v>
      </c>
      <c r="C3742" s="12" t="s">
        <v>7</v>
      </c>
      <c r="D3742" s="66">
        <f>'Actual Solar Data'!K3732</f>
        <v>0</v>
      </c>
      <c r="E3742" s="59">
        <f>whlsecost_hourly_4002_201909!C59</f>
        <v>43711</v>
      </c>
      <c r="F3742" s="85">
        <f>whlsecost_hourly_4002_201909!D59</f>
        <v>5</v>
      </c>
      <c r="G3742" s="2">
        <f>whlsecost_hourly_4002_201909!F59</f>
        <v>14.65</v>
      </c>
      <c r="H3742" s="2">
        <f>whlsecost_hourly_4002_201909!X59</f>
        <v>0.31</v>
      </c>
      <c r="I3742" s="2">
        <f t="shared" si="116"/>
        <v>14.96</v>
      </c>
      <c r="J3742" s="68">
        <f t="shared" si="117"/>
        <v>0</v>
      </c>
    </row>
    <row r="3743" spans="1:10" x14ac:dyDescent="0.25">
      <c r="A3743" s="28">
        <v>9</v>
      </c>
      <c r="B3743" s="28">
        <v>3</v>
      </c>
      <c r="C3743" s="12" t="s">
        <v>8</v>
      </c>
      <c r="D3743" s="66">
        <f>'Actual Solar Data'!K3733</f>
        <v>0</v>
      </c>
      <c r="E3743" s="59">
        <f>whlsecost_hourly_4002_201909!C60</f>
        <v>43711</v>
      </c>
      <c r="F3743" s="85">
        <f>whlsecost_hourly_4002_201909!D60</f>
        <v>6</v>
      </c>
      <c r="G3743" s="2">
        <f>whlsecost_hourly_4002_201909!F60</f>
        <v>16.09</v>
      </c>
      <c r="H3743" s="2">
        <f>whlsecost_hourly_4002_201909!X60</f>
        <v>0.29000000000000004</v>
      </c>
      <c r="I3743" s="2">
        <f t="shared" si="116"/>
        <v>16.38</v>
      </c>
      <c r="J3743" s="68">
        <f t="shared" si="117"/>
        <v>0</v>
      </c>
    </row>
    <row r="3744" spans="1:10" x14ac:dyDescent="0.25">
      <c r="A3744" s="28">
        <v>9</v>
      </c>
      <c r="B3744" s="28">
        <v>3</v>
      </c>
      <c r="C3744" s="12" t="s">
        <v>9</v>
      </c>
      <c r="D3744" s="66">
        <f>'Actual Solar Data'!K3734</f>
        <v>2004</v>
      </c>
      <c r="E3744" s="59">
        <f>whlsecost_hourly_4002_201909!C61</f>
        <v>43711</v>
      </c>
      <c r="F3744" s="85">
        <f>whlsecost_hourly_4002_201909!D61</f>
        <v>7</v>
      </c>
      <c r="G3744" s="2">
        <f>whlsecost_hourly_4002_201909!F61</f>
        <v>20.8</v>
      </c>
      <c r="H3744" s="2">
        <f>whlsecost_hourly_4002_201909!X61</f>
        <v>0.36</v>
      </c>
      <c r="I3744" s="2">
        <f t="shared" si="116"/>
        <v>21.16</v>
      </c>
      <c r="J3744" s="68">
        <f t="shared" si="117"/>
        <v>42404.639999999999</v>
      </c>
    </row>
    <row r="3745" spans="1:10" x14ac:dyDescent="0.25">
      <c r="A3745" s="28">
        <v>9</v>
      </c>
      <c r="B3745" s="28">
        <v>3</v>
      </c>
      <c r="C3745" s="12" t="s">
        <v>10</v>
      </c>
      <c r="D3745" s="66">
        <f>'Actual Solar Data'!K3735</f>
        <v>10756</v>
      </c>
      <c r="E3745" s="59">
        <f>whlsecost_hourly_4002_201909!C62</f>
        <v>43711</v>
      </c>
      <c r="F3745" s="85">
        <f>whlsecost_hourly_4002_201909!D62</f>
        <v>8</v>
      </c>
      <c r="G3745" s="2">
        <f>whlsecost_hourly_4002_201909!F62</f>
        <v>25.67</v>
      </c>
      <c r="H3745" s="2">
        <f>whlsecost_hourly_4002_201909!X62</f>
        <v>1.49</v>
      </c>
      <c r="I3745" s="2">
        <f t="shared" si="116"/>
        <v>27.16</v>
      </c>
      <c r="J3745" s="68">
        <f t="shared" si="117"/>
        <v>292132.96000000002</v>
      </c>
    </row>
    <row r="3746" spans="1:10" x14ac:dyDescent="0.25">
      <c r="A3746" s="28">
        <v>9</v>
      </c>
      <c r="B3746" s="28">
        <v>3</v>
      </c>
      <c r="C3746" s="12" t="s">
        <v>11</v>
      </c>
      <c r="D3746" s="66">
        <f>'Actual Solar Data'!K3736</f>
        <v>30037</v>
      </c>
      <c r="E3746" s="59">
        <f>whlsecost_hourly_4002_201909!C63</f>
        <v>43711</v>
      </c>
      <c r="F3746" s="85">
        <f>whlsecost_hourly_4002_201909!D63</f>
        <v>9</v>
      </c>
      <c r="G3746" s="2">
        <f>whlsecost_hourly_4002_201909!F63</f>
        <v>20.309999999999999</v>
      </c>
      <c r="H3746" s="2">
        <f>whlsecost_hourly_4002_201909!X63</f>
        <v>1.38</v>
      </c>
      <c r="I3746" s="2">
        <f t="shared" si="116"/>
        <v>21.689999999999998</v>
      </c>
      <c r="J3746" s="68">
        <f t="shared" si="117"/>
        <v>651502.52999999991</v>
      </c>
    </row>
    <row r="3747" spans="1:10" x14ac:dyDescent="0.25">
      <c r="A3747" s="28">
        <v>9</v>
      </c>
      <c r="B3747" s="28">
        <v>3</v>
      </c>
      <c r="C3747" s="12" t="s">
        <v>12</v>
      </c>
      <c r="D3747" s="66">
        <f>'Actual Solar Data'!K3737</f>
        <v>48267</v>
      </c>
      <c r="E3747" s="59">
        <f>whlsecost_hourly_4002_201909!C64</f>
        <v>43711</v>
      </c>
      <c r="F3747" s="85">
        <f>whlsecost_hourly_4002_201909!D64</f>
        <v>10</v>
      </c>
      <c r="G3747" s="2">
        <f>whlsecost_hourly_4002_201909!F64</f>
        <v>21.05</v>
      </c>
      <c r="H3747" s="2">
        <f>whlsecost_hourly_4002_201909!X64</f>
        <v>1.33</v>
      </c>
      <c r="I3747" s="2">
        <f t="shared" ref="I3747:I3810" si="118">SUM(G3747:H3747)</f>
        <v>22.380000000000003</v>
      </c>
      <c r="J3747" s="68">
        <f t="shared" si="117"/>
        <v>1080215.4600000002</v>
      </c>
    </row>
    <row r="3748" spans="1:10" x14ac:dyDescent="0.25">
      <c r="A3748" s="28">
        <v>9</v>
      </c>
      <c r="B3748" s="28">
        <v>3</v>
      </c>
      <c r="C3748" s="12" t="s">
        <v>13</v>
      </c>
      <c r="D3748" s="66">
        <f>'Actual Solar Data'!K3738</f>
        <v>59706</v>
      </c>
      <c r="E3748" s="59">
        <f>whlsecost_hourly_4002_201909!C65</f>
        <v>43711</v>
      </c>
      <c r="F3748" s="85">
        <f>whlsecost_hourly_4002_201909!D65</f>
        <v>11</v>
      </c>
      <c r="G3748" s="2">
        <f>whlsecost_hourly_4002_201909!F65</f>
        <v>19.97</v>
      </c>
      <c r="H3748" s="2">
        <f>whlsecost_hourly_4002_201909!X65</f>
        <v>1.29</v>
      </c>
      <c r="I3748" s="2">
        <f t="shared" si="118"/>
        <v>21.259999999999998</v>
      </c>
      <c r="J3748" s="68">
        <f t="shared" si="117"/>
        <v>1269349.5599999998</v>
      </c>
    </row>
    <row r="3749" spans="1:10" x14ac:dyDescent="0.25">
      <c r="A3749" s="28">
        <v>9</v>
      </c>
      <c r="B3749" s="28">
        <v>3</v>
      </c>
      <c r="C3749" s="12" t="s">
        <v>14</v>
      </c>
      <c r="D3749" s="66">
        <f>'Actual Solar Data'!K3739</f>
        <v>75444</v>
      </c>
      <c r="E3749" s="59">
        <f>whlsecost_hourly_4002_201909!C66</f>
        <v>43711</v>
      </c>
      <c r="F3749" s="85">
        <f>whlsecost_hourly_4002_201909!D66</f>
        <v>12</v>
      </c>
      <c r="G3749" s="2">
        <f>whlsecost_hourly_4002_201909!F66</f>
        <v>21.99</v>
      </c>
      <c r="H3749" s="2">
        <f>whlsecost_hourly_4002_201909!X66</f>
        <v>1.29</v>
      </c>
      <c r="I3749" s="2">
        <f t="shared" si="118"/>
        <v>23.279999999999998</v>
      </c>
      <c r="J3749" s="68">
        <f t="shared" si="117"/>
        <v>1756336.3199999998</v>
      </c>
    </row>
    <row r="3750" spans="1:10" x14ac:dyDescent="0.25">
      <c r="A3750" s="28">
        <v>9</v>
      </c>
      <c r="B3750" s="28">
        <v>3</v>
      </c>
      <c r="C3750" s="12" t="s">
        <v>15</v>
      </c>
      <c r="D3750" s="66">
        <f>'Actual Solar Data'!K3740</f>
        <v>87828</v>
      </c>
      <c r="E3750" s="59">
        <f>whlsecost_hourly_4002_201909!C67</f>
        <v>43711</v>
      </c>
      <c r="F3750" s="85">
        <f>whlsecost_hourly_4002_201909!D67</f>
        <v>13</v>
      </c>
      <c r="G3750" s="2">
        <f>whlsecost_hourly_4002_201909!F67</f>
        <v>25.94</v>
      </c>
      <c r="H3750" s="2">
        <f>whlsecost_hourly_4002_201909!X67</f>
        <v>1.34</v>
      </c>
      <c r="I3750" s="2">
        <f t="shared" si="118"/>
        <v>27.28</v>
      </c>
      <c r="J3750" s="68">
        <f t="shared" si="117"/>
        <v>2395947.8400000003</v>
      </c>
    </row>
    <row r="3751" spans="1:10" x14ac:dyDescent="0.25">
      <c r="A3751" s="28">
        <v>9</v>
      </c>
      <c r="B3751" s="28">
        <v>3</v>
      </c>
      <c r="C3751" s="12" t="s">
        <v>16</v>
      </c>
      <c r="D3751" s="66">
        <f>'Actual Solar Data'!K3741</f>
        <v>78102</v>
      </c>
      <c r="E3751" s="59">
        <f>whlsecost_hourly_4002_201909!C68</f>
        <v>43711</v>
      </c>
      <c r="F3751" s="85">
        <f>whlsecost_hourly_4002_201909!D68</f>
        <v>14</v>
      </c>
      <c r="G3751" s="2">
        <f>whlsecost_hourly_4002_201909!F68</f>
        <v>27.29</v>
      </c>
      <c r="H3751" s="2">
        <f>whlsecost_hourly_4002_201909!X68</f>
        <v>1.32</v>
      </c>
      <c r="I3751" s="2">
        <f t="shared" si="118"/>
        <v>28.61</v>
      </c>
      <c r="J3751" s="68">
        <f t="shared" si="117"/>
        <v>2234498.2199999997</v>
      </c>
    </row>
    <row r="3752" spans="1:10" x14ac:dyDescent="0.25">
      <c r="A3752" s="28">
        <v>9</v>
      </c>
      <c r="B3752" s="28">
        <v>3</v>
      </c>
      <c r="C3752" s="12" t="s">
        <v>17</v>
      </c>
      <c r="D3752" s="66">
        <f>'Actual Solar Data'!K3742</f>
        <v>65305</v>
      </c>
      <c r="E3752" s="59">
        <f>whlsecost_hourly_4002_201909!C69</f>
        <v>43711</v>
      </c>
      <c r="F3752" s="85">
        <f>whlsecost_hourly_4002_201909!D69</f>
        <v>15</v>
      </c>
      <c r="G3752" s="2">
        <f>whlsecost_hourly_4002_201909!F69</f>
        <v>26.81</v>
      </c>
      <c r="H3752" s="2">
        <f>whlsecost_hourly_4002_201909!X69</f>
        <v>1.21</v>
      </c>
      <c r="I3752" s="2">
        <f t="shared" si="118"/>
        <v>28.02</v>
      </c>
      <c r="J3752" s="68">
        <f t="shared" si="117"/>
        <v>1829846.0999999999</v>
      </c>
    </row>
    <row r="3753" spans="1:10" x14ac:dyDescent="0.25">
      <c r="A3753" s="28">
        <v>9</v>
      </c>
      <c r="B3753" s="28">
        <v>3</v>
      </c>
      <c r="C3753" s="12" t="s">
        <v>18</v>
      </c>
      <c r="D3753" s="66">
        <f>'Actual Solar Data'!K3743</f>
        <v>57871</v>
      </c>
      <c r="E3753" s="59">
        <f>whlsecost_hourly_4002_201909!C70</f>
        <v>43711</v>
      </c>
      <c r="F3753" s="85">
        <f>whlsecost_hourly_4002_201909!D70</f>
        <v>16</v>
      </c>
      <c r="G3753" s="2">
        <f>whlsecost_hourly_4002_201909!F70</f>
        <v>31.08</v>
      </c>
      <c r="H3753" s="2">
        <f>whlsecost_hourly_4002_201909!X70</f>
        <v>1.22</v>
      </c>
      <c r="I3753" s="2">
        <f t="shared" si="118"/>
        <v>32.299999999999997</v>
      </c>
      <c r="J3753" s="68">
        <f t="shared" si="117"/>
        <v>1869233.2999999998</v>
      </c>
    </row>
    <row r="3754" spans="1:10" x14ac:dyDescent="0.25">
      <c r="A3754" s="28">
        <v>9</v>
      </c>
      <c r="B3754" s="28">
        <v>3</v>
      </c>
      <c r="C3754" s="12" t="s">
        <v>19</v>
      </c>
      <c r="D3754" s="66">
        <f>'Actual Solar Data'!K3744</f>
        <v>50126</v>
      </c>
      <c r="E3754" s="59">
        <f>whlsecost_hourly_4002_201909!C71</f>
        <v>43711</v>
      </c>
      <c r="F3754" s="85">
        <f>whlsecost_hourly_4002_201909!D71</f>
        <v>17</v>
      </c>
      <c r="G3754" s="2">
        <f>whlsecost_hourly_4002_201909!F71</f>
        <v>30.32</v>
      </c>
      <c r="H3754" s="2">
        <f>whlsecost_hourly_4002_201909!X71</f>
        <v>1.22</v>
      </c>
      <c r="I3754" s="2">
        <f t="shared" si="118"/>
        <v>31.54</v>
      </c>
      <c r="J3754" s="68">
        <f t="shared" si="117"/>
        <v>1580974.04</v>
      </c>
    </row>
    <row r="3755" spans="1:10" x14ac:dyDescent="0.25">
      <c r="A3755" s="28">
        <v>9</v>
      </c>
      <c r="B3755" s="28">
        <v>3</v>
      </c>
      <c r="C3755" s="12" t="s">
        <v>20</v>
      </c>
      <c r="D3755" s="66">
        <f>'Actual Solar Data'!K3745</f>
        <v>29427</v>
      </c>
      <c r="E3755" s="59">
        <f>whlsecost_hourly_4002_201909!C72</f>
        <v>43711</v>
      </c>
      <c r="F3755" s="85">
        <f>whlsecost_hourly_4002_201909!D72</f>
        <v>18</v>
      </c>
      <c r="G3755" s="2">
        <f>whlsecost_hourly_4002_201909!F72</f>
        <v>33.01</v>
      </c>
      <c r="H3755" s="2">
        <f>whlsecost_hourly_4002_201909!X72</f>
        <v>1.27</v>
      </c>
      <c r="I3755" s="2">
        <f t="shared" si="118"/>
        <v>34.28</v>
      </c>
      <c r="J3755" s="68">
        <f t="shared" si="117"/>
        <v>1008757.56</v>
      </c>
    </row>
    <row r="3756" spans="1:10" x14ac:dyDescent="0.25">
      <c r="A3756" s="28">
        <v>9</v>
      </c>
      <c r="B3756" s="28">
        <v>3</v>
      </c>
      <c r="C3756" s="12" t="s">
        <v>21</v>
      </c>
      <c r="D3756" s="66">
        <f>'Actual Solar Data'!K3746</f>
        <v>6153</v>
      </c>
      <c r="E3756" s="59">
        <f>whlsecost_hourly_4002_201909!C73</f>
        <v>43711</v>
      </c>
      <c r="F3756" s="85">
        <f>whlsecost_hourly_4002_201909!D73</f>
        <v>19</v>
      </c>
      <c r="G3756" s="2">
        <f>whlsecost_hourly_4002_201909!F73</f>
        <v>34.700000000000003</v>
      </c>
      <c r="H3756" s="2">
        <f>whlsecost_hourly_4002_201909!X73</f>
        <v>1.46</v>
      </c>
      <c r="I3756" s="2">
        <f t="shared" si="118"/>
        <v>36.160000000000004</v>
      </c>
      <c r="J3756" s="68">
        <f t="shared" si="117"/>
        <v>222492.48</v>
      </c>
    </row>
    <row r="3757" spans="1:10" x14ac:dyDescent="0.25">
      <c r="A3757" s="28">
        <v>9</v>
      </c>
      <c r="B3757" s="28">
        <v>3</v>
      </c>
      <c r="C3757" s="12" t="s">
        <v>22</v>
      </c>
      <c r="D3757" s="66">
        <f>'Actual Solar Data'!K3747</f>
        <v>453</v>
      </c>
      <c r="E3757" s="59">
        <f>whlsecost_hourly_4002_201909!C74</f>
        <v>43711</v>
      </c>
      <c r="F3757" s="85">
        <f>whlsecost_hourly_4002_201909!D74</f>
        <v>20</v>
      </c>
      <c r="G3757" s="2">
        <f>whlsecost_hourly_4002_201909!F74</f>
        <v>31.86</v>
      </c>
      <c r="H3757" s="2">
        <f>whlsecost_hourly_4002_201909!X74</f>
        <v>1.45</v>
      </c>
      <c r="I3757" s="2">
        <f t="shared" si="118"/>
        <v>33.31</v>
      </c>
      <c r="J3757" s="68">
        <f t="shared" si="117"/>
        <v>15089.43</v>
      </c>
    </row>
    <row r="3758" spans="1:10" x14ac:dyDescent="0.25">
      <c r="A3758" s="28">
        <v>9</v>
      </c>
      <c r="B3758" s="28">
        <v>3</v>
      </c>
      <c r="C3758" s="12" t="s">
        <v>23</v>
      </c>
      <c r="D3758" s="66">
        <f>'Actual Solar Data'!K3748</f>
        <v>0</v>
      </c>
      <c r="E3758" s="59">
        <f>whlsecost_hourly_4002_201909!C75</f>
        <v>43711</v>
      </c>
      <c r="F3758" s="85">
        <f>whlsecost_hourly_4002_201909!D75</f>
        <v>21</v>
      </c>
      <c r="G3758" s="2">
        <f>whlsecost_hourly_4002_201909!F75</f>
        <v>24.4</v>
      </c>
      <c r="H3758" s="2">
        <f>whlsecost_hourly_4002_201909!X75</f>
        <v>1.23</v>
      </c>
      <c r="I3758" s="2">
        <f t="shared" si="118"/>
        <v>25.63</v>
      </c>
      <c r="J3758" s="68">
        <f t="shared" si="117"/>
        <v>0</v>
      </c>
    </row>
    <row r="3759" spans="1:10" x14ac:dyDescent="0.25">
      <c r="A3759" s="28">
        <v>9</v>
      </c>
      <c r="B3759" s="28">
        <v>3</v>
      </c>
      <c r="C3759" s="12" t="s">
        <v>24</v>
      </c>
      <c r="D3759" s="66">
        <f>'Actual Solar Data'!K3749</f>
        <v>0</v>
      </c>
      <c r="E3759" s="59">
        <f>whlsecost_hourly_4002_201909!C76</f>
        <v>43711</v>
      </c>
      <c r="F3759" s="85">
        <f>whlsecost_hourly_4002_201909!D76</f>
        <v>22</v>
      </c>
      <c r="G3759" s="2">
        <f>whlsecost_hourly_4002_201909!F76</f>
        <v>18.87</v>
      </c>
      <c r="H3759" s="2">
        <f>whlsecost_hourly_4002_201909!X76</f>
        <v>1.25</v>
      </c>
      <c r="I3759" s="2">
        <f t="shared" si="118"/>
        <v>20.12</v>
      </c>
      <c r="J3759" s="68">
        <f t="shared" si="117"/>
        <v>0</v>
      </c>
    </row>
    <row r="3760" spans="1:10" x14ac:dyDescent="0.25">
      <c r="A3760" s="28">
        <v>9</v>
      </c>
      <c r="B3760" s="28">
        <v>3</v>
      </c>
      <c r="C3760" s="12" t="s">
        <v>25</v>
      </c>
      <c r="D3760" s="66">
        <f>'Actual Solar Data'!K3750</f>
        <v>0</v>
      </c>
      <c r="E3760" s="59">
        <f>whlsecost_hourly_4002_201909!C77</f>
        <v>43711</v>
      </c>
      <c r="F3760" s="85">
        <f>whlsecost_hourly_4002_201909!D77</f>
        <v>23</v>
      </c>
      <c r="G3760" s="2">
        <f>whlsecost_hourly_4002_201909!F77</f>
        <v>16.34</v>
      </c>
      <c r="H3760" s="2">
        <f>whlsecost_hourly_4002_201909!X77</f>
        <v>1.4</v>
      </c>
      <c r="I3760" s="2">
        <f t="shared" si="118"/>
        <v>17.739999999999998</v>
      </c>
      <c r="J3760" s="68">
        <f t="shared" si="117"/>
        <v>0</v>
      </c>
    </row>
    <row r="3761" spans="1:10" x14ac:dyDescent="0.25">
      <c r="A3761" s="28">
        <v>9</v>
      </c>
      <c r="B3761" s="28">
        <v>3</v>
      </c>
      <c r="C3761" s="12" t="s">
        <v>26</v>
      </c>
      <c r="D3761" s="66">
        <f>'Actual Solar Data'!K3751</f>
        <v>0</v>
      </c>
      <c r="E3761" s="59">
        <f>whlsecost_hourly_4002_201909!C78</f>
        <v>43711</v>
      </c>
      <c r="F3761" s="85">
        <f>whlsecost_hourly_4002_201909!D78</f>
        <v>24</v>
      </c>
      <c r="G3761" s="2">
        <f>whlsecost_hourly_4002_201909!F78</f>
        <v>15.97</v>
      </c>
      <c r="H3761" s="2">
        <f>whlsecost_hourly_4002_201909!X78</f>
        <v>0.33999999999999997</v>
      </c>
      <c r="I3761" s="2">
        <f t="shared" si="118"/>
        <v>16.310000000000002</v>
      </c>
      <c r="J3761" s="68">
        <f t="shared" si="117"/>
        <v>0</v>
      </c>
    </row>
    <row r="3762" spans="1:10" x14ac:dyDescent="0.25">
      <c r="A3762" s="28">
        <v>9</v>
      </c>
      <c r="B3762" s="28">
        <v>4</v>
      </c>
      <c r="C3762" s="12" t="s">
        <v>3</v>
      </c>
      <c r="D3762" s="66">
        <f>'Actual Solar Data'!K3752</f>
        <v>0</v>
      </c>
      <c r="E3762" s="59">
        <f>whlsecost_hourly_4002_201909!C79</f>
        <v>43712</v>
      </c>
      <c r="F3762" s="85">
        <f>whlsecost_hourly_4002_201909!D79</f>
        <v>1</v>
      </c>
      <c r="G3762" s="2">
        <f>whlsecost_hourly_4002_201909!F79</f>
        <v>16.579999999999998</v>
      </c>
      <c r="H3762" s="2">
        <f>whlsecost_hourly_4002_201909!X79</f>
        <v>0.26</v>
      </c>
      <c r="I3762" s="2">
        <f t="shared" si="118"/>
        <v>16.84</v>
      </c>
      <c r="J3762" s="68">
        <f t="shared" si="117"/>
        <v>0</v>
      </c>
    </row>
    <row r="3763" spans="1:10" x14ac:dyDescent="0.25">
      <c r="A3763" s="28">
        <v>9</v>
      </c>
      <c r="B3763" s="28">
        <v>4</v>
      </c>
      <c r="C3763" s="12" t="s">
        <v>4</v>
      </c>
      <c r="D3763" s="66">
        <f>'Actual Solar Data'!K3753</f>
        <v>0</v>
      </c>
      <c r="E3763" s="59">
        <f>whlsecost_hourly_4002_201909!C80</f>
        <v>43712</v>
      </c>
      <c r="F3763" s="85">
        <f>whlsecost_hourly_4002_201909!D80</f>
        <v>2</v>
      </c>
      <c r="G3763" s="2">
        <f>whlsecost_hourly_4002_201909!F80</f>
        <v>14.29</v>
      </c>
      <c r="H3763" s="2">
        <f>whlsecost_hourly_4002_201909!X80</f>
        <v>0.21000000000000002</v>
      </c>
      <c r="I3763" s="2">
        <f t="shared" si="118"/>
        <v>14.5</v>
      </c>
      <c r="J3763" s="68">
        <f t="shared" si="117"/>
        <v>0</v>
      </c>
    </row>
    <row r="3764" spans="1:10" x14ac:dyDescent="0.25">
      <c r="A3764" s="28">
        <v>9</v>
      </c>
      <c r="B3764" s="28">
        <v>4</v>
      </c>
      <c r="C3764" s="12" t="s">
        <v>5</v>
      </c>
      <c r="D3764" s="66">
        <f>'Actual Solar Data'!K3754</f>
        <v>0</v>
      </c>
      <c r="E3764" s="59">
        <f>whlsecost_hourly_4002_201909!C81</f>
        <v>43712</v>
      </c>
      <c r="F3764" s="85">
        <f>whlsecost_hourly_4002_201909!D81</f>
        <v>3</v>
      </c>
      <c r="G3764" s="2">
        <f>whlsecost_hourly_4002_201909!F81</f>
        <v>9.6</v>
      </c>
      <c r="H3764" s="2">
        <f>whlsecost_hourly_4002_201909!X81</f>
        <v>0.22000000000000003</v>
      </c>
      <c r="I3764" s="2">
        <f t="shared" si="118"/>
        <v>9.82</v>
      </c>
      <c r="J3764" s="68">
        <f t="shared" si="117"/>
        <v>0</v>
      </c>
    </row>
    <row r="3765" spans="1:10" x14ac:dyDescent="0.25">
      <c r="A3765" s="28">
        <v>9</v>
      </c>
      <c r="B3765" s="28">
        <v>4</v>
      </c>
      <c r="C3765" s="12" t="s">
        <v>6</v>
      </c>
      <c r="D3765" s="66">
        <f>'Actual Solar Data'!K3755</f>
        <v>0</v>
      </c>
      <c r="E3765" s="59">
        <f>whlsecost_hourly_4002_201909!C82</f>
        <v>43712</v>
      </c>
      <c r="F3765" s="85">
        <f>whlsecost_hourly_4002_201909!D82</f>
        <v>4</v>
      </c>
      <c r="G3765" s="2">
        <f>whlsecost_hourly_4002_201909!F82</f>
        <v>6.83</v>
      </c>
      <c r="H3765" s="2">
        <f>whlsecost_hourly_4002_201909!X82</f>
        <v>0.26</v>
      </c>
      <c r="I3765" s="2">
        <f t="shared" si="118"/>
        <v>7.09</v>
      </c>
      <c r="J3765" s="68">
        <f t="shared" si="117"/>
        <v>0</v>
      </c>
    </row>
    <row r="3766" spans="1:10" x14ac:dyDescent="0.25">
      <c r="A3766" s="28">
        <v>9</v>
      </c>
      <c r="B3766" s="28">
        <v>4</v>
      </c>
      <c r="C3766" s="12" t="s">
        <v>7</v>
      </c>
      <c r="D3766" s="66">
        <f>'Actual Solar Data'!K3756</f>
        <v>0</v>
      </c>
      <c r="E3766" s="59">
        <f>whlsecost_hourly_4002_201909!C83</f>
        <v>43712</v>
      </c>
      <c r="F3766" s="85">
        <f>whlsecost_hourly_4002_201909!D83</f>
        <v>5</v>
      </c>
      <c r="G3766" s="2">
        <f>whlsecost_hourly_4002_201909!F83</f>
        <v>10.93</v>
      </c>
      <c r="H3766" s="2">
        <f>whlsecost_hourly_4002_201909!X83</f>
        <v>0.26</v>
      </c>
      <c r="I3766" s="2">
        <f t="shared" si="118"/>
        <v>11.19</v>
      </c>
      <c r="J3766" s="68">
        <f t="shared" si="117"/>
        <v>0</v>
      </c>
    </row>
    <row r="3767" spans="1:10" x14ac:dyDescent="0.25">
      <c r="A3767" s="28">
        <v>9</v>
      </c>
      <c r="B3767" s="28">
        <v>4</v>
      </c>
      <c r="C3767" s="12" t="s">
        <v>8</v>
      </c>
      <c r="D3767" s="66">
        <f>'Actual Solar Data'!K3757</f>
        <v>0</v>
      </c>
      <c r="E3767" s="59">
        <f>whlsecost_hourly_4002_201909!C84</f>
        <v>43712</v>
      </c>
      <c r="F3767" s="85">
        <f>whlsecost_hourly_4002_201909!D84</f>
        <v>6</v>
      </c>
      <c r="G3767" s="2">
        <f>whlsecost_hourly_4002_201909!F84</f>
        <v>16.690000000000001</v>
      </c>
      <c r="H3767" s="2">
        <f>whlsecost_hourly_4002_201909!X84</f>
        <v>0.24</v>
      </c>
      <c r="I3767" s="2">
        <f t="shared" si="118"/>
        <v>16.93</v>
      </c>
      <c r="J3767" s="68">
        <f t="shared" si="117"/>
        <v>0</v>
      </c>
    </row>
    <row r="3768" spans="1:10" x14ac:dyDescent="0.25">
      <c r="A3768" s="28">
        <v>9</v>
      </c>
      <c r="B3768" s="28">
        <v>4</v>
      </c>
      <c r="C3768" s="12" t="s">
        <v>9</v>
      </c>
      <c r="D3768" s="66">
        <f>'Actual Solar Data'!K3758</f>
        <v>1399</v>
      </c>
      <c r="E3768" s="59">
        <f>whlsecost_hourly_4002_201909!C85</f>
        <v>43712</v>
      </c>
      <c r="F3768" s="85">
        <f>whlsecost_hourly_4002_201909!D85</f>
        <v>7</v>
      </c>
      <c r="G3768" s="2">
        <f>whlsecost_hourly_4002_201909!F85</f>
        <v>19.73</v>
      </c>
      <c r="H3768" s="2">
        <f>whlsecost_hourly_4002_201909!X85</f>
        <v>0.33</v>
      </c>
      <c r="I3768" s="2">
        <f t="shared" si="118"/>
        <v>20.059999999999999</v>
      </c>
      <c r="J3768" s="68">
        <f t="shared" si="117"/>
        <v>28063.94</v>
      </c>
    </row>
    <row r="3769" spans="1:10" x14ac:dyDescent="0.25">
      <c r="A3769" s="28">
        <v>9</v>
      </c>
      <c r="B3769" s="28">
        <v>4</v>
      </c>
      <c r="C3769" s="12" t="s">
        <v>10</v>
      </c>
      <c r="D3769" s="66">
        <f>'Actual Solar Data'!K3759</f>
        <v>8352</v>
      </c>
      <c r="E3769" s="59">
        <f>whlsecost_hourly_4002_201909!C86</f>
        <v>43712</v>
      </c>
      <c r="F3769" s="85">
        <f>whlsecost_hourly_4002_201909!D86</f>
        <v>8</v>
      </c>
      <c r="G3769" s="2">
        <f>whlsecost_hourly_4002_201909!F86</f>
        <v>18.43</v>
      </c>
      <c r="H3769" s="2">
        <f>whlsecost_hourly_4002_201909!X86</f>
        <v>1.28</v>
      </c>
      <c r="I3769" s="2">
        <f t="shared" si="118"/>
        <v>19.71</v>
      </c>
      <c r="J3769" s="68">
        <f t="shared" si="117"/>
        <v>164617.92000000001</v>
      </c>
    </row>
    <row r="3770" spans="1:10" x14ac:dyDescent="0.25">
      <c r="A3770" s="28">
        <v>9</v>
      </c>
      <c r="B3770" s="28">
        <v>4</v>
      </c>
      <c r="C3770" s="12" t="s">
        <v>11</v>
      </c>
      <c r="D3770" s="66">
        <f>'Actual Solar Data'!K3760</f>
        <v>23195</v>
      </c>
      <c r="E3770" s="59">
        <f>whlsecost_hourly_4002_201909!C87</f>
        <v>43712</v>
      </c>
      <c r="F3770" s="85">
        <f>whlsecost_hourly_4002_201909!D87</f>
        <v>9</v>
      </c>
      <c r="G3770" s="2">
        <f>whlsecost_hourly_4002_201909!F87</f>
        <v>17.72</v>
      </c>
      <c r="H3770" s="2">
        <f>whlsecost_hourly_4002_201909!X87</f>
        <v>1.1599999999999999</v>
      </c>
      <c r="I3770" s="2">
        <f t="shared" si="118"/>
        <v>18.88</v>
      </c>
      <c r="J3770" s="68">
        <f t="shared" si="117"/>
        <v>437921.6</v>
      </c>
    </row>
    <row r="3771" spans="1:10" x14ac:dyDescent="0.25">
      <c r="A3771" s="28">
        <v>9</v>
      </c>
      <c r="B3771" s="28">
        <v>4</v>
      </c>
      <c r="C3771" s="12" t="s">
        <v>12</v>
      </c>
      <c r="D3771" s="66">
        <f>'Actual Solar Data'!K3761</f>
        <v>26659</v>
      </c>
      <c r="E3771" s="59">
        <f>whlsecost_hourly_4002_201909!C88</f>
        <v>43712</v>
      </c>
      <c r="F3771" s="85">
        <f>whlsecost_hourly_4002_201909!D88</f>
        <v>10</v>
      </c>
      <c r="G3771" s="2">
        <f>whlsecost_hourly_4002_201909!F88</f>
        <v>17.87</v>
      </c>
      <c r="H3771" s="2">
        <f>whlsecost_hourly_4002_201909!X88</f>
        <v>1.1199999999999999</v>
      </c>
      <c r="I3771" s="2">
        <f t="shared" si="118"/>
        <v>18.990000000000002</v>
      </c>
      <c r="J3771" s="68">
        <f t="shared" si="117"/>
        <v>506254.41000000003</v>
      </c>
    </row>
    <row r="3772" spans="1:10" x14ac:dyDescent="0.25">
      <c r="A3772" s="28">
        <v>9</v>
      </c>
      <c r="B3772" s="28">
        <v>4</v>
      </c>
      <c r="C3772" s="12" t="s">
        <v>13</v>
      </c>
      <c r="D3772" s="66">
        <f>'Actual Solar Data'!K3762</f>
        <v>41056</v>
      </c>
      <c r="E3772" s="59">
        <f>whlsecost_hourly_4002_201909!C89</f>
        <v>43712</v>
      </c>
      <c r="F3772" s="85">
        <f>whlsecost_hourly_4002_201909!D89</f>
        <v>11</v>
      </c>
      <c r="G3772" s="2">
        <f>whlsecost_hourly_4002_201909!F89</f>
        <v>17.78</v>
      </c>
      <c r="H3772" s="2">
        <f>whlsecost_hourly_4002_201909!X89</f>
        <v>1.0900000000000001</v>
      </c>
      <c r="I3772" s="2">
        <f t="shared" si="118"/>
        <v>18.87</v>
      </c>
      <c r="J3772" s="68">
        <f t="shared" si="117"/>
        <v>774726.72000000009</v>
      </c>
    </row>
    <row r="3773" spans="1:10" x14ac:dyDescent="0.25">
      <c r="A3773" s="28">
        <v>9</v>
      </c>
      <c r="B3773" s="28">
        <v>4</v>
      </c>
      <c r="C3773" s="12" t="s">
        <v>14</v>
      </c>
      <c r="D3773" s="66">
        <f>'Actual Solar Data'!K3763</f>
        <v>55999</v>
      </c>
      <c r="E3773" s="59">
        <f>whlsecost_hourly_4002_201909!C90</f>
        <v>43712</v>
      </c>
      <c r="F3773" s="85">
        <f>whlsecost_hourly_4002_201909!D90</f>
        <v>12</v>
      </c>
      <c r="G3773" s="2">
        <f>whlsecost_hourly_4002_201909!F90</f>
        <v>19.64</v>
      </c>
      <c r="H3773" s="2">
        <f>whlsecost_hourly_4002_201909!X90</f>
        <v>1.08</v>
      </c>
      <c r="I3773" s="2">
        <f t="shared" si="118"/>
        <v>20.72</v>
      </c>
      <c r="J3773" s="68">
        <f t="shared" si="117"/>
        <v>1160299.28</v>
      </c>
    </row>
    <row r="3774" spans="1:10" x14ac:dyDescent="0.25">
      <c r="A3774" s="28">
        <v>9</v>
      </c>
      <c r="B3774" s="28">
        <v>4</v>
      </c>
      <c r="C3774" s="12" t="s">
        <v>15</v>
      </c>
      <c r="D3774" s="66">
        <f>'Actual Solar Data'!K3764</f>
        <v>43326</v>
      </c>
      <c r="E3774" s="59">
        <f>whlsecost_hourly_4002_201909!C91</f>
        <v>43712</v>
      </c>
      <c r="F3774" s="85">
        <f>whlsecost_hourly_4002_201909!D91</f>
        <v>13</v>
      </c>
      <c r="G3774" s="2">
        <f>whlsecost_hourly_4002_201909!F91</f>
        <v>21.12</v>
      </c>
      <c r="H3774" s="2">
        <f>whlsecost_hourly_4002_201909!X91</f>
        <v>1.06</v>
      </c>
      <c r="I3774" s="2">
        <f t="shared" si="118"/>
        <v>22.18</v>
      </c>
      <c r="J3774" s="68">
        <f t="shared" si="117"/>
        <v>960970.67999999993</v>
      </c>
    </row>
    <row r="3775" spans="1:10" x14ac:dyDescent="0.25">
      <c r="A3775" s="28">
        <v>9</v>
      </c>
      <c r="B3775" s="28">
        <v>4</v>
      </c>
      <c r="C3775" s="12" t="s">
        <v>16</v>
      </c>
      <c r="D3775" s="66">
        <f>'Actual Solar Data'!K3765</f>
        <v>42736</v>
      </c>
      <c r="E3775" s="59">
        <f>whlsecost_hourly_4002_201909!C92</f>
        <v>43712</v>
      </c>
      <c r="F3775" s="85">
        <f>whlsecost_hourly_4002_201909!D92</f>
        <v>14</v>
      </c>
      <c r="G3775" s="2">
        <f>whlsecost_hourly_4002_201909!F92</f>
        <v>21.03</v>
      </c>
      <c r="H3775" s="2">
        <f>whlsecost_hourly_4002_201909!X92</f>
        <v>1.01</v>
      </c>
      <c r="I3775" s="2">
        <f t="shared" si="118"/>
        <v>22.040000000000003</v>
      </c>
      <c r="J3775" s="68">
        <f t="shared" si="117"/>
        <v>941901.44000000006</v>
      </c>
    </row>
    <row r="3776" spans="1:10" x14ac:dyDescent="0.25">
      <c r="A3776" s="28">
        <v>9</v>
      </c>
      <c r="B3776" s="28">
        <v>4</v>
      </c>
      <c r="C3776" s="12" t="s">
        <v>17</v>
      </c>
      <c r="D3776" s="66">
        <f>'Actual Solar Data'!K3766</f>
        <v>31047</v>
      </c>
      <c r="E3776" s="59">
        <f>whlsecost_hourly_4002_201909!C93</f>
        <v>43712</v>
      </c>
      <c r="F3776" s="85">
        <f>whlsecost_hourly_4002_201909!D93</f>
        <v>15</v>
      </c>
      <c r="G3776" s="2">
        <f>whlsecost_hourly_4002_201909!F93</f>
        <v>18.57</v>
      </c>
      <c r="H3776" s="2">
        <f>whlsecost_hourly_4002_201909!X93</f>
        <v>0.99</v>
      </c>
      <c r="I3776" s="2">
        <f t="shared" si="118"/>
        <v>19.559999999999999</v>
      </c>
      <c r="J3776" s="68">
        <f t="shared" si="117"/>
        <v>607279.31999999995</v>
      </c>
    </row>
    <row r="3777" spans="1:10" x14ac:dyDescent="0.25">
      <c r="A3777" s="28">
        <v>9</v>
      </c>
      <c r="B3777" s="28">
        <v>4</v>
      </c>
      <c r="C3777" s="12" t="s">
        <v>18</v>
      </c>
      <c r="D3777" s="66">
        <f>'Actual Solar Data'!K3767</f>
        <v>20562</v>
      </c>
      <c r="E3777" s="59">
        <f>whlsecost_hourly_4002_201909!C94</f>
        <v>43712</v>
      </c>
      <c r="F3777" s="85">
        <f>whlsecost_hourly_4002_201909!D94</f>
        <v>16</v>
      </c>
      <c r="G3777" s="2">
        <f>whlsecost_hourly_4002_201909!F94</f>
        <v>24.17</v>
      </c>
      <c r="H3777" s="2">
        <f>whlsecost_hourly_4002_201909!X94</f>
        <v>0.99</v>
      </c>
      <c r="I3777" s="2">
        <f t="shared" si="118"/>
        <v>25.16</v>
      </c>
      <c r="J3777" s="68">
        <f t="shared" si="117"/>
        <v>517339.92</v>
      </c>
    </row>
    <row r="3778" spans="1:10" x14ac:dyDescent="0.25">
      <c r="A3778" s="28">
        <v>9</v>
      </c>
      <c r="B3778" s="28">
        <v>4</v>
      </c>
      <c r="C3778" s="12" t="s">
        <v>19</v>
      </c>
      <c r="D3778" s="66">
        <f>'Actual Solar Data'!K3768</f>
        <v>33606</v>
      </c>
      <c r="E3778" s="59">
        <f>whlsecost_hourly_4002_201909!C95</f>
        <v>43712</v>
      </c>
      <c r="F3778" s="85">
        <f>whlsecost_hourly_4002_201909!D95</f>
        <v>17</v>
      </c>
      <c r="G3778" s="2">
        <f>whlsecost_hourly_4002_201909!F95</f>
        <v>27.5</v>
      </c>
      <c r="H3778" s="2">
        <f>whlsecost_hourly_4002_201909!X95</f>
        <v>1</v>
      </c>
      <c r="I3778" s="2">
        <f t="shared" si="118"/>
        <v>28.5</v>
      </c>
      <c r="J3778" s="68">
        <f t="shared" si="117"/>
        <v>957771</v>
      </c>
    </row>
    <row r="3779" spans="1:10" x14ac:dyDescent="0.25">
      <c r="A3779" s="28">
        <v>9</v>
      </c>
      <c r="B3779" s="28">
        <v>4</v>
      </c>
      <c r="C3779" s="12" t="s">
        <v>20</v>
      </c>
      <c r="D3779" s="66">
        <f>'Actual Solar Data'!K3769</f>
        <v>13834</v>
      </c>
      <c r="E3779" s="59">
        <f>whlsecost_hourly_4002_201909!C96</f>
        <v>43712</v>
      </c>
      <c r="F3779" s="85">
        <f>whlsecost_hourly_4002_201909!D96</f>
        <v>18</v>
      </c>
      <c r="G3779" s="2">
        <f>whlsecost_hourly_4002_201909!F96</f>
        <v>30.7</v>
      </c>
      <c r="H3779" s="2">
        <f>whlsecost_hourly_4002_201909!X96</f>
        <v>1.03</v>
      </c>
      <c r="I3779" s="2">
        <f t="shared" si="118"/>
        <v>31.73</v>
      </c>
      <c r="J3779" s="68">
        <f t="shared" si="117"/>
        <v>438952.82</v>
      </c>
    </row>
    <row r="3780" spans="1:10" x14ac:dyDescent="0.25">
      <c r="A3780" s="28">
        <v>9</v>
      </c>
      <c r="B3780" s="28">
        <v>4</v>
      </c>
      <c r="C3780" s="12" t="s">
        <v>21</v>
      </c>
      <c r="D3780" s="66">
        <f>'Actual Solar Data'!K3770</f>
        <v>7041</v>
      </c>
      <c r="E3780" s="59">
        <f>whlsecost_hourly_4002_201909!C97</f>
        <v>43712</v>
      </c>
      <c r="F3780" s="85">
        <f>whlsecost_hourly_4002_201909!D97</f>
        <v>19</v>
      </c>
      <c r="G3780" s="2">
        <f>whlsecost_hourly_4002_201909!F97</f>
        <v>32.86</v>
      </c>
      <c r="H3780" s="2">
        <f>whlsecost_hourly_4002_201909!X97</f>
        <v>1.07</v>
      </c>
      <c r="I3780" s="2">
        <f t="shared" si="118"/>
        <v>33.93</v>
      </c>
      <c r="J3780" s="68">
        <f t="shared" si="117"/>
        <v>238901.13</v>
      </c>
    </row>
    <row r="3781" spans="1:10" x14ac:dyDescent="0.25">
      <c r="A3781" s="28">
        <v>9</v>
      </c>
      <c r="B3781" s="28">
        <v>4</v>
      </c>
      <c r="C3781" s="12" t="s">
        <v>22</v>
      </c>
      <c r="D3781" s="66">
        <f>'Actual Solar Data'!K3771</f>
        <v>113</v>
      </c>
      <c r="E3781" s="59">
        <f>whlsecost_hourly_4002_201909!C98</f>
        <v>43712</v>
      </c>
      <c r="F3781" s="85">
        <f>whlsecost_hourly_4002_201909!D98</f>
        <v>20</v>
      </c>
      <c r="G3781" s="2">
        <f>whlsecost_hourly_4002_201909!F98</f>
        <v>31.11</v>
      </c>
      <c r="H3781" s="2">
        <f>whlsecost_hourly_4002_201909!X98</f>
        <v>0.98</v>
      </c>
      <c r="I3781" s="2">
        <f t="shared" si="118"/>
        <v>32.089999999999996</v>
      </c>
      <c r="J3781" s="68">
        <f t="shared" si="117"/>
        <v>3626.1699999999996</v>
      </c>
    </row>
    <row r="3782" spans="1:10" x14ac:dyDescent="0.25">
      <c r="A3782" s="28">
        <v>9</v>
      </c>
      <c r="B3782" s="28">
        <v>4</v>
      </c>
      <c r="C3782" s="12" t="s">
        <v>23</v>
      </c>
      <c r="D3782" s="66">
        <f>'Actual Solar Data'!K3772</f>
        <v>0</v>
      </c>
      <c r="E3782" s="59">
        <f>whlsecost_hourly_4002_201909!C99</f>
        <v>43712</v>
      </c>
      <c r="F3782" s="85">
        <f>whlsecost_hourly_4002_201909!D99</f>
        <v>21</v>
      </c>
      <c r="G3782" s="2">
        <f>whlsecost_hourly_4002_201909!F99</f>
        <v>24.98</v>
      </c>
      <c r="H3782" s="2">
        <f>whlsecost_hourly_4002_201909!X99</f>
        <v>0.89999999999999991</v>
      </c>
      <c r="I3782" s="2">
        <f t="shared" si="118"/>
        <v>25.88</v>
      </c>
      <c r="J3782" s="68">
        <f t="shared" si="117"/>
        <v>0</v>
      </c>
    </row>
    <row r="3783" spans="1:10" x14ac:dyDescent="0.25">
      <c r="A3783" s="28">
        <v>9</v>
      </c>
      <c r="B3783" s="28">
        <v>4</v>
      </c>
      <c r="C3783" s="12" t="s">
        <v>24</v>
      </c>
      <c r="D3783" s="66">
        <f>'Actual Solar Data'!K3773</f>
        <v>0</v>
      </c>
      <c r="E3783" s="59">
        <f>whlsecost_hourly_4002_201909!C100</f>
        <v>43712</v>
      </c>
      <c r="F3783" s="85">
        <f>whlsecost_hourly_4002_201909!D100</f>
        <v>22</v>
      </c>
      <c r="G3783" s="2">
        <f>whlsecost_hourly_4002_201909!F100</f>
        <v>22.39</v>
      </c>
      <c r="H3783" s="2">
        <f>whlsecost_hourly_4002_201909!X100</f>
        <v>1.04</v>
      </c>
      <c r="I3783" s="2">
        <f t="shared" si="118"/>
        <v>23.43</v>
      </c>
      <c r="J3783" s="68">
        <f t="shared" si="117"/>
        <v>0</v>
      </c>
    </row>
    <row r="3784" spans="1:10" x14ac:dyDescent="0.25">
      <c r="A3784" s="28">
        <v>9</v>
      </c>
      <c r="B3784" s="28">
        <v>4</v>
      </c>
      <c r="C3784" s="12" t="s">
        <v>25</v>
      </c>
      <c r="D3784" s="66">
        <f>'Actual Solar Data'!K3774</f>
        <v>0</v>
      </c>
      <c r="E3784" s="59">
        <f>whlsecost_hourly_4002_201909!C101</f>
        <v>43712</v>
      </c>
      <c r="F3784" s="85">
        <f>whlsecost_hourly_4002_201909!D101</f>
        <v>23</v>
      </c>
      <c r="G3784" s="2">
        <f>whlsecost_hourly_4002_201909!F101</f>
        <v>16.47</v>
      </c>
      <c r="H3784" s="2">
        <f>whlsecost_hourly_4002_201909!X101</f>
        <v>1.07</v>
      </c>
      <c r="I3784" s="2">
        <f t="shared" si="118"/>
        <v>17.54</v>
      </c>
      <c r="J3784" s="68">
        <f t="shared" si="117"/>
        <v>0</v>
      </c>
    </row>
    <row r="3785" spans="1:10" x14ac:dyDescent="0.25">
      <c r="A3785" s="28">
        <v>9</v>
      </c>
      <c r="B3785" s="28">
        <v>4</v>
      </c>
      <c r="C3785" s="12" t="s">
        <v>26</v>
      </c>
      <c r="D3785" s="66">
        <f>'Actual Solar Data'!K3775</f>
        <v>0</v>
      </c>
      <c r="E3785" s="59">
        <f>whlsecost_hourly_4002_201909!C102</f>
        <v>43712</v>
      </c>
      <c r="F3785" s="85">
        <f>whlsecost_hourly_4002_201909!D102</f>
        <v>24</v>
      </c>
      <c r="G3785" s="2">
        <f>whlsecost_hourly_4002_201909!F102</f>
        <v>15.83</v>
      </c>
      <c r="H3785" s="2">
        <f>whlsecost_hourly_4002_201909!X102</f>
        <v>0.28000000000000003</v>
      </c>
      <c r="I3785" s="2">
        <f t="shared" si="118"/>
        <v>16.11</v>
      </c>
      <c r="J3785" s="68">
        <f t="shared" si="117"/>
        <v>0</v>
      </c>
    </row>
    <row r="3786" spans="1:10" x14ac:dyDescent="0.25">
      <c r="A3786" s="28">
        <v>9</v>
      </c>
      <c r="B3786" s="28">
        <v>5</v>
      </c>
      <c r="C3786" s="12" t="s">
        <v>3</v>
      </c>
      <c r="D3786" s="66">
        <f>'Actual Solar Data'!K3776</f>
        <v>0</v>
      </c>
      <c r="E3786" s="59">
        <f>whlsecost_hourly_4002_201909!C103</f>
        <v>43713</v>
      </c>
      <c r="F3786" s="85">
        <f>whlsecost_hourly_4002_201909!D103</f>
        <v>1</v>
      </c>
      <c r="G3786" s="2">
        <f>whlsecost_hourly_4002_201909!F103</f>
        <v>16.21</v>
      </c>
      <c r="H3786" s="2">
        <f>whlsecost_hourly_4002_201909!X103</f>
        <v>0.33999999999999997</v>
      </c>
      <c r="I3786" s="2">
        <f t="shared" si="118"/>
        <v>16.55</v>
      </c>
      <c r="J3786" s="68">
        <f t="shared" si="117"/>
        <v>0</v>
      </c>
    </row>
    <row r="3787" spans="1:10" x14ac:dyDescent="0.25">
      <c r="A3787" s="28">
        <v>9</v>
      </c>
      <c r="B3787" s="28">
        <v>5</v>
      </c>
      <c r="C3787" s="12" t="s">
        <v>4</v>
      </c>
      <c r="D3787" s="66">
        <f>'Actual Solar Data'!K3777</f>
        <v>0</v>
      </c>
      <c r="E3787" s="59">
        <f>whlsecost_hourly_4002_201909!C104</f>
        <v>43713</v>
      </c>
      <c r="F3787" s="85">
        <f>whlsecost_hourly_4002_201909!D104</f>
        <v>2</v>
      </c>
      <c r="G3787" s="2">
        <f>whlsecost_hourly_4002_201909!F104</f>
        <v>16.600000000000001</v>
      </c>
      <c r="H3787" s="2">
        <f>whlsecost_hourly_4002_201909!X104</f>
        <v>0.38</v>
      </c>
      <c r="I3787" s="2">
        <f t="shared" si="118"/>
        <v>16.98</v>
      </c>
      <c r="J3787" s="68">
        <f t="shared" si="117"/>
        <v>0</v>
      </c>
    </row>
    <row r="3788" spans="1:10" x14ac:dyDescent="0.25">
      <c r="A3788" s="28">
        <v>9</v>
      </c>
      <c r="B3788" s="28">
        <v>5</v>
      </c>
      <c r="C3788" s="12" t="s">
        <v>5</v>
      </c>
      <c r="D3788" s="66">
        <f>'Actual Solar Data'!K3778</f>
        <v>0</v>
      </c>
      <c r="E3788" s="59">
        <f>whlsecost_hourly_4002_201909!C105</f>
        <v>43713</v>
      </c>
      <c r="F3788" s="85">
        <f>whlsecost_hourly_4002_201909!D105</f>
        <v>3</v>
      </c>
      <c r="G3788" s="2">
        <f>whlsecost_hourly_4002_201909!F105</f>
        <v>14.87</v>
      </c>
      <c r="H3788" s="2">
        <f>whlsecost_hourly_4002_201909!X105</f>
        <v>0.41000000000000003</v>
      </c>
      <c r="I3788" s="2">
        <f t="shared" si="118"/>
        <v>15.28</v>
      </c>
      <c r="J3788" s="68">
        <f t="shared" si="117"/>
        <v>0</v>
      </c>
    </row>
    <row r="3789" spans="1:10" x14ac:dyDescent="0.25">
      <c r="A3789" s="28">
        <v>9</v>
      </c>
      <c r="B3789" s="28">
        <v>5</v>
      </c>
      <c r="C3789" s="12" t="s">
        <v>6</v>
      </c>
      <c r="D3789" s="66">
        <f>'Actual Solar Data'!K3779</f>
        <v>0</v>
      </c>
      <c r="E3789" s="59">
        <f>whlsecost_hourly_4002_201909!C106</f>
        <v>43713</v>
      </c>
      <c r="F3789" s="85">
        <f>whlsecost_hourly_4002_201909!D106</f>
        <v>4</v>
      </c>
      <c r="G3789" s="2">
        <f>whlsecost_hourly_4002_201909!F106</f>
        <v>13.02</v>
      </c>
      <c r="H3789" s="2">
        <f>whlsecost_hourly_4002_201909!X106</f>
        <v>0.43</v>
      </c>
      <c r="I3789" s="2">
        <f t="shared" si="118"/>
        <v>13.45</v>
      </c>
      <c r="J3789" s="68">
        <f t="shared" si="117"/>
        <v>0</v>
      </c>
    </row>
    <row r="3790" spans="1:10" x14ac:dyDescent="0.25">
      <c r="A3790" s="28">
        <v>9</v>
      </c>
      <c r="B3790" s="28">
        <v>5</v>
      </c>
      <c r="C3790" s="12" t="s">
        <v>7</v>
      </c>
      <c r="D3790" s="66">
        <f>'Actual Solar Data'!K3780</f>
        <v>0</v>
      </c>
      <c r="E3790" s="59">
        <f>whlsecost_hourly_4002_201909!C107</f>
        <v>43713</v>
      </c>
      <c r="F3790" s="85">
        <f>whlsecost_hourly_4002_201909!D107</f>
        <v>5</v>
      </c>
      <c r="G3790" s="2">
        <f>whlsecost_hourly_4002_201909!F107</f>
        <v>14.94</v>
      </c>
      <c r="H3790" s="2">
        <f>whlsecost_hourly_4002_201909!X107</f>
        <v>0.41000000000000003</v>
      </c>
      <c r="I3790" s="2">
        <f t="shared" si="118"/>
        <v>15.35</v>
      </c>
      <c r="J3790" s="68">
        <f t="shared" si="117"/>
        <v>0</v>
      </c>
    </row>
    <row r="3791" spans="1:10" x14ac:dyDescent="0.25">
      <c r="A3791" s="28">
        <v>9</v>
      </c>
      <c r="B3791" s="28">
        <v>5</v>
      </c>
      <c r="C3791" s="12" t="s">
        <v>8</v>
      </c>
      <c r="D3791" s="66">
        <f>'Actual Solar Data'!K3781</f>
        <v>0</v>
      </c>
      <c r="E3791" s="59">
        <f>whlsecost_hourly_4002_201909!C108</f>
        <v>43713</v>
      </c>
      <c r="F3791" s="85">
        <f>whlsecost_hourly_4002_201909!D108</f>
        <v>6</v>
      </c>
      <c r="G3791" s="2">
        <f>whlsecost_hourly_4002_201909!F108</f>
        <v>17.510000000000002</v>
      </c>
      <c r="H3791" s="2">
        <f>whlsecost_hourly_4002_201909!X108</f>
        <v>0.41000000000000003</v>
      </c>
      <c r="I3791" s="2">
        <f t="shared" si="118"/>
        <v>17.920000000000002</v>
      </c>
      <c r="J3791" s="68">
        <f t="shared" si="117"/>
        <v>0</v>
      </c>
    </row>
    <row r="3792" spans="1:10" x14ac:dyDescent="0.25">
      <c r="A3792" s="28">
        <v>9</v>
      </c>
      <c r="B3792" s="28">
        <v>5</v>
      </c>
      <c r="C3792" s="12" t="s">
        <v>9</v>
      </c>
      <c r="D3792" s="66">
        <f>'Actual Solar Data'!K3782</f>
        <v>1792</v>
      </c>
      <c r="E3792" s="59">
        <f>whlsecost_hourly_4002_201909!C109</f>
        <v>43713</v>
      </c>
      <c r="F3792" s="85">
        <f>whlsecost_hourly_4002_201909!D109</f>
        <v>7</v>
      </c>
      <c r="G3792" s="2">
        <f>whlsecost_hourly_4002_201909!F109</f>
        <v>19.440000000000001</v>
      </c>
      <c r="H3792" s="2">
        <f>whlsecost_hourly_4002_201909!X109</f>
        <v>0.45000000000000007</v>
      </c>
      <c r="I3792" s="2">
        <f t="shared" si="118"/>
        <v>19.89</v>
      </c>
      <c r="J3792" s="68">
        <f t="shared" si="117"/>
        <v>35642.880000000005</v>
      </c>
    </row>
    <row r="3793" spans="1:10" x14ac:dyDescent="0.25">
      <c r="A3793" s="28">
        <v>9</v>
      </c>
      <c r="B3793" s="28">
        <v>5</v>
      </c>
      <c r="C3793" s="12" t="s">
        <v>10</v>
      </c>
      <c r="D3793" s="66">
        <f>'Actual Solar Data'!K3783</f>
        <v>12270</v>
      </c>
      <c r="E3793" s="59">
        <f>whlsecost_hourly_4002_201909!C110</f>
        <v>43713</v>
      </c>
      <c r="F3793" s="85">
        <f>whlsecost_hourly_4002_201909!D110</f>
        <v>8</v>
      </c>
      <c r="G3793" s="2">
        <f>whlsecost_hourly_4002_201909!F110</f>
        <v>18.89</v>
      </c>
      <c r="H3793" s="2">
        <f>whlsecost_hourly_4002_201909!X110</f>
        <v>1.3599999999999999</v>
      </c>
      <c r="I3793" s="2">
        <f t="shared" si="118"/>
        <v>20.25</v>
      </c>
      <c r="J3793" s="68">
        <f t="shared" si="117"/>
        <v>248467.5</v>
      </c>
    </row>
    <row r="3794" spans="1:10" x14ac:dyDescent="0.25">
      <c r="A3794" s="28">
        <v>9</v>
      </c>
      <c r="B3794" s="28">
        <v>5</v>
      </c>
      <c r="C3794" s="12" t="s">
        <v>11</v>
      </c>
      <c r="D3794" s="66">
        <f>'Actual Solar Data'!K3784</f>
        <v>34376</v>
      </c>
      <c r="E3794" s="59">
        <f>whlsecost_hourly_4002_201909!C111</f>
        <v>43713</v>
      </c>
      <c r="F3794" s="85">
        <f>whlsecost_hourly_4002_201909!D111</f>
        <v>9</v>
      </c>
      <c r="G3794" s="2">
        <f>whlsecost_hourly_4002_201909!F111</f>
        <v>19.670000000000002</v>
      </c>
      <c r="H3794" s="2">
        <f>whlsecost_hourly_4002_201909!X111</f>
        <v>1.4100000000000001</v>
      </c>
      <c r="I3794" s="2">
        <f t="shared" si="118"/>
        <v>21.080000000000002</v>
      </c>
      <c r="J3794" s="68">
        <f t="shared" si="117"/>
        <v>724646.08000000007</v>
      </c>
    </row>
    <row r="3795" spans="1:10" x14ac:dyDescent="0.25">
      <c r="A3795" s="28">
        <v>9</v>
      </c>
      <c r="B3795" s="28">
        <v>5</v>
      </c>
      <c r="C3795" s="12" t="s">
        <v>12</v>
      </c>
      <c r="D3795" s="66">
        <f>'Actual Solar Data'!K3785</f>
        <v>58671</v>
      </c>
      <c r="E3795" s="59">
        <f>whlsecost_hourly_4002_201909!C112</f>
        <v>43713</v>
      </c>
      <c r="F3795" s="85">
        <f>whlsecost_hourly_4002_201909!D112</f>
        <v>10</v>
      </c>
      <c r="G3795" s="2">
        <f>whlsecost_hourly_4002_201909!F112</f>
        <v>19.73</v>
      </c>
      <c r="H3795" s="2">
        <f>whlsecost_hourly_4002_201909!X112</f>
        <v>1.34</v>
      </c>
      <c r="I3795" s="2">
        <f t="shared" si="118"/>
        <v>21.07</v>
      </c>
      <c r="J3795" s="68">
        <f t="shared" ref="J3795:J3858" si="119">D3795*I3795</f>
        <v>1236197.97</v>
      </c>
    </row>
    <row r="3796" spans="1:10" x14ac:dyDescent="0.25">
      <c r="A3796" s="28">
        <v>9</v>
      </c>
      <c r="B3796" s="28">
        <v>5</v>
      </c>
      <c r="C3796" s="12" t="s">
        <v>13</v>
      </c>
      <c r="D3796" s="66">
        <f>'Actual Solar Data'!K3786</f>
        <v>77840</v>
      </c>
      <c r="E3796" s="59">
        <f>whlsecost_hourly_4002_201909!C113</f>
        <v>43713</v>
      </c>
      <c r="F3796" s="85">
        <f>whlsecost_hourly_4002_201909!D113</f>
        <v>11</v>
      </c>
      <c r="G3796" s="2">
        <f>whlsecost_hourly_4002_201909!F113</f>
        <v>16.649999999999999</v>
      </c>
      <c r="H3796" s="2">
        <f>whlsecost_hourly_4002_201909!X113</f>
        <v>1.31</v>
      </c>
      <c r="I3796" s="2">
        <f t="shared" si="118"/>
        <v>17.959999999999997</v>
      </c>
      <c r="J3796" s="68">
        <f t="shared" si="119"/>
        <v>1398006.3999999997</v>
      </c>
    </row>
    <row r="3797" spans="1:10" x14ac:dyDescent="0.25">
      <c r="A3797" s="28">
        <v>9</v>
      </c>
      <c r="B3797" s="28">
        <v>5</v>
      </c>
      <c r="C3797" s="12" t="s">
        <v>14</v>
      </c>
      <c r="D3797" s="66">
        <f>'Actual Solar Data'!K3787</f>
        <v>84690</v>
      </c>
      <c r="E3797" s="59">
        <f>whlsecost_hourly_4002_201909!C114</f>
        <v>43713</v>
      </c>
      <c r="F3797" s="85">
        <f>whlsecost_hourly_4002_201909!D114</f>
        <v>12</v>
      </c>
      <c r="G3797" s="2">
        <f>whlsecost_hourly_4002_201909!F114</f>
        <v>16.579999999999998</v>
      </c>
      <c r="H3797" s="2">
        <f>whlsecost_hourly_4002_201909!X114</f>
        <v>1.3</v>
      </c>
      <c r="I3797" s="2">
        <f t="shared" si="118"/>
        <v>17.88</v>
      </c>
      <c r="J3797" s="68">
        <f t="shared" si="119"/>
        <v>1514257.2</v>
      </c>
    </row>
    <row r="3798" spans="1:10" x14ac:dyDescent="0.25">
      <c r="A3798" s="28">
        <v>9</v>
      </c>
      <c r="B3798" s="28">
        <v>5</v>
      </c>
      <c r="C3798" s="12" t="s">
        <v>15</v>
      </c>
      <c r="D3798" s="66">
        <f>'Actual Solar Data'!K3788</f>
        <v>83053</v>
      </c>
      <c r="E3798" s="59">
        <f>whlsecost_hourly_4002_201909!C115</f>
        <v>43713</v>
      </c>
      <c r="F3798" s="85">
        <f>whlsecost_hourly_4002_201909!D115</f>
        <v>13</v>
      </c>
      <c r="G3798" s="2">
        <f>whlsecost_hourly_4002_201909!F115</f>
        <v>18.95</v>
      </c>
      <c r="H3798" s="2">
        <f>whlsecost_hourly_4002_201909!X115</f>
        <v>1.36</v>
      </c>
      <c r="I3798" s="2">
        <f t="shared" si="118"/>
        <v>20.309999999999999</v>
      </c>
      <c r="J3798" s="68">
        <f t="shared" si="119"/>
        <v>1686806.43</v>
      </c>
    </row>
    <row r="3799" spans="1:10" x14ac:dyDescent="0.25">
      <c r="A3799" s="28">
        <v>9</v>
      </c>
      <c r="B3799" s="28">
        <v>5</v>
      </c>
      <c r="C3799" s="12" t="s">
        <v>16</v>
      </c>
      <c r="D3799" s="66">
        <f>'Actual Solar Data'!K3789</f>
        <v>81115</v>
      </c>
      <c r="E3799" s="59">
        <f>whlsecost_hourly_4002_201909!C116</f>
        <v>43713</v>
      </c>
      <c r="F3799" s="85">
        <f>whlsecost_hourly_4002_201909!D116</f>
        <v>14</v>
      </c>
      <c r="G3799" s="2">
        <f>whlsecost_hourly_4002_201909!F116</f>
        <v>17.73</v>
      </c>
      <c r="H3799" s="2">
        <f>whlsecost_hourly_4002_201909!X116</f>
        <v>1.3</v>
      </c>
      <c r="I3799" s="2">
        <f t="shared" si="118"/>
        <v>19.03</v>
      </c>
      <c r="J3799" s="68">
        <f t="shared" si="119"/>
        <v>1543618.4500000002</v>
      </c>
    </row>
    <row r="3800" spans="1:10" x14ac:dyDescent="0.25">
      <c r="A3800" s="28">
        <v>9</v>
      </c>
      <c r="B3800" s="28">
        <v>5</v>
      </c>
      <c r="C3800" s="12" t="s">
        <v>17</v>
      </c>
      <c r="D3800" s="66">
        <f>'Actual Solar Data'!K3790</f>
        <v>80298</v>
      </c>
      <c r="E3800" s="59">
        <f>whlsecost_hourly_4002_201909!C117</f>
        <v>43713</v>
      </c>
      <c r="F3800" s="85">
        <f>whlsecost_hourly_4002_201909!D117</f>
        <v>15</v>
      </c>
      <c r="G3800" s="2">
        <f>whlsecost_hourly_4002_201909!F117</f>
        <v>20.39</v>
      </c>
      <c r="H3800" s="2">
        <f>whlsecost_hourly_4002_201909!X117</f>
        <v>1.3900000000000001</v>
      </c>
      <c r="I3800" s="2">
        <f t="shared" si="118"/>
        <v>21.78</v>
      </c>
      <c r="J3800" s="68">
        <f t="shared" si="119"/>
        <v>1748890.4400000002</v>
      </c>
    </row>
    <row r="3801" spans="1:10" x14ac:dyDescent="0.25">
      <c r="A3801" s="28">
        <v>9</v>
      </c>
      <c r="B3801" s="28">
        <v>5</v>
      </c>
      <c r="C3801" s="12" t="s">
        <v>18</v>
      </c>
      <c r="D3801" s="66">
        <f>'Actual Solar Data'!K3791</f>
        <v>65712</v>
      </c>
      <c r="E3801" s="59">
        <f>whlsecost_hourly_4002_201909!C118</f>
        <v>43713</v>
      </c>
      <c r="F3801" s="85">
        <f>whlsecost_hourly_4002_201909!D118</f>
        <v>16</v>
      </c>
      <c r="G3801" s="2">
        <f>whlsecost_hourly_4002_201909!F118</f>
        <v>19.13</v>
      </c>
      <c r="H3801" s="2">
        <f>whlsecost_hourly_4002_201909!X118</f>
        <v>1.35</v>
      </c>
      <c r="I3801" s="2">
        <f t="shared" si="118"/>
        <v>20.48</v>
      </c>
      <c r="J3801" s="68">
        <f t="shared" si="119"/>
        <v>1345781.76</v>
      </c>
    </row>
    <row r="3802" spans="1:10" x14ac:dyDescent="0.25">
      <c r="A3802" s="28">
        <v>9</v>
      </c>
      <c r="B3802" s="28">
        <v>5</v>
      </c>
      <c r="C3802" s="12" t="s">
        <v>19</v>
      </c>
      <c r="D3802" s="66">
        <f>'Actual Solar Data'!K3792</f>
        <v>46685</v>
      </c>
      <c r="E3802" s="59">
        <f>whlsecost_hourly_4002_201909!C119</f>
        <v>43713</v>
      </c>
      <c r="F3802" s="85">
        <f>whlsecost_hourly_4002_201909!D119</f>
        <v>17</v>
      </c>
      <c r="G3802" s="2">
        <f>whlsecost_hourly_4002_201909!F119</f>
        <v>20.77</v>
      </c>
      <c r="H3802" s="2">
        <f>whlsecost_hourly_4002_201909!X119</f>
        <v>1.27</v>
      </c>
      <c r="I3802" s="2">
        <f t="shared" si="118"/>
        <v>22.04</v>
      </c>
      <c r="J3802" s="68">
        <f t="shared" si="119"/>
        <v>1028937.3999999999</v>
      </c>
    </row>
    <row r="3803" spans="1:10" x14ac:dyDescent="0.25">
      <c r="A3803" s="28">
        <v>9</v>
      </c>
      <c r="B3803" s="28">
        <v>5</v>
      </c>
      <c r="C3803" s="12" t="s">
        <v>20</v>
      </c>
      <c r="D3803" s="66">
        <f>'Actual Solar Data'!K3793</f>
        <v>25183</v>
      </c>
      <c r="E3803" s="59">
        <f>whlsecost_hourly_4002_201909!C120</f>
        <v>43713</v>
      </c>
      <c r="F3803" s="85">
        <f>whlsecost_hourly_4002_201909!D120</f>
        <v>18</v>
      </c>
      <c r="G3803" s="2">
        <f>whlsecost_hourly_4002_201909!F120</f>
        <v>19.03</v>
      </c>
      <c r="H3803" s="2">
        <f>whlsecost_hourly_4002_201909!X120</f>
        <v>1.23</v>
      </c>
      <c r="I3803" s="2">
        <f t="shared" si="118"/>
        <v>20.260000000000002</v>
      </c>
      <c r="J3803" s="68">
        <f t="shared" si="119"/>
        <v>510207.58</v>
      </c>
    </row>
    <row r="3804" spans="1:10" x14ac:dyDescent="0.25">
      <c r="A3804" s="28">
        <v>9</v>
      </c>
      <c r="B3804" s="28">
        <v>5</v>
      </c>
      <c r="C3804" s="12" t="s">
        <v>21</v>
      </c>
      <c r="D3804" s="66">
        <f>'Actual Solar Data'!K3794</f>
        <v>6475</v>
      </c>
      <c r="E3804" s="59">
        <f>whlsecost_hourly_4002_201909!C121</f>
        <v>43713</v>
      </c>
      <c r="F3804" s="85">
        <f>whlsecost_hourly_4002_201909!D121</f>
        <v>19</v>
      </c>
      <c r="G3804" s="2">
        <f>whlsecost_hourly_4002_201909!F121</f>
        <v>19.66</v>
      </c>
      <c r="H3804" s="2">
        <f>whlsecost_hourly_4002_201909!X121</f>
        <v>1.24</v>
      </c>
      <c r="I3804" s="2">
        <f t="shared" si="118"/>
        <v>20.9</v>
      </c>
      <c r="J3804" s="68">
        <f t="shared" si="119"/>
        <v>135327.5</v>
      </c>
    </row>
    <row r="3805" spans="1:10" x14ac:dyDescent="0.25">
      <c r="A3805" s="28">
        <v>9</v>
      </c>
      <c r="B3805" s="28">
        <v>5</v>
      </c>
      <c r="C3805" s="12" t="s">
        <v>22</v>
      </c>
      <c r="D3805" s="66">
        <f>'Actual Solar Data'!K3795</f>
        <v>122</v>
      </c>
      <c r="E3805" s="59">
        <f>whlsecost_hourly_4002_201909!C122</f>
        <v>43713</v>
      </c>
      <c r="F3805" s="85">
        <f>whlsecost_hourly_4002_201909!D122</f>
        <v>20</v>
      </c>
      <c r="G3805" s="2">
        <f>whlsecost_hourly_4002_201909!F122</f>
        <v>19.87</v>
      </c>
      <c r="H3805" s="2">
        <f>whlsecost_hourly_4002_201909!X122</f>
        <v>1.22</v>
      </c>
      <c r="I3805" s="2">
        <f t="shared" si="118"/>
        <v>21.09</v>
      </c>
      <c r="J3805" s="68">
        <f t="shared" si="119"/>
        <v>2572.98</v>
      </c>
    </row>
    <row r="3806" spans="1:10" x14ac:dyDescent="0.25">
      <c r="A3806" s="28">
        <v>9</v>
      </c>
      <c r="B3806" s="28">
        <v>5</v>
      </c>
      <c r="C3806" s="12" t="s">
        <v>23</v>
      </c>
      <c r="D3806" s="66">
        <f>'Actual Solar Data'!K3796</f>
        <v>0</v>
      </c>
      <c r="E3806" s="59">
        <f>whlsecost_hourly_4002_201909!C123</f>
        <v>43713</v>
      </c>
      <c r="F3806" s="85">
        <f>whlsecost_hourly_4002_201909!D123</f>
        <v>21</v>
      </c>
      <c r="G3806" s="2">
        <f>whlsecost_hourly_4002_201909!F123</f>
        <v>21.13</v>
      </c>
      <c r="H3806" s="2">
        <f>whlsecost_hourly_4002_201909!X123</f>
        <v>1.35</v>
      </c>
      <c r="I3806" s="2">
        <f t="shared" si="118"/>
        <v>22.48</v>
      </c>
      <c r="J3806" s="68">
        <f t="shared" si="119"/>
        <v>0</v>
      </c>
    </row>
    <row r="3807" spans="1:10" x14ac:dyDescent="0.25">
      <c r="A3807" s="28">
        <v>9</v>
      </c>
      <c r="B3807" s="28">
        <v>5</v>
      </c>
      <c r="C3807" s="12" t="s">
        <v>24</v>
      </c>
      <c r="D3807" s="66">
        <f>'Actual Solar Data'!K3797</f>
        <v>0</v>
      </c>
      <c r="E3807" s="59">
        <f>whlsecost_hourly_4002_201909!C124</f>
        <v>43713</v>
      </c>
      <c r="F3807" s="85">
        <f>whlsecost_hourly_4002_201909!D124</f>
        <v>22</v>
      </c>
      <c r="G3807" s="2">
        <f>whlsecost_hourly_4002_201909!F124</f>
        <v>16.420000000000002</v>
      </c>
      <c r="H3807" s="2">
        <f>whlsecost_hourly_4002_201909!X124</f>
        <v>1.2999999999999998</v>
      </c>
      <c r="I3807" s="2">
        <f t="shared" si="118"/>
        <v>17.720000000000002</v>
      </c>
      <c r="J3807" s="68">
        <f t="shared" si="119"/>
        <v>0</v>
      </c>
    </row>
    <row r="3808" spans="1:10" x14ac:dyDescent="0.25">
      <c r="A3808" s="28">
        <v>9</v>
      </c>
      <c r="B3808" s="28">
        <v>5</v>
      </c>
      <c r="C3808" s="12" t="s">
        <v>25</v>
      </c>
      <c r="D3808" s="66">
        <f>'Actual Solar Data'!K3798</f>
        <v>0</v>
      </c>
      <c r="E3808" s="59">
        <f>whlsecost_hourly_4002_201909!C125</f>
        <v>43713</v>
      </c>
      <c r="F3808" s="85">
        <f>whlsecost_hourly_4002_201909!D125</f>
        <v>23</v>
      </c>
      <c r="G3808" s="2">
        <f>whlsecost_hourly_4002_201909!F125</f>
        <v>16.559999999999999</v>
      </c>
      <c r="H3808" s="2">
        <f>whlsecost_hourly_4002_201909!X125</f>
        <v>1.5700000000000003</v>
      </c>
      <c r="I3808" s="2">
        <f t="shared" si="118"/>
        <v>18.13</v>
      </c>
      <c r="J3808" s="68">
        <f t="shared" si="119"/>
        <v>0</v>
      </c>
    </row>
    <row r="3809" spans="1:10" x14ac:dyDescent="0.25">
      <c r="A3809" s="28">
        <v>9</v>
      </c>
      <c r="B3809" s="28">
        <v>5</v>
      </c>
      <c r="C3809" s="12" t="s">
        <v>26</v>
      </c>
      <c r="D3809" s="66">
        <f>'Actual Solar Data'!K3799</f>
        <v>0</v>
      </c>
      <c r="E3809" s="59">
        <f>whlsecost_hourly_4002_201909!C126</f>
        <v>43713</v>
      </c>
      <c r="F3809" s="85">
        <f>whlsecost_hourly_4002_201909!D126</f>
        <v>24</v>
      </c>
      <c r="G3809" s="2">
        <f>whlsecost_hourly_4002_201909!F126</f>
        <v>16.38</v>
      </c>
      <c r="H3809" s="2">
        <f>whlsecost_hourly_4002_201909!X126</f>
        <v>0.42</v>
      </c>
      <c r="I3809" s="2">
        <f t="shared" si="118"/>
        <v>16.8</v>
      </c>
      <c r="J3809" s="68">
        <f t="shared" si="119"/>
        <v>0</v>
      </c>
    </row>
    <row r="3810" spans="1:10" x14ac:dyDescent="0.25">
      <c r="A3810" s="28">
        <v>9</v>
      </c>
      <c r="B3810" s="28">
        <v>6</v>
      </c>
      <c r="C3810" s="12" t="s">
        <v>3</v>
      </c>
      <c r="D3810" s="66">
        <f>'Actual Solar Data'!K3800</f>
        <v>0</v>
      </c>
      <c r="E3810" s="59">
        <f>whlsecost_hourly_4002_201909!C127</f>
        <v>43714</v>
      </c>
      <c r="F3810" s="85">
        <f>whlsecost_hourly_4002_201909!D127</f>
        <v>1</v>
      </c>
      <c r="G3810" s="2">
        <f>whlsecost_hourly_4002_201909!F127</f>
        <v>15.55</v>
      </c>
      <c r="H3810" s="2">
        <f>whlsecost_hourly_4002_201909!X127</f>
        <v>0.24000000000000002</v>
      </c>
      <c r="I3810" s="2">
        <f t="shared" si="118"/>
        <v>15.790000000000001</v>
      </c>
      <c r="J3810" s="68">
        <f t="shared" si="119"/>
        <v>0</v>
      </c>
    </row>
    <row r="3811" spans="1:10" x14ac:dyDescent="0.25">
      <c r="A3811" s="28">
        <v>9</v>
      </c>
      <c r="B3811" s="28">
        <v>6</v>
      </c>
      <c r="C3811" s="12" t="s">
        <v>4</v>
      </c>
      <c r="D3811" s="66">
        <f>'Actual Solar Data'!K3801</f>
        <v>0</v>
      </c>
      <c r="E3811" s="59">
        <f>whlsecost_hourly_4002_201909!C128</f>
        <v>43714</v>
      </c>
      <c r="F3811" s="85">
        <f>whlsecost_hourly_4002_201909!D128</f>
        <v>2</v>
      </c>
      <c r="G3811" s="2">
        <f>whlsecost_hourly_4002_201909!F128</f>
        <v>12.86</v>
      </c>
      <c r="H3811" s="2">
        <f>whlsecost_hourly_4002_201909!X128</f>
        <v>0.25</v>
      </c>
      <c r="I3811" s="2">
        <f t="shared" ref="I3811:I3874" si="120">SUM(G3811:H3811)</f>
        <v>13.11</v>
      </c>
      <c r="J3811" s="68">
        <f t="shared" si="119"/>
        <v>0</v>
      </c>
    </row>
    <row r="3812" spans="1:10" x14ac:dyDescent="0.25">
      <c r="A3812" s="28">
        <v>9</v>
      </c>
      <c r="B3812" s="28">
        <v>6</v>
      </c>
      <c r="C3812" s="12" t="s">
        <v>5</v>
      </c>
      <c r="D3812" s="66">
        <f>'Actual Solar Data'!K3802</f>
        <v>0</v>
      </c>
      <c r="E3812" s="59">
        <f>whlsecost_hourly_4002_201909!C129</f>
        <v>43714</v>
      </c>
      <c r="F3812" s="85">
        <f>whlsecost_hourly_4002_201909!D129</f>
        <v>3</v>
      </c>
      <c r="G3812" s="2">
        <f>whlsecost_hourly_4002_201909!F129</f>
        <v>14.33</v>
      </c>
      <c r="H3812" s="2">
        <f>whlsecost_hourly_4002_201909!X129</f>
        <v>0.23000000000000004</v>
      </c>
      <c r="I3812" s="2">
        <f t="shared" si="120"/>
        <v>14.56</v>
      </c>
      <c r="J3812" s="68">
        <f t="shared" si="119"/>
        <v>0</v>
      </c>
    </row>
    <row r="3813" spans="1:10" x14ac:dyDescent="0.25">
      <c r="A3813" s="28">
        <v>9</v>
      </c>
      <c r="B3813" s="28">
        <v>6</v>
      </c>
      <c r="C3813" s="12" t="s">
        <v>6</v>
      </c>
      <c r="D3813" s="66">
        <f>'Actual Solar Data'!K3803</f>
        <v>0</v>
      </c>
      <c r="E3813" s="59">
        <f>whlsecost_hourly_4002_201909!C130</f>
        <v>43714</v>
      </c>
      <c r="F3813" s="85">
        <f>whlsecost_hourly_4002_201909!D130</f>
        <v>4</v>
      </c>
      <c r="G3813" s="2">
        <f>whlsecost_hourly_4002_201909!F130</f>
        <v>14.26</v>
      </c>
      <c r="H3813" s="2">
        <f>whlsecost_hourly_4002_201909!X130</f>
        <v>0.21000000000000002</v>
      </c>
      <c r="I3813" s="2">
        <f t="shared" si="120"/>
        <v>14.47</v>
      </c>
      <c r="J3813" s="68">
        <f t="shared" si="119"/>
        <v>0</v>
      </c>
    </row>
    <row r="3814" spans="1:10" x14ac:dyDescent="0.25">
      <c r="A3814" s="28">
        <v>9</v>
      </c>
      <c r="B3814" s="28">
        <v>6</v>
      </c>
      <c r="C3814" s="12" t="s">
        <v>7</v>
      </c>
      <c r="D3814" s="66">
        <f>'Actual Solar Data'!K3804</f>
        <v>0</v>
      </c>
      <c r="E3814" s="59">
        <f>whlsecost_hourly_4002_201909!C131</f>
        <v>43714</v>
      </c>
      <c r="F3814" s="85">
        <f>whlsecost_hourly_4002_201909!D131</f>
        <v>5</v>
      </c>
      <c r="G3814" s="2">
        <f>whlsecost_hourly_4002_201909!F131</f>
        <v>14.36</v>
      </c>
      <c r="H3814" s="2">
        <f>whlsecost_hourly_4002_201909!X131</f>
        <v>0.23000000000000004</v>
      </c>
      <c r="I3814" s="2">
        <f t="shared" si="120"/>
        <v>14.59</v>
      </c>
      <c r="J3814" s="68">
        <f t="shared" si="119"/>
        <v>0</v>
      </c>
    </row>
    <row r="3815" spans="1:10" x14ac:dyDescent="0.25">
      <c r="A3815" s="28">
        <v>9</v>
      </c>
      <c r="B3815" s="28">
        <v>6</v>
      </c>
      <c r="C3815" s="12" t="s">
        <v>8</v>
      </c>
      <c r="D3815" s="66">
        <f>'Actual Solar Data'!K3805</f>
        <v>0</v>
      </c>
      <c r="E3815" s="59">
        <f>whlsecost_hourly_4002_201909!C132</f>
        <v>43714</v>
      </c>
      <c r="F3815" s="85">
        <f>whlsecost_hourly_4002_201909!D132</f>
        <v>6</v>
      </c>
      <c r="G3815" s="2">
        <f>whlsecost_hourly_4002_201909!F132</f>
        <v>14.68</v>
      </c>
      <c r="H3815" s="2">
        <f>whlsecost_hourly_4002_201909!X132</f>
        <v>0.22000000000000003</v>
      </c>
      <c r="I3815" s="2">
        <f t="shared" si="120"/>
        <v>14.9</v>
      </c>
      <c r="J3815" s="68">
        <f t="shared" si="119"/>
        <v>0</v>
      </c>
    </row>
    <row r="3816" spans="1:10" x14ac:dyDescent="0.25">
      <c r="A3816" s="28">
        <v>9</v>
      </c>
      <c r="B3816" s="28">
        <v>6</v>
      </c>
      <c r="C3816" s="12" t="s">
        <v>9</v>
      </c>
      <c r="D3816" s="66">
        <f>'Actual Solar Data'!K3806</f>
        <v>1360</v>
      </c>
      <c r="E3816" s="59">
        <f>whlsecost_hourly_4002_201909!C133</f>
        <v>43714</v>
      </c>
      <c r="F3816" s="85">
        <f>whlsecost_hourly_4002_201909!D133</f>
        <v>7</v>
      </c>
      <c r="G3816" s="2">
        <f>whlsecost_hourly_4002_201909!F133</f>
        <v>14.88</v>
      </c>
      <c r="H3816" s="2">
        <f>whlsecost_hourly_4002_201909!X133</f>
        <v>0.29000000000000004</v>
      </c>
      <c r="I3816" s="2">
        <f t="shared" si="120"/>
        <v>15.170000000000002</v>
      </c>
      <c r="J3816" s="68">
        <f t="shared" si="119"/>
        <v>20631.2</v>
      </c>
    </row>
    <row r="3817" spans="1:10" x14ac:dyDescent="0.25">
      <c r="A3817" s="28">
        <v>9</v>
      </c>
      <c r="B3817" s="28">
        <v>6</v>
      </c>
      <c r="C3817" s="12" t="s">
        <v>10</v>
      </c>
      <c r="D3817" s="66">
        <f>'Actual Solar Data'!K3807</f>
        <v>10447</v>
      </c>
      <c r="E3817" s="59">
        <f>whlsecost_hourly_4002_201909!C134</f>
        <v>43714</v>
      </c>
      <c r="F3817" s="85">
        <f>whlsecost_hourly_4002_201909!D134</f>
        <v>8</v>
      </c>
      <c r="G3817" s="2">
        <f>whlsecost_hourly_4002_201909!F134</f>
        <v>14.93</v>
      </c>
      <c r="H3817" s="2">
        <f>whlsecost_hourly_4002_201909!X134</f>
        <v>1.3</v>
      </c>
      <c r="I3817" s="2">
        <f t="shared" si="120"/>
        <v>16.23</v>
      </c>
      <c r="J3817" s="68">
        <f t="shared" si="119"/>
        <v>169554.81</v>
      </c>
    </row>
    <row r="3818" spans="1:10" x14ac:dyDescent="0.25">
      <c r="A3818" s="28">
        <v>9</v>
      </c>
      <c r="B3818" s="28">
        <v>6</v>
      </c>
      <c r="C3818" s="12" t="s">
        <v>11</v>
      </c>
      <c r="D3818" s="66">
        <f>'Actual Solar Data'!K3808</f>
        <v>23981</v>
      </c>
      <c r="E3818" s="59">
        <f>whlsecost_hourly_4002_201909!C135</f>
        <v>43714</v>
      </c>
      <c r="F3818" s="85">
        <f>whlsecost_hourly_4002_201909!D135</f>
        <v>9</v>
      </c>
      <c r="G3818" s="2">
        <f>whlsecost_hourly_4002_201909!F135</f>
        <v>15.68</v>
      </c>
      <c r="H3818" s="2">
        <f>whlsecost_hourly_4002_201909!X135</f>
        <v>1.24</v>
      </c>
      <c r="I3818" s="2">
        <f t="shared" si="120"/>
        <v>16.919999999999998</v>
      </c>
      <c r="J3818" s="68">
        <f t="shared" si="119"/>
        <v>405758.51999999996</v>
      </c>
    </row>
    <row r="3819" spans="1:10" x14ac:dyDescent="0.25">
      <c r="A3819" s="28">
        <v>9</v>
      </c>
      <c r="B3819" s="28">
        <v>6</v>
      </c>
      <c r="C3819" s="12" t="s">
        <v>12</v>
      </c>
      <c r="D3819" s="66">
        <f>'Actual Solar Data'!K3809</f>
        <v>34264</v>
      </c>
      <c r="E3819" s="59">
        <f>whlsecost_hourly_4002_201909!C136</f>
        <v>43714</v>
      </c>
      <c r="F3819" s="85">
        <f>whlsecost_hourly_4002_201909!D136</f>
        <v>10</v>
      </c>
      <c r="G3819" s="2">
        <f>whlsecost_hourly_4002_201909!F136</f>
        <v>17.760000000000002</v>
      </c>
      <c r="H3819" s="2">
        <f>whlsecost_hourly_4002_201909!X136</f>
        <v>1.2</v>
      </c>
      <c r="I3819" s="2">
        <f t="shared" si="120"/>
        <v>18.96</v>
      </c>
      <c r="J3819" s="68">
        <f t="shared" si="119"/>
        <v>649645.44000000006</v>
      </c>
    </row>
    <row r="3820" spans="1:10" x14ac:dyDescent="0.25">
      <c r="A3820" s="28">
        <v>9</v>
      </c>
      <c r="B3820" s="28">
        <v>6</v>
      </c>
      <c r="C3820" s="12" t="s">
        <v>13</v>
      </c>
      <c r="D3820" s="66">
        <f>'Actual Solar Data'!K3810</f>
        <v>43698</v>
      </c>
      <c r="E3820" s="59">
        <f>whlsecost_hourly_4002_201909!C137</f>
        <v>43714</v>
      </c>
      <c r="F3820" s="85">
        <f>whlsecost_hourly_4002_201909!D137</f>
        <v>11</v>
      </c>
      <c r="G3820" s="2">
        <f>whlsecost_hourly_4002_201909!F137</f>
        <v>17.239999999999998</v>
      </c>
      <c r="H3820" s="2">
        <f>whlsecost_hourly_4002_201909!X137</f>
        <v>1.2</v>
      </c>
      <c r="I3820" s="2">
        <f t="shared" si="120"/>
        <v>18.439999999999998</v>
      </c>
      <c r="J3820" s="68">
        <f t="shared" si="119"/>
        <v>805791.11999999988</v>
      </c>
    </row>
    <row r="3821" spans="1:10" x14ac:dyDescent="0.25">
      <c r="A3821" s="28">
        <v>9</v>
      </c>
      <c r="B3821" s="28">
        <v>6</v>
      </c>
      <c r="C3821" s="12" t="s">
        <v>14</v>
      </c>
      <c r="D3821" s="66">
        <f>'Actual Solar Data'!K3811</f>
        <v>60022</v>
      </c>
      <c r="E3821" s="59">
        <f>whlsecost_hourly_4002_201909!C138</f>
        <v>43714</v>
      </c>
      <c r="F3821" s="85">
        <f>whlsecost_hourly_4002_201909!D138</f>
        <v>12</v>
      </c>
      <c r="G3821" s="2">
        <f>whlsecost_hourly_4002_201909!F138</f>
        <v>19.22</v>
      </c>
      <c r="H3821" s="2">
        <f>whlsecost_hourly_4002_201909!X138</f>
        <v>1.2</v>
      </c>
      <c r="I3821" s="2">
        <f t="shared" si="120"/>
        <v>20.419999999999998</v>
      </c>
      <c r="J3821" s="68">
        <f t="shared" si="119"/>
        <v>1225649.24</v>
      </c>
    </row>
    <row r="3822" spans="1:10" x14ac:dyDescent="0.25">
      <c r="A3822" s="28">
        <v>9</v>
      </c>
      <c r="B3822" s="28">
        <v>6</v>
      </c>
      <c r="C3822" s="12" t="s">
        <v>15</v>
      </c>
      <c r="D3822" s="66">
        <f>'Actual Solar Data'!K3812</f>
        <v>57771</v>
      </c>
      <c r="E3822" s="59">
        <f>whlsecost_hourly_4002_201909!C139</f>
        <v>43714</v>
      </c>
      <c r="F3822" s="85">
        <f>whlsecost_hourly_4002_201909!D139</f>
        <v>13</v>
      </c>
      <c r="G3822" s="2">
        <f>whlsecost_hourly_4002_201909!F139</f>
        <v>21.33</v>
      </c>
      <c r="H3822" s="2">
        <f>whlsecost_hourly_4002_201909!X139</f>
        <v>1.23</v>
      </c>
      <c r="I3822" s="2">
        <f t="shared" si="120"/>
        <v>22.56</v>
      </c>
      <c r="J3822" s="68">
        <f t="shared" si="119"/>
        <v>1303313.76</v>
      </c>
    </row>
    <row r="3823" spans="1:10" x14ac:dyDescent="0.25">
      <c r="A3823" s="28">
        <v>9</v>
      </c>
      <c r="B3823" s="28">
        <v>6</v>
      </c>
      <c r="C3823" s="12" t="s">
        <v>16</v>
      </c>
      <c r="D3823" s="66">
        <f>'Actual Solar Data'!K3813</f>
        <v>48386</v>
      </c>
      <c r="E3823" s="59">
        <f>whlsecost_hourly_4002_201909!C140</f>
        <v>43714</v>
      </c>
      <c r="F3823" s="85">
        <f>whlsecost_hourly_4002_201909!D140</f>
        <v>14</v>
      </c>
      <c r="G3823" s="2">
        <f>whlsecost_hourly_4002_201909!F140</f>
        <v>21.39</v>
      </c>
      <c r="H3823" s="2">
        <f>whlsecost_hourly_4002_201909!X140</f>
        <v>1.28</v>
      </c>
      <c r="I3823" s="2">
        <f t="shared" si="120"/>
        <v>22.67</v>
      </c>
      <c r="J3823" s="68">
        <f t="shared" si="119"/>
        <v>1096910.6200000001</v>
      </c>
    </row>
    <row r="3824" spans="1:10" x14ac:dyDescent="0.25">
      <c r="A3824" s="28">
        <v>9</v>
      </c>
      <c r="B3824" s="28">
        <v>6</v>
      </c>
      <c r="C3824" s="12" t="s">
        <v>17</v>
      </c>
      <c r="D3824" s="66">
        <f>'Actual Solar Data'!K3814</f>
        <v>37362</v>
      </c>
      <c r="E3824" s="59">
        <f>whlsecost_hourly_4002_201909!C141</f>
        <v>43714</v>
      </c>
      <c r="F3824" s="85">
        <f>whlsecost_hourly_4002_201909!D141</f>
        <v>15</v>
      </c>
      <c r="G3824" s="2">
        <f>whlsecost_hourly_4002_201909!F141</f>
        <v>19.829999999999998</v>
      </c>
      <c r="H3824" s="2">
        <f>whlsecost_hourly_4002_201909!X141</f>
        <v>1.28</v>
      </c>
      <c r="I3824" s="2">
        <f t="shared" si="120"/>
        <v>21.11</v>
      </c>
      <c r="J3824" s="68">
        <f t="shared" si="119"/>
        <v>788711.82</v>
      </c>
    </row>
    <row r="3825" spans="1:10" x14ac:dyDescent="0.25">
      <c r="A3825" s="28">
        <v>9</v>
      </c>
      <c r="B3825" s="28">
        <v>6</v>
      </c>
      <c r="C3825" s="12" t="s">
        <v>18</v>
      </c>
      <c r="D3825" s="66">
        <f>'Actual Solar Data'!K3815</f>
        <v>33079</v>
      </c>
      <c r="E3825" s="59">
        <f>whlsecost_hourly_4002_201909!C142</f>
        <v>43714</v>
      </c>
      <c r="F3825" s="85">
        <f>whlsecost_hourly_4002_201909!D142</f>
        <v>16</v>
      </c>
      <c r="G3825" s="2">
        <f>whlsecost_hourly_4002_201909!F142</f>
        <v>19.260000000000002</v>
      </c>
      <c r="H3825" s="2">
        <f>whlsecost_hourly_4002_201909!X142</f>
        <v>1.28</v>
      </c>
      <c r="I3825" s="2">
        <f t="shared" si="120"/>
        <v>20.540000000000003</v>
      </c>
      <c r="J3825" s="68">
        <f t="shared" si="119"/>
        <v>679442.66</v>
      </c>
    </row>
    <row r="3826" spans="1:10" x14ac:dyDescent="0.25">
      <c r="A3826" s="28">
        <v>9</v>
      </c>
      <c r="B3826" s="28">
        <v>6</v>
      </c>
      <c r="C3826" s="12" t="s">
        <v>19</v>
      </c>
      <c r="D3826" s="66">
        <f>'Actual Solar Data'!K3816</f>
        <v>21797</v>
      </c>
      <c r="E3826" s="59">
        <f>whlsecost_hourly_4002_201909!C143</f>
        <v>43714</v>
      </c>
      <c r="F3826" s="85">
        <f>whlsecost_hourly_4002_201909!D143</f>
        <v>17</v>
      </c>
      <c r="G3826" s="2">
        <f>whlsecost_hourly_4002_201909!F143</f>
        <v>17.579999999999998</v>
      </c>
      <c r="H3826" s="2">
        <f>whlsecost_hourly_4002_201909!X143</f>
        <v>1.26</v>
      </c>
      <c r="I3826" s="2">
        <f t="shared" si="120"/>
        <v>18.84</v>
      </c>
      <c r="J3826" s="68">
        <f t="shared" si="119"/>
        <v>410655.48</v>
      </c>
    </row>
    <row r="3827" spans="1:10" x14ac:dyDescent="0.25">
      <c r="A3827" s="28">
        <v>9</v>
      </c>
      <c r="B3827" s="28">
        <v>6</v>
      </c>
      <c r="C3827" s="12" t="s">
        <v>20</v>
      </c>
      <c r="D3827" s="66">
        <f>'Actual Solar Data'!K3817</f>
        <v>17959</v>
      </c>
      <c r="E3827" s="59">
        <f>whlsecost_hourly_4002_201909!C144</f>
        <v>43714</v>
      </c>
      <c r="F3827" s="85">
        <f>whlsecost_hourly_4002_201909!D144</f>
        <v>18</v>
      </c>
      <c r="G3827" s="2">
        <f>whlsecost_hourly_4002_201909!F144</f>
        <v>16.63</v>
      </c>
      <c r="H3827" s="2">
        <f>whlsecost_hourly_4002_201909!X144</f>
        <v>1.24</v>
      </c>
      <c r="I3827" s="2">
        <f t="shared" si="120"/>
        <v>17.869999999999997</v>
      </c>
      <c r="J3827" s="68">
        <f t="shared" si="119"/>
        <v>320927.32999999996</v>
      </c>
    </row>
    <row r="3828" spans="1:10" x14ac:dyDescent="0.25">
      <c r="A3828" s="28">
        <v>9</v>
      </c>
      <c r="B3828" s="28">
        <v>6</v>
      </c>
      <c r="C3828" s="12" t="s">
        <v>21</v>
      </c>
      <c r="D3828" s="66">
        <f>'Actual Solar Data'!K3818</f>
        <v>4555</v>
      </c>
      <c r="E3828" s="59">
        <f>whlsecost_hourly_4002_201909!C145</f>
        <v>43714</v>
      </c>
      <c r="F3828" s="85">
        <f>whlsecost_hourly_4002_201909!D145</f>
        <v>19</v>
      </c>
      <c r="G3828" s="2">
        <f>whlsecost_hourly_4002_201909!F145</f>
        <v>16.25</v>
      </c>
      <c r="H3828" s="2">
        <f>whlsecost_hourly_4002_201909!X145</f>
        <v>1.25</v>
      </c>
      <c r="I3828" s="2">
        <f t="shared" si="120"/>
        <v>17.5</v>
      </c>
      <c r="J3828" s="68">
        <f t="shared" si="119"/>
        <v>79712.5</v>
      </c>
    </row>
    <row r="3829" spans="1:10" x14ac:dyDescent="0.25">
      <c r="A3829" s="28">
        <v>9</v>
      </c>
      <c r="B3829" s="28">
        <v>6</v>
      </c>
      <c r="C3829" s="12" t="s">
        <v>22</v>
      </c>
      <c r="D3829" s="66">
        <f>'Actual Solar Data'!K3819</f>
        <v>74</v>
      </c>
      <c r="E3829" s="59">
        <f>whlsecost_hourly_4002_201909!C146</f>
        <v>43714</v>
      </c>
      <c r="F3829" s="85">
        <f>whlsecost_hourly_4002_201909!D146</f>
        <v>20</v>
      </c>
      <c r="G3829" s="2">
        <f>whlsecost_hourly_4002_201909!F146</f>
        <v>16.32</v>
      </c>
      <c r="H3829" s="2">
        <f>whlsecost_hourly_4002_201909!X146</f>
        <v>1.25</v>
      </c>
      <c r="I3829" s="2">
        <f t="shared" si="120"/>
        <v>17.57</v>
      </c>
      <c r="J3829" s="68">
        <f t="shared" si="119"/>
        <v>1300.18</v>
      </c>
    </row>
    <row r="3830" spans="1:10" x14ac:dyDescent="0.25">
      <c r="A3830" s="28">
        <v>9</v>
      </c>
      <c r="B3830" s="28">
        <v>6</v>
      </c>
      <c r="C3830" s="12" t="s">
        <v>23</v>
      </c>
      <c r="D3830" s="66">
        <f>'Actual Solar Data'!K3820</f>
        <v>0</v>
      </c>
      <c r="E3830" s="59">
        <f>whlsecost_hourly_4002_201909!C147</f>
        <v>43714</v>
      </c>
      <c r="F3830" s="85">
        <f>whlsecost_hourly_4002_201909!D147</f>
        <v>21</v>
      </c>
      <c r="G3830" s="2">
        <f>whlsecost_hourly_4002_201909!F147</f>
        <v>16.079999999999998</v>
      </c>
      <c r="H3830" s="2">
        <f>whlsecost_hourly_4002_201909!X147</f>
        <v>1.21</v>
      </c>
      <c r="I3830" s="2">
        <f t="shared" si="120"/>
        <v>17.29</v>
      </c>
      <c r="J3830" s="68">
        <f t="shared" si="119"/>
        <v>0</v>
      </c>
    </row>
    <row r="3831" spans="1:10" x14ac:dyDescent="0.25">
      <c r="A3831" s="28">
        <v>9</v>
      </c>
      <c r="B3831" s="28">
        <v>6</v>
      </c>
      <c r="C3831" s="12" t="s">
        <v>24</v>
      </c>
      <c r="D3831" s="66">
        <f>'Actual Solar Data'!K3821</f>
        <v>0</v>
      </c>
      <c r="E3831" s="59">
        <f>whlsecost_hourly_4002_201909!C148</f>
        <v>43714</v>
      </c>
      <c r="F3831" s="85">
        <f>whlsecost_hourly_4002_201909!D148</f>
        <v>22</v>
      </c>
      <c r="G3831" s="2">
        <f>whlsecost_hourly_4002_201909!F148</f>
        <v>15.05</v>
      </c>
      <c r="H3831" s="2">
        <f>whlsecost_hourly_4002_201909!X148</f>
        <v>1.28</v>
      </c>
      <c r="I3831" s="2">
        <f t="shared" si="120"/>
        <v>16.330000000000002</v>
      </c>
      <c r="J3831" s="68">
        <f t="shared" si="119"/>
        <v>0</v>
      </c>
    </row>
    <row r="3832" spans="1:10" x14ac:dyDescent="0.25">
      <c r="A3832" s="28">
        <v>9</v>
      </c>
      <c r="B3832" s="28">
        <v>6</v>
      </c>
      <c r="C3832" s="12" t="s">
        <v>25</v>
      </c>
      <c r="D3832" s="66">
        <f>'Actual Solar Data'!K3822</f>
        <v>0</v>
      </c>
      <c r="E3832" s="59">
        <f>whlsecost_hourly_4002_201909!C149</f>
        <v>43714</v>
      </c>
      <c r="F3832" s="85">
        <f>whlsecost_hourly_4002_201909!D149</f>
        <v>23</v>
      </c>
      <c r="G3832" s="2">
        <f>whlsecost_hourly_4002_201909!F149</f>
        <v>11.65</v>
      </c>
      <c r="H3832" s="2">
        <f>whlsecost_hourly_4002_201909!X149</f>
        <v>1.5899999999999999</v>
      </c>
      <c r="I3832" s="2">
        <f t="shared" si="120"/>
        <v>13.24</v>
      </c>
      <c r="J3832" s="68">
        <f t="shared" si="119"/>
        <v>0</v>
      </c>
    </row>
    <row r="3833" spans="1:10" x14ac:dyDescent="0.25">
      <c r="A3833" s="28">
        <v>9</v>
      </c>
      <c r="B3833" s="28">
        <v>6</v>
      </c>
      <c r="C3833" s="12" t="s">
        <v>26</v>
      </c>
      <c r="D3833" s="66">
        <f>'Actual Solar Data'!K3823</f>
        <v>0</v>
      </c>
      <c r="E3833" s="59">
        <f>whlsecost_hourly_4002_201909!C150</f>
        <v>43714</v>
      </c>
      <c r="F3833" s="85">
        <f>whlsecost_hourly_4002_201909!D150</f>
        <v>24</v>
      </c>
      <c r="G3833" s="2">
        <f>whlsecost_hourly_4002_201909!F150</f>
        <v>7.48</v>
      </c>
      <c r="H3833" s="2">
        <f>whlsecost_hourly_4002_201909!X150</f>
        <v>0.36</v>
      </c>
      <c r="I3833" s="2">
        <f t="shared" si="120"/>
        <v>7.8400000000000007</v>
      </c>
      <c r="J3833" s="68">
        <f t="shared" si="119"/>
        <v>0</v>
      </c>
    </row>
    <row r="3834" spans="1:10" x14ac:dyDescent="0.25">
      <c r="A3834" s="28">
        <v>9</v>
      </c>
      <c r="B3834" s="28">
        <v>7</v>
      </c>
      <c r="C3834" s="12" t="s">
        <v>3</v>
      </c>
      <c r="D3834" s="66">
        <f>'Actual Solar Data'!K3824</f>
        <v>0</v>
      </c>
      <c r="E3834" s="59">
        <f>whlsecost_hourly_4002_201909!C151</f>
        <v>43715</v>
      </c>
      <c r="F3834" s="85">
        <f>whlsecost_hourly_4002_201909!D151</f>
        <v>1</v>
      </c>
      <c r="G3834" s="2">
        <f>whlsecost_hourly_4002_201909!F151</f>
        <v>12.19</v>
      </c>
      <c r="H3834" s="2">
        <f>whlsecost_hourly_4002_201909!X151</f>
        <v>0.26</v>
      </c>
      <c r="I3834" s="2">
        <f t="shared" si="120"/>
        <v>12.45</v>
      </c>
      <c r="J3834" s="68">
        <f t="shared" si="119"/>
        <v>0</v>
      </c>
    </row>
    <row r="3835" spans="1:10" x14ac:dyDescent="0.25">
      <c r="A3835" s="28">
        <v>9</v>
      </c>
      <c r="B3835" s="28">
        <v>7</v>
      </c>
      <c r="C3835" s="12" t="s">
        <v>4</v>
      </c>
      <c r="D3835" s="66">
        <f>'Actual Solar Data'!K3825</f>
        <v>0</v>
      </c>
      <c r="E3835" s="59">
        <f>whlsecost_hourly_4002_201909!C152</f>
        <v>43715</v>
      </c>
      <c r="F3835" s="85">
        <f>whlsecost_hourly_4002_201909!D152</f>
        <v>2</v>
      </c>
      <c r="G3835" s="2">
        <f>whlsecost_hourly_4002_201909!F152</f>
        <v>13.48</v>
      </c>
      <c r="H3835" s="2">
        <f>whlsecost_hourly_4002_201909!X152</f>
        <v>0.25</v>
      </c>
      <c r="I3835" s="2">
        <f t="shared" si="120"/>
        <v>13.73</v>
      </c>
      <c r="J3835" s="68">
        <f t="shared" si="119"/>
        <v>0</v>
      </c>
    </row>
    <row r="3836" spans="1:10" x14ac:dyDescent="0.25">
      <c r="A3836" s="28">
        <v>9</v>
      </c>
      <c r="B3836" s="28">
        <v>7</v>
      </c>
      <c r="C3836" s="12" t="s">
        <v>5</v>
      </c>
      <c r="D3836" s="66">
        <f>'Actual Solar Data'!K3826</f>
        <v>0</v>
      </c>
      <c r="E3836" s="59">
        <f>whlsecost_hourly_4002_201909!C153</f>
        <v>43715</v>
      </c>
      <c r="F3836" s="85">
        <f>whlsecost_hourly_4002_201909!D153</f>
        <v>3</v>
      </c>
      <c r="G3836" s="2">
        <f>whlsecost_hourly_4002_201909!F153</f>
        <v>13.2</v>
      </c>
      <c r="H3836" s="2">
        <f>whlsecost_hourly_4002_201909!X153</f>
        <v>0.22999999999999998</v>
      </c>
      <c r="I3836" s="2">
        <f t="shared" si="120"/>
        <v>13.43</v>
      </c>
      <c r="J3836" s="68">
        <f t="shared" si="119"/>
        <v>0</v>
      </c>
    </row>
    <row r="3837" spans="1:10" x14ac:dyDescent="0.25">
      <c r="A3837" s="28">
        <v>9</v>
      </c>
      <c r="B3837" s="28">
        <v>7</v>
      </c>
      <c r="C3837" s="12" t="s">
        <v>6</v>
      </c>
      <c r="D3837" s="66">
        <f>'Actual Solar Data'!K3827</f>
        <v>0</v>
      </c>
      <c r="E3837" s="59">
        <f>whlsecost_hourly_4002_201909!C154</f>
        <v>43715</v>
      </c>
      <c r="F3837" s="85">
        <f>whlsecost_hourly_4002_201909!D154</f>
        <v>4</v>
      </c>
      <c r="G3837" s="2">
        <f>whlsecost_hourly_4002_201909!F154</f>
        <v>13.11</v>
      </c>
      <c r="H3837" s="2">
        <f>whlsecost_hourly_4002_201909!X154</f>
        <v>0.22999999999999998</v>
      </c>
      <c r="I3837" s="2">
        <f t="shared" si="120"/>
        <v>13.34</v>
      </c>
      <c r="J3837" s="68">
        <f t="shared" si="119"/>
        <v>0</v>
      </c>
    </row>
    <row r="3838" spans="1:10" x14ac:dyDescent="0.25">
      <c r="A3838" s="28">
        <v>9</v>
      </c>
      <c r="B3838" s="28">
        <v>7</v>
      </c>
      <c r="C3838" s="12" t="s">
        <v>7</v>
      </c>
      <c r="D3838" s="66">
        <f>'Actual Solar Data'!K3828</f>
        <v>0</v>
      </c>
      <c r="E3838" s="59">
        <f>whlsecost_hourly_4002_201909!C155</f>
        <v>43715</v>
      </c>
      <c r="F3838" s="85">
        <f>whlsecost_hourly_4002_201909!D155</f>
        <v>5</v>
      </c>
      <c r="G3838" s="2">
        <f>whlsecost_hourly_4002_201909!F155</f>
        <v>12.24</v>
      </c>
      <c r="H3838" s="2">
        <f>whlsecost_hourly_4002_201909!X155</f>
        <v>0.26</v>
      </c>
      <c r="I3838" s="2">
        <f t="shared" si="120"/>
        <v>12.5</v>
      </c>
      <c r="J3838" s="68">
        <f t="shared" si="119"/>
        <v>0</v>
      </c>
    </row>
    <row r="3839" spans="1:10" x14ac:dyDescent="0.25">
      <c r="A3839" s="28">
        <v>9</v>
      </c>
      <c r="B3839" s="28">
        <v>7</v>
      </c>
      <c r="C3839" s="12" t="s">
        <v>8</v>
      </c>
      <c r="D3839" s="66">
        <f>'Actual Solar Data'!K3829</f>
        <v>0</v>
      </c>
      <c r="E3839" s="59">
        <f>whlsecost_hourly_4002_201909!C156</f>
        <v>43715</v>
      </c>
      <c r="F3839" s="85">
        <f>whlsecost_hourly_4002_201909!D156</f>
        <v>6</v>
      </c>
      <c r="G3839" s="2">
        <f>whlsecost_hourly_4002_201909!F156</f>
        <v>11.75</v>
      </c>
      <c r="H3839" s="2">
        <f>whlsecost_hourly_4002_201909!X156</f>
        <v>0.27</v>
      </c>
      <c r="I3839" s="2">
        <f t="shared" si="120"/>
        <v>12.02</v>
      </c>
      <c r="J3839" s="68">
        <f t="shared" si="119"/>
        <v>0</v>
      </c>
    </row>
    <row r="3840" spans="1:10" x14ac:dyDescent="0.25">
      <c r="A3840" s="28">
        <v>9</v>
      </c>
      <c r="B3840" s="28">
        <v>7</v>
      </c>
      <c r="C3840" s="12" t="s">
        <v>9</v>
      </c>
      <c r="D3840" s="66">
        <f>'Actual Solar Data'!K3830</f>
        <v>295</v>
      </c>
      <c r="E3840" s="59">
        <f>whlsecost_hourly_4002_201909!C157</f>
        <v>43715</v>
      </c>
      <c r="F3840" s="85">
        <f>whlsecost_hourly_4002_201909!D157</f>
        <v>7</v>
      </c>
      <c r="G3840" s="2">
        <f>whlsecost_hourly_4002_201909!F157</f>
        <v>13.75</v>
      </c>
      <c r="H3840" s="2">
        <f>whlsecost_hourly_4002_201909!X157</f>
        <v>0.31</v>
      </c>
      <c r="I3840" s="2">
        <f t="shared" si="120"/>
        <v>14.06</v>
      </c>
      <c r="J3840" s="68">
        <f t="shared" si="119"/>
        <v>4147.7</v>
      </c>
    </row>
    <row r="3841" spans="1:10" x14ac:dyDescent="0.25">
      <c r="A3841" s="28">
        <v>9</v>
      </c>
      <c r="B3841" s="28">
        <v>7</v>
      </c>
      <c r="C3841" s="12" t="s">
        <v>10</v>
      </c>
      <c r="D3841" s="66">
        <f>'Actual Solar Data'!K3831</f>
        <v>3355</v>
      </c>
      <c r="E3841" s="59">
        <f>whlsecost_hourly_4002_201909!C158</f>
        <v>43715</v>
      </c>
      <c r="F3841" s="85">
        <f>whlsecost_hourly_4002_201909!D158</f>
        <v>8</v>
      </c>
      <c r="G3841" s="2">
        <f>whlsecost_hourly_4002_201909!F158</f>
        <v>15.06</v>
      </c>
      <c r="H3841" s="2">
        <f>whlsecost_hourly_4002_201909!X158</f>
        <v>0.36</v>
      </c>
      <c r="I3841" s="2">
        <f t="shared" si="120"/>
        <v>15.42</v>
      </c>
      <c r="J3841" s="68">
        <f t="shared" si="119"/>
        <v>51734.1</v>
      </c>
    </row>
    <row r="3842" spans="1:10" x14ac:dyDescent="0.25">
      <c r="A3842" s="28">
        <v>9</v>
      </c>
      <c r="B3842" s="28">
        <v>7</v>
      </c>
      <c r="C3842" s="12" t="s">
        <v>11</v>
      </c>
      <c r="D3842" s="66">
        <f>'Actual Solar Data'!K3832</f>
        <v>12338</v>
      </c>
      <c r="E3842" s="59">
        <f>whlsecost_hourly_4002_201909!C159</f>
        <v>43715</v>
      </c>
      <c r="F3842" s="85">
        <f>whlsecost_hourly_4002_201909!D159</f>
        <v>9</v>
      </c>
      <c r="G3842" s="2">
        <f>whlsecost_hourly_4002_201909!F159</f>
        <v>20.65</v>
      </c>
      <c r="H3842" s="2">
        <f>whlsecost_hourly_4002_201909!X159</f>
        <v>0.57000000000000006</v>
      </c>
      <c r="I3842" s="2">
        <f t="shared" si="120"/>
        <v>21.22</v>
      </c>
      <c r="J3842" s="68">
        <f t="shared" si="119"/>
        <v>261812.36</v>
      </c>
    </row>
    <row r="3843" spans="1:10" x14ac:dyDescent="0.25">
      <c r="A3843" s="28">
        <v>9</v>
      </c>
      <c r="B3843" s="28">
        <v>7</v>
      </c>
      <c r="C3843" s="12" t="s">
        <v>12</v>
      </c>
      <c r="D3843" s="66">
        <f>'Actual Solar Data'!K3833</f>
        <v>20208</v>
      </c>
      <c r="E3843" s="59">
        <f>whlsecost_hourly_4002_201909!C160</f>
        <v>43715</v>
      </c>
      <c r="F3843" s="85">
        <f>whlsecost_hourly_4002_201909!D160</f>
        <v>10</v>
      </c>
      <c r="G3843" s="2">
        <f>whlsecost_hourly_4002_201909!F160</f>
        <v>16.37</v>
      </c>
      <c r="H3843" s="2">
        <f>whlsecost_hourly_4002_201909!X160</f>
        <v>0.19</v>
      </c>
      <c r="I3843" s="2">
        <f t="shared" si="120"/>
        <v>16.560000000000002</v>
      </c>
      <c r="J3843" s="68">
        <f t="shared" si="119"/>
        <v>334644.48000000004</v>
      </c>
    </row>
    <row r="3844" spans="1:10" x14ac:dyDescent="0.25">
      <c r="A3844" s="28">
        <v>9</v>
      </c>
      <c r="B3844" s="28">
        <v>7</v>
      </c>
      <c r="C3844" s="12" t="s">
        <v>13</v>
      </c>
      <c r="D3844" s="66">
        <f>'Actual Solar Data'!K3834</f>
        <v>32455</v>
      </c>
      <c r="E3844" s="59">
        <f>whlsecost_hourly_4002_201909!C161</f>
        <v>43715</v>
      </c>
      <c r="F3844" s="85">
        <f>whlsecost_hourly_4002_201909!D161</f>
        <v>11</v>
      </c>
      <c r="G3844" s="2">
        <f>whlsecost_hourly_4002_201909!F161</f>
        <v>15.84</v>
      </c>
      <c r="H3844" s="2">
        <f>whlsecost_hourly_4002_201909!X161</f>
        <v>0.18</v>
      </c>
      <c r="I3844" s="2">
        <f t="shared" si="120"/>
        <v>16.02</v>
      </c>
      <c r="J3844" s="68">
        <f t="shared" si="119"/>
        <v>519929.1</v>
      </c>
    </row>
    <row r="3845" spans="1:10" x14ac:dyDescent="0.25">
      <c r="A3845" s="28">
        <v>9</v>
      </c>
      <c r="B3845" s="28">
        <v>7</v>
      </c>
      <c r="C3845" s="12" t="s">
        <v>14</v>
      </c>
      <c r="D3845" s="66">
        <f>'Actual Solar Data'!K3835</f>
        <v>44319</v>
      </c>
      <c r="E3845" s="59">
        <f>whlsecost_hourly_4002_201909!C162</f>
        <v>43715</v>
      </c>
      <c r="F3845" s="85">
        <f>whlsecost_hourly_4002_201909!D162</f>
        <v>12</v>
      </c>
      <c r="G3845" s="2">
        <f>whlsecost_hourly_4002_201909!F162</f>
        <v>15.48</v>
      </c>
      <c r="H3845" s="2">
        <f>whlsecost_hourly_4002_201909!X162</f>
        <v>0.19</v>
      </c>
      <c r="I3845" s="2">
        <f t="shared" si="120"/>
        <v>15.67</v>
      </c>
      <c r="J3845" s="68">
        <f t="shared" si="119"/>
        <v>694478.73</v>
      </c>
    </row>
    <row r="3846" spans="1:10" x14ac:dyDescent="0.25">
      <c r="A3846" s="28">
        <v>9</v>
      </c>
      <c r="B3846" s="28">
        <v>7</v>
      </c>
      <c r="C3846" s="12" t="s">
        <v>15</v>
      </c>
      <c r="D3846" s="66">
        <f>'Actual Solar Data'!K3836</f>
        <v>80442</v>
      </c>
      <c r="E3846" s="59">
        <f>whlsecost_hourly_4002_201909!C163</f>
        <v>43715</v>
      </c>
      <c r="F3846" s="85">
        <f>whlsecost_hourly_4002_201909!D163</f>
        <v>13</v>
      </c>
      <c r="G3846" s="2">
        <f>whlsecost_hourly_4002_201909!F163</f>
        <v>13.87</v>
      </c>
      <c r="H3846" s="2">
        <f>whlsecost_hourly_4002_201909!X163</f>
        <v>0.2</v>
      </c>
      <c r="I3846" s="2">
        <f t="shared" si="120"/>
        <v>14.069999999999999</v>
      </c>
      <c r="J3846" s="68">
        <f t="shared" si="119"/>
        <v>1131818.94</v>
      </c>
    </row>
    <row r="3847" spans="1:10" x14ac:dyDescent="0.25">
      <c r="A3847" s="28">
        <v>9</v>
      </c>
      <c r="B3847" s="28">
        <v>7</v>
      </c>
      <c r="C3847" s="12" t="s">
        <v>16</v>
      </c>
      <c r="D3847" s="66">
        <f>'Actual Solar Data'!K3837</f>
        <v>75623</v>
      </c>
      <c r="E3847" s="59">
        <f>whlsecost_hourly_4002_201909!C164</f>
        <v>43715</v>
      </c>
      <c r="F3847" s="85">
        <f>whlsecost_hourly_4002_201909!D164</f>
        <v>14</v>
      </c>
      <c r="G3847" s="2">
        <f>whlsecost_hourly_4002_201909!F164</f>
        <v>12.78</v>
      </c>
      <c r="H3847" s="2">
        <f>whlsecost_hourly_4002_201909!X164</f>
        <v>0.3</v>
      </c>
      <c r="I3847" s="2">
        <f t="shared" si="120"/>
        <v>13.08</v>
      </c>
      <c r="J3847" s="68">
        <f t="shared" si="119"/>
        <v>989148.84</v>
      </c>
    </row>
    <row r="3848" spans="1:10" x14ac:dyDescent="0.25">
      <c r="A3848" s="28">
        <v>9</v>
      </c>
      <c r="B3848" s="28">
        <v>7</v>
      </c>
      <c r="C3848" s="12" t="s">
        <v>17</v>
      </c>
      <c r="D3848" s="66">
        <f>'Actual Solar Data'!K3838</f>
        <v>66785</v>
      </c>
      <c r="E3848" s="59">
        <f>whlsecost_hourly_4002_201909!C165</f>
        <v>43715</v>
      </c>
      <c r="F3848" s="85">
        <f>whlsecost_hourly_4002_201909!D165</f>
        <v>15</v>
      </c>
      <c r="G3848" s="2">
        <f>whlsecost_hourly_4002_201909!F165</f>
        <v>13.11</v>
      </c>
      <c r="H3848" s="2">
        <f>whlsecost_hourly_4002_201909!X165</f>
        <v>0.31</v>
      </c>
      <c r="I3848" s="2">
        <f t="shared" si="120"/>
        <v>13.42</v>
      </c>
      <c r="J3848" s="68">
        <f t="shared" si="119"/>
        <v>896254.7</v>
      </c>
    </row>
    <row r="3849" spans="1:10" x14ac:dyDescent="0.25">
      <c r="A3849" s="28">
        <v>9</v>
      </c>
      <c r="B3849" s="28">
        <v>7</v>
      </c>
      <c r="C3849" s="12" t="s">
        <v>18</v>
      </c>
      <c r="D3849" s="66">
        <f>'Actual Solar Data'!K3839</f>
        <v>58406</v>
      </c>
      <c r="E3849" s="59">
        <f>whlsecost_hourly_4002_201909!C166</f>
        <v>43715</v>
      </c>
      <c r="F3849" s="85">
        <f>whlsecost_hourly_4002_201909!D166</f>
        <v>16</v>
      </c>
      <c r="G3849" s="2">
        <f>whlsecost_hourly_4002_201909!F166</f>
        <v>13.37</v>
      </c>
      <c r="H3849" s="2">
        <f>whlsecost_hourly_4002_201909!X166</f>
        <v>0.27</v>
      </c>
      <c r="I3849" s="2">
        <f t="shared" si="120"/>
        <v>13.639999999999999</v>
      </c>
      <c r="J3849" s="68">
        <f t="shared" si="119"/>
        <v>796657.84</v>
      </c>
    </row>
    <row r="3850" spans="1:10" x14ac:dyDescent="0.25">
      <c r="A3850" s="28">
        <v>9</v>
      </c>
      <c r="B3850" s="28">
        <v>7</v>
      </c>
      <c r="C3850" s="12" t="s">
        <v>19</v>
      </c>
      <c r="D3850" s="66">
        <f>'Actual Solar Data'!K3840</f>
        <v>30861</v>
      </c>
      <c r="E3850" s="59">
        <f>whlsecost_hourly_4002_201909!C167</f>
        <v>43715</v>
      </c>
      <c r="F3850" s="85">
        <f>whlsecost_hourly_4002_201909!D167</f>
        <v>17</v>
      </c>
      <c r="G3850" s="2">
        <f>whlsecost_hourly_4002_201909!F167</f>
        <v>14.31</v>
      </c>
      <c r="H3850" s="2">
        <f>whlsecost_hourly_4002_201909!X167</f>
        <v>0.25</v>
      </c>
      <c r="I3850" s="2">
        <f t="shared" si="120"/>
        <v>14.56</v>
      </c>
      <c r="J3850" s="68">
        <f t="shared" si="119"/>
        <v>449336.16000000003</v>
      </c>
    </row>
    <row r="3851" spans="1:10" x14ac:dyDescent="0.25">
      <c r="A3851" s="28">
        <v>9</v>
      </c>
      <c r="B3851" s="28">
        <v>7</v>
      </c>
      <c r="C3851" s="12" t="s">
        <v>20</v>
      </c>
      <c r="D3851" s="66">
        <f>'Actual Solar Data'!K3841</f>
        <v>13351</v>
      </c>
      <c r="E3851" s="59">
        <f>whlsecost_hourly_4002_201909!C168</f>
        <v>43715</v>
      </c>
      <c r="F3851" s="85">
        <f>whlsecost_hourly_4002_201909!D168</f>
        <v>18</v>
      </c>
      <c r="G3851" s="2">
        <f>whlsecost_hourly_4002_201909!F168</f>
        <v>16.38</v>
      </c>
      <c r="H3851" s="2">
        <f>whlsecost_hourly_4002_201909!X168</f>
        <v>0.2</v>
      </c>
      <c r="I3851" s="2">
        <f t="shared" si="120"/>
        <v>16.579999999999998</v>
      </c>
      <c r="J3851" s="68">
        <f t="shared" si="119"/>
        <v>221359.58</v>
      </c>
    </row>
    <row r="3852" spans="1:10" x14ac:dyDescent="0.25">
      <c r="A3852" s="28">
        <v>9</v>
      </c>
      <c r="B3852" s="28">
        <v>7</v>
      </c>
      <c r="C3852" s="12" t="s">
        <v>21</v>
      </c>
      <c r="D3852" s="66">
        <f>'Actual Solar Data'!K3842</f>
        <v>2069</v>
      </c>
      <c r="E3852" s="59">
        <f>whlsecost_hourly_4002_201909!C169</f>
        <v>43715</v>
      </c>
      <c r="F3852" s="85">
        <f>whlsecost_hourly_4002_201909!D169</f>
        <v>19</v>
      </c>
      <c r="G3852" s="2">
        <f>whlsecost_hourly_4002_201909!F169</f>
        <v>22.1</v>
      </c>
      <c r="H3852" s="2">
        <f>whlsecost_hourly_4002_201909!X169</f>
        <v>0.33</v>
      </c>
      <c r="I3852" s="2">
        <f t="shared" si="120"/>
        <v>22.43</v>
      </c>
      <c r="J3852" s="68">
        <f t="shared" si="119"/>
        <v>46407.67</v>
      </c>
    </row>
    <row r="3853" spans="1:10" x14ac:dyDescent="0.25">
      <c r="A3853" s="28">
        <v>9</v>
      </c>
      <c r="B3853" s="28">
        <v>7</v>
      </c>
      <c r="C3853" s="12" t="s">
        <v>22</v>
      </c>
      <c r="D3853" s="66">
        <f>'Actual Solar Data'!K3843</f>
        <v>21</v>
      </c>
      <c r="E3853" s="59">
        <f>whlsecost_hourly_4002_201909!C170</f>
        <v>43715</v>
      </c>
      <c r="F3853" s="85">
        <f>whlsecost_hourly_4002_201909!D170</f>
        <v>20</v>
      </c>
      <c r="G3853" s="2">
        <f>whlsecost_hourly_4002_201909!F170</f>
        <v>25.72</v>
      </c>
      <c r="H3853" s="2">
        <f>whlsecost_hourly_4002_201909!X170</f>
        <v>0.4</v>
      </c>
      <c r="I3853" s="2">
        <f t="shared" si="120"/>
        <v>26.119999999999997</v>
      </c>
      <c r="J3853" s="68">
        <f t="shared" si="119"/>
        <v>548.52</v>
      </c>
    </row>
    <row r="3854" spans="1:10" x14ac:dyDescent="0.25">
      <c r="A3854" s="28">
        <v>9</v>
      </c>
      <c r="B3854" s="28">
        <v>7</v>
      </c>
      <c r="C3854" s="12" t="s">
        <v>23</v>
      </c>
      <c r="D3854" s="66">
        <f>'Actual Solar Data'!K3844</f>
        <v>0</v>
      </c>
      <c r="E3854" s="59">
        <f>whlsecost_hourly_4002_201909!C171</f>
        <v>43715</v>
      </c>
      <c r="F3854" s="85">
        <f>whlsecost_hourly_4002_201909!D171</f>
        <v>21</v>
      </c>
      <c r="G3854" s="2">
        <f>whlsecost_hourly_4002_201909!F171</f>
        <v>27.26</v>
      </c>
      <c r="H3854" s="2">
        <f>whlsecost_hourly_4002_201909!X171</f>
        <v>0.54</v>
      </c>
      <c r="I3854" s="2">
        <f t="shared" si="120"/>
        <v>27.8</v>
      </c>
      <c r="J3854" s="68">
        <f t="shared" si="119"/>
        <v>0</v>
      </c>
    </row>
    <row r="3855" spans="1:10" x14ac:dyDescent="0.25">
      <c r="A3855" s="28">
        <v>9</v>
      </c>
      <c r="B3855" s="28">
        <v>7</v>
      </c>
      <c r="C3855" s="12" t="s">
        <v>24</v>
      </c>
      <c r="D3855" s="66">
        <f>'Actual Solar Data'!K3845</f>
        <v>0</v>
      </c>
      <c r="E3855" s="59">
        <f>whlsecost_hourly_4002_201909!C172</f>
        <v>43715</v>
      </c>
      <c r="F3855" s="85">
        <f>whlsecost_hourly_4002_201909!D172</f>
        <v>22</v>
      </c>
      <c r="G3855" s="2">
        <f>whlsecost_hourly_4002_201909!F172</f>
        <v>14.67</v>
      </c>
      <c r="H3855" s="2">
        <f>whlsecost_hourly_4002_201909!X172</f>
        <v>0.31</v>
      </c>
      <c r="I3855" s="2">
        <f t="shared" si="120"/>
        <v>14.98</v>
      </c>
      <c r="J3855" s="68">
        <f t="shared" si="119"/>
        <v>0</v>
      </c>
    </row>
    <row r="3856" spans="1:10" x14ac:dyDescent="0.25">
      <c r="A3856" s="28">
        <v>9</v>
      </c>
      <c r="B3856" s="28">
        <v>7</v>
      </c>
      <c r="C3856" s="12" t="s">
        <v>25</v>
      </c>
      <c r="D3856" s="66">
        <f>'Actual Solar Data'!K3846</f>
        <v>0</v>
      </c>
      <c r="E3856" s="59">
        <f>whlsecost_hourly_4002_201909!C173</f>
        <v>43715</v>
      </c>
      <c r="F3856" s="85">
        <f>whlsecost_hourly_4002_201909!D173</f>
        <v>23</v>
      </c>
      <c r="G3856" s="2">
        <f>whlsecost_hourly_4002_201909!F173</f>
        <v>14.83</v>
      </c>
      <c r="H3856" s="2">
        <f>whlsecost_hourly_4002_201909!X173</f>
        <v>0.86</v>
      </c>
      <c r="I3856" s="2">
        <f t="shared" si="120"/>
        <v>15.69</v>
      </c>
      <c r="J3856" s="68">
        <f t="shared" si="119"/>
        <v>0</v>
      </c>
    </row>
    <row r="3857" spans="1:10" x14ac:dyDescent="0.25">
      <c r="A3857" s="28">
        <v>9</v>
      </c>
      <c r="B3857" s="28">
        <v>7</v>
      </c>
      <c r="C3857" s="12" t="s">
        <v>26</v>
      </c>
      <c r="D3857" s="66">
        <f>'Actual Solar Data'!K3847</f>
        <v>0</v>
      </c>
      <c r="E3857" s="59">
        <f>whlsecost_hourly_4002_201909!C174</f>
        <v>43715</v>
      </c>
      <c r="F3857" s="85">
        <f>whlsecost_hourly_4002_201909!D174</f>
        <v>24</v>
      </c>
      <c r="G3857" s="2">
        <f>whlsecost_hourly_4002_201909!F174</f>
        <v>14.67</v>
      </c>
      <c r="H3857" s="2">
        <f>whlsecost_hourly_4002_201909!X174</f>
        <v>0.72</v>
      </c>
      <c r="I3857" s="2">
        <f t="shared" si="120"/>
        <v>15.39</v>
      </c>
      <c r="J3857" s="68">
        <f t="shared" si="119"/>
        <v>0</v>
      </c>
    </row>
    <row r="3858" spans="1:10" x14ac:dyDescent="0.25">
      <c r="A3858" s="28">
        <v>9</v>
      </c>
      <c r="B3858" s="28">
        <v>8</v>
      </c>
      <c r="C3858" s="12" t="s">
        <v>3</v>
      </c>
      <c r="D3858" s="66">
        <f>'Actual Solar Data'!K3848</f>
        <v>0</v>
      </c>
      <c r="E3858" s="59">
        <f>whlsecost_hourly_4002_201909!C175</f>
        <v>43716</v>
      </c>
      <c r="F3858" s="85">
        <f>whlsecost_hourly_4002_201909!D175</f>
        <v>1</v>
      </c>
      <c r="G3858" s="2">
        <f>whlsecost_hourly_4002_201909!F175</f>
        <v>13.31</v>
      </c>
      <c r="H3858" s="2">
        <f>whlsecost_hourly_4002_201909!X175</f>
        <v>0.62</v>
      </c>
      <c r="I3858" s="2">
        <f t="shared" si="120"/>
        <v>13.93</v>
      </c>
      <c r="J3858" s="68">
        <f t="shared" si="119"/>
        <v>0</v>
      </c>
    </row>
    <row r="3859" spans="1:10" x14ac:dyDescent="0.25">
      <c r="A3859" s="28">
        <v>9</v>
      </c>
      <c r="B3859" s="28">
        <v>8</v>
      </c>
      <c r="C3859" s="12" t="s">
        <v>4</v>
      </c>
      <c r="D3859" s="66">
        <f>'Actual Solar Data'!K3849</f>
        <v>0</v>
      </c>
      <c r="E3859" s="59">
        <f>whlsecost_hourly_4002_201909!C176</f>
        <v>43716</v>
      </c>
      <c r="F3859" s="85">
        <f>whlsecost_hourly_4002_201909!D176</f>
        <v>2</v>
      </c>
      <c r="G3859" s="2">
        <f>whlsecost_hourly_4002_201909!F176</f>
        <v>13.31</v>
      </c>
      <c r="H3859" s="2">
        <f>whlsecost_hourly_4002_201909!X176</f>
        <v>0.61</v>
      </c>
      <c r="I3859" s="2">
        <f t="shared" si="120"/>
        <v>13.92</v>
      </c>
      <c r="J3859" s="68">
        <f t="shared" ref="J3859:J3922" si="121">D3859*I3859</f>
        <v>0</v>
      </c>
    </row>
    <row r="3860" spans="1:10" x14ac:dyDescent="0.25">
      <c r="A3860" s="28">
        <v>9</v>
      </c>
      <c r="B3860" s="28">
        <v>8</v>
      </c>
      <c r="C3860" s="12" t="s">
        <v>5</v>
      </c>
      <c r="D3860" s="66">
        <f>'Actual Solar Data'!K3850</f>
        <v>0</v>
      </c>
      <c r="E3860" s="59">
        <f>whlsecost_hourly_4002_201909!C177</f>
        <v>43716</v>
      </c>
      <c r="F3860" s="85">
        <f>whlsecost_hourly_4002_201909!D177</f>
        <v>3</v>
      </c>
      <c r="G3860" s="2">
        <f>whlsecost_hourly_4002_201909!F177</f>
        <v>13.27</v>
      </c>
      <c r="H3860" s="2">
        <f>whlsecost_hourly_4002_201909!X177</f>
        <v>0.62</v>
      </c>
      <c r="I3860" s="2">
        <f t="shared" si="120"/>
        <v>13.889999999999999</v>
      </c>
      <c r="J3860" s="68">
        <f t="shared" si="121"/>
        <v>0</v>
      </c>
    </row>
    <row r="3861" spans="1:10" x14ac:dyDescent="0.25">
      <c r="A3861" s="28">
        <v>9</v>
      </c>
      <c r="B3861" s="28">
        <v>8</v>
      </c>
      <c r="C3861" s="12" t="s">
        <v>6</v>
      </c>
      <c r="D3861" s="66">
        <f>'Actual Solar Data'!K3851</f>
        <v>0</v>
      </c>
      <c r="E3861" s="59">
        <f>whlsecost_hourly_4002_201909!C178</f>
        <v>43716</v>
      </c>
      <c r="F3861" s="85">
        <f>whlsecost_hourly_4002_201909!D178</f>
        <v>4</v>
      </c>
      <c r="G3861" s="2">
        <f>whlsecost_hourly_4002_201909!F178</f>
        <v>13.22</v>
      </c>
      <c r="H3861" s="2">
        <f>whlsecost_hourly_4002_201909!X178</f>
        <v>0.62</v>
      </c>
      <c r="I3861" s="2">
        <f t="shared" si="120"/>
        <v>13.84</v>
      </c>
      <c r="J3861" s="68">
        <f t="shared" si="121"/>
        <v>0</v>
      </c>
    </row>
    <row r="3862" spans="1:10" x14ac:dyDescent="0.25">
      <c r="A3862" s="28">
        <v>9</v>
      </c>
      <c r="B3862" s="28">
        <v>8</v>
      </c>
      <c r="C3862" s="12" t="s">
        <v>7</v>
      </c>
      <c r="D3862" s="66">
        <f>'Actual Solar Data'!K3852</f>
        <v>0</v>
      </c>
      <c r="E3862" s="59">
        <f>whlsecost_hourly_4002_201909!C179</f>
        <v>43716</v>
      </c>
      <c r="F3862" s="85">
        <f>whlsecost_hourly_4002_201909!D179</f>
        <v>5</v>
      </c>
      <c r="G3862" s="2">
        <f>whlsecost_hourly_4002_201909!F179</f>
        <v>13.51</v>
      </c>
      <c r="H3862" s="2">
        <f>whlsecost_hourly_4002_201909!X179</f>
        <v>0.61</v>
      </c>
      <c r="I3862" s="2">
        <f t="shared" si="120"/>
        <v>14.12</v>
      </c>
      <c r="J3862" s="68">
        <f t="shared" si="121"/>
        <v>0</v>
      </c>
    </row>
    <row r="3863" spans="1:10" x14ac:dyDescent="0.25">
      <c r="A3863" s="28">
        <v>9</v>
      </c>
      <c r="B3863" s="28">
        <v>8</v>
      </c>
      <c r="C3863" s="12" t="s">
        <v>8</v>
      </c>
      <c r="D3863" s="66">
        <f>'Actual Solar Data'!K3853</f>
        <v>0</v>
      </c>
      <c r="E3863" s="59">
        <f>whlsecost_hourly_4002_201909!C180</f>
        <v>43716</v>
      </c>
      <c r="F3863" s="85">
        <f>whlsecost_hourly_4002_201909!D180</f>
        <v>6</v>
      </c>
      <c r="G3863" s="2">
        <f>whlsecost_hourly_4002_201909!F180</f>
        <v>13.71</v>
      </c>
      <c r="H3863" s="2">
        <f>whlsecost_hourly_4002_201909!X180</f>
        <v>0.62</v>
      </c>
      <c r="I3863" s="2">
        <f t="shared" si="120"/>
        <v>14.33</v>
      </c>
      <c r="J3863" s="68">
        <f t="shared" si="121"/>
        <v>0</v>
      </c>
    </row>
    <row r="3864" spans="1:10" x14ac:dyDescent="0.25">
      <c r="A3864" s="28">
        <v>9</v>
      </c>
      <c r="B3864" s="28">
        <v>8</v>
      </c>
      <c r="C3864" s="12" t="s">
        <v>9</v>
      </c>
      <c r="D3864" s="66">
        <f>'Actual Solar Data'!K3854</f>
        <v>1262</v>
      </c>
      <c r="E3864" s="59">
        <f>whlsecost_hourly_4002_201909!C181</f>
        <v>43716</v>
      </c>
      <c r="F3864" s="85">
        <f>whlsecost_hourly_4002_201909!D181</f>
        <v>7</v>
      </c>
      <c r="G3864" s="2">
        <f>whlsecost_hourly_4002_201909!F181</f>
        <v>14.74</v>
      </c>
      <c r="H3864" s="2">
        <f>whlsecost_hourly_4002_201909!X181</f>
        <v>0.80999999999999994</v>
      </c>
      <c r="I3864" s="2">
        <f t="shared" si="120"/>
        <v>15.55</v>
      </c>
      <c r="J3864" s="68">
        <f t="shared" si="121"/>
        <v>19624.100000000002</v>
      </c>
    </row>
    <row r="3865" spans="1:10" x14ac:dyDescent="0.25">
      <c r="A3865" s="28">
        <v>9</v>
      </c>
      <c r="B3865" s="28">
        <v>8</v>
      </c>
      <c r="C3865" s="12" t="s">
        <v>10</v>
      </c>
      <c r="D3865" s="66">
        <f>'Actual Solar Data'!K3855</f>
        <v>11757</v>
      </c>
      <c r="E3865" s="59">
        <f>whlsecost_hourly_4002_201909!C182</f>
        <v>43716</v>
      </c>
      <c r="F3865" s="85">
        <f>whlsecost_hourly_4002_201909!D182</f>
        <v>8</v>
      </c>
      <c r="G3865" s="2">
        <f>whlsecost_hourly_4002_201909!F182</f>
        <v>14.41</v>
      </c>
      <c r="H3865" s="2">
        <f>whlsecost_hourly_4002_201909!X182</f>
        <v>0.83</v>
      </c>
      <c r="I3865" s="2">
        <f t="shared" si="120"/>
        <v>15.24</v>
      </c>
      <c r="J3865" s="68">
        <f t="shared" si="121"/>
        <v>179176.68</v>
      </c>
    </row>
    <row r="3866" spans="1:10" x14ac:dyDescent="0.25">
      <c r="A3866" s="28">
        <v>9</v>
      </c>
      <c r="B3866" s="28">
        <v>8</v>
      </c>
      <c r="C3866" s="12" t="s">
        <v>11</v>
      </c>
      <c r="D3866" s="66">
        <f>'Actual Solar Data'!K3856</f>
        <v>29297</v>
      </c>
      <c r="E3866" s="59">
        <f>whlsecost_hourly_4002_201909!C183</f>
        <v>43716</v>
      </c>
      <c r="F3866" s="85">
        <f>whlsecost_hourly_4002_201909!D183</f>
        <v>9</v>
      </c>
      <c r="G3866" s="2">
        <f>whlsecost_hourly_4002_201909!F183</f>
        <v>13.82</v>
      </c>
      <c r="H3866" s="2">
        <f>whlsecost_hourly_4002_201909!X183</f>
        <v>0.57999999999999996</v>
      </c>
      <c r="I3866" s="2">
        <f t="shared" si="120"/>
        <v>14.4</v>
      </c>
      <c r="J3866" s="68">
        <f t="shared" si="121"/>
        <v>421876.8</v>
      </c>
    </row>
    <row r="3867" spans="1:10" x14ac:dyDescent="0.25">
      <c r="A3867" s="28">
        <v>9</v>
      </c>
      <c r="B3867" s="28">
        <v>8</v>
      </c>
      <c r="C3867" s="12" t="s">
        <v>12</v>
      </c>
      <c r="D3867" s="66">
        <f>'Actual Solar Data'!K3857</f>
        <v>48786</v>
      </c>
      <c r="E3867" s="59">
        <f>whlsecost_hourly_4002_201909!C184</f>
        <v>43716</v>
      </c>
      <c r="F3867" s="85">
        <f>whlsecost_hourly_4002_201909!D184</f>
        <v>10</v>
      </c>
      <c r="G3867" s="2">
        <f>whlsecost_hourly_4002_201909!F184</f>
        <v>14.31</v>
      </c>
      <c r="H3867" s="2">
        <f>whlsecost_hourly_4002_201909!X184</f>
        <v>0.78</v>
      </c>
      <c r="I3867" s="2">
        <f t="shared" si="120"/>
        <v>15.09</v>
      </c>
      <c r="J3867" s="68">
        <f t="shared" si="121"/>
        <v>736180.74</v>
      </c>
    </row>
    <row r="3868" spans="1:10" x14ac:dyDescent="0.25">
      <c r="A3868" s="28">
        <v>9</v>
      </c>
      <c r="B3868" s="28">
        <v>8</v>
      </c>
      <c r="C3868" s="12" t="s">
        <v>13</v>
      </c>
      <c r="D3868" s="66">
        <f>'Actual Solar Data'!K3858</f>
        <v>71616</v>
      </c>
      <c r="E3868" s="59">
        <f>whlsecost_hourly_4002_201909!C185</f>
        <v>43716</v>
      </c>
      <c r="F3868" s="85">
        <f>whlsecost_hourly_4002_201909!D185</f>
        <v>11</v>
      </c>
      <c r="G3868" s="2">
        <f>whlsecost_hourly_4002_201909!F185</f>
        <v>14</v>
      </c>
      <c r="H3868" s="2">
        <f>whlsecost_hourly_4002_201909!X185</f>
        <v>0.73</v>
      </c>
      <c r="I3868" s="2">
        <f t="shared" si="120"/>
        <v>14.73</v>
      </c>
      <c r="J3868" s="68">
        <f t="shared" si="121"/>
        <v>1054903.68</v>
      </c>
    </row>
    <row r="3869" spans="1:10" x14ac:dyDescent="0.25">
      <c r="A3869" s="28">
        <v>9</v>
      </c>
      <c r="B3869" s="28">
        <v>8</v>
      </c>
      <c r="C3869" s="12" t="s">
        <v>14</v>
      </c>
      <c r="D3869" s="66">
        <f>'Actual Solar Data'!K3859</f>
        <v>75146</v>
      </c>
      <c r="E3869" s="59">
        <f>whlsecost_hourly_4002_201909!C186</f>
        <v>43716</v>
      </c>
      <c r="F3869" s="85">
        <f>whlsecost_hourly_4002_201909!D186</f>
        <v>12</v>
      </c>
      <c r="G3869" s="2">
        <f>whlsecost_hourly_4002_201909!F186</f>
        <v>14.09</v>
      </c>
      <c r="H3869" s="2">
        <f>whlsecost_hourly_4002_201909!X186</f>
        <v>0.65999999999999992</v>
      </c>
      <c r="I3869" s="2">
        <f t="shared" si="120"/>
        <v>14.75</v>
      </c>
      <c r="J3869" s="68">
        <f t="shared" si="121"/>
        <v>1108403.5</v>
      </c>
    </row>
    <row r="3870" spans="1:10" x14ac:dyDescent="0.25">
      <c r="A3870" s="28">
        <v>9</v>
      </c>
      <c r="B3870" s="28">
        <v>8</v>
      </c>
      <c r="C3870" s="12" t="s">
        <v>15</v>
      </c>
      <c r="D3870" s="66">
        <f>'Actual Solar Data'!K3860</f>
        <v>57696</v>
      </c>
      <c r="E3870" s="59">
        <f>whlsecost_hourly_4002_201909!C187</f>
        <v>43716</v>
      </c>
      <c r="F3870" s="85">
        <f>whlsecost_hourly_4002_201909!D187</f>
        <v>13</v>
      </c>
      <c r="G3870" s="2">
        <f>whlsecost_hourly_4002_201909!F187</f>
        <v>13.8</v>
      </c>
      <c r="H3870" s="2">
        <f>whlsecost_hourly_4002_201909!X187</f>
        <v>0.63</v>
      </c>
      <c r="I3870" s="2">
        <f t="shared" si="120"/>
        <v>14.430000000000001</v>
      </c>
      <c r="J3870" s="68">
        <f t="shared" si="121"/>
        <v>832553.28</v>
      </c>
    </row>
    <row r="3871" spans="1:10" x14ac:dyDescent="0.25">
      <c r="A3871" s="28">
        <v>9</v>
      </c>
      <c r="B3871" s="28">
        <v>8</v>
      </c>
      <c r="C3871" s="12" t="s">
        <v>16</v>
      </c>
      <c r="D3871" s="66">
        <f>'Actual Solar Data'!K3861</f>
        <v>65491</v>
      </c>
      <c r="E3871" s="59">
        <f>whlsecost_hourly_4002_201909!C188</f>
        <v>43716</v>
      </c>
      <c r="F3871" s="85">
        <f>whlsecost_hourly_4002_201909!D188</f>
        <v>14</v>
      </c>
      <c r="G3871" s="2">
        <f>whlsecost_hourly_4002_201909!F188</f>
        <v>14.28</v>
      </c>
      <c r="H3871" s="2">
        <f>whlsecost_hourly_4002_201909!X188</f>
        <v>0.57999999999999996</v>
      </c>
      <c r="I3871" s="2">
        <f t="shared" si="120"/>
        <v>14.86</v>
      </c>
      <c r="J3871" s="68">
        <f t="shared" si="121"/>
        <v>973196.26</v>
      </c>
    </row>
    <row r="3872" spans="1:10" x14ac:dyDescent="0.25">
      <c r="A3872" s="28">
        <v>9</v>
      </c>
      <c r="B3872" s="28">
        <v>8</v>
      </c>
      <c r="C3872" s="12" t="s">
        <v>17</v>
      </c>
      <c r="D3872" s="66">
        <f>'Actual Solar Data'!K3862</f>
        <v>51838</v>
      </c>
      <c r="E3872" s="59">
        <f>whlsecost_hourly_4002_201909!C189</f>
        <v>43716</v>
      </c>
      <c r="F3872" s="85">
        <f>whlsecost_hourly_4002_201909!D189</f>
        <v>15</v>
      </c>
      <c r="G3872" s="2">
        <f>whlsecost_hourly_4002_201909!F189</f>
        <v>13.92</v>
      </c>
      <c r="H3872" s="2">
        <f>whlsecost_hourly_4002_201909!X189</f>
        <v>0.55999999999999994</v>
      </c>
      <c r="I3872" s="2">
        <f t="shared" si="120"/>
        <v>14.48</v>
      </c>
      <c r="J3872" s="68">
        <f t="shared" si="121"/>
        <v>750614.24</v>
      </c>
    </row>
    <row r="3873" spans="1:10" x14ac:dyDescent="0.25">
      <c r="A3873" s="28">
        <v>9</v>
      </c>
      <c r="B3873" s="28">
        <v>8</v>
      </c>
      <c r="C3873" s="12" t="s">
        <v>18</v>
      </c>
      <c r="D3873" s="66">
        <f>'Actual Solar Data'!K3863</f>
        <v>55323</v>
      </c>
      <c r="E3873" s="59">
        <f>whlsecost_hourly_4002_201909!C190</f>
        <v>43716</v>
      </c>
      <c r="F3873" s="85">
        <f>whlsecost_hourly_4002_201909!D190</f>
        <v>16</v>
      </c>
      <c r="G3873" s="2">
        <f>whlsecost_hourly_4002_201909!F190</f>
        <v>20.399999999999999</v>
      </c>
      <c r="H3873" s="2">
        <f>whlsecost_hourly_4002_201909!X190</f>
        <v>0.82</v>
      </c>
      <c r="I3873" s="2">
        <f t="shared" si="120"/>
        <v>21.22</v>
      </c>
      <c r="J3873" s="68">
        <f t="shared" si="121"/>
        <v>1173954.0599999998</v>
      </c>
    </row>
    <row r="3874" spans="1:10" x14ac:dyDescent="0.25">
      <c r="A3874" s="28">
        <v>9</v>
      </c>
      <c r="B3874" s="28">
        <v>8</v>
      </c>
      <c r="C3874" s="12" t="s">
        <v>19</v>
      </c>
      <c r="D3874" s="66">
        <f>'Actual Solar Data'!K3864</f>
        <v>39716</v>
      </c>
      <c r="E3874" s="59">
        <f>whlsecost_hourly_4002_201909!C191</f>
        <v>43716</v>
      </c>
      <c r="F3874" s="85">
        <f>whlsecost_hourly_4002_201909!D191</f>
        <v>17</v>
      </c>
      <c r="G3874" s="2">
        <f>whlsecost_hourly_4002_201909!F191</f>
        <v>28.1</v>
      </c>
      <c r="H3874" s="2">
        <f>whlsecost_hourly_4002_201909!X191</f>
        <v>0.76999999999999991</v>
      </c>
      <c r="I3874" s="2">
        <f t="shared" si="120"/>
        <v>28.87</v>
      </c>
      <c r="J3874" s="68">
        <f t="shared" si="121"/>
        <v>1146600.92</v>
      </c>
    </row>
    <row r="3875" spans="1:10" x14ac:dyDescent="0.25">
      <c r="A3875" s="28">
        <v>9</v>
      </c>
      <c r="B3875" s="28">
        <v>8</v>
      </c>
      <c r="C3875" s="12" t="s">
        <v>20</v>
      </c>
      <c r="D3875" s="66">
        <f>'Actual Solar Data'!K3865</f>
        <v>12656</v>
      </c>
      <c r="E3875" s="59">
        <f>whlsecost_hourly_4002_201909!C192</f>
        <v>43716</v>
      </c>
      <c r="F3875" s="85">
        <f>whlsecost_hourly_4002_201909!D192</f>
        <v>18</v>
      </c>
      <c r="G3875" s="2">
        <f>whlsecost_hourly_4002_201909!F192</f>
        <v>35.67</v>
      </c>
      <c r="H3875" s="2">
        <f>whlsecost_hourly_4002_201909!X192</f>
        <v>1.06</v>
      </c>
      <c r="I3875" s="2">
        <f t="shared" ref="I3875:I3938" si="122">SUM(G3875:H3875)</f>
        <v>36.730000000000004</v>
      </c>
      <c r="J3875" s="68">
        <f t="shared" si="121"/>
        <v>464854.88000000006</v>
      </c>
    </row>
    <row r="3876" spans="1:10" x14ac:dyDescent="0.25">
      <c r="A3876" s="28">
        <v>9</v>
      </c>
      <c r="B3876" s="28">
        <v>8</v>
      </c>
      <c r="C3876" s="12" t="s">
        <v>21</v>
      </c>
      <c r="D3876" s="66">
        <f>'Actual Solar Data'!K3866</f>
        <v>4180</v>
      </c>
      <c r="E3876" s="59">
        <f>whlsecost_hourly_4002_201909!C193</f>
        <v>43716</v>
      </c>
      <c r="F3876" s="85">
        <f>whlsecost_hourly_4002_201909!D193</f>
        <v>19</v>
      </c>
      <c r="G3876" s="2">
        <f>whlsecost_hourly_4002_201909!F193</f>
        <v>37.29</v>
      </c>
      <c r="H3876" s="2">
        <f>whlsecost_hourly_4002_201909!X193</f>
        <v>0.8</v>
      </c>
      <c r="I3876" s="2">
        <f t="shared" si="122"/>
        <v>38.089999999999996</v>
      </c>
      <c r="J3876" s="68">
        <f t="shared" si="121"/>
        <v>159216.19999999998</v>
      </c>
    </row>
    <row r="3877" spans="1:10" x14ac:dyDescent="0.25">
      <c r="A3877" s="28">
        <v>9</v>
      </c>
      <c r="B3877" s="28">
        <v>8</v>
      </c>
      <c r="C3877" s="12" t="s">
        <v>22</v>
      </c>
      <c r="D3877" s="66">
        <f>'Actual Solar Data'!K3867</f>
        <v>29</v>
      </c>
      <c r="E3877" s="59">
        <f>whlsecost_hourly_4002_201909!C194</f>
        <v>43716</v>
      </c>
      <c r="F3877" s="85">
        <f>whlsecost_hourly_4002_201909!D194</f>
        <v>20</v>
      </c>
      <c r="G3877" s="2">
        <f>whlsecost_hourly_4002_201909!F194</f>
        <v>37.82</v>
      </c>
      <c r="H3877" s="2">
        <f>whlsecost_hourly_4002_201909!X194</f>
        <v>1.02</v>
      </c>
      <c r="I3877" s="2">
        <f t="shared" si="122"/>
        <v>38.840000000000003</v>
      </c>
      <c r="J3877" s="68">
        <f t="shared" si="121"/>
        <v>1126.3600000000001</v>
      </c>
    </row>
    <row r="3878" spans="1:10" x14ac:dyDescent="0.25">
      <c r="A3878" s="28">
        <v>9</v>
      </c>
      <c r="B3878" s="28">
        <v>8</v>
      </c>
      <c r="C3878" s="12" t="s">
        <v>23</v>
      </c>
      <c r="D3878" s="66">
        <f>'Actual Solar Data'!K3868</f>
        <v>0</v>
      </c>
      <c r="E3878" s="59">
        <f>whlsecost_hourly_4002_201909!C195</f>
        <v>43716</v>
      </c>
      <c r="F3878" s="85">
        <f>whlsecost_hourly_4002_201909!D195</f>
        <v>21</v>
      </c>
      <c r="G3878" s="2">
        <f>whlsecost_hourly_4002_201909!F195</f>
        <v>41.43</v>
      </c>
      <c r="H3878" s="2">
        <f>whlsecost_hourly_4002_201909!X195</f>
        <v>1.6</v>
      </c>
      <c r="I3878" s="2">
        <f t="shared" si="122"/>
        <v>43.03</v>
      </c>
      <c r="J3878" s="68">
        <f t="shared" si="121"/>
        <v>0</v>
      </c>
    </row>
    <row r="3879" spans="1:10" x14ac:dyDescent="0.25">
      <c r="A3879" s="28">
        <v>9</v>
      </c>
      <c r="B3879" s="28">
        <v>8</v>
      </c>
      <c r="C3879" s="12" t="s">
        <v>24</v>
      </c>
      <c r="D3879" s="66">
        <f>'Actual Solar Data'!K3869</f>
        <v>0</v>
      </c>
      <c r="E3879" s="59">
        <f>whlsecost_hourly_4002_201909!C196</f>
        <v>43716</v>
      </c>
      <c r="F3879" s="85">
        <f>whlsecost_hourly_4002_201909!D196</f>
        <v>22</v>
      </c>
      <c r="G3879" s="2">
        <f>whlsecost_hourly_4002_201909!F196</f>
        <v>22.56</v>
      </c>
      <c r="H3879" s="2">
        <f>whlsecost_hourly_4002_201909!X196</f>
        <v>0.87</v>
      </c>
      <c r="I3879" s="2">
        <f t="shared" si="122"/>
        <v>23.43</v>
      </c>
      <c r="J3879" s="68">
        <f t="shared" si="121"/>
        <v>0</v>
      </c>
    </row>
    <row r="3880" spans="1:10" x14ac:dyDescent="0.25">
      <c r="A3880" s="28">
        <v>9</v>
      </c>
      <c r="B3880" s="28">
        <v>8</v>
      </c>
      <c r="C3880" s="12" t="s">
        <v>25</v>
      </c>
      <c r="D3880" s="66">
        <f>'Actual Solar Data'!K3870</f>
        <v>0</v>
      </c>
      <c r="E3880" s="59">
        <f>whlsecost_hourly_4002_201909!C197</f>
        <v>43716</v>
      </c>
      <c r="F3880" s="85">
        <f>whlsecost_hourly_4002_201909!D197</f>
        <v>23</v>
      </c>
      <c r="G3880" s="2">
        <f>whlsecost_hourly_4002_201909!F197</f>
        <v>28.62</v>
      </c>
      <c r="H3880" s="2">
        <f>whlsecost_hourly_4002_201909!X197</f>
        <v>1.57</v>
      </c>
      <c r="I3880" s="2">
        <f t="shared" si="122"/>
        <v>30.19</v>
      </c>
      <c r="J3880" s="68">
        <f t="shared" si="121"/>
        <v>0</v>
      </c>
    </row>
    <row r="3881" spans="1:10" x14ac:dyDescent="0.25">
      <c r="A3881" s="28">
        <v>9</v>
      </c>
      <c r="B3881" s="28">
        <v>8</v>
      </c>
      <c r="C3881" s="12" t="s">
        <v>26</v>
      </c>
      <c r="D3881" s="66">
        <f>'Actual Solar Data'!K3871</f>
        <v>0</v>
      </c>
      <c r="E3881" s="59">
        <f>whlsecost_hourly_4002_201909!C198</f>
        <v>43716</v>
      </c>
      <c r="F3881" s="85">
        <f>whlsecost_hourly_4002_201909!D198</f>
        <v>24</v>
      </c>
      <c r="G3881" s="2">
        <f>whlsecost_hourly_4002_201909!F198</f>
        <v>17.760000000000002</v>
      </c>
      <c r="H3881" s="2">
        <f>whlsecost_hourly_4002_201909!X198</f>
        <v>0.8</v>
      </c>
      <c r="I3881" s="2">
        <f t="shared" si="122"/>
        <v>18.560000000000002</v>
      </c>
      <c r="J3881" s="68">
        <f t="shared" si="121"/>
        <v>0</v>
      </c>
    </row>
    <row r="3882" spans="1:10" x14ac:dyDescent="0.25">
      <c r="A3882" s="28">
        <v>9</v>
      </c>
      <c r="B3882" s="28">
        <v>9</v>
      </c>
      <c r="C3882" s="12" t="s">
        <v>3</v>
      </c>
      <c r="D3882" s="66">
        <f>'Actual Solar Data'!K3872</f>
        <v>0</v>
      </c>
      <c r="E3882" s="59">
        <f>whlsecost_hourly_4002_201909!C199</f>
        <v>43717</v>
      </c>
      <c r="F3882" s="85">
        <f>whlsecost_hourly_4002_201909!D199</f>
        <v>1</v>
      </c>
      <c r="G3882" s="2">
        <f>whlsecost_hourly_4002_201909!F199</f>
        <v>22.62</v>
      </c>
      <c r="H3882" s="2">
        <f>whlsecost_hourly_4002_201909!X199</f>
        <v>0.84</v>
      </c>
      <c r="I3882" s="2">
        <f t="shared" si="122"/>
        <v>23.46</v>
      </c>
      <c r="J3882" s="68">
        <f t="shared" si="121"/>
        <v>0</v>
      </c>
    </row>
    <row r="3883" spans="1:10" x14ac:dyDescent="0.25">
      <c r="A3883" s="28">
        <v>9</v>
      </c>
      <c r="B3883" s="28">
        <v>9</v>
      </c>
      <c r="C3883" s="12" t="s">
        <v>4</v>
      </c>
      <c r="D3883" s="66">
        <f>'Actual Solar Data'!K3873</f>
        <v>0</v>
      </c>
      <c r="E3883" s="59">
        <f>whlsecost_hourly_4002_201909!C200</f>
        <v>43717</v>
      </c>
      <c r="F3883" s="85">
        <f>whlsecost_hourly_4002_201909!D200</f>
        <v>2</v>
      </c>
      <c r="G3883" s="2">
        <f>whlsecost_hourly_4002_201909!F200</f>
        <v>20.079999999999998</v>
      </c>
      <c r="H3883" s="2">
        <f>whlsecost_hourly_4002_201909!X200</f>
        <v>0.87999999999999989</v>
      </c>
      <c r="I3883" s="2">
        <f t="shared" si="122"/>
        <v>20.959999999999997</v>
      </c>
      <c r="J3883" s="68">
        <f t="shared" si="121"/>
        <v>0</v>
      </c>
    </row>
    <row r="3884" spans="1:10" x14ac:dyDescent="0.25">
      <c r="A3884" s="28">
        <v>9</v>
      </c>
      <c r="B3884" s="28">
        <v>9</v>
      </c>
      <c r="C3884" s="12" t="s">
        <v>5</v>
      </c>
      <c r="D3884" s="66">
        <f>'Actual Solar Data'!K3874</f>
        <v>0</v>
      </c>
      <c r="E3884" s="59">
        <f>whlsecost_hourly_4002_201909!C201</f>
        <v>43717</v>
      </c>
      <c r="F3884" s="85">
        <f>whlsecost_hourly_4002_201909!D201</f>
        <v>3</v>
      </c>
      <c r="G3884" s="2">
        <f>whlsecost_hourly_4002_201909!F201</f>
        <v>17.350000000000001</v>
      </c>
      <c r="H3884" s="2">
        <f>whlsecost_hourly_4002_201909!X201</f>
        <v>0.78999999999999992</v>
      </c>
      <c r="I3884" s="2">
        <f t="shared" si="122"/>
        <v>18.14</v>
      </c>
      <c r="J3884" s="68">
        <f t="shared" si="121"/>
        <v>0</v>
      </c>
    </row>
    <row r="3885" spans="1:10" x14ac:dyDescent="0.25">
      <c r="A3885" s="28">
        <v>9</v>
      </c>
      <c r="B3885" s="28">
        <v>9</v>
      </c>
      <c r="C3885" s="12" t="s">
        <v>6</v>
      </c>
      <c r="D3885" s="66">
        <f>'Actual Solar Data'!K3875</f>
        <v>0</v>
      </c>
      <c r="E3885" s="59">
        <f>whlsecost_hourly_4002_201909!C202</f>
        <v>43717</v>
      </c>
      <c r="F3885" s="85">
        <f>whlsecost_hourly_4002_201909!D202</f>
        <v>4</v>
      </c>
      <c r="G3885" s="2">
        <f>whlsecost_hourly_4002_201909!F202</f>
        <v>18.559999999999999</v>
      </c>
      <c r="H3885" s="2">
        <f>whlsecost_hourly_4002_201909!X202</f>
        <v>0.79999999999999993</v>
      </c>
      <c r="I3885" s="2">
        <f t="shared" si="122"/>
        <v>19.36</v>
      </c>
      <c r="J3885" s="68">
        <f t="shared" si="121"/>
        <v>0</v>
      </c>
    </row>
    <row r="3886" spans="1:10" x14ac:dyDescent="0.25">
      <c r="A3886" s="28">
        <v>9</v>
      </c>
      <c r="B3886" s="28">
        <v>9</v>
      </c>
      <c r="C3886" s="12" t="s">
        <v>7</v>
      </c>
      <c r="D3886" s="66">
        <f>'Actual Solar Data'!K3876</f>
        <v>0</v>
      </c>
      <c r="E3886" s="59">
        <f>whlsecost_hourly_4002_201909!C203</f>
        <v>43717</v>
      </c>
      <c r="F3886" s="85">
        <f>whlsecost_hourly_4002_201909!D203</f>
        <v>5</v>
      </c>
      <c r="G3886" s="2">
        <f>whlsecost_hourly_4002_201909!F203</f>
        <v>14.88</v>
      </c>
      <c r="H3886" s="2">
        <f>whlsecost_hourly_4002_201909!X203</f>
        <v>0.83</v>
      </c>
      <c r="I3886" s="2">
        <f t="shared" si="122"/>
        <v>15.71</v>
      </c>
      <c r="J3886" s="68">
        <f t="shared" si="121"/>
        <v>0</v>
      </c>
    </row>
    <row r="3887" spans="1:10" x14ac:dyDescent="0.25">
      <c r="A3887" s="28">
        <v>9</v>
      </c>
      <c r="B3887" s="28">
        <v>9</v>
      </c>
      <c r="C3887" s="12" t="s">
        <v>8</v>
      </c>
      <c r="D3887" s="66">
        <f>'Actual Solar Data'!K3877</f>
        <v>0</v>
      </c>
      <c r="E3887" s="59">
        <f>whlsecost_hourly_4002_201909!C204</f>
        <v>43717</v>
      </c>
      <c r="F3887" s="85">
        <f>whlsecost_hourly_4002_201909!D204</f>
        <v>6</v>
      </c>
      <c r="G3887" s="2">
        <f>whlsecost_hourly_4002_201909!F204</f>
        <v>20.51</v>
      </c>
      <c r="H3887" s="2">
        <f>whlsecost_hourly_4002_201909!X204</f>
        <v>0.86</v>
      </c>
      <c r="I3887" s="2">
        <f t="shared" si="122"/>
        <v>21.37</v>
      </c>
      <c r="J3887" s="68">
        <f t="shared" si="121"/>
        <v>0</v>
      </c>
    </row>
    <row r="3888" spans="1:10" x14ac:dyDescent="0.25">
      <c r="A3888" s="28">
        <v>9</v>
      </c>
      <c r="B3888" s="28">
        <v>9</v>
      </c>
      <c r="C3888" s="12" t="s">
        <v>9</v>
      </c>
      <c r="D3888" s="66">
        <f>'Actual Solar Data'!K3878</f>
        <v>964</v>
      </c>
      <c r="E3888" s="59">
        <f>whlsecost_hourly_4002_201909!C205</f>
        <v>43717</v>
      </c>
      <c r="F3888" s="85">
        <f>whlsecost_hourly_4002_201909!D205</f>
        <v>7</v>
      </c>
      <c r="G3888" s="2">
        <f>whlsecost_hourly_4002_201909!F205</f>
        <v>22.84</v>
      </c>
      <c r="H3888" s="2">
        <f>whlsecost_hourly_4002_201909!X205</f>
        <v>0.87999999999999989</v>
      </c>
      <c r="I3888" s="2">
        <f t="shared" si="122"/>
        <v>23.72</v>
      </c>
      <c r="J3888" s="68">
        <f t="shared" si="121"/>
        <v>22866.079999999998</v>
      </c>
    </row>
    <row r="3889" spans="1:10" x14ac:dyDescent="0.25">
      <c r="A3889" s="28">
        <v>9</v>
      </c>
      <c r="B3889" s="28">
        <v>9</v>
      </c>
      <c r="C3889" s="12" t="s">
        <v>10</v>
      </c>
      <c r="D3889" s="66">
        <f>'Actual Solar Data'!K3879</f>
        <v>12338</v>
      </c>
      <c r="E3889" s="59">
        <f>whlsecost_hourly_4002_201909!C206</f>
        <v>43717</v>
      </c>
      <c r="F3889" s="85">
        <f>whlsecost_hourly_4002_201909!D206</f>
        <v>8</v>
      </c>
      <c r="G3889" s="2">
        <f>whlsecost_hourly_4002_201909!F206</f>
        <v>29.58</v>
      </c>
      <c r="H3889" s="2">
        <f>whlsecost_hourly_4002_201909!X206</f>
        <v>2.08</v>
      </c>
      <c r="I3889" s="2">
        <f t="shared" si="122"/>
        <v>31.659999999999997</v>
      </c>
      <c r="J3889" s="68">
        <f t="shared" si="121"/>
        <v>390621.07999999996</v>
      </c>
    </row>
    <row r="3890" spans="1:10" x14ac:dyDescent="0.25">
      <c r="A3890" s="28">
        <v>9</v>
      </c>
      <c r="B3890" s="28">
        <v>9</v>
      </c>
      <c r="C3890" s="12" t="s">
        <v>11</v>
      </c>
      <c r="D3890" s="66">
        <f>'Actual Solar Data'!K3880</f>
        <v>33224</v>
      </c>
      <c r="E3890" s="59">
        <f>whlsecost_hourly_4002_201909!C207</f>
        <v>43717</v>
      </c>
      <c r="F3890" s="85">
        <f>whlsecost_hourly_4002_201909!D207</f>
        <v>9</v>
      </c>
      <c r="G3890" s="2">
        <f>whlsecost_hourly_4002_201909!F207</f>
        <v>24.17</v>
      </c>
      <c r="H3890" s="2">
        <f>whlsecost_hourly_4002_201909!X207</f>
        <v>1.83</v>
      </c>
      <c r="I3890" s="2">
        <f t="shared" si="122"/>
        <v>26</v>
      </c>
      <c r="J3890" s="68">
        <f t="shared" si="121"/>
        <v>863824</v>
      </c>
    </row>
    <row r="3891" spans="1:10" x14ac:dyDescent="0.25">
      <c r="A3891" s="28">
        <v>9</v>
      </c>
      <c r="B3891" s="28">
        <v>9</v>
      </c>
      <c r="C3891" s="12" t="s">
        <v>12</v>
      </c>
      <c r="D3891" s="66">
        <f>'Actual Solar Data'!K3881</f>
        <v>54167</v>
      </c>
      <c r="E3891" s="59">
        <f>whlsecost_hourly_4002_201909!C208</f>
        <v>43717</v>
      </c>
      <c r="F3891" s="85">
        <f>whlsecost_hourly_4002_201909!D208</f>
        <v>10</v>
      </c>
      <c r="G3891" s="2">
        <f>whlsecost_hourly_4002_201909!F208</f>
        <v>20.28</v>
      </c>
      <c r="H3891" s="2">
        <f>whlsecost_hourly_4002_201909!X208</f>
        <v>1.76</v>
      </c>
      <c r="I3891" s="2">
        <f t="shared" si="122"/>
        <v>22.040000000000003</v>
      </c>
      <c r="J3891" s="68">
        <f t="shared" si="121"/>
        <v>1193840.6800000002</v>
      </c>
    </row>
    <row r="3892" spans="1:10" x14ac:dyDescent="0.25">
      <c r="A3892" s="28">
        <v>9</v>
      </c>
      <c r="B3892" s="28">
        <v>9</v>
      </c>
      <c r="C3892" s="12" t="s">
        <v>13</v>
      </c>
      <c r="D3892" s="66">
        <f>'Actual Solar Data'!K3882</f>
        <v>71893</v>
      </c>
      <c r="E3892" s="59">
        <f>whlsecost_hourly_4002_201909!C209</f>
        <v>43717</v>
      </c>
      <c r="F3892" s="85">
        <f>whlsecost_hourly_4002_201909!D209</f>
        <v>11</v>
      </c>
      <c r="G3892" s="2">
        <f>whlsecost_hourly_4002_201909!F209</f>
        <v>19.59</v>
      </c>
      <c r="H3892" s="2">
        <f>whlsecost_hourly_4002_201909!X209</f>
        <v>1.7000000000000002</v>
      </c>
      <c r="I3892" s="2">
        <f t="shared" si="122"/>
        <v>21.29</v>
      </c>
      <c r="J3892" s="68">
        <f t="shared" si="121"/>
        <v>1530601.97</v>
      </c>
    </row>
    <row r="3893" spans="1:10" x14ac:dyDescent="0.25">
      <c r="A3893" s="28">
        <v>9</v>
      </c>
      <c r="B3893" s="28">
        <v>9</v>
      </c>
      <c r="C3893" s="12" t="s">
        <v>14</v>
      </c>
      <c r="D3893" s="66">
        <f>'Actual Solar Data'!K3883</f>
        <v>79732</v>
      </c>
      <c r="E3893" s="59">
        <f>whlsecost_hourly_4002_201909!C210</f>
        <v>43717</v>
      </c>
      <c r="F3893" s="85">
        <f>whlsecost_hourly_4002_201909!D210</f>
        <v>12</v>
      </c>
      <c r="G3893" s="2">
        <f>whlsecost_hourly_4002_201909!F210</f>
        <v>27.79</v>
      </c>
      <c r="H3893" s="2">
        <f>whlsecost_hourly_4002_201909!X210</f>
        <v>2.0099999999999998</v>
      </c>
      <c r="I3893" s="2">
        <f t="shared" si="122"/>
        <v>29.799999999999997</v>
      </c>
      <c r="J3893" s="68">
        <f t="shared" si="121"/>
        <v>2376013.5999999996</v>
      </c>
    </row>
    <row r="3894" spans="1:10" x14ac:dyDescent="0.25">
      <c r="A3894" s="28">
        <v>9</v>
      </c>
      <c r="B3894" s="28">
        <v>9</v>
      </c>
      <c r="C3894" s="12" t="s">
        <v>15</v>
      </c>
      <c r="D3894" s="66">
        <f>'Actual Solar Data'!K3884</f>
        <v>52055</v>
      </c>
      <c r="E3894" s="59">
        <f>whlsecost_hourly_4002_201909!C211</f>
        <v>43717</v>
      </c>
      <c r="F3894" s="85">
        <f>whlsecost_hourly_4002_201909!D211</f>
        <v>13</v>
      </c>
      <c r="G3894" s="2">
        <f>whlsecost_hourly_4002_201909!F211</f>
        <v>30.07</v>
      </c>
      <c r="H3894" s="2">
        <f>whlsecost_hourly_4002_201909!X211</f>
        <v>2.14</v>
      </c>
      <c r="I3894" s="2">
        <f t="shared" si="122"/>
        <v>32.21</v>
      </c>
      <c r="J3894" s="68">
        <f t="shared" si="121"/>
        <v>1676691.55</v>
      </c>
    </row>
    <row r="3895" spans="1:10" x14ac:dyDescent="0.25">
      <c r="A3895" s="28">
        <v>9</v>
      </c>
      <c r="B3895" s="28">
        <v>9</v>
      </c>
      <c r="C3895" s="12" t="s">
        <v>16</v>
      </c>
      <c r="D3895" s="66">
        <f>'Actual Solar Data'!K3885</f>
        <v>63306</v>
      </c>
      <c r="E3895" s="59">
        <f>whlsecost_hourly_4002_201909!C212</f>
        <v>43717</v>
      </c>
      <c r="F3895" s="85">
        <f>whlsecost_hourly_4002_201909!D212</f>
        <v>14</v>
      </c>
      <c r="G3895" s="2">
        <f>whlsecost_hourly_4002_201909!F212</f>
        <v>34.43</v>
      </c>
      <c r="H3895" s="2">
        <f>whlsecost_hourly_4002_201909!X212</f>
        <v>2.1800000000000002</v>
      </c>
      <c r="I3895" s="2">
        <f t="shared" si="122"/>
        <v>36.61</v>
      </c>
      <c r="J3895" s="68">
        <f t="shared" si="121"/>
        <v>2317632.66</v>
      </c>
    </row>
    <row r="3896" spans="1:10" x14ac:dyDescent="0.25">
      <c r="A3896" s="28">
        <v>9</v>
      </c>
      <c r="B3896" s="28">
        <v>9</v>
      </c>
      <c r="C3896" s="12" t="s">
        <v>17</v>
      </c>
      <c r="D3896" s="66">
        <f>'Actual Solar Data'!K3886</f>
        <v>66418</v>
      </c>
      <c r="E3896" s="59">
        <f>whlsecost_hourly_4002_201909!C213</f>
        <v>43717</v>
      </c>
      <c r="F3896" s="85">
        <f>whlsecost_hourly_4002_201909!D213</f>
        <v>15</v>
      </c>
      <c r="G3896" s="2">
        <f>whlsecost_hourly_4002_201909!F213</f>
        <v>33.770000000000003</v>
      </c>
      <c r="H3896" s="2">
        <f>whlsecost_hourly_4002_201909!X213</f>
        <v>2.34</v>
      </c>
      <c r="I3896" s="2">
        <f t="shared" si="122"/>
        <v>36.11</v>
      </c>
      <c r="J3896" s="68">
        <f t="shared" si="121"/>
        <v>2398353.98</v>
      </c>
    </row>
    <row r="3897" spans="1:10" x14ac:dyDescent="0.25">
      <c r="A3897" s="28">
        <v>9</v>
      </c>
      <c r="B3897" s="28">
        <v>9</v>
      </c>
      <c r="C3897" s="12" t="s">
        <v>18</v>
      </c>
      <c r="D3897" s="66">
        <f>'Actual Solar Data'!K3887</f>
        <v>57618</v>
      </c>
      <c r="E3897" s="59">
        <f>whlsecost_hourly_4002_201909!C214</f>
        <v>43717</v>
      </c>
      <c r="F3897" s="85">
        <f>whlsecost_hourly_4002_201909!D214</f>
        <v>16</v>
      </c>
      <c r="G3897" s="2">
        <f>whlsecost_hourly_4002_201909!F214</f>
        <v>26.53</v>
      </c>
      <c r="H3897" s="2">
        <f>whlsecost_hourly_4002_201909!X214</f>
        <v>1.76</v>
      </c>
      <c r="I3897" s="2">
        <f t="shared" si="122"/>
        <v>28.290000000000003</v>
      </c>
      <c r="J3897" s="68">
        <f t="shared" si="121"/>
        <v>1630013.2200000002</v>
      </c>
    </row>
    <row r="3898" spans="1:10" x14ac:dyDescent="0.25">
      <c r="A3898" s="28">
        <v>9</v>
      </c>
      <c r="B3898" s="28">
        <v>9</v>
      </c>
      <c r="C3898" s="12" t="s">
        <v>19</v>
      </c>
      <c r="D3898" s="66">
        <f>'Actual Solar Data'!K3888</f>
        <v>34153</v>
      </c>
      <c r="E3898" s="59">
        <f>whlsecost_hourly_4002_201909!C215</f>
        <v>43717</v>
      </c>
      <c r="F3898" s="85">
        <f>whlsecost_hourly_4002_201909!D215</f>
        <v>17</v>
      </c>
      <c r="G3898" s="2">
        <f>whlsecost_hourly_4002_201909!F215</f>
        <v>35.43</v>
      </c>
      <c r="H3898" s="2">
        <f>whlsecost_hourly_4002_201909!X215</f>
        <v>1.9</v>
      </c>
      <c r="I3898" s="2">
        <f t="shared" si="122"/>
        <v>37.33</v>
      </c>
      <c r="J3898" s="68">
        <f t="shared" si="121"/>
        <v>1274931.49</v>
      </c>
    </row>
    <row r="3899" spans="1:10" x14ac:dyDescent="0.25">
      <c r="A3899" s="28">
        <v>9</v>
      </c>
      <c r="B3899" s="28">
        <v>9</v>
      </c>
      <c r="C3899" s="12" t="s">
        <v>20</v>
      </c>
      <c r="D3899" s="66">
        <f>'Actual Solar Data'!K3889</f>
        <v>18408</v>
      </c>
      <c r="E3899" s="59">
        <f>whlsecost_hourly_4002_201909!C216</f>
        <v>43717</v>
      </c>
      <c r="F3899" s="85">
        <f>whlsecost_hourly_4002_201909!D216</f>
        <v>18</v>
      </c>
      <c r="G3899" s="2">
        <f>whlsecost_hourly_4002_201909!F216</f>
        <v>40.06</v>
      </c>
      <c r="H3899" s="2">
        <f>whlsecost_hourly_4002_201909!X216</f>
        <v>1.9</v>
      </c>
      <c r="I3899" s="2">
        <f t="shared" si="122"/>
        <v>41.96</v>
      </c>
      <c r="J3899" s="68">
        <f t="shared" si="121"/>
        <v>772399.68</v>
      </c>
    </row>
    <row r="3900" spans="1:10" x14ac:dyDescent="0.25">
      <c r="A3900" s="28">
        <v>9</v>
      </c>
      <c r="B3900" s="28">
        <v>9</v>
      </c>
      <c r="C3900" s="12" t="s">
        <v>21</v>
      </c>
      <c r="D3900" s="66">
        <f>'Actual Solar Data'!K3890</f>
        <v>4750</v>
      </c>
      <c r="E3900" s="59">
        <f>whlsecost_hourly_4002_201909!C217</f>
        <v>43717</v>
      </c>
      <c r="F3900" s="85">
        <f>whlsecost_hourly_4002_201909!D217</f>
        <v>19</v>
      </c>
      <c r="G3900" s="2">
        <f>whlsecost_hourly_4002_201909!F217</f>
        <v>36.92</v>
      </c>
      <c r="H3900" s="2">
        <f>whlsecost_hourly_4002_201909!X217</f>
        <v>1.87</v>
      </c>
      <c r="I3900" s="2">
        <f t="shared" si="122"/>
        <v>38.79</v>
      </c>
      <c r="J3900" s="68">
        <f t="shared" si="121"/>
        <v>184252.5</v>
      </c>
    </row>
    <row r="3901" spans="1:10" x14ac:dyDescent="0.25">
      <c r="A3901" s="28">
        <v>9</v>
      </c>
      <c r="B3901" s="28">
        <v>9</v>
      </c>
      <c r="C3901" s="12" t="s">
        <v>22</v>
      </c>
      <c r="D3901" s="66">
        <f>'Actual Solar Data'!K3891</f>
        <v>37</v>
      </c>
      <c r="E3901" s="59">
        <f>whlsecost_hourly_4002_201909!C218</f>
        <v>43717</v>
      </c>
      <c r="F3901" s="85">
        <f>whlsecost_hourly_4002_201909!D218</f>
        <v>20</v>
      </c>
      <c r="G3901" s="2">
        <f>whlsecost_hourly_4002_201909!F218</f>
        <v>37.49</v>
      </c>
      <c r="H3901" s="2">
        <f>whlsecost_hourly_4002_201909!X218</f>
        <v>1.8800000000000001</v>
      </c>
      <c r="I3901" s="2">
        <f t="shared" si="122"/>
        <v>39.370000000000005</v>
      </c>
      <c r="J3901" s="68">
        <f t="shared" si="121"/>
        <v>1456.69</v>
      </c>
    </row>
    <row r="3902" spans="1:10" x14ac:dyDescent="0.25">
      <c r="A3902" s="28">
        <v>9</v>
      </c>
      <c r="B3902" s="28">
        <v>9</v>
      </c>
      <c r="C3902" s="12" t="s">
        <v>23</v>
      </c>
      <c r="D3902" s="66">
        <f>'Actual Solar Data'!K3892</f>
        <v>0</v>
      </c>
      <c r="E3902" s="59">
        <f>whlsecost_hourly_4002_201909!C219</f>
        <v>43717</v>
      </c>
      <c r="F3902" s="85">
        <f>whlsecost_hourly_4002_201909!D219</f>
        <v>21</v>
      </c>
      <c r="G3902" s="2">
        <f>whlsecost_hourly_4002_201909!F219</f>
        <v>34.47</v>
      </c>
      <c r="H3902" s="2">
        <f>whlsecost_hourly_4002_201909!X219</f>
        <v>2.0300000000000002</v>
      </c>
      <c r="I3902" s="2">
        <f t="shared" si="122"/>
        <v>36.5</v>
      </c>
      <c r="J3902" s="68">
        <f t="shared" si="121"/>
        <v>0</v>
      </c>
    </row>
    <row r="3903" spans="1:10" x14ac:dyDescent="0.25">
      <c r="A3903" s="28">
        <v>9</v>
      </c>
      <c r="B3903" s="28">
        <v>9</v>
      </c>
      <c r="C3903" s="12" t="s">
        <v>24</v>
      </c>
      <c r="D3903" s="66">
        <f>'Actual Solar Data'!K3893</f>
        <v>0</v>
      </c>
      <c r="E3903" s="59">
        <f>whlsecost_hourly_4002_201909!C220</f>
        <v>43717</v>
      </c>
      <c r="F3903" s="85">
        <f>whlsecost_hourly_4002_201909!D220</f>
        <v>22</v>
      </c>
      <c r="G3903" s="2">
        <f>whlsecost_hourly_4002_201909!F220</f>
        <v>29.13</v>
      </c>
      <c r="H3903" s="2">
        <f>whlsecost_hourly_4002_201909!X220</f>
        <v>2.2199999999999998</v>
      </c>
      <c r="I3903" s="2">
        <f t="shared" si="122"/>
        <v>31.349999999999998</v>
      </c>
      <c r="J3903" s="68">
        <f t="shared" si="121"/>
        <v>0</v>
      </c>
    </row>
    <row r="3904" spans="1:10" x14ac:dyDescent="0.25">
      <c r="A3904" s="28">
        <v>9</v>
      </c>
      <c r="B3904" s="28">
        <v>9</v>
      </c>
      <c r="C3904" s="12" t="s">
        <v>25</v>
      </c>
      <c r="D3904" s="66">
        <f>'Actual Solar Data'!K3894</f>
        <v>0</v>
      </c>
      <c r="E3904" s="59">
        <f>whlsecost_hourly_4002_201909!C221</f>
        <v>43717</v>
      </c>
      <c r="F3904" s="85">
        <f>whlsecost_hourly_4002_201909!D221</f>
        <v>23</v>
      </c>
      <c r="G3904" s="2">
        <f>whlsecost_hourly_4002_201909!F221</f>
        <v>38.22</v>
      </c>
      <c r="H3904" s="2">
        <f>whlsecost_hourly_4002_201909!X221</f>
        <v>2.4</v>
      </c>
      <c r="I3904" s="2">
        <f t="shared" si="122"/>
        <v>40.619999999999997</v>
      </c>
      <c r="J3904" s="68">
        <f t="shared" si="121"/>
        <v>0</v>
      </c>
    </row>
    <row r="3905" spans="1:10" x14ac:dyDescent="0.25">
      <c r="A3905" s="28">
        <v>9</v>
      </c>
      <c r="B3905" s="28">
        <v>9</v>
      </c>
      <c r="C3905" s="12" t="s">
        <v>26</v>
      </c>
      <c r="D3905" s="66">
        <f>'Actual Solar Data'!K3895</f>
        <v>0</v>
      </c>
      <c r="E3905" s="59">
        <f>whlsecost_hourly_4002_201909!C222</f>
        <v>43717</v>
      </c>
      <c r="F3905" s="85">
        <f>whlsecost_hourly_4002_201909!D222</f>
        <v>24</v>
      </c>
      <c r="G3905" s="2">
        <f>whlsecost_hourly_4002_201909!F222</f>
        <v>20.89</v>
      </c>
      <c r="H3905" s="2">
        <f>whlsecost_hourly_4002_201909!X222</f>
        <v>1.03</v>
      </c>
      <c r="I3905" s="2">
        <f t="shared" si="122"/>
        <v>21.92</v>
      </c>
      <c r="J3905" s="68">
        <f t="shared" si="121"/>
        <v>0</v>
      </c>
    </row>
    <row r="3906" spans="1:10" x14ac:dyDescent="0.25">
      <c r="A3906" s="28">
        <v>9</v>
      </c>
      <c r="B3906" s="28">
        <v>10</v>
      </c>
      <c r="C3906" s="12" t="s">
        <v>3</v>
      </c>
      <c r="D3906" s="66">
        <f>'Actual Solar Data'!K3896</f>
        <v>0</v>
      </c>
      <c r="E3906" s="59">
        <f>whlsecost_hourly_4002_201909!C223</f>
        <v>43718</v>
      </c>
      <c r="F3906" s="85">
        <f>whlsecost_hourly_4002_201909!D223</f>
        <v>1</v>
      </c>
      <c r="G3906" s="2">
        <f>whlsecost_hourly_4002_201909!F223</f>
        <v>16.97</v>
      </c>
      <c r="H3906" s="2">
        <f>whlsecost_hourly_4002_201909!X223</f>
        <v>0.5</v>
      </c>
      <c r="I3906" s="2">
        <f t="shared" si="122"/>
        <v>17.47</v>
      </c>
      <c r="J3906" s="68">
        <f t="shared" si="121"/>
        <v>0</v>
      </c>
    </row>
    <row r="3907" spans="1:10" x14ac:dyDescent="0.25">
      <c r="A3907" s="28">
        <v>9</v>
      </c>
      <c r="B3907" s="28">
        <v>10</v>
      </c>
      <c r="C3907" s="12" t="s">
        <v>4</v>
      </c>
      <c r="D3907" s="66">
        <f>'Actual Solar Data'!K3897</f>
        <v>0</v>
      </c>
      <c r="E3907" s="59">
        <f>whlsecost_hourly_4002_201909!C224</f>
        <v>43718</v>
      </c>
      <c r="F3907" s="85">
        <f>whlsecost_hourly_4002_201909!D224</f>
        <v>2</v>
      </c>
      <c r="G3907" s="2">
        <f>whlsecost_hourly_4002_201909!F224</f>
        <v>17.2</v>
      </c>
      <c r="H3907" s="2">
        <f>whlsecost_hourly_4002_201909!X224</f>
        <v>0.5</v>
      </c>
      <c r="I3907" s="2">
        <f t="shared" si="122"/>
        <v>17.7</v>
      </c>
      <c r="J3907" s="68">
        <f t="shared" si="121"/>
        <v>0</v>
      </c>
    </row>
    <row r="3908" spans="1:10" x14ac:dyDescent="0.25">
      <c r="A3908" s="28">
        <v>9</v>
      </c>
      <c r="B3908" s="28">
        <v>10</v>
      </c>
      <c r="C3908" s="12" t="s">
        <v>5</v>
      </c>
      <c r="D3908" s="66">
        <f>'Actual Solar Data'!K3898</f>
        <v>0</v>
      </c>
      <c r="E3908" s="59">
        <f>whlsecost_hourly_4002_201909!C225</f>
        <v>43718</v>
      </c>
      <c r="F3908" s="85">
        <f>whlsecost_hourly_4002_201909!D225</f>
        <v>3</v>
      </c>
      <c r="G3908" s="2">
        <f>whlsecost_hourly_4002_201909!F225</f>
        <v>18.5</v>
      </c>
      <c r="H3908" s="2">
        <f>whlsecost_hourly_4002_201909!X225</f>
        <v>0.54</v>
      </c>
      <c r="I3908" s="2">
        <f t="shared" si="122"/>
        <v>19.04</v>
      </c>
      <c r="J3908" s="68">
        <f t="shared" si="121"/>
        <v>0</v>
      </c>
    </row>
    <row r="3909" spans="1:10" x14ac:dyDescent="0.25">
      <c r="A3909" s="28">
        <v>9</v>
      </c>
      <c r="B3909" s="28">
        <v>10</v>
      </c>
      <c r="C3909" s="12" t="s">
        <v>6</v>
      </c>
      <c r="D3909" s="66">
        <f>'Actual Solar Data'!K3899</f>
        <v>0</v>
      </c>
      <c r="E3909" s="59">
        <f>whlsecost_hourly_4002_201909!C226</f>
        <v>43718</v>
      </c>
      <c r="F3909" s="85">
        <f>whlsecost_hourly_4002_201909!D226</f>
        <v>4</v>
      </c>
      <c r="G3909" s="2">
        <f>whlsecost_hourly_4002_201909!F226</f>
        <v>19.600000000000001</v>
      </c>
      <c r="H3909" s="2">
        <f>whlsecost_hourly_4002_201909!X226</f>
        <v>0.53</v>
      </c>
      <c r="I3909" s="2">
        <f t="shared" si="122"/>
        <v>20.130000000000003</v>
      </c>
      <c r="J3909" s="68">
        <f t="shared" si="121"/>
        <v>0</v>
      </c>
    </row>
    <row r="3910" spans="1:10" x14ac:dyDescent="0.25">
      <c r="A3910" s="28">
        <v>9</v>
      </c>
      <c r="B3910" s="28">
        <v>10</v>
      </c>
      <c r="C3910" s="12" t="s">
        <v>7</v>
      </c>
      <c r="D3910" s="66">
        <f>'Actual Solar Data'!K3900</f>
        <v>0</v>
      </c>
      <c r="E3910" s="59">
        <f>whlsecost_hourly_4002_201909!C227</f>
        <v>43718</v>
      </c>
      <c r="F3910" s="85">
        <f>whlsecost_hourly_4002_201909!D227</f>
        <v>5</v>
      </c>
      <c r="G3910" s="2">
        <f>whlsecost_hourly_4002_201909!F227</f>
        <v>17.25</v>
      </c>
      <c r="H3910" s="2">
        <f>whlsecost_hourly_4002_201909!X227</f>
        <v>0.55000000000000004</v>
      </c>
      <c r="I3910" s="2">
        <f t="shared" si="122"/>
        <v>17.8</v>
      </c>
      <c r="J3910" s="68">
        <f t="shared" si="121"/>
        <v>0</v>
      </c>
    </row>
    <row r="3911" spans="1:10" x14ac:dyDescent="0.25">
      <c r="A3911" s="28">
        <v>9</v>
      </c>
      <c r="B3911" s="28">
        <v>10</v>
      </c>
      <c r="C3911" s="12" t="s">
        <v>8</v>
      </c>
      <c r="D3911" s="66">
        <f>'Actual Solar Data'!K3901</f>
        <v>0</v>
      </c>
      <c r="E3911" s="59">
        <f>whlsecost_hourly_4002_201909!C228</f>
        <v>43718</v>
      </c>
      <c r="F3911" s="85">
        <f>whlsecost_hourly_4002_201909!D228</f>
        <v>6</v>
      </c>
      <c r="G3911" s="2">
        <f>whlsecost_hourly_4002_201909!F228</f>
        <v>25.8</v>
      </c>
      <c r="H3911" s="2">
        <f>whlsecost_hourly_4002_201909!X228</f>
        <v>0.59000000000000008</v>
      </c>
      <c r="I3911" s="2">
        <f t="shared" si="122"/>
        <v>26.39</v>
      </c>
      <c r="J3911" s="68">
        <f t="shared" si="121"/>
        <v>0</v>
      </c>
    </row>
    <row r="3912" spans="1:10" x14ac:dyDescent="0.25">
      <c r="A3912" s="28">
        <v>9</v>
      </c>
      <c r="B3912" s="28">
        <v>10</v>
      </c>
      <c r="C3912" s="12" t="s">
        <v>9</v>
      </c>
      <c r="D3912" s="66">
        <f>'Actual Solar Data'!K3902</f>
        <v>1376</v>
      </c>
      <c r="E3912" s="59">
        <f>whlsecost_hourly_4002_201909!C229</f>
        <v>43718</v>
      </c>
      <c r="F3912" s="85">
        <f>whlsecost_hourly_4002_201909!D229</f>
        <v>7</v>
      </c>
      <c r="G3912" s="2">
        <f>whlsecost_hourly_4002_201909!F229</f>
        <v>34.19</v>
      </c>
      <c r="H3912" s="2">
        <f>whlsecost_hourly_4002_201909!X229</f>
        <v>0.73</v>
      </c>
      <c r="I3912" s="2">
        <f t="shared" si="122"/>
        <v>34.919999999999995</v>
      </c>
      <c r="J3912" s="68">
        <f t="shared" si="121"/>
        <v>48049.919999999991</v>
      </c>
    </row>
    <row r="3913" spans="1:10" x14ac:dyDescent="0.25">
      <c r="A3913" s="28">
        <v>9</v>
      </c>
      <c r="B3913" s="28">
        <v>10</v>
      </c>
      <c r="C3913" s="12" t="s">
        <v>10</v>
      </c>
      <c r="D3913" s="66">
        <f>'Actual Solar Data'!K3903</f>
        <v>12397</v>
      </c>
      <c r="E3913" s="59">
        <f>whlsecost_hourly_4002_201909!C230</f>
        <v>43718</v>
      </c>
      <c r="F3913" s="85">
        <f>whlsecost_hourly_4002_201909!D230</f>
        <v>8</v>
      </c>
      <c r="G3913" s="2">
        <f>whlsecost_hourly_4002_201909!F230</f>
        <v>24.36</v>
      </c>
      <c r="H3913" s="2">
        <f>whlsecost_hourly_4002_201909!X230</f>
        <v>1.7200000000000002</v>
      </c>
      <c r="I3913" s="2">
        <f t="shared" si="122"/>
        <v>26.08</v>
      </c>
      <c r="J3913" s="68">
        <f t="shared" si="121"/>
        <v>323313.75999999995</v>
      </c>
    </row>
    <row r="3914" spans="1:10" x14ac:dyDescent="0.25">
      <c r="A3914" s="28">
        <v>9</v>
      </c>
      <c r="B3914" s="28">
        <v>10</v>
      </c>
      <c r="C3914" s="12" t="s">
        <v>11</v>
      </c>
      <c r="D3914" s="66">
        <f>'Actual Solar Data'!K3904</f>
        <v>31421</v>
      </c>
      <c r="E3914" s="59">
        <f>whlsecost_hourly_4002_201909!C231</f>
        <v>43718</v>
      </c>
      <c r="F3914" s="85">
        <f>whlsecost_hourly_4002_201909!D231</f>
        <v>9</v>
      </c>
      <c r="G3914" s="2">
        <f>whlsecost_hourly_4002_201909!F231</f>
        <v>22.51</v>
      </c>
      <c r="H3914" s="2">
        <f>whlsecost_hourly_4002_201909!X231</f>
        <v>1.56</v>
      </c>
      <c r="I3914" s="2">
        <f t="shared" si="122"/>
        <v>24.07</v>
      </c>
      <c r="J3914" s="68">
        <f t="shared" si="121"/>
        <v>756303.47</v>
      </c>
    </row>
    <row r="3915" spans="1:10" x14ac:dyDescent="0.25">
      <c r="A3915" s="28">
        <v>9</v>
      </c>
      <c r="B3915" s="28">
        <v>10</v>
      </c>
      <c r="C3915" s="12" t="s">
        <v>12</v>
      </c>
      <c r="D3915" s="66">
        <f>'Actual Solar Data'!K3905</f>
        <v>44236</v>
      </c>
      <c r="E3915" s="59">
        <f>whlsecost_hourly_4002_201909!C232</f>
        <v>43718</v>
      </c>
      <c r="F3915" s="85">
        <f>whlsecost_hourly_4002_201909!D232</f>
        <v>10</v>
      </c>
      <c r="G3915" s="2">
        <f>whlsecost_hourly_4002_201909!F232</f>
        <v>21.57</v>
      </c>
      <c r="H3915" s="2">
        <f>whlsecost_hourly_4002_201909!X232</f>
        <v>1.52</v>
      </c>
      <c r="I3915" s="2">
        <f t="shared" si="122"/>
        <v>23.09</v>
      </c>
      <c r="J3915" s="68">
        <f t="shared" si="121"/>
        <v>1021409.24</v>
      </c>
    </row>
    <row r="3916" spans="1:10" x14ac:dyDescent="0.25">
      <c r="A3916" s="28">
        <v>9</v>
      </c>
      <c r="B3916" s="28">
        <v>10</v>
      </c>
      <c r="C3916" s="12" t="s">
        <v>13</v>
      </c>
      <c r="D3916" s="66">
        <f>'Actual Solar Data'!K3906</f>
        <v>61290</v>
      </c>
      <c r="E3916" s="59">
        <f>whlsecost_hourly_4002_201909!C233</f>
        <v>43718</v>
      </c>
      <c r="F3916" s="85">
        <f>whlsecost_hourly_4002_201909!D233</f>
        <v>11</v>
      </c>
      <c r="G3916" s="2">
        <f>whlsecost_hourly_4002_201909!F233</f>
        <v>21.82</v>
      </c>
      <c r="H3916" s="2">
        <f>whlsecost_hourly_4002_201909!X233</f>
        <v>1.53</v>
      </c>
      <c r="I3916" s="2">
        <f t="shared" si="122"/>
        <v>23.35</v>
      </c>
      <c r="J3916" s="68">
        <f t="shared" si="121"/>
        <v>1431121.5</v>
      </c>
    </row>
    <row r="3917" spans="1:10" x14ac:dyDescent="0.25">
      <c r="A3917" s="28">
        <v>9</v>
      </c>
      <c r="B3917" s="28">
        <v>10</v>
      </c>
      <c r="C3917" s="12" t="s">
        <v>14</v>
      </c>
      <c r="D3917" s="66">
        <f>'Actual Solar Data'!K3907</f>
        <v>49182</v>
      </c>
      <c r="E3917" s="59">
        <f>whlsecost_hourly_4002_201909!C234</f>
        <v>43718</v>
      </c>
      <c r="F3917" s="85">
        <f>whlsecost_hourly_4002_201909!D234</f>
        <v>12</v>
      </c>
      <c r="G3917" s="2">
        <f>whlsecost_hourly_4002_201909!F234</f>
        <v>21.81</v>
      </c>
      <c r="H3917" s="2">
        <f>whlsecost_hourly_4002_201909!X234</f>
        <v>1.52</v>
      </c>
      <c r="I3917" s="2">
        <f t="shared" si="122"/>
        <v>23.33</v>
      </c>
      <c r="J3917" s="68">
        <f t="shared" si="121"/>
        <v>1147416.0599999998</v>
      </c>
    </row>
    <row r="3918" spans="1:10" x14ac:dyDescent="0.25">
      <c r="A3918" s="28">
        <v>9</v>
      </c>
      <c r="B3918" s="28">
        <v>10</v>
      </c>
      <c r="C3918" s="12" t="s">
        <v>15</v>
      </c>
      <c r="D3918" s="66">
        <f>'Actual Solar Data'!K3908</f>
        <v>25055</v>
      </c>
      <c r="E3918" s="59">
        <f>whlsecost_hourly_4002_201909!C235</f>
        <v>43718</v>
      </c>
      <c r="F3918" s="85">
        <f>whlsecost_hourly_4002_201909!D235</f>
        <v>13</v>
      </c>
      <c r="G3918" s="2">
        <f>whlsecost_hourly_4002_201909!F235</f>
        <v>27.84</v>
      </c>
      <c r="H3918" s="2">
        <f>whlsecost_hourly_4002_201909!X235</f>
        <v>1.6800000000000002</v>
      </c>
      <c r="I3918" s="2">
        <f t="shared" si="122"/>
        <v>29.52</v>
      </c>
      <c r="J3918" s="68">
        <f t="shared" si="121"/>
        <v>739623.6</v>
      </c>
    </row>
    <row r="3919" spans="1:10" x14ac:dyDescent="0.25">
      <c r="A3919" s="28">
        <v>9</v>
      </c>
      <c r="B3919" s="28">
        <v>10</v>
      </c>
      <c r="C3919" s="12" t="s">
        <v>16</v>
      </c>
      <c r="D3919" s="66">
        <f>'Actual Solar Data'!K3909</f>
        <v>30194</v>
      </c>
      <c r="E3919" s="59">
        <f>whlsecost_hourly_4002_201909!C236</f>
        <v>43718</v>
      </c>
      <c r="F3919" s="85">
        <f>whlsecost_hourly_4002_201909!D236</f>
        <v>14</v>
      </c>
      <c r="G3919" s="2">
        <f>whlsecost_hourly_4002_201909!F236</f>
        <v>27.1</v>
      </c>
      <c r="H3919" s="2">
        <f>whlsecost_hourly_4002_201909!X236</f>
        <v>1.59</v>
      </c>
      <c r="I3919" s="2">
        <f t="shared" si="122"/>
        <v>28.69</v>
      </c>
      <c r="J3919" s="68">
        <f t="shared" si="121"/>
        <v>866265.86</v>
      </c>
    </row>
    <row r="3920" spans="1:10" x14ac:dyDescent="0.25">
      <c r="A3920" s="28">
        <v>9</v>
      </c>
      <c r="B3920" s="28">
        <v>10</v>
      </c>
      <c r="C3920" s="12" t="s">
        <v>17</v>
      </c>
      <c r="D3920" s="66">
        <f>'Actual Solar Data'!K3910</f>
        <v>47156</v>
      </c>
      <c r="E3920" s="59">
        <f>whlsecost_hourly_4002_201909!C237</f>
        <v>43718</v>
      </c>
      <c r="F3920" s="85">
        <f>whlsecost_hourly_4002_201909!D237</f>
        <v>15</v>
      </c>
      <c r="G3920" s="2">
        <f>whlsecost_hourly_4002_201909!F237</f>
        <v>23.57</v>
      </c>
      <c r="H3920" s="2">
        <f>whlsecost_hourly_4002_201909!X237</f>
        <v>1.55</v>
      </c>
      <c r="I3920" s="2">
        <f t="shared" si="122"/>
        <v>25.12</v>
      </c>
      <c r="J3920" s="68">
        <f t="shared" si="121"/>
        <v>1184558.72</v>
      </c>
    </row>
    <row r="3921" spans="1:10" x14ac:dyDescent="0.25">
      <c r="A3921" s="28">
        <v>9</v>
      </c>
      <c r="B3921" s="28">
        <v>10</v>
      </c>
      <c r="C3921" s="12" t="s">
        <v>18</v>
      </c>
      <c r="D3921" s="66">
        <f>'Actual Solar Data'!K3911</f>
        <v>40891</v>
      </c>
      <c r="E3921" s="59">
        <f>whlsecost_hourly_4002_201909!C238</f>
        <v>43718</v>
      </c>
      <c r="F3921" s="85">
        <f>whlsecost_hourly_4002_201909!D238</f>
        <v>16</v>
      </c>
      <c r="G3921" s="2">
        <f>whlsecost_hourly_4002_201909!F238</f>
        <v>25.82</v>
      </c>
      <c r="H3921" s="2">
        <f>whlsecost_hourly_4002_201909!X238</f>
        <v>1.57</v>
      </c>
      <c r="I3921" s="2">
        <f t="shared" si="122"/>
        <v>27.39</v>
      </c>
      <c r="J3921" s="68">
        <f t="shared" si="121"/>
        <v>1120004.49</v>
      </c>
    </row>
    <row r="3922" spans="1:10" x14ac:dyDescent="0.25">
      <c r="A3922" s="28">
        <v>9</v>
      </c>
      <c r="B3922" s="28">
        <v>10</v>
      </c>
      <c r="C3922" s="12" t="s">
        <v>19</v>
      </c>
      <c r="D3922" s="66">
        <f>'Actual Solar Data'!K3912</f>
        <v>26407</v>
      </c>
      <c r="E3922" s="59">
        <f>whlsecost_hourly_4002_201909!C239</f>
        <v>43718</v>
      </c>
      <c r="F3922" s="85">
        <f>whlsecost_hourly_4002_201909!D239</f>
        <v>17</v>
      </c>
      <c r="G3922" s="2">
        <f>whlsecost_hourly_4002_201909!F239</f>
        <v>29.36</v>
      </c>
      <c r="H3922" s="2">
        <f>whlsecost_hourly_4002_201909!X239</f>
        <v>1.58</v>
      </c>
      <c r="I3922" s="2">
        <f t="shared" si="122"/>
        <v>30.939999999999998</v>
      </c>
      <c r="J3922" s="68">
        <f t="shared" si="121"/>
        <v>817032.58</v>
      </c>
    </row>
    <row r="3923" spans="1:10" x14ac:dyDescent="0.25">
      <c r="A3923" s="28">
        <v>9</v>
      </c>
      <c r="B3923" s="28">
        <v>10</v>
      </c>
      <c r="C3923" s="12" t="s">
        <v>20</v>
      </c>
      <c r="D3923" s="66">
        <f>'Actual Solar Data'!K3913</f>
        <v>8286</v>
      </c>
      <c r="E3923" s="59">
        <f>whlsecost_hourly_4002_201909!C240</f>
        <v>43718</v>
      </c>
      <c r="F3923" s="85">
        <f>whlsecost_hourly_4002_201909!D240</f>
        <v>18</v>
      </c>
      <c r="G3923" s="2">
        <f>whlsecost_hourly_4002_201909!F240</f>
        <v>30.77</v>
      </c>
      <c r="H3923" s="2">
        <f>whlsecost_hourly_4002_201909!X240</f>
        <v>1.6400000000000001</v>
      </c>
      <c r="I3923" s="2">
        <f t="shared" si="122"/>
        <v>32.409999999999997</v>
      </c>
      <c r="J3923" s="68">
        <f t="shared" ref="J3923:J3986" si="123">D3923*I3923</f>
        <v>268549.25999999995</v>
      </c>
    </row>
    <row r="3924" spans="1:10" x14ac:dyDescent="0.25">
      <c r="A3924" s="28">
        <v>9</v>
      </c>
      <c r="B3924" s="28">
        <v>10</v>
      </c>
      <c r="C3924" s="12" t="s">
        <v>21</v>
      </c>
      <c r="D3924" s="66">
        <f>'Actual Solar Data'!K3914</f>
        <v>1554</v>
      </c>
      <c r="E3924" s="59">
        <f>whlsecost_hourly_4002_201909!C241</f>
        <v>43718</v>
      </c>
      <c r="F3924" s="85">
        <f>whlsecost_hourly_4002_201909!D241</f>
        <v>19</v>
      </c>
      <c r="G3924" s="2">
        <f>whlsecost_hourly_4002_201909!F241</f>
        <v>23.69</v>
      </c>
      <c r="H3924" s="2">
        <f>whlsecost_hourly_4002_201909!X241</f>
        <v>1.51</v>
      </c>
      <c r="I3924" s="2">
        <f t="shared" si="122"/>
        <v>25.200000000000003</v>
      </c>
      <c r="J3924" s="68">
        <f t="shared" si="123"/>
        <v>39160.800000000003</v>
      </c>
    </row>
    <row r="3925" spans="1:10" x14ac:dyDescent="0.25">
      <c r="A3925" s="28">
        <v>9</v>
      </c>
      <c r="B3925" s="28">
        <v>10</v>
      </c>
      <c r="C3925" s="12" t="s">
        <v>22</v>
      </c>
      <c r="D3925" s="66">
        <f>'Actual Solar Data'!K3915</f>
        <v>0</v>
      </c>
      <c r="E3925" s="59">
        <f>whlsecost_hourly_4002_201909!C242</f>
        <v>43718</v>
      </c>
      <c r="F3925" s="85">
        <f>whlsecost_hourly_4002_201909!D242</f>
        <v>20</v>
      </c>
      <c r="G3925" s="2">
        <f>whlsecost_hourly_4002_201909!F242</f>
        <v>26.55</v>
      </c>
      <c r="H3925" s="2">
        <f>whlsecost_hourly_4002_201909!X242</f>
        <v>1.4700000000000002</v>
      </c>
      <c r="I3925" s="2">
        <f t="shared" si="122"/>
        <v>28.02</v>
      </c>
      <c r="J3925" s="68">
        <f t="shared" si="123"/>
        <v>0</v>
      </c>
    </row>
    <row r="3926" spans="1:10" x14ac:dyDescent="0.25">
      <c r="A3926" s="28">
        <v>9</v>
      </c>
      <c r="B3926" s="28">
        <v>10</v>
      </c>
      <c r="C3926" s="12" t="s">
        <v>23</v>
      </c>
      <c r="D3926" s="66">
        <f>'Actual Solar Data'!K3916</f>
        <v>0</v>
      </c>
      <c r="E3926" s="59">
        <f>whlsecost_hourly_4002_201909!C243</f>
        <v>43718</v>
      </c>
      <c r="F3926" s="85">
        <f>whlsecost_hourly_4002_201909!D243</f>
        <v>21</v>
      </c>
      <c r="G3926" s="2">
        <f>whlsecost_hourly_4002_201909!F243</f>
        <v>28.85</v>
      </c>
      <c r="H3926" s="2">
        <f>whlsecost_hourly_4002_201909!X243</f>
        <v>1.51</v>
      </c>
      <c r="I3926" s="2">
        <f t="shared" si="122"/>
        <v>30.360000000000003</v>
      </c>
      <c r="J3926" s="68">
        <f t="shared" si="123"/>
        <v>0</v>
      </c>
    </row>
    <row r="3927" spans="1:10" x14ac:dyDescent="0.25">
      <c r="A3927" s="28">
        <v>9</v>
      </c>
      <c r="B3927" s="28">
        <v>10</v>
      </c>
      <c r="C3927" s="12" t="s">
        <v>24</v>
      </c>
      <c r="D3927" s="66">
        <f>'Actual Solar Data'!K3917</f>
        <v>0</v>
      </c>
      <c r="E3927" s="59">
        <f>whlsecost_hourly_4002_201909!C244</f>
        <v>43718</v>
      </c>
      <c r="F3927" s="85">
        <f>whlsecost_hourly_4002_201909!D244</f>
        <v>22</v>
      </c>
      <c r="G3927" s="2">
        <f>whlsecost_hourly_4002_201909!F244</f>
        <v>33.200000000000003</v>
      </c>
      <c r="H3927" s="2">
        <f>whlsecost_hourly_4002_201909!X244</f>
        <v>2.13</v>
      </c>
      <c r="I3927" s="2">
        <f t="shared" si="122"/>
        <v>35.330000000000005</v>
      </c>
      <c r="J3927" s="68">
        <f t="shared" si="123"/>
        <v>0</v>
      </c>
    </row>
    <row r="3928" spans="1:10" x14ac:dyDescent="0.25">
      <c r="A3928" s="28">
        <v>9</v>
      </c>
      <c r="B3928" s="28">
        <v>10</v>
      </c>
      <c r="C3928" s="12" t="s">
        <v>25</v>
      </c>
      <c r="D3928" s="66">
        <f>'Actual Solar Data'!K3918</f>
        <v>0</v>
      </c>
      <c r="E3928" s="59">
        <f>whlsecost_hourly_4002_201909!C245</f>
        <v>43718</v>
      </c>
      <c r="F3928" s="85">
        <f>whlsecost_hourly_4002_201909!D245</f>
        <v>23</v>
      </c>
      <c r="G3928" s="2">
        <f>whlsecost_hourly_4002_201909!F245</f>
        <v>20.7</v>
      </c>
      <c r="H3928" s="2">
        <f>whlsecost_hourly_4002_201909!X245</f>
        <v>1.7300000000000002</v>
      </c>
      <c r="I3928" s="2">
        <f t="shared" si="122"/>
        <v>22.43</v>
      </c>
      <c r="J3928" s="68">
        <f t="shared" si="123"/>
        <v>0</v>
      </c>
    </row>
    <row r="3929" spans="1:10" x14ac:dyDescent="0.25">
      <c r="A3929" s="28">
        <v>9</v>
      </c>
      <c r="B3929" s="28">
        <v>10</v>
      </c>
      <c r="C3929" s="12" t="s">
        <v>26</v>
      </c>
      <c r="D3929" s="66">
        <f>'Actual Solar Data'!K3919</f>
        <v>0</v>
      </c>
      <c r="E3929" s="59">
        <f>whlsecost_hourly_4002_201909!C246</f>
        <v>43718</v>
      </c>
      <c r="F3929" s="85">
        <f>whlsecost_hourly_4002_201909!D246</f>
        <v>24</v>
      </c>
      <c r="G3929" s="2">
        <f>whlsecost_hourly_4002_201909!F246</f>
        <v>20.64</v>
      </c>
      <c r="H3929" s="2">
        <f>whlsecost_hourly_4002_201909!X246</f>
        <v>0.71000000000000008</v>
      </c>
      <c r="I3929" s="2">
        <f t="shared" si="122"/>
        <v>21.35</v>
      </c>
      <c r="J3929" s="68">
        <f t="shared" si="123"/>
        <v>0</v>
      </c>
    </row>
    <row r="3930" spans="1:10" x14ac:dyDescent="0.25">
      <c r="A3930" s="28">
        <v>9</v>
      </c>
      <c r="B3930" s="28">
        <v>11</v>
      </c>
      <c r="C3930" s="12" t="s">
        <v>3</v>
      </c>
      <c r="D3930" s="66">
        <f>'Actual Solar Data'!K3920</f>
        <v>0</v>
      </c>
      <c r="E3930" s="59">
        <f>whlsecost_hourly_4002_201909!C247</f>
        <v>43719</v>
      </c>
      <c r="F3930" s="85">
        <f>whlsecost_hourly_4002_201909!D247</f>
        <v>1</v>
      </c>
      <c r="G3930" s="2">
        <f>whlsecost_hourly_4002_201909!F247</f>
        <v>21.72</v>
      </c>
      <c r="H3930" s="2">
        <f>whlsecost_hourly_4002_201909!X247</f>
        <v>0.9</v>
      </c>
      <c r="I3930" s="2">
        <f t="shared" si="122"/>
        <v>22.619999999999997</v>
      </c>
      <c r="J3930" s="68">
        <f t="shared" si="123"/>
        <v>0</v>
      </c>
    </row>
    <row r="3931" spans="1:10" x14ac:dyDescent="0.25">
      <c r="A3931" s="28">
        <v>9</v>
      </c>
      <c r="B3931" s="28">
        <v>11</v>
      </c>
      <c r="C3931" s="12" t="s">
        <v>4</v>
      </c>
      <c r="D3931" s="66">
        <f>'Actual Solar Data'!K3921</f>
        <v>0</v>
      </c>
      <c r="E3931" s="59">
        <f>whlsecost_hourly_4002_201909!C248</f>
        <v>43719</v>
      </c>
      <c r="F3931" s="85">
        <f>whlsecost_hourly_4002_201909!D248</f>
        <v>2</v>
      </c>
      <c r="G3931" s="2">
        <f>whlsecost_hourly_4002_201909!F248</f>
        <v>25.34</v>
      </c>
      <c r="H3931" s="2">
        <f>whlsecost_hourly_4002_201909!X248</f>
        <v>0.94000000000000006</v>
      </c>
      <c r="I3931" s="2">
        <f t="shared" si="122"/>
        <v>26.28</v>
      </c>
      <c r="J3931" s="68">
        <f t="shared" si="123"/>
        <v>0</v>
      </c>
    </row>
    <row r="3932" spans="1:10" x14ac:dyDescent="0.25">
      <c r="A3932" s="28">
        <v>9</v>
      </c>
      <c r="B3932" s="28">
        <v>11</v>
      </c>
      <c r="C3932" s="12" t="s">
        <v>5</v>
      </c>
      <c r="D3932" s="66">
        <f>'Actual Solar Data'!K3922</f>
        <v>0</v>
      </c>
      <c r="E3932" s="59">
        <f>whlsecost_hourly_4002_201909!C249</f>
        <v>43719</v>
      </c>
      <c r="F3932" s="85">
        <f>whlsecost_hourly_4002_201909!D249</f>
        <v>3</v>
      </c>
      <c r="G3932" s="2">
        <f>whlsecost_hourly_4002_201909!F249</f>
        <v>19.72</v>
      </c>
      <c r="H3932" s="2">
        <f>whlsecost_hourly_4002_201909!X249</f>
        <v>0.89</v>
      </c>
      <c r="I3932" s="2">
        <f t="shared" si="122"/>
        <v>20.61</v>
      </c>
      <c r="J3932" s="68">
        <f t="shared" si="123"/>
        <v>0</v>
      </c>
    </row>
    <row r="3933" spans="1:10" x14ac:dyDescent="0.25">
      <c r="A3933" s="28">
        <v>9</v>
      </c>
      <c r="B3933" s="28">
        <v>11</v>
      </c>
      <c r="C3933" s="12" t="s">
        <v>6</v>
      </c>
      <c r="D3933" s="66">
        <f>'Actual Solar Data'!K3923</f>
        <v>0</v>
      </c>
      <c r="E3933" s="59">
        <f>whlsecost_hourly_4002_201909!C250</f>
        <v>43719</v>
      </c>
      <c r="F3933" s="85">
        <f>whlsecost_hourly_4002_201909!D250</f>
        <v>4</v>
      </c>
      <c r="G3933" s="2">
        <f>whlsecost_hourly_4002_201909!F250</f>
        <v>18.899999999999999</v>
      </c>
      <c r="H3933" s="2">
        <f>whlsecost_hourly_4002_201909!X250</f>
        <v>0.87</v>
      </c>
      <c r="I3933" s="2">
        <f t="shared" si="122"/>
        <v>19.77</v>
      </c>
      <c r="J3933" s="68">
        <f t="shared" si="123"/>
        <v>0</v>
      </c>
    </row>
    <row r="3934" spans="1:10" x14ac:dyDescent="0.25">
      <c r="A3934" s="28">
        <v>9</v>
      </c>
      <c r="B3934" s="28">
        <v>11</v>
      </c>
      <c r="C3934" s="12" t="s">
        <v>7</v>
      </c>
      <c r="D3934" s="66">
        <f>'Actual Solar Data'!K3924</f>
        <v>0</v>
      </c>
      <c r="E3934" s="59">
        <f>whlsecost_hourly_4002_201909!C251</f>
        <v>43719</v>
      </c>
      <c r="F3934" s="85">
        <f>whlsecost_hourly_4002_201909!D251</f>
        <v>5</v>
      </c>
      <c r="G3934" s="2">
        <f>whlsecost_hourly_4002_201909!F251</f>
        <v>18.05</v>
      </c>
      <c r="H3934" s="2">
        <f>whlsecost_hourly_4002_201909!X251</f>
        <v>0.89</v>
      </c>
      <c r="I3934" s="2">
        <f t="shared" si="122"/>
        <v>18.940000000000001</v>
      </c>
      <c r="J3934" s="68">
        <f t="shared" si="123"/>
        <v>0</v>
      </c>
    </row>
    <row r="3935" spans="1:10" x14ac:dyDescent="0.25">
      <c r="A3935" s="28">
        <v>9</v>
      </c>
      <c r="B3935" s="28">
        <v>11</v>
      </c>
      <c r="C3935" s="12" t="s">
        <v>8</v>
      </c>
      <c r="D3935" s="66">
        <f>'Actual Solar Data'!K3925</f>
        <v>0</v>
      </c>
      <c r="E3935" s="59">
        <f>whlsecost_hourly_4002_201909!C252</f>
        <v>43719</v>
      </c>
      <c r="F3935" s="85">
        <f>whlsecost_hourly_4002_201909!D252</f>
        <v>6</v>
      </c>
      <c r="G3935" s="2">
        <f>whlsecost_hourly_4002_201909!F252</f>
        <v>27.57</v>
      </c>
      <c r="H3935" s="2">
        <f>whlsecost_hourly_4002_201909!X252</f>
        <v>0.96000000000000008</v>
      </c>
      <c r="I3935" s="2">
        <f t="shared" si="122"/>
        <v>28.53</v>
      </c>
      <c r="J3935" s="68">
        <f t="shared" si="123"/>
        <v>0</v>
      </c>
    </row>
    <row r="3936" spans="1:10" x14ac:dyDescent="0.25">
      <c r="A3936" s="28">
        <v>9</v>
      </c>
      <c r="B3936" s="28">
        <v>11</v>
      </c>
      <c r="C3936" s="12" t="s">
        <v>9</v>
      </c>
      <c r="D3936" s="66">
        <f>'Actual Solar Data'!K3926</f>
        <v>41</v>
      </c>
      <c r="E3936" s="59">
        <f>whlsecost_hourly_4002_201909!C253</f>
        <v>43719</v>
      </c>
      <c r="F3936" s="85">
        <f>whlsecost_hourly_4002_201909!D253</f>
        <v>7</v>
      </c>
      <c r="G3936" s="2">
        <f>whlsecost_hourly_4002_201909!F253</f>
        <v>36.090000000000003</v>
      </c>
      <c r="H3936" s="2">
        <f>whlsecost_hourly_4002_201909!X253</f>
        <v>1.1200000000000001</v>
      </c>
      <c r="I3936" s="2">
        <f t="shared" si="122"/>
        <v>37.21</v>
      </c>
      <c r="J3936" s="68">
        <f t="shared" si="123"/>
        <v>1525.6100000000001</v>
      </c>
    </row>
    <row r="3937" spans="1:10" x14ac:dyDescent="0.25">
      <c r="A3937" s="28">
        <v>9</v>
      </c>
      <c r="B3937" s="28">
        <v>11</v>
      </c>
      <c r="C3937" s="12" t="s">
        <v>10</v>
      </c>
      <c r="D3937" s="66">
        <f>'Actual Solar Data'!K3927</f>
        <v>4171</v>
      </c>
      <c r="E3937" s="59">
        <f>whlsecost_hourly_4002_201909!C254</f>
        <v>43719</v>
      </c>
      <c r="F3937" s="85">
        <f>whlsecost_hourly_4002_201909!D254</f>
        <v>8</v>
      </c>
      <c r="G3937" s="2">
        <f>whlsecost_hourly_4002_201909!F254</f>
        <v>26.36</v>
      </c>
      <c r="H3937" s="2">
        <f>whlsecost_hourly_4002_201909!X254</f>
        <v>1.94</v>
      </c>
      <c r="I3937" s="2">
        <f t="shared" si="122"/>
        <v>28.3</v>
      </c>
      <c r="J3937" s="68">
        <f t="shared" si="123"/>
        <v>118039.3</v>
      </c>
    </row>
    <row r="3938" spans="1:10" x14ac:dyDescent="0.25">
      <c r="A3938" s="28">
        <v>9</v>
      </c>
      <c r="B3938" s="28">
        <v>11</v>
      </c>
      <c r="C3938" s="12" t="s">
        <v>11</v>
      </c>
      <c r="D3938" s="66">
        <f>'Actual Solar Data'!K3928</f>
        <v>14715</v>
      </c>
      <c r="E3938" s="59">
        <f>whlsecost_hourly_4002_201909!C255</f>
        <v>43719</v>
      </c>
      <c r="F3938" s="85">
        <f>whlsecost_hourly_4002_201909!D255</f>
        <v>9</v>
      </c>
      <c r="G3938" s="2">
        <f>whlsecost_hourly_4002_201909!F255</f>
        <v>24.36</v>
      </c>
      <c r="H3938" s="2">
        <f>whlsecost_hourly_4002_201909!X255</f>
        <v>1.88</v>
      </c>
      <c r="I3938" s="2">
        <f t="shared" si="122"/>
        <v>26.24</v>
      </c>
      <c r="J3938" s="68">
        <f t="shared" si="123"/>
        <v>386121.6</v>
      </c>
    </row>
    <row r="3939" spans="1:10" x14ac:dyDescent="0.25">
      <c r="A3939" s="28">
        <v>9</v>
      </c>
      <c r="B3939" s="28">
        <v>11</v>
      </c>
      <c r="C3939" s="12" t="s">
        <v>12</v>
      </c>
      <c r="D3939" s="66">
        <f>'Actual Solar Data'!K3929</f>
        <v>16775</v>
      </c>
      <c r="E3939" s="59">
        <f>whlsecost_hourly_4002_201909!C256</f>
        <v>43719</v>
      </c>
      <c r="F3939" s="85">
        <f>whlsecost_hourly_4002_201909!D256</f>
        <v>10</v>
      </c>
      <c r="G3939" s="2">
        <f>whlsecost_hourly_4002_201909!F256</f>
        <v>29.12</v>
      </c>
      <c r="H3939" s="2">
        <f>whlsecost_hourly_4002_201909!X256</f>
        <v>1.86</v>
      </c>
      <c r="I3939" s="2">
        <f t="shared" ref="I3939:I4002" si="124">SUM(G3939:H3939)</f>
        <v>30.98</v>
      </c>
      <c r="J3939" s="68">
        <f t="shared" si="123"/>
        <v>519689.5</v>
      </c>
    </row>
    <row r="3940" spans="1:10" x14ac:dyDescent="0.25">
      <c r="A3940" s="28">
        <v>9</v>
      </c>
      <c r="B3940" s="28">
        <v>11</v>
      </c>
      <c r="C3940" s="12" t="s">
        <v>13</v>
      </c>
      <c r="D3940" s="66">
        <f>'Actual Solar Data'!K3930</f>
        <v>33275</v>
      </c>
      <c r="E3940" s="59">
        <f>whlsecost_hourly_4002_201909!C257</f>
        <v>43719</v>
      </c>
      <c r="F3940" s="85">
        <f>whlsecost_hourly_4002_201909!D257</f>
        <v>11</v>
      </c>
      <c r="G3940" s="2">
        <f>whlsecost_hourly_4002_201909!F257</f>
        <v>31.21</v>
      </c>
      <c r="H3940" s="2">
        <f>whlsecost_hourly_4002_201909!X257</f>
        <v>1.86</v>
      </c>
      <c r="I3940" s="2">
        <f t="shared" si="124"/>
        <v>33.07</v>
      </c>
      <c r="J3940" s="68">
        <f t="shared" si="123"/>
        <v>1100404.25</v>
      </c>
    </row>
    <row r="3941" spans="1:10" x14ac:dyDescent="0.25">
      <c r="A3941" s="28">
        <v>9</v>
      </c>
      <c r="B3941" s="28">
        <v>11</v>
      </c>
      <c r="C3941" s="12" t="s">
        <v>14</v>
      </c>
      <c r="D3941" s="66">
        <f>'Actual Solar Data'!K3931</f>
        <v>62469</v>
      </c>
      <c r="E3941" s="59">
        <f>whlsecost_hourly_4002_201909!C258</f>
        <v>43719</v>
      </c>
      <c r="F3941" s="85">
        <f>whlsecost_hourly_4002_201909!D258</f>
        <v>12</v>
      </c>
      <c r="G3941" s="2">
        <f>whlsecost_hourly_4002_201909!F258</f>
        <v>23.3</v>
      </c>
      <c r="H3941" s="2">
        <f>whlsecost_hourly_4002_201909!X258</f>
        <v>1.79</v>
      </c>
      <c r="I3941" s="2">
        <f t="shared" si="124"/>
        <v>25.09</v>
      </c>
      <c r="J3941" s="68">
        <f t="shared" si="123"/>
        <v>1567347.21</v>
      </c>
    </row>
    <row r="3942" spans="1:10" x14ac:dyDescent="0.25">
      <c r="A3942" s="28">
        <v>9</v>
      </c>
      <c r="B3942" s="28">
        <v>11</v>
      </c>
      <c r="C3942" s="12" t="s">
        <v>15</v>
      </c>
      <c r="D3942" s="66">
        <f>'Actual Solar Data'!K3932</f>
        <v>63964</v>
      </c>
      <c r="E3942" s="59">
        <f>whlsecost_hourly_4002_201909!C259</f>
        <v>43719</v>
      </c>
      <c r="F3942" s="85">
        <f>whlsecost_hourly_4002_201909!D259</f>
        <v>13</v>
      </c>
      <c r="G3942" s="2">
        <f>whlsecost_hourly_4002_201909!F259</f>
        <v>20.61</v>
      </c>
      <c r="H3942" s="2">
        <f>whlsecost_hourly_4002_201909!X259</f>
        <v>1.76</v>
      </c>
      <c r="I3942" s="2">
        <f t="shared" si="124"/>
        <v>22.37</v>
      </c>
      <c r="J3942" s="68">
        <f t="shared" si="123"/>
        <v>1430874.6800000002</v>
      </c>
    </row>
    <row r="3943" spans="1:10" x14ac:dyDescent="0.25">
      <c r="A3943" s="28">
        <v>9</v>
      </c>
      <c r="B3943" s="28">
        <v>11</v>
      </c>
      <c r="C3943" s="12" t="s">
        <v>16</v>
      </c>
      <c r="D3943" s="66">
        <f>'Actual Solar Data'!K3933</f>
        <v>75511</v>
      </c>
      <c r="E3943" s="59">
        <f>whlsecost_hourly_4002_201909!C260</f>
        <v>43719</v>
      </c>
      <c r="F3943" s="85">
        <f>whlsecost_hourly_4002_201909!D260</f>
        <v>14</v>
      </c>
      <c r="G3943" s="2">
        <f>whlsecost_hourly_4002_201909!F260</f>
        <v>23.38</v>
      </c>
      <c r="H3943" s="2">
        <f>whlsecost_hourly_4002_201909!X260</f>
        <v>1.6600000000000001</v>
      </c>
      <c r="I3943" s="2">
        <f t="shared" si="124"/>
        <v>25.04</v>
      </c>
      <c r="J3943" s="68">
        <f t="shared" si="123"/>
        <v>1890795.44</v>
      </c>
    </row>
    <row r="3944" spans="1:10" x14ac:dyDescent="0.25">
      <c r="A3944" s="28">
        <v>9</v>
      </c>
      <c r="B3944" s="28">
        <v>11</v>
      </c>
      <c r="C3944" s="12" t="s">
        <v>17</v>
      </c>
      <c r="D3944" s="66">
        <f>'Actual Solar Data'!K3934</f>
        <v>60320</v>
      </c>
      <c r="E3944" s="59">
        <f>whlsecost_hourly_4002_201909!C261</f>
        <v>43719</v>
      </c>
      <c r="F3944" s="85">
        <f>whlsecost_hourly_4002_201909!D261</f>
        <v>15</v>
      </c>
      <c r="G3944" s="2">
        <f>whlsecost_hourly_4002_201909!F261</f>
        <v>34.47</v>
      </c>
      <c r="H3944" s="2">
        <f>whlsecost_hourly_4002_201909!X261</f>
        <v>2</v>
      </c>
      <c r="I3944" s="2">
        <f t="shared" si="124"/>
        <v>36.47</v>
      </c>
      <c r="J3944" s="68">
        <f t="shared" si="123"/>
        <v>2199870.4</v>
      </c>
    </row>
    <row r="3945" spans="1:10" x14ac:dyDescent="0.25">
      <c r="A3945" s="28">
        <v>9</v>
      </c>
      <c r="B3945" s="28">
        <v>11</v>
      </c>
      <c r="C3945" s="12" t="s">
        <v>18</v>
      </c>
      <c r="D3945" s="66">
        <f>'Actual Solar Data'!K3935</f>
        <v>47099</v>
      </c>
      <c r="E3945" s="59">
        <f>whlsecost_hourly_4002_201909!C262</f>
        <v>43719</v>
      </c>
      <c r="F3945" s="85">
        <f>whlsecost_hourly_4002_201909!D262</f>
        <v>16</v>
      </c>
      <c r="G3945" s="2">
        <f>whlsecost_hourly_4002_201909!F262</f>
        <v>28.11</v>
      </c>
      <c r="H3945" s="2">
        <f>whlsecost_hourly_4002_201909!X262</f>
        <v>1.73</v>
      </c>
      <c r="I3945" s="2">
        <f t="shared" si="124"/>
        <v>29.84</v>
      </c>
      <c r="J3945" s="68">
        <f t="shared" si="123"/>
        <v>1405434.16</v>
      </c>
    </row>
    <row r="3946" spans="1:10" x14ac:dyDescent="0.25">
      <c r="A3946" s="28">
        <v>9</v>
      </c>
      <c r="B3946" s="28">
        <v>11</v>
      </c>
      <c r="C3946" s="12" t="s">
        <v>19</v>
      </c>
      <c r="D3946" s="66">
        <f>'Actual Solar Data'!K3936</f>
        <v>41607</v>
      </c>
      <c r="E3946" s="59">
        <f>whlsecost_hourly_4002_201909!C263</f>
        <v>43719</v>
      </c>
      <c r="F3946" s="85">
        <f>whlsecost_hourly_4002_201909!D263</f>
        <v>17</v>
      </c>
      <c r="G3946" s="2">
        <f>whlsecost_hourly_4002_201909!F263</f>
        <v>29.96</v>
      </c>
      <c r="H3946" s="2">
        <f>whlsecost_hourly_4002_201909!X263</f>
        <v>1.6700000000000002</v>
      </c>
      <c r="I3946" s="2">
        <f t="shared" si="124"/>
        <v>31.630000000000003</v>
      </c>
      <c r="J3946" s="68">
        <f t="shared" si="123"/>
        <v>1316029.4100000001</v>
      </c>
    </row>
    <row r="3947" spans="1:10" x14ac:dyDescent="0.25">
      <c r="A3947" s="28">
        <v>9</v>
      </c>
      <c r="B3947" s="28">
        <v>11</v>
      </c>
      <c r="C3947" s="12" t="s">
        <v>20</v>
      </c>
      <c r="D3947" s="66">
        <f>'Actual Solar Data'!K3937</f>
        <v>20495</v>
      </c>
      <c r="E3947" s="59">
        <f>whlsecost_hourly_4002_201909!C264</f>
        <v>43719</v>
      </c>
      <c r="F3947" s="85">
        <f>whlsecost_hourly_4002_201909!D264</f>
        <v>18</v>
      </c>
      <c r="G3947" s="2">
        <f>whlsecost_hourly_4002_201909!F264</f>
        <v>49.19</v>
      </c>
      <c r="H3947" s="2">
        <f>whlsecost_hourly_4002_201909!X264</f>
        <v>5.08</v>
      </c>
      <c r="I3947" s="2">
        <f t="shared" si="124"/>
        <v>54.269999999999996</v>
      </c>
      <c r="J3947" s="68">
        <f t="shared" si="123"/>
        <v>1112263.6499999999</v>
      </c>
    </row>
    <row r="3948" spans="1:10" x14ac:dyDescent="0.25">
      <c r="A3948" s="28">
        <v>9</v>
      </c>
      <c r="B3948" s="28">
        <v>11</v>
      </c>
      <c r="C3948" s="12" t="s">
        <v>21</v>
      </c>
      <c r="D3948" s="66">
        <f>'Actual Solar Data'!K3938</f>
        <v>3787</v>
      </c>
      <c r="E3948" s="59">
        <f>whlsecost_hourly_4002_201909!C265</f>
        <v>43719</v>
      </c>
      <c r="F3948" s="85">
        <f>whlsecost_hourly_4002_201909!D265</f>
        <v>19</v>
      </c>
      <c r="G3948" s="2">
        <f>whlsecost_hourly_4002_201909!F265</f>
        <v>42.5</v>
      </c>
      <c r="H3948" s="2">
        <f>whlsecost_hourly_4002_201909!X265</f>
        <v>5.84</v>
      </c>
      <c r="I3948" s="2">
        <f t="shared" si="124"/>
        <v>48.34</v>
      </c>
      <c r="J3948" s="68">
        <f t="shared" si="123"/>
        <v>183063.58000000002</v>
      </c>
    </row>
    <row r="3949" spans="1:10" x14ac:dyDescent="0.25">
      <c r="A3949" s="28">
        <v>9</v>
      </c>
      <c r="B3949" s="28">
        <v>11</v>
      </c>
      <c r="C3949" s="12" t="s">
        <v>22</v>
      </c>
      <c r="D3949" s="66">
        <f>'Actual Solar Data'!K3939</f>
        <v>3</v>
      </c>
      <c r="E3949" s="59">
        <f>whlsecost_hourly_4002_201909!C266</f>
        <v>43719</v>
      </c>
      <c r="F3949" s="85">
        <f>whlsecost_hourly_4002_201909!D266</f>
        <v>20</v>
      </c>
      <c r="G3949" s="2">
        <f>whlsecost_hourly_4002_201909!F266</f>
        <v>45.57</v>
      </c>
      <c r="H3949" s="2">
        <f>whlsecost_hourly_4002_201909!X266</f>
        <v>2.8200000000000003</v>
      </c>
      <c r="I3949" s="2">
        <f t="shared" si="124"/>
        <v>48.39</v>
      </c>
      <c r="J3949" s="68">
        <f t="shared" si="123"/>
        <v>145.17000000000002</v>
      </c>
    </row>
    <row r="3950" spans="1:10" x14ac:dyDescent="0.25">
      <c r="A3950" s="28">
        <v>9</v>
      </c>
      <c r="B3950" s="28">
        <v>11</v>
      </c>
      <c r="C3950" s="12" t="s">
        <v>23</v>
      </c>
      <c r="D3950" s="66">
        <f>'Actual Solar Data'!K3940</f>
        <v>0</v>
      </c>
      <c r="E3950" s="59">
        <f>whlsecost_hourly_4002_201909!C267</f>
        <v>43719</v>
      </c>
      <c r="F3950" s="85">
        <f>whlsecost_hourly_4002_201909!D267</f>
        <v>21</v>
      </c>
      <c r="G3950" s="2">
        <f>whlsecost_hourly_4002_201909!F267</f>
        <v>48.63</v>
      </c>
      <c r="H3950" s="2">
        <f>whlsecost_hourly_4002_201909!X267</f>
        <v>2.7300000000000004</v>
      </c>
      <c r="I3950" s="2">
        <f t="shared" si="124"/>
        <v>51.36</v>
      </c>
      <c r="J3950" s="68">
        <f t="shared" si="123"/>
        <v>0</v>
      </c>
    </row>
    <row r="3951" spans="1:10" x14ac:dyDescent="0.25">
      <c r="A3951" s="28">
        <v>9</v>
      </c>
      <c r="B3951" s="28">
        <v>11</v>
      </c>
      <c r="C3951" s="12" t="s">
        <v>24</v>
      </c>
      <c r="D3951" s="66">
        <f>'Actual Solar Data'!K3941</f>
        <v>0</v>
      </c>
      <c r="E3951" s="59">
        <f>whlsecost_hourly_4002_201909!C268</f>
        <v>43719</v>
      </c>
      <c r="F3951" s="85">
        <f>whlsecost_hourly_4002_201909!D268</f>
        <v>22</v>
      </c>
      <c r="G3951" s="2">
        <f>whlsecost_hourly_4002_201909!F268</f>
        <v>34.76</v>
      </c>
      <c r="H3951" s="2">
        <f>whlsecost_hourly_4002_201909!X268</f>
        <v>2.23</v>
      </c>
      <c r="I3951" s="2">
        <f t="shared" si="124"/>
        <v>36.989999999999995</v>
      </c>
      <c r="J3951" s="68">
        <f t="shared" si="123"/>
        <v>0</v>
      </c>
    </row>
    <row r="3952" spans="1:10" x14ac:dyDescent="0.25">
      <c r="A3952" s="28">
        <v>9</v>
      </c>
      <c r="B3952" s="28">
        <v>11</v>
      </c>
      <c r="C3952" s="12" t="s">
        <v>25</v>
      </c>
      <c r="D3952" s="66">
        <f>'Actual Solar Data'!K3942</f>
        <v>0</v>
      </c>
      <c r="E3952" s="59">
        <f>whlsecost_hourly_4002_201909!C269</f>
        <v>43719</v>
      </c>
      <c r="F3952" s="85">
        <f>whlsecost_hourly_4002_201909!D269</f>
        <v>23</v>
      </c>
      <c r="G3952" s="2">
        <f>whlsecost_hourly_4002_201909!F269</f>
        <v>27.58</v>
      </c>
      <c r="H3952" s="2">
        <f>whlsecost_hourly_4002_201909!X269</f>
        <v>1.91</v>
      </c>
      <c r="I3952" s="2">
        <f t="shared" si="124"/>
        <v>29.49</v>
      </c>
      <c r="J3952" s="68">
        <f t="shared" si="123"/>
        <v>0</v>
      </c>
    </row>
    <row r="3953" spans="1:10" x14ac:dyDescent="0.25">
      <c r="A3953" s="28">
        <v>9</v>
      </c>
      <c r="B3953" s="28">
        <v>11</v>
      </c>
      <c r="C3953" s="12" t="s">
        <v>26</v>
      </c>
      <c r="D3953" s="66">
        <f>'Actual Solar Data'!K3943</f>
        <v>0</v>
      </c>
      <c r="E3953" s="59">
        <f>whlsecost_hourly_4002_201909!C270</f>
        <v>43719</v>
      </c>
      <c r="F3953" s="85">
        <f>whlsecost_hourly_4002_201909!D270</f>
        <v>24</v>
      </c>
      <c r="G3953" s="2">
        <f>whlsecost_hourly_4002_201909!F270</f>
        <v>24.95</v>
      </c>
      <c r="H3953" s="2">
        <f>whlsecost_hourly_4002_201909!X270</f>
        <v>0.91</v>
      </c>
      <c r="I3953" s="2">
        <f t="shared" si="124"/>
        <v>25.86</v>
      </c>
      <c r="J3953" s="68">
        <f t="shared" si="123"/>
        <v>0</v>
      </c>
    </row>
    <row r="3954" spans="1:10" x14ac:dyDescent="0.25">
      <c r="A3954" s="28">
        <v>9</v>
      </c>
      <c r="B3954" s="28">
        <v>12</v>
      </c>
      <c r="C3954" s="12" t="s">
        <v>3</v>
      </c>
      <c r="D3954" s="66">
        <f>'Actual Solar Data'!K3944</f>
        <v>0</v>
      </c>
      <c r="E3954" s="59">
        <f>whlsecost_hourly_4002_201909!C271</f>
        <v>43720</v>
      </c>
      <c r="F3954" s="85">
        <f>whlsecost_hourly_4002_201909!D271</f>
        <v>1</v>
      </c>
      <c r="G3954" s="2">
        <f>whlsecost_hourly_4002_201909!F271</f>
        <v>22.56</v>
      </c>
      <c r="H3954" s="2">
        <f>whlsecost_hourly_4002_201909!X271</f>
        <v>0.3</v>
      </c>
      <c r="I3954" s="2">
        <f t="shared" si="124"/>
        <v>22.86</v>
      </c>
      <c r="J3954" s="68">
        <f t="shared" si="123"/>
        <v>0</v>
      </c>
    </row>
    <row r="3955" spans="1:10" x14ac:dyDescent="0.25">
      <c r="A3955" s="28">
        <v>9</v>
      </c>
      <c r="B3955" s="28">
        <v>12</v>
      </c>
      <c r="C3955" s="12" t="s">
        <v>4</v>
      </c>
      <c r="D3955" s="66">
        <f>'Actual Solar Data'!K3945</f>
        <v>0</v>
      </c>
      <c r="E3955" s="59">
        <f>whlsecost_hourly_4002_201909!C272</f>
        <v>43720</v>
      </c>
      <c r="F3955" s="85">
        <f>whlsecost_hourly_4002_201909!D272</f>
        <v>2</v>
      </c>
      <c r="G3955" s="2">
        <f>whlsecost_hourly_4002_201909!F272</f>
        <v>25.47</v>
      </c>
      <c r="H3955" s="2">
        <f>whlsecost_hourly_4002_201909!X272</f>
        <v>0.32</v>
      </c>
      <c r="I3955" s="2">
        <f t="shared" si="124"/>
        <v>25.79</v>
      </c>
      <c r="J3955" s="68">
        <f t="shared" si="123"/>
        <v>0</v>
      </c>
    </row>
    <row r="3956" spans="1:10" x14ac:dyDescent="0.25">
      <c r="A3956" s="28">
        <v>9</v>
      </c>
      <c r="B3956" s="28">
        <v>12</v>
      </c>
      <c r="C3956" s="12" t="s">
        <v>5</v>
      </c>
      <c r="D3956" s="66">
        <f>'Actual Solar Data'!K3946</f>
        <v>0</v>
      </c>
      <c r="E3956" s="59">
        <f>whlsecost_hourly_4002_201909!C273</f>
        <v>43720</v>
      </c>
      <c r="F3956" s="85">
        <f>whlsecost_hourly_4002_201909!D273</f>
        <v>3</v>
      </c>
      <c r="G3956" s="2">
        <f>whlsecost_hourly_4002_201909!F273</f>
        <v>25.21</v>
      </c>
      <c r="H3956" s="2">
        <f>whlsecost_hourly_4002_201909!X273</f>
        <v>0.31</v>
      </c>
      <c r="I3956" s="2">
        <f t="shared" si="124"/>
        <v>25.52</v>
      </c>
      <c r="J3956" s="68">
        <f t="shared" si="123"/>
        <v>0</v>
      </c>
    </row>
    <row r="3957" spans="1:10" x14ac:dyDescent="0.25">
      <c r="A3957" s="28">
        <v>9</v>
      </c>
      <c r="B3957" s="28">
        <v>12</v>
      </c>
      <c r="C3957" s="12" t="s">
        <v>6</v>
      </c>
      <c r="D3957" s="66">
        <f>'Actual Solar Data'!K3947</f>
        <v>0</v>
      </c>
      <c r="E3957" s="59">
        <f>whlsecost_hourly_4002_201909!C274</f>
        <v>43720</v>
      </c>
      <c r="F3957" s="85">
        <f>whlsecost_hourly_4002_201909!D274</f>
        <v>4</v>
      </c>
      <c r="G3957" s="2">
        <f>whlsecost_hourly_4002_201909!F274</f>
        <v>25.76</v>
      </c>
      <c r="H3957" s="2">
        <f>whlsecost_hourly_4002_201909!X274</f>
        <v>0.32</v>
      </c>
      <c r="I3957" s="2">
        <f t="shared" si="124"/>
        <v>26.080000000000002</v>
      </c>
      <c r="J3957" s="68">
        <f t="shared" si="123"/>
        <v>0</v>
      </c>
    </row>
    <row r="3958" spans="1:10" x14ac:dyDescent="0.25">
      <c r="A3958" s="28">
        <v>9</v>
      </c>
      <c r="B3958" s="28">
        <v>12</v>
      </c>
      <c r="C3958" s="12" t="s">
        <v>7</v>
      </c>
      <c r="D3958" s="66">
        <f>'Actual Solar Data'!K3948</f>
        <v>0</v>
      </c>
      <c r="E3958" s="59">
        <f>whlsecost_hourly_4002_201909!C275</f>
        <v>43720</v>
      </c>
      <c r="F3958" s="85">
        <f>whlsecost_hourly_4002_201909!D275</f>
        <v>5</v>
      </c>
      <c r="G3958" s="2">
        <f>whlsecost_hourly_4002_201909!F275</f>
        <v>27.15</v>
      </c>
      <c r="H3958" s="2">
        <f>whlsecost_hourly_4002_201909!X275</f>
        <v>0.32</v>
      </c>
      <c r="I3958" s="2">
        <f t="shared" si="124"/>
        <v>27.47</v>
      </c>
      <c r="J3958" s="68">
        <f t="shared" si="123"/>
        <v>0</v>
      </c>
    </row>
    <row r="3959" spans="1:10" x14ac:dyDescent="0.25">
      <c r="A3959" s="28">
        <v>9</v>
      </c>
      <c r="B3959" s="28">
        <v>12</v>
      </c>
      <c r="C3959" s="12" t="s">
        <v>8</v>
      </c>
      <c r="D3959" s="66">
        <f>'Actual Solar Data'!K3949</f>
        <v>0</v>
      </c>
      <c r="E3959" s="59">
        <f>whlsecost_hourly_4002_201909!C276</f>
        <v>43720</v>
      </c>
      <c r="F3959" s="85">
        <f>whlsecost_hourly_4002_201909!D276</f>
        <v>6</v>
      </c>
      <c r="G3959" s="2">
        <f>whlsecost_hourly_4002_201909!F276</f>
        <v>34.53</v>
      </c>
      <c r="H3959" s="2">
        <f>whlsecost_hourly_4002_201909!X276</f>
        <v>0.41000000000000003</v>
      </c>
      <c r="I3959" s="2">
        <f t="shared" si="124"/>
        <v>34.94</v>
      </c>
      <c r="J3959" s="68">
        <f t="shared" si="123"/>
        <v>0</v>
      </c>
    </row>
    <row r="3960" spans="1:10" x14ac:dyDescent="0.25">
      <c r="A3960" s="28">
        <v>9</v>
      </c>
      <c r="B3960" s="28">
        <v>12</v>
      </c>
      <c r="C3960" s="12" t="s">
        <v>9</v>
      </c>
      <c r="D3960" s="66">
        <f>'Actual Solar Data'!K3950</f>
        <v>858</v>
      </c>
      <c r="E3960" s="59">
        <f>whlsecost_hourly_4002_201909!C277</f>
        <v>43720</v>
      </c>
      <c r="F3960" s="85">
        <f>whlsecost_hourly_4002_201909!D277</f>
        <v>7</v>
      </c>
      <c r="G3960" s="2">
        <f>whlsecost_hourly_4002_201909!F277</f>
        <v>74.22</v>
      </c>
      <c r="H3960" s="2">
        <f>whlsecost_hourly_4002_201909!X277</f>
        <v>2.5099999999999998</v>
      </c>
      <c r="I3960" s="2">
        <f t="shared" si="124"/>
        <v>76.73</v>
      </c>
      <c r="J3960" s="68">
        <f t="shared" si="123"/>
        <v>65834.34</v>
      </c>
    </row>
    <row r="3961" spans="1:10" x14ac:dyDescent="0.25">
      <c r="A3961" s="28">
        <v>9</v>
      </c>
      <c r="B3961" s="28">
        <v>12</v>
      </c>
      <c r="C3961" s="12" t="s">
        <v>10</v>
      </c>
      <c r="D3961" s="66">
        <f>'Actual Solar Data'!K3951</f>
        <v>3837</v>
      </c>
      <c r="E3961" s="59">
        <f>whlsecost_hourly_4002_201909!C278</f>
        <v>43720</v>
      </c>
      <c r="F3961" s="85">
        <f>whlsecost_hourly_4002_201909!D278</f>
        <v>8</v>
      </c>
      <c r="G3961" s="2">
        <f>whlsecost_hourly_4002_201909!F278</f>
        <v>37.31</v>
      </c>
      <c r="H3961" s="2">
        <f>whlsecost_hourly_4002_201909!X278</f>
        <v>1.68</v>
      </c>
      <c r="I3961" s="2">
        <f t="shared" si="124"/>
        <v>38.99</v>
      </c>
      <c r="J3961" s="68">
        <f t="shared" si="123"/>
        <v>149604.63</v>
      </c>
    </row>
    <row r="3962" spans="1:10" x14ac:dyDescent="0.25">
      <c r="A3962" s="28">
        <v>9</v>
      </c>
      <c r="B3962" s="28">
        <v>12</v>
      </c>
      <c r="C3962" s="12" t="s">
        <v>11</v>
      </c>
      <c r="D3962" s="66">
        <f>'Actual Solar Data'!K3952</f>
        <v>6822</v>
      </c>
      <c r="E3962" s="59">
        <f>whlsecost_hourly_4002_201909!C279</f>
        <v>43720</v>
      </c>
      <c r="F3962" s="85">
        <f>whlsecost_hourly_4002_201909!D279</f>
        <v>9</v>
      </c>
      <c r="G3962" s="2">
        <f>whlsecost_hourly_4002_201909!F279</f>
        <v>36.840000000000003</v>
      </c>
      <c r="H3962" s="2">
        <f>whlsecost_hourly_4002_201909!X279</f>
        <v>1.29</v>
      </c>
      <c r="I3962" s="2">
        <f t="shared" si="124"/>
        <v>38.130000000000003</v>
      </c>
      <c r="J3962" s="68">
        <f t="shared" si="123"/>
        <v>260122.86000000002</v>
      </c>
    </row>
    <row r="3963" spans="1:10" x14ac:dyDescent="0.25">
      <c r="A3963" s="28">
        <v>9</v>
      </c>
      <c r="B3963" s="28">
        <v>12</v>
      </c>
      <c r="C3963" s="12" t="s">
        <v>12</v>
      </c>
      <c r="D3963" s="66">
        <f>'Actual Solar Data'!K3953</f>
        <v>5415</v>
      </c>
      <c r="E3963" s="59">
        <f>whlsecost_hourly_4002_201909!C280</f>
        <v>43720</v>
      </c>
      <c r="F3963" s="85">
        <f>whlsecost_hourly_4002_201909!D280</f>
        <v>10</v>
      </c>
      <c r="G3963" s="2">
        <f>whlsecost_hourly_4002_201909!F280</f>
        <v>34.43</v>
      </c>
      <c r="H3963" s="2">
        <f>whlsecost_hourly_4002_201909!X280</f>
        <v>1.28</v>
      </c>
      <c r="I3963" s="2">
        <f t="shared" si="124"/>
        <v>35.71</v>
      </c>
      <c r="J3963" s="68">
        <f t="shared" si="123"/>
        <v>193369.65</v>
      </c>
    </row>
    <row r="3964" spans="1:10" x14ac:dyDescent="0.25">
      <c r="A3964" s="28">
        <v>9</v>
      </c>
      <c r="B3964" s="28">
        <v>12</v>
      </c>
      <c r="C3964" s="12" t="s">
        <v>13</v>
      </c>
      <c r="D3964" s="66">
        <f>'Actual Solar Data'!K3954</f>
        <v>6682</v>
      </c>
      <c r="E3964" s="59">
        <f>whlsecost_hourly_4002_201909!C281</f>
        <v>43720</v>
      </c>
      <c r="F3964" s="85">
        <f>whlsecost_hourly_4002_201909!D281</f>
        <v>11</v>
      </c>
      <c r="G3964" s="2">
        <f>whlsecost_hourly_4002_201909!F281</f>
        <v>30.62</v>
      </c>
      <c r="H3964" s="2">
        <f>whlsecost_hourly_4002_201909!X281</f>
        <v>1.25</v>
      </c>
      <c r="I3964" s="2">
        <f t="shared" si="124"/>
        <v>31.87</v>
      </c>
      <c r="J3964" s="68">
        <f t="shared" si="123"/>
        <v>212955.34</v>
      </c>
    </row>
    <row r="3965" spans="1:10" x14ac:dyDescent="0.25">
      <c r="A3965" s="28">
        <v>9</v>
      </c>
      <c r="B3965" s="28">
        <v>12</v>
      </c>
      <c r="C3965" s="12" t="s">
        <v>14</v>
      </c>
      <c r="D3965" s="66">
        <f>'Actual Solar Data'!K3955</f>
        <v>12920</v>
      </c>
      <c r="E3965" s="59">
        <f>whlsecost_hourly_4002_201909!C282</f>
        <v>43720</v>
      </c>
      <c r="F3965" s="85">
        <f>whlsecost_hourly_4002_201909!D282</f>
        <v>12</v>
      </c>
      <c r="G3965" s="2">
        <f>whlsecost_hourly_4002_201909!F282</f>
        <v>34.51</v>
      </c>
      <c r="H3965" s="2">
        <f>whlsecost_hourly_4002_201909!X282</f>
        <v>1.39</v>
      </c>
      <c r="I3965" s="2">
        <f t="shared" si="124"/>
        <v>35.9</v>
      </c>
      <c r="J3965" s="68">
        <f t="shared" si="123"/>
        <v>463828</v>
      </c>
    </row>
    <row r="3966" spans="1:10" x14ac:dyDescent="0.25">
      <c r="A3966" s="28">
        <v>9</v>
      </c>
      <c r="B3966" s="28">
        <v>12</v>
      </c>
      <c r="C3966" s="12" t="s">
        <v>15</v>
      </c>
      <c r="D3966" s="66">
        <f>'Actual Solar Data'!K3956</f>
        <v>24233</v>
      </c>
      <c r="E3966" s="59">
        <f>whlsecost_hourly_4002_201909!C283</f>
        <v>43720</v>
      </c>
      <c r="F3966" s="85">
        <f>whlsecost_hourly_4002_201909!D283</f>
        <v>13</v>
      </c>
      <c r="G3966" s="2">
        <f>whlsecost_hourly_4002_201909!F283</f>
        <v>28.97</v>
      </c>
      <c r="H3966" s="2">
        <f>whlsecost_hourly_4002_201909!X283</f>
        <v>1.35</v>
      </c>
      <c r="I3966" s="2">
        <f t="shared" si="124"/>
        <v>30.32</v>
      </c>
      <c r="J3966" s="68">
        <f t="shared" si="123"/>
        <v>734744.56</v>
      </c>
    </row>
    <row r="3967" spans="1:10" x14ac:dyDescent="0.25">
      <c r="A3967" s="28">
        <v>9</v>
      </c>
      <c r="B3967" s="28">
        <v>12</v>
      </c>
      <c r="C3967" s="12" t="s">
        <v>16</v>
      </c>
      <c r="D3967" s="66">
        <f>'Actual Solar Data'!K3957</f>
        <v>40017</v>
      </c>
      <c r="E3967" s="59">
        <f>whlsecost_hourly_4002_201909!C284</f>
        <v>43720</v>
      </c>
      <c r="F3967" s="85">
        <f>whlsecost_hourly_4002_201909!D284</f>
        <v>14</v>
      </c>
      <c r="G3967" s="2">
        <f>whlsecost_hourly_4002_201909!F284</f>
        <v>23.49</v>
      </c>
      <c r="H3967" s="2">
        <f>whlsecost_hourly_4002_201909!X284</f>
        <v>1.3</v>
      </c>
      <c r="I3967" s="2">
        <f t="shared" si="124"/>
        <v>24.79</v>
      </c>
      <c r="J3967" s="68">
        <f t="shared" si="123"/>
        <v>992021.42999999993</v>
      </c>
    </row>
    <row r="3968" spans="1:10" x14ac:dyDescent="0.25">
      <c r="A3968" s="28">
        <v>9</v>
      </c>
      <c r="B3968" s="28">
        <v>12</v>
      </c>
      <c r="C3968" s="12" t="s">
        <v>17</v>
      </c>
      <c r="D3968" s="66">
        <f>'Actual Solar Data'!K3958</f>
        <v>53770</v>
      </c>
      <c r="E3968" s="59">
        <f>whlsecost_hourly_4002_201909!C285</f>
        <v>43720</v>
      </c>
      <c r="F3968" s="85">
        <f>whlsecost_hourly_4002_201909!D285</f>
        <v>15</v>
      </c>
      <c r="G3968" s="2">
        <f>whlsecost_hourly_4002_201909!F285</f>
        <v>23.13</v>
      </c>
      <c r="H3968" s="2">
        <f>whlsecost_hourly_4002_201909!X285</f>
        <v>1.37</v>
      </c>
      <c r="I3968" s="2">
        <f t="shared" si="124"/>
        <v>24.5</v>
      </c>
      <c r="J3968" s="68">
        <f t="shared" si="123"/>
        <v>1317365</v>
      </c>
    </row>
    <row r="3969" spans="1:10" x14ac:dyDescent="0.25">
      <c r="A3969" s="28">
        <v>9</v>
      </c>
      <c r="B3969" s="28">
        <v>12</v>
      </c>
      <c r="C3969" s="12" t="s">
        <v>18</v>
      </c>
      <c r="D3969" s="66">
        <f>'Actual Solar Data'!K3959</f>
        <v>49447</v>
      </c>
      <c r="E3969" s="59">
        <f>whlsecost_hourly_4002_201909!C286</f>
        <v>43720</v>
      </c>
      <c r="F3969" s="85">
        <f>whlsecost_hourly_4002_201909!D286</f>
        <v>16</v>
      </c>
      <c r="G3969" s="2">
        <f>whlsecost_hourly_4002_201909!F286</f>
        <v>23.66</v>
      </c>
      <c r="H3969" s="2">
        <f>whlsecost_hourly_4002_201909!X286</f>
        <v>1.3900000000000001</v>
      </c>
      <c r="I3969" s="2">
        <f t="shared" si="124"/>
        <v>25.05</v>
      </c>
      <c r="J3969" s="68">
        <f t="shared" si="123"/>
        <v>1238647.3500000001</v>
      </c>
    </row>
    <row r="3970" spans="1:10" x14ac:dyDescent="0.25">
      <c r="A3970" s="28">
        <v>9</v>
      </c>
      <c r="B3970" s="28">
        <v>12</v>
      </c>
      <c r="C3970" s="12" t="s">
        <v>19</v>
      </c>
      <c r="D3970" s="66">
        <f>'Actual Solar Data'!K3960</f>
        <v>49743</v>
      </c>
      <c r="E3970" s="59">
        <f>whlsecost_hourly_4002_201909!C287</f>
        <v>43720</v>
      </c>
      <c r="F3970" s="85">
        <f>whlsecost_hourly_4002_201909!D287</f>
        <v>17</v>
      </c>
      <c r="G3970" s="2">
        <f>whlsecost_hourly_4002_201909!F287</f>
        <v>23.46</v>
      </c>
      <c r="H3970" s="2">
        <f>whlsecost_hourly_4002_201909!X287</f>
        <v>1.27</v>
      </c>
      <c r="I3970" s="2">
        <f t="shared" si="124"/>
        <v>24.73</v>
      </c>
      <c r="J3970" s="68">
        <f t="shared" si="123"/>
        <v>1230144.3900000001</v>
      </c>
    </row>
    <row r="3971" spans="1:10" x14ac:dyDescent="0.25">
      <c r="A3971" s="28">
        <v>9</v>
      </c>
      <c r="B3971" s="28">
        <v>12</v>
      </c>
      <c r="C3971" s="12" t="s">
        <v>20</v>
      </c>
      <c r="D3971" s="66">
        <f>'Actual Solar Data'!K3961</f>
        <v>25549</v>
      </c>
      <c r="E3971" s="59">
        <f>whlsecost_hourly_4002_201909!C288</f>
        <v>43720</v>
      </c>
      <c r="F3971" s="85">
        <f>whlsecost_hourly_4002_201909!D288</f>
        <v>18</v>
      </c>
      <c r="G3971" s="2">
        <f>whlsecost_hourly_4002_201909!F288</f>
        <v>26.37</v>
      </c>
      <c r="H3971" s="2">
        <f>whlsecost_hourly_4002_201909!X288</f>
        <v>1.3900000000000001</v>
      </c>
      <c r="I3971" s="2">
        <f t="shared" si="124"/>
        <v>27.76</v>
      </c>
      <c r="J3971" s="68">
        <f t="shared" si="123"/>
        <v>709240.24</v>
      </c>
    </row>
    <row r="3972" spans="1:10" x14ac:dyDescent="0.25">
      <c r="A3972" s="28">
        <v>9</v>
      </c>
      <c r="B3972" s="28">
        <v>12</v>
      </c>
      <c r="C3972" s="12" t="s">
        <v>21</v>
      </c>
      <c r="D3972" s="66">
        <f>'Actual Solar Data'!K3962</f>
        <v>3006</v>
      </c>
      <c r="E3972" s="59">
        <f>whlsecost_hourly_4002_201909!C289</f>
        <v>43720</v>
      </c>
      <c r="F3972" s="85">
        <f>whlsecost_hourly_4002_201909!D289</f>
        <v>19</v>
      </c>
      <c r="G3972" s="2">
        <f>whlsecost_hourly_4002_201909!F289</f>
        <v>22.59</v>
      </c>
      <c r="H3972" s="2">
        <f>whlsecost_hourly_4002_201909!X289</f>
        <v>1.3</v>
      </c>
      <c r="I3972" s="2">
        <f t="shared" si="124"/>
        <v>23.89</v>
      </c>
      <c r="J3972" s="68">
        <f t="shared" si="123"/>
        <v>71813.34</v>
      </c>
    </row>
    <row r="3973" spans="1:10" x14ac:dyDescent="0.25">
      <c r="A3973" s="28">
        <v>9</v>
      </c>
      <c r="B3973" s="28">
        <v>12</v>
      </c>
      <c r="C3973" s="12" t="s">
        <v>22</v>
      </c>
      <c r="D3973" s="66">
        <f>'Actual Solar Data'!K3963</f>
        <v>3</v>
      </c>
      <c r="E3973" s="59">
        <f>whlsecost_hourly_4002_201909!C290</f>
        <v>43720</v>
      </c>
      <c r="F3973" s="85">
        <f>whlsecost_hourly_4002_201909!D290</f>
        <v>20</v>
      </c>
      <c r="G3973" s="2">
        <f>whlsecost_hourly_4002_201909!F290</f>
        <v>23.79</v>
      </c>
      <c r="H3973" s="2">
        <f>whlsecost_hourly_4002_201909!X290</f>
        <v>1.28</v>
      </c>
      <c r="I3973" s="2">
        <f t="shared" si="124"/>
        <v>25.07</v>
      </c>
      <c r="J3973" s="68">
        <f t="shared" si="123"/>
        <v>75.210000000000008</v>
      </c>
    </row>
    <row r="3974" spans="1:10" x14ac:dyDescent="0.25">
      <c r="A3974" s="28">
        <v>9</v>
      </c>
      <c r="B3974" s="28">
        <v>12</v>
      </c>
      <c r="C3974" s="12" t="s">
        <v>23</v>
      </c>
      <c r="D3974" s="66">
        <f>'Actual Solar Data'!K3964</f>
        <v>0</v>
      </c>
      <c r="E3974" s="59">
        <f>whlsecost_hourly_4002_201909!C291</f>
        <v>43720</v>
      </c>
      <c r="F3974" s="85">
        <f>whlsecost_hourly_4002_201909!D291</f>
        <v>21</v>
      </c>
      <c r="G3974" s="2">
        <f>whlsecost_hourly_4002_201909!F291</f>
        <v>21.63</v>
      </c>
      <c r="H3974" s="2">
        <f>whlsecost_hourly_4002_201909!X291</f>
        <v>1.33</v>
      </c>
      <c r="I3974" s="2">
        <f t="shared" si="124"/>
        <v>22.96</v>
      </c>
      <c r="J3974" s="68">
        <f t="shared" si="123"/>
        <v>0</v>
      </c>
    </row>
    <row r="3975" spans="1:10" x14ac:dyDescent="0.25">
      <c r="A3975" s="28">
        <v>9</v>
      </c>
      <c r="B3975" s="28">
        <v>12</v>
      </c>
      <c r="C3975" s="12" t="s">
        <v>24</v>
      </c>
      <c r="D3975" s="66">
        <f>'Actual Solar Data'!K3965</f>
        <v>0</v>
      </c>
      <c r="E3975" s="59">
        <f>whlsecost_hourly_4002_201909!C292</f>
        <v>43720</v>
      </c>
      <c r="F3975" s="85">
        <f>whlsecost_hourly_4002_201909!D292</f>
        <v>22</v>
      </c>
      <c r="G3975" s="2">
        <f>whlsecost_hourly_4002_201909!F292</f>
        <v>19.2</v>
      </c>
      <c r="H3975" s="2">
        <f>whlsecost_hourly_4002_201909!X292</f>
        <v>1.4300000000000002</v>
      </c>
      <c r="I3975" s="2">
        <f t="shared" si="124"/>
        <v>20.63</v>
      </c>
      <c r="J3975" s="68">
        <f t="shared" si="123"/>
        <v>0</v>
      </c>
    </row>
    <row r="3976" spans="1:10" x14ac:dyDescent="0.25">
      <c r="A3976" s="28">
        <v>9</v>
      </c>
      <c r="B3976" s="28">
        <v>12</v>
      </c>
      <c r="C3976" s="12" t="s">
        <v>25</v>
      </c>
      <c r="D3976" s="66">
        <f>'Actual Solar Data'!K3966</f>
        <v>0</v>
      </c>
      <c r="E3976" s="59">
        <f>whlsecost_hourly_4002_201909!C293</f>
        <v>43720</v>
      </c>
      <c r="F3976" s="85">
        <f>whlsecost_hourly_4002_201909!D293</f>
        <v>23</v>
      </c>
      <c r="G3976" s="2">
        <f>whlsecost_hourly_4002_201909!F293</f>
        <v>18.010000000000002</v>
      </c>
      <c r="H3976" s="2">
        <f>whlsecost_hourly_4002_201909!X293</f>
        <v>1.52</v>
      </c>
      <c r="I3976" s="2">
        <f t="shared" si="124"/>
        <v>19.53</v>
      </c>
      <c r="J3976" s="68">
        <f t="shared" si="123"/>
        <v>0</v>
      </c>
    </row>
    <row r="3977" spans="1:10" x14ac:dyDescent="0.25">
      <c r="A3977" s="28">
        <v>9</v>
      </c>
      <c r="B3977" s="28">
        <v>12</v>
      </c>
      <c r="C3977" s="12" t="s">
        <v>26</v>
      </c>
      <c r="D3977" s="66">
        <f>'Actual Solar Data'!K3967</f>
        <v>0</v>
      </c>
      <c r="E3977" s="59">
        <f>whlsecost_hourly_4002_201909!C294</f>
        <v>43720</v>
      </c>
      <c r="F3977" s="85">
        <f>whlsecost_hourly_4002_201909!D294</f>
        <v>24</v>
      </c>
      <c r="G3977" s="2">
        <f>whlsecost_hourly_4002_201909!F294</f>
        <v>15.83</v>
      </c>
      <c r="H3977" s="2">
        <f>whlsecost_hourly_4002_201909!X294</f>
        <v>0.33999999999999997</v>
      </c>
      <c r="I3977" s="2">
        <f t="shared" si="124"/>
        <v>16.170000000000002</v>
      </c>
      <c r="J3977" s="68">
        <f t="shared" si="123"/>
        <v>0</v>
      </c>
    </row>
    <row r="3978" spans="1:10" x14ac:dyDescent="0.25">
      <c r="A3978" s="28">
        <v>9</v>
      </c>
      <c r="B3978" s="28">
        <v>13</v>
      </c>
      <c r="C3978" s="12" t="s">
        <v>3</v>
      </c>
      <c r="D3978" s="66">
        <f>'Actual Solar Data'!K3968</f>
        <v>0</v>
      </c>
      <c r="E3978" s="59">
        <f>whlsecost_hourly_4002_201909!C295</f>
        <v>43721</v>
      </c>
      <c r="F3978" s="85">
        <f>whlsecost_hourly_4002_201909!D295</f>
        <v>1</v>
      </c>
      <c r="G3978" s="2">
        <f>whlsecost_hourly_4002_201909!F295</f>
        <v>16.809999999999999</v>
      </c>
      <c r="H3978" s="2">
        <f>whlsecost_hourly_4002_201909!X295</f>
        <v>0.42000000000000004</v>
      </c>
      <c r="I3978" s="2">
        <f t="shared" si="124"/>
        <v>17.23</v>
      </c>
      <c r="J3978" s="68">
        <f t="shared" si="123"/>
        <v>0</v>
      </c>
    </row>
    <row r="3979" spans="1:10" x14ac:dyDescent="0.25">
      <c r="A3979" s="28">
        <v>9</v>
      </c>
      <c r="B3979" s="28">
        <v>13</v>
      </c>
      <c r="C3979" s="12" t="s">
        <v>4</v>
      </c>
      <c r="D3979" s="66">
        <f>'Actual Solar Data'!K3969</f>
        <v>0</v>
      </c>
      <c r="E3979" s="59">
        <f>whlsecost_hourly_4002_201909!C296</f>
        <v>43721</v>
      </c>
      <c r="F3979" s="85">
        <f>whlsecost_hourly_4002_201909!D296</f>
        <v>2</v>
      </c>
      <c r="G3979" s="2">
        <f>whlsecost_hourly_4002_201909!F296</f>
        <v>18.03</v>
      </c>
      <c r="H3979" s="2">
        <f>whlsecost_hourly_4002_201909!X296</f>
        <v>0.4</v>
      </c>
      <c r="I3979" s="2">
        <f t="shared" si="124"/>
        <v>18.43</v>
      </c>
      <c r="J3979" s="68">
        <f t="shared" si="123"/>
        <v>0</v>
      </c>
    </row>
    <row r="3980" spans="1:10" x14ac:dyDescent="0.25">
      <c r="A3980" s="28">
        <v>9</v>
      </c>
      <c r="B3980" s="28">
        <v>13</v>
      </c>
      <c r="C3980" s="12" t="s">
        <v>5</v>
      </c>
      <c r="D3980" s="66">
        <f>'Actual Solar Data'!K3970</f>
        <v>0</v>
      </c>
      <c r="E3980" s="59">
        <f>whlsecost_hourly_4002_201909!C297</f>
        <v>43721</v>
      </c>
      <c r="F3980" s="85">
        <f>whlsecost_hourly_4002_201909!D297</f>
        <v>3</v>
      </c>
      <c r="G3980" s="2">
        <f>whlsecost_hourly_4002_201909!F297</f>
        <v>16.96</v>
      </c>
      <c r="H3980" s="2">
        <f>whlsecost_hourly_4002_201909!X297</f>
        <v>0.41000000000000003</v>
      </c>
      <c r="I3980" s="2">
        <f t="shared" si="124"/>
        <v>17.37</v>
      </c>
      <c r="J3980" s="68">
        <f t="shared" si="123"/>
        <v>0</v>
      </c>
    </row>
    <row r="3981" spans="1:10" x14ac:dyDescent="0.25">
      <c r="A3981" s="28">
        <v>9</v>
      </c>
      <c r="B3981" s="28">
        <v>13</v>
      </c>
      <c r="C3981" s="12" t="s">
        <v>6</v>
      </c>
      <c r="D3981" s="66">
        <f>'Actual Solar Data'!K3971</f>
        <v>0</v>
      </c>
      <c r="E3981" s="59">
        <f>whlsecost_hourly_4002_201909!C298</f>
        <v>43721</v>
      </c>
      <c r="F3981" s="85">
        <f>whlsecost_hourly_4002_201909!D298</f>
        <v>4</v>
      </c>
      <c r="G3981" s="2">
        <f>whlsecost_hourly_4002_201909!F298</f>
        <v>16.850000000000001</v>
      </c>
      <c r="H3981" s="2">
        <f>whlsecost_hourly_4002_201909!X298</f>
        <v>0.41000000000000003</v>
      </c>
      <c r="I3981" s="2">
        <f t="shared" si="124"/>
        <v>17.260000000000002</v>
      </c>
      <c r="J3981" s="68">
        <f t="shared" si="123"/>
        <v>0</v>
      </c>
    </row>
    <row r="3982" spans="1:10" x14ac:dyDescent="0.25">
      <c r="A3982" s="28">
        <v>9</v>
      </c>
      <c r="B3982" s="28">
        <v>13</v>
      </c>
      <c r="C3982" s="12" t="s">
        <v>7</v>
      </c>
      <c r="D3982" s="66">
        <f>'Actual Solar Data'!K3972</f>
        <v>0</v>
      </c>
      <c r="E3982" s="59">
        <f>whlsecost_hourly_4002_201909!C299</f>
        <v>43721</v>
      </c>
      <c r="F3982" s="85">
        <f>whlsecost_hourly_4002_201909!D299</f>
        <v>5</v>
      </c>
      <c r="G3982" s="2">
        <f>whlsecost_hourly_4002_201909!F299</f>
        <v>17.190000000000001</v>
      </c>
      <c r="H3982" s="2">
        <f>whlsecost_hourly_4002_201909!X299</f>
        <v>0.42000000000000004</v>
      </c>
      <c r="I3982" s="2">
        <f t="shared" si="124"/>
        <v>17.610000000000003</v>
      </c>
      <c r="J3982" s="68">
        <f t="shared" si="123"/>
        <v>0</v>
      </c>
    </row>
    <row r="3983" spans="1:10" x14ac:dyDescent="0.25">
      <c r="A3983" s="28">
        <v>9</v>
      </c>
      <c r="B3983" s="28">
        <v>13</v>
      </c>
      <c r="C3983" s="12" t="s">
        <v>8</v>
      </c>
      <c r="D3983" s="66">
        <f>'Actual Solar Data'!K3973</f>
        <v>0</v>
      </c>
      <c r="E3983" s="59">
        <f>whlsecost_hourly_4002_201909!C300</f>
        <v>43721</v>
      </c>
      <c r="F3983" s="85">
        <f>whlsecost_hourly_4002_201909!D300</f>
        <v>6</v>
      </c>
      <c r="G3983" s="2">
        <f>whlsecost_hourly_4002_201909!F300</f>
        <v>16.940000000000001</v>
      </c>
      <c r="H3983" s="2">
        <f>whlsecost_hourly_4002_201909!X300</f>
        <v>0.47</v>
      </c>
      <c r="I3983" s="2">
        <f t="shared" si="124"/>
        <v>17.41</v>
      </c>
      <c r="J3983" s="68">
        <f t="shared" si="123"/>
        <v>0</v>
      </c>
    </row>
    <row r="3984" spans="1:10" x14ac:dyDescent="0.25">
      <c r="A3984" s="28">
        <v>9</v>
      </c>
      <c r="B3984" s="28">
        <v>13</v>
      </c>
      <c r="C3984" s="12" t="s">
        <v>9</v>
      </c>
      <c r="D3984" s="66">
        <f>'Actual Solar Data'!K3974</f>
        <v>1447</v>
      </c>
      <c r="E3984" s="59">
        <f>whlsecost_hourly_4002_201909!C301</f>
        <v>43721</v>
      </c>
      <c r="F3984" s="85">
        <f>whlsecost_hourly_4002_201909!D301</f>
        <v>7</v>
      </c>
      <c r="G3984" s="2">
        <f>whlsecost_hourly_4002_201909!F301</f>
        <v>21.36</v>
      </c>
      <c r="H3984" s="2">
        <f>whlsecost_hourly_4002_201909!X301</f>
        <v>0.47</v>
      </c>
      <c r="I3984" s="2">
        <f t="shared" si="124"/>
        <v>21.83</v>
      </c>
      <c r="J3984" s="68">
        <f t="shared" si="123"/>
        <v>31588.01</v>
      </c>
    </row>
    <row r="3985" spans="1:10" x14ac:dyDescent="0.25">
      <c r="A3985" s="28">
        <v>9</v>
      </c>
      <c r="B3985" s="28">
        <v>13</v>
      </c>
      <c r="C3985" s="12" t="s">
        <v>10</v>
      </c>
      <c r="D3985" s="66">
        <f>'Actual Solar Data'!K3975</f>
        <v>10991</v>
      </c>
      <c r="E3985" s="59">
        <f>whlsecost_hourly_4002_201909!C302</f>
        <v>43721</v>
      </c>
      <c r="F3985" s="85">
        <f>whlsecost_hourly_4002_201909!D302</f>
        <v>8</v>
      </c>
      <c r="G3985" s="2">
        <f>whlsecost_hourly_4002_201909!F302</f>
        <v>28.74</v>
      </c>
      <c r="H3985" s="2">
        <f>whlsecost_hourly_4002_201909!X302</f>
        <v>1.83</v>
      </c>
      <c r="I3985" s="2">
        <f t="shared" si="124"/>
        <v>30.57</v>
      </c>
      <c r="J3985" s="68">
        <f t="shared" si="123"/>
        <v>335994.87</v>
      </c>
    </row>
    <row r="3986" spans="1:10" x14ac:dyDescent="0.25">
      <c r="A3986" s="28">
        <v>9</v>
      </c>
      <c r="B3986" s="28">
        <v>13</v>
      </c>
      <c r="C3986" s="12" t="s">
        <v>11</v>
      </c>
      <c r="D3986" s="66">
        <f>'Actual Solar Data'!K3976</f>
        <v>31126</v>
      </c>
      <c r="E3986" s="59">
        <f>whlsecost_hourly_4002_201909!C303</f>
        <v>43721</v>
      </c>
      <c r="F3986" s="85">
        <f>whlsecost_hourly_4002_201909!D303</f>
        <v>9</v>
      </c>
      <c r="G3986" s="2">
        <f>whlsecost_hourly_4002_201909!F303</f>
        <v>25.65</v>
      </c>
      <c r="H3986" s="2">
        <f>whlsecost_hourly_4002_201909!X303</f>
        <v>1.7700000000000002</v>
      </c>
      <c r="I3986" s="2">
        <f t="shared" si="124"/>
        <v>27.419999999999998</v>
      </c>
      <c r="J3986" s="68">
        <f t="shared" si="123"/>
        <v>853474.91999999993</v>
      </c>
    </row>
    <row r="3987" spans="1:10" x14ac:dyDescent="0.25">
      <c r="A3987" s="28">
        <v>9</v>
      </c>
      <c r="B3987" s="28">
        <v>13</v>
      </c>
      <c r="C3987" s="12" t="s">
        <v>12</v>
      </c>
      <c r="D3987" s="66">
        <f>'Actual Solar Data'!K3977</f>
        <v>55263</v>
      </c>
      <c r="E3987" s="59">
        <f>whlsecost_hourly_4002_201909!C304</f>
        <v>43721</v>
      </c>
      <c r="F3987" s="85">
        <f>whlsecost_hourly_4002_201909!D304</f>
        <v>10</v>
      </c>
      <c r="G3987" s="2">
        <f>whlsecost_hourly_4002_201909!F304</f>
        <v>22.75</v>
      </c>
      <c r="H3987" s="2">
        <f>whlsecost_hourly_4002_201909!X304</f>
        <v>1.52</v>
      </c>
      <c r="I3987" s="2">
        <f t="shared" si="124"/>
        <v>24.27</v>
      </c>
      <c r="J3987" s="68">
        <f t="shared" ref="J3987:J4050" si="125">D3987*I3987</f>
        <v>1341233.01</v>
      </c>
    </row>
    <row r="3988" spans="1:10" x14ac:dyDescent="0.25">
      <c r="A3988" s="28">
        <v>9</v>
      </c>
      <c r="B3988" s="28">
        <v>13</v>
      </c>
      <c r="C3988" s="12" t="s">
        <v>13</v>
      </c>
      <c r="D3988" s="66">
        <f>'Actual Solar Data'!K3978</f>
        <v>77328</v>
      </c>
      <c r="E3988" s="59">
        <f>whlsecost_hourly_4002_201909!C305</f>
        <v>43721</v>
      </c>
      <c r="F3988" s="85">
        <f>whlsecost_hourly_4002_201909!D305</f>
        <v>11</v>
      </c>
      <c r="G3988" s="2">
        <f>whlsecost_hourly_4002_201909!F305</f>
        <v>23.36</v>
      </c>
      <c r="H3988" s="2">
        <f>whlsecost_hourly_4002_201909!X305</f>
        <v>1.55</v>
      </c>
      <c r="I3988" s="2">
        <f t="shared" si="124"/>
        <v>24.91</v>
      </c>
      <c r="J3988" s="68">
        <f t="shared" si="125"/>
        <v>1926240.48</v>
      </c>
    </row>
    <row r="3989" spans="1:10" x14ac:dyDescent="0.25">
      <c r="A3989" s="28">
        <v>9</v>
      </c>
      <c r="B3989" s="28">
        <v>13</v>
      </c>
      <c r="C3989" s="12" t="s">
        <v>14</v>
      </c>
      <c r="D3989" s="66">
        <f>'Actual Solar Data'!K3979</f>
        <v>87506</v>
      </c>
      <c r="E3989" s="59">
        <f>whlsecost_hourly_4002_201909!C306</f>
        <v>43721</v>
      </c>
      <c r="F3989" s="85">
        <f>whlsecost_hourly_4002_201909!D306</f>
        <v>12</v>
      </c>
      <c r="G3989" s="2">
        <f>whlsecost_hourly_4002_201909!F306</f>
        <v>24.81</v>
      </c>
      <c r="H3989" s="2">
        <f>whlsecost_hourly_4002_201909!X306</f>
        <v>1.62</v>
      </c>
      <c r="I3989" s="2">
        <f t="shared" si="124"/>
        <v>26.43</v>
      </c>
      <c r="J3989" s="68">
        <f t="shared" si="125"/>
        <v>2312783.58</v>
      </c>
    </row>
    <row r="3990" spans="1:10" x14ac:dyDescent="0.25">
      <c r="A3990" s="28">
        <v>9</v>
      </c>
      <c r="B3990" s="28">
        <v>13</v>
      </c>
      <c r="C3990" s="12" t="s">
        <v>15</v>
      </c>
      <c r="D3990" s="66">
        <f>'Actual Solar Data'!K3980</f>
        <v>90159</v>
      </c>
      <c r="E3990" s="59">
        <f>whlsecost_hourly_4002_201909!C307</f>
        <v>43721</v>
      </c>
      <c r="F3990" s="85">
        <f>whlsecost_hourly_4002_201909!D307</f>
        <v>13</v>
      </c>
      <c r="G3990" s="2">
        <f>whlsecost_hourly_4002_201909!F307</f>
        <v>22.9</v>
      </c>
      <c r="H3990" s="2">
        <f>whlsecost_hourly_4002_201909!X307</f>
        <v>1.61</v>
      </c>
      <c r="I3990" s="2">
        <f t="shared" si="124"/>
        <v>24.509999999999998</v>
      </c>
      <c r="J3990" s="68">
        <f t="shared" si="125"/>
        <v>2209797.09</v>
      </c>
    </row>
    <row r="3991" spans="1:10" x14ac:dyDescent="0.25">
      <c r="A3991" s="28">
        <v>9</v>
      </c>
      <c r="B3991" s="28">
        <v>13</v>
      </c>
      <c r="C3991" s="12" t="s">
        <v>16</v>
      </c>
      <c r="D3991" s="66">
        <f>'Actual Solar Data'!K3981</f>
        <v>88690</v>
      </c>
      <c r="E3991" s="59">
        <f>whlsecost_hourly_4002_201909!C308</f>
        <v>43721</v>
      </c>
      <c r="F3991" s="85">
        <f>whlsecost_hourly_4002_201909!D308</f>
        <v>14</v>
      </c>
      <c r="G3991" s="2">
        <f>whlsecost_hourly_4002_201909!F308</f>
        <v>22.67</v>
      </c>
      <c r="H3991" s="2">
        <f>whlsecost_hourly_4002_201909!X308</f>
        <v>1.55</v>
      </c>
      <c r="I3991" s="2">
        <f t="shared" si="124"/>
        <v>24.220000000000002</v>
      </c>
      <c r="J3991" s="68">
        <f t="shared" si="125"/>
        <v>2148071.8000000003</v>
      </c>
    </row>
    <row r="3992" spans="1:10" x14ac:dyDescent="0.25">
      <c r="A3992" s="28">
        <v>9</v>
      </c>
      <c r="B3992" s="28">
        <v>13</v>
      </c>
      <c r="C3992" s="12" t="s">
        <v>17</v>
      </c>
      <c r="D3992" s="66">
        <f>'Actual Solar Data'!K3982</f>
        <v>84779</v>
      </c>
      <c r="E3992" s="59">
        <f>whlsecost_hourly_4002_201909!C309</f>
        <v>43721</v>
      </c>
      <c r="F3992" s="85">
        <f>whlsecost_hourly_4002_201909!D309</f>
        <v>15</v>
      </c>
      <c r="G3992" s="2">
        <f>whlsecost_hourly_4002_201909!F309</f>
        <v>22.05</v>
      </c>
      <c r="H3992" s="2">
        <f>whlsecost_hourly_4002_201909!X309</f>
        <v>1.54</v>
      </c>
      <c r="I3992" s="2">
        <f t="shared" si="124"/>
        <v>23.59</v>
      </c>
      <c r="J3992" s="68">
        <f t="shared" si="125"/>
        <v>1999936.61</v>
      </c>
    </row>
    <row r="3993" spans="1:10" x14ac:dyDescent="0.25">
      <c r="A3993" s="28">
        <v>9</v>
      </c>
      <c r="B3993" s="28">
        <v>13</v>
      </c>
      <c r="C3993" s="12" t="s">
        <v>18</v>
      </c>
      <c r="D3993" s="66">
        <f>'Actual Solar Data'!K3983</f>
        <v>70727</v>
      </c>
      <c r="E3993" s="59">
        <f>whlsecost_hourly_4002_201909!C310</f>
        <v>43721</v>
      </c>
      <c r="F3993" s="85">
        <f>whlsecost_hourly_4002_201909!D310</f>
        <v>16</v>
      </c>
      <c r="G3993" s="2">
        <f>whlsecost_hourly_4002_201909!F310</f>
        <v>21.66</v>
      </c>
      <c r="H3993" s="2">
        <f>whlsecost_hourly_4002_201909!X310</f>
        <v>1.4700000000000002</v>
      </c>
      <c r="I3993" s="2">
        <f t="shared" si="124"/>
        <v>23.13</v>
      </c>
      <c r="J3993" s="68">
        <f t="shared" si="125"/>
        <v>1635915.51</v>
      </c>
    </row>
    <row r="3994" spans="1:10" x14ac:dyDescent="0.25">
      <c r="A3994" s="28">
        <v>9</v>
      </c>
      <c r="B3994" s="28">
        <v>13</v>
      </c>
      <c r="C3994" s="12" t="s">
        <v>19</v>
      </c>
      <c r="D3994" s="66">
        <f>'Actual Solar Data'!K3984</f>
        <v>52936</v>
      </c>
      <c r="E3994" s="59">
        <f>whlsecost_hourly_4002_201909!C311</f>
        <v>43721</v>
      </c>
      <c r="F3994" s="85">
        <f>whlsecost_hourly_4002_201909!D311</f>
        <v>17</v>
      </c>
      <c r="G3994" s="2">
        <f>whlsecost_hourly_4002_201909!F311</f>
        <v>22.67</v>
      </c>
      <c r="H3994" s="2">
        <f>whlsecost_hourly_4002_201909!X311</f>
        <v>1.49</v>
      </c>
      <c r="I3994" s="2">
        <f t="shared" si="124"/>
        <v>24.16</v>
      </c>
      <c r="J3994" s="68">
        <f t="shared" si="125"/>
        <v>1278933.76</v>
      </c>
    </row>
    <row r="3995" spans="1:10" x14ac:dyDescent="0.25">
      <c r="A3995" s="28">
        <v>9</v>
      </c>
      <c r="B3995" s="28">
        <v>13</v>
      </c>
      <c r="C3995" s="12" t="s">
        <v>20</v>
      </c>
      <c r="D3995" s="66">
        <f>'Actual Solar Data'!K3985</f>
        <v>23620</v>
      </c>
      <c r="E3995" s="59">
        <f>whlsecost_hourly_4002_201909!C312</f>
        <v>43721</v>
      </c>
      <c r="F3995" s="85">
        <f>whlsecost_hourly_4002_201909!D312</f>
        <v>18</v>
      </c>
      <c r="G3995" s="2">
        <f>whlsecost_hourly_4002_201909!F312</f>
        <v>18.72</v>
      </c>
      <c r="H3995" s="2">
        <f>whlsecost_hourly_4002_201909!X312</f>
        <v>1.4300000000000002</v>
      </c>
      <c r="I3995" s="2">
        <f t="shared" si="124"/>
        <v>20.149999999999999</v>
      </c>
      <c r="J3995" s="68">
        <f t="shared" si="125"/>
        <v>475942.99999999994</v>
      </c>
    </row>
    <row r="3996" spans="1:10" x14ac:dyDescent="0.25">
      <c r="A3996" s="28">
        <v>9</v>
      </c>
      <c r="B3996" s="28">
        <v>13</v>
      </c>
      <c r="C3996" s="12" t="s">
        <v>21</v>
      </c>
      <c r="D3996" s="66">
        <f>'Actual Solar Data'!K3986</f>
        <v>4076</v>
      </c>
      <c r="E3996" s="59">
        <f>whlsecost_hourly_4002_201909!C313</f>
        <v>43721</v>
      </c>
      <c r="F3996" s="85">
        <f>whlsecost_hourly_4002_201909!D313</f>
        <v>19</v>
      </c>
      <c r="G3996" s="2">
        <f>whlsecost_hourly_4002_201909!F313</f>
        <v>18.93</v>
      </c>
      <c r="H3996" s="2">
        <f>whlsecost_hourly_4002_201909!X313</f>
        <v>1.4300000000000002</v>
      </c>
      <c r="I3996" s="2">
        <f t="shared" si="124"/>
        <v>20.36</v>
      </c>
      <c r="J3996" s="68">
        <f t="shared" si="125"/>
        <v>82987.360000000001</v>
      </c>
    </row>
    <row r="3997" spans="1:10" x14ac:dyDescent="0.25">
      <c r="A3997" s="28">
        <v>9</v>
      </c>
      <c r="B3997" s="28">
        <v>13</v>
      </c>
      <c r="C3997" s="12" t="s">
        <v>22</v>
      </c>
      <c r="D3997" s="66">
        <f>'Actual Solar Data'!K3987</f>
        <v>2</v>
      </c>
      <c r="E3997" s="59">
        <f>whlsecost_hourly_4002_201909!C314</f>
        <v>43721</v>
      </c>
      <c r="F3997" s="85">
        <f>whlsecost_hourly_4002_201909!D314</f>
        <v>20</v>
      </c>
      <c r="G3997" s="2">
        <f>whlsecost_hourly_4002_201909!F314</f>
        <v>18.100000000000001</v>
      </c>
      <c r="H3997" s="2">
        <f>whlsecost_hourly_4002_201909!X314</f>
        <v>1.42</v>
      </c>
      <c r="I3997" s="2">
        <f t="shared" si="124"/>
        <v>19.520000000000003</v>
      </c>
      <c r="J3997" s="68">
        <f t="shared" si="125"/>
        <v>39.040000000000006</v>
      </c>
    </row>
    <row r="3998" spans="1:10" x14ac:dyDescent="0.25">
      <c r="A3998" s="28">
        <v>9</v>
      </c>
      <c r="B3998" s="28">
        <v>13</v>
      </c>
      <c r="C3998" s="12" t="s">
        <v>23</v>
      </c>
      <c r="D3998" s="66">
        <f>'Actual Solar Data'!K3988</f>
        <v>0</v>
      </c>
      <c r="E3998" s="59">
        <f>whlsecost_hourly_4002_201909!C315</f>
        <v>43721</v>
      </c>
      <c r="F3998" s="85">
        <f>whlsecost_hourly_4002_201909!D315</f>
        <v>21</v>
      </c>
      <c r="G3998" s="2">
        <f>whlsecost_hourly_4002_201909!F315</f>
        <v>19.28</v>
      </c>
      <c r="H3998" s="2">
        <f>whlsecost_hourly_4002_201909!X315</f>
        <v>1.4700000000000002</v>
      </c>
      <c r="I3998" s="2">
        <f t="shared" si="124"/>
        <v>20.75</v>
      </c>
      <c r="J3998" s="68">
        <f t="shared" si="125"/>
        <v>0</v>
      </c>
    </row>
    <row r="3999" spans="1:10" x14ac:dyDescent="0.25">
      <c r="A3999" s="28">
        <v>9</v>
      </c>
      <c r="B3999" s="28">
        <v>13</v>
      </c>
      <c r="C3999" s="12" t="s">
        <v>24</v>
      </c>
      <c r="D3999" s="66">
        <f>'Actual Solar Data'!K3989</f>
        <v>0</v>
      </c>
      <c r="E3999" s="59">
        <f>whlsecost_hourly_4002_201909!C316</f>
        <v>43721</v>
      </c>
      <c r="F3999" s="85">
        <f>whlsecost_hourly_4002_201909!D316</f>
        <v>22</v>
      </c>
      <c r="G3999" s="2">
        <f>whlsecost_hourly_4002_201909!F316</f>
        <v>17.62</v>
      </c>
      <c r="H3999" s="2">
        <f>whlsecost_hourly_4002_201909!X316</f>
        <v>1.46</v>
      </c>
      <c r="I3999" s="2">
        <f t="shared" si="124"/>
        <v>19.080000000000002</v>
      </c>
      <c r="J3999" s="68">
        <f t="shared" si="125"/>
        <v>0</v>
      </c>
    </row>
    <row r="4000" spans="1:10" x14ac:dyDescent="0.25">
      <c r="A4000" s="28">
        <v>9</v>
      </c>
      <c r="B4000" s="28">
        <v>13</v>
      </c>
      <c r="C4000" s="12" t="s">
        <v>25</v>
      </c>
      <c r="D4000" s="66">
        <f>'Actual Solar Data'!K3990</f>
        <v>0</v>
      </c>
      <c r="E4000" s="59">
        <f>whlsecost_hourly_4002_201909!C317</f>
        <v>43721</v>
      </c>
      <c r="F4000" s="85">
        <f>whlsecost_hourly_4002_201909!D317</f>
        <v>23</v>
      </c>
      <c r="G4000" s="2">
        <f>whlsecost_hourly_4002_201909!F317</f>
        <v>16.75</v>
      </c>
      <c r="H4000" s="2">
        <f>whlsecost_hourly_4002_201909!X317</f>
        <v>1.5799999999999998</v>
      </c>
      <c r="I4000" s="2">
        <f t="shared" si="124"/>
        <v>18.329999999999998</v>
      </c>
      <c r="J4000" s="68">
        <f t="shared" si="125"/>
        <v>0</v>
      </c>
    </row>
    <row r="4001" spans="1:10" x14ac:dyDescent="0.25">
      <c r="A4001" s="28">
        <v>9</v>
      </c>
      <c r="B4001" s="28">
        <v>13</v>
      </c>
      <c r="C4001" s="12" t="s">
        <v>26</v>
      </c>
      <c r="D4001" s="66">
        <f>'Actual Solar Data'!K3991</f>
        <v>0</v>
      </c>
      <c r="E4001" s="59">
        <f>whlsecost_hourly_4002_201909!C318</f>
        <v>43721</v>
      </c>
      <c r="F4001" s="85">
        <f>whlsecost_hourly_4002_201909!D318</f>
        <v>24</v>
      </c>
      <c r="G4001" s="2">
        <f>whlsecost_hourly_4002_201909!F318</f>
        <v>13.21</v>
      </c>
      <c r="H4001" s="2">
        <f>whlsecost_hourly_4002_201909!X318</f>
        <v>0.48</v>
      </c>
      <c r="I4001" s="2">
        <f t="shared" si="124"/>
        <v>13.690000000000001</v>
      </c>
      <c r="J4001" s="68">
        <f t="shared" si="125"/>
        <v>0</v>
      </c>
    </row>
    <row r="4002" spans="1:10" x14ac:dyDescent="0.25">
      <c r="A4002" s="28">
        <v>9</v>
      </c>
      <c r="B4002" s="28">
        <v>14</v>
      </c>
      <c r="C4002" s="12" t="s">
        <v>3</v>
      </c>
      <c r="D4002" s="66">
        <f>'Actual Solar Data'!K3992</f>
        <v>0</v>
      </c>
      <c r="E4002" s="59">
        <f>whlsecost_hourly_4002_201909!C319</f>
        <v>43722</v>
      </c>
      <c r="F4002" s="85">
        <f>whlsecost_hourly_4002_201909!D319</f>
        <v>1</v>
      </c>
      <c r="G4002" s="2">
        <f>whlsecost_hourly_4002_201909!F319</f>
        <v>7.82</v>
      </c>
      <c r="H4002" s="2">
        <f>whlsecost_hourly_4002_201909!X319</f>
        <v>0.67</v>
      </c>
      <c r="I4002" s="2">
        <f t="shared" si="124"/>
        <v>8.49</v>
      </c>
      <c r="J4002" s="68">
        <f t="shared" si="125"/>
        <v>0</v>
      </c>
    </row>
    <row r="4003" spans="1:10" x14ac:dyDescent="0.25">
      <c r="A4003" s="28">
        <v>9</v>
      </c>
      <c r="B4003" s="28">
        <v>14</v>
      </c>
      <c r="C4003" s="12" t="s">
        <v>4</v>
      </c>
      <c r="D4003" s="66">
        <f>'Actual Solar Data'!K3993</f>
        <v>0</v>
      </c>
      <c r="E4003" s="59">
        <f>whlsecost_hourly_4002_201909!C320</f>
        <v>43722</v>
      </c>
      <c r="F4003" s="85">
        <f>whlsecost_hourly_4002_201909!D320</f>
        <v>2</v>
      </c>
      <c r="G4003" s="2">
        <f>whlsecost_hourly_4002_201909!F320</f>
        <v>9.76</v>
      </c>
      <c r="H4003" s="2">
        <f>whlsecost_hourly_4002_201909!X320</f>
        <v>0.74</v>
      </c>
      <c r="I4003" s="2">
        <f t="shared" ref="I4003:I4066" si="126">SUM(G4003:H4003)</f>
        <v>10.5</v>
      </c>
      <c r="J4003" s="68">
        <f t="shared" si="125"/>
        <v>0</v>
      </c>
    </row>
    <row r="4004" spans="1:10" x14ac:dyDescent="0.25">
      <c r="A4004" s="28">
        <v>9</v>
      </c>
      <c r="B4004" s="28">
        <v>14</v>
      </c>
      <c r="C4004" s="12" t="s">
        <v>5</v>
      </c>
      <c r="D4004" s="66">
        <f>'Actual Solar Data'!K3994</f>
        <v>0</v>
      </c>
      <c r="E4004" s="59">
        <f>whlsecost_hourly_4002_201909!C321</f>
        <v>43722</v>
      </c>
      <c r="F4004" s="85">
        <f>whlsecost_hourly_4002_201909!D321</f>
        <v>3</v>
      </c>
      <c r="G4004" s="2">
        <f>whlsecost_hourly_4002_201909!F321</f>
        <v>7.29</v>
      </c>
      <c r="H4004" s="2">
        <f>whlsecost_hourly_4002_201909!X321</f>
        <v>0.73</v>
      </c>
      <c r="I4004" s="2">
        <f t="shared" si="126"/>
        <v>8.02</v>
      </c>
      <c r="J4004" s="68">
        <f t="shared" si="125"/>
        <v>0</v>
      </c>
    </row>
    <row r="4005" spans="1:10" x14ac:dyDescent="0.25">
      <c r="A4005" s="28">
        <v>9</v>
      </c>
      <c r="B4005" s="28">
        <v>14</v>
      </c>
      <c r="C4005" s="12" t="s">
        <v>6</v>
      </c>
      <c r="D4005" s="66">
        <f>'Actual Solar Data'!K3995</f>
        <v>0</v>
      </c>
      <c r="E4005" s="59">
        <f>whlsecost_hourly_4002_201909!C322</f>
        <v>43722</v>
      </c>
      <c r="F4005" s="85">
        <f>whlsecost_hourly_4002_201909!D322</f>
        <v>4</v>
      </c>
      <c r="G4005" s="2">
        <f>whlsecost_hourly_4002_201909!F322</f>
        <v>7.45</v>
      </c>
      <c r="H4005" s="2">
        <f>whlsecost_hourly_4002_201909!X322</f>
        <v>0.78</v>
      </c>
      <c r="I4005" s="2">
        <f t="shared" si="126"/>
        <v>8.23</v>
      </c>
      <c r="J4005" s="68">
        <f t="shared" si="125"/>
        <v>0</v>
      </c>
    </row>
    <row r="4006" spans="1:10" x14ac:dyDescent="0.25">
      <c r="A4006" s="28">
        <v>9</v>
      </c>
      <c r="B4006" s="28">
        <v>14</v>
      </c>
      <c r="C4006" s="12" t="s">
        <v>7</v>
      </c>
      <c r="D4006" s="66">
        <f>'Actual Solar Data'!K3996</f>
        <v>0</v>
      </c>
      <c r="E4006" s="59">
        <f>whlsecost_hourly_4002_201909!C323</f>
        <v>43722</v>
      </c>
      <c r="F4006" s="85">
        <f>whlsecost_hourly_4002_201909!D323</f>
        <v>5</v>
      </c>
      <c r="G4006" s="2">
        <f>whlsecost_hourly_4002_201909!F323</f>
        <v>6.93</v>
      </c>
      <c r="H4006" s="2">
        <f>whlsecost_hourly_4002_201909!X323</f>
        <v>0.78</v>
      </c>
      <c r="I4006" s="2">
        <f t="shared" si="126"/>
        <v>7.71</v>
      </c>
      <c r="J4006" s="68">
        <f t="shared" si="125"/>
        <v>0</v>
      </c>
    </row>
    <row r="4007" spans="1:10" x14ac:dyDescent="0.25">
      <c r="A4007" s="28">
        <v>9</v>
      </c>
      <c r="B4007" s="28">
        <v>14</v>
      </c>
      <c r="C4007" s="12" t="s">
        <v>8</v>
      </c>
      <c r="D4007" s="66">
        <f>'Actual Solar Data'!K3997</f>
        <v>0</v>
      </c>
      <c r="E4007" s="59">
        <f>whlsecost_hourly_4002_201909!C324</f>
        <v>43722</v>
      </c>
      <c r="F4007" s="85">
        <f>whlsecost_hourly_4002_201909!D324</f>
        <v>6</v>
      </c>
      <c r="G4007" s="2">
        <f>whlsecost_hourly_4002_201909!F324</f>
        <v>7.76</v>
      </c>
      <c r="H4007" s="2">
        <f>whlsecost_hourly_4002_201909!X324</f>
        <v>0.60000000000000009</v>
      </c>
      <c r="I4007" s="2">
        <f t="shared" si="126"/>
        <v>8.36</v>
      </c>
      <c r="J4007" s="68">
        <f t="shared" si="125"/>
        <v>0</v>
      </c>
    </row>
    <row r="4008" spans="1:10" x14ac:dyDescent="0.25">
      <c r="A4008" s="28">
        <v>9</v>
      </c>
      <c r="B4008" s="28">
        <v>14</v>
      </c>
      <c r="C4008" s="12" t="s">
        <v>9</v>
      </c>
      <c r="D4008" s="66">
        <f>'Actual Solar Data'!K3998</f>
        <v>261</v>
      </c>
      <c r="E4008" s="59">
        <f>whlsecost_hourly_4002_201909!C325</f>
        <v>43722</v>
      </c>
      <c r="F4008" s="85">
        <f>whlsecost_hourly_4002_201909!D325</f>
        <v>7</v>
      </c>
      <c r="G4008" s="2">
        <f>whlsecost_hourly_4002_201909!F325</f>
        <v>14.59</v>
      </c>
      <c r="H4008" s="2">
        <f>whlsecost_hourly_4002_201909!X325</f>
        <v>0.72</v>
      </c>
      <c r="I4008" s="2">
        <f t="shared" si="126"/>
        <v>15.31</v>
      </c>
      <c r="J4008" s="68">
        <f t="shared" si="125"/>
        <v>3995.9100000000003</v>
      </c>
    </row>
    <row r="4009" spans="1:10" x14ac:dyDescent="0.25">
      <c r="A4009" s="28">
        <v>9</v>
      </c>
      <c r="B4009" s="28">
        <v>14</v>
      </c>
      <c r="C4009" s="12" t="s">
        <v>10</v>
      </c>
      <c r="D4009" s="66">
        <f>'Actual Solar Data'!K3999</f>
        <v>3332</v>
      </c>
      <c r="E4009" s="59">
        <f>whlsecost_hourly_4002_201909!C326</f>
        <v>43722</v>
      </c>
      <c r="F4009" s="85">
        <f>whlsecost_hourly_4002_201909!D326</f>
        <v>8</v>
      </c>
      <c r="G4009" s="2">
        <f>whlsecost_hourly_4002_201909!F326</f>
        <v>23.84</v>
      </c>
      <c r="H4009" s="2">
        <f>whlsecost_hourly_4002_201909!X326</f>
        <v>1.44</v>
      </c>
      <c r="I4009" s="2">
        <f t="shared" si="126"/>
        <v>25.28</v>
      </c>
      <c r="J4009" s="68">
        <f t="shared" si="125"/>
        <v>84232.960000000006</v>
      </c>
    </row>
    <row r="4010" spans="1:10" x14ac:dyDescent="0.25">
      <c r="A4010" s="28">
        <v>9</v>
      </c>
      <c r="B4010" s="28">
        <v>14</v>
      </c>
      <c r="C4010" s="12" t="s">
        <v>11</v>
      </c>
      <c r="D4010" s="66">
        <f>'Actual Solar Data'!K4000</f>
        <v>8320</v>
      </c>
      <c r="E4010" s="59">
        <f>whlsecost_hourly_4002_201909!C327</f>
        <v>43722</v>
      </c>
      <c r="F4010" s="85">
        <f>whlsecost_hourly_4002_201909!D327</f>
        <v>9</v>
      </c>
      <c r="G4010" s="2">
        <f>whlsecost_hourly_4002_201909!F327</f>
        <v>31.14</v>
      </c>
      <c r="H4010" s="2">
        <f>whlsecost_hourly_4002_201909!X327</f>
        <v>1.22</v>
      </c>
      <c r="I4010" s="2">
        <f t="shared" si="126"/>
        <v>32.36</v>
      </c>
      <c r="J4010" s="68">
        <f t="shared" si="125"/>
        <v>269235.20000000001</v>
      </c>
    </row>
    <row r="4011" spans="1:10" x14ac:dyDescent="0.25">
      <c r="A4011" s="28">
        <v>9</v>
      </c>
      <c r="B4011" s="28">
        <v>14</v>
      </c>
      <c r="C4011" s="12" t="s">
        <v>12</v>
      </c>
      <c r="D4011" s="66">
        <f>'Actual Solar Data'!K4001</f>
        <v>13471</v>
      </c>
      <c r="E4011" s="59">
        <f>whlsecost_hourly_4002_201909!C328</f>
        <v>43722</v>
      </c>
      <c r="F4011" s="85">
        <f>whlsecost_hourly_4002_201909!D328</f>
        <v>10</v>
      </c>
      <c r="G4011" s="2">
        <f>whlsecost_hourly_4002_201909!F328</f>
        <v>32.700000000000003</v>
      </c>
      <c r="H4011" s="2">
        <f>whlsecost_hourly_4002_201909!X328</f>
        <v>0.85</v>
      </c>
      <c r="I4011" s="2">
        <f t="shared" si="126"/>
        <v>33.550000000000004</v>
      </c>
      <c r="J4011" s="68">
        <f t="shared" si="125"/>
        <v>451952.05000000005</v>
      </c>
    </row>
    <row r="4012" spans="1:10" x14ac:dyDescent="0.25">
      <c r="A4012" s="28">
        <v>9</v>
      </c>
      <c r="B4012" s="28">
        <v>14</v>
      </c>
      <c r="C4012" s="12" t="s">
        <v>13</v>
      </c>
      <c r="D4012" s="66">
        <f>'Actual Solar Data'!K4002</f>
        <v>15666</v>
      </c>
      <c r="E4012" s="59">
        <f>whlsecost_hourly_4002_201909!C329</f>
        <v>43722</v>
      </c>
      <c r="F4012" s="85">
        <f>whlsecost_hourly_4002_201909!D329</f>
        <v>11</v>
      </c>
      <c r="G4012" s="2">
        <f>whlsecost_hourly_4002_201909!F329</f>
        <v>28.47</v>
      </c>
      <c r="H4012" s="2">
        <f>whlsecost_hourly_4002_201909!X329</f>
        <v>0.91</v>
      </c>
      <c r="I4012" s="2">
        <f t="shared" si="126"/>
        <v>29.38</v>
      </c>
      <c r="J4012" s="68">
        <f t="shared" si="125"/>
        <v>460267.07999999996</v>
      </c>
    </row>
    <row r="4013" spans="1:10" x14ac:dyDescent="0.25">
      <c r="A4013" s="28">
        <v>9</v>
      </c>
      <c r="B4013" s="28">
        <v>14</v>
      </c>
      <c r="C4013" s="12" t="s">
        <v>14</v>
      </c>
      <c r="D4013" s="66">
        <f>'Actual Solar Data'!K4003</f>
        <v>5990</v>
      </c>
      <c r="E4013" s="59">
        <f>whlsecost_hourly_4002_201909!C330</f>
        <v>43722</v>
      </c>
      <c r="F4013" s="85">
        <f>whlsecost_hourly_4002_201909!D330</f>
        <v>12</v>
      </c>
      <c r="G4013" s="2">
        <f>whlsecost_hourly_4002_201909!F330</f>
        <v>28.57</v>
      </c>
      <c r="H4013" s="2">
        <f>whlsecost_hourly_4002_201909!X330</f>
        <v>1.06</v>
      </c>
      <c r="I4013" s="2">
        <f t="shared" si="126"/>
        <v>29.63</v>
      </c>
      <c r="J4013" s="68">
        <f t="shared" si="125"/>
        <v>177483.69999999998</v>
      </c>
    </row>
    <row r="4014" spans="1:10" x14ac:dyDescent="0.25">
      <c r="A4014" s="28">
        <v>9</v>
      </c>
      <c r="B4014" s="28">
        <v>14</v>
      </c>
      <c r="C4014" s="12" t="s">
        <v>15</v>
      </c>
      <c r="D4014" s="66">
        <f>'Actual Solar Data'!K4004</f>
        <v>11443</v>
      </c>
      <c r="E4014" s="59">
        <f>whlsecost_hourly_4002_201909!C331</f>
        <v>43722</v>
      </c>
      <c r="F4014" s="85">
        <f>whlsecost_hourly_4002_201909!D331</f>
        <v>13</v>
      </c>
      <c r="G4014" s="2">
        <f>whlsecost_hourly_4002_201909!F331</f>
        <v>21.96</v>
      </c>
      <c r="H4014" s="2">
        <f>whlsecost_hourly_4002_201909!X331</f>
        <v>0.62000000000000011</v>
      </c>
      <c r="I4014" s="2">
        <f t="shared" si="126"/>
        <v>22.580000000000002</v>
      </c>
      <c r="J4014" s="68">
        <f t="shared" si="125"/>
        <v>258382.94000000003</v>
      </c>
    </row>
    <row r="4015" spans="1:10" x14ac:dyDescent="0.25">
      <c r="A4015" s="28">
        <v>9</v>
      </c>
      <c r="B4015" s="28">
        <v>14</v>
      </c>
      <c r="C4015" s="12" t="s">
        <v>16</v>
      </c>
      <c r="D4015" s="66">
        <f>'Actual Solar Data'!K4005</f>
        <v>8180</v>
      </c>
      <c r="E4015" s="59">
        <f>whlsecost_hourly_4002_201909!C332</f>
        <v>43722</v>
      </c>
      <c r="F4015" s="85">
        <f>whlsecost_hourly_4002_201909!D332</f>
        <v>14</v>
      </c>
      <c r="G4015" s="2">
        <f>whlsecost_hourly_4002_201909!F332</f>
        <v>24.97</v>
      </c>
      <c r="H4015" s="2">
        <f>whlsecost_hourly_4002_201909!X332</f>
        <v>0.78</v>
      </c>
      <c r="I4015" s="2">
        <f t="shared" si="126"/>
        <v>25.75</v>
      </c>
      <c r="J4015" s="68">
        <f t="shared" si="125"/>
        <v>210635</v>
      </c>
    </row>
    <row r="4016" spans="1:10" x14ac:dyDescent="0.25">
      <c r="A4016" s="28">
        <v>9</v>
      </c>
      <c r="B4016" s="28">
        <v>14</v>
      </c>
      <c r="C4016" s="12" t="s">
        <v>17</v>
      </c>
      <c r="D4016" s="66">
        <f>'Actual Solar Data'!K4006</f>
        <v>11664</v>
      </c>
      <c r="E4016" s="59">
        <f>whlsecost_hourly_4002_201909!C333</f>
        <v>43722</v>
      </c>
      <c r="F4016" s="85">
        <f>whlsecost_hourly_4002_201909!D333</f>
        <v>15</v>
      </c>
      <c r="G4016" s="2">
        <f>whlsecost_hourly_4002_201909!F333</f>
        <v>24.34</v>
      </c>
      <c r="H4016" s="2">
        <f>whlsecost_hourly_4002_201909!X333</f>
        <v>0.69</v>
      </c>
      <c r="I4016" s="2">
        <f t="shared" si="126"/>
        <v>25.03</v>
      </c>
      <c r="J4016" s="68">
        <f t="shared" si="125"/>
        <v>291949.92000000004</v>
      </c>
    </row>
    <row r="4017" spans="1:10" x14ac:dyDescent="0.25">
      <c r="A4017" s="28">
        <v>9</v>
      </c>
      <c r="B4017" s="28">
        <v>14</v>
      </c>
      <c r="C4017" s="12" t="s">
        <v>18</v>
      </c>
      <c r="D4017" s="66">
        <f>'Actual Solar Data'!K4007</f>
        <v>8769</v>
      </c>
      <c r="E4017" s="59">
        <f>whlsecost_hourly_4002_201909!C334</f>
        <v>43722</v>
      </c>
      <c r="F4017" s="85">
        <f>whlsecost_hourly_4002_201909!D334</f>
        <v>16</v>
      </c>
      <c r="G4017" s="2">
        <f>whlsecost_hourly_4002_201909!F334</f>
        <v>21.41</v>
      </c>
      <c r="H4017" s="2">
        <f>whlsecost_hourly_4002_201909!X334</f>
        <v>0.6100000000000001</v>
      </c>
      <c r="I4017" s="2">
        <f t="shared" si="126"/>
        <v>22.02</v>
      </c>
      <c r="J4017" s="68">
        <f t="shared" si="125"/>
        <v>193093.38</v>
      </c>
    </row>
    <row r="4018" spans="1:10" x14ac:dyDescent="0.25">
      <c r="A4018" s="28">
        <v>9</v>
      </c>
      <c r="B4018" s="28">
        <v>14</v>
      </c>
      <c r="C4018" s="12" t="s">
        <v>19</v>
      </c>
      <c r="D4018" s="66">
        <f>'Actual Solar Data'!K4008</f>
        <v>9563</v>
      </c>
      <c r="E4018" s="59">
        <f>whlsecost_hourly_4002_201909!C335</f>
        <v>43722</v>
      </c>
      <c r="F4018" s="85">
        <f>whlsecost_hourly_4002_201909!D335</f>
        <v>17</v>
      </c>
      <c r="G4018" s="2">
        <f>whlsecost_hourly_4002_201909!F335</f>
        <v>24.91</v>
      </c>
      <c r="H4018" s="2">
        <f>whlsecost_hourly_4002_201909!X335</f>
        <v>0.75</v>
      </c>
      <c r="I4018" s="2">
        <f t="shared" si="126"/>
        <v>25.66</v>
      </c>
      <c r="J4018" s="68">
        <f t="shared" si="125"/>
        <v>245386.58</v>
      </c>
    </row>
    <row r="4019" spans="1:10" x14ac:dyDescent="0.25">
      <c r="A4019" s="28">
        <v>9</v>
      </c>
      <c r="B4019" s="28">
        <v>14</v>
      </c>
      <c r="C4019" s="12" t="s">
        <v>20</v>
      </c>
      <c r="D4019" s="66">
        <f>'Actual Solar Data'!K4009</f>
        <v>4588</v>
      </c>
      <c r="E4019" s="59">
        <f>whlsecost_hourly_4002_201909!C336</f>
        <v>43722</v>
      </c>
      <c r="F4019" s="85">
        <f>whlsecost_hourly_4002_201909!D336</f>
        <v>18</v>
      </c>
      <c r="G4019" s="2">
        <f>whlsecost_hourly_4002_201909!F336</f>
        <v>22.15</v>
      </c>
      <c r="H4019" s="2">
        <f>whlsecost_hourly_4002_201909!X336</f>
        <v>0.62000000000000011</v>
      </c>
      <c r="I4019" s="2">
        <f t="shared" si="126"/>
        <v>22.77</v>
      </c>
      <c r="J4019" s="68">
        <f t="shared" si="125"/>
        <v>104468.76</v>
      </c>
    </row>
    <row r="4020" spans="1:10" x14ac:dyDescent="0.25">
      <c r="A4020" s="28">
        <v>9</v>
      </c>
      <c r="B4020" s="28">
        <v>14</v>
      </c>
      <c r="C4020" s="12" t="s">
        <v>21</v>
      </c>
      <c r="D4020" s="66">
        <f>'Actual Solar Data'!K4010</f>
        <v>1600</v>
      </c>
      <c r="E4020" s="59">
        <f>whlsecost_hourly_4002_201909!C337</f>
        <v>43722</v>
      </c>
      <c r="F4020" s="85">
        <f>whlsecost_hourly_4002_201909!D337</f>
        <v>19</v>
      </c>
      <c r="G4020" s="2">
        <f>whlsecost_hourly_4002_201909!F337</f>
        <v>41.2</v>
      </c>
      <c r="H4020" s="2">
        <f>whlsecost_hourly_4002_201909!X337</f>
        <v>1.17</v>
      </c>
      <c r="I4020" s="2">
        <f t="shared" si="126"/>
        <v>42.370000000000005</v>
      </c>
      <c r="J4020" s="68">
        <f t="shared" si="125"/>
        <v>67792</v>
      </c>
    </row>
    <row r="4021" spans="1:10" x14ac:dyDescent="0.25">
      <c r="A4021" s="28">
        <v>9</v>
      </c>
      <c r="B4021" s="28">
        <v>14</v>
      </c>
      <c r="C4021" s="12" t="s">
        <v>22</v>
      </c>
      <c r="D4021" s="66">
        <f>'Actual Solar Data'!K4011</f>
        <v>25</v>
      </c>
      <c r="E4021" s="59">
        <f>whlsecost_hourly_4002_201909!C338</f>
        <v>43722</v>
      </c>
      <c r="F4021" s="85">
        <f>whlsecost_hourly_4002_201909!D338</f>
        <v>20</v>
      </c>
      <c r="G4021" s="2">
        <f>whlsecost_hourly_4002_201909!F338</f>
        <v>47.01</v>
      </c>
      <c r="H4021" s="2">
        <f>whlsecost_hourly_4002_201909!X338</f>
        <v>2.41</v>
      </c>
      <c r="I4021" s="2">
        <f t="shared" si="126"/>
        <v>49.42</v>
      </c>
      <c r="J4021" s="68">
        <f t="shared" si="125"/>
        <v>1235.5</v>
      </c>
    </row>
    <row r="4022" spans="1:10" x14ac:dyDescent="0.25">
      <c r="A4022" s="28">
        <v>9</v>
      </c>
      <c r="B4022" s="28">
        <v>14</v>
      </c>
      <c r="C4022" s="12" t="s">
        <v>23</v>
      </c>
      <c r="D4022" s="66">
        <f>'Actual Solar Data'!K4012</f>
        <v>0</v>
      </c>
      <c r="E4022" s="59">
        <f>whlsecost_hourly_4002_201909!C339</f>
        <v>43722</v>
      </c>
      <c r="F4022" s="85">
        <f>whlsecost_hourly_4002_201909!D339</f>
        <v>21</v>
      </c>
      <c r="G4022" s="2">
        <f>whlsecost_hourly_4002_201909!F339</f>
        <v>39.450000000000003</v>
      </c>
      <c r="H4022" s="2">
        <f>whlsecost_hourly_4002_201909!X339</f>
        <v>2.0499999999999998</v>
      </c>
      <c r="I4022" s="2">
        <f t="shared" si="126"/>
        <v>41.5</v>
      </c>
      <c r="J4022" s="68">
        <f t="shared" si="125"/>
        <v>0</v>
      </c>
    </row>
    <row r="4023" spans="1:10" x14ac:dyDescent="0.25">
      <c r="A4023" s="28">
        <v>9</v>
      </c>
      <c r="B4023" s="28">
        <v>14</v>
      </c>
      <c r="C4023" s="12" t="s">
        <v>24</v>
      </c>
      <c r="D4023" s="66">
        <f>'Actual Solar Data'!K4013</f>
        <v>0</v>
      </c>
      <c r="E4023" s="59">
        <f>whlsecost_hourly_4002_201909!C340</f>
        <v>43722</v>
      </c>
      <c r="F4023" s="85">
        <f>whlsecost_hourly_4002_201909!D340</f>
        <v>22</v>
      </c>
      <c r="G4023" s="2">
        <f>whlsecost_hourly_4002_201909!F340</f>
        <v>31.63</v>
      </c>
      <c r="H4023" s="2">
        <f>whlsecost_hourly_4002_201909!X340</f>
        <v>1.23</v>
      </c>
      <c r="I4023" s="2">
        <f t="shared" si="126"/>
        <v>32.86</v>
      </c>
      <c r="J4023" s="68">
        <f t="shared" si="125"/>
        <v>0</v>
      </c>
    </row>
    <row r="4024" spans="1:10" x14ac:dyDescent="0.25">
      <c r="A4024" s="28">
        <v>9</v>
      </c>
      <c r="B4024" s="28">
        <v>14</v>
      </c>
      <c r="C4024" s="12" t="s">
        <v>25</v>
      </c>
      <c r="D4024" s="66">
        <f>'Actual Solar Data'!K4014</f>
        <v>0</v>
      </c>
      <c r="E4024" s="59">
        <f>whlsecost_hourly_4002_201909!C341</f>
        <v>43722</v>
      </c>
      <c r="F4024" s="85">
        <f>whlsecost_hourly_4002_201909!D341</f>
        <v>23</v>
      </c>
      <c r="G4024" s="2">
        <f>whlsecost_hourly_4002_201909!F341</f>
        <v>21.22</v>
      </c>
      <c r="H4024" s="2">
        <f>whlsecost_hourly_4002_201909!X341</f>
        <v>0.69000000000000006</v>
      </c>
      <c r="I4024" s="2">
        <f t="shared" si="126"/>
        <v>21.91</v>
      </c>
      <c r="J4024" s="68">
        <f t="shared" si="125"/>
        <v>0</v>
      </c>
    </row>
    <row r="4025" spans="1:10" x14ac:dyDescent="0.25">
      <c r="A4025" s="28">
        <v>9</v>
      </c>
      <c r="B4025" s="28">
        <v>14</v>
      </c>
      <c r="C4025" s="12" t="s">
        <v>26</v>
      </c>
      <c r="D4025" s="66">
        <f>'Actual Solar Data'!K4015</f>
        <v>0</v>
      </c>
      <c r="E4025" s="59">
        <f>whlsecost_hourly_4002_201909!C342</f>
        <v>43722</v>
      </c>
      <c r="F4025" s="85">
        <f>whlsecost_hourly_4002_201909!D342</f>
        <v>24</v>
      </c>
      <c r="G4025" s="2">
        <f>whlsecost_hourly_4002_201909!F342</f>
        <v>17.36</v>
      </c>
      <c r="H4025" s="2">
        <f>whlsecost_hourly_4002_201909!X342</f>
        <v>0.59000000000000008</v>
      </c>
      <c r="I4025" s="2">
        <f t="shared" si="126"/>
        <v>17.95</v>
      </c>
      <c r="J4025" s="68">
        <f t="shared" si="125"/>
        <v>0</v>
      </c>
    </row>
    <row r="4026" spans="1:10" x14ac:dyDescent="0.25">
      <c r="A4026" s="28">
        <v>9</v>
      </c>
      <c r="B4026" s="28">
        <v>15</v>
      </c>
      <c r="C4026" s="12" t="s">
        <v>3</v>
      </c>
      <c r="D4026" s="66">
        <f>'Actual Solar Data'!K4016</f>
        <v>0</v>
      </c>
      <c r="E4026" s="59">
        <f>whlsecost_hourly_4002_201909!C343</f>
        <v>43723</v>
      </c>
      <c r="F4026" s="85">
        <f>whlsecost_hourly_4002_201909!D343</f>
        <v>1</v>
      </c>
      <c r="G4026" s="2">
        <f>whlsecost_hourly_4002_201909!F343</f>
        <v>15.53</v>
      </c>
      <c r="H4026" s="2">
        <f>whlsecost_hourly_4002_201909!X343</f>
        <v>2.0299999999999998</v>
      </c>
      <c r="I4026" s="2">
        <f t="shared" si="126"/>
        <v>17.559999999999999</v>
      </c>
      <c r="J4026" s="68">
        <f t="shared" si="125"/>
        <v>0</v>
      </c>
    </row>
    <row r="4027" spans="1:10" x14ac:dyDescent="0.25">
      <c r="A4027" s="28">
        <v>9</v>
      </c>
      <c r="B4027" s="28">
        <v>15</v>
      </c>
      <c r="C4027" s="12" t="s">
        <v>4</v>
      </c>
      <c r="D4027" s="66">
        <f>'Actual Solar Data'!K4017</f>
        <v>0</v>
      </c>
      <c r="E4027" s="59">
        <f>whlsecost_hourly_4002_201909!C344</f>
        <v>43723</v>
      </c>
      <c r="F4027" s="85">
        <f>whlsecost_hourly_4002_201909!D344</f>
        <v>2</v>
      </c>
      <c r="G4027" s="2">
        <f>whlsecost_hourly_4002_201909!F344</f>
        <v>15.67</v>
      </c>
      <c r="H4027" s="2">
        <f>whlsecost_hourly_4002_201909!X344</f>
        <v>2.0099999999999998</v>
      </c>
      <c r="I4027" s="2">
        <f t="shared" si="126"/>
        <v>17.68</v>
      </c>
      <c r="J4027" s="68">
        <f t="shared" si="125"/>
        <v>0</v>
      </c>
    </row>
    <row r="4028" spans="1:10" x14ac:dyDescent="0.25">
      <c r="A4028" s="28">
        <v>9</v>
      </c>
      <c r="B4028" s="28">
        <v>15</v>
      </c>
      <c r="C4028" s="12" t="s">
        <v>5</v>
      </c>
      <c r="D4028" s="66">
        <f>'Actual Solar Data'!K4018</f>
        <v>0</v>
      </c>
      <c r="E4028" s="59">
        <f>whlsecost_hourly_4002_201909!C345</f>
        <v>43723</v>
      </c>
      <c r="F4028" s="85">
        <f>whlsecost_hourly_4002_201909!D345</f>
        <v>3</v>
      </c>
      <c r="G4028" s="2">
        <f>whlsecost_hourly_4002_201909!F345</f>
        <v>17.04</v>
      </c>
      <c r="H4028" s="2">
        <f>whlsecost_hourly_4002_201909!X345</f>
        <v>2.0099999999999998</v>
      </c>
      <c r="I4028" s="2">
        <f t="shared" si="126"/>
        <v>19.049999999999997</v>
      </c>
      <c r="J4028" s="68">
        <f t="shared" si="125"/>
        <v>0</v>
      </c>
    </row>
    <row r="4029" spans="1:10" x14ac:dyDescent="0.25">
      <c r="A4029" s="28">
        <v>9</v>
      </c>
      <c r="B4029" s="28">
        <v>15</v>
      </c>
      <c r="C4029" s="12" t="s">
        <v>6</v>
      </c>
      <c r="D4029" s="66">
        <f>'Actual Solar Data'!K4019</f>
        <v>0</v>
      </c>
      <c r="E4029" s="59">
        <f>whlsecost_hourly_4002_201909!C346</f>
        <v>43723</v>
      </c>
      <c r="F4029" s="85">
        <f>whlsecost_hourly_4002_201909!D346</f>
        <v>4</v>
      </c>
      <c r="G4029" s="2">
        <f>whlsecost_hourly_4002_201909!F346</f>
        <v>15.51</v>
      </c>
      <c r="H4029" s="2">
        <f>whlsecost_hourly_4002_201909!X346</f>
        <v>2.04</v>
      </c>
      <c r="I4029" s="2">
        <f t="shared" si="126"/>
        <v>17.55</v>
      </c>
      <c r="J4029" s="68">
        <f t="shared" si="125"/>
        <v>0</v>
      </c>
    </row>
    <row r="4030" spans="1:10" x14ac:dyDescent="0.25">
      <c r="A4030" s="28">
        <v>9</v>
      </c>
      <c r="B4030" s="28">
        <v>15</v>
      </c>
      <c r="C4030" s="12" t="s">
        <v>7</v>
      </c>
      <c r="D4030" s="66">
        <f>'Actual Solar Data'!K4020</f>
        <v>0</v>
      </c>
      <c r="E4030" s="59">
        <f>whlsecost_hourly_4002_201909!C347</f>
        <v>43723</v>
      </c>
      <c r="F4030" s="85">
        <f>whlsecost_hourly_4002_201909!D347</f>
        <v>5</v>
      </c>
      <c r="G4030" s="2">
        <f>whlsecost_hourly_4002_201909!F347</f>
        <v>15.71</v>
      </c>
      <c r="H4030" s="2">
        <f>whlsecost_hourly_4002_201909!X347</f>
        <v>2.0299999999999998</v>
      </c>
      <c r="I4030" s="2">
        <f t="shared" si="126"/>
        <v>17.740000000000002</v>
      </c>
      <c r="J4030" s="68">
        <f t="shared" si="125"/>
        <v>0</v>
      </c>
    </row>
    <row r="4031" spans="1:10" x14ac:dyDescent="0.25">
      <c r="A4031" s="28">
        <v>9</v>
      </c>
      <c r="B4031" s="28">
        <v>15</v>
      </c>
      <c r="C4031" s="12" t="s">
        <v>8</v>
      </c>
      <c r="D4031" s="66">
        <f>'Actual Solar Data'!K4021</f>
        <v>0</v>
      </c>
      <c r="E4031" s="59">
        <f>whlsecost_hourly_4002_201909!C348</f>
        <v>43723</v>
      </c>
      <c r="F4031" s="85">
        <f>whlsecost_hourly_4002_201909!D348</f>
        <v>6</v>
      </c>
      <c r="G4031" s="2">
        <f>whlsecost_hourly_4002_201909!F348</f>
        <v>15.9</v>
      </c>
      <c r="H4031" s="2">
        <f>whlsecost_hourly_4002_201909!X348</f>
        <v>2.02</v>
      </c>
      <c r="I4031" s="2">
        <f t="shared" si="126"/>
        <v>17.920000000000002</v>
      </c>
      <c r="J4031" s="68">
        <f t="shared" si="125"/>
        <v>0</v>
      </c>
    </row>
    <row r="4032" spans="1:10" x14ac:dyDescent="0.25">
      <c r="A4032" s="28">
        <v>9</v>
      </c>
      <c r="B4032" s="28">
        <v>15</v>
      </c>
      <c r="C4032" s="12" t="s">
        <v>9</v>
      </c>
      <c r="D4032" s="66">
        <f>'Actual Solar Data'!K4022</f>
        <v>571</v>
      </c>
      <c r="E4032" s="59">
        <f>whlsecost_hourly_4002_201909!C349</f>
        <v>43723</v>
      </c>
      <c r="F4032" s="85">
        <f>whlsecost_hourly_4002_201909!D349</f>
        <v>7</v>
      </c>
      <c r="G4032" s="2">
        <f>whlsecost_hourly_4002_201909!F349</f>
        <v>16.03</v>
      </c>
      <c r="H4032" s="2">
        <f>whlsecost_hourly_4002_201909!X349</f>
        <v>2.19</v>
      </c>
      <c r="I4032" s="2">
        <f t="shared" si="126"/>
        <v>18.220000000000002</v>
      </c>
      <c r="J4032" s="68">
        <f t="shared" si="125"/>
        <v>10403.620000000001</v>
      </c>
    </row>
    <row r="4033" spans="1:10" x14ac:dyDescent="0.25">
      <c r="A4033" s="28">
        <v>9</v>
      </c>
      <c r="B4033" s="28">
        <v>15</v>
      </c>
      <c r="C4033" s="12" t="s">
        <v>10</v>
      </c>
      <c r="D4033" s="66">
        <f>'Actual Solar Data'!K4023</f>
        <v>9828</v>
      </c>
      <c r="E4033" s="59">
        <f>whlsecost_hourly_4002_201909!C350</f>
        <v>43723</v>
      </c>
      <c r="F4033" s="85">
        <f>whlsecost_hourly_4002_201909!D350</f>
        <v>8</v>
      </c>
      <c r="G4033" s="2">
        <f>whlsecost_hourly_4002_201909!F350</f>
        <v>15.13</v>
      </c>
      <c r="H4033" s="2">
        <f>whlsecost_hourly_4002_201909!X350</f>
        <v>2.3899999999999997</v>
      </c>
      <c r="I4033" s="2">
        <f t="shared" si="126"/>
        <v>17.52</v>
      </c>
      <c r="J4033" s="68">
        <f t="shared" si="125"/>
        <v>172186.56</v>
      </c>
    </row>
    <row r="4034" spans="1:10" x14ac:dyDescent="0.25">
      <c r="A4034" s="28">
        <v>9</v>
      </c>
      <c r="B4034" s="28">
        <v>15</v>
      </c>
      <c r="C4034" s="12" t="s">
        <v>11</v>
      </c>
      <c r="D4034" s="66">
        <f>'Actual Solar Data'!K4024</f>
        <v>31509</v>
      </c>
      <c r="E4034" s="59">
        <f>whlsecost_hourly_4002_201909!C351</f>
        <v>43723</v>
      </c>
      <c r="F4034" s="85">
        <f>whlsecost_hourly_4002_201909!D351</f>
        <v>9</v>
      </c>
      <c r="G4034" s="2">
        <f>whlsecost_hourly_4002_201909!F351</f>
        <v>16.14</v>
      </c>
      <c r="H4034" s="2">
        <f>whlsecost_hourly_4002_201909!X351</f>
        <v>2.1</v>
      </c>
      <c r="I4034" s="2">
        <f t="shared" si="126"/>
        <v>18.240000000000002</v>
      </c>
      <c r="J4034" s="68">
        <f t="shared" si="125"/>
        <v>574724.16</v>
      </c>
    </row>
    <row r="4035" spans="1:10" x14ac:dyDescent="0.25">
      <c r="A4035" s="28">
        <v>9</v>
      </c>
      <c r="B4035" s="28">
        <v>15</v>
      </c>
      <c r="C4035" s="12" t="s">
        <v>12</v>
      </c>
      <c r="D4035" s="66">
        <f>'Actual Solar Data'!K4025</f>
        <v>55119</v>
      </c>
      <c r="E4035" s="59">
        <f>whlsecost_hourly_4002_201909!C352</f>
        <v>43723</v>
      </c>
      <c r="F4035" s="85">
        <f>whlsecost_hourly_4002_201909!D352</f>
        <v>10</v>
      </c>
      <c r="G4035" s="2">
        <f>whlsecost_hourly_4002_201909!F352</f>
        <v>15.16</v>
      </c>
      <c r="H4035" s="2">
        <f>whlsecost_hourly_4002_201909!X352</f>
        <v>2.02</v>
      </c>
      <c r="I4035" s="2">
        <f t="shared" si="126"/>
        <v>17.18</v>
      </c>
      <c r="J4035" s="68">
        <f t="shared" si="125"/>
        <v>946944.42</v>
      </c>
    </row>
    <row r="4036" spans="1:10" x14ac:dyDescent="0.25">
      <c r="A4036" s="28">
        <v>9</v>
      </c>
      <c r="B4036" s="28">
        <v>15</v>
      </c>
      <c r="C4036" s="12" t="s">
        <v>13</v>
      </c>
      <c r="D4036" s="66">
        <f>'Actual Solar Data'!K4026</f>
        <v>73498</v>
      </c>
      <c r="E4036" s="59">
        <f>whlsecost_hourly_4002_201909!C353</f>
        <v>43723</v>
      </c>
      <c r="F4036" s="85">
        <f>whlsecost_hourly_4002_201909!D353</f>
        <v>11</v>
      </c>
      <c r="G4036" s="2">
        <f>whlsecost_hourly_4002_201909!F353</f>
        <v>15.43</v>
      </c>
      <c r="H4036" s="2">
        <f>whlsecost_hourly_4002_201909!X353</f>
        <v>2.0099999999999998</v>
      </c>
      <c r="I4036" s="2">
        <f t="shared" si="126"/>
        <v>17.439999999999998</v>
      </c>
      <c r="J4036" s="68">
        <f t="shared" si="125"/>
        <v>1281805.1199999999</v>
      </c>
    </row>
    <row r="4037" spans="1:10" x14ac:dyDescent="0.25">
      <c r="A4037" s="28">
        <v>9</v>
      </c>
      <c r="B4037" s="28">
        <v>15</v>
      </c>
      <c r="C4037" s="12" t="s">
        <v>14</v>
      </c>
      <c r="D4037" s="66">
        <f>'Actual Solar Data'!K4027</f>
        <v>70951</v>
      </c>
      <c r="E4037" s="59">
        <f>whlsecost_hourly_4002_201909!C354</f>
        <v>43723</v>
      </c>
      <c r="F4037" s="85">
        <f>whlsecost_hourly_4002_201909!D354</f>
        <v>12</v>
      </c>
      <c r="G4037" s="2">
        <f>whlsecost_hourly_4002_201909!F354</f>
        <v>16.600000000000001</v>
      </c>
      <c r="H4037" s="2">
        <f>whlsecost_hourly_4002_201909!X354</f>
        <v>2.0299999999999998</v>
      </c>
      <c r="I4037" s="2">
        <f t="shared" si="126"/>
        <v>18.630000000000003</v>
      </c>
      <c r="J4037" s="68">
        <f t="shared" si="125"/>
        <v>1321817.1300000001</v>
      </c>
    </row>
    <row r="4038" spans="1:10" x14ac:dyDescent="0.25">
      <c r="A4038" s="28">
        <v>9</v>
      </c>
      <c r="B4038" s="28">
        <v>15</v>
      </c>
      <c r="C4038" s="12" t="s">
        <v>15</v>
      </c>
      <c r="D4038" s="66">
        <f>'Actual Solar Data'!K4028</f>
        <v>82955</v>
      </c>
      <c r="E4038" s="59">
        <f>whlsecost_hourly_4002_201909!C355</f>
        <v>43723</v>
      </c>
      <c r="F4038" s="85">
        <f>whlsecost_hourly_4002_201909!D355</f>
        <v>13</v>
      </c>
      <c r="G4038" s="2">
        <f>whlsecost_hourly_4002_201909!F355</f>
        <v>18.3</v>
      </c>
      <c r="H4038" s="2">
        <f>whlsecost_hourly_4002_201909!X355</f>
        <v>2.0099999999999998</v>
      </c>
      <c r="I4038" s="2">
        <f t="shared" si="126"/>
        <v>20.310000000000002</v>
      </c>
      <c r="J4038" s="68">
        <f t="shared" si="125"/>
        <v>1684816.0500000003</v>
      </c>
    </row>
    <row r="4039" spans="1:10" x14ac:dyDescent="0.25">
      <c r="A4039" s="28">
        <v>9</v>
      </c>
      <c r="B4039" s="28">
        <v>15</v>
      </c>
      <c r="C4039" s="12" t="s">
        <v>16</v>
      </c>
      <c r="D4039" s="66">
        <f>'Actual Solar Data'!K4029</f>
        <v>82393</v>
      </c>
      <c r="E4039" s="59">
        <f>whlsecost_hourly_4002_201909!C356</f>
        <v>43723</v>
      </c>
      <c r="F4039" s="85">
        <f>whlsecost_hourly_4002_201909!D356</f>
        <v>14</v>
      </c>
      <c r="G4039" s="2">
        <f>whlsecost_hourly_4002_201909!F356</f>
        <v>18.059999999999999</v>
      </c>
      <c r="H4039" s="2">
        <f>whlsecost_hourly_4002_201909!X356</f>
        <v>2</v>
      </c>
      <c r="I4039" s="2">
        <f t="shared" si="126"/>
        <v>20.059999999999999</v>
      </c>
      <c r="J4039" s="68">
        <f t="shared" si="125"/>
        <v>1652803.5799999998</v>
      </c>
    </row>
    <row r="4040" spans="1:10" x14ac:dyDescent="0.25">
      <c r="A4040" s="28">
        <v>9</v>
      </c>
      <c r="B4040" s="28">
        <v>15</v>
      </c>
      <c r="C4040" s="12" t="s">
        <v>17</v>
      </c>
      <c r="D4040" s="66">
        <f>'Actual Solar Data'!K4030</f>
        <v>73809</v>
      </c>
      <c r="E4040" s="59">
        <f>whlsecost_hourly_4002_201909!C357</f>
        <v>43723</v>
      </c>
      <c r="F4040" s="85">
        <f>whlsecost_hourly_4002_201909!D357</f>
        <v>15</v>
      </c>
      <c r="G4040" s="2">
        <f>whlsecost_hourly_4002_201909!F357</f>
        <v>16.98</v>
      </c>
      <c r="H4040" s="2">
        <f>whlsecost_hourly_4002_201909!X357</f>
        <v>2.0099999999999998</v>
      </c>
      <c r="I4040" s="2">
        <f t="shared" si="126"/>
        <v>18.990000000000002</v>
      </c>
      <c r="J4040" s="68">
        <f t="shared" si="125"/>
        <v>1401632.9100000001</v>
      </c>
    </row>
    <row r="4041" spans="1:10" x14ac:dyDescent="0.25">
      <c r="A4041" s="28">
        <v>9</v>
      </c>
      <c r="B4041" s="28">
        <v>15</v>
      </c>
      <c r="C4041" s="12" t="s">
        <v>18</v>
      </c>
      <c r="D4041" s="66">
        <f>'Actual Solar Data'!K4031</f>
        <v>58990</v>
      </c>
      <c r="E4041" s="59">
        <f>whlsecost_hourly_4002_201909!C358</f>
        <v>43723</v>
      </c>
      <c r="F4041" s="85">
        <f>whlsecost_hourly_4002_201909!D358</f>
        <v>16</v>
      </c>
      <c r="G4041" s="2">
        <f>whlsecost_hourly_4002_201909!F358</f>
        <v>29.37</v>
      </c>
      <c r="H4041" s="2">
        <f>whlsecost_hourly_4002_201909!X358</f>
        <v>2.2399999999999998</v>
      </c>
      <c r="I4041" s="2">
        <f t="shared" si="126"/>
        <v>31.61</v>
      </c>
      <c r="J4041" s="68">
        <f t="shared" si="125"/>
        <v>1864673.9</v>
      </c>
    </row>
    <row r="4042" spans="1:10" x14ac:dyDescent="0.25">
      <c r="A4042" s="28">
        <v>9</v>
      </c>
      <c r="B4042" s="28">
        <v>15</v>
      </c>
      <c r="C4042" s="12" t="s">
        <v>19</v>
      </c>
      <c r="D4042" s="66">
        <f>'Actual Solar Data'!K4032</f>
        <v>36156</v>
      </c>
      <c r="E4042" s="59">
        <f>whlsecost_hourly_4002_201909!C359</f>
        <v>43723</v>
      </c>
      <c r="F4042" s="85">
        <f>whlsecost_hourly_4002_201909!D359</f>
        <v>17</v>
      </c>
      <c r="G4042" s="2">
        <f>whlsecost_hourly_4002_201909!F359</f>
        <v>98.31</v>
      </c>
      <c r="H4042" s="2">
        <f>whlsecost_hourly_4002_201909!X359</f>
        <v>3.37</v>
      </c>
      <c r="I4042" s="2">
        <f t="shared" si="126"/>
        <v>101.68</v>
      </c>
      <c r="J4042" s="68">
        <f t="shared" si="125"/>
        <v>3676342.08</v>
      </c>
    </row>
    <row r="4043" spans="1:10" x14ac:dyDescent="0.25">
      <c r="A4043" s="28">
        <v>9</v>
      </c>
      <c r="B4043" s="28">
        <v>15</v>
      </c>
      <c r="C4043" s="12" t="s">
        <v>20</v>
      </c>
      <c r="D4043" s="66">
        <f>'Actual Solar Data'!K4033</f>
        <v>13283</v>
      </c>
      <c r="E4043" s="59">
        <f>whlsecost_hourly_4002_201909!C360</f>
        <v>43723</v>
      </c>
      <c r="F4043" s="85">
        <f>whlsecost_hourly_4002_201909!D360</f>
        <v>18</v>
      </c>
      <c r="G4043" s="2">
        <f>whlsecost_hourly_4002_201909!F360</f>
        <v>90.14</v>
      </c>
      <c r="H4043" s="2">
        <f>whlsecost_hourly_4002_201909!X360</f>
        <v>4.49</v>
      </c>
      <c r="I4043" s="2">
        <f t="shared" si="126"/>
        <v>94.63</v>
      </c>
      <c r="J4043" s="68">
        <f t="shared" si="125"/>
        <v>1256970.29</v>
      </c>
    </row>
    <row r="4044" spans="1:10" x14ac:dyDescent="0.25">
      <c r="A4044" s="28">
        <v>9</v>
      </c>
      <c r="B4044" s="28">
        <v>15</v>
      </c>
      <c r="C4044" s="12" t="s">
        <v>21</v>
      </c>
      <c r="D4044" s="66">
        <f>'Actual Solar Data'!K4034</f>
        <v>1004</v>
      </c>
      <c r="E4044" s="59">
        <f>whlsecost_hourly_4002_201909!C361</f>
        <v>43723</v>
      </c>
      <c r="F4044" s="85">
        <f>whlsecost_hourly_4002_201909!D361</f>
        <v>19</v>
      </c>
      <c r="G4044" s="2">
        <f>whlsecost_hourly_4002_201909!F361</f>
        <v>48.19</v>
      </c>
      <c r="H4044" s="2">
        <f>whlsecost_hourly_4002_201909!X361</f>
        <v>2.34</v>
      </c>
      <c r="I4044" s="2">
        <f t="shared" si="126"/>
        <v>50.53</v>
      </c>
      <c r="J4044" s="68">
        <f t="shared" si="125"/>
        <v>50732.12</v>
      </c>
    </row>
    <row r="4045" spans="1:10" x14ac:dyDescent="0.25">
      <c r="A4045" s="28">
        <v>9</v>
      </c>
      <c r="B4045" s="28">
        <v>15</v>
      </c>
      <c r="C4045" s="12" t="s">
        <v>22</v>
      </c>
      <c r="D4045" s="66">
        <f>'Actual Solar Data'!K4035</f>
        <v>0</v>
      </c>
      <c r="E4045" s="59">
        <f>whlsecost_hourly_4002_201909!C362</f>
        <v>43723</v>
      </c>
      <c r="F4045" s="85">
        <f>whlsecost_hourly_4002_201909!D362</f>
        <v>20</v>
      </c>
      <c r="G4045" s="2">
        <f>whlsecost_hourly_4002_201909!F362</f>
        <v>44.64</v>
      </c>
      <c r="H4045" s="2">
        <f>whlsecost_hourly_4002_201909!X362</f>
        <v>4.2300000000000004</v>
      </c>
      <c r="I4045" s="2">
        <f t="shared" si="126"/>
        <v>48.870000000000005</v>
      </c>
      <c r="J4045" s="68">
        <f t="shared" si="125"/>
        <v>0</v>
      </c>
    </row>
    <row r="4046" spans="1:10" x14ac:dyDescent="0.25">
      <c r="A4046" s="28">
        <v>9</v>
      </c>
      <c r="B4046" s="28">
        <v>15</v>
      </c>
      <c r="C4046" s="12" t="s">
        <v>23</v>
      </c>
      <c r="D4046" s="66">
        <f>'Actual Solar Data'!K4036</f>
        <v>0</v>
      </c>
      <c r="E4046" s="59">
        <f>whlsecost_hourly_4002_201909!C363</f>
        <v>43723</v>
      </c>
      <c r="F4046" s="85">
        <f>whlsecost_hourly_4002_201909!D363</f>
        <v>21</v>
      </c>
      <c r="G4046" s="2">
        <f>whlsecost_hourly_4002_201909!F363</f>
        <v>44.25</v>
      </c>
      <c r="H4046" s="2">
        <f>whlsecost_hourly_4002_201909!X363</f>
        <v>5.47</v>
      </c>
      <c r="I4046" s="2">
        <f t="shared" si="126"/>
        <v>49.72</v>
      </c>
      <c r="J4046" s="68">
        <f t="shared" si="125"/>
        <v>0</v>
      </c>
    </row>
    <row r="4047" spans="1:10" x14ac:dyDescent="0.25">
      <c r="A4047" s="28">
        <v>9</v>
      </c>
      <c r="B4047" s="28">
        <v>15</v>
      </c>
      <c r="C4047" s="12" t="s">
        <v>24</v>
      </c>
      <c r="D4047" s="66">
        <f>'Actual Solar Data'!K4037</f>
        <v>0</v>
      </c>
      <c r="E4047" s="59">
        <f>whlsecost_hourly_4002_201909!C364</f>
        <v>43723</v>
      </c>
      <c r="F4047" s="85">
        <f>whlsecost_hourly_4002_201909!D364</f>
        <v>22</v>
      </c>
      <c r="G4047" s="2">
        <f>whlsecost_hourly_4002_201909!F364</f>
        <v>37.299999999999997</v>
      </c>
      <c r="H4047" s="2">
        <f>whlsecost_hourly_4002_201909!X364</f>
        <v>2.9699999999999998</v>
      </c>
      <c r="I4047" s="2">
        <f t="shared" si="126"/>
        <v>40.269999999999996</v>
      </c>
      <c r="J4047" s="68">
        <f t="shared" si="125"/>
        <v>0</v>
      </c>
    </row>
    <row r="4048" spans="1:10" x14ac:dyDescent="0.25">
      <c r="A4048" s="28">
        <v>9</v>
      </c>
      <c r="B4048" s="28">
        <v>15</v>
      </c>
      <c r="C4048" s="12" t="s">
        <v>25</v>
      </c>
      <c r="D4048" s="66">
        <f>'Actual Solar Data'!K4038</f>
        <v>0</v>
      </c>
      <c r="E4048" s="59">
        <f>whlsecost_hourly_4002_201909!C365</f>
        <v>43723</v>
      </c>
      <c r="F4048" s="85">
        <f>whlsecost_hourly_4002_201909!D365</f>
        <v>23</v>
      </c>
      <c r="G4048" s="2">
        <f>whlsecost_hourly_4002_201909!F365</f>
        <v>32.31</v>
      </c>
      <c r="H4048" s="2">
        <f>whlsecost_hourly_4002_201909!X365</f>
        <v>2.37</v>
      </c>
      <c r="I4048" s="2">
        <f t="shared" si="126"/>
        <v>34.68</v>
      </c>
      <c r="J4048" s="68">
        <f t="shared" si="125"/>
        <v>0</v>
      </c>
    </row>
    <row r="4049" spans="1:10" x14ac:dyDescent="0.25">
      <c r="A4049" s="28">
        <v>9</v>
      </c>
      <c r="B4049" s="28">
        <v>15</v>
      </c>
      <c r="C4049" s="12" t="s">
        <v>26</v>
      </c>
      <c r="D4049" s="66">
        <f>'Actual Solar Data'!K4039</f>
        <v>0</v>
      </c>
      <c r="E4049" s="59">
        <f>whlsecost_hourly_4002_201909!C366</f>
        <v>43723</v>
      </c>
      <c r="F4049" s="85">
        <f>whlsecost_hourly_4002_201909!D366</f>
        <v>24</v>
      </c>
      <c r="G4049" s="2">
        <f>whlsecost_hourly_4002_201909!F366</f>
        <v>35.24</v>
      </c>
      <c r="H4049" s="2">
        <f>whlsecost_hourly_4002_201909!X366</f>
        <v>2.33</v>
      </c>
      <c r="I4049" s="2">
        <f t="shared" si="126"/>
        <v>37.57</v>
      </c>
      <c r="J4049" s="68">
        <f t="shared" si="125"/>
        <v>0</v>
      </c>
    </row>
    <row r="4050" spans="1:10" x14ac:dyDescent="0.25">
      <c r="A4050" s="28">
        <v>9</v>
      </c>
      <c r="B4050" s="28">
        <v>16</v>
      </c>
      <c r="C4050" s="12" t="s">
        <v>3</v>
      </c>
      <c r="D4050" s="66">
        <f>'Actual Solar Data'!K4040</f>
        <v>0</v>
      </c>
      <c r="E4050" s="59">
        <f>whlsecost_hourly_4002_201909!C367</f>
        <v>43724</v>
      </c>
      <c r="F4050" s="85">
        <f>whlsecost_hourly_4002_201909!D367</f>
        <v>1</v>
      </c>
      <c r="G4050" s="2">
        <f>whlsecost_hourly_4002_201909!F367</f>
        <v>37</v>
      </c>
      <c r="H4050" s="2">
        <f>whlsecost_hourly_4002_201909!X367</f>
        <v>0.79</v>
      </c>
      <c r="I4050" s="2">
        <f t="shared" si="126"/>
        <v>37.79</v>
      </c>
      <c r="J4050" s="68">
        <f t="shared" si="125"/>
        <v>0</v>
      </c>
    </row>
    <row r="4051" spans="1:10" x14ac:dyDescent="0.25">
      <c r="A4051" s="28">
        <v>9</v>
      </c>
      <c r="B4051" s="28">
        <v>16</v>
      </c>
      <c r="C4051" s="12" t="s">
        <v>4</v>
      </c>
      <c r="D4051" s="66">
        <f>'Actual Solar Data'!K4041</f>
        <v>0</v>
      </c>
      <c r="E4051" s="59">
        <f>whlsecost_hourly_4002_201909!C368</f>
        <v>43724</v>
      </c>
      <c r="F4051" s="85">
        <f>whlsecost_hourly_4002_201909!D368</f>
        <v>2</v>
      </c>
      <c r="G4051" s="2">
        <f>whlsecost_hourly_4002_201909!F368</f>
        <v>17.649999999999999</v>
      </c>
      <c r="H4051" s="2">
        <f>whlsecost_hourly_4002_201909!X368</f>
        <v>0.65</v>
      </c>
      <c r="I4051" s="2">
        <f t="shared" si="126"/>
        <v>18.299999999999997</v>
      </c>
      <c r="J4051" s="68">
        <f t="shared" ref="J4051:J4114" si="127">D4051*I4051</f>
        <v>0</v>
      </c>
    </row>
    <row r="4052" spans="1:10" x14ac:dyDescent="0.25">
      <c r="A4052" s="28">
        <v>9</v>
      </c>
      <c r="B4052" s="28">
        <v>16</v>
      </c>
      <c r="C4052" s="12" t="s">
        <v>5</v>
      </c>
      <c r="D4052" s="66">
        <f>'Actual Solar Data'!K4042</f>
        <v>0</v>
      </c>
      <c r="E4052" s="59">
        <f>whlsecost_hourly_4002_201909!C369</f>
        <v>43724</v>
      </c>
      <c r="F4052" s="85">
        <f>whlsecost_hourly_4002_201909!D369</f>
        <v>3</v>
      </c>
      <c r="G4052" s="2">
        <f>whlsecost_hourly_4002_201909!F369</f>
        <v>17.670000000000002</v>
      </c>
      <c r="H4052" s="2">
        <f>whlsecost_hourly_4002_201909!X369</f>
        <v>0.59</v>
      </c>
      <c r="I4052" s="2">
        <f t="shared" si="126"/>
        <v>18.260000000000002</v>
      </c>
      <c r="J4052" s="68">
        <f t="shared" si="127"/>
        <v>0</v>
      </c>
    </row>
    <row r="4053" spans="1:10" x14ac:dyDescent="0.25">
      <c r="A4053" s="28">
        <v>9</v>
      </c>
      <c r="B4053" s="28">
        <v>16</v>
      </c>
      <c r="C4053" s="12" t="s">
        <v>6</v>
      </c>
      <c r="D4053" s="66">
        <f>'Actual Solar Data'!K4043</f>
        <v>0</v>
      </c>
      <c r="E4053" s="59">
        <f>whlsecost_hourly_4002_201909!C370</f>
        <v>43724</v>
      </c>
      <c r="F4053" s="85">
        <f>whlsecost_hourly_4002_201909!D370</f>
        <v>4</v>
      </c>
      <c r="G4053" s="2">
        <f>whlsecost_hourly_4002_201909!F370</f>
        <v>15.58</v>
      </c>
      <c r="H4053" s="2">
        <f>whlsecost_hourly_4002_201909!X370</f>
        <v>0.6</v>
      </c>
      <c r="I4053" s="2">
        <f t="shared" si="126"/>
        <v>16.18</v>
      </c>
      <c r="J4053" s="68">
        <f t="shared" si="127"/>
        <v>0</v>
      </c>
    </row>
    <row r="4054" spans="1:10" x14ac:dyDescent="0.25">
      <c r="A4054" s="28">
        <v>9</v>
      </c>
      <c r="B4054" s="28">
        <v>16</v>
      </c>
      <c r="C4054" s="12" t="s">
        <v>7</v>
      </c>
      <c r="D4054" s="66">
        <f>'Actual Solar Data'!K4044</f>
        <v>0</v>
      </c>
      <c r="E4054" s="59">
        <f>whlsecost_hourly_4002_201909!C371</f>
        <v>43724</v>
      </c>
      <c r="F4054" s="85">
        <f>whlsecost_hourly_4002_201909!D371</f>
        <v>5</v>
      </c>
      <c r="G4054" s="2">
        <f>whlsecost_hourly_4002_201909!F371</f>
        <v>15.86</v>
      </c>
      <c r="H4054" s="2">
        <f>whlsecost_hourly_4002_201909!X371</f>
        <v>0.6</v>
      </c>
      <c r="I4054" s="2">
        <f t="shared" si="126"/>
        <v>16.46</v>
      </c>
      <c r="J4054" s="68">
        <f t="shared" si="127"/>
        <v>0</v>
      </c>
    </row>
    <row r="4055" spans="1:10" x14ac:dyDescent="0.25">
      <c r="A4055" s="28">
        <v>9</v>
      </c>
      <c r="B4055" s="28">
        <v>16</v>
      </c>
      <c r="C4055" s="12" t="s">
        <v>8</v>
      </c>
      <c r="D4055" s="66">
        <f>'Actual Solar Data'!K4045</f>
        <v>0</v>
      </c>
      <c r="E4055" s="59">
        <f>whlsecost_hourly_4002_201909!C372</f>
        <v>43724</v>
      </c>
      <c r="F4055" s="85">
        <f>whlsecost_hourly_4002_201909!D372</f>
        <v>6</v>
      </c>
      <c r="G4055" s="2">
        <f>whlsecost_hourly_4002_201909!F372</f>
        <v>17.07</v>
      </c>
      <c r="H4055" s="2">
        <f>whlsecost_hourly_4002_201909!X372</f>
        <v>0.59</v>
      </c>
      <c r="I4055" s="2">
        <f t="shared" si="126"/>
        <v>17.66</v>
      </c>
      <c r="J4055" s="68">
        <f t="shared" si="127"/>
        <v>0</v>
      </c>
    </row>
    <row r="4056" spans="1:10" x14ac:dyDescent="0.25">
      <c r="A4056" s="28">
        <v>9</v>
      </c>
      <c r="B4056" s="28">
        <v>16</v>
      </c>
      <c r="C4056" s="12" t="s">
        <v>9</v>
      </c>
      <c r="D4056" s="66">
        <f>'Actual Solar Data'!K4046</f>
        <v>1439</v>
      </c>
      <c r="E4056" s="59">
        <f>whlsecost_hourly_4002_201909!C373</f>
        <v>43724</v>
      </c>
      <c r="F4056" s="85">
        <f>whlsecost_hourly_4002_201909!D373</f>
        <v>7</v>
      </c>
      <c r="G4056" s="2">
        <f>whlsecost_hourly_4002_201909!F373</f>
        <v>18.09</v>
      </c>
      <c r="H4056" s="2">
        <f>whlsecost_hourly_4002_201909!X373</f>
        <v>0.62</v>
      </c>
      <c r="I4056" s="2">
        <f t="shared" si="126"/>
        <v>18.71</v>
      </c>
      <c r="J4056" s="68">
        <f t="shared" si="127"/>
        <v>26923.690000000002</v>
      </c>
    </row>
    <row r="4057" spans="1:10" x14ac:dyDescent="0.25">
      <c r="A4057" s="28">
        <v>9</v>
      </c>
      <c r="B4057" s="28">
        <v>16</v>
      </c>
      <c r="C4057" s="12" t="s">
        <v>10</v>
      </c>
      <c r="D4057" s="66">
        <f>'Actual Solar Data'!K4047</f>
        <v>9058</v>
      </c>
      <c r="E4057" s="59">
        <f>whlsecost_hourly_4002_201909!C374</f>
        <v>43724</v>
      </c>
      <c r="F4057" s="85">
        <f>whlsecost_hourly_4002_201909!D374</f>
        <v>8</v>
      </c>
      <c r="G4057" s="2">
        <f>whlsecost_hourly_4002_201909!F374</f>
        <v>18.82</v>
      </c>
      <c r="H4057" s="2">
        <f>whlsecost_hourly_4002_201909!X374</f>
        <v>1.52</v>
      </c>
      <c r="I4057" s="2">
        <f t="shared" si="126"/>
        <v>20.34</v>
      </c>
      <c r="J4057" s="68">
        <f t="shared" si="127"/>
        <v>184239.72</v>
      </c>
    </row>
    <row r="4058" spans="1:10" x14ac:dyDescent="0.25">
      <c r="A4058" s="28">
        <v>9</v>
      </c>
      <c r="B4058" s="28">
        <v>16</v>
      </c>
      <c r="C4058" s="12" t="s">
        <v>11</v>
      </c>
      <c r="D4058" s="66">
        <f>'Actual Solar Data'!K4048</f>
        <v>26054</v>
      </c>
      <c r="E4058" s="59">
        <f>whlsecost_hourly_4002_201909!C375</f>
        <v>43724</v>
      </c>
      <c r="F4058" s="85">
        <f>whlsecost_hourly_4002_201909!D375</f>
        <v>9</v>
      </c>
      <c r="G4058" s="2">
        <f>whlsecost_hourly_4002_201909!F375</f>
        <v>17.850000000000001</v>
      </c>
      <c r="H4058" s="2">
        <f>whlsecost_hourly_4002_201909!X375</f>
        <v>1.65</v>
      </c>
      <c r="I4058" s="2">
        <f t="shared" si="126"/>
        <v>19.5</v>
      </c>
      <c r="J4058" s="68">
        <f t="shared" si="127"/>
        <v>508053</v>
      </c>
    </row>
    <row r="4059" spans="1:10" x14ac:dyDescent="0.25">
      <c r="A4059" s="28">
        <v>9</v>
      </c>
      <c r="B4059" s="28">
        <v>16</v>
      </c>
      <c r="C4059" s="12" t="s">
        <v>12</v>
      </c>
      <c r="D4059" s="66">
        <f>'Actual Solar Data'!K4049</f>
        <v>55588</v>
      </c>
      <c r="E4059" s="59">
        <f>whlsecost_hourly_4002_201909!C376</f>
        <v>43724</v>
      </c>
      <c r="F4059" s="85">
        <f>whlsecost_hourly_4002_201909!D376</f>
        <v>10</v>
      </c>
      <c r="G4059" s="2">
        <f>whlsecost_hourly_4002_201909!F376</f>
        <v>17.579999999999998</v>
      </c>
      <c r="H4059" s="2">
        <f>whlsecost_hourly_4002_201909!X376</f>
        <v>1.58</v>
      </c>
      <c r="I4059" s="2">
        <f t="shared" si="126"/>
        <v>19.159999999999997</v>
      </c>
      <c r="J4059" s="68">
        <f t="shared" si="127"/>
        <v>1065066.0799999998</v>
      </c>
    </row>
    <row r="4060" spans="1:10" x14ac:dyDescent="0.25">
      <c r="A4060" s="28">
        <v>9</v>
      </c>
      <c r="B4060" s="28">
        <v>16</v>
      </c>
      <c r="C4060" s="12" t="s">
        <v>13</v>
      </c>
      <c r="D4060" s="66">
        <f>'Actual Solar Data'!K4050</f>
        <v>63272</v>
      </c>
      <c r="E4060" s="59">
        <f>whlsecost_hourly_4002_201909!C377</f>
        <v>43724</v>
      </c>
      <c r="F4060" s="85">
        <f>whlsecost_hourly_4002_201909!D377</f>
        <v>11</v>
      </c>
      <c r="G4060" s="2">
        <f>whlsecost_hourly_4002_201909!F377</f>
        <v>19.52</v>
      </c>
      <c r="H4060" s="2">
        <f>whlsecost_hourly_4002_201909!X377</f>
        <v>1.56</v>
      </c>
      <c r="I4060" s="2">
        <f t="shared" si="126"/>
        <v>21.08</v>
      </c>
      <c r="J4060" s="68">
        <f t="shared" si="127"/>
        <v>1333773.7599999998</v>
      </c>
    </row>
    <row r="4061" spans="1:10" x14ac:dyDescent="0.25">
      <c r="A4061" s="28">
        <v>9</v>
      </c>
      <c r="B4061" s="28">
        <v>16</v>
      </c>
      <c r="C4061" s="12" t="s">
        <v>14</v>
      </c>
      <c r="D4061" s="66">
        <f>'Actual Solar Data'!K4051</f>
        <v>59461</v>
      </c>
      <c r="E4061" s="59">
        <f>whlsecost_hourly_4002_201909!C378</f>
        <v>43724</v>
      </c>
      <c r="F4061" s="85">
        <f>whlsecost_hourly_4002_201909!D378</f>
        <v>12</v>
      </c>
      <c r="G4061" s="2">
        <f>whlsecost_hourly_4002_201909!F378</f>
        <v>19.100000000000001</v>
      </c>
      <c r="H4061" s="2">
        <f>whlsecost_hourly_4002_201909!X378</f>
        <v>1.58</v>
      </c>
      <c r="I4061" s="2">
        <f t="shared" si="126"/>
        <v>20.68</v>
      </c>
      <c r="J4061" s="68">
        <f t="shared" si="127"/>
        <v>1229653.48</v>
      </c>
    </row>
    <row r="4062" spans="1:10" x14ac:dyDescent="0.25">
      <c r="A4062" s="28">
        <v>9</v>
      </c>
      <c r="B4062" s="28">
        <v>16</v>
      </c>
      <c r="C4062" s="12" t="s">
        <v>15</v>
      </c>
      <c r="D4062" s="66">
        <f>'Actual Solar Data'!K4052</f>
        <v>52694</v>
      </c>
      <c r="E4062" s="59">
        <f>whlsecost_hourly_4002_201909!C379</f>
        <v>43724</v>
      </c>
      <c r="F4062" s="85">
        <f>whlsecost_hourly_4002_201909!D379</f>
        <v>13</v>
      </c>
      <c r="G4062" s="2">
        <f>whlsecost_hourly_4002_201909!F379</f>
        <v>19.29</v>
      </c>
      <c r="H4062" s="2">
        <f>whlsecost_hourly_4002_201909!X379</f>
        <v>1.5499999999999998</v>
      </c>
      <c r="I4062" s="2">
        <f t="shared" si="126"/>
        <v>20.84</v>
      </c>
      <c r="J4062" s="68">
        <f t="shared" si="127"/>
        <v>1098142.96</v>
      </c>
    </row>
    <row r="4063" spans="1:10" x14ac:dyDescent="0.25">
      <c r="A4063" s="28">
        <v>9</v>
      </c>
      <c r="B4063" s="28">
        <v>16</v>
      </c>
      <c r="C4063" s="12" t="s">
        <v>16</v>
      </c>
      <c r="D4063" s="66">
        <f>'Actual Solar Data'!K4053</f>
        <v>54923</v>
      </c>
      <c r="E4063" s="59">
        <f>whlsecost_hourly_4002_201909!C380</f>
        <v>43724</v>
      </c>
      <c r="F4063" s="85">
        <f>whlsecost_hourly_4002_201909!D380</f>
        <v>14</v>
      </c>
      <c r="G4063" s="2">
        <f>whlsecost_hourly_4002_201909!F380</f>
        <v>20.95</v>
      </c>
      <c r="H4063" s="2">
        <f>whlsecost_hourly_4002_201909!X380</f>
        <v>1.5499999999999998</v>
      </c>
      <c r="I4063" s="2">
        <f t="shared" si="126"/>
        <v>22.5</v>
      </c>
      <c r="J4063" s="68">
        <f t="shared" si="127"/>
        <v>1235767.5</v>
      </c>
    </row>
    <row r="4064" spans="1:10" x14ac:dyDescent="0.25">
      <c r="A4064" s="28">
        <v>9</v>
      </c>
      <c r="B4064" s="28">
        <v>16</v>
      </c>
      <c r="C4064" s="12" t="s">
        <v>17</v>
      </c>
      <c r="D4064" s="66">
        <f>'Actual Solar Data'!K4054</f>
        <v>52768</v>
      </c>
      <c r="E4064" s="59">
        <f>whlsecost_hourly_4002_201909!C381</f>
        <v>43724</v>
      </c>
      <c r="F4064" s="85">
        <f>whlsecost_hourly_4002_201909!D381</f>
        <v>15</v>
      </c>
      <c r="G4064" s="2">
        <f>whlsecost_hourly_4002_201909!F381</f>
        <v>29.72</v>
      </c>
      <c r="H4064" s="2">
        <f>whlsecost_hourly_4002_201909!X381</f>
        <v>1.6099999999999999</v>
      </c>
      <c r="I4064" s="2">
        <f t="shared" si="126"/>
        <v>31.33</v>
      </c>
      <c r="J4064" s="68">
        <f t="shared" si="127"/>
        <v>1653221.44</v>
      </c>
    </row>
    <row r="4065" spans="1:10" x14ac:dyDescent="0.25">
      <c r="A4065" s="28">
        <v>9</v>
      </c>
      <c r="B4065" s="28">
        <v>16</v>
      </c>
      <c r="C4065" s="12" t="s">
        <v>18</v>
      </c>
      <c r="D4065" s="66">
        <f>'Actual Solar Data'!K4055</f>
        <v>49795</v>
      </c>
      <c r="E4065" s="59">
        <f>whlsecost_hourly_4002_201909!C382</f>
        <v>43724</v>
      </c>
      <c r="F4065" s="85">
        <f>whlsecost_hourly_4002_201909!D382</f>
        <v>16</v>
      </c>
      <c r="G4065" s="2">
        <f>whlsecost_hourly_4002_201909!F382</f>
        <v>31.45</v>
      </c>
      <c r="H4065" s="2">
        <f>whlsecost_hourly_4002_201909!X382</f>
        <v>1.64</v>
      </c>
      <c r="I4065" s="2">
        <f t="shared" si="126"/>
        <v>33.089999999999996</v>
      </c>
      <c r="J4065" s="68">
        <f t="shared" si="127"/>
        <v>1647716.5499999998</v>
      </c>
    </row>
    <row r="4066" spans="1:10" x14ac:dyDescent="0.25">
      <c r="A4066" s="28">
        <v>9</v>
      </c>
      <c r="B4066" s="28">
        <v>16</v>
      </c>
      <c r="C4066" s="12" t="s">
        <v>19</v>
      </c>
      <c r="D4066" s="66">
        <f>'Actual Solar Data'!K4056</f>
        <v>42529</v>
      </c>
      <c r="E4066" s="59">
        <f>whlsecost_hourly_4002_201909!C383</f>
        <v>43724</v>
      </c>
      <c r="F4066" s="85">
        <f>whlsecost_hourly_4002_201909!D383</f>
        <v>17</v>
      </c>
      <c r="G4066" s="2">
        <f>whlsecost_hourly_4002_201909!F383</f>
        <v>33.44</v>
      </c>
      <c r="H4066" s="2">
        <f>whlsecost_hourly_4002_201909!X383</f>
        <v>1.6</v>
      </c>
      <c r="I4066" s="2">
        <f t="shared" si="126"/>
        <v>35.04</v>
      </c>
      <c r="J4066" s="68">
        <f t="shared" si="127"/>
        <v>1490216.16</v>
      </c>
    </row>
    <row r="4067" spans="1:10" x14ac:dyDescent="0.25">
      <c r="A4067" s="28">
        <v>9</v>
      </c>
      <c r="B4067" s="28">
        <v>16</v>
      </c>
      <c r="C4067" s="12" t="s">
        <v>20</v>
      </c>
      <c r="D4067" s="66">
        <f>'Actual Solar Data'!K4057</f>
        <v>22021</v>
      </c>
      <c r="E4067" s="59">
        <f>whlsecost_hourly_4002_201909!C384</f>
        <v>43724</v>
      </c>
      <c r="F4067" s="85">
        <f>whlsecost_hourly_4002_201909!D384</f>
        <v>18</v>
      </c>
      <c r="G4067" s="2">
        <f>whlsecost_hourly_4002_201909!F384</f>
        <v>37.74</v>
      </c>
      <c r="H4067" s="2">
        <f>whlsecost_hourly_4002_201909!X384</f>
        <v>1.59</v>
      </c>
      <c r="I4067" s="2">
        <f t="shared" ref="I4067:I4130" si="128">SUM(G4067:H4067)</f>
        <v>39.330000000000005</v>
      </c>
      <c r="J4067" s="68">
        <f t="shared" si="127"/>
        <v>866085.93000000017</v>
      </c>
    </row>
    <row r="4068" spans="1:10" x14ac:dyDescent="0.25">
      <c r="A4068" s="28">
        <v>9</v>
      </c>
      <c r="B4068" s="28">
        <v>16</v>
      </c>
      <c r="C4068" s="12" t="s">
        <v>21</v>
      </c>
      <c r="D4068" s="66">
        <f>'Actual Solar Data'!K4058</f>
        <v>2632</v>
      </c>
      <c r="E4068" s="59">
        <f>whlsecost_hourly_4002_201909!C385</f>
        <v>43724</v>
      </c>
      <c r="F4068" s="85">
        <f>whlsecost_hourly_4002_201909!D385</f>
        <v>19</v>
      </c>
      <c r="G4068" s="2">
        <f>whlsecost_hourly_4002_201909!F385</f>
        <v>36.31</v>
      </c>
      <c r="H4068" s="2">
        <f>whlsecost_hourly_4002_201909!X385</f>
        <v>1.6400000000000001</v>
      </c>
      <c r="I4068" s="2">
        <f t="shared" si="128"/>
        <v>37.950000000000003</v>
      </c>
      <c r="J4068" s="68">
        <f t="shared" si="127"/>
        <v>99884.400000000009</v>
      </c>
    </row>
    <row r="4069" spans="1:10" x14ac:dyDescent="0.25">
      <c r="A4069" s="28">
        <v>9</v>
      </c>
      <c r="B4069" s="28">
        <v>16</v>
      </c>
      <c r="C4069" s="12" t="s">
        <v>22</v>
      </c>
      <c r="D4069" s="66">
        <f>'Actual Solar Data'!K4059</f>
        <v>0</v>
      </c>
      <c r="E4069" s="59">
        <f>whlsecost_hourly_4002_201909!C386</f>
        <v>43724</v>
      </c>
      <c r="F4069" s="85">
        <f>whlsecost_hourly_4002_201909!D386</f>
        <v>20</v>
      </c>
      <c r="G4069" s="2">
        <f>whlsecost_hourly_4002_201909!F386</f>
        <v>38.93</v>
      </c>
      <c r="H4069" s="2">
        <f>whlsecost_hourly_4002_201909!X386</f>
        <v>1.63</v>
      </c>
      <c r="I4069" s="2">
        <f t="shared" si="128"/>
        <v>40.56</v>
      </c>
      <c r="J4069" s="68">
        <f t="shared" si="127"/>
        <v>0</v>
      </c>
    </row>
    <row r="4070" spans="1:10" x14ac:dyDescent="0.25">
      <c r="A4070" s="28">
        <v>9</v>
      </c>
      <c r="B4070" s="28">
        <v>16</v>
      </c>
      <c r="C4070" s="12" t="s">
        <v>23</v>
      </c>
      <c r="D4070" s="66">
        <f>'Actual Solar Data'!K4060</f>
        <v>0</v>
      </c>
      <c r="E4070" s="59">
        <f>whlsecost_hourly_4002_201909!C387</f>
        <v>43724</v>
      </c>
      <c r="F4070" s="85">
        <f>whlsecost_hourly_4002_201909!D387</f>
        <v>21</v>
      </c>
      <c r="G4070" s="2">
        <f>whlsecost_hourly_4002_201909!F387</f>
        <v>35.72</v>
      </c>
      <c r="H4070" s="2">
        <f>whlsecost_hourly_4002_201909!X387</f>
        <v>1.64</v>
      </c>
      <c r="I4070" s="2">
        <f t="shared" si="128"/>
        <v>37.36</v>
      </c>
      <c r="J4070" s="68">
        <f t="shared" si="127"/>
        <v>0</v>
      </c>
    </row>
    <row r="4071" spans="1:10" x14ac:dyDescent="0.25">
      <c r="A4071" s="28">
        <v>9</v>
      </c>
      <c r="B4071" s="28">
        <v>16</v>
      </c>
      <c r="C4071" s="12" t="s">
        <v>24</v>
      </c>
      <c r="D4071" s="66">
        <f>'Actual Solar Data'!K4061</f>
        <v>0</v>
      </c>
      <c r="E4071" s="59">
        <f>whlsecost_hourly_4002_201909!C388</f>
        <v>43724</v>
      </c>
      <c r="F4071" s="85">
        <f>whlsecost_hourly_4002_201909!D388</f>
        <v>22</v>
      </c>
      <c r="G4071" s="2">
        <f>whlsecost_hourly_4002_201909!F388</f>
        <v>29.16</v>
      </c>
      <c r="H4071" s="2">
        <f>whlsecost_hourly_4002_201909!X388</f>
        <v>1.74</v>
      </c>
      <c r="I4071" s="2">
        <f t="shared" si="128"/>
        <v>30.9</v>
      </c>
      <c r="J4071" s="68">
        <f t="shared" si="127"/>
        <v>0</v>
      </c>
    </row>
    <row r="4072" spans="1:10" x14ac:dyDescent="0.25">
      <c r="A4072" s="28">
        <v>9</v>
      </c>
      <c r="B4072" s="28">
        <v>16</v>
      </c>
      <c r="C4072" s="12" t="s">
        <v>25</v>
      </c>
      <c r="D4072" s="66">
        <f>'Actual Solar Data'!K4062</f>
        <v>0</v>
      </c>
      <c r="E4072" s="59">
        <f>whlsecost_hourly_4002_201909!C389</f>
        <v>43724</v>
      </c>
      <c r="F4072" s="85">
        <f>whlsecost_hourly_4002_201909!D389</f>
        <v>23</v>
      </c>
      <c r="G4072" s="2">
        <f>whlsecost_hourly_4002_201909!F389</f>
        <v>26.8</v>
      </c>
      <c r="H4072" s="2">
        <f>whlsecost_hourly_4002_201909!X389</f>
        <v>1.9</v>
      </c>
      <c r="I4072" s="2">
        <f t="shared" si="128"/>
        <v>28.7</v>
      </c>
      <c r="J4072" s="68">
        <f t="shared" si="127"/>
        <v>0</v>
      </c>
    </row>
    <row r="4073" spans="1:10" x14ac:dyDescent="0.25">
      <c r="A4073" s="28">
        <v>9</v>
      </c>
      <c r="B4073" s="28">
        <v>16</v>
      </c>
      <c r="C4073" s="12" t="s">
        <v>26</v>
      </c>
      <c r="D4073" s="66">
        <f>'Actual Solar Data'!K4063</f>
        <v>0</v>
      </c>
      <c r="E4073" s="59">
        <f>whlsecost_hourly_4002_201909!C390</f>
        <v>43724</v>
      </c>
      <c r="F4073" s="85">
        <f>whlsecost_hourly_4002_201909!D390</f>
        <v>24</v>
      </c>
      <c r="G4073" s="2">
        <f>whlsecost_hourly_4002_201909!F390</f>
        <v>22.86</v>
      </c>
      <c r="H4073" s="2">
        <f>whlsecost_hourly_4002_201909!X390</f>
        <v>0.64</v>
      </c>
      <c r="I4073" s="2">
        <f t="shared" si="128"/>
        <v>23.5</v>
      </c>
      <c r="J4073" s="68">
        <f t="shared" si="127"/>
        <v>0</v>
      </c>
    </row>
    <row r="4074" spans="1:10" x14ac:dyDescent="0.25">
      <c r="A4074" s="28">
        <v>9</v>
      </c>
      <c r="B4074" s="28">
        <v>17</v>
      </c>
      <c r="C4074" s="12" t="s">
        <v>3</v>
      </c>
      <c r="D4074" s="66">
        <f>'Actual Solar Data'!K4064</f>
        <v>0</v>
      </c>
      <c r="E4074" s="59">
        <f>whlsecost_hourly_4002_201909!C391</f>
        <v>43725</v>
      </c>
      <c r="F4074" s="85">
        <f>whlsecost_hourly_4002_201909!D391</f>
        <v>1</v>
      </c>
      <c r="G4074" s="2">
        <f>whlsecost_hourly_4002_201909!F391</f>
        <v>18.989999999999998</v>
      </c>
      <c r="H4074" s="2">
        <f>whlsecost_hourly_4002_201909!X391</f>
        <v>0.29000000000000004</v>
      </c>
      <c r="I4074" s="2">
        <f t="shared" si="128"/>
        <v>19.279999999999998</v>
      </c>
      <c r="J4074" s="68">
        <f t="shared" si="127"/>
        <v>0</v>
      </c>
    </row>
    <row r="4075" spans="1:10" x14ac:dyDescent="0.25">
      <c r="A4075" s="28">
        <v>9</v>
      </c>
      <c r="B4075" s="28">
        <v>17</v>
      </c>
      <c r="C4075" s="12" t="s">
        <v>4</v>
      </c>
      <c r="D4075" s="66">
        <f>'Actual Solar Data'!K4065</f>
        <v>0</v>
      </c>
      <c r="E4075" s="59">
        <f>whlsecost_hourly_4002_201909!C392</f>
        <v>43725</v>
      </c>
      <c r="F4075" s="85">
        <f>whlsecost_hourly_4002_201909!D392</f>
        <v>2</v>
      </c>
      <c r="G4075" s="2">
        <f>whlsecost_hourly_4002_201909!F392</f>
        <v>17.559999999999999</v>
      </c>
      <c r="H4075" s="2">
        <f>whlsecost_hourly_4002_201909!X392</f>
        <v>0.27</v>
      </c>
      <c r="I4075" s="2">
        <f t="shared" si="128"/>
        <v>17.829999999999998</v>
      </c>
      <c r="J4075" s="68">
        <f t="shared" si="127"/>
        <v>0</v>
      </c>
    </row>
    <row r="4076" spans="1:10" x14ac:dyDescent="0.25">
      <c r="A4076" s="28">
        <v>9</v>
      </c>
      <c r="B4076" s="28">
        <v>17</v>
      </c>
      <c r="C4076" s="12" t="s">
        <v>5</v>
      </c>
      <c r="D4076" s="66">
        <f>'Actual Solar Data'!K4066</f>
        <v>0</v>
      </c>
      <c r="E4076" s="59">
        <f>whlsecost_hourly_4002_201909!C393</f>
        <v>43725</v>
      </c>
      <c r="F4076" s="85">
        <f>whlsecost_hourly_4002_201909!D393</f>
        <v>3</v>
      </c>
      <c r="G4076" s="2">
        <f>whlsecost_hourly_4002_201909!F393</f>
        <v>15.4</v>
      </c>
      <c r="H4076" s="2">
        <f>whlsecost_hourly_4002_201909!X393</f>
        <v>0.29000000000000004</v>
      </c>
      <c r="I4076" s="2">
        <f t="shared" si="128"/>
        <v>15.690000000000001</v>
      </c>
      <c r="J4076" s="68">
        <f t="shared" si="127"/>
        <v>0</v>
      </c>
    </row>
    <row r="4077" spans="1:10" x14ac:dyDescent="0.25">
      <c r="A4077" s="28">
        <v>9</v>
      </c>
      <c r="B4077" s="28">
        <v>17</v>
      </c>
      <c r="C4077" s="12" t="s">
        <v>6</v>
      </c>
      <c r="D4077" s="66">
        <f>'Actual Solar Data'!K4067</f>
        <v>0</v>
      </c>
      <c r="E4077" s="59">
        <f>whlsecost_hourly_4002_201909!C394</f>
        <v>43725</v>
      </c>
      <c r="F4077" s="85">
        <f>whlsecost_hourly_4002_201909!D394</f>
        <v>4</v>
      </c>
      <c r="G4077" s="2">
        <f>whlsecost_hourly_4002_201909!F394</f>
        <v>17.36</v>
      </c>
      <c r="H4077" s="2">
        <f>whlsecost_hourly_4002_201909!X394</f>
        <v>0.25</v>
      </c>
      <c r="I4077" s="2">
        <f t="shared" si="128"/>
        <v>17.61</v>
      </c>
      <c r="J4077" s="68">
        <f t="shared" si="127"/>
        <v>0</v>
      </c>
    </row>
    <row r="4078" spans="1:10" x14ac:dyDescent="0.25">
      <c r="A4078" s="28">
        <v>9</v>
      </c>
      <c r="B4078" s="28">
        <v>17</v>
      </c>
      <c r="C4078" s="12" t="s">
        <v>7</v>
      </c>
      <c r="D4078" s="66">
        <f>'Actual Solar Data'!K4068</f>
        <v>0</v>
      </c>
      <c r="E4078" s="59">
        <f>whlsecost_hourly_4002_201909!C395</f>
        <v>43725</v>
      </c>
      <c r="F4078" s="85">
        <f>whlsecost_hourly_4002_201909!D395</f>
        <v>5</v>
      </c>
      <c r="G4078" s="2">
        <f>whlsecost_hourly_4002_201909!F395</f>
        <v>17.73</v>
      </c>
      <c r="H4078" s="2">
        <f>whlsecost_hourly_4002_201909!X395</f>
        <v>0.26</v>
      </c>
      <c r="I4078" s="2">
        <f t="shared" si="128"/>
        <v>17.990000000000002</v>
      </c>
      <c r="J4078" s="68">
        <f t="shared" si="127"/>
        <v>0</v>
      </c>
    </row>
    <row r="4079" spans="1:10" x14ac:dyDescent="0.25">
      <c r="A4079" s="28">
        <v>9</v>
      </c>
      <c r="B4079" s="28">
        <v>17</v>
      </c>
      <c r="C4079" s="12" t="s">
        <v>8</v>
      </c>
      <c r="D4079" s="66">
        <f>'Actual Solar Data'!K4069</f>
        <v>0</v>
      </c>
      <c r="E4079" s="59">
        <f>whlsecost_hourly_4002_201909!C396</f>
        <v>43725</v>
      </c>
      <c r="F4079" s="85">
        <f>whlsecost_hourly_4002_201909!D396</f>
        <v>6</v>
      </c>
      <c r="G4079" s="2">
        <f>whlsecost_hourly_4002_201909!F396</f>
        <v>19.41</v>
      </c>
      <c r="H4079" s="2">
        <f>whlsecost_hourly_4002_201909!X396</f>
        <v>0.31000000000000005</v>
      </c>
      <c r="I4079" s="2">
        <f t="shared" si="128"/>
        <v>19.72</v>
      </c>
      <c r="J4079" s="68">
        <f t="shared" si="127"/>
        <v>0</v>
      </c>
    </row>
    <row r="4080" spans="1:10" x14ac:dyDescent="0.25">
      <c r="A4080" s="28">
        <v>9</v>
      </c>
      <c r="B4080" s="28">
        <v>17</v>
      </c>
      <c r="C4080" s="12" t="s">
        <v>9</v>
      </c>
      <c r="D4080" s="66">
        <f>'Actual Solar Data'!K4070</f>
        <v>927</v>
      </c>
      <c r="E4080" s="59">
        <f>whlsecost_hourly_4002_201909!C397</f>
        <v>43725</v>
      </c>
      <c r="F4080" s="85">
        <f>whlsecost_hourly_4002_201909!D397</f>
        <v>7</v>
      </c>
      <c r="G4080" s="2">
        <f>whlsecost_hourly_4002_201909!F397</f>
        <v>19.829999999999998</v>
      </c>
      <c r="H4080" s="2">
        <f>whlsecost_hourly_4002_201909!X397</f>
        <v>0.31000000000000005</v>
      </c>
      <c r="I4080" s="2">
        <f t="shared" si="128"/>
        <v>20.139999999999997</v>
      </c>
      <c r="J4080" s="68">
        <f t="shared" si="127"/>
        <v>18669.78</v>
      </c>
    </row>
    <row r="4081" spans="1:10" x14ac:dyDescent="0.25">
      <c r="A4081" s="28">
        <v>9</v>
      </c>
      <c r="B4081" s="28">
        <v>17</v>
      </c>
      <c r="C4081" s="12" t="s">
        <v>10</v>
      </c>
      <c r="D4081" s="66">
        <f>'Actual Solar Data'!K4071</f>
        <v>6526</v>
      </c>
      <c r="E4081" s="59">
        <f>whlsecost_hourly_4002_201909!C398</f>
        <v>43725</v>
      </c>
      <c r="F4081" s="85">
        <f>whlsecost_hourly_4002_201909!D398</f>
        <v>8</v>
      </c>
      <c r="G4081" s="2">
        <f>whlsecost_hourly_4002_201909!F398</f>
        <v>21.53</v>
      </c>
      <c r="H4081" s="2">
        <f>whlsecost_hourly_4002_201909!X398</f>
        <v>1.4000000000000001</v>
      </c>
      <c r="I4081" s="2">
        <f t="shared" si="128"/>
        <v>22.93</v>
      </c>
      <c r="J4081" s="68">
        <f t="shared" si="127"/>
        <v>149641.18</v>
      </c>
    </row>
    <row r="4082" spans="1:10" x14ac:dyDescent="0.25">
      <c r="A4082" s="28">
        <v>9</v>
      </c>
      <c r="B4082" s="28">
        <v>17</v>
      </c>
      <c r="C4082" s="12" t="s">
        <v>11</v>
      </c>
      <c r="D4082" s="66">
        <f>'Actual Solar Data'!K4072</f>
        <v>28541</v>
      </c>
      <c r="E4082" s="59">
        <f>whlsecost_hourly_4002_201909!C399</f>
        <v>43725</v>
      </c>
      <c r="F4082" s="85">
        <f>whlsecost_hourly_4002_201909!D399</f>
        <v>9</v>
      </c>
      <c r="G4082" s="2">
        <f>whlsecost_hourly_4002_201909!F399</f>
        <v>21.09</v>
      </c>
      <c r="H4082" s="2">
        <f>whlsecost_hourly_4002_201909!X399</f>
        <v>1.3900000000000001</v>
      </c>
      <c r="I4082" s="2">
        <f t="shared" si="128"/>
        <v>22.48</v>
      </c>
      <c r="J4082" s="68">
        <f t="shared" si="127"/>
        <v>641601.68000000005</v>
      </c>
    </row>
    <row r="4083" spans="1:10" x14ac:dyDescent="0.25">
      <c r="A4083" s="28">
        <v>9</v>
      </c>
      <c r="B4083" s="28">
        <v>17</v>
      </c>
      <c r="C4083" s="12" t="s">
        <v>12</v>
      </c>
      <c r="D4083" s="66">
        <f>'Actual Solar Data'!K4073</f>
        <v>56286</v>
      </c>
      <c r="E4083" s="59">
        <f>whlsecost_hourly_4002_201909!C400</f>
        <v>43725</v>
      </c>
      <c r="F4083" s="85">
        <f>whlsecost_hourly_4002_201909!D400</f>
        <v>10</v>
      </c>
      <c r="G4083" s="2">
        <f>whlsecost_hourly_4002_201909!F400</f>
        <v>17.350000000000001</v>
      </c>
      <c r="H4083" s="2">
        <f>whlsecost_hourly_4002_201909!X400</f>
        <v>1.36</v>
      </c>
      <c r="I4083" s="2">
        <f t="shared" si="128"/>
        <v>18.71</v>
      </c>
      <c r="J4083" s="68">
        <f t="shared" si="127"/>
        <v>1053111.06</v>
      </c>
    </row>
    <row r="4084" spans="1:10" x14ac:dyDescent="0.25">
      <c r="A4084" s="28">
        <v>9</v>
      </c>
      <c r="B4084" s="28">
        <v>17</v>
      </c>
      <c r="C4084" s="12" t="s">
        <v>13</v>
      </c>
      <c r="D4084" s="66">
        <f>'Actual Solar Data'!K4074</f>
        <v>68311</v>
      </c>
      <c r="E4084" s="59">
        <f>whlsecost_hourly_4002_201909!C401</f>
        <v>43725</v>
      </c>
      <c r="F4084" s="85">
        <f>whlsecost_hourly_4002_201909!D401</f>
        <v>11</v>
      </c>
      <c r="G4084" s="2">
        <f>whlsecost_hourly_4002_201909!F401</f>
        <v>17.53</v>
      </c>
      <c r="H4084" s="2">
        <f>whlsecost_hourly_4002_201909!X401</f>
        <v>1.31</v>
      </c>
      <c r="I4084" s="2">
        <f t="shared" si="128"/>
        <v>18.84</v>
      </c>
      <c r="J4084" s="68">
        <f t="shared" si="127"/>
        <v>1286979.24</v>
      </c>
    </row>
    <row r="4085" spans="1:10" x14ac:dyDescent="0.25">
      <c r="A4085" s="28">
        <v>9</v>
      </c>
      <c r="B4085" s="28">
        <v>17</v>
      </c>
      <c r="C4085" s="12" t="s">
        <v>14</v>
      </c>
      <c r="D4085" s="66">
        <f>'Actual Solar Data'!K4075</f>
        <v>56109</v>
      </c>
      <c r="E4085" s="59">
        <f>whlsecost_hourly_4002_201909!C402</f>
        <v>43725</v>
      </c>
      <c r="F4085" s="85">
        <f>whlsecost_hourly_4002_201909!D402</f>
        <v>12</v>
      </c>
      <c r="G4085" s="2">
        <f>whlsecost_hourly_4002_201909!F402</f>
        <v>18.64</v>
      </c>
      <c r="H4085" s="2">
        <f>whlsecost_hourly_4002_201909!X402</f>
        <v>1.3</v>
      </c>
      <c r="I4085" s="2">
        <f t="shared" si="128"/>
        <v>19.940000000000001</v>
      </c>
      <c r="J4085" s="68">
        <f t="shared" si="127"/>
        <v>1118813.46</v>
      </c>
    </row>
    <row r="4086" spans="1:10" x14ac:dyDescent="0.25">
      <c r="A4086" s="28">
        <v>9</v>
      </c>
      <c r="B4086" s="28">
        <v>17</v>
      </c>
      <c r="C4086" s="12" t="s">
        <v>15</v>
      </c>
      <c r="D4086" s="66">
        <f>'Actual Solar Data'!K4076</f>
        <v>64857</v>
      </c>
      <c r="E4086" s="59">
        <f>whlsecost_hourly_4002_201909!C403</f>
        <v>43725</v>
      </c>
      <c r="F4086" s="85">
        <f>whlsecost_hourly_4002_201909!D403</f>
        <v>13</v>
      </c>
      <c r="G4086" s="2">
        <f>whlsecost_hourly_4002_201909!F403</f>
        <v>19.89</v>
      </c>
      <c r="H4086" s="2">
        <f>whlsecost_hourly_4002_201909!X403</f>
        <v>1.29</v>
      </c>
      <c r="I4086" s="2">
        <f t="shared" si="128"/>
        <v>21.18</v>
      </c>
      <c r="J4086" s="68">
        <f t="shared" si="127"/>
        <v>1373671.26</v>
      </c>
    </row>
    <row r="4087" spans="1:10" x14ac:dyDescent="0.25">
      <c r="A4087" s="28">
        <v>9</v>
      </c>
      <c r="B4087" s="28">
        <v>17</v>
      </c>
      <c r="C4087" s="12" t="s">
        <v>16</v>
      </c>
      <c r="D4087" s="66">
        <f>'Actual Solar Data'!K4077</f>
        <v>53738</v>
      </c>
      <c r="E4087" s="59">
        <f>whlsecost_hourly_4002_201909!C404</f>
        <v>43725</v>
      </c>
      <c r="F4087" s="85">
        <f>whlsecost_hourly_4002_201909!D404</f>
        <v>14</v>
      </c>
      <c r="G4087" s="2">
        <f>whlsecost_hourly_4002_201909!F404</f>
        <v>20.97</v>
      </c>
      <c r="H4087" s="2">
        <f>whlsecost_hourly_4002_201909!X404</f>
        <v>1.28</v>
      </c>
      <c r="I4087" s="2">
        <f t="shared" si="128"/>
        <v>22.25</v>
      </c>
      <c r="J4087" s="68">
        <f t="shared" si="127"/>
        <v>1195670.5</v>
      </c>
    </row>
    <row r="4088" spans="1:10" x14ac:dyDescent="0.25">
      <c r="A4088" s="28">
        <v>9</v>
      </c>
      <c r="B4088" s="28">
        <v>17</v>
      </c>
      <c r="C4088" s="12" t="s">
        <v>17</v>
      </c>
      <c r="D4088" s="66">
        <f>'Actual Solar Data'!K4078</f>
        <v>42147</v>
      </c>
      <c r="E4088" s="59">
        <f>whlsecost_hourly_4002_201909!C405</f>
        <v>43725</v>
      </c>
      <c r="F4088" s="85">
        <f>whlsecost_hourly_4002_201909!D405</f>
        <v>15</v>
      </c>
      <c r="G4088" s="2">
        <f>whlsecost_hourly_4002_201909!F405</f>
        <v>20.97</v>
      </c>
      <c r="H4088" s="2">
        <f>whlsecost_hourly_4002_201909!X405</f>
        <v>1.28</v>
      </c>
      <c r="I4088" s="2">
        <f t="shared" si="128"/>
        <v>22.25</v>
      </c>
      <c r="J4088" s="68">
        <f t="shared" si="127"/>
        <v>937770.75</v>
      </c>
    </row>
    <row r="4089" spans="1:10" x14ac:dyDescent="0.25">
      <c r="A4089" s="28">
        <v>9</v>
      </c>
      <c r="B4089" s="28">
        <v>17</v>
      </c>
      <c r="C4089" s="12" t="s">
        <v>18</v>
      </c>
      <c r="D4089" s="66">
        <f>'Actual Solar Data'!K4079</f>
        <v>44417</v>
      </c>
      <c r="E4089" s="59">
        <f>whlsecost_hourly_4002_201909!C406</f>
        <v>43725</v>
      </c>
      <c r="F4089" s="85">
        <f>whlsecost_hourly_4002_201909!D406</f>
        <v>16</v>
      </c>
      <c r="G4089" s="2">
        <f>whlsecost_hourly_4002_201909!F406</f>
        <v>23.68</v>
      </c>
      <c r="H4089" s="2">
        <f>whlsecost_hourly_4002_201909!X406</f>
        <v>1.27</v>
      </c>
      <c r="I4089" s="2">
        <f t="shared" si="128"/>
        <v>24.95</v>
      </c>
      <c r="J4089" s="68">
        <f t="shared" si="127"/>
        <v>1108204.1499999999</v>
      </c>
    </row>
    <row r="4090" spans="1:10" x14ac:dyDescent="0.25">
      <c r="A4090" s="28">
        <v>9</v>
      </c>
      <c r="B4090" s="28">
        <v>17</v>
      </c>
      <c r="C4090" s="12" t="s">
        <v>19</v>
      </c>
      <c r="D4090" s="66">
        <f>'Actual Solar Data'!K4080</f>
        <v>22118</v>
      </c>
      <c r="E4090" s="59">
        <f>whlsecost_hourly_4002_201909!C407</f>
        <v>43725</v>
      </c>
      <c r="F4090" s="85">
        <f>whlsecost_hourly_4002_201909!D407</f>
        <v>17</v>
      </c>
      <c r="G4090" s="2">
        <f>whlsecost_hourly_4002_201909!F407</f>
        <v>27.65</v>
      </c>
      <c r="H4090" s="2">
        <f>whlsecost_hourly_4002_201909!X407</f>
        <v>1.29</v>
      </c>
      <c r="I4090" s="2">
        <f t="shared" si="128"/>
        <v>28.939999999999998</v>
      </c>
      <c r="J4090" s="68">
        <f t="shared" si="127"/>
        <v>640094.91999999993</v>
      </c>
    </row>
    <row r="4091" spans="1:10" x14ac:dyDescent="0.25">
      <c r="A4091" s="28">
        <v>9</v>
      </c>
      <c r="B4091" s="28">
        <v>17</v>
      </c>
      <c r="C4091" s="12" t="s">
        <v>20</v>
      </c>
      <c r="D4091" s="66">
        <f>'Actual Solar Data'!K4081</f>
        <v>8304</v>
      </c>
      <c r="E4091" s="59">
        <f>whlsecost_hourly_4002_201909!C408</f>
        <v>43725</v>
      </c>
      <c r="F4091" s="85">
        <f>whlsecost_hourly_4002_201909!D408</f>
        <v>18</v>
      </c>
      <c r="G4091" s="2">
        <f>whlsecost_hourly_4002_201909!F408</f>
        <v>26.71</v>
      </c>
      <c r="H4091" s="2">
        <f>whlsecost_hourly_4002_201909!X408</f>
        <v>1.31</v>
      </c>
      <c r="I4091" s="2">
        <f t="shared" si="128"/>
        <v>28.02</v>
      </c>
      <c r="J4091" s="68">
        <f t="shared" si="127"/>
        <v>232678.08</v>
      </c>
    </row>
    <row r="4092" spans="1:10" x14ac:dyDescent="0.25">
      <c r="A4092" s="28">
        <v>9</v>
      </c>
      <c r="B4092" s="28">
        <v>17</v>
      </c>
      <c r="C4092" s="12" t="s">
        <v>21</v>
      </c>
      <c r="D4092" s="66">
        <f>'Actual Solar Data'!K4082</f>
        <v>1908</v>
      </c>
      <c r="E4092" s="59">
        <f>whlsecost_hourly_4002_201909!C409</f>
        <v>43725</v>
      </c>
      <c r="F4092" s="85">
        <f>whlsecost_hourly_4002_201909!D409</f>
        <v>19</v>
      </c>
      <c r="G4092" s="2">
        <f>whlsecost_hourly_4002_201909!F409</f>
        <v>26.43</v>
      </c>
      <c r="H4092" s="2">
        <f>whlsecost_hourly_4002_201909!X409</f>
        <v>1.2</v>
      </c>
      <c r="I4092" s="2">
        <f t="shared" si="128"/>
        <v>27.63</v>
      </c>
      <c r="J4092" s="68">
        <f t="shared" si="127"/>
        <v>52718.04</v>
      </c>
    </row>
    <row r="4093" spans="1:10" x14ac:dyDescent="0.25">
      <c r="A4093" s="28">
        <v>9</v>
      </c>
      <c r="B4093" s="28">
        <v>17</v>
      </c>
      <c r="C4093" s="12" t="s">
        <v>22</v>
      </c>
      <c r="D4093" s="66">
        <f>'Actual Solar Data'!K4083</f>
        <v>0</v>
      </c>
      <c r="E4093" s="59">
        <f>whlsecost_hourly_4002_201909!C410</f>
        <v>43725</v>
      </c>
      <c r="F4093" s="85">
        <f>whlsecost_hourly_4002_201909!D410</f>
        <v>20</v>
      </c>
      <c r="G4093" s="2">
        <f>whlsecost_hourly_4002_201909!F410</f>
        <v>25.63</v>
      </c>
      <c r="H4093" s="2">
        <f>whlsecost_hourly_4002_201909!X410</f>
        <v>1.17</v>
      </c>
      <c r="I4093" s="2">
        <f t="shared" si="128"/>
        <v>26.799999999999997</v>
      </c>
      <c r="J4093" s="68">
        <f t="shared" si="127"/>
        <v>0</v>
      </c>
    </row>
    <row r="4094" spans="1:10" x14ac:dyDescent="0.25">
      <c r="A4094" s="28">
        <v>9</v>
      </c>
      <c r="B4094" s="28">
        <v>17</v>
      </c>
      <c r="C4094" s="12" t="s">
        <v>23</v>
      </c>
      <c r="D4094" s="66">
        <f>'Actual Solar Data'!K4084</f>
        <v>0</v>
      </c>
      <c r="E4094" s="59">
        <f>whlsecost_hourly_4002_201909!C411</f>
        <v>43725</v>
      </c>
      <c r="F4094" s="85">
        <f>whlsecost_hourly_4002_201909!D411</f>
        <v>21</v>
      </c>
      <c r="G4094" s="2">
        <f>whlsecost_hourly_4002_201909!F411</f>
        <v>26.28</v>
      </c>
      <c r="H4094" s="2">
        <f>whlsecost_hourly_4002_201909!X411</f>
        <v>1.24</v>
      </c>
      <c r="I4094" s="2">
        <f t="shared" si="128"/>
        <v>27.52</v>
      </c>
      <c r="J4094" s="68">
        <f t="shared" si="127"/>
        <v>0</v>
      </c>
    </row>
    <row r="4095" spans="1:10" x14ac:dyDescent="0.25">
      <c r="A4095" s="28">
        <v>9</v>
      </c>
      <c r="B4095" s="28">
        <v>17</v>
      </c>
      <c r="C4095" s="12" t="s">
        <v>24</v>
      </c>
      <c r="D4095" s="66">
        <f>'Actual Solar Data'!K4085</f>
        <v>0</v>
      </c>
      <c r="E4095" s="59">
        <f>whlsecost_hourly_4002_201909!C412</f>
        <v>43725</v>
      </c>
      <c r="F4095" s="85">
        <f>whlsecost_hourly_4002_201909!D412</f>
        <v>22</v>
      </c>
      <c r="G4095" s="2">
        <f>whlsecost_hourly_4002_201909!F412</f>
        <v>16.05</v>
      </c>
      <c r="H4095" s="2">
        <f>whlsecost_hourly_4002_201909!X412</f>
        <v>1.4300000000000002</v>
      </c>
      <c r="I4095" s="2">
        <f t="shared" si="128"/>
        <v>17.48</v>
      </c>
      <c r="J4095" s="68">
        <f t="shared" si="127"/>
        <v>0</v>
      </c>
    </row>
    <row r="4096" spans="1:10" x14ac:dyDescent="0.25">
      <c r="A4096" s="28">
        <v>9</v>
      </c>
      <c r="B4096" s="28">
        <v>17</v>
      </c>
      <c r="C4096" s="12" t="s">
        <v>25</v>
      </c>
      <c r="D4096" s="66">
        <f>'Actual Solar Data'!K4086</f>
        <v>0</v>
      </c>
      <c r="E4096" s="59">
        <f>whlsecost_hourly_4002_201909!C413</f>
        <v>43725</v>
      </c>
      <c r="F4096" s="85">
        <f>whlsecost_hourly_4002_201909!D413</f>
        <v>23</v>
      </c>
      <c r="G4096" s="2">
        <f>whlsecost_hourly_4002_201909!F413</f>
        <v>15.5</v>
      </c>
      <c r="H4096" s="2">
        <f>whlsecost_hourly_4002_201909!X413</f>
        <v>1.5699999999999998</v>
      </c>
      <c r="I4096" s="2">
        <f t="shared" si="128"/>
        <v>17.07</v>
      </c>
      <c r="J4096" s="68">
        <f t="shared" si="127"/>
        <v>0</v>
      </c>
    </row>
    <row r="4097" spans="1:10" x14ac:dyDescent="0.25">
      <c r="A4097" s="28">
        <v>9</v>
      </c>
      <c r="B4097" s="28">
        <v>17</v>
      </c>
      <c r="C4097" s="12" t="s">
        <v>26</v>
      </c>
      <c r="D4097" s="66">
        <f>'Actual Solar Data'!K4087</f>
        <v>0</v>
      </c>
      <c r="E4097" s="59">
        <f>whlsecost_hourly_4002_201909!C414</f>
        <v>43725</v>
      </c>
      <c r="F4097" s="85">
        <f>whlsecost_hourly_4002_201909!D414</f>
        <v>24</v>
      </c>
      <c r="G4097" s="2">
        <f>whlsecost_hourly_4002_201909!F414</f>
        <v>15.14</v>
      </c>
      <c r="H4097" s="2">
        <f>whlsecost_hourly_4002_201909!X414</f>
        <v>0.33</v>
      </c>
      <c r="I4097" s="2">
        <f t="shared" si="128"/>
        <v>15.47</v>
      </c>
      <c r="J4097" s="68">
        <f t="shared" si="127"/>
        <v>0</v>
      </c>
    </row>
    <row r="4098" spans="1:10" x14ac:dyDescent="0.25">
      <c r="A4098" s="28">
        <v>9</v>
      </c>
      <c r="B4098" s="28">
        <v>18</v>
      </c>
      <c r="C4098" s="12" t="s">
        <v>3</v>
      </c>
      <c r="D4098" s="66">
        <f>'Actual Solar Data'!K4088</f>
        <v>0</v>
      </c>
      <c r="E4098" s="59">
        <f>whlsecost_hourly_4002_201909!C415</f>
        <v>43726</v>
      </c>
      <c r="F4098" s="85">
        <f>whlsecost_hourly_4002_201909!D415</f>
        <v>1</v>
      </c>
      <c r="G4098" s="2">
        <f>whlsecost_hourly_4002_201909!F415</f>
        <v>14.05</v>
      </c>
      <c r="H4098" s="2">
        <f>whlsecost_hourly_4002_201909!X415</f>
        <v>0.42000000000000004</v>
      </c>
      <c r="I4098" s="2">
        <f t="shared" si="128"/>
        <v>14.47</v>
      </c>
      <c r="J4098" s="68">
        <f t="shared" si="127"/>
        <v>0</v>
      </c>
    </row>
    <row r="4099" spans="1:10" x14ac:dyDescent="0.25">
      <c r="A4099" s="28">
        <v>9</v>
      </c>
      <c r="B4099" s="28">
        <v>18</v>
      </c>
      <c r="C4099" s="12" t="s">
        <v>4</v>
      </c>
      <c r="D4099" s="66">
        <f>'Actual Solar Data'!K4089</f>
        <v>0</v>
      </c>
      <c r="E4099" s="59">
        <f>whlsecost_hourly_4002_201909!C416</f>
        <v>43726</v>
      </c>
      <c r="F4099" s="85">
        <f>whlsecost_hourly_4002_201909!D416</f>
        <v>2</v>
      </c>
      <c r="G4099" s="2">
        <f>whlsecost_hourly_4002_201909!F416</f>
        <v>13.05</v>
      </c>
      <c r="H4099" s="2">
        <f>whlsecost_hourly_4002_201909!X416</f>
        <v>0.32</v>
      </c>
      <c r="I4099" s="2">
        <f t="shared" si="128"/>
        <v>13.370000000000001</v>
      </c>
      <c r="J4099" s="68">
        <f t="shared" si="127"/>
        <v>0</v>
      </c>
    </row>
    <row r="4100" spans="1:10" x14ac:dyDescent="0.25">
      <c r="A4100" s="28">
        <v>9</v>
      </c>
      <c r="B4100" s="28">
        <v>18</v>
      </c>
      <c r="C4100" s="12" t="s">
        <v>5</v>
      </c>
      <c r="D4100" s="66">
        <f>'Actual Solar Data'!K4090</f>
        <v>0</v>
      </c>
      <c r="E4100" s="59">
        <f>whlsecost_hourly_4002_201909!C417</f>
        <v>43726</v>
      </c>
      <c r="F4100" s="85">
        <f>whlsecost_hourly_4002_201909!D417</f>
        <v>3</v>
      </c>
      <c r="G4100" s="2">
        <f>whlsecost_hourly_4002_201909!F417</f>
        <v>12.1</v>
      </c>
      <c r="H4100" s="2">
        <f>whlsecost_hourly_4002_201909!X417</f>
        <v>0.37</v>
      </c>
      <c r="I4100" s="2">
        <f t="shared" si="128"/>
        <v>12.469999999999999</v>
      </c>
      <c r="J4100" s="68">
        <f t="shared" si="127"/>
        <v>0</v>
      </c>
    </row>
    <row r="4101" spans="1:10" x14ac:dyDescent="0.25">
      <c r="A4101" s="28">
        <v>9</v>
      </c>
      <c r="B4101" s="28">
        <v>18</v>
      </c>
      <c r="C4101" s="12" t="s">
        <v>6</v>
      </c>
      <c r="D4101" s="66">
        <f>'Actual Solar Data'!K4091</f>
        <v>0</v>
      </c>
      <c r="E4101" s="59">
        <f>whlsecost_hourly_4002_201909!C418</f>
        <v>43726</v>
      </c>
      <c r="F4101" s="85">
        <f>whlsecost_hourly_4002_201909!D418</f>
        <v>4</v>
      </c>
      <c r="G4101" s="2">
        <f>whlsecost_hourly_4002_201909!F418</f>
        <v>12.76</v>
      </c>
      <c r="H4101" s="2">
        <f>whlsecost_hourly_4002_201909!X418</f>
        <v>0.44000000000000006</v>
      </c>
      <c r="I4101" s="2">
        <f t="shared" si="128"/>
        <v>13.2</v>
      </c>
      <c r="J4101" s="68">
        <f t="shared" si="127"/>
        <v>0</v>
      </c>
    </row>
    <row r="4102" spans="1:10" x14ac:dyDescent="0.25">
      <c r="A4102" s="28">
        <v>9</v>
      </c>
      <c r="B4102" s="28">
        <v>18</v>
      </c>
      <c r="C4102" s="12" t="s">
        <v>7</v>
      </c>
      <c r="D4102" s="66">
        <f>'Actual Solar Data'!K4092</f>
        <v>0</v>
      </c>
      <c r="E4102" s="59">
        <f>whlsecost_hourly_4002_201909!C419</f>
        <v>43726</v>
      </c>
      <c r="F4102" s="85">
        <f>whlsecost_hourly_4002_201909!D419</f>
        <v>5</v>
      </c>
      <c r="G4102" s="2">
        <f>whlsecost_hourly_4002_201909!F419</f>
        <v>10.59</v>
      </c>
      <c r="H4102" s="2">
        <f>whlsecost_hourly_4002_201909!X419</f>
        <v>0.4</v>
      </c>
      <c r="I4102" s="2">
        <f t="shared" si="128"/>
        <v>10.99</v>
      </c>
      <c r="J4102" s="68">
        <f t="shared" si="127"/>
        <v>0</v>
      </c>
    </row>
    <row r="4103" spans="1:10" x14ac:dyDescent="0.25">
      <c r="A4103" s="28">
        <v>9</v>
      </c>
      <c r="B4103" s="28">
        <v>18</v>
      </c>
      <c r="C4103" s="12" t="s">
        <v>8</v>
      </c>
      <c r="D4103" s="66">
        <f>'Actual Solar Data'!K4093</f>
        <v>0</v>
      </c>
      <c r="E4103" s="59">
        <f>whlsecost_hourly_4002_201909!C420</f>
        <v>43726</v>
      </c>
      <c r="F4103" s="85">
        <f>whlsecost_hourly_4002_201909!D420</f>
        <v>6</v>
      </c>
      <c r="G4103" s="2">
        <f>whlsecost_hourly_4002_201909!F420</f>
        <v>14.13</v>
      </c>
      <c r="H4103" s="2">
        <f>whlsecost_hourly_4002_201909!X420</f>
        <v>0.41000000000000003</v>
      </c>
      <c r="I4103" s="2">
        <f t="shared" si="128"/>
        <v>14.540000000000001</v>
      </c>
      <c r="J4103" s="68">
        <f t="shared" si="127"/>
        <v>0</v>
      </c>
    </row>
    <row r="4104" spans="1:10" x14ac:dyDescent="0.25">
      <c r="A4104" s="28">
        <v>9</v>
      </c>
      <c r="B4104" s="28">
        <v>18</v>
      </c>
      <c r="C4104" s="12" t="s">
        <v>9</v>
      </c>
      <c r="D4104" s="66">
        <f>'Actual Solar Data'!K4094</f>
        <v>243</v>
      </c>
      <c r="E4104" s="59">
        <f>whlsecost_hourly_4002_201909!C421</f>
        <v>43726</v>
      </c>
      <c r="F4104" s="85">
        <f>whlsecost_hourly_4002_201909!D421</f>
        <v>7</v>
      </c>
      <c r="G4104" s="2">
        <f>whlsecost_hourly_4002_201909!F421</f>
        <v>17.45</v>
      </c>
      <c r="H4104" s="2">
        <f>whlsecost_hourly_4002_201909!X421</f>
        <v>0.51</v>
      </c>
      <c r="I4104" s="2">
        <f t="shared" si="128"/>
        <v>17.96</v>
      </c>
      <c r="J4104" s="68">
        <f t="shared" si="127"/>
        <v>4364.2800000000007</v>
      </c>
    </row>
    <row r="4105" spans="1:10" x14ac:dyDescent="0.25">
      <c r="A4105" s="28">
        <v>9</v>
      </c>
      <c r="B4105" s="28">
        <v>18</v>
      </c>
      <c r="C4105" s="12" t="s">
        <v>10</v>
      </c>
      <c r="D4105" s="66">
        <f>'Actual Solar Data'!K4095</f>
        <v>9646</v>
      </c>
      <c r="E4105" s="59">
        <f>whlsecost_hourly_4002_201909!C422</f>
        <v>43726</v>
      </c>
      <c r="F4105" s="85">
        <f>whlsecost_hourly_4002_201909!D422</f>
        <v>8</v>
      </c>
      <c r="G4105" s="2">
        <f>whlsecost_hourly_4002_201909!F422</f>
        <v>17.68</v>
      </c>
      <c r="H4105" s="2">
        <f>whlsecost_hourly_4002_201909!X422</f>
        <v>1.37</v>
      </c>
      <c r="I4105" s="2">
        <f t="shared" si="128"/>
        <v>19.05</v>
      </c>
      <c r="J4105" s="68">
        <f t="shared" si="127"/>
        <v>183756.30000000002</v>
      </c>
    </row>
    <row r="4106" spans="1:10" x14ac:dyDescent="0.25">
      <c r="A4106" s="28">
        <v>9</v>
      </c>
      <c r="B4106" s="28">
        <v>18</v>
      </c>
      <c r="C4106" s="12" t="s">
        <v>11</v>
      </c>
      <c r="D4106" s="66">
        <f>'Actual Solar Data'!K4096</f>
        <v>30035</v>
      </c>
      <c r="E4106" s="59">
        <f>whlsecost_hourly_4002_201909!C423</f>
        <v>43726</v>
      </c>
      <c r="F4106" s="85">
        <f>whlsecost_hourly_4002_201909!D423</f>
        <v>9</v>
      </c>
      <c r="G4106" s="2">
        <f>whlsecost_hourly_4002_201909!F423</f>
        <v>19.43</v>
      </c>
      <c r="H4106" s="2">
        <f>whlsecost_hourly_4002_201909!X423</f>
        <v>1.37</v>
      </c>
      <c r="I4106" s="2">
        <f t="shared" si="128"/>
        <v>20.8</v>
      </c>
      <c r="J4106" s="68">
        <f t="shared" si="127"/>
        <v>624728</v>
      </c>
    </row>
    <row r="4107" spans="1:10" x14ac:dyDescent="0.25">
      <c r="A4107" s="28">
        <v>9</v>
      </c>
      <c r="B4107" s="28">
        <v>18</v>
      </c>
      <c r="C4107" s="12" t="s">
        <v>12</v>
      </c>
      <c r="D4107" s="66">
        <f>'Actual Solar Data'!K4097</f>
        <v>56719</v>
      </c>
      <c r="E4107" s="59">
        <f>whlsecost_hourly_4002_201909!C424</f>
        <v>43726</v>
      </c>
      <c r="F4107" s="85">
        <f>whlsecost_hourly_4002_201909!D424</f>
        <v>10</v>
      </c>
      <c r="G4107" s="2">
        <f>whlsecost_hourly_4002_201909!F424</f>
        <v>18.03</v>
      </c>
      <c r="H4107" s="2">
        <f>whlsecost_hourly_4002_201909!X424</f>
        <v>1.33</v>
      </c>
      <c r="I4107" s="2">
        <f t="shared" si="128"/>
        <v>19.36</v>
      </c>
      <c r="J4107" s="68">
        <f t="shared" si="127"/>
        <v>1098079.8400000001</v>
      </c>
    </row>
    <row r="4108" spans="1:10" x14ac:dyDescent="0.25">
      <c r="A4108" s="28">
        <v>9</v>
      </c>
      <c r="B4108" s="28">
        <v>18</v>
      </c>
      <c r="C4108" s="12" t="s">
        <v>13</v>
      </c>
      <c r="D4108" s="66">
        <f>'Actual Solar Data'!K4098</f>
        <v>71141</v>
      </c>
      <c r="E4108" s="59">
        <f>whlsecost_hourly_4002_201909!C425</f>
        <v>43726</v>
      </c>
      <c r="F4108" s="85">
        <f>whlsecost_hourly_4002_201909!D425</f>
        <v>11</v>
      </c>
      <c r="G4108" s="2">
        <f>whlsecost_hourly_4002_201909!F425</f>
        <v>19.36</v>
      </c>
      <c r="H4108" s="2">
        <f>whlsecost_hourly_4002_201909!X425</f>
        <v>1.32</v>
      </c>
      <c r="I4108" s="2">
        <f t="shared" si="128"/>
        <v>20.68</v>
      </c>
      <c r="J4108" s="68">
        <f t="shared" si="127"/>
        <v>1471195.88</v>
      </c>
    </row>
    <row r="4109" spans="1:10" x14ac:dyDescent="0.25">
      <c r="A4109" s="28">
        <v>9</v>
      </c>
      <c r="B4109" s="28">
        <v>18</v>
      </c>
      <c r="C4109" s="12" t="s">
        <v>14</v>
      </c>
      <c r="D4109" s="66">
        <f>'Actual Solar Data'!K4099</f>
        <v>80448</v>
      </c>
      <c r="E4109" s="59">
        <f>whlsecost_hourly_4002_201909!C426</f>
        <v>43726</v>
      </c>
      <c r="F4109" s="85">
        <f>whlsecost_hourly_4002_201909!D426</f>
        <v>12</v>
      </c>
      <c r="G4109" s="2">
        <f>whlsecost_hourly_4002_201909!F426</f>
        <v>19.670000000000002</v>
      </c>
      <c r="H4109" s="2">
        <f>whlsecost_hourly_4002_201909!X426</f>
        <v>1.32</v>
      </c>
      <c r="I4109" s="2">
        <f t="shared" si="128"/>
        <v>20.990000000000002</v>
      </c>
      <c r="J4109" s="68">
        <f t="shared" si="127"/>
        <v>1688603.5200000003</v>
      </c>
    </row>
    <row r="4110" spans="1:10" x14ac:dyDescent="0.25">
      <c r="A4110" s="28">
        <v>9</v>
      </c>
      <c r="B4110" s="28">
        <v>18</v>
      </c>
      <c r="C4110" s="12" t="s">
        <v>15</v>
      </c>
      <c r="D4110" s="66">
        <f>'Actual Solar Data'!K4100</f>
        <v>82219</v>
      </c>
      <c r="E4110" s="59">
        <f>whlsecost_hourly_4002_201909!C427</f>
        <v>43726</v>
      </c>
      <c r="F4110" s="85">
        <f>whlsecost_hourly_4002_201909!D427</f>
        <v>13</v>
      </c>
      <c r="G4110" s="2">
        <f>whlsecost_hourly_4002_201909!F427</f>
        <v>19.170000000000002</v>
      </c>
      <c r="H4110" s="2">
        <f>whlsecost_hourly_4002_201909!X427</f>
        <v>1.33</v>
      </c>
      <c r="I4110" s="2">
        <f t="shared" si="128"/>
        <v>20.5</v>
      </c>
      <c r="J4110" s="68">
        <f t="shared" si="127"/>
        <v>1685489.5</v>
      </c>
    </row>
    <row r="4111" spans="1:10" x14ac:dyDescent="0.25">
      <c r="A4111" s="28">
        <v>9</v>
      </c>
      <c r="B4111" s="28">
        <v>18</v>
      </c>
      <c r="C4111" s="12" t="s">
        <v>16</v>
      </c>
      <c r="D4111" s="66">
        <f>'Actual Solar Data'!K4101</f>
        <v>88464</v>
      </c>
      <c r="E4111" s="59">
        <f>whlsecost_hourly_4002_201909!C428</f>
        <v>43726</v>
      </c>
      <c r="F4111" s="85">
        <f>whlsecost_hourly_4002_201909!D428</f>
        <v>14</v>
      </c>
      <c r="G4111" s="2">
        <f>whlsecost_hourly_4002_201909!F428</f>
        <v>18.62</v>
      </c>
      <c r="H4111" s="2">
        <f>whlsecost_hourly_4002_201909!X428</f>
        <v>1.32</v>
      </c>
      <c r="I4111" s="2">
        <f t="shared" si="128"/>
        <v>19.940000000000001</v>
      </c>
      <c r="J4111" s="68">
        <f t="shared" si="127"/>
        <v>1763972.1600000001</v>
      </c>
    </row>
    <row r="4112" spans="1:10" x14ac:dyDescent="0.25">
      <c r="A4112" s="28">
        <v>9</v>
      </c>
      <c r="B4112" s="28">
        <v>18</v>
      </c>
      <c r="C4112" s="12" t="s">
        <v>17</v>
      </c>
      <c r="D4112" s="66">
        <f>'Actual Solar Data'!K4102</f>
        <v>82897</v>
      </c>
      <c r="E4112" s="59">
        <f>whlsecost_hourly_4002_201909!C429</f>
        <v>43726</v>
      </c>
      <c r="F4112" s="85">
        <f>whlsecost_hourly_4002_201909!D429</f>
        <v>15</v>
      </c>
      <c r="G4112" s="2">
        <f>whlsecost_hourly_4002_201909!F429</f>
        <v>16.649999999999999</v>
      </c>
      <c r="H4112" s="2">
        <f>whlsecost_hourly_4002_201909!X429</f>
        <v>1.36</v>
      </c>
      <c r="I4112" s="2">
        <f t="shared" si="128"/>
        <v>18.009999999999998</v>
      </c>
      <c r="J4112" s="68">
        <f t="shared" si="127"/>
        <v>1492974.9699999997</v>
      </c>
    </row>
    <row r="4113" spans="1:10" x14ac:dyDescent="0.25">
      <c r="A4113" s="28">
        <v>9</v>
      </c>
      <c r="B4113" s="28">
        <v>18</v>
      </c>
      <c r="C4113" s="12" t="s">
        <v>18</v>
      </c>
      <c r="D4113" s="66">
        <f>'Actual Solar Data'!K4103</f>
        <v>72313</v>
      </c>
      <c r="E4113" s="59">
        <f>whlsecost_hourly_4002_201909!C430</f>
        <v>43726</v>
      </c>
      <c r="F4113" s="85">
        <f>whlsecost_hourly_4002_201909!D430</f>
        <v>16</v>
      </c>
      <c r="G4113" s="2">
        <f>whlsecost_hourly_4002_201909!F430</f>
        <v>16.63</v>
      </c>
      <c r="H4113" s="2">
        <f>whlsecost_hourly_4002_201909!X430</f>
        <v>1.37</v>
      </c>
      <c r="I4113" s="2">
        <f t="shared" si="128"/>
        <v>18</v>
      </c>
      <c r="J4113" s="68">
        <f t="shared" si="127"/>
        <v>1301634</v>
      </c>
    </row>
    <row r="4114" spans="1:10" x14ac:dyDescent="0.25">
      <c r="A4114" s="28">
        <v>9</v>
      </c>
      <c r="B4114" s="28">
        <v>18</v>
      </c>
      <c r="C4114" s="12" t="s">
        <v>19</v>
      </c>
      <c r="D4114" s="66">
        <f>'Actual Solar Data'!K4104</f>
        <v>51488</v>
      </c>
      <c r="E4114" s="59">
        <f>whlsecost_hourly_4002_201909!C431</f>
        <v>43726</v>
      </c>
      <c r="F4114" s="85">
        <f>whlsecost_hourly_4002_201909!D431</f>
        <v>17</v>
      </c>
      <c r="G4114" s="2">
        <f>whlsecost_hourly_4002_201909!F431</f>
        <v>18.75</v>
      </c>
      <c r="H4114" s="2">
        <f>whlsecost_hourly_4002_201909!X431</f>
        <v>1.29</v>
      </c>
      <c r="I4114" s="2">
        <f t="shared" si="128"/>
        <v>20.04</v>
      </c>
      <c r="J4114" s="68">
        <f t="shared" si="127"/>
        <v>1031819.5199999999</v>
      </c>
    </row>
    <row r="4115" spans="1:10" x14ac:dyDescent="0.25">
      <c r="A4115" s="28">
        <v>9</v>
      </c>
      <c r="B4115" s="28">
        <v>18</v>
      </c>
      <c r="C4115" s="12" t="s">
        <v>20</v>
      </c>
      <c r="D4115" s="66">
        <f>'Actual Solar Data'!K4105</f>
        <v>21953</v>
      </c>
      <c r="E4115" s="59">
        <f>whlsecost_hourly_4002_201909!C432</f>
        <v>43726</v>
      </c>
      <c r="F4115" s="85">
        <f>whlsecost_hourly_4002_201909!D432</f>
        <v>18</v>
      </c>
      <c r="G4115" s="2">
        <f>whlsecost_hourly_4002_201909!F432</f>
        <v>21.72</v>
      </c>
      <c r="H4115" s="2">
        <f>whlsecost_hourly_4002_201909!X432</f>
        <v>1.31</v>
      </c>
      <c r="I4115" s="2">
        <f t="shared" si="128"/>
        <v>23.029999999999998</v>
      </c>
      <c r="J4115" s="68">
        <f t="shared" ref="J4115:J4178" si="129">D4115*I4115</f>
        <v>505577.58999999997</v>
      </c>
    </row>
    <row r="4116" spans="1:10" x14ac:dyDescent="0.25">
      <c r="A4116" s="28">
        <v>9</v>
      </c>
      <c r="B4116" s="28">
        <v>18</v>
      </c>
      <c r="C4116" s="12" t="s">
        <v>21</v>
      </c>
      <c r="D4116" s="66">
        <f>'Actual Solar Data'!K4106</f>
        <v>1680</v>
      </c>
      <c r="E4116" s="59">
        <f>whlsecost_hourly_4002_201909!C433</f>
        <v>43726</v>
      </c>
      <c r="F4116" s="85">
        <f>whlsecost_hourly_4002_201909!D433</f>
        <v>19</v>
      </c>
      <c r="G4116" s="2">
        <f>whlsecost_hourly_4002_201909!F433</f>
        <v>26.37</v>
      </c>
      <c r="H4116" s="2">
        <f>whlsecost_hourly_4002_201909!X433</f>
        <v>1.34</v>
      </c>
      <c r="I4116" s="2">
        <f t="shared" si="128"/>
        <v>27.71</v>
      </c>
      <c r="J4116" s="68">
        <f t="shared" si="129"/>
        <v>46552.800000000003</v>
      </c>
    </row>
    <row r="4117" spans="1:10" x14ac:dyDescent="0.25">
      <c r="A4117" s="28">
        <v>9</v>
      </c>
      <c r="B4117" s="28">
        <v>18</v>
      </c>
      <c r="C4117" s="12" t="s">
        <v>22</v>
      </c>
      <c r="D4117" s="66">
        <f>'Actual Solar Data'!K4107</f>
        <v>0</v>
      </c>
      <c r="E4117" s="59">
        <f>whlsecost_hourly_4002_201909!C434</f>
        <v>43726</v>
      </c>
      <c r="F4117" s="85">
        <f>whlsecost_hourly_4002_201909!D434</f>
        <v>20</v>
      </c>
      <c r="G4117" s="2">
        <f>whlsecost_hourly_4002_201909!F434</f>
        <v>25.36</v>
      </c>
      <c r="H4117" s="2">
        <f>whlsecost_hourly_4002_201909!X434</f>
        <v>1.23</v>
      </c>
      <c r="I4117" s="2">
        <f t="shared" si="128"/>
        <v>26.59</v>
      </c>
      <c r="J4117" s="68">
        <f t="shared" si="129"/>
        <v>0</v>
      </c>
    </row>
    <row r="4118" spans="1:10" x14ac:dyDescent="0.25">
      <c r="A4118" s="28">
        <v>9</v>
      </c>
      <c r="B4118" s="28">
        <v>18</v>
      </c>
      <c r="C4118" s="12" t="s">
        <v>23</v>
      </c>
      <c r="D4118" s="66">
        <f>'Actual Solar Data'!K4108</f>
        <v>0</v>
      </c>
      <c r="E4118" s="59">
        <f>whlsecost_hourly_4002_201909!C435</f>
        <v>43726</v>
      </c>
      <c r="F4118" s="85">
        <f>whlsecost_hourly_4002_201909!D435</f>
        <v>21</v>
      </c>
      <c r="G4118" s="2">
        <f>whlsecost_hourly_4002_201909!F435</f>
        <v>24.47</v>
      </c>
      <c r="H4118" s="2">
        <f>whlsecost_hourly_4002_201909!X435</f>
        <v>1.49</v>
      </c>
      <c r="I4118" s="2">
        <f t="shared" si="128"/>
        <v>25.959999999999997</v>
      </c>
      <c r="J4118" s="68">
        <f t="shared" si="129"/>
        <v>0</v>
      </c>
    </row>
    <row r="4119" spans="1:10" x14ac:dyDescent="0.25">
      <c r="A4119" s="28">
        <v>9</v>
      </c>
      <c r="B4119" s="28">
        <v>18</v>
      </c>
      <c r="C4119" s="12" t="s">
        <v>24</v>
      </c>
      <c r="D4119" s="66">
        <f>'Actual Solar Data'!K4109</f>
        <v>0</v>
      </c>
      <c r="E4119" s="59">
        <f>whlsecost_hourly_4002_201909!C436</f>
        <v>43726</v>
      </c>
      <c r="F4119" s="85">
        <f>whlsecost_hourly_4002_201909!D436</f>
        <v>22</v>
      </c>
      <c r="G4119" s="2">
        <f>whlsecost_hourly_4002_201909!F436</f>
        <v>23.02</v>
      </c>
      <c r="H4119" s="2">
        <f>whlsecost_hourly_4002_201909!X436</f>
        <v>1.75</v>
      </c>
      <c r="I4119" s="2">
        <f t="shared" si="128"/>
        <v>24.77</v>
      </c>
      <c r="J4119" s="68">
        <f t="shared" si="129"/>
        <v>0</v>
      </c>
    </row>
    <row r="4120" spans="1:10" x14ac:dyDescent="0.25">
      <c r="A4120" s="28">
        <v>9</v>
      </c>
      <c r="B4120" s="28">
        <v>18</v>
      </c>
      <c r="C4120" s="12" t="s">
        <v>25</v>
      </c>
      <c r="D4120" s="66">
        <f>'Actual Solar Data'!K4110</f>
        <v>0</v>
      </c>
      <c r="E4120" s="59">
        <f>whlsecost_hourly_4002_201909!C437</f>
        <v>43726</v>
      </c>
      <c r="F4120" s="85">
        <f>whlsecost_hourly_4002_201909!D437</f>
        <v>23</v>
      </c>
      <c r="G4120" s="2">
        <f>whlsecost_hourly_4002_201909!F437</f>
        <v>16.27</v>
      </c>
      <c r="H4120" s="2">
        <f>whlsecost_hourly_4002_201909!X437</f>
        <v>1.5299999999999998</v>
      </c>
      <c r="I4120" s="2">
        <f t="shared" si="128"/>
        <v>17.8</v>
      </c>
      <c r="J4120" s="68">
        <f t="shared" si="129"/>
        <v>0</v>
      </c>
    </row>
    <row r="4121" spans="1:10" x14ac:dyDescent="0.25">
      <c r="A4121" s="28">
        <v>9</v>
      </c>
      <c r="B4121" s="28">
        <v>18</v>
      </c>
      <c r="C4121" s="12" t="s">
        <v>26</v>
      </c>
      <c r="D4121" s="66">
        <f>'Actual Solar Data'!K4111</f>
        <v>0</v>
      </c>
      <c r="E4121" s="59">
        <f>whlsecost_hourly_4002_201909!C438</f>
        <v>43726</v>
      </c>
      <c r="F4121" s="85">
        <f>whlsecost_hourly_4002_201909!D438</f>
        <v>24</v>
      </c>
      <c r="G4121" s="2">
        <f>whlsecost_hourly_4002_201909!F438</f>
        <v>18.350000000000001</v>
      </c>
      <c r="H4121" s="2">
        <f>whlsecost_hourly_4002_201909!X438</f>
        <v>0.52</v>
      </c>
      <c r="I4121" s="2">
        <f t="shared" si="128"/>
        <v>18.87</v>
      </c>
      <c r="J4121" s="68">
        <f t="shared" si="129"/>
        <v>0</v>
      </c>
    </row>
    <row r="4122" spans="1:10" x14ac:dyDescent="0.25">
      <c r="A4122" s="28">
        <v>9</v>
      </c>
      <c r="B4122" s="28">
        <v>19</v>
      </c>
      <c r="C4122" s="12" t="s">
        <v>3</v>
      </c>
      <c r="D4122" s="66">
        <f>'Actual Solar Data'!K4112</f>
        <v>0</v>
      </c>
      <c r="E4122" s="59">
        <f>whlsecost_hourly_4002_201909!C439</f>
        <v>43727</v>
      </c>
      <c r="F4122" s="85">
        <f>whlsecost_hourly_4002_201909!D439</f>
        <v>1</v>
      </c>
      <c r="G4122" s="2">
        <f>whlsecost_hourly_4002_201909!F439</f>
        <v>22.88</v>
      </c>
      <c r="H4122" s="2">
        <f>whlsecost_hourly_4002_201909!X439</f>
        <v>0.83000000000000007</v>
      </c>
      <c r="I4122" s="2">
        <f t="shared" si="128"/>
        <v>23.71</v>
      </c>
      <c r="J4122" s="68">
        <f t="shared" si="129"/>
        <v>0</v>
      </c>
    </row>
    <row r="4123" spans="1:10" x14ac:dyDescent="0.25">
      <c r="A4123" s="28">
        <v>9</v>
      </c>
      <c r="B4123" s="28">
        <v>19</v>
      </c>
      <c r="C4123" s="12" t="s">
        <v>4</v>
      </c>
      <c r="D4123" s="66">
        <f>'Actual Solar Data'!K4113</f>
        <v>0</v>
      </c>
      <c r="E4123" s="59">
        <f>whlsecost_hourly_4002_201909!C440</f>
        <v>43727</v>
      </c>
      <c r="F4123" s="85">
        <f>whlsecost_hourly_4002_201909!D440</f>
        <v>2</v>
      </c>
      <c r="G4123" s="2">
        <f>whlsecost_hourly_4002_201909!F440</f>
        <v>16.21</v>
      </c>
      <c r="H4123" s="2">
        <f>whlsecost_hourly_4002_201909!X440</f>
        <v>0.38</v>
      </c>
      <c r="I4123" s="2">
        <f t="shared" si="128"/>
        <v>16.59</v>
      </c>
      <c r="J4123" s="68">
        <f t="shared" si="129"/>
        <v>0</v>
      </c>
    </row>
    <row r="4124" spans="1:10" x14ac:dyDescent="0.25">
      <c r="A4124" s="28">
        <v>9</v>
      </c>
      <c r="B4124" s="28">
        <v>19</v>
      </c>
      <c r="C4124" s="12" t="s">
        <v>5</v>
      </c>
      <c r="D4124" s="66">
        <f>'Actual Solar Data'!K4114</f>
        <v>0</v>
      </c>
      <c r="E4124" s="59">
        <f>whlsecost_hourly_4002_201909!C441</f>
        <v>43727</v>
      </c>
      <c r="F4124" s="85">
        <f>whlsecost_hourly_4002_201909!D441</f>
        <v>3</v>
      </c>
      <c r="G4124" s="2">
        <f>whlsecost_hourly_4002_201909!F441</f>
        <v>14.78</v>
      </c>
      <c r="H4124" s="2">
        <f>whlsecost_hourly_4002_201909!X441</f>
        <v>0.39</v>
      </c>
      <c r="I4124" s="2">
        <f t="shared" si="128"/>
        <v>15.17</v>
      </c>
      <c r="J4124" s="68">
        <f t="shared" si="129"/>
        <v>0</v>
      </c>
    </row>
    <row r="4125" spans="1:10" x14ac:dyDescent="0.25">
      <c r="A4125" s="28">
        <v>9</v>
      </c>
      <c r="B4125" s="28">
        <v>19</v>
      </c>
      <c r="C4125" s="12" t="s">
        <v>6</v>
      </c>
      <c r="D4125" s="66">
        <f>'Actual Solar Data'!K4115</f>
        <v>0</v>
      </c>
      <c r="E4125" s="59">
        <f>whlsecost_hourly_4002_201909!C442</f>
        <v>43727</v>
      </c>
      <c r="F4125" s="85">
        <f>whlsecost_hourly_4002_201909!D442</f>
        <v>4</v>
      </c>
      <c r="G4125" s="2">
        <f>whlsecost_hourly_4002_201909!F442</f>
        <v>15.27</v>
      </c>
      <c r="H4125" s="2">
        <f>whlsecost_hourly_4002_201909!X442</f>
        <v>0.36</v>
      </c>
      <c r="I4125" s="2">
        <f t="shared" si="128"/>
        <v>15.629999999999999</v>
      </c>
      <c r="J4125" s="68">
        <f t="shared" si="129"/>
        <v>0</v>
      </c>
    </row>
    <row r="4126" spans="1:10" x14ac:dyDescent="0.25">
      <c r="A4126" s="28">
        <v>9</v>
      </c>
      <c r="B4126" s="28">
        <v>19</v>
      </c>
      <c r="C4126" s="12" t="s">
        <v>7</v>
      </c>
      <c r="D4126" s="66">
        <f>'Actual Solar Data'!K4116</f>
        <v>0</v>
      </c>
      <c r="E4126" s="59">
        <f>whlsecost_hourly_4002_201909!C443</f>
        <v>43727</v>
      </c>
      <c r="F4126" s="85">
        <f>whlsecost_hourly_4002_201909!D443</f>
        <v>5</v>
      </c>
      <c r="G4126" s="2">
        <f>whlsecost_hourly_4002_201909!F443</f>
        <v>16.38</v>
      </c>
      <c r="H4126" s="2">
        <f>whlsecost_hourly_4002_201909!X443</f>
        <v>0.35000000000000003</v>
      </c>
      <c r="I4126" s="2">
        <f t="shared" si="128"/>
        <v>16.73</v>
      </c>
      <c r="J4126" s="68">
        <f t="shared" si="129"/>
        <v>0</v>
      </c>
    </row>
    <row r="4127" spans="1:10" x14ac:dyDescent="0.25">
      <c r="A4127" s="28">
        <v>9</v>
      </c>
      <c r="B4127" s="28">
        <v>19</v>
      </c>
      <c r="C4127" s="12" t="s">
        <v>8</v>
      </c>
      <c r="D4127" s="66">
        <f>'Actual Solar Data'!K4117</f>
        <v>0</v>
      </c>
      <c r="E4127" s="59">
        <f>whlsecost_hourly_4002_201909!C444</f>
        <v>43727</v>
      </c>
      <c r="F4127" s="85">
        <f>whlsecost_hourly_4002_201909!D444</f>
        <v>6</v>
      </c>
      <c r="G4127" s="2">
        <f>whlsecost_hourly_4002_201909!F444</f>
        <v>19.43</v>
      </c>
      <c r="H4127" s="2">
        <f>whlsecost_hourly_4002_201909!X444</f>
        <v>0.48</v>
      </c>
      <c r="I4127" s="2">
        <f t="shared" si="128"/>
        <v>19.91</v>
      </c>
      <c r="J4127" s="68">
        <f t="shared" si="129"/>
        <v>0</v>
      </c>
    </row>
    <row r="4128" spans="1:10" x14ac:dyDescent="0.25">
      <c r="A4128" s="28">
        <v>9</v>
      </c>
      <c r="B4128" s="28">
        <v>19</v>
      </c>
      <c r="C4128" s="12" t="s">
        <v>9</v>
      </c>
      <c r="D4128" s="66">
        <f>'Actual Solar Data'!K4118</f>
        <v>973</v>
      </c>
      <c r="E4128" s="59">
        <f>whlsecost_hourly_4002_201909!C445</f>
        <v>43727</v>
      </c>
      <c r="F4128" s="85">
        <f>whlsecost_hourly_4002_201909!D445</f>
        <v>7</v>
      </c>
      <c r="G4128" s="2">
        <f>whlsecost_hourly_4002_201909!F445</f>
        <v>32.729999999999997</v>
      </c>
      <c r="H4128" s="2">
        <f>whlsecost_hourly_4002_201909!X445</f>
        <v>0.61</v>
      </c>
      <c r="I4128" s="2">
        <f t="shared" si="128"/>
        <v>33.339999999999996</v>
      </c>
      <c r="J4128" s="68">
        <f t="shared" si="129"/>
        <v>32439.819999999996</v>
      </c>
    </row>
    <row r="4129" spans="1:10" x14ac:dyDescent="0.25">
      <c r="A4129" s="28">
        <v>9</v>
      </c>
      <c r="B4129" s="28">
        <v>19</v>
      </c>
      <c r="C4129" s="12" t="s">
        <v>10</v>
      </c>
      <c r="D4129" s="66">
        <f>'Actual Solar Data'!K4119</f>
        <v>9491</v>
      </c>
      <c r="E4129" s="59">
        <f>whlsecost_hourly_4002_201909!C446</f>
        <v>43727</v>
      </c>
      <c r="F4129" s="85">
        <f>whlsecost_hourly_4002_201909!D446</f>
        <v>8</v>
      </c>
      <c r="G4129" s="2">
        <f>whlsecost_hourly_4002_201909!F446</f>
        <v>31.11</v>
      </c>
      <c r="H4129" s="2">
        <f>whlsecost_hourly_4002_201909!X446</f>
        <v>2</v>
      </c>
      <c r="I4129" s="2">
        <f t="shared" si="128"/>
        <v>33.11</v>
      </c>
      <c r="J4129" s="68">
        <f t="shared" si="129"/>
        <v>314247.01</v>
      </c>
    </row>
    <row r="4130" spans="1:10" x14ac:dyDescent="0.25">
      <c r="A4130" s="28">
        <v>9</v>
      </c>
      <c r="B4130" s="28">
        <v>19</v>
      </c>
      <c r="C4130" s="12" t="s">
        <v>11</v>
      </c>
      <c r="D4130" s="66">
        <f>'Actual Solar Data'!K4120</f>
        <v>29114</v>
      </c>
      <c r="E4130" s="59">
        <f>whlsecost_hourly_4002_201909!C447</f>
        <v>43727</v>
      </c>
      <c r="F4130" s="85">
        <f>whlsecost_hourly_4002_201909!D447</f>
        <v>9</v>
      </c>
      <c r="G4130" s="2">
        <f>whlsecost_hourly_4002_201909!F447</f>
        <v>27.01</v>
      </c>
      <c r="H4130" s="2">
        <f>whlsecost_hourly_4002_201909!X447</f>
        <v>1.44</v>
      </c>
      <c r="I4130" s="2">
        <f t="shared" si="128"/>
        <v>28.450000000000003</v>
      </c>
      <c r="J4130" s="68">
        <f t="shared" si="129"/>
        <v>828293.3</v>
      </c>
    </row>
    <row r="4131" spans="1:10" x14ac:dyDescent="0.25">
      <c r="A4131" s="28">
        <v>9</v>
      </c>
      <c r="B4131" s="28">
        <v>19</v>
      </c>
      <c r="C4131" s="12" t="s">
        <v>12</v>
      </c>
      <c r="D4131" s="66">
        <f>'Actual Solar Data'!K4121</f>
        <v>49591</v>
      </c>
      <c r="E4131" s="59">
        <f>whlsecost_hourly_4002_201909!C448</f>
        <v>43727</v>
      </c>
      <c r="F4131" s="85">
        <f>whlsecost_hourly_4002_201909!D448</f>
        <v>10</v>
      </c>
      <c r="G4131" s="2">
        <f>whlsecost_hourly_4002_201909!F448</f>
        <v>24.51</v>
      </c>
      <c r="H4131" s="2">
        <f>whlsecost_hourly_4002_201909!X448</f>
        <v>1.57</v>
      </c>
      <c r="I4131" s="2">
        <f t="shared" ref="I4131:I4194" si="130">SUM(G4131:H4131)</f>
        <v>26.080000000000002</v>
      </c>
      <c r="J4131" s="68">
        <f t="shared" si="129"/>
        <v>1293333.28</v>
      </c>
    </row>
    <row r="4132" spans="1:10" x14ac:dyDescent="0.25">
      <c r="A4132" s="28">
        <v>9</v>
      </c>
      <c r="B4132" s="28">
        <v>19</v>
      </c>
      <c r="C4132" s="12" t="s">
        <v>13</v>
      </c>
      <c r="D4132" s="66">
        <f>'Actual Solar Data'!K4122</f>
        <v>74931</v>
      </c>
      <c r="E4132" s="59">
        <f>whlsecost_hourly_4002_201909!C449</f>
        <v>43727</v>
      </c>
      <c r="F4132" s="85">
        <f>whlsecost_hourly_4002_201909!D449</f>
        <v>11</v>
      </c>
      <c r="G4132" s="2">
        <f>whlsecost_hourly_4002_201909!F449</f>
        <v>24.32</v>
      </c>
      <c r="H4132" s="2">
        <f>whlsecost_hourly_4002_201909!X449</f>
        <v>1.6</v>
      </c>
      <c r="I4132" s="2">
        <f t="shared" si="130"/>
        <v>25.92</v>
      </c>
      <c r="J4132" s="68">
        <f t="shared" si="129"/>
        <v>1942211.52</v>
      </c>
    </row>
    <row r="4133" spans="1:10" x14ac:dyDescent="0.25">
      <c r="A4133" s="28">
        <v>9</v>
      </c>
      <c r="B4133" s="28">
        <v>19</v>
      </c>
      <c r="C4133" s="12" t="s">
        <v>14</v>
      </c>
      <c r="D4133" s="66">
        <f>'Actual Solar Data'!K4123</f>
        <v>80920</v>
      </c>
      <c r="E4133" s="59">
        <f>whlsecost_hourly_4002_201909!C450</f>
        <v>43727</v>
      </c>
      <c r="F4133" s="85">
        <f>whlsecost_hourly_4002_201909!D450</f>
        <v>12</v>
      </c>
      <c r="G4133" s="2">
        <f>whlsecost_hourly_4002_201909!F450</f>
        <v>30.07</v>
      </c>
      <c r="H4133" s="2">
        <f>whlsecost_hourly_4002_201909!X450</f>
        <v>1.8</v>
      </c>
      <c r="I4133" s="2">
        <f t="shared" si="130"/>
        <v>31.87</v>
      </c>
      <c r="J4133" s="68">
        <f t="shared" si="129"/>
        <v>2578920.4</v>
      </c>
    </row>
    <row r="4134" spans="1:10" x14ac:dyDescent="0.25">
      <c r="A4134" s="28">
        <v>9</v>
      </c>
      <c r="B4134" s="28">
        <v>19</v>
      </c>
      <c r="C4134" s="12" t="s">
        <v>15</v>
      </c>
      <c r="D4134" s="66">
        <f>'Actual Solar Data'!K4124</f>
        <v>86285</v>
      </c>
      <c r="E4134" s="59">
        <f>whlsecost_hourly_4002_201909!C451</f>
        <v>43727</v>
      </c>
      <c r="F4134" s="85">
        <f>whlsecost_hourly_4002_201909!D451</f>
        <v>13</v>
      </c>
      <c r="G4134" s="2">
        <f>whlsecost_hourly_4002_201909!F451</f>
        <v>24.21</v>
      </c>
      <c r="H4134" s="2">
        <f>whlsecost_hourly_4002_201909!X451</f>
        <v>1.35</v>
      </c>
      <c r="I4134" s="2">
        <f t="shared" si="130"/>
        <v>25.560000000000002</v>
      </c>
      <c r="J4134" s="68">
        <f t="shared" si="129"/>
        <v>2205444.6</v>
      </c>
    </row>
    <row r="4135" spans="1:10" x14ac:dyDescent="0.25">
      <c r="A4135" s="28">
        <v>9</v>
      </c>
      <c r="B4135" s="28">
        <v>19</v>
      </c>
      <c r="C4135" s="12" t="s">
        <v>16</v>
      </c>
      <c r="D4135" s="66">
        <f>'Actual Solar Data'!K4125</f>
        <v>86846</v>
      </c>
      <c r="E4135" s="59">
        <f>whlsecost_hourly_4002_201909!C452</f>
        <v>43727</v>
      </c>
      <c r="F4135" s="85">
        <f>whlsecost_hourly_4002_201909!D452</f>
        <v>14</v>
      </c>
      <c r="G4135" s="2">
        <f>whlsecost_hourly_4002_201909!F452</f>
        <v>25.24</v>
      </c>
      <c r="H4135" s="2">
        <f>whlsecost_hourly_4002_201909!X452</f>
        <v>1.6600000000000001</v>
      </c>
      <c r="I4135" s="2">
        <f t="shared" si="130"/>
        <v>26.9</v>
      </c>
      <c r="J4135" s="68">
        <f t="shared" si="129"/>
        <v>2336157.4</v>
      </c>
    </row>
    <row r="4136" spans="1:10" x14ac:dyDescent="0.25">
      <c r="A4136" s="28">
        <v>9</v>
      </c>
      <c r="B4136" s="28">
        <v>19</v>
      </c>
      <c r="C4136" s="12" t="s">
        <v>17</v>
      </c>
      <c r="D4136" s="66">
        <f>'Actual Solar Data'!K4126</f>
        <v>82181</v>
      </c>
      <c r="E4136" s="59">
        <f>whlsecost_hourly_4002_201909!C453</f>
        <v>43727</v>
      </c>
      <c r="F4136" s="85">
        <f>whlsecost_hourly_4002_201909!D453</f>
        <v>15</v>
      </c>
      <c r="G4136" s="2">
        <f>whlsecost_hourly_4002_201909!F453</f>
        <v>26.66</v>
      </c>
      <c r="H4136" s="2">
        <f>whlsecost_hourly_4002_201909!X453</f>
        <v>1.9000000000000001</v>
      </c>
      <c r="I4136" s="2">
        <f t="shared" si="130"/>
        <v>28.56</v>
      </c>
      <c r="J4136" s="68">
        <f t="shared" si="129"/>
        <v>2347089.36</v>
      </c>
    </row>
    <row r="4137" spans="1:10" x14ac:dyDescent="0.25">
      <c r="A4137" s="28">
        <v>9</v>
      </c>
      <c r="B4137" s="28">
        <v>19</v>
      </c>
      <c r="C4137" s="12" t="s">
        <v>18</v>
      </c>
      <c r="D4137" s="66">
        <f>'Actual Solar Data'!K4127</f>
        <v>70337</v>
      </c>
      <c r="E4137" s="59">
        <f>whlsecost_hourly_4002_201909!C454</f>
        <v>43727</v>
      </c>
      <c r="F4137" s="85">
        <f>whlsecost_hourly_4002_201909!D454</f>
        <v>16</v>
      </c>
      <c r="G4137" s="2">
        <f>whlsecost_hourly_4002_201909!F454</f>
        <v>24.86</v>
      </c>
      <c r="H4137" s="2">
        <f>whlsecost_hourly_4002_201909!X454</f>
        <v>1.4600000000000002</v>
      </c>
      <c r="I4137" s="2">
        <f t="shared" si="130"/>
        <v>26.32</v>
      </c>
      <c r="J4137" s="68">
        <f t="shared" si="129"/>
        <v>1851269.84</v>
      </c>
    </row>
    <row r="4138" spans="1:10" x14ac:dyDescent="0.25">
      <c r="A4138" s="28">
        <v>9</v>
      </c>
      <c r="B4138" s="28">
        <v>19</v>
      </c>
      <c r="C4138" s="12" t="s">
        <v>19</v>
      </c>
      <c r="D4138" s="66">
        <f>'Actual Solar Data'!K4128</f>
        <v>50562</v>
      </c>
      <c r="E4138" s="59">
        <f>whlsecost_hourly_4002_201909!C455</f>
        <v>43727</v>
      </c>
      <c r="F4138" s="85">
        <f>whlsecost_hourly_4002_201909!D455</f>
        <v>17</v>
      </c>
      <c r="G4138" s="2">
        <f>whlsecost_hourly_4002_201909!F455</f>
        <v>31.97</v>
      </c>
      <c r="H4138" s="2">
        <f>whlsecost_hourly_4002_201909!X455</f>
        <v>1.44</v>
      </c>
      <c r="I4138" s="2">
        <f t="shared" si="130"/>
        <v>33.409999999999997</v>
      </c>
      <c r="J4138" s="68">
        <f t="shared" si="129"/>
        <v>1689276.42</v>
      </c>
    </row>
    <row r="4139" spans="1:10" x14ac:dyDescent="0.25">
      <c r="A4139" s="28">
        <v>9</v>
      </c>
      <c r="B4139" s="28">
        <v>19</v>
      </c>
      <c r="C4139" s="12" t="s">
        <v>20</v>
      </c>
      <c r="D4139" s="66">
        <f>'Actual Solar Data'!K4129</f>
        <v>20600</v>
      </c>
      <c r="E4139" s="59">
        <f>whlsecost_hourly_4002_201909!C456</f>
        <v>43727</v>
      </c>
      <c r="F4139" s="85">
        <f>whlsecost_hourly_4002_201909!D456</f>
        <v>18</v>
      </c>
      <c r="G4139" s="2">
        <f>whlsecost_hourly_4002_201909!F456</f>
        <v>33.96</v>
      </c>
      <c r="H4139" s="2">
        <f>whlsecost_hourly_4002_201909!X456</f>
        <v>2.09</v>
      </c>
      <c r="I4139" s="2">
        <f t="shared" si="130"/>
        <v>36.049999999999997</v>
      </c>
      <c r="J4139" s="68">
        <f t="shared" si="129"/>
        <v>742629.99999999988</v>
      </c>
    </row>
    <row r="4140" spans="1:10" x14ac:dyDescent="0.25">
      <c r="A4140" s="28">
        <v>9</v>
      </c>
      <c r="B4140" s="28">
        <v>19</v>
      </c>
      <c r="C4140" s="12" t="s">
        <v>21</v>
      </c>
      <c r="D4140" s="66">
        <f>'Actual Solar Data'!K4130</f>
        <v>2084</v>
      </c>
      <c r="E4140" s="59">
        <f>whlsecost_hourly_4002_201909!C457</f>
        <v>43727</v>
      </c>
      <c r="F4140" s="85">
        <f>whlsecost_hourly_4002_201909!D457</f>
        <v>19</v>
      </c>
      <c r="G4140" s="2">
        <f>whlsecost_hourly_4002_201909!F457</f>
        <v>58.28</v>
      </c>
      <c r="H4140" s="2">
        <f>whlsecost_hourly_4002_201909!X457</f>
        <v>7.4499999999999993</v>
      </c>
      <c r="I4140" s="2">
        <f t="shared" si="130"/>
        <v>65.73</v>
      </c>
      <c r="J4140" s="68">
        <f t="shared" si="129"/>
        <v>136981.32</v>
      </c>
    </row>
    <row r="4141" spans="1:10" x14ac:dyDescent="0.25">
      <c r="A4141" s="28">
        <v>9</v>
      </c>
      <c r="B4141" s="28">
        <v>19</v>
      </c>
      <c r="C4141" s="12" t="s">
        <v>22</v>
      </c>
      <c r="D4141" s="66">
        <f>'Actual Solar Data'!K4131</f>
        <v>0</v>
      </c>
      <c r="E4141" s="59">
        <f>whlsecost_hourly_4002_201909!C458</f>
        <v>43727</v>
      </c>
      <c r="F4141" s="85">
        <f>whlsecost_hourly_4002_201909!D458</f>
        <v>20</v>
      </c>
      <c r="G4141" s="2">
        <f>whlsecost_hourly_4002_201909!F458</f>
        <v>52.14</v>
      </c>
      <c r="H4141" s="2">
        <f>whlsecost_hourly_4002_201909!X458</f>
        <v>3.7300000000000004</v>
      </c>
      <c r="I4141" s="2">
        <f t="shared" si="130"/>
        <v>55.870000000000005</v>
      </c>
      <c r="J4141" s="68">
        <f t="shared" si="129"/>
        <v>0</v>
      </c>
    </row>
    <row r="4142" spans="1:10" x14ac:dyDescent="0.25">
      <c r="A4142" s="28">
        <v>9</v>
      </c>
      <c r="B4142" s="28">
        <v>19</v>
      </c>
      <c r="C4142" s="12" t="s">
        <v>23</v>
      </c>
      <c r="D4142" s="66">
        <f>'Actual Solar Data'!K4132</f>
        <v>0</v>
      </c>
      <c r="E4142" s="59">
        <f>whlsecost_hourly_4002_201909!C459</f>
        <v>43727</v>
      </c>
      <c r="F4142" s="85">
        <f>whlsecost_hourly_4002_201909!D459</f>
        <v>21</v>
      </c>
      <c r="G4142" s="2">
        <f>whlsecost_hourly_4002_201909!F459</f>
        <v>35.659999999999997</v>
      </c>
      <c r="H4142" s="2">
        <f>whlsecost_hourly_4002_201909!X459</f>
        <v>1.8499999999999999</v>
      </c>
      <c r="I4142" s="2">
        <f t="shared" si="130"/>
        <v>37.51</v>
      </c>
      <c r="J4142" s="68">
        <f t="shared" si="129"/>
        <v>0</v>
      </c>
    </row>
    <row r="4143" spans="1:10" x14ac:dyDescent="0.25">
      <c r="A4143" s="28">
        <v>9</v>
      </c>
      <c r="B4143" s="28">
        <v>19</v>
      </c>
      <c r="C4143" s="12" t="s">
        <v>24</v>
      </c>
      <c r="D4143" s="66">
        <f>'Actual Solar Data'!K4133</f>
        <v>0</v>
      </c>
      <c r="E4143" s="59">
        <f>whlsecost_hourly_4002_201909!C460</f>
        <v>43727</v>
      </c>
      <c r="F4143" s="85">
        <f>whlsecost_hourly_4002_201909!D460</f>
        <v>22</v>
      </c>
      <c r="G4143" s="2">
        <f>whlsecost_hourly_4002_201909!F460</f>
        <v>31.51</v>
      </c>
      <c r="H4143" s="2">
        <f>whlsecost_hourly_4002_201909!X460</f>
        <v>2.19</v>
      </c>
      <c r="I4143" s="2">
        <f t="shared" si="130"/>
        <v>33.700000000000003</v>
      </c>
      <c r="J4143" s="68">
        <f t="shared" si="129"/>
        <v>0</v>
      </c>
    </row>
    <row r="4144" spans="1:10" x14ac:dyDescent="0.25">
      <c r="A4144" s="28">
        <v>9</v>
      </c>
      <c r="B4144" s="28">
        <v>19</v>
      </c>
      <c r="C4144" s="12" t="s">
        <v>25</v>
      </c>
      <c r="D4144" s="66">
        <f>'Actual Solar Data'!K4134</f>
        <v>0</v>
      </c>
      <c r="E4144" s="59">
        <f>whlsecost_hourly_4002_201909!C461</f>
        <v>43727</v>
      </c>
      <c r="F4144" s="85">
        <f>whlsecost_hourly_4002_201909!D461</f>
        <v>23</v>
      </c>
      <c r="G4144" s="2">
        <f>whlsecost_hourly_4002_201909!F461</f>
        <v>28.85</v>
      </c>
      <c r="H4144" s="2">
        <f>whlsecost_hourly_4002_201909!X461</f>
        <v>2.31</v>
      </c>
      <c r="I4144" s="2">
        <f t="shared" si="130"/>
        <v>31.16</v>
      </c>
      <c r="J4144" s="68">
        <f t="shared" si="129"/>
        <v>0</v>
      </c>
    </row>
    <row r="4145" spans="1:10" x14ac:dyDescent="0.25">
      <c r="A4145" s="28">
        <v>9</v>
      </c>
      <c r="B4145" s="28">
        <v>19</v>
      </c>
      <c r="C4145" s="12" t="s">
        <v>26</v>
      </c>
      <c r="D4145" s="66">
        <f>'Actual Solar Data'!K4135</f>
        <v>0</v>
      </c>
      <c r="E4145" s="59">
        <f>whlsecost_hourly_4002_201909!C462</f>
        <v>43727</v>
      </c>
      <c r="F4145" s="85">
        <f>whlsecost_hourly_4002_201909!D462</f>
        <v>24</v>
      </c>
      <c r="G4145" s="2">
        <f>whlsecost_hourly_4002_201909!F462</f>
        <v>37.42</v>
      </c>
      <c r="H4145" s="2">
        <f>whlsecost_hourly_4002_201909!X462</f>
        <v>1.8599999999999999</v>
      </c>
      <c r="I4145" s="2">
        <f t="shared" si="130"/>
        <v>39.28</v>
      </c>
      <c r="J4145" s="68">
        <f t="shared" si="129"/>
        <v>0</v>
      </c>
    </row>
    <row r="4146" spans="1:10" x14ac:dyDescent="0.25">
      <c r="A4146" s="28">
        <v>9</v>
      </c>
      <c r="B4146" s="28">
        <v>20</v>
      </c>
      <c r="C4146" s="12" t="s">
        <v>3</v>
      </c>
      <c r="D4146" s="66">
        <f>'Actual Solar Data'!K4136</f>
        <v>0</v>
      </c>
      <c r="E4146" s="59">
        <f>whlsecost_hourly_4002_201909!C463</f>
        <v>43728</v>
      </c>
      <c r="F4146" s="85">
        <f>whlsecost_hourly_4002_201909!D463</f>
        <v>1</v>
      </c>
      <c r="G4146" s="2">
        <f>whlsecost_hourly_4002_201909!F463</f>
        <v>17.78</v>
      </c>
      <c r="H4146" s="2">
        <f>whlsecost_hourly_4002_201909!X463</f>
        <v>0.67</v>
      </c>
      <c r="I4146" s="2">
        <f t="shared" si="130"/>
        <v>18.450000000000003</v>
      </c>
      <c r="J4146" s="68">
        <f t="shared" si="129"/>
        <v>0</v>
      </c>
    </row>
    <row r="4147" spans="1:10" x14ac:dyDescent="0.25">
      <c r="A4147" s="28">
        <v>9</v>
      </c>
      <c r="B4147" s="28">
        <v>20</v>
      </c>
      <c r="C4147" s="12" t="s">
        <v>4</v>
      </c>
      <c r="D4147" s="66">
        <f>'Actual Solar Data'!K4137</f>
        <v>0</v>
      </c>
      <c r="E4147" s="59">
        <f>whlsecost_hourly_4002_201909!C464</f>
        <v>43728</v>
      </c>
      <c r="F4147" s="85">
        <f>whlsecost_hourly_4002_201909!D464</f>
        <v>2</v>
      </c>
      <c r="G4147" s="2">
        <f>whlsecost_hourly_4002_201909!F464</f>
        <v>17.55</v>
      </c>
      <c r="H4147" s="2">
        <f>whlsecost_hourly_4002_201909!X464</f>
        <v>0.6100000000000001</v>
      </c>
      <c r="I4147" s="2">
        <f t="shared" si="130"/>
        <v>18.16</v>
      </c>
      <c r="J4147" s="68">
        <f t="shared" si="129"/>
        <v>0</v>
      </c>
    </row>
    <row r="4148" spans="1:10" x14ac:dyDescent="0.25">
      <c r="A4148" s="28">
        <v>9</v>
      </c>
      <c r="B4148" s="28">
        <v>20</v>
      </c>
      <c r="C4148" s="12" t="s">
        <v>5</v>
      </c>
      <c r="D4148" s="66">
        <f>'Actual Solar Data'!K4138</f>
        <v>0</v>
      </c>
      <c r="E4148" s="59">
        <f>whlsecost_hourly_4002_201909!C465</f>
        <v>43728</v>
      </c>
      <c r="F4148" s="85">
        <f>whlsecost_hourly_4002_201909!D465</f>
        <v>3</v>
      </c>
      <c r="G4148" s="2">
        <f>whlsecost_hourly_4002_201909!F465</f>
        <v>17.23</v>
      </c>
      <c r="H4148" s="2">
        <f>whlsecost_hourly_4002_201909!X465</f>
        <v>0.6100000000000001</v>
      </c>
      <c r="I4148" s="2">
        <f t="shared" si="130"/>
        <v>17.84</v>
      </c>
      <c r="J4148" s="68">
        <f t="shared" si="129"/>
        <v>0</v>
      </c>
    </row>
    <row r="4149" spans="1:10" x14ac:dyDescent="0.25">
      <c r="A4149" s="28">
        <v>9</v>
      </c>
      <c r="B4149" s="28">
        <v>20</v>
      </c>
      <c r="C4149" s="12" t="s">
        <v>6</v>
      </c>
      <c r="D4149" s="66">
        <f>'Actual Solar Data'!K4139</f>
        <v>0</v>
      </c>
      <c r="E4149" s="59">
        <f>whlsecost_hourly_4002_201909!C466</f>
        <v>43728</v>
      </c>
      <c r="F4149" s="85">
        <f>whlsecost_hourly_4002_201909!D466</f>
        <v>4</v>
      </c>
      <c r="G4149" s="2">
        <f>whlsecost_hourly_4002_201909!F466</f>
        <v>17.05</v>
      </c>
      <c r="H4149" s="2">
        <f>whlsecost_hourly_4002_201909!X466</f>
        <v>0.60000000000000009</v>
      </c>
      <c r="I4149" s="2">
        <f t="shared" si="130"/>
        <v>17.650000000000002</v>
      </c>
      <c r="J4149" s="68">
        <f t="shared" si="129"/>
        <v>0</v>
      </c>
    </row>
    <row r="4150" spans="1:10" x14ac:dyDescent="0.25">
      <c r="A4150" s="28">
        <v>9</v>
      </c>
      <c r="B4150" s="28">
        <v>20</v>
      </c>
      <c r="C4150" s="12" t="s">
        <v>7</v>
      </c>
      <c r="D4150" s="66">
        <f>'Actual Solar Data'!K4140</f>
        <v>0</v>
      </c>
      <c r="E4150" s="59">
        <f>whlsecost_hourly_4002_201909!C467</f>
        <v>43728</v>
      </c>
      <c r="F4150" s="85">
        <f>whlsecost_hourly_4002_201909!D467</f>
        <v>5</v>
      </c>
      <c r="G4150" s="2">
        <f>whlsecost_hourly_4002_201909!F467</f>
        <v>17.440000000000001</v>
      </c>
      <c r="H4150" s="2">
        <f>whlsecost_hourly_4002_201909!X467</f>
        <v>0.6100000000000001</v>
      </c>
      <c r="I4150" s="2">
        <f t="shared" si="130"/>
        <v>18.05</v>
      </c>
      <c r="J4150" s="68">
        <f t="shared" si="129"/>
        <v>0</v>
      </c>
    </row>
    <row r="4151" spans="1:10" x14ac:dyDescent="0.25">
      <c r="A4151" s="28">
        <v>9</v>
      </c>
      <c r="B4151" s="28">
        <v>20</v>
      </c>
      <c r="C4151" s="12" t="s">
        <v>8</v>
      </c>
      <c r="D4151" s="66">
        <f>'Actual Solar Data'!K4141</f>
        <v>0</v>
      </c>
      <c r="E4151" s="59">
        <f>whlsecost_hourly_4002_201909!C468</f>
        <v>43728</v>
      </c>
      <c r="F4151" s="85">
        <f>whlsecost_hourly_4002_201909!D468</f>
        <v>6</v>
      </c>
      <c r="G4151" s="2">
        <f>whlsecost_hourly_4002_201909!F468</f>
        <v>18.829999999999998</v>
      </c>
      <c r="H4151" s="2">
        <f>whlsecost_hourly_4002_201909!X468</f>
        <v>1.6500000000000001</v>
      </c>
      <c r="I4151" s="2">
        <f t="shared" si="130"/>
        <v>20.479999999999997</v>
      </c>
      <c r="J4151" s="68">
        <f t="shared" si="129"/>
        <v>0</v>
      </c>
    </row>
    <row r="4152" spans="1:10" x14ac:dyDescent="0.25">
      <c r="A4152" s="28">
        <v>9</v>
      </c>
      <c r="B4152" s="28">
        <v>20</v>
      </c>
      <c r="C4152" s="12" t="s">
        <v>9</v>
      </c>
      <c r="D4152" s="66">
        <f>'Actual Solar Data'!K4142</f>
        <v>620</v>
      </c>
      <c r="E4152" s="59">
        <f>whlsecost_hourly_4002_201909!C469</f>
        <v>43728</v>
      </c>
      <c r="F4152" s="85">
        <f>whlsecost_hourly_4002_201909!D469</f>
        <v>7</v>
      </c>
      <c r="G4152" s="2">
        <f>whlsecost_hourly_4002_201909!F469</f>
        <v>17.8</v>
      </c>
      <c r="H4152" s="2">
        <f>whlsecost_hourly_4002_201909!X469</f>
        <v>0.82000000000000006</v>
      </c>
      <c r="I4152" s="2">
        <f t="shared" si="130"/>
        <v>18.62</v>
      </c>
      <c r="J4152" s="68">
        <f t="shared" si="129"/>
        <v>11544.400000000001</v>
      </c>
    </row>
    <row r="4153" spans="1:10" x14ac:dyDescent="0.25">
      <c r="A4153" s="28">
        <v>9</v>
      </c>
      <c r="B4153" s="28">
        <v>20</v>
      </c>
      <c r="C4153" s="12" t="s">
        <v>10</v>
      </c>
      <c r="D4153" s="66">
        <f>'Actual Solar Data'!K4143</f>
        <v>8597</v>
      </c>
      <c r="E4153" s="59">
        <f>whlsecost_hourly_4002_201909!C470</f>
        <v>43728</v>
      </c>
      <c r="F4153" s="85">
        <f>whlsecost_hourly_4002_201909!D470</f>
        <v>8</v>
      </c>
      <c r="G4153" s="2">
        <f>whlsecost_hourly_4002_201909!F470</f>
        <v>23.04</v>
      </c>
      <c r="H4153" s="2">
        <f>whlsecost_hourly_4002_201909!X470</f>
        <v>1.9700000000000002</v>
      </c>
      <c r="I4153" s="2">
        <f t="shared" si="130"/>
        <v>25.009999999999998</v>
      </c>
      <c r="J4153" s="68">
        <f t="shared" si="129"/>
        <v>215010.96999999997</v>
      </c>
    </row>
    <row r="4154" spans="1:10" x14ac:dyDescent="0.25">
      <c r="A4154" s="28">
        <v>9</v>
      </c>
      <c r="B4154" s="28">
        <v>20</v>
      </c>
      <c r="C4154" s="12" t="s">
        <v>11</v>
      </c>
      <c r="D4154" s="66">
        <f>'Actual Solar Data'!K4144</f>
        <v>30016</v>
      </c>
      <c r="E4154" s="59">
        <f>whlsecost_hourly_4002_201909!C471</f>
        <v>43728</v>
      </c>
      <c r="F4154" s="85">
        <f>whlsecost_hourly_4002_201909!D471</f>
        <v>9</v>
      </c>
      <c r="G4154" s="2">
        <f>whlsecost_hourly_4002_201909!F471</f>
        <v>22.22</v>
      </c>
      <c r="H4154" s="2">
        <f>whlsecost_hourly_4002_201909!X471</f>
        <v>1.71</v>
      </c>
      <c r="I4154" s="2">
        <f t="shared" si="130"/>
        <v>23.93</v>
      </c>
      <c r="J4154" s="68">
        <f t="shared" si="129"/>
        <v>718282.88</v>
      </c>
    </row>
    <row r="4155" spans="1:10" x14ac:dyDescent="0.25">
      <c r="A4155" s="28">
        <v>9</v>
      </c>
      <c r="B4155" s="28">
        <v>20</v>
      </c>
      <c r="C4155" s="12" t="s">
        <v>12</v>
      </c>
      <c r="D4155" s="66">
        <f>'Actual Solar Data'!K4145</f>
        <v>53721</v>
      </c>
      <c r="E4155" s="59">
        <f>whlsecost_hourly_4002_201909!C472</f>
        <v>43728</v>
      </c>
      <c r="F4155" s="85">
        <f>whlsecost_hourly_4002_201909!D472</f>
        <v>10</v>
      </c>
      <c r="G4155" s="2">
        <f>whlsecost_hourly_4002_201909!F472</f>
        <v>25.09</v>
      </c>
      <c r="H4155" s="2">
        <f>whlsecost_hourly_4002_201909!X472</f>
        <v>1.7999999999999998</v>
      </c>
      <c r="I4155" s="2">
        <f t="shared" si="130"/>
        <v>26.89</v>
      </c>
      <c r="J4155" s="68">
        <f t="shared" si="129"/>
        <v>1444557.69</v>
      </c>
    </row>
    <row r="4156" spans="1:10" x14ac:dyDescent="0.25">
      <c r="A4156" s="28">
        <v>9</v>
      </c>
      <c r="B4156" s="28">
        <v>20</v>
      </c>
      <c r="C4156" s="12" t="s">
        <v>13</v>
      </c>
      <c r="D4156" s="66">
        <f>'Actual Solar Data'!K4146</f>
        <v>71297</v>
      </c>
      <c r="E4156" s="59">
        <f>whlsecost_hourly_4002_201909!C473</f>
        <v>43728</v>
      </c>
      <c r="F4156" s="85">
        <f>whlsecost_hourly_4002_201909!D473</f>
        <v>11</v>
      </c>
      <c r="G4156" s="2">
        <f>whlsecost_hourly_4002_201909!F473</f>
        <v>17.89</v>
      </c>
      <c r="H4156" s="2">
        <f>whlsecost_hourly_4002_201909!X473</f>
        <v>1.56</v>
      </c>
      <c r="I4156" s="2">
        <f t="shared" si="130"/>
        <v>19.45</v>
      </c>
      <c r="J4156" s="68">
        <f t="shared" si="129"/>
        <v>1386726.65</v>
      </c>
    </row>
    <row r="4157" spans="1:10" x14ac:dyDescent="0.25">
      <c r="A4157" s="28">
        <v>9</v>
      </c>
      <c r="B4157" s="28">
        <v>20</v>
      </c>
      <c r="C4157" s="12" t="s">
        <v>14</v>
      </c>
      <c r="D4157" s="66">
        <f>'Actual Solar Data'!K4147</f>
        <v>80846</v>
      </c>
      <c r="E4157" s="59">
        <f>whlsecost_hourly_4002_201909!C474</f>
        <v>43728</v>
      </c>
      <c r="F4157" s="85">
        <f>whlsecost_hourly_4002_201909!D474</f>
        <v>12</v>
      </c>
      <c r="G4157" s="2">
        <f>whlsecost_hourly_4002_201909!F474</f>
        <v>17.510000000000002</v>
      </c>
      <c r="H4157" s="2">
        <f>whlsecost_hourly_4002_201909!X474</f>
        <v>1.6600000000000001</v>
      </c>
      <c r="I4157" s="2">
        <f t="shared" si="130"/>
        <v>19.170000000000002</v>
      </c>
      <c r="J4157" s="68">
        <f t="shared" si="129"/>
        <v>1549817.82</v>
      </c>
    </row>
    <row r="4158" spans="1:10" x14ac:dyDescent="0.25">
      <c r="A4158" s="28">
        <v>9</v>
      </c>
      <c r="B4158" s="28">
        <v>20</v>
      </c>
      <c r="C4158" s="12" t="s">
        <v>15</v>
      </c>
      <c r="D4158" s="66">
        <f>'Actual Solar Data'!K4148</f>
        <v>84225</v>
      </c>
      <c r="E4158" s="59">
        <f>whlsecost_hourly_4002_201909!C475</f>
        <v>43728</v>
      </c>
      <c r="F4158" s="85">
        <f>whlsecost_hourly_4002_201909!D475</f>
        <v>13</v>
      </c>
      <c r="G4158" s="2">
        <f>whlsecost_hourly_4002_201909!F475</f>
        <v>17.7</v>
      </c>
      <c r="H4158" s="2">
        <f>whlsecost_hourly_4002_201909!X475</f>
        <v>1.67</v>
      </c>
      <c r="I4158" s="2">
        <f t="shared" si="130"/>
        <v>19.369999999999997</v>
      </c>
      <c r="J4158" s="68">
        <f t="shared" si="129"/>
        <v>1631438.2499999998</v>
      </c>
    </row>
    <row r="4159" spans="1:10" x14ac:dyDescent="0.25">
      <c r="A4159" s="28">
        <v>9</v>
      </c>
      <c r="B4159" s="28">
        <v>20</v>
      </c>
      <c r="C4159" s="12" t="s">
        <v>16</v>
      </c>
      <c r="D4159" s="66">
        <f>'Actual Solar Data'!K4149</f>
        <v>80094</v>
      </c>
      <c r="E4159" s="59">
        <f>whlsecost_hourly_4002_201909!C476</f>
        <v>43728</v>
      </c>
      <c r="F4159" s="85">
        <f>whlsecost_hourly_4002_201909!D476</f>
        <v>14</v>
      </c>
      <c r="G4159" s="2">
        <f>whlsecost_hourly_4002_201909!F476</f>
        <v>17.68</v>
      </c>
      <c r="H4159" s="2">
        <f>whlsecost_hourly_4002_201909!X476</f>
        <v>1.6099999999999999</v>
      </c>
      <c r="I4159" s="2">
        <f t="shared" si="130"/>
        <v>19.29</v>
      </c>
      <c r="J4159" s="68">
        <f t="shared" si="129"/>
        <v>1545013.26</v>
      </c>
    </row>
    <row r="4160" spans="1:10" x14ac:dyDescent="0.25">
      <c r="A4160" s="28">
        <v>9</v>
      </c>
      <c r="B4160" s="28">
        <v>20</v>
      </c>
      <c r="C4160" s="12" t="s">
        <v>17</v>
      </c>
      <c r="D4160" s="66">
        <f>'Actual Solar Data'!K4150</f>
        <v>76254</v>
      </c>
      <c r="E4160" s="59">
        <f>whlsecost_hourly_4002_201909!C477</f>
        <v>43728</v>
      </c>
      <c r="F4160" s="85">
        <f>whlsecost_hourly_4002_201909!D477</f>
        <v>15</v>
      </c>
      <c r="G4160" s="2">
        <f>whlsecost_hourly_4002_201909!F477</f>
        <v>18.46</v>
      </c>
      <c r="H4160" s="2">
        <f>whlsecost_hourly_4002_201909!X477</f>
        <v>1.61</v>
      </c>
      <c r="I4160" s="2">
        <f t="shared" si="130"/>
        <v>20.07</v>
      </c>
      <c r="J4160" s="68">
        <f t="shared" si="129"/>
        <v>1530417.78</v>
      </c>
    </row>
    <row r="4161" spans="1:10" x14ac:dyDescent="0.25">
      <c r="A4161" s="28">
        <v>9</v>
      </c>
      <c r="B4161" s="28">
        <v>20</v>
      </c>
      <c r="C4161" s="12" t="s">
        <v>18</v>
      </c>
      <c r="D4161" s="66">
        <f>'Actual Solar Data'!K4151</f>
        <v>64882</v>
      </c>
      <c r="E4161" s="59">
        <f>whlsecost_hourly_4002_201909!C478</f>
        <v>43728</v>
      </c>
      <c r="F4161" s="85">
        <f>whlsecost_hourly_4002_201909!D478</f>
        <v>16</v>
      </c>
      <c r="G4161" s="2">
        <f>whlsecost_hourly_4002_201909!F478</f>
        <v>18.47</v>
      </c>
      <c r="H4161" s="2">
        <f>whlsecost_hourly_4002_201909!X478</f>
        <v>1.55</v>
      </c>
      <c r="I4161" s="2">
        <f t="shared" si="130"/>
        <v>20.02</v>
      </c>
      <c r="J4161" s="68">
        <f t="shared" si="129"/>
        <v>1298937.6399999999</v>
      </c>
    </row>
    <row r="4162" spans="1:10" x14ac:dyDescent="0.25">
      <c r="A4162" s="28">
        <v>9</v>
      </c>
      <c r="B4162" s="28">
        <v>20</v>
      </c>
      <c r="C4162" s="12" t="s">
        <v>19</v>
      </c>
      <c r="D4162" s="66">
        <f>'Actual Solar Data'!K4152</f>
        <v>44820</v>
      </c>
      <c r="E4162" s="59">
        <f>whlsecost_hourly_4002_201909!C479</f>
        <v>43728</v>
      </c>
      <c r="F4162" s="85">
        <f>whlsecost_hourly_4002_201909!D479</f>
        <v>17</v>
      </c>
      <c r="G4162" s="2">
        <f>whlsecost_hourly_4002_201909!F479</f>
        <v>19.600000000000001</v>
      </c>
      <c r="H4162" s="2">
        <f>whlsecost_hourly_4002_201909!X479</f>
        <v>1.6</v>
      </c>
      <c r="I4162" s="2">
        <f t="shared" si="130"/>
        <v>21.200000000000003</v>
      </c>
      <c r="J4162" s="68">
        <f t="shared" si="129"/>
        <v>950184.00000000012</v>
      </c>
    </row>
    <row r="4163" spans="1:10" x14ac:dyDescent="0.25">
      <c r="A4163" s="28">
        <v>9</v>
      </c>
      <c r="B4163" s="28">
        <v>20</v>
      </c>
      <c r="C4163" s="12" t="s">
        <v>20</v>
      </c>
      <c r="D4163" s="66">
        <f>'Actual Solar Data'!K4153</f>
        <v>16938</v>
      </c>
      <c r="E4163" s="59">
        <f>whlsecost_hourly_4002_201909!C480</f>
        <v>43728</v>
      </c>
      <c r="F4163" s="85">
        <f>whlsecost_hourly_4002_201909!D480</f>
        <v>18</v>
      </c>
      <c r="G4163" s="2">
        <f>whlsecost_hourly_4002_201909!F480</f>
        <v>20.29</v>
      </c>
      <c r="H4163" s="2">
        <f>whlsecost_hourly_4002_201909!X480</f>
        <v>1.57</v>
      </c>
      <c r="I4163" s="2">
        <f t="shared" si="130"/>
        <v>21.86</v>
      </c>
      <c r="J4163" s="68">
        <f t="shared" si="129"/>
        <v>370264.68</v>
      </c>
    </row>
    <row r="4164" spans="1:10" x14ac:dyDescent="0.25">
      <c r="A4164" s="28">
        <v>9</v>
      </c>
      <c r="B4164" s="28">
        <v>20</v>
      </c>
      <c r="C4164" s="12" t="s">
        <v>21</v>
      </c>
      <c r="D4164" s="66">
        <f>'Actual Solar Data'!K4154</f>
        <v>1933</v>
      </c>
      <c r="E4164" s="59">
        <f>whlsecost_hourly_4002_201909!C481</f>
        <v>43728</v>
      </c>
      <c r="F4164" s="85">
        <f>whlsecost_hourly_4002_201909!D481</f>
        <v>19</v>
      </c>
      <c r="G4164" s="2">
        <f>whlsecost_hourly_4002_201909!F481</f>
        <v>20.100000000000001</v>
      </c>
      <c r="H4164" s="2">
        <f>whlsecost_hourly_4002_201909!X481</f>
        <v>1.6099999999999999</v>
      </c>
      <c r="I4164" s="2">
        <f t="shared" si="130"/>
        <v>21.71</v>
      </c>
      <c r="J4164" s="68">
        <f t="shared" si="129"/>
        <v>41965.43</v>
      </c>
    </row>
    <row r="4165" spans="1:10" x14ac:dyDescent="0.25">
      <c r="A4165" s="28">
        <v>9</v>
      </c>
      <c r="B4165" s="28">
        <v>20</v>
      </c>
      <c r="C4165" s="12" t="s">
        <v>22</v>
      </c>
      <c r="D4165" s="66">
        <f>'Actual Solar Data'!K4155</f>
        <v>0</v>
      </c>
      <c r="E4165" s="59">
        <f>whlsecost_hourly_4002_201909!C482</f>
        <v>43728</v>
      </c>
      <c r="F4165" s="85">
        <f>whlsecost_hourly_4002_201909!D482</f>
        <v>20</v>
      </c>
      <c r="G4165" s="2">
        <f>whlsecost_hourly_4002_201909!F482</f>
        <v>17</v>
      </c>
      <c r="H4165" s="2">
        <f>whlsecost_hourly_4002_201909!X482</f>
        <v>1.63</v>
      </c>
      <c r="I4165" s="2">
        <f t="shared" si="130"/>
        <v>18.63</v>
      </c>
      <c r="J4165" s="68">
        <f t="shared" si="129"/>
        <v>0</v>
      </c>
    </row>
    <row r="4166" spans="1:10" x14ac:dyDescent="0.25">
      <c r="A4166" s="28">
        <v>9</v>
      </c>
      <c r="B4166" s="28">
        <v>20</v>
      </c>
      <c r="C4166" s="12" t="s">
        <v>23</v>
      </c>
      <c r="D4166" s="66">
        <f>'Actual Solar Data'!K4156</f>
        <v>0</v>
      </c>
      <c r="E4166" s="59">
        <f>whlsecost_hourly_4002_201909!C483</f>
        <v>43728</v>
      </c>
      <c r="F4166" s="85">
        <f>whlsecost_hourly_4002_201909!D483</f>
        <v>21</v>
      </c>
      <c r="G4166" s="2">
        <f>whlsecost_hourly_4002_201909!F483</f>
        <v>16.36</v>
      </c>
      <c r="H4166" s="2">
        <f>whlsecost_hourly_4002_201909!X483</f>
        <v>1.63</v>
      </c>
      <c r="I4166" s="2">
        <f t="shared" si="130"/>
        <v>17.989999999999998</v>
      </c>
      <c r="J4166" s="68">
        <f t="shared" si="129"/>
        <v>0</v>
      </c>
    </row>
    <row r="4167" spans="1:10" x14ac:dyDescent="0.25">
      <c r="A4167" s="28">
        <v>9</v>
      </c>
      <c r="B4167" s="28">
        <v>20</v>
      </c>
      <c r="C4167" s="12" t="s">
        <v>24</v>
      </c>
      <c r="D4167" s="66">
        <f>'Actual Solar Data'!K4157</f>
        <v>0</v>
      </c>
      <c r="E4167" s="59">
        <f>whlsecost_hourly_4002_201909!C484</f>
        <v>43728</v>
      </c>
      <c r="F4167" s="85">
        <f>whlsecost_hourly_4002_201909!D484</f>
        <v>22</v>
      </c>
      <c r="G4167" s="2">
        <f>whlsecost_hourly_4002_201909!F484</f>
        <v>16.600000000000001</v>
      </c>
      <c r="H4167" s="2">
        <f>whlsecost_hourly_4002_201909!X484</f>
        <v>1.73</v>
      </c>
      <c r="I4167" s="2">
        <f t="shared" si="130"/>
        <v>18.330000000000002</v>
      </c>
      <c r="J4167" s="68">
        <f t="shared" si="129"/>
        <v>0</v>
      </c>
    </row>
    <row r="4168" spans="1:10" x14ac:dyDescent="0.25">
      <c r="A4168" s="28">
        <v>9</v>
      </c>
      <c r="B4168" s="28">
        <v>20</v>
      </c>
      <c r="C4168" s="12" t="s">
        <v>25</v>
      </c>
      <c r="D4168" s="66">
        <f>'Actual Solar Data'!K4158</f>
        <v>0</v>
      </c>
      <c r="E4168" s="59">
        <f>whlsecost_hourly_4002_201909!C485</f>
        <v>43728</v>
      </c>
      <c r="F4168" s="85">
        <f>whlsecost_hourly_4002_201909!D485</f>
        <v>23</v>
      </c>
      <c r="G4168" s="2">
        <f>whlsecost_hourly_4002_201909!F485</f>
        <v>15.62</v>
      </c>
      <c r="H4168" s="2">
        <f>whlsecost_hourly_4002_201909!X485</f>
        <v>2.08</v>
      </c>
      <c r="I4168" s="2">
        <f t="shared" si="130"/>
        <v>17.7</v>
      </c>
      <c r="J4168" s="68">
        <f t="shared" si="129"/>
        <v>0</v>
      </c>
    </row>
    <row r="4169" spans="1:10" x14ac:dyDescent="0.25">
      <c r="A4169" s="28">
        <v>9</v>
      </c>
      <c r="B4169" s="28">
        <v>20</v>
      </c>
      <c r="C4169" s="12" t="s">
        <v>26</v>
      </c>
      <c r="D4169" s="66">
        <f>'Actual Solar Data'!K4159</f>
        <v>0</v>
      </c>
      <c r="E4169" s="59">
        <f>whlsecost_hourly_4002_201909!C486</f>
        <v>43728</v>
      </c>
      <c r="F4169" s="85">
        <f>whlsecost_hourly_4002_201909!D486</f>
        <v>24</v>
      </c>
      <c r="G4169" s="2">
        <f>whlsecost_hourly_4002_201909!F486</f>
        <v>16.920000000000002</v>
      </c>
      <c r="H4169" s="2">
        <f>whlsecost_hourly_4002_201909!X486</f>
        <v>1.2100000000000002</v>
      </c>
      <c r="I4169" s="2">
        <f t="shared" si="130"/>
        <v>18.130000000000003</v>
      </c>
      <c r="J4169" s="68">
        <f t="shared" si="129"/>
        <v>0</v>
      </c>
    </row>
    <row r="4170" spans="1:10" x14ac:dyDescent="0.25">
      <c r="A4170" s="28">
        <v>9</v>
      </c>
      <c r="B4170" s="28">
        <v>21</v>
      </c>
      <c r="C4170" s="12" t="s">
        <v>3</v>
      </c>
      <c r="D4170" s="66">
        <f>'Actual Solar Data'!K4160</f>
        <v>0</v>
      </c>
      <c r="E4170" s="59">
        <f>whlsecost_hourly_4002_201909!C487</f>
        <v>43729</v>
      </c>
      <c r="F4170" s="85">
        <f>whlsecost_hourly_4002_201909!D487</f>
        <v>1</v>
      </c>
      <c r="G4170" s="2">
        <f>whlsecost_hourly_4002_201909!F487</f>
        <v>16.079999999999998</v>
      </c>
      <c r="H4170" s="2">
        <f>whlsecost_hourly_4002_201909!X487</f>
        <v>0.73</v>
      </c>
      <c r="I4170" s="2">
        <f t="shared" si="130"/>
        <v>16.809999999999999</v>
      </c>
      <c r="J4170" s="68">
        <f t="shared" si="129"/>
        <v>0</v>
      </c>
    </row>
    <row r="4171" spans="1:10" x14ac:dyDescent="0.25">
      <c r="A4171" s="28">
        <v>9</v>
      </c>
      <c r="B4171" s="28">
        <v>21</v>
      </c>
      <c r="C4171" s="12" t="s">
        <v>4</v>
      </c>
      <c r="D4171" s="66">
        <f>'Actual Solar Data'!K4161</f>
        <v>0</v>
      </c>
      <c r="E4171" s="59">
        <f>whlsecost_hourly_4002_201909!C488</f>
        <v>43729</v>
      </c>
      <c r="F4171" s="85">
        <f>whlsecost_hourly_4002_201909!D488</f>
        <v>2</v>
      </c>
      <c r="G4171" s="2">
        <f>whlsecost_hourly_4002_201909!F488</f>
        <v>16.25</v>
      </c>
      <c r="H4171" s="2">
        <f>whlsecost_hourly_4002_201909!X488</f>
        <v>0.69</v>
      </c>
      <c r="I4171" s="2">
        <f t="shared" si="130"/>
        <v>16.940000000000001</v>
      </c>
      <c r="J4171" s="68">
        <f t="shared" si="129"/>
        <v>0</v>
      </c>
    </row>
    <row r="4172" spans="1:10" x14ac:dyDescent="0.25">
      <c r="A4172" s="28">
        <v>9</v>
      </c>
      <c r="B4172" s="28">
        <v>21</v>
      </c>
      <c r="C4172" s="12" t="s">
        <v>5</v>
      </c>
      <c r="D4172" s="66">
        <f>'Actual Solar Data'!K4162</f>
        <v>0</v>
      </c>
      <c r="E4172" s="59">
        <f>whlsecost_hourly_4002_201909!C489</f>
        <v>43729</v>
      </c>
      <c r="F4172" s="85">
        <f>whlsecost_hourly_4002_201909!D489</f>
        <v>3</v>
      </c>
      <c r="G4172" s="2">
        <f>whlsecost_hourly_4002_201909!F489</f>
        <v>14.89</v>
      </c>
      <c r="H4172" s="2">
        <f>whlsecost_hourly_4002_201909!X489</f>
        <v>0.67999999999999994</v>
      </c>
      <c r="I4172" s="2">
        <f t="shared" si="130"/>
        <v>15.57</v>
      </c>
      <c r="J4172" s="68">
        <f t="shared" si="129"/>
        <v>0</v>
      </c>
    </row>
    <row r="4173" spans="1:10" x14ac:dyDescent="0.25">
      <c r="A4173" s="28">
        <v>9</v>
      </c>
      <c r="B4173" s="28">
        <v>21</v>
      </c>
      <c r="C4173" s="12" t="s">
        <v>6</v>
      </c>
      <c r="D4173" s="66">
        <f>'Actual Solar Data'!K4163</f>
        <v>0</v>
      </c>
      <c r="E4173" s="59">
        <f>whlsecost_hourly_4002_201909!C490</f>
        <v>43729</v>
      </c>
      <c r="F4173" s="85">
        <f>whlsecost_hourly_4002_201909!D490</f>
        <v>4</v>
      </c>
      <c r="G4173" s="2">
        <f>whlsecost_hourly_4002_201909!F490</f>
        <v>14.64</v>
      </c>
      <c r="H4173" s="2">
        <f>whlsecost_hourly_4002_201909!X490</f>
        <v>0.7</v>
      </c>
      <c r="I4173" s="2">
        <f t="shared" si="130"/>
        <v>15.34</v>
      </c>
      <c r="J4173" s="68">
        <f t="shared" si="129"/>
        <v>0</v>
      </c>
    </row>
    <row r="4174" spans="1:10" x14ac:dyDescent="0.25">
      <c r="A4174" s="28">
        <v>9</v>
      </c>
      <c r="B4174" s="28">
        <v>21</v>
      </c>
      <c r="C4174" s="12" t="s">
        <v>7</v>
      </c>
      <c r="D4174" s="66">
        <f>'Actual Solar Data'!K4164</f>
        <v>0</v>
      </c>
      <c r="E4174" s="59">
        <f>whlsecost_hourly_4002_201909!C491</f>
        <v>43729</v>
      </c>
      <c r="F4174" s="85">
        <f>whlsecost_hourly_4002_201909!D491</f>
        <v>5</v>
      </c>
      <c r="G4174" s="2">
        <f>whlsecost_hourly_4002_201909!F491</f>
        <v>14.66</v>
      </c>
      <c r="H4174" s="2">
        <f>whlsecost_hourly_4002_201909!X491</f>
        <v>0.7</v>
      </c>
      <c r="I4174" s="2">
        <f t="shared" si="130"/>
        <v>15.36</v>
      </c>
      <c r="J4174" s="68">
        <f t="shared" si="129"/>
        <v>0</v>
      </c>
    </row>
    <row r="4175" spans="1:10" x14ac:dyDescent="0.25">
      <c r="A4175" s="28">
        <v>9</v>
      </c>
      <c r="B4175" s="28">
        <v>21</v>
      </c>
      <c r="C4175" s="12" t="s">
        <v>8</v>
      </c>
      <c r="D4175" s="66">
        <f>'Actual Solar Data'!K4165</f>
        <v>0</v>
      </c>
      <c r="E4175" s="59">
        <f>whlsecost_hourly_4002_201909!C492</f>
        <v>43729</v>
      </c>
      <c r="F4175" s="85">
        <f>whlsecost_hourly_4002_201909!D492</f>
        <v>6</v>
      </c>
      <c r="G4175" s="2">
        <f>whlsecost_hourly_4002_201909!F492</f>
        <v>15.17</v>
      </c>
      <c r="H4175" s="2">
        <f>whlsecost_hourly_4002_201909!X492</f>
        <v>0.71</v>
      </c>
      <c r="I4175" s="2">
        <f t="shared" si="130"/>
        <v>15.879999999999999</v>
      </c>
      <c r="J4175" s="68">
        <f t="shared" si="129"/>
        <v>0</v>
      </c>
    </row>
    <row r="4176" spans="1:10" x14ac:dyDescent="0.25">
      <c r="A4176" s="28">
        <v>9</v>
      </c>
      <c r="B4176" s="28">
        <v>21</v>
      </c>
      <c r="C4176" s="12" t="s">
        <v>9</v>
      </c>
      <c r="D4176" s="66">
        <f>'Actual Solar Data'!K4166</f>
        <v>393</v>
      </c>
      <c r="E4176" s="59">
        <f>whlsecost_hourly_4002_201909!C493</f>
        <v>43729</v>
      </c>
      <c r="F4176" s="85">
        <f>whlsecost_hourly_4002_201909!D493</f>
        <v>7</v>
      </c>
      <c r="G4176" s="2">
        <f>whlsecost_hourly_4002_201909!F493</f>
        <v>14.11</v>
      </c>
      <c r="H4176" s="2">
        <f>whlsecost_hourly_4002_201909!X493</f>
        <v>0.84</v>
      </c>
      <c r="I4176" s="2">
        <f t="shared" si="130"/>
        <v>14.95</v>
      </c>
      <c r="J4176" s="68">
        <f t="shared" si="129"/>
        <v>5875.3499999999995</v>
      </c>
    </row>
    <row r="4177" spans="1:10" x14ac:dyDescent="0.25">
      <c r="A4177" s="28">
        <v>9</v>
      </c>
      <c r="B4177" s="28">
        <v>21</v>
      </c>
      <c r="C4177" s="12" t="s">
        <v>10</v>
      </c>
      <c r="D4177" s="66">
        <f>'Actual Solar Data'!K4167</f>
        <v>7879</v>
      </c>
      <c r="E4177" s="59">
        <f>whlsecost_hourly_4002_201909!C494</f>
        <v>43729</v>
      </c>
      <c r="F4177" s="85">
        <f>whlsecost_hourly_4002_201909!D494</f>
        <v>8</v>
      </c>
      <c r="G4177" s="2">
        <f>whlsecost_hourly_4002_201909!F494</f>
        <v>-25.87</v>
      </c>
      <c r="H4177" s="2">
        <f>whlsecost_hourly_4002_201909!X494</f>
        <v>2.06</v>
      </c>
      <c r="I4177" s="2">
        <f t="shared" si="130"/>
        <v>-23.810000000000002</v>
      </c>
      <c r="J4177" s="68">
        <f t="shared" si="129"/>
        <v>-187598.99000000002</v>
      </c>
    </row>
    <row r="4178" spans="1:10" x14ac:dyDescent="0.25">
      <c r="A4178" s="28">
        <v>9</v>
      </c>
      <c r="B4178" s="28">
        <v>21</v>
      </c>
      <c r="C4178" s="12" t="s">
        <v>11</v>
      </c>
      <c r="D4178" s="66">
        <f>'Actual Solar Data'!K4168</f>
        <v>27699</v>
      </c>
      <c r="E4178" s="59">
        <f>whlsecost_hourly_4002_201909!C495</f>
        <v>43729</v>
      </c>
      <c r="F4178" s="85">
        <f>whlsecost_hourly_4002_201909!D495</f>
        <v>9</v>
      </c>
      <c r="G4178" s="2">
        <f>whlsecost_hourly_4002_201909!F495</f>
        <v>15.01</v>
      </c>
      <c r="H4178" s="2">
        <f>whlsecost_hourly_4002_201909!X495</f>
        <v>0.92999999999999994</v>
      </c>
      <c r="I4178" s="2">
        <f t="shared" si="130"/>
        <v>15.94</v>
      </c>
      <c r="J4178" s="68">
        <f t="shared" si="129"/>
        <v>441522.06</v>
      </c>
    </row>
    <row r="4179" spans="1:10" x14ac:dyDescent="0.25">
      <c r="A4179" s="28">
        <v>9</v>
      </c>
      <c r="B4179" s="28">
        <v>21</v>
      </c>
      <c r="C4179" s="12" t="s">
        <v>12</v>
      </c>
      <c r="D4179" s="66">
        <f>'Actual Solar Data'!K4169</f>
        <v>50498</v>
      </c>
      <c r="E4179" s="59">
        <f>whlsecost_hourly_4002_201909!C496</f>
        <v>43729</v>
      </c>
      <c r="F4179" s="85">
        <f>whlsecost_hourly_4002_201909!D496</f>
        <v>10</v>
      </c>
      <c r="G4179" s="2">
        <f>whlsecost_hourly_4002_201909!F496</f>
        <v>14.71</v>
      </c>
      <c r="H4179" s="2">
        <f>whlsecost_hourly_4002_201909!X496</f>
        <v>0.71</v>
      </c>
      <c r="I4179" s="2">
        <f t="shared" si="130"/>
        <v>15.420000000000002</v>
      </c>
      <c r="J4179" s="68">
        <f t="shared" ref="J4179:J4242" si="131">D4179*I4179</f>
        <v>778679.16</v>
      </c>
    </row>
    <row r="4180" spans="1:10" x14ac:dyDescent="0.25">
      <c r="A4180" s="28">
        <v>9</v>
      </c>
      <c r="B4180" s="28">
        <v>21</v>
      </c>
      <c r="C4180" s="12" t="s">
        <v>13</v>
      </c>
      <c r="D4180" s="66">
        <f>'Actual Solar Data'!K4170</f>
        <v>68046</v>
      </c>
      <c r="E4180" s="59">
        <f>whlsecost_hourly_4002_201909!C497</f>
        <v>43729</v>
      </c>
      <c r="F4180" s="85">
        <f>whlsecost_hourly_4002_201909!D497</f>
        <v>11</v>
      </c>
      <c r="G4180" s="2">
        <f>whlsecost_hourly_4002_201909!F497</f>
        <v>15.99</v>
      </c>
      <c r="H4180" s="2">
        <f>whlsecost_hourly_4002_201909!X497</f>
        <v>0.71</v>
      </c>
      <c r="I4180" s="2">
        <f t="shared" si="130"/>
        <v>16.7</v>
      </c>
      <c r="J4180" s="68">
        <f t="shared" si="131"/>
        <v>1136368.2</v>
      </c>
    </row>
    <row r="4181" spans="1:10" x14ac:dyDescent="0.25">
      <c r="A4181" s="28">
        <v>9</v>
      </c>
      <c r="B4181" s="28">
        <v>21</v>
      </c>
      <c r="C4181" s="12" t="s">
        <v>14</v>
      </c>
      <c r="D4181" s="66">
        <f>'Actual Solar Data'!K4171</f>
        <v>78202</v>
      </c>
      <c r="E4181" s="59">
        <f>whlsecost_hourly_4002_201909!C498</f>
        <v>43729</v>
      </c>
      <c r="F4181" s="85">
        <f>whlsecost_hourly_4002_201909!D498</f>
        <v>12</v>
      </c>
      <c r="G4181" s="2">
        <f>whlsecost_hourly_4002_201909!F498</f>
        <v>15.78</v>
      </c>
      <c r="H4181" s="2">
        <f>whlsecost_hourly_4002_201909!X498</f>
        <v>0.69</v>
      </c>
      <c r="I4181" s="2">
        <f t="shared" si="130"/>
        <v>16.47</v>
      </c>
      <c r="J4181" s="68">
        <f t="shared" si="131"/>
        <v>1287986.94</v>
      </c>
    </row>
    <row r="4182" spans="1:10" x14ac:dyDescent="0.25">
      <c r="A4182" s="28">
        <v>9</v>
      </c>
      <c r="B4182" s="28">
        <v>21</v>
      </c>
      <c r="C4182" s="12" t="s">
        <v>15</v>
      </c>
      <c r="D4182" s="66">
        <f>'Actual Solar Data'!K4172</f>
        <v>82136</v>
      </c>
      <c r="E4182" s="59">
        <f>whlsecost_hourly_4002_201909!C499</f>
        <v>43729</v>
      </c>
      <c r="F4182" s="85">
        <f>whlsecost_hourly_4002_201909!D499</f>
        <v>13</v>
      </c>
      <c r="G4182" s="2">
        <f>whlsecost_hourly_4002_201909!F499</f>
        <v>15.62</v>
      </c>
      <c r="H4182" s="2">
        <f>whlsecost_hourly_4002_201909!X499</f>
        <v>0.69</v>
      </c>
      <c r="I4182" s="2">
        <f t="shared" si="130"/>
        <v>16.309999999999999</v>
      </c>
      <c r="J4182" s="68">
        <f t="shared" si="131"/>
        <v>1339638.1599999999</v>
      </c>
    </row>
    <row r="4183" spans="1:10" x14ac:dyDescent="0.25">
      <c r="A4183" s="28">
        <v>9</v>
      </c>
      <c r="B4183" s="28">
        <v>21</v>
      </c>
      <c r="C4183" s="12" t="s">
        <v>16</v>
      </c>
      <c r="D4183" s="66">
        <f>'Actual Solar Data'!K4173</f>
        <v>81659</v>
      </c>
      <c r="E4183" s="59">
        <f>whlsecost_hourly_4002_201909!C500</f>
        <v>43729</v>
      </c>
      <c r="F4183" s="85">
        <f>whlsecost_hourly_4002_201909!D500</f>
        <v>14</v>
      </c>
      <c r="G4183" s="2">
        <f>whlsecost_hourly_4002_201909!F500</f>
        <v>16.440000000000001</v>
      </c>
      <c r="H4183" s="2">
        <f>whlsecost_hourly_4002_201909!X500</f>
        <v>0.69</v>
      </c>
      <c r="I4183" s="2">
        <f t="shared" si="130"/>
        <v>17.130000000000003</v>
      </c>
      <c r="J4183" s="68">
        <f t="shared" si="131"/>
        <v>1398818.6700000002</v>
      </c>
    </row>
    <row r="4184" spans="1:10" x14ac:dyDescent="0.25">
      <c r="A4184" s="28">
        <v>9</v>
      </c>
      <c r="B4184" s="28">
        <v>21</v>
      </c>
      <c r="C4184" s="12" t="s">
        <v>17</v>
      </c>
      <c r="D4184" s="66">
        <f>'Actual Solar Data'!K4174</f>
        <v>75337</v>
      </c>
      <c r="E4184" s="59">
        <f>whlsecost_hourly_4002_201909!C501</f>
        <v>43729</v>
      </c>
      <c r="F4184" s="85">
        <f>whlsecost_hourly_4002_201909!D501</f>
        <v>15</v>
      </c>
      <c r="G4184" s="2">
        <f>whlsecost_hourly_4002_201909!F501</f>
        <v>16.57</v>
      </c>
      <c r="H4184" s="2">
        <f>whlsecost_hourly_4002_201909!X501</f>
        <v>0.69</v>
      </c>
      <c r="I4184" s="2">
        <f t="shared" si="130"/>
        <v>17.260000000000002</v>
      </c>
      <c r="J4184" s="68">
        <f t="shared" si="131"/>
        <v>1300316.6200000001</v>
      </c>
    </row>
    <row r="4185" spans="1:10" x14ac:dyDescent="0.25">
      <c r="A4185" s="28">
        <v>9</v>
      </c>
      <c r="B4185" s="28">
        <v>21</v>
      </c>
      <c r="C4185" s="12" t="s">
        <v>18</v>
      </c>
      <c r="D4185" s="66">
        <f>'Actual Solar Data'!K4175</f>
        <v>64174</v>
      </c>
      <c r="E4185" s="59">
        <f>whlsecost_hourly_4002_201909!C502</f>
        <v>43729</v>
      </c>
      <c r="F4185" s="85">
        <f>whlsecost_hourly_4002_201909!D502</f>
        <v>16</v>
      </c>
      <c r="G4185" s="2">
        <f>whlsecost_hourly_4002_201909!F502</f>
        <v>20.100000000000001</v>
      </c>
      <c r="H4185" s="2">
        <f>whlsecost_hourly_4002_201909!X502</f>
        <v>0.69</v>
      </c>
      <c r="I4185" s="2">
        <f t="shared" si="130"/>
        <v>20.790000000000003</v>
      </c>
      <c r="J4185" s="68">
        <f t="shared" si="131"/>
        <v>1334177.4600000002</v>
      </c>
    </row>
    <row r="4186" spans="1:10" x14ac:dyDescent="0.25">
      <c r="A4186" s="28">
        <v>9</v>
      </c>
      <c r="B4186" s="28">
        <v>21</v>
      </c>
      <c r="C4186" s="12" t="s">
        <v>19</v>
      </c>
      <c r="D4186" s="66">
        <f>'Actual Solar Data'!K4176</f>
        <v>43162</v>
      </c>
      <c r="E4186" s="59">
        <f>whlsecost_hourly_4002_201909!C503</f>
        <v>43729</v>
      </c>
      <c r="F4186" s="85">
        <f>whlsecost_hourly_4002_201909!D503</f>
        <v>17</v>
      </c>
      <c r="G4186" s="2">
        <f>whlsecost_hourly_4002_201909!F503</f>
        <v>23.79</v>
      </c>
      <c r="H4186" s="2">
        <f>whlsecost_hourly_4002_201909!X503</f>
        <v>0.7</v>
      </c>
      <c r="I4186" s="2">
        <f t="shared" si="130"/>
        <v>24.49</v>
      </c>
      <c r="J4186" s="68">
        <f t="shared" si="131"/>
        <v>1057037.3799999999</v>
      </c>
    </row>
    <row r="4187" spans="1:10" x14ac:dyDescent="0.25">
      <c r="A4187" s="28">
        <v>9</v>
      </c>
      <c r="B4187" s="28">
        <v>21</v>
      </c>
      <c r="C4187" s="12" t="s">
        <v>20</v>
      </c>
      <c r="D4187" s="66">
        <f>'Actual Solar Data'!K4177</f>
        <v>16559</v>
      </c>
      <c r="E4187" s="59">
        <f>whlsecost_hourly_4002_201909!C504</f>
        <v>43729</v>
      </c>
      <c r="F4187" s="85">
        <f>whlsecost_hourly_4002_201909!D504</f>
        <v>18</v>
      </c>
      <c r="G4187" s="2">
        <f>whlsecost_hourly_4002_201909!F504</f>
        <v>25</v>
      </c>
      <c r="H4187" s="2">
        <f>whlsecost_hourly_4002_201909!X504</f>
        <v>0.74</v>
      </c>
      <c r="I4187" s="2">
        <f t="shared" si="130"/>
        <v>25.74</v>
      </c>
      <c r="J4187" s="68">
        <f t="shared" si="131"/>
        <v>426228.66</v>
      </c>
    </row>
    <row r="4188" spans="1:10" x14ac:dyDescent="0.25">
      <c r="A4188" s="28">
        <v>9</v>
      </c>
      <c r="B4188" s="28">
        <v>21</v>
      </c>
      <c r="C4188" s="12" t="s">
        <v>21</v>
      </c>
      <c r="D4188" s="66">
        <f>'Actual Solar Data'!K4178</f>
        <v>2062</v>
      </c>
      <c r="E4188" s="59">
        <f>whlsecost_hourly_4002_201909!C505</f>
        <v>43729</v>
      </c>
      <c r="F4188" s="85">
        <f>whlsecost_hourly_4002_201909!D505</f>
        <v>19</v>
      </c>
      <c r="G4188" s="2">
        <f>whlsecost_hourly_4002_201909!F505</f>
        <v>21.64</v>
      </c>
      <c r="H4188" s="2">
        <f>whlsecost_hourly_4002_201909!X505</f>
        <v>0.7</v>
      </c>
      <c r="I4188" s="2">
        <f t="shared" si="130"/>
        <v>22.34</v>
      </c>
      <c r="J4188" s="68">
        <f t="shared" si="131"/>
        <v>46065.08</v>
      </c>
    </row>
    <row r="4189" spans="1:10" x14ac:dyDescent="0.25">
      <c r="A4189" s="28">
        <v>9</v>
      </c>
      <c r="B4189" s="28">
        <v>21</v>
      </c>
      <c r="C4189" s="12" t="s">
        <v>22</v>
      </c>
      <c r="D4189" s="66">
        <f>'Actual Solar Data'!K4179</f>
        <v>0</v>
      </c>
      <c r="E4189" s="59">
        <f>whlsecost_hourly_4002_201909!C506</f>
        <v>43729</v>
      </c>
      <c r="F4189" s="85">
        <f>whlsecost_hourly_4002_201909!D506</f>
        <v>20</v>
      </c>
      <c r="G4189" s="2">
        <f>whlsecost_hourly_4002_201909!F506</f>
        <v>20.77</v>
      </c>
      <c r="H4189" s="2">
        <f>whlsecost_hourly_4002_201909!X506</f>
        <v>0.67999999999999994</v>
      </c>
      <c r="I4189" s="2">
        <f t="shared" si="130"/>
        <v>21.45</v>
      </c>
      <c r="J4189" s="68">
        <f t="shared" si="131"/>
        <v>0</v>
      </c>
    </row>
    <row r="4190" spans="1:10" x14ac:dyDescent="0.25">
      <c r="A4190" s="28">
        <v>9</v>
      </c>
      <c r="B4190" s="28">
        <v>21</v>
      </c>
      <c r="C4190" s="12" t="s">
        <v>23</v>
      </c>
      <c r="D4190" s="66">
        <f>'Actual Solar Data'!K4180</f>
        <v>0</v>
      </c>
      <c r="E4190" s="59">
        <f>whlsecost_hourly_4002_201909!C507</f>
        <v>43729</v>
      </c>
      <c r="F4190" s="85">
        <f>whlsecost_hourly_4002_201909!D507</f>
        <v>21</v>
      </c>
      <c r="G4190" s="2">
        <f>whlsecost_hourly_4002_201909!F507</f>
        <v>16.75</v>
      </c>
      <c r="H4190" s="2">
        <f>whlsecost_hourly_4002_201909!X507</f>
        <v>0.62</v>
      </c>
      <c r="I4190" s="2">
        <f t="shared" si="130"/>
        <v>17.37</v>
      </c>
      <c r="J4190" s="68">
        <f t="shared" si="131"/>
        <v>0</v>
      </c>
    </row>
    <row r="4191" spans="1:10" x14ac:dyDescent="0.25">
      <c r="A4191" s="28">
        <v>9</v>
      </c>
      <c r="B4191" s="28">
        <v>21</v>
      </c>
      <c r="C4191" s="12" t="s">
        <v>24</v>
      </c>
      <c r="D4191" s="66">
        <f>'Actual Solar Data'!K4181</f>
        <v>0</v>
      </c>
      <c r="E4191" s="59">
        <f>whlsecost_hourly_4002_201909!C508</f>
        <v>43729</v>
      </c>
      <c r="F4191" s="85">
        <f>whlsecost_hourly_4002_201909!D508</f>
        <v>22</v>
      </c>
      <c r="G4191" s="2">
        <f>whlsecost_hourly_4002_201909!F508</f>
        <v>15.96</v>
      </c>
      <c r="H4191" s="2">
        <f>whlsecost_hourly_4002_201909!X508</f>
        <v>0.74</v>
      </c>
      <c r="I4191" s="2">
        <f t="shared" si="130"/>
        <v>16.7</v>
      </c>
      <c r="J4191" s="68">
        <f t="shared" si="131"/>
        <v>0</v>
      </c>
    </row>
    <row r="4192" spans="1:10" x14ac:dyDescent="0.25">
      <c r="A4192" s="28">
        <v>9</v>
      </c>
      <c r="B4192" s="28">
        <v>21</v>
      </c>
      <c r="C4192" s="12" t="s">
        <v>25</v>
      </c>
      <c r="D4192" s="66">
        <f>'Actual Solar Data'!K4182</f>
        <v>0</v>
      </c>
      <c r="E4192" s="59">
        <f>whlsecost_hourly_4002_201909!C509</f>
        <v>43729</v>
      </c>
      <c r="F4192" s="85">
        <f>whlsecost_hourly_4002_201909!D509</f>
        <v>23</v>
      </c>
      <c r="G4192" s="2">
        <f>whlsecost_hourly_4002_201909!F509</f>
        <v>19.32</v>
      </c>
      <c r="H4192" s="2">
        <f>whlsecost_hourly_4002_201909!X509</f>
        <v>0.95000000000000007</v>
      </c>
      <c r="I4192" s="2">
        <f t="shared" si="130"/>
        <v>20.27</v>
      </c>
      <c r="J4192" s="68">
        <f t="shared" si="131"/>
        <v>0</v>
      </c>
    </row>
    <row r="4193" spans="1:10" x14ac:dyDescent="0.25">
      <c r="A4193" s="28">
        <v>9</v>
      </c>
      <c r="B4193" s="28">
        <v>21</v>
      </c>
      <c r="C4193" s="12" t="s">
        <v>26</v>
      </c>
      <c r="D4193" s="66">
        <f>'Actual Solar Data'!K4183</f>
        <v>0</v>
      </c>
      <c r="E4193" s="59">
        <f>whlsecost_hourly_4002_201909!C510</f>
        <v>43729</v>
      </c>
      <c r="F4193" s="85">
        <f>whlsecost_hourly_4002_201909!D510</f>
        <v>24</v>
      </c>
      <c r="G4193" s="2">
        <f>whlsecost_hourly_4002_201909!F510</f>
        <v>17.559999999999999</v>
      </c>
      <c r="H4193" s="2">
        <f>whlsecost_hourly_4002_201909!X510</f>
        <v>0.91999999999999993</v>
      </c>
      <c r="I4193" s="2">
        <f t="shared" si="130"/>
        <v>18.479999999999997</v>
      </c>
      <c r="J4193" s="68">
        <f t="shared" si="131"/>
        <v>0</v>
      </c>
    </row>
    <row r="4194" spans="1:10" x14ac:dyDescent="0.25">
      <c r="A4194" s="28">
        <v>9</v>
      </c>
      <c r="B4194" s="28">
        <v>22</v>
      </c>
      <c r="C4194" s="12" t="s">
        <v>3</v>
      </c>
      <c r="D4194" s="66">
        <f>'Actual Solar Data'!K4184</f>
        <v>0</v>
      </c>
      <c r="E4194" s="59">
        <f>whlsecost_hourly_4002_201909!C511</f>
        <v>43730</v>
      </c>
      <c r="F4194" s="85">
        <f>whlsecost_hourly_4002_201909!D511</f>
        <v>1</v>
      </c>
      <c r="G4194" s="2">
        <f>whlsecost_hourly_4002_201909!F511</f>
        <v>7.09</v>
      </c>
      <c r="H4194" s="2">
        <f>whlsecost_hourly_4002_201909!X511</f>
        <v>1</v>
      </c>
      <c r="I4194" s="2">
        <f t="shared" si="130"/>
        <v>8.09</v>
      </c>
      <c r="J4194" s="68">
        <f t="shared" si="131"/>
        <v>0</v>
      </c>
    </row>
    <row r="4195" spans="1:10" x14ac:dyDescent="0.25">
      <c r="A4195" s="28">
        <v>9</v>
      </c>
      <c r="B4195" s="28">
        <v>22</v>
      </c>
      <c r="C4195" s="12" t="s">
        <v>4</v>
      </c>
      <c r="D4195" s="66">
        <f>'Actual Solar Data'!K4185</f>
        <v>0</v>
      </c>
      <c r="E4195" s="59">
        <f>whlsecost_hourly_4002_201909!C512</f>
        <v>43730</v>
      </c>
      <c r="F4195" s="85">
        <f>whlsecost_hourly_4002_201909!D512</f>
        <v>2</v>
      </c>
      <c r="G4195" s="2">
        <f>whlsecost_hourly_4002_201909!F512</f>
        <v>13.08</v>
      </c>
      <c r="H4195" s="2">
        <f>whlsecost_hourly_4002_201909!X512</f>
        <v>0.77</v>
      </c>
      <c r="I4195" s="2">
        <f t="shared" ref="I4195:I4258" si="132">SUM(G4195:H4195)</f>
        <v>13.85</v>
      </c>
      <c r="J4195" s="68">
        <f t="shared" si="131"/>
        <v>0</v>
      </c>
    </row>
    <row r="4196" spans="1:10" x14ac:dyDescent="0.25">
      <c r="A4196" s="28">
        <v>9</v>
      </c>
      <c r="B4196" s="28">
        <v>22</v>
      </c>
      <c r="C4196" s="12" t="s">
        <v>5</v>
      </c>
      <c r="D4196" s="66">
        <f>'Actual Solar Data'!K4186</f>
        <v>0</v>
      </c>
      <c r="E4196" s="59">
        <f>whlsecost_hourly_4002_201909!C513</f>
        <v>43730</v>
      </c>
      <c r="F4196" s="85">
        <f>whlsecost_hourly_4002_201909!D513</f>
        <v>3</v>
      </c>
      <c r="G4196" s="2">
        <f>whlsecost_hourly_4002_201909!F513</f>
        <v>12.53</v>
      </c>
      <c r="H4196" s="2">
        <f>whlsecost_hourly_4002_201909!X513</f>
        <v>0.65</v>
      </c>
      <c r="I4196" s="2">
        <f t="shared" si="132"/>
        <v>13.18</v>
      </c>
      <c r="J4196" s="68">
        <f t="shared" si="131"/>
        <v>0</v>
      </c>
    </row>
    <row r="4197" spans="1:10" x14ac:dyDescent="0.25">
      <c r="A4197" s="28">
        <v>9</v>
      </c>
      <c r="B4197" s="28">
        <v>22</v>
      </c>
      <c r="C4197" s="12" t="s">
        <v>6</v>
      </c>
      <c r="D4197" s="66">
        <f>'Actual Solar Data'!K4187</f>
        <v>0</v>
      </c>
      <c r="E4197" s="59">
        <f>whlsecost_hourly_4002_201909!C514</f>
        <v>43730</v>
      </c>
      <c r="F4197" s="85">
        <f>whlsecost_hourly_4002_201909!D514</f>
        <v>4</v>
      </c>
      <c r="G4197" s="2">
        <f>whlsecost_hourly_4002_201909!F514</f>
        <v>12.27</v>
      </c>
      <c r="H4197" s="2">
        <f>whlsecost_hourly_4002_201909!X514</f>
        <v>0.58000000000000007</v>
      </c>
      <c r="I4197" s="2">
        <f t="shared" si="132"/>
        <v>12.85</v>
      </c>
      <c r="J4197" s="68">
        <f t="shared" si="131"/>
        <v>0</v>
      </c>
    </row>
    <row r="4198" spans="1:10" x14ac:dyDescent="0.25">
      <c r="A4198" s="28">
        <v>9</v>
      </c>
      <c r="B4198" s="28">
        <v>22</v>
      </c>
      <c r="C4198" s="12" t="s">
        <v>7</v>
      </c>
      <c r="D4198" s="66">
        <f>'Actual Solar Data'!K4188</f>
        <v>0</v>
      </c>
      <c r="E4198" s="59">
        <f>whlsecost_hourly_4002_201909!C515</f>
        <v>43730</v>
      </c>
      <c r="F4198" s="85">
        <f>whlsecost_hourly_4002_201909!D515</f>
        <v>5</v>
      </c>
      <c r="G4198" s="2">
        <f>whlsecost_hourly_4002_201909!F515</f>
        <v>-3.18</v>
      </c>
      <c r="H4198" s="2">
        <f>whlsecost_hourly_4002_201909!X515</f>
        <v>0.72000000000000008</v>
      </c>
      <c r="I4198" s="2">
        <f t="shared" si="132"/>
        <v>-2.46</v>
      </c>
      <c r="J4198" s="68">
        <f t="shared" si="131"/>
        <v>0</v>
      </c>
    </row>
    <row r="4199" spans="1:10" x14ac:dyDescent="0.25">
      <c r="A4199" s="28">
        <v>9</v>
      </c>
      <c r="B4199" s="28">
        <v>22</v>
      </c>
      <c r="C4199" s="12" t="s">
        <v>8</v>
      </c>
      <c r="D4199" s="66">
        <f>'Actual Solar Data'!K4189</f>
        <v>0</v>
      </c>
      <c r="E4199" s="59">
        <f>whlsecost_hourly_4002_201909!C516</f>
        <v>43730</v>
      </c>
      <c r="F4199" s="85">
        <f>whlsecost_hourly_4002_201909!D516</f>
        <v>6</v>
      </c>
      <c r="G4199" s="2">
        <f>whlsecost_hourly_4002_201909!F516</f>
        <v>-10.57</v>
      </c>
      <c r="H4199" s="2">
        <f>whlsecost_hourly_4002_201909!X516</f>
        <v>0.94000000000000006</v>
      </c>
      <c r="I4199" s="2">
        <f t="shared" si="132"/>
        <v>-9.6300000000000008</v>
      </c>
      <c r="J4199" s="68">
        <f t="shared" si="131"/>
        <v>0</v>
      </c>
    </row>
    <row r="4200" spans="1:10" x14ac:dyDescent="0.25">
      <c r="A4200" s="28">
        <v>9</v>
      </c>
      <c r="B4200" s="28">
        <v>22</v>
      </c>
      <c r="C4200" s="12" t="s">
        <v>9</v>
      </c>
      <c r="D4200" s="66">
        <f>'Actual Solar Data'!K4190</f>
        <v>97</v>
      </c>
      <c r="E4200" s="59">
        <f>whlsecost_hourly_4002_201909!C517</f>
        <v>43730</v>
      </c>
      <c r="F4200" s="85">
        <f>whlsecost_hourly_4002_201909!D517</f>
        <v>7</v>
      </c>
      <c r="G4200" s="2">
        <f>whlsecost_hourly_4002_201909!F517</f>
        <v>12.53</v>
      </c>
      <c r="H4200" s="2">
        <f>whlsecost_hourly_4002_201909!X517</f>
        <v>0.69000000000000006</v>
      </c>
      <c r="I4200" s="2">
        <f t="shared" si="132"/>
        <v>13.219999999999999</v>
      </c>
      <c r="J4200" s="68">
        <f t="shared" si="131"/>
        <v>1282.3399999999999</v>
      </c>
    </row>
    <row r="4201" spans="1:10" x14ac:dyDescent="0.25">
      <c r="A4201" s="28">
        <v>9</v>
      </c>
      <c r="B4201" s="28">
        <v>22</v>
      </c>
      <c r="C4201" s="12" t="s">
        <v>10</v>
      </c>
      <c r="D4201" s="66">
        <f>'Actual Solar Data'!K4191</f>
        <v>8337</v>
      </c>
      <c r="E4201" s="59">
        <f>whlsecost_hourly_4002_201909!C518</f>
        <v>43730</v>
      </c>
      <c r="F4201" s="85">
        <f>whlsecost_hourly_4002_201909!D518</f>
        <v>8</v>
      </c>
      <c r="G4201" s="2">
        <f>whlsecost_hourly_4002_201909!F518</f>
        <v>12.4</v>
      </c>
      <c r="H4201" s="2">
        <f>whlsecost_hourly_4002_201909!X518</f>
        <v>0.67</v>
      </c>
      <c r="I4201" s="2">
        <f t="shared" si="132"/>
        <v>13.07</v>
      </c>
      <c r="J4201" s="68">
        <f t="shared" si="131"/>
        <v>108964.59</v>
      </c>
    </row>
    <row r="4202" spans="1:10" x14ac:dyDescent="0.25">
      <c r="A4202" s="28">
        <v>9</v>
      </c>
      <c r="B4202" s="28">
        <v>22</v>
      </c>
      <c r="C4202" s="12" t="s">
        <v>11</v>
      </c>
      <c r="D4202" s="66">
        <f>'Actual Solar Data'!K4192</f>
        <v>25947</v>
      </c>
      <c r="E4202" s="59">
        <f>whlsecost_hourly_4002_201909!C519</f>
        <v>43730</v>
      </c>
      <c r="F4202" s="85">
        <f>whlsecost_hourly_4002_201909!D519</f>
        <v>9</v>
      </c>
      <c r="G4202" s="2">
        <f>whlsecost_hourly_4002_201909!F519</f>
        <v>12.53</v>
      </c>
      <c r="H4202" s="2">
        <f>whlsecost_hourly_4002_201909!X519</f>
        <v>0.63</v>
      </c>
      <c r="I4202" s="2">
        <f t="shared" si="132"/>
        <v>13.16</v>
      </c>
      <c r="J4202" s="68">
        <f t="shared" si="131"/>
        <v>341462.52</v>
      </c>
    </row>
    <row r="4203" spans="1:10" x14ac:dyDescent="0.25">
      <c r="A4203" s="28">
        <v>9</v>
      </c>
      <c r="B4203" s="28">
        <v>22</v>
      </c>
      <c r="C4203" s="12" t="s">
        <v>12</v>
      </c>
      <c r="D4203" s="66">
        <f>'Actual Solar Data'!K4193</f>
        <v>47435</v>
      </c>
      <c r="E4203" s="59">
        <f>whlsecost_hourly_4002_201909!C520</f>
        <v>43730</v>
      </c>
      <c r="F4203" s="85">
        <f>whlsecost_hourly_4002_201909!D520</f>
        <v>10</v>
      </c>
      <c r="G4203" s="2">
        <f>whlsecost_hourly_4002_201909!F520</f>
        <v>12.62</v>
      </c>
      <c r="H4203" s="2">
        <f>whlsecost_hourly_4002_201909!X520</f>
        <v>0.66</v>
      </c>
      <c r="I4203" s="2">
        <f t="shared" si="132"/>
        <v>13.28</v>
      </c>
      <c r="J4203" s="68">
        <f t="shared" si="131"/>
        <v>629936.79999999993</v>
      </c>
    </row>
    <row r="4204" spans="1:10" x14ac:dyDescent="0.25">
      <c r="A4204" s="28">
        <v>9</v>
      </c>
      <c r="B4204" s="28">
        <v>22</v>
      </c>
      <c r="C4204" s="12" t="s">
        <v>13</v>
      </c>
      <c r="D4204" s="66">
        <f>'Actual Solar Data'!K4194</f>
        <v>69400</v>
      </c>
      <c r="E4204" s="59">
        <f>whlsecost_hourly_4002_201909!C521</f>
        <v>43730</v>
      </c>
      <c r="F4204" s="85">
        <f>whlsecost_hourly_4002_201909!D521</f>
        <v>11</v>
      </c>
      <c r="G4204" s="2">
        <f>whlsecost_hourly_4002_201909!F521</f>
        <v>13.56</v>
      </c>
      <c r="H4204" s="2">
        <f>whlsecost_hourly_4002_201909!X521</f>
        <v>0.67</v>
      </c>
      <c r="I4204" s="2">
        <f t="shared" si="132"/>
        <v>14.23</v>
      </c>
      <c r="J4204" s="68">
        <f t="shared" si="131"/>
        <v>987562</v>
      </c>
    </row>
    <row r="4205" spans="1:10" x14ac:dyDescent="0.25">
      <c r="A4205" s="28">
        <v>9</v>
      </c>
      <c r="B4205" s="28">
        <v>22</v>
      </c>
      <c r="C4205" s="12" t="s">
        <v>14</v>
      </c>
      <c r="D4205" s="66">
        <f>'Actual Solar Data'!K4195</f>
        <v>79265</v>
      </c>
      <c r="E4205" s="59">
        <f>whlsecost_hourly_4002_201909!C522</f>
        <v>43730</v>
      </c>
      <c r="F4205" s="85">
        <f>whlsecost_hourly_4002_201909!D522</f>
        <v>12</v>
      </c>
      <c r="G4205" s="2">
        <f>whlsecost_hourly_4002_201909!F522</f>
        <v>14.86</v>
      </c>
      <c r="H4205" s="2">
        <f>whlsecost_hourly_4002_201909!X522</f>
        <v>0.65</v>
      </c>
      <c r="I4205" s="2">
        <f t="shared" si="132"/>
        <v>15.51</v>
      </c>
      <c r="J4205" s="68">
        <f t="shared" si="131"/>
        <v>1229400.1499999999</v>
      </c>
    </row>
    <row r="4206" spans="1:10" x14ac:dyDescent="0.25">
      <c r="A4206" s="28">
        <v>9</v>
      </c>
      <c r="B4206" s="28">
        <v>22</v>
      </c>
      <c r="C4206" s="12" t="s">
        <v>15</v>
      </c>
      <c r="D4206" s="66">
        <f>'Actual Solar Data'!K4196</f>
        <v>79899</v>
      </c>
      <c r="E4206" s="59">
        <f>whlsecost_hourly_4002_201909!C523</f>
        <v>43730</v>
      </c>
      <c r="F4206" s="85">
        <f>whlsecost_hourly_4002_201909!D523</f>
        <v>13</v>
      </c>
      <c r="G4206" s="2">
        <f>whlsecost_hourly_4002_201909!F523</f>
        <v>15.73</v>
      </c>
      <c r="H4206" s="2">
        <f>whlsecost_hourly_4002_201909!X523</f>
        <v>0.64</v>
      </c>
      <c r="I4206" s="2">
        <f t="shared" si="132"/>
        <v>16.37</v>
      </c>
      <c r="J4206" s="68">
        <f t="shared" si="131"/>
        <v>1307946.6300000001</v>
      </c>
    </row>
    <row r="4207" spans="1:10" x14ac:dyDescent="0.25">
      <c r="A4207" s="28">
        <v>9</v>
      </c>
      <c r="B4207" s="28">
        <v>22</v>
      </c>
      <c r="C4207" s="12" t="s">
        <v>16</v>
      </c>
      <c r="D4207" s="66">
        <f>'Actual Solar Data'!K4197</f>
        <v>79152</v>
      </c>
      <c r="E4207" s="59">
        <f>whlsecost_hourly_4002_201909!C524</f>
        <v>43730</v>
      </c>
      <c r="F4207" s="85">
        <f>whlsecost_hourly_4002_201909!D524</f>
        <v>14</v>
      </c>
      <c r="G4207" s="2">
        <f>whlsecost_hourly_4002_201909!F524</f>
        <v>16.97</v>
      </c>
      <c r="H4207" s="2">
        <f>whlsecost_hourly_4002_201909!X524</f>
        <v>0.63</v>
      </c>
      <c r="I4207" s="2">
        <f t="shared" si="132"/>
        <v>17.599999999999998</v>
      </c>
      <c r="J4207" s="68">
        <f t="shared" si="131"/>
        <v>1393075.1999999997</v>
      </c>
    </row>
    <row r="4208" spans="1:10" x14ac:dyDescent="0.25">
      <c r="A4208" s="28">
        <v>9</v>
      </c>
      <c r="B4208" s="28">
        <v>22</v>
      </c>
      <c r="C4208" s="12" t="s">
        <v>17</v>
      </c>
      <c r="D4208" s="66">
        <f>'Actual Solar Data'!K4198</f>
        <v>70726</v>
      </c>
      <c r="E4208" s="59">
        <f>whlsecost_hourly_4002_201909!C525</f>
        <v>43730</v>
      </c>
      <c r="F4208" s="85">
        <f>whlsecost_hourly_4002_201909!D525</f>
        <v>15</v>
      </c>
      <c r="G4208" s="2">
        <f>whlsecost_hourly_4002_201909!F525</f>
        <v>18.52</v>
      </c>
      <c r="H4208" s="2">
        <f>whlsecost_hourly_4002_201909!X525</f>
        <v>0.62000000000000011</v>
      </c>
      <c r="I4208" s="2">
        <f t="shared" si="132"/>
        <v>19.14</v>
      </c>
      <c r="J4208" s="68">
        <f t="shared" si="131"/>
        <v>1353695.6400000001</v>
      </c>
    </row>
    <row r="4209" spans="1:10" x14ac:dyDescent="0.25">
      <c r="A4209" s="28">
        <v>9</v>
      </c>
      <c r="B4209" s="28">
        <v>22</v>
      </c>
      <c r="C4209" s="12" t="s">
        <v>18</v>
      </c>
      <c r="D4209" s="66">
        <f>'Actual Solar Data'!K4199</f>
        <v>58043</v>
      </c>
      <c r="E4209" s="59">
        <f>whlsecost_hourly_4002_201909!C526</f>
        <v>43730</v>
      </c>
      <c r="F4209" s="85">
        <f>whlsecost_hourly_4002_201909!D526</f>
        <v>16</v>
      </c>
      <c r="G4209" s="2">
        <f>whlsecost_hourly_4002_201909!F526</f>
        <v>20.82</v>
      </c>
      <c r="H4209" s="2">
        <f>whlsecost_hourly_4002_201909!X526</f>
        <v>0.6100000000000001</v>
      </c>
      <c r="I4209" s="2">
        <f t="shared" si="132"/>
        <v>21.43</v>
      </c>
      <c r="J4209" s="68">
        <f t="shared" si="131"/>
        <v>1243861.49</v>
      </c>
    </row>
    <row r="4210" spans="1:10" x14ac:dyDescent="0.25">
      <c r="A4210" s="28">
        <v>9</v>
      </c>
      <c r="B4210" s="28">
        <v>22</v>
      </c>
      <c r="C4210" s="12" t="s">
        <v>19</v>
      </c>
      <c r="D4210" s="66">
        <f>'Actual Solar Data'!K4200</f>
        <v>35299</v>
      </c>
      <c r="E4210" s="59">
        <f>whlsecost_hourly_4002_201909!C527</f>
        <v>43730</v>
      </c>
      <c r="F4210" s="85">
        <f>whlsecost_hourly_4002_201909!D527</f>
        <v>17</v>
      </c>
      <c r="G4210" s="2">
        <f>whlsecost_hourly_4002_201909!F527</f>
        <v>20.61</v>
      </c>
      <c r="H4210" s="2">
        <f>whlsecost_hourly_4002_201909!X527</f>
        <v>0.62000000000000011</v>
      </c>
      <c r="I4210" s="2">
        <f t="shared" si="132"/>
        <v>21.23</v>
      </c>
      <c r="J4210" s="68">
        <f t="shared" si="131"/>
        <v>749397.77</v>
      </c>
    </row>
    <row r="4211" spans="1:10" x14ac:dyDescent="0.25">
      <c r="A4211" s="28">
        <v>9</v>
      </c>
      <c r="B4211" s="28">
        <v>22</v>
      </c>
      <c r="C4211" s="12" t="s">
        <v>20</v>
      </c>
      <c r="D4211" s="66">
        <f>'Actual Solar Data'!K4201</f>
        <v>17233</v>
      </c>
      <c r="E4211" s="59">
        <f>whlsecost_hourly_4002_201909!C528</f>
        <v>43730</v>
      </c>
      <c r="F4211" s="85">
        <f>whlsecost_hourly_4002_201909!D528</f>
        <v>18</v>
      </c>
      <c r="G4211" s="2">
        <f>whlsecost_hourly_4002_201909!F528</f>
        <v>21.46</v>
      </c>
      <c r="H4211" s="2">
        <f>whlsecost_hourly_4002_201909!X528</f>
        <v>0.63</v>
      </c>
      <c r="I4211" s="2">
        <f t="shared" si="132"/>
        <v>22.09</v>
      </c>
      <c r="J4211" s="68">
        <f t="shared" si="131"/>
        <v>380676.97</v>
      </c>
    </row>
    <row r="4212" spans="1:10" x14ac:dyDescent="0.25">
      <c r="A4212" s="28">
        <v>9</v>
      </c>
      <c r="B4212" s="28">
        <v>22</v>
      </c>
      <c r="C4212" s="12" t="s">
        <v>21</v>
      </c>
      <c r="D4212" s="66">
        <f>'Actual Solar Data'!K4202</f>
        <v>1610</v>
      </c>
      <c r="E4212" s="59">
        <f>whlsecost_hourly_4002_201909!C529</f>
        <v>43730</v>
      </c>
      <c r="F4212" s="85">
        <f>whlsecost_hourly_4002_201909!D529</f>
        <v>19</v>
      </c>
      <c r="G4212" s="2">
        <f>whlsecost_hourly_4002_201909!F529</f>
        <v>19.68</v>
      </c>
      <c r="H4212" s="2">
        <f>whlsecost_hourly_4002_201909!X529</f>
        <v>0.65</v>
      </c>
      <c r="I4212" s="2">
        <f t="shared" si="132"/>
        <v>20.329999999999998</v>
      </c>
      <c r="J4212" s="68">
        <f t="shared" si="131"/>
        <v>32731.299999999996</v>
      </c>
    </row>
    <row r="4213" spans="1:10" x14ac:dyDescent="0.25">
      <c r="A4213" s="28">
        <v>9</v>
      </c>
      <c r="B4213" s="28">
        <v>22</v>
      </c>
      <c r="C4213" s="12" t="s">
        <v>22</v>
      </c>
      <c r="D4213" s="66">
        <f>'Actual Solar Data'!K4203</f>
        <v>0</v>
      </c>
      <c r="E4213" s="59">
        <f>whlsecost_hourly_4002_201909!C530</f>
        <v>43730</v>
      </c>
      <c r="F4213" s="85">
        <f>whlsecost_hourly_4002_201909!D530</f>
        <v>20</v>
      </c>
      <c r="G4213" s="2">
        <f>whlsecost_hourly_4002_201909!F530</f>
        <v>20.36</v>
      </c>
      <c r="H4213" s="2">
        <f>whlsecost_hourly_4002_201909!X530</f>
        <v>0.67</v>
      </c>
      <c r="I4213" s="2">
        <f t="shared" si="132"/>
        <v>21.03</v>
      </c>
      <c r="J4213" s="68">
        <f t="shared" si="131"/>
        <v>0</v>
      </c>
    </row>
    <row r="4214" spans="1:10" x14ac:dyDescent="0.25">
      <c r="A4214" s="28">
        <v>9</v>
      </c>
      <c r="B4214" s="28">
        <v>22</v>
      </c>
      <c r="C4214" s="12" t="s">
        <v>23</v>
      </c>
      <c r="D4214" s="66">
        <f>'Actual Solar Data'!K4204</f>
        <v>0</v>
      </c>
      <c r="E4214" s="59">
        <f>whlsecost_hourly_4002_201909!C531</f>
        <v>43730</v>
      </c>
      <c r="F4214" s="85">
        <f>whlsecost_hourly_4002_201909!D531</f>
        <v>21</v>
      </c>
      <c r="G4214" s="2">
        <f>whlsecost_hourly_4002_201909!F531</f>
        <v>23.94</v>
      </c>
      <c r="H4214" s="2">
        <f>whlsecost_hourly_4002_201909!X531</f>
        <v>0.70000000000000007</v>
      </c>
      <c r="I4214" s="2">
        <f t="shared" si="132"/>
        <v>24.64</v>
      </c>
      <c r="J4214" s="68">
        <f t="shared" si="131"/>
        <v>0</v>
      </c>
    </row>
    <row r="4215" spans="1:10" x14ac:dyDescent="0.25">
      <c r="A4215" s="28">
        <v>9</v>
      </c>
      <c r="B4215" s="28">
        <v>22</v>
      </c>
      <c r="C4215" s="12" t="s">
        <v>24</v>
      </c>
      <c r="D4215" s="66">
        <f>'Actual Solar Data'!K4205</f>
        <v>0</v>
      </c>
      <c r="E4215" s="59">
        <f>whlsecost_hourly_4002_201909!C532</f>
        <v>43730</v>
      </c>
      <c r="F4215" s="85">
        <f>whlsecost_hourly_4002_201909!D532</f>
        <v>22</v>
      </c>
      <c r="G4215" s="2">
        <f>whlsecost_hourly_4002_201909!F532</f>
        <v>22.4</v>
      </c>
      <c r="H4215" s="2">
        <f>whlsecost_hourly_4002_201909!X532</f>
        <v>0.76</v>
      </c>
      <c r="I4215" s="2">
        <f t="shared" si="132"/>
        <v>23.16</v>
      </c>
      <c r="J4215" s="68">
        <f t="shared" si="131"/>
        <v>0</v>
      </c>
    </row>
    <row r="4216" spans="1:10" x14ac:dyDescent="0.25">
      <c r="A4216" s="28">
        <v>9</v>
      </c>
      <c r="B4216" s="28">
        <v>22</v>
      </c>
      <c r="C4216" s="12" t="s">
        <v>25</v>
      </c>
      <c r="D4216" s="66">
        <f>'Actual Solar Data'!K4206</f>
        <v>0</v>
      </c>
      <c r="E4216" s="59">
        <f>whlsecost_hourly_4002_201909!C533</f>
        <v>43730</v>
      </c>
      <c r="F4216" s="85">
        <f>whlsecost_hourly_4002_201909!D533</f>
        <v>23</v>
      </c>
      <c r="G4216" s="2">
        <f>whlsecost_hourly_4002_201909!F533</f>
        <v>21.17</v>
      </c>
      <c r="H4216" s="2">
        <f>whlsecost_hourly_4002_201909!X533</f>
        <v>0.73</v>
      </c>
      <c r="I4216" s="2">
        <f t="shared" si="132"/>
        <v>21.900000000000002</v>
      </c>
      <c r="J4216" s="68">
        <f t="shared" si="131"/>
        <v>0</v>
      </c>
    </row>
    <row r="4217" spans="1:10" x14ac:dyDescent="0.25">
      <c r="A4217" s="28">
        <v>9</v>
      </c>
      <c r="B4217" s="28">
        <v>22</v>
      </c>
      <c r="C4217" s="12" t="s">
        <v>26</v>
      </c>
      <c r="D4217" s="66">
        <f>'Actual Solar Data'!K4207</f>
        <v>0</v>
      </c>
      <c r="E4217" s="59">
        <f>whlsecost_hourly_4002_201909!C534</f>
        <v>43730</v>
      </c>
      <c r="F4217" s="85">
        <f>whlsecost_hourly_4002_201909!D534</f>
        <v>24</v>
      </c>
      <c r="G4217" s="2">
        <f>whlsecost_hourly_4002_201909!F534</f>
        <v>16.649999999999999</v>
      </c>
      <c r="H4217" s="2">
        <f>whlsecost_hourly_4002_201909!X534</f>
        <v>0.70000000000000007</v>
      </c>
      <c r="I4217" s="2">
        <f t="shared" si="132"/>
        <v>17.349999999999998</v>
      </c>
      <c r="J4217" s="68">
        <f t="shared" si="131"/>
        <v>0</v>
      </c>
    </row>
    <row r="4218" spans="1:10" x14ac:dyDescent="0.25">
      <c r="A4218" s="28">
        <v>9</v>
      </c>
      <c r="B4218" s="28">
        <v>23</v>
      </c>
      <c r="C4218" s="12" t="s">
        <v>3</v>
      </c>
      <c r="D4218" s="66">
        <f>'Actual Solar Data'!K4208</f>
        <v>0</v>
      </c>
      <c r="E4218" s="59">
        <f>whlsecost_hourly_4002_201909!C535</f>
        <v>43731</v>
      </c>
      <c r="F4218" s="85">
        <f>whlsecost_hourly_4002_201909!D535</f>
        <v>1</v>
      </c>
      <c r="G4218" s="2">
        <f>whlsecost_hourly_4002_201909!F535</f>
        <v>12.19</v>
      </c>
      <c r="H4218" s="2">
        <f>whlsecost_hourly_4002_201909!X535</f>
        <v>1.1099999999999999</v>
      </c>
      <c r="I4218" s="2">
        <f t="shared" si="132"/>
        <v>13.299999999999999</v>
      </c>
      <c r="J4218" s="68">
        <f t="shared" si="131"/>
        <v>0</v>
      </c>
    </row>
    <row r="4219" spans="1:10" x14ac:dyDescent="0.25">
      <c r="A4219" s="28">
        <v>9</v>
      </c>
      <c r="B4219" s="28">
        <v>23</v>
      </c>
      <c r="C4219" s="12" t="s">
        <v>4</v>
      </c>
      <c r="D4219" s="66">
        <f>'Actual Solar Data'!K4209</f>
        <v>0</v>
      </c>
      <c r="E4219" s="59">
        <f>whlsecost_hourly_4002_201909!C536</f>
        <v>43731</v>
      </c>
      <c r="F4219" s="85">
        <f>whlsecost_hourly_4002_201909!D536</f>
        <v>2</v>
      </c>
      <c r="G4219" s="2">
        <f>whlsecost_hourly_4002_201909!F536</f>
        <v>13.05</v>
      </c>
      <c r="H4219" s="2">
        <f>whlsecost_hourly_4002_201909!X536</f>
        <v>1.1000000000000001</v>
      </c>
      <c r="I4219" s="2">
        <f t="shared" si="132"/>
        <v>14.15</v>
      </c>
      <c r="J4219" s="68">
        <f t="shared" si="131"/>
        <v>0</v>
      </c>
    </row>
    <row r="4220" spans="1:10" x14ac:dyDescent="0.25">
      <c r="A4220" s="28">
        <v>9</v>
      </c>
      <c r="B4220" s="28">
        <v>23</v>
      </c>
      <c r="C4220" s="12" t="s">
        <v>5</v>
      </c>
      <c r="D4220" s="66">
        <f>'Actual Solar Data'!K4210</f>
        <v>0</v>
      </c>
      <c r="E4220" s="59">
        <f>whlsecost_hourly_4002_201909!C537</f>
        <v>43731</v>
      </c>
      <c r="F4220" s="85">
        <f>whlsecost_hourly_4002_201909!D537</f>
        <v>3</v>
      </c>
      <c r="G4220" s="2">
        <f>whlsecost_hourly_4002_201909!F537</f>
        <v>13.16</v>
      </c>
      <c r="H4220" s="2">
        <f>whlsecost_hourly_4002_201909!X537</f>
        <v>1.1000000000000001</v>
      </c>
      <c r="I4220" s="2">
        <f t="shared" si="132"/>
        <v>14.26</v>
      </c>
      <c r="J4220" s="68">
        <f t="shared" si="131"/>
        <v>0</v>
      </c>
    </row>
    <row r="4221" spans="1:10" x14ac:dyDescent="0.25">
      <c r="A4221" s="28">
        <v>9</v>
      </c>
      <c r="B4221" s="28">
        <v>23</v>
      </c>
      <c r="C4221" s="12" t="s">
        <v>6</v>
      </c>
      <c r="D4221" s="66">
        <f>'Actual Solar Data'!K4211</f>
        <v>0</v>
      </c>
      <c r="E4221" s="59">
        <f>whlsecost_hourly_4002_201909!C538</f>
        <v>43731</v>
      </c>
      <c r="F4221" s="85">
        <f>whlsecost_hourly_4002_201909!D538</f>
        <v>4</v>
      </c>
      <c r="G4221" s="2">
        <f>whlsecost_hourly_4002_201909!F538</f>
        <v>13.16</v>
      </c>
      <c r="H4221" s="2">
        <f>whlsecost_hourly_4002_201909!X538</f>
        <v>1.0900000000000001</v>
      </c>
      <c r="I4221" s="2">
        <f t="shared" si="132"/>
        <v>14.25</v>
      </c>
      <c r="J4221" s="68">
        <f t="shared" si="131"/>
        <v>0</v>
      </c>
    </row>
    <row r="4222" spans="1:10" x14ac:dyDescent="0.25">
      <c r="A4222" s="28">
        <v>9</v>
      </c>
      <c r="B4222" s="28">
        <v>23</v>
      </c>
      <c r="C4222" s="12" t="s">
        <v>7</v>
      </c>
      <c r="D4222" s="66">
        <f>'Actual Solar Data'!K4212</f>
        <v>0</v>
      </c>
      <c r="E4222" s="59">
        <f>whlsecost_hourly_4002_201909!C539</f>
        <v>43731</v>
      </c>
      <c r="F4222" s="85">
        <f>whlsecost_hourly_4002_201909!D539</f>
        <v>5</v>
      </c>
      <c r="G4222" s="2">
        <f>whlsecost_hourly_4002_201909!F539</f>
        <v>13.13</v>
      </c>
      <c r="H4222" s="2">
        <f>whlsecost_hourly_4002_201909!X539</f>
        <v>1.08</v>
      </c>
      <c r="I4222" s="2">
        <f t="shared" si="132"/>
        <v>14.21</v>
      </c>
      <c r="J4222" s="68">
        <f t="shared" si="131"/>
        <v>0</v>
      </c>
    </row>
    <row r="4223" spans="1:10" x14ac:dyDescent="0.25">
      <c r="A4223" s="28">
        <v>9</v>
      </c>
      <c r="B4223" s="28">
        <v>23</v>
      </c>
      <c r="C4223" s="12" t="s">
        <v>8</v>
      </c>
      <c r="D4223" s="66">
        <f>'Actual Solar Data'!K4213</f>
        <v>0</v>
      </c>
      <c r="E4223" s="59">
        <f>whlsecost_hourly_4002_201909!C540</f>
        <v>43731</v>
      </c>
      <c r="F4223" s="85">
        <f>whlsecost_hourly_4002_201909!D540</f>
        <v>6</v>
      </c>
      <c r="G4223" s="2">
        <f>whlsecost_hourly_4002_201909!F540</f>
        <v>15.34</v>
      </c>
      <c r="H4223" s="2">
        <f>whlsecost_hourly_4002_201909!X540</f>
        <v>1.24</v>
      </c>
      <c r="I4223" s="2">
        <f t="shared" si="132"/>
        <v>16.579999999999998</v>
      </c>
      <c r="J4223" s="68">
        <f t="shared" si="131"/>
        <v>0</v>
      </c>
    </row>
    <row r="4224" spans="1:10" x14ac:dyDescent="0.25">
      <c r="A4224" s="28">
        <v>9</v>
      </c>
      <c r="B4224" s="28">
        <v>23</v>
      </c>
      <c r="C4224" s="12" t="s">
        <v>9</v>
      </c>
      <c r="D4224" s="66">
        <f>'Actual Solar Data'!K4214</f>
        <v>340</v>
      </c>
      <c r="E4224" s="59">
        <f>whlsecost_hourly_4002_201909!C541</f>
        <v>43731</v>
      </c>
      <c r="F4224" s="85">
        <f>whlsecost_hourly_4002_201909!D541</f>
        <v>7</v>
      </c>
      <c r="G4224" s="2">
        <f>whlsecost_hourly_4002_201909!F541</f>
        <v>28.04</v>
      </c>
      <c r="H4224" s="2">
        <f>whlsecost_hourly_4002_201909!X541</f>
        <v>1.7</v>
      </c>
      <c r="I4224" s="2">
        <f t="shared" si="132"/>
        <v>29.74</v>
      </c>
      <c r="J4224" s="68">
        <f t="shared" si="131"/>
        <v>10111.6</v>
      </c>
    </row>
    <row r="4225" spans="1:10" x14ac:dyDescent="0.25">
      <c r="A4225" s="28">
        <v>9</v>
      </c>
      <c r="B4225" s="28">
        <v>23</v>
      </c>
      <c r="C4225" s="12" t="s">
        <v>10</v>
      </c>
      <c r="D4225" s="66">
        <f>'Actual Solar Data'!K4215</f>
        <v>3934</v>
      </c>
      <c r="E4225" s="59">
        <f>whlsecost_hourly_4002_201909!C542</f>
        <v>43731</v>
      </c>
      <c r="F4225" s="85">
        <f>whlsecost_hourly_4002_201909!D542</f>
        <v>8</v>
      </c>
      <c r="G4225" s="2">
        <f>whlsecost_hourly_4002_201909!F542</f>
        <v>25.3</v>
      </c>
      <c r="H4225" s="2">
        <f>whlsecost_hourly_4002_201909!X542</f>
        <v>2.0299999999999998</v>
      </c>
      <c r="I4225" s="2">
        <f t="shared" si="132"/>
        <v>27.330000000000002</v>
      </c>
      <c r="J4225" s="68">
        <f t="shared" si="131"/>
        <v>107516.22</v>
      </c>
    </row>
    <row r="4226" spans="1:10" x14ac:dyDescent="0.25">
      <c r="A4226" s="28">
        <v>9</v>
      </c>
      <c r="B4226" s="28">
        <v>23</v>
      </c>
      <c r="C4226" s="12" t="s">
        <v>11</v>
      </c>
      <c r="D4226" s="66">
        <f>'Actual Solar Data'!K4216</f>
        <v>22428</v>
      </c>
      <c r="E4226" s="59">
        <f>whlsecost_hourly_4002_201909!C543</f>
        <v>43731</v>
      </c>
      <c r="F4226" s="85">
        <f>whlsecost_hourly_4002_201909!D543</f>
        <v>9</v>
      </c>
      <c r="G4226" s="2">
        <f>whlsecost_hourly_4002_201909!F543</f>
        <v>31.01</v>
      </c>
      <c r="H4226" s="2">
        <f>whlsecost_hourly_4002_201909!X543</f>
        <v>2.0300000000000002</v>
      </c>
      <c r="I4226" s="2">
        <f t="shared" si="132"/>
        <v>33.04</v>
      </c>
      <c r="J4226" s="68">
        <f t="shared" si="131"/>
        <v>741021.12</v>
      </c>
    </row>
    <row r="4227" spans="1:10" x14ac:dyDescent="0.25">
      <c r="A4227" s="28">
        <v>9</v>
      </c>
      <c r="B4227" s="28">
        <v>23</v>
      </c>
      <c r="C4227" s="12" t="s">
        <v>12</v>
      </c>
      <c r="D4227" s="66">
        <f>'Actual Solar Data'!K4217</f>
        <v>32713</v>
      </c>
      <c r="E4227" s="59">
        <f>whlsecost_hourly_4002_201909!C544</f>
        <v>43731</v>
      </c>
      <c r="F4227" s="85">
        <f>whlsecost_hourly_4002_201909!D544</f>
        <v>10</v>
      </c>
      <c r="G4227" s="2">
        <f>whlsecost_hourly_4002_201909!F544</f>
        <v>24.78</v>
      </c>
      <c r="H4227" s="2">
        <f>whlsecost_hourly_4002_201909!X544</f>
        <v>1.95</v>
      </c>
      <c r="I4227" s="2">
        <f t="shared" si="132"/>
        <v>26.73</v>
      </c>
      <c r="J4227" s="68">
        <f t="shared" si="131"/>
        <v>874418.49</v>
      </c>
    </row>
    <row r="4228" spans="1:10" x14ac:dyDescent="0.25">
      <c r="A4228" s="28">
        <v>9</v>
      </c>
      <c r="B4228" s="28">
        <v>23</v>
      </c>
      <c r="C4228" s="12" t="s">
        <v>13</v>
      </c>
      <c r="D4228" s="66">
        <f>'Actual Solar Data'!K4218</f>
        <v>36153</v>
      </c>
      <c r="E4228" s="59">
        <f>whlsecost_hourly_4002_201909!C545</f>
        <v>43731</v>
      </c>
      <c r="F4228" s="85">
        <f>whlsecost_hourly_4002_201909!D545</f>
        <v>11</v>
      </c>
      <c r="G4228" s="2">
        <f>whlsecost_hourly_4002_201909!F545</f>
        <v>19.739999999999998</v>
      </c>
      <c r="H4228" s="2">
        <f>whlsecost_hourly_4002_201909!X545</f>
        <v>1.8</v>
      </c>
      <c r="I4228" s="2">
        <f t="shared" si="132"/>
        <v>21.54</v>
      </c>
      <c r="J4228" s="68">
        <f t="shared" si="131"/>
        <v>778735.62</v>
      </c>
    </row>
    <row r="4229" spans="1:10" x14ac:dyDescent="0.25">
      <c r="A4229" s="28">
        <v>9</v>
      </c>
      <c r="B4229" s="28">
        <v>23</v>
      </c>
      <c r="C4229" s="12" t="s">
        <v>14</v>
      </c>
      <c r="D4229" s="66">
        <f>'Actual Solar Data'!K4219</f>
        <v>60102</v>
      </c>
      <c r="E4229" s="59">
        <f>whlsecost_hourly_4002_201909!C546</f>
        <v>43731</v>
      </c>
      <c r="F4229" s="85">
        <f>whlsecost_hourly_4002_201909!D546</f>
        <v>12</v>
      </c>
      <c r="G4229" s="2">
        <f>whlsecost_hourly_4002_201909!F546</f>
        <v>20.81</v>
      </c>
      <c r="H4229" s="2">
        <f>whlsecost_hourly_4002_201909!X546</f>
        <v>1.77</v>
      </c>
      <c r="I4229" s="2">
        <f t="shared" si="132"/>
        <v>22.58</v>
      </c>
      <c r="J4229" s="68">
        <f t="shared" si="131"/>
        <v>1357103.16</v>
      </c>
    </row>
    <row r="4230" spans="1:10" x14ac:dyDescent="0.25">
      <c r="A4230" s="28">
        <v>9</v>
      </c>
      <c r="B4230" s="28">
        <v>23</v>
      </c>
      <c r="C4230" s="12" t="s">
        <v>15</v>
      </c>
      <c r="D4230" s="66">
        <f>'Actual Solar Data'!K4220</f>
        <v>52118</v>
      </c>
      <c r="E4230" s="59">
        <f>whlsecost_hourly_4002_201909!C547</f>
        <v>43731</v>
      </c>
      <c r="F4230" s="85">
        <f>whlsecost_hourly_4002_201909!D547</f>
        <v>13</v>
      </c>
      <c r="G4230" s="2">
        <f>whlsecost_hourly_4002_201909!F547</f>
        <v>27.13</v>
      </c>
      <c r="H4230" s="2">
        <f>whlsecost_hourly_4002_201909!X547</f>
        <v>1.75</v>
      </c>
      <c r="I4230" s="2">
        <f t="shared" si="132"/>
        <v>28.88</v>
      </c>
      <c r="J4230" s="68">
        <f t="shared" si="131"/>
        <v>1505167.8399999999</v>
      </c>
    </row>
    <row r="4231" spans="1:10" x14ac:dyDescent="0.25">
      <c r="A4231" s="28">
        <v>9</v>
      </c>
      <c r="B4231" s="28">
        <v>23</v>
      </c>
      <c r="C4231" s="12" t="s">
        <v>16</v>
      </c>
      <c r="D4231" s="66">
        <f>'Actual Solar Data'!K4221</f>
        <v>46245</v>
      </c>
      <c r="E4231" s="59">
        <f>whlsecost_hourly_4002_201909!C548</f>
        <v>43731</v>
      </c>
      <c r="F4231" s="85">
        <f>whlsecost_hourly_4002_201909!D548</f>
        <v>14</v>
      </c>
      <c r="G4231" s="2">
        <f>whlsecost_hourly_4002_201909!F548</f>
        <v>27.94</v>
      </c>
      <c r="H4231" s="2">
        <f>whlsecost_hourly_4002_201909!X548</f>
        <v>1.75</v>
      </c>
      <c r="I4231" s="2">
        <f t="shared" si="132"/>
        <v>29.69</v>
      </c>
      <c r="J4231" s="68">
        <f t="shared" si="131"/>
        <v>1373014.05</v>
      </c>
    </row>
    <row r="4232" spans="1:10" x14ac:dyDescent="0.25">
      <c r="A4232" s="28">
        <v>9</v>
      </c>
      <c r="B4232" s="28">
        <v>23</v>
      </c>
      <c r="C4232" s="12" t="s">
        <v>17</v>
      </c>
      <c r="D4232" s="66">
        <f>'Actual Solar Data'!K4222</f>
        <v>51168</v>
      </c>
      <c r="E4232" s="59">
        <f>whlsecost_hourly_4002_201909!C549</f>
        <v>43731</v>
      </c>
      <c r="F4232" s="85">
        <f>whlsecost_hourly_4002_201909!D549</f>
        <v>15</v>
      </c>
      <c r="G4232" s="2">
        <f>whlsecost_hourly_4002_201909!F549</f>
        <v>33.01</v>
      </c>
      <c r="H4232" s="2">
        <f>whlsecost_hourly_4002_201909!X549</f>
        <v>1.75</v>
      </c>
      <c r="I4232" s="2">
        <f t="shared" si="132"/>
        <v>34.76</v>
      </c>
      <c r="J4232" s="68">
        <f t="shared" si="131"/>
        <v>1778599.68</v>
      </c>
    </row>
    <row r="4233" spans="1:10" x14ac:dyDescent="0.25">
      <c r="A4233" s="28">
        <v>9</v>
      </c>
      <c r="B4233" s="28">
        <v>23</v>
      </c>
      <c r="C4233" s="12" t="s">
        <v>18</v>
      </c>
      <c r="D4233" s="66">
        <f>'Actual Solar Data'!K4223</f>
        <v>44941</v>
      </c>
      <c r="E4233" s="59">
        <f>whlsecost_hourly_4002_201909!C550</f>
        <v>43731</v>
      </c>
      <c r="F4233" s="85">
        <f>whlsecost_hourly_4002_201909!D550</f>
        <v>16</v>
      </c>
      <c r="G4233" s="2">
        <f>whlsecost_hourly_4002_201909!F550</f>
        <v>38.15</v>
      </c>
      <c r="H4233" s="2">
        <f>whlsecost_hourly_4002_201909!X550</f>
        <v>1.89</v>
      </c>
      <c r="I4233" s="2">
        <f t="shared" si="132"/>
        <v>40.04</v>
      </c>
      <c r="J4233" s="68">
        <f t="shared" si="131"/>
        <v>1799437.64</v>
      </c>
    </row>
    <row r="4234" spans="1:10" x14ac:dyDescent="0.25">
      <c r="A4234" s="28">
        <v>9</v>
      </c>
      <c r="B4234" s="28">
        <v>23</v>
      </c>
      <c r="C4234" s="12" t="s">
        <v>19</v>
      </c>
      <c r="D4234" s="66">
        <f>'Actual Solar Data'!K4224</f>
        <v>13921</v>
      </c>
      <c r="E4234" s="59">
        <f>whlsecost_hourly_4002_201909!C551</f>
        <v>43731</v>
      </c>
      <c r="F4234" s="85">
        <f>whlsecost_hourly_4002_201909!D551</f>
        <v>17</v>
      </c>
      <c r="G4234" s="2">
        <f>whlsecost_hourly_4002_201909!F551</f>
        <v>44.36</v>
      </c>
      <c r="H4234" s="2">
        <f>whlsecost_hourly_4002_201909!X551</f>
        <v>2.14</v>
      </c>
      <c r="I4234" s="2">
        <f t="shared" si="132"/>
        <v>46.5</v>
      </c>
      <c r="J4234" s="68">
        <f t="shared" si="131"/>
        <v>647326.5</v>
      </c>
    </row>
    <row r="4235" spans="1:10" x14ac:dyDescent="0.25">
      <c r="A4235" s="28">
        <v>9</v>
      </c>
      <c r="B4235" s="28">
        <v>23</v>
      </c>
      <c r="C4235" s="12" t="s">
        <v>20</v>
      </c>
      <c r="D4235" s="66">
        <f>'Actual Solar Data'!K4225</f>
        <v>3474</v>
      </c>
      <c r="E4235" s="59">
        <f>whlsecost_hourly_4002_201909!C552</f>
        <v>43731</v>
      </c>
      <c r="F4235" s="85">
        <f>whlsecost_hourly_4002_201909!D552</f>
        <v>18</v>
      </c>
      <c r="G4235" s="2">
        <f>whlsecost_hourly_4002_201909!F552</f>
        <v>39.049999999999997</v>
      </c>
      <c r="H4235" s="2">
        <f>whlsecost_hourly_4002_201909!X552</f>
        <v>3.29</v>
      </c>
      <c r="I4235" s="2">
        <f t="shared" si="132"/>
        <v>42.339999999999996</v>
      </c>
      <c r="J4235" s="68">
        <f t="shared" si="131"/>
        <v>147089.15999999997</v>
      </c>
    </row>
    <row r="4236" spans="1:10" x14ac:dyDescent="0.25">
      <c r="A4236" s="28">
        <v>9</v>
      </c>
      <c r="B4236" s="28">
        <v>23</v>
      </c>
      <c r="C4236" s="12" t="s">
        <v>21</v>
      </c>
      <c r="D4236" s="66">
        <f>'Actual Solar Data'!K4226</f>
        <v>221</v>
      </c>
      <c r="E4236" s="59">
        <f>whlsecost_hourly_4002_201909!C553</f>
        <v>43731</v>
      </c>
      <c r="F4236" s="85">
        <f>whlsecost_hourly_4002_201909!D553</f>
        <v>19</v>
      </c>
      <c r="G4236" s="2">
        <f>whlsecost_hourly_4002_201909!F553</f>
        <v>37.44</v>
      </c>
      <c r="H4236" s="2">
        <f>whlsecost_hourly_4002_201909!X553</f>
        <v>3.6799999999999997</v>
      </c>
      <c r="I4236" s="2">
        <f t="shared" si="132"/>
        <v>41.12</v>
      </c>
      <c r="J4236" s="68">
        <f t="shared" si="131"/>
        <v>9087.5199999999986</v>
      </c>
    </row>
    <row r="4237" spans="1:10" x14ac:dyDescent="0.25">
      <c r="A4237" s="28">
        <v>9</v>
      </c>
      <c r="B4237" s="28">
        <v>23</v>
      </c>
      <c r="C4237" s="12" t="s">
        <v>22</v>
      </c>
      <c r="D4237" s="66">
        <f>'Actual Solar Data'!K4227</f>
        <v>0</v>
      </c>
      <c r="E4237" s="59">
        <f>whlsecost_hourly_4002_201909!C554</f>
        <v>43731</v>
      </c>
      <c r="F4237" s="85">
        <f>whlsecost_hourly_4002_201909!D554</f>
        <v>20</v>
      </c>
      <c r="G4237" s="2">
        <f>whlsecost_hourly_4002_201909!F554</f>
        <v>39.69</v>
      </c>
      <c r="H4237" s="2">
        <f>whlsecost_hourly_4002_201909!X554</f>
        <v>2.15</v>
      </c>
      <c r="I4237" s="2">
        <f t="shared" si="132"/>
        <v>41.839999999999996</v>
      </c>
      <c r="J4237" s="68">
        <f t="shared" si="131"/>
        <v>0</v>
      </c>
    </row>
    <row r="4238" spans="1:10" x14ac:dyDescent="0.25">
      <c r="A4238" s="28">
        <v>9</v>
      </c>
      <c r="B4238" s="28">
        <v>23</v>
      </c>
      <c r="C4238" s="12" t="s">
        <v>23</v>
      </c>
      <c r="D4238" s="66">
        <f>'Actual Solar Data'!K4228</f>
        <v>0</v>
      </c>
      <c r="E4238" s="59">
        <f>whlsecost_hourly_4002_201909!C555</f>
        <v>43731</v>
      </c>
      <c r="F4238" s="85">
        <f>whlsecost_hourly_4002_201909!D555</f>
        <v>21</v>
      </c>
      <c r="G4238" s="2">
        <f>whlsecost_hourly_4002_201909!F555</f>
        <v>34.299999999999997</v>
      </c>
      <c r="H4238" s="2">
        <f>whlsecost_hourly_4002_201909!X555</f>
        <v>1.7999999999999998</v>
      </c>
      <c r="I4238" s="2">
        <f t="shared" si="132"/>
        <v>36.099999999999994</v>
      </c>
      <c r="J4238" s="68">
        <f t="shared" si="131"/>
        <v>0</v>
      </c>
    </row>
    <row r="4239" spans="1:10" x14ac:dyDescent="0.25">
      <c r="A4239" s="28">
        <v>9</v>
      </c>
      <c r="B4239" s="28">
        <v>23</v>
      </c>
      <c r="C4239" s="12" t="s">
        <v>24</v>
      </c>
      <c r="D4239" s="66">
        <f>'Actual Solar Data'!K4229</f>
        <v>0</v>
      </c>
      <c r="E4239" s="59">
        <f>whlsecost_hourly_4002_201909!C556</f>
        <v>43731</v>
      </c>
      <c r="F4239" s="85">
        <f>whlsecost_hourly_4002_201909!D556</f>
        <v>22</v>
      </c>
      <c r="G4239" s="2">
        <f>whlsecost_hourly_4002_201909!F556</f>
        <v>31.56</v>
      </c>
      <c r="H4239" s="2">
        <f>whlsecost_hourly_4002_201909!X556</f>
        <v>1.91</v>
      </c>
      <c r="I4239" s="2">
        <f t="shared" si="132"/>
        <v>33.47</v>
      </c>
      <c r="J4239" s="68">
        <f t="shared" si="131"/>
        <v>0</v>
      </c>
    </row>
    <row r="4240" spans="1:10" x14ac:dyDescent="0.25">
      <c r="A4240" s="28">
        <v>9</v>
      </c>
      <c r="B4240" s="28">
        <v>23</v>
      </c>
      <c r="C4240" s="12" t="s">
        <v>25</v>
      </c>
      <c r="D4240" s="66">
        <f>'Actual Solar Data'!K4230</f>
        <v>0</v>
      </c>
      <c r="E4240" s="59">
        <f>whlsecost_hourly_4002_201909!C557</f>
        <v>43731</v>
      </c>
      <c r="F4240" s="85">
        <f>whlsecost_hourly_4002_201909!D557</f>
        <v>23</v>
      </c>
      <c r="G4240" s="2">
        <f>whlsecost_hourly_4002_201909!F557</f>
        <v>27.7</v>
      </c>
      <c r="H4240" s="2">
        <f>whlsecost_hourly_4002_201909!X557</f>
        <v>2.02</v>
      </c>
      <c r="I4240" s="2">
        <f t="shared" si="132"/>
        <v>29.72</v>
      </c>
      <c r="J4240" s="68">
        <f t="shared" si="131"/>
        <v>0</v>
      </c>
    </row>
    <row r="4241" spans="1:10" x14ac:dyDescent="0.25">
      <c r="A4241" s="28">
        <v>9</v>
      </c>
      <c r="B4241" s="28">
        <v>23</v>
      </c>
      <c r="C4241" s="12" t="s">
        <v>26</v>
      </c>
      <c r="D4241" s="66">
        <f>'Actual Solar Data'!K4231</f>
        <v>0</v>
      </c>
      <c r="E4241" s="59">
        <f>whlsecost_hourly_4002_201909!C558</f>
        <v>43731</v>
      </c>
      <c r="F4241" s="85">
        <f>whlsecost_hourly_4002_201909!D558</f>
        <v>24</v>
      </c>
      <c r="G4241" s="2">
        <f>whlsecost_hourly_4002_201909!F558</f>
        <v>23.4</v>
      </c>
      <c r="H4241" s="2">
        <f>whlsecost_hourly_4002_201909!X558</f>
        <v>1.17</v>
      </c>
      <c r="I4241" s="2">
        <f t="shared" si="132"/>
        <v>24.57</v>
      </c>
      <c r="J4241" s="68">
        <f t="shared" si="131"/>
        <v>0</v>
      </c>
    </row>
    <row r="4242" spans="1:10" x14ac:dyDescent="0.25">
      <c r="A4242" s="28">
        <v>9</v>
      </c>
      <c r="B4242" s="28">
        <v>24</v>
      </c>
      <c r="C4242" s="12" t="s">
        <v>3</v>
      </c>
      <c r="D4242" s="66">
        <f>'Actual Solar Data'!K4232</f>
        <v>0</v>
      </c>
      <c r="E4242" s="59">
        <f>whlsecost_hourly_4002_201909!C559</f>
        <v>43732</v>
      </c>
      <c r="F4242" s="85">
        <f>whlsecost_hourly_4002_201909!D559</f>
        <v>1</v>
      </c>
      <c r="G4242" s="2">
        <f>whlsecost_hourly_4002_201909!F559</f>
        <v>23.01</v>
      </c>
      <c r="H4242" s="2">
        <f>whlsecost_hourly_4002_201909!X559</f>
        <v>0.61</v>
      </c>
      <c r="I4242" s="2">
        <f t="shared" si="132"/>
        <v>23.62</v>
      </c>
      <c r="J4242" s="68">
        <f t="shared" si="131"/>
        <v>0</v>
      </c>
    </row>
    <row r="4243" spans="1:10" x14ac:dyDescent="0.25">
      <c r="A4243" s="28">
        <v>9</v>
      </c>
      <c r="B4243" s="28">
        <v>24</v>
      </c>
      <c r="C4243" s="12" t="s">
        <v>4</v>
      </c>
      <c r="D4243" s="66">
        <f>'Actual Solar Data'!K4233</f>
        <v>0</v>
      </c>
      <c r="E4243" s="59">
        <f>whlsecost_hourly_4002_201909!C560</f>
        <v>43732</v>
      </c>
      <c r="F4243" s="85">
        <f>whlsecost_hourly_4002_201909!D560</f>
        <v>2</v>
      </c>
      <c r="G4243" s="2">
        <f>whlsecost_hourly_4002_201909!F560</f>
        <v>18.13</v>
      </c>
      <c r="H4243" s="2">
        <f>whlsecost_hourly_4002_201909!X560</f>
        <v>0.44</v>
      </c>
      <c r="I4243" s="2">
        <f t="shared" si="132"/>
        <v>18.57</v>
      </c>
      <c r="J4243" s="68">
        <f t="shared" ref="J4243:J4306" si="133">D4243*I4243</f>
        <v>0</v>
      </c>
    </row>
    <row r="4244" spans="1:10" x14ac:dyDescent="0.25">
      <c r="A4244" s="28">
        <v>9</v>
      </c>
      <c r="B4244" s="28">
        <v>24</v>
      </c>
      <c r="C4244" s="12" t="s">
        <v>5</v>
      </c>
      <c r="D4244" s="66">
        <f>'Actual Solar Data'!K4234</f>
        <v>0</v>
      </c>
      <c r="E4244" s="59">
        <f>whlsecost_hourly_4002_201909!C561</f>
        <v>43732</v>
      </c>
      <c r="F4244" s="85">
        <f>whlsecost_hourly_4002_201909!D561</f>
        <v>3</v>
      </c>
      <c r="G4244" s="2">
        <f>whlsecost_hourly_4002_201909!F561</f>
        <v>18</v>
      </c>
      <c r="H4244" s="2">
        <f>whlsecost_hourly_4002_201909!X561</f>
        <v>0.46</v>
      </c>
      <c r="I4244" s="2">
        <f t="shared" si="132"/>
        <v>18.46</v>
      </c>
      <c r="J4244" s="68">
        <f t="shared" si="133"/>
        <v>0</v>
      </c>
    </row>
    <row r="4245" spans="1:10" x14ac:dyDescent="0.25">
      <c r="A4245" s="28">
        <v>9</v>
      </c>
      <c r="B4245" s="28">
        <v>24</v>
      </c>
      <c r="C4245" s="12" t="s">
        <v>6</v>
      </c>
      <c r="D4245" s="66">
        <f>'Actual Solar Data'!K4235</f>
        <v>0</v>
      </c>
      <c r="E4245" s="59">
        <f>whlsecost_hourly_4002_201909!C562</f>
        <v>43732</v>
      </c>
      <c r="F4245" s="85">
        <f>whlsecost_hourly_4002_201909!D562</f>
        <v>4</v>
      </c>
      <c r="G4245" s="2">
        <f>whlsecost_hourly_4002_201909!F562</f>
        <v>20.95</v>
      </c>
      <c r="H4245" s="2">
        <f>whlsecost_hourly_4002_201909!X562</f>
        <v>0.48</v>
      </c>
      <c r="I4245" s="2">
        <f t="shared" si="132"/>
        <v>21.43</v>
      </c>
      <c r="J4245" s="68">
        <f t="shared" si="133"/>
        <v>0</v>
      </c>
    </row>
    <row r="4246" spans="1:10" x14ac:dyDescent="0.25">
      <c r="A4246" s="28">
        <v>9</v>
      </c>
      <c r="B4246" s="28">
        <v>24</v>
      </c>
      <c r="C4246" s="12" t="s">
        <v>7</v>
      </c>
      <c r="D4246" s="66">
        <f>'Actual Solar Data'!K4236</f>
        <v>0</v>
      </c>
      <c r="E4246" s="59">
        <f>whlsecost_hourly_4002_201909!C563</f>
        <v>43732</v>
      </c>
      <c r="F4246" s="85">
        <f>whlsecost_hourly_4002_201909!D563</f>
        <v>5</v>
      </c>
      <c r="G4246" s="2">
        <f>whlsecost_hourly_4002_201909!F563</f>
        <v>22.1</v>
      </c>
      <c r="H4246" s="2">
        <f>whlsecost_hourly_4002_201909!X563</f>
        <v>0.51</v>
      </c>
      <c r="I4246" s="2">
        <f t="shared" si="132"/>
        <v>22.610000000000003</v>
      </c>
      <c r="J4246" s="68">
        <f t="shared" si="133"/>
        <v>0</v>
      </c>
    </row>
    <row r="4247" spans="1:10" x14ac:dyDescent="0.25">
      <c r="A4247" s="28">
        <v>9</v>
      </c>
      <c r="B4247" s="28">
        <v>24</v>
      </c>
      <c r="C4247" s="12" t="s">
        <v>8</v>
      </c>
      <c r="D4247" s="66">
        <f>'Actual Solar Data'!K4237</f>
        <v>0</v>
      </c>
      <c r="E4247" s="59">
        <f>whlsecost_hourly_4002_201909!C564</f>
        <v>43732</v>
      </c>
      <c r="F4247" s="85">
        <f>whlsecost_hourly_4002_201909!D564</f>
        <v>6</v>
      </c>
      <c r="G4247" s="2">
        <f>whlsecost_hourly_4002_201909!F564</f>
        <v>25.02</v>
      </c>
      <c r="H4247" s="2">
        <f>whlsecost_hourly_4002_201909!X564</f>
        <v>0.57000000000000006</v>
      </c>
      <c r="I4247" s="2">
        <f t="shared" si="132"/>
        <v>25.59</v>
      </c>
      <c r="J4247" s="68">
        <f t="shared" si="133"/>
        <v>0</v>
      </c>
    </row>
    <row r="4248" spans="1:10" x14ac:dyDescent="0.25">
      <c r="A4248" s="28">
        <v>9</v>
      </c>
      <c r="B4248" s="28">
        <v>24</v>
      </c>
      <c r="C4248" s="12" t="s">
        <v>9</v>
      </c>
      <c r="D4248" s="66">
        <f>'Actual Solar Data'!K4238</f>
        <v>596</v>
      </c>
      <c r="E4248" s="59">
        <f>whlsecost_hourly_4002_201909!C565</f>
        <v>43732</v>
      </c>
      <c r="F4248" s="85">
        <f>whlsecost_hourly_4002_201909!D565</f>
        <v>7</v>
      </c>
      <c r="G4248" s="2">
        <f>whlsecost_hourly_4002_201909!F565</f>
        <v>35.61</v>
      </c>
      <c r="H4248" s="2">
        <f>whlsecost_hourly_4002_201909!X565</f>
        <v>1.02</v>
      </c>
      <c r="I4248" s="2">
        <f t="shared" si="132"/>
        <v>36.630000000000003</v>
      </c>
      <c r="J4248" s="68">
        <f t="shared" si="133"/>
        <v>21831.480000000003</v>
      </c>
    </row>
    <row r="4249" spans="1:10" x14ac:dyDescent="0.25">
      <c r="A4249" s="28">
        <v>9</v>
      </c>
      <c r="B4249" s="28">
        <v>24</v>
      </c>
      <c r="C4249" s="12" t="s">
        <v>10</v>
      </c>
      <c r="D4249" s="66">
        <f>'Actual Solar Data'!K4239</f>
        <v>7576</v>
      </c>
      <c r="E4249" s="59">
        <f>whlsecost_hourly_4002_201909!C566</f>
        <v>43732</v>
      </c>
      <c r="F4249" s="85">
        <f>whlsecost_hourly_4002_201909!D566</f>
        <v>8</v>
      </c>
      <c r="G4249" s="2">
        <f>whlsecost_hourly_4002_201909!F566</f>
        <v>20.81</v>
      </c>
      <c r="H4249" s="2">
        <f>whlsecost_hourly_4002_201909!X566</f>
        <v>1.4</v>
      </c>
      <c r="I4249" s="2">
        <f t="shared" si="132"/>
        <v>22.209999999999997</v>
      </c>
      <c r="J4249" s="68">
        <f t="shared" si="133"/>
        <v>168262.96</v>
      </c>
    </row>
    <row r="4250" spans="1:10" x14ac:dyDescent="0.25">
      <c r="A4250" s="28">
        <v>9</v>
      </c>
      <c r="B4250" s="28">
        <v>24</v>
      </c>
      <c r="C4250" s="12" t="s">
        <v>11</v>
      </c>
      <c r="D4250" s="66">
        <f>'Actual Solar Data'!K4240</f>
        <v>27059</v>
      </c>
      <c r="E4250" s="59">
        <f>whlsecost_hourly_4002_201909!C567</f>
        <v>43732</v>
      </c>
      <c r="F4250" s="85">
        <f>whlsecost_hourly_4002_201909!D567</f>
        <v>9</v>
      </c>
      <c r="G4250" s="2">
        <f>whlsecost_hourly_4002_201909!F567</f>
        <v>20.329999999999998</v>
      </c>
      <c r="H4250" s="2">
        <f>whlsecost_hourly_4002_201909!X567</f>
        <v>1.31</v>
      </c>
      <c r="I4250" s="2">
        <f t="shared" si="132"/>
        <v>21.639999999999997</v>
      </c>
      <c r="J4250" s="68">
        <f t="shared" si="133"/>
        <v>585556.75999999989</v>
      </c>
    </row>
    <row r="4251" spans="1:10" x14ac:dyDescent="0.25">
      <c r="A4251" s="28">
        <v>9</v>
      </c>
      <c r="B4251" s="28">
        <v>24</v>
      </c>
      <c r="C4251" s="12" t="s">
        <v>12</v>
      </c>
      <c r="D4251" s="66">
        <f>'Actual Solar Data'!K4241</f>
        <v>50861</v>
      </c>
      <c r="E4251" s="59">
        <f>whlsecost_hourly_4002_201909!C568</f>
        <v>43732</v>
      </c>
      <c r="F4251" s="85">
        <f>whlsecost_hourly_4002_201909!D568</f>
        <v>10</v>
      </c>
      <c r="G4251" s="2">
        <f>whlsecost_hourly_4002_201909!F568</f>
        <v>19.95</v>
      </c>
      <c r="H4251" s="2">
        <f>whlsecost_hourly_4002_201909!X568</f>
        <v>1.28</v>
      </c>
      <c r="I4251" s="2">
        <f t="shared" si="132"/>
        <v>21.23</v>
      </c>
      <c r="J4251" s="68">
        <f t="shared" si="133"/>
        <v>1079779.03</v>
      </c>
    </row>
    <row r="4252" spans="1:10" x14ac:dyDescent="0.25">
      <c r="A4252" s="28">
        <v>9</v>
      </c>
      <c r="B4252" s="28">
        <v>24</v>
      </c>
      <c r="C4252" s="12" t="s">
        <v>13</v>
      </c>
      <c r="D4252" s="66">
        <f>'Actual Solar Data'!K4242</f>
        <v>66375</v>
      </c>
      <c r="E4252" s="59">
        <f>whlsecost_hourly_4002_201909!C569</f>
        <v>43732</v>
      </c>
      <c r="F4252" s="85">
        <f>whlsecost_hourly_4002_201909!D569</f>
        <v>11</v>
      </c>
      <c r="G4252" s="2">
        <f>whlsecost_hourly_4002_201909!F569</f>
        <v>20.34</v>
      </c>
      <c r="H4252" s="2">
        <f>whlsecost_hourly_4002_201909!X569</f>
        <v>1.27</v>
      </c>
      <c r="I4252" s="2">
        <f t="shared" si="132"/>
        <v>21.61</v>
      </c>
      <c r="J4252" s="68">
        <f t="shared" si="133"/>
        <v>1434363.75</v>
      </c>
    </row>
    <row r="4253" spans="1:10" x14ac:dyDescent="0.25">
      <c r="A4253" s="28">
        <v>9</v>
      </c>
      <c r="B4253" s="28">
        <v>24</v>
      </c>
      <c r="C4253" s="12" t="s">
        <v>14</v>
      </c>
      <c r="D4253" s="66">
        <f>'Actual Solar Data'!K4243</f>
        <v>72484</v>
      </c>
      <c r="E4253" s="59">
        <f>whlsecost_hourly_4002_201909!C570</f>
        <v>43732</v>
      </c>
      <c r="F4253" s="85">
        <f>whlsecost_hourly_4002_201909!D570</f>
        <v>12</v>
      </c>
      <c r="G4253" s="2">
        <f>whlsecost_hourly_4002_201909!F570</f>
        <v>20.93</v>
      </c>
      <c r="H4253" s="2">
        <f>whlsecost_hourly_4002_201909!X570</f>
        <v>1.26</v>
      </c>
      <c r="I4253" s="2">
        <f t="shared" si="132"/>
        <v>22.19</v>
      </c>
      <c r="J4253" s="68">
        <f t="shared" si="133"/>
        <v>1608419.9600000002</v>
      </c>
    </row>
    <row r="4254" spans="1:10" x14ac:dyDescent="0.25">
      <c r="A4254" s="28">
        <v>9</v>
      </c>
      <c r="B4254" s="28">
        <v>24</v>
      </c>
      <c r="C4254" s="12" t="s">
        <v>15</v>
      </c>
      <c r="D4254" s="66">
        <f>'Actual Solar Data'!K4244</f>
        <v>64743</v>
      </c>
      <c r="E4254" s="59">
        <f>whlsecost_hourly_4002_201909!C571</f>
        <v>43732</v>
      </c>
      <c r="F4254" s="85">
        <f>whlsecost_hourly_4002_201909!D571</f>
        <v>13</v>
      </c>
      <c r="G4254" s="2">
        <f>whlsecost_hourly_4002_201909!F571</f>
        <v>20.170000000000002</v>
      </c>
      <c r="H4254" s="2">
        <f>whlsecost_hourly_4002_201909!X571</f>
        <v>1.26</v>
      </c>
      <c r="I4254" s="2">
        <f t="shared" si="132"/>
        <v>21.430000000000003</v>
      </c>
      <c r="J4254" s="68">
        <f t="shared" si="133"/>
        <v>1387442.4900000002</v>
      </c>
    </row>
    <row r="4255" spans="1:10" x14ac:dyDescent="0.25">
      <c r="A4255" s="28">
        <v>9</v>
      </c>
      <c r="B4255" s="28">
        <v>24</v>
      </c>
      <c r="C4255" s="12" t="s">
        <v>16</v>
      </c>
      <c r="D4255" s="66">
        <f>'Actual Solar Data'!K4245</f>
        <v>64659</v>
      </c>
      <c r="E4255" s="59">
        <f>whlsecost_hourly_4002_201909!C572</f>
        <v>43732</v>
      </c>
      <c r="F4255" s="85">
        <f>whlsecost_hourly_4002_201909!D572</f>
        <v>14</v>
      </c>
      <c r="G4255" s="2">
        <f>whlsecost_hourly_4002_201909!F572</f>
        <v>16.03</v>
      </c>
      <c r="H4255" s="2">
        <f>whlsecost_hourly_4002_201909!X572</f>
        <v>1.23</v>
      </c>
      <c r="I4255" s="2">
        <f t="shared" si="132"/>
        <v>17.260000000000002</v>
      </c>
      <c r="J4255" s="68">
        <f t="shared" si="133"/>
        <v>1116014.3400000001</v>
      </c>
    </row>
    <row r="4256" spans="1:10" x14ac:dyDescent="0.25">
      <c r="A4256" s="28">
        <v>9</v>
      </c>
      <c r="B4256" s="28">
        <v>24</v>
      </c>
      <c r="C4256" s="12" t="s">
        <v>17</v>
      </c>
      <c r="D4256" s="66">
        <f>'Actual Solar Data'!K4246</f>
        <v>49873</v>
      </c>
      <c r="E4256" s="59">
        <f>whlsecost_hourly_4002_201909!C573</f>
        <v>43732</v>
      </c>
      <c r="F4256" s="85">
        <f>whlsecost_hourly_4002_201909!D573</f>
        <v>15</v>
      </c>
      <c r="G4256" s="2">
        <f>whlsecost_hourly_4002_201909!F573</f>
        <v>17.690000000000001</v>
      </c>
      <c r="H4256" s="2">
        <f>whlsecost_hourly_4002_201909!X573</f>
        <v>1.23</v>
      </c>
      <c r="I4256" s="2">
        <f t="shared" si="132"/>
        <v>18.920000000000002</v>
      </c>
      <c r="J4256" s="68">
        <f t="shared" si="133"/>
        <v>943597.16</v>
      </c>
    </row>
    <row r="4257" spans="1:10" x14ac:dyDescent="0.25">
      <c r="A4257" s="28">
        <v>9</v>
      </c>
      <c r="B4257" s="28">
        <v>24</v>
      </c>
      <c r="C4257" s="12" t="s">
        <v>18</v>
      </c>
      <c r="D4257" s="66">
        <f>'Actual Solar Data'!K4247</f>
        <v>23880</v>
      </c>
      <c r="E4257" s="59">
        <f>whlsecost_hourly_4002_201909!C574</f>
        <v>43732</v>
      </c>
      <c r="F4257" s="85">
        <f>whlsecost_hourly_4002_201909!D574</f>
        <v>16</v>
      </c>
      <c r="G4257" s="2">
        <f>whlsecost_hourly_4002_201909!F574</f>
        <v>17.47</v>
      </c>
      <c r="H4257" s="2">
        <f>whlsecost_hourly_4002_201909!X574</f>
        <v>1.22</v>
      </c>
      <c r="I4257" s="2">
        <f t="shared" si="132"/>
        <v>18.689999999999998</v>
      </c>
      <c r="J4257" s="68">
        <f t="shared" si="133"/>
        <v>446317.19999999995</v>
      </c>
    </row>
    <row r="4258" spans="1:10" x14ac:dyDescent="0.25">
      <c r="A4258" s="28">
        <v>9</v>
      </c>
      <c r="B4258" s="28">
        <v>24</v>
      </c>
      <c r="C4258" s="12" t="s">
        <v>19</v>
      </c>
      <c r="D4258" s="66">
        <f>'Actual Solar Data'!K4248</f>
        <v>7490</v>
      </c>
      <c r="E4258" s="59">
        <f>whlsecost_hourly_4002_201909!C575</f>
        <v>43732</v>
      </c>
      <c r="F4258" s="85">
        <f>whlsecost_hourly_4002_201909!D575</f>
        <v>17</v>
      </c>
      <c r="G4258" s="2">
        <f>whlsecost_hourly_4002_201909!F575</f>
        <v>21.11</v>
      </c>
      <c r="H4258" s="2">
        <f>whlsecost_hourly_4002_201909!X575</f>
        <v>1.3</v>
      </c>
      <c r="I4258" s="2">
        <f t="shared" si="132"/>
        <v>22.41</v>
      </c>
      <c r="J4258" s="68">
        <f t="shared" si="133"/>
        <v>167850.9</v>
      </c>
    </row>
    <row r="4259" spans="1:10" x14ac:dyDescent="0.25">
      <c r="A4259" s="28">
        <v>9</v>
      </c>
      <c r="B4259" s="28">
        <v>24</v>
      </c>
      <c r="C4259" s="12" t="s">
        <v>20</v>
      </c>
      <c r="D4259" s="66">
        <f>'Actual Solar Data'!K4249</f>
        <v>6709</v>
      </c>
      <c r="E4259" s="59">
        <f>whlsecost_hourly_4002_201909!C576</f>
        <v>43732</v>
      </c>
      <c r="F4259" s="85">
        <f>whlsecost_hourly_4002_201909!D576</f>
        <v>18</v>
      </c>
      <c r="G4259" s="2">
        <f>whlsecost_hourly_4002_201909!F576</f>
        <v>19.600000000000001</v>
      </c>
      <c r="H4259" s="2">
        <f>whlsecost_hourly_4002_201909!X576</f>
        <v>1.23</v>
      </c>
      <c r="I4259" s="2">
        <f t="shared" ref="I4259:I4322" si="134">SUM(G4259:H4259)</f>
        <v>20.830000000000002</v>
      </c>
      <c r="J4259" s="68">
        <f t="shared" si="133"/>
        <v>139748.47</v>
      </c>
    </row>
    <row r="4260" spans="1:10" x14ac:dyDescent="0.25">
      <c r="A4260" s="28">
        <v>9</v>
      </c>
      <c r="B4260" s="28">
        <v>24</v>
      </c>
      <c r="C4260" s="12" t="s">
        <v>21</v>
      </c>
      <c r="D4260" s="66">
        <f>'Actual Solar Data'!K4250</f>
        <v>1390</v>
      </c>
      <c r="E4260" s="59">
        <f>whlsecost_hourly_4002_201909!C577</f>
        <v>43732</v>
      </c>
      <c r="F4260" s="85">
        <f>whlsecost_hourly_4002_201909!D577</f>
        <v>19</v>
      </c>
      <c r="G4260" s="2">
        <f>whlsecost_hourly_4002_201909!F577</f>
        <v>16.91</v>
      </c>
      <c r="H4260" s="2">
        <f>whlsecost_hourly_4002_201909!X577</f>
        <v>1.21</v>
      </c>
      <c r="I4260" s="2">
        <f t="shared" si="134"/>
        <v>18.12</v>
      </c>
      <c r="J4260" s="68">
        <f t="shared" si="133"/>
        <v>25186.800000000003</v>
      </c>
    </row>
    <row r="4261" spans="1:10" x14ac:dyDescent="0.25">
      <c r="A4261" s="28">
        <v>9</v>
      </c>
      <c r="B4261" s="28">
        <v>24</v>
      </c>
      <c r="C4261" s="12" t="s">
        <v>22</v>
      </c>
      <c r="D4261" s="66">
        <f>'Actual Solar Data'!K4251</f>
        <v>0</v>
      </c>
      <c r="E4261" s="59">
        <f>whlsecost_hourly_4002_201909!C578</f>
        <v>43732</v>
      </c>
      <c r="F4261" s="85">
        <f>whlsecost_hourly_4002_201909!D578</f>
        <v>20</v>
      </c>
      <c r="G4261" s="2">
        <f>whlsecost_hourly_4002_201909!F578</f>
        <v>19.649999999999999</v>
      </c>
      <c r="H4261" s="2">
        <f>whlsecost_hourly_4002_201909!X578</f>
        <v>1.22</v>
      </c>
      <c r="I4261" s="2">
        <f t="shared" si="134"/>
        <v>20.869999999999997</v>
      </c>
      <c r="J4261" s="68">
        <f t="shared" si="133"/>
        <v>0</v>
      </c>
    </row>
    <row r="4262" spans="1:10" x14ac:dyDescent="0.25">
      <c r="A4262" s="28">
        <v>9</v>
      </c>
      <c r="B4262" s="28">
        <v>24</v>
      </c>
      <c r="C4262" s="12" t="s">
        <v>23</v>
      </c>
      <c r="D4262" s="66">
        <f>'Actual Solar Data'!K4252</f>
        <v>0</v>
      </c>
      <c r="E4262" s="59">
        <f>whlsecost_hourly_4002_201909!C579</f>
        <v>43732</v>
      </c>
      <c r="F4262" s="85">
        <f>whlsecost_hourly_4002_201909!D579</f>
        <v>21</v>
      </c>
      <c r="G4262" s="2">
        <f>whlsecost_hourly_4002_201909!F579</f>
        <v>18.52</v>
      </c>
      <c r="H4262" s="2">
        <f>whlsecost_hourly_4002_201909!X579</f>
        <v>1.31</v>
      </c>
      <c r="I4262" s="2">
        <f t="shared" si="134"/>
        <v>19.829999999999998</v>
      </c>
      <c r="J4262" s="68">
        <f t="shared" si="133"/>
        <v>0</v>
      </c>
    </row>
    <row r="4263" spans="1:10" x14ac:dyDescent="0.25">
      <c r="A4263" s="28">
        <v>9</v>
      </c>
      <c r="B4263" s="28">
        <v>24</v>
      </c>
      <c r="C4263" s="12" t="s">
        <v>24</v>
      </c>
      <c r="D4263" s="66">
        <f>'Actual Solar Data'!K4253</f>
        <v>0</v>
      </c>
      <c r="E4263" s="59">
        <f>whlsecost_hourly_4002_201909!C580</f>
        <v>43732</v>
      </c>
      <c r="F4263" s="85">
        <f>whlsecost_hourly_4002_201909!D580</f>
        <v>22</v>
      </c>
      <c r="G4263" s="2">
        <f>whlsecost_hourly_4002_201909!F580</f>
        <v>15.24</v>
      </c>
      <c r="H4263" s="2">
        <f>whlsecost_hourly_4002_201909!X580</f>
        <v>1.3399999999999999</v>
      </c>
      <c r="I4263" s="2">
        <f t="shared" si="134"/>
        <v>16.579999999999998</v>
      </c>
      <c r="J4263" s="68">
        <f t="shared" si="133"/>
        <v>0</v>
      </c>
    </row>
    <row r="4264" spans="1:10" x14ac:dyDescent="0.25">
      <c r="A4264" s="28">
        <v>9</v>
      </c>
      <c r="B4264" s="28">
        <v>24</v>
      </c>
      <c r="C4264" s="12" t="s">
        <v>25</v>
      </c>
      <c r="D4264" s="66">
        <f>'Actual Solar Data'!K4254</f>
        <v>0</v>
      </c>
      <c r="E4264" s="59">
        <f>whlsecost_hourly_4002_201909!C581</f>
        <v>43732</v>
      </c>
      <c r="F4264" s="85">
        <f>whlsecost_hourly_4002_201909!D581</f>
        <v>23</v>
      </c>
      <c r="G4264" s="2">
        <f>whlsecost_hourly_4002_201909!F581</f>
        <v>14.07</v>
      </c>
      <c r="H4264" s="2">
        <f>whlsecost_hourly_4002_201909!X581</f>
        <v>1.43</v>
      </c>
      <c r="I4264" s="2">
        <f t="shared" si="134"/>
        <v>15.5</v>
      </c>
      <c r="J4264" s="68">
        <f t="shared" si="133"/>
        <v>0</v>
      </c>
    </row>
    <row r="4265" spans="1:10" x14ac:dyDescent="0.25">
      <c r="A4265" s="28">
        <v>9</v>
      </c>
      <c r="B4265" s="28">
        <v>24</v>
      </c>
      <c r="C4265" s="12" t="s">
        <v>26</v>
      </c>
      <c r="D4265" s="66">
        <f>'Actual Solar Data'!K4255</f>
        <v>0</v>
      </c>
      <c r="E4265" s="59">
        <f>whlsecost_hourly_4002_201909!C582</f>
        <v>43732</v>
      </c>
      <c r="F4265" s="85">
        <f>whlsecost_hourly_4002_201909!D582</f>
        <v>24</v>
      </c>
      <c r="G4265" s="2">
        <f>whlsecost_hourly_4002_201909!F582</f>
        <v>13.24</v>
      </c>
      <c r="H4265" s="2">
        <f>whlsecost_hourly_4002_201909!X582</f>
        <v>0.48</v>
      </c>
      <c r="I4265" s="2">
        <f t="shared" si="134"/>
        <v>13.72</v>
      </c>
      <c r="J4265" s="68">
        <f t="shared" si="133"/>
        <v>0</v>
      </c>
    </row>
    <row r="4266" spans="1:10" x14ac:dyDescent="0.25">
      <c r="A4266" s="28">
        <v>9</v>
      </c>
      <c r="B4266" s="28">
        <v>25</v>
      </c>
      <c r="C4266" s="12" t="s">
        <v>3</v>
      </c>
      <c r="D4266" s="66">
        <f>'Actual Solar Data'!K4256</f>
        <v>0</v>
      </c>
      <c r="E4266" s="59">
        <f>whlsecost_hourly_4002_201909!C583</f>
        <v>43733</v>
      </c>
      <c r="F4266" s="85">
        <f>whlsecost_hourly_4002_201909!D583</f>
        <v>1</v>
      </c>
      <c r="G4266" s="2">
        <f>whlsecost_hourly_4002_201909!F583</f>
        <v>13.59</v>
      </c>
      <c r="H4266" s="2">
        <f>whlsecost_hourly_4002_201909!X583</f>
        <v>0.54</v>
      </c>
      <c r="I4266" s="2">
        <f t="shared" si="134"/>
        <v>14.129999999999999</v>
      </c>
      <c r="J4266" s="68">
        <f t="shared" si="133"/>
        <v>0</v>
      </c>
    </row>
    <row r="4267" spans="1:10" x14ac:dyDescent="0.25">
      <c r="A4267" s="28">
        <v>9</v>
      </c>
      <c r="B4267" s="28">
        <v>25</v>
      </c>
      <c r="C4267" s="12" t="s">
        <v>4</v>
      </c>
      <c r="D4267" s="66">
        <f>'Actual Solar Data'!K4257</f>
        <v>0</v>
      </c>
      <c r="E4267" s="59">
        <f>whlsecost_hourly_4002_201909!C584</f>
        <v>43733</v>
      </c>
      <c r="F4267" s="85">
        <f>whlsecost_hourly_4002_201909!D584</f>
        <v>2</v>
      </c>
      <c r="G4267" s="2">
        <f>whlsecost_hourly_4002_201909!F584</f>
        <v>14.16</v>
      </c>
      <c r="H4267" s="2">
        <f>whlsecost_hourly_4002_201909!X584</f>
        <v>0.55000000000000004</v>
      </c>
      <c r="I4267" s="2">
        <f t="shared" si="134"/>
        <v>14.71</v>
      </c>
      <c r="J4267" s="68">
        <f t="shared" si="133"/>
        <v>0</v>
      </c>
    </row>
    <row r="4268" spans="1:10" x14ac:dyDescent="0.25">
      <c r="A4268" s="28">
        <v>9</v>
      </c>
      <c r="B4268" s="28">
        <v>25</v>
      </c>
      <c r="C4268" s="12" t="s">
        <v>5</v>
      </c>
      <c r="D4268" s="66">
        <f>'Actual Solar Data'!K4258</f>
        <v>0</v>
      </c>
      <c r="E4268" s="59">
        <f>whlsecost_hourly_4002_201909!C585</f>
        <v>43733</v>
      </c>
      <c r="F4268" s="85">
        <f>whlsecost_hourly_4002_201909!D585</f>
        <v>3</v>
      </c>
      <c r="G4268" s="2">
        <f>whlsecost_hourly_4002_201909!F585</f>
        <v>12.07</v>
      </c>
      <c r="H4268" s="2">
        <f>whlsecost_hourly_4002_201909!X585</f>
        <v>0.59000000000000008</v>
      </c>
      <c r="I4268" s="2">
        <f t="shared" si="134"/>
        <v>12.66</v>
      </c>
      <c r="J4268" s="68">
        <f t="shared" si="133"/>
        <v>0</v>
      </c>
    </row>
    <row r="4269" spans="1:10" x14ac:dyDescent="0.25">
      <c r="A4269" s="28">
        <v>9</v>
      </c>
      <c r="B4269" s="28">
        <v>25</v>
      </c>
      <c r="C4269" s="12" t="s">
        <v>6</v>
      </c>
      <c r="D4269" s="66">
        <f>'Actual Solar Data'!K4259</f>
        <v>0</v>
      </c>
      <c r="E4269" s="59">
        <f>whlsecost_hourly_4002_201909!C586</f>
        <v>43733</v>
      </c>
      <c r="F4269" s="85">
        <f>whlsecost_hourly_4002_201909!D586</f>
        <v>4</v>
      </c>
      <c r="G4269" s="2">
        <f>whlsecost_hourly_4002_201909!F586</f>
        <v>-25.4</v>
      </c>
      <c r="H4269" s="2">
        <f>whlsecost_hourly_4002_201909!X586</f>
        <v>0.7</v>
      </c>
      <c r="I4269" s="2">
        <f t="shared" si="134"/>
        <v>-24.7</v>
      </c>
      <c r="J4269" s="68">
        <f t="shared" si="133"/>
        <v>0</v>
      </c>
    </row>
    <row r="4270" spans="1:10" x14ac:dyDescent="0.25">
      <c r="A4270" s="28">
        <v>9</v>
      </c>
      <c r="B4270" s="28">
        <v>25</v>
      </c>
      <c r="C4270" s="12" t="s">
        <v>7</v>
      </c>
      <c r="D4270" s="66">
        <f>'Actual Solar Data'!K4260</f>
        <v>0</v>
      </c>
      <c r="E4270" s="59">
        <f>whlsecost_hourly_4002_201909!C587</f>
        <v>43733</v>
      </c>
      <c r="F4270" s="85">
        <f>whlsecost_hourly_4002_201909!D587</f>
        <v>5</v>
      </c>
      <c r="G4270" s="2">
        <f>whlsecost_hourly_4002_201909!F587</f>
        <v>13.49</v>
      </c>
      <c r="H4270" s="2">
        <f>whlsecost_hourly_4002_201909!X587</f>
        <v>0.58000000000000007</v>
      </c>
      <c r="I4270" s="2">
        <f t="shared" si="134"/>
        <v>14.07</v>
      </c>
      <c r="J4270" s="68">
        <f t="shared" si="133"/>
        <v>0</v>
      </c>
    </row>
    <row r="4271" spans="1:10" x14ac:dyDescent="0.25">
      <c r="A4271" s="28">
        <v>9</v>
      </c>
      <c r="B4271" s="28">
        <v>25</v>
      </c>
      <c r="C4271" s="12" t="s">
        <v>8</v>
      </c>
      <c r="D4271" s="66">
        <f>'Actual Solar Data'!K4261</f>
        <v>0</v>
      </c>
      <c r="E4271" s="59">
        <f>whlsecost_hourly_4002_201909!C588</f>
        <v>43733</v>
      </c>
      <c r="F4271" s="85">
        <f>whlsecost_hourly_4002_201909!D588</f>
        <v>6</v>
      </c>
      <c r="G4271" s="2">
        <f>whlsecost_hourly_4002_201909!F588</f>
        <v>14.34</v>
      </c>
      <c r="H4271" s="2">
        <f>whlsecost_hourly_4002_201909!X588</f>
        <v>0.56000000000000005</v>
      </c>
      <c r="I4271" s="2">
        <f t="shared" si="134"/>
        <v>14.9</v>
      </c>
      <c r="J4271" s="68">
        <f t="shared" si="133"/>
        <v>0</v>
      </c>
    </row>
    <row r="4272" spans="1:10" x14ac:dyDescent="0.25">
      <c r="A4272" s="28">
        <v>9</v>
      </c>
      <c r="B4272" s="28">
        <v>25</v>
      </c>
      <c r="C4272" s="12" t="s">
        <v>9</v>
      </c>
      <c r="D4272" s="66">
        <f>'Actual Solar Data'!K4262</f>
        <v>49</v>
      </c>
      <c r="E4272" s="59">
        <f>whlsecost_hourly_4002_201909!C589</f>
        <v>43733</v>
      </c>
      <c r="F4272" s="85">
        <f>whlsecost_hourly_4002_201909!D589</f>
        <v>7</v>
      </c>
      <c r="G4272" s="2">
        <f>whlsecost_hourly_4002_201909!F589</f>
        <v>14.43</v>
      </c>
      <c r="H4272" s="2">
        <f>whlsecost_hourly_4002_201909!X589</f>
        <v>0.57000000000000006</v>
      </c>
      <c r="I4272" s="2">
        <f t="shared" si="134"/>
        <v>15</v>
      </c>
      <c r="J4272" s="68">
        <f t="shared" si="133"/>
        <v>735</v>
      </c>
    </row>
    <row r="4273" spans="1:10" x14ac:dyDescent="0.25">
      <c r="A4273" s="28">
        <v>9</v>
      </c>
      <c r="B4273" s="28">
        <v>25</v>
      </c>
      <c r="C4273" s="12" t="s">
        <v>10</v>
      </c>
      <c r="D4273" s="66">
        <f>'Actual Solar Data'!K4263</f>
        <v>7515</v>
      </c>
      <c r="E4273" s="59">
        <f>whlsecost_hourly_4002_201909!C590</f>
        <v>43733</v>
      </c>
      <c r="F4273" s="85">
        <f>whlsecost_hourly_4002_201909!D590</f>
        <v>8</v>
      </c>
      <c r="G4273" s="2">
        <f>whlsecost_hourly_4002_201909!F590</f>
        <v>14.75</v>
      </c>
      <c r="H4273" s="2">
        <f>whlsecost_hourly_4002_201909!X590</f>
        <v>1.4500000000000002</v>
      </c>
      <c r="I4273" s="2">
        <f t="shared" si="134"/>
        <v>16.2</v>
      </c>
      <c r="J4273" s="68">
        <f t="shared" si="133"/>
        <v>121743</v>
      </c>
    </row>
    <row r="4274" spans="1:10" x14ac:dyDescent="0.25">
      <c r="A4274" s="28">
        <v>9</v>
      </c>
      <c r="B4274" s="28">
        <v>25</v>
      </c>
      <c r="C4274" s="12" t="s">
        <v>11</v>
      </c>
      <c r="D4274" s="66">
        <f>'Actual Solar Data'!K4264</f>
        <v>25534</v>
      </c>
      <c r="E4274" s="59">
        <f>whlsecost_hourly_4002_201909!C591</f>
        <v>43733</v>
      </c>
      <c r="F4274" s="85">
        <f>whlsecost_hourly_4002_201909!D591</f>
        <v>9</v>
      </c>
      <c r="G4274" s="2">
        <f>whlsecost_hourly_4002_201909!F591</f>
        <v>14.96</v>
      </c>
      <c r="H4274" s="2">
        <f>whlsecost_hourly_4002_201909!X591</f>
        <v>1.4300000000000002</v>
      </c>
      <c r="I4274" s="2">
        <f t="shared" si="134"/>
        <v>16.39</v>
      </c>
      <c r="J4274" s="68">
        <f t="shared" si="133"/>
        <v>418502.26</v>
      </c>
    </row>
    <row r="4275" spans="1:10" x14ac:dyDescent="0.25">
      <c r="A4275" s="28">
        <v>9</v>
      </c>
      <c r="B4275" s="28">
        <v>25</v>
      </c>
      <c r="C4275" s="12" t="s">
        <v>12</v>
      </c>
      <c r="D4275" s="66">
        <f>'Actual Solar Data'!K4265</f>
        <v>39359</v>
      </c>
      <c r="E4275" s="59">
        <f>whlsecost_hourly_4002_201909!C592</f>
        <v>43733</v>
      </c>
      <c r="F4275" s="85">
        <f>whlsecost_hourly_4002_201909!D592</f>
        <v>10</v>
      </c>
      <c r="G4275" s="2">
        <f>whlsecost_hourly_4002_201909!F592</f>
        <v>14.87</v>
      </c>
      <c r="H4275" s="2">
        <f>whlsecost_hourly_4002_201909!X592</f>
        <v>1.38</v>
      </c>
      <c r="I4275" s="2">
        <f t="shared" si="134"/>
        <v>16.25</v>
      </c>
      <c r="J4275" s="68">
        <f t="shared" si="133"/>
        <v>639583.75</v>
      </c>
    </row>
    <row r="4276" spans="1:10" x14ac:dyDescent="0.25">
      <c r="A4276" s="28">
        <v>9</v>
      </c>
      <c r="B4276" s="28">
        <v>25</v>
      </c>
      <c r="C4276" s="12" t="s">
        <v>13</v>
      </c>
      <c r="D4276" s="66">
        <f>'Actual Solar Data'!K4266</f>
        <v>49180</v>
      </c>
      <c r="E4276" s="59">
        <f>whlsecost_hourly_4002_201909!C593</f>
        <v>43733</v>
      </c>
      <c r="F4276" s="85">
        <f>whlsecost_hourly_4002_201909!D593</f>
        <v>11</v>
      </c>
      <c r="G4276" s="2">
        <f>whlsecost_hourly_4002_201909!F593</f>
        <v>16.14</v>
      </c>
      <c r="H4276" s="2">
        <f>whlsecost_hourly_4002_201909!X593</f>
        <v>1.37</v>
      </c>
      <c r="I4276" s="2">
        <f t="shared" si="134"/>
        <v>17.510000000000002</v>
      </c>
      <c r="J4276" s="68">
        <f t="shared" si="133"/>
        <v>861141.8</v>
      </c>
    </row>
    <row r="4277" spans="1:10" x14ac:dyDescent="0.25">
      <c r="A4277" s="28">
        <v>9</v>
      </c>
      <c r="B4277" s="28">
        <v>25</v>
      </c>
      <c r="C4277" s="12" t="s">
        <v>14</v>
      </c>
      <c r="D4277" s="66">
        <f>'Actual Solar Data'!K4267</f>
        <v>63514</v>
      </c>
      <c r="E4277" s="59">
        <f>whlsecost_hourly_4002_201909!C594</f>
        <v>43733</v>
      </c>
      <c r="F4277" s="85">
        <f>whlsecost_hourly_4002_201909!D594</f>
        <v>12</v>
      </c>
      <c r="G4277" s="2">
        <f>whlsecost_hourly_4002_201909!F594</f>
        <v>16.48</v>
      </c>
      <c r="H4277" s="2">
        <f>whlsecost_hourly_4002_201909!X594</f>
        <v>1.37</v>
      </c>
      <c r="I4277" s="2">
        <f t="shared" si="134"/>
        <v>17.850000000000001</v>
      </c>
      <c r="J4277" s="68">
        <f t="shared" si="133"/>
        <v>1133724.9000000001</v>
      </c>
    </row>
    <row r="4278" spans="1:10" x14ac:dyDescent="0.25">
      <c r="A4278" s="28">
        <v>9</v>
      </c>
      <c r="B4278" s="28">
        <v>25</v>
      </c>
      <c r="C4278" s="12" t="s">
        <v>15</v>
      </c>
      <c r="D4278" s="66">
        <f>'Actual Solar Data'!K4268</f>
        <v>57095</v>
      </c>
      <c r="E4278" s="59">
        <f>whlsecost_hourly_4002_201909!C595</f>
        <v>43733</v>
      </c>
      <c r="F4278" s="85">
        <f>whlsecost_hourly_4002_201909!D595</f>
        <v>13</v>
      </c>
      <c r="G4278" s="2">
        <f>whlsecost_hourly_4002_201909!F595</f>
        <v>15.94</v>
      </c>
      <c r="H4278" s="2">
        <f>whlsecost_hourly_4002_201909!X595</f>
        <v>1.3599999999999999</v>
      </c>
      <c r="I4278" s="2">
        <f t="shared" si="134"/>
        <v>17.3</v>
      </c>
      <c r="J4278" s="68">
        <f t="shared" si="133"/>
        <v>987743.5</v>
      </c>
    </row>
    <row r="4279" spans="1:10" x14ac:dyDescent="0.25">
      <c r="A4279" s="28">
        <v>9</v>
      </c>
      <c r="B4279" s="28">
        <v>25</v>
      </c>
      <c r="C4279" s="12" t="s">
        <v>16</v>
      </c>
      <c r="D4279" s="66">
        <f>'Actual Solar Data'!K4269</f>
        <v>49511</v>
      </c>
      <c r="E4279" s="59">
        <f>whlsecost_hourly_4002_201909!C596</f>
        <v>43733</v>
      </c>
      <c r="F4279" s="85">
        <f>whlsecost_hourly_4002_201909!D596</f>
        <v>14</v>
      </c>
      <c r="G4279" s="2">
        <f>whlsecost_hourly_4002_201909!F596</f>
        <v>16.04</v>
      </c>
      <c r="H4279" s="2">
        <f>whlsecost_hourly_4002_201909!X596</f>
        <v>1.37</v>
      </c>
      <c r="I4279" s="2">
        <f t="shared" si="134"/>
        <v>17.41</v>
      </c>
      <c r="J4279" s="68">
        <f t="shared" si="133"/>
        <v>861986.51</v>
      </c>
    </row>
    <row r="4280" spans="1:10" x14ac:dyDescent="0.25">
      <c r="A4280" s="28">
        <v>9</v>
      </c>
      <c r="B4280" s="28">
        <v>25</v>
      </c>
      <c r="C4280" s="12" t="s">
        <v>17</v>
      </c>
      <c r="D4280" s="66">
        <f>'Actual Solar Data'!K4270</f>
        <v>42321</v>
      </c>
      <c r="E4280" s="59">
        <f>whlsecost_hourly_4002_201909!C597</f>
        <v>43733</v>
      </c>
      <c r="F4280" s="85">
        <f>whlsecost_hourly_4002_201909!D597</f>
        <v>15</v>
      </c>
      <c r="G4280" s="2">
        <f>whlsecost_hourly_4002_201909!F597</f>
        <v>15.25</v>
      </c>
      <c r="H4280" s="2">
        <f>whlsecost_hourly_4002_201909!X597</f>
        <v>1.35</v>
      </c>
      <c r="I4280" s="2">
        <f t="shared" si="134"/>
        <v>16.600000000000001</v>
      </c>
      <c r="J4280" s="68">
        <f t="shared" si="133"/>
        <v>702528.60000000009</v>
      </c>
    </row>
    <row r="4281" spans="1:10" x14ac:dyDescent="0.25">
      <c r="A4281" s="28">
        <v>9</v>
      </c>
      <c r="B4281" s="28">
        <v>25</v>
      </c>
      <c r="C4281" s="12" t="s">
        <v>18</v>
      </c>
      <c r="D4281" s="66">
        <f>'Actual Solar Data'!K4271</f>
        <v>57553</v>
      </c>
      <c r="E4281" s="59">
        <f>whlsecost_hourly_4002_201909!C598</f>
        <v>43733</v>
      </c>
      <c r="F4281" s="85">
        <f>whlsecost_hourly_4002_201909!D598</f>
        <v>16</v>
      </c>
      <c r="G4281" s="2">
        <f>whlsecost_hourly_4002_201909!F598</f>
        <v>16.21</v>
      </c>
      <c r="H4281" s="2">
        <f>whlsecost_hourly_4002_201909!X598</f>
        <v>1.32</v>
      </c>
      <c r="I4281" s="2">
        <f t="shared" si="134"/>
        <v>17.53</v>
      </c>
      <c r="J4281" s="68">
        <f t="shared" si="133"/>
        <v>1008904.0900000001</v>
      </c>
    </row>
    <row r="4282" spans="1:10" x14ac:dyDescent="0.25">
      <c r="A4282" s="28">
        <v>9</v>
      </c>
      <c r="B4282" s="28">
        <v>25</v>
      </c>
      <c r="C4282" s="12" t="s">
        <v>19</v>
      </c>
      <c r="D4282" s="66">
        <f>'Actual Solar Data'!K4272</f>
        <v>45856</v>
      </c>
      <c r="E4282" s="59">
        <f>whlsecost_hourly_4002_201909!C599</f>
        <v>43733</v>
      </c>
      <c r="F4282" s="85">
        <f>whlsecost_hourly_4002_201909!D599</f>
        <v>17</v>
      </c>
      <c r="G4282" s="2">
        <f>whlsecost_hourly_4002_201909!F599</f>
        <v>26.03</v>
      </c>
      <c r="H4282" s="2">
        <f>whlsecost_hourly_4002_201909!X599</f>
        <v>1.53</v>
      </c>
      <c r="I4282" s="2">
        <f t="shared" si="134"/>
        <v>27.560000000000002</v>
      </c>
      <c r="J4282" s="68">
        <f t="shared" si="133"/>
        <v>1263791.3600000001</v>
      </c>
    </row>
    <row r="4283" spans="1:10" x14ac:dyDescent="0.25">
      <c r="A4283" s="28">
        <v>9</v>
      </c>
      <c r="B4283" s="28">
        <v>25</v>
      </c>
      <c r="C4283" s="12" t="s">
        <v>20</v>
      </c>
      <c r="D4283" s="66">
        <f>'Actual Solar Data'!K4273</f>
        <v>16044</v>
      </c>
      <c r="E4283" s="59">
        <f>whlsecost_hourly_4002_201909!C600</f>
        <v>43733</v>
      </c>
      <c r="F4283" s="85">
        <f>whlsecost_hourly_4002_201909!D600</f>
        <v>18</v>
      </c>
      <c r="G4283" s="2">
        <f>whlsecost_hourly_4002_201909!F600</f>
        <v>30.73</v>
      </c>
      <c r="H4283" s="2">
        <f>whlsecost_hourly_4002_201909!X600</f>
        <v>1.4700000000000002</v>
      </c>
      <c r="I4283" s="2">
        <f t="shared" si="134"/>
        <v>32.200000000000003</v>
      </c>
      <c r="J4283" s="68">
        <f t="shared" si="133"/>
        <v>516616.80000000005</v>
      </c>
    </row>
    <row r="4284" spans="1:10" x14ac:dyDescent="0.25">
      <c r="A4284" s="28">
        <v>9</v>
      </c>
      <c r="B4284" s="28">
        <v>25</v>
      </c>
      <c r="C4284" s="12" t="s">
        <v>21</v>
      </c>
      <c r="D4284" s="66">
        <f>'Actual Solar Data'!K4274</f>
        <v>733</v>
      </c>
      <c r="E4284" s="59">
        <f>whlsecost_hourly_4002_201909!C601</f>
        <v>43733</v>
      </c>
      <c r="F4284" s="85">
        <f>whlsecost_hourly_4002_201909!D601</f>
        <v>19</v>
      </c>
      <c r="G4284" s="2">
        <f>whlsecost_hourly_4002_201909!F601</f>
        <v>27.39</v>
      </c>
      <c r="H4284" s="2">
        <f>whlsecost_hourly_4002_201909!X601</f>
        <v>1.4300000000000002</v>
      </c>
      <c r="I4284" s="2">
        <f t="shared" si="134"/>
        <v>28.82</v>
      </c>
      <c r="J4284" s="68">
        <f t="shared" si="133"/>
        <v>21125.06</v>
      </c>
    </row>
    <row r="4285" spans="1:10" x14ac:dyDescent="0.25">
      <c r="A4285" s="28">
        <v>9</v>
      </c>
      <c r="B4285" s="28">
        <v>25</v>
      </c>
      <c r="C4285" s="12" t="s">
        <v>22</v>
      </c>
      <c r="D4285" s="66">
        <f>'Actual Solar Data'!K4275</f>
        <v>0</v>
      </c>
      <c r="E4285" s="59">
        <f>whlsecost_hourly_4002_201909!C602</f>
        <v>43733</v>
      </c>
      <c r="F4285" s="85">
        <f>whlsecost_hourly_4002_201909!D602</f>
        <v>20</v>
      </c>
      <c r="G4285" s="2">
        <f>whlsecost_hourly_4002_201909!F602</f>
        <v>23.94</v>
      </c>
      <c r="H4285" s="2">
        <f>whlsecost_hourly_4002_201909!X602</f>
        <v>1.3</v>
      </c>
      <c r="I4285" s="2">
        <f t="shared" si="134"/>
        <v>25.240000000000002</v>
      </c>
      <c r="J4285" s="68">
        <f t="shared" si="133"/>
        <v>0</v>
      </c>
    </row>
    <row r="4286" spans="1:10" x14ac:dyDescent="0.25">
      <c r="A4286" s="28">
        <v>9</v>
      </c>
      <c r="B4286" s="28">
        <v>25</v>
      </c>
      <c r="C4286" s="12" t="s">
        <v>23</v>
      </c>
      <c r="D4286" s="66">
        <f>'Actual Solar Data'!K4276</f>
        <v>0</v>
      </c>
      <c r="E4286" s="59">
        <f>whlsecost_hourly_4002_201909!C603</f>
        <v>43733</v>
      </c>
      <c r="F4286" s="85">
        <f>whlsecost_hourly_4002_201909!D603</f>
        <v>21</v>
      </c>
      <c r="G4286" s="2">
        <f>whlsecost_hourly_4002_201909!F603</f>
        <v>18.14</v>
      </c>
      <c r="H4286" s="2">
        <f>whlsecost_hourly_4002_201909!X603</f>
        <v>1.33</v>
      </c>
      <c r="I4286" s="2">
        <f t="shared" si="134"/>
        <v>19.47</v>
      </c>
      <c r="J4286" s="68">
        <f t="shared" si="133"/>
        <v>0</v>
      </c>
    </row>
    <row r="4287" spans="1:10" x14ac:dyDescent="0.25">
      <c r="A4287" s="28">
        <v>9</v>
      </c>
      <c r="B4287" s="28">
        <v>25</v>
      </c>
      <c r="C4287" s="12" t="s">
        <v>24</v>
      </c>
      <c r="D4287" s="66">
        <f>'Actual Solar Data'!K4277</f>
        <v>0</v>
      </c>
      <c r="E4287" s="59">
        <f>whlsecost_hourly_4002_201909!C604</f>
        <v>43733</v>
      </c>
      <c r="F4287" s="85">
        <f>whlsecost_hourly_4002_201909!D604</f>
        <v>22</v>
      </c>
      <c r="G4287" s="2">
        <f>whlsecost_hourly_4002_201909!F604</f>
        <v>16.78</v>
      </c>
      <c r="H4287" s="2">
        <f>whlsecost_hourly_4002_201909!X604</f>
        <v>1.44</v>
      </c>
      <c r="I4287" s="2">
        <f t="shared" si="134"/>
        <v>18.220000000000002</v>
      </c>
      <c r="J4287" s="68">
        <f t="shared" si="133"/>
        <v>0</v>
      </c>
    </row>
    <row r="4288" spans="1:10" x14ac:dyDescent="0.25">
      <c r="A4288" s="28">
        <v>9</v>
      </c>
      <c r="B4288" s="28">
        <v>25</v>
      </c>
      <c r="C4288" s="12" t="s">
        <v>25</v>
      </c>
      <c r="D4288" s="66">
        <f>'Actual Solar Data'!K4278</f>
        <v>0</v>
      </c>
      <c r="E4288" s="59">
        <f>whlsecost_hourly_4002_201909!C605</f>
        <v>43733</v>
      </c>
      <c r="F4288" s="85">
        <f>whlsecost_hourly_4002_201909!D605</f>
        <v>23</v>
      </c>
      <c r="G4288" s="2">
        <f>whlsecost_hourly_4002_201909!F605</f>
        <v>14.76</v>
      </c>
      <c r="H4288" s="2">
        <f>whlsecost_hourly_4002_201909!X605</f>
        <v>1.51</v>
      </c>
      <c r="I4288" s="2">
        <f t="shared" si="134"/>
        <v>16.27</v>
      </c>
      <c r="J4288" s="68">
        <f t="shared" si="133"/>
        <v>0</v>
      </c>
    </row>
    <row r="4289" spans="1:10" x14ac:dyDescent="0.25">
      <c r="A4289" s="28">
        <v>9</v>
      </c>
      <c r="B4289" s="28">
        <v>25</v>
      </c>
      <c r="C4289" s="12" t="s">
        <v>26</v>
      </c>
      <c r="D4289" s="66">
        <f>'Actual Solar Data'!K4279</f>
        <v>0</v>
      </c>
      <c r="E4289" s="59">
        <f>whlsecost_hourly_4002_201909!C606</f>
        <v>43733</v>
      </c>
      <c r="F4289" s="85">
        <f>whlsecost_hourly_4002_201909!D606</f>
        <v>24</v>
      </c>
      <c r="G4289" s="2">
        <f>whlsecost_hourly_4002_201909!F606</f>
        <v>22.96</v>
      </c>
      <c r="H4289" s="2">
        <f>whlsecost_hourly_4002_201909!X606</f>
        <v>0.99</v>
      </c>
      <c r="I4289" s="2">
        <f t="shared" si="134"/>
        <v>23.95</v>
      </c>
      <c r="J4289" s="68">
        <f t="shared" si="133"/>
        <v>0</v>
      </c>
    </row>
    <row r="4290" spans="1:10" x14ac:dyDescent="0.25">
      <c r="A4290" s="28">
        <v>9</v>
      </c>
      <c r="B4290" s="28">
        <v>26</v>
      </c>
      <c r="C4290" s="12" t="s">
        <v>3</v>
      </c>
      <c r="D4290" s="66">
        <f>'Actual Solar Data'!K4280</f>
        <v>0</v>
      </c>
      <c r="E4290" s="59">
        <f>whlsecost_hourly_4002_201909!C607</f>
        <v>43734</v>
      </c>
      <c r="F4290" s="85">
        <f>whlsecost_hourly_4002_201909!D607</f>
        <v>1</v>
      </c>
      <c r="G4290" s="2">
        <f>whlsecost_hourly_4002_201909!F607</f>
        <v>18.100000000000001</v>
      </c>
      <c r="H4290" s="2">
        <f>whlsecost_hourly_4002_201909!X607</f>
        <v>0.69000000000000006</v>
      </c>
      <c r="I4290" s="2">
        <f t="shared" si="134"/>
        <v>18.790000000000003</v>
      </c>
      <c r="J4290" s="68">
        <f t="shared" si="133"/>
        <v>0</v>
      </c>
    </row>
    <row r="4291" spans="1:10" x14ac:dyDescent="0.25">
      <c r="A4291" s="28">
        <v>9</v>
      </c>
      <c r="B4291" s="28">
        <v>26</v>
      </c>
      <c r="C4291" s="12" t="s">
        <v>4</v>
      </c>
      <c r="D4291" s="66">
        <f>'Actual Solar Data'!K4281</f>
        <v>0</v>
      </c>
      <c r="E4291" s="59">
        <f>whlsecost_hourly_4002_201909!C608</f>
        <v>43734</v>
      </c>
      <c r="F4291" s="85">
        <f>whlsecost_hourly_4002_201909!D608</f>
        <v>2</v>
      </c>
      <c r="G4291" s="2">
        <f>whlsecost_hourly_4002_201909!F608</f>
        <v>12.32</v>
      </c>
      <c r="H4291" s="2">
        <f>whlsecost_hourly_4002_201909!X608</f>
        <v>0.53</v>
      </c>
      <c r="I4291" s="2">
        <f t="shared" si="134"/>
        <v>12.85</v>
      </c>
      <c r="J4291" s="68">
        <f t="shared" si="133"/>
        <v>0</v>
      </c>
    </row>
    <row r="4292" spans="1:10" x14ac:dyDescent="0.25">
      <c r="A4292" s="28">
        <v>9</v>
      </c>
      <c r="B4292" s="28">
        <v>26</v>
      </c>
      <c r="C4292" s="12" t="s">
        <v>5</v>
      </c>
      <c r="D4292" s="66">
        <f>'Actual Solar Data'!K4282</f>
        <v>0</v>
      </c>
      <c r="E4292" s="59">
        <f>whlsecost_hourly_4002_201909!C609</f>
        <v>43734</v>
      </c>
      <c r="F4292" s="85">
        <f>whlsecost_hourly_4002_201909!D609</f>
        <v>3</v>
      </c>
      <c r="G4292" s="2">
        <f>whlsecost_hourly_4002_201909!F609</f>
        <v>10.82</v>
      </c>
      <c r="H4292" s="2">
        <f>whlsecost_hourly_4002_201909!X609</f>
        <v>0.61</v>
      </c>
      <c r="I4292" s="2">
        <f t="shared" si="134"/>
        <v>11.43</v>
      </c>
      <c r="J4292" s="68">
        <f t="shared" si="133"/>
        <v>0</v>
      </c>
    </row>
    <row r="4293" spans="1:10" x14ac:dyDescent="0.25">
      <c r="A4293" s="28">
        <v>9</v>
      </c>
      <c r="B4293" s="28">
        <v>26</v>
      </c>
      <c r="C4293" s="12" t="s">
        <v>6</v>
      </c>
      <c r="D4293" s="66">
        <f>'Actual Solar Data'!K4283</f>
        <v>0</v>
      </c>
      <c r="E4293" s="59">
        <f>whlsecost_hourly_4002_201909!C610</f>
        <v>43734</v>
      </c>
      <c r="F4293" s="85">
        <f>whlsecost_hourly_4002_201909!D610</f>
        <v>4</v>
      </c>
      <c r="G4293" s="2">
        <f>whlsecost_hourly_4002_201909!F610</f>
        <v>13.77</v>
      </c>
      <c r="H4293" s="2">
        <f>whlsecost_hourly_4002_201909!X610</f>
        <v>0.56000000000000005</v>
      </c>
      <c r="I4293" s="2">
        <f t="shared" si="134"/>
        <v>14.33</v>
      </c>
      <c r="J4293" s="68">
        <f t="shared" si="133"/>
        <v>0</v>
      </c>
    </row>
    <row r="4294" spans="1:10" x14ac:dyDescent="0.25">
      <c r="A4294" s="28">
        <v>9</v>
      </c>
      <c r="B4294" s="28">
        <v>26</v>
      </c>
      <c r="C4294" s="12" t="s">
        <v>7</v>
      </c>
      <c r="D4294" s="66">
        <f>'Actual Solar Data'!K4284</f>
        <v>0</v>
      </c>
      <c r="E4294" s="59">
        <f>whlsecost_hourly_4002_201909!C611</f>
        <v>43734</v>
      </c>
      <c r="F4294" s="85">
        <f>whlsecost_hourly_4002_201909!D611</f>
        <v>5</v>
      </c>
      <c r="G4294" s="2">
        <f>whlsecost_hourly_4002_201909!F611</f>
        <v>12.92</v>
      </c>
      <c r="H4294" s="2">
        <f>whlsecost_hourly_4002_201909!X611</f>
        <v>0.61</v>
      </c>
      <c r="I4294" s="2">
        <f t="shared" si="134"/>
        <v>13.53</v>
      </c>
      <c r="J4294" s="68">
        <f t="shared" si="133"/>
        <v>0</v>
      </c>
    </row>
    <row r="4295" spans="1:10" x14ac:dyDescent="0.25">
      <c r="A4295" s="28">
        <v>9</v>
      </c>
      <c r="B4295" s="28">
        <v>26</v>
      </c>
      <c r="C4295" s="12" t="s">
        <v>8</v>
      </c>
      <c r="D4295" s="66">
        <f>'Actual Solar Data'!K4285</f>
        <v>0</v>
      </c>
      <c r="E4295" s="59">
        <f>whlsecost_hourly_4002_201909!C612</f>
        <v>43734</v>
      </c>
      <c r="F4295" s="85">
        <f>whlsecost_hourly_4002_201909!D612</f>
        <v>6</v>
      </c>
      <c r="G4295" s="2">
        <f>whlsecost_hourly_4002_201909!F612</f>
        <v>17.100000000000001</v>
      </c>
      <c r="H4295" s="2">
        <f>whlsecost_hourly_4002_201909!X612</f>
        <v>0.51</v>
      </c>
      <c r="I4295" s="2">
        <f t="shared" si="134"/>
        <v>17.610000000000003</v>
      </c>
      <c r="J4295" s="68">
        <f t="shared" si="133"/>
        <v>0</v>
      </c>
    </row>
    <row r="4296" spans="1:10" x14ac:dyDescent="0.25">
      <c r="A4296" s="28">
        <v>9</v>
      </c>
      <c r="B4296" s="28">
        <v>26</v>
      </c>
      <c r="C4296" s="12" t="s">
        <v>9</v>
      </c>
      <c r="D4296" s="66">
        <f>'Actual Solar Data'!K4286</f>
        <v>372</v>
      </c>
      <c r="E4296" s="59">
        <f>whlsecost_hourly_4002_201909!C613</f>
        <v>43734</v>
      </c>
      <c r="F4296" s="85">
        <f>whlsecost_hourly_4002_201909!D613</f>
        <v>7</v>
      </c>
      <c r="G4296" s="2">
        <f>whlsecost_hourly_4002_201909!F613</f>
        <v>21.82</v>
      </c>
      <c r="H4296" s="2">
        <f>whlsecost_hourly_4002_201909!X613</f>
        <v>0.71000000000000008</v>
      </c>
      <c r="I4296" s="2">
        <f t="shared" si="134"/>
        <v>22.53</v>
      </c>
      <c r="J4296" s="68">
        <f t="shared" si="133"/>
        <v>8381.16</v>
      </c>
    </row>
    <row r="4297" spans="1:10" x14ac:dyDescent="0.25">
      <c r="A4297" s="28">
        <v>9</v>
      </c>
      <c r="B4297" s="28">
        <v>26</v>
      </c>
      <c r="C4297" s="12" t="s">
        <v>10</v>
      </c>
      <c r="D4297" s="66">
        <f>'Actual Solar Data'!K4287</f>
        <v>6826</v>
      </c>
      <c r="E4297" s="59">
        <f>whlsecost_hourly_4002_201909!C614</f>
        <v>43734</v>
      </c>
      <c r="F4297" s="85">
        <f>whlsecost_hourly_4002_201909!D614</f>
        <v>8</v>
      </c>
      <c r="G4297" s="2">
        <f>whlsecost_hourly_4002_201909!F614</f>
        <v>25.45</v>
      </c>
      <c r="H4297" s="2">
        <f>whlsecost_hourly_4002_201909!X614</f>
        <v>1.48</v>
      </c>
      <c r="I4297" s="2">
        <f t="shared" si="134"/>
        <v>26.93</v>
      </c>
      <c r="J4297" s="68">
        <f t="shared" si="133"/>
        <v>183824.18</v>
      </c>
    </row>
    <row r="4298" spans="1:10" x14ac:dyDescent="0.25">
      <c r="A4298" s="28">
        <v>9</v>
      </c>
      <c r="B4298" s="28">
        <v>26</v>
      </c>
      <c r="C4298" s="12" t="s">
        <v>11</v>
      </c>
      <c r="D4298" s="66">
        <f>'Actual Solar Data'!K4288</f>
        <v>27165</v>
      </c>
      <c r="E4298" s="59">
        <f>whlsecost_hourly_4002_201909!C615</f>
        <v>43734</v>
      </c>
      <c r="F4298" s="85">
        <f>whlsecost_hourly_4002_201909!D615</f>
        <v>9</v>
      </c>
      <c r="G4298" s="2">
        <f>whlsecost_hourly_4002_201909!F615</f>
        <v>26.24</v>
      </c>
      <c r="H4298" s="2">
        <f>whlsecost_hourly_4002_201909!X615</f>
        <v>1.38</v>
      </c>
      <c r="I4298" s="2">
        <f t="shared" si="134"/>
        <v>27.619999999999997</v>
      </c>
      <c r="J4298" s="68">
        <f t="shared" si="133"/>
        <v>750297.29999999993</v>
      </c>
    </row>
    <row r="4299" spans="1:10" x14ac:dyDescent="0.25">
      <c r="A4299" s="28">
        <v>9</v>
      </c>
      <c r="B4299" s="28">
        <v>26</v>
      </c>
      <c r="C4299" s="12" t="s">
        <v>12</v>
      </c>
      <c r="D4299" s="66">
        <f>'Actual Solar Data'!K4289</f>
        <v>43074</v>
      </c>
      <c r="E4299" s="59">
        <f>whlsecost_hourly_4002_201909!C616</f>
        <v>43734</v>
      </c>
      <c r="F4299" s="85">
        <f>whlsecost_hourly_4002_201909!D616</f>
        <v>10</v>
      </c>
      <c r="G4299" s="2">
        <f>whlsecost_hourly_4002_201909!F616</f>
        <v>21.67</v>
      </c>
      <c r="H4299" s="2">
        <f>whlsecost_hourly_4002_201909!X616</f>
        <v>1.37</v>
      </c>
      <c r="I4299" s="2">
        <f t="shared" si="134"/>
        <v>23.040000000000003</v>
      </c>
      <c r="J4299" s="68">
        <f t="shared" si="133"/>
        <v>992424.96000000008</v>
      </c>
    </row>
    <row r="4300" spans="1:10" x14ac:dyDescent="0.25">
      <c r="A4300" s="28">
        <v>9</v>
      </c>
      <c r="B4300" s="28">
        <v>26</v>
      </c>
      <c r="C4300" s="12" t="s">
        <v>13</v>
      </c>
      <c r="D4300" s="66">
        <f>'Actual Solar Data'!K4290</f>
        <v>56833</v>
      </c>
      <c r="E4300" s="59">
        <f>whlsecost_hourly_4002_201909!C617</f>
        <v>43734</v>
      </c>
      <c r="F4300" s="85">
        <f>whlsecost_hourly_4002_201909!D617</f>
        <v>11</v>
      </c>
      <c r="G4300" s="2">
        <f>whlsecost_hourly_4002_201909!F617</f>
        <v>19.329999999999998</v>
      </c>
      <c r="H4300" s="2">
        <f>whlsecost_hourly_4002_201909!X617</f>
        <v>1.31</v>
      </c>
      <c r="I4300" s="2">
        <f t="shared" si="134"/>
        <v>20.639999999999997</v>
      </c>
      <c r="J4300" s="68">
        <f t="shared" si="133"/>
        <v>1173033.1199999999</v>
      </c>
    </row>
    <row r="4301" spans="1:10" x14ac:dyDescent="0.25">
      <c r="A4301" s="28">
        <v>9</v>
      </c>
      <c r="B4301" s="28">
        <v>26</v>
      </c>
      <c r="C4301" s="12" t="s">
        <v>14</v>
      </c>
      <c r="D4301" s="66">
        <f>'Actual Solar Data'!K4291</f>
        <v>61779</v>
      </c>
      <c r="E4301" s="59">
        <f>whlsecost_hourly_4002_201909!C618</f>
        <v>43734</v>
      </c>
      <c r="F4301" s="85">
        <f>whlsecost_hourly_4002_201909!D618</f>
        <v>12</v>
      </c>
      <c r="G4301" s="2">
        <f>whlsecost_hourly_4002_201909!F618</f>
        <v>17.260000000000002</v>
      </c>
      <c r="H4301" s="2">
        <f>whlsecost_hourly_4002_201909!X618</f>
        <v>1.28</v>
      </c>
      <c r="I4301" s="2">
        <f t="shared" si="134"/>
        <v>18.540000000000003</v>
      </c>
      <c r="J4301" s="68">
        <f t="shared" si="133"/>
        <v>1145382.6600000001</v>
      </c>
    </row>
    <row r="4302" spans="1:10" x14ac:dyDescent="0.25">
      <c r="A4302" s="28">
        <v>9</v>
      </c>
      <c r="B4302" s="28">
        <v>26</v>
      </c>
      <c r="C4302" s="12" t="s">
        <v>15</v>
      </c>
      <c r="D4302" s="66">
        <f>'Actual Solar Data'!K4292</f>
        <v>63718</v>
      </c>
      <c r="E4302" s="59">
        <f>whlsecost_hourly_4002_201909!C619</f>
        <v>43734</v>
      </c>
      <c r="F4302" s="85">
        <f>whlsecost_hourly_4002_201909!D619</f>
        <v>13</v>
      </c>
      <c r="G4302" s="2">
        <f>whlsecost_hourly_4002_201909!F619</f>
        <v>22.68</v>
      </c>
      <c r="H4302" s="2">
        <f>whlsecost_hourly_4002_201909!X619</f>
        <v>1.29</v>
      </c>
      <c r="I4302" s="2">
        <f t="shared" si="134"/>
        <v>23.97</v>
      </c>
      <c r="J4302" s="68">
        <f t="shared" si="133"/>
        <v>1527320.46</v>
      </c>
    </row>
    <row r="4303" spans="1:10" x14ac:dyDescent="0.25">
      <c r="A4303" s="28">
        <v>9</v>
      </c>
      <c r="B4303" s="28">
        <v>26</v>
      </c>
      <c r="C4303" s="12" t="s">
        <v>16</v>
      </c>
      <c r="D4303" s="66">
        <f>'Actual Solar Data'!K4293</f>
        <v>49663</v>
      </c>
      <c r="E4303" s="59">
        <f>whlsecost_hourly_4002_201909!C620</f>
        <v>43734</v>
      </c>
      <c r="F4303" s="85">
        <f>whlsecost_hourly_4002_201909!D620</f>
        <v>14</v>
      </c>
      <c r="G4303" s="2">
        <f>whlsecost_hourly_4002_201909!F620</f>
        <v>26.61</v>
      </c>
      <c r="H4303" s="2">
        <f>whlsecost_hourly_4002_201909!X620</f>
        <v>1.27</v>
      </c>
      <c r="I4303" s="2">
        <f t="shared" si="134"/>
        <v>27.88</v>
      </c>
      <c r="J4303" s="68">
        <f t="shared" si="133"/>
        <v>1384604.44</v>
      </c>
    </row>
    <row r="4304" spans="1:10" x14ac:dyDescent="0.25">
      <c r="A4304" s="28">
        <v>9</v>
      </c>
      <c r="B4304" s="28">
        <v>26</v>
      </c>
      <c r="C4304" s="12" t="s">
        <v>17</v>
      </c>
      <c r="D4304" s="66">
        <f>'Actual Solar Data'!K4294</f>
        <v>19652</v>
      </c>
      <c r="E4304" s="59">
        <f>whlsecost_hourly_4002_201909!C621</f>
        <v>43734</v>
      </c>
      <c r="F4304" s="85">
        <f>whlsecost_hourly_4002_201909!D621</f>
        <v>15</v>
      </c>
      <c r="G4304" s="2">
        <f>whlsecost_hourly_4002_201909!F621</f>
        <v>28.88</v>
      </c>
      <c r="H4304" s="2">
        <f>whlsecost_hourly_4002_201909!X621</f>
        <v>1.57</v>
      </c>
      <c r="I4304" s="2">
        <f t="shared" si="134"/>
        <v>30.45</v>
      </c>
      <c r="J4304" s="68">
        <f t="shared" si="133"/>
        <v>598403.4</v>
      </c>
    </row>
    <row r="4305" spans="1:10" x14ac:dyDescent="0.25">
      <c r="A4305" s="28">
        <v>9</v>
      </c>
      <c r="B4305" s="28">
        <v>26</v>
      </c>
      <c r="C4305" s="12" t="s">
        <v>18</v>
      </c>
      <c r="D4305" s="66">
        <f>'Actual Solar Data'!K4295</f>
        <v>8628</v>
      </c>
      <c r="E4305" s="59">
        <f>whlsecost_hourly_4002_201909!C622</f>
        <v>43734</v>
      </c>
      <c r="F4305" s="85">
        <f>whlsecost_hourly_4002_201909!D622</f>
        <v>16</v>
      </c>
      <c r="G4305" s="2">
        <f>whlsecost_hourly_4002_201909!F622</f>
        <v>25.89</v>
      </c>
      <c r="H4305" s="2">
        <f>whlsecost_hourly_4002_201909!X622</f>
        <v>1.35</v>
      </c>
      <c r="I4305" s="2">
        <f t="shared" si="134"/>
        <v>27.240000000000002</v>
      </c>
      <c r="J4305" s="68">
        <f t="shared" si="133"/>
        <v>235026.72000000003</v>
      </c>
    </row>
    <row r="4306" spans="1:10" x14ac:dyDescent="0.25">
      <c r="A4306" s="28">
        <v>9</v>
      </c>
      <c r="B4306" s="28">
        <v>26</v>
      </c>
      <c r="C4306" s="12" t="s">
        <v>19</v>
      </c>
      <c r="D4306" s="66">
        <f>'Actual Solar Data'!K4296</f>
        <v>2767</v>
      </c>
      <c r="E4306" s="59">
        <f>whlsecost_hourly_4002_201909!C623</f>
        <v>43734</v>
      </c>
      <c r="F4306" s="85">
        <f>whlsecost_hourly_4002_201909!D623</f>
        <v>17</v>
      </c>
      <c r="G4306" s="2">
        <f>whlsecost_hourly_4002_201909!F623</f>
        <v>21.1</v>
      </c>
      <c r="H4306" s="2">
        <f>whlsecost_hourly_4002_201909!X623</f>
        <v>1.26</v>
      </c>
      <c r="I4306" s="2">
        <f t="shared" si="134"/>
        <v>22.360000000000003</v>
      </c>
      <c r="J4306" s="68">
        <f t="shared" si="133"/>
        <v>61870.12000000001</v>
      </c>
    </row>
    <row r="4307" spans="1:10" x14ac:dyDescent="0.25">
      <c r="A4307" s="28">
        <v>9</v>
      </c>
      <c r="B4307" s="28">
        <v>26</v>
      </c>
      <c r="C4307" s="12" t="s">
        <v>20</v>
      </c>
      <c r="D4307" s="66">
        <f>'Actual Solar Data'!K4297</f>
        <v>518</v>
      </c>
      <c r="E4307" s="59">
        <f>whlsecost_hourly_4002_201909!C624</f>
        <v>43734</v>
      </c>
      <c r="F4307" s="85">
        <f>whlsecost_hourly_4002_201909!D624</f>
        <v>18</v>
      </c>
      <c r="G4307" s="2">
        <f>whlsecost_hourly_4002_201909!F624</f>
        <v>21.33</v>
      </c>
      <c r="H4307" s="2">
        <f>whlsecost_hourly_4002_201909!X624</f>
        <v>1.28</v>
      </c>
      <c r="I4307" s="2">
        <f t="shared" si="134"/>
        <v>22.61</v>
      </c>
      <c r="J4307" s="68">
        <f t="shared" ref="J4307:J4370" si="135">D4307*I4307</f>
        <v>11711.98</v>
      </c>
    </row>
    <row r="4308" spans="1:10" x14ac:dyDescent="0.25">
      <c r="A4308" s="28">
        <v>9</v>
      </c>
      <c r="B4308" s="28">
        <v>26</v>
      </c>
      <c r="C4308" s="12" t="s">
        <v>21</v>
      </c>
      <c r="D4308" s="66">
        <f>'Actual Solar Data'!K4298</f>
        <v>251</v>
      </c>
      <c r="E4308" s="59">
        <f>whlsecost_hourly_4002_201909!C625</f>
        <v>43734</v>
      </c>
      <c r="F4308" s="85">
        <f>whlsecost_hourly_4002_201909!D625</f>
        <v>19</v>
      </c>
      <c r="G4308" s="2">
        <f>whlsecost_hourly_4002_201909!F625</f>
        <v>19.36</v>
      </c>
      <c r="H4308" s="2">
        <f>whlsecost_hourly_4002_201909!X625</f>
        <v>1.25</v>
      </c>
      <c r="I4308" s="2">
        <f t="shared" si="134"/>
        <v>20.61</v>
      </c>
      <c r="J4308" s="68">
        <f t="shared" si="135"/>
        <v>5173.1099999999997</v>
      </c>
    </row>
    <row r="4309" spans="1:10" x14ac:dyDescent="0.25">
      <c r="A4309" s="28">
        <v>9</v>
      </c>
      <c r="B4309" s="28">
        <v>26</v>
      </c>
      <c r="C4309" s="12" t="s">
        <v>22</v>
      </c>
      <c r="D4309" s="66">
        <f>'Actual Solar Data'!K4299</f>
        <v>0</v>
      </c>
      <c r="E4309" s="59">
        <f>whlsecost_hourly_4002_201909!C626</f>
        <v>43734</v>
      </c>
      <c r="F4309" s="85">
        <f>whlsecost_hourly_4002_201909!D626</f>
        <v>20</v>
      </c>
      <c r="G4309" s="2">
        <f>whlsecost_hourly_4002_201909!F626</f>
        <v>22.44</v>
      </c>
      <c r="H4309" s="2">
        <f>whlsecost_hourly_4002_201909!X626</f>
        <v>1.29</v>
      </c>
      <c r="I4309" s="2">
        <f t="shared" si="134"/>
        <v>23.73</v>
      </c>
      <c r="J4309" s="68">
        <f t="shared" si="135"/>
        <v>0</v>
      </c>
    </row>
    <row r="4310" spans="1:10" x14ac:dyDescent="0.25">
      <c r="A4310" s="28">
        <v>9</v>
      </c>
      <c r="B4310" s="28">
        <v>26</v>
      </c>
      <c r="C4310" s="12" t="s">
        <v>23</v>
      </c>
      <c r="D4310" s="66">
        <f>'Actual Solar Data'!K4300</f>
        <v>0</v>
      </c>
      <c r="E4310" s="59">
        <f>whlsecost_hourly_4002_201909!C627</f>
        <v>43734</v>
      </c>
      <c r="F4310" s="85">
        <f>whlsecost_hourly_4002_201909!D627</f>
        <v>21</v>
      </c>
      <c r="G4310" s="2">
        <f>whlsecost_hourly_4002_201909!F627</f>
        <v>19.670000000000002</v>
      </c>
      <c r="H4310" s="2">
        <f>whlsecost_hourly_4002_201909!X627</f>
        <v>1.31</v>
      </c>
      <c r="I4310" s="2">
        <f t="shared" si="134"/>
        <v>20.98</v>
      </c>
      <c r="J4310" s="68">
        <f t="shared" si="135"/>
        <v>0</v>
      </c>
    </row>
    <row r="4311" spans="1:10" x14ac:dyDescent="0.25">
      <c r="A4311" s="28">
        <v>9</v>
      </c>
      <c r="B4311" s="28">
        <v>26</v>
      </c>
      <c r="C4311" s="12" t="s">
        <v>24</v>
      </c>
      <c r="D4311" s="66">
        <f>'Actual Solar Data'!K4301</f>
        <v>0</v>
      </c>
      <c r="E4311" s="59">
        <f>whlsecost_hourly_4002_201909!C628</f>
        <v>43734</v>
      </c>
      <c r="F4311" s="85">
        <f>whlsecost_hourly_4002_201909!D628</f>
        <v>22</v>
      </c>
      <c r="G4311" s="2">
        <f>whlsecost_hourly_4002_201909!F628</f>
        <v>17.73</v>
      </c>
      <c r="H4311" s="2">
        <f>whlsecost_hourly_4002_201909!X628</f>
        <v>1.4300000000000002</v>
      </c>
      <c r="I4311" s="2">
        <f t="shared" si="134"/>
        <v>19.16</v>
      </c>
      <c r="J4311" s="68">
        <f t="shared" si="135"/>
        <v>0</v>
      </c>
    </row>
    <row r="4312" spans="1:10" x14ac:dyDescent="0.25">
      <c r="A4312" s="28">
        <v>9</v>
      </c>
      <c r="B4312" s="28">
        <v>26</v>
      </c>
      <c r="C4312" s="12" t="s">
        <v>25</v>
      </c>
      <c r="D4312" s="66">
        <f>'Actual Solar Data'!K4302</f>
        <v>0</v>
      </c>
      <c r="E4312" s="59">
        <f>whlsecost_hourly_4002_201909!C629</f>
        <v>43734</v>
      </c>
      <c r="F4312" s="85">
        <f>whlsecost_hourly_4002_201909!D629</f>
        <v>23</v>
      </c>
      <c r="G4312" s="2">
        <f>whlsecost_hourly_4002_201909!F629</f>
        <v>16.260000000000002</v>
      </c>
      <c r="H4312" s="2">
        <f>whlsecost_hourly_4002_201909!X629</f>
        <v>1.53</v>
      </c>
      <c r="I4312" s="2">
        <f t="shared" si="134"/>
        <v>17.790000000000003</v>
      </c>
      <c r="J4312" s="68">
        <f t="shared" si="135"/>
        <v>0</v>
      </c>
    </row>
    <row r="4313" spans="1:10" x14ac:dyDescent="0.25">
      <c r="A4313" s="28">
        <v>9</v>
      </c>
      <c r="B4313" s="28">
        <v>26</v>
      </c>
      <c r="C4313" s="12" t="s">
        <v>26</v>
      </c>
      <c r="D4313" s="66">
        <f>'Actual Solar Data'!K4303</f>
        <v>0</v>
      </c>
      <c r="E4313" s="59">
        <f>whlsecost_hourly_4002_201909!C630</f>
        <v>43734</v>
      </c>
      <c r="F4313" s="85">
        <f>whlsecost_hourly_4002_201909!D630</f>
        <v>24</v>
      </c>
      <c r="G4313" s="2">
        <f>whlsecost_hourly_4002_201909!F630</f>
        <v>15.34</v>
      </c>
      <c r="H4313" s="2">
        <f>whlsecost_hourly_4002_201909!X630</f>
        <v>0.6100000000000001</v>
      </c>
      <c r="I4313" s="2">
        <f t="shared" si="134"/>
        <v>15.95</v>
      </c>
      <c r="J4313" s="68">
        <f t="shared" si="135"/>
        <v>0</v>
      </c>
    </row>
    <row r="4314" spans="1:10" x14ac:dyDescent="0.25">
      <c r="A4314" s="28">
        <v>9</v>
      </c>
      <c r="B4314" s="28">
        <v>27</v>
      </c>
      <c r="C4314" s="12" t="s">
        <v>3</v>
      </c>
      <c r="D4314" s="66">
        <f>'Actual Solar Data'!K4304</f>
        <v>0</v>
      </c>
      <c r="E4314" s="59">
        <f>whlsecost_hourly_4002_201909!C631</f>
        <v>43735</v>
      </c>
      <c r="F4314" s="85">
        <f>whlsecost_hourly_4002_201909!D631</f>
        <v>1</v>
      </c>
      <c r="G4314" s="2">
        <f>whlsecost_hourly_4002_201909!F631</f>
        <v>13.88</v>
      </c>
      <c r="H4314" s="2">
        <f>whlsecost_hourly_4002_201909!X631</f>
        <v>0.5</v>
      </c>
      <c r="I4314" s="2">
        <f t="shared" si="134"/>
        <v>14.38</v>
      </c>
      <c r="J4314" s="68">
        <f t="shared" si="135"/>
        <v>0</v>
      </c>
    </row>
    <row r="4315" spans="1:10" x14ac:dyDescent="0.25">
      <c r="A4315" s="28">
        <v>9</v>
      </c>
      <c r="B4315" s="28">
        <v>27</v>
      </c>
      <c r="C4315" s="12" t="s">
        <v>4</v>
      </c>
      <c r="D4315" s="66">
        <f>'Actual Solar Data'!K4305</f>
        <v>0</v>
      </c>
      <c r="E4315" s="59">
        <f>whlsecost_hourly_4002_201909!C632</f>
        <v>43735</v>
      </c>
      <c r="F4315" s="85">
        <f>whlsecost_hourly_4002_201909!D632</f>
        <v>2</v>
      </c>
      <c r="G4315" s="2">
        <f>whlsecost_hourly_4002_201909!F632</f>
        <v>13.47</v>
      </c>
      <c r="H4315" s="2">
        <f>whlsecost_hourly_4002_201909!X632</f>
        <v>0.48</v>
      </c>
      <c r="I4315" s="2">
        <f t="shared" si="134"/>
        <v>13.950000000000001</v>
      </c>
      <c r="J4315" s="68">
        <f t="shared" si="135"/>
        <v>0</v>
      </c>
    </row>
    <row r="4316" spans="1:10" x14ac:dyDescent="0.25">
      <c r="A4316" s="28">
        <v>9</v>
      </c>
      <c r="B4316" s="28">
        <v>27</v>
      </c>
      <c r="C4316" s="12" t="s">
        <v>5</v>
      </c>
      <c r="D4316" s="66">
        <f>'Actual Solar Data'!K4306</f>
        <v>0</v>
      </c>
      <c r="E4316" s="59">
        <f>whlsecost_hourly_4002_201909!C633</f>
        <v>43735</v>
      </c>
      <c r="F4316" s="85">
        <f>whlsecost_hourly_4002_201909!D633</f>
        <v>3</v>
      </c>
      <c r="G4316" s="2">
        <f>whlsecost_hourly_4002_201909!F633</f>
        <v>14.24</v>
      </c>
      <c r="H4316" s="2">
        <f>whlsecost_hourly_4002_201909!X633</f>
        <v>0.47000000000000003</v>
      </c>
      <c r="I4316" s="2">
        <f t="shared" si="134"/>
        <v>14.71</v>
      </c>
      <c r="J4316" s="68">
        <f t="shared" si="135"/>
        <v>0</v>
      </c>
    </row>
    <row r="4317" spans="1:10" x14ac:dyDescent="0.25">
      <c r="A4317" s="28">
        <v>9</v>
      </c>
      <c r="B4317" s="28">
        <v>27</v>
      </c>
      <c r="C4317" s="12" t="s">
        <v>6</v>
      </c>
      <c r="D4317" s="66">
        <f>'Actual Solar Data'!K4307</f>
        <v>0</v>
      </c>
      <c r="E4317" s="59">
        <f>whlsecost_hourly_4002_201909!C634</f>
        <v>43735</v>
      </c>
      <c r="F4317" s="85">
        <f>whlsecost_hourly_4002_201909!D634</f>
        <v>4</v>
      </c>
      <c r="G4317" s="2">
        <f>whlsecost_hourly_4002_201909!F634</f>
        <v>12.91</v>
      </c>
      <c r="H4317" s="2">
        <f>whlsecost_hourly_4002_201909!X634</f>
        <v>0.48</v>
      </c>
      <c r="I4317" s="2">
        <f t="shared" si="134"/>
        <v>13.39</v>
      </c>
      <c r="J4317" s="68">
        <f t="shared" si="135"/>
        <v>0</v>
      </c>
    </row>
    <row r="4318" spans="1:10" x14ac:dyDescent="0.25">
      <c r="A4318" s="28">
        <v>9</v>
      </c>
      <c r="B4318" s="28">
        <v>27</v>
      </c>
      <c r="C4318" s="12" t="s">
        <v>7</v>
      </c>
      <c r="D4318" s="66">
        <f>'Actual Solar Data'!K4308</f>
        <v>0</v>
      </c>
      <c r="E4318" s="59">
        <f>whlsecost_hourly_4002_201909!C635</f>
        <v>43735</v>
      </c>
      <c r="F4318" s="85">
        <f>whlsecost_hourly_4002_201909!D635</f>
        <v>5</v>
      </c>
      <c r="G4318" s="2">
        <f>whlsecost_hourly_4002_201909!F635</f>
        <v>13.53</v>
      </c>
      <c r="H4318" s="2">
        <f>whlsecost_hourly_4002_201909!X635</f>
        <v>0.48</v>
      </c>
      <c r="I4318" s="2">
        <f t="shared" si="134"/>
        <v>14.01</v>
      </c>
      <c r="J4318" s="68">
        <f t="shared" si="135"/>
        <v>0</v>
      </c>
    </row>
    <row r="4319" spans="1:10" x14ac:dyDescent="0.25">
      <c r="A4319" s="28">
        <v>9</v>
      </c>
      <c r="B4319" s="28">
        <v>27</v>
      </c>
      <c r="C4319" s="12" t="s">
        <v>8</v>
      </c>
      <c r="D4319" s="66">
        <f>'Actual Solar Data'!K4309</f>
        <v>0</v>
      </c>
      <c r="E4319" s="59">
        <f>whlsecost_hourly_4002_201909!C636</f>
        <v>43735</v>
      </c>
      <c r="F4319" s="85">
        <f>whlsecost_hourly_4002_201909!D636</f>
        <v>6</v>
      </c>
      <c r="G4319" s="2">
        <f>whlsecost_hourly_4002_201909!F636</f>
        <v>13.17</v>
      </c>
      <c r="H4319" s="2">
        <f>whlsecost_hourly_4002_201909!X636</f>
        <v>0.48</v>
      </c>
      <c r="I4319" s="2">
        <f t="shared" si="134"/>
        <v>13.65</v>
      </c>
      <c r="J4319" s="68">
        <f t="shared" si="135"/>
        <v>0</v>
      </c>
    </row>
    <row r="4320" spans="1:10" x14ac:dyDescent="0.25">
      <c r="A4320" s="28">
        <v>9</v>
      </c>
      <c r="B4320" s="28">
        <v>27</v>
      </c>
      <c r="C4320" s="12" t="s">
        <v>9</v>
      </c>
      <c r="D4320" s="66">
        <f>'Actual Solar Data'!K4310</f>
        <v>775</v>
      </c>
      <c r="E4320" s="59">
        <f>whlsecost_hourly_4002_201909!C637</f>
        <v>43735</v>
      </c>
      <c r="F4320" s="85">
        <f>whlsecost_hourly_4002_201909!D637</f>
        <v>7</v>
      </c>
      <c r="G4320" s="2">
        <f>whlsecost_hourly_4002_201909!F637</f>
        <v>21.1</v>
      </c>
      <c r="H4320" s="2">
        <f>whlsecost_hourly_4002_201909!X637</f>
        <v>0.96</v>
      </c>
      <c r="I4320" s="2">
        <f t="shared" si="134"/>
        <v>22.060000000000002</v>
      </c>
      <c r="J4320" s="68">
        <f t="shared" si="135"/>
        <v>17096.5</v>
      </c>
    </row>
    <row r="4321" spans="1:10" x14ac:dyDescent="0.25">
      <c r="A4321" s="28">
        <v>9</v>
      </c>
      <c r="B4321" s="28">
        <v>27</v>
      </c>
      <c r="C4321" s="12" t="s">
        <v>10</v>
      </c>
      <c r="D4321" s="66">
        <f>'Actual Solar Data'!K4311</f>
        <v>7337</v>
      </c>
      <c r="E4321" s="59">
        <f>whlsecost_hourly_4002_201909!C638</f>
        <v>43735</v>
      </c>
      <c r="F4321" s="85">
        <f>whlsecost_hourly_4002_201909!D638</f>
        <v>8</v>
      </c>
      <c r="G4321" s="2">
        <f>whlsecost_hourly_4002_201909!F638</f>
        <v>19.27</v>
      </c>
      <c r="H4321" s="2">
        <f>whlsecost_hourly_4002_201909!X638</f>
        <v>1.61</v>
      </c>
      <c r="I4321" s="2">
        <f t="shared" si="134"/>
        <v>20.88</v>
      </c>
      <c r="J4321" s="68">
        <f t="shared" si="135"/>
        <v>153196.56</v>
      </c>
    </row>
    <row r="4322" spans="1:10" x14ac:dyDescent="0.25">
      <c r="A4322" s="28">
        <v>9</v>
      </c>
      <c r="B4322" s="28">
        <v>27</v>
      </c>
      <c r="C4322" s="12" t="s">
        <v>11</v>
      </c>
      <c r="D4322" s="66">
        <f>'Actual Solar Data'!K4312</f>
        <v>28177</v>
      </c>
      <c r="E4322" s="59">
        <f>whlsecost_hourly_4002_201909!C639</f>
        <v>43735</v>
      </c>
      <c r="F4322" s="85">
        <f>whlsecost_hourly_4002_201909!D639</f>
        <v>9</v>
      </c>
      <c r="G4322" s="2">
        <f>whlsecost_hourly_4002_201909!F639</f>
        <v>17.59</v>
      </c>
      <c r="H4322" s="2">
        <f>whlsecost_hourly_4002_201909!X639</f>
        <v>1.3599999999999999</v>
      </c>
      <c r="I4322" s="2">
        <f t="shared" si="134"/>
        <v>18.95</v>
      </c>
      <c r="J4322" s="68">
        <f t="shared" si="135"/>
        <v>533954.15</v>
      </c>
    </row>
    <row r="4323" spans="1:10" x14ac:dyDescent="0.25">
      <c r="A4323" s="28">
        <v>9</v>
      </c>
      <c r="B4323" s="28">
        <v>27</v>
      </c>
      <c r="C4323" s="12" t="s">
        <v>12</v>
      </c>
      <c r="D4323" s="66">
        <f>'Actual Solar Data'!K4313</f>
        <v>53354</v>
      </c>
      <c r="E4323" s="59">
        <f>whlsecost_hourly_4002_201909!C640</f>
        <v>43735</v>
      </c>
      <c r="F4323" s="85">
        <f>whlsecost_hourly_4002_201909!D640</f>
        <v>10</v>
      </c>
      <c r="G4323" s="2">
        <f>whlsecost_hourly_4002_201909!F640</f>
        <v>18.559999999999999</v>
      </c>
      <c r="H4323" s="2">
        <f>whlsecost_hourly_4002_201909!X640</f>
        <v>1.48</v>
      </c>
      <c r="I4323" s="2">
        <f t="shared" ref="I4323:I4386" si="136">SUM(G4323:H4323)</f>
        <v>20.04</v>
      </c>
      <c r="J4323" s="68">
        <f t="shared" si="135"/>
        <v>1069214.1599999999</v>
      </c>
    </row>
    <row r="4324" spans="1:10" x14ac:dyDescent="0.25">
      <c r="A4324" s="28">
        <v>9</v>
      </c>
      <c r="B4324" s="28">
        <v>27</v>
      </c>
      <c r="C4324" s="12" t="s">
        <v>13</v>
      </c>
      <c r="D4324" s="66">
        <f>'Actual Solar Data'!K4314</f>
        <v>72553</v>
      </c>
      <c r="E4324" s="59">
        <f>whlsecost_hourly_4002_201909!C641</f>
        <v>43735</v>
      </c>
      <c r="F4324" s="85">
        <f>whlsecost_hourly_4002_201909!D641</f>
        <v>11</v>
      </c>
      <c r="G4324" s="2">
        <f>whlsecost_hourly_4002_201909!F641</f>
        <v>15.13</v>
      </c>
      <c r="H4324" s="2">
        <f>whlsecost_hourly_4002_201909!X641</f>
        <v>1.3199999999999998</v>
      </c>
      <c r="I4324" s="2">
        <f t="shared" si="136"/>
        <v>16.45</v>
      </c>
      <c r="J4324" s="68">
        <f t="shared" si="135"/>
        <v>1193496.8499999999</v>
      </c>
    </row>
    <row r="4325" spans="1:10" x14ac:dyDescent="0.25">
      <c r="A4325" s="28">
        <v>9</v>
      </c>
      <c r="B4325" s="28">
        <v>27</v>
      </c>
      <c r="C4325" s="12" t="s">
        <v>14</v>
      </c>
      <c r="D4325" s="66">
        <f>'Actual Solar Data'!K4315</f>
        <v>83138</v>
      </c>
      <c r="E4325" s="59">
        <f>whlsecost_hourly_4002_201909!C642</f>
        <v>43735</v>
      </c>
      <c r="F4325" s="85">
        <f>whlsecost_hourly_4002_201909!D642</f>
        <v>12</v>
      </c>
      <c r="G4325" s="2">
        <f>whlsecost_hourly_4002_201909!F642</f>
        <v>15.06</v>
      </c>
      <c r="H4325" s="2">
        <f>whlsecost_hourly_4002_201909!X642</f>
        <v>1.31</v>
      </c>
      <c r="I4325" s="2">
        <f t="shared" si="136"/>
        <v>16.37</v>
      </c>
      <c r="J4325" s="68">
        <f t="shared" si="135"/>
        <v>1360969.06</v>
      </c>
    </row>
    <row r="4326" spans="1:10" x14ac:dyDescent="0.25">
      <c r="A4326" s="28">
        <v>9</v>
      </c>
      <c r="B4326" s="28">
        <v>27</v>
      </c>
      <c r="C4326" s="12" t="s">
        <v>15</v>
      </c>
      <c r="D4326" s="66">
        <f>'Actual Solar Data'!K4316</f>
        <v>85702</v>
      </c>
      <c r="E4326" s="59">
        <f>whlsecost_hourly_4002_201909!C643</f>
        <v>43735</v>
      </c>
      <c r="F4326" s="85">
        <f>whlsecost_hourly_4002_201909!D643</f>
        <v>13</v>
      </c>
      <c r="G4326" s="2">
        <f>whlsecost_hourly_4002_201909!F643</f>
        <v>14.24</v>
      </c>
      <c r="H4326" s="2">
        <f>whlsecost_hourly_4002_201909!X643</f>
        <v>1.3</v>
      </c>
      <c r="I4326" s="2">
        <f t="shared" si="136"/>
        <v>15.540000000000001</v>
      </c>
      <c r="J4326" s="68">
        <f t="shared" si="135"/>
        <v>1331809.08</v>
      </c>
    </row>
    <row r="4327" spans="1:10" x14ac:dyDescent="0.25">
      <c r="A4327" s="28">
        <v>9</v>
      </c>
      <c r="B4327" s="28">
        <v>27</v>
      </c>
      <c r="C4327" s="12" t="s">
        <v>16</v>
      </c>
      <c r="D4327" s="66">
        <f>'Actual Solar Data'!K4317</f>
        <v>84059</v>
      </c>
      <c r="E4327" s="59">
        <f>whlsecost_hourly_4002_201909!C644</f>
        <v>43735</v>
      </c>
      <c r="F4327" s="85">
        <f>whlsecost_hourly_4002_201909!D644</f>
        <v>14</v>
      </c>
      <c r="G4327" s="2">
        <f>whlsecost_hourly_4002_201909!F644</f>
        <v>15.58</v>
      </c>
      <c r="H4327" s="2">
        <f>whlsecost_hourly_4002_201909!X644</f>
        <v>1.3599999999999999</v>
      </c>
      <c r="I4327" s="2">
        <f t="shared" si="136"/>
        <v>16.940000000000001</v>
      </c>
      <c r="J4327" s="68">
        <f t="shared" si="135"/>
        <v>1423959.4600000002</v>
      </c>
    </row>
    <row r="4328" spans="1:10" x14ac:dyDescent="0.25">
      <c r="A4328" s="28">
        <v>9</v>
      </c>
      <c r="B4328" s="28">
        <v>27</v>
      </c>
      <c r="C4328" s="12" t="s">
        <v>17</v>
      </c>
      <c r="D4328" s="66">
        <f>'Actual Solar Data'!K4318</f>
        <v>77979</v>
      </c>
      <c r="E4328" s="59">
        <f>whlsecost_hourly_4002_201909!C645</f>
        <v>43735</v>
      </c>
      <c r="F4328" s="85">
        <f>whlsecost_hourly_4002_201909!D645</f>
        <v>15</v>
      </c>
      <c r="G4328" s="2">
        <f>whlsecost_hourly_4002_201909!F645</f>
        <v>18.96</v>
      </c>
      <c r="H4328" s="2">
        <f>whlsecost_hourly_4002_201909!X645</f>
        <v>1.49</v>
      </c>
      <c r="I4328" s="2">
        <f t="shared" si="136"/>
        <v>20.45</v>
      </c>
      <c r="J4328" s="68">
        <f t="shared" si="135"/>
        <v>1594670.55</v>
      </c>
    </row>
    <row r="4329" spans="1:10" x14ac:dyDescent="0.25">
      <c r="A4329" s="28">
        <v>9</v>
      </c>
      <c r="B4329" s="28">
        <v>27</v>
      </c>
      <c r="C4329" s="12" t="s">
        <v>18</v>
      </c>
      <c r="D4329" s="66">
        <f>'Actual Solar Data'!K4319</f>
        <v>65596</v>
      </c>
      <c r="E4329" s="59">
        <f>whlsecost_hourly_4002_201909!C646</f>
        <v>43735</v>
      </c>
      <c r="F4329" s="85">
        <f>whlsecost_hourly_4002_201909!D646</f>
        <v>16</v>
      </c>
      <c r="G4329" s="2">
        <f>whlsecost_hourly_4002_201909!F646</f>
        <v>21.44</v>
      </c>
      <c r="H4329" s="2">
        <f>whlsecost_hourly_4002_201909!X646</f>
        <v>1.5799999999999998</v>
      </c>
      <c r="I4329" s="2">
        <f t="shared" si="136"/>
        <v>23.02</v>
      </c>
      <c r="J4329" s="68">
        <f t="shared" si="135"/>
        <v>1510019.92</v>
      </c>
    </row>
    <row r="4330" spans="1:10" x14ac:dyDescent="0.25">
      <c r="A4330" s="28">
        <v>9</v>
      </c>
      <c r="B4330" s="28">
        <v>27</v>
      </c>
      <c r="C4330" s="12" t="s">
        <v>19</v>
      </c>
      <c r="D4330" s="66">
        <f>'Actual Solar Data'!K4320</f>
        <v>43640</v>
      </c>
      <c r="E4330" s="59">
        <f>whlsecost_hourly_4002_201909!C647</f>
        <v>43735</v>
      </c>
      <c r="F4330" s="85">
        <f>whlsecost_hourly_4002_201909!D647</f>
        <v>17</v>
      </c>
      <c r="G4330" s="2">
        <f>whlsecost_hourly_4002_201909!F647</f>
        <v>25.02</v>
      </c>
      <c r="H4330" s="2">
        <f>whlsecost_hourly_4002_201909!X647</f>
        <v>1.79</v>
      </c>
      <c r="I4330" s="2">
        <f t="shared" si="136"/>
        <v>26.81</v>
      </c>
      <c r="J4330" s="68">
        <f t="shared" si="135"/>
        <v>1169988.3999999999</v>
      </c>
    </row>
    <row r="4331" spans="1:10" x14ac:dyDescent="0.25">
      <c r="A4331" s="28">
        <v>9</v>
      </c>
      <c r="B4331" s="28">
        <v>27</v>
      </c>
      <c r="C4331" s="12" t="s">
        <v>20</v>
      </c>
      <c r="D4331" s="66">
        <f>'Actual Solar Data'!K4321</f>
        <v>14084</v>
      </c>
      <c r="E4331" s="59">
        <f>whlsecost_hourly_4002_201909!C648</f>
        <v>43735</v>
      </c>
      <c r="F4331" s="85">
        <f>whlsecost_hourly_4002_201909!D648</f>
        <v>18</v>
      </c>
      <c r="G4331" s="2">
        <f>whlsecost_hourly_4002_201909!F648</f>
        <v>22.18</v>
      </c>
      <c r="H4331" s="2">
        <f>whlsecost_hourly_4002_201909!X648</f>
        <v>1.4</v>
      </c>
      <c r="I4331" s="2">
        <f t="shared" si="136"/>
        <v>23.58</v>
      </c>
      <c r="J4331" s="68">
        <f t="shared" si="135"/>
        <v>332100.71999999997</v>
      </c>
    </row>
    <row r="4332" spans="1:10" x14ac:dyDescent="0.25">
      <c r="A4332" s="28">
        <v>9</v>
      </c>
      <c r="B4332" s="28">
        <v>27</v>
      </c>
      <c r="C4332" s="12" t="s">
        <v>21</v>
      </c>
      <c r="D4332" s="66">
        <f>'Actual Solar Data'!K4322</f>
        <v>465</v>
      </c>
      <c r="E4332" s="59">
        <f>whlsecost_hourly_4002_201909!C649</f>
        <v>43735</v>
      </c>
      <c r="F4332" s="85">
        <f>whlsecost_hourly_4002_201909!D649</f>
        <v>19</v>
      </c>
      <c r="G4332" s="2">
        <f>whlsecost_hourly_4002_201909!F649</f>
        <v>22.31</v>
      </c>
      <c r="H4332" s="2">
        <f>whlsecost_hourly_4002_201909!X649</f>
        <v>1.3399999999999999</v>
      </c>
      <c r="I4332" s="2">
        <f t="shared" si="136"/>
        <v>23.65</v>
      </c>
      <c r="J4332" s="68">
        <f t="shared" si="135"/>
        <v>10997.25</v>
      </c>
    </row>
    <row r="4333" spans="1:10" x14ac:dyDescent="0.25">
      <c r="A4333" s="28">
        <v>9</v>
      </c>
      <c r="B4333" s="28">
        <v>27</v>
      </c>
      <c r="C4333" s="12" t="s">
        <v>22</v>
      </c>
      <c r="D4333" s="66">
        <f>'Actual Solar Data'!K4323</f>
        <v>0</v>
      </c>
      <c r="E4333" s="59">
        <f>whlsecost_hourly_4002_201909!C650</f>
        <v>43735</v>
      </c>
      <c r="F4333" s="85">
        <f>whlsecost_hourly_4002_201909!D650</f>
        <v>20</v>
      </c>
      <c r="G4333" s="2">
        <f>whlsecost_hourly_4002_201909!F650</f>
        <v>21.73</v>
      </c>
      <c r="H4333" s="2">
        <f>whlsecost_hourly_4002_201909!X650</f>
        <v>1.31</v>
      </c>
      <c r="I4333" s="2">
        <f t="shared" si="136"/>
        <v>23.04</v>
      </c>
      <c r="J4333" s="68">
        <f t="shared" si="135"/>
        <v>0</v>
      </c>
    </row>
    <row r="4334" spans="1:10" x14ac:dyDescent="0.25">
      <c r="A4334" s="28">
        <v>9</v>
      </c>
      <c r="B4334" s="28">
        <v>27</v>
      </c>
      <c r="C4334" s="12" t="s">
        <v>23</v>
      </c>
      <c r="D4334" s="66">
        <f>'Actual Solar Data'!K4324</f>
        <v>0</v>
      </c>
      <c r="E4334" s="59">
        <f>whlsecost_hourly_4002_201909!C651</f>
        <v>43735</v>
      </c>
      <c r="F4334" s="85">
        <f>whlsecost_hourly_4002_201909!D651</f>
        <v>21</v>
      </c>
      <c r="G4334" s="2">
        <f>whlsecost_hourly_4002_201909!F651</f>
        <v>19.3</v>
      </c>
      <c r="H4334" s="2">
        <f>whlsecost_hourly_4002_201909!X651</f>
        <v>1.34</v>
      </c>
      <c r="I4334" s="2">
        <f t="shared" si="136"/>
        <v>20.64</v>
      </c>
      <c r="J4334" s="68">
        <f t="shared" si="135"/>
        <v>0</v>
      </c>
    </row>
    <row r="4335" spans="1:10" x14ac:dyDescent="0.25">
      <c r="A4335" s="28">
        <v>9</v>
      </c>
      <c r="B4335" s="28">
        <v>27</v>
      </c>
      <c r="C4335" s="12" t="s">
        <v>24</v>
      </c>
      <c r="D4335" s="66">
        <f>'Actual Solar Data'!K4325</f>
        <v>0</v>
      </c>
      <c r="E4335" s="59">
        <f>whlsecost_hourly_4002_201909!C652</f>
        <v>43735</v>
      </c>
      <c r="F4335" s="85">
        <f>whlsecost_hourly_4002_201909!D652</f>
        <v>22</v>
      </c>
      <c r="G4335" s="2">
        <f>whlsecost_hourly_4002_201909!F652</f>
        <v>18.34</v>
      </c>
      <c r="H4335" s="2">
        <f>whlsecost_hourly_4002_201909!X652</f>
        <v>1.47</v>
      </c>
      <c r="I4335" s="2">
        <f t="shared" si="136"/>
        <v>19.809999999999999</v>
      </c>
      <c r="J4335" s="68">
        <f t="shared" si="135"/>
        <v>0</v>
      </c>
    </row>
    <row r="4336" spans="1:10" x14ac:dyDescent="0.25">
      <c r="A4336" s="28">
        <v>9</v>
      </c>
      <c r="B4336" s="28">
        <v>27</v>
      </c>
      <c r="C4336" s="12" t="s">
        <v>25</v>
      </c>
      <c r="D4336" s="66">
        <f>'Actual Solar Data'!K4326</f>
        <v>0</v>
      </c>
      <c r="E4336" s="59">
        <f>whlsecost_hourly_4002_201909!C653</f>
        <v>43735</v>
      </c>
      <c r="F4336" s="85">
        <f>whlsecost_hourly_4002_201909!D653</f>
        <v>23</v>
      </c>
      <c r="G4336" s="2">
        <f>whlsecost_hourly_4002_201909!F653</f>
        <v>14.87</v>
      </c>
      <c r="H4336" s="2">
        <f>whlsecost_hourly_4002_201909!X653</f>
        <v>1.6400000000000001</v>
      </c>
      <c r="I4336" s="2">
        <f t="shared" si="136"/>
        <v>16.509999999999998</v>
      </c>
      <c r="J4336" s="68">
        <f t="shared" si="135"/>
        <v>0</v>
      </c>
    </row>
    <row r="4337" spans="1:10" x14ac:dyDescent="0.25">
      <c r="A4337" s="28">
        <v>9</v>
      </c>
      <c r="B4337" s="28">
        <v>27</v>
      </c>
      <c r="C4337" s="12" t="s">
        <v>26</v>
      </c>
      <c r="D4337" s="66">
        <f>'Actual Solar Data'!K4327</f>
        <v>0</v>
      </c>
      <c r="E4337" s="59">
        <f>whlsecost_hourly_4002_201909!C654</f>
        <v>43735</v>
      </c>
      <c r="F4337" s="85">
        <f>whlsecost_hourly_4002_201909!D654</f>
        <v>24</v>
      </c>
      <c r="G4337" s="2">
        <f>whlsecost_hourly_4002_201909!F654</f>
        <v>12.82</v>
      </c>
      <c r="H4337" s="2">
        <f>whlsecost_hourly_4002_201909!X654</f>
        <v>0.58000000000000007</v>
      </c>
      <c r="I4337" s="2">
        <f t="shared" si="136"/>
        <v>13.4</v>
      </c>
      <c r="J4337" s="68">
        <f t="shared" si="135"/>
        <v>0</v>
      </c>
    </row>
    <row r="4338" spans="1:10" x14ac:dyDescent="0.25">
      <c r="A4338" s="28">
        <v>9</v>
      </c>
      <c r="B4338" s="28">
        <v>28</v>
      </c>
      <c r="C4338" s="12" t="s">
        <v>3</v>
      </c>
      <c r="D4338" s="66">
        <f>'Actual Solar Data'!K4328</f>
        <v>0</v>
      </c>
      <c r="E4338" s="59">
        <f>whlsecost_hourly_4002_201909!C655</f>
        <v>43736</v>
      </c>
      <c r="F4338" s="85">
        <f>whlsecost_hourly_4002_201909!D655</f>
        <v>1</v>
      </c>
      <c r="G4338" s="2">
        <f>whlsecost_hourly_4002_201909!F655</f>
        <v>12.95</v>
      </c>
      <c r="H4338" s="2">
        <f>whlsecost_hourly_4002_201909!X655</f>
        <v>0.7400000000000001</v>
      </c>
      <c r="I4338" s="2">
        <f t="shared" si="136"/>
        <v>13.69</v>
      </c>
      <c r="J4338" s="68">
        <f t="shared" si="135"/>
        <v>0</v>
      </c>
    </row>
    <row r="4339" spans="1:10" x14ac:dyDescent="0.25">
      <c r="A4339" s="28">
        <v>9</v>
      </c>
      <c r="B4339" s="28">
        <v>28</v>
      </c>
      <c r="C4339" s="12" t="s">
        <v>4</v>
      </c>
      <c r="D4339" s="66">
        <f>'Actual Solar Data'!K4329</f>
        <v>0</v>
      </c>
      <c r="E4339" s="59">
        <f>whlsecost_hourly_4002_201909!C656</f>
        <v>43736</v>
      </c>
      <c r="F4339" s="85">
        <f>whlsecost_hourly_4002_201909!D656</f>
        <v>2</v>
      </c>
      <c r="G4339" s="2">
        <f>whlsecost_hourly_4002_201909!F656</f>
        <v>12.63</v>
      </c>
      <c r="H4339" s="2">
        <f>whlsecost_hourly_4002_201909!X656</f>
        <v>0.68</v>
      </c>
      <c r="I4339" s="2">
        <f t="shared" si="136"/>
        <v>13.31</v>
      </c>
      <c r="J4339" s="68">
        <f t="shared" si="135"/>
        <v>0</v>
      </c>
    </row>
    <row r="4340" spans="1:10" x14ac:dyDescent="0.25">
      <c r="A4340" s="28">
        <v>9</v>
      </c>
      <c r="B4340" s="28">
        <v>28</v>
      </c>
      <c r="C4340" s="12" t="s">
        <v>5</v>
      </c>
      <c r="D4340" s="66">
        <f>'Actual Solar Data'!K4330</f>
        <v>0</v>
      </c>
      <c r="E4340" s="59">
        <f>whlsecost_hourly_4002_201909!C657</f>
        <v>43736</v>
      </c>
      <c r="F4340" s="85">
        <f>whlsecost_hourly_4002_201909!D657</f>
        <v>3</v>
      </c>
      <c r="G4340" s="2">
        <f>whlsecost_hourly_4002_201909!F657</f>
        <v>4.91</v>
      </c>
      <c r="H4340" s="2">
        <f>whlsecost_hourly_4002_201909!X657</f>
        <v>0.78</v>
      </c>
      <c r="I4340" s="2">
        <f t="shared" si="136"/>
        <v>5.69</v>
      </c>
      <c r="J4340" s="68">
        <f t="shared" si="135"/>
        <v>0</v>
      </c>
    </row>
    <row r="4341" spans="1:10" x14ac:dyDescent="0.25">
      <c r="A4341" s="28">
        <v>9</v>
      </c>
      <c r="B4341" s="28">
        <v>28</v>
      </c>
      <c r="C4341" s="12" t="s">
        <v>6</v>
      </c>
      <c r="D4341" s="66">
        <f>'Actual Solar Data'!K4331</f>
        <v>0</v>
      </c>
      <c r="E4341" s="59">
        <f>whlsecost_hourly_4002_201909!C658</f>
        <v>43736</v>
      </c>
      <c r="F4341" s="85">
        <f>whlsecost_hourly_4002_201909!D658</f>
        <v>4</v>
      </c>
      <c r="G4341" s="2">
        <f>whlsecost_hourly_4002_201909!F658</f>
        <v>13.44</v>
      </c>
      <c r="H4341" s="2">
        <f>whlsecost_hourly_4002_201909!X658</f>
        <v>0.67</v>
      </c>
      <c r="I4341" s="2">
        <f t="shared" si="136"/>
        <v>14.11</v>
      </c>
      <c r="J4341" s="68">
        <f t="shared" si="135"/>
        <v>0</v>
      </c>
    </row>
    <row r="4342" spans="1:10" x14ac:dyDescent="0.25">
      <c r="A4342" s="28">
        <v>9</v>
      </c>
      <c r="B4342" s="28">
        <v>28</v>
      </c>
      <c r="C4342" s="12" t="s">
        <v>7</v>
      </c>
      <c r="D4342" s="66">
        <f>'Actual Solar Data'!K4332</f>
        <v>0</v>
      </c>
      <c r="E4342" s="59">
        <f>whlsecost_hourly_4002_201909!C659</f>
        <v>43736</v>
      </c>
      <c r="F4342" s="85">
        <f>whlsecost_hourly_4002_201909!D659</f>
        <v>5</v>
      </c>
      <c r="G4342" s="2">
        <f>whlsecost_hourly_4002_201909!F659</f>
        <v>13.53</v>
      </c>
      <c r="H4342" s="2">
        <f>whlsecost_hourly_4002_201909!X659</f>
        <v>0.70000000000000007</v>
      </c>
      <c r="I4342" s="2">
        <f t="shared" si="136"/>
        <v>14.229999999999999</v>
      </c>
      <c r="J4342" s="68">
        <f t="shared" si="135"/>
        <v>0</v>
      </c>
    </row>
    <row r="4343" spans="1:10" x14ac:dyDescent="0.25">
      <c r="A4343" s="28">
        <v>9</v>
      </c>
      <c r="B4343" s="28">
        <v>28</v>
      </c>
      <c r="C4343" s="12" t="s">
        <v>8</v>
      </c>
      <c r="D4343" s="66">
        <f>'Actual Solar Data'!K4333</f>
        <v>0</v>
      </c>
      <c r="E4343" s="59">
        <f>whlsecost_hourly_4002_201909!C660</f>
        <v>43736</v>
      </c>
      <c r="F4343" s="85">
        <f>whlsecost_hourly_4002_201909!D660</f>
        <v>6</v>
      </c>
      <c r="G4343" s="2">
        <f>whlsecost_hourly_4002_201909!F660</f>
        <v>12.59</v>
      </c>
      <c r="H4343" s="2">
        <f>whlsecost_hourly_4002_201909!X660</f>
        <v>0.79</v>
      </c>
      <c r="I4343" s="2">
        <f t="shared" si="136"/>
        <v>13.379999999999999</v>
      </c>
      <c r="J4343" s="68">
        <f t="shared" si="135"/>
        <v>0</v>
      </c>
    </row>
    <row r="4344" spans="1:10" x14ac:dyDescent="0.25">
      <c r="A4344" s="28">
        <v>9</v>
      </c>
      <c r="B4344" s="28">
        <v>28</v>
      </c>
      <c r="C4344" s="12" t="s">
        <v>9</v>
      </c>
      <c r="D4344" s="66">
        <f>'Actual Solar Data'!K4334</f>
        <v>527</v>
      </c>
      <c r="E4344" s="59">
        <f>whlsecost_hourly_4002_201909!C661</f>
        <v>43736</v>
      </c>
      <c r="F4344" s="85">
        <f>whlsecost_hourly_4002_201909!D661</f>
        <v>7</v>
      </c>
      <c r="G4344" s="2">
        <f>whlsecost_hourly_4002_201909!F661</f>
        <v>14.82</v>
      </c>
      <c r="H4344" s="2">
        <f>whlsecost_hourly_4002_201909!X661</f>
        <v>0.88000000000000012</v>
      </c>
      <c r="I4344" s="2">
        <f t="shared" si="136"/>
        <v>15.700000000000001</v>
      </c>
      <c r="J4344" s="68">
        <f t="shared" si="135"/>
        <v>8273.9000000000015</v>
      </c>
    </row>
    <row r="4345" spans="1:10" x14ac:dyDescent="0.25">
      <c r="A4345" s="28">
        <v>9</v>
      </c>
      <c r="B4345" s="28">
        <v>28</v>
      </c>
      <c r="C4345" s="12" t="s">
        <v>10</v>
      </c>
      <c r="D4345" s="66">
        <f>'Actual Solar Data'!K4335</f>
        <v>5889</v>
      </c>
      <c r="E4345" s="59">
        <f>whlsecost_hourly_4002_201909!C662</f>
        <v>43736</v>
      </c>
      <c r="F4345" s="85">
        <f>whlsecost_hourly_4002_201909!D662</f>
        <v>8</v>
      </c>
      <c r="G4345" s="2">
        <f>whlsecost_hourly_4002_201909!F662</f>
        <v>18.87</v>
      </c>
      <c r="H4345" s="2">
        <f>whlsecost_hourly_4002_201909!X662</f>
        <v>1.1500000000000001</v>
      </c>
      <c r="I4345" s="2">
        <f t="shared" si="136"/>
        <v>20.02</v>
      </c>
      <c r="J4345" s="68">
        <f t="shared" si="135"/>
        <v>117897.78</v>
      </c>
    </row>
    <row r="4346" spans="1:10" x14ac:dyDescent="0.25">
      <c r="A4346" s="28">
        <v>9</v>
      </c>
      <c r="B4346" s="28">
        <v>28</v>
      </c>
      <c r="C4346" s="12" t="s">
        <v>11</v>
      </c>
      <c r="D4346" s="66">
        <f>'Actual Solar Data'!K4336</f>
        <v>26254</v>
      </c>
      <c r="E4346" s="59">
        <f>whlsecost_hourly_4002_201909!C663</f>
        <v>43736</v>
      </c>
      <c r="F4346" s="85">
        <f>whlsecost_hourly_4002_201909!D663</f>
        <v>9</v>
      </c>
      <c r="G4346" s="2">
        <f>whlsecost_hourly_4002_201909!F663</f>
        <v>22.01</v>
      </c>
      <c r="H4346" s="2">
        <f>whlsecost_hourly_4002_201909!X663</f>
        <v>1.1900000000000002</v>
      </c>
      <c r="I4346" s="2">
        <f t="shared" si="136"/>
        <v>23.200000000000003</v>
      </c>
      <c r="J4346" s="68">
        <f t="shared" si="135"/>
        <v>609092.80000000005</v>
      </c>
    </row>
    <row r="4347" spans="1:10" x14ac:dyDescent="0.25">
      <c r="A4347" s="28">
        <v>9</v>
      </c>
      <c r="B4347" s="28">
        <v>28</v>
      </c>
      <c r="C4347" s="12" t="s">
        <v>12</v>
      </c>
      <c r="D4347" s="66">
        <f>'Actual Solar Data'!K4337</f>
        <v>49612</v>
      </c>
      <c r="E4347" s="59">
        <f>whlsecost_hourly_4002_201909!C664</f>
        <v>43736</v>
      </c>
      <c r="F4347" s="85">
        <f>whlsecost_hourly_4002_201909!D664</f>
        <v>10</v>
      </c>
      <c r="G4347" s="2">
        <f>whlsecost_hourly_4002_201909!F664</f>
        <v>18.38</v>
      </c>
      <c r="H4347" s="2">
        <f>whlsecost_hourly_4002_201909!X664</f>
        <v>1.05</v>
      </c>
      <c r="I4347" s="2">
        <f t="shared" si="136"/>
        <v>19.43</v>
      </c>
      <c r="J4347" s="68">
        <f t="shared" si="135"/>
        <v>963961.16</v>
      </c>
    </row>
    <row r="4348" spans="1:10" x14ac:dyDescent="0.25">
      <c r="A4348" s="28">
        <v>9</v>
      </c>
      <c r="B4348" s="28">
        <v>28</v>
      </c>
      <c r="C4348" s="12" t="s">
        <v>13</v>
      </c>
      <c r="D4348" s="66">
        <f>'Actual Solar Data'!K4338</f>
        <v>68256</v>
      </c>
      <c r="E4348" s="59">
        <f>whlsecost_hourly_4002_201909!C665</f>
        <v>43736</v>
      </c>
      <c r="F4348" s="85">
        <f>whlsecost_hourly_4002_201909!D665</f>
        <v>11</v>
      </c>
      <c r="G4348" s="2">
        <f>whlsecost_hourly_4002_201909!F665</f>
        <v>15.65</v>
      </c>
      <c r="H4348" s="2">
        <f>whlsecost_hourly_4002_201909!X665</f>
        <v>0.83000000000000007</v>
      </c>
      <c r="I4348" s="2">
        <f t="shared" si="136"/>
        <v>16.48</v>
      </c>
      <c r="J4348" s="68">
        <f t="shared" si="135"/>
        <v>1124858.8800000001</v>
      </c>
    </row>
    <row r="4349" spans="1:10" x14ac:dyDescent="0.25">
      <c r="A4349" s="28">
        <v>9</v>
      </c>
      <c r="B4349" s="28">
        <v>28</v>
      </c>
      <c r="C4349" s="12" t="s">
        <v>14</v>
      </c>
      <c r="D4349" s="66">
        <f>'Actual Solar Data'!K4339</f>
        <v>78560</v>
      </c>
      <c r="E4349" s="59">
        <f>whlsecost_hourly_4002_201909!C666</f>
        <v>43736</v>
      </c>
      <c r="F4349" s="85">
        <f>whlsecost_hourly_4002_201909!D666</f>
        <v>12</v>
      </c>
      <c r="G4349" s="2">
        <f>whlsecost_hourly_4002_201909!F666</f>
        <v>18.489999999999998</v>
      </c>
      <c r="H4349" s="2">
        <f>whlsecost_hourly_4002_201909!X666</f>
        <v>0.77000000000000013</v>
      </c>
      <c r="I4349" s="2">
        <f t="shared" si="136"/>
        <v>19.259999999999998</v>
      </c>
      <c r="J4349" s="68">
        <f t="shared" si="135"/>
        <v>1513065.5999999999</v>
      </c>
    </row>
    <row r="4350" spans="1:10" x14ac:dyDescent="0.25">
      <c r="A4350" s="28">
        <v>9</v>
      </c>
      <c r="B4350" s="28">
        <v>28</v>
      </c>
      <c r="C4350" s="12" t="s">
        <v>15</v>
      </c>
      <c r="D4350" s="66">
        <f>'Actual Solar Data'!K4340</f>
        <v>73803</v>
      </c>
      <c r="E4350" s="59">
        <f>whlsecost_hourly_4002_201909!C667</f>
        <v>43736</v>
      </c>
      <c r="F4350" s="85">
        <f>whlsecost_hourly_4002_201909!D667</f>
        <v>13</v>
      </c>
      <c r="G4350" s="2">
        <f>whlsecost_hourly_4002_201909!F667</f>
        <v>15.05</v>
      </c>
      <c r="H4350" s="2">
        <f>whlsecost_hourly_4002_201909!X667</f>
        <v>0.70000000000000007</v>
      </c>
      <c r="I4350" s="2">
        <f t="shared" si="136"/>
        <v>15.75</v>
      </c>
      <c r="J4350" s="68">
        <f t="shared" si="135"/>
        <v>1162397.25</v>
      </c>
    </row>
    <row r="4351" spans="1:10" x14ac:dyDescent="0.25">
      <c r="A4351" s="28">
        <v>9</v>
      </c>
      <c r="B4351" s="28">
        <v>28</v>
      </c>
      <c r="C4351" s="12" t="s">
        <v>16</v>
      </c>
      <c r="D4351" s="66">
        <f>'Actual Solar Data'!K4341</f>
        <v>80812</v>
      </c>
      <c r="E4351" s="59">
        <f>whlsecost_hourly_4002_201909!C668</f>
        <v>43736</v>
      </c>
      <c r="F4351" s="85">
        <f>whlsecost_hourly_4002_201909!D668</f>
        <v>14</v>
      </c>
      <c r="G4351" s="2">
        <f>whlsecost_hourly_4002_201909!F668</f>
        <v>15.84</v>
      </c>
      <c r="H4351" s="2">
        <f>whlsecost_hourly_4002_201909!X668</f>
        <v>0.68</v>
      </c>
      <c r="I4351" s="2">
        <f t="shared" si="136"/>
        <v>16.52</v>
      </c>
      <c r="J4351" s="68">
        <f t="shared" si="135"/>
        <v>1335014.24</v>
      </c>
    </row>
    <row r="4352" spans="1:10" x14ac:dyDescent="0.25">
      <c r="A4352" s="28">
        <v>9</v>
      </c>
      <c r="B4352" s="28">
        <v>28</v>
      </c>
      <c r="C4352" s="12" t="s">
        <v>17</v>
      </c>
      <c r="D4352" s="66">
        <f>'Actual Solar Data'!K4342</f>
        <v>66886</v>
      </c>
      <c r="E4352" s="59">
        <f>whlsecost_hourly_4002_201909!C669</f>
        <v>43736</v>
      </c>
      <c r="F4352" s="85">
        <f>whlsecost_hourly_4002_201909!D669</f>
        <v>15</v>
      </c>
      <c r="G4352" s="2">
        <f>whlsecost_hourly_4002_201909!F669</f>
        <v>16.7</v>
      </c>
      <c r="H4352" s="2">
        <f>whlsecost_hourly_4002_201909!X669</f>
        <v>0.89000000000000012</v>
      </c>
      <c r="I4352" s="2">
        <f t="shared" si="136"/>
        <v>17.59</v>
      </c>
      <c r="J4352" s="68">
        <f t="shared" si="135"/>
        <v>1176524.74</v>
      </c>
    </row>
    <row r="4353" spans="1:10" x14ac:dyDescent="0.25">
      <c r="A4353" s="28">
        <v>9</v>
      </c>
      <c r="B4353" s="28">
        <v>28</v>
      </c>
      <c r="C4353" s="12" t="s">
        <v>18</v>
      </c>
      <c r="D4353" s="66">
        <f>'Actual Solar Data'!K4343</f>
        <v>49148</v>
      </c>
      <c r="E4353" s="59">
        <f>whlsecost_hourly_4002_201909!C670</f>
        <v>43736</v>
      </c>
      <c r="F4353" s="85">
        <f>whlsecost_hourly_4002_201909!D670</f>
        <v>16</v>
      </c>
      <c r="G4353" s="2">
        <f>whlsecost_hourly_4002_201909!F670</f>
        <v>20.66</v>
      </c>
      <c r="H4353" s="2">
        <f>whlsecost_hourly_4002_201909!X670</f>
        <v>0.83000000000000007</v>
      </c>
      <c r="I4353" s="2">
        <f t="shared" si="136"/>
        <v>21.490000000000002</v>
      </c>
      <c r="J4353" s="68">
        <f t="shared" si="135"/>
        <v>1056190.52</v>
      </c>
    </row>
    <row r="4354" spans="1:10" x14ac:dyDescent="0.25">
      <c r="A4354" s="28">
        <v>9</v>
      </c>
      <c r="B4354" s="28">
        <v>28</v>
      </c>
      <c r="C4354" s="12" t="s">
        <v>19</v>
      </c>
      <c r="D4354" s="66">
        <f>'Actual Solar Data'!K4344</f>
        <v>24198</v>
      </c>
      <c r="E4354" s="59">
        <f>whlsecost_hourly_4002_201909!C671</f>
        <v>43736</v>
      </c>
      <c r="F4354" s="85">
        <f>whlsecost_hourly_4002_201909!D671</f>
        <v>17</v>
      </c>
      <c r="G4354" s="2">
        <f>whlsecost_hourly_4002_201909!F671</f>
        <v>21.65</v>
      </c>
      <c r="H4354" s="2">
        <f>whlsecost_hourly_4002_201909!X671</f>
        <v>0.71000000000000008</v>
      </c>
      <c r="I4354" s="2">
        <f t="shared" si="136"/>
        <v>22.36</v>
      </c>
      <c r="J4354" s="68">
        <f t="shared" si="135"/>
        <v>541067.28</v>
      </c>
    </row>
    <row r="4355" spans="1:10" x14ac:dyDescent="0.25">
      <c r="A4355" s="28">
        <v>9</v>
      </c>
      <c r="B4355" s="28">
        <v>28</v>
      </c>
      <c r="C4355" s="12" t="s">
        <v>20</v>
      </c>
      <c r="D4355" s="66">
        <f>'Actual Solar Data'!K4345</f>
        <v>7152</v>
      </c>
      <c r="E4355" s="59">
        <f>whlsecost_hourly_4002_201909!C672</f>
        <v>43736</v>
      </c>
      <c r="F4355" s="85">
        <f>whlsecost_hourly_4002_201909!D672</f>
        <v>18</v>
      </c>
      <c r="G4355" s="2">
        <f>whlsecost_hourly_4002_201909!F672</f>
        <v>25.41</v>
      </c>
      <c r="H4355" s="2">
        <f>whlsecost_hourly_4002_201909!X672</f>
        <v>0.81</v>
      </c>
      <c r="I4355" s="2">
        <f t="shared" si="136"/>
        <v>26.22</v>
      </c>
      <c r="J4355" s="68">
        <f t="shared" si="135"/>
        <v>187525.44</v>
      </c>
    </row>
    <row r="4356" spans="1:10" x14ac:dyDescent="0.25">
      <c r="A4356" s="28">
        <v>9</v>
      </c>
      <c r="B4356" s="28">
        <v>28</v>
      </c>
      <c r="C4356" s="12" t="s">
        <v>21</v>
      </c>
      <c r="D4356" s="66">
        <f>'Actual Solar Data'!K4346</f>
        <v>367</v>
      </c>
      <c r="E4356" s="59">
        <f>whlsecost_hourly_4002_201909!C673</f>
        <v>43736</v>
      </c>
      <c r="F4356" s="85">
        <f>whlsecost_hourly_4002_201909!D673</f>
        <v>19</v>
      </c>
      <c r="G4356" s="2">
        <f>whlsecost_hourly_4002_201909!F673</f>
        <v>27.34</v>
      </c>
      <c r="H4356" s="2">
        <f>whlsecost_hourly_4002_201909!X673</f>
        <v>0.79</v>
      </c>
      <c r="I4356" s="2">
        <f t="shared" si="136"/>
        <v>28.13</v>
      </c>
      <c r="J4356" s="68">
        <f t="shared" si="135"/>
        <v>10323.709999999999</v>
      </c>
    </row>
    <row r="4357" spans="1:10" x14ac:dyDescent="0.25">
      <c r="A4357" s="28">
        <v>9</v>
      </c>
      <c r="B4357" s="28">
        <v>28</v>
      </c>
      <c r="C4357" s="12" t="s">
        <v>22</v>
      </c>
      <c r="D4357" s="66">
        <f>'Actual Solar Data'!K4347</f>
        <v>0</v>
      </c>
      <c r="E4357" s="59">
        <f>whlsecost_hourly_4002_201909!C674</f>
        <v>43736</v>
      </c>
      <c r="F4357" s="85">
        <f>whlsecost_hourly_4002_201909!D674</f>
        <v>20</v>
      </c>
      <c r="G4357" s="2">
        <f>whlsecost_hourly_4002_201909!F674</f>
        <v>26.25</v>
      </c>
      <c r="H4357" s="2">
        <f>whlsecost_hourly_4002_201909!X674</f>
        <v>0.88</v>
      </c>
      <c r="I4357" s="2">
        <f t="shared" si="136"/>
        <v>27.13</v>
      </c>
      <c r="J4357" s="68">
        <f t="shared" si="135"/>
        <v>0</v>
      </c>
    </row>
    <row r="4358" spans="1:10" x14ac:dyDescent="0.25">
      <c r="A4358" s="28">
        <v>9</v>
      </c>
      <c r="B4358" s="28">
        <v>28</v>
      </c>
      <c r="C4358" s="12" t="s">
        <v>23</v>
      </c>
      <c r="D4358" s="66">
        <f>'Actual Solar Data'!K4348</f>
        <v>0</v>
      </c>
      <c r="E4358" s="59">
        <f>whlsecost_hourly_4002_201909!C675</f>
        <v>43736</v>
      </c>
      <c r="F4358" s="85">
        <f>whlsecost_hourly_4002_201909!D675</f>
        <v>21</v>
      </c>
      <c r="G4358" s="2">
        <f>whlsecost_hourly_4002_201909!F675</f>
        <v>18.12</v>
      </c>
      <c r="H4358" s="2">
        <f>whlsecost_hourly_4002_201909!X675</f>
        <v>0.71000000000000008</v>
      </c>
      <c r="I4358" s="2">
        <f t="shared" si="136"/>
        <v>18.830000000000002</v>
      </c>
      <c r="J4358" s="68">
        <f t="shared" si="135"/>
        <v>0</v>
      </c>
    </row>
    <row r="4359" spans="1:10" x14ac:dyDescent="0.25">
      <c r="A4359" s="28">
        <v>9</v>
      </c>
      <c r="B4359" s="28">
        <v>28</v>
      </c>
      <c r="C4359" s="12" t="s">
        <v>24</v>
      </c>
      <c r="D4359" s="66">
        <f>'Actual Solar Data'!K4349</f>
        <v>0</v>
      </c>
      <c r="E4359" s="59">
        <f>whlsecost_hourly_4002_201909!C676</f>
        <v>43736</v>
      </c>
      <c r="F4359" s="85">
        <f>whlsecost_hourly_4002_201909!D676</f>
        <v>22</v>
      </c>
      <c r="G4359" s="2">
        <f>whlsecost_hourly_4002_201909!F676</f>
        <v>18.829999999999998</v>
      </c>
      <c r="H4359" s="2">
        <f>whlsecost_hourly_4002_201909!X676</f>
        <v>0.76000000000000012</v>
      </c>
      <c r="I4359" s="2">
        <f t="shared" si="136"/>
        <v>19.59</v>
      </c>
      <c r="J4359" s="68">
        <f t="shared" si="135"/>
        <v>0</v>
      </c>
    </row>
    <row r="4360" spans="1:10" x14ac:dyDescent="0.25">
      <c r="A4360" s="28">
        <v>9</v>
      </c>
      <c r="B4360" s="28">
        <v>28</v>
      </c>
      <c r="C4360" s="12" t="s">
        <v>25</v>
      </c>
      <c r="D4360" s="66">
        <f>'Actual Solar Data'!K4350</f>
        <v>0</v>
      </c>
      <c r="E4360" s="59">
        <f>whlsecost_hourly_4002_201909!C677</f>
        <v>43736</v>
      </c>
      <c r="F4360" s="85">
        <f>whlsecost_hourly_4002_201909!D677</f>
        <v>23</v>
      </c>
      <c r="G4360" s="2">
        <f>whlsecost_hourly_4002_201909!F677</f>
        <v>22.02</v>
      </c>
      <c r="H4360" s="2">
        <f>whlsecost_hourly_4002_201909!X677</f>
        <v>1.05</v>
      </c>
      <c r="I4360" s="2">
        <f t="shared" si="136"/>
        <v>23.07</v>
      </c>
      <c r="J4360" s="68">
        <f t="shared" si="135"/>
        <v>0</v>
      </c>
    </row>
    <row r="4361" spans="1:10" x14ac:dyDescent="0.25">
      <c r="A4361" s="28">
        <v>9</v>
      </c>
      <c r="B4361" s="28">
        <v>28</v>
      </c>
      <c r="C4361" s="12" t="s">
        <v>26</v>
      </c>
      <c r="D4361" s="66">
        <f>'Actual Solar Data'!K4351</f>
        <v>0</v>
      </c>
      <c r="E4361" s="59">
        <f>whlsecost_hourly_4002_201909!C678</f>
        <v>43736</v>
      </c>
      <c r="F4361" s="85">
        <f>whlsecost_hourly_4002_201909!D678</f>
        <v>24</v>
      </c>
      <c r="G4361" s="2">
        <f>whlsecost_hourly_4002_201909!F678</f>
        <v>14.74</v>
      </c>
      <c r="H4361" s="2">
        <f>whlsecost_hourly_4002_201909!X678</f>
        <v>1.1500000000000001</v>
      </c>
      <c r="I4361" s="2">
        <f t="shared" si="136"/>
        <v>15.89</v>
      </c>
      <c r="J4361" s="68">
        <f t="shared" si="135"/>
        <v>0</v>
      </c>
    </row>
    <row r="4362" spans="1:10" x14ac:dyDescent="0.25">
      <c r="A4362" s="28">
        <v>9</v>
      </c>
      <c r="B4362" s="28">
        <v>29</v>
      </c>
      <c r="C4362" s="12" t="s">
        <v>3</v>
      </c>
      <c r="D4362" s="66">
        <f>'Actual Solar Data'!K4352</f>
        <v>0</v>
      </c>
      <c r="E4362" s="59">
        <f>whlsecost_hourly_4002_201909!C679</f>
        <v>43737</v>
      </c>
      <c r="F4362" s="85">
        <f>whlsecost_hourly_4002_201909!D679</f>
        <v>1</v>
      </c>
      <c r="G4362" s="2">
        <f>whlsecost_hourly_4002_201909!F679</f>
        <v>13.71</v>
      </c>
      <c r="H4362" s="2">
        <f>whlsecost_hourly_4002_201909!X679</f>
        <v>0.6</v>
      </c>
      <c r="I4362" s="2">
        <f t="shared" si="136"/>
        <v>14.31</v>
      </c>
      <c r="J4362" s="68">
        <f t="shared" si="135"/>
        <v>0</v>
      </c>
    </row>
    <row r="4363" spans="1:10" x14ac:dyDescent="0.25">
      <c r="A4363" s="28">
        <v>9</v>
      </c>
      <c r="B4363" s="28">
        <v>29</v>
      </c>
      <c r="C4363" s="12" t="s">
        <v>4</v>
      </c>
      <c r="D4363" s="66">
        <f>'Actual Solar Data'!K4353</f>
        <v>0</v>
      </c>
      <c r="E4363" s="59">
        <f>whlsecost_hourly_4002_201909!C680</f>
        <v>43737</v>
      </c>
      <c r="F4363" s="85">
        <f>whlsecost_hourly_4002_201909!D680</f>
        <v>2</v>
      </c>
      <c r="G4363" s="2">
        <f>whlsecost_hourly_4002_201909!F680</f>
        <v>24.82</v>
      </c>
      <c r="H4363" s="2">
        <f>whlsecost_hourly_4002_201909!X680</f>
        <v>0.70000000000000007</v>
      </c>
      <c r="I4363" s="2">
        <f t="shared" si="136"/>
        <v>25.52</v>
      </c>
      <c r="J4363" s="68">
        <f t="shared" si="135"/>
        <v>0</v>
      </c>
    </row>
    <row r="4364" spans="1:10" x14ac:dyDescent="0.25">
      <c r="A4364" s="28">
        <v>9</v>
      </c>
      <c r="B4364" s="28">
        <v>29</v>
      </c>
      <c r="C4364" s="12" t="s">
        <v>5</v>
      </c>
      <c r="D4364" s="66">
        <f>'Actual Solar Data'!K4354</f>
        <v>0</v>
      </c>
      <c r="E4364" s="59">
        <f>whlsecost_hourly_4002_201909!C681</f>
        <v>43737</v>
      </c>
      <c r="F4364" s="85">
        <f>whlsecost_hourly_4002_201909!D681</f>
        <v>3</v>
      </c>
      <c r="G4364" s="2">
        <f>whlsecost_hourly_4002_201909!F681</f>
        <v>19.440000000000001</v>
      </c>
      <c r="H4364" s="2">
        <f>whlsecost_hourly_4002_201909!X681</f>
        <v>0.70000000000000007</v>
      </c>
      <c r="I4364" s="2">
        <f t="shared" si="136"/>
        <v>20.14</v>
      </c>
      <c r="J4364" s="68">
        <f t="shared" si="135"/>
        <v>0</v>
      </c>
    </row>
    <row r="4365" spans="1:10" x14ac:dyDescent="0.25">
      <c r="A4365" s="28">
        <v>9</v>
      </c>
      <c r="B4365" s="28">
        <v>29</v>
      </c>
      <c r="C4365" s="12" t="s">
        <v>6</v>
      </c>
      <c r="D4365" s="66">
        <f>'Actual Solar Data'!K4355</f>
        <v>0</v>
      </c>
      <c r="E4365" s="59">
        <f>whlsecost_hourly_4002_201909!C682</f>
        <v>43737</v>
      </c>
      <c r="F4365" s="85">
        <f>whlsecost_hourly_4002_201909!D682</f>
        <v>4</v>
      </c>
      <c r="G4365" s="2">
        <f>whlsecost_hourly_4002_201909!F682</f>
        <v>16.55</v>
      </c>
      <c r="H4365" s="2">
        <f>whlsecost_hourly_4002_201909!X682</f>
        <v>0.73000000000000009</v>
      </c>
      <c r="I4365" s="2">
        <f t="shared" si="136"/>
        <v>17.28</v>
      </c>
      <c r="J4365" s="68">
        <f t="shared" si="135"/>
        <v>0</v>
      </c>
    </row>
    <row r="4366" spans="1:10" x14ac:dyDescent="0.25">
      <c r="A4366" s="28">
        <v>9</v>
      </c>
      <c r="B4366" s="28">
        <v>29</v>
      </c>
      <c r="C4366" s="12" t="s">
        <v>7</v>
      </c>
      <c r="D4366" s="66">
        <f>'Actual Solar Data'!K4356</f>
        <v>0</v>
      </c>
      <c r="E4366" s="59">
        <f>whlsecost_hourly_4002_201909!C683</f>
        <v>43737</v>
      </c>
      <c r="F4366" s="85">
        <f>whlsecost_hourly_4002_201909!D683</f>
        <v>5</v>
      </c>
      <c r="G4366" s="2">
        <f>whlsecost_hourly_4002_201909!F683</f>
        <v>15.9</v>
      </c>
      <c r="H4366" s="2">
        <f>whlsecost_hourly_4002_201909!X683</f>
        <v>0.66</v>
      </c>
      <c r="I4366" s="2">
        <f t="shared" si="136"/>
        <v>16.559999999999999</v>
      </c>
      <c r="J4366" s="68">
        <f t="shared" si="135"/>
        <v>0</v>
      </c>
    </row>
    <row r="4367" spans="1:10" x14ac:dyDescent="0.25">
      <c r="A4367" s="28">
        <v>9</v>
      </c>
      <c r="B4367" s="28">
        <v>29</v>
      </c>
      <c r="C4367" s="12" t="s">
        <v>8</v>
      </c>
      <c r="D4367" s="66">
        <f>'Actual Solar Data'!K4357</f>
        <v>0</v>
      </c>
      <c r="E4367" s="59">
        <f>whlsecost_hourly_4002_201909!C684</f>
        <v>43737</v>
      </c>
      <c r="F4367" s="85">
        <f>whlsecost_hourly_4002_201909!D684</f>
        <v>6</v>
      </c>
      <c r="G4367" s="2">
        <f>whlsecost_hourly_4002_201909!F684</f>
        <v>14.33</v>
      </c>
      <c r="H4367" s="2">
        <f>whlsecost_hourly_4002_201909!X684</f>
        <v>0.53</v>
      </c>
      <c r="I4367" s="2">
        <f t="shared" si="136"/>
        <v>14.86</v>
      </c>
      <c r="J4367" s="68">
        <f t="shared" si="135"/>
        <v>0</v>
      </c>
    </row>
    <row r="4368" spans="1:10" x14ac:dyDescent="0.25">
      <c r="A4368" s="28">
        <v>9</v>
      </c>
      <c r="B4368" s="28">
        <v>29</v>
      </c>
      <c r="C4368" s="12" t="s">
        <v>9</v>
      </c>
      <c r="D4368" s="66">
        <f>'Actual Solar Data'!K4358</f>
        <v>158</v>
      </c>
      <c r="E4368" s="59">
        <f>whlsecost_hourly_4002_201909!C685</f>
        <v>43737</v>
      </c>
      <c r="F4368" s="85">
        <f>whlsecost_hourly_4002_201909!D685</f>
        <v>7</v>
      </c>
      <c r="G4368" s="2">
        <f>whlsecost_hourly_4002_201909!F685</f>
        <v>16.399999999999999</v>
      </c>
      <c r="H4368" s="2">
        <f>whlsecost_hourly_4002_201909!X685</f>
        <v>0.85000000000000009</v>
      </c>
      <c r="I4368" s="2">
        <f t="shared" si="136"/>
        <v>17.25</v>
      </c>
      <c r="J4368" s="68">
        <f t="shared" si="135"/>
        <v>2725.5</v>
      </c>
    </row>
    <row r="4369" spans="1:10" x14ac:dyDescent="0.25">
      <c r="A4369" s="28">
        <v>9</v>
      </c>
      <c r="B4369" s="28">
        <v>29</v>
      </c>
      <c r="C4369" s="12" t="s">
        <v>10</v>
      </c>
      <c r="D4369" s="66">
        <f>'Actual Solar Data'!K4359</f>
        <v>6702</v>
      </c>
      <c r="E4369" s="59">
        <f>whlsecost_hourly_4002_201909!C686</f>
        <v>43737</v>
      </c>
      <c r="F4369" s="85">
        <f>whlsecost_hourly_4002_201909!D686</f>
        <v>8</v>
      </c>
      <c r="G4369" s="2">
        <f>whlsecost_hourly_4002_201909!F686</f>
        <v>13.91</v>
      </c>
      <c r="H4369" s="2">
        <f>whlsecost_hourly_4002_201909!X686</f>
        <v>0.61</v>
      </c>
      <c r="I4369" s="2">
        <f t="shared" si="136"/>
        <v>14.52</v>
      </c>
      <c r="J4369" s="68">
        <f t="shared" si="135"/>
        <v>97313.04</v>
      </c>
    </row>
    <row r="4370" spans="1:10" x14ac:dyDescent="0.25">
      <c r="A4370" s="28">
        <v>9</v>
      </c>
      <c r="B4370" s="28">
        <v>29</v>
      </c>
      <c r="C4370" s="12" t="s">
        <v>11</v>
      </c>
      <c r="D4370" s="66">
        <f>'Actual Solar Data'!K4360</f>
        <v>23815</v>
      </c>
      <c r="E4370" s="59">
        <f>whlsecost_hourly_4002_201909!C687</f>
        <v>43737</v>
      </c>
      <c r="F4370" s="85">
        <f>whlsecost_hourly_4002_201909!D687</f>
        <v>9</v>
      </c>
      <c r="G4370" s="2">
        <f>whlsecost_hourly_4002_201909!F687</f>
        <v>13.9</v>
      </c>
      <c r="H4370" s="2">
        <f>whlsecost_hourly_4002_201909!X687</f>
        <v>0.64</v>
      </c>
      <c r="I4370" s="2">
        <f t="shared" si="136"/>
        <v>14.540000000000001</v>
      </c>
      <c r="J4370" s="68">
        <f t="shared" si="135"/>
        <v>346270.10000000003</v>
      </c>
    </row>
    <row r="4371" spans="1:10" x14ac:dyDescent="0.25">
      <c r="A4371" s="28">
        <v>9</v>
      </c>
      <c r="B4371" s="28">
        <v>29</v>
      </c>
      <c r="C4371" s="12" t="s">
        <v>12</v>
      </c>
      <c r="D4371" s="66">
        <f>'Actual Solar Data'!K4361</f>
        <v>42632</v>
      </c>
      <c r="E4371" s="59">
        <f>whlsecost_hourly_4002_201909!C688</f>
        <v>43737</v>
      </c>
      <c r="F4371" s="85">
        <f>whlsecost_hourly_4002_201909!D688</f>
        <v>10</v>
      </c>
      <c r="G4371" s="2">
        <f>whlsecost_hourly_4002_201909!F688</f>
        <v>13.86</v>
      </c>
      <c r="H4371" s="2">
        <f>whlsecost_hourly_4002_201909!X688</f>
        <v>0.65</v>
      </c>
      <c r="I4371" s="2">
        <f t="shared" si="136"/>
        <v>14.51</v>
      </c>
      <c r="J4371" s="68">
        <f t="shared" ref="J4371:J4434" si="137">D4371*I4371</f>
        <v>618590.31999999995</v>
      </c>
    </row>
    <row r="4372" spans="1:10" x14ac:dyDescent="0.25">
      <c r="A4372" s="28">
        <v>9</v>
      </c>
      <c r="B4372" s="28">
        <v>29</v>
      </c>
      <c r="C4372" s="12" t="s">
        <v>13</v>
      </c>
      <c r="D4372" s="66">
        <f>'Actual Solar Data'!K4362</f>
        <v>73204</v>
      </c>
      <c r="E4372" s="59">
        <f>whlsecost_hourly_4002_201909!C689</f>
        <v>43737</v>
      </c>
      <c r="F4372" s="85">
        <f>whlsecost_hourly_4002_201909!D689</f>
        <v>11</v>
      </c>
      <c r="G4372" s="2">
        <f>whlsecost_hourly_4002_201909!F689</f>
        <v>13.88</v>
      </c>
      <c r="H4372" s="2">
        <f>whlsecost_hourly_4002_201909!X689</f>
        <v>0.54</v>
      </c>
      <c r="I4372" s="2">
        <f t="shared" si="136"/>
        <v>14.420000000000002</v>
      </c>
      <c r="J4372" s="68">
        <f t="shared" si="137"/>
        <v>1055601.6800000002</v>
      </c>
    </row>
    <row r="4373" spans="1:10" x14ac:dyDescent="0.25">
      <c r="A4373" s="28">
        <v>9</v>
      </c>
      <c r="B4373" s="28">
        <v>29</v>
      </c>
      <c r="C4373" s="12" t="s">
        <v>14</v>
      </c>
      <c r="D4373" s="66">
        <f>'Actual Solar Data'!K4363</f>
        <v>81943</v>
      </c>
      <c r="E4373" s="59">
        <f>whlsecost_hourly_4002_201909!C690</f>
        <v>43737</v>
      </c>
      <c r="F4373" s="85">
        <f>whlsecost_hourly_4002_201909!D690</f>
        <v>12</v>
      </c>
      <c r="G4373" s="2">
        <f>whlsecost_hourly_4002_201909!F690</f>
        <v>15.5</v>
      </c>
      <c r="H4373" s="2">
        <f>whlsecost_hourly_4002_201909!X690</f>
        <v>0.63</v>
      </c>
      <c r="I4373" s="2">
        <f t="shared" si="136"/>
        <v>16.13</v>
      </c>
      <c r="J4373" s="68">
        <f t="shared" si="137"/>
        <v>1321740.5899999999</v>
      </c>
    </row>
    <row r="4374" spans="1:10" x14ac:dyDescent="0.25">
      <c r="A4374" s="28">
        <v>9</v>
      </c>
      <c r="B4374" s="28">
        <v>29</v>
      </c>
      <c r="C4374" s="12" t="s">
        <v>15</v>
      </c>
      <c r="D4374" s="66">
        <f>'Actual Solar Data'!K4364</f>
        <v>85431</v>
      </c>
      <c r="E4374" s="59">
        <f>whlsecost_hourly_4002_201909!C691</f>
        <v>43737</v>
      </c>
      <c r="F4374" s="85">
        <f>whlsecost_hourly_4002_201909!D691</f>
        <v>13</v>
      </c>
      <c r="G4374" s="2">
        <f>whlsecost_hourly_4002_201909!F691</f>
        <v>14.28</v>
      </c>
      <c r="H4374" s="2">
        <f>whlsecost_hourly_4002_201909!X691</f>
        <v>0.56000000000000005</v>
      </c>
      <c r="I4374" s="2">
        <f t="shared" si="136"/>
        <v>14.84</v>
      </c>
      <c r="J4374" s="68">
        <f t="shared" si="137"/>
        <v>1267796.04</v>
      </c>
    </row>
    <row r="4375" spans="1:10" x14ac:dyDescent="0.25">
      <c r="A4375" s="28">
        <v>9</v>
      </c>
      <c r="B4375" s="28">
        <v>29</v>
      </c>
      <c r="C4375" s="12" t="s">
        <v>16</v>
      </c>
      <c r="D4375" s="66">
        <f>'Actual Solar Data'!K4365</f>
        <v>78647</v>
      </c>
      <c r="E4375" s="59">
        <f>whlsecost_hourly_4002_201909!C692</f>
        <v>43737</v>
      </c>
      <c r="F4375" s="85">
        <f>whlsecost_hourly_4002_201909!D692</f>
        <v>14</v>
      </c>
      <c r="G4375" s="2">
        <f>whlsecost_hourly_4002_201909!F692</f>
        <v>13.89</v>
      </c>
      <c r="H4375" s="2">
        <f>whlsecost_hourly_4002_201909!X692</f>
        <v>0.67</v>
      </c>
      <c r="I4375" s="2">
        <f t="shared" si="136"/>
        <v>14.56</v>
      </c>
      <c r="J4375" s="68">
        <f t="shared" si="137"/>
        <v>1145100.32</v>
      </c>
    </row>
    <row r="4376" spans="1:10" x14ac:dyDescent="0.25">
      <c r="A4376" s="28">
        <v>9</v>
      </c>
      <c r="B4376" s="28">
        <v>29</v>
      </c>
      <c r="C4376" s="12" t="s">
        <v>17</v>
      </c>
      <c r="D4376" s="66">
        <f>'Actual Solar Data'!K4366</f>
        <v>62339</v>
      </c>
      <c r="E4376" s="59">
        <f>whlsecost_hourly_4002_201909!C693</f>
        <v>43737</v>
      </c>
      <c r="F4376" s="85">
        <f>whlsecost_hourly_4002_201909!D693</f>
        <v>15</v>
      </c>
      <c r="G4376" s="2">
        <f>whlsecost_hourly_4002_201909!F693</f>
        <v>12.99</v>
      </c>
      <c r="H4376" s="2">
        <f>whlsecost_hourly_4002_201909!X693</f>
        <v>0.55000000000000004</v>
      </c>
      <c r="I4376" s="2">
        <f t="shared" si="136"/>
        <v>13.540000000000001</v>
      </c>
      <c r="J4376" s="68">
        <f t="shared" si="137"/>
        <v>844070.06</v>
      </c>
    </row>
    <row r="4377" spans="1:10" x14ac:dyDescent="0.25">
      <c r="A4377" s="28">
        <v>9</v>
      </c>
      <c r="B4377" s="28">
        <v>29</v>
      </c>
      <c r="C4377" s="12" t="s">
        <v>18</v>
      </c>
      <c r="D4377" s="66">
        <f>'Actual Solar Data'!K4367</f>
        <v>43402</v>
      </c>
      <c r="E4377" s="59">
        <f>whlsecost_hourly_4002_201909!C694</f>
        <v>43737</v>
      </c>
      <c r="F4377" s="85">
        <f>whlsecost_hourly_4002_201909!D694</f>
        <v>16</v>
      </c>
      <c r="G4377" s="2">
        <f>whlsecost_hourly_4002_201909!F694</f>
        <v>13.08</v>
      </c>
      <c r="H4377" s="2">
        <f>whlsecost_hourly_4002_201909!X694</f>
        <v>0.56000000000000005</v>
      </c>
      <c r="I4377" s="2">
        <f t="shared" si="136"/>
        <v>13.64</v>
      </c>
      <c r="J4377" s="68">
        <f t="shared" si="137"/>
        <v>592003.28</v>
      </c>
    </row>
    <row r="4378" spans="1:10" x14ac:dyDescent="0.25">
      <c r="A4378" s="28">
        <v>9</v>
      </c>
      <c r="B4378" s="28">
        <v>29</v>
      </c>
      <c r="C4378" s="12" t="s">
        <v>19</v>
      </c>
      <c r="D4378" s="66">
        <f>'Actual Solar Data'!K4368</f>
        <v>37235</v>
      </c>
      <c r="E4378" s="59">
        <f>whlsecost_hourly_4002_201909!C695</f>
        <v>43737</v>
      </c>
      <c r="F4378" s="85">
        <f>whlsecost_hourly_4002_201909!D695</f>
        <v>17</v>
      </c>
      <c r="G4378" s="2">
        <f>whlsecost_hourly_4002_201909!F695</f>
        <v>14.62</v>
      </c>
      <c r="H4378" s="2">
        <f>whlsecost_hourly_4002_201909!X695</f>
        <v>0.54</v>
      </c>
      <c r="I4378" s="2">
        <f t="shared" si="136"/>
        <v>15.16</v>
      </c>
      <c r="J4378" s="68">
        <f t="shared" si="137"/>
        <v>564482.6</v>
      </c>
    </row>
    <row r="4379" spans="1:10" x14ac:dyDescent="0.25">
      <c r="A4379" s="28">
        <v>9</v>
      </c>
      <c r="B4379" s="28">
        <v>29</v>
      </c>
      <c r="C4379" s="12" t="s">
        <v>20</v>
      </c>
      <c r="D4379" s="66">
        <f>'Actual Solar Data'!K4369</f>
        <v>10495</v>
      </c>
      <c r="E4379" s="59">
        <f>whlsecost_hourly_4002_201909!C696</f>
        <v>43737</v>
      </c>
      <c r="F4379" s="85">
        <f>whlsecost_hourly_4002_201909!D696</f>
        <v>18</v>
      </c>
      <c r="G4379" s="2">
        <f>whlsecost_hourly_4002_201909!F696</f>
        <v>18.95</v>
      </c>
      <c r="H4379" s="2">
        <f>whlsecost_hourly_4002_201909!X696</f>
        <v>0.65</v>
      </c>
      <c r="I4379" s="2">
        <f t="shared" si="136"/>
        <v>19.599999999999998</v>
      </c>
      <c r="J4379" s="68">
        <f t="shared" si="137"/>
        <v>205701.99999999997</v>
      </c>
    </row>
    <row r="4380" spans="1:10" x14ac:dyDescent="0.25">
      <c r="A4380" s="28">
        <v>9</v>
      </c>
      <c r="B4380" s="28">
        <v>29</v>
      </c>
      <c r="C4380" s="12" t="s">
        <v>21</v>
      </c>
      <c r="D4380" s="66">
        <f>'Actual Solar Data'!K4370</f>
        <v>1088</v>
      </c>
      <c r="E4380" s="59">
        <f>whlsecost_hourly_4002_201909!C697</f>
        <v>43737</v>
      </c>
      <c r="F4380" s="85">
        <f>whlsecost_hourly_4002_201909!D697</f>
        <v>19</v>
      </c>
      <c r="G4380" s="2">
        <f>whlsecost_hourly_4002_201909!F697</f>
        <v>22.08</v>
      </c>
      <c r="H4380" s="2">
        <f>whlsecost_hourly_4002_201909!X697</f>
        <v>0.68</v>
      </c>
      <c r="I4380" s="2">
        <f t="shared" si="136"/>
        <v>22.759999999999998</v>
      </c>
      <c r="J4380" s="68">
        <f t="shared" si="137"/>
        <v>24762.879999999997</v>
      </c>
    </row>
    <row r="4381" spans="1:10" x14ac:dyDescent="0.25">
      <c r="A4381" s="28">
        <v>9</v>
      </c>
      <c r="B4381" s="28">
        <v>29</v>
      </c>
      <c r="C4381" s="12" t="s">
        <v>22</v>
      </c>
      <c r="D4381" s="66">
        <f>'Actual Solar Data'!K4371</f>
        <v>0</v>
      </c>
      <c r="E4381" s="59">
        <f>whlsecost_hourly_4002_201909!C698</f>
        <v>43737</v>
      </c>
      <c r="F4381" s="85">
        <f>whlsecost_hourly_4002_201909!D698</f>
        <v>20</v>
      </c>
      <c r="G4381" s="2">
        <f>whlsecost_hourly_4002_201909!F698</f>
        <v>23.26</v>
      </c>
      <c r="H4381" s="2">
        <f>whlsecost_hourly_4002_201909!X698</f>
        <v>0.72000000000000008</v>
      </c>
      <c r="I4381" s="2">
        <f t="shared" si="136"/>
        <v>23.98</v>
      </c>
      <c r="J4381" s="68">
        <f t="shared" si="137"/>
        <v>0</v>
      </c>
    </row>
    <row r="4382" spans="1:10" x14ac:dyDescent="0.25">
      <c r="A4382" s="28">
        <v>9</v>
      </c>
      <c r="B4382" s="28">
        <v>29</v>
      </c>
      <c r="C4382" s="12" t="s">
        <v>23</v>
      </c>
      <c r="D4382" s="66">
        <f>'Actual Solar Data'!K4372</f>
        <v>0</v>
      </c>
      <c r="E4382" s="59">
        <f>whlsecost_hourly_4002_201909!C699</f>
        <v>43737</v>
      </c>
      <c r="F4382" s="85">
        <f>whlsecost_hourly_4002_201909!D699</f>
        <v>21</v>
      </c>
      <c r="G4382" s="2">
        <f>whlsecost_hourly_4002_201909!F699</f>
        <v>19.36</v>
      </c>
      <c r="H4382" s="2">
        <f>whlsecost_hourly_4002_201909!X699</f>
        <v>0.6100000000000001</v>
      </c>
      <c r="I4382" s="2">
        <f t="shared" si="136"/>
        <v>19.97</v>
      </c>
      <c r="J4382" s="68">
        <f t="shared" si="137"/>
        <v>0</v>
      </c>
    </row>
    <row r="4383" spans="1:10" x14ac:dyDescent="0.25">
      <c r="A4383" s="28">
        <v>9</v>
      </c>
      <c r="B4383" s="28">
        <v>29</v>
      </c>
      <c r="C4383" s="12" t="s">
        <v>24</v>
      </c>
      <c r="D4383" s="66">
        <f>'Actual Solar Data'!K4373</f>
        <v>0</v>
      </c>
      <c r="E4383" s="59">
        <f>whlsecost_hourly_4002_201909!C700</f>
        <v>43737</v>
      </c>
      <c r="F4383" s="85">
        <f>whlsecost_hourly_4002_201909!D700</f>
        <v>22</v>
      </c>
      <c r="G4383" s="2">
        <f>whlsecost_hourly_4002_201909!F700</f>
        <v>14.09</v>
      </c>
      <c r="H4383" s="2">
        <f>whlsecost_hourly_4002_201909!X700</f>
        <v>0.73</v>
      </c>
      <c r="I4383" s="2">
        <f t="shared" si="136"/>
        <v>14.82</v>
      </c>
      <c r="J4383" s="68">
        <f t="shared" si="137"/>
        <v>0</v>
      </c>
    </row>
    <row r="4384" spans="1:10" x14ac:dyDescent="0.25">
      <c r="A4384" s="28">
        <v>9</v>
      </c>
      <c r="B4384" s="28">
        <v>29</v>
      </c>
      <c r="C4384" s="12" t="s">
        <v>25</v>
      </c>
      <c r="D4384" s="66">
        <f>'Actual Solar Data'!K4374</f>
        <v>0</v>
      </c>
      <c r="E4384" s="59">
        <f>whlsecost_hourly_4002_201909!C701</f>
        <v>43737</v>
      </c>
      <c r="F4384" s="85">
        <f>whlsecost_hourly_4002_201909!D701</f>
        <v>23</v>
      </c>
      <c r="G4384" s="2">
        <f>whlsecost_hourly_4002_201909!F701</f>
        <v>15.33</v>
      </c>
      <c r="H4384" s="2">
        <f>whlsecost_hourly_4002_201909!X701</f>
        <v>0.75</v>
      </c>
      <c r="I4384" s="2">
        <f t="shared" si="136"/>
        <v>16.079999999999998</v>
      </c>
      <c r="J4384" s="68">
        <f t="shared" si="137"/>
        <v>0</v>
      </c>
    </row>
    <row r="4385" spans="1:10" x14ac:dyDescent="0.25">
      <c r="A4385" s="28">
        <v>9</v>
      </c>
      <c r="B4385" s="28">
        <v>29</v>
      </c>
      <c r="C4385" s="12" t="s">
        <v>26</v>
      </c>
      <c r="D4385" s="66">
        <f>'Actual Solar Data'!K4375</f>
        <v>0</v>
      </c>
      <c r="E4385" s="59">
        <f>whlsecost_hourly_4002_201909!C702</f>
        <v>43737</v>
      </c>
      <c r="F4385" s="85">
        <f>whlsecost_hourly_4002_201909!D702</f>
        <v>24</v>
      </c>
      <c r="G4385" s="2">
        <f>whlsecost_hourly_4002_201909!F702</f>
        <v>12.98</v>
      </c>
      <c r="H4385" s="2">
        <f>whlsecost_hourly_4002_201909!X702</f>
        <v>0.62</v>
      </c>
      <c r="I4385" s="2">
        <f t="shared" si="136"/>
        <v>13.6</v>
      </c>
      <c r="J4385" s="68">
        <f t="shared" si="137"/>
        <v>0</v>
      </c>
    </row>
    <row r="4386" spans="1:10" x14ac:dyDescent="0.25">
      <c r="A4386" s="28">
        <v>9</v>
      </c>
      <c r="B4386" s="28">
        <v>30</v>
      </c>
      <c r="C4386" s="12" t="s">
        <v>3</v>
      </c>
      <c r="D4386" s="66">
        <f>'Actual Solar Data'!K4376</f>
        <v>0</v>
      </c>
      <c r="E4386" s="59">
        <f>whlsecost_hourly_4002_201909!C703</f>
        <v>43738</v>
      </c>
      <c r="F4386" s="85">
        <f>whlsecost_hourly_4002_201909!D703</f>
        <v>1</v>
      </c>
      <c r="G4386" s="2">
        <f>whlsecost_hourly_4002_201909!F703</f>
        <v>13.1</v>
      </c>
      <c r="H4386" s="2">
        <f>whlsecost_hourly_4002_201909!X703</f>
        <v>0.9</v>
      </c>
      <c r="I4386" s="2">
        <f t="shared" si="136"/>
        <v>14</v>
      </c>
      <c r="J4386" s="68">
        <f t="shared" si="137"/>
        <v>0</v>
      </c>
    </row>
    <row r="4387" spans="1:10" x14ac:dyDescent="0.25">
      <c r="A4387" s="28">
        <v>9</v>
      </c>
      <c r="B4387" s="28">
        <v>30</v>
      </c>
      <c r="C4387" s="12" t="s">
        <v>4</v>
      </c>
      <c r="D4387" s="66">
        <f>'Actual Solar Data'!K4377</f>
        <v>0</v>
      </c>
      <c r="E4387" s="59">
        <f>whlsecost_hourly_4002_201909!C704</f>
        <v>43738</v>
      </c>
      <c r="F4387" s="85">
        <f>whlsecost_hourly_4002_201909!D704</f>
        <v>2</v>
      </c>
      <c r="G4387" s="2">
        <f>whlsecost_hourly_4002_201909!F704</f>
        <v>9.19</v>
      </c>
      <c r="H4387" s="2">
        <f>whlsecost_hourly_4002_201909!X704</f>
        <v>0.98000000000000009</v>
      </c>
      <c r="I4387" s="2">
        <f t="shared" ref="I4387:I4450" si="138">SUM(G4387:H4387)</f>
        <v>10.17</v>
      </c>
      <c r="J4387" s="68">
        <f t="shared" si="137"/>
        <v>0</v>
      </c>
    </row>
    <row r="4388" spans="1:10" x14ac:dyDescent="0.25">
      <c r="A4388" s="28">
        <v>9</v>
      </c>
      <c r="B4388" s="28">
        <v>30</v>
      </c>
      <c r="C4388" s="12" t="s">
        <v>5</v>
      </c>
      <c r="D4388" s="66">
        <f>'Actual Solar Data'!K4378</f>
        <v>0</v>
      </c>
      <c r="E4388" s="59">
        <f>whlsecost_hourly_4002_201909!C705</f>
        <v>43738</v>
      </c>
      <c r="F4388" s="85">
        <f>whlsecost_hourly_4002_201909!D705</f>
        <v>3</v>
      </c>
      <c r="G4388" s="2">
        <f>whlsecost_hourly_4002_201909!F705</f>
        <v>12.03</v>
      </c>
      <c r="H4388" s="2">
        <f>whlsecost_hourly_4002_201909!X705</f>
        <v>0.97000000000000008</v>
      </c>
      <c r="I4388" s="2">
        <f t="shared" si="138"/>
        <v>13</v>
      </c>
      <c r="J4388" s="68">
        <f t="shared" si="137"/>
        <v>0</v>
      </c>
    </row>
    <row r="4389" spans="1:10" x14ac:dyDescent="0.25">
      <c r="A4389" s="28">
        <v>9</v>
      </c>
      <c r="B4389" s="28">
        <v>30</v>
      </c>
      <c r="C4389" s="12" t="s">
        <v>6</v>
      </c>
      <c r="D4389" s="66">
        <f>'Actual Solar Data'!K4379</f>
        <v>0</v>
      </c>
      <c r="E4389" s="59">
        <f>whlsecost_hourly_4002_201909!C706</f>
        <v>43738</v>
      </c>
      <c r="F4389" s="85">
        <f>whlsecost_hourly_4002_201909!D706</f>
        <v>4</v>
      </c>
      <c r="G4389" s="2">
        <f>whlsecost_hourly_4002_201909!F706</f>
        <v>12.02</v>
      </c>
      <c r="H4389" s="2">
        <f>whlsecost_hourly_4002_201909!X706</f>
        <v>0.92</v>
      </c>
      <c r="I4389" s="2">
        <f t="shared" si="138"/>
        <v>12.94</v>
      </c>
      <c r="J4389" s="68">
        <f t="shared" si="137"/>
        <v>0</v>
      </c>
    </row>
    <row r="4390" spans="1:10" x14ac:dyDescent="0.25">
      <c r="A4390" s="28">
        <v>9</v>
      </c>
      <c r="B4390" s="28">
        <v>30</v>
      </c>
      <c r="C4390" s="12" t="s">
        <v>7</v>
      </c>
      <c r="D4390" s="66">
        <f>'Actual Solar Data'!K4380</f>
        <v>0</v>
      </c>
      <c r="E4390" s="59">
        <f>whlsecost_hourly_4002_201909!C707</f>
        <v>43738</v>
      </c>
      <c r="F4390" s="85">
        <f>whlsecost_hourly_4002_201909!D707</f>
        <v>5</v>
      </c>
      <c r="G4390" s="2">
        <f>whlsecost_hourly_4002_201909!F707</f>
        <v>13.7</v>
      </c>
      <c r="H4390" s="2">
        <f>whlsecost_hourly_4002_201909!X707</f>
        <v>0.9</v>
      </c>
      <c r="I4390" s="2">
        <f t="shared" si="138"/>
        <v>14.6</v>
      </c>
      <c r="J4390" s="68">
        <f t="shared" si="137"/>
        <v>0</v>
      </c>
    </row>
    <row r="4391" spans="1:10" x14ac:dyDescent="0.25">
      <c r="A4391" s="28">
        <v>9</v>
      </c>
      <c r="B4391" s="28">
        <v>30</v>
      </c>
      <c r="C4391" s="12" t="s">
        <v>8</v>
      </c>
      <c r="D4391" s="66">
        <f>'Actual Solar Data'!K4381</f>
        <v>0</v>
      </c>
      <c r="E4391" s="59">
        <f>whlsecost_hourly_4002_201909!C708</f>
        <v>43738</v>
      </c>
      <c r="F4391" s="85">
        <f>whlsecost_hourly_4002_201909!D708</f>
        <v>6</v>
      </c>
      <c r="G4391" s="2">
        <f>whlsecost_hourly_4002_201909!F708</f>
        <v>14.14</v>
      </c>
      <c r="H4391" s="2">
        <f>whlsecost_hourly_4002_201909!X708</f>
        <v>0.93</v>
      </c>
      <c r="I4391" s="2">
        <f t="shared" si="138"/>
        <v>15.07</v>
      </c>
      <c r="J4391" s="68">
        <f t="shared" si="137"/>
        <v>0</v>
      </c>
    </row>
    <row r="4392" spans="1:10" x14ac:dyDescent="0.25">
      <c r="A4392" s="28">
        <v>9</v>
      </c>
      <c r="B4392" s="28">
        <v>30</v>
      </c>
      <c r="C4392" s="12" t="s">
        <v>9</v>
      </c>
      <c r="D4392" s="66">
        <f>'Actual Solar Data'!K4382</f>
        <v>533</v>
      </c>
      <c r="E4392" s="59">
        <f>whlsecost_hourly_4002_201909!C709</f>
        <v>43738</v>
      </c>
      <c r="F4392" s="85">
        <f>whlsecost_hourly_4002_201909!D709</f>
        <v>7</v>
      </c>
      <c r="G4392" s="2">
        <f>whlsecost_hourly_4002_201909!F709</f>
        <v>16.059999999999999</v>
      </c>
      <c r="H4392" s="2">
        <f>whlsecost_hourly_4002_201909!X709</f>
        <v>0.98000000000000009</v>
      </c>
      <c r="I4392" s="2">
        <f t="shared" si="138"/>
        <v>17.04</v>
      </c>
      <c r="J4392" s="68">
        <f t="shared" si="137"/>
        <v>9082.32</v>
      </c>
    </row>
    <row r="4393" spans="1:10" x14ac:dyDescent="0.25">
      <c r="A4393" s="28">
        <v>9</v>
      </c>
      <c r="B4393" s="28">
        <v>30</v>
      </c>
      <c r="C4393" s="12" t="s">
        <v>10</v>
      </c>
      <c r="D4393" s="66">
        <f>'Actual Solar Data'!K4383</f>
        <v>6073</v>
      </c>
      <c r="E4393" s="59">
        <f>whlsecost_hourly_4002_201909!C710</f>
        <v>43738</v>
      </c>
      <c r="F4393" s="85">
        <f>whlsecost_hourly_4002_201909!D710</f>
        <v>8</v>
      </c>
      <c r="G4393" s="2">
        <f>whlsecost_hourly_4002_201909!F710</f>
        <v>17.61</v>
      </c>
      <c r="H4393" s="2">
        <f>whlsecost_hourly_4002_201909!X710</f>
        <v>1.96</v>
      </c>
      <c r="I4393" s="2">
        <f t="shared" si="138"/>
        <v>19.57</v>
      </c>
      <c r="J4393" s="68">
        <f t="shared" si="137"/>
        <v>118848.61</v>
      </c>
    </row>
    <row r="4394" spans="1:10" x14ac:dyDescent="0.25">
      <c r="A4394" s="28">
        <v>9</v>
      </c>
      <c r="B4394" s="28">
        <v>30</v>
      </c>
      <c r="C4394" s="12" t="s">
        <v>11</v>
      </c>
      <c r="D4394" s="66">
        <f>'Actual Solar Data'!K4384</f>
        <v>27693</v>
      </c>
      <c r="E4394" s="59">
        <f>whlsecost_hourly_4002_201909!C711</f>
        <v>43738</v>
      </c>
      <c r="F4394" s="85">
        <f>whlsecost_hourly_4002_201909!D711</f>
        <v>9</v>
      </c>
      <c r="G4394" s="2">
        <f>whlsecost_hourly_4002_201909!F711</f>
        <v>17.89</v>
      </c>
      <c r="H4394" s="2">
        <f>whlsecost_hourly_4002_201909!X711</f>
        <v>1.8800000000000001</v>
      </c>
      <c r="I4394" s="2">
        <f t="shared" si="138"/>
        <v>19.77</v>
      </c>
      <c r="J4394" s="68">
        <f t="shared" si="137"/>
        <v>547490.61</v>
      </c>
    </row>
    <row r="4395" spans="1:10" x14ac:dyDescent="0.25">
      <c r="A4395" s="28">
        <v>9</v>
      </c>
      <c r="B4395" s="28">
        <v>30</v>
      </c>
      <c r="C4395" s="12" t="s">
        <v>12</v>
      </c>
      <c r="D4395" s="66">
        <f>'Actual Solar Data'!K4385</f>
        <v>51883</v>
      </c>
      <c r="E4395" s="59">
        <f>whlsecost_hourly_4002_201909!C712</f>
        <v>43738</v>
      </c>
      <c r="F4395" s="85">
        <f>whlsecost_hourly_4002_201909!D712</f>
        <v>10</v>
      </c>
      <c r="G4395" s="2">
        <f>whlsecost_hourly_4002_201909!F712</f>
        <v>17.63</v>
      </c>
      <c r="H4395" s="2">
        <f>whlsecost_hourly_4002_201909!X712</f>
        <v>1.87</v>
      </c>
      <c r="I4395" s="2">
        <f t="shared" si="138"/>
        <v>19.5</v>
      </c>
      <c r="J4395" s="68">
        <f t="shared" si="137"/>
        <v>1011718.5</v>
      </c>
    </row>
    <row r="4396" spans="1:10" x14ac:dyDescent="0.25">
      <c r="A4396" s="28">
        <v>9</v>
      </c>
      <c r="B4396" s="28">
        <v>30</v>
      </c>
      <c r="C4396" s="12" t="s">
        <v>13</v>
      </c>
      <c r="D4396" s="66">
        <f>'Actual Solar Data'!K4386</f>
        <v>61390</v>
      </c>
      <c r="E4396" s="59">
        <f>whlsecost_hourly_4002_201909!C713</f>
        <v>43738</v>
      </c>
      <c r="F4396" s="85">
        <f>whlsecost_hourly_4002_201909!D713</f>
        <v>11</v>
      </c>
      <c r="G4396" s="2">
        <f>whlsecost_hourly_4002_201909!F713</f>
        <v>16.18</v>
      </c>
      <c r="H4396" s="2">
        <f>whlsecost_hourly_4002_201909!X713</f>
        <v>1.8900000000000001</v>
      </c>
      <c r="I4396" s="2">
        <f t="shared" si="138"/>
        <v>18.07</v>
      </c>
      <c r="J4396" s="68">
        <f t="shared" si="137"/>
        <v>1109317.3</v>
      </c>
    </row>
    <row r="4397" spans="1:10" x14ac:dyDescent="0.25">
      <c r="A4397" s="28">
        <v>9</v>
      </c>
      <c r="B4397" s="28">
        <v>30</v>
      </c>
      <c r="C4397" s="12" t="s">
        <v>14</v>
      </c>
      <c r="D4397" s="66">
        <f>'Actual Solar Data'!K4387</f>
        <v>41410</v>
      </c>
      <c r="E4397" s="59">
        <f>whlsecost_hourly_4002_201909!C714</f>
        <v>43738</v>
      </c>
      <c r="F4397" s="85">
        <f>whlsecost_hourly_4002_201909!D714</f>
        <v>12</v>
      </c>
      <c r="G4397" s="2">
        <f>whlsecost_hourly_4002_201909!F714</f>
        <v>18.010000000000002</v>
      </c>
      <c r="H4397" s="2">
        <f>whlsecost_hourly_4002_201909!X714</f>
        <v>1.9</v>
      </c>
      <c r="I4397" s="2">
        <f t="shared" si="138"/>
        <v>19.91</v>
      </c>
      <c r="J4397" s="68">
        <f t="shared" si="137"/>
        <v>824473.1</v>
      </c>
    </row>
    <row r="4398" spans="1:10" x14ac:dyDescent="0.25">
      <c r="A4398" s="28">
        <v>9</v>
      </c>
      <c r="B4398" s="28">
        <v>30</v>
      </c>
      <c r="C4398" s="12" t="s">
        <v>15</v>
      </c>
      <c r="D4398" s="66">
        <f>'Actual Solar Data'!K4388</f>
        <v>66995</v>
      </c>
      <c r="E4398" s="59">
        <f>whlsecost_hourly_4002_201909!C715</f>
        <v>43738</v>
      </c>
      <c r="F4398" s="85">
        <f>whlsecost_hourly_4002_201909!D715</f>
        <v>13</v>
      </c>
      <c r="G4398" s="2">
        <f>whlsecost_hourly_4002_201909!F715</f>
        <v>18.739999999999998</v>
      </c>
      <c r="H4398" s="2">
        <f>whlsecost_hourly_4002_201909!X715</f>
        <v>1.9</v>
      </c>
      <c r="I4398" s="2">
        <f t="shared" si="138"/>
        <v>20.639999999999997</v>
      </c>
      <c r="J4398" s="68">
        <f t="shared" si="137"/>
        <v>1382776.7999999998</v>
      </c>
    </row>
    <row r="4399" spans="1:10" x14ac:dyDescent="0.25">
      <c r="A4399" s="28">
        <v>9</v>
      </c>
      <c r="B4399" s="28">
        <v>30</v>
      </c>
      <c r="C4399" s="12" t="s">
        <v>16</v>
      </c>
      <c r="D4399" s="66">
        <f>'Actual Solar Data'!K4389</f>
        <v>59507</v>
      </c>
      <c r="E4399" s="59">
        <f>whlsecost_hourly_4002_201909!C716</f>
        <v>43738</v>
      </c>
      <c r="F4399" s="85">
        <f>whlsecost_hourly_4002_201909!D716</f>
        <v>14</v>
      </c>
      <c r="G4399" s="2">
        <f>whlsecost_hourly_4002_201909!F716</f>
        <v>18.440000000000001</v>
      </c>
      <c r="H4399" s="2">
        <f>whlsecost_hourly_4002_201909!X716</f>
        <v>1.8900000000000001</v>
      </c>
      <c r="I4399" s="2">
        <f t="shared" si="138"/>
        <v>20.330000000000002</v>
      </c>
      <c r="J4399" s="68">
        <f t="shared" si="137"/>
        <v>1209777.31</v>
      </c>
    </row>
    <row r="4400" spans="1:10" x14ac:dyDescent="0.25">
      <c r="A4400" s="28">
        <v>9</v>
      </c>
      <c r="B4400" s="28">
        <v>30</v>
      </c>
      <c r="C4400" s="12" t="s">
        <v>17</v>
      </c>
      <c r="D4400" s="66">
        <f>'Actual Solar Data'!K4390</f>
        <v>42437</v>
      </c>
      <c r="E4400" s="59">
        <f>whlsecost_hourly_4002_201909!C717</f>
        <v>43738</v>
      </c>
      <c r="F4400" s="85">
        <f>whlsecost_hourly_4002_201909!D717</f>
        <v>15</v>
      </c>
      <c r="G4400" s="2">
        <f>whlsecost_hourly_4002_201909!F717</f>
        <v>18.649999999999999</v>
      </c>
      <c r="H4400" s="2">
        <f>whlsecost_hourly_4002_201909!X717</f>
        <v>1.8900000000000001</v>
      </c>
      <c r="I4400" s="2">
        <f t="shared" si="138"/>
        <v>20.54</v>
      </c>
      <c r="J4400" s="68">
        <f t="shared" si="137"/>
        <v>871655.98</v>
      </c>
    </row>
    <row r="4401" spans="1:10" x14ac:dyDescent="0.25">
      <c r="A4401" s="28">
        <v>9</v>
      </c>
      <c r="B4401" s="28">
        <v>30</v>
      </c>
      <c r="C4401" s="12" t="s">
        <v>18</v>
      </c>
      <c r="D4401" s="66">
        <f>'Actual Solar Data'!K4391</f>
        <v>33043</v>
      </c>
      <c r="E4401" s="59">
        <f>whlsecost_hourly_4002_201909!C718</f>
        <v>43738</v>
      </c>
      <c r="F4401" s="85">
        <f>whlsecost_hourly_4002_201909!D718</f>
        <v>16</v>
      </c>
      <c r="G4401" s="2">
        <f>whlsecost_hourly_4002_201909!F718</f>
        <v>19.399999999999999</v>
      </c>
      <c r="H4401" s="2">
        <f>whlsecost_hourly_4002_201909!X718</f>
        <v>1.88</v>
      </c>
      <c r="I4401" s="2">
        <f t="shared" si="138"/>
        <v>21.279999999999998</v>
      </c>
      <c r="J4401" s="68">
        <f t="shared" si="137"/>
        <v>703155.03999999992</v>
      </c>
    </row>
    <row r="4402" spans="1:10" x14ac:dyDescent="0.25">
      <c r="A4402" s="28">
        <v>9</v>
      </c>
      <c r="B4402" s="28">
        <v>30</v>
      </c>
      <c r="C4402" s="12" t="s">
        <v>19</v>
      </c>
      <c r="D4402" s="66">
        <f>'Actual Solar Data'!K4392</f>
        <v>18414</v>
      </c>
      <c r="E4402" s="59">
        <f>whlsecost_hourly_4002_201909!C719</f>
        <v>43738</v>
      </c>
      <c r="F4402" s="85">
        <f>whlsecost_hourly_4002_201909!D719</f>
        <v>17</v>
      </c>
      <c r="G4402" s="2">
        <f>whlsecost_hourly_4002_201909!F719</f>
        <v>28.48</v>
      </c>
      <c r="H4402" s="2">
        <f>whlsecost_hourly_4002_201909!X719</f>
        <v>2.12</v>
      </c>
      <c r="I4402" s="2">
        <f t="shared" si="138"/>
        <v>30.6</v>
      </c>
      <c r="J4402" s="68">
        <f t="shared" si="137"/>
        <v>563468.4</v>
      </c>
    </row>
    <row r="4403" spans="1:10" x14ac:dyDescent="0.25">
      <c r="A4403" s="28">
        <v>9</v>
      </c>
      <c r="B4403" s="28">
        <v>30</v>
      </c>
      <c r="C4403" s="12" t="s">
        <v>20</v>
      </c>
      <c r="D4403" s="66">
        <f>'Actual Solar Data'!K4393</f>
        <v>8600</v>
      </c>
      <c r="E4403" s="59">
        <f>whlsecost_hourly_4002_201909!C720</f>
        <v>43738</v>
      </c>
      <c r="F4403" s="85">
        <f>whlsecost_hourly_4002_201909!D720</f>
        <v>18</v>
      </c>
      <c r="G4403" s="2">
        <f>whlsecost_hourly_4002_201909!F720</f>
        <v>29.45</v>
      </c>
      <c r="H4403" s="2">
        <f>whlsecost_hourly_4002_201909!X720</f>
        <v>1.97</v>
      </c>
      <c r="I4403" s="2">
        <f t="shared" si="138"/>
        <v>31.419999999999998</v>
      </c>
      <c r="J4403" s="68">
        <f t="shared" si="137"/>
        <v>270212</v>
      </c>
    </row>
    <row r="4404" spans="1:10" x14ac:dyDescent="0.25">
      <c r="A4404" s="28">
        <v>9</v>
      </c>
      <c r="B4404" s="28">
        <v>30</v>
      </c>
      <c r="C4404" s="12" t="s">
        <v>21</v>
      </c>
      <c r="D4404" s="66">
        <f>'Actual Solar Data'!K4394</f>
        <v>154</v>
      </c>
      <c r="E4404" s="59">
        <f>whlsecost_hourly_4002_201909!C721</f>
        <v>43738</v>
      </c>
      <c r="F4404" s="85">
        <f>whlsecost_hourly_4002_201909!D721</f>
        <v>19</v>
      </c>
      <c r="G4404" s="2">
        <f>whlsecost_hourly_4002_201909!F721</f>
        <v>31.89</v>
      </c>
      <c r="H4404" s="2">
        <f>whlsecost_hourly_4002_201909!X721</f>
        <v>1.81</v>
      </c>
      <c r="I4404" s="2">
        <f t="shared" si="138"/>
        <v>33.700000000000003</v>
      </c>
      <c r="J4404" s="68">
        <f t="shared" si="137"/>
        <v>5189.8</v>
      </c>
    </row>
    <row r="4405" spans="1:10" x14ac:dyDescent="0.25">
      <c r="A4405" s="28">
        <v>9</v>
      </c>
      <c r="B4405" s="28">
        <v>30</v>
      </c>
      <c r="C4405" s="12" t="s">
        <v>22</v>
      </c>
      <c r="D4405" s="66">
        <f>'Actual Solar Data'!K4395</f>
        <v>0</v>
      </c>
      <c r="E4405" s="59">
        <f>whlsecost_hourly_4002_201909!C722</f>
        <v>43738</v>
      </c>
      <c r="F4405" s="85">
        <f>whlsecost_hourly_4002_201909!D722</f>
        <v>20</v>
      </c>
      <c r="G4405" s="2">
        <f>whlsecost_hourly_4002_201909!F722</f>
        <v>33.58</v>
      </c>
      <c r="H4405" s="2">
        <f>whlsecost_hourly_4002_201909!X722</f>
        <v>1.92</v>
      </c>
      <c r="I4405" s="2">
        <f t="shared" si="138"/>
        <v>35.5</v>
      </c>
      <c r="J4405" s="68">
        <f t="shared" si="137"/>
        <v>0</v>
      </c>
    </row>
    <row r="4406" spans="1:10" x14ac:dyDescent="0.25">
      <c r="A4406" s="28">
        <v>9</v>
      </c>
      <c r="B4406" s="28">
        <v>30</v>
      </c>
      <c r="C4406" s="12" t="s">
        <v>23</v>
      </c>
      <c r="D4406" s="66">
        <f>'Actual Solar Data'!K4396</f>
        <v>0</v>
      </c>
      <c r="E4406" s="59">
        <f>whlsecost_hourly_4002_201909!C723</f>
        <v>43738</v>
      </c>
      <c r="F4406" s="85">
        <f>whlsecost_hourly_4002_201909!D723</f>
        <v>21</v>
      </c>
      <c r="G4406" s="2">
        <f>whlsecost_hourly_4002_201909!F723</f>
        <v>27.35</v>
      </c>
      <c r="H4406" s="2">
        <f>whlsecost_hourly_4002_201909!X723</f>
        <v>1.87</v>
      </c>
      <c r="I4406" s="2">
        <f t="shared" si="138"/>
        <v>29.220000000000002</v>
      </c>
      <c r="J4406" s="68">
        <f t="shared" si="137"/>
        <v>0</v>
      </c>
    </row>
    <row r="4407" spans="1:10" x14ac:dyDescent="0.25">
      <c r="A4407" s="28">
        <v>9</v>
      </c>
      <c r="B4407" s="28">
        <v>30</v>
      </c>
      <c r="C4407" s="12" t="s">
        <v>24</v>
      </c>
      <c r="D4407" s="66">
        <f>'Actual Solar Data'!K4397</f>
        <v>0</v>
      </c>
      <c r="E4407" s="59">
        <f>whlsecost_hourly_4002_201909!C724</f>
        <v>43738</v>
      </c>
      <c r="F4407" s="85">
        <f>whlsecost_hourly_4002_201909!D724</f>
        <v>22</v>
      </c>
      <c r="G4407" s="2">
        <f>whlsecost_hourly_4002_201909!F724</f>
        <v>24.1</v>
      </c>
      <c r="H4407" s="2">
        <f>whlsecost_hourly_4002_201909!X724</f>
        <v>2.02</v>
      </c>
      <c r="I4407" s="2">
        <f t="shared" si="138"/>
        <v>26.12</v>
      </c>
      <c r="J4407" s="68">
        <f t="shared" si="137"/>
        <v>0</v>
      </c>
    </row>
    <row r="4408" spans="1:10" x14ac:dyDescent="0.25">
      <c r="A4408" s="28">
        <v>9</v>
      </c>
      <c r="B4408" s="28">
        <v>30</v>
      </c>
      <c r="C4408" s="12" t="s">
        <v>25</v>
      </c>
      <c r="D4408" s="66">
        <f>'Actual Solar Data'!K4398</f>
        <v>0</v>
      </c>
      <c r="E4408" s="59">
        <f>whlsecost_hourly_4002_201909!C725</f>
        <v>43738</v>
      </c>
      <c r="F4408" s="85">
        <f>whlsecost_hourly_4002_201909!D725</f>
        <v>23</v>
      </c>
      <c r="G4408" s="2">
        <f>whlsecost_hourly_4002_201909!F725</f>
        <v>16.52</v>
      </c>
      <c r="H4408" s="2">
        <f>whlsecost_hourly_4002_201909!X725</f>
        <v>2.0500000000000003</v>
      </c>
      <c r="I4408" s="2">
        <f t="shared" si="138"/>
        <v>18.57</v>
      </c>
      <c r="J4408" s="68">
        <f t="shared" si="137"/>
        <v>0</v>
      </c>
    </row>
    <row r="4409" spans="1:10" x14ac:dyDescent="0.25">
      <c r="A4409" s="28">
        <v>9</v>
      </c>
      <c r="B4409" s="28">
        <v>30</v>
      </c>
      <c r="C4409" s="12" t="s">
        <v>26</v>
      </c>
      <c r="D4409" s="66">
        <f>'Actual Solar Data'!K4399</f>
        <v>0</v>
      </c>
      <c r="E4409" s="59">
        <f>whlsecost_hourly_4002_201909!C726</f>
        <v>43738</v>
      </c>
      <c r="F4409" s="85">
        <f>whlsecost_hourly_4002_201909!D726</f>
        <v>24</v>
      </c>
      <c r="G4409" s="2">
        <f>whlsecost_hourly_4002_201909!F726</f>
        <v>15.38</v>
      </c>
      <c r="H4409" s="2">
        <f>whlsecost_hourly_4002_201909!X726</f>
        <v>0.93</v>
      </c>
      <c r="I4409" s="2">
        <f t="shared" si="138"/>
        <v>16.310000000000002</v>
      </c>
      <c r="J4409" s="68">
        <f t="shared" si="137"/>
        <v>0</v>
      </c>
    </row>
    <row r="4410" spans="1:10" x14ac:dyDescent="0.25">
      <c r="A4410" s="28">
        <v>10</v>
      </c>
      <c r="B4410" s="28">
        <v>1</v>
      </c>
      <c r="C4410" s="12" t="s">
        <v>3</v>
      </c>
      <c r="D4410" s="66">
        <f>'Actual Solar Data'!K4400</f>
        <v>0</v>
      </c>
      <c r="E4410" s="59">
        <f>whlsecost_hourly_4002_201910!C7</f>
        <v>43739</v>
      </c>
      <c r="F4410" s="85">
        <f>whlsecost_hourly_4002_201910!D7</f>
        <v>1</v>
      </c>
      <c r="G4410" s="2">
        <f>whlsecost_hourly_4002_201910!F7</f>
        <v>16.649999999999999</v>
      </c>
      <c r="H4410" s="2">
        <f>whlsecost_hourly_4002_201910!X7</f>
        <v>0.84000000000000008</v>
      </c>
      <c r="I4410" s="2">
        <f t="shared" si="138"/>
        <v>17.489999999999998</v>
      </c>
      <c r="J4410" s="68">
        <f t="shared" si="137"/>
        <v>0</v>
      </c>
    </row>
    <row r="4411" spans="1:10" x14ac:dyDescent="0.25">
      <c r="A4411" s="28">
        <v>10</v>
      </c>
      <c r="B4411" s="28">
        <v>1</v>
      </c>
      <c r="C4411" s="12" t="s">
        <v>4</v>
      </c>
      <c r="D4411" s="66">
        <f>'Actual Solar Data'!K4401</f>
        <v>0</v>
      </c>
      <c r="E4411" s="59">
        <f>whlsecost_hourly_4002_201910!C8</f>
        <v>43739</v>
      </c>
      <c r="F4411" s="85">
        <f>whlsecost_hourly_4002_201910!D8</f>
        <v>2</v>
      </c>
      <c r="G4411" s="2">
        <f>whlsecost_hourly_4002_201910!F8</f>
        <v>17.670000000000002</v>
      </c>
      <c r="H4411" s="2">
        <f>whlsecost_hourly_4002_201910!X8</f>
        <v>0.85</v>
      </c>
      <c r="I4411" s="2">
        <f t="shared" si="138"/>
        <v>18.520000000000003</v>
      </c>
      <c r="J4411" s="68">
        <f t="shared" si="137"/>
        <v>0</v>
      </c>
    </row>
    <row r="4412" spans="1:10" x14ac:dyDescent="0.25">
      <c r="A4412" s="28">
        <v>10</v>
      </c>
      <c r="B4412" s="28">
        <v>1</v>
      </c>
      <c r="C4412" s="12" t="s">
        <v>5</v>
      </c>
      <c r="D4412" s="66">
        <f>'Actual Solar Data'!K4402</f>
        <v>0</v>
      </c>
      <c r="E4412" s="59">
        <f>whlsecost_hourly_4002_201910!C9</f>
        <v>43739</v>
      </c>
      <c r="F4412" s="85">
        <f>whlsecost_hourly_4002_201910!D9</f>
        <v>3</v>
      </c>
      <c r="G4412" s="2">
        <f>whlsecost_hourly_4002_201910!F9</f>
        <v>15.66</v>
      </c>
      <c r="H4412" s="2">
        <f>whlsecost_hourly_4002_201910!X9</f>
        <v>0.84000000000000008</v>
      </c>
      <c r="I4412" s="2">
        <f t="shared" si="138"/>
        <v>16.5</v>
      </c>
      <c r="J4412" s="68">
        <f t="shared" si="137"/>
        <v>0</v>
      </c>
    </row>
    <row r="4413" spans="1:10" x14ac:dyDescent="0.25">
      <c r="A4413" s="28">
        <v>10</v>
      </c>
      <c r="B4413" s="28">
        <v>1</v>
      </c>
      <c r="C4413" s="12" t="s">
        <v>6</v>
      </c>
      <c r="D4413" s="66">
        <f>'Actual Solar Data'!K4403</f>
        <v>0</v>
      </c>
      <c r="E4413" s="59">
        <f>whlsecost_hourly_4002_201910!C10</f>
        <v>43739</v>
      </c>
      <c r="F4413" s="85">
        <f>whlsecost_hourly_4002_201910!D10</f>
        <v>4</v>
      </c>
      <c r="G4413" s="2">
        <f>whlsecost_hourly_4002_201910!F10</f>
        <v>15.46</v>
      </c>
      <c r="H4413" s="2">
        <f>whlsecost_hourly_4002_201910!X10</f>
        <v>0.85</v>
      </c>
      <c r="I4413" s="2">
        <f t="shared" si="138"/>
        <v>16.310000000000002</v>
      </c>
      <c r="J4413" s="68">
        <f t="shared" si="137"/>
        <v>0</v>
      </c>
    </row>
    <row r="4414" spans="1:10" x14ac:dyDescent="0.25">
      <c r="A4414" s="28">
        <v>10</v>
      </c>
      <c r="B4414" s="28">
        <v>1</v>
      </c>
      <c r="C4414" s="12" t="s">
        <v>7</v>
      </c>
      <c r="D4414" s="66">
        <f>'Actual Solar Data'!K4404</f>
        <v>0</v>
      </c>
      <c r="E4414" s="59">
        <f>whlsecost_hourly_4002_201910!C11</f>
        <v>43739</v>
      </c>
      <c r="F4414" s="85">
        <f>whlsecost_hourly_4002_201910!D11</f>
        <v>5</v>
      </c>
      <c r="G4414" s="2">
        <f>whlsecost_hourly_4002_201910!F11</f>
        <v>17.149999999999999</v>
      </c>
      <c r="H4414" s="2">
        <f>whlsecost_hourly_4002_201910!X11</f>
        <v>0.85</v>
      </c>
      <c r="I4414" s="2">
        <f t="shared" si="138"/>
        <v>18</v>
      </c>
      <c r="J4414" s="68">
        <f t="shared" si="137"/>
        <v>0</v>
      </c>
    </row>
    <row r="4415" spans="1:10" x14ac:dyDescent="0.25">
      <c r="A4415" s="28">
        <v>10</v>
      </c>
      <c r="B4415" s="28">
        <v>1</v>
      </c>
      <c r="C4415" s="12" t="s">
        <v>8</v>
      </c>
      <c r="D4415" s="66">
        <f>'Actual Solar Data'!K4405</f>
        <v>0</v>
      </c>
      <c r="E4415" s="59">
        <f>whlsecost_hourly_4002_201910!C12</f>
        <v>43739</v>
      </c>
      <c r="F4415" s="85">
        <f>whlsecost_hourly_4002_201910!D12</f>
        <v>6</v>
      </c>
      <c r="G4415" s="2">
        <f>whlsecost_hourly_4002_201910!F12</f>
        <v>25.11</v>
      </c>
      <c r="H4415" s="2">
        <f>whlsecost_hourly_4002_201910!X12</f>
        <v>0.98</v>
      </c>
      <c r="I4415" s="2">
        <f t="shared" si="138"/>
        <v>26.09</v>
      </c>
      <c r="J4415" s="68">
        <f t="shared" si="137"/>
        <v>0</v>
      </c>
    </row>
    <row r="4416" spans="1:10" x14ac:dyDescent="0.25">
      <c r="A4416" s="28">
        <v>10</v>
      </c>
      <c r="B4416" s="28">
        <v>1</v>
      </c>
      <c r="C4416" s="12" t="s">
        <v>9</v>
      </c>
      <c r="D4416" s="66">
        <f>'Actual Solar Data'!K4406</f>
        <v>0</v>
      </c>
      <c r="E4416" s="59">
        <f>whlsecost_hourly_4002_201910!C13</f>
        <v>43739</v>
      </c>
      <c r="F4416" s="85">
        <f>whlsecost_hourly_4002_201910!D13</f>
        <v>7</v>
      </c>
      <c r="G4416" s="2">
        <f>whlsecost_hourly_4002_201910!F13</f>
        <v>33.83</v>
      </c>
      <c r="H4416" s="2">
        <f>whlsecost_hourly_4002_201910!X13</f>
        <v>1.4</v>
      </c>
      <c r="I4416" s="2">
        <f t="shared" si="138"/>
        <v>35.229999999999997</v>
      </c>
      <c r="J4416" s="68">
        <f t="shared" si="137"/>
        <v>0</v>
      </c>
    </row>
    <row r="4417" spans="1:10" x14ac:dyDescent="0.25">
      <c r="A4417" s="28">
        <v>10</v>
      </c>
      <c r="B4417" s="28">
        <v>1</v>
      </c>
      <c r="C4417" s="12" t="s">
        <v>10</v>
      </c>
      <c r="D4417" s="66">
        <f>'Actual Solar Data'!K4407</f>
        <v>579</v>
      </c>
      <c r="E4417" s="59">
        <f>whlsecost_hourly_4002_201910!C14</f>
        <v>43739</v>
      </c>
      <c r="F4417" s="85">
        <f>whlsecost_hourly_4002_201910!D14</f>
        <v>8</v>
      </c>
      <c r="G4417" s="2">
        <f>whlsecost_hourly_4002_201910!F14</f>
        <v>29.94</v>
      </c>
      <c r="H4417" s="2">
        <f>whlsecost_hourly_4002_201910!X14</f>
        <v>1.6099999999999999</v>
      </c>
      <c r="I4417" s="2">
        <f t="shared" si="138"/>
        <v>31.55</v>
      </c>
      <c r="J4417" s="68">
        <f t="shared" si="137"/>
        <v>18267.45</v>
      </c>
    </row>
    <row r="4418" spans="1:10" x14ac:dyDescent="0.25">
      <c r="A4418" s="28">
        <v>10</v>
      </c>
      <c r="B4418" s="28">
        <v>1</v>
      </c>
      <c r="C4418" s="12" t="s">
        <v>11</v>
      </c>
      <c r="D4418" s="66">
        <f>'Actual Solar Data'!K4408</f>
        <v>3349</v>
      </c>
      <c r="E4418" s="59">
        <f>whlsecost_hourly_4002_201910!C15</f>
        <v>43739</v>
      </c>
      <c r="F4418" s="85">
        <f>whlsecost_hourly_4002_201910!D15</f>
        <v>9</v>
      </c>
      <c r="G4418" s="2">
        <f>whlsecost_hourly_4002_201910!F15</f>
        <v>29.82</v>
      </c>
      <c r="H4418" s="2">
        <f>whlsecost_hourly_4002_201910!X15</f>
        <v>1.26</v>
      </c>
      <c r="I4418" s="2">
        <f t="shared" si="138"/>
        <v>31.080000000000002</v>
      </c>
      <c r="J4418" s="68">
        <f t="shared" si="137"/>
        <v>104086.92000000001</v>
      </c>
    </row>
    <row r="4419" spans="1:10" x14ac:dyDescent="0.25">
      <c r="A4419" s="28">
        <v>10</v>
      </c>
      <c r="B4419" s="28">
        <v>1</v>
      </c>
      <c r="C4419" s="12" t="s">
        <v>12</v>
      </c>
      <c r="D4419" s="66">
        <f>'Actual Solar Data'!K4409</f>
        <v>6677</v>
      </c>
      <c r="E4419" s="59">
        <f>whlsecost_hourly_4002_201910!C16</f>
        <v>43739</v>
      </c>
      <c r="F4419" s="85">
        <f>whlsecost_hourly_4002_201910!D16</f>
        <v>10</v>
      </c>
      <c r="G4419" s="2">
        <f>whlsecost_hourly_4002_201910!F16</f>
        <v>31.06</v>
      </c>
      <c r="H4419" s="2">
        <f>whlsecost_hourly_4002_201910!X16</f>
        <v>1.22</v>
      </c>
      <c r="I4419" s="2">
        <f t="shared" si="138"/>
        <v>32.28</v>
      </c>
      <c r="J4419" s="68">
        <f t="shared" si="137"/>
        <v>215533.56</v>
      </c>
    </row>
    <row r="4420" spans="1:10" x14ac:dyDescent="0.25">
      <c r="A4420" s="28">
        <v>10</v>
      </c>
      <c r="B4420" s="28">
        <v>1</v>
      </c>
      <c r="C4420" s="12" t="s">
        <v>13</v>
      </c>
      <c r="D4420" s="66">
        <f>'Actual Solar Data'!K4410</f>
        <v>18448</v>
      </c>
      <c r="E4420" s="59">
        <f>whlsecost_hourly_4002_201910!C17</f>
        <v>43739</v>
      </c>
      <c r="F4420" s="85">
        <f>whlsecost_hourly_4002_201910!D17</f>
        <v>11</v>
      </c>
      <c r="G4420" s="2">
        <f>whlsecost_hourly_4002_201910!F17</f>
        <v>28.8</v>
      </c>
      <c r="H4420" s="2">
        <f>whlsecost_hourly_4002_201910!X17</f>
        <v>1.22</v>
      </c>
      <c r="I4420" s="2">
        <f t="shared" si="138"/>
        <v>30.02</v>
      </c>
      <c r="J4420" s="68">
        <f t="shared" si="137"/>
        <v>553808.96</v>
      </c>
    </row>
    <row r="4421" spans="1:10" x14ac:dyDescent="0.25">
      <c r="A4421" s="28">
        <v>10</v>
      </c>
      <c r="B4421" s="28">
        <v>1</v>
      </c>
      <c r="C4421" s="12" t="s">
        <v>14</v>
      </c>
      <c r="D4421" s="66">
        <f>'Actual Solar Data'!K4411</f>
        <v>19229</v>
      </c>
      <c r="E4421" s="59">
        <f>whlsecost_hourly_4002_201910!C18</f>
        <v>43739</v>
      </c>
      <c r="F4421" s="85">
        <f>whlsecost_hourly_4002_201910!D18</f>
        <v>12</v>
      </c>
      <c r="G4421" s="2">
        <f>whlsecost_hourly_4002_201910!F18</f>
        <v>28.82</v>
      </c>
      <c r="H4421" s="2">
        <f>whlsecost_hourly_4002_201910!X18</f>
        <v>1.23</v>
      </c>
      <c r="I4421" s="2">
        <f t="shared" si="138"/>
        <v>30.05</v>
      </c>
      <c r="J4421" s="68">
        <f t="shared" si="137"/>
        <v>577831.45000000007</v>
      </c>
    </row>
    <row r="4422" spans="1:10" x14ac:dyDescent="0.25">
      <c r="A4422" s="28">
        <v>10</v>
      </c>
      <c r="B4422" s="28">
        <v>1</v>
      </c>
      <c r="C4422" s="12" t="s">
        <v>15</v>
      </c>
      <c r="D4422" s="66">
        <f>'Actual Solar Data'!K4412</f>
        <v>19921</v>
      </c>
      <c r="E4422" s="59">
        <f>whlsecost_hourly_4002_201910!C19</f>
        <v>43739</v>
      </c>
      <c r="F4422" s="85">
        <f>whlsecost_hourly_4002_201910!D19</f>
        <v>13</v>
      </c>
      <c r="G4422" s="2">
        <f>whlsecost_hourly_4002_201910!F19</f>
        <v>31.01</v>
      </c>
      <c r="H4422" s="2">
        <f>whlsecost_hourly_4002_201910!X19</f>
        <v>1.27</v>
      </c>
      <c r="I4422" s="2">
        <f t="shared" si="138"/>
        <v>32.28</v>
      </c>
      <c r="J4422" s="68">
        <f t="shared" si="137"/>
        <v>643049.88</v>
      </c>
    </row>
    <row r="4423" spans="1:10" x14ac:dyDescent="0.25">
      <c r="A4423" s="28">
        <v>10</v>
      </c>
      <c r="B4423" s="28">
        <v>1</v>
      </c>
      <c r="C4423" s="12" t="s">
        <v>16</v>
      </c>
      <c r="D4423" s="66">
        <f>'Actual Solar Data'!K4413</f>
        <v>22837</v>
      </c>
      <c r="E4423" s="59">
        <f>whlsecost_hourly_4002_201910!C20</f>
        <v>43739</v>
      </c>
      <c r="F4423" s="85">
        <f>whlsecost_hourly_4002_201910!D20</f>
        <v>14</v>
      </c>
      <c r="G4423" s="2">
        <f>whlsecost_hourly_4002_201910!F20</f>
        <v>32.64</v>
      </c>
      <c r="H4423" s="2">
        <f>whlsecost_hourly_4002_201910!X20</f>
        <v>1.25</v>
      </c>
      <c r="I4423" s="2">
        <f t="shared" si="138"/>
        <v>33.89</v>
      </c>
      <c r="J4423" s="68">
        <f t="shared" si="137"/>
        <v>773945.93</v>
      </c>
    </row>
    <row r="4424" spans="1:10" x14ac:dyDescent="0.25">
      <c r="A4424" s="28">
        <v>10</v>
      </c>
      <c r="B4424" s="28">
        <v>1</v>
      </c>
      <c r="C4424" s="12" t="s">
        <v>17</v>
      </c>
      <c r="D4424" s="66">
        <f>'Actual Solar Data'!K4414</f>
        <v>25609</v>
      </c>
      <c r="E4424" s="59">
        <f>whlsecost_hourly_4002_201910!C21</f>
        <v>43739</v>
      </c>
      <c r="F4424" s="85">
        <f>whlsecost_hourly_4002_201910!D21</f>
        <v>15</v>
      </c>
      <c r="G4424" s="2">
        <f>whlsecost_hourly_4002_201910!F21</f>
        <v>40.61</v>
      </c>
      <c r="H4424" s="2">
        <f>whlsecost_hourly_4002_201910!X21</f>
        <v>1.6</v>
      </c>
      <c r="I4424" s="2">
        <f t="shared" si="138"/>
        <v>42.21</v>
      </c>
      <c r="J4424" s="68">
        <f t="shared" si="137"/>
        <v>1080955.8900000001</v>
      </c>
    </row>
    <row r="4425" spans="1:10" x14ac:dyDescent="0.25">
      <c r="A4425" s="28">
        <v>10</v>
      </c>
      <c r="B4425" s="28">
        <v>1</v>
      </c>
      <c r="C4425" s="12" t="s">
        <v>18</v>
      </c>
      <c r="D4425" s="66">
        <f>'Actual Solar Data'!K4415</f>
        <v>16778</v>
      </c>
      <c r="E4425" s="59">
        <f>whlsecost_hourly_4002_201910!C22</f>
        <v>43739</v>
      </c>
      <c r="F4425" s="85">
        <f>whlsecost_hourly_4002_201910!D22</f>
        <v>16</v>
      </c>
      <c r="G4425" s="2">
        <f>whlsecost_hourly_4002_201910!F22</f>
        <v>43.15</v>
      </c>
      <c r="H4425" s="2">
        <f>whlsecost_hourly_4002_201910!X22</f>
        <v>1.58</v>
      </c>
      <c r="I4425" s="2">
        <f t="shared" si="138"/>
        <v>44.73</v>
      </c>
      <c r="J4425" s="68">
        <f t="shared" si="137"/>
        <v>750479.94</v>
      </c>
    </row>
    <row r="4426" spans="1:10" x14ac:dyDescent="0.25">
      <c r="A4426" s="28">
        <v>10</v>
      </c>
      <c r="B4426" s="28">
        <v>1</v>
      </c>
      <c r="C4426" s="12" t="s">
        <v>19</v>
      </c>
      <c r="D4426" s="66">
        <f>'Actual Solar Data'!K4416</f>
        <v>14307</v>
      </c>
      <c r="E4426" s="59">
        <f>whlsecost_hourly_4002_201910!C23</f>
        <v>43739</v>
      </c>
      <c r="F4426" s="85">
        <f>whlsecost_hourly_4002_201910!D23</f>
        <v>17</v>
      </c>
      <c r="G4426" s="2">
        <f>whlsecost_hourly_4002_201910!F23</f>
        <v>43.26</v>
      </c>
      <c r="H4426" s="2">
        <f>whlsecost_hourly_4002_201910!X23</f>
        <v>1.35</v>
      </c>
      <c r="I4426" s="2">
        <f t="shared" si="138"/>
        <v>44.61</v>
      </c>
      <c r="J4426" s="68">
        <f t="shared" si="137"/>
        <v>638235.27</v>
      </c>
    </row>
    <row r="4427" spans="1:10" x14ac:dyDescent="0.25">
      <c r="A4427" s="28">
        <v>10</v>
      </c>
      <c r="B4427" s="28">
        <v>1</v>
      </c>
      <c r="C4427" s="12" t="s">
        <v>20</v>
      </c>
      <c r="D4427" s="66">
        <f>'Actual Solar Data'!K4417</f>
        <v>9883</v>
      </c>
      <c r="E4427" s="59">
        <f>whlsecost_hourly_4002_201910!C24</f>
        <v>43739</v>
      </c>
      <c r="F4427" s="85">
        <f>whlsecost_hourly_4002_201910!D24</f>
        <v>18</v>
      </c>
      <c r="G4427" s="2">
        <f>whlsecost_hourly_4002_201910!F24</f>
        <v>46.81</v>
      </c>
      <c r="H4427" s="2">
        <f>whlsecost_hourly_4002_201910!X24</f>
        <v>1.27</v>
      </c>
      <c r="I4427" s="2">
        <f t="shared" si="138"/>
        <v>48.080000000000005</v>
      </c>
      <c r="J4427" s="68">
        <f t="shared" si="137"/>
        <v>475174.64000000007</v>
      </c>
    </row>
    <row r="4428" spans="1:10" x14ac:dyDescent="0.25">
      <c r="A4428" s="28">
        <v>10</v>
      </c>
      <c r="B4428" s="28">
        <v>1</v>
      </c>
      <c r="C4428" s="12" t="s">
        <v>21</v>
      </c>
      <c r="D4428" s="66">
        <f>'Actual Solar Data'!K4418</f>
        <v>644</v>
      </c>
      <c r="E4428" s="59">
        <f>whlsecost_hourly_4002_201910!C25</f>
        <v>43739</v>
      </c>
      <c r="F4428" s="85">
        <f>whlsecost_hourly_4002_201910!D25</f>
        <v>19</v>
      </c>
      <c r="G4428" s="2">
        <f>whlsecost_hourly_4002_201910!F25</f>
        <v>36.74</v>
      </c>
      <c r="H4428" s="2">
        <f>whlsecost_hourly_4002_201910!X25</f>
        <v>1.22</v>
      </c>
      <c r="I4428" s="2">
        <f t="shared" si="138"/>
        <v>37.96</v>
      </c>
      <c r="J4428" s="68">
        <f t="shared" si="137"/>
        <v>24446.240000000002</v>
      </c>
    </row>
    <row r="4429" spans="1:10" x14ac:dyDescent="0.25">
      <c r="A4429" s="28">
        <v>10</v>
      </c>
      <c r="B4429" s="28">
        <v>1</v>
      </c>
      <c r="C4429" s="12" t="s">
        <v>22</v>
      </c>
      <c r="D4429" s="66">
        <f>'Actual Solar Data'!K4419</f>
        <v>0</v>
      </c>
      <c r="E4429" s="59">
        <f>whlsecost_hourly_4002_201910!C26</f>
        <v>43739</v>
      </c>
      <c r="F4429" s="85">
        <f>whlsecost_hourly_4002_201910!D26</f>
        <v>20</v>
      </c>
      <c r="G4429" s="2">
        <f>whlsecost_hourly_4002_201910!F26</f>
        <v>40.76</v>
      </c>
      <c r="H4429" s="2">
        <f>whlsecost_hourly_4002_201910!X26</f>
        <v>1.3</v>
      </c>
      <c r="I4429" s="2">
        <f t="shared" si="138"/>
        <v>42.059999999999995</v>
      </c>
      <c r="J4429" s="68">
        <f t="shared" si="137"/>
        <v>0</v>
      </c>
    </row>
    <row r="4430" spans="1:10" x14ac:dyDescent="0.25">
      <c r="A4430" s="28">
        <v>10</v>
      </c>
      <c r="B4430" s="28">
        <v>1</v>
      </c>
      <c r="C4430" s="12" t="s">
        <v>23</v>
      </c>
      <c r="D4430" s="66">
        <f>'Actual Solar Data'!K4420</f>
        <v>0</v>
      </c>
      <c r="E4430" s="59">
        <f>whlsecost_hourly_4002_201910!C27</f>
        <v>43739</v>
      </c>
      <c r="F4430" s="85">
        <f>whlsecost_hourly_4002_201910!D27</f>
        <v>21</v>
      </c>
      <c r="G4430" s="2">
        <f>whlsecost_hourly_4002_201910!F27</f>
        <v>40.32</v>
      </c>
      <c r="H4430" s="2">
        <f>whlsecost_hourly_4002_201910!X27</f>
        <v>1.69</v>
      </c>
      <c r="I4430" s="2">
        <f t="shared" si="138"/>
        <v>42.01</v>
      </c>
      <c r="J4430" s="68">
        <f t="shared" si="137"/>
        <v>0</v>
      </c>
    </row>
    <row r="4431" spans="1:10" x14ac:dyDescent="0.25">
      <c r="A4431" s="28">
        <v>10</v>
      </c>
      <c r="B4431" s="28">
        <v>1</v>
      </c>
      <c r="C4431" s="12" t="s">
        <v>24</v>
      </c>
      <c r="D4431" s="66">
        <f>'Actual Solar Data'!K4421</f>
        <v>0</v>
      </c>
      <c r="E4431" s="59">
        <f>whlsecost_hourly_4002_201910!C28</f>
        <v>43739</v>
      </c>
      <c r="F4431" s="85">
        <f>whlsecost_hourly_4002_201910!D28</f>
        <v>22</v>
      </c>
      <c r="G4431" s="2">
        <f>whlsecost_hourly_4002_201910!F28</f>
        <v>34.64</v>
      </c>
      <c r="H4431" s="2">
        <f>whlsecost_hourly_4002_201910!X28</f>
        <v>1.7300000000000002</v>
      </c>
      <c r="I4431" s="2">
        <f t="shared" si="138"/>
        <v>36.369999999999997</v>
      </c>
      <c r="J4431" s="68">
        <f t="shared" si="137"/>
        <v>0</v>
      </c>
    </row>
    <row r="4432" spans="1:10" x14ac:dyDescent="0.25">
      <c r="A4432" s="28">
        <v>10</v>
      </c>
      <c r="B4432" s="28">
        <v>1</v>
      </c>
      <c r="C4432" s="12" t="s">
        <v>25</v>
      </c>
      <c r="D4432" s="66">
        <f>'Actual Solar Data'!K4422</f>
        <v>0</v>
      </c>
      <c r="E4432" s="59">
        <f>whlsecost_hourly_4002_201910!C29</f>
        <v>43739</v>
      </c>
      <c r="F4432" s="85">
        <f>whlsecost_hourly_4002_201910!D29</f>
        <v>23</v>
      </c>
      <c r="G4432" s="2">
        <f>whlsecost_hourly_4002_201910!F29</f>
        <v>22.82</v>
      </c>
      <c r="H4432" s="2">
        <f>whlsecost_hourly_4002_201910!X29</f>
        <v>1.37</v>
      </c>
      <c r="I4432" s="2">
        <f t="shared" si="138"/>
        <v>24.19</v>
      </c>
      <c r="J4432" s="68">
        <f t="shared" si="137"/>
        <v>0</v>
      </c>
    </row>
    <row r="4433" spans="1:10" x14ac:dyDescent="0.25">
      <c r="A4433" s="28">
        <v>10</v>
      </c>
      <c r="B4433" s="28">
        <v>1</v>
      </c>
      <c r="C4433" s="12" t="s">
        <v>26</v>
      </c>
      <c r="D4433" s="66">
        <f>'Actual Solar Data'!K4423</f>
        <v>0</v>
      </c>
      <c r="E4433" s="59">
        <f>whlsecost_hourly_4002_201910!C30</f>
        <v>43739</v>
      </c>
      <c r="F4433" s="85">
        <f>whlsecost_hourly_4002_201910!D30</f>
        <v>24</v>
      </c>
      <c r="G4433" s="2">
        <f>whlsecost_hourly_4002_201910!F30</f>
        <v>33.9</v>
      </c>
      <c r="H4433" s="2">
        <f>whlsecost_hourly_4002_201910!X30</f>
        <v>1.19</v>
      </c>
      <c r="I4433" s="2">
        <f t="shared" si="138"/>
        <v>35.089999999999996</v>
      </c>
      <c r="J4433" s="68">
        <f t="shared" si="137"/>
        <v>0</v>
      </c>
    </row>
    <row r="4434" spans="1:10" x14ac:dyDescent="0.25">
      <c r="A4434" s="28">
        <v>10</v>
      </c>
      <c r="B4434" s="28">
        <v>2</v>
      </c>
      <c r="C4434" s="12" t="s">
        <v>3</v>
      </c>
      <c r="D4434" s="66">
        <f>'Actual Solar Data'!K4424</f>
        <v>0</v>
      </c>
      <c r="E4434" s="59">
        <f>whlsecost_hourly_4002_201910!C31</f>
        <v>43740</v>
      </c>
      <c r="F4434" s="85">
        <f>whlsecost_hourly_4002_201910!D31</f>
        <v>1</v>
      </c>
      <c r="G4434" s="2">
        <f>whlsecost_hourly_4002_201910!F31</f>
        <v>31.85</v>
      </c>
      <c r="H4434" s="2">
        <f>whlsecost_hourly_4002_201910!X31</f>
        <v>1.3800000000000001</v>
      </c>
      <c r="I4434" s="2">
        <f t="shared" si="138"/>
        <v>33.230000000000004</v>
      </c>
      <c r="J4434" s="68">
        <f t="shared" si="137"/>
        <v>0</v>
      </c>
    </row>
    <row r="4435" spans="1:10" x14ac:dyDescent="0.25">
      <c r="A4435" s="28">
        <v>10</v>
      </c>
      <c r="B4435" s="28">
        <v>2</v>
      </c>
      <c r="C4435" s="12" t="s">
        <v>4</v>
      </c>
      <c r="D4435" s="66">
        <f>'Actual Solar Data'!K4425</f>
        <v>0</v>
      </c>
      <c r="E4435" s="59">
        <f>whlsecost_hourly_4002_201910!C32</f>
        <v>43740</v>
      </c>
      <c r="F4435" s="85">
        <f>whlsecost_hourly_4002_201910!D32</f>
        <v>2</v>
      </c>
      <c r="G4435" s="2">
        <f>whlsecost_hourly_4002_201910!F32</f>
        <v>40.79</v>
      </c>
      <c r="H4435" s="2">
        <f>whlsecost_hourly_4002_201910!X32</f>
        <v>1.36</v>
      </c>
      <c r="I4435" s="2">
        <f t="shared" si="138"/>
        <v>42.15</v>
      </c>
      <c r="J4435" s="68">
        <f t="shared" ref="J4435:J4498" si="139">D4435*I4435</f>
        <v>0</v>
      </c>
    </row>
    <row r="4436" spans="1:10" x14ac:dyDescent="0.25">
      <c r="A4436" s="28">
        <v>10</v>
      </c>
      <c r="B4436" s="28">
        <v>2</v>
      </c>
      <c r="C4436" s="12" t="s">
        <v>5</v>
      </c>
      <c r="D4436" s="66">
        <f>'Actual Solar Data'!K4426</f>
        <v>0</v>
      </c>
      <c r="E4436" s="59">
        <f>whlsecost_hourly_4002_201910!C33</f>
        <v>43740</v>
      </c>
      <c r="F4436" s="85">
        <f>whlsecost_hourly_4002_201910!D33</f>
        <v>3</v>
      </c>
      <c r="G4436" s="2">
        <f>whlsecost_hourly_4002_201910!F33</f>
        <v>34</v>
      </c>
      <c r="H4436" s="2">
        <f>whlsecost_hourly_4002_201910!X33</f>
        <v>1.26</v>
      </c>
      <c r="I4436" s="2">
        <f t="shared" si="138"/>
        <v>35.26</v>
      </c>
      <c r="J4436" s="68">
        <f t="shared" si="139"/>
        <v>0</v>
      </c>
    </row>
    <row r="4437" spans="1:10" x14ac:dyDescent="0.25">
      <c r="A4437" s="28">
        <v>10</v>
      </c>
      <c r="B4437" s="28">
        <v>2</v>
      </c>
      <c r="C4437" s="12" t="s">
        <v>6</v>
      </c>
      <c r="D4437" s="66">
        <f>'Actual Solar Data'!K4427</f>
        <v>0</v>
      </c>
      <c r="E4437" s="59">
        <f>whlsecost_hourly_4002_201910!C34</f>
        <v>43740</v>
      </c>
      <c r="F4437" s="85">
        <f>whlsecost_hourly_4002_201910!D34</f>
        <v>4</v>
      </c>
      <c r="G4437" s="2">
        <f>whlsecost_hourly_4002_201910!F34</f>
        <v>32.01</v>
      </c>
      <c r="H4437" s="2">
        <f>whlsecost_hourly_4002_201910!X34</f>
        <v>1.4300000000000002</v>
      </c>
      <c r="I4437" s="2">
        <f t="shared" si="138"/>
        <v>33.44</v>
      </c>
      <c r="J4437" s="68">
        <f t="shared" si="139"/>
        <v>0</v>
      </c>
    </row>
    <row r="4438" spans="1:10" x14ac:dyDescent="0.25">
      <c r="A4438" s="28">
        <v>10</v>
      </c>
      <c r="B4438" s="28">
        <v>2</v>
      </c>
      <c r="C4438" s="12" t="s">
        <v>7</v>
      </c>
      <c r="D4438" s="66">
        <f>'Actual Solar Data'!K4428</f>
        <v>0</v>
      </c>
      <c r="E4438" s="59">
        <f>whlsecost_hourly_4002_201910!C35</f>
        <v>43740</v>
      </c>
      <c r="F4438" s="85">
        <f>whlsecost_hourly_4002_201910!D35</f>
        <v>5</v>
      </c>
      <c r="G4438" s="2">
        <f>whlsecost_hourly_4002_201910!F35</f>
        <v>34.44</v>
      </c>
      <c r="H4438" s="2">
        <f>whlsecost_hourly_4002_201910!X35</f>
        <v>1.26</v>
      </c>
      <c r="I4438" s="2">
        <f t="shared" si="138"/>
        <v>35.699999999999996</v>
      </c>
      <c r="J4438" s="68">
        <f t="shared" si="139"/>
        <v>0</v>
      </c>
    </row>
    <row r="4439" spans="1:10" x14ac:dyDescent="0.25">
      <c r="A4439" s="28">
        <v>10</v>
      </c>
      <c r="B4439" s="28">
        <v>2</v>
      </c>
      <c r="C4439" s="12" t="s">
        <v>8</v>
      </c>
      <c r="D4439" s="66">
        <f>'Actual Solar Data'!K4429</f>
        <v>0</v>
      </c>
      <c r="E4439" s="59">
        <f>whlsecost_hourly_4002_201910!C36</f>
        <v>43740</v>
      </c>
      <c r="F4439" s="85">
        <f>whlsecost_hourly_4002_201910!D36</f>
        <v>6</v>
      </c>
      <c r="G4439" s="2">
        <f>whlsecost_hourly_4002_201910!F36</f>
        <v>26.83</v>
      </c>
      <c r="H4439" s="2">
        <f>whlsecost_hourly_4002_201910!X36</f>
        <v>1.23</v>
      </c>
      <c r="I4439" s="2">
        <f t="shared" si="138"/>
        <v>28.06</v>
      </c>
      <c r="J4439" s="68">
        <f t="shared" si="139"/>
        <v>0</v>
      </c>
    </row>
    <row r="4440" spans="1:10" x14ac:dyDescent="0.25">
      <c r="A4440" s="28">
        <v>10</v>
      </c>
      <c r="B4440" s="28">
        <v>2</v>
      </c>
      <c r="C4440" s="12" t="s">
        <v>9</v>
      </c>
      <c r="D4440" s="66">
        <f>'Actual Solar Data'!K4430</f>
        <v>6</v>
      </c>
      <c r="E4440" s="59">
        <f>whlsecost_hourly_4002_201910!C37</f>
        <v>43740</v>
      </c>
      <c r="F4440" s="85">
        <f>whlsecost_hourly_4002_201910!D37</f>
        <v>7</v>
      </c>
      <c r="G4440" s="2">
        <f>whlsecost_hourly_4002_201910!F37</f>
        <v>25.15</v>
      </c>
      <c r="H4440" s="2">
        <f>whlsecost_hourly_4002_201910!X37</f>
        <v>1.36</v>
      </c>
      <c r="I4440" s="2">
        <f t="shared" si="138"/>
        <v>26.509999999999998</v>
      </c>
      <c r="J4440" s="68">
        <f t="shared" si="139"/>
        <v>159.06</v>
      </c>
    </row>
    <row r="4441" spans="1:10" x14ac:dyDescent="0.25">
      <c r="A4441" s="28">
        <v>10</v>
      </c>
      <c r="B4441" s="28">
        <v>2</v>
      </c>
      <c r="C4441" s="12" t="s">
        <v>10</v>
      </c>
      <c r="D4441" s="66">
        <f>'Actual Solar Data'!K4431</f>
        <v>3176</v>
      </c>
      <c r="E4441" s="59">
        <f>whlsecost_hourly_4002_201910!C38</f>
        <v>43740</v>
      </c>
      <c r="F4441" s="85">
        <f>whlsecost_hourly_4002_201910!D38</f>
        <v>8</v>
      </c>
      <c r="G4441" s="2">
        <f>whlsecost_hourly_4002_201910!F38</f>
        <v>25.69</v>
      </c>
      <c r="H4441" s="2">
        <f>whlsecost_hourly_4002_201910!X38</f>
        <v>1.6300000000000001</v>
      </c>
      <c r="I4441" s="2">
        <f t="shared" si="138"/>
        <v>27.32</v>
      </c>
      <c r="J4441" s="68">
        <f t="shared" si="139"/>
        <v>86768.320000000007</v>
      </c>
    </row>
    <row r="4442" spans="1:10" x14ac:dyDescent="0.25">
      <c r="A4442" s="28">
        <v>10</v>
      </c>
      <c r="B4442" s="28">
        <v>2</v>
      </c>
      <c r="C4442" s="12" t="s">
        <v>11</v>
      </c>
      <c r="D4442" s="66">
        <f>'Actual Solar Data'!K4432</f>
        <v>11106</v>
      </c>
      <c r="E4442" s="59">
        <f>whlsecost_hourly_4002_201910!C39</f>
        <v>43740</v>
      </c>
      <c r="F4442" s="85">
        <f>whlsecost_hourly_4002_201910!D39</f>
        <v>9</v>
      </c>
      <c r="G4442" s="2">
        <f>whlsecost_hourly_4002_201910!F39</f>
        <v>37.25</v>
      </c>
      <c r="H4442" s="2">
        <f>whlsecost_hourly_4002_201910!X39</f>
        <v>1.6</v>
      </c>
      <c r="I4442" s="2">
        <f t="shared" si="138"/>
        <v>38.85</v>
      </c>
      <c r="J4442" s="68">
        <f t="shared" si="139"/>
        <v>431468.10000000003</v>
      </c>
    </row>
    <row r="4443" spans="1:10" x14ac:dyDescent="0.25">
      <c r="A4443" s="28">
        <v>10</v>
      </c>
      <c r="B4443" s="28">
        <v>2</v>
      </c>
      <c r="C4443" s="12" t="s">
        <v>12</v>
      </c>
      <c r="D4443" s="66">
        <f>'Actual Solar Data'!K4433</f>
        <v>7588</v>
      </c>
      <c r="E4443" s="59">
        <f>whlsecost_hourly_4002_201910!C40</f>
        <v>43740</v>
      </c>
      <c r="F4443" s="85">
        <f>whlsecost_hourly_4002_201910!D40</f>
        <v>10</v>
      </c>
      <c r="G4443" s="2">
        <f>whlsecost_hourly_4002_201910!F40</f>
        <v>39.5</v>
      </c>
      <c r="H4443" s="2">
        <f>whlsecost_hourly_4002_201910!X40</f>
        <v>1.4700000000000002</v>
      </c>
      <c r="I4443" s="2">
        <f t="shared" si="138"/>
        <v>40.97</v>
      </c>
      <c r="J4443" s="68">
        <f t="shared" si="139"/>
        <v>310880.36</v>
      </c>
    </row>
    <row r="4444" spans="1:10" x14ac:dyDescent="0.25">
      <c r="A4444" s="28">
        <v>10</v>
      </c>
      <c r="B4444" s="28">
        <v>2</v>
      </c>
      <c r="C4444" s="12" t="s">
        <v>13</v>
      </c>
      <c r="D4444" s="66">
        <f>'Actual Solar Data'!K4434</f>
        <v>7777</v>
      </c>
      <c r="E4444" s="59">
        <f>whlsecost_hourly_4002_201910!C41</f>
        <v>43740</v>
      </c>
      <c r="F4444" s="85">
        <f>whlsecost_hourly_4002_201910!D41</f>
        <v>11</v>
      </c>
      <c r="G4444" s="2">
        <f>whlsecost_hourly_4002_201910!F41</f>
        <v>52.68</v>
      </c>
      <c r="H4444" s="2">
        <f>whlsecost_hourly_4002_201910!X41</f>
        <v>1.79</v>
      </c>
      <c r="I4444" s="2">
        <f t="shared" si="138"/>
        <v>54.47</v>
      </c>
      <c r="J4444" s="68">
        <f t="shared" si="139"/>
        <v>423613.19</v>
      </c>
    </row>
    <row r="4445" spans="1:10" x14ac:dyDescent="0.25">
      <c r="A4445" s="28">
        <v>10</v>
      </c>
      <c r="B4445" s="28">
        <v>2</v>
      </c>
      <c r="C4445" s="12" t="s">
        <v>14</v>
      </c>
      <c r="D4445" s="66">
        <f>'Actual Solar Data'!K4435</f>
        <v>6813</v>
      </c>
      <c r="E4445" s="59">
        <f>whlsecost_hourly_4002_201910!C42</f>
        <v>43740</v>
      </c>
      <c r="F4445" s="85">
        <f>whlsecost_hourly_4002_201910!D42</f>
        <v>12</v>
      </c>
      <c r="G4445" s="2">
        <f>whlsecost_hourly_4002_201910!F42</f>
        <v>42.7</v>
      </c>
      <c r="H4445" s="2">
        <f>whlsecost_hourly_4002_201910!X42</f>
        <v>1.56</v>
      </c>
      <c r="I4445" s="2">
        <f t="shared" si="138"/>
        <v>44.260000000000005</v>
      </c>
      <c r="J4445" s="68">
        <f t="shared" si="139"/>
        <v>301543.38000000006</v>
      </c>
    </row>
    <row r="4446" spans="1:10" x14ac:dyDescent="0.25">
      <c r="A4446" s="28">
        <v>10</v>
      </c>
      <c r="B4446" s="28">
        <v>2</v>
      </c>
      <c r="C4446" s="12" t="s">
        <v>15</v>
      </c>
      <c r="D4446" s="66">
        <f>'Actual Solar Data'!K4436</f>
        <v>8275</v>
      </c>
      <c r="E4446" s="59">
        <f>whlsecost_hourly_4002_201910!C43</f>
        <v>43740</v>
      </c>
      <c r="F4446" s="85">
        <f>whlsecost_hourly_4002_201910!D43</f>
        <v>13</v>
      </c>
      <c r="G4446" s="2">
        <f>whlsecost_hourly_4002_201910!F43</f>
        <v>38.4</v>
      </c>
      <c r="H4446" s="2">
        <f>whlsecost_hourly_4002_201910!X43</f>
        <v>1.53</v>
      </c>
      <c r="I4446" s="2">
        <f t="shared" si="138"/>
        <v>39.93</v>
      </c>
      <c r="J4446" s="68">
        <f t="shared" si="139"/>
        <v>330420.75</v>
      </c>
    </row>
    <row r="4447" spans="1:10" x14ac:dyDescent="0.25">
      <c r="A4447" s="28">
        <v>10</v>
      </c>
      <c r="B4447" s="28">
        <v>2</v>
      </c>
      <c r="C4447" s="12" t="s">
        <v>16</v>
      </c>
      <c r="D4447" s="66">
        <f>'Actual Solar Data'!K4437</f>
        <v>13130</v>
      </c>
      <c r="E4447" s="59">
        <f>whlsecost_hourly_4002_201910!C44</f>
        <v>43740</v>
      </c>
      <c r="F4447" s="85">
        <f>whlsecost_hourly_4002_201910!D44</f>
        <v>14</v>
      </c>
      <c r="G4447" s="2">
        <f>whlsecost_hourly_4002_201910!F44</f>
        <v>61.65</v>
      </c>
      <c r="H4447" s="2">
        <f>whlsecost_hourly_4002_201910!X44</f>
        <v>1.6</v>
      </c>
      <c r="I4447" s="2">
        <f t="shared" si="138"/>
        <v>63.25</v>
      </c>
      <c r="J4447" s="68">
        <f t="shared" si="139"/>
        <v>830472.5</v>
      </c>
    </row>
    <row r="4448" spans="1:10" x14ac:dyDescent="0.25">
      <c r="A4448" s="28">
        <v>10</v>
      </c>
      <c r="B4448" s="28">
        <v>2</v>
      </c>
      <c r="C4448" s="12" t="s">
        <v>17</v>
      </c>
      <c r="D4448" s="66">
        <f>'Actual Solar Data'!K4438</f>
        <v>11393</v>
      </c>
      <c r="E4448" s="59">
        <f>whlsecost_hourly_4002_201910!C45</f>
        <v>43740</v>
      </c>
      <c r="F4448" s="85">
        <f>whlsecost_hourly_4002_201910!D45</f>
        <v>15</v>
      </c>
      <c r="G4448" s="2">
        <f>whlsecost_hourly_4002_201910!F45</f>
        <v>64.73</v>
      </c>
      <c r="H4448" s="2">
        <f>whlsecost_hourly_4002_201910!X45</f>
        <v>1.82</v>
      </c>
      <c r="I4448" s="2">
        <f t="shared" si="138"/>
        <v>66.55</v>
      </c>
      <c r="J4448" s="68">
        <f t="shared" si="139"/>
        <v>758204.15</v>
      </c>
    </row>
    <row r="4449" spans="1:10" x14ac:dyDescent="0.25">
      <c r="A4449" s="28">
        <v>10</v>
      </c>
      <c r="B4449" s="28">
        <v>2</v>
      </c>
      <c r="C4449" s="12" t="s">
        <v>18</v>
      </c>
      <c r="D4449" s="66">
        <f>'Actual Solar Data'!K4439</f>
        <v>8681</v>
      </c>
      <c r="E4449" s="59">
        <f>whlsecost_hourly_4002_201910!C46</f>
        <v>43740</v>
      </c>
      <c r="F4449" s="85">
        <f>whlsecost_hourly_4002_201910!D46</f>
        <v>16</v>
      </c>
      <c r="G4449" s="2">
        <f>whlsecost_hourly_4002_201910!F46</f>
        <v>51.06</v>
      </c>
      <c r="H4449" s="2">
        <f>whlsecost_hourly_4002_201910!X46</f>
        <v>1.55</v>
      </c>
      <c r="I4449" s="2">
        <f t="shared" si="138"/>
        <v>52.61</v>
      </c>
      <c r="J4449" s="68">
        <f t="shared" si="139"/>
        <v>456707.41</v>
      </c>
    </row>
    <row r="4450" spans="1:10" x14ac:dyDescent="0.25">
      <c r="A4450" s="28">
        <v>10</v>
      </c>
      <c r="B4450" s="28">
        <v>2</v>
      </c>
      <c r="C4450" s="12" t="s">
        <v>19</v>
      </c>
      <c r="D4450" s="66">
        <f>'Actual Solar Data'!K4440</f>
        <v>4789</v>
      </c>
      <c r="E4450" s="59">
        <f>whlsecost_hourly_4002_201910!C47</f>
        <v>43740</v>
      </c>
      <c r="F4450" s="85">
        <f>whlsecost_hourly_4002_201910!D47</f>
        <v>17</v>
      </c>
      <c r="G4450" s="2">
        <f>whlsecost_hourly_4002_201910!F47</f>
        <v>41.91</v>
      </c>
      <c r="H4450" s="2">
        <f>whlsecost_hourly_4002_201910!X47</f>
        <v>1.68</v>
      </c>
      <c r="I4450" s="2">
        <f t="shared" si="138"/>
        <v>43.589999999999996</v>
      </c>
      <c r="J4450" s="68">
        <f t="shared" si="139"/>
        <v>208752.50999999998</v>
      </c>
    </row>
    <row r="4451" spans="1:10" x14ac:dyDescent="0.25">
      <c r="A4451" s="28">
        <v>10</v>
      </c>
      <c r="B4451" s="28">
        <v>2</v>
      </c>
      <c r="C4451" s="12" t="s">
        <v>20</v>
      </c>
      <c r="D4451" s="66">
        <f>'Actual Solar Data'!K4441</f>
        <v>1600</v>
      </c>
      <c r="E4451" s="59">
        <f>whlsecost_hourly_4002_201910!C48</f>
        <v>43740</v>
      </c>
      <c r="F4451" s="85">
        <f>whlsecost_hourly_4002_201910!D48</f>
        <v>18</v>
      </c>
      <c r="G4451" s="2">
        <f>whlsecost_hourly_4002_201910!F48</f>
        <v>38.96</v>
      </c>
      <c r="H4451" s="2">
        <f>whlsecost_hourly_4002_201910!X48</f>
        <v>1.56</v>
      </c>
      <c r="I4451" s="2">
        <f t="shared" ref="I4451:I4514" si="140">SUM(G4451:H4451)</f>
        <v>40.520000000000003</v>
      </c>
      <c r="J4451" s="68">
        <f t="shared" si="139"/>
        <v>64832.000000000007</v>
      </c>
    </row>
    <row r="4452" spans="1:10" x14ac:dyDescent="0.25">
      <c r="A4452" s="28">
        <v>10</v>
      </c>
      <c r="B4452" s="28">
        <v>2</v>
      </c>
      <c r="C4452" s="12" t="s">
        <v>21</v>
      </c>
      <c r="D4452" s="66">
        <f>'Actual Solar Data'!K4442</f>
        <v>115</v>
      </c>
      <c r="E4452" s="59">
        <f>whlsecost_hourly_4002_201910!C49</f>
        <v>43740</v>
      </c>
      <c r="F4452" s="85">
        <f>whlsecost_hourly_4002_201910!D49</f>
        <v>19</v>
      </c>
      <c r="G4452" s="2">
        <f>whlsecost_hourly_4002_201910!F49</f>
        <v>35.42</v>
      </c>
      <c r="H4452" s="2">
        <f>whlsecost_hourly_4002_201910!X49</f>
        <v>1.53</v>
      </c>
      <c r="I4452" s="2">
        <f t="shared" si="140"/>
        <v>36.950000000000003</v>
      </c>
      <c r="J4452" s="68">
        <f t="shared" si="139"/>
        <v>4249.25</v>
      </c>
    </row>
    <row r="4453" spans="1:10" x14ac:dyDescent="0.25">
      <c r="A4453" s="28">
        <v>10</v>
      </c>
      <c r="B4453" s="28">
        <v>2</v>
      </c>
      <c r="C4453" s="12" t="s">
        <v>22</v>
      </c>
      <c r="D4453" s="66">
        <f>'Actual Solar Data'!K4443</f>
        <v>0</v>
      </c>
      <c r="E4453" s="59">
        <f>whlsecost_hourly_4002_201910!C50</f>
        <v>43740</v>
      </c>
      <c r="F4453" s="85">
        <f>whlsecost_hourly_4002_201910!D50</f>
        <v>20</v>
      </c>
      <c r="G4453" s="2">
        <f>whlsecost_hourly_4002_201910!F50</f>
        <v>29.57</v>
      </c>
      <c r="H4453" s="2">
        <f>whlsecost_hourly_4002_201910!X50</f>
        <v>1.5000000000000002</v>
      </c>
      <c r="I4453" s="2">
        <f t="shared" si="140"/>
        <v>31.07</v>
      </c>
      <c r="J4453" s="68">
        <f t="shared" si="139"/>
        <v>0</v>
      </c>
    </row>
    <row r="4454" spans="1:10" x14ac:dyDescent="0.25">
      <c r="A4454" s="28">
        <v>10</v>
      </c>
      <c r="B4454" s="28">
        <v>2</v>
      </c>
      <c r="C4454" s="12" t="s">
        <v>23</v>
      </c>
      <c r="D4454" s="66">
        <f>'Actual Solar Data'!K4444</f>
        <v>0</v>
      </c>
      <c r="E4454" s="59">
        <f>whlsecost_hourly_4002_201910!C51</f>
        <v>43740</v>
      </c>
      <c r="F4454" s="85">
        <f>whlsecost_hourly_4002_201910!D51</f>
        <v>21</v>
      </c>
      <c r="G4454" s="2">
        <f>whlsecost_hourly_4002_201910!F51</f>
        <v>24.3</v>
      </c>
      <c r="H4454" s="2">
        <f>whlsecost_hourly_4002_201910!X51</f>
        <v>1.4600000000000002</v>
      </c>
      <c r="I4454" s="2">
        <f t="shared" si="140"/>
        <v>25.76</v>
      </c>
      <c r="J4454" s="68">
        <f t="shared" si="139"/>
        <v>0</v>
      </c>
    </row>
    <row r="4455" spans="1:10" x14ac:dyDescent="0.25">
      <c r="A4455" s="28">
        <v>10</v>
      </c>
      <c r="B4455" s="28">
        <v>2</v>
      </c>
      <c r="C4455" s="12" t="s">
        <v>24</v>
      </c>
      <c r="D4455" s="66">
        <f>'Actual Solar Data'!K4445</f>
        <v>0</v>
      </c>
      <c r="E4455" s="59">
        <f>whlsecost_hourly_4002_201910!C52</f>
        <v>43740</v>
      </c>
      <c r="F4455" s="85">
        <f>whlsecost_hourly_4002_201910!D52</f>
        <v>22</v>
      </c>
      <c r="G4455" s="2">
        <f>whlsecost_hourly_4002_201910!F52</f>
        <v>28.3</v>
      </c>
      <c r="H4455" s="2">
        <f>whlsecost_hourly_4002_201910!X52</f>
        <v>1.6400000000000001</v>
      </c>
      <c r="I4455" s="2">
        <f t="shared" si="140"/>
        <v>29.94</v>
      </c>
      <c r="J4455" s="68">
        <f t="shared" si="139"/>
        <v>0</v>
      </c>
    </row>
    <row r="4456" spans="1:10" x14ac:dyDescent="0.25">
      <c r="A4456" s="28">
        <v>10</v>
      </c>
      <c r="B4456" s="28">
        <v>2</v>
      </c>
      <c r="C4456" s="12" t="s">
        <v>25</v>
      </c>
      <c r="D4456" s="66">
        <f>'Actual Solar Data'!K4446</f>
        <v>0</v>
      </c>
      <c r="E4456" s="59">
        <f>whlsecost_hourly_4002_201910!C53</f>
        <v>43740</v>
      </c>
      <c r="F4456" s="85">
        <f>whlsecost_hourly_4002_201910!D53</f>
        <v>23</v>
      </c>
      <c r="G4456" s="2">
        <f>whlsecost_hourly_4002_201910!F53</f>
        <v>37.44</v>
      </c>
      <c r="H4456" s="2">
        <f>whlsecost_hourly_4002_201910!X53</f>
        <v>2.21</v>
      </c>
      <c r="I4456" s="2">
        <f t="shared" si="140"/>
        <v>39.65</v>
      </c>
      <c r="J4456" s="68">
        <f t="shared" si="139"/>
        <v>0</v>
      </c>
    </row>
    <row r="4457" spans="1:10" x14ac:dyDescent="0.25">
      <c r="A4457" s="28">
        <v>10</v>
      </c>
      <c r="B4457" s="28">
        <v>2</v>
      </c>
      <c r="C4457" s="12" t="s">
        <v>26</v>
      </c>
      <c r="D4457" s="66">
        <f>'Actual Solar Data'!K4447</f>
        <v>0</v>
      </c>
      <c r="E4457" s="59">
        <f>whlsecost_hourly_4002_201910!C54</f>
        <v>43740</v>
      </c>
      <c r="F4457" s="85">
        <f>whlsecost_hourly_4002_201910!D54</f>
        <v>24</v>
      </c>
      <c r="G4457" s="2">
        <f>whlsecost_hourly_4002_201910!F54</f>
        <v>20.190000000000001</v>
      </c>
      <c r="H4457" s="2">
        <f>whlsecost_hourly_4002_201910!X54</f>
        <v>1.34</v>
      </c>
      <c r="I4457" s="2">
        <f t="shared" si="140"/>
        <v>21.53</v>
      </c>
      <c r="J4457" s="68">
        <f t="shared" si="139"/>
        <v>0</v>
      </c>
    </row>
    <row r="4458" spans="1:10" x14ac:dyDescent="0.25">
      <c r="A4458" s="28">
        <v>10</v>
      </c>
      <c r="B4458" s="28">
        <v>3</v>
      </c>
      <c r="C4458" s="12" t="s">
        <v>3</v>
      </c>
      <c r="D4458" s="66">
        <f>'Actual Solar Data'!K4448</f>
        <v>0</v>
      </c>
      <c r="E4458" s="59">
        <f>whlsecost_hourly_4002_201910!C55</f>
        <v>43741</v>
      </c>
      <c r="F4458" s="85">
        <f>whlsecost_hourly_4002_201910!D55</f>
        <v>1</v>
      </c>
      <c r="G4458" s="2">
        <f>whlsecost_hourly_4002_201910!F55</f>
        <v>30.95</v>
      </c>
      <c r="H4458" s="2">
        <f>whlsecost_hourly_4002_201910!X55</f>
        <v>1.05</v>
      </c>
      <c r="I4458" s="2">
        <f t="shared" si="140"/>
        <v>32</v>
      </c>
      <c r="J4458" s="68">
        <f t="shared" si="139"/>
        <v>0</v>
      </c>
    </row>
    <row r="4459" spans="1:10" x14ac:dyDescent="0.25">
      <c r="A4459" s="28">
        <v>10</v>
      </c>
      <c r="B4459" s="28">
        <v>3</v>
      </c>
      <c r="C4459" s="12" t="s">
        <v>4</v>
      </c>
      <c r="D4459" s="66">
        <f>'Actual Solar Data'!K4449</f>
        <v>0</v>
      </c>
      <c r="E4459" s="59">
        <f>whlsecost_hourly_4002_201910!C56</f>
        <v>43741</v>
      </c>
      <c r="F4459" s="85">
        <f>whlsecost_hourly_4002_201910!D56</f>
        <v>2</v>
      </c>
      <c r="G4459" s="2">
        <f>whlsecost_hourly_4002_201910!F56</f>
        <v>35.22</v>
      </c>
      <c r="H4459" s="2">
        <f>whlsecost_hourly_4002_201910!X56</f>
        <v>1.1000000000000001</v>
      </c>
      <c r="I4459" s="2">
        <f t="shared" si="140"/>
        <v>36.32</v>
      </c>
      <c r="J4459" s="68">
        <f t="shared" si="139"/>
        <v>0</v>
      </c>
    </row>
    <row r="4460" spans="1:10" x14ac:dyDescent="0.25">
      <c r="A4460" s="28">
        <v>10</v>
      </c>
      <c r="B4460" s="28">
        <v>3</v>
      </c>
      <c r="C4460" s="12" t="s">
        <v>5</v>
      </c>
      <c r="D4460" s="66">
        <f>'Actual Solar Data'!K4450</f>
        <v>0</v>
      </c>
      <c r="E4460" s="59">
        <f>whlsecost_hourly_4002_201910!C57</f>
        <v>43741</v>
      </c>
      <c r="F4460" s="85">
        <f>whlsecost_hourly_4002_201910!D57</f>
        <v>3</v>
      </c>
      <c r="G4460" s="2">
        <f>whlsecost_hourly_4002_201910!F57</f>
        <v>31.88</v>
      </c>
      <c r="H4460" s="2">
        <f>whlsecost_hourly_4002_201910!X57</f>
        <v>1.24</v>
      </c>
      <c r="I4460" s="2">
        <f t="shared" si="140"/>
        <v>33.119999999999997</v>
      </c>
      <c r="J4460" s="68">
        <f t="shared" si="139"/>
        <v>0</v>
      </c>
    </row>
    <row r="4461" spans="1:10" x14ac:dyDescent="0.25">
      <c r="A4461" s="28">
        <v>10</v>
      </c>
      <c r="B4461" s="28">
        <v>3</v>
      </c>
      <c r="C4461" s="12" t="s">
        <v>6</v>
      </c>
      <c r="D4461" s="66">
        <f>'Actual Solar Data'!K4451</f>
        <v>0</v>
      </c>
      <c r="E4461" s="59">
        <f>whlsecost_hourly_4002_201910!C58</f>
        <v>43741</v>
      </c>
      <c r="F4461" s="85">
        <f>whlsecost_hourly_4002_201910!D58</f>
        <v>4</v>
      </c>
      <c r="G4461" s="2">
        <f>whlsecost_hourly_4002_201910!F58</f>
        <v>23.47</v>
      </c>
      <c r="H4461" s="2">
        <f>whlsecost_hourly_4002_201910!X58</f>
        <v>1.06</v>
      </c>
      <c r="I4461" s="2">
        <f t="shared" si="140"/>
        <v>24.529999999999998</v>
      </c>
      <c r="J4461" s="68">
        <f t="shared" si="139"/>
        <v>0</v>
      </c>
    </row>
    <row r="4462" spans="1:10" x14ac:dyDescent="0.25">
      <c r="A4462" s="28">
        <v>10</v>
      </c>
      <c r="B4462" s="28">
        <v>3</v>
      </c>
      <c r="C4462" s="12" t="s">
        <v>7</v>
      </c>
      <c r="D4462" s="66">
        <f>'Actual Solar Data'!K4452</f>
        <v>0</v>
      </c>
      <c r="E4462" s="59">
        <f>whlsecost_hourly_4002_201910!C59</f>
        <v>43741</v>
      </c>
      <c r="F4462" s="85">
        <f>whlsecost_hourly_4002_201910!D59</f>
        <v>5</v>
      </c>
      <c r="G4462" s="2">
        <f>whlsecost_hourly_4002_201910!F59</f>
        <v>21.9</v>
      </c>
      <c r="H4462" s="2">
        <f>whlsecost_hourly_4002_201910!X59</f>
        <v>0.95000000000000007</v>
      </c>
      <c r="I4462" s="2">
        <f t="shared" si="140"/>
        <v>22.849999999999998</v>
      </c>
      <c r="J4462" s="68">
        <f t="shared" si="139"/>
        <v>0</v>
      </c>
    </row>
    <row r="4463" spans="1:10" x14ac:dyDescent="0.25">
      <c r="A4463" s="28">
        <v>10</v>
      </c>
      <c r="B4463" s="28">
        <v>3</v>
      </c>
      <c r="C4463" s="12" t="s">
        <v>8</v>
      </c>
      <c r="D4463" s="66">
        <f>'Actual Solar Data'!K4453</f>
        <v>0</v>
      </c>
      <c r="E4463" s="59">
        <f>whlsecost_hourly_4002_201910!C60</f>
        <v>43741</v>
      </c>
      <c r="F4463" s="85">
        <f>whlsecost_hourly_4002_201910!D60</f>
        <v>6</v>
      </c>
      <c r="G4463" s="2">
        <f>whlsecost_hourly_4002_201910!F60</f>
        <v>21.28</v>
      </c>
      <c r="H4463" s="2">
        <f>whlsecost_hourly_4002_201910!X60</f>
        <v>0.96000000000000008</v>
      </c>
      <c r="I4463" s="2">
        <f t="shared" si="140"/>
        <v>22.240000000000002</v>
      </c>
      <c r="J4463" s="68">
        <f t="shared" si="139"/>
        <v>0</v>
      </c>
    </row>
    <row r="4464" spans="1:10" x14ac:dyDescent="0.25">
      <c r="A4464" s="28">
        <v>10</v>
      </c>
      <c r="B4464" s="28">
        <v>3</v>
      </c>
      <c r="C4464" s="12" t="s">
        <v>9</v>
      </c>
      <c r="D4464" s="66">
        <f>'Actual Solar Data'!K4454</f>
        <v>205</v>
      </c>
      <c r="E4464" s="59">
        <f>whlsecost_hourly_4002_201910!C61</f>
        <v>43741</v>
      </c>
      <c r="F4464" s="85">
        <f>whlsecost_hourly_4002_201910!D61</f>
        <v>7</v>
      </c>
      <c r="G4464" s="2">
        <f>whlsecost_hourly_4002_201910!F61</f>
        <v>24.41</v>
      </c>
      <c r="H4464" s="2">
        <f>whlsecost_hourly_4002_201910!X61</f>
        <v>1.05</v>
      </c>
      <c r="I4464" s="2">
        <f t="shared" si="140"/>
        <v>25.46</v>
      </c>
      <c r="J4464" s="68">
        <f t="shared" si="139"/>
        <v>5219.3</v>
      </c>
    </row>
    <row r="4465" spans="1:10" x14ac:dyDescent="0.25">
      <c r="A4465" s="28">
        <v>10</v>
      </c>
      <c r="B4465" s="28">
        <v>3</v>
      </c>
      <c r="C4465" s="12" t="s">
        <v>10</v>
      </c>
      <c r="D4465" s="66">
        <f>'Actual Solar Data'!K4455</f>
        <v>3972</v>
      </c>
      <c r="E4465" s="59">
        <f>whlsecost_hourly_4002_201910!C62</f>
        <v>43741</v>
      </c>
      <c r="F4465" s="85">
        <f>whlsecost_hourly_4002_201910!D62</f>
        <v>8</v>
      </c>
      <c r="G4465" s="2">
        <f>whlsecost_hourly_4002_201910!F62</f>
        <v>24.02</v>
      </c>
      <c r="H4465" s="2">
        <f>whlsecost_hourly_4002_201910!X62</f>
        <v>1.3599999999999999</v>
      </c>
      <c r="I4465" s="2">
        <f t="shared" si="140"/>
        <v>25.38</v>
      </c>
      <c r="J4465" s="68">
        <f t="shared" si="139"/>
        <v>100809.36</v>
      </c>
    </row>
    <row r="4466" spans="1:10" x14ac:dyDescent="0.25">
      <c r="A4466" s="28">
        <v>10</v>
      </c>
      <c r="B4466" s="28">
        <v>3</v>
      </c>
      <c r="C4466" s="12" t="s">
        <v>11</v>
      </c>
      <c r="D4466" s="66">
        <f>'Actual Solar Data'!K4456</f>
        <v>13269</v>
      </c>
      <c r="E4466" s="59">
        <f>whlsecost_hourly_4002_201910!C63</f>
        <v>43741</v>
      </c>
      <c r="F4466" s="85">
        <f>whlsecost_hourly_4002_201910!D63</f>
        <v>9</v>
      </c>
      <c r="G4466" s="2">
        <f>whlsecost_hourly_4002_201910!F63</f>
        <v>23.75</v>
      </c>
      <c r="H4466" s="2">
        <f>whlsecost_hourly_4002_201910!X63</f>
        <v>1.3</v>
      </c>
      <c r="I4466" s="2">
        <f t="shared" si="140"/>
        <v>25.05</v>
      </c>
      <c r="J4466" s="68">
        <f t="shared" si="139"/>
        <v>332388.45</v>
      </c>
    </row>
    <row r="4467" spans="1:10" x14ac:dyDescent="0.25">
      <c r="A4467" s="28">
        <v>10</v>
      </c>
      <c r="B4467" s="28">
        <v>3</v>
      </c>
      <c r="C4467" s="12" t="s">
        <v>12</v>
      </c>
      <c r="D4467" s="66">
        <f>'Actual Solar Data'!K4457</f>
        <v>26877</v>
      </c>
      <c r="E4467" s="59">
        <f>whlsecost_hourly_4002_201910!C64</f>
        <v>43741</v>
      </c>
      <c r="F4467" s="85">
        <f>whlsecost_hourly_4002_201910!D64</f>
        <v>10</v>
      </c>
      <c r="G4467" s="2">
        <f>whlsecost_hourly_4002_201910!F64</f>
        <v>23.3</v>
      </c>
      <c r="H4467" s="2">
        <f>whlsecost_hourly_4002_201910!X64</f>
        <v>1.3</v>
      </c>
      <c r="I4467" s="2">
        <f t="shared" si="140"/>
        <v>24.6</v>
      </c>
      <c r="J4467" s="68">
        <f t="shared" si="139"/>
        <v>661174.20000000007</v>
      </c>
    </row>
    <row r="4468" spans="1:10" x14ac:dyDescent="0.25">
      <c r="A4468" s="28">
        <v>10</v>
      </c>
      <c r="B4468" s="28">
        <v>3</v>
      </c>
      <c r="C4468" s="12" t="s">
        <v>13</v>
      </c>
      <c r="D4468" s="66">
        <f>'Actual Solar Data'!K4458</f>
        <v>45863</v>
      </c>
      <c r="E4468" s="59">
        <f>whlsecost_hourly_4002_201910!C65</f>
        <v>43741</v>
      </c>
      <c r="F4468" s="85">
        <f>whlsecost_hourly_4002_201910!D65</f>
        <v>11</v>
      </c>
      <c r="G4468" s="2">
        <f>whlsecost_hourly_4002_201910!F65</f>
        <v>20.67</v>
      </c>
      <c r="H4468" s="2">
        <f>whlsecost_hourly_4002_201910!X65</f>
        <v>1.27</v>
      </c>
      <c r="I4468" s="2">
        <f t="shared" si="140"/>
        <v>21.94</v>
      </c>
      <c r="J4468" s="68">
        <f t="shared" si="139"/>
        <v>1006234.2200000001</v>
      </c>
    </row>
    <row r="4469" spans="1:10" x14ac:dyDescent="0.25">
      <c r="A4469" s="28">
        <v>10</v>
      </c>
      <c r="B4469" s="28">
        <v>3</v>
      </c>
      <c r="C4469" s="12" t="s">
        <v>14</v>
      </c>
      <c r="D4469" s="66">
        <f>'Actual Solar Data'!K4459</f>
        <v>53283</v>
      </c>
      <c r="E4469" s="59">
        <f>whlsecost_hourly_4002_201910!C66</f>
        <v>43741</v>
      </c>
      <c r="F4469" s="85">
        <f>whlsecost_hourly_4002_201910!D66</f>
        <v>12</v>
      </c>
      <c r="G4469" s="2">
        <f>whlsecost_hourly_4002_201910!F66</f>
        <v>20.149999999999999</v>
      </c>
      <c r="H4469" s="2">
        <f>whlsecost_hourly_4002_201910!X66</f>
        <v>1.26</v>
      </c>
      <c r="I4469" s="2">
        <f t="shared" si="140"/>
        <v>21.41</v>
      </c>
      <c r="J4469" s="68">
        <f t="shared" si="139"/>
        <v>1140789.03</v>
      </c>
    </row>
    <row r="4470" spans="1:10" x14ac:dyDescent="0.25">
      <c r="A4470" s="28">
        <v>10</v>
      </c>
      <c r="B4470" s="28">
        <v>3</v>
      </c>
      <c r="C4470" s="12" t="s">
        <v>15</v>
      </c>
      <c r="D4470" s="66">
        <f>'Actual Solar Data'!K4460</f>
        <v>24880</v>
      </c>
      <c r="E4470" s="59">
        <f>whlsecost_hourly_4002_201910!C67</f>
        <v>43741</v>
      </c>
      <c r="F4470" s="85">
        <f>whlsecost_hourly_4002_201910!D67</f>
        <v>13</v>
      </c>
      <c r="G4470" s="2">
        <f>whlsecost_hourly_4002_201910!F67</f>
        <v>21.6</v>
      </c>
      <c r="H4470" s="2">
        <f>whlsecost_hourly_4002_201910!X67</f>
        <v>1.27</v>
      </c>
      <c r="I4470" s="2">
        <f t="shared" si="140"/>
        <v>22.87</v>
      </c>
      <c r="J4470" s="68">
        <f t="shared" si="139"/>
        <v>569005.6</v>
      </c>
    </row>
    <row r="4471" spans="1:10" x14ac:dyDescent="0.25">
      <c r="A4471" s="28">
        <v>10</v>
      </c>
      <c r="B4471" s="28">
        <v>3</v>
      </c>
      <c r="C4471" s="12" t="s">
        <v>16</v>
      </c>
      <c r="D4471" s="66">
        <f>'Actual Solar Data'!K4461</f>
        <v>20440</v>
      </c>
      <c r="E4471" s="59">
        <f>whlsecost_hourly_4002_201910!C68</f>
        <v>43741</v>
      </c>
      <c r="F4471" s="85">
        <f>whlsecost_hourly_4002_201910!D68</f>
        <v>14</v>
      </c>
      <c r="G4471" s="2">
        <f>whlsecost_hourly_4002_201910!F68</f>
        <v>22.96</v>
      </c>
      <c r="H4471" s="2">
        <f>whlsecost_hourly_4002_201910!X68</f>
        <v>1.28</v>
      </c>
      <c r="I4471" s="2">
        <f t="shared" si="140"/>
        <v>24.240000000000002</v>
      </c>
      <c r="J4471" s="68">
        <f t="shared" si="139"/>
        <v>495465.60000000003</v>
      </c>
    </row>
    <row r="4472" spans="1:10" x14ac:dyDescent="0.25">
      <c r="A4472" s="28">
        <v>10</v>
      </c>
      <c r="B4472" s="28">
        <v>3</v>
      </c>
      <c r="C4472" s="12" t="s">
        <v>17</v>
      </c>
      <c r="D4472" s="66">
        <f>'Actual Solar Data'!K4462</f>
        <v>20989</v>
      </c>
      <c r="E4472" s="59">
        <f>whlsecost_hourly_4002_201910!C69</f>
        <v>43741</v>
      </c>
      <c r="F4472" s="85">
        <f>whlsecost_hourly_4002_201910!D69</f>
        <v>15</v>
      </c>
      <c r="G4472" s="2">
        <f>whlsecost_hourly_4002_201910!F69</f>
        <v>19.77</v>
      </c>
      <c r="H4472" s="2">
        <f>whlsecost_hourly_4002_201910!X69</f>
        <v>1.2300000000000002</v>
      </c>
      <c r="I4472" s="2">
        <f t="shared" si="140"/>
        <v>21</v>
      </c>
      <c r="J4472" s="68">
        <f t="shared" si="139"/>
        <v>440769</v>
      </c>
    </row>
    <row r="4473" spans="1:10" x14ac:dyDescent="0.25">
      <c r="A4473" s="28">
        <v>10</v>
      </c>
      <c r="B4473" s="28">
        <v>3</v>
      </c>
      <c r="C4473" s="12" t="s">
        <v>18</v>
      </c>
      <c r="D4473" s="66">
        <f>'Actual Solar Data'!K4463</f>
        <v>17183</v>
      </c>
      <c r="E4473" s="59">
        <f>whlsecost_hourly_4002_201910!C70</f>
        <v>43741</v>
      </c>
      <c r="F4473" s="85">
        <f>whlsecost_hourly_4002_201910!D70</f>
        <v>16</v>
      </c>
      <c r="G4473" s="2">
        <f>whlsecost_hourly_4002_201910!F70</f>
        <v>21.26</v>
      </c>
      <c r="H4473" s="2">
        <f>whlsecost_hourly_4002_201910!X70</f>
        <v>1.24</v>
      </c>
      <c r="I4473" s="2">
        <f t="shared" si="140"/>
        <v>22.5</v>
      </c>
      <c r="J4473" s="68">
        <f t="shared" si="139"/>
        <v>386617.5</v>
      </c>
    </row>
    <row r="4474" spans="1:10" x14ac:dyDescent="0.25">
      <c r="A4474" s="28">
        <v>10</v>
      </c>
      <c r="B4474" s="28">
        <v>3</v>
      </c>
      <c r="C4474" s="12" t="s">
        <v>19</v>
      </c>
      <c r="D4474" s="66">
        <f>'Actual Solar Data'!K4464</f>
        <v>9827</v>
      </c>
      <c r="E4474" s="59">
        <f>whlsecost_hourly_4002_201910!C71</f>
        <v>43741</v>
      </c>
      <c r="F4474" s="85">
        <f>whlsecost_hourly_4002_201910!D71</f>
        <v>17</v>
      </c>
      <c r="G4474" s="2">
        <f>whlsecost_hourly_4002_201910!F71</f>
        <v>22.4</v>
      </c>
      <c r="H4474" s="2">
        <f>whlsecost_hourly_4002_201910!X71</f>
        <v>1.24</v>
      </c>
      <c r="I4474" s="2">
        <f t="shared" si="140"/>
        <v>23.639999999999997</v>
      </c>
      <c r="J4474" s="68">
        <f t="shared" si="139"/>
        <v>232310.27999999997</v>
      </c>
    </row>
    <row r="4475" spans="1:10" x14ac:dyDescent="0.25">
      <c r="A4475" s="28">
        <v>10</v>
      </c>
      <c r="B4475" s="28">
        <v>3</v>
      </c>
      <c r="C4475" s="12" t="s">
        <v>20</v>
      </c>
      <c r="D4475" s="66">
        <f>'Actual Solar Data'!K4465</f>
        <v>3039</v>
      </c>
      <c r="E4475" s="59">
        <f>whlsecost_hourly_4002_201910!C72</f>
        <v>43741</v>
      </c>
      <c r="F4475" s="85">
        <f>whlsecost_hourly_4002_201910!D72</f>
        <v>18</v>
      </c>
      <c r="G4475" s="2">
        <f>whlsecost_hourly_4002_201910!F72</f>
        <v>24.52</v>
      </c>
      <c r="H4475" s="2">
        <f>whlsecost_hourly_4002_201910!X72</f>
        <v>1.25</v>
      </c>
      <c r="I4475" s="2">
        <f t="shared" si="140"/>
        <v>25.77</v>
      </c>
      <c r="J4475" s="68">
        <f t="shared" si="139"/>
        <v>78315.03</v>
      </c>
    </row>
    <row r="4476" spans="1:10" x14ac:dyDescent="0.25">
      <c r="A4476" s="28">
        <v>10</v>
      </c>
      <c r="B4476" s="28">
        <v>3</v>
      </c>
      <c r="C4476" s="12" t="s">
        <v>21</v>
      </c>
      <c r="D4476" s="66">
        <f>'Actual Solar Data'!K4466</f>
        <v>88</v>
      </c>
      <c r="E4476" s="59">
        <f>whlsecost_hourly_4002_201910!C73</f>
        <v>43741</v>
      </c>
      <c r="F4476" s="85">
        <f>whlsecost_hourly_4002_201910!D73</f>
        <v>19</v>
      </c>
      <c r="G4476" s="2">
        <f>whlsecost_hourly_4002_201910!F73</f>
        <v>31.54</v>
      </c>
      <c r="H4476" s="2">
        <f>whlsecost_hourly_4002_201910!X73</f>
        <v>1.29</v>
      </c>
      <c r="I4476" s="2">
        <f t="shared" si="140"/>
        <v>32.83</v>
      </c>
      <c r="J4476" s="68">
        <f t="shared" si="139"/>
        <v>2889.04</v>
      </c>
    </row>
    <row r="4477" spans="1:10" x14ac:dyDescent="0.25">
      <c r="A4477" s="28">
        <v>10</v>
      </c>
      <c r="B4477" s="28">
        <v>3</v>
      </c>
      <c r="C4477" s="12" t="s">
        <v>22</v>
      </c>
      <c r="D4477" s="66">
        <f>'Actual Solar Data'!K4467</f>
        <v>0</v>
      </c>
      <c r="E4477" s="59">
        <f>whlsecost_hourly_4002_201910!C74</f>
        <v>43741</v>
      </c>
      <c r="F4477" s="85">
        <f>whlsecost_hourly_4002_201910!D74</f>
        <v>20</v>
      </c>
      <c r="G4477" s="2">
        <f>whlsecost_hourly_4002_201910!F74</f>
        <v>30.55</v>
      </c>
      <c r="H4477" s="2">
        <f>whlsecost_hourly_4002_201910!X74</f>
        <v>1.3900000000000001</v>
      </c>
      <c r="I4477" s="2">
        <f t="shared" si="140"/>
        <v>31.94</v>
      </c>
      <c r="J4477" s="68">
        <f t="shared" si="139"/>
        <v>0</v>
      </c>
    </row>
    <row r="4478" spans="1:10" x14ac:dyDescent="0.25">
      <c r="A4478" s="28">
        <v>10</v>
      </c>
      <c r="B4478" s="28">
        <v>3</v>
      </c>
      <c r="C4478" s="12" t="s">
        <v>23</v>
      </c>
      <c r="D4478" s="66">
        <f>'Actual Solar Data'!K4468</f>
        <v>0</v>
      </c>
      <c r="E4478" s="59">
        <f>whlsecost_hourly_4002_201910!C75</f>
        <v>43741</v>
      </c>
      <c r="F4478" s="85">
        <f>whlsecost_hourly_4002_201910!D75</f>
        <v>21</v>
      </c>
      <c r="G4478" s="2">
        <f>whlsecost_hourly_4002_201910!F75</f>
        <v>23.29</v>
      </c>
      <c r="H4478" s="2">
        <f>whlsecost_hourly_4002_201910!X75</f>
        <v>1.28</v>
      </c>
      <c r="I4478" s="2">
        <f t="shared" si="140"/>
        <v>24.57</v>
      </c>
      <c r="J4478" s="68">
        <f t="shared" si="139"/>
        <v>0</v>
      </c>
    </row>
    <row r="4479" spans="1:10" x14ac:dyDescent="0.25">
      <c r="A4479" s="28">
        <v>10</v>
      </c>
      <c r="B4479" s="28">
        <v>3</v>
      </c>
      <c r="C4479" s="12" t="s">
        <v>24</v>
      </c>
      <c r="D4479" s="66">
        <f>'Actual Solar Data'!K4469</f>
        <v>0</v>
      </c>
      <c r="E4479" s="59">
        <f>whlsecost_hourly_4002_201910!C76</f>
        <v>43741</v>
      </c>
      <c r="F4479" s="85">
        <f>whlsecost_hourly_4002_201910!D76</f>
        <v>22</v>
      </c>
      <c r="G4479" s="2">
        <f>whlsecost_hourly_4002_201910!F76</f>
        <v>20.63</v>
      </c>
      <c r="H4479" s="2">
        <f>whlsecost_hourly_4002_201910!X76</f>
        <v>1.31</v>
      </c>
      <c r="I4479" s="2">
        <f t="shared" si="140"/>
        <v>21.939999999999998</v>
      </c>
      <c r="J4479" s="68">
        <f t="shared" si="139"/>
        <v>0</v>
      </c>
    </row>
    <row r="4480" spans="1:10" x14ac:dyDescent="0.25">
      <c r="A4480" s="28">
        <v>10</v>
      </c>
      <c r="B4480" s="28">
        <v>3</v>
      </c>
      <c r="C4480" s="12" t="s">
        <v>25</v>
      </c>
      <c r="D4480" s="66">
        <f>'Actual Solar Data'!K4470</f>
        <v>0</v>
      </c>
      <c r="E4480" s="59">
        <f>whlsecost_hourly_4002_201910!C77</f>
        <v>43741</v>
      </c>
      <c r="F4480" s="85">
        <f>whlsecost_hourly_4002_201910!D77</f>
        <v>23</v>
      </c>
      <c r="G4480" s="2">
        <f>whlsecost_hourly_4002_201910!F77</f>
        <v>19.03</v>
      </c>
      <c r="H4480" s="2">
        <f>whlsecost_hourly_4002_201910!X77</f>
        <v>1.33</v>
      </c>
      <c r="I4480" s="2">
        <f t="shared" si="140"/>
        <v>20.36</v>
      </c>
      <c r="J4480" s="68">
        <f t="shared" si="139"/>
        <v>0</v>
      </c>
    </row>
    <row r="4481" spans="1:10" x14ac:dyDescent="0.25">
      <c r="A4481" s="28">
        <v>10</v>
      </c>
      <c r="B4481" s="28">
        <v>3</v>
      </c>
      <c r="C4481" s="12" t="s">
        <v>26</v>
      </c>
      <c r="D4481" s="66">
        <f>'Actual Solar Data'!K4471</f>
        <v>0</v>
      </c>
      <c r="E4481" s="59">
        <f>whlsecost_hourly_4002_201910!C78</f>
        <v>43741</v>
      </c>
      <c r="F4481" s="85">
        <f>whlsecost_hourly_4002_201910!D78</f>
        <v>24</v>
      </c>
      <c r="G4481" s="2">
        <f>whlsecost_hourly_4002_201910!F78</f>
        <v>21.05</v>
      </c>
      <c r="H4481" s="2">
        <f>whlsecost_hourly_4002_201910!X78</f>
        <v>1.1000000000000001</v>
      </c>
      <c r="I4481" s="2">
        <f t="shared" si="140"/>
        <v>22.150000000000002</v>
      </c>
      <c r="J4481" s="68">
        <f t="shared" si="139"/>
        <v>0</v>
      </c>
    </row>
    <row r="4482" spans="1:10" x14ac:dyDescent="0.25">
      <c r="A4482" s="28">
        <v>10</v>
      </c>
      <c r="B4482" s="28">
        <v>4</v>
      </c>
      <c r="C4482" s="12" t="s">
        <v>3</v>
      </c>
      <c r="D4482" s="66">
        <f>'Actual Solar Data'!K4472</f>
        <v>0</v>
      </c>
      <c r="E4482" s="59">
        <f>whlsecost_hourly_4002_201910!C79</f>
        <v>43742</v>
      </c>
      <c r="F4482" s="85">
        <f>whlsecost_hourly_4002_201910!D79</f>
        <v>1</v>
      </c>
      <c r="G4482" s="2">
        <f>whlsecost_hourly_4002_201910!F79</f>
        <v>23.38</v>
      </c>
      <c r="H4482" s="2">
        <f>whlsecost_hourly_4002_201910!X79</f>
        <v>1.0900000000000001</v>
      </c>
      <c r="I4482" s="2">
        <f t="shared" si="140"/>
        <v>24.47</v>
      </c>
      <c r="J4482" s="68">
        <f t="shared" si="139"/>
        <v>0</v>
      </c>
    </row>
    <row r="4483" spans="1:10" x14ac:dyDescent="0.25">
      <c r="A4483" s="28">
        <v>10</v>
      </c>
      <c r="B4483" s="28">
        <v>4</v>
      </c>
      <c r="C4483" s="12" t="s">
        <v>4</v>
      </c>
      <c r="D4483" s="66">
        <f>'Actual Solar Data'!K4473</f>
        <v>0</v>
      </c>
      <c r="E4483" s="59">
        <f>whlsecost_hourly_4002_201910!C80</f>
        <v>43742</v>
      </c>
      <c r="F4483" s="85">
        <f>whlsecost_hourly_4002_201910!D80</f>
        <v>2</v>
      </c>
      <c r="G4483" s="2">
        <f>whlsecost_hourly_4002_201910!F80</f>
        <v>22.41</v>
      </c>
      <c r="H4483" s="2">
        <f>whlsecost_hourly_4002_201910!X80</f>
        <v>1.06</v>
      </c>
      <c r="I4483" s="2">
        <f t="shared" si="140"/>
        <v>23.47</v>
      </c>
      <c r="J4483" s="68">
        <f t="shared" si="139"/>
        <v>0</v>
      </c>
    </row>
    <row r="4484" spans="1:10" x14ac:dyDescent="0.25">
      <c r="A4484" s="28">
        <v>10</v>
      </c>
      <c r="B4484" s="28">
        <v>4</v>
      </c>
      <c r="C4484" s="12" t="s">
        <v>5</v>
      </c>
      <c r="D4484" s="66">
        <f>'Actual Solar Data'!K4474</f>
        <v>0</v>
      </c>
      <c r="E4484" s="59">
        <f>whlsecost_hourly_4002_201910!C81</f>
        <v>43742</v>
      </c>
      <c r="F4484" s="85">
        <f>whlsecost_hourly_4002_201910!D81</f>
        <v>3</v>
      </c>
      <c r="G4484" s="2">
        <f>whlsecost_hourly_4002_201910!F81</f>
        <v>22.32</v>
      </c>
      <c r="H4484" s="2">
        <f>whlsecost_hourly_4002_201910!X81</f>
        <v>0.8</v>
      </c>
      <c r="I4484" s="2">
        <f t="shared" si="140"/>
        <v>23.12</v>
      </c>
      <c r="J4484" s="68">
        <f t="shared" si="139"/>
        <v>0</v>
      </c>
    </row>
    <row r="4485" spans="1:10" x14ac:dyDescent="0.25">
      <c r="A4485" s="28">
        <v>10</v>
      </c>
      <c r="B4485" s="28">
        <v>4</v>
      </c>
      <c r="C4485" s="12" t="s">
        <v>6</v>
      </c>
      <c r="D4485" s="66">
        <f>'Actual Solar Data'!K4475</f>
        <v>0</v>
      </c>
      <c r="E4485" s="59">
        <f>whlsecost_hourly_4002_201910!C82</f>
        <v>43742</v>
      </c>
      <c r="F4485" s="85">
        <f>whlsecost_hourly_4002_201910!D82</f>
        <v>4</v>
      </c>
      <c r="G4485" s="2">
        <f>whlsecost_hourly_4002_201910!F82</f>
        <v>19.23</v>
      </c>
      <c r="H4485" s="2">
        <f>whlsecost_hourly_4002_201910!X82</f>
        <v>0.75</v>
      </c>
      <c r="I4485" s="2">
        <f t="shared" si="140"/>
        <v>19.98</v>
      </c>
      <c r="J4485" s="68">
        <f t="shared" si="139"/>
        <v>0</v>
      </c>
    </row>
    <row r="4486" spans="1:10" x14ac:dyDescent="0.25">
      <c r="A4486" s="28">
        <v>10</v>
      </c>
      <c r="B4486" s="28">
        <v>4</v>
      </c>
      <c r="C4486" s="12" t="s">
        <v>7</v>
      </c>
      <c r="D4486" s="66">
        <f>'Actual Solar Data'!K4476</f>
        <v>0</v>
      </c>
      <c r="E4486" s="59">
        <f>whlsecost_hourly_4002_201910!C83</f>
        <v>43742</v>
      </c>
      <c r="F4486" s="85">
        <f>whlsecost_hourly_4002_201910!D83</f>
        <v>5</v>
      </c>
      <c r="G4486" s="2">
        <f>whlsecost_hourly_4002_201910!F83</f>
        <v>22.64</v>
      </c>
      <c r="H4486" s="2">
        <f>whlsecost_hourly_4002_201910!X83</f>
        <v>0.76</v>
      </c>
      <c r="I4486" s="2">
        <f t="shared" si="140"/>
        <v>23.400000000000002</v>
      </c>
      <c r="J4486" s="68">
        <f t="shared" si="139"/>
        <v>0</v>
      </c>
    </row>
    <row r="4487" spans="1:10" x14ac:dyDescent="0.25">
      <c r="A4487" s="28">
        <v>10</v>
      </c>
      <c r="B4487" s="28">
        <v>4</v>
      </c>
      <c r="C4487" s="12" t="s">
        <v>8</v>
      </c>
      <c r="D4487" s="66">
        <f>'Actual Solar Data'!K4477</f>
        <v>0</v>
      </c>
      <c r="E4487" s="59">
        <f>whlsecost_hourly_4002_201910!C84</f>
        <v>43742</v>
      </c>
      <c r="F4487" s="85">
        <f>whlsecost_hourly_4002_201910!D84</f>
        <v>6</v>
      </c>
      <c r="G4487" s="2">
        <f>whlsecost_hourly_4002_201910!F84</f>
        <v>36.729999999999997</v>
      </c>
      <c r="H4487" s="2">
        <f>whlsecost_hourly_4002_201910!X84</f>
        <v>1.01</v>
      </c>
      <c r="I4487" s="2">
        <f t="shared" si="140"/>
        <v>37.739999999999995</v>
      </c>
      <c r="J4487" s="68">
        <f t="shared" si="139"/>
        <v>0</v>
      </c>
    </row>
    <row r="4488" spans="1:10" x14ac:dyDescent="0.25">
      <c r="A4488" s="28">
        <v>10</v>
      </c>
      <c r="B4488" s="28">
        <v>4</v>
      </c>
      <c r="C4488" s="12" t="s">
        <v>9</v>
      </c>
      <c r="D4488" s="66">
        <f>'Actual Solar Data'!K4478</f>
        <v>0</v>
      </c>
      <c r="E4488" s="59">
        <f>whlsecost_hourly_4002_201910!C85</f>
        <v>43742</v>
      </c>
      <c r="F4488" s="85">
        <f>whlsecost_hourly_4002_201910!D85</f>
        <v>7</v>
      </c>
      <c r="G4488" s="2">
        <f>whlsecost_hourly_4002_201910!F85</f>
        <v>31.96</v>
      </c>
      <c r="H4488" s="2">
        <f>whlsecost_hourly_4002_201910!X85</f>
        <v>1.1299999999999999</v>
      </c>
      <c r="I4488" s="2">
        <f t="shared" si="140"/>
        <v>33.090000000000003</v>
      </c>
      <c r="J4488" s="68">
        <f t="shared" si="139"/>
        <v>0</v>
      </c>
    </row>
    <row r="4489" spans="1:10" x14ac:dyDescent="0.25">
      <c r="A4489" s="28">
        <v>10</v>
      </c>
      <c r="B4489" s="28">
        <v>4</v>
      </c>
      <c r="C4489" s="12" t="s">
        <v>10</v>
      </c>
      <c r="D4489" s="66">
        <f>'Actual Solar Data'!K4479</f>
        <v>4238</v>
      </c>
      <c r="E4489" s="59">
        <f>whlsecost_hourly_4002_201910!C86</f>
        <v>43742</v>
      </c>
      <c r="F4489" s="85">
        <f>whlsecost_hourly_4002_201910!D86</f>
        <v>8</v>
      </c>
      <c r="G4489" s="2">
        <f>whlsecost_hourly_4002_201910!F86</f>
        <v>30.29</v>
      </c>
      <c r="H4489" s="2">
        <f>whlsecost_hourly_4002_201910!X86</f>
        <v>1.3</v>
      </c>
      <c r="I4489" s="2">
        <f t="shared" si="140"/>
        <v>31.59</v>
      </c>
      <c r="J4489" s="68">
        <f t="shared" si="139"/>
        <v>133878.42000000001</v>
      </c>
    </row>
    <row r="4490" spans="1:10" x14ac:dyDescent="0.25">
      <c r="A4490" s="28">
        <v>10</v>
      </c>
      <c r="B4490" s="28">
        <v>4</v>
      </c>
      <c r="C4490" s="12" t="s">
        <v>11</v>
      </c>
      <c r="D4490" s="66">
        <f>'Actual Solar Data'!K4480</f>
        <v>17945</v>
      </c>
      <c r="E4490" s="59">
        <f>whlsecost_hourly_4002_201910!C87</f>
        <v>43742</v>
      </c>
      <c r="F4490" s="85">
        <f>whlsecost_hourly_4002_201910!D87</f>
        <v>9</v>
      </c>
      <c r="G4490" s="2">
        <f>whlsecost_hourly_4002_201910!F87</f>
        <v>29.82</v>
      </c>
      <c r="H4490" s="2">
        <f>whlsecost_hourly_4002_201910!X87</f>
        <v>1.4000000000000001</v>
      </c>
      <c r="I4490" s="2">
        <f t="shared" si="140"/>
        <v>31.22</v>
      </c>
      <c r="J4490" s="68">
        <f t="shared" si="139"/>
        <v>560242.9</v>
      </c>
    </row>
    <row r="4491" spans="1:10" x14ac:dyDescent="0.25">
      <c r="A4491" s="28">
        <v>10</v>
      </c>
      <c r="B4491" s="28">
        <v>4</v>
      </c>
      <c r="C4491" s="12" t="s">
        <v>12</v>
      </c>
      <c r="D4491" s="66">
        <f>'Actual Solar Data'!K4481</f>
        <v>35418</v>
      </c>
      <c r="E4491" s="59">
        <f>whlsecost_hourly_4002_201910!C88</f>
        <v>43742</v>
      </c>
      <c r="F4491" s="85">
        <f>whlsecost_hourly_4002_201910!D88</f>
        <v>10</v>
      </c>
      <c r="G4491" s="2">
        <f>whlsecost_hourly_4002_201910!F88</f>
        <v>26.9</v>
      </c>
      <c r="H4491" s="2">
        <f>whlsecost_hourly_4002_201910!X88</f>
        <v>1.4200000000000002</v>
      </c>
      <c r="I4491" s="2">
        <f t="shared" si="140"/>
        <v>28.32</v>
      </c>
      <c r="J4491" s="68">
        <f t="shared" si="139"/>
        <v>1003037.76</v>
      </c>
    </row>
    <row r="4492" spans="1:10" x14ac:dyDescent="0.25">
      <c r="A4492" s="28">
        <v>10</v>
      </c>
      <c r="B4492" s="28">
        <v>4</v>
      </c>
      <c r="C4492" s="12" t="s">
        <v>13</v>
      </c>
      <c r="D4492" s="66">
        <f>'Actual Solar Data'!K4482</f>
        <v>33881</v>
      </c>
      <c r="E4492" s="59">
        <f>whlsecost_hourly_4002_201910!C89</f>
        <v>43742</v>
      </c>
      <c r="F4492" s="85">
        <f>whlsecost_hourly_4002_201910!D89</f>
        <v>11</v>
      </c>
      <c r="G4492" s="2">
        <f>whlsecost_hourly_4002_201910!F89</f>
        <v>18.260000000000002</v>
      </c>
      <c r="H4492" s="2">
        <f>whlsecost_hourly_4002_201910!X89</f>
        <v>1.03</v>
      </c>
      <c r="I4492" s="2">
        <f t="shared" si="140"/>
        <v>19.290000000000003</v>
      </c>
      <c r="J4492" s="68">
        <f t="shared" si="139"/>
        <v>653564.49000000011</v>
      </c>
    </row>
    <row r="4493" spans="1:10" x14ac:dyDescent="0.25">
      <c r="A4493" s="28">
        <v>10</v>
      </c>
      <c r="B4493" s="28">
        <v>4</v>
      </c>
      <c r="C4493" s="12" t="s">
        <v>14</v>
      </c>
      <c r="D4493" s="66">
        <f>'Actual Solar Data'!K4483</f>
        <v>41928</v>
      </c>
      <c r="E4493" s="59">
        <f>whlsecost_hourly_4002_201910!C90</f>
        <v>43742</v>
      </c>
      <c r="F4493" s="85">
        <f>whlsecost_hourly_4002_201910!D90</f>
        <v>12</v>
      </c>
      <c r="G4493" s="2">
        <f>whlsecost_hourly_4002_201910!F90</f>
        <v>17.82</v>
      </c>
      <c r="H4493" s="2">
        <f>whlsecost_hourly_4002_201910!X90</f>
        <v>1.02</v>
      </c>
      <c r="I4493" s="2">
        <f t="shared" si="140"/>
        <v>18.84</v>
      </c>
      <c r="J4493" s="68">
        <f t="shared" si="139"/>
        <v>789923.52</v>
      </c>
    </row>
    <row r="4494" spans="1:10" x14ac:dyDescent="0.25">
      <c r="A4494" s="28">
        <v>10</v>
      </c>
      <c r="B4494" s="28">
        <v>4</v>
      </c>
      <c r="C4494" s="12" t="s">
        <v>15</v>
      </c>
      <c r="D4494" s="66">
        <f>'Actual Solar Data'!K4484</f>
        <v>43436</v>
      </c>
      <c r="E4494" s="59">
        <f>whlsecost_hourly_4002_201910!C91</f>
        <v>43742</v>
      </c>
      <c r="F4494" s="85">
        <f>whlsecost_hourly_4002_201910!D91</f>
        <v>13</v>
      </c>
      <c r="G4494" s="2">
        <f>whlsecost_hourly_4002_201910!F91</f>
        <v>17.11</v>
      </c>
      <c r="H4494" s="2">
        <f>whlsecost_hourly_4002_201910!X91</f>
        <v>1.03</v>
      </c>
      <c r="I4494" s="2">
        <f t="shared" si="140"/>
        <v>18.14</v>
      </c>
      <c r="J4494" s="68">
        <f t="shared" si="139"/>
        <v>787929.04</v>
      </c>
    </row>
    <row r="4495" spans="1:10" x14ac:dyDescent="0.25">
      <c r="A4495" s="28">
        <v>10</v>
      </c>
      <c r="B4495" s="28">
        <v>4</v>
      </c>
      <c r="C4495" s="12" t="s">
        <v>16</v>
      </c>
      <c r="D4495" s="66">
        <f>'Actual Solar Data'!K4485</f>
        <v>49076</v>
      </c>
      <c r="E4495" s="59">
        <f>whlsecost_hourly_4002_201910!C92</f>
        <v>43742</v>
      </c>
      <c r="F4495" s="85">
        <f>whlsecost_hourly_4002_201910!D92</f>
        <v>14</v>
      </c>
      <c r="G4495" s="2">
        <f>whlsecost_hourly_4002_201910!F92</f>
        <v>16.600000000000001</v>
      </c>
      <c r="H4495" s="2">
        <f>whlsecost_hourly_4002_201910!X92</f>
        <v>1.03</v>
      </c>
      <c r="I4495" s="2">
        <f t="shared" si="140"/>
        <v>17.630000000000003</v>
      </c>
      <c r="J4495" s="68">
        <f t="shared" si="139"/>
        <v>865209.88000000012</v>
      </c>
    </row>
    <row r="4496" spans="1:10" x14ac:dyDescent="0.25">
      <c r="A4496" s="28">
        <v>10</v>
      </c>
      <c r="B4496" s="28">
        <v>4</v>
      </c>
      <c r="C4496" s="12" t="s">
        <v>17</v>
      </c>
      <c r="D4496" s="66">
        <f>'Actual Solar Data'!K4486</f>
        <v>58927</v>
      </c>
      <c r="E4496" s="59">
        <f>whlsecost_hourly_4002_201910!C93</f>
        <v>43742</v>
      </c>
      <c r="F4496" s="85">
        <f>whlsecost_hourly_4002_201910!D93</f>
        <v>15</v>
      </c>
      <c r="G4496" s="2">
        <f>whlsecost_hourly_4002_201910!F93</f>
        <v>15.91</v>
      </c>
      <c r="H4496" s="2">
        <f>whlsecost_hourly_4002_201910!X93</f>
        <v>1.03</v>
      </c>
      <c r="I4496" s="2">
        <f t="shared" si="140"/>
        <v>16.940000000000001</v>
      </c>
      <c r="J4496" s="68">
        <f t="shared" si="139"/>
        <v>998223.38000000012</v>
      </c>
    </row>
    <row r="4497" spans="1:10" x14ac:dyDescent="0.25">
      <c r="A4497" s="28">
        <v>10</v>
      </c>
      <c r="B4497" s="28">
        <v>4</v>
      </c>
      <c r="C4497" s="12" t="s">
        <v>18</v>
      </c>
      <c r="D4497" s="66">
        <f>'Actual Solar Data'!K4487</f>
        <v>53945</v>
      </c>
      <c r="E4497" s="59">
        <f>whlsecost_hourly_4002_201910!C94</f>
        <v>43742</v>
      </c>
      <c r="F4497" s="85">
        <f>whlsecost_hourly_4002_201910!D94</f>
        <v>16</v>
      </c>
      <c r="G4497" s="2">
        <f>whlsecost_hourly_4002_201910!F94</f>
        <v>13.46</v>
      </c>
      <c r="H4497" s="2">
        <f>whlsecost_hourly_4002_201910!X94</f>
        <v>1.06</v>
      </c>
      <c r="I4497" s="2">
        <f t="shared" si="140"/>
        <v>14.520000000000001</v>
      </c>
      <c r="J4497" s="68">
        <f t="shared" si="139"/>
        <v>783281.4</v>
      </c>
    </row>
    <row r="4498" spans="1:10" x14ac:dyDescent="0.25">
      <c r="A4498" s="28">
        <v>10</v>
      </c>
      <c r="B4498" s="28">
        <v>4</v>
      </c>
      <c r="C4498" s="12" t="s">
        <v>19</v>
      </c>
      <c r="D4498" s="66">
        <f>'Actual Solar Data'!K4488</f>
        <v>33159</v>
      </c>
      <c r="E4498" s="59">
        <f>whlsecost_hourly_4002_201910!C95</f>
        <v>43742</v>
      </c>
      <c r="F4498" s="85">
        <f>whlsecost_hourly_4002_201910!D95</f>
        <v>17</v>
      </c>
      <c r="G4498" s="2">
        <f>whlsecost_hourly_4002_201910!F95</f>
        <v>14.33</v>
      </c>
      <c r="H4498" s="2">
        <f>whlsecost_hourly_4002_201910!X95</f>
        <v>1.04</v>
      </c>
      <c r="I4498" s="2">
        <f t="shared" si="140"/>
        <v>15.370000000000001</v>
      </c>
      <c r="J4498" s="68">
        <f t="shared" si="139"/>
        <v>509653.83</v>
      </c>
    </row>
    <row r="4499" spans="1:10" x14ac:dyDescent="0.25">
      <c r="A4499" s="28">
        <v>10</v>
      </c>
      <c r="B4499" s="28">
        <v>4</v>
      </c>
      <c r="C4499" s="12" t="s">
        <v>20</v>
      </c>
      <c r="D4499" s="66">
        <f>'Actual Solar Data'!K4489</f>
        <v>7302</v>
      </c>
      <c r="E4499" s="59">
        <f>whlsecost_hourly_4002_201910!C96</f>
        <v>43742</v>
      </c>
      <c r="F4499" s="85">
        <f>whlsecost_hourly_4002_201910!D96</f>
        <v>18</v>
      </c>
      <c r="G4499" s="2">
        <f>whlsecost_hourly_4002_201910!F96</f>
        <v>17.46</v>
      </c>
      <c r="H4499" s="2">
        <f>whlsecost_hourly_4002_201910!X96</f>
        <v>1.04</v>
      </c>
      <c r="I4499" s="2">
        <f t="shared" si="140"/>
        <v>18.5</v>
      </c>
      <c r="J4499" s="68">
        <f t="shared" ref="J4499:J4562" si="141">D4499*I4499</f>
        <v>135087</v>
      </c>
    </row>
    <row r="4500" spans="1:10" x14ac:dyDescent="0.25">
      <c r="A4500" s="28">
        <v>10</v>
      </c>
      <c r="B4500" s="28">
        <v>4</v>
      </c>
      <c r="C4500" s="12" t="s">
        <v>21</v>
      </c>
      <c r="D4500" s="66">
        <f>'Actual Solar Data'!K4490</f>
        <v>272</v>
      </c>
      <c r="E4500" s="59">
        <f>whlsecost_hourly_4002_201910!C97</f>
        <v>43742</v>
      </c>
      <c r="F4500" s="85">
        <f>whlsecost_hourly_4002_201910!D97</f>
        <v>19</v>
      </c>
      <c r="G4500" s="2">
        <f>whlsecost_hourly_4002_201910!F97</f>
        <v>21.37</v>
      </c>
      <c r="H4500" s="2">
        <f>whlsecost_hourly_4002_201910!X97</f>
        <v>1.1000000000000001</v>
      </c>
      <c r="I4500" s="2">
        <f t="shared" si="140"/>
        <v>22.470000000000002</v>
      </c>
      <c r="J4500" s="68">
        <f t="shared" si="141"/>
        <v>6111.8400000000011</v>
      </c>
    </row>
    <row r="4501" spans="1:10" x14ac:dyDescent="0.25">
      <c r="A4501" s="28">
        <v>10</v>
      </c>
      <c r="B4501" s="28">
        <v>4</v>
      </c>
      <c r="C4501" s="12" t="s">
        <v>22</v>
      </c>
      <c r="D4501" s="66">
        <f>'Actual Solar Data'!K4491</f>
        <v>0</v>
      </c>
      <c r="E4501" s="59">
        <f>whlsecost_hourly_4002_201910!C98</f>
        <v>43742</v>
      </c>
      <c r="F4501" s="85">
        <f>whlsecost_hourly_4002_201910!D98</f>
        <v>20</v>
      </c>
      <c r="G4501" s="2">
        <f>whlsecost_hourly_4002_201910!F98</f>
        <v>22.25</v>
      </c>
      <c r="H4501" s="2">
        <f>whlsecost_hourly_4002_201910!X98</f>
        <v>1.05</v>
      </c>
      <c r="I4501" s="2">
        <f t="shared" si="140"/>
        <v>23.3</v>
      </c>
      <c r="J4501" s="68">
        <f t="shared" si="141"/>
        <v>0</v>
      </c>
    </row>
    <row r="4502" spans="1:10" x14ac:dyDescent="0.25">
      <c r="A4502" s="28">
        <v>10</v>
      </c>
      <c r="B4502" s="28">
        <v>4</v>
      </c>
      <c r="C4502" s="12" t="s">
        <v>23</v>
      </c>
      <c r="D4502" s="66">
        <f>'Actual Solar Data'!K4492</f>
        <v>0</v>
      </c>
      <c r="E4502" s="59">
        <f>whlsecost_hourly_4002_201910!C99</f>
        <v>43742</v>
      </c>
      <c r="F4502" s="85">
        <f>whlsecost_hourly_4002_201910!D99</f>
        <v>21</v>
      </c>
      <c r="G4502" s="2">
        <f>whlsecost_hourly_4002_201910!F99</f>
        <v>23.03</v>
      </c>
      <c r="H4502" s="2">
        <f>whlsecost_hourly_4002_201910!X99</f>
        <v>1.06</v>
      </c>
      <c r="I4502" s="2">
        <f t="shared" si="140"/>
        <v>24.09</v>
      </c>
      <c r="J4502" s="68">
        <f t="shared" si="141"/>
        <v>0</v>
      </c>
    </row>
    <row r="4503" spans="1:10" x14ac:dyDescent="0.25">
      <c r="A4503" s="28">
        <v>10</v>
      </c>
      <c r="B4503" s="28">
        <v>4</v>
      </c>
      <c r="C4503" s="12" t="s">
        <v>24</v>
      </c>
      <c r="D4503" s="66">
        <f>'Actual Solar Data'!K4493</f>
        <v>0</v>
      </c>
      <c r="E4503" s="59">
        <f>whlsecost_hourly_4002_201910!C100</f>
        <v>43742</v>
      </c>
      <c r="F4503" s="85">
        <f>whlsecost_hourly_4002_201910!D100</f>
        <v>22</v>
      </c>
      <c r="G4503" s="2">
        <f>whlsecost_hourly_4002_201910!F100</f>
        <v>18.46</v>
      </c>
      <c r="H4503" s="2">
        <f>whlsecost_hourly_4002_201910!X100</f>
        <v>1.1500000000000001</v>
      </c>
      <c r="I4503" s="2">
        <f t="shared" si="140"/>
        <v>19.61</v>
      </c>
      <c r="J4503" s="68">
        <f t="shared" si="141"/>
        <v>0</v>
      </c>
    </row>
    <row r="4504" spans="1:10" x14ac:dyDescent="0.25">
      <c r="A4504" s="28">
        <v>10</v>
      </c>
      <c r="B4504" s="28">
        <v>4</v>
      </c>
      <c r="C4504" s="12" t="s">
        <v>25</v>
      </c>
      <c r="D4504" s="66">
        <f>'Actual Solar Data'!K4494</f>
        <v>0</v>
      </c>
      <c r="E4504" s="59">
        <f>whlsecost_hourly_4002_201910!C101</f>
        <v>43742</v>
      </c>
      <c r="F4504" s="85">
        <f>whlsecost_hourly_4002_201910!D101</f>
        <v>23</v>
      </c>
      <c r="G4504" s="2">
        <f>whlsecost_hourly_4002_201910!F101</f>
        <v>15.44</v>
      </c>
      <c r="H4504" s="2">
        <f>whlsecost_hourly_4002_201910!X101</f>
        <v>1.1700000000000002</v>
      </c>
      <c r="I4504" s="2">
        <f t="shared" si="140"/>
        <v>16.61</v>
      </c>
      <c r="J4504" s="68">
        <f t="shared" si="141"/>
        <v>0</v>
      </c>
    </row>
    <row r="4505" spans="1:10" x14ac:dyDescent="0.25">
      <c r="A4505" s="28">
        <v>10</v>
      </c>
      <c r="B4505" s="28">
        <v>4</v>
      </c>
      <c r="C4505" s="12" t="s">
        <v>26</v>
      </c>
      <c r="D4505" s="66">
        <f>'Actual Solar Data'!K4495</f>
        <v>0</v>
      </c>
      <c r="E4505" s="59">
        <f>whlsecost_hourly_4002_201910!C102</f>
        <v>43742</v>
      </c>
      <c r="F4505" s="85">
        <f>whlsecost_hourly_4002_201910!D102</f>
        <v>24</v>
      </c>
      <c r="G4505" s="2">
        <f>whlsecost_hourly_4002_201910!F102</f>
        <v>12.73</v>
      </c>
      <c r="H4505" s="2">
        <f>whlsecost_hourly_4002_201910!X102</f>
        <v>0.77</v>
      </c>
      <c r="I4505" s="2">
        <f t="shared" si="140"/>
        <v>13.5</v>
      </c>
      <c r="J4505" s="68">
        <f t="shared" si="141"/>
        <v>0</v>
      </c>
    </row>
    <row r="4506" spans="1:10" x14ac:dyDescent="0.25">
      <c r="A4506" s="28">
        <v>10</v>
      </c>
      <c r="B4506" s="28">
        <v>5</v>
      </c>
      <c r="C4506" s="12" t="s">
        <v>3</v>
      </c>
      <c r="D4506" s="66">
        <f>'Actual Solar Data'!K4496</f>
        <v>0</v>
      </c>
      <c r="E4506" s="59">
        <f>whlsecost_hourly_4002_201910!C103</f>
        <v>43743</v>
      </c>
      <c r="F4506" s="85">
        <f>whlsecost_hourly_4002_201910!D103</f>
        <v>1</v>
      </c>
      <c r="G4506" s="2">
        <f>whlsecost_hourly_4002_201910!F103</f>
        <v>20.88</v>
      </c>
      <c r="H4506" s="2">
        <f>whlsecost_hourly_4002_201910!X103</f>
        <v>0.89</v>
      </c>
      <c r="I4506" s="2">
        <f t="shared" si="140"/>
        <v>21.77</v>
      </c>
      <c r="J4506" s="68">
        <f t="shared" si="141"/>
        <v>0</v>
      </c>
    </row>
    <row r="4507" spans="1:10" x14ac:dyDescent="0.25">
      <c r="A4507" s="28">
        <v>10</v>
      </c>
      <c r="B4507" s="28">
        <v>5</v>
      </c>
      <c r="C4507" s="12" t="s">
        <v>4</v>
      </c>
      <c r="D4507" s="66">
        <f>'Actual Solar Data'!K4497</f>
        <v>0</v>
      </c>
      <c r="E4507" s="59">
        <f>whlsecost_hourly_4002_201910!C104</f>
        <v>43743</v>
      </c>
      <c r="F4507" s="85">
        <f>whlsecost_hourly_4002_201910!D104</f>
        <v>2</v>
      </c>
      <c r="G4507" s="2">
        <f>whlsecost_hourly_4002_201910!F104</f>
        <v>12.51</v>
      </c>
      <c r="H4507" s="2">
        <f>whlsecost_hourly_4002_201910!X104</f>
        <v>0.41000000000000003</v>
      </c>
      <c r="I4507" s="2">
        <f t="shared" si="140"/>
        <v>12.92</v>
      </c>
      <c r="J4507" s="68">
        <f t="shared" si="141"/>
        <v>0</v>
      </c>
    </row>
    <row r="4508" spans="1:10" x14ac:dyDescent="0.25">
      <c r="A4508" s="28">
        <v>10</v>
      </c>
      <c r="B4508" s="28">
        <v>5</v>
      </c>
      <c r="C4508" s="12" t="s">
        <v>5</v>
      </c>
      <c r="D4508" s="66">
        <f>'Actual Solar Data'!K4498</f>
        <v>0</v>
      </c>
      <c r="E4508" s="59">
        <f>whlsecost_hourly_4002_201910!C105</f>
        <v>43743</v>
      </c>
      <c r="F4508" s="85">
        <f>whlsecost_hourly_4002_201910!D105</f>
        <v>3</v>
      </c>
      <c r="G4508" s="2">
        <f>whlsecost_hourly_4002_201910!F105</f>
        <v>13.05</v>
      </c>
      <c r="H4508" s="2">
        <f>whlsecost_hourly_4002_201910!X105</f>
        <v>0.5</v>
      </c>
      <c r="I4508" s="2">
        <f t="shared" si="140"/>
        <v>13.55</v>
      </c>
      <c r="J4508" s="68">
        <f t="shared" si="141"/>
        <v>0</v>
      </c>
    </row>
    <row r="4509" spans="1:10" x14ac:dyDescent="0.25">
      <c r="A4509" s="28">
        <v>10</v>
      </c>
      <c r="B4509" s="28">
        <v>5</v>
      </c>
      <c r="C4509" s="12" t="s">
        <v>6</v>
      </c>
      <c r="D4509" s="66">
        <f>'Actual Solar Data'!K4499</f>
        <v>0</v>
      </c>
      <c r="E4509" s="59">
        <f>whlsecost_hourly_4002_201910!C106</f>
        <v>43743</v>
      </c>
      <c r="F4509" s="85">
        <f>whlsecost_hourly_4002_201910!D106</f>
        <v>4</v>
      </c>
      <c r="G4509" s="2">
        <f>whlsecost_hourly_4002_201910!F106</f>
        <v>14</v>
      </c>
      <c r="H4509" s="2">
        <f>whlsecost_hourly_4002_201910!X106</f>
        <v>0.45</v>
      </c>
      <c r="I4509" s="2">
        <f t="shared" si="140"/>
        <v>14.45</v>
      </c>
      <c r="J4509" s="68">
        <f t="shared" si="141"/>
        <v>0</v>
      </c>
    </row>
    <row r="4510" spans="1:10" x14ac:dyDescent="0.25">
      <c r="A4510" s="28">
        <v>10</v>
      </c>
      <c r="B4510" s="28">
        <v>5</v>
      </c>
      <c r="C4510" s="12" t="s">
        <v>7</v>
      </c>
      <c r="D4510" s="66">
        <f>'Actual Solar Data'!K4500</f>
        <v>0</v>
      </c>
      <c r="E4510" s="59">
        <f>whlsecost_hourly_4002_201910!C107</f>
        <v>43743</v>
      </c>
      <c r="F4510" s="85">
        <f>whlsecost_hourly_4002_201910!D107</f>
        <v>5</v>
      </c>
      <c r="G4510" s="2">
        <f>whlsecost_hourly_4002_201910!F107</f>
        <v>12.54</v>
      </c>
      <c r="H4510" s="2">
        <f>whlsecost_hourly_4002_201910!X107</f>
        <v>0.43</v>
      </c>
      <c r="I4510" s="2">
        <f t="shared" si="140"/>
        <v>12.969999999999999</v>
      </c>
      <c r="J4510" s="68">
        <f t="shared" si="141"/>
        <v>0</v>
      </c>
    </row>
    <row r="4511" spans="1:10" x14ac:dyDescent="0.25">
      <c r="A4511" s="28">
        <v>10</v>
      </c>
      <c r="B4511" s="28">
        <v>5</v>
      </c>
      <c r="C4511" s="12" t="s">
        <v>8</v>
      </c>
      <c r="D4511" s="66">
        <f>'Actual Solar Data'!K4501</f>
        <v>0</v>
      </c>
      <c r="E4511" s="59">
        <f>whlsecost_hourly_4002_201910!C108</f>
        <v>43743</v>
      </c>
      <c r="F4511" s="85">
        <f>whlsecost_hourly_4002_201910!D108</f>
        <v>6</v>
      </c>
      <c r="G4511" s="2">
        <f>whlsecost_hourly_4002_201910!F108</f>
        <v>18.22</v>
      </c>
      <c r="H4511" s="2">
        <f>whlsecost_hourly_4002_201910!X108</f>
        <v>0.48</v>
      </c>
      <c r="I4511" s="2">
        <f t="shared" si="140"/>
        <v>18.7</v>
      </c>
      <c r="J4511" s="68">
        <f t="shared" si="141"/>
        <v>0</v>
      </c>
    </row>
    <row r="4512" spans="1:10" x14ac:dyDescent="0.25">
      <c r="A4512" s="28">
        <v>10</v>
      </c>
      <c r="B4512" s="28">
        <v>5</v>
      </c>
      <c r="C4512" s="12" t="s">
        <v>9</v>
      </c>
      <c r="D4512" s="66">
        <f>'Actual Solar Data'!K4502</f>
        <v>275</v>
      </c>
      <c r="E4512" s="59">
        <f>whlsecost_hourly_4002_201910!C109</f>
        <v>43743</v>
      </c>
      <c r="F4512" s="85">
        <f>whlsecost_hourly_4002_201910!D109</f>
        <v>7</v>
      </c>
      <c r="G4512" s="2">
        <f>whlsecost_hourly_4002_201910!F109</f>
        <v>18.93</v>
      </c>
      <c r="H4512" s="2">
        <f>whlsecost_hourly_4002_201910!X109</f>
        <v>0.58000000000000007</v>
      </c>
      <c r="I4512" s="2">
        <f t="shared" si="140"/>
        <v>19.509999999999998</v>
      </c>
      <c r="J4512" s="68">
        <f t="shared" si="141"/>
        <v>5365.2499999999991</v>
      </c>
    </row>
    <row r="4513" spans="1:10" x14ac:dyDescent="0.25">
      <c r="A4513" s="28">
        <v>10</v>
      </c>
      <c r="B4513" s="28">
        <v>5</v>
      </c>
      <c r="C4513" s="12" t="s">
        <v>10</v>
      </c>
      <c r="D4513" s="66">
        <f>'Actual Solar Data'!K4503</f>
        <v>5849</v>
      </c>
      <c r="E4513" s="59">
        <f>whlsecost_hourly_4002_201910!C110</f>
        <v>43743</v>
      </c>
      <c r="F4513" s="85">
        <f>whlsecost_hourly_4002_201910!D110</f>
        <v>8</v>
      </c>
      <c r="G4513" s="2">
        <f>whlsecost_hourly_4002_201910!F110</f>
        <v>22.34</v>
      </c>
      <c r="H4513" s="2">
        <f>whlsecost_hourly_4002_201910!X110</f>
        <v>0.74999999999999989</v>
      </c>
      <c r="I4513" s="2">
        <f t="shared" si="140"/>
        <v>23.09</v>
      </c>
      <c r="J4513" s="68">
        <f t="shared" si="141"/>
        <v>135053.41</v>
      </c>
    </row>
    <row r="4514" spans="1:10" x14ac:dyDescent="0.25">
      <c r="A4514" s="28">
        <v>10</v>
      </c>
      <c r="B4514" s="28">
        <v>5</v>
      </c>
      <c r="C4514" s="12" t="s">
        <v>11</v>
      </c>
      <c r="D4514" s="66">
        <f>'Actual Solar Data'!K4504</f>
        <v>27773</v>
      </c>
      <c r="E4514" s="59">
        <f>whlsecost_hourly_4002_201910!C111</f>
        <v>43743</v>
      </c>
      <c r="F4514" s="85">
        <f>whlsecost_hourly_4002_201910!D111</f>
        <v>9</v>
      </c>
      <c r="G4514" s="2">
        <f>whlsecost_hourly_4002_201910!F111</f>
        <v>22.85</v>
      </c>
      <c r="H4514" s="2">
        <f>whlsecost_hourly_4002_201910!X111</f>
        <v>0.59000000000000008</v>
      </c>
      <c r="I4514" s="2">
        <f t="shared" si="140"/>
        <v>23.44</v>
      </c>
      <c r="J4514" s="68">
        <f t="shared" si="141"/>
        <v>650999.12</v>
      </c>
    </row>
    <row r="4515" spans="1:10" x14ac:dyDescent="0.25">
      <c r="A4515" s="28">
        <v>10</v>
      </c>
      <c r="B4515" s="28">
        <v>5</v>
      </c>
      <c r="C4515" s="12" t="s">
        <v>12</v>
      </c>
      <c r="D4515" s="66">
        <f>'Actual Solar Data'!K4505</f>
        <v>55692</v>
      </c>
      <c r="E4515" s="59">
        <f>whlsecost_hourly_4002_201910!C112</f>
        <v>43743</v>
      </c>
      <c r="F4515" s="85">
        <f>whlsecost_hourly_4002_201910!D112</f>
        <v>10</v>
      </c>
      <c r="G4515" s="2">
        <f>whlsecost_hourly_4002_201910!F112</f>
        <v>13.08</v>
      </c>
      <c r="H4515" s="2">
        <f>whlsecost_hourly_4002_201910!X112</f>
        <v>0.48</v>
      </c>
      <c r="I4515" s="2">
        <f t="shared" ref="I4515:I4578" si="142">SUM(G4515:H4515)</f>
        <v>13.56</v>
      </c>
      <c r="J4515" s="68">
        <f t="shared" si="141"/>
        <v>755183.52</v>
      </c>
    </row>
    <row r="4516" spans="1:10" x14ac:dyDescent="0.25">
      <c r="A4516" s="28">
        <v>10</v>
      </c>
      <c r="B4516" s="28">
        <v>5</v>
      </c>
      <c r="C4516" s="12" t="s">
        <v>13</v>
      </c>
      <c r="D4516" s="66">
        <f>'Actual Solar Data'!K4506</f>
        <v>74807</v>
      </c>
      <c r="E4516" s="59">
        <f>whlsecost_hourly_4002_201910!C113</f>
        <v>43743</v>
      </c>
      <c r="F4516" s="85">
        <f>whlsecost_hourly_4002_201910!D113</f>
        <v>11</v>
      </c>
      <c r="G4516" s="2">
        <f>whlsecost_hourly_4002_201910!F113</f>
        <v>10.25</v>
      </c>
      <c r="H4516" s="2">
        <f>whlsecost_hourly_4002_201910!X113</f>
        <v>0.39</v>
      </c>
      <c r="I4516" s="2">
        <f t="shared" si="142"/>
        <v>10.64</v>
      </c>
      <c r="J4516" s="68">
        <f t="shared" si="141"/>
        <v>795946.4800000001</v>
      </c>
    </row>
    <row r="4517" spans="1:10" x14ac:dyDescent="0.25">
      <c r="A4517" s="28">
        <v>10</v>
      </c>
      <c r="B4517" s="28">
        <v>5</v>
      </c>
      <c r="C4517" s="12" t="s">
        <v>14</v>
      </c>
      <c r="D4517" s="66">
        <f>'Actual Solar Data'!K4507</f>
        <v>84460</v>
      </c>
      <c r="E4517" s="59">
        <f>whlsecost_hourly_4002_201910!C114</f>
        <v>43743</v>
      </c>
      <c r="F4517" s="85">
        <f>whlsecost_hourly_4002_201910!D114</f>
        <v>12</v>
      </c>
      <c r="G4517" s="2">
        <f>whlsecost_hourly_4002_201910!F114</f>
        <v>10.51</v>
      </c>
      <c r="H4517" s="2">
        <f>whlsecost_hourly_4002_201910!X114</f>
        <v>0.39</v>
      </c>
      <c r="I4517" s="2">
        <f t="shared" si="142"/>
        <v>10.9</v>
      </c>
      <c r="J4517" s="68">
        <f t="shared" si="141"/>
        <v>920614</v>
      </c>
    </row>
    <row r="4518" spans="1:10" x14ac:dyDescent="0.25">
      <c r="A4518" s="28">
        <v>10</v>
      </c>
      <c r="B4518" s="28">
        <v>5</v>
      </c>
      <c r="C4518" s="12" t="s">
        <v>15</v>
      </c>
      <c r="D4518" s="66">
        <f>'Actual Solar Data'!K4508</f>
        <v>86445</v>
      </c>
      <c r="E4518" s="59">
        <f>whlsecost_hourly_4002_201910!C115</f>
        <v>43743</v>
      </c>
      <c r="F4518" s="85">
        <f>whlsecost_hourly_4002_201910!D115</f>
        <v>13</v>
      </c>
      <c r="G4518" s="2">
        <f>whlsecost_hourly_4002_201910!F115</f>
        <v>2.13</v>
      </c>
      <c r="H4518" s="2">
        <f>whlsecost_hourly_4002_201910!X115</f>
        <v>0.47</v>
      </c>
      <c r="I4518" s="2">
        <f t="shared" si="142"/>
        <v>2.5999999999999996</v>
      </c>
      <c r="J4518" s="68">
        <f t="shared" si="141"/>
        <v>224756.99999999997</v>
      </c>
    </row>
    <row r="4519" spans="1:10" x14ac:dyDescent="0.25">
      <c r="A4519" s="28">
        <v>10</v>
      </c>
      <c r="B4519" s="28">
        <v>5</v>
      </c>
      <c r="C4519" s="12" t="s">
        <v>16</v>
      </c>
      <c r="D4519" s="66">
        <f>'Actual Solar Data'!K4509</f>
        <v>84574</v>
      </c>
      <c r="E4519" s="59">
        <f>whlsecost_hourly_4002_201910!C116</f>
        <v>43743</v>
      </c>
      <c r="F4519" s="85">
        <f>whlsecost_hourly_4002_201910!D116</f>
        <v>14</v>
      </c>
      <c r="G4519" s="2">
        <f>whlsecost_hourly_4002_201910!F116</f>
        <v>1.68</v>
      </c>
      <c r="H4519" s="2">
        <f>whlsecost_hourly_4002_201910!X116</f>
        <v>0.48</v>
      </c>
      <c r="I4519" s="2">
        <f t="shared" si="142"/>
        <v>2.16</v>
      </c>
      <c r="J4519" s="68">
        <f t="shared" si="141"/>
        <v>182679.84000000003</v>
      </c>
    </row>
    <row r="4520" spans="1:10" x14ac:dyDescent="0.25">
      <c r="A4520" s="28">
        <v>10</v>
      </c>
      <c r="B4520" s="28">
        <v>5</v>
      </c>
      <c r="C4520" s="12" t="s">
        <v>17</v>
      </c>
      <c r="D4520" s="66">
        <f>'Actual Solar Data'!K4510</f>
        <v>78761</v>
      </c>
      <c r="E4520" s="59">
        <f>whlsecost_hourly_4002_201910!C117</f>
        <v>43743</v>
      </c>
      <c r="F4520" s="85">
        <f>whlsecost_hourly_4002_201910!D117</f>
        <v>15</v>
      </c>
      <c r="G4520" s="2">
        <f>whlsecost_hourly_4002_201910!F117</f>
        <v>3.66</v>
      </c>
      <c r="H4520" s="2">
        <f>whlsecost_hourly_4002_201910!X117</f>
        <v>0.44</v>
      </c>
      <c r="I4520" s="2">
        <f t="shared" si="142"/>
        <v>4.1000000000000005</v>
      </c>
      <c r="J4520" s="68">
        <f t="shared" si="141"/>
        <v>322920.10000000003</v>
      </c>
    </row>
    <row r="4521" spans="1:10" x14ac:dyDescent="0.25">
      <c r="A4521" s="28">
        <v>10</v>
      </c>
      <c r="B4521" s="28">
        <v>5</v>
      </c>
      <c r="C4521" s="12" t="s">
        <v>18</v>
      </c>
      <c r="D4521" s="66">
        <f>'Actual Solar Data'!K4511</f>
        <v>66433</v>
      </c>
      <c r="E4521" s="59">
        <f>whlsecost_hourly_4002_201910!C118</f>
        <v>43743</v>
      </c>
      <c r="F4521" s="85">
        <f>whlsecost_hourly_4002_201910!D118</f>
        <v>16</v>
      </c>
      <c r="G4521" s="2">
        <f>whlsecost_hourly_4002_201910!F118</f>
        <v>5.16</v>
      </c>
      <c r="H4521" s="2">
        <f>whlsecost_hourly_4002_201910!X118</f>
        <v>0.45</v>
      </c>
      <c r="I4521" s="2">
        <f t="shared" si="142"/>
        <v>5.61</v>
      </c>
      <c r="J4521" s="68">
        <f t="shared" si="141"/>
        <v>372689.13</v>
      </c>
    </row>
    <row r="4522" spans="1:10" x14ac:dyDescent="0.25">
      <c r="A4522" s="28">
        <v>10</v>
      </c>
      <c r="B4522" s="28">
        <v>5</v>
      </c>
      <c r="C4522" s="12" t="s">
        <v>19</v>
      </c>
      <c r="D4522" s="66">
        <f>'Actual Solar Data'!K4512</f>
        <v>39450</v>
      </c>
      <c r="E4522" s="59">
        <f>whlsecost_hourly_4002_201910!C119</f>
        <v>43743</v>
      </c>
      <c r="F4522" s="85">
        <f>whlsecost_hourly_4002_201910!D119</f>
        <v>17</v>
      </c>
      <c r="G4522" s="2">
        <f>whlsecost_hourly_4002_201910!F119</f>
        <v>11.75</v>
      </c>
      <c r="H4522" s="2">
        <f>whlsecost_hourly_4002_201910!X119</f>
        <v>0.42</v>
      </c>
      <c r="I4522" s="2">
        <f t="shared" si="142"/>
        <v>12.17</v>
      </c>
      <c r="J4522" s="68">
        <f t="shared" si="141"/>
        <v>480106.5</v>
      </c>
    </row>
    <row r="4523" spans="1:10" x14ac:dyDescent="0.25">
      <c r="A4523" s="28">
        <v>10</v>
      </c>
      <c r="B4523" s="28">
        <v>5</v>
      </c>
      <c r="C4523" s="12" t="s">
        <v>20</v>
      </c>
      <c r="D4523" s="66">
        <f>'Actual Solar Data'!K4513</f>
        <v>8548</v>
      </c>
      <c r="E4523" s="59">
        <f>whlsecost_hourly_4002_201910!C120</f>
        <v>43743</v>
      </c>
      <c r="F4523" s="85">
        <f>whlsecost_hourly_4002_201910!D120</f>
        <v>18</v>
      </c>
      <c r="G4523" s="2">
        <f>whlsecost_hourly_4002_201910!F120</f>
        <v>15.58</v>
      </c>
      <c r="H4523" s="2">
        <f>whlsecost_hourly_4002_201910!X120</f>
        <v>0.46</v>
      </c>
      <c r="I4523" s="2">
        <f t="shared" si="142"/>
        <v>16.04</v>
      </c>
      <c r="J4523" s="68">
        <f t="shared" si="141"/>
        <v>137109.91999999998</v>
      </c>
    </row>
    <row r="4524" spans="1:10" x14ac:dyDescent="0.25">
      <c r="A4524" s="28">
        <v>10</v>
      </c>
      <c r="B4524" s="28">
        <v>5</v>
      </c>
      <c r="C4524" s="12" t="s">
        <v>21</v>
      </c>
      <c r="D4524" s="66">
        <f>'Actual Solar Data'!K4514</f>
        <v>672</v>
      </c>
      <c r="E4524" s="59">
        <f>whlsecost_hourly_4002_201910!C121</f>
        <v>43743</v>
      </c>
      <c r="F4524" s="85">
        <f>whlsecost_hourly_4002_201910!D121</f>
        <v>19</v>
      </c>
      <c r="G4524" s="2">
        <f>whlsecost_hourly_4002_201910!F121</f>
        <v>23.2</v>
      </c>
      <c r="H4524" s="2">
        <f>whlsecost_hourly_4002_201910!X121</f>
        <v>0.49999999999999994</v>
      </c>
      <c r="I4524" s="2">
        <f t="shared" si="142"/>
        <v>23.7</v>
      </c>
      <c r="J4524" s="68">
        <f t="shared" si="141"/>
        <v>15926.4</v>
      </c>
    </row>
    <row r="4525" spans="1:10" x14ac:dyDescent="0.25">
      <c r="A4525" s="28">
        <v>10</v>
      </c>
      <c r="B4525" s="28">
        <v>5</v>
      </c>
      <c r="C4525" s="12" t="s">
        <v>22</v>
      </c>
      <c r="D4525" s="66">
        <f>'Actual Solar Data'!K4515</f>
        <v>0</v>
      </c>
      <c r="E4525" s="59">
        <f>whlsecost_hourly_4002_201910!C122</f>
        <v>43743</v>
      </c>
      <c r="F4525" s="85">
        <f>whlsecost_hourly_4002_201910!D122</f>
        <v>20</v>
      </c>
      <c r="G4525" s="2">
        <f>whlsecost_hourly_4002_201910!F122</f>
        <v>23.8</v>
      </c>
      <c r="H4525" s="2">
        <f>whlsecost_hourly_4002_201910!X122</f>
        <v>0.59000000000000008</v>
      </c>
      <c r="I4525" s="2">
        <f t="shared" si="142"/>
        <v>24.39</v>
      </c>
      <c r="J4525" s="68">
        <f t="shared" si="141"/>
        <v>0</v>
      </c>
    </row>
    <row r="4526" spans="1:10" x14ac:dyDescent="0.25">
      <c r="A4526" s="28">
        <v>10</v>
      </c>
      <c r="B4526" s="28">
        <v>5</v>
      </c>
      <c r="C4526" s="12" t="s">
        <v>23</v>
      </c>
      <c r="D4526" s="66">
        <f>'Actual Solar Data'!K4516</f>
        <v>0</v>
      </c>
      <c r="E4526" s="59">
        <f>whlsecost_hourly_4002_201910!C123</f>
        <v>43743</v>
      </c>
      <c r="F4526" s="85">
        <f>whlsecost_hourly_4002_201910!D123</f>
        <v>21</v>
      </c>
      <c r="G4526" s="2">
        <f>whlsecost_hourly_4002_201910!F123</f>
        <v>15.97</v>
      </c>
      <c r="H4526" s="2">
        <f>whlsecost_hourly_4002_201910!X123</f>
        <v>0.43000000000000005</v>
      </c>
      <c r="I4526" s="2">
        <f t="shared" si="142"/>
        <v>16.400000000000002</v>
      </c>
      <c r="J4526" s="68">
        <f t="shared" si="141"/>
        <v>0</v>
      </c>
    </row>
    <row r="4527" spans="1:10" x14ac:dyDescent="0.25">
      <c r="A4527" s="28">
        <v>10</v>
      </c>
      <c r="B4527" s="28">
        <v>5</v>
      </c>
      <c r="C4527" s="12" t="s">
        <v>24</v>
      </c>
      <c r="D4527" s="66">
        <f>'Actual Solar Data'!K4517</f>
        <v>0</v>
      </c>
      <c r="E4527" s="59">
        <f>whlsecost_hourly_4002_201910!C124</f>
        <v>43743</v>
      </c>
      <c r="F4527" s="85">
        <f>whlsecost_hourly_4002_201910!D124</f>
        <v>22</v>
      </c>
      <c r="G4527" s="2">
        <f>whlsecost_hourly_4002_201910!F124</f>
        <v>12.49</v>
      </c>
      <c r="H4527" s="2">
        <f>whlsecost_hourly_4002_201910!X124</f>
        <v>0.47</v>
      </c>
      <c r="I4527" s="2">
        <f t="shared" si="142"/>
        <v>12.96</v>
      </c>
      <c r="J4527" s="68">
        <f t="shared" si="141"/>
        <v>0</v>
      </c>
    </row>
    <row r="4528" spans="1:10" x14ac:dyDescent="0.25">
      <c r="A4528" s="28">
        <v>10</v>
      </c>
      <c r="B4528" s="28">
        <v>5</v>
      </c>
      <c r="C4528" s="12" t="s">
        <v>25</v>
      </c>
      <c r="D4528" s="66">
        <f>'Actual Solar Data'!K4518</f>
        <v>0</v>
      </c>
      <c r="E4528" s="59">
        <f>whlsecost_hourly_4002_201910!C125</f>
        <v>43743</v>
      </c>
      <c r="F4528" s="85">
        <f>whlsecost_hourly_4002_201910!D125</f>
        <v>23</v>
      </c>
      <c r="G4528" s="2">
        <f>whlsecost_hourly_4002_201910!F125</f>
        <v>11.91</v>
      </c>
      <c r="H4528" s="2">
        <f>whlsecost_hourly_4002_201910!X125</f>
        <v>0.45999999999999996</v>
      </c>
      <c r="I4528" s="2">
        <f t="shared" si="142"/>
        <v>12.370000000000001</v>
      </c>
      <c r="J4528" s="68">
        <f t="shared" si="141"/>
        <v>0</v>
      </c>
    </row>
    <row r="4529" spans="1:10" x14ac:dyDescent="0.25">
      <c r="A4529" s="28">
        <v>10</v>
      </c>
      <c r="B4529" s="28">
        <v>5</v>
      </c>
      <c r="C4529" s="12" t="s">
        <v>26</v>
      </c>
      <c r="D4529" s="66">
        <f>'Actual Solar Data'!K4519</f>
        <v>0</v>
      </c>
      <c r="E4529" s="59">
        <f>whlsecost_hourly_4002_201910!C126</f>
        <v>43743</v>
      </c>
      <c r="F4529" s="85">
        <f>whlsecost_hourly_4002_201910!D126</f>
        <v>24</v>
      </c>
      <c r="G4529" s="2">
        <f>whlsecost_hourly_4002_201910!F126</f>
        <v>10.11</v>
      </c>
      <c r="H4529" s="2">
        <f>whlsecost_hourly_4002_201910!X126</f>
        <v>0.44</v>
      </c>
      <c r="I4529" s="2">
        <f t="shared" si="142"/>
        <v>10.549999999999999</v>
      </c>
      <c r="J4529" s="68">
        <f t="shared" si="141"/>
        <v>0</v>
      </c>
    </row>
    <row r="4530" spans="1:10" x14ac:dyDescent="0.25">
      <c r="A4530" s="28">
        <v>10</v>
      </c>
      <c r="B4530" s="28">
        <v>6</v>
      </c>
      <c r="C4530" s="12" t="s">
        <v>3</v>
      </c>
      <c r="D4530" s="66">
        <f>'Actual Solar Data'!K4520</f>
        <v>0</v>
      </c>
      <c r="E4530" s="59">
        <f>whlsecost_hourly_4002_201910!C127</f>
        <v>43744</v>
      </c>
      <c r="F4530" s="85">
        <f>whlsecost_hourly_4002_201910!D127</f>
        <v>1</v>
      </c>
      <c r="G4530" s="2">
        <f>whlsecost_hourly_4002_201910!F127</f>
        <v>10.65</v>
      </c>
      <c r="H4530" s="2">
        <f>whlsecost_hourly_4002_201910!X127</f>
        <v>0.87</v>
      </c>
      <c r="I4530" s="2">
        <f t="shared" si="142"/>
        <v>11.52</v>
      </c>
      <c r="J4530" s="68">
        <f t="shared" si="141"/>
        <v>0</v>
      </c>
    </row>
    <row r="4531" spans="1:10" x14ac:dyDescent="0.25">
      <c r="A4531" s="28">
        <v>10</v>
      </c>
      <c r="B4531" s="28">
        <v>6</v>
      </c>
      <c r="C4531" s="12" t="s">
        <v>4</v>
      </c>
      <c r="D4531" s="66">
        <f>'Actual Solar Data'!K4521</f>
        <v>0</v>
      </c>
      <c r="E4531" s="59">
        <f>whlsecost_hourly_4002_201910!C128</f>
        <v>43744</v>
      </c>
      <c r="F4531" s="85">
        <f>whlsecost_hourly_4002_201910!D128</f>
        <v>2</v>
      </c>
      <c r="G4531" s="2">
        <f>whlsecost_hourly_4002_201910!F128</f>
        <v>10.41</v>
      </c>
      <c r="H4531" s="2">
        <f>whlsecost_hourly_4002_201910!X128</f>
        <v>0.88</v>
      </c>
      <c r="I4531" s="2">
        <f t="shared" si="142"/>
        <v>11.290000000000001</v>
      </c>
      <c r="J4531" s="68">
        <f t="shared" si="141"/>
        <v>0</v>
      </c>
    </row>
    <row r="4532" spans="1:10" x14ac:dyDescent="0.25">
      <c r="A4532" s="28">
        <v>10</v>
      </c>
      <c r="B4532" s="28">
        <v>6</v>
      </c>
      <c r="C4532" s="12" t="s">
        <v>5</v>
      </c>
      <c r="D4532" s="66">
        <f>'Actual Solar Data'!K4522</f>
        <v>0</v>
      </c>
      <c r="E4532" s="59">
        <f>whlsecost_hourly_4002_201910!C129</f>
        <v>43744</v>
      </c>
      <c r="F4532" s="85">
        <f>whlsecost_hourly_4002_201910!D129</f>
        <v>3</v>
      </c>
      <c r="G4532" s="2">
        <f>whlsecost_hourly_4002_201910!F129</f>
        <v>10.4</v>
      </c>
      <c r="H4532" s="2">
        <f>whlsecost_hourly_4002_201910!X129</f>
        <v>0.88</v>
      </c>
      <c r="I4532" s="2">
        <f t="shared" si="142"/>
        <v>11.280000000000001</v>
      </c>
      <c r="J4532" s="68">
        <f t="shared" si="141"/>
        <v>0</v>
      </c>
    </row>
    <row r="4533" spans="1:10" x14ac:dyDescent="0.25">
      <c r="A4533" s="28">
        <v>10</v>
      </c>
      <c r="B4533" s="28">
        <v>6</v>
      </c>
      <c r="C4533" s="12" t="s">
        <v>6</v>
      </c>
      <c r="D4533" s="66">
        <f>'Actual Solar Data'!K4523</f>
        <v>0</v>
      </c>
      <c r="E4533" s="59">
        <f>whlsecost_hourly_4002_201910!C130</f>
        <v>43744</v>
      </c>
      <c r="F4533" s="85">
        <f>whlsecost_hourly_4002_201910!D130</f>
        <v>4</v>
      </c>
      <c r="G4533" s="2">
        <f>whlsecost_hourly_4002_201910!F130</f>
        <v>8.36</v>
      </c>
      <c r="H4533" s="2">
        <f>whlsecost_hourly_4002_201910!X130</f>
        <v>0.87</v>
      </c>
      <c r="I4533" s="2">
        <f t="shared" si="142"/>
        <v>9.2299999999999986</v>
      </c>
      <c r="J4533" s="68">
        <f t="shared" si="141"/>
        <v>0</v>
      </c>
    </row>
    <row r="4534" spans="1:10" x14ac:dyDescent="0.25">
      <c r="A4534" s="28">
        <v>10</v>
      </c>
      <c r="B4534" s="28">
        <v>6</v>
      </c>
      <c r="C4534" s="12" t="s">
        <v>7</v>
      </c>
      <c r="D4534" s="66">
        <f>'Actual Solar Data'!K4524</f>
        <v>0</v>
      </c>
      <c r="E4534" s="59">
        <f>whlsecost_hourly_4002_201910!C131</f>
        <v>43744</v>
      </c>
      <c r="F4534" s="85">
        <f>whlsecost_hourly_4002_201910!D131</f>
        <v>5</v>
      </c>
      <c r="G4534" s="2">
        <f>whlsecost_hourly_4002_201910!F131</f>
        <v>9.17</v>
      </c>
      <c r="H4534" s="2">
        <f>whlsecost_hourly_4002_201910!X131</f>
        <v>0.88</v>
      </c>
      <c r="I4534" s="2">
        <f t="shared" si="142"/>
        <v>10.050000000000001</v>
      </c>
      <c r="J4534" s="68">
        <f t="shared" si="141"/>
        <v>0</v>
      </c>
    </row>
    <row r="4535" spans="1:10" x14ac:dyDescent="0.25">
      <c r="A4535" s="28">
        <v>10</v>
      </c>
      <c r="B4535" s="28">
        <v>6</v>
      </c>
      <c r="C4535" s="12" t="s">
        <v>8</v>
      </c>
      <c r="D4535" s="66">
        <f>'Actual Solar Data'!K4525</f>
        <v>0</v>
      </c>
      <c r="E4535" s="59">
        <f>whlsecost_hourly_4002_201910!C132</f>
        <v>43744</v>
      </c>
      <c r="F4535" s="85">
        <f>whlsecost_hourly_4002_201910!D132</f>
        <v>6</v>
      </c>
      <c r="G4535" s="2">
        <f>whlsecost_hourly_4002_201910!F132</f>
        <v>10.07</v>
      </c>
      <c r="H4535" s="2">
        <f>whlsecost_hourly_4002_201910!X132</f>
        <v>0.86</v>
      </c>
      <c r="I4535" s="2">
        <f t="shared" si="142"/>
        <v>10.93</v>
      </c>
      <c r="J4535" s="68">
        <f t="shared" si="141"/>
        <v>0</v>
      </c>
    </row>
    <row r="4536" spans="1:10" x14ac:dyDescent="0.25">
      <c r="A4536" s="28">
        <v>10</v>
      </c>
      <c r="B4536" s="28">
        <v>6</v>
      </c>
      <c r="C4536" s="12" t="s">
        <v>9</v>
      </c>
      <c r="D4536" s="66">
        <f>'Actual Solar Data'!K4526</f>
        <v>270</v>
      </c>
      <c r="E4536" s="59">
        <f>whlsecost_hourly_4002_201910!C133</f>
        <v>43744</v>
      </c>
      <c r="F4536" s="85">
        <f>whlsecost_hourly_4002_201910!D133</f>
        <v>7</v>
      </c>
      <c r="G4536" s="2">
        <f>whlsecost_hourly_4002_201910!F133</f>
        <v>7.52</v>
      </c>
      <c r="H4536" s="2">
        <f>whlsecost_hourly_4002_201910!X133</f>
        <v>0.94000000000000006</v>
      </c>
      <c r="I4536" s="2">
        <f t="shared" si="142"/>
        <v>8.4599999999999991</v>
      </c>
      <c r="J4536" s="68">
        <f t="shared" si="141"/>
        <v>2284.1999999999998</v>
      </c>
    </row>
    <row r="4537" spans="1:10" x14ac:dyDescent="0.25">
      <c r="A4537" s="28">
        <v>10</v>
      </c>
      <c r="B4537" s="28">
        <v>6</v>
      </c>
      <c r="C4537" s="12" t="s">
        <v>10</v>
      </c>
      <c r="D4537" s="66">
        <f>'Actual Solar Data'!K4527</f>
        <v>5383</v>
      </c>
      <c r="E4537" s="59">
        <f>whlsecost_hourly_4002_201910!C134</f>
        <v>43744</v>
      </c>
      <c r="F4537" s="85">
        <f>whlsecost_hourly_4002_201910!D134</f>
        <v>8</v>
      </c>
      <c r="G4537" s="2">
        <f>whlsecost_hourly_4002_201910!F134</f>
        <v>15.78</v>
      </c>
      <c r="H4537" s="2">
        <f>whlsecost_hourly_4002_201910!X134</f>
        <v>1.07</v>
      </c>
      <c r="I4537" s="2">
        <f t="shared" si="142"/>
        <v>16.849999999999998</v>
      </c>
      <c r="J4537" s="68">
        <f t="shared" si="141"/>
        <v>90703.549999999988</v>
      </c>
    </row>
    <row r="4538" spans="1:10" x14ac:dyDescent="0.25">
      <c r="A4538" s="28">
        <v>10</v>
      </c>
      <c r="B4538" s="28">
        <v>6</v>
      </c>
      <c r="C4538" s="12" t="s">
        <v>11</v>
      </c>
      <c r="D4538" s="66">
        <f>'Actual Solar Data'!K4528</f>
        <v>25550</v>
      </c>
      <c r="E4538" s="59">
        <f>whlsecost_hourly_4002_201910!C135</f>
        <v>43744</v>
      </c>
      <c r="F4538" s="85">
        <f>whlsecost_hourly_4002_201910!D135</f>
        <v>9</v>
      </c>
      <c r="G4538" s="2">
        <f>whlsecost_hourly_4002_201910!F135</f>
        <v>9.89</v>
      </c>
      <c r="H4538" s="2">
        <f>whlsecost_hourly_4002_201910!X135</f>
        <v>0.9</v>
      </c>
      <c r="I4538" s="2">
        <f t="shared" si="142"/>
        <v>10.790000000000001</v>
      </c>
      <c r="J4538" s="68">
        <f t="shared" si="141"/>
        <v>275684.5</v>
      </c>
    </row>
    <row r="4539" spans="1:10" x14ac:dyDescent="0.25">
      <c r="A4539" s="28">
        <v>10</v>
      </c>
      <c r="B4539" s="28">
        <v>6</v>
      </c>
      <c r="C4539" s="12" t="s">
        <v>12</v>
      </c>
      <c r="D4539" s="66">
        <f>'Actual Solar Data'!K4529</f>
        <v>37410</v>
      </c>
      <c r="E4539" s="59">
        <f>whlsecost_hourly_4002_201910!C136</f>
        <v>43744</v>
      </c>
      <c r="F4539" s="85">
        <f>whlsecost_hourly_4002_201910!D136</f>
        <v>10</v>
      </c>
      <c r="G4539" s="2">
        <f>whlsecost_hourly_4002_201910!F136</f>
        <v>9.89</v>
      </c>
      <c r="H4539" s="2">
        <f>whlsecost_hourly_4002_201910!X136</f>
        <v>0.86</v>
      </c>
      <c r="I4539" s="2">
        <f t="shared" si="142"/>
        <v>10.75</v>
      </c>
      <c r="J4539" s="68">
        <f t="shared" si="141"/>
        <v>402157.5</v>
      </c>
    </row>
    <row r="4540" spans="1:10" x14ac:dyDescent="0.25">
      <c r="A4540" s="28">
        <v>10</v>
      </c>
      <c r="B4540" s="28">
        <v>6</v>
      </c>
      <c r="C4540" s="12" t="s">
        <v>13</v>
      </c>
      <c r="D4540" s="66">
        <f>'Actual Solar Data'!K4530</f>
        <v>41442</v>
      </c>
      <c r="E4540" s="59">
        <f>whlsecost_hourly_4002_201910!C137</f>
        <v>43744</v>
      </c>
      <c r="F4540" s="85">
        <f>whlsecost_hourly_4002_201910!D137</f>
        <v>11</v>
      </c>
      <c r="G4540" s="2">
        <f>whlsecost_hourly_4002_201910!F137</f>
        <v>8.33</v>
      </c>
      <c r="H4540" s="2">
        <f>whlsecost_hourly_4002_201910!X137</f>
        <v>0.87</v>
      </c>
      <c r="I4540" s="2">
        <f t="shared" si="142"/>
        <v>9.1999999999999993</v>
      </c>
      <c r="J4540" s="68">
        <f t="shared" si="141"/>
        <v>381266.39999999997</v>
      </c>
    </row>
    <row r="4541" spans="1:10" x14ac:dyDescent="0.25">
      <c r="A4541" s="28">
        <v>10</v>
      </c>
      <c r="B4541" s="28">
        <v>6</v>
      </c>
      <c r="C4541" s="12" t="s">
        <v>14</v>
      </c>
      <c r="D4541" s="66">
        <f>'Actual Solar Data'!K4531</f>
        <v>22784</v>
      </c>
      <c r="E4541" s="59">
        <f>whlsecost_hourly_4002_201910!C138</f>
        <v>43744</v>
      </c>
      <c r="F4541" s="85">
        <f>whlsecost_hourly_4002_201910!D138</f>
        <v>12</v>
      </c>
      <c r="G4541" s="2">
        <f>whlsecost_hourly_4002_201910!F138</f>
        <v>12.89</v>
      </c>
      <c r="H4541" s="2">
        <f>whlsecost_hourly_4002_201910!X138</f>
        <v>0.87</v>
      </c>
      <c r="I4541" s="2">
        <f t="shared" si="142"/>
        <v>13.76</v>
      </c>
      <c r="J4541" s="68">
        <f t="shared" si="141"/>
        <v>313507.83999999997</v>
      </c>
    </row>
    <row r="4542" spans="1:10" x14ac:dyDescent="0.25">
      <c r="A4542" s="28">
        <v>10</v>
      </c>
      <c r="B4542" s="28">
        <v>6</v>
      </c>
      <c r="C4542" s="12" t="s">
        <v>15</v>
      </c>
      <c r="D4542" s="66">
        <f>'Actual Solar Data'!K4532</f>
        <v>23097</v>
      </c>
      <c r="E4542" s="59">
        <f>whlsecost_hourly_4002_201910!C139</f>
        <v>43744</v>
      </c>
      <c r="F4542" s="85">
        <f>whlsecost_hourly_4002_201910!D139</f>
        <v>13</v>
      </c>
      <c r="G4542" s="2">
        <f>whlsecost_hourly_4002_201910!F139</f>
        <v>16.73</v>
      </c>
      <c r="H4542" s="2">
        <f>whlsecost_hourly_4002_201910!X139</f>
        <v>0.91</v>
      </c>
      <c r="I4542" s="2">
        <f t="shared" si="142"/>
        <v>17.64</v>
      </c>
      <c r="J4542" s="68">
        <f t="shared" si="141"/>
        <v>407431.08</v>
      </c>
    </row>
    <row r="4543" spans="1:10" x14ac:dyDescent="0.25">
      <c r="A4543" s="28">
        <v>10</v>
      </c>
      <c r="B4543" s="28">
        <v>6</v>
      </c>
      <c r="C4543" s="12" t="s">
        <v>16</v>
      </c>
      <c r="D4543" s="66">
        <f>'Actual Solar Data'!K4533</f>
        <v>21636</v>
      </c>
      <c r="E4543" s="59">
        <f>whlsecost_hourly_4002_201910!C140</f>
        <v>43744</v>
      </c>
      <c r="F4543" s="85">
        <f>whlsecost_hourly_4002_201910!D140</f>
        <v>14</v>
      </c>
      <c r="G4543" s="2">
        <f>whlsecost_hourly_4002_201910!F140</f>
        <v>22.06</v>
      </c>
      <c r="H4543" s="2">
        <f>whlsecost_hourly_4002_201910!X140</f>
        <v>0.89</v>
      </c>
      <c r="I4543" s="2">
        <f t="shared" si="142"/>
        <v>22.95</v>
      </c>
      <c r="J4543" s="68">
        <f t="shared" si="141"/>
        <v>496546.2</v>
      </c>
    </row>
    <row r="4544" spans="1:10" x14ac:dyDescent="0.25">
      <c r="A4544" s="28">
        <v>10</v>
      </c>
      <c r="B4544" s="28">
        <v>6</v>
      </c>
      <c r="C4544" s="12" t="s">
        <v>17</v>
      </c>
      <c r="D4544" s="66">
        <f>'Actual Solar Data'!K4534</f>
        <v>12442</v>
      </c>
      <c r="E4544" s="59">
        <f>whlsecost_hourly_4002_201910!C141</f>
        <v>43744</v>
      </c>
      <c r="F4544" s="85">
        <f>whlsecost_hourly_4002_201910!D141</f>
        <v>15</v>
      </c>
      <c r="G4544" s="2">
        <f>whlsecost_hourly_4002_201910!F141</f>
        <v>23.02</v>
      </c>
      <c r="H4544" s="2">
        <f>whlsecost_hourly_4002_201910!X141</f>
        <v>0.96</v>
      </c>
      <c r="I4544" s="2">
        <f t="shared" si="142"/>
        <v>23.98</v>
      </c>
      <c r="J4544" s="68">
        <f t="shared" si="141"/>
        <v>298359.16000000003</v>
      </c>
    </row>
    <row r="4545" spans="1:10" x14ac:dyDescent="0.25">
      <c r="A4545" s="28">
        <v>10</v>
      </c>
      <c r="B4545" s="28">
        <v>6</v>
      </c>
      <c r="C4545" s="12" t="s">
        <v>18</v>
      </c>
      <c r="D4545" s="66">
        <f>'Actual Solar Data'!K4535</f>
        <v>6441</v>
      </c>
      <c r="E4545" s="59">
        <f>whlsecost_hourly_4002_201910!C142</f>
        <v>43744</v>
      </c>
      <c r="F4545" s="85">
        <f>whlsecost_hourly_4002_201910!D142</f>
        <v>16</v>
      </c>
      <c r="G4545" s="2">
        <f>whlsecost_hourly_4002_201910!F142</f>
        <v>19.93</v>
      </c>
      <c r="H4545" s="2">
        <f>whlsecost_hourly_4002_201910!X142</f>
        <v>0.92</v>
      </c>
      <c r="I4545" s="2">
        <f t="shared" si="142"/>
        <v>20.85</v>
      </c>
      <c r="J4545" s="68">
        <f t="shared" si="141"/>
        <v>134294.85</v>
      </c>
    </row>
    <row r="4546" spans="1:10" x14ac:dyDescent="0.25">
      <c r="A4546" s="28">
        <v>10</v>
      </c>
      <c r="B4546" s="28">
        <v>6</v>
      </c>
      <c r="C4546" s="12" t="s">
        <v>19</v>
      </c>
      <c r="D4546" s="66">
        <f>'Actual Solar Data'!K4536</f>
        <v>3431</v>
      </c>
      <c r="E4546" s="59">
        <f>whlsecost_hourly_4002_201910!C143</f>
        <v>43744</v>
      </c>
      <c r="F4546" s="85">
        <f>whlsecost_hourly_4002_201910!D143</f>
        <v>17</v>
      </c>
      <c r="G4546" s="2">
        <f>whlsecost_hourly_4002_201910!F143</f>
        <v>15.94</v>
      </c>
      <c r="H4546" s="2">
        <f>whlsecost_hourly_4002_201910!X143</f>
        <v>0.9</v>
      </c>
      <c r="I4546" s="2">
        <f t="shared" si="142"/>
        <v>16.84</v>
      </c>
      <c r="J4546" s="68">
        <f t="shared" si="141"/>
        <v>57778.04</v>
      </c>
    </row>
    <row r="4547" spans="1:10" x14ac:dyDescent="0.25">
      <c r="A4547" s="28">
        <v>10</v>
      </c>
      <c r="B4547" s="28">
        <v>6</v>
      </c>
      <c r="C4547" s="12" t="s">
        <v>20</v>
      </c>
      <c r="D4547" s="66">
        <f>'Actual Solar Data'!K4537</f>
        <v>1680</v>
      </c>
      <c r="E4547" s="59">
        <f>whlsecost_hourly_4002_201910!C144</f>
        <v>43744</v>
      </c>
      <c r="F4547" s="85">
        <f>whlsecost_hourly_4002_201910!D144</f>
        <v>18</v>
      </c>
      <c r="G4547" s="2">
        <f>whlsecost_hourly_4002_201910!F144</f>
        <v>20.98</v>
      </c>
      <c r="H4547" s="2">
        <f>whlsecost_hourly_4002_201910!X144</f>
        <v>0.96</v>
      </c>
      <c r="I4547" s="2">
        <f t="shared" si="142"/>
        <v>21.94</v>
      </c>
      <c r="J4547" s="68">
        <f t="shared" si="141"/>
        <v>36859.200000000004</v>
      </c>
    </row>
    <row r="4548" spans="1:10" x14ac:dyDescent="0.25">
      <c r="A4548" s="28">
        <v>10</v>
      </c>
      <c r="B4548" s="28">
        <v>6</v>
      </c>
      <c r="C4548" s="12" t="s">
        <v>21</v>
      </c>
      <c r="D4548" s="66">
        <f>'Actual Solar Data'!K4538</f>
        <v>0</v>
      </c>
      <c r="E4548" s="59">
        <f>whlsecost_hourly_4002_201910!C145</f>
        <v>43744</v>
      </c>
      <c r="F4548" s="85">
        <f>whlsecost_hourly_4002_201910!D145</f>
        <v>19</v>
      </c>
      <c r="G4548" s="2">
        <f>whlsecost_hourly_4002_201910!F145</f>
        <v>27.53</v>
      </c>
      <c r="H4548" s="2">
        <f>whlsecost_hourly_4002_201910!X145</f>
        <v>1.05</v>
      </c>
      <c r="I4548" s="2">
        <f t="shared" si="142"/>
        <v>28.580000000000002</v>
      </c>
      <c r="J4548" s="68">
        <f t="shared" si="141"/>
        <v>0</v>
      </c>
    </row>
    <row r="4549" spans="1:10" x14ac:dyDescent="0.25">
      <c r="A4549" s="28">
        <v>10</v>
      </c>
      <c r="B4549" s="28">
        <v>6</v>
      </c>
      <c r="C4549" s="12" t="s">
        <v>22</v>
      </c>
      <c r="D4549" s="66">
        <f>'Actual Solar Data'!K4539</f>
        <v>0</v>
      </c>
      <c r="E4549" s="59">
        <f>whlsecost_hourly_4002_201910!C146</f>
        <v>43744</v>
      </c>
      <c r="F4549" s="85">
        <f>whlsecost_hourly_4002_201910!D146</f>
        <v>20</v>
      </c>
      <c r="G4549" s="2">
        <f>whlsecost_hourly_4002_201910!F146</f>
        <v>27.08</v>
      </c>
      <c r="H4549" s="2">
        <f>whlsecost_hourly_4002_201910!X146</f>
        <v>1.1000000000000001</v>
      </c>
      <c r="I4549" s="2">
        <f t="shared" si="142"/>
        <v>28.18</v>
      </c>
      <c r="J4549" s="68">
        <f t="shared" si="141"/>
        <v>0</v>
      </c>
    </row>
    <row r="4550" spans="1:10" x14ac:dyDescent="0.25">
      <c r="A4550" s="28">
        <v>10</v>
      </c>
      <c r="B4550" s="28">
        <v>6</v>
      </c>
      <c r="C4550" s="12" t="s">
        <v>23</v>
      </c>
      <c r="D4550" s="66">
        <f>'Actual Solar Data'!K4540</f>
        <v>0</v>
      </c>
      <c r="E4550" s="59">
        <f>whlsecost_hourly_4002_201910!C147</f>
        <v>43744</v>
      </c>
      <c r="F4550" s="85">
        <f>whlsecost_hourly_4002_201910!D147</f>
        <v>21</v>
      </c>
      <c r="G4550" s="2">
        <f>whlsecost_hourly_4002_201910!F147</f>
        <v>21.17</v>
      </c>
      <c r="H4550" s="2">
        <f>whlsecost_hourly_4002_201910!X147</f>
        <v>0.98</v>
      </c>
      <c r="I4550" s="2">
        <f t="shared" si="142"/>
        <v>22.150000000000002</v>
      </c>
      <c r="J4550" s="68">
        <f t="shared" si="141"/>
        <v>0</v>
      </c>
    </row>
    <row r="4551" spans="1:10" x14ac:dyDescent="0.25">
      <c r="A4551" s="28">
        <v>10</v>
      </c>
      <c r="B4551" s="28">
        <v>6</v>
      </c>
      <c r="C4551" s="12" t="s">
        <v>24</v>
      </c>
      <c r="D4551" s="66">
        <f>'Actual Solar Data'!K4541</f>
        <v>0</v>
      </c>
      <c r="E4551" s="59">
        <f>whlsecost_hourly_4002_201910!C148</f>
        <v>43744</v>
      </c>
      <c r="F4551" s="85">
        <f>whlsecost_hourly_4002_201910!D148</f>
        <v>22</v>
      </c>
      <c r="G4551" s="2">
        <f>whlsecost_hourly_4002_201910!F148</f>
        <v>20.34</v>
      </c>
      <c r="H4551" s="2">
        <f>whlsecost_hourly_4002_201910!X148</f>
        <v>1.04</v>
      </c>
      <c r="I4551" s="2">
        <f t="shared" si="142"/>
        <v>21.38</v>
      </c>
      <c r="J4551" s="68">
        <f t="shared" si="141"/>
        <v>0</v>
      </c>
    </row>
    <row r="4552" spans="1:10" x14ac:dyDescent="0.25">
      <c r="A4552" s="28">
        <v>10</v>
      </c>
      <c r="B4552" s="28">
        <v>6</v>
      </c>
      <c r="C4552" s="12" t="s">
        <v>25</v>
      </c>
      <c r="D4552" s="66">
        <f>'Actual Solar Data'!K4542</f>
        <v>0</v>
      </c>
      <c r="E4552" s="59">
        <f>whlsecost_hourly_4002_201910!C149</f>
        <v>43744</v>
      </c>
      <c r="F4552" s="85">
        <f>whlsecost_hourly_4002_201910!D149</f>
        <v>23</v>
      </c>
      <c r="G4552" s="2">
        <f>whlsecost_hourly_4002_201910!F149</f>
        <v>11.45</v>
      </c>
      <c r="H4552" s="2">
        <f>whlsecost_hourly_4002_201910!X149</f>
        <v>1.06</v>
      </c>
      <c r="I4552" s="2">
        <f t="shared" si="142"/>
        <v>12.51</v>
      </c>
      <c r="J4552" s="68">
        <f t="shared" si="141"/>
        <v>0</v>
      </c>
    </row>
    <row r="4553" spans="1:10" x14ac:dyDescent="0.25">
      <c r="A4553" s="28">
        <v>10</v>
      </c>
      <c r="B4553" s="28">
        <v>6</v>
      </c>
      <c r="C4553" s="12" t="s">
        <v>26</v>
      </c>
      <c r="D4553" s="66">
        <f>'Actual Solar Data'!K4543</f>
        <v>0</v>
      </c>
      <c r="E4553" s="59">
        <f>whlsecost_hourly_4002_201910!C150</f>
        <v>43744</v>
      </c>
      <c r="F4553" s="85">
        <f>whlsecost_hourly_4002_201910!D150</f>
        <v>24</v>
      </c>
      <c r="G4553" s="2">
        <f>whlsecost_hourly_4002_201910!F150</f>
        <v>10.7</v>
      </c>
      <c r="H4553" s="2">
        <f>whlsecost_hourly_4002_201910!X150</f>
        <v>0.94000000000000006</v>
      </c>
      <c r="I4553" s="2">
        <f t="shared" si="142"/>
        <v>11.639999999999999</v>
      </c>
      <c r="J4553" s="68">
        <f t="shared" si="141"/>
        <v>0</v>
      </c>
    </row>
    <row r="4554" spans="1:10" x14ac:dyDescent="0.25">
      <c r="A4554" s="28">
        <v>10</v>
      </c>
      <c r="B4554" s="28">
        <v>7</v>
      </c>
      <c r="C4554" s="12" t="s">
        <v>3</v>
      </c>
      <c r="D4554" s="66">
        <f>'Actual Solar Data'!K4544</f>
        <v>0</v>
      </c>
      <c r="E4554" s="59">
        <f>whlsecost_hourly_4002_201910!C151</f>
        <v>43745</v>
      </c>
      <c r="F4554" s="85">
        <f>whlsecost_hourly_4002_201910!D151</f>
        <v>1</v>
      </c>
      <c r="G4554" s="2">
        <f>whlsecost_hourly_4002_201910!F151</f>
        <v>11.03</v>
      </c>
      <c r="H4554" s="2">
        <f>whlsecost_hourly_4002_201910!X151</f>
        <v>0.87</v>
      </c>
      <c r="I4554" s="2">
        <f t="shared" si="142"/>
        <v>11.899999999999999</v>
      </c>
      <c r="J4554" s="68">
        <f t="shared" si="141"/>
        <v>0</v>
      </c>
    </row>
    <row r="4555" spans="1:10" x14ac:dyDescent="0.25">
      <c r="A4555" s="28">
        <v>10</v>
      </c>
      <c r="B4555" s="28">
        <v>7</v>
      </c>
      <c r="C4555" s="12" t="s">
        <v>4</v>
      </c>
      <c r="D4555" s="66">
        <f>'Actual Solar Data'!K4545</f>
        <v>0</v>
      </c>
      <c r="E4555" s="59">
        <f>whlsecost_hourly_4002_201910!C152</f>
        <v>43745</v>
      </c>
      <c r="F4555" s="85">
        <f>whlsecost_hourly_4002_201910!D152</f>
        <v>2</v>
      </c>
      <c r="G4555" s="2">
        <f>whlsecost_hourly_4002_201910!F152</f>
        <v>12</v>
      </c>
      <c r="H4555" s="2">
        <f>whlsecost_hourly_4002_201910!X152</f>
        <v>0.86</v>
      </c>
      <c r="I4555" s="2">
        <f t="shared" si="142"/>
        <v>12.86</v>
      </c>
      <c r="J4555" s="68">
        <f t="shared" si="141"/>
        <v>0</v>
      </c>
    </row>
    <row r="4556" spans="1:10" x14ac:dyDescent="0.25">
      <c r="A4556" s="28">
        <v>10</v>
      </c>
      <c r="B4556" s="28">
        <v>7</v>
      </c>
      <c r="C4556" s="12" t="s">
        <v>5</v>
      </c>
      <c r="D4556" s="66">
        <f>'Actual Solar Data'!K4546</f>
        <v>0</v>
      </c>
      <c r="E4556" s="59">
        <f>whlsecost_hourly_4002_201910!C153</f>
        <v>43745</v>
      </c>
      <c r="F4556" s="85">
        <f>whlsecost_hourly_4002_201910!D153</f>
        <v>3</v>
      </c>
      <c r="G4556" s="2">
        <f>whlsecost_hourly_4002_201910!F153</f>
        <v>12.02</v>
      </c>
      <c r="H4556" s="2">
        <f>whlsecost_hourly_4002_201910!X153</f>
        <v>0.87</v>
      </c>
      <c r="I4556" s="2">
        <f t="shared" si="142"/>
        <v>12.889999999999999</v>
      </c>
      <c r="J4556" s="68">
        <f t="shared" si="141"/>
        <v>0</v>
      </c>
    </row>
    <row r="4557" spans="1:10" x14ac:dyDescent="0.25">
      <c r="A4557" s="28">
        <v>10</v>
      </c>
      <c r="B4557" s="28">
        <v>7</v>
      </c>
      <c r="C4557" s="12" t="s">
        <v>6</v>
      </c>
      <c r="D4557" s="66">
        <f>'Actual Solar Data'!K4547</f>
        <v>0</v>
      </c>
      <c r="E4557" s="59">
        <f>whlsecost_hourly_4002_201910!C154</f>
        <v>43745</v>
      </c>
      <c r="F4557" s="85">
        <f>whlsecost_hourly_4002_201910!D154</f>
        <v>4</v>
      </c>
      <c r="G4557" s="2">
        <f>whlsecost_hourly_4002_201910!F154</f>
        <v>12.04</v>
      </c>
      <c r="H4557" s="2">
        <f>whlsecost_hourly_4002_201910!X154</f>
        <v>0.86</v>
      </c>
      <c r="I4557" s="2">
        <f t="shared" si="142"/>
        <v>12.899999999999999</v>
      </c>
      <c r="J4557" s="68">
        <f t="shared" si="141"/>
        <v>0</v>
      </c>
    </row>
    <row r="4558" spans="1:10" x14ac:dyDescent="0.25">
      <c r="A4558" s="28">
        <v>10</v>
      </c>
      <c r="B4558" s="28">
        <v>7</v>
      </c>
      <c r="C4558" s="12" t="s">
        <v>7</v>
      </c>
      <c r="D4558" s="66">
        <f>'Actual Solar Data'!K4548</f>
        <v>0</v>
      </c>
      <c r="E4558" s="59">
        <f>whlsecost_hourly_4002_201910!C155</f>
        <v>43745</v>
      </c>
      <c r="F4558" s="85">
        <f>whlsecost_hourly_4002_201910!D155</f>
        <v>5</v>
      </c>
      <c r="G4558" s="2">
        <f>whlsecost_hourly_4002_201910!F155</f>
        <v>12.34</v>
      </c>
      <c r="H4558" s="2">
        <f>whlsecost_hourly_4002_201910!X155</f>
        <v>0.85</v>
      </c>
      <c r="I4558" s="2">
        <f t="shared" si="142"/>
        <v>13.19</v>
      </c>
      <c r="J4558" s="68">
        <f t="shared" si="141"/>
        <v>0</v>
      </c>
    </row>
    <row r="4559" spans="1:10" x14ac:dyDescent="0.25">
      <c r="A4559" s="28">
        <v>10</v>
      </c>
      <c r="B4559" s="28">
        <v>7</v>
      </c>
      <c r="C4559" s="12" t="s">
        <v>8</v>
      </c>
      <c r="D4559" s="66">
        <f>'Actual Solar Data'!K4549</f>
        <v>0</v>
      </c>
      <c r="E4559" s="59">
        <f>whlsecost_hourly_4002_201910!C156</f>
        <v>43745</v>
      </c>
      <c r="F4559" s="85">
        <f>whlsecost_hourly_4002_201910!D156</f>
        <v>6</v>
      </c>
      <c r="G4559" s="2">
        <f>whlsecost_hourly_4002_201910!F156</f>
        <v>22.36</v>
      </c>
      <c r="H4559" s="2">
        <f>whlsecost_hourly_4002_201910!X156</f>
        <v>1.37</v>
      </c>
      <c r="I4559" s="2">
        <f t="shared" si="142"/>
        <v>23.73</v>
      </c>
      <c r="J4559" s="68">
        <f t="shared" si="141"/>
        <v>0</v>
      </c>
    </row>
    <row r="4560" spans="1:10" x14ac:dyDescent="0.25">
      <c r="A4560" s="28">
        <v>10</v>
      </c>
      <c r="B4560" s="28">
        <v>7</v>
      </c>
      <c r="C4560" s="12" t="s">
        <v>9</v>
      </c>
      <c r="D4560" s="66">
        <f>'Actual Solar Data'!K4550</f>
        <v>0</v>
      </c>
      <c r="E4560" s="59">
        <f>whlsecost_hourly_4002_201910!C157</f>
        <v>43745</v>
      </c>
      <c r="F4560" s="85">
        <f>whlsecost_hourly_4002_201910!D157</f>
        <v>7</v>
      </c>
      <c r="G4560" s="2">
        <f>whlsecost_hourly_4002_201910!F157</f>
        <v>28.38</v>
      </c>
      <c r="H4560" s="2">
        <f>whlsecost_hourly_4002_201910!X157</f>
        <v>1.1299999999999999</v>
      </c>
      <c r="I4560" s="2">
        <f t="shared" si="142"/>
        <v>29.509999999999998</v>
      </c>
      <c r="J4560" s="68">
        <f t="shared" si="141"/>
        <v>0</v>
      </c>
    </row>
    <row r="4561" spans="1:10" x14ac:dyDescent="0.25">
      <c r="A4561" s="28">
        <v>10</v>
      </c>
      <c r="B4561" s="28">
        <v>7</v>
      </c>
      <c r="C4561" s="12" t="s">
        <v>10</v>
      </c>
      <c r="D4561" s="66">
        <f>'Actual Solar Data'!K4551</f>
        <v>950</v>
      </c>
      <c r="E4561" s="59">
        <f>whlsecost_hourly_4002_201910!C158</f>
        <v>43745</v>
      </c>
      <c r="F4561" s="85">
        <f>whlsecost_hourly_4002_201910!D158</f>
        <v>8</v>
      </c>
      <c r="G4561" s="2">
        <f>whlsecost_hourly_4002_201910!F158</f>
        <v>30.23</v>
      </c>
      <c r="H4561" s="2">
        <f>whlsecost_hourly_4002_201910!X158</f>
        <v>1.27</v>
      </c>
      <c r="I4561" s="2">
        <f t="shared" si="142"/>
        <v>31.5</v>
      </c>
      <c r="J4561" s="68">
        <f t="shared" si="141"/>
        <v>29925</v>
      </c>
    </row>
    <row r="4562" spans="1:10" x14ac:dyDescent="0.25">
      <c r="A4562" s="28">
        <v>10</v>
      </c>
      <c r="B4562" s="28">
        <v>7</v>
      </c>
      <c r="C4562" s="12" t="s">
        <v>11</v>
      </c>
      <c r="D4562" s="66">
        <f>'Actual Solar Data'!K4552</f>
        <v>5475</v>
      </c>
      <c r="E4562" s="59">
        <f>whlsecost_hourly_4002_201910!C159</f>
        <v>43745</v>
      </c>
      <c r="F4562" s="85">
        <f>whlsecost_hourly_4002_201910!D159</f>
        <v>9</v>
      </c>
      <c r="G4562" s="2">
        <f>whlsecost_hourly_4002_201910!F159</f>
        <v>25.47</v>
      </c>
      <c r="H4562" s="2">
        <f>whlsecost_hourly_4002_201910!X159</f>
        <v>1.24</v>
      </c>
      <c r="I4562" s="2">
        <f t="shared" si="142"/>
        <v>26.709999999999997</v>
      </c>
      <c r="J4562" s="68">
        <f t="shared" si="141"/>
        <v>146237.24999999997</v>
      </c>
    </row>
    <row r="4563" spans="1:10" x14ac:dyDescent="0.25">
      <c r="A4563" s="28">
        <v>10</v>
      </c>
      <c r="B4563" s="28">
        <v>7</v>
      </c>
      <c r="C4563" s="12" t="s">
        <v>12</v>
      </c>
      <c r="D4563" s="66">
        <f>'Actual Solar Data'!K4553</f>
        <v>14778</v>
      </c>
      <c r="E4563" s="59">
        <f>whlsecost_hourly_4002_201910!C160</f>
        <v>43745</v>
      </c>
      <c r="F4563" s="85">
        <f>whlsecost_hourly_4002_201910!D160</f>
        <v>10</v>
      </c>
      <c r="G4563" s="2">
        <f>whlsecost_hourly_4002_201910!F160</f>
        <v>20.12</v>
      </c>
      <c r="H4563" s="2">
        <f>whlsecost_hourly_4002_201910!X160</f>
        <v>1.1499999999999999</v>
      </c>
      <c r="I4563" s="2">
        <f t="shared" si="142"/>
        <v>21.27</v>
      </c>
      <c r="J4563" s="68">
        <f t="shared" ref="J4563:J4626" si="143">D4563*I4563</f>
        <v>314328.06</v>
      </c>
    </row>
    <row r="4564" spans="1:10" x14ac:dyDescent="0.25">
      <c r="A4564" s="28">
        <v>10</v>
      </c>
      <c r="B4564" s="28">
        <v>7</v>
      </c>
      <c r="C4564" s="12" t="s">
        <v>13</v>
      </c>
      <c r="D4564" s="66">
        <f>'Actual Solar Data'!K4554</f>
        <v>24075</v>
      </c>
      <c r="E4564" s="59">
        <f>whlsecost_hourly_4002_201910!C161</f>
        <v>43745</v>
      </c>
      <c r="F4564" s="85">
        <f>whlsecost_hourly_4002_201910!D161</f>
        <v>11</v>
      </c>
      <c r="G4564" s="2">
        <f>whlsecost_hourly_4002_201910!F161</f>
        <v>20.56</v>
      </c>
      <c r="H4564" s="2">
        <f>whlsecost_hourly_4002_201910!X161</f>
        <v>1.1400000000000001</v>
      </c>
      <c r="I4564" s="2">
        <f t="shared" si="142"/>
        <v>21.7</v>
      </c>
      <c r="J4564" s="68">
        <f t="shared" si="143"/>
        <v>522427.5</v>
      </c>
    </row>
    <row r="4565" spans="1:10" x14ac:dyDescent="0.25">
      <c r="A4565" s="28">
        <v>10</v>
      </c>
      <c r="B4565" s="28">
        <v>7</v>
      </c>
      <c r="C4565" s="12" t="s">
        <v>14</v>
      </c>
      <c r="D4565" s="66">
        <f>'Actual Solar Data'!K4555</f>
        <v>22042</v>
      </c>
      <c r="E4565" s="59">
        <f>whlsecost_hourly_4002_201910!C162</f>
        <v>43745</v>
      </c>
      <c r="F4565" s="85">
        <f>whlsecost_hourly_4002_201910!D162</f>
        <v>12</v>
      </c>
      <c r="G4565" s="2">
        <f>whlsecost_hourly_4002_201910!F162</f>
        <v>19.73</v>
      </c>
      <c r="H4565" s="2">
        <f>whlsecost_hourly_4002_201910!X162</f>
        <v>1.1099999999999999</v>
      </c>
      <c r="I4565" s="2">
        <f t="shared" si="142"/>
        <v>20.84</v>
      </c>
      <c r="J4565" s="68">
        <f t="shared" si="143"/>
        <v>459355.27999999997</v>
      </c>
    </row>
    <row r="4566" spans="1:10" x14ac:dyDescent="0.25">
      <c r="A4566" s="28">
        <v>10</v>
      </c>
      <c r="B4566" s="28">
        <v>7</v>
      </c>
      <c r="C4566" s="12" t="s">
        <v>15</v>
      </c>
      <c r="D4566" s="66">
        <f>'Actual Solar Data'!K4556</f>
        <v>34878</v>
      </c>
      <c r="E4566" s="59">
        <f>whlsecost_hourly_4002_201910!C163</f>
        <v>43745</v>
      </c>
      <c r="F4566" s="85">
        <f>whlsecost_hourly_4002_201910!D163</f>
        <v>13</v>
      </c>
      <c r="G4566" s="2">
        <f>whlsecost_hourly_4002_201910!F163</f>
        <v>21.16</v>
      </c>
      <c r="H4566" s="2">
        <f>whlsecost_hourly_4002_201910!X163</f>
        <v>1.1000000000000001</v>
      </c>
      <c r="I4566" s="2">
        <f t="shared" si="142"/>
        <v>22.26</v>
      </c>
      <c r="J4566" s="68">
        <f t="shared" si="143"/>
        <v>776384.28</v>
      </c>
    </row>
    <row r="4567" spans="1:10" x14ac:dyDescent="0.25">
      <c r="A4567" s="28">
        <v>10</v>
      </c>
      <c r="B4567" s="28">
        <v>7</v>
      </c>
      <c r="C4567" s="12" t="s">
        <v>16</v>
      </c>
      <c r="D4567" s="66">
        <f>'Actual Solar Data'!K4557</f>
        <v>26107</v>
      </c>
      <c r="E4567" s="59">
        <f>whlsecost_hourly_4002_201910!C164</f>
        <v>43745</v>
      </c>
      <c r="F4567" s="85">
        <f>whlsecost_hourly_4002_201910!D164</f>
        <v>14</v>
      </c>
      <c r="G4567" s="2">
        <f>whlsecost_hourly_4002_201910!F164</f>
        <v>27.78</v>
      </c>
      <c r="H4567" s="2">
        <f>whlsecost_hourly_4002_201910!X164</f>
        <v>1.23</v>
      </c>
      <c r="I4567" s="2">
        <f t="shared" si="142"/>
        <v>29.01</v>
      </c>
      <c r="J4567" s="68">
        <f t="shared" si="143"/>
        <v>757364.07000000007</v>
      </c>
    </row>
    <row r="4568" spans="1:10" x14ac:dyDescent="0.25">
      <c r="A4568" s="28">
        <v>10</v>
      </c>
      <c r="B4568" s="28">
        <v>7</v>
      </c>
      <c r="C4568" s="12" t="s">
        <v>17</v>
      </c>
      <c r="D4568" s="66">
        <f>'Actual Solar Data'!K4558</f>
        <v>29228</v>
      </c>
      <c r="E4568" s="59">
        <f>whlsecost_hourly_4002_201910!C165</f>
        <v>43745</v>
      </c>
      <c r="F4568" s="85">
        <f>whlsecost_hourly_4002_201910!D165</f>
        <v>15</v>
      </c>
      <c r="G4568" s="2">
        <f>whlsecost_hourly_4002_201910!F165</f>
        <v>34.33</v>
      </c>
      <c r="H4568" s="2">
        <f>whlsecost_hourly_4002_201910!X165</f>
        <v>1.5</v>
      </c>
      <c r="I4568" s="2">
        <f t="shared" si="142"/>
        <v>35.83</v>
      </c>
      <c r="J4568" s="68">
        <f t="shared" si="143"/>
        <v>1047239.24</v>
      </c>
    </row>
    <row r="4569" spans="1:10" x14ac:dyDescent="0.25">
      <c r="A4569" s="28">
        <v>10</v>
      </c>
      <c r="B4569" s="28">
        <v>7</v>
      </c>
      <c r="C4569" s="12" t="s">
        <v>18</v>
      </c>
      <c r="D4569" s="66">
        <f>'Actual Solar Data'!K4559</f>
        <v>9224</v>
      </c>
      <c r="E4569" s="59">
        <f>whlsecost_hourly_4002_201910!C166</f>
        <v>43745</v>
      </c>
      <c r="F4569" s="85">
        <f>whlsecost_hourly_4002_201910!D166</f>
        <v>16</v>
      </c>
      <c r="G4569" s="2">
        <f>whlsecost_hourly_4002_201910!F166</f>
        <v>27.9</v>
      </c>
      <c r="H4569" s="2">
        <f>whlsecost_hourly_4002_201910!X166</f>
        <v>1.2500000000000002</v>
      </c>
      <c r="I4569" s="2">
        <f t="shared" si="142"/>
        <v>29.15</v>
      </c>
      <c r="J4569" s="68">
        <f t="shared" si="143"/>
        <v>268879.59999999998</v>
      </c>
    </row>
    <row r="4570" spans="1:10" x14ac:dyDescent="0.25">
      <c r="A4570" s="28">
        <v>10</v>
      </c>
      <c r="B4570" s="28">
        <v>7</v>
      </c>
      <c r="C4570" s="12" t="s">
        <v>19</v>
      </c>
      <c r="D4570" s="66">
        <f>'Actual Solar Data'!K4560</f>
        <v>1642</v>
      </c>
      <c r="E4570" s="59">
        <f>whlsecost_hourly_4002_201910!C167</f>
        <v>43745</v>
      </c>
      <c r="F4570" s="85">
        <f>whlsecost_hourly_4002_201910!D167</f>
        <v>17</v>
      </c>
      <c r="G4570" s="2">
        <f>whlsecost_hourly_4002_201910!F167</f>
        <v>29.61</v>
      </c>
      <c r="H4570" s="2">
        <f>whlsecost_hourly_4002_201910!X167</f>
        <v>1.2000000000000002</v>
      </c>
      <c r="I4570" s="2">
        <f t="shared" si="142"/>
        <v>30.81</v>
      </c>
      <c r="J4570" s="68">
        <f t="shared" si="143"/>
        <v>50590.02</v>
      </c>
    </row>
    <row r="4571" spans="1:10" x14ac:dyDescent="0.25">
      <c r="A4571" s="28">
        <v>10</v>
      </c>
      <c r="B4571" s="28">
        <v>7</v>
      </c>
      <c r="C4571" s="12" t="s">
        <v>20</v>
      </c>
      <c r="D4571" s="66">
        <f>'Actual Solar Data'!K4561</f>
        <v>600</v>
      </c>
      <c r="E4571" s="59">
        <f>whlsecost_hourly_4002_201910!C168</f>
        <v>43745</v>
      </c>
      <c r="F4571" s="85">
        <f>whlsecost_hourly_4002_201910!D168</f>
        <v>18</v>
      </c>
      <c r="G4571" s="2">
        <f>whlsecost_hourly_4002_201910!F168</f>
        <v>32.25</v>
      </c>
      <c r="H4571" s="2">
        <f>whlsecost_hourly_4002_201910!X168</f>
        <v>1.25</v>
      </c>
      <c r="I4571" s="2">
        <f t="shared" si="142"/>
        <v>33.5</v>
      </c>
      <c r="J4571" s="68">
        <f t="shared" si="143"/>
        <v>20100</v>
      </c>
    </row>
    <row r="4572" spans="1:10" x14ac:dyDescent="0.25">
      <c r="A4572" s="28">
        <v>10</v>
      </c>
      <c r="B4572" s="28">
        <v>7</v>
      </c>
      <c r="C4572" s="12" t="s">
        <v>21</v>
      </c>
      <c r="D4572" s="66">
        <f>'Actual Solar Data'!K4562</f>
        <v>23</v>
      </c>
      <c r="E4572" s="59">
        <f>whlsecost_hourly_4002_201910!C169</f>
        <v>43745</v>
      </c>
      <c r="F4572" s="85">
        <f>whlsecost_hourly_4002_201910!D169</f>
        <v>19</v>
      </c>
      <c r="G4572" s="2">
        <f>whlsecost_hourly_4002_201910!F169</f>
        <v>36.08</v>
      </c>
      <c r="H4572" s="2">
        <f>whlsecost_hourly_4002_201910!X169</f>
        <v>1.32</v>
      </c>
      <c r="I4572" s="2">
        <f t="shared" si="142"/>
        <v>37.4</v>
      </c>
      <c r="J4572" s="68">
        <f t="shared" si="143"/>
        <v>860.19999999999993</v>
      </c>
    </row>
    <row r="4573" spans="1:10" x14ac:dyDescent="0.25">
      <c r="A4573" s="28">
        <v>10</v>
      </c>
      <c r="B4573" s="28">
        <v>7</v>
      </c>
      <c r="C4573" s="12" t="s">
        <v>22</v>
      </c>
      <c r="D4573" s="66">
        <f>'Actual Solar Data'!K4563</f>
        <v>0</v>
      </c>
      <c r="E4573" s="59">
        <f>whlsecost_hourly_4002_201910!C170</f>
        <v>43745</v>
      </c>
      <c r="F4573" s="85">
        <f>whlsecost_hourly_4002_201910!D170</f>
        <v>20</v>
      </c>
      <c r="G4573" s="2">
        <f>whlsecost_hourly_4002_201910!F170</f>
        <v>38.24</v>
      </c>
      <c r="H4573" s="2">
        <f>whlsecost_hourly_4002_201910!X170</f>
        <v>2.99</v>
      </c>
      <c r="I4573" s="2">
        <f t="shared" si="142"/>
        <v>41.230000000000004</v>
      </c>
      <c r="J4573" s="68">
        <f t="shared" si="143"/>
        <v>0</v>
      </c>
    </row>
    <row r="4574" spans="1:10" x14ac:dyDescent="0.25">
      <c r="A4574" s="28">
        <v>10</v>
      </c>
      <c r="B4574" s="28">
        <v>7</v>
      </c>
      <c r="C4574" s="12" t="s">
        <v>23</v>
      </c>
      <c r="D4574" s="66">
        <f>'Actual Solar Data'!K4564</f>
        <v>0</v>
      </c>
      <c r="E4574" s="59">
        <f>whlsecost_hourly_4002_201910!C171</f>
        <v>43745</v>
      </c>
      <c r="F4574" s="85">
        <f>whlsecost_hourly_4002_201910!D171</f>
        <v>21</v>
      </c>
      <c r="G4574" s="2">
        <f>whlsecost_hourly_4002_201910!F171</f>
        <v>30.49</v>
      </c>
      <c r="H4574" s="2">
        <f>whlsecost_hourly_4002_201910!X171</f>
        <v>1.4100000000000001</v>
      </c>
      <c r="I4574" s="2">
        <f t="shared" si="142"/>
        <v>31.9</v>
      </c>
      <c r="J4574" s="68">
        <f t="shared" si="143"/>
        <v>0</v>
      </c>
    </row>
    <row r="4575" spans="1:10" x14ac:dyDescent="0.25">
      <c r="A4575" s="28">
        <v>10</v>
      </c>
      <c r="B4575" s="28">
        <v>7</v>
      </c>
      <c r="C4575" s="12" t="s">
        <v>24</v>
      </c>
      <c r="D4575" s="66">
        <f>'Actual Solar Data'!K4565</f>
        <v>0</v>
      </c>
      <c r="E4575" s="59">
        <f>whlsecost_hourly_4002_201910!C172</f>
        <v>43745</v>
      </c>
      <c r="F4575" s="85">
        <f>whlsecost_hourly_4002_201910!D172</f>
        <v>22</v>
      </c>
      <c r="G4575" s="2">
        <f>whlsecost_hourly_4002_201910!F172</f>
        <v>21</v>
      </c>
      <c r="H4575" s="2">
        <f>whlsecost_hourly_4002_201910!X172</f>
        <v>1.24</v>
      </c>
      <c r="I4575" s="2">
        <f t="shared" si="142"/>
        <v>22.24</v>
      </c>
      <c r="J4575" s="68">
        <f t="shared" si="143"/>
        <v>0</v>
      </c>
    </row>
    <row r="4576" spans="1:10" x14ac:dyDescent="0.25">
      <c r="A4576" s="28">
        <v>10</v>
      </c>
      <c r="B4576" s="28">
        <v>7</v>
      </c>
      <c r="C4576" s="12" t="s">
        <v>25</v>
      </c>
      <c r="D4576" s="66">
        <f>'Actual Solar Data'!K4566</f>
        <v>0</v>
      </c>
      <c r="E4576" s="59">
        <f>whlsecost_hourly_4002_201910!C173</f>
        <v>43745</v>
      </c>
      <c r="F4576" s="85">
        <f>whlsecost_hourly_4002_201910!D173</f>
        <v>23</v>
      </c>
      <c r="G4576" s="2">
        <f>whlsecost_hourly_4002_201910!F173</f>
        <v>18.13</v>
      </c>
      <c r="H4576" s="2">
        <f>whlsecost_hourly_4002_201910!X173</f>
        <v>1.3</v>
      </c>
      <c r="I4576" s="2">
        <f t="shared" si="142"/>
        <v>19.43</v>
      </c>
      <c r="J4576" s="68">
        <f t="shared" si="143"/>
        <v>0</v>
      </c>
    </row>
    <row r="4577" spans="1:10" x14ac:dyDescent="0.25">
      <c r="A4577" s="28">
        <v>10</v>
      </c>
      <c r="B4577" s="28">
        <v>7</v>
      </c>
      <c r="C4577" s="12" t="s">
        <v>26</v>
      </c>
      <c r="D4577" s="66">
        <f>'Actual Solar Data'!K4567</f>
        <v>0</v>
      </c>
      <c r="E4577" s="59">
        <f>whlsecost_hourly_4002_201910!C174</f>
        <v>43745</v>
      </c>
      <c r="F4577" s="85">
        <f>whlsecost_hourly_4002_201910!D174</f>
        <v>24</v>
      </c>
      <c r="G4577" s="2">
        <f>whlsecost_hourly_4002_201910!F174</f>
        <v>11.36</v>
      </c>
      <c r="H4577" s="2">
        <f>whlsecost_hourly_4002_201910!X174</f>
        <v>0.88</v>
      </c>
      <c r="I4577" s="2">
        <f t="shared" si="142"/>
        <v>12.24</v>
      </c>
      <c r="J4577" s="68">
        <f t="shared" si="143"/>
        <v>0</v>
      </c>
    </row>
    <row r="4578" spans="1:10" x14ac:dyDescent="0.25">
      <c r="A4578" s="28">
        <v>10</v>
      </c>
      <c r="B4578" s="28">
        <v>8</v>
      </c>
      <c r="C4578" s="12" t="s">
        <v>3</v>
      </c>
      <c r="D4578" s="66">
        <f>'Actual Solar Data'!K4568</f>
        <v>0</v>
      </c>
      <c r="E4578" s="59">
        <f>whlsecost_hourly_4002_201910!C175</f>
        <v>43746</v>
      </c>
      <c r="F4578" s="85">
        <f>whlsecost_hourly_4002_201910!D175</f>
        <v>1</v>
      </c>
      <c r="G4578" s="2">
        <f>whlsecost_hourly_4002_201910!F175</f>
        <v>14.58</v>
      </c>
      <c r="H4578" s="2">
        <f>whlsecost_hourly_4002_201910!X175</f>
        <v>0.97</v>
      </c>
      <c r="I4578" s="2">
        <f t="shared" si="142"/>
        <v>15.55</v>
      </c>
      <c r="J4578" s="68">
        <f t="shared" si="143"/>
        <v>0</v>
      </c>
    </row>
    <row r="4579" spans="1:10" x14ac:dyDescent="0.25">
      <c r="A4579" s="28">
        <v>10</v>
      </c>
      <c r="B4579" s="28">
        <v>8</v>
      </c>
      <c r="C4579" s="12" t="s">
        <v>4</v>
      </c>
      <c r="D4579" s="66">
        <f>'Actual Solar Data'!K4569</f>
        <v>0</v>
      </c>
      <c r="E4579" s="59">
        <f>whlsecost_hourly_4002_201910!C176</f>
        <v>43746</v>
      </c>
      <c r="F4579" s="85">
        <f>whlsecost_hourly_4002_201910!D176</f>
        <v>2</v>
      </c>
      <c r="G4579" s="2">
        <f>whlsecost_hourly_4002_201910!F176</f>
        <v>14.84</v>
      </c>
      <c r="H4579" s="2">
        <f>whlsecost_hourly_4002_201910!X176</f>
        <v>0.98</v>
      </c>
      <c r="I4579" s="2">
        <f t="shared" ref="I4579:I4642" si="144">SUM(G4579:H4579)</f>
        <v>15.82</v>
      </c>
      <c r="J4579" s="68">
        <f t="shared" si="143"/>
        <v>0</v>
      </c>
    </row>
    <row r="4580" spans="1:10" x14ac:dyDescent="0.25">
      <c r="A4580" s="28">
        <v>10</v>
      </c>
      <c r="B4580" s="28">
        <v>8</v>
      </c>
      <c r="C4580" s="12" t="s">
        <v>5</v>
      </c>
      <c r="D4580" s="66">
        <f>'Actual Solar Data'!K4570</f>
        <v>0</v>
      </c>
      <c r="E4580" s="59">
        <f>whlsecost_hourly_4002_201910!C177</f>
        <v>43746</v>
      </c>
      <c r="F4580" s="85">
        <f>whlsecost_hourly_4002_201910!D177</f>
        <v>3</v>
      </c>
      <c r="G4580" s="2">
        <f>whlsecost_hourly_4002_201910!F177</f>
        <v>13.98</v>
      </c>
      <c r="H4580" s="2">
        <f>whlsecost_hourly_4002_201910!X177</f>
        <v>0.97</v>
      </c>
      <c r="I4580" s="2">
        <f t="shared" si="144"/>
        <v>14.950000000000001</v>
      </c>
      <c r="J4580" s="68">
        <f t="shared" si="143"/>
        <v>0</v>
      </c>
    </row>
    <row r="4581" spans="1:10" x14ac:dyDescent="0.25">
      <c r="A4581" s="28">
        <v>10</v>
      </c>
      <c r="B4581" s="28">
        <v>8</v>
      </c>
      <c r="C4581" s="12" t="s">
        <v>6</v>
      </c>
      <c r="D4581" s="66">
        <f>'Actual Solar Data'!K4571</f>
        <v>0</v>
      </c>
      <c r="E4581" s="59">
        <f>whlsecost_hourly_4002_201910!C178</f>
        <v>43746</v>
      </c>
      <c r="F4581" s="85">
        <f>whlsecost_hourly_4002_201910!D178</f>
        <v>4</v>
      </c>
      <c r="G4581" s="2">
        <f>whlsecost_hourly_4002_201910!F178</f>
        <v>13.61</v>
      </c>
      <c r="H4581" s="2">
        <f>whlsecost_hourly_4002_201910!X178</f>
        <v>0.97</v>
      </c>
      <c r="I4581" s="2">
        <f t="shared" si="144"/>
        <v>14.58</v>
      </c>
      <c r="J4581" s="68">
        <f t="shared" si="143"/>
        <v>0</v>
      </c>
    </row>
    <row r="4582" spans="1:10" x14ac:dyDescent="0.25">
      <c r="A4582" s="28">
        <v>10</v>
      </c>
      <c r="B4582" s="28">
        <v>8</v>
      </c>
      <c r="C4582" s="12" t="s">
        <v>7</v>
      </c>
      <c r="D4582" s="66">
        <f>'Actual Solar Data'!K4572</f>
        <v>0</v>
      </c>
      <c r="E4582" s="59">
        <f>whlsecost_hourly_4002_201910!C179</f>
        <v>43746</v>
      </c>
      <c r="F4582" s="85">
        <f>whlsecost_hourly_4002_201910!D179</f>
        <v>5</v>
      </c>
      <c r="G4582" s="2">
        <f>whlsecost_hourly_4002_201910!F179</f>
        <v>14.86</v>
      </c>
      <c r="H4582" s="2">
        <f>whlsecost_hourly_4002_201910!X179</f>
        <v>0.97</v>
      </c>
      <c r="I4582" s="2">
        <f t="shared" si="144"/>
        <v>15.83</v>
      </c>
      <c r="J4582" s="68">
        <f t="shared" si="143"/>
        <v>0</v>
      </c>
    </row>
    <row r="4583" spans="1:10" x14ac:dyDescent="0.25">
      <c r="A4583" s="28">
        <v>10</v>
      </c>
      <c r="B4583" s="28">
        <v>8</v>
      </c>
      <c r="C4583" s="12" t="s">
        <v>8</v>
      </c>
      <c r="D4583" s="66">
        <f>'Actual Solar Data'!K4573</f>
        <v>0</v>
      </c>
      <c r="E4583" s="59">
        <f>whlsecost_hourly_4002_201910!C180</f>
        <v>43746</v>
      </c>
      <c r="F4583" s="85">
        <f>whlsecost_hourly_4002_201910!D180</f>
        <v>6</v>
      </c>
      <c r="G4583" s="2">
        <f>whlsecost_hourly_4002_201910!F180</f>
        <v>18.27</v>
      </c>
      <c r="H4583" s="2">
        <f>whlsecost_hourly_4002_201910!X180</f>
        <v>1.19</v>
      </c>
      <c r="I4583" s="2">
        <f t="shared" si="144"/>
        <v>19.46</v>
      </c>
      <c r="J4583" s="68">
        <f t="shared" si="143"/>
        <v>0</v>
      </c>
    </row>
    <row r="4584" spans="1:10" x14ac:dyDescent="0.25">
      <c r="A4584" s="28">
        <v>10</v>
      </c>
      <c r="B4584" s="28">
        <v>8</v>
      </c>
      <c r="C4584" s="12" t="s">
        <v>9</v>
      </c>
      <c r="D4584" s="66">
        <f>'Actual Solar Data'!K4574</f>
        <v>1</v>
      </c>
      <c r="E4584" s="59">
        <f>whlsecost_hourly_4002_201910!C181</f>
        <v>43746</v>
      </c>
      <c r="F4584" s="85">
        <f>whlsecost_hourly_4002_201910!D181</f>
        <v>7</v>
      </c>
      <c r="G4584" s="2">
        <f>whlsecost_hourly_4002_201910!F181</f>
        <v>20.329999999999998</v>
      </c>
      <c r="H4584" s="2">
        <f>whlsecost_hourly_4002_201910!X181</f>
        <v>1.17</v>
      </c>
      <c r="I4584" s="2">
        <f t="shared" si="144"/>
        <v>21.5</v>
      </c>
      <c r="J4584" s="68">
        <f t="shared" si="143"/>
        <v>21.5</v>
      </c>
    </row>
    <row r="4585" spans="1:10" x14ac:dyDescent="0.25">
      <c r="A4585" s="28">
        <v>10</v>
      </c>
      <c r="B4585" s="28">
        <v>8</v>
      </c>
      <c r="C4585" s="12" t="s">
        <v>10</v>
      </c>
      <c r="D4585" s="66">
        <f>'Actual Solar Data'!K4575</f>
        <v>2680</v>
      </c>
      <c r="E4585" s="59">
        <f>whlsecost_hourly_4002_201910!C182</f>
        <v>43746</v>
      </c>
      <c r="F4585" s="85">
        <f>whlsecost_hourly_4002_201910!D182</f>
        <v>8</v>
      </c>
      <c r="G4585" s="2">
        <f>whlsecost_hourly_4002_201910!F182</f>
        <v>25.51</v>
      </c>
      <c r="H4585" s="2">
        <f>whlsecost_hourly_4002_201910!X182</f>
        <v>1.4300000000000002</v>
      </c>
      <c r="I4585" s="2">
        <f t="shared" si="144"/>
        <v>26.94</v>
      </c>
      <c r="J4585" s="68">
        <f t="shared" si="143"/>
        <v>72199.199999999997</v>
      </c>
    </row>
    <row r="4586" spans="1:10" x14ac:dyDescent="0.25">
      <c r="A4586" s="28">
        <v>10</v>
      </c>
      <c r="B4586" s="28">
        <v>8</v>
      </c>
      <c r="C4586" s="12" t="s">
        <v>11</v>
      </c>
      <c r="D4586" s="66">
        <f>'Actual Solar Data'!K4576</f>
        <v>13137</v>
      </c>
      <c r="E4586" s="59">
        <f>whlsecost_hourly_4002_201910!C183</f>
        <v>43746</v>
      </c>
      <c r="F4586" s="85">
        <f>whlsecost_hourly_4002_201910!D183</f>
        <v>9</v>
      </c>
      <c r="G4586" s="2">
        <f>whlsecost_hourly_4002_201910!F183</f>
        <v>24.82</v>
      </c>
      <c r="H4586" s="2">
        <f>whlsecost_hourly_4002_201910!X183</f>
        <v>1.34</v>
      </c>
      <c r="I4586" s="2">
        <f t="shared" si="144"/>
        <v>26.16</v>
      </c>
      <c r="J4586" s="68">
        <f t="shared" si="143"/>
        <v>343663.92</v>
      </c>
    </row>
    <row r="4587" spans="1:10" x14ac:dyDescent="0.25">
      <c r="A4587" s="28">
        <v>10</v>
      </c>
      <c r="B4587" s="28">
        <v>8</v>
      </c>
      <c r="C4587" s="12" t="s">
        <v>12</v>
      </c>
      <c r="D4587" s="66">
        <f>'Actual Solar Data'!K4577</f>
        <v>26276</v>
      </c>
      <c r="E4587" s="59">
        <f>whlsecost_hourly_4002_201910!C184</f>
        <v>43746</v>
      </c>
      <c r="F4587" s="85">
        <f>whlsecost_hourly_4002_201910!D184</f>
        <v>10</v>
      </c>
      <c r="G4587" s="2">
        <f>whlsecost_hourly_4002_201910!F184</f>
        <v>20.98</v>
      </c>
      <c r="H4587" s="2">
        <f>whlsecost_hourly_4002_201910!X184</f>
        <v>1.32</v>
      </c>
      <c r="I4587" s="2">
        <f t="shared" si="144"/>
        <v>22.3</v>
      </c>
      <c r="J4587" s="68">
        <f t="shared" si="143"/>
        <v>585954.80000000005</v>
      </c>
    </row>
    <row r="4588" spans="1:10" x14ac:dyDescent="0.25">
      <c r="A4588" s="28">
        <v>10</v>
      </c>
      <c r="B4588" s="28">
        <v>8</v>
      </c>
      <c r="C4588" s="12" t="s">
        <v>13</v>
      </c>
      <c r="D4588" s="66">
        <f>'Actual Solar Data'!K4578</f>
        <v>43633</v>
      </c>
      <c r="E4588" s="59">
        <f>whlsecost_hourly_4002_201910!C185</f>
        <v>43746</v>
      </c>
      <c r="F4588" s="85">
        <f>whlsecost_hourly_4002_201910!D185</f>
        <v>11</v>
      </c>
      <c r="G4588" s="2">
        <f>whlsecost_hourly_4002_201910!F185</f>
        <v>18.54</v>
      </c>
      <c r="H4588" s="2">
        <f>whlsecost_hourly_4002_201910!X185</f>
        <v>1.28</v>
      </c>
      <c r="I4588" s="2">
        <f t="shared" si="144"/>
        <v>19.82</v>
      </c>
      <c r="J4588" s="68">
        <f t="shared" si="143"/>
        <v>864806.06</v>
      </c>
    </row>
    <row r="4589" spans="1:10" x14ac:dyDescent="0.25">
      <c r="A4589" s="28">
        <v>10</v>
      </c>
      <c r="B4589" s="28">
        <v>8</v>
      </c>
      <c r="C4589" s="12" t="s">
        <v>14</v>
      </c>
      <c r="D4589" s="66">
        <f>'Actual Solar Data'!K4579</f>
        <v>54786</v>
      </c>
      <c r="E4589" s="59">
        <f>whlsecost_hourly_4002_201910!C186</f>
        <v>43746</v>
      </c>
      <c r="F4589" s="85">
        <f>whlsecost_hourly_4002_201910!D186</f>
        <v>12</v>
      </c>
      <c r="G4589" s="2">
        <f>whlsecost_hourly_4002_201910!F186</f>
        <v>18.05</v>
      </c>
      <c r="H4589" s="2">
        <f>whlsecost_hourly_4002_201910!X186</f>
        <v>1.3</v>
      </c>
      <c r="I4589" s="2">
        <f t="shared" si="144"/>
        <v>19.350000000000001</v>
      </c>
      <c r="J4589" s="68">
        <f t="shared" si="143"/>
        <v>1060109.1000000001</v>
      </c>
    </row>
    <row r="4590" spans="1:10" x14ac:dyDescent="0.25">
      <c r="A4590" s="28">
        <v>10</v>
      </c>
      <c r="B4590" s="28">
        <v>8</v>
      </c>
      <c r="C4590" s="12" t="s">
        <v>15</v>
      </c>
      <c r="D4590" s="66">
        <f>'Actual Solar Data'!K4580</f>
        <v>54581</v>
      </c>
      <c r="E4590" s="59">
        <f>whlsecost_hourly_4002_201910!C187</f>
        <v>43746</v>
      </c>
      <c r="F4590" s="85">
        <f>whlsecost_hourly_4002_201910!D187</f>
        <v>13</v>
      </c>
      <c r="G4590" s="2">
        <f>whlsecost_hourly_4002_201910!F187</f>
        <v>18.73</v>
      </c>
      <c r="H4590" s="2">
        <f>whlsecost_hourly_4002_201910!X187</f>
        <v>1.31</v>
      </c>
      <c r="I4590" s="2">
        <f t="shared" si="144"/>
        <v>20.04</v>
      </c>
      <c r="J4590" s="68">
        <f t="shared" si="143"/>
        <v>1093803.24</v>
      </c>
    </row>
    <row r="4591" spans="1:10" x14ac:dyDescent="0.25">
      <c r="A4591" s="28">
        <v>10</v>
      </c>
      <c r="B4591" s="28">
        <v>8</v>
      </c>
      <c r="C4591" s="12" t="s">
        <v>16</v>
      </c>
      <c r="D4591" s="66">
        <f>'Actual Solar Data'!K4581</f>
        <v>56027</v>
      </c>
      <c r="E4591" s="59">
        <f>whlsecost_hourly_4002_201910!C188</f>
        <v>43746</v>
      </c>
      <c r="F4591" s="85">
        <f>whlsecost_hourly_4002_201910!D188</f>
        <v>14</v>
      </c>
      <c r="G4591" s="2">
        <f>whlsecost_hourly_4002_201910!F188</f>
        <v>17.41</v>
      </c>
      <c r="H4591" s="2">
        <f>whlsecost_hourly_4002_201910!X188</f>
        <v>1.29</v>
      </c>
      <c r="I4591" s="2">
        <f t="shared" si="144"/>
        <v>18.7</v>
      </c>
      <c r="J4591" s="68">
        <f t="shared" si="143"/>
        <v>1047704.8999999999</v>
      </c>
    </row>
    <row r="4592" spans="1:10" x14ac:dyDescent="0.25">
      <c r="A4592" s="28">
        <v>10</v>
      </c>
      <c r="B4592" s="28">
        <v>8</v>
      </c>
      <c r="C4592" s="12" t="s">
        <v>17</v>
      </c>
      <c r="D4592" s="66">
        <f>'Actual Solar Data'!K4582</f>
        <v>44271</v>
      </c>
      <c r="E4592" s="59">
        <f>whlsecost_hourly_4002_201910!C189</f>
        <v>43746</v>
      </c>
      <c r="F4592" s="85">
        <f>whlsecost_hourly_4002_201910!D189</f>
        <v>15</v>
      </c>
      <c r="G4592" s="2">
        <f>whlsecost_hourly_4002_201910!F189</f>
        <v>18.64</v>
      </c>
      <c r="H4592" s="2">
        <f>whlsecost_hourly_4002_201910!X189</f>
        <v>1.29</v>
      </c>
      <c r="I4592" s="2">
        <f t="shared" si="144"/>
        <v>19.93</v>
      </c>
      <c r="J4592" s="68">
        <f t="shared" si="143"/>
        <v>882321.03</v>
      </c>
    </row>
    <row r="4593" spans="1:10" x14ac:dyDescent="0.25">
      <c r="A4593" s="28">
        <v>10</v>
      </c>
      <c r="B4593" s="28">
        <v>8</v>
      </c>
      <c r="C4593" s="12" t="s">
        <v>18</v>
      </c>
      <c r="D4593" s="66">
        <f>'Actual Solar Data'!K4583</f>
        <v>27578</v>
      </c>
      <c r="E4593" s="59">
        <f>whlsecost_hourly_4002_201910!C190</f>
        <v>43746</v>
      </c>
      <c r="F4593" s="85">
        <f>whlsecost_hourly_4002_201910!D190</f>
        <v>16</v>
      </c>
      <c r="G4593" s="2">
        <f>whlsecost_hourly_4002_201910!F190</f>
        <v>19.63</v>
      </c>
      <c r="H4593" s="2">
        <f>whlsecost_hourly_4002_201910!X190</f>
        <v>1.3</v>
      </c>
      <c r="I4593" s="2">
        <f t="shared" si="144"/>
        <v>20.93</v>
      </c>
      <c r="J4593" s="68">
        <f t="shared" si="143"/>
        <v>577207.54</v>
      </c>
    </row>
    <row r="4594" spans="1:10" x14ac:dyDescent="0.25">
      <c r="A4594" s="28">
        <v>10</v>
      </c>
      <c r="B4594" s="28">
        <v>8</v>
      </c>
      <c r="C4594" s="12" t="s">
        <v>19</v>
      </c>
      <c r="D4594" s="66">
        <f>'Actual Solar Data'!K4584</f>
        <v>16383</v>
      </c>
      <c r="E4594" s="59">
        <f>whlsecost_hourly_4002_201910!C191</f>
        <v>43746</v>
      </c>
      <c r="F4594" s="85">
        <f>whlsecost_hourly_4002_201910!D191</f>
        <v>17</v>
      </c>
      <c r="G4594" s="2">
        <f>whlsecost_hourly_4002_201910!F191</f>
        <v>23.07</v>
      </c>
      <c r="H4594" s="2">
        <f>whlsecost_hourly_4002_201910!X191</f>
        <v>1.36</v>
      </c>
      <c r="I4594" s="2">
        <f t="shared" si="144"/>
        <v>24.43</v>
      </c>
      <c r="J4594" s="68">
        <f t="shared" si="143"/>
        <v>400236.69</v>
      </c>
    </row>
    <row r="4595" spans="1:10" x14ac:dyDescent="0.25">
      <c r="A4595" s="28">
        <v>10</v>
      </c>
      <c r="B4595" s="28">
        <v>8</v>
      </c>
      <c r="C4595" s="12" t="s">
        <v>20</v>
      </c>
      <c r="D4595" s="66">
        <f>'Actual Solar Data'!K4585</f>
        <v>5790</v>
      </c>
      <c r="E4595" s="59">
        <f>whlsecost_hourly_4002_201910!C192</f>
        <v>43746</v>
      </c>
      <c r="F4595" s="85">
        <f>whlsecost_hourly_4002_201910!D192</f>
        <v>18</v>
      </c>
      <c r="G4595" s="2">
        <f>whlsecost_hourly_4002_201910!F192</f>
        <v>27.56</v>
      </c>
      <c r="H4595" s="2">
        <f>whlsecost_hourly_4002_201910!X192</f>
        <v>1.34</v>
      </c>
      <c r="I4595" s="2">
        <f t="shared" si="144"/>
        <v>28.9</v>
      </c>
      <c r="J4595" s="68">
        <f t="shared" si="143"/>
        <v>167331</v>
      </c>
    </row>
    <row r="4596" spans="1:10" x14ac:dyDescent="0.25">
      <c r="A4596" s="28">
        <v>10</v>
      </c>
      <c r="B4596" s="28">
        <v>8</v>
      </c>
      <c r="C4596" s="12" t="s">
        <v>21</v>
      </c>
      <c r="D4596" s="66">
        <f>'Actual Solar Data'!K4586</f>
        <v>80</v>
      </c>
      <c r="E4596" s="59">
        <f>whlsecost_hourly_4002_201910!C193</f>
        <v>43746</v>
      </c>
      <c r="F4596" s="85">
        <f>whlsecost_hourly_4002_201910!D193</f>
        <v>19</v>
      </c>
      <c r="G4596" s="2">
        <f>whlsecost_hourly_4002_201910!F193</f>
        <v>26.01</v>
      </c>
      <c r="H4596" s="2">
        <f>whlsecost_hourly_4002_201910!X193</f>
        <v>1.32</v>
      </c>
      <c r="I4596" s="2">
        <f t="shared" si="144"/>
        <v>27.330000000000002</v>
      </c>
      <c r="J4596" s="68">
        <f t="shared" si="143"/>
        <v>2186.4</v>
      </c>
    </row>
    <row r="4597" spans="1:10" x14ac:dyDescent="0.25">
      <c r="A4597" s="28">
        <v>10</v>
      </c>
      <c r="B4597" s="28">
        <v>8</v>
      </c>
      <c r="C4597" s="12" t="s">
        <v>22</v>
      </c>
      <c r="D4597" s="66">
        <f>'Actual Solar Data'!K4587</f>
        <v>0</v>
      </c>
      <c r="E4597" s="59">
        <f>whlsecost_hourly_4002_201910!C194</f>
        <v>43746</v>
      </c>
      <c r="F4597" s="85">
        <f>whlsecost_hourly_4002_201910!D194</f>
        <v>20</v>
      </c>
      <c r="G4597" s="2">
        <f>whlsecost_hourly_4002_201910!F194</f>
        <v>29.54</v>
      </c>
      <c r="H4597" s="2">
        <f>whlsecost_hourly_4002_201910!X194</f>
        <v>1.4100000000000001</v>
      </c>
      <c r="I4597" s="2">
        <f t="shared" si="144"/>
        <v>30.95</v>
      </c>
      <c r="J4597" s="68">
        <f t="shared" si="143"/>
        <v>0</v>
      </c>
    </row>
    <row r="4598" spans="1:10" x14ac:dyDescent="0.25">
      <c r="A4598" s="28">
        <v>10</v>
      </c>
      <c r="B4598" s="28">
        <v>8</v>
      </c>
      <c r="C4598" s="12" t="s">
        <v>23</v>
      </c>
      <c r="D4598" s="66">
        <f>'Actual Solar Data'!K4588</f>
        <v>0</v>
      </c>
      <c r="E4598" s="59">
        <f>whlsecost_hourly_4002_201910!C195</f>
        <v>43746</v>
      </c>
      <c r="F4598" s="85">
        <f>whlsecost_hourly_4002_201910!D195</f>
        <v>21</v>
      </c>
      <c r="G4598" s="2">
        <f>whlsecost_hourly_4002_201910!F195</f>
        <v>23.21</v>
      </c>
      <c r="H4598" s="2">
        <f>whlsecost_hourly_4002_201910!X195</f>
        <v>1.3599999999999999</v>
      </c>
      <c r="I4598" s="2">
        <f t="shared" si="144"/>
        <v>24.57</v>
      </c>
      <c r="J4598" s="68">
        <f t="shared" si="143"/>
        <v>0</v>
      </c>
    </row>
    <row r="4599" spans="1:10" x14ac:dyDescent="0.25">
      <c r="A4599" s="28">
        <v>10</v>
      </c>
      <c r="B4599" s="28">
        <v>8</v>
      </c>
      <c r="C4599" s="12" t="s">
        <v>24</v>
      </c>
      <c r="D4599" s="66">
        <f>'Actual Solar Data'!K4589</f>
        <v>0</v>
      </c>
      <c r="E4599" s="59">
        <f>whlsecost_hourly_4002_201910!C196</f>
        <v>43746</v>
      </c>
      <c r="F4599" s="85">
        <f>whlsecost_hourly_4002_201910!D196</f>
        <v>22</v>
      </c>
      <c r="G4599" s="2">
        <f>whlsecost_hourly_4002_201910!F196</f>
        <v>19.5</v>
      </c>
      <c r="H4599" s="2">
        <f>whlsecost_hourly_4002_201910!X196</f>
        <v>1.4500000000000002</v>
      </c>
      <c r="I4599" s="2">
        <f t="shared" si="144"/>
        <v>20.95</v>
      </c>
      <c r="J4599" s="68">
        <f t="shared" si="143"/>
        <v>0</v>
      </c>
    </row>
    <row r="4600" spans="1:10" x14ac:dyDescent="0.25">
      <c r="A4600" s="28">
        <v>10</v>
      </c>
      <c r="B4600" s="28">
        <v>8</v>
      </c>
      <c r="C4600" s="12" t="s">
        <v>25</v>
      </c>
      <c r="D4600" s="66">
        <f>'Actual Solar Data'!K4590</f>
        <v>0</v>
      </c>
      <c r="E4600" s="59">
        <f>whlsecost_hourly_4002_201910!C197</f>
        <v>43746</v>
      </c>
      <c r="F4600" s="85">
        <f>whlsecost_hourly_4002_201910!D197</f>
        <v>23</v>
      </c>
      <c r="G4600" s="2">
        <f>whlsecost_hourly_4002_201910!F197</f>
        <v>13.89</v>
      </c>
      <c r="H4600" s="2">
        <f>whlsecost_hourly_4002_201910!X197</f>
        <v>1.45</v>
      </c>
      <c r="I4600" s="2">
        <f t="shared" si="144"/>
        <v>15.34</v>
      </c>
      <c r="J4600" s="68">
        <f t="shared" si="143"/>
        <v>0</v>
      </c>
    </row>
    <row r="4601" spans="1:10" x14ac:dyDescent="0.25">
      <c r="A4601" s="28">
        <v>10</v>
      </c>
      <c r="B4601" s="28">
        <v>8</v>
      </c>
      <c r="C4601" s="12" t="s">
        <v>26</v>
      </c>
      <c r="D4601" s="66">
        <f>'Actual Solar Data'!K4591</f>
        <v>0</v>
      </c>
      <c r="E4601" s="59">
        <f>whlsecost_hourly_4002_201910!C198</f>
        <v>43746</v>
      </c>
      <c r="F4601" s="85">
        <f>whlsecost_hourly_4002_201910!D198</f>
        <v>24</v>
      </c>
      <c r="G4601" s="2">
        <f>whlsecost_hourly_4002_201910!F198</f>
        <v>12.84</v>
      </c>
      <c r="H4601" s="2">
        <f>whlsecost_hourly_4002_201910!X198</f>
        <v>1.06</v>
      </c>
      <c r="I4601" s="2">
        <f t="shared" si="144"/>
        <v>13.9</v>
      </c>
      <c r="J4601" s="68">
        <f t="shared" si="143"/>
        <v>0</v>
      </c>
    </row>
    <row r="4602" spans="1:10" x14ac:dyDescent="0.25">
      <c r="A4602" s="28">
        <v>10</v>
      </c>
      <c r="B4602" s="28">
        <v>9</v>
      </c>
      <c r="C4602" s="12" t="s">
        <v>3</v>
      </c>
      <c r="D4602" s="66">
        <f>'Actual Solar Data'!K4592</f>
        <v>0</v>
      </c>
      <c r="E4602" s="59">
        <f>whlsecost_hourly_4002_201910!C199</f>
        <v>43747</v>
      </c>
      <c r="F4602" s="85">
        <f>whlsecost_hourly_4002_201910!D199</f>
        <v>1</v>
      </c>
      <c r="G4602" s="2">
        <f>whlsecost_hourly_4002_201910!F199</f>
        <v>13.83</v>
      </c>
      <c r="H4602" s="2">
        <f>whlsecost_hourly_4002_201910!X199</f>
        <v>0.68000000000000016</v>
      </c>
      <c r="I4602" s="2">
        <f t="shared" si="144"/>
        <v>14.51</v>
      </c>
      <c r="J4602" s="68">
        <f t="shared" si="143"/>
        <v>0</v>
      </c>
    </row>
    <row r="4603" spans="1:10" x14ac:dyDescent="0.25">
      <c r="A4603" s="28">
        <v>10</v>
      </c>
      <c r="B4603" s="28">
        <v>9</v>
      </c>
      <c r="C4603" s="12" t="s">
        <v>4</v>
      </c>
      <c r="D4603" s="66">
        <f>'Actual Solar Data'!K4593</f>
        <v>0</v>
      </c>
      <c r="E4603" s="59">
        <f>whlsecost_hourly_4002_201910!C200</f>
        <v>43747</v>
      </c>
      <c r="F4603" s="85">
        <f>whlsecost_hourly_4002_201910!D200</f>
        <v>2</v>
      </c>
      <c r="G4603" s="2">
        <f>whlsecost_hourly_4002_201910!F200</f>
        <v>13.83</v>
      </c>
      <c r="H4603" s="2">
        <f>whlsecost_hourly_4002_201910!X200</f>
        <v>0.68000000000000016</v>
      </c>
      <c r="I4603" s="2">
        <f t="shared" si="144"/>
        <v>14.51</v>
      </c>
      <c r="J4603" s="68">
        <f t="shared" si="143"/>
        <v>0</v>
      </c>
    </row>
    <row r="4604" spans="1:10" x14ac:dyDescent="0.25">
      <c r="A4604" s="28">
        <v>10</v>
      </c>
      <c r="B4604" s="28">
        <v>9</v>
      </c>
      <c r="C4604" s="12" t="s">
        <v>5</v>
      </c>
      <c r="D4604" s="66">
        <f>'Actual Solar Data'!K4594</f>
        <v>0</v>
      </c>
      <c r="E4604" s="59">
        <f>whlsecost_hourly_4002_201910!C201</f>
        <v>43747</v>
      </c>
      <c r="F4604" s="85">
        <f>whlsecost_hourly_4002_201910!D201</f>
        <v>3</v>
      </c>
      <c r="G4604" s="2">
        <f>whlsecost_hourly_4002_201910!F201</f>
        <v>13.33</v>
      </c>
      <c r="H4604" s="2">
        <f>whlsecost_hourly_4002_201910!X201</f>
        <v>0.68000000000000016</v>
      </c>
      <c r="I4604" s="2">
        <f t="shared" si="144"/>
        <v>14.01</v>
      </c>
      <c r="J4604" s="68">
        <f t="shared" si="143"/>
        <v>0</v>
      </c>
    </row>
    <row r="4605" spans="1:10" x14ac:dyDescent="0.25">
      <c r="A4605" s="28">
        <v>10</v>
      </c>
      <c r="B4605" s="28">
        <v>9</v>
      </c>
      <c r="C4605" s="12" t="s">
        <v>6</v>
      </c>
      <c r="D4605" s="66">
        <f>'Actual Solar Data'!K4595</f>
        <v>0</v>
      </c>
      <c r="E4605" s="59">
        <f>whlsecost_hourly_4002_201910!C202</f>
        <v>43747</v>
      </c>
      <c r="F4605" s="85">
        <f>whlsecost_hourly_4002_201910!D202</f>
        <v>4</v>
      </c>
      <c r="G4605" s="2">
        <f>whlsecost_hourly_4002_201910!F202</f>
        <v>12.75</v>
      </c>
      <c r="H4605" s="2">
        <f>whlsecost_hourly_4002_201910!X202</f>
        <v>0.67000000000000015</v>
      </c>
      <c r="I4605" s="2">
        <f t="shared" si="144"/>
        <v>13.42</v>
      </c>
      <c r="J4605" s="68">
        <f t="shared" si="143"/>
        <v>0</v>
      </c>
    </row>
    <row r="4606" spans="1:10" x14ac:dyDescent="0.25">
      <c r="A4606" s="28">
        <v>10</v>
      </c>
      <c r="B4606" s="28">
        <v>9</v>
      </c>
      <c r="C4606" s="12" t="s">
        <v>7</v>
      </c>
      <c r="D4606" s="66">
        <f>'Actual Solar Data'!K4596</f>
        <v>0</v>
      </c>
      <c r="E4606" s="59">
        <f>whlsecost_hourly_4002_201910!C203</f>
        <v>43747</v>
      </c>
      <c r="F4606" s="85">
        <f>whlsecost_hourly_4002_201910!D203</f>
        <v>5</v>
      </c>
      <c r="G4606" s="2">
        <f>whlsecost_hourly_4002_201910!F203</f>
        <v>13.62</v>
      </c>
      <c r="H4606" s="2">
        <f>whlsecost_hourly_4002_201910!X203</f>
        <v>0.68000000000000016</v>
      </c>
      <c r="I4606" s="2">
        <f t="shared" si="144"/>
        <v>14.299999999999999</v>
      </c>
      <c r="J4606" s="68">
        <f t="shared" si="143"/>
        <v>0</v>
      </c>
    </row>
    <row r="4607" spans="1:10" x14ac:dyDescent="0.25">
      <c r="A4607" s="28">
        <v>10</v>
      </c>
      <c r="B4607" s="28">
        <v>9</v>
      </c>
      <c r="C4607" s="12" t="s">
        <v>8</v>
      </c>
      <c r="D4607" s="66">
        <f>'Actual Solar Data'!K4597</f>
        <v>0</v>
      </c>
      <c r="E4607" s="59">
        <f>whlsecost_hourly_4002_201910!C204</f>
        <v>43747</v>
      </c>
      <c r="F4607" s="85">
        <f>whlsecost_hourly_4002_201910!D204</f>
        <v>6</v>
      </c>
      <c r="G4607" s="2">
        <f>whlsecost_hourly_4002_201910!F204</f>
        <v>15.01</v>
      </c>
      <c r="H4607" s="2">
        <f>whlsecost_hourly_4002_201910!X204</f>
        <v>0.70000000000000007</v>
      </c>
      <c r="I4607" s="2">
        <f t="shared" si="144"/>
        <v>15.709999999999999</v>
      </c>
      <c r="J4607" s="68">
        <f t="shared" si="143"/>
        <v>0</v>
      </c>
    </row>
    <row r="4608" spans="1:10" x14ac:dyDescent="0.25">
      <c r="A4608" s="28">
        <v>10</v>
      </c>
      <c r="B4608" s="28">
        <v>9</v>
      </c>
      <c r="C4608" s="12" t="s">
        <v>9</v>
      </c>
      <c r="D4608" s="66">
        <f>'Actual Solar Data'!K4598</f>
        <v>0</v>
      </c>
      <c r="E4608" s="59">
        <f>whlsecost_hourly_4002_201910!C205</f>
        <v>43747</v>
      </c>
      <c r="F4608" s="85">
        <f>whlsecost_hourly_4002_201910!D205</f>
        <v>7</v>
      </c>
      <c r="G4608" s="2">
        <f>whlsecost_hourly_4002_201910!F205</f>
        <v>18.170000000000002</v>
      </c>
      <c r="H4608" s="2">
        <f>whlsecost_hourly_4002_201910!X205</f>
        <v>0.77000000000000013</v>
      </c>
      <c r="I4608" s="2">
        <f t="shared" si="144"/>
        <v>18.940000000000001</v>
      </c>
      <c r="J4608" s="68">
        <f t="shared" si="143"/>
        <v>0</v>
      </c>
    </row>
    <row r="4609" spans="1:10" x14ac:dyDescent="0.25">
      <c r="A4609" s="28">
        <v>10</v>
      </c>
      <c r="B4609" s="28">
        <v>9</v>
      </c>
      <c r="C4609" s="12" t="s">
        <v>10</v>
      </c>
      <c r="D4609" s="66">
        <f>'Actual Solar Data'!K4599</f>
        <v>3701</v>
      </c>
      <c r="E4609" s="59">
        <f>whlsecost_hourly_4002_201910!C206</f>
        <v>43747</v>
      </c>
      <c r="F4609" s="85">
        <f>whlsecost_hourly_4002_201910!D206</f>
        <v>8</v>
      </c>
      <c r="G4609" s="2">
        <f>whlsecost_hourly_4002_201910!F206</f>
        <v>18.27</v>
      </c>
      <c r="H4609" s="2">
        <f>whlsecost_hourly_4002_201910!X206</f>
        <v>1.08</v>
      </c>
      <c r="I4609" s="2">
        <f t="shared" si="144"/>
        <v>19.350000000000001</v>
      </c>
      <c r="J4609" s="68">
        <f t="shared" si="143"/>
        <v>71614.350000000006</v>
      </c>
    </row>
    <row r="4610" spans="1:10" x14ac:dyDescent="0.25">
      <c r="A4610" s="28">
        <v>10</v>
      </c>
      <c r="B4610" s="28">
        <v>9</v>
      </c>
      <c r="C4610" s="12" t="s">
        <v>11</v>
      </c>
      <c r="D4610" s="66">
        <f>'Actual Solar Data'!K4600</f>
        <v>11730</v>
      </c>
      <c r="E4610" s="59">
        <f>whlsecost_hourly_4002_201910!C207</f>
        <v>43747</v>
      </c>
      <c r="F4610" s="85">
        <f>whlsecost_hourly_4002_201910!D207</f>
        <v>9</v>
      </c>
      <c r="G4610" s="2">
        <f>whlsecost_hourly_4002_201910!F207</f>
        <v>17.75</v>
      </c>
      <c r="H4610" s="2">
        <f>whlsecost_hourly_4002_201910!X207</f>
        <v>1.04</v>
      </c>
      <c r="I4610" s="2">
        <f t="shared" si="144"/>
        <v>18.79</v>
      </c>
      <c r="J4610" s="68">
        <f t="shared" si="143"/>
        <v>220406.69999999998</v>
      </c>
    </row>
    <row r="4611" spans="1:10" x14ac:dyDescent="0.25">
      <c r="A4611" s="28">
        <v>10</v>
      </c>
      <c r="B4611" s="28">
        <v>9</v>
      </c>
      <c r="C4611" s="12" t="s">
        <v>12</v>
      </c>
      <c r="D4611" s="66">
        <f>'Actual Solar Data'!K4601</f>
        <v>28910</v>
      </c>
      <c r="E4611" s="59">
        <f>whlsecost_hourly_4002_201910!C208</f>
        <v>43747</v>
      </c>
      <c r="F4611" s="85">
        <f>whlsecost_hourly_4002_201910!D208</f>
        <v>10</v>
      </c>
      <c r="G4611" s="2">
        <f>whlsecost_hourly_4002_201910!F208</f>
        <v>17.989999999999998</v>
      </c>
      <c r="H4611" s="2">
        <f>whlsecost_hourly_4002_201910!X208</f>
        <v>1.02</v>
      </c>
      <c r="I4611" s="2">
        <f t="shared" si="144"/>
        <v>19.009999999999998</v>
      </c>
      <c r="J4611" s="68">
        <f t="shared" si="143"/>
        <v>549579.1</v>
      </c>
    </row>
    <row r="4612" spans="1:10" x14ac:dyDescent="0.25">
      <c r="A4612" s="28">
        <v>10</v>
      </c>
      <c r="B4612" s="28">
        <v>9</v>
      </c>
      <c r="C4612" s="12" t="s">
        <v>13</v>
      </c>
      <c r="D4612" s="66">
        <f>'Actual Solar Data'!K4602</f>
        <v>43067</v>
      </c>
      <c r="E4612" s="59">
        <f>whlsecost_hourly_4002_201910!C209</f>
        <v>43747</v>
      </c>
      <c r="F4612" s="85">
        <f>whlsecost_hourly_4002_201910!D209</f>
        <v>11</v>
      </c>
      <c r="G4612" s="2">
        <f>whlsecost_hourly_4002_201910!F209</f>
        <v>20.59</v>
      </c>
      <c r="H4612" s="2">
        <f>whlsecost_hourly_4002_201910!X209</f>
        <v>1.1200000000000001</v>
      </c>
      <c r="I4612" s="2">
        <f t="shared" si="144"/>
        <v>21.71</v>
      </c>
      <c r="J4612" s="68">
        <f t="shared" si="143"/>
        <v>934984.57000000007</v>
      </c>
    </row>
    <row r="4613" spans="1:10" x14ac:dyDescent="0.25">
      <c r="A4613" s="28">
        <v>10</v>
      </c>
      <c r="B4613" s="28">
        <v>9</v>
      </c>
      <c r="C4613" s="12" t="s">
        <v>14</v>
      </c>
      <c r="D4613" s="66">
        <f>'Actual Solar Data'!K4603</f>
        <v>33552</v>
      </c>
      <c r="E4613" s="59">
        <f>whlsecost_hourly_4002_201910!C210</f>
        <v>43747</v>
      </c>
      <c r="F4613" s="85">
        <f>whlsecost_hourly_4002_201910!D210</f>
        <v>12</v>
      </c>
      <c r="G4613" s="2">
        <f>whlsecost_hourly_4002_201910!F210</f>
        <v>19.62</v>
      </c>
      <c r="H4613" s="2">
        <f>whlsecost_hourly_4002_201910!X210</f>
        <v>1.04</v>
      </c>
      <c r="I4613" s="2">
        <f t="shared" si="144"/>
        <v>20.66</v>
      </c>
      <c r="J4613" s="68">
        <f t="shared" si="143"/>
        <v>693184.32</v>
      </c>
    </row>
    <row r="4614" spans="1:10" x14ac:dyDescent="0.25">
      <c r="A4614" s="28">
        <v>10</v>
      </c>
      <c r="B4614" s="28">
        <v>9</v>
      </c>
      <c r="C4614" s="12" t="s">
        <v>15</v>
      </c>
      <c r="D4614" s="66">
        <f>'Actual Solar Data'!K4604</f>
        <v>27382</v>
      </c>
      <c r="E4614" s="59">
        <f>whlsecost_hourly_4002_201910!C211</f>
        <v>43747</v>
      </c>
      <c r="F4614" s="85">
        <f>whlsecost_hourly_4002_201910!D211</f>
        <v>13</v>
      </c>
      <c r="G4614" s="2">
        <f>whlsecost_hourly_4002_201910!F211</f>
        <v>21.49</v>
      </c>
      <c r="H4614" s="2">
        <f>whlsecost_hourly_4002_201910!X211</f>
        <v>1.03</v>
      </c>
      <c r="I4614" s="2">
        <f t="shared" si="144"/>
        <v>22.52</v>
      </c>
      <c r="J4614" s="68">
        <f t="shared" si="143"/>
        <v>616642.64</v>
      </c>
    </row>
    <row r="4615" spans="1:10" x14ac:dyDescent="0.25">
      <c r="A4615" s="28">
        <v>10</v>
      </c>
      <c r="B4615" s="28">
        <v>9</v>
      </c>
      <c r="C4615" s="12" t="s">
        <v>16</v>
      </c>
      <c r="D4615" s="66">
        <f>'Actual Solar Data'!K4605</f>
        <v>21542</v>
      </c>
      <c r="E4615" s="59">
        <f>whlsecost_hourly_4002_201910!C212</f>
        <v>43747</v>
      </c>
      <c r="F4615" s="85">
        <f>whlsecost_hourly_4002_201910!D212</f>
        <v>14</v>
      </c>
      <c r="G4615" s="2">
        <f>whlsecost_hourly_4002_201910!F212</f>
        <v>31.6</v>
      </c>
      <c r="H4615" s="2">
        <f>whlsecost_hourly_4002_201910!X212</f>
        <v>1.6300000000000003</v>
      </c>
      <c r="I4615" s="2">
        <f t="shared" si="144"/>
        <v>33.230000000000004</v>
      </c>
      <c r="J4615" s="68">
        <f t="shared" si="143"/>
        <v>715840.66</v>
      </c>
    </row>
    <row r="4616" spans="1:10" x14ac:dyDescent="0.25">
      <c r="A4616" s="28">
        <v>10</v>
      </c>
      <c r="B4616" s="28">
        <v>9</v>
      </c>
      <c r="C4616" s="12" t="s">
        <v>17</v>
      </c>
      <c r="D4616" s="66">
        <f>'Actual Solar Data'!K4606</f>
        <v>14297</v>
      </c>
      <c r="E4616" s="59">
        <f>whlsecost_hourly_4002_201910!C213</f>
        <v>43747</v>
      </c>
      <c r="F4616" s="85">
        <f>whlsecost_hourly_4002_201910!D213</f>
        <v>15</v>
      </c>
      <c r="G4616" s="2">
        <f>whlsecost_hourly_4002_201910!F213</f>
        <v>20.010000000000002</v>
      </c>
      <c r="H4616" s="2">
        <f>whlsecost_hourly_4002_201910!X213</f>
        <v>1.03</v>
      </c>
      <c r="I4616" s="2">
        <f t="shared" si="144"/>
        <v>21.040000000000003</v>
      </c>
      <c r="J4616" s="68">
        <f t="shared" si="143"/>
        <v>300808.88000000006</v>
      </c>
    </row>
    <row r="4617" spans="1:10" x14ac:dyDescent="0.25">
      <c r="A4617" s="28">
        <v>10</v>
      </c>
      <c r="B4617" s="28">
        <v>9</v>
      </c>
      <c r="C4617" s="12" t="s">
        <v>18</v>
      </c>
      <c r="D4617" s="66">
        <f>'Actual Solar Data'!K4607</f>
        <v>12123</v>
      </c>
      <c r="E4617" s="59">
        <f>whlsecost_hourly_4002_201910!C214</f>
        <v>43747</v>
      </c>
      <c r="F4617" s="85">
        <f>whlsecost_hourly_4002_201910!D214</f>
        <v>16</v>
      </c>
      <c r="G4617" s="2">
        <f>whlsecost_hourly_4002_201910!F214</f>
        <v>29.37</v>
      </c>
      <c r="H4617" s="2">
        <f>whlsecost_hourly_4002_201910!X214</f>
        <v>1.5300000000000002</v>
      </c>
      <c r="I4617" s="2">
        <f t="shared" si="144"/>
        <v>30.900000000000002</v>
      </c>
      <c r="J4617" s="68">
        <f t="shared" si="143"/>
        <v>374600.7</v>
      </c>
    </row>
    <row r="4618" spans="1:10" x14ac:dyDescent="0.25">
      <c r="A4618" s="28">
        <v>10</v>
      </c>
      <c r="B4618" s="28">
        <v>9</v>
      </c>
      <c r="C4618" s="12" t="s">
        <v>19</v>
      </c>
      <c r="D4618" s="66">
        <f>'Actual Solar Data'!K4608</f>
        <v>7720</v>
      </c>
      <c r="E4618" s="59">
        <f>whlsecost_hourly_4002_201910!C215</f>
        <v>43747</v>
      </c>
      <c r="F4618" s="85">
        <f>whlsecost_hourly_4002_201910!D215</f>
        <v>17</v>
      </c>
      <c r="G4618" s="2">
        <f>whlsecost_hourly_4002_201910!F215</f>
        <v>29.99</v>
      </c>
      <c r="H4618" s="2">
        <f>whlsecost_hourly_4002_201910!X215</f>
        <v>1.34</v>
      </c>
      <c r="I4618" s="2">
        <f t="shared" si="144"/>
        <v>31.33</v>
      </c>
      <c r="J4618" s="68">
        <f t="shared" si="143"/>
        <v>241867.59999999998</v>
      </c>
    </row>
    <row r="4619" spans="1:10" x14ac:dyDescent="0.25">
      <c r="A4619" s="28">
        <v>10</v>
      </c>
      <c r="B4619" s="28">
        <v>9</v>
      </c>
      <c r="C4619" s="12" t="s">
        <v>20</v>
      </c>
      <c r="D4619" s="66">
        <f>'Actual Solar Data'!K4609</f>
        <v>3024</v>
      </c>
      <c r="E4619" s="59">
        <f>whlsecost_hourly_4002_201910!C216</f>
        <v>43747</v>
      </c>
      <c r="F4619" s="85">
        <f>whlsecost_hourly_4002_201910!D216</f>
        <v>18</v>
      </c>
      <c r="G4619" s="2">
        <f>whlsecost_hourly_4002_201910!F216</f>
        <v>24.5</v>
      </c>
      <c r="H4619" s="2">
        <f>whlsecost_hourly_4002_201910!X216</f>
        <v>1.1700000000000002</v>
      </c>
      <c r="I4619" s="2">
        <f t="shared" si="144"/>
        <v>25.67</v>
      </c>
      <c r="J4619" s="68">
        <f t="shared" si="143"/>
        <v>77626.080000000002</v>
      </c>
    </row>
    <row r="4620" spans="1:10" x14ac:dyDescent="0.25">
      <c r="A4620" s="28">
        <v>10</v>
      </c>
      <c r="B4620" s="28">
        <v>9</v>
      </c>
      <c r="C4620" s="12" t="s">
        <v>21</v>
      </c>
      <c r="D4620" s="66">
        <f>'Actual Solar Data'!K4610</f>
        <v>59</v>
      </c>
      <c r="E4620" s="59">
        <f>whlsecost_hourly_4002_201910!C217</f>
        <v>43747</v>
      </c>
      <c r="F4620" s="85">
        <f>whlsecost_hourly_4002_201910!D217</f>
        <v>19</v>
      </c>
      <c r="G4620" s="2">
        <f>whlsecost_hourly_4002_201910!F217</f>
        <v>25.23</v>
      </c>
      <c r="H4620" s="2">
        <f>whlsecost_hourly_4002_201910!X217</f>
        <v>1.01</v>
      </c>
      <c r="I4620" s="2">
        <f t="shared" si="144"/>
        <v>26.240000000000002</v>
      </c>
      <c r="J4620" s="68">
        <f t="shared" si="143"/>
        <v>1548.16</v>
      </c>
    </row>
    <row r="4621" spans="1:10" x14ac:dyDescent="0.25">
      <c r="A4621" s="28">
        <v>10</v>
      </c>
      <c r="B4621" s="28">
        <v>9</v>
      </c>
      <c r="C4621" s="12" t="s">
        <v>22</v>
      </c>
      <c r="D4621" s="66">
        <f>'Actual Solar Data'!K4611</f>
        <v>0</v>
      </c>
      <c r="E4621" s="59">
        <f>whlsecost_hourly_4002_201910!C218</f>
        <v>43747</v>
      </c>
      <c r="F4621" s="85">
        <f>whlsecost_hourly_4002_201910!D218</f>
        <v>20</v>
      </c>
      <c r="G4621" s="2">
        <f>whlsecost_hourly_4002_201910!F218</f>
        <v>22.7</v>
      </c>
      <c r="H4621" s="2">
        <f>whlsecost_hourly_4002_201910!X218</f>
        <v>1.02</v>
      </c>
      <c r="I4621" s="2">
        <f t="shared" si="144"/>
        <v>23.72</v>
      </c>
      <c r="J4621" s="68">
        <f t="shared" si="143"/>
        <v>0</v>
      </c>
    </row>
    <row r="4622" spans="1:10" x14ac:dyDescent="0.25">
      <c r="A4622" s="28">
        <v>10</v>
      </c>
      <c r="B4622" s="28">
        <v>9</v>
      </c>
      <c r="C4622" s="12" t="s">
        <v>23</v>
      </c>
      <c r="D4622" s="66">
        <f>'Actual Solar Data'!K4612</f>
        <v>0</v>
      </c>
      <c r="E4622" s="59">
        <f>whlsecost_hourly_4002_201910!C219</f>
        <v>43747</v>
      </c>
      <c r="F4622" s="85">
        <f>whlsecost_hourly_4002_201910!D219</f>
        <v>21</v>
      </c>
      <c r="G4622" s="2">
        <f>whlsecost_hourly_4002_201910!F219</f>
        <v>25.18</v>
      </c>
      <c r="H4622" s="2">
        <f>whlsecost_hourly_4002_201910!X219</f>
        <v>1.1400000000000001</v>
      </c>
      <c r="I4622" s="2">
        <f t="shared" si="144"/>
        <v>26.32</v>
      </c>
      <c r="J4622" s="68">
        <f t="shared" si="143"/>
        <v>0</v>
      </c>
    </row>
    <row r="4623" spans="1:10" x14ac:dyDescent="0.25">
      <c r="A4623" s="28">
        <v>10</v>
      </c>
      <c r="B4623" s="28">
        <v>9</v>
      </c>
      <c r="C4623" s="12" t="s">
        <v>24</v>
      </c>
      <c r="D4623" s="66">
        <f>'Actual Solar Data'!K4613</f>
        <v>0</v>
      </c>
      <c r="E4623" s="59">
        <f>whlsecost_hourly_4002_201910!C220</f>
        <v>43747</v>
      </c>
      <c r="F4623" s="85">
        <f>whlsecost_hourly_4002_201910!D220</f>
        <v>22</v>
      </c>
      <c r="G4623" s="2">
        <f>whlsecost_hourly_4002_201910!F220</f>
        <v>20.02</v>
      </c>
      <c r="H4623" s="2">
        <f>whlsecost_hourly_4002_201910!X220</f>
        <v>1.1500000000000001</v>
      </c>
      <c r="I4623" s="2">
        <f t="shared" si="144"/>
        <v>21.169999999999998</v>
      </c>
      <c r="J4623" s="68">
        <f t="shared" si="143"/>
        <v>0</v>
      </c>
    </row>
    <row r="4624" spans="1:10" x14ac:dyDescent="0.25">
      <c r="A4624" s="28">
        <v>10</v>
      </c>
      <c r="B4624" s="28">
        <v>9</v>
      </c>
      <c r="C4624" s="12" t="s">
        <v>25</v>
      </c>
      <c r="D4624" s="66">
        <f>'Actual Solar Data'!K4614</f>
        <v>0</v>
      </c>
      <c r="E4624" s="59">
        <f>whlsecost_hourly_4002_201910!C221</f>
        <v>43747</v>
      </c>
      <c r="F4624" s="85">
        <f>whlsecost_hourly_4002_201910!D221</f>
        <v>23</v>
      </c>
      <c r="G4624" s="2">
        <f>whlsecost_hourly_4002_201910!F221</f>
        <v>17.760000000000002</v>
      </c>
      <c r="H4624" s="2">
        <f>whlsecost_hourly_4002_201910!X221</f>
        <v>1.1800000000000002</v>
      </c>
      <c r="I4624" s="2">
        <f t="shared" si="144"/>
        <v>18.940000000000001</v>
      </c>
      <c r="J4624" s="68">
        <f t="shared" si="143"/>
        <v>0</v>
      </c>
    </row>
    <row r="4625" spans="1:10" x14ac:dyDescent="0.25">
      <c r="A4625" s="28">
        <v>10</v>
      </c>
      <c r="B4625" s="28">
        <v>9</v>
      </c>
      <c r="C4625" s="12" t="s">
        <v>26</v>
      </c>
      <c r="D4625" s="66">
        <f>'Actual Solar Data'!K4615</f>
        <v>0</v>
      </c>
      <c r="E4625" s="59">
        <f>whlsecost_hourly_4002_201910!C222</f>
        <v>43747</v>
      </c>
      <c r="F4625" s="85">
        <f>whlsecost_hourly_4002_201910!D222</f>
        <v>24</v>
      </c>
      <c r="G4625" s="2">
        <f>whlsecost_hourly_4002_201910!F222</f>
        <v>14.77</v>
      </c>
      <c r="H4625" s="2">
        <f>whlsecost_hourly_4002_201910!X222</f>
        <v>0.71000000000000008</v>
      </c>
      <c r="I4625" s="2">
        <f t="shared" si="144"/>
        <v>15.48</v>
      </c>
      <c r="J4625" s="68">
        <f t="shared" si="143"/>
        <v>0</v>
      </c>
    </row>
    <row r="4626" spans="1:10" x14ac:dyDescent="0.25">
      <c r="A4626" s="28">
        <v>10</v>
      </c>
      <c r="B4626" s="28">
        <v>10</v>
      </c>
      <c r="C4626" s="12" t="s">
        <v>3</v>
      </c>
      <c r="D4626" s="66">
        <f>'Actual Solar Data'!K4616</f>
        <v>0</v>
      </c>
      <c r="E4626" s="59">
        <f>whlsecost_hourly_4002_201910!C223</f>
        <v>43748</v>
      </c>
      <c r="F4626" s="85">
        <f>whlsecost_hourly_4002_201910!D223</f>
        <v>1</v>
      </c>
      <c r="G4626" s="2">
        <f>whlsecost_hourly_4002_201910!F223</f>
        <v>15.55</v>
      </c>
      <c r="H4626" s="2">
        <f>whlsecost_hourly_4002_201910!X223</f>
        <v>1.1100000000000001</v>
      </c>
      <c r="I4626" s="2">
        <f t="shared" si="144"/>
        <v>16.66</v>
      </c>
      <c r="J4626" s="68">
        <f t="shared" si="143"/>
        <v>0</v>
      </c>
    </row>
    <row r="4627" spans="1:10" x14ac:dyDescent="0.25">
      <c r="A4627" s="28">
        <v>10</v>
      </c>
      <c r="B4627" s="28">
        <v>10</v>
      </c>
      <c r="C4627" s="12" t="s">
        <v>4</v>
      </c>
      <c r="D4627" s="66">
        <f>'Actual Solar Data'!K4617</f>
        <v>0</v>
      </c>
      <c r="E4627" s="59">
        <f>whlsecost_hourly_4002_201910!C224</f>
        <v>43748</v>
      </c>
      <c r="F4627" s="85">
        <f>whlsecost_hourly_4002_201910!D224</f>
        <v>2</v>
      </c>
      <c r="G4627" s="2">
        <f>whlsecost_hourly_4002_201910!F224</f>
        <v>14.98</v>
      </c>
      <c r="H4627" s="2">
        <f>whlsecost_hourly_4002_201910!X224</f>
        <v>1.1000000000000001</v>
      </c>
      <c r="I4627" s="2">
        <f t="shared" si="144"/>
        <v>16.080000000000002</v>
      </c>
      <c r="J4627" s="68">
        <f t="shared" ref="J4627:J4690" si="145">D4627*I4627</f>
        <v>0</v>
      </c>
    </row>
    <row r="4628" spans="1:10" x14ac:dyDescent="0.25">
      <c r="A4628" s="28">
        <v>10</v>
      </c>
      <c r="B4628" s="28">
        <v>10</v>
      </c>
      <c r="C4628" s="12" t="s">
        <v>5</v>
      </c>
      <c r="D4628" s="66">
        <f>'Actual Solar Data'!K4618</f>
        <v>0</v>
      </c>
      <c r="E4628" s="59">
        <f>whlsecost_hourly_4002_201910!C225</f>
        <v>43748</v>
      </c>
      <c r="F4628" s="85">
        <f>whlsecost_hourly_4002_201910!D225</f>
        <v>3</v>
      </c>
      <c r="G4628" s="2">
        <f>whlsecost_hourly_4002_201910!F225</f>
        <v>15.09</v>
      </c>
      <c r="H4628" s="2">
        <f>whlsecost_hourly_4002_201910!X225</f>
        <v>1.0900000000000001</v>
      </c>
      <c r="I4628" s="2">
        <f t="shared" si="144"/>
        <v>16.18</v>
      </c>
      <c r="J4628" s="68">
        <f t="shared" si="145"/>
        <v>0</v>
      </c>
    </row>
    <row r="4629" spans="1:10" x14ac:dyDescent="0.25">
      <c r="A4629" s="28">
        <v>10</v>
      </c>
      <c r="B4629" s="28">
        <v>10</v>
      </c>
      <c r="C4629" s="12" t="s">
        <v>6</v>
      </c>
      <c r="D4629" s="66">
        <f>'Actual Solar Data'!K4619</f>
        <v>0</v>
      </c>
      <c r="E4629" s="59">
        <f>whlsecost_hourly_4002_201910!C226</f>
        <v>43748</v>
      </c>
      <c r="F4629" s="85">
        <f>whlsecost_hourly_4002_201910!D226</f>
        <v>4</v>
      </c>
      <c r="G4629" s="2">
        <f>whlsecost_hourly_4002_201910!F226</f>
        <v>14.95</v>
      </c>
      <c r="H4629" s="2">
        <f>whlsecost_hourly_4002_201910!X226</f>
        <v>1.1000000000000001</v>
      </c>
      <c r="I4629" s="2">
        <f t="shared" si="144"/>
        <v>16.05</v>
      </c>
      <c r="J4629" s="68">
        <f t="shared" si="145"/>
        <v>0</v>
      </c>
    </row>
    <row r="4630" spans="1:10" x14ac:dyDescent="0.25">
      <c r="A4630" s="28">
        <v>10</v>
      </c>
      <c r="B4630" s="28">
        <v>10</v>
      </c>
      <c r="C4630" s="12" t="s">
        <v>7</v>
      </c>
      <c r="D4630" s="66">
        <f>'Actual Solar Data'!K4620</f>
        <v>0</v>
      </c>
      <c r="E4630" s="59">
        <f>whlsecost_hourly_4002_201910!C227</f>
        <v>43748</v>
      </c>
      <c r="F4630" s="85">
        <f>whlsecost_hourly_4002_201910!D227</f>
        <v>5</v>
      </c>
      <c r="G4630" s="2">
        <f>whlsecost_hourly_4002_201910!F227</f>
        <v>15.06</v>
      </c>
      <c r="H4630" s="2">
        <f>whlsecost_hourly_4002_201910!X227</f>
        <v>1.0900000000000001</v>
      </c>
      <c r="I4630" s="2">
        <f t="shared" si="144"/>
        <v>16.150000000000002</v>
      </c>
      <c r="J4630" s="68">
        <f t="shared" si="145"/>
        <v>0</v>
      </c>
    </row>
    <row r="4631" spans="1:10" x14ac:dyDescent="0.25">
      <c r="A4631" s="28">
        <v>10</v>
      </c>
      <c r="B4631" s="28">
        <v>10</v>
      </c>
      <c r="C4631" s="12" t="s">
        <v>8</v>
      </c>
      <c r="D4631" s="66">
        <f>'Actual Solar Data'!K4621</f>
        <v>0</v>
      </c>
      <c r="E4631" s="59">
        <f>whlsecost_hourly_4002_201910!C228</f>
        <v>43748</v>
      </c>
      <c r="F4631" s="85">
        <f>whlsecost_hourly_4002_201910!D228</f>
        <v>6</v>
      </c>
      <c r="G4631" s="2">
        <f>whlsecost_hourly_4002_201910!F228</f>
        <v>20.87</v>
      </c>
      <c r="H4631" s="2">
        <f>whlsecost_hourly_4002_201910!X228</f>
        <v>1.34</v>
      </c>
      <c r="I4631" s="2">
        <f t="shared" si="144"/>
        <v>22.21</v>
      </c>
      <c r="J4631" s="68">
        <f t="shared" si="145"/>
        <v>0</v>
      </c>
    </row>
    <row r="4632" spans="1:10" x14ac:dyDescent="0.25">
      <c r="A4632" s="28">
        <v>10</v>
      </c>
      <c r="B4632" s="28">
        <v>10</v>
      </c>
      <c r="C4632" s="12" t="s">
        <v>9</v>
      </c>
      <c r="D4632" s="66">
        <f>'Actual Solar Data'!K4622</f>
        <v>0</v>
      </c>
      <c r="E4632" s="59">
        <f>whlsecost_hourly_4002_201910!C229</f>
        <v>43748</v>
      </c>
      <c r="F4632" s="85">
        <f>whlsecost_hourly_4002_201910!D229</f>
        <v>7</v>
      </c>
      <c r="G4632" s="2">
        <f>whlsecost_hourly_4002_201910!F229</f>
        <v>24.14</v>
      </c>
      <c r="H4632" s="2">
        <f>whlsecost_hourly_4002_201910!X229</f>
        <v>1.29</v>
      </c>
      <c r="I4632" s="2">
        <f t="shared" si="144"/>
        <v>25.43</v>
      </c>
      <c r="J4632" s="68">
        <f t="shared" si="145"/>
        <v>0</v>
      </c>
    </row>
    <row r="4633" spans="1:10" x14ac:dyDescent="0.25">
      <c r="A4633" s="28">
        <v>10</v>
      </c>
      <c r="B4633" s="28">
        <v>10</v>
      </c>
      <c r="C4633" s="12" t="s">
        <v>10</v>
      </c>
      <c r="D4633" s="66">
        <f>'Actual Solar Data'!K4623</f>
        <v>3845</v>
      </c>
      <c r="E4633" s="59">
        <f>whlsecost_hourly_4002_201910!C230</f>
        <v>43748</v>
      </c>
      <c r="F4633" s="85">
        <f>whlsecost_hourly_4002_201910!D230</f>
        <v>8</v>
      </c>
      <c r="G4633" s="2">
        <f>whlsecost_hourly_4002_201910!F230</f>
        <v>28.63</v>
      </c>
      <c r="H4633" s="2">
        <f>whlsecost_hourly_4002_201910!X230</f>
        <v>1.7000000000000002</v>
      </c>
      <c r="I4633" s="2">
        <f t="shared" si="144"/>
        <v>30.33</v>
      </c>
      <c r="J4633" s="68">
        <f t="shared" si="145"/>
        <v>116618.84999999999</v>
      </c>
    </row>
    <row r="4634" spans="1:10" x14ac:dyDescent="0.25">
      <c r="A4634" s="28">
        <v>10</v>
      </c>
      <c r="B4634" s="28">
        <v>10</v>
      </c>
      <c r="C4634" s="12" t="s">
        <v>11</v>
      </c>
      <c r="D4634" s="66">
        <f>'Actual Solar Data'!K4624</f>
        <v>15258</v>
      </c>
      <c r="E4634" s="59">
        <f>whlsecost_hourly_4002_201910!C231</f>
        <v>43748</v>
      </c>
      <c r="F4634" s="85">
        <f>whlsecost_hourly_4002_201910!D231</f>
        <v>9</v>
      </c>
      <c r="G4634" s="2">
        <f>whlsecost_hourly_4002_201910!F231</f>
        <v>25.97</v>
      </c>
      <c r="H4634" s="2">
        <f>whlsecost_hourly_4002_201910!X231</f>
        <v>1.6</v>
      </c>
      <c r="I4634" s="2">
        <f t="shared" si="144"/>
        <v>27.57</v>
      </c>
      <c r="J4634" s="68">
        <f t="shared" si="145"/>
        <v>420663.06</v>
      </c>
    </row>
    <row r="4635" spans="1:10" x14ac:dyDescent="0.25">
      <c r="A4635" s="28">
        <v>10</v>
      </c>
      <c r="B4635" s="28">
        <v>10</v>
      </c>
      <c r="C4635" s="12" t="s">
        <v>12</v>
      </c>
      <c r="D4635" s="66">
        <f>'Actual Solar Data'!K4625</f>
        <v>22941</v>
      </c>
      <c r="E4635" s="59">
        <f>whlsecost_hourly_4002_201910!C232</f>
        <v>43748</v>
      </c>
      <c r="F4635" s="85">
        <f>whlsecost_hourly_4002_201910!D232</f>
        <v>10</v>
      </c>
      <c r="G4635" s="2">
        <f>whlsecost_hourly_4002_201910!F232</f>
        <v>26.75</v>
      </c>
      <c r="H4635" s="2">
        <f>whlsecost_hourly_4002_201910!X232</f>
        <v>1.64</v>
      </c>
      <c r="I4635" s="2">
        <f t="shared" si="144"/>
        <v>28.39</v>
      </c>
      <c r="J4635" s="68">
        <f t="shared" si="145"/>
        <v>651294.99</v>
      </c>
    </row>
    <row r="4636" spans="1:10" x14ac:dyDescent="0.25">
      <c r="A4636" s="28">
        <v>10</v>
      </c>
      <c r="B4636" s="28">
        <v>10</v>
      </c>
      <c r="C4636" s="12" t="s">
        <v>13</v>
      </c>
      <c r="D4636" s="66">
        <f>'Actual Solar Data'!K4626</f>
        <v>34661</v>
      </c>
      <c r="E4636" s="59">
        <f>whlsecost_hourly_4002_201910!C233</f>
        <v>43748</v>
      </c>
      <c r="F4636" s="85">
        <f>whlsecost_hourly_4002_201910!D233</f>
        <v>11</v>
      </c>
      <c r="G4636" s="2">
        <f>whlsecost_hourly_4002_201910!F233</f>
        <v>20.260000000000002</v>
      </c>
      <c r="H4636" s="2">
        <f>whlsecost_hourly_4002_201910!X233</f>
        <v>1.48</v>
      </c>
      <c r="I4636" s="2">
        <f t="shared" si="144"/>
        <v>21.740000000000002</v>
      </c>
      <c r="J4636" s="68">
        <f t="shared" si="145"/>
        <v>753530.14</v>
      </c>
    </row>
    <row r="4637" spans="1:10" x14ac:dyDescent="0.25">
      <c r="A4637" s="28">
        <v>10</v>
      </c>
      <c r="B4637" s="28">
        <v>10</v>
      </c>
      <c r="C4637" s="12" t="s">
        <v>14</v>
      </c>
      <c r="D4637" s="66">
        <f>'Actual Solar Data'!K4627</f>
        <v>36125</v>
      </c>
      <c r="E4637" s="59">
        <f>whlsecost_hourly_4002_201910!C234</f>
        <v>43748</v>
      </c>
      <c r="F4637" s="85">
        <f>whlsecost_hourly_4002_201910!D234</f>
        <v>12</v>
      </c>
      <c r="G4637" s="2">
        <f>whlsecost_hourly_4002_201910!F234</f>
        <v>21</v>
      </c>
      <c r="H4637" s="2">
        <f>whlsecost_hourly_4002_201910!X234</f>
        <v>1.5299999999999998</v>
      </c>
      <c r="I4637" s="2">
        <f t="shared" si="144"/>
        <v>22.53</v>
      </c>
      <c r="J4637" s="68">
        <f t="shared" si="145"/>
        <v>813896.25</v>
      </c>
    </row>
    <row r="4638" spans="1:10" x14ac:dyDescent="0.25">
      <c r="A4638" s="28">
        <v>10</v>
      </c>
      <c r="B4638" s="28">
        <v>10</v>
      </c>
      <c r="C4638" s="12" t="s">
        <v>15</v>
      </c>
      <c r="D4638" s="66">
        <f>'Actual Solar Data'!K4628</f>
        <v>33536</v>
      </c>
      <c r="E4638" s="59">
        <f>whlsecost_hourly_4002_201910!C235</f>
        <v>43748</v>
      </c>
      <c r="F4638" s="85">
        <f>whlsecost_hourly_4002_201910!D235</f>
        <v>13</v>
      </c>
      <c r="G4638" s="2">
        <f>whlsecost_hourly_4002_201910!F235</f>
        <v>19.03</v>
      </c>
      <c r="H4638" s="2">
        <f>whlsecost_hourly_4002_201910!X235</f>
        <v>1.48</v>
      </c>
      <c r="I4638" s="2">
        <f t="shared" si="144"/>
        <v>20.51</v>
      </c>
      <c r="J4638" s="68">
        <f t="shared" si="145"/>
        <v>687823.3600000001</v>
      </c>
    </row>
    <row r="4639" spans="1:10" x14ac:dyDescent="0.25">
      <c r="A4639" s="28">
        <v>10</v>
      </c>
      <c r="B4639" s="28">
        <v>10</v>
      </c>
      <c r="C4639" s="12" t="s">
        <v>16</v>
      </c>
      <c r="D4639" s="66">
        <f>'Actual Solar Data'!K4629</f>
        <v>30198</v>
      </c>
      <c r="E4639" s="59">
        <f>whlsecost_hourly_4002_201910!C236</f>
        <v>43748</v>
      </c>
      <c r="F4639" s="85">
        <f>whlsecost_hourly_4002_201910!D236</f>
        <v>14</v>
      </c>
      <c r="G4639" s="2">
        <f>whlsecost_hourly_4002_201910!F236</f>
        <v>20.23</v>
      </c>
      <c r="H4639" s="2">
        <f>whlsecost_hourly_4002_201910!X236</f>
        <v>1.5899999999999999</v>
      </c>
      <c r="I4639" s="2">
        <f t="shared" si="144"/>
        <v>21.82</v>
      </c>
      <c r="J4639" s="68">
        <f t="shared" si="145"/>
        <v>658920.36</v>
      </c>
    </row>
    <row r="4640" spans="1:10" x14ac:dyDescent="0.25">
      <c r="A4640" s="28">
        <v>10</v>
      </c>
      <c r="B4640" s="28">
        <v>10</v>
      </c>
      <c r="C4640" s="12" t="s">
        <v>17</v>
      </c>
      <c r="D4640" s="66">
        <f>'Actual Solar Data'!K4630</f>
        <v>24142</v>
      </c>
      <c r="E4640" s="59">
        <f>whlsecost_hourly_4002_201910!C237</f>
        <v>43748</v>
      </c>
      <c r="F4640" s="85">
        <f>whlsecost_hourly_4002_201910!D237</f>
        <v>15</v>
      </c>
      <c r="G4640" s="2">
        <f>whlsecost_hourly_4002_201910!F237</f>
        <v>20.440000000000001</v>
      </c>
      <c r="H4640" s="2">
        <f>whlsecost_hourly_4002_201910!X237</f>
        <v>1.48</v>
      </c>
      <c r="I4640" s="2">
        <f t="shared" si="144"/>
        <v>21.92</v>
      </c>
      <c r="J4640" s="68">
        <f t="shared" si="145"/>
        <v>529192.64</v>
      </c>
    </row>
    <row r="4641" spans="1:10" x14ac:dyDescent="0.25">
      <c r="A4641" s="28">
        <v>10</v>
      </c>
      <c r="B4641" s="28">
        <v>10</v>
      </c>
      <c r="C4641" s="12" t="s">
        <v>18</v>
      </c>
      <c r="D4641" s="66">
        <f>'Actual Solar Data'!K4631</f>
        <v>15831</v>
      </c>
      <c r="E4641" s="59">
        <f>whlsecost_hourly_4002_201910!C238</f>
        <v>43748</v>
      </c>
      <c r="F4641" s="85">
        <f>whlsecost_hourly_4002_201910!D238</f>
        <v>16</v>
      </c>
      <c r="G4641" s="2">
        <f>whlsecost_hourly_4002_201910!F238</f>
        <v>21.92</v>
      </c>
      <c r="H4641" s="2">
        <f>whlsecost_hourly_4002_201910!X238</f>
        <v>1.48</v>
      </c>
      <c r="I4641" s="2">
        <f t="shared" si="144"/>
        <v>23.400000000000002</v>
      </c>
      <c r="J4641" s="68">
        <f t="shared" si="145"/>
        <v>370445.4</v>
      </c>
    </row>
    <row r="4642" spans="1:10" x14ac:dyDescent="0.25">
      <c r="A4642" s="28">
        <v>10</v>
      </c>
      <c r="B4642" s="28">
        <v>10</v>
      </c>
      <c r="C4642" s="12" t="s">
        <v>19</v>
      </c>
      <c r="D4642" s="66">
        <f>'Actual Solar Data'!K4632</f>
        <v>8626</v>
      </c>
      <c r="E4642" s="59">
        <f>whlsecost_hourly_4002_201910!C239</f>
        <v>43748</v>
      </c>
      <c r="F4642" s="85">
        <f>whlsecost_hourly_4002_201910!D239</f>
        <v>17</v>
      </c>
      <c r="G4642" s="2">
        <f>whlsecost_hourly_4002_201910!F239</f>
        <v>27.22</v>
      </c>
      <c r="H4642" s="2">
        <f>whlsecost_hourly_4002_201910!X239</f>
        <v>1.52</v>
      </c>
      <c r="I4642" s="2">
        <f t="shared" si="144"/>
        <v>28.74</v>
      </c>
      <c r="J4642" s="68">
        <f t="shared" si="145"/>
        <v>247911.24</v>
      </c>
    </row>
    <row r="4643" spans="1:10" x14ac:dyDescent="0.25">
      <c r="A4643" s="28">
        <v>10</v>
      </c>
      <c r="B4643" s="28">
        <v>10</v>
      </c>
      <c r="C4643" s="12" t="s">
        <v>20</v>
      </c>
      <c r="D4643" s="66">
        <f>'Actual Solar Data'!K4633</f>
        <v>2467</v>
      </c>
      <c r="E4643" s="59">
        <f>whlsecost_hourly_4002_201910!C240</f>
        <v>43748</v>
      </c>
      <c r="F4643" s="85">
        <f>whlsecost_hourly_4002_201910!D240</f>
        <v>18</v>
      </c>
      <c r="G4643" s="2">
        <f>whlsecost_hourly_4002_201910!F240</f>
        <v>30.32</v>
      </c>
      <c r="H4643" s="2">
        <f>whlsecost_hourly_4002_201910!X240</f>
        <v>1.56</v>
      </c>
      <c r="I4643" s="2">
        <f t="shared" ref="I4643:I4706" si="146">SUM(G4643:H4643)</f>
        <v>31.88</v>
      </c>
      <c r="J4643" s="68">
        <f t="shared" si="145"/>
        <v>78647.959999999992</v>
      </c>
    </row>
    <row r="4644" spans="1:10" x14ac:dyDescent="0.25">
      <c r="A4644" s="28">
        <v>10</v>
      </c>
      <c r="B4644" s="28">
        <v>10</v>
      </c>
      <c r="C4644" s="12" t="s">
        <v>21</v>
      </c>
      <c r="D4644" s="66">
        <f>'Actual Solar Data'!K4634</f>
        <v>121</v>
      </c>
      <c r="E4644" s="59">
        <f>whlsecost_hourly_4002_201910!C241</f>
        <v>43748</v>
      </c>
      <c r="F4644" s="85">
        <f>whlsecost_hourly_4002_201910!D241</f>
        <v>19</v>
      </c>
      <c r="G4644" s="2">
        <f>whlsecost_hourly_4002_201910!F241</f>
        <v>27.38</v>
      </c>
      <c r="H4644" s="2">
        <f>whlsecost_hourly_4002_201910!X241</f>
        <v>1.5200000000000002</v>
      </c>
      <c r="I4644" s="2">
        <f t="shared" si="146"/>
        <v>28.9</v>
      </c>
      <c r="J4644" s="68">
        <f t="shared" si="145"/>
        <v>3496.8999999999996</v>
      </c>
    </row>
    <row r="4645" spans="1:10" x14ac:dyDescent="0.25">
      <c r="A4645" s="28">
        <v>10</v>
      </c>
      <c r="B4645" s="28">
        <v>10</v>
      </c>
      <c r="C4645" s="12" t="s">
        <v>22</v>
      </c>
      <c r="D4645" s="66">
        <f>'Actual Solar Data'!K4635</f>
        <v>0</v>
      </c>
      <c r="E4645" s="59">
        <f>whlsecost_hourly_4002_201910!C242</f>
        <v>43748</v>
      </c>
      <c r="F4645" s="85">
        <f>whlsecost_hourly_4002_201910!D242</f>
        <v>20</v>
      </c>
      <c r="G4645" s="2">
        <f>whlsecost_hourly_4002_201910!F242</f>
        <v>34.18</v>
      </c>
      <c r="H4645" s="2">
        <f>whlsecost_hourly_4002_201910!X242</f>
        <v>1.9200000000000002</v>
      </c>
      <c r="I4645" s="2">
        <f t="shared" si="146"/>
        <v>36.1</v>
      </c>
      <c r="J4645" s="68">
        <f t="shared" si="145"/>
        <v>0</v>
      </c>
    </row>
    <row r="4646" spans="1:10" x14ac:dyDescent="0.25">
      <c r="A4646" s="28">
        <v>10</v>
      </c>
      <c r="B4646" s="28">
        <v>10</v>
      </c>
      <c r="C4646" s="12" t="s">
        <v>23</v>
      </c>
      <c r="D4646" s="66">
        <f>'Actual Solar Data'!K4636</f>
        <v>0</v>
      </c>
      <c r="E4646" s="59">
        <f>whlsecost_hourly_4002_201910!C243</f>
        <v>43748</v>
      </c>
      <c r="F4646" s="85">
        <f>whlsecost_hourly_4002_201910!D243</f>
        <v>21</v>
      </c>
      <c r="G4646" s="2">
        <f>whlsecost_hourly_4002_201910!F243</f>
        <v>28.68</v>
      </c>
      <c r="H4646" s="2">
        <f>whlsecost_hourly_4002_201910!X243</f>
        <v>1.6300000000000001</v>
      </c>
      <c r="I4646" s="2">
        <f t="shared" si="146"/>
        <v>30.31</v>
      </c>
      <c r="J4646" s="68">
        <f t="shared" si="145"/>
        <v>0</v>
      </c>
    </row>
    <row r="4647" spans="1:10" x14ac:dyDescent="0.25">
      <c r="A4647" s="28">
        <v>10</v>
      </c>
      <c r="B4647" s="28">
        <v>10</v>
      </c>
      <c r="C4647" s="12" t="s">
        <v>24</v>
      </c>
      <c r="D4647" s="66">
        <f>'Actual Solar Data'!K4637</f>
        <v>0</v>
      </c>
      <c r="E4647" s="59">
        <f>whlsecost_hourly_4002_201910!C244</f>
        <v>43748</v>
      </c>
      <c r="F4647" s="85">
        <f>whlsecost_hourly_4002_201910!D244</f>
        <v>22</v>
      </c>
      <c r="G4647" s="2">
        <f>whlsecost_hourly_4002_201910!F244</f>
        <v>24.32</v>
      </c>
      <c r="H4647" s="2">
        <f>whlsecost_hourly_4002_201910!X244</f>
        <v>1.7300000000000002</v>
      </c>
      <c r="I4647" s="2">
        <f t="shared" si="146"/>
        <v>26.05</v>
      </c>
      <c r="J4647" s="68">
        <f t="shared" si="145"/>
        <v>0</v>
      </c>
    </row>
    <row r="4648" spans="1:10" x14ac:dyDescent="0.25">
      <c r="A4648" s="28">
        <v>10</v>
      </c>
      <c r="B4648" s="28">
        <v>10</v>
      </c>
      <c r="C4648" s="12" t="s">
        <v>25</v>
      </c>
      <c r="D4648" s="66">
        <f>'Actual Solar Data'!K4638</f>
        <v>0</v>
      </c>
      <c r="E4648" s="59">
        <f>whlsecost_hourly_4002_201910!C245</f>
        <v>43748</v>
      </c>
      <c r="F4648" s="85">
        <f>whlsecost_hourly_4002_201910!D245</f>
        <v>23</v>
      </c>
      <c r="G4648" s="2">
        <f>whlsecost_hourly_4002_201910!F245</f>
        <v>18.87</v>
      </c>
      <c r="H4648" s="2">
        <f>whlsecost_hourly_4002_201910!X245</f>
        <v>1.61</v>
      </c>
      <c r="I4648" s="2">
        <f t="shared" si="146"/>
        <v>20.48</v>
      </c>
      <c r="J4648" s="68">
        <f t="shared" si="145"/>
        <v>0</v>
      </c>
    </row>
    <row r="4649" spans="1:10" x14ac:dyDescent="0.25">
      <c r="A4649" s="28">
        <v>10</v>
      </c>
      <c r="B4649" s="28">
        <v>10</v>
      </c>
      <c r="C4649" s="12" t="s">
        <v>26</v>
      </c>
      <c r="D4649" s="66">
        <f>'Actual Solar Data'!K4639</f>
        <v>0</v>
      </c>
      <c r="E4649" s="59">
        <f>whlsecost_hourly_4002_201910!C246</f>
        <v>43748</v>
      </c>
      <c r="F4649" s="85">
        <f>whlsecost_hourly_4002_201910!D246</f>
        <v>24</v>
      </c>
      <c r="G4649" s="2">
        <f>whlsecost_hourly_4002_201910!F246</f>
        <v>14.38</v>
      </c>
      <c r="H4649" s="2">
        <f>whlsecost_hourly_4002_201910!X246</f>
        <v>1.19</v>
      </c>
      <c r="I4649" s="2">
        <f t="shared" si="146"/>
        <v>15.57</v>
      </c>
      <c r="J4649" s="68">
        <f t="shared" si="145"/>
        <v>0</v>
      </c>
    </row>
    <row r="4650" spans="1:10" x14ac:dyDescent="0.25">
      <c r="A4650" s="28">
        <v>10</v>
      </c>
      <c r="B4650" s="28">
        <v>11</v>
      </c>
      <c r="C4650" s="12" t="s">
        <v>3</v>
      </c>
      <c r="D4650" s="66">
        <f>'Actual Solar Data'!K4640</f>
        <v>0</v>
      </c>
      <c r="E4650" s="59">
        <f>whlsecost_hourly_4002_201910!C247</f>
        <v>43749</v>
      </c>
      <c r="F4650" s="85">
        <f>whlsecost_hourly_4002_201910!D247</f>
        <v>1</v>
      </c>
      <c r="G4650" s="2">
        <f>whlsecost_hourly_4002_201910!F247</f>
        <v>14.95</v>
      </c>
      <c r="H4650" s="2">
        <f>whlsecost_hourly_4002_201910!X247</f>
        <v>0.92</v>
      </c>
      <c r="I4650" s="2">
        <f t="shared" si="146"/>
        <v>15.87</v>
      </c>
      <c r="J4650" s="68">
        <f t="shared" si="145"/>
        <v>0</v>
      </c>
    </row>
    <row r="4651" spans="1:10" x14ac:dyDescent="0.25">
      <c r="A4651" s="28">
        <v>10</v>
      </c>
      <c r="B4651" s="28">
        <v>11</v>
      </c>
      <c r="C4651" s="12" t="s">
        <v>4</v>
      </c>
      <c r="D4651" s="66">
        <f>'Actual Solar Data'!K4641</f>
        <v>0</v>
      </c>
      <c r="E4651" s="59">
        <f>whlsecost_hourly_4002_201910!C248</f>
        <v>43749</v>
      </c>
      <c r="F4651" s="85">
        <f>whlsecost_hourly_4002_201910!D248</f>
        <v>2</v>
      </c>
      <c r="G4651" s="2">
        <f>whlsecost_hourly_4002_201910!F248</f>
        <v>14.7</v>
      </c>
      <c r="H4651" s="2">
        <f>whlsecost_hourly_4002_201910!X248</f>
        <v>0.91</v>
      </c>
      <c r="I4651" s="2">
        <f t="shared" si="146"/>
        <v>15.61</v>
      </c>
      <c r="J4651" s="68">
        <f t="shared" si="145"/>
        <v>0</v>
      </c>
    </row>
    <row r="4652" spans="1:10" x14ac:dyDescent="0.25">
      <c r="A4652" s="28">
        <v>10</v>
      </c>
      <c r="B4652" s="28">
        <v>11</v>
      </c>
      <c r="C4652" s="12" t="s">
        <v>5</v>
      </c>
      <c r="D4652" s="66">
        <f>'Actual Solar Data'!K4642</f>
        <v>0</v>
      </c>
      <c r="E4652" s="59">
        <f>whlsecost_hourly_4002_201910!C249</f>
        <v>43749</v>
      </c>
      <c r="F4652" s="85">
        <f>whlsecost_hourly_4002_201910!D249</f>
        <v>3</v>
      </c>
      <c r="G4652" s="2">
        <f>whlsecost_hourly_4002_201910!F249</f>
        <v>14.91</v>
      </c>
      <c r="H4652" s="2">
        <f>whlsecost_hourly_4002_201910!X249</f>
        <v>0.91</v>
      </c>
      <c r="I4652" s="2">
        <f t="shared" si="146"/>
        <v>15.82</v>
      </c>
      <c r="J4652" s="68">
        <f t="shared" si="145"/>
        <v>0</v>
      </c>
    </row>
    <row r="4653" spans="1:10" x14ac:dyDescent="0.25">
      <c r="A4653" s="28">
        <v>10</v>
      </c>
      <c r="B4653" s="28">
        <v>11</v>
      </c>
      <c r="C4653" s="12" t="s">
        <v>6</v>
      </c>
      <c r="D4653" s="66">
        <f>'Actual Solar Data'!K4643</f>
        <v>3</v>
      </c>
      <c r="E4653" s="59">
        <f>whlsecost_hourly_4002_201910!C250</f>
        <v>43749</v>
      </c>
      <c r="F4653" s="85">
        <f>whlsecost_hourly_4002_201910!D250</f>
        <v>4</v>
      </c>
      <c r="G4653" s="2">
        <f>whlsecost_hourly_4002_201910!F250</f>
        <v>14.94</v>
      </c>
      <c r="H4653" s="2">
        <f>whlsecost_hourly_4002_201910!X250</f>
        <v>0.91</v>
      </c>
      <c r="I4653" s="2">
        <f t="shared" si="146"/>
        <v>15.85</v>
      </c>
      <c r="J4653" s="68">
        <f t="shared" si="145"/>
        <v>47.55</v>
      </c>
    </row>
    <row r="4654" spans="1:10" x14ac:dyDescent="0.25">
      <c r="A4654" s="28">
        <v>10</v>
      </c>
      <c r="B4654" s="28">
        <v>11</v>
      </c>
      <c r="C4654" s="12" t="s">
        <v>7</v>
      </c>
      <c r="D4654" s="66">
        <f>'Actual Solar Data'!K4644</f>
        <v>0</v>
      </c>
      <c r="E4654" s="59">
        <f>whlsecost_hourly_4002_201910!C251</f>
        <v>43749</v>
      </c>
      <c r="F4654" s="85">
        <f>whlsecost_hourly_4002_201910!D251</f>
        <v>5</v>
      </c>
      <c r="G4654" s="2">
        <f>whlsecost_hourly_4002_201910!F251</f>
        <v>16.149999999999999</v>
      </c>
      <c r="H4654" s="2">
        <f>whlsecost_hourly_4002_201910!X251</f>
        <v>0.91</v>
      </c>
      <c r="I4654" s="2">
        <f t="shared" si="146"/>
        <v>17.059999999999999</v>
      </c>
      <c r="J4654" s="68">
        <f t="shared" si="145"/>
        <v>0</v>
      </c>
    </row>
    <row r="4655" spans="1:10" x14ac:dyDescent="0.25">
      <c r="A4655" s="28">
        <v>10</v>
      </c>
      <c r="B4655" s="28">
        <v>11</v>
      </c>
      <c r="C4655" s="12" t="s">
        <v>8</v>
      </c>
      <c r="D4655" s="66">
        <f>'Actual Solar Data'!K4645</f>
        <v>0</v>
      </c>
      <c r="E4655" s="59">
        <f>whlsecost_hourly_4002_201910!C252</f>
        <v>43749</v>
      </c>
      <c r="F4655" s="85">
        <f>whlsecost_hourly_4002_201910!D252</f>
        <v>6</v>
      </c>
      <c r="G4655" s="2">
        <f>whlsecost_hourly_4002_201910!F252</f>
        <v>17.72</v>
      </c>
      <c r="H4655" s="2">
        <f>whlsecost_hourly_4002_201910!X252</f>
        <v>0.9</v>
      </c>
      <c r="I4655" s="2">
        <f t="shared" si="146"/>
        <v>18.619999999999997</v>
      </c>
      <c r="J4655" s="68">
        <f t="shared" si="145"/>
        <v>0</v>
      </c>
    </row>
    <row r="4656" spans="1:10" x14ac:dyDescent="0.25">
      <c r="A4656" s="28">
        <v>10</v>
      </c>
      <c r="B4656" s="28">
        <v>11</v>
      </c>
      <c r="C4656" s="12" t="s">
        <v>9</v>
      </c>
      <c r="D4656" s="66">
        <f>'Actual Solar Data'!K4646</f>
        <v>0</v>
      </c>
      <c r="E4656" s="59">
        <f>whlsecost_hourly_4002_201910!C253</f>
        <v>43749</v>
      </c>
      <c r="F4656" s="85">
        <f>whlsecost_hourly_4002_201910!D253</f>
        <v>7</v>
      </c>
      <c r="G4656" s="2">
        <f>whlsecost_hourly_4002_201910!F253</f>
        <v>26.06</v>
      </c>
      <c r="H4656" s="2">
        <f>whlsecost_hourly_4002_201910!X253</f>
        <v>1.36</v>
      </c>
      <c r="I4656" s="2">
        <f t="shared" si="146"/>
        <v>27.419999999999998</v>
      </c>
      <c r="J4656" s="68">
        <f t="shared" si="145"/>
        <v>0</v>
      </c>
    </row>
    <row r="4657" spans="1:10" x14ac:dyDescent="0.25">
      <c r="A4657" s="28">
        <v>10</v>
      </c>
      <c r="B4657" s="28">
        <v>11</v>
      </c>
      <c r="C4657" s="12" t="s">
        <v>10</v>
      </c>
      <c r="D4657" s="66">
        <f>'Actual Solar Data'!K4647</f>
        <v>2949</v>
      </c>
      <c r="E4657" s="59">
        <f>whlsecost_hourly_4002_201910!C254</f>
        <v>43749</v>
      </c>
      <c r="F4657" s="85">
        <f>whlsecost_hourly_4002_201910!D254</f>
        <v>8</v>
      </c>
      <c r="G4657" s="2">
        <f>whlsecost_hourly_4002_201910!F254</f>
        <v>26.71</v>
      </c>
      <c r="H4657" s="2">
        <f>whlsecost_hourly_4002_201910!X254</f>
        <v>1.3900000000000001</v>
      </c>
      <c r="I4657" s="2">
        <f t="shared" si="146"/>
        <v>28.1</v>
      </c>
      <c r="J4657" s="68">
        <f t="shared" si="145"/>
        <v>82866.900000000009</v>
      </c>
    </row>
    <row r="4658" spans="1:10" x14ac:dyDescent="0.25">
      <c r="A4658" s="28">
        <v>10</v>
      </c>
      <c r="B4658" s="28">
        <v>11</v>
      </c>
      <c r="C4658" s="12" t="s">
        <v>11</v>
      </c>
      <c r="D4658" s="66">
        <f>'Actual Solar Data'!K4648</f>
        <v>12147</v>
      </c>
      <c r="E4658" s="59">
        <f>whlsecost_hourly_4002_201910!C255</f>
        <v>43749</v>
      </c>
      <c r="F4658" s="85">
        <f>whlsecost_hourly_4002_201910!D255</f>
        <v>9</v>
      </c>
      <c r="G4658" s="2">
        <f>whlsecost_hourly_4002_201910!F255</f>
        <v>25.28</v>
      </c>
      <c r="H4658" s="2">
        <f>whlsecost_hourly_4002_201910!X255</f>
        <v>1.35</v>
      </c>
      <c r="I4658" s="2">
        <f t="shared" si="146"/>
        <v>26.630000000000003</v>
      </c>
      <c r="J4658" s="68">
        <f t="shared" si="145"/>
        <v>323474.61000000004</v>
      </c>
    </row>
    <row r="4659" spans="1:10" x14ac:dyDescent="0.25">
      <c r="A4659" s="28">
        <v>10</v>
      </c>
      <c r="B4659" s="28">
        <v>11</v>
      </c>
      <c r="C4659" s="12" t="s">
        <v>12</v>
      </c>
      <c r="D4659" s="66">
        <f>'Actual Solar Data'!K4649</f>
        <v>19426</v>
      </c>
      <c r="E4659" s="59">
        <f>whlsecost_hourly_4002_201910!C256</f>
        <v>43749</v>
      </c>
      <c r="F4659" s="85">
        <f>whlsecost_hourly_4002_201910!D256</f>
        <v>10</v>
      </c>
      <c r="G4659" s="2">
        <f>whlsecost_hourly_4002_201910!F256</f>
        <v>21.37</v>
      </c>
      <c r="H4659" s="2">
        <f>whlsecost_hourly_4002_201910!X256</f>
        <v>1.27</v>
      </c>
      <c r="I4659" s="2">
        <f t="shared" si="146"/>
        <v>22.64</v>
      </c>
      <c r="J4659" s="68">
        <f t="shared" si="145"/>
        <v>439804.64</v>
      </c>
    </row>
    <row r="4660" spans="1:10" x14ac:dyDescent="0.25">
      <c r="A4660" s="28">
        <v>10</v>
      </c>
      <c r="B4660" s="28">
        <v>11</v>
      </c>
      <c r="C4660" s="12" t="s">
        <v>13</v>
      </c>
      <c r="D4660" s="66">
        <f>'Actual Solar Data'!K4650</f>
        <v>31169</v>
      </c>
      <c r="E4660" s="59">
        <f>whlsecost_hourly_4002_201910!C257</f>
        <v>43749</v>
      </c>
      <c r="F4660" s="85">
        <f>whlsecost_hourly_4002_201910!D257</f>
        <v>11</v>
      </c>
      <c r="G4660" s="2">
        <f>whlsecost_hourly_4002_201910!F257</f>
        <v>20.68</v>
      </c>
      <c r="H4660" s="2">
        <f>whlsecost_hourly_4002_201910!X257</f>
        <v>1.26</v>
      </c>
      <c r="I4660" s="2">
        <f t="shared" si="146"/>
        <v>21.94</v>
      </c>
      <c r="J4660" s="68">
        <f t="shared" si="145"/>
        <v>683847.86</v>
      </c>
    </row>
    <row r="4661" spans="1:10" x14ac:dyDescent="0.25">
      <c r="A4661" s="28">
        <v>10</v>
      </c>
      <c r="B4661" s="28">
        <v>11</v>
      </c>
      <c r="C4661" s="12" t="s">
        <v>14</v>
      </c>
      <c r="D4661" s="66">
        <f>'Actual Solar Data'!K4651</f>
        <v>43799</v>
      </c>
      <c r="E4661" s="59">
        <f>whlsecost_hourly_4002_201910!C258</f>
        <v>43749</v>
      </c>
      <c r="F4661" s="85">
        <f>whlsecost_hourly_4002_201910!D258</f>
        <v>12</v>
      </c>
      <c r="G4661" s="2">
        <f>whlsecost_hourly_4002_201910!F258</f>
        <v>24.47</v>
      </c>
      <c r="H4661" s="2">
        <f>whlsecost_hourly_4002_201910!X258</f>
        <v>1.4700000000000002</v>
      </c>
      <c r="I4661" s="2">
        <f t="shared" si="146"/>
        <v>25.939999999999998</v>
      </c>
      <c r="J4661" s="68">
        <f t="shared" si="145"/>
        <v>1136146.0599999998</v>
      </c>
    </row>
    <row r="4662" spans="1:10" x14ac:dyDescent="0.25">
      <c r="A4662" s="28">
        <v>10</v>
      </c>
      <c r="B4662" s="28">
        <v>11</v>
      </c>
      <c r="C4662" s="12" t="s">
        <v>15</v>
      </c>
      <c r="D4662" s="66">
        <f>'Actual Solar Data'!K4652</f>
        <v>34130</v>
      </c>
      <c r="E4662" s="59">
        <f>whlsecost_hourly_4002_201910!C259</f>
        <v>43749</v>
      </c>
      <c r="F4662" s="85">
        <f>whlsecost_hourly_4002_201910!D259</f>
        <v>13</v>
      </c>
      <c r="G4662" s="2">
        <f>whlsecost_hourly_4002_201910!F259</f>
        <v>30.61</v>
      </c>
      <c r="H4662" s="2">
        <f>whlsecost_hourly_4002_201910!X259</f>
        <v>1.4300000000000002</v>
      </c>
      <c r="I4662" s="2">
        <f t="shared" si="146"/>
        <v>32.04</v>
      </c>
      <c r="J4662" s="68">
        <f t="shared" si="145"/>
        <v>1093525.2</v>
      </c>
    </row>
    <row r="4663" spans="1:10" x14ac:dyDescent="0.25">
      <c r="A4663" s="28">
        <v>10</v>
      </c>
      <c r="B4663" s="28">
        <v>11</v>
      </c>
      <c r="C4663" s="12" t="s">
        <v>16</v>
      </c>
      <c r="D4663" s="66">
        <f>'Actual Solar Data'!K4653</f>
        <v>17785</v>
      </c>
      <c r="E4663" s="59">
        <f>whlsecost_hourly_4002_201910!C260</f>
        <v>43749</v>
      </c>
      <c r="F4663" s="85">
        <f>whlsecost_hourly_4002_201910!D260</f>
        <v>14</v>
      </c>
      <c r="G4663" s="2">
        <f>whlsecost_hourly_4002_201910!F260</f>
        <v>21.86</v>
      </c>
      <c r="H4663" s="2">
        <f>whlsecost_hourly_4002_201910!X260</f>
        <v>1.4</v>
      </c>
      <c r="I4663" s="2">
        <f t="shared" si="146"/>
        <v>23.259999999999998</v>
      </c>
      <c r="J4663" s="68">
        <f t="shared" si="145"/>
        <v>413679.1</v>
      </c>
    </row>
    <row r="4664" spans="1:10" x14ac:dyDescent="0.25">
      <c r="A4664" s="28">
        <v>10</v>
      </c>
      <c r="B4664" s="28">
        <v>11</v>
      </c>
      <c r="C4664" s="12" t="s">
        <v>17</v>
      </c>
      <c r="D4664" s="66">
        <f>'Actual Solar Data'!K4654</f>
        <v>25171</v>
      </c>
      <c r="E4664" s="59">
        <f>whlsecost_hourly_4002_201910!C261</f>
        <v>43749</v>
      </c>
      <c r="F4664" s="85">
        <f>whlsecost_hourly_4002_201910!D261</f>
        <v>15</v>
      </c>
      <c r="G4664" s="2">
        <f>whlsecost_hourly_4002_201910!F261</f>
        <v>21.56</v>
      </c>
      <c r="H4664" s="2">
        <f>whlsecost_hourly_4002_201910!X261</f>
        <v>1.4</v>
      </c>
      <c r="I4664" s="2">
        <f t="shared" si="146"/>
        <v>22.959999999999997</v>
      </c>
      <c r="J4664" s="68">
        <f t="shared" si="145"/>
        <v>577926.15999999992</v>
      </c>
    </row>
    <row r="4665" spans="1:10" x14ac:dyDescent="0.25">
      <c r="A4665" s="28">
        <v>10</v>
      </c>
      <c r="B4665" s="28">
        <v>11</v>
      </c>
      <c r="C4665" s="12" t="s">
        <v>18</v>
      </c>
      <c r="D4665" s="66">
        <f>'Actual Solar Data'!K4655</f>
        <v>18533</v>
      </c>
      <c r="E4665" s="59">
        <f>whlsecost_hourly_4002_201910!C262</f>
        <v>43749</v>
      </c>
      <c r="F4665" s="85">
        <f>whlsecost_hourly_4002_201910!D262</f>
        <v>16</v>
      </c>
      <c r="G4665" s="2">
        <f>whlsecost_hourly_4002_201910!F262</f>
        <v>22.4</v>
      </c>
      <c r="H4665" s="2">
        <f>whlsecost_hourly_4002_201910!X262</f>
        <v>1.42</v>
      </c>
      <c r="I4665" s="2">
        <f t="shared" si="146"/>
        <v>23.82</v>
      </c>
      <c r="J4665" s="68">
        <f t="shared" si="145"/>
        <v>441456.06</v>
      </c>
    </row>
    <row r="4666" spans="1:10" x14ac:dyDescent="0.25">
      <c r="A4666" s="28">
        <v>10</v>
      </c>
      <c r="B4666" s="28">
        <v>11</v>
      </c>
      <c r="C4666" s="12" t="s">
        <v>19</v>
      </c>
      <c r="D4666" s="66">
        <f>'Actual Solar Data'!K4656</f>
        <v>12741</v>
      </c>
      <c r="E4666" s="59">
        <f>whlsecost_hourly_4002_201910!C263</f>
        <v>43749</v>
      </c>
      <c r="F4666" s="85">
        <f>whlsecost_hourly_4002_201910!D263</f>
        <v>17</v>
      </c>
      <c r="G4666" s="2">
        <f>whlsecost_hourly_4002_201910!F263</f>
        <v>30.46</v>
      </c>
      <c r="H4666" s="2">
        <f>whlsecost_hourly_4002_201910!X263</f>
        <v>1.4700000000000002</v>
      </c>
      <c r="I4666" s="2">
        <f t="shared" si="146"/>
        <v>31.93</v>
      </c>
      <c r="J4666" s="68">
        <f t="shared" si="145"/>
        <v>406820.13</v>
      </c>
    </row>
    <row r="4667" spans="1:10" x14ac:dyDescent="0.25">
      <c r="A4667" s="28">
        <v>10</v>
      </c>
      <c r="B4667" s="28">
        <v>11</v>
      </c>
      <c r="C4667" s="12" t="s">
        <v>20</v>
      </c>
      <c r="D4667" s="66">
        <f>'Actual Solar Data'!K4657</f>
        <v>4907</v>
      </c>
      <c r="E4667" s="59">
        <f>whlsecost_hourly_4002_201910!C264</f>
        <v>43749</v>
      </c>
      <c r="F4667" s="85">
        <f>whlsecost_hourly_4002_201910!D264</f>
        <v>18</v>
      </c>
      <c r="G4667" s="2">
        <f>whlsecost_hourly_4002_201910!F264</f>
        <v>22.21</v>
      </c>
      <c r="H4667" s="2">
        <f>whlsecost_hourly_4002_201910!X264</f>
        <v>1.32</v>
      </c>
      <c r="I4667" s="2">
        <f t="shared" si="146"/>
        <v>23.53</v>
      </c>
      <c r="J4667" s="68">
        <f t="shared" si="145"/>
        <v>115461.71</v>
      </c>
    </row>
    <row r="4668" spans="1:10" x14ac:dyDescent="0.25">
      <c r="A4668" s="28">
        <v>10</v>
      </c>
      <c r="B4668" s="28">
        <v>11</v>
      </c>
      <c r="C4668" s="12" t="s">
        <v>21</v>
      </c>
      <c r="D4668" s="66">
        <f>'Actual Solar Data'!K4658</f>
        <v>62</v>
      </c>
      <c r="E4668" s="59">
        <f>whlsecost_hourly_4002_201910!C265</f>
        <v>43749</v>
      </c>
      <c r="F4668" s="85">
        <f>whlsecost_hourly_4002_201910!D265</f>
        <v>19</v>
      </c>
      <c r="G4668" s="2">
        <f>whlsecost_hourly_4002_201910!F265</f>
        <v>31.89</v>
      </c>
      <c r="H4668" s="2">
        <f>whlsecost_hourly_4002_201910!X265</f>
        <v>1.4200000000000002</v>
      </c>
      <c r="I4668" s="2">
        <f t="shared" si="146"/>
        <v>33.31</v>
      </c>
      <c r="J4668" s="68">
        <f t="shared" si="145"/>
        <v>2065.2200000000003</v>
      </c>
    </row>
    <row r="4669" spans="1:10" x14ac:dyDescent="0.25">
      <c r="A4669" s="28">
        <v>10</v>
      </c>
      <c r="B4669" s="28">
        <v>11</v>
      </c>
      <c r="C4669" s="12" t="s">
        <v>22</v>
      </c>
      <c r="D4669" s="66">
        <f>'Actual Solar Data'!K4659</f>
        <v>0</v>
      </c>
      <c r="E4669" s="59">
        <f>whlsecost_hourly_4002_201910!C266</f>
        <v>43749</v>
      </c>
      <c r="F4669" s="85">
        <f>whlsecost_hourly_4002_201910!D266</f>
        <v>20</v>
      </c>
      <c r="G4669" s="2">
        <f>whlsecost_hourly_4002_201910!F266</f>
        <v>27.96</v>
      </c>
      <c r="H4669" s="2">
        <f>whlsecost_hourly_4002_201910!X266</f>
        <v>1.4000000000000001</v>
      </c>
      <c r="I4669" s="2">
        <f t="shared" si="146"/>
        <v>29.36</v>
      </c>
      <c r="J4669" s="68">
        <f t="shared" si="145"/>
        <v>0</v>
      </c>
    </row>
    <row r="4670" spans="1:10" x14ac:dyDescent="0.25">
      <c r="A4670" s="28">
        <v>10</v>
      </c>
      <c r="B4670" s="28">
        <v>11</v>
      </c>
      <c r="C4670" s="12" t="s">
        <v>23</v>
      </c>
      <c r="D4670" s="66">
        <f>'Actual Solar Data'!K4660</f>
        <v>0</v>
      </c>
      <c r="E4670" s="59">
        <f>whlsecost_hourly_4002_201910!C267</f>
        <v>43749</v>
      </c>
      <c r="F4670" s="85">
        <f>whlsecost_hourly_4002_201910!D267</f>
        <v>21</v>
      </c>
      <c r="G4670" s="2">
        <f>whlsecost_hourly_4002_201910!F267</f>
        <v>38.19</v>
      </c>
      <c r="H4670" s="2">
        <f>whlsecost_hourly_4002_201910!X267</f>
        <v>1.82</v>
      </c>
      <c r="I4670" s="2">
        <f t="shared" si="146"/>
        <v>40.01</v>
      </c>
      <c r="J4670" s="68">
        <f t="shared" si="145"/>
        <v>0</v>
      </c>
    </row>
    <row r="4671" spans="1:10" x14ac:dyDescent="0.25">
      <c r="A4671" s="28">
        <v>10</v>
      </c>
      <c r="B4671" s="28">
        <v>11</v>
      </c>
      <c r="C4671" s="12" t="s">
        <v>24</v>
      </c>
      <c r="D4671" s="66">
        <f>'Actual Solar Data'!K4661</f>
        <v>0</v>
      </c>
      <c r="E4671" s="59">
        <f>whlsecost_hourly_4002_201910!C268</f>
        <v>43749</v>
      </c>
      <c r="F4671" s="85">
        <f>whlsecost_hourly_4002_201910!D268</f>
        <v>22</v>
      </c>
      <c r="G4671" s="2">
        <f>whlsecost_hourly_4002_201910!F268</f>
        <v>32.119999999999997</v>
      </c>
      <c r="H4671" s="2">
        <f>whlsecost_hourly_4002_201910!X268</f>
        <v>1.72</v>
      </c>
      <c r="I4671" s="2">
        <f t="shared" si="146"/>
        <v>33.839999999999996</v>
      </c>
      <c r="J4671" s="68">
        <f t="shared" si="145"/>
        <v>0</v>
      </c>
    </row>
    <row r="4672" spans="1:10" x14ac:dyDescent="0.25">
      <c r="A4672" s="28">
        <v>10</v>
      </c>
      <c r="B4672" s="28">
        <v>11</v>
      </c>
      <c r="C4672" s="12" t="s">
        <v>25</v>
      </c>
      <c r="D4672" s="66">
        <f>'Actual Solar Data'!K4662</f>
        <v>0</v>
      </c>
      <c r="E4672" s="59">
        <f>whlsecost_hourly_4002_201910!C269</f>
        <v>43749</v>
      </c>
      <c r="F4672" s="85">
        <f>whlsecost_hourly_4002_201910!D269</f>
        <v>23</v>
      </c>
      <c r="G4672" s="2">
        <f>whlsecost_hourly_4002_201910!F269</f>
        <v>31.79</v>
      </c>
      <c r="H4672" s="2">
        <f>whlsecost_hourly_4002_201910!X269</f>
        <v>1.86</v>
      </c>
      <c r="I4672" s="2">
        <f t="shared" si="146"/>
        <v>33.65</v>
      </c>
      <c r="J4672" s="68">
        <f t="shared" si="145"/>
        <v>0</v>
      </c>
    </row>
    <row r="4673" spans="1:10" x14ac:dyDescent="0.25">
      <c r="A4673" s="28">
        <v>10</v>
      </c>
      <c r="B4673" s="28">
        <v>11</v>
      </c>
      <c r="C4673" s="12" t="s">
        <v>26</v>
      </c>
      <c r="D4673" s="66">
        <f>'Actual Solar Data'!K4663</f>
        <v>0</v>
      </c>
      <c r="E4673" s="59">
        <f>whlsecost_hourly_4002_201910!C270</f>
        <v>43749</v>
      </c>
      <c r="F4673" s="85">
        <f>whlsecost_hourly_4002_201910!D270</f>
        <v>24</v>
      </c>
      <c r="G4673" s="2">
        <f>whlsecost_hourly_4002_201910!F270</f>
        <v>22.64</v>
      </c>
      <c r="H4673" s="2">
        <f>whlsecost_hourly_4002_201910!X270</f>
        <v>1.07</v>
      </c>
      <c r="I4673" s="2">
        <f t="shared" si="146"/>
        <v>23.71</v>
      </c>
      <c r="J4673" s="68">
        <f t="shared" si="145"/>
        <v>0</v>
      </c>
    </row>
    <row r="4674" spans="1:10" x14ac:dyDescent="0.25">
      <c r="A4674" s="28">
        <v>10</v>
      </c>
      <c r="B4674" s="28">
        <v>12</v>
      </c>
      <c r="C4674" s="12" t="s">
        <v>3</v>
      </c>
      <c r="D4674" s="66">
        <f>'Actual Solar Data'!K4664</f>
        <v>0</v>
      </c>
      <c r="E4674" s="59">
        <f>whlsecost_hourly_4002_201910!C271</f>
        <v>43750</v>
      </c>
      <c r="F4674" s="85">
        <f>whlsecost_hourly_4002_201910!D271</f>
        <v>1</v>
      </c>
      <c r="G4674" s="2">
        <f>whlsecost_hourly_4002_201910!F271</f>
        <v>25.09</v>
      </c>
      <c r="H4674" s="2">
        <f>whlsecost_hourly_4002_201910!X271</f>
        <v>1.8599999999999999</v>
      </c>
      <c r="I4674" s="2">
        <f t="shared" si="146"/>
        <v>26.95</v>
      </c>
      <c r="J4674" s="68">
        <f t="shared" si="145"/>
        <v>0</v>
      </c>
    </row>
    <row r="4675" spans="1:10" x14ac:dyDescent="0.25">
      <c r="A4675" s="28">
        <v>10</v>
      </c>
      <c r="B4675" s="28">
        <v>12</v>
      </c>
      <c r="C4675" s="12" t="s">
        <v>4</v>
      </c>
      <c r="D4675" s="66">
        <f>'Actual Solar Data'!K4665</f>
        <v>0</v>
      </c>
      <c r="E4675" s="59">
        <f>whlsecost_hourly_4002_201910!C272</f>
        <v>43750</v>
      </c>
      <c r="F4675" s="85">
        <f>whlsecost_hourly_4002_201910!D272</f>
        <v>2</v>
      </c>
      <c r="G4675" s="2">
        <f>whlsecost_hourly_4002_201910!F272</f>
        <v>26.94</v>
      </c>
      <c r="H4675" s="2">
        <f>whlsecost_hourly_4002_201910!X272</f>
        <v>2.17</v>
      </c>
      <c r="I4675" s="2">
        <f t="shared" si="146"/>
        <v>29.11</v>
      </c>
      <c r="J4675" s="68">
        <f t="shared" si="145"/>
        <v>0</v>
      </c>
    </row>
    <row r="4676" spans="1:10" x14ac:dyDescent="0.25">
      <c r="A4676" s="28">
        <v>10</v>
      </c>
      <c r="B4676" s="28">
        <v>12</v>
      </c>
      <c r="C4676" s="12" t="s">
        <v>5</v>
      </c>
      <c r="D4676" s="66">
        <f>'Actual Solar Data'!K4666</f>
        <v>0</v>
      </c>
      <c r="E4676" s="59">
        <f>whlsecost_hourly_4002_201910!C273</f>
        <v>43750</v>
      </c>
      <c r="F4676" s="85">
        <f>whlsecost_hourly_4002_201910!D273</f>
        <v>3</v>
      </c>
      <c r="G4676" s="2">
        <f>whlsecost_hourly_4002_201910!F273</f>
        <v>20.28</v>
      </c>
      <c r="H4676" s="2">
        <f>whlsecost_hourly_4002_201910!X273</f>
        <v>1.36</v>
      </c>
      <c r="I4676" s="2">
        <f t="shared" si="146"/>
        <v>21.64</v>
      </c>
      <c r="J4676" s="68">
        <f t="shared" si="145"/>
        <v>0</v>
      </c>
    </row>
    <row r="4677" spans="1:10" x14ac:dyDescent="0.25">
      <c r="A4677" s="28">
        <v>10</v>
      </c>
      <c r="B4677" s="28">
        <v>12</v>
      </c>
      <c r="C4677" s="12" t="s">
        <v>6</v>
      </c>
      <c r="D4677" s="66">
        <f>'Actual Solar Data'!K4667</f>
        <v>0</v>
      </c>
      <c r="E4677" s="59">
        <f>whlsecost_hourly_4002_201910!C274</f>
        <v>43750</v>
      </c>
      <c r="F4677" s="85">
        <f>whlsecost_hourly_4002_201910!D274</f>
        <v>4</v>
      </c>
      <c r="G4677" s="2">
        <f>whlsecost_hourly_4002_201910!F274</f>
        <v>24.04</v>
      </c>
      <c r="H4677" s="2">
        <f>whlsecost_hourly_4002_201910!X274</f>
        <v>1.5699999999999998</v>
      </c>
      <c r="I4677" s="2">
        <f t="shared" si="146"/>
        <v>25.61</v>
      </c>
      <c r="J4677" s="68">
        <f t="shared" si="145"/>
        <v>0</v>
      </c>
    </row>
    <row r="4678" spans="1:10" x14ac:dyDescent="0.25">
      <c r="A4678" s="28">
        <v>10</v>
      </c>
      <c r="B4678" s="28">
        <v>12</v>
      </c>
      <c r="C4678" s="12" t="s">
        <v>7</v>
      </c>
      <c r="D4678" s="66">
        <f>'Actual Solar Data'!K4668</f>
        <v>0</v>
      </c>
      <c r="E4678" s="59">
        <f>whlsecost_hourly_4002_201910!C275</f>
        <v>43750</v>
      </c>
      <c r="F4678" s="85">
        <f>whlsecost_hourly_4002_201910!D275</f>
        <v>5</v>
      </c>
      <c r="G4678" s="2">
        <f>whlsecost_hourly_4002_201910!F275</f>
        <v>24.8</v>
      </c>
      <c r="H4678" s="2">
        <f>whlsecost_hourly_4002_201910!X275</f>
        <v>1.3599999999999999</v>
      </c>
      <c r="I4678" s="2">
        <f t="shared" si="146"/>
        <v>26.16</v>
      </c>
      <c r="J4678" s="68">
        <f t="shared" si="145"/>
        <v>0</v>
      </c>
    </row>
    <row r="4679" spans="1:10" x14ac:dyDescent="0.25">
      <c r="A4679" s="28">
        <v>10</v>
      </c>
      <c r="B4679" s="28">
        <v>12</v>
      </c>
      <c r="C4679" s="12" t="s">
        <v>8</v>
      </c>
      <c r="D4679" s="66">
        <f>'Actual Solar Data'!K4669</f>
        <v>0</v>
      </c>
      <c r="E4679" s="59">
        <f>whlsecost_hourly_4002_201910!C276</f>
        <v>43750</v>
      </c>
      <c r="F4679" s="85">
        <f>whlsecost_hourly_4002_201910!D276</f>
        <v>6</v>
      </c>
      <c r="G4679" s="2">
        <f>whlsecost_hourly_4002_201910!F276</f>
        <v>40.450000000000003</v>
      </c>
      <c r="H4679" s="2">
        <f>whlsecost_hourly_4002_201910!X276</f>
        <v>2.63</v>
      </c>
      <c r="I4679" s="2">
        <f t="shared" si="146"/>
        <v>43.080000000000005</v>
      </c>
      <c r="J4679" s="68">
        <f t="shared" si="145"/>
        <v>0</v>
      </c>
    </row>
    <row r="4680" spans="1:10" x14ac:dyDescent="0.25">
      <c r="A4680" s="28">
        <v>10</v>
      </c>
      <c r="B4680" s="28">
        <v>12</v>
      </c>
      <c r="C4680" s="12" t="s">
        <v>9</v>
      </c>
      <c r="D4680" s="66">
        <f>'Actual Solar Data'!K4670</f>
        <v>0</v>
      </c>
      <c r="E4680" s="59">
        <f>whlsecost_hourly_4002_201910!C277</f>
        <v>43750</v>
      </c>
      <c r="F4680" s="85">
        <f>whlsecost_hourly_4002_201910!D277</f>
        <v>7</v>
      </c>
      <c r="G4680" s="2">
        <f>whlsecost_hourly_4002_201910!F277</f>
        <v>37.229999999999997</v>
      </c>
      <c r="H4680" s="2">
        <f>whlsecost_hourly_4002_201910!X277</f>
        <v>3.03</v>
      </c>
      <c r="I4680" s="2">
        <f t="shared" si="146"/>
        <v>40.26</v>
      </c>
      <c r="J4680" s="68">
        <f t="shared" si="145"/>
        <v>0</v>
      </c>
    </row>
    <row r="4681" spans="1:10" x14ac:dyDescent="0.25">
      <c r="A4681" s="28">
        <v>10</v>
      </c>
      <c r="B4681" s="28">
        <v>12</v>
      </c>
      <c r="C4681" s="12" t="s">
        <v>10</v>
      </c>
      <c r="D4681" s="66">
        <f>'Actual Solar Data'!K4671</f>
        <v>1002</v>
      </c>
      <c r="E4681" s="59">
        <f>whlsecost_hourly_4002_201910!C278</f>
        <v>43750</v>
      </c>
      <c r="F4681" s="85">
        <f>whlsecost_hourly_4002_201910!D278</f>
        <v>8</v>
      </c>
      <c r="G4681" s="2">
        <f>whlsecost_hourly_4002_201910!F278</f>
        <v>24.68</v>
      </c>
      <c r="H4681" s="2">
        <f>whlsecost_hourly_4002_201910!X278</f>
        <v>1.5</v>
      </c>
      <c r="I4681" s="2">
        <f t="shared" si="146"/>
        <v>26.18</v>
      </c>
      <c r="J4681" s="68">
        <f t="shared" si="145"/>
        <v>26232.36</v>
      </c>
    </row>
    <row r="4682" spans="1:10" x14ac:dyDescent="0.25">
      <c r="A4682" s="28">
        <v>10</v>
      </c>
      <c r="B4682" s="28">
        <v>12</v>
      </c>
      <c r="C4682" s="12" t="s">
        <v>11</v>
      </c>
      <c r="D4682" s="66">
        <f>'Actual Solar Data'!K4672</f>
        <v>4502</v>
      </c>
      <c r="E4682" s="59">
        <f>whlsecost_hourly_4002_201910!C279</f>
        <v>43750</v>
      </c>
      <c r="F4682" s="85">
        <f>whlsecost_hourly_4002_201910!D279</f>
        <v>9</v>
      </c>
      <c r="G4682" s="2">
        <f>whlsecost_hourly_4002_201910!F279</f>
        <v>22.47</v>
      </c>
      <c r="H4682" s="2">
        <f>whlsecost_hourly_4002_201910!X279</f>
        <v>1.3099999999999998</v>
      </c>
      <c r="I4682" s="2">
        <f t="shared" si="146"/>
        <v>23.779999999999998</v>
      </c>
      <c r="J4682" s="68">
        <f t="shared" si="145"/>
        <v>107057.55999999998</v>
      </c>
    </row>
    <row r="4683" spans="1:10" x14ac:dyDescent="0.25">
      <c r="A4683" s="28">
        <v>10</v>
      </c>
      <c r="B4683" s="28">
        <v>12</v>
      </c>
      <c r="C4683" s="12" t="s">
        <v>12</v>
      </c>
      <c r="D4683" s="66">
        <f>'Actual Solar Data'!K4673</f>
        <v>13785</v>
      </c>
      <c r="E4683" s="59">
        <f>whlsecost_hourly_4002_201910!C280</f>
        <v>43750</v>
      </c>
      <c r="F4683" s="85">
        <f>whlsecost_hourly_4002_201910!D280</f>
        <v>10</v>
      </c>
      <c r="G4683" s="2">
        <f>whlsecost_hourly_4002_201910!F280</f>
        <v>29.01</v>
      </c>
      <c r="H4683" s="2">
        <f>whlsecost_hourly_4002_201910!X280</f>
        <v>1.71</v>
      </c>
      <c r="I4683" s="2">
        <f t="shared" si="146"/>
        <v>30.720000000000002</v>
      </c>
      <c r="J4683" s="68">
        <f t="shared" si="145"/>
        <v>423475.20000000001</v>
      </c>
    </row>
    <row r="4684" spans="1:10" x14ac:dyDescent="0.25">
      <c r="A4684" s="28">
        <v>10</v>
      </c>
      <c r="B4684" s="28">
        <v>12</v>
      </c>
      <c r="C4684" s="12" t="s">
        <v>13</v>
      </c>
      <c r="D4684" s="66">
        <f>'Actual Solar Data'!K4674</f>
        <v>16560</v>
      </c>
      <c r="E4684" s="59">
        <f>whlsecost_hourly_4002_201910!C281</f>
        <v>43750</v>
      </c>
      <c r="F4684" s="85">
        <f>whlsecost_hourly_4002_201910!D281</f>
        <v>11</v>
      </c>
      <c r="G4684" s="2">
        <f>whlsecost_hourly_4002_201910!F281</f>
        <v>29.13</v>
      </c>
      <c r="H4684" s="2">
        <f>whlsecost_hourly_4002_201910!X281</f>
        <v>1.74</v>
      </c>
      <c r="I4684" s="2">
        <f t="shared" si="146"/>
        <v>30.869999999999997</v>
      </c>
      <c r="J4684" s="68">
        <f t="shared" si="145"/>
        <v>511207.19999999995</v>
      </c>
    </row>
    <row r="4685" spans="1:10" x14ac:dyDescent="0.25">
      <c r="A4685" s="28">
        <v>10</v>
      </c>
      <c r="B4685" s="28">
        <v>12</v>
      </c>
      <c r="C4685" s="12" t="s">
        <v>14</v>
      </c>
      <c r="D4685" s="66">
        <f>'Actual Solar Data'!K4675</f>
        <v>18761</v>
      </c>
      <c r="E4685" s="59">
        <f>whlsecost_hourly_4002_201910!C282</f>
        <v>43750</v>
      </c>
      <c r="F4685" s="85">
        <f>whlsecost_hourly_4002_201910!D282</f>
        <v>12</v>
      </c>
      <c r="G4685" s="2">
        <f>whlsecost_hourly_4002_201910!F282</f>
        <v>19.940000000000001</v>
      </c>
      <c r="H4685" s="2">
        <f>whlsecost_hourly_4002_201910!X282</f>
        <v>1.3299999999999998</v>
      </c>
      <c r="I4685" s="2">
        <f t="shared" si="146"/>
        <v>21.27</v>
      </c>
      <c r="J4685" s="68">
        <f t="shared" si="145"/>
        <v>399046.47</v>
      </c>
    </row>
    <row r="4686" spans="1:10" x14ac:dyDescent="0.25">
      <c r="A4686" s="28">
        <v>10</v>
      </c>
      <c r="B4686" s="28">
        <v>12</v>
      </c>
      <c r="C4686" s="12" t="s">
        <v>15</v>
      </c>
      <c r="D4686" s="66">
        <f>'Actual Solar Data'!K4676</f>
        <v>37262</v>
      </c>
      <c r="E4686" s="59">
        <f>whlsecost_hourly_4002_201910!C283</f>
        <v>43750</v>
      </c>
      <c r="F4686" s="85">
        <f>whlsecost_hourly_4002_201910!D283</f>
        <v>13</v>
      </c>
      <c r="G4686" s="2">
        <f>whlsecost_hourly_4002_201910!F283</f>
        <v>16.43</v>
      </c>
      <c r="H4686" s="2">
        <f>whlsecost_hourly_4002_201910!X283</f>
        <v>1.3199999999999998</v>
      </c>
      <c r="I4686" s="2">
        <f t="shared" si="146"/>
        <v>17.75</v>
      </c>
      <c r="J4686" s="68">
        <f t="shared" si="145"/>
        <v>661400.5</v>
      </c>
    </row>
    <row r="4687" spans="1:10" x14ac:dyDescent="0.25">
      <c r="A4687" s="28">
        <v>10</v>
      </c>
      <c r="B4687" s="28">
        <v>12</v>
      </c>
      <c r="C4687" s="12" t="s">
        <v>16</v>
      </c>
      <c r="D4687" s="66">
        <f>'Actual Solar Data'!K4677</f>
        <v>37724</v>
      </c>
      <c r="E4687" s="59">
        <f>whlsecost_hourly_4002_201910!C284</f>
        <v>43750</v>
      </c>
      <c r="F4687" s="85">
        <f>whlsecost_hourly_4002_201910!D284</f>
        <v>14</v>
      </c>
      <c r="G4687" s="2">
        <f>whlsecost_hourly_4002_201910!F284</f>
        <v>17.78</v>
      </c>
      <c r="H4687" s="2">
        <f>whlsecost_hourly_4002_201910!X284</f>
        <v>1.27</v>
      </c>
      <c r="I4687" s="2">
        <f t="shared" si="146"/>
        <v>19.05</v>
      </c>
      <c r="J4687" s="68">
        <f t="shared" si="145"/>
        <v>718642.20000000007</v>
      </c>
    </row>
    <row r="4688" spans="1:10" x14ac:dyDescent="0.25">
      <c r="A4688" s="28">
        <v>10</v>
      </c>
      <c r="B4688" s="28">
        <v>12</v>
      </c>
      <c r="C4688" s="12" t="s">
        <v>17</v>
      </c>
      <c r="D4688" s="66">
        <f>'Actual Solar Data'!K4678</f>
        <v>25811</v>
      </c>
      <c r="E4688" s="59">
        <f>whlsecost_hourly_4002_201910!C285</f>
        <v>43750</v>
      </c>
      <c r="F4688" s="85">
        <f>whlsecost_hourly_4002_201910!D285</f>
        <v>15</v>
      </c>
      <c r="G4688" s="2">
        <f>whlsecost_hourly_4002_201910!F285</f>
        <v>18.54</v>
      </c>
      <c r="H4688" s="2">
        <f>whlsecost_hourly_4002_201910!X285</f>
        <v>1.2599999999999998</v>
      </c>
      <c r="I4688" s="2">
        <f t="shared" si="146"/>
        <v>19.799999999999997</v>
      </c>
      <c r="J4688" s="68">
        <f t="shared" si="145"/>
        <v>511057.79999999993</v>
      </c>
    </row>
    <row r="4689" spans="1:10" x14ac:dyDescent="0.25">
      <c r="A4689" s="28">
        <v>10</v>
      </c>
      <c r="B4689" s="28">
        <v>12</v>
      </c>
      <c r="C4689" s="12" t="s">
        <v>18</v>
      </c>
      <c r="D4689" s="66">
        <f>'Actual Solar Data'!K4679</f>
        <v>17471</v>
      </c>
      <c r="E4689" s="59">
        <f>whlsecost_hourly_4002_201910!C286</f>
        <v>43750</v>
      </c>
      <c r="F4689" s="85">
        <f>whlsecost_hourly_4002_201910!D286</f>
        <v>16</v>
      </c>
      <c r="G4689" s="2">
        <f>whlsecost_hourly_4002_201910!F286</f>
        <v>18.86</v>
      </c>
      <c r="H4689" s="2">
        <f>whlsecost_hourly_4002_201910!X286</f>
        <v>1.2599999999999998</v>
      </c>
      <c r="I4689" s="2">
        <f t="shared" si="146"/>
        <v>20.119999999999997</v>
      </c>
      <c r="J4689" s="68">
        <f t="shared" si="145"/>
        <v>351516.51999999996</v>
      </c>
    </row>
    <row r="4690" spans="1:10" x14ac:dyDescent="0.25">
      <c r="A4690" s="28">
        <v>10</v>
      </c>
      <c r="B4690" s="28">
        <v>12</v>
      </c>
      <c r="C4690" s="12" t="s">
        <v>19</v>
      </c>
      <c r="D4690" s="66">
        <f>'Actual Solar Data'!K4680</f>
        <v>17882</v>
      </c>
      <c r="E4690" s="59">
        <f>whlsecost_hourly_4002_201910!C287</f>
        <v>43750</v>
      </c>
      <c r="F4690" s="85">
        <f>whlsecost_hourly_4002_201910!D287</f>
        <v>17</v>
      </c>
      <c r="G4690" s="2">
        <f>whlsecost_hourly_4002_201910!F287</f>
        <v>24.19</v>
      </c>
      <c r="H4690" s="2">
        <f>whlsecost_hourly_4002_201910!X287</f>
        <v>1.4799999999999998</v>
      </c>
      <c r="I4690" s="2">
        <f t="shared" si="146"/>
        <v>25.67</v>
      </c>
      <c r="J4690" s="68">
        <f t="shared" si="145"/>
        <v>459030.94</v>
      </c>
    </row>
    <row r="4691" spans="1:10" x14ac:dyDescent="0.25">
      <c r="A4691" s="28">
        <v>10</v>
      </c>
      <c r="B4691" s="28">
        <v>12</v>
      </c>
      <c r="C4691" s="12" t="s">
        <v>20</v>
      </c>
      <c r="D4691" s="66">
        <f>'Actual Solar Data'!K4681</f>
        <v>3765</v>
      </c>
      <c r="E4691" s="59">
        <f>whlsecost_hourly_4002_201910!C288</f>
        <v>43750</v>
      </c>
      <c r="F4691" s="85">
        <f>whlsecost_hourly_4002_201910!D288</f>
        <v>18</v>
      </c>
      <c r="G4691" s="2">
        <f>whlsecost_hourly_4002_201910!F288</f>
        <v>23.9</v>
      </c>
      <c r="H4691" s="2">
        <f>whlsecost_hourly_4002_201910!X288</f>
        <v>1.44</v>
      </c>
      <c r="I4691" s="2">
        <f t="shared" si="146"/>
        <v>25.34</v>
      </c>
      <c r="J4691" s="68">
        <f t="shared" ref="J4691:J4754" si="147">D4691*I4691</f>
        <v>95405.1</v>
      </c>
    </row>
    <row r="4692" spans="1:10" x14ac:dyDescent="0.25">
      <c r="A4692" s="28">
        <v>10</v>
      </c>
      <c r="B4692" s="28">
        <v>12</v>
      </c>
      <c r="C4692" s="12" t="s">
        <v>21</v>
      </c>
      <c r="D4692" s="66">
        <f>'Actual Solar Data'!K4682</f>
        <v>32</v>
      </c>
      <c r="E4692" s="59">
        <f>whlsecost_hourly_4002_201910!C289</f>
        <v>43750</v>
      </c>
      <c r="F4692" s="85">
        <f>whlsecost_hourly_4002_201910!D289</f>
        <v>19</v>
      </c>
      <c r="G4692" s="2">
        <f>whlsecost_hourly_4002_201910!F289</f>
        <v>22.21</v>
      </c>
      <c r="H4692" s="2">
        <f>whlsecost_hourly_4002_201910!X289</f>
        <v>1.23</v>
      </c>
      <c r="I4692" s="2">
        <f t="shared" si="146"/>
        <v>23.44</v>
      </c>
      <c r="J4692" s="68">
        <f t="shared" si="147"/>
        <v>750.08</v>
      </c>
    </row>
    <row r="4693" spans="1:10" x14ac:dyDescent="0.25">
      <c r="A4693" s="28">
        <v>10</v>
      </c>
      <c r="B4693" s="28">
        <v>12</v>
      </c>
      <c r="C4693" s="12" t="s">
        <v>22</v>
      </c>
      <c r="D4693" s="66">
        <f>'Actual Solar Data'!K4683</f>
        <v>0</v>
      </c>
      <c r="E4693" s="59">
        <f>whlsecost_hourly_4002_201910!C290</f>
        <v>43750</v>
      </c>
      <c r="F4693" s="85">
        <f>whlsecost_hourly_4002_201910!D290</f>
        <v>20</v>
      </c>
      <c r="G4693" s="2">
        <f>whlsecost_hourly_4002_201910!F290</f>
        <v>22.45</v>
      </c>
      <c r="H4693" s="2">
        <f>whlsecost_hourly_4002_201910!X290</f>
        <v>1.23</v>
      </c>
      <c r="I4693" s="2">
        <f t="shared" si="146"/>
        <v>23.68</v>
      </c>
      <c r="J4693" s="68">
        <f t="shared" si="147"/>
        <v>0</v>
      </c>
    </row>
    <row r="4694" spans="1:10" x14ac:dyDescent="0.25">
      <c r="A4694" s="28">
        <v>10</v>
      </c>
      <c r="B4694" s="28">
        <v>12</v>
      </c>
      <c r="C4694" s="12" t="s">
        <v>23</v>
      </c>
      <c r="D4694" s="66">
        <f>'Actual Solar Data'!K4684</f>
        <v>0</v>
      </c>
      <c r="E4694" s="59">
        <f>whlsecost_hourly_4002_201910!C291</f>
        <v>43750</v>
      </c>
      <c r="F4694" s="85">
        <f>whlsecost_hourly_4002_201910!D291</f>
        <v>21</v>
      </c>
      <c r="G4694" s="2">
        <f>whlsecost_hourly_4002_201910!F291</f>
        <v>29.37</v>
      </c>
      <c r="H4694" s="2">
        <f>whlsecost_hourly_4002_201910!X291</f>
        <v>1.49</v>
      </c>
      <c r="I4694" s="2">
        <f t="shared" si="146"/>
        <v>30.86</v>
      </c>
      <c r="J4694" s="68">
        <f t="shared" si="147"/>
        <v>0</v>
      </c>
    </row>
    <row r="4695" spans="1:10" x14ac:dyDescent="0.25">
      <c r="A4695" s="28">
        <v>10</v>
      </c>
      <c r="B4695" s="28">
        <v>12</v>
      </c>
      <c r="C4695" s="12" t="s">
        <v>24</v>
      </c>
      <c r="D4695" s="66">
        <f>'Actual Solar Data'!K4685</f>
        <v>0</v>
      </c>
      <c r="E4695" s="59">
        <f>whlsecost_hourly_4002_201910!C292</f>
        <v>43750</v>
      </c>
      <c r="F4695" s="85">
        <f>whlsecost_hourly_4002_201910!D292</f>
        <v>22</v>
      </c>
      <c r="G4695" s="2">
        <f>whlsecost_hourly_4002_201910!F292</f>
        <v>30.57</v>
      </c>
      <c r="H4695" s="2">
        <f>whlsecost_hourly_4002_201910!X292</f>
        <v>1.5899999999999999</v>
      </c>
      <c r="I4695" s="2">
        <f t="shared" si="146"/>
        <v>32.159999999999997</v>
      </c>
      <c r="J4695" s="68">
        <f t="shared" si="147"/>
        <v>0</v>
      </c>
    </row>
    <row r="4696" spans="1:10" x14ac:dyDescent="0.25">
      <c r="A4696" s="28">
        <v>10</v>
      </c>
      <c r="B4696" s="28">
        <v>12</v>
      </c>
      <c r="C4696" s="12" t="s">
        <v>25</v>
      </c>
      <c r="D4696" s="66">
        <f>'Actual Solar Data'!K4686</f>
        <v>0</v>
      </c>
      <c r="E4696" s="59">
        <f>whlsecost_hourly_4002_201910!C293</f>
        <v>43750</v>
      </c>
      <c r="F4696" s="85">
        <f>whlsecost_hourly_4002_201910!D293</f>
        <v>23</v>
      </c>
      <c r="G4696" s="2">
        <f>whlsecost_hourly_4002_201910!F293</f>
        <v>31.28</v>
      </c>
      <c r="H4696" s="2">
        <f>whlsecost_hourly_4002_201910!X293</f>
        <v>2.0499999999999998</v>
      </c>
      <c r="I4696" s="2">
        <f t="shared" si="146"/>
        <v>33.33</v>
      </c>
      <c r="J4696" s="68">
        <f t="shared" si="147"/>
        <v>0</v>
      </c>
    </row>
    <row r="4697" spans="1:10" x14ac:dyDescent="0.25">
      <c r="A4697" s="28">
        <v>10</v>
      </c>
      <c r="B4697" s="28">
        <v>12</v>
      </c>
      <c r="C4697" s="12" t="s">
        <v>26</v>
      </c>
      <c r="D4697" s="66">
        <f>'Actual Solar Data'!K4687</f>
        <v>0</v>
      </c>
      <c r="E4697" s="59">
        <f>whlsecost_hourly_4002_201910!C294</f>
        <v>43750</v>
      </c>
      <c r="F4697" s="85">
        <f>whlsecost_hourly_4002_201910!D294</f>
        <v>24</v>
      </c>
      <c r="G4697" s="2">
        <f>whlsecost_hourly_4002_201910!F294</f>
        <v>17.440000000000001</v>
      </c>
      <c r="H4697" s="2">
        <f>whlsecost_hourly_4002_201910!X294</f>
        <v>1.43</v>
      </c>
      <c r="I4697" s="2">
        <f t="shared" si="146"/>
        <v>18.87</v>
      </c>
      <c r="J4697" s="68">
        <f t="shared" si="147"/>
        <v>0</v>
      </c>
    </row>
    <row r="4698" spans="1:10" x14ac:dyDescent="0.25">
      <c r="A4698" s="28">
        <v>10</v>
      </c>
      <c r="B4698" s="28">
        <v>13</v>
      </c>
      <c r="C4698" s="12" t="s">
        <v>3</v>
      </c>
      <c r="D4698" s="66">
        <f>'Actual Solar Data'!K4688</f>
        <v>0</v>
      </c>
      <c r="E4698" s="59">
        <f>whlsecost_hourly_4002_201910!C295</f>
        <v>43751</v>
      </c>
      <c r="F4698" s="85">
        <f>whlsecost_hourly_4002_201910!D295</f>
        <v>1</v>
      </c>
      <c r="G4698" s="2">
        <f>whlsecost_hourly_4002_201910!F295</f>
        <v>15.25</v>
      </c>
      <c r="H4698" s="2">
        <f>whlsecost_hourly_4002_201910!X295</f>
        <v>0.72000000000000008</v>
      </c>
      <c r="I4698" s="2">
        <f t="shared" si="146"/>
        <v>15.97</v>
      </c>
      <c r="J4698" s="68">
        <f t="shared" si="147"/>
        <v>0</v>
      </c>
    </row>
    <row r="4699" spans="1:10" x14ac:dyDescent="0.25">
      <c r="A4699" s="28">
        <v>10</v>
      </c>
      <c r="B4699" s="28">
        <v>13</v>
      </c>
      <c r="C4699" s="12" t="s">
        <v>4</v>
      </c>
      <c r="D4699" s="66">
        <f>'Actual Solar Data'!K4689</f>
        <v>0</v>
      </c>
      <c r="E4699" s="59">
        <f>whlsecost_hourly_4002_201910!C296</f>
        <v>43751</v>
      </c>
      <c r="F4699" s="85">
        <f>whlsecost_hourly_4002_201910!D296</f>
        <v>2</v>
      </c>
      <c r="G4699" s="2">
        <f>whlsecost_hourly_4002_201910!F296</f>
        <v>15.46</v>
      </c>
      <c r="H4699" s="2">
        <f>whlsecost_hourly_4002_201910!X296</f>
        <v>0.68</v>
      </c>
      <c r="I4699" s="2">
        <f t="shared" si="146"/>
        <v>16.14</v>
      </c>
      <c r="J4699" s="68">
        <f t="shared" si="147"/>
        <v>0</v>
      </c>
    </row>
    <row r="4700" spans="1:10" x14ac:dyDescent="0.25">
      <c r="A4700" s="28">
        <v>10</v>
      </c>
      <c r="B4700" s="28">
        <v>13</v>
      </c>
      <c r="C4700" s="12" t="s">
        <v>5</v>
      </c>
      <c r="D4700" s="66">
        <f>'Actual Solar Data'!K4690</f>
        <v>0</v>
      </c>
      <c r="E4700" s="59">
        <f>whlsecost_hourly_4002_201910!C297</f>
        <v>43751</v>
      </c>
      <c r="F4700" s="85">
        <f>whlsecost_hourly_4002_201910!D297</f>
        <v>3</v>
      </c>
      <c r="G4700" s="2">
        <f>whlsecost_hourly_4002_201910!F297</f>
        <v>14.79</v>
      </c>
      <c r="H4700" s="2">
        <f>whlsecost_hourly_4002_201910!X297</f>
        <v>0.66</v>
      </c>
      <c r="I4700" s="2">
        <f t="shared" si="146"/>
        <v>15.45</v>
      </c>
      <c r="J4700" s="68">
        <f t="shared" si="147"/>
        <v>0</v>
      </c>
    </row>
    <row r="4701" spans="1:10" x14ac:dyDescent="0.25">
      <c r="A4701" s="28">
        <v>10</v>
      </c>
      <c r="B4701" s="28">
        <v>13</v>
      </c>
      <c r="C4701" s="12" t="s">
        <v>6</v>
      </c>
      <c r="D4701" s="66">
        <f>'Actual Solar Data'!K4691</f>
        <v>0</v>
      </c>
      <c r="E4701" s="59">
        <f>whlsecost_hourly_4002_201910!C298</f>
        <v>43751</v>
      </c>
      <c r="F4701" s="85">
        <f>whlsecost_hourly_4002_201910!D298</f>
        <v>4</v>
      </c>
      <c r="G4701" s="2">
        <f>whlsecost_hourly_4002_201910!F298</f>
        <v>15.58</v>
      </c>
      <c r="H4701" s="2">
        <f>whlsecost_hourly_4002_201910!X298</f>
        <v>0.68</v>
      </c>
      <c r="I4701" s="2">
        <f t="shared" si="146"/>
        <v>16.260000000000002</v>
      </c>
      <c r="J4701" s="68">
        <f t="shared" si="147"/>
        <v>0</v>
      </c>
    </row>
    <row r="4702" spans="1:10" x14ac:dyDescent="0.25">
      <c r="A4702" s="28">
        <v>10</v>
      </c>
      <c r="B4702" s="28">
        <v>13</v>
      </c>
      <c r="C4702" s="12" t="s">
        <v>7</v>
      </c>
      <c r="D4702" s="66">
        <f>'Actual Solar Data'!K4692</f>
        <v>0</v>
      </c>
      <c r="E4702" s="59">
        <f>whlsecost_hourly_4002_201910!C299</f>
        <v>43751</v>
      </c>
      <c r="F4702" s="85">
        <f>whlsecost_hourly_4002_201910!D299</f>
        <v>5</v>
      </c>
      <c r="G4702" s="2">
        <f>whlsecost_hourly_4002_201910!F299</f>
        <v>15.96</v>
      </c>
      <c r="H4702" s="2">
        <f>whlsecost_hourly_4002_201910!X299</f>
        <v>0.68</v>
      </c>
      <c r="I4702" s="2">
        <f t="shared" si="146"/>
        <v>16.64</v>
      </c>
      <c r="J4702" s="68">
        <f t="shared" si="147"/>
        <v>0</v>
      </c>
    </row>
    <row r="4703" spans="1:10" x14ac:dyDescent="0.25">
      <c r="A4703" s="28">
        <v>10</v>
      </c>
      <c r="B4703" s="28">
        <v>13</v>
      </c>
      <c r="C4703" s="12" t="s">
        <v>8</v>
      </c>
      <c r="D4703" s="66">
        <f>'Actual Solar Data'!K4693</f>
        <v>0</v>
      </c>
      <c r="E4703" s="59">
        <f>whlsecost_hourly_4002_201910!C300</f>
        <v>43751</v>
      </c>
      <c r="F4703" s="85">
        <f>whlsecost_hourly_4002_201910!D300</f>
        <v>6</v>
      </c>
      <c r="G4703" s="2">
        <f>whlsecost_hourly_4002_201910!F300</f>
        <v>14.87</v>
      </c>
      <c r="H4703" s="2">
        <f>whlsecost_hourly_4002_201910!X300</f>
        <v>0.67</v>
      </c>
      <c r="I4703" s="2">
        <f t="shared" si="146"/>
        <v>15.54</v>
      </c>
      <c r="J4703" s="68">
        <f t="shared" si="147"/>
        <v>0</v>
      </c>
    </row>
    <row r="4704" spans="1:10" x14ac:dyDescent="0.25">
      <c r="A4704" s="28">
        <v>10</v>
      </c>
      <c r="B4704" s="28">
        <v>13</v>
      </c>
      <c r="C4704" s="12" t="s">
        <v>9</v>
      </c>
      <c r="D4704" s="66">
        <f>'Actual Solar Data'!K4694</f>
        <v>0</v>
      </c>
      <c r="E4704" s="59">
        <f>whlsecost_hourly_4002_201910!C301</f>
        <v>43751</v>
      </c>
      <c r="F4704" s="85">
        <f>whlsecost_hourly_4002_201910!D301</f>
        <v>7</v>
      </c>
      <c r="G4704" s="2">
        <f>whlsecost_hourly_4002_201910!F301</f>
        <v>15.73</v>
      </c>
      <c r="H4704" s="2">
        <f>whlsecost_hourly_4002_201910!X301</f>
        <v>0.79</v>
      </c>
      <c r="I4704" s="2">
        <f t="shared" si="146"/>
        <v>16.52</v>
      </c>
      <c r="J4704" s="68">
        <f t="shared" si="147"/>
        <v>0</v>
      </c>
    </row>
    <row r="4705" spans="1:10" x14ac:dyDescent="0.25">
      <c r="A4705" s="28">
        <v>10</v>
      </c>
      <c r="B4705" s="28">
        <v>13</v>
      </c>
      <c r="C4705" s="12" t="s">
        <v>10</v>
      </c>
      <c r="D4705" s="66">
        <f>'Actual Solar Data'!K4695</f>
        <v>3615</v>
      </c>
      <c r="E4705" s="59">
        <f>whlsecost_hourly_4002_201910!C302</f>
        <v>43751</v>
      </c>
      <c r="F4705" s="85">
        <f>whlsecost_hourly_4002_201910!D302</f>
        <v>8</v>
      </c>
      <c r="G4705" s="2">
        <f>whlsecost_hourly_4002_201910!F302</f>
        <v>14.59</v>
      </c>
      <c r="H4705" s="2">
        <f>whlsecost_hourly_4002_201910!X302</f>
        <v>0.74</v>
      </c>
      <c r="I4705" s="2">
        <f t="shared" si="146"/>
        <v>15.33</v>
      </c>
      <c r="J4705" s="68">
        <f t="shared" si="147"/>
        <v>55417.95</v>
      </c>
    </row>
    <row r="4706" spans="1:10" x14ac:dyDescent="0.25">
      <c r="A4706" s="28">
        <v>10</v>
      </c>
      <c r="B4706" s="28">
        <v>13</v>
      </c>
      <c r="C4706" s="12" t="s">
        <v>11</v>
      </c>
      <c r="D4706" s="66">
        <f>'Actual Solar Data'!K4696</f>
        <v>14681</v>
      </c>
      <c r="E4706" s="59">
        <f>whlsecost_hourly_4002_201910!C303</f>
        <v>43751</v>
      </c>
      <c r="F4706" s="85">
        <f>whlsecost_hourly_4002_201910!D303</f>
        <v>9</v>
      </c>
      <c r="G4706" s="2">
        <f>whlsecost_hourly_4002_201910!F303</f>
        <v>13.3</v>
      </c>
      <c r="H4706" s="2">
        <f>whlsecost_hourly_4002_201910!X303</f>
        <v>0.67</v>
      </c>
      <c r="I4706" s="2">
        <f t="shared" si="146"/>
        <v>13.97</v>
      </c>
      <c r="J4706" s="68">
        <f t="shared" si="147"/>
        <v>205093.57</v>
      </c>
    </row>
    <row r="4707" spans="1:10" x14ac:dyDescent="0.25">
      <c r="A4707" s="28">
        <v>10</v>
      </c>
      <c r="B4707" s="28">
        <v>13</v>
      </c>
      <c r="C4707" s="12" t="s">
        <v>12</v>
      </c>
      <c r="D4707" s="66">
        <f>'Actual Solar Data'!K4697</f>
        <v>36480</v>
      </c>
      <c r="E4707" s="59">
        <f>whlsecost_hourly_4002_201910!C304</f>
        <v>43751</v>
      </c>
      <c r="F4707" s="85">
        <f>whlsecost_hourly_4002_201910!D304</f>
        <v>10</v>
      </c>
      <c r="G4707" s="2">
        <f>whlsecost_hourly_4002_201910!F304</f>
        <v>13.56</v>
      </c>
      <c r="H4707" s="2">
        <f>whlsecost_hourly_4002_201910!X304</f>
        <v>0.67</v>
      </c>
      <c r="I4707" s="2">
        <f t="shared" ref="I4707:I4770" si="148">SUM(G4707:H4707)</f>
        <v>14.23</v>
      </c>
      <c r="J4707" s="68">
        <f t="shared" si="147"/>
        <v>519110.40000000002</v>
      </c>
    </row>
    <row r="4708" spans="1:10" x14ac:dyDescent="0.25">
      <c r="A4708" s="28">
        <v>10</v>
      </c>
      <c r="B4708" s="28">
        <v>13</v>
      </c>
      <c r="C4708" s="12" t="s">
        <v>13</v>
      </c>
      <c r="D4708" s="66">
        <f>'Actual Solar Data'!K4698</f>
        <v>44365</v>
      </c>
      <c r="E4708" s="59">
        <f>whlsecost_hourly_4002_201910!C305</f>
        <v>43751</v>
      </c>
      <c r="F4708" s="85">
        <f>whlsecost_hourly_4002_201910!D305</f>
        <v>11</v>
      </c>
      <c r="G4708" s="2">
        <f>whlsecost_hourly_4002_201910!F305</f>
        <v>12.37</v>
      </c>
      <c r="H4708" s="2">
        <f>whlsecost_hourly_4002_201910!X305</f>
        <v>0.65</v>
      </c>
      <c r="I4708" s="2">
        <f t="shared" si="148"/>
        <v>13.02</v>
      </c>
      <c r="J4708" s="68">
        <f t="shared" si="147"/>
        <v>577632.29999999993</v>
      </c>
    </row>
    <row r="4709" spans="1:10" x14ac:dyDescent="0.25">
      <c r="A4709" s="28">
        <v>10</v>
      </c>
      <c r="B4709" s="28">
        <v>13</v>
      </c>
      <c r="C4709" s="12" t="s">
        <v>14</v>
      </c>
      <c r="D4709" s="66">
        <f>'Actual Solar Data'!K4699</f>
        <v>61008</v>
      </c>
      <c r="E4709" s="59">
        <f>whlsecost_hourly_4002_201910!C306</f>
        <v>43751</v>
      </c>
      <c r="F4709" s="85">
        <f>whlsecost_hourly_4002_201910!D306</f>
        <v>12</v>
      </c>
      <c r="G4709" s="2">
        <f>whlsecost_hourly_4002_201910!F306</f>
        <v>11.83</v>
      </c>
      <c r="H4709" s="2">
        <f>whlsecost_hourly_4002_201910!X306</f>
        <v>0.68</v>
      </c>
      <c r="I4709" s="2">
        <f t="shared" si="148"/>
        <v>12.51</v>
      </c>
      <c r="J4709" s="68">
        <f t="shared" si="147"/>
        <v>763210.08</v>
      </c>
    </row>
    <row r="4710" spans="1:10" x14ac:dyDescent="0.25">
      <c r="A4710" s="28">
        <v>10</v>
      </c>
      <c r="B4710" s="28">
        <v>13</v>
      </c>
      <c r="C4710" s="12" t="s">
        <v>15</v>
      </c>
      <c r="D4710" s="66">
        <f>'Actual Solar Data'!K4700</f>
        <v>68331</v>
      </c>
      <c r="E4710" s="59">
        <f>whlsecost_hourly_4002_201910!C307</f>
        <v>43751</v>
      </c>
      <c r="F4710" s="85">
        <f>whlsecost_hourly_4002_201910!D307</f>
        <v>13</v>
      </c>
      <c r="G4710" s="2">
        <f>whlsecost_hourly_4002_201910!F307</f>
        <v>11.74</v>
      </c>
      <c r="H4710" s="2">
        <f>whlsecost_hourly_4002_201910!X307</f>
        <v>0.72000000000000008</v>
      </c>
      <c r="I4710" s="2">
        <f t="shared" si="148"/>
        <v>12.46</v>
      </c>
      <c r="J4710" s="68">
        <f t="shared" si="147"/>
        <v>851404.26</v>
      </c>
    </row>
    <row r="4711" spans="1:10" x14ac:dyDescent="0.25">
      <c r="A4711" s="28">
        <v>10</v>
      </c>
      <c r="B4711" s="28">
        <v>13</v>
      </c>
      <c r="C4711" s="12" t="s">
        <v>16</v>
      </c>
      <c r="D4711" s="66">
        <f>'Actual Solar Data'!K4701</f>
        <v>59627</v>
      </c>
      <c r="E4711" s="59">
        <f>whlsecost_hourly_4002_201910!C308</f>
        <v>43751</v>
      </c>
      <c r="F4711" s="85">
        <f>whlsecost_hourly_4002_201910!D308</f>
        <v>14</v>
      </c>
      <c r="G4711" s="2">
        <f>whlsecost_hourly_4002_201910!F308</f>
        <v>10.84</v>
      </c>
      <c r="H4711" s="2">
        <f>whlsecost_hourly_4002_201910!X308</f>
        <v>0.70000000000000007</v>
      </c>
      <c r="I4711" s="2">
        <f t="shared" si="148"/>
        <v>11.54</v>
      </c>
      <c r="J4711" s="68">
        <f t="shared" si="147"/>
        <v>688095.58</v>
      </c>
    </row>
    <row r="4712" spans="1:10" x14ac:dyDescent="0.25">
      <c r="A4712" s="28">
        <v>10</v>
      </c>
      <c r="B4712" s="28">
        <v>13</v>
      </c>
      <c r="C4712" s="12" t="s">
        <v>17</v>
      </c>
      <c r="D4712" s="66">
        <f>'Actual Solar Data'!K4702</f>
        <v>60254</v>
      </c>
      <c r="E4712" s="59">
        <f>whlsecost_hourly_4002_201910!C309</f>
        <v>43751</v>
      </c>
      <c r="F4712" s="85">
        <f>whlsecost_hourly_4002_201910!D309</f>
        <v>15</v>
      </c>
      <c r="G4712" s="2">
        <f>whlsecost_hourly_4002_201910!F309</f>
        <v>10.25</v>
      </c>
      <c r="H4712" s="2">
        <f>whlsecost_hourly_4002_201910!X309</f>
        <v>0.68</v>
      </c>
      <c r="I4712" s="2">
        <f t="shared" si="148"/>
        <v>10.93</v>
      </c>
      <c r="J4712" s="68">
        <f t="shared" si="147"/>
        <v>658576.22</v>
      </c>
    </row>
    <row r="4713" spans="1:10" x14ac:dyDescent="0.25">
      <c r="A4713" s="28">
        <v>10</v>
      </c>
      <c r="B4713" s="28">
        <v>13</v>
      </c>
      <c r="C4713" s="12" t="s">
        <v>18</v>
      </c>
      <c r="D4713" s="66">
        <f>'Actual Solar Data'!K4703</f>
        <v>47812</v>
      </c>
      <c r="E4713" s="59">
        <f>whlsecost_hourly_4002_201910!C310</f>
        <v>43751</v>
      </c>
      <c r="F4713" s="85">
        <f>whlsecost_hourly_4002_201910!D310</f>
        <v>16</v>
      </c>
      <c r="G4713" s="2">
        <f>whlsecost_hourly_4002_201910!F310</f>
        <v>11.1</v>
      </c>
      <c r="H4713" s="2">
        <f>whlsecost_hourly_4002_201910!X310</f>
        <v>0.69000000000000006</v>
      </c>
      <c r="I4713" s="2">
        <f t="shared" si="148"/>
        <v>11.79</v>
      </c>
      <c r="J4713" s="68">
        <f t="shared" si="147"/>
        <v>563703.48</v>
      </c>
    </row>
    <row r="4714" spans="1:10" x14ac:dyDescent="0.25">
      <c r="A4714" s="28">
        <v>10</v>
      </c>
      <c r="B4714" s="28">
        <v>13</v>
      </c>
      <c r="C4714" s="12" t="s">
        <v>19</v>
      </c>
      <c r="D4714" s="66">
        <f>'Actual Solar Data'!K4704</f>
        <v>21412</v>
      </c>
      <c r="E4714" s="59">
        <f>whlsecost_hourly_4002_201910!C311</f>
        <v>43751</v>
      </c>
      <c r="F4714" s="85">
        <f>whlsecost_hourly_4002_201910!D311</f>
        <v>17</v>
      </c>
      <c r="G4714" s="2">
        <f>whlsecost_hourly_4002_201910!F311</f>
        <v>13.37</v>
      </c>
      <c r="H4714" s="2">
        <f>whlsecost_hourly_4002_201910!X311</f>
        <v>0.69000000000000006</v>
      </c>
      <c r="I4714" s="2">
        <f t="shared" si="148"/>
        <v>14.059999999999999</v>
      </c>
      <c r="J4714" s="68">
        <f t="shared" si="147"/>
        <v>301052.71999999997</v>
      </c>
    </row>
    <row r="4715" spans="1:10" x14ac:dyDescent="0.25">
      <c r="A4715" s="28">
        <v>10</v>
      </c>
      <c r="B4715" s="28">
        <v>13</v>
      </c>
      <c r="C4715" s="12" t="s">
        <v>20</v>
      </c>
      <c r="D4715" s="66">
        <f>'Actual Solar Data'!K4705</f>
        <v>4818</v>
      </c>
      <c r="E4715" s="59">
        <f>whlsecost_hourly_4002_201910!C312</f>
        <v>43751</v>
      </c>
      <c r="F4715" s="85">
        <f>whlsecost_hourly_4002_201910!D312</f>
        <v>18</v>
      </c>
      <c r="G4715" s="2">
        <f>whlsecost_hourly_4002_201910!F312</f>
        <v>14.44</v>
      </c>
      <c r="H4715" s="2">
        <f>whlsecost_hourly_4002_201910!X312</f>
        <v>0.66</v>
      </c>
      <c r="I4715" s="2">
        <f t="shared" si="148"/>
        <v>15.1</v>
      </c>
      <c r="J4715" s="68">
        <f t="shared" si="147"/>
        <v>72751.8</v>
      </c>
    </row>
    <row r="4716" spans="1:10" x14ac:dyDescent="0.25">
      <c r="A4716" s="28">
        <v>10</v>
      </c>
      <c r="B4716" s="28">
        <v>13</v>
      </c>
      <c r="C4716" s="12" t="s">
        <v>21</v>
      </c>
      <c r="D4716" s="66">
        <f>'Actual Solar Data'!K4706</f>
        <v>112</v>
      </c>
      <c r="E4716" s="59">
        <f>whlsecost_hourly_4002_201910!C313</f>
        <v>43751</v>
      </c>
      <c r="F4716" s="85">
        <f>whlsecost_hourly_4002_201910!D313</f>
        <v>19</v>
      </c>
      <c r="G4716" s="2">
        <f>whlsecost_hourly_4002_201910!F313</f>
        <v>14.35</v>
      </c>
      <c r="H4716" s="2">
        <f>whlsecost_hourly_4002_201910!X313</f>
        <v>0.67</v>
      </c>
      <c r="I4716" s="2">
        <f t="shared" si="148"/>
        <v>15.02</v>
      </c>
      <c r="J4716" s="68">
        <f t="shared" si="147"/>
        <v>1682.24</v>
      </c>
    </row>
    <row r="4717" spans="1:10" x14ac:dyDescent="0.25">
      <c r="A4717" s="28">
        <v>10</v>
      </c>
      <c r="B4717" s="28">
        <v>13</v>
      </c>
      <c r="C4717" s="12" t="s">
        <v>22</v>
      </c>
      <c r="D4717" s="66">
        <f>'Actual Solar Data'!K4707</f>
        <v>0</v>
      </c>
      <c r="E4717" s="59">
        <f>whlsecost_hourly_4002_201910!C314</f>
        <v>43751</v>
      </c>
      <c r="F4717" s="85">
        <f>whlsecost_hourly_4002_201910!D314</f>
        <v>20</v>
      </c>
      <c r="G4717" s="2">
        <f>whlsecost_hourly_4002_201910!F314</f>
        <v>13.18</v>
      </c>
      <c r="H4717" s="2">
        <f>whlsecost_hourly_4002_201910!X314</f>
        <v>0.65</v>
      </c>
      <c r="I4717" s="2">
        <f t="shared" si="148"/>
        <v>13.83</v>
      </c>
      <c r="J4717" s="68">
        <f t="shared" si="147"/>
        <v>0</v>
      </c>
    </row>
    <row r="4718" spans="1:10" x14ac:dyDescent="0.25">
      <c r="A4718" s="28">
        <v>10</v>
      </c>
      <c r="B4718" s="28">
        <v>13</v>
      </c>
      <c r="C4718" s="12" t="s">
        <v>23</v>
      </c>
      <c r="D4718" s="66">
        <f>'Actual Solar Data'!K4708</f>
        <v>0</v>
      </c>
      <c r="E4718" s="59">
        <f>whlsecost_hourly_4002_201910!C315</f>
        <v>43751</v>
      </c>
      <c r="F4718" s="85">
        <f>whlsecost_hourly_4002_201910!D315</f>
        <v>21</v>
      </c>
      <c r="G4718" s="2">
        <f>whlsecost_hourly_4002_201910!F315</f>
        <v>12.93</v>
      </c>
      <c r="H4718" s="2">
        <f>whlsecost_hourly_4002_201910!X315</f>
        <v>0.63000000000000012</v>
      </c>
      <c r="I4718" s="2">
        <f t="shared" si="148"/>
        <v>13.56</v>
      </c>
      <c r="J4718" s="68">
        <f t="shared" si="147"/>
        <v>0</v>
      </c>
    </row>
    <row r="4719" spans="1:10" x14ac:dyDescent="0.25">
      <c r="A4719" s="28">
        <v>10</v>
      </c>
      <c r="B4719" s="28">
        <v>13</v>
      </c>
      <c r="C4719" s="12" t="s">
        <v>24</v>
      </c>
      <c r="D4719" s="66">
        <f>'Actual Solar Data'!K4709</f>
        <v>0</v>
      </c>
      <c r="E4719" s="59">
        <f>whlsecost_hourly_4002_201910!C316</f>
        <v>43751</v>
      </c>
      <c r="F4719" s="85">
        <f>whlsecost_hourly_4002_201910!D316</f>
        <v>22</v>
      </c>
      <c r="G4719" s="2">
        <f>whlsecost_hourly_4002_201910!F316</f>
        <v>10.84</v>
      </c>
      <c r="H4719" s="2">
        <f>whlsecost_hourly_4002_201910!X316</f>
        <v>0.72000000000000008</v>
      </c>
      <c r="I4719" s="2">
        <f t="shared" si="148"/>
        <v>11.56</v>
      </c>
      <c r="J4719" s="68">
        <f t="shared" si="147"/>
        <v>0</v>
      </c>
    </row>
    <row r="4720" spans="1:10" x14ac:dyDescent="0.25">
      <c r="A4720" s="28">
        <v>10</v>
      </c>
      <c r="B4720" s="28">
        <v>13</v>
      </c>
      <c r="C4720" s="12" t="s">
        <v>25</v>
      </c>
      <c r="D4720" s="66">
        <f>'Actual Solar Data'!K4710</f>
        <v>0</v>
      </c>
      <c r="E4720" s="59">
        <f>whlsecost_hourly_4002_201910!C317</f>
        <v>43751</v>
      </c>
      <c r="F4720" s="85">
        <f>whlsecost_hourly_4002_201910!D317</f>
        <v>23</v>
      </c>
      <c r="G4720" s="2">
        <f>whlsecost_hourly_4002_201910!F317</f>
        <v>10.54</v>
      </c>
      <c r="H4720" s="2">
        <f>whlsecost_hourly_4002_201910!X317</f>
        <v>0.74</v>
      </c>
      <c r="I4720" s="2">
        <f t="shared" si="148"/>
        <v>11.28</v>
      </c>
      <c r="J4720" s="68">
        <f t="shared" si="147"/>
        <v>0</v>
      </c>
    </row>
    <row r="4721" spans="1:10" x14ac:dyDescent="0.25">
      <c r="A4721" s="28">
        <v>10</v>
      </c>
      <c r="B4721" s="28">
        <v>13</v>
      </c>
      <c r="C4721" s="12" t="s">
        <v>26</v>
      </c>
      <c r="D4721" s="66">
        <f>'Actual Solar Data'!K4711</f>
        <v>0</v>
      </c>
      <c r="E4721" s="59">
        <f>whlsecost_hourly_4002_201910!C318</f>
        <v>43751</v>
      </c>
      <c r="F4721" s="85">
        <f>whlsecost_hourly_4002_201910!D318</f>
        <v>24</v>
      </c>
      <c r="G4721" s="2">
        <f>whlsecost_hourly_4002_201910!F318</f>
        <v>9.8000000000000007</v>
      </c>
      <c r="H4721" s="2">
        <f>whlsecost_hourly_4002_201910!X318</f>
        <v>0.74</v>
      </c>
      <c r="I4721" s="2">
        <f t="shared" si="148"/>
        <v>10.540000000000001</v>
      </c>
      <c r="J4721" s="68">
        <f t="shared" si="147"/>
        <v>0</v>
      </c>
    </row>
    <row r="4722" spans="1:10" x14ac:dyDescent="0.25">
      <c r="A4722" s="28">
        <v>10</v>
      </c>
      <c r="B4722" s="28">
        <v>14</v>
      </c>
      <c r="C4722" s="12" t="s">
        <v>3</v>
      </c>
      <c r="D4722" s="66">
        <f>'Actual Solar Data'!K4712</f>
        <v>0</v>
      </c>
      <c r="E4722" s="59">
        <f>whlsecost_hourly_4002_201910!C319</f>
        <v>43752</v>
      </c>
      <c r="F4722" s="85">
        <f>whlsecost_hourly_4002_201910!D319</f>
        <v>1</v>
      </c>
      <c r="G4722" s="2">
        <f>whlsecost_hourly_4002_201910!F319</f>
        <v>11.65</v>
      </c>
      <c r="H4722" s="2">
        <f>whlsecost_hourly_4002_201910!X319</f>
        <v>0.67</v>
      </c>
      <c r="I4722" s="2">
        <f t="shared" si="148"/>
        <v>12.32</v>
      </c>
      <c r="J4722" s="68">
        <f t="shared" si="147"/>
        <v>0</v>
      </c>
    </row>
    <row r="4723" spans="1:10" x14ac:dyDescent="0.25">
      <c r="A4723" s="28">
        <v>10</v>
      </c>
      <c r="B4723" s="28">
        <v>14</v>
      </c>
      <c r="C4723" s="12" t="s">
        <v>4</v>
      </c>
      <c r="D4723" s="66">
        <f>'Actual Solar Data'!K4713</f>
        <v>0</v>
      </c>
      <c r="E4723" s="59">
        <f>whlsecost_hourly_4002_201910!C320</f>
        <v>43752</v>
      </c>
      <c r="F4723" s="85">
        <f>whlsecost_hourly_4002_201910!D320</f>
        <v>2</v>
      </c>
      <c r="G4723" s="2">
        <f>whlsecost_hourly_4002_201910!F320</f>
        <v>10.84</v>
      </c>
      <c r="H4723" s="2">
        <f>whlsecost_hourly_4002_201910!X320</f>
        <v>0.67</v>
      </c>
      <c r="I4723" s="2">
        <f t="shared" si="148"/>
        <v>11.51</v>
      </c>
      <c r="J4723" s="68">
        <f t="shared" si="147"/>
        <v>0</v>
      </c>
    </row>
    <row r="4724" spans="1:10" x14ac:dyDescent="0.25">
      <c r="A4724" s="28">
        <v>10</v>
      </c>
      <c r="B4724" s="28">
        <v>14</v>
      </c>
      <c r="C4724" s="12" t="s">
        <v>5</v>
      </c>
      <c r="D4724" s="66">
        <f>'Actual Solar Data'!K4714</f>
        <v>0</v>
      </c>
      <c r="E4724" s="59">
        <f>whlsecost_hourly_4002_201910!C321</f>
        <v>43752</v>
      </c>
      <c r="F4724" s="85">
        <f>whlsecost_hourly_4002_201910!D321</f>
        <v>3</v>
      </c>
      <c r="G4724" s="2">
        <f>whlsecost_hourly_4002_201910!F321</f>
        <v>11.47</v>
      </c>
      <c r="H4724" s="2">
        <f>whlsecost_hourly_4002_201910!X321</f>
        <v>0.66</v>
      </c>
      <c r="I4724" s="2">
        <f t="shared" si="148"/>
        <v>12.13</v>
      </c>
      <c r="J4724" s="68">
        <f t="shared" si="147"/>
        <v>0</v>
      </c>
    </row>
    <row r="4725" spans="1:10" x14ac:dyDescent="0.25">
      <c r="A4725" s="28">
        <v>10</v>
      </c>
      <c r="B4725" s="28">
        <v>14</v>
      </c>
      <c r="C4725" s="12" t="s">
        <v>6</v>
      </c>
      <c r="D4725" s="66">
        <f>'Actual Solar Data'!K4715</f>
        <v>0</v>
      </c>
      <c r="E4725" s="59">
        <f>whlsecost_hourly_4002_201910!C322</f>
        <v>43752</v>
      </c>
      <c r="F4725" s="85">
        <f>whlsecost_hourly_4002_201910!D322</f>
        <v>4</v>
      </c>
      <c r="G4725" s="2">
        <f>whlsecost_hourly_4002_201910!F322</f>
        <v>12.19</v>
      </c>
      <c r="H4725" s="2">
        <f>whlsecost_hourly_4002_201910!X322</f>
        <v>0.66</v>
      </c>
      <c r="I4725" s="2">
        <f t="shared" si="148"/>
        <v>12.85</v>
      </c>
      <c r="J4725" s="68">
        <f t="shared" si="147"/>
        <v>0</v>
      </c>
    </row>
    <row r="4726" spans="1:10" x14ac:dyDescent="0.25">
      <c r="A4726" s="28">
        <v>10</v>
      </c>
      <c r="B4726" s="28">
        <v>14</v>
      </c>
      <c r="C4726" s="12" t="s">
        <v>7</v>
      </c>
      <c r="D4726" s="66">
        <f>'Actual Solar Data'!K4716</f>
        <v>0</v>
      </c>
      <c r="E4726" s="59">
        <f>whlsecost_hourly_4002_201910!C323</f>
        <v>43752</v>
      </c>
      <c r="F4726" s="85">
        <f>whlsecost_hourly_4002_201910!D323</f>
        <v>5</v>
      </c>
      <c r="G4726" s="2">
        <f>whlsecost_hourly_4002_201910!F323</f>
        <v>14.52</v>
      </c>
      <c r="H4726" s="2">
        <f>whlsecost_hourly_4002_201910!X323</f>
        <v>0.65</v>
      </c>
      <c r="I4726" s="2">
        <f t="shared" si="148"/>
        <v>15.17</v>
      </c>
      <c r="J4726" s="68">
        <f t="shared" si="147"/>
        <v>0</v>
      </c>
    </row>
    <row r="4727" spans="1:10" x14ac:dyDescent="0.25">
      <c r="A4727" s="28">
        <v>10</v>
      </c>
      <c r="B4727" s="28">
        <v>14</v>
      </c>
      <c r="C4727" s="12" t="s">
        <v>8</v>
      </c>
      <c r="D4727" s="66">
        <f>'Actual Solar Data'!K4717</f>
        <v>0</v>
      </c>
      <c r="E4727" s="59">
        <f>whlsecost_hourly_4002_201910!C324</f>
        <v>43752</v>
      </c>
      <c r="F4727" s="85">
        <f>whlsecost_hourly_4002_201910!D324</f>
        <v>6</v>
      </c>
      <c r="G4727" s="2">
        <f>whlsecost_hourly_4002_201910!F324</f>
        <v>11.94</v>
      </c>
      <c r="H4727" s="2">
        <f>whlsecost_hourly_4002_201910!X324</f>
        <v>0.66</v>
      </c>
      <c r="I4727" s="2">
        <f t="shared" si="148"/>
        <v>12.6</v>
      </c>
      <c r="J4727" s="68">
        <f t="shared" si="147"/>
        <v>0</v>
      </c>
    </row>
    <row r="4728" spans="1:10" x14ac:dyDescent="0.25">
      <c r="A4728" s="28">
        <v>10</v>
      </c>
      <c r="B4728" s="28">
        <v>14</v>
      </c>
      <c r="C4728" s="12" t="s">
        <v>9</v>
      </c>
      <c r="D4728" s="66">
        <f>'Actual Solar Data'!K4718</f>
        <v>0</v>
      </c>
      <c r="E4728" s="59">
        <f>whlsecost_hourly_4002_201910!C325</f>
        <v>43752</v>
      </c>
      <c r="F4728" s="85">
        <f>whlsecost_hourly_4002_201910!D325</f>
        <v>7</v>
      </c>
      <c r="G4728" s="2">
        <f>whlsecost_hourly_4002_201910!F325</f>
        <v>12.31</v>
      </c>
      <c r="H4728" s="2">
        <f>whlsecost_hourly_4002_201910!X325</f>
        <v>0.69000000000000006</v>
      </c>
      <c r="I4728" s="2">
        <f t="shared" si="148"/>
        <v>13</v>
      </c>
      <c r="J4728" s="68">
        <f t="shared" si="147"/>
        <v>0</v>
      </c>
    </row>
    <row r="4729" spans="1:10" x14ac:dyDescent="0.25">
      <c r="A4729" s="28">
        <v>10</v>
      </c>
      <c r="B4729" s="28">
        <v>14</v>
      </c>
      <c r="C4729" s="12" t="s">
        <v>10</v>
      </c>
      <c r="D4729" s="66">
        <f>'Actual Solar Data'!K4719</f>
        <v>1392</v>
      </c>
      <c r="E4729" s="59">
        <f>whlsecost_hourly_4002_201910!C326</f>
        <v>43752</v>
      </c>
      <c r="F4729" s="85">
        <f>whlsecost_hourly_4002_201910!D326</f>
        <v>8</v>
      </c>
      <c r="G4729" s="2">
        <f>whlsecost_hourly_4002_201910!F326</f>
        <v>12.73</v>
      </c>
      <c r="H4729" s="2">
        <f>whlsecost_hourly_4002_201910!X326</f>
        <v>1.0900000000000001</v>
      </c>
      <c r="I4729" s="2">
        <f t="shared" si="148"/>
        <v>13.82</v>
      </c>
      <c r="J4729" s="68">
        <f t="shared" si="147"/>
        <v>19237.439999999999</v>
      </c>
    </row>
    <row r="4730" spans="1:10" x14ac:dyDescent="0.25">
      <c r="A4730" s="28">
        <v>10</v>
      </c>
      <c r="B4730" s="28">
        <v>14</v>
      </c>
      <c r="C4730" s="12" t="s">
        <v>11</v>
      </c>
      <c r="D4730" s="66">
        <f>'Actual Solar Data'!K4720</f>
        <v>12681</v>
      </c>
      <c r="E4730" s="59">
        <f>whlsecost_hourly_4002_201910!C327</f>
        <v>43752</v>
      </c>
      <c r="F4730" s="85">
        <f>whlsecost_hourly_4002_201910!D327</f>
        <v>9</v>
      </c>
      <c r="G4730" s="2">
        <f>whlsecost_hourly_4002_201910!F327</f>
        <v>15.14</v>
      </c>
      <c r="H4730" s="2">
        <f>whlsecost_hourly_4002_201910!X327</f>
        <v>1.03</v>
      </c>
      <c r="I4730" s="2">
        <f t="shared" si="148"/>
        <v>16.170000000000002</v>
      </c>
      <c r="J4730" s="68">
        <f t="shared" si="147"/>
        <v>205051.77000000002</v>
      </c>
    </row>
    <row r="4731" spans="1:10" x14ac:dyDescent="0.25">
      <c r="A4731" s="28">
        <v>10</v>
      </c>
      <c r="B4731" s="28">
        <v>14</v>
      </c>
      <c r="C4731" s="12" t="s">
        <v>12</v>
      </c>
      <c r="D4731" s="66">
        <f>'Actual Solar Data'!K4721</f>
        <v>31810</v>
      </c>
      <c r="E4731" s="59">
        <f>whlsecost_hourly_4002_201910!C328</f>
        <v>43752</v>
      </c>
      <c r="F4731" s="85">
        <f>whlsecost_hourly_4002_201910!D328</f>
        <v>10</v>
      </c>
      <c r="G4731" s="2">
        <f>whlsecost_hourly_4002_201910!F328</f>
        <v>16.760000000000002</v>
      </c>
      <c r="H4731" s="2">
        <f>whlsecost_hourly_4002_201910!X328</f>
        <v>1.01</v>
      </c>
      <c r="I4731" s="2">
        <f t="shared" si="148"/>
        <v>17.770000000000003</v>
      </c>
      <c r="J4731" s="68">
        <f t="shared" si="147"/>
        <v>565263.70000000007</v>
      </c>
    </row>
    <row r="4732" spans="1:10" x14ac:dyDescent="0.25">
      <c r="A4732" s="28">
        <v>10</v>
      </c>
      <c r="B4732" s="28">
        <v>14</v>
      </c>
      <c r="C4732" s="12" t="s">
        <v>13</v>
      </c>
      <c r="D4732" s="66">
        <f>'Actual Solar Data'!K4722</f>
        <v>60432</v>
      </c>
      <c r="E4732" s="59">
        <f>whlsecost_hourly_4002_201910!C329</f>
        <v>43752</v>
      </c>
      <c r="F4732" s="85">
        <f>whlsecost_hourly_4002_201910!D329</f>
        <v>11</v>
      </c>
      <c r="G4732" s="2">
        <f>whlsecost_hourly_4002_201910!F329</f>
        <v>15.78</v>
      </c>
      <c r="H4732" s="2">
        <f>whlsecost_hourly_4002_201910!X329</f>
        <v>1</v>
      </c>
      <c r="I4732" s="2">
        <f t="shared" si="148"/>
        <v>16.78</v>
      </c>
      <c r="J4732" s="68">
        <f t="shared" si="147"/>
        <v>1014048.9600000001</v>
      </c>
    </row>
    <row r="4733" spans="1:10" x14ac:dyDescent="0.25">
      <c r="A4733" s="28">
        <v>10</v>
      </c>
      <c r="B4733" s="28">
        <v>14</v>
      </c>
      <c r="C4733" s="12" t="s">
        <v>14</v>
      </c>
      <c r="D4733" s="66">
        <f>'Actual Solar Data'!K4723</f>
        <v>59090</v>
      </c>
      <c r="E4733" s="59">
        <f>whlsecost_hourly_4002_201910!C330</f>
        <v>43752</v>
      </c>
      <c r="F4733" s="85">
        <f>whlsecost_hourly_4002_201910!D330</f>
        <v>12</v>
      </c>
      <c r="G4733" s="2">
        <f>whlsecost_hourly_4002_201910!F330</f>
        <v>14.63</v>
      </c>
      <c r="H4733" s="2">
        <f>whlsecost_hourly_4002_201910!X330</f>
        <v>1</v>
      </c>
      <c r="I4733" s="2">
        <f t="shared" si="148"/>
        <v>15.63</v>
      </c>
      <c r="J4733" s="68">
        <f t="shared" si="147"/>
        <v>923576.70000000007</v>
      </c>
    </row>
    <row r="4734" spans="1:10" x14ac:dyDescent="0.25">
      <c r="A4734" s="28">
        <v>10</v>
      </c>
      <c r="B4734" s="28">
        <v>14</v>
      </c>
      <c r="C4734" s="12" t="s">
        <v>15</v>
      </c>
      <c r="D4734" s="66">
        <f>'Actual Solar Data'!K4724</f>
        <v>69046</v>
      </c>
      <c r="E4734" s="59">
        <f>whlsecost_hourly_4002_201910!C331</f>
        <v>43752</v>
      </c>
      <c r="F4734" s="85">
        <f>whlsecost_hourly_4002_201910!D331</f>
        <v>13</v>
      </c>
      <c r="G4734" s="2">
        <f>whlsecost_hourly_4002_201910!F331</f>
        <v>15.12</v>
      </c>
      <c r="H4734" s="2">
        <f>whlsecost_hourly_4002_201910!X331</f>
        <v>1.04</v>
      </c>
      <c r="I4734" s="2">
        <f t="shared" si="148"/>
        <v>16.16</v>
      </c>
      <c r="J4734" s="68">
        <f t="shared" si="147"/>
        <v>1115783.3600000001</v>
      </c>
    </row>
    <row r="4735" spans="1:10" x14ac:dyDescent="0.25">
      <c r="A4735" s="28">
        <v>10</v>
      </c>
      <c r="B4735" s="28">
        <v>14</v>
      </c>
      <c r="C4735" s="12" t="s">
        <v>16</v>
      </c>
      <c r="D4735" s="66">
        <f>'Actual Solar Data'!K4725</f>
        <v>67278</v>
      </c>
      <c r="E4735" s="59">
        <f>whlsecost_hourly_4002_201910!C332</f>
        <v>43752</v>
      </c>
      <c r="F4735" s="85">
        <f>whlsecost_hourly_4002_201910!D332</f>
        <v>14</v>
      </c>
      <c r="G4735" s="2">
        <f>whlsecost_hourly_4002_201910!F332</f>
        <v>13.98</v>
      </c>
      <c r="H4735" s="2">
        <f>whlsecost_hourly_4002_201910!X332</f>
        <v>0.98000000000000009</v>
      </c>
      <c r="I4735" s="2">
        <f t="shared" si="148"/>
        <v>14.96</v>
      </c>
      <c r="J4735" s="68">
        <f t="shared" si="147"/>
        <v>1006478.88</v>
      </c>
    </row>
    <row r="4736" spans="1:10" x14ac:dyDescent="0.25">
      <c r="A4736" s="28">
        <v>10</v>
      </c>
      <c r="B4736" s="28">
        <v>14</v>
      </c>
      <c r="C4736" s="12" t="s">
        <v>17</v>
      </c>
      <c r="D4736" s="66">
        <f>'Actual Solar Data'!K4726</f>
        <v>63808</v>
      </c>
      <c r="E4736" s="59">
        <f>whlsecost_hourly_4002_201910!C333</f>
        <v>43752</v>
      </c>
      <c r="F4736" s="85">
        <f>whlsecost_hourly_4002_201910!D333</f>
        <v>15</v>
      </c>
      <c r="G4736" s="2">
        <f>whlsecost_hourly_4002_201910!F333</f>
        <v>13.41</v>
      </c>
      <c r="H4736" s="2">
        <f>whlsecost_hourly_4002_201910!X333</f>
        <v>0.99</v>
      </c>
      <c r="I4736" s="2">
        <f t="shared" si="148"/>
        <v>14.4</v>
      </c>
      <c r="J4736" s="68">
        <f t="shared" si="147"/>
        <v>918835.20000000007</v>
      </c>
    </row>
    <row r="4737" spans="1:10" x14ac:dyDescent="0.25">
      <c r="A4737" s="28">
        <v>10</v>
      </c>
      <c r="B4737" s="28">
        <v>14</v>
      </c>
      <c r="C4737" s="12" t="s">
        <v>18</v>
      </c>
      <c r="D4737" s="66">
        <f>'Actual Solar Data'!K4727</f>
        <v>56174</v>
      </c>
      <c r="E4737" s="59">
        <f>whlsecost_hourly_4002_201910!C334</f>
        <v>43752</v>
      </c>
      <c r="F4737" s="85">
        <f>whlsecost_hourly_4002_201910!D334</f>
        <v>16</v>
      </c>
      <c r="G4737" s="2">
        <f>whlsecost_hourly_4002_201910!F334</f>
        <v>15.58</v>
      </c>
      <c r="H4737" s="2">
        <f>whlsecost_hourly_4002_201910!X334</f>
        <v>0.97000000000000008</v>
      </c>
      <c r="I4737" s="2">
        <f t="shared" si="148"/>
        <v>16.55</v>
      </c>
      <c r="J4737" s="68">
        <f t="shared" si="147"/>
        <v>929679.70000000007</v>
      </c>
    </row>
    <row r="4738" spans="1:10" x14ac:dyDescent="0.25">
      <c r="A4738" s="28">
        <v>10</v>
      </c>
      <c r="B4738" s="28">
        <v>14</v>
      </c>
      <c r="C4738" s="12" t="s">
        <v>19</v>
      </c>
      <c r="D4738" s="66">
        <f>'Actual Solar Data'!K4728</f>
        <v>18283</v>
      </c>
      <c r="E4738" s="59">
        <f>whlsecost_hourly_4002_201910!C335</f>
        <v>43752</v>
      </c>
      <c r="F4738" s="85">
        <f>whlsecost_hourly_4002_201910!D335</f>
        <v>17</v>
      </c>
      <c r="G4738" s="2">
        <f>whlsecost_hourly_4002_201910!F335</f>
        <v>18.34</v>
      </c>
      <c r="H4738" s="2">
        <f>whlsecost_hourly_4002_201910!X335</f>
        <v>0.99</v>
      </c>
      <c r="I4738" s="2">
        <f t="shared" si="148"/>
        <v>19.329999999999998</v>
      </c>
      <c r="J4738" s="68">
        <f t="shared" si="147"/>
        <v>353410.38999999996</v>
      </c>
    </row>
    <row r="4739" spans="1:10" x14ac:dyDescent="0.25">
      <c r="A4739" s="28">
        <v>10</v>
      </c>
      <c r="B4739" s="28">
        <v>14</v>
      </c>
      <c r="C4739" s="12" t="s">
        <v>20</v>
      </c>
      <c r="D4739" s="66">
        <f>'Actual Solar Data'!K4729</f>
        <v>2672</v>
      </c>
      <c r="E4739" s="59">
        <f>whlsecost_hourly_4002_201910!C336</f>
        <v>43752</v>
      </c>
      <c r="F4739" s="85">
        <f>whlsecost_hourly_4002_201910!D336</f>
        <v>18</v>
      </c>
      <c r="G4739" s="2">
        <f>whlsecost_hourly_4002_201910!F336</f>
        <v>21.83</v>
      </c>
      <c r="H4739" s="2">
        <f>whlsecost_hourly_4002_201910!X336</f>
        <v>0.99</v>
      </c>
      <c r="I4739" s="2">
        <f t="shared" si="148"/>
        <v>22.819999999999997</v>
      </c>
      <c r="J4739" s="68">
        <f t="shared" si="147"/>
        <v>60975.039999999994</v>
      </c>
    </row>
    <row r="4740" spans="1:10" x14ac:dyDescent="0.25">
      <c r="A4740" s="28">
        <v>10</v>
      </c>
      <c r="B4740" s="28">
        <v>14</v>
      </c>
      <c r="C4740" s="12" t="s">
        <v>21</v>
      </c>
      <c r="D4740" s="66">
        <f>'Actual Solar Data'!K4730</f>
        <v>4</v>
      </c>
      <c r="E4740" s="59">
        <f>whlsecost_hourly_4002_201910!C337</f>
        <v>43752</v>
      </c>
      <c r="F4740" s="85">
        <f>whlsecost_hourly_4002_201910!D337</f>
        <v>19</v>
      </c>
      <c r="G4740" s="2">
        <f>whlsecost_hourly_4002_201910!F337</f>
        <v>18.29</v>
      </c>
      <c r="H4740" s="2">
        <f>whlsecost_hourly_4002_201910!X337</f>
        <v>0.96</v>
      </c>
      <c r="I4740" s="2">
        <f t="shared" si="148"/>
        <v>19.25</v>
      </c>
      <c r="J4740" s="68">
        <f t="shared" si="147"/>
        <v>77</v>
      </c>
    </row>
    <row r="4741" spans="1:10" x14ac:dyDescent="0.25">
      <c r="A4741" s="28">
        <v>10</v>
      </c>
      <c r="B4741" s="28">
        <v>14</v>
      </c>
      <c r="C4741" s="12" t="s">
        <v>22</v>
      </c>
      <c r="D4741" s="66">
        <f>'Actual Solar Data'!K4731</f>
        <v>0</v>
      </c>
      <c r="E4741" s="59">
        <f>whlsecost_hourly_4002_201910!C338</f>
        <v>43752</v>
      </c>
      <c r="F4741" s="85">
        <f>whlsecost_hourly_4002_201910!D338</f>
        <v>20</v>
      </c>
      <c r="G4741" s="2">
        <f>whlsecost_hourly_4002_201910!F338</f>
        <v>20.9</v>
      </c>
      <c r="H4741" s="2">
        <f>whlsecost_hourly_4002_201910!X338</f>
        <v>0.98</v>
      </c>
      <c r="I4741" s="2">
        <f t="shared" si="148"/>
        <v>21.88</v>
      </c>
      <c r="J4741" s="68">
        <f t="shared" si="147"/>
        <v>0</v>
      </c>
    </row>
    <row r="4742" spans="1:10" x14ac:dyDescent="0.25">
      <c r="A4742" s="28">
        <v>10</v>
      </c>
      <c r="B4742" s="28">
        <v>14</v>
      </c>
      <c r="C4742" s="12" t="s">
        <v>23</v>
      </c>
      <c r="D4742" s="66">
        <f>'Actual Solar Data'!K4732</f>
        <v>0</v>
      </c>
      <c r="E4742" s="59">
        <f>whlsecost_hourly_4002_201910!C339</f>
        <v>43752</v>
      </c>
      <c r="F4742" s="85">
        <f>whlsecost_hourly_4002_201910!D339</f>
        <v>21</v>
      </c>
      <c r="G4742" s="2">
        <f>whlsecost_hourly_4002_201910!F339</f>
        <v>15.98</v>
      </c>
      <c r="H4742" s="2">
        <f>whlsecost_hourly_4002_201910!X339</f>
        <v>0.99</v>
      </c>
      <c r="I4742" s="2">
        <f t="shared" si="148"/>
        <v>16.97</v>
      </c>
      <c r="J4742" s="68">
        <f t="shared" si="147"/>
        <v>0</v>
      </c>
    </row>
    <row r="4743" spans="1:10" x14ac:dyDescent="0.25">
      <c r="A4743" s="28">
        <v>10</v>
      </c>
      <c r="B4743" s="28">
        <v>14</v>
      </c>
      <c r="C4743" s="12" t="s">
        <v>24</v>
      </c>
      <c r="D4743" s="66">
        <f>'Actual Solar Data'!K4733</f>
        <v>0</v>
      </c>
      <c r="E4743" s="59">
        <f>whlsecost_hourly_4002_201910!C340</f>
        <v>43752</v>
      </c>
      <c r="F4743" s="85">
        <f>whlsecost_hourly_4002_201910!D340</f>
        <v>22</v>
      </c>
      <c r="G4743" s="2">
        <f>whlsecost_hourly_4002_201910!F340</f>
        <v>14.58</v>
      </c>
      <c r="H4743" s="2">
        <f>whlsecost_hourly_4002_201910!X340</f>
        <v>1.06</v>
      </c>
      <c r="I4743" s="2">
        <f t="shared" si="148"/>
        <v>15.64</v>
      </c>
      <c r="J4743" s="68">
        <f t="shared" si="147"/>
        <v>0</v>
      </c>
    </row>
    <row r="4744" spans="1:10" x14ac:dyDescent="0.25">
      <c r="A4744" s="28">
        <v>10</v>
      </c>
      <c r="B4744" s="28">
        <v>14</v>
      </c>
      <c r="C4744" s="12" t="s">
        <v>25</v>
      </c>
      <c r="D4744" s="66">
        <f>'Actual Solar Data'!K4734</f>
        <v>0</v>
      </c>
      <c r="E4744" s="59">
        <f>whlsecost_hourly_4002_201910!C341</f>
        <v>43752</v>
      </c>
      <c r="F4744" s="85">
        <f>whlsecost_hourly_4002_201910!D341</f>
        <v>23</v>
      </c>
      <c r="G4744" s="2">
        <f>whlsecost_hourly_4002_201910!F341</f>
        <v>13.37</v>
      </c>
      <c r="H4744" s="2">
        <f>whlsecost_hourly_4002_201910!X341</f>
        <v>1.23</v>
      </c>
      <c r="I4744" s="2">
        <f t="shared" si="148"/>
        <v>14.6</v>
      </c>
      <c r="J4744" s="68">
        <f t="shared" si="147"/>
        <v>0</v>
      </c>
    </row>
    <row r="4745" spans="1:10" x14ac:dyDescent="0.25">
      <c r="A4745" s="28">
        <v>10</v>
      </c>
      <c r="B4745" s="28">
        <v>14</v>
      </c>
      <c r="C4745" s="12" t="s">
        <v>26</v>
      </c>
      <c r="D4745" s="66">
        <f>'Actual Solar Data'!K4735</f>
        <v>0</v>
      </c>
      <c r="E4745" s="59">
        <f>whlsecost_hourly_4002_201910!C342</f>
        <v>43752</v>
      </c>
      <c r="F4745" s="85">
        <f>whlsecost_hourly_4002_201910!D342</f>
        <v>24</v>
      </c>
      <c r="G4745" s="2">
        <f>whlsecost_hourly_4002_201910!F342</f>
        <v>13.46</v>
      </c>
      <c r="H4745" s="2">
        <f>whlsecost_hourly_4002_201910!X342</f>
        <v>0.72</v>
      </c>
      <c r="I4745" s="2">
        <f t="shared" si="148"/>
        <v>14.180000000000001</v>
      </c>
      <c r="J4745" s="68">
        <f t="shared" si="147"/>
        <v>0</v>
      </c>
    </row>
    <row r="4746" spans="1:10" x14ac:dyDescent="0.25">
      <c r="A4746" s="28">
        <v>10</v>
      </c>
      <c r="B4746" s="28">
        <v>15</v>
      </c>
      <c r="C4746" s="12" t="s">
        <v>3</v>
      </c>
      <c r="D4746" s="66">
        <f>'Actual Solar Data'!K4736</f>
        <v>0</v>
      </c>
      <c r="E4746" s="59">
        <f>whlsecost_hourly_4002_201910!C343</f>
        <v>43753</v>
      </c>
      <c r="F4746" s="85">
        <f>whlsecost_hourly_4002_201910!D343</f>
        <v>1</v>
      </c>
      <c r="G4746" s="2">
        <f>whlsecost_hourly_4002_201910!F343</f>
        <v>14.41</v>
      </c>
      <c r="H4746" s="2">
        <f>whlsecost_hourly_4002_201910!X343</f>
        <v>0.57999999999999996</v>
      </c>
      <c r="I4746" s="2">
        <f t="shared" si="148"/>
        <v>14.99</v>
      </c>
      <c r="J4746" s="68">
        <f t="shared" si="147"/>
        <v>0</v>
      </c>
    </row>
    <row r="4747" spans="1:10" x14ac:dyDescent="0.25">
      <c r="A4747" s="28">
        <v>10</v>
      </c>
      <c r="B4747" s="28">
        <v>15</v>
      </c>
      <c r="C4747" s="12" t="s">
        <v>4</v>
      </c>
      <c r="D4747" s="66">
        <f>'Actual Solar Data'!K4737</f>
        <v>0</v>
      </c>
      <c r="E4747" s="59">
        <f>whlsecost_hourly_4002_201910!C344</f>
        <v>43753</v>
      </c>
      <c r="F4747" s="85">
        <f>whlsecost_hourly_4002_201910!D344</f>
        <v>2</v>
      </c>
      <c r="G4747" s="2">
        <f>whlsecost_hourly_4002_201910!F344</f>
        <v>15.69</v>
      </c>
      <c r="H4747" s="2">
        <f>whlsecost_hourly_4002_201910!X344</f>
        <v>0.75</v>
      </c>
      <c r="I4747" s="2">
        <f t="shared" si="148"/>
        <v>16.439999999999998</v>
      </c>
      <c r="J4747" s="68">
        <f t="shared" si="147"/>
        <v>0</v>
      </c>
    </row>
    <row r="4748" spans="1:10" x14ac:dyDescent="0.25">
      <c r="A4748" s="28">
        <v>10</v>
      </c>
      <c r="B4748" s="28">
        <v>15</v>
      </c>
      <c r="C4748" s="12" t="s">
        <v>5</v>
      </c>
      <c r="D4748" s="66">
        <f>'Actual Solar Data'!K4738</f>
        <v>0</v>
      </c>
      <c r="E4748" s="59">
        <f>whlsecost_hourly_4002_201910!C345</f>
        <v>43753</v>
      </c>
      <c r="F4748" s="85">
        <f>whlsecost_hourly_4002_201910!D345</f>
        <v>3</v>
      </c>
      <c r="G4748" s="2">
        <f>whlsecost_hourly_4002_201910!F345</f>
        <v>13.5</v>
      </c>
      <c r="H4748" s="2">
        <f>whlsecost_hourly_4002_201910!X345</f>
        <v>0.57999999999999996</v>
      </c>
      <c r="I4748" s="2">
        <f t="shared" si="148"/>
        <v>14.08</v>
      </c>
      <c r="J4748" s="68">
        <f t="shared" si="147"/>
        <v>0</v>
      </c>
    </row>
    <row r="4749" spans="1:10" x14ac:dyDescent="0.25">
      <c r="A4749" s="28">
        <v>10</v>
      </c>
      <c r="B4749" s="28">
        <v>15</v>
      </c>
      <c r="C4749" s="12" t="s">
        <v>6</v>
      </c>
      <c r="D4749" s="66">
        <f>'Actual Solar Data'!K4739</f>
        <v>0</v>
      </c>
      <c r="E4749" s="59">
        <f>whlsecost_hourly_4002_201910!C346</f>
        <v>43753</v>
      </c>
      <c r="F4749" s="85">
        <f>whlsecost_hourly_4002_201910!D346</f>
        <v>4</v>
      </c>
      <c r="G4749" s="2">
        <f>whlsecost_hourly_4002_201910!F346</f>
        <v>13.6</v>
      </c>
      <c r="H4749" s="2">
        <f>whlsecost_hourly_4002_201910!X346</f>
        <v>0.65</v>
      </c>
      <c r="I4749" s="2">
        <f t="shared" si="148"/>
        <v>14.25</v>
      </c>
      <c r="J4749" s="68">
        <f t="shared" si="147"/>
        <v>0</v>
      </c>
    </row>
    <row r="4750" spans="1:10" x14ac:dyDescent="0.25">
      <c r="A4750" s="28">
        <v>10</v>
      </c>
      <c r="B4750" s="28">
        <v>15</v>
      </c>
      <c r="C4750" s="12" t="s">
        <v>7</v>
      </c>
      <c r="D4750" s="66">
        <f>'Actual Solar Data'!K4740</f>
        <v>0</v>
      </c>
      <c r="E4750" s="59">
        <f>whlsecost_hourly_4002_201910!C347</f>
        <v>43753</v>
      </c>
      <c r="F4750" s="85">
        <f>whlsecost_hourly_4002_201910!D347</f>
        <v>5</v>
      </c>
      <c r="G4750" s="2">
        <f>whlsecost_hourly_4002_201910!F347</f>
        <v>17.559999999999999</v>
      </c>
      <c r="H4750" s="2">
        <f>whlsecost_hourly_4002_201910!X347</f>
        <v>0.66</v>
      </c>
      <c r="I4750" s="2">
        <f t="shared" si="148"/>
        <v>18.22</v>
      </c>
      <c r="J4750" s="68">
        <f t="shared" si="147"/>
        <v>0</v>
      </c>
    </row>
    <row r="4751" spans="1:10" x14ac:dyDescent="0.25">
      <c r="A4751" s="28">
        <v>10</v>
      </c>
      <c r="B4751" s="28">
        <v>15</v>
      </c>
      <c r="C4751" s="12" t="s">
        <v>8</v>
      </c>
      <c r="D4751" s="66">
        <f>'Actual Solar Data'!K4741</f>
        <v>0</v>
      </c>
      <c r="E4751" s="59">
        <f>whlsecost_hourly_4002_201910!C348</f>
        <v>43753</v>
      </c>
      <c r="F4751" s="85">
        <f>whlsecost_hourly_4002_201910!D348</f>
        <v>6</v>
      </c>
      <c r="G4751" s="2">
        <f>whlsecost_hourly_4002_201910!F348</f>
        <v>27.04</v>
      </c>
      <c r="H4751" s="2">
        <f>whlsecost_hourly_4002_201910!X348</f>
        <v>1.33</v>
      </c>
      <c r="I4751" s="2">
        <f t="shared" si="148"/>
        <v>28.369999999999997</v>
      </c>
      <c r="J4751" s="68">
        <f t="shared" si="147"/>
        <v>0</v>
      </c>
    </row>
    <row r="4752" spans="1:10" x14ac:dyDescent="0.25">
      <c r="A4752" s="28">
        <v>10</v>
      </c>
      <c r="B4752" s="28">
        <v>15</v>
      </c>
      <c r="C4752" s="12" t="s">
        <v>9</v>
      </c>
      <c r="D4752" s="66">
        <f>'Actual Solar Data'!K4742</f>
        <v>0</v>
      </c>
      <c r="E4752" s="59">
        <f>whlsecost_hourly_4002_201910!C349</f>
        <v>43753</v>
      </c>
      <c r="F4752" s="85">
        <f>whlsecost_hourly_4002_201910!D349</f>
        <v>7</v>
      </c>
      <c r="G4752" s="2">
        <f>whlsecost_hourly_4002_201910!F349</f>
        <v>37.479999999999997</v>
      </c>
      <c r="H4752" s="2">
        <f>whlsecost_hourly_4002_201910!X349</f>
        <v>1.58</v>
      </c>
      <c r="I4752" s="2">
        <f t="shared" si="148"/>
        <v>39.059999999999995</v>
      </c>
      <c r="J4752" s="68">
        <f t="shared" si="147"/>
        <v>0</v>
      </c>
    </row>
    <row r="4753" spans="1:10" x14ac:dyDescent="0.25">
      <c r="A4753" s="28">
        <v>10</v>
      </c>
      <c r="B4753" s="28">
        <v>15</v>
      </c>
      <c r="C4753" s="12" t="s">
        <v>10</v>
      </c>
      <c r="D4753" s="66">
        <f>'Actual Solar Data'!K4743</f>
        <v>2797</v>
      </c>
      <c r="E4753" s="59">
        <f>whlsecost_hourly_4002_201910!C350</f>
        <v>43753</v>
      </c>
      <c r="F4753" s="85">
        <f>whlsecost_hourly_4002_201910!D350</f>
        <v>8</v>
      </c>
      <c r="G4753" s="2">
        <f>whlsecost_hourly_4002_201910!F350</f>
        <v>32.92</v>
      </c>
      <c r="H4753" s="2">
        <f>whlsecost_hourly_4002_201910!X350</f>
        <v>1.5299999999999998</v>
      </c>
      <c r="I4753" s="2">
        <f t="shared" si="148"/>
        <v>34.450000000000003</v>
      </c>
      <c r="J4753" s="68">
        <f t="shared" si="147"/>
        <v>96356.650000000009</v>
      </c>
    </row>
    <row r="4754" spans="1:10" x14ac:dyDescent="0.25">
      <c r="A4754" s="28">
        <v>10</v>
      </c>
      <c r="B4754" s="28">
        <v>15</v>
      </c>
      <c r="C4754" s="12" t="s">
        <v>11</v>
      </c>
      <c r="D4754" s="66">
        <f>'Actual Solar Data'!K4744</f>
        <v>21545</v>
      </c>
      <c r="E4754" s="59">
        <f>whlsecost_hourly_4002_201910!C351</f>
        <v>43753</v>
      </c>
      <c r="F4754" s="85">
        <f>whlsecost_hourly_4002_201910!D351</f>
        <v>9</v>
      </c>
      <c r="G4754" s="2">
        <f>whlsecost_hourly_4002_201910!F351</f>
        <v>26.41</v>
      </c>
      <c r="H4754" s="2">
        <f>whlsecost_hourly_4002_201910!X351</f>
        <v>1.0999999999999999</v>
      </c>
      <c r="I4754" s="2">
        <f t="shared" si="148"/>
        <v>27.51</v>
      </c>
      <c r="J4754" s="68">
        <f t="shared" si="147"/>
        <v>592702.95000000007</v>
      </c>
    </row>
    <row r="4755" spans="1:10" x14ac:dyDescent="0.25">
      <c r="A4755" s="28">
        <v>10</v>
      </c>
      <c r="B4755" s="28">
        <v>15</v>
      </c>
      <c r="C4755" s="12" t="s">
        <v>12</v>
      </c>
      <c r="D4755" s="66">
        <f>'Actual Solar Data'!K4745</f>
        <v>48593</v>
      </c>
      <c r="E4755" s="59">
        <f>whlsecost_hourly_4002_201910!C352</f>
        <v>43753</v>
      </c>
      <c r="F4755" s="85">
        <f>whlsecost_hourly_4002_201910!D352</f>
        <v>10</v>
      </c>
      <c r="G4755" s="2">
        <f>whlsecost_hourly_4002_201910!F352</f>
        <v>19.489999999999998</v>
      </c>
      <c r="H4755" s="2">
        <f>whlsecost_hourly_4002_201910!X352</f>
        <v>0.95</v>
      </c>
      <c r="I4755" s="2">
        <f t="shared" si="148"/>
        <v>20.439999999999998</v>
      </c>
      <c r="J4755" s="68">
        <f t="shared" ref="J4755:J4818" si="149">D4755*I4755</f>
        <v>993240.91999999993</v>
      </c>
    </row>
    <row r="4756" spans="1:10" x14ac:dyDescent="0.25">
      <c r="A4756" s="28">
        <v>10</v>
      </c>
      <c r="B4756" s="28">
        <v>15</v>
      </c>
      <c r="C4756" s="12" t="s">
        <v>13</v>
      </c>
      <c r="D4756" s="66">
        <f>'Actual Solar Data'!K4746</f>
        <v>68633</v>
      </c>
      <c r="E4756" s="59">
        <f>whlsecost_hourly_4002_201910!C353</f>
        <v>43753</v>
      </c>
      <c r="F4756" s="85">
        <f>whlsecost_hourly_4002_201910!D353</f>
        <v>11</v>
      </c>
      <c r="G4756" s="2">
        <f>whlsecost_hourly_4002_201910!F353</f>
        <v>19.13</v>
      </c>
      <c r="H4756" s="2">
        <f>whlsecost_hourly_4002_201910!X353</f>
        <v>0.97</v>
      </c>
      <c r="I4756" s="2">
        <f t="shared" si="148"/>
        <v>20.099999999999998</v>
      </c>
      <c r="J4756" s="68">
        <f t="shared" si="149"/>
        <v>1379523.2999999998</v>
      </c>
    </row>
    <row r="4757" spans="1:10" x14ac:dyDescent="0.25">
      <c r="A4757" s="28">
        <v>10</v>
      </c>
      <c r="B4757" s="28">
        <v>15</v>
      </c>
      <c r="C4757" s="12" t="s">
        <v>14</v>
      </c>
      <c r="D4757" s="66">
        <f>'Actual Solar Data'!K4747</f>
        <v>79958</v>
      </c>
      <c r="E4757" s="59">
        <f>whlsecost_hourly_4002_201910!C354</f>
        <v>43753</v>
      </c>
      <c r="F4757" s="85">
        <f>whlsecost_hourly_4002_201910!D354</f>
        <v>12</v>
      </c>
      <c r="G4757" s="2">
        <f>whlsecost_hourly_4002_201910!F354</f>
        <v>15.48</v>
      </c>
      <c r="H4757" s="2">
        <f>whlsecost_hourly_4002_201910!X354</f>
        <v>0.95</v>
      </c>
      <c r="I4757" s="2">
        <f t="shared" si="148"/>
        <v>16.43</v>
      </c>
      <c r="J4757" s="68">
        <f t="shared" si="149"/>
        <v>1313709.94</v>
      </c>
    </row>
    <row r="4758" spans="1:10" x14ac:dyDescent="0.25">
      <c r="A4758" s="28">
        <v>10</v>
      </c>
      <c r="B4758" s="28">
        <v>15</v>
      </c>
      <c r="C4758" s="12" t="s">
        <v>15</v>
      </c>
      <c r="D4758" s="66">
        <f>'Actual Solar Data'!K4748</f>
        <v>83284</v>
      </c>
      <c r="E4758" s="59">
        <f>whlsecost_hourly_4002_201910!C355</f>
        <v>43753</v>
      </c>
      <c r="F4758" s="85">
        <f>whlsecost_hourly_4002_201910!D355</f>
        <v>13</v>
      </c>
      <c r="G4758" s="2">
        <f>whlsecost_hourly_4002_201910!F355</f>
        <v>15.32</v>
      </c>
      <c r="H4758" s="2">
        <f>whlsecost_hourly_4002_201910!X355</f>
        <v>1.03</v>
      </c>
      <c r="I4758" s="2">
        <f t="shared" si="148"/>
        <v>16.350000000000001</v>
      </c>
      <c r="J4758" s="68">
        <f t="shared" si="149"/>
        <v>1361693.4000000001</v>
      </c>
    </row>
    <row r="4759" spans="1:10" x14ac:dyDescent="0.25">
      <c r="A4759" s="28">
        <v>10</v>
      </c>
      <c r="B4759" s="28">
        <v>15</v>
      </c>
      <c r="C4759" s="12" t="s">
        <v>16</v>
      </c>
      <c r="D4759" s="66">
        <f>'Actual Solar Data'!K4749</f>
        <v>80249</v>
      </c>
      <c r="E4759" s="59">
        <f>whlsecost_hourly_4002_201910!C356</f>
        <v>43753</v>
      </c>
      <c r="F4759" s="85">
        <f>whlsecost_hourly_4002_201910!D356</f>
        <v>14</v>
      </c>
      <c r="G4759" s="2">
        <f>whlsecost_hourly_4002_201910!F356</f>
        <v>15.11</v>
      </c>
      <c r="H4759" s="2">
        <f>whlsecost_hourly_4002_201910!X356</f>
        <v>0.98</v>
      </c>
      <c r="I4759" s="2">
        <f t="shared" si="148"/>
        <v>16.09</v>
      </c>
      <c r="J4759" s="68">
        <f t="shared" si="149"/>
        <v>1291206.4099999999</v>
      </c>
    </row>
    <row r="4760" spans="1:10" x14ac:dyDescent="0.25">
      <c r="A4760" s="28">
        <v>10</v>
      </c>
      <c r="B4760" s="28">
        <v>15</v>
      </c>
      <c r="C4760" s="12" t="s">
        <v>17</v>
      </c>
      <c r="D4760" s="66">
        <f>'Actual Solar Data'!K4750</f>
        <v>73388</v>
      </c>
      <c r="E4760" s="59">
        <f>whlsecost_hourly_4002_201910!C357</f>
        <v>43753</v>
      </c>
      <c r="F4760" s="85">
        <f>whlsecost_hourly_4002_201910!D357</f>
        <v>15</v>
      </c>
      <c r="G4760" s="2">
        <f>whlsecost_hourly_4002_201910!F357</f>
        <v>16.190000000000001</v>
      </c>
      <c r="H4760" s="2">
        <f>whlsecost_hourly_4002_201910!X357</f>
        <v>0.96</v>
      </c>
      <c r="I4760" s="2">
        <f t="shared" si="148"/>
        <v>17.150000000000002</v>
      </c>
      <c r="J4760" s="68">
        <f t="shared" si="149"/>
        <v>1258604.2000000002</v>
      </c>
    </row>
    <row r="4761" spans="1:10" x14ac:dyDescent="0.25">
      <c r="A4761" s="28">
        <v>10</v>
      </c>
      <c r="B4761" s="28">
        <v>15</v>
      </c>
      <c r="C4761" s="12" t="s">
        <v>18</v>
      </c>
      <c r="D4761" s="66">
        <f>'Actual Solar Data'!K4751</f>
        <v>57301</v>
      </c>
      <c r="E4761" s="59">
        <f>whlsecost_hourly_4002_201910!C358</f>
        <v>43753</v>
      </c>
      <c r="F4761" s="85">
        <f>whlsecost_hourly_4002_201910!D358</f>
        <v>16</v>
      </c>
      <c r="G4761" s="2">
        <f>whlsecost_hourly_4002_201910!F358</f>
        <v>19.52</v>
      </c>
      <c r="H4761" s="2">
        <f>whlsecost_hourly_4002_201910!X358</f>
        <v>0.98</v>
      </c>
      <c r="I4761" s="2">
        <f t="shared" si="148"/>
        <v>20.5</v>
      </c>
      <c r="J4761" s="68">
        <f t="shared" si="149"/>
        <v>1174670.5</v>
      </c>
    </row>
    <row r="4762" spans="1:10" x14ac:dyDescent="0.25">
      <c r="A4762" s="28">
        <v>10</v>
      </c>
      <c r="B4762" s="28">
        <v>15</v>
      </c>
      <c r="C4762" s="12" t="s">
        <v>19</v>
      </c>
      <c r="D4762" s="66">
        <f>'Actual Solar Data'!K4752</f>
        <v>28992</v>
      </c>
      <c r="E4762" s="59">
        <f>whlsecost_hourly_4002_201910!C359</f>
        <v>43753</v>
      </c>
      <c r="F4762" s="85">
        <f>whlsecost_hourly_4002_201910!D359</f>
        <v>17</v>
      </c>
      <c r="G4762" s="2">
        <f>whlsecost_hourly_4002_201910!F359</f>
        <v>21.33</v>
      </c>
      <c r="H4762" s="2">
        <f>whlsecost_hourly_4002_201910!X359</f>
        <v>0.96</v>
      </c>
      <c r="I4762" s="2">
        <f t="shared" si="148"/>
        <v>22.29</v>
      </c>
      <c r="J4762" s="68">
        <f t="shared" si="149"/>
        <v>646231.67999999993</v>
      </c>
    </row>
    <row r="4763" spans="1:10" x14ac:dyDescent="0.25">
      <c r="A4763" s="28">
        <v>10</v>
      </c>
      <c r="B4763" s="28">
        <v>15</v>
      </c>
      <c r="C4763" s="12" t="s">
        <v>20</v>
      </c>
      <c r="D4763" s="66">
        <f>'Actual Solar Data'!K4753</f>
        <v>4531</v>
      </c>
      <c r="E4763" s="59">
        <f>whlsecost_hourly_4002_201910!C360</f>
        <v>43753</v>
      </c>
      <c r="F4763" s="85">
        <f>whlsecost_hourly_4002_201910!D360</f>
        <v>18</v>
      </c>
      <c r="G4763" s="2">
        <f>whlsecost_hourly_4002_201910!F360</f>
        <v>45.68</v>
      </c>
      <c r="H4763" s="2">
        <f>whlsecost_hourly_4002_201910!X360</f>
        <v>1.62</v>
      </c>
      <c r="I4763" s="2">
        <f t="shared" si="148"/>
        <v>47.3</v>
      </c>
      <c r="J4763" s="68">
        <f t="shared" si="149"/>
        <v>214316.3</v>
      </c>
    </row>
    <row r="4764" spans="1:10" x14ac:dyDescent="0.25">
      <c r="A4764" s="28">
        <v>10</v>
      </c>
      <c r="B4764" s="28">
        <v>15</v>
      </c>
      <c r="C4764" s="12" t="s">
        <v>21</v>
      </c>
      <c r="D4764" s="66">
        <f>'Actual Solar Data'!K4754</f>
        <v>36</v>
      </c>
      <c r="E4764" s="59">
        <f>whlsecost_hourly_4002_201910!C361</f>
        <v>43753</v>
      </c>
      <c r="F4764" s="85">
        <f>whlsecost_hourly_4002_201910!D361</f>
        <v>19</v>
      </c>
      <c r="G4764" s="2">
        <f>whlsecost_hourly_4002_201910!F361</f>
        <v>35.94</v>
      </c>
      <c r="H4764" s="2">
        <f>whlsecost_hourly_4002_201910!X361</f>
        <v>1.29</v>
      </c>
      <c r="I4764" s="2">
        <f t="shared" si="148"/>
        <v>37.229999999999997</v>
      </c>
      <c r="J4764" s="68">
        <f t="shared" si="149"/>
        <v>1340.28</v>
      </c>
    </row>
    <row r="4765" spans="1:10" x14ac:dyDescent="0.25">
      <c r="A4765" s="28">
        <v>10</v>
      </c>
      <c r="B4765" s="28">
        <v>15</v>
      </c>
      <c r="C4765" s="12" t="s">
        <v>22</v>
      </c>
      <c r="D4765" s="66">
        <f>'Actual Solar Data'!K4755</f>
        <v>0</v>
      </c>
      <c r="E4765" s="59">
        <f>whlsecost_hourly_4002_201910!C362</f>
        <v>43753</v>
      </c>
      <c r="F4765" s="85">
        <f>whlsecost_hourly_4002_201910!D362</f>
        <v>20</v>
      </c>
      <c r="G4765" s="2">
        <f>whlsecost_hourly_4002_201910!F362</f>
        <v>27.04</v>
      </c>
      <c r="H4765" s="2">
        <f>whlsecost_hourly_4002_201910!X362</f>
        <v>0.96</v>
      </c>
      <c r="I4765" s="2">
        <f t="shared" si="148"/>
        <v>28</v>
      </c>
      <c r="J4765" s="68">
        <f t="shared" si="149"/>
        <v>0</v>
      </c>
    </row>
    <row r="4766" spans="1:10" x14ac:dyDescent="0.25">
      <c r="A4766" s="28">
        <v>10</v>
      </c>
      <c r="B4766" s="28">
        <v>15</v>
      </c>
      <c r="C4766" s="12" t="s">
        <v>23</v>
      </c>
      <c r="D4766" s="66">
        <f>'Actual Solar Data'!K4756</f>
        <v>0</v>
      </c>
      <c r="E4766" s="59">
        <f>whlsecost_hourly_4002_201910!C363</f>
        <v>43753</v>
      </c>
      <c r="F4766" s="85">
        <f>whlsecost_hourly_4002_201910!D363</f>
        <v>21</v>
      </c>
      <c r="G4766" s="2">
        <f>whlsecost_hourly_4002_201910!F363</f>
        <v>26.43</v>
      </c>
      <c r="H4766" s="2">
        <f>whlsecost_hourly_4002_201910!X363</f>
        <v>1.0699999999999998</v>
      </c>
      <c r="I4766" s="2">
        <f t="shared" si="148"/>
        <v>27.5</v>
      </c>
      <c r="J4766" s="68">
        <f t="shared" si="149"/>
        <v>0</v>
      </c>
    </row>
    <row r="4767" spans="1:10" x14ac:dyDescent="0.25">
      <c r="A4767" s="28">
        <v>10</v>
      </c>
      <c r="B4767" s="28">
        <v>15</v>
      </c>
      <c r="C4767" s="12" t="s">
        <v>24</v>
      </c>
      <c r="D4767" s="66">
        <f>'Actual Solar Data'!K4757</f>
        <v>0</v>
      </c>
      <c r="E4767" s="59">
        <f>whlsecost_hourly_4002_201910!C364</f>
        <v>43753</v>
      </c>
      <c r="F4767" s="85">
        <f>whlsecost_hourly_4002_201910!D364</f>
        <v>22</v>
      </c>
      <c r="G4767" s="2">
        <f>whlsecost_hourly_4002_201910!F364</f>
        <v>30.24</v>
      </c>
      <c r="H4767" s="2">
        <f>whlsecost_hourly_4002_201910!X364</f>
        <v>1.4</v>
      </c>
      <c r="I4767" s="2">
        <f t="shared" si="148"/>
        <v>31.639999999999997</v>
      </c>
      <c r="J4767" s="68">
        <f t="shared" si="149"/>
        <v>0</v>
      </c>
    </row>
    <row r="4768" spans="1:10" x14ac:dyDescent="0.25">
      <c r="A4768" s="28">
        <v>10</v>
      </c>
      <c r="B4768" s="28">
        <v>15</v>
      </c>
      <c r="C4768" s="12" t="s">
        <v>25</v>
      </c>
      <c r="D4768" s="66">
        <f>'Actual Solar Data'!K4758</f>
        <v>0</v>
      </c>
      <c r="E4768" s="59">
        <f>whlsecost_hourly_4002_201910!C365</f>
        <v>43753</v>
      </c>
      <c r="F4768" s="85">
        <f>whlsecost_hourly_4002_201910!D365</f>
        <v>23</v>
      </c>
      <c r="G4768" s="2">
        <f>whlsecost_hourly_4002_201910!F365</f>
        <v>19.45</v>
      </c>
      <c r="H4768" s="2">
        <f>whlsecost_hourly_4002_201910!X365</f>
        <v>1.2</v>
      </c>
      <c r="I4768" s="2">
        <f t="shared" si="148"/>
        <v>20.65</v>
      </c>
      <c r="J4768" s="68">
        <f t="shared" si="149"/>
        <v>0</v>
      </c>
    </row>
    <row r="4769" spans="1:10" x14ac:dyDescent="0.25">
      <c r="A4769" s="28">
        <v>10</v>
      </c>
      <c r="B4769" s="28">
        <v>15</v>
      </c>
      <c r="C4769" s="12" t="s">
        <v>26</v>
      </c>
      <c r="D4769" s="66">
        <f>'Actual Solar Data'!K4759</f>
        <v>0</v>
      </c>
      <c r="E4769" s="59">
        <f>whlsecost_hourly_4002_201910!C366</f>
        <v>43753</v>
      </c>
      <c r="F4769" s="85">
        <f>whlsecost_hourly_4002_201910!D366</f>
        <v>24</v>
      </c>
      <c r="G4769" s="2">
        <f>whlsecost_hourly_4002_201910!F366</f>
        <v>22.38</v>
      </c>
      <c r="H4769" s="2">
        <f>whlsecost_hourly_4002_201910!X366</f>
        <v>1.37</v>
      </c>
      <c r="I4769" s="2">
        <f t="shared" si="148"/>
        <v>23.75</v>
      </c>
      <c r="J4769" s="68">
        <f t="shared" si="149"/>
        <v>0</v>
      </c>
    </row>
    <row r="4770" spans="1:10" x14ac:dyDescent="0.25">
      <c r="A4770" s="28">
        <v>10</v>
      </c>
      <c r="B4770" s="28">
        <v>16</v>
      </c>
      <c r="C4770" s="12" t="s">
        <v>3</v>
      </c>
      <c r="D4770" s="66">
        <f>'Actual Solar Data'!K4760</f>
        <v>0</v>
      </c>
      <c r="E4770" s="59">
        <f>whlsecost_hourly_4002_201910!C367</f>
        <v>43754</v>
      </c>
      <c r="F4770" s="85">
        <f>whlsecost_hourly_4002_201910!D367</f>
        <v>1</v>
      </c>
      <c r="G4770" s="2">
        <f>whlsecost_hourly_4002_201910!F367</f>
        <v>20.66</v>
      </c>
      <c r="H4770" s="2">
        <f>whlsecost_hourly_4002_201910!X367</f>
        <v>1.8199999999999998</v>
      </c>
      <c r="I4770" s="2">
        <f t="shared" si="148"/>
        <v>22.48</v>
      </c>
      <c r="J4770" s="68">
        <f t="shared" si="149"/>
        <v>0</v>
      </c>
    </row>
    <row r="4771" spans="1:10" x14ac:dyDescent="0.25">
      <c r="A4771" s="28">
        <v>10</v>
      </c>
      <c r="B4771" s="28">
        <v>16</v>
      </c>
      <c r="C4771" s="12" t="s">
        <v>4</v>
      </c>
      <c r="D4771" s="66">
        <f>'Actual Solar Data'!K4761</f>
        <v>0</v>
      </c>
      <c r="E4771" s="59">
        <f>whlsecost_hourly_4002_201910!C368</f>
        <v>43754</v>
      </c>
      <c r="F4771" s="85">
        <f>whlsecost_hourly_4002_201910!D368</f>
        <v>2</v>
      </c>
      <c r="G4771" s="2">
        <f>whlsecost_hourly_4002_201910!F368</f>
        <v>15.83</v>
      </c>
      <c r="H4771" s="2">
        <f>whlsecost_hourly_4002_201910!X368</f>
        <v>1.0699999999999998</v>
      </c>
      <c r="I4771" s="2">
        <f t="shared" ref="I4771:I4834" si="150">SUM(G4771:H4771)</f>
        <v>16.899999999999999</v>
      </c>
      <c r="J4771" s="68">
        <f t="shared" si="149"/>
        <v>0</v>
      </c>
    </row>
    <row r="4772" spans="1:10" x14ac:dyDescent="0.25">
      <c r="A4772" s="28">
        <v>10</v>
      </c>
      <c r="B4772" s="28">
        <v>16</v>
      </c>
      <c r="C4772" s="12" t="s">
        <v>5</v>
      </c>
      <c r="D4772" s="66">
        <f>'Actual Solar Data'!K4762</f>
        <v>0</v>
      </c>
      <c r="E4772" s="59">
        <f>whlsecost_hourly_4002_201910!C369</f>
        <v>43754</v>
      </c>
      <c r="F4772" s="85">
        <f>whlsecost_hourly_4002_201910!D369</f>
        <v>3</v>
      </c>
      <c r="G4772" s="2">
        <f>whlsecost_hourly_4002_201910!F369</f>
        <v>15.72</v>
      </c>
      <c r="H4772" s="2">
        <f>whlsecost_hourly_4002_201910!X369</f>
        <v>1.04</v>
      </c>
      <c r="I4772" s="2">
        <f t="shared" si="150"/>
        <v>16.760000000000002</v>
      </c>
      <c r="J4772" s="68">
        <f t="shared" si="149"/>
        <v>0</v>
      </c>
    </row>
    <row r="4773" spans="1:10" x14ac:dyDescent="0.25">
      <c r="A4773" s="28">
        <v>10</v>
      </c>
      <c r="B4773" s="28">
        <v>16</v>
      </c>
      <c r="C4773" s="12" t="s">
        <v>6</v>
      </c>
      <c r="D4773" s="66">
        <f>'Actual Solar Data'!K4763</f>
        <v>0</v>
      </c>
      <c r="E4773" s="59">
        <f>whlsecost_hourly_4002_201910!C370</f>
        <v>43754</v>
      </c>
      <c r="F4773" s="85">
        <f>whlsecost_hourly_4002_201910!D370</f>
        <v>4</v>
      </c>
      <c r="G4773" s="2">
        <f>whlsecost_hourly_4002_201910!F370</f>
        <v>15.73</v>
      </c>
      <c r="H4773" s="2">
        <f>whlsecost_hourly_4002_201910!X370</f>
        <v>1.03</v>
      </c>
      <c r="I4773" s="2">
        <f t="shared" si="150"/>
        <v>16.760000000000002</v>
      </c>
      <c r="J4773" s="68">
        <f t="shared" si="149"/>
        <v>0</v>
      </c>
    </row>
    <row r="4774" spans="1:10" x14ac:dyDescent="0.25">
      <c r="A4774" s="28">
        <v>10</v>
      </c>
      <c r="B4774" s="28">
        <v>16</v>
      </c>
      <c r="C4774" s="12" t="s">
        <v>7</v>
      </c>
      <c r="D4774" s="66">
        <f>'Actual Solar Data'!K4764</f>
        <v>0</v>
      </c>
      <c r="E4774" s="59">
        <f>whlsecost_hourly_4002_201910!C371</f>
        <v>43754</v>
      </c>
      <c r="F4774" s="85">
        <f>whlsecost_hourly_4002_201910!D371</f>
        <v>5</v>
      </c>
      <c r="G4774" s="2">
        <f>whlsecost_hourly_4002_201910!F371</f>
        <v>15.83</v>
      </c>
      <c r="H4774" s="2">
        <f>whlsecost_hourly_4002_201910!X371</f>
        <v>1.04</v>
      </c>
      <c r="I4774" s="2">
        <f t="shared" si="150"/>
        <v>16.87</v>
      </c>
      <c r="J4774" s="68">
        <f t="shared" si="149"/>
        <v>0</v>
      </c>
    </row>
    <row r="4775" spans="1:10" x14ac:dyDescent="0.25">
      <c r="A4775" s="28">
        <v>10</v>
      </c>
      <c r="B4775" s="28">
        <v>16</v>
      </c>
      <c r="C4775" s="12" t="s">
        <v>8</v>
      </c>
      <c r="D4775" s="66">
        <f>'Actual Solar Data'!K4765</f>
        <v>0</v>
      </c>
      <c r="E4775" s="59">
        <f>whlsecost_hourly_4002_201910!C372</f>
        <v>43754</v>
      </c>
      <c r="F4775" s="85">
        <f>whlsecost_hourly_4002_201910!D372</f>
        <v>6</v>
      </c>
      <c r="G4775" s="2">
        <f>whlsecost_hourly_4002_201910!F372</f>
        <v>21.21</v>
      </c>
      <c r="H4775" s="2">
        <f>whlsecost_hourly_4002_201910!X372</f>
        <v>1.3099999999999998</v>
      </c>
      <c r="I4775" s="2">
        <f t="shared" si="150"/>
        <v>22.52</v>
      </c>
      <c r="J4775" s="68">
        <f t="shared" si="149"/>
        <v>0</v>
      </c>
    </row>
    <row r="4776" spans="1:10" x14ac:dyDescent="0.25">
      <c r="A4776" s="28">
        <v>10</v>
      </c>
      <c r="B4776" s="28">
        <v>16</v>
      </c>
      <c r="C4776" s="12" t="s">
        <v>9</v>
      </c>
      <c r="D4776" s="66">
        <f>'Actual Solar Data'!K4766</f>
        <v>0</v>
      </c>
      <c r="E4776" s="59">
        <f>whlsecost_hourly_4002_201910!C373</f>
        <v>43754</v>
      </c>
      <c r="F4776" s="85">
        <f>whlsecost_hourly_4002_201910!D373</f>
        <v>7</v>
      </c>
      <c r="G4776" s="2">
        <f>whlsecost_hourly_4002_201910!F373</f>
        <v>28.26</v>
      </c>
      <c r="H4776" s="2">
        <f>whlsecost_hourly_4002_201910!X373</f>
        <v>1.22</v>
      </c>
      <c r="I4776" s="2">
        <f t="shared" si="150"/>
        <v>29.48</v>
      </c>
      <c r="J4776" s="68">
        <f t="shared" si="149"/>
        <v>0</v>
      </c>
    </row>
    <row r="4777" spans="1:10" x14ac:dyDescent="0.25">
      <c r="A4777" s="28">
        <v>10</v>
      </c>
      <c r="B4777" s="28">
        <v>16</v>
      </c>
      <c r="C4777" s="12" t="s">
        <v>10</v>
      </c>
      <c r="D4777" s="66">
        <f>'Actual Solar Data'!K4767</f>
        <v>2671</v>
      </c>
      <c r="E4777" s="59">
        <f>whlsecost_hourly_4002_201910!C374</f>
        <v>43754</v>
      </c>
      <c r="F4777" s="85">
        <f>whlsecost_hourly_4002_201910!D374</f>
        <v>8</v>
      </c>
      <c r="G4777" s="2">
        <f>whlsecost_hourly_4002_201910!F374</f>
        <v>29.59</v>
      </c>
      <c r="H4777" s="2">
        <f>whlsecost_hourly_4002_201910!X374</f>
        <v>1.6400000000000001</v>
      </c>
      <c r="I4777" s="2">
        <f t="shared" si="150"/>
        <v>31.23</v>
      </c>
      <c r="J4777" s="68">
        <f t="shared" si="149"/>
        <v>83415.33</v>
      </c>
    </row>
    <row r="4778" spans="1:10" x14ac:dyDescent="0.25">
      <c r="A4778" s="28">
        <v>10</v>
      </c>
      <c r="B4778" s="28">
        <v>16</v>
      </c>
      <c r="C4778" s="12" t="s">
        <v>11</v>
      </c>
      <c r="D4778" s="66">
        <f>'Actual Solar Data'!K4768</f>
        <v>18062</v>
      </c>
      <c r="E4778" s="59">
        <f>whlsecost_hourly_4002_201910!C375</f>
        <v>43754</v>
      </c>
      <c r="F4778" s="85">
        <f>whlsecost_hourly_4002_201910!D375</f>
        <v>9</v>
      </c>
      <c r="G4778" s="2">
        <f>whlsecost_hourly_4002_201910!F375</f>
        <v>23.95</v>
      </c>
      <c r="H4778" s="2">
        <f>whlsecost_hourly_4002_201910!X375</f>
        <v>1.5799999999999998</v>
      </c>
      <c r="I4778" s="2">
        <f t="shared" si="150"/>
        <v>25.529999999999998</v>
      </c>
      <c r="J4778" s="68">
        <f t="shared" si="149"/>
        <v>461122.85999999993</v>
      </c>
    </row>
    <row r="4779" spans="1:10" x14ac:dyDescent="0.25">
      <c r="A4779" s="28">
        <v>10</v>
      </c>
      <c r="B4779" s="28">
        <v>16</v>
      </c>
      <c r="C4779" s="12" t="s">
        <v>12</v>
      </c>
      <c r="D4779" s="66">
        <f>'Actual Solar Data'!K4769</f>
        <v>42029</v>
      </c>
      <c r="E4779" s="59">
        <f>whlsecost_hourly_4002_201910!C376</f>
        <v>43754</v>
      </c>
      <c r="F4779" s="85">
        <f>whlsecost_hourly_4002_201910!D376</f>
        <v>10</v>
      </c>
      <c r="G4779" s="2">
        <f>whlsecost_hourly_4002_201910!F376</f>
        <v>17.18</v>
      </c>
      <c r="H4779" s="2">
        <f>whlsecost_hourly_4002_201910!X376</f>
        <v>1.4</v>
      </c>
      <c r="I4779" s="2">
        <f t="shared" si="150"/>
        <v>18.579999999999998</v>
      </c>
      <c r="J4779" s="68">
        <f t="shared" si="149"/>
        <v>780898.82</v>
      </c>
    </row>
    <row r="4780" spans="1:10" x14ac:dyDescent="0.25">
      <c r="A4780" s="28">
        <v>10</v>
      </c>
      <c r="B4780" s="28">
        <v>16</v>
      </c>
      <c r="C4780" s="12" t="s">
        <v>13</v>
      </c>
      <c r="D4780" s="66">
        <f>'Actual Solar Data'!K4770</f>
        <v>59716</v>
      </c>
      <c r="E4780" s="59">
        <f>whlsecost_hourly_4002_201910!C377</f>
        <v>43754</v>
      </c>
      <c r="F4780" s="85">
        <f>whlsecost_hourly_4002_201910!D377</f>
        <v>11</v>
      </c>
      <c r="G4780" s="2">
        <f>whlsecost_hourly_4002_201910!F377</f>
        <v>17</v>
      </c>
      <c r="H4780" s="2">
        <f>whlsecost_hourly_4002_201910!X377</f>
        <v>1.42</v>
      </c>
      <c r="I4780" s="2">
        <f t="shared" si="150"/>
        <v>18.420000000000002</v>
      </c>
      <c r="J4780" s="68">
        <f t="shared" si="149"/>
        <v>1099968.7200000002</v>
      </c>
    </row>
    <row r="4781" spans="1:10" x14ac:dyDescent="0.25">
      <c r="A4781" s="28">
        <v>10</v>
      </c>
      <c r="B4781" s="28">
        <v>16</v>
      </c>
      <c r="C4781" s="12" t="s">
        <v>14</v>
      </c>
      <c r="D4781" s="66">
        <f>'Actual Solar Data'!K4771</f>
        <v>61768</v>
      </c>
      <c r="E4781" s="59">
        <f>whlsecost_hourly_4002_201910!C378</f>
        <v>43754</v>
      </c>
      <c r="F4781" s="85">
        <f>whlsecost_hourly_4002_201910!D378</f>
        <v>12</v>
      </c>
      <c r="G4781" s="2">
        <f>whlsecost_hourly_4002_201910!F378</f>
        <v>19.21</v>
      </c>
      <c r="H4781" s="2">
        <f>whlsecost_hourly_4002_201910!X378</f>
        <v>1.4200000000000002</v>
      </c>
      <c r="I4781" s="2">
        <f t="shared" si="150"/>
        <v>20.630000000000003</v>
      </c>
      <c r="J4781" s="68">
        <f t="shared" si="149"/>
        <v>1274273.8400000001</v>
      </c>
    </row>
    <row r="4782" spans="1:10" x14ac:dyDescent="0.25">
      <c r="A4782" s="28">
        <v>10</v>
      </c>
      <c r="B4782" s="28">
        <v>16</v>
      </c>
      <c r="C4782" s="12" t="s">
        <v>15</v>
      </c>
      <c r="D4782" s="66">
        <f>'Actual Solar Data'!K4772</f>
        <v>61184</v>
      </c>
      <c r="E4782" s="59">
        <f>whlsecost_hourly_4002_201910!C379</f>
        <v>43754</v>
      </c>
      <c r="F4782" s="85">
        <f>whlsecost_hourly_4002_201910!D379</f>
        <v>13</v>
      </c>
      <c r="G4782" s="2">
        <f>whlsecost_hourly_4002_201910!F379</f>
        <v>20.010000000000002</v>
      </c>
      <c r="H4782" s="2">
        <f>whlsecost_hourly_4002_201910!X379</f>
        <v>1.4000000000000001</v>
      </c>
      <c r="I4782" s="2">
        <f t="shared" si="150"/>
        <v>21.41</v>
      </c>
      <c r="J4782" s="68">
        <f t="shared" si="149"/>
        <v>1309949.4399999999</v>
      </c>
    </row>
    <row r="4783" spans="1:10" x14ac:dyDescent="0.25">
      <c r="A4783" s="28">
        <v>10</v>
      </c>
      <c r="B4783" s="28">
        <v>16</v>
      </c>
      <c r="C4783" s="12" t="s">
        <v>16</v>
      </c>
      <c r="D4783" s="66">
        <f>'Actual Solar Data'!K4773</f>
        <v>46473</v>
      </c>
      <c r="E4783" s="59">
        <f>whlsecost_hourly_4002_201910!C380</f>
        <v>43754</v>
      </c>
      <c r="F4783" s="85">
        <f>whlsecost_hourly_4002_201910!D380</f>
        <v>14</v>
      </c>
      <c r="G4783" s="2">
        <f>whlsecost_hourly_4002_201910!F380</f>
        <v>19.989999999999998</v>
      </c>
      <c r="H4783" s="2">
        <f>whlsecost_hourly_4002_201910!X380</f>
        <v>1.4</v>
      </c>
      <c r="I4783" s="2">
        <f t="shared" si="150"/>
        <v>21.389999999999997</v>
      </c>
      <c r="J4783" s="68">
        <f t="shared" si="149"/>
        <v>994057.46999999986</v>
      </c>
    </row>
    <row r="4784" spans="1:10" x14ac:dyDescent="0.25">
      <c r="A4784" s="28">
        <v>10</v>
      </c>
      <c r="B4784" s="28">
        <v>16</v>
      </c>
      <c r="C4784" s="12" t="s">
        <v>17</v>
      </c>
      <c r="D4784" s="66">
        <f>'Actual Solar Data'!K4774</f>
        <v>44529</v>
      </c>
      <c r="E4784" s="59">
        <f>whlsecost_hourly_4002_201910!C381</f>
        <v>43754</v>
      </c>
      <c r="F4784" s="85">
        <f>whlsecost_hourly_4002_201910!D381</f>
        <v>15</v>
      </c>
      <c r="G4784" s="2">
        <f>whlsecost_hourly_4002_201910!F381</f>
        <v>20.78</v>
      </c>
      <c r="H4784" s="2">
        <f>whlsecost_hourly_4002_201910!X381</f>
        <v>1.4</v>
      </c>
      <c r="I4784" s="2">
        <f t="shared" si="150"/>
        <v>22.18</v>
      </c>
      <c r="J4784" s="68">
        <f t="shared" si="149"/>
        <v>987653.22</v>
      </c>
    </row>
    <row r="4785" spans="1:10" x14ac:dyDescent="0.25">
      <c r="A4785" s="28">
        <v>10</v>
      </c>
      <c r="B4785" s="28">
        <v>16</v>
      </c>
      <c r="C4785" s="12" t="s">
        <v>18</v>
      </c>
      <c r="D4785" s="66">
        <f>'Actual Solar Data'!K4775</f>
        <v>17753</v>
      </c>
      <c r="E4785" s="59">
        <f>whlsecost_hourly_4002_201910!C382</f>
        <v>43754</v>
      </c>
      <c r="F4785" s="85">
        <f>whlsecost_hourly_4002_201910!D382</f>
        <v>16</v>
      </c>
      <c r="G4785" s="2">
        <f>whlsecost_hourly_4002_201910!F382</f>
        <v>21.54</v>
      </c>
      <c r="H4785" s="2">
        <f>whlsecost_hourly_4002_201910!X382</f>
        <v>1.37</v>
      </c>
      <c r="I4785" s="2">
        <f t="shared" si="150"/>
        <v>22.91</v>
      </c>
      <c r="J4785" s="68">
        <f t="shared" si="149"/>
        <v>406721.23</v>
      </c>
    </row>
    <row r="4786" spans="1:10" x14ac:dyDescent="0.25">
      <c r="A4786" s="28">
        <v>10</v>
      </c>
      <c r="B4786" s="28">
        <v>16</v>
      </c>
      <c r="C4786" s="12" t="s">
        <v>19</v>
      </c>
      <c r="D4786" s="66">
        <f>'Actual Solar Data'!K4776</f>
        <v>5971</v>
      </c>
      <c r="E4786" s="59">
        <f>whlsecost_hourly_4002_201910!C383</f>
        <v>43754</v>
      </c>
      <c r="F4786" s="85">
        <f>whlsecost_hourly_4002_201910!D383</f>
        <v>17</v>
      </c>
      <c r="G4786" s="2">
        <f>whlsecost_hourly_4002_201910!F383</f>
        <v>26.02</v>
      </c>
      <c r="H4786" s="2">
        <f>whlsecost_hourly_4002_201910!X383</f>
        <v>1.3900000000000001</v>
      </c>
      <c r="I4786" s="2">
        <f t="shared" si="150"/>
        <v>27.41</v>
      </c>
      <c r="J4786" s="68">
        <f t="shared" si="149"/>
        <v>163665.11000000002</v>
      </c>
    </row>
    <row r="4787" spans="1:10" x14ac:dyDescent="0.25">
      <c r="A4787" s="28">
        <v>10</v>
      </c>
      <c r="B4787" s="28">
        <v>16</v>
      </c>
      <c r="C4787" s="12" t="s">
        <v>20</v>
      </c>
      <c r="D4787" s="66">
        <f>'Actual Solar Data'!K4777</f>
        <v>1477</v>
      </c>
      <c r="E4787" s="59">
        <f>whlsecost_hourly_4002_201910!C384</f>
        <v>43754</v>
      </c>
      <c r="F4787" s="85">
        <f>whlsecost_hourly_4002_201910!D384</f>
        <v>18</v>
      </c>
      <c r="G4787" s="2">
        <f>whlsecost_hourly_4002_201910!F384</f>
        <v>28.48</v>
      </c>
      <c r="H4787" s="2">
        <f>whlsecost_hourly_4002_201910!X384</f>
        <v>1.52</v>
      </c>
      <c r="I4787" s="2">
        <f t="shared" si="150"/>
        <v>30</v>
      </c>
      <c r="J4787" s="68">
        <f t="shared" si="149"/>
        <v>44310</v>
      </c>
    </row>
    <row r="4788" spans="1:10" x14ac:dyDescent="0.25">
      <c r="A4788" s="28">
        <v>10</v>
      </c>
      <c r="B4788" s="28">
        <v>16</v>
      </c>
      <c r="C4788" s="12" t="s">
        <v>21</v>
      </c>
      <c r="D4788" s="66">
        <f>'Actual Solar Data'!K4778</f>
        <v>0</v>
      </c>
      <c r="E4788" s="59">
        <f>whlsecost_hourly_4002_201910!C385</f>
        <v>43754</v>
      </c>
      <c r="F4788" s="85">
        <f>whlsecost_hourly_4002_201910!D385</f>
        <v>19</v>
      </c>
      <c r="G4788" s="2">
        <f>whlsecost_hourly_4002_201910!F385</f>
        <v>26.98</v>
      </c>
      <c r="H4788" s="2">
        <f>whlsecost_hourly_4002_201910!X385</f>
        <v>1.4800000000000002</v>
      </c>
      <c r="I4788" s="2">
        <f t="shared" si="150"/>
        <v>28.46</v>
      </c>
      <c r="J4788" s="68">
        <f t="shared" si="149"/>
        <v>0</v>
      </c>
    </row>
    <row r="4789" spans="1:10" x14ac:dyDescent="0.25">
      <c r="A4789" s="28">
        <v>10</v>
      </c>
      <c r="B4789" s="28">
        <v>16</v>
      </c>
      <c r="C4789" s="12" t="s">
        <v>22</v>
      </c>
      <c r="D4789" s="66">
        <f>'Actual Solar Data'!K4779</f>
        <v>0</v>
      </c>
      <c r="E4789" s="59">
        <f>whlsecost_hourly_4002_201910!C386</f>
        <v>43754</v>
      </c>
      <c r="F4789" s="85">
        <f>whlsecost_hourly_4002_201910!D386</f>
        <v>20</v>
      </c>
      <c r="G4789" s="2">
        <f>whlsecost_hourly_4002_201910!F386</f>
        <v>26.8</v>
      </c>
      <c r="H4789" s="2">
        <f>whlsecost_hourly_4002_201910!X386</f>
        <v>1.4400000000000002</v>
      </c>
      <c r="I4789" s="2">
        <f t="shared" si="150"/>
        <v>28.240000000000002</v>
      </c>
      <c r="J4789" s="68">
        <f t="shared" si="149"/>
        <v>0</v>
      </c>
    </row>
    <row r="4790" spans="1:10" x14ac:dyDescent="0.25">
      <c r="A4790" s="28">
        <v>10</v>
      </c>
      <c r="B4790" s="28">
        <v>16</v>
      </c>
      <c r="C4790" s="12" t="s">
        <v>23</v>
      </c>
      <c r="D4790" s="66">
        <f>'Actual Solar Data'!K4780</f>
        <v>0</v>
      </c>
      <c r="E4790" s="59">
        <f>whlsecost_hourly_4002_201910!C387</f>
        <v>43754</v>
      </c>
      <c r="F4790" s="85">
        <f>whlsecost_hourly_4002_201910!D387</f>
        <v>21</v>
      </c>
      <c r="G4790" s="2">
        <f>whlsecost_hourly_4002_201910!F387</f>
        <v>25.91</v>
      </c>
      <c r="H4790" s="2">
        <f>whlsecost_hourly_4002_201910!X387</f>
        <v>1.44</v>
      </c>
      <c r="I4790" s="2">
        <f t="shared" si="150"/>
        <v>27.35</v>
      </c>
      <c r="J4790" s="68">
        <f t="shared" si="149"/>
        <v>0</v>
      </c>
    </row>
    <row r="4791" spans="1:10" x14ac:dyDescent="0.25">
      <c r="A4791" s="28">
        <v>10</v>
      </c>
      <c r="B4791" s="28">
        <v>16</v>
      </c>
      <c r="C4791" s="12" t="s">
        <v>24</v>
      </c>
      <c r="D4791" s="66">
        <f>'Actual Solar Data'!K4781</f>
        <v>0</v>
      </c>
      <c r="E4791" s="59">
        <f>whlsecost_hourly_4002_201910!C388</f>
        <v>43754</v>
      </c>
      <c r="F4791" s="85">
        <f>whlsecost_hourly_4002_201910!D388</f>
        <v>22</v>
      </c>
      <c r="G4791" s="2">
        <f>whlsecost_hourly_4002_201910!F388</f>
        <v>21.09</v>
      </c>
      <c r="H4791" s="2">
        <f>whlsecost_hourly_4002_201910!X388</f>
        <v>1.4</v>
      </c>
      <c r="I4791" s="2">
        <f t="shared" si="150"/>
        <v>22.49</v>
      </c>
      <c r="J4791" s="68">
        <f t="shared" si="149"/>
        <v>0</v>
      </c>
    </row>
    <row r="4792" spans="1:10" x14ac:dyDescent="0.25">
      <c r="A4792" s="28">
        <v>10</v>
      </c>
      <c r="B4792" s="28">
        <v>16</v>
      </c>
      <c r="C4792" s="12" t="s">
        <v>25</v>
      </c>
      <c r="D4792" s="66">
        <f>'Actual Solar Data'!K4782</f>
        <v>0</v>
      </c>
      <c r="E4792" s="59">
        <f>whlsecost_hourly_4002_201910!C389</f>
        <v>43754</v>
      </c>
      <c r="F4792" s="85">
        <f>whlsecost_hourly_4002_201910!D389</f>
        <v>23</v>
      </c>
      <c r="G4792" s="2">
        <f>whlsecost_hourly_4002_201910!F389</f>
        <v>16.86</v>
      </c>
      <c r="H4792" s="2">
        <f>whlsecost_hourly_4002_201910!X389</f>
        <v>1.4899999999999998</v>
      </c>
      <c r="I4792" s="2">
        <f t="shared" si="150"/>
        <v>18.349999999999998</v>
      </c>
      <c r="J4792" s="68">
        <f t="shared" si="149"/>
        <v>0</v>
      </c>
    </row>
    <row r="4793" spans="1:10" x14ac:dyDescent="0.25">
      <c r="A4793" s="28">
        <v>10</v>
      </c>
      <c r="B4793" s="28">
        <v>16</v>
      </c>
      <c r="C4793" s="12" t="s">
        <v>26</v>
      </c>
      <c r="D4793" s="66">
        <f>'Actual Solar Data'!K4783</f>
        <v>0</v>
      </c>
      <c r="E4793" s="59">
        <f>whlsecost_hourly_4002_201910!C390</f>
        <v>43754</v>
      </c>
      <c r="F4793" s="85">
        <f>whlsecost_hourly_4002_201910!D390</f>
        <v>24</v>
      </c>
      <c r="G4793" s="2">
        <f>whlsecost_hourly_4002_201910!F390</f>
        <v>16.5</v>
      </c>
      <c r="H4793" s="2">
        <f>whlsecost_hourly_4002_201910!X390</f>
        <v>1.0899999999999999</v>
      </c>
      <c r="I4793" s="2">
        <f t="shared" si="150"/>
        <v>17.59</v>
      </c>
      <c r="J4793" s="68">
        <f t="shared" si="149"/>
        <v>0</v>
      </c>
    </row>
    <row r="4794" spans="1:10" x14ac:dyDescent="0.25">
      <c r="A4794" s="28">
        <v>10</v>
      </c>
      <c r="B4794" s="28">
        <v>17</v>
      </c>
      <c r="C4794" s="12" t="s">
        <v>3</v>
      </c>
      <c r="D4794" s="66">
        <f>'Actual Solar Data'!K4784</f>
        <v>0</v>
      </c>
      <c r="E4794" s="59">
        <f>whlsecost_hourly_4002_201910!C391</f>
        <v>43755</v>
      </c>
      <c r="F4794" s="85">
        <f>whlsecost_hourly_4002_201910!D391</f>
        <v>1</v>
      </c>
      <c r="G4794" s="2">
        <f>whlsecost_hourly_4002_201910!F391</f>
        <v>16.579999999999998</v>
      </c>
      <c r="H4794" s="2">
        <f>whlsecost_hourly_4002_201910!X391</f>
        <v>0.92999999999999994</v>
      </c>
      <c r="I4794" s="2">
        <f t="shared" si="150"/>
        <v>17.509999999999998</v>
      </c>
      <c r="J4794" s="68">
        <f t="shared" si="149"/>
        <v>0</v>
      </c>
    </row>
    <row r="4795" spans="1:10" x14ac:dyDescent="0.25">
      <c r="A4795" s="28">
        <v>10</v>
      </c>
      <c r="B4795" s="28">
        <v>17</v>
      </c>
      <c r="C4795" s="12" t="s">
        <v>4</v>
      </c>
      <c r="D4795" s="66">
        <f>'Actual Solar Data'!K4785</f>
        <v>0</v>
      </c>
      <c r="E4795" s="59">
        <f>whlsecost_hourly_4002_201910!C392</f>
        <v>43755</v>
      </c>
      <c r="F4795" s="85">
        <f>whlsecost_hourly_4002_201910!D392</f>
        <v>2</v>
      </c>
      <c r="G4795" s="2">
        <f>whlsecost_hourly_4002_201910!F392</f>
        <v>14.85</v>
      </c>
      <c r="H4795" s="2">
        <f>whlsecost_hourly_4002_201910!X392</f>
        <v>0.77999999999999992</v>
      </c>
      <c r="I4795" s="2">
        <f t="shared" si="150"/>
        <v>15.629999999999999</v>
      </c>
      <c r="J4795" s="68">
        <f t="shared" si="149"/>
        <v>0</v>
      </c>
    </row>
    <row r="4796" spans="1:10" x14ac:dyDescent="0.25">
      <c r="A4796" s="28">
        <v>10</v>
      </c>
      <c r="B4796" s="28">
        <v>17</v>
      </c>
      <c r="C4796" s="12" t="s">
        <v>5</v>
      </c>
      <c r="D4796" s="66">
        <f>'Actual Solar Data'!K4786</f>
        <v>0</v>
      </c>
      <c r="E4796" s="59">
        <f>whlsecost_hourly_4002_201910!C393</f>
        <v>43755</v>
      </c>
      <c r="F4796" s="85">
        <f>whlsecost_hourly_4002_201910!D393</f>
        <v>3</v>
      </c>
      <c r="G4796" s="2">
        <f>whlsecost_hourly_4002_201910!F393</f>
        <v>15.05</v>
      </c>
      <c r="H4796" s="2">
        <f>whlsecost_hourly_4002_201910!X393</f>
        <v>0.77999999999999992</v>
      </c>
      <c r="I4796" s="2">
        <f t="shared" si="150"/>
        <v>15.83</v>
      </c>
      <c r="J4796" s="68">
        <f t="shared" si="149"/>
        <v>0</v>
      </c>
    </row>
    <row r="4797" spans="1:10" x14ac:dyDescent="0.25">
      <c r="A4797" s="28">
        <v>10</v>
      </c>
      <c r="B4797" s="28">
        <v>17</v>
      </c>
      <c r="C4797" s="12" t="s">
        <v>6</v>
      </c>
      <c r="D4797" s="66">
        <f>'Actual Solar Data'!K4787</f>
        <v>0</v>
      </c>
      <c r="E4797" s="59">
        <f>whlsecost_hourly_4002_201910!C394</f>
        <v>43755</v>
      </c>
      <c r="F4797" s="85">
        <f>whlsecost_hourly_4002_201910!D394</f>
        <v>4</v>
      </c>
      <c r="G4797" s="2">
        <f>whlsecost_hourly_4002_201910!F394</f>
        <v>14.81</v>
      </c>
      <c r="H4797" s="2">
        <f>whlsecost_hourly_4002_201910!X394</f>
        <v>0.76999999999999991</v>
      </c>
      <c r="I4797" s="2">
        <f t="shared" si="150"/>
        <v>15.58</v>
      </c>
      <c r="J4797" s="68">
        <f t="shared" si="149"/>
        <v>0</v>
      </c>
    </row>
    <row r="4798" spans="1:10" x14ac:dyDescent="0.25">
      <c r="A4798" s="28">
        <v>10</v>
      </c>
      <c r="B4798" s="28">
        <v>17</v>
      </c>
      <c r="C4798" s="12" t="s">
        <v>7</v>
      </c>
      <c r="D4798" s="66">
        <f>'Actual Solar Data'!K4788</f>
        <v>0</v>
      </c>
      <c r="E4798" s="59">
        <f>whlsecost_hourly_4002_201910!C395</f>
        <v>43755</v>
      </c>
      <c r="F4798" s="85">
        <f>whlsecost_hourly_4002_201910!D395</f>
        <v>5</v>
      </c>
      <c r="G4798" s="2">
        <f>whlsecost_hourly_4002_201910!F395</f>
        <v>14.66</v>
      </c>
      <c r="H4798" s="2">
        <f>whlsecost_hourly_4002_201910!X395</f>
        <v>0.76999999999999991</v>
      </c>
      <c r="I4798" s="2">
        <f t="shared" si="150"/>
        <v>15.43</v>
      </c>
      <c r="J4798" s="68">
        <f t="shared" si="149"/>
        <v>0</v>
      </c>
    </row>
    <row r="4799" spans="1:10" x14ac:dyDescent="0.25">
      <c r="A4799" s="28">
        <v>10</v>
      </c>
      <c r="B4799" s="28">
        <v>17</v>
      </c>
      <c r="C4799" s="12" t="s">
        <v>8</v>
      </c>
      <c r="D4799" s="66">
        <f>'Actual Solar Data'!K4789</f>
        <v>0</v>
      </c>
      <c r="E4799" s="59">
        <f>whlsecost_hourly_4002_201910!C396</f>
        <v>43755</v>
      </c>
      <c r="F4799" s="85">
        <f>whlsecost_hourly_4002_201910!D396</f>
        <v>6</v>
      </c>
      <c r="G4799" s="2">
        <f>whlsecost_hourly_4002_201910!F396</f>
        <v>13.98</v>
      </c>
      <c r="H4799" s="2">
        <f>whlsecost_hourly_4002_201910!X396</f>
        <v>0.78999999999999992</v>
      </c>
      <c r="I4799" s="2">
        <f t="shared" si="150"/>
        <v>14.77</v>
      </c>
      <c r="J4799" s="68">
        <f t="shared" si="149"/>
        <v>0</v>
      </c>
    </row>
    <row r="4800" spans="1:10" x14ac:dyDescent="0.25">
      <c r="A4800" s="28">
        <v>10</v>
      </c>
      <c r="B4800" s="28">
        <v>17</v>
      </c>
      <c r="C4800" s="12" t="s">
        <v>9</v>
      </c>
      <c r="D4800" s="66">
        <f>'Actual Solar Data'!K4790</f>
        <v>0</v>
      </c>
      <c r="E4800" s="59">
        <f>whlsecost_hourly_4002_201910!C397</f>
        <v>43755</v>
      </c>
      <c r="F4800" s="85">
        <f>whlsecost_hourly_4002_201910!D397</f>
        <v>7</v>
      </c>
      <c r="G4800" s="2">
        <f>whlsecost_hourly_4002_201910!F397</f>
        <v>12.52</v>
      </c>
      <c r="H4800" s="2">
        <f>whlsecost_hourly_4002_201910!X397</f>
        <v>0.86999999999999988</v>
      </c>
      <c r="I4800" s="2">
        <f t="shared" si="150"/>
        <v>13.389999999999999</v>
      </c>
      <c r="J4800" s="68">
        <f t="shared" si="149"/>
        <v>0</v>
      </c>
    </row>
    <row r="4801" spans="1:10" x14ac:dyDescent="0.25">
      <c r="A4801" s="28">
        <v>10</v>
      </c>
      <c r="B4801" s="28">
        <v>17</v>
      </c>
      <c r="C4801" s="12" t="s">
        <v>10</v>
      </c>
      <c r="D4801" s="66">
        <f>'Actual Solar Data'!K4791</f>
        <v>997</v>
      </c>
      <c r="E4801" s="59">
        <f>whlsecost_hourly_4002_201910!C398</f>
        <v>43755</v>
      </c>
      <c r="F4801" s="85">
        <f>whlsecost_hourly_4002_201910!D398</f>
        <v>8</v>
      </c>
      <c r="G4801" s="2">
        <f>whlsecost_hourly_4002_201910!F398</f>
        <v>12.78</v>
      </c>
      <c r="H4801" s="2">
        <f>whlsecost_hourly_4002_201910!X398</f>
        <v>1.21</v>
      </c>
      <c r="I4801" s="2">
        <f t="shared" si="150"/>
        <v>13.989999999999998</v>
      </c>
      <c r="J4801" s="68">
        <f t="shared" si="149"/>
        <v>13948.029999999999</v>
      </c>
    </row>
    <row r="4802" spans="1:10" x14ac:dyDescent="0.25">
      <c r="A4802" s="28">
        <v>10</v>
      </c>
      <c r="B4802" s="28">
        <v>17</v>
      </c>
      <c r="C4802" s="12" t="s">
        <v>11</v>
      </c>
      <c r="D4802" s="66">
        <f>'Actual Solar Data'!K4792</f>
        <v>5754</v>
      </c>
      <c r="E4802" s="59">
        <f>whlsecost_hourly_4002_201910!C399</f>
        <v>43755</v>
      </c>
      <c r="F4802" s="85">
        <f>whlsecost_hourly_4002_201910!D399</f>
        <v>9</v>
      </c>
      <c r="G4802" s="2">
        <f>whlsecost_hourly_4002_201910!F399</f>
        <v>14.91</v>
      </c>
      <c r="H4802" s="2">
        <f>whlsecost_hourly_4002_201910!X399</f>
        <v>1.1499999999999999</v>
      </c>
      <c r="I4802" s="2">
        <f t="shared" si="150"/>
        <v>16.059999999999999</v>
      </c>
      <c r="J4802" s="68">
        <f t="shared" si="149"/>
        <v>92409.239999999991</v>
      </c>
    </row>
    <row r="4803" spans="1:10" x14ac:dyDescent="0.25">
      <c r="A4803" s="28">
        <v>10</v>
      </c>
      <c r="B4803" s="28">
        <v>17</v>
      </c>
      <c r="C4803" s="12" t="s">
        <v>12</v>
      </c>
      <c r="D4803" s="66">
        <f>'Actual Solar Data'!K4793</f>
        <v>13893</v>
      </c>
      <c r="E4803" s="59">
        <f>whlsecost_hourly_4002_201910!C400</f>
        <v>43755</v>
      </c>
      <c r="F4803" s="85">
        <f>whlsecost_hourly_4002_201910!D400</f>
        <v>10</v>
      </c>
      <c r="G4803" s="2">
        <f>whlsecost_hourly_4002_201910!F400</f>
        <v>15.71</v>
      </c>
      <c r="H4803" s="2">
        <f>whlsecost_hourly_4002_201910!X400</f>
        <v>1.1399999999999999</v>
      </c>
      <c r="I4803" s="2">
        <f t="shared" si="150"/>
        <v>16.850000000000001</v>
      </c>
      <c r="J4803" s="68">
        <f t="shared" si="149"/>
        <v>234097.05000000002</v>
      </c>
    </row>
    <row r="4804" spans="1:10" x14ac:dyDescent="0.25">
      <c r="A4804" s="28">
        <v>10</v>
      </c>
      <c r="B4804" s="28">
        <v>17</v>
      </c>
      <c r="C4804" s="12" t="s">
        <v>13</v>
      </c>
      <c r="D4804" s="66">
        <f>'Actual Solar Data'!K4794</f>
        <v>23797</v>
      </c>
      <c r="E4804" s="59">
        <f>whlsecost_hourly_4002_201910!C401</f>
        <v>43755</v>
      </c>
      <c r="F4804" s="85">
        <f>whlsecost_hourly_4002_201910!D401</f>
        <v>11</v>
      </c>
      <c r="G4804" s="2">
        <f>whlsecost_hourly_4002_201910!F401</f>
        <v>14.85</v>
      </c>
      <c r="H4804" s="2">
        <f>whlsecost_hourly_4002_201910!X401</f>
        <v>1.1299999999999999</v>
      </c>
      <c r="I4804" s="2">
        <f t="shared" si="150"/>
        <v>15.98</v>
      </c>
      <c r="J4804" s="68">
        <f t="shared" si="149"/>
        <v>380276.06</v>
      </c>
    </row>
    <row r="4805" spans="1:10" x14ac:dyDescent="0.25">
      <c r="A4805" s="28">
        <v>10</v>
      </c>
      <c r="B4805" s="28">
        <v>17</v>
      </c>
      <c r="C4805" s="12" t="s">
        <v>14</v>
      </c>
      <c r="D4805" s="66">
        <f>'Actual Solar Data'!K4795</f>
        <v>20918</v>
      </c>
      <c r="E4805" s="59">
        <f>whlsecost_hourly_4002_201910!C402</f>
        <v>43755</v>
      </c>
      <c r="F4805" s="85">
        <f>whlsecost_hourly_4002_201910!D402</f>
        <v>12</v>
      </c>
      <c r="G4805" s="2">
        <f>whlsecost_hourly_4002_201910!F402</f>
        <v>17.88</v>
      </c>
      <c r="H4805" s="2">
        <f>whlsecost_hourly_4002_201910!X402</f>
        <v>1.1499999999999999</v>
      </c>
      <c r="I4805" s="2">
        <f t="shared" si="150"/>
        <v>19.029999999999998</v>
      </c>
      <c r="J4805" s="68">
        <f t="shared" si="149"/>
        <v>398069.53999999992</v>
      </c>
    </row>
    <row r="4806" spans="1:10" x14ac:dyDescent="0.25">
      <c r="A4806" s="28">
        <v>10</v>
      </c>
      <c r="B4806" s="28">
        <v>17</v>
      </c>
      <c r="C4806" s="12" t="s">
        <v>15</v>
      </c>
      <c r="D4806" s="66">
        <f>'Actual Solar Data'!K4796</f>
        <v>19513</v>
      </c>
      <c r="E4806" s="59">
        <f>whlsecost_hourly_4002_201910!C403</f>
        <v>43755</v>
      </c>
      <c r="F4806" s="85">
        <f>whlsecost_hourly_4002_201910!D403</f>
        <v>13</v>
      </c>
      <c r="G4806" s="2">
        <f>whlsecost_hourly_4002_201910!F403</f>
        <v>18.16</v>
      </c>
      <c r="H4806" s="2">
        <f>whlsecost_hourly_4002_201910!X403</f>
        <v>1.19</v>
      </c>
      <c r="I4806" s="2">
        <f t="shared" si="150"/>
        <v>19.350000000000001</v>
      </c>
      <c r="J4806" s="68">
        <f t="shared" si="149"/>
        <v>377576.55000000005</v>
      </c>
    </row>
    <row r="4807" spans="1:10" x14ac:dyDescent="0.25">
      <c r="A4807" s="28">
        <v>10</v>
      </c>
      <c r="B4807" s="28">
        <v>17</v>
      </c>
      <c r="C4807" s="12" t="s">
        <v>16</v>
      </c>
      <c r="D4807" s="66">
        <f>'Actual Solar Data'!K4797</f>
        <v>14472</v>
      </c>
      <c r="E4807" s="59">
        <f>whlsecost_hourly_4002_201910!C404</f>
        <v>43755</v>
      </c>
      <c r="F4807" s="85">
        <f>whlsecost_hourly_4002_201910!D404</f>
        <v>14</v>
      </c>
      <c r="G4807" s="2">
        <f>whlsecost_hourly_4002_201910!F404</f>
        <v>18.79</v>
      </c>
      <c r="H4807" s="2">
        <f>whlsecost_hourly_4002_201910!X404</f>
        <v>1.17</v>
      </c>
      <c r="I4807" s="2">
        <f t="shared" si="150"/>
        <v>19.96</v>
      </c>
      <c r="J4807" s="68">
        <f t="shared" si="149"/>
        <v>288861.12</v>
      </c>
    </row>
    <row r="4808" spans="1:10" x14ac:dyDescent="0.25">
      <c r="A4808" s="28">
        <v>10</v>
      </c>
      <c r="B4808" s="28">
        <v>17</v>
      </c>
      <c r="C4808" s="12" t="s">
        <v>17</v>
      </c>
      <c r="D4808" s="66">
        <f>'Actual Solar Data'!K4798</f>
        <v>10855</v>
      </c>
      <c r="E4808" s="59">
        <f>whlsecost_hourly_4002_201910!C405</f>
        <v>43755</v>
      </c>
      <c r="F4808" s="85">
        <f>whlsecost_hourly_4002_201910!D405</f>
        <v>15</v>
      </c>
      <c r="G4808" s="2">
        <f>whlsecost_hourly_4002_201910!F405</f>
        <v>19.21</v>
      </c>
      <c r="H4808" s="2">
        <f>whlsecost_hourly_4002_201910!X405</f>
        <v>1.1299999999999999</v>
      </c>
      <c r="I4808" s="2">
        <f t="shared" si="150"/>
        <v>20.34</v>
      </c>
      <c r="J4808" s="68">
        <f t="shared" si="149"/>
        <v>220790.7</v>
      </c>
    </row>
    <row r="4809" spans="1:10" x14ac:dyDescent="0.25">
      <c r="A4809" s="28">
        <v>10</v>
      </c>
      <c r="B4809" s="28">
        <v>17</v>
      </c>
      <c r="C4809" s="12" t="s">
        <v>18</v>
      </c>
      <c r="D4809" s="66">
        <f>'Actual Solar Data'!K4799</f>
        <v>6083</v>
      </c>
      <c r="E4809" s="59">
        <f>whlsecost_hourly_4002_201910!C406</f>
        <v>43755</v>
      </c>
      <c r="F4809" s="85">
        <f>whlsecost_hourly_4002_201910!D406</f>
        <v>16</v>
      </c>
      <c r="G4809" s="2">
        <f>whlsecost_hourly_4002_201910!F406</f>
        <v>20.63</v>
      </c>
      <c r="H4809" s="2">
        <f>whlsecost_hourly_4002_201910!X406</f>
        <v>1.17</v>
      </c>
      <c r="I4809" s="2">
        <f t="shared" si="150"/>
        <v>21.799999999999997</v>
      </c>
      <c r="J4809" s="68">
        <f t="shared" si="149"/>
        <v>132609.4</v>
      </c>
    </row>
    <row r="4810" spans="1:10" x14ac:dyDescent="0.25">
      <c r="A4810" s="28">
        <v>10</v>
      </c>
      <c r="B4810" s="28">
        <v>17</v>
      </c>
      <c r="C4810" s="12" t="s">
        <v>19</v>
      </c>
      <c r="D4810" s="66">
        <f>'Actual Solar Data'!K4800</f>
        <v>4012</v>
      </c>
      <c r="E4810" s="59">
        <f>whlsecost_hourly_4002_201910!C407</f>
        <v>43755</v>
      </c>
      <c r="F4810" s="85">
        <f>whlsecost_hourly_4002_201910!D407</f>
        <v>17</v>
      </c>
      <c r="G4810" s="2">
        <f>whlsecost_hourly_4002_201910!F407</f>
        <v>21.06</v>
      </c>
      <c r="H4810" s="2">
        <f>whlsecost_hourly_4002_201910!X407</f>
        <v>1.1099999999999999</v>
      </c>
      <c r="I4810" s="2">
        <f t="shared" si="150"/>
        <v>22.169999999999998</v>
      </c>
      <c r="J4810" s="68">
        <f t="shared" si="149"/>
        <v>88946.04</v>
      </c>
    </row>
    <row r="4811" spans="1:10" x14ac:dyDescent="0.25">
      <c r="A4811" s="28">
        <v>10</v>
      </c>
      <c r="B4811" s="28">
        <v>17</v>
      </c>
      <c r="C4811" s="12" t="s">
        <v>20</v>
      </c>
      <c r="D4811" s="66">
        <f>'Actual Solar Data'!K4801</f>
        <v>407</v>
      </c>
      <c r="E4811" s="59">
        <f>whlsecost_hourly_4002_201910!C408</f>
        <v>43755</v>
      </c>
      <c r="F4811" s="85">
        <f>whlsecost_hourly_4002_201910!D408</f>
        <v>18</v>
      </c>
      <c r="G4811" s="2">
        <f>whlsecost_hourly_4002_201910!F408</f>
        <v>25.18</v>
      </c>
      <c r="H4811" s="2">
        <f>whlsecost_hourly_4002_201910!X408</f>
        <v>1.1099999999999999</v>
      </c>
      <c r="I4811" s="2">
        <f t="shared" si="150"/>
        <v>26.29</v>
      </c>
      <c r="J4811" s="68">
        <f t="shared" si="149"/>
        <v>10700.029999999999</v>
      </c>
    </row>
    <row r="4812" spans="1:10" x14ac:dyDescent="0.25">
      <c r="A4812" s="28">
        <v>10</v>
      </c>
      <c r="B4812" s="28">
        <v>17</v>
      </c>
      <c r="C4812" s="12" t="s">
        <v>21</v>
      </c>
      <c r="D4812" s="66">
        <f>'Actual Solar Data'!K4802</f>
        <v>0</v>
      </c>
      <c r="E4812" s="59">
        <f>whlsecost_hourly_4002_201910!C409</f>
        <v>43755</v>
      </c>
      <c r="F4812" s="85">
        <f>whlsecost_hourly_4002_201910!D409</f>
        <v>19</v>
      </c>
      <c r="G4812" s="2">
        <f>whlsecost_hourly_4002_201910!F409</f>
        <v>29.54</v>
      </c>
      <c r="H4812" s="2">
        <f>whlsecost_hourly_4002_201910!X409</f>
        <v>1.1599999999999999</v>
      </c>
      <c r="I4812" s="2">
        <f t="shared" si="150"/>
        <v>30.7</v>
      </c>
      <c r="J4812" s="68">
        <f t="shared" si="149"/>
        <v>0</v>
      </c>
    </row>
    <row r="4813" spans="1:10" x14ac:dyDescent="0.25">
      <c r="A4813" s="28">
        <v>10</v>
      </c>
      <c r="B4813" s="28">
        <v>17</v>
      </c>
      <c r="C4813" s="12" t="s">
        <v>22</v>
      </c>
      <c r="D4813" s="66">
        <f>'Actual Solar Data'!K4803</f>
        <v>0</v>
      </c>
      <c r="E4813" s="59">
        <f>whlsecost_hourly_4002_201910!C410</f>
        <v>43755</v>
      </c>
      <c r="F4813" s="85">
        <f>whlsecost_hourly_4002_201910!D410</f>
        <v>20</v>
      </c>
      <c r="G4813" s="2">
        <f>whlsecost_hourly_4002_201910!F410</f>
        <v>29.44</v>
      </c>
      <c r="H4813" s="2">
        <f>whlsecost_hourly_4002_201910!X410</f>
        <v>1.18</v>
      </c>
      <c r="I4813" s="2">
        <f t="shared" si="150"/>
        <v>30.62</v>
      </c>
      <c r="J4813" s="68">
        <f t="shared" si="149"/>
        <v>0</v>
      </c>
    </row>
    <row r="4814" spans="1:10" x14ac:dyDescent="0.25">
      <c r="A4814" s="28">
        <v>10</v>
      </c>
      <c r="B4814" s="28">
        <v>17</v>
      </c>
      <c r="C4814" s="12" t="s">
        <v>23</v>
      </c>
      <c r="D4814" s="66">
        <f>'Actual Solar Data'!K4804</f>
        <v>0</v>
      </c>
      <c r="E4814" s="59">
        <f>whlsecost_hourly_4002_201910!C411</f>
        <v>43755</v>
      </c>
      <c r="F4814" s="85">
        <f>whlsecost_hourly_4002_201910!D411</f>
        <v>21</v>
      </c>
      <c r="G4814" s="2">
        <f>whlsecost_hourly_4002_201910!F411</f>
        <v>23.62</v>
      </c>
      <c r="H4814" s="2">
        <f>whlsecost_hourly_4002_201910!X411</f>
        <v>1.1399999999999999</v>
      </c>
      <c r="I4814" s="2">
        <f t="shared" si="150"/>
        <v>24.76</v>
      </c>
      <c r="J4814" s="68">
        <f t="shared" si="149"/>
        <v>0</v>
      </c>
    </row>
    <row r="4815" spans="1:10" x14ac:dyDescent="0.25">
      <c r="A4815" s="28">
        <v>10</v>
      </c>
      <c r="B4815" s="28">
        <v>17</v>
      </c>
      <c r="C4815" s="12" t="s">
        <v>24</v>
      </c>
      <c r="D4815" s="66">
        <f>'Actual Solar Data'!K4805</f>
        <v>0</v>
      </c>
      <c r="E4815" s="59">
        <f>whlsecost_hourly_4002_201910!C412</f>
        <v>43755</v>
      </c>
      <c r="F4815" s="85">
        <f>whlsecost_hourly_4002_201910!D412</f>
        <v>22</v>
      </c>
      <c r="G4815" s="2">
        <f>whlsecost_hourly_4002_201910!F412</f>
        <v>20.190000000000001</v>
      </c>
      <c r="H4815" s="2">
        <f>whlsecost_hourly_4002_201910!X412</f>
        <v>1.21</v>
      </c>
      <c r="I4815" s="2">
        <f t="shared" si="150"/>
        <v>21.400000000000002</v>
      </c>
      <c r="J4815" s="68">
        <f t="shared" si="149"/>
        <v>0</v>
      </c>
    </row>
    <row r="4816" spans="1:10" x14ac:dyDescent="0.25">
      <c r="A4816" s="28">
        <v>10</v>
      </c>
      <c r="B4816" s="28">
        <v>17</v>
      </c>
      <c r="C4816" s="12" t="s">
        <v>25</v>
      </c>
      <c r="D4816" s="66">
        <f>'Actual Solar Data'!K4806</f>
        <v>0</v>
      </c>
      <c r="E4816" s="59">
        <f>whlsecost_hourly_4002_201910!C413</f>
        <v>43755</v>
      </c>
      <c r="F4816" s="85">
        <f>whlsecost_hourly_4002_201910!D413</f>
        <v>23</v>
      </c>
      <c r="G4816" s="2">
        <f>whlsecost_hourly_4002_201910!F413</f>
        <v>18.32</v>
      </c>
      <c r="H4816" s="2">
        <f>whlsecost_hourly_4002_201910!X413</f>
        <v>1.6699999999999997</v>
      </c>
      <c r="I4816" s="2">
        <f t="shared" si="150"/>
        <v>19.989999999999998</v>
      </c>
      <c r="J4816" s="68">
        <f t="shared" si="149"/>
        <v>0</v>
      </c>
    </row>
    <row r="4817" spans="1:10" x14ac:dyDescent="0.25">
      <c r="A4817" s="28">
        <v>10</v>
      </c>
      <c r="B4817" s="28">
        <v>17</v>
      </c>
      <c r="C4817" s="12" t="s">
        <v>26</v>
      </c>
      <c r="D4817" s="66">
        <f>'Actual Solar Data'!K4807</f>
        <v>0</v>
      </c>
      <c r="E4817" s="59">
        <f>whlsecost_hourly_4002_201910!C414</f>
        <v>43755</v>
      </c>
      <c r="F4817" s="85">
        <f>whlsecost_hourly_4002_201910!D414</f>
        <v>24</v>
      </c>
      <c r="G4817" s="2">
        <f>whlsecost_hourly_4002_201910!F414</f>
        <v>16.32</v>
      </c>
      <c r="H4817" s="2">
        <f>whlsecost_hourly_4002_201910!X414</f>
        <v>0.94</v>
      </c>
      <c r="I4817" s="2">
        <f t="shared" si="150"/>
        <v>17.260000000000002</v>
      </c>
      <c r="J4817" s="68">
        <f t="shared" si="149"/>
        <v>0</v>
      </c>
    </row>
    <row r="4818" spans="1:10" x14ac:dyDescent="0.25">
      <c r="A4818" s="28">
        <v>10</v>
      </c>
      <c r="B4818" s="28">
        <v>18</v>
      </c>
      <c r="C4818" s="12" t="s">
        <v>3</v>
      </c>
      <c r="D4818" s="66">
        <f>'Actual Solar Data'!K4808</f>
        <v>0</v>
      </c>
      <c r="E4818" s="59">
        <f>whlsecost_hourly_4002_201910!C415</f>
        <v>43756</v>
      </c>
      <c r="F4818" s="85">
        <f>whlsecost_hourly_4002_201910!D415</f>
        <v>1</v>
      </c>
      <c r="G4818" s="2">
        <f>whlsecost_hourly_4002_201910!F415</f>
        <v>14.93</v>
      </c>
      <c r="H4818" s="2">
        <f>whlsecost_hourly_4002_201910!X415</f>
        <v>0.89999999999999991</v>
      </c>
      <c r="I4818" s="2">
        <f t="shared" si="150"/>
        <v>15.83</v>
      </c>
      <c r="J4818" s="68">
        <f t="shared" si="149"/>
        <v>0</v>
      </c>
    </row>
    <row r="4819" spans="1:10" x14ac:dyDescent="0.25">
      <c r="A4819" s="28">
        <v>10</v>
      </c>
      <c r="B4819" s="28">
        <v>18</v>
      </c>
      <c r="C4819" s="12" t="s">
        <v>4</v>
      </c>
      <c r="D4819" s="66">
        <f>'Actual Solar Data'!K4809</f>
        <v>0</v>
      </c>
      <c r="E4819" s="59">
        <f>whlsecost_hourly_4002_201910!C416</f>
        <v>43756</v>
      </c>
      <c r="F4819" s="85">
        <f>whlsecost_hourly_4002_201910!D416</f>
        <v>2</v>
      </c>
      <c r="G4819" s="2">
        <f>whlsecost_hourly_4002_201910!F416</f>
        <v>16.829999999999998</v>
      </c>
      <c r="H4819" s="2">
        <f>whlsecost_hourly_4002_201910!X416</f>
        <v>0.84</v>
      </c>
      <c r="I4819" s="2">
        <f t="shared" si="150"/>
        <v>17.669999999999998</v>
      </c>
      <c r="J4819" s="68">
        <f t="shared" ref="J4819:J4882" si="151">D4819*I4819</f>
        <v>0</v>
      </c>
    </row>
    <row r="4820" spans="1:10" x14ac:dyDescent="0.25">
      <c r="A4820" s="28">
        <v>10</v>
      </c>
      <c r="B4820" s="28">
        <v>18</v>
      </c>
      <c r="C4820" s="12" t="s">
        <v>5</v>
      </c>
      <c r="D4820" s="66">
        <f>'Actual Solar Data'!K4810</f>
        <v>0</v>
      </c>
      <c r="E4820" s="59">
        <f>whlsecost_hourly_4002_201910!C417</f>
        <v>43756</v>
      </c>
      <c r="F4820" s="85">
        <f>whlsecost_hourly_4002_201910!D417</f>
        <v>3</v>
      </c>
      <c r="G4820" s="2">
        <f>whlsecost_hourly_4002_201910!F417</f>
        <v>14.67</v>
      </c>
      <c r="H4820" s="2">
        <f>whlsecost_hourly_4002_201910!X417</f>
        <v>0.89999999999999991</v>
      </c>
      <c r="I4820" s="2">
        <f t="shared" si="150"/>
        <v>15.57</v>
      </c>
      <c r="J4820" s="68">
        <f t="shared" si="151"/>
        <v>0</v>
      </c>
    </row>
    <row r="4821" spans="1:10" x14ac:dyDescent="0.25">
      <c r="A4821" s="28">
        <v>10</v>
      </c>
      <c r="B4821" s="28">
        <v>18</v>
      </c>
      <c r="C4821" s="12" t="s">
        <v>6</v>
      </c>
      <c r="D4821" s="66">
        <f>'Actual Solar Data'!K4811</f>
        <v>0</v>
      </c>
      <c r="E4821" s="59">
        <f>whlsecost_hourly_4002_201910!C418</f>
        <v>43756</v>
      </c>
      <c r="F4821" s="85">
        <f>whlsecost_hourly_4002_201910!D418</f>
        <v>4</v>
      </c>
      <c r="G4821" s="2">
        <f>whlsecost_hourly_4002_201910!F418</f>
        <v>15.06</v>
      </c>
      <c r="H4821" s="2">
        <f>whlsecost_hourly_4002_201910!X418</f>
        <v>0.90999999999999992</v>
      </c>
      <c r="I4821" s="2">
        <f t="shared" si="150"/>
        <v>15.97</v>
      </c>
      <c r="J4821" s="68">
        <f t="shared" si="151"/>
        <v>0</v>
      </c>
    </row>
    <row r="4822" spans="1:10" x14ac:dyDescent="0.25">
      <c r="A4822" s="28">
        <v>10</v>
      </c>
      <c r="B4822" s="28">
        <v>18</v>
      </c>
      <c r="C4822" s="12" t="s">
        <v>7</v>
      </c>
      <c r="D4822" s="66">
        <f>'Actual Solar Data'!K4812</f>
        <v>0</v>
      </c>
      <c r="E4822" s="59">
        <f>whlsecost_hourly_4002_201910!C419</f>
        <v>43756</v>
      </c>
      <c r="F4822" s="85">
        <f>whlsecost_hourly_4002_201910!D419</f>
        <v>5</v>
      </c>
      <c r="G4822" s="2">
        <f>whlsecost_hourly_4002_201910!F419</f>
        <v>18.25</v>
      </c>
      <c r="H4822" s="2">
        <f>whlsecost_hourly_4002_201910!X419</f>
        <v>0.88</v>
      </c>
      <c r="I4822" s="2">
        <f t="shared" si="150"/>
        <v>19.13</v>
      </c>
      <c r="J4822" s="68">
        <f t="shared" si="151"/>
        <v>0</v>
      </c>
    </row>
    <row r="4823" spans="1:10" x14ac:dyDescent="0.25">
      <c r="A4823" s="28">
        <v>10</v>
      </c>
      <c r="B4823" s="28">
        <v>18</v>
      </c>
      <c r="C4823" s="12" t="s">
        <v>8</v>
      </c>
      <c r="D4823" s="66">
        <f>'Actual Solar Data'!K4813</f>
        <v>0</v>
      </c>
      <c r="E4823" s="59">
        <f>whlsecost_hourly_4002_201910!C420</f>
        <v>43756</v>
      </c>
      <c r="F4823" s="85">
        <f>whlsecost_hourly_4002_201910!D420</f>
        <v>6</v>
      </c>
      <c r="G4823" s="2">
        <f>whlsecost_hourly_4002_201910!F420</f>
        <v>27.91</v>
      </c>
      <c r="H4823" s="2">
        <f>whlsecost_hourly_4002_201910!X420</f>
        <v>1.6400000000000001</v>
      </c>
      <c r="I4823" s="2">
        <f t="shared" si="150"/>
        <v>29.55</v>
      </c>
      <c r="J4823" s="68">
        <f t="shared" si="151"/>
        <v>0</v>
      </c>
    </row>
    <row r="4824" spans="1:10" x14ac:dyDescent="0.25">
      <c r="A4824" s="28">
        <v>10</v>
      </c>
      <c r="B4824" s="28">
        <v>18</v>
      </c>
      <c r="C4824" s="12" t="s">
        <v>9</v>
      </c>
      <c r="D4824" s="66">
        <f>'Actual Solar Data'!K4814</f>
        <v>0</v>
      </c>
      <c r="E4824" s="59">
        <f>whlsecost_hourly_4002_201910!C421</f>
        <v>43756</v>
      </c>
      <c r="F4824" s="85">
        <f>whlsecost_hourly_4002_201910!D421</f>
        <v>7</v>
      </c>
      <c r="G4824" s="2">
        <f>whlsecost_hourly_4002_201910!F421</f>
        <v>16.53</v>
      </c>
      <c r="H4824" s="2">
        <f>whlsecost_hourly_4002_201910!X421</f>
        <v>0.98</v>
      </c>
      <c r="I4824" s="2">
        <f t="shared" si="150"/>
        <v>17.510000000000002</v>
      </c>
      <c r="J4824" s="68">
        <f t="shared" si="151"/>
        <v>0</v>
      </c>
    </row>
    <row r="4825" spans="1:10" x14ac:dyDescent="0.25">
      <c r="A4825" s="28">
        <v>10</v>
      </c>
      <c r="B4825" s="28">
        <v>18</v>
      </c>
      <c r="C4825" s="12" t="s">
        <v>10</v>
      </c>
      <c r="D4825" s="66">
        <f>'Actual Solar Data'!K4815</f>
        <v>1976</v>
      </c>
      <c r="E4825" s="59">
        <f>whlsecost_hourly_4002_201910!C422</f>
        <v>43756</v>
      </c>
      <c r="F4825" s="85">
        <f>whlsecost_hourly_4002_201910!D422</f>
        <v>8</v>
      </c>
      <c r="G4825" s="2">
        <f>whlsecost_hourly_4002_201910!F422</f>
        <v>26.88</v>
      </c>
      <c r="H4825" s="2">
        <f>whlsecost_hourly_4002_201910!X422</f>
        <v>1.3599999999999999</v>
      </c>
      <c r="I4825" s="2">
        <f t="shared" si="150"/>
        <v>28.24</v>
      </c>
      <c r="J4825" s="68">
        <f t="shared" si="151"/>
        <v>55802.239999999998</v>
      </c>
    </row>
    <row r="4826" spans="1:10" x14ac:dyDescent="0.25">
      <c r="A4826" s="28">
        <v>10</v>
      </c>
      <c r="B4826" s="28">
        <v>18</v>
      </c>
      <c r="C4826" s="12" t="s">
        <v>11</v>
      </c>
      <c r="D4826" s="66">
        <f>'Actual Solar Data'!K4816</f>
        <v>16540</v>
      </c>
      <c r="E4826" s="59">
        <f>whlsecost_hourly_4002_201910!C423</f>
        <v>43756</v>
      </c>
      <c r="F4826" s="85">
        <f>whlsecost_hourly_4002_201910!D423</f>
        <v>9</v>
      </c>
      <c r="G4826" s="2">
        <f>whlsecost_hourly_4002_201910!F423</f>
        <v>23.35</v>
      </c>
      <c r="H4826" s="2">
        <f>whlsecost_hourly_4002_201910!X423</f>
        <v>1.21</v>
      </c>
      <c r="I4826" s="2">
        <f t="shared" si="150"/>
        <v>24.560000000000002</v>
      </c>
      <c r="J4826" s="68">
        <f t="shared" si="151"/>
        <v>406222.4</v>
      </c>
    </row>
    <row r="4827" spans="1:10" x14ac:dyDescent="0.25">
      <c r="A4827" s="28">
        <v>10</v>
      </c>
      <c r="B4827" s="28">
        <v>18</v>
      </c>
      <c r="C4827" s="12" t="s">
        <v>12</v>
      </c>
      <c r="D4827" s="66">
        <f>'Actual Solar Data'!K4817</f>
        <v>32256</v>
      </c>
      <c r="E4827" s="59">
        <f>whlsecost_hourly_4002_201910!C424</f>
        <v>43756</v>
      </c>
      <c r="F4827" s="85">
        <f>whlsecost_hourly_4002_201910!D424</f>
        <v>10</v>
      </c>
      <c r="G4827" s="2">
        <f>whlsecost_hourly_4002_201910!F424</f>
        <v>24.17</v>
      </c>
      <c r="H4827" s="2">
        <f>whlsecost_hourly_4002_201910!X424</f>
        <v>1.31</v>
      </c>
      <c r="I4827" s="2">
        <f t="shared" si="150"/>
        <v>25.48</v>
      </c>
      <c r="J4827" s="68">
        <f t="shared" si="151"/>
        <v>821882.88</v>
      </c>
    </row>
    <row r="4828" spans="1:10" x14ac:dyDescent="0.25">
      <c r="A4828" s="28">
        <v>10</v>
      </c>
      <c r="B4828" s="28">
        <v>18</v>
      </c>
      <c r="C4828" s="12" t="s">
        <v>13</v>
      </c>
      <c r="D4828" s="66">
        <f>'Actual Solar Data'!K4818</f>
        <v>54690</v>
      </c>
      <c r="E4828" s="59">
        <f>whlsecost_hourly_4002_201910!C425</f>
        <v>43756</v>
      </c>
      <c r="F4828" s="85">
        <f>whlsecost_hourly_4002_201910!D425</f>
        <v>11</v>
      </c>
      <c r="G4828" s="2">
        <f>whlsecost_hourly_4002_201910!F425</f>
        <v>28.08</v>
      </c>
      <c r="H4828" s="2">
        <f>whlsecost_hourly_4002_201910!X425</f>
        <v>1.3399999999999999</v>
      </c>
      <c r="I4828" s="2">
        <f t="shared" si="150"/>
        <v>29.419999999999998</v>
      </c>
      <c r="J4828" s="68">
        <f t="shared" si="151"/>
        <v>1608979.7999999998</v>
      </c>
    </row>
    <row r="4829" spans="1:10" x14ac:dyDescent="0.25">
      <c r="A4829" s="28">
        <v>10</v>
      </c>
      <c r="B4829" s="28">
        <v>18</v>
      </c>
      <c r="C4829" s="12" t="s">
        <v>14</v>
      </c>
      <c r="D4829" s="66">
        <f>'Actual Solar Data'!K4819</f>
        <v>52736</v>
      </c>
      <c r="E4829" s="59">
        <f>whlsecost_hourly_4002_201910!C426</f>
        <v>43756</v>
      </c>
      <c r="F4829" s="85">
        <f>whlsecost_hourly_4002_201910!D426</f>
        <v>12</v>
      </c>
      <c r="G4829" s="2">
        <f>whlsecost_hourly_4002_201910!F426</f>
        <v>23.89</v>
      </c>
      <c r="H4829" s="2">
        <f>whlsecost_hourly_4002_201910!X426</f>
        <v>1.49</v>
      </c>
      <c r="I4829" s="2">
        <f t="shared" si="150"/>
        <v>25.38</v>
      </c>
      <c r="J4829" s="68">
        <f t="shared" si="151"/>
        <v>1338439.6799999999</v>
      </c>
    </row>
    <row r="4830" spans="1:10" x14ac:dyDescent="0.25">
      <c r="A4830" s="28">
        <v>10</v>
      </c>
      <c r="B4830" s="28">
        <v>18</v>
      </c>
      <c r="C4830" s="12" t="s">
        <v>15</v>
      </c>
      <c r="D4830" s="66">
        <f>'Actual Solar Data'!K4820</f>
        <v>61799</v>
      </c>
      <c r="E4830" s="59">
        <f>whlsecost_hourly_4002_201910!C427</f>
        <v>43756</v>
      </c>
      <c r="F4830" s="85">
        <f>whlsecost_hourly_4002_201910!D427</f>
        <v>13</v>
      </c>
      <c r="G4830" s="2">
        <f>whlsecost_hourly_4002_201910!F427</f>
        <v>16.88</v>
      </c>
      <c r="H4830" s="2">
        <f>whlsecost_hourly_4002_201910!X427</f>
        <v>1.23</v>
      </c>
      <c r="I4830" s="2">
        <f t="shared" si="150"/>
        <v>18.11</v>
      </c>
      <c r="J4830" s="68">
        <f t="shared" si="151"/>
        <v>1119179.8899999999</v>
      </c>
    </row>
    <row r="4831" spans="1:10" x14ac:dyDescent="0.25">
      <c r="A4831" s="28">
        <v>10</v>
      </c>
      <c r="B4831" s="28">
        <v>18</v>
      </c>
      <c r="C4831" s="12" t="s">
        <v>16</v>
      </c>
      <c r="D4831" s="66">
        <f>'Actual Solar Data'!K4821</f>
        <v>51233</v>
      </c>
      <c r="E4831" s="59">
        <f>whlsecost_hourly_4002_201910!C428</f>
        <v>43756</v>
      </c>
      <c r="F4831" s="85">
        <f>whlsecost_hourly_4002_201910!D428</f>
        <v>14</v>
      </c>
      <c r="G4831" s="2">
        <f>whlsecost_hourly_4002_201910!F428</f>
        <v>16.32</v>
      </c>
      <c r="H4831" s="2">
        <f>whlsecost_hourly_4002_201910!X428</f>
        <v>1.19</v>
      </c>
      <c r="I4831" s="2">
        <f t="shared" si="150"/>
        <v>17.510000000000002</v>
      </c>
      <c r="J4831" s="68">
        <f t="shared" si="151"/>
        <v>897089.83000000007</v>
      </c>
    </row>
    <row r="4832" spans="1:10" x14ac:dyDescent="0.25">
      <c r="A4832" s="28">
        <v>10</v>
      </c>
      <c r="B4832" s="28">
        <v>18</v>
      </c>
      <c r="C4832" s="12" t="s">
        <v>17</v>
      </c>
      <c r="D4832" s="66">
        <f>'Actual Solar Data'!K4822</f>
        <v>58607</v>
      </c>
      <c r="E4832" s="59">
        <f>whlsecost_hourly_4002_201910!C429</f>
        <v>43756</v>
      </c>
      <c r="F4832" s="85">
        <f>whlsecost_hourly_4002_201910!D429</f>
        <v>15</v>
      </c>
      <c r="G4832" s="2">
        <f>whlsecost_hourly_4002_201910!F429</f>
        <v>18.52</v>
      </c>
      <c r="H4832" s="2">
        <f>whlsecost_hourly_4002_201910!X429</f>
        <v>1.25</v>
      </c>
      <c r="I4832" s="2">
        <f t="shared" si="150"/>
        <v>19.77</v>
      </c>
      <c r="J4832" s="68">
        <f t="shared" si="151"/>
        <v>1158660.3899999999</v>
      </c>
    </row>
    <row r="4833" spans="1:10" x14ac:dyDescent="0.25">
      <c r="A4833" s="28">
        <v>10</v>
      </c>
      <c r="B4833" s="28">
        <v>18</v>
      </c>
      <c r="C4833" s="12" t="s">
        <v>18</v>
      </c>
      <c r="D4833" s="66">
        <f>'Actual Solar Data'!K4823</f>
        <v>37273</v>
      </c>
      <c r="E4833" s="59">
        <f>whlsecost_hourly_4002_201910!C430</f>
        <v>43756</v>
      </c>
      <c r="F4833" s="85">
        <f>whlsecost_hourly_4002_201910!D430</f>
        <v>16</v>
      </c>
      <c r="G4833" s="2">
        <f>whlsecost_hourly_4002_201910!F430</f>
        <v>19.87</v>
      </c>
      <c r="H4833" s="2">
        <f>whlsecost_hourly_4002_201910!X430</f>
        <v>1.24</v>
      </c>
      <c r="I4833" s="2">
        <f t="shared" si="150"/>
        <v>21.11</v>
      </c>
      <c r="J4833" s="68">
        <f t="shared" si="151"/>
        <v>786833.03</v>
      </c>
    </row>
    <row r="4834" spans="1:10" x14ac:dyDescent="0.25">
      <c r="A4834" s="28">
        <v>10</v>
      </c>
      <c r="B4834" s="28">
        <v>18</v>
      </c>
      <c r="C4834" s="12" t="s">
        <v>19</v>
      </c>
      <c r="D4834" s="66">
        <f>'Actual Solar Data'!K4824</f>
        <v>16644</v>
      </c>
      <c r="E4834" s="59">
        <f>whlsecost_hourly_4002_201910!C431</f>
        <v>43756</v>
      </c>
      <c r="F4834" s="85">
        <f>whlsecost_hourly_4002_201910!D431</f>
        <v>17</v>
      </c>
      <c r="G4834" s="2">
        <f>whlsecost_hourly_4002_201910!F431</f>
        <v>22.4</v>
      </c>
      <c r="H4834" s="2">
        <f>whlsecost_hourly_4002_201910!X431</f>
        <v>1.3199999999999998</v>
      </c>
      <c r="I4834" s="2">
        <f t="shared" si="150"/>
        <v>23.72</v>
      </c>
      <c r="J4834" s="68">
        <f t="shared" si="151"/>
        <v>394795.68</v>
      </c>
    </row>
    <row r="4835" spans="1:10" x14ac:dyDescent="0.25">
      <c r="A4835" s="28">
        <v>10</v>
      </c>
      <c r="B4835" s="28">
        <v>18</v>
      </c>
      <c r="C4835" s="12" t="s">
        <v>20</v>
      </c>
      <c r="D4835" s="66">
        <f>'Actual Solar Data'!K4825</f>
        <v>2057</v>
      </c>
      <c r="E4835" s="59">
        <f>whlsecost_hourly_4002_201910!C432</f>
        <v>43756</v>
      </c>
      <c r="F4835" s="85">
        <f>whlsecost_hourly_4002_201910!D432</f>
        <v>18</v>
      </c>
      <c r="G4835" s="2">
        <f>whlsecost_hourly_4002_201910!F432</f>
        <v>35.369999999999997</v>
      </c>
      <c r="H4835" s="2">
        <f>whlsecost_hourly_4002_201910!X432</f>
        <v>1.6899999999999997</v>
      </c>
      <c r="I4835" s="2">
        <f t="shared" ref="I4835:I4898" si="152">SUM(G4835:H4835)</f>
        <v>37.059999999999995</v>
      </c>
      <c r="J4835" s="68">
        <f t="shared" si="151"/>
        <v>76232.419999999984</v>
      </c>
    </row>
    <row r="4836" spans="1:10" x14ac:dyDescent="0.25">
      <c r="A4836" s="28">
        <v>10</v>
      </c>
      <c r="B4836" s="28">
        <v>18</v>
      </c>
      <c r="C4836" s="12" t="s">
        <v>21</v>
      </c>
      <c r="D4836" s="66">
        <f>'Actual Solar Data'!K4826</f>
        <v>0</v>
      </c>
      <c r="E4836" s="59">
        <f>whlsecost_hourly_4002_201910!C433</f>
        <v>43756</v>
      </c>
      <c r="F4836" s="85">
        <f>whlsecost_hourly_4002_201910!D433</f>
        <v>19</v>
      </c>
      <c r="G4836" s="2">
        <f>whlsecost_hourly_4002_201910!F433</f>
        <v>40.799999999999997</v>
      </c>
      <c r="H4836" s="2">
        <f>whlsecost_hourly_4002_201910!X433</f>
        <v>1.61</v>
      </c>
      <c r="I4836" s="2">
        <f t="shared" si="152"/>
        <v>42.41</v>
      </c>
      <c r="J4836" s="68">
        <f t="shared" si="151"/>
        <v>0</v>
      </c>
    </row>
    <row r="4837" spans="1:10" x14ac:dyDescent="0.25">
      <c r="A4837" s="28">
        <v>10</v>
      </c>
      <c r="B4837" s="28">
        <v>18</v>
      </c>
      <c r="C4837" s="12" t="s">
        <v>22</v>
      </c>
      <c r="D4837" s="66">
        <f>'Actual Solar Data'!K4827</f>
        <v>0</v>
      </c>
      <c r="E4837" s="59">
        <f>whlsecost_hourly_4002_201910!C434</f>
        <v>43756</v>
      </c>
      <c r="F4837" s="85">
        <f>whlsecost_hourly_4002_201910!D434</f>
        <v>20</v>
      </c>
      <c r="G4837" s="2">
        <f>whlsecost_hourly_4002_201910!F434</f>
        <v>45.3</v>
      </c>
      <c r="H4837" s="2">
        <f>whlsecost_hourly_4002_201910!X434</f>
        <v>1.87</v>
      </c>
      <c r="I4837" s="2">
        <f t="shared" si="152"/>
        <v>47.169999999999995</v>
      </c>
      <c r="J4837" s="68">
        <f t="shared" si="151"/>
        <v>0</v>
      </c>
    </row>
    <row r="4838" spans="1:10" x14ac:dyDescent="0.25">
      <c r="A4838" s="28">
        <v>10</v>
      </c>
      <c r="B4838" s="28">
        <v>18</v>
      </c>
      <c r="C4838" s="12" t="s">
        <v>23</v>
      </c>
      <c r="D4838" s="66">
        <f>'Actual Solar Data'!K4828</f>
        <v>0</v>
      </c>
      <c r="E4838" s="59">
        <f>whlsecost_hourly_4002_201910!C435</f>
        <v>43756</v>
      </c>
      <c r="F4838" s="85">
        <f>whlsecost_hourly_4002_201910!D435</f>
        <v>21</v>
      </c>
      <c r="G4838" s="2">
        <f>whlsecost_hourly_4002_201910!F435</f>
        <v>30.77</v>
      </c>
      <c r="H4838" s="2">
        <f>whlsecost_hourly_4002_201910!X435</f>
        <v>1.9700000000000002</v>
      </c>
      <c r="I4838" s="2">
        <f t="shared" si="152"/>
        <v>32.74</v>
      </c>
      <c r="J4838" s="68">
        <f t="shared" si="151"/>
        <v>0</v>
      </c>
    </row>
    <row r="4839" spans="1:10" x14ac:dyDescent="0.25">
      <c r="A4839" s="28">
        <v>10</v>
      </c>
      <c r="B4839" s="28">
        <v>18</v>
      </c>
      <c r="C4839" s="12" t="s">
        <v>24</v>
      </c>
      <c r="D4839" s="66">
        <f>'Actual Solar Data'!K4829</f>
        <v>0</v>
      </c>
      <c r="E4839" s="59">
        <f>whlsecost_hourly_4002_201910!C436</f>
        <v>43756</v>
      </c>
      <c r="F4839" s="85">
        <f>whlsecost_hourly_4002_201910!D436</f>
        <v>22</v>
      </c>
      <c r="G4839" s="2">
        <f>whlsecost_hourly_4002_201910!F436</f>
        <v>34.22</v>
      </c>
      <c r="H4839" s="2">
        <f>whlsecost_hourly_4002_201910!X436</f>
        <v>1.81</v>
      </c>
      <c r="I4839" s="2">
        <f t="shared" si="152"/>
        <v>36.03</v>
      </c>
      <c r="J4839" s="68">
        <f t="shared" si="151"/>
        <v>0</v>
      </c>
    </row>
    <row r="4840" spans="1:10" x14ac:dyDescent="0.25">
      <c r="A4840" s="28">
        <v>10</v>
      </c>
      <c r="B4840" s="28">
        <v>18</v>
      </c>
      <c r="C4840" s="12" t="s">
        <v>25</v>
      </c>
      <c r="D4840" s="66">
        <f>'Actual Solar Data'!K4830</f>
        <v>0</v>
      </c>
      <c r="E4840" s="59">
        <f>whlsecost_hourly_4002_201910!C437</f>
        <v>43756</v>
      </c>
      <c r="F4840" s="85">
        <f>whlsecost_hourly_4002_201910!D437</f>
        <v>23</v>
      </c>
      <c r="G4840" s="2">
        <f>whlsecost_hourly_4002_201910!F437</f>
        <v>45.7</v>
      </c>
      <c r="H4840" s="2">
        <f>whlsecost_hourly_4002_201910!X437</f>
        <v>3</v>
      </c>
      <c r="I4840" s="2">
        <f t="shared" si="152"/>
        <v>48.7</v>
      </c>
      <c r="J4840" s="68">
        <f t="shared" si="151"/>
        <v>0</v>
      </c>
    </row>
    <row r="4841" spans="1:10" x14ac:dyDescent="0.25">
      <c r="A4841" s="28">
        <v>10</v>
      </c>
      <c r="B4841" s="28">
        <v>18</v>
      </c>
      <c r="C4841" s="12" t="s">
        <v>26</v>
      </c>
      <c r="D4841" s="66">
        <f>'Actual Solar Data'!K4831</f>
        <v>0</v>
      </c>
      <c r="E4841" s="59">
        <f>whlsecost_hourly_4002_201910!C438</f>
        <v>43756</v>
      </c>
      <c r="F4841" s="85">
        <f>whlsecost_hourly_4002_201910!D438</f>
        <v>24</v>
      </c>
      <c r="G4841" s="2">
        <f>whlsecost_hourly_4002_201910!F438</f>
        <v>42.91</v>
      </c>
      <c r="H4841" s="2">
        <f>whlsecost_hourly_4002_201910!X438</f>
        <v>3.21</v>
      </c>
      <c r="I4841" s="2">
        <f t="shared" si="152"/>
        <v>46.12</v>
      </c>
      <c r="J4841" s="68">
        <f t="shared" si="151"/>
        <v>0</v>
      </c>
    </row>
    <row r="4842" spans="1:10" x14ac:dyDescent="0.25">
      <c r="A4842" s="28">
        <v>10</v>
      </c>
      <c r="B4842" s="28">
        <v>19</v>
      </c>
      <c r="C4842" s="12" t="s">
        <v>3</v>
      </c>
      <c r="D4842" s="66">
        <f>'Actual Solar Data'!K4832</f>
        <v>0</v>
      </c>
      <c r="E4842" s="59">
        <f>whlsecost_hourly_4002_201910!C439</f>
        <v>43757</v>
      </c>
      <c r="F4842" s="85">
        <f>whlsecost_hourly_4002_201910!D439</f>
        <v>1</v>
      </c>
      <c r="G4842" s="2">
        <f>whlsecost_hourly_4002_201910!F439</f>
        <v>22.65</v>
      </c>
      <c r="H4842" s="2">
        <f>whlsecost_hourly_4002_201910!X439</f>
        <v>1.51</v>
      </c>
      <c r="I4842" s="2">
        <f t="shared" si="152"/>
        <v>24.16</v>
      </c>
      <c r="J4842" s="68">
        <f t="shared" si="151"/>
        <v>0</v>
      </c>
    </row>
    <row r="4843" spans="1:10" x14ac:dyDescent="0.25">
      <c r="A4843" s="28">
        <v>10</v>
      </c>
      <c r="B4843" s="28">
        <v>19</v>
      </c>
      <c r="C4843" s="12" t="s">
        <v>4</v>
      </c>
      <c r="D4843" s="66">
        <f>'Actual Solar Data'!K4833</f>
        <v>0</v>
      </c>
      <c r="E4843" s="59">
        <f>whlsecost_hourly_4002_201910!C440</f>
        <v>43757</v>
      </c>
      <c r="F4843" s="85">
        <f>whlsecost_hourly_4002_201910!D440</f>
        <v>2</v>
      </c>
      <c r="G4843" s="2">
        <f>whlsecost_hourly_4002_201910!F440</f>
        <v>27.27</v>
      </c>
      <c r="H4843" s="2">
        <f>whlsecost_hourly_4002_201910!X440</f>
        <v>1.7099999999999997</v>
      </c>
      <c r="I4843" s="2">
        <f t="shared" si="152"/>
        <v>28.98</v>
      </c>
      <c r="J4843" s="68">
        <f t="shared" si="151"/>
        <v>0</v>
      </c>
    </row>
    <row r="4844" spans="1:10" x14ac:dyDescent="0.25">
      <c r="A4844" s="28">
        <v>10</v>
      </c>
      <c r="B4844" s="28">
        <v>19</v>
      </c>
      <c r="C4844" s="12" t="s">
        <v>5</v>
      </c>
      <c r="D4844" s="66">
        <f>'Actual Solar Data'!K4834</f>
        <v>0</v>
      </c>
      <c r="E4844" s="59">
        <f>whlsecost_hourly_4002_201910!C441</f>
        <v>43757</v>
      </c>
      <c r="F4844" s="85">
        <f>whlsecost_hourly_4002_201910!D441</f>
        <v>3</v>
      </c>
      <c r="G4844" s="2">
        <f>whlsecost_hourly_4002_201910!F441</f>
        <v>20.85</v>
      </c>
      <c r="H4844" s="2">
        <f>whlsecost_hourly_4002_201910!X441</f>
        <v>1.2</v>
      </c>
      <c r="I4844" s="2">
        <f t="shared" si="152"/>
        <v>22.05</v>
      </c>
      <c r="J4844" s="68">
        <f t="shared" si="151"/>
        <v>0</v>
      </c>
    </row>
    <row r="4845" spans="1:10" x14ac:dyDescent="0.25">
      <c r="A4845" s="28">
        <v>10</v>
      </c>
      <c r="B4845" s="28">
        <v>19</v>
      </c>
      <c r="C4845" s="12" t="s">
        <v>6</v>
      </c>
      <c r="D4845" s="66">
        <f>'Actual Solar Data'!K4835</f>
        <v>0</v>
      </c>
      <c r="E4845" s="59">
        <f>whlsecost_hourly_4002_201910!C442</f>
        <v>43757</v>
      </c>
      <c r="F4845" s="85">
        <f>whlsecost_hourly_4002_201910!D442</f>
        <v>4</v>
      </c>
      <c r="G4845" s="2">
        <f>whlsecost_hourly_4002_201910!F442</f>
        <v>20.88</v>
      </c>
      <c r="H4845" s="2">
        <f>whlsecost_hourly_4002_201910!X442</f>
        <v>1.2</v>
      </c>
      <c r="I4845" s="2">
        <f t="shared" si="152"/>
        <v>22.08</v>
      </c>
      <c r="J4845" s="68">
        <f t="shared" si="151"/>
        <v>0</v>
      </c>
    </row>
    <row r="4846" spans="1:10" x14ac:dyDescent="0.25">
      <c r="A4846" s="28">
        <v>10</v>
      </c>
      <c r="B4846" s="28">
        <v>19</v>
      </c>
      <c r="C4846" s="12" t="s">
        <v>7</v>
      </c>
      <c r="D4846" s="66">
        <f>'Actual Solar Data'!K4836</f>
        <v>0</v>
      </c>
      <c r="E4846" s="59">
        <f>whlsecost_hourly_4002_201910!C443</f>
        <v>43757</v>
      </c>
      <c r="F4846" s="85">
        <f>whlsecost_hourly_4002_201910!D443</f>
        <v>5</v>
      </c>
      <c r="G4846" s="2">
        <f>whlsecost_hourly_4002_201910!F443</f>
        <v>22.38</v>
      </c>
      <c r="H4846" s="2">
        <f>whlsecost_hourly_4002_201910!X443</f>
        <v>1.19</v>
      </c>
      <c r="I4846" s="2">
        <f t="shared" si="152"/>
        <v>23.57</v>
      </c>
      <c r="J4846" s="68">
        <f t="shared" si="151"/>
        <v>0</v>
      </c>
    </row>
    <row r="4847" spans="1:10" x14ac:dyDescent="0.25">
      <c r="A4847" s="28">
        <v>10</v>
      </c>
      <c r="B4847" s="28">
        <v>19</v>
      </c>
      <c r="C4847" s="12" t="s">
        <v>8</v>
      </c>
      <c r="D4847" s="66">
        <f>'Actual Solar Data'!K4837</f>
        <v>0</v>
      </c>
      <c r="E4847" s="59">
        <f>whlsecost_hourly_4002_201910!C444</f>
        <v>43757</v>
      </c>
      <c r="F4847" s="85">
        <f>whlsecost_hourly_4002_201910!D444</f>
        <v>6</v>
      </c>
      <c r="G4847" s="2">
        <f>whlsecost_hourly_4002_201910!F444</f>
        <v>26.18</v>
      </c>
      <c r="H4847" s="2">
        <f>whlsecost_hourly_4002_201910!X444</f>
        <v>1.6</v>
      </c>
      <c r="I4847" s="2">
        <f t="shared" si="152"/>
        <v>27.78</v>
      </c>
      <c r="J4847" s="68">
        <f t="shared" si="151"/>
        <v>0</v>
      </c>
    </row>
    <row r="4848" spans="1:10" x14ac:dyDescent="0.25">
      <c r="A4848" s="28">
        <v>10</v>
      </c>
      <c r="B4848" s="28">
        <v>19</v>
      </c>
      <c r="C4848" s="12" t="s">
        <v>9</v>
      </c>
      <c r="D4848" s="66">
        <f>'Actual Solar Data'!K4838</f>
        <v>0</v>
      </c>
      <c r="E4848" s="59">
        <f>whlsecost_hourly_4002_201910!C445</f>
        <v>43757</v>
      </c>
      <c r="F4848" s="85">
        <f>whlsecost_hourly_4002_201910!D445</f>
        <v>7</v>
      </c>
      <c r="G4848" s="2">
        <f>whlsecost_hourly_4002_201910!F445</f>
        <v>39.29</v>
      </c>
      <c r="H4848" s="2">
        <f>whlsecost_hourly_4002_201910!X445</f>
        <v>2.6899999999999995</v>
      </c>
      <c r="I4848" s="2">
        <f t="shared" si="152"/>
        <v>41.98</v>
      </c>
      <c r="J4848" s="68">
        <f t="shared" si="151"/>
        <v>0</v>
      </c>
    </row>
    <row r="4849" spans="1:10" x14ac:dyDescent="0.25">
      <c r="A4849" s="28">
        <v>10</v>
      </c>
      <c r="B4849" s="28">
        <v>19</v>
      </c>
      <c r="C4849" s="12" t="s">
        <v>10</v>
      </c>
      <c r="D4849" s="66">
        <f>'Actual Solar Data'!K4839</f>
        <v>1929</v>
      </c>
      <c r="E4849" s="59">
        <f>whlsecost_hourly_4002_201910!C446</f>
        <v>43757</v>
      </c>
      <c r="F4849" s="85">
        <f>whlsecost_hourly_4002_201910!D446</f>
        <v>8</v>
      </c>
      <c r="G4849" s="2">
        <f>whlsecost_hourly_4002_201910!F446</f>
        <v>40.74</v>
      </c>
      <c r="H4849" s="2">
        <f>whlsecost_hourly_4002_201910!X446</f>
        <v>2.77</v>
      </c>
      <c r="I4849" s="2">
        <f t="shared" si="152"/>
        <v>43.510000000000005</v>
      </c>
      <c r="J4849" s="68">
        <f t="shared" si="151"/>
        <v>83930.790000000008</v>
      </c>
    </row>
    <row r="4850" spans="1:10" x14ac:dyDescent="0.25">
      <c r="A4850" s="28">
        <v>10</v>
      </c>
      <c r="B4850" s="28">
        <v>19</v>
      </c>
      <c r="C4850" s="12" t="s">
        <v>11</v>
      </c>
      <c r="D4850" s="66">
        <f>'Actual Solar Data'!K4840</f>
        <v>20768</v>
      </c>
      <c r="E4850" s="59">
        <f>whlsecost_hourly_4002_201910!C447</f>
        <v>43757</v>
      </c>
      <c r="F4850" s="85">
        <f>whlsecost_hourly_4002_201910!D447</f>
        <v>9</v>
      </c>
      <c r="G4850" s="2">
        <f>whlsecost_hourly_4002_201910!F447</f>
        <v>36.61</v>
      </c>
      <c r="H4850" s="2">
        <f>whlsecost_hourly_4002_201910!X447</f>
        <v>2.02</v>
      </c>
      <c r="I4850" s="2">
        <f t="shared" si="152"/>
        <v>38.630000000000003</v>
      </c>
      <c r="J4850" s="68">
        <f t="shared" si="151"/>
        <v>802267.84000000008</v>
      </c>
    </row>
    <row r="4851" spans="1:10" x14ac:dyDescent="0.25">
      <c r="A4851" s="28">
        <v>10</v>
      </c>
      <c r="B4851" s="28">
        <v>19</v>
      </c>
      <c r="C4851" s="12" t="s">
        <v>12</v>
      </c>
      <c r="D4851" s="66">
        <f>'Actual Solar Data'!K4841</f>
        <v>46111</v>
      </c>
      <c r="E4851" s="59">
        <f>whlsecost_hourly_4002_201910!C448</f>
        <v>43757</v>
      </c>
      <c r="F4851" s="85">
        <f>whlsecost_hourly_4002_201910!D448</f>
        <v>10</v>
      </c>
      <c r="G4851" s="2">
        <f>whlsecost_hourly_4002_201910!F448</f>
        <v>29.17</v>
      </c>
      <c r="H4851" s="2">
        <f>whlsecost_hourly_4002_201910!X448</f>
        <v>1.9</v>
      </c>
      <c r="I4851" s="2">
        <f t="shared" si="152"/>
        <v>31.07</v>
      </c>
      <c r="J4851" s="68">
        <f t="shared" si="151"/>
        <v>1432668.77</v>
      </c>
    </row>
    <row r="4852" spans="1:10" x14ac:dyDescent="0.25">
      <c r="A4852" s="28">
        <v>10</v>
      </c>
      <c r="B4852" s="28">
        <v>19</v>
      </c>
      <c r="C4852" s="12" t="s">
        <v>13</v>
      </c>
      <c r="D4852" s="66">
        <f>'Actual Solar Data'!K4842</f>
        <v>70584</v>
      </c>
      <c r="E4852" s="59">
        <f>whlsecost_hourly_4002_201910!C449</f>
        <v>43757</v>
      </c>
      <c r="F4852" s="85">
        <f>whlsecost_hourly_4002_201910!D449</f>
        <v>11</v>
      </c>
      <c r="G4852" s="2">
        <f>whlsecost_hourly_4002_201910!F449</f>
        <v>19.010000000000002</v>
      </c>
      <c r="H4852" s="2">
        <f>whlsecost_hourly_4002_201910!X449</f>
        <v>1.1399999999999999</v>
      </c>
      <c r="I4852" s="2">
        <f t="shared" si="152"/>
        <v>20.150000000000002</v>
      </c>
      <c r="J4852" s="68">
        <f t="shared" si="151"/>
        <v>1422267.6</v>
      </c>
    </row>
    <row r="4853" spans="1:10" x14ac:dyDescent="0.25">
      <c r="A4853" s="28">
        <v>10</v>
      </c>
      <c r="B4853" s="28">
        <v>19</v>
      </c>
      <c r="C4853" s="12" t="s">
        <v>14</v>
      </c>
      <c r="D4853" s="66">
        <f>'Actual Solar Data'!K4843</f>
        <v>80248</v>
      </c>
      <c r="E4853" s="59">
        <f>whlsecost_hourly_4002_201910!C450</f>
        <v>43757</v>
      </c>
      <c r="F4853" s="85">
        <f>whlsecost_hourly_4002_201910!D450</f>
        <v>12</v>
      </c>
      <c r="G4853" s="2">
        <f>whlsecost_hourly_4002_201910!F450</f>
        <v>18.149999999999999</v>
      </c>
      <c r="H4853" s="2">
        <f>whlsecost_hourly_4002_201910!X450</f>
        <v>1.08</v>
      </c>
      <c r="I4853" s="2">
        <f t="shared" si="152"/>
        <v>19.229999999999997</v>
      </c>
      <c r="J4853" s="68">
        <f t="shared" si="151"/>
        <v>1543169.0399999998</v>
      </c>
    </row>
    <row r="4854" spans="1:10" x14ac:dyDescent="0.25">
      <c r="A4854" s="28">
        <v>10</v>
      </c>
      <c r="B4854" s="28">
        <v>19</v>
      </c>
      <c r="C4854" s="12" t="s">
        <v>15</v>
      </c>
      <c r="D4854" s="66">
        <f>'Actual Solar Data'!K4844</f>
        <v>82855</v>
      </c>
      <c r="E4854" s="59">
        <f>whlsecost_hourly_4002_201910!C451</f>
        <v>43757</v>
      </c>
      <c r="F4854" s="85">
        <f>whlsecost_hourly_4002_201910!D451</f>
        <v>13</v>
      </c>
      <c r="G4854" s="2">
        <f>whlsecost_hourly_4002_201910!F451</f>
        <v>18.53</v>
      </c>
      <c r="H4854" s="2">
        <f>whlsecost_hourly_4002_201910!X451</f>
        <v>1.06</v>
      </c>
      <c r="I4854" s="2">
        <f t="shared" si="152"/>
        <v>19.59</v>
      </c>
      <c r="J4854" s="68">
        <f t="shared" si="151"/>
        <v>1623129.45</v>
      </c>
    </row>
    <row r="4855" spans="1:10" x14ac:dyDescent="0.25">
      <c r="A4855" s="28">
        <v>10</v>
      </c>
      <c r="B4855" s="28">
        <v>19</v>
      </c>
      <c r="C4855" s="12" t="s">
        <v>16</v>
      </c>
      <c r="D4855" s="66">
        <f>'Actual Solar Data'!K4845</f>
        <v>80300</v>
      </c>
      <c r="E4855" s="59">
        <f>whlsecost_hourly_4002_201910!C452</f>
        <v>43757</v>
      </c>
      <c r="F4855" s="85">
        <f>whlsecost_hourly_4002_201910!D452</f>
        <v>14</v>
      </c>
      <c r="G4855" s="2">
        <f>whlsecost_hourly_4002_201910!F452</f>
        <v>17.77</v>
      </c>
      <c r="H4855" s="2">
        <f>whlsecost_hourly_4002_201910!X452</f>
        <v>1.05</v>
      </c>
      <c r="I4855" s="2">
        <f t="shared" si="152"/>
        <v>18.82</v>
      </c>
      <c r="J4855" s="68">
        <f t="shared" si="151"/>
        <v>1511246</v>
      </c>
    </row>
    <row r="4856" spans="1:10" x14ac:dyDescent="0.25">
      <c r="A4856" s="28">
        <v>10</v>
      </c>
      <c r="B4856" s="28">
        <v>19</v>
      </c>
      <c r="C4856" s="12" t="s">
        <v>17</v>
      </c>
      <c r="D4856" s="66">
        <f>'Actual Solar Data'!K4846</f>
        <v>74115</v>
      </c>
      <c r="E4856" s="59">
        <f>whlsecost_hourly_4002_201910!C453</f>
        <v>43757</v>
      </c>
      <c r="F4856" s="85">
        <f>whlsecost_hourly_4002_201910!D453</f>
        <v>15</v>
      </c>
      <c r="G4856" s="2">
        <f>whlsecost_hourly_4002_201910!F453</f>
        <v>16.850000000000001</v>
      </c>
      <c r="H4856" s="2">
        <f>whlsecost_hourly_4002_201910!X453</f>
        <v>1.06</v>
      </c>
      <c r="I4856" s="2">
        <f t="shared" si="152"/>
        <v>17.91</v>
      </c>
      <c r="J4856" s="68">
        <f t="shared" si="151"/>
        <v>1327399.6499999999</v>
      </c>
    </row>
    <row r="4857" spans="1:10" x14ac:dyDescent="0.25">
      <c r="A4857" s="28">
        <v>10</v>
      </c>
      <c r="B4857" s="28">
        <v>19</v>
      </c>
      <c r="C4857" s="12" t="s">
        <v>18</v>
      </c>
      <c r="D4857" s="66">
        <f>'Actual Solar Data'!K4847</f>
        <v>56439</v>
      </c>
      <c r="E4857" s="59">
        <f>whlsecost_hourly_4002_201910!C454</f>
        <v>43757</v>
      </c>
      <c r="F4857" s="85">
        <f>whlsecost_hourly_4002_201910!D454</f>
        <v>16</v>
      </c>
      <c r="G4857" s="2">
        <f>whlsecost_hourly_4002_201910!F454</f>
        <v>17.239999999999998</v>
      </c>
      <c r="H4857" s="2">
        <f>whlsecost_hourly_4002_201910!X454</f>
        <v>1.0899999999999999</v>
      </c>
      <c r="I4857" s="2">
        <f t="shared" si="152"/>
        <v>18.329999999999998</v>
      </c>
      <c r="J4857" s="68">
        <f t="shared" si="151"/>
        <v>1034526.8699999999</v>
      </c>
    </row>
    <row r="4858" spans="1:10" x14ac:dyDescent="0.25">
      <c r="A4858" s="28">
        <v>10</v>
      </c>
      <c r="B4858" s="28">
        <v>19</v>
      </c>
      <c r="C4858" s="12" t="s">
        <v>19</v>
      </c>
      <c r="D4858" s="66">
        <f>'Actual Solar Data'!K4848</f>
        <v>27128</v>
      </c>
      <c r="E4858" s="59">
        <f>whlsecost_hourly_4002_201910!C455</f>
        <v>43757</v>
      </c>
      <c r="F4858" s="85">
        <f>whlsecost_hourly_4002_201910!D455</f>
        <v>17</v>
      </c>
      <c r="G4858" s="2">
        <f>whlsecost_hourly_4002_201910!F455</f>
        <v>25.59</v>
      </c>
      <c r="H4858" s="2">
        <f>whlsecost_hourly_4002_201910!X455</f>
        <v>1.5899999999999999</v>
      </c>
      <c r="I4858" s="2">
        <f t="shared" si="152"/>
        <v>27.18</v>
      </c>
      <c r="J4858" s="68">
        <f t="shared" si="151"/>
        <v>737339.04</v>
      </c>
    </row>
    <row r="4859" spans="1:10" x14ac:dyDescent="0.25">
      <c r="A4859" s="28">
        <v>10</v>
      </c>
      <c r="B4859" s="28">
        <v>19</v>
      </c>
      <c r="C4859" s="12" t="s">
        <v>20</v>
      </c>
      <c r="D4859" s="66">
        <f>'Actual Solar Data'!K4849</f>
        <v>3089</v>
      </c>
      <c r="E4859" s="59">
        <f>whlsecost_hourly_4002_201910!C456</f>
        <v>43757</v>
      </c>
      <c r="F4859" s="85">
        <f>whlsecost_hourly_4002_201910!D456</f>
        <v>18</v>
      </c>
      <c r="G4859" s="2">
        <f>whlsecost_hourly_4002_201910!F456</f>
        <v>32.33</v>
      </c>
      <c r="H4859" s="2">
        <f>whlsecost_hourly_4002_201910!X456</f>
        <v>1.9100000000000001</v>
      </c>
      <c r="I4859" s="2">
        <f t="shared" si="152"/>
        <v>34.239999999999995</v>
      </c>
      <c r="J4859" s="68">
        <f t="shared" si="151"/>
        <v>105767.35999999999</v>
      </c>
    </row>
    <row r="4860" spans="1:10" x14ac:dyDescent="0.25">
      <c r="A4860" s="28">
        <v>10</v>
      </c>
      <c r="B4860" s="28">
        <v>19</v>
      </c>
      <c r="C4860" s="12" t="s">
        <v>21</v>
      </c>
      <c r="D4860" s="66">
        <f>'Actual Solar Data'!K4850</f>
        <v>6</v>
      </c>
      <c r="E4860" s="59">
        <f>whlsecost_hourly_4002_201910!C457</f>
        <v>43757</v>
      </c>
      <c r="F4860" s="85">
        <f>whlsecost_hourly_4002_201910!D457</f>
        <v>19</v>
      </c>
      <c r="G4860" s="2">
        <f>whlsecost_hourly_4002_201910!F457</f>
        <v>35.44</v>
      </c>
      <c r="H4860" s="2">
        <f>whlsecost_hourly_4002_201910!X457</f>
        <v>1.6</v>
      </c>
      <c r="I4860" s="2">
        <f t="shared" si="152"/>
        <v>37.04</v>
      </c>
      <c r="J4860" s="68">
        <f t="shared" si="151"/>
        <v>222.24</v>
      </c>
    </row>
    <row r="4861" spans="1:10" x14ac:dyDescent="0.25">
      <c r="A4861" s="28">
        <v>10</v>
      </c>
      <c r="B4861" s="28">
        <v>19</v>
      </c>
      <c r="C4861" s="12" t="s">
        <v>22</v>
      </c>
      <c r="D4861" s="66">
        <f>'Actual Solar Data'!K4851</f>
        <v>0</v>
      </c>
      <c r="E4861" s="59">
        <f>whlsecost_hourly_4002_201910!C458</f>
        <v>43757</v>
      </c>
      <c r="F4861" s="85">
        <f>whlsecost_hourly_4002_201910!D458</f>
        <v>20</v>
      </c>
      <c r="G4861" s="2">
        <f>whlsecost_hourly_4002_201910!F458</f>
        <v>31.54</v>
      </c>
      <c r="H4861" s="2">
        <f>whlsecost_hourly_4002_201910!X458</f>
        <v>1.1200000000000001</v>
      </c>
      <c r="I4861" s="2">
        <f t="shared" si="152"/>
        <v>32.659999999999997</v>
      </c>
      <c r="J4861" s="68">
        <f t="shared" si="151"/>
        <v>0</v>
      </c>
    </row>
    <row r="4862" spans="1:10" x14ac:dyDescent="0.25">
      <c r="A4862" s="28">
        <v>10</v>
      </c>
      <c r="B4862" s="28">
        <v>19</v>
      </c>
      <c r="C4862" s="12" t="s">
        <v>23</v>
      </c>
      <c r="D4862" s="66">
        <f>'Actual Solar Data'!K4852</f>
        <v>0</v>
      </c>
      <c r="E4862" s="59">
        <f>whlsecost_hourly_4002_201910!C459</f>
        <v>43757</v>
      </c>
      <c r="F4862" s="85">
        <f>whlsecost_hourly_4002_201910!D459</f>
        <v>21</v>
      </c>
      <c r="G4862" s="2">
        <f>whlsecost_hourly_4002_201910!F459</f>
        <v>24.84</v>
      </c>
      <c r="H4862" s="2">
        <f>whlsecost_hourly_4002_201910!X459</f>
        <v>1.47</v>
      </c>
      <c r="I4862" s="2">
        <f t="shared" si="152"/>
        <v>26.31</v>
      </c>
      <c r="J4862" s="68">
        <f t="shared" si="151"/>
        <v>0</v>
      </c>
    </row>
    <row r="4863" spans="1:10" x14ac:dyDescent="0.25">
      <c r="A4863" s="28">
        <v>10</v>
      </c>
      <c r="B4863" s="28">
        <v>19</v>
      </c>
      <c r="C4863" s="12" t="s">
        <v>24</v>
      </c>
      <c r="D4863" s="66">
        <f>'Actual Solar Data'!K4853</f>
        <v>0</v>
      </c>
      <c r="E4863" s="59">
        <f>whlsecost_hourly_4002_201910!C460</f>
        <v>43757</v>
      </c>
      <c r="F4863" s="85">
        <f>whlsecost_hourly_4002_201910!D460</f>
        <v>22</v>
      </c>
      <c r="G4863" s="2">
        <f>whlsecost_hourly_4002_201910!F460</f>
        <v>28.23</v>
      </c>
      <c r="H4863" s="2">
        <f>whlsecost_hourly_4002_201910!X460</f>
        <v>2.0299999999999998</v>
      </c>
      <c r="I4863" s="2">
        <f t="shared" si="152"/>
        <v>30.26</v>
      </c>
      <c r="J4863" s="68">
        <f t="shared" si="151"/>
        <v>0</v>
      </c>
    </row>
    <row r="4864" spans="1:10" x14ac:dyDescent="0.25">
      <c r="A4864" s="28">
        <v>10</v>
      </c>
      <c r="B4864" s="28">
        <v>19</v>
      </c>
      <c r="C4864" s="12" t="s">
        <v>25</v>
      </c>
      <c r="D4864" s="66">
        <f>'Actual Solar Data'!K4854</f>
        <v>0</v>
      </c>
      <c r="E4864" s="59">
        <f>whlsecost_hourly_4002_201910!C461</f>
        <v>43757</v>
      </c>
      <c r="F4864" s="85">
        <f>whlsecost_hourly_4002_201910!D461</f>
        <v>23</v>
      </c>
      <c r="G4864" s="2">
        <f>whlsecost_hourly_4002_201910!F461</f>
        <v>22.23</v>
      </c>
      <c r="H4864" s="2">
        <f>whlsecost_hourly_4002_201910!X461</f>
        <v>1.45</v>
      </c>
      <c r="I4864" s="2">
        <f t="shared" si="152"/>
        <v>23.68</v>
      </c>
      <c r="J4864" s="68">
        <f t="shared" si="151"/>
        <v>0</v>
      </c>
    </row>
    <row r="4865" spans="1:10" x14ac:dyDescent="0.25">
      <c r="A4865" s="28">
        <v>10</v>
      </c>
      <c r="B4865" s="28">
        <v>19</v>
      </c>
      <c r="C4865" s="12" t="s">
        <v>26</v>
      </c>
      <c r="D4865" s="66">
        <f>'Actual Solar Data'!K4855</f>
        <v>0</v>
      </c>
      <c r="E4865" s="59">
        <f>whlsecost_hourly_4002_201910!C462</f>
        <v>43757</v>
      </c>
      <c r="F4865" s="85">
        <f>whlsecost_hourly_4002_201910!D462</f>
        <v>24</v>
      </c>
      <c r="G4865" s="2">
        <f>whlsecost_hourly_4002_201910!F462</f>
        <v>16.43</v>
      </c>
      <c r="H4865" s="2">
        <f>whlsecost_hourly_4002_201910!X462</f>
        <v>1.08</v>
      </c>
      <c r="I4865" s="2">
        <f t="shared" si="152"/>
        <v>17.509999999999998</v>
      </c>
      <c r="J4865" s="68">
        <f t="shared" si="151"/>
        <v>0</v>
      </c>
    </row>
    <row r="4866" spans="1:10" x14ac:dyDescent="0.25">
      <c r="A4866" s="28">
        <v>10</v>
      </c>
      <c r="B4866" s="28">
        <v>20</v>
      </c>
      <c r="C4866" s="12" t="s">
        <v>3</v>
      </c>
      <c r="D4866" s="66">
        <f>'Actual Solar Data'!K4856</f>
        <v>0</v>
      </c>
      <c r="E4866" s="59">
        <f>whlsecost_hourly_4002_201910!C463</f>
        <v>43758</v>
      </c>
      <c r="F4866" s="85">
        <f>whlsecost_hourly_4002_201910!D463</f>
        <v>1</v>
      </c>
      <c r="G4866" s="2">
        <f>whlsecost_hourly_4002_201910!F463</f>
        <v>13.33</v>
      </c>
      <c r="H4866" s="2">
        <f>whlsecost_hourly_4002_201910!X463</f>
        <v>0.95</v>
      </c>
      <c r="I4866" s="2">
        <f t="shared" si="152"/>
        <v>14.28</v>
      </c>
      <c r="J4866" s="68">
        <f t="shared" si="151"/>
        <v>0</v>
      </c>
    </row>
    <row r="4867" spans="1:10" x14ac:dyDescent="0.25">
      <c r="A4867" s="28">
        <v>10</v>
      </c>
      <c r="B4867" s="28">
        <v>20</v>
      </c>
      <c r="C4867" s="12" t="s">
        <v>4</v>
      </c>
      <c r="D4867" s="66">
        <f>'Actual Solar Data'!K4857</f>
        <v>0</v>
      </c>
      <c r="E4867" s="59">
        <f>whlsecost_hourly_4002_201910!C464</f>
        <v>43758</v>
      </c>
      <c r="F4867" s="85">
        <f>whlsecost_hourly_4002_201910!D464</f>
        <v>2</v>
      </c>
      <c r="G4867" s="2">
        <f>whlsecost_hourly_4002_201910!F464</f>
        <v>15.61</v>
      </c>
      <c r="H4867" s="2">
        <f>whlsecost_hourly_4002_201910!X464</f>
        <v>0.90999999999999992</v>
      </c>
      <c r="I4867" s="2">
        <f t="shared" si="152"/>
        <v>16.52</v>
      </c>
      <c r="J4867" s="68">
        <f t="shared" si="151"/>
        <v>0</v>
      </c>
    </row>
    <row r="4868" spans="1:10" x14ac:dyDescent="0.25">
      <c r="A4868" s="28">
        <v>10</v>
      </c>
      <c r="B4868" s="28">
        <v>20</v>
      </c>
      <c r="C4868" s="12" t="s">
        <v>5</v>
      </c>
      <c r="D4868" s="66">
        <f>'Actual Solar Data'!K4858</f>
        <v>0</v>
      </c>
      <c r="E4868" s="59">
        <f>whlsecost_hourly_4002_201910!C465</f>
        <v>43758</v>
      </c>
      <c r="F4868" s="85">
        <f>whlsecost_hourly_4002_201910!D465</f>
        <v>3</v>
      </c>
      <c r="G4868" s="2">
        <f>whlsecost_hourly_4002_201910!F465</f>
        <v>15.67</v>
      </c>
      <c r="H4868" s="2">
        <f>whlsecost_hourly_4002_201910!X465</f>
        <v>0.90999999999999992</v>
      </c>
      <c r="I4868" s="2">
        <f t="shared" si="152"/>
        <v>16.579999999999998</v>
      </c>
      <c r="J4868" s="68">
        <f t="shared" si="151"/>
        <v>0</v>
      </c>
    </row>
    <row r="4869" spans="1:10" x14ac:dyDescent="0.25">
      <c r="A4869" s="28">
        <v>10</v>
      </c>
      <c r="B4869" s="28">
        <v>20</v>
      </c>
      <c r="C4869" s="12" t="s">
        <v>6</v>
      </c>
      <c r="D4869" s="66">
        <f>'Actual Solar Data'!K4859</f>
        <v>0</v>
      </c>
      <c r="E4869" s="59">
        <f>whlsecost_hourly_4002_201910!C466</f>
        <v>43758</v>
      </c>
      <c r="F4869" s="85">
        <f>whlsecost_hourly_4002_201910!D466</f>
        <v>4</v>
      </c>
      <c r="G4869" s="2">
        <f>whlsecost_hourly_4002_201910!F466</f>
        <v>15.73</v>
      </c>
      <c r="H4869" s="2">
        <f>whlsecost_hourly_4002_201910!X466</f>
        <v>0.90999999999999992</v>
      </c>
      <c r="I4869" s="2">
        <f t="shared" si="152"/>
        <v>16.64</v>
      </c>
      <c r="J4869" s="68">
        <f t="shared" si="151"/>
        <v>0</v>
      </c>
    </row>
    <row r="4870" spans="1:10" x14ac:dyDescent="0.25">
      <c r="A4870" s="28">
        <v>10</v>
      </c>
      <c r="B4870" s="28">
        <v>20</v>
      </c>
      <c r="C4870" s="12" t="s">
        <v>7</v>
      </c>
      <c r="D4870" s="66">
        <f>'Actual Solar Data'!K4860</f>
        <v>0</v>
      </c>
      <c r="E4870" s="59">
        <f>whlsecost_hourly_4002_201910!C467</f>
        <v>43758</v>
      </c>
      <c r="F4870" s="85">
        <f>whlsecost_hourly_4002_201910!D467</f>
        <v>5</v>
      </c>
      <c r="G4870" s="2">
        <f>whlsecost_hourly_4002_201910!F467</f>
        <v>14.72</v>
      </c>
      <c r="H4870" s="2">
        <f>whlsecost_hourly_4002_201910!X467</f>
        <v>1.0899999999999999</v>
      </c>
      <c r="I4870" s="2">
        <f t="shared" si="152"/>
        <v>15.81</v>
      </c>
      <c r="J4870" s="68">
        <f t="shared" si="151"/>
        <v>0</v>
      </c>
    </row>
    <row r="4871" spans="1:10" x14ac:dyDescent="0.25">
      <c r="A4871" s="28">
        <v>10</v>
      </c>
      <c r="B4871" s="28">
        <v>20</v>
      </c>
      <c r="C4871" s="12" t="s">
        <v>8</v>
      </c>
      <c r="D4871" s="66">
        <f>'Actual Solar Data'!K4861</f>
        <v>0</v>
      </c>
      <c r="E4871" s="59">
        <f>whlsecost_hourly_4002_201910!C468</f>
        <v>43758</v>
      </c>
      <c r="F4871" s="85">
        <f>whlsecost_hourly_4002_201910!D468</f>
        <v>6</v>
      </c>
      <c r="G4871" s="2">
        <f>whlsecost_hourly_4002_201910!F468</f>
        <v>15.13</v>
      </c>
      <c r="H4871" s="2">
        <f>whlsecost_hourly_4002_201910!X468</f>
        <v>0.91999999999999993</v>
      </c>
      <c r="I4871" s="2">
        <f t="shared" si="152"/>
        <v>16.05</v>
      </c>
      <c r="J4871" s="68">
        <f t="shared" si="151"/>
        <v>0</v>
      </c>
    </row>
    <row r="4872" spans="1:10" x14ac:dyDescent="0.25">
      <c r="A4872" s="28">
        <v>10</v>
      </c>
      <c r="B4872" s="28">
        <v>20</v>
      </c>
      <c r="C4872" s="12" t="s">
        <v>9</v>
      </c>
      <c r="D4872" s="66">
        <f>'Actual Solar Data'!K4862</f>
        <v>0</v>
      </c>
      <c r="E4872" s="59">
        <f>whlsecost_hourly_4002_201910!C469</f>
        <v>43758</v>
      </c>
      <c r="F4872" s="85">
        <f>whlsecost_hourly_4002_201910!D469</f>
        <v>7</v>
      </c>
      <c r="G4872" s="2">
        <f>whlsecost_hourly_4002_201910!F469</f>
        <v>17.23</v>
      </c>
      <c r="H4872" s="2">
        <f>whlsecost_hourly_4002_201910!X469</f>
        <v>1.1399999999999999</v>
      </c>
      <c r="I4872" s="2">
        <f t="shared" si="152"/>
        <v>18.37</v>
      </c>
      <c r="J4872" s="68">
        <f t="shared" si="151"/>
        <v>0</v>
      </c>
    </row>
    <row r="4873" spans="1:10" x14ac:dyDescent="0.25">
      <c r="A4873" s="28">
        <v>10</v>
      </c>
      <c r="B4873" s="28">
        <v>20</v>
      </c>
      <c r="C4873" s="12" t="s">
        <v>10</v>
      </c>
      <c r="D4873" s="66">
        <f>'Actual Solar Data'!K4863</f>
        <v>2568</v>
      </c>
      <c r="E4873" s="59">
        <f>whlsecost_hourly_4002_201910!C470</f>
        <v>43758</v>
      </c>
      <c r="F4873" s="85">
        <f>whlsecost_hourly_4002_201910!D470</f>
        <v>8</v>
      </c>
      <c r="G4873" s="2">
        <f>whlsecost_hourly_4002_201910!F470</f>
        <v>18.98</v>
      </c>
      <c r="H4873" s="2">
        <f>whlsecost_hourly_4002_201910!X470</f>
        <v>1.41</v>
      </c>
      <c r="I4873" s="2">
        <f t="shared" si="152"/>
        <v>20.39</v>
      </c>
      <c r="J4873" s="68">
        <f t="shared" si="151"/>
        <v>52361.520000000004</v>
      </c>
    </row>
    <row r="4874" spans="1:10" x14ac:dyDescent="0.25">
      <c r="A4874" s="28">
        <v>10</v>
      </c>
      <c r="B4874" s="28">
        <v>20</v>
      </c>
      <c r="C4874" s="12" t="s">
        <v>11</v>
      </c>
      <c r="D4874" s="66">
        <f>'Actual Solar Data'!K4864</f>
        <v>10422</v>
      </c>
      <c r="E4874" s="59">
        <f>whlsecost_hourly_4002_201910!C471</f>
        <v>43758</v>
      </c>
      <c r="F4874" s="85">
        <f>whlsecost_hourly_4002_201910!D471</f>
        <v>9</v>
      </c>
      <c r="G4874" s="2">
        <f>whlsecost_hourly_4002_201910!F471</f>
        <v>19.579999999999998</v>
      </c>
      <c r="H4874" s="2">
        <f>whlsecost_hourly_4002_201910!X471</f>
        <v>1</v>
      </c>
      <c r="I4874" s="2">
        <f t="shared" si="152"/>
        <v>20.58</v>
      </c>
      <c r="J4874" s="68">
        <f t="shared" si="151"/>
        <v>214484.75999999998</v>
      </c>
    </row>
    <row r="4875" spans="1:10" x14ac:dyDescent="0.25">
      <c r="A4875" s="28">
        <v>10</v>
      </c>
      <c r="B4875" s="28">
        <v>20</v>
      </c>
      <c r="C4875" s="12" t="s">
        <v>12</v>
      </c>
      <c r="D4875" s="66">
        <f>'Actual Solar Data'!K4865</f>
        <v>26063</v>
      </c>
      <c r="E4875" s="59">
        <f>whlsecost_hourly_4002_201910!C472</f>
        <v>43758</v>
      </c>
      <c r="F4875" s="85">
        <f>whlsecost_hourly_4002_201910!D472</f>
        <v>10</v>
      </c>
      <c r="G4875" s="2">
        <f>whlsecost_hourly_4002_201910!F472</f>
        <v>32.549999999999997</v>
      </c>
      <c r="H4875" s="2">
        <f>whlsecost_hourly_4002_201910!X472</f>
        <v>1.25</v>
      </c>
      <c r="I4875" s="2">
        <f t="shared" si="152"/>
        <v>33.799999999999997</v>
      </c>
      <c r="J4875" s="68">
        <f t="shared" si="151"/>
        <v>880929.39999999991</v>
      </c>
    </row>
    <row r="4876" spans="1:10" x14ac:dyDescent="0.25">
      <c r="A4876" s="28">
        <v>10</v>
      </c>
      <c r="B4876" s="28">
        <v>20</v>
      </c>
      <c r="C4876" s="12" t="s">
        <v>13</v>
      </c>
      <c r="D4876" s="66">
        <f>'Actual Solar Data'!K4866</f>
        <v>37200</v>
      </c>
      <c r="E4876" s="59">
        <f>whlsecost_hourly_4002_201910!C473</f>
        <v>43758</v>
      </c>
      <c r="F4876" s="85">
        <f>whlsecost_hourly_4002_201910!D473</f>
        <v>11</v>
      </c>
      <c r="G4876" s="2">
        <f>whlsecost_hourly_4002_201910!F473</f>
        <v>25.76</v>
      </c>
      <c r="H4876" s="2">
        <f>whlsecost_hourly_4002_201910!X473</f>
        <v>1.63</v>
      </c>
      <c r="I4876" s="2">
        <f t="shared" si="152"/>
        <v>27.39</v>
      </c>
      <c r="J4876" s="68">
        <f t="shared" si="151"/>
        <v>1018908</v>
      </c>
    </row>
    <row r="4877" spans="1:10" x14ac:dyDescent="0.25">
      <c r="A4877" s="28">
        <v>10</v>
      </c>
      <c r="B4877" s="28">
        <v>20</v>
      </c>
      <c r="C4877" s="12" t="s">
        <v>14</v>
      </c>
      <c r="D4877" s="66">
        <f>'Actual Solar Data'!K4867</f>
        <v>52993</v>
      </c>
      <c r="E4877" s="59">
        <f>whlsecost_hourly_4002_201910!C474</f>
        <v>43758</v>
      </c>
      <c r="F4877" s="85">
        <f>whlsecost_hourly_4002_201910!D474</f>
        <v>12</v>
      </c>
      <c r="G4877" s="2">
        <f>whlsecost_hourly_4002_201910!F474</f>
        <v>19.190000000000001</v>
      </c>
      <c r="H4877" s="2">
        <f>whlsecost_hourly_4002_201910!X474</f>
        <v>1.02</v>
      </c>
      <c r="I4877" s="2">
        <f t="shared" si="152"/>
        <v>20.21</v>
      </c>
      <c r="J4877" s="68">
        <f t="shared" si="151"/>
        <v>1070988.53</v>
      </c>
    </row>
    <row r="4878" spans="1:10" x14ac:dyDescent="0.25">
      <c r="A4878" s="28">
        <v>10</v>
      </c>
      <c r="B4878" s="28">
        <v>20</v>
      </c>
      <c r="C4878" s="12" t="s">
        <v>15</v>
      </c>
      <c r="D4878" s="66">
        <f>'Actual Solar Data'!K4868</f>
        <v>64859</v>
      </c>
      <c r="E4878" s="59">
        <f>whlsecost_hourly_4002_201910!C475</f>
        <v>43758</v>
      </c>
      <c r="F4878" s="85">
        <f>whlsecost_hourly_4002_201910!D475</f>
        <v>13</v>
      </c>
      <c r="G4878" s="2">
        <f>whlsecost_hourly_4002_201910!F475</f>
        <v>33.770000000000003</v>
      </c>
      <c r="H4878" s="2">
        <f>whlsecost_hourly_4002_201910!X475</f>
        <v>2.06</v>
      </c>
      <c r="I4878" s="2">
        <f t="shared" si="152"/>
        <v>35.830000000000005</v>
      </c>
      <c r="J4878" s="68">
        <f t="shared" si="151"/>
        <v>2323897.9700000002</v>
      </c>
    </row>
    <row r="4879" spans="1:10" x14ac:dyDescent="0.25">
      <c r="A4879" s="28">
        <v>10</v>
      </c>
      <c r="B4879" s="28">
        <v>20</v>
      </c>
      <c r="C4879" s="12" t="s">
        <v>16</v>
      </c>
      <c r="D4879" s="66">
        <f>'Actual Solar Data'!K4869</f>
        <v>56531</v>
      </c>
      <c r="E4879" s="59">
        <f>whlsecost_hourly_4002_201910!C476</f>
        <v>43758</v>
      </c>
      <c r="F4879" s="85">
        <f>whlsecost_hourly_4002_201910!D476</f>
        <v>14</v>
      </c>
      <c r="G4879" s="2">
        <f>whlsecost_hourly_4002_201910!F476</f>
        <v>34.659999999999997</v>
      </c>
      <c r="H4879" s="2">
        <f>whlsecost_hourly_4002_201910!X476</f>
        <v>1.67</v>
      </c>
      <c r="I4879" s="2">
        <f t="shared" si="152"/>
        <v>36.33</v>
      </c>
      <c r="J4879" s="68">
        <f t="shared" si="151"/>
        <v>2053771.23</v>
      </c>
    </row>
    <row r="4880" spans="1:10" x14ac:dyDescent="0.25">
      <c r="A4880" s="28">
        <v>10</v>
      </c>
      <c r="B4880" s="28">
        <v>20</v>
      </c>
      <c r="C4880" s="12" t="s">
        <v>17</v>
      </c>
      <c r="D4880" s="66">
        <f>'Actual Solar Data'!K4870</f>
        <v>37946</v>
      </c>
      <c r="E4880" s="59">
        <f>whlsecost_hourly_4002_201910!C477</f>
        <v>43758</v>
      </c>
      <c r="F4880" s="85">
        <f>whlsecost_hourly_4002_201910!D477</f>
        <v>15</v>
      </c>
      <c r="G4880" s="2">
        <f>whlsecost_hourly_4002_201910!F477</f>
        <v>33.49</v>
      </c>
      <c r="H4880" s="2">
        <f>whlsecost_hourly_4002_201910!X477</f>
        <v>1.47</v>
      </c>
      <c r="I4880" s="2">
        <f t="shared" si="152"/>
        <v>34.96</v>
      </c>
      <c r="J4880" s="68">
        <f t="shared" si="151"/>
        <v>1326592.1599999999</v>
      </c>
    </row>
    <row r="4881" spans="1:10" x14ac:dyDescent="0.25">
      <c r="A4881" s="28">
        <v>10</v>
      </c>
      <c r="B4881" s="28">
        <v>20</v>
      </c>
      <c r="C4881" s="12" t="s">
        <v>18</v>
      </c>
      <c r="D4881" s="66">
        <f>'Actual Solar Data'!K4871</f>
        <v>15243</v>
      </c>
      <c r="E4881" s="59">
        <f>whlsecost_hourly_4002_201910!C478</f>
        <v>43758</v>
      </c>
      <c r="F4881" s="85">
        <f>whlsecost_hourly_4002_201910!D478</f>
        <v>16</v>
      </c>
      <c r="G4881" s="2">
        <f>whlsecost_hourly_4002_201910!F478</f>
        <v>26.58</v>
      </c>
      <c r="H4881" s="2">
        <f>whlsecost_hourly_4002_201910!X478</f>
        <v>1.32</v>
      </c>
      <c r="I4881" s="2">
        <f t="shared" si="152"/>
        <v>27.9</v>
      </c>
      <c r="J4881" s="68">
        <f t="shared" si="151"/>
        <v>425279.69999999995</v>
      </c>
    </row>
    <row r="4882" spans="1:10" x14ac:dyDescent="0.25">
      <c r="A4882" s="28">
        <v>10</v>
      </c>
      <c r="B4882" s="28">
        <v>20</v>
      </c>
      <c r="C4882" s="12" t="s">
        <v>19</v>
      </c>
      <c r="D4882" s="66">
        <f>'Actual Solar Data'!K4872</f>
        <v>5834</v>
      </c>
      <c r="E4882" s="59">
        <f>whlsecost_hourly_4002_201910!C479</f>
        <v>43758</v>
      </c>
      <c r="F4882" s="85">
        <f>whlsecost_hourly_4002_201910!D479</f>
        <v>17</v>
      </c>
      <c r="G4882" s="2">
        <f>whlsecost_hourly_4002_201910!F479</f>
        <v>33.549999999999997</v>
      </c>
      <c r="H4882" s="2">
        <f>whlsecost_hourly_4002_201910!X479</f>
        <v>1.7999999999999998</v>
      </c>
      <c r="I4882" s="2">
        <f t="shared" si="152"/>
        <v>35.349999999999994</v>
      </c>
      <c r="J4882" s="68">
        <f t="shared" si="151"/>
        <v>206231.89999999997</v>
      </c>
    </row>
    <row r="4883" spans="1:10" x14ac:dyDescent="0.25">
      <c r="A4883" s="28">
        <v>10</v>
      </c>
      <c r="B4883" s="28">
        <v>20</v>
      </c>
      <c r="C4883" s="12" t="s">
        <v>20</v>
      </c>
      <c r="D4883" s="66">
        <f>'Actual Solar Data'!K4873</f>
        <v>741</v>
      </c>
      <c r="E4883" s="59">
        <f>whlsecost_hourly_4002_201910!C480</f>
        <v>43758</v>
      </c>
      <c r="F4883" s="85">
        <f>whlsecost_hourly_4002_201910!D480</f>
        <v>18</v>
      </c>
      <c r="G4883" s="2">
        <f>whlsecost_hourly_4002_201910!F480</f>
        <v>33</v>
      </c>
      <c r="H4883" s="2">
        <f>whlsecost_hourly_4002_201910!X480</f>
        <v>1.31</v>
      </c>
      <c r="I4883" s="2">
        <f t="shared" si="152"/>
        <v>34.31</v>
      </c>
      <c r="J4883" s="68">
        <f t="shared" ref="J4883:J4946" si="153">D4883*I4883</f>
        <v>25423.710000000003</v>
      </c>
    </row>
    <row r="4884" spans="1:10" x14ac:dyDescent="0.25">
      <c r="A4884" s="28">
        <v>10</v>
      </c>
      <c r="B4884" s="28">
        <v>20</v>
      </c>
      <c r="C4884" s="12" t="s">
        <v>21</v>
      </c>
      <c r="D4884" s="66">
        <f>'Actual Solar Data'!K4874</f>
        <v>0</v>
      </c>
      <c r="E4884" s="59">
        <f>whlsecost_hourly_4002_201910!C481</f>
        <v>43758</v>
      </c>
      <c r="F4884" s="85">
        <f>whlsecost_hourly_4002_201910!D481</f>
        <v>19</v>
      </c>
      <c r="G4884" s="2">
        <f>whlsecost_hourly_4002_201910!F481</f>
        <v>37.33</v>
      </c>
      <c r="H4884" s="2">
        <f>whlsecost_hourly_4002_201910!X481</f>
        <v>1.28</v>
      </c>
      <c r="I4884" s="2">
        <f t="shared" si="152"/>
        <v>38.61</v>
      </c>
      <c r="J4884" s="68">
        <f t="shared" si="153"/>
        <v>0</v>
      </c>
    </row>
    <row r="4885" spans="1:10" x14ac:dyDescent="0.25">
      <c r="A4885" s="28">
        <v>10</v>
      </c>
      <c r="B4885" s="28">
        <v>20</v>
      </c>
      <c r="C4885" s="12" t="s">
        <v>22</v>
      </c>
      <c r="D4885" s="66">
        <f>'Actual Solar Data'!K4875</f>
        <v>0</v>
      </c>
      <c r="E4885" s="59">
        <f>whlsecost_hourly_4002_201910!C482</f>
        <v>43758</v>
      </c>
      <c r="F4885" s="85">
        <f>whlsecost_hourly_4002_201910!D482</f>
        <v>20</v>
      </c>
      <c r="G4885" s="2">
        <f>whlsecost_hourly_4002_201910!F482</f>
        <v>35.69</v>
      </c>
      <c r="H4885" s="2">
        <f>whlsecost_hourly_4002_201910!X482</f>
        <v>1.1500000000000001</v>
      </c>
      <c r="I4885" s="2">
        <f t="shared" si="152"/>
        <v>36.839999999999996</v>
      </c>
      <c r="J4885" s="68">
        <f t="shared" si="153"/>
        <v>0</v>
      </c>
    </row>
    <row r="4886" spans="1:10" x14ac:dyDescent="0.25">
      <c r="A4886" s="28">
        <v>10</v>
      </c>
      <c r="B4886" s="28">
        <v>20</v>
      </c>
      <c r="C4886" s="12" t="s">
        <v>23</v>
      </c>
      <c r="D4886" s="66">
        <f>'Actual Solar Data'!K4876</f>
        <v>0</v>
      </c>
      <c r="E4886" s="59">
        <f>whlsecost_hourly_4002_201910!C483</f>
        <v>43758</v>
      </c>
      <c r="F4886" s="85">
        <f>whlsecost_hourly_4002_201910!D483</f>
        <v>21</v>
      </c>
      <c r="G4886" s="2">
        <f>whlsecost_hourly_4002_201910!F483</f>
        <v>26.3</v>
      </c>
      <c r="H4886" s="2">
        <f>whlsecost_hourly_4002_201910!X483</f>
        <v>1.29</v>
      </c>
      <c r="I4886" s="2">
        <f t="shared" si="152"/>
        <v>27.59</v>
      </c>
      <c r="J4886" s="68">
        <f t="shared" si="153"/>
        <v>0</v>
      </c>
    </row>
    <row r="4887" spans="1:10" x14ac:dyDescent="0.25">
      <c r="A4887" s="28">
        <v>10</v>
      </c>
      <c r="B4887" s="28">
        <v>20</v>
      </c>
      <c r="C4887" s="12" t="s">
        <v>24</v>
      </c>
      <c r="D4887" s="66">
        <f>'Actual Solar Data'!K4877</f>
        <v>0</v>
      </c>
      <c r="E4887" s="59">
        <f>whlsecost_hourly_4002_201910!C484</f>
        <v>43758</v>
      </c>
      <c r="F4887" s="85">
        <f>whlsecost_hourly_4002_201910!D484</f>
        <v>22</v>
      </c>
      <c r="G4887" s="2">
        <f>whlsecost_hourly_4002_201910!F484</f>
        <v>18.510000000000002</v>
      </c>
      <c r="H4887" s="2">
        <f>whlsecost_hourly_4002_201910!X484</f>
        <v>1.08</v>
      </c>
      <c r="I4887" s="2">
        <f t="shared" si="152"/>
        <v>19.590000000000003</v>
      </c>
      <c r="J4887" s="68">
        <f t="shared" si="153"/>
        <v>0</v>
      </c>
    </row>
    <row r="4888" spans="1:10" x14ac:dyDescent="0.25">
      <c r="A4888" s="28">
        <v>10</v>
      </c>
      <c r="B4888" s="28">
        <v>20</v>
      </c>
      <c r="C4888" s="12" t="s">
        <v>25</v>
      </c>
      <c r="D4888" s="66">
        <f>'Actual Solar Data'!K4878</f>
        <v>0</v>
      </c>
      <c r="E4888" s="59">
        <f>whlsecost_hourly_4002_201910!C485</f>
        <v>43758</v>
      </c>
      <c r="F4888" s="85">
        <f>whlsecost_hourly_4002_201910!D485</f>
        <v>23</v>
      </c>
      <c r="G4888" s="2">
        <f>whlsecost_hourly_4002_201910!F485</f>
        <v>17.18</v>
      </c>
      <c r="H4888" s="2">
        <f>whlsecost_hourly_4002_201910!X485</f>
        <v>1.1500000000000001</v>
      </c>
      <c r="I4888" s="2">
        <f t="shared" si="152"/>
        <v>18.329999999999998</v>
      </c>
      <c r="J4888" s="68">
        <f t="shared" si="153"/>
        <v>0</v>
      </c>
    </row>
    <row r="4889" spans="1:10" x14ac:dyDescent="0.25">
      <c r="A4889" s="28">
        <v>10</v>
      </c>
      <c r="B4889" s="28">
        <v>20</v>
      </c>
      <c r="C4889" s="12" t="s">
        <v>26</v>
      </c>
      <c r="D4889" s="66">
        <f>'Actual Solar Data'!K4879</f>
        <v>0</v>
      </c>
      <c r="E4889" s="59">
        <f>whlsecost_hourly_4002_201910!C486</f>
        <v>43758</v>
      </c>
      <c r="F4889" s="85">
        <f>whlsecost_hourly_4002_201910!D486</f>
        <v>24</v>
      </c>
      <c r="G4889" s="2">
        <f>whlsecost_hourly_4002_201910!F486</f>
        <v>20.43</v>
      </c>
      <c r="H4889" s="2">
        <f>whlsecost_hourly_4002_201910!X486</f>
        <v>1.7799999999999998</v>
      </c>
      <c r="I4889" s="2">
        <f t="shared" si="152"/>
        <v>22.21</v>
      </c>
      <c r="J4889" s="68">
        <f t="shared" si="153"/>
        <v>0</v>
      </c>
    </row>
    <row r="4890" spans="1:10" x14ac:dyDescent="0.25">
      <c r="A4890" s="28">
        <v>10</v>
      </c>
      <c r="B4890" s="28">
        <v>21</v>
      </c>
      <c r="C4890" s="12" t="s">
        <v>3</v>
      </c>
      <c r="D4890" s="66">
        <f>'Actual Solar Data'!K4880</f>
        <v>0</v>
      </c>
      <c r="E4890" s="59">
        <f>whlsecost_hourly_4002_201910!C487</f>
        <v>43759</v>
      </c>
      <c r="F4890" s="85">
        <f>whlsecost_hourly_4002_201910!D487</f>
        <v>1</v>
      </c>
      <c r="G4890" s="2">
        <f>whlsecost_hourly_4002_201910!F487</f>
        <v>14.79</v>
      </c>
      <c r="H4890" s="2">
        <f>whlsecost_hourly_4002_201910!X487</f>
        <v>0.91</v>
      </c>
      <c r="I4890" s="2">
        <f t="shared" si="152"/>
        <v>15.7</v>
      </c>
      <c r="J4890" s="68">
        <f t="shared" si="153"/>
        <v>0</v>
      </c>
    </row>
    <row r="4891" spans="1:10" x14ac:dyDescent="0.25">
      <c r="A4891" s="28">
        <v>10</v>
      </c>
      <c r="B4891" s="28">
        <v>21</v>
      </c>
      <c r="C4891" s="12" t="s">
        <v>4</v>
      </c>
      <c r="D4891" s="66">
        <f>'Actual Solar Data'!K4881</f>
        <v>0</v>
      </c>
      <c r="E4891" s="59">
        <f>whlsecost_hourly_4002_201910!C488</f>
        <v>43759</v>
      </c>
      <c r="F4891" s="85">
        <f>whlsecost_hourly_4002_201910!D488</f>
        <v>2</v>
      </c>
      <c r="G4891" s="2">
        <f>whlsecost_hourly_4002_201910!F488</f>
        <v>17.52</v>
      </c>
      <c r="H4891" s="2">
        <f>whlsecost_hourly_4002_201910!X488</f>
        <v>0.83</v>
      </c>
      <c r="I4891" s="2">
        <f t="shared" si="152"/>
        <v>18.349999999999998</v>
      </c>
      <c r="J4891" s="68">
        <f t="shared" si="153"/>
        <v>0</v>
      </c>
    </row>
    <row r="4892" spans="1:10" x14ac:dyDescent="0.25">
      <c r="A4892" s="28">
        <v>10</v>
      </c>
      <c r="B4892" s="28">
        <v>21</v>
      </c>
      <c r="C4892" s="12" t="s">
        <v>5</v>
      </c>
      <c r="D4892" s="66">
        <f>'Actual Solar Data'!K4882</f>
        <v>0</v>
      </c>
      <c r="E4892" s="59">
        <f>whlsecost_hourly_4002_201910!C489</f>
        <v>43759</v>
      </c>
      <c r="F4892" s="85">
        <f>whlsecost_hourly_4002_201910!D489</f>
        <v>3</v>
      </c>
      <c r="G4892" s="2">
        <f>whlsecost_hourly_4002_201910!F489</f>
        <v>17.54</v>
      </c>
      <c r="H4892" s="2">
        <f>whlsecost_hourly_4002_201910!X489</f>
        <v>1.06</v>
      </c>
      <c r="I4892" s="2">
        <f t="shared" si="152"/>
        <v>18.599999999999998</v>
      </c>
      <c r="J4892" s="68">
        <f t="shared" si="153"/>
        <v>0</v>
      </c>
    </row>
    <row r="4893" spans="1:10" x14ac:dyDescent="0.25">
      <c r="A4893" s="28">
        <v>10</v>
      </c>
      <c r="B4893" s="28">
        <v>21</v>
      </c>
      <c r="C4893" s="12" t="s">
        <v>6</v>
      </c>
      <c r="D4893" s="66">
        <f>'Actual Solar Data'!K4883</f>
        <v>0</v>
      </c>
      <c r="E4893" s="59">
        <f>whlsecost_hourly_4002_201910!C490</f>
        <v>43759</v>
      </c>
      <c r="F4893" s="85">
        <f>whlsecost_hourly_4002_201910!D490</f>
        <v>4</v>
      </c>
      <c r="G4893" s="2">
        <f>whlsecost_hourly_4002_201910!F490</f>
        <v>19.46</v>
      </c>
      <c r="H4893" s="2">
        <f>whlsecost_hourly_4002_201910!X490</f>
        <v>1.0699999999999998</v>
      </c>
      <c r="I4893" s="2">
        <f t="shared" si="152"/>
        <v>20.53</v>
      </c>
      <c r="J4893" s="68">
        <f t="shared" si="153"/>
        <v>0</v>
      </c>
    </row>
    <row r="4894" spans="1:10" x14ac:dyDescent="0.25">
      <c r="A4894" s="28">
        <v>10</v>
      </c>
      <c r="B4894" s="28">
        <v>21</v>
      </c>
      <c r="C4894" s="12" t="s">
        <v>7</v>
      </c>
      <c r="D4894" s="66">
        <f>'Actual Solar Data'!K4884</f>
        <v>0</v>
      </c>
      <c r="E4894" s="59">
        <f>whlsecost_hourly_4002_201910!C491</f>
        <v>43759</v>
      </c>
      <c r="F4894" s="85">
        <f>whlsecost_hourly_4002_201910!D491</f>
        <v>5</v>
      </c>
      <c r="G4894" s="2">
        <f>whlsecost_hourly_4002_201910!F491</f>
        <v>21.94</v>
      </c>
      <c r="H4894" s="2">
        <f>whlsecost_hourly_4002_201910!X491</f>
        <v>1.0699999999999998</v>
      </c>
      <c r="I4894" s="2">
        <f t="shared" si="152"/>
        <v>23.01</v>
      </c>
      <c r="J4894" s="68">
        <f t="shared" si="153"/>
        <v>0</v>
      </c>
    </row>
    <row r="4895" spans="1:10" x14ac:dyDescent="0.25">
      <c r="A4895" s="28">
        <v>10</v>
      </c>
      <c r="B4895" s="28">
        <v>21</v>
      </c>
      <c r="C4895" s="12" t="s">
        <v>8</v>
      </c>
      <c r="D4895" s="66">
        <f>'Actual Solar Data'!K4885</f>
        <v>0</v>
      </c>
      <c r="E4895" s="59">
        <f>whlsecost_hourly_4002_201910!C492</f>
        <v>43759</v>
      </c>
      <c r="F4895" s="85">
        <f>whlsecost_hourly_4002_201910!D492</f>
        <v>6</v>
      </c>
      <c r="G4895" s="2">
        <f>whlsecost_hourly_4002_201910!F492</f>
        <v>28.59</v>
      </c>
      <c r="H4895" s="2">
        <f>whlsecost_hourly_4002_201910!X492</f>
        <v>2.19</v>
      </c>
      <c r="I4895" s="2">
        <f t="shared" si="152"/>
        <v>30.78</v>
      </c>
      <c r="J4895" s="68">
        <f t="shared" si="153"/>
        <v>0</v>
      </c>
    </row>
    <row r="4896" spans="1:10" x14ac:dyDescent="0.25">
      <c r="A4896" s="28">
        <v>10</v>
      </c>
      <c r="B4896" s="28">
        <v>21</v>
      </c>
      <c r="C4896" s="12" t="s">
        <v>9</v>
      </c>
      <c r="D4896" s="66">
        <f>'Actual Solar Data'!K4886</f>
        <v>0</v>
      </c>
      <c r="E4896" s="59">
        <f>whlsecost_hourly_4002_201910!C493</f>
        <v>43759</v>
      </c>
      <c r="F4896" s="85">
        <f>whlsecost_hourly_4002_201910!D493</f>
        <v>7</v>
      </c>
      <c r="G4896" s="2">
        <f>whlsecost_hourly_4002_201910!F493</f>
        <v>42.71</v>
      </c>
      <c r="H4896" s="2">
        <f>whlsecost_hourly_4002_201910!X493</f>
        <v>2.13</v>
      </c>
      <c r="I4896" s="2">
        <f t="shared" si="152"/>
        <v>44.84</v>
      </c>
      <c r="J4896" s="68">
        <f t="shared" si="153"/>
        <v>0</v>
      </c>
    </row>
    <row r="4897" spans="1:10" x14ac:dyDescent="0.25">
      <c r="A4897" s="28">
        <v>10</v>
      </c>
      <c r="B4897" s="28">
        <v>21</v>
      </c>
      <c r="C4897" s="12" t="s">
        <v>10</v>
      </c>
      <c r="D4897" s="66">
        <f>'Actual Solar Data'!K4887</f>
        <v>1256</v>
      </c>
      <c r="E4897" s="59">
        <f>whlsecost_hourly_4002_201910!C494</f>
        <v>43759</v>
      </c>
      <c r="F4897" s="85">
        <f>whlsecost_hourly_4002_201910!D494</f>
        <v>8</v>
      </c>
      <c r="G4897" s="2">
        <f>whlsecost_hourly_4002_201910!F494</f>
        <v>39.69</v>
      </c>
      <c r="H4897" s="2">
        <f>whlsecost_hourly_4002_201910!X494</f>
        <v>1.8299999999999998</v>
      </c>
      <c r="I4897" s="2">
        <f t="shared" si="152"/>
        <v>41.519999999999996</v>
      </c>
      <c r="J4897" s="68">
        <f t="shared" si="153"/>
        <v>52149.119999999995</v>
      </c>
    </row>
    <row r="4898" spans="1:10" x14ac:dyDescent="0.25">
      <c r="A4898" s="28">
        <v>10</v>
      </c>
      <c r="B4898" s="28">
        <v>21</v>
      </c>
      <c r="C4898" s="12" t="s">
        <v>11</v>
      </c>
      <c r="D4898" s="66">
        <f>'Actual Solar Data'!K4888</f>
        <v>15519</v>
      </c>
      <c r="E4898" s="59">
        <f>whlsecost_hourly_4002_201910!C495</f>
        <v>43759</v>
      </c>
      <c r="F4898" s="85">
        <f>whlsecost_hourly_4002_201910!D495</f>
        <v>9</v>
      </c>
      <c r="G4898" s="2">
        <f>whlsecost_hourly_4002_201910!F495</f>
        <v>24.93</v>
      </c>
      <c r="H4898" s="2">
        <f>whlsecost_hourly_4002_201910!X495</f>
        <v>1.25</v>
      </c>
      <c r="I4898" s="2">
        <f t="shared" si="152"/>
        <v>26.18</v>
      </c>
      <c r="J4898" s="68">
        <f t="shared" si="153"/>
        <v>406287.42</v>
      </c>
    </row>
    <row r="4899" spans="1:10" x14ac:dyDescent="0.25">
      <c r="A4899" s="28">
        <v>10</v>
      </c>
      <c r="B4899" s="28">
        <v>21</v>
      </c>
      <c r="C4899" s="12" t="s">
        <v>12</v>
      </c>
      <c r="D4899" s="66">
        <f>'Actual Solar Data'!K4889</f>
        <v>34422</v>
      </c>
      <c r="E4899" s="59">
        <f>whlsecost_hourly_4002_201910!C496</f>
        <v>43759</v>
      </c>
      <c r="F4899" s="85">
        <f>whlsecost_hourly_4002_201910!D496</f>
        <v>10</v>
      </c>
      <c r="G4899" s="2">
        <f>whlsecost_hourly_4002_201910!F496</f>
        <v>20.18</v>
      </c>
      <c r="H4899" s="2">
        <f>whlsecost_hourly_4002_201910!X496</f>
        <v>1.1599999999999999</v>
      </c>
      <c r="I4899" s="2">
        <f t="shared" ref="I4899:I4962" si="154">SUM(G4899:H4899)</f>
        <v>21.34</v>
      </c>
      <c r="J4899" s="68">
        <f t="shared" si="153"/>
        <v>734565.48</v>
      </c>
    </row>
    <row r="4900" spans="1:10" x14ac:dyDescent="0.25">
      <c r="A4900" s="28">
        <v>10</v>
      </c>
      <c r="B4900" s="28">
        <v>21</v>
      </c>
      <c r="C4900" s="12" t="s">
        <v>13</v>
      </c>
      <c r="D4900" s="66">
        <f>'Actual Solar Data'!K4890</f>
        <v>48750</v>
      </c>
      <c r="E4900" s="59">
        <f>whlsecost_hourly_4002_201910!C497</f>
        <v>43759</v>
      </c>
      <c r="F4900" s="85">
        <f>whlsecost_hourly_4002_201910!D497</f>
        <v>11</v>
      </c>
      <c r="G4900" s="2">
        <f>whlsecost_hourly_4002_201910!F497</f>
        <v>15.9</v>
      </c>
      <c r="H4900" s="2">
        <f>whlsecost_hourly_4002_201910!X497</f>
        <v>1.18</v>
      </c>
      <c r="I4900" s="2">
        <f t="shared" si="154"/>
        <v>17.080000000000002</v>
      </c>
      <c r="J4900" s="68">
        <f t="shared" si="153"/>
        <v>832650.00000000012</v>
      </c>
    </row>
    <row r="4901" spans="1:10" x14ac:dyDescent="0.25">
      <c r="A4901" s="28">
        <v>10</v>
      </c>
      <c r="B4901" s="28">
        <v>21</v>
      </c>
      <c r="C4901" s="12" t="s">
        <v>14</v>
      </c>
      <c r="D4901" s="66">
        <f>'Actual Solar Data'!K4891</f>
        <v>58410</v>
      </c>
      <c r="E4901" s="59">
        <f>whlsecost_hourly_4002_201910!C498</f>
        <v>43759</v>
      </c>
      <c r="F4901" s="85">
        <f>whlsecost_hourly_4002_201910!D498</f>
        <v>12</v>
      </c>
      <c r="G4901" s="2">
        <f>whlsecost_hourly_4002_201910!F498</f>
        <v>15.5</v>
      </c>
      <c r="H4901" s="2">
        <f>whlsecost_hourly_4002_201910!X498</f>
        <v>1.17</v>
      </c>
      <c r="I4901" s="2">
        <f t="shared" si="154"/>
        <v>16.670000000000002</v>
      </c>
      <c r="J4901" s="68">
        <f t="shared" si="153"/>
        <v>973694.70000000007</v>
      </c>
    </row>
    <row r="4902" spans="1:10" x14ac:dyDescent="0.25">
      <c r="A4902" s="28">
        <v>10</v>
      </c>
      <c r="B4902" s="28">
        <v>21</v>
      </c>
      <c r="C4902" s="12" t="s">
        <v>15</v>
      </c>
      <c r="D4902" s="66">
        <f>'Actual Solar Data'!K4892</f>
        <v>66747</v>
      </c>
      <c r="E4902" s="59">
        <f>whlsecost_hourly_4002_201910!C499</f>
        <v>43759</v>
      </c>
      <c r="F4902" s="85">
        <f>whlsecost_hourly_4002_201910!D499</f>
        <v>13</v>
      </c>
      <c r="G4902" s="2">
        <f>whlsecost_hourly_4002_201910!F499</f>
        <v>16.23</v>
      </c>
      <c r="H4902" s="2">
        <f>whlsecost_hourly_4002_201910!X499</f>
        <v>1.19</v>
      </c>
      <c r="I4902" s="2">
        <f t="shared" si="154"/>
        <v>17.420000000000002</v>
      </c>
      <c r="J4902" s="68">
        <f t="shared" si="153"/>
        <v>1162732.7400000002</v>
      </c>
    </row>
    <row r="4903" spans="1:10" x14ac:dyDescent="0.25">
      <c r="A4903" s="28">
        <v>10</v>
      </c>
      <c r="B4903" s="28">
        <v>21</v>
      </c>
      <c r="C4903" s="12" t="s">
        <v>16</v>
      </c>
      <c r="D4903" s="66">
        <f>'Actual Solar Data'!K4893</f>
        <v>78303</v>
      </c>
      <c r="E4903" s="59">
        <f>whlsecost_hourly_4002_201910!C500</f>
        <v>43759</v>
      </c>
      <c r="F4903" s="85">
        <f>whlsecost_hourly_4002_201910!D500</f>
        <v>14</v>
      </c>
      <c r="G4903" s="2">
        <f>whlsecost_hourly_4002_201910!F500</f>
        <v>16.059999999999999</v>
      </c>
      <c r="H4903" s="2">
        <f>whlsecost_hourly_4002_201910!X500</f>
        <v>1.19</v>
      </c>
      <c r="I4903" s="2">
        <f t="shared" si="154"/>
        <v>17.25</v>
      </c>
      <c r="J4903" s="68">
        <f t="shared" si="153"/>
        <v>1350726.75</v>
      </c>
    </row>
    <row r="4904" spans="1:10" x14ac:dyDescent="0.25">
      <c r="A4904" s="28">
        <v>10</v>
      </c>
      <c r="B4904" s="28">
        <v>21</v>
      </c>
      <c r="C4904" s="12" t="s">
        <v>17</v>
      </c>
      <c r="D4904" s="66">
        <f>'Actual Solar Data'!K4894</f>
        <v>70395</v>
      </c>
      <c r="E4904" s="59">
        <f>whlsecost_hourly_4002_201910!C501</f>
        <v>43759</v>
      </c>
      <c r="F4904" s="85">
        <f>whlsecost_hourly_4002_201910!D501</f>
        <v>15</v>
      </c>
      <c r="G4904" s="2">
        <f>whlsecost_hourly_4002_201910!F501</f>
        <v>12.92</v>
      </c>
      <c r="H4904" s="2">
        <f>whlsecost_hourly_4002_201910!X501</f>
        <v>1.23</v>
      </c>
      <c r="I4904" s="2">
        <f t="shared" si="154"/>
        <v>14.15</v>
      </c>
      <c r="J4904" s="68">
        <f t="shared" si="153"/>
        <v>996089.25</v>
      </c>
    </row>
    <row r="4905" spans="1:10" x14ac:dyDescent="0.25">
      <c r="A4905" s="28">
        <v>10</v>
      </c>
      <c r="B4905" s="28">
        <v>21</v>
      </c>
      <c r="C4905" s="12" t="s">
        <v>18</v>
      </c>
      <c r="D4905" s="66">
        <f>'Actual Solar Data'!K4895</f>
        <v>52219</v>
      </c>
      <c r="E4905" s="59">
        <f>whlsecost_hourly_4002_201910!C502</f>
        <v>43759</v>
      </c>
      <c r="F4905" s="85">
        <f>whlsecost_hourly_4002_201910!D502</f>
        <v>16</v>
      </c>
      <c r="G4905" s="2">
        <f>whlsecost_hourly_4002_201910!F502</f>
        <v>13.8</v>
      </c>
      <c r="H4905" s="2">
        <f>whlsecost_hourly_4002_201910!X502</f>
        <v>1.21</v>
      </c>
      <c r="I4905" s="2">
        <f t="shared" si="154"/>
        <v>15.010000000000002</v>
      </c>
      <c r="J4905" s="68">
        <f t="shared" si="153"/>
        <v>783807.19000000006</v>
      </c>
    </row>
    <row r="4906" spans="1:10" x14ac:dyDescent="0.25">
      <c r="A4906" s="28">
        <v>10</v>
      </c>
      <c r="B4906" s="28">
        <v>21</v>
      </c>
      <c r="C4906" s="12" t="s">
        <v>19</v>
      </c>
      <c r="D4906" s="66">
        <f>'Actual Solar Data'!K4896</f>
        <v>24517</v>
      </c>
      <c r="E4906" s="59">
        <f>whlsecost_hourly_4002_201910!C503</f>
        <v>43759</v>
      </c>
      <c r="F4906" s="85">
        <f>whlsecost_hourly_4002_201910!D503</f>
        <v>17</v>
      </c>
      <c r="G4906" s="2">
        <f>whlsecost_hourly_4002_201910!F503</f>
        <v>15.88</v>
      </c>
      <c r="H4906" s="2">
        <f>whlsecost_hourly_4002_201910!X503</f>
        <v>1.27</v>
      </c>
      <c r="I4906" s="2">
        <f t="shared" si="154"/>
        <v>17.150000000000002</v>
      </c>
      <c r="J4906" s="68">
        <f t="shared" si="153"/>
        <v>420466.55000000005</v>
      </c>
    </row>
    <row r="4907" spans="1:10" x14ac:dyDescent="0.25">
      <c r="A4907" s="28">
        <v>10</v>
      </c>
      <c r="B4907" s="28">
        <v>21</v>
      </c>
      <c r="C4907" s="12" t="s">
        <v>20</v>
      </c>
      <c r="D4907" s="66">
        <f>'Actual Solar Data'!K4897</f>
        <v>2617</v>
      </c>
      <c r="E4907" s="59">
        <f>whlsecost_hourly_4002_201910!C504</f>
        <v>43759</v>
      </c>
      <c r="F4907" s="85">
        <f>whlsecost_hourly_4002_201910!D504</f>
        <v>18</v>
      </c>
      <c r="G4907" s="2">
        <f>whlsecost_hourly_4002_201910!F504</f>
        <v>16.93</v>
      </c>
      <c r="H4907" s="2">
        <f>whlsecost_hourly_4002_201910!X504</f>
        <v>1.1399999999999999</v>
      </c>
      <c r="I4907" s="2">
        <f t="shared" si="154"/>
        <v>18.07</v>
      </c>
      <c r="J4907" s="68">
        <f t="shared" si="153"/>
        <v>47289.19</v>
      </c>
    </row>
    <row r="4908" spans="1:10" x14ac:dyDescent="0.25">
      <c r="A4908" s="28">
        <v>10</v>
      </c>
      <c r="B4908" s="28">
        <v>21</v>
      </c>
      <c r="C4908" s="12" t="s">
        <v>21</v>
      </c>
      <c r="D4908" s="66">
        <f>'Actual Solar Data'!K4898</f>
        <v>0</v>
      </c>
      <c r="E4908" s="59">
        <f>whlsecost_hourly_4002_201910!C505</f>
        <v>43759</v>
      </c>
      <c r="F4908" s="85">
        <f>whlsecost_hourly_4002_201910!D505</f>
        <v>19</v>
      </c>
      <c r="G4908" s="2">
        <f>whlsecost_hourly_4002_201910!F505</f>
        <v>21.25</v>
      </c>
      <c r="H4908" s="2">
        <f>whlsecost_hourly_4002_201910!X505</f>
        <v>1.1599999999999999</v>
      </c>
      <c r="I4908" s="2">
        <f t="shared" si="154"/>
        <v>22.41</v>
      </c>
      <c r="J4908" s="68">
        <f t="shared" si="153"/>
        <v>0</v>
      </c>
    </row>
    <row r="4909" spans="1:10" x14ac:dyDescent="0.25">
      <c r="A4909" s="28">
        <v>10</v>
      </c>
      <c r="B4909" s="28">
        <v>21</v>
      </c>
      <c r="C4909" s="12" t="s">
        <v>22</v>
      </c>
      <c r="D4909" s="66">
        <f>'Actual Solar Data'!K4899</f>
        <v>0</v>
      </c>
      <c r="E4909" s="59">
        <f>whlsecost_hourly_4002_201910!C506</f>
        <v>43759</v>
      </c>
      <c r="F4909" s="85">
        <f>whlsecost_hourly_4002_201910!D506</f>
        <v>20</v>
      </c>
      <c r="G4909" s="2">
        <f>whlsecost_hourly_4002_201910!F506</f>
        <v>19.21</v>
      </c>
      <c r="H4909" s="2">
        <f>whlsecost_hourly_4002_201910!X506</f>
        <v>1.1399999999999999</v>
      </c>
      <c r="I4909" s="2">
        <f t="shared" si="154"/>
        <v>20.350000000000001</v>
      </c>
      <c r="J4909" s="68">
        <f t="shared" si="153"/>
        <v>0</v>
      </c>
    </row>
    <row r="4910" spans="1:10" x14ac:dyDescent="0.25">
      <c r="A4910" s="28">
        <v>10</v>
      </c>
      <c r="B4910" s="28">
        <v>21</v>
      </c>
      <c r="C4910" s="12" t="s">
        <v>23</v>
      </c>
      <c r="D4910" s="66">
        <f>'Actual Solar Data'!K4900</f>
        <v>0</v>
      </c>
      <c r="E4910" s="59">
        <f>whlsecost_hourly_4002_201910!C507</f>
        <v>43759</v>
      </c>
      <c r="F4910" s="85">
        <f>whlsecost_hourly_4002_201910!D507</f>
        <v>21</v>
      </c>
      <c r="G4910" s="2">
        <f>whlsecost_hourly_4002_201910!F507</f>
        <v>18.73</v>
      </c>
      <c r="H4910" s="2">
        <f>whlsecost_hourly_4002_201910!X507</f>
        <v>1.1399999999999999</v>
      </c>
      <c r="I4910" s="2">
        <f t="shared" si="154"/>
        <v>19.87</v>
      </c>
      <c r="J4910" s="68">
        <f t="shared" si="153"/>
        <v>0</v>
      </c>
    </row>
    <row r="4911" spans="1:10" x14ac:dyDescent="0.25">
      <c r="A4911" s="28">
        <v>10</v>
      </c>
      <c r="B4911" s="28">
        <v>21</v>
      </c>
      <c r="C4911" s="12" t="s">
        <v>24</v>
      </c>
      <c r="D4911" s="66">
        <f>'Actual Solar Data'!K4901</f>
        <v>0</v>
      </c>
      <c r="E4911" s="59">
        <f>whlsecost_hourly_4002_201910!C508</f>
        <v>43759</v>
      </c>
      <c r="F4911" s="85">
        <f>whlsecost_hourly_4002_201910!D508</f>
        <v>22</v>
      </c>
      <c r="G4911" s="2">
        <f>whlsecost_hourly_4002_201910!F508</f>
        <v>15.83</v>
      </c>
      <c r="H4911" s="2">
        <f>whlsecost_hourly_4002_201910!X508</f>
        <v>1.23</v>
      </c>
      <c r="I4911" s="2">
        <f t="shared" si="154"/>
        <v>17.059999999999999</v>
      </c>
      <c r="J4911" s="68">
        <f t="shared" si="153"/>
        <v>0</v>
      </c>
    </row>
    <row r="4912" spans="1:10" x14ac:dyDescent="0.25">
      <c r="A4912" s="28">
        <v>10</v>
      </c>
      <c r="B4912" s="28">
        <v>21</v>
      </c>
      <c r="C4912" s="12" t="s">
        <v>25</v>
      </c>
      <c r="D4912" s="66">
        <f>'Actual Solar Data'!K4902</f>
        <v>0</v>
      </c>
      <c r="E4912" s="59">
        <f>whlsecost_hourly_4002_201910!C509</f>
        <v>43759</v>
      </c>
      <c r="F4912" s="85">
        <f>whlsecost_hourly_4002_201910!D509</f>
        <v>23</v>
      </c>
      <c r="G4912" s="2">
        <f>whlsecost_hourly_4002_201910!F509</f>
        <v>12.99</v>
      </c>
      <c r="H4912" s="2">
        <f>whlsecost_hourly_4002_201910!X509</f>
        <v>1.2999999999999998</v>
      </c>
      <c r="I4912" s="2">
        <f t="shared" si="154"/>
        <v>14.29</v>
      </c>
      <c r="J4912" s="68">
        <f t="shared" si="153"/>
        <v>0</v>
      </c>
    </row>
    <row r="4913" spans="1:10" x14ac:dyDescent="0.25">
      <c r="A4913" s="28">
        <v>10</v>
      </c>
      <c r="B4913" s="28">
        <v>21</v>
      </c>
      <c r="C4913" s="12" t="s">
        <v>26</v>
      </c>
      <c r="D4913" s="66">
        <f>'Actual Solar Data'!K4903</f>
        <v>0</v>
      </c>
      <c r="E4913" s="59">
        <f>whlsecost_hourly_4002_201910!C510</f>
        <v>43759</v>
      </c>
      <c r="F4913" s="85">
        <f>whlsecost_hourly_4002_201910!D510</f>
        <v>24</v>
      </c>
      <c r="G4913" s="2">
        <f>whlsecost_hourly_4002_201910!F510</f>
        <v>14.42</v>
      </c>
      <c r="H4913" s="2">
        <f>whlsecost_hourly_4002_201910!X510</f>
        <v>0.89</v>
      </c>
      <c r="I4913" s="2">
        <f t="shared" si="154"/>
        <v>15.31</v>
      </c>
      <c r="J4913" s="68">
        <f t="shared" si="153"/>
        <v>0</v>
      </c>
    </row>
    <row r="4914" spans="1:10" x14ac:dyDescent="0.25">
      <c r="A4914" s="28">
        <v>10</v>
      </c>
      <c r="B4914" s="28">
        <v>22</v>
      </c>
      <c r="C4914" s="12" t="s">
        <v>3</v>
      </c>
      <c r="D4914" s="66">
        <f>'Actual Solar Data'!K4904</f>
        <v>0</v>
      </c>
      <c r="E4914" s="59">
        <f>whlsecost_hourly_4002_201910!C511</f>
        <v>43760</v>
      </c>
      <c r="F4914" s="85">
        <f>whlsecost_hourly_4002_201910!D511</f>
        <v>1</v>
      </c>
      <c r="G4914" s="2">
        <f>whlsecost_hourly_4002_201910!F511</f>
        <v>15.13</v>
      </c>
      <c r="H4914" s="2">
        <f>whlsecost_hourly_4002_201910!X511</f>
        <v>0.72999999999999987</v>
      </c>
      <c r="I4914" s="2">
        <f t="shared" si="154"/>
        <v>15.860000000000001</v>
      </c>
      <c r="J4914" s="68">
        <f t="shared" si="153"/>
        <v>0</v>
      </c>
    </row>
    <row r="4915" spans="1:10" x14ac:dyDescent="0.25">
      <c r="A4915" s="28">
        <v>10</v>
      </c>
      <c r="B4915" s="28">
        <v>22</v>
      </c>
      <c r="C4915" s="12" t="s">
        <v>4</v>
      </c>
      <c r="D4915" s="66">
        <f>'Actual Solar Data'!K4905</f>
        <v>0</v>
      </c>
      <c r="E4915" s="59">
        <f>whlsecost_hourly_4002_201910!C512</f>
        <v>43760</v>
      </c>
      <c r="F4915" s="85">
        <f>whlsecost_hourly_4002_201910!D512</f>
        <v>2</v>
      </c>
      <c r="G4915" s="2">
        <f>whlsecost_hourly_4002_201910!F512</f>
        <v>15.25</v>
      </c>
      <c r="H4915" s="2">
        <f>whlsecost_hourly_4002_201910!X512</f>
        <v>0.80999999999999994</v>
      </c>
      <c r="I4915" s="2">
        <f t="shared" si="154"/>
        <v>16.059999999999999</v>
      </c>
      <c r="J4915" s="68">
        <f t="shared" si="153"/>
        <v>0</v>
      </c>
    </row>
    <row r="4916" spans="1:10" x14ac:dyDescent="0.25">
      <c r="A4916" s="28">
        <v>10</v>
      </c>
      <c r="B4916" s="28">
        <v>22</v>
      </c>
      <c r="C4916" s="12" t="s">
        <v>5</v>
      </c>
      <c r="D4916" s="66">
        <f>'Actual Solar Data'!K4906</f>
        <v>0</v>
      </c>
      <c r="E4916" s="59">
        <f>whlsecost_hourly_4002_201910!C513</f>
        <v>43760</v>
      </c>
      <c r="F4916" s="85">
        <f>whlsecost_hourly_4002_201910!D513</f>
        <v>3</v>
      </c>
      <c r="G4916" s="2">
        <f>whlsecost_hourly_4002_201910!F513</f>
        <v>15.69</v>
      </c>
      <c r="H4916" s="2">
        <f>whlsecost_hourly_4002_201910!X513</f>
        <v>0.99999999999999989</v>
      </c>
      <c r="I4916" s="2">
        <f t="shared" si="154"/>
        <v>16.689999999999998</v>
      </c>
      <c r="J4916" s="68">
        <f t="shared" si="153"/>
        <v>0</v>
      </c>
    </row>
    <row r="4917" spans="1:10" x14ac:dyDescent="0.25">
      <c r="A4917" s="28">
        <v>10</v>
      </c>
      <c r="B4917" s="28">
        <v>22</v>
      </c>
      <c r="C4917" s="12" t="s">
        <v>6</v>
      </c>
      <c r="D4917" s="66">
        <f>'Actual Solar Data'!K4907</f>
        <v>0</v>
      </c>
      <c r="E4917" s="59">
        <f>whlsecost_hourly_4002_201910!C514</f>
        <v>43760</v>
      </c>
      <c r="F4917" s="85">
        <f>whlsecost_hourly_4002_201910!D514</f>
        <v>4</v>
      </c>
      <c r="G4917" s="2">
        <f>whlsecost_hourly_4002_201910!F514</f>
        <v>15.6</v>
      </c>
      <c r="H4917" s="2">
        <f>whlsecost_hourly_4002_201910!X514</f>
        <v>0.80999999999999994</v>
      </c>
      <c r="I4917" s="2">
        <f t="shared" si="154"/>
        <v>16.41</v>
      </c>
      <c r="J4917" s="68">
        <f t="shared" si="153"/>
        <v>0</v>
      </c>
    </row>
    <row r="4918" spans="1:10" x14ac:dyDescent="0.25">
      <c r="A4918" s="28">
        <v>10</v>
      </c>
      <c r="B4918" s="28">
        <v>22</v>
      </c>
      <c r="C4918" s="12" t="s">
        <v>7</v>
      </c>
      <c r="D4918" s="66">
        <f>'Actual Solar Data'!K4908</f>
        <v>0</v>
      </c>
      <c r="E4918" s="59">
        <f>whlsecost_hourly_4002_201910!C515</f>
        <v>43760</v>
      </c>
      <c r="F4918" s="85">
        <f>whlsecost_hourly_4002_201910!D515</f>
        <v>5</v>
      </c>
      <c r="G4918" s="2">
        <f>whlsecost_hourly_4002_201910!F515</f>
        <v>15.31</v>
      </c>
      <c r="H4918" s="2">
        <f>whlsecost_hourly_4002_201910!X515</f>
        <v>0.98</v>
      </c>
      <c r="I4918" s="2">
        <f t="shared" si="154"/>
        <v>16.29</v>
      </c>
      <c r="J4918" s="68">
        <f t="shared" si="153"/>
        <v>0</v>
      </c>
    </row>
    <row r="4919" spans="1:10" x14ac:dyDescent="0.25">
      <c r="A4919" s="28">
        <v>10</v>
      </c>
      <c r="B4919" s="28">
        <v>22</v>
      </c>
      <c r="C4919" s="12" t="s">
        <v>8</v>
      </c>
      <c r="D4919" s="66">
        <f>'Actual Solar Data'!K4909</f>
        <v>0</v>
      </c>
      <c r="E4919" s="59">
        <f>whlsecost_hourly_4002_201910!C516</f>
        <v>43760</v>
      </c>
      <c r="F4919" s="85">
        <f>whlsecost_hourly_4002_201910!D516</f>
        <v>6</v>
      </c>
      <c r="G4919" s="2">
        <f>whlsecost_hourly_4002_201910!F516</f>
        <v>15.28</v>
      </c>
      <c r="H4919" s="2">
        <f>whlsecost_hourly_4002_201910!X516</f>
        <v>0.98</v>
      </c>
      <c r="I4919" s="2">
        <f t="shared" si="154"/>
        <v>16.259999999999998</v>
      </c>
      <c r="J4919" s="68">
        <f t="shared" si="153"/>
        <v>0</v>
      </c>
    </row>
    <row r="4920" spans="1:10" x14ac:dyDescent="0.25">
      <c r="A4920" s="28">
        <v>10</v>
      </c>
      <c r="B4920" s="28">
        <v>22</v>
      </c>
      <c r="C4920" s="12" t="s">
        <v>9</v>
      </c>
      <c r="D4920" s="66">
        <f>'Actual Solar Data'!K4910</f>
        <v>0</v>
      </c>
      <c r="E4920" s="59">
        <f>whlsecost_hourly_4002_201910!C517</f>
        <v>43760</v>
      </c>
      <c r="F4920" s="85">
        <f>whlsecost_hourly_4002_201910!D517</f>
        <v>7</v>
      </c>
      <c r="G4920" s="2">
        <f>whlsecost_hourly_4002_201910!F517</f>
        <v>14.65</v>
      </c>
      <c r="H4920" s="2">
        <f>whlsecost_hourly_4002_201910!X517</f>
        <v>0.85999999999999988</v>
      </c>
      <c r="I4920" s="2">
        <f t="shared" si="154"/>
        <v>15.51</v>
      </c>
      <c r="J4920" s="68">
        <f t="shared" si="153"/>
        <v>0</v>
      </c>
    </row>
    <row r="4921" spans="1:10" x14ac:dyDescent="0.25">
      <c r="A4921" s="28">
        <v>10</v>
      </c>
      <c r="B4921" s="28">
        <v>22</v>
      </c>
      <c r="C4921" s="12" t="s">
        <v>10</v>
      </c>
      <c r="D4921" s="66">
        <f>'Actual Solar Data'!K4911</f>
        <v>1964</v>
      </c>
      <c r="E4921" s="59">
        <f>whlsecost_hourly_4002_201910!C518</f>
        <v>43760</v>
      </c>
      <c r="F4921" s="85">
        <f>whlsecost_hourly_4002_201910!D518</f>
        <v>8</v>
      </c>
      <c r="G4921" s="2">
        <f>whlsecost_hourly_4002_201910!F518</f>
        <v>14.99</v>
      </c>
      <c r="H4921" s="2">
        <f>whlsecost_hourly_4002_201910!X518</f>
        <v>1.1499999999999999</v>
      </c>
      <c r="I4921" s="2">
        <f t="shared" si="154"/>
        <v>16.14</v>
      </c>
      <c r="J4921" s="68">
        <f t="shared" si="153"/>
        <v>31698.960000000003</v>
      </c>
    </row>
    <row r="4922" spans="1:10" x14ac:dyDescent="0.25">
      <c r="A4922" s="28">
        <v>10</v>
      </c>
      <c r="B4922" s="28">
        <v>22</v>
      </c>
      <c r="C4922" s="12" t="s">
        <v>11</v>
      </c>
      <c r="D4922" s="66">
        <f>'Actual Solar Data'!K4912</f>
        <v>6956</v>
      </c>
      <c r="E4922" s="59">
        <f>whlsecost_hourly_4002_201910!C519</f>
        <v>43760</v>
      </c>
      <c r="F4922" s="85">
        <f>whlsecost_hourly_4002_201910!D519</f>
        <v>9</v>
      </c>
      <c r="G4922" s="2">
        <f>whlsecost_hourly_4002_201910!F519</f>
        <v>14.46</v>
      </c>
      <c r="H4922" s="2">
        <f>whlsecost_hourly_4002_201910!X519</f>
        <v>1.0699999999999998</v>
      </c>
      <c r="I4922" s="2">
        <f t="shared" si="154"/>
        <v>15.530000000000001</v>
      </c>
      <c r="J4922" s="68">
        <f t="shared" si="153"/>
        <v>108026.68000000001</v>
      </c>
    </row>
    <row r="4923" spans="1:10" x14ac:dyDescent="0.25">
      <c r="A4923" s="28">
        <v>10</v>
      </c>
      <c r="B4923" s="28">
        <v>22</v>
      </c>
      <c r="C4923" s="12" t="s">
        <v>12</v>
      </c>
      <c r="D4923" s="66">
        <f>'Actual Solar Data'!K4913</f>
        <v>21148</v>
      </c>
      <c r="E4923" s="59">
        <f>whlsecost_hourly_4002_201910!C520</f>
        <v>43760</v>
      </c>
      <c r="F4923" s="85">
        <f>whlsecost_hourly_4002_201910!D520</f>
        <v>10</v>
      </c>
      <c r="G4923" s="2">
        <f>whlsecost_hourly_4002_201910!F520</f>
        <v>14.5</v>
      </c>
      <c r="H4923" s="2">
        <f>whlsecost_hourly_4002_201910!X520</f>
        <v>1.0799999999999998</v>
      </c>
      <c r="I4923" s="2">
        <f t="shared" si="154"/>
        <v>15.58</v>
      </c>
      <c r="J4923" s="68">
        <f t="shared" si="153"/>
        <v>329485.84000000003</v>
      </c>
    </row>
    <row r="4924" spans="1:10" x14ac:dyDescent="0.25">
      <c r="A4924" s="28">
        <v>10</v>
      </c>
      <c r="B4924" s="28">
        <v>22</v>
      </c>
      <c r="C4924" s="12" t="s">
        <v>13</v>
      </c>
      <c r="D4924" s="66">
        <f>'Actual Solar Data'!K4914</f>
        <v>41150</v>
      </c>
      <c r="E4924" s="59">
        <f>whlsecost_hourly_4002_201910!C521</f>
        <v>43760</v>
      </c>
      <c r="F4924" s="85">
        <f>whlsecost_hourly_4002_201910!D521</f>
        <v>11</v>
      </c>
      <c r="G4924" s="2">
        <f>whlsecost_hourly_4002_201910!F521</f>
        <v>18.09</v>
      </c>
      <c r="H4924" s="2">
        <f>whlsecost_hourly_4002_201910!X521</f>
        <v>1.1199999999999999</v>
      </c>
      <c r="I4924" s="2">
        <f t="shared" si="154"/>
        <v>19.21</v>
      </c>
      <c r="J4924" s="68">
        <f t="shared" si="153"/>
        <v>790491.5</v>
      </c>
    </row>
    <row r="4925" spans="1:10" x14ac:dyDescent="0.25">
      <c r="A4925" s="28">
        <v>10</v>
      </c>
      <c r="B4925" s="28">
        <v>22</v>
      </c>
      <c r="C4925" s="12" t="s">
        <v>14</v>
      </c>
      <c r="D4925" s="66">
        <f>'Actual Solar Data'!K4915</f>
        <v>44421</v>
      </c>
      <c r="E4925" s="59">
        <f>whlsecost_hourly_4002_201910!C522</f>
        <v>43760</v>
      </c>
      <c r="F4925" s="85">
        <f>whlsecost_hourly_4002_201910!D522</f>
        <v>12</v>
      </c>
      <c r="G4925" s="2">
        <f>whlsecost_hourly_4002_201910!F522</f>
        <v>18.899999999999999</v>
      </c>
      <c r="H4925" s="2">
        <f>whlsecost_hourly_4002_201910!X522</f>
        <v>1.0499999999999998</v>
      </c>
      <c r="I4925" s="2">
        <f t="shared" si="154"/>
        <v>19.95</v>
      </c>
      <c r="J4925" s="68">
        <f t="shared" si="153"/>
        <v>886198.95</v>
      </c>
    </row>
    <row r="4926" spans="1:10" x14ac:dyDescent="0.25">
      <c r="A4926" s="28">
        <v>10</v>
      </c>
      <c r="B4926" s="28">
        <v>22</v>
      </c>
      <c r="C4926" s="12" t="s">
        <v>15</v>
      </c>
      <c r="D4926" s="66">
        <f>'Actual Solar Data'!K4916</f>
        <v>34235</v>
      </c>
      <c r="E4926" s="59">
        <f>whlsecost_hourly_4002_201910!C523</f>
        <v>43760</v>
      </c>
      <c r="F4926" s="85">
        <f>whlsecost_hourly_4002_201910!D523</f>
        <v>13</v>
      </c>
      <c r="G4926" s="2">
        <f>whlsecost_hourly_4002_201910!F523</f>
        <v>21.62</v>
      </c>
      <c r="H4926" s="2">
        <f>whlsecost_hourly_4002_201910!X523</f>
        <v>1.23</v>
      </c>
      <c r="I4926" s="2">
        <f t="shared" si="154"/>
        <v>22.85</v>
      </c>
      <c r="J4926" s="68">
        <f t="shared" si="153"/>
        <v>782269.75</v>
      </c>
    </row>
    <row r="4927" spans="1:10" x14ac:dyDescent="0.25">
      <c r="A4927" s="28">
        <v>10</v>
      </c>
      <c r="B4927" s="28">
        <v>22</v>
      </c>
      <c r="C4927" s="12" t="s">
        <v>16</v>
      </c>
      <c r="D4927" s="66">
        <f>'Actual Solar Data'!K4917</f>
        <v>23187</v>
      </c>
      <c r="E4927" s="59">
        <f>whlsecost_hourly_4002_201910!C524</f>
        <v>43760</v>
      </c>
      <c r="F4927" s="85">
        <f>whlsecost_hourly_4002_201910!D524</f>
        <v>14</v>
      </c>
      <c r="G4927" s="2">
        <f>whlsecost_hourly_4002_201910!F524</f>
        <v>22.91</v>
      </c>
      <c r="H4927" s="2">
        <f>whlsecost_hourly_4002_201910!X524</f>
        <v>1.2999999999999998</v>
      </c>
      <c r="I4927" s="2">
        <f t="shared" si="154"/>
        <v>24.21</v>
      </c>
      <c r="J4927" s="68">
        <f t="shared" si="153"/>
        <v>561357.27</v>
      </c>
    </row>
    <row r="4928" spans="1:10" x14ac:dyDescent="0.25">
      <c r="A4928" s="28">
        <v>10</v>
      </c>
      <c r="B4928" s="28">
        <v>22</v>
      </c>
      <c r="C4928" s="12" t="s">
        <v>17</v>
      </c>
      <c r="D4928" s="66">
        <f>'Actual Solar Data'!K4918</f>
        <v>18818</v>
      </c>
      <c r="E4928" s="59">
        <f>whlsecost_hourly_4002_201910!C525</f>
        <v>43760</v>
      </c>
      <c r="F4928" s="85">
        <f>whlsecost_hourly_4002_201910!D525</f>
        <v>15</v>
      </c>
      <c r="G4928" s="2">
        <f>whlsecost_hourly_4002_201910!F525</f>
        <v>20.98</v>
      </c>
      <c r="H4928" s="2">
        <f>whlsecost_hourly_4002_201910!X525</f>
        <v>1.3299999999999998</v>
      </c>
      <c r="I4928" s="2">
        <f t="shared" si="154"/>
        <v>22.31</v>
      </c>
      <c r="J4928" s="68">
        <f t="shared" si="153"/>
        <v>419829.57999999996</v>
      </c>
    </row>
    <row r="4929" spans="1:10" x14ac:dyDescent="0.25">
      <c r="A4929" s="28">
        <v>10</v>
      </c>
      <c r="B4929" s="28">
        <v>22</v>
      </c>
      <c r="C4929" s="12" t="s">
        <v>18</v>
      </c>
      <c r="D4929" s="66">
        <f>'Actual Solar Data'!K4919</f>
        <v>8182</v>
      </c>
      <c r="E4929" s="59">
        <f>whlsecost_hourly_4002_201910!C526</f>
        <v>43760</v>
      </c>
      <c r="F4929" s="85">
        <f>whlsecost_hourly_4002_201910!D526</f>
        <v>16</v>
      </c>
      <c r="G4929" s="2">
        <f>whlsecost_hourly_4002_201910!F526</f>
        <v>20.61</v>
      </c>
      <c r="H4929" s="2">
        <f>whlsecost_hourly_4002_201910!X526</f>
        <v>1.2599999999999998</v>
      </c>
      <c r="I4929" s="2">
        <f t="shared" si="154"/>
        <v>21.869999999999997</v>
      </c>
      <c r="J4929" s="68">
        <f t="shared" si="153"/>
        <v>178940.33999999997</v>
      </c>
    </row>
    <row r="4930" spans="1:10" x14ac:dyDescent="0.25">
      <c r="A4930" s="28">
        <v>10</v>
      </c>
      <c r="B4930" s="28">
        <v>22</v>
      </c>
      <c r="C4930" s="12" t="s">
        <v>19</v>
      </c>
      <c r="D4930" s="66">
        <f>'Actual Solar Data'!K4920</f>
        <v>3092</v>
      </c>
      <c r="E4930" s="59">
        <f>whlsecost_hourly_4002_201910!C527</f>
        <v>43760</v>
      </c>
      <c r="F4930" s="85">
        <f>whlsecost_hourly_4002_201910!D527</f>
        <v>17</v>
      </c>
      <c r="G4930" s="2">
        <f>whlsecost_hourly_4002_201910!F527</f>
        <v>16.399999999999999</v>
      </c>
      <c r="H4930" s="2">
        <f>whlsecost_hourly_4002_201910!X527</f>
        <v>1.0899999999999999</v>
      </c>
      <c r="I4930" s="2">
        <f t="shared" si="154"/>
        <v>17.489999999999998</v>
      </c>
      <c r="J4930" s="68">
        <f t="shared" si="153"/>
        <v>54079.079999999994</v>
      </c>
    </row>
    <row r="4931" spans="1:10" x14ac:dyDescent="0.25">
      <c r="A4931" s="28">
        <v>10</v>
      </c>
      <c r="B4931" s="28">
        <v>22</v>
      </c>
      <c r="C4931" s="12" t="s">
        <v>20</v>
      </c>
      <c r="D4931" s="66">
        <f>'Actual Solar Data'!K4921</f>
        <v>209</v>
      </c>
      <c r="E4931" s="59">
        <f>whlsecost_hourly_4002_201910!C528</f>
        <v>43760</v>
      </c>
      <c r="F4931" s="85">
        <f>whlsecost_hourly_4002_201910!D528</f>
        <v>18</v>
      </c>
      <c r="G4931" s="2">
        <f>whlsecost_hourly_4002_201910!F528</f>
        <v>15.5</v>
      </c>
      <c r="H4931" s="2">
        <f>whlsecost_hourly_4002_201910!X528</f>
        <v>1.0699999999999998</v>
      </c>
      <c r="I4931" s="2">
        <f t="shared" si="154"/>
        <v>16.57</v>
      </c>
      <c r="J4931" s="68">
        <f t="shared" si="153"/>
        <v>3463.13</v>
      </c>
    </row>
    <row r="4932" spans="1:10" x14ac:dyDescent="0.25">
      <c r="A4932" s="28">
        <v>10</v>
      </c>
      <c r="B4932" s="28">
        <v>22</v>
      </c>
      <c r="C4932" s="12" t="s">
        <v>21</v>
      </c>
      <c r="D4932" s="66">
        <f>'Actual Solar Data'!K4922</f>
        <v>0</v>
      </c>
      <c r="E4932" s="59">
        <f>whlsecost_hourly_4002_201910!C529</f>
        <v>43760</v>
      </c>
      <c r="F4932" s="85">
        <f>whlsecost_hourly_4002_201910!D529</f>
        <v>19</v>
      </c>
      <c r="G4932" s="2">
        <f>whlsecost_hourly_4002_201910!F529</f>
        <v>17.940000000000001</v>
      </c>
      <c r="H4932" s="2">
        <f>whlsecost_hourly_4002_201910!X529</f>
        <v>1.0499999999999998</v>
      </c>
      <c r="I4932" s="2">
        <f t="shared" si="154"/>
        <v>18.990000000000002</v>
      </c>
      <c r="J4932" s="68">
        <f t="shared" si="153"/>
        <v>0</v>
      </c>
    </row>
    <row r="4933" spans="1:10" x14ac:dyDescent="0.25">
      <c r="A4933" s="28">
        <v>10</v>
      </c>
      <c r="B4933" s="28">
        <v>22</v>
      </c>
      <c r="C4933" s="12" t="s">
        <v>22</v>
      </c>
      <c r="D4933" s="66">
        <f>'Actual Solar Data'!K4923</f>
        <v>0</v>
      </c>
      <c r="E4933" s="59">
        <f>whlsecost_hourly_4002_201910!C530</f>
        <v>43760</v>
      </c>
      <c r="F4933" s="85">
        <f>whlsecost_hourly_4002_201910!D530</f>
        <v>20</v>
      </c>
      <c r="G4933" s="2">
        <f>whlsecost_hourly_4002_201910!F530</f>
        <v>18.940000000000001</v>
      </c>
      <c r="H4933" s="2">
        <f>whlsecost_hourly_4002_201910!X530</f>
        <v>1.02</v>
      </c>
      <c r="I4933" s="2">
        <f t="shared" si="154"/>
        <v>19.96</v>
      </c>
      <c r="J4933" s="68">
        <f t="shared" si="153"/>
        <v>0</v>
      </c>
    </row>
    <row r="4934" spans="1:10" x14ac:dyDescent="0.25">
      <c r="A4934" s="28">
        <v>10</v>
      </c>
      <c r="B4934" s="28">
        <v>22</v>
      </c>
      <c r="C4934" s="12" t="s">
        <v>23</v>
      </c>
      <c r="D4934" s="66">
        <f>'Actual Solar Data'!K4924</f>
        <v>0</v>
      </c>
      <c r="E4934" s="59">
        <f>whlsecost_hourly_4002_201910!C531</f>
        <v>43760</v>
      </c>
      <c r="F4934" s="85">
        <f>whlsecost_hourly_4002_201910!D531</f>
        <v>21</v>
      </c>
      <c r="G4934" s="2">
        <f>whlsecost_hourly_4002_201910!F531</f>
        <v>22.29</v>
      </c>
      <c r="H4934" s="2">
        <f>whlsecost_hourly_4002_201910!X531</f>
        <v>1.2599999999999998</v>
      </c>
      <c r="I4934" s="2">
        <f t="shared" si="154"/>
        <v>23.549999999999997</v>
      </c>
      <c r="J4934" s="68">
        <f t="shared" si="153"/>
        <v>0</v>
      </c>
    </row>
    <row r="4935" spans="1:10" x14ac:dyDescent="0.25">
      <c r="A4935" s="28">
        <v>10</v>
      </c>
      <c r="B4935" s="28">
        <v>22</v>
      </c>
      <c r="C4935" s="12" t="s">
        <v>24</v>
      </c>
      <c r="D4935" s="66">
        <f>'Actual Solar Data'!K4925</f>
        <v>0</v>
      </c>
      <c r="E4935" s="59">
        <f>whlsecost_hourly_4002_201910!C532</f>
        <v>43760</v>
      </c>
      <c r="F4935" s="85">
        <f>whlsecost_hourly_4002_201910!D532</f>
        <v>22</v>
      </c>
      <c r="G4935" s="2">
        <f>whlsecost_hourly_4002_201910!F532</f>
        <v>16.989999999999998</v>
      </c>
      <c r="H4935" s="2">
        <f>whlsecost_hourly_4002_201910!X532</f>
        <v>1.22</v>
      </c>
      <c r="I4935" s="2">
        <f t="shared" si="154"/>
        <v>18.209999999999997</v>
      </c>
      <c r="J4935" s="68">
        <f t="shared" si="153"/>
        <v>0</v>
      </c>
    </row>
    <row r="4936" spans="1:10" x14ac:dyDescent="0.25">
      <c r="A4936" s="28">
        <v>10</v>
      </c>
      <c r="B4936" s="28">
        <v>22</v>
      </c>
      <c r="C4936" s="12" t="s">
        <v>25</v>
      </c>
      <c r="D4936" s="66">
        <f>'Actual Solar Data'!K4926</f>
        <v>0</v>
      </c>
      <c r="E4936" s="59">
        <f>whlsecost_hourly_4002_201910!C533</f>
        <v>43760</v>
      </c>
      <c r="F4936" s="85">
        <f>whlsecost_hourly_4002_201910!D533</f>
        <v>23</v>
      </c>
      <c r="G4936" s="2">
        <f>whlsecost_hourly_4002_201910!F533</f>
        <v>9</v>
      </c>
      <c r="H4936" s="2">
        <f>whlsecost_hourly_4002_201910!X533</f>
        <v>1.2799999999999998</v>
      </c>
      <c r="I4936" s="2">
        <f t="shared" si="154"/>
        <v>10.28</v>
      </c>
      <c r="J4936" s="68">
        <f t="shared" si="153"/>
        <v>0</v>
      </c>
    </row>
    <row r="4937" spans="1:10" x14ac:dyDescent="0.25">
      <c r="A4937" s="28">
        <v>10</v>
      </c>
      <c r="B4937" s="28">
        <v>22</v>
      </c>
      <c r="C4937" s="12" t="s">
        <v>26</v>
      </c>
      <c r="D4937" s="66">
        <f>'Actual Solar Data'!K4927</f>
        <v>0</v>
      </c>
      <c r="E4937" s="59">
        <f>whlsecost_hourly_4002_201910!C534</f>
        <v>43760</v>
      </c>
      <c r="F4937" s="85">
        <f>whlsecost_hourly_4002_201910!D534</f>
        <v>24</v>
      </c>
      <c r="G4937" s="2">
        <f>whlsecost_hourly_4002_201910!F534</f>
        <v>6.66</v>
      </c>
      <c r="H4937" s="2">
        <f>whlsecost_hourly_4002_201910!X534</f>
        <v>0.83999999999999986</v>
      </c>
      <c r="I4937" s="2">
        <f t="shared" si="154"/>
        <v>7.5</v>
      </c>
      <c r="J4937" s="68">
        <f t="shared" si="153"/>
        <v>0</v>
      </c>
    </row>
    <row r="4938" spans="1:10" x14ac:dyDescent="0.25">
      <c r="A4938" s="28">
        <v>10</v>
      </c>
      <c r="B4938" s="28">
        <v>23</v>
      </c>
      <c r="C4938" s="12" t="s">
        <v>3</v>
      </c>
      <c r="D4938" s="66">
        <f>'Actual Solar Data'!K4928</f>
        <v>0</v>
      </c>
      <c r="E4938" s="59">
        <f>whlsecost_hourly_4002_201910!C535</f>
        <v>43761</v>
      </c>
      <c r="F4938" s="85">
        <f>whlsecost_hourly_4002_201910!D535</f>
        <v>1</v>
      </c>
      <c r="G4938" s="2">
        <f>whlsecost_hourly_4002_201910!F535</f>
        <v>4.62</v>
      </c>
      <c r="H4938" s="2">
        <f>whlsecost_hourly_4002_201910!X535</f>
        <v>0.55000000000000004</v>
      </c>
      <c r="I4938" s="2">
        <f t="shared" si="154"/>
        <v>5.17</v>
      </c>
      <c r="J4938" s="68">
        <f t="shared" si="153"/>
        <v>0</v>
      </c>
    </row>
    <row r="4939" spans="1:10" x14ac:dyDescent="0.25">
      <c r="A4939" s="28">
        <v>10</v>
      </c>
      <c r="B4939" s="28">
        <v>23</v>
      </c>
      <c r="C4939" s="12" t="s">
        <v>4</v>
      </c>
      <c r="D4939" s="66">
        <f>'Actual Solar Data'!K4929</f>
        <v>0</v>
      </c>
      <c r="E4939" s="59">
        <f>whlsecost_hourly_4002_201910!C536</f>
        <v>43761</v>
      </c>
      <c r="F4939" s="85">
        <f>whlsecost_hourly_4002_201910!D536</f>
        <v>2</v>
      </c>
      <c r="G4939" s="2">
        <f>whlsecost_hourly_4002_201910!F536</f>
        <v>9.18</v>
      </c>
      <c r="H4939" s="2">
        <f>whlsecost_hourly_4002_201910!X536</f>
        <v>0.61</v>
      </c>
      <c r="I4939" s="2">
        <f t="shared" si="154"/>
        <v>9.7899999999999991</v>
      </c>
      <c r="J4939" s="68">
        <f t="shared" si="153"/>
        <v>0</v>
      </c>
    </row>
    <row r="4940" spans="1:10" x14ac:dyDescent="0.25">
      <c r="A4940" s="28">
        <v>10</v>
      </c>
      <c r="B4940" s="28">
        <v>23</v>
      </c>
      <c r="C4940" s="12" t="s">
        <v>5</v>
      </c>
      <c r="D4940" s="66">
        <f>'Actual Solar Data'!K4930</f>
        <v>0</v>
      </c>
      <c r="E4940" s="59">
        <f>whlsecost_hourly_4002_201910!C537</f>
        <v>43761</v>
      </c>
      <c r="F4940" s="85">
        <f>whlsecost_hourly_4002_201910!D537</f>
        <v>3</v>
      </c>
      <c r="G4940" s="2">
        <f>whlsecost_hourly_4002_201910!F537</f>
        <v>12.72</v>
      </c>
      <c r="H4940" s="2">
        <f>whlsecost_hourly_4002_201910!X537</f>
        <v>0.62</v>
      </c>
      <c r="I4940" s="2">
        <f t="shared" si="154"/>
        <v>13.34</v>
      </c>
      <c r="J4940" s="68">
        <f t="shared" si="153"/>
        <v>0</v>
      </c>
    </row>
    <row r="4941" spans="1:10" x14ac:dyDescent="0.25">
      <c r="A4941" s="28">
        <v>10</v>
      </c>
      <c r="B4941" s="28">
        <v>23</v>
      </c>
      <c r="C4941" s="12" t="s">
        <v>6</v>
      </c>
      <c r="D4941" s="66">
        <f>'Actual Solar Data'!K4931</f>
        <v>0</v>
      </c>
      <c r="E4941" s="59">
        <f>whlsecost_hourly_4002_201910!C538</f>
        <v>43761</v>
      </c>
      <c r="F4941" s="85">
        <f>whlsecost_hourly_4002_201910!D538</f>
        <v>4</v>
      </c>
      <c r="G4941" s="2">
        <f>whlsecost_hourly_4002_201910!F538</f>
        <v>3.81</v>
      </c>
      <c r="H4941" s="2">
        <f>whlsecost_hourly_4002_201910!X538</f>
        <v>0.6</v>
      </c>
      <c r="I4941" s="2">
        <f t="shared" si="154"/>
        <v>4.41</v>
      </c>
      <c r="J4941" s="68">
        <f t="shared" si="153"/>
        <v>0</v>
      </c>
    </row>
    <row r="4942" spans="1:10" x14ac:dyDescent="0.25">
      <c r="A4942" s="28">
        <v>10</v>
      </c>
      <c r="B4942" s="28">
        <v>23</v>
      </c>
      <c r="C4942" s="12" t="s">
        <v>7</v>
      </c>
      <c r="D4942" s="66">
        <f>'Actual Solar Data'!K4932</f>
        <v>0</v>
      </c>
      <c r="E4942" s="59">
        <f>whlsecost_hourly_4002_201910!C539</f>
        <v>43761</v>
      </c>
      <c r="F4942" s="85">
        <f>whlsecost_hourly_4002_201910!D539</f>
        <v>5</v>
      </c>
      <c r="G4942" s="2">
        <f>whlsecost_hourly_4002_201910!F539</f>
        <v>13.54</v>
      </c>
      <c r="H4942" s="2">
        <f>whlsecost_hourly_4002_201910!X539</f>
        <v>0.46</v>
      </c>
      <c r="I4942" s="2">
        <f t="shared" si="154"/>
        <v>14</v>
      </c>
      <c r="J4942" s="68">
        <f t="shared" si="153"/>
        <v>0</v>
      </c>
    </row>
    <row r="4943" spans="1:10" x14ac:dyDescent="0.25">
      <c r="A4943" s="28">
        <v>10</v>
      </c>
      <c r="B4943" s="28">
        <v>23</v>
      </c>
      <c r="C4943" s="12" t="s">
        <v>8</v>
      </c>
      <c r="D4943" s="66">
        <f>'Actual Solar Data'!K4933</f>
        <v>0</v>
      </c>
      <c r="E4943" s="59">
        <f>whlsecost_hourly_4002_201910!C540</f>
        <v>43761</v>
      </c>
      <c r="F4943" s="85">
        <f>whlsecost_hourly_4002_201910!D540</f>
        <v>6</v>
      </c>
      <c r="G4943" s="2">
        <f>whlsecost_hourly_4002_201910!F540</f>
        <v>14.39</v>
      </c>
      <c r="H4943" s="2">
        <f>whlsecost_hourly_4002_201910!X540</f>
        <v>0.67</v>
      </c>
      <c r="I4943" s="2">
        <f t="shared" si="154"/>
        <v>15.06</v>
      </c>
      <c r="J4943" s="68">
        <f t="shared" si="153"/>
        <v>0</v>
      </c>
    </row>
    <row r="4944" spans="1:10" x14ac:dyDescent="0.25">
      <c r="A4944" s="28">
        <v>10</v>
      </c>
      <c r="B4944" s="28">
        <v>23</v>
      </c>
      <c r="C4944" s="12" t="s">
        <v>9</v>
      </c>
      <c r="D4944" s="66">
        <f>'Actual Solar Data'!K4934</f>
        <v>0</v>
      </c>
      <c r="E4944" s="59">
        <f>whlsecost_hourly_4002_201910!C541</f>
        <v>43761</v>
      </c>
      <c r="F4944" s="85">
        <f>whlsecost_hourly_4002_201910!D541</f>
        <v>7</v>
      </c>
      <c r="G4944" s="2">
        <f>whlsecost_hourly_4002_201910!F541</f>
        <v>18.96</v>
      </c>
      <c r="H4944" s="2">
        <f>whlsecost_hourly_4002_201910!X541</f>
        <v>0.66</v>
      </c>
      <c r="I4944" s="2">
        <f t="shared" si="154"/>
        <v>19.62</v>
      </c>
      <c r="J4944" s="68">
        <f t="shared" si="153"/>
        <v>0</v>
      </c>
    </row>
    <row r="4945" spans="1:10" x14ac:dyDescent="0.25">
      <c r="A4945" s="28">
        <v>10</v>
      </c>
      <c r="B4945" s="28">
        <v>23</v>
      </c>
      <c r="C4945" s="12" t="s">
        <v>10</v>
      </c>
      <c r="D4945" s="66">
        <f>'Actual Solar Data'!K4935</f>
        <v>237</v>
      </c>
      <c r="E4945" s="59">
        <f>whlsecost_hourly_4002_201910!C542</f>
        <v>43761</v>
      </c>
      <c r="F4945" s="85">
        <f>whlsecost_hourly_4002_201910!D542</f>
        <v>8</v>
      </c>
      <c r="G4945" s="2">
        <f>whlsecost_hourly_4002_201910!F542</f>
        <v>18.87</v>
      </c>
      <c r="H4945" s="2">
        <f>whlsecost_hourly_4002_201910!X542</f>
        <v>0.89</v>
      </c>
      <c r="I4945" s="2">
        <f t="shared" si="154"/>
        <v>19.760000000000002</v>
      </c>
      <c r="J4945" s="68">
        <f t="shared" si="153"/>
        <v>4683.1200000000008</v>
      </c>
    </row>
    <row r="4946" spans="1:10" x14ac:dyDescent="0.25">
      <c r="A4946" s="28">
        <v>10</v>
      </c>
      <c r="B4946" s="28">
        <v>23</v>
      </c>
      <c r="C4946" s="12" t="s">
        <v>11</v>
      </c>
      <c r="D4946" s="66">
        <f>'Actual Solar Data'!K4936</f>
        <v>3081</v>
      </c>
      <c r="E4946" s="59">
        <f>whlsecost_hourly_4002_201910!C543</f>
        <v>43761</v>
      </c>
      <c r="F4946" s="85">
        <f>whlsecost_hourly_4002_201910!D543</f>
        <v>9</v>
      </c>
      <c r="G4946" s="2">
        <f>whlsecost_hourly_4002_201910!F543</f>
        <v>25.13</v>
      </c>
      <c r="H4946" s="2">
        <f>whlsecost_hourly_4002_201910!X543</f>
        <v>1.2899999999999998</v>
      </c>
      <c r="I4946" s="2">
        <f t="shared" si="154"/>
        <v>26.419999999999998</v>
      </c>
      <c r="J4946" s="68">
        <f t="shared" si="153"/>
        <v>81400.01999999999</v>
      </c>
    </row>
    <row r="4947" spans="1:10" x14ac:dyDescent="0.25">
      <c r="A4947" s="28">
        <v>10</v>
      </c>
      <c r="B4947" s="28">
        <v>23</v>
      </c>
      <c r="C4947" s="12" t="s">
        <v>12</v>
      </c>
      <c r="D4947" s="66">
        <f>'Actual Solar Data'!K4937</f>
        <v>12778</v>
      </c>
      <c r="E4947" s="59">
        <f>whlsecost_hourly_4002_201910!C544</f>
        <v>43761</v>
      </c>
      <c r="F4947" s="85">
        <f>whlsecost_hourly_4002_201910!D544</f>
        <v>10</v>
      </c>
      <c r="G4947" s="2">
        <f>whlsecost_hourly_4002_201910!F544</f>
        <v>16.61</v>
      </c>
      <c r="H4947" s="2">
        <f>whlsecost_hourly_4002_201910!X544</f>
        <v>0.98</v>
      </c>
      <c r="I4947" s="2">
        <f t="shared" si="154"/>
        <v>17.59</v>
      </c>
      <c r="J4947" s="68">
        <f t="shared" ref="J4947:J5010" si="155">D4947*I4947</f>
        <v>224765.02</v>
      </c>
    </row>
    <row r="4948" spans="1:10" x14ac:dyDescent="0.25">
      <c r="A4948" s="28">
        <v>10</v>
      </c>
      <c r="B4948" s="28">
        <v>23</v>
      </c>
      <c r="C4948" s="12" t="s">
        <v>13</v>
      </c>
      <c r="D4948" s="66">
        <f>'Actual Solar Data'!K4938</f>
        <v>44635</v>
      </c>
      <c r="E4948" s="59">
        <f>whlsecost_hourly_4002_201910!C545</f>
        <v>43761</v>
      </c>
      <c r="F4948" s="85">
        <f>whlsecost_hourly_4002_201910!D545</f>
        <v>11</v>
      </c>
      <c r="G4948" s="2">
        <f>whlsecost_hourly_4002_201910!F545</f>
        <v>13.36</v>
      </c>
      <c r="H4948" s="2">
        <f>whlsecost_hourly_4002_201910!X545</f>
        <v>0.91</v>
      </c>
      <c r="I4948" s="2">
        <f t="shared" si="154"/>
        <v>14.27</v>
      </c>
      <c r="J4948" s="68">
        <f t="shared" si="155"/>
        <v>636941.44999999995</v>
      </c>
    </row>
    <row r="4949" spans="1:10" x14ac:dyDescent="0.25">
      <c r="A4949" s="28">
        <v>10</v>
      </c>
      <c r="B4949" s="28">
        <v>23</v>
      </c>
      <c r="C4949" s="12" t="s">
        <v>14</v>
      </c>
      <c r="D4949" s="66">
        <f>'Actual Solar Data'!K4939</f>
        <v>49809</v>
      </c>
      <c r="E4949" s="59">
        <f>whlsecost_hourly_4002_201910!C546</f>
        <v>43761</v>
      </c>
      <c r="F4949" s="85">
        <f>whlsecost_hourly_4002_201910!D546</f>
        <v>12</v>
      </c>
      <c r="G4949" s="2">
        <f>whlsecost_hourly_4002_201910!F546</f>
        <v>13.95</v>
      </c>
      <c r="H4949" s="2">
        <f>whlsecost_hourly_4002_201910!X546</f>
        <v>0.92</v>
      </c>
      <c r="I4949" s="2">
        <f t="shared" si="154"/>
        <v>14.87</v>
      </c>
      <c r="J4949" s="68">
        <f t="shared" si="155"/>
        <v>740659.83</v>
      </c>
    </row>
    <row r="4950" spans="1:10" x14ac:dyDescent="0.25">
      <c r="A4950" s="28">
        <v>10</v>
      </c>
      <c r="B4950" s="28">
        <v>23</v>
      </c>
      <c r="C4950" s="12" t="s">
        <v>15</v>
      </c>
      <c r="D4950" s="66">
        <f>'Actual Solar Data'!K4940</f>
        <v>65409</v>
      </c>
      <c r="E4950" s="59">
        <f>whlsecost_hourly_4002_201910!C547</f>
        <v>43761</v>
      </c>
      <c r="F4950" s="85">
        <f>whlsecost_hourly_4002_201910!D547</f>
        <v>13</v>
      </c>
      <c r="G4950" s="2">
        <f>whlsecost_hourly_4002_201910!F547</f>
        <v>12.02</v>
      </c>
      <c r="H4950" s="2">
        <f>whlsecost_hourly_4002_201910!X547</f>
        <v>0.96000000000000008</v>
      </c>
      <c r="I4950" s="2">
        <f t="shared" si="154"/>
        <v>12.98</v>
      </c>
      <c r="J4950" s="68">
        <f t="shared" si="155"/>
        <v>849008.82000000007</v>
      </c>
    </row>
    <row r="4951" spans="1:10" x14ac:dyDescent="0.25">
      <c r="A4951" s="28">
        <v>10</v>
      </c>
      <c r="B4951" s="28">
        <v>23</v>
      </c>
      <c r="C4951" s="12" t="s">
        <v>16</v>
      </c>
      <c r="D4951" s="66">
        <f>'Actual Solar Data'!K4941</f>
        <v>64826</v>
      </c>
      <c r="E4951" s="59">
        <f>whlsecost_hourly_4002_201910!C548</f>
        <v>43761</v>
      </c>
      <c r="F4951" s="85">
        <f>whlsecost_hourly_4002_201910!D548</f>
        <v>14</v>
      </c>
      <c r="G4951" s="2">
        <f>whlsecost_hourly_4002_201910!F548</f>
        <v>12.03</v>
      </c>
      <c r="H4951" s="2">
        <f>whlsecost_hourly_4002_201910!X548</f>
        <v>0.95000000000000007</v>
      </c>
      <c r="I4951" s="2">
        <f t="shared" si="154"/>
        <v>12.979999999999999</v>
      </c>
      <c r="J4951" s="68">
        <f t="shared" si="155"/>
        <v>841441.47999999986</v>
      </c>
    </row>
    <row r="4952" spans="1:10" x14ac:dyDescent="0.25">
      <c r="A4952" s="28">
        <v>10</v>
      </c>
      <c r="B4952" s="28">
        <v>23</v>
      </c>
      <c r="C4952" s="12" t="s">
        <v>17</v>
      </c>
      <c r="D4952" s="66">
        <f>'Actual Solar Data'!K4942</f>
        <v>54450</v>
      </c>
      <c r="E4952" s="59">
        <f>whlsecost_hourly_4002_201910!C549</f>
        <v>43761</v>
      </c>
      <c r="F4952" s="85">
        <f>whlsecost_hourly_4002_201910!D549</f>
        <v>15</v>
      </c>
      <c r="G4952" s="2">
        <f>whlsecost_hourly_4002_201910!F549</f>
        <v>7.71</v>
      </c>
      <c r="H4952" s="2">
        <f>whlsecost_hourly_4002_201910!X549</f>
        <v>1.01</v>
      </c>
      <c r="I4952" s="2">
        <f t="shared" si="154"/>
        <v>8.7200000000000006</v>
      </c>
      <c r="J4952" s="68">
        <f t="shared" si="155"/>
        <v>474804.00000000006</v>
      </c>
    </row>
    <row r="4953" spans="1:10" x14ac:dyDescent="0.25">
      <c r="A4953" s="28">
        <v>10</v>
      </c>
      <c r="B4953" s="28">
        <v>23</v>
      </c>
      <c r="C4953" s="12" t="s">
        <v>18</v>
      </c>
      <c r="D4953" s="66">
        <f>'Actual Solar Data'!K4943</f>
        <v>36112</v>
      </c>
      <c r="E4953" s="59">
        <f>whlsecost_hourly_4002_201910!C550</f>
        <v>43761</v>
      </c>
      <c r="F4953" s="85">
        <f>whlsecost_hourly_4002_201910!D550</f>
        <v>16</v>
      </c>
      <c r="G4953" s="2">
        <f>whlsecost_hourly_4002_201910!F550</f>
        <v>13.34</v>
      </c>
      <c r="H4953" s="2">
        <f>whlsecost_hourly_4002_201910!X550</f>
        <v>0.88</v>
      </c>
      <c r="I4953" s="2">
        <f t="shared" si="154"/>
        <v>14.22</v>
      </c>
      <c r="J4953" s="68">
        <f t="shared" si="155"/>
        <v>513512.64</v>
      </c>
    </row>
    <row r="4954" spans="1:10" x14ac:dyDescent="0.25">
      <c r="A4954" s="28">
        <v>10</v>
      </c>
      <c r="B4954" s="28">
        <v>23</v>
      </c>
      <c r="C4954" s="12" t="s">
        <v>19</v>
      </c>
      <c r="D4954" s="66">
        <f>'Actual Solar Data'!K4944</f>
        <v>18213</v>
      </c>
      <c r="E4954" s="59">
        <f>whlsecost_hourly_4002_201910!C551</f>
        <v>43761</v>
      </c>
      <c r="F4954" s="85">
        <f>whlsecost_hourly_4002_201910!D551</f>
        <v>17</v>
      </c>
      <c r="G4954" s="2">
        <f>whlsecost_hourly_4002_201910!F551</f>
        <v>13.15</v>
      </c>
      <c r="H4954" s="2">
        <f>whlsecost_hourly_4002_201910!X551</f>
        <v>0.88</v>
      </c>
      <c r="I4954" s="2">
        <f t="shared" si="154"/>
        <v>14.030000000000001</v>
      </c>
      <c r="J4954" s="68">
        <f t="shared" si="155"/>
        <v>255528.39</v>
      </c>
    </row>
    <row r="4955" spans="1:10" x14ac:dyDescent="0.25">
      <c r="A4955" s="28">
        <v>10</v>
      </c>
      <c r="B4955" s="28">
        <v>23</v>
      </c>
      <c r="C4955" s="12" t="s">
        <v>20</v>
      </c>
      <c r="D4955" s="66">
        <f>'Actual Solar Data'!K4945</f>
        <v>2364</v>
      </c>
      <c r="E4955" s="59">
        <f>whlsecost_hourly_4002_201910!C552</f>
        <v>43761</v>
      </c>
      <c r="F4955" s="85">
        <f>whlsecost_hourly_4002_201910!D552</f>
        <v>18</v>
      </c>
      <c r="G4955" s="2">
        <f>whlsecost_hourly_4002_201910!F552</f>
        <v>13.6</v>
      </c>
      <c r="H4955" s="2">
        <f>whlsecost_hourly_4002_201910!X552</f>
        <v>0.87000000000000011</v>
      </c>
      <c r="I4955" s="2">
        <f t="shared" si="154"/>
        <v>14.469999999999999</v>
      </c>
      <c r="J4955" s="68">
        <f t="shared" si="155"/>
        <v>34207.079999999994</v>
      </c>
    </row>
    <row r="4956" spans="1:10" x14ac:dyDescent="0.25">
      <c r="A4956" s="28">
        <v>10</v>
      </c>
      <c r="B4956" s="28">
        <v>23</v>
      </c>
      <c r="C4956" s="12" t="s">
        <v>21</v>
      </c>
      <c r="D4956" s="66">
        <f>'Actual Solar Data'!K4946</f>
        <v>0</v>
      </c>
      <c r="E4956" s="59">
        <f>whlsecost_hourly_4002_201910!C553</f>
        <v>43761</v>
      </c>
      <c r="F4956" s="85">
        <f>whlsecost_hourly_4002_201910!D553</f>
        <v>19</v>
      </c>
      <c r="G4956" s="2">
        <f>whlsecost_hourly_4002_201910!F553</f>
        <v>19.75</v>
      </c>
      <c r="H4956" s="2">
        <f>whlsecost_hourly_4002_201910!X553</f>
        <v>0.81</v>
      </c>
      <c r="I4956" s="2">
        <f t="shared" si="154"/>
        <v>20.56</v>
      </c>
      <c r="J4956" s="68">
        <f t="shared" si="155"/>
        <v>0</v>
      </c>
    </row>
    <row r="4957" spans="1:10" x14ac:dyDescent="0.25">
      <c r="A4957" s="28">
        <v>10</v>
      </c>
      <c r="B4957" s="28">
        <v>23</v>
      </c>
      <c r="C4957" s="12" t="s">
        <v>22</v>
      </c>
      <c r="D4957" s="66">
        <f>'Actual Solar Data'!K4947</f>
        <v>0</v>
      </c>
      <c r="E4957" s="59">
        <f>whlsecost_hourly_4002_201910!C554</f>
        <v>43761</v>
      </c>
      <c r="F4957" s="85">
        <f>whlsecost_hourly_4002_201910!D554</f>
        <v>20</v>
      </c>
      <c r="G4957" s="2">
        <f>whlsecost_hourly_4002_201910!F554</f>
        <v>15.5</v>
      </c>
      <c r="H4957" s="2">
        <f>whlsecost_hourly_4002_201910!X554</f>
        <v>0.84000000000000008</v>
      </c>
      <c r="I4957" s="2">
        <f t="shared" si="154"/>
        <v>16.34</v>
      </c>
      <c r="J4957" s="68">
        <f t="shared" si="155"/>
        <v>0</v>
      </c>
    </row>
    <row r="4958" spans="1:10" x14ac:dyDescent="0.25">
      <c r="A4958" s="28">
        <v>10</v>
      </c>
      <c r="B4958" s="28">
        <v>23</v>
      </c>
      <c r="C4958" s="12" t="s">
        <v>23</v>
      </c>
      <c r="D4958" s="66">
        <f>'Actual Solar Data'!K4948</f>
        <v>0</v>
      </c>
      <c r="E4958" s="59">
        <f>whlsecost_hourly_4002_201910!C555</f>
        <v>43761</v>
      </c>
      <c r="F4958" s="85">
        <f>whlsecost_hourly_4002_201910!D555</f>
        <v>21</v>
      </c>
      <c r="G4958" s="2">
        <f>whlsecost_hourly_4002_201910!F555</f>
        <v>13.64</v>
      </c>
      <c r="H4958" s="2">
        <f>whlsecost_hourly_4002_201910!X555</f>
        <v>0.89000000000000012</v>
      </c>
      <c r="I4958" s="2">
        <f t="shared" si="154"/>
        <v>14.530000000000001</v>
      </c>
      <c r="J4958" s="68">
        <f t="shared" si="155"/>
        <v>0</v>
      </c>
    </row>
    <row r="4959" spans="1:10" x14ac:dyDescent="0.25">
      <c r="A4959" s="28">
        <v>10</v>
      </c>
      <c r="B4959" s="28">
        <v>23</v>
      </c>
      <c r="C4959" s="12" t="s">
        <v>24</v>
      </c>
      <c r="D4959" s="66">
        <f>'Actual Solar Data'!K4949</f>
        <v>0</v>
      </c>
      <c r="E4959" s="59">
        <f>whlsecost_hourly_4002_201910!C556</f>
        <v>43761</v>
      </c>
      <c r="F4959" s="85">
        <f>whlsecost_hourly_4002_201910!D556</f>
        <v>22</v>
      </c>
      <c r="G4959" s="2">
        <f>whlsecost_hourly_4002_201910!F556</f>
        <v>13.31</v>
      </c>
      <c r="H4959" s="2">
        <f>whlsecost_hourly_4002_201910!X556</f>
        <v>1.03</v>
      </c>
      <c r="I4959" s="2">
        <f t="shared" si="154"/>
        <v>14.34</v>
      </c>
      <c r="J4959" s="68">
        <f t="shared" si="155"/>
        <v>0</v>
      </c>
    </row>
    <row r="4960" spans="1:10" x14ac:dyDescent="0.25">
      <c r="A4960" s="28">
        <v>10</v>
      </c>
      <c r="B4960" s="28">
        <v>23</v>
      </c>
      <c r="C4960" s="12" t="s">
        <v>25</v>
      </c>
      <c r="D4960" s="66">
        <f>'Actual Solar Data'!K4950</f>
        <v>0</v>
      </c>
      <c r="E4960" s="59">
        <f>whlsecost_hourly_4002_201910!C557</f>
        <v>43761</v>
      </c>
      <c r="F4960" s="85">
        <f>whlsecost_hourly_4002_201910!D557</f>
        <v>23</v>
      </c>
      <c r="G4960" s="2">
        <f>whlsecost_hourly_4002_201910!F557</f>
        <v>11.53</v>
      </c>
      <c r="H4960" s="2">
        <f>whlsecost_hourly_4002_201910!X557</f>
        <v>1.07</v>
      </c>
      <c r="I4960" s="2">
        <f t="shared" si="154"/>
        <v>12.6</v>
      </c>
      <c r="J4960" s="68">
        <f t="shared" si="155"/>
        <v>0</v>
      </c>
    </row>
    <row r="4961" spans="1:10" x14ac:dyDescent="0.25">
      <c r="A4961" s="28">
        <v>10</v>
      </c>
      <c r="B4961" s="28">
        <v>23</v>
      </c>
      <c r="C4961" s="12" t="s">
        <v>26</v>
      </c>
      <c r="D4961" s="66">
        <f>'Actual Solar Data'!K4951</f>
        <v>0</v>
      </c>
      <c r="E4961" s="59">
        <f>whlsecost_hourly_4002_201910!C558</f>
        <v>43761</v>
      </c>
      <c r="F4961" s="85">
        <f>whlsecost_hourly_4002_201910!D558</f>
        <v>24</v>
      </c>
      <c r="G4961" s="2">
        <f>whlsecost_hourly_4002_201910!F558</f>
        <v>10.68</v>
      </c>
      <c r="H4961" s="2">
        <f>whlsecost_hourly_4002_201910!X558</f>
        <v>0.67</v>
      </c>
      <c r="I4961" s="2">
        <f t="shared" si="154"/>
        <v>11.35</v>
      </c>
      <c r="J4961" s="68">
        <f t="shared" si="155"/>
        <v>0</v>
      </c>
    </row>
    <row r="4962" spans="1:10" x14ac:dyDescent="0.25">
      <c r="A4962" s="28">
        <v>10</v>
      </c>
      <c r="B4962" s="28">
        <v>24</v>
      </c>
      <c r="C4962" s="12" t="s">
        <v>3</v>
      </c>
      <c r="D4962" s="66">
        <f>'Actual Solar Data'!K4952</f>
        <v>0</v>
      </c>
      <c r="E4962" s="59">
        <f>whlsecost_hourly_4002_201910!C559</f>
        <v>43762</v>
      </c>
      <c r="F4962" s="85">
        <f>whlsecost_hourly_4002_201910!D559</f>
        <v>1</v>
      </c>
      <c r="G4962" s="2">
        <f>whlsecost_hourly_4002_201910!F559</f>
        <v>10.42</v>
      </c>
      <c r="H4962" s="2">
        <f>whlsecost_hourly_4002_201910!X559</f>
        <v>0.85000000000000009</v>
      </c>
      <c r="I4962" s="2">
        <f t="shared" si="154"/>
        <v>11.27</v>
      </c>
      <c r="J4962" s="68">
        <f t="shared" si="155"/>
        <v>0</v>
      </c>
    </row>
    <row r="4963" spans="1:10" x14ac:dyDescent="0.25">
      <c r="A4963" s="28">
        <v>10</v>
      </c>
      <c r="B4963" s="28">
        <v>24</v>
      </c>
      <c r="C4963" s="12" t="s">
        <v>4</v>
      </c>
      <c r="D4963" s="66">
        <f>'Actual Solar Data'!K4953</f>
        <v>0</v>
      </c>
      <c r="E4963" s="59">
        <f>whlsecost_hourly_4002_201910!C560</f>
        <v>43762</v>
      </c>
      <c r="F4963" s="85">
        <f>whlsecost_hourly_4002_201910!D560</f>
        <v>2</v>
      </c>
      <c r="G4963" s="2">
        <f>whlsecost_hourly_4002_201910!F560</f>
        <v>8.8699999999999992</v>
      </c>
      <c r="H4963" s="2">
        <f>whlsecost_hourly_4002_201910!X560</f>
        <v>0.8600000000000001</v>
      </c>
      <c r="I4963" s="2">
        <f t="shared" ref="I4963:I5026" si="156">SUM(G4963:H4963)</f>
        <v>9.7299999999999986</v>
      </c>
      <c r="J4963" s="68">
        <f t="shared" si="155"/>
        <v>0</v>
      </c>
    </row>
    <row r="4964" spans="1:10" x14ac:dyDescent="0.25">
      <c r="A4964" s="28">
        <v>10</v>
      </c>
      <c r="B4964" s="28">
        <v>24</v>
      </c>
      <c r="C4964" s="12" t="s">
        <v>5</v>
      </c>
      <c r="D4964" s="66">
        <f>'Actual Solar Data'!K4954</f>
        <v>0</v>
      </c>
      <c r="E4964" s="59">
        <f>whlsecost_hourly_4002_201910!C561</f>
        <v>43762</v>
      </c>
      <c r="F4964" s="85">
        <f>whlsecost_hourly_4002_201910!D561</f>
        <v>3</v>
      </c>
      <c r="G4964" s="2">
        <f>whlsecost_hourly_4002_201910!F561</f>
        <v>8.14</v>
      </c>
      <c r="H4964" s="2">
        <f>whlsecost_hourly_4002_201910!X561</f>
        <v>0.75000000000000011</v>
      </c>
      <c r="I4964" s="2">
        <f t="shared" si="156"/>
        <v>8.89</v>
      </c>
      <c r="J4964" s="68">
        <f t="shared" si="155"/>
        <v>0</v>
      </c>
    </row>
    <row r="4965" spans="1:10" x14ac:dyDescent="0.25">
      <c r="A4965" s="28">
        <v>10</v>
      </c>
      <c r="B4965" s="28">
        <v>24</v>
      </c>
      <c r="C4965" s="12" t="s">
        <v>6</v>
      </c>
      <c r="D4965" s="66">
        <f>'Actual Solar Data'!K4955</f>
        <v>0</v>
      </c>
      <c r="E4965" s="59">
        <f>whlsecost_hourly_4002_201910!C562</f>
        <v>43762</v>
      </c>
      <c r="F4965" s="85">
        <f>whlsecost_hourly_4002_201910!D562</f>
        <v>4</v>
      </c>
      <c r="G4965" s="2">
        <f>whlsecost_hourly_4002_201910!F562</f>
        <v>11.42</v>
      </c>
      <c r="H4965" s="2">
        <f>whlsecost_hourly_4002_201910!X562</f>
        <v>0.78</v>
      </c>
      <c r="I4965" s="2">
        <f t="shared" si="156"/>
        <v>12.2</v>
      </c>
      <c r="J4965" s="68">
        <f t="shared" si="155"/>
        <v>0</v>
      </c>
    </row>
    <row r="4966" spans="1:10" x14ac:dyDescent="0.25">
      <c r="A4966" s="28">
        <v>10</v>
      </c>
      <c r="B4966" s="28">
        <v>24</v>
      </c>
      <c r="C4966" s="12" t="s">
        <v>7</v>
      </c>
      <c r="D4966" s="66">
        <f>'Actual Solar Data'!K4956</f>
        <v>0</v>
      </c>
      <c r="E4966" s="59">
        <f>whlsecost_hourly_4002_201910!C563</f>
        <v>43762</v>
      </c>
      <c r="F4966" s="85">
        <f>whlsecost_hourly_4002_201910!D563</f>
        <v>5</v>
      </c>
      <c r="G4966" s="2">
        <f>whlsecost_hourly_4002_201910!F563</f>
        <v>12.37</v>
      </c>
      <c r="H4966" s="2">
        <f>whlsecost_hourly_4002_201910!X563</f>
        <v>0.78</v>
      </c>
      <c r="I4966" s="2">
        <f t="shared" si="156"/>
        <v>13.149999999999999</v>
      </c>
      <c r="J4966" s="68">
        <f t="shared" si="155"/>
        <v>0</v>
      </c>
    </row>
    <row r="4967" spans="1:10" x14ac:dyDescent="0.25">
      <c r="A4967" s="28">
        <v>10</v>
      </c>
      <c r="B4967" s="28">
        <v>24</v>
      </c>
      <c r="C4967" s="12" t="s">
        <v>8</v>
      </c>
      <c r="D4967" s="66">
        <f>'Actual Solar Data'!K4957</f>
        <v>0</v>
      </c>
      <c r="E4967" s="59">
        <f>whlsecost_hourly_4002_201910!C564</f>
        <v>43762</v>
      </c>
      <c r="F4967" s="85">
        <f>whlsecost_hourly_4002_201910!D564</f>
        <v>6</v>
      </c>
      <c r="G4967" s="2">
        <f>whlsecost_hourly_4002_201910!F564</f>
        <v>15.21</v>
      </c>
      <c r="H4967" s="2">
        <f>whlsecost_hourly_4002_201910!X564</f>
        <v>0.7400000000000001</v>
      </c>
      <c r="I4967" s="2">
        <f t="shared" si="156"/>
        <v>15.950000000000001</v>
      </c>
      <c r="J4967" s="68">
        <f t="shared" si="155"/>
        <v>0</v>
      </c>
    </row>
    <row r="4968" spans="1:10" x14ac:dyDescent="0.25">
      <c r="A4968" s="28">
        <v>10</v>
      </c>
      <c r="B4968" s="28">
        <v>24</v>
      </c>
      <c r="C4968" s="12" t="s">
        <v>9</v>
      </c>
      <c r="D4968" s="66">
        <f>'Actual Solar Data'!K4958</f>
        <v>0</v>
      </c>
      <c r="E4968" s="59">
        <f>whlsecost_hourly_4002_201910!C565</f>
        <v>43762</v>
      </c>
      <c r="F4968" s="85">
        <f>whlsecost_hourly_4002_201910!D565</f>
        <v>7</v>
      </c>
      <c r="G4968" s="2">
        <f>whlsecost_hourly_4002_201910!F565</f>
        <v>19.55</v>
      </c>
      <c r="H4968" s="2">
        <f>whlsecost_hourly_4002_201910!X565</f>
        <v>0.88000000000000012</v>
      </c>
      <c r="I4968" s="2">
        <f t="shared" si="156"/>
        <v>20.43</v>
      </c>
      <c r="J4968" s="68">
        <f t="shared" si="155"/>
        <v>0</v>
      </c>
    </row>
    <row r="4969" spans="1:10" x14ac:dyDescent="0.25">
      <c r="A4969" s="28">
        <v>10</v>
      </c>
      <c r="B4969" s="28">
        <v>24</v>
      </c>
      <c r="C4969" s="12" t="s">
        <v>10</v>
      </c>
      <c r="D4969" s="66">
        <f>'Actual Solar Data'!K4959</f>
        <v>1801</v>
      </c>
      <c r="E4969" s="59">
        <f>whlsecost_hourly_4002_201910!C566</f>
        <v>43762</v>
      </c>
      <c r="F4969" s="85">
        <f>whlsecost_hourly_4002_201910!D566</f>
        <v>8</v>
      </c>
      <c r="G4969" s="2">
        <f>whlsecost_hourly_4002_201910!F566</f>
        <v>33.99</v>
      </c>
      <c r="H4969" s="2">
        <f>whlsecost_hourly_4002_201910!X566</f>
        <v>1.64</v>
      </c>
      <c r="I4969" s="2">
        <f t="shared" si="156"/>
        <v>35.630000000000003</v>
      </c>
      <c r="J4969" s="68">
        <f t="shared" si="155"/>
        <v>64169.630000000005</v>
      </c>
    </row>
    <row r="4970" spans="1:10" x14ac:dyDescent="0.25">
      <c r="A4970" s="28">
        <v>10</v>
      </c>
      <c r="B4970" s="28">
        <v>24</v>
      </c>
      <c r="C4970" s="12" t="s">
        <v>11</v>
      </c>
      <c r="D4970" s="66">
        <f>'Actual Solar Data'!K4960</f>
        <v>16092</v>
      </c>
      <c r="E4970" s="59">
        <f>whlsecost_hourly_4002_201910!C567</f>
        <v>43762</v>
      </c>
      <c r="F4970" s="85">
        <f>whlsecost_hourly_4002_201910!D567</f>
        <v>9</v>
      </c>
      <c r="G4970" s="2">
        <f>whlsecost_hourly_4002_201910!F567</f>
        <v>34.43</v>
      </c>
      <c r="H4970" s="2">
        <f>whlsecost_hourly_4002_201910!X567</f>
        <v>2.23</v>
      </c>
      <c r="I4970" s="2">
        <f t="shared" si="156"/>
        <v>36.659999999999997</v>
      </c>
      <c r="J4970" s="68">
        <f t="shared" si="155"/>
        <v>589932.72</v>
      </c>
    </row>
    <row r="4971" spans="1:10" x14ac:dyDescent="0.25">
      <c r="A4971" s="28">
        <v>10</v>
      </c>
      <c r="B4971" s="28">
        <v>24</v>
      </c>
      <c r="C4971" s="12" t="s">
        <v>12</v>
      </c>
      <c r="D4971" s="66">
        <f>'Actual Solar Data'!K4961</f>
        <v>45140</v>
      </c>
      <c r="E4971" s="59">
        <f>whlsecost_hourly_4002_201910!C568</f>
        <v>43762</v>
      </c>
      <c r="F4971" s="85">
        <f>whlsecost_hourly_4002_201910!D568</f>
        <v>10</v>
      </c>
      <c r="G4971" s="2">
        <f>whlsecost_hourly_4002_201910!F568</f>
        <v>15.19</v>
      </c>
      <c r="H4971" s="2">
        <f>whlsecost_hourly_4002_201910!X568</f>
        <v>1.1200000000000001</v>
      </c>
      <c r="I4971" s="2">
        <f t="shared" si="156"/>
        <v>16.309999999999999</v>
      </c>
      <c r="J4971" s="68">
        <f t="shared" si="155"/>
        <v>736233.39999999991</v>
      </c>
    </row>
    <row r="4972" spans="1:10" x14ac:dyDescent="0.25">
      <c r="A4972" s="28">
        <v>10</v>
      </c>
      <c r="B4972" s="28">
        <v>24</v>
      </c>
      <c r="C4972" s="12" t="s">
        <v>13</v>
      </c>
      <c r="D4972" s="66">
        <f>'Actual Solar Data'!K4962</f>
        <v>64792</v>
      </c>
      <c r="E4972" s="59">
        <f>whlsecost_hourly_4002_201910!C569</f>
        <v>43762</v>
      </c>
      <c r="F4972" s="85">
        <f>whlsecost_hourly_4002_201910!D569</f>
        <v>11</v>
      </c>
      <c r="G4972" s="2">
        <f>whlsecost_hourly_4002_201910!F569</f>
        <v>14.87</v>
      </c>
      <c r="H4972" s="2">
        <f>whlsecost_hourly_4002_201910!X569</f>
        <v>1.04</v>
      </c>
      <c r="I4972" s="2">
        <f t="shared" si="156"/>
        <v>15.91</v>
      </c>
      <c r="J4972" s="68">
        <f t="shared" si="155"/>
        <v>1030840.72</v>
      </c>
    </row>
    <row r="4973" spans="1:10" x14ac:dyDescent="0.25">
      <c r="A4973" s="28">
        <v>10</v>
      </c>
      <c r="B4973" s="28">
        <v>24</v>
      </c>
      <c r="C4973" s="12" t="s">
        <v>14</v>
      </c>
      <c r="D4973" s="66">
        <f>'Actual Solar Data'!K4963</f>
        <v>74226</v>
      </c>
      <c r="E4973" s="59">
        <f>whlsecost_hourly_4002_201910!C570</f>
        <v>43762</v>
      </c>
      <c r="F4973" s="85">
        <f>whlsecost_hourly_4002_201910!D570</f>
        <v>12</v>
      </c>
      <c r="G4973" s="2">
        <f>whlsecost_hourly_4002_201910!F570</f>
        <v>13.93</v>
      </c>
      <c r="H4973" s="2">
        <f>whlsecost_hourly_4002_201910!X570</f>
        <v>1.06</v>
      </c>
      <c r="I4973" s="2">
        <f t="shared" si="156"/>
        <v>14.99</v>
      </c>
      <c r="J4973" s="68">
        <f t="shared" si="155"/>
        <v>1112647.74</v>
      </c>
    </row>
    <row r="4974" spans="1:10" x14ac:dyDescent="0.25">
      <c r="A4974" s="28">
        <v>10</v>
      </c>
      <c r="B4974" s="28">
        <v>24</v>
      </c>
      <c r="C4974" s="12" t="s">
        <v>15</v>
      </c>
      <c r="D4974" s="66">
        <f>'Actual Solar Data'!K4964</f>
        <v>79348</v>
      </c>
      <c r="E4974" s="59">
        <f>whlsecost_hourly_4002_201910!C571</f>
        <v>43762</v>
      </c>
      <c r="F4974" s="85">
        <f>whlsecost_hourly_4002_201910!D571</f>
        <v>13</v>
      </c>
      <c r="G4974" s="2">
        <f>whlsecost_hourly_4002_201910!F571</f>
        <v>12.94</v>
      </c>
      <c r="H4974" s="2">
        <f>whlsecost_hourly_4002_201910!X571</f>
        <v>1.1000000000000001</v>
      </c>
      <c r="I4974" s="2">
        <f t="shared" si="156"/>
        <v>14.04</v>
      </c>
      <c r="J4974" s="68">
        <f t="shared" si="155"/>
        <v>1114045.92</v>
      </c>
    </row>
    <row r="4975" spans="1:10" x14ac:dyDescent="0.25">
      <c r="A4975" s="28">
        <v>10</v>
      </c>
      <c r="B4975" s="28">
        <v>24</v>
      </c>
      <c r="C4975" s="12" t="s">
        <v>16</v>
      </c>
      <c r="D4975" s="66">
        <f>'Actual Solar Data'!K4965</f>
        <v>76502</v>
      </c>
      <c r="E4975" s="59">
        <f>whlsecost_hourly_4002_201910!C572</f>
        <v>43762</v>
      </c>
      <c r="F4975" s="85">
        <f>whlsecost_hourly_4002_201910!D572</f>
        <v>14</v>
      </c>
      <c r="G4975" s="2">
        <f>whlsecost_hourly_4002_201910!F572</f>
        <v>15.26</v>
      </c>
      <c r="H4975" s="2">
        <f>whlsecost_hourly_4002_201910!X572</f>
        <v>1.07</v>
      </c>
      <c r="I4975" s="2">
        <f t="shared" si="156"/>
        <v>16.329999999999998</v>
      </c>
      <c r="J4975" s="68">
        <f t="shared" si="155"/>
        <v>1249277.6599999999</v>
      </c>
    </row>
    <row r="4976" spans="1:10" x14ac:dyDescent="0.25">
      <c r="A4976" s="28">
        <v>10</v>
      </c>
      <c r="B4976" s="28">
        <v>24</v>
      </c>
      <c r="C4976" s="12" t="s">
        <v>17</v>
      </c>
      <c r="D4976" s="66">
        <f>'Actual Solar Data'!K4966</f>
        <v>68225</v>
      </c>
      <c r="E4976" s="59">
        <f>whlsecost_hourly_4002_201910!C573</f>
        <v>43762</v>
      </c>
      <c r="F4976" s="85">
        <f>whlsecost_hourly_4002_201910!D573</f>
        <v>15</v>
      </c>
      <c r="G4976" s="2">
        <f>whlsecost_hourly_4002_201910!F573</f>
        <v>15.09</v>
      </c>
      <c r="H4976" s="2">
        <f>whlsecost_hourly_4002_201910!X573</f>
        <v>1.04</v>
      </c>
      <c r="I4976" s="2">
        <f t="shared" si="156"/>
        <v>16.13</v>
      </c>
      <c r="J4976" s="68">
        <f t="shared" si="155"/>
        <v>1100469.25</v>
      </c>
    </row>
    <row r="4977" spans="1:10" x14ac:dyDescent="0.25">
      <c r="A4977" s="28">
        <v>10</v>
      </c>
      <c r="B4977" s="28">
        <v>24</v>
      </c>
      <c r="C4977" s="12" t="s">
        <v>18</v>
      </c>
      <c r="D4977" s="66">
        <f>'Actual Solar Data'!K4967</f>
        <v>42659</v>
      </c>
      <c r="E4977" s="59">
        <f>whlsecost_hourly_4002_201910!C574</f>
        <v>43762</v>
      </c>
      <c r="F4977" s="85">
        <f>whlsecost_hourly_4002_201910!D574</f>
        <v>16</v>
      </c>
      <c r="G4977" s="2">
        <f>whlsecost_hourly_4002_201910!F574</f>
        <v>15.99</v>
      </c>
      <c r="H4977" s="2">
        <f>whlsecost_hourly_4002_201910!X574</f>
        <v>1.08</v>
      </c>
      <c r="I4977" s="2">
        <f t="shared" si="156"/>
        <v>17.07</v>
      </c>
      <c r="J4977" s="68">
        <f t="shared" si="155"/>
        <v>728189.13</v>
      </c>
    </row>
    <row r="4978" spans="1:10" x14ac:dyDescent="0.25">
      <c r="A4978" s="28">
        <v>10</v>
      </c>
      <c r="B4978" s="28">
        <v>24</v>
      </c>
      <c r="C4978" s="12" t="s">
        <v>19</v>
      </c>
      <c r="D4978" s="66">
        <f>'Actual Solar Data'!K4968</f>
        <v>11587</v>
      </c>
      <c r="E4978" s="59">
        <f>whlsecost_hourly_4002_201910!C575</f>
        <v>43762</v>
      </c>
      <c r="F4978" s="85">
        <f>whlsecost_hourly_4002_201910!D575</f>
        <v>17</v>
      </c>
      <c r="G4978" s="2">
        <f>whlsecost_hourly_4002_201910!F575</f>
        <v>18.18</v>
      </c>
      <c r="H4978" s="2">
        <f>whlsecost_hourly_4002_201910!X575</f>
        <v>1.05</v>
      </c>
      <c r="I4978" s="2">
        <f t="shared" si="156"/>
        <v>19.23</v>
      </c>
      <c r="J4978" s="68">
        <f t="shared" si="155"/>
        <v>222818.01</v>
      </c>
    </row>
    <row r="4979" spans="1:10" x14ac:dyDescent="0.25">
      <c r="A4979" s="28">
        <v>10</v>
      </c>
      <c r="B4979" s="28">
        <v>24</v>
      </c>
      <c r="C4979" s="12" t="s">
        <v>20</v>
      </c>
      <c r="D4979" s="66">
        <f>'Actual Solar Data'!K4969</f>
        <v>1990</v>
      </c>
      <c r="E4979" s="59">
        <f>whlsecost_hourly_4002_201910!C576</f>
        <v>43762</v>
      </c>
      <c r="F4979" s="85">
        <f>whlsecost_hourly_4002_201910!D576</f>
        <v>18</v>
      </c>
      <c r="G4979" s="2">
        <f>whlsecost_hourly_4002_201910!F576</f>
        <v>18.440000000000001</v>
      </c>
      <c r="H4979" s="2">
        <f>whlsecost_hourly_4002_201910!X576</f>
        <v>1.02</v>
      </c>
      <c r="I4979" s="2">
        <f t="shared" si="156"/>
        <v>19.46</v>
      </c>
      <c r="J4979" s="68">
        <f t="shared" si="155"/>
        <v>38725.4</v>
      </c>
    </row>
    <row r="4980" spans="1:10" x14ac:dyDescent="0.25">
      <c r="A4980" s="28">
        <v>10</v>
      </c>
      <c r="B4980" s="28">
        <v>24</v>
      </c>
      <c r="C4980" s="12" t="s">
        <v>21</v>
      </c>
      <c r="D4980" s="66">
        <f>'Actual Solar Data'!K4970</f>
        <v>0</v>
      </c>
      <c r="E4980" s="59">
        <f>whlsecost_hourly_4002_201910!C577</f>
        <v>43762</v>
      </c>
      <c r="F4980" s="85">
        <f>whlsecost_hourly_4002_201910!D577</f>
        <v>19</v>
      </c>
      <c r="G4980" s="2">
        <f>whlsecost_hourly_4002_201910!F577</f>
        <v>38.61</v>
      </c>
      <c r="H4980" s="2">
        <f>whlsecost_hourly_4002_201910!X577</f>
        <v>2.12</v>
      </c>
      <c r="I4980" s="2">
        <f t="shared" si="156"/>
        <v>40.729999999999997</v>
      </c>
      <c r="J4980" s="68">
        <f t="shared" si="155"/>
        <v>0</v>
      </c>
    </row>
    <row r="4981" spans="1:10" x14ac:dyDescent="0.25">
      <c r="A4981" s="28">
        <v>10</v>
      </c>
      <c r="B4981" s="28">
        <v>24</v>
      </c>
      <c r="C4981" s="12" t="s">
        <v>22</v>
      </c>
      <c r="D4981" s="66">
        <f>'Actual Solar Data'!K4971</f>
        <v>0</v>
      </c>
      <c r="E4981" s="59">
        <f>whlsecost_hourly_4002_201910!C578</f>
        <v>43762</v>
      </c>
      <c r="F4981" s="85">
        <f>whlsecost_hourly_4002_201910!D578</f>
        <v>20</v>
      </c>
      <c r="G4981" s="2">
        <f>whlsecost_hourly_4002_201910!F578</f>
        <v>18.690000000000001</v>
      </c>
      <c r="H4981" s="2">
        <f>whlsecost_hourly_4002_201910!X578</f>
        <v>1.04</v>
      </c>
      <c r="I4981" s="2">
        <f t="shared" si="156"/>
        <v>19.73</v>
      </c>
      <c r="J4981" s="68">
        <f t="shared" si="155"/>
        <v>0</v>
      </c>
    </row>
    <row r="4982" spans="1:10" x14ac:dyDescent="0.25">
      <c r="A4982" s="28">
        <v>10</v>
      </c>
      <c r="B4982" s="28">
        <v>24</v>
      </c>
      <c r="C4982" s="12" t="s">
        <v>23</v>
      </c>
      <c r="D4982" s="66">
        <f>'Actual Solar Data'!K4972</f>
        <v>0</v>
      </c>
      <c r="E4982" s="59">
        <f>whlsecost_hourly_4002_201910!C579</f>
        <v>43762</v>
      </c>
      <c r="F4982" s="85">
        <f>whlsecost_hourly_4002_201910!D579</f>
        <v>21</v>
      </c>
      <c r="G4982" s="2">
        <f>whlsecost_hourly_4002_201910!F579</f>
        <v>19.13</v>
      </c>
      <c r="H4982" s="2">
        <f>whlsecost_hourly_4002_201910!X579</f>
        <v>1.05</v>
      </c>
      <c r="I4982" s="2">
        <f t="shared" si="156"/>
        <v>20.18</v>
      </c>
      <c r="J4982" s="68">
        <f t="shared" si="155"/>
        <v>0</v>
      </c>
    </row>
    <row r="4983" spans="1:10" x14ac:dyDescent="0.25">
      <c r="A4983" s="28">
        <v>10</v>
      </c>
      <c r="B4983" s="28">
        <v>24</v>
      </c>
      <c r="C4983" s="12" t="s">
        <v>24</v>
      </c>
      <c r="D4983" s="66">
        <f>'Actual Solar Data'!K4973</f>
        <v>0</v>
      </c>
      <c r="E4983" s="59">
        <f>whlsecost_hourly_4002_201910!C580</f>
        <v>43762</v>
      </c>
      <c r="F4983" s="85">
        <f>whlsecost_hourly_4002_201910!D580</f>
        <v>22</v>
      </c>
      <c r="G4983" s="2">
        <f>whlsecost_hourly_4002_201910!F580</f>
        <v>18.309999999999999</v>
      </c>
      <c r="H4983" s="2">
        <f>whlsecost_hourly_4002_201910!X580</f>
        <v>1.1100000000000001</v>
      </c>
      <c r="I4983" s="2">
        <f t="shared" si="156"/>
        <v>19.419999999999998</v>
      </c>
      <c r="J4983" s="68">
        <f t="shared" si="155"/>
        <v>0</v>
      </c>
    </row>
    <row r="4984" spans="1:10" x14ac:dyDescent="0.25">
      <c r="A4984" s="28">
        <v>10</v>
      </c>
      <c r="B4984" s="28">
        <v>24</v>
      </c>
      <c r="C4984" s="12" t="s">
        <v>25</v>
      </c>
      <c r="D4984" s="66">
        <f>'Actual Solar Data'!K4974</f>
        <v>0</v>
      </c>
      <c r="E4984" s="59">
        <f>whlsecost_hourly_4002_201910!C581</f>
        <v>43762</v>
      </c>
      <c r="F4984" s="85">
        <f>whlsecost_hourly_4002_201910!D581</f>
        <v>23</v>
      </c>
      <c r="G4984" s="2">
        <f>whlsecost_hourly_4002_201910!F581</f>
        <v>13.44</v>
      </c>
      <c r="H4984" s="2">
        <f>whlsecost_hourly_4002_201910!X581</f>
        <v>1.21</v>
      </c>
      <c r="I4984" s="2">
        <f t="shared" si="156"/>
        <v>14.649999999999999</v>
      </c>
      <c r="J4984" s="68">
        <f t="shared" si="155"/>
        <v>0</v>
      </c>
    </row>
    <row r="4985" spans="1:10" x14ac:dyDescent="0.25">
      <c r="A4985" s="28">
        <v>10</v>
      </c>
      <c r="B4985" s="28">
        <v>24</v>
      </c>
      <c r="C4985" s="12" t="s">
        <v>26</v>
      </c>
      <c r="D4985" s="66">
        <f>'Actual Solar Data'!K4975</f>
        <v>0</v>
      </c>
      <c r="E4985" s="59">
        <f>whlsecost_hourly_4002_201910!C582</f>
        <v>43762</v>
      </c>
      <c r="F4985" s="85">
        <f>whlsecost_hourly_4002_201910!D582</f>
        <v>24</v>
      </c>
      <c r="G4985" s="2">
        <f>whlsecost_hourly_4002_201910!F582</f>
        <v>-17.239999999999998</v>
      </c>
      <c r="H4985" s="2">
        <f>whlsecost_hourly_4002_201910!X582</f>
        <v>1.2400000000000002</v>
      </c>
      <c r="I4985" s="2">
        <f t="shared" si="156"/>
        <v>-15.999999999999998</v>
      </c>
      <c r="J4985" s="68">
        <f t="shared" si="155"/>
        <v>0</v>
      </c>
    </row>
    <row r="4986" spans="1:10" x14ac:dyDescent="0.25">
      <c r="A4986" s="28">
        <v>10</v>
      </c>
      <c r="B4986" s="28">
        <v>25</v>
      </c>
      <c r="C4986" s="12" t="s">
        <v>3</v>
      </c>
      <c r="D4986" s="66">
        <f>'Actual Solar Data'!K4976</f>
        <v>0</v>
      </c>
      <c r="E4986" s="59">
        <f>whlsecost_hourly_4002_201910!C583</f>
        <v>43763</v>
      </c>
      <c r="F4986" s="85">
        <f>whlsecost_hourly_4002_201910!D583</f>
        <v>1</v>
      </c>
      <c r="G4986" s="2">
        <f>whlsecost_hourly_4002_201910!F583</f>
        <v>-2.06</v>
      </c>
      <c r="H4986" s="2">
        <f>whlsecost_hourly_4002_201910!X583</f>
        <v>0.48</v>
      </c>
      <c r="I4986" s="2">
        <f t="shared" si="156"/>
        <v>-1.58</v>
      </c>
      <c r="J4986" s="68">
        <f t="shared" si="155"/>
        <v>0</v>
      </c>
    </row>
    <row r="4987" spans="1:10" x14ac:dyDescent="0.25">
      <c r="A4987" s="28">
        <v>10</v>
      </c>
      <c r="B4987" s="28">
        <v>25</v>
      </c>
      <c r="C4987" s="12" t="s">
        <v>4</v>
      </c>
      <c r="D4987" s="66">
        <f>'Actual Solar Data'!K4977</f>
        <v>0</v>
      </c>
      <c r="E4987" s="59">
        <f>whlsecost_hourly_4002_201910!C584</f>
        <v>43763</v>
      </c>
      <c r="F4987" s="85">
        <f>whlsecost_hourly_4002_201910!D584</f>
        <v>2</v>
      </c>
      <c r="G4987" s="2">
        <f>whlsecost_hourly_4002_201910!F584</f>
        <v>11.71</v>
      </c>
      <c r="H4987" s="2">
        <f>whlsecost_hourly_4002_201910!X584</f>
        <v>0.38</v>
      </c>
      <c r="I4987" s="2">
        <f t="shared" si="156"/>
        <v>12.090000000000002</v>
      </c>
      <c r="J4987" s="68">
        <f t="shared" si="155"/>
        <v>0</v>
      </c>
    </row>
    <row r="4988" spans="1:10" x14ac:dyDescent="0.25">
      <c r="A4988" s="28">
        <v>10</v>
      </c>
      <c r="B4988" s="28">
        <v>25</v>
      </c>
      <c r="C4988" s="12" t="s">
        <v>5</v>
      </c>
      <c r="D4988" s="66">
        <f>'Actual Solar Data'!K4978</f>
        <v>0</v>
      </c>
      <c r="E4988" s="59">
        <f>whlsecost_hourly_4002_201910!C585</f>
        <v>43763</v>
      </c>
      <c r="F4988" s="85">
        <f>whlsecost_hourly_4002_201910!D585</f>
        <v>3</v>
      </c>
      <c r="G4988" s="2">
        <f>whlsecost_hourly_4002_201910!F585</f>
        <v>10.130000000000001</v>
      </c>
      <c r="H4988" s="2">
        <f>whlsecost_hourly_4002_201910!X585</f>
        <v>0.43</v>
      </c>
      <c r="I4988" s="2">
        <f t="shared" si="156"/>
        <v>10.56</v>
      </c>
      <c r="J4988" s="68">
        <f t="shared" si="155"/>
        <v>0</v>
      </c>
    </row>
    <row r="4989" spans="1:10" x14ac:dyDescent="0.25">
      <c r="A4989" s="28">
        <v>10</v>
      </c>
      <c r="B4989" s="28">
        <v>25</v>
      </c>
      <c r="C4989" s="12" t="s">
        <v>6</v>
      </c>
      <c r="D4989" s="66">
        <f>'Actual Solar Data'!K4979</f>
        <v>0</v>
      </c>
      <c r="E4989" s="59">
        <f>whlsecost_hourly_4002_201910!C586</f>
        <v>43763</v>
      </c>
      <c r="F4989" s="85">
        <f>whlsecost_hourly_4002_201910!D586</f>
        <v>4</v>
      </c>
      <c r="G4989" s="2">
        <f>whlsecost_hourly_4002_201910!F586</f>
        <v>11.23</v>
      </c>
      <c r="H4989" s="2">
        <f>whlsecost_hourly_4002_201910!X586</f>
        <v>0.42</v>
      </c>
      <c r="I4989" s="2">
        <f t="shared" si="156"/>
        <v>11.65</v>
      </c>
      <c r="J4989" s="68">
        <f t="shared" si="155"/>
        <v>0</v>
      </c>
    </row>
    <row r="4990" spans="1:10" x14ac:dyDescent="0.25">
      <c r="A4990" s="28">
        <v>10</v>
      </c>
      <c r="B4990" s="28">
        <v>25</v>
      </c>
      <c r="C4990" s="12" t="s">
        <v>7</v>
      </c>
      <c r="D4990" s="66">
        <f>'Actual Solar Data'!K4980</f>
        <v>0</v>
      </c>
      <c r="E4990" s="59">
        <f>whlsecost_hourly_4002_201910!C587</f>
        <v>43763</v>
      </c>
      <c r="F4990" s="85">
        <f>whlsecost_hourly_4002_201910!D587</f>
        <v>5</v>
      </c>
      <c r="G4990" s="2">
        <f>whlsecost_hourly_4002_201910!F587</f>
        <v>12.99</v>
      </c>
      <c r="H4990" s="2">
        <f>whlsecost_hourly_4002_201910!X587</f>
        <v>0.39</v>
      </c>
      <c r="I4990" s="2">
        <f t="shared" si="156"/>
        <v>13.38</v>
      </c>
      <c r="J4990" s="68">
        <f t="shared" si="155"/>
        <v>0</v>
      </c>
    </row>
    <row r="4991" spans="1:10" x14ac:dyDescent="0.25">
      <c r="A4991" s="28">
        <v>10</v>
      </c>
      <c r="B4991" s="28">
        <v>25</v>
      </c>
      <c r="C4991" s="12" t="s">
        <v>8</v>
      </c>
      <c r="D4991" s="66">
        <f>'Actual Solar Data'!K4981</f>
        <v>0</v>
      </c>
      <c r="E4991" s="59">
        <f>whlsecost_hourly_4002_201910!C588</f>
        <v>43763</v>
      </c>
      <c r="F4991" s="85">
        <f>whlsecost_hourly_4002_201910!D588</f>
        <v>6</v>
      </c>
      <c r="G4991" s="2">
        <f>whlsecost_hourly_4002_201910!F588</f>
        <v>13.14</v>
      </c>
      <c r="H4991" s="2">
        <f>whlsecost_hourly_4002_201910!X588</f>
        <v>0.41000000000000003</v>
      </c>
      <c r="I4991" s="2">
        <f t="shared" si="156"/>
        <v>13.55</v>
      </c>
      <c r="J4991" s="68">
        <f t="shared" si="155"/>
        <v>0</v>
      </c>
    </row>
    <row r="4992" spans="1:10" x14ac:dyDescent="0.25">
      <c r="A4992" s="28">
        <v>10</v>
      </c>
      <c r="B4992" s="28">
        <v>25</v>
      </c>
      <c r="C4992" s="12" t="s">
        <v>9</v>
      </c>
      <c r="D4992" s="66">
        <f>'Actual Solar Data'!K4982</f>
        <v>0</v>
      </c>
      <c r="E4992" s="59">
        <f>whlsecost_hourly_4002_201910!C589</f>
        <v>43763</v>
      </c>
      <c r="F4992" s="85">
        <f>whlsecost_hourly_4002_201910!D589</f>
        <v>7</v>
      </c>
      <c r="G4992" s="2">
        <f>whlsecost_hourly_4002_201910!F589</f>
        <v>11.68</v>
      </c>
      <c r="H4992" s="2">
        <f>whlsecost_hourly_4002_201910!X589</f>
        <v>0.57000000000000006</v>
      </c>
      <c r="I4992" s="2">
        <f t="shared" si="156"/>
        <v>12.25</v>
      </c>
      <c r="J4992" s="68">
        <f t="shared" si="155"/>
        <v>0</v>
      </c>
    </row>
    <row r="4993" spans="1:10" x14ac:dyDescent="0.25">
      <c r="A4993" s="28">
        <v>10</v>
      </c>
      <c r="B4993" s="28">
        <v>25</v>
      </c>
      <c r="C4993" s="12" t="s">
        <v>10</v>
      </c>
      <c r="D4993" s="66">
        <f>'Actual Solar Data'!K4983</f>
        <v>156</v>
      </c>
      <c r="E4993" s="59">
        <f>whlsecost_hourly_4002_201910!C590</f>
        <v>43763</v>
      </c>
      <c r="F4993" s="85">
        <f>whlsecost_hourly_4002_201910!D590</f>
        <v>8</v>
      </c>
      <c r="G4993" s="2">
        <f>whlsecost_hourly_4002_201910!F590</f>
        <v>16.190000000000001</v>
      </c>
      <c r="H4993" s="2">
        <f>whlsecost_hourly_4002_201910!X590</f>
        <v>0.76</v>
      </c>
      <c r="I4993" s="2">
        <f t="shared" si="156"/>
        <v>16.950000000000003</v>
      </c>
      <c r="J4993" s="68">
        <f t="shared" si="155"/>
        <v>2644.2000000000003</v>
      </c>
    </row>
    <row r="4994" spans="1:10" x14ac:dyDescent="0.25">
      <c r="A4994" s="28">
        <v>10</v>
      </c>
      <c r="B4994" s="28">
        <v>25</v>
      </c>
      <c r="C4994" s="12" t="s">
        <v>11</v>
      </c>
      <c r="D4994" s="66">
        <f>'Actual Solar Data'!K4984</f>
        <v>2371</v>
      </c>
      <c r="E4994" s="59">
        <f>whlsecost_hourly_4002_201910!C591</f>
        <v>43763</v>
      </c>
      <c r="F4994" s="85">
        <f>whlsecost_hourly_4002_201910!D591</f>
        <v>9</v>
      </c>
      <c r="G4994" s="2">
        <f>whlsecost_hourly_4002_201910!F591</f>
        <v>17.670000000000002</v>
      </c>
      <c r="H4994" s="2">
        <f>whlsecost_hourly_4002_201910!X591</f>
        <v>0.7</v>
      </c>
      <c r="I4994" s="2">
        <f t="shared" si="156"/>
        <v>18.37</v>
      </c>
      <c r="J4994" s="68">
        <f t="shared" si="155"/>
        <v>43555.270000000004</v>
      </c>
    </row>
    <row r="4995" spans="1:10" x14ac:dyDescent="0.25">
      <c r="A4995" s="28">
        <v>10</v>
      </c>
      <c r="B4995" s="28">
        <v>25</v>
      </c>
      <c r="C4995" s="12" t="s">
        <v>12</v>
      </c>
      <c r="D4995" s="66">
        <f>'Actual Solar Data'!K4985</f>
        <v>6721</v>
      </c>
      <c r="E4995" s="59">
        <f>whlsecost_hourly_4002_201910!C592</f>
        <v>43763</v>
      </c>
      <c r="F4995" s="85">
        <f>whlsecost_hourly_4002_201910!D592</f>
        <v>10</v>
      </c>
      <c r="G4995" s="2">
        <f>whlsecost_hourly_4002_201910!F592</f>
        <v>19.27</v>
      </c>
      <c r="H4995" s="2">
        <f>whlsecost_hourly_4002_201910!X592</f>
        <v>0.95</v>
      </c>
      <c r="I4995" s="2">
        <f t="shared" si="156"/>
        <v>20.22</v>
      </c>
      <c r="J4995" s="68">
        <f t="shared" si="155"/>
        <v>135898.62</v>
      </c>
    </row>
    <row r="4996" spans="1:10" x14ac:dyDescent="0.25">
      <c r="A4996" s="28">
        <v>10</v>
      </c>
      <c r="B4996" s="28">
        <v>25</v>
      </c>
      <c r="C4996" s="12" t="s">
        <v>13</v>
      </c>
      <c r="D4996" s="66">
        <f>'Actual Solar Data'!K4986</f>
        <v>14592</v>
      </c>
      <c r="E4996" s="59">
        <f>whlsecost_hourly_4002_201910!C593</f>
        <v>43763</v>
      </c>
      <c r="F4996" s="85">
        <f>whlsecost_hourly_4002_201910!D593</f>
        <v>11</v>
      </c>
      <c r="G4996" s="2">
        <f>whlsecost_hourly_4002_201910!F593</f>
        <v>15.82</v>
      </c>
      <c r="H4996" s="2">
        <f>whlsecost_hourly_4002_201910!X593</f>
        <v>0.65999999999999992</v>
      </c>
      <c r="I4996" s="2">
        <f t="shared" si="156"/>
        <v>16.48</v>
      </c>
      <c r="J4996" s="68">
        <f t="shared" si="155"/>
        <v>240476.16</v>
      </c>
    </row>
    <row r="4997" spans="1:10" x14ac:dyDescent="0.25">
      <c r="A4997" s="28">
        <v>10</v>
      </c>
      <c r="B4997" s="28">
        <v>25</v>
      </c>
      <c r="C4997" s="12" t="s">
        <v>14</v>
      </c>
      <c r="D4997" s="66">
        <f>'Actual Solar Data'!K4987</f>
        <v>18438</v>
      </c>
      <c r="E4997" s="59">
        <f>whlsecost_hourly_4002_201910!C594</f>
        <v>43763</v>
      </c>
      <c r="F4997" s="85">
        <f>whlsecost_hourly_4002_201910!D594</f>
        <v>12</v>
      </c>
      <c r="G4997" s="2">
        <f>whlsecost_hourly_4002_201910!F594</f>
        <v>14.26</v>
      </c>
      <c r="H4997" s="2">
        <f>whlsecost_hourly_4002_201910!X594</f>
        <v>0.69</v>
      </c>
      <c r="I4997" s="2">
        <f t="shared" si="156"/>
        <v>14.95</v>
      </c>
      <c r="J4997" s="68">
        <f t="shared" si="155"/>
        <v>275648.09999999998</v>
      </c>
    </row>
    <row r="4998" spans="1:10" x14ac:dyDescent="0.25">
      <c r="A4998" s="28">
        <v>10</v>
      </c>
      <c r="B4998" s="28">
        <v>25</v>
      </c>
      <c r="C4998" s="12" t="s">
        <v>15</v>
      </c>
      <c r="D4998" s="66">
        <f>'Actual Solar Data'!K4988</f>
        <v>19812</v>
      </c>
      <c r="E4998" s="59">
        <f>whlsecost_hourly_4002_201910!C595</f>
        <v>43763</v>
      </c>
      <c r="F4998" s="85">
        <f>whlsecost_hourly_4002_201910!D595</f>
        <v>13</v>
      </c>
      <c r="G4998" s="2">
        <f>whlsecost_hourly_4002_201910!F595</f>
        <v>13.93</v>
      </c>
      <c r="H4998" s="2">
        <f>whlsecost_hourly_4002_201910!X595</f>
        <v>0.7</v>
      </c>
      <c r="I4998" s="2">
        <f t="shared" si="156"/>
        <v>14.629999999999999</v>
      </c>
      <c r="J4998" s="68">
        <f t="shared" si="155"/>
        <v>289849.56</v>
      </c>
    </row>
    <row r="4999" spans="1:10" x14ac:dyDescent="0.25">
      <c r="A4999" s="28">
        <v>10</v>
      </c>
      <c r="B4999" s="28">
        <v>25</v>
      </c>
      <c r="C4999" s="12" t="s">
        <v>16</v>
      </c>
      <c r="D4999" s="66">
        <f>'Actual Solar Data'!K4989</f>
        <v>23625</v>
      </c>
      <c r="E4999" s="59">
        <f>whlsecost_hourly_4002_201910!C596</f>
        <v>43763</v>
      </c>
      <c r="F4999" s="85">
        <f>whlsecost_hourly_4002_201910!D596</f>
        <v>14</v>
      </c>
      <c r="G4999" s="2">
        <f>whlsecost_hourly_4002_201910!F596</f>
        <v>19.89</v>
      </c>
      <c r="H4999" s="2">
        <f>whlsecost_hourly_4002_201910!X596</f>
        <v>1.05</v>
      </c>
      <c r="I4999" s="2">
        <f t="shared" si="156"/>
        <v>20.94</v>
      </c>
      <c r="J4999" s="68">
        <f t="shared" si="155"/>
        <v>494707.50000000006</v>
      </c>
    </row>
    <row r="5000" spans="1:10" x14ac:dyDescent="0.25">
      <c r="A5000" s="28">
        <v>10</v>
      </c>
      <c r="B5000" s="28">
        <v>25</v>
      </c>
      <c r="C5000" s="12" t="s">
        <v>17</v>
      </c>
      <c r="D5000" s="66">
        <f>'Actual Solar Data'!K4990</f>
        <v>19300</v>
      </c>
      <c r="E5000" s="59">
        <f>whlsecost_hourly_4002_201910!C597</f>
        <v>43763</v>
      </c>
      <c r="F5000" s="85">
        <f>whlsecost_hourly_4002_201910!D597</f>
        <v>15</v>
      </c>
      <c r="G5000" s="2">
        <f>whlsecost_hourly_4002_201910!F597</f>
        <v>19.78</v>
      </c>
      <c r="H5000" s="2">
        <f>whlsecost_hourly_4002_201910!X597</f>
        <v>0.99</v>
      </c>
      <c r="I5000" s="2">
        <f t="shared" si="156"/>
        <v>20.77</v>
      </c>
      <c r="J5000" s="68">
        <f t="shared" si="155"/>
        <v>400861</v>
      </c>
    </row>
    <row r="5001" spans="1:10" x14ac:dyDescent="0.25">
      <c r="A5001" s="28">
        <v>10</v>
      </c>
      <c r="B5001" s="28">
        <v>25</v>
      </c>
      <c r="C5001" s="12" t="s">
        <v>18</v>
      </c>
      <c r="D5001" s="66">
        <f>'Actual Solar Data'!K4991</f>
        <v>12098</v>
      </c>
      <c r="E5001" s="59">
        <f>whlsecost_hourly_4002_201910!C598</f>
        <v>43763</v>
      </c>
      <c r="F5001" s="85">
        <f>whlsecost_hourly_4002_201910!D598</f>
        <v>16</v>
      </c>
      <c r="G5001" s="2">
        <f>whlsecost_hourly_4002_201910!F598</f>
        <v>20.14</v>
      </c>
      <c r="H5001" s="2">
        <f>whlsecost_hourly_4002_201910!X598</f>
        <v>0.92999999999999994</v>
      </c>
      <c r="I5001" s="2">
        <f t="shared" si="156"/>
        <v>21.07</v>
      </c>
      <c r="J5001" s="68">
        <f t="shared" si="155"/>
        <v>254904.86000000002</v>
      </c>
    </row>
    <row r="5002" spans="1:10" x14ac:dyDescent="0.25">
      <c r="A5002" s="28">
        <v>10</v>
      </c>
      <c r="B5002" s="28">
        <v>25</v>
      </c>
      <c r="C5002" s="12" t="s">
        <v>19</v>
      </c>
      <c r="D5002" s="66">
        <f>'Actual Solar Data'!K4992</f>
        <v>4147</v>
      </c>
      <c r="E5002" s="59">
        <f>whlsecost_hourly_4002_201910!C599</f>
        <v>43763</v>
      </c>
      <c r="F5002" s="85">
        <f>whlsecost_hourly_4002_201910!D599</f>
        <v>17</v>
      </c>
      <c r="G5002" s="2">
        <f>whlsecost_hourly_4002_201910!F599</f>
        <v>15.68</v>
      </c>
      <c r="H5002" s="2">
        <f>whlsecost_hourly_4002_201910!X599</f>
        <v>0.66999999999999993</v>
      </c>
      <c r="I5002" s="2">
        <f t="shared" si="156"/>
        <v>16.350000000000001</v>
      </c>
      <c r="J5002" s="68">
        <f t="shared" si="155"/>
        <v>67803.450000000012</v>
      </c>
    </row>
    <row r="5003" spans="1:10" x14ac:dyDescent="0.25">
      <c r="A5003" s="28">
        <v>10</v>
      </c>
      <c r="B5003" s="28">
        <v>25</v>
      </c>
      <c r="C5003" s="12" t="s">
        <v>20</v>
      </c>
      <c r="D5003" s="66">
        <f>'Actual Solar Data'!K4993</f>
        <v>846</v>
      </c>
      <c r="E5003" s="59">
        <f>whlsecost_hourly_4002_201910!C600</f>
        <v>43763</v>
      </c>
      <c r="F5003" s="85">
        <f>whlsecost_hourly_4002_201910!D600</f>
        <v>18</v>
      </c>
      <c r="G5003" s="2">
        <f>whlsecost_hourly_4002_201910!F600</f>
        <v>14.14</v>
      </c>
      <c r="H5003" s="2">
        <f>whlsecost_hourly_4002_201910!X600</f>
        <v>0.66999999999999993</v>
      </c>
      <c r="I5003" s="2">
        <f t="shared" si="156"/>
        <v>14.81</v>
      </c>
      <c r="J5003" s="68">
        <f t="shared" si="155"/>
        <v>12529.26</v>
      </c>
    </row>
    <row r="5004" spans="1:10" x14ac:dyDescent="0.25">
      <c r="A5004" s="28">
        <v>10</v>
      </c>
      <c r="B5004" s="28">
        <v>25</v>
      </c>
      <c r="C5004" s="12" t="s">
        <v>21</v>
      </c>
      <c r="D5004" s="66">
        <f>'Actual Solar Data'!K4994</f>
        <v>0</v>
      </c>
      <c r="E5004" s="59">
        <f>whlsecost_hourly_4002_201910!C601</f>
        <v>43763</v>
      </c>
      <c r="F5004" s="85">
        <f>whlsecost_hourly_4002_201910!D601</f>
        <v>19</v>
      </c>
      <c r="G5004" s="2">
        <f>whlsecost_hourly_4002_201910!F601</f>
        <v>28.87</v>
      </c>
      <c r="H5004" s="2">
        <f>whlsecost_hourly_4002_201910!X601</f>
        <v>1.3199999999999998</v>
      </c>
      <c r="I5004" s="2">
        <f t="shared" si="156"/>
        <v>30.19</v>
      </c>
      <c r="J5004" s="68">
        <f t="shared" si="155"/>
        <v>0</v>
      </c>
    </row>
    <row r="5005" spans="1:10" x14ac:dyDescent="0.25">
      <c r="A5005" s="28">
        <v>10</v>
      </c>
      <c r="B5005" s="28">
        <v>25</v>
      </c>
      <c r="C5005" s="12" t="s">
        <v>22</v>
      </c>
      <c r="D5005" s="66">
        <f>'Actual Solar Data'!K4995</f>
        <v>0</v>
      </c>
      <c r="E5005" s="59">
        <f>whlsecost_hourly_4002_201910!C602</f>
        <v>43763</v>
      </c>
      <c r="F5005" s="85">
        <f>whlsecost_hourly_4002_201910!D602</f>
        <v>20</v>
      </c>
      <c r="G5005" s="2">
        <f>whlsecost_hourly_4002_201910!F602</f>
        <v>18.21</v>
      </c>
      <c r="H5005" s="2">
        <f>whlsecost_hourly_4002_201910!X602</f>
        <v>0.72</v>
      </c>
      <c r="I5005" s="2">
        <f t="shared" si="156"/>
        <v>18.93</v>
      </c>
      <c r="J5005" s="68">
        <f t="shared" si="155"/>
        <v>0</v>
      </c>
    </row>
    <row r="5006" spans="1:10" x14ac:dyDescent="0.25">
      <c r="A5006" s="28">
        <v>10</v>
      </c>
      <c r="B5006" s="28">
        <v>25</v>
      </c>
      <c r="C5006" s="12" t="s">
        <v>23</v>
      </c>
      <c r="D5006" s="66">
        <f>'Actual Solar Data'!K4996</f>
        <v>0</v>
      </c>
      <c r="E5006" s="59">
        <f>whlsecost_hourly_4002_201910!C603</f>
        <v>43763</v>
      </c>
      <c r="F5006" s="85">
        <f>whlsecost_hourly_4002_201910!D603</f>
        <v>21</v>
      </c>
      <c r="G5006" s="2">
        <f>whlsecost_hourly_4002_201910!F603</f>
        <v>18.02</v>
      </c>
      <c r="H5006" s="2">
        <f>whlsecost_hourly_4002_201910!X603</f>
        <v>0.77999999999999992</v>
      </c>
      <c r="I5006" s="2">
        <f t="shared" si="156"/>
        <v>18.8</v>
      </c>
      <c r="J5006" s="68">
        <f t="shared" si="155"/>
        <v>0</v>
      </c>
    </row>
    <row r="5007" spans="1:10" x14ac:dyDescent="0.25">
      <c r="A5007" s="28">
        <v>10</v>
      </c>
      <c r="B5007" s="28">
        <v>25</v>
      </c>
      <c r="C5007" s="12" t="s">
        <v>24</v>
      </c>
      <c r="D5007" s="66">
        <f>'Actual Solar Data'!K4997</f>
        <v>0</v>
      </c>
      <c r="E5007" s="59">
        <f>whlsecost_hourly_4002_201910!C604</f>
        <v>43763</v>
      </c>
      <c r="F5007" s="85">
        <f>whlsecost_hourly_4002_201910!D604</f>
        <v>22</v>
      </c>
      <c r="G5007" s="2">
        <f>whlsecost_hourly_4002_201910!F604</f>
        <v>16.98</v>
      </c>
      <c r="H5007" s="2">
        <f>whlsecost_hourly_4002_201910!X604</f>
        <v>0.94000000000000006</v>
      </c>
      <c r="I5007" s="2">
        <f t="shared" si="156"/>
        <v>17.920000000000002</v>
      </c>
      <c r="J5007" s="68">
        <f t="shared" si="155"/>
        <v>0</v>
      </c>
    </row>
    <row r="5008" spans="1:10" x14ac:dyDescent="0.25">
      <c r="A5008" s="28">
        <v>10</v>
      </c>
      <c r="B5008" s="28">
        <v>25</v>
      </c>
      <c r="C5008" s="12" t="s">
        <v>25</v>
      </c>
      <c r="D5008" s="66">
        <f>'Actual Solar Data'!K4998</f>
        <v>0</v>
      </c>
      <c r="E5008" s="59">
        <f>whlsecost_hourly_4002_201910!C605</f>
        <v>43763</v>
      </c>
      <c r="F5008" s="85">
        <f>whlsecost_hourly_4002_201910!D605</f>
        <v>23</v>
      </c>
      <c r="G5008" s="2">
        <f>whlsecost_hourly_4002_201910!F605</f>
        <v>14.28</v>
      </c>
      <c r="H5008" s="2">
        <f>whlsecost_hourly_4002_201910!X605</f>
        <v>0.85999999999999988</v>
      </c>
      <c r="I5008" s="2">
        <f t="shared" si="156"/>
        <v>15.139999999999999</v>
      </c>
      <c r="J5008" s="68">
        <f t="shared" si="155"/>
        <v>0</v>
      </c>
    </row>
    <row r="5009" spans="1:10" x14ac:dyDescent="0.25">
      <c r="A5009" s="28">
        <v>10</v>
      </c>
      <c r="B5009" s="28">
        <v>25</v>
      </c>
      <c r="C5009" s="12" t="s">
        <v>26</v>
      </c>
      <c r="D5009" s="66">
        <f>'Actual Solar Data'!K4999</f>
        <v>0</v>
      </c>
      <c r="E5009" s="59">
        <f>whlsecost_hourly_4002_201910!C606</f>
        <v>43763</v>
      </c>
      <c r="F5009" s="85">
        <f>whlsecost_hourly_4002_201910!D606</f>
        <v>24</v>
      </c>
      <c r="G5009" s="2">
        <f>whlsecost_hourly_4002_201910!F606</f>
        <v>15.29</v>
      </c>
      <c r="H5009" s="2">
        <f>whlsecost_hourly_4002_201910!X606</f>
        <v>0.38</v>
      </c>
      <c r="I5009" s="2">
        <f t="shared" si="156"/>
        <v>15.67</v>
      </c>
      <c r="J5009" s="68">
        <f t="shared" si="155"/>
        <v>0</v>
      </c>
    </row>
    <row r="5010" spans="1:10" x14ac:dyDescent="0.25">
      <c r="A5010" s="28">
        <v>10</v>
      </c>
      <c r="B5010" s="28">
        <v>26</v>
      </c>
      <c r="C5010" s="12" t="s">
        <v>3</v>
      </c>
      <c r="D5010" s="66">
        <f>'Actual Solar Data'!K5000</f>
        <v>0</v>
      </c>
      <c r="E5010" s="59">
        <f>whlsecost_hourly_4002_201910!C607</f>
        <v>43764</v>
      </c>
      <c r="F5010" s="85">
        <f>whlsecost_hourly_4002_201910!D607</f>
        <v>1</v>
      </c>
      <c r="G5010" s="2">
        <f>whlsecost_hourly_4002_201910!F607</f>
        <v>16.7</v>
      </c>
      <c r="H5010" s="2">
        <f>whlsecost_hourly_4002_201910!X607</f>
        <v>0.69</v>
      </c>
      <c r="I5010" s="2">
        <f t="shared" si="156"/>
        <v>17.39</v>
      </c>
      <c r="J5010" s="68">
        <f t="shared" si="155"/>
        <v>0</v>
      </c>
    </row>
    <row r="5011" spans="1:10" x14ac:dyDescent="0.25">
      <c r="A5011" s="28">
        <v>10</v>
      </c>
      <c r="B5011" s="28">
        <v>26</v>
      </c>
      <c r="C5011" s="12" t="s">
        <v>4</v>
      </c>
      <c r="D5011" s="66">
        <f>'Actual Solar Data'!K5001</f>
        <v>0</v>
      </c>
      <c r="E5011" s="59">
        <f>whlsecost_hourly_4002_201910!C608</f>
        <v>43764</v>
      </c>
      <c r="F5011" s="85">
        <f>whlsecost_hourly_4002_201910!D608</f>
        <v>2</v>
      </c>
      <c r="G5011" s="2">
        <f>whlsecost_hourly_4002_201910!F608</f>
        <v>13.91</v>
      </c>
      <c r="H5011" s="2">
        <f>whlsecost_hourly_4002_201910!X608</f>
        <v>0.71000000000000008</v>
      </c>
      <c r="I5011" s="2">
        <f t="shared" si="156"/>
        <v>14.620000000000001</v>
      </c>
      <c r="J5011" s="68">
        <f t="shared" ref="J5011:J5074" si="157">D5011*I5011</f>
        <v>0</v>
      </c>
    </row>
    <row r="5012" spans="1:10" x14ac:dyDescent="0.25">
      <c r="A5012" s="28">
        <v>10</v>
      </c>
      <c r="B5012" s="28">
        <v>26</v>
      </c>
      <c r="C5012" s="12" t="s">
        <v>5</v>
      </c>
      <c r="D5012" s="66">
        <f>'Actual Solar Data'!K5002</f>
        <v>0</v>
      </c>
      <c r="E5012" s="59">
        <f>whlsecost_hourly_4002_201910!C609</f>
        <v>43764</v>
      </c>
      <c r="F5012" s="85">
        <f>whlsecost_hourly_4002_201910!D609</f>
        <v>3</v>
      </c>
      <c r="G5012" s="2">
        <f>whlsecost_hourly_4002_201910!F609</f>
        <v>11.07</v>
      </c>
      <c r="H5012" s="2">
        <f>whlsecost_hourly_4002_201910!X609</f>
        <v>0.64</v>
      </c>
      <c r="I5012" s="2">
        <f t="shared" si="156"/>
        <v>11.71</v>
      </c>
      <c r="J5012" s="68">
        <f t="shared" si="157"/>
        <v>0</v>
      </c>
    </row>
    <row r="5013" spans="1:10" x14ac:dyDescent="0.25">
      <c r="A5013" s="28">
        <v>10</v>
      </c>
      <c r="B5013" s="28">
        <v>26</v>
      </c>
      <c r="C5013" s="12" t="s">
        <v>6</v>
      </c>
      <c r="D5013" s="66">
        <f>'Actual Solar Data'!K5003</f>
        <v>0</v>
      </c>
      <c r="E5013" s="59">
        <f>whlsecost_hourly_4002_201910!C610</f>
        <v>43764</v>
      </c>
      <c r="F5013" s="85">
        <f>whlsecost_hourly_4002_201910!D610</f>
        <v>4</v>
      </c>
      <c r="G5013" s="2">
        <f>whlsecost_hourly_4002_201910!F610</f>
        <v>10.01</v>
      </c>
      <c r="H5013" s="2">
        <f>whlsecost_hourly_4002_201910!X610</f>
        <v>0.75</v>
      </c>
      <c r="I5013" s="2">
        <f t="shared" si="156"/>
        <v>10.76</v>
      </c>
      <c r="J5013" s="68">
        <f t="shared" si="157"/>
        <v>0</v>
      </c>
    </row>
    <row r="5014" spans="1:10" x14ac:dyDescent="0.25">
      <c r="A5014" s="28">
        <v>10</v>
      </c>
      <c r="B5014" s="28">
        <v>26</v>
      </c>
      <c r="C5014" s="12" t="s">
        <v>7</v>
      </c>
      <c r="D5014" s="66">
        <f>'Actual Solar Data'!K5004</f>
        <v>0</v>
      </c>
      <c r="E5014" s="59">
        <f>whlsecost_hourly_4002_201910!C611</f>
        <v>43764</v>
      </c>
      <c r="F5014" s="85">
        <f>whlsecost_hourly_4002_201910!D611</f>
        <v>5</v>
      </c>
      <c r="G5014" s="2">
        <f>whlsecost_hourly_4002_201910!F611</f>
        <v>11.49</v>
      </c>
      <c r="H5014" s="2">
        <f>whlsecost_hourly_4002_201910!X611</f>
        <v>0.77</v>
      </c>
      <c r="I5014" s="2">
        <f t="shared" si="156"/>
        <v>12.26</v>
      </c>
      <c r="J5014" s="68">
        <f t="shared" si="157"/>
        <v>0</v>
      </c>
    </row>
    <row r="5015" spans="1:10" x14ac:dyDescent="0.25">
      <c r="A5015" s="28">
        <v>10</v>
      </c>
      <c r="B5015" s="28">
        <v>26</v>
      </c>
      <c r="C5015" s="12" t="s">
        <v>8</v>
      </c>
      <c r="D5015" s="66">
        <f>'Actual Solar Data'!K5005</f>
        <v>0</v>
      </c>
      <c r="E5015" s="59">
        <f>whlsecost_hourly_4002_201910!C612</f>
        <v>43764</v>
      </c>
      <c r="F5015" s="85">
        <f>whlsecost_hourly_4002_201910!D612</f>
        <v>6</v>
      </c>
      <c r="G5015" s="2">
        <f>whlsecost_hourly_4002_201910!F612</f>
        <v>14.36</v>
      </c>
      <c r="H5015" s="2">
        <f>whlsecost_hourly_4002_201910!X612</f>
        <v>0.6</v>
      </c>
      <c r="I5015" s="2">
        <f t="shared" si="156"/>
        <v>14.959999999999999</v>
      </c>
      <c r="J5015" s="68">
        <f t="shared" si="157"/>
        <v>0</v>
      </c>
    </row>
    <row r="5016" spans="1:10" x14ac:dyDescent="0.25">
      <c r="A5016" s="28">
        <v>10</v>
      </c>
      <c r="B5016" s="28">
        <v>26</v>
      </c>
      <c r="C5016" s="12" t="s">
        <v>9</v>
      </c>
      <c r="D5016" s="66">
        <f>'Actual Solar Data'!K5006</f>
        <v>0</v>
      </c>
      <c r="E5016" s="59">
        <f>whlsecost_hourly_4002_201910!C613</f>
        <v>43764</v>
      </c>
      <c r="F5016" s="85">
        <f>whlsecost_hourly_4002_201910!D613</f>
        <v>7</v>
      </c>
      <c r="G5016" s="2">
        <f>whlsecost_hourly_4002_201910!F613</f>
        <v>17.13</v>
      </c>
      <c r="H5016" s="2">
        <f>whlsecost_hourly_4002_201910!X613</f>
        <v>0.91</v>
      </c>
      <c r="I5016" s="2">
        <f t="shared" si="156"/>
        <v>18.04</v>
      </c>
      <c r="J5016" s="68">
        <f t="shared" si="157"/>
        <v>0</v>
      </c>
    </row>
    <row r="5017" spans="1:10" x14ac:dyDescent="0.25">
      <c r="A5017" s="28">
        <v>10</v>
      </c>
      <c r="B5017" s="28">
        <v>26</v>
      </c>
      <c r="C5017" s="12" t="s">
        <v>10</v>
      </c>
      <c r="D5017" s="66">
        <f>'Actual Solar Data'!K5007</f>
        <v>1310</v>
      </c>
      <c r="E5017" s="59">
        <f>whlsecost_hourly_4002_201910!C614</f>
        <v>43764</v>
      </c>
      <c r="F5017" s="85">
        <f>whlsecost_hourly_4002_201910!D614</f>
        <v>8</v>
      </c>
      <c r="G5017" s="2">
        <f>whlsecost_hourly_4002_201910!F614</f>
        <v>15.92</v>
      </c>
      <c r="H5017" s="2">
        <f>whlsecost_hourly_4002_201910!X614</f>
        <v>0.8</v>
      </c>
      <c r="I5017" s="2">
        <f t="shared" si="156"/>
        <v>16.72</v>
      </c>
      <c r="J5017" s="68">
        <f t="shared" si="157"/>
        <v>21903.199999999997</v>
      </c>
    </row>
    <row r="5018" spans="1:10" x14ac:dyDescent="0.25">
      <c r="A5018" s="28">
        <v>10</v>
      </c>
      <c r="B5018" s="28">
        <v>26</v>
      </c>
      <c r="C5018" s="12" t="s">
        <v>11</v>
      </c>
      <c r="D5018" s="66">
        <f>'Actual Solar Data'!K5008</f>
        <v>13914</v>
      </c>
      <c r="E5018" s="59">
        <f>whlsecost_hourly_4002_201910!C615</f>
        <v>43764</v>
      </c>
      <c r="F5018" s="85">
        <f>whlsecost_hourly_4002_201910!D615</f>
        <v>9</v>
      </c>
      <c r="G5018" s="2">
        <f>whlsecost_hourly_4002_201910!F615</f>
        <v>13.74</v>
      </c>
      <c r="H5018" s="2">
        <f>whlsecost_hourly_4002_201910!X615</f>
        <v>0.49</v>
      </c>
      <c r="I5018" s="2">
        <f t="shared" si="156"/>
        <v>14.23</v>
      </c>
      <c r="J5018" s="68">
        <f t="shared" si="157"/>
        <v>197996.22</v>
      </c>
    </row>
    <row r="5019" spans="1:10" x14ac:dyDescent="0.25">
      <c r="A5019" s="28">
        <v>10</v>
      </c>
      <c r="B5019" s="28">
        <v>26</v>
      </c>
      <c r="C5019" s="12" t="s">
        <v>12</v>
      </c>
      <c r="D5019" s="66">
        <f>'Actual Solar Data'!K5009</f>
        <v>39850</v>
      </c>
      <c r="E5019" s="59">
        <f>whlsecost_hourly_4002_201910!C616</f>
        <v>43764</v>
      </c>
      <c r="F5019" s="85">
        <f>whlsecost_hourly_4002_201910!D616</f>
        <v>10</v>
      </c>
      <c r="G5019" s="2">
        <f>whlsecost_hourly_4002_201910!F616</f>
        <v>13.81</v>
      </c>
      <c r="H5019" s="2">
        <f>whlsecost_hourly_4002_201910!X616</f>
        <v>0.49</v>
      </c>
      <c r="I5019" s="2">
        <f t="shared" si="156"/>
        <v>14.3</v>
      </c>
      <c r="J5019" s="68">
        <f t="shared" si="157"/>
        <v>569855</v>
      </c>
    </row>
    <row r="5020" spans="1:10" x14ac:dyDescent="0.25">
      <c r="A5020" s="28">
        <v>10</v>
      </c>
      <c r="B5020" s="28">
        <v>26</v>
      </c>
      <c r="C5020" s="12" t="s">
        <v>13</v>
      </c>
      <c r="D5020" s="66">
        <f>'Actual Solar Data'!K5010</f>
        <v>53720</v>
      </c>
      <c r="E5020" s="59">
        <f>whlsecost_hourly_4002_201910!C617</f>
        <v>43764</v>
      </c>
      <c r="F5020" s="85">
        <f>whlsecost_hourly_4002_201910!D617</f>
        <v>11</v>
      </c>
      <c r="G5020" s="2">
        <f>whlsecost_hourly_4002_201910!F617</f>
        <v>12.67</v>
      </c>
      <c r="H5020" s="2">
        <f>whlsecost_hourly_4002_201910!X617</f>
        <v>0.51</v>
      </c>
      <c r="I5020" s="2">
        <f t="shared" si="156"/>
        <v>13.18</v>
      </c>
      <c r="J5020" s="68">
        <f t="shared" si="157"/>
        <v>708029.6</v>
      </c>
    </row>
    <row r="5021" spans="1:10" x14ac:dyDescent="0.25">
      <c r="A5021" s="28">
        <v>10</v>
      </c>
      <c r="B5021" s="28">
        <v>26</v>
      </c>
      <c r="C5021" s="12" t="s">
        <v>14</v>
      </c>
      <c r="D5021" s="66">
        <f>'Actual Solar Data'!K5011</f>
        <v>60625</v>
      </c>
      <c r="E5021" s="59">
        <f>whlsecost_hourly_4002_201910!C618</f>
        <v>43764</v>
      </c>
      <c r="F5021" s="85">
        <f>whlsecost_hourly_4002_201910!D618</f>
        <v>12</v>
      </c>
      <c r="G5021" s="2">
        <f>whlsecost_hourly_4002_201910!F618</f>
        <v>4.28</v>
      </c>
      <c r="H5021" s="2">
        <f>whlsecost_hourly_4002_201910!X618</f>
        <v>0.5</v>
      </c>
      <c r="I5021" s="2">
        <f t="shared" si="156"/>
        <v>4.78</v>
      </c>
      <c r="J5021" s="68">
        <f t="shared" si="157"/>
        <v>289787.5</v>
      </c>
    </row>
    <row r="5022" spans="1:10" x14ac:dyDescent="0.25">
      <c r="A5022" s="28">
        <v>10</v>
      </c>
      <c r="B5022" s="28">
        <v>26</v>
      </c>
      <c r="C5022" s="12" t="s">
        <v>15</v>
      </c>
      <c r="D5022" s="66">
        <f>'Actual Solar Data'!K5012</f>
        <v>54851</v>
      </c>
      <c r="E5022" s="59">
        <f>whlsecost_hourly_4002_201910!C619</f>
        <v>43764</v>
      </c>
      <c r="F5022" s="85">
        <f>whlsecost_hourly_4002_201910!D619</f>
        <v>13</v>
      </c>
      <c r="G5022" s="2">
        <f>whlsecost_hourly_4002_201910!F619</f>
        <v>10.53</v>
      </c>
      <c r="H5022" s="2">
        <f>whlsecost_hourly_4002_201910!X619</f>
        <v>0.5</v>
      </c>
      <c r="I5022" s="2">
        <f t="shared" si="156"/>
        <v>11.03</v>
      </c>
      <c r="J5022" s="68">
        <f t="shared" si="157"/>
        <v>605006.52999999991</v>
      </c>
    </row>
    <row r="5023" spans="1:10" x14ac:dyDescent="0.25">
      <c r="A5023" s="28">
        <v>10</v>
      </c>
      <c r="B5023" s="28">
        <v>26</v>
      </c>
      <c r="C5023" s="12" t="s">
        <v>16</v>
      </c>
      <c r="D5023" s="66">
        <f>'Actual Solar Data'!K5013</f>
        <v>46257</v>
      </c>
      <c r="E5023" s="59">
        <f>whlsecost_hourly_4002_201910!C620</f>
        <v>43764</v>
      </c>
      <c r="F5023" s="85">
        <f>whlsecost_hourly_4002_201910!D620</f>
        <v>14</v>
      </c>
      <c r="G5023" s="2">
        <f>whlsecost_hourly_4002_201910!F620</f>
        <v>12.74</v>
      </c>
      <c r="H5023" s="2">
        <f>whlsecost_hourly_4002_201910!X620</f>
        <v>0.5</v>
      </c>
      <c r="I5023" s="2">
        <f t="shared" si="156"/>
        <v>13.24</v>
      </c>
      <c r="J5023" s="68">
        <f t="shared" si="157"/>
        <v>612442.68000000005</v>
      </c>
    </row>
    <row r="5024" spans="1:10" x14ac:dyDescent="0.25">
      <c r="A5024" s="28">
        <v>10</v>
      </c>
      <c r="B5024" s="28">
        <v>26</v>
      </c>
      <c r="C5024" s="12" t="s">
        <v>17</v>
      </c>
      <c r="D5024" s="66">
        <f>'Actual Solar Data'!K5014</f>
        <v>65921</v>
      </c>
      <c r="E5024" s="59">
        <f>whlsecost_hourly_4002_201910!C621</f>
        <v>43764</v>
      </c>
      <c r="F5024" s="85">
        <f>whlsecost_hourly_4002_201910!D621</f>
        <v>15</v>
      </c>
      <c r="G5024" s="2">
        <f>whlsecost_hourly_4002_201910!F621</f>
        <v>12.83</v>
      </c>
      <c r="H5024" s="2">
        <f>whlsecost_hourly_4002_201910!X621</f>
        <v>0.55000000000000004</v>
      </c>
      <c r="I5024" s="2">
        <f t="shared" si="156"/>
        <v>13.38</v>
      </c>
      <c r="J5024" s="68">
        <f t="shared" si="157"/>
        <v>882022.9800000001</v>
      </c>
    </row>
    <row r="5025" spans="1:10" x14ac:dyDescent="0.25">
      <c r="A5025" s="28">
        <v>10</v>
      </c>
      <c r="B5025" s="28">
        <v>26</v>
      </c>
      <c r="C5025" s="12" t="s">
        <v>18</v>
      </c>
      <c r="D5025" s="66">
        <f>'Actual Solar Data'!K5015</f>
        <v>43650</v>
      </c>
      <c r="E5025" s="59">
        <f>whlsecost_hourly_4002_201910!C622</f>
        <v>43764</v>
      </c>
      <c r="F5025" s="85">
        <f>whlsecost_hourly_4002_201910!D622</f>
        <v>16</v>
      </c>
      <c r="G5025" s="2">
        <f>whlsecost_hourly_4002_201910!F622</f>
        <v>12.11</v>
      </c>
      <c r="H5025" s="2">
        <f>whlsecost_hourly_4002_201910!X622</f>
        <v>0.51</v>
      </c>
      <c r="I5025" s="2">
        <f t="shared" si="156"/>
        <v>12.62</v>
      </c>
      <c r="J5025" s="68">
        <f t="shared" si="157"/>
        <v>550863</v>
      </c>
    </row>
    <row r="5026" spans="1:10" x14ac:dyDescent="0.25">
      <c r="A5026" s="28">
        <v>10</v>
      </c>
      <c r="B5026" s="28">
        <v>26</v>
      </c>
      <c r="C5026" s="12" t="s">
        <v>19</v>
      </c>
      <c r="D5026" s="66">
        <f>'Actual Solar Data'!K5016</f>
        <v>16423</v>
      </c>
      <c r="E5026" s="59">
        <f>whlsecost_hourly_4002_201910!C623</f>
        <v>43764</v>
      </c>
      <c r="F5026" s="85">
        <f>whlsecost_hourly_4002_201910!D623</f>
        <v>17</v>
      </c>
      <c r="G5026" s="2">
        <f>whlsecost_hourly_4002_201910!F623</f>
        <v>13.13</v>
      </c>
      <c r="H5026" s="2">
        <f>whlsecost_hourly_4002_201910!X623</f>
        <v>0.5</v>
      </c>
      <c r="I5026" s="2">
        <f t="shared" si="156"/>
        <v>13.63</v>
      </c>
      <c r="J5026" s="68">
        <f t="shared" si="157"/>
        <v>223845.49000000002</v>
      </c>
    </row>
    <row r="5027" spans="1:10" x14ac:dyDescent="0.25">
      <c r="A5027" s="28">
        <v>10</v>
      </c>
      <c r="B5027" s="28">
        <v>26</v>
      </c>
      <c r="C5027" s="12" t="s">
        <v>20</v>
      </c>
      <c r="D5027" s="66">
        <f>'Actual Solar Data'!K5017</f>
        <v>648</v>
      </c>
      <c r="E5027" s="59">
        <f>whlsecost_hourly_4002_201910!C624</f>
        <v>43764</v>
      </c>
      <c r="F5027" s="85">
        <f>whlsecost_hourly_4002_201910!D624</f>
        <v>18</v>
      </c>
      <c r="G5027" s="2">
        <f>whlsecost_hourly_4002_201910!F624</f>
        <v>14.84</v>
      </c>
      <c r="H5027" s="2">
        <f>whlsecost_hourly_4002_201910!X624</f>
        <v>0.48</v>
      </c>
      <c r="I5027" s="2">
        <f t="shared" ref="I5027:I5090" si="158">SUM(G5027:H5027)</f>
        <v>15.32</v>
      </c>
      <c r="J5027" s="68">
        <f t="shared" si="157"/>
        <v>9927.36</v>
      </c>
    </row>
    <row r="5028" spans="1:10" x14ac:dyDescent="0.25">
      <c r="A5028" s="28">
        <v>10</v>
      </c>
      <c r="B5028" s="28">
        <v>26</v>
      </c>
      <c r="C5028" s="12" t="s">
        <v>21</v>
      </c>
      <c r="D5028" s="66">
        <f>'Actual Solar Data'!K5018</f>
        <v>0</v>
      </c>
      <c r="E5028" s="59">
        <f>whlsecost_hourly_4002_201910!C625</f>
        <v>43764</v>
      </c>
      <c r="F5028" s="85">
        <f>whlsecost_hourly_4002_201910!D625</f>
        <v>19</v>
      </c>
      <c r="G5028" s="2">
        <f>whlsecost_hourly_4002_201910!F625</f>
        <v>15.9</v>
      </c>
      <c r="H5028" s="2">
        <f>whlsecost_hourly_4002_201910!X625</f>
        <v>0.56000000000000005</v>
      </c>
      <c r="I5028" s="2">
        <f t="shared" si="158"/>
        <v>16.46</v>
      </c>
      <c r="J5028" s="68">
        <f t="shared" si="157"/>
        <v>0</v>
      </c>
    </row>
    <row r="5029" spans="1:10" x14ac:dyDescent="0.25">
      <c r="A5029" s="28">
        <v>10</v>
      </c>
      <c r="B5029" s="28">
        <v>26</v>
      </c>
      <c r="C5029" s="12" t="s">
        <v>22</v>
      </c>
      <c r="D5029" s="66">
        <f>'Actual Solar Data'!K5019</f>
        <v>0</v>
      </c>
      <c r="E5029" s="59">
        <f>whlsecost_hourly_4002_201910!C626</f>
        <v>43764</v>
      </c>
      <c r="F5029" s="85">
        <f>whlsecost_hourly_4002_201910!D626</f>
        <v>20</v>
      </c>
      <c r="G5029" s="2">
        <f>whlsecost_hourly_4002_201910!F626</f>
        <v>14.15</v>
      </c>
      <c r="H5029" s="2">
        <f>whlsecost_hourly_4002_201910!X626</f>
        <v>0.47</v>
      </c>
      <c r="I5029" s="2">
        <f t="shared" si="158"/>
        <v>14.620000000000001</v>
      </c>
      <c r="J5029" s="68">
        <f t="shared" si="157"/>
        <v>0</v>
      </c>
    </row>
    <row r="5030" spans="1:10" x14ac:dyDescent="0.25">
      <c r="A5030" s="28">
        <v>10</v>
      </c>
      <c r="B5030" s="28">
        <v>26</v>
      </c>
      <c r="C5030" s="12" t="s">
        <v>23</v>
      </c>
      <c r="D5030" s="66">
        <f>'Actual Solar Data'!K5020</f>
        <v>0</v>
      </c>
      <c r="E5030" s="59">
        <f>whlsecost_hourly_4002_201910!C627</f>
        <v>43764</v>
      </c>
      <c r="F5030" s="85">
        <f>whlsecost_hourly_4002_201910!D627</f>
        <v>21</v>
      </c>
      <c r="G5030" s="2">
        <f>whlsecost_hourly_4002_201910!F627</f>
        <v>12.91</v>
      </c>
      <c r="H5030" s="2">
        <f>whlsecost_hourly_4002_201910!X627</f>
        <v>0.51</v>
      </c>
      <c r="I5030" s="2">
        <f t="shared" si="158"/>
        <v>13.42</v>
      </c>
      <c r="J5030" s="68">
        <f t="shared" si="157"/>
        <v>0</v>
      </c>
    </row>
    <row r="5031" spans="1:10" x14ac:dyDescent="0.25">
      <c r="A5031" s="28">
        <v>10</v>
      </c>
      <c r="B5031" s="28">
        <v>26</v>
      </c>
      <c r="C5031" s="12" t="s">
        <v>24</v>
      </c>
      <c r="D5031" s="66">
        <f>'Actual Solar Data'!K5021</f>
        <v>0</v>
      </c>
      <c r="E5031" s="59">
        <f>whlsecost_hourly_4002_201910!C628</f>
        <v>43764</v>
      </c>
      <c r="F5031" s="85">
        <f>whlsecost_hourly_4002_201910!D628</f>
        <v>22</v>
      </c>
      <c r="G5031" s="2">
        <f>whlsecost_hourly_4002_201910!F628</f>
        <v>12.58</v>
      </c>
      <c r="H5031" s="2">
        <f>whlsecost_hourly_4002_201910!X628</f>
        <v>0.55000000000000004</v>
      </c>
      <c r="I5031" s="2">
        <f t="shared" si="158"/>
        <v>13.13</v>
      </c>
      <c r="J5031" s="68">
        <f t="shared" si="157"/>
        <v>0</v>
      </c>
    </row>
    <row r="5032" spans="1:10" x14ac:dyDescent="0.25">
      <c r="A5032" s="28">
        <v>10</v>
      </c>
      <c r="B5032" s="28">
        <v>26</v>
      </c>
      <c r="C5032" s="12" t="s">
        <v>25</v>
      </c>
      <c r="D5032" s="66">
        <f>'Actual Solar Data'!K5022</f>
        <v>0</v>
      </c>
      <c r="E5032" s="59">
        <f>whlsecost_hourly_4002_201910!C629</f>
        <v>43764</v>
      </c>
      <c r="F5032" s="85">
        <f>whlsecost_hourly_4002_201910!D629</f>
        <v>23</v>
      </c>
      <c r="G5032" s="2">
        <f>whlsecost_hourly_4002_201910!F629</f>
        <v>13.59</v>
      </c>
      <c r="H5032" s="2">
        <f>whlsecost_hourly_4002_201910!X629</f>
        <v>0.56000000000000005</v>
      </c>
      <c r="I5032" s="2">
        <f t="shared" si="158"/>
        <v>14.15</v>
      </c>
      <c r="J5032" s="68">
        <f t="shared" si="157"/>
        <v>0</v>
      </c>
    </row>
    <row r="5033" spans="1:10" x14ac:dyDescent="0.25">
      <c r="A5033" s="28">
        <v>10</v>
      </c>
      <c r="B5033" s="28">
        <v>26</v>
      </c>
      <c r="C5033" s="12" t="s">
        <v>26</v>
      </c>
      <c r="D5033" s="66">
        <f>'Actual Solar Data'!K5023</f>
        <v>0</v>
      </c>
      <c r="E5033" s="59">
        <f>whlsecost_hourly_4002_201910!C630</f>
        <v>43764</v>
      </c>
      <c r="F5033" s="85">
        <f>whlsecost_hourly_4002_201910!D630</f>
        <v>24</v>
      </c>
      <c r="G5033" s="2">
        <f>whlsecost_hourly_4002_201910!F630</f>
        <v>13.59</v>
      </c>
      <c r="H5033" s="2">
        <f>whlsecost_hourly_4002_201910!X630</f>
        <v>0.58000000000000007</v>
      </c>
      <c r="I5033" s="2">
        <f t="shared" si="158"/>
        <v>14.17</v>
      </c>
      <c r="J5033" s="68">
        <f t="shared" si="157"/>
        <v>0</v>
      </c>
    </row>
    <row r="5034" spans="1:10" x14ac:dyDescent="0.25">
      <c r="A5034" s="28">
        <v>10</v>
      </c>
      <c r="B5034" s="28">
        <v>27</v>
      </c>
      <c r="C5034" s="12" t="s">
        <v>3</v>
      </c>
      <c r="D5034" s="66">
        <f>'Actual Solar Data'!K5024</f>
        <v>0</v>
      </c>
      <c r="E5034" s="59">
        <f>whlsecost_hourly_4002_201910!C631</f>
        <v>43765</v>
      </c>
      <c r="F5034" s="85">
        <f>whlsecost_hourly_4002_201910!D631</f>
        <v>1</v>
      </c>
      <c r="G5034" s="2">
        <f>whlsecost_hourly_4002_201910!F631</f>
        <v>12.92</v>
      </c>
      <c r="H5034" s="2">
        <f>whlsecost_hourly_4002_201910!X631</f>
        <v>0.48</v>
      </c>
      <c r="I5034" s="2">
        <f t="shared" si="158"/>
        <v>13.4</v>
      </c>
      <c r="J5034" s="68">
        <f t="shared" si="157"/>
        <v>0</v>
      </c>
    </row>
    <row r="5035" spans="1:10" x14ac:dyDescent="0.25">
      <c r="A5035" s="28">
        <v>10</v>
      </c>
      <c r="B5035" s="28">
        <v>27</v>
      </c>
      <c r="C5035" s="12" t="s">
        <v>4</v>
      </c>
      <c r="D5035" s="66">
        <f>'Actual Solar Data'!K5025</f>
        <v>0</v>
      </c>
      <c r="E5035" s="59">
        <f>whlsecost_hourly_4002_201910!C632</f>
        <v>43765</v>
      </c>
      <c r="F5035" s="85">
        <f>whlsecost_hourly_4002_201910!D632</f>
        <v>2</v>
      </c>
      <c r="G5035" s="2">
        <f>whlsecost_hourly_4002_201910!F632</f>
        <v>10.62</v>
      </c>
      <c r="H5035" s="2">
        <f>whlsecost_hourly_4002_201910!X632</f>
        <v>0.49</v>
      </c>
      <c r="I5035" s="2">
        <f t="shared" si="158"/>
        <v>11.11</v>
      </c>
      <c r="J5035" s="68">
        <f t="shared" si="157"/>
        <v>0</v>
      </c>
    </row>
    <row r="5036" spans="1:10" x14ac:dyDescent="0.25">
      <c r="A5036" s="28">
        <v>10</v>
      </c>
      <c r="B5036" s="28">
        <v>27</v>
      </c>
      <c r="C5036" s="12" t="s">
        <v>5</v>
      </c>
      <c r="D5036" s="66">
        <f>'Actual Solar Data'!K5026</f>
        <v>0</v>
      </c>
      <c r="E5036" s="59">
        <f>whlsecost_hourly_4002_201910!C633</f>
        <v>43765</v>
      </c>
      <c r="F5036" s="85">
        <f>whlsecost_hourly_4002_201910!D633</f>
        <v>3</v>
      </c>
      <c r="G5036" s="2">
        <f>whlsecost_hourly_4002_201910!F633</f>
        <v>5.0199999999999996</v>
      </c>
      <c r="H5036" s="2">
        <f>whlsecost_hourly_4002_201910!X633</f>
        <v>0.56999999999999995</v>
      </c>
      <c r="I5036" s="2">
        <f t="shared" si="158"/>
        <v>5.59</v>
      </c>
      <c r="J5036" s="68">
        <f t="shared" si="157"/>
        <v>0</v>
      </c>
    </row>
    <row r="5037" spans="1:10" x14ac:dyDescent="0.25">
      <c r="A5037" s="28">
        <v>10</v>
      </c>
      <c r="B5037" s="28">
        <v>27</v>
      </c>
      <c r="C5037" s="12" t="s">
        <v>6</v>
      </c>
      <c r="D5037" s="66">
        <f>'Actual Solar Data'!K5027</f>
        <v>0</v>
      </c>
      <c r="E5037" s="59">
        <f>whlsecost_hourly_4002_201910!C634</f>
        <v>43765</v>
      </c>
      <c r="F5037" s="85">
        <f>whlsecost_hourly_4002_201910!D634</f>
        <v>4</v>
      </c>
      <c r="G5037" s="2">
        <f>whlsecost_hourly_4002_201910!F634</f>
        <v>2.2999999999999998</v>
      </c>
      <c r="H5037" s="2">
        <f>whlsecost_hourly_4002_201910!X634</f>
        <v>0.59</v>
      </c>
      <c r="I5037" s="2">
        <f t="shared" si="158"/>
        <v>2.8899999999999997</v>
      </c>
      <c r="J5037" s="68">
        <f t="shared" si="157"/>
        <v>0</v>
      </c>
    </row>
    <row r="5038" spans="1:10" x14ac:dyDescent="0.25">
      <c r="A5038" s="28">
        <v>10</v>
      </c>
      <c r="B5038" s="28">
        <v>27</v>
      </c>
      <c r="C5038" s="12" t="s">
        <v>7</v>
      </c>
      <c r="D5038" s="66">
        <f>'Actual Solar Data'!K5028</f>
        <v>0</v>
      </c>
      <c r="E5038" s="59">
        <f>whlsecost_hourly_4002_201910!C635</f>
        <v>43765</v>
      </c>
      <c r="F5038" s="85">
        <f>whlsecost_hourly_4002_201910!D635</f>
        <v>5</v>
      </c>
      <c r="G5038" s="2">
        <f>whlsecost_hourly_4002_201910!F635</f>
        <v>3.03</v>
      </c>
      <c r="H5038" s="2">
        <f>whlsecost_hourly_4002_201910!X635</f>
        <v>0.54</v>
      </c>
      <c r="I5038" s="2">
        <f t="shared" si="158"/>
        <v>3.57</v>
      </c>
      <c r="J5038" s="68">
        <f t="shared" si="157"/>
        <v>0</v>
      </c>
    </row>
    <row r="5039" spans="1:10" x14ac:dyDescent="0.25">
      <c r="A5039" s="28">
        <v>10</v>
      </c>
      <c r="B5039" s="28">
        <v>27</v>
      </c>
      <c r="C5039" s="12" t="s">
        <v>8</v>
      </c>
      <c r="D5039" s="66">
        <f>'Actual Solar Data'!K5029</f>
        <v>0</v>
      </c>
      <c r="E5039" s="59">
        <f>whlsecost_hourly_4002_201910!C636</f>
        <v>43765</v>
      </c>
      <c r="F5039" s="85">
        <f>whlsecost_hourly_4002_201910!D636</f>
        <v>6</v>
      </c>
      <c r="G5039" s="2">
        <f>whlsecost_hourly_4002_201910!F636</f>
        <v>8.32</v>
      </c>
      <c r="H5039" s="2">
        <f>whlsecost_hourly_4002_201910!X636</f>
        <v>0.51</v>
      </c>
      <c r="I5039" s="2">
        <f t="shared" si="158"/>
        <v>8.83</v>
      </c>
      <c r="J5039" s="68">
        <f t="shared" si="157"/>
        <v>0</v>
      </c>
    </row>
    <row r="5040" spans="1:10" x14ac:dyDescent="0.25">
      <c r="A5040" s="28">
        <v>10</v>
      </c>
      <c r="B5040" s="28">
        <v>27</v>
      </c>
      <c r="C5040" s="12" t="s">
        <v>9</v>
      </c>
      <c r="D5040" s="66">
        <f>'Actual Solar Data'!K5030</f>
        <v>0</v>
      </c>
      <c r="E5040" s="59">
        <f>whlsecost_hourly_4002_201910!C637</f>
        <v>43765</v>
      </c>
      <c r="F5040" s="85">
        <f>whlsecost_hourly_4002_201910!D637</f>
        <v>7</v>
      </c>
      <c r="G5040" s="2">
        <f>whlsecost_hourly_4002_201910!F637</f>
        <v>11.89</v>
      </c>
      <c r="H5040" s="2">
        <f>whlsecost_hourly_4002_201910!X637</f>
        <v>0.67999999999999994</v>
      </c>
      <c r="I5040" s="2">
        <f t="shared" si="158"/>
        <v>12.57</v>
      </c>
      <c r="J5040" s="68">
        <f t="shared" si="157"/>
        <v>0</v>
      </c>
    </row>
    <row r="5041" spans="1:10" x14ac:dyDescent="0.25">
      <c r="A5041" s="28">
        <v>10</v>
      </c>
      <c r="B5041" s="28">
        <v>27</v>
      </c>
      <c r="C5041" s="12" t="s">
        <v>10</v>
      </c>
      <c r="D5041" s="66">
        <f>'Actual Solar Data'!K5031</f>
        <v>7</v>
      </c>
      <c r="E5041" s="59">
        <f>whlsecost_hourly_4002_201910!C638</f>
        <v>43765</v>
      </c>
      <c r="F5041" s="85">
        <f>whlsecost_hourly_4002_201910!D638</f>
        <v>8</v>
      </c>
      <c r="G5041" s="2">
        <f>whlsecost_hourly_4002_201910!F638</f>
        <v>10.5</v>
      </c>
      <c r="H5041" s="2">
        <f>whlsecost_hourly_4002_201910!X638</f>
        <v>1.25</v>
      </c>
      <c r="I5041" s="2">
        <f t="shared" si="158"/>
        <v>11.75</v>
      </c>
      <c r="J5041" s="68">
        <f t="shared" si="157"/>
        <v>82.25</v>
      </c>
    </row>
    <row r="5042" spans="1:10" x14ac:dyDescent="0.25">
      <c r="A5042" s="28">
        <v>10</v>
      </c>
      <c r="B5042" s="28">
        <v>27</v>
      </c>
      <c r="C5042" s="12" t="s">
        <v>11</v>
      </c>
      <c r="D5042" s="66">
        <f>'Actual Solar Data'!K5032</f>
        <v>1576</v>
      </c>
      <c r="E5042" s="59">
        <f>whlsecost_hourly_4002_201910!C639</f>
        <v>43765</v>
      </c>
      <c r="F5042" s="85">
        <f>whlsecost_hourly_4002_201910!D639</f>
        <v>9</v>
      </c>
      <c r="G5042" s="2">
        <f>whlsecost_hourly_4002_201910!F639</f>
        <v>12.3</v>
      </c>
      <c r="H5042" s="2">
        <f>whlsecost_hourly_4002_201910!X639</f>
        <v>0.67999999999999994</v>
      </c>
      <c r="I5042" s="2">
        <f t="shared" si="158"/>
        <v>12.98</v>
      </c>
      <c r="J5042" s="68">
        <f t="shared" si="157"/>
        <v>20456.48</v>
      </c>
    </row>
    <row r="5043" spans="1:10" x14ac:dyDescent="0.25">
      <c r="A5043" s="28">
        <v>10</v>
      </c>
      <c r="B5043" s="28">
        <v>27</v>
      </c>
      <c r="C5043" s="12" t="s">
        <v>12</v>
      </c>
      <c r="D5043" s="66">
        <f>'Actual Solar Data'!K5033</f>
        <v>2759</v>
      </c>
      <c r="E5043" s="59">
        <f>whlsecost_hourly_4002_201910!C640</f>
        <v>43765</v>
      </c>
      <c r="F5043" s="85">
        <f>whlsecost_hourly_4002_201910!D640</f>
        <v>10</v>
      </c>
      <c r="G5043" s="2">
        <f>whlsecost_hourly_4002_201910!F640</f>
        <v>20.49</v>
      </c>
      <c r="H5043" s="2">
        <f>whlsecost_hourly_4002_201910!X640</f>
        <v>0.5</v>
      </c>
      <c r="I5043" s="2">
        <f t="shared" si="158"/>
        <v>20.99</v>
      </c>
      <c r="J5043" s="68">
        <f t="shared" si="157"/>
        <v>57911.409999999996</v>
      </c>
    </row>
    <row r="5044" spans="1:10" x14ac:dyDescent="0.25">
      <c r="A5044" s="28">
        <v>10</v>
      </c>
      <c r="B5044" s="28">
        <v>27</v>
      </c>
      <c r="C5044" s="12" t="s">
        <v>13</v>
      </c>
      <c r="D5044" s="66">
        <f>'Actual Solar Data'!K5034</f>
        <v>3394</v>
      </c>
      <c r="E5044" s="59">
        <f>whlsecost_hourly_4002_201910!C641</f>
        <v>43765</v>
      </c>
      <c r="F5044" s="85">
        <f>whlsecost_hourly_4002_201910!D641</f>
        <v>11</v>
      </c>
      <c r="G5044" s="2">
        <f>whlsecost_hourly_4002_201910!F641</f>
        <v>33.83</v>
      </c>
      <c r="H5044" s="2">
        <f>whlsecost_hourly_4002_201910!X641</f>
        <v>0.86</v>
      </c>
      <c r="I5044" s="2">
        <f t="shared" si="158"/>
        <v>34.69</v>
      </c>
      <c r="J5044" s="68">
        <f t="shared" si="157"/>
        <v>117737.85999999999</v>
      </c>
    </row>
    <row r="5045" spans="1:10" x14ac:dyDescent="0.25">
      <c r="A5045" s="28">
        <v>10</v>
      </c>
      <c r="B5045" s="28">
        <v>27</v>
      </c>
      <c r="C5045" s="12" t="s">
        <v>14</v>
      </c>
      <c r="D5045" s="66">
        <f>'Actual Solar Data'!K5035</f>
        <v>4834</v>
      </c>
      <c r="E5045" s="59">
        <f>whlsecost_hourly_4002_201910!C642</f>
        <v>43765</v>
      </c>
      <c r="F5045" s="85">
        <f>whlsecost_hourly_4002_201910!D642</f>
        <v>12</v>
      </c>
      <c r="G5045" s="2">
        <f>whlsecost_hourly_4002_201910!F642</f>
        <v>33.14</v>
      </c>
      <c r="H5045" s="2">
        <f>whlsecost_hourly_4002_201910!X642</f>
        <v>0.7</v>
      </c>
      <c r="I5045" s="2">
        <f t="shared" si="158"/>
        <v>33.840000000000003</v>
      </c>
      <c r="J5045" s="68">
        <f t="shared" si="157"/>
        <v>163582.56000000003</v>
      </c>
    </row>
    <row r="5046" spans="1:10" x14ac:dyDescent="0.25">
      <c r="A5046" s="28">
        <v>10</v>
      </c>
      <c r="B5046" s="28">
        <v>27</v>
      </c>
      <c r="C5046" s="12" t="s">
        <v>15</v>
      </c>
      <c r="D5046" s="66">
        <f>'Actual Solar Data'!K5036</f>
        <v>3475</v>
      </c>
      <c r="E5046" s="59">
        <f>whlsecost_hourly_4002_201910!C643</f>
        <v>43765</v>
      </c>
      <c r="F5046" s="85">
        <f>whlsecost_hourly_4002_201910!D643</f>
        <v>13</v>
      </c>
      <c r="G5046" s="2">
        <f>whlsecost_hourly_4002_201910!F643</f>
        <v>42.34</v>
      </c>
      <c r="H5046" s="2">
        <f>whlsecost_hourly_4002_201910!X643</f>
        <v>1.1600000000000001</v>
      </c>
      <c r="I5046" s="2">
        <f t="shared" si="158"/>
        <v>43.5</v>
      </c>
      <c r="J5046" s="68">
        <f t="shared" si="157"/>
        <v>151162.5</v>
      </c>
    </row>
    <row r="5047" spans="1:10" x14ac:dyDescent="0.25">
      <c r="A5047" s="28">
        <v>10</v>
      </c>
      <c r="B5047" s="28">
        <v>27</v>
      </c>
      <c r="C5047" s="12" t="s">
        <v>16</v>
      </c>
      <c r="D5047" s="66">
        <f>'Actual Solar Data'!K5037</f>
        <v>4111</v>
      </c>
      <c r="E5047" s="59">
        <f>whlsecost_hourly_4002_201910!C644</f>
        <v>43765</v>
      </c>
      <c r="F5047" s="85">
        <f>whlsecost_hourly_4002_201910!D644</f>
        <v>14</v>
      </c>
      <c r="G5047" s="2">
        <f>whlsecost_hourly_4002_201910!F644</f>
        <v>34.15</v>
      </c>
      <c r="H5047" s="2">
        <f>whlsecost_hourly_4002_201910!X644</f>
        <v>0.77</v>
      </c>
      <c r="I5047" s="2">
        <f t="shared" si="158"/>
        <v>34.92</v>
      </c>
      <c r="J5047" s="68">
        <f t="shared" si="157"/>
        <v>143556.12</v>
      </c>
    </row>
    <row r="5048" spans="1:10" x14ac:dyDescent="0.25">
      <c r="A5048" s="28">
        <v>10</v>
      </c>
      <c r="B5048" s="28">
        <v>27</v>
      </c>
      <c r="C5048" s="12" t="s">
        <v>17</v>
      </c>
      <c r="D5048" s="66">
        <f>'Actual Solar Data'!K5038</f>
        <v>3266</v>
      </c>
      <c r="E5048" s="59">
        <f>whlsecost_hourly_4002_201910!C645</f>
        <v>43765</v>
      </c>
      <c r="F5048" s="85">
        <f>whlsecost_hourly_4002_201910!D645</f>
        <v>15</v>
      </c>
      <c r="G5048" s="2">
        <f>whlsecost_hourly_4002_201910!F645</f>
        <v>33.549999999999997</v>
      </c>
      <c r="H5048" s="2">
        <f>whlsecost_hourly_4002_201910!X645</f>
        <v>0.71</v>
      </c>
      <c r="I5048" s="2">
        <f t="shared" si="158"/>
        <v>34.26</v>
      </c>
      <c r="J5048" s="68">
        <f t="shared" si="157"/>
        <v>111893.15999999999</v>
      </c>
    </row>
    <row r="5049" spans="1:10" x14ac:dyDescent="0.25">
      <c r="A5049" s="28">
        <v>10</v>
      </c>
      <c r="B5049" s="28">
        <v>27</v>
      </c>
      <c r="C5049" s="12" t="s">
        <v>18</v>
      </c>
      <c r="D5049" s="66">
        <f>'Actual Solar Data'!K5039</f>
        <v>1667</v>
      </c>
      <c r="E5049" s="59">
        <f>whlsecost_hourly_4002_201910!C646</f>
        <v>43765</v>
      </c>
      <c r="F5049" s="85">
        <f>whlsecost_hourly_4002_201910!D646</f>
        <v>16</v>
      </c>
      <c r="G5049" s="2">
        <f>whlsecost_hourly_4002_201910!F646</f>
        <v>29.29</v>
      </c>
      <c r="H5049" s="2">
        <f>whlsecost_hourly_4002_201910!X646</f>
        <v>0.67</v>
      </c>
      <c r="I5049" s="2">
        <f t="shared" si="158"/>
        <v>29.96</v>
      </c>
      <c r="J5049" s="68">
        <f t="shared" si="157"/>
        <v>49943.32</v>
      </c>
    </row>
    <row r="5050" spans="1:10" x14ac:dyDescent="0.25">
      <c r="A5050" s="28">
        <v>10</v>
      </c>
      <c r="B5050" s="28">
        <v>27</v>
      </c>
      <c r="C5050" s="12" t="s">
        <v>19</v>
      </c>
      <c r="D5050" s="66">
        <f>'Actual Solar Data'!K5040</f>
        <v>2151</v>
      </c>
      <c r="E5050" s="59">
        <f>whlsecost_hourly_4002_201910!C647</f>
        <v>43765</v>
      </c>
      <c r="F5050" s="85">
        <f>whlsecost_hourly_4002_201910!D647</f>
        <v>17</v>
      </c>
      <c r="G5050" s="2">
        <f>whlsecost_hourly_4002_201910!F647</f>
        <v>26.03</v>
      </c>
      <c r="H5050" s="2">
        <f>whlsecost_hourly_4002_201910!X647</f>
        <v>0.6</v>
      </c>
      <c r="I5050" s="2">
        <f t="shared" si="158"/>
        <v>26.630000000000003</v>
      </c>
      <c r="J5050" s="68">
        <f t="shared" si="157"/>
        <v>57281.130000000005</v>
      </c>
    </row>
    <row r="5051" spans="1:10" x14ac:dyDescent="0.25">
      <c r="A5051" s="28">
        <v>10</v>
      </c>
      <c r="B5051" s="28">
        <v>27</v>
      </c>
      <c r="C5051" s="12" t="s">
        <v>20</v>
      </c>
      <c r="D5051" s="66">
        <f>'Actual Solar Data'!K5041</f>
        <v>620</v>
      </c>
      <c r="E5051" s="59">
        <f>whlsecost_hourly_4002_201910!C648</f>
        <v>43765</v>
      </c>
      <c r="F5051" s="85">
        <f>whlsecost_hourly_4002_201910!D648</f>
        <v>18</v>
      </c>
      <c r="G5051" s="2">
        <f>whlsecost_hourly_4002_201910!F648</f>
        <v>27.73</v>
      </c>
      <c r="H5051" s="2">
        <f>whlsecost_hourly_4002_201910!X648</f>
        <v>0.61</v>
      </c>
      <c r="I5051" s="2">
        <f t="shared" si="158"/>
        <v>28.34</v>
      </c>
      <c r="J5051" s="68">
        <f t="shared" si="157"/>
        <v>17570.8</v>
      </c>
    </row>
    <row r="5052" spans="1:10" x14ac:dyDescent="0.25">
      <c r="A5052" s="28">
        <v>10</v>
      </c>
      <c r="B5052" s="28">
        <v>27</v>
      </c>
      <c r="C5052" s="12" t="s">
        <v>21</v>
      </c>
      <c r="D5052" s="66">
        <f>'Actual Solar Data'!K5042</f>
        <v>0</v>
      </c>
      <c r="E5052" s="59">
        <f>whlsecost_hourly_4002_201910!C649</f>
        <v>43765</v>
      </c>
      <c r="F5052" s="85">
        <f>whlsecost_hourly_4002_201910!D649</f>
        <v>19</v>
      </c>
      <c r="G5052" s="2">
        <f>whlsecost_hourly_4002_201910!F649</f>
        <v>24.26</v>
      </c>
      <c r="H5052" s="2">
        <f>whlsecost_hourly_4002_201910!X649</f>
        <v>0.6</v>
      </c>
      <c r="I5052" s="2">
        <f t="shared" si="158"/>
        <v>24.860000000000003</v>
      </c>
      <c r="J5052" s="68">
        <f t="shared" si="157"/>
        <v>0</v>
      </c>
    </row>
    <row r="5053" spans="1:10" x14ac:dyDescent="0.25">
      <c r="A5053" s="28">
        <v>10</v>
      </c>
      <c r="B5053" s="28">
        <v>27</v>
      </c>
      <c r="C5053" s="12" t="s">
        <v>22</v>
      </c>
      <c r="D5053" s="66">
        <f>'Actual Solar Data'!K5043</f>
        <v>0</v>
      </c>
      <c r="E5053" s="59">
        <f>whlsecost_hourly_4002_201910!C650</f>
        <v>43765</v>
      </c>
      <c r="F5053" s="85">
        <f>whlsecost_hourly_4002_201910!D650</f>
        <v>20</v>
      </c>
      <c r="G5053" s="2">
        <f>whlsecost_hourly_4002_201910!F650</f>
        <v>25.55</v>
      </c>
      <c r="H5053" s="2">
        <f>whlsecost_hourly_4002_201910!X650</f>
        <v>0.65999999999999992</v>
      </c>
      <c r="I5053" s="2">
        <f t="shared" si="158"/>
        <v>26.21</v>
      </c>
      <c r="J5053" s="68">
        <f t="shared" si="157"/>
        <v>0</v>
      </c>
    </row>
    <row r="5054" spans="1:10" x14ac:dyDescent="0.25">
      <c r="A5054" s="28">
        <v>10</v>
      </c>
      <c r="B5054" s="28">
        <v>27</v>
      </c>
      <c r="C5054" s="12" t="s">
        <v>23</v>
      </c>
      <c r="D5054" s="66">
        <f>'Actual Solar Data'!K5044</f>
        <v>0</v>
      </c>
      <c r="E5054" s="59">
        <f>whlsecost_hourly_4002_201910!C651</f>
        <v>43765</v>
      </c>
      <c r="F5054" s="85">
        <f>whlsecost_hourly_4002_201910!D651</f>
        <v>21</v>
      </c>
      <c r="G5054" s="2">
        <f>whlsecost_hourly_4002_201910!F651</f>
        <v>24.54</v>
      </c>
      <c r="H5054" s="2">
        <f>whlsecost_hourly_4002_201910!X651</f>
        <v>0.76</v>
      </c>
      <c r="I5054" s="2">
        <f t="shared" si="158"/>
        <v>25.3</v>
      </c>
      <c r="J5054" s="68">
        <f t="shared" si="157"/>
        <v>0</v>
      </c>
    </row>
    <row r="5055" spans="1:10" x14ac:dyDescent="0.25">
      <c r="A5055" s="28">
        <v>10</v>
      </c>
      <c r="B5055" s="28">
        <v>27</v>
      </c>
      <c r="C5055" s="12" t="s">
        <v>24</v>
      </c>
      <c r="D5055" s="66">
        <f>'Actual Solar Data'!K5045</f>
        <v>0</v>
      </c>
      <c r="E5055" s="59">
        <f>whlsecost_hourly_4002_201910!C652</f>
        <v>43765</v>
      </c>
      <c r="F5055" s="85">
        <f>whlsecost_hourly_4002_201910!D652</f>
        <v>22</v>
      </c>
      <c r="G5055" s="2">
        <f>whlsecost_hourly_4002_201910!F652</f>
        <v>15.47</v>
      </c>
      <c r="H5055" s="2">
        <f>whlsecost_hourly_4002_201910!X652</f>
        <v>0.8</v>
      </c>
      <c r="I5055" s="2">
        <f t="shared" si="158"/>
        <v>16.27</v>
      </c>
      <c r="J5055" s="68">
        <f t="shared" si="157"/>
        <v>0</v>
      </c>
    </row>
    <row r="5056" spans="1:10" x14ac:dyDescent="0.25">
      <c r="A5056" s="28">
        <v>10</v>
      </c>
      <c r="B5056" s="28">
        <v>27</v>
      </c>
      <c r="C5056" s="12" t="s">
        <v>25</v>
      </c>
      <c r="D5056" s="66">
        <f>'Actual Solar Data'!K5046</f>
        <v>0</v>
      </c>
      <c r="E5056" s="59">
        <f>whlsecost_hourly_4002_201910!C653</f>
        <v>43765</v>
      </c>
      <c r="F5056" s="85">
        <f>whlsecost_hourly_4002_201910!D653</f>
        <v>23</v>
      </c>
      <c r="G5056" s="2">
        <f>whlsecost_hourly_4002_201910!F653</f>
        <v>13.61</v>
      </c>
      <c r="H5056" s="2">
        <f>whlsecost_hourly_4002_201910!X653</f>
        <v>0.55000000000000004</v>
      </c>
      <c r="I5056" s="2">
        <f t="shared" si="158"/>
        <v>14.16</v>
      </c>
      <c r="J5056" s="68">
        <f t="shared" si="157"/>
        <v>0</v>
      </c>
    </row>
    <row r="5057" spans="1:10" x14ac:dyDescent="0.25">
      <c r="A5057" s="28">
        <v>10</v>
      </c>
      <c r="B5057" s="28">
        <v>27</v>
      </c>
      <c r="C5057" s="12" t="s">
        <v>26</v>
      </c>
      <c r="D5057" s="66">
        <f>'Actual Solar Data'!K5047</f>
        <v>0</v>
      </c>
      <c r="E5057" s="59">
        <f>whlsecost_hourly_4002_201910!C654</f>
        <v>43765</v>
      </c>
      <c r="F5057" s="85">
        <f>whlsecost_hourly_4002_201910!D654</f>
        <v>24</v>
      </c>
      <c r="G5057" s="2">
        <f>whlsecost_hourly_4002_201910!F654</f>
        <v>11.47</v>
      </c>
      <c r="H5057" s="2">
        <f>whlsecost_hourly_4002_201910!X654</f>
        <v>0.54</v>
      </c>
      <c r="I5057" s="2">
        <f t="shared" si="158"/>
        <v>12.010000000000002</v>
      </c>
      <c r="J5057" s="68">
        <f t="shared" si="157"/>
        <v>0</v>
      </c>
    </row>
    <row r="5058" spans="1:10" x14ac:dyDescent="0.25">
      <c r="A5058" s="28">
        <v>10</v>
      </c>
      <c r="B5058" s="28">
        <v>28</v>
      </c>
      <c r="C5058" s="12" t="s">
        <v>3</v>
      </c>
      <c r="D5058" s="66">
        <f>'Actual Solar Data'!K5048</f>
        <v>0</v>
      </c>
      <c r="E5058" s="59">
        <f>whlsecost_hourly_4002_201910!C655</f>
        <v>43766</v>
      </c>
      <c r="F5058" s="85">
        <f>whlsecost_hourly_4002_201910!D655</f>
        <v>1</v>
      </c>
      <c r="G5058" s="2">
        <f>whlsecost_hourly_4002_201910!F655</f>
        <v>13.38</v>
      </c>
      <c r="H5058" s="2">
        <f>whlsecost_hourly_4002_201910!X655</f>
        <v>0.72000000000000008</v>
      </c>
      <c r="I5058" s="2">
        <f t="shared" si="158"/>
        <v>14.100000000000001</v>
      </c>
      <c r="J5058" s="68">
        <f t="shared" si="157"/>
        <v>0</v>
      </c>
    </row>
    <row r="5059" spans="1:10" x14ac:dyDescent="0.25">
      <c r="A5059" s="28">
        <v>10</v>
      </c>
      <c r="B5059" s="28">
        <v>28</v>
      </c>
      <c r="C5059" s="12" t="s">
        <v>4</v>
      </c>
      <c r="D5059" s="66">
        <f>'Actual Solar Data'!K5049</f>
        <v>0</v>
      </c>
      <c r="E5059" s="59">
        <f>whlsecost_hourly_4002_201910!C656</f>
        <v>43766</v>
      </c>
      <c r="F5059" s="85">
        <f>whlsecost_hourly_4002_201910!D656</f>
        <v>2</v>
      </c>
      <c r="G5059" s="2">
        <f>whlsecost_hourly_4002_201910!F656</f>
        <v>14.26</v>
      </c>
      <c r="H5059" s="2">
        <f>whlsecost_hourly_4002_201910!X656</f>
        <v>0.79</v>
      </c>
      <c r="I5059" s="2">
        <f t="shared" si="158"/>
        <v>15.05</v>
      </c>
      <c r="J5059" s="68">
        <f t="shared" si="157"/>
        <v>0</v>
      </c>
    </row>
    <row r="5060" spans="1:10" x14ac:dyDescent="0.25">
      <c r="A5060" s="28">
        <v>10</v>
      </c>
      <c r="B5060" s="28">
        <v>28</v>
      </c>
      <c r="C5060" s="12" t="s">
        <v>5</v>
      </c>
      <c r="D5060" s="66">
        <f>'Actual Solar Data'!K5050</f>
        <v>0</v>
      </c>
      <c r="E5060" s="59">
        <f>whlsecost_hourly_4002_201910!C657</f>
        <v>43766</v>
      </c>
      <c r="F5060" s="85">
        <f>whlsecost_hourly_4002_201910!D657</f>
        <v>3</v>
      </c>
      <c r="G5060" s="2">
        <f>whlsecost_hourly_4002_201910!F657</f>
        <v>19.68</v>
      </c>
      <c r="H5060" s="2">
        <f>whlsecost_hourly_4002_201910!X657</f>
        <v>0.79</v>
      </c>
      <c r="I5060" s="2">
        <f t="shared" si="158"/>
        <v>20.47</v>
      </c>
      <c r="J5060" s="68">
        <f t="shared" si="157"/>
        <v>0</v>
      </c>
    </row>
    <row r="5061" spans="1:10" x14ac:dyDescent="0.25">
      <c r="A5061" s="28">
        <v>10</v>
      </c>
      <c r="B5061" s="28">
        <v>28</v>
      </c>
      <c r="C5061" s="12" t="s">
        <v>6</v>
      </c>
      <c r="D5061" s="66">
        <f>'Actual Solar Data'!K5051</f>
        <v>0</v>
      </c>
      <c r="E5061" s="59">
        <f>whlsecost_hourly_4002_201910!C658</f>
        <v>43766</v>
      </c>
      <c r="F5061" s="85">
        <f>whlsecost_hourly_4002_201910!D658</f>
        <v>4</v>
      </c>
      <c r="G5061" s="2">
        <f>whlsecost_hourly_4002_201910!F658</f>
        <v>20.399999999999999</v>
      </c>
      <c r="H5061" s="2">
        <f>whlsecost_hourly_4002_201910!X658</f>
        <v>0.8</v>
      </c>
      <c r="I5061" s="2">
        <f t="shared" si="158"/>
        <v>21.2</v>
      </c>
      <c r="J5061" s="68">
        <f t="shared" si="157"/>
        <v>0</v>
      </c>
    </row>
    <row r="5062" spans="1:10" x14ac:dyDescent="0.25">
      <c r="A5062" s="28">
        <v>10</v>
      </c>
      <c r="B5062" s="28">
        <v>28</v>
      </c>
      <c r="C5062" s="12" t="s">
        <v>7</v>
      </c>
      <c r="D5062" s="66">
        <f>'Actual Solar Data'!K5052</f>
        <v>0</v>
      </c>
      <c r="E5062" s="59">
        <f>whlsecost_hourly_4002_201910!C659</f>
        <v>43766</v>
      </c>
      <c r="F5062" s="85">
        <f>whlsecost_hourly_4002_201910!D659</f>
        <v>5</v>
      </c>
      <c r="G5062" s="2">
        <f>whlsecost_hourly_4002_201910!F659</f>
        <v>22.01</v>
      </c>
      <c r="H5062" s="2">
        <f>whlsecost_hourly_4002_201910!X659</f>
        <v>0.76000000000000012</v>
      </c>
      <c r="I5062" s="2">
        <f t="shared" si="158"/>
        <v>22.770000000000003</v>
      </c>
      <c r="J5062" s="68">
        <f t="shared" si="157"/>
        <v>0</v>
      </c>
    </row>
    <row r="5063" spans="1:10" x14ac:dyDescent="0.25">
      <c r="A5063" s="28">
        <v>10</v>
      </c>
      <c r="B5063" s="28">
        <v>28</v>
      </c>
      <c r="C5063" s="12" t="s">
        <v>8</v>
      </c>
      <c r="D5063" s="66">
        <f>'Actual Solar Data'!K5053</f>
        <v>0</v>
      </c>
      <c r="E5063" s="59">
        <f>whlsecost_hourly_4002_201910!C660</f>
        <v>43766</v>
      </c>
      <c r="F5063" s="85">
        <f>whlsecost_hourly_4002_201910!D660</f>
        <v>6</v>
      </c>
      <c r="G5063" s="2">
        <f>whlsecost_hourly_4002_201910!F660</f>
        <v>17.89</v>
      </c>
      <c r="H5063" s="2">
        <f>whlsecost_hourly_4002_201910!X660</f>
        <v>0.79</v>
      </c>
      <c r="I5063" s="2">
        <f t="shared" si="158"/>
        <v>18.68</v>
      </c>
      <c r="J5063" s="68">
        <f t="shared" si="157"/>
        <v>0</v>
      </c>
    </row>
    <row r="5064" spans="1:10" x14ac:dyDescent="0.25">
      <c r="A5064" s="28">
        <v>10</v>
      </c>
      <c r="B5064" s="28">
        <v>28</v>
      </c>
      <c r="C5064" s="12" t="s">
        <v>9</v>
      </c>
      <c r="D5064" s="66">
        <f>'Actual Solar Data'!K5054</f>
        <v>0</v>
      </c>
      <c r="E5064" s="59">
        <f>whlsecost_hourly_4002_201910!C661</f>
        <v>43766</v>
      </c>
      <c r="F5064" s="85">
        <f>whlsecost_hourly_4002_201910!D661</f>
        <v>7</v>
      </c>
      <c r="G5064" s="2">
        <f>whlsecost_hourly_4002_201910!F661</f>
        <v>18.89</v>
      </c>
      <c r="H5064" s="2">
        <f>whlsecost_hourly_4002_201910!X661</f>
        <v>0.81000000000000016</v>
      </c>
      <c r="I5064" s="2">
        <f t="shared" si="158"/>
        <v>19.7</v>
      </c>
      <c r="J5064" s="68">
        <f t="shared" si="157"/>
        <v>0</v>
      </c>
    </row>
    <row r="5065" spans="1:10" x14ac:dyDescent="0.25">
      <c r="A5065" s="28">
        <v>10</v>
      </c>
      <c r="B5065" s="28">
        <v>28</v>
      </c>
      <c r="C5065" s="12" t="s">
        <v>10</v>
      </c>
      <c r="D5065" s="66">
        <f>'Actual Solar Data'!K5055</f>
        <v>428</v>
      </c>
      <c r="E5065" s="59">
        <f>whlsecost_hourly_4002_201910!C662</f>
        <v>43766</v>
      </c>
      <c r="F5065" s="85">
        <f>whlsecost_hourly_4002_201910!D662</f>
        <v>8</v>
      </c>
      <c r="G5065" s="2">
        <f>whlsecost_hourly_4002_201910!F662</f>
        <v>31.84</v>
      </c>
      <c r="H5065" s="2">
        <f>whlsecost_hourly_4002_201910!X662</f>
        <v>1.3499999999999999</v>
      </c>
      <c r="I5065" s="2">
        <f t="shared" si="158"/>
        <v>33.19</v>
      </c>
      <c r="J5065" s="68">
        <f t="shared" si="157"/>
        <v>14205.32</v>
      </c>
    </row>
    <row r="5066" spans="1:10" x14ac:dyDescent="0.25">
      <c r="A5066" s="28">
        <v>10</v>
      </c>
      <c r="B5066" s="28">
        <v>28</v>
      </c>
      <c r="C5066" s="12" t="s">
        <v>11</v>
      </c>
      <c r="D5066" s="66">
        <f>'Actual Solar Data'!K5056</f>
        <v>5175</v>
      </c>
      <c r="E5066" s="59">
        <f>whlsecost_hourly_4002_201910!C663</f>
        <v>43766</v>
      </c>
      <c r="F5066" s="85">
        <f>whlsecost_hourly_4002_201910!D663</f>
        <v>9</v>
      </c>
      <c r="G5066" s="2">
        <f>whlsecost_hourly_4002_201910!F663</f>
        <v>35.76</v>
      </c>
      <c r="H5066" s="2">
        <f>whlsecost_hourly_4002_201910!X663</f>
        <v>1.34</v>
      </c>
      <c r="I5066" s="2">
        <f t="shared" si="158"/>
        <v>37.1</v>
      </c>
      <c r="J5066" s="68">
        <f t="shared" si="157"/>
        <v>191992.5</v>
      </c>
    </row>
    <row r="5067" spans="1:10" x14ac:dyDescent="0.25">
      <c r="A5067" s="28">
        <v>10</v>
      </c>
      <c r="B5067" s="28">
        <v>28</v>
      </c>
      <c r="C5067" s="12" t="s">
        <v>12</v>
      </c>
      <c r="D5067" s="66">
        <f>'Actual Solar Data'!K5057</f>
        <v>10777</v>
      </c>
      <c r="E5067" s="59">
        <f>whlsecost_hourly_4002_201910!C664</f>
        <v>43766</v>
      </c>
      <c r="F5067" s="85">
        <f>whlsecost_hourly_4002_201910!D664</f>
        <v>10</v>
      </c>
      <c r="G5067" s="2">
        <f>whlsecost_hourly_4002_201910!F664</f>
        <v>30.32</v>
      </c>
      <c r="H5067" s="2">
        <f>whlsecost_hourly_4002_201910!X664</f>
        <v>1.08</v>
      </c>
      <c r="I5067" s="2">
        <f t="shared" si="158"/>
        <v>31.4</v>
      </c>
      <c r="J5067" s="68">
        <f t="shared" si="157"/>
        <v>338397.8</v>
      </c>
    </row>
    <row r="5068" spans="1:10" x14ac:dyDescent="0.25">
      <c r="A5068" s="28">
        <v>10</v>
      </c>
      <c r="B5068" s="28">
        <v>28</v>
      </c>
      <c r="C5068" s="12" t="s">
        <v>13</v>
      </c>
      <c r="D5068" s="66">
        <f>'Actual Solar Data'!K5058</f>
        <v>18513</v>
      </c>
      <c r="E5068" s="59">
        <f>whlsecost_hourly_4002_201910!C665</f>
        <v>43766</v>
      </c>
      <c r="F5068" s="85">
        <f>whlsecost_hourly_4002_201910!D665</f>
        <v>11</v>
      </c>
      <c r="G5068" s="2">
        <f>whlsecost_hourly_4002_201910!F665</f>
        <v>30.04</v>
      </c>
      <c r="H5068" s="2">
        <f>whlsecost_hourly_4002_201910!X665</f>
        <v>1.07</v>
      </c>
      <c r="I5068" s="2">
        <f t="shared" si="158"/>
        <v>31.11</v>
      </c>
      <c r="J5068" s="68">
        <f t="shared" si="157"/>
        <v>575939.42999999993</v>
      </c>
    </row>
    <row r="5069" spans="1:10" x14ac:dyDescent="0.25">
      <c r="A5069" s="28">
        <v>10</v>
      </c>
      <c r="B5069" s="28">
        <v>28</v>
      </c>
      <c r="C5069" s="12" t="s">
        <v>14</v>
      </c>
      <c r="D5069" s="66">
        <f>'Actual Solar Data'!K5059</f>
        <v>24727</v>
      </c>
      <c r="E5069" s="59">
        <f>whlsecost_hourly_4002_201910!C666</f>
        <v>43766</v>
      </c>
      <c r="F5069" s="85">
        <f>whlsecost_hourly_4002_201910!D666</f>
        <v>12</v>
      </c>
      <c r="G5069" s="2">
        <f>whlsecost_hourly_4002_201910!F666</f>
        <v>31.67</v>
      </c>
      <c r="H5069" s="2">
        <f>whlsecost_hourly_4002_201910!X666</f>
        <v>1.25</v>
      </c>
      <c r="I5069" s="2">
        <f t="shared" si="158"/>
        <v>32.92</v>
      </c>
      <c r="J5069" s="68">
        <f t="shared" si="157"/>
        <v>814012.84000000008</v>
      </c>
    </row>
    <row r="5070" spans="1:10" x14ac:dyDescent="0.25">
      <c r="A5070" s="28">
        <v>10</v>
      </c>
      <c r="B5070" s="28">
        <v>28</v>
      </c>
      <c r="C5070" s="12" t="s">
        <v>15</v>
      </c>
      <c r="D5070" s="66">
        <f>'Actual Solar Data'!K5060</f>
        <v>19567</v>
      </c>
      <c r="E5070" s="59">
        <f>whlsecost_hourly_4002_201910!C667</f>
        <v>43766</v>
      </c>
      <c r="F5070" s="85">
        <f>whlsecost_hourly_4002_201910!D667</f>
        <v>13</v>
      </c>
      <c r="G5070" s="2">
        <f>whlsecost_hourly_4002_201910!F667</f>
        <v>34.68</v>
      </c>
      <c r="H5070" s="2">
        <f>whlsecost_hourly_4002_201910!X667</f>
        <v>1.6900000000000002</v>
      </c>
      <c r="I5070" s="2">
        <f t="shared" si="158"/>
        <v>36.369999999999997</v>
      </c>
      <c r="J5070" s="68">
        <f t="shared" si="157"/>
        <v>711651.78999999992</v>
      </c>
    </row>
    <row r="5071" spans="1:10" x14ac:dyDescent="0.25">
      <c r="A5071" s="28">
        <v>10</v>
      </c>
      <c r="B5071" s="28">
        <v>28</v>
      </c>
      <c r="C5071" s="12" t="s">
        <v>16</v>
      </c>
      <c r="D5071" s="66">
        <f>'Actual Solar Data'!K5061</f>
        <v>15476</v>
      </c>
      <c r="E5071" s="59">
        <f>whlsecost_hourly_4002_201910!C668</f>
        <v>43766</v>
      </c>
      <c r="F5071" s="85">
        <f>whlsecost_hourly_4002_201910!D668</f>
        <v>14</v>
      </c>
      <c r="G5071" s="2">
        <f>whlsecost_hourly_4002_201910!F668</f>
        <v>25.06</v>
      </c>
      <c r="H5071" s="2">
        <f>whlsecost_hourly_4002_201910!X668</f>
        <v>1.06</v>
      </c>
      <c r="I5071" s="2">
        <f t="shared" si="158"/>
        <v>26.119999999999997</v>
      </c>
      <c r="J5071" s="68">
        <f t="shared" si="157"/>
        <v>404233.11999999994</v>
      </c>
    </row>
    <row r="5072" spans="1:10" x14ac:dyDescent="0.25">
      <c r="A5072" s="28">
        <v>10</v>
      </c>
      <c r="B5072" s="28">
        <v>28</v>
      </c>
      <c r="C5072" s="12" t="s">
        <v>17</v>
      </c>
      <c r="D5072" s="66">
        <f>'Actual Solar Data'!K5062</f>
        <v>12747</v>
      </c>
      <c r="E5072" s="59">
        <f>whlsecost_hourly_4002_201910!C669</f>
        <v>43766</v>
      </c>
      <c r="F5072" s="85">
        <f>whlsecost_hourly_4002_201910!D669</f>
        <v>15</v>
      </c>
      <c r="G5072" s="2">
        <f>whlsecost_hourly_4002_201910!F669</f>
        <v>21.17</v>
      </c>
      <c r="H5072" s="2">
        <f>whlsecost_hourly_4002_201910!X669</f>
        <v>1.04</v>
      </c>
      <c r="I5072" s="2">
        <f t="shared" si="158"/>
        <v>22.21</v>
      </c>
      <c r="J5072" s="68">
        <f t="shared" si="157"/>
        <v>283110.87</v>
      </c>
    </row>
    <row r="5073" spans="1:10" x14ac:dyDescent="0.25">
      <c r="A5073" s="28">
        <v>10</v>
      </c>
      <c r="B5073" s="28">
        <v>28</v>
      </c>
      <c r="C5073" s="12" t="s">
        <v>18</v>
      </c>
      <c r="D5073" s="66">
        <f>'Actual Solar Data'!K5063</f>
        <v>10173</v>
      </c>
      <c r="E5073" s="59">
        <f>whlsecost_hourly_4002_201910!C670</f>
        <v>43766</v>
      </c>
      <c r="F5073" s="85">
        <f>whlsecost_hourly_4002_201910!D670</f>
        <v>16</v>
      </c>
      <c r="G5073" s="2">
        <f>whlsecost_hourly_4002_201910!F670</f>
        <v>23.16</v>
      </c>
      <c r="H5073" s="2">
        <f>whlsecost_hourly_4002_201910!X670</f>
        <v>1.03</v>
      </c>
      <c r="I5073" s="2">
        <f t="shared" si="158"/>
        <v>24.19</v>
      </c>
      <c r="J5073" s="68">
        <f t="shared" si="157"/>
        <v>246084.87000000002</v>
      </c>
    </row>
    <row r="5074" spans="1:10" x14ac:dyDescent="0.25">
      <c r="A5074" s="28">
        <v>10</v>
      </c>
      <c r="B5074" s="28">
        <v>28</v>
      </c>
      <c r="C5074" s="12" t="s">
        <v>19</v>
      </c>
      <c r="D5074" s="66">
        <f>'Actual Solar Data'!K5064</f>
        <v>5036</v>
      </c>
      <c r="E5074" s="59">
        <f>whlsecost_hourly_4002_201910!C671</f>
        <v>43766</v>
      </c>
      <c r="F5074" s="85">
        <f>whlsecost_hourly_4002_201910!D671</f>
        <v>17</v>
      </c>
      <c r="G5074" s="2">
        <f>whlsecost_hourly_4002_201910!F671</f>
        <v>22.79</v>
      </c>
      <c r="H5074" s="2">
        <f>whlsecost_hourly_4002_201910!X671</f>
        <v>1.03</v>
      </c>
      <c r="I5074" s="2">
        <f t="shared" si="158"/>
        <v>23.82</v>
      </c>
      <c r="J5074" s="68">
        <f t="shared" si="157"/>
        <v>119957.52</v>
      </c>
    </row>
    <row r="5075" spans="1:10" x14ac:dyDescent="0.25">
      <c r="A5075" s="28">
        <v>10</v>
      </c>
      <c r="B5075" s="28">
        <v>28</v>
      </c>
      <c r="C5075" s="12" t="s">
        <v>20</v>
      </c>
      <c r="D5075" s="66">
        <f>'Actual Solar Data'!K5065</f>
        <v>425</v>
      </c>
      <c r="E5075" s="59">
        <f>whlsecost_hourly_4002_201910!C672</f>
        <v>43766</v>
      </c>
      <c r="F5075" s="85">
        <f>whlsecost_hourly_4002_201910!D672</f>
        <v>18</v>
      </c>
      <c r="G5075" s="2">
        <f>whlsecost_hourly_4002_201910!F672</f>
        <v>25.58</v>
      </c>
      <c r="H5075" s="2">
        <f>whlsecost_hourly_4002_201910!X672</f>
        <v>1.02</v>
      </c>
      <c r="I5075" s="2">
        <f t="shared" si="158"/>
        <v>26.599999999999998</v>
      </c>
      <c r="J5075" s="68">
        <f t="shared" ref="J5075:J5138" si="159">D5075*I5075</f>
        <v>11305</v>
      </c>
    </row>
    <row r="5076" spans="1:10" x14ac:dyDescent="0.25">
      <c r="A5076" s="28">
        <v>10</v>
      </c>
      <c r="B5076" s="28">
        <v>28</v>
      </c>
      <c r="C5076" s="12" t="s">
        <v>21</v>
      </c>
      <c r="D5076" s="66">
        <f>'Actual Solar Data'!K5066</f>
        <v>0</v>
      </c>
      <c r="E5076" s="59">
        <f>whlsecost_hourly_4002_201910!C673</f>
        <v>43766</v>
      </c>
      <c r="F5076" s="85">
        <f>whlsecost_hourly_4002_201910!D673</f>
        <v>19</v>
      </c>
      <c r="G5076" s="2">
        <f>whlsecost_hourly_4002_201910!F673</f>
        <v>24.34</v>
      </c>
      <c r="H5076" s="2">
        <f>whlsecost_hourly_4002_201910!X673</f>
        <v>0.97</v>
      </c>
      <c r="I5076" s="2">
        <f t="shared" si="158"/>
        <v>25.31</v>
      </c>
      <c r="J5076" s="68">
        <f t="shared" si="159"/>
        <v>0</v>
      </c>
    </row>
    <row r="5077" spans="1:10" x14ac:dyDescent="0.25">
      <c r="A5077" s="28">
        <v>10</v>
      </c>
      <c r="B5077" s="28">
        <v>28</v>
      </c>
      <c r="C5077" s="12" t="s">
        <v>22</v>
      </c>
      <c r="D5077" s="66">
        <f>'Actual Solar Data'!K5067</f>
        <v>0</v>
      </c>
      <c r="E5077" s="59">
        <f>whlsecost_hourly_4002_201910!C674</f>
        <v>43766</v>
      </c>
      <c r="F5077" s="85">
        <f>whlsecost_hourly_4002_201910!D674</f>
        <v>20</v>
      </c>
      <c r="G5077" s="2">
        <f>whlsecost_hourly_4002_201910!F674</f>
        <v>25.09</v>
      </c>
      <c r="H5077" s="2">
        <f>whlsecost_hourly_4002_201910!X674</f>
        <v>1.01</v>
      </c>
      <c r="I5077" s="2">
        <f t="shared" si="158"/>
        <v>26.1</v>
      </c>
      <c r="J5077" s="68">
        <f t="shared" si="159"/>
        <v>0</v>
      </c>
    </row>
    <row r="5078" spans="1:10" x14ac:dyDescent="0.25">
      <c r="A5078" s="28">
        <v>10</v>
      </c>
      <c r="B5078" s="28">
        <v>28</v>
      </c>
      <c r="C5078" s="12" t="s">
        <v>23</v>
      </c>
      <c r="D5078" s="66">
        <f>'Actual Solar Data'!K5068</f>
        <v>0</v>
      </c>
      <c r="E5078" s="59">
        <f>whlsecost_hourly_4002_201910!C675</f>
        <v>43766</v>
      </c>
      <c r="F5078" s="85">
        <f>whlsecost_hourly_4002_201910!D675</f>
        <v>21</v>
      </c>
      <c r="G5078" s="2">
        <f>whlsecost_hourly_4002_201910!F675</f>
        <v>27.06</v>
      </c>
      <c r="H5078" s="2">
        <f>whlsecost_hourly_4002_201910!X675</f>
        <v>1.1200000000000001</v>
      </c>
      <c r="I5078" s="2">
        <f t="shared" si="158"/>
        <v>28.18</v>
      </c>
      <c r="J5078" s="68">
        <f t="shared" si="159"/>
        <v>0</v>
      </c>
    </row>
    <row r="5079" spans="1:10" x14ac:dyDescent="0.25">
      <c r="A5079" s="28">
        <v>10</v>
      </c>
      <c r="B5079" s="28">
        <v>28</v>
      </c>
      <c r="C5079" s="12" t="s">
        <v>24</v>
      </c>
      <c r="D5079" s="66">
        <f>'Actual Solar Data'!K5069</f>
        <v>0</v>
      </c>
      <c r="E5079" s="59">
        <f>whlsecost_hourly_4002_201910!C676</f>
        <v>43766</v>
      </c>
      <c r="F5079" s="85">
        <f>whlsecost_hourly_4002_201910!D676</f>
        <v>22</v>
      </c>
      <c r="G5079" s="2">
        <f>whlsecost_hourly_4002_201910!F676</f>
        <v>24.84</v>
      </c>
      <c r="H5079" s="2">
        <f>whlsecost_hourly_4002_201910!X676</f>
        <v>1.3099999999999998</v>
      </c>
      <c r="I5079" s="2">
        <f t="shared" si="158"/>
        <v>26.15</v>
      </c>
      <c r="J5079" s="68">
        <f t="shared" si="159"/>
        <v>0</v>
      </c>
    </row>
    <row r="5080" spans="1:10" x14ac:dyDescent="0.25">
      <c r="A5080" s="28">
        <v>10</v>
      </c>
      <c r="B5080" s="28">
        <v>28</v>
      </c>
      <c r="C5080" s="12" t="s">
        <v>25</v>
      </c>
      <c r="D5080" s="66">
        <f>'Actual Solar Data'!K5070</f>
        <v>0</v>
      </c>
      <c r="E5080" s="59">
        <f>whlsecost_hourly_4002_201910!C677</f>
        <v>43766</v>
      </c>
      <c r="F5080" s="85">
        <f>whlsecost_hourly_4002_201910!D677</f>
        <v>23</v>
      </c>
      <c r="G5080" s="2">
        <f>whlsecost_hourly_4002_201910!F677</f>
        <v>15.46</v>
      </c>
      <c r="H5080" s="2">
        <f>whlsecost_hourly_4002_201910!X677</f>
        <v>1.26</v>
      </c>
      <c r="I5080" s="2">
        <f t="shared" si="158"/>
        <v>16.720000000000002</v>
      </c>
      <c r="J5080" s="68">
        <f t="shared" si="159"/>
        <v>0</v>
      </c>
    </row>
    <row r="5081" spans="1:10" x14ac:dyDescent="0.25">
      <c r="A5081" s="28">
        <v>10</v>
      </c>
      <c r="B5081" s="28">
        <v>28</v>
      </c>
      <c r="C5081" s="12" t="s">
        <v>26</v>
      </c>
      <c r="D5081" s="66">
        <f>'Actual Solar Data'!K5071</f>
        <v>0</v>
      </c>
      <c r="E5081" s="59">
        <f>whlsecost_hourly_4002_201910!C678</f>
        <v>43766</v>
      </c>
      <c r="F5081" s="85">
        <f>whlsecost_hourly_4002_201910!D678</f>
        <v>24</v>
      </c>
      <c r="G5081" s="2">
        <f>whlsecost_hourly_4002_201910!F678</f>
        <v>13.42</v>
      </c>
      <c r="H5081" s="2">
        <f>whlsecost_hourly_4002_201910!X678</f>
        <v>1.08</v>
      </c>
      <c r="I5081" s="2">
        <f t="shared" si="158"/>
        <v>14.5</v>
      </c>
      <c r="J5081" s="68">
        <f t="shared" si="159"/>
        <v>0</v>
      </c>
    </row>
    <row r="5082" spans="1:10" x14ac:dyDescent="0.25">
      <c r="A5082" s="28">
        <v>10</v>
      </c>
      <c r="B5082" s="28">
        <v>29</v>
      </c>
      <c r="C5082" s="12" t="s">
        <v>3</v>
      </c>
      <c r="D5082" s="66">
        <f>'Actual Solar Data'!K5072</f>
        <v>0</v>
      </c>
      <c r="E5082" s="59">
        <f>whlsecost_hourly_4002_201910!C679</f>
        <v>43767</v>
      </c>
      <c r="F5082" s="85">
        <f>whlsecost_hourly_4002_201910!D679</f>
        <v>1</v>
      </c>
      <c r="G5082" s="2">
        <f>whlsecost_hourly_4002_201910!F679</f>
        <v>17.309999999999999</v>
      </c>
      <c r="H5082" s="2">
        <f>whlsecost_hourly_4002_201910!X679</f>
        <v>0.36</v>
      </c>
      <c r="I5082" s="2">
        <f t="shared" si="158"/>
        <v>17.669999999999998</v>
      </c>
      <c r="J5082" s="68">
        <f t="shared" si="159"/>
        <v>0</v>
      </c>
    </row>
    <row r="5083" spans="1:10" x14ac:dyDescent="0.25">
      <c r="A5083" s="28">
        <v>10</v>
      </c>
      <c r="B5083" s="28">
        <v>29</v>
      </c>
      <c r="C5083" s="12" t="s">
        <v>4</v>
      </c>
      <c r="D5083" s="66">
        <f>'Actual Solar Data'!K5073</f>
        <v>0</v>
      </c>
      <c r="E5083" s="59">
        <f>whlsecost_hourly_4002_201910!C680</f>
        <v>43767</v>
      </c>
      <c r="F5083" s="85">
        <f>whlsecost_hourly_4002_201910!D680</f>
        <v>2</v>
      </c>
      <c r="G5083" s="2">
        <f>whlsecost_hourly_4002_201910!F680</f>
        <v>14.95</v>
      </c>
      <c r="H5083" s="2">
        <f>whlsecost_hourly_4002_201910!X680</f>
        <v>0.37</v>
      </c>
      <c r="I5083" s="2">
        <f t="shared" si="158"/>
        <v>15.319999999999999</v>
      </c>
      <c r="J5083" s="68">
        <f t="shared" si="159"/>
        <v>0</v>
      </c>
    </row>
    <row r="5084" spans="1:10" x14ac:dyDescent="0.25">
      <c r="A5084" s="28">
        <v>10</v>
      </c>
      <c r="B5084" s="28">
        <v>29</v>
      </c>
      <c r="C5084" s="12" t="s">
        <v>5</v>
      </c>
      <c r="D5084" s="66">
        <f>'Actual Solar Data'!K5074</f>
        <v>0</v>
      </c>
      <c r="E5084" s="59">
        <f>whlsecost_hourly_4002_201910!C681</f>
        <v>43767</v>
      </c>
      <c r="F5084" s="85">
        <f>whlsecost_hourly_4002_201910!D681</f>
        <v>3</v>
      </c>
      <c r="G5084" s="2">
        <f>whlsecost_hourly_4002_201910!F681</f>
        <v>12.79</v>
      </c>
      <c r="H5084" s="2">
        <f>whlsecost_hourly_4002_201910!X681</f>
        <v>0.4</v>
      </c>
      <c r="I5084" s="2">
        <f t="shared" si="158"/>
        <v>13.19</v>
      </c>
      <c r="J5084" s="68">
        <f t="shared" si="159"/>
        <v>0</v>
      </c>
    </row>
    <row r="5085" spans="1:10" x14ac:dyDescent="0.25">
      <c r="A5085" s="28">
        <v>10</v>
      </c>
      <c r="B5085" s="28">
        <v>29</v>
      </c>
      <c r="C5085" s="12" t="s">
        <v>6</v>
      </c>
      <c r="D5085" s="66">
        <f>'Actual Solar Data'!K5075</f>
        <v>0</v>
      </c>
      <c r="E5085" s="59">
        <f>whlsecost_hourly_4002_201910!C682</f>
        <v>43767</v>
      </c>
      <c r="F5085" s="85">
        <f>whlsecost_hourly_4002_201910!D682</f>
        <v>4</v>
      </c>
      <c r="G5085" s="2">
        <f>whlsecost_hourly_4002_201910!F682</f>
        <v>13.8</v>
      </c>
      <c r="H5085" s="2">
        <f>whlsecost_hourly_4002_201910!X682</f>
        <v>0.38</v>
      </c>
      <c r="I5085" s="2">
        <f t="shared" si="158"/>
        <v>14.180000000000001</v>
      </c>
      <c r="J5085" s="68">
        <f t="shared" si="159"/>
        <v>0</v>
      </c>
    </row>
    <row r="5086" spans="1:10" x14ac:dyDescent="0.25">
      <c r="A5086" s="28">
        <v>10</v>
      </c>
      <c r="B5086" s="28">
        <v>29</v>
      </c>
      <c r="C5086" s="12" t="s">
        <v>7</v>
      </c>
      <c r="D5086" s="66">
        <f>'Actual Solar Data'!K5076</f>
        <v>0</v>
      </c>
      <c r="E5086" s="59">
        <f>whlsecost_hourly_4002_201910!C683</f>
        <v>43767</v>
      </c>
      <c r="F5086" s="85">
        <f>whlsecost_hourly_4002_201910!D683</f>
        <v>5</v>
      </c>
      <c r="G5086" s="2">
        <f>whlsecost_hourly_4002_201910!F683</f>
        <v>17.149999999999999</v>
      </c>
      <c r="H5086" s="2">
        <f>whlsecost_hourly_4002_201910!X683</f>
        <v>0.34</v>
      </c>
      <c r="I5086" s="2">
        <f t="shared" si="158"/>
        <v>17.489999999999998</v>
      </c>
      <c r="J5086" s="68">
        <f t="shared" si="159"/>
        <v>0</v>
      </c>
    </row>
    <row r="5087" spans="1:10" x14ac:dyDescent="0.25">
      <c r="A5087" s="28">
        <v>10</v>
      </c>
      <c r="B5087" s="28">
        <v>29</v>
      </c>
      <c r="C5087" s="12" t="s">
        <v>8</v>
      </c>
      <c r="D5087" s="66">
        <f>'Actual Solar Data'!K5077</f>
        <v>0</v>
      </c>
      <c r="E5087" s="59">
        <f>whlsecost_hourly_4002_201910!C684</f>
        <v>43767</v>
      </c>
      <c r="F5087" s="85">
        <f>whlsecost_hourly_4002_201910!D684</f>
        <v>6</v>
      </c>
      <c r="G5087" s="2">
        <f>whlsecost_hourly_4002_201910!F684</f>
        <v>23.28</v>
      </c>
      <c r="H5087" s="2">
        <f>whlsecost_hourly_4002_201910!X684</f>
        <v>0.43000000000000005</v>
      </c>
      <c r="I5087" s="2">
        <f t="shared" si="158"/>
        <v>23.71</v>
      </c>
      <c r="J5087" s="68">
        <f t="shared" si="159"/>
        <v>0</v>
      </c>
    </row>
    <row r="5088" spans="1:10" x14ac:dyDescent="0.25">
      <c r="A5088" s="28">
        <v>10</v>
      </c>
      <c r="B5088" s="28">
        <v>29</v>
      </c>
      <c r="C5088" s="12" t="s">
        <v>9</v>
      </c>
      <c r="D5088" s="66">
        <f>'Actual Solar Data'!K5078</f>
        <v>0</v>
      </c>
      <c r="E5088" s="59">
        <f>whlsecost_hourly_4002_201910!C685</f>
        <v>43767</v>
      </c>
      <c r="F5088" s="85">
        <f>whlsecost_hourly_4002_201910!D685</f>
        <v>7</v>
      </c>
      <c r="G5088" s="2">
        <f>whlsecost_hourly_4002_201910!F685</f>
        <v>20.09</v>
      </c>
      <c r="H5088" s="2">
        <f>whlsecost_hourly_4002_201910!X685</f>
        <v>0.51</v>
      </c>
      <c r="I5088" s="2">
        <f t="shared" si="158"/>
        <v>20.6</v>
      </c>
      <c r="J5088" s="68">
        <f t="shared" si="159"/>
        <v>0</v>
      </c>
    </row>
    <row r="5089" spans="1:10" x14ac:dyDescent="0.25">
      <c r="A5089" s="28">
        <v>10</v>
      </c>
      <c r="B5089" s="28">
        <v>29</v>
      </c>
      <c r="C5089" s="12" t="s">
        <v>10</v>
      </c>
      <c r="D5089" s="66">
        <f>'Actual Solar Data'!K5079</f>
        <v>545</v>
      </c>
      <c r="E5089" s="59">
        <f>whlsecost_hourly_4002_201910!C686</f>
        <v>43767</v>
      </c>
      <c r="F5089" s="85">
        <f>whlsecost_hourly_4002_201910!D686</f>
        <v>8</v>
      </c>
      <c r="G5089" s="2">
        <f>whlsecost_hourly_4002_201910!F686</f>
        <v>20.53</v>
      </c>
      <c r="H5089" s="2">
        <f>whlsecost_hourly_4002_201910!X686</f>
        <v>0.73</v>
      </c>
      <c r="I5089" s="2">
        <f t="shared" si="158"/>
        <v>21.26</v>
      </c>
      <c r="J5089" s="68">
        <f t="shared" si="159"/>
        <v>11586.7</v>
      </c>
    </row>
    <row r="5090" spans="1:10" x14ac:dyDescent="0.25">
      <c r="A5090" s="28">
        <v>10</v>
      </c>
      <c r="B5090" s="28">
        <v>29</v>
      </c>
      <c r="C5090" s="12" t="s">
        <v>11</v>
      </c>
      <c r="D5090" s="66">
        <f>'Actual Solar Data'!K5080</f>
        <v>4876</v>
      </c>
      <c r="E5090" s="59">
        <f>whlsecost_hourly_4002_201910!C687</f>
        <v>43767</v>
      </c>
      <c r="F5090" s="85">
        <f>whlsecost_hourly_4002_201910!D687</f>
        <v>9</v>
      </c>
      <c r="G5090" s="2">
        <f>whlsecost_hourly_4002_201910!F687</f>
        <v>18.29</v>
      </c>
      <c r="H5090" s="2">
        <f>whlsecost_hourly_4002_201910!X687</f>
        <v>0.69</v>
      </c>
      <c r="I5090" s="2">
        <f t="shared" si="158"/>
        <v>18.98</v>
      </c>
      <c r="J5090" s="68">
        <f t="shared" si="159"/>
        <v>92546.48</v>
      </c>
    </row>
    <row r="5091" spans="1:10" x14ac:dyDescent="0.25">
      <c r="A5091" s="28">
        <v>10</v>
      </c>
      <c r="B5091" s="28">
        <v>29</v>
      </c>
      <c r="C5091" s="12" t="s">
        <v>12</v>
      </c>
      <c r="D5091" s="66">
        <f>'Actual Solar Data'!K5081</f>
        <v>6815</v>
      </c>
      <c r="E5091" s="59">
        <f>whlsecost_hourly_4002_201910!C688</f>
        <v>43767</v>
      </c>
      <c r="F5091" s="85">
        <f>whlsecost_hourly_4002_201910!D688</f>
        <v>10</v>
      </c>
      <c r="G5091" s="2">
        <f>whlsecost_hourly_4002_201910!F688</f>
        <v>16.75</v>
      </c>
      <c r="H5091" s="2">
        <f>whlsecost_hourly_4002_201910!X688</f>
        <v>0.62000000000000011</v>
      </c>
      <c r="I5091" s="2">
        <f t="shared" ref="I5091:I5154" si="160">SUM(G5091:H5091)</f>
        <v>17.37</v>
      </c>
      <c r="J5091" s="68">
        <f t="shared" si="159"/>
        <v>118376.55</v>
      </c>
    </row>
    <row r="5092" spans="1:10" x14ac:dyDescent="0.25">
      <c r="A5092" s="28">
        <v>10</v>
      </c>
      <c r="B5092" s="28">
        <v>29</v>
      </c>
      <c r="C5092" s="12" t="s">
        <v>13</v>
      </c>
      <c r="D5092" s="66">
        <f>'Actual Solar Data'!K5082</f>
        <v>10036</v>
      </c>
      <c r="E5092" s="59">
        <f>whlsecost_hourly_4002_201910!C689</f>
        <v>43767</v>
      </c>
      <c r="F5092" s="85">
        <f>whlsecost_hourly_4002_201910!D689</f>
        <v>11</v>
      </c>
      <c r="G5092" s="2">
        <f>whlsecost_hourly_4002_201910!F689</f>
        <v>17.04</v>
      </c>
      <c r="H5092" s="2">
        <f>whlsecost_hourly_4002_201910!X689</f>
        <v>0.67999999999999994</v>
      </c>
      <c r="I5092" s="2">
        <f t="shared" si="160"/>
        <v>17.72</v>
      </c>
      <c r="J5092" s="68">
        <f t="shared" si="159"/>
        <v>177837.91999999998</v>
      </c>
    </row>
    <row r="5093" spans="1:10" x14ac:dyDescent="0.25">
      <c r="A5093" s="28">
        <v>10</v>
      </c>
      <c r="B5093" s="28">
        <v>29</v>
      </c>
      <c r="C5093" s="12" t="s">
        <v>14</v>
      </c>
      <c r="D5093" s="66">
        <f>'Actual Solar Data'!K5083</f>
        <v>11224</v>
      </c>
      <c r="E5093" s="59">
        <f>whlsecost_hourly_4002_201910!C690</f>
        <v>43767</v>
      </c>
      <c r="F5093" s="85">
        <f>whlsecost_hourly_4002_201910!D690</f>
        <v>12</v>
      </c>
      <c r="G5093" s="2">
        <f>whlsecost_hourly_4002_201910!F690</f>
        <v>19.82</v>
      </c>
      <c r="H5093" s="2">
        <f>whlsecost_hourly_4002_201910!X690</f>
        <v>0.74</v>
      </c>
      <c r="I5093" s="2">
        <f t="shared" si="160"/>
        <v>20.56</v>
      </c>
      <c r="J5093" s="68">
        <f t="shared" si="159"/>
        <v>230765.43999999997</v>
      </c>
    </row>
    <row r="5094" spans="1:10" x14ac:dyDescent="0.25">
      <c r="A5094" s="28">
        <v>10</v>
      </c>
      <c r="B5094" s="28">
        <v>29</v>
      </c>
      <c r="C5094" s="12" t="s">
        <v>15</v>
      </c>
      <c r="D5094" s="66">
        <f>'Actual Solar Data'!K5084</f>
        <v>14778</v>
      </c>
      <c r="E5094" s="59">
        <f>whlsecost_hourly_4002_201910!C691</f>
        <v>43767</v>
      </c>
      <c r="F5094" s="85">
        <f>whlsecost_hourly_4002_201910!D691</f>
        <v>13</v>
      </c>
      <c r="G5094" s="2">
        <f>whlsecost_hourly_4002_201910!F691</f>
        <v>20.420000000000002</v>
      </c>
      <c r="H5094" s="2">
        <f>whlsecost_hourly_4002_201910!X691</f>
        <v>0.79</v>
      </c>
      <c r="I5094" s="2">
        <f t="shared" si="160"/>
        <v>21.21</v>
      </c>
      <c r="J5094" s="68">
        <f t="shared" si="159"/>
        <v>313441.38</v>
      </c>
    </row>
    <row r="5095" spans="1:10" x14ac:dyDescent="0.25">
      <c r="A5095" s="28">
        <v>10</v>
      </c>
      <c r="B5095" s="28">
        <v>29</v>
      </c>
      <c r="C5095" s="12" t="s">
        <v>16</v>
      </c>
      <c r="D5095" s="66">
        <f>'Actual Solar Data'!K5085</f>
        <v>14014</v>
      </c>
      <c r="E5095" s="59">
        <f>whlsecost_hourly_4002_201910!C692</f>
        <v>43767</v>
      </c>
      <c r="F5095" s="85">
        <f>whlsecost_hourly_4002_201910!D692</f>
        <v>14</v>
      </c>
      <c r="G5095" s="2">
        <f>whlsecost_hourly_4002_201910!F692</f>
        <v>18.61</v>
      </c>
      <c r="H5095" s="2">
        <f>whlsecost_hourly_4002_201910!X692</f>
        <v>0.7</v>
      </c>
      <c r="I5095" s="2">
        <f t="shared" si="160"/>
        <v>19.309999999999999</v>
      </c>
      <c r="J5095" s="68">
        <f t="shared" si="159"/>
        <v>270610.33999999997</v>
      </c>
    </row>
    <row r="5096" spans="1:10" x14ac:dyDescent="0.25">
      <c r="A5096" s="28">
        <v>10</v>
      </c>
      <c r="B5096" s="28">
        <v>29</v>
      </c>
      <c r="C5096" s="12" t="s">
        <v>17</v>
      </c>
      <c r="D5096" s="66">
        <f>'Actual Solar Data'!K5086</f>
        <v>11715</v>
      </c>
      <c r="E5096" s="59">
        <f>whlsecost_hourly_4002_201910!C693</f>
        <v>43767</v>
      </c>
      <c r="F5096" s="85">
        <f>whlsecost_hourly_4002_201910!D693</f>
        <v>15</v>
      </c>
      <c r="G5096" s="2">
        <f>whlsecost_hourly_4002_201910!F693</f>
        <v>16.86</v>
      </c>
      <c r="H5096" s="2">
        <f>whlsecost_hourly_4002_201910!X693</f>
        <v>0.69</v>
      </c>
      <c r="I5096" s="2">
        <f t="shared" si="160"/>
        <v>17.55</v>
      </c>
      <c r="J5096" s="68">
        <f t="shared" si="159"/>
        <v>205598.25</v>
      </c>
    </row>
    <row r="5097" spans="1:10" x14ac:dyDescent="0.25">
      <c r="A5097" s="28">
        <v>10</v>
      </c>
      <c r="B5097" s="28">
        <v>29</v>
      </c>
      <c r="C5097" s="12" t="s">
        <v>18</v>
      </c>
      <c r="D5097" s="66">
        <f>'Actual Solar Data'!K5087</f>
        <v>9621</v>
      </c>
      <c r="E5097" s="59">
        <f>whlsecost_hourly_4002_201910!C694</f>
        <v>43767</v>
      </c>
      <c r="F5097" s="85">
        <f>whlsecost_hourly_4002_201910!D694</f>
        <v>16</v>
      </c>
      <c r="G5097" s="2">
        <f>whlsecost_hourly_4002_201910!F694</f>
        <v>16.690000000000001</v>
      </c>
      <c r="H5097" s="2">
        <f>whlsecost_hourly_4002_201910!X694</f>
        <v>0.72</v>
      </c>
      <c r="I5097" s="2">
        <f t="shared" si="160"/>
        <v>17.41</v>
      </c>
      <c r="J5097" s="68">
        <f t="shared" si="159"/>
        <v>167501.61000000002</v>
      </c>
    </row>
    <row r="5098" spans="1:10" x14ac:dyDescent="0.25">
      <c r="A5098" s="28">
        <v>10</v>
      </c>
      <c r="B5098" s="28">
        <v>29</v>
      </c>
      <c r="C5098" s="12" t="s">
        <v>19</v>
      </c>
      <c r="D5098" s="66">
        <f>'Actual Solar Data'!K5088</f>
        <v>4999</v>
      </c>
      <c r="E5098" s="59">
        <f>whlsecost_hourly_4002_201910!C695</f>
        <v>43767</v>
      </c>
      <c r="F5098" s="85">
        <f>whlsecost_hourly_4002_201910!D695</f>
        <v>17</v>
      </c>
      <c r="G5098" s="2">
        <f>whlsecost_hourly_4002_201910!F695</f>
        <v>19.59</v>
      </c>
      <c r="H5098" s="2">
        <f>whlsecost_hourly_4002_201910!X695</f>
        <v>0.78999999999999992</v>
      </c>
      <c r="I5098" s="2">
        <f t="shared" si="160"/>
        <v>20.38</v>
      </c>
      <c r="J5098" s="68">
        <f t="shared" si="159"/>
        <v>101879.62</v>
      </c>
    </row>
    <row r="5099" spans="1:10" x14ac:dyDescent="0.25">
      <c r="A5099" s="28">
        <v>10</v>
      </c>
      <c r="B5099" s="28">
        <v>29</v>
      </c>
      <c r="C5099" s="12" t="s">
        <v>20</v>
      </c>
      <c r="D5099" s="66">
        <f>'Actual Solar Data'!K5089</f>
        <v>874</v>
      </c>
      <c r="E5099" s="59">
        <f>whlsecost_hourly_4002_201910!C696</f>
        <v>43767</v>
      </c>
      <c r="F5099" s="85">
        <f>whlsecost_hourly_4002_201910!D696</f>
        <v>18</v>
      </c>
      <c r="G5099" s="2">
        <f>whlsecost_hourly_4002_201910!F696</f>
        <v>18.71</v>
      </c>
      <c r="H5099" s="2">
        <f>whlsecost_hourly_4002_201910!X696</f>
        <v>0.72000000000000008</v>
      </c>
      <c r="I5099" s="2">
        <f t="shared" si="160"/>
        <v>19.43</v>
      </c>
      <c r="J5099" s="68">
        <f t="shared" si="159"/>
        <v>16981.82</v>
      </c>
    </row>
    <row r="5100" spans="1:10" x14ac:dyDescent="0.25">
      <c r="A5100" s="28">
        <v>10</v>
      </c>
      <c r="B5100" s="28">
        <v>29</v>
      </c>
      <c r="C5100" s="12" t="s">
        <v>21</v>
      </c>
      <c r="D5100" s="66">
        <f>'Actual Solar Data'!K5090</f>
        <v>0</v>
      </c>
      <c r="E5100" s="59">
        <f>whlsecost_hourly_4002_201910!C697</f>
        <v>43767</v>
      </c>
      <c r="F5100" s="85">
        <f>whlsecost_hourly_4002_201910!D697</f>
        <v>19</v>
      </c>
      <c r="G5100" s="2">
        <f>whlsecost_hourly_4002_201910!F697</f>
        <v>21.62</v>
      </c>
      <c r="H5100" s="2">
        <f>whlsecost_hourly_4002_201910!X697</f>
        <v>0.66</v>
      </c>
      <c r="I5100" s="2">
        <f t="shared" si="160"/>
        <v>22.28</v>
      </c>
      <c r="J5100" s="68">
        <f t="shared" si="159"/>
        <v>0</v>
      </c>
    </row>
    <row r="5101" spans="1:10" x14ac:dyDescent="0.25">
      <c r="A5101" s="28">
        <v>10</v>
      </c>
      <c r="B5101" s="28">
        <v>29</v>
      </c>
      <c r="C5101" s="12" t="s">
        <v>22</v>
      </c>
      <c r="D5101" s="66">
        <f>'Actual Solar Data'!K5091</f>
        <v>0</v>
      </c>
      <c r="E5101" s="59">
        <f>whlsecost_hourly_4002_201910!C698</f>
        <v>43767</v>
      </c>
      <c r="F5101" s="85">
        <f>whlsecost_hourly_4002_201910!D698</f>
        <v>20</v>
      </c>
      <c r="G5101" s="2">
        <f>whlsecost_hourly_4002_201910!F698</f>
        <v>23.97</v>
      </c>
      <c r="H5101" s="2">
        <f>whlsecost_hourly_4002_201910!X698</f>
        <v>0.73000000000000009</v>
      </c>
      <c r="I5101" s="2">
        <f t="shared" si="160"/>
        <v>24.7</v>
      </c>
      <c r="J5101" s="68">
        <f t="shared" si="159"/>
        <v>0</v>
      </c>
    </row>
    <row r="5102" spans="1:10" x14ac:dyDescent="0.25">
      <c r="A5102" s="28">
        <v>10</v>
      </c>
      <c r="B5102" s="28">
        <v>29</v>
      </c>
      <c r="C5102" s="12" t="s">
        <v>23</v>
      </c>
      <c r="D5102" s="66">
        <f>'Actual Solar Data'!K5092</f>
        <v>0</v>
      </c>
      <c r="E5102" s="59">
        <f>whlsecost_hourly_4002_201910!C699</f>
        <v>43767</v>
      </c>
      <c r="F5102" s="85">
        <f>whlsecost_hourly_4002_201910!D699</f>
        <v>21</v>
      </c>
      <c r="G5102" s="2">
        <f>whlsecost_hourly_4002_201910!F699</f>
        <v>20.239999999999998</v>
      </c>
      <c r="H5102" s="2">
        <f>whlsecost_hourly_4002_201910!X699</f>
        <v>0.72</v>
      </c>
      <c r="I5102" s="2">
        <f t="shared" si="160"/>
        <v>20.959999999999997</v>
      </c>
      <c r="J5102" s="68">
        <f t="shared" si="159"/>
        <v>0</v>
      </c>
    </row>
    <row r="5103" spans="1:10" x14ac:dyDescent="0.25">
      <c r="A5103" s="28">
        <v>10</v>
      </c>
      <c r="B5103" s="28">
        <v>29</v>
      </c>
      <c r="C5103" s="12" t="s">
        <v>24</v>
      </c>
      <c r="D5103" s="66">
        <f>'Actual Solar Data'!K5093</f>
        <v>0</v>
      </c>
      <c r="E5103" s="59">
        <f>whlsecost_hourly_4002_201910!C700</f>
        <v>43767</v>
      </c>
      <c r="F5103" s="85">
        <f>whlsecost_hourly_4002_201910!D700</f>
        <v>22</v>
      </c>
      <c r="G5103" s="2">
        <f>whlsecost_hourly_4002_201910!F700</f>
        <v>18.14</v>
      </c>
      <c r="H5103" s="2">
        <f>whlsecost_hourly_4002_201910!X700</f>
        <v>0.78</v>
      </c>
      <c r="I5103" s="2">
        <f t="shared" si="160"/>
        <v>18.920000000000002</v>
      </c>
      <c r="J5103" s="68">
        <f t="shared" si="159"/>
        <v>0</v>
      </c>
    </row>
    <row r="5104" spans="1:10" x14ac:dyDescent="0.25">
      <c r="A5104" s="28">
        <v>10</v>
      </c>
      <c r="B5104" s="28">
        <v>29</v>
      </c>
      <c r="C5104" s="12" t="s">
        <v>25</v>
      </c>
      <c r="D5104" s="66">
        <f>'Actual Solar Data'!K5094</f>
        <v>0</v>
      </c>
      <c r="E5104" s="59">
        <f>whlsecost_hourly_4002_201910!C701</f>
        <v>43767</v>
      </c>
      <c r="F5104" s="85">
        <f>whlsecost_hourly_4002_201910!D701</f>
        <v>23</v>
      </c>
      <c r="G5104" s="2">
        <f>whlsecost_hourly_4002_201910!F701</f>
        <v>15.55</v>
      </c>
      <c r="H5104" s="2">
        <f>whlsecost_hourly_4002_201910!X701</f>
        <v>0.86</v>
      </c>
      <c r="I5104" s="2">
        <f t="shared" si="160"/>
        <v>16.41</v>
      </c>
      <c r="J5104" s="68">
        <f t="shared" si="159"/>
        <v>0</v>
      </c>
    </row>
    <row r="5105" spans="1:10" x14ac:dyDescent="0.25">
      <c r="A5105" s="28">
        <v>10</v>
      </c>
      <c r="B5105" s="28">
        <v>29</v>
      </c>
      <c r="C5105" s="12" t="s">
        <v>26</v>
      </c>
      <c r="D5105" s="66">
        <f>'Actual Solar Data'!K5095</f>
        <v>0</v>
      </c>
      <c r="E5105" s="59">
        <f>whlsecost_hourly_4002_201910!C702</f>
        <v>43767</v>
      </c>
      <c r="F5105" s="85">
        <f>whlsecost_hourly_4002_201910!D702</f>
        <v>24</v>
      </c>
      <c r="G5105" s="2">
        <f>whlsecost_hourly_4002_201910!F702</f>
        <v>14.4</v>
      </c>
      <c r="H5105" s="2">
        <f>whlsecost_hourly_4002_201910!X702</f>
        <v>0.51</v>
      </c>
      <c r="I5105" s="2">
        <f t="shared" si="160"/>
        <v>14.91</v>
      </c>
      <c r="J5105" s="68">
        <f t="shared" si="159"/>
        <v>0</v>
      </c>
    </row>
    <row r="5106" spans="1:10" x14ac:dyDescent="0.25">
      <c r="A5106" s="28">
        <v>10</v>
      </c>
      <c r="B5106" s="28">
        <v>30</v>
      </c>
      <c r="C5106" s="12" t="s">
        <v>3</v>
      </c>
      <c r="D5106" s="66">
        <f>'Actual Solar Data'!K5096</f>
        <v>0</v>
      </c>
      <c r="E5106" s="59">
        <f>whlsecost_hourly_4002_201910!C703</f>
        <v>43768</v>
      </c>
      <c r="F5106" s="85">
        <f>whlsecost_hourly_4002_201910!D703</f>
        <v>1</v>
      </c>
      <c r="G5106" s="2">
        <f>whlsecost_hourly_4002_201910!F703</f>
        <v>16.04</v>
      </c>
      <c r="H5106" s="2">
        <f>whlsecost_hourly_4002_201910!X703</f>
        <v>0.72000000000000008</v>
      </c>
      <c r="I5106" s="2">
        <f t="shared" si="160"/>
        <v>16.759999999999998</v>
      </c>
      <c r="J5106" s="68">
        <f t="shared" si="159"/>
        <v>0</v>
      </c>
    </row>
    <row r="5107" spans="1:10" x14ac:dyDescent="0.25">
      <c r="A5107" s="28">
        <v>10</v>
      </c>
      <c r="B5107" s="28">
        <v>30</v>
      </c>
      <c r="C5107" s="12" t="s">
        <v>4</v>
      </c>
      <c r="D5107" s="66">
        <f>'Actual Solar Data'!K5097</f>
        <v>0</v>
      </c>
      <c r="E5107" s="59">
        <f>whlsecost_hourly_4002_201910!C704</f>
        <v>43768</v>
      </c>
      <c r="F5107" s="85">
        <f>whlsecost_hourly_4002_201910!D704</f>
        <v>2</v>
      </c>
      <c r="G5107" s="2">
        <f>whlsecost_hourly_4002_201910!F704</f>
        <v>14.92</v>
      </c>
      <c r="H5107" s="2">
        <f>whlsecost_hourly_4002_201910!X704</f>
        <v>0.57000000000000006</v>
      </c>
      <c r="I5107" s="2">
        <f t="shared" si="160"/>
        <v>15.49</v>
      </c>
      <c r="J5107" s="68">
        <f t="shared" si="159"/>
        <v>0</v>
      </c>
    </row>
    <row r="5108" spans="1:10" x14ac:dyDescent="0.25">
      <c r="A5108" s="28">
        <v>10</v>
      </c>
      <c r="B5108" s="28">
        <v>30</v>
      </c>
      <c r="C5108" s="12" t="s">
        <v>5</v>
      </c>
      <c r="D5108" s="66">
        <f>'Actual Solar Data'!K5098</f>
        <v>0</v>
      </c>
      <c r="E5108" s="59">
        <f>whlsecost_hourly_4002_201910!C705</f>
        <v>43768</v>
      </c>
      <c r="F5108" s="85">
        <f>whlsecost_hourly_4002_201910!D705</f>
        <v>3</v>
      </c>
      <c r="G5108" s="2">
        <f>whlsecost_hourly_4002_201910!F705</f>
        <v>13.92</v>
      </c>
      <c r="H5108" s="2">
        <f>whlsecost_hourly_4002_201910!X705</f>
        <v>0.55000000000000004</v>
      </c>
      <c r="I5108" s="2">
        <f t="shared" si="160"/>
        <v>14.47</v>
      </c>
      <c r="J5108" s="68">
        <f t="shared" si="159"/>
        <v>0</v>
      </c>
    </row>
    <row r="5109" spans="1:10" x14ac:dyDescent="0.25">
      <c r="A5109" s="28">
        <v>10</v>
      </c>
      <c r="B5109" s="28">
        <v>30</v>
      </c>
      <c r="C5109" s="12" t="s">
        <v>6</v>
      </c>
      <c r="D5109" s="66">
        <f>'Actual Solar Data'!K5099</f>
        <v>0</v>
      </c>
      <c r="E5109" s="59">
        <f>whlsecost_hourly_4002_201910!C706</f>
        <v>43768</v>
      </c>
      <c r="F5109" s="85">
        <f>whlsecost_hourly_4002_201910!D706</f>
        <v>4</v>
      </c>
      <c r="G5109" s="2">
        <f>whlsecost_hourly_4002_201910!F706</f>
        <v>14.21</v>
      </c>
      <c r="H5109" s="2">
        <f>whlsecost_hourly_4002_201910!X706</f>
        <v>0.54</v>
      </c>
      <c r="I5109" s="2">
        <f t="shared" si="160"/>
        <v>14.75</v>
      </c>
      <c r="J5109" s="68">
        <f t="shared" si="159"/>
        <v>0</v>
      </c>
    </row>
    <row r="5110" spans="1:10" x14ac:dyDescent="0.25">
      <c r="A5110" s="28">
        <v>10</v>
      </c>
      <c r="B5110" s="28">
        <v>30</v>
      </c>
      <c r="C5110" s="12" t="s">
        <v>7</v>
      </c>
      <c r="D5110" s="66">
        <f>'Actual Solar Data'!K5100</f>
        <v>0</v>
      </c>
      <c r="E5110" s="59">
        <f>whlsecost_hourly_4002_201910!C707</f>
        <v>43768</v>
      </c>
      <c r="F5110" s="85">
        <f>whlsecost_hourly_4002_201910!D707</f>
        <v>5</v>
      </c>
      <c r="G5110" s="2">
        <f>whlsecost_hourly_4002_201910!F707</f>
        <v>14.38</v>
      </c>
      <c r="H5110" s="2">
        <f>whlsecost_hourly_4002_201910!X707</f>
        <v>0.52</v>
      </c>
      <c r="I5110" s="2">
        <f t="shared" si="160"/>
        <v>14.9</v>
      </c>
      <c r="J5110" s="68">
        <f t="shared" si="159"/>
        <v>0</v>
      </c>
    </row>
    <row r="5111" spans="1:10" x14ac:dyDescent="0.25">
      <c r="A5111" s="28">
        <v>10</v>
      </c>
      <c r="B5111" s="28">
        <v>30</v>
      </c>
      <c r="C5111" s="12" t="s">
        <v>8</v>
      </c>
      <c r="D5111" s="66">
        <f>'Actual Solar Data'!K5101</f>
        <v>0</v>
      </c>
      <c r="E5111" s="59">
        <f>whlsecost_hourly_4002_201910!C708</f>
        <v>43768</v>
      </c>
      <c r="F5111" s="85">
        <f>whlsecost_hourly_4002_201910!D708</f>
        <v>6</v>
      </c>
      <c r="G5111" s="2">
        <f>whlsecost_hourly_4002_201910!F708</f>
        <v>15.69</v>
      </c>
      <c r="H5111" s="2">
        <f>whlsecost_hourly_4002_201910!X708</f>
        <v>0.64</v>
      </c>
      <c r="I5111" s="2">
        <f t="shared" si="160"/>
        <v>16.329999999999998</v>
      </c>
      <c r="J5111" s="68">
        <f t="shared" si="159"/>
        <v>0</v>
      </c>
    </row>
    <row r="5112" spans="1:10" x14ac:dyDescent="0.25">
      <c r="A5112" s="28">
        <v>10</v>
      </c>
      <c r="B5112" s="28">
        <v>30</v>
      </c>
      <c r="C5112" s="12" t="s">
        <v>9</v>
      </c>
      <c r="D5112" s="66">
        <f>'Actual Solar Data'!K5102</f>
        <v>0</v>
      </c>
      <c r="E5112" s="59">
        <f>whlsecost_hourly_4002_201910!C709</f>
        <v>43768</v>
      </c>
      <c r="F5112" s="85">
        <f>whlsecost_hourly_4002_201910!D709</f>
        <v>7</v>
      </c>
      <c r="G5112" s="2">
        <f>whlsecost_hourly_4002_201910!F709</f>
        <v>18.600000000000001</v>
      </c>
      <c r="H5112" s="2">
        <f>whlsecost_hourly_4002_201910!X709</f>
        <v>0.75000000000000011</v>
      </c>
      <c r="I5112" s="2">
        <f t="shared" si="160"/>
        <v>19.350000000000001</v>
      </c>
      <c r="J5112" s="68">
        <f t="shared" si="159"/>
        <v>0</v>
      </c>
    </row>
    <row r="5113" spans="1:10" x14ac:dyDescent="0.25">
      <c r="A5113" s="28">
        <v>10</v>
      </c>
      <c r="B5113" s="28">
        <v>30</v>
      </c>
      <c r="C5113" s="12" t="s">
        <v>10</v>
      </c>
      <c r="D5113" s="66">
        <f>'Actual Solar Data'!K5103</f>
        <v>396</v>
      </c>
      <c r="E5113" s="59">
        <f>whlsecost_hourly_4002_201910!C710</f>
        <v>43768</v>
      </c>
      <c r="F5113" s="85">
        <f>whlsecost_hourly_4002_201910!D710</f>
        <v>8</v>
      </c>
      <c r="G5113" s="2">
        <f>whlsecost_hourly_4002_201910!F710</f>
        <v>23.51</v>
      </c>
      <c r="H5113" s="2">
        <f>whlsecost_hourly_4002_201910!X710</f>
        <v>1.01</v>
      </c>
      <c r="I5113" s="2">
        <f t="shared" si="160"/>
        <v>24.520000000000003</v>
      </c>
      <c r="J5113" s="68">
        <f t="shared" si="159"/>
        <v>9709.9200000000019</v>
      </c>
    </row>
    <row r="5114" spans="1:10" x14ac:dyDescent="0.25">
      <c r="A5114" s="28">
        <v>10</v>
      </c>
      <c r="B5114" s="28">
        <v>30</v>
      </c>
      <c r="C5114" s="12" t="s">
        <v>11</v>
      </c>
      <c r="D5114" s="66">
        <f>'Actual Solar Data'!K5104</f>
        <v>5562</v>
      </c>
      <c r="E5114" s="59">
        <f>whlsecost_hourly_4002_201910!C711</f>
        <v>43768</v>
      </c>
      <c r="F5114" s="85">
        <f>whlsecost_hourly_4002_201910!D711</f>
        <v>9</v>
      </c>
      <c r="G5114" s="2">
        <f>whlsecost_hourly_4002_201910!F711</f>
        <v>24.58</v>
      </c>
      <c r="H5114" s="2">
        <f>whlsecost_hourly_4002_201910!X711</f>
        <v>1.07</v>
      </c>
      <c r="I5114" s="2">
        <f t="shared" si="160"/>
        <v>25.65</v>
      </c>
      <c r="J5114" s="68">
        <f t="shared" si="159"/>
        <v>142665.29999999999</v>
      </c>
    </row>
    <row r="5115" spans="1:10" x14ac:dyDescent="0.25">
      <c r="A5115" s="28">
        <v>10</v>
      </c>
      <c r="B5115" s="28">
        <v>30</v>
      </c>
      <c r="C5115" s="12" t="s">
        <v>12</v>
      </c>
      <c r="D5115" s="66">
        <f>'Actual Solar Data'!K5105</f>
        <v>12539</v>
      </c>
      <c r="E5115" s="59">
        <f>whlsecost_hourly_4002_201910!C712</f>
        <v>43768</v>
      </c>
      <c r="F5115" s="85">
        <f>whlsecost_hourly_4002_201910!D712</f>
        <v>10</v>
      </c>
      <c r="G5115" s="2">
        <f>whlsecost_hourly_4002_201910!F712</f>
        <v>16.59</v>
      </c>
      <c r="H5115" s="2">
        <f>whlsecost_hourly_4002_201910!X712</f>
        <v>0.87</v>
      </c>
      <c r="I5115" s="2">
        <f t="shared" si="160"/>
        <v>17.46</v>
      </c>
      <c r="J5115" s="68">
        <f t="shared" si="159"/>
        <v>218930.94</v>
      </c>
    </row>
    <row r="5116" spans="1:10" x14ac:dyDescent="0.25">
      <c r="A5116" s="28">
        <v>10</v>
      </c>
      <c r="B5116" s="28">
        <v>30</v>
      </c>
      <c r="C5116" s="12" t="s">
        <v>13</v>
      </c>
      <c r="D5116" s="66">
        <f>'Actual Solar Data'!K5106</f>
        <v>17414</v>
      </c>
      <c r="E5116" s="59">
        <f>whlsecost_hourly_4002_201910!C713</f>
        <v>43768</v>
      </c>
      <c r="F5116" s="85">
        <f>whlsecost_hourly_4002_201910!D713</f>
        <v>11</v>
      </c>
      <c r="G5116" s="2">
        <f>whlsecost_hourly_4002_201910!F713</f>
        <v>17.87</v>
      </c>
      <c r="H5116" s="2">
        <f>whlsecost_hourly_4002_201910!X713</f>
        <v>0.89</v>
      </c>
      <c r="I5116" s="2">
        <f t="shared" si="160"/>
        <v>18.760000000000002</v>
      </c>
      <c r="J5116" s="68">
        <f t="shared" si="159"/>
        <v>326686.64</v>
      </c>
    </row>
    <row r="5117" spans="1:10" x14ac:dyDescent="0.25">
      <c r="A5117" s="28">
        <v>10</v>
      </c>
      <c r="B5117" s="28">
        <v>30</v>
      </c>
      <c r="C5117" s="12" t="s">
        <v>14</v>
      </c>
      <c r="D5117" s="66">
        <f>'Actual Solar Data'!K5107</f>
        <v>23367</v>
      </c>
      <c r="E5117" s="59">
        <f>whlsecost_hourly_4002_201910!C714</f>
        <v>43768</v>
      </c>
      <c r="F5117" s="85">
        <f>whlsecost_hourly_4002_201910!D714</f>
        <v>12</v>
      </c>
      <c r="G5117" s="2">
        <f>whlsecost_hourly_4002_201910!F714</f>
        <v>17.46</v>
      </c>
      <c r="H5117" s="2">
        <f>whlsecost_hourly_4002_201910!X714</f>
        <v>0.88</v>
      </c>
      <c r="I5117" s="2">
        <f t="shared" si="160"/>
        <v>18.34</v>
      </c>
      <c r="J5117" s="68">
        <f t="shared" si="159"/>
        <v>428550.77999999997</v>
      </c>
    </row>
    <row r="5118" spans="1:10" x14ac:dyDescent="0.25">
      <c r="A5118" s="28">
        <v>10</v>
      </c>
      <c r="B5118" s="28">
        <v>30</v>
      </c>
      <c r="C5118" s="12" t="s">
        <v>15</v>
      </c>
      <c r="D5118" s="66">
        <f>'Actual Solar Data'!K5108</f>
        <v>17131</v>
      </c>
      <c r="E5118" s="59">
        <f>whlsecost_hourly_4002_201910!C715</f>
        <v>43768</v>
      </c>
      <c r="F5118" s="85">
        <f>whlsecost_hourly_4002_201910!D715</f>
        <v>13</v>
      </c>
      <c r="G5118" s="2">
        <f>whlsecost_hourly_4002_201910!F715</f>
        <v>17.61</v>
      </c>
      <c r="H5118" s="2">
        <f>whlsecost_hourly_4002_201910!X715</f>
        <v>0.86</v>
      </c>
      <c r="I5118" s="2">
        <f t="shared" si="160"/>
        <v>18.47</v>
      </c>
      <c r="J5118" s="68">
        <f t="shared" si="159"/>
        <v>316409.57</v>
      </c>
    </row>
    <row r="5119" spans="1:10" x14ac:dyDescent="0.25">
      <c r="A5119" s="28">
        <v>10</v>
      </c>
      <c r="B5119" s="28">
        <v>30</v>
      </c>
      <c r="C5119" s="12" t="s">
        <v>16</v>
      </c>
      <c r="D5119" s="66">
        <f>'Actual Solar Data'!K5109</f>
        <v>13848</v>
      </c>
      <c r="E5119" s="59">
        <f>whlsecost_hourly_4002_201910!C716</f>
        <v>43768</v>
      </c>
      <c r="F5119" s="85">
        <f>whlsecost_hourly_4002_201910!D716</f>
        <v>14</v>
      </c>
      <c r="G5119" s="2">
        <f>whlsecost_hourly_4002_201910!F716</f>
        <v>21.81</v>
      </c>
      <c r="H5119" s="2">
        <f>whlsecost_hourly_4002_201910!X716</f>
        <v>0.9</v>
      </c>
      <c r="I5119" s="2">
        <f t="shared" si="160"/>
        <v>22.709999999999997</v>
      </c>
      <c r="J5119" s="68">
        <f t="shared" si="159"/>
        <v>314488.07999999996</v>
      </c>
    </row>
    <row r="5120" spans="1:10" x14ac:dyDescent="0.25">
      <c r="A5120" s="28">
        <v>10</v>
      </c>
      <c r="B5120" s="28">
        <v>30</v>
      </c>
      <c r="C5120" s="12" t="s">
        <v>17</v>
      </c>
      <c r="D5120" s="66">
        <f>'Actual Solar Data'!K5110</f>
        <v>11799</v>
      </c>
      <c r="E5120" s="59">
        <f>whlsecost_hourly_4002_201910!C717</f>
        <v>43768</v>
      </c>
      <c r="F5120" s="85">
        <f>whlsecost_hourly_4002_201910!D717</f>
        <v>15</v>
      </c>
      <c r="G5120" s="2">
        <f>whlsecost_hourly_4002_201910!F717</f>
        <v>22.68</v>
      </c>
      <c r="H5120" s="2">
        <f>whlsecost_hourly_4002_201910!X717</f>
        <v>0.91</v>
      </c>
      <c r="I5120" s="2">
        <f t="shared" si="160"/>
        <v>23.59</v>
      </c>
      <c r="J5120" s="68">
        <f t="shared" si="159"/>
        <v>278338.40999999997</v>
      </c>
    </row>
    <row r="5121" spans="1:10" x14ac:dyDescent="0.25">
      <c r="A5121" s="28">
        <v>10</v>
      </c>
      <c r="B5121" s="28">
        <v>30</v>
      </c>
      <c r="C5121" s="12" t="s">
        <v>18</v>
      </c>
      <c r="D5121" s="66">
        <f>'Actual Solar Data'!K5111</f>
        <v>13810</v>
      </c>
      <c r="E5121" s="59">
        <f>whlsecost_hourly_4002_201910!C718</f>
        <v>43768</v>
      </c>
      <c r="F5121" s="85">
        <f>whlsecost_hourly_4002_201910!D718</f>
        <v>16</v>
      </c>
      <c r="G5121" s="2">
        <f>whlsecost_hourly_4002_201910!F718</f>
        <v>22.57</v>
      </c>
      <c r="H5121" s="2">
        <f>whlsecost_hourly_4002_201910!X718</f>
        <v>0.91</v>
      </c>
      <c r="I5121" s="2">
        <f t="shared" si="160"/>
        <v>23.48</v>
      </c>
      <c r="J5121" s="68">
        <f t="shared" si="159"/>
        <v>324258.8</v>
      </c>
    </row>
    <row r="5122" spans="1:10" x14ac:dyDescent="0.25">
      <c r="A5122" s="28">
        <v>10</v>
      </c>
      <c r="B5122" s="28">
        <v>30</v>
      </c>
      <c r="C5122" s="12" t="s">
        <v>19</v>
      </c>
      <c r="D5122" s="66">
        <f>'Actual Solar Data'!K5112</f>
        <v>5716</v>
      </c>
      <c r="E5122" s="59">
        <f>whlsecost_hourly_4002_201910!C719</f>
        <v>43768</v>
      </c>
      <c r="F5122" s="85">
        <f>whlsecost_hourly_4002_201910!D719</f>
        <v>17</v>
      </c>
      <c r="G5122" s="2">
        <f>whlsecost_hourly_4002_201910!F719</f>
        <v>24.72</v>
      </c>
      <c r="H5122" s="2">
        <f>whlsecost_hourly_4002_201910!X719</f>
        <v>1.08</v>
      </c>
      <c r="I5122" s="2">
        <f t="shared" si="160"/>
        <v>25.799999999999997</v>
      </c>
      <c r="J5122" s="68">
        <f t="shared" si="159"/>
        <v>147472.79999999999</v>
      </c>
    </row>
    <row r="5123" spans="1:10" x14ac:dyDescent="0.25">
      <c r="A5123" s="28">
        <v>10</v>
      </c>
      <c r="B5123" s="28">
        <v>30</v>
      </c>
      <c r="C5123" s="12" t="s">
        <v>20</v>
      </c>
      <c r="D5123" s="66">
        <f>'Actual Solar Data'!K5113</f>
        <v>474</v>
      </c>
      <c r="E5123" s="59">
        <f>whlsecost_hourly_4002_201910!C720</f>
        <v>43768</v>
      </c>
      <c r="F5123" s="85">
        <f>whlsecost_hourly_4002_201910!D720</f>
        <v>18</v>
      </c>
      <c r="G5123" s="2">
        <f>whlsecost_hourly_4002_201910!F720</f>
        <v>19.07</v>
      </c>
      <c r="H5123" s="2">
        <f>whlsecost_hourly_4002_201910!X720</f>
        <v>0.85000000000000009</v>
      </c>
      <c r="I5123" s="2">
        <f t="shared" si="160"/>
        <v>19.920000000000002</v>
      </c>
      <c r="J5123" s="68">
        <f t="shared" si="159"/>
        <v>9442.08</v>
      </c>
    </row>
    <row r="5124" spans="1:10" x14ac:dyDescent="0.25">
      <c r="A5124" s="28">
        <v>10</v>
      </c>
      <c r="B5124" s="28">
        <v>30</v>
      </c>
      <c r="C5124" s="12" t="s">
        <v>21</v>
      </c>
      <c r="D5124" s="66">
        <f>'Actual Solar Data'!K5114</f>
        <v>0</v>
      </c>
      <c r="E5124" s="59">
        <f>whlsecost_hourly_4002_201910!C721</f>
        <v>43768</v>
      </c>
      <c r="F5124" s="85">
        <f>whlsecost_hourly_4002_201910!D721</f>
        <v>19</v>
      </c>
      <c r="G5124" s="2">
        <f>whlsecost_hourly_4002_201910!F721</f>
        <v>19.34</v>
      </c>
      <c r="H5124" s="2">
        <f>whlsecost_hourly_4002_201910!X721</f>
        <v>0.8600000000000001</v>
      </c>
      <c r="I5124" s="2">
        <f t="shared" si="160"/>
        <v>20.2</v>
      </c>
      <c r="J5124" s="68">
        <f t="shared" si="159"/>
        <v>0</v>
      </c>
    </row>
    <row r="5125" spans="1:10" x14ac:dyDescent="0.25">
      <c r="A5125" s="28">
        <v>10</v>
      </c>
      <c r="B5125" s="28">
        <v>30</v>
      </c>
      <c r="C5125" s="12" t="s">
        <v>22</v>
      </c>
      <c r="D5125" s="66">
        <f>'Actual Solar Data'!K5115</f>
        <v>0</v>
      </c>
      <c r="E5125" s="59">
        <f>whlsecost_hourly_4002_201910!C722</f>
        <v>43768</v>
      </c>
      <c r="F5125" s="85">
        <f>whlsecost_hourly_4002_201910!D722</f>
        <v>20</v>
      </c>
      <c r="G5125" s="2">
        <f>whlsecost_hourly_4002_201910!F722</f>
        <v>21.53</v>
      </c>
      <c r="H5125" s="2">
        <f>whlsecost_hourly_4002_201910!X722</f>
        <v>0.85000000000000009</v>
      </c>
      <c r="I5125" s="2">
        <f t="shared" si="160"/>
        <v>22.380000000000003</v>
      </c>
      <c r="J5125" s="68">
        <f t="shared" si="159"/>
        <v>0</v>
      </c>
    </row>
    <row r="5126" spans="1:10" x14ac:dyDescent="0.25">
      <c r="A5126" s="28">
        <v>10</v>
      </c>
      <c r="B5126" s="28">
        <v>30</v>
      </c>
      <c r="C5126" s="12" t="s">
        <v>23</v>
      </c>
      <c r="D5126" s="66">
        <f>'Actual Solar Data'!K5116</f>
        <v>0</v>
      </c>
      <c r="E5126" s="59">
        <f>whlsecost_hourly_4002_201910!C723</f>
        <v>43768</v>
      </c>
      <c r="F5126" s="85">
        <f>whlsecost_hourly_4002_201910!D723</f>
        <v>21</v>
      </c>
      <c r="G5126" s="2">
        <f>whlsecost_hourly_4002_201910!F723</f>
        <v>20.04</v>
      </c>
      <c r="H5126" s="2">
        <f>whlsecost_hourly_4002_201910!X723</f>
        <v>1.01</v>
      </c>
      <c r="I5126" s="2">
        <f t="shared" si="160"/>
        <v>21.05</v>
      </c>
      <c r="J5126" s="68">
        <f t="shared" si="159"/>
        <v>0</v>
      </c>
    </row>
    <row r="5127" spans="1:10" x14ac:dyDescent="0.25">
      <c r="A5127" s="28">
        <v>10</v>
      </c>
      <c r="B5127" s="28">
        <v>30</v>
      </c>
      <c r="C5127" s="12" t="s">
        <v>24</v>
      </c>
      <c r="D5127" s="66">
        <f>'Actual Solar Data'!K5117</f>
        <v>0</v>
      </c>
      <c r="E5127" s="59">
        <f>whlsecost_hourly_4002_201910!C724</f>
        <v>43768</v>
      </c>
      <c r="F5127" s="85">
        <f>whlsecost_hourly_4002_201910!D724</f>
        <v>22</v>
      </c>
      <c r="G5127" s="2">
        <f>whlsecost_hourly_4002_201910!F724</f>
        <v>15.72</v>
      </c>
      <c r="H5127" s="2">
        <f>whlsecost_hourly_4002_201910!X724</f>
        <v>0.95000000000000007</v>
      </c>
      <c r="I5127" s="2">
        <f t="shared" si="160"/>
        <v>16.670000000000002</v>
      </c>
      <c r="J5127" s="68">
        <f t="shared" si="159"/>
        <v>0</v>
      </c>
    </row>
    <row r="5128" spans="1:10" x14ac:dyDescent="0.25">
      <c r="A5128" s="28">
        <v>10</v>
      </c>
      <c r="B5128" s="28">
        <v>30</v>
      </c>
      <c r="C5128" s="12" t="s">
        <v>25</v>
      </c>
      <c r="D5128" s="66">
        <f>'Actual Solar Data'!K5118</f>
        <v>0</v>
      </c>
      <c r="E5128" s="59">
        <f>whlsecost_hourly_4002_201910!C725</f>
        <v>43768</v>
      </c>
      <c r="F5128" s="85">
        <f>whlsecost_hourly_4002_201910!D725</f>
        <v>23</v>
      </c>
      <c r="G5128" s="2">
        <f>whlsecost_hourly_4002_201910!F725</f>
        <v>18.2</v>
      </c>
      <c r="H5128" s="2">
        <f>whlsecost_hourly_4002_201910!X725</f>
        <v>1.42</v>
      </c>
      <c r="I5128" s="2">
        <f t="shared" si="160"/>
        <v>19.619999999999997</v>
      </c>
      <c r="J5128" s="68">
        <f t="shared" si="159"/>
        <v>0</v>
      </c>
    </row>
    <row r="5129" spans="1:10" x14ac:dyDescent="0.25">
      <c r="A5129" s="28">
        <v>10</v>
      </c>
      <c r="B5129" s="28">
        <v>30</v>
      </c>
      <c r="C5129" s="12" t="s">
        <v>26</v>
      </c>
      <c r="D5129" s="66">
        <f>'Actual Solar Data'!K5119</f>
        <v>0</v>
      </c>
      <c r="E5129" s="59">
        <f>whlsecost_hourly_4002_201910!C726</f>
        <v>43768</v>
      </c>
      <c r="F5129" s="85">
        <f>whlsecost_hourly_4002_201910!D726</f>
        <v>24</v>
      </c>
      <c r="G5129" s="2">
        <f>whlsecost_hourly_4002_201910!F726</f>
        <v>13.94</v>
      </c>
      <c r="H5129" s="2">
        <f>whlsecost_hourly_4002_201910!X726</f>
        <v>0.93</v>
      </c>
      <c r="I5129" s="2">
        <f t="shared" si="160"/>
        <v>14.87</v>
      </c>
      <c r="J5129" s="68">
        <f t="shared" si="159"/>
        <v>0</v>
      </c>
    </row>
    <row r="5130" spans="1:10" x14ac:dyDescent="0.25">
      <c r="A5130" s="28">
        <v>10</v>
      </c>
      <c r="B5130" s="28">
        <v>31</v>
      </c>
      <c r="C5130" s="12" t="s">
        <v>3</v>
      </c>
      <c r="D5130" s="66">
        <f>'Actual Solar Data'!K5120</f>
        <v>0</v>
      </c>
      <c r="E5130" s="59">
        <f>whlsecost_hourly_4002_201910!C727</f>
        <v>43769</v>
      </c>
      <c r="F5130" s="85">
        <f>whlsecost_hourly_4002_201910!D727</f>
        <v>1</v>
      </c>
      <c r="G5130" s="2">
        <f>whlsecost_hourly_4002_201910!F727</f>
        <v>16.579999999999998</v>
      </c>
      <c r="H5130" s="2">
        <f>whlsecost_hourly_4002_201910!X727</f>
        <v>0.59000000000000008</v>
      </c>
      <c r="I5130" s="2">
        <f t="shared" si="160"/>
        <v>17.169999999999998</v>
      </c>
      <c r="J5130" s="68">
        <f t="shared" si="159"/>
        <v>0</v>
      </c>
    </row>
    <row r="5131" spans="1:10" x14ac:dyDescent="0.25">
      <c r="A5131" s="28">
        <v>10</v>
      </c>
      <c r="B5131" s="28">
        <v>31</v>
      </c>
      <c r="C5131" s="12" t="s">
        <v>4</v>
      </c>
      <c r="D5131" s="66">
        <f>'Actual Solar Data'!K5121</f>
        <v>0</v>
      </c>
      <c r="E5131" s="59">
        <f>whlsecost_hourly_4002_201910!C728</f>
        <v>43769</v>
      </c>
      <c r="F5131" s="85">
        <f>whlsecost_hourly_4002_201910!D728</f>
        <v>2</v>
      </c>
      <c r="G5131" s="2">
        <f>whlsecost_hourly_4002_201910!F728</f>
        <v>12.66</v>
      </c>
      <c r="H5131" s="2">
        <f>whlsecost_hourly_4002_201910!X728</f>
        <v>0.4</v>
      </c>
      <c r="I5131" s="2">
        <f t="shared" si="160"/>
        <v>13.06</v>
      </c>
      <c r="J5131" s="68">
        <f t="shared" si="159"/>
        <v>0</v>
      </c>
    </row>
    <row r="5132" spans="1:10" x14ac:dyDescent="0.25">
      <c r="A5132" s="28">
        <v>10</v>
      </c>
      <c r="B5132" s="28">
        <v>31</v>
      </c>
      <c r="C5132" s="12" t="s">
        <v>5</v>
      </c>
      <c r="D5132" s="66">
        <f>'Actual Solar Data'!K5122</f>
        <v>0</v>
      </c>
      <c r="E5132" s="59">
        <f>whlsecost_hourly_4002_201910!C729</f>
        <v>43769</v>
      </c>
      <c r="F5132" s="85">
        <f>whlsecost_hourly_4002_201910!D729</f>
        <v>3</v>
      </c>
      <c r="G5132" s="2">
        <f>whlsecost_hourly_4002_201910!F729</f>
        <v>8.08</v>
      </c>
      <c r="H5132" s="2">
        <f>whlsecost_hourly_4002_201910!X729</f>
        <v>0.43000000000000005</v>
      </c>
      <c r="I5132" s="2">
        <f t="shared" si="160"/>
        <v>8.51</v>
      </c>
      <c r="J5132" s="68">
        <f t="shared" si="159"/>
        <v>0</v>
      </c>
    </row>
    <row r="5133" spans="1:10" x14ac:dyDescent="0.25">
      <c r="A5133" s="28">
        <v>10</v>
      </c>
      <c r="B5133" s="28">
        <v>31</v>
      </c>
      <c r="C5133" s="12" t="s">
        <v>6</v>
      </c>
      <c r="D5133" s="66">
        <f>'Actual Solar Data'!K5123</f>
        <v>0</v>
      </c>
      <c r="E5133" s="59">
        <f>whlsecost_hourly_4002_201910!C730</f>
        <v>43769</v>
      </c>
      <c r="F5133" s="85">
        <f>whlsecost_hourly_4002_201910!D730</f>
        <v>4</v>
      </c>
      <c r="G5133" s="2">
        <f>whlsecost_hourly_4002_201910!F730</f>
        <v>11.35</v>
      </c>
      <c r="H5133" s="2">
        <f>whlsecost_hourly_4002_201910!X730</f>
        <v>0.41000000000000003</v>
      </c>
      <c r="I5133" s="2">
        <f t="shared" si="160"/>
        <v>11.76</v>
      </c>
      <c r="J5133" s="68">
        <f t="shared" si="159"/>
        <v>0</v>
      </c>
    </row>
    <row r="5134" spans="1:10" x14ac:dyDescent="0.25">
      <c r="A5134" s="28">
        <v>10</v>
      </c>
      <c r="B5134" s="28">
        <v>31</v>
      </c>
      <c r="C5134" s="12" t="s">
        <v>7</v>
      </c>
      <c r="D5134" s="66">
        <f>'Actual Solar Data'!K5124</f>
        <v>0</v>
      </c>
      <c r="E5134" s="59">
        <f>whlsecost_hourly_4002_201910!C731</f>
        <v>43769</v>
      </c>
      <c r="F5134" s="85">
        <f>whlsecost_hourly_4002_201910!D731</f>
        <v>5</v>
      </c>
      <c r="G5134" s="2">
        <f>whlsecost_hourly_4002_201910!F731</f>
        <v>8.51</v>
      </c>
      <c r="H5134" s="2">
        <f>whlsecost_hourly_4002_201910!X731</f>
        <v>0.5</v>
      </c>
      <c r="I5134" s="2">
        <f t="shared" si="160"/>
        <v>9.01</v>
      </c>
      <c r="J5134" s="68">
        <f t="shared" si="159"/>
        <v>0</v>
      </c>
    </row>
    <row r="5135" spans="1:10" x14ac:dyDescent="0.25">
      <c r="A5135" s="28">
        <v>10</v>
      </c>
      <c r="B5135" s="28">
        <v>31</v>
      </c>
      <c r="C5135" s="12" t="s">
        <v>8</v>
      </c>
      <c r="D5135" s="66">
        <f>'Actual Solar Data'!K5125</f>
        <v>0</v>
      </c>
      <c r="E5135" s="59">
        <f>whlsecost_hourly_4002_201910!C732</f>
        <v>43769</v>
      </c>
      <c r="F5135" s="85">
        <f>whlsecost_hourly_4002_201910!D732</f>
        <v>6</v>
      </c>
      <c r="G5135" s="2">
        <f>whlsecost_hourly_4002_201910!F732</f>
        <v>7.69</v>
      </c>
      <c r="H5135" s="2">
        <f>whlsecost_hourly_4002_201910!X732</f>
        <v>0.53</v>
      </c>
      <c r="I5135" s="2">
        <f t="shared" si="160"/>
        <v>8.2200000000000006</v>
      </c>
      <c r="J5135" s="68">
        <f t="shared" si="159"/>
        <v>0</v>
      </c>
    </row>
    <row r="5136" spans="1:10" x14ac:dyDescent="0.25">
      <c r="A5136" s="28">
        <v>10</v>
      </c>
      <c r="B5136" s="28">
        <v>31</v>
      </c>
      <c r="C5136" s="12" t="s">
        <v>9</v>
      </c>
      <c r="D5136" s="66">
        <f>'Actual Solar Data'!K5126</f>
        <v>0</v>
      </c>
      <c r="E5136" s="59">
        <f>whlsecost_hourly_4002_201910!C733</f>
        <v>43769</v>
      </c>
      <c r="F5136" s="85">
        <f>whlsecost_hourly_4002_201910!D733</f>
        <v>7</v>
      </c>
      <c r="G5136" s="2">
        <f>whlsecost_hourly_4002_201910!F733</f>
        <v>15</v>
      </c>
      <c r="H5136" s="2">
        <f>whlsecost_hourly_4002_201910!X733</f>
        <v>0.52</v>
      </c>
      <c r="I5136" s="2">
        <f t="shared" si="160"/>
        <v>15.52</v>
      </c>
      <c r="J5136" s="68">
        <f t="shared" si="159"/>
        <v>0</v>
      </c>
    </row>
    <row r="5137" spans="1:10" x14ac:dyDescent="0.25">
      <c r="A5137" s="28">
        <v>10</v>
      </c>
      <c r="B5137" s="28">
        <v>31</v>
      </c>
      <c r="C5137" s="12" t="s">
        <v>10</v>
      </c>
      <c r="D5137" s="66">
        <f>'Actual Solar Data'!K5127</f>
        <v>19</v>
      </c>
      <c r="E5137" s="59">
        <f>whlsecost_hourly_4002_201910!C734</f>
        <v>43769</v>
      </c>
      <c r="F5137" s="85">
        <f>whlsecost_hourly_4002_201910!D734</f>
        <v>8</v>
      </c>
      <c r="G5137" s="2">
        <f>whlsecost_hourly_4002_201910!F734</f>
        <v>17.52</v>
      </c>
      <c r="H5137" s="2">
        <f>whlsecost_hourly_4002_201910!X734</f>
        <v>0.78</v>
      </c>
      <c r="I5137" s="2">
        <f t="shared" si="160"/>
        <v>18.3</v>
      </c>
      <c r="J5137" s="68">
        <f t="shared" si="159"/>
        <v>347.7</v>
      </c>
    </row>
    <row r="5138" spans="1:10" x14ac:dyDescent="0.25">
      <c r="A5138" s="28">
        <v>10</v>
      </c>
      <c r="B5138" s="28">
        <v>31</v>
      </c>
      <c r="C5138" s="12" t="s">
        <v>11</v>
      </c>
      <c r="D5138" s="66">
        <f>'Actual Solar Data'!K5128</f>
        <v>2272</v>
      </c>
      <c r="E5138" s="59">
        <f>whlsecost_hourly_4002_201910!C735</f>
        <v>43769</v>
      </c>
      <c r="F5138" s="85">
        <f>whlsecost_hourly_4002_201910!D735</f>
        <v>9</v>
      </c>
      <c r="G5138" s="2">
        <f>whlsecost_hourly_4002_201910!F735</f>
        <v>17.38</v>
      </c>
      <c r="H5138" s="2">
        <f>whlsecost_hourly_4002_201910!X735</f>
        <v>0.67999999999999994</v>
      </c>
      <c r="I5138" s="2">
        <f t="shared" si="160"/>
        <v>18.059999999999999</v>
      </c>
      <c r="J5138" s="68">
        <f t="shared" si="159"/>
        <v>41032.32</v>
      </c>
    </row>
    <row r="5139" spans="1:10" x14ac:dyDescent="0.25">
      <c r="A5139" s="28">
        <v>10</v>
      </c>
      <c r="B5139" s="28">
        <v>31</v>
      </c>
      <c r="C5139" s="12" t="s">
        <v>12</v>
      </c>
      <c r="D5139" s="66">
        <f>'Actual Solar Data'!K5129</f>
        <v>5722</v>
      </c>
      <c r="E5139" s="59">
        <f>whlsecost_hourly_4002_201910!C736</f>
        <v>43769</v>
      </c>
      <c r="F5139" s="85">
        <f>whlsecost_hourly_4002_201910!D736</f>
        <v>10</v>
      </c>
      <c r="G5139" s="2">
        <f>whlsecost_hourly_4002_201910!F736</f>
        <v>20.63</v>
      </c>
      <c r="H5139" s="2">
        <f>whlsecost_hourly_4002_201910!X736</f>
        <v>0.66</v>
      </c>
      <c r="I5139" s="2">
        <f t="shared" si="160"/>
        <v>21.29</v>
      </c>
      <c r="J5139" s="68">
        <f t="shared" ref="J5139:J5202" si="161">D5139*I5139</f>
        <v>121821.37999999999</v>
      </c>
    </row>
    <row r="5140" spans="1:10" x14ac:dyDescent="0.25">
      <c r="A5140" s="28">
        <v>10</v>
      </c>
      <c r="B5140" s="28">
        <v>31</v>
      </c>
      <c r="C5140" s="12" t="s">
        <v>13</v>
      </c>
      <c r="D5140" s="66">
        <f>'Actual Solar Data'!K5130</f>
        <v>7275</v>
      </c>
      <c r="E5140" s="59">
        <f>whlsecost_hourly_4002_201910!C737</f>
        <v>43769</v>
      </c>
      <c r="F5140" s="85">
        <f>whlsecost_hourly_4002_201910!D737</f>
        <v>11</v>
      </c>
      <c r="G5140" s="2">
        <f>whlsecost_hourly_4002_201910!F737</f>
        <v>20.61</v>
      </c>
      <c r="H5140" s="2">
        <f>whlsecost_hourly_4002_201910!X737</f>
        <v>0.67</v>
      </c>
      <c r="I5140" s="2">
        <f t="shared" si="160"/>
        <v>21.28</v>
      </c>
      <c r="J5140" s="68">
        <f t="shared" si="161"/>
        <v>154812</v>
      </c>
    </row>
    <row r="5141" spans="1:10" x14ac:dyDescent="0.25">
      <c r="A5141" s="28">
        <v>10</v>
      </c>
      <c r="B5141" s="28">
        <v>31</v>
      </c>
      <c r="C5141" s="12" t="s">
        <v>14</v>
      </c>
      <c r="D5141" s="66">
        <f>'Actual Solar Data'!K5131</f>
        <v>5684</v>
      </c>
      <c r="E5141" s="59">
        <f>whlsecost_hourly_4002_201910!C738</f>
        <v>43769</v>
      </c>
      <c r="F5141" s="85">
        <f>whlsecost_hourly_4002_201910!D738</f>
        <v>12</v>
      </c>
      <c r="G5141" s="2">
        <f>whlsecost_hourly_4002_201910!F738</f>
        <v>18.98</v>
      </c>
      <c r="H5141" s="2">
        <f>whlsecost_hourly_4002_201910!X738</f>
        <v>0.64000000000000012</v>
      </c>
      <c r="I5141" s="2">
        <f t="shared" si="160"/>
        <v>19.62</v>
      </c>
      <c r="J5141" s="68">
        <f t="shared" si="161"/>
        <v>111520.08</v>
      </c>
    </row>
    <row r="5142" spans="1:10" x14ac:dyDescent="0.25">
      <c r="A5142" s="28">
        <v>10</v>
      </c>
      <c r="B5142" s="28">
        <v>31</v>
      </c>
      <c r="C5142" s="12" t="s">
        <v>15</v>
      </c>
      <c r="D5142" s="66">
        <f>'Actual Solar Data'!K5132</f>
        <v>10061</v>
      </c>
      <c r="E5142" s="59">
        <f>whlsecost_hourly_4002_201910!C739</f>
        <v>43769</v>
      </c>
      <c r="F5142" s="85">
        <f>whlsecost_hourly_4002_201910!D739</f>
        <v>13</v>
      </c>
      <c r="G5142" s="2">
        <f>whlsecost_hourly_4002_201910!F739</f>
        <v>22.36</v>
      </c>
      <c r="H5142" s="2">
        <f>whlsecost_hourly_4002_201910!X739</f>
        <v>0.70000000000000007</v>
      </c>
      <c r="I5142" s="2">
        <f t="shared" si="160"/>
        <v>23.06</v>
      </c>
      <c r="J5142" s="68">
        <f t="shared" si="161"/>
        <v>232006.65999999997</v>
      </c>
    </row>
    <row r="5143" spans="1:10" x14ac:dyDescent="0.25">
      <c r="A5143" s="28">
        <v>10</v>
      </c>
      <c r="B5143" s="28">
        <v>31</v>
      </c>
      <c r="C5143" s="12" t="s">
        <v>16</v>
      </c>
      <c r="D5143" s="66">
        <f>'Actual Solar Data'!K5133</f>
        <v>9193</v>
      </c>
      <c r="E5143" s="59">
        <f>whlsecost_hourly_4002_201910!C740</f>
        <v>43769</v>
      </c>
      <c r="F5143" s="85">
        <f>whlsecost_hourly_4002_201910!D740</f>
        <v>14</v>
      </c>
      <c r="G5143" s="2">
        <f>whlsecost_hourly_4002_201910!F740</f>
        <v>22.41</v>
      </c>
      <c r="H5143" s="2">
        <f>whlsecost_hourly_4002_201910!X740</f>
        <v>0.66</v>
      </c>
      <c r="I5143" s="2">
        <f t="shared" si="160"/>
        <v>23.07</v>
      </c>
      <c r="J5143" s="68">
        <f t="shared" si="161"/>
        <v>212082.51</v>
      </c>
    </row>
    <row r="5144" spans="1:10" x14ac:dyDescent="0.25">
      <c r="A5144" s="28">
        <v>10</v>
      </c>
      <c r="B5144" s="28">
        <v>31</v>
      </c>
      <c r="C5144" s="12" t="s">
        <v>17</v>
      </c>
      <c r="D5144" s="66">
        <f>'Actual Solar Data'!K5134</f>
        <v>8541</v>
      </c>
      <c r="E5144" s="59">
        <f>whlsecost_hourly_4002_201910!C741</f>
        <v>43769</v>
      </c>
      <c r="F5144" s="85">
        <f>whlsecost_hourly_4002_201910!D741</f>
        <v>15</v>
      </c>
      <c r="G5144" s="2">
        <f>whlsecost_hourly_4002_201910!F741</f>
        <v>21.85</v>
      </c>
      <c r="H5144" s="2">
        <f>whlsecost_hourly_4002_201910!X741</f>
        <v>0.65</v>
      </c>
      <c r="I5144" s="2">
        <f t="shared" si="160"/>
        <v>22.5</v>
      </c>
      <c r="J5144" s="68">
        <f t="shared" si="161"/>
        <v>192172.5</v>
      </c>
    </row>
    <row r="5145" spans="1:10" x14ac:dyDescent="0.25">
      <c r="A5145" s="28">
        <v>10</v>
      </c>
      <c r="B5145" s="28">
        <v>31</v>
      </c>
      <c r="C5145" s="12" t="s">
        <v>18</v>
      </c>
      <c r="D5145" s="66">
        <f>'Actual Solar Data'!K5135</f>
        <v>4772</v>
      </c>
      <c r="E5145" s="59">
        <f>whlsecost_hourly_4002_201910!C742</f>
        <v>43769</v>
      </c>
      <c r="F5145" s="85">
        <f>whlsecost_hourly_4002_201910!D742</f>
        <v>16</v>
      </c>
      <c r="G5145" s="2">
        <f>whlsecost_hourly_4002_201910!F742</f>
        <v>18.170000000000002</v>
      </c>
      <c r="H5145" s="2">
        <f>whlsecost_hourly_4002_201910!X742</f>
        <v>0.64000000000000012</v>
      </c>
      <c r="I5145" s="2">
        <f t="shared" si="160"/>
        <v>18.810000000000002</v>
      </c>
      <c r="J5145" s="68">
        <f t="shared" si="161"/>
        <v>89761.32</v>
      </c>
    </row>
    <row r="5146" spans="1:10" x14ac:dyDescent="0.25">
      <c r="A5146" s="28">
        <v>10</v>
      </c>
      <c r="B5146" s="28">
        <v>31</v>
      </c>
      <c r="C5146" s="12" t="s">
        <v>19</v>
      </c>
      <c r="D5146" s="66">
        <f>'Actual Solar Data'!K5136</f>
        <v>2298</v>
      </c>
      <c r="E5146" s="59">
        <f>whlsecost_hourly_4002_201910!C743</f>
        <v>43769</v>
      </c>
      <c r="F5146" s="85">
        <f>whlsecost_hourly_4002_201910!D743</f>
        <v>17</v>
      </c>
      <c r="G5146" s="2">
        <f>whlsecost_hourly_4002_201910!F743</f>
        <v>17.61</v>
      </c>
      <c r="H5146" s="2">
        <f>whlsecost_hourly_4002_201910!X743</f>
        <v>0.65</v>
      </c>
      <c r="I5146" s="2">
        <f t="shared" si="160"/>
        <v>18.259999999999998</v>
      </c>
      <c r="J5146" s="68">
        <f t="shared" si="161"/>
        <v>41961.479999999996</v>
      </c>
    </row>
    <row r="5147" spans="1:10" x14ac:dyDescent="0.25">
      <c r="A5147" s="28">
        <v>10</v>
      </c>
      <c r="B5147" s="28">
        <v>31</v>
      </c>
      <c r="C5147" s="12" t="s">
        <v>20</v>
      </c>
      <c r="D5147" s="66">
        <f>'Actual Solar Data'!K5137</f>
        <v>271</v>
      </c>
      <c r="E5147" s="59">
        <f>whlsecost_hourly_4002_201910!C744</f>
        <v>43769</v>
      </c>
      <c r="F5147" s="85">
        <f>whlsecost_hourly_4002_201910!D744</f>
        <v>18</v>
      </c>
      <c r="G5147" s="2">
        <f>whlsecost_hourly_4002_201910!F744</f>
        <v>19.559999999999999</v>
      </c>
      <c r="H5147" s="2">
        <f>whlsecost_hourly_4002_201910!X744</f>
        <v>0.65</v>
      </c>
      <c r="I5147" s="2">
        <f t="shared" si="160"/>
        <v>20.209999999999997</v>
      </c>
      <c r="J5147" s="68">
        <f t="shared" si="161"/>
        <v>5476.9099999999989</v>
      </c>
    </row>
    <row r="5148" spans="1:10" x14ac:dyDescent="0.25">
      <c r="A5148" s="28">
        <v>10</v>
      </c>
      <c r="B5148" s="28">
        <v>31</v>
      </c>
      <c r="C5148" s="12" t="s">
        <v>21</v>
      </c>
      <c r="D5148" s="66">
        <f>'Actual Solar Data'!K5138</f>
        <v>0</v>
      </c>
      <c r="E5148" s="59">
        <f>whlsecost_hourly_4002_201910!C745</f>
        <v>43769</v>
      </c>
      <c r="F5148" s="85">
        <f>whlsecost_hourly_4002_201910!D745</f>
        <v>19</v>
      </c>
      <c r="G5148" s="2">
        <f>whlsecost_hourly_4002_201910!F745</f>
        <v>19.53</v>
      </c>
      <c r="H5148" s="2">
        <f>whlsecost_hourly_4002_201910!X745</f>
        <v>0.68</v>
      </c>
      <c r="I5148" s="2">
        <f t="shared" si="160"/>
        <v>20.21</v>
      </c>
      <c r="J5148" s="68">
        <f t="shared" si="161"/>
        <v>0</v>
      </c>
    </row>
    <row r="5149" spans="1:10" x14ac:dyDescent="0.25">
      <c r="A5149" s="28">
        <v>10</v>
      </c>
      <c r="B5149" s="28">
        <v>31</v>
      </c>
      <c r="C5149" s="12" t="s">
        <v>22</v>
      </c>
      <c r="D5149" s="66">
        <f>'Actual Solar Data'!K5139</f>
        <v>0</v>
      </c>
      <c r="E5149" s="59">
        <f>whlsecost_hourly_4002_201910!C746</f>
        <v>43769</v>
      </c>
      <c r="F5149" s="85">
        <f>whlsecost_hourly_4002_201910!D746</f>
        <v>20</v>
      </c>
      <c r="G5149" s="2">
        <f>whlsecost_hourly_4002_201910!F746</f>
        <v>17.75</v>
      </c>
      <c r="H5149" s="2">
        <f>whlsecost_hourly_4002_201910!X746</f>
        <v>0.65000000000000013</v>
      </c>
      <c r="I5149" s="2">
        <f t="shared" si="160"/>
        <v>18.399999999999999</v>
      </c>
      <c r="J5149" s="68">
        <f t="shared" si="161"/>
        <v>0</v>
      </c>
    </row>
    <row r="5150" spans="1:10" x14ac:dyDescent="0.25">
      <c r="A5150" s="28">
        <v>10</v>
      </c>
      <c r="B5150" s="28">
        <v>31</v>
      </c>
      <c r="C5150" s="12" t="s">
        <v>23</v>
      </c>
      <c r="D5150" s="66">
        <f>'Actual Solar Data'!K5140</f>
        <v>0</v>
      </c>
      <c r="E5150" s="59">
        <f>whlsecost_hourly_4002_201910!C747</f>
        <v>43769</v>
      </c>
      <c r="F5150" s="85">
        <f>whlsecost_hourly_4002_201910!D747</f>
        <v>21</v>
      </c>
      <c r="G5150" s="2">
        <f>whlsecost_hourly_4002_201910!F747</f>
        <v>17.68</v>
      </c>
      <c r="H5150" s="2">
        <f>whlsecost_hourly_4002_201910!X747</f>
        <v>0.75</v>
      </c>
      <c r="I5150" s="2">
        <f t="shared" si="160"/>
        <v>18.43</v>
      </c>
      <c r="J5150" s="68">
        <f t="shared" si="161"/>
        <v>0</v>
      </c>
    </row>
    <row r="5151" spans="1:10" x14ac:dyDescent="0.25">
      <c r="A5151" s="28">
        <v>10</v>
      </c>
      <c r="B5151" s="28">
        <v>31</v>
      </c>
      <c r="C5151" s="12" t="s">
        <v>24</v>
      </c>
      <c r="D5151" s="66">
        <f>'Actual Solar Data'!K5141</f>
        <v>0</v>
      </c>
      <c r="E5151" s="59">
        <f>whlsecost_hourly_4002_201910!C748</f>
        <v>43769</v>
      </c>
      <c r="F5151" s="85">
        <f>whlsecost_hourly_4002_201910!D748</f>
        <v>22</v>
      </c>
      <c r="G5151" s="2">
        <f>whlsecost_hourly_4002_201910!F748</f>
        <v>15.57</v>
      </c>
      <c r="H5151" s="2">
        <f>whlsecost_hourly_4002_201910!X748</f>
        <v>0.77</v>
      </c>
      <c r="I5151" s="2">
        <f t="shared" si="160"/>
        <v>16.34</v>
      </c>
      <c r="J5151" s="68">
        <f t="shared" si="161"/>
        <v>0</v>
      </c>
    </row>
    <row r="5152" spans="1:10" x14ac:dyDescent="0.25">
      <c r="A5152" s="28">
        <v>10</v>
      </c>
      <c r="B5152" s="28">
        <v>31</v>
      </c>
      <c r="C5152" s="12" t="s">
        <v>25</v>
      </c>
      <c r="D5152" s="66">
        <f>'Actual Solar Data'!K5142</f>
        <v>0</v>
      </c>
      <c r="E5152" s="59">
        <f>whlsecost_hourly_4002_201910!C749</f>
        <v>43769</v>
      </c>
      <c r="F5152" s="85">
        <f>whlsecost_hourly_4002_201910!D749</f>
        <v>23</v>
      </c>
      <c r="G5152" s="2">
        <f>whlsecost_hourly_4002_201910!F749</f>
        <v>14.85</v>
      </c>
      <c r="H5152" s="2">
        <f>whlsecost_hourly_4002_201910!X749</f>
        <v>0.78</v>
      </c>
      <c r="I5152" s="2">
        <f t="shared" si="160"/>
        <v>15.629999999999999</v>
      </c>
      <c r="J5152" s="68">
        <f t="shared" si="161"/>
        <v>0</v>
      </c>
    </row>
    <row r="5153" spans="1:10" x14ac:dyDescent="0.25">
      <c r="A5153" s="28">
        <v>10</v>
      </c>
      <c r="B5153" s="28">
        <v>31</v>
      </c>
      <c r="C5153" s="12" t="s">
        <v>26</v>
      </c>
      <c r="D5153" s="66">
        <f>'Actual Solar Data'!K5143</f>
        <v>0</v>
      </c>
      <c r="E5153" s="59">
        <f>whlsecost_hourly_4002_201910!C750</f>
        <v>43769</v>
      </c>
      <c r="F5153" s="85">
        <f>whlsecost_hourly_4002_201910!D750</f>
        <v>24</v>
      </c>
      <c r="G5153" s="2">
        <f>whlsecost_hourly_4002_201910!F750</f>
        <v>13.15</v>
      </c>
      <c r="H5153" s="2">
        <f>whlsecost_hourly_4002_201910!X750</f>
        <v>0.41000000000000003</v>
      </c>
      <c r="I5153" s="2">
        <f t="shared" si="160"/>
        <v>13.56</v>
      </c>
      <c r="J5153" s="68">
        <f t="shared" si="161"/>
        <v>0</v>
      </c>
    </row>
    <row r="5154" spans="1:10" x14ac:dyDescent="0.25">
      <c r="A5154" s="28">
        <v>11</v>
      </c>
      <c r="B5154" s="28">
        <v>1</v>
      </c>
      <c r="C5154" s="12" t="s">
        <v>3</v>
      </c>
      <c r="D5154" s="66">
        <f>'Actual Solar Data'!K5144</f>
        <v>0</v>
      </c>
      <c r="E5154" s="59">
        <f>whlsecost_hourly_4002_201911!C7</f>
        <v>43770</v>
      </c>
      <c r="F5154" s="85">
        <f>whlsecost_hourly_4002_201911!D7</f>
        <v>1</v>
      </c>
      <c r="G5154" s="2">
        <f>whlsecost_hourly_4002_201911!F7</f>
        <v>18.27</v>
      </c>
      <c r="H5154" s="2">
        <f>whlsecost_hourly_4002_201911!X7</f>
        <v>0.75</v>
      </c>
      <c r="I5154" s="2">
        <f t="shared" si="160"/>
        <v>19.02</v>
      </c>
      <c r="J5154" s="68">
        <f t="shared" si="161"/>
        <v>0</v>
      </c>
    </row>
    <row r="5155" spans="1:10" x14ac:dyDescent="0.25">
      <c r="A5155" s="28">
        <v>11</v>
      </c>
      <c r="B5155" s="28">
        <v>1</v>
      </c>
      <c r="C5155" s="12" t="s">
        <v>4</v>
      </c>
      <c r="D5155" s="66">
        <f>'Actual Solar Data'!K5145</f>
        <v>0</v>
      </c>
      <c r="E5155" s="59">
        <f>whlsecost_hourly_4002_201911!C8</f>
        <v>43770</v>
      </c>
      <c r="F5155" s="85">
        <f>whlsecost_hourly_4002_201911!D8</f>
        <v>2</v>
      </c>
      <c r="G5155" s="2">
        <f>whlsecost_hourly_4002_201911!F8</f>
        <v>16.32</v>
      </c>
      <c r="H5155" s="2">
        <f>whlsecost_hourly_4002_201911!X8</f>
        <v>0.61</v>
      </c>
      <c r="I5155" s="2">
        <f t="shared" ref="I5155:I5218" si="162">SUM(G5155:H5155)</f>
        <v>16.93</v>
      </c>
      <c r="J5155" s="68">
        <f t="shared" si="161"/>
        <v>0</v>
      </c>
    </row>
    <row r="5156" spans="1:10" x14ac:dyDescent="0.25">
      <c r="A5156" s="28">
        <v>11</v>
      </c>
      <c r="B5156" s="28">
        <v>1</v>
      </c>
      <c r="C5156" s="12" t="s">
        <v>5</v>
      </c>
      <c r="D5156" s="66">
        <f>'Actual Solar Data'!K5146</f>
        <v>0</v>
      </c>
      <c r="E5156" s="59">
        <f>whlsecost_hourly_4002_201911!C9</f>
        <v>43770</v>
      </c>
      <c r="F5156" s="85">
        <f>whlsecost_hourly_4002_201911!D9</f>
        <v>3</v>
      </c>
      <c r="G5156" s="2">
        <f>whlsecost_hourly_4002_201911!F9</f>
        <v>14.04</v>
      </c>
      <c r="H5156" s="2">
        <f>whlsecost_hourly_4002_201911!X9</f>
        <v>0.5</v>
      </c>
      <c r="I5156" s="2">
        <f t="shared" si="162"/>
        <v>14.54</v>
      </c>
      <c r="J5156" s="68">
        <f t="shared" si="161"/>
        <v>0</v>
      </c>
    </row>
    <row r="5157" spans="1:10" x14ac:dyDescent="0.25">
      <c r="A5157" s="28">
        <v>11</v>
      </c>
      <c r="B5157" s="28">
        <v>1</v>
      </c>
      <c r="C5157" s="12" t="s">
        <v>6</v>
      </c>
      <c r="D5157" s="66">
        <f>'Actual Solar Data'!K5147</f>
        <v>0</v>
      </c>
      <c r="E5157" s="59">
        <f>whlsecost_hourly_4002_201911!C10</f>
        <v>43770</v>
      </c>
      <c r="F5157" s="85">
        <f>whlsecost_hourly_4002_201911!D10</f>
        <v>4</v>
      </c>
      <c r="G5157" s="2">
        <f>whlsecost_hourly_4002_201911!F10</f>
        <v>14.91</v>
      </c>
      <c r="H5157" s="2">
        <f>whlsecost_hourly_4002_201911!X10</f>
        <v>0.49000000000000005</v>
      </c>
      <c r="I5157" s="2">
        <f t="shared" si="162"/>
        <v>15.4</v>
      </c>
      <c r="J5157" s="68">
        <f t="shared" si="161"/>
        <v>0</v>
      </c>
    </row>
    <row r="5158" spans="1:10" x14ac:dyDescent="0.25">
      <c r="A5158" s="28">
        <v>11</v>
      </c>
      <c r="B5158" s="28">
        <v>1</v>
      </c>
      <c r="C5158" s="12" t="s">
        <v>7</v>
      </c>
      <c r="D5158" s="66">
        <f>'Actual Solar Data'!K5148</f>
        <v>0</v>
      </c>
      <c r="E5158" s="59">
        <f>whlsecost_hourly_4002_201911!C11</f>
        <v>43770</v>
      </c>
      <c r="F5158" s="85">
        <f>whlsecost_hourly_4002_201911!D11</f>
        <v>5</v>
      </c>
      <c r="G5158" s="2">
        <f>whlsecost_hourly_4002_201911!F11</f>
        <v>14.56</v>
      </c>
      <c r="H5158" s="2">
        <f>whlsecost_hourly_4002_201911!X11</f>
        <v>0.5</v>
      </c>
      <c r="I5158" s="2">
        <f t="shared" si="162"/>
        <v>15.06</v>
      </c>
      <c r="J5158" s="68">
        <f t="shared" si="161"/>
        <v>0</v>
      </c>
    </row>
    <row r="5159" spans="1:10" x14ac:dyDescent="0.25">
      <c r="A5159" s="28">
        <v>11</v>
      </c>
      <c r="B5159" s="28">
        <v>1</v>
      </c>
      <c r="C5159" s="12" t="s">
        <v>8</v>
      </c>
      <c r="D5159" s="66">
        <f>'Actual Solar Data'!K5149</f>
        <v>0</v>
      </c>
      <c r="E5159" s="59">
        <f>whlsecost_hourly_4002_201911!C12</f>
        <v>43770</v>
      </c>
      <c r="F5159" s="85">
        <f>whlsecost_hourly_4002_201911!D12</f>
        <v>6</v>
      </c>
      <c r="G5159" s="2">
        <f>whlsecost_hourly_4002_201911!F12</f>
        <v>12.4</v>
      </c>
      <c r="H5159" s="2">
        <f>whlsecost_hourly_4002_201911!X12</f>
        <v>0.83000000000000007</v>
      </c>
      <c r="I5159" s="2">
        <f t="shared" si="162"/>
        <v>13.23</v>
      </c>
      <c r="J5159" s="68">
        <f t="shared" si="161"/>
        <v>0</v>
      </c>
    </row>
    <row r="5160" spans="1:10" x14ac:dyDescent="0.25">
      <c r="A5160" s="28">
        <v>11</v>
      </c>
      <c r="B5160" s="28">
        <v>1</v>
      </c>
      <c r="C5160" s="12" t="s">
        <v>9</v>
      </c>
      <c r="D5160" s="66">
        <f>'Actual Solar Data'!K5150</f>
        <v>0</v>
      </c>
      <c r="E5160" s="59">
        <f>whlsecost_hourly_4002_201911!C13</f>
        <v>43770</v>
      </c>
      <c r="F5160" s="85">
        <f>whlsecost_hourly_4002_201911!D13</f>
        <v>7</v>
      </c>
      <c r="G5160" s="2">
        <f>whlsecost_hourly_4002_201911!F13</f>
        <v>14.68</v>
      </c>
      <c r="H5160" s="2">
        <f>whlsecost_hourly_4002_201911!X13</f>
        <v>0.98</v>
      </c>
      <c r="I5160" s="2">
        <f t="shared" si="162"/>
        <v>15.66</v>
      </c>
      <c r="J5160" s="68">
        <f t="shared" si="161"/>
        <v>0</v>
      </c>
    </row>
    <row r="5161" spans="1:10" x14ac:dyDescent="0.25">
      <c r="A5161" s="28">
        <v>11</v>
      </c>
      <c r="B5161" s="28">
        <v>1</v>
      </c>
      <c r="C5161" s="12" t="s">
        <v>10</v>
      </c>
      <c r="D5161" s="66">
        <f>'Actual Solar Data'!K5151</f>
        <v>1397</v>
      </c>
      <c r="E5161" s="59">
        <f>whlsecost_hourly_4002_201911!C14</f>
        <v>43770</v>
      </c>
      <c r="F5161" s="85">
        <f>whlsecost_hourly_4002_201911!D14</f>
        <v>8</v>
      </c>
      <c r="G5161" s="2">
        <f>whlsecost_hourly_4002_201911!F14</f>
        <v>22.81</v>
      </c>
      <c r="H5161" s="2">
        <f>whlsecost_hourly_4002_201911!X14</f>
        <v>1.21</v>
      </c>
      <c r="I5161" s="2">
        <f t="shared" si="162"/>
        <v>24.02</v>
      </c>
      <c r="J5161" s="68">
        <f t="shared" si="161"/>
        <v>33555.94</v>
      </c>
    </row>
    <row r="5162" spans="1:10" x14ac:dyDescent="0.25">
      <c r="A5162" s="28">
        <v>11</v>
      </c>
      <c r="B5162" s="28">
        <v>1</v>
      </c>
      <c r="C5162" s="12" t="s">
        <v>11</v>
      </c>
      <c r="D5162" s="66">
        <f>'Actual Solar Data'!K5152</f>
        <v>10475</v>
      </c>
      <c r="E5162" s="59">
        <f>whlsecost_hourly_4002_201911!C15</f>
        <v>43770</v>
      </c>
      <c r="F5162" s="85">
        <f>whlsecost_hourly_4002_201911!D15</f>
        <v>9</v>
      </c>
      <c r="G5162" s="2">
        <f>whlsecost_hourly_4002_201911!F15</f>
        <v>27.16</v>
      </c>
      <c r="H5162" s="2">
        <f>whlsecost_hourly_4002_201911!X15</f>
        <v>1.26</v>
      </c>
      <c r="I5162" s="2">
        <f t="shared" si="162"/>
        <v>28.42</v>
      </c>
      <c r="J5162" s="68">
        <f t="shared" si="161"/>
        <v>297699.5</v>
      </c>
    </row>
    <row r="5163" spans="1:10" x14ac:dyDescent="0.25">
      <c r="A5163" s="28">
        <v>11</v>
      </c>
      <c r="B5163" s="28">
        <v>1</v>
      </c>
      <c r="C5163" s="12" t="s">
        <v>12</v>
      </c>
      <c r="D5163" s="66">
        <f>'Actual Solar Data'!K5153</f>
        <v>42904</v>
      </c>
      <c r="E5163" s="59">
        <f>whlsecost_hourly_4002_201911!C16</f>
        <v>43770</v>
      </c>
      <c r="F5163" s="85">
        <f>whlsecost_hourly_4002_201911!D16</f>
        <v>10</v>
      </c>
      <c r="G5163" s="2">
        <f>whlsecost_hourly_4002_201911!F16</f>
        <v>17.100000000000001</v>
      </c>
      <c r="H5163" s="2">
        <f>whlsecost_hourly_4002_201911!X16</f>
        <v>0.99</v>
      </c>
      <c r="I5163" s="2">
        <f t="shared" si="162"/>
        <v>18.09</v>
      </c>
      <c r="J5163" s="68">
        <f t="shared" si="161"/>
        <v>776133.36</v>
      </c>
    </row>
    <row r="5164" spans="1:10" x14ac:dyDescent="0.25">
      <c r="A5164" s="28">
        <v>11</v>
      </c>
      <c r="B5164" s="28">
        <v>1</v>
      </c>
      <c r="C5164" s="12" t="s">
        <v>13</v>
      </c>
      <c r="D5164" s="66">
        <f>'Actual Solar Data'!K5154</f>
        <v>59495</v>
      </c>
      <c r="E5164" s="59">
        <f>whlsecost_hourly_4002_201911!C17</f>
        <v>43770</v>
      </c>
      <c r="F5164" s="85">
        <f>whlsecost_hourly_4002_201911!D17</f>
        <v>11</v>
      </c>
      <c r="G5164" s="2">
        <f>whlsecost_hourly_4002_201911!F17</f>
        <v>15.39</v>
      </c>
      <c r="H5164" s="2">
        <f>whlsecost_hourly_4002_201911!X17</f>
        <v>0.96</v>
      </c>
      <c r="I5164" s="2">
        <f t="shared" si="162"/>
        <v>16.350000000000001</v>
      </c>
      <c r="J5164" s="68">
        <f t="shared" si="161"/>
        <v>972743.25000000012</v>
      </c>
    </row>
    <row r="5165" spans="1:10" x14ac:dyDescent="0.25">
      <c r="A5165" s="28">
        <v>11</v>
      </c>
      <c r="B5165" s="28">
        <v>1</v>
      </c>
      <c r="C5165" s="12" t="s">
        <v>14</v>
      </c>
      <c r="D5165" s="66">
        <f>'Actual Solar Data'!K5155</f>
        <v>68916</v>
      </c>
      <c r="E5165" s="59">
        <f>whlsecost_hourly_4002_201911!C18</f>
        <v>43770</v>
      </c>
      <c r="F5165" s="85">
        <f>whlsecost_hourly_4002_201911!D18</f>
        <v>12</v>
      </c>
      <c r="G5165" s="2">
        <f>whlsecost_hourly_4002_201911!F18</f>
        <v>15.52</v>
      </c>
      <c r="H5165" s="2">
        <f>whlsecost_hourly_4002_201911!X18</f>
        <v>0.96</v>
      </c>
      <c r="I5165" s="2">
        <f t="shared" si="162"/>
        <v>16.48</v>
      </c>
      <c r="J5165" s="68">
        <f t="shared" si="161"/>
        <v>1135735.68</v>
      </c>
    </row>
    <row r="5166" spans="1:10" x14ac:dyDescent="0.25">
      <c r="A5166" s="28">
        <v>11</v>
      </c>
      <c r="B5166" s="28">
        <v>1</v>
      </c>
      <c r="C5166" s="12" t="s">
        <v>15</v>
      </c>
      <c r="D5166" s="66">
        <f>'Actual Solar Data'!K5156</f>
        <v>76051</v>
      </c>
      <c r="E5166" s="59">
        <f>whlsecost_hourly_4002_201911!C19</f>
        <v>43770</v>
      </c>
      <c r="F5166" s="85">
        <f>whlsecost_hourly_4002_201911!D19</f>
        <v>13</v>
      </c>
      <c r="G5166" s="2">
        <f>whlsecost_hourly_4002_201911!F19</f>
        <v>15.13</v>
      </c>
      <c r="H5166" s="2">
        <f>whlsecost_hourly_4002_201911!X19</f>
        <v>0.96</v>
      </c>
      <c r="I5166" s="2">
        <f t="shared" si="162"/>
        <v>16.09</v>
      </c>
      <c r="J5166" s="68">
        <f t="shared" si="161"/>
        <v>1223660.5900000001</v>
      </c>
    </row>
    <row r="5167" spans="1:10" x14ac:dyDescent="0.25">
      <c r="A5167" s="28">
        <v>11</v>
      </c>
      <c r="B5167" s="28">
        <v>1</v>
      </c>
      <c r="C5167" s="12" t="s">
        <v>16</v>
      </c>
      <c r="D5167" s="66">
        <f>'Actual Solar Data'!K5157</f>
        <v>76615</v>
      </c>
      <c r="E5167" s="59">
        <f>whlsecost_hourly_4002_201911!C20</f>
        <v>43770</v>
      </c>
      <c r="F5167" s="85">
        <f>whlsecost_hourly_4002_201911!D20</f>
        <v>14</v>
      </c>
      <c r="G5167" s="2">
        <f>whlsecost_hourly_4002_201911!F20</f>
        <v>14.85</v>
      </c>
      <c r="H5167" s="2">
        <f>whlsecost_hourly_4002_201911!X20</f>
        <v>0.97</v>
      </c>
      <c r="I5167" s="2">
        <f t="shared" si="162"/>
        <v>15.82</v>
      </c>
      <c r="J5167" s="68">
        <f t="shared" si="161"/>
        <v>1212049.3</v>
      </c>
    </row>
    <row r="5168" spans="1:10" x14ac:dyDescent="0.25">
      <c r="A5168" s="28">
        <v>11</v>
      </c>
      <c r="B5168" s="28">
        <v>1</v>
      </c>
      <c r="C5168" s="12" t="s">
        <v>17</v>
      </c>
      <c r="D5168" s="66">
        <f>'Actual Solar Data'!K5158</f>
        <v>68523</v>
      </c>
      <c r="E5168" s="59">
        <f>whlsecost_hourly_4002_201911!C21</f>
        <v>43770</v>
      </c>
      <c r="F5168" s="85">
        <f>whlsecost_hourly_4002_201911!D21</f>
        <v>15</v>
      </c>
      <c r="G5168" s="2">
        <f>whlsecost_hourly_4002_201911!F21</f>
        <v>15.14</v>
      </c>
      <c r="H5168" s="2">
        <f>whlsecost_hourly_4002_201911!X21</f>
        <v>0.95000000000000007</v>
      </c>
      <c r="I5168" s="2">
        <f t="shared" si="162"/>
        <v>16.09</v>
      </c>
      <c r="J5168" s="68">
        <f t="shared" si="161"/>
        <v>1102535.07</v>
      </c>
    </row>
    <row r="5169" spans="1:10" x14ac:dyDescent="0.25">
      <c r="A5169" s="28">
        <v>11</v>
      </c>
      <c r="B5169" s="28">
        <v>1</v>
      </c>
      <c r="C5169" s="12" t="s">
        <v>18</v>
      </c>
      <c r="D5169" s="66">
        <f>'Actual Solar Data'!K5159</f>
        <v>47439</v>
      </c>
      <c r="E5169" s="59">
        <f>whlsecost_hourly_4002_201911!C22</f>
        <v>43770</v>
      </c>
      <c r="F5169" s="85">
        <f>whlsecost_hourly_4002_201911!D22</f>
        <v>16</v>
      </c>
      <c r="G5169" s="2">
        <f>whlsecost_hourly_4002_201911!F22</f>
        <v>16.61</v>
      </c>
      <c r="H5169" s="2">
        <f>whlsecost_hourly_4002_201911!X22</f>
        <v>1.05</v>
      </c>
      <c r="I5169" s="2">
        <f t="shared" si="162"/>
        <v>17.66</v>
      </c>
      <c r="J5169" s="68">
        <f t="shared" si="161"/>
        <v>837772.74</v>
      </c>
    </row>
    <row r="5170" spans="1:10" x14ac:dyDescent="0.25">
      <c r="A5170" s="28">
        <v>11</v>
      </c>
      <c r="B5170" s="28">
        <v>1</v>
      </c>
      <c r="C5170" s="12" t="s">
        <v>19</v>
      </c>
      <c r="D5170" s="66">
        <f>'Actual Solar Data'!K5160</f>
        <v>15808</v>
      </c>
      <c r="E5170" s="59">
        <f>whlsecost_hourly_4002_201911!C23</f>
        <v>43770</v>
      </c>
      <c r="F5170" s="85">
        <f>whlsecost_hourly_4002_201911!D23</f>
        <v>17</v>
      </c>
      <c r="G5170" s="2">
        <f>whlsecost_hourly_4002_201911!F23</f>
        <v>21.44</v>
      </c>
      <c r="H5170" s="2">
        <f>whlsecost_hourly_4002_201911!X23</f>
        <v>1.05</v>
      </c>
      <c r="I5170" s="2">
        <f t="shared" si="162"/>
        <v>22.490000000000002</v>
      </c>
      <c r="J5170" s="68">
        <f t="shared" si="161"/>
        <v>355521.92000000004</v>
      </c>
    </row>
    <row r="5171" spans="1:10" x14ac:dyDescent="0.25">
      <c r="A5171" s="28">
        <v>11</v>
      </c>
      <c r="B5171" s="28">
        <v>1</v>
      </c>
      <c r="C5171" s="12" t="s">
        <v>20</v>
      </c>
      <c r="D5171" s="66">
        <f>'Actual Solar Data'!K5161</f>
        <v>1431</v>
      </c>
      <c r="E5171" s="59">
        <f>whlsecost_hourly_4002_201911!C24</f>
        <v>43770</v>
      </c>
      <c r="F5171" s="85">
        <f>whlsecost_hourly_4002_201911!D24</f>
        <v>18</v>
      </c>
      <c r="G5171" s="2">
        <f>whlsecost_hourly_4002_201911!F24</f>
        <v>24.39</v>
      </c>
      <c r="H5171" s="2">
        <f>whlsecost_hourly_4002_201911!X24</f>
        <v>0.97</v>
      </c>
      <c r="I5171" s="2">
        <f t="shared" si="162"/>
        <v>25.36</v>
      </c>
      <c r="J5171" s="68">
        <f t="shared" si="161"/>
        <v>36290.159999999996</v>
      </c>
    </row>
    <row r="5172" spans="1:10" x14ac:dyDescent="0.25">
      <c r="A5172" s="28">
        <v>11</v>
      </c>
      <c r="B5172" s="28">
        <v>1</v>
      </c>
      <c r="C5172" s="12" t="s">
        <v>21</v>
      </c>
      <c r="D5172" s="66">
        <f>'Actual Solar Data'!K5162</f>
        <v>0</v>
      </c>
      <c r="E5172" s="59">
        <f>whlsecost_hourly_4002_201911!C25</f>
        <v>43770</v>
      </c>
      <c r="F5172" s="85">
        <f>whlsecost_hourly_4002_201911!D25</f>
        <v>19</v>
      </c>
      <c r="G5172" s="2">
        <f>whlsecost_hourly_4002_201911!F25</f>
        <v>33.49</v>
      </c>
      <c r="H5172" s="2">
        <f>whlsecost_hourly_4002_201911!X25</f>
        <v>1.02</v>
      </c>
      <c r="I5172" s="2">
        <f t="shared" si="162"/>
        <v>34.510000000000005</v>
      </c>
      <c r="J5172" s="68">
        <f t="shared" si="161"/>
        <v>0</v>
      </c>
    </row>
    <row r="5173" spans="1:10" x14ac:dyDescent="0.25">
      <c r="A5173" s="28">
        <v>11</v>
      </c>
      <c r="B5173" s="28">
        <v>1</v>
      </c>
      <c r="C5173" s="12" t="s">
        <v>22</v>
      </c>
      <c r="D5173" s="66">
        <f>'Actual Solar Data'!K5163</f>
        <v>0</v>
      </c>
      <c r="E5173" s="59">
        <f>whlsecost_hourly_4002_201911!C26</f>
        <v>43770</v>
      </c>
      <c r="F5173" s="85">
        <f>whlsecost_hourly_4002_201911!D26</f>
        <v>20</v>
      </c>
      <c r="G5173" s="2">
        <f>whlsecost_hourly_4002_201911!F26</f>
        <v>25.9</v>
      </c>
      <c r="H5173" s="2">
        <f>whlsecost_hourly_4002_201911!X26</f>
        <v>1.07</v>
      </c>
      <c r="I5173" s="2">
        <f t="shared" si="162"/>
        <v>26.97</v>
      </c>
      <c r="J5173" s="68">
        <f t="shared" si="161"/>
        <v>0</v>
      </c>
    </row>
    <row r="5174" spans="1:10" x14ac:dyDescent="0.25">
      <c r="A5174" s="28">
        <v>11</v>
      </c>
      <c r="B5174" s="28">
        <v>1</v>
      </c>
      <c r="C5174" s="12" t="s">
        <v>23</v>
      </c>
      <c r="D5174" s="66">
        <f>'Actual Solar Data'!K5164</f>
        <v>0</v>
      </c>
      <c r="E5174" s="59">
        <f>whlsecost_hourly_4002_201911!C27</f>
        <v>43770</v>
      </c>
      <c r="F5174" s="85">
        <f>whlsecost_hourly_4002_201911!D27</f>
        <v>21</v>
      </c>
      <c r="G5174" s="2">
        <f>whlsecost_hourly_4002_201911!F27</f>
        <v>28.54</v>
      </c>
      <c r="H5174" s="2">
        <f>whlsecost_hourly_4002_201911!X27</f>
        <v>1.17</v>
      </c>
      <c r="I5174" s="2">
        <f t="shared" si="162"/>
        <v>29.71</v>
      </c>
      <c r="J5174" s="68">
        <f t="shared" si="161"/>
        <v>0</v>
      </c>
    </row>
    <row r="5175" spans="1:10" x14ac:dyDescent="0.25">
      <c r="A5175" s="28">
        <v>11</v>
      </c>
      <c r="B5175" s="28">
        <v>1</v>
      </c>
      <c r="C5175" s="12" t="s">
        <v>24</v>
      </c>
      <c r="D5175" s="66">
        <f>'Actual Solar Data'!K5165</f>
        <v>0</v>
      </c>
      <c r="E5175" s="59">
        <f>whlsecost_hourly_4002_201911!C28</f>
        <v>43770</v>
      </c>
      <c r="F5175" s="85">
        <f>whlsecost_hourly_4002_201911!D28</f>
        <v>22</v>
      </c>
      <c r="G5175" s="2">
        <f>whlsecost_hourly_4002_201911!F28</f>
        <v>25.21</v>
      </c>
      <c r="H5175" s="2">
        <f>whlsecost_hourly_4002_201911!X28</f>
        <v>1.47</v>
      </c>
      <c r="I5175" s="2">
        <f t="shared" si="162"/>
        <v>26.68</v>
      </c>
      <c r="J5175" s="68">
        <f t="shared" si="161"/>
        <v>0</v>
      </c>
    </row>
    <row r="5176" spans="1:10" x14ac:dyDescent="0.25">
      <c r="A5176" s="28">
        <v>11</v>
      </c>
      <c r="B5176" s="28">
        <v>1</v>
      </c>
      <c r="C5176" s="12" t="s">
        <v>25</v>
      </c>
      <c r="D5176" s="66">
        <f>'Actual Solar Data'!K5166</f>
        <v>0</v>
      </c>
      <c r="E5176" s="59">
        <f>whlsecost_hourly_4002_201911!C29</f>
        <v>43770</v>
      </c>
      <c r="F5176" s="85">
        <f>whlsecost_hourly_4002_201911!D29</f>
        <v>23</v>
      </c>
      <c r="G5176" s="2">
        <f>whlsecost_hourly_4002_201911!F29</f>
        <v>24.43</v>
      </c>
      <c r="H5176" s="2">
        <f>whlsecost_hourly_4002_201911!X29</f>
        <v>1.8199999999999998</v>
      </c>
      <c r="I5176" s="2">
        <f t="shared" si="162"/>
        <v>26.25</v>
      </c>
      <c r="J5176" s="68">
        <f t="shared" si="161"/>
        <v>0</v>
      </c>
    </row>
    <row r="5177" spans="1:10" x14ac:dyDescent="0.25">
      <c r="A5177" s="28">
        <v>11</v>
      </c>
      <c r="B5177" s="28">
        <v>1</v>
      </c>
      <c r="C5177" s="12" t="s">
        <v>26</v>
      </c>
      <c r="D5177" s="66">
        <f>'Actual Solar Data'!K5167</f>
        <v>0</v>
      </c>
      <c r="E5177" s="59">
        <f>whlsecost_hourly_4002_201911!C30</f>
        <v>43770</v>
      </c>
      <c r="F5177" s="85">
        <f>whlsecost_hourly_4002_201911!D30</f>
        <v>24</v>
      </c>
      <c r="G5177" s="2">
        <f>whlsecost_hourly_4002_201911!F30</f>
        <v>21.51</v>
      </c>
      <c r="H5177" s="2">
        <f>whlsecost_hourly_4002_201911!X30</f>
        <v>1.38</v>
      </c>
      <c r="I5177" s="2">
        <f t="shared" si="162"/>
        <v>22.89</v>
      </c>
      <c r="J5177" s="68">
        <f t="shared" si="161"/>
        <v>0</v>
      </c>
    </row>
    <row r="5178" spans="1:10" x14ac:dyDescent="0.25">
      <c r="A5178" s="28">
        <v>11</v>
      </c>
      <c r="B5178" s="28">
        <v>2</v>
      </c>
      <c r="C5178" s="12" t="s">
        <v>3</v>
      </c>
      <c r="D5178" s="66">
        <f>'Actual Solar Data'!K5168</f>
        <v>0</v>
      </c>
      <c r="E5178" s="59">
        <f>whlsecost_hourly_4002_201911!C31</f>
        <v>43771</v>
      </c>
      <c r="F5178" s="85">
        <f>whlsecost_hourly_4002_201911!D31</f>
        <v>1</v>
      </c>
      <c r="G5178" s="2">
        <f>whlsecost_hourly_4002_201911!F31</f>
        <v>14.11</v>
      </c>
      <c r="H5178" s="2">
        <f>whlsecost_hourly_4002_201911!X31</f>
        <v>0.53</v>
      </c>
      <c r="I5178" s="2">
        <f t="shared" si="162"/>
        <v>14.639999999999999</v>
      </c>
      <c r="J5178" s="68">
        <f t="shared" si="161"/>
        <v>0</v>
      </c>
    </row>
    <row r="5179" spans="1:10" x14ac:dyDescent="0.25">
      <c r="A5179" s="28">
        <v>11</v>
      </c>
      <c r="B5179" s="28">
        <v>2</v>
      </c>
      <c r="C5179" s="12" t="s">
        <v>4</v>
      </c>
      <c r="D5179" s="66">
        <f>'Actual Solar Data'!K5169</f>
        <v>0</v>
      </c>
      <c r="E5179" s="59">
        <f>whlsecost_hourly_4002_201911!C32</f>
        <v>43771</v>
      </c>
      <c r="F5179" s="85">
        <f>whlsecost_hourly_4002_201911!D32</f>
        <v>2</v>
      </c>
      <c r="G5179" s="2">
        <f>whlsecost_hourly_4002_201911!F32</f>
        <v>11.47</v>
      </c>
      <c r="H5179" s="2">
        <f>whlsecost_hourly_4002_201911!X32</f>
        <v>0.54999999999999993</v>
      </c>
      <c r="I5179" s="2">
        <f t="shared" si="162"/>
        <v>12.020000000000001</v>
      </c>
      <c r="J5179" s="68">
        <f t="shared" si="161"/>
        <v>0</v>
      </c>
    </row>
    <row r="5180" spans="1:10" x14ac:dyDescent="0.25">
      <c r="A5180" s="28">
        <v>11</v>
      </c>
      <c r="B5180" s="28">
        <v>2</v>
      </c>
      <c r="C5180" s="12" t="s">
        <v>5</v>
      </c>
      <c r="D5180" s="66">
        <f>'Actual Solar Data'!K5170</f>
        <v>0</v>
      </c>
      <c r="E5180" s="59">
        <f>whlsecost_hourly_4002_201911!C33</f>
        <v>43771</v>
      </c>
      <c r="F5180" s="85">
        <f>whlsecost_hourly_4002_201911!D33</f>
        <v>3</v>
      </c>
      <c r="G5180" s="2">
        <f>whlsecost_hourly_4002_201911!F33</f>
        <v>12.27</v>
      </c>
      <c r="H5180" s="2">
        <f>whlsecost_hourly_4002_201911!X33</f>
        <v>0.54999999999999993</v>
      </c>
      <c r="I5180" s="2">
        <f t="shared" si="162"/>
        <v>12.82</v>
      </c>
      <c r="J5180" s="68">
        <f t="shared" si="161"/>
        <v>0</v>
      </c>
    </row>
    <row r="5181" spans="1:10" x14ac:dyDescent="0.25">
      <c r="A5181" s="28">
        <v>11</v>
      </c>
      <c r="B5181" s="28">
        <v>2</v>
      </c>
      <c r="C5181" s="12" t="s">
        <v>6</v>
      </c>
      <c r="D5181" s="66">
        <f>'Actual Solar Data'!K5171</f>
        <v>0</v>
      </c>
      <c r="E5181" s="59">
        <f>whlsecost_hourly_4002_201911!C34</f>
        <v>43771</v>
      </c>
      <c r="F5181" s="85">
        <f>whlsecost_hourly_4002_201911!D34</f>
        <v>4</v>
      </c>
      <c r="G5181" s="2">
        <f>whlsecost_hourly_4002_201911!F34</f>
        <v>13.79</v>
      </c>
      <c r="H5181" s="2">
        <f>whlsecost_hourly_4002_201911!X34</f>
        <v>0.53</v>
      </c>
      <c r="I5181" s="2">
        <f t="shared" si="162"/>
        <v>14.319999999999999</v>
      </c>
      <c r="J5181" s="68">
        <f t="shared" si="161"/>
        <v>0</v>
      </c>
    </row>
    <row r="5182" spans="1:10" x14ac:dyDescent="0.25">
      <c r="A5182" s="28">
        <v>11</v>
      </c>
      <c r="B5182" s="28">
        <v>2</v>
      </c>
      <c r="C5182" s="12" t="s">
        <v>7</v>
      </c>
      <c r="D5182" s="66">
        <f>'Actual Solar Data'!K5172</f>
        <v>0</v>
      </c>
      <c r="E5182" s="59">
        <f>whlsecost_hourly_4002_201911!C35</f>
        <v>43771</v>
      </c>
      <c r="F5182" s="85">
        <f>whlsecost_hourly_4002_201911!D35</f>
        <v>5</v>
      </c>
      <c r="G5182" s="2">
        <f>whlsecost_hourly_4002_201911!F35</f>
        <v>11.52</v>
      </c>
      <c r="H5182" s="2">
        <f>whlsecost_hourly_4002_201911!X35</f>
        <v>0.66999999999999993</v>
      </c>
      <c r="I5182" s="2">
        <f t="shared" si="162"/>
        <v>12.19</v>
      </c>
      <c r="J5182" s="68">
        <f t="shared" si="161"/>
        <v>0</v>
      </c>
    </row>
    <row r="5183" spans="1:10" x14ac:dyDescent="0.25">
      <c r="A5183" s="28">
        <v>11</v>
      </c>
      <c r="B5183" s="28">
        <v>2</v>
      </c>
      <c r="C5183" s="12" t="s">
        <v>8</v>
      </c>
      <c r="D5183" s="66">
        <f>'Actual Solar Data'!K5173</f>
        <v>0</v>
      </c>
      <c r="E5183" s="59">
        <f>whlsecost_hourly_4002_201911!C36</f>
        <v>43771</v>
      </c>
      <c r="F5183" s="85">
        <f>whlsecost_hourly_4002_201911!D36</f>
        <v>6</v>
      </c>
      <c r="G5183" s="2">
        <f>whlsecost_hourly_4002_201911!F36</f>
        <v>15.06</v>
      </c>
      <c r="H5183" s="2">
        <f>whlsecost_hourly_4002_201911!X36</f>
        <v>0.54999999999999993</v>
      </c>
      <c r="I5183" s="2">
        <f t="shared" si="162"/>
        <v>15.610000000000001</v>
      </c>
      <c r="J5183" s="68">
        <f t="shared" si="161"/>
        <v>0</v>
      </c>
    </row>
    <row r="5184" spans="1:10" x14ac:dyDescent="0.25">
      <c r="A5184" s="28">
        <v>11</v>
      </c>
      <c r="B5184" s="28">
        <v>2</v>
      </c>
      <c r="C5184" s="12" t="s">
        <v>9</v>
      </c>
      <c r="D5184" s="66">
        <f>'Actual Solar Data'!K5174</f>
        <v>0</v>
      </c>
      <c r="E5184" s="59">
        <f>whlsecost_hourly_4002_201911!C37</f>
        <v>43771</v>
      </c>
      <c r="F5184" s="85">
        <f>whlsecost_hourly_4002_201911!D37</f>
        <v>7</v>
      </c>
      <c r="G5184" s="2">
        <f>whlsecost_hourly_4002_201911!F37</f>
        <v>17.91</v>
      </c>
      <c r="H5184" s="2">
        <f>whlsecost_hourly_4002_201911!X37</f>
        <v>0.69</v>
      </c>
      <c r="I5184" s="2">
        <f t="shared" si="162"/>
        <v>18.600000000000001</v>
      </c>
      <c r="J5184" s="68">
        <f t="shared" si="161"/>
        <v>0</v>
      </c>
    </row>
    <row r="5185" spans="1:10" x14ac:dyDescent="0.25">
      <c r="A5185" s="28">
        <v>11</v>
      </c>
      <c r="B5185" s="28">
        <v>2</v>
      </c>
      <c r="C5185" s="12" t="s">
        <v>10</v>
      </c>
      <c r="D5185" s="66">
        <f>'Actual Solar Data'!K5175</f>
        <v>714</v>
      </c>
      <c r="E5185" s="59">
        <f>whlsecost_hourly_4002_201911!C38</f>
        <v>43771</v>
      </c>
      <c r="F5185" s="85">
        <f>whlsecost_hourly_4002_201911!D38</f>
        <v>8</v>
      </c>
      <c r="G5185" s="2">
        <f>whlsecost_hourly_4002_201911!F38</f>
        <v>35.450000000000003</v>
      </c>
      <c r="H5185" s="2">
        <f>whlsecost_hourly_4002_201911!X38</f>
        <v>1.49</v>
      </c>
      <c r="I5185" s="2">
        <f t="shared" si="162"/>
        <v>36.940000000000005</v>
      </c>
      <c r="J5185" s="68">
        <f t="shared" si="161"/>
        <v>26375.160000000003</v>
      </c>
    </row>
    <row r="5186" spans="1:10" x14ac:dyDescent="0.25">
      <c r="A5186" s="28">
        <v>11</v>
      </c>
      <c r="B5186" s="28">
        <v>2</v>
      </c>
      <c r="C5186" s="12" t="s">
        <v>11</v>
      </c>
      <c r="D5186" s="66">
        <f>'Actual Solar Data'!K5176</f>
        <v>12063</v>
      </c>
      <c r="E5186" s="59">
        <f>whlsecost_hourly_4002_201911!C39</f>
        <v>43771</v>
      </c>
      <c r="F5186" s="85">
        <f>whlsecost_hourly_4002_201911!D39</f>
        <v>9</v>
      </c>
      <c r="G5186" s="2">
        <f>whlsecost_hourly_4002_201911!F39</f>
        <v>26.93</v>
      </c>
      <c r="H5186" s="2">
        <f>whlsecost_hourly_4002_201911!X39</f>
        <v>0.69</v>
      </c>
      <c r="I5186" s="2">
        <f t="shared" si="162"/>
        <v>27.62</v>
      </c>
      <c r="J5186" s="68">
        <f t="shared" si="161"/>
        <v>333180.06</v>
      </c>
    </row>
    <row r="5187" spans="1:10" x14ac:dyDescent="0.25">
      <c r="A5187" s="28">
        <v>11</v>
      </c>
      <c r="B5187" s="28">
        <v>2</v>
      </c>
      <c r="C5187" s="12" t="s">
        <v>12</v>
      </c>
      <c r="D5187" s="66">
        <f>'Actual Solar Data'!K5177</f>
        <v>41497</v>
      </c>
      <c r="E5187" s="59">
        <f>whlsecost_hourly_4002_201911!C40</f>
        <v>43771</v>
      </c>
      <c r="F5187" s="85">
        <f>whlsecost_hourly_4002_201911!D40</f>
        <v>10</v>
      </c>
      <c r="G5187" s="2">
        <f>whlsecost_hourly_4002_201911!F40</f>
        <v>19.95</v>
      </c>
      <c r="H5187" s="2">
        <f>whlsecost_hourly_4002_201911!X40</f>
        <v>0.5</v>
      </c>
      <c r="I5187" s="2">
        <f t="shared" si="162"/>
        <v>20.45</v>
      </c>
      <c r="J5187" s="68">
        <f t="shared" si="161"/>
        <v>848613.65</v>
      </c>
    </row>
    <row r="5188" spans="1:10" x14ac:dyDescent="0.25">
      <c r="A5188" s="28">
        <v>11</v>
      </c>
      <c r="B5188" s="28">
        <v>2</v>
      </c>
      <c r="C5188" s="12" t="s">
        <v>13</v>
      </c>
      <c r="D5188" s="66">
        <f>'Actual Solar Data'!K5178</f>
        <v>56254</v>
      </c>
      <c r="E5188" s="59">
        <f>whlsecost_hourly_4002_201911!C41</f>
        <v>43771</v>
      </c>
      <c r="F5188" s="85">
        <f>whlsecost_hourly_4002_201911!D41</f>
        <v>11</v>
      </c>
      <c r="G5188" s="2">
        <f>whlsecost_hourly_4002_201911!F41</f>
        <v>26.26</v>
      </c>
      <c r="H5188" s="2">
        <f>whlsecost_hourly_4002_201911!X41</f>
        <v>0.71</v>
      </c>
      <c r="I5188" s="2">
        <f t="shared" si="162"/>
        <v>26.970000000000002</v>
      </c>
      <c r="J5188" s="68">
        <f t="shared" si="161"/>
        <v>1517170.3800000001</v>
      </c>
    </row>
    <row r="5189" spans="1:10" x14ac:dyDescent="0.25">
      <c r="A5189" s="28">
        <v>11</v>
      </c>
      <c r="B5189" s="28">
        <v>2</v>
      </c>
      <c r="C5189" s="12" t="s">
        <v>14</v>
      </c>
      <c r="D5189" s="66">
        <f>'Actual Solar Data'!K5179</f>
        <v>62156</v>
      </c>
      <c r="E5189" s="59">
        <f>whlsecost_hourly_4002_201911!C42</f>
        <v>43771</v>
      </c>
      <c r="F5189" s="85">
        <f>whlsecost_hourly_4002_201911!D42</f>
        <v>12</v>
      </c>
      <c r="G5189" s="2">
        <f>whlsecost_hourly_4002_201911!F42</f>
        <v>22.49</v>
      </c>
      <c r="H5189" s="2">
        <f>whlsecost_hourly_4002_201911!X42</f>
        <v>0.53</v>
      </c>
      <c r="I5189" s="2">
        <f t="shared" si="162"/>
        <v>23.02</v>
      </c>
      <c r="J5189" s="68">
        <f t="shared" si="161"/>
        <v>1430831.1199999999</v>
      </c>
    </row>
    <row r="5190" spans="1:10" x14ac:dyDescent="0.25">
      <c r="A5190" s="28">
        <v>11</v>
      </c>
      <c r="B5190" s="28">
        <v>2</v>
      </c>
      <c r="C5190" s="12" t="s">
        <v>15</v>
      </c>
      <c r="D5190" s="66">
        <f>'Actual Solar Data'!K5180</f>
        <v>57514</v>
      </c>
      <c r="E5190" s="59">
        <f>whlsecost_hourly_4002_201911!C43</f>
        <v>43771</v>
      </c>
      <c r="F5190" s="85">
        <f>whlsecost_hourly_4002_201911!D43</f>
        <v>13</v>
      </c>
      <c r="G5190" s="2">
        <f>whlsecost_hourly_4002_201911!F43</f>
        <v>18.32</v>
      </c>
      <c r="H5190" s="2">
        <f>whlsecost_hourly_4002_201911!X43</f>
        <v>0.48</v>
      </c>
      <c r="I5190" s="2">
        <f t="shared" si="162"/>
        <v>18.8</v>
      </c>
      <c r="J5190" s="68">
        <f t="shared" si="161"/>
        <v>1081263.2</v>
      </c>
    </row>
    <row r="5191" spans="1:10" x14ac:dyDescent="0.25">
      <c r="A5191" s="28">
        <v>11</v>
      </c>
      <c r="B5191" s="28">
        <v>2</v>
      </c>
      <c r="C5191" s="12" t="s">
        <v>16</v>
      </c>
      <c r="D5191" s="66">
        <f>'Actual Solar Data'!K5181</f>
        <v>54906</v>
      </c>
      <c r="E5191" s="59">
        <f>whlsecost_hourly_4002_201911!C44</f>
        <v>43771</v>
      </c>
      <c r="F5191" s="85">
        <f>whlsecost_hourly_4002_201911!D44</f>
        <v>14</v>
      </c>
      <c r="G5191" s="2">
        <f>whlsecost_hourly_4002_201911!F44</f>
        <v>17.22</v>
      </c>
      <c r="H5191" s="2">
        <f>whlsecost_hourly_4002_201911!X44</f>
        <v>0.53</v>
      </c>
      <c r="I5191" s="2">
        <f t="shared" si="162"/>
        <v>17.75</v>
      </c>
      <c r="J5191" s="68">
        <f t="shared" si="161"/>
        <v>974581.5</v>
      </c>
    </row>
    <row r="5192" spans="1:10" x14ac:dyDescent="0.25">
      <c r="A5192" s="28">
        <v>11</v>
      </c>
      <c r="B5192" s="28">
        <v>2</v>
      </c>
      <c r="C5192" s="12" t="s">
        <v>17</v>
      </c>
      <c r="D5192" s="66">
        <f>'Actual Solar Data'!K5182</f>
        <v>54012</v>
      </c>
      <c r="E5192" s="59">
        <f>whlsecost_hourly_4002_201911!C45</f>
        <v>43771</v>
      </c>
      <c r="F5192" s="85">
        <f>whlsecost_hourly_4002_201911!D45</f>
        <v>15</v>
      </c>
      <c r="G5192" s="2">
        <f>whlsecost_hourly_4002_201911!F45</f>
        <v>17.350000000000001</v>
      </c>
      <c r="H5192" s="2">
        <f>whlsecost_hourly_4002_201911!X45</f>
        <v>0.52</v>
      </c>
      <c r="I5192" s="2">
        <f t="shared" si="162"/>
        <v>17.87</v>
      </c>
      <c r="J5192" s="68">
        <f t="shared" si="161"/>
        <v>965194.44000000006</v>
      </c>
    </row>
    <row r="5193" spans="1:10" x14ac:dyDescent="0.25">
      <c r="A5193" s="28">
        <v>11</v>
      </c>
      <c r="B5193" s="28">
        <v>2</v>
      </c>
      <c r="C5193" s="12" t="s">
        <v>18</v>
      </c>
      <c r="D5193" s="66">
        <f>'Actual Solar Data'!K5183</f>
        <v>42317</v>
      </c>
      <c r="E5193" s="59">
        <f>whlsecost_hourly_4002_201911!C46</f>
        <v>43771</v>
      </c>
      <c r="F5193" s="85">
        <f>whlsecost_hourly_4002_201911!D46</f>
        <v>16</v>
      </c>
      <c r="G5193" s="2">
        <f>whlsecost_hourly_4002_201911!F46</f>
        <v>17.18</v>
      </c>
      <c r="H5193" s="2">
        <f>whlsecost_hourly_4002_201911!X46</f>
        <v>0.53</v>
      </c>
      <c r="I5193" s="2">
        <f t="shared" si="162"/>
        <v>17.71</v>
      </c>
      <c r="J5193" s="68">
        <f t="shared" si="161"/>
        <v>749434.07000000007</v>
      </c>
    </row>
    <row r="5194" spans="1:10" x14ac:dyDescent="0.25">
      <c r="A5194" s="28">
        <v>11</v>
      </c>
      <c r="B5194" s="28">
        <v>2</v>
      </c>
      <c r="C5194" s="12" t="s">
        <v>19</v>
      </c>
      <c r="D5194" s="66">
        <f>'Actual Solar Data'!K5184</f>
        <v>14967</v>
      </c>
      <c r="E5194" s="59">
        <f>whlsecost_hourly_4002_201911!C47</f>
        <v>43771</v>
      </c>
      <c r="F5194" s="85">
        <f>whlsecost_hourly_4002_201911!D47</f>
        <v>17</v>
      </c>
      <c r="G5194" s="2">
        <f>whlsecost_hourly_4002_201911!F47</f>
        <v>20.07</v>
      </c>
      <c r="H5194" s="2">
        <f>whlsecost_hourly_4002_201911!X47</f>
        <v>0.63</v>
      </c>
      <c r="I5194" s="2">
        <f t="shared" si="162"/>
        <v>20.7</v>
      </c>
      <c r="J5194" s="68">
        <f t="shared" si="161"/>
        <v>309816.89999999997</v>
      </c>
    </row>
    <row r="5195" spans="1:10" x14ac:dyDescent="0.25">
      <c r="A5195" s="28">
        <v>11</v>
      </c>
      <c r="B5195" s="28">
        <v>2</v>
      </c>
      <c r="C5195" s="12" t="s">
        <v>20</v>
      </c>
      <c r="D5195" s="66">
        <f>'Actual Solar Data'!K5185</f>
        <v>885</v>
      </c>
      <c r="E5195" s="59">
        <f>whlsecost_hourly_4002_201911!C48</f>
        <v>43771</v>
      </c>
      <c r="F5195" s="85">
        <f>whlsecost_hourly_4002_201911!D48</f>
        <v>18</v>
      </c>
      <c r="G5195" s="2">
        <f>whlsecost_hourly_4002_201911!F48</f>
        <v>26.32</v>
      </c>
      <c r="H5195" s="2">
        <f>whlsecost_hourly_4002_201911!X48</f>
        <v>0.57000000000000006</v>
      </c>
      <c r="I5195" s="2">
        <f t="shared" si="162"/>
        <v>26.89</v>
      </c>
      <c r="J5195" s="68">
        <f t="shared" si="161"/>
        <v>23797.65</v>
      </c>
    </row>
    <row r="5196" spans="1:10" x14ac:dyDescent="0.25">
      <c r="A5196" s="28">
        <v>11</v>
      </c>
      <c r="B5196" s="28">
        <v>2</v>
      </c>
      <c r="C5196" s="12" t="s">
        <v>21</v>
      </c>
      <c r="D5196" s="66">
        <f>'Actual Solar Data'!K5186</f>
        <v>0</v>
      </c>
      <c r="E5196" s="59">
        <f>whlsecost_hourly_4002_201911!C49</f>
        <v>43771</v>
      </c>
      <c r="F5196" s="85">
        <f>whlsecost_hourly_4002_201911!D49</f>
        <v>19</v>
      </c>
      <c r="G5196" s="2">
        <f>whlsecost_hourly_4002_201911!F49</f>
        <v>36.1</v>
      </c>
      <c r="H5196" s="2">
        <f>whlsecost_hourly_4002_201911!X49</f>
        <v>0.71999999999999986</v>
      </c>
      <c r="I5196" s="2">
        <f t="shared" si="162"/>
        <v>36.82</v>
      </c>
      <c r="J5196" s="68">
        <f t="shared" si="161"/>
        <v>0</v>
      </c>
    </row>
    <row r="5197" spans="1:10" x14ac:dyDescent="0.25">
      <c r="A5197" s="28">
        <v>11</v>
      </c>
      <c r="B5197" s="28">
        <v>2</v>
      </c>
      <c r="C5197" s="12" t="s">
        <v>22</v>
      </c>
      <c r="D5197" s="66">
        <f>'Actual Solar Data'!K5187</f>
        <v>0</v>
      </c>
      <c r="E5197" s="59">
        <f>whlsecost_hourly_4002_201911!C50</f>
        <v>43771</v>
      </c>
      <c r="F5197" s="85">
        <f>whlsecost_hourly_4002_201911!D50</f>
        <v>20</v>
      </c>
      <c r="G5197" s="2">
        <f>whlsecost_hourly_4002_201911!F50</f>
        <v>29.75</v>
      </c>
      <c r="H5197" s="2">
        <f>whlsecost_hourly_4002_201911!X50</f>
        <v>0.59</v>
      </c>
      <c r="I5197" s="2">
        <f t="shared" si="162"/>
        <v>30.34</v>
      </c>
      <c r="J5197" s="68">
        <f t="shared" si="161"/>
        <v>0</v>
      </c>
    </row>
    <row r="5198" spans="1:10" x14ac:dyDescent="0.25">
      <c r="A5198" s="28">
        <v>11</v>
      </c>
      <c r="B5198" s="28">
        <v>2</v>
      </c>
      <c r="C5198" s="12" t="s">
        <v>23</v>
      </c>
      <c r="D5198" s="66">
        <f>'Actual Solar Data'!K5188</f>
        <v>0</v>
      </c>
      <c r="E5198" s="59">
        <f>whlsecost_hourly_4002_201911!C51</f>
        <v>43771</v>
      </c>
      <c r="F5198" s="85">
        <f>whlsecost_hourly_4002_201911!D51</f>
        <v>21</v>
      </c>
      <c r="G5198" s="2">
        <f>whlsecost_hourly_4002_201911!F51</f>
        <v>23.99</v>
      </c>
      <c r="H5198" s="2">
        <f>whlsecost_hourly_4002_201911!X51</f>
        <v>0.73</v>
      </c>
      <c r="I5198" s="2">
        <f t="shared" si="162"/>
        <v>24.72</v>
      </c>
      <c r="J5198" s="68">
        <f t="shared" si="161"/>
        <v>0</v>
      </c>
    </row>
    <row r="5199" spans="1:10" x14ac:dyDescent="0.25">
      <c r="A5199" s="28">
        <v>11</v>
      </c>
      <c r="B5199" s="28">
        <v>2</v>
      </c>
      <c r="C5199" s="12" t="s">
        <v>24</v>
      </c>
      <c r="D5199" s="66">
        <f>'Actual Solar Data'!K5189</f>
        <v>0</v>
      </c>
      <c r="E5199" s="59">
        <f>whlsecost_hourly_4002_201911!C52</f>
        <v>43771</v>
      </c>
      <c r="F5199" s="85">
        <f>whlsecost_hourly_4002_201911!D52</f>
        <v>22</v>
      </c>
      <c r="G5199" s="2">
        <f>whlsecost_hourly_4002_201911!F52</f>
        <v>20.65</v>
      </c>
      <c r="H5199" s="2">
        <f>whlsecost_hourly_4002_201911!X52</f>
        <v>0.6</v>
      </c>
      <c r="I5199" s="2">
        <f t="shared" si="162"/>
        <v>21.25</v>
      </c>
      <c r="J5199" s="68">
        <f t="shared" si="161"/>
        <v>0</v>
      </c>
    </row>
    <row r="5200" spans="1:10" x14ac:dyDescent="0.25">
      <c r="A5200" s="28">
        <v>11</v>
      </c>
      <c r="B5200" s="28">
        <v>2</v>
      </c>
      <c r="C5200" s="12" t="s">
        <v>25</v>
      </c>
      <c r="D5200" s="66">
        <f>'Actual Solar Data'!K5190</f>
        <v>0</v>
      </c>
      <c r="E5200" s="59">
        <f>whlsecost_hourly_4002_201911!C53</f>
        <v>43771</v>
      </c>
      <c r="F5200" s="85">
        <f>whlsecost_hourly_4002_201911!D53</f>
        <v>23</v>
      </c>
      <c r="G5200" s="2">
        <f>whlsecost_hourly_4002_201911!F53</f>
        <v>20.079999999999998</v>
      </c>
      <c r="H5200" s="2">
        <f>whlsecost_hourly_4002_201911!X53</f>
        <v>0.79</v>
      </c>
      <c r="I5200" s="2">
        <f t="shared" si="162"/>
        <v>20.869999999999997</v>
      </c>
      <c r="J5200" s="68">
        <f t="shared" si="161"/>
        <v>0</v>
      </c>
    </row>
    <row r="5201" spans="1:10" x14ac:dyDescent="0.25">
      <c r="A5201" s="28">
        <v>11</v>
      </c>
      <c r="B5201" s="28">
        <v>2</v>
      </c>
      <c r="C5201" s="12" t="s">
        <v>26</v>
      </c>
      <c r="D5201" s="66">
        <f>'Actual Solar Data'!K5191</f>
        <v>0</v>
      </c>
      <c r="E5201" s="59">
        <f>whlsecost_hourly_4002_201911!C54</f>
        <v>43771</v>
      </c>
      <c r="F5201" s="85">
        <f>whlsecost_hourly_4002_201911!D54</f>
        <v>24</v>
      </c>
      <c r="G5201" s="2">
        <f>whlsecost_hourly_4002_201911!F54</f>
        <v>17.11</v>
      </c>
      <c r="H5201" s="2">
        <f>whlsecost_hourly_4002_201911!X54</f>
        <v>0.72</v>
      </c>
      <c r="I5201" s="2">
        <f t="shared" si="162"/>
        <v>17.829999999999998</v>
      </c>
      <c r="J5201" s="68">
        <f t="shared" si="161"/>
        <v>0</v>
      </c>
    </row>
    <row r="5202" spans="1:10" x14ac:dyDescent="0.25">
      <c r="A5202" s="28">
        <v>11</v>
      </c>
      <c r="B5202" s="28">
        <v>3</v>
      </c>
      <c r="C5202" s="12" t="s">
        <v>3</v>
      </c>
      <c r="D5202" s="66">
        <f>'Actual Solar Data'!K5192</f>
        <v>0</v>
      </c>
      <c r="E5202" s="59">
        <f>whlsecost_hourly_4002_201911!C55</f>
        <v>43772</v>
      </c>
      <c r="F5202" s="85">
        <f>whlsecost_hourly_4002_201911!D55</f>
        <v>1</v>
      </c>
      <c r="G5202" s="2">
        <f>whlsecost_hourly_4002_201911!F55</f>
        <v>31.12</v>
      </c>
      <c r="H5202" s="2">
        <f>whlsecost_hourly_4002_201911!X55</f>
        <v>1.51</v>
      </c>
      <c r="I5202" s="2">
        <f t="shared" si="162"/>
        <v>32.630000000000003</v>
      </c>
      <c r="J5202" s="68">
        <f t="shared" si="161"/>
        <v>0</v>
      </c>
    </row>
    <row r="5203" spans="1:10" x14ac:dyDescent="0.25">
      <c r="A5203" s="123">
        <v>11</v>
      </c>
      <c r="B5203" s="123">
        <v>3</v>
      </c>
      <c r="C5203" s="123" t="s">
        <v>4</v>
      </c>
      <c r="D5203" s="124">
        <f>'Actual Solar Data'!K5193</f>
        <v>0</v>
      </c>
      <c r="E5203" s="125">
        <f>whlsecost_hourly_4002_201911!C56</f>
        <v>43772</v>
      </c>
      <c r="F5203" s="126">
        <f>whlsecost_hourly_4002_201911!D56</f>
        <v>2</v>
      </c>
      <c r="G5203" s="127">
        <f>whlsecost_hourly_4002_201911!F56</f>
        <v>18.8</v>
      </c>
      <c r="H5203" s="127">
        <f>whlsecost_hourly_4002_201911!X56</f>
        <v>0.64</v>
      </c>
      <c r="I5203" s="127">
        <f t="shared" si="162"/>
        <v>19.440000000000001</v>
      </c>
      <c r="J5203" s="128">
        <f t="shared" ref="J5203:J5266" si="163">D5203*I5203</f>
        <v>0</v>
      </c>
    </row>
    <row r="5204" spans="1:10" x14ac:dyDescent="0.25">
      <c r="A5204" s="123">
        <v>11</v>
      </c>
      <c r="B5204" s="123">
        <v>3</v>
      </c>
      <c r="C5204" s="123" t="s">
        <v>116</v>
      </c>
      <c r="D5204" s="124">
        <f>'Actual Solar Data'!K5194</f>
        <v>0</v>
      </c>
      <c r="E5204" s="125">
        <f>whlsecost_hourly_4002_201911!C57</f>
        <v>43772</v>
      </c>
      <c r="F5204" s="126" t="str">
        <f>whlsecost_hourly_4002_201911!D57</f>
        <v>02X</v>
      </c>
      <c r="G5204" s="127">
        <f>whlsecost_hourly_4002_201911!F57</f>
        <v>16.170000000000002</v>
      </c>
      <c r="H5204" s="127">
        <f>whlsecost_hourly_4002_201911!X57</f>
        <v>0.52</v>
      </c>
      <c r="I5204" s="127">
        <f t="shared" si="162"/>
        <v>16.690000000000001</v>
      </c>
      <c r="J5204" s="128">
        <f t="shared" si="163"/>
        <v>0</v>
      </c>
    </row>
    <row r="5205" spans="1:10" x14ac:dyDescent="0.25">
      <c r="A5205" s="28">
        <v>11</v>
      </c>
      <c r="B5205" s="28">
        <v>3</v>
      </c>
      <c r="C5205" s="12" t="s">
        <v>5</v>
      </c>
      <c r="D5205" s="66">
        <f>'Actual Solar Data'!K5195</f>
        <v>0</v>
      </c>
      <c r="E5205" s="59">
        <f>whlsecost_hourly_4002_201911!C58</f>
        <v>43772</v>
      </c>
      <c r="F5205" s="85">
        <f>whlsecost_hourly_4002_201911!D58</f>
        <v>3</v>
      </c>
      <c r="G5205" s="2">
        <f>whlsecost_hourly_4002_201911!F58</f>
        <v>18.55</v>
      </c>
      <c r="H5205" s="2">
        <f>whlsecost_hourly_4002_201911!X58</f>
        <v>0.44000000000000006</v>
      </c>
      <c r="I5205" s="2">
        <f t="shared" si="162"/>
        <v>18.990000000000002</v>
      </c>
      <c r="J5205" s="68">
        <f t="shared" si="163"/>
        <v>0</v>
      </c>
    </row>
    <row r="5206" spans="1:10" x14ac:dyDescent="0.25">
      <c r="A5206" s="28">
        <v>11</v>
      </c>
      <c r="B5206" s="28">
        <v>3</v>
      </c>
      <c r="C5206" s="12" t="s">
        <v>6</v>
      </c>
      <c r="D5206" s="66">
        <f>'Actual Solar Data'!K5196</f>
        <v>0</v>
      </c>
      <c r="E5206" s="59">
        <f>whlsecost_hourly_4002_201911!C59</f>
        <v>43772</v>
      </c>
      <c r="F5206" s="85">
        <f>whlsecost_hourly_4002_201911!D59</f>
        <v>4</v>
      </c>
      <c r="G5206" s="2">
        <f>whlsecost_hourly_4002_201911!F59</f>
        <v>17.38</v>
      </c>
      <c r="H5206" s="2">
        <f>whlsecost_hourly_4002_201911!X59</f>
        <v>0.38</v>
      </c>
      <c r="I5206" s="2">
        <f t="shared" si="162"/>
        <v>17.759999999999998</v>
      </c>
      <c r="J5206" s="68">
        <f t="shared" si="163"/>
        <v>0</v>
      </c>
    </row>
    <row r="5207" spans="1:10" x14ac:dyDescent="0.25">
      <c r="A5207" s="28">
        <v>11</v>
      </c>
      <c r="B5207" s="28">
        <v>3</v>
      </c>
      <c r="C5207" s="12" t="s">
        <v>7</v>
      </c>
      <c r="D5207" s="66">
        <f>'Actual Solar Data'!K5197</f>
        <v>0</v>
      </c>
      <c r="E5207" s="59">
        <f>whlsecost_hourly_4002_201911!C60</f>
        <v>43772</v>
      </c>
      <c r="F5207" s="85">
        <f>whlsecost_hourly_4002_201911!D60</f>
        <v>5</v>
      </c>
      <c r="G5207" s="2">
        <f>whlsecost_hourly_4002_201911!F60</f>
        <v>18.14</v>
      </c>
      <c r="H5207" s="2">
        <f>whlsecost_hourly_4002_201911!X60</f>
        <v>0.44000000000000006</v>
      </c>
      <c r="I5207" s="2">
        <f t="shared" si="162"/>
        <v>18.580000000000002</v>
      </c>
      <c r="J5207" s="68">
        <f t="shared" si="163"/>
        <v>0</v>
      </c>
    </row>
    <row r="5208" spans="1:10" x14ac:dyDescent="0.25">
      <c r="A5208" s="28">
        <v>11</v>
      </c>
      <c r="B5208" s="28">
        <v>3</v>
      </c>
      <c r="C5208" s="12" t="s">
        <v>8</v>
      </c>
      <c r="D5208" s="66">
        <f>'Actual Solar Data'!K5198</f>
        <v>0</v>
      </c>
      <c r="E5208" s="59">
        <f>whlsecost_hourly_4002_201911!C61</f>
        <v>43772</v>
      </c>
      <c r="F5208" s="85">
        <f>whlsecost_hourly_4002_201911!D61</f>
        <v>6</v>
      </c>
      <c r="G5208" s="2">
        <f>whlsecost_hourly_4002_201911!F61</f>
        <v>18.8</v>
      </c>
      <c r="H5208" s="2">
        <f>whlsecost_hourly_4002_201911!X61</f>
        <v>0.42000000000000004</v>
      </c>
      <c r="I5208" s="2">
        <f t="shared" si="162"/>
        <v>19.220000000000002</v>
      </c>
      <c r="J5208" s="68">
        <f t="shared" si="163"/>
        <v>0</v>
      </c>
    </row>
    <row r="5209" spans="1:10" x14ac:dyDescent="0.25">
      <c r="A5209" s="28">
        <v>11</v>
      </c>
      <c r="B5209" s="28">
        <v>3</v>
      </c>
      <c r="C5209" s="12" t="s">
        <v>9</v>
      </c>
      <c r="D5209" s="66">
        <f>'Actual Solar Data'!K5199</f>
        <v>767</v>
      </c>
      <c r="E5209" s="59">
        <f>whlsecost_hourly_4002_201911!C62</f>
        <v>43772</v>
      </c>
      <c r="F5209" s="85">
        <f>whlsecost_hourly_4002_201911!D62</f>
        <v>7</v>
      </c>
      <c r="G5209" s="2">
        <f>whlsecost_hourly_4002_201911!F62</f>
        <v>18.57</v>
      </c>
      <c r="H5209" s="2">
        <f>whlsecost_hourly_4002_201911!X62</f>
        <v>0.84</v>
      </c>
      <c r="I5209" s="2">
        <f t="shared" si="162"/>
        <v>19.41</v>
      </c>
      <c r="J5209" s="68">
        <f t="shared" si="163"/>
        <v>14887.47</v>
      </c>
    </row>
    <row r="5210" spans="1:10" x14ac:dyDescent="0.25">
      <c r="A5210" s="28">
        <v>11</v>
      </c>
      <c r="B5210" s="28">
        <v>3</v>
      </c>
      <c r="C5210" s="12" t="s">
        <v>10</v>
      </c>
      <c r="D5210" s="66">
        <f>'Actual Solar Data'!K5200</f>
        <v>9593</v>
      </c>
      <c r="E5210" s="59">
        <f>whlsecost_hourly_4002_201911!C63</f>
        <v>43772</v>
      </c>
      <c r="F5210" s="85">
        <f>whlsecost_hourly_4002_201911!D63</f>
        <v>8</v>
      </c>
      <c r="G5210" s="2">
        <f>whlsecost_hourly_4002_201911!F63</f>
        <v>17.34</v>
      </c>
      <c r="H5210" s="2">
        <f>whlsecost_hourly_4002_201911!X63</f>
        <v>0.55000000000000004</v>
      </c>
      <c r="I5210" s="2">
        <f t="shared" si="162"/>
        <v>17.89</v>
      </c>
      <c r="J5210" s="68">
        <f t="shared" si="163"/>
        <v>171618.77000000002</v>
      </c>
    </row>
    <row r="5211" spans="1:10" x14ac:dyDescent="0.25">
      <c r="A5211" s="28">
        <v>11</v>
      </c>
      <c r="B5211" s="28">
        <v>3</v>
      </c>
      <c r="C5211" s="12" t="s">
        <v>11</v>
      </c>
      <c r="D5211" s="66">
        <f>'Actual Solar Data'!K5201</f>
        <v>37184</v>
      </c>
      <c r="E5211" s="59">
        <f>whlsecost_hourly_4002_201911!C64</f>
        <v>43772</v>
      </c>
      <c r="F5211" s="85">
        <f>whlsecost_hourly_4002_201911!D64</f>
        <v>9</v>
      </c>
      <c r="G5211" s="2">
        <f>whlsecost_hourly_4002_201911!F64</f>
        <v>16.32</v>
      </c>
      <c r="H5211" s="2">
        <f>whlsecost_hourly_4002_201911!X64</f>
        <v>0.47000000000000003</v>
      </c>
      <c r="I5211" s="2">
        <f t="shared" si="162"/>
        <v>16.79</v>
      </c>
      <c r="J5211" s="68">
        <f t="shared" si="163"/>
        <v>624319.36</v>
      </c>
    </row>
    <row r="5212" spans="1:10" x14ac:dyDescent="0.25">
      <c r="A5212" s="28">
        <v>11</v>
      </c>
      <c r="B5212" s="28">
        <v>3</v>
      </c>
      <c r="C5212" s="12" t="s">
        <v>12</v>
      </c>
      <c r="D5212" s="66">
        <f>'Actual Solar Data'!K5202</f>
        <v>62075</v>
      </c>
      <c r="E5212" s="59">
        <f>whlsecost_hourly_4002_201911!C65</f>
        <v>43772</v>
      </c>
      <c r="F5212" s="85">
        <f>whlsecost_hourly_4002_201911!D65</f>
        <v>10</v>
      </c>
      <c r="G5212" s="2">
        <f>whlsecost_hourly_4002_201911!F65</f>
        <v>14.59</v>
      </c>
      <c r="H5212" s="2">
        <f>whlsecost_hourly_4002_201911!X65</f>
        <v>0.46</v>
      </c>
      <c r="I5212" s="2">
        <f t="shared" si="162"/>
        <v>15.05</v>
      </c>
      <c r="J5212" s="68">
        <f t="shared" si="163"/>
        <v>934228.75</v>
      </c>
    </row>
    <row r="5213" spans="1:10" x14ac:dyDescent="0.25">
      <c r="A5213" s="28">
        <v>11</v>
      </c>
      <c r="B5213" s="28">
        <v>3</v>
      </c>
      <c r="C5213" s="12" t="s">
        <v>13</v>
      </c>
      <c r="D5213" s="66">
        <f>'Actual Solar Data'!K5203</f>
        <v>74012</v>
      </c>
      <c r="E5213" s="59">
        <f>whlsecost_hourly_4002_201911!C66</f>
        <v>43772</v>
      </c>
      <c r="F5213" s="85">
        <f>whlsecost_hourly_4002_201911!D66</f>
        <v>11</v>
      </c>
      <c r="G5213" s="2">
        <f>whlsecost_hourly_4002_201911!F66</f>
        <v>-2.77</v>
      </c>
      <c r="H5213" s="2">
        <f>whlsecost_hourly_4002_201911!X66</f>
        <v>0.59000000000000008</v>
      </c>
      <c r="I5213" s="2">
        <f t="shared" si="162"/>
        <v>-2.1799999999999997</v>
      </c>
      <c r="J5213" s="68">
        <f t="shared" si="163"/>
        <v>-161346.15999999997</v>
      </c>
    </row>
    <row r="5214" spans="1:10" x14ac:dyDescent="0.25">
      <c r="A5214" s="28">
        <v>11</v>
      </c>
      <c r="B5214" s="28">
        <v>3</v>
      </c>
      <c r="C5214" s="12" t="s">
        <v>14</v>
      </c>
      <c r="D5214" s="66">
        <f>'Actual Solar Data'!K5204</f>
        <v>77956</v>
      </c>
      <c r="E5214" s="59">
        <f>whlsecost_hourly_4002_201911!C67</f>
        <v>43772</v>
      </c>
      <c r="F5214" s="85">
        <f>whlsecost_hourly_4002_201911!D67</f>
        <v>12</v>
      </c>
      <c r="G5214" s="2">
        <f>whlsecost_hourly_4002_201911!F67</f>
        <v>0.03</v>
      </c>
      <c r="H5214" s="2">
        <f>whlsecost_hourly_4002_201911!X67</f>
        <v>0.57000000000000006</v>
      </c>
      <c r="I5214" s="2">
        <f t="shared" si="162"/>
        <v>0.60000000000000009</v>
      </c>
      <c r="J5214" s="68">
        <f t="shared" si="163"/>
        <v>46773.600000000006</v>
      </c>
    </row>
    <row r="5215" spans="1:10" x14ac:dyDescent="0.25">
      <c r="A5215" s="28">
        <v>11</v>
      </c>
      <c r="B5215" s="28">
        <v>3</v>
      </c>
      <c r="C5215" s="12" t="s">
        <v>15</v>
      </c>
      <c r="D5215" s="66">
        <f>'Actual Solar Data'!K5205</f>
        <v>59972</v>
      </c>
      <c r="E5215" s="59">
        <f>whlsecost_hourly_4002_201911!C68</f>
        <v>43772</v>
      </c>
      <c r="F5215" s="85">
        <f>whlsecost_hourly_4002_201911!D68</f>
        <v>13</v>
      </c>
      <c r="G5215" s="2">
        <f>whlsecost_hourly_4002_201911!F68</f>
        <v>13.46</v>
      </c>
      <c r="H5215" s="2">
        <f>whlsecost_hourly_4002_201911!X68</f>
        <v>0.42000000000000004</v>
      </c>
      <c r="I5215" s="2">
        <f t="shared" si="162"/>
        <v>13.88</v>
      </c>
      <c r="J5215" s="68">
        <f t="shared" si="163"/>
        <v>832411.3600000001</v>
      </c>
    </row>
    <row r="5216" spans="1:10" x14ac:dyDescent="0.25">
      <c r="A5216" s="28">
        <v>11</v>
      </c>
      <c r="B5216" s="28">
        <v>3</v>
      </c>
      <c r="C5216" s="12" t="s">
        <v>16</v>
      </c>
      <c r="D5216" s="66">
        <f>'Actual Solar Data'!K5206</f>
        <v>37528</v>
      </c>
      <c r="E5216" s="59">
        <f>whlsecost_hourly_4002_201911!C69</f>
        <v>43772</v>
      </c>
      <c r="F5216" s="85">
        <f>whlsecost_hourly_4002_201911!D69</f>
        <v>14</v>
      </c>
      <c r="G5216" s="2">
        <f>whlsecost_hourly_4002_201911!F69</f>
        <v>16.07</v>
      </c>
      <c r="H5216" s="2">
        <f>whlsecost_hourly_4002_201911!X69</f>
        <v>0.4</v>
      </c>
      <c r="I5216" s="2">
        <f t="shared" si="162"/>
        <v>16.47</v>
      </c>
      <c r="J5216" s="68">
        <f t="shared" si="163"/>
        <v>618086.15999999992</v>
      </c>
    </row>
    <row r="5217" spans="1:10" x14ac:dyDescent="0.25">
      <c r="A5217" s="28">
        <v>11</v>
      </c>
      <c r="B5217" s="28">
        <v>3</v>
      </c>
      <c r="C5217" s="12" t="s">
        <v>17</v>
      </c>
      <c r="D5217" s="66">
        <f>'Actual Solar Data'!K5207</f>
        <v>17612</v>
      </c>
      <c r="E5217" s="59">
        <f>whlsecost_hourly_4002_201911!C70</f>
        <v>43772</v>
      </c>
      <c r="F5217" s="85">
        <f>whlsecost_hourly_4002_201911!D70</f>
        <v>15</v>
      </c>
      <c r="G5217" s="2">
        <f>whlsecost_hourly_4002_201911!F70</f>
        <v>16.64</v>
      </c>
      <c r="H5217" s="2">
        <f>whlsecost_hourly_4002_201911!X70</f>
        <v>0.4</v>
      </c>
      <c r="I5217" s="2">
        <f t="shared" si="162"/>
        <v>17.04</v>
      </c>
      <c r="J5217" s="68">
        <f t="shared" si="163"/>
        <v>300108.48</v>
      </c>
    </row>
    <row r="5218" spans="1:10" x14ac:dyDescent="0.25">
      <c r="A5218" s="28">
        <v>11</v>
      </c>
      <c r="B5218" s="28">
        <v>3</v>
      </c>
      <c r="C5218" s="12" t="s">
        <v>18</v>
      </c>
      <c r="D5218" s="66">
        <f>'Actual Solar Data'!K5208</f>
        <v>9808</v>
      </c>
      <c r="E5218" s="59">
        <f>whlsecost_hourly_4002_201911!C71</f>
        <v>43772</v>
      </c>
      <c r="F5218" s="85">
        <f>whlsecost_hourly_4002_201911!D71</f>
        <v>16</v>
      </c>
      <c r="G5218" s="2">
        <f>whlsecost_hourly_4002_201911!F71</f>
        <v>17.899999999999999</v>
      </c>
      <c r="H5218" s="2">
        <f>whlsecost_hourly_4002_201911!X71</f>
        <v>0.39</v>
      </c>
      <c r="I5218" s="2">
        <f t="shared" si="162"/>
        <v>18.29</v>
      </c>
      <c r="J5218" s="68">
        <f t="shared" si="163"/>
        <v>179388.31999999998</v>
      </c>
    </row>
    <row r="5219" spans="1:10" x14ac:dyDescent="0.25">
      <c r="A5219" s="28">
        <v>11</v>
      </c>
      <c r="B5219" s="28">
        <v>3</v>
      </c>
      <c r="C5219" s="12" t="s">
        <v>19</v>
      </c>
      <c r="D5219" s="66">
        <f>'Actual Solar Data'!K5209</f>
        <v>1098</v>
      </c>
      <c r="E5219" s="59">
        <f>whlsecost_hourly_4002_201911!C72</f>
        <v>43772</v>
      </c>
      <c r="F5219" s="85">
        <f>whlsecost_hourly_4002_201911!D72</f>
        <v>17</v>
      </c>
      <c r="G5219" s="2">
        <f>whlsecost_hourly_4002_201911!F72</f>
        <v>24.64</v>
      </c>
      <c r="H5219" s="2">
        <f>whlsecost_hourly_4002_201911!X72</f>
        <v>0.35000000000000003</v>
      </c>
      <c r="I5219" s="2">
        <f t="shared" ref="I5219:I5282" si="164">SUM(G5219:H5219)</f>
        <v>24.990000000000002</v>
      </c>
      <c r="J5219" s="68">
        <f t="shared" si="163"/>
        <v>27439.02</v>
      </c>
    </row>
    <row r="5220" spans="1:10" x14ac:dyDescent="0.25">
      <c r="A5220" s="28">
        <v>11</v>
      </c>
      <c r="B5220" s="28">
        <v>3</v>
      </c>
      <c r="C5220" s="12" t="s">
        <v>20</v>
      </c>
      <c r="D5220" s="66">
        <f>'Actual Solar Data'!K5210</f>
        <v>0</v>
      </c>
      <c r="E5220" s="59">
        <f>whlsecost_hourly_4002_201911!C73</f>
        <v>43772</v>
      </c>
      <c r="F5220" s="85">
        <f>whlsecost_hourly_4002_201911!D73</f>
        <v>18</v>
      </c>
      <c r="G5220" s="2">
        <f>whlsecost_hourly_4002_201911!F73</f>
        <v>42.94</v>
      </c>
      <c r="H5220" s="2">
        <f>whlsecost_hourly_4002_201911!X73</f>
        <v>6.17</v>
      </c>
      <c r="I5220" s="2">
        <f t="shared" si="164"/>
        <v>49.11</v>
      </c>
      <c r="J5220" s="68">
        <f t="shared" si="163"/>
        <v>0</v>
      </c>
    </row>
    <row r="5221" spans="1:10" x14ac:dyDescent="0.25">
      <c r="A5221" s="28">
        <v>11</v>
      </c>
      <c r="B5221" s="28">
        <v>3</v>
      </c>
      <c r="C5221" s="12" t="s">
        <v>21</v>
      </c>
      <c r="D5221" s="66">
        <f>'Actual Solar Data'!K5211</f>
        <v>0</v>
      </c>
      <c r="E5221" s="59">
        <f>whlsecost_hourly_4002_201911!C74</f>
        <v>43772</v>
      </c>
      <c r="F5221" s="85">
        <f>whlsecost_hourly_4002_201911!D74</f>
        <v>19</v>
      </c>
      <c r="G5221" s="2">
        <f>whlsecost_hourly_4002_201911!F74</f>
        <v>33.9</v>
      </c>
      <c r="H5221" s="2">
        <f>whlsecost_hourly_4002_201911!X74</f>
        <v>5.39</v>
      </c>
      <c r="I5221" s="2">
        <f t="shared" si="164"/>
        <v>39.29</v>
      </c>
      <c r="J5221" s="68">
        <f t="shared" si="163"/>
        <v>0</v>
      </c>
    </row>
    <row r="5222" spans="1:10" x14ac:dyDescent="0.25">
      <c r="A5222" s="28">
        <v>11</v>
      </c>
      <c r="B5222" s="28">
        <v>3</v>
      </c>
      <c r="C5222" s="12" t="s">
        <v>22</v>
      </c>
      <c r="D5222" s="66">
        <f>'Actual Solar Data'!K5212</f>
        <v>0</v>
      </c>
      <c r="E5222" s="59">
        <f>whlsecost_hourly_4002_201911!C75</f>
        <v>43772</v>
      </c>
      <c r="F5222" s="85">
        <f>whlsecost_hourly_4002_201911!D75</f>
        <v>20</v>
      </c>
      <c r="G5222" s="2">
        <f>whlsecost_hourly_4002_201911!F75</f>
        <v>23.56</v>
      </c>
      <c r="H5222" s="2">
        <f>whlsecost_hourly_4002_201911!X75</f>
        <v>3.8000000000000003</v>
      </c>
      <c r="I5222" s="2">
        <f t="shared" si="164"/>
        <v>27.36</v>
      </c>
      <c r="J5222" s="68">
        <f t="shared" si="163"/>
        <v>0</v>
      </c>
    </row>
    <row r="5223" spans="1:10" x14ac:dyDescent="0.25">
      <c r="A5223" s="28">
        <v>11</v>
      </c>
      <c r="B5223" s="28">
        <v>3</v>
      </c>
      <c r="C5223" s="12" t="s">
        <v>23</v>
      </c>
      <c r="D5223" s="66">
        <f>'Actual Solar Data'!K5213</f>
        <v>0</v>
      </c>
      <c r="E5223" s="59">
        <f>whlsecost_hourly_4002_201911!C76</f>
        <v>43772</v>
      </c>
      <c r="F5223" s="85">
        <f>whlsecost_hourly_4002_201911!D76</f>
        <v>21</v>
      </c>
      <c r="G5223" s="2">
        <f>whlsecost_hourly_4002_201911!F76</f>
        <v>18.12</v>
      </c>
      <c r="H5223" s="2">
        <f>whlsecost_hourly_4002_201911!X76</f>
        <v>0.38</v>
      </c>
      <c r="I5223" s="2">
        <f t="shared" si="164"/>
        <v>18.5</v>
      </c>
      <c r="J5223" s="68">
        <f t="shared" si="163"/>
        <v>0</v>
      </c>
    </row>
    <row r="5224" spans="1:10" x14ac:dyDescent="0.25">
      <c r="A5224" s="28">
        <v>11</v>
      </c>
      <c r="B5224" s="28">
        <v>3</v>
      </c>
      <c r="C5224" s="12" t="s">
        <v>24</v>
      </c>
      <c r="D5224" s="66">
        <f>'Actual Solar Data'!K5214</f>
        <v>0</v>
      </c>
      <c r="E5224" s="59">
        <f>whlsecost_hourly_4002_201911!C77</f>
        <v>43772</v>
      </c>
      <c r="F5224" s="85">
        <f>whlsecost_hourly_4002_201911!D77</f>
        <v>22</v>
      </c>
      <c r="G5224" s="2">
        <f>whlsecost_hourly_4002_201911!F77</f>
        <v>14.31</v>
      </c>
      <c r="H5224" s="2">
        <f>whlsecost_hourly_4002_201911!X77</f>
        <v>0.38</v>
      </c>
      <c r="I5224" s="2">
        <f t="shared" si="164"/>
        <v>14.690000000000001</v>
      </c>
      <c r="J5224" s="68">
        <f t="shared" si="163"/>
        <v>0</v>
      </c>
    </row>
    <row r="5225" spans="1:10" x14ac:dyDescent="0.25">
      <c r="A5225" s="28">
        <v>11</v>
      </c>
      <c r="B5225" s="28">
        <v>3</v>
      </c>
      <c r="C5225" s="12" t="s">
        <v>25</v>
      </c>
      <c r="D5225" s="66">
        <f>'Actual Solar Data'!K5215</f>
        <v>0</v>
      </c>
      <c r="E5225" s="59">
        <f>whlsecost_hourly_4002_201911!C78</f>
        <v>43772</v>
      </c>
      <c r="F5225" s="85">
        <f>whlsecost_hourly_4002_201911!D78</f>
        <v>23</v>
      </c>
      <c r="G5225" s="2">
        <f>whlsecost_hourly_4002_201911!F78</f>
        <v>6.36</v>
      </c>
      <c r="H5225" s="2">
        <f>whlsecost_hourly_4002_201911!X78</f>
        <v>0.6100000000000001</v>
      </c>
      <c r="I5225" s="2">
        <f t="shared" si="164"/>
        <v>6.9700000000000006</v>
      </c>
      <c r="J5225" s="68">
        <f t="shared" si="163"/>
        <v>0</v>
      </c>
    </row>
    <row r="5226" spans="1:10" x14ac:dyDescent="0.25">
      <c r="A5226" s="28">
        <v>11</v>
      </c>
      <c r="B5226" s="28">
        <v>4</v>
      </c>
      <c r="C5226" s="12" t="s">
        <v>26</v>
      </c>
      <c r="D5226" s="66">
        <f>'Actual Solar Data'!K5216</f>
        <v>0</v>
      </c>
      <c r="E5226" s="59">
        <f>whlsecost_hourly_4002_201911!C79</f>
        <v>43772</v>
      </c>
      <c r="F5226" s="85">
        <f>whlsecost_hourly_4002_201911!D79</f>
        <v>24</v>
      </c>
      <c r="G5226" s="2">
        <f>whlsecost_hourly_4002_201911!F79</f>
        <v>3.95</v>
      </c>
      <c r="H5226" s="2">
        <f>whlsecost_hourly_4002_201911!X79</f>
        <v>0.7</v>
      </c>
      <c r="I5226" s="2">
        <f t="shared" si="164"/>
        <v>4.6500000000000004</v>
      </c>
      <c r="J5226" s="68">
        <f t="shared" si="163"/>
        <v>0</v>
      </c>
    </row>
    <row r="5227" spans="1:10" x14ac:dyDescent="0.25">
      <c r="A5227" s="28">
        <v>11</v>
      </c>
      <c r="B5227" s="28">
        <v>4</v>
      </c>
      <c r="C5227" s="12" t="s">
        <v>3</v>
      </c>
      <c r="D5227" s="66">
        <f>'Actual Solar Data'!K5217</f>
        <v>0</v>
      </c>
      <c r="E5227" s="59">
        <f>whlsecost_hourly_4002_201911!C80</f>
        <v>43773</v>
      </c>
      <c r="F5227" s="85">
        <f>whlsecost_hourly_4002_201911!D80</f>
        <v>1</v>
      </c>
      <c r="G5227" s="2">
        <f>whlsecost_hourly_4002_201911!F80</f>
        <v>1.26</v>
      </c>
      <c r="H5227" s="2">
        <f>whlsecost_hourly_4002_201911!X80</f>
        <v>0.66</v>
      </c>
      <c r="I5227" s="2">
        <f t="shared" si="164"/>
        <v>1.92</v>
      </c>
      <c r="J5227" s="68">
        <f t="shared" si="163"/>
        <v>0</v>
      </c>
    </row>
    <row r="5228" spans="1:10" s="65" customFormat="1" x14ac:dyDescent="0.25">
      <c r="A5228" s="12">
        <v>11</v>
      </c>
      <c r="B5228" s="12">
        <v>4</v>
      </c>
      <c r="C5228" s="12" t="s">
        <v>4</v>
      </c>
      <c r="D5228" s="66">
        <f>'Actual Solar Data'!K5218</f>
        <v>0</v>
      </c>
      <c r="E5228" s="60">
        <f>whlsecost_hourly_4002_201911!C81</f>
        <v>43773</v>
      </c>
      <c r="F5228" s="110">
        <f>whlsecost_hourly_4002_201911!D81</f>
        <v>2</v>
      </c>
      <c r="G5228" s="13">
        <f>whlsecost_hourly_4002_201911!F81</f>
        <v>8.68</v>
      </c>
      <c r="H5228" s="13">
        <f>whlsecost_hourly_4002_201911!X81</f>
        <v>0.27</v>
      </c>
      <c r="I5228" s="13">
        <f t="shared" si="164"/>
        <v>8.9499999999999993</v>
      </c>
      <c r="J5228" s="69">
        <f t="shared" ref="J5228" si="165">D5228*I5228</f>
        <v>0</v>
      </c>
    </row>
    <row r="5229" spans="1:10" x14ac:dyDescent="0.25">
      <c r="A5229" s="28">
        <v>11</v>
      </c>
      <c r="B5229" s="28">
        <v>4</v>
      </c>
      <c r="C5229" s="12" t="s">
        <v>5</v>
      </c>
      <c r="D5229" s="66">
        <f>'Actual Solar Data'!K5219</f>
        <v>0</v>
      </c>
      <c r="E5229" s="59">
        <f>whlsecost_hourly_4002_201911!C82</f>
        <v>43773</v>
      </c>
      <c r="F5229" s="85">
        <f>whlsecost_hourly_4002_201911!D82</f>
        <v>3</v>
      </c>
      <c r="G5229" s="2">
        <f>whlsecost_hourly_4002_201911!F82</f>
        <v>15.11</v>
      </c>
      <c r="H5229" s="2">
        <f>whlsecost_hourly_4002_201911!X82</f>
        <v>0.24</v>
      </c>
      <c r="I5229" s="2">
        <f t="shared" si="164"/>
        <v>15.35</v>
      </c>
      <c r="J5229" s="68">
        <f t="shared" si="163"/>
        <v>0</v>
      </c>
    </row>
    <row r="5230" spans="1:10" x14ac:dyDescent="0.25">
      <c r="A5230" s="28">
        <v>11</v>
      </c>
      <c r="B5230" s="28">
        <v>4</v>
      </c>
      <c r="C5230" s="12" t="s">
        <v>6</v>
      </c>
      <c r="D5230" s="66">
        <f>'Actual Solar Data'!K5220</f>
        <v>0</v>
      </c>
      <c r="E5230" s="59">
        <f>whlsecost_hourly_4002_201911!C83</f>
        <v>43773</v>
      </c>
      <c r="F5230" s="85">
        <f>whlsecost_hourly_4002_201911!D83</f>
        <v>4</v>
      </c>
      <c r="G5230" s="2">
        <f>whlsecost_hourly_4002_201911!F83</f>
        <v>14.44</v>
      </c>
      <c r="H5230" s="2">
        <f>whlsecost_hourly_4002_201911!X83</f>
        <v>0.27</v>
      </c>
      <c r="I5230" s="2">
        <f t="shared" si="164"/>
        <v>14.709999999999999</v>
      </c>
      <c r="J5230" s="68">
        <f t="shared" si="163"/>
        <v>0</v>
      </c>
    </row>
    <row r="5231" spans="1:10" x14ac:dyDescent="0.25">
      <c r="A5231" s="28">
        <v>11</v>
      </c>
      <c r="B5231" s="28">
        <v>4</v>
      </c>
      <c r="C5231" s="12" t="s">
        <v>7</v>
      </c>
      <c r="D5231" s="66">
        <f>'Actual Solar Data'!K5221</f>
        <v>0</v>
      </c>
      <c r="E5231" s="59">
        <f>whlsecost_hourly_4002_201911!C84</f>
        <v>43773</v>
      </c>
      <c r="F5231" s="85">
        <f>whlsecost_hourly_4002_201911!D84</f>
        <v>5</v>
      </c>
      <c r="G5231" s="2">
        <f>whlsecost_hourly_4002_201911!F84</f>
        <v>8.9600000000000009</v>
      </c>
      <c r="H5231" s="2">
        <f>whlsecost_hourly_4002_201911!X84</f>
        <v>0.32999999999999996</v>
      </c>
      <c r="I5231" s="2">
        <f t="shared" si="164"/>
        <v>9.2900000000000009</v>
      </c>
      <c r="J5231" s="68">
        <f t="shared" si="163"/>
        <v>0</v>
      </c>
    </row>
    <row r="5232" spans="1:10" x14ac:dyDescent="0.25">
      <c r="A5232" s="28">
        <v>11</v>
      </c>
      <c r="B5232" s="28">
        <v>4</v>
      </c>
      <c r="C5232" s="12" t="s">
        <v>8</v>
      </c>
      <c r="D5232" s="66">
        <f>'Actual Solar Data'!K5222</f>
        <v>0</v>
      </c>
      <c r="E5232" s="59">
        <f>whlsecost_hourly_4002_201911!C85</f>
        <v>43773</v>
      </c>
      <c r="F5232" s="85">
        <f>whlsecost_hourly_4002_201911!D85</f>
        <v>6</v>
      </c>
      <c r="G5232" s="2">
        <f>whlsecost_hourly_4002_201911!F85</f>
        <v>17.100000000000001</v>
      </c>
      <c r="H5232" s="2">
        <f>whlsecost_hourly_4002_201911!X85</f>
        <v>0.33999999999999997</v>
      </c>
      <c r="I5232" s="2">
        <f t="shared" si="164"/>
        <v>17.440000000000001</v>
      </c>
      <c r="J5232" s="68">
        <f t="shared" si="163"/>
        <v>0</v>
      </c>
    </row>
    <row r="5233" spans="1:10" x14ac:dyDescent="0.25">
      <c r="A5233" s="28">
        <v>11</v>
      </c>
      <c r="B5233" s="28">
        <v>4</v>
      </c>
      <c r="C5233" s="12" t="s">
        <v>9</v>
      </c>
      <c r="D5233" s="66">
        <f>'Actual Solar Data'!K5223</f>
        <v>925</v>
      </c>
      <c r="E5233" s="59">
        <f>whlsecost_hourly_4002_201911!C86</f>
        <v>43773</v>
      </c>
      <c r="F5233" s="85">
        <f>whlsecost_hourly_4002_201911!D86</f>
        <v>7</v>
      </c>
      <c r="G5233" s="2">
        <f>whlsecost_hourly_4002_201911!F86</f>
        <v>22.72</v>
      </c>
      <c r="H5233" s="2">
        <f>whlsecost_hourly_4002_201911!X86</f>
        <v>0.35999999999999993</v>
      </c>
      <c r="I5233" s="2">
        <f t="shared" si="164"/>
        <v>23.08</v>
      </c>
      <c r="J5233" s="68">
        <f t="shared" si="163"/>
        <v>21349</v>
      </c>
    </row>
    <row r="5234" spans="1:10" x14ac:dyDescent="0.25">
      <c r="A5234" s="28">
        <v>11</v>
      </c>
      <c r="B5234" s="28">
        <v>4</v>
      </c>
      <c r="C5234" s="12" t="s">
        <v>10</v>
      </c>
      <c r="D5234" s="66">
        <f>'Actual Solar Data'!K5224</f>
        <v>11375</v>
      </c>
      <c r="E5234" s="59">
        <f>whlsecost_hourly_4002_201911!C87</f>
        <v>43773</v>
      </c>
      <c r="F5234" s="85">
        <f>whlsecost_hourly_4002_201911!D87</f>
        <v>8</v>
      </c>
      <c r="G5234" s="2">
        <f>whlsecost_hourly_4002_201911!F87</f>
        <v>28.82</v>
      </c>
      <c r="H5234" s="2">
        <f>whlsecost_hourly_4002_201911!X87</f>
        <v>0.97</v>
      </c>
      <c r="I5234" s="2">
        <f t="shared" si="164"/>
        <v>29.79</v>
      </c>
      <c r="J5234" s="68">
        <f t="shared" si="163"/>
        <v>338861.25</v>
      </c>
    </row>
    <row r="5235" spans="1:10" x14ac:dyDescent="0.25">
      <c r="A5235" s="28">
        <v>11</v>
      </c>
      <c r="B5235" s="28">
        <v>4</v>
      </c>
      <c r="C5235" s="12" t="s">
        <v>11</v>
      </c>
      <c r="D5235" s="66">
        <f>'Actual Solar Data'!K5225</f>
        <v>39771</v>
      </c>
      <c r="E5235" s="59">
        <f>whlsecost_hourly_4002_201911!C88</f>
        <v>43773</v>
      </c>
      <c r="F5235" s="85">
        <f>whlsecost_hourly_4002_201911!D88</f>
        <v>9</v>
      </c>
      <c r="G5235" s="2">
        <f>whlsecost_hourly_4002_201911!F88</f>
        <v>19.05</v>
      </c>
      <c r="H5235" s="2">
        <f>whlsecost_hourly_4002_201911!X88</f>
        <v>0.66</v>
      </c>
      <c r="I5235" s="2">
        <f t="shared" si="164"/>
        <v>19.71</v>
      </c>
      <c r="J5235" s="68">
        <f t="shared" si="163"/>
        <v>783886.41</v>
      </c>
    </row>
    <row r="5236" spans="1:10" x14ac:dyDescent="0.25">
      <c r="A5236" s="28">
        <v>11</v>
      </c>
      <c r="B5236" s="28">
        <v>4</v>
      </c>
      <c r="C5236" s="12" t="s">
        <v>12</v>
      </c>
      <c r="D5236" s="66">
        <f>'Actual Solar Data'!K5226</f>
        <v>61704</v>
      </c>
      <c r="E5236" s="59">
        <f>whlsecost_hourly_4002_201911!C89</f>
        <v>43773</v>
      </c>
      <c r="F5236" s="85">
        <f>whlsecost_hourly_4002_201911!D89</f>
        <v>10</v>
      </c>
      <c r="G5236" s="2">
        <f>whlsecost_hourly_4002_201911!F89</f>
        <v>15.71</v>
      </c>
      <c r="H5236" s="2">
        <f>whlsecost_hourly_4002_201911!X89</f>
        <v>0.65999999999999992</v>
      </c>
      <c r="I5236" s="2">
        <f t="shared" si="164"/>
        <v>16.37</v>
      </c>
      <c r="J5236" s="68">
        <f t="shared" si="163"/>
        <v>1010094.4800000001</v>
      </c>
    </row>
    <row r="5237" spans="1:10" x14ac:dyDescent="0.25">
      <c r="A5237" s="28">
        <v>11</v>
      </c>
      <c r="B5237" s="28">
        <v>4</v>
      </c>
      <c r="C5237" s="12" t="s">
        <v>13</v>
      </c>
      <c r="D5237" s="66">
        <f>'Actual Solar Data'!K5227</f>
        <v>71106</v>
      </c>
      <c r="E5237" s="59">
        <f>whlsecost_hourly_4002_201911!C90</f>
        <v>43773</v>
      </c>
      <c r="F5237" s="85">
        <f>whlsecost_hourly_4002_201911!D90</f>
        <v>11</v>
      </c>
      <c r="G5237" s="2">
        <f>whlsecost_hourly_4002_201911!F90</f>
        <v>16.36</v>
      </c>
      <c r="H5237" s="2">
        <f>whlsecost_hourly_4002_201911!X90</f>
        <v>0.67999999999999994</v>
      </c>
      <c r="I5237" s="2">
        <f t="shared" si="164"/>
        <v>17.04</v>
      </c>
      <c r="J5237" s="68">
        <f t="shared" si="163"/>
        <v>1211646.24</v>
      </c>
    </row>
    <row r="5238" spans="1:10" x14ac:dyDescent="0.25">
      <c r="A5238" s="28">
        <v>11</v>
      </c>
      <c r="B5238" s="28">
        <v>4</v>
      </c>
      <c r="C5238" s="12" t="s">
        <v>14</v>
      </c>
      <c r="D5238" s="66">
        <f>'Actual Solar Data'!K5228</f>
        <v>75703</v>
      </c>
      <c r="E5238" s="59">
        <f>whlsecost_hourly_4002_201911!C91</f>
        <v>43773</v>
      </c>
      <c r="F5238" s="85">
        <f>whlsecost_hourly_4002_201911!D91</f>
        <v>12</v>
      </c>
      <c r="G5238" s="2">
        <f>whlsecost_hourly_4002_201911!F91</f>
        <v>16.22</v>
      </c>
      <c r="H5238" s="2">
        <f>whlsecost_hourly_4002_201911!X91</f>
        <v>0.7</v>
      </c>
      <c r="I5238" s="2">
        <f t="shared" si="164"/>
        <v>16.919999999999998</v>
      </c>
      <c r="J5238" s="68">
        <f t="shared" si="163"/>
        <v>1280894.7599999998</v>
      </c>
    </row>
    <row r="5239" spans="1:10" x14ac:dyDescent="0.25">
      <c r="A5239" s="28">
        <v>11</v>
      </c>
      <c r="B5239" s="28">
        <v>4</v>
      </c>
      <c r="C5239" s="12" t="s">
        <v>15</v>
      </c>
      <c r="D5239" s="66">
        <f>'Actual Solar Data'!K5229</f>
        <v>59066</v>
      </c>
      <c r="E5239" s="59">
        <f>whlsecost_hourly_4002_201911!C92</f>
        <v>43773</v>
      </c>
      <c r="F5239" s="85">
        <f>whlsecost_hourly_4002_201911!D92</f>
        <v>13</v>
      </c>
      <c r="G5239" s="2">
        <f>whlsecost_hourly_4002_201911!F92</f>
        <v>16.420000000000002</v>
      </c>
      <c r="H5239" s="2">
        <f>whlsecost_hourly_4002_201911!X92</f>
        <v>0.71</v>
      </c>
      <c r="I5239" s="2">
        <f t="shared" si="164"/>
        <v>17.130000000000003</v>
      </c>
      <c r="J5239" s="68">
        <f t="shared" si="163"/>
        <v>1011800.5800000002</v>
      </c>
    </row>
    <row r="5240" spans="1:10" x14ac:dyDescent="0.25">
      <c r="A5240" s="28">
        <v>11</v>
      </c>
      <c r="B5240" s="28">
        <v>4</v>
      </c>
      <c r="C5240" s="12" t="s">
        <v>16</v>
      </c>
      <c r="D5240" s="66">
        <f>'Actual Solar Data'!K5230</f>
        <v>44760</v>
      </c>
      <c r="E5240" s="59">
        <f>whlsecost_hourly_4002_201911!C93</f>
        <v>43773</v>
      </c>
      <c r="F5240" s="85">
        <f>whlsecost_hourly_4002_201911!D93</f>
        <v>14</v>
      </c>
      <c r="G5240" s="2">
        <f>whlsecost_hourly_4002_201911!F93</f>
        <v>16.39</v>
      </c>
      <c r="H5240" s="2">
        <f>whlsecost_hourly_4002_201911!X93</f>
        <v>0.69</v>
      </c>
      <c r="I5240" s="2">
        <f t="shared" si="164"/>
        <v>17.080000000000002</v>
      </c>
      <c r="J5240" s="68">
        <f t="shared" si="163"/>
        <v>764500.8</v>
      </c>
    </row>
    <row r="5241" spans="1:10" x14ac:dyDescent="0.25">
      <c r="A5241" s="28">
        <v>11</v>
      </c>
      <c r="B5241" s="28">
        <v>4</v>
      </c>
      <c r="C5241" s="12" t="s">
        <v>17</v>
      </c>
      <c r="D5241" s="66">
        <f>'Actual Solar Data'!K5231</f>
        <v>28504</v>
      </c>
      <c r="E5241" s="59">
        <f>whlsecost_hourly_4002_201911!C94</f>
        <v>43773</v>
      </c>
      <c r="F5241" s="85">
        <f>whlsecost_hourly_4002_201911!D94</f>
        <v>15</v>
      </c>
      <c r="G5241" s="2">
        <f>whlsecost_hourly_4002_201911!F94</f>
        <v>17.45</v>
      </c>
      <c r="H5241" s="2">
        <f>whlsecost_hourly_4002_201911!X94</f>
        <v>0.67999999999999994</v>
      </c>
      <c r="I5241" s="2">
        <f t="shared" si="164"/>
        <v>18.13</v>
      </c>
      <c r="J5241" s="68">
        <f t="shared" si="163"/>
        <v>516777.51999999996</v>
      </c>
    </row>
    <row r="5242" spans="1:10" x14ac:dyDescent="0.25">
      <c r="A5242" s="28">
        <v>11</v>
      </c>
      <c r="B5242" s="28">
        <v>4</v>
      </c>
      <c r="C5242" s="12" t="s">
        <v>18</v>
      </c>
      <c r="D5242" s="66">
        <f>'Actual Solar Data'!K5232</f>
        <v>9592</v>
      </c>
      <c r="E5242" s="59">
        <f>whlsecost_hourly_4002_201911!C95</f>
        <v>43773</v>
      </c>
      <c r="F5242" s="85">
        <f>whlsecost_hourly_4002_201911!D95</f>
        <v>16</v>
      </c>
      <c r="G5242" s="2">
        <f>whlsecost_hourly_4002_201911!F95</f>
        <v>20.04</v>
      </c>
      <c r="H5242" s="2">
        <f>whlsecost_hourly_4002_201911!X95</f>
        <v>0.67</v>
      </c>
      <c r="I5242" s="2">
        <f t="shared" si="164"/>
        <v>20.71</v>
      </c>
      <c r="J5242" s="68">
        <f t="shared" si="163"/>
        <v>198650.32</v>
      </c>
    </row>
    <row r="5243" spans="1:10" x14ac:dyDescent="0.25">
      <c r="A5243" s="28">
        <v>11</v>
      </c>
      <c r="B5243" s="28">
        <v>4</v>
      </c>
      <c r="C5243" s="12" t="s">
        <v>19</v>
      </c>
      <c r="D5243" s="66">
        <f>'Actual Solar Data'!K5233</f>
        <v>600</v>
      </c>
      <c r="E5243" s="59">
        <f>whlsecost_hourly_4002_201911!C96</f>
        <v>43773</v>
      </c>
      <c r="F5243" s="85">
        <f>whlsecost_hourly_4002_201911!D96</f>
        <v>17</v>
      </c>
      <c r="G5243" s="2">
        <f>whlsecost_hourly_4002_201911!F96</f>
        <v>22.72</v>
      </c>
      <c r="H5243" s="2">
        <f>whlsecost_hourly_4002_201911!X96</f>
        <v>0.61</v>
      </c>
      <c r="I5243" s="2">
        <f t="shared" si="164"/>
        <v>23.33</v>
      </c>
      <c r="J5243" s="68">
        <f t="shared" si="163"/>
        <v>13997.999999999998</v>
      </c>
    </row>
    <row r="5244" spans="1:10" x14ac:dyDescent="0.25">
      <c r="A5244" s="28">
        <v>11</v>
      </c>
      <c r="B5244" s="28">
        <v>4</v>
      </c>
      <c r="C5244" s="12" t="s">
        <v>20</v>
      </c>
      <c r="D5244" s="66">
        <f>'Actual Solar Data'!K5234</f>
        <v>0</v>
      </c>
      <c r="E5244" s="59">
        <f>whlsecost_hourly_4002_201911!C97</f>
        <v>43773</v>
      </c>
      <c r="F5244" s="85">
        <f>whlsecost_hourly_4002_201911!D97</f>
        <v>18</v>
      </c>
      <c r="G5244" s="2">
        <f>whlsecost_hourly_4002_201911!F97</f>
        <v>23.59</v>
      </c>
      <c r="H5244" s="2">
        <f>whlsecost_hourly_4002_201911!X97</f>
        <v>0.56999999999999995</v>
      </c>
      <c r="I5244" s="2">
        <f t="shared" si="164"/>
        <v>24.16</v>
      </c>
      <c r="J5244" s="68">
        <f t="shared" si="163"/>
        <v>0</v>
      </c>
    </row>
    <row r="5245" spans="1:10" x14ac:dyDescent="0.25">
      <c r="A5245" s="28">
        <v>11</v>
      </c>
      <c r="B5245" s="28">
        <v>4</v>
      </c>
      <c r="C5245" s="12" t="s">
        <v>21</v>
      </c>
      <c r="D5245" s="66">
        <f>'Actual Solar Data'!K5235</f>
        <v>0</v>
      </c>
      <c r="E5245" s="59">
        <f>whlsecost_hourly_4002_201911!C98</f>
        <v>43773</v>
      </c>
      <c r="F5245" s="85">
        <f>whlsecost_hourly_4002_201911!D98</f>
        <v>19</v>
      </c>
      <c r="G5245" s="2">
        <f>whlsecost_hourly_4002_201911!F98</f>
        <v>21.08</v>
      </c>
      <c r="H5245" s="2">
        <f>whlsecost_hourly_4002_201911!X98</f>
        <v>0.63</v>
      </c>
      <c r="I5245" s="2">
        <f t="shared" si="164"/>
        <v>21.709999999999997</v>
      </c>
      <c r="J5245" s="68">
        <f t="shared" si="163"/>
        <v>0</v>
      </c>
    </row>
    <row r="5246" spans="1:10" x14ac:dyDescent="0.25">
      <c r="A5246" s="28">
        <v>11</v>
      </c>
      <c r="B5246" s="28">
        <v>4</v>
      </c>
      <c r="C5246" s="12" t="s">
        <v>22</v>
      </c>
      <c r="D5246" s="66">
        <f>'Actual Solar Data'!K5236</f>
        <v>0</v>
      </c>
      <c r="E5246" s="59">
        <f>whlsecost_hourly_4002_201911!C99</f>
        <v>43773</v>
      </c>
      <c r="F5246" s="85">
        <f>whlsecost_hourly_4002_201911!D99</f>
        <v>20</v>
      </c>
      <c r="G5246" s="2">
        <f>whlsecost_hourly_4002_201911!F99</f>
        <v>20.88</v>
      </c>
      <c r="H5246" s="2">
        <f>whlsecost_hourly_4002_201911!X99</f>
        <v>0.6</v>
      </c>
      <c r="I5246" s="2">
        <f t="shared" si="164"/>
        <v>21.48</v>
      </c>
      <c r="J5246" s="68">
        <f t="shared" si="163"/>
        <v>0</v>
      </c>
    </row>
    <row r="5247" spans="1:10" x14ac:dyDescent="0.25">
      <c r="A5247" s="28">
        <v>11</v>
      </c>
      <c r="B5247" s="28">
        <v>4</v>
      </c>
      <c r="C5247" s="12" t="s">
        <v>23</v>
      </c>
      <c r="D5247" s="66">
        <f>'Actual Solar Data'!K5237</f>
        <v>0</v>
      </c>
      <c r="E5247" s="59">
        <f>whlsecost_hourly_4002_201911!C100</f>
        <v>43773</v>
      </c>
      <c r="F5247" s="85">
        <f>whlsecost_hourly_4002_201911!D100</f>
        <v>21</v>
      </c>
      <c r="G5247" s="2">
        <f>whlsecost_hourly_4002_201911!F100</f>
        <v>18.36</v>
      </c>
      <c r="H5247" s="2">
        <f>whlsecost_hourly_4002_201911!X100</f>
        <v>0.62</v>
      </c>
      <c r="I5247" s="2">
        <f t="shared" si="164"/>
        <v>18.98</v>
      </c>
      <c r="J5247" s="68">
        <f t="shared" si="163"/>
        <v>0</v>
      </c>
    </row>
    <row r="5248" spans="1:10" x14ac:dyDescent="0.25">
      <c r="A5248" s="28">
        <v>11</v>
      </c>
      <c r="B5248" s="28">
        <v>4</v>
      </c>
      <c r="C5248" s="12" t="s">
        <v>24</v>
      </c>
      <c r="D5248" s="66">
        <f>'Actual Solar Data'!K5238</f>
        <v>0</v>
      </c>
      <c r="E5248" s="59">
        <f>whlsecost_hourly_4002_201911!C101</f>
        <v>43773</v>
      </c>
      <c r="F5248" s="85">
        <f>whlsecost_hourly_4002_201911!D101</f>
        <v>22</v>
      </c>
      <c r="G5248" s="2">
        <f>whlsecost_hourly_4002_201911!F101</f>
        <v>13.47</v>
      </c>
      <c r="H5248" s="2">
        <f>whlsecost_hourly_4002_201911!X101</f>
        <v>0.71</v>
      </c>
      <c r="I5248" s="2">
        <f t="shared" si="164"/>
        <v>14.18</v>
      </c>
      <c r="J5248" s="68">
        <f t="shared" si="163"/>
        <v>0</v>
      </c>
    </row>
    <row r="5249" spans="1:10" x14ac:dyDescent="0.25">
      <c r="A5249" s="28">
        <v>11</v>
      </c>
      <c r="B5249" s="28">
        <v>4</v>
      </c>
      <c r="C5249" s="12" t="s">
        <v>25</v>
      </c>
      <c r="D5249" s="66">
        <f>'Actual Solar Data'!K5239</f>
        <v>0</v>
      </c>
      <c r="E5249" s="59">
        <f>whlsecost_hourly_4002_201911!C102</f>
        <v>43773</v>
      </c>
      <c r="F5249" s="85">
        <f>whlsecost_hourly_4002_201911!D102</f>
        <v>23</v>
      </c>
      <c r="G5249" s="2">
        <f>whlsecost_hourly_4002_201911!F102</f>
        <v>6.37</v>
      </c>
      <c r="H5249" s="2">
        <f>whlsecost_hourly_4002_201911!X102</f>
        <v>1.21</v>
      </c>
      <c r="I5249" s="2">
        <f t="shared" si="164"/>
        <v>7.58</v>
      </c>
      <c r="J5249" s="68">
        <f t="shared" si="163"/>
        <v>0</v>
      </c>
    </row>
    <row r="5250" spans="1:10" x14ac:dyDescent="0.25">
      <c r="A5250" s="28">
        <v>11</v>
      </c>
      <c r="B5250" s="28">
        <v>4</v>
      </c>
      <c r="C5250" s="12" t="s">
        <v>26</v>
      </c>
      <c r="D5250" s="66">
        <f>'Actual Solar Data'!K5240</f>
        <v>0</v>
      </c>
      <c r="E5250" s="59">
        <f>whlsecost_hourly_4002_201911!C103</f>
        <v>43773</v>
      </c>
      <c r="F5250" s="85">
        <f>whlsecost_hourly_4002_201911!D103</f>
        <v>24</v>
      </c>
      <c r="G5250" s="2">
        <f>whlsecost_hourly_4002_201911!F103</f>
        <v>3.54</v>
      </c>
      <c r="H5250" s="2">
        <f>whlsecost_hourly_4002_201911!X103</f>
        <v>0.62</v>
      </c>
      <c r="I5250" s="2">
        <f t="shared" si="164"/>
        <v>4.16</v>
      </c>
      <c r="J5250" s="68">
        <f t="shared" si="163"/>
        <v>0</v>
      </c>
    </row>
    <row r="5251" spans="1:10" x14ac:dyDescent="0.25">
      <c r="A5251" s="28">
        <v>11</v>
      </c>
      <c r="B5251" s="28">
        <v>5</v>
      </c>
      <c r="C5251" s="12" t="s">
        <v>3</v>
      </c>
      <c r="D5251" s="66">
        <f>'Actual Solar Data'!K5241</f>
        <v>0</v>
      </c>
      <c r="E5251" s="59">
        <f>whlsecost_hourly_4002_201911!C104</f>
        <v>43774</v>
      </c>
      <c r="F5251" s="85">
        <f>whlsecost_hourly_4002_201911!D104</f>
        <v>1</v>
      </c>
      <c r="G5251" s="2">
        <f>whlsecost_hourly_4002_201911!F104</f>
        <v>-2.19</v>
      </c>
      <c r="H5251" s="2">
        <f>whlsecost_hourly_4002_201911!X104</f>
        <v>1.54</v>
      </c>
      <c r="I5251" s="2">
        <f t="shared" si="164"/>
        <v>-0.64999999999999991</v>
      </c>
      <c r="J5251" s="68">
        <f t="shared" si="163"/>
        <v>0</v>
      </c>
    </row>
    <row r="5252" spans="1:10" x14ac:dyDescent="0.25">
      <c r="A5252" s="28">
        <v>11</v>
      </c>
      <c r="B5252" s="28">
        <v>5</v>
      </c>
      <c r="C5252" s="12" t="s">
        <v>4</v>
      </c>
      <c r="D5252" s="66">
        <f>'Actual Solar Data'!K5242</f>
        <v>0</v>
      </c>
      <c r="E5252" s="59">
        <f>whlsecost_hourly_4002_201911!C105</f>
        <v>43774</v>
      </c>
      <c r="F5252" s="85">
        <f>whlsecost_hourly_4002_201911!D105</f>
        <v>2</v>
      </c>
      <c r="G5252" s="2">
        <f>whlsecost_hourly_4002_201911!F105</f>
        <v>4.5599999999999996</v>
      </c>
      <c r="H5252" s="2">
        <f>whlsecost_hourly_4002_201911!X105</f>
        <v>1.1900000000000002</v>
      </c>
      <c r="I5252" s="2">
        <f t="shared" si="164"/>
        <v>5.75</v>
      </c>
      <c r="J5252" s="68">
        <f t="shared" si="163"/>
        <v>0</v>
      </c>
    </row>
    <row r="5253" spans="1:10" x14ac:dyDescent="0.25">
      <c r="A5253" s="28">
        <v>11</v>
      </c>
      <c r="B5253" s="28">
        <v>5</v>
      </c>
      <c r="C5253" s="12" t="s">
        <v>5</v>
      </c>
      <c r="D5253" s="66">
        <f>'Actual Solar Data'!K5243</f>
        <v>0</v>
      </c>
      <c r="E5253" s="59">
        <f>whlsecost_hourly_4002_201911!C106</f>
        <v>43774</v>
      </c>
      <c r="F5253" s="85">
        <f>whlsecost_hourly_4002_201911!D106</f>
        <v>3</v>
      </c>
      <c r="G5253" s="2">
        <f>whlsecost_hourly_4002_201911!F106</f>
        <v>17.829999999999998</v>
      </c>
      <c r="H5253" s="2">
        <f>whlsecost_hourly_4002_201911!X106</f>
        <v>0.94000000000000006</v>
      </c>
      <c r="I5253" s="2">
        <f t="shared" si="164"/>
        <v>18.77</v>
      </c>
      <c r="J5253" s="68">
        <f t="shared" si="163"/>
        <v>0</v>
      </c>
    </row>
    <row r="5254" spans="1:10" x14ac:dyDescent="0.25">
      <c r="A5254" s="28">
        <v>11</v>
      </c>
      <c r="B5254" s="28">
        <v>5</v>
      </c>
      <c r="C5254" s="12" t="s">
        <v>6</v>
      </c>
      <c r="D5254" s="66">
        <f>'Actual Solar Data'!K5244</f>
        <v>0</v>
      </c>
      <c r="E5254" s="59">
        <f>whlsecost_hourly_4002_201911!C107</f>
        <v>43774</v>
      </c>
      <c r="F5254" s="85">
        <f>whlsecost_hourly_4002_201911!D107</f>
        <v>4</v>
      </c>
      <c r="G5254" s="2">
        <f>whlsecost_hourly_4002_201911!F107</f>
        <v>18.64</v>
      </c>
      <c r="H5254" s="2">
        <f>whlsecost_hourly_4002_201911!X107</f>
        <v>0.95000000000000007</v>
      </c>
      <c r="I5254" s="2">
        <f t="shared" si="164"/>
        <v>19.59</v>
      </c>
      <c r="J5254" s="68">
        <f t="shared" si="163"/>
        <v>0</v>
      </c>
    </row>
    <row r="5255" spans="1:10" x14ac:dyDescent="0.25">
      <c r="A5255" s="28">
        <v>11</v>
      </c>
      <c r="B5255" s="28">
        <v>5</v>
      </c>
      <c r="C5255" s="12" t="s">
        <v>7</v>
      </c>
      <c r="D5255" s="66">
        <f>'Actual Solar Data'!K5245</f>
        <v>0</v>
      </c>
      <c r="E5255" s="59">
        <f>whlsecost_hourly_4002_201911!C108</f>
        <v>43774</v>
      </c>
      <c r="F5255" s="85">
        <f>whlsecost_hourly_4002_201911!D108</f>
        <v>5</v>
      </c>
      <c r="G5255" s="2">
        <f>whlsecost_hourly_4002_201911!F108</f>
        <v>1.0900000000000001</v>
      </c>
      <c r="H5255" s="2">
        <f>whlsecost_hourly_4002_201911!X108</f>
        <v>1.4100000000000001</v>
      </c>
      <c r="I5255" s="2">
        <f t="shared" si="164"/>
        <v>2.5</v>
      </c>
      <c r="J5255" s="68">
        <f t="shared" si="163"/>
        <v>0</v>
      </c>
    </row>
    <row r="5256" spans="1:10" x14ac:dyDescent="0.25">
      <c r="A5256" s="28">
        <v>11</v>
      </c>
      <c r="B5256" s="28">
        <v>5</v>
      </c>
      <c r="C5256" s="12" t="s">
        <v>8</v>
      </c>
      <c r="D5256" s="66">
        <f>'Actual Solar Data'!K5246</f>
        <v>0</v>
      </c>
      <c r="E5256" s="59">
        <f>whlsecost_hourly_4002_201911!C109</f>
        <v>43774</v>
      </c>
      <c r="F5256" s="85">
        <f>whlsecost_hourly_4002_201911!D109</f>
        <v>6</v>
      </c>
      <c r="G5256" s="2">
        <f>whlsecost_hourly_4002_201911!F109</f>
        <v>7.39</v>
      </c>
      <c r="H5256" s="2">
        <f>whlsecost_hourly_4002_201911!X109</f>
        <v>1.9400000000000002</v>
      </c>
      <c r="I5256" s="2">
        <f t="shared" si="164"/>
        <v>9.33</v>
      </c>
      <c r="J5256" s="68">
        <f t="shared" si="163"/>
        <v>0</v>
      </c>
    </row>
    <row r="5257" spans="1:10" x14ac:dyDescent="0.25">
      <c r="A5257" s="28">
        <v>11</v>
      </c>
      <c r="B5257" s="28">
        <v>5</v>
      </c>
      <c r="C5257" s="12" t="s">
        <v>9</v>
      </c>
      <c r="D5257" s="66">
        <f>'Actual Solar Data'!K5247</f>
        <v>296</v>
      </c>
      <c r="E5257" s="59">
        <f>whlsecost_hourly_4002_201911!C110</f>
        <v>43774</v>
      </c>
      <c r="F5257" s="85">
        <f>whlsecost_hourly_4002_201911!D110</f>
        <v>7</v>
      </c>
      <c r="G5257" s="2">
        <f>whlsecost_hourly_4002_201911!F110</f>
        <v>23.93</v>
      </c>
      <c r="H5257" s="2">
        <f>whlsecost_hourly_4002_201911!X110</f>
        <v>1.31</v>
      </c>
      <c r="I5257" s="2">
        <f t="shared" si="164"/>
        <v>25.24</v>
      </c>
      <c r="J5257" s="68">
        <f t="shared" si="163"/>
        <v>7471.04</v>
      </c>
    </row>
    <row r="5258" spans="1:10" x14ac:dyDescent="0.25">
      <c r="A5258" s="28">
        <v>11</v>
      </c>
      <c r="B5258" s="28">
        <v>5</v>
      </c>
      <c r="C5258" s="12" t="s">
        <v>10</v>
      </c>
      <c r="D5258" s="66">
        <f>'Actual Solar Data'!K5248</f>
        <v>2783</v>
      </c>
      <c r="E5258" s="59">
        <f>whlsecost_hourly_4002_201911!C111</f>
        <v>43774</v>
      </c>
      <c r="F5258" s="85">
        <f>whlsecost_hourly_4002_201911!D111</f>
        <v>8</v>
      </c>
      <c r="G5258" s="2">
        <f>whlsecost_hourly_4002_201911!F111</f>
        <v>24.73</v>
      </c>
      <c r="H5258" s="2">
        <f>whlsecost_hourly_4002_201911!X111</f>
        <v>1.5900000000000003</v>
      </c>
      <c r="I5258" s="2">
        <f t="shared" si="164"/>
        <v>26.32</v>
      </c>
      <c r="J5258" s="68">
        <f t="shared" si="163"/>
        <v>73248.56</v>
      </c>
    </row>
    <row r="5259" spans="1:10" x14ac:dyDescent="0.25">
      <c r="A5259" s="28">
        <v>11</v>
      </c>
      <c r="B5259" s="28">
        <v>5</v>
      </c>
      <c r="C5259" s="12" t="s">
        <v>11</v>
      </c>
      <c r="D5259" s="66">
        <f>'Actual Solar Data'!K5249</f>
        <v>9365</v>
      </c>
      <c r="E5259" s="59">
        <f>whlsecost_hourly_4002_201911!C112</f>
        <v>43774</v>
      </c>
      <c r="F5259" s="85">
        <f>whlsecost_hourly_4002_201911!D112</f>
        <v>9</v>
      </c>
      <c r="G5259" s="2">
        <f>whlsecost_hourly_4002_201911!F112</f>
        <v>31.34</v>
      </c>
      <c r="H5259" s="2">
        <f>whlsecost_hourly_4002_201911!X112</f>
        <v>1.48</v>
      </c>
      <c r="I5259" s="2">
        <f t="shared" si="164"/>
        <v>32.82</v>
      </c>
      <c r="J5259" s="68">
        <f t="shared" si="163"/>
        <v>307359.3</v>
      </c>
    </row>
    <row r="5260" spans="1:10" x14ac:dyDescent="0.25">
      <c r="A5260" s="28">
        <v>11</v>
      </c>
      <c r="B5260" s="28">
        <v>5</v>
      </c>
      <c r="C5260" s="12" t="s">
        <v>12</v>
      </c>
      <c r="D5260" s="66">
        <f>'Actual Solar Data'!K5250</f>
        <v>19885</v>
      </c>
      <c r="E5260" s="59">
        <f>whlsecost_hourly_4002_201911!C113</f>
        <v>43774</v>
      </c>
      <c r="F5260" s="85">
        <f>whlsecost_hourly_4002_201911!D113</f>
        <v>10</v>
      </c>
      <c r="G5260" s="2">
        <f>whlsecost_hourly_4002_201911!F113</f>
        <v>37.11</v>
      </c>
      <c r="H5260" s="2">
        <f>whlsecost_hourly_4002_201911!X113</f>
        <v>1.5</v>
      </c>
      <c r="I5260" s="2">
        <f t="shared" si="164"/>
        <v>38.61</v>
      </c>
      <c r="J5260" s="68">
        <f t="shared" si="163"/>
        <v>767759.85</v>
      </c>
    </row>
    <row r="5261" spans="1:10" x14ac:dyDescent="0.25">
      <c r="A5261" s="28">
        <v>11</v>
      </c>
      <c r="B5261" s="28">
        <v>5</v>
      </c>
      <c r="C5261" s="12" t="s">
        <v>13</v>
      </c>
      <c r="D5261" s="66">
        <f>'Actual Solar Data'!K5251</f>
        <v>23926</v>
      </c>
      <c r="E5261" s="59">
        <f>whlsecost_hourly_4002_201911!C114</f>
        <v>43774</v>
      </c>
      <c r="F5261" s="85">
        <f>whlsecost_hourly_4002_201911!D114</f>
        <v>11</v>
      </c>
      <c r="G5261" s="2">
        <f>whlsecost_hourly_4002_201911!F114</f>
        <v>27.77</v>
      </c>
      <c r="H5261" s="2">
        <f>whlsecost_hourly_4002_201911!X114</f>
        <v>1.3800000000000001</v>
      </c>
      <c r="I5261" s="2">
        <f t="shared" si="164"/>
        <v>29.15</v>
      </c>
      <c r="J5261" s="68">
        <f t="shared" si="163"/>
        <v>697442.9</v>
      </c>
    </row>
    <row r="5262" spans="1:10" x14ac:dyDescent="0.25">
      <c r="A5262" s="28">
        <v>11</v>
      </c>
      <c r="B5262" s="28">
        <v>5</v>
      </c>
      <c r="C5262" s="12" t="s">
        <v>14</v>
      </c>
      <c r="D5262" s="66">
        <f>'Actual Solar Data'!K5252</f>
        <v>17022</v>
      </c>
      <c r="E5262" s="59">
        <f>whlsecost_hourly_4002_201911!C115</f>
        <v>43774</v>
      </c>
      <c r="F5262" s="85">
        <f>whlsecost_hourly_4002_201911!D115</f>
        <v>12</v>
      </c>
      <c r="G5262" s="2">
        <f>whlsecost_hourly_4002_201911!F115</f>
        <v>25.61</v>
      </c>
      <c r="H5262" s="2">
        <f>whlsecost_hourly_4002_201911!X115</f>
        <v>1.3800000000000001</v>
      </c>
      <c r="I5262" s="2">
        <f t="shared" si="164"/>
        <v>26.99</v>
      </c>
      <c r="J5262" s="68">
        <f t="shared" si="163"/>
        <v>459423.77999999997</v>
      </c>
    </row>
    <row r="5263" spans="1:10" x14ac:dyDescent="0.25">
      <c r="A5263" s="28">
        <v>11</v>
      </c>
      <c r="B5263" s="28">
        <v>5</v>
      </c>
      <c r="C5263" s="12" t="s">
        <v>15</v>
      </c>
      <c r="D5263" s="66">
        <f>'Actual Solar Data'!K5253</f>
        <v>5598</v>
      </c>
      <c r="E5263" s="59">
        <f>whlsecost_hourly_4002_201911!C116</f>
        <v>43774</v>
      </c>
      <c r="F5263" s="85">
        <f>whlsecost_hourly_4002_201911!D116</f>
        <v>13</v>
      </c>
      <c r="G5263" s="2">
        <f>whlsecost_hourly_4002_201911!F116</f>
        <v>23.9</v>
      </c>
      <c r="H5263" s="2">
        <f>whlsecost_hourly_4002_201911!X116</f>
        <v>1.32</v>
      </c>
      <c r="I5263" s="2">
        <f t="shared" si="164"/>
        <v>25.22</v>
      </c>
      <c r="J5263" s="68">
        <f t="shared" si="163"/>
        <v>141181.56</v>
      </c>
    </row>
    <row r="5264" spans="1:10" x14ac:dyDescent="0.25">
      <c r="A5264" s="28">
        <v>11</v>
      </c>
      <c r="B5264" s="28">
        <v>5</v>
      </c>
      <c r="C5264" s="12" t="s">
        <v>16</v>
      </c>
      <c r="D5264" s="66">
        <f>'Actual Solar Data'!K5254</f>
        <v>4455</v>
      </c>
      <c r="E5264" s="59">
        <f>whlsecost_hourly_4002_201911!C117</f>
        <v>43774</v>
      </c>
      <c r="F5264" s="85">
        <f>whlsecost_hourly_4002_201911!D117</f>
        <v>14</v>
      </c>
      <c r="G5264" s="2">
        <f>whlsecost_hourly_4002_201911!F117</f>
        <v>33.43</v>
      </c>
      <c r="H5264" s="2">
        <f>whlsecost_hourly_4002_201911!X117</f>
        <v>1.4000000000000001</v>
      </c>
      <c r="I5264" s="2">
        <f t="shared" si="164"/>
        <v>34.83</v>
      </c>
      <c r="J5264" s="68">
        <f t="shared" si="163"/>
        <v>155167.65</v>
      </c>
    </row>
    <row r="5265" spans="1:10" x14ac:dyDescent="0.25">
      <c r="A5265" s="28">
        <v>11</v>
      </c>
      <c r="B5265" s="28">
        <v>5</v>
      </c>
      <c r="C5265" s="12" t="s">
        <v>17</v>
      </c>
      <c r="D5265" s="66">
        <f>'Actual Solar Data'!K5255</f>
        <v>3071</v>
      </c>
      <c r="E5265" s="59">
        <f>whlsecost_hourly_4002_201911!C118</f>
        <v>43774</v>
      </c>
      <c r="F5265" s="85">
        <f>whlsecost_hourly_4002_201911!D118</f>
        <v>15</v>
      </c>
      <c r="G5265" s="2">
        <f>whlsecost_hourly_4002_201911!F118</f>
        <v>31.84</v>
      </c>
      <c r="H5265" s="2">
        <f>whlsecost_hourly_4002_201911!X118</f>
        <v>1.46</v>
      </c>
      <c r="I5265" s="2">
        <f t="shared" si="164"/>
        <v>33.299999999999997</v>
      </c>
      <c r="J5265" s="68">
        <f t="shared" si="163"/>
        <v>102264.29999999999</v>
      </c>
    </row>
    <row r="5266" spans="1:10" x14ac:dyDescent="0.25">
      <c r="A5266" s="28">
        <v>11</v>
      </c>
      <c r="B5266" s="28">
        <v>5</v>
      </c>
      <c r="C5266" s="12" t="s">
        <v>18</v>
      </c>
      <c r="D5266" s="66">
        <f>'Actual Solar Data'!K5256</f>
        <v>2825</v>
      </c>
      <c r="E5266" s="59">
        <f>whlsecost_hourly_4002_201911!C119</f>
        <v>43774</v>
      </c>
      <c r="F5266" s="85">
        <f>whlsecost_hourly_4002_201911!D119</f>
        <v>16</v>
      </c>
      <c r="G5266" s="2">
        <f>whlsecost_hourly_4002_201911!F119</f>
        <v>33.42</v>
      </c>
      <c r="H5266" s="2">
        <f>whlsecost_hourly_4002_201911!X119</f>
        <v>1.42</v>
      </c>
      <c r="I5266" s="2">
        <f t="shared" si="164"/>
        <v>34.840000000000003</v>
      </c>
      <c r="J5266" s="68">
        <f t="shared" si="163"/>
        <v>98423.000000000015</v>
      </c>
    </row>
    <row r="5267" spans="1:10" x14ac:dyDescent="0.25">
      <c r="A5267" s="28">
        <v>11</v>
      </c>
      <c r="B5267" s="28">
        <v>5</v>
      </c>
      <c r="C5267" s="12" t="s">
        <v>19</v>
      </c>
      <c r="D5267" s="66">
        <f>'Actual Solar Data'!K5257</f>
        <v>776</v>
      </c>
      <c r="E5267" s="59">
        <f>whlsecost_hourly_4002_201911!C120</f>
        <v>43774</v>
      </c>
      <c r="F5267" s="85">
        <f>whlsecost_hourly_4002_201911!D120</f>
        <v>17</v>
      </c>
      <c r="G5267" s="2">
        <f>whlsecost_hourly_4002_201911!F120</f>
        <v>38.25</v>
      </c>
      <c r="H5267" s="2">
        <f>whlsecost_hourly_4002_201911!X120</f>
        <v>1.4100000000000001</v>
      </c>
      <c r="I5267" s="2">
        <f t="shared" si="164"/>
        <v>39.659999999999997</v>
      </c>
      <c r="J5267" s="68">
        <f t="shared" ref="J5267:J5330" si="166">D5267*I5267</f>
        <v>30776.159999999996</v>
      </c>
    </row>
    <row r="5268" spans="1:10" x14ac:dyDescent="0.25">
      <c r="A5268" s="28">
        <v>11</v>
      </c>
      <c r="B5268" s="28">
        <v>5</v>
      </c>
      <c r="C5268" s="12" t="s">
        <v>20</v>
      </c>
      <c r="D5268" s="66">
        <f>'Actual Solar Data'!K5258</f>
        <v>0</v>
      </c>
      <c r="E5268" s="59">
        <f>whlsecost_hourly_4002_201911!C121</f>
        <v>43774</v>
      </c>
      <c r="F5268" s="85">
        <f>whlsecost_hourly_4002_201911!D121</f>
        <v>18</v>
      </c>
      <c r="G5268" s="2">
        <f>whlsecost_hourly_4002_201911!F121</f>
        <v>30.66</v>
      </c>
      <c r="H5268" s="2">
        <f>whlsecost_hourly_4002_201911!X121</f>
        <v>1.3900000000000001</v>
      </c>
      <c r="I5268" s="2">
        <f t="shared" si="164"/>
        <v>32.049999999999997</v>
      </c>
      <c r="J5268" s="68">
        <f t="shared" si="166"/>
        <v>0</v>
      </c>
    </row>
    <row r="5269" spans="1:10" x14ac:dyDescent="0.25">
      <c r="A5269" s="28">
        <v>11</v>
      </c>
      <c r="B5269" s="28">
        <v>5</v>
      </c>
      <c r="C5269" s="12" t="s">
        <v>21</v>
      </c>
      <c r="D5269" s="66">
        <f>'Actual Solar Data'!K5259</f>
        <v>0</v>
      </c>
      <c r="E5269" s="59">
        <f>whlsecost_hourly_4002_201911!C122</f>
        <v>43774</v>
      </c>
      <c r="F5269" s="85">
        <f>whlsecost_hourly_4002_201911!D122</f>
        <v>19</v>
      </c>
      <c r="G5269" s="2">
        <f>whlsecost_hourly_4002_201911!F122</f>
        <v>38.08</v>
      </c>
      <c r="H5269" s="2">
        <f>whlsecost_hourly_4002_201911!X122</f>
        <v>1.56</v>
      </c>
      <c r="I5269" s="2">
        <f t="shared" si="164"/>
        <v>39.64</v>
      </c>
      <c r="J5269" s="68">
        <f t="shared" si="166"/>
        <v>0</v>
      </c>
    </row>
    <row r="5270" spans="1:10" x14ac:dyDescent="0.25">
      <c r="A5270" s="28">
        <v>11</v>
      </c>
      <c r="B5270" s="28">
        <v>5</v>
      </c>
      <c r="C5270" s="12" t="s">
        <v>22</v>
      </c>
      <c r="D5270" s="66">
        <f>'Actual Solar Data'!K5260</f>
        <v>0</v>
      </c>
      <c r="E5270" s="59">
        <f>whlsecost_hourly_4002_201911!C123</f>
        <v>43774</v>
      </c>
      <c r="F5270" s="85">
        <f>whlsecost_hourly_4002_201911!D123</f>
        <v>20</v>
      </c>
      <c r="G5270" s="2">
        <f>whlsecost_hourly_4002_201911!F123</f>
        <v>22.2</v>
      </c>
      <c r="H5270" s="2">
        <f>whlsecost_hourly_4002_201911!X123</f>
        <v>1.37</v>
      </c>
      <c r="I5270" s="2">
        <f t="shared" si="164"/>
        <v>23.57</v>
      </c>
      <c r="J5270" s="68">
        <f t="shared" si="166"/>
        <v>0</v>
      </c>
    </row>
    <row r="5271" spans="1:10" x14ac:dyDescent="0.25">
      <c r="A5271" s="28">
        <v>11</v>
      </c>
      <c r="B5271" s="28">
        <v>5</v>
      </c>
      <c r="C5271" s="12" t="s">
        <v>23</v>
      </c>
      <c r="D5271" s="66">
        <f>'Actual Solar Data'!K5261</f>
        <v>0</v>
      </c>
      <c r="E5271" s="59">
        <f>whlsecost_hourly_4002_201911!C124</f>
        <v>43774</v>
      </c>
      <c r="F5271" s="85">
        <f>whlsecost_hourly_4002_201911!D124</f>
        <v>21</v>
      </c>
      <c r="G5271" s="2">
        <f>whlsecost_hourly_4002_201911!F124</f>
        <v>19.649999999999999</v>
      </c>
      <c r="H5271" s="2">
        <f>whlsecost_hourly_4002_201911!X124</f>
        <v>1.31</v>
      </c>
      <c r="I5271" s="2">
        <f t="shared" si="164"/>
        <v>20.959999999999997</v>
      </c>
      <c r="J5271" s="68">
        <f t="shared" si="166"/>
        <v>0</v>
      </c>
    </row>
    <row r="5272" spans="1:10" x14ac:dyDescent="0.25">
      <c r="A5272" s="28">
        <v>11</v>
      </c>
      <c r="B5272" s="28">
        <v>5</v>
      </c>
      <c r="C5272" s="12" t="s">
        <v>24</v>
      </c>
      <c r="D5272" s="66">
        <f>'Actual Solar Data'!K5262</f>
        <v>0</v>
      </c>
      <c r="E5272" s="59">
        <f>whlsecost_hourly_4002_201911!C125</f>
        <v>43774</v>
      </c>
      <c r="F5272" s="85">
        <f>whlsecost_hourly_4002_201911!D125</f>
        <v>22</v>
      </c>
      <c r="G5272" s="2">
        <f>whlsecost_hourly_4002_201911!F125</f>
        <v>19.04</v>
      </c>
      <c r="H5272" s="2">
        <f>whlsecost_hourly_4002_201911!X125</f>
        <v>1.44</v>
      </c>
      <c r="I5272" s="2">
        <f t="shared" si="164"/>
        <v>20.48</v>
      </c>
      <c r="J5272" s="68">
        <f t="shared" si="166"/>
        <v>0</v>
      </c>
    </row>
    <row r="5273" spans="1:10" x14ac:dyDescent="0.25">
      <c r="A5273" s="28">
        <v>11</v>
      </c>
      <c r="B5273" s="28">
        <v>5</v>
      </c>
      <c r="C5273" s="12" t="s">
        <v>25</v>
      </c>
      <c r="D5273" s="66">
        <f>'Actual Solar Data'!K5263</f>
        <v>0</v>
      </c>
      <c r="E5273" s="59">
        <f>whlsecost_hourly_4002_201911!C126</f>
        <v>43774</v>
      </c>
      <c r="F5273" s="85">
        <f>whlsecost_hourly_4002_201911!D126</f>
        <v>23</v>
      </c>
      <c r="G5273" s="2">
        <f>whlsecost_hourly_4002_201911!F126</f>
        <v>13.19</v>
      </c>
      <c r="H5273" s="2">
        <f>whlsecost_hourly_4002_201911!X126</f>
        <v>1.93</v>
      </c>
      <c r="I5273" s="2">
        <f t="shared" si="164"/>
        <v>15.12</v>
      </c>
      <c r="J5273" s="68">
        <f t="shared" si="166"/>
        <v>0</v>
      </c>
    </row>
    <row r="5274" spans="1:10" x14ac:dyDescent="0.25">
      <c r="A5274" s="28">
        <v>11</v>
      </c>
      <c r="B5274" s="65">
        <v>5</v>
      </c>
      <c r="C5274" s="12" t="s">
        <v>26</v>
      </c>
      <c r="D5274" s="66">
        <f>'Actual Solar Data'!K5264</f>
        <v>0</v>
      </c>
      <c r="E5274" s="59">
        <f>whlsecost_hourly_4002_201911!C127</f>
        <v>43774</v>
      </c>
      <c r="F5274" s="85">
        <f>whlsecost_hourly_4002_201911!D127</f>
        <v>24</v>
      </c>
      <c r="G5274" s="2">
        <f>whlsecost_hourly_4002_201911!F127</f>
        <v>-6.34</v>
      </c>
      <c r="H5274" s="2">
        <f>whlsecost_hourly_4002_201911!X127</f>
        <v>1.85</v>
      </c>
      <c r="I5274" s="2">
        <f t="shared" si="164"/>
        <v>-4.49</v>
      </c>
      <c r="J5274" s="68">
        <f t="shared" si="166"/>
        <v>0</v>
      </c>
    </row>
    <row r="5275" spans="1:10" x14ac:dyDescent="0.25">
      <c r="A5275" s="28">
        <v>11</v>
      </c>
      <c r="B5275" s="28">
        <v>6</v>
      </c>
      <c r="C5275" s="12" t="s">
        <v>3</v>
      </c>
      <c r="D5275" s="66">
        <f>'Actual Solar Data'!K5265</f>
        <v>0</v>
      </c>
      <c r="E5275" s="59">
        <f>whlsecost_hourly_4002_201911!C128</f>
        <v>43775</v>
      </c>
      <c r="F5275" s="85">
        <f>whlsecost_hourly_4002_201911!D128</f>
        <v>1</v>
      </c>
      <c r="G5275" s="2">
        <f>whlsecost_hourly_4002_201911!F128</f>
        <v>13.42</v>
      </c>
      <c r="H5275" s="2">
        <f>whlsecost_hourly_4002_201911!X128</f>
        <v>1.9100000000000001</v>
      </c>
      <c r="I5275" s="2">
        <f t="shared" si="164"/>
        <v>15.33</v>
      </c>
      <c r="J5275" s="68">
        <f t="shared" si="166"/>
        <v>0</v>
      </c>
    </row>
    <row r="5276" spans="1:10" x14ac:dyDescent="0.25">
      <c r="A5276" s="28">
        <v>11</v>
      </c>
      <c r="B5276" s="28">
        <v>6</v>
      </c>
      <c r="C5276" s="12" t="s">
        <v>4</v>
      </c>
      <c r="D5276" s="66">
        <f>'Actual Solar Data'!K5266</f>
        <v>0</v>
      </c>
      <c r="E5276" s="59">
        <f>whlsecost_hourly_4002_201911!C129</f>
        <v>43775</v>
      </c>
      <c r="F5276" s="85">
        <f>whlsecost_hourly_4002_201911!D129</f>
        <v>2</v>
      </c>
      <c r="G5276" s="2">
        <f>whlsecost_hourly_4002_201911!F129</f>
        <v>16.13</v>
      </c>
      <c r="H5276" s="2">
        <f>whlsecost_hourly_4002_201911!X129</f>
        <v>1.6600000000000001</v>
      </c>
      <c r="I5276" s="2">
        <f t="shared" si="164"/>
        <v>17.79</v>
      </c>
      <c r="J5276" s="68">
        <f t="shared" si="166"/>
        <v>0</v>
      </c>
    </row>
    <row r="5277" spans="1:10" x14ac:dyDescent="0.25">
      <c r="A5277" s="28">
        <v>11</v>
      </c>
      <c r="B5277" s="28">
        <v>6</v>
      </c>
      <c r="C5277" s="12" t="s">
        <v>5</v>
      </c>
      <c r="D5277" s="66">
        <f>'Actual Solar Data'!K5267</f>
        <v>0</v>
      </c>
      <c r="E5277" s="59">
        <f>whlsecost_hourly_4002_201911!C130</f>
        <v>43775</v>
      </c>
      <c r="F5277" s="85">
        <f>whlsecost_hourly_4002_201911!D130</f>
        <v>3</v>
      </c>
      <c r="G5277" s="2">
        <f>whlsecost_hourly_4002_201911!F130</f>
        <v>1.51</v>
      </c>
      <c r="H5277" s="2">
        <f>whlsecost_hourly_4002_201911!X130</f>
        <v>1.79</v>
      </c>
      <c r="I5277" s="2">
        <f t="shared" si="164"/>
        <v>3.3</v>
      </c>
      <c r="J5277" s="68">
        <f t="shared" si="166"/>
        <v>0</v>
      </c>
    </row>
    <row r="5278" spans="1:10" x14ac:dyDescent="0.25">
      <c r="A5278" s="28">
        <v>11</v>
      </c>
      <c r="B5278" s="28">
        <v>6</v>
      </c>
      <c r="C5278" s="12" t="s">
        <v>6</v>
      </c>
      <c r="D5278" s="66">
        <f>'Actual Solar Data'!K5268</f>
        <v>0</v>
      </c>
      <c r="E5278" s="59">
        <f>whlsecost_hourly_4002_201911!C131</f>
        <v>43775</v>
      </c>
      <c r="F5278" s="85">
        <f>whlsecost_hourly_4002_201911!D131</f>
        <v>4</v>
      </c>
      <c r="G5278" s="2">
        <f>whlsecost_hourly_4002_201911!F131</f>
        <v>13.03</v>
      </c>
      <c r="H5278" s="2">
        <f>whlsecost_hourly_4002_201911!X131</f>
        <v>1.92</v>
      </c>
      <c r="I5278" s="2">
        <f t="shared" si="164"/>
        <v>14.95</v>
      </c>
      <c r="J5278" s="68">
        <f t="shared" si="166"/>
        <v>0</v>
      </c>
    </row>
    <row r="5279" spans="1:10" x14ac:dyDescent="0.25">
      <c r="A5279" s="28">
        <v>11</v>
      </c>
      <c r="B5279" s="28">
        <v>6</v>
      </c>
      <c r="C5279" s="12" t="s">
        <v>7</v>
      </c>
      <c r="D5279" s="66">
        <f>'Actual Solar Data'!K5269</f>
        <v>0</v>
      </c>
      <c r="E5279" s="59">
        <f>whlsecost_hourly_4002_201911!C132</f>
        <v>43775</v>
      </c>
      <c r="F5279" s="85">
        <f>whlsecost_hourly_4002_201911!D132</f>
        <v>5</v>
      </c>
      <c r="G5279" s="2">
        <f>whlsecost_hourly_4002_201911!F132</f>
        <v>16.03</v>
      </c>
      <c r="H5279" s="2">
        <f>whlsecost_hourly_4002_201911!X132</f>
        <v>1.98</v>
      </c>
      <c r="I5279" s="2">
        <f t="shared" si="164"/>
        <v>18.010000000000002</v>
      </c>
      <c r="J5279" s="68">
        <f t="shared" si="166"/>
        <v>0</v>
      </c>
    </row>
    <row r="5280" spans="1:10" x14ac:dyDescent="0.25">
      <c r="A5280" s="28">
        <v>11</v>
      </c>
      <c r="B5280" s="28">
        <v>6</v>
      </c>
      <c r="C5280" s="12" t="s">
        <v>8</v>
      </c>
      <c r="D5280" s="66">
        <f>'Actual Solar Data'!K5270</f>
        <v>0</v>
      </c>
      <c r="E5280" s="59">
        <f>whlsecost_hourly_4002_201911!C133</f>
        <v>43775</v>
      </c>
      <c r="F5280" s="85">
        <f>whlsecost_hourly_4002_201911!D133</f>
        <v>6</v>
      </c>
      <c r="G5280" s="2">
        <f>whlsecost_hourly_4002_201911!F133</f>
        <v>39.369999999999997</v>
      </c>
      <c r="H5280" s="2">
        <f>whlsecost_hourly_4002_201911!X133</f>
        <v>3.26</v>
      </c>
      <c r="I5280" s="2">
        <f t="shared" si="164"/>
        <v>42.629999999999995</v>
      </c>
      <c r="J5280" s="68">
        <f t="shared" si="166"/>
        <v>0</v>
      </c>
    </row>
    <row r="5281" spans="1:10" x14ac:dyDescent="0.25">
      <c r="A5281" s="28">
        <v>11</v>
      </c>
      <c r="B5281" s="28">
        <v>6</v>
      </c>
      <c r="C5281" s="12" t="s">
        <v>9</v>
      </c>
      <c r="D5281" s="66">
        <f>'Actual Solar Data'!K5271</f>
        <v>934</v>
      </c>
      <c r="E5281" s="59">
        <f>whlsecost_hourly_4002_201911!C134</f>
        <v>43775</v>
      </c>
      <c r="F5281" s="85">
        <f>whlsecost_hourly_4002_201911!D134</f>
        <v>7</v>
      </c>
      <c r="G5281" s="2">
        <f>whlsecost_hourly_4002_201911!F134</f>
        <v>39.76</v>
      </c>
      <c r="H5281" s="2">
        <f>whlsecost_hourly_4002_201911!X134</f>
        <v>2.2700000000000005</v>
      </c>
      <c r="I5281" s="2">
        <f t="shared" si="164"/>
        <v>42.03</v>
      </c>
      <c r="J5281" s="68">
        <f t="shared" si="166"/>
        <v>39256.020000000004</v>
      </c>
    </row>
    <row r="5282" spans="1:10" x14ac:dyDescent="0.25">
      <c r="A5282" s="28">
        <v>11</v>
      </c>
      <c r="B5282" s="28">
        <v>6</v>
      </c>
      <c r="C5282" s="12" t="s">
        <v>10</v>
      </c>
      <c r="D5282" s="66">
        <f>'Actual Solar Data'!K5272</f>
        <v>8293</v>
      </c>
      <c r="E5282" s="59">
        <f>whlsecost_hourly_4002_201911!C135</f>
        <v>43775</v>
      </c>
      <c r="F5282" s="85">
        <f>whlsecost_hourly_4002_201911!D135</f>
        <v>8</v>
      </c>
      <c r="G5282" s="2">
        <f>whlsecost_hourly_4002_201911!F135</f>
        <v>26.66</v>
      </c>
      <c r="H5282" s="2">
        <f>whlsecost_hourly_4002_201911!X135</f>
        <v>2.38</v>
      </c>
      <c r="I5282" s="2">
        <f t="shared" si="164"/>
        <v>29.04</v>
      </c>
      <c r="J5282" s="68">
        <f t="shared" si="166"/>
        <v>240828.72</v>
      </c>
    </row>
    <row r="5283" spans="1:10" x14ac:dyDescent="0.25">
      <c r="A5283" s="28">
        <v>11</v>
      </c>
      <c r="B5283" s="28">
        <v>6</v>
      </c>
      <c r="C5283" s="12" t="s">
        <v>11</v>
      </c>
      <c r="D5283" s="66">
        <f>'Actual Solar Data'!K5273</f>
        <v>29344</v>
      </c>
      <c r="E5283" s="59">
        <f>whlsecost_hourly_4002_201911!C136</f>
        <v>43775</v>
      </c>
      <c r="F5283" s="85">
        <f>whlsecost_hourly_4002_201911!D136</f>
        <v>9</v>
      </c>
      <c r="G5283" s="2">
        <f>whlsecost_hourly_4002_201911!F136</f>
        <v>19.48</v>
      </c>
      <c r="H5283" s="2">
        <f>whlsecost_hourly_4002_201911!X136</f>
        <v>2.2000000000000002</v>
      </c>
      <c r="I5283" s="2">
        <f t="shared" ref="I5283:I5346" si="167">SUM(G5283:H5283)</f>
        <v>21.68</v>
      </c>
      <c r="J5283" s="68">
        <f t="shared" si="166"/>
        <v>636177.92000000004</v>
      </c>
    </row>
    <row r="5284" spans="1:10" x14ac:dyDescent="0.25">
      <c r="A5284" s="28">
        <v>11</v>
      </c>
      <c r="B5284" s="28">
        <v>6</v>
      </c>
      <c r="C5284" s="12" t="s">
        <v>12</v>
      </c>
      <c r="D5284" s="66">
        <f>'Actual Solar Data'!K5274</f>
        <v>49057</v>
      </c>
      <c r="E5284" s="59">
        <f>whlsecost_hourly_4002_201911!C137</f>
        <v>43775</v>
      </c>
      <c r="F5284" s="85">
        <f>whlsecost_hourly_4002_201911!D137</f>
        <v>10</v>
      </c>
      <c r="G5284" s="2">
        <f>whlsecost_hourly_4002_201911!F137</f>
        <v>17.670000000000002</v>
      </c>
      <c r="H5284" s="2">
        <f>whlsecost_hourly_4002_201911!X137</f>
        <v>1.97</v>
      </c>
      <c r="I5284" s="2">
        <f t="shared" si="167"/>
        <v>19.64</v>
      </c>
      <c r="J5284" s="68">
        <f t="shared" si="166"/>
        <v>963479.48</v>
      </c>
    </row>
    <row r="5285" spans="1:10" x14ac:dyDescent="0.25">
      <c r="A5285" s="28">
        <v>11</v>
      </c>
      <c r="B5285" s="28">
        <v>6</v>
      </c>
      <c r="C5285" s="12" t="s">
        <v>13</v>
      </c>
      <c r="D5285" s="66">
        <f>'Actual Solar Data'!K5275</f>
        <v>65112</v>
      </c>
      <c r="E5285" s="59">
        <f>whlsecost_hourly_4002_201911!C138</f>
        <v>43775</v>
      </c>
      <c r="F5285" s="85">
        <f>whlsecost_hourly_4002_201911!D138</f>
        <v>11</v>
      </c>
      <c r="G5285" s="2">
        <f>whlsecost_hourly_4002_201911!F138</f>
        <v>19.95</v>
      </c>
      <c r="H5285" s="2">
        <f>whlsecost_hourly_4002_201911!X138</f>
        <v>1.88</v>
      </c>
      <c r="I5285" s="2">
        <f t="shared" si="167"/>
        <v>21.83</v>
      </c>
      <c r="J5285" s="68">
        <f t="shared" si="166"/>
        <v>1421394.96</v>
      </c>
    </row>
    <row r="5286" spans="1:10" x14ac:dyDescent="0.25">
      <c r="A5286" s="28">
        <v>11</v>
      </c>
      <c r="B5286" s="28">
        <v>6</v>
      </c>
      <c r="C5286" s="12" t="s">
        <v>14</v>
      </c>
      <c r="D5286" s="66">
        <f>'Actual Solar Data'!K5276</f>
        <v>68656</v>
      </c>
      <c r="E5286" s="59">
        <f>whlsecost_hourly_4002_201911!C139</f>
        <v>43775</v>
      </c>
      <c r="F5286" s="85">
        <f>whlsecost_hourly_4002_201911!D139</f>
        <v>12</v>
      </c>
      <c r="G5286" s="2">
        <f>whlsecost_hourly_4002_201911!F139</f>
        <v>19.18</v>
      </c>
      <c r="H5286" s="2">
        <f>whlsecost_hourly_4002_201911!X139</f>
        <v>1.8699999999999999</v>
      </c>
      <c r="I5286" s="2">
        <f t="shared" si="167"/>
        <v>21.05</v>
      </c>
      <c r="J5286" s="68">
        <f t="shared" si="166"/>
        <v>1445208.8</v>
      </c>
    </row>
    <row r="5287" spans="1:10" x14ac:dyDescent="0.25">
      <c r="A5287" s="28">
        <v>11</v>
      </c>
      <c r="B5287" s="28">
        <v>6</v>
      </c>
      <c r="C5287" s="12" t="s">
        <v>15</v>
      </c>
      <c r="D5287" s="66">
        <f>'Actual Solar Data'!K5277</f>
        <v>72406</v>
      </c>
      <c r="E5287" s="59">
        <f>whlsecost_hourly_4002_201911!C140</f>
        <v>43775</v>
      </c>
      <c r="F5287" s="85">
        <f>whlsecost_hourly_4002_201911!D140</f>
        <v>13</v>
      </c>
      <c r="G5287" s="2">
        <f>whlsecost_hourly_4002_201911!F140</f>
        <v>21.94</v>
      </c>
      <c r="H5287" s="2">
        <f>whlsecost_hourly_4002_201911!X140</f>
        <v>1.97</v>
      </c>
      <c r="I5287" s="2">
        <f t="shared" si="167"/>
        <v>23.91</v>
      </c>
      <c r="J5287" s="68">
        <f t="shared" si="166"/>
        <v>1731227.46</v>
      </c>
    </row>
    <row r="5288" spans="1:10" x14ac:dyDescent="0.25">
      <c r="A5288" s="28">
        <v>11</v>
      </c>
      <c r="B5288" s="28">
        <v>6</v>
      </c>
      <c r="C5288" s="12" t="s">
        <v>16</v>
      </c>
      <c r="D5288" s="66">
        <f>'Actual Solar Data'!K5278</f>
        <v>65266</v>
      </c>
      <c r="E5288" s="59">
        <f>whlsecost_hourly_4002_201911!C141</f>
        <v>43775</v>
      </c>
      <c r="F5288" s="85">
        <f>whlsecost_hourly_4002_201911!D141</f>
        <v>14</v>
      </c>
      <c r="G5288" s="2">
        <f>whlsecost_hourly_4002_201911!F141</f>
        <v>20.9</v>
      </c>
      <c r="H5288" s="2">
        <f>whlsecost_hourly_4002_201911!X141</f>
        <v>1.81</v>
      </c>
      <c r="I5288" s="2">
        <f t="shared" si="167"/>
        <v>22.709999999999997</v>
      </c>
      <c r="J5288" s="68">
        <f t="shared" si="166"/>
        <v>1482190.8599999999</v>
      </c>
    </row>
    <row r="5289" spans="1:10" x14ac:dyDescent="0.25">
      <c r="A5289" s="28">
        <v>11</v>
      </c>
      <c r="B5289" s="28">
        <v>6</v>
      </c>
      <c r="C5289" s="12" t="s">
        <v>17</v>
      </c>
      <c r="D5289" s="66">
        <f>'Actual Solar Data'!K5279</f>
        <v>41804</v>
      </c>
      <c r="E5289" s="59">
        <f>whlsecost_hourly_4002_201911!C142</f>
        <v>43775</v>
      </c>
      <c r="F5289" s="85">
        <f>whlsecost_hourly_4002_201911!D142</f>
        <v>15</v>
      </c>
      <c r="G5289" s="2">
        <f>whlsecost_hourly_4002_201911!F142</f>
        <v>20.73</v>
      </c>
      <c r="H5289" s="2">
        <f>whlsecost_hourly_4002_201911!X142</f>
        <v>1.78</v>
      </c>
      <c r="I5289" s="2">
        <f t="shared" si="167"/>
        <v>22.51</v>
      </c>
      <c r="J5289" s="68">
        <f t="shared" si="166"/>
        <v>941008.04</v>
      </c>
    </row>
    <row r="5290" spans="1:10" x14ac:dyDescent="0.25">
      <c r="A5290" s="28">
        <v>11</v>
      </c>
      <c r="B5290" s="28">
        <v>6</v>
      </c>
      <c r="C5290" s="12" t="s">
        <v>18</v>
      </c>
      <c r="D5290" s="66">
        <f>'Actual Solar Data'!K5280</f>
        <v>12084</v>
      </c>
      <c r="E5290" s="59">
        <f>whlsecost_hourly_4002_201911!C143</f>
        <v>43775</v>
      </c>
      <c r="F5290" s="85">
        <f>whlsecost_hourly_4002_201911!D143</f>
        <v>16</v>
      </c>
      <c r="G5290" s="2">
        <f>whlsecost_hourly_4002_201911!F143</f>
        <v>21.6</v>
      </c>
      <c r="H5290" s="2">
        <f>whlsecost_hourly_4002_201911!X143</f>
        <v>1.81</v>
      </c>
      <c r="I5290" s="2">
        <f t="shared" si="167"/>
        <v>23.41</v>
      </c>
      <c r="J5290" s="68">
        <f t="shared" si="166"/>
        <v>282886.44</v>
      </c>
    </row>
    <row r="5291" spans="1:10" x14ac:dyDescent="0.25">
      <c r="A5291" s="28">
        <v>11</v>
      </c>
      <c r="B5291" s="28">
        <v>6</v>
      </c>
      <c r="C5291" s="12" t="s">
        <v>19</v>
      </c>
      <c r="D5291" s="66">
        <f>'Actual Solar Data'!K5281</f>
        <v>950</v>
      </c>
      <c r="E5291" s="59">
        <f>whlsecost_hourly_4002_201911!C144</f>
        <v>43775</v>
      </c>
      <c r="F5291" s="85">
        <f>whlsecost_hourly_4002_201911!D144</f>
        <v>17</v>
      </c>
      <c r="G5291" s="2">
        <f>whlsecost_hourly_4002_201911!F144</f>
        <v>34.770000000000003</v>
      </c>
      <c r="H5291" s="2">
        <f>whlsecost_hourly_4002_201911!X144</f>
        <v>2.0300000000000002</v>
      </c>
      <c r="I5291" s="2">
        <f t="shared" si="167"/>
        <v>36.800000000000004</v>
      </c>
      <c r="J5291" s="68">
        <f t="shared" si="166"/>
        <v>34960.000000000007</v>
      </c>
    </row>
    <row r="5292" spans="1:10" x14ac:dyDescent="0.25">
      <c r="A5292" s="28">
        <v>11</v>
      </c>
      <c r="B5292" s="28">
        <v>6</v>
      </c>
      <c r="C5292" s="12" t="s">
        <v>20</v>
      </c>
      <c r="D5292" s="66">
        <f>'Actual Solar Data'!K5282</f>
        <v>0</v>
      </c>
      <c r="E5292" s="59">
        <f>whlsecost_hourly_4002_201911!C145</f>
        <v>43775</v>
      </c>
      <c r="F5292" s="85">
        <f>whlsecost_hourly_4002_201911!D145</f>
        <v>18</v>
      </c>
      <c r="G5292" s="2">
        <f>whlsecost_hourly_4002_201911!F145</f>
        <v>48.7</v>
      </c>
      <c r="H5292" s="2">
        <f>whlsecost_hourly_4002_201911!X145</f>
        <v>1.91</v>
      </c>
      <c r="I5292" s="2">
        <f t="shared" si="167"/>
        <v>50.61</v>
      </c>
      <c r="J5292" s="68">
        <f t="shared" si="166"/>
        <v>0</v>
      </c>
    </row>
    <row r="5293" spans="1:10" x14ac:dyDescent="0.25">
      <c r="A5293" s="28">
        <v>11</v>
      </c>
      <c r="B5293" s="28">
        <v>6</v>
      </c>
      <c r="C5293" s="12" t="s">
        <v>21</v>
      </c>
      <c r="D5293" s="66">
        <f>'Actual Solar Data'!K5283</f>
        <v>0</v>
      </c>
      <c r="E5293" s="59">
        <f>whlsecost_hourly_4002_201911!C146</f>
        <v>43775</v>
      </c>
      <c r="F5293" s="85">
        <f>whlsecost_hourly_4002_201911!D146</f>
        <v>19</v>
      </c>
      <c r="G5293" s="2">
        <f>whlsecost_hourly_4002_201911!F146</f>
        <v>45.73</v>
      </c>
      <c r="H5293" s="2">
        <f>whlsecost_hourly_4002_201911!X146</f>
        <v>1.94</v>
      </c>
      <c r="I5293" s="2">
        <f t="shared" si="167"/>
        <v>47.669999999999995</v>
      </c>
      <c r="J5293" s="68">
        <f t="shared" si="166"/>
        <v>0</v>
      </c>
    </row>
    <row r="5294" spans="1:10" x14ac:dyDescent="0.25">
      <c r="A5294" s="28">
        <v>11</v>
      </c>
      <c r="B5294" s="28">
        <v>6</v>
      </c>
      <c r="C5294" s="12" t="s">
        <v>22</v>
      </c>
      <c r="D5294" s="66">
        <f>'Actual Solar Data'!K5284</f>
        <v>0</v>
      </c>
      <c r="E5294" s="59">
        <f>whlsecost_hourly_4002_201911!C147</f>
        <v>43775</v>
      </c>
      <c r="F5294" s="85">
        <f>whlsecost_hourly_4002_201911!D147</f>
        <v>20</v>
      </c>
      <c r="G5294" s="2">
        <f>whlsecost_hourly_4002_201911!F147</f>
        <v>42.58</v>
      </c>
      <c r="H5294" s="2">
        <f>whlsecost_hourly_4002_201911!X147</f>
        <v>1.8800000000000001</v>
      </c>
      <c r="I5294" s="2">
        <f t="shared" si="167"/>
        <v>44.46</v>
      </c>
      <c r="J5294" s="68">
        <f t="shared" si="166"/>
        <v>0</v>
      </c>
    </row>
    <row r="5295" spans="1:10" x14ac:dyDescent="0.25">
      <c r="A5295" s="28">
        <v>11</v>
      </c>
      <c r="B5295" s="28">
        <v>6</v>
      </c>
      <c r="C5295" s="12" t="s">
        <v>23</v>
      </c>
      <c r="D5295" s="66">
        <f>'Actual Solar Data'!K5285</f>
        <v>0</v>
      </c>
      <c r="E5295" s="59">
        <f>whlsecost_hourly_4002_201911!C148</f>
        <v>43775</v>
      </c>
      <c r="F5295" s="85">
        <f>whlsecost_hourly_4002_201911!D148</f>
        <v>21</v>
      </c>
      <c r="G5295" s="2">
        <f>whlsecost_hourly_4002_201911!F148</f>
        <v>31.48</v>
      </c>
      <c r="H5295" s="2">
        <f>whlsecost_hourly_4002_201911!X148</f>
        <v>1.8399999999999999</v>
      </c>
      <c r="I5295" s="2">
        <f t="shared" si="167"/>
        <v>33.32</v>
      </c>
      <c r="J5295" s="68">
        <f t="shared" si="166"/>
        <v>0</v>
      </c>
    </row>
    <row r="5296" spans="1:10" x14ac:dyDescent="0.25">
      <c r="A5296" s="28">
        <v>11</v>
      </c>
      <c r="B5296" s="28">
        <v>6</v>
      </c>
      <c r="C5296" s="12" t="s">
        <v>24</v>
      </c>
      <c r="D5296" s="66">
        <f>'Actual Solar Data'!K5286</f>
        <v>0</v>
      </c>
      <c r="E5296" s="59">
        <f>whlsecost_hourly_4002_201911!C149</f>
        <v>43775</v>
      </c>
      <c r="F5296" s="85">
        <f>whlsecost_hourly_4002_201911!D149</f>
        <v>22</v>
      </c>
      <c r="G5296" s="2">
        <f>whlsecost_hourly_4002_201911!F149</f>
        <v>36.21</v>
      </c>
      <c r="H5296" s="2">
        <f>whlsecost_hourly_4002_201911!X149</f>
        <v>2.36</v>
      </c>
      <c r="I5296" s="2">
        <f t="shared" si="167"/>
        <v>38.57</v>
      </c>
      <c r="J5296" s="68">
        <f t="shared" si="166"/>
        <v>0</v>
      </c>
    </row>
    <row r="5297" spans="1:16" x14ac:dyDescent="0.25">
      <c r="A5297" s="28">
        <v>11</v>
      </c>
      <c r="B5297" s="28">
        <v>6</v>
      </c>
      <c r="C5297" s="12" t="s">
        <v>25</v>
      </c>
      <c r="D5297" s="66">
        <f>'Actual Solar Data'!K5287</f>
        <v>0</v>
      </c>
      <c r="E5297" s="59">
        <f>whlsecost_hourly_4002_201911!C150</f>
        <v>43775</v>
      </c>
      <c r="F5297" s="85">
        <f>whlsecost_hourly_4002_201911!D150</f>
        <v>23</v>
      </c>
      <c r="G5297" s="2">
        <f>whlsecost_hourly_4002_201911!F150</f>
        <v>21.97</v>
      </c>
      <c r="H5297" s="2">
        <f>whlsecost_hourly_4002_201911!X150</f>
        <v>2.0299999999999998</v>
      </c>
      <c r="I5297" s="2">
        <f t="shared" si="167"/>
        <v>24</v>
      </c>
      <c r="J5297" s="68">
        <f t="shared" si="166"/>
        <v>0</v>
      </c>
    </row>
    <row r="5298" spans="1:16" x14ac:dyDescent="0.25">
      <c r="A5298" s="28">
        <v>11</v>
      </c>
      <c r="B5298" s="28">
        <v>6</v>
      </c>
      <c r="C5298" s="12" t="s">
        <v>26</v>
      </c>
      <c r="D5298" s="66">
        <f>'Actual Solar Data'!K5288</f>
        <v>0</v>
      </c>
      <c r="E5298" s="59">
        <f>whlsecost_hourly_4002_201911!C151</f>
        <v>43775</v>
      </c>
      <c r="F5298" s="85">
        <f>whlsecost_hourly_4002_201911!D151</f>
        <v>24</v>
      </c>
      <c r="G5298" s="2">
        <f>whlsecost_hourly_4002_201911!F151</f>
        <v>29.22</v>
      </c>
      <c r="H5298" s="2">
        <f>whlsecost_hourly_4002_201911!X151</f>
        <v>2.74</v>
      </c>
      <c r="I5298" s="2">
        <f t="shared" si="167"/>
        <v>31.96</v>
      </c>
      <c r="J5298" s="68">
        <f t="shared" si="166"/>
        <v>0</v>
      </c>
    </row>
    <row r="5299" spans="1:16" x14ac:dyDescent="0.25">
      <c r="A5299" s="28">
        <v>11</v>
      </c>
      <c r="B5299" s="28">
        <v>7</v>
      </c>
      <c r="C5299" s="12" t="s">
        <v>3</v>
      </c>
      <c r="D5299" s="66">
        <f>'Actual Solar Data'!K5289</f>
        <v>0</v>
      </c>
      <c r="E5299" s="59">
        <f>whlsecost_hourly_4002_201911!C152</f>
        <v>43776</v>
      </c>
      <c r="F5299" s="85">
        <f>whlsecost_hourly_4002_201911!D152</f>
        <v>1</v>
      </c>
      <c r="G5299" s="2">
        <f>whlsecost_hourly_4002_201911!F152</f>
        <v>28.14</v>
      </c>
      <c r="H5299" s="2">
        <f>whlsecost_hourly_4002_201911!X152</f>
        <v>1.63</v>
      </c>
      <c r="I5299" s="2">
        <f t="shared" si="167"/>
        <v>29.77</v>
      </c>
      <c r="J5299" s="68">
        <f t="shared" si="166"/>
        <v>0</v>
      </c>
    </row>
    <row r="5300" spans="1:16" x14ac:dyDescent="0.25">
      <c r="A5300" s="28">
        <v>11</v>
      </c>
      <c r="B5300" s="28">
        <v>7</v>
      </c>
      <c r="C5300" s="12" t="s">
        <v>4</v>
      </c>
      <c r="D5300" s="66">
        <f>'Actual Solar Data'!K5290</f>
        <v>0</v>
      </c>
      <c r="E5300" s="59">
        <f>whlsecost_hourly_4002_201911!C153</f>
        <v>43776</v>
      </c>
      <c r="F5300" s="85">
        <f>whlsecost_hourly_4002_201911!D153</f>
        <v>2</v>
      </c>
      <c r="G5300" s="2">
        <f>whlsecost_hourly_4002_201911!F153</f>
        <v>22.04</v>
      </c>
      <c r="H5300" s="2">
        <f>whlsecost_hourly_4002_201911!X153</f>
        <v>1.47</v>
      </c>
      <c r="I5300" s="2">
        <f t="shared" si="167"/>
        <v>23.509999999999998</v>
      </c>
      <c r="J5300" s="68">
        <f t="shared" si="166"/>
        <v>0</v>
      </c>
    </row>
    <row r="5301" spans="1:16" x14ac:dyDescent="0.25">
      <c r="A5301" s="28">
        <v>11</v>
      </c>
      <c r="B5301" s="28">
        <v>7</v>
      </c>
      <c r="C5301" s="12" t="s">
        <v>5</v>
      </c>
      <c r="D5301" s="66">
        <f>'Actual Solar Data'!K5291</f>
        <v>0</v>
      </c>
      <c r="E5301" s="59">
        <f>whlsecost_hourly_4002_201911!C154</f>
        <v>43776</v>
      </c>
      <c r="F5301" s="85">
        <f>whlsecost_hourly_4002_201911!D154</f>
        <v>3</v>
      </c>
      <c r="G5301" s="2">
        <f>whlsecost_hourly_4002_201911!F154</f>
        <v>23.08</v>
      </c>
      <c r="H5301" s="2">
        <f>whlsecost_hourly_4002_201911!X154</f>
        <v>1.45</v>
      </c>
      <c r="I5301" s="2">
        <f t="shared" si="167"/>
        <v>24.529999999999998</v>
      </c>
      <c r="J5301" s="68">
        <f t="shared" si="166"/>
        <v>0</v>
      </c>
    </row>
    <row r="5302" spans="1:16" x14ac:dyDescent="0.25">
      <c r="A5302" s="28">
        <v>11</v>
      </c>
      <c r="B5302" s="28">
        <v>7</v>
      </c>
      <c r="C5302" s="12" t="s">
        <v>6</v>
      </c>
      <c r="D5302" s="66">
        <f>'Actual Solar Data'!K5292</f>
        <v>0</v>
      </c>
      <c r="E5302" s="59">
        <f>whlsecost_hourly_4002_201911!C155</f>
        <v>43776</v>
      </c>
      <c r="F5302" s="85">
        <f>whlsecost_hourly_4002_201911!D155</f>
        <v>4</v>
      </c>
      <c r="G5302" s="2">
        <f>whlsecost_hourly_4002_201911!F155</f>
        <v>24.71</v>
      </c>
      <c r="H5302" s="2">
        <f>whlsecost_hourly_4002_201911!X155</f>
        <v>1.45</v>
      </c>
      <c r="I5302" s="2">
        <f t="shared" si="167"/>
        <v>26.16</v>
      </c>
      <c r="J5302" s="68">
        <f t="shared" si="166"/>
        <v>0</v>
      </c>
    </row>
    <row r="5303" spans="1:16" x14ac:dyDescent="0.25">
      <c r="A5303" s="28">
        <v>11</v>
      </c>
      <c r="B5303" s="28">
        <v>7</v>
      </c>
      <c r="C5303" s="12" t="s">
        <v>7</v>
      </c>
      <c r="D5303" s="66">
        <f>'Actual Solar Data'!K5293</f>
        <v>0</v>
      </c>
      <c r="E5303" s="59">
        <f>whlsecost_hourly_4002_201911!C156</f>
        <v>43776</v>
      </c>
      <c r="F5303" s="85">
        <f>whlsecost_hourly_4002_201911!D156</f>
        <v>5</v>
      </c>
      <c r="G5303" s="2">
        <f>whlsecost_hourly_4002_201911!F156</f>
        <v>27.98</v>
      </c>
      <c r="H5303" s="2">
        <f>whlsecost_hourly_4002_201911!X156</f>
        <v>1.5299999999999998</v>
      </c>
      <c r="I5303" s="2">
        <f t="shared" si="167"/>
        <v>29.51</v>
      </c>
      <c r="J5303" s="68">
        <f t="shared" si="166"/>
        <v>0</v>
      </c>
    </row>
    <row r="5304" spans="1:16" x14ac:dyDescent="0.25">
      <c r="A5304" s="28">
        <v>11</v>
      </c>
      <c r="B5304" s="28">
        <v>7</v>
      </c>
      <c r="C5304" s="12" t="s">
        <v>8</v>
      </c>
      <c r="D5304" s="66">
        <f>'Actual Solar Data'!K5294</f>
        <v>0</v>
      </c>
      <c r="E5304" s="59">
        <f>whlsecost_hourly_4002_201911!C157</f>
        <v>43776</v>
      </c>
      <c r="F5304" s="85">
        <f>whlsecost_hourly_4002_201911!D157</f>
        <v>6</v>
      </c>
      <c r="G5304" s="2">
        <f>whlsecost_hourly_4002_201911!F157</f>
        <v>33.03</v>
      </c>
      <c r="H5304" s="2">
        <f>whlsecost_hourly_4002_201911!X157</f>
        <v>2.0499999999999998</v>
      </c>
      <c r="I5304" s="2">
        <f t="shared" si="167"/>
        <v>35.08</v>
      </c>
      <c r="J5304" s="68">
        <f t="shared" si="166"/>
        <v>0</v>
      </c>
    </row>
    <row r="5305" spans="1:16" x14ac:dyDescent="0.25">
      <c r="A5305" s="28">
        <v>11</v>
      </c>
      <c r="B5305" s="28">
        <v>7</v>
      </c>
      <c r="C5305" s="12" t="s">
        <v>9</v>
      </c>
      <c r="D5305" s="66">
        <f>'Actual Solar Data'!K5295</f>
        <v>854</v>
      </c>
      <c r="E5305" s="59">
        <f>whlsecost_hourly_4002_201911!C158</f>
        <v>43776</v>
      </c>
      <c r="F5305" s="85">
        <f>whlsecost_hourly_4002_201911!D158</f>
        <v>7</v>
      </c>
      <c r="G5305" s="2">
        <f>whlsecost_hourly_4002_201911!F158</f>
        <v>45.22</v>
      </c>
      <c r="H5305" s="2">
        <f>whlsecost_hourly_4002_201911!X158</f>
        <v>2.0299999999999998</v>
      </c>
      <c r="I5305" s="2">
        <f t="shared" si="167"/>
        <v>47.25</v>
      </c>
      <c r="J5305" s="68">
        <f t="shared" si="166"/>
        <v>40351.5</v>
      </c>
      <c r="O5305" s="2"/>
      <c r="P5305" s="2"/>
    </row>
    <row r="5306" spans="1:16" s="12" customFormat="1" x14ac:dyDescent="0.25">
      <c r="A5306" s="28">
        <v>11</v>
      </c>
      <c r="B5306" s="28">
        <v>7</v>
      </c>
      <c r="C5306" s="12" t="s">
        <v>10</v>
      </c>
      <c r="D5306" s="66">
        <f>'Actual Solar Data'!K5296</f>
        <v>6850</v>
      </c>
      <c r="E5306" s="59">
        <f>whlsecost_hourly_4002_201911!C159</f>
        <v>43776</v>
      </c>
      <c r="F5306" s="85">
        <f>whlsecost_hourly_4002_201911!D159</f>
        <v>8</v>
      </c>
      <c r="G5306" s="2">
        <f>whlsecost_hourly_4002_201911!F159</f>
        <v>61.29</v>
      </c>
      <c r="H5306" s="2">
        <f>whlsecost_hourly_4002_201911!X159</f>
        <v>3.2899999999999996</v>
      </c>
      <c r="I5306" s="2">
        <f t="shared" si="167"/>
        <v>64.58</v>
      </c>
      <c r="J5306" s="68">
        <f t="shared" si="166"/>
        <v>442373</v>
      </c>
    </row>
    <row r="5307" spans="1:16" x14ac:dyDescent="0.25">
      <c r="A5307" s="28">
        <v>11</v>
      </c>
      <c r="B5307" s="28">
        <v>7</v>
      </c>
      <c r="C5307" s="12" t="s">
        <v>11</v>
      </c>
      <c r="D5307" s="66">
        <f>'Actual Solar Data'!K5297</f>
        <v>10829</v>
      </c>
      <c r="E5307" s="59">
        <f>whlsecost_hourly_4002_201911!C160</f>
        <v>43776</v>
      </c>
      <c r="F5307" s="85">
        <f>whlsecost_hourly_4002_201911!D160</f>
        <v>9</v>
      </c>
      <c r="G5307" s="2">
        <f>whlsecost_hourly_4002_201911!F160</f>
        <v>54.74</v>
      </c>
      <c r="H5307" s="2">
        <f>whlsecost_hourly_4002_201911!X160</f>
        <v>2.31</v>
      </c>
      <c r="I5307" s="2">
        <f t="shared" si="167"/>
        <v>57.050000000000004</v>
      </c>
      <c r="J5307" s="68">
        <f t="shared" si="166"/>
        <v>617794.45000000007</v>
      </c>
    </row>
    <row r="5308" spans="1:16" x14ac:dyDescent="0.25">
      <c r="A5308" s="28">
        <v>11</v>
      </c>
      <c r="B5308" s="28">
        <v>7</v>
      </c>
      <c r="C5308" s="12" t="s">
        <v>12</v>
      </c>
      <c r="D5308" s="66">
        <f>'Actual Solar Data'!K5298</f>
        <v>7460</v>
      </c>
      <c r="E5308" s="59">
        <f>whlsecost_hourly_4002_201911!C161</f>
        <v>43776</v>
      </c>
      <c r="F5308" s="85">
        <f>whlsecost_hourly_4002_201911!D161</f>
        <v>10</v>
      </c>
      <c r="G5308" s="2">
        <f>whlsecost_hourly_4002_201911!F161</f>
        <v>61.03</v>
      </c>
      <c r="H5308" s="2">
        <f>whlsecost_hourly_4002_201911!X161</f>
        <v>1.92</v>
      </c>
      <c r="I5308" s="2">
        <f t="shared" si="167"/>
        <v>62.95</v>
      </c>
      <c r="J5308" s="68">
        <f t="shared" si="166"/>
        <v>469607</v>
      </c>
    </row>
    <row r="5309" spans="1:16" x14ac:dyDescent="0.25">
      <c r="A5309" s="28">
        <v>11</v>
      </c>
      <c r="B5309" s="28">
        <v>7</v>
      </c>
      <c r="C5309" s="12" t="s">
        <v>13</v>
      </c>
      <c r="D5309" s="66">
        <f>'Actual Solar Data'!K5299</f>
        <v>5571</v>
      </c>
      <c r="E5309" s="59">
        <f>whlsecost_hourly_4002_201911!C162</f>
        <v>43776</v>
      </c>
      <c r="F5309" s="85">
        <f>whlsecost_hourly_4002_201911!D162</f>
        <v>11</v>
      </c>
      <c r="G5309" s="2">
        <f>whlsecost_hourly_4002_201911!F162</f>
        <v>63.96</v>
      </c>
      <c r="H5309" s="2">
        <f>whlsecost_hourly_4002_201911!X162</f>
        <v>2.3899999999999997</v>
      </c>
      <c r="I5309" s="2">
        <f t="shared" si="167"/>
        <v>66.349999999999994</v>
      </c>
      <c r="J5309" s="68">
        <f t="shared" si="166"/>
        <v>369635.85</v>
      </c>
    </row>
    <row r="5310" spans="1:16" x14ac:dyDescent="0.25">
      <c r="A5310" s="28">
        <v>11</v>
      </c>
      <c r="B5310" s="28">
        <v>7</v>
      </c>
      <c r="C5310" s="12" t="s">
        <v>14</v>
      </c>
      <c r="D5310" s="66">
        <f>'Actual Solar Data'!K5300</f>
        <v>6742</v>
      </c>
      <c r="E5310" s="59">
        <f>whlsecost_hourly_4002_201911!C163</f>
        <v>43776</v>
      </c>
      <c r="F5310" s="85">
        <f>whlsecost_hourly_4002_201911!D163</f>
        <v>12</v>
      </c>
      <c r="G5310" s="2">
        <f>whlsecost_hourly_4002_201911!F163</f>
        <v>73.91</v>
      </c>
      <c r="H5310" s="2">
        <f>whlsecost_hourly_4002_201911!X163</f>
        <v>2.44</v>
      </c>
      <c r="I5310" s="2">
        <f t="shared" si="167"/>
        <v>76.349999999999994</v>
      </c>
      <c r="J5310" s="68">
        <f t="shared" si="166"/>
        <v>514751.69999999995</v>
      </c>
    </row>
    <row r="5311" spans="1:16" x14ac:dyDescent="0.25">
      <c r="A5311" s="28">
        <v>11</v>
      </c>
      <c r="B5311" s="28">
        <v>7</v>
      </c>
      <c r="C5311" s="12" t="s">
        <v>15</v>
      </c>
      <c r="D5311" s="66">
        <f>'Actual Solar Data'!K5301</f>
        <v>7098</v>
      </c>
      <c r="E5311" s="59">
        <f>whlsecost_hourly_4002_201911!C164</f>
        <v>43776</v>
      </c>
      <c r="F5311" s="85">
        <f>whlsecost_hourly_4002_201911!D164</f>
        <v>13</v>
      </c>
      <c r="G5311" s="2">
        <f>whlsecost_hourly_4002_201911!F164</f>
        <v>77.819999999999993</v>
      </c>
      <c r="H5311" s="2">
        <f>whlsecost_hourly_4002_201911!X164</f>
        <v>2.66</v>
      </c>
      <c r="I5311" s="2">
        <f t="shared" si="167"/>
        <v>80.47999999999999</v>
      </c>
      <c r="J5311" s="68">
        <f t="shared" si="166"/>
        <v>571247.03999999992</v>
      </c>
    </row>
    <row r="5312" spans="1:16" x14ac:dyDescent="0.25">
      <c r="A5312" s="28">
        <v>11</v>
      </c>
      <c r="B5312" s="28">
        <v>7</v>
      </c>
      <c r="C5312" s="12" t="s">
        <v>16</v>
      </c>
      <c r="D5312" s="66">
        <f>'Actual Solar Data'!K5302</f>
        <v>6936</v>
      </c>
      <c r="E5312" s="59">
        <f>whlsecost_hourly_4002_201911!C165</f>
        <v>43776</v>
      </c>
      <c r="F5312" s="85">
        <f>whlsecost_hourly_4002_201911!D165</f>
        <v>14</v>
      </c>
      <c r="G5312" s="2">
        <f>whlsecost_hourly_4002_201911!F165</f>
        <v>70.680000000000007</v>
      </c>
      <c r="H5312" s="2">
        <f>whlsecost_hourly_4002_201911!X165</f>
        <v>3.02</v>
      </c>
      <c r="I5312" s="2">
        <f t="shared" si="167"/>
        <v>73.7</v>
      </c>
      <c r="J5312" s="68">
        <f t="shared" si="166"/>
        <v>511183.2</v>
      </c>
    </row>
    <row r="5313" spans="1:10" x14ac:dyDescent="0.25">
      <c r="A5313" s="28">
        <v>11</v>
      </c>
      <c r="B5313" s="28">
        <v>7</v>
      </c>
      <c r="C5313" s="12" t="s">
        <v>17</v>
      </c>
      <c r="D5313" s="66">
        <f>'Actual Solar Data'!K5303</f>
        <v>3904</v>
      </c>
      <c r="E5313" s="59">
        <f>whlsecost_hourly_4002_201911!C166</f>
        <v>43776</v>
      </c>
      <c r="F5313" s="85">
        <f>whlsecost_hourly_4002_201911!D166</f>
        <v>15</v>
      </c>
      <c r="G5313" s="2">
        <f>whlsecost_hourly_4002_201911!F166</f>
        <v>71.14</v>
      </c>
      <c r="H5313" s="2">
        <f>whlsecost_hourly_4002_201911!X166</f>
        <v>3.5199999999999996</v>
      </c>
      <c r="I5313" s="2">
        <f t="shared" si="167"/>
        <v>74.66</v>
      </c>
      <c r="J5313" s="68">
        <f t="shared" si="166"/>
        <v>291472.64000000001</v>
      </c>
    </row>
    <row r="5314" spans="1:10" x14ac:dyDescent="0.25">
      <c r="A5314" s="28">
        <v>11</v>
      </c>
      <c r="B5314" s="28">
        <v>7</v>
      </c>
      <c r="C5314" s="12" t="s">
        <v>18</v>
      </c>
      <c r="D5314" s="66">
        <f>'Actual Solar Data'!K5304</f>
        <v>1113</v>
      </c>
      <c r="E5314" s="59">
        <f>whlsecost_hourly_4002_201911!C167</f>
        <v>43776</v>
      </c>
      <c r="F5314" s="85">
        <f>whlsecost_hourly_4002_201911!D167</f>
        <v>16</v>
      </c>
      <c r="G5314" s="2">
        <f>whlsecost_hourly_4002_201911!F167</f>
        <v>50.64</v>
      </c>
      <c r="H5314" s="2">
        <f>whlsecost_hourly_4002_201911!X167</f>
        <v>2.1999999999999997</v>
      </c>
      <c r="I5314" s="2">
        <f t="shared" si="167"/>
        <v>52.84</v>
      </c>
      <c r="J5314" s="68">
        <f t="shared" si="166"/>
        <v>58810.920000000006</v>
      </c>
    </row>
    <row r="5315" spans="1:10" x14ac:dyDescent="0.25">
      <c r="A5315" s="28">
        <v>11</v>
      </c>
      <c r="B5315" s="28">
        <v>7</v>
      </c>
      <c r="C5315" s="12" t="s">
        <v>19</v>
      </c>
      <c r="D5315" s="66">
        <f>'Actual Solar Data'!K5305</f>
        <v>0</v>
      </c>
      <c r="E5315" s="59">
        <f>whlsecost_hourly_4002_201911!C168</f>
        <v>43776</v>
      </c>
      <c r="F5315" s="85">
        <f>whlsecost_hourly_4002_201911!D168</f>
        <v>17</v>
      </c>
      <c r="G5315" s="2">
        <f>whlsecost_hourly_4002_201911!F168</f>
        <v>59.75</v>
      </c>
      <c r="H5315" s="2">
        <f>whlsecost_hourly_4002_201911!X168</f>
        <v>2.06</v>
      </c>
      <c r="I5315" s="2">
        <f t="shared" si="167"/>
        <v>61.81</v>
      </c>
      <c r="J5315" s="68">
        <f t="shared" si="166"/>
        <v>0</v>
      </c>
    </row>
    <row r="5316" spans="1:10" x14ac:dyDescent="0.25">
      <c r="A5316" s="28">
        <v>11</v>
      </c>
      <c r="B5316" s="28">
        <v>7</v>
      </c>
      <c r="C5316" s="12" t="s">
        <v>20</v>
      </c>
      <c r="D5316" s="66">
        <f>'Actual Solar Data'!K5306</f>
        <v>0</v>
      </c>
      <c r="E5316" s="59">
        <f>whlsecost_hourly_4002_201911!C169</f>
        <v>43776</v>
      </c>
      <c r="F5316" s="85">
        <f>whlsecost_hourly_4002_201911!D169</f>
        <v>18</v>
      </c>
      <c r="G5316" s="2">
        <f>whlsecost_hourly_4002_201911!F169</f>
        <v>70.09</v>
      </c>
      <c r="H5316" s="2">
        <f>whlsecost_hourly_4002_201911!X169</f>
        <v>3.6999999999999997</v>
      </c>
      <c r="I5316" s="2">
        <f t="shared" si="167"/>
        <v>73.790000000000006</v>
      </c>
      <c r="J5316" s="68">
        <f t="shared" si="166"/>
        <v>0</v>
      </c>
    </row>
    <row r="5317" spans="1:10" x14ac:dyDescent="0.25">
      <c r="A5317" s="28">
        <v>11</v>
      </c>
      <c r="B5317" s="28">
        <v>7</v>
      </c>
      <c r="C5317" s="12" t="s">
        <v>21</v>
      </c>
      <c r="D5317" s="66">
        <f>'Actual Solar Data'!K5307</f>
        <v>0</v>
      </c>
      <c r="E5317" s="59">
        <f>whlsecost_hourly_4002_201911!C170</f>
        <v>43776</v>
      </c>
      <c r="F5317" s="85">
        <f>whlsecost_hourly_4002_201911!D170</f>
        <v>19</v>
      </c>
      <c r="G5317" s="2">
        <f>whlsecost_hourly_4002_201911!F170</f>
        <v>64.760000000000005</v>
      </c>
      <c r="H5317" s="2">
        <f>whlsecost_hourly_4002_201911!X170</f>
        <v>5.5500000000000007</v>
      </c>
      <c r="I5317" s="2">
        <f t="shared" si="167"/>
        <v>70.31</v>
      </c>
      <c r="J5317" s="68">
        <f t="shared" si="166"/>
        <v>0</v>
      </c>
    </row>
    <row r="5318" spans="1:10" x14ac:dyDescent="0.25">
      <c r="A5318" s="28">
        <v>11</v>
      </c>
      <c r="B5318" s="28">
        <v>7</v>
      </c>
      <c r="C5318" s="12" t="s">
        <v>22</v>
      </c>
      <c r="D5318" s="66">
        <f>'Actual Solar Data'!K5308</f>
        <v>0</v>
      </c>
      <c r="E5318" s="59">
        <f>whlsecost_hourly_4002_201911!C171</f>
        <v>43776</v>
      </c>
      <c r="F5318" s="85">
        <f>whlsecost_hourly_4002_201911!D171</f>
        <v>20</v>
      </c>
      <c r="G5318" s="2">
        <f>whlsecost_hourly_4002_201911!F171</f>
        <v>51.23</v>
      </c>
      <c r="H5318" s="2">
        <f>whlsecost_hourly_4002_201911!X171</f>
        <v>3.3099999999999996</v>
      </c>
      <c r="I5318" s="2">
        <f t="shared" si="167"/>
        <v>54.54</v>
      </c>
      <c r="J5318" s="68">
        <f t="shared" si="166"/>
        <v>0</v>
      </c>
    </row>
    <row r="5319" spans="1:10" x14ac:dyDescent="0.25">
      <c r="A5319" s="28">
        <v>11</v>
      </c>
      <c r="B5319" s="28">
        <v>7</v>
      </c>
      <c r="C5319" s="12" t="s">
        <v>23</v>
      </c>
      <c r="D5319" s="66">
        <f>'Actual Solar Data'!K5309</f>
        <v>0</v>
      </c>
      <c r="E5319" s="59">
        <f>whlsecost_hourly_4002_201911!C172</f>
        <v>43776</v>
      </c>
      <c r="F5319" s="85">
        <f>whlsecost_hourly_4002_201911!D172</f>
        <v>21</v>
      </c>
      <c r="G5319" s="2">
        <f>whlsecost_hourly_4002_201911!F172</f>
        <v>35.43</v>
      </c>
      <c r="H5319" s="2">
        <f>whlsecost_hourly_4002_201911!X172</f>
        <v>2.04</v>
      </c>
      <c r="I5319" s="2">
        <f t="shared" si="167"/>
        <v>37.47</v>
      </c>
      <c r="J5319" s="68">
        <f t="shared" si="166"/>
        <v>0</v>
      </c>
    </row>
    <row r="5320" spans="1:10" x14ac:dyDescent="0.25">
      <c r="A5320" s="28">
        <v>11</v>
      </c>
      <c r="B5320" s="28">
        <v>7</v>
      </c>
      <c r="C5320" s="12" t="s">
        <v>24</v>
      </c>
      <c r="D5320" s="66">
        <f>'Actual Solar Data'!K5310</f>
        <v>0</v>
      </c>
      <c r="E5320" s="59">
        <f>whlsecost_hourly_4002_201911!C173</f>
        <v>43776</v>
      </c>
      <c r="F5320" s="85">
        <f>whlsecost_hourly_4002_201911!D173</f>
        <v>22</v>
      </c>
      <c r="G5320" s="2">
        <f>whlsecost_hourly_4002_201911!F173</f>
        <v>31.98</v>
      </c>
      <c r="H5320" s="2">
        <f>whlsecost_hourly_4002_201911!X173</f>
        <v>1.9299999999999997</v>
      </c>
      <c r="I5320" s="2">
        <f t="shared" si="167"/>
        <v>33.909999999999997</v>
      </c>
      <c r="J5320" s="68">
        <f t="shared" si="166"/>
        <v>0</v>
      </c>
    </row>
    <row r="5321" spans="1:10" x14ac:dyDescent="0.25">
      <c r="A5321" s="28">
        <v>11</v>
      </c>
      <c r="B5321" s="28">
        <v>7</v>
      </c>
      <c r="C5321" s="12" t="s">
        <v>25</v>
      </c>
      <c r="D5321" s="66">
        <f>'Actual Solar Data'!K5311</f>
        <v>0</v>
      </c>
      <c r="E5321" s="59">
        <f>whlsecost_hourly_4002_201911!C174</f>
        <v>43776</v>
      </c>
      <c r="F5321" s="85">
        <f>whlsecost_hourly_4002_201911!D174</f>
        <v>23</v>
      </c>
      <c r="G5321" s="2">
        <f>whlsecost_hourly_4002_201911!F174</f>
        <v>32.590000000000003</v>
      </c>
      <c r="H5321" s="2">
        <f>whlsecost_hourly_4002_201911!X174</f>
        <v>3.1399999999999997</v>
      </c>
      <c r="I5321" s="2">
        <f t="shared" si="167"/>
        <v>35.730000000000004</v>
      </c>
      <c r="J5321" s="68">
        <f t="shared" si="166"/>
        <v>0</v>
      </c>
    </row>
    <row r="5322" spans="1:10" x14ac:dyDescent="0.25">
      <c r="A5322" s="28">
        <v>11</v>
      </c>
      <c r="B5322" s="28">
        <v>7</v>
      </c>
      <c r="C5322" s="12" t="s">
        <v>26</v>
      </c>
      <c r="D5322" s="66">
        <f>'Actual Solar Data'!K5312</f>
        <v>0</v>
      </c>
      <c r="E5322" s="59">
        <f>whlsecost_hourly_4002_201911!C175</f>
        <v>43776</v>
      </c>
      <c r="F5322" s="85">
        <f>whlsecost_hourly_4002_201911!D175</f>
        <v>24</v>
      </c>
      <c r="G5322" s="2">
        <f>whlsecost_hourly_4002_201911!F175</f>
        <v>26.06</v>
      </c>
      <c r="H5322" s="2">
        <f>whlsecost_hourly_4002_201911!X175</f>
        <v>1.9999999999999998</v>
      </c>
      <c r="I5322" s="2">
        <f t="shared" si="167"/>
        <v>28.06</v>
      </c>
      <c r="J5322" s="68">
        <f t="shared" si="166"/>
        <v>0</v>
      </c>
    </row>
    <row r="5323" spans="1:10" x14ac:dyDescent="0.25">
      <c r="A5323" s="28">
        <v>11</v>
      </c>
      <c r="B5323" s="28">
        <v>8</v>
      </c>
      <c r="C5323" s="12" t="s">
        <v>3</v>
      </c>
      <c r="D5323" s="66">
        <f>'Actual Solar Data'!K5313</f>
        <v>0</v>
      </c>
      <c r="E5323" s="59">
        <f>whlsecost_hourly_4002_201911!C176</f>
        <v>43777</v>
      </c>
      <c r="F5323" s="85">
        <f>whlsecost_hourly_4002_201911!D176</f>
        <v>1</v>
      </c>
      <c r="G5323" s="2">
        <f>whlsecost_hourly_4002_201911!F176</f>
        <v>37.39</v>
      </c>
      <c r="H5323" s="2">
        <f>whlsecost_hourly_4002_201911!X176</f>
        <v>1.21</v>
      </c>
      <c r="I5323" s="2">
        <f t="shared" si="167"/>
        <v>38.6</v>
      </c>
      <c r="J5323" s="68">
        <f t="shared" si="166"/>
        <v>0</v>
      </c>
    </row>
    <row r="5324" spans="1:10" x14ac:dyDescent="0.25">
      <c r="A5324" s="28">
        <v>11</v>
      </c>
      <c r="B5324" s="28">
        <v>8</v>
      </c>
      <c r="C5324" s="12" t="s">
        <v>4</v>
      </c>
      <c r="D5324" s="66">
        <f>'Actual Solar Data'!K5314</f>
        <v>0</v>
      </c>
      <c r="E5324" s="59">
        <f>whlsecost_hourly_4002_201911!C177</f>
        <v>43777</v>
      </c>
      <c r="F5324" s="85">
        <f>whlsecost_hourly_4002_201911!D177</f>
        <v>2</v>
      </c>
      <c r="G5324" s="2">
        <f>whlsecost_hourly_4002_201911!F177</f>
        <v>24</v>
      </c>
      <c r="H5324" s="2">
        <f>whlsecost_hourly_4002_201911!X177</f>
        <v>1.0699999999999998</v>
      </c>
      <c r="I5324" s="2">
        <f t="shared" si="167"/>
        <v>25.07</v>
      </c>
      <c r="J5324" s="68">
        <f t="shared" si="166"/>
        <v>0</v>
      </c>
    </row>
    <row r="5325" spans="1:10" x14ac:dyDescent="0.25">
      <c r="A5325" s="28">
        <v>11</v>
      </c>
      <c r="B5325" s="28">
        <v>8</v>
      </c>
      <c r="C5325" s="12" t="s">
        <v>5</v>
      </c>
      <c r="D5325" s="66">
        <f>'Actual Solar Data'!K5315</f>
        <v>0</v>
      </c>
      <c r="E5325" s="59">
        <f>whlsecost_hourly_4002_201911!C178</f>
        <v>43777</v>
      </c>
      <c r="F5325" s="85">
        <f>whlsecost_hourly_4002_201911!D178</f>
        <v>3</v>
      </c>
      <c r="G5325" s="2">
        <f>whlsecost_hourly_4002_201911!F178</f>
        <v>27.34</v>
      </c>
      <c r="H5325" s="2">
        <f>whlsecost_hourly_4002_201911!X178</f>
        <v>1.03</v>
      </c>
      <c r="I5325" s="2">
        <f t="shared" si="167"/>
        <v>28.37</v>
      </c>
      <c r="J5325" s="68">
        <f t="shared" si="166"/>
        <v>0</v>
      </c>
    </row>
    <row r="5326" spans="1:10" x14ac:dyDescent="0.25">
      <c r="A5326" s="28">
        <v>11</v>
      </c>
      <c r="B5326" s="28">
        <v>8</v>
      </c>
      <c r="C5326" s="12" t="s">
        <v>6</v>
      </c>
      <c r="D5326" s="66">
        <f>'Actual Solar Data'!K5316</f>
        <v>0</v>
      </c>
      <c r="E5326" s="59">
        <f>whlsecost_hourly_4002_201911!C179</f>
        <v>43777</v>
      </c>
      <c r="F5326" s="85">
        <f>whlsecost_hourly_4002_201911!D179</f>
        <v>4</v>
      </c>
      <c r="G5326" s="2">
        <f>whlsecost_hourly_4002_201911!F179</f>
        <v>44.11</v>
      </c>
      <c r="H5326" s="2">
        <f>whlsecost_hourly_4002_201911!X179</f>
        <v>1.5</v>
      </c>
      <c r="I5326" s="2">
        <f t="shared" si="167"/>
        <v>45.61</v>
      </c>
      <c r="J5326" s="68">
        <f t="shared" si="166"/>
        <v>0</v>
      </c>
    </row>
    <row r="5327" spans="1:10" x14ac:dyDescent="0.25">
      <c r="A5327" s="28">
        <v>11</v>
      </c>
      <c r="B5327" s="28">
        <v>8</v>
      </c>
      <c r="C5327" s="12" t="s">
        <v>7</v>
      </c>
      <c r="D5327" s="66">
        <f>'Actual Solar Data'!K5317</f>
        <v>0</v>
      </c>
      <c r="E5327" s="59">
        <f>whlsecost_hourly_4002_201911!C180</f>
        <v>43777</v>
      </c>
      <c r="F5327" s="85">
        <f>whlsecost_hourly_4002_201911!D180</f>
        <v>5</v>
      </c>
      <c r="G5327" s="2">
        <f>whlsecost_hourly_4002_201911!F180</f>
        <v>48.85</v>
      </c>
      <c r="H5327" s="2">
        <f>whlsecost_hourly_4002_201911!X180</f>
        <v>1.56</v>
      </c>
      <c r="I5327" s="2">
        <f t="shared" si="167"/>
        <v>50.410000000000004</v>
      </c>
      <c r="J5327" s="68">
        <f t="shared" si="166"/>
        <v>0</v>
      </c>
    </row>
    <row r="5328" spans="1:10" x14ac:dyDescent="0.25">
      <c r="A5328" s="28">
        <v>11</v>
      </c>
      <c r="B5328" s="28">
        <v>8</v>
      </c>
      <c r="C5328" s="12" t="s">
        <v>8</v>
      </c>
      <c r="D5328" s="66">
        <f>'Actual Solar Data'!K5318</f>
        <v>0</v>
      </c>
      <c r="E5328" s="59">
        <f>whlsecost_hourly_4002_201911!C181</f>
        <v>43777</v>
      </c>
      <c r="F5328" s="85">
        <f>whlsecost_hourly_4002_201911!D181</f>
        <v>6</v>
      </c>
      <c r="G5328" s="2">
        <f>whlsecost_hourly_4002_201911!F181</f>
        <v>68.400000000000006</v>
      </c>
      <c r="H5328" s="2">
        <f>whlsecost_hourly_4002_201911!X181</f>
        <v>2.8</v>
      </c>
      <c r="I5328" s="2">
        <f t="shared" si="167"/>
        <v>71.2</v>
      </c>
      <c r="J5328" s="68">
        <f t="shared" si="166"/>
        <v>0</v>
      </c>
    </row>
    <row r="5329" spans="1:10" x14ac:dyDescent="0.25">
      <c r="A5329" s="28">
        <v>11</v>
      </c>
      <c r="B5329" s="28">
        <v>8</v>
      </c>
      <c r="C5329" s="12" t="s">
        <v>9</v>
      </c>
      <c r="D5329" s="66">
        <f>'Actual Solar Data'!K5319</f>
        <v>825</v>
      </c>
      <c r="E5329" s="59">
        <f>whlsecost_hourly_4002_201911!C182</f>
        <v>43777</v>
      </c>
      <c r="F5329" s="85">
        <f>whlsecost_hourly_4002_201911!D182</f>
        <v>7</v>
      </c>
      <c r="G5329" s="2">
        <f>whlsecost_hourly_4002_201911!F182</f>
        <v>74.78</v>
      </c>
      <c r="H5329" s="2">
        <f>whlsecost_hourly_4002_201911!X182</f>
        <v>2.3299999999999996</v>
      </c>
      <c r="I5329" s="2">
        <f t="shared" si="167"/>
        <v>77.11</v>
      </c>
      <c r="J5329" s="68">
        <f t="shared" si="166"/>
        <v>63615.75</v>
      </c>
    </row>
    <row r="5330" spans="1:10" x14ac:dyDescent="0.25">
      <c r="A5330" s="28">
        <v>11</v>
      </c>
      <c r="B5330" s="28">
        <v>8</v>
      </c>
      <c r="C5330" s="12" t="s">
        <v>10</v>
      </c>
      <c r="D5330" s="66">
        <f>'Actual Solar Data'!K5320</f>
        <v>6670</v>
      </c>
      <c r="E5330" s="59">
        <f>whlsecost_hourly_4002_201911!C183</f>
        <v>43777</v>
      </c>
      <c r="F5330" s="85">
        <f>whlsecost_hourly_4002_201911!D183</f>
        <v>8</v>
      </c>
      <c r="G5330" s="2">
        <f>whlsecost_hourly_4002_201911!F183</f>
        <v>50.55</v>
      </c>
      <c r="H5330" s="2">
        <f>whlsecost_hourly_4002_201911!X183</f>
        <v>2.11</v>
      </c>
      <c r="I5330" s="2">
        <f t="shared" si="167"/>
        <v>52.66</v>
      </c>
      <c r="J5330" s="68">
        <f t="shared" si="166"/>
        <v>351242.19999999995</v>
      </c>
    </row>
    <row r="5331" spans="1:10" x14ac:dyDescent="0.25">
      <c r="A5331" s="28">
        <v>11</v>
      </c>
      <c r="B5331" s="28">
        <v>8</v>
      </c>
      <c r="C5331" s="12" t="s">
        <v>11</v>
      </c>
      <c r="D5331" s="66">
        <f>'Actual Solar Data'!K5321</f>
        <v>22794</v>
      </c>
      <c r="E5331" s="59">
        <f>whlsecost_hourly_4002_201911!C184</f>
        <v>43777</v>
      </c>
      <c r="F5331" s="85">
        <f>whlsecost_hourly_4002_201911!D184</f>
        <v>9</v>
      </c>
      <c r="G5331" s="2">
        <f>whlsecost_hourly_4002_201911!F184</f>
        <v>27.51</v>
      </c>
      <c r="H5331" s="2">
        <f>whlsecost_hourly_4002_201911!X184</f>
        <v>1.54</v>
      </c>
      <c r="I5331" s="2">
        <f t="shared" si="167"/>
        <v>29.05</v>
      </c>
      <c r="J5331" s="68">
        <f t="shared" ref="J5331:J5394" si="168">D5331*I5331</f>
        <v>662165.70000000007</v>
      </c>
    </row>
    <row r="5332" spans="1:10" x14ac:dyDescent="0.25">
      <c r="A5332" s="28">
        <v>11</v>
      </c>
      <c r="B5332" s="28">
        <v>8</v>
      </c>
      <c r="C5332" s="12" t="s">
        <v>12</v>
      </c>
      <c r="D5332" s="66">
        <f>'Actual Solar Data'!K5322</f>
        <v>33725</v>
      </c>
      <c r="E5332" s="59">
        <f>whlsecost_hourly_4002_201911!C185</f>
        <v>43777</v>
      </c>
      <c r="F5332" s="85">
        <f>whlsecost_hourly_4002_201911!D185</f>
        <v>10</v>
      </c>
      <c r="G5332" s="2">
        <f>whlsecost_hourly_4002_201911!F185</f>
        <v>25.76</v>
      </c>
      <c r="H5332" s="2">
        <f>whlsecost_hourly_4002_201911!X185</f>
        <v>1.4100000000000001</v>
      </c>
      <c r="I5332" s="2">
        <f t="shared" si="167"/>
        <v>27.17</v>
      </c>
      <c r="J5332" s="68">
        <f t="shared" si="168"/>
        <v>916308.25</v>
      </c>
    </row>
    <row r="5333" spans="1:10" x14ac:dyDescent="0.25">
      <c r="A5333" s="28">
        <v>11</v>
      </c>
      <c r="B5333" s="28">
        <v>8</v>
      </c>
      <c r="C5333" s="12" t="s">
        <v>13</v>
      </c>
      <c r="D5333" s="66">
        <f>'Actual Solar Data'!K5323</f>
        <v>46145</v>
      </c>
      <c r="E5333" s="59">
        <f>whlsecost_hourly_4002_201911!C186</f>
        <v>43777</v>
      </c>
      <c r="F5333" s="85">
        <f>whlsecost_hourly_4002_201911!D186</f>
        <v>11</v>
      </c>
      <c r="G5333" s="2">
        <f>whlsecost_hourly_4002_201911!F186</f>
        <v>34.25</v>
      </c>
      <c r="H5333" s="2">
        <f>whlsecost_hourly_4002_201911!X186</f>
        <v>1.5</v>
      </c>
      <c r="I5333" s="2">
        <f t="shared" si="167"/>
        <v>35.75</v>
      </c>
      <c r="J5333" s="68">
        <f t="shared" si="168"/>
        <v>1649683.75</v>
      </c>
    </row>
    <row r="5334" spans="1:10" x14ac:dyDescent="0.25">
      <c r="A5334" s="28">
        <v>11</v>
      </c>
      <c r="B5334" s="28">
        <v>8</v>
      </c>
      <c r="C5334" s="12" t="s">
        <v>14</v>
      </c>
      <c r="D5334" s="66">
        <f>'Actual Solar Data'!K5324</f>
        <v>50365</v>
      </c>
      <c r="E5334" s="59">
        <f>whlsecost_hourly_4002_201911!C187</f>
        <v>43777</v>
      </c>
      <c r="F5334" s="85">
        <f>whlsecost_hourly_4002_201911!D187</f>
        <v>12</v>
      </c>
      <c r="G5334" s="2">
        <f>whlsecost_hourly_4002_201911!F187</f>
        <v>34.26</v>
      </c>
      <c r="H5334" s="2">
        <f>whlsecost_hourly_4002_201911!X187</f>
        <v>1.52</v>
      </c>
      <c r="I5334" s="2">
        <f t="shared" si="167"/>
        <v>35.78</v>
      </c>
      <c r="J5334" s="68">
        <f t="shared" si="168"/>
        <v>1802059.7</v>
      </c>
    </row>
    <row r="5335" spans="1:10" x14ac:dyDescent="0.25">
      <c r="A5335" s="28">
        <v>11</v>
      </c>
      <c r="B5335" s="28">
        <v>8</v>
      </c>
      <c r="C5335" s="12" t="s">
        <v>15</v>
      </c>
      <c r="D5335" s="66">
        <f>'Actual Solar Data'!K5325</f>
        <v>46145</v>
      </c>
      <c r="E5335" s="59">
        <f>whlsecost_hourly_4002_201911!C188</f>
        <v>43777</v>
      </c>
      <c r="F5335" s="85">
        <f>whlsecost_hourly_4002_201911!D188</f>
        <v>13</v>
      </c>
      <c r="G5335" s="2">
        <f>whlsecost_hourly_4002_201911!F188</f>
        <v>37.1</v>
      </c>
      <c r="H5335" s="2">
        <f>whlsecost_hourly_4002_201911!X188</f>
        <v>1.5299999999999998</v>
      </c>
      <c r="I5335" s="2">
        <f t="shared" si="167"/>
        <v>38.630000000000003</v>
      </c>
      <c r="J5335" s="68">
        <f t="shared" si="168"/>
        <v>1782581.35</v>
      </c>
    </row>
    <row r="5336" spans="1:10" x14ac:dyDescent="0.25">
      <c r="A5336" s="28">
        <v>11</v>
      </c>
      <c r="B5336" s="28">
        <v>8</v>
      </c>
      <c r="C5336" s="12" t="s">
        <v>16</v>
      </c>
      <c r="D5336" s="66">
        <f>'Actual Solar Data'!K5326</f>
        <v>38418</v>
      </c>
      <c r="E5336" s="59">
        <f>whlsecost_hourly_4002_201911!C189</f>
        <v>43777</v>
      </c>
      <c r="F5336" s="85">
        <f>whlsecost_hourly_4002_201911!D189</f>
        <v>14</v>
      </c>
      <c r="G5336" s="2">
        <f>whlsecost_hourly_4002_201911!F189</f>
        <v>32.51</v>
      </c>
      <c r="H5336" s="2">
        <f>whlsecost_hourly_4002_201911!X189</f>
        <v>1.5099999999999998</v>
      </c>
      <c r="I5336" s="2">
        <f t="shared" si="167"/>
        <v>34.019999999999996</v>
      </c>
      <c r="J5336" s="68">
        <f t="shared" si="168"/>
        <v>1306980.3599999999</v>
      </c>
    </row>
    <row r="5337" spans="1:10" x14ac:dyDescent="0.25">
      <c r="A5337" s="28">
        <v>11</v>
      </c>
      <c r="B5337" s="28">
        <v>8</v>
      </c>
      <c r="C5337" s="12" t="s">
        <v>17</v>
      </c>
      <c r="D5337" s="66">
        <f>'Actual Solar Data'!K5327</f>
        <v>32299</v>
      </c>
      <c r="E5337" s="59">
        <f>whlsecost_hourly_4002_201911!C190</f>
        <v>43777</v>
      </c>
      <c r="F5337" s="85">
        <f>whlsecost_hourly_4002_201911!D190</f>
        <v>15</v>
      </c>
      <c r="G5337" s="2">
        <f>whlsecost_hourly_4002_201911!F190</f>
        <v>34.479999999999997</v>
      </c>
      <c r="H5337" s="2">
        <f>whlsecost_hourly_4002_201911!X190</f>
        <v>1.51</v>
      </c>
      <c r="I5337" s="2">
        <f t="shared" si="167"/>
        <v>35.989999999999995</v>
      </c>
      <c r="J5337" s="68">
        <f t="shared" si="168"/>
        <v>1162441.0099999998</v>
      </c>
    </row>
    <row r="5338" spans="1:10" x14ac:dyDescent="0.25">
      <c r="A5338" s="28">
        <v>11</v>
      </c>
      <c r="B5338" s="28">
        <v>8</v>
      </c>
      <c r="C5338" s="12" t="s">
        <v>18</v>
      </c>
      <c r="D5338" s="66">
        <f>'Actual Solar Data'!K5328</f>
        <v>9176</v>
      </c>
      <c r="E5338" s="59">
        <f>whlsecost_hourly_4002_201911!C191</f>
        <v>43777</v>
      </c>
      <c r="F5338" s="85">
        <f>whlsecost_hourly_4002_201911!D191</f>
        <v>16</v>
      </c>
      <c r="G5338" s="2">
        <f>whlsecost_hourly_4002_201911!F191</f>
        <v>51.63</v>
      </c>
      <c r="H5338" s="2">
        <f>whlsecost_hourly_4002_201911!X191</f>
        <v>1.7099999999999997</v>
      </c>
      <c r="I5338" s="2">
        <f t="shared" si="167"/>
        <v>53.34</v>
      </c>
      <c r="J5338" s="68">
        <f t="shared" si="168"/>
        <v>489447.84</v>
      </c>
    </row>
    <row r="5339" spans="1:10" x14ac:dyDescent="0.25">
      <c r="A5339" s="28">
        <v>11</v>
      </c>
      <c r="B5339" s="28">
        <v>8</v>
      </c>
      <c r="C5339" s="12" t="s">
        <v>19</v>
      </c>
      <c r="D5339" s="66">
        <f>'Actual Solar Data'!K5329</f>
        <v>892</v>
      </c>
      <c r="E5339" s="59">
        <f>whlsecost_hourly_4002_201911!C192</f>
        <v>43777</v>
      </c>
      <c r="F5339" s="85">
        <f>whlsecost_hourly_4002_201911!D192</f>
        <v>17</v>
      </c>
      <c r="G5339" s="2">
        <f>whlsecost_hourly_4002_201911!F192</f>
        <v>52.9</v>
      </c>
      <c r="H5339" s="2">
        <f>whlsecost_hourly_4002_201911!X192</f>
        <v>1.5</v>
      </c>
      <c r="I5339" s="2">
        <f t="shared" si="167"/>
        <v>54.4</v>
      </c>
      <c r="J5339" s="68">
        <f t="shared" si="168"/>
        <v>48524.799999999996</v>
      </c>
    </row>
    <row r="5340" spans="1:10" x14ac:dyDescent="0.25">
      <c r="A5340" s="28">
        <v>11</v>
      </c>
      <c r="B5340" s="28">
        <v>8</v>
      </c>
      <c r="C5340" s="12" t="s">
        <v>20</v>
      </c>
      <c r="D5340" s="66">
        <f>'Actual Solar Data'!K5330</f>
        <v>0</v>
      </c>
      <c r="E5340" s="59">
        <f>whlsecost_hourly_4002_201911!C193</f>
        <v>43777</v>
      </c>
      <c r="F5340" s="85">
        <f>whlsecost_hourly_4002_201911!D193</f>
        <v>18</v>
      </c>
      <c r="G5340" s="2">
        <f>whlsecost_hourly_4002_201911!F193</f>
        <v>100.21</v>
      </c>
      <c r="H5340" s="2">
        <f>whlsecost_hourly_4002_201911!X193</f>
        <v>7.7199999999999989</v>
      </c>
      <c r="I5340" s="2">
        <f t="shared" si="167"/>
        <v>107.92999999999999</v>
      </c>
      <c r="J5340" s="68">
        <f t="shared" si="168"/>
        <v>0</v>
      </c>
    </row>
    <row r="5341" spans="1:10" x14ac:dyDescent="0.25">
      <c r="A5341" s="28">
        <v>11</v>
      </c>
      <c r="B5341" s="28">
        <v>8</v>
      </c>
      <c r="C5341" s="12" t="s">
        <v>21</v>
      </c>
      <c r="D5341" s="66">
        <f>'Actual Solar Data'!K5331</f>
        <v>0</v>
      </c>
      <c r="E5341" s="59">
        <f>whlsecost_hourly_4002_201911!C194</f>
        <v>43777</v>
      </c>
      <c r="F5341" s="85">
        <f>whlsecost_hourly_4002_201911!D194</f>
        <v>19</v>
      </c>
      <c r="G5341" s="2">
        <f>whlsecost_hourly_4002_201911!F194</f>
        <v>76.36</v>
      </c>
      <c r="H5341" s="2">
        <f>whlsecost_hourly_4002_201911!X194</f>
        <v>5.6899999999999995</v>
      </c>
      <c r="I5341" s="2">
        <f t="shared" si="167"/>
        <v>82.05</v>
      </c>
      <c r="J5341" s="68">
        <f t="shared" si="168"/>
        <v>0</v>
      </c>
    </row>
    <row r="5342" spans="1:10" x14ac:dyDescent="0.25">
      <c r="A5342" s="28">
        <v>11</v>
      </c>
      <c r="B5342" s="28">
        <v>8</v>
      </c>
      <c r="C5342" s="12" t="s">
        <v>22</v>
      </c>
      <c r="D5342" s="66">
        <f>'Actual Solar Data'!K5332</f>
        <v>0</v>
      </c>
      <c r="E5342" s="59">
        <f>whlsecost_hourly_4002_201911!C195</f>
        <v>43777</v>
      </c>
      <c r="F5342" s="85">
        <f>whlsecost_hourly_4002_201911!D195</f>
        <v>20</v>
      </c>
      <c r="G5342" s="2">
        <f>whlsecost_hourly_4002_201911!F195</f>
        <v>51.08</v>
      </c>
      <c r="H5342" s="2">
        <f>whlsecost_hourly_4002_201911!X195</f>
        <v>2.1</v>
      </c>
      <c r="I5342" s="2">
        <f t="shared" si="167"/>
        <v>53.18</v>
      </c>
      <c r="J5342" s="68">
        <f t="shared" si="168"/>
        <v>0</v>
      </c>
    </row>
    <row r="5343" spans="1:10" x14ac:dyDescent="0.25">
      <c r="A5343" s="28">
        <v>11</v>
      </c>
      <c r="B5343" s="28">
        <v>8</v>
      </c>
      <c r="C5343" s="12" t="s">
        <v>23</v>
      </c>
      <c r="D5343" s="66">
        <f>'Actual Solar Data'!K5333</f>
        <v>0</v>
      </c>
      <c r="E5343" s="59">
        <f>whlsecost_hourly_4002_201911!C196</f>
        <v>43777</v>
      </c>
      <c r="F5343" s="85">
        <f>whlsecost_hourly_4002_201911!D196</f>
        <v>21</v>
      </c>
      <c r="G5343" s="2">
        <f>whlsecost_hourly_4002_201911!F196</f>
        <v>51.24</v>
      </c>
      <c r="H5343" s="2">
        <f>whlsecost_hourly_4002_201911!X196</f>
        <v>1.56</v>
      </c>
      <c r="I5343" s="2">
        <f t="shared" si="167"/>
        <v>52.800000000000004</v>
      </c>
      <c r="J5343" s="68">
        <f t="shared" si="168"/>
        <v>0</v>
      </c>
    </row>
    <row r="5344" spans="1:10" x14ac:dyDescent="0.25">
      <c r="A5344" s="28">
        <v>11</v>
      </c>
      <c r="B5344" s="28">
        <v>8</v>
      </c>
      <c r="C5344" s="12" t="s">
        <v>24</v>
      </c>
      <c r="D5344" s="66">
        <f>'Actual Solar Data'!K5334</f>
        <v>0</v>
      </c>
      <c r="E5344" s="59">
        <f>whlsecost_hourly_4002_201911!C197</f>
        <v>43777</v>
      </c>
      <c r="F5344" s="85">
        <f>whlsecost_hourly_4002_201911!D197</f>
        <v>22</v>
      </c>
      <c r="G5344" s="2">
        <f>whlsecost_hourly_4002_201911!F197</f>
        <v>43.75</v>
      </c>
      <c r="H5344" s="2">
        <f>whlsecost_hourly_4002_201911!X197</f>
        <v>1.8299999999999998</v>
      </c>
      <c r="I5344" s="2">
        <f t="shared" si="167"/>
        <v>45.58</v>
      </c>
      <c r="J5344" s="68">
        <f t="shared" si="168"/>
        <v>0</v>
      </c>
    </row>
    <row r="5345" spans="1:10" x14ac:dyDescent="0.25">
      <c r="A5345" s="28">
        <v>11</v>
      </c>
      <c r="B5345" s="28">
        <v>8</v>
      </c>
      <c r="C5345" s="12" t="s">
        <v>25</v>
      </c>
      <c r="D5345" s="66">
        <f>'Actual Solar Data'!K5335</f>
        <v>0</v>
      </c>
      <c r="E5345" s="59">
        <f>whlsecost_hourly_4002_201911!C198</f>
        <v>43777</v>
      </c>
      <c r="F5345" s="85">
        <f>whlsecost_hourly_4002_201911!D198</f>
        <v>23</v>
      </c>
      <c r="G5345" s="2">
        <f>whlsecost_hourly_4002_201911!F198</f>
        <v>30.76</v>
      </c>
      <c r="H5345" s="2">
        <f>whlsecost_hourly_4002_201911!X198</f>
        <v>1.9699999999999998</v>
      </c>
      <c r="I5345" s="2">
        <f t="shared" si="167"/>
        <v>32.730000000000004</v>
      </c>
      <c r="J5345" s="68">
        <f t="shared" si="168"/>
        <v>0</v>
      </c>
    </row>
    <row r="5346" spans="1:10" x14ac:dyDescent="0.25">
      <c r="A5346" s="28">
        <v>11</v>
      </c>
      <c r="B5346" s="28">
        <v>8</v>
      </c>
      <c r="C5346" s="12" t="s">
        <v>26</v>
      </c>
      <c r="D5346" s="66">
        <f>'Actual Solar Data'!K5336</f>
        <v>0</v>
      </c>
      <c r="E5346" s="59">
        <f>whlsecost_hourly_4002_201911!C199</f>
        <v>43777</v>
      </c>
      <c r="F5346" s="85">
        <f>whlsecost_hourly_4002_201911!D199</f>
        <v>24</v>
      </c>
      <c r="G5346" s="2">
        <f>whlsecost_hourly_4002_201911!F199</f>
        <v>30.66</v>
      </c>
      <c r="H5346" s="2">
        <f>whlsecost_hourly_4002_201911!X199</f>
        <v>1.85</v>
      </c>
      <c r="I5346" s="2">
        <f t="shared" si="167"/>
        <v>32.51</v>
      </c>
      <c r="J5346" s="68">
        <f t="shared" si="168"/>
        <v>0</v>
      </c>
    </row>
    <row r="5347" spans="1:10" x14ac:dyDescent="0.25">
      <c r="A5347" s="28">
        <v>11</v>
      </c>
      <c r="B5347" s="28">
        <v>9</v>
      </c>
      <c r="C5347" s="12" t="s">
        <v>3</v>
      </c>
      <c r="D5347" s="66">
        <f>'Actual Solar Data'!K5337</f>
        <v>0</v>
      </c>
      <c r="E5347" s="59">
        <f>whlsecost_hourly_4002_201911!C200</f>
        <v>43778</v>
      </c>
      <c r="F5347" s="85">
        <f>whlsecost_hourly_4002_201911!D200</f>
        <v>1</v>
      </c>
      <c r="G5347" s="2">
        <f>whlsecost_hourly_4002_201911!F200</f>
        <v>32.72</v>
      </c>
      <c r="H5347" s="2">
        <f>whlsecost_hourly_4002_201911!X200</f>
        <v>1.1300000000000001</v>
      </c>
      <c r="I5347" s="2">
        <f t="shared" ref="I5347:I5410" si="169">SUM(G5347:H5347)</f>
        <v>33.85</v>
      </c>
      <c r="J5347" s="68">
        <f t="shared" si="168"/>
        <v>0</v>
      </c>
    </row>
    <row r="5348" spans="1:10" x14ac:dyDescent="0.25">
      <c r="A5348" s="28">
        <v>11</v>
      </c>
      <c r="B5348" s="28">
        <v>9</v>
      </c>
      <c r="C5348" s="12" t="s">
        <v>4</v>
      </c>
      <c r="D5348" s="66">
        <f>'Actual Solar Data'!K5338</f>
        <v>0</v>
      </c>
      <c r="E5348" s="59">
        <f>whlsecost_hourly_4002_201911!C201</f>
        <v>43778</v>
      </c>
      <c r="F5348" s="85">
        <f>whlsecost_hourly_4002_201911!D201</f>
        <v>2</v>
      </c>
      <c r="G5348" s="2">
        <f>whlsecost_hourly_4002_201911!F201</f>
        <v>28.2</v>
      </c>
      <c r="H5348" s="2">
        <f>whlsecost_hourly_4002_201911!X201</f>
        <v>0.81</v>
      </c>
      <c r="I5348" s="2">
        <f t="shared" si="169"/>
        <v>29.009999999999998</v>
      </c>
      <c r="J5348" s="68">
        <f t="shared" si="168"/>
        <v>0</v>
      </c>
    </row>
    <row r="5349" spans="1:10" x14ac:dyDescent="0.25">
      <c r="A5349" s="28">
        <v>11</v>
      </c>
      <c r="B5349" s="28">
        <v>9</v>
      </c>
      <c r="C5349" s="12" t="s">
        <v>5</v>
      </c>
      <c r="D5349" s="66">
        <f>'Actual Solar Data'!K5339</f>
        <v>0</v>
      </c>
      <c r="E5349" s="59">
        <f>whlsecost_hourly_4002_201911!C202</f>
        <v>43778</v>
      </c>
      <c r="F5349" s="85">
        <f>whlsecost_hourly_4002_201911!D202</f>
        <v>3</v>
      </c>
      <c r="G5349" s="2">
        <f>whlsecost_hourly_4002_201911!F202</f>
        <v>30.55</v>
      </c>
      <c r="H5349" s="2">
        <f>whlsecost_hourly_4002_201911!X202</f>
        <v>0.78</v>
      </c>
      <c r="I5349" s="2">
        <f t="shared" si="169"/>
        <v>31.330000000000002</v>
      </c>
      <c r="J5349" s="68">
        <f t="shared" si="168"/>
        <v>0</v>
      </c>
    </row>
    <row r="5350" spans="1:10" x14ac:dyDescent="0.25">
      <c r="A5350" s="28">
        <v>11</v>
      </c>
      <c r="B5350" s="28">
        <v>9</v>
      </c>
      <c r="C5350" s="12" t="s">
        <v>6</v>
      </c>
      <c r="D5350" s="66">
        <f>'Actual Solar Data'!K5340</f>
        <v>0</v>
      </c>
      <c r="E5350" s="59">
        <f>whlsecost_hourly_4002_201911!C203</f>
        <v>43778</v>
      </c>
      <c r="F5350" s="85">
        <f>whlsecost_hourly_4002_201911!D203</f>
        <v>4</v>
      </c>
      <c r="G5350" s="2">
        <f>whlsecost_hourly_4002_201911!F203</f>
        <v>33.43</v>
      </c>
      <c r="H5350" s="2">
        <f>whlsecost_hourly_4002_201911!X203</f>
        <v>0.97000000000000008</v>
      </c>
      <c r="I5350" s="2">
        <f t="shared" si="169"/>
        <v>34.4</v>
      </c>
      <c r="J5350" s="68">
        <f t="shared" si="168"/>
        <v>0</v>
      </c>
    </row>
    <row r="5351" spans="1:10" x14ac:dyDescent="0.25">
      <c r="A5351" s="28">
        <v>11</v>
      </c>
      <c r="B5351" s="28">
        <v>9</v>
      </c>
      <c r="C5351" s="12" t="s">
        <v>7</v>
      </c>
      <c r="D5351" s="66">
        <f>'Actual Solar Data'!K5341</f>
        <v>0</v>
      </c>
      <c r="E5351" s="59">
        <f>whlsecost_hourly_4002_201911!C204</f>
        <v>43778</v>
      </c>
      <c r="F5351" s="85">
        <f>whlsecost_hourly_4002_201911!D204</f>
        <v>5</v>
      </c>
      <c r="G5351" s="2">
        <f>whlsecost_hourly_4002_201911!F204</f>
        <v>37.270000000000003</v>
      </c>
      <c r="H5351" s="2">
        <f>whlsecost_hourly_4002_201911!X204</f>
        <v>1.2200000000000002</v>
      </c>
      <c r="I5351" s="2">
        <f t="shared" si="169"/>
        <v>38.49</v>
      </c>
      <c r="J5351" s="68">
        <f t="shared" si="168"/>
        <v>0</v>
      </c>
    </row>
    <row r="5352" spans="1:10" x14ac:dyDescent="0.25">
      <c r="A5352" s="28">
        <v>11</v>
      </c>
      <c r="B5352" s="28">
        <v>9</v>
      </c>
      <c r="C5352" s="12" t="s">
        <v>8</v>
      </c>
      <c r="D5352" s="66">
        <f>'Actual Solar Data'!K5342</f>
        <v>0</v>
      </c>
      <c r="E5352" s="59">
        <f>whlsecost_hourly_4002_201911!C205</f>
        <v>43778</v>
      </c>
      <c r="F5352" s="85">
        <f>whlsecost_hourly_4002_201911!D205</f>
        <v>6</v>
      </c>
      <c r="G5352" s="2">
        <f>whlsecost_hourly_4002_201911!F205</f>
        <v>30.16</v>
      </c>
      <c r="H5352" s="2">
        <f>whlsecost_hourly_4002_201911!X205</f>
        <v>0.8</v>
      </c>
      <c r="I5352" s="2">
        <f t="shared" si="169"/>
        <v>30.96</v>
      </c>
      <c r="J5352" s="68">
        <f t="shared" si="168"/>
        <v>0</v>
      </c>
    </row>
    <row r="5353" spans="1:10" x14ac:dyDescent="0.25">
      <c r="A5353" s="28">
        <v>11</v>
      </c>
      <c r="B5353" s="28">
        <v>9</v>
      </c>
      <c r="C5353" s="12" t="s">
        <v>9</v>
      </c>
      <c r="D5353" s="66">
        <f>'Actual Solar Data'!K5343</f>
        <v>729</v>
      </c>
      <c r="E5353" s="59">
        <f>whlsecost_hourly_4002_201911!C206</f>
        <v>43778</v>
      </c>
      <c r="F5353" s="85">
        <f>whlsecost_hourly_4002_201911!D206</f>
        <v>7</v>
      </c>
      <c r="G5353" s="2">
        <f>whlsecost_hourly_4002_201911!F206</f>
        <v>64.099999999999994</v>
      </c>
      <c r="H5353" s="2">
        <f>whlsecost_hourly_4002_201911!X206</f>
        <v>2.5099999999999998</v>
      </c>
      <c r="I5353" s="2">
        <f t="shared" si="169"/>
        <v>66.61</v>
      </c>
      <c r="J5353" s="68">
        <f t="shared" si="168"/>
        <v>48558.69</v>
      </c>
    </row>
    <row r="5354" spans="1:10" x14ac:dyDescent="0.25">
      <c r="A5354" s="28">
        <v>11</v>
      </c>
      <c r="B5354" s="28">
        <v>9</v>
      </c>
      <c r="C5354" s="12" t="s">
        <v>10</v>
      </c>
      <c r="D5354" s="66">
        <f>'Actual Solar Data'!K5344</f>
        <v>8083</v>
      </c>
      <c r="E5354" s="59">
        <f>whlsecost_hourly_4002_201911!C207</f>
        <v>43778</v>
      </c>
      <c r="F5354" s="85">
        <f>whlsecost_hourly_4002_201911!D207</f>
        <v>8</v>
      </c>
      <c r="G5354" s="2">
        <f>whlsecost_hourly_4002_201911!F207</f>
        <v>51.24</v>
      </c>
      <c r="H5354" s="2">
        <f>whlsecost_hourly_4002_201911!X207</f>
        <v>2.29</v>
      </c>
      <c r="I5354" s="2">
        <f t="shared" si="169"/>
        <v>53.53</v>
      </c>
      <c r="J5354" s="68">
        <f t="shared" si="168"/>
        <v>432682.99</v>
      </c>
    </row>
    <row r="5355" spans="1:10" x14ac:dyDescent="0.25">
      <c r="A5355" s="28">
        <v>11</v>
      </c>
      <c r="B5355" s="28">
        <v>9</v>
      </c>
      <c r="C5355" s="12" t="s">
        <v>11</v>
      </c>
      <c r="D5355" s="66">
        <f>'Actual Solar Data'!K5345</f>
        <v>38799</v>
      </c>
      <c r="E5355" s="59">
        <f>whlsecost_hourly_4002_201911!C208</f>
        <v>43778</v>
      </c>
      <c r="F5355" s="85">
        <f>whlsecost_hourly_4002_201911!D208</f>
        <v>9</v>
      </c>
      <c r="G5355" s="2">
        <f>whlsecost_hourly_4002_201911!F208</f>
        <v>35.299999999999997</v>
      </c>
      <c r="H5355" s="2">
        <f>whlsecost_hourly_4002_201911!X208</f>
        <v>1.1700000000000002</v>
      </c>
      <c r="I5355" s="2">
        <f t="shared" si="169"/>
        <v>36.47</v>
      </c>
      <c r="J5355" s="68">
        <f t="shared" si="168"/>
        <v>1414999.53</v>
      </c>
    </row>
    <row r="5356" spans="1:10" x14ac:dyDescent="0.25">
      <c r="A5356" s="28">
        <v>11</v>
      </c>
      <c r="B5356" s="28">
        <v>9</v>
      </c>
      <c r="C5356" s="12" t="s">
        <v>12</v>
      </c>
      <c r="D5356" s="66">
        <f>'Actual Solar Data'!K5346</f>
        <v>59627</v>
      </c>
      <c r="E5356" s="59">
        <f>whlsecost_hourly_4002_201911!C209</f>
        <v>43778</v>
      </c>
      <c r="F5356" s="85">
        <f>whlsecost_hourly_4002_201911!D209</f>
        <v>10</v>
      </c>
      <c r="G5356" s="2">
        <f>whlsecost_hourly_4002_201911!F209</f>
        <v>32.81</v>
      </c>
      <c r="H5356" s="2">
        <f>whlsecost_hourly_4002_201911!X209</f>
        <v>0.98000000000000009</v>
      </c>
      <c r="I5356" s="2">
        <f t="shared" si="169"/>
        <v>33.79</v>
      </c>
      <c r="J5356" s="68">
        <f t="shared" si="168"/>
        <v>2014796.3299999998</v>
      </c>
    </row>
    <row r="5357" spans="1:10" x14ac:dyDescent="0.25">
      <c r="A5357" s="28">
        <v>11</v>
      </c>
      <c r="B5357" s="28">
        <v>9</v>
      </c>
      <c r="C5357" s="12" t="s">
        <v>13</v>
      </c>
      <c r="D5357" s="66">
        <f>'Actual Solar Data'!K5347</f>
        <v>73921</v>
      </c>
      <c r="E5357" s="59">
        <f>whlsecost_hourly_4002_201911!C210</f>
        <v>43778</v>
      </c>
      <c r="F5357" s="85">
        <f>whlsecost_hourly_4002_201911!D210</f>
        <v>11</v>
      </c>
      <c r="G5357" s="2">
        <f>whlsecost_hourly_4002_201911!F210</f>
        <v>23.65</v>
      </c>
      <c r="H5357" s="2">
        <f>whlsecost_hourly_4002_201911!X210</f>
        <v>0.85000000000000009</v>
      </c>
      <c r="I5357" s="2">
        <f t="shared" si="169"/>
        <v>24.5</v>
      </c>
      <c r="J5357" s="68">
        <f t="shared" si="168"/>
        <v>1811064.5</v>
      </c>
    </row>
    <row r="5358" spans="1:10" x14ac:dyDescent="0.25">
      <c r="A5358" s="28">
        <v>11</v>
      </c>
      <c r="B5358" s="28">
        <v>9</v>
      </c>
      <c r="C5358" s="12" t="s">
        <v>14</v>
      </c>
      <c r="D5358" s="66">
        <f>'Actual Solar Data'!K5348</f>
        <v>77222</v>
      </c>
      <c r="E5358" s="59">
        <f>whlsecost_hourly_4002_201911!C211</f>
        <v>43778</v>
      </c>
      <c r="F5358" s="85">
        <f>whlsecost_hourly_4002_201911!D211</f>
        <v>12</v>
      </c>
      <c r="G5358" s="2">
        <f>whlsecost_hourly_4002_201911!F211</f>
        <v>22.83</v>
      </c>
      <c r="H5358" s="2">
        <f>whlsecost_hourly_4002_201911!X211</f>
        <v>0.81</v>
      </c>
      <c r="I5358" s="2">
        <f t="shared" si="169"/>
        <v>23.639999999999997</v>
      </c>
      <c r="J5358" s="68">
        <f t="shared" si="168"/>
        <v>1825528.0799999998</v>
      </c>
    </row>
    <row r="5359" spans="1:10" x14ac:dyDescent="0.25">
      <c r="A5359" s="28">
        <v>11</v>
      </c>
      <c r="B5359" s="28">
        <v>9</v>
      </c>
      <c r="C5359" s="12" t="s">
        <v>15</v>
      </c>
      <c r="D5359" s="66">
        <f>'Actual Solar Data'!K5349</f>
        <v>74944</v>
      </c>
      <c r="E5359" s="59">
        <f>whlsecost_hourly_4002_201911!C212</f>
        <v>43778</v>
      </c>
      <c r="F5359" s="85">
        <f>whlsecost_hourly_4002_201911!D212</f>
        <v>13</v>
      </c>
      <c r="G5359" s="2">
        <f>whlsecost_hourly_4002_201911!F212</f>
        <v>22.52</v>
      </c>
      <c r="H5359" s="2">
        <f>whlsecost_hourly_4002_201911!X212</f>
        <v>0.81</v>
      </c>
      <c r="I5359" s="2">
        <f t="shared" si="169"/>
        <v>23.33</v>
      </c>
      <c r="J5359" s="68">
        <f t="shared" si="168"/>
        <v>1748443.5199999998</v>
      </c>
    </row>
    <row r="5360" spans="1:10" x14ac:dyDescent="0.25">
      <c r="A5360" s="28">
        <v>11</v>
      </c>
      <c r="B5360" s="28">
        <v>9</v>
      </c>
      <c r="C5360" s="12" t="s">
        <v>16</v>
      </c>
      <c r="D5360" s="66">
        <f>'Actual Solar Data'!K5350</f>
        <v>64052</v>
      </c>
      <c r="E5360" s="59">
        <f>whlsecost_hourly_4002_201911!C213</f>
        <v>43778</v>
      </c>
      <c r="F5360" s="85">
        <f>whlsecost_hourly_4002_201911!D213</f>
        <v>14</v>
      </c>
      <c r="G5360" s="2">
        <f>whlsecost_hourly_4002_201911!F213</f>
        <v>20.86</v>
      </c>
      <c r="H5360" s="2">
        <f>whlsecost_hourly_4002_201911!X213</f>
        <v>0.90000000000000013</v>
      </c>
      <c r="I5360" s="2">
        <f t="shared" si="169"/>
        <v>21.759999999999998</v>
      </c>
      <c r="J5360" s="68">
        <f t="shared" si="168"/>
        <v>1393771.5199999998</v>
      </c>
    </row>
    <row r="5361" spans="1:10" x14ac:dyDescent="0.25">
      <c r="A5361" s="28">
        <v>11</v>
      </c>
      <c r="B5361" s="28">
        <v>9</v>
      </c>
      <c r="C5361" s="12" t="s">
        <v>17</v>
      </c>
      <c r="D5361" s="66">
        <f>'Actual Solar Data'!K5351</f>
        <v>39285</v>
      </c>
      <c r="E5361" s="59">
        <f>whlsecost_hourly_4002_201911!C214</f>
        <v>43778</v>
      </c>
      <c r="F5361" s="85">
        <f>whlsecost_hourly_4002_201911!D214</f>
        <v>15</v>
      </c>
      <c r="G5361" s="2">
        <f>whlsecost_hourly_4002_201911!F214</f>
        <v>21.13</v>
      </c>
      <c r="H5361" s="2">
        <f>whlsecost_hourly_4002_201911!X214</f>
        <v>0.85000000000000009</v>
      </c>
      <c r="I5361" s="2">
        <f t="shared" si="169"/>
        <v>21.98</v>
      </c>
      <c r="J5361" s="68">
        <f t="shared" si="168"/>
        <v>863484.3</v>
      </c>
    </row>
    <row r="5362" spans="1:10" x14ac:dyDescent="0.25">
      <c r="A5362" s="28">
        <v>11</v>
      </c>
      <c r="B5362" s="28">
        <v>9</v>
      </c>
      <c r="C5362" s="12" t="s">
        <v>18</v>
      </c>
      <c r="D5362" s="66">
        <f>'Actual Solar Data'!K5352</f>
        <v>11319</v>
      </c>
      <c r="E5362" s="59">
        <f>whlsecost_hourly_4002_201911!C215</f>
        <v>43778</v>
      </c>
      <c r="F5362" s="85">
        <f>whlsecost_hourly_4002_201911!D215</f>
        <v>16</v>
      </c>
      <c r="G5362" s="2">
        <f>whlsecost_hourly_4002_201911!F215</f>
        <v>25.49</v>
      </c>
      <c r="H5362" s="2">
        <f>whlsecost_hourly_4002_201911!X215</f>
        <v>0.8600000000000001</v>
      </c>
      <c r="I5362" s="2">
        <f t="shared" si="169"/>
        <v>26.349999999999998</v>
      </c>
      <c r="J5362" s="68">
        <f t="shared" si="168"/>
        <v>298255.64999999997</v>
      </c>
    </row>
    <row r="5363" spans="1:10" x14ac:dyDescent="0.25">
      <c r="A5363" s="28">
        <v>11</v>
      </c>
      <c r="B5363" s="28">
        <v>9</v>
      </c>
      <c r="C5363" s="12" t="s">
        <v>19</v>
      </c>
      <c r="D5363" s="66">
        <f>'Actual Solar Data'!K5353</f>
        <v>378</v>
      </c>
      <c r="E5363" s="59">
        <f>whlsecost_hourly_4002_201911!C216</f>
        <v>43778</v>
      </c>
      <c r="F5363" s="85">
        <f>whlsecost_hourly_4002_201911!D216</f>
        <v>17</v>
      </c>
      <c r="G5363" s="2">
        <f>whlsecost_hourly_4002_201911!F216</f>
        <v>43.23</v>
      </c>
      <c r="H5363" s="2">
        <f>whlsecost_hourly_4002_201911!X216</f>
        <v>1.37</v>
      </c>
      <c r="I5363" s="2">
        <f t="shared" si="169"/>
        <v>44.599999999999994</v>
      </c>
      <c r="J5363" s="68">
        <f t="shared" si="168"/>
        <v>16858.8</v>
      </c>
    </row>
    <row r="5364" spans="1:10" x14ac:dyDescent="0.25">
      <c r="A5364" s="28">
        <v>11</v>
      </c>
      <c r="B5364" s="28">
        <v>9</v>
      </c>
      <c r="C5364" s="12" t="s">
        <v>20</v>
      </c>
      <c r="D5364" s="66">
        <f>'Actual Solar Data'!K5354</f>
        <v>0</v>
      </c>
      <c r="E5364" s="59">
        <f>whlsecost_hourly_4002_201911!C217</f>
        <v>43778</v>
      </c>
      <c r="F5364" s="85">
        <f>whlsecost_hourly_4002_201911!D217</f>
        <v>18</v>
      </c>
      <c r="G5364" s="2">
        <f>whlsecost_hourly_4002_201911!F217</f>
        <v>42.1</v>
      </c>
      <c r="H5364" s="2">
        <f>whlsecost_hourly_4002_201911!X217</f>
        <v>1.27</v>
      </c>
      <c r="I5364" s="2">
        <f t="shared" si="169"/>
        <v>43.370000000000005</v>
      </c>
      <c r="J5364" s="68">
        <f t="shared" si="168"/>
        <v>0</v>
      </c>
    </row>
    <row r="5365" spans="1:10" x14ac:dyDescent="0.25">
      <c r="A5365" s="28">
        <v>11</v>
      </c>
      <c r="B5365" s="28">
        <v>9</v>
      </c>
      <c r="C5365" s="12" t="s">
        <v>21</v>
      </c>
      <c r="D5365" s="66">
        <f>'Actual Solar Data'!K5355</f>
        <v>0</v>
      </c>
      <c r="E5365" s="59">
        <f>whlsecost_hourly_4002_201911!C218</f>
        <v>43778</v>
      </c>
      <c r="F5365" s="85">
        <f>whlsecost_hourly_4002_201911!D218</f>
        <v>19</v>
      </c>
      <c r="G5365" s="2">
        <f>whlsecost_hourly_4002_201911!F218</f>
        <v>34.64</v>
      </c>
      <c r="H5365" s="2">
        <f>whlsecost_hourly_4002_201911!X218</f>
        <v>1.05</v>
      </c>
      <c r="I5365" s="2">
        <f t="shared" si="169"/>
        <v>35.69</v>
      </c>
      <c r="J5365" s="68">
        <f t="shared" si="168"/>
        <v>0</v>
      </c>
    </row>
    <row r="5366" spans="1:10" x14ac:dyDescent="0.25">
      <c r="A5366" s="28">
        <v>11</v>
      </c>
      <c r="B5366" s="28">
        <v>9</v>
      </c>
      <c r="C5366" s="12" t="s">
        <v>22</v>
      </c>
      <c r="D5366" s="66">
        <f>'Actual Solar Data'!K5356</f>
        <v>0</v>
      </c>
      <c r="E5366" s="59">
        <f>whlsecost_hourly_4002_201911!C219</f>
        <v>43778</v>
      </c>
      <c r="F5366" s="85">
        <f>whlsecost_hourly_4002_201911!D219</f>
        <v>20</v>
      </c>
      <c r="G5366" s="2">
        <f>whlsecost_hourly_4002_201911!F219</f>
        <v>26.84</v>
      </c>
      <c r="H5366" s="2">
        <f>whlsecost_hourly_4002_201911!X219</f>
        <v>0.82000000000000006</v>
      </c>
      <c r="I5366" s="2">
        <f t="shared" si="169"/>
        <v>27.66</v>
      </c>
      <c r="J5366" s="68">
        <f t="shared" si="168"/>
        <v>0</v>
      </c>
    </row>
    <row r="5367" spans="1:10" x14ac:dyDescent="0.25">
      <c r="A5367" s="28">
        <v>11</v>
      </c>
      <c r="B5367" s="28">
        <v>9</v>
      </c>
      <c r="C5367" s="12" t="s">
        <v>23</v>
      </c>
      <c r="D5367" s="66">
        <f>'Actual Solar Data'!K5357</f>
        <v>0</v>
      </c>
      <c r="E5367" s="59">
        <f>whlsecost_hourly_4002_201911!C220</f>
        <v>43778</v>
      </c>
      <c r="F5367" s="85">
        <f>whlsecost_hourly_4002_201911!D220</f>
        <v>21</v>
      </c>
      <c r="G5367" s="2">
        <f>whlsecost_hourly_4002_201911!F220</f>
        <v>25.91</v>
      </c>
      <c r="H5367" s="2">
        <f>whlsecost_hourly_4002_201911!X220</f>
        <v>0.81</v>
      </c>
      <c r="I5367" s="2">
        <f t="shared" si="169"/>
        <v>26.72</v>
      </c>
      <c r="J5367" s="68">
        <f t="shared" si="168"/>
        <v>0</v>
      </c>
    </row>
    <row r="5368" spans="1:10" x14ac:dyDescent="0.25">
      <c r="A5368" s="28">
        <v>11</v>
      </c>
      <c r="B5368" s="28">
        <v>9</v>
      </c>
      <c r="C5368" s="12" t="s">
        <v>24</v>
      </c>
      <c r="D5368" s="66">
        <f>'Actual Solar Data'!K5358</f>
        <v>0</v>
      </c>
      <c r="E5368" s="59">
        <f>whlsecost_hourly_4002_201911!C221</f>
        <v>43778</v>
      </c>
      <c r="F5368" s="85">
        <f>whlsecost_hourly_4002_201911!D221</f>
        <v>22</v>
      </c>
      <c r="G5368" s="2">
        <f>whlsecost_hourly_4002_201911!F221</f>
        <v>25.91</v>
      </c>
      <c r="H5368" s="2">
        <f>whlsecost_hourly_4002_201911!X221</f>
        <v>0.84000000000000008</v>
      </c>
      <c r="I5368" s="2">
        <f t="shared" si="169"/>
        <v>26.75</v>
      </c>
      <c r="J5368" s="68">
        <f t="shared" si="168"/>
        <v>0</v>
      </c>
    </row>
    <row r="5369" spans="1:10" x14ac:dyDescent="0.25">
      <c r="A5369" s="28">
        <v>11</v>
      </c>
      <c r="B5369" s="28">
        <v>9</v>
      </c>
      <c r="C5369" s="12" t="s">
        <v>25</v>
      </c>
      <c r="D5369" s="66">
        <f>'Actual Solar Data'!K5359</f>
        <v>0</v>
      </c>
      <c r="E5369" s="59">
        <f>whlsecost_hourly_4002_201911!C222</f>
        <v>43778</v>
      </c>
      <c r="F5369" s="85">
        <f>whlsecost_hourly_4002_201911!D222</f>
        <v>23</v>
      </c>
      <c r="G5369" s="2">
        <f>whlsecost_hourly_4002_201911!F222</f>
        <v>26.83</v>
      </c>
      <c r="H5369" s="2">
        <f>whlsecost_hourly_4002_201911!X222</f>
        <v>1.04</v>
      </c>
      <c r="I5369" s="2">
        <f t="shared" si="169"/>
        <v>27.869999999999997</v>
      </c>
      <c r="J5369" s="68">
        <f t="shared" si="168"/>
        <v>0</v>
      </c>
    </row>
    <row r="5370" spans="1:10" x14ac:dyDescent="0.25">
      <c r="A5370" s="28">
        <v>11</v>
      </c>
      <c r="B5370" s="28">
        <v>9</v>
      </c>
      <c r="C5370" s="12" t="s">
        <v>26</v>
      </c>
      <c r="D5370" s="66">
        <f>'Actual Solar Data'!K5360</f>
        <v>0</v>
      </c>
      <c r="E5370" s="59">
        <f>whlsecost_hourly_4002_201911!C223</f>
        <v>43778</v>
      </c>
      <c r="F5370" s="85">
        <f>whlsecost_hourly_4002_201911!D223</f>
        <v>24</v>
      </c>
      <c r="G5370" s="2">
        <f>whlsecost_hourly_4002_201911!F223</f>
        <v>25.37</v>
      </c>
      <c r="H5370" s="2">
        <f>whlsecost_hourly_4002_201911!X223</f>
        <v>0.9700000000000002</v>
      </c>
      <c r="I5370" s="2">
        <f t="shared" si="169"/>
        <v>26.34</v>
      </c>
      <c r="J5370" s="68">
        <f t="shared" si="168"/>
        <v>0</v>
      </c>
    </row>
    <row r="5371" spans="1:10" x14ac:dyDescent="0.25">
      <c r="A5371" s="28">
        <v>11</v>
      </c>
      <c r="B5371" s="28">
        <v>10</v>
      </c>
      <c r="C5371" s="12" t="s">
        <v>3</v>
      </c>
      <c r="D5371" s="66">
        <f>'Actual Solar Data'!K5361</f>
        <v>0</v>
      </c>
      <c r="E5371" s="59">
        <f>whlsecost_hourly_4002_201911!C224</f>
        <v>43779</v>
      </c>
      <c r="F5371" s="85">
        <f>whlsecost_hourly_4002_201911!D224</f>
        <v>1</v>
      </c>
      <c r="G5371" s="2">
        <f>whlsecost_hourly_4002_201911!F224</f>
        <v>33.21</v>
      </c>
      <c r="H5371" s="2">
        <f>whlsecost_hourly_4002_201911!X224</f>
        <v>1.56</v>
      </c>
      <c r="I5371" s="2">
        <f t="shared" si="169"/>
        <v>34.770000000000003</v>
      </c>
      <c r="J5371" s="68">
        <f t="shared" si="168"/>
        <v>0</v>
      </c>
    </row>
    <row r="5372" spans="1:10" x14ac:dyDescent="0.25">
      <c r="A5372" s="28">
        <v>11</v>
      </c>
      <c r="B5372" s="28">
        <v>10</v>
      </c>
      <c r="C5372" s="12" t="s">
        <v>4</v>
      </c>
      <c r="D5372" s="66">
        <f>'Actual Solar Data'!K5362</f>
        <v>0</v>
      </c>
      <c r="E5372" s="59">
        <f>whlsecost_hourly_4002_201911!C225</f>
        <v>43779</v>
      </c>
      <c r="F5372" s="85">
        <f>whlsecost_hourly_4002_201911!D225</f>
        <v>2</v>
      </c>
      <c r="G5372" s="2">
        <f>whlsecost_hourly_4002_201911!F225</f>
        <v>29.73</v>
      </c>
      <c r="H5372" s="2">
        <f>whlsecost_hourly_4002_201911!X225</f>
        <v>0.97000000000000008</v>
      </c>
      <c r="I5372" s="2">
        <f t="shared" si="169"/>
        <v>30.7</v>
      </c>
      <c r="J5372" s="68">
        <f t="shared" si="168"/>
        <v>0</v>
      </c>
    </row>
    <row r="5373" spans="1:10" x14ac:dyDescent="0.25">
      <c r="A5373" s="28">
        <v>11</v>
      </c>
      <c r="B5373" s="28">
        <v>10</v>
      </c>
      <c r="C5373" s="12" t="s">
        <v>5</v>
      </c>
      <c r="D5373" s="66">
        <f>'Actual Solar Data'!K5363</f>
        <v>0</v>
      </c>
      <c r="E5373" s="59">
        <f>whlsecost_hourly_4002_201911!C226</f>
        <v>43779</v>
      </c>
      <c r="F5373" s="85">
        <f>whlsecost_hourly_4002_201911!D226</f>
        <v>3</v>
      </c>
      <c r="G5373" s="2">
        <f>whlsecost_hourly_4002_201911!F226</f>
        <v>30.19</v>
      </c>
      <c r="H5373" s="2">
        <f>whlsecost_hourly_4002_201911!X226</f>
        <v>0.88</v>
      </c>
      <c r="I5373" s="2">
        <f t="shared" si="169"/>
        <v>31.07</v>
      </c>
      <c r="J5373" s="68">
        <f t="shared" si="168"/>
        <v>0</v>
      </c>
    </row>
    <row r="5374" spans="1:10" x14ac:dyDescent="0.25">
      <c r="A5374" s="28">
        <v>11</v>
      </c>
      <c r="B5374" s="28">
        <v>10</v>
      </c>
      <c r="C5374" s="12" t="s">
        <v>6</v>
      </c>
      <c r="D5374" s="66">
        <f>'Actual Solar Data'!K5364</f>
        <v>0</v>
      </c>
      <c r="E5374" s="59">
        <f>whlsecost_hourly_4002_201911!C227</f>
        <v>43779</v>
      </c>
      <c r="F5374" s="85">
        <f>whlsecost_hourly_4002_201911!D227</f>
        <v>4</v>
      </c>
      <c r="G5374" s="2">
        <f>whlsecost_hourly_4002_201911!F227</f>
        <v>28.11</v>
      </c>
      <c r="H5374" s="2">
        <f>whlsecost_hourly_4002_201911!X227</f>
        <v>0.87</v>
      </c>
      <c r="I5374" s="2">
        <f t="shared" si="169"/>
        <v>28.98</v>
      </c>
      <c r="J5374" s="68">
        <f t="shared" si="168"/>
        <v>0</v>
      </c>
    </row>
    <row r="5375" spans="1:10" x14ac:dyDescent="0.25">
      <c r="A5375" s="28">
        <v>11</v>
      </c>
      <c r="B5375" s="28">
        <v>10</v>
      </c>
      <c r="C5375" s="12" t="s">
        <v>7</v>
      </c>
      <c r="D5375" s="66">
        <f>'Actual Solar Data'!K5365</f>
        <v>0</v>
      </c>
      <c r="E5375" s="59">
        <f>whlsecost_hourly_4002_201911!C228</f>
        <v>43779</v>
      </c>
      <c r="F5375" s="85">
        <f>whlsecost_hourly_4002_201911!D228</f>
        <v>5</v>
      </c>
      <c r="G5375" s="2">
        <f>whlsecost_hourly_4002_201911!F228</f>
        <v>27.67</v>
      </c>
      <c r="H5375" s="2">
        <f>whlsecost_hourly_4002_201911!X228</f>
        <v>0.9</v>
      </c>
      <c r="I5375" s="2">
        <f t="shared" si="169"/>
        <v>28.57</v>
      </c>
      <c r="J5375" s="68">
        <f t="shared" si="168"/>
        <v>0</v>
      </c>
    </row>
    <row r="5376" spans="1:10" x14ac:dyDescent="0.25">
      <c r="A5376" s="28">
        <v>11</v>
      </c>
      <c r="B5376" s="28">
        <v>10</v>
      </c>
      <c r="C5376" s="12" t="s">
        <v>8</v>
      </c>
      <c r="D5376" s="66">
        <f>'Actual Solar Data'!K5366</f>
        <v>0</v>
      </c>
      <c r="E5376" s="59">
        <f>whlsecost_hourly_4002_201911!C229</f>
        <v>43779</v>
      </c>
      <c r="F5376" s="85">
        <f>whlsecost_hourly_4002_201911!D229</f>
        <v>6</v>
      </c>
      <c r="G5376" s="2">
        <f>whlsecost_hourly_4002_201911!F229</f>
        <v>35.72</v>
      </c>
      <c r="H5376" s="2">
        <f>whlsecost_hourly_4002_201911!X229</f>
        <v>0.92</v>
      </c>
      <c r="I5376" s="2">
        <f t="shared" si="169"/>
        <v>36.64</v>
      </c>
      <c r="J5376" s="68">
        <f t="shared" si="168"/>
        <v>0</v>
      </c>
    </row>
    <row r="5377" spans="1:10" x14ac:dyDescent="0.25">
      <c r="A5377" s="28">
        <v>11</v>
      </c>
      <c r="B5377" s="28">
        <v>10</v>
      </c>
      <c r="C5377" s="12" t="s">
        <v>9</v>
      </c>
      <c r="D5377" s="66">
        <f>'Actual Solar Data'!K5367</f>
        <v>428</v>
      </c>
      <c r="E5377" s="59">
        <f>whlsecost_hourly_4002_201911!C230</f>
        <v>43779</v>
      </c>
      <c r="F5377" s="85">
        <f>whlsecost_hourly_4002_201911!D230</f>
        <v>7</v>
      </c>
      <c r="G5377" s="2">
        <f>whlsecost_hourly_4002_201911!F230</f>
        <v>33.72</v>
      </c>
      <c r="H5377" s="2">
        <f>whlsecost_hourly_4002_201911!X230</f>
        <v>3.12</v>
      </c>
      <c r="I5377" s="2">
        <f t="shared" si="169"/>
        <v>36.839999999999996</v>
      </c>
      <c r="J5377" s="68">
        <f t="shared" si="168"/>
        <v>15767.519999999999</v>
      </c>
    </row>
    <row r="5378" spans="1:10" x14ac:dyDescent="0.25">
      <c r="A5378" s="28">
        <v>11</v>
      </c>
      <c r="B5378" s="28">
        <v>10</v>
      </c>
      <c r="C5378" s="12" t="s">
        <v>10</v>
      </c>
      <c r="D5378" s="66">
        <f>'Actual Solar Data'!K5368</f>
        <v>4945</v>
      </c>
      <c r="E5378" s="59">
        <f>whlsecost_hourly_4002_201911!C231</f>
        <v>43779</v>
      </c>
      <c r="F5378" s="85">
        <f>whlsecost_hourly_4002_201911!D231</f>
        <v>8</v>
      </c>
      <c r="G5378" s="2">
        <f>whlsecost_hourly_4002_201911!F231</f>
        <v>30.09</v>
      </c>
      <c r="H5378" s="2">
        <f>whlsecost_hourly_4002_201911!X231</f>
        <v>2.0100000000000002</v>
      </c>
      <c r="I5378" s="2">
        <f t="shared" si="169"/>
        <v>32.1</v>
      </c>
      <c r="J5378" s="68">
        <f t="shared" si="168"/>
        <v>158734.5</v>
      </c>
    </row>
    <row r="5379" spans="1:10" x14ac:dyDescent="0.25">
      <c r="A5379" s="28">
        <v>11</v>
      </c>
      <c r="B5379" s="28">
        <v>10</v>
      </c>
      <c r="C5379" s="12" t="s">
        <v>11</v>
      </c>
      <c r="D5379" s="66">
        <f>'Actual Solar Data'!K5369</f>
        <v>26204</v>
      </c>
      <c r="E5379" s="59">
        <f>whlsecost_hourly_4002_201911!C232</f>
        <v>43779</v>
      </c>
      <c r="F5379" s="85">
        <f>whlsecost_hourly_4002_201911!D232</f>
        <v>9</v>
      </c>
      <c r="G5379" s="2">
        <f>whlsecost_hourly_4002_201911!F232</f>
        <v>34.19</v>
      </c>
      <c r="H5379" s="2">
        <f>whlsecost_hourly_4002_201911!X232</f>
        <v>1.49</v>
      </c>
      <c r="I5379" s="2">
        <f t="shared" si="169"/>
        <v>35.68</v>
      </c>
      <c r="J5379" s="68">
        <f t="shared" si="168"/>
        <v>934958.72</v>
      </c>
    </row>
    <row r="5380" spans="1:10" x14ac:dyDescent="0.25">
      <c r="A5380" s="28">
        <v>11</v>
      </c>
      <c r="B5380" s="28">
        <v>10</v>
      </c>
      <c r="C5380" s="12" t="s">
        <v>12</v>
      </c>
      <c r="D5380" s="66">
        <f>'Actual Solar Data'!K5370</f>
        <v>28684</v>
      </c>
      <c r="E5380" s="59">
        <f>whlsecost_hourly_4002_201911!C233</f>
        <v>43779</v>
      </c>
      <c r="F5380" s="85">
        <f>whlsecost_hourly_4002_201911!D233</f>
        <v>10</v>
      </c>
      <c r="G5380" s="2">
        <f>whlsecost_hourly_4002_201911!F233</f>
        <v>43.5</v>
      </c>
      <c r="H5380" s="2">
        <f>whlsecost_hourly_4002_201911!X233</f>
        <v>1.54</v>
      </c>
      <c r="I5380" s="2">
        <f t="shared" si="169"/>
        <v>45.04</v>
      </c>
      <c r="J5380" s="68">
        <f t="shared" si="168"/>
        <v>1291927.3599999999</v>
      </c>
    </row>
    <row r="5381" spans="1:10" x14ac:dyDescent="0.25">
      <c r="A5381" s="28">
        <v>11</v>
      </c>
      <c r="B5381" s="28">
        <v>10</v>
      </c>
      <c r="C5381" s="12" t="s">
        <v>13</v>
      </c>
      <c r="D5381" s="66">
        <f>'Actual Solar Data'!K5371</f>
        <v>44270</v>
      </c>
      <c r="E5381" s="59">
        <f>whlsecost_hourly_4002_201911!C234</f>
        <v>43779</v>
      </c>
      <c r="F5381" s="85">
        <f>whlsecost_hourly_4002_201911!D234</f>
        <v>11</v>
      </c>
      <c r="G5381" s="2">
        <f>whlsecost_hourly_4002_201911!F234</f>
        <v>24.7</v>
      </c>
      <c r="H5381" s="2">
        <f>whlsecost_hourly_4002_201911!X234</f>
        <v>0.94000000000000006</v>
      </c>
      <c r="I5381" s="2">
        <f t="shared" si="169"/>
        <v>25.64</v>
      </c>
      <c r="J5381" s="68">
        <f t="shared" si="168"/>
        <v>1135082.8</v>
      </c>
    </row>
    <row r="5382" spans="1:10" x14ac:dyDescent="0.25">
      <c r="A5382" s="28">
        <v>11</v>
      </c>
      <c r="B5382" s="28">
        <v>10</v>
      </c>
      <c r="C5382" s="12" t="s">
        <v>14</v>
      </c>
      <c r="D5382" s="66">
        <f>'Actual Solar Data'!K5372</f>
        <v>48202</v>
      </c>
      <c r="E5382" s="59">
        <f>whlsecost_hourly_4002_201911!C235</f>
        <v>43779</v>
      </c>
      <c r="F5382" s="85">
        <f>whlsecost_hourly_4002_201911!D235</f>
        <v>12</v>
      </c>
      <c r="G5382" s="2">
        <f>whlsecost_hourly_4002_201911!F235</f>
        <v>10.65</v>
      </c>
      <c r="H5382" s="2">
        <f>whlsecost_hourly_4002_201911!X235</f>
        <v>1.1099999999999999</v>
      </c>
      <c r="I5382" s="2">
        <f t="shared" si="169"/>
        <v>11.76</v>
      </c>
      <c r="J5382" s="68">
        <f t="shared" si="168"/>
        <v>566855.52</v>
      </c>
    </row>
    <row r="5383" spans="1:10" x14ac:dyDescent="0.25">
      <c r="A5383" s="28">
        <v>11</v>
      </c>
      <c r="B5383" s="28">
        <v>10</v>
      </c>
      <c r="C5383" s="12" t="s">
        <v>15</v>
      </c>
      <c r="D5383" s="66">
        <f>'Actual Solar Data'!K5373</f>
        <v>51950</v>
      </c>
      <c r="E5383" s="59">
        <f>whlsecost_hourly_4002_201911!C236</f>
        <v>43779</v>
      </c>
      <c r="F5383" s="85">
        <f>whlsecost_hourly_4002_201911!D236</f>
        <v>13</v>
      </c>
      <c r="G5383" s="2">
        <f>whlsecost_hourly_4002_201911!F236</f>
        <v>20.079999999999998</v>
      </c>
      <c r="H5383" s="2">
        <f>whlsecost_hourly_4002_201911!X236</f>
        <v>0.98</v>
      </c>
      <c r="I5383" s="2">
        <f t="shared" si="169"/>
        <v>21.06</v>
      </c>
      <c r="J5383" s="68">
        <f t="shared" si="168"/>
        <v>1094067</v>
      </c>
    </row>
    <row r="5384" spans="1:10" x14ac:dyDescent="0.25">
      <c r="A5384" s="28">
        <v>11</v>
      </c>
      <c r="B5384" s="28">
        <v>10</v>
      </c>
      <c r="C5384" s="12" t="s">
        <v>16</v>
      </c>
      <c r="D5384" s="66">
        <f>'Actual Solar Data'!K5374</f>
        <v>39788</v>
      </c>
      <c r="E5384" s="59">
        <f>whlsecost_hourly_4002_201911!C237</f>
        <v>43779</v>
      </c>
      <c r="F5384" s="85">
        <f>whlsecost_hourly_4002_201911!D237</f>
        <v>14</v>
      </c>
      <c r="G5384" s="2">
        <f>whlsecost_hourly_4002_201911!F237</f>
        <v>33.96</v>
      </c>
      <c r="H5384" s="2">
        <f>whlsecost_hourly_4002_201911!X237</f>
        <v>1.32</v>
      </c>
      <c r="I5384" s="2">
        <f t="shared" si="169"/>
        <v>35.28</v>
      </c>
      <c r="J5384" s="68">
        <f t="shared" si="168"/>
        <v>1403720.6400000001</v>
      </c>
    </row>
    <row r="5385" spans="1:10" x14ac:dyDescent="0.25">
      <c r="A5385" s="28">
        <v>11</v>
      </c>
      <c r="B5385" s="28">
        <v>10</v>
      </c>
      <c r="C5385" s="12" t="s">
        <v>17</v>
      </c>
      <c r="D5385" s="66">
        <f>'Actual Solar Data'!K5375</f>
        <v>19098</v>
      </c>
      <c r="E5385" s="59">
        <f>whlsecost_hourly_4002_201911!C238</f>
        <v>43779</v>
      </c>
      <c r="F5385" s="85">
        <f>whlsecost_hourly_4002_201911!D238</f>
        <v>15</v>
      </c>
      <c r="G5385" s="2">
        <f>whlsecost_hourly_4002_201911!F238</f>
        <v>41.9</v>
      </c>
      <c r="H5385" s="2">
        <f>whlsecost_hourly_4002_201911!X238</f>
        <v>1.48</v>
      </c>
      <c r="I5385" s="2">
        <f t="shared" si="169"/>
        <v>43.379999999999995</v>
      </c>
      <c r="J5385" s="68">
        <f t="shared" si="168"/>
        <v>828471.23999999987</v>
      </c>
    </row>
    <row r="5386" spans="1:10" x14ac:dyDescent="0.25">
      <c r="A5386" s="28">
        <v>11</v>
      </c>
      <c r="B5386" s="28">
        <v>10</v>
      </c>
      <c r="C5386" s="12" t="s">
        <v>18</v>
      </c>
      <c r="D5386" s="66">
        <f>'Actual Solar Data'!K5376</f>
        <v>7320</v>
      </c>
      <c r="E5386" s="59">
        <f>whlsecost_hourly_4002_201911!C239</f>
        <v>43779</v>
      </c>
      <c r="F5386" s="85">
        <f>whlsecost_hourly_4002_201911!D239</f>
        <v>16</v>
      </c>
      <c r="G5386" s="2">
        <f>whlsecost_hourly_4002_201911!F239</f>
        <v>26.26</v>
      </c>
      <c r="H5386" s="2">
        <f>whlsecost_hourly_4002_201911!X239</f>
        <v>0.98</v>
      </c>
      <c r="I5386" s="2">
        <f t="shared" si="169"/>
        <v>27.240000000000002</v>
      </c>
      <c r="J5386" s="68">
        <f t="shared" si="168"/>
        <v>199396.80000000002</v>
      </c>
    </row>
    <row r="5387" spans="1:10" x14ac:dyDescent="0.25">
      <c r="A5387" s="28">
        <v>11</v>
      </c>
      <c r="B5387" s="28">
        <v>10</v>
      </c>
      <c r="C5387" s="12" t="s">
        <v>19</v>
      </c>
      <c r="D5387" s="66">
        <f>'Actual Solar Data'!K5377</f>
        <v>312</v>
      </c>
      <c r="E5387" s="59">
        <f>whlsecost_hourly_4002_201911!C240</f>
        <v>43779</v>
      </c>
      <c r="F5387" s="85">
        <f>whlsecost_hourly_4002_201911!D240</f>
        <v>17</v>
      </c>
      <c r="G5387" s="2">
        <f>whlsecost_hourly_4002_201911!F240</f>
        <v>32.08</v>
      </c>
      <c r="H5387" s="2">
        <f>whlsecost_hourly_4002_201911!X240</f>
        <v>0.96</v>
      </c>
      <c r="I5387" s="2">
        <f t="shared" si="169"/>
        <v>33.04</v>
      </c>
      <c r="J5387" s="68">
        <f t="shared" si="168"/>
        <v>10308.48</v>
      </c>
    </row>
    <row r="5388" spans="1:10" x14ac:dyDescent="0.25">
      <c r="A5388" s="28">
        <v>11</v>
      </c>
      <c r="B5388" s="28">
        <v>10</v>
      </c>
      <c r="C5388" s="12" t="s">
        <v>20</v>
      </c>
      <c r="D5388" s="66">
        <f>'Actual Solar Data'!K5378</f>
        <v>0</v>
      </c>
      <c r="E5388" s="59">
        <f>whlsecost_hourly_4002_201911!C241</f>
        <v>43779</v>
      </c>
      <c r="F5388" s="85">
        <f>whlsecost_hourly_4002_201911!D241</f>
        <v>18</v>
      </c>
      <c r="G5388" s="2">
        <f>whlsecost_hourly_4002_201911!F241</f>
        <v>40.44</v>
      </c>
      <c r="H5388" s="2">
        <f>whlsecost_hourly_4002_201911!X241</f>
        <v>1.0899999999999999</v>
      </c>
      <c r="I5388" s="2">
        <f t="shared" si="169"/>
        <v>41.53</v>
      </c>
      <c r="J5388" s="68">
        <f t="shared" si="168"/>
        <v>0</v>
      </c>
    </row>
    <row r="5389" spans="1:10" x14ac:dyDescent="0.25">
      <c r="A5389" s="28">
        <v>11</v>
      </c>
      <c r="B5389" s="28">
        <v>10</v>
      </c>
      <c r="C5389" s="12" t="s">
        <v>21</v>
      </c>
      <c r="D5389" s="66">
        <f>'Actual Solar Data'!K5379</f>
        <v>0</v>
      </c>
      <c r="E5389" s="59">
        <f>whlsecost_hourly_4002_201911!C242</f>
        <v>43779</v>
      </c>
      <c r="F5389" s="85">
        <f>whlsecost_hourly_4002_201911!D242</f>
        <v>19</v>
      </c>
      <c r="G5389" s="2">
        <f>whlsecost_hourly_4002_201911!F242</f>
        <v>33.840000000000003</v>
      </c>
      <c r="H5389" s="2">
        <f>whlsecost_hourly_4002_201911!X242</f>
        <v>0.96</v>
      </c>
      <c r="I5389" s="2">
        <f t="shared" si="169"/>
        <v>34.800000000000004</v>
      </c>
      <c r="J5389" s="68">
        <f t="shared" si="168"/>
        <v>0</v>
      </c>
    </row>
    <row r="5390" spans="1:10" x14ac:dyDescent="0.25">
      <c r="A5390" s="28">
        <v>11</v>
      </c>
      <c r="B5390" s="28">
        <v>10</v>
      </c>
      <c r="C5390" s="12" t="s">
        <v>22</v>
      </c>
      <c r="D5390" s="66">
        <f>'Actual Solar Data'!K5380</f>
        <v>0</v>
      </c>
      <c r="E5390" s="59">
        <f>whlsecost_hourly_4002_201911!C243</f>
        <v>43779</v>
      </c>
      <c r="F5390" s="85">
        <f>whlsecost_hourly_4002_201911!D243</f>
        <v>20</v>
      </c>
      <c r="G5390" s="2">
        <f>whlsecost_hourly_4002_201911!F243</f>
        <v>28.39</v>
      </c>
      <c r="H5390" s="2">
        <f>whlsecost_hourly_4002_201911!X243</f>
        <v>0.83</v>
      </c>
      <c r="I5390" s="2">
        <f t="shared" si="169"/>
        <v>29.22</v>
      </c>
      <c r="J5390" s="68">
        <f t="shared" si="168"/>
        <v>0</v>
      </c>
    </row>
    <row r="5391" spans="1:10" x14ac:dyDescent="0.25">
      <c r="A5391" s="28">
        <v>11</v>
      </c>
      <c r="B5391" s="28">
        <v>10</v>
      </c>
      <c r="C5391" s="12" t="s">
        <v>23</v>
      </c>
      <c r="D5391" s="66">
        <f>'Actual Solar Data'!K5381</f>
        <v>0</v>
      </c>
      <c r="E5391" s="59">
        <f>whlsecost_hourly_4002_201911!C244</f>
        <v>43779</v>
      </c>
      <c r="F5391" s="85">
        <f>whlsecost_hourly_4002_201911!D244</f>
        <v>21</v>
      </c>
      <c r="G5391" s="2">
        <f>whlsecost_hourly_4002_201911!F244</f>
        <v>24.98</v>
      </c>
      <c r="H5391" s="2">
        <f>whlsecost_hourly_4002_201911!X244</f>
        <v>0.84</v>
      </c>
      <c r="I5391" s="2">
        <f t="shared" si="169"/>
        <v>25.82</v>
      </c>
      <c r="J5391" s="68">
        <f t="shared" si="168"/>
        <v>0</v>
      </c>
    </row>
    <row r="5392" spans="1:10" x14ac:dyDescent="0.25">
      <c r="A5392" s="28">
        <v>11</v>
      </c>
      <c r="B5392" s="28">
        <v>10</v>
      </c>
      <c r="C5392" s="12" t="s">
        <v>24</v>
      </c>
      <c r="D5392" s="66">
        <f>'Actual Solar Data'!K5382</f>
        <v>0</v>
      </c>
      <c r="E5392" s="59">
        <f>whlsecost_hourly_4002_201911!C245</f>
        <v>43779</v>
      </c>
      <c r="F5392" s="85">
        <f>whlsecost_hourly_4002_201911!D245</f>
        <v>22</v>
      </c>
      <c r="G5392" s="2">
        <f>whlsecost_hourly_4002_201911!F245</f>
        <v>22.53</v>
      </c>
      <c r="H5392" s="2">
        <f>whlsecost_hourly_4002_201911!X245</f>
        <v>0.86</v>
      </c>
      <c r="I5392" s="2">
        <f t="shared" si="169"/>
        <v>23.39</v>
      </c>
      <c r="J5392" s="68">
        <f t="shared" si="168"/>
        <v>0</v>
      </c>
    </row>
    <row r="5393" spans="1:10" x14ac:dyDescent="0.25">
      <c r="A5393" s="28">
        <v>11</v>
      </c>
      <c r="B5393" s="28">
        <v>10</v>
      </c>
      <c r="C5393" s="12" t="s">
        <v>25</v>
      </c>
      <c r="D5393" s="66">
        <f>'Actual Solar Data'!K5383</f>
        <v>0</v>
      </c>
      <c r="E5393" s="59">
        <f>whlsecost_hourly_4002_201911!C246</f>
        <v>43779</v>
      </c>
      <c r="F5393" s="85">
        <f>whlsecost_hourly_4002_201911!D246</f>
        <v>23</v>
      </c>
      <c r="G5393" s="2">
        <f>whlsecost_hourly_4002_201911!F246</f>
        <v>21.27</v>
      </c>
      <c r="H5393" s="2">
        <f>whlsecost_hourly_4002_201911!X246</f>
        <v>1.02</v>
      </c>
      <c r="I5393" s="2">
        <f t="shared" si="169"/>
        <v>22.29</v>
      </c>
      <c r="J5393" s="68">
        <f t="shared" si="168"/>
        <v>0</v>
      </c>
    </row>
    <row r="5394" spans="1:10" x14ac:dyDescent="0.25">
      <c r="A5394" s="28">
        <v>11</v>
      </c>
      <c r="B5394" s="28">
        <v>10</v>
      </c>
      <c r="C5394" s="12" t="s">
        <v>26</v>
      </c>
      <c r="D5394" s="66">
        <f>'Actual Solar Data'!K5384</f>
        <v>0</v>
      </c>
      <c r="E5394" s="59">
        <f>whlsecost_hourly_4002_201911!C247</f>
        <v>43779</v>
      </c>
      <c r="F5394" s="85">
        <f>whlsecost_hourly_4002_201911!D247</f>
        <v>24</v>
      </c>
      <c r="G5394" s="2">
        <f>whlsecost_hourly_4002_201911!F247</f>
        <v>27.72</v>
      </c>
      <c r="H5394" s="2">
        <f>whlsecost_hourly_4002_201911!X247</f>
        <v>1.1299999999999999</v>
      </c>
      <c r="I5394" s="2">
        <f t="shared" si="169"/>
        <v>28.849999999999998</v>
      </c>
      <c r="J5394" s="68">
        <f t="shared" si="168"/>
        <v>0</v>
      </c>
    </row>
    <row r="5395" spans="1:10" x14ac:dyDescent="0.25">
      <c r="A5395" s="28">
        <v>11</v>
      </c>
      <c r="B5395" s="28">
        <v>11</v>
      </c>
      <c r="C5395" s="12" t="s">
        <v>3</v>
      </c>
      <c r="D5395" s="66">
        <f>'Actual Solar Data'!K5385</f>
        <v>0</v>
      </c>
      <c r="E5395" s="59">
        <f>whlsecost_hourly_4002_201911!C248</f>
        <v>43780</v>
      </c>
      <c r="F5395" s="85">
        <f>whlsecost_hourly_4002_201911!D248</f>
        <v>1</v>
      </c>
      <c r="G5395" s="2">
        <f>whlsecost_hourly_4002_201911!F248</f>
        <v>31.64</v>
      </c>
      <c r="H5395" s="2">
        <f>whlsecost_hourly_4002_201911!X248</f>
        <v>2.31</v>
      </c>
      <c r="I5395" s="2">
        <f t="shared" si="169"/>
        <v>33.950000000000003</v>
      </c>
      <c r="J5395" s="68">
        <f t="shared" ref="J5395:J5458" si="170">D5395*I5395</f>
        <v>0</v>
      </c>
    </row>
    <row r="5396" spans="1:10" x14ac:dyDescent="0.25">
      <c r="A5396" s="28">
        <v>11</v>
      </c>
      <c r="B5396" s="28">
        <v>11</v>
      </c>
      <c r="C5396" s="12" t="s">
        <v>4</v>
      </c>
      <c r="D5396" s="66">
        <f>'Actual Solar Data'!K5386</f>
        <v>0</v>
      </c>
      <c r="E5396" s="59">
        <f>whlsecost_hourly_4002_201911!C249</f>
        <v>43780</v>
      </c>
      <c r="F5396" s="85">
        <f>whlsecost_hourly_4002_201911!D249</f>
        <v>2</v>
      </c>
      <c r="G5396" s="2">
        <f>whlsecost_hourly_4002_201911!F249</f>
        <v>32.380000000000003</v>
      </c>
      <c r="H5396" s="2">
        <f>whlsecost_hourly_4002_201911!X249</f>
        <v>1.76</v>
      </c>
      <c r="I5396" s="2">
        <f t="shared" si="169"/>
        <v>34.14</v>
      </c>
      <c r="J5396" s="68">
        <f t="shared" si="170"/>
        <v>0</v>
      </c>
    </row>
    <row r="5397" spans="1:10" x14ac:dyDescent="0.25">
      <c r="A5397" s="28">
        <v>11</v>
      </c>
      <c r="B5397" s="28">
        <v>11</v>
      </c>
      <c r="C5397" s="12" t="s">
        <v>5</v>
      </c>
      <c r="D5397" s="66">
        <f>'Actual Solar Data'!K5387</f>
        <v>0</v>
      </c>
      <c r="E5397" s="59">
        <f>whlsecost_hourly_4002_201911!C250</f>
        <v>43780</v>
      </c>
      <c r="F5397" s="85">
        <f>whlsecost_hourly_4002_201911!D250</f>
        <v>3</v>
      </c>
      <c r="G5397" s="2">
        <f>whlsecost_hourly_4002_201911!F250</f>
        <v>27.81</v>
      </c>
      <c r="H5397" s="2">
        <f>whlsecost_hourly_4002_201911!X250</f>
        <v>1.62</v>
      </c>
      <c r="I5397" s="2">
        <f t="shared" si="169"/>
        <v>29.43</v>
      </c>
      <c r="J5397" s="68">
        <f t="shared" si="170"/>
        <v>0</v>
      </c>
    </row>
    <row r="5398" spans="1:10" x14ac:dyDescent="0.25">
      <c r="A5398" s="28">
        <v>11</v>
      </c>
      <c r="B5398" s="28">
        <v>11</v>
      </c>
      <c r="C5398" s="12" t="s">
        <v>6</v>
      </c>
      <c r="D5398" s="66">
        <f>'Actual Solar Data'!K5388</f>
        <v>0</v>
      </c>
      <c r="E5398" s="59">
        <f>whlsecost_hourly_4002_201911!C251</f>
        <v>43780</v>
      </c>
      <c r="F5398" s="85">
        <f>whlsecost_hourly_4002_201911!D251</f>
        <v>4</v>
      </c>
      <c r="G5398" s="2">
        <f>whlsecost_hourly_4002_201911!F251</f>
        <v>33.65</v>
      </c>
      <c r="H5398" s="2">
        <f>whlsecost_hourly_4002_201911!X251</f>
        <v>1.95</v>
      </c>
      <c r="I5398" s="2">
        <f t="shared" si="169"/>
        <v>35.6</v>
      </c>
      <c r="J5398" s="68">
        <f t="shared" si="170"/>
        <v>0</v>
      </c>
    </row>
    <row r="5399" spans="1:10" x14ac:dyDescent="0.25">
      <c r="A5399" s="28">
        <v>11</v>
      </c>
      <c r="B5399" s="28">
        <v>11</v>
      </c>
      <c r="C5399" s="12" t="s">
        <v>7</v>
      </c>
      <c r="D5399" s="66">
        <f>'Actual Solar Data'!K5389</f>
        <v>0</v>
      </c>
      <c r="E5399" s="59">
        <f>whlsecost_hourly_4002_201911!C252</f>
        <v>43780</v>
      </c>
      <c r="F5399" s="85">
        <f>whlsecost_hourly_4002_201911!D252</f>
        <v>5</v>
      </c>
      <c r="G5399" s="2">
        <f>whlsecost_hourly_4002_201911!F252</f>
        <v>59.57</v>
      </c>
      <c r="H5399" s="2">
        <f>whlsecost_hourly_4002_201911!X252</f>
        <v>2.1799999999999997</v>
      </c>
      <c r="I5399" s="2">
        <f t="shared" si="169"/>
        <v>61.75</v>
      </c>
      <c r="J5399" s="68">
        <f t="shared" si="170"/>
        <v>0</v>
      </c>
    </row>
    <row r="5400" spans="1:10" x14ac:dyDescent="0.25">
      <c r="A5400" s="28">
        <v>11</v>
      </c>
      <c r="B5400" s="28">
        <v>11</v>
      </c>
      <c r="C5400" s="12" t="s">
        <v>8</v>
      </c>
      <c r="D5400" s="66">
        <f>'Actual Solar Data'!K5390</f>
        <v>0</v>
      </c>
      <c r="E5400" s="59">
        <f>whlsecost_hourly_4002_201911!C253</f>
        <v>43780</v>
      </c>
      <c r="F5400" s="85">
        <f>whlsecost_hourly_4002_201911!D253</f>
        <v>6</v>
      </c>
      <c r="G5400" s="2">
        <f>whlsecost_hourly_4002_201911!F253</f>
        <v>31.67</v>
      </c>
      <c r="H5400" s="2">
        <f>whlsecost_hourly_4002_201911!X253</f>
        <v>2.08</v>
      </c>
      <c r="I5400" s="2">
        <f t="shared" si="169"/>
        <v>33.75</v>
      </c>
      <c r="J5400" s="68">
        <f t="shared" si="170"/>
        <v>0</v>
      </c>
    </row>
    <row r="5401" spans="1:10" x14ac:dyDescent="0.25">
      <c r="A5401" s="28">
        <v>11</v>
      </c>
      <c r="B5401" s="28">
        <v>11</v>
      </c>
      <c r="C5401" s="12" t="s">
        <v>9</v>
      </c>
      <c r="D5401" s="66">
        <f>'Actual Solar Data'!K5391</f>
        <v>0</v>
      </c>
      <c r="E5401" s="59">
        <f>whlsecost_hourly_4002_201911!C254</f>
        <v>43780</v>
      </c>
      <c r="F5401" s="85">
        <f>whlsecost_hourly_4002_201911!D254</f>
        <v>7</v>
      </c>
      <c r="G5401" s="2">
        <f>whlsecost_hourly_4002_201911!F254</f>
        <v>24.2</v>
      </c>
      <c r="H5401" s="2">
        <f>whlsecost_hourly_4002_201911!X254</f>
        <v>1.8</v>
      </c>
      <c r="I5401" s="2">
        <f t="shared" si="169"/>
        <v>26</v>
      </c>
      <c r="J5401" s="68">
        <f t="shared" si="170"/>
        <v>0</v>
      </c>
    </row>
    <row r="5402" spans="1:10" x14ac:dyDescent="0.25">
      <c r="A5402" s="28">
        <v>11</v>
      </c>
      <c r="B5402" s="28">
        <v>11</v>
      </c>
      <c r="C5402" s="12" t="s">
        <v>10</v>
      </c>
      <c r="D5402" s="66">
        <f>'Actual Solar Data'!K5392</f>
        <v>827</v>
      </c>
      <c r="E5402" s="59">
        <f>whlsecost_hourly_4002_201911!C255</f>
        <v>43780</v>
      </c>
      <c r="F5402" s="85">
        <f>whlsecost_hourly_4002_201911!D255</f>
        <v>8</v>
      </c>
      <c r="G5402" s="2">
        <f>whlsecost_hourly_4002_201911!F255</f>
        <v>24.06</v>
      </c>
      <c r="H5402" s="2">
        <f>whlsecost_hourly_4002_201911!X255</f>
        <v>2.0699999999999998</v>
      </c>
      <c r="I5402" s="2">
        <f t="shared" si="169"/>
        <v>26.13</v>
      </c>
      <c r="J5402" s="68">
        <f t="shared" si="170"/>
        <v>21609.51</v>
      </c>
    </row>
    <row r="5403" spans="1:10" x14ac:dyDescent="0.25">
      <c r="A5403" s="28">
        <v>11</v>
      </c>
      <c r="B5403" s="28">
        <v>11</v>
      </c>
      <c r="C5403" s="12" t="s">
        <v>11</v>
      </c>
      <c r="D5403" s="66">
        <f>'Actual Solar Data'!K5393</f>
        <v>4046</v>
      </c>
      <c r="E5403" s="59">
        <f>whlsecost_hourly_4002_201911!C256</f>
        <v>43780</v>
      </c>
      <c r="F5403" s="85">
        <f>whlsecost_hourly_4002_201911!D256</f>
        <v>9</v>
      </c>
      <c r="G5403" s="2">
        <f>whlsecost_hourly_4002_201911!F256</f>
        <v>26.67</v>
      </c>
      <c r="H5403" s="2">
        <f>whlsecost_hourly_4002_201911!X256</f>
        <v>2.15</v>
      </c>
      <c r="I5403" s="2">
        <f t="shared" si="169"/>
        <v>28.82</v>
      </c>
      <c r="J5403" s="68">
        <f t="shared" si="170"/>
        <v>116605.72</v>
      </c>
    </row>
    <row r="5404" spans="1:10" x14ac:dyDescent="0.25">
      <c r="A5404" s="28">
        <v>11</v>
      </c>
      <c r="B5404" s="28">
        <v>11</v>
      </c>
      <c r="C5404" s="12" t="s">
        <v>12</v>
      </c>
      <c r="D5404" s="66">
        <f>'Actual Solar Data'!K5394</f>
        <v>6244</v>
      </c>
      <c r="E5404" s="59">
        <f>whlsecost_hourly_4002_201911!C257</f>
        <v>43780</v>
      </c>
      <c r="F5404" s="85">
        <f>whlsecost_hourly_4002_201911!D257</f>
        <v>10</v>
      </c>
      <c r="G5404" s="2">
        <f>whlsecost_hourly_4002_201911!F257</f>
        <v>32.68</v>
      </c>
      <c r="H5404" s="2">
        <f>whlsecost_hourly_4002_201911!X257</f>
        <v>2.23</v>
      </c>
      <c r="I5404" s="2">
        <f t="shared" si="169"/>
        <v>34.909999999999997</v>
      </c>
      <c r="J5404" s="68">
        <f t="shared" si="170"/>
        <v>217978.03999999998</v>
      </c>
    </row>
    <row r="5405" spans="1:10" x14ac:dyDescent="0.25">
      <c r="A5405" s="28">
        <v>11</v>
      </c>
      <c r="B5405" s="28">
        <v>11</v>
      </c>
      <c r="C5405" s="12" t="s">
        <v>13</v>
      </c>
      <c r="D5405" s="66">
        <f>'Actual Solar Data'!K5395</f>
        <v>7512</v>
      </c>
      <c r="E5405" s="59">
        <f>whlsecost_hourly_4002_201911!C258</f>
        <v>43780</v>
      </c>
      <c r="F5405" s="85">
        <f>whlsecost_hourly_4002_201911!D258</f>
        <v>11</v>
      </c>
      <c r="G5405" s="2">
        <f>whlsecost_hourly_4002_201911!F258</f>
        <v>29.82</v>
      </c>
      <c r="H5405" s="2">
        <f>whlsecost_hourly_4002_201911!X258</f>
        <v>2.08</v>
      </c>
      <c r="I5405" s="2">
        <f t="shared" si="169"/>
        <v>31.9</v>
      </c>
      <c r="J5405" s="68">
        <f t="shared" si="170"/>
        <v>239632.8</v>
      </c>
    </row>
    <row r="5406" spans="1:10" x14ac:dyDescent="0.25">
      <c r="A5406" s="28">
        <v>11</v>
      </c>
      <c r="B5406" s="28">
        <v>11</v>
      </c>
      <c r="C5406" s="12" t="s">
        <v>14</v>
      </c>
      <c r="D5406" s="66">
        <f>'Actual Solar Data'!K5396</f>
        <v>5279</v>
      </c>
      <c r="E5406" s="59">
        <f>whlsecost_hourly_4002_201911!C259</f>
        <v>43780</v>
      </c>
      <c r="F5406" s="85">
        <f>whlsecost_hourly_4002_201911!D259</f>
        <v>12</v>
      </c>
      <c r="G5406" s="2">
        <f>whlsecost_hourly_4002_201911!F259</f>
        <v>25.29</v>
      </c>
      <c r="H5406" s="2">
        <f>whlsecost_hourly_4002_201911!X259</f>
        <v>1.9900000000000002</v>
      </c>
      <c r="I5406" s="2">
        <f t="shared" si="169"/>
        <v>27.28</v>
      </c>
      <c r="J5406" s="68">
        <f t="shared" si="170"/>
        <v>144011.12</v>
      </c>
    </row>
    <row r="5407" spans="1:10" x14ac:dyDescent="0.25">
      <c r="A5407" s="28">
        <v>11</v>
      </c>
      <c r="B5407" s="28">
        <v>11</v>
      </c>
      <c r="C5407" s="12" t="s">
        <v>15</v>
      </c>
      <c r="D5407" s="66">
        <f>'Actual Solar Data'!K5397</f>
        <v>7051</v>
      </c>
      <c r="E5407" s="59">
        <f>whlsecost_hourly_4002_201911!C260</f>
        <v>43780</v>
      </c>
      <c r="F5407" s="85">
        <f>whlsecost_hourly_4002_201911!D260</f>
        <v>13</v>
      </c>
      <c r="G5407" s="2">
        <f>whlsecost_hourly_4002_201911!F260</f>
        <v>24.76</v>
      </c>
      <c r="H5407" s="2">
        <f>whlsecost_hourly_4002_201911!X260</f>
        <v>2</v>
      </c>
      <c r="I5407" s="2">
        <f t="shared" si="169"/>
        <v>26.76</v>
      </c>
      <c r="J5407" s="68">
        <f t="shared" si="170"/>
        <v>188684.76</v>
      </c>
    </row>
    <row r="5408" spans="1:10" x14ac:dyDescent="0.25">
      <c r="A5408" s="28">
        <v>11</v>
      </c>
      <c r="B5408" s="28">
        <v>11</v>
      </c>
      <c r="C5408" s="12" t="s">
        <v>16</v>
      </c>
      <c r="D5408" s="66">
        <f>'Actual Solar Data'!K5398</f>
        <v>4380</v>
      </c>
      <c r="E5408" s="59">
        <f>whlsecost_hourly_4002_201911!C261</f>
        <v>43780</v>
      </c>
      <c r="F5408" s="85">
        <f>whlsecost_hourly_4002_201911!D261</f>
        <v>14</v>
      </c>
      <c r="G5408" s="2">
        <f>whlsecost_hourly_4002_201911!F261</f>
        <v>25.49</v>
      </c>
      <c r="H5408" s="2">
        <f>whlsecost_hourly_4002_201911!X261</f>
        <v>1.96</v>
      </c>
      <c r="I5408" s="2">
        <f t="shared" si="169"/>
        <v>27.45</v>
      </c>
      <c r="J5408" s="68">
        <f t="shared" si="170"/>
        <v>120231</v>
      </c>
    </row>
    <row r="5409" spans="1:10" x14ac:dyDescent="0.25">
      <c r="A5409" s="28">
        <v>11</v>
      </c>
      <c r="B5409" s="28">
        <v>11</v>
      </c>
      <c r="C5409" s="12" t="s">
        <v>17</v>
      </c>
      <c r="D5409" s="66">
        <f>'Actual Solar Data'!K5399</f>
        <v>2136</v>
      </c>
      <c r="E5409" s="59">
        <f>whlsecost_hourly_4002_201911!C262</f>
        <v>43780</v>
      </c>
      <c r="F5409" s="85">
        <f>whlsecost_hourly_4002_201911!D262</f>
        <v>15</v>
      </c>
      <c r="G5409" s="2">
        <f>whlsecost_hourly_4002_201911!F262</f>
        <v>24.87</v>
      </c>
      <c r="H5409" s="2">
        <f>whlsecost_hourly_4002_201911!X262</f>
        <v>1.9500000000000002</v>
      </c>
      <c r="I5409" s="2">
        <f t="shared" si="169"/>
        <v>26.82</v>
      </c>
      <c r="J5409" s="68">
        <f t="shared" si="170"/>
        <v>57287.520000000004</v>
      </c>
    </row>
    <row r="5410" spans="1:10" x14ac:dyDescent="0.25">
      <c r="A5410" s="28">
        <v>11</v>
      </c>
      <c r="B5410" s="28">
        <v>11</v>
      </c>
      <c r="C5410" s="12" t="s">
        <v>18</v>
      </c>
      <c r="D5410" s="66">
        <f>'Actual Solar Data'!K5400</f>
        <v>503</v>
      </c>
      <c r="E5410" s="59">
        <f>whlsecost_hourly_4002_201911!C263</f>
        <v>43780</v>
      </c>
      <c r="F5410" s="85">
        <f>whlsecost_hourly_4002_201911!D263</f>
        <v>16</v>
      </c>
      <c r="G5410" s="2">
        <f>whlsecost_hourly_4002_201911!F263</f>
        <v>24.98</v>
      </c>
      <c r="H5410" s="2">
        <f>whlsecost_hourly_4002_201911!X263</f>
        <v>1.96</v>
      </c>
      <c r="I5410" s="2">
        <f t="shared" si="169"/>
        <v>26.94</v>
      </c>
      <c r="J5410" s="68">
        <f t="shared" si="170"/>
        <v>13550.820000000002</v>
      </c>
    </row>
    <row r="5411" spans="1:10" x14ac:dyDescent="0.25">
      <c r="A5411" s="28">
        <v>11</v>
      </c>
      <c r="B5411" s="28">
        <v>11</v>
      </c>
      <c r="C5411" s="12" t="s">
        <v>19</v>
      </c>
      <c r="D5411" s="66">
        <f>'Actual Solar Data'!K5401</f>
        <v>0</v>
      </c>
      <c r="E5411" s="59">
        <f>whlsecost_hourly_4002_201911!C264</f>
        <v>43780</v>
      </c>
      <c r="F5411" s="85">
        <f>whlsecost_hourly_4002_201911!D264</f>
        <v>17</v>
      </c>
      <c r="G5411" s="2">
        <f>whlsecost_hourly_4002_201911!F264</f>
        <v>29.94</v>
      </c>
      <c r="H5411" s="2">
        <f>whlsecost_hourly_4002_201911!X264</f>
        <v>2.02</v>
      </c>
      <c r="I5411" s="2">
        <f t="shared" ref="I5411:I5474" si="171">SUM(G5411:H5411)</f>
        <v>31.96</v>
      </c>
      <c r="J5411" s="68">
        <f t="shared" si="170"/>
        <v>0</v>
      </c>
    </row>
    <row r="5412" spans="1:10" x14ac:dyDescent="0.25">
      <c r="A5412" s="28">
        <v>11</v>
      </c>
      <c r="B5412" s="28">
        <v>11</v>
      </c>
      <c r="C5412" s="12" t="s">
        <v>20</v>
      </c>
      <c r="D5412" s="66">
        <f>'Actual Solar Data'!K5402</f>
        <v>0</v>
      </c>
      <c r="E5412" s="59">
        <f>whlsecost_hourly_4002_201911!C265</f>
        <v>43780</v>
      </c>
      <c r="F5412" s="85">
        <f>whlsecost_hourly_4002_201911!D265</f>
        <v>18</v>
      </c>
      <c r="G5412" s="2">
        <f>whlsecost_hourly_4002_201911!F265</f>
        <v>34.659999999999997</v>
      </c>
      <c r="H5412" s="2">
        <f>whlsecost_hourly_4002_201911!X265</f>
        <v>1.96</v>
      </c>
      <c r="I5412" s="2">
        <f t="shared" si="171"/>
        <v>36.619999999999997</v>
      </c>
      <c r="J5412" s="68">
        <f t="shared" si="170"/>
        <v>0</v>
      </c>
    </row>
    <row r="5413" spans="1:10" x14ac:dyDescent="0.25">
      <c r="A5413" s="28">
        <v>11</v>
      </c>
      <c r="B5413" s="28">
        <v>11</v>
      </c>
      <c r="C5413" s="12" t="s">
        <v>21</v>
      </c>
      <c r="D5413" s="66">
        <f>'Actual Solar Data'!K5403</f>
        <v>0</v>
      </c>
      <c r="E5413" s="59">
        <f>whlsecost_hourly_4002_201911!C266</f>
        <v>43780</v>
      </c>
      <c r="F5413" s="85">
        <f>whlsecost_hourly_4002_201911!D266</f>
        <v>19</v>
      </c>
      <c r="G5413" s="2">
        <f>whlsecost_hourly_4002_201911!F266</f>
        <v>28.48</v>
      </c>
      <c r="H5413" s="2">
        <f>whlsecost_hourly_4002_201911!X266</f>
        <v>1.9699999999999998</v>
      </c>
      <c r="I5413" s="2">
        <f t="shared" si="171"/>
        <v>30.45</v>
      </c>
      <c r="J5413" s="68">
        <f t="shared" si="170"/>
        <v>0</v>
      </c>
    </row>
    <row r="5414" spans="1:10" x14ac:dyDescent="0.25">
      <c r="A5414" s="28">
        <v>11</v>
      </c>
      <c r="B5414" s="28">
        <v>11</v>
      </c>
      <c r="C5414" s="12" t="s">
        <v>22</v>
      </c>
      <c r="D5414" s="66">
        <f>'Actual Solar Data'!K5404</f>
        <v>0</v>
      </c>
      <c r="E5414" s="59">
        <f>whlsecost_hourly_4002_201911!C267</f>
        <v>43780</v>
      </c>
      <c r="F5414" s="85">
        <f>whlsecost_hourly_4002_201911!D267</f>
        <v>20</v>
      </c>
      <c r="G5414" s="2">
        <f>whlsecost_hourly_4002_201911!F267</f>
        <v>25.88</v>
      </c>
      <c r="H5414" s="2">
        <f>whlsecost_hourly_4002_201911!X267</f>
        <v>1.9500000000000002</v>
      </c>
      <c r="I5414" s="2">
        <f t="shared" si="171"/>
        <v>27.83</v>
      </c>
      <c r="J5414" s="68">
        <f t="shared" si="170"/>
        <v>0</v>
      </c>
    </row>
    <row r="5415" spans="1:10" x14ac:dyDescent="0.25">
      <c r="A5415" s="28">
        <v>11</v>
      </c>
      <c r="B5415" s="28">
        <v>11</v>
      </c>
      <c r="C5415" s="12" t="s">
        <v>23</v>
      </c>
      <c r="D5415" s="66">
        <f>'Actual Solar Data'!K5405</f>
        <v>0</v>
      </c>
      <c r="E5415" s="59">
        <f>whlsecost_hourly_4002_201911!C268</f>
        <v>43780</v>
      </c>
      <c r="F5415" s="85">
        <f>whlsecost_hourly_4002_201911!D268</f>
        <v>21</v>
      </c>
      <c r="G5415" s="2">
        <f>whlsecost_hourly_4002_201911!F268</f>
        <v>22.83</v>
      </c>
      <c r="H5415" s="2">
        <f>whlsecost_hourly_4002_201911!X268</f>
        <v>1.9700000000000002</v>
      </c>
      <c r="I5415" s="2">
        <f t="shared" si="171"/>
        <v>24.799999999999997</v>
      </c>
      <c r="J5415" s="68">
        <f t="shared" si="170"/>
        <v>0</v>
      </c>
    </row>
    <row r="5416" spans="1:10" x14ac:dyDescent="0.25">
      <c r="A5416" s="28">
        <v>11</v>
      </c>
      <c r="B5416" s="28">
        <v>11</v>
      </c>
      <c r="C5416" s="12" t="s">
        <v>24</v>
      </c>
      <c r="D5416" s="66">
        <f>'Actual Solar Data'!K5406</f>
        <v>0</v>
      </c>
      <c r="E5416" s="59">
        <f>whlsecost_hourly_4002_201911!C269</f>
        <v>43780</v>
      </c>
      <c r="F5416" s="85">
        <f>whlsecost_hourly_4002_201911!D269</f>
        <v>22</v>
      </c>
      <c r="G5416" s="2">
        <f>whlsecost_hourly_4002_201911!F269</f>
        <v>21.1</v>
      </c>
      <c r="H5416" s="2">
        <f>whlsecost_hourly_4002_201911!X269</f>
        <v>2.0499999999999998</v>
      </c>
      <c r="I5416" s="2">
        <f t="shared" si="171"/>
        <v>23.150000000000002</v>
      </c>
      <c r="J5416" s="68">
        <f t="shared" si="170"/>
        <v>0</v>
      </c>
    </row>
    <row r="5417" spans="1:10" x14ac:dyDescent="0.25">
      <c r="A5417" s="28">
        <v>11</v>
      </c>
      <c r="B5417" s="28">
        <v>11</v>
      </c>
      <c r="C5417" s="12" t="s">
        <v>25</v>
      </c>
      <c r="D5417" s="66">
        <f>'Actual Solar Data'!K5407</f>
        <v>0</v>
      </c>
      <c r="E5417" s="59">
        <f>whlsecost_hourly_4002_201911!C270</f>
        <v>43780</v>
      </c>
      <c r="F5417" s="85">
        <f>whlsecost_hourly_4002_201911!D270</f>
        <v>23</v>
      </c>
      <c r="G5417" s="2">
        <f>whlsecost_hourly_4002_201911!F270</f>
        <v>21.3</v>
      </c>
      <c r="H5417" s="2">
        <f>whlsecost_hourly_4002_201911!X270</f>
        <v>2.1800000000000002</v>
      </c>
      <c r="I5417" s="2">
        <f t="shared" si="171"/>
        <v>23.48</v>
      </c>
      <c r="J5417" s="68">
        <f t="shared" si="170"/>
        <v>0</v>
      </c>
    </row>
    <row r="5418" spans="1:10" x14ac:dyDescent="0.25">
      <c r="A5418" s="28">
        <v>11</v>
      </c>
      <c r="B5418" s="28">
        <v>11</v>
      </c>
      <c r="C5418" s="12" t="s">
        <v>26</v>
      </c>
      <c r="D5418" s="66">
        <f>'Actual Solar Data'!K5408</f>
        <v>0</v>
      </c>
      <c r="E5418" s="59">
        <f>whlsecost_hourly_4002_201911!C271</f>
        <v>43780</v>
      </c>
      <c r="F5418" s="85">
        <f>whlsecost_hourly_4002_201911!D271</f>
        <v>24</v>
      </c>
      <c r="G5418" s="2">
        <f>whlsecost_hourly_4002_201911!F271</f>
        <v>21.04</v>
      </c>
      <c r="H5418" s="2">
        <f>whlsecost_hourly_4002_201911!X271</f>
        <v>2.42</v>
      </c>
      <c r="I5418" s="2">
        <f t="shared" si="171"/>
        <v>23.46</v>
      </c>
      <c r="J5418" s="68">
        <f t="shared" si="170"/>
        <v>0</v>
      </c>
    </row>
    <row r="5419" spans="1:10" x14ac:dyDescent="0.25">
      <c r="A5419" s="28">
        <v>11</v>
      </c>
      <c r="B5419" s="28">
        <v>12</v>
      </c>
      <c r="C5419" s="12" t="s">
        <v>3</v>
      </c>
      <c r="D5419" s="66">
        <f>'Actual Solar Data'!K5409</f>
        <v>0</v>
      </c>
      <c r="E5419" s="59">
        <f>whlsecost_hourly_4002_201911!C272</f>
        <v>43781</v>
      </c>
      <c r="F5419" s="85">
        <f>whlsecost_hourly_4002_201911!D272</f>
        <v>1</v>
      </c>
      <c r="G5419" s="2">
        <f>whlsecost_hourly_4002_201911!F272</f>
        <v>22.92</v>
      </c>
      <c r="H5419" s="2">
        <f>whlsecost_hourly_4002_201911!X272</f>
        <v>2.29</v>
      </c>
      <c r="I5419" s="2">
        <f t="shared" si="171"/>
        <v>25.21</v>
      </c>
      <c r="J5419" s="68">
        <f t="shared" si="170"/>
        <v>0</v>
      </c>
    </row>
    <row r="5420" spans="1:10" x14ac:dyDescent="0.25">
      <c r="A5420" s="28">
        <v>11</v>
      </c>
      <c r="B5420" s="28">
        <v>12</v>
      </c>
      <c r="C5420" s="12" t="s">
        <v>4</v>
      </c>
      <c r="D5420" s="66">
        <f>'Actual Solar Data'!K5410</f>
        <v>0</v>
      </c>
      <c r="E5420" s="59">
        <f>whlsecost_hourly_4002_201911!C273</f>
        <v>43781</v>
      </c>
      <c r="F5420" s="85">
        <f>whlsecost_hourly_4002_201911!D273</f>
        <v>2</v>
      </c>
      <c r="G5420" s="2">
        <f>whlsecost_hourly_4002_201911!F273</f>
        <v>22.51</v>
      </c>
      <c r="H5420" s="2">
        <f>whlsecost_hourly_4002_201911!X273</f>
        <v>2.2799999999999998</v>
      </c>
      <c r="I5420" s="2">
        <f t="shared" si="171"/>
        <v>24.790000000000003</v>
      </c>
      <c r="J5420" s="68">
        <f t="shared" si="170"/>
        <v>0</v>
      </c>
    </row>
    <row r="5421" spans="1:10" x14ac:dyDescent="0.25">
      <c r="A5421" s="28">
        <v>11</v>
      </c>
      <c r="B5421" s="28">
        <v>12</v>
      </c>
      <c r="C5421" s="12" t="s">
        <v>5</v>
      </c>
      <c r="D5421" s="66">
        <f>'Actual Solar Data'!K5411</f>
        <v>0</v>
      </c>
      <c r="E5421" s="59">
        <f>whlsecost_hourly_4002_201911!C274</f>
        <v>43781</v>
      </c>
      <c r="F5421" s="85">
        <f>whlsecost_hourly_4002_201911!D274</f>
        <v>3</v>
      </c>
      <c r="G5421" s="2">
        <f>whlsecost_hourly_4002_201911!F274</f>
        <v>22.43</v>
      </c>
      <c r="H5421" s="2">
        <f>whlsecost_hourly_4002_201911!X274</f>
        <v>2.1799999999999997</v>
      </c>
      <c r="I5421" s="2">
        <f t="shared" si="171"/>
        <v>24.61</v>
      </c>
      <c r="J5421" s="68">
        <f t="shared" si="170"/>
        <v>0</v>
      </c>
    </row>
    <row r="5422" spans="1:10" x14ac:dyDescent="0.25">
      <c r="A5422" s="28">
        <v>11</v>
      </c>
      <c r="B5422" s="28">
        <v>12</v>
      </c>
      <c r="C5422" s="12" t="s">
        <v>6</v>
      </c>
      <c r="D5422" s="66">
        <f>'Actual Solar Data'!K5412</f>
        <v>0</v>
      </c>
      <c r="E5422" s="59">
        <f>whlsecost_hourly_4002_201911!C275</f>
        <v>43781</v>
      </c>
      <c r="F5422" s="85">
        <f>whlsecost_hourly_4002_201911!D275</f>
        <v>4</v>
      </c>
      <c r="G5422" s="2">
        <f>whlsecost_hourly_4002_201911!F275</f>
        <v>21.27</v>
      </c>
      <c r="H5422" s="2">
        <f>whlsecost_hourly_4002_201911!X275</f>
        <v>2.27</v>
      </c>
      <c r="I5422" s="2">
        <f t="shared" si="171"/>
        <v>23.54</v>
      </c>
      <c r="J5422" s="68">
        <f t="shared" si="170"/>
        <v>0</v>
      </c>
    </row>
    <row r="5423" spans="1:10" x14ac:dyDescent="0.25">
      <c r="A5423" s="28">
        <v>11</v>
      </c>
      <c r="B5423" s="28">
        <v>12</v>
      </c>
      <c r="C5423" s="12" t="s">
        <v>7</v>
      </c>
      <c r="D5423" s="66">
        <f>'Actual Solar Data'!K5413</f>
        <v>0</v>
      </c>
      <c r="E5423" s="59">
        <f>whlsecost_hourly_4002_201911!C276</f>
        <v>43781</v>
      </c>
      <c r="F5423" s="85">
        <f>whlsecost_hourly_4002_201911!D276</f>
        <v>5</v>
      </c>
      <c r="G5423" s="2">
        <f>whlsecost_hourly_4002_201911!F276</f>
        <v>22.06</v>
      </c>
      <c r="H5423" s="2">
        <f>whlsecost_hourly_4002_201911!X276</f>
        <v>2.27</v>
      </c>
      <c r="I5423" s="2">
        <f t="shared" si="171"/>
        <v>24.33</v>
      </c>
      <c r="J5423" s="68">
        <f t="shared" si="170"/>
        <v>0</v>
      </c>
    </row>
    <row r="5424" spans="1:10" x14ac:dyDescent="0.25">
      <c r="A5424" s="28">
        <v>11</v>
      </c>
      <c r="B5424" s="28">
        <v>12</v>
      </c>
      <c r="C5424" s="12" t="s">
        <v>8</v>
      </c>
      <c r="D5424" s="66">
        <f>'Actual Solar Data'!K5414</f>
        <v>0</v>
      </c>
      <c r="E5424" s="59">
        <f>whlsecost_hourly_4002_201911!C277</f>
        <v>43781</v>
      </c>
      <c r="F5424" s="85">
        <f>whlsecost_hourly_4002_201911!D277</f>
        <v>6</v>
      </c>
      <c r="G5424" s="2">
        <f>whlsecost_hourly_4002_201911!F277</f>
        <v>21.14</v>
      </c>
      <c r="H5424" s="2">
        <f>whlsecost_hourly_4002_201911!X277</f>
        <v>2.71</v>
      </c>
      <c r="I5424" s="2">
        <f t="shared" si="171"/>
        <v>23.85</v>
      </c>
      <c r="J5424" s="68">
        <f t="shared" si="170"/>
        <v>0</v>
      </c>
    </row>
    <row r="5425" spans="1:10" x14ac:dyDescent="0.25">
      <c r="A5425" s="28">
        <v>11</v>
      </c>
      <c r="B5425" s="28">
        <v>12</v>
      </c>
      <c r="C5425" s="12" t="s">
        <v>9</v>
      </c>
      <c r="D5425" s="66">
        <f>'Actual Solar Data'!K5415</f>
        <v>0</v>
      </c>
      <c r="E5425" s="59">
        <f>whlsecost_hourly_4002_201911!C278</f>
        <v>43781</v>
      </c>
      <c r="F5425" s="85">
        <f>whlsecost_hourly_4002_201911!D278</f>
        <v>7</v>
      </c>
      <c r="G5425" s="2">
        <f>whlsecost_hourly_4002_201911!F278</f>
        <v>23.28</v>
      </c>
      <c r="H5425" s="2">
        <f>whlsecost_hourly_4002_201911!X278</f>
        <v>2.33</v>
      </c>
      <c r="I5425" s="2">
        <f t="shared" si="171"/>
        <v>25.61</v>
      </c>
      <c r="J5425" s="68">
        <f t="shared" si="170"/>
        <v>0</v>
      </c>
    </row>
    <row r="5426" spans="1:10" x14ac:dyDescent="0.25">
      <c r="A5426" s="28">
        <v>11</v>
      </c>
      <c r="B5426" s="28">
        <v>12</v>
      </c>
      <c r="C5426" s="12" t="s">
        <v>10</v>
      </c>
      <c r="D5426" s="66">
        <f>'Actual Solar Data'!K5416</f>
        <v>820</v>
      </c>
      <c r="E5426" s="59">
        <f>whlsecost_hourly_4002_201911!C279</f>
        <v>43781</v>
      </c>
      <c r="F5426" s="85">
        <f>whlsecost_hourly_4002_201911!D279</f>
        <v>8</v>
      </c>
      <c r="G5426" s="2">
        <f>whlsecost_hourly_4002_201911!F279</f>
        <v>25.95</v>
      </c>
      <c r="H5426" s="2">
        <f>whlsecost_hourly_4002_201911!X279</f>
        <v>2.8199999999999994</v>
      </c>
      <c r="I5426" s="2">
        <f t="shared" si="171"/>
        <v>28.77</v>
      </c>
      <c r="J5426" s="68">
        <f t="shared" si="170"/>
        <v>23591.4</v>
      </c>
    </row>
    <row r="5427" spans="1:10" x14ac:dyDescent="0.25">
      <c r="A5427" s="28">
        <v>11</v>
      </c>
      <c r="B5427" s="28">
        <v>12</v>
      </c>
      <c r="C5427" s="12" t="s">
        <v>11</v>
      </c>
      <c r="D5427" s="66">
        <f>'Actual Solar Data'!K5417</f>
        <v>2463</v>
      </c>
      <c r="E5427" s="59">
        <f>whlsecost_hourly_4002_201911!C280</f>
        <v>43781</v>
      </c>
      <c r="F5427" s="85">
        <f>whlsecost_hourly_4002_201911!D280</f>
        <v>9</v>
      </c>
      <c r="G5427" s="2">
        <f>whlsecost_hourly_4002_201911!F280</f>
        <v>26.99</v>
      </c>
      <c r="H5427" s="2">
        <f>whlsecost_hourly_4002_201911!X280</f>
        <v>2.62</v>
      </c>
      <c r="I5427" s="2">
        <f t="shared" si="171"/>
        <v>29.61</v>
      </c>
      <c r="J5427" s="68">
        <f t="shared" si="170"/>
        <v>72929.429999999993</v>
      </c>
    </row>
    <row r="5428" spans="1:10" x14ac:dyDescent="0.25">
      <c r="A5428" s="28">
        <v>11</v>
      </c>
      <c r="B5428" s="28">
        <v>12</v>
      </c>
      <c r="C5428" s="12" t="s">
        <v>12</v>
      </c>
      <c r="D5428" s="66">
        <f>'Actual Solar Data'!K5418</f>
        <v>3212</v>
      </c>
      <c r="E5428" s="59">
        <f>whlsecost_hourly_4002_201911!C281</f>
        <v>43781</v>
      </c>
      <c r="F5428" s="85">
        <f>whlsecost_hourly_4002_201911!D281</f>
        <v>10</v>
      </c>
      <c r="G5428" s="2">
        <f>whlsecost_hourly_4002_201911!F281</f>
        <v>48.63</v>
      </c>
      <c r="H5428" s="2">
        <f>whlsecost_hourly_4002_201911!X281</f>
        <v>3.61</v>
      </c>
      <c r="I5428" s="2">
        <f t="shared" si="171"/>
        <v>52.24</v>
      </c>
      <c r="J5428" s="68">
        <f t="shared" si="170"/>
        <v>167794.88</v>
      </c>
    </row>
    <row r="5429" spans="1:10" x14ac:dyDescent="0.25">
      <c r="A5429" s="28">
        <v>11</v>
      </c>
      <c r="B5429" s="28">
        <v>12</v>
      </c>
      <c r="C5429" s="12" t="s">
        <v>13</v>
      </c>
      <c r="D5429" s="66">
        <f>'Actual Solar Data'!K5419</f>
        <v>2933</v>
      </c>
      <c r="E5429" s="59">
        <f>whlsecost_hourly_4002_201911!C282</f>
        <v>43781</v>
      </c>
      <c r="F5429" s="85">
        <f>whlsecost_hourly_4002_201911!D282</f>
        <v>11</v>
      </c>
      <c r="G5429" s="2">
        <f>whlsecost_hourly_4002_201911!F282</f>
        <v>47.1</v>
      </c>
      <c r="H5429" s="2">
        <f>whlsecost_hourly_4002_201911!X282</f>
        <v>2.8</v>
      </c>
      <c r="I5429" s="2">
        <f t="shared" si="171"/>
        <v>49.9</v>
      </c>
      <c r="J5429" s="68">
        <f t="shared" si="170"/>
        <v>146356.69999999998</v>
      </c>
    </row>
    <row r="5430" spans="1:10" x14ac:dyDescent="0.25">
      <c r="A5430" s="28">
        <v>11</v>
      </c>
      <c r="B5430" s="28">
        <v>12</v>
      </c>
      <c r="C5430" s="12" t="s">
        <v>14</v>
      </c>
      <c r="D5430" s="66">
        <f>'Actual Solar Data'!K5420</f>
        <v>6858</v>
      </c>
      <c r="E5430" s="59">
        <f>whlsecost_hourly_4002_201911!C283</f>
        <v>43781</v>
      </c>
      <c r="F5430" s="85">
        <f>whlsecost_hourly_4002_201911!D283</f>
        <v>12</v>
      </c>
      <c r="G5430" s="2">
        <f>whlsecost_hourly_4002_201911!F283</f>
        <v>54.41</v>
      </c>
      <c r="H5430" s="2">
        <f>whlsecost_hourly_4002_201911!X283</f>
        <v>2.76</v>
      </c>
      <c r="I5430" s="2">
        <f t="shared" si="171"/>
        <v>57.169999999999995</v>
      </c>
      <c r="J5430" s="68">
        <f t="shared" si="170"/>
        <v>392071.86</v>
      </c>
    </row>
    <row r="5431" spans="1:10" x14ac:dyDescent="0.25">
      <c r="A5431" s="28">
        <v>11</v>
      </c>
      <c r="B5431" s="28">
        <v>12</v>
      </c>
      <c r="C5431" s="12" t="s">
        <v>15</v>
      </c>
      <c r="D5431" s="66">
        <f>'Actual Solar Data'!K5421</f>
        <v>7072</v>
      </c>
      <c r="E5431" s="59">
        <f>whlsecost_hourly_4002_201911!C284</f>
        <v>43781</v>
      </c>
      <c r="F5431" s="85">
        <f>whlsecost_hourly_4002_201911!D284</f>
        <v>13</v>
      </c>
      <c r="G5431" s="2">
        <f>whlsecost_hourly_4002_201911!F284</f>
        <v>56.55</v>
      </c>
      <c r="H5431" s="2">
        <f>whlsecost_hourly_4002_201911!X284</f>
        <v>2.6599999999999997</v>
      </c>
      <c r="I5431" s="2">
        <f t="shared" si="171"/>
        <v>59.209999999999994</v>
      </c>
      <c r="J5431" s="68">
        <f t="shared" si="170"/>
        <v>418733.11999999994</v>
      </c>
    </row>
    <row r="5432" spans="1:10" x14ac:dyDescent="0.25">
      <c r="A5432" s="28">
        <v>11</v>
      </c>
      <c r="B5432" s="28">
        <v>12</v>
      </c>
      <c r="C5432" s="12" t="s">
        <v>16</v>
      </c>
      <c r="D5432" s="66">
        <f>'Actual Solar Data'!K5422</f>
        <v>6560</v>
      </c>
      <c r="E5432" s="59">
        <f>whlsecost_hourly_4002_201911!C285</f>
        <v>43781</v>
      </c>
      <c r="F5432" s="85">
        <f>whlsecost_hourly_4002_201911!D285</f>
        <v>14</v>
      </c>
      <c r="G5432" s="2">
        <f>whlsecost_hourly_4002_201911!F285</f>
        <v>54</v>
      </c>
      <c r="H5432" s="2">
        <f>whlsecost_hourly_4002_201911!X285</f>
        <v>2.67</v>
      </c>
      <c r="I5432" s="2">
        <f t="shared" si="171"/>
        <v>56.67</v>
      </c>
      <c r="J5432" s="68">
        <f t="shared" si="170"/>
        <v>371755.2</v>
      </c>
    </row>
    <row r="5433" spans="1:10" x14ac:dyDescent="0.25">
      <c r="A5433" s="28">
        <v>11</v>
      </c>
      <c r="B5433" s="28">
        <v>12</v>
      </c>
      <c r="C5433" s="12" t="s">
        <v>17</v>
      </c>
      <c r="D5433" s="66">
        <f>'Actual Solar Data'!K5423</f>
        <v>2841</v>
      </c>
      <c r="E5433" s="59">
        <f>whlsecost_hourly_4002_201911!C286</f>
        <v>43781</v>
      </c>
      <c r="F5433" s="85">
        <f>whlsecost_hourly_4002_201911!D286</f>
        <v>15</v>
      </c>
      <c r="G5433" s="2">
        <f>whlsecost_hourly_4002_201911!F286</f>
        <v>64</v>
      </c>
      <c r="H5433" s="2">
        <f>whlsecost_hourly_4002_201911!X286</f>
        <v>2.83</v>
      </c>
      <c r="I5433" s="2">
        <f t="shared" si="171"/>
        <v>66.83</v>
      </c>
      <c r="J5433" s="68">
        <f t="shared" si="170"/>
        <v>189864.03</v>
      </c>
    </row>
    <row r="5434" spans="1:10" x14ac:dyDescent="0.25">
      <c r="A5434" s="28">
        <v>11</v>
      </c>
      <c r="B5434" s="28">
        <v>12</v>
      </c>
      <c r="C5434" s="12" t="s">
        <v>18</v>
      </c>
      <c r="D5434" s="66">
        <f>'Actual Solar Data'!K5424</f>
        <v>845</v>
      </c>
      <c r="E5434" s="59">
        <f>whlsecost_hourly_4002_201911!C287</f>
        <v>43781</v>
      </c>
      <c r="F5434" s="85">
        <f>whlsecost_hourly_4002_201911!D287</f>
        <v>16</v>
      </c>
      <c r="G5434" s="2">
        <f>whlsecost_hourly_4002_201911!F287</f>
        <v>56.92</v>
      </c>
      <c r="H5434" s="2">
        <f>whlsecost_hourly_4002_201911!X287</f>
        <v>2.59</v>
      </c>
      <c r="I5434" s="2">
        <f t="shared" si="171"/>
        <v>59.510000000000005</v>
      </c>
      <c r="J5434" s="68">
        <f t="shared" si="170"/>
        <v>50285.950000000004</v>
      </c>
    </row>
    <row r="5435" spans="1:10" x14ac:dyDescent="0.25">
      <c r="A5435" s="28">
        <v>11</v>
      </c>
      <c r="B5435" s="28">
        <v>12</v>
      </c>
      <c r="C5435" s="12" t="s">
        <v>19</v>
      </c>
      <c r="D5435" s="66">
        <f>'Actual Solar Data'!K5425</f>
        <v>0</v>
      </c>
      <c r="E5435" s="59">
        <f>whlsecost_hourly_4002_201911!C288</f>
        <v>43781</v>
      </c>
      <c r="F5435" s="85">
        <f>whlsecost_hourly_4002_201911!D288</f>
        <v>17</v>
      </c>
      <c r="G5435" s="2">
        <f>whlsecost_hourly_4002_201911!F288</f>
        <v>56.32</v>
      </c>
      <c r="H5435" s="2">
        <f>whlsecost_hourly_4002_201911!X288</f>
        <v>2.6</v>
      </c>
      <c r="I5435" s="2">
        <f t="shared" si="171"/>
        <v>58.92</v>
      </c>
      <c r="J5435" s="68">
        <f t="shared" si="170"/>
        <v>0</v>
      </c>
    </row>
    <row r="5436" spans="1:10" x14ac:dyDescent="0.25">
      <c r="A5436" s="28">
        <v>11</v>
      </c>
      <c r="B5436" s="28">
        <v>12</v>
      </c>
      <c r="C5436" s="12" t="s">
        <v>20</v>
      </c>
      <c r="D5436" s="66">
        <f>'Actual Solar Data'!K5426</f>
        <v>0</v>
      </c>
      <c r="E5436" s="59">
        <f>whlsecost_hourly_4002_201911!C289</f>
        <v>43781</v>
      </c>
      <c r="F5436" s="85">
        <f>whlsecost_hourly_4002_201911!D289</f>
        <v>18</v>
      </c>
      <c r="G5436" s="2">
        <f>whlsecost_hourly_4002_201911!F289</f>
        <v>53.11</v>
      </c>
      <c r="H5436" s="2">
        <f>whlsecost_hourly_4002_201911!X289</f>
        <v>2.61</v>
      </c>
      <c r="I5436" s="2">
        <f t="shared" si="171"/>
        <v>55.72</v>
      </c>
      <c r="J5436" s="68">
        <f t="shared" si="170"/>
        <v>0</v>
      </c>
    </row>
    <row r="5437" spans="1:10" x14ac:dyDescent="0.25">
      <c r="A5437" s="28">
        <v>11</v>
      </c>
      <c r="B5437" s="28">
        <v>12</v>
      </c>
      <c r="C5437" s="12" t="s">
        <v>21</v>
      </c>
      <c r="D5437" s="66">
        <f>'Actual Solar Data'!K5427</f>
        <v>0</v>
      </c>
      <c r="E5437" s="59">
        <f>whlsecost_hourly_4002_201911!C290</f>
        <v>43781</v>
      </c>
      <c r="F5437" s="85">
        <f>whlsecost_hourly_4002_201911!D290</f>
        <v>19</v>
      </c>
      <c r="G5437" s="2">
        <f>whlsecost_hourly_4002_201911!F290</f>
        <v>52.8</v>
      </c>
      <c r="H5437" s="2">
        <f>whlsecost_hourly_4002_201911!X290</f>
        <v>2.5599999999999996</v>
      </c>
      <c r="I5437" s="2">
        <f t="shared" si="171"/>
        <v>55.36</v>
      </c>
      <c r="J5437" s="68">
        <f t="shared" si="170"/>
        <v>0</v>
      </c>
    </row>
    <row r="5438" spans="1:10" x14ac:dyDescent="0.25">
      <c r="A5438" s="28">
        <v>11</v>
      </c>
      <c r="B5438" s="28">
        <v>12</v>
      </c>
      <c r="C5438" s="12" t="s">
        <v>22</v>
      </c>
      <c r="D5438" s="66">
        <f>'Actual Solar Data'!K5428</f>
        <v>0</v>
      </c>
      <c r="E5438" s="59">
        <f>whlsecost_hourly_4002_201911!C291</f>
        <v>43781</v>
      </c>
      <c r="F5438" s="85">
        <f>whlsecost_hourly_4002_201911!D291</f>
        <v>20</v>
      </c>
      <c r="G5438" s="2">
        <f>whlsecost_hourly_4002_201911!F291</f>
        <v>48.68</v>
      </c>
      <c r="H5438" s="2">
        <f>whlsecost_hourly_4002_201911!X291</f>
        <v>2.56</v>
      </c>
      <c r="I5438" s="2">
        <f t="shared" si="171"/>
        <v>51.24</v>
      </c>
      <c r="J5438" s="68">
        <f t="shared" si="170"/>
        <v>0</v>
      </c>
    </row>
    <row r="5439" spans="1:10" x14ac:dyDescent="0.25">
      <c r="A5439" s="28">
        <v>11</v>
      </c>
      <c r="B5439" s="28">
        <v>12</v>
      </c>
      <c r="C5439" s="12" t="s">
        <v>23</v>
      </c>
      <c r="D5439" s="66">
        <f>'Actual Solar Data'!K5429</f>
        <v>0</v>
      </c>
      <c r="E5439" s="59">
        <f>whlsecost_hourly_4002_201911!C292</f>
        <v>43781</v>
      </c>
      <c r="F5439" s="85">
        <f>whlsecost_hourly_4002_201911!D292</f>
        <v>21</v>
      </c>
      <c r="G5439" s="2">
        <f>whlsecost_hourly_4002_201911!F292</f>
        <v>44.75</v>
      </c>
      <c r="H5439" s="2">
        <f>whlsecost_hourly_4002_201911!X292</f>
        <v>2.5399999999999996</v>
      </c>
      <c r="I5439" s="2">
        <f t="shared" si="171"/>
        <v>47.29</v>
      </c>
      <c r="J5439" s="68">
        <f t="shared" si="170"/>
        <v>0</v>
      </c>
    </row>
    <row r="5440" spans="1:10" x14ac:dyDescent="0.25">
      <c r="A5440" s="28">
        <v>11</v>
      </c>
      <c r="B5440" s="28">
        <v>12</v>
      </c>
      <c r="C5440" s="12" t="s">
        <v>24</v>
      </c>
      <c r="D5440" s="66">
        <f>'Actual Solar Data'!K5430</f>
        <v>0</v>
      </c>
      <c r="E5440" s="59">
        <f>whlsecost_hourly_4002_201911!C293</f>
        <v>43781</v>
      </c>
      <c r="F5440" s="85">
        <f>whlsecost_hourly_4002_201911!D293</f>
        <v>22</v>
      </c>
      <c r="G5440" s="2">
        <f>whlsecost_hourly_4002_201911!F293</f>
        <v>40.130000000000003</v>
      </c>
      <c r="H5440" s="2">
        <f>whlsecost_hourly_4002_201911!X293</f>
        <v>2.6999999999999997</v>
      </c>
      <c r="I5440" s="2">
        <f t="shared" si="171"/>
        <v>42.830000000000005</v>
      </c>
      <c r="J5440" s="68">
        <f t="shared" si="170"/>
        <v>0</v>
      </c>
    </row>
    <row r="5441" spans="1:10" x14ac:dyDescent="0.25">
      <c r="A5441" s="28">
        <v>11</v>
      </c>
      <c r="B5441" s="28">
        <v>12</v>
      </c>
      <c r="C5441" s="12" t="s">
        <v>25</v>
      </c>
      <c r="D5441" s="66">
        <f>'Actual Solar Data'!K5431</f>
        <v>0</v>
      </c>
      <c r="E5441" s="59">
        <f>whlsecost_hourly_4002_201911!C294</f>
        <v>43781</v>
      </c>
      <c r="F5441" s="85">
        <f>whlsecost_hourly_4002_201911!D294</f>
        <v>23</v>
      </c>
      <c r="G5441" s="2">
        <f>whlsecost_hourly_4002_201911!F294</f>
        <v>36.659999999999997</v>
      </c>
      <c r="H5441" s="2">
        <f>whlsecost_hourly_4002_201911!X294</f>
        <v>2.71</v>
      </c>
      <c r="I5441" s="2">
        <f t="shared" si="171"/>
        <v>39.369999999999997</v>
      </c>
      <c r="J5441" s="68">
        <f t="shared" si="170"/>
        <v>0</v>
      </c>
    </row>
    <row r="5442" spans="1:10" x14ac:dyDescent="0.25">
      <c r="A5442" s="28">
        <v>11</v>
      </c>
      <c r="B5442" s="28">
        <v>12</v>
      </c>
      <c r="C5442" s="12" t="s">
        <v>26</v>
      </c>
      <c r="D5442" s="66">
        <f>'Actual Solar Data'!K5432</f>
        <v>0</v>
      </c>
      <c r="E5442" s="59">
        <f>whlsecost_hourly_4002_201911!C295</f>
        <v>43781</v>
      </c>
      <c r="F5442" s="85">
        <f>whlsecost_hourly_4002_201911!D295</f>
        <v>24</v>
      </c>
      <c r="G5442" s="2">
        <f>whlsecost_hourly_4002_201911!F295</f>
        <v>35.590000000000003</v>
      </c>
      <c r="H5442" s="2">
        <f>whlsecost_hourly_4002_201911!X295</f>
        <v>3.0799999999999996</v>
      </c>
      <c r="I5442" s="2">
        <f t="shared" si="171"/>
        <v>38.67</v>
      </c>
      <c r="J5442" s="68">
        <f t="shared" si="170"/>
        <v>0</v>
      </c>
    </row>
    <row r="5443" spans="1:10" x14ac:dyDescent="0.25">
      <c r="A5443" s="28">
        <v>11</v>
      </c>
      <c r="B5443" s="28">
        <v>13</v>
      </c>
      <c r="C5443" s="12" t="s">
        <v>3</v>
      </c>
      <c r="D5443" s="66">
        <f>'Actual Solar Data'!K5433</f>
        <v>0</v>
      </c>
      <c r="E5443" s="59">
        <f>whlsecost_hourly_4002_201911!C296</f>
        <v>43782</v>
      </c>
      <c r="F5443" s="85">
        <f>whlsecost_hourly_4002_201911!D296</f>
        <v>1</v>
      </c>
      <c r="G5443" s="2">
        <f>whlsecost_hourly_4002_201911!F296</f>
        <v>88.15</v>
      </c>
      <c r="H5443" s="2">
        <f>whlsecost_hourly_4002_201911!X296</f>
        <v>4.74</v>
      </c>
      <c r="I5443" s="2">
        <f t="shared" si="171"/>
        <v>92.89</v>
      </c>
      <c r="J5443" s="68">
        <f t="shared" si="170"/>
        <v>0</v>
      </c>
    </row>
    <row r="5444" spans="1:10" x14ac:dyDescent="0.25">
      <c r="A5444" s="28">
        <v>11</v>
      </c>
      <c r="B5444" s="28">
        <v>13</v>
      </c>
      <c r="C5444" s="12" t="s">
        <v>4</v>
      </c>
      <c r="D5444" s="66">
        <f>'Actual Solar Data'!K5434</f>
        <v>0</v>
      </c>
      <c r="E5444" s="59">
        <f>whlsecost_hourly_4002_201911!C297</f>
        <v>43782</v>
      </c>
      <c r="F5444" s="85">
        <f>whlsecost_hourly_4002_201911!D297</f>
        <v>2</v>
      </c>
      <c r="G5444" s="2">
        <f>whlsecost_hourly_4002_201911!F297</f>
        <v>125.02</v>
      </c>
      <c r="H5444" s="2">
        <f>whlsecost_hourly_4002_201911!X297</f>
        <v>5.3500000000000005</v>
      </c>
      <c r="I5444" s="2">
        <f t="shared" si="171"/>
        <v>130.37</v>
      </c>
      <c r="J5444" s="68">
        <f t="shared" si="170"/>
        <v>0</v>
      </c>
    </row>
    <row r="5445" spans="1:10" x14ac:dyDescent="0.25">
      <c r="A5445" s="28">
        <v>11</v>
      </c>
      <c r="B5445" s="28">
        <v>13</v>
      </c>
      <c r="C5445" s="12" t="s">
        <v>5</v>
      </c>
      <c r="D5445" s="66">
        <f>'Actual Solar Data'!K5435</f>
        <v>0</v>
      </c>
      <c r="E5445" s="59">
        <f>whlsecost_hourly_4002_201911!C298</f>
        <v>43782</v>
      </c>
      <c r="F5445" s="85">
        <f>whlsecost_hourly_4002_201911!D298</f>
        <v>3</v>
      </c>
      <c r="G5445" s="2">
        <f>whlsecost_hourly_4002_201911!F298</f>
        <v>112.86</v>
      </c>
      <c r="H5445" s="2">
        <f>whlsecost_hourly_4002_201911!X298</f>
        <v>4.04</v>
      </c>
      <c r="I5445" s="2">
        <f t="shared" si="171"/>
        <v>116.9</v>
      </c>
      <c r="J5445" s="68">
        <f t="shared" si="170"/>
        <v>0</v>
      </c>
    </row>
    <row r="5446" spans="1:10" x14ac:dyDescent="0.25">
      <c r="A5446" s="28">
        <v>11</v>
      </c>
      <c r="B5446" s="28">
        <v>13</v>
      </c>
      <c r="C5446" s="12" t="s">
        <v>6</v>
      </c>
      <c r="D5446" s="66">
        <f>'Actual Solar Data'!K5436</f>
        <v>0</v>
      </c>
      <c r="E5446" s="59">
        <f>whlsecost_hourly_4002_201911!C299</f>
        <v>43782</v>
      </c>
      <c r="F5446" s="85">
        <f>whlsecost_hourly_4002_201911!D299</f>
        <v>4</v>
      </c>
      <c r="G5446" s="2">
        <f>whlsecost_hourly_4002_201911!F299</f>
        <v>81.92</v>
      </c>
      <c r="H5446" s="2">
        <f>whlsecost_hourly_4002_201911!X299</f>
        <v>3.9800000000000004</v>
      </c>
      <c r="I5446" s="2">
        <f t="shared" si="171"/>
        <v>85.9</v>
      </c>
      <c r="J5446" s="68">
        <f t="shared" si="170"/>
        <v>0</v>
      </c>
    </row>
    <row r="5447" spans="1:10" x14ac:dyDescent="0.25">
      <c r="A5447" s="28">
        <v>11</v>
      </c>
      <c r="B5447" s="28">
        <v>13</v>
      </c>
      <c r="C5447" s="12" t="s">
        <v>7</v>
      </c>
      <c r="D5447" s="66">
        <f>'Actual Solar Data'!K5437</f>
        <v>0</v>
      </c>
      <c r="E5447" s="59">
        <f>whlsecost_hourly_4002_201911!C300</f>
        <v>43782</v>
      </c>
      <c r="F5447" s="85">
        <f>whlsecost_hourly_4002_201911!D300</f>
        <v>5</v>
      </c>
      <c r="G5447" s="2">
        <f>whlsecost_hourly_4002_201911!F300</f>
        <v>82.54</v>
      </c>
      <c r="H5447" s="2">
        <f>whlsecost_hourly_4002_201911!X300</f>
        <v>3.0500000000000003</v>
      </c>
      <c r="I5447" s="2">
        <f t="shared" si="171"/>
        <v>85.59</v>
      </c>
      <c r="J5447" s="68">
        <f t="shared" si="170"/>
        <v>0</v>
      </c>
    </row>
    <row r="5448" spans="1:10" x14ac:dyDescent="0.25">
      <c r="A5448" s="28">
        <v>11</v>
      </c>
      <c r="B5448" s="28">
        <v>13</v>
      </c>
      <c r="C5448" s="12" t="s">
        <v>8</v>
      </c>
      <c r="D5448" s="66">
        <f>'Actual Solar Data'!K5438</f>
        <v>0</v>
      </c>
      <c r="E5448" s="59">
        <f>whlsecost_hourly_4002_201911!C301</f>
        <v>43782</v>
      </c>
      <c r="F5448" s="85">
        <f>whlsecost_hourly_4002_201911!D301</f>
        <v>6</v>
      </c>
      <c r="G5448" s="2">
        <f>whlsecost_hourly_4002_201911!F301</f>
        <v>79.81</v>
      </c>
      <c r="H5448" s="2">
        <f>whlsecost_hourly_4002_201911!X301</f>
        <v>4.7</v>
      </c>
      <c r="I5448" s="2">
        <f t="shared" si="171"/>
        <v>84.51</v>
      </c>
      <c r="J5448" s="68">
        <f t="shared" si="170"/>
        <v>0</v>
      </c>
    </row>
    <row r="5449" spans="1:10" x14ac:dyDescent="0.25">
      <c r="A5449" s="28">
        <v>11</v>
      </c>
      <c r="B5449" s="28">
        <v>13</v>
      </c>
      <c r="C5449" s="12" t="s">
        <v>9</v>
      </c>
      <c r="D5449" s="66">
        <f>'Actual Solar Data'!K5439</f>
        <v>22</v>
      </c>
      <c r="E5449" s="59">
        <f>whlsecost_hourly_4002_201911!C302</f>
        <v>43782</v>
      </c>
      <c r="F5449" s="85">
        <f>whlsecost_hourly_4002_201911!D302</f>
        <v>7</v>
      </c>
      <c r="G5449" s="2">
        <f>whlsecost_hourly_4002_201911!F302</f>
        <v>70.349999999999994</v>
      </c>
      <c r="H5449" s="2">
        <f>whlsecost_hourly_4002_201911!X302</f>
        <v>3.47</v>
      </c>
      <c r="I5449" s="2">
        <f t="shared" si="171"/>
        <v>73.819999999999993</v>
      </c>
      <c r="J5449" s="68">
        <f t="shared" si="170"/>
        <v>1624.04</v>
      </c>
    </row>
    <row r="5450" spans="1:10" x14ac:dyDescent="0.25">
      <c r="A5450" s="28">
        <v>11</v>
      </c>
      <c r="B5450" s="28">
        <v>13</v>
      </c>
      <c r="C5450" s="12" t="s">
        <v>10</v>
      </c>
      <c r="D5450" s="66">
        <f>'Actual Solar Data'!K5440</f>
        <v>4873</v>
      </c>
      <c r="E5450" s="59">
        <f>whlsecost_hourly_4002_201911!C303</f>
        <v>43782</v>
      </c>
      <c r="F5450" s="85">
        <f>whlsecost_hourly_4002_201911!D303</f>
        <v>8</v>
      </c>
      <c r="G5450" s="2">
        <f>whlsecost_hourly_4002_201911!F303</f>
        <v>80.59</v>
      </c>
      <c r="H5450" s="2">
        <f>whlsecost_hourly_4002_201911!X303</f>
        <v>4.0500000000000007</v>
      </c>
      <c r="I5450" s="2">
        <f t="shared" si="171"/>
        <v>84.64</v>
      </c>
      <c r="J5450" s="68">
        <f t="shared" si="170"/>
        <v>412450.72000000003</v>
      </c>
    </row>
    <row r="5451" spans="1:10" x14ac:dyDescent="0.25">
      <c r="A5451" s="28">
        <v>11</v>
      </c>
      <c r="B5451" s="28">
        <v>13</v>
      </c>
      <c r="C5451" s="12" t="s">
        <v>11</v>
      </c>
      <c r="D5451" s="66">
        <f>'Actual Solar Data'!K5441</f>
        <v>23332</v>
      </c>
      <c r="E5451" s="59">
        <f>whlsecost_hourly_4002_201911!C304</f>
        <v>43782</v>
      </c>
      <c r="F5451" s="85">
        <f>whlsecost_hourly_4002_201911!D304</f>
        <v>9</v>
      </c>
      <c r="G5451" s="2">
        <f>whlsecost_hourly_4002_201911!F304</f>
        <v>61.91</v>
      </c>
      <c r="H5451" s="2">
        <f>whlsecost_hourly_4002_201911!X304</f>
        <v>3.29</v>
      </c>
      <c r="I5451" s="2">
        <f t="shared" si="171"/>
        <v>65.2</v>
      </c>
      <c r="J5451" s="68">
        <f t="shared" si="170"/>
        <v>1521246.4000000001</v>
      </c>
    </row>
    <row r="5452" spans="1:10" x14ac:dyDescent="0.25">
      <c r="A5452" s="28">
        <v>11</v>
      </c>
      <c r="B5452" s="28">
        <v>13</v>
      </c>
      <c r="C5452" s="12" t="s">
        <v>12</v>
      </c>
      <c r="D5452" s="66">
        <f>'Actual Solar Data'!K5442</f>
        <v>42685</v>
      </c>
      <c r="E5452" s="59">
        <f>whlsecost_hourly_4002_201911!C305</f>
        <v>43782</v>
      </c>
      <c r="F5452" s="85">
        <f>whlsecost_hourly_4002_201911!D305</f>
        <v>10</v>
      </c>
      <c r="G5452" s="2">
        <f>whlsecost_hourly_4002_201911!F305</f>
        <v>55.13</v>
      </c>
      <c r="H5452" s="2">
        <f>whlsecost_hourly_4002_201911!X305</f>
        <v>3.1100000000000003</v>
      </c>
      <c r="I5452" s="2">
        <f t="shared" si="171"/>
        <v>58.24</v>
      </c>
      <c r="J5452" s="68">
        <f t="shared" si="170"/>
        <v>2485974.4</v>
      </c>
    </row>
    <row r="5453" spans="1:10" x14ac:dyDescent="0.25">
      <c r="A5453" s="28">
        <v>11</v>
      </c>
      <c r="B5453" s="28">
        <v>13</v>
      </c>
      <c r="C5453" s="12" t="s">
        <v>13</v>
      </c>
      <c r="D5453" s="66">
        <f>'Actual Solar Data'!K5443</f>
        <v>52229</v>
      </c>
      <c r="E5453" s="59">
        <f>whlsecost_hourly_4002_201911!C306</f>
        <v>43782</v>
      </c>
      <c r="F5453" s="85">
        <f>whlsecost_hourly_4002_201911!D306</f>
        <v>11</v>
      </c>
      <c r="G5453" s="2">
        <f>whlsecost_hourly_4002_201911!F306</f>
        <v>51.01</v>
      </c>
      <c r="H5453" s="2">
        <f>whlsecost_hourly_4002_201911!X306</f>
        <v>3.2000000000000006</v>
      </c>
      <c r="I5453" s="2">
        <f t="shared" si="171"/>
        <v>54.21</v>
      </c>
      <c r="J5453" s="68">
        <f t="shared" si="170"/>
        <v>2831334.09</v>
      </c>
    </row>
    <row r="5454" spans="1:10" x14ac:dyDescent="0.25">
      <c r="A5454" s="28">
        <v>11</v>
      </c>
      <c r="B5454" s="28">
        <v>13</v>
      </c>
      <c r="C5454" s="12" t="s">
        <v>14</v>
      </c>
      <c r="D5454" s="66">
        <f>'Actual Solar Data'!K5444</f>
        <v>53866</v>
      </c>
      <c r="E5454" s="59">
        <f>whlsecost_hourly_4002_201911!C307</f>
        <v>43782</v>
      </c>
      <c r="F5454" s="85">
        <f>whlsecost_hourly_4002_201911!D307</f>
        <v>12</v>
      </c>
      <c r="G5454" s="2">
        <f>whlsecost_hourly_4002_201911!F307</f>
        <v>49.63</v>
      </c>
      <c r="H5454" s="2">
        <f>whlsecost_hourly_4002_201911!X307</f>
        <v>3.16</v>
      </c>
      <c r="I5454" s="2">
        <f t="shared" si="171"/>
        <v>52.790000000000006</v>
      </c>
      <c r="J5454" s="68">
        <f t="shared" si="170"/>
        <v>2843586.14</v>
      </c>
    </row>
    <row r="5455" spans="1:10" x14ac:dyDescent="0.25">
      <c r="A5455" s="28">
        <v>11</v>
      </c>
      <c r="B5455" s="28">
        <v>13</v>
      </c>
      <c r="C5455" s="12" t="s">
        <v>15</v>
      </c>
      <c r="D5455" s="66">
        <f>'Actual Solar Data'!K5445</f>
        <v>51271</v>
      </c>
      <c r="E5455" s="59">
        <f>whlsecost_hourly_4002_201911!C308</f>
        <v>43782</v>
      </c>
      <c r="F5455" s="85">
        <f>whlsecost_hourly_4002_201911!D308</f>
        <v>13</v>
      </c>
      <c r="G5455" s="2">
        <f>whlsecost_hourly_4002_201911!F308</f>
        <v>46.74</v>
      </c>
      <c r="H5455" s="2">
        <f>whlsecost_hourly_4002_201911!X308</f>
        <v>3.16</v>
      </c>
      <c r="I5455" s="2">
        <f t="shared" si="171"/>
        <v>49.900000000000006</v>
      </c>
      <c r="J5455" s="68">
        <f t="shared" si="170"/>
        <v>2558422.9000000004</v>
      </c>
    </row>
    <row r="5456" spans="1:10" x14ac:dyDescent="0.25">
      <c r="A5456" s="28">
        <v>11</v>
      </c>
      <c r="B5456" s="28">
        <v>13</v>
      </c>
      <c r="C5456" s="12" t="s">
        <v>16</v>
      </c>
      <c r="D5456" s="66">
        <f>'Actual Solar Data'!K5446</f>
        <v>41142</v>
      </c>
      <c r="E5456" s="59">
        <f>whlsecost_hourly_4002_201911!C309</f>
        <v>43782</v>
      </c>
      <c r="F5456" s="85">
        <f>whlsecost_hourly_4002_201911!D309</f>
        <v>14</v>
      </c>
      <c r="G5456" s="2">
        <f>whlsecost_hourly_4002_201911!F309</f>
        <v>47.24</v>
      </c>
      <c r="H5456" s="2">
        <f>whlsecost_hourly_4002_201911!X309</f>
        <v>3.1</v>
      </c>
      <c r="I5456" s="2">
        <f t="shared" si="171"/>
        <v>50.34</v>
      </c>
      <c r="J5456" s="68">
        <f t="shared" si="170"/>
        <v>2071088.28</v>
      </c>
    </row>
    <row r="5457" spans="1:10" x14ac:dyDescent="0.25">
      <c r="A5457" s="28">
        <v>11</v>
      </c>
      <c r="B5457" s="28">
        <v>13</v>
      </c>
      <c r="C5457" s="12" t="s">
        <v>17</v>
      </c>
      <c r="D5457" s="66">
        <f>'Actual Solar Data'!K5447</f>
        <v>22263</v>
      </c>
      <c r="E5457" s="59">
        <f>whlsecost_hourly_4002_201911!C310</f>
        <v>43782</v>
      </c>
      <c r="F5457" s="85">
        <f>whlsecost_hourly_4002_201911!D310</f>
        <v>15</v>
      </c>
      <c r="G5457" s="2">
        <f>whlsecost_hourly_4002_201911!F310</f>
        <v>53.77</v>
      </c>
      <c r="H5457" s="2">
        <f>whlsecost_hourly_4002_201911!X310</f>
        <v>3.18</v>
      </c>
      <c r="I5457" s="2">
        <f t="shared" si="171"/>
        <v>56.95</v>
      </c>
      <c r="J5457" s="68">
        <f t="shared" si="170"/>
        <v>1267877.8500000001</v>
      </c>
    </row>
    <row r="5458" spans="1:10" x14ac:dyDescent="0.25">
      <c r="A5458" s="28">
        <v>11</v>
      </c>
      <c r="B5458" s="28">
        <v>13</v>
      </c>
      <c r="C5458" s="12" t="s">
        <v>18</v>
      </c>
      <c r="D5458" s="66">
        <f>'Actual Solar Data'!K5448</f>
        <v>5951</v>
      </c>
      <c r="E5458" s="59">
        <f>whlsecost_hourly_4002_201911!C311</f>
        <v>43782</v>
      </c>
      <c r="F5458" s="85">
        <f>whlsecost_hourly_4002_201911!D311</f>
        <v>16</v>
      </c>
      <c r="G5458" s="2">
        <f>whlsecost_hourly_4002_201911!F311</f>
        <v>66.05</v>
      </c>
      <c r="H5458" s="2">
        <f>whlsecost_hourly_4002_201911!X311</f>
        <v>3.21</v>
      </c>
      <c r="I5458" s="2">
        <f t="shared" si="171"/>
        <v>69.259999999999991</v>
      </c>
      <c r="J5458" s="68">
        <f t="shared" si="170"/>
        <v>412166.25999999995</v>
      </c>
    </row>
    <row r="5459" spans="1:10" x14ac:dyDescent="0.25">
      <c r="A5459" s="28">
        <v>11</v>
      </c>
      <c r="B5459" s="28">
        <v>13</v>
      </c>
      <c r="C5459" s="12" t="s">
        <v>19</v>
      </c>
      <c r="D5459" s="66">
        <f>'Actual Solar Data'!K5449</f>
        <v>280</v>
      </c>
      <c r="E5459" s="59">
        <f>whlsecost_hourly_4002_201911!C312</f>
        <v>43782</v>
      </c>
      <c r="F5459" s="85">
        <f>whlsecost_hourly_4002_201911!D312</f>
        <v>17</v>
      </c>
      <c r="G5459" s="2">
        <f>whlsecost_hourly_4002_201911!F312</f>
        <v>108.94</v>
      </c>
      <c r="H5459" s="2">
        <f>whlsecost_hourly_4002_201911!X312</f>
        <v>3.56</v>
      </c>
      <c r="I5459" s="2">
        <f t="shared" si="171"/>
        <v>112.5</v>
      </c>
      <c r="J5459" s="68">
        <f t="shared" ref="J5459:J5522" si="172">D5459*I5459</f>
        <v>31500</v>
      </c>
    </row>
    <row r="5460" spans="1:10" x14ac:dyDescent="0.25">
      <c r="A5460" s="28">
        <v>11</v>
      </c>
      <c r="B5460" s="28">
        <v>13</v>
      </c>
      <c r="C5460" s="12" t="s">
        <v>20</v>
      </c>
      <c r="D5460" s="66">
        <f>'Actual Solar Data'!K5450</f>
        <v>0</v>
      </c>
      <c r="E5460" s="59">
        <f>whlsecost_hourly_4002_201911!C313</f>
        <v>43782</v>
      </c>
      <c r="F5460" s="85">
        <f>whlsecost_hourly_4002_201911!D313</f>
        <v>18</v>
      </c>
      <c r="G5460" s="2">
        <f>whlsecost_hourly_4002_201911!F313</f>
        <v>124.72</v>
      </c>
      <c r="H5460" s="2">
        <f>whlsecost_hourly_4002_201911!X313</f>
        <v>4.08</v>
      </c>
      <c r="I5460" s="2">
        <f t="shared" si="171"/>
        <v>128.80000000000001</v>
      </c>
      <c r="J5460" s="68">
        <f t="shared" si="172"/>
        <v>0</v>
      </c>
    </row>
    <row r="5461" spans="1:10" x14ac:dyDescent="0.25">
      <c r="A5461" s="28">
        <v>11</v>
      </c>
      <c r="B5461" s="28">
        <v>13</v>
      </c>
      <c r="C5461" s="12" t="s">
        <v>21</v>
      </c>
      <c r="D5461" s="66">
        <f>'Actual Solar Data'!K5451</f>
        <v>0</v>
      </c>
      <c r="E5461" s="59">
        <f>whlsecost_hourly_4002_201911!C314</f>
        <v>43782</v>
      </c>
      <c r="F5461" s="85">
        <f>whlsecost_hourly_4002_201911!D314</f>
        <v>19</v>
      </c>
      <c r="G5461" s="2">
        <f>whlsecost_hourly_4002_201911!F314</f>
        <v>83.03</v>
      </c>
      <c r="H5461" s="2">
        <f>whlsecost_hourly_4002_201911!X314</f>
        <v>3.3400000000000003</v>
      </c>
      <c r="I5461" s="2">
        <f t="shared" si="171"/>
        <v>86.37</v>
      </c>
      <c r="J5461" s="68">
        <f t="shared" si="172"/>
        <v>0</v>
      </c>
    </row>
    <row r="5462" spans="1:10" x14ac:dyDescent="0.25">
      <c r="A5462" s="28">
        <v>11</v>
      </c>
      <c r="B5462" s="28">
        <v>13</v>
      </c>
      <c r="C5462" s="12" t="s">
        <v>22</v>
      </c>
      <c r="D5462" s="66">
        <f>'Actual Solar Data'!K5452</f>
        <v>0</v>
      </c>
      <c r="E5462" s="59">
        <f>whlsecost_hourly_4002_201911!C315</f>
        <v>43782</v>
      </c>
      <c r="F5462" s="85">
        <f>whlsecost_hourly_4002_201911!D315</f>
        <v>20</v>
      </c>
      <c r="G5462" s="2">
        <f>whlsecost_hourly_4002_201911!F315</f>
        <v>72.61</v>
      </c>
      <c r="H5462" s="2">
        <f>whlsecost_hourly_4002_201911!X315</f>
        <v>3.3400000000000003</v>
      </c>
      <c r="I5462" s="2">
        <f t="shared" si="171"/>
        <v>75.95</v>
      </c>
      <c r="J5462" s="68">
        <f t="shared" si="172"/>
        <v>0</v>
      </c>
    </row>
    <row r="5463" spans="1:10" x14ac:dyDescent="0.25">
      <c r="A5463" s="28">
        <v>11</v>
      </c>
      <c r="B5463" s="28">
        <v>13</v>
      </c>
      <c r="C5463" s="12" t="s">
        <v>23</v>
      </c>
      <c r="D5463" s="66">
        <f>'Actual Solar Data'!K5453</f>
        <v>0</v>
      </c>
      <c r="E5463" s="59">
        <f>whlsecost_hourly_4002_201911!C316</f>
        <v>43782</v>
      </c>
      <c r="F5463" s="85">
        <f>whlsecost_hourly_4002_201911!D316</f>
        <v>21</v>
      </c>
      <c r="G5463" s="2">
        <f>whlsecost_hourly_4002_201911!F316</f>
        <v>79.75</v>
      </c>
      <c r="H5463" s="2">
        <f>whlsecost_hourly_4002_201911!X316</f>
        <v>3.8000000000000003</v>
      </c>
      <c r="I5463" s="2">
        <f t="shared" si="171"/>
        <v>83.55</v>
      </c>
      <c r="J5463" s="68">
        <f t="shared" si="172"/>
        <v>0</v>
      </c>
    </row>
    <row r="5464" spans="1:10" x14ac:dyDescent="0.25">
      <c r="A5464" s="28">
        <v>11</v>
      </c>
      <c r="B5464" s="28">
        <v>13</v>
      </c>
      <c r="C5464" s="12" t="s">
        <v>24</v>
      </c>
      <c r="D5464" s="66">
        <f>'Actual Solar Data'!K5454</f>
        <v>0</v>
      </c>
      <c r="E5464" s="59">
        <f>whlsecost_hourly_4002_201911!C317</f>
        <v>43782</v>
      </c>
      <c r="F5464" s="85">
        <f>whlsecost_hourly_4002_201911!D317</f>
        <v>22</v>
      </c>
      <c r="G5464" s="2">
        <f>whlsecost_hourly_4002_201911!F317</f>
        <v>59.29</v>
      </c>
      <c r="H5464" s="2">
        <f>whlsecost_hourly_4002_201911!X317</f>
        <v>3.41</v>
      </c>
      <c r="I5464" s="2">
        <f t="shared" si="171"/>
        <v>62.7</v>
      </c>
      <c r="J5464" s="68">
        <f t="shared" si="172"/>
        <v>0</v>
      </c>
    </row>
    <row r="5465" spans="1:10" x14ac:dyDescent="0.25">
      <c r="A5465" s="28">
        <v>11</v>
      </c>
      <c r="B5465" s="28">
        <v>13</v>
      </c>
      <c r="C5465" s="12" t="s">
        <v>25</v>
      </c>
      <c r="D5465" s="66">
        <f>'Actual Solar Data'!K5455</f>
        <v>0</v>
      </c>
      <c r="E5465" s="59">
        <f>whlsecost_hourly_4002_201911!C318</f>
        <v>43782</v>
      </c>
      <c r="F5465" s="85">
        <f>whlsecost_hourly_4002_201911!D318</f>
        <v>23</v>
      </c>
      <c r="G5465" s="2">
        <f>whlsecost_hourly_4002_201911!F318</f>
        <v>43.69</v>
      </c>
      <c r="H5465" s="2">
        <f>whlsecost_hourly_4002_201911!X318</f>
        <v>3.3600000000000003</v>
      </c>
      <c r="I5465" s="2">
        <f t="shared" si="171"/>
        <v>47.05</v>
      </c>
      <c r="J5465" s="68">
        <f t="shared" si="172"/>
        <v>0</v>
      </c>
    </row>
    <row r="5466" spans="1:10" x14ac:dyDescent="0.25">
      <c r="A5466" s="28">
        <v>11</v>
      </c>
      <c r="B5466" s="28">
        <v>13</v>
      </c>
      <c r="C5466" s="12" t="s">
        <v>26</v>
      </c>
      <c r="D5466" s="66">
        <f>'Actual Solar Data'!K5456</f>
        <v>0</v>
      </c>
      <c r="E5466" s="59">
        <f>whlsecost_hourly_4002_201911!C319</f>
        <v>43782</v>
      </c>
      <c r="F5466" s="85">
        <f>whlsecost_hourly_4002_201911!D319</f>
        <v>24</v>
      </c>
      <c r="G5466" s="2">
        <f>whlsecost_hourly_4002_201911!F319</f>
        <v>40.75</v>
      </c>
      <c r="H5466" s="2">
        <f>whlsecost_hourly_4002_201911!X319</f>
        <v>4.0500000000000007</v>
      </c>
      <c r="I5466" s="2">
        <f t="shared" si="171"/>
        <v>44.8</v>
      </c>
      <c r="J5466" s="68">
        <f t="shared" si="172"/>
        <v>0</v>
      </c>
    </row>
    <row r="5467" spans="1:10" x14ac:dyDescent="0.25">
      <c r="A5467" s="28">
        <v>11</v>
      </c>
      <c r="B5467" s="28">
        <v>14</v>
      </c>
      <c r="C5467" s="12" t="s">
        <v>3</v>
      </c>
      <c r="D5467" s="66">
        <f>'Actual Solar Data'!K5457</f>
        <v>0</v>
      </c>
      <c r="E5467" s="59">
        <f>whlsecost_hourly_4002_201911!C320</f>
        <v>43783</v>
      </c>
      <c r="F5467" s="85">
        <f>whlsecost_hourly_4002_201911!D320</f>
        <v>1</v>
      </c>
      <c r="G5467" s="2">
        <f>whlsecost_hourly_4002_201911!F320</f>
        <v>43.87</v>
      </c>
      <c r="H5467" s="2">
        <f>whlsecost_hourly_4002_201911!X320</f>
        <v>1.75</v>
      </c>
      <c r="I5467" s="2">
        <f t="shared" si="171"/>
        <v>45.62</v>
      </c>
      <c r="J5467" s="68">
        <f t="shared" si="172"/>
        <v>0</v>
      </c>
    </row>
    <row r="5468" spans="1:10" x14ac:dyDescent="0.25">
      <c r="A5468" s="28">
        <v>11</v>
      </c>
      <c r="B5468" s="28">
        <v>14</v>
      </c>
      <c r="C5468" s="12" t="s">
        <v>4</v>
      </c>
      <c r="D5468" s="66">
        <f>'Actual Solar Data'!K5458</f>
        <v>0</v>
      </c>
      <c r="E5468" s="59">
        <f>whlsecost_hourly_4002_201911!C321</f>
        <v>43783</v>
      </c>
      <c r="F5468" s="85">
        <f>whlsecost_hourly_4002_201911!D321</f>
        <v>2</v>
      </c>
      <c r="G5468" s="2">
        <f>whlsecost_hourly_4002_201911!F321</f>
        <v>45.24</v>
      </c>
      <c r="H5468" s="2">
        <f>whlsecost_hourly_4002_201911!X321</f>
        <v>1.5</v>
      </c>
      <c r="I5468" s="2">
        <f t="shared" si="171"/>
        <v>46.74</v>
      </c>
      <c r="J5468" s="68">
        <f t="shared" si="172"/>
        <v>0</v>
      </c>
    </row>
    <row r="5469" spans="1:10" x14ac:dyDescent="0.25">
      <c r="A5469" s="28">
        <v>11</v>
      </c>
      <c r="B5469" s="28">
        <v>14</v>
      </c>
      <c r="C5469" s="12" t="s">
        <v>5</v>
      </c>
      <c r="D5469" s="66">
        <f>'Actual Solar Data'!K5459</f>
        <v>0</v>
      </c>
      <c r="E5469" s="59">
        <f>whlsecost_hourly_4002_201911!C322</f>
        <v>43783</v>
      </c>
      <c r="F5469" s="85">
        <f>whlsecost_hourly_4002_201911!D322</f>
        <v>3</v>
      </c>
      <c r="G5469" s="2">
        <f>whlsecost_hourly_4002_201911!F322</f>
        <v>40.89</v>
      </c>
      <c r="H5469" s="2">
        <f>whlsecost_hourly_4002_201911!X322</f>
        <v>1.6500000000000001</v>
      </c>
      <c r="I5469" s="2">
        <f t="shared" si="171"/>
        <v>42.54</v>
      </c>
      <c r="J5469" s="68">
        <f t="shared" si="172"/>
        <v>0</v>
      </c>
    </row>
    <row r="5470" spans="1:10" x14ac:dyDescent="0.25">
      <c r="A5470" s="28">
        <v>11</v>
      </c>
      <c r="B5470" s="28">
        <v>14</v>
      </c>
      <c r="C5470" s="12" t="s">
        <v>6</v>
      </c>
      <c r="D5470" s="66">
        <f>'Actual Solar Data'!K5460</f>
        <v>0</v>
      </c>
      <c r="E5470" s="59">
        <f>whlsecost_hourly_4002_201911!C323</f>
        <v>43783</v>
      </c>
      <c r="F5470" s="85">
        <f>whlsecost_hourly_4002_201911!D323</f>
        <v>4</v>
      </c>
      <c r="G5470" s="2">
        <f>whlsecost_hourly_4002_201911!F323</f>
        <v>54.76</v>
      </c>
      <c r="H5470" s="2">
        <f>whlsecost_hourly_4002_201911!X323</f>
        <v>2.1999999999999997</v>
      </c>
      <c r="I5470" s="2">
        <f t="shared" si="171"/>
        <v>56.96</v>
      </c>
      <c r="J5470" s="68">
        <f t="shared" si="172"/>
        <v>0</v>
      </c>
    </row>
    <row r="5471" spans="1:10" x14ac:dyDescent="0.25">
      <c r="A5471" s="28">
        <v>11</v>
      </c>
      <c r="B5471" s="28">
        <v>14</v>
      </c>
      <c r="C5471" s="12" t="s">
        <v>7</v>
      </c>
      <c r="D5471" s="66">
        <f>'Actual Solar Data'!K5461</f>
        <v>0</v>
      </c>
      <c r="E5471" s="59">
        <f>whlsecost_hourly_4002_201911!C324</f>
        <v>43783</v>
      </c>
      <c r="F5471" s="85">
        <f>whlsecost_hourly_4002_201911!D324</f>
        <v>5</v>
      </c>
      <c r="G5471" s="2">
        <f>whlsecost_hourly_4002_201911!F324</f>
        <v>74.12</v>
      </c>
      <c r="H5471" s="2">
        <f>whlsecost_hourly_4002_201911!X324</f>
        <v>2.8200000000000003</v>
      </c>
      <c r="I5471" s="2">
        <f t="shared" si="171"/>
        <v>76.94</v>
      </c>
      <c r="J5471" s="68">
        <f t="shared" si="172"/>
        <v>0</v>
      </c>
    </row>
    <row r="5472" spans="1:10" x14ac:dyDescent="0.25">
      <c r="A5472" s="28">
        <v>11</v>
      </c>
      <c r="B5472" s="28">
        <v>14</v>
      </c>
      <c r="C5472" s="12" t="s">
        <v>8</v>
      </c>
      <c r="D5472" s="66">
        <f>'Actual Solar Data'!K5462</f>
        <v>0</v>
      </c>
      <c r="E5472" s="59">
        <f>whlsecost_hourly_4002_201911!C325</f>
        <v>43783</v>
      </c>
      <c r="F5472" s="85">
        <f>whlsecost_hourly_4002_201911!D325</f>
        <v>6</v>
      </c>
      <c r="G5472" s="2">
        <f>whlsecost_hourly_4002_201911!F325</f>
        <v>86.79</v>
      </c>
      <c r="H5472" s="2">
        <f>whlsecost_hourly_4002_201911!X325</f>
        <v>3.58</v>
      </c>
      <c r="I5472" s="2">
        <f t="shared" si="171"/>
        <v>90.37</v>
      </c>
      <c r="J5472" s="68">
        <f t="shared" si="172"/>
        <v>0</v>
      </c>
    </row>
    <row r="5473" spans="1:10" x14ac:dyDescent="0.25">
      <c r="A5473" s="28">
        <v>11</v>
      </c>
      <c r="B5473" s="28">
        <v>14</v>
      </c>
      <c r="C5473" s="12" t="s">
        <v>9</v>
      </c>
      <c r="D5473" s="66">
        <f>'Actual Solar Data'!K5463</f>
        <v>57</v>
      </c>
      <c r="E5473" s="59">
        <f>whlsecost_hourly_4002_201911!C326</f>
        <v>43783</v>
      </c>
      <c r="F5473" s="85">
        <f>whlsecost_hourly_4002_201911!D326</f>
        <v>7</v>
      </c>
      <c r="G5473" s="2">
        <f>whlsecost_hourly_4002_201911!F326</f>
        <v>101.18</v>
      </c>
      <c r="H5473" s="2">
        <f>whlsecost_hourly_4002_201911!X326</f>
        <v>2.94</v>
      </c>
      <c r="I5473" s="2">
        <f t="shared" si="171"/>
        <v>104.12</v>
      </c>
      <c r="J5473" s="68">
        <f t="shared" si="172"/>
        <v>5934.84</v>
      </c>
    </row>
    <row r="5474" spans="1:10" x14ac:dyDescent="0.25">
      <c r="A5474" s="28">
        <v>11</v>
      </c>
      <c r="B5474" s="28">
        <v>14</v>
      </c>
      <c r="C5474" s="12" t="s">
        <v>10</v>
      </c>
      <c r="D5474" s="66">
        <f>'Actual Solar Data'!K5464</f>
        <v>6366</v>
      </c>
      <c r="E5474" s="59">
        <f>whlsecost_hourly_4002_201911!C327</f>
        <v>43783</v>
      </c>
      <c r="F5474" s="85">
        <f>whlsecost_hourly_4002_201911!D327</f>
        <v>8</v>
      </c>
      <c r="G5474" s="2">
        <f>whlsecost_hourly_4002_201911!F327</f>
        <v>117.15</v>
      </c>
      <c r="H5474" s="2">
        <f>whlsecost_hourly_4002_201911!X327</f>
        <v>3.76</v>
      </c>
      <c r="I5474" s="2">
        <f t="shared" si="171"/>
        <v>120.91000000000001</v>
      </c>
      <c r="J5474" s="68">
        <f t="shared" si="172"/>
        <v>769713.06</v>
      </c>
    </row>
    <row r="5475" spans="1:10" x14ac:dyDescent="0.25">
      <c r="A5475" s="28">
        <v>11</v>
      </c>
      <c r="B5475" s="28">
        <v>14</v>
      </c>
      <c r="C5475" s="12" t="s">
        <v>11</v>
      </c>
      <c r="D5475" s="66">
        <f>'Actual Solar Data'!K5465</f>
        <v>12811</v>
      </c>
      <c r="E5475" s="59">
        <f>whlsecost_hourly_4002_201911!C328</f>
        <v>43783</v>
      </c>
      <c r="F5475" s="85">
        <f>whlsecost_hourly_4002_201911!D328</f>
        <v>9</v>
      </c>
      <c r="G5475" s="2">
        <f>whlsecost_hourly_4002_201911!F328</f>
        <v>111.69</v>
      </c>
      <c r="H5475" s="2">
        <f>whlsecost_hourly_4002_201911!X328</f>
        <v>2.75</v>
      </c>
      <c r="I5475" s="2">
        <f t="shared" ref="I5475:I5538" si="173">SUM(G5475:H5475)</f>
        <v>114.44</v>
      </c>
      <c r="J5475" s="68">
        <f t="shared" si="172"/>
        <v>1466090.84</v>
      </c>
    </row>
    <row r="5476" spans="1:10" x14ac:dyDescent="0.25">
      <c r="A5476" s="28">
        <v>11</v>
      </c>
      <c r="B5476" s="28">
        <v>14</v>
      </c>
      <c r="C5476" s="12" t="s">
        <v>12</v>
      </c>
      <c r="D5476" s="66">
        <f>'Actual Solar Data'!K5466</f>
        <v>16444</v>
      </c>
      <c r="E5476" s="59">
        <f>whlsecost_hourly_4002_201911!C329</f>
        <v>43783</v>
      </c>
      <c r="F5476" s="85">
        <f>whlsecost_hourly_4002_201911!D329</f>
        <v>10</v>
      </c>
      <c r="G5476" s="2">
        <f>whlsecost_hourly_4002_201911!F329</f>
        <v>126.69</v>
      </c>
      <c r="H5476" s="2">
        <f>whlsecost_hourly_4002_201911!X329</f>
        <v>4.01</v>
      </c>
      <c r="I5476" s="2">
        <f t="shared" si="173"/>
        <v>130.69999999999999</v>
      </c>
      <c r="J5476" s="68">
        <f t="shared" si="172"/>
        <v>2149230.7999999998</v>
      </c>
    </row>
    <row r="5477" spans="1:10" x14ac:dyDescent="0.25">
      <c r="A5477" s="28">
        <v>11</v>
      </c>
      <c r="B5477" s="28">
        <v>14</v>
      </c>
      <c r="C5477" s="12" t="s">
        <v>13</v>
      </c>
      <c r="D5477" s="66">
        <f>'Actual Solar Data'!K5467</f>
        <v>25827</v>
      </c>
      <c r="E5477" s="59">
        <f>whlsecost_hourly_4002_201911!C330</f>
        <v>43783</v>
      </c>
      <c r="F5477" s="85">
        <f>whlsecost_hourly_4002_201911!D330</f>
        <v>11</v>
      </c>
      <c r="G5477" s="2">
        <f>whlsecost_hourly_4002_201911!F330</f>
        <v>96.8</v>
      </c>
      <c r="H5477" s="2">
        <f>whlsecost_hourly_4002_201911!X330</f>
        <v>3.7199999999999998</v>
      </c>
      <c r="I5477" s="2">
        <f t="shared" si="173"/>
        <v>100.52</v>
      </c>
      <c r="J5477" s="68">
        <f t="shared" si="172"/>
        <v>2596130.04</v>
      </c>
    </row>
    <row r="5478" spans="1:10" x14ac:dyDescent="0.25">
      <c r="A5478" s="28">
        <v>11</v>
      </c>
      <c r="B5478" s="28">
        <v>14</v>
      </c>
      <c r="C5478" s="12" t="s">
        <v>14</v>
      </c>
      <c r="D5478" s="66">
        <f>'Actual Solar Data'!K5468</f>
        <v>23874</v>
      </c>
      <c r="E5478" s="59">
        <f>whlsecost_hourly_4002_201911!C331</f>
        <v>43783</v>
      </c>
      <c r="F5478" s="85">
        <f>whlsecost_hourly_4002_201911!D331</f>
        <v>12</v>
      </c>
      <c r="G5478" s="2">
        <f>whlsecost_hourly_4002_201911!F331</f>
        <v>78.36</v>
      </c>
      <c r="H5478" s="2">
        <f>whlsecost_hourly_4002_201911!X331</f>
        <v>3.25</v>
      </c>
      <c r="I5478" s="2">
        <f t="shared" si="173"/>
        <v>81.61</v>
      </c>
      <c r="J5478" s="68">
        <f t="shared" si="172"/>
        <v>1948357.14</v>
      </c>
    </row>
    <row r="5479" spans="1:10" x14ac:dyDescent="0.25">
      <c r="A5479" s="28">
        <v>11</v>
      </c>
      <c r="B5479" s="28">
        <v>14</v>
      </c>
      <c r="C5479" s="12" t="s">
        <v>15</v>
      </c>
      <c r="D5479" s="66">
        <f>'Actual Solar Data'!K5469</f>
        <v>15546</v>
      </c>
      <c r="E5479" s="59">
        <f>whlsecost_hourly_4002_201911!C332</f>
        <v>43783</v>
      </c>
      <c r="F5479" s="85">
        <f>whlsecost_hourly_4002_201911!D332</f>
        <v>13</v>
      </c>
      <c r="G5479" s="2">
        <f>whlsecost_hourly_4002_201911!F332</f>
        <v>51.32</v>
      </c>
      <c r="H5479" s="2">
        <f>whlsecost_hourly_4002_201911!X332</f>
        <v>2.09</v>
      </c>
      <c r="I5479" s="2">
        <f t="shared" si="173"/>
        <v>53.41</v>
      </c>
      <c r="J5479" s="68">
        <f t="shared" si="172"/>
        <v>830311.86</v>
      </c>
    </row>
    <row r="5480" spans="1:10" x14ac:dyDescent="0.25">
      <c r="A5480" s="28">
        <v>11</v>
      </c>
      <c r="B5480" s="28">
        <v>14</v>
      </c>
      <c r="C5480" s="12" t="s">
        <v>16</v>
      </c>
      <c r="D5480" s="66">
        <f>'Actual Solar Data'!K5470</f>
        <v>8700</v>
      </c>
      <c r="E5480" s="59">
        <f>whlsecost_hourly_4002_201911!C333</f>
        <v>43783</v>
      </c>
      <c r="F5480" s="85">
        <f>whlsecost_hourly_4002_201911!D333</f>
        <v>14</v>
      </c>
      <c r="G5480" s="2">
        <f>whlsecost_hourly_4002_201911!F333</f>
        <v>42.63</v>
      </c>
      <c r="H5480" s="2">
        <f>whlsecost_hourly_4002_201911!X333</f>
        <v>1.73</v>
      </c>
      <c r="I5480" s="2">
        <f t="shared" si="173"/>
        <v>44.36</v>
      </c>
      <c r="J5480" s="68">
        <f t="shared" si="172"/>
        <v>385932</v>
      </c>
    </row>
    <row r="5481" spans="1:10" x14ac:dyDescent="0.25">
      <c r="A5481" s="28">
        <v>11</v>
      </c>
      <c r="B5481" s="28">
        <v>14</v>
      </c>
      <c r="C5481" s="12" t="s">
        <v>17</v>
      </c>
      <c r="D5481" s="66">
        <f>'Actual Solar Data'!K5471</f>
        <v>7582</v>
      </c>
      <c r="E5481" s="59">
        <f>whlsecost_hourly_4002_201911!C334</f>
        <v>43783</v>
      </c>
      <c r="F5481" s="85">
        <f>whlsecost_hourly_4002_201911!D334</f>
        <v>15</v>
      </c>
      <c r="G5481" s="2">
        <f>whlsecost_hourly_4002_201911!F334</f>
        <v>42.68</v>
      </c>
      <c r="H5481" s="2">
        <f>whlsecost_hourly_4002_201911!X334</f>
        <v>1.82</v>
      </c>
      <c r="I5481" s="2">
        <f t="shared" si="173"/>
        <v>44.5</v>
      </c>
      <c r="J5481" s="68">
        <f t="shared" si="172"/>
        <v>337399</v>
      </c>
    </row>
    <row r="5482" spans="1:10" x14ac:dyDescent="0.25">
      <c r="A5482" s="28">
        <v>11</v>
      </c>
      <c r="B5482" s="28">
        <v>14</v>
      </c>
      <c r="C5482" s="12" t="s">
        <v>18</v>
      </c>
      <c r="D5482" s="66">
        <f>'Actual Solar Data'!K5472</f>
        <v>3578</v>
      </c>
      <c r="E5482" s="59">
        <f>whlsecost_hourly_4002_201911!C335</f>
        <v>43783</v>
      </c>
      <c r="F5482" s="85">
        <f>whlsecost_hourly_4002_201911!D335</f>
        <v>16</v>
      </c>
      <c r="G5482" s="2">
        <f>whlsecost_hourly_4002_201911!F335</f>
        <v>43.88</v>
      </c>
      <c r="H5482" s="2">
        <f>whlsecost_hourly_4002_201911!X335</f>
        <v>1.74</v>
      </c>
      <c r="I5482" s="2">
        <f t="shared" si="173"/>
        <v>45.620000000000005</v>
      </c>
      <c r="J5482" s="68">
        <f t="shared" si="172"/>
        <v>163228.36000000002</v>
      </c>
    </row>
    <row r="5483" spans="1:10" x14ac:dyDescent="0.25">
      <c r="A5483" s="28">
        <v>11</v>
      </c>
      <c r="B5483" s="28">
        <v>14</v>
      </c>
      <c r="C5483" s="12" t="s">
        <v>19</v>
      </c>
      <c r="D5483" s="66">
        <f>'Actual Solar Data'!K5473</f>
        <v>53</v>
      </c>
      <c r="E5483" s="59">
        <f>whlsecost_hourly_4002_201911!C336</f>
        <v>43783</v>
      </c>
      <c r="F5483" s="85">
        <f>whlsecost_hourly_4002_201911!D336</f>
        <v>17</v>
      </c>
      <c r="G5483" s="2">
        <f>whlsecost_hourly_4002_201911!F336</f>
        <v>64.87</v>
      </c>
      <c r="H5483" s="2">
        <f>whlsecost_hourly_4002_201911!X336</f>
        <v>2.35</v>
      </c>
      <c r="I5483" s="2">
        <f t="shared" si="173"/>
        <v>67.22</v>
      </c>
      <c r="J5483" s="68">
        <f t="shared" si="172"/>
        <v>3562.66</v>
      </c>
    </row>
    <row r="5484" spans="1:10" x14ac:dyDescent="0.25">
      <c r="A5484" s="28">
        <v>11</v>
      </c>
      <c r="B5484" s="28">
        <v>14</v>
      </c>
      <c r="C5484" s="12" t="s">
        <v>20</v>
      </c>
      <c r="D5484" s="66">
        <f>'Actual Solar Data'!K5474</f>
        <v>0</v>
      </c>
      <c r="E5484" s="59">
        <f>whlsecost_hourly_4002_201911!C337</f>
        <v>43783</v>
      </c>
      <c r="F5484" s="85">
        <f>whlsecost_hourly_4002_201911!D337</f>
        <v>18</v>
      </c>
      <c r="G5484" s="2">
        <f>whlsecost_hourly_4002_201911!F337</f>
        <v>66.180000000000007</v>
      </c>
      <c r="H5484" s="2">
        <f>whlsecost_hourly_4002_201911!X337</f>
        <v>2.67</v>
      </c>
      <c r="I5484" s="2">
        <f t="shared" si="173"/>
        <v>68.850000000000009</v>
      </c>
      <c r="J5484" s="68">
        <f t="shared" si="172"/>
        <v>0</v>
      </c>
    </row>
    <row r="5485" spans="1:10" x14ac:dyDescent="0.25">
      <c r="A5485" s="28">
        <v>11</v>
      </c>
      <c r="B5485" s="28">
        <v>14</v>
      </c>
      <c r="C5485" s="12" t="s">
        <v>21</v>
      </c>
      <c r="D5485" s="66">
        <f>'Actual Solar Data'!K5475</f>
        <v>0</v>
      </c>
      <c r="E5485" s="59">
        <f>whlsecost_hourly_4002_201911!C338</f>
        <v>43783</v>
      </c>
      <c r="F5485" s="85">
        <f>whlsecost_hourly_4002_201911!D338</f>
        <v>19</v>
      </c>
      <c r="G5485" s="2">
        <f>whlsecost_hourly_4002_201911!F338</f>
        <v>51.81</v>
      </c>
      <c r="H5485" s="2">
        <f>whlsecost_hourly_4002_201911!X338</f>
        <v>2.36</v>
      </c>
      <c r="I5485" s="2">
        <f t="shared" si="173"/>
        <v>54.17</v>
      </c>
      <c r="J5485" s="68">
        <f t="shared" si="172"/>
        <v>0</v>
      </c>
    </row>
    <row r="5486" spans="1:10" x14ac:dyDescent="0.25">
      <c r="A5486" s="28">
        <v>11</v>
      </c>
      <c r="B5486" s="28">
        <v>14</v>
      </c>
      <c r="C5486" s="12" t="s">
        <v>22</v>
      </c>
      <c r="D5486" s="66">
        <f>'Actual Solar Data'!K5476</f>
        <v>0</v>
      </c>
      <c r="E5486" s="59">
        <f>whlsecost_hourly_4002_201911!C339</f>
        <v>43783</v>
      </c>
      <c r="F5486" s="85">
        <f>whlsecost_hourly_4002_201911!D339</f>
        <v>20</v>
      </c>
      <c r="G5486" s="2">
        <f>whlsecost_hourly_4002_201911!F339</f>
        <v>43.66</v>
      </c>
      <c r="H5486" s="2">
        <f>whlsecost_hourly_4002_201911!X339</f>
        <v>2.06</v>
      </c>
      <c r="I5486" s="2">
        <f t="shared" si="173"/>
        <v>45.72</v>
      </c>
      <c r="J5486" s="68">
        <f t="shared" si="172"/>
        <v>0</v>
      </c>
    </row>
    <row r="5487" spans="1:10" x14ac:dyDescent="0.25">
      <c r="A5487" s="28">
        <v>11</v>
      </c>
      <c r="B5487" s="28">
        <v>14</v>
      </c>
      <c r="C5487" s="12" t="s">
        <v>23</v>
      </c>
      <c r="D5487" s="66">
        <f>'Actual Solar Data'!K5477</f>
        <v>0</v>
      </c>
      <c r="E5487" s="59">
        <f>whlsecost_hourly_4002_201911!C340</f>
        <v>43783</v>
      </c>
      <c r="F5487" s="85">
        <f>whlsecost_hourly_4002_201911!D340</f>
        <v>21</v>
      </c>
      <c r="G5487" s="2">
        <f>whlsecost_hourly_4002_201911!F340</f>
        <v>36.94</v>
      </c>
      <c r="H5487" s="2">
        <f>whlsecost_hourly_4002_201911!X340</f>
        <v>1.8600000000000003</v>
      </c>
      <c r="I5487" s="2">
        <f t="shared" si="173"/>
        <v>38.799999999999997</v>
      </c>
      <c r="J5487" s="68">
        <f t="shared" si="172"/>
        <v>0</v>
      </c>
    </row>
    <row r="5488" spans="1:10" x14ac:dyDescent="0.25">
      <c r="A5488" s="28">
        <v>11</v>
      </c>
      <c r="B5488" s="28">
        <v>14</v>
      </c>
      <c r="C5488" s="12" t="s">
        <v>24</v>
      </c>
      <c r="D5488" s="66">
        <f>'Actual Solar Data'!K5478</f>
        <v>0</v>
      </c>
      <c r="E5488" s="59">
        <f>whlsecost_hourly_4002_201911!C341</f>
        <v>43783</v>
      </c>
      <c r="F5488" s="85">
        <f>whlsecost_hourly_4002_201911!D341</f>
        <v>22</v>
      </c>
      <c r="G5488" s="2">
        <f>whlsecost_hourly_4002_201911!F341</f>
        <v>7.5</v>
      </c>
      <c r="H5488" s="2">
        <f>whlsecost_hourly_4002_201911!X341</f>
        <v>1.8900000000000001</v>
      </c>
      <c r="I5488" s="2">
        <f t="shared" si="173"/>
        <v>9.39</v>
      </c>
      <c r="J5488" s="68">
        <f t="shared" si="172"/>
        <v>0</v>
      </c>
    </row>
    <row r="5489" spans="1:10" x14ac:dyDescent="0.25">
      <c r="A5489" s="28">
        <v>11</v>
      </c>
      <c r="B5489" s="28">
        <v>14</v>
      </c>
      <c r="C5489" s="12" t="s">
        <v>25</v>
      </c>
      <c r="D5489" s="66">
        <f>'Actual Solar Data'!K5479</f>
        <v>0</v>
      </c>
      <c r="E5489" s="59">
        <f>whlsecost_hourly_4002_201911!C342</f>
        <v>43783</v>
      </c>
      <c r="F5489" s="85">
        <f>whlsecost_hourly_4002_201911!D342</f>
        <v>23</v>
      </c>
      <c r="G5489" s="2">
        <f>whlsecost_hourly_4002_201911!F342</f>
        <v>22.56</v>
      </c>
      <c r="H5489" s="2">
        <f>whlsecost_hourly_4002_201911!X342</f>
        <v>2.44</v>
      </c>
      <c r="I5489" s="2">
        <f t="shared" si="173"/>
        <v>25</v>
      </c>
      <c r="J5489" s="68">
        <f t="shared" si="172"/>
        <v>0</v>
      </c>
    </row>
    <row r="5490" spans="1:10" x14ac:dyDescent="0.25">
      <c r="A5490" s="28">
        <v>11</v>
      </c>
      <c r="B5490" s="28">
        <v>14</v>
      </c>
      <c r="C5490" s="12" t="s">
        <v>26</v>
      </c>
      <c r="D5490" s="66">
        <f>'Actual Solar Data'!K5480</f>
        <v>0</v>
      </c>
      <c r="E5490" s="59">
        <f>whlsecost_hourly_4002_201911!C343</f>
        <v>43783</v>
      </c>
      <c r="F5490" s="85">
        <f>whlsecost_hourly_4002_201911!D343</f>
        <v>24</v>
      </c>
      <c r="G5490" s="2">
        <f>whlsecost_hourly_4002_201911!F343</f>
        <v>27.37</v>
      </c>
      <c r="H5490" s="2">
        <f>whlsecost_hourly_4002_201911!X343</f>
        <v>1.9300000000000002</v>
      </c>
      <c r="I5490" s="2">
        <f t="shared" si="173"/>
        <v>29.3</v>
      </c>
      <c r="J5490" s="68">
        <f t="shared" si="172"/>
        <v>0</v>
      </c>
    </row>
    <row r="5491" spans="1:10" x14ac:dyDescent="0.25">
      <c r="A5491" s="28">
        <v>11</v>
      </c>
      <c r="B5491" s="28">
        <v>15</v>
      </c>
      <c r="C5491" s="12" t="s">
        <v>3</v>
      </c>
      <c r="D5491" s="66">
        <f>'Actual Solar Data'!K5481</f>
        <v>0</v>
      </c>
      <c r="E5491" s="59">
        <f>whlsecost_hourly_4002_201911!C344</f>
        <v>43784</v>
      </c>
      <c r="F5491" s="85">
        <f>whlsecost_hourly_4002_201911!D344</f>
        <v>1</v>
      </c>
      <c r="G5491" s="2">
        <f>whlsecost_hourly_4002_201911!F344</f>
        <v>23.52</v>
      </c>
      <c r="H5491" s="2">
        <f>whlsecost_hourly_4002_201911!X344</f>
        <v>0.66</v>
      </c>
      <c r="I5491" s="2">
        <f t="shared" si="173"/>
        <v>24.18</v>
      </c>
      <c r="J5491" s="68">
        <f t="shared" si="172"/>
        <v>0</v>
      </c>
    </row>
    <row r="5492" spans="1:10" x14ac:dyDescent="0.25">
      <c r="A5492" s="28">
        <v>11</v>
      </c>
      <c r="B5492" s="28">
        <v>15</v>
      </c>
      <c r="C5492" s="12" t="s">
        <v>4</v>
      </c>
      <c r="D5492" s="66">
        <f>'Actual Solar Data'!K5482</f>
        <v>0</v>
      </c>
      <c r="E5492" s="59">
        <f>whlsecost_hourly_4002_201911!C345</f>
        <v>43784</v>
      </c>
      <c r="F5492" s="85">
        <f>whlsecost_hourly_4002_201911!D345</f>
        <v>2</v>
      </c>
      <c r="G5492" s="2">
        <f>whlsecost_hourly_4002_201911!F345</f>
        <v>40.93</v>
      </c>
      <c r="H5492" s="2">
        <f>whlsecost_hourly_4002_201911!X345</f>
        <v>0.77</v>
      </c>
      <c r="I5492" s="2">
        <f t="shared" si="173"/>
        <v>41.7</v>
      </c>
      <c r="J5492" s="68">
        <f t="shared" si="172"/>
        <v>0</v>
      </c>
    </row>
    <row r="5493" spans="1:10" x14ac:dyDescent="0.25">
      <c r="A5493" s="28">
        <v>11</v>
      </c>
      <c r="B5493" s="28">
        <v>15</v>
      </c>
      <c r="C5493" s="12" t="s">
        <v>5</v>
      </c>
      <c r="D5493" s="66">
        <f>'Actual Solar Data'!K5483</f>
        <v>0</v>
      </c>
      <c r="E5493" s="59">
        <f>whlsecost_hourly_4002_201911!C346</f>
        <v>43784</v>
      </c>
      <c r="F5493" s="85">
        <f>whlsecost_hourly_4002_201911!D346</f>
        <v>3</v>
      </c>
      <c r="G5493" s="2">
        <f>whlsecost_hourly_4002_201911!F346</f>
        <v>35.479999999999997</v>
      </c>
      <c r="H5493" s="2">
        <f>whlsecost_hourly_4002_201911!X346</f>
        <v>0.69</v>
      </c>
      <c r="I5493" s="2">
        <f t="shared" si="173"/>
        <v>36.169999999999995</v>
      </c>
      <c r="J5493" s="68">
        <f t="shared" si="172"/>
        <v>0</v>
      </c>
    </row>
    <row r="5494" spans="1:10" x14ac:dyDescent="0.25">
      <c r="A5494" s="28">
        <v>11</v>
      </c>
      <c r="B5494" s="28">
        <v>15</v>
      </c>
      <c r="C5494" s="12" t="s">
        <v>6</v>
      </c>
      <c r="D5494" s="66">
        <f>'Actual Solar Data'!K5484</f>
        <v>0</v>
      </c>
      <c r="E5494" s="59">
        <f>whlsecost_hourly_4002_201911!C347</f>
        <v>43784</v>
      </c>
      <c r="F5494" s="85">
        <f>whlsecost_hourly_4002_201911!D347</f>
        <v>4</v>
      </c>
      <c r="G5494" s="2">
        <f>whlsecost_hourly_4002_201911!F347</f>
        <v>37</v>
      </c>
      <c r="H5494" s="2">
        <f>whlsecost_hourly_4002_201911!X347</f>
        <v>0.72</v>
      </c>
      <c r="I5494" s="2">
        <f t="shared" si="173"/>
        <v>37.72</v>
      </c>
      <c r="J5494" s="68">
        <f t="shared" si="172"/>
        <v>0</v>
      </c>
    </row>
    <row r="5495" spans="1:10" x14ac:dyDescent="0.25">
      <c r="A5495" s="28">
        <v>11</v>
      </c>
      <c r="B5495" s="28">
        <v>15</v>
      </c>
      <c r="C5495" s="12" t="s">
        <v>7</v>
      </c>
      <c r="D5495" s="66">
        <f>'Actual Solar Data'!K5485</f>
        <v>0</v>
      </c>
      <c r="E5495" s="59">
        <f>whlsecost_hourly_4002_201911!C348</f>
        <v>43784</v>
      </c>
      <c r="F5495" s="85">
        <f>whlsecost_hourly_4002_201911!D348</f>
        <v>5</v>
      </c>
      <c r="G5495" s="2">
        <f>whlsecost_hourly_4002_201911!F348</f>
        <v>28.27</v>
      </c>
      <c r="H5495" s="2">
        <f>whlsecost_hourly_4002_201911!X348</f>
        <v>0.57999999999999996</v>
      </c>
      <c r="I5495" s="2">
        <f t="shared" si="173"/>
        <v>28.849999999999998</v>
      </c>
      <c r="J5495" s="68">
        <f t="shared" si="172"/>
        <v>0</v>
      </c>
    </row>
    <row r="5496" spans="1:10" x14ac:dyDescent="0.25">
      <c r="A5496" s="28">
        <v>11</v>
      </c>
      <c r="B5496" s="28">
        <v>15</v>
      </c>
      <c r="C5496" s="12" t="s">
        <v>8</v>
      </c>
      <c r="D5496" s="66">
        <f>'Actual Solar Data'!K5486</f>
        <v>0</v>
      </c>
      <c r="E5496" s="59">
        <f>whlsecost_hourly_4002_201911!C349</f>
        <v>43784</v>
      </c>
      <c r="F5496" s="85">
        <f>whlsecost_hourly_4002_201911!D349</f>
        <v>6</v>
      </c>
      <c r="G5496" s="2">
        <f>whlsecost_hourly_4002_201911!F349</f>
        <v>26.8</v>
      </c>
      <c r="H5496" s="2">
        <f>whlsecost_hourly_4002_201911!X349</f>
        <v>1.51</v>
      </c>
      <c r="I5496" s="2">
        <f t="shared" si="173"/>
        <v>28.310000000000002</v>
      </c>
      <c r="J5496" s="68">
        <f t="shared" si="172"/>
        <v>0</v>
      </c>
    </row>
    <row r="5497" spans="1:10" x14ac:dyDescent="0.25">
      <c r="A5497" s="28">
        <v>11</v>
      </c>
      <c r="B5497" s="28">
        <v>15</v>
      </c>
      <c r="C5497" s="12" t="s">
        <v>9</v>
      </c>
      <c r="D5497" s="66">
        <f>'Actual Solar Data'!K5487</f>
        <v>516</v>
      </c>
      <c r="E5497" s="59">
        <f>whlsecost_hourly_4002_201911!C350</f>
        <v>43784</v>
      </c>
      <c r="F5497" s="85">
        <f>whlsecost_hourly_4002_201911!D350</f>
        <v>7</v>
      </c>
      <c r="G5497" s="2">
        <f>whlsecost_hourly_4002_201911!F350</f>
        <v>42.68</v>
      </c>
      <c r="H5497" s="2">
        <f>whlsecost_hourly_4002_201911!X350</f>
        <v>1.17</v>
      </c>
      <c r="I5497" s="2">
        <f t="shared" si="173"/>
        <v>43.85</v>
      </c>
      <c r="J5497" s="68">
        <f t="shared" si="172"/>
        <v>22626.600000000002</v>
      </c>
    </row>
    <row r="5498" spans="1:10" x14ac:dyDescent="0.25">
      <c r="A5498" s="28">
        <v>11</v>
      </c>
      <c r="B5498" s="28">
        <v>15</v>
      </c>
      <c r="C5498" s="12" t="s">
        <v>10</v>
      </c>
      <c r="D5498" s="66">
        <f>'Actual Solar Data'!K5488</f>
        <v>4186</v>
      </c>
      <c r="E5498" s="59">
        <f>whlsecost_hourly_4002_201911!C351</f>
        <v>43784</v>
      </c>
      <c r="F5498" s="85">
        <f>whlsecost_hourly_4002_201911!D351</f>
        <v>8</v>
      </c>
      <c r="G5498" s="2">
        <f>whlsecost_hourly_4002_201911!F351</f>
        <v>42.34</v>
      </c>
      <c r="H5498" s="2">
        <f>whlsecost_hourly_4002_201911!X351</f>
        <v>1.48</v>
      </c>
      <c r="I5498" s="2">
        <f t="shared" si="173"/>
        <v>43.82</v>
      </c>
      <c r="J5498" s="68">
        <f t="shared" si="172"/>
        <v>183430.52</v>
      </c>
    </row>
    <row r="5499" spans="1:10" x14ac:dyDescent="0.25">
      <c r="A5499" s="28">
        <v>11</v>
      </c>
      <c r="B5499" s="28">
        <v>15</v>
      </c>
      <c r="C5499" s="12" t="s">
        <v>11</v>
      </c>
      <c r="D5499" s="66">
        <f>'Actual Solar Data'!K5489</f>
        <v>20669</v>
      </c>
      <c r="E5499" s="59">
        <f>whlsecost_hourly_4002_201911!C352</f>
        <v>43784</v>
      </c>
      <c r="F5499" s="85">
        <f>whlsecost_hourly_4002_201911!D352</f>
        <v>9</v>
      </c>
      <c r="G5499" s="2">
        <f>whlsecost_hourly_4002_201911!F352</f>
        <v>36.04</v>
      </c>
      <c r="H5499" s="2">
        <f>whlsecost_hourly_4002_201911!X352</f>
        <v>1.1299999999999999</v>
      </c>
      <c r="I5499" s="2">
        <f t="shared" si="173"/>
        <v>37.17</v>
      </c>
      <c r="J5499" s="68">
        <f t="shared" si="172"/>
        <v>768266.73</v>
      </c>
    </row>
    <row r="5500" spans="1:10" x14ac:dyDescent="0.25">
      <c r="A5500" s="28">
        <v>11</v>
      </c>
      <c r="B5500" s="28">
        <v>15</v>
      </c>
      <c r="C5500" s="12" t="s">
        <v>12</v>
      </c>
      <c r="D5500" s="66">
        <f>'Actual Solar Data'!K5490</f>
        <v>52069</v>
      </c>
      <c r="E5500" s="59">
        <f>whlsecost_hourly_4002_201911!C353</f>
        <v>43784</v>
      </c>
      <c r="F5500" s="85">
        <f>whlsecost_hourly_4002_201911!D353</f>
        <v>10</v>
      </c>
      <c r="G5500" s="2">
        <f>whlsecost_hourly_4002_201911!F353</f>
        <v>21.14</v>
      </c>
      <c r="H5500" s="2">
        <f>whlsecost_hourly_4002_201911!X353</f>
        <v>1.1200000000000001</v>
      </c>
      <c r="I5500" s="2">
        <f t="shared" si="173"/>
        <v>22.26</v>
      </c>
      <c r="J5500" s="68">
        <f t="shared" si="172"/>
        <v>1159055.9400000002</v>
      </c>
    </row>
    <row r="5501" spans="1:10" x14ac:dyDescent="0.25">
      <c r="A5501" s="28">
        <v>11</v>
      </c>
      <c r="B5501" s="28">
        <v>15</v>
      </c>
      <c r="C5501" s="12" t="s">
        <v>13</v>
      </c>
      <c r="D5501" s="66">
        <f>'Actual Solar Data'!K5491</f>
        <v>69485</v>
      </c>
      <c r="E5501" s="59">
        <f>whlsecost_hourly_4002_201911!C354</f>
        <v>43784</v>
      </c>
      <c r="F5501" s="85">
        <f>whlsecost_hourly_4002_201911!D354</f>
        <v>11</v>
      </c>
      <c r="G5501" s="2">
        <f>whlsecost_hourly_4002_201911!F354</f>
        <v>23.85</v>
      </c>
      <c r="H5501" s="2">
        <f>whlsecost_hourly_4002_201911!X354</f>
        <v>0.97</v>
      </c>
      <c r="I5501" s="2">
        <f t="shared" si="173"/>
        <v>24.82</v>
      </c>
      <c r="J5501" s="68">
        <f t="shared" si="172"/>
        <v>1724617.7</v>
      </c>
    </row>
    <row r="5502" spans="1:10" x14ac:dyDescent="0.25">
      <c r="A5502" s="28">
        <v>11</v>
      </c>
      <c r="B5502" s="28">
        <v>15</v>
      </c>
      <c r="C5502" s="12" t="s">
        <v>14</v>
      </c>
      <c r="D5502" s="66">
        <f>'Actual Solar Data'!K5492</f>
        <v>69152</v>
      </c>
      <c r="E5502" s="59">
        <f>whlsecost_hourly_4002_201911!C355</f>
        <v>43784</v>
      </c>
      <c r="F5502" s="85">
        <f>whlsecost_hourly_4002_201911!D355</f>
        <v>12</v>
      </c>
      <c r="G5502" s="2">
        <f>whlsecost_hourly_4002_201911!F355</f>
        <v>23.77</v>
      </c>
      <c r="H5502" s="2">
        <f>whlsecost_hourly_4002_201911!X355</f>
        <v>0.91</v>
      </c>
      <c r="I5502" s="2">
        <f t="shared" si="173"/>
        <v>24.68</v>
      </c>
      <c r="J5502" s="68">
        <f t="shared" si="172"/>
        <v>1706671.3599999999</v>
      </c>
    </row>
    <row r="5503" spans="1:10" x14ac:dyDescent="0.25">
      <c r="A5503" s="28">
        <v>11</v>
      </c>
      <c r="B5503" s="28">
        <v>15</v>
      </c>
      <c r="C5503" s="12" t="s">
        <v>15</v>
      </c>
      <c r="D5503" s="66">
        <f>'Actual Solar Data'!K5493</f>
        <v>68848</v>
      </c>
      <c r="E5503" s="59">
        <f>whlsecost_hourly_4002_201911!C356</f>
        <v>43784</v>
      </c>
      <c r="F5503" s="85">
        <f>whlsecost_hourly_4002_201911!D356</f>
        <v>13</v>
      </c>
      <c r="G5503" s="2">
        <f>whlsecost_hourly_4002_201911!F356</f>
        <v>21.64</v>
      </c>
      <c r="H5503" s="2">
        <f>whlsecost_hourly_4002_201911!X356</f>
        <v>0.93</v>
      </c>
      <c r="I5503" s="2">
        <f t="shared" si="173"/>
        <v>22.57</v>
      </c>
      <c r="J5503" s="68">
        <f t="shared" si="172"/>
        <v>1553899.36</v>
      </c>
    </row>
    <row r="5504" spans="1:10" x14ac:dyDescent="0.25">
      <c r="A5504" s="28">
        <v>11</v>
      </c>
      <c r="B5504" s="28">
        <v>15</v>
      </c>
      <c r="C5504" s="12" t="s">
        <v>16</v>
      </c>
      <c r="D5504" s="66">
        <f>'Actual Solar Data'!K5494</f>
        <v>59330</v>
      </c>
      <c r="E5504" s="59">
        <f>whlsecost_hourly_4002_201911!C357</f>
        <v>43784</v>
      </c>
      <c r="F5504" s="85">
        <f>whlsecost_hourly_4002_201911!D357</f>
        <v>14</v>
      </c>
      <c r="G5504" s="2">
        <f>whlsecost_hourly_4002_201911!F357</f>
        <v>20.440000000000001</v>
      </c>
      <c r="H5504" s="2">
        <f>whlsecost_hourly_4002_201911!X357</f>
        <v>0.9</v>
      </c>
      <c r="I5504" s="2">
        <f t="shared" si="173"/>
        <v>21.34</v>
      </c>
      <c r="J5504" s="68">
        <f t="shared" si="172"/>
        <v>1266102.2</v>
      </c>
    </row>
    <row r="5505" spans="1:10" x14ac:dyDescent="0.25">
      <c r="A5505" s="28">
        <v>11</v>
      </c>
      <c r="B5505" s="28">
        <v>15</v>
      </c>
      <c r="C5505" s="12" t="s">
        <v>17</v>
      </c>
      <c r="D5505" s="66">
        <f>'Actual Solar Data'!K5495</f>
        <v>26486</v>
      </c>
      <c r="E5505" s="59">
        <f>whlsecost_hourly_4002_201911!C358</f>
        <v>43784</v>
      </c>
      <c r="F5505" s="85">
        <f>whlsecost_hourly_4002_201911!D358</f>
        <v>15</v>
      </c>
      <c r="G5505" s="2">
        <f>whlsecost_hourly_4002_201911!F358</f>
        <v>22.37</v>
      </c>
      <c r="H5505" s="2">
        <f>whlsecost_hourly_4002_201911!X358</f>
        <v>0.89</v>
      </c>
      <c r="I5505" s="2">
        <f t="shared" si="173"/>
        <v>23.26</v>
      </c>
      <c r="J5505" s="68">
        <f t="shared" si="172"/>
        <v>616064.36</v>
      </c>
    </row>
    <row r="5506" spans="1:10" x14ac:dyDescent="0.25">
      <c r="A5506" s="28">
        <v>11</v>
      </c>
      <c r="B5506" s="28">
        <v>15</v>
      </c>
      <c r="C5506" s="12" t="s">
        <v>18</v>
      </c>
      <c r="D5506" s="66">
        <f>'Actual Solar Data'!K5496</f>
        <v>5482</v>
      </c>
      <c r="E5506" s="59">
        <f>whlsecost_hourly_4002_201911!C359</f>
        <v>43784</v>
      </c>
      <c r="F5506" s="85">
        <f>whlsecost_hourly_4002_201911!D359</f>
        <v>16</v>
      </c>
      <c r="G5506" s="2">
        <f>whlsecost_hourly_4002_201911!F359</f>
        <v>24.15</v>
      </c>
      <c r="H5506" s="2">
        <f>whlsecost_hourly_4002_201911!X359</f>
        <v>0.95000000000000007</v>
      </c>
      <c r="I5506" s="2">
        <f t="shared" si="173"/>
        <v>25.099999999999998</v>
      </c>
      <c r="J5506" s="68">
        <f t="shared" si="172"/>
        <v>137598.19999999998</v>
      </c>
    </row>
    <row r="5507" spans="1:10" x14ac:dyDescent="0.25">
      <c r="A5507" s="28">
        <v>11</v>
      </c>
      <c r="B5507" s="28">
        <v>15</v>
      </c>
      <c r="C5507" s="12" t="s">
        <v>19</v>
      </c>
      <c r="D5507" s="66">
        <f>'Actual Solar Data'!K5497</f>
        <v>268</v>
      </c>
      <c r="E5507" s="59">
        <f>whlsecost_hourly_4002_201911!C360</f>
        <v>43784</v>
      </c>
      <c r="F5507" s="85">
        <f>whlsecost_hourly_4002_201911!D360</f>
        <v>17</v>
      </c>
      <c r="G5507" s="2">
        <f>whlsecost_hourly_4002_201911!F360</f>
        <v>23.21</v>
      </c>
      <c r="H5507" s="2">
        <f>whlsecost_hourly_4002_201911!X360</f>
        <v>0.9</v>
      </c>
      <c r="I5507" s="2">
        <f t="shared" si="173"/>
        <v>24.11</v>
      </c>
      <c r="J5507" s="68">
        <f t="shared" si="172"/>
        <v>6461.48</v>
      </c>
    </row>
    <row r="5508" spans="1:10" x14ac:dyDescent="0.25">
      <c r="A5508" s="28">
        <v>11</v>
      </c>
      <c r="B5508" s="28">
        <v>15</v>
      </c>
      <c r="C5508" s="12" t="s">
        <v>20</v>
      </c>
      <c r="D5508" s="66">
        <f>'Actual Solar Data'!K5498</f>
        <v>0</v>
      </c>
      <c r="E5508" s="59">
        <f>whlsecost_hourly_4002_201911!C361</f>
        <v>43784</v>
      </c>
      <c r="F5508" s="85">
        <f>whlsecost_hourly_4002_201911!D361</f>
        <v>18</v>
      </c>
      <c r="G5508" s="2">
        <f>whlsecost_hourly_4002_201911!F361</f>
        <v>24.31</v>
      </c>
      <c r="H5508" s="2">
        <f>whlsecost_hourly_4002_201911!X361</f>
        <v>0.84</v>
      </c>
      <c r="I5508" s="2">
        <f t="shared" si="173"/>
        <v>25.15</v>
      </c>
      <c r="J5508" s="68">
        <f t="shared" si="172"/>
        <v>0</v>
      </c>
    </row>
    <row r="5509" spans="1:10" x14ac:dyDescent="0.25">
      <c r="A5509" s="28">
        <v>11</v>
      </c>
      <c r="B5509" s="28">
        <v>15</v>
      </c>
      <c r="C5509" s="12" t="s">
        <v>21</v>
      </c>
      <c r="D5509" s="66">
        <f>'Actual Solar Data'!K5499</f>
        <v>0</v>
      </c>
      <c r="E5509" s="59">
        <f>whlsecost_hourly_4002_201911!C362</f>
        <v>43784</v>
      </c>
      <c r="F5509" s="85">
        <f>whlsecost_hourly_4002_201911!D362</f>
        <v>19</v>
      </c>
      <c r="G5509" s="2">
        <f>whlsecost_hourly_4002_201911!F362</f>
        <v>24.23</v>
      </c>
      <c r="H5509" s="2">
        <f>whlsecost_hourly_4002_201911!X362</f>
        <v>0.84</v>
      </c>
      <c r="I5509" s="2">
        <f t="shared" si="173"/>
        <v>25.07</v>
      </c>
      <c r="J5509" s="68">
        <f t="shared" si="172"/>
        <v>0</v>
      </c>
    </row>
    <row r="5510" spans="1:10" x14ac:dyDescent="0.25">
      <c r="A5510" s="28">
        <v>11</v>
      </c>
      <c r="B5510" s="28">
        <v>15</v>
      </c>
      <c r="C5510" s="12" t="s">
        <v>22</v>
      </c>
      <c r="D5510" s="66">
        <f>'Actual Solar Data'!K5500</f>
        <v>0</v>
      </c>
      <c r="E5510" s="59">
        <f>whlsecost_hourly_4002_201911!C363</f>
        <v>43784</v>
      </c>
      <c r="F5510" s="85">
        <f>whlsecost_hourly_4002_201911!D363</f>
        <v>20</v>
      </c>
      <c r="G5510" s="2">
        <f>whlsecost_hourly_4002_201911!F363</f>
        <v>24.27</v>
      </c>
      <c r="H5510" s="2">
        <f>whlsecost_hourly_4002_201911!X363</f>
        <v>0.94</v>
      </c>
      <c r="I5510" s="2">
        <f t="shared" si="173"/>
        <v>25.21</v>
      </c>
      <c r="J5510" s="68">
        <f t="shared" si="172"/>
        <v>0</v>
      </c>
    </row>
    <row r="5511" spans="1:10" x14ac:dyDescent="0.25">
      <c r="A5511" s="28">
        <v>11</v>
      </c>
      <c r="B5511" s="28">
        <v>15</v>
      </c>
      <c r="C5511" s="12" t="s">
        <v>23</v>
      </c>
      <c r="D5511" s="66">
        <f>'Actual Solar Data'!K5501</f>
        <v>0</v>
      </c>
      <c r="E5511" s="59">
        <f>whlsecost_hourly_4002_201911!C364</f>
        <v>43784</v>
      </c>
      <c r="F5511" s="85">
        <f>whlsecost_hourly_4002_201911!D364</f>
        <v>21</v>
      </c>
      <c r="G5511" s="2">
        <f>whlsecost_hourly_4002_201911!F364</f>
        <v>23.57</v>
      </c>
      <c r="H5511" s="2">
        <f>whlsecost_hourly_4002_201911!X364</f>
        <v>0.94000000000000006</v>
      </c>
      <c r="I5511" s="2">
        <f t="shared" si="173"/>
        <v>24.51</v>
      </c>
      <c r="J5511" s="68">
        <f t="shared" si="172"/>
        <v>0</v>
      </c>
    </row>
    <row r="5512" spans="1:10" x14ac:dyDescent="0.25">
      <c r="A5512" s="28">
        <v>11</v>
      </c>
      <c r="B5512" s="28">
        <v>15</v>
      </c>
      <c r="C5512" s="12" t="s">
        <v>24</v>
      </c>
      <c r="D5512" s="66">
        <f>'Actual Solar Data'!K5502</f>
        <v>0</v>
      </c>
      <c r="E5512" s="59">
        <f>whlsecost_hourly_4002_201911!C365</f>
        <v>43784</v>
      </c>
      <c r="F5512" s="85">
        <f>whlsecost_hourly_4002_201911!D365</f>
        <v>22</v>
      </c>
      <c r="G5512" s="2">
        <f>whlsecost_hourly_4002_201911!F365</f>
        <v>21.03</v>
      </c>
      <c r="H5512" s="2">
        <f>whlsecost_hourly_4002_201911!X365</f>
        <v>0.95000000000000007</v>
      </c>
      <c r="I5512" s="2">
        <f t="shared" si="173"/>
        <v>21.98</v>
      </c>
      <c r="J5512" s="68">
        <f t="shared" si="172"/>
        <v>0</v>
      </c>
    </row>
    <row r="5513" spans="1:10" x14ac:dyDescent="0.25">
      <c r="A5513" s="28">
        <v>11</v>
      </c>
      <c r="B5513" s="28">
        <v>15</v>
      </c>
      <c r="C5513" s="12" t="s">
        <v>25</v>
      </c>
      <c r="D5513" s="66">
        <f>'Actual Solar Data'!K5503</f>
        <v>0</v>
      </c>
      <c r="E5513" s="59">
        <f>whlsecost_hourly_4002_201911!C366</f>
        <v>43784</v>
      </c>
      <c r="F5513" s="85">
        <f>whlsecost_hourly_4002_201911!D366</f>
        <v>23</v>
      </c>
      <c r="G5513" s="2">
        <f>whlsecost_hourly_4002_201911!F366</f>
        <v>19.21</v>
      </c>
      <c r="H5513" s="2">
        <f>whlsecost_hourly_4002_201911!X366</f>
        <v>0.94000000000000006</v>
      </c>
      <c r="I5513" s="2">
        <f t="shared" si="173"/>
        <v>20.150000000000002</v>
      </c>
      <c r="J5513" s="68">
        <f t="shared" si="172"/>
        <v>0</v>
      </c>
    </row>
    <row r="5514" spans="1:10" x14ac:dyDescent="0.25">
      <c r="A5514" s="28">
        <v>11</v>
      </c>
      <c r="B5514" s="28">
        <v>15</v>
      </c>
      <c r="C5514" s="12" t="s">
        <v>26</v>
      </c>
      <c r="D5514" s="66">
        <f>'Actual Solar Data'!K5504</f>
        <v>0</v>
      </c>
      <c r="E5514" s="59">
        <f>whlsecost_hourly_4002_201911!C367</f>
        <v>43784</v>
      </c>
      <c r="F5514" s="85">
        <f>whlsecost_hourly_4002_201911!D367</f>
        <v>24</v>
      </c>
      <c r="G5514" s="2">
        <f>whlsecost_hourly_4002_201911!F367</f>
        <v>18.690000000000001</v>
      </c>
      <c r="H5514" s="2">
        <f>whlsecost_hourly_4002_201911!X367</f>
        <v>0.77</v>
      </c>
      <c r="I5514" s="2">
        <f t="shared" si="173"/>
        <v>19.46</v>
      </c>
      <c r="J5514" s="68">
        <f t="shared" si="172"/>
        <v>0</v>
      </c>
    </row>
    <row r="5515" spans="1:10" x14ac:dyDescent="0.25">
      <c r="A5515" s="28">
        <v>11</v>
      </c>
      <c r="B5515" s="28">
        <v>16</v>
      </c>
      <c r="C5515" s="12" t="s">
        <v>3</v>
      </c>
      <c r="D5515" s="66">
        <f>'Actual Solar Data'!K5505</f>
        <v>0</v>
      </c>
      <c r="E5515" s="59">
        <f>whlsecost_hourly_4002_201911!C368</f>
        <v>43785</v>
      </c>
      <c r="F5515" s="85">
        <f>whlsecost_hourly_4002_201911!D368</f>
        <v>1</v>
      </c>
      <c r="G5515" s="2">
        <f>whlsecost_hourly_4002_201911!F368</f>
        <v>19.12</v>
      </c>
      <c r="H5515" s="2">
        <f>whlsecost_hourly_4002_201911!X368</f>
        <v>0.45</v>
      </c>
      <c r="I5515" s="2">
        <f t="shared" si="173"/>
        <v>19.57</v>
      </c>
      <c r="J5515" s="68">
        <f t="shared" si="172"/>
        <v>0</v>
      </c>
    </row>
    <row r="5516" spans="1:10" x14ac:dyDescent="0.25">
      <c r="A5516" s="28">
        <v>11</v>
      </c>
      <c r="B5516" s="28">
        <v>16</v>
      </c>
      <c r="C5516" s="12" t="s">
        <v>4</v>
      </c>
      <c r="D5516" s="66">
        <f>'Actual Solar Data'!K5506</f>
        <v>0</v>
      </c>
      <c r="E5516" s="59">
        <f>whlsecost_hourly_4002_201911!C369</f>
        <v>43785</v>
      </c>
      <c r="F5516" s="85">
        <f>whlsecost_hourly_4002_201911!D369</f>
        <v>2</v>
      </c>
      <c r="G5516" s="2">
        <f>whlsecost_hourly_4002_201911!F369</f>
        <v>19.32</v>
      </c>
      <c r="H5516" s="2">
        <f>whlsecost_hourly_4002_201911!X369</f>
        <v>0.41000000000000003</v>
      </c>
      <c r="I5516" s="2">
        <f t="shared" si="173"/>
        <v>19.73</v>
      </c>
      <c r="J5516" s="68">
        <f t="shared" si="172"/>
        <v>0</v>
      </c>
    </row>
    <row r="5517" spans="1:10" x14ac:dyDescent="0.25">
      <c r="A5517" s="28">
        <v>11</v>
      </c>
      <c r="B5517" s="28">
        <v>16</v>
      </c>
      <c r="C5517" s="12" t="s">
        <v>5</v>
      </c>
      <c r="D5517" s="66">
        <f>'Actual Solar Data'!K5507</f>
        <v>0</v>
      </c>
      <c r="E5517" s="59">
        <f>whlsecost_hourly_4002_201911!C370</f>
        <v>43785</v>
      </c>
      <c r="F5517" s="85">
        <f>whlsecost_hourly_4002_201911!D370</f>
        <v>3</v>
      </c>
      <c r="G5517" s="2">
        <f>whlsecost_hourly_4002_201911!F370</f>
        <v>19.100000000000001</v>
      </c>
      <c r="H5517" s="2">
        <f>whlsecost_hourly_4002_201911!X370</f>
        <v>0.48</v>
      </c>
      <c r="I5517" s="2">
        <f t="shared" si="173"/>
        <v>19.580000000000002</v>
      </c>
      <c r="J5517" s="68">
        <f t="shared" si="172"/>
        <v>0</v>
      </c>
    </row>
    <row r="5518" spans="1:10" x14ac:dyDescent="0.25">
      <c r="A5518" s="28">
        <v>11</v>
      </c>
      <c r="B5518" s="28">
        <v>16</v>
      </c>
      <c r="C5518" s="12" t="s">
        <v>6</v>
      </c>
      <c r="D5518" s="66">
        <f>'Actual Solar Data'!K5508</f>
        <v>0</v>
      </c>
      <c r="E5518" s="59">
        <f>whlsecost_hourly_4002_201911!C371</f>
        <v>43785</v>
      </c>
      <c r="F5518" s="85">
        <f>whlsecost_hourly_4002_201911!D371</f>
        <v>4</v>
      </c>
      <c r="G5518" s="2">
        <f>whlsecost_hourly_4002_201911!F371</f>
        <v>19.239999999999998</v>
      </c>
      <c r="H5518" s="2">
        <f>whlsecost_hourly_4002_201911!X371</f>
        <v>0.49</v>
      </c>
      <c r="I5518" s="2">
        <f t="shared" si="173"/>
        <v>19.729999999999997</v>
      </c>
      <c r="J5518" s="68">
        <f t="shared" si="172"/>
        <v>0</v>
      </c>
    </row>
    <row r="5519" spans="1:10" x14ac:dyDescent="0.25">
      <c r="A5519" s="28">
        <v>11</v>
      </c>
      <c r="B5519" s="28">
        <v>16</v>
      </c>
      <c r="C5519" s="12" t="s">
        <v>7</v>
      </c>
      <c r="D5519" s="66">
        <f>'Actual Solar Data'!K5509</f>
        <v>0</v>
      </c>
      <c r="E5519" s="59">
        <f>whlsecost_hourly_4002_201911!C372</f>
        <v>43785</v>
      </c>
      <c r="F5519" s="85">
        <f>whlsecost_hourly_4002_201911!D372</f>
        <v>5</v>
      </c>
      <c r="G5519" s="2">
        <f>whlsecost_hourly_4002_201911!F372</f>
        <v>18.43</v>
      </c>
      <c r="H5519" s="2">
        <f>whlsecost_hourly_4002_201911!X372</f>
        <v>0.44</v>
      </c>
      <c r="I5519" s="2">
        <f t="shared" si="173"/>
        <v>18.87</v>
      </c>
      <c r="J5519" s="68">
        <f t="shared" si="172"/>
        <v>0</v>
      </c>
    </row>
    <row r="5520" spans="1:10" x14ac:dyDescent="0.25">
      <c r="A5520" s="28">
        <v>11</v>
      </c>
      <c r="B5520" s="28">
        <v>16</v>
      </c>
      <c r="C5520" s="12" t="s">
        <v>8</v>
      </c>
      <c r="D5520" s="66">
        <f>'Actual Solar Data'!K5510</f>
        <v>0</v>
      </c>
      <c r="E5520" s="59">
        <f>whlsecost_hourly_4002_201911!C373</f>
        <v>43785</v>
      </c>
      <c r="F5520" s="85">
        <f>whlsecost_hourly_4002_201911!D373</f>
        <v>6</v>
      </c>
      <c r="G5520" s="2">
        <f>whlsecost_hourly_4002_201911!F373</f>
        <v>18.059999999999999</v>
      </c>
      <c r="H5520" s="2">
        <f>whlsecost_hourly_4002_201911!X373</f>
        <v>0.43000000000000005</v>
      </c>
      <c r="I5520" s="2">
        <f t="shared" si="173"/>
        <v>18.489999999999998</v>
      </c>
      <c r="J5520" s="68">
        <f t="shared" si="172"/>
        <v>0</v>
      </c>
    </row>
    <row r="5521" spans="1:10" x14ac:dyDescent="0.25">
      <c r="A5521" s="28">
        <v>11</v>
      </c>
      <c r="B5521" s="28">
        <v>16</v>
      </c>
      <c r="C5521" s="12" t="s">
        <v>9</v>
      </c>
      <c r="D5521" s="66">
        <f>'Actual Solar Data'!K5511</f>
        <v>441</v>
      </c>
      <c r="E5521" s="59">
        <f>whlsecost_hourly_4002_201911!C374</f>
        <v>43785</v>
      </c>
      <c r="F5521" s="85">
        <f>whlsecost_hourly_4002_201911!D374</f>
        <v>7</v>
      </c>
      <c r="G5521" s="2">
        <f>whlsecost_hourly_4002_201911!F374</f>
        <v>17.940000000000001</v>
      </c>
      <c r="H5521" s="2">
        <f>whlsecost_hourly_4002_201911!X374</f>
        <v>0.59</v>
      </c>
      <c r="I5521" s="2">
        <f t="shared" si="173"/>
        <v>18.53</v>
      </c>
      <c r="J5521" s="68">
        <f t="shared" si="172"/>
        <v>8171.7300000000005</v>
      </c>
    </row>
    <row r="5522" spans="1:10" x14ac:dyDescent="0.25">
      <c r="A5522" s="28">
        <v>11</v>
      </c>
      <c r="B5522" s="28">
        <v>16</v>
      </c>
      <c r="C5522" s="12" t="s">
        <v>10</v>
      </c>
      <c r="D5522" s="66">
        <f>'Actual Solar Data'!K5512</f>
        <v>5441</v>
      </c>
      <c r="E5522" s="59">
        <f>whlsecost_hourly_4002_201911!C375</f>
        <v>43785</v>
      </c>
      <c r="F5522" s="85">
        <f>whlsecost_hourly_4002_201911!D375</f>
        <v>8</v>
      </c>
      <c r="G5522" s="2">
        <f>whlsecost_hourly_4002_201911!F375</f>
        <v>17.13</v>
      </c>
      <c r="H5522" s="2">
        <f>whlsecost_hourly_4002_201911!X375</f>
        <v>0.58000000000000007</v>
      </c>
      <c r="I5522" s="2">
        <f t="shared" si="173"/>
        <v>17.71</v>
      </c>
      <c r="J5522" s="68">
        <f t="shared" si="172"/>
        <v>96360.11</v>
      </c>
    </row>
    <row r="5523" spans="1:10" x14ac:dyDescent="0.25">
      <c r="A5523" s="28">
        <v>11</v>
      </c>
      <c r="B5523" s="28">
        <v>16</v>
      </c>
      <c r="C5523" s="12" t="s">
        <v>11</v>
      </c>
      <c r="D5523" s="66">
        <f>'Actual Solar Data'!K5513</f>
        <v>32834</v>
      </c>
      <c r="E5523" s="59">
        <f>whlsecost_hourly_4002_201911!C376</f>
        <v>43785</v>
      </c>
      <c r="F5523" s="85">
        <f>whlsecost_hourly_4002_201911!D376</f>
        <v>9</v>
      </c>
      <c r="G5523" s="2">
        <f>whlsecost_hourly_4002_201911!F376</f>
        <v>17.11</v>
      </c>
      <c r="H5523" s="2">
        <f>whlsecost_hourly_4002_201911!X376</f>
        <v>0.67999999999999994</v>
      </c>
      <c r="I5523" s="2">
        <f t="shared" si="173"/>
        <v>17.79</v>
      </c>
      <c r="J5523" s="68">
        <f t="shared" ref="J5523:J5586" si="174">D5523*I5523</f>
        <v>584116.86</v>
      </c>
    </row>
    <row r="5524" spans="1:10" x14ac:dyDescent="0.25">
      <c r="A5524" s="28">
        <v>11</v>
      </c>
      <c r="B5524" s="28">
        <v>16</v>
      </c>
      <c r="C5524" s="12" t="s">
        <v>12</v>
      </c>
      <c r="D5524" s="66">
        <f>'Actual Solar Data'!K5514</f>
        <v>60777</v>
      </c>
      <c r="E5524" s="59">
        <f>whlsecost_hourly_4002_201911!C377</f>
        <v>43785</v>
      </c>
      <c r="F5524" s="85">
        <f>whlsecost_hourly_4002_201911!D377</f>
        <v>10</v>
      </c>
      <c r="G5524" s="2">
        <f>whlsecost_hourly_4002_201911!F377</f>
        <v>16.38</v>
      </c>
      <c r="H5524" s="2">
        <f>whlsecost_hourly_4002_201911!X377</f>
        <v>0.61</v>
      </c>
      <c r="I5524" s="2">
        <f t="shared" si="173"/>
        <v>16.989999999999998</v>
      </c>
      <c r="J5524" s="68">
        <f t="shared" si="174"/>
        <v>1032601.2299999999</v>
      </c>
    </row>
    <row r="5525" spans="1:10" x14ac:dyDescent="0.25">
      <c r="A5525" s="28">
        <v>11</v>
      </c>
      <c r="B5525" s="28">
        <v>16</v>
      </c>
      <c r="C5525" s="12" t="s">
        <v>13</v>
      </c>
      <c r="D5525" s="66">
        <f>'Actual Solar Data'!K5515</f>
        <v>74198</v>
      </c>
      <c r="E5525" s="59">
        <f>whlsecost_hourly_4002_201911!C378</f>
        <v>43785</v>
      </c>
      <c r="F5525" s="85">
        <f>whlsecost_hourly_4002_201911!D378</f>
        <v>11</v>
      </c>
      <c r="G5525" s="2">
        <f>whlsecost_hourly_4002_201911!F378</f>
        <v>21.2</v>
      </c>
      <c r="H5525" s="2">
        <f>whlsecost_hourly_4002_201911!X378</f>
        <v>0.42000000000000004</v>
      </c>
      <c r="I5525" s="2">
        <f t="shared" si="173"/>
        <v>21.62</v>
      </c>
      <c r="J5525" s="68">
        <f t="shared" si="174"/>
        <v>1604160.76</v>
      </c>
    </row>
    <row r="5526" spans="1:10" x14ac:dyDescent="0.25">
      <c r="A5526" s="28">
        <v>11</v>
      </c>
      <c r="B5526" s="28">
        <v>16</v>
      </c>
      <c r="C5526" s="12" t="s">
        <v>14</v>
      </c>
      <c r="D5526" s="66">
        <f>'Actual Solar Data'!K5516</f>
        <v>77228</v>
      </c>
      <c r="E5526" s="59">
        <f>whlsecost_hourly_4002_201911!C379</f>
        <v>43785</v>
      </c>
      <c r="F5526" s="85">
        <f>whlsecost_hourly_4002_201911!D379</f>
        <v>12</v>
      </c>
      <c r="G5526" s="2">
        <f>whlsecost_hourly_4002_201911!F379</f>
        <v>21.99</v>
      </c>
      <c r="H5526" s="2">
        <f>whlsecost_hourly_4002_201911!X379</f>
        <v>0.4</v>
      </c>
      <c r="I5526" s="2">
        <f t="shared" si="173"/>
        <v>22.389999999999997</v>
      </c>
      <c r="J5526" s="68">
        <f t="shared" si="174"/>
        <v>1729134.9199999997</v>
      </c>
    </row>
    <row r="5527" spans="1:10" x14ac:dyDescent="0.25">
      <c r="A5527" s="28">
        <v>11</v>
      </c>
      <c r="B5527" s="28">
        <v>16</v>
      </c>
      <c r="C5527" s="12" t="s">
        <v>15</v>
      </c>
      <c r="D5527" s="66">
        <f>'Actual Solar Data'!K5517</f>
        <v>73988</v>
      </c>
      <c r="E5527" s="59">
        <f>whlsecost_hourly_4002_201911!C380</f>
        <v>43785</v>
      </c>
      <c r="F5527" s="85">
        <f>whlsecost_hourly_4002_201911!D380</f>
        <v>13</v>
      </c>
      <c r="G5527" s="2">
        <f>whlsecost_hourly_4002_201911!F380</f>
        <v>21.89</v>
      </c>
      <c r="H5527" s="2">
        <f>whlsecost_hourly_4002_201911!X380</f>
        <v>0.58000000000000007</v>
      </c>
      <c r="I5527" s="2">
        <f t="shared" si="173"/>
        <v>22.47</v>
      </c>
      <c r="J5527" s="68">
        <f t="shared" si="174"/>
        <v>1662510.3599999999</v>
      </c>
    </row>
    <row r="5528" spans="1:10" x14ac:dyDescent="0.25">
      <c r="A5528" s="28">
        <v>11</v>
      </c>
      <c r="B5528" s="28">
        <v>16</v>
      </c>
      <c r="C5528" s="12" t="s">
        <v>16</v>
      </c>
      <c r="D5528" s="66">
        <f>'Actual Solar Data'!K5518</f>
        <v>62507</v>
      </c>
      <c r="E5528" s="59">
        <f>whlsecost_hourly_4002_201911!C381</f>
        <v>43785</v>
      </c>
      <c r="F5528" s="85">
        <f>whlsecost_hourly_4002_201911!D381</f>
        <v>14</v>
      </c>
      <c r="G5528" s="2">
        <f>whlsecost_hourly_4002_201911!F381</f>
        <v>21.6</v>
      </c>
      <c r="H5528" s="2">
        <f>whlsecost_hourly_4002_201911!X381</f>
        <v>0.57000000000000006</v>
      </c>
      <c r="I5528" s="2">
        <f t="shared" si="173"/>
        <v>22.17</v>
      </c>
      <c r="J5528" s="68">
        <f t="shared" si="174"/>
        <v>1385780.1900000002</v>
      </c>
    </row>
    <row r="5529" spans="1:10" x14ac:dyDescent="0.25">
      <c r="A5529" s="28">
        <v>11</v>
      </c>
      <c r="B5529" s="28">
        <v>16</v>
      </c>
      <c r="C5529" s="12" t="s">
        <v>17</v>
      </c>
      <c r="D5529" s="66">
        <f>'Actual Solar Data'!K5519</f>
        <v>35426</v>
      </c>
      <c r="E5529" s="59">
        <f>whlsecost_hourly_4002_201911!C382</f>
        <v>43785</v>
      </c>
      <c r="F5529" s="85">
        <f>whlsecost_hourly_4002_201911!D382</f>
        <v>15</v>
      </c>
      <c r="G5529" s="2">
        <f>whlsecost_hourly_4002_201911!F382</f>
        <v>21.73</v>
      </c>
      <c r="H5529" s="2">
        <f>whlsecost_hourly_4002_201911!X382</f>
        <v>0.38</v>
      </c>
      <c r="I5529" s="2">
        <f t="shared" si="173"/>
        <v>22.11</v>
      </c>
      <c r="J5529" s="68">
        <f t="shared" si="174"/>
        <v>783268.86</v>
      </c>
    </row>
    <row r="5530" spans="1:10" x14ac:dyDescent="0.25">
      <c r="A5530" s="28">
        <v>11</v>
      </c>
      <c r="B5530" s="28">
        <v>16</v>
      </c>
      <c r="C5530" s="12" t="s">
        <v>18</v>
      </c>
      <c r="D5530" s="66">
        <f>'Actual Solar Data'!K5520</f>
        <v>9262</v>
      </c>
      <c r="E5530" s="59">
        <f>whlsecost_hourly_4002_201911!C383</f>
        <v>43785</v>
      </c>
      <c r="F5530" s="85">
        <f>whlsecost_hourly_4002_201911!D383</f>
        <v>16</v>
      </c>
      <c r="G5530" s="2">
        <f>whlsecost_hourly_4002_201911!F383</f>
        <v>28.12</v>
      </c>
      <c r="H5530" s="2">
        <f>whlsecost_hourly_4002_201911!X383</f>
        <v>0.63</v>
      </c>
      <c r="I5530" s="2">
        <f t="shared" si="173"/>
        <v>28.75</v>
      </c>
      <c r="J5530" s="68">
        <f t="shared" si="174"/>
        <v>266282.5</v>
      </c>
    </row>
    <row r="5531" spans="1:10" x14ac:dyDescent="0.25">
      <c r="A5531" s="28">
        <v>11</v>
      </c>
      <c r="B5531" s="28">
        <v>16</v>
      </c>
      <c r="C5531" s="12" t="s">
        <v>19</v>
      </c>
      <c r="D5531" s="66">
        <f>'Actual Solar Data'!K5521</f>
        <v>207</v>
      </c>
      <c r="E5531" s="59">
        <f>whlsecost_hourly_4002_201911!C384</f>
        <v>43785</v>
      </c>
      <c r="F5531" s="85">
        <f>whlsecost_hourly_4002_201911!D384</f>
        <v>17</v>
      </c>
      <c r="G5531" s="2">
        <f>whlsecost_hourly_4002_201911!F384</f>
        <v>24.82</v>
      </c>
      <c r="H5531" s="2">
        <f>whlsecost_hourly_4002_201911!X384</f>
        <v>0.34</v>
      </c>
      <c r="I5531" s="2">
        <f t="shared" si="173"/>
        <v>25.16</v>
      </c>
      <c r="J5531" s="68">
        <f t="shared" si="174"/>
        <v>5208.12</v>
      </c>
    </row>
    <row r="5532" spans="1:10" x14ac:dyDescent="0.25">
      <c r="A5532" s="28">
        <v>11</v>
      </c>
      <c r="B5532" s="28">
        <v>16</v>
      </c>
      <c r="C5532" s="12" t="s">
        <v>20</v>
      </c>
      <c r="D5532" s="66">
        <f>'Actual Solar Data'!K5522</f>
        <v>0</v>
      </c>
      <c r="E5532" s="59">
        <f>whlsecost_hourly_4002_201911!C385</f>
        <v>43785</v>
      </c>
      <c r="F5532" s="85">
        <f>whlsecost_hourly_4002_201911!D385</f>
        <v>18</v>
      </c>
      <c r="G5532" s="2">
        <f>whlsecost_hourly_4002_201911!F385</f>
        <v>30.74</v>
      </c>
      <c r="H5532" s="2">
        <f>whlsecost_hourly_4002_201911!X385</f>
        <v>0.41</v>
      </c>
      <c r="I5532" s="2">
        <f t="shared" si="173"/>
        <v>31.15</v>
      </c>
      <c r="J5532" s="68">
        <f t="shared" si="174"/>
        <v>0</v>
      </c>
    </row>
    <row r="5533" spans="1:10" x14ac:dyDescent="0.25">
      <c r="A5533" s="28">
        <v>11</v>
      </c>
      <c r="B5533" s="28">
        <v>16</v>
      </c>
      <c r="C5533" s="12" t="s">
        <v>21</v>
      </c>
      <c r="D5533" s="66">
        <f>'Actual Solar Data'!K5523</f>
        <v>0</v>
      </c>
      <c r="E5533" s="59">
        <f>whlsecost_hourly_4002_201911!C386</f>
        <v>43785</v>
      </c>
      <c r="F5533" s="85">
        <f>whlsecost_hourly_4002_201911!D386</f>
        <v>19</v>
      </c>
      <c r="G5533" s="2">
        <f>whlsecost_hourly_4002_201911!F386</f>
        <v>29.08</v>
      </c>
      <c r="H5533" s="2">
        <f>whlsecost_hourly_4002_201911!X386</f>
        <v>0.36</v>
      </c>
      <c r="I5533" s="2">
        <f t="shared" si="173"/>
        <v>29.439999999999998</v>
      </c>
      <c r="J5533" s="68">
        <f t="shared" si="174"/>
        <v>0</v>
      </c>
    </row>
    <row r="5534" spans="1:10" x14ac:dyDescent="0.25">
      <c r="A5534" s="28">
        <v>11</v>
      </c>
      <c r="B5534" s="28">
        <v>16</v>
      </c>
      <c r="C5534" s="12" t="s">
        <v>22</v>
      </c>
      <c r="D5534" s="66">
        <f>'Actual Solar Data'!K5524</f>
        <v>0</v>
      </c>
      <c r="E5534" s="59">
        <f>whlsecost_hourly_4002_201911!C387</f>
        <v>43785</v>
      </c>
      <c r="F5534" s="85">
        <f>whlsecost_hourly_4002_201911!D387</f>
        <v>20</v>
      </c>
      <c r="G5534" s="2">
        <f>whlsecost_hourly_4002_201911!F387</f>
        <v>25.89</v>
      </c>
      <c r="H5534" s="2">
        <f>whlsecost_hourly_4002_201911!X387</f>
        <v>0.36</v>
      </c>
      <c r="I5534" s="2">
        <f t="shared" si="173"/>
        <v>26.25</v>
      </c>
      <c r="J5534" s="68">
        <f t="shared" si="174"/>
        <v>0</v>
      </c>
    </row>
    <row r="5535" spans="1:10" x14ac:dyDescent="0.25">
      <c r="A5535" s="28">
        <v>11</v>
      </c>
      <c r="B5535" s="28">
        <v>16</v>
      </c>
      <c r="C5535" s="12" t="s">
        <v>23</v>
      </c>
      <c r="D5535" s="66">
        <f>'Actual Solar Data'!K5525</f>
        <v>0</v>
      </c>
      <c r="E5535" s="59">
        <f>whlsecost_hourly_4002_201911!C388</f>
        <v>43785</v>
      </c>
      <c r="F5535" s="85">
        <f>whlsecost_hourly_4002_201911!D388</f>
        <v>21</v>
      </c>
      <c r="G5535" s="2">
        <f>whlsecost_hourly_4002_201911!F388</f>
        <v>26.33</v>
      </c>
      <c r="H5535" s="2">
        <f>whlsecost_hourly_4002_201911!X388</f>
        <v>0.37</v>
      </c>
      <c r="I5535" s="2">
        <f t="shared" si="173"/>
        <v>26.7</v>
      </c>
      <c r="J5535" s="68">
        <f t="shared" si="174"/>
        <v>0</v>
      </c>
    </row>
    <row r="5536" spans="1:10" x14ac:dyDescent="0.25">
      <c r="A5536" s="28">
        <v>11</v>
      </c>
      <c r="B5536" s="28">
        <v>16</v>
      </c>
      <c r="C5536" s="12" t="s">
        <v>24</v>
      </c>
      <c r="D5536" s="66">
        <f>'Actual Solar Data'!K5526</f>
        <v>0</v>
      </c>
      <c r="E5536" s="59">
        <f>whlsecost_hourly_4002_201911!C389</f>
        <v>43785</v>
      </c>
      <c r="F5536" s="85">
        <f>whlsecost_hourly_4002_201911!D389</f>
        <v>22</v>
      </c>
      <c r="G5536" s="2">
        <f>whlsecost_hourly_4002_201911!F389</f>
        <v>25.03</v>
      </c>
      <c r="H5536" s="2">
        <f>whlsecost_hourly_4002_201911!X389</f>
        <v>0.38</v>
      </c>
      <c r="I5536" s="2">
        <f t="shared" si="173"/>
        <v>25.41</v>
      </c>
      <c r="J5536" s="68">
        <f t="shared" si="174"/>
        <v>0</v>
      </c>
    </row>
    <row r="5537" spans="1:10" x14ac:dyDescent="0.25">
      <c r="A5537" s="28">
        <v>11</v>
      </c>
      <c r="B5537" s="28">
        <v>16</v>
      </c>
      <c r="C5537" s="12" t="s">
        <v>25</v>
      </c>
      <c r="D5537" s="66">
        <f>'Actual Solar Data'!K5527</f>
        <v>0</v>
      </c>
      <c r="E5537" s="59">
        <f>whlsecost_hourly_4002_201911!C390</f>
        <v>43785</v>
      </c>
      <c r="F5537" s="85">
        <f>whlsecost_hourly_4002_201911!D390</f>
        <v>23</v>
      </c>
      <c r="G5537" s="2">
        <f>whlsecost_hourly_4002_201911!F390</f>
        <v>25.7</v>
      </c>
      <c r="H5537" s="2">
        <f>whlsecost_hourly_4002_201911!X390</f>
        <v>0.57000000000000006</v>
      </c>
      <c r="I5537" s="2">
        <f t="shared" si="173"/>
        <v>26.27</v>
      </c>
      <c r="J5537" s="68">
        <f t="shared" si="174"/>
        <v>0</v>
      </c>
    </row>
    <row r="5538" spans="1:10" x14ac:dyDescent="0.25">
      <c r="A5538" s="28">
        <v>11</v>
      </c>
      <c r="B5538" s="28">
        <v>16</v>
      </c>
      <c r="C5538" s="12" t="s">
        <v>26</v>
      </c>
      <c r="D5538" s="66">
        <f>'Actual Solar Data'!K5528</f>
        <v>0</v>
      </c>
      <c r="E5538" s="59">
        <f>whlsecost_hourly_4002_201911!C391</f>
        <v>43785</v>
      </c>
      <c r="F5538" s="85">
        <f>whlsecost_hourly_4002_201911!D391</f>
        <v>24</v>
      </c>
      <c r="G5538" s="2">
        <f>whlsecost_hourly_4002_201911!F391</f>
        <v>21.03</v>
      </c>
      <c r="H5538" s="2">
        <f>whlsecost_hourly_4002_201911!X391</f>
        <v>1.1299999999999999</v>
      </c>
      <c r="I5538" s="2">
        <f t="shared" si="173"/>
        <v>22.16</v>
      </c>
      <c r="J5538" s="68">
        <f t="shared" si="174"/>
        <v>0</v>
      </c>
    </row>
    <row r="5539" spans="1:10" x14ac:dyDescent="0.25">
      <c r="A5539" s="28">
        <v>11</v>
      </c>
      <c r="B5539" s="28">
        <v>17</v>
      </c>
      <c r="C5539" s="12" t="s">
        <v>3</v>
      </c>
      <c r="D5539" s="66">
        <f>'Actual Solar Data'!K5529</f>
        <v>0</v>
      </c>
      <c r="E5539" s="59">
        <f>whlsecost_hourly_4002_201911!C392</f>
        <v>43786</v>
      </c>
      <c r="F5539" s="85">
        <f>whlsecost_hourly_4002_201911!D392</f>
        <v>1</v>
      </c>
      <c r="G5539" s="2">
        <f>whlsecost_hourly_4002_201911!F392</f>
        <v>33.57</v>
      </c>
      <c r="H5539" s="2">
        <f>whlsecost_hourly_4002_201911!X392</f>
        <v>0.89</v>
      </c>
      <c r="I5539" s="2">
        <f t="shared" ref="I5539:I5602" si="175">SUM(G5539:H5539)</f>
        <v>34.46</v>
      </c>
      <c r="J5539" s="68">
        <f t="shared" si="174"/>
        <v>0</v>
      </c>
    </row>
    <row r="5540" spans="1:10" x14ac:dyDescent="0.25">
      <c r="A5540" s="28">
        <v>11</v>
      </c>
      <c r="B5540" s="28">
        <v>17</v>
      </c>
      <c r="C5540" s="12" t="s">
        <v>4</v>
      </c>
      <c r="D5540" s="66">
        <f>'Actual Solar Data'!K5530</f>
        <v>0</v>
      </c>
      <c r="E5540" s="59">
        <f>whlsecost_hourly_4002_201911!C393</f>
        <v>43786</v>
      </c>
      <c r="F5540" s="85">
        <f>whlsecost_hourly_4002_201911!D393</f>
        <v>2</v>
      </c>
      <c r="G5540" s="2">
        <f>whlsecost_hourly_4002_201911!F393</f>
        <v>26.32</v>
      </c>
      <c r="H5540" s="2">
        <f>whlsecost_hourly_4002_201911!X393</f>
        <v>0.45999999999999996</v>
      </c>
      <c r="I5540" s="2">
        <f t="shared" si="175"/>
        <v>26.78</v>
      </c>
      <c r="J5540" s="68">
        <f t="shared" si="174"/>
        <v>0</v>
      </c>
    </row>
    <row r="5541" spans="1:10" x14ac:dyDescent="0.25">
      <c r="A5541" s="28">
        <v>11</v>
      </c>
      <c r="B5541" s="28">
        <v>17</v>
      </c>
      <c r="C5541" s="12" t="s">
        <v>5</v>
      </c>
      <c r="D5541" s="66">
        <f>'Actual Solar Data'!K5531</f>
        <v>0</v>
      </c>
      <c r="E5541" s="59">
        <f>whlsecost_hourly_4002_201911!C394</f>
        <v>43786</v>
      </c>
      <c r="F5541" s="85">
        <f>whlsecost_hourly_4002_201911!D394</f>
        <v>3</v>
      </c>
      <c r="G5541" s="2">
        <f>whlsecost_hourly_4002_201911!F394</f>
        <v>22.6</v>
      </c>
      <c r="H5541" s="2">
        <f>whlsecost_hourly_4002_201911!X394</f>
        <v>0.48</v>
      </c>
      <c r="I5541" s="2">
        <f t="shared" si="175"/>
        <v>23.080000000000002</v>
      </c>
      <c r="J5541" s="68">
        <f t="shared" si="174"/>
        <v>0</v>
      </c>
    </row>
    <row r="5542" spans="1:10" x14ac:dyDescent="0.25">
      <c r="A5542" s="28">
        <v>11</v>
      </c>
      <c r="B5542" s="28">
        <v>17</v>
      </c>
      <c r="C5542" s="12" t="s">
        <v>6</v>
      </c>
      <c r="D5542" s="66">
        <f>'Actual Solar Data'!K5532</f>
        <v>0</v>
      </c>
      <c r="E5542" s="59">
        <f>whlsecost_hourly_4002_201911!C395</f>
        <v>43786</v>
      </c>
      <c r="F5542" s="85">
        <f>whlsecost_hourly_4002_201911!D395</f>
        <v>4</v>
      </c>
      <c r="G5542" s="2">
        <f>whlsecost_hourly_4002_201911!F395</f>
        <v>22.8</v>
      </c>
      <c r="H5542" s="2">
        <f>whlsecost_hourly_4002_201911!X395</f>
        <v>0.48</v>
      </c>
      <c r="I5542" s="2">
        <f t="shared" si="175"/>
        <v>23.28</v>
      </c>
      <c r="J5542" s="68">
        <f t="shared" si="174"/>
        <v>0</v>
      </c>
    </row>
    <row r="5543" spans="1:10" x14ac:dyDescent="0.25">
      <c r="A5543" s="28">
        <v>11</v>
      </c>
      <c r="B5543" s="28">
        <v>17</v>
      </c>
      <c r="C5543" s="12" t="s">
        <v>7</v>
      </c>
      <c r="D5543" s="66">
        <f>'Actual Solar Data'!K5533</f>
        <v>0</v>
      </c>
      <c r="E5543" s="59">
        <f>whlsecost_hourly_4002_201911!C396</f>
        <v>43786</v>
      </c>
      <c r="F5543" s="85">
        <f>whlsecost_hourly_4002_201911!D396</f>
        <v>5</v>
      </c>
      <c r="G5543" s="2">
        <f>whlsecost_hourly_4002_201911!F396</f>
        <v>24.13</v>
      </c>
      <c r="H5543" s="2">
        <f>whlsecost_hourly_4002_201911!X396</f>
        <v>0.51</v>
      </c>
      <c r="I5543" s="2">
        <f t="shared" si="175"/>
        <v>24.64</v>
      </c>
      <c r="J5543" s="68">
        <f t="shared" si="174"/>
        <v>0</v>
      </c>
    </row>
    <row r="5544" spans="1:10" x14ac:dyDescent="0.25">
      <c r="A5544" s="28">
        <v>11</v>
      </c>
      <c r="B5544" s="28">
        <v>17</v>
      </c>
      <c r="C5544" s="12" t="s">
        <v>8</v>
      </c>
      <c r="D5544" s="66">
        <f>'Actual Solar Data'!K5534</f>
        <v>0</v>
      </c>
      <c r="E5544" s="59">
        <f>whlsecost_hourly_4002_201911!C397</f>
        <v>43786</v>
      </c>
      <c r="F5544" s="85">
        <f>whlsecost_hourly_4002_201911!D397</f>
        <v>6</v>
      </c>
      <c r="G5544" s="2">
        <f>whlsecost_hourly_4002_201911!F397</f>
        <v>27.3</v>
      </c>
      <c r="H5544" s="2">
        <f>whlsecost_hourly_4002_201911!X397</f>
        <v>0.74</v>
      </c>
      <c r="I5544" s="2">
        <f t="shared" si="175"/>
        <v>28.04</v>
      </c>
      <c r="J5544" s="68">
        <f t="shared" si="174"/>
        <v>0</v>
      </c>
    </row>
    <row r="5545" spans="1:10" x14ac:dyDescent="0.25">
      <c r="A5545" s="28">
        <v>11</v>
      </c>
      <c r="B5545" s="28">
        <v>17</v>
      </c>
      <c r="C5545" s="12" t="s">
        <v>9</v>
      </c>
      <c r="D5545" s="66">
        <f>'Actual Solar Data'!K5535</f>
        <v>139</v>
      </c>
      <c r="E5545" s="59">
        <f>whlsecost_hourly_4002_201911!C398</f>
        <v>43786</v>
      </c>
      <c r="F5545" s="85">
        <f>whlsecost_hourly_4002_201911!D398</f>
        <v>7</v>
      </c>
      <c r="G5545" s="2">
        <f>whlsecost_hourly_4002_201911!F398</f>
        <v>23.85</v>
      </c>
      <c r="H5545" s="2">
        <f>whlsecost_hourly_4002_201911!X398</f>
        <v>0.77</v>
      </c>
      <c r="I5545" s="2">
        <f t="shared" si="175"/>
        <v>24.62</v>
      </c>
      <c r="J5545" s="68">
        <f t="shared" si="174"/>
        <v>3422.1800000000003</v>
      </c>
    </row>
    <row r="5546" spans="1:10" x14ac:dyDescent="0.25">
      <c r="A5546" s="28">
        <v>11</v>
      </c>
      <c r="B5546" s="28">
        <v>17</v>
      </c>
      <c r="C5546" s="12" t="s">
        <v>10</v>
      </c>
      <c r="D5546" s="66">
        <f>'Actual Solar Data'!K5536</f>
        <v>6175</v>
      </c>
      <c r="E5546" s="59">
        <f>whlsecost_hourly_4002_201911!C399</f>
        <v>43786</v>
      </c>
      <c r="F5546" s="85">
        <f>whlsecost_hourly_4002_201911!D399</f>
        <v>8</v>
      </c>
      <c r="G5546" s="2">
        <f>whlsecost_hourly_4002_201911!F399</f>
        <v>26.57</v>
      </c>
      <c r="H5546" s="2">
        <f>whlsecost_hourly_4002_201911!X399</f>
        <v>0.61</v>
      </c>
      <c r="I5546" s="2">
        <f t="shared" si="175"/>
        <v>27.18</v>
      </c>
      <c r="J5546" s="68">
        <f t="shared" si="174"/>
        <v>167836.5</v>
      </c>
    </row>
    <row r="5547" spans="1:10" x14ac:dyDescent="0.25">
      <c r="A5547" s="28">
        <v>11</v>
      </c>
      <c r="B5547" s="28">
        <v>17</v>
      </c>
      <c r="C5547" s="12" t="s">
        <v>11</v>
      </c>
      <c r="D5547" s="66">
        <f>'Actual Solar Data'!K5537</f>
        <v>24150</v>
      </c>
      <c r="E5547" s="59">
        <f>whlsecost_hourly_4002_201911!C400</f>
        <v>43786</v>
      </c>
      <c r="F5547" s="85">
        <f>whlsecost_hourly_4002_201911!D400</f>
        <v>9</v>
      </c>
      <c r="G5547" s="2">
        <f>whlsecost_hourly_4002_201911!F400</f>
        <v>30.25</v>
      </c>
      <c r="H5547" s="2">
        <f>whlsecost_hourly_4002_201911!X400</f>
        <v>0.69000000000000006</v>
      </c>
      <c r="I5547" s="2">
        <f t="shared" si="175"/>
        <v>30.94</v>
      </c>
      <c r="J5547" s="68">
        <f t="shared" si="174"/>
        <v>747201</v>
      </c>
    </row>
    <row r="5548" spans="1:10" x14ac:dyDescent="0.25">
      <c r="A5548" s="28">
        <v>11</v>
      </c>
      <c r="B5548" s="28">
        <v>17</v>
      </c>
      <c r="C5548" s="12" t="s">
        <v>12</v>
      </c>
      <c r="D5548" s="66">
        <f>'Actual Solar Data'!K5538</f>
        <v>43819</v>
      </c>
      <c r="E5548" s="59">
        <f>whlsecost_hourly_4002_201911!C401</f>
        <v>43786</v>
      </c>
      <c r="F5548" s="85">
        <f>whlsecost_hourly_4002_201911!D401</f>
        <v>10</v>
      </c>
      <c r="G5548" s="2">
        <f>whlsecost_hourly_4002_201911!F401</f>
        <v>45.97</v>
      </c>
      <c r="H5548" s="2">
        <f>whlsecost_hourly_4002_201911!X401</f>
        <v>0.73</v>
      </c>
      <c r="I5548" s="2">
        <f t="shared" si="175"/>
        <v>46.699999999999996</v>
      </c>
      <c r="J5548" s="68">
        <f t="shared" si="174"/>
        <v>2046347.2999999998</v>
      </c>
    </row>
    <row r="5549" spans="1:10" x14ac:dyDescent="0.25">
      <c r="A5549" s="28">
        <v>11</v>
      </c>
      <c r="B5549" s="28">
        <v>17</v>
      </c>
      <c r="C5549" s="12" t="s">
        <v>13</v>
      </c>
      <c r="D5549" s="66">
        <f>'Actual Solar Data'!K5539</f>
        <v>40157</v>
      </c>
      <c r="E5549" s="59">
        <f>whlsecost_hourly_4002_201911!C402</f>
        <v>43786</v>
      </c>
      <c r="F5549" s="85">
        <f>whlsecost_hourly_4002_201911!D402</f>
        <v>11</v>
      </c>
      <c r="G5549" s="2">
        <f>whlsecost_hourly_4002_201911!F402</f>
        <v>44.61</v>
      </c>
      <c r="H5549" s="2">
        <f>whlsecost_hourly_4002_201911!X402</f>
        <v>0.48</v>
      </c>
      <c r="I5549" s="2">
        <f t="shared" si="175"/>
        <v>45.089999999999996</v>
      </c>
      <c r="J5549" s="68">
        <f t="shared" si="174"/>
        <v>1810679.13</v>
      </c>
    </row>
    <row r="5550" spans="1:10" x14ac:dyDescent="0.25">
      <c r="A5550" s="28">
        <v>11</v>
      </c>
      <c r="B5550" s="28">
        <v>17</v>
      </c>
      <c r="C5550" s="12" t="s">
        <v>14</v>
      </c>
      <c r="D5550" s="66">
        <f>'Actual Solar Data'!K5540</f>
        <v>40092</v>
      </c>
      <c r="E5550" s="59">
        <f>whlsecost_hourly_4002_201911!C403</f>
        <v>43786</v>
      </c>
      <c r="F5550" s="85">
        <f>whlsecost_hourly_4002_201911!D403</f>
        <v>12</v>
      </c>
      <c r="G5550" s="2">
        <f>whlsecost_hourly_4002_201911!F403</f>
        <v>53.48</v>
      </c>
      <c r="H5550" s="2">
        <f>whlsecost_hourly_4002_201911!X403</f>
        <v>0.61</v>
      </c>
      <c r="I5550" s="2">
        <f t="shared" si="175"/>
        <v>54.089999999999996</v>
      </c>
      <c r="J5550" s="68">
        <f t="shared" si="174"/>
        <v>2168576.2799999998</v>
      </c>
    </row>
    <row r="5551" spans="1:10" x14ac:dyDescent="0.25">
      <c r="A5551" s="28">
        <v>11</v>
      </c>
      <c r="B5551" s="28">
        <v>17</v>
      </c>
      <c r="C5551" s="12" t="s">
        <v>15</v>
      </c>
      <c r="D5551" s="66">
        <f>'Actual Solar Data'!K5541</f>
        <v>37825</v>
      </c>
      <c r="E5551" s="59">
        <f>whlsecost_hourly_4002_201911!C404</f>
        <v>43786</v>
      </c>
      <c r="F5551" s="85">
        <f>whlsecost_hourly_4002_201911!D404</f>
        <v>13</v>
      </c>
      <c r="G5551" s="2">
        <f>whlsecost_hourly_4002_201911!F404</f>
        <v>58.33</v>
      </c>
      <c r="H5551" s="2">
        <f>whlsecost_hourly_4002_201911!X404</f>
        <v>0.77</v>
      </c>
      <c r="I5551" s="2">
        <f t="shared" si="175"/>
        <v>59.1</v>
      </c>
      <c r="J5551" s="68">
        <f t="shared" si="174"/>
        <v>2235457.5</v>
      </c>
    </row>
    <row r="5552" spans="1:10" x14ac:dyDescent="0.25">
      <c r="A5552" s="28">
        <v>11</v>
      </c>
      <c r="B5552" s="28">
        <v>17</v>
      </c>
      <c r="C5552" s="12" t="s">
        <v>16</v>
      </c>
      <c r="D5552" s="66">
        <f>'Actual Solar Data'!K5542</f>
        <v>32029</v>
      </c>
      <c r="E5552" s="59">
        <f>whlsecost_hourly_4002_201911!C405</f>
        <v>43786</v>
      </c>
      <c r="F5552" s="85">
        <f>whlsecost_hourly_4002_201911!D405</f>
        <v>14</v>
      </c>
      <c r="G5552" s="2">
        <f>whlsecost_hourly_4002_201911!F405</f>
        <v>60.01</v>
      </c>
      <c r="H5552" s="2">
        <f>whlsecost_hourly_4002_201911!X405</f>
        <v>0.76999999999999991</v>
      </c>
      <c r="I5552" s="2">
        <f t="shared" si="175"/>
        <v>60.78</v>
      </c>
      <c r="J5552" s="68">
        <f t="shared" si="174"/>
        <v>1946722.62</v>
      </c>
    </row>
    <row r="5553" spans="1:10" x14ac:dyDescent="0.25">
      <c r="A5553" s="28">
        <v>11</v>
      </c>
      <c r="B5553" s="28">
        <v>17</v>
      </c>
      <c r="C5553" s="12" t="s">
        <v>17</v>
      </c>
      <c r="D5553" s="66">
        <f>'Actual Solar Data'!K5543</f>
        <v>19152</v>
      </c>
      <c r="E5553" s="59">
        <f>whlsecost_hourly_4002_201911!C406</f>
        <v>43786</v>
      </c>
      <c r="F5553" s="85">
        <f>whlsecost_hourly_4002_201911!D406</f>
        <v>15</v>
      </c>
      <c r="G5553" s="2">
        <f>whlsecost_hourly_4002_201911!F406</f>
        <v>58.53</v>
      </c>
      <c r="H5553" s="2">
        <f>whlsecost_hourly_4002_201911!X406</f>
        <v>1.23</v>
      </c>
      <c r="I5553" s="2">
        <f t="shared" si="175"/>
        <v>59.76</v>
      </c>
      <c r="J5553" s="68">
        <f t="shared" si="174"/>
        <v>1144523.52</v>
      </c>
    </row>
    <row r="5554" spans="1:10" x14ac:dyDescent="0.25">
      <c r="A5554" s="28">
        <v>11</v>
      </c>
      <c r="B5554" s="28">
        <v>17</v>
      </c>
      <c r="C5554" s="12" t="s">
        <v>18</v>
      </c>
      <c r="D5554" s="66">
        <f>'Actual Solar Data'!K5544</f>
        <v>6319</v>
      </c>
      <c r="E5554" s="59">
        <f>whlsecost_hourly_4002_201911!C407</f>
        <v>43786</v>
      </c>
      <c r="F5554" s="85">
        <f>whlsecost_hourly_4002_201911!D407</f>
        <v>16</v>
      </c>
      <c r="G5554" s="2">
        <f>whlsecost_hourly_4002_201911!F407</f>
        <v>56.31</v>
      </c>
      <c r="H5554" s="2">
        <f>whlsecost_hourly_4002_201911!X407</f>
        <v>0.89</v>
      </c>
      <c r="I5554" s="2">
        <f t="shared" si="175"/>
        <v>57.2</v>
      </c>
      <c r="J5554" s="68">
        <f t="shared" si="174"/>
        <v>361446.80000000005</v>
      </c>
    </row>
    <row r="5555" spans="1:10" x14ac:dyDescent="0.25">
      <c r="A5555" s="28">
        <v>11</v>
      </c>
      <c r="B5555" s="28">
        <v>17</v>
      </c>
      <c r="C5555" s="12" t="s">
        <v>19</v>
      </c>
      <c r="D5555" s="66">
        <f>'Actual Solar Data'!K5545</f>
        <v>192</v>
      </c>
      <c r="E5555" s="59">
        <f>whlsecost_hourly_4002_201911!C408</f>
        <v>43786</v>
      </c>
      <c r="F5555" s="85">
        <f>whlsecost_hourly_4002_201911!D408</f>
        <v>17</v>
      </c>
      <c r="G5555" s="2">
        <f>whlsecost_hourly_4002_201911!F408</f>
        <v>59.68</v>
      </c>
      <c r="H5555" s="2">
        <f>whlsecost_hourly_4002_201911!X408</f>
        <v>0.54</v>
      </c>
      <c r="I5555" s="2">
        <f t="shared" si="175"/>
        <v>60.22</v>
      </c>
      <c r="J5555" s="68">
        <f t="shared" si="174"/>
        <v>11562.24</v>
      </c>
    </row>
    <row r="5556" spans="1:10" x14ac:dyDescent="0.25">
      <c r="A5556" s="28">
        <v>11</v>
      </c>
      <c r="B5556" s="28">
        <v>17</v>
      </c>
      <c r="C5556" s="12" t="s">
        <v>20</v>
      </c>
      <c r="D5556" s="66">
        <f>'Actual Solar Data'!K5546</f>
        <v>0</v>
      </c>
      <c r="E5556" s="59">
        <f>whlsecost_hourly_4002_201911!C409</f>
        <v>43786</v>
      </c>
      <c r="F5556" s="85">
        <f>whlsecost_hourly_4002_201911!D409</f>
        <v>18</v>
      </c>
      <c r="G5556" s="2">
        <f>whlsecost_hourly_4002_201911!F409</f>
        <v>55.5</v>
      </c>
      <c r="H5556" s="2">
        <f>whlsecost_hourly_4002_201911!X409</f>
        <v>0.67999999999999994</v>
      </c>
      <c r="I5556" s="2">
        <f t="shared" si="175"/>
        <v>56.18</v>
      </c>
      <c r="J5556" s="68">
        <f t="shared" si="174"/>
        <v>0</v>
      </c>
    </row>
    <row r="5557" spans="1:10" x14ac:dyDescent="0.25">
      <c r="A5557" s="28">
        <v>11</v>
      </c>
      <c r="B5557" s="28">
        <v>17</v>
      </c>
      <c r="C5557" s="12" t="s">
        <v>21</v>
      </c>
      <c r="D5557" s="66">
        <f>'Actual Solar Data'!K5547</f>
        <v>0</v>
      </c>
      <c r="E5557" s="59">
        <f>whlsecost_hourly_4002_201911!C410</f>
        <v>43786</v>
      </c>
      <c r="F5557" s="85">
        <f>whlsecost_hourly_4002_201911!D410</f>
        <v>19</v>
      </c>
      <c r="G5557" s="2">
        <f>whlsecost_hourly_4002_201911!F410</f>
        <v>52.56</v>
      </c>
      <c r="H5557" s="2">
        <f>whlsecost_hourly_4002_201911!X410</f>
        <v>0.53</v>
      </c>
      <c r="I5557" s="2">
        <f t="shared" si="175"/>
        <v>53.09</v>
      </c>
      <c r="J5557" s="68">
        <f t="shared" si="174"/>
        <v>0</v>
      </c>
    </row>
    <row r="5558" spans="1:10" x14ac:dyDescent="0.25">
      <c r="A5558" s="28">
        <v>11</v>
      </c>
      <c r="B5558" s="28">
        <v>17</v>
      </c>
      <c r="C5558" s="12" t="s">
        <v>22</v>
      </c>
      <c r="D5558" s="66">
        <f>'Actual Solar Data'!K5548</f>
        <v>0</v>
      </c>
      <c r="E5558" s="59">
        <f>whlsecost_hourly_4002_201911!C411</f>
        <v>43786</v>
      </c>
      <c r="F5558" s="85">
        <f>whlsecost_hourly_4002_201911!D411</f>
        <v>20</v>
      </c>
      <c r="G5558" s="2">
        <f>whlsecost_hourly_4002_201911!F411</f>
        <v>50.32</v>
      </c>
      <c r="H5558" s="2">
        <f>whlsecost_hourly_4002_201911!X411</f>
        <v>0.6100000000000001</v>
      </c>
      <c r="I5558" s="2">
        <f t="shared" si="175"/>
        <v>50.93</v>
      </c>
      <c r="J5558" s="68">
        <f t="shared" si="174"/>
        <v>0</v>
      </c>
    </row>
    <row r="5559" spans="1:10" x14ac:dyDescent="0.25">
      <c r="A5559" s="28">
        <v>11</v>
      </c>
      <c r="B5559" s="28">
        <v>17</v>
      </c>
      <c r="C5559" s="12" t="s">
        <v>23</v>
      </c>
      <c r="D5559" s="66">
        <f>'Actual Solar Data'!K5549</f>
        <v>0</v>
      </c>
      <c r="E5559" s="59">
        <f>whlsecost_hourly_4002_201911!C412</f>
        <v>43786</v>
      </c>
      <c r="F5559" s="85">
        <f>whlsecost_hourly_4002_201911!D412</f>
        <v>21</v>
      </c>
      <c r="G5559" s="2">
        <f>whlsecost_hourly_4002_201911!F412</f>
        <v>58.4</v>
      </c>
      <c r="H5559" s="2">
        <f>whlsecost_hourly_4002_201911!X412</f>
        <v>1.0499999999999998</v>
      </c>
      <c r="I5559" s="2">
        <f t="shared" si="175"/>
        <v>59.449999999999996</v>
      </c>
      <c r="J5559" s="68">
        <f t="shared" si="174"/>
        <v>0</v>
      </c>
    </row>
    <row r="5560" spans="1:10" x14ac:dyDescent="0.25">
      <c r="A5560" s="28">
        <v>11</v>
      </c>
      <c r="B5560" s="28">
        <v>17</v>
      </c>
      <c r="C5560" s="12" t="s">
        <v>24</v>
      </c>
      <c r="D5560" s="66">
        <f>'Actual Solar Data'!K5550</f>
        <v>0</v>
      </c>
      <c r="E5560" s="59">
        <f>whlsecost_hourly_4002_201911!C413</f>
        <v>43786</v>
      </c>
      <c r="F5560" s="85">
        <f>whlsecost_hourly_4002_201911!D413</f>
        <v>22</v>
      </c>
      <c r="G5560" s="2">
        <f>whlsecost_hourly_4002_201911!F413</f>
        <v>44.79</v>
      </c>
      <c r="H5560" s="2">
        <f>whlsecost_hourly_4002_201911!X413</f>
        <v>1.03</v>
      </c>
      <c r="I5560" s="2">
        <f t="shared" si="175"/>
        <v>45.82</v>
      </c>
      <c r="J5560" s="68">
        <f t="shared" si="174"/>
        <v>0</v>
      </c>
    </row>
    <row r="5561" spans="1:10" x14ac:dyDescent="0.25">
      <c r="A5561" s="28">
        <v>11</v>
      </c>
      <c r="B5561" s="28">
        <v>17</v>
      </c>
      <c r="C5561" s="12" t="s">
        <v>25</v>
      </c>
      <c r="D5561" s="66">
        <f>'Actual Solar Data'!K5551</f>
        <v>0</v>
      </c>
      <c r="E5561" s="59">
        <f>whlsecost_hourly_4002_201911!C414</f>
        <v>43786</v>
      </c>
      <c r="F5561" s="85">
        <f>whlsecost_hourly_4002_201911!D414</f>
        <v>23</v>
      </c>
      <c r="G5561" s="2">
        <f>whlsecost_hourly_4002_201911!F414</f>
        <v>44.07</v>
      </c>
      <c r="H5561" s="2">
        <f>whlsecost_hourly_4002_201911!X414</f>
        <v>2.7399999999999998</v>
      </c>
      <c r="I5561" s="2">
        <f t="shared" si="175"/>
        <v>46.81</v>
      </c>
      <c r="J5561" s="68">
        <f t="shared" si="174"/>
        <v>0</v>
      </c>
    </row>
    <row r="5562" spans="1:10" x14ac:dyDescent="0.25">
      <c r="A5562" s="28">
        <v>11</v>
      </c>
      <c r="B5562" s="28">
        <v>17</v>
      </c>
      <c r="C5562" s="12" t="s">
        <v>26</v>
      </c>
      <c r="D5562" s="66">
        <f>'Actual Solar Data'!K5552</f>
        <v>0</v>
      </c>
      <c r="E5562" s="59">
        <f>whlsecost_hourly_4002_201911!C415</f>
        <v>43786</v>
      </c>
      <c r="F5562" s="85">
        <f>whlsecost_hourly_4002_201911!D415</f>
        <v>24</v>
      </c>
      <c r="G5562" s="2">
        <f>whlsecost_hourly_4002_201911!F415</f>
        <v>30.59</v>
      </c>
      <c r="H5562" s="2">
        <f>whlsecost_hourly_4002_201911!X415</f>
        <v>1.3800000000000001</v>
      </c>
      <c r="I5562" s="2">
        <f t="shared" si="175"/>
        <v>31.97</v>
      </c>
      <c r="J5562" s="68">
        <f t="shared" si="174"/>
        <v>0</v>
      </c>
    </row>
    <row r="5563" spans="1:10" x14ac:dyDescent="0.25">
      <c r="A5563" s="28">
        <v>11</v>
      </c>
      <c r="B5563" s="28">
        <v>18</v>
      </c>
      <c r="C5563" s="12" t="s">
        <v>3</v>
      </c>
      <c r="D5563" s="66">
        <f>'Actual Solar Data'!K5553</f>
        <v>0</v>
      </c>
      <c r="E5563" s="59">
        <f>whlsecost_hourly_4002_201911!C416</f>
        <v>43787</v>
      </c>
      <c r="F5563" s="85">
        <f>whlsecost_hourly_4002_201911!D416</f>
        <v>1</v>
      </c>
      <c r="G5563" s="2">
        <f>whlsecost_hourly_4002_201911!F416</f>
        <v>34.29</v>
      </c>
      <c r="H5563" s="2">
        <f>whlsecost_hourly_4002_201911!X416</f>
        <v>1.17</v>
      </c>
      <c r="I5563" s="2">
        <f t="shared" si="175"/>
        <v>35.46</v>
      </c>
      <c r="J5563" s="68">
        <f t="shared" si="174"/>
        <v>0</v>
      </c>
    </row>
    <row r="5564" spans="1:10" x14ac:dyDescent="0.25">
      <c r="A5564" s="28">
        <v>11</v>
      </c>
      <c r="B5564" s="28">
        <v>18</v>
      </c>
      <c r="C5564" s="12" t="s">
        <v>4</v>
      </c>
      <c r="D5564" s="66">
        <f>'Actual Solar Data'!K5554</f>
        <v>0</v>
      </c>
      <c r="E5564" s="59">
        <f>whlsecost_hourly_4002_201911!C417</f>
        <v>43787</v>
      </c>
      <c r="F5564" s="85">
        <f>whlsecost_hourly_4002_201911!D417</f>
        <v>2</v>
      </c>
      <c r="G5564" s="2">
        <f>whlsecost_hourly_4002_201911!F417</f>
        <v>36.69</v>
      </c>
      <c r="H5564" s="2">
        <f>whlsecost_hourly_4002_201911!X417</f>
        <v>1.03</v>
      </c>
      <c r="I5564" s="2">
        <f t="shared" si="175"/>
        <v>37.72</v>
      </c>
      <c r="J5564" s="68">
        <f t="shared" si="174"/>
        <v>0</v>
      </c>
    </row>
    <row r="5565" spans="1:10" x14ac:dyDescent="0.25">
      <c r="A5565" s="28">
        <v>11</v>
      </c>
      <c r="B5565" s="28">
        <v>18</v>
      </c>
      <c r="C5565" s="12" t="s">
        <v>5</v>
      </c>
      <c r="D5565" s="66">
        <f>'Actual Solar Data'!K5555</f>
        <v>0</v>
      </c>
      <c r="E5565" s="59">
        <f>whlsecost_hourly_4002_201911!C418</f>
        <v>43787</v>
      </c>
      <c r="F5565" s="85">
        <f>whlsecost_hourly_4002_201911!D418</f>
        <v>3</v>
      </c>
      <c r="G5565" s="2">
        <f>whlsecost_hourly_4002_201911!F418</f>
        <v>40.21</v>
      </c>
      <c r="H5565" s="2">
        <f>whlsecost_hourly_4002_201911!X418</f>
        <v>0.98</v>
      </c>
      <c r="I5565" s="2">
        <f t="shared" si="175"/>
        <v>41.19</v>
      </c>
      <c r="J5565" s="68">
        <f t="shared" si="174"/>
        <v>0</v>
      </c>
    </row>
    <row r="5566" spans="1:10" x14ac:dyDescent="0.25">
      <c r="A5566" s="28">
        <v>11</v>
      </c>
      <c r="B5566" s="28">
        <v>18</v>
      </c>
      <c r="C5566" s="12" t="s">
        <v>6</v>
      </c>
      <c r="D5566" s="66">
        <f>'Actual Solar Data'!K5556</f>
        <v>0</v>
      </c>
      <c r="E5566" s="59">
        <f>whlsecost_hourly_4002_201911!C419</f>
        <v>43787</v>
      </c>
      <c r="F5566" s="85">
        <f>whlsecost_hourly_4002_201911!D419</f>
        <v>4</v>
      </c>
      <c r="G5566" s="2">
        <f>whlsecost_hourly_4002_201911!F419</f>
        <v>44.54</v>
      </c>
      <c r="H5566" s="2">
        <f>whlsecost_hourly_4002_201911!X419</f>
        <v>1.02</v>
      </c>
      <c r="I5566" s="2">
        <f t="shared" si="175"/>
        <v>45.56</v>
      </c>
      <c r="J5566" s="68">
        <f t="shared" si="174"/>
        <v>0</v>
      </c>
    </row>
    <row r="5567" spans="1:10" x14ac:dyDescent="0.25">
      <c r="A5567" s="28">
        <v>11</v>
      </c>
      <c r="B5567" s="28">
        <v>18</v>
      </c>
      <c r="C5567" s="12" t="s">
        <v>7</v>
      </c>
      <c r="D5567" s="66">
        <f>'Actual Solar Data'!K5557</f>
        <v>0</v>
      </c>
      <c r="E5567" s="59">
        <f>whlsecost_hourly_4002_201911!C420</f>
        <v>43787</v>
      </c>
      <c r="F5567" s="85">
        <f>whlsecost_hourly_4002_201911!D420</f>
        <v>5</v>
      </c>
      <c r="G5567" s="2">
        <f>whlsecost_hourly_4002_201911!F420</f>
        <v>41.65</v>
      </c>
      <c r="H5567" s="2">
        <f>whlsecost_hourly_4002_201911!X420</f>
        <v>1.1400000000000001</v>
      </c>
      <c r="I5567" s="2">
        <f t="shared" si="175"/>
        <v>42.79</v>
      </c>
      <c r="J5567" s="68">
        <f t="shared" si="174"/>
        <v>0</v>
      </c>
    </row>
    <row r="5568" spans="1:10" x14ac:dyDescent="0.25">
      <c r="A5568" s="28">
        <v>11</v>
      </c>
      <c r="B5568" s="28">
        <v>18</v>
      </c>
      <c r="C5568" s="12" t="s">
        <v>8</v>
      </c>
      <c r="D5568" s="66">
        <f>'Actual Solar Data'!K5558</f>
        <v>0</v>
      </c>
      <c r="E5568" s="59">
        <f>whlsecost_hourly_4002_201911!C421</f>
        <v>43787</v>
      </c>
      <c r="F5568" s="85">
        <f>whlsecost_hourly_4002_201911!D421</f>
        <v>6</v>
      </c>
      <c r="G5568" s="2">
        <f>whlsecost_hourly_4002_201911!F421</f>
        <v>37.270000000000003</v>
      </c>
      <c r="H5568" s="2">
        <f>whlsecost_hourly_4002_201911!X421</f>
        <v>1.37</v>
      </c>
      <c r="I5568" s="2">
        <f t="shared" si="175"/>
        <v>38.64</v>
      </c>
      <c r="J5568" s="68">
        <f t="shared" si="174"/>
        <v>0</v>
      </c>
    </row>
    <row r="5569" spans="1:10" x14ac:dyDescent="0.25">
      <c r="A5569" s="28">
        <v>11</v>
      </c>
      <c r="B5569" s="28">
        <v>18</v>
      </c>
      <c r="C5569" s="12" t="s">
        <v>9</v>
      </c>
      <c r="D5569" s="66">
        <f>'Actual Solar Data'!K5559</f>
        <v>290</v>
      </c>
      <c r="E5569" s="59">
        <f>whlsecost_hourly_4002_201911!C422</f>
        <v>43787</v>
      </c>
      <c r="F5569" s="85">
        <f>whlsecost_hourly_4002_201911!D422</f>
        <v>7</v>
      </c>
      <c r="G5569" s="2">
        <f>whlsecost_hourly_4002_201911!F422</f>
        <v>55.46</v>
      </c>
      <c r="H5569" s="2">
        <f>whlsecost_hourly_4002_201911!X422</f>
        <v>1.5899999999999999</v>
      </c>
      <c r="I5569" s="2">
        <f t="shared" si="175"/>
        <v>57.05</v>
      </c>
      <c r="J5569" s="68">
        <f t="shared" si="174"/>
        <v>16544.5</v>
      </c>
    </row>
    <row r="5570" spans="1:10" x14ac:dyDescent="0.25">
      <c r="A5570" s="28">
        <v>11</v>
      </c>
      <c r="B5570" s="28">
        <v>18</v>
      </c>
      <c r="C5570" s="12" t="s">
        <v>10</v>
      </c>
      <c r="D5570" s="66">
        <f>'Actual Solar Data'!K5560</f>
        <v>2061</v>
      </c>
      <c r="E5570" s="59">
        <f>whlsecost_hourly_4002_201911!C423</f>
        <v>43787</v>
      </c>
      <c r="F5570" s="85">
        <f>whlsecost_hourly_4002_201911!D423</f>
        <v>8</v>
      </c>
      <c r="G5570" s="2">
        <f>whlsecost_hourly_4002_201911!F423</f>
        <v>69.260000000000005</v>
      </c>
      <c r="H5570" s="2">
        <f>whlsecost_hourly_4002_201911!X423</f>
        <v>2</v>
      </c>
      <c r="I5570" s="2">
        <f t="shared" si="175"/>
        <v>71.260000000000005</v>
      </c>
      <c r="J5570" s="68">
        <f t="shared" si="174"/>
        <v>146866.86000000002</v>
      </c>
    </row>
    <row r="5571" spans="1:10" x14ac:dyDescent="0.25">
      <c r="A5571" s="28">
        <v>11</v>
      </c>
      <c r="B5571" s="28">
        <v>18</v>
      </c>
      <c r="C5571" s="12" t="s">
        <v>11</v>
      </c>
      <c r="D5571" s="66">
        <f>'Actual Solar Data'!K5561</f>
        <v>6166</v>
      </c>
      <c r="E5571" s="59">
        <f>whlsecost_hourly_4002_201911!C424</f>
        <v>43787</v>
      </c>
      <c r="F5571" s="85">
        <f>whlsecost_hourly_4002_201911!D424</f>
        <v>9</v>
      </c>
      <c r="G5571" s="2">
        <f>whlsecost_hourly_4002_201911!F424</f>
        <v>55.54</v>
      </c>
      <c r="H5571" s="2">
        <f>whlsecost_hourly_4002_201911!X424</f>
        <v>1.62</v>
      </c>
      <c r="I5571" s="2">
        <f t="shared" si="175"/>
        <v>57.16</v>
      </c>
      <c r="J5571" s="68">
        <f t="shared" si="174"/>
        <v>352448.56</v>
      </c>
    </row>
    <row r="5572" spans="1:10" x14ac:dyDescent="0.25">
      <c r="A5572" s="28">
        <v>11</v>
      </c>
      <c r="B5572" s="28">
        <v>18</v>
      </c>
      <c r="C5572" s="12" t="s">
        <v>12</v>
      </c>
      <c r="D5572" s="66">
        <f>'Actual Solar Data'!K5562</f>
        <v>7541</v>
      </c>
      <c r="E5572" s="59">
        <f>whlsecost_hourly_4002_201911!C425</f>
        <v>43787</v>
      </c>
      <c r="F5572" s="85">
        <f>whlsecost_hourly_4002_201911!D425</f>
        <v>10</v>
      </c>
      <c r="G5572" s="2">
        <f>whlsecost_hourly_4002_201911!F425</f>
        <v>59.81</v>
      </c>
      <c r="H5572" s="2">
        <f>whlsecost_hourly_4002_201911!X425</f>
        <v>1.4699999999999998</v>
      </c>
      <c r="I5572" s="2">
        <f t="shared" si="175"/>
        <v>61.28</v>
      </c>
      <c r="J5572" s="68">
        <f t="shared" si="174"/>
        <v>462112.48</v>
      </c>
    </row>
    <row r="5573" spans="1:10" x14ac:dyDescent="0.25">
      <c r="A5573" s="28">
        <v>11</v>
      </c>
      <c r="B5573" s="28">
        <v>18</v>
      </c>
      <c r="C5573" s="12" t="s">
        <v>13</v>
      </c>
      <c r="D5573" s="66">
        <f>'Actual Solar Data'!K5563</f>
        <v>9287</v>
      </c>
      <c r="E5573" s="59">
        <f>whlsecost_hourly_4002_201911!C426</f>
        <v>43787</v>
      </c>
      <c r="F5573" s="85">
        <f>whlsecost_hourly_4002_201911!D426</f>
        <v>11</v>
      </c>
      <c r="G5573" s="2">
        <f>whlsecost_hourly_4002_201911!F426</f>
        <v>50.52</v>
      </c>
      <c r="H5573" s="2">
        <f>whlsecost_hourly_4002_201911!X426</f>
        <v>1.4500000000000002</v>
      </c>
      <c r="I5573" s="2">
        <f t="shared" si="175"/>
        <v>51.970000000000006</v>
      </c>
      <c r="J5573" s="68">
        <f t="shared" si="174"/>
        <v>482645.39000000007</v>
      </c>
    </row>
    <row r="5574" spans="1:10" x14ac:dyDescent="0.25">
      <c r="A5574" s="28">
        <v>11</v>
      </c>
      <c r="B5574" s="28">
        <v>18</v>
      </c>
      <c r="C5574" s="12" t="s">
        <v>14</v>
      </c>
      <c r="D5574" s="66">
        <f>'Actual Solar Data'!K5564</f>
        <v>8494</v>
      </c>
      <c r="E5574" s="59">
        <f>whlsecost_hourly_4002_201911!C427</f>
        <v>43787</v>
      </c>
      <c r="F5574" s="85">
        <f>whlsecost_hourly_4002_201911!D427</f>
        <v>12</v>
      </c>
      <c r="G5574" s="2">
        <f>whlsecost_hourly_4002_201911!F427</f>
        <v>46.98</v>
      </c>
      <c r="H5574" s="2">
        <f>whlsecost_hourly_4002_201911!X427</f>
        <v>1.4100000000000001</v>
      </c>
      <c r="I5574" s="2">
        <f t="shared" si="175"/>
        <v>48.39</v>
      </c>
      <c r="J5574" s="68">
        <f t="shared" si="174"/>
        <v>411024.66000000003</v>
      </c>
    </row>
    <row r="5575" spans="1:10" x14ac:dyDescent="0.25">
      <c r="A5575" s="28">
        <v>11</v>
      </c>
      <c r="B5575" s="28">
        <v>18</v>
      </c>
      <c r="C5575" s="12" t="s">
        <v>15</v>
      </c>
      <c r="D5575" s="66">
        <f>'Actual Solar Data'!K5565</f>
        <v>11777</v>
      </c>
      <c r="E5575" s="59">
        <f>whlsecost_hourly_4002_201911!C428</f>
        <v>43787</v>
      </c>
      <c r="F5575" s="85">
        <f>whlsecost_hourly_4002_201911!D428</f>
        <v>13</v>
      </c>
      <c r="G5575" s="2">
        <f>whlsecost_hourly_4002_201911!F428</f>
        <v>51.76</v>
      </c>
      <c r="H5575" s="2">
        <f>whlsecost_hourly_4002_201911!X428</f>
        <v>1.4699999999999998</v>
      </c>
      <c r="I5575" s="2">
        <f t="shared" si="175"/>
        <v>53.23</v>
      </c>
      <c r="J5575" s="68">
        <f t="shared" si="174"/>
        <v>626889.71</v>
      </c>
    </row>
    <row r="5576" spans="1:10" x14ac:dyDescent="0.25">
      <c r="A5576" s="28">
        <v>11</v>
      </c>
      <c r="B5576" s="28">
        <v>18</v>
      </c>
      <c r="C5576" s="12" t="s">
        <v>16</v>
      </c>
      <c r="D5576" s="66">
        <f>'Actual Solar Data'!K5566</f>
        <v>17081</v>
      </c>
      <c r="E5576" s="59">
        <f>whlsecost_hourly_4002_201911!C429</f>
        <v>43787</v>
      </c>
      <c r="F5576" s="85">
        <f>whlsecost_hourly_4002_201911!D429</f>
        <v>14</v>
      </c>
      <c r="G5576" s="2">
        <f>whlsecost_hourly_4002_201911!F429</f>
        <v>50.53</v>
      </c>
      <c r="H5576" s="2">
        <f>whlsecost_hourly_4002_201911!X429</f>
        <v>1.5899999999999999</v>
      </c>
      <c r="I5576" s="2">
        <f t="shared" si="175"/>
        <v>52.120000000000005</v>
      </c>
      <c r="J5576" s="68">
        <f t="shared" si="174"/>
        <v>890261.72000000009</v>
      </c>
    </row>
    <row r="5577" spans="1:10" x14ac:dyDescent="0.25">
      <c r="A5577" s="28">
        <v>11</v>
      </c>
      <c r="B5577" s="28">
        <v>18</v>
      </c>
      <c r="C5577" s="12" t="s">
        <v>17</v>
      </c>
      <c r="D5577" s="66">
        <f>'Actual Solar Data'!K5567</f>
        <v>5378</v>
      </c>
      <c r="E5577" s="59">
        <f>whlsecost_hourly_4002_201911!C430</f>
        <v>43787</v>
      </c>
      <c r="F5577" s="85">
        <f>whlsecost_hourly_4002_201911!D430</f>
        <v>15</v>
      </c>
      <c r="G5577" s="2">
        <f>whlsecost_hourly_4002_201911!F430</f>
        <v>46</v>
      </c>
      <c r="H5577" s="2">
        <f>whlsecost_hourly_4002_201911!X430</f>
        <v>1.4300000000000002</v>
      </c>
      <c r="I5577" s="2">
        <f t="shared" si="175"/>
        <v>47.43</v>
      </c>
      <c r="J5577" s="68">
        <f t="shared" si="174"/>
        <v>255078.54</v>
      </c>
    </row>
    <row r="5578" spans="1:10" x14ac:dyDescent="0.25">
      <c r="A5578" s="28">
        <v>11</v>
      </c>
      <c r="B5578" s="28">
        <v>18</v>
      </c>
      <c r="C5578" s="12" t="s">
        <v>18</v>
      </c>
      <c r="D5578" s="66">
        <f>'Actual Solar Data'!K5568</f>
        <v>1724</v>
      </c>
      <c r="E5578" s="59">
        <f>whlsecost_hourly_4002_201911!C431</f>
        <v>43787</v>
      </c>
      <c r="F5578" s="85">
        <f>whlsecost_hourly_4002_201911!D431</f>
        <v>16</v>
      </c>
      <c r="G5578" s="2">
        <f>whlsecost_hourly_4002_201911!F431</f>
        <v>46.03</v>
      </c>
      <c r="H5578" s="2">
        <f>whlsecost_hourly_4002_201911!X431</f>
        <v>1.4699999999999998</v>
      </c>
      <c r="I5578" s="2">
        <f t="shared" si="175"/>
        <v>47.5</v>
      </c>
      <c r="J5578" s="68">
        <f t="shared" si="174"/>
        <v>81890</v>
      </c>
    </row>
    <row r="5579" spans="1:10" x14ac:dyDescent="0.25">
      <c r="A5579" s="28">
        <v>11</v>
      </c>
      <c r="B5579" s="28">
        <v>18</v>
      </c>
      <c r="C5579" s="12" t="s">
        <v>19</v>
      </c>
      <c r="D5579" s="66">
        <f>'Actual Solar Data'!K5569</f>
        <v>0</v>
      </c>
      <c r="E5579" s="59">
        <f>whlsecost_hourly_4002_201911!C432</f>
        <v>43787</v>
      </c>
      <c r="F5579" s="85">
        <f>whlsecost_hourly_4002_201911!D432</f>
        <v>17</v>
      </c>
      <c r="G5579" s="2">
        <f>whlsecost_hourly_4002_201911!F432</f>
        <v>60.09</v>
      </c>
      <c r="H5579" s="2">
        <f>whlsecost_hourly_4002_201911!X432</f>
        <v>1.36</v>
      </c>
      <c r="I5579" s="2">
        <f t="shared" si="175"/>
        <v>61.45</v>
      </c>
      <c r="J5579" s="68">
        <f t="shared" si="174"/>
        <v>0</v>
      </c>
    </row>
    <row r="5580" spans="1:10" x14ac:dyDescent="0.25">
      <c r="A5580" s="28">
        <v>11</v>
      </c>
      <c r="B5580" s="28">
        <v>18</v>
      </c>
      <c r="C5580" s="12" t="s">
        <v>20</v>
      </c>
      <c r="D5580" s="66">
        <f>'Actual Solar Data'!K5570</f>
        <v>0</v>
      </c>
      <c r="E5580" s="59">
        <f>whlsecost_hourly_4002_201911!C433</f>
        <v>43787</v>
      </c>
      <c r="F5580" s="85">
        <f>whlsecost_hourly_4002_201911!D433</f>
        <v>18</v>
      </c>
      <c r="G5580" s="2">
        <f>whlsecost_hourly_4002_201911!F433</f>
        <v>72.11</v>
      </c>
      <c r="H5580" s="2">
        <f>whlsecost_hourly_4002_201911!X433</f>
        <v>1.86</v>
      </c>
      <c r="I5580" s="2">
        <f t="shared" si="175"/>
        <v>73.97</v>
      </c>
      <c r="J5580" s="68">
        <f t="shared" si="174"/>
        <v>0</v>
      </c>
    </row>
    <row r="5581" spans="1:10" x14ac:dyDescent="0.25">
      <c r="A5581" s="28">
        <v>11</v>
      </c>
      <c r="B5581" s="28">
        <v>18</v>
      </c>
      <c r="C5581" s="12" t="s">
        <v>21</v>
      </c>
      <c r="D5581" s="66">
        <f>'Actual Solar Data'!K5571</f>
        <v>0</v>
      </c>
      <c r="E5581" s="59">
        <f>whlsecost_hourly_4002_201911!C434</f>
        <v>43787</v>
      </c>
      <c r="F5581" s="85">
        <f>whlsecost_hourly_4002_201911!D434</f>
        <v>19</v>
      </c>
      <c r="G5581" s="2">
        <f>whlsecost_hourly_4002_201911!F434</f>
        <v>60.78</v>
      </c>
      <c r="H5581" s="2">
        <f>whlsecost_hourly_4002_201911!X434</f>
        <v>1.7400000000000002</v>
      </c>
      <c r="I5581" s="2">
        <f t="shared" si="175"/>
        <v>62.52</v>
      </c>
      <c r="J5581" s="68">
        <f t="shared" si="174"/>
        <v>0</v>
      </c>
    </row>
    <row r="5582" spans="1:10" x14ac:dyDescent="0.25">
      <c r="A5582" s="28">
        <v>11</v>
      </c>
      <c r="B5582" s="28">
        <v>18</v>
      </c>
      <c r="C5582" s="12" t="s">
        <v>22</v>
      </c>
      <c r="D5582" s="66">
        <f>'Actual Solar Data'!K5572</f>
        <v>0</v>
      </c>
      <c r="E5582" s="59">
        <f>whlsecost_hourly_4002_201911!C435</f>
        <v>43787</v>
      </c>
      <c r="F5582" s="85">
        <f>whlsecost_hourly_4002_201911!D435</f>
        <v>20</v>
      </c>
      <c r="G5582" s="2">
        <f>whlsecost_hourly_4002_201911!F435</f>
        <v>45.88</v>
      </c>
      <c r="H5582" s="2">
        <f>whlsecost_hourly_4002_201911!X435</f>
        <v>1.47</v>
      </c>
      <c r="I5582" s="2">
        <f t="shared" si="175"/>
        <v>47.35</v>
      </c>
      <c r="J5582" s="68">
        <f t="shared" si="174"/>
        <v>0</v>
      </c>
    </row>
    <row r="5583" spans="1:10" x14ac:dyDescent="0.25">
      <c r="A5583" s="28">
        <v>11</v>
      </c>
      <c r="B5583" s="28">
        <v>18</v>
      </c>
      <c r="C5583" s="12" t="s">
        <v>23</v>
      </c>
      <c r="D5583" s="66">
        <f>'Actual Solar Data'!K5573</f>
        <v>0</v>
      </c>
      <c r="E5583" s="59">
        <f>whlsecost_hourly_4002_201911!C436</f>
        <v>43787</v>
      </c>
      <c r="F5583" s="85">
        <f>whlsecost_hourly_4002_201911!D436</f>
        <v>21</v>
      </c>
      <c r="G5583" s="2">
        <f>whlsecost_hourly_4002_201911!F436</f>
        <v>57.25</v>
      </c>
      <c r="H5583" s="2">
        <f>whlsecost_hourly_4002_201911!X436</f>
        <v>1.47</v>
      </c>
      <c r="I5583" s="2">
        <f t="shared" si="175"/>
        <v>58.72</v>
      </c>
      <c r="J5583" s="68">
        <f t="shared" si="174"/>
        <v>0</v>
      </c>
    </row>
    <row r="5584" spans="1:10" x14ac:dyDescent="0.25">
      <c r="A5584" s="28">
        <v>11</v>
      </c>
      <c r="B5584" s="28">
        <v>18</v>
      </c>
      <c r="C5584" s="12" t="s">
        <v>24</v>
      </c>
      <c r="D5584" s="66">
        <f>'Actual Solar Data'!K5574</f>
        <v>0</v>
      </c>
      <c r="E5584" s="59">
        <f>whlsecost_hourly_4002_201911!C437</f>
        <v>43787</v>
      </c>
      <c r="F5584" s="85">
        <f>whlsecost_hourly_4002_201911!D437</f>
        <v>22</v>
      </c>
      <c r="G5584" s="2">
        <f>whlsecost_hourly_4002_201911!F437</f>
        <v>50.88</v>
      </c>
      <c r="H5584" s="2">
        <f>whlsecost_hourly_4002_201911!X437</f>
        <v>2.3199999999999998</v>
      </c>
      <c r="I5584" s="2">
        <f t="shared" si="175"/>
        <v>53.2</v>
      </c>
      <c r="J5584" s="68">
        <f t="shared" si="174"/>
        <v>0</v>
      </c>
    </row>
    <row r="5585" spans="1:10" x14ac:dyDescent="0.25">
      <c r="A5585" s="28">
        <v>11</v>
      </c>
      <c r="B5585" s="28">
        <v>18</v>
      </c>
      <c r="C5585" s="12" t="s">
        <v>25</v>
      </c>
      <c r="D5585" s="66">
        <f>'Actual Solar Data'!K5575</f>
        <v>0</v>
      </c>
      <c r="E5585" s="59">
        <f>whlsecost_hourly_4002_201911!C438</f>
        <v>43787</v>
      </c>
      <c r="F5585" s="85">
        <f>whlsecost_hourly_4002_201911!D438</f>
        <v>23</v>
      </c>
      <c r="G5585" s="2">
        <f>whlsecost_hourly_4002_201911!F438</f>
        <v>30.03</v>
      </c>
      <c r="H5585" s="2">
        <f>whlsecost_hourly_4002_201911!X438</f>
        <v>2.04</v>
      </c>
      <c r="I5585" s="2">
        <f t="shared" si="175"/>
        <v>32.07</v>
      </c>
      <c r="J5585" s="68">
        <f t="shared" si="174"/>
        <v>0</v>
      </c>
    </row>
    <row r="5586" spans="1:10" x14ac:dyDescent="0.25">
      <c r="A5586" s="28">
        <v>11</v>
      </c>
      <c r="B5586" s="28">
        <v>18</v>
      </c>
      <c r="C5586" s="12" t="s">
        <v>26</v>
      </c>
      <c r="D5586" s="66">
        <f>'Actual Solar Data'!K5576</f>
        <v>0</v>
      </c>
      <c r="E5586" s="59">
        <f>whlsecost_hourly_4002_201911!C439</f>
        <v>43787</v>
      </c>
      <c r="F5586" s="85">
        <f>whlsecost_hourly_4002_201911!D439</f>
        <v>24</v>
      </c>
      <c r="G5586" s="2">
        <f>whlsecost_hourly_4002_201911!F439</f>
        <v>26.35</v>
      </c>
      <c r="H5586" s="2">
        <f>whlsecost_hourly_4002_201911!X439</f>
        <v>2.34</v>
      </c>
      <c r="I5586" s="2">
        <f t="shared" si="175"/>
        <v>28.69</v>
      </c>
      <c r="J5586" s="68">
        <f t="shared" si="174"/>
        <v>0</v>
      </c>
    </row>
    <row r="5587" spans="1:10" x14ac:dyDescent="0.25">
      <c r="A5587" s="28">
        <v>11</v>
      </c>
      <c r="B5587" s="28">
        <v>19</v>
      </c>
      <c r="C5587" s="12" t="s">
        <v>3</v>
      </c>
      <c r="D5587" s="66">
        <f>'Actual Solar Data'!K5577</f>
        <v>0</v>
      </c>
      <c r="E5587" s="59">
        <f>whlsecost_hourly_4002_201911!C440</f>
        <v>43788</v>
      </c>
      <c r="F5587" s="85">
        <f>whlsecost_hourly_4002_201911!D440</f>
        <v>1</v>
      </c>
      <c r="G5587" s="2">
        <f>whlsecost_hourly_4002_201911!F440</f>
        <v>29.01</v>
      </c>
      <c r="H5587" s="2">
        <f>whlsecost_hourly_4002_201911!X440</f>
        <v>2.08</v>
      </c>
      <c r="I5587" s="2">
        <f t="shared" si="175"/>
        <v>31.090000000000003</v>
      </c>
      <c r="J5587" s="68">
        <f t="shared" ref="J5587:J5650" si="176">D5587*I5587</f>
        <v>0</v>
      </c>
    </row>
    <row r="5588" spans="1:10" x14ac:dyDescent="0.25">
      <c r="A5588" s="28">
        <v>11</v>
      </c>
      <c r="B5588" s="28">
        <v>19</v>
      </c>
      <c r="C5588" s="12" t="s">
        <v>4</v>
      </c>
      <c r="D5588" s="66">
        <f>'Actual Solar Data'!K5578</f>
        <v>0</v>
      </c>
      <c r="E5588" s="59">
        <f>whlsecost_hourly_4002_201911!C441</f>
        <v>43788</v>
      </c>
      <c r="F5588" s="85">
        <f>whlsecost_hourly_4002_201911!D441</f>
        <v>2</v>
      </c>
      <c r="G5588" s="2">
        <f>whlsecost_hourly_4002_201911!F441</f>
        <v>39.64</v>
      </c>
      <c r="H5588" s="2">
        <f>whlsecost_hourly_4002_201911!X441</f>
        <v>1.84</v>
      </c>
      <c r="I5588" s="2">
        <f t="shared" si="175"/>
        <v>41.480000000000004</v>
      </c>
      <c r="J5588" s="68">
        <f t="shared" si="176"/>
        <v>0</v>
      </c>
    </row>
    <row r="5589" spans="1:10" x14ac:dyDescent="0.25">
      <c r="A5589" s="28">
        <v>11</v>
      </c>
      <c r="B5589" s="28">
        <v>19</v>
      </c>
      <c r="C5589" s="12" t="s">
        <v>5</v>
      </c>
      <c r="D5589" s="66">
        <f>'Actual Solar Data'!K5579</f>
        <v>0</v>
      </c>
      <c r="E5589" s="59">
        <f>whlsecost_hourly_4002_201911!C442</f>
        <v>43788</v>
      </c>
      <c r="F5589" s="85">
        <f>whlsecost_hourly_4002_201911!D442</f>
        <v>3</v>
      </c>
      <c r="G5589" s="2">
        <f>whlsecost_hourly_4002_201911!F442</f>
        <v>40.03</v>
      </c>
      <c r="H5589" s="2">
        <f>whlsecost_hourly_4002_201911!X442</f>
        <v>1.82</v>
      </c>
      <c r="I5589" s="2">
        <f t="shared" si="175"/>
        <v>41.85</v>
      </c>
      <c r="J5589" s="68">
        <f t="shared" si="176"/>
        <v>0</v>
      </c>
    </row>
    <row r="5590" spans="1:10" x14ac:dyDescent="0.25">
      <c r="A5590" s="28">
        <v>11</v>
      </c>
      <c r="B5590" s="28">
        <v>19</v>
      </c>
      <c r="C5590" s="12" t="s">
        <v>6</v>
      </c>
      <c r="D5590" s="66">
        <f>'Actual Solar Data'!K5580</f>
        <v>0</v>
      </c>
      <c r="E5590" s="59">
        <f>whlsecost_hourly_4002_201911!C443</f>
        <v>43788</v>
      </c>
      <c r="F5590" s="85">
        <f>whlsecost_hourly_4002_201911!D443</f>
        <v>4</v>
      </c>
      <c r="G5590" s="2">
        <f>whlsecost_hourly_4002_201911!F443</f>
        <v>39.71</v>
      </c>
      <c r="H5590" s="2">
        <f>whlsecost_hourly_4002_201911!X443</f>
        <v>1.81</v>
      </c>
      <c r="I5590" s="2">
        <f t="shared" si="175"/>
        <v>41.52</v>
      </c>
      <c r="J5590" s="68">
        <f t="shared" si="176"/>
        <v>0</v>
      </c>
    </row>
    <row r="5591" spans="1:10" x14ac:dyDescent="0.25">
      <c r="A5591" s="28">
        <v>11</v>
      </c>
      <c r="B5591" s="28">
        <v>19</v>
      </c>
      <c r="C5591" s="12" t="s">
        <v>7</v>
      </c>
      <c r="D5591" s="66">
        <f>'Actual Solar Data'!K5581</f>
        <v>0</v>
      </c>
      <c r="E5591" s="59">
        <f>whlsecost_hourly_4002_201911!C444</f>
        <v>43788</v>
      </c>
      <c r="F5591" s="85">
        <f>whlsecost_hourly_4002_201911!D444</f>
        <v>5</v>
      </c>
      <c r="G5591" s="2">
        <f>whlsecost_hourly_4002_201911!F444</f>
        <v>36.17</v>
      </c>
      <c r="H5591" s="2">
        <f>whlsecost_hourly_4002_201911!X444</f>
        <v>1.7400000000000002</v>
      </c>
      <c r="I5591" s="2">
        <f t="shared" si="175"/>
        <v>37.910000000000004</v>
      </c>
      <c r="J5591" s="68">
        <f t="shared" si="176"/>
        <v>0</v>
      </c>
    </row>
    <row r="5592" spans="1:10" x14ac:dyDescent="0.25">
      <c r="A5592" s="28">
        <v>11</v>
      </c>
      <c r="B5592" s="28">
        <v>19</v>
      </c>
      <c r="C5592" s="12" t="s">
        <v>8</v>
      </c>
      <c r="D5592" s="66">
        <f>'Actual Solar Data'!K5582</f>
        <v>0</v>
      </c>
      <c r="E5592" s="59">
        <f>whlsecost_hourly_4002_201911!C445</f>
        <v>43788</v>
      </c>
      <c r="F5592" s="85">
        <f>whlsecost_hourly_4002_201911!D445</f>
        <v>6</v>
      </c>
      <c r="G5592" s="2">
        <f>whlsecost_hourly_4002_201911!F445</f>
        <v>34.89</v>
      </c>
      <c r="H5592" s="2">
        <f>whlsecost_hourly_4002_201911!X445</f>
        <v>2.0100000000000002</v>
      </c>
      <c r="I5592" s="2">
        <f t="shared" si="175"/>
        <v>36.9</v>
      </c>
      <c r="J5592" s="68">
        <f t="shared" si="176"/>
        <v>0</v>
      </c>
    </row>
    <row r="5593" spans="1:10" x14ac:dyDescent="0.25">
      <c r="A5593" s="28">
        <v>11</v>
      </c>
      <c r="B5593" s="28">
        <v>19</v>
      </c>
      <c r="C5593" s="12" t="s">
        <v>9</v>
      </c>
      <c r="D5593" s="66">
        <f>'Actual Solar Data'!K5583</f>
        <v>0</v>
      </c>
      <c r="E5593" s="59">
        <f>whlsecost_hourly_4002_201911!C446</f>
        <v>43788</v>
      </c>
      <c r="F5593" s="85">
        <f>whlsecost_hourly_4002_201911!D446</f>
        <v>7</v>
      </c>
      <c r="G5593" s="2">
        <f>whlsecost_hourly_4002_201911!F446</f>
        <v>38.21</v>
      </c>
      <c r="H5593" s="2">
        <f>whlsecost_hourly_4002_201911!X446</f>
        <v>2.0100000000000002</v>
      </c>
      <c r="I5593" s="2">
        <f t="shared" si="175"/>
        <v>40.22</v>
      </c>
      <c r="J5593" s="68">
        <f t="shared" si="176"/>
        <v>0</v>
      </c>
    </row>
    <row r="5594" spans="1:10" x14ac:dyDescent="0.25">
      <c r="A5594" s="28">
        <v>11</v>
      </c>
      <c r="B5594" s="28">
        <v>19</v>
      </c>
      <c r="C5594" s="12" t="s">
        <v>10</v>
      </c>
      <c r="D5594" s="66">
        <f>'Actual Solar Data'!K5584</f>
        <v>777</v>
      </c>
      <c r="E5594" s="59">
        <f>whlsecost_hourly_4002_201911!C447</f>
        <v>43788</v>
      </c>
      <c r="F5594" s="85">
        <f>whlsecost_hourly_4002_201911!D447</f>
        <v>8</v>
      </c>
      <c r="G5594" s="2">
        <f>whlsecost_hourly_4002_201911!F447</f>
        <v>39.67</v>
      </c>
      <c r="H5594" s="2">
        <f>whlsecost_hourly_4002_201911!X447</f>
        <v>2.2200000000000002</v>
      </c>
      <c r="I5594" s="2">
        <f t="shared" si="175"/>
        <v>41.89</v>
      </c>
      <c r="J5594" s="68">
        <f t="shared" si="176"/>
        <v>32548.53</v>
      </c>
    </row>
    <row r="5595" spans="1:10" x14ac:dyDescent="0.25">
      <c r="A5595" s="28">
        <v>11</v>
      </c>
      <c r="B5595" s="28">
        <v>19</v>
      </c>
      <c r="C5595" s="12" t="s">
        <v>11</v>
      </c>
      <c r="D5595" s="66">
        <f>'Actual Solar Data'!K5585</f>
        <v>1887</v>
      </c>
      <c r="E5595" s="59">
        <f>whlsecost_hourly_4002_201911!C448</f>
        <v>43788</v>
      </c>
      <c r="F5595" s="85">
        <f>whlsecost_hourly_4002_201911!D448</f>
        <v>9</v>
      </c>
      <c r="G5595" s="2">
        <f>whlsecost_hourly_4002_201911!F448</f>
        <v>38.18</v>
      </c>
      <c r="H5595" s="2">
        <f>whlsecost_hourly_4002_201911!X448</f>
        <v>2.13</v>
      </c>
      <c r="I5595" s="2">
        <f t="shared" si="175"/>
        <v>40.31</v>
      </c>
      <c r="J5595" s="68">
        <f t="shared" si="176"/>
        <v>76064.97</v>
      </c>
    </row>
    <row r="5596" spans="1:10" x14ac:dyDescent="0.25">
      <c r="A5596" s="28">
        <v>11</v>
      </c>
      <c r="B5596" s="28">
        <v>19</v>
      </c>
      <c r="C5596" s="12" t="s">
        <v>12</v>
      </c>
      <c r="D5596" s="66">
        <f>'Actual Solar Data'!K5586</f>
        <v>5978</v>
      </c>
      <c r="E5596" s="59">
        <f>whlsecost_hourly_4002_201911!C449</f>
        <v>43788</v>
      </c>
      <c r="F5596" s="85">
        <f>whlsecost_hourly_4002_201911!D449</f>
        <v>10</v>
      </c>
      <c r="G5596" s="2">
        <f>whlsecost_hourly_4002_201911!F449</f>
        <v>37.619999999999997</v>
      </c>
      <c r="H5596" s="2">
        <f>whlsecost_hourly_4002_201911!X449</f>
        <v>2.14</v>
      </c>
      <c r="I5596" s="2">
        <f t="shared" si="175"/>
        <v>39.76</v>
      </c>
      <c r="J5596" s="68">
        <f t="shared" si="176"/>
        <v>237685.28</v>
      </c>
    </row>
    <row r="5597" spans="1:10" x14ac:dyDescent="0.25">
      <c r="A5597" s="28">
        <v>11</v>
      </c>
      <c r="B5597" s="28">
        <v>19</v>
      </c>
      <c r="C5597" s="12" t="s">
        <v>13</v>
      </c>
      <c r="D5597" s="66">
        <f>'Actual Solar Data'!K5587</f>
        <v>13846</v>
      </c>
      <c r="E5597" s="59">
        <f>whlsecost_hourly_4002_201911!C450</f>
        <v>43788</v>
      </c>
      <c r="F5597" s="85">
        <f>whlsecost_hourly_4002_201911!D450</f>
        <v>11</v>
      </c>
      <c r="G5597" s="2">
        <f>whlsecost_hourly_4002_201911!F450</f>
        <v>42.72</v>
      </c>
      <c r="H5597" s="2">
        <f>whlsecost_hourly_4002_201911!X450</f>
        <v>2.3200000000000003</v>
      </c>
      <c r="I5597" s="2">
        <f t="shared" si="175"/>
        <v>45.04</v>
      </c>
      <c r="J5597" s="68">
        <f t="shared" si="176"/>
        <v>623623.84</v>
      </c>
    </row>
    <row r="5598" spans="1:10" x14ac:dyDescent="0.25">
      <c r="A5598" s="28">
        <v>11</v>
      </c>
      <c r="B5598" s="28">
        <v>19</v>
      </c>
      <c r="C5598" s="12" t="s">
        <v>14</v>
      </c>
      <c r="D5598" s="66">
        <f>'Actual Solar Data'!K5588</f>
        <v>13821</v>
      </c>
      <c r="E5598" s="59">
        <f>whlsecost_hourly_4002_201911!C451</f>
        <v>43788</v>
      </c>
      <c r="F5598" s="85">
        <f>whlsecost_hourly_4002_201911!D451</f>
        <v>12</v>
      </c>
      <c r="G5598" s="2">
        <f>whlsecost_hourly_4002_201911!F451</f>
        <v>36.94</v>
      </c>
      <c r="H5598" s="2">
        <f>whlsecost_hourly_4002_201911!X451</f>
        <v>2.12</v>
      </c>
      <c r="I5598" s="2">
        <f t="shared" si="175"/>
        <v>39.059999999999995</v>
      </c>
      <c r="J5598" s="68">
        <f t="shared" si="176"/>
        <v>539848.25999999989</v>
      </c>
    </row>
    <row r="5599" spans="1:10" x14ac:dyDescent="0.25">
      <c r="A5599" s="28">
        <v>11</v>
      </c>
      <c r="B5599" s="28">
        <v>19</v>
      </c>
      <c r="C5599" s="12" t="s">
        <v>15</v>
      </c>
      <c r="D5599" s="66">
        <f>'Actual Solar Data'!K5589</f>
        <v>15889</v>
      </c>
      <c r="E5599" s="59">
        <f>whlsecost_hourly_4002_201911!C452</f>
        <v>43788</v>
      </c>
      <c r="F5599" s="85">
        <f>whlsecost_hourly_4002_201911!D452</f>
        <v>13</v>
      </c>
      <c r="G5599" s="2">
        <f>whlsecost_hourly_4002_201911!F452</f>
        <v>34.630000000000003</v>
      </c>
      <c r="H5599" s="2">
        <f>whlsecost_hourly_4002_201911!X452</f>
        <v>2.1100000000000003</v>
      </c>
      <c r="I5599" s="2">
        <f t="shared" si="175"/>
        <v>36.74</v>
      </c>
      <c r="J5599" s="68">
        <f t="shared" si="176"/>
        <v>583761.86</v>
      </c>
    </row>
    <row r="5600" spans="1:10" x14ac:dyDescent="0.25">
      <c r="A5600" s="28">
        <v>11</v>
      </c>
      <c r="B5600" s="28">
        <v>19</v>
      </c>
      <c r="C5600" s="12" t="s">
        <v>16</v>
      </c>
      <c r="D5600" s="66">
        <f>'Actual Solar Data'!K5590</f>
        <v>15485</v>
      </c>
      <c r="E5600" s="59">
        <f>whlsecost_hourly_4002_201911!C453</f>
        <v>43788</v>
      </c>
      <c r="F5600" s="85">
        <f>whlsecost_hourly_4002_201911!D453</f>
        <v>14</v>
      </c>
      <c r="G5600" s="2">
        <f>whlsecost_hourly_4002_201911!F453</f>
        <v>36.06</v>
      </c>
      <c r="H5600" s="2">
        <f>whlsecost_hourly_4002_201911!X453</f>
        <v>2.1</v>
      </c>
      <c r="I5600" s="2">
        <f t="shared" si="175"/>
        <v>38.160000000000004</v>
      </c>
      <c r="J5600" s="68">
        <f t="shared" si="176"/>
        <v>590907.60000000009</v>
      </c>
    </row>
    <row r="5601" spans="1:10" x14ac:dyDescent="0.25">
      <c r="A5601" s="28">
        <v>11</v>
      </c>
      <c r="B5601" s="28">
        <v>19</v>
      </c>
      <c r="C5601" s="12" t="s">
        <v>17</v>
      </c>
      <c r="D5601" s="66">
        <f>'Actual Solar Data'!K5591</f>
        <v>7078</v>
      </c>
      <c r="E5601" s="59">
        <f>whlsecost_hourly_4002_201911!C454</f>
        <v>43788</v>
      </c>
      <c r="F5601" s="85">
        <f>whlsecost_hourly_4002_201911!D454</f>
        <v>15</v>
      </c>
      <c r="G5601" s="2">
        <f>whlsecost_hourly_4002_201911!F454</f>
        <v>38.549999999999997</v>
      </c>
      <c r="H5601" s="2">
        <f>whlsecost_hourly_4002_201911!X454</f>
        <v>2.1500000000000004</v>
      </c>
      <c r="I5601" s="2">
        <f t="shared" si="175"/>
        <v>40.699999999999996</v>
      </c>
      <c r="J5601" s="68">
        <f t="shared" si="176"/>
        <v>288074.59999999998</v>
      </c>
    </row>
    <row r="5602" spans="1:10" x14ac:dyDescent="0.25">
      <c r="A5602" s="28">
        <v>11</v>
      </c>
      <c r="B5602" s="28">
        <v>19</v>
      </c>
      <c r="C5602" s="12" t="s">
        <v>18</v>
      </c>
      <c r="D5602" s="66">
        <f>'Actual Solar Data'!K5592</f>
        <v>3037</v>
      </c>
      <c r="E5602" s="59">
        <f>whlsecost_hourly_4002_201911!C455</f>
        <v>43788</v>
      </c>
      <c r="F5602" s="85">
        <f>whlsecost_hourly_4002_201911!D455</f>
        <v>16</v>
      </c>
      <c r="G5602" s="2">
        <f>whlsecost_hourly_4002_201911!F455</f>
        <v>36.78</v>
      </c>
      <c r="H5602" s="2">
        <f>whlsecost_hourly_4002_201911!X455</f>
        <v>2.1</v>
      </c>
      <c r="I5602" s="2">
        <f t="shared" si="175"/>
        <v>38.880000000000003</v>
      </c>
      <c r="J5602" s="68">
        <f t="shared" si="176"/>
        <v>118078.56000000001</v>
      </c>
    </row>
    <row r="5603" spans="1:10" x14ac:dyDescent="0.25">
      <c r="A5603" s="28">
        <v>11</v>
      </c>
      <c r="B5603" s="28">
        <v>19</v>
      </c>
      <c r="C5603" s="12" t="s">
        <v>19</v>
      </c>
      <c r="D5603" s="66">
        <f>'Actual Solar Data'!K5593</f>
        <v>65</v>
      </c>
      <c r="E5603" s="59">
        <f>whlsecost_hourly_4002_201911!C456</f>
        <v>43788</v>
      </c>
      <c r="F5603" s="85">
        <f>whlsecost_hourly_4002_201911!D456</f>
        <v>17</v>
      </c>
      <c r="G5603" s="2">
        <f>whlsecost_hourly_4002_201911!F456</f>
        <v>49.51</v>
      </c>
      <c r="H5603" s="2">
        <f>whlsecost_hourly_4002_201911!X456</f>
        <v>2.17</v>
      </c>
      <c r="I5603" s="2">
        <f t="shared" ref="I5603:I5666" si="177">SUM(G5603:H5603)</f>
        <v>51.68</v>
      </c>
      <c r="J5603" s="68">
        <f t="shared" si="176"/>
        <v>3359.2</v>
      </c>
    </row>
    <row r="5604" spans="1:10" x14ac:dyDescent="0.25">
      <c r="A5604" s="28">
        <v>11</v>
      </c>
      <c r="B5604" s="28">
        <v>19</v>
      </c>
      <c r="C5604" s="12" t="s">
        <v>20</v>
      </c>
      <c r="D5604" s="66">
        <f>'Actual Solar Data'!K5594</f>
        <v>0</v>
      </c>
      <c r="E5604" s="59">
        <f>whlsecost_hourly_4002_201911!C457</f>
        <v>43788</v>
      </c>
      <c r="F5604" s="85">
        <f>whlsecost_hourly_4002_201911!D457</f>
        <v>18</v>
      </c>
      <c r="G5604" s="2">
        <f>whlsecost_hourly_4002_201911!F457</f>
        <v>56.25</v>
      </c>
      <c r="H5604" s="2">
        <f>whlsecost_hourly_4002_201911!X457</f>
        <v>2.1799999999999997</v>
      </c>
      <c r="I5604" s="2">
        <f t="shared" si="177"/>
        <v>58.43</v>
      </c>
      <c r="J5604" s="68">
        <f t="shared" si="176"/>
        <v>0</v>
      </c>
    </row>
    <row r="5605" spans="1:10" x14ac:dyDescent="0.25">
      <c r="A5605" s="28">
        <v>11</v>
      </c>
      <c r="B5605" s="28">
        <v>19</v>
      </c>
      <c r="C5605" s="12" t="s">
        <v>21</v>
      </c>
      <c r="D5605" s="66">
        <f>'Actual Solar Data'!K5595</f>
        <v>0</v>
      </c>
      <c r="E5605" s="59">
        <f>whlsecost_hourly_4002_201911!C458</f>
        <v>43788</v>
      </c>
      <c r="F5605" s="85">
        <f>whlsecost_hourly_4002_201911!D458</f>
        <v>19</v>
      </c>
      <c r="G5605" s="2">
        <f>whlsecost_hourly_4002_201911!F458</f>
        <v>56.63</v>
      </c>
      <c r="H5605" s="2">
        <f>whlsecost_hourly_4002_201911!X458</f>
        <v>2.3000000000000003</v>
      </c>
      <c r="I5605" s="2">
        <f t="shared" si="177"/>
        <v>58.93</v>
      </c>
      <c r="J5605" s="68">
        <f t="shared" si="176"/>
        <v>0</v>
      </c>
    </row>
    <row r="5606" spans="1:10" x14ac:dyDescent="0.25">
      <c r="A5606" s="28">
        <v>11</v>
      </c>
      <c r="B5606" s="28">
        <v>19</v>
      </c>
      <c r="C5606" s="12" t="s">
        <v>22</v>
      </c>
      <c r="D5606" s="66">
        <f>'Actual Solar Data'!K5596</f>
        <v>0</v>
      </c>
      <c r="E5606" s="59">
        <f>whlsecost_hourly_4002_201911!C459</f>
        <v>43788</v>
      </c>
      <c r="F5606" s="85">
        <f>whlsecost_hourly_4002_201911!D459</f>
        <v>20</v>
      </c>
      <c r="G5606" s="2">
        <f>whlsecost_hourly_4002_201911!F459</f>
        <v>37.04</v>
      </c>
      <c r="H5606" s="2">
        <f>whlsecost_hourly_4002_201911!X459</f>
        <v>2.0900000000000003</v>
      </c>
      <c r="I5606" s="2">
        <f t="shared" si="177"/>
        <v>39.130000000000003</v>
      </c>
      <c r="J5606" s="68">
        <f t="shared" si="176"/>
        <v>0</v>
      </c>
    </row>
    <row r="5607" spans="1:10" x14ac:dyDescent="0.25">
      <c r="A5607" s="28">
        <v>11</v>
      </c>
      <c r="B5607" s="28">
        <v>19</v>
      </c>
      <c r="C5607" s="12" t="s">
        <v>23</v>
      </c>
      <c r="D5607" s="66">
        <f>'Actual Solar Data'!K5597</f>
        <v>0</v>
      </c>
      <c r="E5607" s="59">
        <f>whlsecost_hourly_4002_201911!C460</f>
        <v>43788</v>
      </c>
      <c r="F5607" s="85">
        <f>whlsecost_hourly_4002_201911!D460</f>
        <v>21</v>
      </c>
      <c r="G5607" s="2">
        <f>whlsecost_hourly_4002_201911!F460</f>
        <v>34.47</v>
      </c>
      <c r="H5607" s="2">
        <f>whlsecost_hourly_4002_201911!X460</f>
        <v>2.08</v>
      </c>
      <c r="I5607" s="2">
        <f t="shared" si="177"/>
        <v>36.549999999999997</v>
      </c>
      <c r="J5607" s="68">
        <f t="shared" si="176"/>
        <v>0</v>
      </c>
    </row>
    <row r="5608" spans="1:10" x14ac:dyDescent="0.25">
      <c r="A5608" s="28">
        <v>11</v>
      </c>
      <c r="B5608" s="28">
        <v>19</v>
      </c>
      <c r="C5608" s="12" t="s">
        <v>24</v>
      </c>
      <c r="D5608" s="66">
        <f>'Actual Solar Data'!K5598</f>
        <v>0</v>
      </c>
      <c r="E5608" s="59">
        <f>whlsecost_hourly_4002_201911!C461</f>
        <v>43788</v>
      </c>
      <c r="F5608" s="85">
        <f>whlsecost_hourly_4002_201911!D461</f>
        <v>22</v>
      </c>
      <c r="G5608" s="2">
        <f>whlsecost_hourly_4002_201911!F461</f>
        <v>36.479999999999997</v>
      </c>
      <c r="H5608" s="2">
        <f>whlsecost_hourly_4002_201911!X461</f>
        <v>2.15</v>
      </c>
      <c r="I5608" s="2">
        <f t="shared" si="177"/>
        <v>38.629999999999995</v>
      </c>
      <c r="J5608" s="68">
        <f t="shared" si="176"/>
        <v>0</v>
      </c>
    </row>
    <row r="5609" spans="1:10" x14ac:dyDescent="0.25">
      <c r="A5609" s="28">
        <v>11</v>
      </c>
      <c r="B5609" s="28">
        <v>19</v>
      </c>
      <c r="C5609" s="12" t="s">
        <v>25</v>
      </c>
      <c r="D5609" s="66">
        <f>'Actual Solar Data'!K5599</f>
        <v>0</v>
      </c>
      <c r="E5609" s="59">
        <f>whlsecost_hourly_4002_201911!C462</f>
        <v>43788</v>
      </c>
      <c r="F5609" s="85">
        <f>whlsecost_hourly_4002_201911!D462</f>
        <v>23</v>
      </c>
      <c r="G5609" s="2">
        <f>whlsecost_hourly_4002_201911!F462</f>
        <v>31.39</v>
      </c>
      <c r="H5609" s="2">
        <f>whlsecost_hourly_4002_201911!X462</f>
        <v>2.2600000000000002</v>
      </c>
      <c r="I5609" s="2">
        <f t="shared" si="177"/>
        <v>33.65</v>
      </c>
      <c r="J5609" s="68">
        <f t="shared" si="176"/>
        <v>0</v>
      </c>
    </row>
    <row r="5610" spans="1:10" x14ac:dyDescent="0.25">
      <c r="A5610" s="28">
        <v>11</v>
      </c>
      <c r="B5610" s="28">
        <v>19</v>
      </c>
      <c r="C5610" s="12" t="s">
        <v>26</v>
      </c>
      <c r="D5610" s="66">
        <f>'Actual Solar Data'!K5600</f>
        <v>0</v>
      </c>
      <c r="E5610" s="59">
        <f>whlsecost_hourly_4002_201911!C463</f>
        <v>43788</v>
      </c>
      <c r="F5610" s="85">
        <f>whlsecost_hourly_4002_201911!D463</f>
        <v>24</v>
      </c>
      <c r="G5610" s="2">
        <f>whlsecost_hourly_4002_201911!F463</f>
        <v>25.61</v>
      </c>
      <c r="H5610" s="2">
        <f>whlsecost_hourly_4002_201911!X463</f>
        <v>1.9000000000000001</v>
      </c>
      <c r="I5610" s="2">
        <f t="shared" si="177"/>
        <v>27.509999999999998</v>
      </c>
      <c r="J5610" s="68">
        <f t="shared" si="176"/>
        <v>0</v>
      </c>
    </row>
    <row r="5611" spans="1:10" x14ac:dyDescent="0.25">
      <c r="A5611" s="28">
        <v>11</v>
      </c>
      <c r="B5611" s="28">
        <v>20</v>
      </c>
      <c r="C5611" s="12" t="s">
        <v>3</v>
      </c>
      <c r="D5611" s="66">
        <f>'Actual Solar Data'!K5601</f>
        <v>0</v>
      </c>
      <c r="E5611" s="59">
        <f>whlsecost_hourly_4002_201911!C464</f>
        <v>43789</v>
      </c>
      <c r="F5611" s="85">
        <f>whlsecost_hourly_4002_201911!D464</f>
        <v>1</v>
      </c>
      <c r="G5611" s="2">
        <f>whlsecost_hourly_4002_201911!F464</f>
        <v>27.99</v>
      </c>
      <c r="H5611" s="2">
        <f>whlsecost_hourly_4002_201911!X464</f>
        <v>0.68</v>
      </c>
      <c r="I5611" s="2">
        <f t="shared" si="177"/>
        <v>28.669999999999998</v>
      </c>
      <c r="J5611" s="68">
        <f t="shared" si="176"/>
        <v>0</v>
      </c>
    </row>
    <row r="5612" spans="1:10" x14ac:dyDescent="0.25">
      <c r="A5612" s="28">
        <v>11</v>
      </c>
      <c r="B5612" s="28">
        <v>20</v>
      </c>
      <c r="C5612" s="12" t="s">
        <v>4</v>
      </c>
      <c r="D5612" s="66">
        <f>'Actual Solar Data'!K5602</f>
        <v>0</v>
      </c>
      <c r="E5612" s="59">
        <f>whlsecost_hourly_4002_201911!C465</f>
        <v>43789</v>
      </c>
      <c r="F5612" s="85">
        <f>whlsecost_hourly_4002_201911!D465</f>
        <v>2</v>
      </c>
      <c r="G5612" s="2">
        <f>whlsecost_hourly_4002_201911!F465</f>
        <v>33.18</v>
      </c>
      <c r="H5612" s="2">
        <f>whlsecost_hourly_4002_201911!X465</f>
        <v>0.58000000000000007</v>
      </c>
      <c r="I5612" s="2">
        <f t="shared" si="177"/>
        <v>33.76</v>
      </c>
      <c r="J5612" s="68">
        <f t="shared" si="176"/>
        <v>0</v>
      </c>
    </row>
    <row r="5613" spans="1:10" x14ac:dyDescent="0.25">
      <c r="A5613" s="28">
        <v>11</v>
      </c>
      <c r="B5613" s="28">
        <v>20</v>
      </c>
      <c r="C5613" s="12" t="s">
        <v>5</v>
      </c>
      <c r="D5613" s="66">
        <f>'Actual Solar Data'!K5603</f>
        <v>0</v>
      </c>
      <c r="E5613" s="59">
        <f>whlsecost_hourly_4002_201911!C466</f>
        <v>43789</v>
      </c>
      <c r="F5613" s="85">
        <f>whlsecost_hourly_4002_201911!D466</f>
        <v>3</v>
      </c>
      <c r="G5613" s="2">
        <f>whlsecost_hourly_4002_201911!F466</f>
        <v>34</v>
      </c>
      <c r="H5613" s="2">
        <f>whlsecost_hourly_4002_201911!X466</f>
        <v>0.6100000000000001</v>
      </c>
      <c r="I5613" s="2">
        <f t="shared" si="177"/>
        <v>34.61</v>
      </c>
      <c r="J5613" s="68">
        <f t="shared" si="176"/>
        <v>0</v>
      </c>
    </row>
    <row r="5614" spans="1:10" x14ac:dyDescent="0.25">
      <c r="A5614" s="28">
        <v>11</v>
      </c>
      <c r="B5614" s="28">
        <v>20</v>
      </c>
      <c r="C5614" s="12" t="s">
        <v>6</v>
      </c>
      <c r="D5614" s="66">
        <f>'Actual Solar Data'!K5604</f>
        <v>0</v>
      </c>
      <c r="E5614" s="59">
        <f>whlsecost_hourly_4002_201911!C467</f>
        <v>43789</v>
      </c>
      <c r="F5614" s="85">
        <f>whlsecost_hourly_4002_201911!D467</f>
        <v>4</v>
      </c>
      <c r="G5614" s="2">
        <f>whlsecost_hourly_4002_201911!F467</f>
        <v>29.34</v>
      </c>
      <c r="H5614" s="2">
        <f>whlsecost_hourly_4002_201911!X467</f>
        <v>0.54</v>
      </c>
      <c r="I5614" s="2">
        <f t="shared" si="177"/>
        <v>29.88</v>
      </c>
      <c r="J5614" s="68">
        <f t="shared" si="176"/>
        <v>0</v>
      </c>
    </row>
    <row r="5615" spans="1:10" x14ac:dyDescent="0.25">
      <c r="A5615" s="28">
        <v>11</v>
      </c>
      <c r="B5615" s="28">
        <v>20</v>
      </c>
      <c r="C5615" s="12" t="s">
        <v>7</v>
      </c>
      <c r="D5615" s="66">
        <f>'Actual Solar Data'!K5605</f>
        <v>0</v>
      </c>
      <c r="E5615" s="59">
        <f>whlsecost_hourly_4002_201911!C468</f>
        <v>43789</v>
      </c>
      <c r="F5615" s="85">
        <f>whlsecost_hourly_4002_201911!D468</f>
        <v>5</v>
      </c>
      <c r="G5615" s="2">
        <f>whlsecost_hourly_4002_201911!F468</f>
        <v>30.45</v>
      </c>
      <c r="H5615" s="2">
        <f>whlsecost_hourly_4002_201911!X468</f>
        <v>0.57000000000000006</v>
      </c>
      <c r="I5615" s="2">
        <f t="shared" si="177"/>
        <v>31.02</v>
      </c>
      <c r="J5615" s="68">
        <f t="shared" si="176"/>
        <v>0</v>
      </c>
    </row>
    <row r="5616" spans="1:10" x14ac:dyDescent="0.25">
      <c r="A5616" s="28">
        <v>11</v>
      </c>
      <c r="B5616" s="28">
        <v>20</v>
      </c>
      <c r="C5616" s="12" t="s">
        <v>8</v>
      </c>
      <c r="D5616" s="66">
        <f>'Actual Solar Data'!K5606</f>
        <v>0</v>
      </c>
      <c r="E5616" s="59">
        <f>whlsecost_hourly_4002_201911!C469</f>
        <v>43789</v>
      </c>
      <c r="F5616" s="85">
        <f>whlsecost_hourly_4002_201911!D469</f>
        <v>6</v>
      </c>
      <c r="G5616" s="2">
        <f>whlsecost_hourly_4002_201911!F469</f>
        <v>38.56</v>
      </c>
      <c r="H5616" s="2">
        <f>whlsecost_hourly_4002_201911!X469</f>
        <v>0.81</v>
      </c>
      <c r="I5616" s="2">
        <f t="shared" si="177"/>
        <v>39.370000000000005</v>
      </c>
      <c r="J5616" s="68">
        <f t="shared" si="176"/>
        <v>0</v>
      </c>
    </row>
    <row r="5617" spans="1:10" x14ac:dyDescent="0.25">
      <c r="A5617" s="28">
        <v>11</v>
      </c>
      <c r="B5617" s="28">
        <v>20</v>
      </c>
      <c r="C5617" s="12" t="s">
        <v>9</v>
      </c>
      <c r="D5617" s="66">
        <f>'Actual Solar Data'!K5607</f>
        <v>0</v>
      </c>
      <c r="E5617" s="59">
        <f>whlsecost_hourly_4002_201911!C470</f>
        <v>43789</v>
      </c>
      <c r="F5617" s="85">
        <f>whlsecost_hourly_4002_201911!D470</f>
        <v>7</v>
      </c>
      <c r="G5617" s="2">
        <f>whlsecost_hourly_4002_201911!F470</f>
        <v>53.36</v>
      </c>
      <c r="H5617" s="2">
        <f>whlsecost_hourly_4002_201911!X470</f>
        <v>1.01</v>
      </c>
      <c r="I5617" s="2">
        <f t="shared" si="177"/>
        <v>54.37</v>
      </c>
      <c r="J5617" s="68">
        <f t="shared" si="176"/>
        <v>0</v>
      </c>
    </row>
    <row r="5618" spans="1:10" x14ac:dyDescent="0.25">
      <c r="A5618" s="28">
        <v>11</v>
      </c>
      <c r="B5618" s="28">
        <v>20</v>
      </c>
      <c r="C5618" s="12" t="s">
        <v>10</v>
      </c>
      <c r="D5618" s="66">
        <f>'Actual Solar Data'!K5608</f>
        <v>1969</v>
      </c>
      <c r="E5618" s="59">
        <f>whlsecost_hourly_4002_201911!C471</f>
        <v>43789</v>
      </c>
      <c r="F5618" s="85">
        <f>whlsecost_hourly_4002_201911!D471</f>
        <v>8</v>
      </c>
      <c r="G5618" s="2">
        <f>whlsecost_hourly_4002_201911!F471</f>
        <v>55.84</v>
      </c>
      <c r="H5618" s="2">
        <f>whlsecost_hourly_4002_201911!X471</f>
        <v>1.33</v>
      </c>
      <c r="I5618" s="2">
        <f t="shared" si="177"/>
        <v>57.17</v>
      </c>
      <c r="J5618" s="68">
        <f t="shared" si="176"/>
        <v>112567.73000000001</v>
      </c>
    </row>
    <row r="5619" spans="1:10" x14ac:dyDescent="0.25">
      <c r="A5619" s="28">
        <v>11</v>
      </c>
      <c r="B5619" s="28">
        <v>20</v>
      </c>
      <c r="C5619" s="12" t="s">
        <v>11</v>
      </c>
      <c r="D5619" s="66">
        <f>'Actual Solar Data'!K5609</f>
        <v>5449</v>
      </c>
      <c r="E5619" s="59">
        <f>whlsecost_hourly_4002_201911!C472</f>
        <v>43789</v>
      </c>
      <c r="F5619" s="85">
        <f>whlsecost_hourly_4002_201911!D472</f>
        <v>9</v>
      </c>
      <c r="G5619" s="2">
        <f>whlsecost_hourly_4002_201911!F472</f>
        <v>58.72</v>
      </c>
      <c r="H5619" s="2">
        <f>whlsecost_hourly_4002_201911!X472</f>
        <v>1.1800000000000002</v>
      </c>
      <c r="I5619" s="2">
        <f t="shared" si="177"/>
        <v>59.9</v>
      </c>
      <c r="J5619" s="68">
        <f t="shared" si="176"/>
        <v>326395.09999999998</v>
      </c>
    </row>
    <row r="5620" spans="1:10" x14ac:dyDescent="0.25">
      <c r="A5620" s="28">
        <v>11</v>
      </c>
      <c r="B5620" s="28">
        <v>20</v>
      </c>
      <c r="C5620" s="12" t="s">
        <v>12</v>
      </c>
      <c r="D5620" s="66">
        <f>'Actual Solar Data'!K5610</f>
        <v>5312</v>
      </c>
      <c r="E5620" s="59">
        <f>whlsecost_hourly_4002_201911!C473</f>
        <v>43789</v>
      </c>
      <c r="F5620" s="85">
        <f>whlsecost_hourly_4002_201911!D473</f>
        <v>10</v>
      </c>
      <c r="G5620" s="2">
        <f>whlsecost_hourly_4002_201911!F473</f>
        <v>57.49</v>
      </c>
      <c r="H5620" s="2">
        <f>whlsecost_hourly_4002_201911!X473</f>
        <v>1.1099999999999999</v>
      </c>
      <c r="I5620" s="2">
        <f t="shared" si="177"/>
        <v>58.6</v>
      </c>
      <c r="J5620" s="68">
        <f t="shared" si="176"/>
        <v>311283.20000000001</v>
      </c>
    </row>
    <row r="5621" spans="1:10" x14ac:dyDescent="0.25">
      <c r="A5621" s="28">
        <v>11</v>
      </c>
      <c r="B5621" s="28">
        <v>20</v>
      </c>
      <c r="C5621" s="12" t="s">
        <v>13</v>
      </c>
      <c r="D5621" s="66">
        <f>'Actual Solar Data'!K5611</f>
        <v>5701</v>
      </c>
      <c r="E5621" s="59">
        <f>whlsecost_hourly_4002_201911!C474</f>
        <v>43789</v>
      </c>
      <c r="F5621" s="85">
        <f>whlsecost_hourly_4002_201911!D474</f>
        <v>11</v>
      </c>
      <c r="G5621" s="2">
        <f>whlsecost_hourly_4002_201911!F474</f>
        <v>55.8</v>
      </c>
      <c r="H5621" s="2">
        <f>whlsecost_hourly_4002_201911!X474</f>
        <v>1.05</v>
      </c>
      <c r="I5621" s="2">
        <f t="shared" si="177"/>
        <v>56.849999999999994</v>
      </c>
      <c r="J5621" s="68">
        <f t="shared" si="176"/>
        <v>324101.84999999998</v>
      </c>
    </row>
    <row r="5622" spans="1:10" x14ac:dyDescent="0.25">
      <c r="A5622" s="28">
        <v>11</v>
      </c>
      <c r="B5622" s="28">
        <v>20</v>
      </c>
      <c r="C5622" s="12" t="s">
        <v>14</v>
      </c>
      <c r="D5622" s="66">
        <f>'Actual Solar Data'!K5612</f>
        <v>5718</v>
      </c>
      <c r="E5622" s="59">
        <f>whlsecost_hourly_4002_201911!C475</f>
        <v>43789</v>
      </c>
      <c r="F5622" s="85">
        <f>whlsecost_hourly_4002_201911!D475</f>
        <v>12</v>
      </c>
      <c r="G5622" s="2">
        <f>whlsecost_hourly_4002_201911!F475</f>
        <v>54.33</v>
      </c>
      <c r="H5622" s="2">
        <f>whlsecost_hourly_4002_201911!X475</f>
        <v>1.03</v>
      </c>
      <c r="I5622" s="2">
        <f t="shared" si="177"/>
        <v>55.36</v>
      </c>
      <c r="J5622" s="68">
        <f t="shared" si="176"/>
        <v>316548.47999999998</v>
      </c>
    </row>
    <row r="5623" spans="1:10" x14ac:dyDescent="0.25">
      <c r="A5623" s="28">
        <v>11</v>
      </c>
      <c r="B5623" s="28">
        <v>20</v>
      </c>
      <c r="C5623" s="12" t="s">
        <v>15</v>
      </c>
      <c r="D5623" s="66">
        <f>'Actual Solar Data'!K5613</f>
        <v>6853</v>
      </c>
      <c r="E5623" s="59">
        <f>whlsecost_hourly_4002_201911!C476</f>
        <v>43789</v>
      </c>
      <c r="F5623" s="85">
        <f>whlsecost_hourly_4002_201911!D476</f>
        <v>13</v>
      </c>
      <c r="G5623" s="2">
        <f>whlsecost_hourly_4002_201911!F476</f>
        <v>46.2</v>
      </c>
      <c r="H5623" s="2">
        <f>whlsecost_hourly_4002_201911!X476</f>
        <v>0.97000000000000008</v>
      </c>
      <c r="I5623" s="2">
        <f t="shared" si="177"/>
        <v>47.17</v>
      </c>
      <c r="J5623" s="68">
        <f t="shared" si="176"/>
        <v>323256.01</v>
      </c>
    </row>
    <row r="5624" spans="1:10" x14ac:dyDescent="0.25">
      <c r="A5624" s="28">
        <v>11</v>
      </c>
      <c r="B5624" s="28">
        <v>20</v>
      </c>
      <c r="C5624" s="12" t="s">
        <v>16</v>
      </c>
      <c r="D5624" s="66">
        <f>'Actual Solar Data'!K5614</f>
        <v>5949</v>
      </c>
      <c r="E5624" s="59">
        <f>whlsecost_hourly_4002_201911!C477</f>
        <v>43789</v>
      </c>
      <c r="F5624" s="85">
        <f>whlsecost_hourly_4002_201911!D477</f>
        <v>14</v>
      </c>
      <c r="G5624" s="2">
        <f>whlsecost_hourly_4002_201911!F477</f>
        <v>39.020000000000003</v>
      </c>
      <c r="H5624" s="2">
        <f>whlsecost_hourly_4002_201911!X477</f>
        <v>0.91</v>
      </c>
      <c r="I5624" s="2">
        <f t="shared" si="177"/>
        <v>39.93</v>
      </c>
      <c r="J5624" s="68">
        <f t="shared" si="176"/>
        <v>237543.57</v>
      </c>
    </row>
    <row r="5625" spans="1:10" x14ac:dyDescent="0.25">
      <c r="A5625" s="28">
        <v>11</v>
      </c>
      <c r="B5625" s="28">
        <v>20</v>
      </c>
      <c r="C5625" s="12" t="s">
        <v>17</v>
      </c>
      <c r="D5625" s="66">
        <f>'Actual Solar Data'!K5615</f>
        <v>2816</v>
      </c>
      <c r="E5625" s="59">
        <f>whlsecost_hourly_4002_201911!C478</f>
        <v>43789</v>
      </c>
      <c r="F5625" s="85">
        <f>whlsecost_hourly_4002_201911!D478</f>
        <v>15</v>
      </c>
      <c r="G5625" s="2">
        <f>whlsecost_hourly_4002_201911!F478</f>
        <v>36</v>
      </c>
      <c r="H5625" s="2">
        <f>whlsecost_hourly_4002_201911!X478</f>
        <v>0.96000000000000008</v>
      </c>
      <c r="I5625" s="2">
        <f t="shared" si="177"/>
        <v>36.96</v>
      </c>
      <c r="J5625" s="68">
        <f t="shared" si="176"/>
        <v>104079.36</v>
      </c>
    </row>
    <row r="5626" spans="1:10" x14ac:dyDescent="0.25">
      <c r="A5626" s="28">
        <v>11</v>
      </c>
      <c r="B5626" s="28">
        <v>20</v>
      </c>
      <c r="C5626" s="12" t="s">
        <v>18</v>
      </c>
      <c r="D5626" s="66">
        <f>'Actual Solar Data'!K5616</f>
        <v>1524</v>
      </c>
      <c r="E5626" s="59">
        <f>whlsecost_hourly_4002_201911!C479</f>
        <v>43789</v>
      </c>
      <c r="F5626" s="85">
        <f>whlsecost_hourly_4002_201911!D479</f>
        <v>16</v>
      </c>
      <c r="G5626" s="2">
        <f>whlsecost_hourly_4002_201911!F479</f>
        <v>35.659999999999997</v>
      </c>
      <c r="H5626" s="2">
        <f>whlsecost_hourly_4002_201911!X479</f>
        <v>0.98000000000000009</v>
      </c>
      <c r="I5626" s="2">
        <f t="shared" si="177"/>
        <v>36.639999999999993</v>
      </c>
      <c r="J5626" s="68">
        <f t="shared" si="176"/>
        <v>55839.359999999993</v>
      </c>
    </row>
    <row r="5627" spans="1:10" x14ac:dyDescent="0.25">
      <c r="A5627" s="28">
        <v>11</v>
      </c>
      <c r="B5627" s="28">
        <v>20</v>
      </c>
      <c r="C5627" s="12" t="s">
        <v>19</v>
      </c>
      <c r="D5627" s="66">
        <f>'Actual Solar Data'!K5617</f>
        <v>9</v>
      </c>
      <c r="E5627" s="59">
        <f>whlsecost_hourly_4002_201911!C480</f>
        <v>43789</v>
      </c>
      <c r="F5627" s="85">
        <f>whlsecost_hourly_4002_201911!D480</f>
        <v>17</v>
      </c>
      <c r="G5627" s="2">
        <f>whlsecost_hourly_4002_201911!F480</f>
        <v>35.57</v>
      </c>
      <c r="H5627" s="2">
        <f>whlsecost_hourly_4002_201911!X480</f>
        <v>0.9</v>
      </c>
      <c r="I5627" s="2">
        <f t="shared" si="177"/>
        <v>36.47</v>
      </c>
      <c r="J5627" s="68">
        <f t="shared" si="176"/>
        <v>328.23</v>
      </c>
    </row>
    <row r="5628" spans="1:10" x14ac:dyDescent="0.25">
      <c r="A5628" s="28">
        <v>11</v>
      </c>
      <c r="B5628" s="28">
        <v>20</v>
      </c>
      <c r="C5628" s="12" t="s">
        <v>20</v>
      </c>
      <c r="D5628" s="66">
        <f>'Actual Solar Data'!K5618</f>
        <v>0</v>
      </c>
      <c r="E5628" s="59">
        <f>whlsecost_hourly_4002_201911!C481</f>
        <v>43789</v>
      </c>
      <c r="F5628" s="85">
        <f>whlsecost_hourly_4002_201911!D481</f>
        <v>18</v>
      </c>
      <c r="G5628" s="2">
        <f>whlsecost_hourly_4002_201911!F481</f>
        <v>37.97</v>
      </c>
      <c r="H5628" s="2">
        <f>whlsecost_hourly_4002_201911!X481</f>
        <v>0.99</v>
      </c>
      <c r="I5628" s="2">
        <f t="shared" si="177"/>
        <v>38.96</v>
      </c>
      <c r="J5628" s="68">
        <f t="shared" si="176"/>
        <v>0</v>
      </c>
    </row>
    <row r="5629" spans="1:10" x14ac:dyDescent="0.25">
      <c r="A5629" s="28">
        <v>11</v>
      </c>
      <c r="B5629" s="28">
        <v>20</v>
      </c>
      <c r="C5629" s="12" t="s">
        <v>21</v>
      </c>
      <c r="D5629" s="66">
        <f>'Actual Solar Data'!K5619</f>
        <v>0</v>
      </c>
      <c r="E5629" s="59">
        <f>whlsecost_hourly_4002_201911!C482</f>
        <v>43789</v>
      </c>
      <c r="F5629" s="85">
        <f>whlsecost_hourly_4002_201911!D482</f>
        <v>19</v>
      </c>
      <c r="G5629" s="2">
        <f>whlsecost_hourly_4002_201911!F482</f>
        <v>35.340000000000003</v>
      </c>
      <c r="H5629" s="2">
        <f>whlsecost_hourly_4002_201911!X482</f>
        <v>0.92000000000000015</v>
      </c>
      <c r="I5629" s="2">
        <f t="shared" si="177"/>
        <v>36.260000000000005</v>
      </c>
      <c r="J5629" s="68">
        <f t="shared" si="176"/>
        <v>0</v>
      </c>
    </row>
    <row r="5630" spans="1:10" x14ac:dyDescent="0.25">
      <c r="A5630" s="28">
        <v>11</v>
      </c>
      <c r="B5630" s="28">
        <v>20</v>
      </c>
      <c r="C5630" s="12" t="s">
        <v>22</v>
      </c>
      <c r="D5630" s="66">
        <f>'Actual Solar Data'!K5620</f>
        <v>0</v>
      </c>
      <c r="E5630" s="59">
        <f>whlsecost_hourly_4002_201911!C483</f>
        <v>43789</v>
      </c>
      <c r="F5630" s="85">
        <f>whlsecost_hourly_4002_201911!D483</f>
        <v>20</v>
      </c>
      <c r="G5630" s="2">
        <f>whlsecost_hourly_4002_201911!F483</f>
        <v>34.200000000000003</v>
      </c>
      <c r="H5630" s="2">
        <f>whlsecost_hourly_4002_201911!X483</f>
        <v>0.93</v>
      </c>
      <c r="I5630" s="2">
        <f t="shared" si="177"/>
        <v>35.130000000000003</v>
      </c>
      <c r="J5630" s="68">
        <f t="shared" si="176"/>
        <v>0</v>
      </c>
    </row>
    <row r="5631" spans="1:10" x14ac:dyDescent="0.25">
      <c r="A5631" s="28">
        <v>11</v>
      </c>
      <c r="B5631" s="28">
        <v>20</v>
      </c>
      <c r="C5631" s="12" t="s">
        <v>23</v>
      </c>
      <c r="D5631" s="66">
        <f>'Actual Solar Data'!K5621</f>
        <v>0</v>
      </c>
      <c r="E5631" s="59">
        <f>whlsecost_hourly_4002_201911!C484</f>
        <v>43789</v>
      </c>
      <c r="F5631" s="85">
        <f>whlsecost_hourly_4002_201911!D484</f>
        <v>21</v>
      </c>
      <c r="G5631" s="2">
        <f>whlsecost_hourly_4002_201911!F484</f>
        <v>35.17</v>
      </c>
      <c r="H5631" s="2">
        <f>whlsecost_hourly_4002_201911!X484</f>
        <v>0.91</v>
      </c>
      <c r="I5631" s="2">
        <f t="shared" si="177"/>
        <v>36.08</v>
      </c>
      <c r="J5631" s="68">
        <f t="shared" si="176"/>
        <v>0</v>
      </c>
    </row>
    <row r="5632" spans="1:10" x14ac:dyDescent="0.25">
      <c r="A5632" s="28">
        <v>11</v>
      </c>
      <c r="B5632" s="28">
        <v>20</v>
      </c>
      <c r="C5632" s="12" t="s">
        <v>24</v>
      </c>
      <c r="D5632" s="66">
        <f>'Actual Solar Data'!K5622</f>
        <v>0</v>
      </c>
      <c r="E5632" s="59">
        <f>whlsecost_hourly_4002_201911!C485</f>
        <v>43789</v>
      </c>
      <c r="F5632" s="85">
        <f>whlsecost_hourly_4002_201911!D485</f>
        <v>22</v>
      </c>
      <c r="G5632" s="2">
        <f>whlsecost_hourly_4002_201911!F485</f>
        <v>36.51</v>
      </c>
      <c r="H5632" s="2">
        <f>whlsecost_hourly_4002_201911!X485</f>
        <v>1.02</v>
      </c>
      <c r="I5632" s="2">
        <f t="shared" si="177"/>
        <v>37.53</v>
      </c>
      <c r="J5632" s="68">
        <f t="shared" si="176"/>
        <v>0</v>
      </c>
    </row>
    <row r="5633" spans="1:10" x14ac:dyDescent="0.25">
      <c r="A5633" s="28">
        <v>11</v>
      </c>
      <c r="B5633" s="28">
        <v>20</v>
      </c>
      <c r="C5633" s="12" t="s">
        <v>25</v>
      </c>
      <c r="D5633" s="66">
        <f>'Actual Solar Data'!K5623</f>
        <v>0</v>
      </c>
      <c r="E5633" s="59">
        <f>whlsecost_hourly_4002_201911!C486</f>
        <v>43789</v>
      </c>
      <c r="F5633" s="85">
        <f>whlsecost_hourly_4002_201911!D486</f>
        <v>23</v>
      </c>
      <c r="G5633" s="2">
        <f>whlsecost_hourly_4002_201911!F486</f>
        <v>32.99</v>
      </c>
      <c r="H5633" s="2">
        <f>whlsecost_hourly_4002_201911!X486</f>
        <v>1.22</v>
      </c>
      <c r="I5633" s="2">
        <f t="shared" si="177"/>
        <v>34.21</v>
      </c>
      <c r="J5633" s="68">
        <f t="shared" si="176"/>
        <v>0</v>
      </c>
    </row>
    <row r="5634" spans="1:10" x14ac:dyDescent="0.25">
      <c r="A5634" s="28">
        <v>11</v>
      </c>
      <c r="B5634" s="28">
        <v>20</v>
      </c>
      <c r="C5634" s="12" t="s">
        <v>26</v>
      </c>
      <c r="D5634" s="66">
        <f>'Actual Solar Data'!K5624</f>
        <v>0</v>
      </c>
      <c r="E5634" s="59">
        <f>whlsecost_hourly_4002_201911!C487</f>
        <v>43789</v>
      </c>
      <c r="F5634" s="85">
        <f>whlsecost_hourly_4002_201911!D487</f>
        <v>24</v>
      </c>
      <c r="G5634" s="2">
        <f>whlsecost_hourly_4002_201911!F487</f>
        <v>28.91</v>
      </c>
      <c r="H5634" s="2">
        <f>whlsecost_hourly_4002_201911!X487</f>
        <v>0.72</v>
      </c>
      <c r="I5634" s="2">
        <f t="shared" si="177"/>
        <v>29.63</v>
      </c>
      <c r="J5634" s="68">
        <f t="shared" si="176"/>
        <v>0</v>
      </c>
    </row>
    <row r="5635" spans="1:10" x14ac:dyDescent="0.25">
      <c r="A5635" s="28">
        <v>11</v>
      </c>
      <c r="B5635" s="28">
        <v>21</v>
      </c>
      <c r="C5635" s="12" t="s">
        <v>3</v>
      </c>
      <c r="D5635" s="66">
        <f>'Actual Solar Data'!K5625</f>
        <v>0</v>
      </c>
      <c r="E5635" s="59">
        <f>whlsecost_hourly_4002_201911!C488</f>
        <v>43790</v>
      </c>
      <c r="F5635" s="85">
        <f>whlsecost_hourly_4002_201911!D488</f>
        <v>1</v>
      </c>
      <c r="G5635" s="2">
        <f>whlsecost_hourly_4002_201911!F488</f>
        <v>26.4</v>
      </c>
      <c r="H5635" s="2">
        <f>whlsecost_hourly_4002_201911!X488</f>
        <v>1.7800000000000002</v>
      </c>
      <c r="I5635" s="2">
        <f t="shared" si="177"/>
        <v>28.18</v>
      </c>
      <c r="J5635" s="68">
        <f t="shared" si="176"/>
        <v>0</v>
      </c>
    </row>
    <row r="5636" spans="1:10" x14ac:dyDescent="0.25">
      <c r="A5636" s="28">
        <v>11</v>
      </c>
      <c r="B5636" s="28">
        <v>21</v>
      </c>
      <c r="C5636" s="12" t="s">
        <v>4</v>
      </c>
      <c r="D5636" s="66">
        <f>'Actual Solar Data'!K5626</f>
        <v>0</v>
      </c>
      <c r="E5636" s="59">
        <f>whlsecost_hourly_4002_201911!C489</f>
        <v>43790</v>
      </c>
      <c r="F5636" s="85">
        <f>whlsecost_hourly_4002_201911!D489</f>
        <v>2</v>
      </c>
      <c r="G5636" s="2">
        <f>whlsecost_hourly_4002_201911!F489</f>
        <v>25.27</v>
      </c>
      <c r="H5636" s="2">
        <f>whlsecost_hourly_4002_201911!X489</f>
        <v>1.79</v>
      </c>
      <c r="I5636" s="2">
        <f t="shared" si="177"/>
        <v>27.06</v>
      </c>
      <c r="J5636" s="68">
        <f t="shared" si="176"/>
        <v>0</v>
      </c>
    </row>
    <row r="5637" spans="1:10" x14ac:dyDescent="0.25">
      <c r="A5637" s="28">
        <v>11</v>
      </c>
      <c r="B5637" s="28">
        <v>21</v>
      </c>
      <c r="C5637" s="12" t="s">
        <v>5</v>
      </c>
      <c r="D5637" s="66">
        <f>'Actual Solar Data'!K5627</f>
        <v>0</v>
      </c>
      <c r="E5637" s="59">
        <f>whlsecost_hourly_4002_201911!C490</f>
        <v>43790</v>
      </c>
      <c r="F5637" s="85">
        <f>whlsecost_hourly_4002_201911!D490</f>
        <v>3</v>
      </c>
      <c r="G5637" s="2">
        <f>whlsecost_hourly_4002_201911!F490</f>
        <v>25.74</v>
      </c>
      <c r="H5637" s="2">
        <f>whlsecost_hourly_4002_201911!X490</f>
        <v>1.7300000000000002</v>
      </c>
      <c r="I5637" s="2">
        <f t="shared" si="177"/>
        <v>27.47</v>
      </c>
      <c r="J5637" s="68">
        <f t="shared" si="176"/>
        <v>0</v>
      </c>
    </row>
    <row r="5638" spans="1:10" x14ac:dyDescent="0.25">
      <c r="A5638" s="28">
        <v>11</v>
      </c>
      <c r="B5638" s="28">
        <v>21</v>
      </c>
      <c r="C5638" s="12" t="s">
        <v>6</v>
      </c>
      <c r="D5638" s="66">
        <f>'Actual Solar Data'!K5628</f>
        <v>0</v>
      </c>
      <c r="E5638" s="59">
        <f>whlsecost_hourly_4002_201911!C491</f>
        <v>43790</v>
      </c>
      <c r="F5638" s="85">
        <f>whlsecost_hourly_4002_201911!D491</f>
        <v>4</v>
      </c>
      <c r="G5638" s="2">
        <f>whlsecost_hourly_4002_201911!F491</f>
        <v>25.97</v>
      </c>
      <c r="H5638" s="2">
        <f>whlsecost_hourly_4002_201911!X491</f>
        <v>1.84</v>
      </c>
      <c r="I5638" s="2">
        <f t="shared" si="177"/>
        <v>27.81</v>
      </c>
      <c r="J5638" s="68">
        <f t="shared" si="176"/>
        <v>0</v>
      </c>
    </row>
    <row r="5639" spans="1:10" x14ac:dyDescent="0.25">
      <c r="A5639" s="28">
        <v>11</v>
      </c>
      <c r="B5639" s="28">
        <v>21</v>
      </c>
      <c r="C5639" s="12" t="s">
        <v>7</v>
      </c>
      <c r="D5639" s="66">
        <f>'Actual Solar Data'!K5629</f>
        <v>0</v>
      </c>
      <c r="E5639" s="59">
        <f>whlsecost_hourly_4002_201911!C492</f>
        <v>43790</v>
      </c>
      <c r="F5639" s="85">
        <f>whlsecost_hourly_4002_201911!D492</f>
        <v>5</v>
      </c>
      <c r="G5639" s="2">
        <f>whlsecost_hourly_4002_201911!F492</f>
        <v>81.94</v>
      </c>
      <c r="H5639" s="2">
        <f>whlsecost_hourly_4002_201911!X492</f>
        <v>1.9900000000000002</v>
      </c>
      <c r="I5639" s="2">
        <f t="shared" si="177"/>
        <v>83.929999999999993</v>
      </c>
      <c r="J5639" s="68">
        <f t="shared" si="176"/>
        <v>0</v>
      </c>
    </row>
    <row r="5640" spans="1:10" x14ac:dyDescent="0.25">
      <c r="A5640" s="28">
        <v>11</v>
      </c>
      <c r="B5640" s="28">
        <v>21</v>
      </c>
      <c r="C5640" s="12" t="s">
        <v>8</v>
      </c>
      <c r="D5640" s="66">
        <f>'Actual Solar Data'!K5630</f>
        <v>0</v>
      </c>
      <c r="E5640" s="59">
        <f>whlsecost_hourly_4002_201911!C493</f>
        <v>43790</v>
      </c>
      <c r="F5640" s="85">
        <f>whlsecost_hourly_4002_201911!D493</f>
        <v>6</v>
      </c>
      <c r="G5640" s="2">
        <f>whlsecost_hourly_4002_201911!F493</f>
        <v>162.66999999999999</v>
      </c>
      <c r="H5640" s="2">
        <f>whlsecost_hourly_4002_201911!X493</f>
        <v>4.16</v>
      </c>
      <c r="I5640" s="2">
        <f t="shared" si="177"/>
        <v>166.82999999999998</v>
      </c>
      <c r="J5640" s="68">
        <f t="shared" si="176"/>
        <v>0</v>
      </c>
    </row>
    <row r="5641" spans="1:10" x14ac:dyDescent="0.25">
      <c r="A5641" s="28">
        <v>11</v>
      </c>
      <c r="B5641" s="28">
        <v>21</v>
      </c>
      <c r="C5641" s="12" t="s">
        <v>9</v>
      </c>
      <c r="D5641" s="66">
        <f>'Actual Solar Data'!K5631</f>
        <v>1</v>
      </c>
      <c r="E5641" s="59">
        <f>whlsecost_hourly_4002_201911!C494</f>
        <v>43790</v>
      </c>
      <c r="F5641" s="85">
        <f>whlsecost_hourly_4002_201911!D494</f>
        <v>7</v>
      </c>
      <c r="G5641" s="2">
        <f>whlsecost_hourly_4002_201911!F494</f>
        <v>46.08</v>
      </c>
      <c r="H5641" s="2">
        <f>whlsecost_hourly_4002_201911!X494</f>
        <v>2.4700000000000002</v>
      </c>
      <c r="I5641" s="2">
        <f t="shared" si="177"/>
        <v>48.55</v>
      </c>
      <c r="J5641" s="68">
        <f t="shared" si="176"/>
        <v>48.55</v>
      </c>
    </row>
    <row r="5642" spans="1:10" x14ac:dyDescent="0.25">
      <c r="A5642" s="28">
        <v>11</v>
      </c>
      <c r="B5642" s="28">
        <v>21</v>
      </c>
      <c r="C5642" s="12" t="s">
        <v>10</v>
      </c>
      <c r="D5642" s="66">
        <f>'Actual Solar Data'!K5632</f>
        <v>3199</v>
      </c>
      <c r="E5642" s="59">
        <f>whlsecost_hourly_4002_201911!C495</f>
        <v>43790</v>
      </c>
      <c r="F5642" s="85">
        <f>whlsecost_hourly_4002_201911!D495</f>
        <v>8</v>
      </c>
      <c r="G5642" s="2">
        <f>whlsecost_hourly_4002_201911!F495</f>
        <v>58.85</v>
      </c>
      <c r="H5642" s="2">
        <f>whlsecost_hourly_4002_201911!X495</f>
        <v>2.81</v>
      </c>
      <c r="I5642" s="2">
        <f t="shared" si="177"/>
        <v>61.660000000000004</v>
      </c>
      <c r="J5642" s="68">
        <f t="shared" si="176"/>
        <v>197250.34000000003</v>
      </c>
    </row>
    <row r="5643" spans="1:10" x14ac:dyDescent="0.25">
      <c r="A5643" s="28">
        <v>11</v>
      </c>
      <c r="B5643" s="28">
        <v>21</v>
      </c>
      <c r="C5643" s="12" t="s">
        <v>11</v>
      </c>
      <c r="D5643" s="66">
        <f>'Actual Solar Data'!K5633</f>
        <v>18403</v>
      </c>
      <c r="E5643" s="59">
        <f>whlsecost_hourly_4002_201911!C496</f>
        <v>43790</v>
      </c>
      <c r="F5643" s="85">
        <f>whlsecost_hourly_4002_201911!D496</f>
        <v>9</v>
      </c>
      <c r="G5643" s="2">
        <f>whlsecost_hourly_4002_201911!F496</f>
        <v>31.83</v>
      </c>
      <c r="H5643" s="2">
        <f>whlsecost_hourly_4002_201911!X496</f>
        <v>2.2600000000000002</v>
      </c>
      <c r="I5643" s="2">
        <f t="shared" si="177"/>
        <v>34.089999999999996</v>
      </c>
      <c r="J5643" s="68">
        <f t="shared" si="176"/>
        <v>627358.2699999999</v>
      </c>
    </row>
    <row r="5644" spans="1:10" x14ac:dyDescent="0.25">
      <c r="A5644" s="28">
        <v>11</v>
      </c>
      <c r="B5644" s="28">
        <v>21</v>
      </c>
      <c r="C5644" s="12" t="s">
        <v>12</v>
      </c>
      <c r="D5644" s="66">
        <f>'Actual Solar Data'!K5634</f>
        <v>47472</v>
      </c>
      <c r="E5644" s="59">
        <f>whlsecost_hourly_4002_201911!C497</f>
        <v>43790</v>
      </c>
      <c r="F5644" s="85">
        <f>whlsecost_hourly_4002_201911!D497</f>
        <v>10</v>
      </c>
      <c r="G5644" s="2">
        <f>whlsecost_hourly_4002_201911!F497</f>
        <v>26.2</v>
      </c>
      <c r="H5644" s="2">
        <f>whlsecost_hourly_4002_201911!X497</f>
        <v>2.1500000000000004</v>
      </c>
      <c r="I5644" s="2">
        <f t="shared" si="177"/>
        <v>28.35</v>
      </c>
      <c r="J5644" s="68">
        <f t="shared" si="176"/>
        <v>1345831.2</v>
      </c>
    </row>
    <row r="5645" spans="1:10" x14ac:dyDescent="0.25">
      <c r="A5645" s="28">
        <v>11</v>
      </c>
      <c r="B5645" s="28">
        <v>21</v>
      </c>
      <c r="C5645" s="12" t="s">
        <v>13</v>
      </c>
      <c r="D5645" s="66">
        <f>'Actual Solar Data'!K5635</f>
        <v>57267</v>
      </c>
      <c r="E5645" s="59">
        <f>whlsecost_hourly_4002_201911!C498</f>
        <v>43790</v>
      </c>
      <c r="F5645" s="85">
        <f>whlsecost_hourly_4002_201911!D498</f>
        <v>11</v>
      </c>
      <c r="G5645" s="2">
        <f>whlsecost_hourly_4002_201911!F498</f>
        <v>26.26</v>
      </c>
      <c r="H5645" s="2">
        <f>whlsecost_hourly_4002_201911!X498</f>
        <v>2.14</v>
      </c>
      <c r="I5645" s="2">
        <f t="shared" si="177"/>
        <v>28.400000000000002</v>
      </c>
      <c r="J5645" s="68">
        <f t="shared" si="176"/>
        <v>1626382.8</v>
      </c>
    </row>
    <row r="5646" spans="1:10" x14ac:dyDescent="0.25">
      <c r="A5646" s="28">
        <v>11</v>
      </c>
      <c r="B5646" s="28">
        <v>21</v>
      </c>
      <c r="C5646" s="12" t="s">
        <v>14</v>
      </c>
      <c r="D5646" s="66">
        <f>'Actual Solar Data'!K5636</f>
        <v>55916</v>
      </c>
      <c r="E5646" s="59">
        <f>whlsecost_hourly_4002_201911!C499</f>
        <v>43790</v>
      </c>
      <c r="F5646" s="85">
        <f>whlsecost_hourly_4002_201911!D499</f>
        <v>12</v>
      </c>
      <c r="G5646" s="2">
        <f>whlsecost_hourly_4002_201911!F499</f>
        <v>26.35</v>
      </c>
      <c r="H5646" s="2">
        <f>whlsecost_hourly_4002_201911!X499</f>
        <v>2.1500000000000004</v>
      </c>
      <c r="I5646" s="2">
        <f t="shared" si="177"/>
        <v>28.5</v>
      </c>
      <c r="J5646" s="68">
        <f t="shared" si="176"/>
        <v>1593606</v>
      </c>
    </row>
    <row r="5647" spans="1:10" x14ac:dyDescent="0.25">
      <c r="A5647" s="28">
        <v>11</v>
      </c>
      <c r="B5647" s="28">
        <v>21</v>
      </c>
      <c r="C5647" s="12" t="s">
        <v>15</v>
      </c>
      <c r="D5647" s="66">
        <f>'Actual Solar Data'!K5637</f>
        <v>64578</v>
      </c>
      <c r="E5647" s="59">
        <f>whlsecost_hourly_4002_201911!C500</f>
        <v>43790</v>
      </c>
      <c r="F5647" s="85">
        <f>whlsecost_hourly_4002_201911!D500</f>
        <v>13</v>
      </c>
      <c r="G5647" s="2">
        <f>whlsecost_hourly_4002_201911!F500</f>
        <v>27.13</v>
      </c>
      <c r="H5647" s="2">
        <f>whlsecost_hourly_4002_201911!X500</f>
        <v>2.1800000000000002</v>
      </c>
      <c r="I5647" s="2">
        <f t="shared" si="177"/>
        <v>29.31</v>
      </c>
      <c r="J5647" s="68">
        <f t="shared" si="176"/>
        <v>1892781.18</v>
      </c>
    </row>
    <row r="5648" spans="1:10" x14ac:dyDescent="0.25">
      <c r="A5648" s="28">
        <v>11</v>
      </c>
      <c r="B5648" s="28">
        <v>21</v>
      </c>
      <c r="C5648" s="12" t="s">
        <v>16</v>
      </c>
      <c r="D5648" s="66">
        <f>'Actual Solar Data'!K5638</f>
        <v>53278</v>
      </c>
      <c r="E5648" s="59">
        <f>whlsecost_hourly_4002_201911!C501</f>
        <v>43790</v>
      </c>
      <c r="F5648" s="85">
        <f>whlsecost_hourly_4002_201911!D501</f>
        <v>14</v>
      </c>
      <c r="G5648" s="2">
        <f>whlsecost_hourly_4002_201911!F501</f>
        <v>26.93</v>
      </c>
      <c r="H5648" s="2">
        <f>whlsecost_hourly_4002_201911!X501</f>
        <v>2.16</v>
      </c>
      <c r="I5648" s="2">
        <f t="shared" si="177"/>
        <v>29.09</v>
      </c>
      <c r="J5648" s="68">
        <f t="shared" si="176"/>
        <v>1549857.02</v>
      </c>
    </row>
    <row r="5649" spans="1:10" x14ac:dyDescent="0.25">
      <c r="A5649" s="28">
        <v>11</v>
      </c>
      <c r="B5649" s="28">
        <v>21</v>
      </c>
      <c r="C5649" s="12" t="s">
        <v>17</v>
      </c>
      <c r="D5649" s="66">
        <f>'Actual Solar Data'!K5639</f>
        <v>29227</v>
      </c>
      <c r="E5649" s="59">
        <f>whlsecost_hourly_4002_201911!C502</f>
        <v>43790</v>
      </c>
      <c r="F5649" s="85">
        <f>whlsecost_hourly_4002_201911!D502</f>
        <v>15</v>
      </c>
      <c r="G5649" s="2">
        <f>whlsecost_hourly_4002_201911!F502</f>
        <v>34.35</v>
      </c>
      <c r="H5649" s="2">
        <f>whlsecost_hourly_4002_201911!X502</f>
        <v>2.35</v>
      </c>
      <c r="I5649" s="2">
        <f t="shared" si="177"/>
        <v>36.700000000000003</v>
      </c>
      <c r="J5649" s="68">
        <f t="shared" si="176"/>
        <v>1072630.9000000001</v>
      </c>
    </row>
    <row r="5650" spans="1:10" x14ac:dyDescent="0.25">
      <c r="A5650" s="28">
        <v>11</v>
      </c>
      <c r="B5650" s="28">
        <v>21</v>
      </c>
      <c r="C5650" s="12" t="s">
        <v>18</v>
      </c>
      <c r="D5650" s="66">
        <f>'Actual Solar Data'!K5640</f>
        <v>6377</v>
      </c>
      <c r="E5650" s="59">
        <f>whlsecost_hourly_4002_201911!C503</f>
        <v>43790</v>
      </c>
      <c r="F5650" s="85">
        <f>whlsecost_hourly_4002_201911!D503</f>
        <v>16</v>
      </c>
      <c r="G5650" s="2">
        <f>whlsecost_hourly_4002_201911!F503</f>
        <v>52.55</v>
      </c>
      <c r="H5650" s="2">
        <f>whlsecost_hourly_4002_201911!X503</f>
        <v>2.99</v>
      </c>
      <c r="I5650" s="2">
        <f t="shared" si="177"/>
        <v>55.54</v>
      </c>
      <c r="J5650" s="68">
        <f t="shared" si="176"/>
        <v>354178.58</v>
      </c>
    </row>
    <row r="5651" spans="1:10" x14ac:dyDescent="0.25">
      <c r="A5651" s="28">
        <v>11</v>
      </c>
      <c r="B5651" s="28">
        <v>21</v>
      </c>
      <c r="C5651" s="12" t="s">
        <v>19</v>
      </c>
      <c r="D5651" s="66">
        <f>'Actual Solar Data'!K5641</f>
        <v>126</v>
      </c>
      <c r="E5651" s="59">
        <f>whlsecost_hourly_4002_201911!C504</f>
        <v>43790</v>
      </c>
      <c r="F5651" s="85">
        <f>whlsecost_hourly_4002_201911!D504</f>
        <v>17</v>
      </c>
      <c r="G5651" s="2">
        <f>whlsecost_hourly_4002_201911!F504</f>
        <v>44.41</v>
      </c>
      <c r="H5651" s="2">
        <f>whlsecost_hourly_4002_201911!X504</f>
        <v>2.29</v>
      </c>
      <c r="I5651" s="2">
        <f t="shared" si="177"/>
        <v>46.699999999999996</v>
      </c>
      <c r="J5651" s="68">
        <f t="shared" ref="J5651:J5714" si="178">D5651*I5651</f>
        <v>5884.2</v>
      </c>
    </row>
    <row r="5652" spans="1:10" x14ac:dyDescent="0.25">
      <c r="A5652" s="28">
        <v>11</v>
      </c>
      <c r="B5652" s="28">
        <v>21</v>
      </c>
      <c r="C5652" s="12" t="s">
        <v>20</v>
      </c>
      <c r="D5652" s="66">
        <f>'Actual Solar Data'!K5642</f>
        <v>0</v>
      </c>
      <c r="E5652" s="59">
        <f>whlsecost_hourly_4002_201911!C505</f>
        <v>43790</v>
      </c>
      <c r="F5652" s="85">
        <f>whlsecost_hourly_4002_201911!D505</f>
        <v>18</v>
      </c>
      <c r="G5652" s="2">
        <f>whlsecost_hourly_4002_201911!F505</f>
        <v>53.93</v>
      </c>
      <c r="H5652" s="2">
        <f>whlsecost_hourly_4002_201911!X505</f>
        <v>2.2999999999999998</v>
      </c>
      <c r="I5652" s="2">
        <f t="shared" si="177"/>
        <v>56.23</v>
      </c>
      <c r="J5652" s="68">
        <f t="shared" si="178"/>
        <v>0</v>
      </c>
    </row>
    <row r="5653" spans="1:10" x14ac:dyDescent="0.25">
      <c r="A5653" s="28">
        <v>11</v>
      </c>
      <c r="B5653" s="28">
        <v>21</v>
      </c>
      <c r="C5653" s="12" t="s">
        <v>21</v>
      </c>
      <c r="D5653" s="66">
        <f>'Actual Solar Data'!K5643</f>
        <v>0</v>
      </c>
      <c r="E5653" s="59">
        <f>whlsecost_hourly_4002_201911!C506</f>
        <v>43790</v>
      </c>
      <c r="F5653" s="85">
        <f>whlsecost_hourly_4002_201911!D506</f>
        <v>19</v>
      </c>
      <c r="G5653" s="2">
        <f>whlsecost_hourly_4002_201911!F506</f>
        <v>51.7</v>
      </c>
      <c r="H5653" s="2">
        <f>whlsecost_hourly_4002_201911!X506</f>
        <v>2.2600000000000002</v>
      </c>
      <c r="I5653" s="2">
        <f t="shared" si="177"/>
        <v>53.96</v>
      </c>
      <c r="J5653" s="68">
        <f t="shared" si="178"/>
        <v>0</v>
      </c>
    </row>
    <row r="5654" spans="1:10" x14ac:dyDescent="0.25">
      <c r="A5654" s="28">
        <v>11</v>
      </c>
      <c r="B5654" s="28">
        <v>21</v>
      </c>
      <c r="C5654" s="12" t="s">
        <v>22</v>
      </c>
      <c r="D5654" s="66">
        <f>'Actual Solar Data'!K5644</f>
        <v>0</v>
      </c>
      <c r="E5654" s="59">
        <f>whlsecost_hourly_4002_201911!C507</f>
        <v>43790</v>
      </c>
      <c r="F5654" s="85">
        <f>whlsecost_hourly_4002_201911!D507</f>
        <v>20</v>
      </c>
      <c r="G5654" s="2">
        <f>whlsecost_hourly_4002_201911!F507</f>
        <v>48.96</v>
      </c>
      <c r="H5654" s="2">
        <f>whlsecost_hourly_4002_201911!X507</f>
        <v>2.21</v>
      </c>
      <c r="I5654" s="2">
        <f t="shared" si="177"/>
        <v>51.17</v>
      </c>
      <c r="J5654" s="68">
        <f t="shared" si="178"/>
        <v>0</v>
      </c>
    </row>
    <row r="5655" spans="1:10" x14ac:dyDescent="0.25">
      <c r="A5655" s="28">
        <v>11</v>
      </c>
      <c r="B5655" s="28">
        <v>21</v>
      </c>
      <c r="C5655" s="12" t="s">
        <v>23</v>
      </c>
      <c r="D5655" s="66">
        <f>'Actual Solar Data'!K5645</f>
        <v>0</v>
      </c>
      <c r="E5655" s="59">
        <f>whlsecost_hourly_4002_201911!C508</f>
        <v>43790</v>
      </c>
      <c r="F5655" s="85">
        <f>whlsecost_hourly_4002_201911!D508</f>
        <v>21</v>
      </c>
      <c r="G5655" s="2">
        <f>whlsecost_hourly_4002_201911!F508</f>
        <v>47.48</v>
      </c>
      <c r="H5655" s="2">
        <f>whlsecost_hourly_4002_201911!X508</f>
        <v>2.3200000000000003</v>
      </c>
      <c r="I5655" s="2">
        <f t="shared" si="177"/>
        <v>49.8</v>
      </c>
      <c r="J5655" s="68">
        <f t="shared" si="178"/>
        <v>0</v>
      </c>
    </row>
    <row r="5656" spans="1:10" x14ac:dyDescent="0.25">
      <c r="A5656" s="28">
        <v>11</v>
      </c>
      <c r="B5656" s="28">
        <v>21</v>
      </c>
      <c r="C5656" s="12" t="s">
        <v>24</v>
      </c>
      <c r="D5656" s="66">
        <f>'Actual Solar Data'!K5646</f>
        <v>0</v>
      </c>
      <c r="E5656" s="59">
        <f>whlsecost_hourly_4002_201911!C509</f>
        <v>43790</v>
      </c>
      <c r="F5656" s="85">
        <f>whlsecost_hourly_4002_201911!D509</f>
        <v>22</v>
      </c>
      <c r="G5656" s="2">
        <f>whlsecost_hourly_4002_201911!F509</f>
        <v>34.83</v>
      </c>
      <c r="H5656" s="2">
        <f>whlsecost_hourly_4002_201911!X509</f>
        <v>2.2799999999999998</v>
      </c>
      <c r="I5656" s="2">
        <f t="shared" si="177"/>
        <v>37.11</v>
      </c>
      <c r="J5656" s="68">
        <f t="shared" si="178"/>
        <v>0</v>
      </c>
    </row>
    <row r="5657" spans="1:10" x14ac:dyDescent="0.25">
      <c r="A5657" s="28">
        <v>11</v>
      </c>
      <c r="B5657" s="28">
        <v>21</v>
      </c>
      <c r="C5657" s="12" t="s">
        <v>25</v>
      </c>
      <c r="D5657" s="66">
        <f>'Actual Solar Data'!K5647</f>
        <v>0</v>
      </c>
      <c r="E5657" s="59">
        <f>whlsecost_hourly_4002_201911!C510</f>
        <v>43790</v>
      </c>
      <c r="F5657" s="85">
        <f>whlsecost_hourly_4002_201911!D510</f>
        <v>23</v>
      </c>
      <c r="G5657" s="2">
        <f>whlsecost_hourly_4002_201911!F510</f>
        <v>28.27</v>
      </c>
      <c r="H5657" s="2">
        <f>whlsecost_hourly_4002_201911!X510</f>
        <v>2.3000000000000003</v>
      </c>
      <c r="I5657" s="2">
        <f t="shared" si="177"/>
        <v>30.57</v>
      </c>
      <c r="J5657" s="68">
        <f t="shared" si="178"/>
        <v>0</v>
      </c>
    </row>
    <row r="5658" spans="1:10" x14ac:dyDescent="0.25">
      <c r="A5658" s="28">
        <v>11</v>
      </c>
      <c r="B5658" s="28">
        <v>21</v>
      </c>
      <c r="C5658" s="12" t="s">
        <v>26</v>
      </c>
      <c r="D5658" s="66">
        <f>'Actual Solar Data'!K5648</f>
        <v>0</v>
      </c>
      <c r="E5658" s="59">
        <f>whlsecost_hourly_4002_201911!C511</f>
        <v>43790</v>
      </c>
      <c r="F5658" s="85">
        <f>whlsecost_hourly_4002_201911!D511</f>
        <v>24</v>
      </c>
      <c r="G5658" s="2">
        <f>whlsecost_hourly_4002_201911!F511</f>
        <v>25.23</v>
      </c>
      <c r="H5658" s="2">
        <f>whlsecost_hourly_4002_201911!X511</f>
        <v>1.83</v>
      </c>
      <c r="I5658" s="2">
        <f t="shared" si="177"/>
        <v>27.060000000000002</v>
      </c>
      <c r="J5658" s="68">
        <f t="shared" si="178"/>
        <v>0</v>
      </c>
    </row>
    <row r="5659" spans="1:10" x14ac:dyDescent="0.25">
      <c r="A5659" s="28">
        <v>11</v>
      </c>
      <c r="B5659" s="28">
        <v>22</v>
      </c>
      <c r="C5659" s="12" t="s">
        <v>3</v>
      </c>
      <c r="D5659" s="66">
        <f>'Actual Solar Data'!K5649</f>
        <v>0</v>
      </c>
      <c r="E5659" s="59">
        <f>whlsecost_hourly_4002_201911!C512</f>
        <v>43791</v>
      </c>
      <c r="F5659" s="85">
        <f>whlsecost_hourly_4002_201911!D512</f>
        <v>1</v>
      </c>
      <c r="G5659" s="2">
        <f>whlsecost_hourly_4002_201911!F512</f>
        <v>25.23</v>
      </c>
      <c r="H5659" s="2">
        <f>whlsecost_hourly_4002_201911!X512</f>
        <v>2.16</v>
      </c>
      <c r="I5659" s="2">
        <f t="shared" si="177"/>
        <v>27.39</v>
      </c>
      <c r="J5659" s="68">
        <f t="shared" si="178"/>
        <v>0</v>
      </c>
    </row>
    <row r="5660" spans="1:10" x14ac:dyDescent="0.25">
      <c r="A5660" s="28">
        <v>11</v>
      </c>
      <c r="B5660" s="28">
        <v>22</v>
      </c>
      <c r="C5660" s="12" t="s">
        <v>4</v>
      </c>
      <c r="D5660" s="66">
        <f>'Actual Solar Data'!K5650</f>
        <v>0</v>
      </c>
      <c r="E5660" s="59">
        <f>whlsecost_hourly_4002_201911!C513</f>
        <v>43791</v>
      </c>
      <c r="F5660" s="85">
        <f>whlsecost_hourly_4002_201911!D513</f>
        <v>2</v>
      </c>
      <c r="G5660" s="2">
        <f>whlsecost_hourly_4002_201911!F513</f>
        <v>26.55</v>
      </c>
      <c r="H5660" s="2">
        <f>whlsecost_hourly_4002_201911!X513</f>
        <v>2.12</v>
      </c>
      <c r="I5660" s="2">
        <f t="shared" si="177"/>
        <v>28.67</v>
      </c>
      <c r="J5660" s="68">
        <f t="shared" si="178"/>
        <v>0</v>
      </c>
    </row>
    <row r="5661" spans="1:10" x14ac:dyDescent="0.25">
      <c r="A5661" s="28">
        <v>11</v>
      </c>
      <c r="B5661" s="28">
        <v>22</v>
      </c>
      <c r="C5661" s="12" t="s">
        <v>5</v>
      </c>
      <c r="D5661" s="66">
        <f>'Actual Solar Data'!K5651</f>
        <v>0</v>
      </c>
      <c r="E5661" s="59">
        <f>whlsecost_hourly_4002_201911!C514</f>
        <v>43791</v>
      </c>
      <c r="F5661" s="85">
        <f>whlsecost_hourly_4002_201911!D514</f>
        <v>3</v>
      </c>
      <c r="G5661" s="2">
        <f>whlsecost_hourly_4002_201911!F514</f>
        <v>25.86</v>
      </c>
      <c r="H5661" s="2">
        <f>whlsecost_hourly_4002_201911!X514</f>
        <v>2.11</v>
      </c>
      <c r="I5661" s="2">
        <f t="shared" si="177"/>
        <v>27.97</v>
      </c>
      <c r="J5661" s="68">
        <f t="shared" si="178"/>
        <v>0</v>
      </c>
    </row>
    <row r="5662" spans="1:10" x14ac:dyDescent="0.25">
      <c r="A5662" s="28">
        <v>11</v>
      </c>
      <c r="B5662" s="28">
        <v>22</v>
      </c>
      <c r="C5662" s="12" t="s">
        <v>6</v>
      </c>
      <c r="D5662" s="66">
        <f>'Actual Solar Data'!K5652</f>
        <v>0</v>
      </c>
      <c r="E5662" s="59">
        <f>whlsecost_hourly_4002_201911!C515</f>
        <v>43791</v>
      </c>
      <c r="F5662" s="85">
        <f>whlsecost_hourly_4002_201911!D515</f>
        <v>4</v>
      </c>
      <c r="G5662" s="2">
        <f>whlsecost_hourly_4002_201911!F515</f>
        <v>25.58</v>
      </c>
      <c r="H5662" s="2">
        <f>whlsecost_hourly_4002_201911!X515</f>
        <v>2.11</v>
      </c>
      <c r="I5662" s="2">
        <f t="shared" si="177"/>
        <v>27.689999999999998</v>
      </c>
      <c r="J5662" s="68">
        <f t="shared" si="178"/>
        <v>0</v>
      </c>
    </row>
    <row r="5663" spans="1:10" x14ac:dyDescent="0.25">
      <c r="A5663" s="28">
        <v>11</v>
      </c>
      <c r="B5663" s="28">
        <v>22</v>
      </c>
      <c r="C5663" s="12" t="s">
        <v>7</v>
      </c>
      <c r="D5663" s="66">
        <f>'Actual Solar Data'!K5653</f>
        <v>0</v>
      </c>
      <c r="E5663" s="59">
        <f>whlsecost_hourly_4002_201911!C516</f>
        <v>43791</v>
      </c>
      <c r="F5663" s="85">
        <f>whlsecost_hourly_4002_201911!D516</f>
        <v>5</v>
      </c>
      <c r="G5663" s="2">
        <f>whlsecost_hourly_4002_201911!F516</f>
        <v>27.3</v>
      </c>
      <c r="H5663" s="2">
        <f>whlsecost_hourly_4002_201911!X516</f>
        <v>2.13</v>
      </c>
      <c r="I5663" s="2">
        <f t="shared" si="177"/>
        <v>29.43</v>
      </c>
      <c r="J5663" s="68">
        <f t="shared" si="178"/>
        <v>0</v>
      </c>
    </row>
    <row r="5664" spans="1:10" x14ac:dyDescent="0.25">
      <c r="A5664" s="28">
        <v>11</v>
      </c>
      <c r="B5664" s="28">
        <v>22</v>
      </c>
      <c r="C5664" s="12" t="s">
        <v>8</v>
      </c>
      <c r="D5664" s="66">
        <f>'Actual Solar Data'!K5654</f>
        <v>0</v>
      </c>
      <c r="E5664" s="59">
        <f>whlsecost_hourly_4002_201911!C517</f>
        <v>43791</v>
      </c>
      <c r="F5664" s="85">
        <f>whlsecost_hourly_4002_201911!D517</f>
        <v>6</v>
      </c>
      <c r="G5664" s="2">
        <f>whlsecost_hourly_4002_201911!F517</f>
        <v>40.75</v>
      </c>
      <c r="H5664" s="2">
        <f>whlsecost_hourly_4002_201911!X517</f>
        <v>2.6500000000000004</v>
      </c>
      <c r="I5664" s="2">
        <f t="shared" si="177"/>
        <v>43.4</v>
      </c>
      <c r="J5664" s="68">
        <f t="shared" si="178"/>
        <v>0</v>
      </c>
    </row>
    <row r="5665" spans="1:10" x14ac:dyDescent="0.25">
      <c r="A5665" s="28">
        <v>11</v>
      </c>
      <c r="B5665" s="28">
        <v>22</v>
      </c>
      <c r="C5665" s="12" t="s">
        <v>9</v>
      </c>
      <c r="D5665" s="66">
        <f>'Actual Solar Data'!K5655</f>
        <v>0</v>
      </c>
      <c r="E5665" s="59">
        <f>whlsecost_hourly_4002_201911!C518</f>
        <v>43791</v>
      </c>
      <c r="F5665" s="85">
        <f>whlsecost_hourly_4002_201911!D518</f>
        <v>7</v>
      </c>
      <c r="G5665" s="2">
        <f>whlsecost_hourly_4002_201911!F518</f>
        <v>51.91</v>
      </c>
      <c r="H5665" s="2">
        <f>whlsecost_hourly_4002_201911!X518</f>
        <v>2.6199999999999997</v>
      </c>
      <c r="I5665" s="2">
        <f t="shared" si="177"/>
        <v>54.529999999999994</v>
      </c>
      <c r="J5665" s="68">
        <f t="shared" si="178"/>
        <v>0</v>
      </c>
    </row>
    <row r="5666" spans="1:10" x14ac:dyDescent="0.25">
      <c r="A5666" s="28">
        <v>11</v>
      </c>
      <c r="B5666" s="28">
        <v>22</v>
      </c>
      <c r="C5666" s="12" t="s">
        <v>10</v>
      </c>
      <c r="D5666" s="66">
        <f>'Actual Solar Data'!K5656</f>
        <v>1108</v>
      </c>
      <c r="E5666" s="59">
        <f>whlsecost_hourly_4002_201911!C519</f>
        <v>43791</v>
      </c>
      <c r="F5666" s="85">
        <f>whlsecost_hourly_4002_201911!D519</f>
        <v>8</v>
      </c>
      <c r="G5666" s="2">
        <f>whlsecost_hourly_4002_201911!F519</f>
        <v>48.09</v>
      </c>
      <c r="H5666" s="2">
        <f>whlsecost_hourly_4002_201911!X519</f>
        <v>2.8600000000000003</v>
      </c>
      <c r="I5666" s="2">
        <f t="shared" si="177"/>
        <v>50.95</v>
      </c>
      <c r="J5666" s="68">
        <f t="shared" si="178"/>
        <v>56452.600000000006</v>
      </c>
    </row>
    <row r="5667" spans="1:10" x14ac:dyDescent="0.25">
      <c r="A5667" s="28">
        <v>11</v>
      </c>
      <c r="B5667" s="28">
        <v>22</v>
      </c>
      <c r="C5667" s="12" t="s">
        <v>11</v>
      </c>
      <c r="D5667" s="66">
        <f>'Actual Solar Data'!K5657</f>
        <v>3903</v>
      </c>
      <c r="E5667" s="59">
        <f>whlsecost_hourly_4002_201911!C520</f>
        <v>43791</v>
      </c>
      <c r="F5667" s="85">
        <f>whlsecost_hourly_4002_201911!D520</f>
        <v>9</v>
      </c>
      <c r="G5667" s="2">
        <f>whlsecost_hourly_4002_201911!F520</f>
        <v>46.16</v>
      </c>
      <c r="H5667" s="2">
        <f>whlsecost_hourly_4002_201911!X520</f>
        <v>2.7</v>
      </c>
      <c r="I5667" s="2">
        <f t="shared" ref="I5667:I5730" si="179">SUM(G5667:H5667)</f>
        <v>48.86</v>
      </c>
      <c r="J5667" s="68">
        <f t="shared" si="178"/>
        <v>190700.58</v>
      </c>
    </row>
    <row r="5668" spans="1:10" x14ac:dyDescent="0.25">
      <c r="A5668" s="28">
        <v>11</v>
      </c>
      <c r="B5668" s="28">
        <v>22</v>
      </c>
      <c r="C5668" s="12" t="s">
        <v>12</v>
      </c>
      <c r="D5668" s="66">
        <f>'Actual Solar Data'!K5658</f>
        <v>7045</v>
      </c>
      <c r="E5668" s="59">
        <f>whlsecost_hourly_4002_201911!C521</f>
        <v>43791</v>
      </c>
      <c r="F5668" s="85">
        <f>whlsecost_hourly_4002_201911!D521</f>
        <v>10</v>
      </c>
      <c r="G5668" s="2">
        <f>whlsecost_hourly_4002_201911!F521</f>
        <v>52.02</v>
      </c>
      <c r="H5668" s="2">
        <f>whlsecost_hourly_4002_201911!X521</f>
        <v>2.61</v>
      </c>
      <c r="I5668" s="2">
        <f t="shared" si="179"/>
        <v>54.63</v>
      </c>
      <c r="J5668" s="68">
        <f t="shared" si="178"/>
        <v>384868.35000000003</v>
      </c>
    </row>
    <row r="5669" spans="1:10" x14ac:dyDescent="0.25">
      <c r="A5669" s="28">
        <v>11</v>
      </c>
      <c r="B5669" s="28">
        <v>22</v>
      </c>
      <c r="C5669" s="12" t="s">
        <v>13</v>
      </c>
      <c r="D5669" s="66">
        <f>'Actual Solar Data'!K5659</f>
        <v>5037</v>
      </c>
      <c r="E5669" s="59">
        <f>whlsecost_hourly_4002_201911!C522</f>
        <v>43791</v>
      </c>
      <c r="F5669" s="85">
        <f>whlsecost_hourly_4002_201911!D522</f>
        <v>11</v>
      </c>
      <c r="G5669" s="2">
        <f>whlsecost_hourly_4002_201911!F522</f>
        <v>51.26</v>
      </c>
      <c r="H5669" s="2">
        <f>whlsecost_hourly_4002_201911!X522</f>
        <v>2.62</v>
      </c>
      <c r="I5669" s="2">
        <f t="shared" si="179"/>
        <v>53.879999999999995</v>
      </c>
      <c r="J5669" s="68">
        <f t="shared" si="178"/>
        <v>271393.56</v>
      </c>
    </row>
    <row r="5670" spans="1:10" x14ac:dyDescent="0.25">
      <c r="A5670" s="28">
        <v>11</v>
      </c>
      <c r="B5670" s="28">
        <v>22</v>
      </c>
      <c r="C5670" s="12" t="s">
        <v>14</v>
      </c>
      <c r="D5670" s="66">
        <f>'Actual Solar Data'!K5660</f>
        <v>3513</v>
      </c>
      <c r="E5670" s="59">
        <f>whlsecost_hourly_4002_201911!C523</f>
        <v>43791</v>
      </c>
      <c r="F5670" s="85">
        <f>whlsecost_hourly_4002_201911!D523</f>
        <v>12</v>
      </c>
      <c r="G5670" s="2">
        <f>whlsecost_hourly_4002_201911!F523</f>
        <v>53.68</v>
      </c>
      <c r="H5670" s="2">
        <f>whlsecost_hourly_4002_201911!X523</f>
        <v>3.21</v>
      </c>
      <c r="I5670" s="2">
        <f t="shared" si="179"/>
        <v>56.89</v>
      </c>
      <c r="J5670" s="68">
        <f t="shared" si="178"/>
        <v>199854.57</v>
      </c>
    </row>
    <row r="5671" spans="1:10" x14ac:dyDescent="0.25">
      <c r="A5671" s="28">
        <v>11</v>
      </c>
      <c r="B5671" s="28">
        <v>22</v>
      </c>
      <c r="C5671" s="12" t="s">
        <v>15</v>
      </c>
      <c r="D5671" s="66">
        <f>'Actual Solar Data'!K5661</f>
        <v>2497</v>
      </c>
      <c r="E5671" s="59">
        <f>whlsecost_hourly_4002_201911!C524</f>
        <v>43791</v>
      </c>
      <c r="F5671" s="85">
        <f>whlsecost_hourly_4002_201911!D524</f>
        <v>13</v>
      </c>
      <c r="G5671" s="2">
        <f>whlsecost_hourly_4002_201911!F524</f>
        <v>63.94</v>
      </c>
      <c r="H5671" s="2">
        <f>whlsecost_hourly_4002_201911!X524</f>
        <v>3.6</v>
      </c>
      <c r="I5671" s="2">
        <f t="shared" si="179"/>
        <v>67.539999999999992</v>
      </c>
      <c r="J5671" s="68">
        <f t="shared" si="178"/>
        <v>168647.37999999998</v>
      </c>
    </row>
    <row r="5672" spans="1:10" x14ac:dyDescent="0.25">
      <c r="A5672" s="28">
        <v>11</v>
      </c>
      <c r="B5672" s="28">
        <v>22</v>
      </c>
      <c r="C5672" s="12" t="s">
        <v>16</v>
      </c>
      <c r="D5672" s="66">
        <f>'Actual Solar Data'!K5662</f>
        <v>2473</v>
      </c>
      <c r="E5672" s="59">
        <f>whlsecost_hourly_4002_201911!C525</f>
        <v>43791</v>
      </c>
      <c r="F5672" s="85">
        <f>whlsecost_hourly_4002_201911!D525</f>
        <v>14</v>
      </c>
      <c r="G5672" s="2">
        <f>whlsecost_hourly_4002_201911!F525</f>
        <v>69.37</v>
      </c>
      <c r="H5672" s="2">
        <f>whlsecost_hourly_4002_201911!X525</f>
        <v>3.88</v>
      </c>
      <c r="I5672" s="2">
        <f t="shared" si="179"/>
        <v>73.25</v>
      </c>
      <c r="J5672" s="68">
        <f t="shared" si="178"/>
        <v>181147.25</v>
      </c>
    </row>
    <row r="5673" spans="1:10" x14ac:dyDescent="0.25">
      <c r="A5673" s="28">
        <v>11</v>
      </c>
      <c r="B5673" s="28">
        <v>22</v>
      </c>
      <c r="C5673" s="12" t="s">
        <v>17</v>
      </c>
      <c r="D5673" s="66">
        <f>'Actual Solar Data'!K5663</f>
        <v>1668</v>
      </c>
      <c r="E5673" s="59">
        <f>whlsecost_hourly_4002_201911!C526</f>
        <v>43791</v>
      </c>
      <c r="F5673" s="85">
        <f>whlsecost_hourly_4002_201911!D526</f>
        <v>15</v>
      </c>
      <c r="G5673" s="2">
        <f>whlsecost_hourly_4002_201911!F526</f>
        <v>56.28</v>
      </c>
      <c r="H5673" s="2">
        <f>whlsecost_hourly_4002_201911!X526</f>
        <v>3.49</v>
      </c>
      <c r="I5673" s="2">
        <f t="shared" si="179"/>
        <v>59.77</v>
      </c>
      <c r="J5673" s="68">
        <f t="shared" si="178"/>
        <v>99696.36</v>
      </c>
    </row>
    <row r="5674" spans="1:10" x14ac:dyDescent="0.25">
      <c r="A5674" s="28">
        <v>11</v>
      </c>
      <c r="B5674" s="28">
        <v>22</v>
      </c>
      <c r="C5674" s="12" t="s">
        <v>18</v>
      </c>
      <c r="D5674" s="66">
        <f>'Actual Solar Data'!K5664</f>
        <v>2120</v>
      </c>
      <c r="E5674" s="59">
        <f>whlsecost_hourly_4002_201911!C527</f>
        <v>43791</v>
      </c>
      <c r="F5674" s="85">
        <f>whlsecost_hourly_4002_201911!D527</f>
        <v>16</v>
      </c>
      <c r="G5674" s="2">
        <f>whlsecost_hourly_4002_201911!F527</f>
        <v>53.27</v>
      </c>
      <c r="H5674" s="2">
        <f>whlsecost_hourly_4002_201911!X527</f>
        <v>3.34</v>
      </c>
      <c r="I5674" s="2">
        <f t="shared" si="179"/>
        <v>56.61</v>
      </c>
      <c r="J5674" s="68">
        <f t="shared" si="178"/>
        <v>120013.2</v>
      </c>
    </row>
    <row r="5675" spans="1:10" x14ac:dyDescent="0.25">
      <c r="A5675" s="28">
        <v>11</v>
      </c>
      <c r="B5675" s="28">
        <v>22</v>
      </c>
      <c r="C5675" s="12" t="s">
        <v>19</v>
      </c>
      <c r="D5675" s="66">
        <f>'Actual Solar Data'!K5665</f>
        <v>139</v>
      </c>
      <c r="E5675" s="59">
        <f>whlsecost_hourly_4002_201911!C528</f>
        <v>43791</v>
      </c>
      <c r="F5675" s="85">
        <f>whlsecost_hourly_4002_201911!D528</f>
        <v>17</v>
      </c>
      <c r="G5675" s="2">
        <f>whlsecost_hourly_4002_201911!F528</f>
        <v>54.57</v>
      </c>
      <c r="H5675" s="2">
        <f>whlsecost_hourly_4002_201911!X528</f>
        <v>3.25</v>
      </c>
      <c r="I5675" s="2">
        <f t="shared" si="179"/>
        <v>57.82</v>
      </c>
      <c r="J5675" s="68">
        <f t="shared" si="178"/>
        <v>8036.9800000000005</v>
      </c>
    </row>
    <row r="5676" spans="1:10" x14ac:dyDescent="0.25">
      <c r="A5676" s="28">
        <v>11</v>
      </c>
      <c r="B5676" s="28">
        <v>22</v>
      </c>
      <c r="C5676" s="12" t="s">
        <v>20</v>
      </c>
      <c r="D5676" s="66">
        <f>'Actual Solar Data'!K5666</f>
        <v>0</v>
      </c>
      <c r="E5676" s="59">
        <f>whlsecost_hourly_4002_201911!C529</f>
        <v>43791</v>
      </c>
      <c r="F5676" s="85">
        <f>whlsecost_hourly_4002_201911!D529</f>
        <v>18</v>
      </c>
      <c r="G5676" s="2">
        <f>whlsecost_hourly_4002_201911!F529</f>
        <v>58.06</v>
      </c>
      <c r="H5676" s="2">
        <f>whlsecost_hourly_4002_201911!X529</f>
        <v>3.21</v>
      </c>
      <c r="I5676" s="2">
        <f t="shared" si="179"/>
        <v>61.27</v>
      </c>
      <c r="J5676" s="68">
        <f t="shared" si="178"/>
        <v>0</v>
      </c>
    </row>
    <row r="5677" spans="1:10" x14ac:dyDescent="0.25">
      <c r="A5677" s="28">
        <v>11</v>
      </c>
      <c r="B5677" s="28">
        <v>22</v>
      </c>
      <c r="C5677" s="12" t="s">
        <v>21</v>
      </c>
      <c r="D5677" s="66">
        <f>'Actual Solar Data'!K5667</f>
        <v>0</v>
      </c>
      <c r="E5677" s="59">
        <f>whlsecost_hourly_4002_201911!C530</f>
        <v>43791</v>
      </c>
      <c r="F5677" s="85">
        <f>whlsecost_hourly_4002_201911!D530</f>
        <v>19</v>
      </c>
      <c r="G5677" s="2">
        <f>whlsecost_hourly_4002_201911!F530</f>
        <v>51.98</v>
      </c>
      <c r="H5677" s="2">
        <f>whlsecost_hourly_4002_201911!X530</f>
        <v>3.07</v>
      </c>
      <c r="I5677" s="2">
        <f t="shared" si="179"/>
        <v>55.05</v>
      </c>
      <c r="J5677" s="68">
        <f t="shared" si="178"/>
        <v>0</v>
      </c>
    </row>
    <row r="5678" spans="1:10" x14ac:dyDescent="0.25">
      <c r="A5678" s="28">
        <v>11</v>
      </c>
      <c r="B5678" s="28">
        <v>22</v>
      </c>
      <c r="C5678" s="12" t="s">
        <v>22</v>
      </c>
      <c r="D5678" s="66">
        <f>'Actual Solar Data'!K5668</f>
        <v>0</v>
      </c>
      <c r="E5678" s="59">
        <f>whlsecost_hourly_4002_201911!C531</f>
        <v>43791</v>
      </c>
      <c r="F5678" s="85">
        <f>whlsecost_hourly_4002_201911!D531</f>
        <v>20</v>
      </c>
      <c r="G5678" s="2">
        <f>whlsecost_hourly_4002_201911!F531</f>
        <v>48.13</v>
      </c>
      <c r="H5678" s="2">
        <f>whlsecost_hourly_4002_201911!X531</f>
        <v>3.0600000000000005</v>
      </c>
      <c r="I5678" s="2">
        <f t="shared" si="179"/>
        <v>51.190000000000005</v>
      </c>
      <c r="J5678" s="68">
        <f t="shared" si="178"/>
        <v>0</v>
      </c>
    </row>
    <row r="5679" spans="1:10" x14ac:dyDescent="0.25">
      <c r="A5679" s="28">
        <v>11</v>
      </c>
      <c r="B5679" s="28">
        <v>22</v>
      </c>
      <c r="C5679" s="12" t="s">
        <v>23</v>
      </c>
      <c r="D5679" s="66">
        <f>'Actual Solar Data'!K5669</f>
        <v>0</v>
      </c>
      <c r="E5679" s="59">
        <f>whlsecost_hourly_4002_201911!C532</f>
        <v>43791</v>
      </c>
      <c r="F5679" s="85">
        <f>whlsecost_hourly_4002_201911!D532</f>
        <v>21</v>
      </c>
      <c r="G5679" s="2">
        <f>whlsecost_hourly_4002_201911!F532</f>
        <v>52.77</v>
      </c>
      <c r="H5679" s="2">
        <f>whlsecost_hourly_4002_201911!X532</f>
        <v>3.4399999999999995</v>
      </c>
      <c r="I5679" s="2">
        <f t="shared" si="179"/>
        <v>56.21</v>
      </c>
      <c r="J5679" s="68">
        <f t="shared" si="178"/>
        <v>0</v>
      </c>
    </row>
    <row r="5680" spans="1:10" x14ac:dyDescent="0.25">
      <c r="A5680" s="28">
        <v>11</v>
      </c>
      <c r="B5680" s="28">
        <v>22</v>
      </c>
      <c r="C5680" s="12" t="s">
        <v>24</v>
      </c>
      <c r="D5680" s="66">
        <f>'Actual Solar Data'!K5670</f>
        <v>0</v>
      </c>
      <c r="E5680" s="59">
        <f>whlsecost_hourly_4002_201911!C533</f>
        <v>43791</v>
      </c>
      <c r="F5680" s="85">
        <f>whlsecost_hourly_4002_201911!D533</f>
        <v>22</v>
      </c>
      <c r="G5680" s="2">
        <f>whlsecost_hourly_4002_201911!F533</f>
        <v>67.459999999999994</v>
      </c>
      <c r="H5680" s="2">
        <f>whlsecost_hourly_4002_201911!X533</f>
        <v>4.25</v>
      </c>
      <c r="I5680" s="2">
        <f t="shared" si="179"/>
        <v>71.709999999999994</v>
      </c>
      <c r="J5680" s="68">
        <f t="shared" si="178"/>
        <v>0</v>
      </c>
    </row>
    <row r="5681" spans="1:10" x14ac:dyDescent="0.25">
      <c r="A5681" s="28">
        <v>11</v>
      </c>
      <c r="B5681" s="28">
        <v>22</v>
      </c>
      <c r="C5681" s="12" t="s">
        <v>25</v>
      </c>
      <c r="D5681" s="66">
        <f>'Actual Solar Data'!K5671</f>
        <v>0</v>
      </c>
      <c r="E5681" s="59">
        <f>whlsecost_hourly_4002_201911!C534</f>
        <v>43791</v>
      </c>
      <c r="F5681" s="85">
        <f>whlsecost_hourly_4002_201911!D534</f>
        <v>23</v>
      </c>
      <c r="G5681" s="2">
        <f>whlsecost_hourly_4002_201911!F534</f>
        <v>59.59</v>
      </c>
      <c r="H5681" s="2">
        <f>whlsecost_hourly_4002_201911!X534</f>
        <v>4.1500000000000004</v>
      </c>
      <c r="I5681" s="2">
        <f t="shared" si="179"/>
        <v>63.74</v>
      </c>
      <c r="J5681" s="68">
        <f t="shared" si="178"/>
        <v>0</v>
      </c>
    </row>
    <row r="5682" spans="1:10" x14ac:dyDescent="0.25">
      <c r="A5682" s="28">
        <v>11</v>
      </c>
      <c r="B5682" s="28">
        <v>22</v>
      </c>
      <c r="C5682" s="12" t="s">
        <v>26</v>
      </c>
      <c r="D5682" s="66">
        <f>'Actual Solar Data'!K5672</f>
        <v>0</v>
      </c>
      <c r="E5682" s="59">
        <f>whlsecost_hourly_4002_201911!C535</f>
        <v>43791</v>
      </c>
      <c r="F5682" s="85">
        <f>whlsecost_hourly_4002_201911!D535</f>
        <v>24</v>
      </c>
      <c r="G5682" s="2">
        <f>whlsecost_hourly_4002_201911!F535</f>
        <v>22.8</v>
      </c>
      <c r="H5682" s="2">
        <f>whlsecost_hourly_4002_201911!X535</f>
        <v>2.25</v>
      </c>
      <c r="I5682" s="2">
        <f t="shared" si="179"/>
        <v>25.05</v>
      </c>
      <c r="J5682" s="68">
        <f t="shared" si="178"/>
        <v>0</v>
      </c>
    </row>
    <row r="5683" spans="1:10" x14ac:dyDescent="0.25">
      <c r="A5683" s="28">
        <v>11</v>
      </c>
      <c r="B5683" s="28">
        <v>23</v>
      </c>
      <c r="C5683" s="12" t="s">
        <v>3</v>
      </c>
      <c r="D5683" s="66">
        <f>'Actual Solar Data'!K5673</f>
        <v>0</v>
      </c>
      <c r="E5683" s="59">
        <f>whlsecost_hourly_4002_201911!C536</f>
        <v>43792</v>
      </c>
      <c r="F5683" s="85">
        <f>whlsecost_hourly_4002_201911!D536</f>
        <v>1</v>
      </c>
      <c r="G5683" s="2">
        <f>whlsecost_hourly_4002_201911!F536</f>
        <v>26.48</v>
      </c>
      <c r="H5683" s="2">
        <f>whlsecost_hourly_4002_201911!X536</f>
        <v>3.03</v>
      </c>
      <c r="I5683" s="2">
        <f t="shared" si="179"/>
        <v>29.51</v>
      </c>
      <c r="J5683" s="68">
        <f t="shared" si="178"/>
        <v>0</v>
      </c>
    </row>
    <row r="5684" spans="1:10" x14ac:dyDescent="0.25">
      <c r="A5684" s="28">
        <v>11</v>
      </c>
      <c r="B5684" s="28">
        <v>23</v>
      </c>
      <c r="C5684" s="12" t="s">
        <v>4</v>
      </c>
      <c r="D5684" s="66">
        <f>'Actual Solar Data'!K5674</f>
        <v>0</v>
      </c>
      <c r="E5684" s="59">
        <f>whlsecost_hourly_4002_201911!C537</f>
        <v>43792</v>
      </c>
      <c r="F5684" s="85">
        <f>whlsecost_hourly_4002_201911!D537</f>
        <v>2</v>
      </c>
      <c r="G5684" s="2">
        <f>whlsecost_hourly_4002_201911!F537</f>
        <v>46.61</v>
      </c>
      <c r="H5684" s="2">
        <f>whlsecost_hourly_4002_201911!X537</f>
        <v>3.5399999999999996</v>
      </c>
      <c r="I5684" s="2">
        <f t="shared" si="179"/>
        <v>50.15</v>
      </c>
      <c r="J5684" s="68">
        <f t="shared" si="178"/>
        <v>0</v>
      </c>
    </row>
    <row r="5685" spans="1:10" x14ac:dyDescent="0.25">
      <c r="A5685" s="28">
        <v>11</v>
      </c>
      <c r="B5685" s="28">
        <v>23</v>
      </c>
      <c r="C5685" s="12" t="s">
        <v>5</v>
      </c>
      <c r="D5685" s="66">
        <f>'Actual Solar Data'!K5675</f>
        <v>0</v>
      </c>
      <c r="E5685" s="59">
        <f>whlsecost_hourly_4002_201911!C538</f>
        <v>43792</v>
      </c>
      <c r="F5685" s="85">
        <f>whlsecost_hourly_4002_201911!D538</f>
        <v>3</v>
      </c>
      <c r="G5685" s="2">
        <f>whlsecost_hourly_4002_201911!F538</f>
        <v>64.69</v>
      </c>
      <c r="H5685" s="2">
        <f>whlsecost_hourly_4002_201911!X538</f>
        <v>3.6799999999999997</v>
      </c>
      <c r="I5685" s="2">
        <f t="shared" si="179"/>
        <v>68.37</v>
      </c>
      <c r="J5685" s="68">
        <f t="shared" si="178"/>
        <v>0</v>
      </c>
    </row>
    <row r="5686" spans="1:10" x14ac:dyDescent="0.25">
      <c r="A5686" s="28">
        <v>11</v>
      </c>
      <c r="B5686" s="28">
        <v>23</v>
      </c>
      <c r="C5686" s="12" t="s">
        <v>6</v>
      </c>
      <c r="D5686" s="66">
        <f>'Actual Solar Data'!K5676</f>
        <v>0</v>
      </c>
      <c r="E5686" s="59">
        <f>whlsecost_hourly_4002_201911!C539</f>
        <v>43792</v>
      </c>
      <c r="F5686" s="85">
        <f>whlsecost_hourly_4002_201911!D539</f>
        <v>4</v>
      </c>
      <c r="G5686" s="2">
        <f>whlsecost_hourly_4002_201911!F539</f>
        <v>49.06</v>
      </c>
      <c r="H5686" s="2">
        <f>whlsecost_hourly_4002_201911!X539</f>
        <v>3.3699999999999997</v>
      </c>
      <c r="I5686" s="2">
        <f t="shared" si="179"/>
        <v>52.43</v>
      </c>
      <c r="J5686" s="68">
        <f t="shared" si="178"/>
        <v>0</v>
      </c>
    </row>
    <row r="5687" spans="1:10" x14ac:dyDescent="0.25">
      <c r="A5687" s="28">
        <v>11</v>
      </c>
      <c r="B5687" s="28">
        <v>23</v>
      </c>
      <c r="C5687" s="12" t="s">
        <v>7</v>
      </c>
      <c r="D5687" s="66">
        <f>'Actual Solar Data'!K5677</f>
        <v>0</v>
      </c>
      <c r="E5687" s="59">
        <f>whlsecost_hourly_4002_201911!C540</f>
        <v>43792</v>
      </c>
      <c r="F5687" s="85">
        <f>whlsecost_hourly_4002_201911!D540</f>
        <v>5</v>
      </c>
      <c r="G5687" s="2">
        <f>whlsecost_hourly_4002_201911!F540</f>
        <v>80.94</v>
      </c>
      <c r="H5687" s="2">
        <f>whlsecost_hourly_4002_201911!X540</f>
        <v>3.9899999999999998</v>
      </c>
      <c r="I5687" s="2">
        <f t="shared" si="179"/>
        <v>84.929999999999993</v>
      </c>
      <c r="J5687" s="68">
        <f t="shared" si="178"/>
        <v>0</v>
      </c>
    </row>
    <row r="5688" spans="1:10" x14ac:dyDescent="0.25">
      <c r="A5688" s="28">
        <v>11</v>
      </c>
      <c r="B5688" s="28">
        <v>23</v>
      </c>
      <c r="C5688" s="12" t="s">
        <v>8</v>
      </c>
      <c r="D5688" s="66">
        <f>'Actual Solar Data'!K5678</f>
        <v>0</v>
      </c>
      <c r="E5688" s="59">
        <f>whlsecost_hourly_4002_201911!C541</f>
        <v>43792</v>
      </c>
      <c r="F5688" s="85">
        <f>whlsecost_hourly_4002_201911!D541</f>
        <v>6</v>
      </c>
      <c r="G5688" s="2">
        <f>whlsecost_hourly_4002_201911!F541</f>
        <v>52.33</v>
      </c>
      <c r="H5688" s="2">
        <f>whlsecost_hourly_4002_201911!X541</f>
        <v>4.6999999999999993</v>
      </c>
      <c r="I5688" s="2">
        <f t="shared" si="179"/>
        <v>57.03</v>
      </c>
      <c r="J5688" s="68">
        <f t="shared" si="178"/>
        <v>0</v>
      </c>
    </row>
    <row r="5689" spans="1:10" x14ac:dyDescent="0.25">
      <c r="A5689" s="28">
        <v>11</v>
      </c>
      <c r="B5689" s="28">
        <v>23</v>
      </c>
      <c r="C5689" s="12" t="s">
        <v>9</v>
      </c>
      <c r="D5689" s="66">
        <f>'Actual Solar Data'!K5679</f>
        <v>24</v>
      </c>
      <c r="E5689" s="59">
        <f>whlsecost_hourly_4002_201911!C542</f>
        <v>43792</v>
      </c>
      <c r="F5689" s="85">
        <f>whlsecost_hourly_4002_201911!D542</f>
        <v>7</v>
      </c>
      <c r="G5689" s="2">
        <f>whlsecost_hourly_4002_201911!F542</f>
        <v>58.87</v>
      </c>
      <c r="H5689" s="2">
        <f>whlsecost_hourly_4002_201911!X542</f>
        <v>4.7200000000000006</v>
      </c>
      <c r="I5689" s="2">
        <f t="shared" si="179"/>
        <v>63.589999999999996</v>
      </c>
      <c r="J5689" s="68">
        <f t="shared" si="178"/>
        <v>1526.1599999999999</v>
      </c>
    </row>
    <row r="5690" spans="1:10" x14ac:dyDescent="0.25">
      <c r="A5690" s="28">
        <v>11</v>
      </c>
      <c r="B5690" s="28">
        <v>23</v>
      </c>
      <c r="C5690" s="12" t="s">
        <v>10</v>
      </c>
      <c r="D5690" s="66">
        <f>'Actual Solar Data'!K5680</f>
        <v>3857</v>
      </c>
      <c r="E5690" s="59">
        <f>whlsecost_hourly_4002_201911!C543</f>
        <v>43792</v>
      </c>
      <c r="F5690" s="85">
        <f>whlsecost_hourly_4002_201911!D543</f>
        <v>8</v>
      </c>
      <c r="G5690" s="2">
        <f>whlsecost_hourly_4002_201911!F543</f>
        <v>64.91</v>
      </c>
      <c r="H5690" s="2">
        <f>whlsecost_hourly_4002_201911!X543</f>
        <v>4.47</v>
      </c>
      <c r="I5690" s="2">
        <f t="shared" si="179"/>
        <v>69.38</v>
      </c>
      <c r="J5690" s="68">
        <f t="shared" si="178"/>
        <v>267598.65999999997</v>
      </c>
    </row>
    <row r="5691" spans="1:10" x14ac:dyDescent="0.25">
      <c r="A5691" s="28">
        <v>11</v>
      </c>
      <c r="B5691" s="28">
        <v>23</v>
      </c>
      <c r="C5691" s="12" t="s">
        <v>11</v>
      </c>
      <c r="D5691" s="66">
        <f>'Actual Solar Data'!K5681</f>
        <v>24398</v>
      </c>
      <c r="E5691" s="59">
        <f>whlsecost_hourly_4002_201911!C544</f>
        <v>43792</v>
      </c>
      <c r="F5691" s="85">
        <f>whlsecost_hourly_4002_201911!D544</f>
        <v>9</v>
      </c>
      <c r="G5691" s="2">
        <f>whlsecost_hourly_4002_201911!F544</f>
        <v>64</v>
      </c>
      <c r="H5691" s="2">
        <f>whlsecost_hourly_4002_201911!X544</f>
        <v>4.1899999999999995</v>
      </c>
      <c r="I5691" s="2">
        <f t="shared" si="179"/>
        <v>68.19</v>
      </c>
      <c r="J5691" s="68">
        <f t="shared" si="178"/>
        <v>1663699.6199999999</v>
      </c>
    </row>
    <row r="5692" spans="1:10" x14ac:dyDescent="0.25">
      <c r="A5692" s="28">
        <v>11</v>
      </c>
      <c r="B5692" s="28">
        <v>23</v>
      </c>
      <c r="C5692" s="12" t="s">
        <v>12</v>
      </c>
      <c r="D5692" s="66">
        <f>'Actual Solar Data'!K5682</f>
        <v>52119</v>
      </c>
      <c r="E5692" s="59">
        <f>whlsecost_hourly_4002_201911!C545</f>
        <v>43792</v>
      </c>
      <c r="F5692" s="85">
        <f>whlsecost_hourly_4002_201911!D545</f>
        <v>10</v>
      </c>
      <c r="G5692" s="2">
        <f>whlsecost_hourly_4002_201911!F545</f>
        <v>60.06</v>
      </c>
      <c r="H5692" s="2">
        <f>whlsecost_hourly_4002_201911!X545</f>
        <v>4.72</v>
      </c>
      <c r="I5692" s="2">
        <f t="shared" si="179"/>
        <v>64.78</v>
      </c>
      <c r="J5692" s="68">
        <f t="shared" si="178"/>
        <v>3376268.82</v>
      </c>
    </row>
    <row r="5693" spans="1:10" x14ac:dyDescent="0.25">
      <c r="A5693" s="28">
        <v>11</v>
      </c>
      <c r="B5693" s="28">
        <v>23</v>
      </c>
      <c r="C5693" s="12" t="s">
        <v>13</v>
      </c>
      <c r="D5693" s="66">
        <f>'Actual Solar Data'!K5683</f>
        <v>63219</v>
      </c>
      <c r="E5693" s="59">
        <f>whlsecost_hourly_4002_201911!C546</f>
        <v>43792</v>
      </c>
      <c r="F5693" s="85">
        <f>whlsecost_hourly_4002_201911!D546</f>
        <v>11</v>
      </c>
      <c r="G5693" s="2">
        <f>whlsecost_hourly_4002_201911!F546</f>
        <v>34.5</v>
      </c>
      <c r="H5693" s="2">
        <f>whlsecost_hourly_4002_201911!X546</f>
        <v>3.63</v>
      </c>
      <c r="I5693" s="2">
        <f t="shared" si="179"/>
        <v>38.130000000000003</v>
      </c>
      <c r="J5693" s="68">
        <f t="shared" si="178"/>
        <v>2410540.4700000002</v>
      </c>
    </row>
    <row r="5694" spans="1:10" x14ac:dyDescent="0.25">
      <c r="A5694" s="28">
        <v>11</v>
      </c>
      <c r="B5694" s="28">
        <v>23</v>
      </c>
      <c r="C5694" s="12" t="s">
        <v>14</v>
      </c>
      <c r="D5694" s="66">
        <f>'Actual Solar Data'!K5684</f>
        <v>70348</v>
      </c>
      <c r="E5694" s="59">
        <f>whlsecost_hourly_4002_201911!C547</f>
        <v>43792</v>
      </c>
      <c r="F5694" s="85">
        <f>whlsecost_hourly_4002_201911!D547</f>
        <v>12</v>
      </c>
      <c r="G5694" s="2">
        <f>whlsecost_hourly_4002_201911!F547</f>
        <v>28</v>
      </c>
      <c r="H5694" s="2">
        <f>whlsecost_hourly_4002_201911!X547</f>
        <v>3.1799999999999997</v>
      </c>
      <c r="I5694" s="2">
        <f t="shared" si="179"/>
        <v>31.18</v>
      </c>
      <c r="J5694" s="68">
        <f t="shared" si="178"/>
        <v>2193450.64</v>
      </c>
    </row>
    <row r="5695" spans="1:10" x14ac:dyDescent="0.25">
      <c r="A5695" s="28">
        <v>11</v>
      </c>
      <c r="B5695" s="28">
        <v>23</v>
      </c>
      <c r="C5695" s="12" t="s">
        <v>15</v>
      </c>
      <c r="D5695" s="66">
        <f>'Actual Solar Data'!K5685</f>
        <v>70079</v>
      </c>
      <c r="E5695" s="59">
        <f>whlsecost_hourly_4002_201911!C548</f>
        <v>43792</v>
      </c>
      <c r="F5695" s="85">
        <f>whlsecost_hourly_4002_201911!D548</f>
        <v>13</v>
      </c>
      <c r="G5695" s="2">
        <f>whlsecost_hourly_4002_201911!F548</f>
        <v>22.57</v>
      </c>
      <c r="H5695" s="2">
        <f>whlsecost_hourly_4002_201911!X548</f>
        <v>3.0999999999999996</v>
      </c>
      <c r="I5695" s="2">
        <f t="shared" si="179"/>
        <v>25.67</v>
      </c>
      <c r="J5695" s="68">
        <f t="shared" si="178"/>
        <v>1798927.9300000002</v>
      </c>
    </row>
    <row r="5696" spans="1:10" x14ac:dyDescent="0.25">
      <c r="A5696" s="28">
        <v>11</v>
      </c>
      <c r="B5696" s="28">
        <v>23</v>
      </c>
      <c r="C5696" s="12" t="s">
        <v>16</v>
      </c>
      <c r="D5696" s="66">
        <f>'Actual Solar Data'!K5686</f>
        <v>57145</v>
      </c>
      <c r="E5696" s="59">
        <f>whlsecost_hourly_4002_201911!C549</f>
        <v>43792</v>
      </c>
      <c r="F5696" s="85">
        <f>whlsecost_hourly_4002_201911!D549</f>
        <v>14</v>
      </c>
      <c r="G5696" s="2">
        <f>whlsecost_hourly_4002_201911!F549</f>
        <v>23.7</v>
      </c>
      <c r="H5696" s="2">
        <f>whlsecost_hourly_4002_201911!X549</f>
        <v>3.0399999999999996</v>
      </c>
      <c r="I5696" s="2">
        <f t="shared" si="179"/>
        <v>26.74</v>
      </c>
      <c r="J5696" s="68">
        <f t="shared" si="178"/>
        <v>1528057.2999999998</v>
      </c>
    </row>
    <row r="5697" spans="1:10" x14ac:dyDescent="0.25">
      <c r="A5697" s="28">
        <v>11</v>
      </c>
      <c r="B5697" s="28">
        <v>23</v>
      </c>
      <c r="C5697" s="12" t="s">
        <v>17</v>
      </c>
      <c r="D5697" s="66">
        <f>'Actual Solar Data'!K5687</f>
        <v>28729</v>
      </c>
      <c r="E5697" s="59">
        <f>whlsecost_hourly_4002_201911!C550</f>
        <v>43792</v>
      </c>
      <c r="F5697" s="85">
        <f>whlsecost_hourly_4002_201911!D550</f>
        <v>15</v>
      </c>
      <c r="G5697" s="2">
        <f>whlsecost_hourly_4002_201911!F550</f>
        <v>29.47</v>
      </c>
      <c r="H5697" s="2">
        <f>whlsecost_hourly_4002_201911!X550</f>
        <v>3.1199999999999997</v>
      </c>
      <c r="I5697" s="2">
        <f t="shared" si="179"/>
        <v>32.589999999999996</v>
      </c>
      <c r="J5697" s="68">
        <f t="shared" si="178"/>
        <v>936278.10999999987</v>
      </c>
    </row>
    <row r="5698" spans="1:10" x14ac:dyDescent="0.25">
      <c r="A5698" s="28">
        <v>11</v>
      </c>
      <c r="B5698" s="28">
        <v>23</v>
      </c>
      <c r="C5698" s="12" t="s">
        <v>18</v>
      </c>
      <c r="D5698" s="66">
        <f>'Actual Solar Data'!K5688</f>
        <v>4795</v>
      </c>
      <c r="E5698" s="59">
        <f>whlsecost_hourly_4002_201911!C551</f>
        <v>43792</v>
      </c>
      <c r="F5698" s="85">
        <f>whlsecost_hourly_4002_201911!D551</f>
        <v>16</v>
      </c>
      <c r="G5698" s="2">
        <f>whlsecost_hourly_4002_201911!F551</f>
        <v>31.41</v>
      </c>
      <c r="H5698" s="2">
        <f>whlsecost_hourly_4002_201911!X551</f>
        <v>3.1799999999999997</v>
      </c>
      <c r="I5698" s="2">
        <f t="shared" si="179"/>
        <v>34.590000000000003</v>
      </c>
      <c r="J5698" s="68">
        <f t="shared" si="178"/>
        <v>165859.05000000002</v>
      </c>
    </row>
    <row r="5699" spans="1:10" x14ac:dyDescent="0.25">
      <c r="A5699" s="28">
        <v>11</v>
      </c>
      <c r="B5699" s="28">
        <v>23</v>
      </c>
      <c r="C5699" s="12" t="s">
        <v>19</v>
      </c>
      <c r="D5699" s="66">
        <f>'Actual Solar Data'!K5689</f>
        <v>135</v>
      </c>
      <c r="E5699" s="59">
        <f>whlsecost_hourly_4002_201911!C552</f>
        <v>43792</v>
      </c>
      <c r="F5699" s="85">
        <f>whlsecost_hourly_4002_201911!D552</f>
        <v>17</v>
      </c>
      <c r="G5699" s="2">
        <f>whlsecost_hourly_4002_201911!F552</f>
        <v>44.58</v>
      </c>
      <c r="H5699" s="2">
        <f>whlsecost_hourly_4002_201911!X552</f>
        <v>3.21</v>
      </c>
      <c r="I5699" s="2">
        <f t="shared" si="179"/>
        <v>47.79</v>
      </c>
      <c r="J5699" s="68">
        <f t="shared" si="178"/>
        <v>6451.65</v>
      </c>
    </row>
    <row r="5700" spans="1:10" x14ac:dyDescent="0.25">
      <c r="A5700" s="28">
        <v>11</v>
      </c>
      <c r="B5700" s="28">
        <v>23</v>
      </c>
      <c r="C5700" s="12" t="s">
        <v>20</v>
      </c>
      <c r="D5700" s="66">
        <f>'Actual Solar Data'!K5690</f>
        <v>0</v>
      </c>
      <c r="E5700" s="59">
        <f>whlsecost_hourly_4002_201911!C553</f>
        <v>43792</v>
      </c>
      <c r="F5700" s="85">
        <f>whlsecost_hourly_4002_201911!D553</f>
        <v>18</v>
      </c>
      <c r="G5700" s="2">
        <f>whlsecost_hourly_4002_201911!F553</f>
        <v>48.68</v>
      </c>
      <c r="H5700" s="2">
        <f>whlsecost_hourly_4002_201911!X553</f>
        <v>3.4099999999999997</v>
      </c>
      <c r="I5700" s="2">
        <f t="shared" si="179"/>
        <v>52.089999999999996</v>
      </c>
      <c r="J5700" s="68">
        <f t="shared" si="178"/>
        <v>0</v>
      </c>
    </row>
    <row r="5701" spans="1:10" x14ac:dyDescent="0.25">
      <c r="A5701" s="28">
        <v>11</v>
      </c>
      <c r="B5701" s="28">
        <v>23</v>
      </c>
      <c r="C5701" s="12" t="s">
        <v>21</v>
      </c>
      <c r="D5701" s="66">
        <f>'Actual Solar Data'!K5691</f>
        <v>0</v>
      </c>
      <c r="E5701" s="59">
        <f>whlsecost_hourly_4002_201911!C554</f>
        <v>43792</v>
      </c>
      <c r="F5701" s="85">
        <f>whlsecost_hourly_4002_201911!D554</f>
        <v>19</v>
      </c>
      <c r="G5701" s="2">
        <f>whlsecost_hourly_4002_201911!F554</f>
        <v>47.45</v>
      </c>
      <c r="H5701" s="2">
        <f>whlsecost_hourly_4002_201911!X554</f>
        <v>3.4799999999999995</v>
      </c>
      <c r="I5701" s="2">
        <f t="shared" si="179"/>
        <v>50.93</v>
      </c>
      <c r="J5701" s="68">
        <f t="shared" si="178"/>
        <v>0</v>
      </c>
    </row>
    <row r="5702" spans="1:10" x14ac:dyDescent="0.25">
      <c r="A5702" s="28">
        <v>11</v>
      </c>
      <c r="B5702" s="28">
        <v>23</v>
      </c>
      <c r="C5702" s="12" t="s">
        <v>22</v>
      </c>
      <c r="D5702" s="66">
        <f>'Actual Solar Data'!K5692</f>
        <v>0</v>
      </c>
      <c r="E5702" s="59">
        <f>whlsecost_hourly_4002_201911!C555</f>
        <v>43792</v>
      </c>
      <c r="F5702" s="85">
        <f>whlsecost_hourly_4002_201911!D555</f>
        <v>20</v>
      </c>
      <c r="G5702" s="2">
        <f>whlsecost_hourly_4002_201911!F555</f>
        <v>67.239999999999995</v>
      </c>
      <c r="H5702" s="2">
        <f>whlsecost_hourly_4002_201911!X555</f>
        <v>4.1899999999999995</v>
      </c>
      <c r="I5702" s="2">
        <f t="shared" si="179"/>
        <v>71.429999999999993</v>
      </c>
      <c r="J5702" s="68">
        <f t="shared" si="178"/>
        <v>0</v>
      </c>
    </row>
    <row r="5703" spans="1:10" x14ac:dyDescent="0.25">
      <c r="A5703" s="28">
        <v>11</v>
      </c>
      <c r="B5703" s="28">
        <v>23</v>
      </c>
      <c r="C5703" s="12" t="s">
        <v>23</v>
      </c>
      <c r="D5703" s="66">
        <f>'Actual Solar Data'!K5693</f>
        <v>0</v>
      </c>
      <c r="E5703" s="59">
        <f>whlsecost_hourly_4002_201911!C556</f>
        <v>43792</v>
      </c>
      <c r="F5703" s="85">
        <f>whlsecost_hourly_4002_201911!D556</f>
        <v>21</v>
      </c>
      <c r="G5703" s="2">
        <f>whlsecost_hourly_4002_201911!F556</f>
        <v>44.16</v>
      </c>
      <c r="H5703" s="2">
        <f>whlsecost_hourly_4002_201911!X556</f>
        <v>3.94</v>
      </c>
      <c r="I5703" s="2">
        <f t="shared" si="179"/>
        <v>48.099999999999994</v>
      </c>
      <c r="J5703" s="68">
        <f t="shared" si="178"/>
        <v>0</v>
      </c>
    </row>
    <row r="5704" spans="1:10" x14ac:dyDescent="0.25">
      <c r="A5704" s="28">
        <v>11</v>
      </c>
      <c r="B5704" s="28">
        <v>23</v>
      </c>
      <c r="C5704" s="12" t="s">
        <v>24</v>
      </c>
      <c r="D5704" s="66">
        <f>'Actual Solar Data'!K5694</f>
        <v>0</v>
      </c>
      <c r="E5704" s="59">
        <f>whlsecost_hourly_4002_201911!C557</f>
        <v>43792</v>
      </c>
      <c r="F5704" s="85">
        <f>whlsecost_hourly_4002_201911!D557</f>
        <v>22</v>
      </c>
      <c r="G5704" s="2">
        <f>whlsecost_hourly_4002_201911!F557</f>
        <v>34.36</v>
      </c>
      <c r="H5704" s="2">
        <f>whlsecost_hourly_4002_201911!X557</f>
        <v>3.31</v>
      </c>
      <c r="I5704" s="2">
        <f t="shared" si="179"/>
        <v>37.67</v>
      </c>
      <c r="J5704" s="68">
        <f t="shared" si="178"/>
        <v>0</v>
      </c>
    </row>
    <row r="5705" spans="1:10" x14ac:dyDescent="0.25">
      <c r="A5705" s="28">
        <v>11</v>
      </c>
      <c r="B5705" s="28">
        <v>23</v>
      </c>
      <c r="C5705" s="12" t="s">
        <v>25</v>
      </c>
      <c r="D5705" s="66">
        <f>'Actual Solar Data'!K5695</f>
        <v>0</v>
      </c>
      <c r="E5705" s="59">
        <f>whlsecost_hourly_4002_201911!C558</f>
        <v>43792</v>
      </c>
      <c r="F5705" s="85">
        <f>whlsecost_hourly_4002_201911!D558</f>
        <v>23</v>
      </c>
      <c r="G5705" s="2">
        <f>whlsecost_hourly_4002_201911!F558</f>
        <v>36.19</v>
      </c>
      <c r="H5705" s="2">
        <f>whlsecost_hourly_4002_201911!X558</f>
        <v>4.3099999999999996</v>
      </c>
      <c r="I5705" s="2">
        <f t="shared" si="179"/>
        <v>40.5</v>
      </c>
      <c r="J5705" s="68">
        <f t="shared" si="178"/>
        <v>0</v>
      </c>
    </row>
    <row r="5706" spans="1:10" x14ac:dyDescent="0.25">
      <c r="A5706" s="28">
        <v>11</v>
      </c>
      <c r="B5706" s="28">
        <v>23</v>
      </c>
      <c r="C5706" s="12" t="s">
        <v>26</v>
      </c>
      <c r="D5706" s="66">
        <f>'Actual Solar Data'!K5696</f>
        <v>0</v>
      </c>
      <c r="E5706" s="59">
        <f>whlsecost_hourly_4002_201911!C559</f>
        <v>43792</v>
      </c>
      <c r="F5706" s="85">
        <f>whlsecost_hourly_4002_201911!D559</f>
        <v>24</v>
      </c>
      <c r="G5706" s="2">
        <f>whlsecost_hourly_4002_201911!F559</f>
        <v>52.31</v>
      </c>
      <c r="H5706" s="2">
        <f>whlsecost_hourly_4002_201911!X559</f>
        <v>5.21</v>
      </c>
      <c r="I5706" s="2">
        <f t="shared" si="179"/>
        <v>57.52</v>
      </c>
      <c r="J5706" s="68">
        <f t="shared" si="178"/>
        <v>0</v>
      </c>
    </row>
    <row r="5707" spans="1:10" x14ac:dyDescent="0.25">
      <c r="A5707" s="28">
        <v>11</v>
      </c>
      <c r="B5707" s="28">
        <v>24</v>
      </c>
      <c r="C5707" s="12" t="s">
        <v>3</v>
      </c>
      <c r="D5707" s="66">
        <f>'Actual Solar Data'!K5697</f>
        <v>0</v>
      </c>
      <c r="E5707" s="59">
        <f>whlsecost_hourly_4002_201911!C560</f>
        <v>43793</v>
      </c>
      <c r="F5707" s="85">
        <f>whlsecost_hourly_4002_201911!D560</f>
        <v>1</v>
      </c>
      <c r="G5707" s="2">
        <f>whlsecost_hourly_4002_201911!F560</f>
        <v>36.33</v>
      </c>
      <c r="H5707" s="2">
        <f>whlsecost_hourly_4002_201911!X560</f>
        <v>1.96</v>
      </c>
      <c r="I5707" s="2">
        <f t="shared" si="179"/>
        <v>38.29</v>
      </c>
      <c r="J5707" s="68">
        <f t="shared" si="178"/>
        <v>0</v>
      </c>
    </row>
    <row r="5708" spans="1:10" x14ac:dyDescent="0.25">
      <c r="A5708" s="28">
        <v>11</v>
      </c>
      <c r="B5708" s="28">
        <v>24</v>
      </c>
      <c r="C5708" s="12" t="s">
        <v>4</v>
      </c>
      <c r="D5708" s="66">
        <f>'Actual Solar Data'!K5698</f>
        <v>0</v>
      </c>
      <c r="E5708" s="59">
        <f>whlsecost_hourly_4002_201911!C561</f>
        <v>43793</v>
      </c>
      <c r="F5708" s="85">
        <f>whlsecost_hourly_4002_201911!D561</f>
        <v>2</v>
      </c>
      <c r="G5708" s="2">
        <f>whlsecost_hourly_4002_201911!F561</f>
        <v>31.72</v>
      </c>
      <c r="H5708" s="2">
        <f>whlsecost_hourly_4002_201911!X561</f>
        <v>1</v>
      </c>
      <c r="I5708" s="2">
        <f t="shared" si="179"/>
        <v>32.72</v>
      </c>
      <c r="J5708" s="68">
        <f t="shared" si="178"/>
        <v>0</v>
      </c>
    </row>
    <row r="5709" spans="1:10" x14ac:dyDescent="0.25">
      <c r="A5709" s="28">
        <v>11</v>
      </c>
      <c r="B5709" s="28">
        <v>24</v>
      </c>
      <c r="C5709" s="12" t="s">
        <v>5</v>
      </c>
      <c r="D5709" s="66">
        <f>'Actual Solar Data'!K5699</f>
        <v>0</v>
      </c>
      <c r="E5709" s="59">
        <f>whlsecost_hourly_4002_201911!C562</f>
        <v>43793</v>
      </c>
      <c r="F5709" s="85">
        <f>whlsecost_hourly_4002_201911!D562</f>
        <v>3</v>
      </c>
      <c r="G5709" s="2">
        <f>whlsecost_hourly_4002_201911!F562</f>
        <v>31.9</v>
      </c>
      <c r="H5709" s="2">
        <f>whlsecost_hourly_4002_201911!X562</f>
        <v>0.7</v>
      </c>
      <c r="I5709" s="2">
        <f t="shared" si="179"/>
        <v>32.6</v>
      </c>
      <c r="J5709" s="68">
        <f t="shared" si="178"/>
        <v>0</v>
      </c>
    </row>
    <row r="5710" spans="1:10" x14ac:dyDescent="0.25">
      <c r="A5710" s="28">
        <v>11</v>
      </c>
      <c r="B5710" s="28">
        <v>24</v>
      </c>
      <c r="C5710" s="12" t="s">
        <v>6</v>
      </c>
      <c r="D5710" s="66">
        <f>'Actual Solar Data'!K5700</f>
        <v>0</v>
      </c>
      <c r="E5710" s="59">
        <f>whlsecost_hourly_4002_201911!C563</f>
        <v>43793</v>
      </c>
      <c r="F5710" s="85">
        <f>whlsecost_hourly_4002_201911!D563</f>
        <v>4</v>
      </c>
      <c r="G5710" s="2">
        <f>whlsecost_hourly_4002_201911!F563</f>
        <v>28.51</v>
      </c>
      <c r="H5710" s="2">
        <f>whlsecost_hourly_4002_201911!X563</f>
        <v>0.64</v>
      </c>
      <c r="I5710" s="2">
        <f t="shared" si="179"/>
        <v>29.150000000000002</v>
      </c>
      <c r="J5710" s="68">
        <f t="shared" si="178"/>
        <v>0</v>
      </c>
    </row>
    <row r="5711" spans="1:10" x14ac:dyDescent="0.25">
      <c r="A5711" s="28">
        <v>11</v>
      </c>
      <c r="B5711" s="28">
        <v>24</v>
      </c>
      <c r="C5711" s="12" t="s">
        <v>7</v>
      </c>
      <c r="D5711" s="66">
        <f>'Actual Solar Data'!K5701</f>
        <v>0</v>
      </c>
      <c r="E5711" s="59">
        <f>whlsecost_hourly_4002_201911!C564</f>
        <v>43793</v>
      </c>
      <c r="F5711" s="85">
        <f>whlsecost_hourly_4002_201911!D564</f>
        <v>5</v>
      </c>
      <c r="G5711" s="2">
        <f>whlsecost_hourly_4002_201911!F564</f>
        <v>26.45</v>
      </c>
      <c r="H5711" s="2">
        <f>whlsecost_hourly_4002_201911!X564</f>
        <v>0.71</v>
      </c>
      <c r="I5711" s="2">
        <f t="shared" si="179"/>
        <v>27.16</v>
      </c>
      <c r="J5711" s="68">
        <f t="shared" si="178"/>
        <v>0</v>
      </c>
    </row>
    <row r="5712" spans="1:10" x14ac:dyDescent="0.25">
      <c r="A5712" s="28">
        <v>11</v>
      </c>
      <c r="B5712" s="28">
        <v>24</v>
      </c>
      <c r="C5712" s="12" t="s">
        <v>8</v>
      </c>
      <c r="D5712" s="66">
        <f>'Actual Solar Data'!K5702</f>
        <v>0</v>
      </c>
      <c r="E5712" s="59">
        <f>whlsecost_hourly_4002_201911!C565</f>
        <v>43793</v>
      </c>
      <c r="F5712" s="85">
        <f>whlsecost_hourly_4002_201911!D565</f>
        <v>6</v>
      </c>
      <c r="G5712" s="2">
        <f>whlsecost_hourly_4002_201911!F565</f>
        <v>27.13</v>
      </c>
      <c r="H5712" s="2">
        <f>whlsecost_hourly_4002_201911!X565</f>
        <v>0.67</v>
      </c>
      <c r="I5712" s="2">
        <f t="shared" si="179"/>
        <v>27.8</v>
      </c>
      <c r="J5712" s="68">
        <f t="shared" si="178"/>
        <v>0</v>
      </c>
    </row>
    <row r="5713" spans="1:10" x14ac:dyDescent="0.25">
      <c r="A5713" s="28">
        <v>11</v>
      </c>
      <c r="B5713" s="28">
        <v>24</v>
      </c>
      <c r="C5713" s="12" t="s">
        <v>9</v>
      </c>
      <c r="D5713" s="66">
        <f>'Actual Solar Data'!K5703</f>
        <v>0</v>
      </c>
      <c r="E5713" s="59">
        <f>whlsecost_hourly_4002_201911!C566</f>
        <v>43793</v>
      </c>
      <c r="F5713" s="85">
        <f>whlsecost_hourly_4002_201911!D566</f>
        <v>7</v>
      </c>
      <c r="G5713" s="2">
        <f>whlsecost_hourly_4002_201911!F566</f>
        <v>27.46</v>
      </c>
      <c r="H5713" s="2">
        <f>whlsecost_hourly_4002_201911!X566</f>
        <v>0.73</v>
      </c>
      <c r="I5713" s="2">
        <f t="shared" si="179"/>
        <v>28.19</v>
      </c>
      <c r="J5713" s="68">
        <f t="shared" si="178"/>
        <v>0</v>
      </c>
    </row>
    <row r="5714" spans="1:10" x14ac:dyDescent="0.25">
      <c r="A5714" s="28">
        <v>11</v>
      </c>
      <c r="B5714" s="28">
        <v>24</v>
      </c>
      <c r="C5714" s="12" t="s">
        <v>10</v>
      </c>
      <c r="D5714" s="66">
        <f>'Actual Solar Data'!K5704</f>
        <v>656</v>
      </c>
      <c r="E5714" s="59">
        <f>whlsecost_hourly_4002_201911!C567</f>
        <v>43793</v>
      </c>
      <c r="F5714" s="85">
        <f>whlsecost_hourly_4002_201911!D567</f>
        <v>8</v>
      </c>
      <c r="G5714" s="2">
        <f>whlsecost_hourly_4002_201911!F567</f>
        <v>26.52</v>
      </c>
      <c r="H5714" s="2">
        <f>whlsecost_hourly_4002_201911!X567</f>
        <v>0.65</v>
      </c>
      <c r="I5714" s="2">
        <f t="shared" si="179"/>
        <v>27.169999999999998</v>
      </c>
      <c r="J5714" s="68">
        <f t="shared" si="178"/>
        <v>17823.52</v>
      </c>
    </row>
    <row r="5715" spans="1:10" x14ac:dyDescent="0.25">
      <c r="A5715" s="28">
        <v>11</v>
      </c>
      <c r="B5715" s="28">
        <v>24</v>
      </c>
      <c r="C5715" s="12" t="s">
        <v>11</v>
      </c>
      <c r="D5715" s="66">
        <f>'Actual Solar Data'!K5705</f>
        <v>1949</v>
      </c>
      <c r="E5715" s="59">
        <f>whlsecost_hourly_4002_201911!C568</f>
        <v>43793</v>
      </c>
      <c r="F5715" s="85">
        <f>whlsecost_hourly_4002_201911!D568</f>
        <v>9</v>
      </c>
      <c r="G5715" s="2">
        <f>whlsecost_hourly_4002_201911!F568</f>
        <v>25.82</v>
      </c>
      <c r="H5715" s="2">
        <f>whlsecost_hourly_4002_201911!X568</f>
        <v>0.63</v>
      </c>
      <c r="I5715" s="2">
        <f t="shared" si="179"/>
        <v>26.45</v>
      </c>
      <c r="J5715" s="68">
        <f t="shared" ref="J5715:J5778" si="180">D5715*I5715</f>
        <v>51551.049999999996</v>
      </c>
    </row>
    <row r="5716" spans="1:10" x14ac:dyDescent="0.25">
      <c r="A5716" s="28">
        <v>11</v>
      </c>
      <c r="B5716" s="28">
        <v>24</v>
      </c>
      <c r="C5716" s="12" t="s">
        <v>12</v>
      </c>
      <c r="D5716" s="66">
        <f>'Actual Solar Data'!K5706</f>
        <v>3608</v>
      </c>
      <c r="E5716" s="59">
        <f>whlsecost_hourly_4002_201911!C569</f>
        <v>43793</v>
      </c>
      <c r="F5716" s="85">
        <f>whlsecost_hourly_4002_201911!D569</f>
        <v>10</v>
      </c>
      <c r="G5716" s="2">
        <f>whlsecost_hourly_4002_201911!F569</f>
        <v>27.72</v>
      </c>
      <c r="H5716" s="2">
        <f>whlsecost_hourly_4002_201911!X569</f>
        <v>0.59000000000000008</v>
      </c>
      <c r="I5716" s="2">
        <f t="shared" si="179"/>
        <v>28.31</v>
      </c>
      <c r="J5716" s="68">
        <f t="shared" si="180"/>
        <v>102142.48</v>
      </c>
    </row>
    <row r="5717" spans="1:10" x14ac:dyDescent="0.25">
      <c r="A5717" s="28">
        <v>11</v>
      </c>
      <c r="B5717" s="28">
        <v>24</v>
      </c>
      <c r="C5717" s="12" t="s">
        <v>13</v>
      </c>
      <c r="D5717" s="66">
        <f>'Actual Solar Data'!K5707</f>
        <v>6047</v>
      </c>
      <c r="E5717" s="59">
        <f>whlsecost_hourly_4002_201911!C570</f>
        <v>43793</v>
      </c>
      <c r="F5717" s="85">
        <f>whlsecost_hourly_4002_201911!D570</f>
        <v>11</v>
      </c>
      <c r="G5717" s="2">
        <f>whlsecost_hourly_4002_201911!F570</f>
        <v>32.71</v>
      </c>
      <c r="H5717" s="2">
        <f>whlsecost_hourly_4002_201911!X570</f>
        <v>0.56000000000000005</v>
      </c>
      <c r="I5717" s="2">
        <f t="shared" si="179"/>
        <v>33.270000000000003</v>
      </c>
      <c r="J5717" s="68">
        <f t="shared" si="180"/>
        <v>201183.69000000003</v>
      </c>
    </row>
    <row r="5718" spans="1:10" x14ac:dyDescent="0.25">
      <c r="A5718" s="28">
        <v>11</v>
      </c>
      <c r="B5718" s="28">
        <v>24</v>
      </c>
      <c r="C5718" s="12" t="s">
        <v>14</v>
      </c>
      <c r="D5718" s="66">
        <f>'Actual Solar Data'!K5708</f>
        <v>4455</v>
      </c>
      <c r="E5718" s="59">
        <f>whlsecost_hourly_4002_201911!C571</f>
        <v>43793</v>
      </c>
      <c r="F5718" s="85">
        <f>whlsecost_hourly_4002_201911!D571</f>
        <v>12</v>
      </c>
      <c r="G5718" s="2">
        <f>whlsecost_hourly_4002_201911!F571</f>
        <v>35.74</v>
      </c>
      <c r="H5718" s="2">
        <f>whlsecost_hourly_4002_201911!X571</f>
        <v>0.62</v>
      </c>
      <c r="I5718" s="2">
        <f t="shared" si="179"/>
        <v>36.36</v>
      </c>
      <c r="J5718" s="68">
        <f t="shared" si="180"/>
        <v>161983.79999999999</v>
      </c>
    </row>
    <row r="5719" spans="1:10" x14ac:dyDescent="0.25">
      <c r="A5719" s="28">
        <v>11</v>
      </c>
      <c r="B5719" s="28">
        <v>24</v>
      </c>
      <c r="C5719" s="12" t="s">
        <v>15</v>
      </c>
      <c r="D5719" s="66">
        <f>'Actual Solar Data'!K5709</f>
        <v>2783</v>
      </c>
      <c r="E5719" s="59">
        <f>whlsecost_hourly_4002_201911!C572</f>
        <v>43793</v>
      </c>
      <c r="F5719" s="85">
        <f>whlsecost_hourly_4002_201911!D572</f>
        <v>13</v>
      </c>
      <c r="G5719" s="2">
        <f>whlsecost_hourly_4002_201911!F572</f>
        <v>40.19</v>
      </c>
      <c r="H5719" s="2">
        <f>whlsecost_hourly_4002_201911!X572</f>
        <v>0.76</v>
      </c>
      <c r="I5719" s="2">
        <f t="shared" si="179"/>
        <v>40.949999999999996</v>
      </c>
      <c r="J5719" s="68">
        <f t="shared" si="180"/>
        <v>113963.84999999999</v>
      </c>
    </row>
    <row r="5720" spans="1:10" x14ac:dyDescent="0.25">
      <c r="A5720" s="28">
        <v>11</v>
      </c>
      <c r="B5720" s="28">
        <v>24</v>
      </c>
      <c r="C5720" s="12" t="s">
        <v>16</v>
      </c>
      <c r="D5720" s="66">
        <f>'Actual Solar Data'!K5710</f>
        <v>3252</v>
      </c>
      <c r="E5720" s="59">
        <f>whlsecost_hourly_4002_201911!C573</f>
        <v>43793</v>
      </c>
      <c r="F5720" s="85">
        <f>whlsecost_hourly_4002_201911!D573</f>
        <v>14</v>
      </c>
      <c r="G5720" s="2">
        <f>whlsecost_hourly_4002_201911!F573</f>
        <v>37.700000000000003</v>
      </c>
      <c r="H5720" s="2">
        <f>whlsecost_hourly_4002_201911!X573</f>
        <v>0.69000000000000006</v>
      </c>
      <c r="I5720" s="2">
        <f t="shared" si="179"/>
        <v>38.39</v>
      </c>
      <c r="J5720" s="68">
        <f t="shared" si="180"/>
        <v>124844.28</v>
      </c>
    </row>
    <row r="5721" spans="1:10" x14ac:dyDescent="0.25">
      <c r="A5721" s="28">
        <v>11</v>
      </c>
      <c r="B5721" s="28">
        <v>24</v>
      </c>
      <c r="C5721" s="12" t="s">
        <v>17</v>
      </c>
      <c r="D5721" s="66">
        <f>'Actual Solar Data'!K5711</f>
        <v>780</v>
      </c>
      <c r="E5721" s="59">
        <f>whlsecost_hourly_4002_201911!C574</f>
        <v>43793</v>
      </c>
      <c r="F5721" s="85">
        <f>whlsecost_hourly_4002_201911!D574</f>
        <v>15</v>
      </c>
      <c r="G5721" s="2">
        <f>whlsecost_hourly_4002_201911!F574</f>
        <v>35.92</v>
      </c>
      <c r="H5721" s="2">
        <f>whlsecost_hourly_4002_201911!X574</f>
        <v>0.63</v>
      </c>
      <c r="I5721" s="2">
        <f t="shared" si="179"/>
        <v>36.550000000000004</v>
      </c>
      <c r="J5721" s="68">
        <f t="shared" si="180"/>
        <v>28509.000000000004</v>
      </c>
    </row>
    <row r="5722" spans="1:10" x14ac:dyDescent="0.25">
      <c r="A5722" s="28">
        <v>11</v>
      </c>
      <c r="B5722" s="28">
        <v>24</v>
      </c>
      <c r="C5722" s="12" t="s">
        <v>18</v>
      </c>
      <c r="D5722" s="66">
        <f>'Actual Solar Data'!K5712</f>
        <v>96</v>
      </c>
      <c r="E5722" s="59">
        <f>whlsecost_hourly_4002_201911!C575</f>
        <v>43793</v>
      </c>
      <c r="F5722" s="85">
        <f>whlsecost_hourly_4002_201911!D575</f>
        <v>16</v>
      </c>
      <c r="G5722" s="2">
        <f>whlsecost_hourly_4002_201911!F575</f>
        <v>30.36</v>
      </c>
      <c r="H5722" s="2">
        <f>whlsecost_hourly_4002_201911!X575</f>
        <v>0.58000000000000007</v>
      </c>
      <c r="I5722" s="2">
        <f t="shared" si="179"/>
        <v>30.939999999999998</v>
      </c>
      <c r="J5722" s="68">
        <f t="shared" si="180"/>
        <v>2970.24</v>
      </c>
    </row>
    <row r="5723" spans="1:10" x14ac:dyDescent="0.25">
      <c r="A5723" s="28">
        <v>11</v>
      </c>
      <c r="B5723" s="28">
        <v>24</v>
      </c>
      <c r="C5723" s="12" t="s">
        <v>19</v>
      </c>
      <c r="D5723" s="66">
        <f>'Actual Solar Data'!K5713</f>
        <v>0</v>
      </c>
      <c r="E5723" s="59">
        <f>whlsecost_hourly_4002_201911!C576</f>
        <v>43793</v>
      </c>
      <c r="F5723" s="85">
        <f>whlsecost_hourly_4002_201911!D576</f>
        <v>17</v>
      </c>
      <c r="G5723" s="2">
        <f>whlsecost_hourly_4002_201911!F576</f>
        <v>28.49</v>
      </c>
      <c r="H5723" s="2">
        <f>whlsecost_hourly_4002_201911!X576</f>
        <v>0.57000000000000006</v>
      </c>
      <c r="I5723" s="2">
        <f t="shared" si="179"/>
        <v>29.06</v>
      </c>
      <c r="J5723" s="68">
        <f t="shared" si="180"/>
        <v>0</v>
      </c>
    </row>
    <row r="5724" spans="1:10" x14ac:dyDescent="0.25">
      <c r="A5724" s="28">
        <v>11</v>
      </c>
      <c r="B5724" s="28">
        <v>24</v>
      </c>
      <c r="C5724" s="12" t="s">
        <v>20</v>
      </c>
      <c r="D5724" s="66">
        <f>'Actual Solar Data'!K5714</f>
        <v>0</v>
      </c>
      <c r="E5724" s="59">
        <f>whlsecost_hourly_4002_201911!C577</f>
        <v>43793</v>
      </c>
      <c r="F5724" s="85">
        <f>whlsecost_hourly_4002_201911!D577</f>
        <v>18</v>
      </c>
      <c r="G5724" s="2">
        <f>whlsecost_hourly_4002_201911!F577</f>
        <v>30.15</v>
      </c>
      <c r="H5724" s="2">
        <f>whlsecost_hourly_4002_201911!X577</f>
        <v>0.56000000000000005</v>
      </c>
      <c r="I5724" s="2">
        <f t="shared" si="179"/>
        <v>30.709999999999997</v>
      </c>
      <c r="J5724" s="68">
        <f t="shared" si="180"/>
        <v>0</v>
      </c>
    </row>
    <row r="5725" spans="1:10" x14ac:dyDescent="0.25">
      <c r="A5725" s="28">
        <v>11</v>
      </c>
      <c r="B5725" s="28">
        <v>24</v>
      </c>
      <c r="C5725" s="12" t="s">
        <v>21</v>
      </c>
      <c r="D5725" s="66">
        <f>'Actual Solar Data'!K5715</f>
        <v>0</v>
      </c>
      <c r="E5725" s="59">
        <f>whlsecost_hourly_4002_201911!C578</f>
        <v>43793</v>
      </c>
      <c r="F5725" s="85">
        <f>whlsecost_hourly_4002_201911!D578</f>
        <v>19</v>
      </c>
      <c r="G5725" s="2">
        <f>whlsecost_hourly_4002_201911!F578</f>
        <v>26.35</v>
      </c>
      <c r="H5725" s="2">
        <f>whlsecost_hourly_4002_201911!X578</f>
        <v>0.62</v>
      </c>
      <c r="I5725" s="2">
        <f t="shared" si="179"/>
        <v>26.970000000000002</v>
      </c>
      <c r="J5725" s="68">
        <f t="shared" si="180"/>
        <v>0</v>
      </c>
    </row>
    <row r="5726" spans="1:10" x14ac:dyDescent="0.25">
      <c r="A5726" s="28">
        <v>11</v>
      </c>
      <c r="B5726" s="28">
        <v>24</v>
      </c>
      <c r="C5726" s="12" t="s">
        <v>22</v>
      </c>
      <c r="D5726" s="66">
        <f>'Actual Solar Data'!K5716</f>
        <v>0</v>
      </c>
      <c r="E5726" s="59">
        <f>whlsecost_hourly_4002_201911!C579</f>
        <v>43793</v>
      </c>
      <c r="F5726" s="85">
        <f>whlsecost_hourly_4002_201911!D579</f>
        <v>20</v>
      </c>
      <c r="G5726" s="2">
        <f>whlsecost_hourly_4002_201911!F579</f>
        <v>26.02</v>
      </c>
      <c r="H5726" s="2">
        <f>whlsecost_hourly_4002_201911!X579</f>
        <v>0.58000000000000007</v>
      </c>
      <c r="I5726" s="2">
        <f t="shared" si="179"/>
        <v>26.6</v>
      </c>
      <c r="J5726" s="68">
        <f t="shared" si="180"/>
        <v>0</v>
      </c>
    </row>
    <row r="5727" spans="1:10" x14ac:dyDescent="0.25">
      <c r="A5727" s="28">
        <v>11</v>
      </c>
      <c r="B5727" s="28">
        <v>24</v>
      </c>
      <c r="C5727" s="12" t="s">
        <v>23</v>
      </c>
      <c r="D5727" s="66">
        <f>'Actual Solar Data'!K5717</f>
        <v>0</v>
      </c>
      <c r="E5727" s="59">
        <f>whlsecost_hourly_4002_201911!C580</f>
        <v>43793</v>
      </c>
      <c r="F5727" s="85">
        <f>whlsecost_hourly_4002_201911!D580</f>
        <v>21</v>
      </c>
      <c r="G5727" s="2">
        <f>whlsecost_hourly_4002_201911!F580</f>
        <v>27.34</v>
      </c>
      <c r="H5727" s="2">
        <f>whlsecost_hourly_4002_201911!X580</f>
        <v>0.55000000000000004</v>
      </c>
      <c r="I5727" s="2">
        <f t="shared" si="179"/>
        <v>27.89</v>
      </c>
      <c r="J5727" s="68">
        <f t="shared" si="180"/>
        <v>0</v>
      </c>
    </row>
    <row r="5728" spans="1:10" x14ac:dyDescent="0.25">
      <c r="A5728" s="28">
        <v>11</v>
      </c>
      <c r="B5728" s="28">
        <v>24</v>
      </c>
      <c r="C5728" s="12" t="s">
        <v>24</v>
      </c>
      <c r="D5728" s="66">
        <f>'Actual Solar Data'!K5718</f>
        <v>0</v>
      </c>
      <c r="E5728" s="59">
        <f>whlsecost_hourly_4002_201911!C581</f>
        <v>43793</v>
      </c>
      <c r="F5728" s="85">
        <f>whlsecost_hourly_4002_201911!D581</f>
        <v>22</v>
      </c>
      <c r="G5728" s="2">
        <f>whlsecost_hourly_4002_201911!F581</f>
        <v>24.72</v>
      </c>
      <c r="H5728" s="2">
        <f>whlsecost_hourly_4002_201911!X581</f>
        <v>0.57000000000000006</v>
      </c>
      <c r="I5728" s="2">
        <f t="shared" si="179"/>
        <v>25.29</v>
      </c>
      <c r="J5728" s="68">
        <f t="shared" si="180"/>
        <v>0</v>
      </c>
    </row>
    <row r="5729" spans="1:10" x14ac:dyDescent="0.25">
      <c r="A5729" s="28">
        <v>11</v>
      </c>
      <c r="B5729" s="28">
        <v>24</v>
      </c>
      <c r="C5729" s="12" t="s">
        <v>25</v>
      </c>
      <c r="D5729" s="66">
        <f>'Actual Solar Data'!K5719</f>
        <v>0</v>
      </c>
      <c r="E5729" s="59">
        <f>whlsecost_hourly_4002_201911!C582</f>
        <v>43793</v>
      </c>
      <c r="F5729" s="85">
        <f>whlsecost_hourly_4002_201911!D582</f>
        <v>23</v>
      </c>
      <c r="G5729" s="2">
        <f>whlsecost_hourly_4002_201911!F582</f>
        <v>23.5</v>
      </c>
      <c r="H5729" s="2">
        <f>whlsecost_hourly_4002_201911!X582</f>
        <v>0.63</v>
      </c>
      <c r="I5729" s="2">
        <f t="shared" si="179"/>
        <v>24.13</v>
      </c>
      <c r="J5729" s="68">
        <f t="shared" si="180"/>
        <v>0</v>
      </c>
    </row>
    <row r="5730" spans="1:10" x14ac:dyDescent="0.25">
      <c r="A5730" s="28">
        <v>11</v>
      </c>
      <c r="B5730" s="28">
        <v>24</v>
      </c>
      <c r="C5730" s="12" t="s">
        <v>26</v>
      </c>
      <c r="D5730" s="66">
        <f>'Actual Solar Data'!K5720</f>
        <v>0</v>
      </c>
      <c r="E5730" s="59">
        <f>whlsecost_hourly_4002_201911!C583</f>
        <v>43793</v>
      </c>
      <c r="F5730" s="85">
        <f>whlsecost_hourly_4002_201911!D583</f>
        <v>24</v>
      </c>
      <c r="G5730" s="2">
        <f>whlsecost_hourly_4002_201911!F583</f>
        <v>25.84</v>
      </c>
      <c r="H5730" s="2">
        <f>whlsecost_hourly_4002_201911!X583</f>
        <v>0.77</v>
      </c>
      <c r="I5730" s="2">
        <f t="shared" si="179"/>
        <v>26.61</v>
      </c>
      <c r="J5730" s="68">
        <f t="shared" si="180"/>
        <v>0</v>
      </c>
    </row>
    <row r="5731" spans="1:10" x14ac:dyDescent="0.25">
      <c r="A5731" s="28">
        <v>11</v>
      </c>
      <c r="B5731" s="28">
        <v>25</v>
      </c>
      <c r="C5731" s="12" t="s">
        <v>3</v>
      </c>
      <c r="D5731" s="66">
        <f>'Actual Solar Data'!K5721</f>
        <v>0</v>
      </c>
      <c r="E5731" s="59">
        <f>whlsecost_hourly_4002_201911!C584</f>
        <v>43794</v>
      </c>
      <c r="F5731" s="85">
        <f>whlsecost_hourly_4002_201911!D584</f>
        <v>1</v>
      </c>
      <c r="G5731" s="2">
        <f>whlsecost_hourly_4002_201911!F584</f>
        <v>27.72</v>
      </c>
      <c r="H5731" s="2">
        <f>whlsecost_hourly_4002_201911!X584</f>
        <v>0.77</v>
      </c>
      <c r="I5731" s="2">
        <f t="shared" ref="I5731:I5794" si="181">SUM(G5731:H5731)</f>
        <v>28.49</v>
      </c>
      <c r="J5731" s="68">
        <f t="shared" si="180"/>
        <v>0</v>
      </c>
    </row>
    <row r="5732" spans="1:10" x14ac:dyDescent="0.25">
      <c r="A5732" s="28">
        <v>11</v>
      </c>
      <c r="B5732" s="28">
        <v>25</v>
      </c>
      <c r="C5732" s="12" t="s">
        <v>4</v>
      </c>
      <c r="D5732" s="66">
        <f>'Actual Solar Data'!K5722</f>
        <v>0</v>
      </c>
      <c r="E5732" s="59">
        <f>whlsecost_hourly_4002_201911!C585</f>
        <v>43794</v>
      </c>
      <c r="F5732" s="85">
        <f>whlsecost_hourly_4002_201911!D585</f>
        <v>2</v>
      </c>
      <c r="G5732" s="2">
        <f>whlsecost_hourly_4002_201911!F585</f>
        <v>26.33</v>
      </c>
      <c r="H5732" s="2">
        <f>whlsecost_hourly_4002_201911!X585</f>
        <v>0.78</v>
      </c>
      <c r="I5732" s="2">
        <f t="shared" si="181"/>
        <v>27.11</v>
      </c>
      <c r="J5732" s="68">
        <f t="shared" si="180"/>
        <v>0</v>
      </c>
    </row>
    <row r="5733" spans="1:10" x14ac:dyDescent="0.25">
      <c r="A5733" s="28">
        <v>11</v>
      </c>
      <c r="B5733" s="28">
        <v>25</v>
      </c>
      <c r="C5733" s="12" t="s">
        <v>5</v>
      </c>
      <c r="D5733" s="66">
        <f>'Actual Solar Data'!K5723</f>
        <v>0</v>
      </c>
      <c r="E5733" s="59">
        <f>whlsecost_hourly_4002_201911!C586</f>
        <v>43794</v>
      </c>
      <c r="F5733" s="85">
        <f>whlsecost_hourly_4002_201911!D586</f>
        <v>3</v>
      </c>
      <c r="G5733" s="2">
        <f>whlsecost_hourly_4002_201911!F586</f>
        <v>24.64</v>
      </c>
      <c r="H5733" s="2">
        <f>whlsecost_hourly_4002_201911!X586</f>
        <v>0.73</v>
      </c>
      <c r="I5733" s="2">
        <f t="shared" si="181"/>
        <v>25.37</v>
      </c>
      <c r="J5733" s="68">
        <f t="shared" si="180"/>
        <v>0</v>
      </c>
    </row>
    <row r="5734" spans="1:10" x14ac:dyDescent="0.25">
      <c r="A5734" s="28">
        <v>11</v>
      </c>
      <c r="B5734" s="28">
        <v>25</v>
      </c>
      <c r="C5734" s="12" t="s">
        <v>6</v>
      </c>
      <c r="D5734" s="66">
        <f>'Actual Solar Data'!K5724</f>
        <v>0</v>
      </c>
      <c r="E5734" s="59">
        <f>whlsecost_hourly_4002_201911!C587</f>
        <v>43794</v>
      </c>
      <c r="F5734" s="85">
        <f>whlsecost_hourly_4002_201911!D587</f>
        <v>4</v>
      </c>
      <c r="G5734" s="2">
        <f>whlsecost_hourly_4002_201911!F587</f>
        <v>23.03</v>
      </c>
      <c r="H5734" s="2">
        <f>whlsecost_hourly_4002_201911!X587</f>
        <v>0.72</v>
      </c>
      <c r="I5734" s="2">
        <f t="shared" si="181"/>
        <v>23.75</v>
      </c>
      <c r="J5734" s="68">
        <f t="shared" si="180"/>
        <v>0</v>
      </c>
    </row>
    <row r="5735" spans="1:10" x14ac:dyDescent="0.25">
      <c r="A5735" s="28">
        <v>11</v>
      </c>
      <c r="B5735" s="28">
        <v>25</v>
      </c>
      <c r="C5735" s="12" t="s">
        <v>7</v>
      </c>
      <c r="D5735" s="66">
        <f>'Actual Solar Data'!K5725</f>
        <v>0</v>
      </c>
      <c r="E5735" s="59">
        <f>whlsecost_hourly_4002_201911!C588</f>
        <v>43794</v>
      </c>
      <c r="F5735" s="85">
        <f>whlsecost_hourly_4002_201911!D588</f>
        <v>5</v>
      </c>
      <c r="G5735" s="2">
        <f>whlsecost_hourly_4002_201911!F588</f>
        <v>23.35</v>
      </c>
      <c r="H5735" s="2">
        <f>whlsecost_hourly_4002_201911!X588</f>
        <v>0.7</v>
      </c>
      <c r="I5735" s="2">
        <f t="shared" si="181"/>
        <v>24.05</v>
      </c>
      <c r="J5735" s="68">
        <f t="shared" si="180"/>
        <v>0</v>
      </c>
    </row>
    <row r="5736" spans="1:10" x14ac:dyDescent="0.25">
      <c r="A5736" s="28">
        <v>11</v>
      </c>
      <c r="B5736" s="28">
        <v>25</v>
      </c>
      <c r="C5736" s="12" t="s">
        <v>8</v>
      </c>
      <c r="D5736" s="66">
        <f>'Actual Solar Data'!K5726</f>
        <v>0</v>
      </c>
      <c r="E5736" s="59">
        <f>whlsecost_hourly_4002_201911!C589</f>
        <v>43794</v>
      </c>
      <c r="F5736" s="85">
        <f>whlsecost_hourly_4002_201911!D589</f>
        <v>6</v>
      </c>
      <c r="G5736" s="2">
        <f>whlsecost_hourly_4002_201911!F589</f>
        <v>27.25</v>
      </c>
      <c r="H5736" s="2">
        <f>whlsecost_hourly_4002_201911!X589</f>
        <v>1.06</v>
      </c>
      <c r="I5736" s="2">
        <f t="shared" si="181"/>
        <v>28.31</v>
      </c>
      <c r="J5736" s="68">
        <f t="shared" si="180"/>
        <v>0</v>
      </c>
    </row>
    <row r="5737" spans="1:10" x14ac:dyDescent="0.25">
      <c r="A5737" s="28">
        <v>11</v>
      </c>
      <c r="B5737" s="28">
        <v>25</v>
      </c>
      <c r="C5737" s="12" t="s">
        <v>9</v>
      </c>
      <c r="D5737" s="66">
        <f>'Actual Solar Data'!K5727</f>
        <v>0</v>
      </c>
      <c r="E5737" s="59">
        <f>whlsecost_hourly_4002_201911!C590</f>
        <v>43794</v>
      </c>
      <c r="F5737" s="85">
        <f>whlsecost_hourly_4002_201911!D590</f>
        <v>7</v>
      </c>
      <c r="G5737" s="2">
        <f>whlsecost_hourly_4002_201911!F590</f>
        <v>48.16</v>
      </c>
      <c r="H5737" s="2">
        <f>whlsecost_hourly_4002_201911!X590</f>
        <v>1.51</v>
      </c>
      <c r="I5737" s="2">
        <f t="shared" si="181"/>
        <v>49.669999999999995</v>
      </c>
      <c r="J5737" s="68">
        <f t="shared" si="180"/>
        <v>0</v>
      </c>
    </row>
    <row r="5738" spans="1:10" x14ac:dyDescent="0.25">
      <c r="A5738" s="28">
        <v>11</v>
      </c>
      <c r="B5738" s="28">
        <v>25</v>
      </c>
      <c r="C5738" s="12" t="s">
        <v>10</v>
      </c>
      <c r="D5738" s="66">
        <f>'Actual Solar Data'!K5728</f>
        <v>3599</v>
      </c>
      <c r="E5738" s="59">
        <f>whlsecost_hourly_4002_201911!C591</f>
        <v>43794</v>
      </c>
      <c r="F5738" s="85">
        <f>whlsecost_hourly_4002_201911!D591</f>
        <v>8</v>
      </c>
      <c r="G5738" s="2">
        <f>whlsecost_hourly_4002_201911!F591</f>
        <v>49.19</v>
      </c>
      <c r="H5738" s="2">
        <f>whlsecost_hourly_4002_201911!X591</f>
        <v>1.52</v>
      </c>
      <c r="I5738" s="2">
        <f t="shared" si="181"/>
        <v>50.71</v>
      </c>
      <c r="J5738" s="68">
        <f t="shared" si="180"/>
        <v>182505.29</v>
      </c>
    </row>
    <row r="5739" spans="1:10" x14ac:dyDescent="0.25">
      <c r="A5739" s="28">
        <v>11</v>
      </c>
      <c r="B5739" s="28">
        <v>25</v>
      </c>
      <c r="C5739" s="12" t="s">
        <v>11</v>
      </c>
      <c r="D5739" s="66">
        <f>'Actual Solar Data'!K5729</f>
        <v>17350</v>
      </c>
      <c r="E5739" s="59">
        <f>whlsecost_hourly_4002_201911!C592</f>
        <v>43794</v>
      </c>
      <c r="F5739" s="85">
        <f>whlsecost_hourly_4002_201911!D592</f>
        <v>9</v>
      </c>
      <c r="G5739" s="2">
        <f>whlsecost_hourly_4002_201911!F592</f>
        <v>44.81</v>
      </c>
      <c r="H5739" s="2">
        <f>whlsecost_hourly_4002_201911!X592</f>
        <v>1.3699999999999999</v>
      </c>
      <c r="I5739" s="2">
        <f t="shared" si="181"/>
        <v>46.18</v>
      </c>
      <c r="J5739" s="68">
        <f t="shared" si="180"/>
        <v>801223</v>
      </c>
    </row>
    <row r="5740" spans="1:10" x14ac:dyDescent="0.25">
      <c r="A5740" s="28">
        <v>11</v>
      </c>
      <c r="B5740" s="28">
        <v>25</v>
      </c>
      <c r="C5740" s="12" t="s">
        <v>12</v>
      </c>
      <c r="D5740" s="66">
        <f>'Actual Solar Data'!K5730</f>
        <v>47819</v>
      </c>
      <c r="E5740" s="59">
        <f>whlsecost_hourly_4002_201911!C593</f>
        <v>43794</v>
      </c>
      <c r="F5740" s="85">
        <f>whlsecost_hourly_4002_201911!D593</f>
        <v>10</v>
      </c>
      <c r="G5740" s="2">
        <f>whlsecost_hourly_4002_201911!F593</f>
        <v>35.18</v>
      </c>
      <c r="H5740" s="2">
        <f>whlsecost_hourly_4002_201911!X593</f>
        <v>1.41</v>
      </c>
      <c r="I5740" s="2">
        <f t="shared" si="181"/>
        <v>36.589999999999996</v>
      </c>
      <c r="J5740" s="68">
        <f t="shared" si="180"/>
        <v>1749697.2099999997</v>
      </c>
    </row>
    <row r="5741" spans="1:10" x14ac:dyDescent="0.25">
      <c r="A5741" s="28">
        <v>11</v>
      </c>
      <c r="B5741" s="28">
        <v>25</v>
      </c>
      <c r="C5741" s="12" t="s">
        <v>13</v>
      </c>
      <c r="D5741" s="66">
        <f>'Actual Solar Data'!K5731</f>
        <v>61476</v>
      </c>
      <c r="E5741" s="59">
        <f>whlsecost_hourly_4002_201911!C594</f>
        <v>43794</v>
      </c>
      <c r="F5741" s="85">
        <f>whlsecost_hourly_4002_201911!D594</f>
        <v>11</v>
      </c>
      <c r="G5741" s="2">
        <f>whlsecost_hourly_4002_201911!F594</f>
        <v>22.94</v>
      </c>
      <c r="H5741" s="2">
        <f>whlsecost_hourly_4002_201911!X594</f>
        <v>1.1099999999999999</v>
      </c>
      <c r="I5741" s="2">
        <f t="shared" si="181"/>
        <v>24.05</v>
      </c>
      <c r="J5741" s="68">
        <f t="shared" si="180"/>
        <v>1478497.8</v>
      </c>
    </row>
    <row r="5742" spans="1:10" x14ac:dyDescent="0.25">
      <c r="A5742" s="28">
        <v>11</v>
      </c>
      <c r="B5742" s="28">
        <v>25</v>
      </c>
      <c r="C5742" s="12" t="s">
        <v>14</v>
      </c>
      <c r="D5742" s="66">
        <f>'Actual Solar Data'!K5732</f>
        <v>56433</v>
      </c>
      <c r="E5742" s="59">
        <f>whlsecost_hourly_4002_201911!C595</f>
        <v>43794</v>
      </c>
      <c r="F5742" s="85">
        <f>whlsecost_hourly_4002_201911!D595</f>
        <v>12</v>
      </c>
      <c r="G5742" s="2">
        <f>whlsecost_hourly_4002_201911!F595</f>
        <v>22.13</v>
      </c>
      <c r="H5742" s="2">
        <f>whlsecost_hourly_4002_201911!X595</f>
        <v>1.1099999999999999</v>
      </c>
      <c r="I5742" s="2">
        <f t="shared" si="181"/>
        <v>23.24</v>
      </c>
      <c r="J5742" s="68">
        <f t="shared" si="180"/>
        <v>1311502.92</v>
      </c>
    </row>
    <row r="5743" spans="1:10" x14ac:dyDescent="0.25">
      <c r="A5743" s="28">
        <v>11</v>
      </c>
      <c r="B5743" s="28">
        <v>25</v>
      </c>
      <c r="C5743" s="12" t="s">
        <v>15</v>
      </c>
      <c r="D5743" s="66">
        <f>'Actual Solar Data'!K5733</f>
        <v>65187</v>
      </c>
      <c r="E5743" s="59">
        <f>whlsecost_hourly_4002_201911!C596</f>
        <v>43794</v>
      </c>
      <c r="F5743" s="85">
        <f>whlsecost_hourly_4002_201911!D596</f>
        <v>13</v>
      </c>
      <c r="G5743" s="2">
        <f>whlsecost_hourly_4002_201911!F596</f>
        <v>22.28</v>
      </c>
      <c r="H5743" s="2">
        <f>whlsecost_hourly_4002_201911!X596</f>
        <v>1.1099999999999999</v>
      </c>
      <c r="I5743" s="2">
        <f t="shared" si="181"/>
        <v>23.39</v>
      </c>
      <c r="J5743" s="68">
        <f t="shared" si="180"/>
        <v>1524723.93</v>
      </c>
    </row>
    <row r="5744" spans="1:10" x14ac:dyDescent="0.25">
      <c r="A5744" s="28">
        <v>11</v>
      </c>
      <c r="B5744" s="28">
        <v>25</v>
      </c>
      <c r="C5744" s="12" t="s">
        <v>16</v>
      </c>
      <c r="D5744" s="66">
        <f>'Actual Solar Data'!K5734</f>
        <v>53772</v>
      </c>
      <c r="E5744" s="59">
        <f>whlsecost_hourly_4002_201911!C597</f>
        <v>43794</v>
      </c>
      <c r="F5744" s="85">
        <f>whlsecost_hourly_4002_201911!D597</f>
        <v>14</v>
      </c>
      <c r="G5744" s="2">
        <f>whlsecost_hourly_4002_201911!F597</f>
        <v>20.05</v>
      </c>
      <c r="H5744" s="2">
        <f>whlsecost_hourly_4002_201911!X597</f>
        <v>1.1399999999999999</v>
      </c>
      <c r="I5744" s="2">
        <f t="shared" si="181"/>
        <v>21.19</v>
      </c>
      <c r="J5744" s="68">
        <f t="shared" si="180"/>
        <v>1139428.6800000002</v>
      </c>
    </row>
    <row r="5745" spans="1:10" x14ac:dyDescent="0.25">
      <c r="A5745" s="28">
        <v>11</v>
      </c>
      <c r="B5745" s="28">
        <v>25</v>
      </c>
      <c r="C5745" s="12" t="s">
        <v>17</v>
      </c>
      <c r="D5745" s="66">
        <f>'Actual Solar Data'!K5735</f>
        <v>24837</v>
      </c>
      <c r="E5745" s="59">
        <f>whlsecost_hourly_4002_201911!C598</f>
        <v>43794</v>
      </c>
      <c r="F5745" s="85">
        <f>whlsecost_hourly_4002_201911!D598</f>
        <v>15</v>
      </c>
      <c r="G5745" s="2">
        <f>whlsecost_hourly_4002_201911!F598</f>
        <v>21.55</v>
      </c>
      <c r="H5745" s="2">
        <f>whlsecost_hourly_4002_201911!X598</f>
        <v>1.1199999999999999</v>
      </c>
      <c r="I5745" s="2">
        <f t="shared" si="181"/>
        <v>22.67</v>
      </c>
      <c r="J5745" s="68">
        <f t="shared" si="180"/>
        <v>563054.79</v>
      </c>
    </row>
    <row r="5746" spans="1:10" x14ac:dyDescent="0.25">
      <c r="A5746" s="28">
        <v>11</v>
      </c>
      <c r="B5746" s="28">
        <v>25</v>
      </c>
      <c r="C5746" s="12" t="s">
        <v>18</v>
      </c>
      <c r="D5746" s="66">
        <f>'Actual Solar Data'!K5736</f>
        <v>5005</v>
      </c>
      <c r="E5746" s="59">
        <f>whlsecost_hourly_4002_201911!C599</f>
        <v>43794</v>
      </c>
      <c r="F5746" s="85">
        <f>whlsecost_hourly_4002_201911!D599</f>
        <v>16</v>
      </c>
      <c r="G5746" s="2">
        <f>whlsecost_hourly_4002_201911!F599</f>
        <v>23.66</v>
      </c>
      <c r="H5746" s="2">
        <f>whlsecost_hourly_4002_201911!X599</f>
        <v>1.0699999999999998</v>
      </c>
      <c r="I5746" s="2">
        <f t="shared" si="181"/>
        <v>24.73</v>
      </c>
      <c r="J5746" s="68">
        <f t="shared" si="180"/>
        <v>123773.65000000001</v>
      </c>
    </row>
    <row r="5747" spans="1:10" x14ac:dyDescent="0.25">
      <c r="A5747" s="28">
        <v>11</v>
      </c>
      <c r="B5747" s="28">
        <v>25</v>
      </c>
      <c r="C5747" s="12" t="s">
        <v>19</v>
      </c>
      <c r="D5747" s="66">
        <f>'Actual Solar Data'!K5737</f>
        <v>336</v>
      </c>
      <c r="E5747" s="59">
        <f>whlsecost_hourly_4002_201911!C600</f>
        <v>43794</v>
      </c>
      <c r="F5747" s="85">
        <f>whlsecost_hourly_4002_201911!D600</f>
        <v>17</v>
      </c>
      <c r="G5747" s="2">
        <f>whlsecost_hourly_4002_201911!F600</f>
        <v>27.53</v>
      </c>
      <c r="H5747" s="2">
        <f>whlsecost_hourly_4002_201911!X600</f>
        <v>1.0900000000000001</v>
      </c>
      <c r="I5747" s="2">
        <f t="shared" si="181"/>
        <v>28.62</v>
      </c>
      <c r="J5747" s="68">
        <f t="shared" si="180"/>
        <v>9616.32</v>
      </c>
    </row>
    <row r="5748" spans="1:10" x14ac:dyDescent="0.25">
      <c r="A5748" s="28">
        <v>11</v>
      </c>
      <c r="B5748" s="28">
        <v>25</v>
      </c>
      <c r="C5748" s="12" t="s">
        <v>20</v>
      </c>
      <c r="D5748" s="66">
        <f>'Actual Solar Data'!K5738</f>
        <v>0</v>
      </c>
      <c r="E5748" s="59">
        <f>whlsecost_hourly_4002_201911!C601</f>
        <v>43794</v>
      </c>
      <c r="F5748" s="85">
        <f>whlsecost_hourly_4002_201911!D601</f>
        <v>18</v>
      </c>
      <c r="G5748" s="2">
        <f>whlsecost_hourly_4002_201911!F601</f>
        <v>33.119999999999997</v>
      </c>
      <c r="H5748" s="2">
        <f>whlsecost_hourly_4002_201911!X601</f>
        <v>1.0699999999999998</v>
      </c>
      <c r="I5748" s="2">
        <f t="shared" si="181"/>
        <v>34.19</v>
      </c>
      <c r="J5748" s="68">
        <f t="shared" si="180"/>
        <v>0</v>
      </c>
    </row>
    <row r="5749" spans="1:10" x14ac:dyDescent="0.25">
      <c r="A5749" s="28">
        <v>11</v>
      </c>
      <c r="B5749" s="28">
        <v>25</v>
      </c>
      <c r="C5749" s="12" t="s">
        <v>21</v>
      </c>
      <c r="D5749" s="66">
        <f>'Actual Solar Data'!K5739</f>
        <v>0</v>
      </c>
      <c r="E5749" s="59">
        <f>whlsecost_hourly_4002_201911!C602</f>
        <v>43794</v>
      </c>
      <c r="F5749" s="85">
        <f>whlsecost_hourly_4002_201911!D602</f>
        <v>19</v>
      </c>
      <c r="G5749" s="2">
        <f>whlsecost_hourly_4002_201911!F602</f>
        <v>26.64</v>
      </c>
      <c r="H5749" s="2">
        <f>whlsecost_hourly_4002_201911!X602</f>
        <v>1.02</v>
      </c>
      <c r="I5749" s="2">
        <f t="shared" si="181"/>
        <v>27.66</v>
      </c>
      <c r="J5749" s="68">
        <f t="shared" si="180"/>
        <v>0</v>
      </c>
    </row>
    <row r="5750" spans="1:10" x14ac:dyDescent="0.25">
      <c r="A5750" s="28">
        <v>11</v>
      </c>
      <c r="B5750" s="28">
        <v>25</v>
      </c>
      <c r="C5750" s="12" t="s">
        <v>22</v>
      </c>
      <c r="D5750" s="66">
        <f>'Actual Solar Data'!K5740</f>
        <v>0</v>
      </c>
      <c r="E5750" s="59">
        <f>whlsecost_hourly_4002_201911!C603</f>
        <v>43794</v>
      </c>
      <c r="F5750" s="85">
        <f>whlsecost_hourly_4002_201911!D603</f>
        <v>20</v>
      </c>
      <c r="G5750" s="2">
        <f>whlsecost_hourly_4002_201911!F603</f>
        <v>32.14</v>
      </c>
      <c r="H5750" s="2">
        <f>whlsecost_hourly_4002_201911!X603</f>
        <v>1.0499999999999998</v>
      </c>
      <c r="I5750" s="2">
        <f t="shared" si="181"/>
        <v>33.19</v>
      </c>
      <c r="J5750" s="68">
        <f t="shared" si="180"/>
        <v>0</v>
      </c>
    </row>
    <row r="5751" spans="1:10" x14ac:dyDescent="0.25">
      <c r="A5751" s="28">
        <v>11</v>
      </c>
      <c r="B5751" s="28">
        <v>25</v>
      </c>
      <c r="C5751" s="12" t="s">
        <v>23</v>
      </c>
      <c r="D5751" s="66">
        <f>'Actual Solar Data'!K5741</f>
        <v>0</v>
      </c>
      <c r="E5751" s="59">
        <f>whlsecost_hourly_4002_201911!C604</f>
        <v>43794</v>
      </c>
      <c r="F5751" s="85">
        <f>whlsecost_hourly_4002_201911!D604</f>
        <v>21</v>
      </c>
      <c r="G5751" s="2">
        <f>whlsecost_hourly_4002_201911!F604</f>
        <v>29.26</v>
      </c>
      <c r="H5751" s="2">
        <f>whlsecost_hourly_4002_201911!X604</f>
        <v>1.06</v>
      </c>
      <c r="I5751" s="2">
        <f t="shared" si="181"/>
        <v>30.32</v>
      </c>
      <c r="J5751" s="68">
        <f t="shared" si="180"/>
        <v>0</v>
      </c>
    </row>
    <row r="5752" spans="1:10" x14ac:dyDescent="0.25">
      <c r="A5752" s="28">
        <v>11</v>
      </c>
      <c r="B5752" s="28">
        <v>25</v>
      </c>
      <c r="C5752" s="12" t="s">
        <v>24</v>
      </c>
      <c r="D5752" s="66">
        <f>'Actual Solar Data'!K5742</f>
        <v>0</v>
      </c>
      <c r="E5752" s="59">
        <f>whlsecost_hourly_4002_201911!C605</f>
        <v>43794</v>
      </c>
      <c r="F5752" s="85">
        <f>whlsecost_hourly_4002_201911!D605</f>
        <v>22</v>
      </c>
      <c r="G5752" s="2">
        <f>whlsecost_hourly_4002_201911!F605</f>
        <v>30.11</v>
      </c>
      <c r="H5752" s="2">
        <f>whlsecost_hourly_4002_201911!X605</f>
        <v>1.1099999999999999</v>
      </c>
      <c r="I5752" s="2">
        <f t="shared" si="181"/>
        <v>31.22</v>
      </c>
      <c r="J5752" s="68">
        <f t="shared" si="180"/>
        <v>0</v>
      </c>
    </row>
    <row r="5753" spans="1:10" x14ac:dyDescent="0.25">
      <c r="A5753" s="28">
        <v>11</v>
      </c>
      <c r="B5753" s="28">
        <v>25</v>
      </c>
      <c r="C5753" s="12" t="s">
        <v>25</v>
      </c>
      <c r="D5753" s="66">
        <f>'Actual Solar Data'!K5743</f>
        <v>0</v>
      </c>
      <c r="E5753" s="59">
        <f>whlsecost_hourly_4002_201911!C606</f>
        <v>43794</v>
      </c>
      <c r="F5753" s="85">
        <f>whlsecost_hourly_4002_201911!D606</f>
        <v>23</v>
      </c>
      <c r="G5753" s="2">
        <f>whlsecost_hourly_4002_201911!F606</f>
        <v>22.47</v>
      </c>
      <c r="H5753" s="2">
        <f>whlsecost_hourly_4002_201911!X606</f>
        <v>1.21</v>
      </c>
      <c r="I5753" s="2">
        <f t="shared" si="181"/>
        <v>23.68</v>
      </c>
      <c r="J5753" s="68">
        <f t="shared" si="180"/>
        <v>0</v>
      </c>
    </row>
    <row r="5754" spans="1:10" x14ac:dyDescent="0.25">
      <c r="A5754" s="28">
        <v>11</v>
      </c>
      <c r="B5754" s="28">
        <v>25</v>
      </c>
      <c r="C5754" s="12" t="s">
        <v>26</v>
      </c>
      <c r="D5754" s="66">
        <f>'Actual Solar Data'!K5744</f>
        <v>0</v>
      </c>
      <c r="E5754" s="59">
        <f>whlsecost_hourly_4002_201911!C607</f>
        <v>43794</v>
      </c>
      <c r="F5754" s="85">
        <f>whlsecost_hourly_4002_201911!D607</f>
        <v>24</v>
      </c>
      <c r="G5754" s="2">
        <f>whlsecost_hourly_4002_201911!F607</f>
        <v>19.16</v>
      </c>
      <c r="H5754" s="2">
        <f>whlsecost_hourly_4002_201911!X607</f>
        <v>0.84</v>
      </c>
      <c r="I5754" s="2">
        <f t="shared" si="181"/>
        <v>20</v>
      </c>
      <c r="J5754" s="68">
        <f t="shared" si="180"/>
        <v>0</v>
      </c>
    </row>
    <row r="5755" spans="1:10" x14ac:dyDescent="0.25">
      <c r="A5755" s="28">
        <v>11</v>
      </c>
      <c r="B5755" s="28">
        <v>26</v>
      </c>
      <c r="C5755" s="12" t="s">
        <v>3</v>
      </c>
      <c r="D5755" s="66">
        <f>'Actual Solar Data'!K5745</f>
        <v>0</v>
      </c>
      <c r="E5755" s="59">
        <f>whlsecost_hourly_4002_201911!C608</f>
        <v>43795</v>
      </c>
      <c r="F5755" s="85">
        <f>whlsecost_hourly_4002_201911!D608</f>
        <v>1</v>
      </c>
      <c r="G5755" s="2">
        <f>whlsecost_hourly_4002_201911!F608</f>
        <v>21.58</v>
      </c>
      <c r="H5755" s="2">
        <f>whlsecost_hourly_4002_201911!X608</f>
        <v>0.66</v>
      </c>
      <c r="I5755" s="2">
        <f t="shared" si="181"/>
        <v>22.24</v>
      </c>
      <c r="J5755" s="68">
        <f t="shared" si="180"/>
        <v>0</v>
      </c>
    </row>
    <row r="5756" spans="1:10" x14ac:dyDescent="0.25">
      <c r="A5756" s="28">
        <v>11</v>
      </c>
      <c r="B5756" s="28">
        <v>26</v>
      </c>
      <c r="C5756" s="12" t="s">
        <v>4</v>
      </c>
      <c r="D5756" s="66">
        <f>'Actual Solar Data'!K5746</f>
        <v>0</v>
      </c>
      <c r="E5756" s="59">
        <f>whlsecost_hourly_4002_201911!C609</f>
        <v>43795</v>
      </c>
      <c r="F5756" s="85">
        <f>whlsecost_hourly_4002_201911!D609</f>
        <v>2</v>
      </c>
      <c r="G5756" s="2">
        <f>whlsecost_hourly_4002_201911!F609</f>
        <v>21.26</v>
      </c>
      <c r="H5756" s="2">
        <f>whlsecost_hourly_4002_201911!X609</f>
        <v>0.67</v>
      </c>
      <c r="I5756" s="2">
        <f t="shared" si="181"/>
        <v>21.930000000000003</v>
      </c>
      <c r="J5756" s="68">
        <f t="shared" si="180"/>
        <v>0</v>
      </c>
    </row>
    <row r="5757" spans="1:10" x14ac:dyDescent="0.25">
      <c r="A5757" s="28">
        <v>11</v>
      </c>
      <c r="B5757" s="28">
        <v>26</v>
      </c>
      <c r="C5757" s="12" t="s">
        <v>5</v>
      </c>
      <c r="D5757" s="66">
        <f>'Actual Solar Data'!K5747</f>
        <v>0</v>
      </c>
      <c r="E5757" s="59">
        <f>whlsecost_hourly_4002_201911!C610</f>
        <v>43795</v>
      </c>
      <c r="F5757" s="85">
        <f>whlsecost_hourly_4002_201911!D610</f>
        <v>3</v>
      </c>
      <c r="G5757" s="2">
        <f>whlsecost_hourly_4002_201911!F610</f>
        <v>21.01</v>
      </c>
      <c r="H5757" s="2">
        <f>whlsecost_hourly_4002_201911!X610</f>
        <v>0.67</v>
      </c>
      <c r="I5757" s="2">
        <f t="shared" si="181"/>
        <v>21.680000000000003</v>
      </c>
      <c r="J5757" s="68">
        <f t="shared" si="180"/>
        <v>0</v>
      </c>
    </row>
    <row r="5758" spans="1:10" x14ac:dyDescent="0.25">
      <c r="A5758" s="28">
        <v>11</v>
      </c>
      <c r="B5758" s="28">
        <v>26</v>
      </c>
      <c r="C5758" s="12" t="s">
        <v>6</v>
      </c>
      <c r="D5758" s="66">
        <f>'Actual Solar Data'!K5748</f>
        <v>0</v>
      </c>
      <c r="E5758" s="59">
        <f>whlsecost_hourly_4002_201911!C611</f>
        <v>43795</v>
      </c>
      <c r="F5758" s="85">
        <f>whlsecost_hourly_4002_201911!D611</f>
        <v>4</v>
      </c>
      <c r="G5758" s="2">
        <f>whlsecost_hourly_4002_201911!F611</f>
        <v>20.98</v>
      </c>
      <c r="H5758" s="2">
        <f>whlsecost_hourly_4002_201911!X611</f>
        <v>0.67</v>
      </c>
      <c r="I5758" s="2">
        <f t="shared" si="181"/>
        <v>21.650000000000002</v>
      </c>
      <c r="J5758" s="68">
        <f t="shared" si="180"/>
        <v>0</v>
      </c>
    </row>
    <row r="5759" spans="1:10" x14ac:dyDescent="0.25">
      <c r="A5759" s="28">
        <v>11</v>
      </c>
      <c r="B5759" s="28">
        <v>26</v>
      </c>
      <c r="C5759" s="12" t="s">
        <v>7</v>
      </c>
      <c r="D5759" s="66">
        <f>'Actual Solar Data'!K5749</f>
        <v>0</v>
      </c>
      <c r="E5759" s="59">
        <f>whlsecost_hourly_4002_201911!C612</f>
        <v>43795</v>
      </c>
      <c r="F5759" s="85">
        <f>whlsecost_hourly_4002_201911!D612</f>
        <v>5</v>
      </c>
      <c r="G5759" s="2">
        <f>whlsecost_hourly_4002_201911!F612</f>
        <v>21.07</v>
      </c>
      <c r="H5759" s="2">
        <f>whlsecost_hourly_4002_201911!X612</f>
        <v>0.59000000000000008</v>
      </c>
      <c r="I5759" s="2">
        <f t="shared" si="181"/>
        <v>21.66</v>
      </c>
      <c r="J5759" s="68">
        <f t="shared" si="180"/>
        <v>0</v>
      </c>
    </row>
    <row r="5760" spans="1:10" x14ac:dyDescent="0.25">
      <c r="A5760" s="28">
        <v>11</v>
      </c>
      <c r="B5760" s="28">
        <v>26</v>
      </c>
      <c r="C5760" s="12" t="s">
        <v>8</v>
      </c>
      <c r="D5760" s="66">
        <f>'Actual Solar Data'!K5750</f>
        <v>0</v>
      </c>
      <c r="E5760" s="59">
        <f>whlsecost_hourly_4002_201911!C613</f>
        <v>43795</v>
      </c>
      <c r="F5760" s="85">
        <f>whlsecost_hourly_4002_201911!D613</f>
        <v>6</v>
      </c>
      <c r="G5760" s="2">
        <f>whlsecost_hourly_4002_201911!F613</f>
        <v>23.05</v>
      </c>
      <c r="H5760" s="2">
        <f>whlsecost_hourly_4002_201911!X613</f>
        <v>0.81</v>
      </c>
      <c r="I5760" s="2">
        <f t="shared" si="181"/>
        <v>23.86</v>
      </c>
      <c r="J5760" s="68">
        <f t="shared" si="180"/>
        <v>0</v>
      </c>
    </row>
    <row r="5761" spans="1:10" x14ac:dyDescent="0.25">
      <c r="A5761" s="28">
        <v>11</v>
      </c>
      <c r="B5761" s="28">
        <v>26</v>
      </c>
      <c r="C5761" s="12" t="s">
        <v>9</v>
      </c>
      <c r="D5761" s="66">
        <f>'Actual Solar Data'!K5751</f>
        <v>259</v>
      </c>
      <c r="E5761" s="59">
        <f>whlsecost_hourly_4002_201911!C614</f>
        <v>43795</v>
      </c>
      <c r="F5761" s="85">
        <f>whlsecost_hourly_4002_201911!D614</f>
        <v>7</v>
      </c>
      <c r="G5761" s="2">
        <f>whlsecost_hourly_4002_201911!F614</f>
        <v>33.26</v>
      </c>
      <c r="H5761" s="2">
        <f>whlsecost_hourly_4002_201911!X614</f>
        <v>0.8600000000000001</v>
      </c>
      <c r="I5761" s="2">
        <f t="shared" si="181"/>
        <v>34.119999999999997</v>
      </c>
      <c r="J5761" s="68">
        <f t="shared" si="180"/>
        <v>8837.08</v>
      </c>
    </row>
    <row r="5762" spans="1:10" x14ac:dyDescent="0.25">
      <c r="A5762" s="28">
        <v>11</v>
      </c>
      <c r="B5762" s="28">
        <v>26</v>
      </c>
      <c r="C5762" s="12" t="s">
        <v>10</v>
      </c>
      <c r="D5762" s="66">
        <f>'Actual Solar Data'!K5752</f>
        <v>4856</v>
      </c>
      <c r="E5762" s="59">
        <f>whlsecost_hourly_4002_201911!C615</f>
        <v>43795</v>
      </c>
      <c r="F5762" s="85">
        <f>whlsecost_hourly_4002_201911!D615</f>
        <v>8</v>
      </c>
      <c r="G5762" s="2">
        <f>whlsecost_hourly_4002_201911!F615</f>
        <v>33.270000000000003</v>
      </c>
      <c r="H5762" s="2">
        <f>whlsecost_hourly_4002_201911!X615</f>
        <v>1.2900000000000003</v>
      </c>
      <c r="I5762" s="2">
        <f t="shared" si="181"/>
        <v>34.56</v>
      </c>
      <c r="J5762" s="68">
        <f t="shared" si="180"/>
        <v>167823.36000000002</v>
      </c>
    </row>
    <row r="5763" spans="1:10" x14ac:dyDescent="0.25">
      <c r="A5763" s="28">
        <v>11</v>
      </c>
      <c r="B5763" s="28">
        <v>26</v>
      </c>
      <c r="C5763" s="12" t="s">
        <v>11</v>
      </c>
      <c r="D5763" s="66">
        <f>'Actual Solar Data'!K5753</f>
        <v>21350</v>
      </c>
      <c r="E5763" s="59">
        <f>whlsecost_hourly_4002_201911!C616</f>
        <v>43795</v>
      </c>
      <c r="F5763" s="85">
        <f>whlsecost_hourly_4002_201911!D616</f>
        <v>9</v>
      </c>
      <c r="G5763" s="2">
        <f>whlsecost_hourly_4002_201911!F616</f>
        <v>41.77</v>
      </c>
      <c r="H5763" s="2">
        <f>whlsecost_hourly_4002_201911!X616</f>
        <v>1.37</v>
      </c>
      <c r="I5763" s="2">
        <f t="shared" si="181"/>
        <v>43.14</v>
      </c>
      <c r="J5763" s="68">
        <f t="shared" si="180"/>
        <v>921039</v>
      </c>
    </row>
    <row r="5764" spans="1:10" x14ac:dyDescent="0.25">
      <c r="A5764" s="28">
        <v>11</v>
      </c>
      <c r="B5764" s="28">
        <v>26</v>
      </c>
      <c r="C5764" s="12" t="s">
        <v>12</v>
      </c>
      <c r="D5764" s="66">
        <f>'Actual Solar Data'!K5754</f>
        <v>44669</v>
      </c>
      <c r="E5764" s="59">
        <f>whlsecost_hourly_4002_201911!C617</f>
        <v>43795</v>
      </c>
      <c r="F5764" s="85">
        <f>whlsecost_hourly_4002_201911!D617</f>
        <v>10</v>
      </c>
      <c r="G5764" s="2">
        <f>whlsecost_hourly_4002_201911!F617</f>
        <v>37.369999999999997</v>
      </c>
      <c r="H5764" s="2">
        <f>whlsecost_hourly_4002_201911!X617</f>
        <v>1.19</v>
      </c>
      <c r="I5764" s="2">
        <f t="shared" si="181"/>
        <v>38.559999999999995</v>
      </c>
      <c r="J5764" s="68">
        <f t="shared" si="180"/>
        <v>1722436.64</v>
      </c>
    </row>
    <row r="5765" spans="1:10" x14ac:dyDescent="0.25">
      <c r="A5765" s="28">
        <v>11</v>
      </c>
      <c r="B5765" s="28">
        <v>26</v>
      </c>
      <c r="C5765" s="12" t="s">
        <v>13</v>
      </c>
      <c r="D5765" s="66">
        <f>'Actual Solar Data'!K5755</f>
        <v>54193</v>
      </c>
      <c r="E5765" s="59">
        <f>whlsecost_hourly_4002_201911!C618</f>
        <v>43795</v>
      </c>
      <c r="F5765" s="85">
        <f>whlsecost_hourly_4002_201911!D618</f>
        <v>11</v>
      </c>
      <c r="G5765" s="2">
        <f>whlsecost_hourly_4002_201911!F618</f>
        <v>35.049999999999997</v>
      </c>
      <c r="H5765" s="2">
        <f>whlsecost_hourly_4002_201911!X618</f>
        <v>1.19</v>
      </c>
      <c r="I5765" s="2">
        <f t="shared" si="181"/>
        <v>36.239999999999995</v>
      </c>
      <c r="J5765" s="68">
        <f t="shared" si="180"/>
        <v>1963954.3199999998</v>
      </c>
    </row>
    <row r="5766" spans="1:10" x14ac:dyDescent="0.25">
      <c r="A5766" s="28">
        <v>11</v>
      </c>
      <c r="B5766" s="28">
        <v>26</v>
      </c>
      <c r="C5766" s="12" t="s">
        <v>14</v>
      </c>
      <c r="D5766" s="66">
        <f>'Actual Solar Data'!K5756</f>
        <v>62554</v>
      </c>
      <c r="E5766" s="59">
        <f>whlsecost_hourly_4002_201911!C619</f>
        <v>43795</v>
      </c>
      <c r="F5766" s="85">
        <f>whlsecost_hourly_4002_201911!D619</f>
        <v>12</v>
      </c>
      <c r="G5766" s="2">
        <f>whlsecost_hourly_4002_201911!F619</f>
        <v>35.06</v>
      </c>
      <c r="H5766" s="2">
        <f>whlsecost_hourly_4002_201911!X619</f>
        <v>1.33</v>
      </c>
      <c r="I5766" s="2">
        <f t="shared" si="181"/>
        <v>36.39</v>
      </c>
      <c r="J5766" s="68">
        <f t="shared" si="180"/>
        <v>2276340.06</v>
      </c>
    </row>
    <row r="5767" spans="1:10" x14ac:dyDescent="0.25">
      <c r="A5767" s="28">
        <v>11</v>
      </c>
      <c r="B5767" s="28">
        <v>26</v>
      </c>
      <c r="C5767" s="12" t="s">
        <v>15</v>
      </c>
      <c r="D5767" s="66">
        <f>'Actual Solar Data'!K5757</f>
        <v>55919</v>
      </c>
      <c r="E5767" s="59">
        <f>whlsecost_hourly_4002_201911!C620</f>
        <v>43795</v>
      </c>
      <c r="F5767" s="85">
        <f>whlsecost_hourly_4002_201911!D620</f>
        <v>13</v>
      </c>
      <c r="G5767" s="2">
        <f>whlsecost_hourly_4002_201911!F620</f>
        <v>38.35</v>
      </c>
      <c r="H5767" s="2">
        <f>whlsecost_hourly_4002_201911!X620</f>
        <v>1.2000000000000002</v>
      </c>
      <c r="I5767" s="2">
        <f t="shared" si="181"/>
        <v>39.550000000000004</v>
      </c>
      <c r="J5767" s="68">
        <f t="shared" si="180"/>
        <v>2211596.4500000002</v>
      </c>
    </row>
    <row r="5768" spans="1:10" x14ac:dyDescent="0.25">
      <c r="A5768" s="28">
        <v>11</v>
      </c>
      <c r="B5768" s="28">
        <v>26</v>
      </c>
      <c r="C5768" s="12" t="s">
        <v>16</v>
      </c>
      <c r="D5768" s="66">
        <f>'Actual Solar Data'!K5758</f>
        <v>45036</v>
      </c>
      <c r="E5768" s="59">
        <f>whlsecost_hourly_4002_201911!C621</f>
        <v>43795</v>
      </c>
      <c r="F5768" s="85">
        <f>whlsecost_hourly_4002_201911!D621</f>
        <v>14</v>
      </c>
      <c r="G5768" s="2">
        <f>whlsecost_hourly_4002_201911!F621</f>
        <v>46.69</v>
      </c>
      <c r="H5768" s="2">
        <f>whlsecost_hourly_4002_201911!X621</f>
        <v>1.31</v>
      </c>
      <c r="I5768" s="2">
        <f t="shared" si="181"/>
        <v>48</v>
      </c>
      <c r="J5768" s="68">
        <f t="shared" si="180"/>
        <v>2161728</v>
      </c>
    </row>
    <row r="5769" spans="1:10" x14ac:dyDescent="0.25">
      <c r="A5769" s="28">
        <v>11</v>
      </c>
      <c r="B5769" s="28">
        <v>26</v>
      </c>
      <c r="C5769" s="12" t="s">
        <v>17</v>
      </c>
      <c r="D5769" s="66">
        <f>'Actual Solar Data'!K5759</f>
        <v>20955</v>
      </c>
      <c r="E5769" s="59">
        <f>whlsecost_hourly_4002_201911!C622</f>
        <v>43795</v>
      </c>
      <c r="F5769" s="85">
        <f>whlsecost_hourly_4002_201911!D622</f>
        <v>15</v>
      </c>
      <c r="G5769" s="2">
        <f>whlsecost_hourly_4002_201911!F622</f>
        <v>53.42</v>
      </c>
      <c r="H5769" s="2">
        <f>whlsecost_hourly_4002_201911!X622</f>
        <v>1.38</v>
      </c>
      <c r="I5769" s="2">
        <f t="shared" si="181"/>
        <v>54.800000000000004</v>
      </c>
      <c r="J5769" s="68">
        <f t="shared" si="180"/>
        <v>1148334</v>
      </c>
    </row>
    <row r="5770" spans="1:10" x14ac:dyDescent="0.25">
      <c r="A5770" s="28">
        <v>11</v>
      </c>
      <c r="B5770" s="28">
        <v>26</v>
      </c>
      <c r="C5770" s="12" t="s">
        <v>18</v>
      </c>
      <c r="D5770" s="66">
        <f>'Actual Solar Data'!K5760</f>
        <v>4900</v>
      </c>
      <c r="E5770" s="59">
        <f>whlsecost_hourly_4002_201911!C623</f>
        <v>43795</v>
      </c>
      <c r="F5770" s="85">
        <f>whlsecost_hourly_4002_201911!D623</f>
        <v>16</v>
      </c>
      <c r="G5770" s="2">
        <f>whlsecost_hourly_4002_201911!F623</f>
        <v>48.58</v>
      </c>
      <c r="H5770" s="2">
        <f>whlsecost_hourly_4002_201911!X623</f>
        <v>1.3700000000000003</v>
      </c>
      <c r="I5770" s="2">
        <f t="shared" si="181"/>
        <v>49.949999999999996</v>
      </c>
      <c r="J5770" s="68">
        <f t="shared" si="180"/>
        <v>244754.99999999997</v>
      </c>
    </row>
    <row r="5771" spans="1:10" x14ac:dyDescent="0.25">
      <c r="A5771" s="28">
        <v>11</v>
      </c>
      <c r="B5771" s="28">
        <v>26</v>
      </c>
      <c r="C5771" s="12" t="s">
        <v>19</v>
      </c>
      <c r="D5771" s="66">
        <f>'Actual Solar Data'!K5761</f>
        <v>96</v>
      </c>
      <c r="E5771" s="59">
        <f>whlsecost_hourly_4002_201911!C624</f>
        <v>43795</v>
      </c>
      <c r="F5771" s="85">
        <f>whlsecost_hourly_4002_201911!D624</f>
        <v>17</v>
      </c>
      <c r="G5771" s="2">
        <f>whlsecost_hourly_4002_201911!F624</f>
        <v>54.27</v>
      </c>
      <c r="H5771" s="2">
        <f>whlsecost_hourly_4002_201911!X624</f>
        <v>1.1600000000000001</v>
      </c>
      <c r="I5771" s="2">
        <f t="shared" si="181"/>
        <v>55.430000000000007</v>
      </c>
      <c r="J5771" s="68">
        <f t="shared" si="180"/>
        <v>5321.2800000000007</v>
      </c>
    </row>
    <row r="5772" spans="1:10" x14ac:dyDescent="0.25">
      <c r="A5772" s="28">
        <v>11</v>
      </c>
      <c r="B5772" s="28">
        <v>26</v>
      </c>
      <c r="C5772" s="12" t="s">
        <v>20</v>
      </c>
      <c r="D5772" s="66">
        <f>'Actual Solar Data'!K5762</f>
        <v>0</v>
      </c>
      <c r="E5772" s="59">
        <f>whlsecost_hourly_4002_201911!C625</f>
        <v>43795</v>
      </c>
      <c r="F5772" s="85">
        <f>whlsecost_hourly_4002_201911!D625</f>
        <v>18</v>
      </c>
      <c r="G5772" s="2">
        <f>whlsecost_hourly_4002_201911!F625</f>
        <v>36.4</v>
      </c>
      <c r="H5772" s="2">
        <f>whlsecost_hourly_4002_201911!X625</f>
        <v>1.2899999999999998</v>
      </c>
      <c r="I5772" s="2">
        <f t="shared" si="181"/>
        <v>37.69</v>
      </c>
      <c r="J5772" s="68">
        <f t="shared" si="180"/>
        <v>0</v>
      </c>
    </row>
    <row r="5773" spans="1:10" x14ac:dyDescent="0.25">
      <c r="A5773" s="28">
        <v>11</v>
      </c>
      <c r="B5773" s="28">
        <v>26</v>
      </c>
      <c r="C5773" s="12" t="s">
        <v>21</v>
      </c>
      <c r="D5773" s="66">
        <f>'Actual Solar Data'!K5763</f>
        <v>0</v>
      </c>
      <c r="E5773" s="59">
        <f>whlsecost_hourly_4002_201911!C626</f>
        <v>43795</v>
      </c>
      <c r="F5773" s="85">
        <f>whlsecost_hourly_4002_201911!D626</f>
        <v>19</v>
      </c>
      <c r="G5773" s="2">
        <f>whlsecost_hourly_4002_201911!F626</f>
        <v>27.09</v>
      </c>
      <c r="H5773" s="2">
        <f>whlsecost_hourly_4002_201911!X626</f>
        <v>1.01</v>
      </c>
      <c r="I5773" s="2">
        <f t="shared" si="181"/>
        <v>28.1</v>
      </c>
      <c r="J5773" s="68">
        <f t="shared" si="180"/>
        <v>0</v>
      </c>
    </row>
    <row r="5774" spans="1:10" x14ac:dyDescent="0.25">
      <c r="A5774" s="28">
        <v>11</v>
      </c>
      <c r="B5774" s="28">
        <v>26</v>
      </c>
      <c r="C5774" s="12" t="s">
        <v>22</v>
      </c>
      <c r="D5774" s="66">
        <f>'Actual Solar Data'!K5764</f>
        <v>0</v>
      </c>
      <c r="E5774" s="59">
        <f>whlsecost_hourly_4002_201911!C627</f>
        <v>43795</v>
      </c>
      <c r="F5774" s="85">
        <f>whlsecost_hourly_4002_201911!D627</f>
        <v>20</v>
      </c>
      <c r="G5774" s="2">
        <f>whlsecost_hourly_4002_201911!F627</f>
        <v>26.57</v>
      </c>
      <c r="H5774" s="2">
        <f>whlsecost_hourly_4002_201911!X627</f>
        <v>1.02</v>
      </c>
      <c r="I5774" s="2">
        <f t="shared" si="181"/>
        <v>27.59</v>
      </c>
      <c r="J5774" s="68">
        <f t="shared" si="180"/>
        <v>0</v>
      </c>
    </row>
    <row r="5775" spans="1:10" x14ac:dyDescent="0.25">
      <c r="A5775" s="28">
        <v>11</v>
      </c>
      <c r="B5775" s="28">
        <v>26</v>
      </c>
      <c r="C5775" s="12" t="s">
        <v>23</v>
      </c>
      <c r="D5775" s="66">
        <f>'Actual Solar Data'!K5765</f>
        <v>0</v>
      </c>
      <c r="E5775" s="59">
        <f>whlsecost_hourly_4002_201911!C628</f>
        <v>43795</v>
      </c>
      <c r="F5775" s="85">
        <f>whlsecost_hourly_4002_201911!D628</f>
        <v>21</v>
      </c>
      <c r="G5775" s="2">
        <f>whlsecost_hourly_4002_201911!F628</f>
        <v>24.25</v>
      </c>
      <c r="H5775" s="2">
        <f>whlsecost_hourly_4002_201911!X628</f>
        <v>1</v>
      </c>
      <c r="I5775" s="2">
        <f t="shared" si="181"/>
        <v>25.25</v>
      </c>
      <c r="J5775" s="68">
        <f t="shared" si="180"/>
        <v>0</v>
      </c>
    </row>
    <row r="5776" spans="1:10" x14ac:dyDescent="0.25">
      <c r="A5776" s="28">
        <v>11</v>
      </c>
      <c r="B5776" s="28">
        <v>26</v>
      </c>
      <c r="C5776" s="12" t="s">
        <v>24</v>
      </c>
      <c r="D5776" s="66">
        <f>'Actual Solar Data'!K5766</f>
        <v>0</v>
      </c>
      <c r="E5776" s="59">
        <f>whlsecost_hourly_4002_201911!C629</f>
        <v>43795</v>
      </c>
      <c r="F5776" s="85">
        <f>whlsecost_hourly_4002_201911!D629</f>
        <v>22</v>
      </c>
      <c r="G5776" s="2">
        <f>whlsecost_hourly_4002_201911!F629</f>
        <v>23.63</v>
      </c>
      <c r="H5776" s="2">
        <f>whlsecost_hourly_4002_201911!X629</f>
        <v>1.03</v>
      </c>
      <c r="I5776" s="2">
        <f t="shared" si="181"/>
        <v>24.66</v>
      </c>
      <c r="J5776" s="68">
        <f t="shared" si="180"/>
        <v>0</v>
      </c>
    </row>
    <row r="5777" spans="1:10" x14ac:dyDescent="0.25">
      <c r="A5777" s="28">
        <v>11</v>
      </c>
      <c r="B5777" s="28">
        <v>26</v>
      </c>
      <c r="C5777" s="12" t="s">
        <v>25</v>
      </c>
      <c r="D5777" s="66">
        <f>'Actual Solar Data'!K5767</f>
        <v>0</v>
      </c>
      <c r="E5777" s="59">
        <f>whlsecost_hourly_4002_201911!C630</f>
        <v>43795</v>
      </c>
      <c r="F5777" s="85">
        <f>whlsecost_hourly_4002_201911!D630</f>
        <v>23</v>
      </c>
      <c r="G5777" s="2">
        <f>whlsecost_hourly_4002_201911!F630</f>
        <v>22.53</v>
      </c>
      <c r="H5777" s="2">
        <f>whlsecost_hourly_4002_201911!X630</f>
        <v>1.1300000000000001</v>
      </c>
      <c r="I5777" s="2">
        <f t="shared" si="181"/>
        <v>23.66</v>
      </c>
      <c r="J5777" s="68">
        <f t="shared" si="180"/>
        <v>0</v>
      </c>
    </row>
    <row r="5778" spans="1:10" x14ac:dyDescent="0.25">
      <c r="A5778" s="28">
        <v>11</v>
      </c>
      <c r="B5778" s="28">
        <v>26</v>
      </c>
      <c r="C5778" s="12" t="s">
        <v>26</v>
      </c>
      <c r="D5778" s="66">
        <f>'Actual Solar Data'!K5768</f>
        <v>0</v>
      </c>
      <c r="E5778" s="59">
        <f>whlsecost_hourly_4002_201911!C631</f>
        <v>43795</v>
      </c>
      <c r="F5778" s="85">
        <f>whlsecost_hourly_4002_201911!D631</f>
        <v>24</v>
      </c>
      <c r="G5778" s="2">
        <f>whlsecost_hourly_4002_201911!F631</f>
        <v>22.46</v>
      </c>
      <c r="H5778" s="2">
        <f>whlsecost_hourly_4002_201911!X631</f>
        <v>0.74</v>
      </c>
      <c r="I5778" s="2">
        <f t="shared" si="181"/>
        <v>23.2</v>
      </c>
      <c r="J5778" s="68">
        <f t="shared" si="180"/>
        <v>0</v>
      </c>
    </row>
    <row r="5779" spans="1:10" x14ac:dyDescent="0.25">
      <c r="A5779" s="28">
        <v>11</v>
      </c>
      <c r="B5779" s="28">
        <v>27</v>
      </c>
      <c r="C5779" s="12" t="s">
        <v>3</v>
      </c>
      <c r="D5779" s="66">
        <f>'Actual Solar Data'!K5769</f>
        <v>0</v>
      </c>
      <c r="E5779" s="59">
        <f>whlsecost_hourly_4002_201911!C632</f>
        <v>43796</v>
      </c>
      <c r="F5779" s="85">
        <f>whlsecost_hourly_4002_201911!D632</f>
        <v>1</v>
      </c>
      <c r="G5779" s="2">
        <f>whlsecost_hourly_4002_201911!F632</f>
        <v>23.1</v>
      </c>
      <c r="H5779" s="2">
        <f>whlsecost_hourly_4002_201911!X632</f>
        <v>0.79</v>
      </c>
      <c r="I5779" s="2">
        <f t="shared" si="181"/>
        <v>23.89</v>
      </c>
      <c r="J5779" s="68">
        <f t="shared" ref="J5779:J5842" si="182">D5779*I5779</f>
        <v>0</v>
      </c>
    </row>
    <row r="5780" spans="1:10" x14ac:dyDescent="0.25">
      <c r="A5780" s="28">
        <v>11</v>
      </c>
      <c r="B5780" s="28">
        <v>27</v>
      </c>
      <c r="C5780" s="12" t="s">
        <v>4</v>
      </c>
      <c r="D5780" s="66">
        <f>'Actual Solar Data'!K5770</f>
        <v>0</v>
      </c>
      <c r="E5780" s="59">
        <f>whlsecost_hourly_4002_201911!C633</f>
        <v>43796</v>
      </c>
      <c r="F5780" s="85">
        <f>whlsecost_hourly_4002_201911!D633</f>
        <v>2</v>
      </c>
      <c r="G5780" s="2">
        <f>whlsecost_hourly_4002_201911!F633</f>
        <v>20.52</v>
      </c>
      <c r="H5780" s="2">
        <f>whlsecost_hourly_4002_201911!X633</f>
        <v>0.83000000000000007</v>
      </c>
      <c r="I5780" s="2">
        <f t="shared" si="181"/>
        <v>21.35</v>
      </c>
      <c r="J5780" s="68">
        <f t="shared" si="182"/>
        <v>0</v>
      </c>
    </row>
    <row r="5781" spans="1:10" x14ac:dyDescent="0.25">
      <c r="A5781" s="28">
        <v>11</v>
      </c>
      <c r="B5781" s="28">
        <v>27</v>
      </c>
      <c r="C5781" s="12" t="s">
        <v>5</v>
      </c>
      <c r="D5781" s="66">
        <f>'Actual Solar Data'!K5771</f>
        <v>0</v>
      </c>
      <c r="E5781" s="59">
        <f>whlsecost_hourly_4002_201911!C634</f>
        <v>43796</v>
      </c>
      <c r="F5781" s="85">
        <f>whlsecost_hourly_4002_201911!D634</f>
        <v>3</v>
      </c>
      <c r="G5781" s="2">
        <f>whlsecost_hourly_4002_201911!F634</f>
        <v>19.73</v>
      </c>
      <c r="H5781" s="2">
        <f>whlsecost_hourly_4002_201911!X634</f>
        <v>0.77</v>
      </c>
      <c r="I5781" s="2">
        <f t="shared" si="181"/>
        <v>20.5</v>
      </c>
      <c r="J5781" s="68">
        <f t="shared" si="182"/>
        <v>0</v>
      </c>
    </row>
    <row r="5782" spans="1:10" x14ac:dyDescent="0.25">
      <c r="A5782" s="28">
        <v>11</v>
      </c>
      <c r="B5782" s="28">
        <v>27</v>
      </c>
      <c r="C5782" s="12" t="s">
        <v>6</v>
      </c>
      <c r="D5782" s="66">
        <f>'Actual Solar Data'!K5772</f>
        <v>0</v>
      </c>
      <c r="E5782" s="59">
        <f>whlsecost_hourly_4002_201911!C635</f>
        <v>43796</v>
      </c>
      <c r="F5782" s="85">
        <f>whlsecost_hourly_4002_201911!D635</f>
        <v>4</v>
      </c>
      <c r="G5782" s="2">
        <f>whlsecost_hourly_4002_201911!F635</f>
        <v>18.88</v>
      </c>
      <c r="H5782" s="2">
        <f>whlsecost_hourly_4002_201911!X635</f>
        <v>0.77</v>
      </c>
      <c r="I5782" s="2">
        <f t="shared" si="181"/>
        <v>19.649999999999999</v>
      </c>
      <c r="J5782" s="68">
        <f t="shared" si="182"/>
        <v>0</v>
      </c>
    </row>
    <row r="5783" spans="1:10" x14ac:dyDescent="0.25">
      <c r="A5783" s="28">
        <v>11</v>
      </c>
      <c r="B5783" s="28">
        <v>27</v>
      </c>
      <c r="C5783" s="12" t="s">
        <v>7</v>
      </c>
      <c r="D5783" s="66">
        <f>'Actual Solar Data'!K5773</f>
        <v>0</v>
      </c>
      <c r="E5783" s="59">
        <f>whlsecost_hourly_4002_201911!C636</f>
        <v>43796</v>
      </c>
      <c r="F5783" s="85">
        <f>whlsecost_hourly_4002_201911!D636</f>
        <v>5</v>
      </c>
      <c r="G5783" s="2">
        <f>whlsecost_hourly_4002_201911!F636</f>
        <v>21.59</v>
      </c>
      <c r="H5783" s="2">
        <f>whlsecost_hourly_4002_201911!X636</f>
        <v>0.75</v>
      </c>
      <c r="I5783" s="2">
        <f t="shared" si="181"/>
        <v>22.34</v>
      </c>
      <c r="J5783" s="68">
        <f t="shared" si="182"/>
        <v>0</v>
      </c>
    </row>
    <row r="5784" spans="1:10" x14ac:dyDescent="0.25">
      <c r="A5784" s="28">
        <v>11</v>
      </c>
      <c r="B5784" s="28">
        <v>27</v>
      </c>
      <c r="C5784" s="12" t="s">
        <v>8</v>
      </c>
      <c r="D5784" s="66">
        <f>'Actual Solar Data'!K5774</f>
        <v>0</v>
      </c>
      <c r="E5784" s="59">
        <f>whlsecost_hourly_4002_201911!C637</f>
        <v>43796</v>
      </c>
      <c r="F5784" s="85">
        <f>whlsecost_hourly_4002_201911!D637</f>
        <v>6</v>
      </c>
      <c r="G5784" s="2">
        <f>whlsecost_hourly_4002_201911!F637</f>
        <v>23.59</v>
      </c>
      <c r="H5784" s="2">
        <f>whlsecost_hourly_4002_201911!X637</f>
        <v>0.95000000000000007</v>
      </c>
      <c r="I5784" s="2">
        <f t="shared" si="181"/>
        <v>24.54</v>
      </c>
      <c r="J5784" s="68">
        <f t="shared" si="182"/>
        <v>0</v>
      </c>
    </row>
    <row r="5785" spans="1:10" x14ac:dyDescent="0.25">
      <c r="A5785" s="28">
        <v>11</v>
      </c>
      <c r="B5785" s="28">
        <v>27</v>
      </c>
      <c r="C5785" s="12" t="s">
        <v>9</v>
      </c>
      <c r="D5785" s="66">
        <f>'Actual Solar Data'!K5775</f>
        <v>12</v>
      </c>
      <c r="E5785" s="59">
        <f>whlsecost_hourly_4002_201911!C638</f>
        <v>43796</v>
      </c>
      <c r="F5785" s="85">
        <f>whlsecost_hourly_4002_201911!D638</f>
        <v>7</v>
      </c>
      <c r="G5785" s="2">
        <f>whlsecost_hourly_4002_201911!F638</f>
        <v>29.29</v>
      </c>
      <c r="H5785" s="2">
        <f>whlsecost_hourly_4002_201911!X638</f>
        <v>1</v>
      </c>
      <c r="I5785" s="2">
        <f t="shared" si="181"/>
        <v>30.29</v>
      </c>
      <c r="J5785" s="68">
        <f t="shared" si="182"/>
        <v>363.48</v>
      </c>
    </row>
    <row r="5786" spans="1:10" x14ac:dyDescent="0.25">
      <c r="A5786" s="28">
        <v>11</v>
      </c>
      <c r="B5786" s="28">
        <v>27</v>
      </c>
      <c r="C5786" s="12" t="s">
        <v>10</v>
      </c>
      <c r="D5786" s="66">
        <f>'Actual Solar Data'!K5776</f>
        <v>5127</v>
      </c>
      <c r="E5786" s="59">
        <f>whlsecost_hourly_4002_201911!C639</f>
        <v>43796</v>
      </c>
      <c r="F5786" s="85">
        <f>whlsecost_hourly_4002_201911!D639</f>
        <v>8</v>
      </c>
      <c r="G5786" s="2">
        <f>whlsecost_hourly_4002_201911!F639</f>
        <v>32.78</v>
      </c>
      <c r="H5786" s="2">
        <f>whlsecost_hourly_4002_201911!X639</f>
        <v>1.44</v>
      </c>
      <c r="I5786" s="2">
        <f t="shared" si="181"/>
        <v>34.22</v>
      </c>
      <c r="J5786" s="68">
        <f t="shared" si="182"/>
        <v>175445.94</v>
      </c>
    </row>
    <row r="5787" spans="1:10" x14ac:dyDescent="0.25">
      <c r="A5787" s="28">
        <v>11</v>
      </c>
      <c r="B5787" s="28">
        <v>27</v>
      </c>
      <c r="C5787" s="12" t="s">
        <v>11</v>
      </c>
      <c r="D5787" s="66">
        <f>'Actual Solar Data'!K5777</f>
        <v>13586</v>
      </c>
      <c r="E5787" s="59">
        <f>whlsecost_hourly_4002_201911!C640</f>
        <v>43796</v>
      </c>
      <c r="F5787" s="85">
        <f>whlsecost_hourly_4002_201911!D640</f>
        <v>9</v>
      </c>
      <c r="G5787" s="2">
        <f>whlsecost_hourly_4002_201911!F640</f>
        <v>27.23</v>
      </c>
      <c r="H5787" s="2">
        <f>whlsecost_hourly_4002_201911!X640</f>
        <v>1.27</v>
      </c>
      <c r="I5787" s="2">
        <f t="shared" si="181"/>
        <v>28.5</v>
      </c>
      <c r="J5787" s="68">
        <f t="shared" si="182"/>
        <v>387201</v>
      </c>
    </row>
    <row r="5788" spans="1:10" x14ac:dyDescent="0.25">
      <c r="A5788" s="28">
        <v>11</v>
      </c>
      <c r="B5788" s="28">
        <v>27</v>
      </c>
      <c r="C5788" s="12" t="s">
        <v>12</v>
      </c>
      <c r="D5788" s="66">
        <f>'Actual Solar Data'!K5778</f>
        <v>19305</v>
      </c>
      <c r="E5788" s="59">
        <f>whlsecost_hourly_4002_201911!C641</f>
        <v>43796</v>
      </c>
      <c r="F5788" s="85">
        <f>whlsecost_hourly_4002_201911!D641</f>
        <v>10</v>
      </c>
      <c r="G5788" s="2">
        <f>whlsecost_hourly_4002_201911!F641</f>
        <v>27.37</v>
      </c>
      <c r="H5788" s="2">
        <f>whlsecost_hourly_4002_201911!X641</f>
        <v>1.23</v>
      </c>
      <c r="I5788" s="2">
        <f t="shared" si="181"/>
        <v>28.6</v>
      </c>
      <c r="J5788" s="68">
        <f t="shared" si="182"/>
        <v>552123</v>
      </c>
    </row>
    <row r="5789" spans="1:10" x14ac:dyDescent="0.25">
      <c r="A5789" s="28">
        <v>11</v>
      </c>
      <c r="B5789" s="28">
        <v>27</v>
      </c>
      <c r="C5789" s="12" t="s">
        <v>13</v>
      </c>
      <c r="D5789" s="66">
        <f>'Actual Solar Data'!K5779</f>
        <v>19824</v>
      </c>
      <c r="E5789" s="59">
        <f>whlsecost_hourly_4002_201911!C642</f>
        <v>43796</v>
      </c>
      <c r="F5789" s="85">
        <f>whlsecost_hourly_4002_201911!D642</f>
        <v>11</v>
      </c>
      <c r="G5789" s="2">
        <f>whlsecost_hourly_4002_201911!F642</f>
        <v>31.97</v>
      </c>
      <c r="H5789" s="2">
        <f>whlsecost_hourly_4002_201911!X642</f>
        <v>1.1499999999999999</v>
      </c>
      <c r="I5789" s="2">
        <f t="shared" si="181"/>
        <v>33.119999999999997</v>
      </c>
      <c r="J5789" s="68">
        <f t="shared" si="182"/>
        <v>656570.88</v>
      </c>
    </row>
    <row r="5790" spans="1:10" x14ac:dyDescent="0.25">
      <c r="A5790" s="28">
        <v>11</v>
      </c>
      <c r="B5790" s="28">
        <v>27</v>
      </c>
      <c r="C5790" s="12" t="s">
        <v>14</v>
      </c>
      <c r="D5790" s="66">
        <f>'Actual Solar Data'!K5780</f>
        <v>16706</v>
      </c>
      <c r="E5790" s="59">
        <f>whlsecost_hourly_4002_201911!C643</f>
        <v>43796</v>
      </c>
      <c r="F5790" s="85">
        <f>whlsecost_hourly_4002_201911!D643</f>
        <v>12</v>
      </c>
      <c r="G5790" s="2">
        <f>whlsecost_hourly_4002_201911!F643</f>
        <v>32.1</v>
      </c>
      <c r="H5790" s="2">
        <f>whlsecost_hourly_4002_201911!X643</f>
        <v>1.23</v>
      </c>
      <c r="I5790" s="2">
        <f t="shared" si="181"/>
        <v>33.33</v>
      </c>
      <c r="J5790" s="68">
        <f t="shared" si="182"/>
        <v>556810.98</v>
      </c>
    </row>
    <row r="5791" spans="1:10" x14ac:dyDescent="0.25">
      <c r="A5791" s="28">
        <v>11</v>
      </c>
      <c r="B5791" s="28">
        <v>27</v>
      </c>
      <c r="C5791" s="12" t="s">
        <v>15</v>
      </c>
      <c r="D5791" s="66">
        <f>'Actual Solar Data'!K5781</f>
        <v>20726</v>
      </c>
      <c r="E5791" s="59">
        <f>whlsecost_hourly_4002_201911!C644</f>
        <v>43796</v>
      </c>
      <c r="F5791" s="85">
        <f>whlsecost_hourly_4002_201911!D644</f>
        <v>13</v>
      </c>
      <c r="G5791" s="2">
        <f>whlsecost_hourly_4002_201911!F644</f>
        <v>30.34</v>
      </c>
      <c r="H5791" s="2">
        <f>whlsecost_hourly_4002_201911!X644</f>
        <v>1.1800000000000002</v>
      </c>
      <c r="I5791" s="2">
        <f t="shared" si="181"/>
        <v>31.52</v>
      </c>
      <c r="J5791" s="68">
        <f t="shared" si="182"/>
        <v>653283.52</v>
      </c>
    </row>
    <row r="5792" spans="1:10" x14ac:dyDescent="0.25">
      <c r="A5792" s="28">
        <v>11</v>
      </c>
      <c r="B5792" s="28">
        <v>27</v>
      </c>
      <c r="C5792" s="12" t="s">
        <v>16</v>
      </c>
      <c r="D5792" s="66">
        <f>'Actual Solar Data'!K5782</f>
        <v>14656</v>
      </c>
      <c r="E5792" s="59">
        <f>whlsecost_hourly_4002_201911!C645</f>
        <v>43796</v>
      </c>
      <c r="F5792" s="85">
        <f>whlsecost_hourly_4002_201911!D645</f>
        <v>14</v>
      </c>
      <c r="G5792" s="2">
        <f>whlsecost_hourly_4002_201911!F645</f>
        <v>27.91</v>
      </c>
      <c r="H5792" s="2">
        <f>whlsecost_hourly_4002_201911!X645</f>
        <v>1.2200000000000002</v>
      </c>
      <c r="I5792" s="2">
        <f t="shared" si="181"/>
        <v>29.13</v>
      </c>
      <c r="J5792" s="68">
        <f t="shared" si="182"/>
        <v>426929.27999999997</v>
      </c>
    </row>
    <row r="5793" spans="1:10" x14ac:dyDescent="0.25">
      <c r="A5793" s="28">
        <v>11</v>
      </c>
      <c r="B5793" s="28">
        <v>27</v>
      </c>
      <c r="C5793" s="12" t="s">
        <v>17</v>
      </c>
      <c r="D5793" s="66">
        <f>'Actual Solar Data'!K5783</f>
        <v>9825</v>
      </c>
      <c r="E5793" s="59">
        <f>whlsecost_hourly_4002_201911!C646</f>
        <v>43796</v>
      </c>
      <c r="F5793" s="85">
        <f>whlsecost_hourly_4002_201911!D646</f>
        <v>15</v>
      </c>
      <c r="G5793" s="2">
        <f>whlsecost_hourly_4002_201911!F646</f>
        <v>30.17</v>
      </c>
      <c r="H5793" s="2">
        <f>whlsecost_hourly_4002_201911!X646</f>
        <v>1.2400000000000002</v>
      </c>
      <c r="I5793" s="2">
        <f t="shared" si="181"/>
        <v>31.410000000000004</v>
      </c>
      <c r="J5793" s="68">
        <f t="shared" si="182"/>
        <v>308603.25000000006</v>
      </c>
    </row>
    <row r="5794" spans="1:10" x14ac:dyDescent="0.25">
      <c r="A5794" s="28">
        <v>11</v>
      </c>
      <c r="B5794" s="28">
        <v>27</v>
      </c>
      <c r="C5794" s="12" t="s">
        <v>18</v>
      </c>
      <c r="D5794" s="66">
        <f>'Actual Solar Data'!K5784</f>
        <v>2421</v>
      </c>
      <c r="E5794" s="59">
        <f>whlsecost_hourly_4002_201911!C647</f>
        <v>43796</v>
      </c>
      <c r="F5794" s="85">
        <f>whlsecost_hourly_4002_201911!D647</f>
        <v>16</v>
      </c>
      <c r="G5794" s="2">
        <f>whlsecost_hourly_4002_201911!F647</f>
        <v>29.69</v>
      </c>
      <c r="H5794" s="2">
        <f>whlsecost_hourly_4002_201911!X647</f>
        <v>1.21</v>
      </c>
      <c r="I5794" s="2">
        <f t="shared" si="181"/>
        <v>30.900000000000002</v>
      </c>
      <c r="J5794" s="68">
        <f t="shared" si="182"/>
        <v>74808.900000000009</v>
      </c>
    </row>
    <row r="5795" spans="1:10" x14ac:dyDescent="0.25">
      <c r="A5795" s="28">
        <v>11</v>
      </c>
      <c r="B5795" s="28">
        <v>27</v>
      </c>
      <c r="C5795" s="12" t="s">
        <v>19</v>
      </c>
      <c r="D5795" s="66">
        <f>'Actual Solar Data'!K5785</f>
        <v>0</v>
      </c>
      <c r="E5795" s="59">
        <f>whlsecost_hourly_4002_201911!C648</f>
        <v>43796</v>
      </c>
      <c r="F5795" s="85">
        <f>whlsecost_hourly_4002_201911!D648</f>
        <v>17</v>
      </c>
      <c r="G5795" s="2">
        <f>whlsecost_hourly_4002_201911!F648</f>
        <v>38.619999999999997</v>
      </c>
      <c r="H5795" s="2">
        <f>whlsecost_hourly_4002_201911!X648</f>
        <v>1.26</v>
      </c>
      <c r="I5795" s="2">
        <f t="shared" ref="I5795:I5858" si="183">SUM(G5795:H5795)</f>
        <v>39.879999999999995</v>
      </c>
      <c r="J5795" s="68">
        <f t="shared" si="182"/>
        <v>0</v>
      </c>
    </row>
    <row r="5796" spans="1:10" x14ac:dyDescent="0.25">
      <c r="A5796" s="28">
        <v>11</v>
      </c>
      <c r="B5796" s="28">
        <v>27</v>
      </c>
      <c r="C5796" s="12" t="s">
        <v>20</v>
      </c>
      <c r="D5796" s="66">
        <f>'Actual Solar Data'!K5786</f>
        <v>0</v>
      </c>
      <c r="E5796" s="59">
        <f>whlsecost_hourly_4002_201911!C649</f>
        <v>43796</v>
      </c>
      <c r="F5796" s="85">
        <f>whlsecost_hourly_4002_201911!D649</f>
        <v>18</v>
      </c>
      <c r="G5796" s="2">
        <f>whlsecost_hourly_4002_201911!F649</f>
        <v>43.87</v>
      </c>
      <c r="H5796" s="2">
        <f>whlsecost_hourly_4002_201911!X649</f>
        <v>1.32</v>
      </c>
      <c r="I5796" s="2">
        <f t="shared" si="183"/>
        <v>45.19</v>
      </c>
      <c r="J5796" s="68">
        <f t="shared" si="182"/>
        <v>0</v>
      </c>
    </row>
    <row r="5797" spans="1:10" x14ac:dyDescent="0.25">
      <c r="A5797" s="28">
        <v>11</v>
      </c>
      <c r="B5797" s="28">
        <v>27</v>
      </c>
      <c r="C5797" s="12" t="s">
        <v>21</v>
      </c>
      <c r="D5797" s="66">
        <f>'Actual Solar Data'!K5787</f>
        <v>0</v>
      </c>
      <c r="E5797" s="59">
        <f>whlsecost_hourly_4002_201911!C650</f>
        <v>43796</v>
      </c>
      <c r="F5797" s="85">
        <f>whlsecost_hourly_4002_201911!D650</f>
        <v>19</v>
      </c>
      <c r="G5797" s="2">
        <f>whlsecost_hourly_4002_201911!F650</f>
        <v>36.18</v>
      </c>
      <c r="H5797" s="2">
        <f>whlsecost_hourly_4002_201911!X650</f>
        <v>1.23</v>
      </c>
      <c r="I5797" s="2">
        <f t="shared" si="183"/>
        <v>37.409999999999997</v>
      </c>
      <c r="J5797" s="68">
        <f t="shared" si="182"/>
        <v>0</v>
      </c>
    </row>
    <row r="5798" spans="1:10" x14ac:dyDescent="0.25">
      <c r="A5798" s="28">
        <v>11</v>
      </c>
      <c r="B5798" s="28">
        <v>27</v>
      </c>
      <c r="C5798" s="12" t="s">
        <v>22</v>
      </c>
      <c r="D5798" s="66">
        <f>'Actual Solar Data'!K5788</f>
        <v>0</v>
      </c>
      <c r="E5798" s="59">
        <f>whlsecost_hourly_4002_201911!C651</f>
        <v>43796</v>
      </c>
      <c r="F5798" s="85">
        <f>whlsecost_hourly_4002_201911!D651</f>
        <v>20</v>
      </c>
      <c r="G5798" s="2">
        <f>whlsecost_hourly_4002_201911!F651</f>
        <v>25.32</v>
      </c>
      <c r="H5798" s="2">
        <f>whlsecost_hourly_4002_201911!X651</f>
        <v>1.21</v>
      </c>
      <c r="I5798" s="2">
        <f t="shared" si="183"/>
        <v>26.53</v>
      </c>
      <c r="J5798" s="68">
        <f t="shared" si="182"/>
        <v>0</v>
      </c>
    </row>
    <row r="5799" spans="1:10" x14ac:dyDescent="0.25">
      <c r="A5799" s="28">
        <v>11</v>
      </c>
      <c r="B5799" s="28">
        <v>27</v>
      </c>
      <c r="C5799" s="12" t="s">
        <v>23</v>
      </c>
      <c r="D5799" s="66">
        <f>'Actual Solar Data'!K5789</f>
        <v>0</v>
      </c>
      <c r="E5799" s="59">
        <f>whlsecost_hourly_4002_201911!C652</f>
        <v>43796</v>
      </c>
      <c r="F5799" s="85">
        <f>whlsecost_hourly_4002_201911!D652</f>
        <v>21</v>
      </c>
      <c r="G5799" s="2">
        <f>whlsecost_hourly_4002_201911!F652</f>
        <v>22.82</v>
      </c>
      <c r="H5799" s="2">
        <f>whlsecost_hourly_4002_201911!X652</f>
        <v>1.1800000000000002</v>
      </c>
      <c r="I5799" s="2">
        <f t="shared" si="183"/>
        <v>24</v>
      </c>
      <c r="J5799" s="68">
        <f t="shared" si="182"/>
        <v>0</v>
      </c>
    </row>
    <row r="5800" spans="1:10" x14ac:dyDescent="0.25">
      <c r="A5800" s="28">
        <v>11</v>
      </c>
      <c r="B5800" s="28">
        <v>27</v>
      </c>
      <c r="C5800" s="12" t="s">
        <v>24</v>
      </c>
      <c r="D5800" s="66">
        <f>'Actual Solar Data'!K5790</f>
        <v>0</v>
      </c>
      <c r="E5800" s="59">
        <f>whlsecost_hourly_4002_201911!C653</f>
        <v>43796</v>
      </c>
      <c r="F5800" s="85">
        <f>whlsecost_hourly_4002_201911!D653</f>
        <v>22</v>
      </c>
      <c r="G5800" s="2">
        <f>whlsecost_hourly_4002_201911!F653</f>
        <v>25.32</v>
      </c>
      <c r="H5800" s="2">
        <f>whlsecost_hourly_4002_201911!X653</f>
        <v>1.4700000000000002</v>
      </c>
      <c r="I5800" s="2">
        <f t="shared" si="183"/>
        <v>26.79</v>
      </c>
      <c r="J5800" s="68">
        <f t="shared" si="182"/>
        <v>0</v>
      </c>
    </row>
    <row r="5801" spans="1:10" x14ac:dyDescent="0.25">
      <c r="A5801" s="28">
        <v>11</v>
      </c>
      <c r="B5801" s="28">
        <v>27</v>
      </c>
      <c r="C5801" s="12" t="s">
        <v>25</v>
      </c>
      <c r="D5801" s="66">
        <f>'Actual Solar Data'!K5791</f>
        <v>0</v>
      </c>
      <c r="E5801" s="59">
        <f>whlsecost_hourly_4002_201911!C654</f>
        <v>43796</v>
      </c>
      <c r="F5801" s="85">
        <f>whlsecost_hourly_4002_201911!D654</f>
        <v>23</v>
      </c>
      <c r="G5801" s="2">
        <f>whlsecost_hourly_4002_201911!F654</f>
        <v>26.74</v>
      </c>
      <c r="H5801" s="2">
        <f>whlsecost_hourly_4002_201911!X654</f>
        <v>1.84</v>
      </c>
      <c r="I5801" s="2">
        <f t="shared" si="183"/>
        <v>28.58</v>
      </c>
      <c r="J5801" s="68">
        <f t="shared" si="182"/>
        <v>0</v>
      </c>
    </row>
    <row r="5802" spans="1:10" x14ac:dyDescent="0.25">
      <c r="A5802" s="28">
        <v>11</v>
      </c>
      <c r="B5802" s="28">
        <v>27</v>
      </c>
      <c r="C5802" s="12" t="s">
        <v>26</v>
      </c>
      <c r="D5802" s="66">
        <f>'Actual Solar Data'!K5792</f>
        <v>0</v>
      </c>
      <c r="E5802" s="59">
        <f>whlsecost_hourly_4002_201911!C655</f>
        <v>43796</v>
      </c>
      <c r="F5802" s="85">
        <f>whlsecost_hourly_4002_201911!D655</f>
        <v>24</v>
      </c>
      <c r="G5802" s="2">
        <f>whlsecost_hourly_4002_201911!F655</f>
        <v>19.850000000000001</v>
      </c>
      <c r="H5802" s="2">
        <f>whlsecost_hourly_4002_201911!X655</f>
        <v>1</v>
      </c>
      <c r="I5802" s="2">
        <f t="shared" si="183"/>
        <v>20.85</v>
      </c>
      <c r="J5802" s="68">
        <f t="shared" si="182"/>
        <v>0</v>
      </c>
    </row>
    <row r="5803" spans="1:10" x14ac:dyDescent="0.25">
      <c r="A5803" s="28">
        <v>11</v>
      </c>
      <c r="B5803" s="28">
        <v>28</v>
      </c>
      <c r="C5803" s="12" t="s">
        <v>3</v>
      </c>
      <c r="D5803" s="66">
        <f>'Actual Solar Data'!K5793</f>
        <v>0</v>
      </c>
      <c r="E5803" s="59">
        <f>whlsecost_hourly_4002_201911!C656</f>
        <v>43797</v>
      </c>
      <c r="F5803" s="85">
        <f>whlsecost_hourly_4002_201911!D656</f>
        <v>1</v>
      </c>
      <c r="G5803" s="2">
        <f>whlsecost_hourly_4002_201911!F656</f>
        <v>22.2</v>
      </c>
      <c r="H5803" s="2">
        <f>whlsecost_hourly_4002_201911!X656</f>
        <v>0.71</v>
      </c>
      <c r="I5803" s="2">
        <f t="shared" si="183"/>
        <v>22.91</v>
      </c>
      <c r="J5803" s="68">
        <f t="shared" si="182"/>
        <v>0</v>
      </c>
    </row>
    <row r="5804" spans="1:10" x14ac:dyDescent="0.25">
      <c r="A5804" s="28">
        <v>11</v>
      </c>
      <c r="B5804" s="28">
        <v>28</v>
      </c>
      <c r="C5804" s="12" t="s">
        <v>4</v>
      </c>
      <c r="D5804" s="66">
        <f>'Actual Solar Data'!K5794</f>
        <v>0</v>
      </c>
      <c r="E5804" s="59">
        <f>whlsecost_hourly_4002_201911!C657</f>
        <v>43797</v>
      </c>
      <c r="F5804" s="85">
        <f>whlsecost_hourly_4002_201911!D657</f>
        <v>2</v>
      </c>
      <c r="G5804" s="2">
        <f>whlsecost_hourly_4002_201911!F657</f>
        <v>19.63</v>
      </c>
      <c r="H5804" s="2">
        <f>whlsecost_hourly_4002_201911!X657</f>
        <v>0.62</v>
      </c>
      <c r="I5804" s="2">
        <f t="shared" si="183"/>
        <v>20.25</v>
      </c>
      <c r="J5804" s="68">
        <f t="shared" si="182"/>
        <v>0</v>
      </c>
    </row>
    <row r="5805" spans="1:10" x14ac:dyDescent="0.25">
      <c r="A5805" s="28">
        <v>11</v>
      </c>
      <c r="B5805" s="28">
        <v>28</v>
      </c>
      <c r="C5805" s="12" t="s">
        <v>5</v>
      </c>
      <c r="D5805" s="66">
        <f>'Actual Solar Data'!K5795</f>
        <v>0</v>
      </c>
      <c r="E5805" s="59">
        <f>whlsecost_hourly_4002_201911!C658</f>
        <v>43797</v>
      </c>
      <c r="F5805" s="85">
        <f>whlsecost_hourly_4002_201911!D658</f>
        <v>3</v>
      </c>
      <c r="G5805" s="2">
        <f>whlsecost_hourly_4002_201911!F658</f>
        <v>17.149999999999999</v>
      </c>
      <c r="H5805" s="2">
        <f>whlsecost_hourly_4002_201911!X658</f>
        <v>0.6</v>
      </c>
      <c r="I5805" s="2">
        <f t="shared" si="183"/>
        <v>17.75</v>
      </c>
      <c r="J5805" s="68">
        <f t="shared" si="182"/>
        <v>0</v>
      </c>
    </row>
    <row r="5806" spans="1:10" x14ac:dyDescent="0.25">
      <c r="A5806" s="28">
        <v>11</v>
      </c>
      <c r="B5806" s="28">
        <v>28</v>
      </c>
      <c r="C5806" s="12" t="s">
        <v>6</v>
      </c>
      <c r="D5806" s="66">
        <f>'Actual Solar Data'!K5796</f>
        <v>0</v>
      </c>
      <c r="E5806" s="59">
        <f>whlsecost_hourly_4002_201911!C659</f>
        <v>43797</v>
      </c>
      <c r="F5806" s="85">
        <f>whlsecost_hourly_4002_201911!D659</f>
        <v>4</v>
      </c>
      <c r="G5806" s="2">
        <f>whlsecost_hourly_4002_201911!F659</f>
        <v>16.36</v>
      </c>
      <c r="H5806" s="2">
        <f>whlsecost_hourly_4002_201911!X659</f>
        <v>0.59</v>
      </c>
      <c r="I5806" s="2">
        <f t="shared" si="183"/>
        <v>16.95</v>
      </c>
      <c r="J5806" s="68">
        <f t="shared" si="182"/>
        <v>0</v>
      </c>
    </row>
    <row r="5807" spans="1:10" x14ac:dyDescent="0.25">
      <c r="A5807" s="28">
        <v>11</v>
      </c>
      <c r="B5807" s="28">
        <v>28</v>
      </c>
      <c r="C5807" s="12" t="s">
        <v>7</v>
      </c>
      <c r="D5807" s="66">
        <f>'Actual Solar Data'!K5797</f>
        <v>0</v>
      </c>
      <c r="E5807" s="59">
        <f>whlsecost_hourly_4002_201911!C660</f>
        <v>43797</v>
      </c>
      <c r="F5807" s="85">
        <f>whlsecost_hourly_4002_201911!D660</f>
        <v>5</v>
      </c>
      <c r="G5807" s="2">
        <f>whlsecost_hourly_4002_201911!F660</f>
        <v>17.89</v>
      </c>
      <c r="H5807" s="2">
        <f>whlsecost_hourly_4002_201911!X660</f>
        <v>0.6</v>
      </c>
      <c r="I5807" s="2">
        <f t="shared" si="183"/>
        <v>18.490000000000002</v>
      </c>
      <c r="J5807" s="68">
        <f t="shared" si="182"/>
        <v>0</v>
      </c>
    </row>
    <row r="5808" spans="1:10" x14ac:dyDescent="0.25">
      <c r="A5808" s="28">
        <v>11</v>
      </c>
      <c r="B5808" s="28">
        <v>28</v>
      </c>
      <c r="C5808" s="12" t="s">
        <v>8</v>
      </c>
      <c r="D5808" s="66">
        <f>'Actual Solar Data'!K5798</f>
        <v>0</v>
      </c>
      <c r="E5808" s="59">
        <f>whlsecost_hourly_4002_201911!C661</f>
        <v>43797</v>
      </c>
      <c r="F5808" s="85">
        <f>whlsecost_hourly_4002_201911!D661</f>
        <v>6</v>
      </c>
      <c r="G5808" s="2">
        <f>whlsecost_hourly_4002_201911!F661</f>
        <v>19.34</v>
      </c>
      <c r="H5808" s="2">
        <f>whlsecost_hourly_4002_201911!X661</f>
        <v>0.57000000000000006</v>
      </c>
      <c r="I5808" s="2">
        <f t="shared" si="183"/>
        <v>19.91</v>
      </c>
      <c r="J5808" s="68">
        <f t="shared" si="182"/>
        <v>0</v>
      </c>
    </row>
    <row r="5809" spans="1:10" x14ac:dyDescent="0.25">
      <c r="A5809" s="28">
        <v>11</v>
      </c>
      <c r="B5809" s="28">
        <v>28</v>
      </c>
      <c r="C5809" s="12" t="s">
        <v>9</v>
      </c>
      <c r="D5809" s="66">
        <f>'Actual Solar Data'!K5799</f>
        <v>0</v>
      </c>
      <c r="E5809" s="59">
        <f>whlsecost_hourly_4002_201911!C662</f>
        <v>43797</v>
      </c>
      <c r="F5809" s="85">
        <f>whlsecost_hourly_4002_201911!D662</f>
        <v>7</v>
      </c>
      <c r="G5809" s="2">
        <f>whlsecost_hourly_4002_201911!F662</f>
        <v>19.87</v>
      </c>
      <c r="H5809" s="2">
        <f>whlsecost_hourly_4002_201911!X662</f>
        <v>0.75</v>
      </c>
      <c r="I5809" s="2">
        <f t="shared" si="183"/>
        <v>20.62</v>
      </c>
      <c r="J5809" s="68">
        <f t="shared" si="182"/>
        <v>0</v>
      </c>
    </row>
    <row r="5810" spans="1:10" x14ac:dyDescent="0.25">
      <c r="A5810" s="28">
        <v>11</v>
      </c>
      <c r="B5810" s="28">
        <v>28</v>
      </c>
      <c r="C5810" s="12" t="s">
        <v>10</v>
      </c>
      <c r="D5810" s="66">
        <f>'Actual Solar Data'!K5800</f>
        <v>581</v>
      </c>
      <c r="E5810" s="59">
        <f>whlsecost_hourly_4002_201911!C663</f>
        <v>43797</v>
      </c>
      <c r="F5810" s="85">
        <f>whlsecost_hourly_4002_201911!D663</f>
        <v>8</v>
      </c>
      <c r="G5810" s="2">
        <f>whlsecost_hourly_4002_201911!F663</f>
        <v>21.32</v>
      </c>
      <c r="H5810" s="2">
        <f>whlsecost_hourly_4002_201911!X663</f>
        <v>1.19</v>
      </c>
      <c r="I5810" s="2">
        <f t="shared" si="183"/>
        <v>22.51</v>
      </c>
      <c r="J5810" s="68">
        <f t="shared" si="182"/>
        <v>13078.310000000001</v>
      </c>
    </row>
    <row r="5811" spans="1:10" x14ac:dyDescent="0.25">
      <c r="A5811" s="28">
        <v>11</v>
      </c>
      <c r="B5811" s="28">
        <v>28</v>
      </c>
      <c r="C5811" s="12" t="s">
        <v>11</v>
      </c>
      <c r="D5811" s="66">
        <f>'Actual Solar Data'!K5801</f>
        <v>3924</v>
      </c>
      <c r="E5811" s="59">
        <f>whlsecost_hourly_4002_201911!C664</f>
        <v>43797</v>
      </c>
      <c r="F5811" s="85">
        <f>whlsecost_hourly_4002_201911!D664</f>
        <v>9</v>
      </c>
      <c r="G5811" s="2">
        <f>whlsecost_hourly_4002_201911!F664</f>
        <v>31.39</v>
      </c>
      <c r="H5811" s="2">
        <f>whlsecost_hourly_4002_201911!X664</f>
        <v>0.76</v>
      </c>
      <c r="I5811" s="2">
        <f t="shared" si="183"/>
        <v>32.15</v>
      </c>
      <c r="J5811" s="68">
        <f t="shared" si="182"/>
        <v>126156.59999999999</v>
      </c>
    </row>
    <row r="5812" spans="1:10" x14ac:dyDescent="0.25">
      <c r="A5812" s="28">
        <v>11</v>
      </c>
      <c r="B5812" s="28">
        <v>28</v>
      </c>
      <c r="C5812" s="12" t="s">
        <v>12</v>
      </c>
      <c r="D5812" s="66">
        <f>'Actual Solar Data'!K5802</f>
        <v>10062</v>
      </c>
      <c r="E5812" s="59">
        <f>whlsecost_hourly_4002_201911!C665</f>
        <v>43797</v>
      </c>
      <c r="F5812" s="85">
        <f>whlsecost_hourly_4002_201911!D665</f>
        <v>10</v>
      </c>
      <c r="G5812" s="2">
        <f>whlsecost_hourly_4002_201911!F665</f>
        <v>43.31</v>
      </c>
      <c r="H5812" s="2">
        <f>whlsecost_hourly_4002_201911!X665</f>
        <v>0.87</v>
      </c>
      <c r="I5812" s="2">
        <f t="shared" si="183"/>
        <v>44.18</v>
      </c>
      <c r="J5812" s="68">
        <f t="shared" si="182"/>
        <v>444539.16</v>
      </c>
    </row>
    <row r="5813" spans="1:10" x14ac:dyDescent="0.25">
      <c r="A5813" s="28">
        <v>11</v>
      </c>
      <c r="B5813" s="28">
        <v>28</v>
      </c>
      <c r="C5813" s="12" t="s">
        <v>13</v>
      </c>
      <c r="D5813" s="66">
        <f>'Actual Solar Data'!K5803</f>
        <v>9888</v>
      </c>
      <c r="E5813" s="59">
        <f>whlsecost_hourly_4002_201911!C666</f>
        <v>43797</v>
      </c>
      <c r="F5813" s="85">
        <f>whlsecost_hourly_4002_201911!D666</f>
        <v>11</v>
      </c>
      <c r="G5813" s="2">
        <f>whlsecost_hourly_4002_201911!F666</f>
        <v>42.6</v>
      </c>
      <c r="H5813" s="2">
        <f>whlsecost_hourly_4002_201911!X666</f>
        <v>0.82000000000000006</v>
      </c>
      <c r="I5813" s="2">
        <f t="shared" si="183"/>
        <v>43.42</v>
      </c>
      <c r="J5813" s="68">
        <f t="shared" si="182"/>
        <v>429336.96</v>
      </c>
    </row>
    <row r="5814" spans="1:10" x14ac:dyDescent="0.25">
      <c r="A5814" s="28">
        <v>11</v>
      </c>
      <c r="B5814" s="28">
        <v>28</v>
      </c>
      <c r="C5814" s="12" t="s">
        <v>14</v>
      </c>
      <c r="D5814" s="66">
        <f>'Actual Solar Data'!K5804</f>
        <v>11117</v>
      </c>
      <c r="E5814" s="59">
        <f>whlsecost_hourly_4002_201911!C667</f>
        <v>43797</v>
      </c>
      <c r="F5814" s="85">
        <f>whlsecost_hourly_4002_201911!D667</f>
        <v>12</v>
      </c>
      <c r="G5814" s="2">
        <f>whlsecost_hourly_4002_201911!F667</f>
        <v>41.75</v>
      </c>
      <c r="H5814" s="2">
        <f>whlsecost_hourly_4002_201911!X667</f>
        <v>0.83000000000000007</v>
      </c>
      <c r="I5814" s="2">
        <f t="shared" si="183"/>
        <v>42.58</v>
      </c>
      <c r="J5814" s="68">
        <f t="shared" si="182"/>
        <v>473361.86</v>
      </c>
    </row>
    <row r="5815" spans="1:10" x14ac:dyDescent="0.25">
      <c r="A5815" s="28">
        <v>11</v>
      </c>
      <c r="B5815" s="28">
        <v>28</v>
      </c>
      <c r="C5815" s="12" t="s">
        <v>15</v>
      </c>
      <c r="D5815" s="66">
        <f>'Actual Solar Data'!K5805</f>
        <v>11359</v>
      </c>
      <c r="E5815" s="59">
        <f>whlsecost_hourly_4002_201911!C668</f>
        <v>43797</v>
      </c>
      <c r="F5815" s="85">
        <f>whlsecost_hourly_4002_201911!D668</f>
        <v>13</v>
      </c>
      <c r="G5815" s="2">
        <f>whlsecost_hourly_4002_201911!F668</f>
        <v>35.78</v>
      </c>
      <c r="H5815" s="2">
        <f>whlsecost_hourly_4002_201911!X668</f>
        <v>1.17</v>
      </c>
      <c r="I5815" s="2">
        <f t="shared" si="183"/>
        <v>36.950000000000003</v>
      </c>
      <c r="J5815" s="68">
        <f t="shared" si="182"/>
        <v>419715.05000000005</v>
      </c>
    </row>
    <row r="5816" spans="1:10" x14ac:dyDescent="0.25">
      <c r="A5816" s="28">
        <v>11</v>
      </c>
      <c r="B5816" s="28">
        <v>28</v>
      </c>
      <c r="C5816" s="12" t="s">
        <v>16</v>
      </c>
      <c r="D5816" s="66">
        <f>'Actual Solar Data'!K5806</f>
        <v>12207</v>
      </c>
      <c r="E5816" s="59">
        <f>whlsecost_hourly_4002_201911!C669</f>
        <v>43797</v>
      </c>
      <c r="F5816" s="85">
        <f>whlsecost_hourly_4002_201911!D669</f>
        <v>14</v>
      </c>
      <c r="G5816" s="2">
        <f>whlsecost_hourly_4002_201911!F669</f>
        <v>22.53</v>
      </c>
      <c r="H5816" s="2">
        <f>whlsecost_hourly_4002_201911!X669</f>
        <v>0.88</v>
      </c>
      <c r="I5816" s="2">
        <f t="shared" si="183"/>
        <v>23.41</v>
      </c>
      <c r="J5816" s="68">
        <f t="shared" si="182"/>
        <v>285765.87</v>
      </c>
    </row>
    <row r="5817" spans="1:10" x14ac:dyDescent="0.25">
      <c r="A5817" s="28">
        <v>11</v>
      </c>
      <c r="B5817" s="28">
        <v>28</v>
      </c>
      <c r="C5817" s="12" t="s">
        <v>17</v>
      </c>
      <c r="D5817" s="66">
        <f>'Actual Solar Data'!K5807</f>
        <v>8310</v>
      </c>
      <c r="E5817" s="59">
        <f>whlsecost_hourly_4002_201911!C670</f>
        <v>43797</v>
      </c>
      <c r="F5817" s="85">
        <f>whlsecost_hourly_4002_201911!D670</f>
        <v>15</v>
      </c>
      <c r="G5817" s="2">
        <f>whlsecost_hourly_4002_201911!F670</f>
        <v>20.81</v>
      </c>
      <c r="H5817" s="2">
        <f>whlsecost_hourly_4002_201911!X670</f>
        <v>0.88</v>
      </c>
      <c r="I5817" s="2">
        <f t="shared" si="183"/>
        <v>21.689999999999998</v>
      </c>
      <c r="J5817" s="68">
        <f t="shared" si="182"/>
        <v>180243.9</v>
      </c>
    </row>
    <row r="5818" spans="1:10" x14ac:dyDescent="0.25">
      <c r="A5818" s="28">
        <v>11</v>
      </c>
      <c r="B5818" s="28">
        <v>28</v>
      </c>
      <c r="C5818" s="12" t="s">
        <v>18</v>
      </c>
      <c r="D5818" s="66">
        <f>'Actual Solar Data'!K5808</f>
        <v>2245</v>
      </c>
      <c r="E5818" s="59">
        <f>whlsecost_hourly_4002_201911!C671</f>
        <v>43797</v>
      </c>
      <c r="F5818" s="85">
        <f>whlsecost_hourly_4002_201911!D671</f>
        <v>16</v>
      </c>
      <c r="G5818" s="2">
        <f>whlsecost_hourly_4002_201911!F671</f>
        <v>20.87</v>
      </c>
      <c r="H5818" s="2">
        <f>whlsecost_hourly_4002_201911!X671</f>
        <v>0.65</v>
      </c>
      <c r="I5818" s="2">
        <f t="shared" si="183"/>
        <v>21.52</v>
      </c>
      <c r="J5818" s="68">
        <f t="shared" si="182"/>
        <v>48312.4</v>
      </c>
    </row>
    <row r="5819" spans="1:10" x14ac:dyDescent="0.25">
      <c r="A5819" s="28">
        <v>11</v>
      </c>
      <c r="B5819" s="28">
        <v>28</v>
      </c>
      <c r="C5819" s="12" t="s">
        <v>19</v>
      </c>
      <c r="D5819" s="66">
        <f>'Actual Solar Data'!K5809</f>
        <v>250</v>
      </c>
      <c r="E5819" s="59">
        <f>whlsecost_hourly_4002_201911!C672</f>
        <v>43797</v>
      </c>
      <c r="F5819" s="85">
        <f>whlsecost_hourly_4002_201911!D672</f>
        <v>17</v>
      </c>
      <c r="G5819" s="2">
        <f>whlsecost_hourly_4002_201911!F672</f>
        <v>21.54</v>
      </c>
      <c r="H5819" s="2">
        <f>whlsecost_hourly_4002_201911!X672</f>
        <v>0.63</v>
      </c>
      <c r="I5819" s="2">
        <f t="shared" si="183"/>
        <v>22.169999999999998</v>
      </c>
      <c r="J5819" s="68">
        <f t="shared" si="182"/>
        <v>5542.4999999999991</v>
      </c>
    </row>
    <row r="5820" spans="1:10" x14ac:dyDescent="0.25">
      <c r="A5820" s="28">
        <v>11</v>
      </c>
      <c r="B5820" s="28">
        <v>28</v>
      </c>
      <c r="C5820" s="12" t="s">
        <v>20</v>
      </c>
      <c r="D5820" s="66">
        <f>'Actual Solar Data'!K5810</f>
        <v>0</v>
      </c>
      <c r="E5820" s="59">
        <f>whlsecost_hourly_4002_201911!C673</f>
        <v>43797</v>
      </c>
      <c r="F5820" s="85">
        <f>whlsecost_hourly_4002_201911!D673</f>
        <v>18</v>
      </c>
      <c r="G5820" s="2">
        <f>whlsecost_hourly_4002_201911!F673</f>
        <v>21.26</v>
      </c>
      <c r="H5820" s="2">
        <f>whlsecost_hourly_4002_201911!X673</f>
        <v>0.61</v>
      </c>
      <c r="I5820" s="2">
        <f t="shared" si="183"/>
        <v>21.87</v>
      </c>
      <c r="J5820" s="68">
        <f t="shared" si="182"/>
        <v>0</v>
      </c>
    </row>
    <row r="5821" spans="1:10" x14ac:dyDescent="0.25">
      <c r="A5821" s="28">
        <v>11</v>
      </c>
      <c r="B5821" s="28">
        <v>28</v>
      </c>
      <c r="C5821" s="12" t="s">
        <v>21</v>
      </c>
      <c r="D5821" s="66">
        <f>'Actual Solar Data'!K5811</f>
        <v>0</v>
      </c>
      <c r="E5821" s="59">
        <f>whlsecost_hourly_4002_201911!C674</f>
        <v>43797</v>
      </c>
      <c r="F5821" s="85">
        <f>whlsecost_hourly_4002_201911!D674</f>
        <v>19</v>
      </c>
      <c r="G5821" s="2">
        <f>whlsecost_hourly_4002_201911!F674</f>
        <v>21.24</v>
      </c>
      <c r="H5821" s="2">
        <f>whlsecost_hourly_4002_201911!X674</f>
        <v>0.59</v>
      </c>
      <c r="I5821" s="2">
        <f t="shared" si="183"/>
        <v>21.83</v>
      </c>
      <c r="J5821" s="68">
        <f t="shared" si="182"/>
        <v>0</v>
      </c>
    </row>
    <row r="5822" spans="1:10" x14ac:dyDescent="0.25">
      <c r="A5822" s="28">
        <v>11</v>
      </c>
      <c r="B5822" s="28">
        <v>28</v>
      </c>
      <c r="C5822" s="12" t="s">
        <v>22</v>
      </c>
      <c r="D5822" s="66">
        <f>'Actual Solar Data'!K5812</f>
        <v>0</v>
      </c>
      <c r="E5822" s="59">
        <f>whlsecost_hourly_4002_201911!C675</f>
        <v>43797</v>
      </c>
      <c r="F5822" s="85">
        <f>whlsecost_hourly_4002_201911!D675</f>
        <v>20</v>
      </c>
      <c r="G5822" s="2">
        <f>whlsecost_hourly_4002_201911!F675</f>
        <v>21.7</v>
      </c>
      <c r="H5822" s="2">
        <f>whlsecost_hourly_4002_201911!X675</f>
        <v>0.6</v>
      </c>
      <c r="I5822" s="2">
        <f t="shared" si="183"/>
        <v>22.3</v>
      </c>
      <c r="J5822" s="68">
        <f t="shared" si="182"/>
        <v>0</v>
      </c>
    </row>
    <row r="5823" spans="1:10" x14ac:dyDescent="0.25">
      <c r="A5823" s="28">
        <v>11</v>
      </c>
      <c r="B5823" s="28">
        <v>28</v>
      </c>
      <c r="C5823" s="12" t="s">
        <v>23</v>
      </c>
      <c r="D5823" s="66">
        <f>'Actual Solar Data'!K5813</f>
        <v>0</v>
      </c>
      <c r="E5823" s="59">
        <f>whlsecost_hourly_4002_201911!C676</f>
        <v>43797</v>
      </c>
      <c r="F5823" s="85">
        <f>whlsecost_hourly_4002_201911!D676</f>
        <v>21</v>
      </c>
      <c r="G5823" s="2">
        <f>whlsecost_hourly_4002_201911!F676</f>
        <v>27.05</v>
      </c>
      <c r="H5823" s="2">
        <f>whlsecost_hourly_4002_201911!X676</f>
        <v>0.83000000000000007</v>
      </c>
      <c r="I5823" s="2">
        <f t="shared" si="183"/>
        <v>27.880000000000003</v>
      </c>
      <c r="J5823" s="68">
        <f t="shared" si="182"/>
        <v>0</v>
      </c>
    </row>
    <row r="5824" spans="1:10" x14ac:dyDescent="0.25">
      <c r="A5824" s="28">
        <v>11</v>
      </c>
      <c r="B5824" s="28">
        <v>28</v>
      </c>
      <c r="C5824" s="12" t="s">
        <v>24</v>
      </c>
      <c r="D5824" s="66">
        <f>'Actual Solar Data'!K5814</f>
        <v>0</v>
      </c>
      <c r="E5824" s="59">
        <f>whlsecost_hourly_4002_201911!C677</f>
        <v>43797</v>
      </c>
      <c r="F5824" s="85">
        <f>whlsecost_hourly_4002_201911!D677</f>
        <v>22</v>
      </c>
      <c r="G5824" s="2">
        <f>whlsecost_hourly_4002_201911!F677</f>
        <v>27.89</v>
      </c>
      <c r="H5824" s="2">
        <f>whlsecost_hourly_4002_201911!X677</f>
        <v>0.99</v>
      </c>
      <c r="I5824" s="2">
        <f t="shared" si="183"/>
        <v>28.88</v>
      </c>
      <c r="J5824" s="68">
        <f t="shared" si="182"/>
        <v>0</v>
      </c>
    </row>
    <row r="5825" spans="1:10" x14ac:dyDescent="0.25">
      <c r="A5825" s="28">
        <v>11</v>
      </c>
      <c r="B5825" s="28">
        <v>28</v>
      </c>
      <c r="C5825" s="12" t="s">
        <v>25</v>
      </c>
      <c r="D5825" s="66">
        <f>'Actual Solar Data'!K5815</f>
        <v>0</v>
      </c>
      <c r="E5825" s="59">
        <f>whlsecost_hourly_4002_201911!C678</f>
        <v>43797</v>
      </c>
      <c r="F5825" s="85">
        <f>whlsecost_hourly_4002_201911!D678</f>
        <v>23</v>
      </c>
      <c r="G5825" s="2">
        <f>whlsecost_hourly_4002_201911!F678</f>
        <v>20.72</v>
      </c>
      <c r="H5825" s="2">
        <f>whlsecost_hourly_4002_201911!X678</f>
        <v>1.28</v>
      </c>
      <c r="I5825" s="2">
        <f t="shared" si="183"/>
        <v>22</v>
      </c>
      <c r="J5825" s="68">
        <f t="shared" si="182"/>
        <v>0</v>
      </c>
    </row>
    <row r="5826" spans="1:10" x14ac:dyDescent="0.25">
      <c r="A5826" s="28">
        <v>11</v>
      </c>
      <c r="B5826" s="28">
        <v>28</v>
      </c>
      <c r="C5826" s="12" t="s">
        <v>26</v>
      </c>
      <c r="D5826" s="66">
        <f>'Actual Solar Data'!K5816</f>
        <v>0</v>
      </c>
      <c r="E5826" s="59">
        <f>whlsecost_hourly_4002_201911!C679</f>
        <v>43797</v>
      </c>
      <c r="F5826" s="85">
        <f>whlsecost_hourly_4002_201911!D679</f>
        <v>24</v>
      </c>
      <c r="G5826" s="2">
        <f>whlsecost_hourly_4002_201911!F679</f>
        <v>19.22</v>
      </c>
      <c r="H5826" s="2">
        <f>whlsecost_hourly_4002_201911!X679</f>
        <v>1.17</v>
      </c>
      <c r="I5826" s="2">
        <f t="shared" si="183"/>
        <v>20.39</v>
      </c>
      <c r="J5826" s="68">
        <f t="shared" si="182"/>
        <v>0</v>
      </c>
    </row>
    <row r="5827" spans="1:10" x14ac:dyDescent="0.25">
      <c r="A5827" s="28">
        <v>11</v>
      </c>
      <c r="B5827" s="28">
        <v>29</v>
      </c>
      <c r="C5827" s="12" t="s">
        <v>3</v>
      </c>
      <c r="D5827" s="66">
        <f>'Actual Solar Data'!K5817</f>
        <v>0</v>
      </c>
      <c r="E5827" s="59">
        <f>whlsecost_hourly_4002_201911!C680</f>
        <v>43798</v>
      </c>
      <c r="F5827" s="85">
        <f>whlsecost_hourly_4002_201911!D680</f>
        <v>1</v>
      </c>
      <c r="G5827" s="2">
        <f>whlsecost_hourly_4002_201911!F680</f>
        <v>23.09</v>
      </c>
      <c r="H5827" s="2">
        <f>whlsecost_hourly_4002_201911!X680</f>
        <v>0.53</v>
      </c>
      <c r="I5827" s="2">
        <f t="shared" si="183"/>
        <v>23.62</v>
      </c>
      <c r="J5827" s="68">
        <f t="shared" si="182"/>
        <v>0</v>
      </c>
    </row>
    <row r="5828" spans="1:10" x14ac:dyDescent="0.25">
      <c r="A5828" s="28">
        <v>11</v>
      </c>
      <c r="B5828" s="28">
        <v>29</v>
      </c>
      <c r="C5828" s="12" t="s">
        <v>4</v>
      </c>
      <c r="D5828" s="66">
        <f>'Actual Solar Data'!K5818</f>
        <v>0</v>
      </c>
      <c r="E5828" s="59">
        <f>whlsecost_hourly_4002_201911!C681</f>
        <v>43798</v>
      </c>
      <c r="F5828" s="85">
        <f>whlsecost_hourly_4002_201911!D681</f>
        <v>2</v>
      </c>
      <c r="G5828" s="2">
        <f>whlsecost_hourly_4002_201911!F681</f>
        <v>19.8</v>
      </c>
      <c r="H5828" s="2">
        <f>whlsecost_hourly_4002_201911!X681</f>
        <v>0.51</v>
      </c>
      <c r="I5828" s="2">
        <f t="shared" si="183"/>
        <v>20.310000000000002</v>
      </c>
      <c r="J5828" s="68">
        <f t="shared" si="182"/>
        <v>0</v>
      </c>
    </row>
    <row r="5829" spans="1:10" x14ac:dyDescent="0.25">
      <c r="A5829" s="28">
        <v>11</v>
      </c>
      <c r="B5829" s="28">
        <v>29</v>
      </c>
      <c r="C5829" s="12" t="s">
        <v>5</v>
      </c>
      <c r="D5829" s="66">
        <f>'Actual Solar Data'!K5819</f>
        <v>0</v>
      </c>
      <c r="E5829" s="59">
        <f>whlsecost_hourly_4002_201911!C682</f>
        <v>43798</v>
      </c>
      <c r="F5829" s="85">
        <f>whlsecost_hourly_4002_201911!D682</f>
        <v>3</v>
      </c>
      <c r="G5829" s="2">
        <f>whlsecost_hourly_4002_201911!F682</f>
        <v>21.02</v>
      </c>
      <c r="H5829" s="2">
        <f>whlsecost_hourly_4002_201911!X682</f>
        <v>0.57999999999999996</v>
      </c>
      <c r="I5829" s="2">
        <f t="shared" si="183"/>
        <v>21.599999999999998</v>
      </c>
      <c r="J5829" s="68">
        <f t="shared" si="182"/>
        <v>0</v>
      </c>
    </row>
    <row r="5830" spans="1:10" x14ac:dyDescent="0.25">
      <c r="A5830" s="28">
        <v>11</v>
      </c>
      <c r="B5830" s="28">
        <v>29</v>
      </c>
      <c r="C5830" s="12" t="s">
        <v>6</v>
      </c>
      <c r="D5830" s="66">
        <f>'Actual Solar Data'!K5820</f>
        <v>0</v>
      </c>
      <c r="E5830" s="59">
        <f>whlsecost_hourly_4002_201911!C683</f>
        <v>43798</v>
      </c>
      <c r="F5830" s="85">
        <f>whlsecost_hourly_4002_201911!D683</f>
        <v>4</v>
      </c>
      <c r="G5830" s="2">
        <f>whlsecost_hourly_4002_201911!F683</f>
        <v>21.04</v>
      </c>
      <c r="H5830" s="2">
        <f>whlsecost_hourly_4002_201911!X683</f>
        <v>0.56999999999999995</v>
      </c>
      <c r="I5830" s="2">
        <f t="shared" si="183"/>
        <v>21.61</v>
      </c>
      <c r="J5830" s="68">
        <f t="shared" si="182"/>
        <v>0</v>
      </c>
    </row>
    <row r="5831" spans="1:10" x14ac:dyDescent="0.25">
      <c r="A5831" s="28">
        <v>11</v>
      </c>
      <c r="B5831" s="28">
        <v>29</v>
      </c>
      <c r="C5831" s="12" t="s">
        <v>7</v>
      </c>
      <c r="D5831" s="66">
        <f>'Actual Solar Data'!K5821</f>
        <v>0</v>
      </c>
      <c r="E5831" s="59">
        <f>whlsecost_hourly_4002_201911!C684</f>
        <v>43798</v>
      </c>
      <c r="F5831" s="85">
        <f>whlsecost_hourly_4002_201911!D684</f>
        <v>5</v>
      </c>
      <c r="G5831" s="2">
        <f>whlsecost_hourly_4002_201911!F684</f>
        <v>20.72</v>
      </c>
      <c r="H5831" s="2">
        <f>whlsecost_hourly_4002_201911!X684</f>
        <v>0.59</v>
      </c>
      <c r="I5831" s="2">
        <f t="shared" si="183"/>
        <v>21.31</v>
      </c>
      <c r="J5831" s="68">
        <f t="shared" si="182"/>
        <v>0</v>
      </c>
    </row>
    <row r="5832" spans="1:10" x14ac:dyDescent="0.25">
      <c r="A5832" s="28">
        <v>11</v>
      </c>
      <c r="B5832" s="28">
        <v>29</v>
      </c>
      <c r="C5832" s="12" t="s">
        <v>8</v>
      </c>
      <c r="D5832" s="66">
        <f>'Actual Solar Data'!K5822</f>
        <v>0</v>
      </c>
      <c r="E5832" s="59">
        <f>whlsecost_hourly_4002_201911!C685</f>
        <v>43798</v>
      </c>
      <c r="F5832" s="85">
        <f>whlsecost_hourly_4002_201911!D685</f>
        <v>6</v>
      </c>
      <c r="G5832" s="2">
        <f>whlsecost_hourly_4002_201911!F685</f>
        <v>22.62</v>
      </c>
      <c r="H5832" s="2">
        <f>whlsecost_hourly_4002_201911!X685</f>
        <v>2.08</v>
      </c>
      <c r="I5832" s="2">
        <f t="shared" si="183"/>
        <v>24.700000000000003</v>
      </c>
      <c r="J5832" s="68">
        <f t="shared" si="182"/>
        <v>0</v>
      </c>
    </row>
    <row r="5833" spans="1:10" x14ac:dyDescent="0.25">
      <c r="A5833" s="28">
        <v>11</v>
      </c>
      <c r="B5833" s="28">
        <v>29</v>
      </c>
      <c r="C5833" s="12" t="s">
        <v>9</v>
      </c>
      <c r="D5833" s="66">
        <f>'Actual Solar Data'!K5823</f>
        <v>200</v>
      </c>
      <c r="E5833" s="59">
        <f>whlsecost_hourly_4002_201911!C686</f>
        <v>43798</v>
      </c>
      <c r="F5833" s="85">
        <f>whlsecost_hourly_4002_201911!D686</f>
        <v>7</v>
      </c>
      <c r="G5833" s="2">
        <f>whlsecost_hourly_4002_201911!F686</f>
        <v>28.74</v>
      </c>
      <c r="H5833" s="2">
        <f>whlsecost_hourly_4002_201911!X686</f>
        <v>2.1999999999999997</v>
      </c>
      <c r="I5833" s="2">
        <f t="shared" si="183"/>
        <v>30.939999999999998</v>
      </c>
      <c r="J5833" s="68">
        <f t="shared" si="182"/>
        <v>6188</v>
      </c>
    </row>
    <row r="5834" spans="1:10" x14ac:dyDescent="0.25">
      <c r="A5834" s="28">
        <v>11</v>
      </c>
      <c r="B5834" s="28">
        <v>29</v>
      </c>
      <c r="C5834" s="12" t="s">
        <v>10</v>
      </c>
      <c r="D5834" s="66">
        <f>'Actual Solar Data'!K5824</f>
        <v>2481</v>
      </c>
      <c r="E5834" s="59">
        <f>whlsecost_hourly_4002_201911!C687</f>
        <v>43798</v>
      </c>
      <c r="F5834" s="85">
        <f>whlsecost_hourly_4002_201911!D687</f>
        <v>8</v>
      </c>
      <c r="G5834" s="2">
        <f>whlsecost_hourly_4002_201911!F687</f>
        <v>38.15</v>
      </c>
      <c r="H5834" s="2">
        <f>whlsecost_hourly_4002_201911!X687</f>
        <v>2.78</v>
      </c>
      <c r="I5834" s="2">
        <f t="shared" si="183"/>
        <v>40.93</v>
      </c>
      <c r="J5834" s="68">
        <f t="shared" si="182"/>
        <v>101547.33</v>
      </c>
    </row>
    <row r="5835" spans="1:10" x14ac:dyDescent="0.25">
      <c r="A5835" s="28">
        <v>11</v>
      </c>
      <c r="B5835" s="28">
        <v>29</v>
      </c>
      <c r="C5835" s="12" t="s">
        <v>11</v>
      </c>
      <c r="D5835" s="66">
        <f>'Actual Solar Data'!K5825</f>
        <v>14008</v>
      </c>
      <c r="E5835" s="59">
        <f>whlsecost_hourly_4002_201911!C688</f>
        <v>43798</v>
      </c>
      <c r="F5835" s="85">
        <f>whlsecost_hourly_4002_201911!D688</f>
        <v>9</v>
      </c>
      <c r="G5835" s="2">
        <f>whlsecost_hourly_4002_201911!F688</f>
        <v>33.24</v>
      </c>
      <c r="H5835" s="2">
        <f>whlsecost_hourly_4002_201911!X688</f>
        <v>1.3499999999999999</v>
      </c>
      <c r="I5835" s="2">
        <f t="shared" si="183"/>
        <v>34.590000000000003</v>
      </c>
      <c r="J5835" s="68">
        <f t="shared" si="182"/>
        <v>484536.72000000003</v>
      </c>
    </row>
    <row r="5836" spans="1:10" x14ac:dyDescent="0.25">
      <c r="A5836" s="28">
        <v>11</v>
      </c>
      <c r="B5836" s="28">
        <v>29</v>
      </c>
      <c r="C5836" s="12" t="s">
        <v>12</v>
      </c>
      <c r="D5836" s="66">
        <f>'Actual Solar Data'!K5826</f>
        <v>32684</v>
      </c>
      <c r="E5836" s="59">
        <f>whlsecost_hourly_4002_201911!C689</f>
        <v>43798</v>
      </c>
      <c r="F5836" s="85">
        <f>whlsecost_hourly_4002_201911!D689</f>
        <v>10</v>
      </c>
      <c r="G5836" s="2">
        <f>whlsecost_hourly_4002_201911!F689</f>
        <v>24.32</v>
      </c>
      <c r="H5836" s="2">
        <f>whlsecost_hourly_4002_201911!X689</f>
        <v>1.08</v>
      </c>
      <c r="I5836" s="2">
        <f t="shared" si="183"/>
        <v>25.4</v>
      </c>
      <c r="J5836" s="68">
        <f t="shared" si="182"/>
        <v>830173.6</v>
      </c>
    </row>
    <row r="5837" spans="1:10" x14ac:dyDescent="0.25">
      <c r="A5837" s="28">
        <v>11</v>
      </c>
      <c r="B5837" s="28">
        <v>29</v>
      </c>
      <c r="C5837" s="12" t="s">
        <v>13</v>
      </c>
      <c r="D5837" s="66">
        <f>'Actual Solar Data'!K5827</f>
        <v>43344</v>
      </c>
      <c r="E5837" s="59">
        <f>whlsecost_hourly_4002_201911!C690</f>
        <v>43798</v>
      </c>
      <c r="F5837" s="85">
        <f>whlsecost_hourly_4002_201911!D690</f>
        <v>11</v>
      </c>
      <c r="G5837" s="2">
        <f>whlsecost_hourly_4002_201911!F690</f>
        <v>29.53</v>
      </c>
      <c r="H5837" s="2">
        <f>whlsecost_hourly_4002_201911!X690</f>
        <v>1.43</v>
      </c>
      <c r="I5837" s="2">
        <f t="shared" si="183"/>
        <v>30.96</v>
      </c>
      <c r="J5837" s="68">
        <f t="shared" si="182"/>
        <v>1341930.24</v>
      </c>
    </row>
    <row r="5838" spans="1:10" x14ac:dyDescent="0.25">
      <c r="A5838" s="28">
        <v>11</v>
      </c>
      <c r="B5838" s="28">
        <v>29</v>
      </c>
      <c r="C5838" s="12" t="s">
        <v>14</v>
      </c>
      <c r="D5838" s="66">
        <f>'Actual Solar Data'!K5828</f>
        <v>44066</v>
      </c>
      <c r="E5838" s="59">
        <f>whlsecost_hourly_4002_201911!C691</f>
        <v>43798</v>
      </c>
      <c r="F5838" s="85">
        <f>whlsecost_hourly_4002_201911!D691</f>
        <v>12</v>
      </c>
      <c r="G5838" s="2">
        <f>whlsecost_hourly_4002_201911!F691</f>
        <v>23.28</v>
      </c>
      <c r="H5838" s="2">
        <f>whlsecost_hourly_4002_201911!X691</f>
        <v>1.0699999999999998</v>
      </c>
      <c r="I5838" s="2">
        <f t="shared" si="183"/>
        <v>24.35</v>
      </c>
      <c r="J5838" s="68">
        <f t="shared" si="182"/>
        <v>1073007.1000000001</v>
      </c>
    </row>
    <row r="5839" spans="1:10" x14ac:dyDescent="0.25">
      <c r="A5839" s="28">
        <v>11</v>
      </c>
      <c r="B5839" s="28">
        <v>29</v>
      </c>
      <c r="C5839" s="12" t="s">
        <v>15</v>
      </c>
      <c r="D5839" s="66">
        <f>'Actual Solar Data'!K5829</f>
        <v>47424</v>
      </c>
      <c r="E5839" s="59">
        <f>whlsecost_hourly_4002_201911!C692</f>
        <v>43798</v>
      </c>
      <c r="F5839" s="85">
        <f>whlsecost_hourly_4002_201911!D692</f>
        <v>13</v>
      </c>
      <c r="G5839" s="2">
        <f>whlsecost_hourly_4002_201911!F692</f>
        <v>19.739999999999998</v>
      </c>
      <c r="H5839" s="2">
        <f>whlsecost_hourly_4002_201911!X692</f>
        <v>0.8899999999999999</v>
      </c>
      <c r="I5839" s="2">
        <f t="shared" si="183"/>
        <v>20.63</v>
      </c>
      <c r="J5839" s="68">
        <f t="shared" si="182"/>
        <v>978357.12</v>
      </c>
    </row>
    <row r="5840" spans="1:10" x14ac:dyDescent="0.25">
      <c r="A5840" s="28">
        <v>11</v>
      </c>
      <c r="B5840" s="28">
        <v>29</v>
      </c>
      <c r="C5840" s="12" t="s">
        <v>16</v>
      </c>
      <c r="D5840" s="66">
        <f>'Actual Solar Data'!K5830</f>
        <v>40330</v>
      </c>
      <c r="E5840" s="59">
        <f>whlsecost_hourly_4002_201911!C693</f>
        <v>43798</v>
      </c>
      <c r="F5840" s="85">
        <f>whlsecost_hourly_4002_201911!D693</f>
        <v>14</v>
      </c>
      <c r="G5840" s="2">
        <f>whlsecost_hourly_4002_201911!F693</f>
        <v>21.49</v>
      </c>
      <c r="H5840" s="2">
        <f>whlsecost_hourly_4002_201911!X693</f>
        <v>0.87</v>
      </c>
      <c r="I5840" s="2">
        <f t="shared" si="183"/>
        <v>22.36</v>
      </c>
      <c r="J5840" s="68">
        <f t="shared" si="182"/>
        <v>901778.79999999993</v>
      </c>
    </row>
    <row r="5841" spans="1:10" x14ac:dyDescent="0.25">
      <c r="A5841" s="28">
        <v>11</v>
      </c>
      <c r="B5841" s="28">
        <v>29</v>
      </c>
      <c r="C5841" s="12" t="s">
        <v>17</v>
      </c>
      <c r="D5841" s="66">
        <f>'Actual Solar Data'!K5831</f>
        <v>23098</v>
      </c>
      <c r="E5841" s="59">
        <f>whlsecost_hourly_4002_201911!C694</f>
        <v>43798</v>
      </c>
      <c r="F5841" s="85">
        <f>whlsecost_hourly_4002_201911!D694</f>
        <v>15</v>
      </c>
      <c r="G5841" s="2">
        <f>whlsecost_hourly_4002_201911!F694</f>
        <v>34.840000000000003</v>
      </c>
      <c r="H5841" s="2">
        <f>whlsecost_hourly_4002_201911!X694</f>
        <v>1.3299999999999998</v>
      </c>
      <c r="I5841" s="2">
        <f t="shared" si="183"/>
        <v>36.17</v>
      </c>
      <c r="J5841" s="68">
        <f t="shared" si="182"/>
        <v>835454.66</v>
      </c>
    </row>
    <row r="5842" spans="1:10" x14ac:dyDescent="0.25">
      <c r="A5842" s="28">
        <v>11</v>
      </c>
      <c r="B5842" s="28">
        <v>29</v>
      </c>
      <c r="C5842" s="12" t="s">
        <v>18</v>
      </c>
      <c r="D5842" s="66">
        <f>'Actual Solar Data'!K5832</f>
        <v>4456</v>
      </c>
      <c r="E5842" s="59">
        <f>whlsecost_hourly_4002_201911!C695</f>
        <v>43798</v>
      </c>
      <c r="F5842" s="85">
        <f>whlsecost_hourly_4002_201911!D695</f>
        <v>16</v>
      </c>
      <c r="G5842" s="2">
        <f>whlsecost_hourly_4002_201911!F695</f>
        <v>35.1</v>
      </c>
      <c r="H5842" s="2">
        <f>whlsecost_hourly_4002_201911!X695</f>
        <v>1.05</v>
      </c>
      <c r="I5842" s="2">
        <f t="shared" si="183"/>
        <v>36.15</v>
      </c>
      <c r="J5842" s="68">
        <f t="shared" si="182"/>
        <v>161084.4</v>
      </c>
    </row>
    <row r="5843" spans="1:10" x14ac:dyDescent="0.25">
      <c r="A5843" s="28">
        <v>11</v>
      </c>
      <c r="B5843" s="28">
        <v>29</v>
      </c>
      <c r="C5843" s="12" t="s">
        <v>19</v>
      </c>
      <c r="D5843" s="66">
        <f>'Actual Solar Data'!K5833</f>
        <v>77</v>
      </c>
      <c r="E5843" s="59">
        <f>whlsecost_hourly_4002_201911!C696</f>
        <v>43798</v>
      </c>
      <c r="F5843" s="85">
        <f>whlsecost_hourly_4002_201911!D696</f>
        <v>17</v>
      </c>
      <c r="G5843" s="2">
        <f>whlsecost_hourly_4002_201911!F696</f>
        <v>39.9</v>
      </c>
      <c r="H5843" s="2">
        <f>whlsecost_hourly_4002_201911!X696</f>
        <v>0.93</v>
      </c>
      <c r="I5843" s="2">
        <f t="shared" si="183"/>
        <v>40.83</v>
      </c>
      <c r="J5843" s="68">
        <f t="shared" ref="J5843:J5875" si="184">D5843*I5843</f>
        <v>3143.91</v>
      </c>
    </row>
    <row r="5844" spans="1:10" x14ac:dyDescent="0.25">
      <c r="A5844" s="28">
        <v>11</v>
      </c>
      <c r="B5844" s="28">
        <v>29</v>
      </c>
      <c r="C5844" s="12" t="s">
        <v>20</v>
      </c>
      <c r="D5844" s="66">
        <f>'Actual Solar Data'!K5834</f>
        <v>0</v>
      </c>
      <c r="E5844" s="59">
        <f>whlsecost_hourly_4002_201911!C697</f>
        <v>43798</v>
      </c>
      <c r="F5844" s="85">
        <f>whlsecost_hourly_4002_201911!D697</f>
        <v>18</v>
      </c>
      <c r="G5844" s="2">
        <f>whlsecost_hourly_4002_201911!F697</f>
        <v>49.94</v>
      </c>
      <c r="H5844" s="2">
        <f>whlsecost_hourly_4002_201911!X697</f>
        <v>0.98</v>
      </c>
      <c r="I5844" s="2">
        <f t="shared" si="183"/>
        <v>50.919999999999995</v>
      </c>
      <c r="J5844" s="68">
        <f t="shared" si="184"/>
        <v>0</v>
      </c>
    </row>
    <row r="5845" spans="1:10" x14ac:dyDescent="0.25">
      <c r="A5845" s="28">
        <v>11</v>
      </c>
      <c r="B5845" s="28">
        <v>29</v>
      </c>
      <c r="C5845" s="12" t="s">
        <v>21</v>
      </c>
      <c r="D5845" s="66">
        <f>'Actual Solar Data'!K5835</f>
        <v>0</v>
      </c>
      <c r="E5845" s="59">
        <f>whlsecost_hourly_4002_201911!C698</f>
        <v>43798</v>
      </c>
      <c r="F5845" s="85">
        <f>whlsecost_hourly_4002_201911!D698</f>
        <v>19</v>
      </c>
      <c r="G5845" s="2">
        <f>whlsecost_hourly_4002_201911!F698</f>
        <v>39.85</v>
      </c>
      <c r="H5845" s="2">
        <f>whlsecost_hourly_4002_201911!X698</f>
        <v>1.0099999999999998</v>
      </c>
      <c r="I5845" s="2">
        <f t="shared" si="183"/>
        <v>40.86</v>
      </c>
      <c r="J5845" s="68">
        <f t="shared" si="184"/>
        <v>0</v>
      </c>
    </row>
    <row r="5846" spans="1:10" x14ac:dyDescent="0.25">
      <c r="A5846" s="28">
        <v>11</v>
      </c>
      <c r="B5846" s="28">
        <v>29</v>
      </c>
      <c r="C5846" s="12" t="s">
        <v>22</v>
      </c>
      <c r="D5846" s="66">
        <f>'Actual Solar Data'!K5836</f>
        <v>0</v>
      </c>
      <c r="E5846" s="59">
        <f>whlsecost_hourly_4002_201911!C699</f>
        <v>43798</v>
      </c>
      <c r="F5846" s="85">
        <f>whlsecost_hourly_4002_201911!D699</f>
        <v>20</v>
      </c>
      <c r="G5846" s="2">
        <f>whlsecost_hourly_4002_201911!F699</f>
        <v>30.21</v>
      </c>
      <c r="H5846" s="2">
        <f>whlsecost_hourly_4002_201911!X699</f>
        <v>0.9</v>
      </c>
      <c r="I5846" s="2">
        <f t="shared" si="183"/>
        <v>31.11</v>
      </c>
      <c r="J5846" s="68">
        <f t="shared" si="184"/>
        <v>0</v>
      </c>
    </row>
    <row r="5847" spans="1:10" x14ac:dyDescent="0.25">
      <c r="A5847" s="28">
        <v>11</v>
      </c>
      <c r="B5847" s="28">
        <v>29</v>
      </c>
      <c r="C5847" s="12" t="s">
        <v>23</v>
      </c>
      <c r="D5847" s="66">
        <f>'Actual Solar Data'!K5837</f>
        <v>0</v>
      </c>
      <c r="E5847" s="59">
        <f>whlsecost_hourly_4002_201911!C700</f>
        <v>43798</v>
      </c>
      <c r="F5847" s="85">
        <f>whlsecost_hourly_4002_201911!D700</f>
        <v>21</v>
      </c>
      <c r="G5847" s="2">
        <f>whlsecost_hourly_4002_201911!F700</f>
        <v>36.840000000000003</v>
      </c>
      <c r="H5847" s="2">
        <f>whlsecost_hourly_4002_201911!X700</f>
        <v>1.28</v>
      </c>
      <c r="I5847" s="2">
        <f t="shared" si="183"/>
        <v>38.120000000000005</v>
      </c>
      <c r="J5847" s="68">
        <f t="shared" si="184"/>
        <v>0</v>
      </c>
    </row>
    <row r="5848" spans="1:10" x14ac:dyDescent="0.25">
      <c r="A5848" s="28">
        <v>11</v>
      </c>
      <c r="B5848" s="28">
        <v>29</v>
      </c>
      <c r="C5848" s="12" t="s">
        <v>24</v>
      </c>
      <c r="D5848" s="66">
        <f>'Actual Solar Data'!K5838</f>
        <v>0</v>
      </c>
      <c r="E5848" s="59">
        <f>whlsecost_hourly_4002_201911!C701</f>
        <v>43798</v>
      </c>
      <c r="F5848" s="85">
        <f>whlsecost_hourly_4002_201911!D701</f>
        <v>22</v>
      </c>
      <c r="G5848" s="2">
        <f>whlsecost_hourly_4002_201911!F701</f>
        <v>29.92</v>
      </c>
      <c r="H5848" s="2">
        <f>whlsecost_hourly_4002_201911!X701</f>
        <v>1.07</v>
      </c>
      <c r="I5848" s="2">
        <f t="shared" si="183"/>
        <v>30.990000000000002</v>
      </c>
      <c r="J5848" s="68">
        <f t="shared" si="184"/>
        <v>0</v>
      </c>
    </row>
    <row r="5849" spans="1:10" x14ac:dyDescent="0.25">
      <c r="A5849" s="28">
        <v>11</v>
      </c>
      <c r="B5849" s="28">
        <v>29</v>
      </c>
      <c r="C5849" s="12" t="s">
        <v>25</v>
      </c>
      <c r="D5849" s="66">
        <f>'Actual Solar Data'!K5839</f>
        <v>0</v>
      </c>
      <c r="E5849" s="59">
        <f>whlsecost_hourly_4002_201911!C702</f>
        <v>43798</v>
      </c>
      <c r="F5849" s="85">
        <f>whlsecost_hourly_4002_201911!D702</f>
        <v>23</v>
      </c>
      <c r="G5849" s="2">
        <f>whlsecost_hourly_4002_201911!F702</f>
        <v>21.97</v>
      </c>
      <c r="H5849" s="2">
        <f>whlsecost_hourly_4002_201911!X702</f>
        <v>0.91999999999999993</v>
      </c>
      <c r="I5849" s="2">
        <f t="shared" si="183"/>
        <v>22.89</v>
      </c>
      <c r="J5849" s="68">
        <f t="shared" si="184"/>
        <v>0</v>
      </c>
    </row>
    <row r="5850" spans="1:10" x14ac:dyDescent="0.25">
      <c r="A5850" s="28">
        <v>11</v>
      </c>
      <c r="B5850" s="28">
        <v>29</v>
      </c>
      <c r="C5850" s="12" t="s">
        <v>26</v>
      </c>
      <c r="D5850" s="66">
        <f>'Actual Solar Data'!K5840</f>
        <v>0</v>
      </c>
      <c r="E5850" s="59">
        <f>whlsecost_hourly_4002_201911!C703</f>
        <v>43798</v>
      </c>
      <c r="F5850" s="85">
        <f>whlsecost_hourly_4002_201911!D703</f>
        <v>24</v>
      </c>
      <c r="G5850" s="2">
        <f>whlsecost_hourly_4002_201911!F703</f>
        <v>21.05</v>
      </c>
      <c r="H5850" s="2">
        <f>whlsecost_hourly_4002_201911!X703</f>
        <v>0.6</v>
      </c>
      <c r="I5850" s="2">
        <f t="shared" si="183"/>
        <v>21.650000000000002</v>
      </c>
      <c r="J5850" s="68">
        <f t="shared" si="184"/>
        <v>0</v>
      </c>
    </row>
    <row r="5851" spans="1:10" x14ac:dyDescent="0.25">
      <c r="A5851" s="28">
        <v>11</v>
      </c>
      <c r="B5851" s="28">
        <v>30</v>
      </c>
      <c r="C5851" s="12" t="s">
        <v>3</v>
      </c>
      <c r="D5851" s="66">
        <f>'Actual Solar Data'!K5841</f>
        <v>0</v>
      </c>
      <c r="E5851" s="59">
        <f>whlsecost_hourly_4002_201911!C704</f>
        <v>43799</v>
      </c>
      <c r="F5851" s="85">
        <f>whlsecost_hourly_4002_201911!D704</f>
        <v>1</v>
      </c>
      <c r="G5851" s="2">
        <f>whlsecost_hourly_4002_201911!F704</f>
        <v>24.42</v>
      </c>
      <c r="H5851" s="2">
        <f>whlsecost_hourly_4002_201911!X704</f>
        <v>0.42000000000000004</v>
      </c>
      <c r="I5851" s="2">
        <f t="shared" si="183"/>
        <v>24.840000000000003</v>
      </c>
      <c r="J5851" s="68">
        <f t="shared" si="184"/>
        <v>0</v>
      </c>
    </row>
    <row r="5852" spans="1:10" x14ac:dyDescent="0.25">
      <c r="A5852" s="28">
        <v>11</v>
      </c>
      <c r="B5852" s="28">
        <v>30</v>
      </c>
      <c r="C5852" s="12" t="s">
        <v>4</v>
      </c>
      <c r="D5852" s="66">
        <f>'Actual Solar Data'!K5842</f>
        <v>0</v>
      </c>
      <c r="E5852" s="59">
        <f>whlsecost_hourly_4002_201911!C705</f>
        <v>43799</v>
      </c>
      <c r="F5852" s="85">
        <f>whlsecost_hourly_4002_201911!D705</f>
        <v>2</v>
      </c>
      <c r="G5852" s="2">
        <f>whlsecost_hourly_4002_201911!F705</f>
        <v>20.72</v>
      </c>
      <c r="H5852" s="2">
        <f>whlsecost_hourly_4002_201911!X705</f>
        <v>0.42000000000000004</v>
      </c>
      <c r="I5852" s="2">
        <f t="shared" si="183"/>
        <v>21.14</v>
      </c>
      <c r="J5852" s="68">
        <f t="shared" si="184"/>
        <v>0</v>
      </c>
    </row>
    <row r="5853" spans="1:10" x14ac:dyDescent="0.25">
      <c r="A5853" s="28">
        <v>11</v>
      </c>
      <c r="B5853" s="28">
        <v>30</v>
      </c>
      <c r="C5853" s="12" t="s">
        <v>5</v>
      </c>
      <c r="D5853" s="66">
        <f>'Actual Solar Data'!K5843</f>
        <v>0</v>
      </c>
      <c r="E5853" s="59">
        <f>whlsecost_hourly_4002_201911!C706</f>
        <v>43799</v>
      </c>
      <c r="F5853" s="85">
        <f>whlsecost_hourly_4002_201911!D706</f>
        <v>3</v>
      </c>
      <c r="G5853" s="2">
        <f>whlsecost_hourly_4002_201911!F706</f>
        <v>20.36</v>
      </c>
      <c r="H5853" s="2">
        <f>whlsecost_hourly_4002_201911!X706</f>
        <v>0.44</v>
      </c>
      <c r="I5853" s="2">
        <f t="shared" si="183"/>
        <v>20.8</v>
      </c>
      <c r="J5853" s="68">
        <f t="shared" si="184"/>
        <v>0</v>
      </c>
    </row>
    <row r="5854" spans="1:10" x14ac:dyDescent="0.25">
      <c r="A5854" s="28">
        <v>11</v>
      </c>
      <c r="B5854" s="28">
        <v>30</v>
      </c>
      <c r="C5854" s="12" t="s">
        <v>6</v>
      </c>
      <c r="D5854" s="66">
        <f>'Actual Solar Data'!K5844</f>
        <v>0</v>
      </c>
      <c r="E5854" s="59">
        <f>whlsecost_hourly_4002_201911!C707</f>
        <v>43799</v>
      </c>
      <c r="F5854" s="85">
        <f>whlsecost_hourly_4002_201911!D707</f>
        <v>4</v>
      </c>
      <c r="G5854" s="2">
        <f>whlsecost_hourly_4002_201911!F707</f>
        <v>20.47</v>
      </c>
      <c r="H5854" s="2">
        <f>whlsecost_hourly_4002_201911!X707</f>
        <v>0.42000000000000004</v>
      </c>
      <c r="I5854" s="2">
        <f t="shared" si="183"/>
        <v>20.89</v>
      </c>
      <c r="J5854" s="68">
        <f t="shared" si="184"/>
        <v>0</v>
      </c>
    </row>
    <row r="5855" spans="1:10" x14ac:dyDescent="0.25">
      <c r="A5855" s="28">
        <v>11</v>
      </c>
      <c r="B5855" s="28">
        <v>30</v>
      </c>
      <c r="C5855" s="12" t="s">
        <v>7</v>
      </c>
      <c r="D5855" s="66">
        <f>'Actual Solar Data'!K5845</f>
        <v>0</v>
      </c>
      <c r="E5855" s="59">
        <f>whlsecost_hourly_4002_201911!C708</f>
        <v>43799</v>
      </c>
      <c r="F5855" s="85">
        <f>whlsecost_hourly_4002_201911!D708</f>
        <v>5</v>
      </c>
      <c r="G5855" s="2">
        <f>whlsecost_hourly_4002_201911!F708</f>
        <v>19.23</v>
      </c>
      <c r="H5855" s="2">
        <f>whlsecost_hourly_4002_201911!X708</f>
        <v>0.42000000000000004</v>
      </c>
      <c r="I5855" s="2">
        <f t="shared" si="183"/>
        <v>19.650000000000002</v>
      </c>
      <c r="J5855" s="68">
        <f t="shared" si="184"/>
        <v>0</v>
      </c>
    </row>
    <row r="5856" spans="1:10" x14ac:dyDescent="0.25">
      <c r="A5856" s="28">
        <v>11</v>
      </c>
      <c r="B5856" s="28">
        <v>30</v>
      </c>
      <c r="C5856" s="12" t="s">
        <v>8</v>
      </c>
      <c r="D5856" s="66">
        <f>'Actual Solar Data'!K5846</f>
        <v>0</v>
      </c>
      <c r="E5856" s="59">
        <f>whlsecost_hourly_4002_201911!C709</f>
        <v>43799</v>
      </c>
      <c r="F5856" s="85">
        <f>whlsecost_hourly_4002_201911!D709</f>
        <v>6</v>
      </c>
      <c r="G5856" s="2">
        <f>whlsecost_hourly_4002_201911!F709</f>
        <v>23.22</v>
      </c>
      <c r="H5856" s="2">
        <f>whlsecost_hourly_4002_201911!X709</f>
        <v>0.47000000000000003</v>
      </c>
      <c r="I5856" s="2">
        <f t="shared" si="183"/>
        <v>23.689999999999998</v>
      </c>
      <c r="J5856" s="68">
        <f t="shared" si="184"/>
        <v>0</v>
      </c>
    </row>
    <row r="5857" spans="1:10" x14ac:dyDescent="0.25">
      <c r="A5857" s="28">
        <v>11</v>
      </c>
      <c r="B5857" s="28">
        <v>30</v>
      </c>
      <c r="C5857" s="12" t="s">
        <v>9</v>
      </c>
      <c r="D5857" s="66">
        <f>'Actual Solar Data'!K5847</f>
        <v>256</v>
      </c>
      <c r="E5857" s="59">
        <f>whlsecost_hourly_4002_201911!C710</f>
        <v>43799</v>
      </c>
      <c r="F5857" s="85">
        <f>whlsecost_hourly_4002_201911!D710</f>
        <v>7</v>
      </c>
      <c r="G5857" s="2">
        <f>whlsecost_hourly_4002_201911!F710</f>
        <v>23.9</v>
      </c>
      <c r="H5857" s="2">
        <f>whlsecost_hourly_4002_201911!X710</f>
        <v>0.32000000000000006</v>
      </c>
      <c r="I5857" s="2">
        <f t="shared" si="183"/>
        <v>24.22</v>
      </c>
      <c r="J5857" s="68">
        <f t="shared" si="184"/>
        <v>6200.32</v>
      </c>
    </row>
    <row r="5858" spans="1:10" x14ac:dyDescent="0.25">
      <c r="A5858" s="28">
        <v>11</v>
      </c>
      <c r="B5858" s="28">
        <v>30</v>
      </c>
      <c r="C5858" s="12" t="s">
        <v>10</v>
      </c>
      <c r="D5858" s="66">
        <f>'Actual Solar Data'!K5848</f>
        <v>2636</v>
      </c>
      <c r="E5858" s="59">
        <f>whlsecost_hourly_4002_201911!C711</f>
        <v>43799</v>
      </c>
      <c r="F5858" s="85">
        <f>whlsecost_hourly_4002_201911!D711</f>
        <v>8</v>
      </c>
      <c r="G5858" s="2">
        <f>whlsecost_hourly_4002_201911!F711</f>
        <v>27.3</v>
      </c>
      <c r="H5858" s="2">
        <f>whlsecost_hourly_4002_201911!X711</f>
        <v>0.38</v>
      </c>
      <c r="I5858" s="2">
        <f t="shared" si="183"/>
        <v>27.68</v>
      </c>
      <c r="J5858" s="68">
        <f t="shared" si="184"/>
        <v>72964.479999999996</v>
      </c>
    </row>
    <row r="5859" spans="1:10" x14ac:dyDescent="0.25">
      <c r="A5859" s="28">
        <v>11</v>
      </c>
      <c r="B5859" s="28">
        <v>30</v>
      </c>
      <c r="C5859" s="12" t="s">
        <v>11</v>
      </c>
      <c r="D5859" s="66">
        <f>'Actual Solar Data'!K5849</f>
        <v>17941</v>
      </c>
      <c r="E5859" s="59">
        <f>whlsecost_hourly_4002_201911!C712</f>
        <v>43799</v>
      </c>
      <c r="F5859" s="85">
        <f>whlsecost_hourly_4002_201911!D712</f>
        <v>9</v>
      </c>
      <c r="G5859" s="2">
        <f>whlsecost_hourly_4002_201911!F712</f>
        <v>25.37</v>
      </c>
      <c r="H5859" s="2">
        <f>whlsecost_hourly_4002_201911!X712</f>
        <v>0.39</v>
      </c>
      <c r="I5859" s="2">
        <f t="shared" ref="I5859:I5874" si="185">SUM(G5859:H5859)</f>
        <v>25.76</v>
      </c>
      <c r="J5859" s="68">
        <f t="shared" si="184"/>
        <v>462160.16000000003</v>
      </c>
    </row>
    <row r="5860" spans="1:10" x14ac:dyDescent="0.25">
      <c r="A5860" s="28">
        <v>11</v>
      </c>
      <c r="B5860" s="28">
        <v>30</v>
      </c>
      <c r="C5860" s="12" t="s">
        <v>12</v>
      </c>
      <c r="D5860" s="66">
        <f>'Actual Solar Data'!K5850</f>
        <v>48779</v>
      </c>
      <c r="E5860" s="59">
        <f>whlsecost_hourly_4002_201911!C713</f>
        <v>43799</v>
      </c>
      <c r="F5860" s="85">
        <f>whlsecost_hourly_4002_201911!D713</f>
        <v>10</v>
      </c>
      <c r="G5860" s="2">
        <f>whlsecost_hourly_4002_201911!F713</f>
        <v>21.09</v>
      </c>
      <c r="H5860" s="2">
        <f>whlsecost_hourly_4002_201911!X713</f>
        <v>0.30000000000000004</v>
      </c>
      <c r="I5860" s="2">
        <f t="shared" si="185"/>
        <v>21.39</v>
      </c>
      <c r="J5860" s="68">
        <f t="shared" si="184"/>
        <v>1043382.81</v>
      </c>
    </row>
    <row r="5861" spans="1:10" x14ac:dyDescent="0.25">
      <c r="A5861" s="28">
        <v>11</v>
      </c>
      <c r="B5861" s="28">
        <v>30</v>
      </c>
      <c r="C5861" s="12" t="s">
        <v>13</v>
      </c>
      <c r="D5861" s="66">
        <f>'Actual Solar Data'!K5851</f>
        <v>67220</v>
      </c>
      <c r="E5861" s="59">
        <f>whlsecost_hourly_4002_201911!C714</f>
        <v>43799</v>
      </c>
      <c r="F5861" s="85">
        <f>whlsecost_hourly_4002_201911!D714</f>
        <v>11</v>
      </c>
      <c r="G5861" s="2">
        <f>whlsecost_hourly_4002_201911!F714</f>
        <v>20.97</v>
      </c>
      <c r="H5861" s="2">
        <f>whlsecost_hourly_4002_201911!X714</f>
        <v>0.39</v>
      </c>
      <c r="I5861" s="2">
        <f t="shared" si="185"/>
        <v>21.36</v>
      </c>
      <c r="J5861" s="68">
        <f t="shared" si="184"/>
        <v>1435819.2</v>
      </c>
    </row>
    <row r="5862" spans="1:10" x14ac:dyDescent="0.25">
      <c r="A5862" s="28">
        <v>11</v>
      </c>
      <c r="B5862" s="28">
        <v>30</v>
      </c>
      <c r="C5862" s="12" t="s">
        <v>14</v>
      </c>
      <c r="D5862" s="66">
        <f>'Actual Solar Data'!K5852</f>
        <v>72675</v>
      </c>
      <c r="E5862" s="59">
        <f>whlsecost_hourly_4002_201911!C715</f>
        <v>43799</v>
      </c>
      <c r="F5862" s="85">
        <f>whlsecost_hourly_4002_201911!D715</f>
        <v>12</v>
      </c>
      <c r="G5862" s="2">
        <f>whlsecost_hourly_4002_201911!F715</f>
        <v>20.39</v>
      </c>
      <c r="H5862" s="2">
        <f>whlsecost_hourly_4002_201911!X715</f>
        <v>0.32</v>
      </c>
      <c r="I5862" s="2">
        <f t="shared" si="185"/>
        <v>20.71</v>
      </c>
      <c r="J5862" s="68">
        <f t="shared" si="184"/>
        <v>1505099.25</v>
      </c>
    </row>
    <row r="5863" spans="1:10" x14ac:dyDescent="0.25">
      <c r="A5863" s="28">
        <v>11</v>
      </c>
      <c r="B5863" s="28">
        <v>30</v>
      </c>
      <c r="C5863" s="12" t="s">
        <v>15</v>
      </c>
      <c r="D5863" s="66">
        <f>'Actual Solar Data'!K5853</f>
        <v>69067</v>
      </c>
      <c r="E5863" s="59">
        <f>whlsecost_hourly_4002_201911!C716</f>
        <v>43799</v>
      </c>
      <c r="F5863" s="85">
        <f>whlsecost_hourly_4002_201911!D716</f>
        <v>13</v>
      </c>
      <c r="G5863" s="2">
        <f>whlsecost_hourly_4002_201911!F716</f>
        <v>20.83</v>
      </c>
      <c r="H5863" s="2">
        <f>whlsecost_hourly_4002_201911!X716</f>
        <v>0.30000000000000004</v>
      </c>
      <c r="I5863" s="2">
        <f t="shared" si="185"/>
        <v>21.13</v>
      </c>
      <c r="J5863" s="68">
        <f t="shared" si="184"/>
        <v>1459385.71</v>
      </c>
    </row>
    <row r="5864" spans="1:10" x14ac:dyDescent="0.25">
      <c r="A5864" s="28">
        <v>11</v>
      </c>
      <c r="B5864" s="28">
        <v>30</v>
      </c>
      <c r="C5864" s="12" t="s">
        <v>16</v>
      </c>
      <c r="D5864" s="66">
        <f>'Actual Solar Data'!K5854</f>
        <v>55185</v>
      </c>
      <c r="E5864" s="59">
        <f>whlsecost_hourly_4002_201911!C717</f>
        <v>43799</v>
      </c>
      <c r="F5864" s="85">
        <f>whlsecost_hourly_4002_201911!D717</f>
        <v>14</v>
      </c>
      <c r="G5864" s="2">
        <f>whlsecost_hourly_4002_201911!F717</f>
        <v>20.91</v>
      </c>
      <c r="H5864" s="2">
        <f>whlsecost_hourly_4002_201911!X717</f>
        <v>0.32</v>
      </c>
      <c r="I5864" s="2">
        <f t="shared" si="185"/>
        <v>21.23</v>
      </c>
      <c r="J5864" s="68">
        <f t="shared" si="184"/>
        <v>1171577.55</v>
      </c>
    </row>
    <row r="5865" spans="1:10" x14ac:dyDescent="0.25">
      <c r="A5865" s="28">
        <v>11</v>
      </c>
      <c r="B5865" s="28">
        <v>30</v>
      </c>
      <c r="C5865" s="12" t="s">
        <v>17</v>
      </c>
      <c r="D5865" s="66">
        <f>'Actual Solar Data'!K5855</f>
        <v>26799</v>
      </c>
      <c r="E5865" s="59">
        <f>whlsecost_hourly_4002_201911!C718</f>
        <v>43799</v>
      </c>
      <c r="F5865" s="85">
        <f>whlsecost_hourly_4002_201911!D718</f>
        <v>15</v>
      </c>
      <c r="G5865" s="2">
        <f>whlsecost_hourly_4002_201911!F718</f>
        <v>23.44</v>
      </c>
      <c r="H5865" s="2">
        <f>whlsecost_hourly_4002_201911!X718</f>
        <v>0.29000000000000004</v>
      </c>
      <c r="I5865" s="2">
        <f t="shared" si="185"/>
        <v>23.73</v>
      </c>
      <c r="J5865" s="68">
        <f t="shared" si="184"/>
        <v>635940.27</v>
      </c>
    </row>
    <row r="5866" spans="1:10" x14ac:dyDescent="0.25">
      <c r="A5866" s="28">
        <v>11</v>
      </c>
      <c r="B5866" s="28">
        <v>30</v>
      </c>
      <c r="C5866" s="12" t="s">
        <v>18</v>
      </c>
      <c r="D5866" s="66">
        <f>'Actual Solar Data'!K5856</f>
        <v>5569</v>
      </c>
      <c r="E5866" s="59">
        <f>whlsecost_hourly_4002_201911!C719</f>
        <v>43799</v>
      </c>
      <c r="F5866" s="85">
        <f>whlsecost_hourly_4002_201911!D719</f>
        <v>16</v>
      </c>
      <c r="G5866" s="2">
        <f>whlsecost_hourly_4002_201911!F719</f>
        <v>28.79</v>
      </c>
      <c r="H5866" s="2">
        <f>whlsecost_hourly_4002_201911!X719</f>
        <v>0.42000000000000004</v>
      </c>
      <c r="I5866" s="2">
        <f t="shared" si="185"/>
        <v>29.21</v>
      </c>
      <c r="J5866" s="68">
        <f t="shared" si="184"/>
        <v>162670.49</v>
      </c>
    </row>
    <row r="5867" spans="1:10" x14ac:dyDescent="0.25">
      <c r="A5867" s="28">
        <v>11</v>
      </c>
      <c r="B5867" s="28">
        <v>30</v>
      </c>
      <c r="C5867" s="12" t="s">
        <v>19</v>
      </c>
      <c r="D5867" s="66">
        <f>'Actual Solar Data'!K5857</f>
        <v>86</v>
      </c>
      <c r="E5867" s="59">
        <f>whlsecost_hourly_4002_201911!C720</f>
        <v>43799</v>
      </c>
      <c r="F5867" s="85">
        <f>whlsecost_hourly_4002_201911!D720</f>
        <v>17</v>
      </c>
      <c r="G5867" s="2">
        <f>whlsecost_hourly_4002_201911!F720</f>
        <v>39.840000000000003</v>
      </c>
      <c r="H5867" s="2">
        <f>whlsecost_hourly_4002_201911!X720</f>
        <v>0.43</v>
      </c>
      <c r="I5867" s="2">
        <f t="shared" si="185"/>
        <v>40.270000000000003</v>
      </c>
      <c r="J5867" s="68">
        <f t="shared" si="184"/>
        <v>3463.2200000000003</v>
      </c>
    </row>
    <row r="5868" spans="1:10" x14ac:dyDescent="0.25">
      <c r="A5868" s="28">
        <v>11</v>
      </c>
      <c r="B5868" s="28">
        <v>30</v>
      </c>
      <c r="C5868" s="12" t="s">
        <v>20</v>
      </c>
      <c r="D5868" s="66">
        <f>'Actual Solar Data'!K5858</f>
        <v>0</v>
      </c>
      <c r="E5868" s="59">
        <f>whlsecost_hourly_4002_201911!C721</f>
        <v>43799</v>
      </c>
      <c r="F5868" s="85">
        <f>whlsecost_hourly_4002_201911!D721</f>
        <v>18</v>
      </c>
      <c r="G5868" s="2">
        <f>whlsecost_hourly_4002_201911!F721</f>
        <v>50.56</v>
      </c>
      <c r="H5868" s="2">
        <f>whlsecost_hourly_4002_201911!X721</f>
        <v>0.44000000000000006</v>
      </c>
      <c r="I5868" s="2">
        <f t="shared" si="185"/>
        <v>51</v>
      </c>
      <c r="J5868" s="68">
        <f t="shared" si="184"/>
        <v>0</v>
      </c>
    </row>
    <row r="5869" spans="1:10" x14ac:dyDescent="0.25">
      <c r="A5869" s="28">
        <v>11</v>
      </c>
      <c r="B5869" s="28">
        <v>30</v>
      </c>
      <c r="C5869" s="12" t="s">
        <v>21</v>
      </c>
      <c r="D5869" s="66">
        <f>'Actual Solar Data'!K5859</f>
        <v>0</v>
      </c>
      <c r="E5869" s="59">
        <f>whlsecost_hourly_4002_201911!C722</f>
        <v>43799</v>
      </c>
      <c r="F5869" s="85">
        <f>whlsecost_hourly_4002_201911!D722</f>
        <v>19</v>
      </c>
      <c r="G5869" s="2">
        <f>whlsecost_hourly_4002_201911!F722</f>
        <v>44.03</v>
      </c>
      <c r="H5869" s="2">
        <f>whlsecost_hourly_4002_201911!X722</f>
        <v>0.4</v>
      </c>
      <c r="I5869" s="2">
        <f t="shared" si="185"/>
        <v>44.43</v>
      </c>
      <c r="J5869" s="68">
        <f t="shared" si="184"/>
        <v>0</v>
      </c>
    </row>
    <row r="5870" spans="1:10" x14ac:dyDescent="0.25">
      <c r="A5870" s="28">
        <v>11</v>
      </c>
      <c r="B5870" s="28">
        <v>30</v>
      </c>
      <c r="C5870" s="12" t="s">
        <v>22</v>
      </c>
      <c r="D5870" s="66">
        <f>'Actual Solar Data'!K5860</f>
        <v>0</v>
      </c>
      <c r="E5870" s="59">
        <f>whlsecost_hourly_4002_201911!C723</f>
        <v>43799</v>
      </c>
      <c r="F5870" s="85">
        <f>whlsecost_hourly_4002_201911!D723</f>
        <v>20</v>
      </c>
      <c r="G5870" s="2">
        <f>whlsecost_hourly_4002_201911!F723</f>
        <v>39.159999999999997</v>
      </c>
      <c r="H5870" s="2">
        <f>whlsecost_hourly_4002_201911!X723</f>
        <v>0.36</v>
      </c>
      <c r="I5870" s="2">
        <f t="shared" si="185"/>
        <v>39.519999999999996</v>
      </c>
      <c r="J5870" s="68">
        <f t="shared" si="184"/>
        <v>0</v>
      </c>
    </row>
    <row r="5871" spans="1:10" x14ac:dyDescent="0.25">
      <c r="A5871" s="28">
        <v>11</v>
      </c>
      <c r="B5871" s="28">
        <v>30</v>
      </c>
      <c r="C5871" s="12" t="s">
        <v>23</v>
      </c>
      <c r="D5871" s="66">
        <f>'Actual Solar Data'!K5861</f>
        <v>0</v>
      </c>
      <c r="E5871" s="59">
        <f>whlsecost_hourly_4002_201911!C724</f>
        <v>43799</v>
      </c>
      <c r="F5871" s="85">
        <f>whlsecost_hourly_4002_201911!D724</f>
        <v>21</v>
      </c>
      <c r="G5871" s="2">
        <f>whlsecost_hourly_4002_201911!F724</f>
        <v>45.26</v>
      </c>
      <c r="H5871" s="2">
        <f>whlsecost_hourly_4002_201911!X724</f>
        <v>1.04</v>
      </c>
      <c r="I5871" s="2">
        <f t="shared" si="185"/>
        <v>46.3</v>
      </c>
      <c r="J5871" s="68">
        <f t="shared" si="184"/>
        <v>0</v>
      </c>
    </row>
    <row r="5872" spans="1:10" x14ac:dyDescent="0.25">
      <c r="A5872" s="28">
        <v>11</v>
      </c>
      <c r="B5872" s="28">
        <v>30</v>
      </c>
      <c r="C5872" s="12" t="s">
        <v>24</v>
      </c>
      <c r="D5872" s="66">
        <f>'Actual Solar Data'!K5862</f>
        <v>0</v>
      </c>
      <c r="E5872" s="59">
        <f>whlsecost_hourly_4002_201911!C725</f>
        <v>43799</v>
      </c>
      <c r="F5872" s="85">
        <f>whlsecost_hourly_4002_201911!D725</f>
        <v>22</v>
      </c>
      <c r="G5872" s="2">
        <f>whlsecost_hourly_4002_201911!F725</f>
        <v>33.700000000000003</v>
      </c>
      <c r="H5872" s="2">
        <f>whlsecost_hourly_4002_201911!X725</f>
        <v>0.72</v>
      </c>
      <c r="I5872" s="2">
        <f t="shared" si="185"/>
        <v>34.42</v>
      </c>
      <c r="J5872" s="68">
        <f t="shared" si="184"/>
        <v>0</v>
      </c>
    </row>
    <row r="5873" spans="1:10" x14ac:dyDescent="0.25">
      <c r="A5873" s="28">
        <v>11</v>
      </c>
      <c r="B5873" s="28">
        <v>30</v>
      </c>
      <c r="C5873" s="12" t="s">
        <v>25</v>
      </c>
      <c r="D5873" s="66">
        <f>'Actual Solar Data'!K5863</f>
        <v>0</v>
      </c>
      <c r="E5873" s="59">
        <f>whlsecost_hourly_4002_201911!C726</f>
        <v>43799</v>
      </c>
      <c r="F5873" s="85">
        <f>whlsecost_hourly_4002_201911!D726</f>
        <v>23</v>
      </c>
      <c r="G5873" s="2">
        <f>whlsecost_hourly_4002_201911!F726</f>
        <v>29.2</v>
      </c>
      <c r="H5873" s="2">
        <f>whlsecost_hourly_4002_201911!X726</f>
        <v>0.6</v>
      </c>
      <c r="I5873" s="2">
        <f t="shared" si="185"/>
        <v>29.8</v>
      </c>
      <c r="J5873" s="68">
        <f t="shared" si="184"/>
        <v>0</v>
      </c>
    </row>
    <row r="5874" spans="1:10" x14ac:dyDescent="0.25">
      <c r="A5874" s="28">
        <v>11</v>
      </c>
      <c r="B5874" s="28">
        <v>30</v>
      </c>
      <c r="C5874" s="12" t="s">
        <v>26</v>
      </c>
      <c r="D5874" s="66">
        <f>'Actual Solar Data'!K5864</f>
        <v>0</v>
      </c>
      <c r="E5874" s="59">
        <f>whlsecost_hourly_4002_201911!C727</f>
        <v>43799</v>
      </c>
      <c r="F5874" s="85">
        <f>whlsecost_hourly_4002_201911!D727</f>
        <v>24</v>
      </c>
      <c r="G5874" s="2">
        <f>whlsecost_hourly_4002_201911!F727</f>
        <v>25.24</v>
      </c>
      <c r="H5874" s="2">
        <f>whlsecost_hourly_4002_201911!X727</f>
        <v>0.51</v>
      </c>
      <c r="I5874" s="2">
        <f t="shared" si="185"/>
        <v>25.75</v>
      </c>
      <c r="J5874" s="68">
        <f t="shared" si="184"/>
        <v>0</v>
      </c>
    </row>
    <row r="5875" spans="1:10" x14ac:dyDescent="0.25">
      <c r="A5875" s="28">
        <v>12</v>
      </c>
      <c r="B5875" s="28">
        <v>1</v>
      </c>
      <c r="C5875" s="12" t="s">
        <v>3</v>
      </c>
      <c r="D5875" s="66">
        <f>'Actual Solar Data'!K5865</f>
        <v>0</v>
      </c>
      <c r="E5875" s="59">
        <f>whlsecost_hourly_4002_201912!C7</f>
        <v>43800</v>
      </c>
      <c r="F5875" s="85">
        <f>whlsecost_hourly_4002_201912!D7</f>
        <v>1</v>
      </c>
      <c r="G5875" s="2">
        <f>whlsecost_hourly_4002_201912!F7</f>
        <v>25.82</v>
      </c>
      <c r="H5875" s="2">
        <f>whlsecost_hourly_4002_201912!X7</f>
        <v>0.4</v>
      </c>
      <c r="I5875" s="2">
        <f t="shared" ref="I5875" si="186">SUM(G5875:H5875)</f>
        <v>26.22</v>
      </c>
      <c r="J5875" s="68">
        <f t="shared" si="184"/>
        <v>0</v>
      </c>
    </row>
    <row r="5876" spans="1:10" x14ac:dyDescent="0.25">
      <c r="A5876" s="28">
        <v>12</v>
      </c>
      <c r="B5876" s="28">
        <v>1</v>
      </c>
      <c r="C5876" s="12" t="s">
        <v>4</v>
      </c>
      <c r="D5876" s="66">
        <f>'Actual Solar Data'!K5866</f>
        <v>0</v>
      </c>
      <c r="E5876" s="59">
        <f>whlsecost_hourly_4002_201912!C8</f>
        <v>43800</v>
      </c>
      <c r="F5876" s="85">
        <f>whlsecost_hourly_4002_201912!D8</f>
        <v>2</v>
      </c>
      <c r="G5876" s="2">
        <f>whlsecost_hourly_4002_201912!F8</f>
        <v>26.88</v>
      </c>
      <c r="H5876" s="2">
        <f>whlsecost_hourly_4002_201912!X8</f>
        <v>0.27999999999999997</v>
      </c>
      <c r="I5876" s="2">
        <f t="shared" ref="I5876" si="187">SUM(G5876:H5876)</f>
        <v>27.16</v>
      </c>
      <c r="J5876" s="68">
        <f t="shared" ref="J5876" si="188">D5876*I5876</f>
        <v>0</v>
      </c>
    </row>
    <row r="5877" spans="1:10" x14ac:dyDescent="0.25">
      <c r="A5877" s="28">
        <v>12</v>
      </c>
      <c r="B5877" s="28">
        <v>1</v>
      </c>
      <c r="C5877" s="12" t="s">
        <v>5</v>
      </c>
      <c r="D5877" s="66">
        <f>'Actual Solar Data'!K5867</f>
        <v>0</v>
      </c>
      <c r="E5877" s="59">
        <f>whlsecost_hourly_4002_201912!C9</f>
        <v>43800</v>
      </c>
      <c r="F5877" s="85">
        <f>whlsecost_hourly_4002_201912!D9</f>
        <v>3</v>
      </c>
      <c r="G5877" s="2">
        <f>whlsecost_hourly_4002_201912!F9</f>
        <v>24.73</v>
      </c>
      <c r="H5877" s="2">
        <f>whlsecost_hourly_4002_201912!X9</f>
        <v>0.28999999999999998</v>
      </c>
      <c r="I5877" s="2">
        <f t="shared" ref="I5877:I5940" si="189">SUM(G5877:H5877)</f>
        <v>25.02</v>
      </c>
      <c r="J5877" s="68">
        <f t="shared" ref="J5877:J5940" si="190">D5877*I5877</f>
        <v>0</v>
      </c>
    </row>
    <row r="5878" spans="1:10" x14ac:dyDescent="0.25">
      <c r="A5878" s="28">
        <v>12</v>
      </c>
      <c r="B5878" s="28">
        <v>1</v>
      </c>
      <c r="C5878" s="12" t="s">
        <v>6</v>
      </c>
      <c r="D5878" s="66">
        <f>'Actual Solar Data'!K5868</f>
        <v>0</v>
      </c>
      <c r="E5878" s="59">
        <f>whlsecost_hourly_4002_201912!C10</f>
        <v>43800</v>
      </c>
      <c r="F5878" s="85">
        <f>whlsecost_hourly_4002_201912!D10</f>
        <v>4</v>
      </c>
      <c r="G5878" s="2">
        <f>whlsecost_hourly_4002_201912!F10</f>
        <v>24.74</v>
      </c>
      <c r="H5878" s="2">
        <f>whlsecost_hourly_4002_201912!X10</f>
        <v>0.3</v>
      </c>
      <c r="I5878" s="2">
        <f t="shared" si="189"/>
        <v>25.04</v>
      </c>
      <c r="J5878" s="68">
        <f t="shared" si="190"/>
        <v>0</v>
      </c>
    </row>
    <row r="5879" spans="1:10" x14ac:dyDescent="0.25">
      <c r="A5879" s="28">
        <v>12</v>
      </c>
      <c r="B5879" s="28">
        <v>1</v>
      </c>
      <c r="C5879" s="12" t="s">
        <v>7</v>
      </c>
      <c r="D5879" s="66">
        <f>'Actual Solar Data'!K5869</f>
        <v>0</v>
      </c>
      <c r="E5879" s="59">
        <f>whlsecost_hourly_4002_201912!C11</f>
        <v>43800</v>
      </c>
      <c r="F5879" s="85">
        <f>whlsecost_hourly_4002_201912!D11</f>
        <v>5</v>
      </c>
      <c r="G5879" s="2">
        <f>whlsecost_hourly_4002_201912!F11</f>
        <v>24.58</v>
      </c>
      <c r="H5879" s="2">
        <f>whlsecost_hourly_4002_201912!X11</f>
        <v>0.27999999999999997</v>
      </c>
      <c r="I5879" s="2">
        <f t="shared" si="189"/>
        <v>24.86</v>
      </c>
      <c r="J5879" s="68">
        <f t="shared" si="190"/>
        <v>0</v>
      </c>
    </row>
    <row r="5880" spans="1:10" x14ac:dyDescent="0.25">
      <c r="A5880" s="28">
        <v>12</v>
      </c>
      <c r="B5880" s="28">
        <v>1</v>
      </c>
      <c r="C5880" s="12" t="s">
        <v>8</v>
      </c>
      <c r="D5880" s="66">
        <f>'Actual Solar Data'!K5870</f>
        <v>0</v>
      </c>
      <c r="E5880" s="59">
        <f>whlsecost_hourly_4002_201912!C12</f>
        <v>43800</v>
      </c>
      <c r="F5880" s="85">
        <f>whlsecost_hourly_4002_201912!D12</f>
        <v>6</v>
      </c>
      <c r="G5880" s="2">
        <f>whlsecost_hourly_4002_201912!F12</f>
        <v>24.94</v>
      </c>
      <c r="H5880" s="2">
        <f>whlsecost_hourly_4002_201912!X12</f>
        <v>0.25</v>
      </c>
      <c r="I5880" s="2">
        <f t="shared" si="189"/>
        <v>25.19</v>
      </c>
      <c r="J5880" s="68">
        <f t="shared" si="190"/>
        <v>0</v>
      </c>
    </row>
    <row r="5881" spans="1:10" x14ac:dyDescent="0.25">
      <c r="A5881" s="28">
        <v>12</v>
      </c>
      <c r="B5881" s="28">
        <v>1</v>
      </c>
      <c r="C5881" s="12" t="s">
        <v>9</v>
      </c>
      <c r="D5881" s="66">
        <f>'Actual Solar Data'!K5871</f>
        <v>0</v>
      </c>
      <c r="E5881" s="59">
        <f>whlsecost_hourly_4002_201912!C13</f>
        <v>43800</v>
      </c>
      <c r="F5881" s="85">
        <f>whlsecost_hourly_4002_201912!D13</f>
        <v>7</v>
      </c>
      <c r="G5881" s="2">
        <f>whlsecost_hourly_4002_201912!F13</f>
        <v>27.99</v>
      </c>
      <c r="H5881" s="2">
        <f>whlsecost_hourly_4002_201912!X13</f>
        <v>0.36</v>
      </c>
      <c r="I5881" s="2">
        <f t="shared" si="189"/>
        <v>28.349999999999998</v>
      </c>
      <c r="J5881" s="68">
        <f t="shared" si="190"/>
        <v>0</v>
      </c>
    </row>
    <row r="5882" spans="1:10" x14ac:dyDescent="0.25">
      <c r="A5882" s="28">
        <v>12</v>
      </c>
      <c r="B5882" s="28">
        <v>1</v>
      </c>
      <c r="C5882" s="12" t="s">
        <v>10</v>
      </c>
      <c r="D5882" s="66">
        <f>'Actual Solar Data'!K5872</f>
        <v>4410</v>
      </c>
      <c r="E5882" s="59">
        <f>whlsecost_hourly_4002_201912!C14</f>
        <v>43800</v>
      </c>
      <c r="F5882" s="85">
        <f>whlsecost_hourly_4002_201912!D14</f>
        <v>8</v>
      </c>
      <c r="G5882" s="2">
        <f>whlsecost_hourly_4002_201912!F14</f>
        <v>24.98</v>
      </c>
      <c r="H5882" s="2">
        <f>whlsecost_hourly_4002_201912!X14</f>
        <v>0.42</v>
      </c>
      <c r="I5882" s="2">
        <f t="shared" si="189"/>
        <v>25.400000000000002</v>
      </c>
      <c r="J5882" s="68">
        <f t="shared" si="190"/>
        <v>112014.00000000001</v>
      </c>
    </row>
    <row r="5883" spans="1:10" x14ac:dyDescent="0.25">
      <c r="A5883" s="28">
        <v>12</v>
      </c>
      <c r="B5883" s="28">
        <v>1</v>
      </c>
      <c r="C5883" s="12" t="s">
        <v>11</v>
      </c>
      <c r="D5883" s="66">
        <f>'Actual Solar Data'!K5873</f>
        <v>17508</v>
      </c>
      <c r="E5883" s="59">
        <f>whlsecost_hourly_4002_201912!C15</f>
        <v>43800</v>
      </c>
      <c r="F5883" s="85">
        <f>whlsecost_hourly_4002_201912!D15</f>
        <v>9</v>
      </c>
      <c r="G5883" s="2">
        <f>whlsecost_hourly_4002_201912!F15</f>
        <v>24.54</v>
      </c>
      <c r="H5883" s="2">
        <f>whlsecost_hourly_4002_201912!X15</f>
        <v>0.4</v>
      </c>
      <c r="I5883" s="2">
        <f t="shared" si="189"/>
        <v>24.939999999999998</v>
      </c>
      <c r="J5883" s="68">
        <f t="shared" si="190"/>
        <v>436649.51999999996</v>
      </c>
    </row>
    <row r="5884" spans="1:10" x14ac:dyDescent="0.25">
      <c r="A5884" s="28">
        <v>12</v>
      </c>
      <c r="B5884" s="28">
        <v>1</v>
      </c>
      <c r="C5884" s="12" t="s">
        <v>12</v>
      </c>
      <c r="D5884" s="66">
        <f>'Actual Solar Data'!K5874</f>
        <v>34219</v>
      </c>
      <c r="E5884" s="59">
        <f>whlsecost_hourly_4002_201912!C16</f>
        <v>43800</v>
      </c>
      <c r="F5884" s="85">
        <f>whlsecost_hourly_4002_201912!D16</f>
        <v>10</v>
      </c>
      <c r="G5884" s="2">
        <f>whlsecost_hourly_4002_201912!F16</f>
        <v>25.38</v>
      </c>
      <c r="H5884" s="2">
        <f>whlsecost_hourly_4002_201912!X16</f>
        <v>0.38</v>
      </c>
      <c r="I5884" s="2">
        <f t="shared" si="189"/>
        <v>25.759999999999998</v>
      </c>
      <c r="J5884" s="68">
        <f t="shared" si="190"/>
        <v>881481.44</v>
      </c>
    </row>
    <row r="5885" spans="1:10" x14ac:dyDescent="0.25">
      <c r="A5885" s="28">
        <v>12</v>
      </c>
      <c r="B5885" s="28">
        <v>1</v>
      </c>
      <c r="C5885" s="12" t="s">
        <v>13</v>
      </c>
      <c r="D5885" s="66">
        <f>'Actual Solar Data'!K5875</f>
        <v>41495</v>
      </c>
      <c r="E5885" s="59">
        <f>whlsecost_hourly_4002_201912!C17</f>
        <v>43800</v>
      </c>
      <c r="F5885" s="85">
        <f>whlsecost_hourly_4002_201912!D17</f>
        <v>11</v>
      </c>
      <c r="G5885" s="2">
        <f>whlsecost_hourly_4002_201912!F17</f>
        <v>36.83</v>
      </c>
      <c r="H5885" s="2">
        <f>whlsecost_hourly_4002_201912!X17</f>
        <v>0.28000000000000003</v>
      </c>
      <c r="I5885" s="2">
        <f t="shared" si="189"/>
        <v>37.11</v>
      </c>
      <c r="J5885" s="68">
        <f t="shared" si="190"/>
        <v>1539879.45</v>
      </c>
    </row>
    <row r="5886" spans="1:10" x14ac:dyDescent="0.25">
      <c r="A5886" s="28">
        <v>12</v>
      </c>
      <c r="B5886" s="28">
        <v>1</v>
      </c>
      <c r="C5886" s="12" t="s">
        <v>14</v>
      </c>
      <c r="D5886" s="66">
        <f>'Actual Solar Data'!K5876</f>
        <v>26553</v>
      </c>
      <c r="E5886" s="59">
        <f>whlsecost_hourly_4002_201912!C18</f>
        <v>43800</v>
      </c>
      <c r="F5886" s="85">
        <f>whlsecost_hourly_4002_201912!D18</f>
        <v>12</v>
      </c>
      <c r="G5886" s="2">
        <f>whlsecost_hourly_4002_201912!F18</f>
        <v>44.28</v>
      </c>
      <c r="H5886" s="2">
        <f>whlsecost_hourly_4002_201912!X18</f>
        <v>0.39</v>
      </c>
      <c r="I5886" s="2">
        <f t="shared" si="189"/>
        <v>44.67</v>
      </c>
      <c r="J5886" s="68">
        <f t="shared" si="190"/>
        <v>1186122.51</v>
      </c>
    </row>
    <row r="5887" spans="1:10" x14ac:dyDescent="0.25">
      <c r="A5887" s="28">
        <v>12</v>
      </c>
      <c r="B5887" s="28">
        <v>1</v>
      </c>
      <c r="C5887" s="12" t="s">
        <v>15</v>
      </c>
      <c r="D5887" s="66">
        <f>'Actual Solar Data'!K5877</f>
        <v>23769</v>
      </c>
      <c r="E5887" s="59">
        <f>whlsecost_hourly_4002_201912!C19</f>
        <v>43800</v>
      </c>
      <c r="F5887" s="85">
        <f>whlsecost_hourly_4002_201912!D19</f>
        <v>13</v>
      </c>
      <c r="G5887" s="2">
        <f>whlsecost_hourly_4002_201912!F19</f>
        <v>49.71</v>
      </c>
      <c r="H5887" s="2">
        <f>whlsecost_hourly_4002_201912!X19</f>
        <v>0.55000000000000004</v>
      </c>
      <c r="I5887" s="2">
        <f t="shared" si="189"/>
        <v>50.26</v>
      </c>
      <c r="J5887" s="68">
        <f t="shared" si="190"/>
        <v>1194629.94</v>
      </c>
    </row>
    <row r="5888" spans="1:10" x14ac:dyDescent="0.25">
      <c r="A5888" s="28">
        <v>12</v>
      </c>
      <c r="B5888" s="28">
        <v>1</v>
      </c>
      <c r="C5888" s="12" t="s">
        <v>16</v>
      </c>
      <c r="D5888" s="66">
        <f>'Actual Solar Data'!K5878</f>
        <v>21721</v>
      </c>
      <c r="E5888" s="59">
        <f>whlsecost_hourly_4002_201912!C20</f>
        <v>43800</v>
      </c>
      <c r="F5888" s="85">
        <f>whlsecost_hourly_4002_201912!D20</f>
        <v>14</v>
      </c>
      <c r="G5888" s="2">
        <f>whlsecost_hourly_4002_201912!F20</f>
        <v>47.11</v>
      </c>
      <c r="H5888" s="2">
        <f>whlsecost_hourly_4002_201912!X20</f>
        <v>0.37</v>
      </c>
      <c r="I5888" s="2">
        <f t="shared" si="189"/>
        <v>47.48</v>
      </c>
      <c r="J5888" s="68">
        <f t="shared" si="190"/>
        <v>1031313.08</v>
      </c>
    </row>
    <row r="5889" spans="1:10" x14ac:dyDescent="0.25">
      <c r="A5889" s="28">
        <v>12</v>
      </c>
      <c r="B5889" s="28">
        <v>1</v>
      </c>
      <c r="C5889" s="12" t="s">
        <v>17</v>
      </c>
      <c r="D5889" s="66">
        <f>'Actual Solar Data'!K5879</f>
        <v>6196</v>
      </c>
      <c r="E5889" s="59">
        <f>whlsecost_hourly_4002_201912!C21</f>
        <v>43800</v>
      </c>
      <c r="F5889" s="85">
        <f>whlsecost_hourly_4002_201912!D21</f>
        <v>15</v>
      </c>
      <c r="G5889" s="2">
        <f>whlsecost_hourly_4002_201912!F21</f>
        <v>50.02</v>
      </c>
      <c r="H5889" s="2">
        <f>whlsecost_hourly_4002_201912!X21</f>
        <v>0.56000000000000005</v>
      </c>
      <c r="I5889" s="2">
        <f t="shared" si="189"/>
        <v>50.580000000000005</v>
      </c>
      <c r="J5889" s="68">
        <f t="shared" si="190"/>
        <v>313393.68000000005</v>
      </c>
    </row>
    <row r="5890" spans="1:10" x14ac:dyDescent="0.25">
      <c r="A5890" s="28">
        <v>12</v>
      </c>
      <c r="B5890" s="28">
        <v>1</v>
      </c>
      <c r="C5890" s="12" t="s">
        <v>18</v>
      </c>
      <c r="D5890" s="66">
        <f>'Actual Solar Data'!K5880</f>
        <v>1070</v>
      </c>
      <c r="E5890" s="59">
        <f>whlsecost_hourly_4002_201912!C22</f>
        <v>43800</v>
      </c>
      <c r="F5890" s="85">
        <f>whlsecost_hourly_4002_201912!D22</f>
        <v>16</v>
      </c>
      <c r="G5890" s="2">
        <f>whlsecost_hourly_4002_201912!F22</f>
        <v>53.22</v>
      </c>
      <c r="H5890" s="2">
        <f>whlsecost_hourly_4002_201912!X22</f>
        <v>0.56000000000000005</v>
      </c>
      <c r="I5890" s="2">
        <f t="shared" si="189"/>
        <v>53.78</v>
      </c>
      <c r="J5890" s="68">
        <f t="shared" si="190"/>
        <v>57544.6</v>
      </c>
    </row>
    <row r="5891" spans="1:10" x14ac:dyDescent="0.25">
      <c r="A5891" s="28">
        <v>12</v>
      </c>
      <c r="B5891" s="28">
        <v>1</v>
      </c>
      <c r="C5891" s="12" t="s">
        <v>19</v>
      </c>
      <c r="D5891" s="66">
        <f>'Actual Solar Data'!K5881</f>
        <v>0</v>
      </c>
      <c r="E5891" s="59">
        <f>whlsecost_hourly_4002_201912!C23</f>
        <v>43800</v>
      </c>
      <c r="F5891" s="85">
        <f>whlsecost_hourly_4002_201912!D23</f>
        <v>17</v>
      </c>
      <c r="G5891" s="2">
        <f>whlsecost_hourly_4002_201912!F23</f>
        <v>52.35</v>
      </c>
      <c r="H5891" s="2">
        <f>whlsecost_hourly_4002_201912!X23</f>
        <v>0.3</v>
      </c>
      <c r="I5891" s="2">
        <f t="shared" si="189"/>
        <v>52.65</v>
      </c>
      <c r="J5891" s="68">
        <f t="shared" si="190"/>
        <v>0</v>
      </c>
    </row>
    <row r="5892" spans="1:10" x14ac:dyDescent="0.25">
      <c r="A5892" s="28">
        <v>12</v>
      </c>
      <c r="B5892" s="28">
        <v>1</v>
      </c>
      <c r="C5892" s="12" t="s">
        <v>20</v>
      </c>
      <c r="D5892" s="66">
        <f>'Actual Solar Data'!K5882</f>
        <v>0</v>
      </c>
      <c r="E5892" s="59">
        <f>whlsecost_hourly_4002_201912!C24</f>
        <v>43800</v>
      </c>
      <c r="F5892" s="85">
        <f>whlsecost_hourly_4002_201912!D24</f>
        <v>18</v>
      </c>
      <c r="G5892" s="2">
        <f>whlsecost_hourly_4002_201912!F24</f>
        <v>55.4</v>
      </c>
      <c r="H5892" s="2">
        <f>whlsecost_hourly_4002_201912!X24</f>
        <v>0.31</v>
      </c>
      <c r="I5892" s="2">
        <f t="shared" si="189"/>
        <v>55.71</v>
      </c>
      <c r="J5892" s="68">
        <f t="shared" si="190"/>
        <v>0</v>
      </c>
    </row>
    <row r="5893" spans="1:10" x14ac:dyDescent="0.25">
      <c r="A5893" s="28">
        <v>12</v>
      </c>
      <c r="B5893" s="28">
        <v>1</v>
      </c>
      <c r="C5893" s="12" t="s">
        <v>21</v>
      </c>
      <c r="D5893" s="66">
        <f>'Actual Solar Data'!K5883</f>
        <v>0</v>
      </c>
      <c r="E5893" s="59">
        <f>whlsecost_hourly_4002_201912!C25</f>
        <v>43800</v>
      </c>
      <c r="F5893" s="85">
        <f>whlsecost_hourly_4002_201912!D25</f>
        <v>19</v>
      </c>
      <c r="G5893" s="2">
        <f>whlsecost_hourly_4002_201912!F25</f>
        <v>48.5</v>
      </c>
      <c r="H5893" s="2">
        <f>whlsecost_hourly_4002_201912!X25</f>
        <v>0.32</v>
      </c>
      <c r="I5893" s="2">
        <f t="shared" si="189"/>
        <v>48.82</v>
      </c>
      <c r="J5893" s="68">
        <f t="shared" si="190"/>
        <v>0</v>
      </c>
    </row>
    <row r="5894" spans="1:10" x14ac:dyDescent="0.25">
      <c r="A5894" s="28">
        <v>12</v>
      </c>
      <c r="B5894" s="28">
        <v>1</v>
      </c>
      <c r="C5894" s="12" t="s">
        <v>22</v>
      </c>
      <c r="D5894" s="66">
        <f>'Actual Solar Data'!K5884</f>
        <v>0</v>
      </c>
      <c r="E5894" s="59">
        <f>whlsecost_hourly_4002_201912!C26</f>
        <v>43800</v>
      </c>
      <c r="F5894" s="85">
        <f>whlsecost_hourly_4002_201912!D26</f>
        <v>20</v>
      </c>
      <c r="G5894" s="2">
        <f>whlsecost_hourly_4002_201912!F26</f>
        <v>44.33</v>
      </c>
      <c r="H5894" s="2">
        <f>whlsecost_hourly_4002_201912!X26</f>
        <v>0.27999999999999997</v>
      </c>
      <c r="I5894" s="2">
        <f t="shared" si="189"/>
        <v>44.61</v>
      </c>
      <c r="J5894" s="68">
        <f t="shared" si="190"/>
        <v>0</v>
      </c>
    </row>
    <row r="5895" spans="1:10" x14ac:dyDescent="0.25">
      <c r="A5895" s="28">
        <v>12</v>
      </c>
      <c r="B5895" s="28">
        <v>1</v>
      </c>
      <c r="C5895" s="12" t="s">
        <v>23</v>
      </c>
      <c r="D5895" s="66">
        <f>'Actual Solar Data'!K5885</f>
        <v>0</v>
      </c>
      <c r="E5895" s="59">
        <f>whlsecost_hourly_4002_201912!C27</f>
        <v>43800</v>
      </c>
      <c r="F5895" s="85">
        <f>whlsecost_hourly_4002_201912!D27</f>
        <v>21</v>
      </c>
      <c r="G5895" s="2">
        <f>whlsecost_hourly_4002_201912!F27</f>
        <v>42.51</v>
      </c>
      <c r="H5895" s="2">
        <f>whlsecost_hourly_4002_201912!X27</f>
        <v>0.35</v>
      </c>
      <c r="I5895" s="2">
        <f t="shared" si="189"/>
        <v>42.86</v>
      </c>
      <c r="J5895" s="68">
        <f t="shared" si="190"/>
        <v>0</v>
      </c>
    </row>
    <row r="5896" spans="1:10" x14ac:dyDescent="0.25">
      <c r="A5896" s="28">
        <v>12</v>
      </c>
      <c r="B5896" s="28">
        <v>1</v>
      </c>
      <c r="C5896" s="12" t="s">
        <v>24</v>
      </c>
      <c r="D5896" s="66">
        <f>'Actual Solar Data'!K5886</f>
        <v>0</v>
      </c>
      <c r="E5896" s="59">
        <f>whlsecost_hourly_4002_201912!C28</f>
        <v>43800</v>
      </c>
      <c r="F5896" s="85">
        <f>whlsecost_hourly_4002_201912!D28</f>
        <v>22</v>
      </c>
      <c r="G5896" s="2">
        <f>whlsecost_hourly_4002_201912!F28</f>
        <v>39.21</v>
      </c>
      <c r="H5896" s="2">
        <f>whlsecost_hourly_4002_201912!X28</f>
        <v>0.38</v>
      </c>
      <c r="I5896" s="2">
        <f t="shared" si="189"/>
        <v>39.590000000000003</v>
      </c>
      <c r="J5896" s="68">
        <f t="shared" si="190"/>
        <v>0</v>
      </c>
    </row>
    <row r="5897" spans="1:10" x14ac:dyDescent="0.25">
      <c r="A5897" s="28">
        <v>12</v>
      </c>
      <c r="B5897" s="28">
        <v>1</v>
      </c>
      <c r="C5897" s="12" t="s">
        <v>25</v>
      </c>
      <c r="D5897" s="66">
        <f>'Actual Solar Data'!K5887</f>
        <v>0</v>
      </c>
      <c r="E5897" s="59">
        <f>whlsecost_hourly_4002_201912!C29</f>
        <v>43800</v>
      </c>
      <c r="F5897" s="85">
        <f>whlsecost_hourly_4002_201912!D29</f>
        <v>23</v>
      </c>
      <c r="G5897" s="2">
        <f>whlsecost_hourly_4002_201912!F29</f>
        <v>25.81</v>
      </c>
      <c r="H5897" s="2">
        <f>whlsecost_hourly_4002_201912!X29</f>
        <v>0.42</v>
      </c>
      <c r="I5897" s="2">
        <f t="shared" si="189"/>
        <v>26.23</v>
      </c>
      <c r="J5897" s="68">
        <f t="shared" si="190"/>
        <v>0</v>
      </c>
    </row>
    <row r="5898" spans="1:10" x14ac:dyDescent="0.25">
      <c r="A5898" s="28">
        <v>12</v>
      </c>
      <c r="B5898" s="28">
        <v>1</v>
      </c>
      <c r="C5898" s="12" t="s">
        <v>26</v>
      </c>
      <c r="D5898" s="66">
        <f>'Actual Solar Data'!K5888</f>
        <v>0</v>
      </c>
      <c r="E5898" s="59">
        <f>whlsecost_hourly_4002_201912!C30</f>
        <v>43800</v>
      </c>
      <c r="F5898" s="85">
        <f>whlsecost_hourly_4002_201912!D30</f>
        <v>24</v>
      </c>
      <c r="G5898" s="2">
        <f>whlsecost_hourly_4002_201912!F30</f>
        <v>23.47</v>
      </c>
      <c r="H5898" s="2">
        <f>whlsecost_hourly_4002_201912!X30</f>
        <v>0.66999999999999993</v>
      </c>
      <c r="I5898" s="2">
        <f t="shared" si="189"/>
        <v>24.14</v>
      </c>
      <c r="J5898" s="68">
        <f t="shared" si="190"/>
        <v>0</v>
      </c>
    </row>
    <row r="5899" spans="1:10" x14ac:dyDescent="0.25">
      <c r="A5899" s="28">
        <v>12</v>
      </c>
      <c r="B5899" s="28">
        <v>2</v>
      </c>
      <c r="C5899" s="12" t="s">
        <v>3</v>
      </c>
      <c r="D5899" s="66">
        <f>'Actual Solar Data'!K5889</f>
        <v>0</v>
      </c>
      <c r="E5899" s="59">
        <f>whlsecost_hourly_4002_201912!C31</f>
        <v>43801</v>
      </c>
      <c r="F5899" s="85">
        <f>whlsecost_hourly_4002_201912!D31</f>
        <v>1</v>
      </c>
      <c r="G5899" s="2">
        <f>whlsecost_hourly_4002_201912!F31</f>
        <v>22.37</v>
      </c>
      <c r="H5899" s="2">
        <f>whlsecost_hourly_4002_201912!X31</f>
        <v>0.39</v>
      </c>
      <c r="I5899" s="2">
        <f t="shared" si="189"/>
        <v>22.76</v>
      </c>
      <c r="J5899" s="68">
        <f t="shared" si="190"/>
        <v>0</v>
      </c>
    </row>
    <row r="5900" spans="1:10" x14ac:dyDescent="0.25">
      <c r="A5900" s="28">
        <v>12</v>
      </c>
      <c r="B5900" s="28">
        <v>2</v>
      </c>
      <c r="C5900" s="12" t="s">
        <v>4</v>
      </c>
      <c r="D5900" s="66">
        <f>'Actual Solar Data'!K5890</f>
        <v>0</v>
      </c>
      <c r="E5900" s="59">
        <f>whlsecost_hourly_4002_201912!C32</f>
        <v>43801</v>
      </c>
      <c r="F5900" s="85">
        <f>whlsecost_hourly_4002_201912!D32</f>
        <v>2</v>
      </c>
      <c r="G5900" s="2">
        <f>whlsecost_hourly_4002_201912!F32</f>
        <v>21.7</v>
      </c>
      <c r="H5900" s="2">
        <f>whlsecost_hourly_4002_201912!X32</f>
        <v>0.32</v>
      </c>
      <c r="I5900" s="2">
        <f t="shared" si="189"/>
        <v>22.02</v>
      </c>
      <c r="J5900" s="68">
        <f t="shared" si="190"/>
        <v>0</v>
      </c>
    </row>
    <row r="5901" spans="1:10" x14ac:dyDescent="0.25">
      <c r="A5901" s="28">
        <v>12</v>
      </c>
      <c r="B5901" s="28">
        <v>2</v>
      </c>
      <c r="C5901" s="12" t="s">
        <v>5</v>
      </c>
      <c r="D5901" s="66">
        <f>'Actual Solar Data'!K5891</f>
        <v>0</v>
      </c>
      <c r="E5901" s="59">
        <f>whlsecost_hourly_4002_201912!C33</f>
        <v>43801</v>
      </c>
      <c r="F5901" s="85">
        <f>whlsecost_hourly_4002_201912!D33</f>
        <v>3</v>
      </c>
      <c r="G5901" s="2">
        <f>whlsecost_hourly_4002_201912!F33</f>
        <v>18.07</v>
      </c>
      <c r="H5901" s="2">
        <f>whlsecost_hourly_4002_201912!X33</f>
        <v>0.32</v>
      </c>
      <c r="I5901" s="2">
        <f t="shared" si="189"/>
        <v>18.39</v>
      </c>
      <c r="J5901" s="68">
        <f t="shared" si="190"/>
        <v>0</v>
      </c>
    </row>
    <row r="5902" spans="1:10" x14ac:dyDescent="0.25">
      <c r="A5902" s="28">
        <v>12</v>
      </c>
      <c r="B5902" s="28">
        <v>2</v>
      </c>
      <c r="C5902" s="12" t="s">
        <v>6</v>
      </c>
      <c r="D5902" s="66">
        <f>'Actual Solar Data'!K5892</f>
        <v>0</v>
      </c>
      <c r="E5902" s="59">
        <f>whlsecost_hourly_4002_201912!C34</f>
        <v>43801</v>
      </c>
      <c r="F5902" s="85">
        <f>whlsecost_hourly_4002_201912!D34</f>
        <v>4</v>
      </c>
      <c r="G5902" s="2">
        <f>whlsecost_hourly_4002_201912!F34</f>
        <v>0.08</v>
      </c>
      <c r="H5902" s="2">
        <f>whlsecost_hourly_4002_201912!X34</f>
        <v>0.5</v>
      </c>
      <c r="I5902" s="2">
        <f t="shared" si="189"/>
        <v>0.57999999999999996</v>
      </c>
      <c r="J5902" s="68">
        <f t="shared" si="190"/>
        <v>0</v>
      </c>
    </row>
    <row r="5903" spans="1:10" x14ac:dyDescent="0.25">
      <c r="A5903" s="28">
        <v>12</v>
      </c>
      <c r="B5903" s="28">
        <v>2</v>
      </c>
      <c r="C5903" s="12" t="s">
        <v>7</v>
      </c>
      <c r="D5903" s="66">
        <f>'Actual Solar Data'!K5893</f>
        <v>0</v>
      </c>
      <c r="E5903" s="59">
        <f>whlsecost_hourly_4002_201912!C35</f>
        <v>43801</v>
      </c>
      <c r="F5903" s="85">
        <f>whlsecost_hourly_4002_201912!D35</f>
        <v>5</v>
      </c>
      <c r="G5903" s="2">
        <f>whlsecost_hourly_4002_201912!F35</f>
        <v>18.25</v>
      </c>
      <c r="H5903" s="2">
        <f>whlsecost_hourly_4002_201912!X35</f>
        <v>0.34</v>
      </c>
      <c r="I5903" s="2">
        <f t="shared" si="189"/>
        <v>18.59</v>
      </c>
      <c r="J5903" s="68">
        <f t="shared" si="190"/>
        <v>0</v>
      </c>
    </row>
    <row r="5904" spans="1:10" x14ac:dyDescent="0.25">
      <c r="A5904" s="28">
        <v>12</v>
      </c>
      <c r="B5904" s="28">
        <v>2</v>
      </c>
      <c r="C5904" s="12" t="s">
        <v>8</v>
      </c>
      <c r="D5904" s="66">
        <f>'Actual Solar Data'!K5894</f>
        <v>0</v>
      </c>
      <c r="E5904" s="59">
        <f>whlsecost_hourly_4002_201912!C36</f>
        <v>43801</v>
      </c>
      <c r="F5904" s="85">
        <f>whlsecost_hourly_4002_201912!D36</f>
        <v>6</v>
      </c>
      <c r="G5904" s="2">
        <f>whlsecost_hourly_4002_201912!F36</f>
        <v>25.75</v>
      </c>
      <c r="H5904" s="2">
        <f>whlsecost_hourly_4002_201912!X36</f>
        <v>0.42000000000000004</v>
      </c>
      <c r="I5904" s="2">
        <f t="shared" si="189"/>
        <v>26.17</v>
      </c>
      <c r="J5904" s="68">
        <f t="shared" si="190"/>
        <v>0</v>
      </c>
    </row>
    <row r="5905" spans="1:10" x14ac:dyDescent="0.25">
      <c r="A5905" s="28">
        <v>12</v>
      </c>
      <c r="B5905" s="28">
        <v>2</v>
      </c>
      <c r="C5905" s="12" t="s">
        <v>9</v>
      </c>
      <c r="D5905" s="66">
        <f>'Actual Solar Data'!K5895</f>
        <v>0</v>
      </c>
      <c r="E5905" s="59">
        <f>whlsecost_hourly_4002_201912!C37</f>
        <v>43801</v>
      </c>
      <c r="F5905" s="85">
        <f>whlsecost_hourly_4002_201912!D37</f>
        <v>7</v>
      </c>
      <c r="G5905" s="2">
        <f>whlsecost_hourly_4002_201912!F37</f>
        <v>27.87</v>
      </c>
      <c r="H5905" s="2">
        <f>whlsecost_hourly_4002_201912!X37</f>
        <v>0.58000000000000007</v>
      </c>
      <c r="I5905" s="2">
        <f t="shared" si="189"/>
        <v>28.450000000000003</v>
      </c>
      <c r="J5905" s="68">
        <f t="shared" si="190"/>
        <v>0</v>
      </c>
    </row>
    <row r="5906" spans="1:10" x14ac:dyDescent="0.25">
      <c r="A5906" s="28">
        <v>12</v>
      </c>
      <c r="B5906" s="28">
        <v>2</v>
      </c>
      <c r="C5906" s="12" t="s">
        <v>10</v>
      </c>
      <c r="D5906" s="66">
        <f>'Actual Solar Data'!K5896</f>
        <v>0</v>
      </c>
      <c r="E5906" s="59">
        <f>whlsecost_hourly_4002_201912!C38</f>
        <v>43801</v>
      </c>
      <c r="F5906" s="85">
        <f>whlsecost_hourly_4002_201912!D38</f>
        <v>8</v>
      </c>
      <c r="G5906" s="2">
        <f>whlsecost_hourly_4002_201912!F38</f>
        <v>35.659999999999997</v>
      </c>
      <c r="H5906" s="2">
        <f>whlsecost_hourly_4002_201912!X38</f>
        <v>1.06</v>
      </c>
      <c r="I5906" s="2">
        <f t="shared" si="189"/>
        <v>36.72</v>
      </c>
      <c r="J5906" s="68">
        <f t="shared" si="190"/>
        <v>0</v>
      </c>
    </row>
    <row r="5907" spans="1:10" x14ac:dyDescent="0.25">
      <c r="A5907" s="28">
        <v>12</v>
      </c>
      <c r="B5907" s="28">
        <v>2</v>
      </c>
      <c r="C5907" s="12" t="s">
        <v>11</v>
      </c>
      <c r="D5907" s="66">
        <f>'Actual Solar Data'!K5897</f>
        <v>257</v>
      </c>
      <c r="E5907" s="59">
        <f>whlsecost_hourly_4002_201912!C39</f>
        <v>43801</v>
      </c>
      <c r="F5907" s="85">
        <f>whlsecost_hourly_4002_201912!D39</f>
        <v>9</v>
      </c>
      <c r="G5907" s="2">
        <f>whlsecost_hourly_4002_201912!F39</f>
        <v>39.130000000000003</v>
      </c>
      <c r="H5907" s="2">
        <f>whlsecost_hourly_4002_201912!X39</f>
        <v>0.83000000000000007</v>
      </c>
      <c r="I5907" s="2">
        <f t="shared" si="189"/>
        <v>39.96</v>
      </c>
      <c r="J5907" s="68">
        <f t="shared" si="190"/>
        <v>10269.719999999999</v>
      </c>
    </row>
    <row r="5908" spans="1:10" x14ac:dyDescent="0.25">
      <c r="A5908" s="28">
        <v>12</v>
      </c>
      <c r="B5908" s="28">
        <v>2</v>
      </c>
      <c r="C5908" s="12" t="s">
        <v>12</v>
      </c>
      <c r="D5908" s="66">
        <f>'Actual Solar Data'!K5898</f>
        <v>1510</v>
      </c>
      <c r="E5908" s="59">
        <f>whlsecost_hourly_4002_201912!C40</f>
        <v>43801</v>
      </c>
      <c r="F5908" s="85">
        <f>whlsecost_hourly_4002_201912!D40</f>
        <v>10</v>
      </c>
      <c r="G5908" s="2">
        <f>whlsecost_hourly_4002_201912!F40</f>
        <v>39.53</v>
      </c>
      <c r="H5908" s="2">
        <f>whlsecost_hourly_4002_201912!X40</f>
        <v>0.74</v>
      </c>
      <c r="I5908" s="2">
        <f t="shared" si="189"/>
        <v>40.270000000000003</v>
      </c>
      <c r="J5908" s="68">
        <f t="shared" si="190"/>
        <v>60807.700000000004</v>
      </c>
    </row>
    <row r="5909" spans="1:10" x14ac:dyDescent="0.25">
      <c r="A5909" s="28">
        <v>12</v>
      </c>
      <c r="B5909" s="28">
        <v>2</v>
      </c>
      <c r="C5909" s="12" t="s">
        <v>13</v>
      </c>
      <c r="D5909" s="66">
        <f>'Actual Solar Data'!K5899</f>
        <v>3254</v>
      </c>
      <c r="E5909" s="59">
        <f>whlsecost_hourly_4002_201912!C41</f>
        <v>43801</v>
      </c>
      <c r="F5909" s="85">
        <f>whlsecost_hourly_4002_201912!D41</f>
        <v>11</v>
      </c>
      <c r="G5909" s="2">
        <f>whlsecost_hourly_4002_201912!F41</f>
        <v>42.05</v>
      </c>
      <c r="H5909" s="2">
        <f>whlsecost_hourly_4002_201912!X41</f>
        <v>0.65</v>
      </c>
      <c r="I5909" s="2">
        <f t="shared" si="189"/>
        <v>42.699999999999996</v>
      </c>
      <c r="J5909" s="68">
        <f t="shared" si="190"/>
        <v>138945.79999999999</v>
      </c>
    </row>
    <row r="5910" spans="1:10" x14ac:dyDescent="0.25">
      <c r="A5910" s="28">
        <v>12</v>
      </c>
      <c r="B5910" s="28">
        <v>2</v>
      </c>
      <c r="C5910" s="12" t="s">
        <v>14</v>
      </c>
      <c r="D5910" s="66">
        <f>'Actual Solar Data'!K5900</f>
        <v>3663</v>
      </c>
      <c r="E5910" s="59">
        <f>whlsecost_hourly_4002_201912!C42</f>
        <v>43801</v>
      </c>
      <c r="F5910" s="85">
        <f>whlsecost_hourly_4002_201912!D42</f>
        <v>12</v>
      </c>
      <c r="G5910" s="2">
        <f>whlsecost_hourly_4002_201912!F42</f>
        <v>42.75</v>
      </c>
      <c r="H5910" s="2">
        <f>whlsecost_hourly_4002_201912!X42</f>
        <v>0.63</v>
      </c>
      <c r="I5910" s="2">
        <f t="shared" si="189"/>
        <v>43.38</v>
      </c>
      <c r="J5910" s="68">
        <f t="shared" si="190"/>
        <v>158900.94</v>
      </c>
    </row>
    <row r="5911" spans="1:10" x14ac:dyDescent="0.25">
      <c r="A5911" s="28">
        <v>12</v>
      </c>
      <c r="B5911" s="28">
        <v>2</v>
      </c>
      <c r="C5911" s="12" t="s">
        <v>15</v>
      </c>
      <c r="D5911" s="66">
        <f>'Actual Solar Data'!K5901</f>
        <v>3422</v>
      </c>
      <c r="E5911" s="59">
        <f>whlsecost_hourly_4002_201912!C43</f>
        <v>43801</v>
      </c>
      <c r="F5911" s="85">
        <f>whlsecost_hourly_4002_201912!D43</f>
        <v>13</v>
      </c>
      <c r="G5911" s="2">
        <f>whlsecost_hourly_4002_201912!F43</f>
        <v>37.86</v>
      </c>
      <c r="H5911" s="2">
        <f>whlsecost_hourly_4002_201912!X43</f>
        <v>0.64</v>
      </c>
      <c r="I5911" s="2">
        <f t="shared" si="189"/>
        <v>38.5</v>
      </c>
      <c r="J5911" s="68">
        <f t="shared" si="190"/>
        <v>131747</v>
      </c>
    </row>
    <row r="5912" spans="1:10" x14ac:dyDescent="0.25">
      <c r="A5912" s="28">
        <v>12</v>
      </c>
      <c r="B5912" s="28">
        <v>2</v>
      </c>
      <c r="C5912" s="12" t="s">
        <v>16</v>
      </c>
      <c r="D5912" s="66">
        <f>'Actual Solar Data'!K5902</f>
        <v>2072</v>
      </c>
      <c r="E5912" s="59">
        <f>whlsecost_hourly_4002_201912!C44</f>
        <v>43801</v>
      </c>
      <c r="F5912" s="85">
        <f>whlsecost_hourly_4002_201912!D44</f>
        <v>14</v>
      </c>
      <c r="G5912" s="2">
        <f>whlsecost_hourly_4002_201912!F44</f>
        <v>40.4</v>
      </c>
      <c r="H5912" s="2">
        <f>whlsecost_hourly_4002_201912!X44</f>
        <v>0.72</v>
      </c>
      <c r="I5912" s="2">
        <f t="shared" si="189"/>
        <v>41.12</v>
      </c>
      <c r="J5912" s="68">
        <f t="shared" si="190"/>
        <v>85200.639999999999</v>
      </c>
    </row>
    <row r="5913" spans="1:10" x14ac:dyDescent="0.25">
      <c r="A5913" s="28">
        <v>12</v>
      </c>
      <c r="B5913" s="28">
        <v>2</v>
      </c>
      <c r="C5913" s="12" t="s">
        <v>17</v>
      </c>
      <c r="D5913" s="66">
        <f>'Actual Solar Data'!K5903</f>
        <v>1452</v>
      </c>
      <c r="E5913" s="59">
        <f>whlsecost_hourly_4002_201912!C45</f>
        <v>43801</v>
      </c>
      <c r="F5913" s="85">
        <f>whlsecost_hourly_4002_201912!D45</f>
        <v>15</v>
      </c>
      <c r="G5913" s="2">
        <f>whlsecost_hourly_4002_201912!F45</f>
        <v>39.1</v>
      </c>
      <c r="H5913" s="2">
        <f>whlsecost_hourly_4002_201912!X45</f>
        <v>0.69</v>
      </c>
      <c r="I5913" s="2">
        <f t="shared" si="189"/>
        <v>39.79</v>
      </c>
      <c r="J5913" s="68">
        <f t="shared" si="190"/>
        <v>57775.08</v>
      </c>
    </row>
    <row r="5914" spans="1:10" x14ac:dyDescent="0.25">
      <c r="A5914" s="28">
        <v>12</v>
      </c>
      <c r="B5914" s="28">
        <v>2</v>
      </c>
      <c r="C5914" s="12" t="s">
        <v>18</v>
      </c>
      <c r="D5914" s="66">
        <f>'Actual Solar Data'!K5904</f>
        <v>390</v>
      </c>
      <c r="E5914" s="59">
        <f>whlsecost_hourly_4002_201912!C46</f>
        <v>43801</v>
      </c>
      <c r="F5914" s="85">
        <f>whlsecost_hourly_4002_201912!D46</f>
        <v>16</v>
      </c>
      <c r="G5914" s="2">
        <f>whlsecost_hourly_4002_201912!F46</f>
        <v>34.58</v>
      </c>
      <c r="H5914" s="2">
        <f>whlsecost_hourly_4002_201912!X46</f>
        <v>0.63</v>
      </c>
      <c r="I5914" s="2">
        <f t="shared" si="189"/>
        <v>35.21</v>
      </c>
      <c r="J5914" s="68">
        <f t="shared" si="190"/>
        <v>13731.9</v>
      </c>
    </row>
    <row r="5915" spans="1:10" x14ac:dyDescent="0.25">
      <c r="A5915" s="28">
        <v>12</v>
      </c>
      <c r="B5915" s="28">
        <v>2</v>
      </c>
      <c r="C5915" s="12" t="s">
        <v>19</v>
      </c>
      <c r="D5915" s="66">
        <f>'Actual Solar Data'!K5905</f>
        <v>0</v>
      </c>
      <c r="E5915" s="59">
        <f>whlsecost_hourly_4002_201912!C47</f>
        <v>43801</v>
      </c>
      <c r="F5915" s="85">
        <f>whlsecost_hourly_4002_201912!D47</f>
        <v>17</v>
      </c>
      <c r="G5915" s="2">
        <f>whlsecost_hourly_4002_201912!F47</f>
        <v>35.11</v>
      </c>
      <c r="H5915" s="2">
        <f>whlsecost_hourly_4002_201912!X47</f>
        <v>0.63</v>
      </c>
      <c r="I5915" s="2">
        <f t="shared" si="189"/>
        <v>35.74</v>
      </c>
      <c r="J5915" s="68">
        <f t="shared" si="190"/>
        <v>0</v>
      </c>
    </row>
    <row r="5916" spans="1:10" x14ac:dyDescent="0.25">
      <c r="A5916" s="28">
        <v>12</v>
      </c>
      <c r="B5916" s="28">
        <v>2</v>
      </c>
      <c r="C5916" s="12" t="s">
        <v>20</v>
      </c>
      <c r="D5916" s="66">
        <f>'Actual Solar Data'!K5906</f>
        <v>0</v>
      </c>
      <c r="E5916" s="59">
        <f>whlsecost_hourly_4002_201912!C48</f>
        <v>43801</v>
      </c>
      <c r="F5916" s="85">
        <f>whlsecost_hourly_4002_201912!D48</f>
        <v>18</v>
      </c>
      <c r="G5916" s="2">
        <f>whlsecost_hourly_4002_201912!F48</f>
        <v>38.17</v>
      </c>
      <c r="H5916" s="2">
        <f>whlsecost_hourly_4002_201912!X48</f>
        <v>0.79</v>
      </c>
      <c r="I5916" s="2">
        <f t="shared" si="189"/>
        <v>38.96</v>
      </c>
      <c r="J5916" s="68">
        <f t="shared" si="190"/>
        <v>0</v>
      </c>
    </row>
    <row r="5917" spans="1:10" x14ac:dyDescent="0.25">
      <c r="A5917" s="28">
        <v>12</v>
      </c>
      <c r="B5917" s="28">
        <v>2</v>
      </c>
      <c r="C5917" s="12" t="s">
        <v>21</v>
      </c>
      <c r="D5917" s="66">
        <f>'Actual Solar Data'!K5907</f>
        <v>0</v>
      </c>
      <c r="E5917" s="59">
        <f>whlsecost_hourly_4002_201912!C49</f>
        <v>43801</v>
      </c>
      <c r="F5917" s="85">
        <f>whlsecost_hourly_4002_201912!D49</f>
        <v>19</v>
      </c>
      <c r="G5917" s="2">
        <f>whlsecost_hourly_4002_201912!F49</f>
        <v>34.61</v>
      </c>
      <c r="H5917" s="2">
        <f>whlsecost_hourly_4002_201912!X49</f>
        <v>0.62000000000000011</v>
      </c>
      <c r="I5917" s="2">
        <f t="shared" si="189"/>
        <v>35.229999999999997</v>
      </c>
      <c r="J5917" s="68">
        <f t="shared" si="190"/>
        <v>0</v>
      </c>
    </row>
    <row r="5918" spans="1:10" x14ac:dyDescent="0.25">
      <c r="A5918" s="28">
        <v>12</v>
      </c>
      <c r="B5918" s="28">
        <v>2</v>
      </c>
      <c r="C5918" s="12" t="s">
        <v>22</v>
      </c>
      <c r="D5918" s="66">
        <f>'Actual Solar Data'!K5908</f>
        <v>0</v>
      </c>
      <c r="E5918" s="59">
        <f>whlsecost_hourly_4002_201912!C50</f>
        <v>43801</v>
      </c>
      <c r="F5918" s="85">
        <f>whlsecost_hourly_4002_201912!D50</f>
        <v>20</v>
      </c>
      <c r="G5918" s="2">
        <f>whlsecost_hourly_4002_201912!F50</f>
        <v>32.619999999999997</v>
      </c>
      <c r="H5918" s="2">
        <f>whlsecost_hourly_4002_201912!X50</f>
        <v>0.60000000000000009</v>
      </c>
      <c r="I5918" s="2">
        <f t="shared" si="189"/>
        <v>33.22</v>
      </c>
      <c r="J5918" s="68">
        <f t="shared" si="190"/>
        <v>0</v>
      </c>
    </row>
    <row r="5919" spans="1:10" x14ac:dyDescent="0.25">
      <c r="A5919" s="28">
        <v>12</v>
      </c>
      <c r="B5919" s="28">
        <v>2</v>
      </c>
      <c r="C5919" s="12" t="s">
        <v>23</v>
      </c>
      <c r="D5919" s="66">
        <f>'Actual Solar Data'!K5909</f>
        <v>0</v>
      </c>
      <c r="E5919" s="59">
        <f>whlsecost_hourly_4002_201912!C51</f>
        <v>43801</v>
      </c>
      <c r="F5919" s="85">
        <f>whlsecost_hourly_4002_201912!D51</f>
        <v>21</v>
      </c>
      <c r="G5919" s="2">
        <f>whlsecost_hourly_4002_201912!F51</f>
        <v>30.75</v>
      </c>
      <c r="H5919" s="2">
        <f>whlsecost_hourly_4002_201912!X51</f>
        <v>0.60000000000000009</v>
      </c>
      <c r="I5919" s="2">
        <f t="shared" si="189"/>
        <v>31.35</v>
      </c>
      <c r="J5919" s="68">
        <f t="shared" si="190"/>
        <v>0</v>
      </c>
    </row>
    <row r="5920" spans="1:10" x14ac:dyDescent="0.25">
      <c r="A5920" s="28">
        <v>12</v>
      </c>
      <c r="B5920" s="28">
        <v>2</v>
      </c>
      <c r="C5920" s="12" t="s">
        <v>24</v>
      </c>
      <c r="D5920" s="66">
        <f>'Actual Solar Data'!K5910</f>
        <v>0</v>
      </c>
      <c r="E5920" s="59">
        <f>whlsecost_hourly_4002_201912!C52</f>
        <v>43801</v>
      </c>
      <c r="F5920" s="85">
        <f>whlsecost_hourly_4002_201912!D52</f>
        <v>22</v>
      </c>
      <c r="G5920" s="2">
        <f>whlsecost_hourly_4002_201912!F52</f>
        <v>28.76</v>
      </c>
      <c r="H5920" s="2">
        <f>whlsecost_hourly_4002_201912!X52</f>
        <v>0.65</v>
      </c>
      <c r="I5920" s="2">
        <f t="shared" si="189"/>
        <v>29.41</v>
      </c>
      <c r="J5920" s="68">
        <f t="shared" si="190"/>
        <v>0</v>
      </c>
    </row>
    <row r="5921" spans="1:10" x14ac:dyDescent="0.25">
      <c r="A5921" s="28">
        <v>12</v>
      </c>
      <c r="B5921" s="28">
        <v>2</v>
      </c>
      <c r="C5921" s="12" t="s">
        <v>25</v>
      </c>
      <c r="D5921" s="66">
        <f>'Actual Solar Data'!K5911</f>
        <v>0</v>
      </c>
      <c r="E5921" s="59">
        <f>whlsecost_hourly_4002_201912!C53</f>
        <v>43801</v>
      </c>
      <c r="F5921" s="85">
        <f>whlsecost_hourly_4002_201912!D53</f>
        <v>23</v>
      </c>
      <c r="G5921" s="2">
        <f>whlsecost_hourly_4002_201912!F53</f>
        <v>22.88</v>
      </c>
      <c r="H5921" s="2">
        <f>whlsecost_hourly_4002_201912!X53</f>
        <v>1.71</v>
      </c>
      <c r="I5921" s="2">
        <f t="shared" si="189"/>
        <v>24.59</v>
      </c>
      <c r="J5921" s="68">
        <f t="shared" si="190"/>
        <v>0</v>
      </c>
    </row>
    <row r="5922" spans="1:10" x14ac:dyDescent="0.25">
      <c r="A5922" s="28">
        <v>12</v>
      </c>
      <c r="B5922" s="28">
        <v>2</v>
      </c>
      <c r="C5922" s="12" t="s">
        <v>26</v>
      </c>
      <c r="D5922" s="66">
        <f>'Actual Solar Data'!K5912</f>
        <v>0</v>
      </c>
      <c r="E5922" s="59">
        <f>whlsecost_hourly_4002_201912!C54</f>
        <v>43801</v>
      </c>
      <c r="F5922" s="85">
        <f>whlsecost_hourly_4002_201912!D54</f>
        <v>24</v>
      </c>
      <c r="G5922" s="2">
        <f>whlsecost_hourly_4002_201912!F54</f>
        <v>20.32</v>
      </c>
      <c r="H5922" s="2">
        <f>whlsecost_hourly_4002_201912!X54</f>
        <v>0.63</v>
      </c>
      <c r="I5922" s="2">
        <f t="shared" si="189"/>
        <v>20.95</v>
      </c>
      <c r="J5922" s="68">
        <f t="shared" si="190"/>
        <v>0</v>
      </c>
    </row>
    <row r="5923" spans="1:10" x14ac:dyDescent="0.25">
      <c r="A5923" s="28">
        <v>12</v>
      </c>
      <c r="B5923" s="28">
        <v>3</v>
      </c>
      <c r="C5923" s="12" t="s">
        <v>3</v>
      </c>
      <c r="D5923" s="66">
        <f>'Actual Solar Data'!K5913</f>
        <v>0</v>
      </c>
      <c r="E5923" s="59">
        <f>whlsecost_hourly_4002_201912!C55</f>
        <v>43802</v>
      </c>
      <c r="F5923" s="85">
        <f>whlsecost_hourly_4002_201912!D55</f>
        <v>1</v>
      </c>
      <c r="G5923" s="2">
        <f>whlsecost_hourly_4002_201912!F55</f>
        <v>25.48</v>
      </c>
      <c r="H5923" s="2">
        <f>whlsecost_hourly_4002_201912!X55</f>
        <v>0.38</v>
      </c>
      <c r="I5923" s="2">
        <f t="shared" si="189"/>
        <v>25.86</v>
      </c>
      <c r="J5923" s="68">
        <f t="shared" si="190"/>
        <v>0</v>
      </c>
    </row>
    <row r="5924" spans="1:10" x14ac:dyDescent="0.25">
      <c r="A5924" s="28">
        <v>12</v>
      </c>
      <c r="B5924" s="28">
        <v>3</v>
      </c>
      <c r="C5924" s="12" t="s">
        <v>4</v>
      </c>
      <c r="D5924" s="66">
        <f>'Actual Solar Data'!K5914</f>
        <v>0</v>
      </c>
      <c r="E5924" s="59">
        <f>whlsecost_hourly_4002_201912!C56</f>
        <v>43802</v>
      </c>
      <c r="F5924" s="85">
        <f>whlsecost_hourly_4002_201912!D56</f>
        <v>2</v>
      </c>
      <c r="G5924" s="2">
        <f>whlsecost_hourly_4002_201912!F56</f>
        <v>24.62</v>
      </c>
      <c r="H5924" s="2">
        <f>whlsecost_hourly_4002_201912!X56</f>
        <v>0.36000000000000004</v>
      </c>
      <c r="I5924" s="2">
        <f t="shared" si="189"/>
        <v>24.98</v>
      </c>
      <c r="J5924" s="68">
        <f t="shared" si="190"/>
        <v>0</v>
      </c>
    </row>
    <row r="5925" spans="1:10" x14ac:dyDescent="0.25">
      <c r="A5925" s="28">
        <v>12</v>
      </c>
      <c r="B5925" s="28">
        <v>3</v>
      </c>
      <c r="C5925" s="12" t="s">
        <v>5</v>
      </c>
      <c r="D5925" s="66">
        <f>'Actual Solar Data'!K5915</f>
        <v>0</v>
      </c>
      <c r="E5925" s="59">
        <f>whlsecost_hourly_4002_201912!C57</f>
        <v>43802</v>
      </c>
      <c r="F5925" s="85">
        <f>whlsecost_hourly_4002_201912!D57</f>
        <v>3</v>
      </c>
      <c r="G5925" s="2">
        <f>whlsecost_hourly_4002_201912!F57</f>
        <v>22.2</v>
      </c>
      <c r="H5925" s="2">
        <f>whlsecost_hourly_4002_201912!X57</f>
        <v>0.39</v>
      </c>
      <c r="I5925" s="2">
        <f t="shared" si="189"/>
        <v>22.59</v>
      </c>
      <c r="J5925" s="68">
        <f t="shared" si="190"/>
        <v>0</v>
      </c>
    </row>
    <row r="5926" spans="1:10" x14ac:dyDescent="0.25">
      <c r="A5926" s="28">
        <v>12</v>
      </c>
      <c r="B5926" s="28">
        <v>3</v>
      </c>
      <c r="C5926" s="12" t="s">
        <v>6</v>
      </c>
      <c r="D5926" s="66">
        <f>'Actual Solar Data'!K5916</f>
        <v>0</v>
      </c>
      <c r="E5926" s="59">
        <f>whlsecost_hourly_4002_201912!C58</f>
        <v>43802</v>
      </c>
      <c r="F5926" s="85">
        <f>whlsecost_hourly_4002_201912!D58</f>
        <v>4</v>
      </c>
      <c r="G5926" s="2">
        <f>whlsecost_hourly_4002_201912!F58</f>
        <v>24.86</v>
      </c>
      <c r="H5926" s="2">
        <f>whlsecost_hourly_4002_201912!X58</f>
        <v>0.38</v>
      </c>
      <c r="I5926" s="2">
        <f t="shared" si="189"/>
        <v>25.24</v>
      </c>
      <c r="J5926" s="68">
        <f t="shared" si="190"/>
        <v>0</v>
      </c>
    </row>
    <row r="5927" spans="1:10" x14ac:dyDescent="0.25">
      <c r="A5927" s="28">
        <v>12</v>
      </c>
      <c r="B5927" s="28">
        <v>3</v>
      </c>
      <c r="C5927" s="12" t="s">
        <v>7</v>
      </c>
      <c r="D5927" s="66">
        <f>'Actual Solar Data'!K5917</f>
        <v>0</v>
      </c>
      <c r="E5927" s="59">
        <f>whlsecost_hourly_4002_201912!C59</f>
        <v>43802</v>
      </c>
      <c r="F5927" s="85">
        <f>whlsecost_hourly_4002_201912!D59</f>
        <v>5</v>
      </c>
      <c r="G5927" s="2">
        <f>whlsecost_hourly_4002_201912!F59</f>
        <v>26.77</v>
      </c>
      <c r="H5927" s="2">
        <f>whlsecost_hourly_4002_201912!X59</f>
        <v>0.37</v>
      </c>
      <c r="I5927" s="2">
        <f t="shared" si="189"/>
        <v>27.14</v>
      </c>
      <c r="J5927" s="68">
        <f t="shared" si="190"/>
        <v>0</v>
      </c>
    </row>
    <row r="5928" spans="1:10" x14ac:dyDescent="0.25">
      <c r="A5928" s="28">
        <v>12</v>
      </c>
      <c r="B5928" s="28">
        <v>3</v>
      </c>
      <c r="C5928" s="12" t="s">
        <v>8</v>
      </c>
      <c r="D5928" s="66">
        <f>'Actual Solar Data'!K5918</f>
        <v>0</v>
      </c>
      <c r="E5928" s="59">
        <f>whlsecost_hourly_4002_201912!C60</f>
        <v>43802</v>
      </c>
      <c r="F5928" s="85">
        <f>whlsecost_hourly_4002_201912!D60</f>
        <v>6</v>
      </c>
      <c r="G5928" s="2">
        <f>whlsecost_hourly_4002_201912!F60</f>
        <v>27.13</v>
      </c>
      <c r="H5928" s="2">
        <f>whlsecost_hourly_4002_201912!X60</f>
        <v>0.44000000000000006</v>
      </c>
      <c r="I5928" s="2">
        <f t="shared" si="189"/>
        <v>27.57</v>
      </c>
      <c r="J5928" s="68">
        <f t="shared" si="190"/>
        <v>0</v>
      </c>
    </row>
    <row r="5929" spans="1:10" x14ac:dyDescent="0.25">
      <c r="A5929" s="28">
        <v>12</v>
      </c>
      <c r="B5929" s="28">
        <v>3</v>
      </c>
      <c r="C5929" s="12" t="s">
        <v>9</v>
      </c>
      <c r="D5929" s="66">
        <f>'Actual Solar Data'!K5919</f>
        <v>0</v>
      </c>
      <c r="E5929" s="59">
        <f>whlsecost_hourly_4002_201912!C61</f>
        <v>43802</v>
      </c>
      <c r="F5929" s="85">
        <f>whlsecost_hourly_4002_201912!D61</f>
        <v>7</v>
      </c>
      <c r="G5929" s="2">
        <f>whlsecost_hourly_4002_201912!F61</f>
        <v>30.61</v>
      </c>
      <c r="H5929" s="2">
        <f>whlsecost_hourly_4002_201912!X61</f>
        <v>0.48000000000000004</v>
      </c>
      <c r="I5929" s="2">
        <f t="shared" si="189"/>
        <v>31.09</v>
      </c>
      <c r="J5929" s="68">
        <f t="shared" si="190"/>
        <v>0</v>
      </c>
    </row>
    <row r="5930" spans="1:10" x14ac:dyDescent="0.25">
      <c r="A5930" s="28">
        <v>12</v>
      </c>
      <c r="B5930" s="28">
        <v>3</v>
      </c>
      <c r="C5930" s="12" t="s">
        <v>10</v>
      </c>
      <c r="D5930" s="66">
        <f>'Actual Solar Data'!K5920</f>
        <v>11</v>
      </c>
      <c r="E5930" s="59">
        <f>whlsecost_hourly_4002_201912!C62</f>
        <v>43802</v>
      </c>
      <c r="F5930" s="85">
        <f>whlsecost_hourly_4002_201912!D62</f>
        <v>8</v>
      </c>
      <c r="G5930" s="2">
        <f>whlsecost_hourly_4002_201912!F62</f>
        <v>32.99</v>
      </c>
      <c r="H5930" s="2">
        <f>whlsecost_hourly_4002_201912!X62</f>
        <v>0.82000000000000006</v>
      </c>
      <c r="I5930" s="2">
        <f t="shared" si="189"/>
        <v>33.81</v>
      </c>
      <c r="J5930" s="68">
        <f t="shared" si="190"/>
        <v>371.91</v>
      </c>
    </row>
    <row r="5931" spans="1:10" x14ac:dyDescent="0.25">
      <c r="A5931" s="28">
        <v>12</v>
      </c>
      <c r="B5931" s="28">
        <v>3</v>
      </c>
      <c r="C5931" s="12" t="s">
        <v>11</v>
      </c>
      <c r="D5931" s="66">
        <f>'Actual Solar Data'!K5921</f>
        <v>292</v>
      </c>
      <c r="E5931" s="59">
        <f>whlsecost_hourly_4002_201912!C63</f>
        <v>43802</v>
      </c>
      <c r="F5931" s="85">
        <f>whlsecost_hourly_4002_201912!D63</f>
        <v>9</v>
      </c>
      <c r="G5931" s="2">
        <f>whlsecost_hourly_4002_201912!F63</f>
        <v>39.94</v>
      </c>
      <c r="H5931" s="2">
        <f>whlsecost_hourly_4002_201912!X63</f>
        <v>0.82000000000000006</v>
      </c>
      <c r="I5931" s="2">
        <f t="shared" si="189"/>
        <v>40.76</v>
      </c>
      <c r="J5931" s="68">
        <f t="shared" si="190"/>
        <v>11901.92</v>
      </c>
    </row>
    <row r="5932" spans="1:10" x14ac:dyDescent="0.25">
      <c r="A5932" s="28">
        <v>12</v>
      </c>
      <c r="B5932" s="28">
        <v>3</v>
      </c>
      <c r="C5932" s="12" t="s">
        <v>12</v>
      </c>
      <c r="D5932" s="66">
        <f>'Actual Solar Data'!K5922</f>
        <v>643</v>
      </c>
      <c r="E5932" s="59">
        <f>whlsecost_hourly_4002_201912!C64</f>
        <v>43802</v>
      </c>
      <c r="F5932" s="85">
        <f>whlsecost_hourly_4002_201912!D64</f>
        <v>10</v>
      </c>
      <c r="G5932" s="2">
        <f>whlsecost_hourly_4002_201912!F64</f>
        <v>45.36</v>
      </c>
      <c r="H5932" s="2">
        <f>whlsecost_hourly_4002_201912!X64</f>
        <v>0.83</v>
      </c>
      <c r="I5932" s="2">
        <f t="shared" si="189"/>
        <v>46.19</v>
      </c>
      <c r="J5932" s="68">
        <f t="shared" si="190"/>
        <v>29700.17</v>
      </c>
    </row>
    <row r="5933" spans="1:10" x14ac:dyDescent="0.25">
      <c r="A5933" s="28">
        <v>12</v>
      </c>
      <c r="B5933" s="28">
        <v>3</v>
      </c>
      <c r="C5933" s="12" t="s">
        <v>13</v>
      </c>
      <c r="D5933" s="66">
        <f>'Actual Solar Data'!K5923</f>
        <v>1017</v>
      </c>
      <c r="E5933" s="59">
        <f>whlsecost_hourly_4002_201912!C65</f>
        <v>43802</v>
      </c>
      <c r="F5933" s="85">
        <f>whlsecost_hourly_4002_201912!D65</f>
        <v>11</v>
      </c>
      <c r="G5933" s="2">
        <f>whlsecost_hourly_4002_201912!F65</f>
        <v>46.48</v>
      </c>
      <c r="H5933" s="2">
        <f>whlsecost_hourly_4002_201912!X65</f>
        <v>0.66</v>
      </c>
      <c r="I5933" s="2">
        <f t="shared" si="189"/>
        <v>47.139999999999993</v>
      </c>
      <c r="J5933" s="68">
        <f t="shared" si="190"/>
        <v>47941.37999999999</v>
      </c>
    </row>
    <row r="5934" spans="1:10" x14ac:dyDescent="0.25">
      <c r="A5934" s="28">
        <v>12</v>
      </c>
      <c r="B5934" s="28">
        <v>3</v>
      </c>
      <c r="C5934" s="12" t="s">
        <v>14</v>
      </c>
      <c r="D5934" s="66">
        <f>'Actual Solar Data'!K5924</f>
        <v>2508</v>
      </c>
      <c r="E5934" s="59">
        <f>whlsecost_hourly_4002_201912!C66</f>
        <v>43802</v>
      </c>
      <c r="F5934" s="85">
        <f>whlsecost_hourly_4002_201912!D66</f>
        <v>12</v>
      </c>
      <c r="G5934" s="2">
        <f>whlsecost_hourly_4002_201912!F66</f>
        <v>42.46</v>
      </c>
      <c r="H5934" s="2">
        <f>whlsecost_hourly_4002_201912!X66</f>
        <v>0.65</v>
      </c>
      <c r="I5934" s="2">
        <f t="shared" si="189"/>
        <v>43.11</v>
      </c>
      <c r="J5934" s="68">
        <f t="shared" si="190"/>
        <v>108119.88</v>
      </c>
    </row>
    <row r="5935" spans="1:10" x14ac:dyDescent="0.25">
      <c r="A5935" s="28">
        <v>12</v>
      </c>
      <c r="B5935" s="28">
        <v>3</v>
      </c>
      <c r="C5935" s="12" t="s">
        <v>15</v>
      </c>
      <c r="D5935" s="66">
        <f>'Actual Solar Data'!K5925</f>
        <v>3924</v>
      </c>
      <c r="E5935" s="59">
        <f>whlsecost_hourly_4002_201912!C67</f>
        <v>43802</v>
      </c>
      <c r="F5935" s="85">
        <f>whlsecost_hourly_4002_201912!D67</f>
        <v>13</v>
      </c>
      <c r="G5935" s="2">
        <f>whlsecost_hourly_4002_201912!F67</f>
        <v>51.65</v>
      </c>
      <c r="H5935" s="2">
        <f>whlsecost_hourly_4002_201912!X67</f>
        <v>1</v>
      </c>
      <c r="I5935" s="2">
        <f t="shared" si="189"/>
        <v>52.65</v>
      </c>
      <c r="J5935" s="68">
        <f t="shared" si="190"/>
        <v>206598.6</v>
      </c>
    </row>
    <row r="5936" spans="1:10" x14ac:dyDescent="0.25">
      <c r="A5936" s="28">
        <v>12</v>
      </c>
      <c r="B5936" s="28">
        <v>3</v>
      </c>
      <c r="C5936" s="12" t="s">
        <v>16</v>
      </c>
      <c r="D5936" s="66">
        <f>'Actual Solar Data'!K5926</f>
        <v>4289</v>
      </c>
      <c r="E5936" s="59">
        <f>whlsecost_hourly_4002_201912!C68</f>
        <v>43802</v>
      </c>
      <c r="F5936" s="85">
        <f>whlsecost_hourly_4002_201912!D68</f>
        <v>14</v>
      </c>
      <c r="G5936" s="2">
        <f>whlsecost_hourly_4002_201912!F68</f>
        <v>44.39</v>
      </c>
      <c r="H5936" s="2">
        <f>whlsecost_hourly_4002_201912!X68</f>
        <v>0.79999999999999993</v>
      </c>
      <c r="I5936" s="2">
        <f t="shared" si="189"/>
        <v>45.19</v>
      </c>
      <c r="J5936" s="68">
        <f t="shared" si="190"/>
        <v>193819.91</v>
      </c>
    </row>
    <row r="5937" spans="1:10" x14ac:dyDescent="0.25">
      <c r="A5937" s="28">
        <v>12</v>
      </c>
      <c r="B5937" s="28">
        <v>3</v>
      </c>
      <c r="C5937" s="12" t="s">
        <v>17</v>
      </c>
      <c r="D5937" s="66">
        <f>'Actual Solar Data'!K5927</f>
        <v>5330</v>
      </c>
      <c r="E5937" s="59">
        <f>whlsecost_hourly_4002_201912!C69</f>
        <v>43802</v>
      </c>
      <c r="F5937" s="85">
        <f>whlsecost_hourly_4002_201912!D69</f>
        <v>15</v>
      </c>
      <c r="G5937" s="2">
        <f>whlsecost_hourly_4002_201912!F69</f>
        <v>38.4</v>
      </c>
      <c r="H5937" s="2">
        <f>whlsecost_hourly_4002_201912!X69</f>
        <v>0.66</v>
      </c>
      <c r="I5937" s="2">
        <f t="shared" si="189"/>
        <v>39.059999999999995</v>
      </c>
      <c r="J5937" s="68">
        <f t="shared" si="190"/>
        <v>208189.8</v>
      </c>
    </row>
    <row r="5938" spans="1:10" x14ac:dyDescent="0.25">
      <c r="A5938" s="28">
        <v>12</v>
      </c>
      <c r="B5938" s="28">
        <v>3</v>
      </c>
      <c r="C5938" s="12" t="s">
        <v>18</v>
      </c>
      <c r="D5938" s="66">
        <f>'Actual Solar Data'!K5928</f>
        <v>2083</v>
      </c>
      <c r="E5938" s="59">
        <f>whlsecost_hourly_4002_201912!C70</f>
        <v>43802</v>
      </c>
      <c r="F5938" s="85">
        <f>whlsecost_hourly_4002_201912!D70</f>
        <v>16</v>
      </c>
      <c r="G5938" s="2">
        <f>whlsecost_hourly_4002_201912!F70</f>
        <v>38.42</v>
      </c>
      <c r="H5938" s="2">
        <f>whlsecost_hourly_4002_201912!X70</f>
        <v>0.64</v>
      </c>
      <c r="I5938" s="2">
        <f t="shared" si="189"/>
        <v>39.06</v>
      </c>
      <c r="J5938" s="68">
        <f t="shared" si="190"/>
        <v>81361.98000000001</v>
      </c>
    </row>
    <row r="5939" spans="1:10" x14ac:dyDescent="0.25">
      <c r="A5939" s="28">
        <v>12</v>
      </c>
      <c r="B5939" s="28">
        <v>3</v>
      </c>
      <c r="C5939" s="12" t="s">
        <v>19</v>
      </c>
      <c r="D5939" s="66">
        <f>'Actual Solar Data'!K5929</f>
        <v>66</v>
      </c>
      <c r="E5939" s="59">
        <f>whlsecost_hourly_4002_201912!C71</f>
        <v>43802</v>
      </c>
      <c r="F5939" s="85">
        <f>whlsecost_hourly_4002_201912!D71</f>
        <v>17</v>
      </c>
      <c r="G5939" s="2">
        <f>whlsecost_hourly_4002_201912!F71</f>
        <v>39.67</v>
      </c>
      <c r="H5939" s="2">
        <f>whlsecost_hourly_4002_201912!X71</f>
        <v>0.74</v>
      </c>
      <c r="I5939" s="2">
        <f t="shared" si="189"/>
        <v>40.410000000000004</v>
      </c>
      <c r="J5939" s="68">
        <f t="shared" si="190"/>
        <v>2667.0600000000004</v>
      </c>
    </row>
    <row r="5940" spans="1:10" x14ac:dyDescent="0.25">
      <c r="A5940" s="28">
        <v>12</v>
      </c>
      <c r="B5940" s="28">
        <v>3</v>
      </c>
      <c r="C5940" s="12" t="s">
        <v>20</v>
      </c>
      <c r="D5940" s="66">
        <f>'Actual Solar Data'!K5930</f>
        <v>0</v>
      </c>
      <c r="E5940" s="59">
        <f>whlsecost_hourly_4002_201912!C72</f>
        <v>43802</v>
      </c>
      <c r="F5940" s="85">
        <f>whlsecost_hourly_4002_201912!D72</f>
        <v>18</v>
      </c>
      <c r="G5940" s="2">
        <f>whlsecost_hourly_4002_201912!F72</f>
        <v>46.35</v>
      </c>
      <c r="H5940" s="2">
        <f>whlsecost_hourly_4002_201912!X72</f>
        <v>0.78</v>
      </c>
      <c r="I5940" s="2">
        <f t="shared" si="189"/>
        <v>47.13</v>
      </c>
      <c r="J5940" s="68">
        <f t="shared" si="190"/>
        <v>0</v>
      </c>
    </row>
    <row r="5941" spans="1:10" x14ac:dyDescent="0.25">
      <c r="A5941" s="28">
        <v>12</v>
      </c>
      <c r="B5941" s="28">
        <v>3</v>
      </c>
      <c r="C5941" s="12" t="s">
        <v>21</v>
      </c>
      <c r="D5941" s="66">
        <f>'Actual Solar Data'!K5931</f>
        <v>0</v>
      </c>
      <c r="E5941" s="59">
        <f>whlsecost_hourly_4002_201912!C73</f>
        <v>43802</v>
      </c>
      <c r="F5941" s="85">
        <f>whlsecost_hourly_4002_201912!D73</f>
        <v>19</v>
      </c>
      <c r="G5941" s="2">
        <f>whlsecost_hourly_4002_201912!F73</f>
        <v>45.65</v>
      </c>
      <c r="H5941" s="2">
        <f>whlsecost_hourly_4002_201912!X73</f>
        <v>0.75</v>
      </c>
      <c r="I5941" s="2">
        <f t="shared" ref="I5941:I6004" si="191">SUM(G5941:H5941)</f>
        <v>46.4</v>
      </c>
      <c r="J5941" s="68">
        <f t="shared" ref="J5941:J6004" si="192">D5941*I5941</f>
        <v>0</v>
      </c>
    </row>
    <row r="5942" spans="1:10" x14ac:dyDescent="0.25">
      <c r="A5942" s="28">
        <v>12</v>
      </c>
      <c r="B5942" s="28">
        <v>3</v>
      </c>
      <c r="C5942" s="12" t="s">
        <v>22</v>
      </c>
      <c r="D5942" s="66">
        <f>'Actual Solar Data'!K5932</f>
        <v>0</v>
      </c>
      <c r="E5942" s="59">
        <f>whlsecost_hourly_4002_201912!C74</f>
        <v>43802</v>
      </c>
      <c r="F5942" s="85">
        <f>whlsecost_hourly_4002_201912!D74</f>
        <v>20</v>
      </c>
      <c r="G5942" s="2">
        <f>whlsecost_hourly_4002_201912!F74</f>
        <v>44.59</v>
      </c>
      <c r="H5942" s="2">
        <f>whlsecost_hourly_4002_201912!X74</f>
        <v>0.66999999999999993</v>
      </c>
      <c r="I5942" s="2">
        <f t="shared" si="191"/>
        <v>45.260000000000005</v>
      </c>
      <c r="J5942" s="68">
        <f t="shared" si="192"/>
        <v>0</v>
      </c>
    </row>
    <row r="5943" spans="1:10" x14ac:dyDescent="0.25">
      <c r="A5943" s="28">
        <v>12</v>
      </c>
      <c r="B5943" s="28">
        <v>3</v>
      </c>
      <c r="C5943" s="12" t="s">
        <v>23</v>
      </c>
      <c r="D5943" s="66">
        <f>'Actual Solar Data'!K5933</f>
        <v>0</v>
      </c>
      <c r="E5943" s="59">
        <f>whlsecost_hourly_4002_201912!C75</f>
        <v>43802</v>
      </c>
      <c r="F5943" s="85">
        <f>whlsecost_hourly_4002_201912!D75</f>
        <v>21</v>
      </c>
      <c r="G5943" s="2">
        <f>whlsecost_hourly_4002_201912!F75</f>
        <v>41.82</v>
      </c>
      <c r="H5943" s="2">
        <f>whlsecost_hourly_4002_201912!X75</f>
        <v>0.66999999999999993</v>
      </c>
      <c r="I5943" s="2">
        <f t="shared" si="191"/>
        <v>42.49</v>
      </c>
      <c r="J5943" s="68">
        <f t="shared" si="192"/>
        <v>0</v>
      </c>
    </row>
    <row r="5944" spans="1:10" x14ac:dyDescent="0.25">
      <c r="A5944" s="28">
        <v>12</v>
      </c>
      <c r="B5944" s="28">
        <v>3</v>
      </c>
      <c r="C5944" s="12" t="s">
        <v>24</v>
      </c>
      <c r="D5944" s="66">
        <f>'Actual Solar Data'!K5934</f>
        <v>0</v>
      </c>
      <c r="E5944" s="59">
        <f>whlsecost_hourly_4002_201912!C76</f>
        <v>43802</v>
      </c>
      <c r="F5944" s="85">
        <f>whlsecost_hourly_4002_201912!D76</f>
        <v>22</v>
      </c>
      <c r="G5944" s="2">
        <f>whlsecost_hourly_4002_201912!F76</f>
        <v>36.89</v>
      </c>
      <c r="H5944" s="2">
        <f>whlsecost_hourly_4002_201912!X76</f>
        <v>0.68</v>
      </c>
      <c r="I5944" s="2">
        <f t="shared" si="191"/>
        <v>37.57</v>
      </c>
      <c r="J5944" s="68">
        <f t="shared" si="192"/>
        <v>0</v>
      </c>
    </row>
    <row r="5945" spans="1:10" x14ac:dyDescent="0.25">
      <c r="A5945" s="28">
        <v>12</v>
      </c>
      <c r="B5945" s="28">
        <v>3</v>
      </c>
      <c r="C5945" s="12" t="s">
        <v>25</v>
      </c>
      <c r="D5945" s="66">
        <f>'Actual Solar Data'!K5935</f>
        <v>0</v>
      </c>
      <c r="E5945" s="59">
        <f>whlsecost_hourly_4002_201912!C77</f>
        <v>43802</v>
      </c>
      <c r="F5945" s="85">
        <f>whlsecost_hourly_4002_201912!D77</f>
        <v>23</v>
      </c>
      <c r="G5945" s="2">
        <f>whlsecost_hourly_4002_201912!F77</f>
        <v>35.42</v>
      </c>
      <c r="H5945" s="2">
        <f>whlsecost_hourly_4002_201912!X77</f>
        <v>0.94000000000000006</v>
      </c>
      <c r="I5945" s="2">
        <f t="shared" si="191"/>
        <v>36.36</v>
      </c>
      <c r="J5945" s="68">
        <f t="shared" si="192"/>
        <v>0</v>
      </c>
    </row>
    <row r="5946" spans="1:10" x14ac:dyDescent="0.25">
      <c r="A5946" s="28">
        <v>12</v>
      </c>
      <c r="B5946" s="28">
        <v>3</v>
      </c>
      <c r="C5946" s="12" t="s">
        <v>26</v>
      </c>
      <c r="D5946" s="66">
        <f>'Actual Solar Data'!K5936</f>
        <v>0</v>
      </c>
      <c r="E5946" s="59">
        <f>whlsecost_hourly_4002_201912!C78</f>
        <v>43802</v>
      </c>
      <c r="F5946" s="85">
        <f>whlsecost_hourly_4002_201912!D78</f>
        <v>24</v>
      </c>
      <c r="G5946" s="2">
        <f>whlsecost_hourly_4002_201912!F78</f>
        <v>27.35</v>
      </c>
      <c r="H5946" s="2">
        <f>whlsecost_hourly_4002_201912!X78</f>
        <v>0.52</v>
      </c>
      <c r="I5946" s="2">
        <f t="shared" si="191"/>
        <v>27.87</v>
      </c>
      <c r="J5946" s="68">
        <f t="shared" si="192"/>
        <v>0</v>
      </c>
    </row>
    <row r="5947" spans="1:10" x14ac:dyDescent="0.25">
      <c r="A5947" s="28">
        <v>12</v>
      </c>
      <c r="B5947" s="28">
        <v>4</v>
      </c>
      <c r="C5947" s="12" t="s">
        <v>3</v>
      </c>
      <c r="D5947" s="66">
        <f>'Actual Solar Data'!K5937</f>
        <v>0</v>
      </c>
      <c r="E5947" s="59">
        <f>whlsecost_hourly_4002_201912!C79</f>
        <v>43803</v>
      </c>
      <c r="F5947" s="85">
        <f>whlsecost_hourly_4002_201912!D79</f>
        <v>1</v>
      </c>
      <c r="G5947" s="2">
        <f>whlsecost_hourly_4002_201912!F79</f>
        <v>28.5</v>
      </c>
      <c r="H5947" s="2">
        <f>whlsecost_hourly_4002_201912!X79</f>
        <v>0.52</v>
      </c>
      <c r="I5947" s="2">
        <f t="shared" si="191"/>
        <v>29.02</v>
      </c>
      <c r="J5947" s="68">
        <f t="shared" si="192"/>
        <v>0</v>
      </c>
    </row>
    <row r="5948" spans="1:10" x14ac:dyDescent="0.25">
      <c r="A5948" s="28">
        <v>12</v>
      </c>
      <c r="B5948" s="28">
        <v>4</v>
      </c>
      <c r="C5948" s="12" t="s">
        <v>4</v>
      </c>
      <c r="D5948" s="66">
        <f>'Actual Solar Data'!K5938</f>
        <v>0</v>
      </c>
      <c r="E5948" s="59">
        <f>whlsecost_hourly_4002_201912!C80</f>
        <v>43803</v>
      </c>
      <c r="F5948" s="85">
        <f>whlsecost_hourly_4002_201912!D80</f>
        <v>2</v>
      </c>
      <c r="G5948" s="2">
        <f>whlsecost_hourly_4002_201912!F80</f>
        <v>29.31</v>
      </c>
      <c r="H5948" s="2">
        <f>whlsecost_hourly_4002_201912!X80</f>
        <v>0.49</v>
      </c>
      <c r="I5948" s="2">
        <f t="shared" si="191"/>
        <v>29.799999999999997</v>
      </c>
      <c r="J5948" s="68">
        <f t="shared" si="192"/>
        <v>0</v>
      </c>
    </row>
    <row r="5949" spans="1:10" x14ac:dyDescent="0.25">
      <c r="A5949" s="28">
        <v>12</v>
      </c>
      <c r="B5949" s="28">
        <v>4</v>
      </c>
      <c r="C5949" s="12" t="s">
        <v>5</v>
      </c>
      <c r="D5949" s="66">
        <f>'Actual Solar Data'!K5939</f>
        <v>0</v>
      </c>
      <c r="E5949" s="59">
        <f>whlsecost_hourly_4002_201912!C81</f>
        <v>43803</v>
      </c>
      <c r="F5949" s="85">
        <f>whlsecost_hourly_4002_201912!D81</f>
        <v>3</v>
      </c>
      <c r="G5949" s="2">
        <f>whlsecost_hourly_4002_201912!F81</f>
        <v>28.51</v>
      </c>
      <c r="H5949" s="2">
        <f>whlsecost_hourly_4002_201912!X81</f>
        <v>0.48</v>
      </c>
      <c r="I5949" s="2">
        <f t="shared" si="191"/>
        <v>28.990000000000002</v>
      </c>
      <c r="J5949" s="68">
        <f t="shared" si="192"/>
        <v>0</v>
      </c>
    </row>
    <row r="5950" spans="1:10" x14ac:dyDescent="0.25">
      <c r="A5950" s="28">
        <v>12</v>
      </c>
      <c r="B5950" s="28">
        <v>4</v>
      </c>
      <c r="C5950" s="12" t="s">
        <v>6</v>
      </c>
      <c r="D5950" s="66">
        <f>'Actual Solar Data'!K5940</f>
        <v>0</v>
      </c>
      <c r="E5950" s="59">
        <f>whlsecost_hourly_4002_201912!C82</f>
        <v>43803</v>
      </c>
      <c r="F5950" s="85">
        <f>whlsecost_hourly_4002_201912!D82</f>
        <v>4</v>
      </c>
      <c r="G5950" s="2">
        <f>whlsecost_hourly_4002_201912!F82</f>
        <v>29.35</v>
      </c>
      <c r="H5950" s="2">
        <f>whlsecost_hourly_4002_201912!X82</f>
        <v>0.49</v>
      </c>
      <c r="I5950" s="2">
        <f t="shared" si="191"/>
        <v>29.84</v>
      </c>
      <c r="J5950" s="68">
        <f t="shared" si="192"/>
        <v>0</v>
      </c>
    </row>
    <row r="5951" spans="1:10" x14ac:dyDescent="0.25">
      <c r="A5951" s="28">
        <v>12</v>
      </c>
      <c r="B5951" s="28">
        <v>4</v>
      </c>
      <c r="C5951" s="12" t="s">
        <v>7</v>
      </c>
      <c r="D5951" s="66">
        <f>'Actual Solar Data'!K5941</f>
        <v>0</v>
      </c>
      <c r="E5951" s="59">
        <f>whlsecost_hourly_4002_201912!C83</f>
        <v>43803</v>
      </c>
      <c r="F5951" s="85">
        <f>whlsecost_hourly_4002_201912!D83</f>
        <v>5</v>
      </c>
      <c r="G5951" s="2">
        <f>whlsecost_hourly_4002_201912!F83</f>
        <v>39.64</v>
      </c>
      <c r="H5951" s="2">
        <f>whlsecost_hourly_4002_201912!X83</f>
        <v>0.51</v>
      </c>
      <c r="I5951" s="2">
        <f t="shared" si="191"/>
        <v>40.15</v>
      </c>
      <c r="J5951" s="68">
        <f t="shared" si="192"/>
        <v>0</v>
      </c>
    </row>
    <row r="5952" spans="1:10" x14ac:dyDescent="0.25">
      <c r="A5952" s="28">
        <v>12</v>
      </c>
      <c r="B5952" s="28">
        <v>4</v>
      </c>
      <c r="C5952" s="12" t="s">
        <v>8</v>
      </c>
      <c r="D5952" s="66">
        <f>'Actual Solar Data'!K5942</f>
        <v>0</v>
      </c>
      <c r="E5952" s="59">
        <f>whlsecost_hourly_4002_201912!C84</f>
        <v>43803</v>
      </c>
      <c r="F5952" s="85">
        <f>whlsecost_hourly_4002_201912!D84</f>
        <v>6</v>
      </c>
      <c r="G5952" s="2">
        <f>whlsecost_hourly_4002_201912!F84</f>
        <v>54.73</v>
      </c>
      <c r="H5952" s="2">
        <f>whlsecost_hourly_4002_201912!X84</f>
        <v>1.27</v>
      </c>
      <c r="I5952" s="2">
        <f t="shared" si="191"/>
        <v>56</v>
      </c>
      <c r="J5952" s="68">
        <f t="shared" si="192"/>
        <v>0</v>
      </c>
    </row>
    <row r="5953" spans="1:10" x14ac:dyDescent="0.25">
      <c r="A5953" s="28">
        <v>12</v>
      </c>
      <c r="B5953" s="28">
        <v>4</v>
      </c>
      <c r="C5953" s="12" t="s">
        <v>9</v>
      </c>
      <c r="D5953" s="66">
        <f>'Actual Solar Data'!K5943</f>
        <v>0</v>
      </c>
      <c r="E5953" s="59">
        <f>whlsecost_hourly_4002_201912!C85</f>
        <v>43803</v>
      </c>
      <c r="F5953" s="85">
        <f>whlsecost_hourly_4002_201912!D85</f>
        <v>7</v>
      </c>
      <c r="G5953" s="2">
        <f>whlsecost_hourly_4002_201912!F85</f>
        <v>53.74</v>
      </c>
      <c r="H5953" s="2">
        <f>whlsecost_hourly_4002_201912!X85</f>
        <v>1.37</v>
      </c>
      <c r="I5953" s="2">
        <f t="shared" si="191"/>
        <v>55.11</v>
      </c>
      <c r="J5953" s="68">
        <f t="shared" si="192"/>
        <v>0</v>
      </c>
    </row>
    <row r="5954" spans="1:10" x14ac:dyDescent="0.25">
      <c r="A5954" s="28">
        <v>12</v>
      </c>
      <c r="B5954" s="28">
        <v>4</v>
      </c>
      <c r="C5954" s="12" t="s">
        <v>10</v>
      </c>
      <c r="D5954" s="66">
        <f>'Actual Solar Data'!K5944</f>
        <v>593</v>
      </c>
      <c r="E5954" s="59">
        <f>whlsecost_hourly_4002_201912!C86</f>
        <v>43803</v>
      </c>
      <c r="F5954" s="85">
        <f>whlsecost_hourly_4002_201912!D86</f>
        <v>8</v>
      </c>
      <c r="G5954" s="2">
        <f>whlsecost_hourly_4002_201912!F86</f>
        <v>50.62</v>
      </c>
      <c r="H5954" s="2">
        <f>whlsecost_hourly_4002_201912!X86</f>
        <v>1.1800000000000002</v>
      </c>
      <c r="I5954" s="2">
        <f t="shared" si="191"/>
        <v>51.8</v>
      </c>
      <c r="J5954" s="68">
        <f t="shared" si="192"/>
        <v>30717.399999999998</v>
      </c>
    </row>
    <row r="5955" spans="1:10" x14ac:dyDescent="0.25">
      <c r="A5955" s="28">
        <v>12</v>
      </c>
      <c r="B5955" s="28">
        <v>4</v>
      </c>
      <c r="C5955" s="12" t="s">
        <v>11</v>
      </c>
      <c r="D5955" s="66">
        <f>'Actual Solar Data'!K5945</f>
        <v>2329</v>
      </c>
      <c r="E5955" s="59">
        <f>whlsecost_hourly_4002_201912!C87</f>
        <v>43803</v>
      </c>
      <c r="F5955" s="85">
        <f>whlsecost_hourly_4002_201912!D87</f>
        <v>9</v>
      </c>
      <c r="G5955" s="2">
        <f>whlsecost_hourly_4002_201912!F87</f>
        <v>47.58</v>
      </c>
      <c r="H5955" s="2">
        <f>whlsecost_hourly_4002_201912!X87</f>
        <v>0.89000000000000012</v>
      </c>
      <c r="I5955" s="2">
        <f t="shared" si="191"/>
        <v>48.47</v>
      </c>
      <c r="J5955" s="68">
        <f t="shared" si="192"/>
        <v>112886.62999999999</v>
      </c>
    </row>
    <row r="5956" spans="1:10" x14ac:dyDescent="0.25">
      <c r="A5956" s="28">
        <v>12</v>
      </c>
      <c r="B5956" s="28">
        <v>4</v>
      </c>
      <c r="C5956" s="12" t="s">
        <v>12</v>
      </c>
      <c r="D5956" s="66">
        <f>'Actual Solar Data'!K5946</f>
        <v>2289</v>
      </c>
      <c r="E5956" s="59">
        <f>whlsecost_hourly_4002_201912!C88</f>
        <v>43803</v>
      </c>
      <c r="F5956" s="85">
        <f>whlsecost_hourly_4002_201912!D88</f>
        <v>10</v>
      </c>
      <c r="G5956" s="2">
        <f>whlsecost_hourly_4002_201912!F88</f>
        <v>57.5</v>
      </c>
      <c r="H5956" s="2">
        <f>whlsecost_hourly_4002_201912!X88</f>
        <v>1.06</v>
      </c>
      <c r="I5956" s="2">
        <f t="shared" si="191"/>
        <v>58.56</v>
      </c>
      <c r="J5956" s="68">
        <f t="shared" si="192"/>
        <v>134043.84</v>
      </c>
    </row>
    <row r="5957" spans="1:10" x14ac:dyDescent="0.25">
      <c r="A5957" s="28">
        <v>12</v>
      </c>
      <c r="B5957" s="28">
        <v>4</v>
      </c>
      <c r="C5957" s="12" t="s">
        <v>13</v>
      </c>
      <c r="D5957" s="66">
        <f>'Actual Solar Data'!K5947</f>
        <v>5761</v>
      </c>
      <c r="E5957" s="59">
        <f>whlsecost_hourly_4002_201912!C89</f>
        <v>43803</v>
      </c>
      <c r="F5957" s="85">
        <f>whlsecost_hourly_4002_201912!D89</f>
        <v>11</v>
      </c>
      <c r="G5957" s="2">
        <f>whlsecost_hourly_4002_201912!F89</f>
        <v>52.78</v>
      </c>
      <c r="H5957" s="2">
        <f>whlsecost_hourly_4002_201912!X89</f>
        <v>0.88</v>
      </c>
      <c r="I5957" s="2">
        <f t="shared" si="191"/>
        <v>53.660000000000004</v>
      </c>
      <c r="J5957" s="68">
        <f t="shared" si="192"/>
        <v>309135.26</v>
      </c>
    </row>
    <row r="5958" spans="1:10" x14ac:dyDescent="0.25">
      <c r="A5958" s="28">
        <v>12</v>
      </c>
      <c r="B5958" s="28">
        <v>4</v>
      </c>
      <c r="C5958" s="12" t="s">
        <v>14</v>
      </c>
      <c r="D5958" s="66">
        <f>'Actual Solar Data'!K5948</f>
        <v>4824</v>
      </c>
      <c r="E5958" s="59">
        <f>whlsecost_hourly_4002_201912!C90</f>
        <v>43803</v>
      </c>
      <c r="F5958" s="85">
        <f>whlsecost_hourly_4002_201912!D90</f>
        <v>12</v>
      </c>
      <c r="G5958" s="2">
        <f>whlsecost_hourly_4002_201912!F90</f>
        <v>55.07</v>
      </c>
      <c r="H5958" s="2">
        <f>whlsecost_hourly_4002_201912!X90</f>
        <v>1.21</v>
      </c>
      <c r="I5958" s="2">
        <f t="shared" si="191"/>
        <v>56.28</v>
      </c>
      <c r="J5958" s="68">
        <f t="shared" si="192"/>
        <v>271494.72000000003</v>
      </c>
    </row>
    <row r="5959" spans="1:10" x14ac:dyDescent="0.25">
      <c r="A5959" s="28">
        <v>12</v>
      </c>
      <c r="B5959" s="28">
        <v>4</v>
      </c>
      <c r="C5959" s="12" t="s">
        <v>15</v>
      </c>
      <c r="D5959" s="66">
        <f>'Actual Solar Data'!K5949</f>
        <v>4535</v>
      </c>
      <c r="E5959" s="59">
        <f>whlsecost_hourly_4002_201912!C91</f>
        <v>43803</v>
      </c>
      <c r="F5959" s="85">
        <f>whlsecost_hourly_4002_201912!D91</f>
        <v>13</v>
      </c>
      <c r="G5959" s="2">
        <f>whlsecost_hourly_4002_201912!F91</f>
        <v>50.45</v>
      </c>
      <c r="H5959" s="2">
        <f>whlsecost_hourly_4002_201912!X91</f>
        <v>1.3</v>
      </c>
      <c r="I5959" s="2">
        <f t="shared" si="191"/>
        <v>51.75</v>
      </c>
      <c r="J5959" s="68">
        <f t="shared" si="192"/>
        <v>234686.25</v>
      </c>
    </row>
    <row r="5960" spans="1:10" x14ac:dyDescent="0.25">
      <c r="A5960" s="28">
        <v>12</v>
      </c>
      <c r="B5960" s="28">
        <v>4</v>
      </c>
      <c r="C5960" s="12" t="s">
        <v>16</v>
      </c>
      <c r="D5960" s="66">
        <f>'Actual Solar Data'!K5950</f>
        <v>4597</v>
      </c>
      <c r="E5960" s="59">
        <f>whlsecost_hourly_4002_201912!C92</f>
        <v>43803</v>
      </c>
      <c r="F5960" s="85">
        <f>whlsecost_hourly_4002_201912!D92</f>
        <v>14</v>
      </c>
      <c r="G5960" s="2">
        <f>whlsecost_hourly_4002_201912!F92</f>
        <v>41.31</v>
      </c>
      <c r="H5960" s="2">
        <f>whlsecost_hourly_4002_201912!X92</f>
        <v>0.98</v>
      </c>
      <c r="I5960" s="2">
        <f t="shared" si="191"/>
        <v>42.29</v>
      </c>
      <c r="J5960" s="68">
        <f t="shared" si="192"/>
        <v>194407.13</v>
      </c>
    </row>
    <row r="5961" spans="1:10" x14ac:dyDescent="0.25">
      <c r="A5961" s="28">
        <v>12</v>
      </c>
      <c r="B5961" s="28">
        <v>4</v>
      </c>
      <c r="C5961" s="12" t="s">
        <v>17</v>
      </c>
      <c r="D5961" s="66">
        <f>'Actual Solar Data'!K5951</f>
        <v>3097</v>
      </c>
      <c r="E5961" s="59">
        <f>whlsecost_hourly_4002_201912!C93</f>
        <v>43803</v>
      </c>
      <c r="F5961" s="85">
        <f>whlsecost_hourly_4002_201912!D93</f>
        <v>15</v>
      </c>
      <c r="G5961" s="2">
        <f>whlsecost_hourly_4002_201912!F93</f>
        <v>46</v>
      </c>
      <c r="H5961" s="2">
        <f>whlsecost_hourly_4002_201912!X93</f>
        <v>1.05</v>
      </c>
      <c r="I5961" s="2">
        <f t="shared" si="191"/>
        <v>47.05</v>
      </c>
      <c r="J5961" s="68">
        <f t="shared" si="192"/>
        <v>145713.84999999998</v>
      </c>
    </row>
    <row r="5962" spans="1:10" x14ac:dyDescent="0.25">
      <c r="A5962" s="28">
        <v>12</v>
      </c>
      <c r="B5962" s="28">
        <v>4</v>
      </c>
      <c r="C5962" s="12" t="s">
        <v>18</v>
      </c>
      <c r="D5962" s="66">
        <f>'Actual Solar Data'!K5952</f>
        <v>885</v>
      </c>
      <c r="E5962" s="59">
        <f>whlsecost_hourly_4002_201912!C94</f>
        <v>43803</v>
      </c>
      <c r="F5962" s="85">
        <f>whlsecost_hourly_4002_201912!D94</f>
        <v>16</v>
      </c>
      <c r="G5962" s="2">
        <f>whlsecost_hourly_4002_201912!F94</f>
        <v>48.57</v>
      </c>
      <c r="H5962" s="2">
        <f>whlsecost_hourly_4002_201912!X94</f>
        <v>1.0900000000000001</v>
      </c>
      <c r="I5962" s="2">
        <f t="shared" si="191"/>
        <v>49.660000000000004</v>
      </c>
      <c r="J5962" s="68">
        <f t="shared" si="192"/>
        <v>43949.100000000006</v>
      </c>
    </row>
    <row r="5963" spans="1:10" x14ac:dyDescent="0.25">
      <c r="A5963" s="28">
        <v>12</v>
      </c>
      <c r="B5963" s="28">
        <v>4</v>
      </c>
      <c r="C5963" s="12" t="s">
        <v>19</v>
      </c>
      <c r="D5963" s="66">
        <f>'Actual Solar Data'!K5953</f>
        <v>1</v>
      </c>
      <c r="E5963" s="59">
        <f>whlsecost_hourly_4002_201912!C95</f>
        <v>43803</v>
      </c>
      <c r="F5963" s="85">
        <f>whlsecost_hourly_4002_201912!D95</f>
        <v>17</v>
      </c>
      <c r="G5963" s="2">
        <f>whlsecost_hourly_4002_201912!F95</f>
        <v>60.74</v>
      </c>
      <c r="H5963" s="2">
        <f>whlsecost_hourly_4002_201912!X95</f>
        <v>1.1200000000000001</v>
      </c>
      <c r="I5963" s="2">
        <f t="shared" si="191"/>
        <v>61.86</v>
      </c>
      <c r="J5963" s="68">
        <f t="shared" si="192"/>
        <v>61.86</v>
      </c>
    </row>
    <row r="5964" spans="1:10" x14ac:dyDescent="0.25">
      <c r="A5964" s="28">
        <v>12</v>
      </c>
      <c r="B5964" s="28">
        <v>4</v>
      </c>
      <c r="C5964" s="12" t="s">
        <v>20</v>
      </c>
      <c r="D5964" s="66">
        <f>'Actual Solar Data'!K5954</f>
        <v>0</v>
      </c>
      <c r="E5964" s="59">
        <f>whlsecost_hourly_4002_201912!C96</f>
        <v>43803</v>
      </c>
      <c r="F5964" s="85">
        <f>whlsecost_hourly_4002_201912!D96</f>
        <v>18</v>
      </c>
      <c r="G5964" s="2">
        <f>whlsecost_hourly_4002_201912!F96</f>
        <v>66.7</v>
      </c>
      <c r="H5964" s="2">
        <f>whlsecost_hourly_4002_201912!X96</f>
        <v>1.4500000000000002</v>
      </c>
      <c r="I5964" s="2">
        <f t="shared" si="191"/>
        <v>68.150000000000006</v>
      </c>
      <c r="J5964" s="68">
        <f t="shared" si="192"/>
        <v>0</v>
      </c>
    </row>
    <row r="5965" spans="1:10" x14ac:dyDescent="0.25">
      <c r="A5965" s="28">
        <v>12</v>
      </c>
      <c r="B5965" s="28">
        <v>4</v>
      </c>
      <c r="C5965" s="12" t="s">
        <v>21</v>
      </c>
      <c r="D5965" s="66">
        <f>'Actual Solar Data'!K5955</f>
        <v>0</v>
      </c>
      <c r="E5965" s="59">
        <f>whlsecost_hourly_4002_201912!C97</f>
        <v>43803</v>
      </c>
      <c r="F5965" s="85">
        <f>whlsecost_hourly_4002_201912!D97</f>
        <v>19</v>
      </c>
      <c r="G5965" s="2">
        <f>whlsecost_hourly_4002_201912!F97</f>
        <v>59.99</v>
      </c>
      <c r="H5965" s="2">
        <f>whlsecost_hourly_4002_201912!X97</f>
        <v>1.26</v>
      </c>
      <c r="I5965" s="2">
        <f t="shared" si="191"/>
        <v>61.25</v>
      </c>
      <c r="J5965" s="68">
        <f t="shared" si="192"/>
        <v>0</v>
      </c>
    </row>
    <row r="5966" spans="1:10" x14ac:dyDescent="0.25">
      <c r="A5966" s="28">
        <v>12</v>
      </c>
      <c r="B5966" s="28">
        <v>4</v>
      </c>
      <c r="C5966" s="12" t="s">
        <v>22</v>
      </c>
      <c r="D5966" s="66">
        <f>'Actual Solar Data'!K5956</f>
        <v>0</v>
      </c>
      <c r="E5966" s="59">
        <f>whlsecost_hourly_4002_201912!C98</f>
        <v>43803</v>
      </c>
      <c r="F5966" s="85">
        <f>whlsecost_hourly_4002_201912!D98</f>
        <v>20</v>
      </c>
      <c r="G5966" s="2">
        <f>whlsecost_hourly_4002_201912!F98</f>
        <v>54.93</v>
      </c>
      <c r="H5966" s="2">
        <f>whlsecost_hourly_4002_201912!X98</f>
        <v>1.1500000000000001</v>
      </c>
      <c r="I5966" s="2">
        <f t="shared" si="191"/>
        <v>56.08</v>
      </c>
      <c r="J5966" s="68">
        <f t="shared" si="192"/>
        <v>0</v>
      </c>
    </row>
    <row r="5967" spans="1:10" x14ac:dyDescent="0.25">
      <c r="A5967" s="28">
        <v>12</v>
      </c>
      <c r="B5967" s="28">
        <v>4</v>
      </c>
      <c r="C5967" s="12" t="s">
        <v>23</v>
      </c>
      <c r="D5967" s="66">
        <f>'Actual Solar Data'!K5957</f>
        <v>0</v>
      </c>
      <c r="E5967" s="59">
        <f>whlsecost_hourly_4002_201912!C99</f>
        <v>43803</v>
      </c>
      <c r="F5967" s="85">
        <f>whlsecost_hourly_4002_201912!D99</f>
        <v>21</v>
      </c>
      <c r="G5967" s="2">
        <f>whlsecost_hourly_4002_201912!F99</f>
        <v>56.71</v>
      </c>
      <c r="H5967" s="2">
        <f>whlsecost_hourly_4002_201912!X99</f>
        <v>1.2799999999999998</v>
      </c>
      <c r="I5967" s="2">
        <f t="shared" si="191"/>
        <v>57.99</v>
      </c>
      <c r="J5967" s="68">
        <f t="shared" si="192"/>
        <v>0</v>
      </c>
    </row>
    <row r="5968" spans="1:10" x14ac:dyDescent="0.25">
      <c r="A5968" s="28">
        <v>12</v>
      </c>
      <c r="B5968" s="28">
        <v>4</v>
      </c>
      <c r="C5968" s="12" t="s">
        <v>24</v>
      </c>
      <c r="D5968" s="66">
        <f>'Actual Solar Data'!K5958</f>
        <v>0</v>
      </c>
      <c r="E5968" s="59">
        <f>whlsecost_hourly_4002_201912!C100</f>
        <v>43803</v>
      </c>
      <c r="F5968" s="85">
        <f>whlsecost_hourly_4002_201912!D100</f>
        <v>22</v>
      </c>
      <c r="G5968" s="2">
        <f>whlsecost_hourly_4002_201912!F100</f>
        <v>65.17</v>
      </c>
      <c r="H5968" s="2">
        <f>whlsecost_hourly_4002_201912!X100</f>
        <v>1.75</v>
      </c>
      <c r="I5968" s="2">
        <f t="shared" si="191"/>
        <v>66.92</v>
      </c>
      <c r="J5968" s="68">
        <f t="shared" si="192"/>
        <v>0</v>
      </c>
    </row>
    <row r="5969" spans="1:10" x14ac:dyDescent="0.25">
      <c r="A5969" s="28">
        <v>12</v>
      </c>
      <c r="B5969" s="28">
        <v>4</v>
      </c>
      <c r="C5969" s="12" t="s">
        <v>25</v>
      </c>
      <c r="D5969" s="66">
        <f>'Actual Solar Data'!K5959</f>
        <v>0</v>
      </c>
      <c r="E5969" s="59">
        <f>whlsecost_hourly_4002_201912!C101</f>
        <v>43803</v>
      </c>
      <c r="F5969" s="85">
        <f>whlsecost_hourly_4002_201912!D101</f>
        <v>23</v>
      </c>
      <c r="G5969" s="2">
        <f>whlsecost_hourly_4002_201912!F101</f>
        <v>54.08</v>
      </c>
      <c r="H5969" s="2">
        <f>whlsecost_hourly_4002_201912!X101</f>
        <v>1.98</v>
      </c>
      <c r="I5969" s="2">
        <f t="shared" si="191"/>
        <v>56.059999999999995</v>
      </c>
      <c r="J5969" s="68">
        <f t="shared" si="192"/>
        <v>0</v>
      </c>
    </row>
    <row r="5970" spans="1:10" x14ac:dyDescent="0.25">
      <c r="A5970" s="28">
        <v>12</v>
      </c>
      <c r="B5970" s="28">
        <v>4</v>
      </c>
      <c r="C5970" s="12" t="s">
        <v>26</v>
      </c>
      <c r="D5970" s="66">
        <f>'Actual Solar Data'!K5960</f>
        <v>0</v>
      </c>
      <c r="E5970" s="59">
        <f>whlsecost_hourly_4002_201912!C102</f>
        <v>43803</v>
      </c>
      <c r="F5970" s="85">
        <f>whlsecost_hourly_4002_201912!D102</f>
        <v>24</v>
      </c>
      <c r="G5970" s="2">
        <f>whlsecost_hourly_4002_201912!F102</f>
        <v>33.869999999999997</v>
      </c>
      <c r="H5970" s="2">
        <f>whlsecost_hourly_4002_201912!X102</f>
        <v>0.85</v>
      </c>
      <c r="I5970" s="2">
        <f t="shared" si="191"/>
        <v>34.72</v>
      </c>
      <c r="J5970" s="68">
        <f t="shared" si="192"/>
        <v>0</v>
      </c>
    </row>
    <row r="5971" spans="1:10" x14ac:dyDescent="0.25">
      <c r="A5971" s="28">
        <v>12</v>
      </c>
      <c r="B5971" s="28">
        <v>5</v>
      </c>
      <c r="C5971" s="12" t="s">
        <v>3</v>
      </c>
      <c r="D5971" s="66">
        <f>'Actual Solar Data'!K5961</f>
        <v>0</v>
      </c>
      <c r="E5971" s="59">
        <f>whlsecost_hourly_4002_201912!C103</f>
        <v>43804</v>
      </c>
      <c r="F5971" s="85">
        <f>whlsecost_hourly_4002_201912!D103</f>
        <v>1</v>
      </c>
      <c r="G5971" s="2">
        <f>whlsecost_hourly_4002_201912!F103</f>
        <v>38.479999999999997</v>
      </c>
      <c r="H5971" s="2">
        <f>whlsecost_hourly_4002_201912!X103</f>
        <v>0.92</v>
      </c>
      <c r="I5971" s="2">
        <f t="shared" si="191"/>
        <v>39.4</v>
      </c>
      <c r="J5971" s="68">
        <f t="shared" si="192"/>
        <v>0</v>
      </c>
    </row>
    <row r="5972" spans="1:10" x14ac:dyDescent="0.25">
      <c r="A5972" s="28">
        <v>12</v>
      </c>
      <c r="B5972" s="28">
        <v>5</v>
      </c>
      <c r="C5972" s="12" t="s">
        <v>4</v>
      </c>
      <c r="D5972" s="66">
        <f>'Actual Solar Data'!K5962</f>
        <v>0</v>
      </c>
      <c r="E5972" s="59">
        <f>whlsecost_hourly_4002_201912!C104</f>
        <v>43804</v>
      </c>
      <c r="F5972" s="85">
        <f>whlsecost_hourly_4002_201912!D104</f>
        <v>2</v>
      </c>
      <c r="G5972" s="2">
        <f>whlsecost_hourly_4002_201912!F104</f>
        <v>38.659999999999997</v>
      </c>
      <c r="H5972" s="2">
        <f>whlsecost_hourly_4002_201912!X104</f>
        <v>0.66</v>
      </c>
      <c r="I5972" s="2">
        <f t="shared" si="191"/>
        <v>39.319999999999993</v>
      </c>
      <c r="J5972" s="68">
        <f t="shared" si="192"/>
        <v>0</v>
      </c>
    </row>
    <row r="5973" spans="1:10" x14ac:dyDescent="0.25">
      <c r="A5973" s="28">
        <v>12</v>
      </c>
      <c r="B5973" s="28">
        <v>5</v>
      </c>
      <c r="C5973" s="12" t="s">
        <v>5</v>
      </c>
      <c r="D5973" s="66">
        <f>'Actual Solar Data'!K5963</f>
        <v>0</v>
      </c>
      <c r="E5973" s="59">
        <f>whlsecost_hourly_4002_201912!C105</f>
        <v>43804</v>
      </c>
      <c r="F5973" s="85">
        <f>whlsecost_hourly_4002_201912!D105</f>
        <v>3</v>
      </c>
      <c r="G5973" s="2">
        <f>whlsecost_hourly_4002_201912!F105</f>
        <v>33.86</v>
      </c>
      <c r="H5973" s="2">
        <f>whlsecost_hourly_4002_201912!X105</f>
        <v>0.65</v>
      </c>
      <c r="I5973" s="2">
        <f t="shared" si="191"/>
        <v>34.51</v>
      </c>
      <c r="J5973" s="68">
        <f t="shared" si="192"/>
        <v>0</v>
      </c>
    </row>
    <row r="5974" spans="1:10" x14ac:dyDescent="0.25">
      <c r="A5974" s="28">
        <v>12</v>
      </c>
      <c r="B5974" s="28">
        <v>5</v>
      </c>
      <c r="C5974" s="12" t="s">
        <v>6</v>
      </c>
      <c r="D5974" s="66">
        <f>'Actual Solar Data'!K5964</f>
        <v>0</v>
      </c>
      <c r="E5974" s="59">
        <f>whlsecost_hourly_4002_201912!C106</f>
        <v>43804</v>
      </c>
      <c r="F5974" s="85">
        <f>whlsecost_hourly_4002_201912!D106</f>
        <v>4</v>
      </c>
      <c r="G5974" s="2">
        <f>whlsecost_hourly_4002_201912!F106</f>
        <v>42.79</v>
      </c>
      <c r="H5974" s="2">
        <f>whlsecost_hourly_4002_201912!X106</f>
        <v>0.72</v>
      </c>
      <c r="I5974" s="2">
        <f t="shared" si="191"/>
        <v>43.51</v>
      </c>
      <c r="J5974" s="68">
        <f t="shared" si="192"/>
        <v>0</v>
      </c>
    </row>
    <row r="5975" spans="1:10" x14ac:dyDescent="0.25">
      <c r="A5975" s="28">
        <v>12</v>
      </c>
      <c r="B5975" s="28">
        <v>5</v>
      </c>
      <c r="C5975" s="12" t="s">
        <v>7</v>
      </c>
      <c r="D5975" s="66">
        <f>'Actual Solar Data'!K5965</f>
        <v>0</v>
      </c>
      <c r="E5975" s="59">
        <f>whlsecost_hourly_4002_201912!C107</f>
        <v>43804</v>
      </c>
      <c r="F5975" s="85">
        <f>whlsecost_hourly_4002_201912!D107</f>
        <v>5</v>
      </c>
      <c r="G5975" s="2">
        <f>whlsecost_hourly_4002_201912!F107</f>
        <v>37.450000000000003</v>
      </c>
      <c r="H5975" s="2">
        <f>whlsecost_hourly_4002_201912!X107</f>
        <v>0.8</v>
      </c>
      <c r="I5975" s="2">
        <f t="shared" si="191"/>
        <v>38.25</v>
      </c>
      <c r="J5975" s="68">
        <f t="shared" si="192"/>
        <v>0</v>
      </c>
    </row>
    <row r="5976" spans="1:10" x14ac:dyDescent="0.25">
      <c r="A5976" s="28">
        <v>12</v>
      </c>
      <c r="B5976" s="28">
        <v>5</v>
      </c>
      <c r="C5976" s="12" t="s">
        <v>8</v>
      </c>
      <c r="D5976" s="66">
        <f>'Actual Solar Data'!K5966</f>
        <v>0</v>
      </c>
      <c r="E5976" s="59">
        <f>whlsecost_hourly_4002_201912!C108</f>
        <v>43804</v>
      </c>
      <c r="F5976" s="85">
        <f>whlsecost_hourly_4002_201912!D108</f>
        <v>6</v>
      </c>
      <c r="G5976" s="2">
        <f>whlsecost_hourly_4002_201912!F108</f>
        <v>53.4</v>
      </c>
      <c r="H5976" s="2">
        <f>whlsecost_hourly_4002_201912!X108</f>
        <v>1.8</v>
      </c>
      <c r="I5976" s="2">
        <f t="shared" si="191"/>
        <v>55.199999999999996</v>
      </c>
      <c r="J5976" s="68">
        <f t="shared" si="192"/>
        <v>0</v>
      </c>
    </row>
    <row r="5977" spans="1:10" x14ac:dyDescent="0.25">
      <c r="A5977" s="28">
        <v>12</v>
      </c>
      <c r="B5977" s="28">
        <v>5</v>
      </c>
      <c r="C5977" s="12" t="s">
        <v>9</v>
      </c>
      <c r="D5977" s="66">
        <f>'Actual Solar Data'!K5967</f>
        <v>0</v>
      </c>
      <c r="E5977" s="59">
        <f>whlsecost_hourly_4002_201912!C109</f>
        <v>43804</v>
      </c>
      <c r="F5977" s="85">
        <f>whlsecost_hourly_4002_201912!D109</f>
        <v>7</v>
      </c>
      <c r="G5977" s="2">
        <f>whlsecost_hourly_4002_201912!F109</f>
        <v>55.3</v>
      </c>
      <c r="H5977" s="2">
        <f>whlsecost_hourly_4002_201912!X109</f>
        <v>1.2</v>
      </c>
      <c r="I5977" s="2">
        <f t="shared" si="191"/>
        <v>56.5</v>
      </c>
      <c r="J5977" s="68">
        <f t="shared" si="192"/>
        <v>0</v>
      </c>
    </row>
    <row r="5978" spans="1:10" x14ac:dyDescent="0.25">
      <c r="A5978" s="28">
        <v>12</v>
      </c>
      <c r="B5978" s="28">
        <v>5</v>
      </c>
      <c r="C5978" s="12" t="s">
        <v>10</v>
      </c>
      <c r="D5978" s="66">
        <f>'Actual Solar Data'!K5968</f>
        <v>694</v>
      </c>
      <c r="E5978" s="59">
        <f>whlsecost_hourly_4002_201912!C110</f>
        <v>43804</v>
      </c>
      <c r="F5978" s="85">
        <f>whlsecost_hourly_4002_201912!D110</f>
        <v>8</v>
      </c>
      <c r="G5978" s="2">
        <f>whlsecost_hourly_4002_201912!F110</f>
        <v>64.900000000000006</v>
      </c>
      <c r="H5978" s="2">
        <f>whlsecost_hourly_4002_201912!X110</f>
        <v>1.5</v>
      </c>
      <c r="I5978" s="2">
        <f t="shared" si="191"/>
        <v>66.400000000000006</v>
      </c>
      <c r="J5978" s="68">
        <f t="shared" si="192"/>
        <v>46081.600000000006</v>
      </c>
    </row>
    <row r="5979" spans="1:10" x14ac:dyDescent="0.25">
      <c r="A5979" s="28">
        <v>12</v>
      </c>
      <c r="B5979" s="28">
        <v>5</v>
      </c>
      <c r="C5979" s="12" t="s">
        <v>11</v>
      </c>
      <c r="D5979" s="66">
        <f>'Actual Solar Data'!K5969</f>
        <v>3436</v>
      </c>
      <c r="E5979" s="59">
        <f>whlsecost_hourly_4002_201912!C111</f>
        <v>43804</v>
      </c>
      <c r="F5979" s="85">
        <f>whlsecost_hourly_4002_201912!D111</f>
        <v>9</v>
      </c>
      <c r="G5979" s="2">
        <f>whlsecost_hourly_4002_201912!F111</f>
        <v>60.91</v>
      </c>
      <c r="H5979" s="2">
        <f>whlsecost_hourly_4002_201912!X111</f>
        <v>1.68</v>
      </c>
      <c r="I5979" s="2">
        <f t="shared" si="191"/>
        <v>62.589999999999996</v>
      </c>
      <c r="J5979" s="68">
        <f t="shared" si="192"/>
        <v>215059.24</v>
      </c>
    </row>
    <row r="5980" spans="1:10" x14ac:dyDescent="0.25">
      <c r="A5980" s="28">
        <v>12</v>
      </c>
      <c r="B5980" s="28">
        <v>5</v>
      </c>
      <c r="C5980" s="12" t="s">
        <v>12</v>
      </c>
      <c r="D5980" s="66">
        <f>'Actual Solar Data'!K5970</f>
        <v>10764</v>
      </c>
      <c r="E5980" s="59">
        <f>whlsecost_hourly_4002_201912!C112</f>
        <v>43804</v>
      </c>
      <c r="F5980" s="85">
        <f>whlsecost_hourly_4002_201912!D112</f>
        <v>10</v>
      </c>
      <c r="G5980" s="2">
        <f>whlsecost_hourly_4002_201912!F112</f>
        <v>49.03</v>
      </c>
      <c r="H5980" s="2">
        <f>whlsecost_hourly_4002_201912!X112</f>
        <v>1.1600000000000001</v>
      </c>
      <c r="I5980" s="2">
        <f t="shared" si="191"/>
        <v>50.19</v>
      </c>
      <c r="J5980" s="68">
        <f t="shared" si="192"/>
        <v>540245.16</v>
      </c>
    </row>
    <row r="5981" spans="1:10" x14ac:dyDescent="0.25">
      <c r="A5981" s="28">
        <v>12</v>
      </c>
      <c r="B5981" s="28">
        <v>5</v>
      </c>
      <c r="C5981" s="12" t="s">
        <v>13</v>
      </c>
      <c r="D5981" s="66">
        <f>'Actual Solar Data'!K5971</f>
        <v>19405</v>
      </c>
      <c r="E5981" s="59">
        <f>whlsecost_hourly_4002_201912!C113</f>
        <v>43804</v>
      </c>
      <c r="F5981" s="85">
        <f>whlsecost_hourly_4002_201912!D113</f>
        <v>11</v>
      </c>
      <c r="G5981" s="2">
        <f>whlsecost_hourly_4002_201912!F113</f>
        <v>49.64</v>
      </c>
      <c r="H5981" s="2">
        <f>whlsecost_hourly_4002_201912!X113</f>
        <v>1.67</v>
      </c>
      <c r="I5981" s="2">
        <f t="shared" si="191"/>
        <v>51.31</v>
      </c>
      <c r="J5981" s="68">
        <f t="shared" si="192"/>
        <v>995670.55</v>
      </c>
    </row>
    <row r="5982" spans="1:10" x14ac:dyDescent="0.25">
      <c r="A5982" s="28">
        <v>12</v>
      </c>
      <c r="B5982" s="28">
        <v>5</v>
      </c>
      <c r="C5982" s="12" t="s">
        <v>14</v>
      </c>
      <c r="D5982" s="66">
        <f>'Actual Solar Data'!K5972</f>
        <v>14407</v>
      </c>
      <c r="E5982" s="59">
        <f>whlsecost_hourly_4002_201912!C114</f>
        <v>43804</v>
      </c>
      <c r="F5982" s="85">
        <f>whlsecost_hourly_4002_201912!D114</f>
        <v>12</v>
      </c>
      <c r="G5982" s="2">
        <f>whlsecost_hourly_4002_201912!F114</f>
        <v>33.28</v>
      </c>
      <c r="H5982" s="2">
        <f>whlsecost_hourly_4002_201912!X114</f>
        <v>0.87999999999999989</v>
      </c>
      <c r="I5982" s="2">
        <f t="shared" si="191"/>
        <v>34.160000000000004</v>
      </c>
      <c r="J5982" s="68">
        <f t="shared" si="192"/>
        <v>492143.12000000005</v>
      </c>
    </row>
    <row r="5983" spans="1:10" x14ac:dyDescent="0.25">
      <c r="A5983" s="28">
        <v>12</v>
      </c>
      <c r="B5983" s="28">
        <v>5</v>
      </c>
      <c r="C5983" s="12" t="s">
        <v>15</v>
      </c>
      <c r="D5983" s="66">
        <f>'Actual Solar Data'!K5973</f>
        <v>7305</v>
      </c>
      <c r="E5983" s="59">
        <f>whlsecost_hourly_4002_201912!C115</f>
        <v>43804</v>
      </c>
      <c r="F5983" s="85">
        <f>whlsecost_hourly_4002_201912!D115</f>
        <v>13</v>
      </c>
      <c r="G5983" s="2">
        <f>whlsecost_hourly_4002_201912!F115</f>
        <v>32.119999999999997</v>
      </c>
      <c r="H5983" s="2">
        <f>whlsecost_hourly_4002_201912!X115</f>
        <v>0.89999999999999991</v>
      </c>
      <c r="I5983" s="2">
        <f t="shared" si="191"/>
        <v>33.019999999999996</v>
      </c>
      <c r="J5983" s="68">
        <f t="shared" si="192"/>
        <v>241211.09999999998</v>
      </c>
    </row>
    <row r="5984" spans="1:10" x14ac:dyDescent="0.25">
      <c r="A5984" s="28">
        <v>12</v>
      </c>
      <c r="B5984" s="28">
        <v>5</v>
      </c>
      <c r="C5984" s="12" t="s">
        <v>16</v>
      </c>
      <c r="D5984" s="66">
        <f>'Actual Solar Data'!K5974</f>
        <v>4002</v>
      </c>
      <c r="E5984" s="59">
        <f>whlsecost_hourly_4002_201912!C116</f>
        <v>43804</v>
      </c>
      <c r="F5984" s="85">
        <f>whlsecost_hourly_4002_201912!D116</f>
        <v>14</v>
      </c>
      <c r="G5984" s="2">
        <f>whlsecost_hourly_4002_201912!F116</f>
        <v>32.090000000000003</v>
      </c>
      <c r="H5984" s="2">
        <f>whlsecost_hourly_4002_201912!X116</f>
        <v>0.8600000000000001</v>
      </c>
      <c r="I5984" s="2">
        <f t="shared" si="191"/>
        <v>32.950000000000003</v>
      </c>
      <c r="J5984" s="68">
        <f t="shared" si="192"/>
        <v>131865.90000000002</v>
      </c>
    </row>
    <row r="5985" spans="1:10" x14ac:dyDescent="0.25">
      <c r="A5985" s="28">
        <v>12</v>
      </c>
      <c r="B5985" s="28">
        <v>5</v>
      </c>
      <c r="C5985" s="12" t="s">
        <v>17</v>
      </c>
      <c r="D5985" s="66">
        <f>'Actual Solar Data'!K5975</f>
        <v>1914</v>
      </c>
      <c r="E5985" s="59">
        <f>whlsecost_hourly_4002_201912!C117</f>
        <v>43804</v>
      </c>
      <c r="F5985" s="85">
        <f>whlsecost_hourly_4002_201912!D117</f>
        <v>15</v>
      </c>
      <c r="G5985" s="2">
        <f>whlsecost_hourly_4002_201912!F117</f>
        <v>33.380000000000003</v>
      </c>
      <c r="H5985" s="2">
        <f>whlsecost_hourly_4002_201912!X117</f>
        <v>0.8899999999999999</v>
      </c>
      <c r="I5985" s="2">
        <f t="shared" si="191"/>
        <v>34.270000000000003</v>
      </c>
      <c r="J5985" s="68">
        <f t="shared" si="192"/>
        <v>65592.78</v>
      </c>
    </row>
    <row r="5986" spans="1:10" x14ac:dyDescent="0.25">
      <c r="A5986" s="28">
        <v>12</v>
      </c>
      <c r="B5986" s="28">
        <v>5</v>
      </c>
      <c r="C5986" s="12" t="s">
        <v>18</v>
      </c>
      <c r="D5986" s="66">
        <f>'Actual Solar Data'!K5976</f>
        <v>490</v>
      </c>
      <c r="E5986" s="59">
        <f>whlsecost_hourly_4002_201912!C118</f>
        <v>43804</v>
      </c>
      <c r="F5986" s="85">
        <f>whlsecost_hourly_4002_201912!D118</f>
        <v>16</v>
      </c>
      <c r="G5986" s="2">
        <f>whlsecost_hourly_4002_201912!F118</f>
        <v>42.26</v>
      </c>
      <c r="H5986" s="2">
        <f>whlsecost_hourly_4002_201912!X118</f>
        <v>0.91</v>
      </c>
      <c r="I5986" s="2">
        <f t="shared" si="191"/>
        <v>43.169999999999995</v>
      </c>
      <c r="J5986" s="68">
        <f t="shared" si="192"/>
        <v>21153.299999999996</v>
      </c>
    </row>
    <row r="5987" spans="1:10" x14ac:dyDescent="0.25">
      <c r="A5987" s="28">
        <v>12</v>
      </c>
      <c r="B5987" s="28">
        <v>5</v>
      </c>
      <c r="C5987" s="12" t="s">
        <v>19</v>
      </c>
      <c r="D5987" s="66">
        <f>'Actual Solar Data'!K5977</f>
        <v>1</v>
      </c>
      <c r="E5987" s="59">
        <f>whlsecost_hourly_4002_201912!C119</f>
        <v>43804</v>
      </c>
      <c r="F5987" s="85">
        <f>whlsecost_hourly_4002_201912!D119</f>
        <v>17</v>
      </c>
      <c r="G5987" s="2">
        <f>whlsecost_hourly_4002_201912!F119</f>
        <v>61.12</v>
      </c>
      <c r="H5987" s="2">
        <f>whlsecost_hourly_4002_201912!X119</f>
        <v>1.1499999999999999</v>
      </c>
      <c r="I5987" s="2">
        <f t="shared" si="191"/>
        <v>62.269999999999996</v>
      </c>
      <c r="J5987" s="68">
        <f t="shared" si="192"/>
        <v>62.269999999999996</v>
      </c>
    </row>
    <row r="5988" spans="1:10" x14ac:dyDescent="0.25">
      <c r="A5988" s="28">
        <v>12</v>
      </c>
      <c r="B5988" s="28">
        <v>5</v>
      </c>
      <c r="C5988" s="12" t="s">
        <v>20</v>
      </c>
      <c r="D5988" s="66">
        <f>'Actual Solar Data'!K5978</f>
        <v>0</v>
      </c>
      <c r="E5988" s="59">
        <f>whlsecost_hourly_4002_201912!C120</f>
        <v>43804</v>
      </c>
      <c r="F5988" s="85">
        <f>whlsecost_hourly_4002_201912!D120</f>
        <v>18</v>
      </c>
      <c r="G5988" s="2">
        <f>whlsecost_hourly_4002_201912!F120</f>
        <v>70.77</v>
      </c>
      <c r="H5988" s="2">
        <f>whlsecost_hourly_4002_201912!X120</f>
        <v>1.57</v>
      </c>
      <c r="I5988" s="2">
        <f t="shared" si="191"/>
        <v>72.339999999999989</v>
      </c>
      <c r="J5988" s="68">
        <f t="shared" si="192"/>
        <v>0</v>
      </c>
    </row>
    <row r="5989" spans="1:10" x14ac:dyDescent="0.25">
      <c r="A5989" s="28">
        <v>12</v>
      </c>
      <c r="B5989" s="28">
        <v>5</v>
      </c>
      <c r="C5989" s="12" t="s">
        <v>21</v>
      </c>
      <c r="D5989" s="66">
        <f>'Actual Solar Data'!K5979</f>
        <v>0</v>
      </c>
      <c r="E5989" s="59">
        <f>whlsecost_hourly_4002_201912!C121</f>
        <v>43804</v>
      </c>
      <c r="F5989" s="85">
        <f>whlsecost_hourly_4002_201912!D121</f>
        <v>19</v>
      </c>
      <c r="G5989" s="2">
        <f>whlsecost_hourly_4002_201912!F121</f>
        <v>61.1</v>
      </c>
      <c r="H5989" s="2">
        <f>whlsecost_hourly_4002_201912!X121</f>
        <v>1.1600000000000001</v>
      </c>
      <c r="I5989" s="2">
        <f t="shared" si="191"/>
        <v>62.260000000000005</v>
      </c>
      <c r="J5989" s="68">
        <f t="shared" si="192"/>
        <v>0</v>
      </c>
    </row>
    <row r="5990" spans="1:10" x14ac:dyDescent="0.25">
      <c r="A5990" s="28">
        <v>12</v>
      </c>
      <c r="B5990" s="28">
        <v>5</v>
      </c>
      <c r="C5990" s="12" t="s">
        <v>22</v>
      </c>
      <c r="D5990" s="66">
        <f>'Actual Solar Data'!K5980</f>
        <v>0</v>
      </c>
      <c r="E5990" s="59">
        <f>whlsecost_hourly_4002_201912!C122</f>
        <v>43804</v>
      </c>
      <c r="F5990" s="85">
        <f>whlsecost_hourly_4002_201912!D122</f>
        <v>20</v>
      </c>
      <c r="G5990" s="2">
        <f>whlsecost_hourly_4002_201912!F122</f>
        <v>57.88</v>
      </c>
      <c r="H5990" s="2">
        <f>whlsecost_hourly_4002_201912!X122</f>
        <v>0.98</v>
      </c>
      <c r="I5990" s="2">
        <f t="shared" si="191"/>
        <v>58.86</v>
      </c>
      <c r="J5990" s="68">
        <f t="shared" si="192"/>
        <v>0</v>
      </c>
    </row>
    <row r="5991" spans="1:10" x14ac:dyDescent="0.25">
      <c r="A5991" s="28">
        <v>12</v>
      </c>
      <c r="B5991" s="28">
        <v>5</v>
      </c>
      <c r="C5991" s="12" t="s">
        <v>23</v>
      </c>
      <c r="D5991" s="66">
        <f>'Actual Solar Data'!K5981</f>
        <v>0</v>
      </c>
      <c r="E5991" s="59">
        <f>whlsecost_hourly_4002_201912!C123</f>
        <v>43804</v>
      </c>
      <c r="F5991" s="85">
        <f>whlsecost_hourly_4002_201912!D123</f>
        <v>21</v>
      </c>
      <c r="G5991" s="2">
        <f>whlsecost_hourly_4002_201912!F123</f>
        <v>57.32</v>
      </c>
      <c r="H5991" s="2">
        <f>whlsecost_hourly_4002_201912!X123</f>
        <v>1.27</v>
      </c>
      <c r="I5991" s="2">
        <f t="shared" si="191"/>
        <v>58.59</v>
      </c>
      <c r="J5991" s="68">
        <f t="shared" si="192"/>
        <v>0</v>
      </c>
    </row>
    <row r="5992" spans="1:10" x14ac:dyDescent="0.25">
      <c r="A5992" s="28">
        <v>12</v>
      </c>
      <c r="B5992" s="28">
        <v>5</v>
      </c>
      <c r="C5992" s="12" t="s">
        <v>24</v>
      </c>
      <c r="D5992" s="66">
        <f>'Actual Solar Data'!K5982</f>
        <v>0</v>
      </c>
      <c r="E5992" s="59">
        <f>whlsecost_hourly_4002_201912!C124</f>
        <v>43804</v>
      </c>
      <c r="F5992" s="85">
        <f>whlsecost_hourly_4002_201912!D124</f>
        <v>22</v>
      </c>
      <c r="G5992" s="2">
        <f>whlsecost_hourly_4002_201912!F124</f>
        <v>51.49</v>
      </c>
      <c r="H5992" s="2">
        <f>whlsecost_hourly_4002_201912!X124</f>
        <v>1.1000000000000001</v>
      </c>
      <c r="I5992" s="2">
        <f t="shared" si="191"/>
        <v>52.59</v>
      </c>
      <c r="J5992" s="68">
        <f t="shared" si="192"/>
        <v>0</v>
      </c>
    </row>
    <row r="5993" spans="1:10" x14ac:dyDescent="0.25">
      <c r="A5993" s="28">
        <v>12</v>
      </c>
      <c r="B5993" s="28">
        <v>5</v>
      </c>
      <c r="C5993" s="12" t="s">
        <v>25</v>
      </c>
      <c r="D5993" s="66">
        <f>'Actual Solar Data'!K5983</f>
        <v>0</v>
      </c>
      <c r="E5993" s="59">
        <f>whlsecost_hourly_4002_201912!C125</f>
        <v>43804</v>
      </c>
      <c r="F5993" s="85">
        <f>whlsecost_hourly_4002_201912!D125</f>
        <v>23</v>
      </c>
      <c r="G5993" s="2">
        <f>whlsecost_hourly_4002_201912!F125</f>
        <v>39.200000000000003</v>
      </c>
      <c r="H5993" s="2">
        <f>whlsecost_hourly_4002_201912!X125</f>
        <v>1.4</v>
      </c>
      <c r="I5993" s="2">
        <f t="shared" si="191"/>
        <v>40.6</v>
      </c>
      <c r="J5993" s="68">
        <f t="shared" si="192"/>
        <v>0</v>
      </c>
    </row>
    <row r="5994" spans="1:10" x14ac:dyDescent="0.25">
      <c r="A5994" s="28">
        <v>12</v>
      </c>
      <c r="B5994" s="28">
        <v>5</v>
      </c>
      <c r="C5994" s="12" t="s">
        <v>26</v>
      </c>
      <c r="D5994" s="66">
        <f>'Actual Solar Data'!K5984</f>
        <v>0</v>
      </c>
      <c r="E5994" s="59">
        <f>whlsecost_hourly_4002_201912!C126</f>
        <v>43804</v>
      </c>
      <c r="F5994" s="85">
        <f>whlsecost_hourly_4002_201912!D126</f>
        <v>24</v>
      </c>
      <c r="G5994" s="2">
        <f>whlsecost_hourly_4002_201912!F126</f>
        <v>31.17</v>
      </c>
      <c r="H5994" s="2">
        <f>whlsecost_hourly_4002_201912!X126</f>
        <v>0.74</v>
      </c>
      <c r="I5994" s="2">
        <f t="shared" si="191"/>
        <v>31.91</v>
      </c>
      <c r="J5994" s="68">
        <f t="shared" si="192"/>
        <v>0</v>
      </c>
    </row>
    <row r="5995" spans="1:10" x14ac:dyDescent="0.25">
      <c r="A5995" s="28">
        <v>12</v>
      </c>
      <c r="B5995" s="28">
        <v>6</v>
      </c>
      <c r="C5995" s="12" t="s">
        <v>3</v>
      </c>
      <c r="D5995" s="66">
        <f>'Actual Solar Data'!K5985</f>
        <v>0</v>
      </c>
      <c r="E5995" s="59">
        <f>whlsecost_hourly_4002_201912!C127</f>
        <v>43805</v>
      </c>
      <c r="F5995" s="85">
        <f>whlsecost_hourly_4002_201912!D127</f>
        <v>1</v>
      </c>
      <c r="G5995" s="2">
        <f>whlsecost_hourly_4002_201912!F127</f>
        <v>32.1</v>
      </c>
      <c r="H5995" s="2">
        <f>whlsecost_hourly_4002_201912!X127</f>
        <v>0.66</v>
      </c>
      <c r="I5995" s="2">
        <f t="shared" si="191"/>
        <v>32.76</v>
      </c>
      <c r="J5995" s="68">
        <f t="shared" si="192"/>
        <v>0</v>
      </c>
    </row>
    <row r="5996" spans="1:10" x14ac:dyDescent="0.25">
      <c r="A5996" s="28">
        <v>12</v>
      </c>
      <c r="B5996" s="28">
        <v>6</v>
      </c>
      <c r="C5996" s="12" t="s">
        <v>4</v>
      </c>
      <c r="D5996" s="66">
        <f>'Actual Solar Data'!K5986</f>
        <v>0</v>
      </c>
      <c r="E5996" s="59">
        <f>whlsecost_hourly_4002_201912!C128</f>
        <v>43805</v>
      </c>
      <c r="F5996" s="85">
        <f>whlsecost_hourly_4002_201912!D128</f>
        <v>2</v>
      </c>
      <c r="G5996" s="2">
        <f>whlsecost_hourly_4002_201912!F128</f>
        <v>34.159999999999997</v>
      </c>
      <c r="H5996" s="2">
        <f>whlsecost_hourly_4002_201912!X128</f>
        <v>0.69000000000000006</v>
      </c>
      <c r="I5996" s="2">
        <f t="shared" si="191"/>
        <v>34.849999999999994</v>
      </c>
      <c r="J5996" s="68">
        <f t="shared" si="192"/>
        <v>0</v>
      </c>
    </row>
    <row r="5997" spans="1:10" x14ac:dyDescent="0.25">
      <c r="A5997" s="28">
        <v>12</v>
      </c>
      <c r="B5997" s="28">
        <v>6</v>
      </c>
      <c r="C5997" s="12" t="s">
        <v>5</v>
      </c>
      <c r="D5997" s="66">
        <f>'Actual Solar Data'!K5987</f>
        <v>0</v>
      </c>
      <c r="E5997" s="59">
        <f>whlsecost_hourly_4002_201912!C129</f>
        <v>43805</v>
      </c>
      <c r="F5997" s="85">
        <f>whlsecost_hourly_4002_201912!D129</f>
        <v>3</v>
      </c>
      <c r="G5997" s="2">
        <f>whlsecost_hourly_4002_201912!F129</f>
        <v>31.62</v>
      </c>
      <c r="H5997" s="2">
        <f>whlsecost_hourly_4002_201912!X129</f>
        <v>0.65</v>
      </c>
      <c r="I5997" s="2">
        <f t="shared" si="191"/>
        <v>32.270000000000003</v>
      </c>
      <c r="J5997" s="68">
        <f t="shared" si="192"/>
        <v>0</v>
      </c>
    </row>
    <row r="5998" spans="1:10" x14ac:dyDescent="0.25">
      <c r="A5998" s="28">
        <v>12</v>
      </c>
      <c r="B5998" s="28">
        <v>6</v>
      </c>
      <c r="C5998" s="12" t="s">
        <v>6</v>
      </c>
      <c r="D5998" s="66">
        <f>'Actual Solar Data'!K5988</f>
        <v>0</v>
      </c>
      <c r="E5998" s="59">
        <f>whlsecost_hourly_4002_201912!C130</f>
        <v>43805</v>
      </c>
      <c r="F5998" s="85">
        <f>whlsecost_hourly_4002_201912!D130</f>
        <v>4</v>
      </c>
      <c r="G5998" s="2">
        <f>whlsecost_hourly_4002_201912!F130</f>
        <v>31.22</v>
      </c>
      <c r="H5998" s="2">
        <f>whlsecost_hourly_4002_201912!X130</f>
        <v>0.72000000000000008</v>
      </c>
      <c r="I5998" s="2">
        <f t="shared" si="191"/>
        <v>31.939999999999998</v>
      </c>
      <c r="J5998" s="68">
        <f t="shared" si="192"/>
        <v>0</v>
      </c>
    </row>
    <row r="5999" spans="1:10" x14ac:dyDescent="0.25">
      <c r="A5999" s="28">
        <v>12</v>
      </c>
      <c r="B5999" s="28">
        <v>6</v>
      </c>
      <c r="C5999" s="12" t="s">
        <v>7</v>
      </c>
      <c r="D5999" s="66">
        <f>'Actual Solar Data'!K5989</f>
        <v>0</v>
      </c>
      <c r="E5999" s="59">
        <f>whlsecost_hourly_4002_201912!C131</f>
        <v>43805</v>
      </c>
      <c r="F5999" s="85">
        <f>whlsecost_hourly_4002_201912!D131</f>
        <v>5</v>
      </c>
      <c r="G5999" s="2">
        <f>whlsecost_hourly_4002_201912!F131</f>
        <v>36.36</v>
      </c>
      <c r="H5999" s="2">
        <f>whlsecost_hourly_4002_201912!X131</f>
        <v>0.71000000000000008</v>
      </c>
      <c r="I5999" s="2">
        <f t="shared" si="191"/>
        <v>37.07</v>
      </c>
      <c r="J5999" s="68">
        <f t="shared" si="192"/>
        <v>0</v>
      </c>
    </row>
    <row r="6000" spans="1:10" x14ac:dyDescent="0.25">
      <c r="A6000" s="28">
        <v>12</v>
      </c>
      <c r="B6000" s="28">
        <v>6</v>
      </c>
      <c r="C6000" s="12" t="s">
        <v>8</v>
      </c>
      <c r="D6000" s="66">
        <f>'Actual Solar Data'!K5990</f>
        <v>0</v>
      </c>
      <c r="E6000" s="59">
        <f>whlsecost_hourly_4002_201912!C132</f>
        <v>43805</v>
      </c>
      <c r="F6000" s="85">
        <f>whlsecost_hourly_4002_201912!D132</f>
        <v>6</v>
      </c>
      <c r="G6000" s="2">
        <f>whlsecost_hourly_4002_201912!F132</f>
        <v>32.479999999999997</v>
      </c>
      <c r="H6000" s="2">
        <f>whlsecost_hourly_4002_201912!X132</f>
        <v>0.75</v>
      </c>
      <c r="I6000" s="2">
        <f t="shared" si="191"/>
        <v>33.229999999999997</v>
      </c>
      <c r="J6000" s="68">
        <f t="shared" si="192"/>
        <v>0</v>
      </c>
    </row>
    <row r="6001" spans="1:10" x14ac:dyDescent="0.25">
      <c r="A6001" s="28">
        <v>12</v>
      </c>
      <c r="B6001" s="28">
        <v>6</v>
      </c>
      <c r="C6001" s="12" t="s">
        <v>9</v>
      </c>
      <c r="D6001" s="66">
        <f>'Actual Solar Data'!K5991</f>
        <v>0</v>
      </c>
      <c r="E6001" s="59">
        <f>whlsecost_hourly_4002_201912!C133</f>
        <v>43805</v>
      </c>
      <c r="F6001" s="85">
        <f>whlsecost_hourly_4002_201912!D133</f>
        <v>7</v>
      </c>
      <c r="G6001" s="2">
        <f>whlsecost_hourly_4002_201912!F133</f>
        <v>43.67</v>
      </c>
      <c r="H6001" s="2">
        <f>whlsecost_hourly_4002_201912!X133</f>
        <v>1.06</v>
      </c>
      <c r="I6001" s="2">
        <f t="shared" si="191"/>
        <v>44.730000000000004</v>
      </c>
      <c r="J6001" s="68">
        <f t="shared" si="192"/>
        <v>0</v>
      </c>
    </row>
    <row r="6002" spans="1:10" x14ac:dyDescent="0.25">
      <c r="A6002" s="28">
        <v>12</v>
      </c>
      <c r="B6002" s="28">
        <v>6</v>
      </c>
      <c r="C6002" s="12" t="s">
        <v>10</v>
      </c>
      <c r="D6002" s="66">
        <f>'Actual Solar Data'!K5992</f>
        <v>1085</v>
      </c>
      <c r="E6002" s="59">
        <f>whlsecost_hourly_4002_201912!C134</f>
        <v>43805</v>
      </c>
      <c r="F6002" s="85">
        <f>whlsecost_hourly_4002_201912!D134</f>
        <v>8</v>
      </c>
      <c r="G6002" s="2">
        <f>whlsecost_hourly_4002_201912!F134</f>
        <v>51.44</v>
      </c>
      <c r="H6002" s="2">
        <f>whlsecost_hourly_4002_201912!X134</f>
        <v>1.29</v>
      </c>
      <c r="I6002" s="2">
        <f t="shared" si="191"/>
        <v>52.73</v>
      </c>
      <c r="J6002" s="68">
        <f t="shared" si="192"/>
        <v>57212.049999999996</v>
      </c>
    </row>
    <row r="6003" spans="1:10" x14ac:dyDescent="0.25">
      <c r="A6003" s="28">
        <v>12</v>
      </c>
      <c r="B6003" s="28">
        <v>6</v>
      </c>
      <c r="C6003" s="12" t="s">
        <v>11</v>
      </c>
      <c r="D6003" s="66">
        <f>'Actual Solar Data'!K5993</f>
        <v>5553</v>
      </c>
      <c r="E6003" s="59">
        <f>whlsecost_hourly_4002_201912!C135</f>
        <v>43805</v>
      </c>
      <c r="F6003" s="85">
        <f>whlsecost_hourly_4002_201912!D135</f>
        <v>9</v>
      </c>
      <c r="G6003" s="2">
        <f>whlsecost_hourly_4002_201912!F135</f>
        <v>51.28</v>
      </c>
      <c r="H6003" s="2">
        <f>whlsecost_hourly_4002_201912!X135</f>
        <v>1.1000000000000001</v>
      </c>
      <c r="I6003" s="2">
        <f t="shared" si="191"/>
        <v>52.38</v>
      </c>
      <c r="J6003" s="68">
        <f t="shared" si="192"/>
        <v>290866.14</v>
      </c>
    </row>
    <row r="6004" spans="1:10" x14ac:dyDescent="0.25">
      <c r="A6004" s="28">
        <v>12</v>
      </c>
      <c r="B6004" s="28">
        <v>6</v>
      </c>
      <c r="C6004" s="12" t="s">
        <v>12</v>
      </c>
      <c r="D6004" s="66">
        <f>'Actual Solar Data'!K5994</f>
        <v>7753</v>
      </c>
      <c r="E6004" s="59">
        <f>whlsecost_hourly_4002_201912!C136</f>
        <v>43805</v>
      </c>
      <c r="F6004" s="85">
        <f>whlsecost_hourly_4002_201912!D136</f>
        <v>10</v>
      </c>
      <c r="G6004" s="2">
        <f>whlsecost_hourly_4002_201912!F136</f>
        <v>52.66</v>
      </c>
      <c r="H6004" s="2">
        <f>whlsecost_hourly_4002_201912!X136</f>
        <v>1.07</v>
      </c>
      <c r="I6004" s="2">
        <f t="shared" si="191"/>
        <v>53.73</v>
      </c>
      <c r="J6004" s="68">
        <f t="shared" si="192"/>
        <v>416568.69</v>
      </c>
    </row>
    <row r="6005" spans="1:10" x14ac:dyDescent="0.25">
      <c r="A6005" s="28">
        <v>12</v>
      </c>
      <c r="B6005" s="28">
        <v>6</v>
      </c>
      <c r="C6005" s="12" t="s">
        <v>13</v>
      </c>
      <c r="D6005" s="66">
        <f>'Actual Solar Data'!K5995</f>
        <v>11745</v>
      </c>
      <c r="E6005" s="59">
        <f>whlsecost_hourly_4002_201912!C137</f>
        <v>43805</v>
      </c>
      <c r="F6005" s="85">
        <f>whlsecost_hourly_4002_201912!D137</f>
        <v>11</v>
      </c>
      <c r="G6005" s="2">
        <f>whlsecost_hourly_4002_201912!F137</f>
        <v>54.74</v>
      </c>
      <c r="H6005" s="2">
        <f>whlsecost_hourly_4002_201912!X137</f>
        <v>1.1400000000000001</v>
      </c>
      <c r="I6005" s="2">
        <f t="shared" ref="I6005:I6068" si="193">SUM(G6005:H6005)</f>
        <v>55.88</v>
      </c>
      <c r="J6005" s="68">
        <f t="shared" ref="J6005:J6068" si="194">D6005*I6005</f>
        <v>656310.6</v>
      </c>
    </row>
    <row r="6006" spans="1:10" x14ac:dyDescent="0.25">
      <c r="A6006" s="28">
        <v>12</v>
      </c>
      <c r="B6006" s="28">
        <v>6</v>
      </c>
      <c r="C6006" s="12" t="s">
        <v>14</v>
      </c>
      <c r="D6006" s="66">
        <f>'Actual Solar Data'!K5996</f>
        <v>4427</v>
      </c>
      <c r="E6006" s="59">
        <f>whlsecost_hourly_4002_201912!C138</f>
        <v>43805</v>
      </c>
      <c r="F6006" s="85">
        <f>whlsecost_hourly_4002_201912!D138</f>
        <v>12</v>
      </c>
      <c r="G6006" s="2">
        <f>whlsecost_hourly_4002_201912!F138</f>
        <v>54.05</v>
      </c>
      <c r="H6006" s="2">
        <f>whlsecost_hourly_4002_201912!X138</f>
        <v>1.1400000000000001</v>
      </c>
      <c r="I6006" s="2">
        <f t="shared" si="193"/>
        <v>55.19</v>
      </c>
      <c r="J6006" s="68">
        <f t="shared" si="194"/>
        <v>244326.12999999998</v>
      </c>
    </row>
    <row r="6007" spans="1:10" x14ac:dyDescent="0.25">
      <c r="A6007" s="28">
        <v>12</v>
      </c>
      <c r="B6007" s="28">
        <v>6</v>
      </c>
      <c r="C6007" s="12" t="s">
        <v>15</v>
      </c>
      <c r="D6007" s="66">
        <f>'Actual Solar Data'!K5997</f>
        <v>6476</v>
      </c>
      <c r="E6007" s="59">
        <f>whlsecost_hourly_4002_201912!C139</f>
        <v>43805</v>
      </c>
      <c r="F6007" s="85">
        <f>whlsecost_hourly_4002_201912!D139</f>
        <v>13</v>
      </c>
      <c r="G6007" s="2">
        <f>whlsecost_hourly_4002_201912!F139</f>
        <v>55.7</v>
      </c>
      <c r="H6007" s="2">
        <f>whlsecost_hourly_4002_201912!X139</f>
        <v>1.37</v>
      </c>
      <c r="I6007" s="2">
        <f t="shared" si="193"/>
        <v>57.07</v>
      </c>
      <c r="J6007" s="68">
        <f t="shared" si="194"/>
        <v>369585.32</v>
      </c>
    </row>
    <row r="6008" spans="1:10" x14ac:dyDescent="0.25">
      <c r="A6008" s="28">
        <v>12</v>
      </c>
      <c r="B6008" s="28">
        <v>6</v>
      </c>
      <c r="C6008" s="12" t="s">
        <v>16</v>
      </c>
      <c r="D6008" s="66">
        <f>'Actual Solar Data'!K5998</f>
        <v>2749</v>
      </c>
      <c r="E6008" s="59">
        <f>whlsecost_hourly_4002_201912!C140</f>
        <v>43805</v>
      </c>
      <c r="F6008" s="85">
        <f>whlsecost_hourly_4002_201912!D140</f>
        <v>14</v>
      </c>
      <c r="G6008" s="2">
        <f>whlsecost_hourly_4002_201912!F140</f>
        <v>53.99</v>
      </c>
      <c r="H6008" s="2">
        <f>whlsecost_hourly_4002_201912!X140</f>
        <v>1.4300000000000002</v>
      </c>
      <c r="I6008" s="2">
        <f t="shared" si="193"/>
        <v>55.42</v>
      </c>
      <c r="J6008" s="68">
        <f t="shared" si="194"/>
        <v>152349.58000000002</v>
      </c>
    </row>
    <row r="6009" spans="1:10" x14ac:dyDescent="0.25">
      <c r="A6009" s="28">
        <v>12</v>
      </c>
      <c r="B6009" s="28">
        <v>6</v>
      </c>
      <c r="C6009" s="12" t="s">
        <v>17</v>
      </c>
      <c r="D6009" s="66">
        <f>'Actual Solar Data'!K5999</f>
        <v>556</v>
      </c>
      <c r="E6009" s="59">
        <f>whlsecost_hourly_4002_201912!C141</f>
        <v>43805</v>
      </c>
      <c r="F6009" s="85">
        <f>whlsecost_hourly_4002_201912!D141</f>
        <v>15</v>
      </c>
      <c r="G6009" s="2">
        <f>whlsecost_hourly_4002_201912!F141</f>
        <v>40.98</v>
      </c>
      <c r="H6009" s="2">
        <f>whlsecost_hourly_4002_201912!X141</f>
        <v>1</v>
      </c>
      <c r="I6009" s="2">
        <f t="shared" si="193"/>
        <v>41.98</v>
      </c>
      <c r="J6009" s="68">
        <f t="shared" si="194"/>
        <v>23340.879999999997</v>
      </c>
    </row>
    <row r="6010" spans="1:10" x14ac:dyDescent="0.25">
      <c r="A6010" s="28">
        <v>12</v>
      </c>
      <c r="B6010" s="28">
        <v>6</v>
      </c>
      <c r="C6010" s="12" t="s">
        <v>18</v>
      </c>
      <c r="D6010" s="66">
        <f>'Actual Solar Data'!K6000</f>
        <v>20</v>
      </c>
      <c r="E6010" s="59">
        <f>whlsecost_hourly_4002_201912!C142</f>
        <v>43805</v>
      </c>
      <c r="F6010" s="85">
        <f>whlsecost_hourly_4002_201912!D142</f>
        <v>16</v>
      </c>
      <c r="G6010" s="2">
        <f>whlsecost_hourly_4002_201912!F142</f>
        <v>44.19</v>
      </c>
      <c r="H6010" s="2">
        <f>whlsecost_hourly_4002_201912!X142</f>
        <v>1.31</v>
      </c>
      <c r="I6010" s="2">
        <f t="shared" si="193"/>
        <v>45.5</v>
      </c>
      <c r="J6010" s="68">
        <f t="shared" si="194"/>
        <v>910</v>
      </c>
    </row>
    <row r="6011" spans="1:10" x14ac:dyDescent="0.25">
      <c r="A6011" s="28">
        <v>12</v>
      </c>
      <c r="B6011" s="28">
        <v>6</v>
      </c>
      <c r="C6011" s="12" t="s">
        <v>19</v>
      </c>
      <c r="D6011" s="66">
        <f>'Actual Solar Data'!K6001</f>
        <v>0</v>
      </c>
      <c r="E6011" s="59">
        <f>whlsecost_hourly_4002_201912!C143</f>
        <v>43805</v>
      </c>
      <c r="F6011" s="85">
        <f>whlsecost_hourly_4002_201912!D143</f>
        <v>17</v>
      </c>
      <c r="G6011" s="2">
        <f>whlsecost_hourly_4002_201912!F143</f>
        <v>51.1</v>
      </c>
      <c r="H6011" s="2">
        <f>whlsecost_hourly_4002_201912!X143</f>
        <v>1.1900000000000002</v>
      </c>
      <c r="I6011" s="2">
        <f t="shared" si="193"/>
        <v>52.29</v>
      </c>
      <c r="J6011" s="68">
        <f t="shared" si="194"/>
        <v>0</v>
      </c>
    </row>
    <row r="6012" spans="1:10" x14ac:dyDescent="0.25">
      <c r="A6012" s="28">
        <v>12</v>
      </c>
      <c r="B6012" s="28">
        <v>6</v>
      </c>
      <c r="C6012" s="12" t="s">
        <v>20</v>
      </c>
      <c r="D6012" s="66">
        <f>'Actual Solar Data'!K6002</f>
        <v>0</v>
      </c>
      <c r="E6012" s="59">
        <f>whlsecost_hourly_4002_201912!C144</f>
        <v>43805</v>
      </c>
      <c r="F6012" s="85">
        <f>whlsecost_hourly_4002_201912!D144</f>
        <v>18</v>
      </c>
      <c r="G6012" s="2">
        <f>whlsecost_hourly_4002_201912!F144</f>
        <v>49.21</v>
      </c>
      <c r="H6012" s="2">
        <f>whlsecost_hourly_4002_201912!X144</f>
        <v>1.18</v>
      </c>
      <c r="I6012" s="2">
        <f t="shared" si="193"/>
        <v>50.39</v>
      </c>
      <c r="J6012" s="68">
        <f t="shared" si="194"/>
        <v>0</v>
      </c>
    </row>
    <row r="6013" spans="1:10" x14ac:dyDescent="0.25">
      <c r="A6013" s="28">
        <v>12</v>
      </c>
      <c r="B6013" s="28">
        <v>6</v>
      </c>
      <c r="C6013" s="12" t="s">
        <v>21</v>
      </c>
      <c r="D6013" s="66">
        <f>'Actual Solar Data'!K6003</f>
        <v>0</v>
      </c>
      <c r="E6013" s="59">
        <f>whlsecost_hourly_4002_201912!C145</f>
        <v>43805</v>
      </c>
      <c r="F6013" s="85">
        <f>whlsecost_hourly_4002_201912!D145</f>
        <v>19</v>
      </c>
      <c r="G6013" s="2">
        <f>whlsecost_hourly_4002_201912!F145</f>
        <v>42.53</v>
      </c>
      <c r="H6013" s="2">
        <f>whlsecost_hourly_4002_201912!X145</f>
        <v>1.02</v>
      </c>
      <c r="I6013" s="2">
        <f t="shared" si="193"/>
        <v>43.550000000000004</v>
      </c>
      <c r="J6013" s="68">
        <f t="shared" si="194"/>
        <v>0</v>
      </c>
    </row>
    <row r="6014" spans="1:10" x14ac:dyDescent="0.25">
      <c r="A6014" s="28">
        <v>12</v>
      </c>
      <c r="B6014" s="28">
        <v>6</v>
      </c>
      <c r="C6014" s="12" t="s">
        <v>22</v>
      </c>
      <c r="D6014" s="66">
        <f>'Actual Solar Data'!K6004</f>
        <v>0</v>
      </c>
      <c r="E6014" s="59">
        <f>whlsecost_hourly_4002_201912!C146</f>
        <v>43805</v>
      </c>
      <c r="F6014" s="85">
        <f>whlsecost_hourly_4002_201912!D146</f>
        <v>20</v>
      </c>
      <c r="G6014" s="2">
        <f>whlsecost_hourly_4002_201912!F146</f>
        <v>36.42</v>
      </c>
      <c r="H6014" s="2">
        <f>whlsecost_hourly_4002_201912!X146</f>
        <v>0.97</v>
      </c>
      <c r="I6014" s="2">
        <f t="shared" si="193"/>
        <v>37.39</v>
      </c>
      <c r="J6014" s="68">
        <f t="shared" si="194"/>
        <v>0</v>
      </c>
    </row>
    <row r="6015" spans="1:10" x14ac:dyDescent="0.25">
      <c r="A6015" s="28">
        <v>12</v>
      </c>
      <c r="B6015" s="28">
        <v>6</v>
      </c>
      <c r="C6015" s="12" t="s">
        <v>23</v>
      </c>
      <c r="D6015" s="66">
        <f>'Actual Solar Data'!K6005</f>
        <v>0</v>
      </c>
      <c r="E6015" s="59">
        <f>whlsecost_hourly_4002_201912!C147</f>
        <v>43805</v>
      </c>
      <c r="F6015" s="85">
        <f>whlsecost_hourly_4002_201912!D147</f>
        <v>21</v>
      </c>
      <c r="G6015" s="2">
        <f>whlsecost_hourly_4002_201912!F147</f>
        <v>36.53</v>
      </c>
      <c r="H6015" s="2">
        <f>whlsecost_hourly_4002_201912!X147</f>
        <v>0.98</v>
      </c>
      <c r="I6015" s="2">
        <f t="shared" si="193"/>
        <v>37.51</v>
      </c>
      <c r="J6015" s="68">
        <f t="shared" si="194"/>
        <v>0</v>
      </c>
    </row>
    <row r="6016" spans="1:10" x14ac:dyDescent="0.25">
      <c r="A6016" s="28">
        <v>12</v>
      </c>
      <c r="B6016" s="28">
        <v>6</v>
      </c>
      <c r="C6016" s="12" t="s">
        <v>24</v>
      </c>
      <c r="D6016" s="66">
        <f>'Actual Solar Data'!K6006</f>
        <v>0</v>
      </c>
      <c r="E6016" s="59">
        <f>whlsecost_hourly_4002_201912!C148</f>
        <v>43805</v>
      </c>
      <c r="F6016" s="85">
        <f>whlsecost_hourly_4002_201912!D148</f>
        <v>22</v>
      </c>
      <c r="G6016" s="2">
        <f>whlsecost_hourly_4002_201912!F148</f>
        <v>41.52</v>
      </c>
      <c r="H6016" s="2">
        <f>whlsecost_hourly_4002_201912!X148</f>
        <v>1.26</v>
      </c>
      <c r="I6016" s="2">
        <f t="shared" si="193"/>
        <v>42.78</v>
      </c>
      <c r="J6016" s="68">
        <f t="shared" si="194"/>
        <v>0</v>
      </c>
    </row>
    <row r="6017" spans="1:10" x14ac:dyDescent="0.25">
      <c r="A6017" s="28">
        <v>12</v>
      </c>
      <c r="B6017" s="28">
        <v>6</v>
      </c>
      <c r="C6017" s="12" t="s">
        <v>25</v>
      </c>
      <c r="D6017" s="66">
        <f>'Actual Solar Data'!K6007</f>
        <v>0</v>
      </c>
      <c r="E6017" s="59">
        <f>whlsecost_hourly_4002_201912!C149</f>
        <v>43805</v>
      </c>
      <c r="F6017" s="85">
        <f>whlsecost_hourly_4002_201912!D149</f>
        <v>23</v>
      </c>
      <c r="G6017" s="2">
        <f>whlsecost_hourly_4002_201912!F149</f>
        <v>34.65</v>
      </c>
      <c r="H6017" s="2">
        <f>whlsecost_hourly_4002_201912!X149</f>
        <v>1.2600000000000002</v>
      </c>
      <c r="I6017" s="2">
        <f t="shared" si="193"/>
        <v>35.909999999999997</v>
      </c>
      <c r="J6017" s="68">
        <f t="shared" si="194"/>
        <v>0</v>
      </c>
    </row>
    <row r="6018" spans="1:10" x14ac:dyDescent="0.25">
      <c r="A6018" s="28">
        <v>12</v>
      </c>
      <c r="B6018" s="28">
        <v>6</v>
      </c>
      <c r="C6018" s="12" t="s">
        <v>26</v>
      </c>
      <c r="D6018" s="66">
        <f>'Actual Solar Data'!K6008</f>
        <v>0</v>
      </c>
      <c r="E6018" s="59">
        <f>whlsecost_hourly_4002_201912!C150</f>
        <v>43805</v>
      </c>
      <c r="F6018" s="85">
        <f>whlsecost_hourly_4002_201912!D150</f>
        <v>24</v>
      </c>
      <c r="G6018" s="2">
        <f>whlsecost_hourly_4002_201912!F150</f>
        <v>29.26</v>
      </c>
      <c r="H6018" s="2">
        <f>whlsecost_hourly_4002_201912!X150</f>
        <v>0.88000000000000012</v>
      </c>
      <c r="I6018" s="2">
        <f t="shared" si="193"/>
        <v>30.14</v>
      </c>
      <c r="J6018" s="68">
        <f t="shared" si="194"/>
        <v>0</v>
      </c>
    </row>
    <row r="6019" spans="1:10" x14ac:dyDescent="0.25">
      <c r="A6019" s="28">
        <v>12</v>
      </c>
      <c r="B6019" s="28">
        <v>7</v>
      </c>
      <c r="C6019" s="12" t="s">
        <v>3</v>
      </c>
      <c r="D6019" s="66">
        <f>'Actual Solar Data'!K6009</f>
        <v>0</v>
      </c>
      <c r="E6019" s="59">
        <f>whlsecost_hourly_4002_201912!C151</f>
        <v>43806</v>
      </c>
      <c r="F6019" s="85">
        <f>whlsecost_hourly_4002_201912!D151</f>
        <v>1</v>
      </c>
      <c r="G6019" s="2">
        <f>whlsecost_hourly_4002_201912!F151</f>
        <v>30.62</v>
      </c>
      <c r="H6019" s="2">
        <f>whlsecost_hourly_4002_201912!X151</f>
        <v>0.39</v>
      </c>
      <c r="I6019" s="2">
        <f t="shared" si="193"/>
        <v>31.01</v>
      </c>
      <c r="J6019" s="68">
        <f t="shared" si="194"/>
        <v>0</v>
      </c>
    </row>
    <row r="6020" spans="1:10" x14ac:dyDescent="0.25">
      <c r="A6020" s="28">
        <v>12</v>
      </c>
      <c r="B6020" s="28">
        <v>7</v>
      </c>
      <c r="C6020" s="12" t="s">
        <v>4</v>
      </c>
      <c r="D6020" s="66">
        <f>'Actual Solar Data'!K6010</f>
        <v>0</v>
      </c>
      <c r="E6020" s="59">
        <f>whlsecost_hourly_4002_201912!C152</f>
        <v>43806</v>
      </c>
      <c r="F6020" s="85">
        <f>whlsecost_hourly_4002_201912!D152</f>
        <v>2</v>
      </c>
      <c r="G6020" s="2">
        <f>whlsecost_hourly_4002_201912!F152</f>
        <v>25.82</v>
      </c>
      <c r="H6020" s="2">
        <f>whlsecost_hourly_4002_201912!X152</f>
        <v>0.4</v>
      </c>
      <c r="I6020" s="2">
        <f t="shared" si="193"/>
        <v>26.22</v>
      </c>
      <c r="J6020" s="68">
        <f t="shared" si="194"/>
        <v>0</v>
      </c>
    </row>
    <row r="6021" spans="1:10" x14ac:dyDescent="0.25">
      <c r="A6021" s="28">
        <v>12</v>
      </c>
      <c r="B6021" s="28">
        <v>7</v>
      </c>
      <c r="C6021" s="12" t="s">
        <v>5</v>
      </c>
      <c r="D6021" s="66">
        <f>'Actual Solar Data'!K6011</f>
        <v>0</v>
      </c>
      <c r="E6021" s="59">
        <f>whlsecost_hourly_4002_201912!C153</f>
        <v>43806</v>
      </c>
      <c r="F6021" s="85">
        <f>whlsecost_hourly_4002_201912!D153</f>
        <v>3</v>
      </c>
      <c r="G6021" s="2">
        <f>whlsecost_hourly_4002_201912!F153</f>
        <v>26.29</v>
      </c>
      <c r="H6021" s="2">
        <f>whlsecost_hourly_4002_201912!X153</f>
        <v>0.41000000000000003</v>
      </c>
      <c r="I6021" s="2">
        <f t="shared" si="193"/>
        <v>26.7</v>
      </c>
      <c r="J6021" s="68">
        <f t="shared" si="194"/>
        <v>0</v>
      </c>
    </row>
    <row r="6022" spans="1:10" x14ac:dyDescent="0.25">
      <c r="A6022" s="28">
        <v>12</v>
      </c>
      <c r="B6022" s="28">
        <v>7</v>
      </c>
      <c r="C6022" s="12" t="s">
        <v>6</v>
      </c>
      <c r="D6022" s="66">
        <f>'Actual Solar Data'!K6012</f>
        <v>0</v>
      </c>
      <c r="E6022" s="59">
        <f>whlsecost_hourly_4002_201912!C154</f>
        <v>43806</v>
      </c>
      <c r="F6022" s="85">
        <f>whlsecost_hourly_4002_201912!D154</f>
        <v>4</v>
      </c>
      <c r="G6022" s="2">
        <f>whlsecost_hourly_4002_201912!F154</f>
        <v>25.19</v>
      </c>
      <c r="H6022" s="2">
        <f>whlsecost_hourly_4002_201912!X154</f>
        <v>0.34</v>
      </c>
      <c r="I6022" s="2">
        <f t="shared" si="193"/>
        <v>25.53</v>
      </c>
      <c r="J6022" s="68">
        <f t="shared" si="194"/>
        <v>0</v>
      </c>
    </row>
    <row r="6023" spans="1:10" x14ac:dyDescent="0.25">
      <c r="A6023" s="28">
        <v>12</v>
      </c>
      <c r="B6023" s="28">
        <v>7</v>
      </c>
      <c r="C6023" s="12" t="s">
        <v>7</v>
      </c>
      <c r="D6023" s="66">
        <f>'Actual Solar Data'!K6013</f>
        <v>0</v>
      </c>
      <c r="E6023" s="59">
        <f>whlsecost_hourly_4002_201912!C155</f>
        <v>43806</v>
      </c>
      <c r="F6023" s="85">
        <f>whlsecost_hourly_4002_201912!D155</f>
        <v>5</v>
      </c>
      <c r="G6023" s="2">
        <f>whlsecost_hourly_4002_201912!F155</f>
        <v>25.16</v>
      </c>
      <c r="H6023" s="2">
        <f>whlsecost_hourly_4002_201912!X155</f>
        <v>0.33</v>
      </c>
      <c r="I6023" s="2">
        <f t="shared" si="193"/>
        <v>25.49</v>
      </c>
      <c r="J6023" s="68">
        <f t="shared" si="194"/>
        <v>0</v>
      </c>
    </row>
    <row r="6024" spans="1:10" x14ac:dyDescent="0.25">
      <c r="A6024" s="28">
        <v>12</v>
      </c>
      <c r="B6024" s="28">
        <v>7</v>
      </c>
      <c r="C6024" s="12" t="s">
        <v>8</v>
      </c>
      <c r="D6024" s="66">
        <f>'Actual Solar Data'!K6014</f>
        <v>0</v>
      </c>
      <c r="E6024" s="59">
        <f>whlsecost_hourly_4002_201912!C156</f>
        <v>43806</v>
      </c>
      <c r="F6024" s="85">
        <f>whlsecost_hourly_4002_201912!D156</f>
        <v>6</v>
      </c>
      <c r="G6024" s="2">
        <f>whlsecost_hourly_4002_201912!F156</f>
        <v>25.25</v>
      </c>
      <c r="H6024" s="2">
        <f>whlsecost_hourly_4002_201912!X156</f>
        <v>0.35000000000000003</v>
      </c>
      <c r="I6024" s="2">
        <f t="shared" si="193"/>
        <v>25.6</v>
      </c>
      <c r="J6024" s="68">
        <f t="shared" si="194"/>
        <v>0</v>
      </c>
    </row>
    <row r="6025" spans="1:10" x14ac:dyDescent="0.25">
      <c r="A6025" s="28">
        <v>12</v>
      </c>
      <c r="B6025" s="28">
        <v>7</v>
      </c>
      <c r="C6025" s="12" t="s">
        <v>9</v>
      </c>
      <c r="D6025" s="66">
        <f>'Actual Solar Data'!K6015</f>
        <v>0</v>
      </c>
      <c r="E6025" s="59">
        <f>whlsecost_hourly_4002_201912!C157</f>
        <v>43806</v>
      </c>
      <c r="F6025" s="85">
        <f>whlsecost_hourly_4002_201912!D157</f>
        <v>7</v>
      </c>
      <c r="G6025" s="2">
        <f>whlsecost_hourly_4002_201912!F157</f>
        <v>27.36</v>
      </c>
      <c r="H6025" s="2">
        <f>whlsecost_hourly_4002_201912!X157</f>
        <v>0.4</v>
      </c>
      <c r="I6025" s="2">
        <f t="shared" si="193"/>
        <v>27.759999999999998</v>
      </c>
      <c r="J6025" s="68">
        <f t="shared" si="194"/>
        <v>0</v>
      </c>
    </row>
    <row r="6026" spans="1:10" x14ac:dyDescent="0.25">
      <c r="A6026" s="28">
        <v>12</v>
      </c>
      <c r="B6026" s="28">
        <v>7</v>
      </c>
      <c r="C6026" s="12" t="s">
        <v>10</v>
      </c>
      <c r="D6026" s="66">
        <f>'Actual Solar Data'!K6016</f>
        <v>15</v>
      </c>
      <c r="E6026" s="59">
        <f>whlsecost_hourly_4002_201912!C158</f>
        <v>43806</v>
      </c>
      <c r="F6026" s="85">
        <f>whlsecost_hourly_4002_201912!D158</f>
        <v>8</v>
      </c>
      <c r="G6026" s="2">
        <f>whlsecost_hourly_4002_201912!F158</f>
        <v>29.4</v>
      </c>
      <c r="H6026" s="2">
        <f>whlsecost_hourly_4002_201912!X158</f>
        <v>0.62000000000000011</v>
      </c>
      <c r="I6026" s="2">
        <f t="shared" si="193"/>
        <v>30.02</v>
      </c>
      <c r="J6026" s="68">
        <f t="shared" si="194"/>
        <v>450.3</v>
      </c>
    </row>
    <row r="6027" spans="1:10" x14ac:dyDescent="0.25">
      <c r="A6027" s="28">
        <v>12</v>
      </c>
      <c r="B6027" s="28">
        <v>7</v>
      </c>
      <c r="C6027" s="12" t="s">
        <v>11</v>
      </c>
      <c r="D6027" s="66">
        <f>'Actual Solar Data'!K6017</f>
        <v>859</v>
      </c>
      <c r="E6027" s="59">
        <f>whlsecost_hourly_4002_201912!C159</f>
        <v>43806</v>
      </c>
      <c r="F6027" s="85">
        <f>whlsecost_hourly_4002_201912!D159</f>
        <v>9</v>
      </c>
      <c r="G6027" s="2">
        <f>whlsecost_hourly_4002_201912!F159</f>
        <v>37.86</v>
      </c>
      <c r="H6027" s="2">
        <f>whlsecost_hourly_4002_201912!X159</f>
        <v>0.7</v>
      </c>
      <c r="I6027" s="2">
        <f t="shared" si="193"/>
        <v>38.56</v>
      </c>
      <c r="J6027" s="68">
        <f t="shared" si="194"/>
        <v>33123.040000000001</v>
      </c>
    </row>
    <row r="6028" spans="1:10" x14ac:dyDescent="0.25">
      <c r="A6028" s="28">
        <v>12</v>
      </c>
      <c r="B6028" s="28">
        <v>7</v>
      </c>
      <c r="C6028" s="12" t="s">
        <v>12</v>
      </c>
      <c r="D6028" s="66">
        <f>'Actual Solar Data'!K6018</f>
        <v>2228</v>
      </c>
      <c r="E6028" s="59">
        <f>whlsecost_hourly_4002_201912!C160</f>
        <v>43806</v>
      </c>
      <c r="F6028" s="85">
        <f>whlsecost_hourly_4002_201912!D160</f>
        <v>10</v>
      </c>
      <c r="G6028" s="2">
        <f>whlsecost_hourly_4002_201912!F160</f>
        <v>38.42</v>
      </c>
      <c r="H6028" s="2">
        <f>whlsecost_hourly_4002_201912!X160</f>
        <v>0.49000000000000005</v>
      </c>
      <c r="I6028" s="2">
        <f t="shared" si="193"/>
        <v>38.910000000000004</v>
      </c>
      <c r="J6028" s="68">
        <f t="shared" si="194"/>
        <v>86691.48000000001</v>
      </c>
    </row>
    <row r="6029" spans="1:10" x14ac:dyDescent="0.25">
      <c r="A6029" s="28">
        <v>12</v>
      </c>
      <c r="B6029" s="28">
        <v>7</v>
      </c>
      <c r="C6029" s="12" t="s">
        <v>13</v>
      </c>
      <c r="D6029" s="66">
        <f>'Actual Solar Data'!K6019</f>
        <v>5155</v>
      </c>
      <c r="E6029" s="59">
        <f>whlsecost_hourly_4002_201912!C161</f>
        <v>43806</v>
      </c>
      <c r="F6029" s="85">
        <f>whlsecost_hourly_4002_201912!D161</f>
        <v>11</v>
      </c>
      <c r="G6029" s="2">
        <f>whlsecost_hourly_4002_201912!F161</f>
        <v>37.369999999999997</v>
      </c>
      <c r="H6029" s="2">
        <f>whlsecost_hourly_4002_201912!X161</f>
        <v>0.48000000000000004</v>
      </c>
      <c r="I6029" s="2">
        <f t="shared" si="193"/>
        <v>37.849999999999994</v>
      </c>
      <c r="J6029" s="68">
        <f t="shared" si="194"/>
        <v>195116.74999999997</v>
      </c>
    </row>
    <row r="6030" spans="1:10" x14ac:dyDescent="0.25">
      <c r="A6030" s="28">
        <v>12</v>
      </c>
      <c r="B6030" s="28">
        <v>7</v>
      </c>
      <c r="C6030" s="12" t="s">
        <v>14</v>
      </c>
      <c r="D6030" s="66">
        <f>'Actual Solar Data'!K6020</f>
        <v>16962</v>
      </c>
      <c r="E6030" s="59">
        <f>whlsecost_hourly_4002_201912!C162</f>
        <v>43806</v>
      </c>
      <c r="F6030" s="85">
        <f>whlsecost_hourly_4002_201912!D162</f>
        <v>12</v>
      </c>
      <c r="G6030" s="2">
        <f>whlsecost_hourly_4002_201912!F162</f>
        <v>33.14</v>
      </c>
      <c r="H6030" s="2">
        <f>whlsecost_hourly_4002_201912!X162</f>
        <v>0.41000000000000003</v>
      </c>
      <c r="I6030" s="2">
        <f t="shared" si="193"/>
        <v>33.549999999999997</v>
      </c>
      <c r="J6030" s="68">
        <f t="shared" si="194"/>
        <v>569075.1</v>
      </c>
    </row>
    <row r="6031" spans="1:10" x14ac:dyDescent="0.25">
      <c r="A6031" s="28">
        <v>12</v>
      </c>
      <c r="B6031" s="28">
        <v>7</v>
      </c>
      <c r="C6031" s="12" t="s">
        <v>15</v>
      </c>
      <c r="D6031" s="66">
        <f>'Actual Solar Data'!K6021</f>
        <v>18524</v>
      </c>
      <c r="E6031" s="59">
        <f>whlsecost_hourly_4002_201912!C163</f>
        <v>43806</v>
      </c>
      <c r="F6031" s="85">
        <f>whlsecost_hourly_4002_201912!D163</f>
        <v>13</v>
      </c>
      <c r="G6031" s="2">
        <f>whlsecost_hourly_4002_201912!F163</f>
        <v>29.5</v>
      </c>
      <c r="H6031" s="2">
        <f>whlsecost_hourly_4002_201912!X163</f>
        <v>0.38</v>
      </c>
      <c r="I6031" s="2">
        <f t="shared" si="193"/>
        <v>29.88</v>
      </c>
      <c r="J6031" s="68">
        <f t="shared" si="194"/>
        <v>553497.12</v>
      </c>
    </row>
    <row r="6032" spans="1:10" x14ac:dyDescent="0.25">
      <c r="A6032" s="28">
        <v>12</v>
      </c>
      <c r="B6032" s="28">
        <v>7</v>
      </c>
      <c r="C6032" s="12" t="s">
        <v>16</v>
      </c>
      <c r="D6032" s="66">
        <f>'Actual Solar Data'!K6022</f>
        <v>16665</v>
      </c>
      <c r="E6032" s="59">
        <f>whlsecost_hourly_4002_201912!C164</f>
        <v>43806</v>
      </c>
      <c r="F6032" s="85">
        <f>whlsecost_hourly_4002_201912!D164</f>
        <v>14</v>
      </c>
      <c r="G6032" s="2">
        <f>whlsecost_hourly_4002_201912!F164</f>
        <v>28.78</v>
      </c>
      <c r="H6032" s="2">
        <f>whlsecost_hourly_4002_201912!X164</f>
        <v>0.39</v>
      </c>
      <c r="I6032" s="2">
        <f t="shared" si="193"/>
        <v>29.17</v>
      </c>
      <c r="J6032" s="68">
        <f t="shared" si="194"/>
        <v>486118.05000000005</v>
      </c>
    </row>
    <row r="6033" spans="1:10" x14ac:dyDescent="0.25">
      <c r="A6033" s="28">
        <v>12</v>
      </c>
      <c r="B6033" s="28">
        <v>7</v>
      </c>
      <c r="C6033" s="12" t="s">
        <v>17</v>
      </c>
      <c r="D6033" s="66">
        <f>'Actual Solar Data'!K6023</f>
        <v>6101</v>
      </c>
      <c r="E6033" s="59">
        <f>whlsecost_hourly_4002_201912!C165</f>
        <v>43806</v>
      </c>
      <c r="F6033" s="85">
        <f>whlsecost_hourly_4002_201912!D165</f>
        <v>15</v>
      </c>
      <c r="G6033" s="2">
        <f>whlsecost_hourly_4002_201912!F165</f>
        <v>32.44</v>
      </c>
      <c r="H6033" s="2">
        <f>whlsecost_hourly_4002_201912!X165</f>
        <v>0.41000000000000003</v>
      </c>
      <c r="I6033" s="2">
        <f t="shared" si="193"/>
        <v>32.849999999999994</v>
      </c>
      <c r="J6033" s="68">
        <f t="shared" si="194"/>
        <v>200417.84999999998</v>
      </c>
    </row>
    <row r="6034" spans="1:10" x14ac:dyDescent="0.25">
      <c r="A6034" s="28">
        <v>12</v>
      </c>
      <c r="B6034" s="28">
        <v>7</v>
      </c>
      <c r="C6034" s="12" t="s">
        <v>18</v>
      </c>
      <c r="D6034" s="66">
        <f>'Actual Solar Data'!K6024</f>
        <v>2147</v>
      </c>
      <c r="E6034" s="59">
        <f>whlsecost_hourly_4002_201912!C166</f>
        <v>43806</v>
      </c>
      <c r="F6034" s="85">
        <f>whlsecost_hourly_4002_201912!D166</f>
        <v>16</v>
      </c>
      <c r="G6034" s="2">
        <f>whlsecost_hourly_4002_201912!F166</f>
        <v>35.619999999999997</v>
      </c>
      <c r="H6034" s="2">
        <f>whlsecost_hourly_4002_201912!X166</f>
        <v>0.36000000000000004</v>
      </c>
      <c r="I6034" s="2">
        <f t="shared" si="193"/>
        <v>35.979999999999997</v>
      </c>
      <c r="J6034" s="68">
        <f t="shared" si="194"/>
        <v>77249.06</v>
      </c>
    </row>
    <row r="6035" spans="1:10" x14ac:dyDescent="0.25">
      <c r="A6035" s="28">
        <v>12</v>
      </c>
      <c r="B6035" s="28">
        <v>7</v>
      </c>
      <c r="C6035" s="12" t="s">
        <v>19</v>
      </c>
      <c r="D6035" s="66">
        <f>'Actual Solar Data'!K6025</f>
        <v>66</v>
      </c>
      <c r="E6035" s="59">
        <f>whlsecost_hourly_4002_201912!C167</f>
        <v>43806</v>
      </c>
      <c r="F6035" s="85">
        <f>whlsecost_hourly_4002_201912!D167</f>
        <v>17</v>
      </c>
      <c r="G6035" s="2">
        <f>whlsecost_hourly_4002_201912!F167</f>
        <v>52.52</v>
      </c>
      <c r="H6035" s="2">
        <f>whlsecost_hourly_4002_201912!X167</f>
        <v>0.54</v>
      </c>
      <c r="I6035" s="2">
        <f t="shared" si="193"/>
        <v>53.06</v>
      </c>
      <c r="J6035" s="68">
        <f t="shared" si="194"/>
        <v>3501.96</v>
      </c>
    </row>
    <row r="6036" spans="1:10" x14ac:dyDescent="0.25">
      <c r="A6036" s="28">
        <v>12</v>
      </c>
      <c r="B6036" s="28">
        <v>7</v>
      </c>
      <c r="C6036" s="12" t="s">
        <v>20</v>
      </c>
      <c r="D6036" s="66">
        <f>'Actual Solar Data'!K6026</f>
        <v>0</v>
      </c>
      <c r="E6036" s="59">
        <f>whlsecost_hourly_4002_201912!C168</f>
        <v>43806</v>
      </c>
      <c r="F6036" s="85">
        <f>whlsecost_hourly_4002_201912!D168</f>
        <v>18</v>
      </c>
      <c r="G6036" s="2">
        <f>whlsecost_hourly_4002_201912!F168</f>
        <v>51.75</v>
      </c>
      <c r="H6036" s="2">
        <f>whlsecost_hourly_4002_201912!X168</f>
        <v>0.81</v>
      </c>
      <c r="I6036" s="2">
        <f t="shared" si="193"/>
        <v>52.56</v>
      </c>
      <c r="J6036" s="68">
        <f t="shared" si="194"/>
        <v>0</v>
      </c>
    </row>
    <row r="6037" spans="1:10" x14ac:dyDescent="0.25">
      <c r="A6037" s="28">
        <v>12</v>
      </c>
      <c r="B6037" s="28">
        <v>7</v>
      </c>
      <c r="C6037" s="12" t="s">
        <v>21</v>
      </c>
      <c r="D6037" s="66">
        <f>'Actual Solar Data'!K6027</f>
        <v>2</v>
      </c>
      <c r="E6037" s="59">
        <f>whlsecost_hourly_4002_201912!C169</f>
        <v>43806</v>
      </c>
      <c r="F6037" s="85">
        <f>whlsecost_hourly_4002_201912!D169</f>
        <v>19</v>
      </c>
      <c r="G6037" s="2">
        <f>whlsecost_hourly_4002_201912!F169</f>
        <v>41.54</v>
      </c>
      <c r="H6037" s="2">
        <f>whlsecost_hourly_4002_201912!X169</f>
        <v>0.47000000000000003</v>
      </c>
      <c r="I6037" s="2">
        <f t="shared" si="193"/>
        <v>42.01</v>
      </c>
      <c r="J6037" s="68">
        <f t="shared" si="194"/>
        <v>84.02</v>
      </c>
    </row>
    <row r="6038" spans="1:10" x14ac:dyDescent="0.25">
      <c r="A6038" s="28">
        <v>12</v>
      </c>
      <c r="B6038" s="28">
        <v>7</v>
      </c>
      <c r="C6038" s="12" t="s">
        <v>22</v>
      </c>
      <c r="D6038" s="66">
        <f>'Actual Solar Data'!K6028</f>
        <v>0</v>
      </c>
      <c r="E6038" s="59">
        <f>whlsecost_hourly_4002_201912!C170</f>
        <v>43806</v>
      </c>
      <c r="F6038" s="85">
        <f>whlsecost_hourly_4002_201912!D170</f>
        <v>20</v>
      </c>
      <c r="G6038" s="2">
        <f>whlsecost_hourly_4002_201912!F170</f>
        <v>33.68</v>
      </c>
      <c r="H6038" s="2">
        <f>whlsecost_hourly_4002_201912!X170</f>
        <v>0.45000000000000007</v>
      </c>
      <c r="I6038" s="2">
        <f t="shared" si="193"/>
        <v>34.130000000000003</v>
      </c>
      <c r="J6038" s="68">
        <f t="shared" si="194"/>
        <v>0</v>
      </c>
    </row>
    <row r="6039" spans="1:10" x14ac:dyDescent="0.25">
      <c r="A6039" s="28">
        <v>12</v>
      </c>
      <c r="B6039" s="28">
        <v>7</v>
      </c>
      <c r="C6039" s="12" t="s">
        <v>23</v>
      </c>
      <c r="D6039" s="66">
        <f>'Actual Solar Data'!K6029</f>
        <v>0</v>
      </c>
      <c r="E6039" s="59">
        <f>whlsecost_hourly_4002_201912!C171</f>
        <v>43806</v>
      </c>
      <c r="F6039" s="85">
        <f>whlsecost_hourly_4002_201912!D171</f>
        <v>21</v>
      </c>
      <c r="G6039" s="2">
        <f>whlsecost_hourly_4002_201912!F171</f>
        <v>34.9</v>
      </c>
      <c r="H6039" s="2">
        <f>whlsecost_hourly_4002_201912!X171</f>
        <v>0.46000000000000008</v>
      </c>
      <c r="I6039" s="2">
        <f t="shared" si="193"/>
        <v>35.36</v>
      </c>
      <c r="J6039" s="68">
        <f t="shared" si="194"/>
        <v>0</v>
      </c>
    </row>
    <row r="6040" spans="1:10" x14ac:dyDescent="0.25">
      <c r="A6040" s="28">
        <v>12</v>
      </c>
      <c r="B6040" s="28">
        <v>7</v>
      </c>
      <c r="C6040" s="12" t="s">
        <v>24</v>
      </c>
      <c r="D6040" s="66">
        <f>'Actual Solar Data'!K6030</f>
        <v>0</v>
      </c>
      <c r="E6040" s="59">
        <f>whlsecost_hourly_4002_201912!C172</f>
        <v>43806</v>
      </c>
      <c r="F6040" s="85">
        <f>whlsecost_hourly_4002_201912!D172</f>
        <v>22</v>
      </c>
      <c r="G6040" s="2">
        <f>whlsecost_hourly_4002_201912!F172</f>
        <v>37.32</v>
      </c>
      <c r="H6040" s="2">
        <f>whlsecost_hourly_4002_201912!X172</f>
        <v>0.4</v>
      </c>
      <c r="I6040" s="2">
        <f t="shared" si="193"/>
        <v>37.72</v>
      </c>
      <c r="J6040" s="68">
        <f t="shared" si="194"/>
        <v>0</v>
      </c>
    </row>
    <row r="6041" spans="1:10" x14ac:dyDescent="0.25">
      <c r="A6041" s="28">
        <v>12</v>
      </c>
      <c r="B6041" s="28">
        <v>7</v>
      </c>
      <c r="C6041" s="12" t="s">
        <v>25</v>
      </c>
      <c r="D6041" s="66">
        <f>'Actual Solar Data'!K6031</f>
        <v>0</v>
      </c>
      <c r="E6041" s="59">
        <f>whlsecost_hourly_4002_201912!C173</f>
        <v>43806</v>
      </c>
      <c r="F6041" s="85">
        <f>whlsecost_hourly_4002_201912!D173</f>
        <v>23</v>
      </c>
      <c r="G6041" s="2">
        <f>whlsecost_hourly_4002_201912!F173</f>
        <v>31.83</v>
      </c>
      <c r="H6041" s="2">
        <f>whlsecost_hourly_4002_201912!X173</f>
        <v>0.5</v>
      </c>
      <c r="I6041" s="2">
        <f t="shared" si="193"/>
        <v>32.33</v>
      </c>
      <c r="J6041" s="68">
        <f t="shared" si="194"/>
        <v>0</v>
      </c>
    </row>
    <row r="6042" spans="1:10" x14ac:dyDescent="0.25">
      <c r="A6042" s="28">
        <v>12</v>
      </c>
      <c r="B6042" s="28">
        <v>7</v>
      </c>
      <c r="C6042" s="12" t="s">
        <v>26</v>
      </c>
      <c r="D6042" s="66">
        <f>'Actual Solar Data'!K6032</f>
        <v>0</v>
      </c>
      <c r="E6042" s="59">
        <f>whlsecost_hourly_4002_201912!C174</f>
        <v>43806</v>
      </c>
      <c r="F6042" s="85">
        <f>whlsecost_hourly_4002_201912!D174</f>
        <v>24</v>
      </c>
      <c r="G6042" s="2">
        <f>whlsecost_hourly_4002_201912!F174</f>
        <v>34.590000000000003</v>
      </c>
      <c r="H6042" s="2">
        <f>whlsecost_hourly_4002_201912!X174</f>
        <v>0.53</v>
      </c>
      <c r="I6042" s="2">
        <f t="shared" si="193"/>
        <v>35.120000000000005</v>
      </c>
      <c r="J6042" s="68">
        <f t="shared" si="194"/>
        <v>0</v>
      </c>
    </row>
    <row r="6043" spans="1:10" x14ac:dyDescent="0.25">
      <c r="A6043" s="28">
        <v>12</v>
      </c>
      <c r="B6043" s="28">
        <v>8</v>
      </c>
      <c r="C6043" s="12" t="s">
        <v>3</v>
      </c>
      <c r="D6043" s="66">
        <f>'Actual Solar Data'!K6033</f>
        <v>0</v>
      </c>
      <c r="E6043" s="59">
        <f>whlsecost_hourly_4002_201912!C175</f>
        <v>43807</v>
      </c>
      <c r="F6043" s="85">
        <f>whlsecost_hourly_4002_201912!D175</f>
        <v>1</v>
      </c>
      <c r="G6043" s="2">
        <f>whlsecost_hourly_4002_201912!F175</f>
        <v>30.71</v>
      </c>
      <c r="H6043" s="2">
        <f>whlsecost_hourly_4002_201912!X175</f>
        <v>0.74</v>
      </c>
      <c r="I6043" s="2">
        <f t="shared" si="193"/>
        <v>31.45</v>
      </c>
      <c r="J6043" s="68">
        <f t="shared" si="194"/>
        <v>0</v>
      </c>
    </row>
    <row r="6044" spans="1:10" x14ac:dyDescent="0.25">
      <c r="A6044" s="28">
        <v>12</v>
      </c>
      <c r="B6044" s="28">
        <v>8</v>
      </c>
      <c r="C6044" s="12" t="s">
        <v>4</v>
      </c>
      <c r="D6044" s="66">
        <f>'Actual Solar Data'!K6034</f>
        <v>0</v>
      </c>
      <c r="E6044" s="59">
        <f>whlsecost_hourly_4002_201912!C176</f>
        <v>43807</v>
      </c>
      <c r="F6044" s="85">
        <f>whlsecost_hourly_4002_201912!D176</f>
        <v>2</v>
      </c>
      <c r="G6044" s="2">
        <f>whlsecost_hourly_4002_201912!F176</f>
        <v>29.41</v>
      </c>
      <c r="H6044" s="2">
        <f>whlsecost_hourly_4002_201912!X176</f>
        <v>0.56000000000000005</v>
      </c>
      <c r="I6044" s="2">
        <f t="shared" si="193"/>
        <v>29.97</v>
      </c>
      <c r="J6044" s="68">
        <f t="shared" si="194"/>
        <v>0</v>
      </c>
    </row>
    <row r="6045" spans="1:10" x14ac:dyDescent="0.25">
      <c r="A6045" s="28">
        <v>12</v>
      </c>
      <c r="B6045" s="28">
        <v>8</v>
      </c>
      <c r="C6045" s="12" t="s">
        <v>5</v>
      </c>
      <c r="D6045" s="66">
        <f>'Actual Solar Data'!K6035</f>
        <v>0</v>
      </c>
      <c r="E6045" s="59">
        <f>whlsecost_hourly_4002_201912!C177</f>
        <v>43807</v>
      </c>
      <c r="F6045" s="85">
        <f>whlsecost_hourly_4002_201912!D177</f>
        <v>3</v>
      </c>
      <c r="G6045" s="2">
        <f>whlsecost_hourly_4002_201912!F177</f>
        <v>27.06</v>
      </c>
      <c r="H6045" s="2">
        <f>whlsecost_hourly_4002_201912!X177</f>
        <v>0.51</v>
      </c>
      <c r="I6045" s="2">
        <f t="shared" si="193"/>
        <v>27.57</v>
      </c>
      <c r="J6045" s="68">
        <f t="shared" si="194"/>
        <v>0</v>
      </c>
    </row>
    <row r="6046" spans="1:10" x14ac:dyDescent="0.25">
      <c r="A6046" s="28">
        <v>12</v>
      </c>
      <c r="B6046" s="28">
        <v>8</v>
      </c>
      <c r="C6046" s="12" t="s">
        <v>6</v>
      </c>
      <c r="D6046" s="66">
        <f>'Actual Solar Data'!K6036</f>
        <v>0</v>
      </c>
      <c r="E6046" s="59">
        <f>whlsecost_hourly_4002_201912!C178</f>
        <v>43807</v>
      </c>
      <c r="F6046" s="85">
        <f>whlsecost_hourly_4002_201912!D178</f>
        <v>4</v>
      </c>
      <c r="G6046" s="2">
        <f>whlsecost_hourly_4002_201912!F178</f>
        <v>26.31</v>
      </c>
      <c r="H6046" s="2">
        <f>whlsecost_hourly_4002_201912!X178</f>
        <v>0.54</v>
      </c>
      <c r="I6046" s="2">
        <f t="shared" si="193"/>
        <v>26.849999999999998</v>
      </c>
      <c r="J6046" s="68">
        <f t="shared" si="194"/>
        <v>0</v>
      </c>
    </row>
    <row r="6047" spans="1:10" x14ac:dyDescent="0.25">
      <c r="A6047" s="28">
        <v>12</v>
      </c>
      <c r="B6047" s="28">
        <v>8</v>
      </c>
      <c r="C6047" s="12" t="s">
        <v>7</v>
      </c>
      <c r="D6047" s="66">
        <f>'Actual Solar Data'!K6037</f>
        <v>0</v>
      </c>
      <c r="E6047" s="59">
        <f>whlsecost_hourly_4002_201912!C179</f>
        <v>43807</v>
      </c>
      <c r="F6047" s="85">
        <f>whlsecost_hourly_4002_201912!D179</f>
        <v>5</v>
      </c>
      <c r="G6047" s="2">
        <f>whlsecost_hourly_4002_201912!F179</f>
        <v>26.55</v>
      </c>
      <c r="H6047" s="2">
        <f>whlsecost_hourly_4002_201912!X179</f>
        <v>0.51</v>
      </c>
      <c r="I6047" s="2">
        <f t="shared" si="193"/>
        <v>27.060000000000002</v>
      </c>
      <c r="J6047" s="68">
        <f t="shared" si="194"/>
        <v>0</v>
      </c>
    </row>
    <row r="6048" spans="1:10" x14ac:dyDescent="0.25">
      <c r="A6048" s="28">
        <v>12</v>
      </c>
      <c r="B6048" s="28">
        <v>8</v>
      </c>
      <c r="C6048" s="12" t="s">
        <v>8</v>
      </c>
      <c r="D6048" s="66">
        <f>'Actual Solar Data'!K6038</f>
        <v>0</v>
      </c>
      <c r="E6048" s="59">
        <f>whlsecost_hourly_4002_201912!C180</f>
        <v>43807</v>
      </c>
      <c r="F6048" s="85">
        <f>whlsecost_hourly_4002_201912!D180</f>
        <v>6</v>
      </c>
      <c r="G6048" s="2">
        <f>whlsecost_hourly_4002_201912!F180</f>
        <v>27.28</v>
      </c>
      <c r="H6048" s="2">
        <f>whlsecost_hourly_4002_201912!X180</f>
        <v>0.48</v>
      </c>
      <c r="I6048" s="2">
        <f t="shared" si="193"/>
        <v>27.76</v>
      </c>
      <c r="J6048" s="68">
        <f t="shared" si="194"/>
        <v>0</v>
      </c>
    </row>
    <row r="6049" spans="1:10" x14ac:dyDescent="0.25">
      <c r="A6049" s="28">
        <v>12</v>
      </c>
      <c r="B6049" s="28">
        <v>8</v>
      </c>
      <c r="C6049" s="12" t="s">
        <v>9</v>
      </c>
      <c r="D6049" s="66">
        <f>'Actual Solar Data'!K6039</f>
        <v>0</v>
      </c>
      <c r="E6049" s="59">
        <f>whlsecost_hourly_4002_201912!C181</f>
        <v>43807</v>
      </c>
      <c r="F6049" s="85">
        <f>whlsecost_hourly_4002_201912!D181</f>
        <v>7</v>
      </c>
      <c r="G6049" s="2">
        <f>whlsecost_hourly_4002_201912!F181</f>
        <v>30.68</v>
      </c>
      <c r="H6049" s="2">
        <f>whlsecost_hourly_4002_201912!X181</f>
        <v>0.6</v>
      </c>
      <c r="I6049" s="2">
        <f t="shared" si="193"/>
        <v>31.28</v>
      </c>
      <c r="J6049" s="68">
        <f t="shared" si="194"/>
        <v>0</v>
      </c>
    </row>
    <row r="6050" spans="1:10" x14ac:dyDescent="0.25">
      <c r="A6050" s="28">
        <v>12</v>
      </c>
      <c r="B6050" s="28">
        <v>8</v>
      </c>
      <c r="C6050" s="12" t="s">
        <v>10</v>
      </c>
      <c r="D6050" s="66">
        <f>'Actual Solar Data'!K6040</f>
        <v>950</v>
      </c>
      <c r="E6050" s="59">
        <f>whlsecost_hourly_4002_201912!C182</f>
        <v>43807</v>
      </c>
      <c r="F6050" s="85">
        <f>whlsecost_hourly_4002_201912!D182</f>
        <v>8</v>
      </c>
      <c r="G6050" s="2">
        <f>whlsecost_hourly_4002_201912!F182</f>
        <v>32.31</v>
      </c>
      <c r="H6050" s="2">
        <f>whlsecost_hourly_4002_201912!X182</f>
        <v>0.59</v>
      </c>
      <c r="I6050" s="2">
        <f t="shared" si="193"/>
        <v>32.900000000000006</v>
      </c>
      <c r="J6050" s="68">
        <f t="shared" si="194"/>
        <v>31255.000000000004</v>
      </c>
    </row>
    <row r="6051" spans="1:10" x14ac:dyDescent="0.25">
      <c r="A6051" s="28">
        <v>12</v>
      </c>
      <c r="B6051" s="28">
        <v>8</v>
      </c>
      <c r="C6051" s="12" t="s">
        <v>11</v>
      </c>
      <c r="D6051" s="66">
        <f>'Actual Solar Data'!K6041</f>
        <v>7517</v>
      </c>
      <c r="E6051" s="59">
        <f>whlsecost_hourly_4002_201912!C183</f>
        <v>43807</v>
      </c>
      <c r="F6051" s="85">
        <f>whlsecost_hourly_4002_201912!D183</f>
        <v>9</v>
      </c>
      <c r="G6051" s="2">
        <f>whlsecost_hourly_4002_201912!F183</f>
        <v>38.729999999999997</v>
      </c>
      <c r="H6051" s="2">
        <f>whlsecost_hourly_4002_201912!X183</f>
        <v>0.76</v>
      </c>
      <c r="I6051" s="2">
        <f t="shared" si="193"/>
        <v>39.489999999999995</v>
      </c>
      <c r="J6051" s="68">
        <f t="shared" si="194"/>
        <v>296846.32999999996</v>
      </c>
    </row>
    <row r="6052" spans="1:10" x14ac:dyDescent="0.25">
      <c r="A6052" s="28">
        <v>12</v>
      </c>
      <c r="B6052" s="28">
        <v>8</v>
      </c>
      <c r="C6052" s="12" t="s">
        <v>12</v>
      </c>
      <c r="D6052" s="66">
        <f>'Actual Solar Data'!K6042</f>
        <v>17790</v>
      </c>
      <c r="E6052" s="59">
        <f>whlsecost_hourly_4002_201912!C184</f>
        <v>43807</v>
      </c>
      <c r="F6052" s="85">
        <f>whlsecost_hourly_4002_201912!D184</f>
        <v>10</v>
      </c>
      <c r="G6052" s="2">
        <f>whlsecost_hourly_4002_201912!F184</f>
        <v>38.659999999999997</v>
      </c>
      <c r="H6052" s="2">
        <f>whlsecost_hourly_4002_201912!X184</f>
        <v>0.59</v>
      </c>
      <c r="I6052" s="2">
        <f t="shared" si="193"/>
        <v>39.25</v>
      </c>
      <c r="J6052" s="68">
        <f t="shared" si="194"/>
        <v>698257.5</v>
      </c>
    </row>
    <row r="6053" spans="1:10" x14ac:dyDescent="0.25">
      <c r="A6053" s="28">
        <v>12</v>
      </c>
      <c r="B6053" s="28">
        <v>8</v>
      </c>
      <c r="C6053" s="12" t="s">
        <v>13</v>
      </c>
      <c r="D6053" s="66">
        <f>'Actual Solar Data'!K6043</f>
        <v>23079</v>
      </c>
      <c r="E6053" s="59">
        <f>whlsecost_hourly_4002_201912!C185</f>
        <v>43807</v>
      </c>
      <c r="F6053" s="85">
        <f>whlsecost_hourly_4002_201912!D185</f>
        <v>11</v>
      </c>
      <c r="G6053" s="2">
        <f>whlsecost_hourly_4002_201912!F185</f>
        <v>32.090000000000003</v>
      </c>
      <c r="H6053" s="2">
        <f>whlsecost_hourly_4002_201912!X185</f>
        <v>0.52</v>
      </c>
      <c r="I6053" s="2">
        <f t="shared" si="193"/>
        <v>32.610000000000007</v>
      </c>
      <c r="J6053" s="68">
        <f t="shared" si="194"/>
        <v>752606.19000000018</v>
      </c>
    </row>
    <row r="6054" spans="1:10" x14ac:dyDescent="0.25">
      <c r="A6054" s="28">
        <v>12</v>
      </c>
      <c r="B6054" s="28">
        <v>8</v>
      </c>
      <c r="C6054" s="12" t="s">
        <v>14</v>
      </c>
      <c r="D6054" s="66">
        <f>'Actual Solar Data'!K6044</f>
        <v>25212</v>
      </c>
      <c r="E6054" s="59">
        <f>whlsecost_hourly_4002_201912!C186</f>
        <v>43807</v>
      </c>
      <c r="F6054" s="85">
        <f>whlsecost_hourly_4002_201912!D186</f>
        <v>12</v>
      </c>
      <c r="G6054" s="2">
        <f>whlsecost_hourly_4002_201912!F186</f>
        <v>29.51</v>
      </c>
      <c r="H6054" s="2">
        <f>whlsecost_hourly_4002_201912!X186</f>
        <v>0.5</v>
      </c>
      <c r="I6054" s="2">
        <f t="shared" si="193"/>
        <v>30.01</v>
      </c>
      <c r="J6054" s="68">
        <f t="shared" si="194"/>
        <v>756612.12</v>
      </c>
    </row>
    <row r="6055" spans="1:10" x14ac:dyDescent="0.25">
      <c r="A6055" s="28">
        <v>12</v>
      </c>
      <c r="B6055" s="28">
        <v>8</v>
      </c>
      <c r="C6055" s="12" t="s">
        <v>15</v>
      </c>
      <c r="D6055" s="66">
        <f>'Actual Solar Data'!K6045</f>
        <v>19297</v>
      </c>
      <c r="E6055" s="59">
        <f>whlsecost_hourly_4002_201912!C187</f>
        <v>43807</v>
      </c>
      <c r="F6055" s="85">
        <f>whlsecost_hourly_4002_201912!D187</f>
        <v>13</v>
      </c>
      <c r="G6055" s="2">
        <f>whlsecost_hourly_4002_201912!F187</f>
        <v>30.26</v>
      </c>
      <c r="H6055" s="2">
        <f>whlsecost_hourly_4002_201912!X187</f>
        <v>0.55000000000000004</v>
      </c>
      <c r="I6055" s="2">
        <f t="shared" si="193"/>
        <v>30.810000000000002</v>
      </c>
      <c r="J6055" s="68">
        <f t="shared" si="194"/>
        <v>594540.57000000007</v>
      </c>
    </row>
    <row r="6056" spans="1:10" x14ac:dyDescent="0.25">
      <c r="A6056" s="28">
        <v>12</v>
      </c>
      <c r="B6056" s="28">
        <v>8</v>
      </c>
      <c r="C6056" s="12" t="s">
        <v>16</v>
      </c>
      <c r="D6056" s="66">
        <f>'Actual Solar Data'!K6046</f>
        <v>10456</v>
      </c>
      <c r="E6056" s="59">
        <f>whlsecost_hourly_4002_201912!C188</f>
        <v>43807</v>
      </c>
      <c r="F6056" s="85">
        <f>whlsecost_hourly_4002_201912!D188</f>
        <v>14</v>
      </c>
      <c r="G6056" s="2">
        <f>whlsecost_hourly_4002_201912!F188</f>
        <v>29.64</v>
      </c>
      <c r="H6056" s="2">
        <f>whlsecost_hourly_4002_201912!X188</f>
        <v>0.52</v>
      </c>
      <c r="I6056" s="2">
        <f t="shared" si="193"/>
        <v>30.16</v>
      </c>
      <c r="J6056" s="68">
        <f t="shared" si="194"/>
        <v>315352.96000000002</v>
      </c>
    </row>
    <row r="6057" spans="1:10" x14ac:dyDescent="0.25">
      <c r="A6057" s="28">
        <v>12</v>
      </c>
      <c r="B6057" s="28">
        <v>8</v>
      </c>
      <c r="C6057" s="12" t="s">
        <v>17</v>
      </c>
      <c r="D6057" s="66">
        <f>'Actual Solar Data'!K6047</f>
        <v>3595</v>
      </c>
      <c r="E6057" s="59">
        <f>whlsecost_hourly_4002_201912!C189</f>
        <v>43807</v>
      </c>
      <c r="F6057" s="85">
        <f>whlsecost_hourly_4002_201912!D189</f>
        <v>15</v>
      </c>
      <c r="G6057" s="2">
        <f>whlsecost_hourly_4002_201912!F189</f>
        <v>30.69</v>
      </c>
      <c r="H6057" s="2">
        <f>whlsecost_hourly_4002_201912!X189</f>
        <v>0.54</v>
      </c>
      <c r="I6057" s="2">
        <f t="shared" si="193"/>
        <v>31.23</v>
      </c>
      <c r="J6057" s="68">
        <f t="shared" si="194"/>
        <v>112271.85</v>
      </c>
    </row>
    <row r="6058" spans="1:10" x14ac:dyDescent="0.25">
      <c r="A6058" s="28">
        <v>12</v>
      </c>
      <c r="B6058" s="28">
        <v>8</v>
      </c>
      <c r="C6058" s="12" t="s">
        <v>18</v>
      </c>
      <c r="D6058" s="66">
        <f>'Actual Solar Data'!K6048</f>
        <v>909</v>
      </c>
      <c r="E6058" s="59">
        <f>whlsecost_hourly_4002_201912!C190</f>
        <v>43807</v>
      </c>
      <c r="F6058" s="85">
        <f>whlsecost_hourly_4002_201912!D190</f>
        <v>16</v>
      </c>
      <c r="G6058" s="2">
        <f>whlsecost_hourly_4002_201912!F190</f>
        <v>33.590000000000003</v>
      </c>
      <c r="H6058" s="2">
        <f>whlsecost_hourly_4002_201912!X190</f>
        <v>0.54</v>
      </c>
      <c r="I6058" s="2">
        <f t="shared" si="193"/>
        <v>34.130000000000003</v>
      </c>
      <c r="J6058" s="68">
        <f t="shared" si="194"/>
        <v>31024.170000000002</v>
      </c>
    </row>
    <row r="6059" spans="1:10" x14ac:dyDescent="0.25">
      <c r="A6059" s="28">
        <v>12</v>
      </c>
      <c r="B6059" s="28">
        <v>8</v>
      </c>
      <c r="C6059" s="12" t="s">
        <v>19</v>
      </c>
      <c r="D6059" s="66">
        <f>'Actual Solar Data'!K6049</f>
        <v>2</v>
      </c>
      <c r="E6059" s="59">
        <f>whlsecost_hourly_4002_201912!C191</f>
        <v>43807</v>
      </c>
      <c r="F6059" s="85">
        <f>whlsecost_hourly_4002_201912!D191</f>
        <v>17</v>
      </c>
      <c r="G6059" s="2">
        <f>whlsecost_hourly_4002_201912!F191</f>
        <v>44.45</v>
      </c>
      <c r="H6059" s="2">
        <f>whlsecost_hourly_4002_201912!X191</f>
        <v>0.55000000000000004</v>
      </c>
      <c r="I6059" s="2">
        <f t="shared" si="193"/>
        <v>45</v>
      </c>
      <c r="J6059" s="68">
        <f t="shared" si="194"/>
        <v>90</v>
      </c>
    </row>
    <row r="6060" spans="1:10" x14ac:dyDescent="0.25">
      <c r="A6060" s="28">
        <v>12</v>
      </c>
      <c r="B6060" s="28">
        <v>8</v>
      </c>
      <c r="C6060" s="12" t="s">
        <v>20</v>
      </c>
      <c r="D6060" s="66">
        <f>'Actual Solar Data'!K6050</f>
        <v>0</v>
      </c>
      <c r="E6060" s="59">
        <f>whlsecost_hourly_4002_201912!C192</f>
        <v>43807</v>
      </c>
      <c r="F6060" s="85">
        <f>whlsecost_hourly_4002_201912!D192</f>
        <v>18</v>
      </c>
      <c r="G6060" s="2">
        <f>whlsecost_hourly_4002_201912!F192</f>
        <v>41.38</v>
      </c>
      <c r="H6060" s="2">
        <f>whlsecost_hourly_4002_201912!X192</f>
        <v>0.5</v>
      </c>
      <c r="I6060" s="2">
        <f t="shared" si="193"/>
        <v>41.88</v>
      </c>
      <c r="J6060" s="68">
        <f t="shared" si="194"/>
        <v>0</v>
      </c>
    </row>
    <row r="6061" spans="1:10" x14ac:dyDescent="0.25">
      <c r="A6061" s="28">
        <v>12</v>
      </c>
      <c r="B6061" s="28">
        <v>8</v>
      </c>
      <c r="C6061" s="12" t="s">
        <v>21</v>
      </c>
      <c r="D6061" s="66">
        <f>'Actual Solar Data'!K6051</f>
        <v>0</v>
      </c>
      <c r="E6061" s="59">
        <f>whlsecost_hourly_4002_201912!C193</f>
        <v>43807</v>
      </c>
      <c r="F6061" s="85">
        <f>whlsecost_hourly_4002_201912!D193</f>
        <v>19</v>
      </c>
      <c r="G6061" s="2">
        <f>whlsecost_hourly_4002_201912!F193</f>
        <v>43.78</v>
      </c>
      <c r="H6061" s="2">
        <f>whlsecost_hourly_4002_201912!X193</f>
        <v>0.66</v>
      </c>
      <c r="I6061" s="2">
        <f t="shared" si="193"/>
        <v>44.44</v>
      </c>
      <c r="J6061" s="68">
        <f t="shared" si="194"/>
        <v>0</v>
      </c>
    </row>
    <row r="6062" spans="1:10" x14ac:dyDescent="0.25">
      <c r="A6062" s="28">
        <v>12</v>
      </c>
      <c r="B6062" s="28">
        <v>8</v>
      </c>
      <c r="C6062" s="12" t="s">
        <v>22</v>
      </c>
      <c r="D6062" s="66">
        <f>'Actual Solar Data'!K6052</f>
        <v>0</v>
      </c>
      <c r="E6062" s="59">
        <f>whlsecost_hourly_4002_201912!C194</f>
        <v>43807</v>
      </c>
      <c r="F6062" s="85">
        <f>whlsecost_hourly_4002_201912!D194</f>
        <v>20</v>
      </c>
      <c r="G6062" s="2">
        <f>whlsecost_hourly_4002_201912!F194</f>
        <v>37.380000000000003</v>
      </c>
      <c r="H6062" s="2">
        <f>whlsecost_hourly_4002_201912!X194</f>
        <v>0.63</v>
      </c>
      <c r="I6062" s="2">
        <f t="shared" si="193"/>
        <v>38.010000000000005</v>
      </c>
      <c r="J6062" s="68">
        <f t="shared" si="194"/>
        <v>0</v>
      </c>
    </row>
    <row r="6063" spans="1:10" x14ac:dyDescent="0.25">
      <c r="A6063" s="28">
        <v>12</v>
      </c>
      <c r="B6063" s="28">
        <v>8</v>
      </c>
      <c r="C6063" s="12" t="s">
        <v>23</v>
      </c>
      <c r="D6063" s="66">
        <f>'Actual Solar Data'!K6053</f>
        <v>0</v>
      </c>
      <c r="E6063" s="59">
        <f>whlsecost_hourly_4002_201912!C195</f>
        <v>43807</v>
      </c>
      <c r="F6063" s="85">
        <f>whlsecost_hourly_4002_201912!D195</f>
        <v>21</v>
      </c>
      <c r="G6063" s="2">
        <f>whlsecost_hourly_4002_201912!F195</f>
        <v>42.09</v>
      </c>
      <c r="H6063" s="2">
        <f>whlsecost_hourly_4002_201912!X195</f>
        <v>0.62</v>
      </c>
      <c r="I6063" s="2">
        <f t="shared" si="193"/>
        <v>42.71</v>
      </c>
      <c r="J6063" s="68">
        <f t="shared" si="194"/>
        <v>0</v>
      </c>
    </row>
    <row r="6064" spans="1:10" x14ac:dyDescent="0.25">
      <c r="A6064" s="28">
        <v>12</v>
      </c>
      <c r="B6064" s="28">
        <v>8</v>
      </c>
      <c r="C6064" s="12" t="s">
        <v>24</v>
      </c>
      <c r="D6064" s="66">
        <f>'Actual Solar Data'!K6054</f>
        <v>0</v>
      </c>
      <c r="E6064" s="59">
        <f>whlsecost_hourly_4002_201912!C196</f>
        <v>43807</v>
      </c>
      <c r="F6064" s="85">
        <f>whlsecost_hourly_4002_201912!D196</f>
        <v>22</v>
      </c>
      <c r="G6064" s="2">
        <f>whlsecost_hourly_4002_201912!F196</f>
        <v>30.84</v>
      </c>
      <c r="H6064" s="2">
        <f>whlsecost_hourly_4002_201912!X196</f>
        <v>0.63</v>
      </c>
      <c r="I6064" s="2">
        <f t="shared" si="193"/>
        <v>31.47</v>
      </c>
      <c r="J6064" s="68">
        <f t="shared" si="194"/>
        <v>0</v>
      </c>
    </row>
    <row r="6065" spans="1:10" x14ac:dyDescent="0.25">
      <c r="A6065" s="28">
        <v>12</v>
      </c>
      <c r="B6065" s="28">
        <v>8</v>
      </c>
      <c r="C6065" s="12" t="s">
        <v>25</v>
      </c>
      <c r="D6065" s="66">
        <f>'Actual Solar Data'!K6055</f>
        <v>0</v>
      </c>
      <c r="E6065" s="59">
        <f>whlsecost_hourly_4002_201912!C197</f>
        <v>43807</v>
      </c>
      <c r="F6065" s="85">
        <f>whlsecost_hourly_4002_201912!D197</f>
        <v>23</v>
      </c>
      <c r="G6065" s="2">
        <f>whlsecost_hourly_4002_201912!F197</f>
        <v>24.39</v>
      </c>
      <c r="H6065" s="2">
        <f>whlsecost_hourly_4002_201912!X197</f>
        <v>0.55000000000000004</v>
      </c>
      <c r="I6065" s="2">
        <f t="shared" si="193"/>
        <v>24.94</v>
      </c>
      <c r="J6065" s="68">
        <f t="shared" si="194"/>
        <v>0</v>
      </c>
    </row>
    <row r="6066" spans="1:10" x14ac:dyDescent="0.25">
      <c r="A6066" s="28">
        <v>12</v>
      </c>
      <c r="B6066" s="28">
        <v>8</v>
      </c>
      <c r="C6066" s="12" t="s">
        <v>26</v>
      </c>
      <c r="D6066" s="66">
        <f>'Actual Solar Data'!K6056</f>
        <v>0</v>
      </c>
      <c r="E6066" s="59">
        <f>whlsecost_hourly_4002_201912!C198</f>
        <v>43807</v>
      </c>
      <c r="F6066" s="85">
        <f>whlsecost_hourly_4002_201912!D198</f>
        <v>24</v>
      </c>
      <c r="G6066" s="2">
        <f>whlsecost_hourly_4002_201912!F198</f>
        <v>23.6</v>
      </c>
      <c r="H6066" s="2">
        <f>whlsecost_hourly_4002_201912!X198</f>
        <v>0.65</v>
      </c>
      <c r="I6066" s="2">
        <f t="shared" si="193"/>
        <v>24.25</v>
      </c>
      <c r="J6066" s="68">
        <f t="shared" si="194"/>
        <v>0</v>
      </c>
    </row>
    <row r="6067" spans="1:10" x14ac:dyDescent="0.25">
      <c r="A6067" s="28">
        <v>12</v>
      </c>
      <c r="B6067" s="28">
        <v>9</v>
      </c>
      <c r="C6067" s="12" t="s">
        <v>3</v>
      </c>
      <c r="D6067" s="66">
        <f>'Actual Solar Data'!K6057</f>
        <v>0</v>
      </c>
      <c r="E6067" s="59">
        <f>whlsecost_hourly_4002_201912!C199</f>
        <v>43808</v>
      </c>
      <c r="F6067" s="85">
        <f>whlsecost_hourly_4002_201912!D199</f>
        <v>1</v>
      </c>
      <c r="G6067" s="2">
        <f>whlsecost_hourly_4002_201912!F199</f>
        <v>27.72</v>
      </c>
      <c r="H6067" s="2">
        <f>whlsecost_hourly_4002_201912!X199</f>
        <v>0.36</v>
      </c>
      <c r="I6067" s="2">
        <f t="shared" si="193"/>
        <v>28.08</v>
      </c>
      <c r="J6067" s="68">
        <f t="shared" si="194"/>
        <v>0</v>
      </c>
    </row>
    <row r="6068" spans="1:10" x14ac:dyDescent="0.25">
      <c r="A6068" s="28">
        <v>12</v>
      </c>
      <c r="B6068" s="28">
        <v>9</v>
      </c>
      <c r="C6068" s="12" t="s">
        <v>4</v>
      </c>
      <c r="D6068" s="66">
        <f>'Actual Solar Data'!K6058</f>
        <v>0</v>
      </c>
      <c r="E6068" s="59">
        <f>whlsecost_hourly_4002_201912!C200</f>
        <v>43808</v>
      </c>
      <c r="F6068" s="85">
        <f>whlsecost_hourly_4002_201912!D200</f>
        <v>2</v>
      </c>
      <c r="G6068" s="2">
        <f>whlsecost_hourly_4002_201912!F200</f>
        <v>25.84</v>
      </c>
      <c r="H6068" s="2">
        <f>whlsecost_hourly_4002_201912!X200</f>
        <v>0.38</v>
      </c>
      <c r="I6068" s="2">
        <f t="shared" si="193"/>
        <v>26.22</v>
      </c>
      <c r="J6068" s="68">
        <f t="shared" si="194"/>
        <v>0</v>
      </c>
    </row>
    <row r="6069" spans="1:10" x14ac:dyDescent="0.25">
      <c r="A6069" s="28">
        <v>12</v>
      </c>
      <c r="B6069" s="28">
        <v>9</v>
      </c>
      <c r="C6069" s="12" t="s">
        <v>5</v>
      </c>
      <c r="D6069" s="66">
        <f>'Actual Solar Data'!K6059</f>
        <v>0</v>
      </c>
      <c r="E6069" s="59">
        <f>whlsecost_hourly_4002_201912!C201</f>
        <v>43808</v>
      </c>
      <c r="F6069" s="85">
        <f>whlsecost_hourly_4002_201912!D201</f>
        <v>3</v>
      </c>
      <c r="G6069" s="2">
        <f>whlsecost_hourly_4002_201912!F201</f>
        <v>24.61</v>
      </c>
      <c r="H6069" s="2">
        <f>whlsecost_hourly_4002_201912!X201</f>
        <v>0.35000000000000003</v>
      </c>
      <c r="I6069" s="2">
        <f t="shared" ref="I6069:I6132" si="195">SUM(G6069:H6069)</f>
        <v>24.96</v>
      </c>
      <c r="J6069" s="68">
        <f t="shared" ref="J6069:J6132" si="196">D6069*I6069</f>
        <v>0</v>
      </c>
    </row>
    <row r="6070" spans="1:10" x14ac:dyDescent="0.25">
      <c r="A6070" s="28">
        <v>12</v>
      </c>
      <c r="B6070" s="28">
        <v>9</v>
      </c>
      <c r="C6070" s="12" t="s">
        <v>6</v>
      </c>
      <c r="D6070" s="66">
        <f>'Actual Solar Data'!K6060</f>
        <v>0</v>
      </c>
      <c r="E6070" s="59">
        <f>whlsecost_hourly_4002_201912!C202</f>
        <v>43808</v>
      </c>
      <c r="F6070" s="85">
        <f>whlsecost_hourly_4002_201912!D202</f>
        <v>4</v>
      </c>
      <c r="G6070" s="2">
        <f>whlsecost_hourly_4002_201912!F202</f>
        <v>23.35</v>
      </c>
      <c r="H6070" s="2">
        <f>whlsecost_hourly_4002_201912!X202</f>
        <v>0.34</v>
      </c>
      <c r="I6070" s="2">
        <f t="shared" si="195"/>
        <v>23.69</v>
      </c>
      <c r="J6070" s="68">
        <f t="shared" si="196"/>
        <v>0</v>
      </c>
    </row>
    <row r="6071" spans="1:10" x14ac:dyDescent="0.25">
      <c r="A6071" s="28">
        <v>12</v>
      </c>
      <c r="B6071" s="28">
        <v>9</v>
      </c>
      <c r="C6071" s="12" t="s">
        <v>7</v>
      </c>
      <c r="D6071" s="66">
        <f>'Actual Solar Data'!K6061</f>
        <v>0</v>
      </c>
      <c r="E6071" s="59">
        <f>whlsecost_hourly_4002_201912!C203</f>
        <v>43808</v>
      </c>
      <c r="F6071" s="85">
        <f>whlsecost_hourly_4002_201912!D203</f>
        <v>5</v>
      </c>
      <c r="G6071" s="2">
        <f>whlsecost_hourly_4002_201912!F203</f>
        <v>24.07</v>
      </c>
      <c r="H6071" s="2">
        <f>whlsecost_hourly_4002_201912!X203</f>
        <v>0.34</v>
      </c>
      <c r="I6071" s="2">
        <f t="shared" si="195"/>
        <v>24.41</v>
      </c>
      <c r="J6071" s="68">
        <f t="shared" si="196"/>
        <v>0</v>
      </c>
    </row>
    <row r="6072" spans="1:10" x14ac:dyDescent="0.25">
      <c r="A6072" s="28">
        <v>12</v>
      </c>
      <c r="B6072" s="28">
        <v>9</v>
      </c>
      <c r="C6072" s="12" t="s">
        <v>8</v>
      </c>
      <c r="D6072" s="66">
        <f>'Actual Solar Data'!K6062</f>
        <v>0</v>
      </c>
      <c r="E6072" s="59">
        <f>whlsecost_hourly_4002_201912!C204</f>
        <v>43808</v>
      </c>
      <c r="F6072" s="85">
        <f>whlsecost_hourly_4002_201912!D204</f>
        <v>6</v>
      </c>
      <c r="G6072" s="2">
        <f>whlsecost_hourly_4002_201912!F204</f>
        <v>24.48</v>
      </c>
      <c r="H6072" s="2">
        <f>whlsecost_hourly_4002_201912!X204</f>
        <v>1.46</v>
      </c>
      <c r="I6072" s="2">
        <f t="shared" si="195"/>
        <v>25.94</v>
      </c>
      <c r="J6072" s="68">
        <f t="shared" si="196"/>
        <v>0</v>
      </c>
    </row>
    <row r="6073" spans="1:10" x14ac:dyDescent="0.25">
      <c r="A6073" s="28">
        <v>12</v>
      </c>
      <c r="B6073" s="28">
        <v>9</v>
      </c>
      <c r="C6073" s="12" t="s">
        <v>9</v>
      </c>
      <c r="D6073" s="66">
        <f>'Actual Solar Data'!K6063</f>
        <v>0</v>
      </c>
      <c r="E6073" s="59">
        <f>whlsecost_hourly_4002_201912!C205</f>
        <v>43808</v>
      </c>
      <c r="F6073" s="85">
        <f>whlsecost_hourly_4002_201912!D205</f>
        <v>7</v>
      </c>
      <c r="G6073" s="2">
        <f>whlsecost_hourly_4002_201912!F205</f>
        <v>42.13</v>
      </c>
      <c r="H6073" s="2">
        <f>whlsecost_hourly_4002_201912!X205</f>
        <v>1.08</v>
      </c>
      <c r="I6073" s="2">
        <f t="shared" si="195"/>
        <v>43.21</v>
      </c>
      <c r="J6073" s="68">
        <f t="shared" si="196"/>
        <v>0</v>
      </c>
    </row>
    <row r="6074" spans="1:10" x14ac:dyDescent="0.25">
      <c r="A6074" s="28">
        <v>12</v>
      </c>
      <c r="B6074" s="28">
        <v>9</v>
      </c>
      <c r="C6074" s="12" t="s">
        <v>10</v>
      </c>
      <c r="D6074" s="66">
        <f>'Actual Solar Data'!K6064</f>
        <v>335</v>
      </c>
      <c r="E6074" s="59">
        <f>whlsecost_hourly_4002_201912!C206</f>
        <v>43808</v>
      </c>
      <c r="F6074" s="85">
        <f>whlsecost_hourly_4002_201912!D206</f>
        <v>8</v>
      </c>
      <c r="G6074" s="2">
        <f>whlsecost_hourly_4002_201912!F206</f>
        <v>43.7</v>
      </c>
      <c r="H6074" s="2">
        <f>whlsecost_hourly_4002_201912!X206</f>
        <v>0.98</v>
      </c>
      <c r="I6074" s="2">
        <f t="shared" si="195"/>
        <v>44.68</v>
      </c>
      <c r="J6074" s="68">
        <f t="shared" si="196"/>
        <v>14967.8</v>
      </c>
    </row>
    <row r="6075" spans="1:10" x14ac:dyDescent="0.25">
      <c r="A6075" s="28">
        <v>12</v>
      </c>
      <c r="B6075" s="28">
        <v>9</v>
      </c>
      <c r="C6075" s="12" t="s">
        <v>11</v>
      </c>
      <c r="D6075" s="66">
        <f>'Actual Solar Data'!K6065</f>
        <v>2193</v>
      </c>
      <c r="E6075" s="59">
        <f>whlsecost_hourly_4002_201912!C207</f>
        <v>43808</v>
      </c>
      <c r="F6075" s="85">
        <f>whlsecost_hourly_4002_201912!D207</f>
        <v>9</v>
      </c>
      <c r="G6075" s="2">
        <f>whlsecost_hourly_4002_201912!F207</f>
        <v>32.71</v>
      </c>
      <c r="H6075" s="2">
        <f>whlsecost_hourly_4002_201912!X207</f>
        <v>0.88000000000000012</v>
      </c>
      <c r="I6075" s="2">
        <f t="shared" si="195"/>
        <v>33.590000000000003</v>
      </c>
      <c r="J6075" s="68">
        <f t="shared" si="196"/>
        <v>73662.87000000001</v>
      </c>
    </row>
    <row r="6076" spans="1:10" x14ac:dyDescent="0.25">
      <c r="A6076" s="28">
        <v>12</v>
      </c>
      <c r="B6076" s="28">
        <v>9</v>
      </c>
      <c r="C6076" s="12" t="s">
        <v>12</v>
      </c>
      <c r="D6076" s="66">
        <f>'Actual Solar Data'!K6066</f>
        <v>2632</v>
      </c>
      <c r="E6076" s="59">
        <f>whlsecost_hourly_4002_201912!C208</f>
        <v>43808</v>
      </c>
      <c r="F6076" s="85">
        <f>whlsecost_hourly_4002_201912!D208</f>
        <v>10</v>
      </c>
      <c r="G6076" s="2">
        <f>whlsecost_hourly_4002_201912!F208</f>
        <v>33.729999999999997</v>
      </c>
      <c r="H6076" s="2">
        <f>whlsecost_hourly_4002_201912!X208</f>
        <v>0.56999999999999995</v>
      </c>
      <c r="I6076" s="2">
        <f t="shared" si="195"/>
        <v>34.299999999999997</v>
      </c>
      <c r="J6076" s="68">
        <f t="shared" si="196"/>
        <v>90277.599999999991</v>
      </c>
    </row>
    <row r="6077" spans="1:10" x14ac:dyDescent="0.25">
      <c r="A6077" s="28">
        <v>12</v>
      </c>
      <c r="B6077" s="28">
        <v>9</v>
      </c>
      <c r="C6077" s="12" t="s">
        <v>13</v>
      </c>
      <c r="D6077" s="66">
        <f>'Actual Solar Data'!K6067</f>
        <v>2403</v>
      </c>
      <c r="E6077" s="59">
        <f>whlsecost_hourly_4002_201912!C209</f>
        <v>43808</v>
      </c>
      <c r="F6077" s="85">
        <f>whlsecost_hourly_4002_201912!D209</f>
        <v>11</v>
      </c>
      <c r="G6077" s="2">
        <f>whlsecost_hourly_4002_201912!F209</f>
        <v>37.65</v>
      </c>
      <c r="H6077" s="2">
        <f>whlsecost_hourly_4002_201912!X209</f>
        <v>0.48</v>
      </c>
      <c r="I6077" s="2">
        <f t="shared" si="195"/>
        <v>38.129999999999995</v>
      </c>
      <c r="J6077" s="68">
        <f t="shared" si="196"/>
        <v>91626.389999999985</v>
      </c>
    </row>
    <row r="6078" spans="1:10" x14ac:dyDescent="0.25">
      <c r="A6078" s="28">
        <v>12</v>
      </c>
      <c r="B6078" s="28">
        <v>9</v>
      </c>
      <c r="C6078" s="12" t="s">
        <v>14</v>
      </c>
      <c r="D6078" s="66">
        <f>'Actual Solar Data'!K6068</f>
        <v>1651</v>
      </c>
      <c r="E6078" s="59">
        <f>whlsecost_hourly_4002_201912!C210</f>
        <v>43808</v>
      </c>
      <c r="F6078" s="85">
        <f>whlsecost_hourly_4002_201912!D210</f>
        <v>12</v>
      </c>
      <c r="G6078" s="2">
        <f>whlsecost_hourly_4002_201912!F210</f>
        <v>37.14</v>
      </c>
      <c r="H6078" s="2">
        <f>whlsecost_hourly_4002_201912!X210</f>
        <v>0.67999999999999994</v>
      </c>
      <c r="I6078" s="2">
        <f t="shared" si="195"/>
        <v>37.82</v>
      </c>
      <c r="J6078" s="68">
        <f t="shared" si="196"/>
        <v>62440.82</v>
      </c>
    </row>
    <row r="6079" spans="1:10" x14ac:dyDescent="0.25">
      <c r="A6079" s="28">
        <v>12</v>
      </c>
      <c r="B6079" s="28">
        <v>9</v>
      </c>
      <c r="C6079" s="12" t="s">
        <v>15</v>
      </c>
      <c r="D6079" s="66">
        <f>'Actual Solar Data'!K6069</f>
        <v>2513</v>
      </c>
      <c r="E6079" s="59">
        <f>whlsecost_hourly_4002_201912!C211</f>
        <v>43808</v>
      </c>
      <c r="F6079" s="85">
        <f>whlsecost_hourly_4002_201912!D211</f>
        <v>13</v>
      </c>
      <c r="G6079" s="2">
        <f>whlsecost_hourly_4002_201912!F211</f>
        <v>37.42</v>
      </c>
      <c r="H6079" s="2">
        <f>whlsecost_hourly_4002_201912!X211</f>
        <v>0.72</v>
      </c>
      <c r="I6079" s="2">
        <f t="shared" si="195"/>
        <v>38.14</v>
      </c>
      <c r="J6079" s="68">
        <f t="shared" si="196"/>
        <v>95845.82</v>
      </c>
    </row>
    <row r="6080" spans="1:10" x14ac:dyDescent="0.25">
      <c r="A6080" s="28">
        <v>12</v>
      </c>
      <c r="B6080" s="28">
        <v>9</v>
      </c>
      <c r="C6080" s="12" t="s">
        <v>16</v>
      </c>
      <c r="D6080" s="66">
        <f>'Actual Solar Data'!K6070</f>
        <v>3031</v>
      </c>
      <c r="E6080" s="59">
        <f>whlsecost_hourly_4002_201912!C212</f>
        <v>43808</v>
      </c>
      <c r="F6080" s="85">
        <f>whlsecost_hourly_4002_201912!D212</f>
        <v>14</v>
      </c>
      <c r="G6080" s="2">
        <f>whlsecost_hourly_4002_201912!F212</f>
        <v>34.950000000000003</v>
      </c>
      <c r="H6080" s="2">
        <f>whlsecost_hourly_4002_201912!X212</f>
        <v>0.75</v>
      </c>
      <c r="I6080" s="2">
        <f t="shared" si="195"/>
        <v>35.700000000000003</v>
      </c>
      <c r="J6080" s="68">
        <f t="shared" si="196"/>
        <v>108206.70000000001</v>
      </c>
    </row>
    <row r="6081" spans="1:10" x14ac:dyDescent="0.25">
      <c r="A6081" s="28">
        <v>12</v>
      </c>
      <c r="B6081" s="28">
        <v>9</v>
      </c>
      <c r="C6081" s="12" t="s">
        <v>17</v>
      </c>
      <c r="D6081" s="66">
        <f>'Actual Solar Data'!K6071</f>
        <v>1561</v>
      </c>
      <c r="E6081" s="59">
        <f>whlsecost_hourly_4002_201912!C213</f>
        <v>43808</v>
      </c>
      <c r="F6081" s="85">
        <f>whlsecost_hourly_4002_201912!D213</f>
        <v>15</v>
      </c>
      <c r="G6081" s="2">
        <f>whlsecost_hourly_4002_201912!F213</f>
        <v>32.71</v>
      </c>
      <c r="H6081" s="2">
        <f>whlsecost_hourly_4002_201912!X213</f>
        <v>0.72</v>
      </c>
      <c r="I6081" s="2">
        <f t="shared" si="195"/>
        <v>33.43</v>
      </c>
      <c r="J6081" s="68">
        <f t="shared" si="196"/>
        <v>52184.229999999996</v>
      </c>
    </row>
    <row r="6082" spans="1:10" x14ac:dyDescent="0.25">
      <c r="A6082" s="28">
        <v>12</v>
      </c>
      <c r="B6082" s="28">
        <v>9</v>
      </c>
      <c r="C6082" s="12" t="s">
        <v>18</v>
      </c>
      <c r="D6082" s="66">
        <f>'Actual Solar Data'!K6072</f>
        <v>306</v>
      </c>
      <c r="E6082" s="59">
        <f>whlsecost_hourly_4002_201912!C214</f>
        <v>43808</v>
      </c>
      <c r="F6082" s="85">
        <f>whlsecost_hourly_4002_201912!D214</f>
        <v>16</v>
      </c>
      <c r="G6082" s="2">
        <f>whlsecost_hourly_4002_201912!F214</f>
        <v>29.8</v>
      </c>
      <c r="H6082" s="2">
        <f>whlsecost_hourly_4002_201912!X214</f>
        <v>0.72</v>
      </c>
      <c r="I6082" s="2">
        <f t="shared" si="195"/>
        <v>30.52</v>
      </c>
      <c r="J6082" s="68">
        <f t="shared" si="196"/>
        <v>9339.119999999999</v>
      </c>
    </row>
    <row r="6083" spans="1:10" x14ac:dyDescent="0.25">
      <c r="A6083" s="28">
        <v>12</v>
      </c>
      <c r="B6083" s="28">
        <v>9</v>
      </c>
      <c r="C6083" s="12" t="s">
        <v>19</v>
      </c>
      <c r="D6083" s="66">
        <f>'Actual Solar Data'!K6073</f>
        <v>0</v>
      </c>
      <c r="E6083" s="59">
        <f>whlsecost_hourly_4002_201912!C215</f>
        <v>43808</v>
      </c>
      <c r="F6083" s="85">
        <f>whlsecost_hourly_4002_201912!D215</f>
        <v>17</v>
      </c>
      <c r="G6083" s="2">
        <f>whlsecost_hourly_4002_201912!F215</f>
        <v>28.09</v>
      </c>
      <c r="H6083" s="2">
        <f>whlsecost_hourly_4002_201912!X215</f>
        <v>0.72</v>
      </c>
      <c r="I6083" s="2">
        <f t="shared" si="195"/>
        <v>28.81</v>
      </c>
      <c r="J6083" s="68">
        <f t="shared" si="196"/>
        <v>0</v>
      </c>
    </row>
    <row r="6084" spans="1:10" x14ac:dyDescent="0.25">
      <c r="A6084" s="28">
        <v>12</v>
      </c>
      <c r="B6084" s="28">
        <v>9</v>
      </c>
      <c r="C6084" s="12" t="s">
        <v>20</v>
      </c>
      <c r="D6084" s="66">
        <f>'Actual Solar Data'!K6074</f>
        <v>0</v>
      </c>
      <c r="E6084" s="59">
        <f>whlsecost_hourly_4002_201912!C216</f>
        <v>43808</v>
      </c>
      <c r="F6084" s="85">
        <f>whlsecost_hourly_4002_201912!D216</f>
        <v>18</v>
      </c>
      <c r="G6084" s="2">
        <f>whlsecost_hourly_4002_201912!F216</f>
        <v>25.78</v>
      </c>
      <c r="H6084" s="2">
        <f>whlsecost_hourly_4002_201912!X216</f>
        <v>0.71</v>
      </c>
      <c r="I6084" s="2">
        <f t="shared" si="195"/>
        <v>26.490000000000002</v>
      </c>
      <c r="J6084" s="68">
        <f t="shared" si="196"/>
        <v>0</v>
      </c>
    </row>
    <row r="6085" spans="1:10" x14ac:dyDescent="0.25">
      <c r="A6085" s="28">
        <v>12</v>
      </c>
      <c r="B6085" s="28">
        <v>9</v>
      </c>
      <c r="C6085" s="12" t="s">
        <v>21</v>
      </c>
      <c r="D6085" s="66">
        <f>'Actual Solar Data'!K6075</f>
        <v>0</v>
      </c>
      <c r="E6085" s="59">
        <f>whlsecost_hourly_4002_201912!C217</f>
        <v>43808</v>
      </c>
      <c r="F6085" s="85">
        <f>whlsecost_hourly_4002_201912!D217</f>
        <v>19</v>
      </c>
      <c r="G6085" s="2">
        <f>whlsecost_hourly_4002_201912!F217</f>
        <v>27.63</v>
      </c>
      <c r="H6085" s="2">
        <f>whlsecost_hourly_4002_201912!X217</f>
        <v>0.69</v>
      </c>
      <c r="I6085" s="2">
        <f t="shared" si="195"/>
        <v>28.32</v>
      </c>
      <c r="J6085" s="68">
        <f t="shared" si="196"/>
        <v>0</v>
      </c>
    </row>
    <row r="6086" spans="1:10" x14ac:dyDescent="0.25">
      <c r="A6086" s="28">
        <v>12</v>
      </c>
      <c r="B6086" s="28">
        <v>9</v>
      </c>
      <c r="C6086" s="12" t="s">
        <v>22</v>
      </c>
      <c r="D6086" s="66">
        <f>'Actual Solar Data'!K6076</f>
        <v>0</v>
      </c>
      <c r="E6086" s="59">
        <f>whlsecost_hourly_4002_201912!C218</f>
        <v>43808</v>
      </c>
      <c r="F6086" s="85">
        <f>whlsecost_hourly_4002_201912!D218</f>
        <v>20</v>
      </c>
      <c r="G6086" s="2">
        <f>whlsecost_hourly_4002_201912!F218</f>
        <v>26.16</v>
      </c>
      <c r="H6086" s="2">
        <f>whlsecost_hourly_4002_201912!X218</f>
        <v>0.78</v>
      </c>
      <c r="I6086" s="2">
        <f t="shared" si="195"/>
        <v>26.94</v>
      </c>
      <c r="J6086" s="68">
        <f t="shared" si="196"/>
        <v>0</v>
      </c>
    </row>
    <row r="6087" spans="1:10" x14ac:dyDescent="0.25">
      <c r="A6087" s="28">
        <v>12</v>
      </c>
      <c r="B6087" s="28">
        <v>9</v>
      </c>
      <c r="C6087" s="12" t="s">
        <v>23</v>
      </c>
      <c r="D6087" s="66">
        <f>'Actual Solar Data'!K6077</f>
        <v>0</v>
      </c>
      <c r="E6087" s="59">
        <f>whlsecost_hourly_4002_201912!C219</f>
        <v>43808</v>
      </c>
      <c r="F6087" s="85">
        <f>whlsecost_hourly_4002_201912!D219</f>
        <v>21</v>
      </c>
      <c r="G6087" s="2">
        <f>whlsecost_hourly_4002_201912!F219</f>
        <v>25.05</v>
      </c>
      <c r="H6087" s="2">
        <f>whlsecost_hourly_4002_201912!X219</f>
        <v>0.7</v>
      </c>
      <c r="I6087" s="2">
        <f t="shared" si="195"/>
        <v>25.75</v>
      </c>
      <c r="J6087" s="68">
        <f t="shared" si="196"/>
        <v>0</v>
      </c>
    </row>
    <row r="6088" spans="1:10" x14ac:dyDescent="0.25">
      <c r="A6088" s="28">
        <v>12</v>
      </c>
      <c r="B6088" s="28">
        <v>9</v>
      </c>
      <c r="C6088" s="12" t="s">
        <v>24</v>
      </c>
      <c r="D6088" s="66">
        <f>'Actual Solar Data'!K6078</f>
        <v>0</v>
      </c>
      <c r="E6088" s="59">
        <f>whlsecost_hourly_4002_201912!C220</f>
        <v>43808</v>
      </c>
      <c r="F6088" s="85">
        <f>whlsecost_hourly_4002_201912!D220</f>
        <v>22</v>
      </c>
      <c r="G6088" s="2">
        <f>whlsecost_hourly_4002_201912!F220</f>
        <v>23.8</v>
      </c>
      <c r="H6088" s="2">
        <f>whlsecost_hourly_4002_201912!X220</f>
        <v>1.0499999999999998</v>
      </c>
      <c r="I6088" s="2">
        <f t="shared" si="195"/>
        <v>24.85</v>
      </c>
      <c r="J6088" s="68">
        <f t="shared" si="196"/>
        <v>0</v>
      </c>
    </row>
    <row r="6089" spans="1:10" x14ac:dyDescent="0.25">
      <c r="A6089" s="28">
        <v>12</v>
      </c>
      <c r="B6089" s="28">
        <v>9</v>
      </c>
      <c r="C6089" s="12" t="s">
        <v>25</v>
      </c>
      <c r="D6089" s="66">
        <f>'Actual Solar Data'!K6079</f>
        <v>0</v>
      </c>
      <c r="E6089" s="59">
        <f>whlsecost_hourly_4002_201912!C221</f>
        <v>43808</v>
      </c>
      <c r="F6089" s="85">
        <f>whlsecost_hourly_4002_201912!D221</f>
        <v>23</v>
      </c>
      <c r="G6089" s="2">
        <f>whlsecost_hourly_4002_201912!F221</f>
        <v>19.670000000000002</v>
      </c>
      <c r="H6089" s="2">
        <f>whlsecost_hourly_4002_201912!X221</f>
        <v>1.4</v>
      </c>
      <c r="I6089" s="2">
        <f t="shared" si="195"/>
        <v>21.07</v>
      </c>
      <c r="J6089" s="68">
        <f t="shared" si="196"/>
        <v>0</v>
      </c>
    </row>
    <row r="6090" spans="1:10" x14ac:dyDescent="0.25">
      <c r="A6090" s="28">
        <v>12</v>
      </c>
      <c r="B6090" s="28">
        <v>9</v>
      </c>
      <c r="C6090" s="12" t="s">
        <v>26</v>
      </c>
      <c r="D6090" s="66">
        <f>'Actual Solar Data'!K6080</f>
        <v>0</v>
      </c>
      <c r="E6090" s="59">
        <f>whlsecost_hourly_4002_201912!C222</f>
        <v>43808</v>
      </c>
      <c r="F6090" s="85">
        <f>whlsecost_hourly_4002_201912!D222</f>
        <v>24</v>
      </c>
      <c r="G6090" s="2">
        <f>whlsecost_hourly_4002_201912!F222</f>
        <v>8.4</v>
      </c>
      <c r="H6090" s="2">
        <f>whlsecost_hourly_4002_201912!X222</f>
        <v>1.05</v>
      </c>
      <c r="I6090" s="2">
        <f t="shared" si="195"/>
        <v>9.4500000000000011</v>
      </c>
      <c r="J6090" s="68">
        <f t="shared" si="196"/>
        <v>0</v>
      </c>
    </row>
    <row r="6091" spans="1:10" x14ac:dyDescent="0.25">
      <c r="A6091" s="28">
        <v>12</v>
      </c>
      <c r="B6091" s="28">
        <v>10</v>
      </c>
      <c r="C6091" s="12" t="s">
        <v>3</v>
      </c>
      <c r="D6091" s="66">
        <f>'Actual Solar Data'!K6081</f>
        <v>0</v>
      </c>
      <c r="E6091" s="59">
        <f>whlsecost_hourly_4002_201912!C223</f>
        <v>43809</v>
      </c>
      <c r="F6091" s="85">
        <f>whlsecost_hourly_4002_201912!D223</f>
        <v>1</v>
      </c>
      <c r="G6091" s="2">
        <f>whlsecost_hourly_4002_201912!F223</f>
        <v>13.43</v>
      </c>
      <c r="H6091" s="2">
        <f>whlsecost_hourly_4002_201912!X223</f>
        <v>0.56000000000000005</v>
      </c>
      <c r="I6091" s="2">
        <f t="shared" si="195"/>
        <v>13.99</v>
      </c>
      <c r="J6091" s="68">
        <f t="shared" si="196"/>
        <v>0</v>
      </c>
    </row>
    <row r="6092" spans="1:10" x14ac:dyDescent="0.25">
      <c r="A6092" s="28">
        <v>12</v>
      </c>
      <c r="B6092" s="28">
        <v>10</v>
      </c>
      <c r="C6092" s="12" t="s">
        <v>4</v>
      </c>
      <c r="D6092" s="66">
        <f>'Actual Solar Data'!K6082</f>
        <v>0</v>
      </c>
      <c r="E6092" s="59">
        <f>whlsecost_hourly_4002_201912!C224</f>
        <v>43809</v>
      </c>
      <c r="F6092" s="85">
        <f>whlsecost_hourly_4002_201912!D224</f>
        <v>2</v>
      </c>
      <c r="G6092" s="2">
        <f>whlsecost_hourly_4002_201912!F224</f>
        <v>14.54</v>
      </c>
      <c r="H6092" s="2">
        <f>whlsecost_hourly_4002_201912!X224</f>
        <v>0.52</v>
      </c>
      <c r="I6092" s="2">
        <f t="shared" si="195"/>
        <v>15.059999999999999</v>
      </c>
      <c r="J6092" s="68">
        <f t="shared" si="196"/>
        <v>0</v>
      </c>
    </row>
    <row r="6093" spans="1:10" x14ac:dyDescent="0.25">
      <c r="A6093" s="28">
        <v>12</v>
      </c>
      <c r="B6093" s="28">
        <v>10</v>
      </c>
      <c r="C6093" s="12" t="s">
        <v>5</v>
      </c>
      <c r="D6093" s="66">
        <f>'Actual Solar Data'!K6083</f>
        <v>0</v>
      </c>
      <c r="E6093" s="59">
        <f>whlsecost_hourly_4002_201912!C225</f>
        <v>43809</v>
      </c>
      <c r="F6093" s="85">
        <f>whlsecost_hourly_4002_201912!D225</f>
        <v>3</v>
      </c>
      <c r="G6093" s="2">
        <f>whlsecost_hourly_4002_201912!F225</f>
        <v>11.99</v>
      </c>
      <c r="H6093" s="2">
        <f>whlsecost_hourly_4002_201912!X225</f>
        <v>0.53</v>
      </c>
      <c r="I6093" s="2">
        <f t="shared" si="195"/>
        <v>12.52</v>
      </c>
      <c r="J6093" s="68">
        <f t="shared" si="196"/>
        <v>0</v>
      </c>
    </row>
    <row r="6094" spans="1:10" x14ac:dyDescent="0.25">
      <c r="A6094" s="28">
        <v>12</v>
      </c>
      <c r="B6094" s="28">
        <v>10</v>
      </c>
      <c r="C6094" s="12" t="s">
        <v>6</v>
      </c>
      <c r="D6094" s="66">
        <f>'Actual Solar Data'!K6084</f>
        <v>0</v>
      </c>
      <c r="E6094" s="59">
        <f>whlsecost_hourly_4002_201912!C226</f>
        <v>43809</v>
      </c>
      <c r="F6094" s="85">
        <f>whlsecost_hourly_4002_201912!D226</f>
        <v>4</v>
      </c>
      <c r="G6094" s="2">
        <f>whlsecost_hourly_4002_201912!F226</f>
        <v>10.81</v>
      </c>
      <c r="H6094" s="2">
        <f>whlsecost_hourly_4002_201912!X226</f>
        <v>0.54</v>
      </c>
      <c r="I6094" s="2">
        <f t="shared" si="195"/>
        <v>11.350000000000001</v>
      </c>
      <c r="J6094" s="68">
        <f t="shared" si="196"/>
        <v>0</v>
      </c>
    </row>
    <row r="6095" spans="1:10" x14ac:dyDescent="0.25">
      <c r="A6095" s="28">
        <v>12</v>
      </c>
      <c r="B6095" s="28">
        <v>10</v>
      </c>
      <c r="C6095" s="12" t="s">
        <v>7</v>
      </c>
      <c r="D6095" s="66">
        <f>'Actual Solar Data'!K6085</f>
        <v>0</v>
      </c>
      <c r="E6095" s="59">
        <f>whlsecost_hourly_4002_201912!C227</f>
        <v>43809</v>
      </c>
      <c r="F6095" s="85">
        <f>whlsecost_hourly_4002_201912!D227</f>
        <v>5</v>
      </c>
      <c r="G6095" s="2">
        <f>whlsecost_hourly_4002_201912!F227</f>
        <v>3.71</v>
      </c>
      <c r="H6095" s="2">
        <f>whlsecost_hourly_4002_201912!X227</f>
        <v>0.66</v>
      </c>
      <c r="I6095" s="2">
        <f t="shared" si="195"/>
        <v>4.37</v>
      </c>
      <c r="J6095" s="68">
        <f t="shared" si="196"/>
        <v>0</v>
      </c>
    </row>
    <row r="6096" spans="1:10" x14ac:dyDescent="0.25">
      <c r="A6096" s="28">
        <v>12</v>
      </c>
      <c r="B6096" s="28">
        <v>10</v>
      </c>
      <c r="C6096" s="12" t="s">
        <v>8</v>
      </c>
      <c r="D6096" s="66">
        <f>'Actual Solar Data'!K6086</f>
        <v>0</v>
      </c>
      <c r="E6096" s="59">
        <f>whlsecost_hourly_4002_201912!C228</f>
        <v>43809</v>
      </c>
      <c r="F6096" s="85">
        <f>whlsecost_hourly_4002_201912!D228</f>
        <v>6</v>
      </c>
      <c r="G6096" s="2">
        <f>whlsecost_hourly_4002_201912!F228</f>
        <v>10.18</v>
      </c>
      <c r="H6096" s="2">
        <f>whlsecost_hourly_4002_201912!X228</f>
        <v>1.1300000000000001</v>
      </c>
      <c r="I6096" s="2">
        <f t="shared" si="195"/>
        <v>11.31</v>
      </c>
      <c r="J6096" s="68">
        <f t="shared" si="196"/>
        <v>0</v>
      </c>
    </row>
    <row r="6097" spans="1:10" x14ac:dyDescent="0.25">
      <c r="A6097" s="28">
        <v>12</v>
      </c>
      <c r="B6097" s="28">
        <v>10</v>
      </c>
      <c r="C6097" s="12" t="s">
        <v>9</v>
      </c>
      <c r="D6097" s="66">
        <f>'Actual Solar Data'!K6087</f>
        <v>0</v>
      </c>
      <c r="E6097" s="59">
        <f>whlsecost_hourly_4002_201912!C229</f>
        <v>43809</v>
      </c>
      <c r="F6097" s="85">
        <f>whlsecost_hourly_4002_201912!D229</f>
        <v>7</v>
      </c>
      <c r="G6097" s="2">
        <f>whlsecost_hourly_4002_201912!F229</f>
        <v>17.04</v>
      </c>
      <c r="H6097" s="2">
        <f>whlsecost_hourly_4002_201912!X229</f>
        <v>0.68</v>
      </c>
      <c r="I6097" s="2">
        <f t="shared" si="195"/>
        <v>17.72</v>
      </c>
      <c r="J6097" s="68">
        <f t="shared" si="196"/>
        <v>0</v>
      </c>
    </row>
    <row r="6098" spans="1:10" x14ac:dyDescent="0.25">
      <c r="A6098" s="28">
        <v>12</v>
      </c>
      <c r="B6098" s="28">
        <v>10</v>
      </c>
      <c r="C6098" s="12" t="s">
        <v>10</v>
      </c>
      <c r="D6098" s="66">
        <f>'Actual Solar Data'!K6088</f>
        <v>649</v>
      </c>
      <c r="E6098" s="59">
        <f>whlsecost_hourly_4002_201912!C230</f>
        <v>43809</v>
      </c>
      <c r="F6098" s="85">
        <f>whlsecost_hourly_4002_201912!D230</f>
        <v>8</v>
      </c>
      <c r="G6098" s="2">
        <f>whlsecost_hourly_4002_201912!F230</f>
        <v>21.01</v>
      </c>
      <c r="H6098" s="2">
        <f>whlsecost_hourly_4002_201912!X230</f>
        <v>1.01</v>
      </c>
      <c r="I6098" s="2">
        <f t="shared" si="195"/>
        <v>22.020000000000003</v>
      </c>
      <c r="J6098" s="68">
        <f t="shared" si="196"/>
        <v>14290.980000000001</v>
      </c>
    </row>
    <row r="6099" spans="1:10" x14ac:dyDescent="0.25">
      <c r="A6099" s="28">
        <v>12</v>
      </c>
      <c r="B6099" s="28">
        <v>10</v>
      </c>
      <c r="C6099" s="12" t="s">
        <v>11</v>
      </c>
      <c r="D6099" s="66">
        <f>'Actual Solar Data'!K6089</f>
        <v>9346</v>
      </c>
      <c r="E6099" s="59">
        <f>whlsecost_hourly_4002_201912!C231</f>
        <v>43809</v>
      </c>
      <c r="F6099" s="85">
        <f>whlsecost_hourly_4002_201912!D231</f>
        <v>9</v>
      </c>
      <c r="G6099" s="2">
        <f>whlsecost_hourly_4002_201912!F231</f>
        <v>20</v>
      </c>
      <c r="H6099" s="2">
        <f>whlsecost_hourly_4002_201912!X231</f>
        <v>0.97</v>
      </c>
      <c r="I6099" s="2">
        <f t="shared" si="195"/>
        <v>20.97</v>
      </c>
      <c r="J6099" s="68">
        <f t="shared" si="196"/>
        <v>195985.62</v>
      </c>
    </row>
    <row r="6100" spans="1:10" x14ac:dyDescent="0.25">
      <c r="A6100" s="28">
        <v>12</v>
      </c>
      <c r="B6100" s="28">
        <v>10</v>
      </c>
      <c r="C6100" s="12" t="s">
        <v>12</v>
      </c>
      <c r="D6100" s="66">
        <f>'Actual Solar Data'!K6090</f>
        <v>16225</v>
      </c>
      <c r="E6100" s="59">
        <f>whlsecost_hourly_4002_201912!C232</f>
        <v>43809</v>
      </c>
      <c r="F6100" s="85">
        <f>whlsecost_hourly_4002_201912!D232</f>
        <v>10</v>
      </c>
      <c r="G6100" s="2">
        <f>whlsecost_hourly_4002_201912!F232</f>
        <v>22.72</v>
      </c>
      <c r="H6100" s="2">
        <f>whlsecost_hourly_4002_201912!X232</f>
        <v>0.89000000000000012</v>
      </c>
      <c r="I6100" s="2">
        <f t="shared" si="195"/>
        <v>23.61</v>
      </c>
      <c r="J6100" s="68">
        <f t="shared" si="196"/>
        <v>383072.25</v>
      </c>
    </row>
    <row r="6101" spans="1:10" x14ac:dyDescent="0.25">
      <c r="A6101" s="28">
        <v>12</v>
      </c>
      <c r="B6101" s="28">
        <v>10</v>
      </c>
      <c r="C6101" s="12" t="s">
        <v>13</v>
      </c>
      <c r="D6101" s="66">
        <f>'Actual Solar Data'!K6091</f>
        <v>23254</v>
      </c>
      <c r="E6101" s="59">
        <f>whlsecost_hourly_4002_201912!C233</f>
        <v>43809</v>
      </c>
      <c r="F6101" s="85">
        <f>whlsecost_hourly_4002_201912!D233</f>
        <v>11</v>
      </c>
      <c r="G6101" s="2">
        <f>whlsecost_hourly_4002_201912!F233</f>
        <v>22.49</v>
      </c>
      <c r="H6101" s="2">
        <f>whlsecost_hourly_4002_201912!X233</f>
        <v>0.88000000000000012</v>
      </c>
      <c r="I6101" s="2">
        <f t="shared" si="195"/>
        <v>23.369999999999997</v>
      </c>
      <c r="J6101" s="68">
        <f t="shared" si="196"/>
        <v>543445.98</v>
      </c>
    </row>
    <row r="6102" spans="1:10" x14ac:dyDescent="0.25">
      <c r="A6102" s="28">
        <v>12</v>
      </c>
      <c r="B6102" s="28">
        <v>10</v>
      </c>
      <c r="C6102" s="12" t="s">
        <v>14</v>
      </c>
      <c r="D6102" s="66">
        <f>'Actual Solar Data'!K6092</f>
        <v>20536</v>
      </c>
      <c r="E6102" s="59">
        <f>whlsecost_hourly_4002_201912!C234</f>
        <v>43809</v>
      </c>
      <c r="F6102" s="85">
        <f>whlsecost_hourly_4002_201912!D234</f>
        <v>12</v>
      </c>
      <c r="G6102" s="2">
        <f>whlsecost_hourly_4002_201912!F234</f>
        <v>21.25</v>
      </c>
      <c r="H6102" s="2">
        <f>whlsecost_hourly_4002_201912!X234</f>
        <v>0.87000000000000011</v>
      </c>
      <c r="I6102" s="2">
        <f t="shared" si="195"/>
        <v>22.12</v>
      </c>
      <c r="J6102" s="68">
        <f t="shared" si="196"/>
        <v>454256.32</v>
      </c>
    </row>
    <row r="6103" spans="1:10" x14ac:dyDescent="0.25">
      <c r="A6103" s="28">
        <v>12</v>
      </c>
      <c r="B6103" s="28">
        <v>10</v>
      </c>
      <c r="C6103" s="12" t="s">
        <v>15</v>
      </c>
      <c r="D6103" s="66">
        <f>'Actual Solar Data'!K6093</f>
        <v>8848</v>
      </c>
      <c r="E6103" s="59">
        <f>whlsecost_hourly_4002_201912!C235</f>
        <v>43809</v>
      </c>
      <c r="F6103" s="85">
        <f>whlsecost_hourly_4002_201912!D235</f>
        <v>13</v>
      </c>
      <c r="G6103" s="2">
        <f>whlsecost_hourly_4002_201912!F235</f>
        <v>23</v>
      </c>
      <c r="H6103" s="2">
        <f>whlsecost_hourly_4002_201912!X235</f>
        <v>0.89000000000000012</v>
      </c>
      <c r="I6103" s="2">
        <f t="shared" si="195"/>
        <v>23.89</v>
      </c>
      <c r="J6103" s="68">
        <f t="shared" si="196"/>
        <v>211378.72</v>
      </c>
    </row>
    <row r="6104" spans="1:10" x14ac:dyDescent="0.25">
      <c r="A6104" s="28">
        <v>12</v>
      </c>
      <c r="B6104" s="28">
        <v>10</v>
      </c>
      <c r="C6104" s="12" t="s">
        <v>16</v>
      </c>
      <c r="D6104" s="66">
        <f>'Actual Solar Data'!K6094</f>
        <v>5835</v>
      </c>
      <c r="E6104" s="59">
        <f>whlsecost_hourly_4002_201912!C236</f>
        <v>43809</v>
      </c>
      <c r="F6104" s="85">
        <f>whlsecost_hourly_4002_201912!D236</f>
        <v>14</v>
      </c>
      <c r="G6104" s="2">
        <f>whlsecost_hourly_4002_201912!F236</f>
        <v>21.15</v>
      </c>
      <c r="H6104" s="2">
        <f>whlsecost_hourly_4002_201912!X236</f>
        <v>0.89000000000000012</v>
      </c>
      <c r="I6104" s="2">
        <f t="shared" si="195"/>
        <v>22.04</v>
      </c>
      <c r="J6104" s="68">
        <f t="shared" si="196"/>
        <v>128603.4</v>
      </c>
    </row>
    <row r="6105" spans="1:10" x14ac:dyDescent="0.25">
      <c r="A6105" s="28">
        <v>12</v>
      </c>
      <c r="B6105" s="28">
        <v>10</v>
      </c>
      <c r="C6105" s="12" t="s">
        <v>17</v>
      </c>
      <c r="D6105" s="66">
        <f>'Actual Solar Data'!K6095</f>
        <v>3879</v>
      </c>
      <c r="E6105" s="59">
        <f>whlsecost_hourly_4002_201912!C237</f>
        <v>43809</v>
      </c>
      <c r="F6105" s="85">
        <f>whlsecost_hourly_4002_201912!D237</f>
        <v>15</v>
      </c>
      <c r="G6105" s="2">
        <f>whlsecost_hourly_4002_201912!F237</f>
        <v>19.170000000000002</v>
      </c>
      <c r="H6105" s="2">
        <f>whlsecost_hourly_4002_201912!X237</f>
        <v>0.85000000000000009</v>
      </c>
      <c r="I6105" s="2">
        <f t="shared" si="195"/>
        <v>20.020000000000003</v>
      </c>
      <c r="J6105" s="68">
        <f t="shared" si="196"/>
        <v>77657.580000000016</v>
      </c>
    </row>
    <row r="6106" spans="1:10" x14ac:dyDescent="0.25">
      <c r="A6106" s="28">
        <v>12</v>
      </c>
      <c r="B6106" s="28">
        <v>10</v>
      </c>
      <c r="C6106" s="12" t="s">
        <v>18</v>
      </c>
      <c r="D6106" s="66">
        <f>'Actual Solar Data'!K6096</f>
        <v>1009</v>
      </c>
      <c r="E6106" s="59">
        <f>whlsecost_hourly_4002_201912!C238</f>
        <v>43809</v>
      </c>
      <c r="F6106" s="85">
        <f>whlsecost_hourly_4002_201912!D238</f>
        <v>16</v>
      </c>
      <c r="G6106" s="2">
        <f>whlsecost_hourly_4002_201912!F238</f>
        <v>18.22</v>
      </c>
      <c r="H6106" s="2">
        <f>whlsecost_hourly_4002_201912!X238</f>
        <v>0.87000000000000011</v>
      </c>
      <c r="I6106" s="2">
        <f t="shared" si="195"/>
        <v>19.09</v>
      </c>
      <c r="J6106" s="68">
        <f t="shared" si="196"/>
        <v>19261.810000000001</v>
      </c>
    </row>
    <row r="6107" spans="1:10" x14ac:dyDescent="0.25">
      <c r="A6107" s="28">
        <v>12</v>
      </c>
      <c r="B6107" s="28">
        <v>10</v>
      </c>
      <c r="C6107" s="12" t="s">
        <v>19</v>
      </c>
      <c r="D6107" s="66">
        <f>'Actual Solar Data'!K6097</f>
        <v>0</v>
      </c>
      <c r="E6107" s="59">
        <f>whlsecost_hourly_4002_201912!C239</f>
        <v>43809</v>
      </c>
      <c r="F6107" s="85">
        <f>whlsecost_hourly_4002_201912!D239</f>
        <v>17</v>
      </c>
      <c r="G6107" s="2">
        <f>whlsecost_hourly_4002_201912!F239</f>
        <v>21.42</v>
      </c>
      <c r="H6107" s="2">
        <f>whlsecost_hourly_4002_201912!X239</f>
        <v>0.83000000000000007</v>
      </c>
      <c r="I6107" s="2">
        <f t="shared" si="195"/>
        <v>22.25</v>
      </c>
      <c r="J6107" s="68">
        <f t="shared" si="196"/>
        <v>0</v>
      </c>
    </row>
    <row r="6108" spans="1:10" x14ac:dyDescent="0.25">
      <c r="A6108" s="28">
        <v>12</v>
      </c>
      <c r="B6108" s="28">
        <v>10</v>
      </c>
      <c r="C6108" s="12" t="s">
        <v>20</v>
      </c>
      <c r="D6108" s="66">
        <f>'Actual Solar Data'!K6098</f>
        <v>0</v>
      </c>
      <c r="E6108" s="59">
        <f>whlsecost_hourly_4002_201912!C240</f>
        <v>43809</v>
      </c>
      <c r="F6108" s="85">
        <f>whlsecost_hourly_4002_201912!D240</f>
        <v>18</v>
      </c>
      <c r="G6108" s="2">
        <f>whlsecost_hourly_4002_201912!F240</f>
        <v>25.8</v>
      </c>
      <c r="H6108" s="2">
        <f>whlsecost_hourly_4002_201912!X240</f>
        <v>0.87000000000000011</v>
      </c>
      <c r="I6108" s="2">
        <f t="shared" si="195"/>
        <v>26.67</v>
      </c>
      <c r="J6108" s="68">
        <f t="shared" si="196"/>
        <v>0</v>
      </c>
    </row>
    <row r="6109" spans="1:10" x14ac:dyDescent="0.25">
      <c r="A6109" s="28">
        <v>12</v>
      </c>
      <c r="B6109" s="28">
        <v>10</v>
      </c>
      <c r="C6109" s="12" t="s">
        <v>21</v>
      </c>
      <c r="D6109" s="66">
        <f>'Actual Solar Data'!K6099</f>
        <v>0</v>
      </c>
      <c r="E6109" s="59">
        <f>whlsecost_hourly_4002_201912!C241</f>
        <v>43809</v>
      </c>
      <c r="F6109" s="85">
        <f>whlsecost_hourly_4002_201912!D241</f>
        <v>19</v>
      </c>
      <c r="G6109" s="2">
        <f>whlsecost_hourly_4002_201912!F241</f>
        <v>21.93</v>
      </c>
      <c r="H6109" s="2">
        <f>whlsecost_hourly_4002_201912!X241</f>
        <v>0.85000000000000009</v>
      </c>
      <c r="I6109" s="2">
        <f t="shared" si="195"/>
        <v>22.78</v>
      </c>
      <c r="J6109" s="68">
        <f t="shared" si="196"/>
        <v>0</v>
      </c>
    </row>
    <row r="6110" spans="1:10" x14ac:dyDescent="0.25">
      <c r="A6110" s="28">
        <v>12</v>
      </c>
      <c r="B6110" s="28">
        <v>10</v>
      </c>
      <c r="C6110" s="12" t="s">
        <v>22</v>
      </c>
      <c r="D6110" s="66">
        <f>'Actual Solar Data'!K6100</f>
        <v>0</v>
      </c>
      <c r="E6110" s="59">
        <f>whlsecost_hourly_4002_201912!C242</f>
        <v>43809</v>
      </c>
      <c r="F6110" s="85">
        <f>whlsecost_hourly_4002_201912!D242</f>
        <v>20</v>
      </c>
      <c r="G6110" s="2">
        <f>whlsecost_hourly_4002_201912!F242</f>
        <v>19.84</v>
      </c>
      <c r="H6110" s="2">
        <f>whlsecost_hourly_4002_201912!X242</f>
        <v>0.85000000000000009</v>
      </c>
      <c r="I6110" s="2">
        <f t="shared" si="195"/>
        <v>20.69</v>
      </c>
      <c r="J6110" s="68">
        <f t="shared" si="196"/>
        <v>0</v>
      </c>
    </row>
    <row r="6111" spans="1:10" x14ac:dyDescent="0.25">
      <c r="A6111" s="28">
        <v>12</v>
      </c>
      <c r="B6111" s="28">
        <v>10</v>
      </c>
      <c r="C6111" s="12" t="s">
        <v>23</v>
      </c>
      <c r="D6111" s="66">
        <f>'Actual Solar Data'!K6101</f>
        <v>0</v>
      </c>
      <c r="E6111" s="59">
        <f>whlsecost_hourly_4002_201912!C243</f>
        <v>43809</v>
      </c>
      <c r="F6111" s="85">
        <f>whlsecost_hourly_4002_201912!D243</f>
        <v>21</v>
      </c>
      <c r="G6111" s="2">
        <f>whlsecost_hourly_4002_201912!F243</f>
        <v>20.9</v>
      </c>
      <c r="H6111" s="2">
        <f>whlsecost_hourly_4002_201912!X243</f>
        <v>0.85000000000000009</v>
      </c>
      <c r="I6111" s="2">
        <f t="shared" si="195"/>
        <v>21.75</v>
      </c>
      <c r="J6111" s="68">
        <f t="shared" si="196"/>
        <v>0</v>
      </c>
    </row>
    <row r="6112" spans="1:10" x14ac:dyDescent="0.25">
      <c r="A6112" s="28">
        <v>12</v>
      </c>
      <c r="B6112" s="28">
        <v>10</v>
      </c>
      <c r="C6112" s="12" t="s">
        <v>24</v>
      </c>
      <c r="D6112" s="66">
        <f>'Actual Solar Data'!K6102</f>
        <v>0</v>
      </c>
      <c r="E6112" s="59">
        <f>whlsecost_hourly_4002_201912!C244</f>
        <v>43809</v>
      </c>
      <c r="F6112" s="85">
        <f>whlsecost_hourly_4002_201912!D244</f>
        <v>22</v>
      </c>
      <c r="G6112" s="2">
        <f>whlsecost_hourly_4002_201912!F244</f>
        <v>18.420000000000002</v>
      </c>
      <c r="H6112" s="2">
        <f>whlsecost_hourly_4002_201912!X244</f>
        <v>0.88</v>
      </c>
      <c r="I6112" s="2">
        <f t="shared" si="195"/>
        <v>19.3</v>
      </c>
      <c r="J6112" s="68">
        <f t="shared" si="196"/>
        <v>0</v>
      </c>
    </row>
    <row r="6113" spans="1:10" x14ac:dyDescent="0.25">
      <c r="A6113" s="28">
        <v>12</v>
      </c>
      <c r="B6113" s="28">
        <v>10</v>
      </c>
      <c r="C6113" s="12" t="s">
        <v>25</v>
      </c>
      <c r="D6113" s="66">
        <f>'Actual Solar Data'!K6103</f>
        <v>0</v>
      </c>
      <c r="E6113" s="59">
        <f>whlsecost_hourly_4002_201912!C245</f>
        <v>43809</v>
      </c>
      <c r="F6113" s="85">
        <f>whlsecost_hourly_4002_201912!D245</f>
        <v>23</v>
      </c>
      <c r="G6113" s="2">
        <f>whlsecost_hourly_4002_201912!F245</f>
        <v>16.79</v>
      </c>
      <c r="H6113" s="2">
        <f>whlsecost_hourly_4002_201912!X245</f>
        <v>1.5</v>
      </c>
      <c r="I6113" s="2">
        <f t="shared" si="195"/>
        <v>18.29</v>
      </c>
      <c r="J6113" s="68">
        <f t="shared" si="196"/>
        <v>0</v>
      </c>
    </row>
    <row r="6114" spans="1:10" x14ac:dyDescent="0.25">
      <c r="A6114" s="28">
        <v>12</v>
      </c>
      <c r="B6114" s="28">
        <v>10</v>
      </c>
      <c r="C6114" s="12" t="s">
        <v>26</v>
      </c>
      <c r="D6114" s="66">
        <f>'Actual Solar Data'!K6104</f>
        <v>0</v>
      </c>
      <c r="E6114" s="59">
        <f>whlsecost_hourly_4002_201912!C246</f>
        <v>43809</v>
      </c>
      <c r="F6114" s="85">
        <f>whlsecost_hourly_4002_201912!D246</f>
        <v>24</v>
      </c>
      <c r="G6114" s="2">
        <f>whlsecost_hourly_4002_201912!F246</f>
        <v>2.65</v>
      </c>
      <c r="H6114" s="2">
        <f>whlsecost_hourly_4002_201912!X246</f>
        <v>0.87</v>
      </c>
      <c r="I6114" s="2">
        <f t="shared" si="195"/>
        <v>3.52</v>
      </c>
      <c r="J6114" s="68">
        <f t="shared" si="196"/>
        <v>0</v>
      </c>
    </row>
    <row r="6115" spans="1:10" x14ac:dyDescent="0.25">
      <c r="A6115" s="28">
        <v>12</v>
      </c>
      <c r="B6115" s="28">
        <v>11</v>
      </c>
      <c r="C6115" s="12" t="s">
        <v>3</v>
      </c>
      <c r="D6115" s="66">
        <f>'Actual Solar Data'!K6105</f>
        <v>0</v>
      </c>
      <c r="E6115" s="59">
        <f>whlsecost_hourly_4002_201912!C247</f>
        <v>43810</v>
      </c>
      <c r="F6115" s="85">
        <f>whlsecost_hourly_4002_201912!D247</f>
        <v>1</v>
      </c>
      <c r="G6115" s="2">
        <f>whlsecost_hourly_4002_201912!F247</f>
        <v>15.37</v>
      </c>
      <c r="H6115" s="2">
        <f>whlsecost_hourly_4002_201912!X247</f>
        <v>0.38</v>
      </c>
      <c r="I6115" s="2">
        <f t="shared" si="195"/>
        <v>15.75</v>
      </c>
      <c r="J6115" s="68">
        <f t="shared" si="196"/>
        <v>0</v>
      </c>
    </row>
    <row r="6116" spans="1:10" x14ac:dyDescent="0.25">
      <c r="A6116" s="28">
        <v>12</v>
      </c>
      <c r="B6116" s="28">
        <v>11</v>
      </c>
      <c r="C6116" s="12" t="s">
        <v>4</v>
      </c>
      <c r="D6116" s="66">
        <f>'Actual Solar Data'!K6106</f>
        <v>0</v>
      </c>
      <c r="E6116" s="59">
        <f>whlsecost_hourly_4002_201912!C248</f>
        <v>43810</v>
      </c>
      <c r="F6116" s="85">
        <f>whlsecost_hourly_4002_201912!D248</f>
        <v>2</v>
      </c>
      <c r="G6116" s="2">
        <f>whlsecost_hourly_4002_201912!F248</f>
        <v>-0.28999999999999998</v>
      </c>
      <c r="H6116" s="2">
        <f>whlsecost_hourly_4002_201912!X248</f>
        <v>0.34</v>
      </c>
      <c r="I6116" s="2">
        <f t="shared" si="195"/>
        <v>5.0000000000000044E-2</v>
      </c>
      <c r="J6116" s="68">
        <f t="shared" si="196"/>
        <v>0</v>
      </c>
    </row>
    <row r="6117" spans="1:10" x14ac:dyDescent="0.25">
      <c r="A6117" s="28">
        <v>12</v>
      </c>
      <c r="B6117" s="28">
        <v>11</v>
      </c>
      <c r="C6117" s="12" t="s">
        <v>5</v>
      </c>
      <c r="D6117" s="66">
        <f>'Actual Solar Data'!K6107</f>
        <v>0</v>
      </c>
      <c r="E6117" s="59">
        <f>whlsecost_hourly_4002_201912!C249</f>
        <v>43810</v>
      </c>
      <c r="F6117" s="85">
        <f>whlsecost_hourly_4002_201912!D249</f>
        <v>3</v>
      </c>
      <c r="G6117" s="2">
        <f>whlsecost_hourly_4002_201912!F249</f>
        <v>11.46</v>
      </c>
      <c r="H6117" s="2">
        <f>whlsecost_hourly_4002_201912!X249</f>
        <v>0.44000000000000006</v>
      </c>
      <c r="I6117" s="2">
        <f t="shared" si="195"/>
        <v>11.9</v>
      </c>
      <c r="J6117" s="68">
        <f t="shared" si="196"/>
        <v>0</v>
      </c>
    </row>
    <row r="6118" spans="1:10" x14ac:dyDescent="0.25">
      <c r="A6118" s="28">
        <v>12</v>
      </c>
      <c r="B6118" s="28">
        <v>11</v>
      </c>
      <c r="C6118" s="12" t="s">
        <v>6</v>
      </c>
      <c r="D6118" s="66">
        <f>'Actual Solar Data'!K6108</f>
        <v>0</v>
      </c>
      <c r="E6118" s="59">
        <f>whlsecost_hourly_4002_201912!C250</f>
        <v>43810</v>
      </c>
      <c r="F6118" s="85">
        <f>whlsecost_hourly_4002_201912!D250</f>
        <v>4</v>
      </c>
      <c r="G6118" s="2">
        <f>whlsecost_hourly_4002_201912!F250</f>
        <v>16.27</v>
      </c>
      <c r="H6118" s="2">
        <f>whlsecost_hourly_4002_201912!X250</f>
        <v>0.36</v>
      </c>
      <c r="I6118" s="2">
        <f t="shared" si="195"/>
        <v>16.63</v>
      </c>
      <c r="J6118" s="68">
        <f t="shared" si="196"/>
        <v>0</v>
      </c>
    </row>
    <row r="6119" spans="1:10" x14ac:dyDescent="0.25">
      <c r="A6119" s="28">
        <v>12</v>
      </c>
      <c r="B6119" s="28">
        <v>11</v>
      </c>
      <c r="C6119" s="12" t="s">
        <v>7</v>
      </c>
      <c r="D6119" s="66">
        <f>'Actual Solar Data'!K6109</f>
        <v>0</v>
      </c>
      <c r="E6119" s="59">
        <f>whlsecost_hourly_4002_201912!C251</f>
        <v>43810</v>
      </c>
      <c r="F6119" s="85">
        <f>whlsecost_hourly_4002_201912!D251</f>
        <v>5</v>
      </c>
      <c r="G6119" s="2">
        <f>whlsecost_hourly_4002_201912!F251</f>
        <v>13.03</v>
      </c>
      <c r="H6119" s="2">
        <f>whlsecost_hourly_4002_201912!X251</f>
        <v>0.43000000000000005</v>
      </c>
      <c r="I6119" s="2">
        <f t="shared" si="195"/>
        <v>13.459999999999999</v>
      </c>
      <c r="J6119" s="68">
        <f t="shared" si="196"/>
        <v>0</v>
      </c>
    </row>
    <row r="6120" spans="1:10" x14ac:dyDescent="0.25">
      <c r="A6120" s="28">
        <v>12</v>
      </c>
      <c r="B6120" s="28">
        <v>11</v>
      </c>
      <c r="C6120" s="12" t="s">
        <v>8</v>
      </c>
      <c r="D6120" s="66">
        <f>'Actual Solar Data'!K6110</f>
        <v>0</v>
      </c>
      <c r="E6120" s="59">
        <f>whlsecost_hourly_4002_201912!C252</f>
        <v>43810</v>
      </c>
      <c r="F6120" s="85">
        <f>whlsecost_hourly_4002_201912!D252</f>
        <v>6</v>
      </c>
      <c r="G6120" s="2">
        <f>whlsecost_hourly_4002_201912!F252</f>
        <v>16.96</v>
      </c>
      <c r="H6120" s="2">
        <f>whlsecost_hourly_4002_201912!X252</f>
        <v>0.42000000000000004</v>
      </c>
      <c r="I6120" s="2">
        <f t="shared" si="195"/>
        <v>17.380000000000003</v>
      </c>
      <c r="J6120" s="68">
        <f t="shared" si="196"/>
        <v>0</v>
      </c>
    </row>
    <row r="6121" spans="1:10" x14ac:dyDescent="0.25">
      <c r="A6121" s="28">
        <v>12</v>
      </c>
      <c r="B6121" s="28">
        <v>11</v>
      </c>
      <c r="C6121" s="12" t="s">
        <v>9</v>
      </c>
      <c r="D6121" s="66">
        <f>'Actual Solar Data'!K6111</f>
        <v>0</v>
      </c>
      <c r="E6121" s="59">
        <f>whlsecost_hourly_4002_201912!C253</f>
        <v>43810</v>
      </c>
      <c r="F6121" s="85">
        <f>whlsecost_hourly_4002_201912!D253</f>
        <v>7</v>
      </c>
      <c r="G6121" s="2">
        <f>whlsecost_hourly_4002_201912!F253</f>
        <v>19.079999999999998</v>
      </c>
      <c r="H6121" s="2">
        <f>whlsecost_hourly_4002_201912!X253</f>
        <v>0.42000000000000004</v>
      </c>
      <c r="I6121" s="2">
        <f t="shared" si="195"/>
        <v>19.5</v>
      </c>
      <c r="J6121" s="68">
        <f t="shared" si="196"/>
        <v>0</v>
      </c>
    </row>
    <row r="6122" spans="1:10" x14ac:dyDescent="0.25">
      <c r="A6122" s="28">
        <v>12</v>
      </c>
      <c r="B6122" s="28">
        <v>11</v>
      </c>
      <c r="C6122" s="12" t="s">
        <v>10</v>
      </c>
      <c r="D6122" s="66">
        <f>'Actual Solar Data'!K6112</f>
        <v>178</v>
      </c>
      <c r="E6122" s="59">
        <f>whlsecost_hourly_4002_201912!C254</f>
        <v>43810</v>
      </c>
      <c r="F6122" s="85">
        <f>whlsecost_hourly_4002_201912!D254</f>
        <v>8</v>
      </c>
      <c r="G6122" s="2">
        <f>whlsecost_hourly_4002_201912!F254</f>
        <v>20.53</v>
      </c>
      <c r="H6122" s="2">
        <f>whlsecost_hourly_4002_201912!X254</f>
        <v>0.77</v>
      </c>
      <c r="I6122" s="2">
        <f t="shared" si="195"/>
        <v>21.3</v>
      </c>
      <c r="J6122" s="68">
        <f t="shared" si="196"/>
        <v>3791.4</v>
      </c>
    </row>
    <row r="6123" spans="1:10" x14ac:dyDescent="0.25">
      <c r="A6123" s="28">
        <v>12</v>
      </c>
      <c r="B6123" s="28">
        <v>11</v>
      </c>
      <c r="C6123" s="12" t="s">
        <v>11</v>
      </c>
      <c r="D6123" s="66">
        <f>'Actual Solar Data'!K6113</f>
        <v>1399</v>
      </c>
      <c r="E6123" s="59">
        <f>whlsecost_hourly_4002_201912!C255</f>
        <v>43810</v>
      </c>
      <c r="F6123" s="85">
        <f>whlsecost_hourly_4002_201912!D255</f>
        <v>9</v>
      </c>
      <c r="G6123" s="2">
        <f>whlsecost_hourly_4002_201912!F255</f>
        <v>21.57</v>
      </c>
      <c r="H6123" s="2">
        <f>whlsecost_hourly_4002_201912!X255</f>
        <v>0.69</v>
      </c>
      <c r="I6123" s="2">
        <f t="shared" si="195"/>
        <v>22.26</v>
      </c>
      <c r="J6123" s="68">
        <f t="shared" si="196"/>
        <v>31141.74</v>
      </c>
    </row>
    <row r="6124" spans="1:10" x14ac:dyDescent="0.25">
      <c r="A6124" s="28">
        <v>12</v>
      </c>
      <c r="B6124" s="28">
        <v>11</v>
      </c>
      <c r="C6124" s="12" t="s">
        <v>12</v>
      </c>
      <c r="D6124" s="66">
        <f>'Actual Solar Data'!K6114</f>
        <v>2936</v>
      </c>
      <c r="E6124" s="59">
        <f>whlsecost_hourly_4002_201912!C256</f>
        <v>43810</v>
      </c>
      <c r="F6124" s="85">
        <f>whlsecost_hourly_4002_201912!D256</f>
        <v>10</v>
      </c>
      <c r="G6124" s="2">
        <f>whlsecost_hourly_4002_201912!F256</f>
        <v>28.95</v>
      </c>
      <c r="H6124" s="2">
        <f>whlsecost_hourly_4002_201912!X256</f>
        <v>0.87999999999999989</v>
      </c>
      <c r="I6124" s="2">
        <f t="shared" si="195"/>
        <v>29.83</v>
      </c>
      <c r="J6124" s="68">
        <f t="shared" si="196"/>
        <v>87580.87999999999</v>
      </c>
    </row>
    <row r="6125" spans="1:10" x14ac:dyDescent="0.25">
      <c r="A6125" s="28">
        <v>12</v>
      </c>
      <c r="B6125" s="28">
        <v>11</v>
      </c>
      <c r="C6125" s="12" t="s">
        <v>13</v>
      </c>
      <c r="D6125" s="66">
        <f>'Actual Solar Data'!K6115</f>
        <v>12806</v>
      </c>
      <c r="E6125" s="59">
        <f>whlsecost_hourly_4002_201912!C257</f>
        <v>43810</v>
      </c>
      <c r="F6125" s="85">
        <f>whlsecost_hourly_4002_201912!D257</f>
        <v>11</v>
      </c>
      <c r="G6125" s="2">
        <f>whlsecost_hourly_4002_201912!F257</f>
        <v>37.61</v>
      </c>
      <c r="H6125" s="2">
        <f>whlsecost_hourly_4002_201912!X257</f>
        <v>0.77999999999999992</v>
      </c>
      <c r="I6125" s="2">
        <f t="shared" si="195"/>
        <v>38.39</v>
      </c>
      <c r="J6125" s="68">
        <f t="shared" si="196"/>
        <v>491622.34</v>
      </c>
    </row>
    <row r="6126" spans="1:10" x14ac:dyDescent="0.25">
      <c r="A6126" s="28">
        <v>12</v>
      </c>
      <c r="B6126" s="28">
        <v>11</v>
      </c>
      <c r="C6126" s="12" t="s">
        <v>14</v>
      </c>
      <c r="D6126" s="66">
        <f>'Actual Solar Data'!K6116</f>
        <v>26892</v>
      </c>
      <c r="E6126" s="59">
        <f>whlsecost_hourly_4002_201912!C258</f>
        <v>43810</v>
      </c>
      <c r="F6126" s="85">
        <f>whlsecost_hourly_4002_201912!D258</f>
        <v>12</v>
      </c>
      <c r="G6126" s="2">
        <f>whlsecost_hourly_4002_201912!F258</f>
        <v>35.409999999999997</v>
      </c>
      <c r="H6126" s="2">
        <f>whlsecost_hourly_4002_201912!X258</f>
        <v>0.65999999999999992</v>
      </c>
      <c r="I6126" s="2">
        <f t="shared" si="195"/>
        <v>36.069999999999993</v>
      </c>
      <c r="J6126" s="68">
        <f t="shared" si="196"/>
        <v>969994.43999999983</v>
      </c>
    </row>
    <row r="6127" spans="1:10" x14ac:dyDescent="0.25">
      <c r="A6127" s="28">
        <v>12</v>
      </c>
      <c r="B6127" s="28">
        <v>11</v>
      </c>
      <c r="C6127" s="12" t="s">
        <v>15</v>
      </c>
      <c r="D6127" s="66">
        <f>'Actual Solar Data'!K6117</f>
        <v>33902</v>
      </c>
      <c r="E6127" s="59">
        <f>whlsecost_hourly_4002_201912!C259</f>
        <v>43810</v>
      </c>
      <c r="F6127" s="85">
        <f>whlsecost_hourly_4002_201912!D259</f>
        <v>13</v>
      </c>
      <c r="G6127" s="2">
        <f>whlsecost_hourly_4002_201912!F259</f>
        <v>31.44</v>
      </c>
      <c r="H6127" s="2">
        <f>whlsecost_hourly_4002_201912!X259</f>
        <v>0.84000000000000008</v>
      </c>
      <c r="I6127" s="2">
        <f t="shared" si="195"/>
        <v>32.28</v>
      </c>
      <c r="J6127" s="68">
        <f t="shared" si="196"/>
        <v>1094356.56</v>
      </c>
    </row>
    <row r="6128" spans="1:10" x14ac:dyDescent="0.25">
      <c r="A6128" s="28">
        <v>12</v>
      </c>
      <c r="B6128" s="28">
        <v>11</v>
      </c>
      <c r="C6128" s="12" t="s">
        <v>16</v>
      </c>
      <c r="D6128" s="66">
        <f>'Actual Solar Data'!K6118</f>
        <v>31377</v>
      </c>
      <c r="E6128" s="59">
        <f>whlsecost_hourly_4002_201912!C260</f>
        <v>43810</v>
      </c>
      <c r="F6128" s="85">
        <f>whlsecost_hourly_4002_201912!D260</f>
        <v>14</v>
      </c>
      <c r="G6128" s="2">
        <f>whlsecost_hourly_4002_201912!F260</f>
        <v>30.74</v>
      </c>
      <c r="H6128" s="2">
        <f>whlsecost_hourly_4002_201912!X260</f>
        <v>0.7</v>
      </c>
      <c r="I6128" s="2">
        <f t="shared" si="195"/>
        <v>31.439999999999998</v>
      </c>
      <c r="J6128" s="68">
        <f t="shared" si="196"/>
        <v>986492.87999999989</v>
      </c>
    </row>
    <row r="6129" spans="1:10" x14ac:dyDescent="0.25">
      <c r="A6129" s="28">
        <v>12</v>
      </c>
      <c r="B6129" s="28">
        <v>11</v>
      </c>
      <c r="C6129" s="12" t="s">
        <v>17</v>
      </c>
      <c r="D6129" s="66">
        <f>'Actual Solar Data'!K6119</f>
        <v>13947</v>
      </c>
      <c r="E6129" s="59">
        <f>whlsecost_hourly_4002_201912!C261</f>
        <v>43810</v>
      </c>
      <c r="F6129" s="85">
        <f>whlsecost_hourly_4002_201912!D261</f>
        <v>15</v>
      </c>
      <c r="G6129" s="2">
        <f>whlsecost_hourly_4002_201912!F261</f>
        <v>31.06</v>
      </c>
      <c r="H6129" s="2">
        <f>whlsecost_hourly_4002_201912!X261</f>
        <v>0.66999999999999993</v>
      </c>
      <c r="I6129" s="2">
        <f t="shared" si="195"/>
        <v>31.729999999999997</v>
      </c>
      <c r="J6129" s="68">
        <f t="shared" si="196"/>
        <v>442538.30999999994</v>
      </c>
    </row>
    <row r="6130" spans="1:10" x14ac:dyDescent="0.25">
      <c r="A6130" s="28">
        <v>12</v>
      </c>
      <c r="B6130" s="28">
        <v>11</v>
      </c>
      <c r="C6130" s="12" t="s">
        <v>18</v>
      </c>
      <c r="D6130" s="66">
        <f>'Actual Solar Data'!K6120</f>
        <v>3164</v>
      </c>
      <c r="E6130" s="59">
        <f>whlsecost_hourly_4002_201912!C262</f>
        <v>43810</v>
      </c>
      <c r="F6130" s="85">
        <f>whlsecost_hourly_4002_201912!D262</f>
        <v>16</v>
      </c>
      <c r="G6130" s="2">
        <f>whlsecost_hourly_4002_201912!F262</f>
        <v>31.37</v>
      </c>
      <c r="H6130" s="2">
        <f>whlsecost_hourly_4002_201912!X262</f>
        <v>0.65999999999999992</v>
      </c>
      <c r="I6130" s="2">
        <f t="shared" si="195"/>
        <v>32.03</v>
      </c>
      <c r="J6130" s="68">
        <f t="shared" si="196"/>
        <v>101342.92</v>
      </c>
    </row>
    <row r="6131" spans="1:10" x14ac:dyDescent="0.25">
      <c r="A6131" s="28">
        <v>12</v>
      </c>
      <c r="B6131" s="28">
        <v>11</v>
      </c>
      <c r="C6131" s="12" t="s">
        <v>19</v>
      </c>
      <c r="D6131" s="66">
        <f>'Actual Solar Data'!K6121</f>
        <v>58</v>
      </c>
      <c r="E6131" s="59">
        <f>whlsecost_hourly_4002_201912!C263</f>
        <v>43810</v>
      </c>
      <c r="F6131" s="85">
        <f>whlsecost_hourly_4002_201912!D263</f>
        <v>17</v>
      </c>
      <c r="G6131" s="2">
        <f>whlsecost_hourly_4002_201912!F263</f>
        <v>33.85</v>
      </c>
      <c r="H6131" s="2">
        <f>whlsecost_hourly_4002_201912!X263</f>
        <v>0.77</v>
      </c>
      <c r="I6131" s="2">
        <f t="shared" si="195"/>
        <v>34.620000000000005</v>
      </c>
      <c r="J6131" s="68">
        <f t="shared" si="196"/>
        <v>2007.9600000000003</v>
      </c>
    </row>
    <row r="6132" spans="1:10" x14ac:dyDescent="0.25">
      <c r="A6132" s="28">
        <v>12</v>
      </c>
      <c r="B6132" s="28">
        <v>11</v>
      </c>
      <c r="C6132" s="12" t="s">
        <v>20</v>
      </c>
      <c r="D6132" s="66">
        <f>'Actual Solar Data'!K6122</f>
        <v>0</v>
      </c>
      <c r="E6132" s="59">
        <f>whlsecost_hourly_4002_201912!C264</f>
        <v>43810</v>
      </c>
      <c r="F6132" s="85">
        <f>whlsecost_hourly_4002_201912!D264</f>
        <v>18</v>
      </c>
      <c r="G6132" s="2">
        <f>whlsecost_hourly_4002_201912!F264</f>
        <v>53.17</v>
      </c>
      <c r="H6132" s="2">
        <f>whlsecost_hourly_4002_201912!X264</f>
        <v>0.86</v>
      </c>
      <c r="I6132" s="2">
        <f t="shared" si="195"/>
        <v>54.03</v>
      </c>
      <c r="J6132" s="68">
        <f t="shared" si="196"/>
        <v>0</v>
      </c>
    </row>
    <row r="6133" spans="1:10" x14ac:dyDescent="0.25">
      <c r="A6133" s="28">
        <v>12</v>
      </c>
      <c r="B6133" s="28">
        <v>11</v>
      </c>
      <c r="C6133" s="12" t="s">
        <v>21</v>
      </c>
      <c r="D6133" s="66">
        <f>'Actual Solar Data'!K6123</f>
        <v>0</v>
      </c>
      <c r="E6133" s="59">
        <f>whlsecost_hourly_4002_201912!C265</f>
        <v>43810</v>
      </c>
      <c r="F6133" s="85">
        <f>whlsecost_hourly_4002_201912!D265</f>
        <v>19</v>
      </c>
      <c r="G6133" s="2">
        <f>whlsecost_hourly_4002_201912!F265</f>
        <v>52.99</v>
      </c>
      <c r="H6133" s="2">
        <f>whlsecost_hourly_4002_201912!X265</f>
        <v>1.01</v>
      </c>
      <c r="I6133" s="2">
        <f t="shared" ref="I6133:I6196" si="197">SUM(G6133:H6133)</f>
        <v>54</v>
      </c>
      <c r="J6133" s="68">
        <f t="shared" ref="J6133:J6196" si="198">D6133*I6133</f>
        <v>0</v>
      </c>
    </row>
    <row r="6134" spans="1:10" x14ac:dyDescent="0.25">
      <c r="A6134" s="28">
        <v>12</v>
      </c>
      <c r="B6134" s="28">
        <v>11</v>
      </c>
      <c r="C6134" s="12" t="s">
        <v>22</v>
      </c>
      <c r="D6134" s="66">
        <f>'Actual Solar Data'!K6124</f>
        <v>0</v>
      </c>
      <c r="E6134" s="59">
        <f>whlsecost_hourly_4002_201912!C266</f>
        <v>43810</v>
      </c>
      <c r="F6134" s="85">
        <f>whlsecost_hourly_4002_201912!D266</f>
        <v>20</v>
      </c>
      <c r="G6134" s="2">
        <f>whlsecost_hourly_4002_201912!F266</f>
        <v>40.049999999999997</v>
      </c>
      <c r="H6134" s="2">
        <f>whlsecost_hourly_4002_201912!X266</f>
        <v>0.96</v>
      </c>
      <c r="I6134" s="2">
        <f t="shared" si="197"/>
        <v>41.01</v>
      </c>
      <c r="J6134" s="68">
        <f t="shared" si="198"/>
        <v>0</v>
      </c>
    </row>
    <row r="6135" spans="1:10" x14ac:dyDescent="0.25">
      <c r="A6135" s="28">
        <v>12</v>
      </c>
      <c r="B6135" s="28">
        <v>11</v>
      </c>
      <c r="C6135" s="12" t="s">
        <v>23</v>
      </c>
      <c r="D6135" s="66">
        <f>'Actual Solar Data'!K6125</f>
        <v>0</v>
      </c>
      <c r="E6135" s="59">
        <f>whlsecost_hourly_4002_201912!C267</f>
        <v>43810</v>
      </c>
      <c r="F6135" s="85">
        <f>whlsecost_hourly_4002_201912!D267</f>
        <v>21</v>
      </c>
      <c r="G6135" s="2">
        <f>whlsecost_hourly_4002_201912!F267</f>
        <v>39.36</v>
      </c>
      <c r="H6135" s="2">
        <f>whlsecost_hourly_4002_201912!X267</f>
        <v>0.75</v>
      </c>
      <c r="I6135" s="2">
        <f t="shared" si="197"/>
        <v>40.11</v>
      </c>
      <c r="J6135" s="68">
        <f t="shared" si="198"/>
        <v>0</v>
      </c>
    </row>
    <row r="6136" spans="1:10" x14ac:dyDescent="0.25">
      <c r="A6136" s="28">
        <v>12</v>
      </c>
      <c r="B6136" s="28">
        <v>11</v>
      </c>
      <c r="C6136" s="12" t="s">
        <v>24</v>
      </c>
      <c r="D6136" s="66">
        <f>'Actual Solar Data'!K6126</f>
        <v>0</v>
      </c>
      <c r="E6136" s="59">
        <f>whlsecost_hourly_4002_201912!C268</f>
        <v>43810</v>
      </c>
      <c r="F6136" s="85">
        <f>whlsecost_hourly_4002_201912!D268</f>
        <v>22</v>
      </c>
      <c r="G6136" s="2">
        <f>whlsecost_hourly_4002_201912!F268</f>
        <v>31.39</v>
      </c>
      <c r="H6136" s="2">
        <f>whlsecost_hourly_4002_201912!X268</f>
        <v>0.72</v>
      </c>
      <c r="I6136" s="2">
        <f t="shared" si="197"/>
        <v>32.11</v>
      </c>
      <c r="J6136" s="68">
        <f t="shared" si="198"/>
        <v>0</v>
      </c>
    </row>
    <row r="6137" spans="1:10" x14ac:dyDescent="0.25">
      <c r="A6137" s="28">
        <v>12</v>
      </c>
      <c r="B6137" s="28">
        <v>11</v>
      </c>
      <c r="C6137" s="12" t="s">
        <v>25</v>
      </c>
      <c r="D6137" s="66">
        <f>'Actual Solar Data'!K6127</f>
        <v>0</v>
      </c>
      <c r="E6137" s="59">
        <f>whlsecost_hourly_4002_201912!C269</f>
        <v>43810</v>
      </c>
      <c r="F6137" s="85">
        <f>whlsecost_hourly_4002_201912!D269</f>
        <v>23</v>
      </c>
      <c r="G6137" s="2">
        <f>whlsecost_hourly_4002_201912!F269</f>
        <v>26.2</v>
      </c>
      <c r="H6137" s="2">
        <f>whlsecost_hourly_4002_201912!X269</f>
        <v>0.95</v>
      </c>
      <c r="I6137" s="2">
        <f t="shared" si="197"/>
        <v>27.15</v>
      </c>
      <c r="J6137" s="68">
        <f t="shared" si="198"/>
        <v>0</v>
      </c>
    </row>
    <row r="6138" spans="1:10" x14ac:dyDescent="0.25">
      <c r="A6138" s="28">
        <v>12</v>
      </c>
      <c r="B6138" s="28">
        <v>11</v>
      </c>
      <c r="C6138" s="12" t="s">
        <v>26</v>
      </c>
      <c r="D6138" s="66">
        <f>'Actual Solar Data'!K6128</f>
        <v>0</v>
      </c>
      <c r="E6138" s="59">
        <f>whlsecost_hourly_4002_201912!C270</f>
        <v>43810</v>
      </c>
      <c r="F6138" s="85">
        <f>whlsecost_hourly_4002_201912!D270</f>
        <v>24</v>
      </c>
      <c r="G6138" s="2">
        <f>whlsecost_hourly_4002_201912!F270</f>
        <v>13.87</v>
      </c>
      <c r="H6138" s="2">
        <f>whlsecost_hourly_4002_201912!X270</f>
        <v>0.62</v>
      </c>
      <c r="I6138" s="2">
        <f t="shared" si="197"/>
        <v>14.489999999999998</v>
      </c>
      <c r="J6138" s="68">
        <f t="shared" si="198"/>
        <v>0</v>
      </c>
    </row>
    <row r="6139" spans="1:10" x14ac:dyDescent="0.25">
      <c r="A6139" s="28">
        <v>12</v>
      </c>
      <c r="B6139" s="28">
        <v>12</v>
      </c>
      <c r="C6139" s="12" t="s">
        <v>3</v>
      </c>
      <c r="D6139" s="66">
        <f>'Actual Solar Data'!K6129</f>
        <v>0</v>
      </c>
      <c r="E6139" s="59">
        <f>whlsecost_hourly_4002_201912!C271</f>
        <v>43811</v>
      </c>
      <c r="F6139" s="85">
        <f>whlsecost_hourly_4002_201912!D271</f>
        <v>1</v>
      </c>
      <c r="G6139" s="2">
        <f>whlsecost_hourly_4002_201912!F271</f>
        <v>12.42</v>
      </c>
      <c r="H6139" s="2">
        <f>whlsecost_hourly_4002_201912!X271</f>
        <v>0.82000000000000006</v>
      </c>
      <c r="I6139" s="2">
        <f t="shared" si="197"/>
        <v>13.24</v>
      </c>
      <c r="J6139" s="68">
        <f t="shared" si="198"/>
        <v>0</v>
      </c>
    </row>
    <row r="6140" spans="1:10" x14ac:dyDescent="0.25">
      <c r="A6140" s="28">
        <v>12</v>
      </c>
      <c r="B6140" s="28">
        <v>12</v>
      </c>
      <c r="C6140" s="12" t="s">
        <v>4</v>
      </c>
      <c r="D6140" s="66">
        <f>'Actual Solar Data'!K6130</f>
        <v>0</v>
      </c>
      <c r="E6140" s="59">
        <f>whlsecost_hourly_4002_201912!C272</f>
        <v>43811</v>
      </c>
      <c r="F6140" s="85">
        <f>whlsecost_hourly_4002_201912!D272</f>
        <v>2</v>
      </c>
      <c r="G6140" s="2">
        <f>whlsecost_hourly_4002_201912!F272</f>
        <v>23.85</v>
      </c>
      <c r="H6140" s="2">
        <f>whlsecost_hourly_4002_201912!X272</f>
        <v>0.61</v>
      </c>
      <c r="I6140" s="2">
        <f t="shared" si="197"/>
        <v>24.46</v>
      </c>
      <c r="J6140" s="68">
        <f t="shared" si="198"/>
        <v>0</v>
      </c>
    </row>
    <row r="6141" spans="1:10" x14ac:dyDescent="0.25">
      <c r="A6141" s="28">
        <v>12</v>
      </c>
      <c r="B6141" s="28">
        <v>12</v>
      </c>
      <c r="C6141" s="12" t="s">
        <v>5</v>
      </c>
      <c r="D6141" s="66">
        <f>'Actual Solar Data'!K6131</f>
        <v>0</v>
      </c>
      <c r="E6141" s="59">
        <f>whlsecost_hourly_4002_201912!C273</f>
        <v>43811</v>
      </c>
      <c r="F6141" s="85">
        <f>whlsecost_hourly_4002_201912!D273</f>
        <v>3</v>
      </c>
      <c r="G6141" s="2">
        <f>whlsecost_hourly_4002_201912!F273</f>
        <v>21.23</v>
      </c>
      <c r="H6141" s="2">
        <f>whlsecost_hourly_4002_201912!X273</f>
        <v>0.57999999999999996</v>
      </c>
      <c r="I6141" s="2">
        <f t="shared" si="197"/>
        <v>21.81</v>
      </c>
      <c r="J6141" s="68">
        <f t="shared" si="198"/>
        <v>0</v>
      </c>
    </row>
    <row r="6142" spans="1:10" x14ac:dyDescent="0.25">
      <c r="A6142" s="28">
        <v>12</v>
      </c>
      <c r="B6142" s="28">
        <v>12</v>
      </c>
      <c r="C6142" s="12" t="s">
        <v>6</v>
      </c>
      <c r="D6142" s="66">
        <f>'Actual Solar Data'!K6132</f>
        <v>0</v>
      </c>
      <c r="E6142" s="59">
        <f>whlsecost_hourly_4002_201912!C274</f>
        <v>43811</v>
      </c>
      <c r="F6142" s="85">
        <f>whlsecost_hourly_4002_201912!D274</f>
        <v>4</v>
      </c>
      <c r="G6142" s="2">
        <f>whlsecost_hourly_4002_201912!F274</f>
        <v>16.649999999999999</v>
      </c>
      <c r="H6142" s="2">
        <f>whlsecost_hourly_4002_201912!X274</f>
        <v>0.72</v>
      </c>
      <c r="I6142" s="2">
        <f t="shared" si="197"/>
        <v>17.369999999999997</v>
      </c>
      <c r="J6142" s="68">
        <f t="shared" si="198"/>
        <v>0</v>
      </c>
    </row>
    <row r="6143" spans="1:10" x14ac:dyDescent="0.25">
      <c r="A6143" s="28">
        <v>12</v>
      </c>
      <c r="B6143" s="28">
        <v>12</v>
      </c>
      <c r="C6143" s="12" t="s">
        <v>7</v>
      </c>
      <c r="D6143" s="66">
        <f>'Actual Solar Data'!K6133</f>
        <v>0</v>
      </c>
      <c r="E6143" s="59">
        <f>whlsecost_hourly_4002_201912!C275</f>
        <v>43811</v>
      </c>
      <c r="F6143" s="85">
        <f>whlsecost_hourly_4002_201912!D275</f>
        <v>5</v>
      </c>
      <c r="G6143" s="2">
        <f>whlsecost_hourly_4002_201912!F275</f>
        <v>21.17</v>
      </c>
      <c r="H6143" s="2">
        <f>whlsecost_hourly_4002_201912!X275</f>
        <v>0.6</v>
      </c>
      <c r="I6143" s="2">
        <f t="shared" si="197"/>
        <v>21.770000000000003</v>
      </c>
      <c r="J6143" s="68">
        <f t="shared" si="198"/>
        <v>0</v>
      </c>
    </row>
    <row r="6144" spans="1:10" x14ac:dyDescent="0.25">
      <c r="A6144" s="28">
        <v>12</v>
      </c>
      <c r="B6144" s="28">
        <v>12</v>
      </c>
      <c r="C6144" s="12" t="s">
        <v>8</v>
      </c>
      <c r="D6144" s="66">
        <f>'Actual Solar Data'!K6134</f>
        <v>0</v>
      </c>
      <c r="E6144" s="59">
        <f>whlsecost_hourly_4002_201912!C276</f>
        <v>43811</v>
      </c>
      <c r="F6144" s="85">
        <f>whlsecost_hourly_4002_201912!D276</f>
        <v>6</v>
      </c>
      <c r="G6144" s="2">
        <f>whlsecost_hourly_4002_201912!F276</f>
        <v>23.36</v>
      </c>
      <c r="H6144" s="2">
        <f>whlsecost_hourly_4002_201912!X276</f>
        <v>1.02</v>
      </c>
      <c r="I6144" s="2">
        <f t="shared" si="197"/>
        <v>24.38</v>
      </c>
      <c r="J6144" s="68">
        <f t="shared" si="198"/>
        <v>0</v>
      </c>
    </row>
    <row r="6145" spans="1:10" x14ac:dyDescent="0.25">
      <c r="A6145" s="28">
        <v>12</v>
      </c>
      <c r="B6145" s="28">
        <v>12</v>
      </c>
      <c r="C6145" s="12" t="s">
        <v>9</v>
      </c>
      <c r="D6145" s="66">
        <f>'Actual Solar Data'!K6135</f>
        <v>0</v>
      </c>
      <c r="E6145" s="59">
        <f>whlsecost_hourly_4002_201912!C277</f>
        <v>43811</v>
      </c>
      <c r="F6145" s="85">
        <f>whlsecost_hourly_4002_201912!D277</f>
        <v>7</v>
      </c>
      <c r="G6145" s="2">
        <f>whlsecost_hourly_4002_201912!F277</f>
        <v>54.15</v>
      </c>
      <c r="H6145" s="2">
        <f>whlsecost_hourly_4002_201912!X277</f>
        <v>1.37</v>
      </c>
      <c r="I6145" s="2">
        <f t="shared" si="197"/>
        <v>55.519999999999996</v>
      </c>
      <c r="J6145" s="68">
        <f t="shared" si="198"/>
        <v>0</v>
      </c>
    </row>
    <row r="6146" spans="1:10" x14ac:dyDescent="0.25">
      <c r="A6146" s="28">
        <v>12</v>
      </c>
      <c r="B6146" s="28">
        <v>12</v>
      </c>
      <c r="C6146" s="12" t="s">
        <v>10</v>
      </c>
      <c r="D6146" s="66">
        <f>'Actual Solar Data'!K6136</f>
        <v>935</v>
      </c>
      <c r="E6146" s="59">
        <f>whlsecost_hourly_4002_201912!C278</f>
        <v>43811</v>
      </c>
      <c r="F6146" s="85">
        <f>whlsecost_hourly_4002_201912!D278</f>
        <v>8</v>
      </c>
      <c r="G6146" s="2">
        <f>whlsecost_hourly_4002_201912!F278</f>
        <v>67.7</v>
      </c>
      <c r="H6146" s="2">
        <f>whlsecost_hourly_4002_201912!X278</f>
        <v>3.1700000000000008</v>
      </c>
      <c r="I6146" s="2">
        <f t="shared" si="197"/>
        <v>70.87</v>
      </c>
      <c r="J6146" s="68">
        <f t="shared" si="198"/>
        <v>66263.45</v>
      </c>
    </row>
    <row r="6147" spans="1:10" x14ac:dyDescent="0.25">
      <c r="A6147" s="28">
        <v>12</v>
      </c>
      <c r="B6147" s="28">
        <v>12</v>
      </c>
      <c r="C6147" s="12" t="s">
        <v>11</v>
      </c>
      <c r="D6147" s="66">
        <f>'Actual Solar Data'!K6137</f>
        <v>10131</v>
      </c>
      <c r="E6147" s="59">
        <f>whlsecost_hourly_4002_201912!C279</f>
        <v>43811</v>
      </c>
      <c r="F6147" s="85">
        <f>whlsecost_hourly_4002_201912!D279</f>
        <v>9</v>
      </c>
      <c r="G6147" s="2">
        <f>whlsecost_hourly_4002_201912!F279</f>
        <v>72.77</v>
      </c>
      <c r="H6147" s="2">
        <f>whlsecost_hourly_4002_201912!X279</f>
        <v>6.09</v>
      </c>
      <c r="I6147" s="2">
        <f t="shared" si="197"/>
        <v>78.86</v>
      </c>
      <c r="J6147" s="68">
        <f t="shared" si="198"/>
        <v>798930.66</v>
      </c>
    </row>
    <row r="6148" spans="1:10" x14ac:dyDescent="0.25">
      <c r="A6148" s="28">
        <v>12</v>
      </c>
      <c r="B6148" s="28">
        <v>12</v>
      </c>
      <c r="C6148" s="12" t="s">
        <v>12</v>
      </c>
      <c r="D6148" s="66">
        <f>'Actual Solar Data'!K6138</f>
        <v>26235</v>
      </c>
      <c r="E6148" s="59">
        <f>whlsecost_hourly_4002_201912!C280</f>
        <v>43811</v>
      </c>
      <c r="F6148" s="85">
        <f>whlsecost_hourly_4002_201912!D280</f>
        <v>10</v>
      </c>
      <c r="G6148" s="2">
        <f>whlsecost_hourly_4002_201912!F280</f>
        <v>57.59</v>
      </c>
      <c r="H6148" s="2">
        <f>whlsecost_hourly_4002_201912!X280</f>
        <v>1.7</v>
      </c>
      <c r="I6148" s="2">
        <f t="shared" si="197"/>
        <v>59.290000000000006</v>
      </c>
      <c r="J6148" s="68">
        <f t="shared" si="198"/>
        <v>1555473.1500000001</v>
      </c>
    </row>
    <row r="6149" spans="1:10" x14ac:dyDescent="0.25">
      <c r="A6149" s="28">
        <v>12</v>
      </c>
      <c r="B6149" s="28">
        <v>12</v>
      </c>
      <c r="C6149" s="12" t="s">
        <v>13</v>
      </c>
      <c r="D6149" s="66">
        <f>'Actual Solar Data'!K6139</f>
        <v>28845</v>
      </c>
      <c r="E6149" s="59">
        <f>whlsecost_hourly_4002_201912!C281</f>
        <v>43811</v>
      </c>
      <c r="F6149" s="85">
        <f>whlsecost_hourly_4002_201912!D281</f>
        <v>11</v>
      </c>
      <c r="G6149" s="2">
        <f>whlsecost_hourly_4002_201912!F281</f>
        <v>36.97</v>
      </c>
      <c r="H6149" s="2">
        <f>whlsecost_hourly_4002_201912!X281</f>
        <v>1.1299999999999999</v>
      </c>
      <c r="I6149" s="2">
        <f t="shared" si="197"/>
        <v>38.1</v>
      </c>
      <c r="J6149" s="68">
        <f t="shared" si="198"/>
        <v>1098994.5</v>
      </c>
    </row>
    <row r="6150" spans="1:10" x14ac:dyDescent="0.25">
      <c r="A6150" s="28">
        <v>12</v>
      </c>
      <c r="B6150" s="28">
        <v>12</v>
      </c>
      <c r="C6150" s="12" t="s">
        <v>14</v>
      </c>
      <c r="D6150" s="66">
        <f>'Actual Solar Data'!K6140</f>
        <v>39245</v>
      </c>
      <c r="E6150" s="59">
        <f>whlsecost_hourly_4002_201912!C282</f>
        <v>43811</v>
      </c>
      <c r="F6150" s="85">
        <f>whlsecost_hourly_4002_201912!D282</f>
        <v>12</v>
      </c>
      <c r="G6150" s="2">
        <f>whlsecost_hourly_4002_201912!F282</f>
        <v>37.380000000000003</v>
      </c>
      <c r="H6150" s="2">
        <f>whlsecost_hourly_4002_201912!X282</f>
        <v>1.19</v>
      </c>
      <c r="I6150" s="2">
        <f t="shared" si="197"/>
        <v>38.57</v>
      </c>
      <c r="J6150" s="68">
        <f t="shared" si="198"/>
        <v>1513679.65</v>
      </c>
    </row>
    <row r="6151" spans="1:10" x14ac:dyDescent="0.25">
      <c r="A6151" s="28">
        <v>12</v>
      </c>
      <c r="B6151" s="28">
        <v>12</v>
      </c>
      <c r="C6151" s="12" t="s">
        <v>15</v>
      </c>
      <c r="D6151" s="66">
        <f>'Actual Solar Data'!K6141</f>
        <v>40305</v>
      </c>
      <c r="E6151" s="59">
        <f>whlsecost_hourly_4002_201912!C283</f>
        <v>43811</v>
      </c>
      <c r="F6151" s="85">
        <f>whlsecost_hourly_4002_201912!D283</f>
        <v>13</v>
      </c>
      <c r="G6151" s="2">
        <f>whlsecost_hourly_4002_201912!F283</f>
        <v>24.42</v>
      </c>
      <c r="H6151" s="2">
        <f>whlsecost_hourly_4002_201912!X283</f>
        <v>0.89999999999999991</v>
      </c>
      <c r="I6151" s="2">
        <f t="shared" si="197"/>
        <v>25.32</v>
      </c>
      <c r="J6151" s="68">
        <f t="shared" si="198"/>
        <v>1020522.6</v>
      </c>
    </row>
    <row r="6152" spans="1:10" x14ac:dyDescent="0.25">
      <c r="A6152" s="28">
        <v>12</v>
      </c>
      <c r="B6152" s="28">
        <v>12</v>
      </c>
      <c r="C6152" s="12" t="s">
        <v>16</v>
      </c>
      <c r="D6152" s="66">
        <f>'Actual Solar Data'!K6142</f>
        <v>32106</v>
      </c>
      <c r="E6152" s="59">
        <f>whlsecost_hourly_4002_201912!C284</f>
        <v>43811</v>
      </c>
      <c r="F6152" s="85">
        <f>whlsecost_hourly_4002_201912!D284</f>
        <v>14</v>
      </c>
      <c r="G6152" s="2">
        <f>whlsecost_hourly_4002_201912!F284</f>
        <v>30.02</v>
      </c>
      <c r="H6152" s="2">
        <f>whlsecost_hourly_4002_201912!X284</f>
        <v>0.85000000000000009</v>
      </c>
      <c r="I6152" s="2">
        <f t="shared" si="197"/>
        <v>30.87</v>
      </c>
      <c r="J6152" s="68">
        <f t="shared" si="198"/>
        <v>991112.22000000009</v>
      </c>
    </row>
    <row r="6153" spans="1:10" x14ac:dyDescent="0.25">
      <c r="A6153" s="28">
        <v>12</v>
      </c>
      <c r="B6153" s="28">
        <v>12</v>
      </c>
      <c r="C6153" s="12" t="s">
        <v>17</v>
      </c>
      <c r="D6153" s="66">
        <f>'Actual Solar Data'!K6143</f>
        <v>15054</v>
      </c>
      <c r="E6153" s="59">
        <f>whlsecost_hourly_4002_201912!C285</f>
        <v>43811</v>
      </c>
      <c r="F6153" s="85">
        <f>whlsecost_hourly_4002_201912!D285</f>
        <v>15</v>
      </c>
      <c r="G6153" s="2">
        <f>whlsecost_hourly_4002_201912!F285</f>
        <v>32.229999999999997</v>
      </c>
      <c r="H6153" s="2">
        <f>whlsecost_hourly_4002_201912!X285</f>
        <v>0.92999999999999994</v>
      </c>
      <c r="I6153" s="2">
        <f t="shared" si="197"/>
        <v>33.159999999999997</v>
      </c>
      <c r="J6153" s="68">
        <f t="shared" si="198"/>
        <v>499190.63999999996</v>
      </c>
    </row>
    <row r="6154" spans="1:10" x14ac:dyDescent="0.25">
      <c r="A6154" s="28">
        <v>12</v>
      </c>
      <c r="B6154" s="28">
        <v>12</v>
      </c>
      <c r="C6154" s="12" t="s">
        <v>18</v>
      </c>
      <c r="D6154" s="66">
        <f>'Actual Solar Data'!K6144</f>
        <v>3323</v>
      </c>
      <c r="E6154" s="59">
        <f>whlsecost_hourly_4002_201912!C286</f>
        <v>43811</v>
      </c>
      <c r="F6154" s="85">
        <f>whlsecost_hourly_4002_201912!D286</f>
        <v>16</v>
      </c>
      <c r="G6154" s="2">
        <f>whlsecost_hourly_4002_201912!F286</f>
        <v>35.04</v>
      </c>
      <c r="H6154" s="2">
        <f>whlsecost_hourly_4002_201912!X286</f>
        <v>0.86999999999999988</v>
      </c>
      <c r="I6154" s="2">
        <f t="shared" si="197"/>
        <v>35.909999999999997</v>
      </c>
      <c r="J6154" s="68">
        <f t="shared" si="198"/>
        <v>119328.93</v>
      </c>
    </row>
    <row r="6155" spans="1:10" x14ac:dyDescent="0.25">
      <c r="A6155" s="28">
        <v>12</v>
      </c>
      <c r="B6155" s="28">
        <v>12</v>
      </c>
      <c r="C6155" s="12" t="s">
        <v>19</v>
      </c>
      <c r="D6155" s="66">
        <f>'Actual Solar Data'!K6145</f>
        <v>34</v>
      </c>
      <c r="E6155" s="59">
        <f>whlsecost_hourly_4002_201912!C287</f>
        <v>43811</v>
      </c>
      <c r="F6155" s="85">
        <f>whlsecost_hourly_4002_201912!D287</f>
        <v>17</v>
      </c>
      <c r="G6155" s="2">
        <f>whlsecost_hourly_4002_201912!F287</f>
        <v>34.39</v>
      </c>
      <c r="H6155" s="2">
        <f>whlsecost_hourly_4002_201912!X287</f>
        <v>0.85</v>
      </c>
      <c r="I6155" s="2">
        <f t="shared" si="197"/>
        <v>35.24</v>
      </c>
      <c r="J6155" s="68">
        <f t="shared" si="198"/>
        <v>1198.1600000000001</v>
      </c>
    </row>
    <row r="6156" spans="1:10" x14ac:dyDescent="0.25">
      <c r="A6156" s="28">
        <v>12</v>
      </c>
      <c r="B6156" s="28">
        <v>12</v>
      </c>
      <c r="C6156" s="12" t="s">
        <v>20</v>
      </c>
      <c r="D6156" s="66">
        <f>'Actual Solar Data'!K6146</f>
        <v>0</v>
      </c>
      <c r="E6156" s="59">
        <f>whlsecost_hourly_4002_201912!C288</f>
        <v>43811</v>
      </c>
      <c r="F6156" s="85">
        <f>whlsecost_hourly_4002_201912!D288</f>
        <v>18</v>
      </c>
      <c r="G6156" s="2">
        <f>whlsecost_hourly_4002_201912!F288</f>
        <v>48.88</v>
      </c>
      <c r="H6156" s="2">
        <f>whlsecost_hourly_4002_201912!X288</f>
        <v>1.17</v>
      </c>
      <c r="I6156" s="2">
        <f t="shared" si="197"/>
        <v>50.050000000000004</v>
      </c>
      <c r="J6156" s="68">
        <f t="shared" si="198"/>
        <v>0</v>
      </c>
    </row>
    <row r="6157" spans="1:10" x14ac:dyDescent="0.25">
      <c r="A6157" s="28">
        <v>12</v>
      </c>
      <c r="B6157" s="28">
        <v>12</v>
      </c>
      <c r="C6157" s="12" t="s">
        <v>21</v>
      </c>
      <c r="D6157" s="66">
        <f>'Actual Solar Data'!K6147</f>
        <v>0</v>
      </c>
      <c r="E6157" s="59">
        <f>whlsecost_hourly_4002_201912!C289</f>
        <v>43811</v>
      </c>
      <c r="F6157" s="85">
        <f>whlsecost_hourly_4002_201912!D289</f>
        <v>19</v>
      </c>
      <c r="G6157" s="2">
        <f>whlsecost_hourly_4002_201912!F289</f>
        <v>42.68</v>
      </c>
      <c r="H6157" s="2">
        <f>whlsecost_hourly_4002_201912!X289</f>
        <v>0.98</v>
      </c>
      <c r="I6157" s="2">
        <f t="shared" si="197"/>
        <v>43.66</v>
      </c>
      <c r="J6157" s="68">
        <f t="shared" si="198"/>
        <v>0</v>
      </c>
    </row>
    <row r="6158" spans="1:10" x14ac:dyDescent="0.25">
      <c r="A6158" s="28">
        <v>12</v>
      </c>
      <c r="B6158" s="28">
        <v>12</v>
      </c>
      <c r="C6158" s="12" t="s">
        <v>22</v>
      </c>
      <c r="D6158" s="66">
        <f>'Actual Solar Data'!K6148</f>
        <v>0</v>
      </c>
      <c r="E6158" s="59">
        <f>whlsecost_hourly_4002_201912!C290</f>
        <v>43811</v>
      </c>
      <c r="F6158" s="85">
        <f>whlsecost_hourly_4002_201912!D290</f>
        <v>20</v>
      </c>
      <c r="G6158" s="2">
        <f>whlsecost_hourly_4002_201912!F290</f>
        <v>37.590000000000003</v>
      </c>
      <c r="H6158" s="2">
        <f>whlsecost_hourly_4002_201912!X290</f>
        <v>0.85</v>
      </c>
      <c r="I6158" s="2">
        <f t="shared" si="197"/>
        <v>38.440000000000005</v>
      </c>
      <c r="J6158" s="68">
        <f t="shared" si="198"/>
        <v>0</v>
      </c>
    </row>
    <row r="6159" spans="1:10" x14ac:dyDescent="0.25">
      <c r="A6159" s="28">
        <v>12</v>
      </c>
      <c r="B6159" s="28">
        <v>12</v>
      </c>
      <c r="C6159" s="12" t="s">
        <v>23</v>
      </c>
      <c r="D6159" s="66">
        <f>'Actual Solar Data'!K6149</f>
        <v>0</v>
      </c>
      <c r="E6159" s="59">
        <f>whlsecost_hourly_4002_201912!C291</f>
        <v>43811</v>
      </c>
      <c r="F6159" s="85">
        <f>whlsecost_hourly_4002_201912!D291</f>
        <v>21</v>
      </c>
      <c r="G6159" s="2">
        <f>whlsecost_hourly_4002_201912!F291</f>
        <v>40.61</v>
      </c>
      <c r="H6159" s="2">
        <f>whlsecost_hourly_4002_201912!X291</f>
        <v>0.88</v>
      </c>
      <c r="I6159" s="2">
        <f t="shared" si="197"/>
        <v>41.49</v>
      </c>
      <c r="J6159" s="68">
        <f t="shared" si="198"/>
        <v>0</v>
      </c>
    </row>
    <row r="6160" spans="1:10" x14ac:dyDescent="0.25">
      <c r="A6160" s="28">
        <v>12</v>
      </c>
      <c r="B6160" s="28">
        <v>12</v>
      </c>
      <c r="C6160" s="12" t="s">
        <v>24</v>
      </c>
      <c r="D6160" s="66">
        <f>'Actual Solar Data'!K6150</f>
        <v>0</v>
      </c>
      <c r="E6160" s="59">
        <f>whlsecost_hourly_4002_201912!C292</f>
        <v>43811</v>
      </c>
      <c r="F6160" s="85">
        <f>whlsecost_hourly_4002_201912!D292</f>
        <v>22</v>
      </c>
      <c r="G6160" s="2">
        <f>whlsecost_hourly_4002_201912!F292</f>
        <v>34.200000000000003</v>
      </c>
      <c r="H6160" s="2">
        <f>whlsecost_hourly_4002_201912!X292</f>
        <v>0.91999999999999993</v>
      </c>
      <c r="I6160" s="2">
        <f t="shared" si="197"/>
        <v>35.120000000000005</v>
      </c>
      <c r="J6160" s="68">
        <f t="shared" si="198"/>
        <v>0</v>
      </c>
    </row>
    <row r="6161" spans="1:10" x14ac:dyDescent="0.25">
      <c r="A6161" s="28">
        <v>12</v>
      </c>
      <c r="B6161" s="28">
        <v>12</v>
      </c>
      <c r="C6161" s="12" t="s">
        <v>25</v>
      </c>
      <c r="D6161" s="66">
        <f>'Actual Solar Data'!K6151</f>
        <v>0</v>
      </c>
      <c r="E6161" s="59">
        <f>whlsecost_hourly_4002_201912!C293</f>
        <v>43811</v>
      </c>
      <c r="F6161" s="85">
        <f>whlsecost_hourly_4002_201912!D293</f>
        <v>23</v>
      </c>
      <c r="G6161" s="2">
        <f>whlsecost_hourly_4002_201912!F293</f>
        <v>29.73</v>
      </c>
      <c r="H6161" s="2">
        <f>whlsecost_hourly_4002_201912!X293</f>
        <v>1.08</v>
      </c>
      <c r="I6161" s="2">
        <f t="shared" si="197"/>
        <v>30.810000000000002</v>
      </c>
      <c r="J6161" s="68">
        <f t="shared" si="198"/>
        <v>0</v>
      </c>
    </row>
    <row r="6162" spans="1:10" x14ac:dyDescent="0.25">
      <c r="A6162" s="28">
        <v>12</v>
      </c>
      <c r="B6162" s="28">
        <v>12</v>
      </c>
      <c r="C6162" s="12" t="s">
        <v>26</v>
      </c>
      <c r="D6162" s="66">
        <f>'Actual Solar Data'!K6152</f>
        <v>0</v>
      </c>
      <c r="E6162" s="59">
        <f>whlsecost_hourly_4002_201912!C294</f>
        <v>43811</v>
      </c>
      <c r="F6162" s="85">
        <f>whlsecost_hourly_4002_201912!D294</f>
        <v>24</v>
      </c>
      <c r="G6162" s="2">
        <f>whlsecost_hourly_4002_201912!F294</f>
        <v>25.2</v>
      </c>
      <c r="H6162" s="2">
        <f>whlsecost_hourly_4002_201912!X294</f>
        <v>0.73</v>
      </c>
      <c r="I6162" s="2">
        <f t="shared" si="197"/>
        <v>25.93</v>
      </c>
      <c r="J6162" s="68">
        <f t="shared" si="198"/>
        <v>0</v>
      </c>
    </row>
    <row r="6163" spans="1:10" x14ac:dyDescent="0.25">
      <c r="A6163" s="28">
        <v>12</v>
      </c>
      <c r="B6163" s="28">
        <v>13</v>
      </c>
      <c r="C6163" s="12" t="s">
        <v>3</v>
      </c>
      <c r="D6163" s="66">
        <f>'Actual Solar Data'!K6153</f>
        <v>0</v>
      </c>
      <c r="E6163" s="59">
        <f>whlsecost_hourly_4002_201912!C295</f>
        <v>43812</v>
      </c>
      <c r="F6163" s="85">
        <f>whlsecost_hourly_4002_201912!D295</f>
        <v>1</v>
      </c>
      <c r="G6163" s="2">
        <f>whlsecost_hourly_4002_201912!F295</f>
        <v>22.81</v>
      </c>
      <c r="H6163" s="2">
        <f>whlsecost_hourly_4002_201912!X295</f>
        <v>0.67999999999999994</v>
      </c>
      <c r="I6163" s="2">
        <f t="shared" si="197"/>
        <v>23.49</v>
      </c>
      <c r="J6163" s="68">
        <f t="shared" si="198"/>
        <v>0</v>
      </c>
    </row>
    <row r="6164" spans="1:10" x14ac:dyDescent="0.25">
      <c r="A6164" s="28">
        <v>12</v>
      </c>
      <c r="B6164" s="28">
        <v>13</v>
      </c>
      <c r="C6164" s="12" t="s">
        <v>4</v>
      </c>
      <c r="D6164" s="66">
        <f>'Actual Solar Data'!K6154</f>
        <v>0</v>
      </c>
      <c r="E6164" s="59">
        <f>whlsecost_hourly_4002_201912!C296</f>
        <v>43812</v>
      </c>
      <c r="F6164" s="85">
        <f>whlsecost_hourly_4002_201912!D296</f>
        <v>2</v>
      </c>
      <c r="G6164" s="2">
        <f>whlsecost_hourly_4002_201912!F296</f>
        <v>26.76</v>
      </c>
      <c r="H6164" s="2">
        <f>whlsecost_hourly_4002_201912!X296</f>
        <v>0.64</v>
      </c>
      <c r="I6164" s="2">
        <f t="shared" si="197"/>
        <v>27.400000000000002</v>
      </c>
      <c r="J6164" s="68">
        <f t="shared" si="198"/>
        <v>0</v>
      </c>
    </row>
    <row r="6165" spans="1:10" x14ac:dyDescent="0.25">
      <c r="A6165" s="28">
        <v>12</v>
      </c>
      <c r="B6165" s="28">
        <v>13</v>
      </c>
      <c r="C6165" s="12" t="s">
        <v>5</v>
      </c>
      <c r="D6165" s="66">
        <f>'Actual Solar Data'!K6155</f>
        <v>0</v>
      </c>
      <c r="E6165" s="59">
        <f>whlsecost_hourly_4002_201912!C297</f>
        <v>43812</v>
      </c>
      <c r="F6165" s="85">
        <f>whlsecost_hourly_4002_201912!D297</f>
        <v>3</v>
      </c>
      <c r="G6165" s="2">
        <f>whlsecost_hourly_4002_201912!F297</f>
        <v>29.75</v>
      </c>
      <c r="H6165" s="2">
        <f>whlsecost_hourly_4002_201912!X297</f>
        <v>0.62</v>
      </c>
      <c r="I6165" s="2">
        <f t="shared" si="197"/>
        <v>30.37</v>
      </c>
      <c r="J6165" s="68">
        <f t="shared" si="198"/>
        <v>0</v>
      </c>
    </row>
    <row r="6166" spans="1:10" x14ac:dyDescent="0.25">
      <c r="A6166" s="28">
        <v>12</v>
      </c>
      <c r="B6166" s="28">
        <v>13</v>
      </c>
      <c r="C6166" s="12" t="s">
        <v>6</v>
      </c>
      <c r="D6166" s="66">
        <f>'Actual Solar Data'!K6156</f>
        <v>0</v>
      </c>
      <c r="E6166" s="59">
        <f>whlsecost_hourly_4002_201912!C298</f>
        <v>43812</v>
      </c>
      <c r="F6166" s="85">
        <f>whlsecost_hourly_4002_201912!D298</f>
        <v>4</v>
      </c>
      <c r="G6166" s="2">
        <f>whlsecost_hourly_4002_201912!F298</f>
        <v>25.4</v>
      </c>
      <c r="H6166" s="2">
        <f>whlsecost_hourly_4002_201912!X298</f>
        <v>0.62</v>
      </c>
      <c r="I6166" s="2">
        <f t="shared" si="197"/>
        <v>26.02</v>
      </c>
      <c r="J6166" s="68">
        <f t="shared" si="198"/>
        <v>0</v>
      </c>
    </row>
    <row r="6167" spans="1:10" x14ac:dyDescent="0.25">
      <c r="A6167" s="28">
        <v>12</v>
      </c>
      <c r="B6167" s="28">
        <v>13</v>
      </c>
      <c r="C6167" s="12" t="s">
        <v>7</v>
      </c>
      <c r="D6167" s="66">
        <f>'Actual Solar Data'!K6157</f>
        <v>0</v>
      </c>
      <c r="E6167" s="59">
        <f>whlsecost_hourly_4002_201912!C299</f>
        <v>43812</v>
      </c>
      <c r="F6167" s="85">
        <f>whlsecost_hourly_4002_201912!D299</f>
        <v>5</v>
      </c>
      <c r="G6167" s="2">
        <f>whlsecost_hourly_4002_201912!F299</f>
        <v>26.74</v>
      </c>
      <c r="H6167" s="2">
        <f>whlsecost_hourly_4002_201912!X299</f>
        <v>0.61</v>
      </c>
      <c r="I6167" s="2">
        <f t="shared" si="197"/>
        <v>27.349999999999998</v>
      </c>
      <c r="J6167" s="68">
        <f t="shared" si="198"/>
        <v>0</v>
      </c>
    </row>
    <row r="6168" spans="1:10" x14ac:dyDescent="0.25">
      <c r="A6168" s="28">
        <v>12</v>
      </c>
      <c r="B6168" s="28">
        <v>13</v>
      </c>
      <c r="C6168" s="12" t="s">
        <v>8</v>
      </c>
      <c r="D6168" s="66">
        <f>'Actual Solar Data'!K6158</f>
        <v>0</v>
      </c>
      <c r="E6168" s="59">
        <f>whlsecost_hourly_4002_201912!C300</f>
        <v>43812</v>
      </c>
      <c r="F6168" s="85">
        <f>whlsecost_hourly_4002_201912!D300</f>
        <v>6</v>
      </c>
      <c r="G6168" s="2">
        <f>whlsecost_hourly_4002_201912!F300</f>
        <v>33.020000000000003</v>
      </c>
      <c r="H6168" s="2">
        <f>whlsecost_hourly_4002_201912!X300</f>
        <v>0.79</v>
      </c>
      <c r="I6168" s="2">
        <f t="shared" si="197"/>
        <v>33.81</v>
      </c>
      <c r="J6168" s="68">
        <f t="shared" si="198"/>
        <v>0</v>
      </c>
    </row>
    <row r="6169" spans="1:10" x14ac:dyDescent="0.25">
      <c r="A6169" s="28">
        <v>12</v>
      </c>
      <c r="B6169" s="28">
        <v>13</v>
      </c>
      <c r="C6169" s="12" t="s">
        <v>9</v>
      </c>
      <c r="D6169" s="66">
        <f>'Actual Solar Data'!K6159</f>
        <v>0</v>
      </c>
      <c r="E6169" s="59">
        <f>whlsecost_hourly_4002_201912!C301</f>
        <v>43812</v>
      </c>
      <c r="F6169" s="85">
        <f>whlsecost_hourly_4002_201912!D301</f>
        <v>7</v>
      </c>
      <c r="G6169" s="2">
        <f>whlsecost_hourly_4002_201912!F301</f>
        <v>48.01</v>
      </c>
      <c r="H6169" s="2">
        <f>whlsecost_hourly_4002_201912!X301</f>
        <v>0.97</v>
      </c>
      <c r="I6169" s="2">
        <f t="shared" si="197"/>
        <v>48.98</v>
      </c>
      <c r="J6169" s="68">
        <f t="shared" si="198"/>
        <v>0</v>
      </c>
    </row>
    <row r="6170" spans="1:10" x14ac:dyDescent="0.25">
      <c r="A6170" s="28">
        <v>12</v>
      </c>
      <c r="B6170" s="28">
        <v>13</v>
      </c>
      <c r="C6170" s="12" t="s">
        <v>10</v>
      </c>
      <c r="D6170" s="66">
        <f>'Actual Solar Data'!K6160</f>
        <v>722</v>
      </c>
      <c r="E6170" s="59">
        <f>whlsecost_hourly_4002_201912!C302</f>
        <v>43812</v>
      </c>
      <c r="F6170" s="85">
        <f>whlsecost_hourly_4002_201912!D302</f>
        <v>8</v>
      </c>
      <c r="G6170" s="2">
        <f>whlsecost_hourly_4002_201912!F302</f>
        <v>53.19</v>
      </c>
      <c r="H6170" s="2">
        <f>whlsecost_hourly_4002_201912!X302</f>
        <v>1.58</v>
      </c>
      <c r="I6170" s="2">
        <f t="shared" si="197"/>
        <v>54.769999999999996</v>
      </c>
      <c r="J6170" s="68">
        <f t="shared" si="198"/>
        <v>39543.939999999995</v>
      </c>
    </row>
    <row r="6171" spans="1:10" x14ac:dyDescent="0.25">
      <c r="A6171" s="28">
        <v>12</v>
      </c>
      <c r="B6171" s="28">
        <v>13</v>
      </c>
      <c r="C6171" s="12" t="s">
        <v>11</v>
      </c>
      <c r="D6171" s="66">
        <f>'Actual Solar Data'!K6161</f>
        <v>5282</v>
      </c>
      <c r="E6171" s="59">
        <f>whlsecost_hourly_4002_201912!C303</f>
        <v>43812</v>
      </c>
      <c r="F6171" s="85">
        <f>whlsecost_hourly_4002_201912!D303</f>
        <v>9</v>
      </c>
      <c r="G6171" s="2">
        <f>whlsecost_hourly_4002_201912!F303</f>
        <v>51.52</v>
      </c>
      <c r="H6171" s="2">
        <f>whlsecost_hourly_4002_201912!X303</f>
        <v>1.1599999999999999</v>
      </c>
      <c r="I6171" s="2">
        <f t="shared" si="197"/>
        <v>52.68</v>
      </c>
      <c r="J6171" s="68">
        <f t="shared" si="198"/>
        <v>278255.76</v>
      </c>
    </row>
    <row r="6172" spans="1:10" x14ac:dyDescent="0.25">
      <c r="A6172" s="28">
        <v>12</v>
      </c>
      <c r="B6172" s="28">
        <v>13</v>
      </c>
      <c r="C6172" s="12" t="s">
        <v>12</v>
      </c>
      <c r="D6172" s="66">
        <f>'Actual Solar Data'!K6162</f>
        <v>11674</v>
      </c>
      <c r="E6172" s="59">
        <f>whlsecost_hourly_4002_201912!C304</f>
        <v>43812</v>
      </c>
      <c r="F6172" s="85">
        <f>whlsecost_hourly_4002_201912!D304</f>
        <v>10</v>
      </c>
      <c r="G6172" s="2">
        <f>whlsecost_hourly_4002_201912!F304</f>
        <v>57.63</v>
      </c>
      <c r="H6172" s="2">
        <f>whlsecost_hourly_4002_201912!X304</f>
        <v>1.08</v>
      </c>
      <c r="I6172" s="2">
        <f t="shared" si="197"/>
        <v>58.71</v>
      </c>
      <c r="J6172" s="68">
        <f t="shared" si="198"/>
        <v>685380.54</v>
      </c>
    </row>
    <row r="6173" spans="1:10" x14ac:dyDescent="0.25">
      <c r="A6173" s="28">
        <v>12</v>
      </c>
      <c r="B6173" s="28">
        <v>13</v>
      </c>
      <c r="C6173" s="12" t="s">
        <v>13</v>
      </c>
      <c r="D6173" s="66">
        <f>'Actual Solar Data'!K6163</f>
        <v>11769</v>
      </c>
      <c r="E6173" s="59">
        <f>whlsecost_hourly_4002_201912!C305</f>
        <v>43812</v>
      </c>
      <c r="F6173" s="85">
        <f>whlsecost_hourly_4002_201912!D305</f>
        <v>11</v>
      </c>
      <c r="G6173" s="2">
        <f>whlsecost_hourly_4002_201912!F305</f>
        <v>37.68</v>
      </c>
      <c r="H6173" s="2">
        <f>whlsecost_hourly_4002_201912!X305</f>
        <v>1.07</v>
      </c>
      <c r="I6173" s="2">
        <f t="shared" si="197"/>
        <v>38.75</v>
      </c>
      <c r="J6173" s="68">
        <f t="shared" si="198"/>
        <v>456048.75</v>
      </c>
    </row>
    <row r="6174" spans="1:10" x14ac:dyDescent="0.25">
      <c r="A6174" s="28">
        <v>12</v>
      </c>
      <c r="B6174" s="28">
        <v>13</v>
      </c>
      <c r="C6174" s="12" t="s">
        <v>14</v>
      </c>
      <c r="D6174" s="66">
        <f>'Actual Solar Data'!K6164</f>
        <v>7824</v>
      </c>
      <c r="E6174" s="59">
        <f>whlsecost_hourly_4002_201912!C306</f>
        <v>43812</v>
      </c>
      <c r="F6174" s="85">
        <f>whlsecost_hourly_4002_201912!D306</f>
        <v>12</v>
      </c>
      <c r="G6174" s="2">
        <f>whlsecost_hourly_4002_201912!F306</f>
        <v>38.54</v>
      </c>
      <c r="H6174" s="2">
        <f>whlsecost_hourly_4002_201912!X306</f>
        <v>1.23</v>
      </c>
      <c r="I6174" s="2">
        <f t="shared" si="197"/>
        <v>39.769999999999996</v>
      </c>
      <c r="J6174" s="68">
        <f t="shared" si="198"/>
        <v>311160.48</v>
      </c>
    </row>
    <row r="6175" spans="1:10" x14ac:dyDescent="0.25">
      <c r="A6175" s="28">
        <v>12</v>
      </c>
      <c r="B6175" s="28">
        <v>13</v>
      </c>
      <c r="C6175" s="12" t="s">
        <v>15</v>
      </c>
      <c r="D6175" s="66">
        <f>'Actual Solar Data'!K6165</f>
        <v>10990</v>
      </c>
      <c r="E6175" s="59">
        <f>whlsecost_hourly_4002_201912!C307</f>
        <v>43812</v>
      </c>
      <c r="F6175" s="85">
        <f>whlsecost_hourly_4002_201912!D307</f>
        <v>13</v>
      </c>
      <c r="G6175" s="2">
        <f>whlsecost_hourly_4002_201912!F307</f>
        <v>26.5</v>
      </c>
      <c r="H6175" s="2">
        <f>whlsecost_hourly_4002_201912!X307</f>
        <v>0.96</v>
      </c>
      <c r="I6175" s="2">
        <f t="shared" si="197"/>
        <v>27.46</v>
      </c>
      <c r="J6175" s="68">
        <f t="shared" si="198"/>
        <v>301785.40000000002</v>
      </c>
    </row>
    <row r="6176" spans="1:10" x14ac:dyDescent="0.25">
      <c r="A6176" s="28">
        <v>12</v>
      </c>
      <c r="B6176" s="28">
        <v>13</v>
      </c>
      <c r="C6176" s="12" t="s">
        <v>16</v>
      </c>
      <c r="D6176" s="66">
        <f>'Actual Solar Data'!K6166</f>
        <v>13065</v>
      </c>
      <c r="E6176" s="59">
        <f>whlsecost_hourly_4002_201912!C308</f>
        <v>43812</v>
      </c>
      <c r="F6176" s="85">
        <f>whlsecost_hourly_4002_201912!D308</f>
        <v>14</v>
      </c>
      <c r="G6176" s="2">
        <f>whlsecost_hourly_4002_201912!F308</f>
        <v>24.53</v>
      </c>
      <c r="H6176" s="2">
        <f>whlsecost_hourly_4002_201912!X308</f>
        <v>0.96</v>
      </c>
      <c r="I6176" s="2">
        <f t="shared" si="197"/>
        <v>25.490000000000002</v>
      </c>
      <c r="J6176" s="68">
        <f t="shared" si="198"/>
        <v>333026.85000000003</v>
      </c>
    </row>
    <row r="6177" spans="1:10" x14ac:dyDescent="0.25">
      <c r="A6177" s="28">
        <v>12</v>
      </c>
      <c r="B6177" s="28">
        <v>13</v>
      </c>
      <c r="C6177" s="12" t="s">
        <v>17</v>
      </c>
      <c r="D6177" s="66">
        <f>'Actual Solar Data'!K6167</f>
        <v>7690</v>
      </c>
      <c r="E6177" s="59">
        <f>whlsecost_hourly_4002_201912!C309</f>
        <v>43812</v>
      </c>
      <c r="F6177" s="85">
        <f>whlsecost_hourly_4002_201912!D309</f>
        <v>15</v>
      </c>
      <c r="G6177" s="2">
        <f>whlsecost_hourly_4002_201912!F309</f>
        <v>26.05</v>
      </c>
      <c r="H6177" s="2">
        <f>whlsecost_hourly_4002_201912!X309</f>
        <v>0.99</v>
      </c>
      <c r="I6177" s="2">
        <f t="shared" si="197"/>
        <v>27.04</v>
      </c>
      <c r="J6177" s="68">
        <f t="shared" si="198"/>
        <v>207937.6</v>
      </c>
    </row>
    <row r="6178" spans="1:10" x14ac:dyDescent="0.25">
      <c r="A6178" s="28">
        <v>12</v>
      </c>
      <c r="B6178" s="28">
        <v>13</v>
      </c>
      <c r="C6178" s="12" t="s">
        <v>18</v>
      </c>
      <c r="D6178" s="66">
        <f>'Actual Solar Data'!K6168</f>
        <v>607</v>
      </c>
      <c r="E6178" s="59">
        <f>whlsecost_hourly_4002_201912!C310</f>
        <v>43812</v>
      </c>
      <c r="F6178" s="85">
        <f>whlsecost_hourly_4002_201912!D310</f>
        <v>16</v>
      </c>
      <c r="G6178" s="2">
        <f>whlsecost_hourly_4002_201912!F310</f>
        <v>27.36</v>
      </c>
      <c r="H6178" s="2">
        <f>whlsecost_hourly_4002_201912!X310</f>
        <v>1.02</v>
      </c>
      <c r="I6178" s="2">
        <f t="shared" si="197"/>
        <v>28.38</v>
      </c>
      <c r="J6178" s="68">
        <f t="shared" si="198"/>
        <v>17226.66</v>
      </c>
    </row>
    <row r="6179" spans="1:10" x14ac:dyDescent="0.25">
      <c r="A6179" s="28">
        <v>12</v>
      </c>
      <c r="B6179" s="28">
        <v>13</v>
      </c>
      <c r="C6179" s="12" t="s">
        <v>19</v>
      </c>
      <c r="D6179" s="66">
        <f>'Actual Solar Data'!K6169</f>
        <v>0</v>
      </c>
      <c r="E6179" s="59">
        <f>whlsecost_hourly_4002_201912!C311</f>
        <v>43812</v>
      </c>
      <c r="F6179" s="85">
        <f>whlsecost_hourly_4002_201912!D311</f>
        <v>17</v>
      </c>
      <c r="G6179" s="2">
        <f>whlsecost_hourly_4002_201912!F311</f>
        <v>41.12</v>
      </c>
      <c r="H6179" s="2">
        <f>whlsecost_hourly_4002_201912!X311</f>
        <v>1.1000000000000001</v>
      </c>
      <c r="I6179" s="2">
        <f t="shared" si="197"/>
        <v>42.22</v>
      </c>
      <c r="J6179" s="68">
        <f t="shared" si="198"/>
        <v>0</v>
      </c>
    </row>
    <row r="6180" spans="1:10" x14ac:dyDescent="0.25">
      <c r="A6180" s="28">
        <v>12</v>
      </c>
      <c r="B6180" s="28">
        <v>13</v>
      </c>
      <c r="C6180" s="12" t="s">
        <v>20</v>
      </c>
      <c r="D6180" s="66">
        <f>'Actual Solar Data'!K6170</f>
        <v>0</v>
      </c>
      <c r="E6180" s="59">
        <f>whlsecost_hourly_4002_201912!C312</f>
        <v>43812</v>
      </c>
      <c r="F6180" s="85">
        <f>whlsecost_hourly_4002_201912!D312</f>
        <v>18</v>
      </c>
      <c r="G6180" s="2">
        <f>whlsecost_hourly_4002_201912!F312</f>
        <v>42.23</v>
      </c>
      <c r="H6180" s="2">
        <f>whlsecost_hourly_4002_201912!X312</f>
        <v>1.02</v>
      </c>
      <c r="I6180" s="2">
        <f t="shared" si="197"/>
        <v>43.25</v>
      </c>
      <c r="J6180" s="68">
        <f t="shared" si="198"/>
        <v>0</v>
      </c>
    </row>
    <row r="6181" spans="1:10" x14ac:dyDescent="0.25">
      <c r="A6181" s="28">
        <v>12</v>
      </c>
      <c r="B6181" s="28">
        <v>13</v>
      </c>
      <c r="C6181" s="12" t="s">
        <v>21</v>
      </c>
      <c r="D6181" s="66">
        <f>'Actual Solar Data'!K6171</f>
        <v>0</v>
      </c>
      <c r="E6181" s="59">
        <f>whlsecost_hourly_4002_201912!C313</f>
        <v>43812</v>
      </c>
      <c r="F6181" s="85">
        <f>whlsecost_hourly_4002_201912!D313</f>
        <v>19</v>
      </c>
      <c r="G6181" s="2">
        <f>whlsecost_hourly_4002_201912!F313</f>
        <v>37.11</v>
      </c>
      <c r="H6181" s="2">
        <f>whlsecost_hourly_4002_201912!X313</f>
        <v>1.19</v>
      </c>
      <c r="I6181" s="2">
        <f t="shared" si="197"/>
        <v>38.299999999999997</v>
      </c>
      <c r="J6181" s="68">
        <f t="shared" si="198"/>
        <v>0</v>
      </c>
    </row>
    <row r="6182" spans="1:10" x14ac:dyDescent="0.25">
      <c r="A6182" s="28">
        <v>12</v>
      </c>
      <c r="B6182" s="28">
        <v>13</v>
      </c>
      <c r="C6182" s="12" t="s">
        <v>22</v>
      </c>
      <c r="D6182" s="66">
        <f>'Actual Solar Data'!K6172</f>
        <v>0</v>
      </c>
      <c r="E6182" s="59">
        <f>whlsecost_hourly_4002_201912!C314</f>
        <v>43812</v>
      </c>
      <c r="F6182" s="85">
        <f>whlsecost_hourly_4002_201912!D314</f>
        <v>20</v>
      </c>
      <c r="G6182" s="2">
        <f>whlsecost_hourly_4002_201912!F314</f>
        <v>27.34</v>
      </c>
      <c r="H6182" s="2">
        <f>whlsecost_hourly_4002_201912!X314</f>
        <v>1</v>
      </c>
      <c r="I6182" s="2">
        <f t="shared" si="197"/>
        <v>28.34</v>
      </c>
      <c r="J6182" s="68">
        <f t="shared" si="198"/>
        <v>0</v>
      </c>
    </row>
    <row r="6183" spans="1:10" x14ac:dyDescent="0.25">
      <c r="A6183" s="28">
        <v>12</v>
      </c>
      <c r="B6183" s="28">
        <v>13</v>
      </c>
      <c r="C6183" s="12" t="s">
        <v>23</v>
      </c>
      <c r="D6183" s="66">
        <f>'Actual Solar Data'!K6173</f>
        <v>0</v>
      </c>
      <c r="E6183" s="59">
        <f>whlsecost_hourly_4002_201912!C315</f>
        <v>43812</v>
      </c>
      <c r="F6183" s="85">
        <f>whlsecost_hourly_4002_201912!D315</f>
        <v>21</v>
      </c>
      <c r="G6183" s="2">
        <f>whlsecost_hourly_4002_201912!F315</f>
        <v>22.9</v>
      </c>
      <c r="H6183" s="2">
        <f>whlsecost_hourly_4002_201912!X315</f>
        <v>0.95</v>
      </c>
      <c r="I6183" s="2">
        <f t="shared" si="197"/>
        <v>23.849999999999998</v>
      </c>
      <c r="J6183" s="68">
        <f t="shared" si="198"/>
        <v>0</v>
      </c>
    </row>
    <row r="6184" spans="1:10" x14ac:dyDescent="0.25">
      <c r="A6184" s="28">
        <v>12</v>
      </c>
      <c r="B6184" s="28">
        <v>13</v>
      </c>
      <c r="C6184" s="12" t="s">
        <v>24</v>
      </c>
      <c r="D6184" s="66">
        <f>'Actual Solar Data'!K6174</f>
        <v>0</v>
      </c>
      <c r="E6184" s="59">
        <f>whlsecost_hourly_4002_201912!C316</f>
        <v>43812</v>
      </c>
      <c r="F6184" s="85">
        <f>whlsecost_hourly_4002_201912!D316</f>
        <v>22</v>
      </c>
      <c r="G6184" s="2">
        <f>whlsecost_hourly_4002_201912!F316</f>
        <v>20.79</v>
      </c>
      <c r="H6184" s="2">
        <f>whlsecost_hourly_4002_201912!X316</f>
        <v>0.95</v>
      </c>
      <c r="I6184" s="2">
        <f t="shared" si="197"/>
        <v>21.74</v>
      </c>
      <c r="J6184" s="68">
        <f t="shared" si="198"/>
        <v>0</v>
      </c>
    </row>
    <row r="6185" spans="1:10" x14ac:dyDescent="0.25">
      <c r="A6185" s="28">
        <v>12</v>
      </c>
      <c r="B6185" s="28">
        <v>13</v>
      </c>
      <c r="C6185" s="12" t="s">
        <v>25</v>
      </c>
      <c r="D6185" s="66">
        <f>'Actual Solar Data'!K6175</f>
        <v>0</v>
      </c>
      <c r="E6185" s="59">
        <f>whlsecost_hourly_4002_201912!C317</f>
        <v>43812</v>
      </c>
      <c r="F6185" s="85">
        <f>whlsecost_hourly_4002_201912!D317</f>
        <v>23</v>
      </c>
      <c r="G6185" s="2">
        <f>whlsecost_hourly_4002_201912!F317</f>
        <v>21.28</v>
      </c>
      <c r="H6185" s="2">
        <f>whlsecost_hourly_4002_201912!X317</f>
        <v>1.05</v>
      </c>
      <c r="I6185" s="2">
        <f t="shared" si="197"/>
        <v>22.330000000000002</v>
      </c>
      <c r="J6185" s="68">
        <f t="shared" si="198"/>
        <v>0</v>
      </c>
    </row>
    <row r="6186" spans="1:10" x14ac:dyDescent="0.25">
      <c r="A6186" s="28">
        <v>12</v>
      </c>
      <c r="B6186" s="28">
        <v>13</v>
      </c>
      <c r="C6186" s="12" t="s">
        <v>26</v>
      </c>
      <c r="D6186" s="66">
        <f>'Actual Solar Data'!K6176</f>
        <v>0</v>
      </c>
      <c r="E6186" s="59">
        <f>whlsecost_hourly_4002_201912!C318</f>
        <v>43812</v>
      </c>
      <c r="F6186" s="85">
        <f>whlsecost_hourly_4002_201912!D318</f>
        <v>24</v>
      </c>
      <c r="G6186" s="2">
        <f>whlsecost_hourly_4002_201912!F318</f>
        <v>19.62</v>
      </c>
      <c r="H6186" s="2">
        <f>whlsecost_hourly_4002_201912!X318</f>
        <v>0.66</v>
      </c>
      <c r="I6186" s="2">
        <f t="shared" si="197"/>
        <v>20.28</v>
      </c>
      <c r="J6186" s="68">
        <f t="shared" si="198"/>
        <v>0</v>
      </c>
    </row>
    <row r="6187" spans="1:10" x14ac:dyDescent="0.25">
      <c r="A6187" s="28">
        <v>12</v>
      </c>
      <c r="B6187" s="28">
        <v>14</v>
      </c>
      <c r="C6187" s="12" t="s">
        <v>3</v>
      </c>
      <c r="D6187" s="66">
        <f>'Actual Solar Data'!K6177</f>
        <v>0</v>
      </c>
      <c r="E6187" s="59">
        <f>whlsecost_hourly_4002_201912!C319</f>
        <v>43813</v>
      </c>
      <c r="F6187" s="85">
        <f>whlsecost_hourly_4002_201912!D319</f>
        <v>1</v>
      </c>
      <c r="G6187" s="2">
        <f>whlsecost_hourly_4002_201912!F319</f>
        <v>20.16</v>
      </c>
      <c r="H6187" s="2">
        <f>whlsecost_hourly_4002_201912!X319</f>
        <v>0.42</v>
      </c>
      <c r="I6187" s="2">
        <f t="shared" si="197"/>
        <v>20.580000000000002</v>
      </c>
      <c r="J6187" s="68">
        <f t="shared" si="198"/>
        <v>0</v>
      </c>
    </row>
    <row r="6188" spans="1:10" x14ac:dyDescent="0.25">
      <c r="A6188" s="28">
        <v>12</v>
      </c>
      <c r="B6188" s="28">
        <v>14</v>
      </c>
      <c r="C6188" s="12" t="s">
        <v>4</v>
      </c>
      <c r="D6188" s="66">
        <f>'Actual Solar Data'!K6178</f>
        <v>0</v>
      </c>
      <c r="E6188" s="59">
        <f>whlsecost_hourly_4002_201912!C320</f>
        <v>43813</v>
      </c>
      <c r="F6188" s="85">
        <f>whlsecost_hourly_4002_201912!D320</f>
        <v>2</v>
      </c>
      <c r="G6188" s="2">
        <f>whlsecost_hourly_4002_201912!F320</f>
        <v>19.649999999999999</v>
      </c>
      <c r="H6188" s="2">
        <f>whlsecost_hourly_4002_201912!X320</f>
        <v>0.44999999999999996</v>
      </c>
      <c r="I6188" s="2">
        <f t="shared" si="197"/>
        <v>20.099999999999998</v>
      </c>
      <c r="J6188" s="68">
        <f t="shared" si="198"/>
        <v>0</v>
      </c>
    </row>
    <row r="6189" spans="1:10" x14ac:dyDescent="0.25">
      <c r="A6189" s="28">
        <v>12</v>
      </c>
      <c r="B6189" s="28">
        <v>14</v>
      </c>
      <c r="C6189" s="12" t="s">
        <v>5</v>
      </c>
      <c r="D6189" s="66">
        <f>'Actual Solar Data'!K6179</f>
        <v>0</v>
      </c>
      <c r="E6189" s="59">
        <f>whlsecost_hourly_4002_201912!C321</f>
        <v>43813</v>
      </c>
      <c r="F6189" s="85">
        <f>whlsecost_hourly_4002_201912!D321</f>
        <v>3</v>
      </c>
      <c r="G6189" s="2">
        <f>whlsecost_hourly_4002_201912!F321</f>
        <v>17.489999999999998</v>
      </c>
      <c r="H6189" s="2">
        <f>whlsecost_hourly_4002_201912!X321</f>
        <v>0.42</v>
      </c>
      <c r="I6189" s="2">
        <f t="shared" si="197"/>
        <v>17.91</v>
      </c>
      <c r="J6189" s="68">
        <f t="shared" si="198"/>
        <v>0</v>
      </c>
    </row>
    <row r="6190" spans="1:10" x14ac:dyDescent="0.25">
      <c r="A6190" s="28">
        <v>12</v>
      </c>
      <c r="B6190" s="28">
        <v>14</v>
      </c>
      <c r="C6190" s="12" t="s">
        <v>6</v>
      </c>
      <c r="D6190" s="66">
        <f>'Actual Solar Data'!K6180</f>
        <v>0</v>
      </c>
      <c r="E6190" s="59">
        <f>whlsecost_hourly_4002_201912!C322</f>
        <v>43813</v>
      </c>
      <c r="F6190" s="85">
        <f>whlsecost_hourly_4002_201912!D322</f>
        <v>4</v>
      </c>
      <c r="G6190" s="2">
        <f>whlsecost_hourly_4002_201912!F322</f>
        <v>10.53</v>
      </c>
      <c r="H6190" s="2">
        <f>whlsecost_hourly_4002_201912!X322</f>
        <v>0.53</v>
      </c>
      <c r="I6190" s="2">
        <f t="shared" si="197"/>
        <v>11.059999999999999</v>
      </c>
      <c r="J6190" s="68">
        <f t="shared" si="198"/>
        <v>0</v>
      </c>
    </row>
    <row r="6191" spans="1:10" x14ac:dyDescent="0.25">
      <c r="A6191" s="28">
        <v>12</v>
      </c>
      <c r="B6191" s="28">
        <v>14</v>
      </c>
      <c r="C6191" s="12" t="s">
        <v>7</v>
      </c>
      <c r="D6191" s="66">
        <f>'Actual Solar Data'!K6181</f>
        <v>0</v>
      </c>
      <c r="E6191" s="59">
        <f>whlsecost_hourly_4002_201912!C323</f>
        <v>43813</v>
      </c>
      <c r="F6191" s="85">
        <f>whlsecost_hourly_4002_201912!D323</f>
        <v>5</v>
      </c>
      <c r="G6191" s="2">
        <f>whlsecost_hourly_4002_201912!F323</f>
        <v>16.239999999999998</v>
      </c>
      <c r="H6191" s="2">
        <f>whlsecost_hourly_4002_201912!X323</f>
        <v>0.43</v>
      </c>
      <c r="I6191" s="2">
        <f t="shared" si="197"/>
        <v>16.669999999999998</v>
      </c>
      <c r="J6191" s="68">
        <f t="shared" si="198"/>
        <v>0</v>
      </c>
    </row>
    <row r="6192" spans="1:10" x14ac:dyDescent="0.25">
      <c r="A6192" s="28">
        <v>12</v>
      </c>
      <c r="B6192" s="28">
        <v>14</v>
      </c>
      <c r="C6192" s="12" t="s">
        <v>8</v>
      </c>
      <c r="D6192" s="66">
        <f>'Actual Solar Data'!K6182</f>
        <v>0</v>
      </c>
      <c r="E6192" s="59">
        <f>whlsecost_hourly_4002_201912!C324</f>
        <v>43813</v>
      </c>
      <c r="F6192" s="85">
        <f>whlsecost_hourly_4002_201912!D324</f>
        <v>6</v>
      </c>
      <c r="G6192" s="2">
        <f>whlsecost_hourly_4002_201912!F324</f>
        <v>17.45</v>
      </c>
      <c r="H6192" s="2">
        <f>whlsecost_hourly_4002_201912!X324</f>
        <v>0.42</v>
      </c>
      <c r="I6192" s="2">
        <f t="shared" si="197"/>
        <v>17.87</v>
      </c>
      <c r="J6192" s="68">
        <f t="shared" si="198"/>
        <v>0</v>
      </c>
    </row>
    <row r="6193" spans="1:10" x14ac:dyDescent="0.25">
      <c r="A6193" s="28">
        <v>12</v>
      </c>
      <c r="B6193" s="28">
        <v>14</v>
      </c>
      <c r="C6193" s="12" t="s">
        <v>9</v>
      </c>
      <c r="D6193" s="66">
        <f>'Actual Solar Data'!K6183</f>
        <v>0</v>
      </c>
      <c r="E6193" s="59">
        <f>whlsecost_hourly_4002_201912!C325</f>
        <v>43813</v>
      </c>
      <c r="F6193" s="85">
        <f>whlsecost_hourly_4002_201912!D325</f>
        <v>7</v>
      </c>
      <c r="G6193" s="2">
        <f>whlsecost_hourly_4002_201912!F325</f>
        <v>18.86</v>
      </c>
      <c r="H6193" s="2">
        <f>whlsecost_hourly_4002_201912!X325</f>
        <v>0.48</v>
      </c>
      <c r="I6193" s="2">
        <f t="shared" si="197"/>
        <v>19.34</v>
      </c>
      <c r="J6193" s="68">
        <f t="shared" si="198"/>
        <v>0</v>
      </c>
    </row>
    <row r="6194" spans="1:10" x14ac:dyDescent="0.25">
      <c r="A6194" s="28">
        <v>12</v>
      </c>
      <c r="B6194" s="28">
        <v>14</v>
      </c>
      <c r="C6194" s="12" t="s">
        <v>10</v>
      </c>
      <c r="D6194" s="66">
        <f>'Actual Solar Data'!K6184</f>
        <v>10</v>
      </c>
      <c r="E6194" s="59">
        <f>whlsecost_hourly_4002_201912!C326</f>
        <v>43813</v>
      </c>
      <c r="F6194" s="85">
        <f>whlsecost_hourly_4002_201912!D326</f>
        <v>8</v>
      </c>
      <c r="G6194" s="2">
        <f>whlsecost_hourly_4002_201912!F326</f>
        <v>19.53</v>
      </c>
      <c r="H6194" s="2">
        <f>whlsecost_hourly_4002_201912!X326</f>
        <v>0.49</v>
      </c>
      <c r="I6194" s="2">
        <f t="shared" si="197"/>
        <v>20.02</v>
      </c>
      <c r="J6194" s="68">
        <f t="shared" si="198"/>
        <v>200.2</v>
      </c>
    </row>
    <row r="6195" spans="1:10" x14ac:dyDescent="0.25">
      <c r="A6195" s="28">
        <v>12</v>
      </c>
      <c r="B6195" s="28">
        <v>14</v>
      </c>
      <c r="C6195" s="12" t="s">
        <v>11</v>
      </c>
      <c r="D6195" s="66">
        <f>'Actual Solar Data'!K6185</f>
        <v>1134</v>
      </c>
      <c r="E6195" s="59">
        <f>whlsecost_hourly_4002_201912!C327</f>
        <v>43813</v>
      </c>
      <c r="F6195" s="85">
        <f>whlsecost_hourly_4002_201912!D327</f>
        <v>9</v>
      </c>
      <c r="G6195" s="2">
        <f>whlsecost_hourly_4002_201912!F327</f>
        <v>20.29</v>
      </c>
      <c r="H6195" s="2">
        <f>whlsecost_hourly_4002_201912!X327</f>
        <v>0.45999999999999996</v>
      </c>
      <c r="I6195" s="2">
        <f t="shared" si="197"/>
        <v>20.75</v>
      </c>
      <c r="J6195" s="68">
        <f t="shared" si="198"/>
        <v>23530.5</v>
      </c>
    </row>
    <row r="6196" spans="1:10" x14ac:dyDescent="0.25">
      <c r="A6196" s="28">
        <v>12</v>
      </c>
      <c r="B6196" s="28">
        <v>14</v>
      </c>
      <c r="C6196" s="12" t="s">
        <v>12</v>
      </c>
      <c r="D6196" s="66">
        <f>'Actual Solar Data'!K6186</f>
        <v>2271</v>
      </c>
      <c r="E6196" s="59">
        <f>whlsecost_hourly_4002_201912!C328</f>
        <v>43813</v>
      </c>
      <c r="F6196" s="85">
        <f>whlsecost_hourly_4002_201912!D328</f>
        <v>10</v>
      </c>
      <c r="G6196" s="2">
        <f>whlsecost_hourly_4002_201912!F328</f>
        <v>19.78</v>
      </c>
      <c r="H6196" s="2">
        <f>whlsecost_hourly_4002_201912!X328</f>
        <v>0.42</v>
      </c>
      <c r="I6196" s="2">
        <f t="shared" si="197"/>
        <v>20.200000000000003</v>
      </c>
      <c r="J6196" s="68">
        <f t="shared" si="198"/>
        <v>45874.200000000004</v>
      </c>
    </row>
    <row r="6197" spans="1:10" x14ac:dyDescent="0.25">
      <c r="A6197" s="28">
        <v>12</v>
      </c>
      <c r="B6197" s="28">
        <v>14</v>
      </c>
      <c r="C6197" s="12" t="s">
        <v>13</v>
      </c>
      <c r="D6197" s="66">
        <f>'Actual Solar Data'!K6187</f>
        <v>4346</v>
      </c>
      <c r="E6197" s="59">
        <f>whlsecost_hourly_4002_201912!C329</f>
        <v>43813</v>
      </c>
      <c r="F6197" s="85">
        <f>whlsecost_hourly_4002_201912!D329</f>
        <v>11</v>
      </c>
      <c r="G6197" s="2">
        <f>whlsecost_hourly_4002_201912!F329</f>
        <v>21.14</v>
      </c>
      <c r="H6197" s="2">
        <f>whlsecost_hourly_4002_201912!X329</f>
        <v>0.45999999999999996</v>
      </c>
      <c r="I6197" s="2">
        <f t="shared" ref="I6197:I6260" si="199">SUM(G6197:H6197)</f>
        <v>21.6</v>
      </c>
      <c r="J6197" s="68">
        <f t="shared" ref="J6197:J6260" si="200">D6197*I6197</f>
        <v>93873.600000000006</v>
      </c>
    </row>
    <row r="6198" spans="1:10" x14ac:dyDescent="0.25">
      <c r="A6198" s="28">
        <v>12</v>
      </c>
      <c r="B6198" s="28">
        <v>14</v>
      </c>
      <c r="C6198" s="12" t="s">
        <v>14</v>
      </c>
      <c r="D6198" s="66">
        <f>'Actual Solar Data'!K6188</f>
        <v>7941</v>
      </c>
      <c r="E6198" s="59">
        <f>whlsecost_hourly_4002_201912!C330</f>
        <v>43813</v>
      </c>
      <c r="F6198" s="85">
        <f>whlsecost_hourly_4002_201912!D330</f>
        <v>12</v>
      </c>
      <c r="G6198" s="2">
        <f>whlsecost_hourly_4002_201912!F330</f>
        <v>20.69</v>
      </c>
      <c r="H6198" s="2">
        <f>whlsecost_hourly_4002_201912!X330</f>
        <v>0.44999999999999996</v>
      </c>
      <c r="I6198" s="2">
        <f t="shared" si="199"/>
        <v>21.14</v>
      </c>
      <c r="J6198" s="68">
        <f t="shared" si="200"/>
        <v>167872.74</v>
      </c>
    </row>
    <row r="6199" spans="1:10" x14ac:dyDescent="0.25">
      <c r="A6199" s="28">
        <v>12</v>
      </c>
      <c r="B6199" s="28">
        <v>14</v>
      </c>
      <c r="C6199" s="12" t="s">
        <v>15</v>
      </c>
      <c r="D6199" s="66">
        <f>'Actual Solar Data'!K6189</f>
        <v>12654</v>
      </c>
      <c r="E6199" s="59">
        <f>whlsecost_hourly_4002_201912!C331</f>
        <v>43813</v>
      </c>
      <c r="F6199" s="85">
        <f>whlsecost_hourly_4002_201912!D331</f>
        <v>13</v>
      </c>
      <c r="G6199" s="2">
        <f>whlsecost_hourly_4002_201912!F331</f>
        <v>19.52</v>
      </c>
      <c r="H6199" s="2">
        <f>whlsecost_hourly_4002_201912!X331</f>
        <v>0.5</v>
      </c>
      <c r="I6199" s="2">
        <f t="shared" si="199"/>
        <v>20.02</v>
      </c>
      <c r="J6199" s="68">
        <f t="shared" si="200"/>
        <v>253333.08</v>
      </c>
    </row>
    <row r="6200" spans="1:10" x14ac:dyDescent="0.25">
      <c r="A6200" s="28">
        <v>12</v>
      </c>
      <c r="B6200" s="28">
        <v>14</v>
      </c>
      <c r="C6200" s="12" t="s">
        <v>16</v>
      </c>
      <c r="D6200" s="66">
        <f>'Actual Solar Data'!K6190</f>
        <v>9632</v>
      </c>
      <c r="E6200" s="59">
        <f>whlsecost_hourly_4002_201912!C332</f>
        <v>43813</v>
      </c>
      <c r="F6200" s="85">
        <f>whlsecost_hourly_4002_201912!D332</f>
        <v>14</v>
      </c>
      <c r="G6200" s="2">
        <f>whlsecost_hourly_4002_201912!F332</f>
        <v>19.23</v>
      </c>
      <c r="H6200" s="2">
        <f>whlsecost_hourly_4002_201912!X332</f>
        <v>0.45999999999999996</v>
      </c>
      <c r="I6200" s="2">
        <f t="shared" si="199"/>
        <v>19.690000000000001</v>
      </c>
      <c r="J6200" s="68">
        <f t="shared" si="200"/>
        <v>189654.08000000002</v>
      </c>
    </row>
    <row r="6201" spans="1:10" x14ac:dyDescent="0.25">
      <c r="A6201" s="28">
        <v>12</v>
      </c>
      <c r="B6201" s="28">
        <v>14</v>
      </c>
      <c r="C6201" s="12" t="s">
        <v>17</v>
      </c>
      <c r="D6201" s="66">
        <f>'Actual Solar Data'!K6191</f>
        <v>6067</v>
      </c>
      <c r="E6201" s="59">
        <f>whlsecost_hourly_4002_201912!C333</f>
        <v>43813</v>
      </c>
      <c r="F6201" s="85">
        <f>whlsecost_hourly_4002_201912!D333</f>
        <v>15</v>
      </c>
      <c r="G6201" s="2">
        <f>whlsecost_hourly_4002_201912!F333</f>
        <v>19.079999999999998</v>
      </c>
      <c r="H6201" s="2">
        <f>whlsecost_hourly_4002_201912!X333</f>
        <v>0.48</v>
      </c>
      <c r="I6201" s="2">
        <f t="shared" si="199"/>
        <v>19.559999999999999</v>
      </c>
      <c r="J6201" s="68">
        <f t="shared" si="200"/>
        <v>118670.51999999999</v>
      </c>
    </row>
    <row r="6202" spans="1:10" x14ac:dyDescent="0.25">
      <c r="A6202" s="28">
        <v>12</v>
      </c>
      <c r="B6202" s="28">
        <v>14</v>
      </c>
      <c r="C6202" s="12" t="s">
        <v>18</v>
      </c>
      <c r="D6202" s="66">
        <f>'Actual Solar Data'!K6192</f>
        <v>1768</v>
      </c>
      <c r="E6202" s="59">
        <f>whlsecost_hourly_4002_201912!C334</f>
        <v>43813</v>
      </c>
      <c r="F6202" s="85">
        <f>whlsecost_hourly_4002_201912!D334</f>
        <v>16</v>
      </c>
      <c r="G6202" s="2">
        <f>whlsecost_hourly_4002_201912!F334</f>
        <v>21.23</v>
      </c>
      <c r="H6202" s="2">
        <f>whlsecost_hourly_4002_201912!X334</f>
        <v>0.44</v>
      </c>
      <c r="I6202" s="2">
        <f t="shared" si="199"/>
        <v>21.67</v>
      </c>
      <c r="J6202" s="68">
        <f t="shared" si="200"/>
        <v>38312.560000000005</v>
      </c>
    </row>
    <row r="6203" spans="1:10" x14ac:dyDescent="0.25">
      <c r="A6203" s="28">
        <v>12</v>
      </c>
      <c r="B6203" s="28">
        <v>14</v>
      </c>
      <c r="C6203" s="12" t="s">
        <v>19</v>
      </c>
      <c r="D6203" s="66">
        <f>'Actual Solar Data'!K6193</f>
        <v>16</v>
      </c>
      <c r="E6203" s="59">
        <f>whlsecost_hourly_4002_201912!C335</f>
        <v>43813</v>
      </c>
      <c r="F6203" s="85">
        <f>whlsecost_hourly_4002_201912!D335</f>
        <v>17</v>
      </c>
      <c r="G6203" s="2">
        <f>whlsecost_hourly_4002_201912!F335</f>
        <v>30.45</v>
      </c>
      <c r="H6203" s="2">
        <f>whlsecost_hourly_4002_201912!X335</f>
        <v>0.5</v>
      </c>
      <c r="I6203" s="2">
        <f t="shared" si="199"/>
        <v>30.95</v>
      </c>
      <c r="J6203" s="68">
        <f t="shared" si="200"/>
        <v>495.2</v>
      </c>
    </row>
    <row r="6204" spans="1:10" x14ac:dyDescent="0.25">
      <c r="A6204" s="28">
        <v>12</v>
      </c>
      <c r="B6204" s="28">
        <v>14</v>
      </c>
      <c r="C6204" s="12" t="s">
        <v>20</v>
      </c>
      <c r="D6204" s="66">
        <f>'Actual Solar Data'!K6194</f>
        <v>0</v>
      </c>
      <c r="E6204" s="59">
        <f>whlsecost_hourly_4002_201912!C336</f>
        <v>43813</v>
      </c>
      <c r="F6204" s="85">
        <f>whlsecost_hourly_4002_201912!D336</f>
        <v>18</v>
      </c>
      <c r="G6204" s="2">
        <f>whlsecost_hourly_4002_201912!F336</f>
        <v>31.32</v>
      </c>
      <c r="H6204" s="2">
        <f>whlsecost_hourly_4002_201912!X336</f>
        <v>0.57000000000000006</v>
      </c>
      <c r="I6204" s="2">
        <f t="shared" si="199"/>
        <v>31.89</v>
      </c>
      <c r="J6204" s="68">
        <f t="shared" si="200"/>
        <v>0</v>
      </c>
    </row>
    <row r="6205" spans="1:10" x14ac:dyDescent="0.25">
      <c r="A6205" s="28">
        <v>12</v>
      </c>
      <c r="B6205" s="28">
        <v>14</v>
      </c>
      <c r="C6205" s="12" t="s">
        <v>21</v>
      </c>
      <c r="D6205" s="66">
        <f>'Actual Solar Data'!K6195</f>
        <v>0</v>
      </c>
      <c r="E6205" s="59">
        <f>whlsecost_hourly_4002_201912!C337</f>
        <v>43813</v>
      </c>
      <c r="F6205" s="85">
        <f>whlsecost_hourly_4002_201912!D337</f>
        <v>19</v>
      </c>
      <c r="G6205" s="2">
        <f>whlsecost_hourly_4002_201912!F337</f>
        <v>21.52</v>
      </c>
      <c r="H6205" s="2">
        <f>whlsecost_hourly_4002_201912!X337</f>
        <v>0.48</v>
      </c>
      <c r="I6205" s="2">
        <f t="shared" si="199"/>
        <v>22</v>
      </c>
      <c r="J6205" s="68">
        <f t="shared" si="200"/>
        <v>0</v>
      </c>
    </row>
    <row r="6206" spans="1:10" x14ac:dyDescent="0.25">
      <c r="A6206" s="28">
        <v>12</v>
      </c>
      <c r="B6206" s="28">
        <v>14</v>
      </c>
      <c r="C6206" s="12" t="s">
        <v>22</v>
      </c>
      <c r="D6206" s="66">
        <f>'Actual Solar Data'!K6196</f>
        <v>0</v>
      </c>
      <c r="E6206" s="59">
        <f>whlsecost_hourly_4002_201912!C338</f>
        <v>43813</v>
      </c>
      <c r="F6206" s="85">
        <f>whlsecost_hourly_4002_201912!D338</f>
        <v>20</v>
      </c>
      <c r="G6206" s="2">
        <f>whlsecost_hourly_4002_201912!F338</f>
        <v>20.89</v>
      </c>
      <c r="H6206" s="2">
        <f>whlsecost_hourly_4002_201912!X338</f>
        <v>0.44999999999999996</v>
      </c>
      <c r="I6206" s="2">
        <f t="shared" si="199"/>
        <v>21.34</v>
      </c>
      <c r="J6206" s="68">
        <f t="shared" si="200"/>
        <v>0</v>
      </c>
    </row>
    <row r="6207" spans="1:10" x14ac:dyDescent="0.25">
      <c r="A6207" s="28">
        <v>12</v>
      </c>
      <c r="B6207" s="28">
        <v>14</v>
      </c>
      <c r="C6207" s="12" t="s">
        <v>23</v>
      </c>
      <c r="D6207" s="66">
        <f>'Actual Solar Data'!K6197</f>
        <v>0</v>
      </c>
      <c r="E6207" s="59">
        <f>whlsecost_hourly_4002_201912!C339</f>
        <v>43813</v>
      </c>
      <c r="F6207" s="85">
        <f>whlsecost_hourly_4002_201912!D339</f>
        <v>21</v>
      </c>
      <c r="G6207" s="2">
        <f>whlsecost_hourly_4002_201912!F339</f>
        <v>19.89</v>
      </c>
      <c r="H6207" s="2">
        <f>whlsecost_hourly_4002_201912!X339</f>
        <v>0.44</v>
      </c>
      <c r="I6207" s="2">
        <f t="shared" si="199"/>
        <v>20.330000000000002</v>
      </c>
      <c r="J6207" s="68">
        <f t="shared" si="200"/>
        <v>0</v>
      </c>
    </row>
    <row r="6208" spans="1:10" x14ac:dyDescent="0.25">
      <c r="A6208" s="28">
        <v>12</v>
      </c>
      <c r="B6208" s="28">
        <v>14</v>
      </c>
      <c r="C6208" s="12" t="s">
        <v>24</v>
      </c>
      <c r="D6208" s="66">
        <f>'Actual Solar Data'!K6198</f>
        <v>0</v>
      </c>
      <c r="E6208" s="59">
        <f>whlsecost_hourly_4002_201912!C340</f>
        <v>43813</v>
      </c>
      <c r="F6208" s="85">
        <f>whlsecost_hourly_4002_201912!D340</f>
        <v>22</v>
      </c>
      <c r="G6208" s="2">
        <f>whlsecost_hourly_4002_201912!F340</f>
        <v>17.95</v>
      </c>
      <c r="H6208" s="2">
        <f>whlsecost_hourly_4002_201912!X340</f>
        <v>0.44</v>
      </c>
      <c r="I6208" s="2">
        <f t="shared" si="199"/>
        <v>18.39</v>
      </c>
      <c r="J6208" s="68">
        <f t="shared" si="200"/>
        <v>0</v>
      </c>
    </row>
    <row r="6209" spans="1:10" x14ac:dyDescent="0.25">
      <c r="A6209" s="28">
        <v>12</v>
      </c>
      <c r="B6209" s="28">
        <v>14</v>
      </c>
      <c r="C6209" s="12" t="s">
        <v>25</v>
      </c>
      <c r="D6209" s="66">
        <f>'Actual Solar Data'!K6199</f>
        <v>0</v>
      </c>
      <c r="E6209" s="59">
        <f>whlsecost_hourly_4002_201912!C341</f>
        <v>43813</v>
      </c>
      <c r="F6209" s="85">
        <f>whlsecost_hourly_4002_201912!D341</f>
        <v>23</v>
      </c>
      <c r="G6209" s="2">
        <f>whlsecost_hourly_4002_201912!F341</f>
        <v>14.59</v>
      </c>
      <c r="H6209" s="2">
        <f>whlsecost_hourly_4002_201912!X341</f>
        <v>0.73</v>
      </c>
      <c r="I6209" s="2">
        <f t="shared" si="199"/>
        <v>15.32</v>
      </c>
      <c r="J6209" s="68">
        <f t="shared" si="200"/>
        <v>0</v>
      </c>
    </row>
    <row r="6210" spans="1:10" x14ac:dyDescent="0.25">
      <c r="A6210" s="28">
        <v>12</v>
      </c>
      <c r="B6210" s="28">
        <v>14</v>
      </c>
      <c r="C6210" s="12" t="s">
        <v>26</v>
      </c>
      <c r="D6210" s="66">
        <f>'Actual Solar Data'!K6200</f>
        <v>0</v>
      </c>
      <c r="E6210" s="59">
        <f>whlsecost_hourly_4002_201912!C342</f>
        <v>43813</v>
      </c>
      <c r="F6210" s="85">
        <f>whlsecost_hourly_4002_201912!D342</f>
        <v>24</v>
      </c>
      <c r="G6210" s="2">
        <f>whlsecost_hourly_4002_201912!F342</f>
        <v>14.27</v>
      </c>
      <c r="H6210" s="2">
        <f>whlsecost_hourly_4002_201912!X342</f>
        <v>1.17</v>
      </c>
      <c r="I6210" s="2">
        <f t="shared" si="199"/>
        <v>15.44</v>
      </c>
      <c r="J6210" s="68">
        <f t="shared" si="200"/>
        <v>0</v>
      </c>
    </row>
    <row r="6211" spans="1:10" x14ac:dyDescent="0.25">
      <c r="A6211" s="28">
        <v>12</v>
      </c>
      <c r="B6211" s="28">
        <v>15</v>
      </c>
      <c r="C6211" s="12" t="s">
        <v>3</v>
      </c>
      <c r="D6211" s="66">
        <f>'Actual Solar Data'!K6201</f>
        <v>0</v>
      </c>
      <c r="E6211" s="59">
        <f>whlsecost_hourly_4002_201912!C343</f>
        <v>43814</v>
      </c>
      <c r="F6211" s="85">
        <f>whlsecost_hourly_4002_201912!D343</f>
        <v>1</v>
      </c>
      <c r="G6211" s="2">
        <f>whlsecost_hourly_4002_201912!F343</f>
        <v>14.2</v>
      </c>
      <c r="H6211" s="2">
        <f>whlsecost_hourly_4002_201912!X343</f>
        <v>1.28</v>
      </c>
      <c r="I6211" s="2">
        <f t="shared" si="199"/>
        <v>15.479999999999999</v>
      </c>
      <c r="J6211" s="68">
        <f t="shared" si="200"/>
        <v>0</v>
      </c>
    </row>
    <row r="6212" spans="1:10" x14ac:dyDescent="0.25">
      <c r="A6212" s="28">
        <v>12</v>
      </c>
      <c r="B6212" s="28">
        <v>15</v>
      </c>
      <c r="C6212" s="12" t="s">
        <v>4</v>
      </c>
      <c r="D6212" s="66">
        <f>'Actual Solar Data'!K6202</f>
        <v>0</v>
      </c>
      <c r="E6212" s="59">
        <f>whlsecost_hourly_4002_201912!C344</f>
        <v>43814</v>
      </c>
      <c r="F6212" s="85">
        <f>whlsecost_hourly_4002_201912!D344</f>
        <v>2</v>
      </c>
      <c r="G6212" s="2">
        <f>whlsecost_hourly_4002_201912!F344</f>
        <v>16.309999999999999</v>
      </c>
      <c r="H6212" s="2">
        <f>whlsecost_hourly_4002_201912!X344</f>
        <v>1.1200000000000001</v>
      </c>
      <c r="I6212" s="2">
        <f t="shared" si="199"/>
        <v>17.43</v>
      </c>
      <c r="J6212" s="68">
        <f t="shared" si="200"/>
        <v>0</v>
      </c>
    </row>
    <row r="6213" spans="1:10" x14ac:dyDescent="0.25">
      <c r="A6213" s="28">
        <v>12</v>
      </c>
      <c r="B6213" s="28">
        <v>15</v>
      </c>
      <c r="C6213" s="12" t="s">
        <v>5</v>
      </c>
      <c r="D6213" s="66">
        <f>'Actual Solar Data'!K6203</f>
        <v>0</v>
      </c>
      <c r="E6213" s="59">
        <f>whlsecost_hourly_4002_201912!C345</f>
        <v>43814</v>
      </c>
      <c r="F6213" s="85">
        <f>whlsecost_hourly_4002_201912!D345</f>
        <v>3</v>
      </c>
      <c r="G6213" s="2">
        <f>whlsecost_hourly_4002_201912!F345</f>
        <v>14.63</v>
      </c>
      <c r="H6213" s="2">
        <f>whlsecost_hourly_4002_201912!X345</f>
        <v>1.1200000000000001</v>
      </c>
      <c r="I6213" s="2">
        <f t="shared" si="199"/>
        <v>15.75</v>
      </c>
      <c r="J6213" s="68">
        <f t="shared" si="200"/>
        <v>0</v>
      </c>
    </row>
    <row r="6214" spans="1:10" x14ac:dyDescent="0.25">
      <c r="A6214" s="28">
        <v>12</v>
      </c>
      <c r="B6214" s="28">
        <v>15</v>
      </c>
      <c r="C6214" s="12" t="s">
        <v>6</v>
      </c>
      <c r="D6214" s="66">
        <f>'Actual Solar Data'!K6204</f>
        <v>0</v>
      </c>
      <c r="E6214" s="59">
        <f>whlsecost_hourly_4002_201912!C346</f>
        <v>43814</v>
      </c>
      <c r="F6214" s="85">
        <f>whlsecost_hourly_4002_201912!D346</f>
        <v>4</v>
      </c>
      <c r="G6214" s="2">
        <f>whlsecost_hourly_4002_201912!F346</f>
        <v>5.2</v>
      </c>
      <c r="H6214" s="2">
        <f>whlsecost_hourly_4002_201912!X346</f>
        <v>1.21</v>
      </c>
      <c r="I6214" s="2">
        <f t="shared" si="199"/>
        <v>6.41</v>
      </c>
      <c r="J6214" s="68">
        <f t="shared" si="200"/>
        <v>0</v>
      </c>
    </row>
    <row r="6215" spans="1:10" x14ac:dyDescent="0.25">
      <c r="A6215" s="28">
        <v>12</v>
      </c>
      <c r="B6215" s="28">
        <v>15</v>
      </c>
      <c r="C6215" s="12" t="s">
        <v>7</v>
      </c>
      <c r="D6215" s="66">
        <f>'Actual Solar Data'!K6205</f>
        <v>0</v>
      </c>
      <c r="E6215" s="59">
        <f>whlsecost_hourly_4002_201912!C347</f>
        <v>43814</v>
      </c>
      <c r="F6215" s="85">
        <f>whlsecost_hourly_4002_201912!D347</f>
        <v>5</v>
      </c>
      <c r="G6215" s="2">
        <f>whlsecost_hourly_4002_201912!F347</f>
        <v>14.53</v>
      </c>
      <c r="H6215" s="2">
        <f>whlsecost_hourly_4002_201912!X347</f>
        <v>1.1200000000000001</v>
      </c>
      <c r="I6215" s="2">
        <f t="shared" si="199"/>
        <v>15.649999999999999</v>
      </c>
      <c r="J6215" s="68">
        <f t="shared" si="200"/>
        <v>0</v>
      </c>
    </row>
    <row r="6216" spans="1:10" x14ac:dyDescent="0.25">
      <c r="A6216" s="28">
        <v>12</v>
      </c>
      <c r="B6216" s="28">
        <v>15</v>
      </c>
      <c r="C6216" s="12" t="s">
        <v>8</v>
      </c>
      <c r="D6216" s="66">
        <f>'Actual Solar Data'!K6206</f>
        <v>0</v>
      </c>
      <c r="E6216" s="59">
        <f>whlsecost_hourly_4002_201912!C348</f>
        <v>43814</v>
      </c>
      <c r="F6216" s="85">
        <f>whlsecost_hourly_4002_201912!D348</f>
        <v>6</v>
      </c>
      <c r="G6216" s="2">
        <f>whlsecost_hourly_4002_201912!F348</f>
        <v>15.98</v>
      </c>
      <c r="H6216" s="2">
        <f>whlsecost_hourly_4002_201912!X348</f>
        <v>1.1399999999999999</v>
      </c>
      <c r="I6216" s="2">
        <f t="shared" si="199"/>
        <v>17.12</v>
      </c>
      <c r="J6216" s="68">
        <f t="shared" si="200"/>
        <v>0</v>
      </c>
    </row>
    <row r="6217" spans="1:10" x14ac:dyDescent="0.25">
      <c r="A6217" s="28">
        <v>12</v>
      </c>
      <c r="B6217" s="28">
        <v>15</v>
      </c>
      <c r="C6217" s="12" t="s">
        <v>9</v>
      </c>
      <c r="D6217" s="66">
        <f>'Actual Solar Data'!K6207</f>
        <v>0</v>
      </c>
      <c r="E6217" s="59">
        <f>whlsecost_hourly_4002_201912!C349</f>
        <v>43814</v>
      </c>
      <c r="F6217" s="85">
        <f>whlsecost_hourly_4002_201912!D349</f>
        <v>7</v>
      </c>
      <c r="G6217" s="2">
        <f>whlsecost_hourly_4002_201912!F349</f>
        <v>33.15</v>
      </c>
      <c r="H6217" s="2">
        <f>whlsecost_hourly_4002_201912!X349</f>
        <v>1.44</v>
      </c>
      <c r="I6217" s="2">
        <f t="shared" si="199"/>
        <v>34.589999999999996</v>
      </c>
      <c r="J6217" s="68">
        <f t="shared" si="200"/>
        <v>0</v>
      </c>
    </row>
    <row r="6218" spans="1:10" x14ac:dyDescent="0.25">
      <c r="A6218" s="28">
        <v>12</v>
      </c>
      <c r="B6218" s="28">
        <v>15</v>
      </c>
      <c r="C6218" s="12" t="s">
        <v>10</v>
      </c>
      <c r="D6218" s="66">
        <f>'Actual Solar Data'!K6208</f>
        <v>1668</v>
      </c>
      <c r="E6218" s="59">
        <f>whlsecost_hourly_4002_201912!C350</f>
        <v>43814</v>
      </c>
      <c r="F6218" s="85">
        <f>whlsecost_hourly_4002_201912!D350</f>
        <v>8</v>
      </c>
      <c r="G6218" s="2">
        <f>whlsecost_hourly_4002_201912!F350</f>
        <v>22.2</v>
      </c>
      <c r="H6218" s="2">
        <f>whlsecost_hourly_4002_201912!X350</f>
        <v>1.3599999999999999</v>
      </c>
      <c r="I6218" s="2">
        <f t="shared" si="199"/>
        <v>23.56</v>
      </c>
      <c r="J6218" s="68">
        <f t="shared" si="200"/>
        <v>39298.079999999994</v>
      </c>
    </row>
    <row r="6219" spans="1:10" x14ac:dyDescent="0.25">
      <c r="A6219" s="28">
        <v>12</v>
      </c>
      <c r="B6219" s="28">
        <v>15</v>
      </c>
      <c r="C6219" s="12" t="s">
        <v>11</v>
      </c>
      <c r="D6219" s="66">
        <f>'Actual Solar Data'!K6209</f>
        <v>4387</v>
      </c>
      <c r="E6219" s="59">
        <f>whlsecost_hourly_4002_201912!C351</f>
        <v>43814</v>
      </c>
      <c r="F6219" s="85">
        <f>whlsecost_hourly_4002_201912!D351</f>
        <v>9</v>
      </c>
      <c r="G6219" s="2">
        <f>whlsecost_hourly_4002_201912!F351</f>
        <v>28.54</v>
      </c>
      <c r="H6219" s="2">
        <f>whlsecost_hourly_4002_201912!X351</f>
        <v>2.0099999999999998</v>
      </c>
      <c r="I6219" s="2">
        <f t="shared" si="199"/>
        <v>30.549999999999997</v>
      </c>
      <c r="J6219" s="68">
        <f t="shared" si="200"/>
        <v>134022.84999999998</v>
      </c>
    </row>
    <row r="6220" spans="1:10" x14ac:dyDescent="0.25">
      <c r="A6220" s="28">
        <v>12</v>
      </c>
      <c r="B6220" s="28">
        <v>15</v>
      </c>
      <c r="C6220" s="12" t="s">
        <v>12</v>
      </c>
      <c r="D6220" s="66">
        <f>'Actual Solar Data'!K6210</f>
        <v>25344</v>
      </c>
      <c r="E6220" s="59">
        <f>whlsecost_hourly_4002_201912!C352</f>
        <v>43814</v>
      </c>
      <c r="F6220" s="85">
        <f>whlsecost_hourly_4002_201912!D352</f>
        <v>10</v>
      </c>
      <c r="G6220" s="2">
        <f>whlsecost_hourly_4002_201912!F352</f>
        <v>20.95</v>
      </c>
      <c r="H6220" s="2">
        <f>whlsecost_hourly_4002_201912!X352</f>
        <v>1.3299999999999998</v>
      </c>
      <c r="I6220" s="2">
        <f t="shared" si="199"/>
        <v>22.279999999999998</v>
      </c>
      <c r="J6220" s="68">
        <f t="shared" si="200"/>
        <v>564664.31999999995</v>
      </c>
    </row>
    <row r="6221" spans="1:10" x14ac:dyDescent="0.25">
      <c r="A6221" s="28">
        <v>12</v>
      </c>
      <c r="B6221" s="28">
        <v>15</v>
      </c>
      <c r="C6221" s="12" t="s">
        <v>13</v>
      </c>
      <c r="D6221" s="66">
        <f>'Actual Solar Data'!K6211</f>
        <v>44147</v>
      </c>
      <c r="E6221" s="59">
        <f>whlsecost_hourly_4002_201912!C353</f>
        <v>43814</v>
      </c>
      <c r="F6221" s="85">
        <f>whlsecost_hourly_4002_201912!D353</f>
        <v>11</v>
      </c>
      <c r="G6221" s="2">
        <f>whlsecost_hourly_4002_201912!F353</f>
        <v>19.34</v>
      </c>
      <c r="H6221" s="2">
        <f>whlsecost_hourly_4002_201912!X353</f>
        <v>1.21</v>
      </c>
      <c r="I6221" s="2">
        <f t="shared" si="199"/>
        <v>20.55</v>
      </c>
      <c r="J6221" s="68">
        <f t="shared" si="200"/>
        <v>907220.85</v>
      </c>
    </row>
    <row r="6222" spans="1:10" x14ac:dyDescent="0.25">
      <c r="A6222" s="28">
        <v>12</v>
      </c>
      <c r="B6222" s="28">
        <v>15</v>
      </c>
      <c r="C6222" s="12" t="s">
        <v>14</v>
      </c>
      <c r="D6222" s="66">
        <f>'Actual Solar Data'!K6212</f>
        <v>51335</v>
      </c>
      <c r="E6222" s="59">
        <f>whlsecost_hourly_4002_201912!C354</f>
        <v>43814</v>
      </c>
      <c r="F6222" s="85">
        <f>whlsecost_hourly_4002_201912!D354</f>
        <v>12</v>
      </c>
      <c r="G6222" s="2">
        <f>whlsecost_hourly_4002_201912!F354</f>
        <v>25.49</v>
      </c>
      <c r="H6222" s="2">
        <f>whlsecost_hourly_4002_201912!X354</f>
        <v>1.29</v>
      </c>
      <c r="I6222" s="2">
        <f t="shared" si="199"/>
        <v>26.779999999999998</v>
      </c>
      <c r="J6222" s="68">
        <f t="shared" si="200"/>
        <v>1374751.2999999998</v>
      </c>
    </row>
    <row r="6223" spans="1:10" x14ac:dyDescent="0.25">
      <c r="A6223" s="28">
        <v>12</v>
      </c>
      <c r="B6223" s="28">
        <v>15</v>
      </c>
      <c r="C6223" s="12" t="s">
        <v>15</v>
      </c>
      <c r="D6223" s="66">
        <f>'Actual Solar Data'!K6213</f>
        <v>35355</v>
      </c>
      <c r="E6223" s="59">
        <f>whlsecost_hourly_4002_201912!C355</f>
        <v>43814</v>
      </c>
      <c r="F6223" s="85">
        <f>whlsecost_hourly_4002_201912!D355</f>
        <v>13</v>
      </c>
      <c r="G6223" s="2">
        <f>whlsecost_hourly_4002_201912!F355</f>
        <v>32.61</v>
      </c>
      <c r="H6223" s="2">
        <f>whlsecost_hourly_4002_201912!X355</f>
        <v>1.5899999999999999</v>
      </c>
      <c r="I6223" s="2">
        <f t="shared" si="199"/>
        <v>34.200000000000003</v>
      </c>
      <c r="J6223" s="68">
        <f t="shared" si="200"/>
        <v>1209141</v>
      </c>
    </row>
    <row r="6224" spans="1:10" x14ac:dyDescent="0.25">
      <c r="A6224" s="28">
        <v>12</v>
      </c>
      <c r="B6224" s="28">
        <v>15</v>
      </c>
      <c r="C6224" s="12" t="s">
        <v>16</v>
      </c>
      <c r="D6224" s="66">
        <f>'Actual Solar Data'!K6214</f>
        <v>24033</v>
      </c>
      <c r="E6224" s="59">
        <f>whlsecost_hourly_4002_201912!C356</f>
        <v>43814</v>
      </c>
      <c r="F6224" s="85">
        <f>whlsecost_hourly_4002_201912!D356</f>
        <v>14</v>
      </c>
      <c r="G6224" s="2">
        <f>whlsecost_hourly_4002_201912!F356</f>
        <v>25.3</v>
      </c>
      <c r="H6224" s="2">
        <f>whlsecost_hourly_4002_201912!X356</f>
        <v>1.18</v>
      </c>
      <c r="I6224" s="2">
        <f t="shared" si="199"/>
        <v>26.48</v>
      </c>
      <c r="J6224" s="68">
        <f t="shared" si="200"/>
        <v>636393.84</v>
      </c>
    </row>
    <row r="6225" spans="1:10" x14ac:dyDescent="0.25">
      <c r="A6225" s="28">
        <v>12</v>
      </c>
      <c r="B6225" s="28">
        <v>15</v>
      </c>
      <c r="C6225" s="12" t="s">
        <v>17</v>
      </c>
      <c r="D6225" s="66">
        <f>'Actual Solar Data'!K6215</f>
        <v>11859</v>
      </c>
      <c r="E6225" s="59">
        <f>whlsecost_hourly_4002_201912!C357</f>
        <v>43814</v>
      </c>
      <c r="F6225" s="85">
        <f>whlsecost_hourly_4002_201912!D357</f>
        <v>15</v>
      </c>
      <c r="G6225" s="2">
        <f>whlsecost_hourly_4002_201912!F357</f>
        <v>23.85</v>
      </c>
      <c r="H6225" s="2">
        <f>whlsecost_hourly_4002_201912!X357</f>
        <v>1.1099999999999999</v>
      </c>
      <c r="I6225" s="2">
        <f t="shared" si="199"/>
        <v>24.96</v>
      </c>
      <c r="J6225" s="68">
        <f t="shared" si="200"/>
        <v>296000.64000000001</v>
      </c>
    </row>
    <row r="6226" spans="1:10" x14ac:dyDescent="0.25">
      <c r="A6226" s="28">
        <v>12</v>
      </c>
      <c r="B6226" s="28">
        <v>15</v>
      </c>
      <c r="C6226" s="12" t="s">
        <v>18</v>
      </c>
      <c r="D6226" s="66">
        <f>'Actual Solar Data'!K6216</f>
        <v>4889</v>
      </c>
      <c r="E6226" s="59">
        <f>whlsecost_hourly_4002_201912!C358</f>
        <v>43814</v>
      </c>
      <c r="F6226" s="85">
        <f>whlsecost_hourly_4002_201912!D358</f>
        <v>16</v>
      </c>
      <c r="G6226" s="2">
        <f>whlsecost_hourly_4002_201912!F358</f>
        <v>24.99</v>
      </c>
      <c r="H6226" s="2">
        <f>whlsecost_hourly_4002_201912!X358</f>
        <v>1.1099999999999999</v>
      </c>
      <c r="I6226" s="2">
        <f t="shared" si="199"/>
        <v>26.099999999999998</v>
      </c>
      <c r="J6226" s="68">
        <f t="shared" si="200"/>
        <v>127602.9</v>
      </c>
    </row>
    <row r="6227" spans="1:10" x14ac:dyDescent="0.25">
      <c r="A6227" s="28">
        <v>12</v>
      </c>
      <c r="B6227" s="28">
        <v>15</v>
      </c>
      <c r="C6227" s="12" t="s">
        <v>19</v>
      </c>
      <c r="D6227" s="66">
        <f>'Actual Solar Data'!K6217</f>
        <v>109</v>
      </c>
      <c r="E6227" s="59">
        <f>whlsecost_hourly_4002_201912!C359</f>
        <v>43814</v>
      </c>
      <c r="F6227" s="85">
        <f>whlsecost_hourly_4002_201912!D359</f>
        <v>17</v>
      </c>
      <c r="G6227" s="2">
        <f>whlsecost_hourly_4002_201912!F359</f>
        <v>37.229999999999997</v>
      </c>
      <c r="H6227" s="2">
        <f>whlsecost_hourly_4002_201912!X359</f>
        <v>1.2100000000000002</v>
      </c>
      <c r="I6227" s="2">
        <f t="shared" si="199"/>
        <v>38.44</v>
      </c>
      <c r="J6227" s="68">
        <f t="shared" si="200"/>
        <v>4189.96</v>
      </c>
    </row>
    <row r="6228" spans="1:10" x14ac:dyDescent="0.25">
      <c r="A6228" s="28">
        <v>12</v>
      </c>
      <c r="B6228" s="28">
        <v>15</v>
      </c>
      <c r="C6228" s="12" t="s">
        <v>20</v>
      </c>
      <c r="D6228" s="66">
        <f>'Actual Solar Data'!K6218</f>
        <v>0</v>
      </c>
      <c r="E6228" s="59">
        <f>whlsecost_hourly_4002_201912!C360</f>
        <v>43814</v>
      </c>
      <c r="F6228" s="85">
        <f>whlsecost_hourly_4002_201912!D360</f>
        <v>18</v>
      </c>
      <c r="G6228" s="2">
        <f>whlsecost_hourly_4002_201912!F360</f>
        <v>47.64</v>
      </c>
      <c r="H6228" s="2">
        <f>whlsecost_hourly_4002_201912!X360</f>
        <v>1.1299999999999999</v>
      </c>
      <c r="I6228" s="2">
        <f t="shared" si="199"/>
        <v>48.77</v>
      </c>
      <c r="J6228" s="68">
        <f t="shared" si="200"/>
        <v>0</v>
      </c>
    </row>
    <row r="6229" spans="1:10" x14ac:dyDescent="0.25">
      <c r="A6229" s="28">
        <v>12</v>
      </c>
      <c r="B6229" s="28">
        <v>15</v>
      </c>
      <c r="C6229" s="12" t="s">
        <v>21</v>
      </c>
      <c r="D6229" s="66">
        <f>'Actual Solar Data'!K6219</f>
        <v>0</v>
      </c>
      <c r="E6229" s="59">
        <f>whlsecost_hourly_4002_201912!C361</f>
        <v>43814</v>
      </c>
      <c r="F6229" s="85">
        <f>whlsecost_hourly_4002_201912!D361</f>
        <v>19</v>
      </c>
      <c r="G6229" s="2">
        <f>whlsecost_hourly_4002_201912!F361</f>
        <v>47.29</v>
      </c>
      <c r="H6229" s="2">
        <f>whlsecost_hourly_4002_201912!X361</f>
        <v>1.21</v>
      </c>
      <c r="I6229" s="2">
        <f t="shared" si="199"/>
        <v>48.5</v>
      </c>
      <c r="J6229" s="68">
        <f t="shared" si="200"/>
        <v>0</v>
      </c>
    </row>
    <row r="6230" spans="1:10" x14ac:dyDescent="0.25">
      <c r="A6230" s="28">
        <v>12</v>
      </c>
      <c r="B6230" s="28">
        <v>15</v>
      </c>
      <c r="C6230" s="12" t="s">
        <v>22</v>
      </c>
      <c r="D6230" s="66">
        <f>'Actual Solar Data'!K6220</f>
        <v>0</v>
      </c>
      <c r="E6230" s="59">
        <f>whlsecost_hourly_4002_201912!C362</f>
        <v>43814</v>
      </c>
      <c r="F6230" s="85">
        <f>whlsecost_hourly_4002_201912!D362</f>
        <v>20</v>
      </c>
      <c r="G6230" s="2">
        <f>whlsecost_hourly_4002_201912!F362</f>
        <v>47.08</v>
      </c>
      <c r="H6230" s="2">
        <f>whlsecost_hourly_4002_201912!X362</f>
        <v>1.2</v>
      </c>
      <c r="I6230" s="2">
        <f t="shared" si="199"/>
        <v>48.28</v>
      </c>
      <c r="J6230" s="68">
        <f t="shared" si="200"/>
        <v>0</v>
      </c>
    </row>
    <row r="6231" spans="1:10" x14ac:dyDescent="0.25">
      <c r="A6231" s="28">
        <v>12</v>
      </c>
      <c r="B6231" s="28">
        <v>15</v>
      </c>
      <c r="C6231" s="12" t="s">
        <v>23</v>
      </c>
      <c r="D6231" s="66">
        <f>'Actual Solar Data'!K6221</f>
        <v>0</v>
      </c>
      <c r="E6231" s="59">
        <f>whlsecost_hourly_4002_201912!C363</f>
        <v>43814</v>
      </c>
      <c r="F6231" s="85">
        <f>whlsecost_hourly_4002_201912!D363</f>
        <v>21</v>
      </c>
      <c r="G6231" s="2">
        <f>whlsecost_hourly_4002_201912!F363</f>
        <v>43.28</v>
      </c>
      <c r="H6231" s="2">
        <f>whlsecost_hourly_4002_201912!X363</f>
        <v>1.18</v>
      </c>
      <c r="I6231" s="2">
        <f t="shared" si="199"/>
        <v>44.46</v>
      </c>
      <c r="J6231" s="68">
        <f t="shared" si="200"/>
        <v>0</v>
      </c>
    </row>
    <row r="6232" spans="1:10" x14ac:dyDescent="0.25">
      <c r="A6232" s="28">
        <v>12</v>
      </c>
      <c r="B6232" s="28">
        <v>15</v>
      </c>
      <c r="C6232" s="12" t="s">
        <v>24</v>
      </c>
      <c r="D6232" s="66">
        <f>'Actual Solar Data'!K6222</f>
        <v>0</v>
      </c>
      <c r="E6232" s="59">
        <f>whlsecost_hourly_4002_201912!C364</f>
        <v>43814</v>
      </c>
      <c r="F6232" s="85">
        <f>whlsecost_hourly_4002_201912!D364</f>
        <v>22</v>
      </c>
      <c r="G6232" s="2">
        <f>whlsecost_hourly_4002_201912!F364</f>
        <v>39.380000000000003</v>
      </c>
      <c r="H6232" s="2">
        <f>whlsecost_hourly_4002_201912!X364</f>
        <v>1.17</v>
      </c>
      <c r="I6232" s="2">
        <f t="shared" si="199"/>
        <v>40.550000000000004</v>
      </c>
      <c r="J6232" s="68">
        <f t="shared" si="200"/>
        <v>0</v>
      </c>
    </row>
    <row r="6233" spans="1:10" x14ac:dyDescent="0.25">
      <c r="A6233" s="28">
        <v>12</v>
      </c>
      <c r="B6233" s="28">
        <v>15</v>
      </c>
      <c r="C6233" s="12" t="s">
        <v>25</v>
      </c>
      <c r="D6233" s="66">
        <f>'Actual Solar Data'!K6223</f>
        <v>0</v>
      </c>
      <c r="E6233" s="59">
        <f>whlsecost_hourly_4002_201912!C365</f>
        <v>43814</v>
      </c>
      <c r="F6233" s="85">
        <f>whlsecost_hourly_4002_201912!D365</f>
        <v>23</v>
      </c>
      <c r="G6233" s="2">
        <f>whlsecost_hourly_4002_201912!F365</f>
        <v>23.38</v>
      </c>
      <c r="H6233" s="2">
        <f>whlsecost_hourly_4002_201912!X365</f>
        <v>1.38</v>
      </c>
      <c r="I6233" s="2">
        <f t="shared" si="199"/>
        <v>24.759999999999998</v>
      </c>
      <c r="J6233" s="68">
        <f t="shared" si="200"/>
        <v>0</v>
      </c>
    </row>
    <row r="6234" spans="1:10" x14ac:dyDescent="0.25">
      <c r="A6234" s="28">
        <v>12</v>
      </c>
      <c r="B6234" s="28">
        <v>15</v>
      </c>
      <c r="C6234" s="12" t="s">
        <v>26</v>
      </c>
      <c r="D6234" s="66">
        <f>'Actual Solar Data'!K6224</f>
        <v>0</v>
      </c>
      <c r="E6234" s="59">
        <f>whlsecost_hourly_4002_201912!C366</f>
        <v>43814</v>
      </c>
      <c r="F6234" s="85">
        <f>whlsecost_hourly_4002_201912!D366</f>
        <v>24</v>
      </c>
      <c r="G6234" s="2">
        <f>whlsecost_hourly_4002_201912!F366</f>
        <v>20.56</v>
      </c>
      <c r="H6234" s="2">
        <f>whlsecost_hourly_4002_201912!X366</f>
        <v>1.3900000000000001</v>
      </c>
      <c r="I6234" s="2">
        <f t="shared" si="199"/>
        <v>21.95</v>
      </c>
      <c r="J6234" s="68">
        <f t="shared" si="200"/>
        <v>0</v>
      </c>
    </row>
    <row r="6235" spans="1:10" x14ac:dyDescent="0.25">
      <c r="A6235" s="28">
        <v>12</v>
      </c>
      <c r="B6235" s="28">
        <v>16</v>
      </c>
      <c r="C6235" s="12" t="s">
        <v>3</v>
      </c>
      <c r="D6235" s="66">
        <f>'Actual Solar Data'!K6225</f>
        <v>0</v>
      </c>
      <c r="E6235" s="59">
        <f>whlsecost_hourly_4002_201912!C367</f>
        <v>43815</v>
      </c>
      <c r="F6235" s="85">
        <f>whlsecost_hourly_4002_201912!D367</f>
        <v>1</v>
      </c>
      <c r="G6235" s="2">
        <f>whlsecost_hourly_4002_201912!F367</f>
        <v>22.31</v>
      </c>
      <c r="H6235" s="2">
        <f>whlsecost_hourly_4002_201912!X367</f>
        <v>1.4900000000000002</v>
      </c>
      <c r="I6235" s="2">
        <f t="shared" si="199"/>
        <v>23.799999999999997</v>
      </c>
      <c r="J6235" s="68">
        <f t="shared" si="200"/>
        <v>0</v>
      </c>
    </row>
    <row r="6236" spans="1:10" x14ac:dyDescent="0.25">
      <c r="A6236" s="28">
        <v>12</v>
      </c>
      <c r="B6236" s="28">
        <v>16</v>
      </c>
      <c r="C6236" s="12" t="s">
        <v>4</v>
      </c>
      <c r="D6236" s="66">
        <f>'Actual Solar Data'!K6226</f>
        <v>0</v>
      </c>
      <c r="E6236" s="59">
        <f>whlsecost_hourly_4002_201912!C368</f>
        <v>43815</v>
      </c>
      <c r="F6236" s="85">
        <f>whlsecost_hourly_4002_201912!D368</f>
        <v>2</v>
      </c>
      <c r="G6236" s="2">
        <f>whlsecost_hourly_4002_201912!F368</f>
        <v>21.29</v>
      </c>
      <c r="H6236" s="2">
        <f>whlsecost_hourly_4002_201912!X368</f>
        <v>1.4700000000000002</v>
      </c>
      <c r="I6236" s="2">
        <f t="shared" si="199"/>
        <v>22.759999999999998</v>
      </c>
      <c r="J6236" s="68">
        <f t="shared" si="200"/>
        <v>0</v>
      </c>
    </row>
    <row r="6237" spans="1:10" x14ac:dyDescent="0.25">
      <c r="A6237" s="28">
        <v>12</v>
      </c>
      <c r="B6237" s="28">
        <v>16</v>
      </c>
      <c r="C6237" s="12" t="s">
        <v>5</v>
      </c>
      <c r="D6237" s="66">
        <f>'Actual Solar Data'!K6227</f>
        <v>0</v>
      </c>
      <c r="E6237" s="59">
        <f>whlsecost_hourly_4002_201912!C369</f>
        <v>43815</v>
      </c>
      <c r="F6237" s="85">
        <f>whlsecost_hourly_4002_201912!D369</f>
        <v>3</v>
      </c>
      <c r="G6237" s="2">
        <f>whlsecost_hourly_4002_201912!F369</f>
        <v>22.88</v>
      </c>
      <c r="H6237" s="2">
        <f>whlsecost_hourly_4002_201912!X369</f>
        <v>1.4700000000000002</v>
      </c>
      <c r="I6237" s="2">
        <f t="shared" si="199"/>
        <v>24.349999999999998</v>
      </c>
      <c r="J6237" s="68">
        <f t="shared" si="200"/>
        <v>0</v>
      </c>
    </row>
    <row r="6238" spans="1:10" x14ac:dyDescent="0.25">
      <c r="A6238" s="28">
        <v>12</v>
      </c>
      <c r="B6238" s="28">
        <v>16</v>
      </c>
      <c r="C6238" s="12" t="s">
        <v>6</v>
      </c>
      <c r="D6238" s="66">
        <f>'Actual Solar Data'!K6228</f>
        <v>0</v>
      </c>
      <c r="E6238" s="59">
        <f>whlsecost_hourly_4002_201912!C370</f>
        <v>43815</v>
      </c>
      <c r="F6238" s="85">
        <f>whlsecost_hourly_4002_201912!D370</f>
        <v>4</v>
      </c>
      <c r="G6238" s="2">
        <f>whlsecost_hourly_4002_201912!F370</f>
        <v>23</v>
      </c>
      <c r="H6238" s="2">
        <f>whlsecost_hourly_4002_201912!X370</f>
        <v>1.4800000000000002</v>
      </c>
      <c r="I6238" s="2">
        <f t="shared" si="199"/>
        <v>24.48</v>
      </c>
      <c r="J6238" s="68">
        <f t="shared" si="200"/>
        <v>0</v>
      </c>
    </row>
    <row r="6239" spans="1:10" x14ac:dyDescent="0.25">
      <c r="A6239" s="28">
        <v>12</v>
      </c>
      <c r="B6239" s="28">
        <v>16</v>
      </c>
      <c r="C6239" s="12" t="s">
        <v>7</v>
      </c>
      <c r="D6239" s="66">
        <f>'Actual Solar Data'!K6229</f>
        <v>0</v>
      </c>
      <c r="E6239" s="59">
        <f>whlsecost_hourly_4002_201912!C371</f>
        <v>43815</v>
      </c>
      <c r="F6239" s="85">
        <f>whlsecost_hourly_4002_201912!D371</f>
        <v>5</v>
      </c>
      <c r="G6239" s="2">
        <f>whlsecost_hourly_4002_201912!F371</f>
        <v>23.51</v>
      </c>
      <c r="H6239" s="2">
        <f>whlsecost_hourly_4002_201912!X371</f>
        <v>1.5</v>
      </c>
      <c r="I6239" s="2">
        <f t="shared" si="199"/>
        <v>25.01</v>
      </c>
      <c r="J6239" s="68">
        <f t="shared" si="200"/>
        <v>0</v>
      </c>
    </row>
    <row r="6240" spans="1:10" x14ac:dyDescent="0.25">
      <c r="A6240" s="28">
        <v>12</v>
      </c>
      <c r="B6240" s="28">
        <v>16</v>
      </c>
      <c r="C6240" s="12" t="s">
        <v>8</v>
      </c>
      <c r="D6240" s="66">
        <f>'Actual Solar Data'!K6230</f>
        <v>0</v>
      </c>
      <c r="E6240" s="59">
        <f>whlsecost_hourly_4002_201912!C372</f>
        <v>43815</v>
      </c>
      <c r="F6240" s="85">
        <f>whlsecost_hourly_4002_201912!D372</f>
        <v>6</v>
      </c>
      <c r="G6240" s="2">
        <f>whlsecost_hourly_4002_201912!F372</f>
        <v>40.58</v>
      </c>
      <c r="H6240" s="2">
        <f>whlsecost_hourly_4002_201912!X372</f>
        <v>2.7399999999999998</v>
      </c>
      <c r="I6240" s="2">
        <f t="shared" si="199"/>
        <v>43.32</v>
      </c>
      <c r="J6240" s="68">
        <f t="shared" si="200"/>
        <v>0</v>
      </c>
    </row>
    <row r="6241" spans="1:10" x14ac:dyDescent="0.25">
      <c r="A6241" s="28">
        <v>12</v>
      </c>
      <c r="B6241" s="28">
        <v>16</v>
      </c>
      <c r="C6241" s="12" t="s">
        <v>9</v>
      </c>
      <c r="D6241" s="66">
        <f>'Actual Solar Data'!K6231</f>
        <v>0</v>
      </c>
      <c r="E6241" s="59">
        <f>whlsecost_hourly_4002_201912!C373</f>
        <v>43815</v>
      </c>
      <c r="F6241" s="85">
        <f>whlsecost_hourly_4002_201912!D373</f>
        <v>7</v>
      </c>
      <c r="G6241" s="2">
        <f>whlsecost_hourly_4002_201912!F373</f>
        <v>52.16</v>
      </c>
      <c r="H6241" s="2">
        <f>whlsecost_hourly_4002_201912!X373</f>
        <v>2.13</v>
      </c>
      <c r="I6241" s="2">
        <f t="shared" si="199"/>
        <v>54.29</v>
      </c>
      <c r="J6241" s="68">
        <f t="shared" si="200"/>
        <v>0</v>
      </c>
    </row>
    <row r="6242" spans="1:10" x14ac:dyDescent="0.25">
      <c r="A6242" s="28">
        <v>12</v>
      </c>
      <c r="B6242" s="28">
        <v>16</v>
      </c>
      <c r="C6242" s="12" t="s">
        <v>10</v>
      </c>
      <c r="D6242" s="66">
        <f>'Actual Solar Data'!K6232</f>
        <v>1353</v>
      </c>
      <c r="E6242" s="59">
        <f>whlsecost_hourly_4002_201912!C374</f>
        <v>43815</v>
      </c>
      <c r="F6242" s="85">
        <f>whlsecost_hourly_4002_201912!D374</f>
        <v>8</v>
      </c>
      <c r="G6242" s="2">
        <f>whlsecost_hourly_4002_201912!F374</f>
        <v>57.85</v>
      </c>
      <c r="H6242" s="2">
        <f>whlsecost_hourly_4002_201912!X374</f>
        <v>3.5300000000000002</v>
      </c>
      <c r="I6242" s="2">
        <f t="shared" si="199"/>
        <v>61.38</v>
      </c>
      <c r="J6242" s="68">
        <f t="shared" si="200"/>
        <v>83047.14</v>
      </c>
    </row>
    <row r="6243" spans="1:10" x14ac:dyDescent="0.25">
      <c r="A6243" s="28">
        <v>12</v>
      </c>
      <c r="B6243" s="28">
        <v>16</v>
      </c>
      <c r="C6243" s="12" t="s">
        <v>11</v>
      </c>
      <c r="D6243" s="66">
        <f>'Actual Solar Data'!K6233</f>
        <v>9699</v>
      </c>
      <c r="E6243" s="59">
        <f>whlsecost_hourly_4002_201912!C375</f>
        <v>43815</v>
      </c>
      <c r="F6243" s="85">
        <f>whlsecost_hourly_4002_201912!D375</f>
        <v>9</v>
      </c>
      <c r="G6243" s="2">
        <f>whlsecost_hourly_4002_201912!F375</f>
        <v>75.819999999999993</v>
      </c>
      <c r="H6243" s="2">
        <f>whlsecost_hourly_4002_201912!X375</f>
        <v>2.33</v>
      </c>
      <c r="I6243" s="2">
        <f t="shared" si="199"/>
        <v>78.149999999999991</v>
      </c>
      <c r="J6243" s="68">
        <f t="shared" si="200"/>
        <v>757976.84999999986</v>
      </c>
    </row>
    <row r="6244" spans="1:10" x14ac:dyDescent="0.25">
      <c r="A6244" s="28">
        <v>12</v>
      </c>
      <c r="B6244" s="28">
        <v>16</v>
      </c>
      <c r="C6244" s="12" t="s">
        <v>12</v>
      </c>
      <c r="D6244" s="66">
        <f>'Actual Solar Data'!K6234</f>
        <v>18060</v>
      </c>
      <c r="E6244" s="59">
        <f>whlsecost_hourly_4002_201912!C376</f>
        <v>43815</v>
      </c>
      <c r="F6244" s="85">
        <f>whlsecost_hourly_4002_201912!D376</f>
        <v>10</v>
      </c>
      <c r="G6244" s="2">
        <f>whlsecost_hourly_4002_201912!F376</f>
        <v>53.4</v>
      </c>
      <c r="H6244" s="2">
        <f>whlsecost_hourly_4002_201912!X376</f>
        <v>2.1</v>
      </c>
      <c r="I6244" s="2">
        <f t="shared" si="199"/>
        <v>55.5</v>
      </c>
      <c r="J6244" s="68">
        <f t="shared" si="200"/>
        <v>1002330</v>
      </c>
    </row>
    <row r="6245" spans="1:10" x14ac:dyDescent="0.25">
      <c r="A6245" s="28">
        <v>12</v>
      </c>
      <c r="B6245" s="28">
        <v>16</v>
      </c>
      <c r="C6245" s="12" t="s">
        <v>13</v>
      </c>
      <c r="D6245" s="66">
        <f>'Actual Solar Data'!K6235</f>
        <v>27634</v>
      </c>
      <c r="E6245" s="59">
        <f>whlsecost_hourly_4002_201912!C377</f>
        <v>43815</v>
      </c>
      <c r="F6245" s="85">
        <f>whlsecost_hourly_4002_201912!D377</f>
        <v>11</v>
      </c>
      <c r="G6245" s="2">
        <f>whlsecost_hourly_4002_201912!F377</f>
        <v>51.78</v>
      </c>
      <c r="H6245" s="2">
        <f>whlsecost_hourly_4002_201912!X377</f>
        <v>1.9700000000000002</v>
      </c>
      <c r="I6245" s="2">
        <f t="shared" si="199"/>
        <v>53.75</v>
      </c>
      <c r="J6245" s="68">
        <f t="shared" si="200"/>
        <v>1485327.5</v>
      </c>
    </row>
    <row r="6246" spans="1:10" x14ac:dyDescent="0.25">
      <c r="A6246" s="28">
        <v>12</v>
      </c>
      <c r="B6246" s="28">
        <v>16</v>
      </c>
      <c r="C6246" s="12" t="s">
        <v>14</v>
      </c>
      <c r="D6246" s="66">
        <f>'Actual Solar Data'!K6236</f>
        <v>39835</v>
      </c>
      <c r="E6246" s="59">
        <f>whlsecost_hourly_4002_201912!C378</f>
        <v>43815</v>
      </c>
      <c r="F6246" s="85">
        <f>whlsecost_hourly_4002_201912!D378</f>
        <v>12</v>
      </c>
      <c r="G6246" s="2">
        <f>whlsecost_hourly_4002_201912!F378</f>
        <v>48.15</v>
      </c>
      <c r="H6246" s="2">
        <f>whlsecost_hourly_4002_201912!X378</f>
        <v>2.0100000000000002</v>
      </c>
      <c r="I6246" s="2">
        <f t="shared" si="199"/>
        <v>50.16</v>
      </c>
      <c r="J6246" s="68">
        <f t="shared" si="200"/>
        <v>1998123.5999999999</v>
      </c>
    </row>
    <row r="6247" spans="1:10" x14ac:dyDescent="0.25">
      <c r="A6247" s="28">
        <v>12</v>
      </c>
      <c r="B6247" s="28">
        <v>16</v>
      </c>
      <c r="C6247" s="12" t="s">
        <v>15</v>
      </c>
      <c r="D6247" s="66">
        <f>'Actual Solar Data'!K6237</f>
        <v>44181</v>
      </c>
      <c r="E6247" s="59">
        <f>whlsecost_hourly_4002_201912!C379</f>
        <v>43815</v>
      </c>
      <c r="F6247" s="85">
        <f>whlsecost_hourly_4002_201912!D379</f>
        <v>13</v>
      </c>
      <c r="G6247" s="2">
        <f>whlsecost_hourly_4002_201912!F379</f>
        <v>37.9</v>
      </c>
      <c r="H6247" s="2">
        <f>whlsecost_hourly_4002_201912!X379</f>
        <v>2.1</v>
      </c>
      <c r="I6247" s="2">
        <f t="shared" si="199"/>
        <v>40</v>
      </c>
      <c r="J6247" s="68">
        <f t="shared" si="200"/>
        <v>1767240</v>
      </c>
    </row>
    <row r="6248" spans="1:10" x14ac:dyDescent="0.25">
      <c r="A6248" s="28">
        <v>12</v>
      </c>
      <c r="B6248" s="28">
        <v>16</v>
      </c>
      <c r="C6248" s="12" t="s">
        <v>16</v>
      </c>
      <c r="D6248" s="66">
        <f>'Actual Solar Data'!K6238</f>
        <v>50952</v>
      </c>
      <c r="E6248" s="59">
        <f>whlsecost_hourly_4002_201912!C380</f>
        <v>43815</v>
      </c>
      <c r="F6248" s="85">
        <f>whlsecost_hourly_4002_201912!D380</f>
        <v>14</v>
      </c>
      <c r="G6248" s="2">
        <f>whlsecost_hourly_4002_201912!F380</f>
        <v>29.41</v>
      </c>
      <c r="H6248" s="2">
        <f>whlsecost_hourly_4002_201912!X380</f>
        <v>1.8500000000000003</v>
      </c>
      <c r="I6248" s="2">
        <f t="shared" si="199"/>
        <v>31.26</v>
      </c>
      <c r="J6248" s="68">
        <f t="shared" si="200"/>
        <v>1592759.52</v>
      </c>
    </row>
    <row r="6249" spans="1:10" x14ac:dyDescent="0.25">
      <c r="A6249" s="28">
        <v>12</v>
      </c>
      <c r="B6249" s="28">
        <v>16</v>
      </c>
      <c r="C6249" s="12" t="s">
        <v>17</v>
      </c>
      <c r="D6249" s="66">
        <f>'Actual Solar Data'!K6239</f>
        <v>21838</v>
      </c>
      <c r="E6249" s="59">
        <f>whlsecost_hourly_4002_201912!C381</f>
        <v>43815</v>
      </c>
      <c r="F6249" s="85">
        <f>whlsecost_hourly_4002_201912!D381</f>
        <v>15</v>
      </c>
      <c r="G6249" s="2">
        <f>whlsecost_hourly_4002_201912!F381</f>
        <v>36.479999999999997</v>
      </c>
      <c r="H6249" s="2">
        <f>whlsecost_hourly_4002_201912!X381</f>
        <v>1.87</v>
      </c>
      <c r="I6249" s="2">
        <f t="shared" si="199"/>
        <v>38.349999999999994</v>
      </c>
      <c r="J6249" s="68">
        <f t="shared" si="200"/>
        <v>837487.29999999993</v>
      </c>
    </row>
    <row r="6250" spans="1:10" x14ac:dyDescent="0.25">
      <c r="A6250" s="28">
        <v>12</v>
      </c>
      <c r="B6250" s="28">
        <v>16</v>
      </c>
      <c r="C6250" s="12" t="s">
        <v>18</v>
      </c>
      <c r="D6250" s="66">
        <f>'Actual Solar Data'!K6240</f>
        <v>5125</v>
      </c>
      <c r="E6250" s="59">
        <f>whlsecost_hourly_4002_201912!C382</f>
        <v>43815</v>
      </c>
      <c r="F6250" s="85">
        <f>whlsecost_hourly_4002_201912!D382</f>
        <v>16</v>
      </c>
      <c r="G6250" s="2">
        <f>whlsecost_hourly_4002_201912!F382</f>
        <v>47.11</v>
      </c>
      <c r="H6250" s="2">
        <f>whlsecost_hourly_4002_201912!X382</f>
        <v>1.9600000000000002</v>
      </c>
      <c r="I6250" s="2">
        <f t="shared" si="199"/>
        <v>49.07</v>
      </c>
      <c r="J6250" s="68">
        <f t="shared" si="200"/>
        <v>251483.75</v>
      </c>
    </row>
    <row r="6251" spans="1:10" x14ac:dyDescent="0.25">
      <c r="A6251" s="28">
        <v>12</v>
      </c>
      <c r="B6251" s="28">
        <v>16</v>
      </c>
      <c r="C6251" s="12" t="s">
        <v>19</v>
      </c>
      <c r="D6251" s="66">
        <f>'Actual Solar Data'!K6241</f>
        <v>66</v>
      </c>
      <c r="E6251" s="59">
        <f>whlsecost_hourly_4002_201912!C383</f>
        <v>43815</v>
      </c>
      <c r="F6251" s="85">
        <f>whlsecost_hourly_4002_201912!D383</f>
        <v>17</v>
      </c>
      <c r="G6251" s="2">
        <f>whlsecost_hourly_4002_201912!F383</f>
        <v>66.459999999999994</v>
      </c>
      <c r="H6251" s="2">
        <f>whlsecost_hourly_4002_201912!X383</f>
        <v>1.8900000000000003</v>
      </c>
      <c r="I6251" s="2">
        <f t="shared" si="199"/>
        <v>68.349999999999994</v>
      </c>
      <c r="J6251" s="68">
        <f t="shared" si="200"/>
        <v>4511.0999999999995</v>
      </c>
    </row>
    <row r="6252" spans="1:10" x14ac:dyDescent="0.25">
      <c r="A6252" s="28">
        <v>12</v>
      </c>
      <c r="B6252" s="28">
        <v>16</v>
      </c>
      <c r="C6252" s="12" t="s">
        <v>20</v>
      </c>
      <c r="D6252" s="66">
        <f>'Actual Solar Data'!K6242</f>
        <v>0</v>
      </c>
      <c r="E6252" s="59">
        <f>whlsecost_hourly_4002_201912!C384</f>
        <v>43815</v>
      </c>
      <c r="F6252" s="85">
        <f>whlsecost_hourly_4002_201912!D384</f>
        <v>18</v>
      </c>
      <c r="G6252" s="2">
        <f>whlsecost_hourly_4002_201912!F384</f>
        <v>82.53</v>
      </c>
      <c r="H6252" s="2">
        <f>whlsecost_hourly_4002_201912!X384</f>
        <v>2.2400000000000002</v>
      </c>
      <c r="I6252" s="2">
        <f t="shared" si="199"/>
        <v>84.77</v>
      </c>
      <c r="J6252" s="68">
        <f t="shared" si="200"/>
        <v>0</v>
      </c>
    </row>
    <row r="6253" spans="1:10" x14ac:dyDescent="0.25">
      <c r="A6253" s="28">
        <v>12</v>
      </c>
      <c r="B6253" s="28">
        <v>16</v>
      </c>
      <c r="C6253" s="12" t="s">
        <v>21</v>
      </c>
      <c r="D6253" s="66">
        <f>'Actual Solar Data'!K6243</f>
        <v>0</v>
      </c>
      <c r="E6253" s="59">
        <f>whlsecost_hourly_4002_201912!C385</f>
        <v>43815</v>
      </c>
      <c r="F6253" s="85">
        <f>whlsecost_hourly_4002_201912!D385</f>
        <v>19</v>
      </c>
      <c r="G6253" s="2">
        <f>whlsecost_hourly_4002_201912!F385</f>
        <v>81.67</v>
      </c>
      <c r="H6253" s="2">
        <f>whlsecost_hourly_4002_201912!X385</f>
        <v>2.25</v>
      </c>
      <c r="I6253" s="2">
        <f t="shared" si="199"/>
        <v>83.92</v>
      </c>
      <c r="J6253" s="68">
        <f t="shared" si="200"/>
        <v>0</v>
      </c>
    </row>
    <row r="6254" spans="1:10" x14ac:dyDescent="0.25">
      <c r="A6254" s="28">
        <v>12</v>
      </c>
      <c r="B6254" s="28">
        <v>16</v>
      </c>
      <c r="C6254" s="12" t="s">
        <v>22</v>
      </c>
      <c r="D6254" s="66">
        <f>'Actual Solar Data'!K6244</f>
        <v>0</v>
      </c>
      <c r="E6254" s="59">
        <f>whlsecost_hourly_4002_201912!C386</f>
        <v>43815</v>
      </c>
      <c r="F6254" s="85">
        <f>whlsecost_hourly_4002_201912!D386</f>
        <v>20</v>
      </c>
      <c r="G6254" s="2">
        <f>whlsecost_hourly_4002_201912!F386</f>
        <v>79.05</v>
      </c>
      <c r="H6254" s="2">
        <f>whlsecost_hourly_4002_201912!X386</f>
        <v>2.12</v>
      </c>
      <c r="I6254" s="2">
        <f t="shared" si="199"/>
        <v>81.17</v>
      </c>
      <c r="J6254" s="68">
        <f t="shared" si="200"/>
        <v>0</v>
      </c>
    </row>
    <row r="6255" spans="1:10" x14ac:dyDescent="0.25">
      <c r="A6255" s="28">
        <v>12</v>
      </c>
      <c r="B6255" s="28">
        <v>16</v>
      </c>
      <c r="C6255" s="12" t="s">
        <v>23</v>
      </c>
      <c r="D6255" s="66">
        <f>'Actual Solar Data'!K6245</f>
        <v>0</v>
      </c>
      <c r="E6255" s="59">
        <f>whlsecost_hourly_4002_201912!C387</f>
        <v>43815</v>
      </c>
      <c r="F6255" s="85">
        <f>whlsecost_hourly_4002_201912!D387</f>
        <v>21</v>
      </c>
      <c r="G6255" s="2">
        <f>whlsecost_hourly_4002_201912!F387</f>
        <v>77.650000000000006</v>
      </c>
      <c r="H6255" s="2">
        <f>whlsecost_hourly_4002_201912!X387</f>
        <v>2.0700000000000003</v>
      </c>
      <c r="I6255" s="2">
        <f t="shared" si="199"/>
        <v>79.72</v>
      </c>
      <c r="J6255" s="68">
        <f t="shared" si="200"/>
        <v>0</v>
      </c>
    </row>
    <row r="6256" spans="1:10" x14ac:dyDescent="0.25">
      <c r="A6256" s="28">
        <v>12</v>
      </c>
      <c r="B6256" s="28">
        <v>16</v>
      </c>
      <c r="C6256" s="12" t="s">
        <v>24</v>
      </c>
      <c r="D6256" s="66">
        <f>'Actual Solar Data'!K6246</f>
        <v>0</v>
      </c>
      <c r="E6256" s="59">
        <f>whlsecost_hourly_4002_201912!C388</f>
        <v>43815</v>
      </c>
      <c r="F6256" s="85">
        <f>whlsecost_hourly_4002_201912!D388</f>
        <v>22</v>
      </c>
      <c r="G6256" s="2">
        <f>whlsecost_hourly_4002_201912!F388</f>
        <v>81.31</v>
      </c>
      <c r="H6256" s="2">
        <f>whlsecost_hourly_4002_201912!X388</f>
        <v>2.81</v>
      </c>
      <c r="I6256" s="2">
        <f t="shared" si="199"/>
        <v>84.12</v>
      </c>
      <c r="J6256" s="68">
        <f t="shared" si="200"/>
        <v>0</v>
      </c>
    </row>
    <row r="6257" spans="1:10" x14ac:dyDescent="0.25">
      <c r="A6257" s="28">
        <v>12</v>
      </c>
      <c r="B6257" s="28">
        <v>16</v>
      </c>
      <c r="C6257" s="12" t="s">
        <v>25</v>
      </c>
      <c r="D6257" s="66">
        <f>'Actual Solar Data'!K6247</f>
        <v>0</v>
      </c>
      <c r="E6257" s="59">
        <f>whlsecost_hourly_4002_201912!C389</f>
        <v>43815</v>
      </c>
      <c r="F6257" s="85">
        <f>whlsecost_hourly_4002_201912!D389</f>
        <v>23</v>
      </c>
      <c r="G6257" s="2">
        <f>whlsecost_hourly_4002_201912!F389</f>
        <v>35.65</v>
      </c>
      <c r="H6257" s="2">
        <f>whlsecost_hourly_4002_201912!X389</f>
        <v>2.16</v>
      </c>
      <c r="I6257" s="2">
        <f t="shared" si="199"/>
        <v>37.81</v>
      </c>
      <c r="J6257" s="68">
        <f t="shared" si="200"/>
        <v>0</v>
      </c>
    </row>
    <row r="6258" spans="1:10" x14ac:dyDescent="0.25">
      <c r="A6258" s="28">
        <v>12</v>
      </c>
      <c r="B6258" s="28">
        <v>16</v>
      </c>
      <c r="C6258" s="12" t="s">
        <v>26</v>
      </c>
      <c r="D6258" s="66">
        <f>'Actual Solar Data'!K6248</f>
        <v>0</v>
      </c>
      <c r="E6258" s="59">
        <f>whlsecost_hourly_4002_201912!C390</f>
        <v>43815</v>
      </c>
      <c r="F6258" s="85">
        <f>whlsecost_hourly_4002_201912!D390</f>
        <v>24</v>
      </c>
      <c r="G6258" s="2">
        <f>whlsecost_hourly_4002_201912!F390</f>
        <v>34.96</v>
      </c>
      <c r="H6258" s="2">
        <f>whlsecost_hourly_4002_201912!X390</f>
        <v>1.79</v>
      </c>
      <c r="I6258" s="2">
        <f t="shared" si="199"/>
        <v>36.75</v>
      </c>
      <c r="J6258" s="68">
        <f t="shared" si="200"/>
        <v>0</v>
      </c>
    </row>
    <row r="6259" spans="1:10" x14ac:dyDescent="0.25">
      <c r="A6259" s="28">
        <v>12</v>
      </c>
      <c r="B6259" s="28">
        <v>17</v>
      </c>
      <c r="C6259" s="12" t="s">
        <v>3</v>
      </c>
      <c r="D6259" s="66">
        <f>'Actual Solar Data'!K6249</f>
        <v>0</v>
      </c>
      <c r="E6259" s="59">
        <f>whlsecost_hourly_4002_201912!C391</f>
        <v>43816</v>
      </c>
      <c r="F6259" s="85">
        <f>whlsecost_hourly_4002_201912!D391</f>
        <v>1</v>
      </c>
      <c r="G6259" s="2">
        <f>whlsecost_hourly_4002_201912!F391</f>
        <v>42.44</v>
      </c>
      <c r="H6259" s="2">
        <f>whlsecost_hourly_4002_201912!X391</f>
        <v>0.99</v>
      </c>
      <c r="I6259" s="2">
        <f t="shared" si="199"/>
        <v>43.43</v>
      </c>
      <c r="J6259" s="68">
        <f t="shared" si="200"/>
        <v>0</v>
      </c>
    </row>
    <row r="6260" spans="1:10" x14ac:dyDescent="0.25">
      <c r="A6260" s="28">
        <v>12</v>
      </c>
      <c r="B6260" s="28">
        <v>17</v>
      </c>
      <c r="C6260" s="12" t="s">
        <v>4</v>
      </c>
      <c r="D6260" s="66">
        <f>'Actual Solar Data'!K6250</f>
        <v>0</v>
      </c>
      <c r="E6260" s="59">
        <f>whlsecost_hourly_4002_201912!C392</f>
        <v>43816</v>
      </c>
      <c r="F6260" s="85">
        <f>whlsecost_hourly_4002_201912!D392</f>
        <v>2</v>
      </c>
      <c r="G6260" s="2">
        <f>whlsecost_hourly_4002_201912!F392</f>
        <v>44.6</v>
      </c>
      <c r="H6260" s="2">
        <f>whlsecost_hourly_4002_201912!X392</f>
        <v>0.95</v>
      </c>
      <c r="I6260" s="2">
        <f t="shared" si="199"/>
        <v>45.550000000000004</v>
      </c>
      <c r="J6260" s="68">
        <f t="shared" si="200"/>
        <v>0</v>
      </c>
    </row>
    <row r="6261" spans="1:10" x14ac:dyDescent="0.25">
      <c r="A6261" s="28">
        <v>12</v>
      </c>
      <c r="B6261" s="28">
        <v>17</v>
      </c>
      <c r="C6261" s="12" t="s">
        <v>5</v>
      </c>
      <c r="D6261" s="66">
        <f>'Actual Solar Data'!K6251</f>
        <v>0</v>
      </c>
      <c r="E6261" s="59">
        <f>whlsecost_hourly_4002_201912!C393</f>
        <v>43816</v>
      </c>
      <c r="F6261" s="85">
        <f>whlsecost_hourly_4002_201912!D393</f>
        <v>3</v>
      </c>
      <c r="G6261" s="2">
        <f>whlsecost_hourly_4002_201912!F393</f>
        <v>42.39</v>
      </c>
      <c r="H6261" s="2">
        <f>whlsecost_hourly_4002_201912!X393</f>
        <v>0.98</v>
      </c>
      <c r="I6261" s="2">
        <f t="shared" ref="I6261:I6324" si="201">SUM(G6261:H6261)</f>
        <v>43.37</v>
      </c>
      <c r="J6261" s="68">
        <f t="shared" ref="J6261:J6324" si="202">D6261*I6261</f>
        <v>0</v>
      </c>
    </row>
    <row r="6262" spans="1:10" x14ac:dyDescent="0.25">
      <c r="A6262" s="28">
        <v>12</v>
      </c>
      <c r="B6262" s="28">
        <v>17</v>
      </c>
      <c r="C6262" s="12" t="s">
        <v>6</v>
      </c>
      <c r="D6262" s="66">
        <f>'Actual Solar Data'!K6252</f>
        <v>0</v>
      </c>
      <c r="E6262" s="59">
        <f>whlsecost_hourly_4002_201912!C394</f>
        <v>43816</v>
      </c>
      <c r="F6262" s="85">
        <f>whlsecost_hourly_4002_201912!D394</f>
        <v>4</v>
      </c>
      <c r="G6262" s="2">
        <f>whlsecost_hourly_4002_201912!F394</f>
        <v>42.35</v>
      </c>
      <c r="H6262" s="2">
        <f>whlsecost_hourly_4002_201912!X394</f>
        <v>0.98</v>
      </c>
      <c r="I6262" s="2">
        <f t="shared" si="201"/>
        <v>43.33</v>
      </c>
      <c r="J6262" s="68">
        <f t="shared" si="202"/>
        <v>0</v>
      </c>
    </row>
    <row r="6263" spans="1:10" x14ac:dyDescent="0.25">
      <c r="A6263" s="28">
        <v>12</v>
      </c>
      <c r="B6263" s="28">
        <v>17</v>
      </c>
      <c r="C6263" s="12" t="s">
        <v>7</v>
      </c>
      <c r="D6263" s="66">
        <f>'Actual Solar Data'!K6253</f>
        <v>0</v>
      </c>
      <c r="E6263" s="59">
        <f>whlsecost_hourly_4002_201912!C395</f>
        <v>43816</v>
      </c>
      <c r="F6263" s="85">
        <f>whlsecost_hourly_4002_201912!D395</f>
        <v>5</v>
      </c>
      <c r="G6263" s="2">
        <f>whlsecost_hourly_4002_201912!F395</f>
        <v>44.57</v>
      </c>
      <c r="H6263" s="2">
        <f>whlsecost_hourly_4002_201912!X395</f>
        <v>0.97</v>
      </c>
      <c r="I6263" s="2">
        <f t="shared" si="201"/>
        <v>45.54</v>
      </c>
      <c r="J6263" s="68">
        <f t="shared" si="202"/>
        <v>0</v>
      </c>
    </row>
    <row r="6264" spans="1:10" x14ac:dyDescent="0.25">
      <c r="A6264" s="28">
        <v>12</v>
      </c>
      <c r="B6264" s="28">
        <v>17</v>
      </c>
      <c r="C6264" s="12" t="s">
        <v>8</v>
      </c>
      <c r="D6264" s="66">
        <f>'Actual Solar Data'!K6254</f>
        <v>0</v>
      </c>
      <c r="E6264" s="59">
        <f>whlsecost_hourly_4002_201912!C396</f>
        <v>43816</v>
      </c>
      <c r="F6264" s="85">
        <f>whlsecost_hourly_4002_201912!D396</f>
        <v>6</v>
      </c>
      <c r="G6264" s="2">
        <f>whlsecost_hourly_4002_201912!F396</f>
        <v>43.69</v>
      </c>
      <c r="H6264" s="2">
        <f>whlsecost_hourly_4002_201912!X396</f>
        <v>1.23</v>
      </c>
      <c r="I6264" s="2">
        <f t="shared" si="201"/>
        <v>44.919999999999995</v>
      </c>
      <c r="J6264" s="68">
        <f t="shared" si="202"/>
        <v>0</v>
      </c>
    </row>
    <row r="6265" spans="1:10" x14ac:dyDescent="0.25">
      <c r="A6265" s="28">
        <v>12</v>
      </c>
      <c r="B6265" s="28">
        <v>17</v>
      </c>
      <c r="C6265" s="12" t="s">
        <v>9</v>
      </c>
      <c r="D6265" s="66">
        <f>'Actual Solar Data'!K6255</f>
        <v>0</v>
      </c>
      <c r="E6265" s="59">
        <f>whlsecost_hourly_4002_201912!C397</f>
        <v>43816</v>
      </c>
      <c r="F6265" s="85">
        <f>whlsecost_hourly_4002_201912!D397</f>
        <v>7</v>
      </c>
      <c r="G6265" s="2">
        <f>whlsecost_hourly_4002_201912!F397</f>
        <v>62.09</v>
      </c>
      <c r="H6265" s="2">
        <f>whlsecost_hourly_4002_201912!X397</f>
        <v>1.78</v>
      </c>
      <c r="I6265" s="2">
        <f t="shared" si="201"/>
        <v>63.870000000000005</v>
      </c>
      <c r="J6265" s="68">
        <f t="shared" si="202"/>
        <v>0</v>
      </c>
    </row>
    <row r="6266" spans="1:10" x14ac:dyDescent="0.25">
      <c r="A6266" s="28">
        <v>12</v>
      </c>
      <c r="B6266" s="28">
        <v>17</v>
      </c>
      <c r="C6266" s="12" t="s">
        <v>10</v>
      </c>
      <c r="D6266" s="66">
        <f>'Actual Solar Data'!K6256</f>
        <v>592</v>
      </c>
      <c r="E6266" s="59">
        <f>whlsecost_hourly_4002_201912!C398</f>
        <v>43816</v>
      </c>
      <c r="F6266" s="85">
        <f>whlsecost_hourly_4002_201912!D398</f>
        <v>8</v>
      </c>
      <c r="G6266" s="2">
        <f>whlsecost_hourly_4002_201912!F398</f>
        <v>76.13</v>
      </c>
      <c r="H6266" s="2">
        <f>whlsecost_hourly_4002_201912!X398</f>
        <v>2.7199999999999998</v>
      </c>
      <c r="I6266" s="2">
        <f t="shared" si="201"/>
        <v>78.849999999999994</v>
      </c>
      <c r="J6266" s="68">
        <f t="shared" si="202"/>
        <v>46679.199999999997</v>
      </c>
    </row>
    <row r="6267" spans="1:10" x14ac:dyDescent="0.25">
      <c r="A6267" s="28">
        <v>12</v>
      </c>
      <c r="B6267" s="28">
        <v>17</v>
      </c>
      <c r="C6267" s="12" t="s">
        <v>11</v>
      </c>
      <c r="D6267" s="66">
        <f>'Actual Solar Data'!K6257</f>
        <v>1521</v>
      </c>
      <c r="E6267" s="59">
        <f>whlsecost_hourly_4002_201912!C399</f>
        <v>43816</v>
      </c>
      <c r="F6267" s="85">
        <f>whlsecost_hourly_4002_201912!D399</f>
        <v>9</v>
      </c>
      <c r="G6267" s="2">
        <f>whlsecost_hourly_4002_201912!F399</f>
        <v>69.400000000000006</v>
      </c>
      <c r="H6267" s="2">
        <f>whlsecost_hourly_4002_201912!X399</f>
        <v>1.6400000000000001</v>
      </c>
      <c r="I6267" s="2">
        <f t="shared" si="201"/>
        <v>71.040000000000006</v>
      </c>
      <c r="J6267" s="68">
        <f t="shared" si="202"/>
        <v>108051.84000000001</v>
      </c>
    </row>
    <row r="6268" spans="1:10" x14ac:dyDescent="0.25">
      <c r="A6268" s="28">
        <v>12</v>
      </c>
      <c r="B6268" s="28">
        <v>17</v>
      </c>
      <c r="C6268" s="12" t="s">
        <v>12</v>
      </c>
      <c r="D6268" s="66">
        <f>'Actual Solar Data'!K6258</f>
        <v>677</v>
      </c>
      <c r="E6268" s="59">
        <f>whlsecost_hourly_4002_201912!C400</f>
        <v>43816</v>
      </c>
      <c r="F6268" s="85">
        <f>whlsecost_hourly_4002_201912!D400</f>
        <v>10</v>
      </c>
      <c r="G6268" s="2">
        <f>whlsecost_hourly_4002_201912!F400</f>
        <v>87.24</v>
      </c>
      <c r="H6268" s="2">
        <f>whlsecost_hourly_4002_201912!X400</f>
        <v>2.19</v>
      </c>
      <c r="I6268" s="2">
        <f t="shared" si="201"/>
        <v>89.429999999999993</v>
      </c>
      <c r="J6268" s="68">
        <f t="shared" si="202"/>
        <v>60544.109999999993</v>
      </c>
    </row>
    <row r="6269" spans="1:10" x14ac:dyDescent="0.25">
      <c r="A6269" s="28">
        <v>12</v>
      </c>
      <c r="B6269" s="28">
        <v>17</v>
      </c>
      <c r="C6269" s="12" t="s">
        <v>13</v>
      </c>
      <c r="D6269" s="66">
        <f>'Actual Solar Data'!K6259</f>
        <v>181</v>
      </c>
      <c r="E6269" s="59">
        <f>whlsecost_hourly_4002_201912!C401</f>
        <v>43816</v>
      </c>
      <c r="F6269" s="85">
        <f>whlsecost_hourly_4002_201912!D401</f>
        <v>11</v>
      </c>
      <c r="G6269" s="2">
        <f>whlsecost_hourly_4002_201912!F401</f>
        <v>72.319999999999993</v>
      </c>
      <c r="H6269" s="2">
        <f>whlsecost_hourly_4002_201912!X401</f>
        <v>1.9</v>
      </c>
      <c r="I6269" s="2">
        <f t="shared" si="201"/>
        <v>74.22</v>
      </c>
      <c r="J6269" s="68">
        <f t="shared" si="202"/>
        <v>13433.82</v>
      </c>
    </row>
    <row r="6270" spans="1:10" x14ac:dyDescent="0.25">
      <c r="A6270" s="28">
        <v>12</v>
      </c>
      <c r="B6270" s="28">
        <v>17</v>
      </c>
      <c r="C6270" s="12" t="s">
        <v>14</v>
      </c>
      <c r="D6270" s="66">
        <f>'Actual Solar Data'!K6260</f>
        <v>165</v>
      </c>
      <c r="E6270" s="59">
        <f>whlsecost_hourly_4002_201912!C402</f>
        <v>43816</v>
      </c>
      <c r="F6270" s="85">
        <f>whlsecost_hourly_4002_201912!D402</f>
        <v>12</v>
      </c>
      <c r="G6270" s="2">
        <f>whlsecost_hourly_4002_201912!F402</f>
        <v>59.64</v>
      </c>
      <c r="H6270" s="2">
        <f>whlsecost_hourly_4002_201912!X402</f>
        <v>1.4000000000000001</v>
      </c>
      <c r="I6270" s="2">
        <f t="shared" si="201"/>
        <v>61.04</v>
      </c>
      <c r="J6270" s="68">
        <f t="shared" si="202"/>
        <v>10071.6</v>
      </c>
    </row>
    <row r="6271" spans="1:10" x14ac:dyDescent="0.25">
      <c r="A6271" s="28">
        <v>12</v>
      </c>
      <c r="B6271" s="28">
        <v>17</v>
      </c>
      <c r="C6271" s="12" t="s">
        <v>15</v>
      </c>
      <c r="D6271" s="66">
        <f>'Actual Solar Data'!K6261</f>
        <v>265</v>
      </c>
      <c r="E6271" s="59">
        <f>whlsecost_hourly_4002_201912!C403</f>
        <v>43816</v>
      </c>
      <c r="F6271" s="85">
        <f>whlsecost_hourly_4002_201912!D403</f>
        <v>13</v>
      </c>
      <c r="G6271" s="2">
        <f>whlsecost_hourly_4002_201912!F403</f>
        <v>66.13</v>
      </c>
      <c r="H6271" s="2">
        <f>whlsecost_hourly_4002_201912!X403</f>
        <v>1.4200000000000002</v>
      </c>
      <c r="I6271" s="2">
        <f t="shared" si="201"/>
        <v>67.55</v>
      </c>
      <c r="J6271" s="68">
        <f t="shared" si="202"/>
        <v>17900.75</v>
      </c>
    </row>
    <row r="6272" spans="1:10" x14ac:dyDescent="0.25">
      <c r="A6272" s="28">
        <v>12</v>
      </c>
      <c r="B6272" s="28">
        <v>17</v>
      </c>
      <c r="C6272" s="12" t="s">
        <v>16</v>
      </c>
      <c r="D6272" s="66">
        <f>'Actual Solar Data'!K6262</f>
        <v>95</v>
      </c>
      <c r="E6272" s="59">
        <f>whlsecost_hourly_4002_201912!C404</f>
        <v>43816</v>
      </c>
      <c r="F6272" s="85">
        <f>whlsecost_hourly_4002_201912!D404</f>
        <v>14</v>
      </c>
      <c r="G6272" s="2">
        <f>whlsecost_hourly_4002_201912!F404</f>
        <v>78.89</v>
      </c>
      <c r="H6272" s="2">
        <f>whlsecost_hourly_4002_201912!X404</f>
        <v>1.61</v>
      </c>
      <c r="I6272" s="2">
        <f t="shared" si="201"/>
        <v>80.5</v>
      </c>
      <c r="J6272" s="68">
        <f t="shared" si="202"/>
        <v>7647.5</v>
      </c>
    </row>
    <row r="6273" spans="1:10" x14ac:dyDescent="0.25">
      <c r="A6273" s="28">
        <v>12</v>
      </c>
      <c r="B6273" s="28">
        <v>17</v>
      </c>
      <c r="C6273" s="12" t="s">
        <v>17</v>
      </c>
      <c r="D6273" s="66">
        <f>'Actual Solar Data'!K6263</f>
        <v>0</v>
      </c>
      <c r="E6273" s="59">
        <f>whlsecost_hourly_4002_201912!C405</f>
        <v>43816</v>
      </c>
      <c r="F6273" s="85">
        <f>whlsecost_hourly_4002_201912!D405</f>
        <v>15</v>
      </c>
      <c r="G6273" s="2">
        <f>whlsecost_hourly_4002_201912!F405</f>
        <v>107.93</v>
      </c>
      <c r="H6273" s="2">
        <f>whlsecost_hourly_4002_201912!X405</f>
        <v>2.21</v>
      </c>
      <c r="I6273" s="2">
        <f t="shared" si="201"/>
        <v>110.14</v>
      </c>
      <c r="J6273" s="68">
        <f t="shared" si="202"/>
        <v>0</v>
      </c>
    </row>
    <row r="6274" spans="1:10" x14ac:dyDescent="0.25">
      <c r="A6274" s="28">
        <v>12</v>
      </c>
      <c r="B6274" s="28">
        <v>17</v>
      </c>
      <c r="C6274" s="12" t="s">
        <v>18</v>
      </c>
      <c r="D6274" s="66">
        <f>'Actual Solar Data'!K6264</f>
        <v>0</v>
      </c>
      <c r="E6274" s="59">
        <f>whlsecost_hourly_4002_201912!C406</f>
        <v>43816</v>
      </c>
      <c r="F6274" s="85">
        <f>whlsecost_hourly_4002_201912!D406</f>
        <v>16</v>
      </c>
      <c r="G6274" s="2">
        <f>whlsecost_hourly_4002_201912!F406</f>
        <v>121.91</v>
      </c>
      <c r="H6274" s="2">
        <f>whlsecost_hourly_4002_201912!X406</f>
        <v>2.14</v>
      </c>
      <c r="I6274" s="2">
        <f t="shared" si="201"/>
        <v>124.05</v>
      </c>
      <c r="J6274" s="68">
        <f t="shared" si="202"/>
        <v>0</v>
      </c>
    </row>
    <row r="6275" spans="1:10" x14ac:dyDescent="0.25">
      <c r="A6275" s="28">
        <v>12</v>
      </c>
      <c r="B6275" s="28">
        <v>17</v>
      </c>
      <c r="C6275" s="12" t="s">
        <v>19</v>
      </c>
      <c r="D6275" s="66">
        <f>'Actual Solar Data'!K6265</f>
        <v>0</v>
      </c>
      <c r="E6275" s="59">
        <f>whlsecost_hourly_4002_201912!C407</f>
        <v>43816</v>
      </c>
      <c r="F6275" s="85">
        <f>whlsecost_hourly_4002_201912!D407</f>
        <v>17</v>
      </c>
      <c r="G6275" s="2">
        <f>whlsecost_hourly_4002_201912!F407</f>
        <v>139.55000000000001</v>
      </c>
      <c r="H6275" s="2">
        <f>whlsecost_hourly_4002_201912!X407</f>
        <v>3.29</v>
      </c>
      <c r="I6275" s="2">
        <f t="shared" si="201"/>
        <v>142.84</v>
      </c>
      <c r="J6275" s="68">
        <f t="shared" si="202"/>
        <v>0</v>
      </c>
    </row>
    <row r="6276" spans="1:10" x14ac:dyDescent="0.25">
      <c r="A6276" s="28">
        <v>12</v>
      </c>
      <c r="B6276" s="28">
        <v>17</v>
      </c>
      <c r="C6276" s="12" t="s">
        <v>20</v>
      </c>
      <c r="D6276" s="66">
        <f>'Actual Solar Data'!K6266</f>
        <v>0</v>
      </c>
      <c r="E6276" s="59">
        <f>whlsecost_hourly_4002_201912!C408</f>
        <v>43816</v>
      </c>
      <c r="F6276" s="85">
        <f>whlsecost_hourly_4002_201912!D408</f>
        <v>18</v>
      </c>
      <c r="G6276" s="2">
        <f>whlsecost_hourly_4002_201912!F408</f>
        <v>152.22999999999999</v>
      </c>
      <c r="H6276" s="2">
        <f>whlsecost_hourly_4002_201912!X408</f>
        <v>2.17</v>
      </c>
      <c r="I6276" s="2">
        <f t="shared" si="201"/>
        <v>154.39999999999998</v>
      </c>
      <c r="J6276" s="68">
        <f t="shared" si="202"/>
        <v>0</v>
      </c>
    </row>
    <row r="6277" spans="1:10" x14ac:dyDescent="0.25">
      <c r="A6277" s="28">
        <v>12</v>
      </c>
      <c r="B6277" s="28">
        <v>17</v>
      </c>
      <c r="C6277" s="12" t="s">
        <v>21</v>
      </c>
      <c r="D6277" s="66">
        <f>'Actual Solar Data'!K6267</f>
        <v>0</v>
      </c>
      <c r="E6277" s="59">
        <f>whlsecost_hourly_4002_201912!C409</f>
        <v>43816</v>
      </c>
      <c r="F6277" s="85">
        <f>whlsecost_hourly_4002_201912!D409</f>
        <v>19</v>
      </c>
      <c r="G6277" s="2">
        <f>whlsecost_hourly_4002_201912!F409</f>
        <v>165.83</v>
      </c>
      <c r="H6277" s="2">
        <f>whlsecost_hourly_4002_201912!X409</f>
        <v>1.08</v>
      </c>
      <c r="I6277" s="2">
        <f t="shared" si="201"/>
        <v>166.91000000000003</v>
      </c>
      <c r="J6277" s="68">
        <f t="shared" si="202"/>
        <v>0</v>
      </c>
    </row>
    <row r="6278" spans="1:10" x14ac:dyDescent="0.25">
      <c r="A6278" s="28">
        <v>12</v>
      </c>
      <c r="B6278" s="28">
        <v>17</v>
      </c>
      <c r="C6278" s="12" t="s">
        <v>22</v>
      </c>
      <c r="D6278" s="66">
        <f>'Actual Solar Data'!K6268</f>
        <v>0</v>
      </c>
      <c r="E6278" s="59">
        <f>whlsecost_hourly_4002_201912!C410</f>
        <v>43816</v>
      </c>
      <c r="F6278" s="85">
        <f>whlsecost_hourly_4002_201912!D410</f>
        <v>20</v>
      </c>
      <c r="G6278" s="2">
        <f>whlsecost_hourly_4002_201912!F410</f>
        <v>131.13999999999999</v>
      </c>
      <c r="H6278" s="2">
        <f>whlsecost_hourly_4002_201912!X410</f>
        <v>2.0299999999999998</v>
      </c>
      <c r="I6278" s="2">
        <f t="shared" si="201"/>
        <v>133.16999999999999</v>
      </c>
      <c r="J6278" s="68">
        <f t="shared" si="202"/>
        <v>0</v>
      </c>
    </row>
    <row r="6279" spans="1:10" x14ac:dyDescent="0.25">
      <c r="A6279" s="28">
        <v>12</v>
      </c>
      <c r="B6279" s="28">
        <v>17</v>
      </c>
      <c r="C6279" s="12" t="s">
        <v>23</v>
      </c>
      <c r="D6279" s="66">
        <f>'Actual Solar Data'!K6269</f>
        <v>0</v>
      </c>
      <c r="E6279" s="59">
        <f>whlsecost_hourly_4002_201912!C411</f>
        <v>43816</v>
      </c>
      <c r="F6279" s="85">
        <f>whlsecost_hourly_4002_201912!D411</f>
        <v>21</v>
      </c>
      <c r="G6279" s="2">
        <f>whlsecost_hourly_4002_201912!F411</f>
        <v>119.83</v>
      </c>
      <c r="H6279" s="2">
        <f>whlsecost_hourly_4002_201912!X411</f>
        <v>2.38</v>
      </c>
      <c r="I6279" s="2">
        <f t="shared" si="201"/>
        <v>122.21</v>
      </c>
      <c r="J6279" s="68">
        <f t="shared" si="202"/>
        <v>0</v>
      </c>
    </row>
    <row r="6280" spans="1:10" x14ac:dyDescent="0.25">
      <c r="A6280" s="28">
        <v>12</v>
      </c>
      <c r="B6280" s="28">
        <v>17</v>
      </c>
      <c r="C6280" s="12" t="s">
        <v>24</v>
      </c>
      <c r="D6280" s="66">
        <f>'Actual Solar Data'!K6270</f>
        <v>0</v>
      </c>
      <c r="E6280" s="59">
        <f>whlsecost_hourly_4002_201912!C412</f>
        <v>43816</v>
      </c>
      <c r="F6280" s="85">
        <f>whlsecost_hourly_4002_201912!D412</f>
        <v>22</v>
      </c>
      <c r="G6280" s="2">
        <f>whlsecost_hourly_4002_201912!F412</f>
        <v>90.99</v>
      </c>
      <c r="H6280" s="2">
        <f>whlsecost_hourly_4002_201912!X412</f>
        <v>1.59</v>
      </c>
      <c r="I6280" s="2">
        <f t="shared" si="201"/>
        <v>92.58</v>
      </c>
      <c r="J6280" s="68">
        <f t="shared" si="202"/>
        <v>0</v>
      </c>
    </row>
    <row r="6281" spans="1:10" x14ac:dyDescent="0.25">
      <c r="A6281" s="28">
        <v>12</v>
      </c>
      <c r="B6281" s="28">
        <v>17</v>
      </c>
      <c r="C6281" s="12" t="s">
        <v>25</v>
      </c>
      <c r="D6281" s="66">
        <f>'Actual Solar Data'!K6271</f>
        <v>0</v>
      </c>
      <c r="E6281" s="59">
        <f>whlsecost_hourly_4002_201912!C413</f>
        <v>43816</v>
      </c>
      <c r="F6281" s="85">
        <f>whlsecost_hourly_4002_201912!D413</f>
        <v>23</v>
      </c>
      <c r="G6281" s="2">
        <f>whlsecost_hourly_4002_201912!F413</f>
        <v>65.36</v>
      </c>
      <c r="H6281" s="2">
        <f>whlsecost_hourly_4002_201912!X413</f>
        <v>1.58</v>
      </c>
      <c r="I6281" s="2">
        <f t="shared" si="201"/>
        <v>66.94</v>
      </c>
      <c r="J6281" s="68">
        <f t="shared" si="202"/>
        <v>0</v>
      </c>
    </row>
    <row r="6282" spans="1:10" x14ac:dyDescent="0.25">
      <c r="A6282" s="28">
        <v>12</v>
      </c>
      <c r="B6282" s="28">
        <v>17</v>
      </c>
      <c r="C6282" s="12" t="s">
        <v>26</v>
      </c>
      <c r="D6282" s="66">
        <f>'Actual Solar Data'!K6272</f>
        <v>0</v>
      </c>
      <c r="E6282" s="59">
        <f>whlsecost_hourly_4002_201912!C414</f>
        <v>43816</v>
      </c>
      <c r="F6282" s="85">
        <f>whlsecost_hourly_4002_201912!D414</f>
        <v>24</v>
      </c>
      <c r="G6282" s="2">
        <f>whlsecost_hourly_4002_201912!F414</f>
        <v>80.760000000000005</v>
      </c>
      <c r="H6282" s="2">
        <f>whlsecost_hourly_4002_201912!X414</f>
        <v>1.6400000000000001</v>
      </c>
      <c r="I6282" s="2">
        <f t="shared" si="201"/>
        <v>82.4</v>
      </c>
      <c r="J6282" s="68">
        <f t="shared" si="202"/>
        <v>0</v>
      </c>
    </row>
    <row r="6283" spans="1:10" x14ac:dyDescent="0.25">
      <c r="A6283" s="28">
        <v>12</v>
      </c>
      <c r="B6283" s="28">
        <v>18</v>
      </c>
      <c r="C6283" s="12" t="s">
        <v>3</v>
      </c>
      <c r="D6283" s="66">
        <f>'Actual Solar Data'!K6273</f>
        <v>0</v>
      </c>
      <c r="E6283" s="59">
        <f>whlsecost_hourly_4002_201912!C415</f>
        <v>43817</v>
      </c>
      <c r="F6283" s="85">
        <f>whlsecost_hourly_4002_201912!D415</f>
        <v>1</v>
      </c>
      <c r="G6283" s="2">
        <f>whlsecost_hourly_4002_201912!F415</f>
        <v>82.71</v>
      </c>
      <c r="H6283" s="2">
        <f>whlsecost_hourly_4002_201912!X415</f>
        <v>1.18</v>
      </c>
      <c r="I6283" s="2">
        <f t="shared" si="201"/>
        <v>83.89</v>
      </c>
      <c r="J6283" s="68">
        <f t="shared" si="202"/>
        <v>0</v>
      </c>
    </row>
    <row r="6284" spans="1:10" x14ac:dyDescent="0.25">
      <c r="A6284" s="28">
        <v>12</v>
      </c>
      <c r="B6284" s="28">
        <v>18</v>
      </c>
      <c r="C6284" s="12" t="s">
        <v>4</v>
      </c>
      <c r="D6284" s="66">
        <f>'Actual Solar Data'!K6274</f>
        <v>0</v>
      </c>
      <c r="E6284" s="59">
        <f>whlsecost_hourly_4002_201912!C416</f>
        <v>43817</v>
      </c>
      <c r="F6284" s="85">
        <f>whlsecost_hourly_4002_201912!D416</f>
        <v>2</v>
      </c>
      <c r="G6284" s="2">
        <f>whlsecost_hourly_4002_201912!F416</f>
        <v>93.41</v>
      </c>
      <c r="H6284" s="2">
        <f>whlsecost_hourly_4002_201912!X416</f>
        <v>1.02</v>
      </c>
      <c r="I6284" s="2">
        <f t="shared" si="201"/>
        <v>94.429999999999993</v>
      </c>
      <c r="J6284" s="68">
        <f t="shared" si="202"/>
        <v>0</v>
      </c>
    </row>
    <row r="6285" spans="1:10" x14ac:dyDescent="0.25">
      <c r="A6285" s="28">
        <v>12</v>
      </c>
      <c r="B6285" s="28">
        <v>18</v>
      </c>
      <c r="C6285" s="12" t="s">
        <v>5</v>
      </c>
      <c r="D6285" s="66">
        <f>'Actual Solar Data'!K6275</f>
        <v>0</v>
      </c>
      <c r="E6285" s="59">
        <f>whlsecost_hourly_4002_201912!C417</f>
        <v>43817</v>
      </c>
      <c r="F6285" s="85">
        <f>whlsecost_hourly_4002_201912!D417</f>
        <v>3</v>
      </c>
      <c r="G6285" s="2">
        <f>whlsecost_hourly_4002_201912!F417</f>
        <v>95.6</v>
      </c>
      <c r="H6285" s="2">
        <f>whlsecost_hourly_4002_201912!X417</f>
        <v>0.98</v>
      </c>
      <c r="I6285" s="2">
        <f t="shared" si="201"/>
        <v>96.58</v>
      </c>
      <c r="J6285" s="68">
        <f t="shared" si="202"/>
        <v>0</v>
      </c>
    </row>
    <row r="6286" spans="1:10" x14ac:dyDescent="0.25">
      <c r="A6286" s="28">
        <v>12</v>
      </c>
      <c r="B6286" s="28">
        <v>18</v>
      </c>
      <c r="C6286" s="12" t="s">
        <v>6</v>
      </c>
      <c r="D6286" s="66">
        <f>'Actual Solar Data'!K6276</f>
        <v>0</v>
      </c>
      <c r="E6286" s="59">
        <f>whlsecost_hourly_4002_201912!C418</f>
        <v>43817</v>
      </c>
      <c r="F6286" s="85">
        <f>whlsecost_hourly_4002_201912!D418</f>
        <v>4</v>
      </c>
      <c r="G6286" s="2">
        <f>whlsecost_hourly_4002_201912!F418</f>
        <v>88.44</v>
      </c>
      <c r="H6286" s="2">
        <f>whlsecost_hourly_4002_201912!X418</f>
        <v>0.97</v>
      </c>
      <c r="I6286" s="2">
        <f t="shared" si="201"/>
        <v>89.41</v>
      </c>
      <c r="J6286" s="68">
        <f t="shared" si="202"/>
        <v>0</v>
      </c>
    </row>
    <row r="6287" spans="1:10" x14ac:dyDescent="0.25">
      <c r="A6287" s="28">
        <v>12</v>
      </c>
      <c r="B6287" s="28">
        <v>18</v>
      </c>
      <c r="C6287" s="12" t="s">
        <v>7</v>
      </c>
      <c r="D6287" s="66">
        <f>'Actual Solar Data'!K6277</f>
        <v>0</v>
      </c>
      <c r="E6287" s="59">
        <f>whlsecost_hourly_4002_201912!C419</f>
        <v>43817</v>
      </c>
      <c r="F6287" s="85">
        <f>whlsecost_hourly_4002_201912!D419</f>
        <v>5</v>
      </c>
      <c r="G6287" s="2">
        <f>whlsecost_hourly_4002_201912!F419</f>
        <v>80.59</v>
      </c>
      <c r="H6287" s="2">
        <f>whlsecost_hourly_4002_201912!X419</f>
        <v>1.04</v>
      </c>
      <c r="I6287" s="2">
        <f t="shared" si="201"/>
        <v>81.63000000000001</v>
      </c>
      <c r="J6287" s="68">
        <f t="shared" si="202"/>
        <v>0</v>
      </c>
    </row>
    <row r="6288" spans="1:10" x14ac:dyDescent="0.25">
      <c r="A6288" s="28">
        <v>12</v>
      </c>
      <c r="B6288" s="28">
        <v>18</v>
      </c>
      <c r="C6288" s="12" t="s">
        <v>8</v>
      </c>
      <c r="D6288" s="66">
        <f>'Actual Solar Data'!K6278</f>
        <v>0</v>
      </c>
      <c r="E6288" s="59">
        <f>whlsecost_hourly_4002_201912!C420</f>
        <v>43817</v>
      </c>
      <c r="F6288" s="85">
        <f>whlsecost_hourly_4002_201912!D420</f>
        <v>6</v>
      </c>
      <c r="G6288" s="2">
        <f>whlsecost_hourly_4002_201912!F420</f>
        <v>82.59</v>
      </c>
      <c r="H6288" s="2">
        <f>whlsecost_hourly_4002_201912!X420</f>
        <v>1.29</v>
      </c>
      <c r="I6288" s="2">
        <f t="shared" si="201"/>
        <v>83.88000000000001</v>
      </c>
      <c r="J6288" s="68">
        <f t="shared" si="202"/>
        <v>0</v>
      </c>
    </row>
    <row r="6289" spans="1:10" x14ac:dyDescent="0.25">
      <c r="A6289" s="28">
        <v>12</v>
      </c>
      <c r="B6289" s="28">
        <v>18</v>
      </c>
      <c r="C6289" s="12" t="s">
        <v>9</v>
      </c>
      <c r="D6289" s="66">
        <f>'Actual Solar Data'!K6279</f>
        <v>0</v>
      </c>
      <c r="E6289" s="59">
        <f>whlsecost_hourly_4002_201912!C421</f>
        <v>43817</v>
      </c>
      <c r="F6289" s="85">
        <f>whlsecost_hourly_4002_201912!D421</f>
        <v>7</v>
      </c>
      <c r="G6289" s="2">
        <f>whlsecost_hourly_4002_201912!F421</f>
        <v>91.22</v>
      </c>
      <c r="H6289" s="2">
        <f>whlsecost_hourly_4002_201912!X421</f>
        <v>1.66</v>
      </c>
      <c r="I6289" s="2">
        <f t="shared" si="201"/>
        <v>92.88</v>
      </c>
      <c r="J6289" s="68">
        <f t="shared" si="202"/>
        <v>0</v>
      </c>
    </row>
    <row r="6290" spans="1:10" x14ac:dyDescent="0.25">
      <c r="A6290" s="28">
        <v>12</v>
      </c>
      <c r="B6290" s="28">
        <v>18</v>
      </c>
      <c r="C6290" s="12" t="s">
        <v>10</v>
      </c>
      <c r="D6290" s="66">
        <f>'Actual Solar Data'!K6280</f>
        <v>0</v>
      </c>
      <c r="E6290" s="59">
        <f>whlsecost_hourly_4002_201912!C422</f>
        <v>43817</v>
      </c>
      <c r="F6290" s="85">
        <f>whlsecost_hourly_4002_201912!D422</f>
        <v>8</v>
      </c>
      <c r="G6290" s="2">
        <f>whlsecost_hourly_4002_201912!F422</f>
        <v>98.61</v>
      </c>
      <c r="H6290" s="2">
        <f>whlsecost_hourly_4002_201912!X422</f>
        <v>1.9100000000000001</v>
      </c>
      <c r="I6290" s="2">
        <f t="shared" si="201"/>
        <v>100.52</v>
      </c>
      <c r="J6290" s="68">
        <f t="shared" si="202"/>
        <v>0</v>
      </c>
    </row>
    <row r="6291" spans="1:10" x14ac:dyDescent="0.25">
      <c r="A6291" s="28">
        <v>12</v>
      </c>
      <c r="B6291" s="28">
        <v>18</v>
      </c>
      <c r="C6291" s="12" t="s">
        <v>11</v>
      </c>
      <c r="D6291" s="66">
        <f>'Actual Solar Data'!K6281</f>
        <v>124</v>
      </c>
      <c r="E6291" s="59">
        <f>whlsecost_hourly_4002_201912!C423</f>
        <v>43817</v>
      </c>
      <c r="F6291" s="85">
        <f>whlsecost_hourly_4002_201912!D423</f>
        <v>9</v>
      </c>
      <c r="G6291" s="2">
        <f>whlsecost_hourly_4002_201912!F423</f>
        <v>92.17</v>
      </c>
      <c r="H6291" s="2">
        <f>whlsecost_hourly_4002_201912!X423</f>
        <v>1.53</v>
      </c>
      <c r="I6291" s="2">
        <f t="shared" si="201"/>
        <v>93.7</v>
      </c>
      <c r="J6291" s="68">
        <f t="shared" si="202"/>
        <v>11618.800000000001</v>
      </c>
    </row>
    <row r="6292" spans="1:10" x14ac:dyDescent="0.25">
      <c r="A6292" s="28">
        <v>12</v>
      </c>
      <c r="B6292" s="28">
        <v>18</v>
      </c>
      <c r="C6292" s="12" t="s">
        <v>12</v>
      </c>
      <c r="D6292" s="66">
        <f>'Actual Solar Data'!K6282</f>
        <v>3381</v>
      </c>
      <c r="E6292" s="59">
        <f>whlsecost_hourly_4002_201912!C424</f>
        <v>43817</v>
      </c>
      <c r="F6292" s="85">
        <f>whlsecost_hourly_4002_201912!D424</f>
        <v>10</v>
      </c>
      <c r="G6292" s="2">
        <f>whlsecost_hourly_4002_201912!F424</f>
        <v>71.86</v>
      </c>
      <c r="H6292" s="2">
        <f>whlsecost_hourly_4002_201912!X424</f>
        <v>1.3900000000000001</v>
      </c>
      <c r="I6292" s="2">
        <f t="shared" si="201"/>
        <v>73.25</v>
      </c>
      <c r="J6292" s="68">
        <f t="shared" si="202"/>
        <v>247658.25</v>
      </c>
    </row>
    <row r="6293" spans="1:10" x14ac:dyDescent="0.25">
      <c r="A6293" s="28">
        <v>12</v>
      </c>
      <c r="B6293" s="28">
        <v>18</v>
      </c>
      <c r="C6293" s="12" t="s">
        <v>13</v>
      </c>
      <c r="D6293" s="66">
        <f>'Actual Solar Data'!K6283</f>
        <v>12333</v>
      </c>
      <c r="E6293" s="59">
        <f>whlsecost_hourly_4002_201912!C425</f>
        <v>43817</v>
      </c>
      <c r="F6293" s="85">
        <f>whlsecost_hourly_4002_201912!D425</f>
        <v>11</v>
      </c>
      <c r="G6293" s="2">
        <f>whlsecost_hourly_4002_201912!F425</f>
        <v>96.23</v>
      </c>
      <c r="H6293" s="2">
        <f>whlsecost_hourly_4002_201912!X425</f>
        <v>1.72</v>
      </c>
      <c r="I6293" s="2">
        <f t="shared" si="201"/>
        <v>97.95</v>
      </c>
      <c r="J6293" s="68">
        <f t="shared" si="202"/>
        <v>1208017.3500000001</v>
      </c>
    </row>
    <row r="6294" spans="1:10" x14ac:dyDescent="0.25">
      <c r="A6294" s="28">
        <v>12</v>
      </c>
      <c r="B6294" s="28">
        <v>18</v>
      </c>
      <c r="C6294" s="12" t="s">
        <v>14</v>
      </c>
      <c r="D6294" s="66">
        <f>'Actual Solar Data'!K6284</f>
        <v>12609</v>
      </c>
      <c r="E6294" s="59">
        <f>whlsecost_hourly_4002_201912!C426</f>
        <v>43817</v>
      </c>
      <c r="F6294" s="85">
        <f>whlsecost_hourly_4002_201912!D426</f>
        <v>12</v>
      </c>
      <c r="G6294" s="2">
        <f>whlsecost_hourly_4002_201912!F426</f>
        <v>86.84</v>
      </c>
      <c r="H6294" s="2">
        <f>whlsecost_hourly_4002_201912!X426</f>
        <v>1.45</v>
      </c>
      <c r="I6294" s="2">
        <f t="shared" si="201"/>
        <v>88.29</v>
      </c>
      <c r="J6294" s="68">
        <f t="shared" si="202"/>
        <v>1113248.6100000001</v>
      </c>
    </row>
    <row r="6295" spans="1:10" x14ac:dyDescent="0.25">
      <c r="A6295" s="28">
        <v>12</v>
      </c>
      <c r="B6295" s="28">
        <v>18</v>
      </c>
      <c r="C6295" s="12" t="s">
        <v>15</v>
      </c>
      <c r="D6295" s="66">
        <f>'Actual Solar Data'!K6285</f>
        <v>14486</v>
      </c>
      <c r="E6295" s="59">
        <f>whlsecost_hourly_4002_201912!C427</f>
        <v>43817</v>
      </c>
      <c r="F6295" s="85">
        <f>whlsecost_hourly_4002_201912!D427</f>
        <v>13</v>
      </c>
      <c r="G6295" s="2">
        <f>whlsecost_hourly_4002_201912!F427</f>
        <v>79.25</v>
      </c>
      <c r="H6295" s="2">
        <f>whlsecost_hourly_4002_201912!X427</f>
        <v>1.29</v>
      </c>
      <c r="I6295" s="2">
        <f t="shared" si="201"/>
        <v>80.540000000000006</v>
      </c>
      <c r="J6295" s="68">
        <f t="shared" si="202"/>
        <v>1166702.4400000002</v>
      </c>
    </row>
    <row r="6296" spans="1:10" x14ac:dyDescent="0.25">
      <c r="A6296" s="28">
        <v>12</v>
      </c>
      <c r="B6296" s="28">
        <v>18</v>
      </c>
      <c r="C6296" s="12" t="s">
        <v>16</v>
      </c>
      <c r="D6296" s="66">
        <f>'Actual Solar Data'!K6286</f>
        <v>9304</v>
      </c>
      <c r="E6296" s="59">
        <f>whlsecost_hourly_4002_201912!C428</f>
        <v>43817</v>
      </c>
      <c r="F6296" s="85">
        <f>whlsecost_hourly_4002_201912!D428</f>
        <v>14</v>
      </c>
      <c r="G6296" s="2">
        <f>whlsecost_hourly_4002_201912!F428</f>
        <v>85.71</v>
      </c>
      <c r="H6296" s="2">
        <f>whlsecost_hourly_4002_201912!X428</f>
        <v>1.36</v>
      </c>
      <c r="I6296" s="2">
        <f t="shared" si="201"/>
        <v>87.07</v>
      </c>
      <c r="J6296" s="68">
        <f t="shared" si="202"/>
        <v>810099.27999999991</v>
      </c>
    </row>
    <row r="6297" spans="1:10" x14ac:dyDescent="0.25">
      <c r="A6297" s="28">
        <v>12</v>
      </c>
      <c r="B6297" s="28">
        <v>18</v>
      </c>
      <c r="C6297" s="12" t="s">
        <v>17</v>
      </c>
      <c r="D6297" s="66">
        <f>'Actual Solar Data'!K6287</f>
        <v>4850</v>
      </c>
      <c r="E6297" s="59">
        <f>whlsecost_hourly_4002_201912!C429</f>
        <v>43817</v>
      </c>
      <c r="F6297" s="85">
        <f>whlsecost_hourly_4002_201912!D429</f>
        <v>15</v>
      </c>
      <c r="G6297" s="2">
        <f>whlsecost_hourly_4002_201912!F429</f>
        <v>95.96</v>
      </c>
      <c r="H6297" s="2">
        <f>whlsecost_hourly_4002_201912!X429</f>
        <v>1.75</v>
      </c>
      <c r="I6297" s="2">
        <f t="shared" si="201"/>
        <v>97.71</v>
      </c>
      <c r="J6297" s="68">
        <f t="shared" si="202"/>
        <v>473893.49999999994</v>
      </c>
    </row>
    <row r="6298" spans="1:10" x14ac:dyDescent="0.25">
      <c r="A6298" s="28">
        <v>12</v>
      </c>
      <c r="B6298" s="28">
        <v>18</v>
      </c>
      <c r="C6298" s="12" t="s">
        <v>18</v>
      </c>
      <c r="D6298" s="66">
        <f>'Actual Solar Data'!K6288</f>
        <v>1513</v>
      </c>
      <c r="E6298" s="59">
        <f>whlsecost_hourly_4002_201912!C430</f>
        <v>43817</v>
      </c>
      <c r="F6298" s="85">
        <f>whlsecost_hourly_4002_201912!D430</f>
        <v>16</v>
      </c>
      <c r="G6298" s="2">
        <f>whlsecost_hourly_4002_201912!F430</f>
        <v>119.9</v>
      </c>
      <c r="H6298" s="2">
        <f>whlsecost_hourly_4002_201912!X430</f>
        <v>2.02</v>
      </c>
      <c r="I6298" s="2">
        <f t="shared" si="201"/>
        <v>121.92</v>
      </c>
      <c r="J6298" s="68">
        <f t="shared" si="202"/>
        <v>184464.96</v>
      </c>
    </row>
    <row r="6299" spans="1:10" x14ac:dyDescent="0.25">
      <c r="A6299" s="28">
        <v>12</v>
      </c>
      <c r="B6299" s="28">
        <v>18</v>
      </c>
      <c r="C6299" s="12" t="s">
        <v>19</v>
      </c>
      <c r="D6299" s="66">
        <f>'Actual Solar Data'!K6289</f>
        <v>2</v>
      </c>
      <c r="E6299" s="59">
        <f>whlsecost_hourly_4002_201912!C431</f>
        <v>43817</v>
      </c>
      <c r="F6299" s="85">
        <f>whlsecost_hourly_4002_201912!D431</f>
        <v>17</v>
      </c>
      <c r="G6299" s="2">
        <f>whlsecost_hourly_4002_201912!F431</f>
        <v>114.01</v>
      </c>
      <c r="H6299" s="2">
        <f>whlsecost_hourly_4002_201912!X431</f>
        <v>1.6099999999999999</v>
      </c>
      <c r="I6299" s="2">
        <f t="shared" si="201"/>
        <v>115.62</v>
      </c>
      <c r="J6299" s="68">
        <f t="shared" si="202"/>
        <v>231.24</v>
      </c>
    </row>
    <row r="6300" spans="1:10" x14ac:dyDescent="0.25">
      <c r="A6300" s="28">
        <v>12</v>
      </c>
      <c r="B6300" s="28">
        <v>18</v>
      </c>
      <c r="C6300" s="12" t="s">
        <v>20</v>
      </c>
      <c r="D6300" s="66">
        <f>'Actual Solar Data'!K6290</f>
        <v>0</v>
      </c>
      <c r="E6300" s="59">
        <f>whlsecost_hourly_4002_201912!C432</f>
        <v>43817</v>
      </c>
      <c r="F6300" s="85">
        <f>whlsecost_hourly_4002_201912!D432</f>
        <v>18</v>
      </c>
      <c r="G6300" s="2">
        <f>whlsecost_hourly_4002_201912!F432</f>
        <v>126.66</v>
      </c>
      <c r="H6300" s="2">
        <f>whlsecost_hourly_4002_201912!X432</f>
        <v>1.74</v>
      </c>
      <c r="I6300" s="2">
        <f t="shared" si="201"/>
        <v>128.4</v>
      </c>
      <c r="J6300" s="68">
        <f t="shared" si="202"/>
        <v>0</v>
      </c>
    </row>
    <row r="6301" spans="1:10" x14ac:dyDescent="0.25">
      <c r="A6301" s="28">
        <v>12</v>
      </c>
      <c r="B6301" s="28">
        <v>18</v>
      </c>
      <c r="C6301" s="12" t="s">
        <v>21</v>
      </c>
      <c r="D6301" s="66">
        <f>'Actual Solar Data'!K6291</f>
        <v>0</v>
      </c>
      <c r="E6301" s="59">
        <f>whlsecost_hourly_4002_201912!C433</f>
        <v>43817</v>
      </c>
      <c r="F6301" s="85">
        <f>whlsecost_hourly_4002_201912!D433</f>
        <v>19</v>
      </c>
      <c r="G6301" s="2">
        <f>whlsecost_hourly_4002_201912!F433</f>
        <v>125.78</v>
      </c>
      <c r="H6301" s="2">
        <f>whlsecost_hourly_4002_201912!X433</f>
        <v>1.66</v>
      </c>
      <c r="I6301" s="2">
        <f t="shared" si="201"/>
        <v>127.44</v>
      </c>
      <c r="J6301" s="68">
        <f t="shared" si="202"/>
        <v>0</v>
      </c>
    </row>
    <row r="6302" spans="1:10" x14ac:dyDescent="0.25">
      <c r="A6302" s="28">
        <v>12</v>
      </c>
      <c r="B6302" s="28">
        <v>18</v>
      </c>
      <c r="C6302" s="12" t="s">
        <v>22</v>
      </c>
      <c r="D6302" s="66">
        <f>'Actual Solar Data'!K6292</f>
        <v>0</v>
      </c>
      <c r="E6302" s="59">
        <f>whlsecost_hourly_4002_201912!C434</f>
        <v>43817</v>
      </c>
      <c r="F6302" s="85">
        <f>whlsecost_hourly_4002_201912!D434</f>
        <v>20</v>
      </c>
      <c r="G6302" s="2">
        <f>whlsecost_hourly_4002_201912!F434</f>
        <v>122.27</v>
      </c>
      <c r="H6302" s="2">
        <f>whlsecost_hourly_4002_201912!X434</f>
        <v>2.34</v>
      </c>
      <c r="I6302" s="2">
        <f t="shared" si="201"/>
        <v>124.61</v>
      </c>
      <c r="J6302" s="68">
        <f t="shared" si="202"/>
        <v>0</v>
      </c>
    </row>
    <row r="6303" spans="1:10" x14ac:dyDescent="0.25">
      <c r="A6303" s="28">
        <v>12</v>
      </c>
      <c r="B6303" s="28">
        <v>18</v>
      </c>
      <c r="C6303" s="12" t="s">
        <v>23</v>
      </c>
      <c r="D6303" s="66">
        <f>'Actual Solar Data'!K6293</f>
        <v>0</v>
      </c>
      <c r="E6303" s="59">
        <f>whlsecost_hourly_4002_201912!C435</f>
        <v>43817</v>
      </c>
      <c r="F6303" s="85">
        <f>whlsecost_hourly_4002_201912!D435</f>
        <v>21</v>
      </c>
      <c r="G6303" s="2">
        <f>whlsecost_hourly_4002_201912!F435</f>
        <v>105.78</v>
      </c>
      <c r="H6303" s="2">
        <f>whlsecost_hourly_4002_201912!X435</f>
        <v>1.8599999999999999</v>
      </c>
      <c r="I6303" s="2">
        <f t="shared" si="201"/>
        <v>107.64</v>
      </c>
      <c r="J6303" s="68">
        <f t="shared" si="202"/>
        <v>0</v>
      </c>
    </row>
    <row r="6304" spans="1:10" x14ac:dyDescent="0.25">
      <c r="A6304" s="28">
        <v>12</v>
      </c>
      <c r="B6304" s="28">
        <v>18</v>
      </c>
      <c r="C6304" s="12" t="s">
        <v>24</v>
      </c>
      <c r="D6304" s="66">
        <f>'Actual Solar Data'!K6294</f>
        <v>0</v>
      </c>
      <c r="E6304" s="59">
        <f>whlsecost_hourly_4002_201912!C436</f>
        <v>43817</v>
      </c>
      <c r="F6304" s="85">
        <f>whlsecost_hourly_4002_201912!D436</f>
        <v>22</v>
      </c>
      <c r="G6304" s="2">
        <f>whlsecost_hourly_4002_201912!F436</f>
        <v>84.6</v>
      </c>
      <c r="H6304" s="2">
        <f>whlsecost_hourly_4002_201912!X436</f>
        <v>1.85</v>
      </c>
      <c r="I6304" s="2">
        <f t="shared" si="201"/>
        <v>86.449999999999989</v>
      </c>
      <c r="J6304" s="68">
        <f t="shared" si="202"/>
        <v>0</v>
      </c>
    </row>
    <row r="6305" spans="1:10" x14ac:dyDescent="0.25">
      <c r="A6305" s="28">
        <v>12</v>
      </c>
      <c r="B6305" s="28">
        <v>18</v>
      </c>
      <c r="C6305" s="12" t="s">
        <v>25</v>
      </c>
      <c r="D6305" s="66">
        <f>'Actual Solar Data'!K6295</f>
        <v>0</v>
      </c>
      <c r="E6305" s="59">
        <f>whlsecost_hourly_4002_201912!C437</f>
        <v>43817</v>
      </c>
      <c r="F6305" s="85">
        <f>whlsecost_hourly_4002_201912!D437</f>
        <v>23</v>
      </c>
      <c r="G6305" s="2">
        <f>whlsecost_hourly_4002_201912!F437</f>
        <v>81.3</v>
      </c>
      <c r="H6305" s="2">
        <f>whlsecost_hourly_4002_201912!X437</f>
        <v>1.54</v>
      </c>
      <c r="I6305" s="2">
        <f t="shared" si="201"/>
        <v>82.84</v>
      </c>
      <c r="J6305" s="68">
        <f t="shared" si="202"/>
        <v>0</v>
      </c>
    </row>
    <row r="6306" spans="1:10" x14ac:dyDescent="0.25">
      <c r="A6306" s="28">
        <v>12</v>
      </c>
      <c r="B6306" s="28">
        <v>18</v>
      </c>
      <c r="C6306" s="12" t="s">
        <v>26</v>
      </c>
      <c r="D6306" s="66">
        <f>'Actual Solar Data'!K6296</f>
        <v>0</v>
      </c>
      <c r="E6306" s="59">
        <f>whlsecost_hourly_4002_201912!C438</f>
        <v>43817</v>
      </c>
      <c r="F6306" s="85">
        <f>whlsecost_hourly_4002_201912!D438</f>
        <v>24</v>
      </c>
      <c r="G6306" s="2">
        <f>whlsecost_hourly_4002_201912!F438</f>
        <v>75.73</v>
      </c>
      <c r="H6306" s="2">
        <f>whlsecost_hourly_4002_201912!X438</f>
        <v>1.0999999999999999</v>
      </c>
      <c r="I6306" s="2">
        <f t="shared" si="201"/>
        <v>76.83</v>
      </c>
      <c r="J6306" s="68">
        <f t="shared" si="202"/>
        <v>0</v>
      </c>
    </row>
    <row r="6307" spans="1:10" x14ac:dyDescent="0.25">
      <c r="A6307" s="28">
        <v>12</v>
      </c>
      <c r="B6307" s="28">
        <v>19</v>
      </c>
      <c r="C6307" s="12" t="s">
        <v>3</v>
      </c>
      <c r="D6307" s="66">
        <f>'Actual Solar Data'!K6297</f>
        <v>0</v>
      </c>
      <c r="E6307" s="59">
        <f>whlsecost_hourly_4002_201912!C439</f>
        <v>43818</v>
      </c>
      <c r="F6307" s="85">
        <f>whlsecost_hourly_4002_201912!D439</f>
        <v>1</v>
      </c>
      <c r="G6307" s="2">
        <f>whlsecost_hourly_4002_201912!F439</f>
        <v>76.28</v>
      </c>
      <c r="H6307" s="2">
        <f>whlsecost_hourly_4002_201912!X439</f>
        <v>0.85000000000000009</v>
      </c>
      <c r="I6307" s="2">
        <f t="shared" si="201"/>
        <v>77.13</v>
      </c>
      <c r="J6307" s="68">
        <f t="shared" si="202"/>
        <v>0</v>
      </c>
    </row>
    <row r="6308" spans="1:10" x14ac:dyDescent="0.25">
      <c r="A6308" s="28">
        <v>12</v>
      </c>
      <c r="B6308" s="28">
        <v>19</v>
      </c>
      <c r="C6308" s="12" t="s">
        <v>4</v>
      </c>
      <c r="D6308" s="66">
        <f>'Actual Solar Data'!K6298</f>
        <v>0</v>
      </c>
      <c r="E6308" s="59">
        <f>whlsecost_hourly_4002_201912!C440</f>
        <v>43818</v>
      </c>
      <c r="F6308" s="85">
        <f>whlsecost_hourly_4002_201912!D440</f>
        <v>2</v>
      </c>
      <c r="G6308" s="2">
        <f>whlsecost_hourly_4002_201912!F440</f>
        <v>77.64</v>
      </c>
      <c r="H6308" s="2">
        <f>whlsecost_hourly_4002_201912!X440</f>
        <v>0.74</v>
      </c>
      <c r="I6308" s="2">
        <f t="shared" si="201"/>
        <v>78.38</v>
      </c>
      <c r="J6308" s="68">
        <f t="shared" si="202"/>
        <v>0</v>
      </c>
    </row>
    <row r="6309" spans="1:10" x14ac:dyDescent="0.25">
      <c r="A6309" s="28">
        <v>12</v>
      </c>
      <c r="B6309" s="28">
        <v>19</v>
      </c>
      <c r="C6309" s="12" t="s">
        <v>5</v>
      </c>
      <c r="D6309" s="66">
        <f>'Actual Solar Data'!K6299</f>
        <v>0</v>
      </c>
      <c r="E6309" s="59">
        <f>whlsecost_hourly_4002_201912!C441</f>
        <v>43818</v>
      </c>
      <c r="F6309" s="85">
        <f>whlsecost_hourly_4002_201912!D441</f>
        <v>3</v>
      </c>
      <c r="G6309" s="2">
        <f>whlsecost_hourly_4002_201912!F441</f>
        <v>87.28</v>
      </c>
      <c r="H6309" s="2">
        <f>whlsecost_hourly_4002_201912!X441</f>
        <v>0.78</v>
      </c>
      <c r="I6309" s="2">
        <f t="shared" si="201"/>
        <v>88.06</v>
      </c>
      <c r="J6309" s="68">
        <f t="shared" si="202"/>
        <v>0</v>
      </c>
    </row>
    <row r="6310" spans="1:10" x14ac:dyDescent="0.25">
      <c r="A6310" s="28">
        <v>12</v>
      </c>
      <c r="B6310" s="28">
        <v>19</v>
      </c>
      <c r="C6310" s="12" t="s">
        <v>6</v>
      </c>
      <c r="D6310" s="66">
        <f>'Actual Solar Data'!K6300</f>
        <v>3</v>
      </c>
      <c r="E6310" s="59">
        <f>whlsecost_hourly_4002_201912!C442</f>
        <v>43818</v>
      </c>
      <c r="F6310" s="85">
        <f>whlsecost_hourly_4002_201912!D442</f>
        <v>4</v>
      </c>
      <c r="G6310" s="2">
        <f>whlsecost_hourly_4002_201912!F442</f>
        <v>87.97</v>
      </c>
      <c r="H6310" s="2">
        <f>whlsecost_hourly_4002_201912!X442</f>
        <v>0.77</v>
      </c>
      <c r="I6310" s="2">
        <f t="shared" si="201"/>
        <v>88.74</v>
      </c>
      <c r="J6310" s="68">
        <f t="shared" si="202"/>
        <v>266.21999999999997</v>
      </c>
    </row>
    <row r="6311" spans="1:10" x14ac:dyDescent="0.25">
      <c r="A6311" s="28">
        <v>12</v>
      </c>
      <c r="B6311" s="28">
        <v>19</v>
      </c>
      <c r="C6311" s="12" t="s">
        <v>7</v>
      </c>
      <c r="D6311" s="66">
        <f>'Actual Solar Data'!K6301</f>
        <v>0</v>
      </c>
      <c r="E6311" s="59">
        <f>whlsecost_hourly_4002_201912!C443</f>
        <v>43818</v>
      </c>
      <c r="F6311" s="85">
        <f>whlsecost_hourly_4002_201912!D443</f>
        <v>5</v>
      </c>
      <c r="G6311" s="2">
        <f>whlsecost_hourly_4002_201912!F443</f>
        <v>108.85</v>
      </c>
      <c r="H6311" s="2">
        <f>whlsecost_hourly_4002_201912!X443</f>
        <v>0.74</v>
      </c>
      <c r="I6311" s="2">
        <f t="shared" si="201"/>
        <v>109.58999999999999</v>
      </c>
      <c r="J6311" s="68">
        <f t="shared" si="202"/>
        <v>0</v>
      </c>
    </row>
    <row r="6312" spans="1:10" x14ac:dyDescent="0.25">
      <c r="A6312" s="28">
        <v>12</v>
      </c>
      <c r="B6312" s="28">
        <v>19</v>
      </c>
      <c r="C6312" s="12" t="s">
        <v>8</v>
      </c>
      <c r="D6312" s="66">
        <f>'Actual Solar Data'!K6302</f>
        <v>0</v>
      </c>
      <c r="E6312" s="59">
        <f>whlsecost_hourly_4002_201912!C444</f>
        <v>43818</v>
      </c>
      <c r="F6312" s="85">
        <f>whlsecost_hourly_4002_201912!D444</f>
        <v>6</v>
      </c>
      <c r="G6312" s="2">
        <f>whlsecost_hourly_4002_201912!F444</f>
        <v>105.06</v>
      </c>
      <c r="H6312" s="2">
        <f>whlsecost_hourly_4002_201912!X444</f>
        <v>1.02</v>
      </c>
      <c r="I6312" s="2">
        <f t="shared" si="201"/>
        <v>106.08</v>
      </c>
      <c r="J6312" s="68">
        <f t="shared" si="202"/>
        <v>0</v>
      </c>
    </row>
    <row r="6313" spans="1:10" x14ac:dyDescent="0.25">
      <c r="A6313" s="28">
        <v>12</v>
      </c>
      <c r="B6313" s="28">
        <v>19</v>
      </c>
      <c r="C6313" s="12" t="s">
        <v>9</v>
      </c>
      <c r="D6313" s="66">
        <f>'Actual Solar Data'!K6303</f>
        <v>0</v>
      </c>
      <c r="E6313" s="59">
        <f>whlsecost_hourly_4002_201912!C445</f>
        <v>43818</v>
      </c>
      <c r="F6313" s="85">
        <f>whlsecost_hourly_4002_201912!D445</f>
        <v>7</v>
      </c>
      <c r="G6313" s="2">
        <f>whlsecost_hourly_4002_201912!F445</f>
        <v>126.93</v>
      </c>
      <c r="H6313" s="2">
        <f>whlsecost_hourly_4002_201912!X445</f>
        <v>1.59</v>
      </c>
      <c r="I6313" s="2">
        <f t="shared" si="201"/>
        <v>128.52000000000001</v>
      </c>
      <c r="J6313" s="68">
        <f t="shared" si="202"/>
        <v>0</v>
      </c>
    </row>
    <row r="6314" spans="1:10" x14ac:dyDescent="0.25">
      <c r="A6314" s="28">
        <v>12</v>
      </c>
      <c r="B6314" s="28">
        <v>19</v>
      </c>
      <c r="C6314" s="12" t="s">
        <v>10</v>
      </c>
      <c r="D6314" s="66">
        <f>'Actual Solar Data'!K6304</f>
        <v>427</v>
      </c>
      <c r="E6314" s="59">
        <f>whlsecost_hourly_4002_201912!C446</f>
        <v>43818</v>
      </c>
      <c r="F6314" s="85">
        <f>whlsecost_hourly_4002_201912!D446</f>
        <v>8</v>
      </c>
      <c r="G6314" s="2">
        <f>whlsecost_hourly_4002_201912!F446</f>
        <v>138.91</v>
      </c>
      <c r="H6314" s="2">
        <f>whlsecost_hourly_4002_201912!X446</f>
        <v>1.4400000000000002</v>
      </c>
      <c r="I6314" s="2">
        <f t="shared" si="201"/>
        <v>140.35</v>
      </c>
      <c r="J6314" s="68">
        <f t="shared" si="202"/>
        <v>59929.45</v>
      </c>
    </row>
    <row r="6315" spans="1:10" x14ac:dyDescent="0.25">
      <c r="A6315" s="28">
        <v>12</v>
      </c>
      <c r="B6315" s="28">
        <v>19</v>
      </c>
      <c r="C6315" s="12" t="s">
        <v>11</v>
      </c>
      <c r="D6315" s="66">
        <f>'Actual Solar Data'!K6305</f>
        <v>4767</v>
      </c>
      <c r="E6315" s="59">
        <f>whlsecost_hourly_4002_201912!C447</f>
        <v>43818</v>
      </c>
      <c r="F6315" s="85">
        <f>whlsecost_hourly_4002_201912!D447</f>
        <v>9</v>
      </c>
      <c r="G6315" s="2">
        <f>whlsecost_hourly_4002_201912!F447</f>
        <v>115.94</v>
      </c>
      <c r="H6315" s="2">
        <f>whlsecost_hourly_4002_201912!X447</f>
        <v>1.03</v>
      </c>
      <c r="I6315" s="2">
        <f t="shared" si="201"/>
        <v>116.97</v>
      </c>
      <c r="J6315" s="68">
        <f t="shared" si="202"/>
        <v>557595.99</v>
      </c>
    </row>
    <row r="6316" spans="1:10" x14ac:dyDescent="0.25">
      <c r="A6316" s="28">
        <v>12</v>
      </c>
      <c r="B6316" s="28">
        <v>19</v>
      </c>
      <c r="C6316" s="12" t="s">
        <v>12</v>
      </c>
      <c r="D6316" s="66">
        <f>'Actual Solar Data'!K6306</f>
        <v>11321</v>
      </c>
      <c r="E6316" s="59">
        <f>whlsecost_hourly_4002_201912!C448</f>
        <v>43818</v>
      </c>
      <c r="F6316" s="85">
        <f>whlsecost_hourly_4002_201912!D448</f>
        <v>10</v>
      </c>
      <c r="G6316" s="2">
        <f>whlsecost_hourly_4002_201912!F448</f>
        <v>97.5</v>
      </c>
      <c r="H6316" s="2">
        <f>whlsecost_hourly_4002_201912!X448</f>
        <v>1.1299999999999999</v>
      </c>
      <c r="I6316" s="2">
        <f t="shared" si="201"/>
        <v>98.63</v>
      </c>
      <c r="J6316" s="68">
        <f t="shared" si="202"/>
        <v>1116590.23</v>
      </c>
    </row>
    <row r="6317" spans="1:10" x14ac:dyDescent="0.25">
      <c r="A6317" s="28">
        <v>12</v>
      </c>
      <c r="B6317" s="28">
        <v>19</v>
      </c>
      <c r="C6317" s="12" t="s">
        <v>13</v>
      </c>
      <c r="D6317" s="66">
        <f>'Actual Solar Data'!K6307</f>
        <v>17419</v>
      </c>
      <c r="E6317" s="59">
        <f>whlsecost_hourly_4002_201912!C449</f>
        <v>43818</v>
      </c>
      <c r="F6317" s="85">
        <f>whlsecost_hourly_4002_201912!D449</f>
        <v>11</v>
      </c>
      <c r="G6317" s="2">
        <f>whlsecost_hourly_4002_201912!F449</f>
        <v>113.3</v>
      </c>
      <c r="H6317" s="2">
        <f>whlsecost_hourly_4002_201912!X449</f>
        <v>1.01</v>
      </c>
      <c r="I6317" s="2">
        <f t="shared" si="201"/>
        <v>114.31</v>
      </c>
      <c r="J6317" s="68">
        <f t="shared" si="202"/>
        <v>1991165.8900000001</v>
      </c>
    </row>
    <row r="6318" spans="1:10" x14ac:dyDescent="0.25">
      <c r="A6318" s="28">
        <v>12</v>
      </c>
      <c r="B6318" s="28">
        <v>19</v>
      </c>
      <c r="C6318" s="12" t="s">
        <v>14</v>
      </c>
      <c r="D6318" s="66">
        <f>'Actual Solar Data'!K6308</f>
        <v>22798</v>
      </c>
      <c r="E6318" s="59">
        <f>whlsecost_hourly_4002_201912!C450</f>
        <v>43818</v>
      </c>
      <c r="F6318" s="85">
        <f>whlsecost_hourly_4002_201912!D450</f>
        <v>12</v>
      </c>
      <c r="G6318" s="2">
        <f>whlsecost_hourly_4002_201912!F450</f>
        <v>105.22</v>
      </c>
      <c r="H6318" s="2">
        <f>whlsecost_hourly_4002_201912!X450</f>
        <v>0.96</v>
      </c>
      <c r="I6318" s="2">
        <f t="shared" si="201"/>
        <v>106.17999999999999</v>
      </c>
      <c r="J6318" s="68">
        <f t="shared" si="202"/>
        <v>2420691.6399999997</v>
      </c>
    </row>
    <row r="6319" spans="1:10" x14ac:dyDescent="0.25">
      <c r="A6319" s="28">
        <v>12</v>
      </c>
      <c r="B6319" s="28">
        <v>19</v>
      </c>
      <c r="C6319" s="12" t="s">
        <v>15</v>
      </c>
      <c r="D6319" s="66">
        <f>'Actual Solar Data'!K6309</f>
        <v>26428</v>
      </c>
      <c r="E6319" s="59">
        <f>whlsecost_hourly_4002_201912!C451</f>
        <v>43818</v>
      </c>
      <c r="F6319" s="85">
        <f>whlsecost_hourly_4002_201912!D451</f>
        <v>13</v>
      </c>
      <c r="G6319" s="2">
        <f>whlsecost_hourly_4002_201912!F451</f>
        <v>97.21</v>
      </c>
      <c r="H6319" s="2">
        <f>whlsecost_hourly_4002_201912!X451</f>
        <v>1.1700000000000002</v>
      </c>
      <c r="I6319" s="2">
        <f t="shared" si="201"/>
        <v>98.38</v>
      </c>
      <c r="J6319" s="68">
        <f t="shared" si="202"/>
        <v>2599986.6399999997</v>
      </c>
    </row>
    <row r="6320" spans="1:10" x14ac:dyDescent="0.25">
      <c r="A6320" s="28">
        <v>12</v>
      </c>
      <c r="B6320" s="28">
        <v>19</v>
      </c>
      <c r="C6320" s="12" t="s">
        <v>16</v>
      </c>
      <c r="D6320" s="66">
        <f>'Actual Solar Data'!K6310</f>
        <v>20503</v>
      </c>
      <c r="E6320" s="59">
        <f>whlsecost_hourly_4002_201912!C452</f>
        <v>43818</v>
      </c>
      <c r="F6320" s="85">
        <f>whlsecost_hourly_4002_201912!D452</f>
        <v>14</v>
      </c>
      <c r="G6320" s="2">
        <f>whlsecost_hourly_4002_201912!F452</f>
        <v>76.53</v>
      </c>
      <c r="H6320" s="2">
        <f>whlsecost_hourly_4002_201912!X452</f>
        <v>0.94</v>
      </c>
      <c r="I6320" s="2">
        <f t="shared" si="201"/>
        <v>77.47</v>
      </c>
      <c r="J6320" s="68">
        <f t="shared" si="202"/>
        <v>1588367.41</v>
      </c>
    </row>
    <row r="6321" spans="1:10" x14ac:dyDescent="0.25">
      <c r="A6321" s="28">
        <v>12</v>
      </c>
      <c r="B6321" s="28">
        <v>19</v>
      </c>
      <c r="C6321" s="12" t="s">
        <v>17</v>
      </c>
      <c r="D6321" s="66">
        <f>'Actual Solar Data'!K6311</f>
        <v>9945</v>
      </c>
      <c r="E6321" s="59">
        <f>whlsecost_hourly_4002_201912!C453</f>
        <v>43818</v>
      </c>
      <c r="F6321" s="85">
        <f>whlsecost_hourly_4002_201912!D453</f>
        <v>15</v>
      </c>
      <c r="G6321" s="2">
        <f>whlsecost_hourly_4002_201912!F453</f>
        <v>83.34</v>
      </c>
      <c r="H6321" s="2">
        <f>whlsecost_hourly_4002_201912!X453</f>
        <v>0.99</v>
      </c>
      <c r="I6321" s="2">
        <f t="shared" si="201"/>
        <v>84.33</v>
      </c>
      <c r="J6321" s="68">
        <f t="shared" si="202"/>
        <v>838661.85</v>
      </c>
    </row>
    <row r="6322" spans="1:10" x14ac:dyDescent="0.25">
      <c r="A6322" s="28">
        <v>12</v>
      </c>
      <c r="B6322" s="28">
        <v>19</v>
      </c>
      <c r="C6322" s="12" t="s">
        <v>18</v>
      </c>
      <c r="D6322" s="66">
        <f>'Actual Solar Data'!K6312</f>
        <v>2270</v>
      </c>
      <c r="E6322" s="59">
        <f>whlsecost_hourly_4002_201912!C454</f>
        <v>43818</v>
      </c>
      <c r="F6322" s="85">
        <f>whlsecost_hourly_4002_201912!D454</f>
        <v>16</v>
      </c>
      <c r="G6322" s="2">
        <f>whlsecost_hourly_4002_201912!F454</f>
        <v>101.95</v>
      </c>
      <c r="H6322" s="2">
        <f>whlsecost_hourly_4002_201912!X454</f>
        <v>1.02</v>
      </c>
      <c r="I6322" s="2">
        <f t="shared" si="201"/>
        <v>102.97</v>
      </c>
      <c r="J6322" s="68">
        <f t="shared" si="202"/>
        <v>233741.9</v>
      </c>
    </row>
    <row r="6323" spans="1:10" x14ac:dyDescent="0.25">
      <c r="A6323" s="28">
        <v>12</v>
      </c>
      <c r="B6323" s="28">
        <v>19</v>
      </c>
      <c r="C6323" s="12" t="s">
        <v>19</v>
      </c>
      <c r="D6323" s="66">
        <f>'Actual Solar Data'!K6313</f>
        <v>49</v>
      </c>
      <c r="E6323" s="59">
        <f>whlsecost_hourly_4002_201912!C455</f>
        <v>43818</v>
      </c>
      <c r="F6323" s="85">
        <f>whlsecost_hourly_4002_201912!D455</f>
        <v>17</v>
      </c>
      <c r="G6323" s="2">
        <f>whlsecost_hourly_4002_201912!F455</f>
        <v>127.32</v>
      </c>
      <c r="H6323" s="2">
        <f>whlsecost_hourly_4002_201912!X455</f>
        <v>1.23</v>
      </c>
      <c r="I6323" s="2">
        <f t="shared" si="201"/>
        <v>128.54999999999998</v>
      </c>
      <c r="J6323" s="68">
        <f t="shared" si="202"/>
        <v>6298.9499999999989</v>
      </c>
    </row>
    <row r="6324" spans="1:10" x14ac:dyDescent="0.25">
      <c r="A6324" s="28">
        <v>12</v>
      </c>
      <c r="B6324" s="28">
        <v>19</v>
      </c>
      <c r="C6324" s="12" t="s">
        <v>20</v>
      </c>
      <c r="D6324" s="66">
        <f>'Actual Solar Data'!K6314</f>
        <v>0</v>
      </c>
      <c r="E6324" s="59">
        <f>whlsecost_hourly_4002_201912!C456</f>
        <v>43818</v>
      </c>
      <c r="F6324" s="85">
        <f>whlsecost_hourly_4002_201912!D456</f>
        <v>18</v>
      </c>
      <c r="G6324" s="2">
        <f>whlsecost_hourly_4002_201912!F456</f>
        <v>128</v>
      </c>
      <c r="H6324" s="2">
        <f>whlsecost_hourly_4002_201912!X456</f>
        <v>1.01</v>
      </c>
      <c r="I6324" s="2">
        <f t="shared" si="201"/>
        <v>129.01</v>
      </c>
      <c r="J6324" s="68">
        <f t="shared" si="202"/>
        <v>0</v>
      </c>
    </row>
    <row r="6325" spans="1:10" x14ac:dyDescent="0.25">
      <c r="A6325" s="28">
        <v>12</v>
      </c>
      <c r="B6325" s="28">
        <v>19</v>
      </c>
      <c r="C6325" s="12" t="s">
        <v>21</v>
      </c>
      <c r="D6325" s="66">
        <f>'Actual Solar Data'!K6315</f>
        <v>0</v>
      </c>
      <c r="E6325" s="59">
        <f>whlsecost_hourly_4002_201912!C457</f>
        <v>43818</v>
      </c>
      <c r="F6325" s="85">
        <f>whlsecost_hourly_4002_201912!D457</f>
        <v>19</v>
      </c>
      <c r="G6325" s="2">
        <f>whlsecost_hourly_4002_201912!F457</f>
        <v>124.36</v>
      </c>
      <c r="H6325" s="2">
        <f>whlsecost_hourly_4002_201912!X457</f>
        <v>1.0900000000000001</v>
      </c>
      <c r="I6325" s="2">
        <f t="shared" ref="I6325:I6388" si="203">SUM(G6325:H6325)</f>
        <v>125.45</v>
      </c>
      <c r="J6325" s="68">
        <f t="shared" ref="J6325:J6388" si="204">D6325*I6325</f>
        <v>0</v>
      </c>
    </row>
    <row r="6326" spans="1:10" x14ac:dyDescent="0.25">
      <c r="A6326" s="28">
        <v>12</v>
      </c>
      <c r="B6326" s="28">
        <v>19</v>
      </c>
      <c r="C6326" s="12" t="s">
        <v>22</v>
      </c>
      <c r="D6326" s="66">
        <f>'Actual Solar Data'!K6316</f>
        <v>0</v>
      </c>
      <c r="E6326" s="59">
        <f>whlsecost_hourly_4002_201912!C458</f>
        <v>43818</v>
      </c>
      <c r="F6326" s="85">
        <f>whlsecost_hourly_4002_201912!D458</f>
        <v>20</v>
      </c>
      <c r="G6326" s="2">
        <f>whlsecost_hourly_4002_201912!F458</f>
        <v>132.86000000000001</v>
      </c>
      <c r="H6326" s="2">
        <f>whlsecost_hourly_4002_201912!X458</f>
        <v>1.4700000000000002</v>
      </c>
      <c r="I6326" s="2">
        <f t="shared" si="203"/>
        <v>134.33000000000001</v>
      </c>
      <c r="J6326" s="68">
        <f t="shared" si="204"/>
        <v>0</v>
      </c>
    </row>
    <row r="6327" spans="1:10" x14ac:dyDescent="0.25">
      <c r="A6327" s="28">
        <v>12</v>
      </c>
      <c r="B6327" s="28">
        <v>19</v>
      </c>
      <c r="C6327" s="12" t="s">
        <v>23</v>
      </c>
      <c r="D6327" s="66">
        <f>'Actual Solar Data'!K6317</f>
        <v>0</v>
      </c>
      <c r="E6327" s="59">
        <f>whlsecost_hourly_4002_201912!C459</f>
        <v>43818</v>
      </c>
      <c r="F6327" s="85">
        <f>whlsecost_hourly_4002_201912!D459</f>
        <v>21</v>
      </c>
      <c r="G6327" s="2">
        <f>whlsecost_hourly_4002_201912!F459</f>
        <v>137.30000000000001</v>
      </c>
      <c r="H6327" s="2">
        <f>whlsecost_hourly_4002_201912!X459</f>
        <v>1.52</v>
      </c>
      <c r="I6327" s="2">
        <f t="shared" si="203"/>
        <v>138.82000000000002</v>
      </c>
      <c r="J6327" s="68">
        <f t="shared" si="204"/>
        <v>0</v>
      </c>
    </row>
    <row r="6328" spans="1:10" x14ac:dyDescent="0.25">
      <c r="A6328" s="28">
        <v>12</v>
      </c>
      <c r="B6328" s="28">
        <v>19</v>
      </c>
      <c r="C6328" s="12" t="s">
        <v>24</v>
      </c>
      <c r="D6328" s="66">
        <f>'Actual Solar Data'!K6318</f>
        <v>0</v>
      </c>
      <c r="E6328" s="59">
        <f>whlsecost_hourly_4002_201912!C460</f>
        <v>43818</v>
      </c>
      <c r="F6328" s="85">
        <f>whlsecost_hourly_4002_201912!D460</f>
        <v>22</v>
      </c>
      <c r="G6328" s="2">
        <f>whlsecost_hourly_4002_201912!F460</f>
        <v>126.94</v>
      </c>
      <c r="H6328" s="2">
        <f>whlsecost_hourly_4002_201912!X460</f>
        <v>1.7600000000000002</v>
      </c>
      <c r="I6328" s="2">
        <f t="shared" si="203"/>
        <v>128.69999999999999</v>
      </c>
      <c r="J6328" s="68">
        <f t="shared" si="204"/>
        <v>0</v>
      </c>
    </row>
    <row r="6329" spans="1:10" x14ac:dyDescent="0.25">
      <c r="A6329" s="28">
        <v>12</v>
      </c>
      <c r="B6329" s="28">
        <v>19</v>
      </c>
      <c r="C6329" s="12" t="s">
        <v>25</v>
      </c>
      <c r="D6329" s="66">
        <f>'Actual Solar Data'!K6319</f>
        <v>0</v>
      </c>
      <c r="E6329" s="59">
        <f>whlsecost_hourly_4002_201912!C461</f>
        <v>43818</v>
      </c>
      <c r="F6329" s="85">
        <f>whlsecost_hourly_4002_201912!D461</f>
        <v>23</v>
      </c>
      <c r="G6329" s="2">
        <f>whlsecost_hourly_4002_201912!F461</f>
        <v>93.29</v>
      </c>
      <c r="H6329" s="2">
        <f>whlsecost_hourly_4002_201912!X461</f>
        <v>1.27</v>
      </c>
      <c r="I6329" s="2">
        <f t="shared" si="203"/>
        <v>94.56</v>
      </c>
      <c r="J6329" s="68">
        <f t="shared" si="204"/>
        <v>0</v>
      </c>
    </row>
    <row r="6330" spans="1:10" x14ac:dyDescent="0.25">
      <c r="A6330" s="28">
        <v>12</v>
      </c>
      <c r="B6330" s="28">
        <v>19</v>
      </c>
      <c r="C6330" s="12" t="s">
        <v>26</v>
      </c>
      <c r="D6330" s="66">
        <f>'Actual Solar Data'!K6320</f>
        <v>0</v>
      </c>
      <c r="E6330" s="59">
        <f>whlsecost_hourly_4002_201912!C462</f>
        <v>43818</v>
      </c>
      <c r="F6330" s="85">
        <f>whlsecost_hourly_4002_201912!D462</f>
        <v>24</v>
      </c>
      <c r="G6330" s="2">
        <f>whlsecost_hourly_4002_201912!F462</f>
        <v>100.29</v>
      </c>
      <c r="H6330" s="2">
        <f>whlsecost_hourly_4002_201912!X462</f>
        <v>1.24</v>
      </c>
      <c r="I6330" s="2">
        <f t="shared" si="203"/>
        <v>101.53</v>
      </c>
      <c r="J6330" s="68">
        <f t="shared" si="204"/>
        <v>0</v>
      </c>
    </row>
    <row r="6331" spans="1:10" x14ac:dyDescent="0.25">
      <c r="A6331" s="28">
        <v>12</v>
      </c>
      <c r="B6331" s="28">
        <v>20</v>
      </c>
      <c r="C6331" s="12" t="s">
        <v>3</v>
      </c>
      <c r="D6331" s="66">
        <f>'Actual Solar Data'!K6321</f>
        <v>0</v>
      </c>
      <c r="E6331" s="59">
        <f>whlsecost_hourly_4002_201912!C463</f>
        <v>43819</v>
      </c>
      <c r="F6331" s="85">
        <f>whlsecost_hourly_4002_201912!D463</f>
        <v>1</v>
      </c>
      <c r="G6331" s="2">
        <f>whlsecost_hourly_4002_201912!F463</f>
        <v>124.36</v>
      </c>
      <c r="H6331" s="2">
        <f>whlsecost_hourly_4002_201912!X463</f>
        <v>5.33</v>
      </c>
      <c r="I6331" s="2">
        <f t="shared" si="203"/>
        <v>129.69</v>
      </c>
      <c r="J6331" s="68">
        <f t="shared" si="204"/>
        <v>0</v>
      </c>
    </row>
    <row r="6332" spans="1:10" x14ac:dyDescent="0.25">
      <c r="A6332" s="28">
        <v>12</v>
      </c>
      <c r="B6332" s="28">
        <v>20</v>
      </c>
      <c r="C6332" s="12" t="s">
        <v>4</v>
      </c>
      <c r="D6332" s="66">
        <f>'Actual Solar Data'!K6322</f>
        <v>0</v>
      </c>
      <c r="E6332" s="59">
        <f>whlsecost_hourly_4002_201912!C464</f>
        <v>43819</v>
      </c>
      <c r="F6332" s="85">
        <f>whlsecost_hourly_4002_201912!D464</f>
        <v>2</v>
      </c>
      <c r="G6332" s="2">
        <f>whlsecost_hourly_4002_201912!F464</f>
        <v>110.6</v>
      </c>
      <c r="H6332" s="2">
        <f>whlsecost_hourly_4002_201912!X464</f>
        <v>4.99</v>
      </c>
      <c r="I6332" s="2">
        <f t="shared" si="203"/>
        <v>115.58999999999999</v>
      </c>
      <c r="J6332" s="68">
        <f t="shared" si="204"/>
        <v>0</v>
      </c>
    </row>
    <row r="6333" spans="1:10" x14ac:dyDescent="0.25">
      <c r="A6333" s="28">
        <v>12</v>
      </c>
      <c r="B6333" s="28">
        <v>20</v>
      </c>
      <c r="C6333" s="12" t="s">
        <v>5</v>
      </c>
      <c r="D6333" s="66">
        <f>'Actual Solar Data'!K6323</f>
        <v>0</v>
      </c>
      <c r="E6333" s="59">
        <f>whlsecost_hourly_4002_201912!C465</f>
        <v>43819</v>
      </c>
      <c r="F6333" s="85">
        <f>whlsecost_hourly_4002_201912!D465</f>
        <v>3</v>
      </c>
      <c r="G6333" s="2">
        <f>whlsecost_hourly_4002_201912!F465</f>
        <v>101.52</v>
      </c>
      <c r="H6333" s="2">
        <f>whlsecost_hourly_4002_201912!X465</f>
        <v>4.8500000000000005</v>
      </c>
      <c r="I6333" s="2">
        <f t="shared" si="203"/>
        <v>106.36999999999999</v>
      </c>
      <c r="J6333" s="68">
        <f t="shared" si="204"/>
        <v>0</v>
      </c>
    </row>
    <row r="6334" spans="1:10" x14ac:dyDescent="0.25">
      <c r="A6334" s="28">
        <v>12</v>
      </c>
      <c r="B6334" s="28">
        <v>20</v>
      </c>
      <c r="C6334" s="12" t="s">
        <v>6</v>
      </c>
      <c r="D6334" s="66">
        <f>'Actual Solar Data'!K6324</f>
        <v>0</v>
      </c>
      <c r="E6334" s="59">
        <f>whlsecost_hourly_4002_201912!C466</f>
        <v>43819</v>
      </c>
      <c r="F6334" s="85">
        <f>whlsecost_hourly_4002_201912!D466</f>
        <v>4</v>
      </c>
      <c r="G6334" s="2">
        <f>whlsecost_hourly_4002_201912!F466</f>
        <v>124.64</v>
      </c>
      <c r="H6334" s="2">
        <f>whlsecost_hourly_4002_201912!X466</f>
        <v>5.25</v>
      </c>
      <c r="I6334" s="2">
        <f t="shared" si="203"/>
        <v>129.88999999999999</v>
      </c>
      <c r="J6334" s="68">
        <f t="shared" si="204"/>
        <v>0</v>
      </c>
    </row>
    <row r="6335" spans="1:10" x14ac:dyDescent="0.25">
      <c r="A6335" s="28">
        <v>12</v>
      </c>
      <c r="B6335" s="28">
        <v>20</v>
      </c>
      <c r="C6335" s="12" t="s">
        <v>7</v>
      </c>
      <c r="D6335" s="66">
        <f>'Actual Solar Data'!K6325</f>
        <v>0</v>
      </c>
      <c r="E6335" s="59">
        <f>whlsecost_hourly_4002_201912!C467</f>
        <v>43819</v>
      </c>
      <c r="F6335" s="85">
        <f>whlsecost_hourly_4002_201912!D467</f>
        <v>5</v>
      </c>
      <c r="G6335" s="2">
        <f>whlsecost_hourly_4002_201912!F467</f>
        <v>130.19</v>
      </c>
      <c r="H6335" s="2">
        <f>whlsecost_hourly_4002_201912!X467</f>
        <v>5.2500000000000009</v>
      </c>
      <c r="I6335" s="2">
        <f t="shared" si="203"/>
        <v>135.44</v>
      </c>
      <c r="J6335" s="68">
        <f t="shared" si="204"/>
        <v>0</v>
      </c>
    </row>
    <row r="6336" spans="1:10" x14ac:dyDescent="0.25">
      <c r="A6336" s="28">
        <v>12</v>
      </c>
      <c r="B6336" s="28">
        <v>20</v>
      </c>
      <c r="C6336" s="12" t="s">
        <v>8</v>
      </c>
      <c r="D6336" s="66">
        <f>'Actual Solar Data'!K6326</f>
        <v>0</v>
      </c>
      <c r="E6336" s="59">
        <f>whlsecost_hourly_4002_201912!C468</f>
        <v>43819</v>
      </c>
      <c r="F6336" s="85">
        <f>whlsecost_hourly_4002_201912!D468</f>
        <v>6</v>
      </c>
      <c r="G6336" s="2">
        <f>whlsecost_hourly_4002_201912!F468</f>
        <v>143.06</v>
      </c>
      <c r="H6336" s="2">
        <f>whlsecost_hourly_4002_201912!X468</f>
        <v>5.32</v>
      </c>
      <c r="I6336" s="2">
        <f t="shared" si="203"/>
        <v>148.38</v>
      </c>
      <c r="J6336" s="68">
        <f t="shared" si="204"/>
        <v>0</v>
      </c>
    </row>
    <row r="6337" spans="1:10" x14ac:dyDescent="0.25">
      <c r="A6337" s="28">
        <v>12</v>
      </c>
      <c r="B6337" s="28">
        <v>20</v>
      </c>
      <c r="C6337" s="12" t="s">
        <v>9</v>
      </c>
      <c r="D6337" s="66">
        <f>'Actual Solar Data'!K6327</f>
        <v>0</v>
      </c>
      <c r="E6337" s="59">
        <f>whlsecost_hourly_4002_201912!C469</f>
        <v>43819</v>
      </c>
      <c r="F6337" s="85">
        <f>whlsecost_hourly_4002_201912!D469</f>
        <v>7</v>
      </c>
      <c r="G6337" s="2">
        <f>whlsecost_hourly_4002_201912!F469</f>
        <v>159.27000000000001</v>
      </c>
      <c r="H6337" s="2">
        <f>whlsecost_hourly_4002_201912!X469</f>
        <v>6.11</v>
      </c>
      <c r="I6337" s="2">
        <f t="shared" si="203"/>
        <v>165.38000000000002</v>
      </c>
      <c r="J6337" s="68">
        <f t="shared" si="204"/>
        <v>0</v>
      </c>
    </row>
    <row r="6338" spans="1:10" x14ac:dyDescent="0.25">
      <c r="A6338" s="28">
        <v>12</v>
      </c>
      <c r="B6338" s="28">
        <v>20</v>
      </c>
      <c r="C6338" s="12" t="s">
        <v>10</v>
      </c>
      <c r="D6338" s="66">
        <f>'Actual Solar Data'!K6328</f>
        <v>691</v>
      </c>
      <c r="E6338" s="59">
        <f>whlsecost_hourly_4002_201912!C470</f>
        <v>43819</v>
      </c>
      <c r="F6338" s="85">
        <f>whlsecost_hourly_4002_201912!D470</f>
        <v>8</v>
      </c>
      <c r="G6338" s="2">
        <f>whlsecost_hourly_4002_201912!F470</f>
        <v>254</v>
      </c>
      <c r="H6338" s="2">
        <f>whlsecost_hourly_4002_201912!X470</f>
        <v>9.65</v>
      </c>
      <c r="I6338" s="2">
        <f t="shared" si="203"/>
        <v>263.64999999999998</v>
      </c>
      <c r="J6338" s="68">
        <f t="shared" si="204"/>
        <v>182182.15</v>
      </c>
    </row>
    <row r="6339" spans="1:10" x14ac:dyDescent="0.25">
      <c r="A6339" s="28">
        <v>12</v>
      </c>
      <c r="B6339" s="28">
        <v>20</v>
      </c>
      <c r="C6339" s="12" t="s">
        <v>11</v>
      </c>
      <c r="D6339" s="66">
        <f>'Actual Solar Data'!K6329</f>
        <v>6910</v>
      </c>
      <c r="E6339" s="59">
        <f>whlsecost_hourly_4002_201912!C471</f>
        <v>43819</v>
      </c>
      <c r="F6339" s="85">
        <f>whlsecost_hourly_4002_201912!D471</f>
        <v>9</v>
      </c>
      <c r="G6339" s="2">
        <f>whlsecost_hourly_4002_201912!F471</f>
        <v>235.97</v>
      </c>
      <c r="H6339" s="2">
        <f>whlsecost_hourly_4002_201912!X471</f>
        <v>9.26</v>
      </c>
      <c r="I6339" s="2">
        <f t="shared" si="203"/>
        <v>245.23</v>
      </c>
      <c r="J6339" s="68">
        <f t="shared" si="204"/>
        <v>1694539.2999999998</v>
      </c>
    </row>
    <row r="6340" spans="1:10" x14ac:dyDescent="0.25">
      <c r="A6340" s="28">
        <v>12</v>
      </c>
      <c r="B6340" s="28">
        <v>20</v>
      </c>
      <c r="C6340" s="12" t="s">
        <v>12</v>
      </c>
      <c r="D6340" s="66">
        <f>'Actual Solar Data'!K6330</f>
        <v>17153</v>
      </c>
      <c r="E6340" s="59">
        <f>whlsecost_hourly_4002_201912!C472</f>
        <v>43819</v>
      </c>
      <c r="F6340" s="85">
        <f>whlsecost_hourly_4002_201912!D472</f>
        <v>10</v>
      </c>
      <c r="G6340" s="2">
        <f>whlsecost_hourly_4002_201912!F472</f>
        <v>191.38</v>
      </c>
      <c r="H6340" s="2">
        <f>whlsecost_hourly_4002_201912!X472</f>
        <v>8.4</v>
      </c>
      <c r="I6340" s="2">
        <f t="shared" si="203"/>
        <v>199.78</v>
      </c>
      <c r="J6340" s="68">
        <f t="shared" si="204"/>
        <v>3426826.34</v>
      </c>
    </row>
    <row r="6341" spans="1:10" x14ac:dyDescent="0.25">
      <c r="A6341" s="28">
        <v>12</v>
      </c>
      <c r="B6341" s="28">
        <v>20</v>
      </c>
      <c r="C6341" s="12" t="s">
        <v>13</v>
      </c>
      <c r="D6341" s="66">
        <f>'Actual Solar Data'!K6331</f>
        <v>24472</v>
      </c>
      <c r="E6341" s="59">
        <f>whlsecost_hourly_4002_201912!C473</f>
        <v>43819</v>
      </c>
      <c r="F6341" s="85">
        <f>whlsecost_hourly_4002_201912!D473</f>
        <v>11</v>
      </c>
      <c r="G6341" s="2">
        <f>whlsecost_hourly_4002_201912!F473</f>
        <v>143.72999999999999</v>
      </c>
      <c r="H6341" s="2">
        <f>whlsecost_hourly_4002_201912!X473</f>
        <v>7.3900000000000006</v>
      </c>
      <c r="I6341" s="2">
        <f t="shared" si="203"/>
        <v>151.12</v>
      </c>
      <c r="J6341" s="68">
        <f t="shared" si="204"/>
        <v>3698208.64</v>
      </c>
    </row>
    <row r="6342" spans="1:10" x14ac:dyDescent="0.25">
      <c r="A6342" s="28">
        <v>12</v>
      </c>
      <c r="B6342" s="28">
        <v>20</v>
      </c>
      <c r="C6342" s="12" t="s">
        <v>14</v>
      </c>
      <c r="D6342" s="66">
        <f>'Actual Solar Data'!K6332</f>
        <v>28503</v>
      </c>
      <c r="E6342" s="59">
        <f>whlsecost_hourly_4002_201912!C474</f>
        <v>43819</v>
      </c>
      <c r="F6342" s="85">
        <f>whlsecost_hourly_4002_201912!D474</f>
        <v>12</v>
      </c>
      <c r="G6342" s="2">
        <f>whlsecost_hourly_4002_201912!F474</f>
        <v>99.91</v>
      </c>
      <c r="H6342" s="2">
        <f>whlsecost_hourly_4002_201912!X474</f>
        <v>6.23</v>
      </c>
      <c r="I6342" s="2">
        <f t="shared" si="203"/>
        <v>106.14</v>
      </c>
      <c r="J6342" s="68">
        <f t="shared" si="204"/>
        <v>3025308.42</v>
      </c>
    </row>
    <row r="6343" spans="1:10" x14ac:dyDescent="0.25">
      <c r="A6343" s="28">
        <v>12</v>
      </c>
      <c r="B6343" s="28">
        <v>20</v>
      </c>
      <c r="C6343" s="12" t="s">
        <v>15</v>
      </c>
      <c r="D6343" s="66">
        <f>'Actual Solar Data'!K6333</f>
        <v>27734</v>
      </c>
      <c r="E6343" s="59">
        <f>whlsecost_hourly_4002_201912!C475</f>
        <v>43819</v>
      </c>
      <c r="F6343" s="85">
        <f>whlsecost_hourly_4002_201912!D475</f>
        <v>13</v>
      </c>
      <c r="G6343" s="2">
        <f>whlsecost_hourly_4002_201912!F475</f>
        <v>85.61</v>
      </c>
      <c r="H6343" s="2">
        <f>whlsecost_hourly_4002_201912!X475</f>
        <v>5.08</v>
      </c>
      <c r="I6343" s="2">
        <f t="shared" si="203"/>
        <v>90.69</v>
      </c>
      <c r="J6343" s="68">
        <f t="shared" si="204"/>
        <v>2515196.46</v>
      </c>
    </row>
    <row r="6344" spans="1:10" x14ac:dyDescent="0.25">
      <c r="A6344" s="28">
        <v>12</v>
      </c>
      <c r="B6344" s="28">
        <v>20</v>
      </c>
      <c r="C6344" s="12" t="s">
        <v>16</v>
      </c>
      <c r="D6344" s="66">
        <f>'Actual Solar Data'!K6334</f>
        <v>21233</v>
      </c>
      <c r="E6344" s="59">
        <f>whlsecost_hourly_4002_201912!C476</f>
        <v>43819</v>
      </c>
      <c r="F6344" s="85">
        <f>whlsecost_hourly_4002_201912!D476</f>
        <v>14</v>
      </c>
      <c r="G6344" s="2">
        <f>whlsecost_hourly_4002_201912!F476</f>
        <v>84.62</v>
      </c>
      <c r="H6344" s="2">
        <f>whlsecost_hourly_4002_201912!X476</f>
        <v>5.01</v>
      </c>
      <c r="I6344" s="2">
        <f t="shared" si="203"/>
        <v>89.63000000000001</v>
      </c>
      <c r="J6344" s="68">
        <f t="shared" si="204"/>
        <v>1903113.7900000003</v>
      </c>
    </row>
    <row r="6345" spans="1:10" x14ac:dyDescent="0.25">
      <c r="A6345" s="28">
        <v>12</v>
      </c>
      <c r="B6345" s="28">
        <v>20</v>
      </c>
      <c r="C6345" s="12" t="s">
        <v>17</v>
      </c>
      <c r="D6345" s="66">
        <f>'Actual Solar Data'!K6335</f>
        <v>10462</v>
      </c>
      <c r="E6345" s="59">
        <f>whlsecost_hourly_4002_201912!C477</f>
        <v>43819</v>
      </c>
      <c r="F6345" s="85">
        <f>whlsecost_hourly_4002_201912!D477</f>
        <v>15</v>
      </c>
      <c r="G6345" s="2">
        <f>whlsecost_hourly_4002_201912!F477</f>
        <v>83.72</v>
      </c>
      <c r="H6345" s="2">
        <f>whlsecost_hourly_4002_201912!X477</f>
        <v>5.0299999999999994</v>
      </c>
      <c r="I6345" s="2">
        <f t="shared" si="203"/>
        <v>88.75</v>
      </c>
      <c r="J6345" s="68">
        <f t="shared" si="204"/>
        <v>928502.5</v>
      </c>
    </row>
    <row r="6346" spans="1:10" x14ac:dyDescent="0.25">
      <c r="A6346" s="28">
        <v>12</v>
      </c>
      <c r="B6346" s="28">
        <v>20</v>
      </c>
      <c r="C6346" s="12" t="s">
        <v>18</v>
      </c>
      <c r="D6346" s="66">
        <f>'Actual Solar Data'!K6336</f>
        <v>2400</v>
      </c>
      <c r="E6346" s="59">
        <f>whlsecost_hourly_4002_201912!C478</f>
        <v>43819</v>
      </c>
      <c r="F6346" s="85">
        <f>whlsecost_hourly_4002_201912!D478</f>
        <v>16</v>
      </c>
      <c r="G6346" s="2">
        <f>whlsecost_hourly_4002_201912!F478</f>
        <v>88.32</v>
      </c>
      <c r="H6346" s="2">
        <f>whlsecost_hourly_4002_201912!X478</f>
        <v>5.0599999999999996</v>
      </c>
      <c r="I6346" s="2">
        <f t="shared" si="203"/>
        <v>93.38</v>
      </c>
      <c r="J6346" s="68">
        <f t="shared" si="204"/>
        <v>224112</v>
      </c>
    </row>
    <row r="6347" spans="1:10" x14ac:dyDescent="0.25">
      <c r="A6347" s="28">
        <v>12</v>
      </c>
      <c r="B6347" s="28">
        <v>20</v>
      </c>
      <c r="C6347" s="12" t="s">
        <v>19</v>
      </c>
      <c r="D6347" s="66">
        <f>'Actual Solar Data'!K6337</f>
        <v>54</v>
      </c>
      <c r="E6347" s="59">
        <f>whlsecost_hourly_4002_201912!C479</f>
        <v>43819</v>
      </c>
      <c r="F6347" s="85">
        <f>whlsecost_hourly_4002_201912!D479</f>
        <v>17</v>
      </c>
      <c r="G6347" s="2">
        <f>whlsecost_hourly_4002_201912!F479</f>
        <v>123.34</v>
      </c>
      <c r="H6347" s="2">
        <f>whlsecost_hourly_4002_201912!X479</f>
        <v>5.92</v>
      </c>
      <c r="I6347" s="2">
        <f t="shared" si="203"/>
        <v>129.26</v>
      </c>
      <c r="J6347" s="68">
        <f t="shared" si="204"/>
        <v>6980.0399999999991</v>
      </c>
    </row>
    <row r="6348" spans="1:10" x14ac:dyDescent="0.25">
      <c r="A6348" s="28">
        <v>12</v>
      </c>
      <c r="B6348" s="28">
        <v>20</v>
      </c>
      <c r="C6348" s="12" t="s">
        <v>20</v>
      </c>
      <c r="D6348" s="66">
        <f>'Actual Solar Data'!K6338</f>
        <v>0</v>
      </c>
      <c r="E6348" s="59">
        <f>whlsecost_hourly_4002_201912!C480</f>
        <v>43819</v>
      </c>
      <c r="F6348" s="85">
        <f>whlsecost_hourly_4002_201912!D480</f>
        <v>18</v>
      </c>
      <c r="G6348" s="2">
        <f>whlsecost_hourly_4002_201912!F480</f>
        <v>228.88</v>
      </c>
      <c r="H6348" s="2">
        <f>whlsecost_hourly_4002_201912!X480</f>
        <v>7.84</v>
      </c>
      <c r="I6348" s="2">
        <f t="shared" si="203"/>
        <v>236.72</v>
      </c>
      <c r="J6348" s="68">
        <f t="shared" si="204"/>
        <v>0</v>
      </c>
    </row>
    <row r="6349" spans="1:10" x14ac:dyDescent="0.25">
      <c r="A6349" s="28">
        <v>12</v>
      </c>
      <c r="B6349" s="28">
        <v>20</v>
      </c>
      <c r="C6349" s="12" t="s">
        <v>21</v>
      </c>
      <c r="D6349" s="66">
        <f>'Actual Solar Data'!K6339</f>
        <v>0</v>
      </c>
      <c r="E6349" s="59">
        <f>whlsecost_hourly_4002_201912!C481</f>
        <v>43819</v>
      </c>
      <c r="F6349" s="85">
        <f>whlsecost_hourly_4002_201912!D481</f>
        <v>19</v>
      </c>
      <c r="G6349" s="2">
        <f>whlsecost_hourly_4002_201912!F481</f>
        <v>181.41</v>
      </c>
      <c r="H6349" s="2">
        <f>whlsecost_hourly_4002_201912!X481</f>
        <v>8.15</v>
      </c>
      <c r="I6349" s="2">
        <f t="shared" si="203"/>
        <v>189.56</v>
      </c>
      <c r="J6349" s="68">
        <f t="shared" si="204"/>
        <v>0</v>
      </c>
    </row>
    <row r="6350" spans="1:10" x14ac:dyDescent="0.25">
      <c r="A6350" s="28">
        <v>12</v>
      </c>
      <c r="B6350" s="28">
        <v>20</v>
      </c>
      <c r="C6350" s="12" t="s">
        <v>22</v>
      </c>
      <c r="D6350" s="66">
        <f>'Actual Solar Data'!K6340</f>
        <v>0</v>
      </c>
      <c r="E6350" s="59">
        <f>whlsecost_hourly_4002_201912!C482</f>
        <v>43819</v>
      </c>
      <c r="F6350" s="85">
        <f>whlsecost_hourly_4002_201912!D482</f>
        <v>20</v>
      </c>
      <c r="G6350" s="2">
        <f>whlsecost_hourly_4002_201912!F482</f>
        <v>134.19</v>
      </c>
      <c r="H6350" s="2">
        <f>whlsecost_hourly_4002_201912!X482</f>
        <v>7.48</v>
      </c>
      <c r="I6350" s="2">
        <f t="shared" si="203"/>
        <v>141.66999999999999</v>
      </c>
      <c r="J6350" s="68">
        <f t="shared" si="204"/>
        <v>0</v>
      </c>
    </row>
    <row r="6351" spans="1:10" x14ac:dyDescent="0.25">
      <c r="A6351" s="28">
        <v>12</v>
      </c>
      <c r="B6351" s="28">
        <v>20</v>
      </c>
      <c r="C6351" s="12" t="s">
        <v>23</v>
      </c>
      <c r="D6351" s="66">
        <f>'Actual Solar Data'!K6341</f>
        <v>0</v>
      </c>
      <c r="E6351" s="59">
        <f>whlsecost_hourly_4002_201912!C483</f>
        <v>43819</v>
      </c>
      <c r="F6351" s="85">
        <f>whlsecost_hourly_4002_201912!D483</f>
        <v>21</v>
      </c>
      <c r="G6351" s="2">
        <f>whlsecost_hourly_4002_201912!F483</f>
        <v>134.47</v>
      </c>
      <c r="H6351" s="2">
        <f>whlsecost_hourly_4002_201912!X483</f>
        <v>6.97</v>
      </c>
      <c r="I6351" s="2">
        <f t="shared" si="203"/>
        <v>141.44</v>
      </c>
      <c r="J6351" s="68">
        <f t="shared" si="204"/>
        <v>0</v>
      </c>
    </row>
    <row r="6352" spans="1:10" x14ac:dyDescent="0.25">
      <c r="A6352" s="28">
        <v>12</v>
      </c>
      <c r="B6352" s="28">
        <v>20</v>
      </c>
      <c r="C6352" s="12" t="s">
        <v>24</v>
      </c>
      <c r="D6352" s="66">
        <f>'Actual Solar Data'!K6342</f>
        <v>0</v>
      </c>
      <c r="E6352" s="59">
        <f>whlsecost_hourly_4002_201912!C484</f>
        <v>43819</v>
      </c>
      <c r="F6352" s="85">
        <f>whlsecost_hourly_4002_201912!D484</f>
        <v>22</v>
      </c>
      <c r="G6352" s="2">
        <f>whlsecost_hourly_4002_201912!F484</f>
        <v>129.29</v>
      </c>
      <c r="H6352" s="2">
        <f>whlsecost_hourly_4002_201912!X484</f>
        <v>6.8</v>
      </c>
      <c r="I6352" s="2">
        <f t="shared" si="203"/>
        <v>136.09</v>
      </c>
      <c r="J6352" s="68">
        <f t="shared" si="204"/>
        <v>0</v>
      </c>
    </row>
    <row r="6353" spans="1:10" x14ac:dyDescent="0.25">
      <c r="A6353" s="28">
        <v>12</v>
      </c>
      <c r="B6353" s="28">
        <v>20</v>
      </c>
      <c r="C6353" s="12" t="s">
        <v>25</v>
      </c>
      <c r="D6353" s="66">
        <f>'Actual Solar Data'!K6343</f>
        <v>0</v>
      </c>
      <c r="E6353" s="59">
        <f>whlsecost_hourly_4002_201912!C485</f>
        <v>43819</v>
      </c>
      <c r="F6353" s="85">
        <f>whlsecost_hourly_4002_201912!D485</f>
        <v>23</v>
      </c>
      <c r="G6353" s="2">
        <f>whlsecost_hourly_4002_201912!F485</f>
        <v>90.46</v>
      </c>
      <c r="H6353" s="2">
        <f>whlsecost_hourly_4002_201912!X485</f>
        <v>5.54</v>
      </c>
      <c r="I6353" s="2">
        <f t="shared" si="203"/>
        <v>96</v>
      </c>
      <c r="J6353" s="68">
        <f t="shared" si="204"/>
        <v>0</v>
      </c>
    </row>
    <row r="6354" spans="1:10" x14ac:dyDescent="0.25">
      <c r="A6354" s="28">
        <v>12</v>
      </c>
      <c r="B6354" s="28">
        <v>20</v>
      </c>
      <c r="C6354" s="12" t="s">
        <v>26</v>
      </c>
      <c r="D6354" s="66">
        <f>'Actual Solar Data'!K6344</f>
        <v>0</v>
      </c>
      <c r="E6354" s="59">
        <f>whlsecost_hourly_4002_201912!C486</f>
        <v>43819</v>
      </c>
      <c r="F6354" s="85">
        <f>whlsecost_hourly_4002_201912!D486</f>
        <v>24</v>
      </c>
      <c r="G6354" s="2">
        <f>whlsecost_hourly_4002_201912!F486</f>
        <v>92.49</v>
      </c>
      <c r="H6354" s="2">
        <f>whlsecost_hourly_4002_201912!X486</f>
        <v>5.53</v>
      </c>
      <c r="I6354" s="2">
        <f t="shared" si="203"/>
        <v>98.02</v>
      </c>
      <c r="J6354" s="68">
        <f t="shared" si="204"/>
        <v>0</v>
      </c>
    </row>
    <row r="6355" spans="1:10" x14ac:dyDescent="0.25">
      <c r="A6355" s="28">
        <v>12</v>
      </c>
      <c r="B6355" s="28">
        <v>21</v>
      </c>
      <c r="C6355" s="12" t="s">
        <v>3</v>
      </c>
      <c r="D6355" s="66">
        <f>'Actual Solar Data'!K6345</f>
        <v>0</v>
      </c>
      <c r="E6355" s="59">
        <f>whlsecost_hourly_4002_201912!C487</f>
        <v>43820</v>
      </c>
      <c r="F6355" s="85">
        <f>whlsecost_hourly_4002_201912!D487</f>
        <v>1</v>
      </c>
      <c r="G6355" s="2">
        <f>whlsecost_hourly_4002_201912!F487</f>
        <v>79.31</v>
      </c>
      <c r="H6355" s="2">
        <f>whlsecost_hourly_4002_201912!X487</f>
        <v>1.04</v>
      </c>
      <c r="I6355" s="2">
        <f t="shared" si="203"/>
        <v>80.350000000000009</v>
      </c>
      <c r="J6355" s="68">
        <f t="shared" si="204"/>
        <v>0</v>
      </c>
    </row>
    <row r="6356" spans="1:10" x14ac:dyDescent="0.25">
      <c r="A6356" s="28">
        <v>12</v>
      </c>
      <c r="B6356" s="28">
        <v>21</v>
      </c>
      <c r="C6356" s="12" t="s">
        <v>4</v>
      </c>
      <c r="D6356" s="66">
        <f>'Actual Solar Data'!K6346</f>
        <v>0</v>
      </c>
      <c r="E6356" s="59">
        <f>whlsecost_hourly_4002_201912!C488</f>
        <v>43820</v>
      </c>
      <c r="F6356" s="85">
        <f>whlsecost_hourly_4002_201912!D488</f>
        <v>2</v>
      </c>
      <c r="G6356" s="2">
        <f>whlsecost_hourly_4002_201912!F488</f>
        <v>66.86</v>
      </c>
      <c r="H6356" s="2">
        <f>whlsecost_hourly_4002_201912!X488</f>
        <v>0.83000000000000007</v>
      </c>
      <c r="I6356" s="2">
        <f t="shared" si="203"/>
        <v>67.69</v>
      </c>
      <c r="J6356" s="68">
        <f t="shared" si="204"/>
        <v>0</v>
      </c>
    </row>
    <row r="6357" spans="1:10" x14ac:dyDescent="0.25">
      <c r="A6357" s="28">
        <v>12</v>
      </c>
      <c r="B6357" s="28">
        <v>21</v>
      </c>
      <c r="C6357" s="12" t="s">
        <v>5</v>
      </c>
      <c r="D6357" s="66">
        <f>'Actual Solar Data'!K6347</f>
        <v>0</v>
      </c>
      <c r="E6357" s="59">
        <f>whlsecost_hourly_4002_201912!C489</f>
        <v>43820</v>
      </c>
      <c r="F6357" s="85">
        <f>whlsecost_hourly_4002_201912!D489</f>
        <v>3</v>
      </c>
      <c r="G6357" s="2">
        <f>whlsecost_hourly_4002_201912!F489</f>
        <v>64.319999999999993</v>
      </c>
      <c r="H6357" s="2">
        <f>whlsecost_hourly_4002_201912!X489</f>
        <v>0.79</v>
      </c>
      <c r="I6357" s="2">
        <f t="shared" si="203"/>
        <v>65.11</v>
      </c>
      <c r="J6357" s="68">
        <f t="shared" si="204"/>
        <v>0</v>
      </c>
    </row>
    <row r="6358" spans="1:10" x14ac:dyDescent="0.25">
      <c r="A6358" s="28">
        <v>12</v>
      </c>
      <c r="B6358" s="28">
        <v>21</v>
      </c>
      <c r="C6358" s="12" t="s">
        <v>6</v>
      </c>
      <c r="D6358" s="66">
        <f>'Actual Solar Data'!K6348</f>
        <v>0</v>
      </c>
      <c r="E6358" s="59">
        <f>whlsecost_hourly_4002_201912!C490</f>
        <v>43820</v>
      </c>
      <c r="F6358" s="85">
        <f>whlsecost_hourly_4002_201912!D490</f>
        <v>4</v>
      </c>
      <c r="G6358" s="2">
        <f>whlsecost_hourly_4002_201912!F490</f>
        <v>57.81</v>
      </c>
      <c r="H6358" s="2">
        <f>whlsecost_hourly_4002_201912!X490</f>
        <v>0.71000000000000008</v>
      </c>
      <c r="I6358" s="2">
        <f t="shared" si="203"/>
        <v>58.52</v>
      </c>
      <c r="J6358" s="68">
        <f t="shared" si="204"/>
        <v>0</v>
      </c>
    </row>
    <row r="6359" spans="1:10" x14ac:dyDescent="0.25">
      <c r="A6359" s="28">
        <v>12</v>
      </c>
      <c r="B6359" s="28">
        <v>21</v>
      </c>
      <c r="C6359" s="12" t="s">
        <v>7</v>
      </c>
      <c r="D6359" s="66">
        <f>'Actual Solar Data'!K6349</f>
        <v>0</v>
      </c>
      <c r="E6359" s="59">
        <f>whlsecost_hourly_4002_201912!C491</f>
        <v>43820</v>
      </c>
      <c r="F6359" s="85">
        <f>whlsecost_hourly_4002_201912!D491</f>
        <v>5</v>
      </c>
      <c r="G6359" s="2">
        <f>whlsecost_hourly_4002_201912!F491</f>
        <v>58.27</v>
      </c>
      <c r="H6359" s="2">
        <f>whlsecost_hourly_4002_201912!X491</f>
        <v>0.78</v>
      </c>
      <c r="I6359" s="2">
        <f t="shared" si="203"/>
        <v>59.050000000000004</v>
      </c>
      <c r="J6359" s="68">
        <f t="shared" si="204"/>
        <v>0</v>
      </c>
    </row>
    <row r="6360" spans="1:10" x14ac:dyDescent="0.25">
      <c r="A6360" s="28">
        <v>12</v>
      </c>
      <c r="B6360" s="28">
        <v>21</v>
      </c>
      <c r="C6360" s="12" t="s">
        <v>8</v>
      </c>
      <c r="D6360" s="66">
        <f>'Actual Solar Data'!K6350</f>
        <v>0</v>
      </c>
      <c r="E6360" s="59">
        <f>whlsecost_hourly_4002_201912!C492</f>
        <v>43820</v>
      </c>
      <c r="F6360" s="85">
        <f>whlsecost_hourly_4002_201912!D492</f>
        <v>6</v>
      </c>
      <c r="G6360" s="2">
        <f>whlsecost_hourly_4002_201912!F492</f>
        <v>62.85</v>
      </c>
      <c r="H6360" s="2">
        <f>whlsecost_hourly_4002_201912!X492</f>
        <v>0.70000000000000007</v>
      </c>
      <c r="I6360" s="2">
        <f t="shared" si="203"/>
        <v>63.550000000000004</v>
      </c>
      <c r="J6360" s="68">
        <f t="shared" si="204"/>
        <v>0</v>
      </c>
    </row>
    <row r="6361" spans="1:10" x14ac:dyDescent="0.25">
      <c r="A6361" s="28">
        <v>12</v>
      </c>
      <c r="B6361" s="28">
        <v>21</v>
      </c>
      <c r="C6361" s="12" t="s">
        <v>9</v>
      </c>
      <c r="D6361" s="66">
        <f>'Actual Solar Data'!K6351</f>
        <v>0</v>
      </c>
      <c r="E6361" s="59">
        <f>whlsecost_hourly_4002_201912!C493</f>
        <v>43820</v>
      </c>
      <c r="F6361" s="85">
        <f>whlsecost_hourly_4002_201912!D493</f>
        <v>7</v>
      </c>
      <c r="G6361" s="2">
        <f>whlsecost_hourly_4002_201912!F493</f>
        <v>64.540000000000006</v>
      </c>
      <c r="H6361" s="2">
        <f>whlsecost_hourly_4002_201912!X493</f>
        <v>1.1299999999999999</v>
      </c>
      <c r="I6361" s="2">
        <f t="shared" si="203"/>
        <v>65.67</v>
      </c>
      <c r="J6361" s="68">
        <f t="shared" si="204"/>
        <v>0</v>
      </c>
    </row>
    <row r="6362" spans="1:10" x14ac:dyDescent="0.25">
      <c r="A6362" s="28">
        <v>12</v>
      </c>
      <c r="B6362" s="28">
        <v>21</v>
      </c>
      <c r="C6362" s="12" t="s">
        <v>10</v>
      </c>
      <c r="D6362" s="66">
        <f>'Actual Solar Data'!K6352</f>
        <v>1003</v>
      </c>
      <c r="E6362" s="59">
        <f>whlsecost_hourly_4002_201912!C494</f>
        <v>43820</v>
      </c>
      <c r="F6362" s="85">
        <f>whlsecost_hourly_4002_201912!D494</f>
        <v>8</v>
      </c>
      <c r="G6362" s="2">
        <f>whlsecost_hourly_4002_201912!F494</f>
        <v>64.260000000000005</v>
      </c>
      <c r="H6362" s="2">
        <f>whlsecost_hourly_4002_201912!X494</f>
        <v>1.03</v>
      </c>
      <c r="I6362" s="2">
        <f t="shared" si="203"/>
        <v>65.290000000000006</v>
      </c>
      <c r="J6362" s="68">
        <f t="shared" si="204"/>
        <v>65485.87000000001</v>
      </c>
    </row>
    <row r="6363" spans="1:10" x14ac:dyDescent="0.25">
      <c r="A6363" s="28">
        <v>12</v>
      </c>
      <c r="B6363" s="28">
        <v>21</v>
      </c>
      <c r="C6363" s="12" t="s">
        <v>11</v>
      </c>
      <c r="D6363" s="66">
        <f>'Actual Solar Data'!K6353</f>
        <v>5802</v>
      </c>
      <c r="E6363" s="59">
        <f>whlsecost_hourly_4002_201912!C495</f>
        <v>43820</v>
      </c>
      <c r="F6363" s="85">
        <f>whlsecost_hourly_4002_201912!D495</f>
        <v>9</v>
      </c>
      <c r="G6363" s="2">
        <f>whlsecost_hourly_4002_201912!F495</f>
        <v>64.709999999999994</v>
      </c>
      <c r="H6363" s="2">
        <f>whlsecost_hourly_4002_201912!X495</f>
        <v>0.75</v>
      </c>
      <c r="I6363" s="2">
        <f t="shared" si="203"/>
        <v>65.459999999999994</v>
      </c>
      <c r="J6363" s="68">
        <f t="shared" si="204"/>
        <v>379798.92</v>
      </c>
    </row>
    <row r="6364" spans="1:10" x14ac:dyDescent="0.25">
      <c r="A6364" s="28">
        <v>12</v>
      </c>
      <c r="B6364" s="28">
        <v>21</v>
      </c>
      <c r="C6364" s="12" t="s">
        <v>12</v>
      </c>
      <c r="D6364" s="66">
        <f>'Actual Solar Data'!K6354</f>
        <v>12792</v>
      </c>
      <c r="E6364" s="59">
        <f>whlsecost_hourly_4002_201912!C496</f>
        <v>43820</v>
      </c>
      <c r="F6364" s="85">
        <f>whlsecost_hourly_4002_201912!D496</f>
        <v>10</v>
      </c>
      <c r="G6364" s="2">
        <f>whlsecost_hourly_4002_201912!F496</f>
        <v>61.35</v>
      </c>
      <c r="H6364" s="2">
        <f>whlsecost_hourly_4002_201912!X496</f>
        <v>0.77</v>
      </c>
      <c r="I6364" s="2">
        <f t="shared" si="203"/>
        <v>62.120000000000005</v>
      </c>
      <c r="J6364" s="68">
        <f t="shared" si="204"/>
        <v>794639.04</v>
      </c>
    </row>
    <row r="6365" spans="1:10" x14ac:dyDescent="0.25">
      <c r="A6365" s="28">
        <v>12</v>
      </c>
      <c r="B6365" s="28">
        <v>21</v>
      </c>
      <c r="C6365" s="12" t="s">
        <v>13</v>
      </c>
      <c r="D6365" s="66">
        <f>'Actual Solar Data'!K6355</f>
        <v>12228</v>
      </c>
      <c r="E6365" s="59">
        <f>whlsecost_hourly_4002_201912!C497</f>
        <v>43820</v>
      </c>
      <c r="F6365" s="85">
        <f>whlsecost_hourly_4002_201912!D497</f>
        <v>11</v>
      </c>
      <c r="G6365" s="2">
        <f>whlsecost_hourly_4002_201912!F497</f>
        <v>54.97</v>
      </c>
      <c r="H6365" s="2">
        <f>whlsecost_hourly_4002_201912!X497</f>
        <v>0.69000000000000006</v>
      </c>
      <c r="I6365" s="2">
        <f t="shared" si="203"/>
        <v>55.66</v>
      </c>
      <c r="J6365" s="68">
        <f t="shared" si="204"/>
        <v>680610.48</v>
      </c>
    </row>
    <row r="6366" spans="1:10" x14ac:dyDescent="0.25">
      <c r="A6366" s="28">
        <v>12</v>
      </c>
      <c r="B6366" s="28">
        <v>21</v>
      </c>
      <c r="C6366" s="12" t="s">
        <v>14</v>
      </c>
      <c r="D6366" s="66">
        <f>'Actual Solar Data'!K6356</f>
        <v>12166</v>
      </c>
      <c r="E6366" s="59">
        <f>whlsecost_hourly_4002_201912!C498</f>
        <v>43820</v>
      </c>
      <c r="F6366" s="85">
        <f>whlsecost_hourly_4002_201912!D498</f>
        <v>12</v>
      </c>
      <c r="G6366" s="2">
        <f>whlsecost_hourly_4002_201912!F498</f>
        <v>55.58</v>
      </c>
      <c r="H6366" s="2">
        <f>whlsecost_hourly_4002_201912!X498</f>
        <v>0.74</v>
      </c>
      <c r="I6366" s="2">
        <f t="shared" si="203"/>
        <v>56.32</v>
      </c>
      <c r="J6366" s="68">
        <f t="shared" si="204"/>
        <v>685189.12</v>
      </c>
    </row>
    <row r="6367" spans="1:10" x14ac:dyDescent="0.25">
      <c r="A6367" s="28">
        <v>12</v>
      </c>
      <c r="B6367" s="28">
        <v>21</v>
      </c>
      <c r="C6367" s="12" t="s">
        <v>15</v>
      </c>
      <c r="D6367" s="66">
        <f>'Actual Solar Data'!K6357</f>
        <v>11304</v>
      </c>
      <c r="E6367" s="59">
        <f>whlsecost_hourly_4002_201912!C499</f>
        <v>43820</v>
      </c>
      <c r="F6367" s="85">
        <f>whlsecost_hourly_4002_201912!D499</f>
        <v>13</v>
      </c>
      <c r="G6367" s="2">
        <f>whlsecost_hourly_4002_201912!F499</f>
        <v>50.93</v>
      </c>
      <c r="H6367" s="2">
        <f>whlsecost_hourly_4002_201912!X499</f>
        <v>0.69000000000000006</v>
      </c>
      <c r="I6367" s="2">
        <f t="shared" si="203"/>
        <v>51.62</v>
      </c>
      <c r="J6367" s="68">
        <f t="shared" si="204"/>
        <v>583512.48</v>
      </c>
    </row>
    <row r="6368" spans="1:10" x14ac:dyDescent="0.25">
      <c r="A6368" s="28">
        <v>12</v>
      </c>
      <c r="B6368" s="28">
        <v>21</v>
      </c>
      <c r="C6368" s="12" t="s">
        <v>16</v>
      </c>
      <c r="D6368" s="66">
        <f>'Actual Solar Data'!K6358</f>
        <v>6918</v>
      </c>
      <c r="E6368" s="59">
        <f>whlsecost_hourly_4002_201912!C500</f>
        <v>43820</v>
      </c>
      <c r="F6368" s="85">
        <f>whlsecost_hourly_4002_201912!D500</f>
        <v>14</v>
      </c>
      <c r="G6368" s="2">
        <f>whlsecost_hourly_4002_201912!F500</f>
        <v>50.17</v>
      </c>
      <c r="H6368" s="2">
        <f>whlsecost_hourly_4002_201912!X500</f>
        <v>0.72</v>
      </c>
      <c r="I6368" s="2">
        <f t="shared" si="203"/>
        <v>50.89</v>
      </c>
      <c r="J6368" s="68">
        <f t="shared" si="204"/>
        <v>352057.02</v>
      </c>
    </row>
    <row r="6369" spans="1:10" x14ac:dyDescent="0.25">
      <c r="A6369" s="28">
        <v>12</v>
      </c>
      <c r="B6369" s="28">
        <v>21</v>
      </c>
      <c r="C6369" s="12" t="s">
        <v>17</v>
      </c>
      <c r="D6369" s="66">
        <f>'Actual Solar Data'!K6359</f>
        <v>4608</v>
      </c>
      <c r="E6369" s="59">
        <f>whlsecost_hourly_4002_201912!C501</f>
        <v>43820</v>
      </c>
      <c r="F6369" s="85">
        <f>whlsecost_hourly_4002_201912!D501</f>
        <v>15</v>
      </c>
      <c r="G6369" s="2">
        <f>whlsecost_hourly_4002_201912!F501</f>
        <v>50.4</v>
      </c>
      <c r="H6369" s="2">
        <f>whlsecost_hourly_4002_201912!X501</f>
        <v>0.77</v>
      </c>
      <c r="I6369" s="2">
        <f t="shared" si="203"/>
        <v>51.17</v>
      </c>
      <c r="J6369" s="68">
        <f t="shared" si="204"/>
        <v>235791.36000000002</v>
      </c>
    </row>
    <row r="6370" spans="1:10" x14ac:dyDescent="0.25">
      <c r="A6370" s="28">
        <v>12</v>
      </c>
      <c r="B6370" s="28">
        <v>21</v>
      </c>
      <c r="C6370" s="12" t="s">
        <v>18</v>
      </c>
      <c r="D6370" s="66">
        <f>'Actual Solar Data'!K6360</f>
        <v>1484</v>
      </c>
      <c r="E6370" s="59">
        <f>whlsecost_hourly_4002_201912!C502</f>
        <v>43820</v>
      </c>
      <c r="F6370" s="85">
        <f>whlsecost_hourly_4002_201912!D502</f>
        <v>16</v>
      </c>
      <c r="G6370" s="2">
        <f>whlsecost_hourly_4002_201912!F502</f>
        <v>53.2</v>
      </c>
      <c r="H6370" s="2">
        <f>whlsecost_hourly_4002_201912!X502</f>
        <v>0.67</v>
      </c>
      <c r="I6370" s="2">
        <f t="shared" si="203"/>
        <v>53.870000000000005</v>
      </c>
      <c r="J6370" s="68">
        <f t="shared" si="204"/>
        <v>79943.08</v>
      </c>
    </row>
    <row r="6371" spans="1:10" x14ac:dyDescent="0.25">
      <c r="A6371" s="28">
        <v>12</v>
      </c>
      <c r="B6371" s="28">
        <v>21</v>
      </c>
      <c r="C6371" s="12" t="s">
        <v>19</v>
      </c>
      <c r="D6371" s="66">
        <f>'Actual Solar Data'!K6361</f>
        <v>41</v>
      </c>
      <c r="E6371" s="59">
        <f>whlsecost_hourly_4002_201912!C503</f>
        <v>43820</v>
      </c>
      <c r="F6371" s="85">
        <f>whlsecost_hourly_4002_201912!D503</f>
        <v>17</v>
      </c>
      <c r="G6371" s="2">
        <f>whlsecost_hourly_4002_201912!F503</f>
        <v>69.150000000000006</v>
      </c>
      <c r="H6371" s="2">
        <f>whlsecost_hourly_4002_201912!X503</f>
        <v>0.88000000000000012</v>
      </c>
      <c r="I6371" s="2">
        <f t="shared" si="203"/>
        <v>70.03</v>
      </c>
      <c r="J6371" s="68">
        <f t="shared" si="204"/>
        <v>2871.23</v>
      </c>
    </row>
    <row r="6372" spans="1:10" x14ac:dyDescent="0.25">
      <c r="A6372" s="28">
        <v>12</v>
      </c>
      <c r="B6372" s="28">
        <v>21</v>
      </c>
      <c r="C6372" s="12" t="s">
        <v>20</v>
      </c>
      <c r="D6372" s="66">
        <f>'Actual Solar Data'!K6362</f>
        <v>0</v>
      </c>
      <c r="E6372" s="59">
        <f>whlsecost_hourly_4002_201912!C504</f>
        <v>43820</v>
      </c>
      <c r="F6372" s="85">
        <f>whlsecost_hourly_4002_201912!D504</f>
        <v>18</v>
      </c>
      <c r="G6372" s="2">
        <f>whlsecost_hourly_4002_201912!F504</f>
        <v>84.76</v>
      </c>
      <c r="H6372" s="2">
        <f>whlsecost_hourly_4002_201912!X504</f>
        <v>1.4100000000000001</v>
      </c>
      <c r="I6372" s="2">
        <f t="shared" si="203"/>
        <v>86.17</v>
      </c>
      <c r="J6372" s="68">
        <f t="shared" si="204"/>
        <v>0</v>
      </c>
    </row>
    <row r="6373" spans="1:10" x14ac:dyDescent="0.25">
      <c r="A6373" s="28">
        <v>12</v>
      </c>
      <c r="B6373" s="28">
        <v>21</v>
      </c>
      <c r="C6373" s="12" t="s">
        <v>21</v>
      </c>
      <c r="D6373" s="66">
        <f>'Actual Solar Data'!K6363</f>
        <v>0</v>
      </c>
      <c r="E6373" s="59">
        <f>whlsecost_hourly_4002_201912!C505</f>
        <v>43820</v>
      </c>
      <c r="F6373" s="85">
        <f>whlsecost_hourly_4002_201912!D505</f>
        <v>19</v>
      </c>
      <c r="G6373" s="2">
        <f>whlsecost_hourly_4002_201912!F505</f>
        <v>66.739999999999995</v>
      </c>
      <c r="H6373" s="2">
        <f>whlsecost_hourly_4002_201912!X505</f>
        <v>0.91000000000000014</v>
      </c>
      <c r="I6373" s="2">
        <f t="shared" si="203"/>
        <v>67.649999999999991</v>
      </c>
      <c r="J6373" s="68">
        <f t="shared" si="204"/>
        <v>0</v>
      </c>
    </row>
    <row r="6374" spans="1:10" x14ac:dyDescent="0.25">
      <c r="A6374" s="28">
        <v>12</v>
      </c>
      <c r="B6374" s="28">
        <v>21</v>
      </c>
      <c r="C6374" s="12" t="s">
        <v>22</v>
      </c>
      <c r="D6374" s="66">
        <f>'Actual Solar Data'!K6364</f>
        <v>0</v>
      </c>
      <c r="E6374" s="59">
        <f>whlsecost_hourly_4002_201912!C506</f>
        <v>43820</v>
      </c>
      <c r="F6374" s="85">
        <f>whlsecost_hourly_4002_201912!D506</f>
        <v>20</v>
      </c>
      <c r="G6374" s="2">
        <f>whlsecost_hourly_4002_201912!F506</f>
        <v>50.57</v>
      </c>
      <c r="H6374" s="2">
        <f>whlsecost_hourly_4002_201912!X506</f>
        <v>0.79</v>
      </c>
      <c r="I6374" s="2">
        <f t="shared" si="203"/>
        <v>51.36</v>
      </c>
      <c r="J6374" s="68">
        <f t="shared" si="204"/>
        <v>0</v>
      </c>
    </row>
    <row r="6375" spans="1:10" x14ac:dyDescent="0.25">
      <c r="A6375" s="28">
        <v>12</v>
      </c>
      <c r="B6375" s="28">
        <v>21</v>
      </c>
      <c r="C6375" s="12" t="s">
        <v>23</v>
      </c>
      <c r="D6375" s="66">
        <f>'Actual Solar Data'!K6365</f>
        <v>0</v>
      </c>
      <c r="E6375" s="59">
        <f>whlsecost_hourly_4002_201912!C507</f>
        <v>43820</v>
      </c>
      <c r="F6375" s="85">
        <f>whlsecost_hourly_4002_201912!D507</f>
        <v>21</v>
      </c>
      <c r="G6375" s="2">
        <f>whlsecost_hourly_4002_201912!F507</f>
        <v>50.29</v>
      </c>
      <c r="H6375" s="2">
        <f>whlsecost_hourly_4002_201912!X507</f>
        <v>0.62</v>
      </c>
      <c r="I6375" s="2">
        <f t="shared" si="203"/>
        <v>50.91</v>
      </c>
      <c r="J6375" s="68">
        <f t="shared" si="204"/>
        <v>0</v>
      </c>
    </row>
    <row r="6376" spans="1:10" x14ac:dyDescent="0.25">
      <c r="A6376" s="28">
        <v>12</v>
      </c>
      <c r="B6376" s="28">
        <v>21</v>
      </c>
      <c r="C6376" s="12" t="s">
        <v>24</v>
      </c>
      <c r="D6376" s="66">
        <f>'Actual Solar Data'!K6366</f>
        <v>0</v>
      </c>
      <c r="E6376" s="59">
        <f>whlsecost_hourly_4002_201912!C508</f>
        <v>43820</v>
      </c>
      <c r="F6376" s="85">
        <f>whlsecost_hourly_4002_201912!D508</f>
        <v>22</v>
      </c>
      <c r="G6376" s="2">
        <f>whlsecost_hourly_4002_201912!F508</f>
        <v>52.68</v>
      </c>
      <c r="H6376" s="2">
        <f>whlsecost_hourly_4002_201912!X508</f>
        <v>0.67</v>
      </c>
      <c r="I6376" s="2">
        <f t="shared" si="203"/>
        <v>53.35</v>
      </c>
      <c r="J6376" s="68">
        <f t="shared" si="204"/>
        <v>0</v>
      </c>
    </row>
    <row r="6377" spans="1:10" x14ac:dyDescent="0.25">
      <c r="A6377" s="28">
        <v>12</v>
      </c>
      <c r="B6377" s="28">
        <v>21</v>
      </c>
      <c r="C6377" s="12" t="s">
        <v>25</v>
      </c>
      <c r="D6377" s="66">
        <f>'Actual Solar Data'!K6367</f>
        <v>0</v>
      </c>
      <c r="E6377" s="59">
        <f>whlsecost_hourly_4002_201912!C509</f>
        <v>43820</v>
      </c>
      <c r="F6377" s="85">
        <f>whlsecost_hourly_4002_201912!D509</f>
        <v>23</v>
      </c>
      <c r="G6377" s="2">
        <f>whlsecost_hourly_4002_201912!F509</f>
        <v>74.760000000000005</v>
      </c>
      <c r="H6377" s="2">
        <f>whlsecost_hourly_4002_201912!X509</f>
        <v>1.3100000000000003</v>
      </c>
      <c r="I6377" s="2">
        <f t="shared" si="203"/>
        <v>76.070000000000007</v>
      </c>
      <c r="J6377" s="68">
        <f t="shared" si="204"/>
        <v>0</v>
      </c>
    </row>
    <row r="6378" spans="1:10" x14ac:dyDescent="0.25">
      <c r="A6378" s="28">
        <v>12</v>
      </c>
      <c r="B6378" s="28">
        <v>21</v>
      </c>
      <c r="C6378" s="12" t="s">
        <v>26</v>
      </c>
      <c r="D6378" s="66">
        <f>'Actual Solar Data'!K6368</f>
        <v>0</v>
      </c>
      <c r="E6378" s="59">
        <f>whlsecost_hourly_4002_201912!C510</f>
        <v>43820</v>
      </c>
      <c r="F6378" s="85">
        <f>whlsecost_hourly_4002_201912!D510</f>
        <v>24</v>
      </c>
      <c r="G6378" s="2">
        <f>whlsecost_hourly_4002_201912!F510</f>
        <v>73.180000000000007</v>
      </c>
      <c r="H6378" s="2">
        <f>whlsecost_hourly_4002_201912!X510</f>
        <v>1.29</v>
      </c>
      <c r="I6378" s="2">
        <f t="shared" si="203"/>
        <v>74.470000000000013</v>
      </c>
      <c r="J6378" s="68">
        <f t="shared" si="204"/>
        <v>0</v>
      </c>
    </row>
    <row r="6379" spans="1:10" x14ac:dyDescent="0.25">
      <c r="A6379" s="28">
        <v>12</v>
      </c>
      <c r="B6379" s="28">
        <v>22</v>
      </c>
      <c r="C6379" s="12" t="s">
        <v>3</v>
      </c>
      <c r="D6379" s="66">
        <f>'Actual Solar Data'!K6369</f>
        <v>0</v>
      </c>
      <c r="E6379" s="59">
        <f>whlsecost_hourly_4002_201912!C511</f>
        <v>43821</v>
      </c>
      <c r="F6379" s="85">
        <f>whlsecost_hourly_4002_201912!D511</f>
        <v>1</v>
      </c>
      <c r="G6379" s="2">
        <f>whlsecost_hourly_4002_201912!F511</f>
        <v>83.75</v>
      </c>
      <c r="H6379" s="2">
        <f>whlsecost_hourly_4002_201912!X511</f>
        <v>1.28</v>
      </c>
      <c r="I6379" s="2">
        <f t="shared" si="203"/>
        <v>85.03</v>
      </c>
      <c r="J6379" s="68">
        <f t="shared" si="204"/>
        <v>0</v>
      </c>
    </row>
    <row r="6380" spans="1:10" x14ac:dyDescent="0.25">
      <c r="A6380" s="28">
        <v>12</v>
      </c>
      <c r="B6380" s="28">
        <v>22</v>
      </c>
      <c r="C6380" s="12" t="s">
        <v>4</v>
      </c>
      <c r="D6380" s="66">
        <f>'Actual Solar Data'!K6370</f>
        <v>0</v>
      </c>
      <c r="E6380" s="59">
        <f>whlsecost_hourly_4002_201912!C512</f>
        <v>43821</v>
      </c>
      <c r="F6380" s="85">
        <f>whlsecost_hourly_4002_201912!D512</f>
        <v>2</v>
      </c>
      <c r="G6380" s="2">
        <f>whlsecost_hourly_4002_201912!F512</f>
        <v>84.44</v>
      </c>
      <c r="H6380" s="2">
        <f>whlsecost_hourly_4002_201912!X512</f>
        <v>1.5100000000000002</v>
      </c>
      <c r="I6380" s="2">
        <f t="shared" si="203"/>
        <v>85.95</v>
      </c>
      <c r="J6380" s="68">
        <f t="shared" si="204"/>
        <v>0</v>
      </c>
    </row>
    <row r="6381" spans="1:10" x14ac:dyDescent="0.25">
      <c r="A6381" s="28">
        <v>12</v>
      </c>
      <c r="B6381" s="28">
        <v>22</v>
      </c>
      <c r="C6381" s="12" t="s">
        <v>5</v>
      </c>
      <c r="D6381" s="66">
        <f>'Actual Solar Data'!K6371</f>
        <v>0</v>
      </c>
      <c r="E6381" s="59">
        <f>whlsecost_hourly_4002_201912!C513</f>
        <v>43821</v>
      </c>
      <c r="F6381" s="85">
        <f>whlsecost_hourly_4002_201912!D513</f>
        <v>3</v>
      </c>
      <c r="G6381" s="2">
        <f>whlsecost_hourly_4002_201912!F513</f>
        <v>78.59</v>
      </c>
      <c r="H6381" s="2">
        <f>whlsecost_hourly_4002_201912!X513</f>
        <v>0.91000000000000014</v>
      </c>
      <c r="I6381" s="2">
        <f t="shared" si="203"/>
        <v>79.5</v>
      </c>
      <c r="J6381" s="68">
        <f t="shared" si="204"/>
        <v>0</v>
      </c>
    </row>
    <row r="6382" spans="1:10" x14ac:dyDescent="0.25">
      <c r="A6382" s="28">
        <v>12</v>
      </c>
      <c r="B6382" s="28">
        <v>22</v>
      </c>
      <c r="C6382" s="12" t="s">
        <v>6</v>
      </c>
      <c r="D6382" s="66">
        <f>'Actual Solar Data'!K6372</f>
        <v>0</v>
      </c>
      <c r="E6382" s="59">
        <f>whlsecost_hourly_4002_201912!C514</f>
        <v>43821</v>
      </c>
      <c r="F6382" s="85">
        <f>whlsecost_hourly_4002_201912!D514</f>
        <v>4</v>
      </c>
      <c r="G6382" s="2">
        <f>whlsecost_hourly_4002_201912!F514</f>
        <v>78.55</v>
      </c>
      <c r="H6382" s="2">
        <f>whlsecost_hourly_4002_201912!X514</f>
        <v>0.83000000000000007</v>
      </c>
      <c r="I6382" s="2">
        <f t="shared" si="203"/>
        <v>79.38</v>
      </c>
      <c r="J6382" s="68">
        <f t="shared" si="204"/>
        <v>0</v>
      </c>
    </row>
    <row r="6383" spans="1:10" x14ac:dyDescent="0.25">
      <c r="A6383" s="28">
        <v>12</v>
      </c>
      <c r="B6383" s="28">
        <v>22</v>
      </c>
      <c r="C6383" s="12" t="s">
        <v>7</v>
      </c>
      <c r="D6383" s="66">
        <f>'Actual Solar Data'!K6373</f>
        <v>0</v>
      </c>
      <c r="E6383" s="59">
        <f>whlsecost_hourly_4002_201912!C515</f>
        <v>43821</v>
      </c>
      <c r="F6383" s="85">
        <f>whlsecost_hourly_4002_201912!D515</f>
        <v>5</v>
      </c>
      <c r="G6383" s="2">
        <f>whlsecost_hourly_4002_201912!F515</f>
        <v>72.510000000000005</v>
      </c>
      <c r="H6383" s="2">
        <f>whlsecost_hourly_4002_201912!X515</f>
        <v>1.05</v>
      </c>
      <c r="I6383" s="2">
        <f t="shared" si="203"/>
        <v>73.56</v>
      </c>
      <c r="J6383" s="68">
        <f t="shared" si="204"/>
        <v>0</v>
      </c>
    </row>
    <row r="6384" spans="1:10" x14ac:dyDescent="0.25">
      <c r="A6384" s="28">
        <v>12</v>
      </c>
      <c r="B6384" s="28">
        <v>22</v>
      </c>
      <c r="C6384" s="12" t="s">
        <v>8</v>
      </c>
      <c r="D6384" s="66">
        <f>'Actual Solar Data'!K6374</f>
        <v>0</v>
      </c>
      <c r="E6384" s="59">
        <f>whlsecost_hourly_4002_201912!C516</f>
        <v>43821</v>
      </c>
      <c r="F6384" s="85">
        <f>whlsecost_hourly_4002_201912!D516</f>
        <v>6</v>
      </c>
      <c r="G6384" s="2">
        <f>whlsecost_hourly_4002_201912!F516</f>
        <v>71.760000000000005</v>
      </c>
      <c r="H6384" s="2">
        <f>whlsecost_hourly_4002_201912!X516</f>
        <v>0.98000000000000009</v>
      </c>
      <c r="I6384" s="2">
        <f t="shared" si="203"/>
        <v>72.740000000000009</v>
      </c>
      <c r="J6384" s="68">
        <f t="shared" si="204"/>
        <v>0</v>
      </c>
    </row>
    <row r="6385" spans="1:10" x14ac:dyDescent="0.25">
      <c r="A6385" s="28">
        <v>12</v>
      </c>
      <c r="B6385" s="28">
        <v>22</v>
      </c>
      <c r="C6385" s="12" t="s">
        <v>9</v>
      </c>
      <c r="D6385" s="66">
        <f>'Actual Solar Data'!K6375</f>
        <v>0</v>
      </c>
      <c r="E6385" s="59">
        <f>whlsecost_hourly_4002_201912!C517</f>
        <v>43821</v>
      </c>
      <c r="F6385" s="85">
        <f>whlsecost_hourly_4002_201912!D517</f>
        <v>7</v>
      </c>
      <c r="G6385" s="2">
        <f>whlsecost_hourly_4002_201912!F517</f>
        <v>82.78</v>
      </c>
      <c r="H6385" s="2">
        <f>whlsecost_hourly_4002_201912!X517</f>
        <v>2.33</v>
      </c>
      <c r="I6385" s="2">
        <f t="shared" si="203"/>
        <v>85.11</v>
      </c>
      <c r="J6385" s="68">
        <f t="shared" si="204"/>
        <v>0</v>
      </c>
    </row>
    <row r="6386" spans="1:10" x14ac:dyDescent="0.25">
      <c r="A6386" s="28">
        <v>12</v>
      </c>
      <c r="B6386" s="28">
        <v>22</v>
      </c>
      <c r="C6386" s="12" t="s">
        <v>10</v>
      </c>
      <c r="D6386" s="66">
        <f>'Actual Solar Data'!K6376</f>
        <v>505</v>
      </c>
      <c r="E6386" s="59">
        <f>whlsecost_hourly_4002_201912!C518</f>
        <v>43821</v>
      </c>
      <c r="F6386" s="85">
        <f>whlsecost_hourly_4002_201912!D518</f>
        <v>8</v>
      </c>
      <c r="G6386" s="2">
        <f>whlsecost_hourly_4002_201912!F518</f>
        <v>94.39</v>
      </c>
      <c r="H6386" s="2">
        <f>whlsecost_hourly_4002_201912!X518</f>
        <v>1.59</v>
      </c>
      <c r="I6386" s="2">
        <f t="shared" si="203"/>
        <v>95.98</v>
      </c>
      <c r="J6386" s="68">
        <f t="shared" si="204"/>
        <v>48469.9</v>
      </c>
    </row>
    <row r="6387" spans="1:10" x14ac:dyDescent="0.25">
      <c r="A6387" s="28">
        <v>12</v>
      </c>
      <c r="B6387" s="28">
        <v>22</v>
      </c>
      <c r="C6387" s="12" t="s">
        <v>11</v>
      </c>
      <c r="D6387" s="66">
        <f>'Actual Solar Data'!K6377</f>
        <v>2882</v>
      </c>
      <c r="E6387" s="59">
        <f>whlsecost_hourly_4002_201912!C519</f>
        <v>43821</v>
      </c>
      <c r="F6387" s="85">
        <f>whlsecost_hourly_4002_201912!D519</f>
        <v>9</v>
      </c>
      <c r="G6387" s="2">
        <f>whlsecost_hourly_4002_201912!F519</f>
        <v>122.35</v>
      </c>
      <c r="H6387" s="2">
        <f>whlsecost_hourly_4002_201912!X519</f>
        <v>1.0900000000000001</v>
      </c>
      <c r="I6387" s="2">
        <f t="shared" si="203"/>
        <v>123.44</v>
      </c>
      <c r="J6387" s="68">
        <f t="shared" si="204"/>
        <v>355754.08</v>
      </c>
    </row>
    <row r="6388" spans="1:10" x14ac:dyDescent="0.25">
      <c r="A6388" s="28">
        <v>12</v>
      </c>
      <c r="B6388" s="28">
        <v>22</v>
      </c>
      <c r="C6388" s="12" t="s">
        <v>12</v>
      </c>
      <c r="D6388" s="66">
        <f>'Actual Solar Data'!K6378</f>
        <v>8320</v>
      </c>
      <c r="E6388" s="59">
        <f>whlsecost_hourly_4002_201912!C520</f>
        <v>43821</v>
      </c>
      <c r="F6388" s="85">
        <f>whlsecost_hourly_4002_201912!D520</f>
        <v>10</v>
      </c>
      <c r="G6388" s="2">
        <f>whlsecost_hourly_4002_201912!F520</f>
        <v>118.14</v>
      </c>
      <c r="H6388" s="2">
        <f>whlsecost_hourly_4002_201912!X520</f>
        <v>1.01</v>
      </c>
      <c r="I6388" s="2">
        <f t="shared" si="203"/>
        <v>119.15</v>
      </c>
      <c r="J6388" s="68">
        <f t="shared" si="204"/>
        <v>991328</v>
      </c>
    </row>
    <row r="6389" spans="1:10" x14ac:dyDescent="0.25">
      <c r="A6389" s="28">
        <v>12</v>
      </c>
      <c r="B6389" s="28">
        <v>22</v>
      </c>
      <c r="C6389" s="12" t="s">
        <v>13</v>
      </c>
      <c r="D6389" s="66">
        <f>'Actual Solar Data'!K6379</f>
        <v>10771</v>
      </c>
      <c r="E6389" s="59">
        <f>whlsecost_hourly_4002_201912!C521</f>
        <v>43821</v>
      </c>
      <c r="F6389" s="85">
        <f>whlsecost_hourly_4002_201912!D521</f>
        <v>11</v>
      </c>
      <c r="G6389" s="2">
        <f>whlsecost_hourly_4002_201912!F521</f>
        <v>51.24</v>
      </c>
      <c r="H6389" s="2">
        <f>whlsecost_hourly_4002_201912!X521</f>
        <v>0.87000000000000011</v>
      </c>
      <c r="I6389" s="2">
        <f t="shared" ref="I6389:I6452" si="205">SUM(G6389:H6389)</f>
        <v>52.11</v>
      </c>
      <c r="J6389" s="68">
        <f t="shared" ref="J6389:J6452" si="206">D6389*I6389</f>
        <v>561276.80999999994</v>
      </c>
    </row>
    <row r="6390" spans="1:10" x14ac:dyDescent="0.25">
      <c r="A6390" s="28">
        <v>12</v>
      </c>
      <c r="B6390" s="28">
        <v>22</v>
      </c>
      <c r="C6390" s="12" t="s">
        <v>14</v>
      </c>
      <c r="D6390" s="66">
        <f>'Actual Solar Data'!K6380</f>
        <v>17715</v>
      </c>
      <c r="E6390" s="59">
        <f>whlsecost_hourly_4002_201912!C522</f>
        <v>43821</v>
      </c>
      <c r="F6390" s="85">
        <f>whlsecost_hourly_4002_201912!D522</f>
        <v>12</v>
      </c>
      <c r="G6390" s="2">
        <f>whlsecost_hourly_4002_201912!F522</f>
        <v>47.28</v>
      </c>
      <c r="H6390" s="2">
        <f>whlsecost_hourly_4002_201912!X522</f>
        <v>0.73000000000000009</v>
      </c>
      <c r="I6390" s="2">
        <f t="shared" si="205"/>
        <v>48.01</v>
      </c>
      <c r="J6390" s="68">
        <f t="shared" si="206"/>
        <v>850497.14999999991</v>
      </c>
    </row>
    <row r="6391" spans="1:10" x14ac:dyDescent="0.25">
      <c r="A6391" s="28">
        <v>12</v>
      </c>
      <c r="B6391" s="28">
        <v>22</v>
      </c>
      <c r="C6391" s="12" t="s">
        <v>15</v>
      </c>
      <c r="D6391" s="66">
        <f>'Actual Solar Data'!K6381</f>
        <v>17792</v>
      </c>
      <c r="E6391" s="59">
        <f>whlsecost_hourly_4002_201912!C523</f>
        <v>43821</v>
      </c>
      <c r="F6391" s="85">
        <f>whlsecost_hourly_4002_201912!D523</f>
        <v>13</v>
      </c>
      <c r="G6391" s="2">
        <f>whlsecost_hourly_4002_201912!F523</f>
        <v>43.79</v>
      </c>
      <c r="H6391" s="2">
        <f>whlsecost_hourly_4002_201912!X523</f>
        <v>0.68</v>
      </c>
      <c r="I6391" s="2">
        <f t="shared" si="205"/>
        <v>44.47</v>
      </c>
      <c r="J6391" s="68">
        <f t="shared" si="206"/>
        <v>791210.24</v>
      </c>
    </row>
    <row r="6392" spans="1:10" x14ac:dyDescent="0.25">
      <c r="A6392" s="28">
        <v>12</v>
      </c>
      <c r="B6392" s="28">
        <v>22</v>
      </c>
      <c r="C6392" s="12" t="s">
        <v>16</v>
      </c>
      <c r="D6392" s="66">
        <f>'Actual Solar Data'!K6382</f>
        <v>14289</v>
      </c>
      <c r="E6392" s="59">
        <f>whlsecost_hourly_4002_201912!C524</f>
        <v>43821</v>
      </c>
      <c r="F6392" s="85">
        <f>whlsecost_hourly_4002_201912!D524</f>
        <v>14</v>
      </c>
      <c r="G6392" s="2">
        <f>whlsecost_hourly_4002_201912!F524</f>
        <v>44.51</v>
      </c>
      <c r="H6392" s="2">
        <f>whlsecost_hourly_4002_201912!X524</f>
        <v>0.72000000000000008</v>
      </c>
      <c r="I6392" s="2">
        <f t="shared" si="205"/>
        <v>45.23</v>
      </c>
      <c r="J6392" s="68">
        <f t="shared" si="206"/>
        <v>646291.47</v>
      </c>
    </row>
    <row r="6393" spans="1:10" x14ac:dyDescent="0.25">
      <c r="A6393" s="28">
        <v>12</v>
      </c>
      <c r="B6393" s="28">
        <v>22</v>
      </c>
      <c r="C6393" s="12" t="s">
        <v>17</v>
      </c>
      <c r="D6393" s="66">
        <f>'Actual Solar Data'!K6383</f>
        <v>9272</v>
      </c>
      <c r="E6393" s="59">
        <f>whlsecost_hourly_4002_201912!C525</f>
        <v>43821</v>
      </c>
      <c r="F6393" s="85">
        <f>whlsecost_hourly_4002_201912!D525</f>
        <v>15</v>
      </c>
      <c r="G6393" s="2">
        <f>whlsecost_hourly_4002_201912!F525</f>
        <v>44.43</v>
      </c>
      <c r="H6393" s="2">
        <f>whlsecost_hourly_4002_201912!X525</f>
        <v>0.70000000000000007</v>
      </c>
      <c r="I6393" s="2">
        <f t="shared" si="205"/>
        <v>45.13</v>
      </c>
      <c r="J6393" s="68">
        <f t="shared" si="206"/>
        <v>418445.36000000004</v>
      </c>
    </row>
    <row r="6394" spans="1:10" x14ac:dyDescent="0.25">
      <c r="A6394" s="28">
        <v>12</v>
      </c>
      <c r="B6394" s="28">
        <v>22</v>
      </c>
      <c r="C6394" s="12" t="s">
        <v>18</v>
      </c>
      <c r="D6394" s="66">
        <f>'Actual Solar Data'!K6384</f>
        <v>2707</v>
      </c>
      <c r="E6394" s="59">
        <f>whlsecost_hourly_4002_201912!C526</f>
        <v>43821</v>
      </c>
      <c r="F6394" s="85">
        <f>whlsecost_hourly_4002_201912!D526</f>
        <v>16</v>
      </c>
      <c r="G6394" s="2">
        <f>whlsecost_hourly_4002_201912!F526</f>
        <v>61.2</v>
      </c>
      <c r="H6394" s="2">
        <f>whlsecost_hourly_4002_201912!X526</f>
        <v>0.9900000000000001</v>
      </c>
      <c r="I6394" s="2">
        <f t="shared" si="205"/>
        <v>62.190000000000005</v>
      </c>
      <c r="J6394" s="68">
        <f t="shared" si="206"/>
        <v>168348.33000000002</v>
      </c>
    </row>
    <row r="6395" spans="1:10" x14ac:dyDescent="0.25">
      <c r="A6395" s="28">
        <v>12</v>
      </c>
      <c r="B6395" s="28">
        <v>22</v>
      </c>
      <c r="C6395" s="12" t="s">
        <v>19</v>
      </c>
      <c r="D6395" s="66">
        <f>'Actual Solar Data'!K6385</f>
        <v>118</v>
      </c>
      <c r="E6395" s="59">
        <f>whlsecost_hourly_4002_201912!C527</f>
        <v>43821</v>
      </c>
      <c r="F6395" s="85">
        <f>whlsecost_hourly_4002_201912!D527</f>
        <v>17</v>
      </c>
      <c r="G6395" s="2">
        <f>whlsecost_hourly_4002_201912!F527</f>
        <v>83.28</v>
      </c>
      <c r="H6395" s="2">
        <f>whlsecost_hourly_4002_201912!X527</f>
        <v>1.27</v>
      </c>
      <c r="I6395" s="2">
        <f t="shared" si="205"/>
        <v>84.55</v>
      </c>
      <c r="J6395" s="68">
        <f t="shared" si="206"/>
        <v>9976.9</v>
      </c>
    </row>
    <row r="6396" spans="1:10" x14ac:dyDescent="0.25">
      <c r="A6396" s="28">
        <v>12</v>
      </c>
      <c r="B6396" s="28">
        <v>22</v>
      </c>
      <c r="C6396" s="12" t="s">
        <v>20</v>
      </c>
      <c r="D6396" s="66">
        <f>'Actual Solar Data'!K6386</f>
        <v>0</v>
      </c>
      <c r="E6396" s="59">
        <f>whlsecost_hourly_4002_201912!C528</f>
        <v>43821</v>
      </c>
      <c r="F6396" s="85">
        <f>whlsecost_hourly_4002_201912!D528</f>
        <v>18</v>
      </c>
      <c r="G6396" s="2">
        <f>whlsecost_hourly_4002_201912!F528</f>
        <v>104.43</v>
      </c>
      <c r="H6396" s="2">
        <f>whlsecost_hourly_4002_201912!X528</f>
        <v>4.68</v>
      </c>
      <c r="I6396" s="2">
        <f t="shared" si="205"/>
        <v>109.11000000000001</v>
      </c>
      <c r="J6396" s="68">
        <f t="shared" si="206"/>
        <v>0</v>
      </c>
    </row>
    <row r="6397" spans="1:10" x14ac:dyDescent="0.25">
      <c r="A6397" s="28">
        <v>12</v>
      </c>
      <c r="B6397" s="28">
        <v>22</v>
      </c>
      <c r="C6397" s="12" t="s">
        <v>21</v>
      </c>
      <c r="D6397" s="66">
        <f>'Actual Solar Data'!K6387</f>
        <v>0</v>
      </c>
      <c r="E6397" s="59">
        <f>whlsecost_hourly_4002_201912!C529</f>
        <v>43821</v>
      </c>
      <c r="F6397" s="85">
        <f>whlsecost_hourly_4002_201912!D529</f>
        <v>19</v>
      </c>
      <c r="G6397" s="2">
        <f>whlsecost_hourly_4002_201912!F529</f>
        <v>92.01</v>
      </c>
      <c r="H6397" s="2">
        <f>whlsecost_hourly_4002_201912!X529</f>
        <v>1.94</v>
      </c>
      <c r="I6397" s="2">
        <f t="shared" si="205"/>
        <v>93.95</v>
      </c>
      <c r="J6397" s="68">
        <f t="shared" si="206"/>
        <v>0</v>
      </c>
    </row>
    <row r="6398" spans="1:10" x14ac:dyDescent="0.25">
      <c r="A6398" s="28">
        <v>12</v>
      </c>
      <c r="B6398" s="28">
        <v>22</v>
      </c>
      <c r="C6398" s="12" t="s">
        <v>22</v>
      </c>
      <c r="D6398" s="66">
        <f>'Actual Solar Data'!K6388</f>
        <v>0</v>
      </c>
      <c r="E6398" s="59">
        <f>whlsecost_hourly_4002_201912!C530</f>
        <v>43821</v>
      </c>
      <c r="F6398" s="85">
        <f>whlsecost_hourly_4002_201912!D530</f>
        <v>20</v>
      </c>
      <c r="G6398" s="2">
        <f>whlsecost_hourly_4002_201912!F530</f>
        <v>79.650000000000006</v>
      </c>
      <c r="H6398" s="2">
        <f>whlsecost_hourly_4002_201912!X530</f>
        <v>0.72000000000000008</v>
      </c>
      <c r="I6398" s="2">
        <f t="shared" si="205"/>
        <v>80.37</v>
      </c>
      <c r="J6398" s="68">
        <f t="shared" si="206"/>
        <v>0</v>
      </c>
    </row>
    <row r="6399" spans="1:10" x14ac:dyDescent="0.25">
      <c r="A6399" s="28">
        <v>12</v>
      </c>
      <c r="B6399" s="28">
        <v>22</v>
      </c>
      <c r="C6399" s="12" t="s">
        <v>23</v>
      </c>
      <c r="D6399" s="66">
        <f>'Actual Solar Data'!K6389</f>
        <v>0</v>
      </c>
      <c r="E6399" s="59">
        <f>whlsecost_hourly_4002_201912!C531</f>
        <v>43821</v>
      </c>
      <c r="F6399" s="85">
        <f>whlsecost_hourly_4002_201912!D531</f>
        <v>21</v>
      </c>
      <c r="G6399" s="2">
        <f>whlsecost_hourly_4002_201912!F531</f>
        <v>73.64</v>
      </c>
      <c r="H6399" s="2">
        <f>whlsecost_hourly_4002_201912!X531</f>
        <v>1</v>
      </c>
      <c r="I6399" s="2">
        <f t="shared" si="205"/>
        <v>74.64</v>
      </c>
      <c r="J6399" s="68">
        <f t="shared" si="206"/>
        <v>0</v>
      </c>
    </row>
    <row r="6400" spans="1:10" x14ac:dyDescent="0.25">
      <c r="A6400" s="28">
        <v>12</v>
      </c>
      <c r="B6400" s="28">
        <v>22</v>
      </c>
      <c r="C6400" s="12" t="s">
        <v>24</v>
      </c>
      <c r="D6400" s="66">
        <f>'Actual Solar Data'!K6390</f>
        <v>0</v>
      </c>
      <c r="E6400" s="59">
        <f>whlsecost_hourly_4002_201912!C532</f>
        <v>43821</v>
      </c>
      <c r="F6400" s="85">
        <f>whlsecost_hourly_4002_201912!D532</f>
        <v>22</v>
      </c>
      <c r="G6400" s="2">
        <f>whlsecost_hourly_4002_201912!F532</f>
        <v>43.14</v>
      </c>
      <c r="H6400" s="2">
        <f>whlsecost_hourly_4002_201912!X532</f>
        <v>0.81</v>
      </c>
      <c r="I6400" s="2">
        <f t="shared" si="205"/>
        <v>43.95</v>
      </c>
      <c r="J6400" s="68">
        <f t="shared" si="206"/>
        <v>0</v>
      </c>
    </row>
    <row r="6401" spans="1:10" x14ac:dyDescent="0.25">
      <c r="A6401" s="28">
        <v>12</v>
      </c>
      <c r="B6401" s="28">
        <v>22</v>
      </c>
      <c r="C6401" s="12" t="s">
        <v>25</v>
      </c>
      <c r="D6401" s="66">
        <f>'Actual Solar Data'!K6391</f>
        <v>0</v>
      </c>
      <c r="E6401" s="59">
        <f>whlsecost_hourly_4002_201912!C533</f>
        <v>43821</v>
      </c>
      <c r="F6401" s="85">
        <f>whlsecost_hourly_4002_201912!D533</f>
        <v>23</v>
      </c>
      <c r="G6401" s="2">
        <f>whlsecost_hourly_4002_201912!F533</f>
        <v>61.51</v>
      </c>
      <c r="H6401" s="2">
        <f>whlsecost_hourly_4002_201912!X533</f>
        <v>1.01</v>
      </c>
      <c r="I6401" s="2">
        <f t="shared" si="205"/>
        <v>62.519999999999996</v>
      </c>
      <c r="J6401" s="68">
        <f t="shared" si="206"/>
        <v>0</v>
      </c>
    </row>
    <row r="6402" spans="1:10" x14ac:dyDescent="0.25">
      <c r="A6402" s="28">
        <v>12</v>
      </c>
      <c r="B6402" s="28">
        <v>22</v>
      </c>
      <c r="C6402" s="12" t="s">
        <v>26</v>
      </c>
      <c r="D6402" s="66">
        <f>'Actual Solar Data'!K6392</f>
        <v>0</v>
      </c>
      <c r="E6402" s="59">
        <f>whlsecost_hourly_4002_201912!C534</f>
        <v>43821</v>
      </c>
      <c r="F6402" s="85">
        <f>whlsecost_hourly_4002_201912!D534</f>
        <v>24</v>
      </c>
      <c r="G6402" s="2">
        <f>whlsecost_hourly_4002_201912!F534</f>
        <v>58.35</v>
      </c>
      <c r="H6402" s="2">
        <f>whlsecost_hourly_4002_201912!X534</f>
        <v>1.23</v>
      </c>
      <c r="I6402" s="2">
        <f t="shared" si="205"/>
        <v>59.58</v>
      </c>
      <c r="J6402" s="68">
        <f t="shared" si="206"/>
        <v>0</v>
      </c>
    </row>
    <row r="6403" spans="1:10" x14ac:dyDescent="0.25">
      <c r="A6403" s="28">
        <v>12</v>
      </c>
      <c r="B6403" s="28">
        <v>23</v>
      </c>
      <c r="C6403" s="12" t="s">
        <v>3</v>
      </c>
      <c r="D6403" s="66">
        <f>'Actual Solar Data'!K6393</f>
        <v>0</v>
      </c>
      <c r="E6403" s="59">
        <f>whlsecost_hourly_4002_201912!C535</f>
        <v>43822</v>
      </c>
      <c r="F6403" s="85">
        <f>whlsecost_hourly_4002_201912!D535</f>
        <v>1</v>
      </c>
      <c r="G6403" s="2">
        <f>whlsecost_hourly_4002_201912!F535</f>
        <v>42.08</v>
      </c>
      <c r="H6403" s="2">
        <f>whlsecost_hourly_4002_201912!X535</f>
        <v>1.04</v>
      </c>
      <c r="I6403" s="2">
        <f t="shared" si="205"/>
        <v>43.12</v>
      </c>
      <c r="J6403" s="68">
        <f t="shared" si="206"/>
        <v>0</v>
      </c>
    </row>
    <row r="6404" spans="1:10" x14ac:dyDescent="0.25">
      <c r="A6404" s="28">
        <v>12</v>
      </c>
      <c r="B6404" s="28">
        <v>23</v>
      </c>
      <c r="C6404" s="12" t="s">
        <v>4</v>
      </c>
      <c r="D6404" s="66">
        <f>'Actual Solar Data'!K6394</f>
        <v>0</v>
      </c>
      <c r="E6404" s="59">
        <f>whlsecost_hourly_4002_201912!C536</f>
        <v>43822</v>
      </c>
      <c r="F6404" s="85">
        <f>whlsecost_hourly_4002_201912!D536</f>
        <v>2</v>
      </c>
      <c r="G6404" s="2">
        <f>whlsecost_hourly_4002_201912!F536</f>
        <v>48.48</v>
      </c>
      <c r="H6404" s="2">
        <f>whlsecost_hourly_4002_201912!X536</f>
        <v>1.07</v>
      </c>
      <c r="I6404" s="2">
        <f t="shared" si="205"/>
        <v>49.55</v>
      </c>
      <c r="J6404" s="68">
        <f t="shared" si="206"/>
        <v>0</v>
      </c>
    </row>
    <row r="6405" spans="1:10" x14ac:dyDescent="0.25">
      <c r="A6405" s="28">
        <v>12</v>
      </c>
      <c r="B6405" s="28">
        <v>23</v>
      </c>
      <c r="C6405" s="12" t="s">
        <v>5</v>
      </c>
      <c r="D6405" s="66">
        <f>'Actual Solar Data'!K6395</f>
        <v>0</v>
      </c>
      <c r="E6405" s="59">
        <f>whlsecost_hourly_4002_201912!C537</f>
        <v>43822</v>
      </c>
      <c r="F6405" s="85">
        <f>whlsecost_hourly_4002_201912!D537</f>
        <v>3</v>
      </c>
      <c r="G6405" s="2">
        <f>whlsecost_hourly_4002_201912!F537</f>
        <v>42.55</v>
      </c>
      <c r="H6405" s="2">
        <f>whlsecost_hourly_4002_201912!X537</f>
        <v>1.1000000000000001</v>
      </c>
      <c r="I6405" s="2">
        <f t="shared" si="205"/>
        <v>43.65</v>
      </c>
      <c r="J6405" s="68">
        <f t="shared" si="206"/>
        <v>0</v>
      </c>
    </row>
    <row r="6406" spans="1:10" x14ac:dyDescent="0.25">
      <c r="A6406" s="28">
        <v>12</v>
      </c>
      <c r="B6406" s="28">
        <v>23</v>
      </c>
      <c r="C6406" s="12" t="s">
        <v>6</v>
      </c>
      <c r="D6406" s="66">
        <f>'Actual Solar Data'!K6396</f>
        <v>0</v>
      </c>
      <c r="E6406" s="59">
        <f>whlsecost_hourly_4002_201912!C538</f>
        <v>43822</v>
      </c>
      <c r="F6406" s="85">
        <f>whlsecost_hourly_4002_201912!D538</f>
        <v>4</v>
      </c>
      <c r="G6406" s="2">
        <f>whlsecost_hourly_4002_201912!F538</f>
        <v>46.46</v>
      </c>
      <c r="H6406" s="2">
        <f>whlsecost_hourly_4002_201912!X538</f>
        <v>1.04</v>
      </c>
      <c r="I6406" s="2">
        <f t="shared" si="205"/>
        <v>47.5</v>
      </c>
      <c r="J6406" s="68">
        <f t="shared" si="206"/>
        <v>0</v>
      </c>
    </row>
    <row r="6407" spans="1:10" x14ac:dyDescent="0.25">
      <c r="A6407" s="28">
        <v>12</v>
      </c>
      <c r="B6407" s="28">
        <v>23</v>
      </c>
      <c r="C6407" s="12" t="s">
        <v>7</v>
      </c>
      <c r="D6407" s="66">
        <f>'Actual Solar Data'!K6397</f>
        <v>0</v>
      </c>
      <c r="E6407" s="59">
        <f>whlsecost_hourly_4002_201912!C539</f>
        <v>43822</v>
      </c>
      <c r="F6407" s="85">
        <f>whlsecost_hourly_4002_201912!D539</f>
        <v>5</v>
      </c>
      <c r="G6407" s="2">
        <f>whlsecost_hourly_4002_201912!F539</f>
        <v>45.56</v>
      </c>
      <c r="H6407" s="2">
        <f>whlsecost_hourly_4002_201912!X539</f>
        <v>0.9900000000000001</v>
      </c>
      <c r="I6407" s="2">
        <f t="shared" si="205"/>
        <v>46.550000000000004</v>
      </c>
      <c r="J6407" s="68">
        <f t="shared" si="206"/>
        <v>0</v>
      </c>
    </row>
    <row r="6408" spans="1:10" x14ac:dyDescent="0.25">
      <c r="A6408" s="28">
        <v>12</v>
      </c>
      <c r="B6408" s="28">
        <v>23</v>
      </c>
      <c r="C6408" s="12" t="s">
        <v>8</v>
      </c>
      <c r="D6408" s="66">
        <f>'Actual Solar Data'!K6398</f>
        <v>0</v>
      </c>
      <c r="E6408" s="59">
        <f>whlsecost_hourly_4002_201912!C540</f>
        <v>43822</v>
      </c>
      <c r="F6408" s="85">
        <f>whlsecost_hourly_4002_201912!D540</f>
        <v>6</v>
      </c>
      <c r="G6408" s="2">
        <f>whlsecost_hourly_4002_201912!F540</f>
        <v>44.38</v>
      </c>
      <c r="H6408" s="2">
        <f>whlsecost_hourly_4002_201912!X540</f>
        <v>1.1600000000000001</v>
      </c>
      <c r="I6408" s="2">
        <f t="shared" si="205"/>
        <v>45.540000000000006</v>
      </c>
      <c r="J6408" s="68">
        <f t="shared" si="206"/>
        <v>0</v>
      </c>
    </row>
    <row r="6409" spans="1:10" x14ac:dyDescent="0.25">
      <c r="A6409" s="28">
        <v>12</v>
      </c>
      <c r="B6409" s="28">
        <v>23</v>
      </c>
      <c r="C6409" s="12" t="s">
        <v>9</v>
      </c>
      <c r="D6409" s="66">
        <f>'Actual Solar Data'!K6399</f>
        <v>0</v>
      </c>
      <c r="E6409" s="59">
        <f>whlsecost_hourly_4002_201912!C541</f>
        <v>43822</v>
      </c>
      <c r="F6409" s="85">
        <f>whlsecost_hourly_4002_201912!D541</f>
        <v>7</v>
      </c>
      <c r="G6409" s="2">
        <f>whlsecost_hourly_4002_201912!F541</f>
        <v>61.69</v>
      </c>
      <c r="H6409" s="2">
        <f>whlsecost_hourly_4002_201912!X541</f>
        <v>1.49</v>
      </c>
      <c r="I6409" s="2">
        <f t="shared" si="205"/>
        <v>63.18</v>
      </c>
      <c r="J6409" s="68">
        <f t="shared" si="206"/>
        <v>0</v>
      </c>
    </row>
    <row r="6410" spans="1:10" x14ac:dyDescent="0.25">
      <c r="A6410" s="28">
        <v>12</v>
      </c>
      <c r="B6410" s="28">
        <v>23</v>
      </c>
      <c r="C6410" s="12" t="s">
        <v>10</v>
      </c>
      <c r="D6410" s="66">
        <f>'Actual Solar Data'!K6400</f>
        <v>806</v>
      </c>
      <c r="E6410" s="59">
        <f>whlsecost_hourly_4002_201912!C542</f>
        <v>43822</v>
      </c>
      <c r="F6410" s="85">
        <f>whlsecost_hourly_4002_201912!D542</f>
        <v>8</v>
      </c>
      <c r="G6410" s="2">
        <f>whlsecost_hourly_4002_201912!F542</f>
        <v>77.36</v>
      </c>
      <c r="H6410" s="2">
        <f>whlsecost_hourly_4002_201912!X542</f>
        <v>2.56</v>
      </c>
      <c r="I6410" s="2">
        <f t="shared" si="205"/>
        <v>79.92</v>
      </c>
      <c r="J6410" s="68">
        <f t="shared" si="206"/>
        <v>64415.520000000004</v>
      </c>
    </row>
    <row r="6411" spans="1:10" x14ac:dyDescent="0.25">
      <c r="A6411" s="28">
        <v>12</v>
      </c>
      <c r="B6411" s="28">
        <v>23</v>
      </c>
      <c r="C6411" s="12" t="s">
        <v>11</v>
      </c>
      <c r="D6411" s="66">
        <f>'Actual Solar Data'!K6401</f>
        <v>7382</v>
      </c>
      <c r="E6411" s="59">
        <f>whlsecost_hourly_4002_201912!C543</f>
        <v>43822</v>
      </c>
      <c r="F6411" s="85">
        <f>whlsecost_hourly_4002_201912!D543</f>
        <v>9</v>
      </c>
      <c r="G6411" s="2">
        <f>whlsecost_hourly_4002_201912!F543</f>
        <v>77.11</v>
      </c>
      <c r="H6411" s="2">
        <f>whlsecost_hourly_4002_201912!X543</f>
        <v>1.5400000000000003</v>
      </c>
      <c r="I6411" s="2">
        <f t="shared" si="205"/>
        <v>78.650000000000006</v>
      </c>
      <c r="J6411" s="68">
        <f t="shared" si="206"/>
        <v>580594.30000000005</v>
      </c>
    </row>
    <row r="6412" spans="1:10" x14ac:dyDescent="0.25">
      <c r="A6412" s="28">
        <v>12</v>
      </c>
      <c r="B6412" s="28">
        <v>23</v>
      </c>
      <c r="C6412" s="12" t="s">
        <v>12</v>
      </c>
      <c r="D6412" s="66">
        <f>'Actual Solar Data'!K6402</f>
        <v>16921</v>
      </c>
      <c r="E6412" s="59">
        <f>whlsecost_hourly_4002_201912!C544</f>
        <v>43822</v>
      </c>
      <c r="F6412" s="85">
        <f>whlsecost_hourly_4002_201912!D544</f>
        <v>10</v>
      </c>
      <c r="G6412" s="2">
        <f>whlsecost_hourly_4002_201912!F544</f>
        <v>73.62</v>
      </c>
      <c r="H6412" s="2">
        <f>whlsecost_hourly_4002_201912!X544</f>
        <v>1.69</v>
      </c>
      <c r="I6412" s="2">
        <f t="shared" si="205"/>
        <v>75.31</v>
      </c>
      <c r="J6412" s="68">
        <f t="shared" si="206"/>
        <v>1274320.51</v>
      </c>
    </row>
    <row r="6413" spans="1:10" x14ac:dyDescent="0.25">
      <c r="A6413" s="28">
        <v>12</v>
      </c>
      <c r="B6413" s="28">
        <v>23</v>
      </c>
      <c r="C6413" s="12" t="s">
        <v>13</v>
      </c>
      <c r="D6413" s="66">
        <f>'Actual Solar Data'!K6403</f>
        <v>25070</v>
      </c>
      <c r="E6413" s="59">
        <f>whlsecost_hourly_4002_201912!C545</f>
        <v>43822</v>
      </c>
      <c r="F6413" s="85">
        <f>whlsecost_hourly_4002_201912!D545</f>
        <v>11</v>
      </c>
      <c r="G6413" s="2">
        <f>whlsecost_hourly_4002_201912!F545</f>
        <v>45.95</v>
      </c>
      <c r="H6413" s="2">
        <f>whlsecost_hourly_4002_201912!X545</f>
        <v>1.4800000000000002</v>
      </c>
      <c r="I6413" s="2">
        <f t="shared" si="205"/>
        <v>47.43</v>
      </c>
      <c r="J6413" s="68">
        <f t="shared" si="206"/>
        <v>1189070.1000000001</v>
      </c>
    </row>
    <row r="6414" spans="1:10" x14ac:dyDescent="0.25">
      <c r="A6414" s="28">
        <v>12</v>
      </c>
      <c r="B6414" s="28">
        <v>23</v>
      </c>
      <c r="C6414" s="12" t="s">
        <v>14</v>
      </c>
      <c r="D6414" s="66">
        <f>'Actual Solar Data'!K6404</f>
        <v>34100</v>
      </c>
      <c r="E6414" s="59">
        <f>whlsecost_hourly_4002_201912!C546</f>
        <v>43822</v>
      </c>
      <c r="F6414" s="85">
        <f>whlsecost_hourly_4002_201912!D546</f>
        <v>12</v>
      </c>
      <c r="G6414" s="2">
        <f>whlsecost_hourly_4002_201912!F546</f>
        <v>37</v>
      </c>
      <c r="H6414" s="2">
        <f>whlsecost_hourly_4002_201912!X546</f>
        <v>1.4</v>
      </c>
      <c r="I6414" s="2">
        <f t="shared" si="205"/>
        <v>38.4</v>
      </c>
      <c r="J6414" s="68">
        <f t="shared" si="206"/>
        <v>1309440</v>
      </c>
    </row>
    <row r="6415" spans="1:10" x14ac:dyDescent="0.25">
      <c r="A6415" s="28">
        <v>12</v>
      </c>
      <c r="B6415" s="28">
        <v>23</v>
      </c>
      <c r="C6415" s="12" t="s">
        <v>15</v>
      </c>
      <c r="D6415" s="66">
        <f>'Actual Solar Data'!K6405</f>
        <v>37182</v>
      </c>
      <c r="E6415" s="59">
        <f>whlsecost_hourly_4002_201912!C547</f>
        <v>43822</v>
      </c>
      <c r="F6415" s="85">
        <f>whlsecost_hourly_4002_201912!D547</f>
        <v>13</v>
      </c>
      <c r="G6415" s="2">
        <f>whlsecost_hourly_4002_201912!F547</f>
        <v>35.54</v>
      </c>
      <c r="H6415" s="2">
        <f>whlsecost_hourly_4002_201912!X547</f>
        <v>1.35</v>
      </c>
      <c r="I6415" s="2">
        <f t="shared" si="205"/>
        <v>36.89</v>
      </c>
      <c r="J6415" s="68">
        <f t="shared" si="206"/>
        <v>1371643.98</v>
      </c>
    </row>
    <row r="6416" spans="1:10" x14ac:dyDescent="0.25">
      <c r="A6416" s="28">
        <v>12</v>
      </c>
      <c r="B6416" s="28">
        <v>23</v>
      </c>
      <c r="C6416" s="12" t="s">
        <v>16</v>
      </c>
      <c r="D6416" s="66">
        <f>'Actual Solar Data'!K6406</f>
        <v>32153</v>
      </c>
      <c r="E6416" s="59">
        <f>whlsecost_hourly_4002_201912!C548</f>
        <v>43822</v>
      </c>
      <c r="F6416" s="85">
        <f>whlsecost_hourly_4002_201912!D548</f>
        <v>14</v>
      </c>
      <c r="G6416" s="2">
        <f>whlsecost_hourly_4002_201912!F548</f>
        <v>34.299999999999997</v>
      </c>
      <c r="H6416" s="2">
        <f>whlsecost_hourly_4002_201912!X548</f>
        <v>1.34</v>
      </c>
      <c r="I6416" s="2">
        <f t="shared" si="205"/>
        <v>35.64</v>
      </c>
      <c r="J6416" s="68">
        <f t="shared" si="206"/>
        <v>1145932.92</v>
      </c>
    </row>
    <row r="6417" spans="1:10" x14ac:dyDescent="0.25">
      <c r="A6417" s="28">
        <v>12</v>
      </c>
      <c r="B6417" s="28">
        <v>23</v>
      </c>
      <c r="C6417" s="12" t="s">
        <v>17</v>
      </c>
      <c r="D6417" s="66">
        <f>'Actual Solar Data'!K6407</f>
        <v>19221</v>
      </c>
      <c r="E6417" s="59">
        <f>whlsecost_hourly_4002_201912!C549</f>
        <v>43822</v>
      </c>
      <c r="F6417" s="85">
        <f>whlsecost_hourly_4002_201912!D549</f>
        <v>15</v>
      </c>
      <c r="G6417" s="2">
        <f>whlsecost_hourly_4002_201912!F549</f>
        <v>31.82</v>
      </c>
      <c r="H6417" s="2">
        <f>whlsecost_hourly_4002_201912!X549</f>
        <v>1.37</v>
      </c>
      <c r="I6417" s="2">
        <f t="shared" si="205"/>
        <v>33.19</v>
      </c>
      <c r="J6417" s="68">
        <f t="shared" si="206"/>
        <v>637944.99</v>
      </c>
    </row>
    <row r="6418" spans="1:10" x14ac:dyDescent="0.25">
      <c r="A6418" s="28">
        <v>12</v>
      </c>
      <c r="B6418" s="28">
        <v>23</v>
      </c>
      <c r="C6418" s="12" t="s">
        <v>18</v>
      </c>
      <c r="D6418" s="66">
        <f>'Actual Solar Data'!K6408</f>
        <v>5030</v>
      </c>
      <c r="E6418" s="59">
        <f>whlsecost_hourly_4002_201912!C550</f>
        <v>43822</v>
      </c>
      <c r="F6418" s="85">
        <f>whlsecost_hourly_4002_201912!D550</f>
        <v>16</v>
      </c>
      <c r="G6418" s="2">
        <f>whlsecost_hourly_4002_201912!F550</f>
        <v>33.450000000000003</v>
      </c>
      <c r="H6418" s="2">
        <f>whlsecost_hourly_4002_201912!X550</f>
        <v>1.29</v>
      </c>
      <c r="I6418" s="2">
        <f t="shared" si="205"/>
        <v>34.74</v>
      </c>
      <c r="J6418" s="68">
        <f t="shared" si="206"/>
        <v>174742.2</v>
      </c>
    </row>
    <row r="6419" spans="1:10" x14ac:dyDescent="0.25">
      <c r="A6419" s="28">
        <v>12</v>
      </c>
      <c r="B6419" s="28">
        <v>23</v>
      </c>
      <c r="C6419" s="12" t="s">
        <v>19</v>
      </c>
      <c r="D6419" s="66">
        <f>'Actual Solar Data'!K6409</f>
        <v>146</v>
      </c>
      <c r="E6419" s="59">
        <f>whlsecost_hourly_4002_201912!C551</f>
        <v>43822</v>
      </c>
      <c r="F6419" s="85">
        <f>whlsecost_hourly_4002_201912!D551</f>
        <v>17</v>
      </c>
      <c r="G6419" s="2">
        <f>whlsecost_hourly_4002_201912!F551</f>
        <v>35.450000000000003</v>
      </c>
      <c r="H6419" s="2">
        <f>whlsecost_hourly_4002_201912!X551</f>
        <v>1.3</v>
      </c>
      <c r="I6419" s="2">
        <f t="shared" si="205"/>
        <v>36.75</v>
      </c>
      <c r="J6419" s="68">
        <f t="shared" si="206"/>
        <v>5365.5</v>
      </c>
    </row>
    <row r="6420" spans="1:10" x14ac:dyDescent="0.25">
      <c r="A6420" s="28">
        <v>12</v>
      </c>
      <c r="B6420" s="28">
        <v>23</v>
      </c>
      <c r="C6420" s="12" t="s">
        <v>20</v>
      </c>
      <c r="D6420" s="66">
        <f>'Actual Solar Data'!K6410</f>
        <v>0</v>
      </c>
      <c r="E6420" s="59">
        <f>whlsecost_hourly_4002_201912!C552</f>
        <v>43822</v>
      </c>
      <c r="F6420" s="85">
        <f>whlsecost_hourly_4002_201912!D552</f>
        <v>18</v>
      </c>
      <c r="G6420" s="2">
        <f>whlsecost_hourly_4002_201912!F552</f>
        <v>39.33</v>
      </c>
      <c r="H6420" s="2">
        <f>whlsecost_hourly_4002_201912!X552</f>
        <v>1.29</v>
      </c>
      <c r="I6420" s="2">
        <f t="shared" si="205"/>
        <v>40.619999999999997</v>
      </c>
      <c r="J6420" s="68">
        <f t="shared" si="206"/>
        <v>0</v>
      </c>
    </row>
    <row r="6421" spans="1:10" x14ac:dyDescent="0.25">
      <c r="A6421" s="28">
        <v>12</v>
      </c>
      <c r="B6421" s="28">
        <v>23</v>
      </c>
      <c r="C6421" s="12" t="s">
        <v>21</v>
      </c>
      <c r="D6421" s="66">
        <f>'Actual Solar Data'!K6411</f>
        <v>0</v>
      </c>
      <c r="E6421" s="59">
        <f>whlsecost_hourly_4002_201912!C553</f>
        <v>43822</v>
      </c>
      <c r="F6421" s="85">
        <f>whlsecost_hourly_4002_201912!D553</f>
        <v>19</v>
      </c>
      <c r="G6421" s="2">
        <f>whlsecost_hourly_4002_201912!F553</f>
        <v>38.020000000000003</v>
      </c>
      <c r="H6421" s="2">
        <f>whlsecost_hourly_4002_201912!X553</f>
        <v>1.4000000000000001</v>
      </c>
      <c r="I6421" s="2">
        <f t="shared" si="205"/>
        <v>39.42</v>
      </c>
      <c r="J6421" s="68">
        <f t="shared" si="206"/>
        <v>0</v>
      </c>
    </row>
    <row r="6422" spans="1:10" x14ac:dyDescent="0.25">
      <c r="A6422" s="28">
        <v>12</v>
      </c>
      <c r="B6422" s="28">
        <v>23</v>
      </c>
      <c r="C6422" s="12" t="s">
        <v>22</v>
      </c>
      <c r="D6422" s="66">
        <f>'Actual Solar Data'!K6412</f>
        <v>0</v>
      </c>
      <c r="E6422" s="59">
        <f>whlsecost_hourly_4002_201912!C554</f>
        <v>43822</v>
      </c>
      <c r="F6422" s="85">
        <f>whlsecost_hourly_4002_201912!D554</f>
        <v>20</v>
      </c>
      <c r="G6422" s="2">
        <f>whlsecost_hourly_4002_201912!F554</f>
        <v>33.17</v>
      </c>
      <c r="H6422" s="2">
        <f>whlsecost_hourly_4002_201912!X554</f>
        <v>1.29</v>
      </c>
      <c r="I6422" s="2">
        <f t="shared" si="205"/>
        <v>34.46</v>
      </c>
      <c r="J6422" s="68">
        <f t="shared" si="206"/>
        <v>0</v>
      </c>
    </row>
    <row r="6423" spans="1:10" x14ac:dyDescent="0.25">
      <c r="A6423" s="28">
        <v>12</v>
      </c>
      <c r="B6423" s="28">
        <v>23</v>
      </c>
      <c r="C6423" s="12" t="s">
        <v>23</v>
      </c>
      <c r="D6423" s="66">
        <f>'Actual Solar Data'!K6413</f>
        <v>0</v>
      </c>
      <c r="E6423" s="59">
        <f>whlsecost_hourly_4002_201912!C555</f>
        <v>43822</v>
      </c>
      <c r="F6423" s="85">
        <f>whlsecost_hourly_4002_201912!D555</f>
        <v>21</v>
      </c>
      <c r="G6423" s="2">
        <f>whlsecost_hourly_4002_201912!F555</f>
        <v>30.63</v>
      </c>
      <c r="H6423" s="2">
        <f>whlsecost_hourly_4002_201912!X555</f>
        <v>1.28</v>
      </c>
      <c r="I6423" s="2">
        <f t="shared" si="205"/>
        <v>31.91</v>
      </c>
      <c r="J6423" s="68">
        <f t="shared" si="206"/>
        <v>0</v>
      </c>
    </row>
    <row r="6424" spans="1:10" x14ac:dyDescent="0.25">
      <c r="A6424" s="28">
        <v>12</v>
      </c>
      <c r="B6424" s="28">
        <v>23</v>
      </c>
      <c r="C6424" s="12" t="s">
        <v>24</v>
      </c>
      <c r="D6424" s="66">
        <f>'Actual Solar Data'!K6414</f>
        <v>0</v>
      </c>
      <c r="E6424" s="59">
        <f>whlsecost_hourly_4002_201912!C556</f>
        <v>43822</v>
      </c>
      <c r="F6424" s="85">
        <f>whlsecost_hourly_4002_201912!D556</f>
        <v>22</v>
      </c>
      <c r="G6424" s="2">
        <f>whlsecost_hourly_4002_201912!F556</f>
        <v>27.74</v>
      </c>
      <c r="H6424" s="2">
        <f>whlsecost_hourly_4002_201912!X556</f>
        <v>1.27</v>
      </c>
      <c r="I6424" s="2">
        <f t="shared" si="205"/>
        <v>29.009999999999998</v>
      </c>
      <c r="J6424" s="68">
        <f t="shared" si="206"/>
        <v>0</v>
      </c>
    </row>
    <row r="6425" spans="1:10" x14ac:dyDescent="0.25">
      <c r="A6425" s="28">
        <v>12</v>
      </c>
      <c r="B6425" s="28">
        <v>23</v>
      </c>
      <c r="C6425" s="12" t="s">
        <v>25</v>
      </c>
      <c r="D6425" s="66">
        <f>'Actual Solar Data'!K6415</f>
        <v>0</v>
      </c>
      <c r="E6425" s="59">
        <f>whlsecost_hourly_4002_201912!C557</f>
        <v>43822</v>
      </c>
      <c r="F6425" s="85">
        <f>whlsecost_hourly_4002_201912!D557</f>
        <v>23</v>
      </c>
      <c r="G6425" s="2">
        <f>whlsecost_hourly_4002_201912!F557</f>
        <v>31.04</v>
      </c>
      <c r="H6425" s="2">
        <f>whlsecost_hourly_4002_201912!X557</f>
        <v>1.4500000000000002</v>
      </c>
      <c r="I6425" s="2">
        <f t="shared" si="205"/>
        <v>32.49</v>
      </c>
      <c r="J6425" s="68">
        <f t="shared" si="206"/>
        <v>0</v>
      </c>
    </row>
    <row r="6426" spans="1:10" x14ac:dyDescent="0.25">
      <c r="A6426" s="28">
        <v>12</v>
      </c>
      <c r="B6426" s="28">
        <v>23</v>
      </c>
      <c r="C6426" s="12" t="s">
        <v>26</v>
      </c>
      <c r="D6426" s="66">
        <f>'Actual Solar Data'!K6416</f>
        <v>0</v>
      </c>
      <c r="E6426" s="59">
        <f>whlsecost_hourly_4002_201912!C558</f>
        <v>43822</v>
      </c>
      <c r="F6426" s="85">
        <f>whlsecost_hourly_4002_201912!D558</f>
        <v>24</v>
      </c>
      <c r="G6426" s="2">
        <f>whlsecost_hourly_4002_201912!F558</f>
        <v>26.64</v>
      </c>
      <c r="H6426" s="2">
        <f>whlsecost_hourly_4002_201912!X558</f>
        <v>1.1300000000000001</v>
      </c>
      <c r="I6426" s="2">
        <f t="shared" si="205"/>
        <v>27.77</v>
      </c>
      <c r="J6426" s="68">
        <f t="shared" si="206"/>
        <v>0</v>
      </c>
    </row>
    <row r="6427" spans="1:10" x14ac:dyDescent="0.25">
      <c r="A6427" s="28">
        <v>12</v>
      </c>
      <c r="B6427" s="28">
        <v>24</v>
      </c>
      <c r="C6427" s="12" t="s">
        <v>3</v>
      </c>
      <c r="D6427" s="66">
        <f>'Actual Solar Data'!K6417</f>
        <v>0</v>
      </c>
      <c r="E6427" s="59">
        <f>whlsecost_hourly_4002_201912!C559</f>
        <v>43823</v>
      </c>
      <c r="F6427" s="85">
        <f>whlsecost_hourly_4002_201912!D559</f>
        <v>1</v>
      </c>
      <c r="G6427" s="2">
        <f>whlsecost_hourly_4002_201912!F559</f>
        <v>20.059999999999999</v>
      </c>
      <c r="H6427" s="2">
        <f>whlsecost_hourly_4002_201912!X559</f>
        <v>0.49</v>
      </c>
      <c r="I6427" s="2">
        <f t="shared" si="205"/>
        <v>20.549999999999997</v>
      </c>
      <c r="J6427" s="68">
        <f t="shared" si="206"/>
        <v>0</v>
      </c>
    </row>
    <row r="6428" spans="1:10" x14ac:dyDescent="0.25">
      <c r="A6428" s="28">
        <v>12</v>
      </c>
      <c r="B6428" s="28">
        <v>24</v>
      </c>
      <c r="C6428" s="12" t="s">
        <v>4</v>
      </c>
      <c r="D6428" s="66">
        <f>'Actual Solar Data'!K6418</f>
        <v>0</v>
      </c>
      <c r="E6428" s="59">
        <f>whlsecost_hourly_4002_201912!C560</f>
        <v>43823</v>
      </c>
      <c r="F6428" s="85">
        <f>whlsecost_hourly_4002_201912!D560</f>
        <v>2</v>
      </c>
      <c r="G6428" s="2">
        <f>whlsecost_hourly_4002_201912!F560</f>
        <v>6.34</v>
      </c>
      <c r="H6428" s="2">
        <f>whlsecost_hourly_4002_201912!X560</f>
        <v>0.5</v>
      </c>
      <c r="I6428" s="2">
        <f t="shared" si="205"/>
        <v>6.84</v>
      </c>
      <c r="J6428" s="68">
        <f t="shared" si="206"/>
        <v>0</v>
      </c>
    </row>
    <row r="6429" spans="1:10" x14ac:dyDescent="0.25">
      <c r="A6429" s="28">
        <v>12</v>
      </c>
      <c r="B6429" s="28">
        <v>24</v>
      </c>
      <c r="C6429" s="12" t="s">
        <v>5</v>
      </c>
      <c r="D6429" s="66">
        <f>'Actual Solar Data'!K6419</f>
        <v>0</v>
      </c>
      <c r="E6429" s="59">
        <f>whlsecost_hourly_4002_201912!C561</f>
        <v>43823</v>
      </c>
      <c r="F6429" s="85">
        <f>whlsecost_hourly_4002_201912!D561</f>
        <v>3</v>
      </c>
      <c r="G6429" s="2">
        <f>whlsecost_hourly_4002_201912!F561</f>
        <v>-3.33</v>
      </c>
      <c r="H6429" s="2">
        <f>whlsecost_hourly_4002_201912!X561</f>
        <v>0.47000000000000003</v>
      </c>
      <c r="I6429" s="2">
        <f t="shared" si="205"/>
        <v>-2.86</v>
      </c>
      <c r="J6429" s="68">
        <f t="shared" si="206"/>
        <v>0</v>
      </c>
    </row>
    <row r="6430" spans="1:10" x14ac:dyDescent="0.25">
      <c r="A6430" s="28">
        <v>12</v>
      </c>
      <c r="B6430" s="28">
        <v>24</v>
      </c>
      <c r="C6430" s="12" t="s">
        <v>6</v>
      </c>
      <c r="D6430" s="66">
        <f>'Actual Solar Data'!K6420</f>
        <v>0</v>
      </c>
      <c r="E6430" s="59">
        <f>whlsecost_hourly_4002_201912!C562</f>
        <v>43823</v>
      </c>
      <c r="F6430" s="85">
        <f>whlsecost_hourly_4002_201912!D562</f>
        <v>4</v>
      </c>
      <c r="G6430" s="2">
        <f>whlsecost_hourly_4002_201912!F562</f>
        <v>7.12</v>
      </c>
      <c r="H6430" s="2">
        <f>whlsecost_hourly_4002_201912!X562</f>
        <v>0.41000000000000003</v>
      </c>
      <c r="I6430" s="2">
        <f t="shared" si="205"/>
        <v>7.53</v>
      </c>
      <c r="J6430" s="68">
        <f t="shared" si="206"/>
        <v>0</v>
      </c>
    </row>
    <row r="6431" spans="1:10" x14ac:dyDescent="0.25">
      <c r="A6431" s="28">
        <v>12</v>
      </c>
      <c r="B6431" s="28">
        <v>24</v>
      </c>
      <c r="C6431" s="12" t="s">
        <v>7</v>
      </c>
      <c r="D6431" s="66">
        <f>'Actual Solar Data'!K6421</f>
        <v>0</v>
      </c>
      <c r="E6431" s="59">
        <f>whlsecost_hourly_4002_201912!C563</f>
        <v>43823</v>
      </c>
      <c r="F6431" s="85">
        <f>whlsecost_hourly_4002_201912!D563</f>
        <v>5</v>
      </c>
      <c r="G6431" s="2">
        <f>whlsecost_hourly_4002_201912!F563</f>
        <v>17.7</v>
      </c>
      <c r="H6431" s="2">
        <f>whlsecost_hourly_4002_201912!X563</f>
        <v>0.36</v>
      </c>
      <c r="I6431" s="2">
        <f t="shared" si="205"/>
        <v>18.059999999999999</v>
      </c>
      <c r="J6431" s="68">
        <f t="shared" si="206"/>
        <v>0</v>
      </c>
    </row>
    <row r="6432" spans="1:10" x14ac:dyDescent="0.25">
      <c r="A6432" s="28">
        <v>12</v>
      </c>
      <c r="B6432" s="28">
        <v>24</v>
      </c>
      <c r="C6432" s="12" t="s">
        <v>8</v>
      </c>
      <c r="D6432" s="66">
        <f>'Actual Solar Data'!K6422</f>
        <v>0</v>
      </c>
      <c r="E6432" s="59">
        <f>whlsecost_hourly_4002_201912!C564</f>
        <v>43823</v>
      </c>
      <c r="F6432" s="85">
        <f>whlsecost_hourly_4002_201912!D564</f>
        <v>6</v>
      </c>
      <c r="G6432" s="2">
        <f>whlsecost_hourly_4002_201912!F564</f>
        <v>24.71</v>
      </c>
      <c r="H6432" s="2">
        <f>whlsecost_hourly_4002_201912!X564</f>
        <v>0.59000000000000008</v>
      </c>
      <c r="I6432" s="2">
        <f t="shared" si="205"/>
        <v>25.3</v>
      </c>
      <c r="J6432" s="68">
        <f t="shared" si="206"/>
        <v>0</v>
      </c>
    </row>
    <row r="6433" spans="1:10" x14ac:dyDescent="0.25">
      <c r="A6433" s="28">
        <v>12</v>
      </c>
      <c r="B6433" s="28">
        <v>24</v>
      </c>
      <c r="C6433" s="12" t="s">
        <v>9</v>
      </c>
      <c r="D6433" s="66">
        <f>'Actual Solar Data'!K6423</f>
        <v>0</v>
      </c>
      <c r="E6433" s="59">
        <f>whlsecost_hourly_4002_201912!C565</f>
        <v>43823</v>
      </c>
      <c r="F6433" s="85">
        <f>whlsecost_hourly_4002_201912!D565</f>
        <v>7</v>
      </c>
      <c r="G6433" s="2">
        <f>whlsecost_hourly_4002_201912!F565</f>
        <v>26.59</v>
      </c>
      <c r="H6433" s="2">
        <f>whlsecost_hourly_4002_201912!X565</f>
        <v>0.67999999999999994</v>
      </c>
      <c r="I6433" s="2">
        <f t="shared" si="205"/>
        <v>27.27</v>
      </c>
      <c r="J6433" s="68">
        <f t="shared" si="206"/>
        <v>0</v>
      </c>
    </row>
    <row r="6434" spans="1:10" x14ac:dyDescent="0.25">
      <c r="A6434" s="28">
        <v>12</v>
      </c>
      <c r="B6434" s="28">
        <v>24</v>
      </c>
      <c r="C6434" s="12" t="s">
        <v>10</v>
      </c>
      <c r="D6434" s="66">
        <f>'Actual Solar Data'!K6424</f>
        <v>2154</v>
      </c>
      <c r="E6434" s="59">
        <f>whlsecost_hourly_4002_201912!C566</f>
        <v>43823</v>
      </c>
      <c r="F6434" s="85">
        <f>whlsecost_hourly_4002_201912!D566</f>
        <v>8</v>
      </c>
      <c r="G6434" s="2">
        <f>whlsecost_hourly_4002_201912!F566</f>
        <v>24.03</v>
      </c>
      <c r="H6434" s="2">
        <f>whlsecost_hourly_4002_201912!X566</f>
        <v>1.1800000000000002</v>
      </c>
      <c r="I6434" s="2">
        <f t="shared" si="205"/>
        <v>25.21</v>
      </c>
      <c r="J6434" s="68">
        <f t="shared" si="206"/>
        <v>54302.340000000004</v>
      </c>
    </row>
    <row r="6435" spans="1:10" x14ac:dyDescent="0.25">
      <c r="A6435" s="28">
        <v>12</v>
      </c>
      <c r="B6435" s="28">
        <v>24</v>
      </c>
      <c r="C6435" s="12" t="s">
        <v>11</v>
      </c>
      <c r="D6435" s="66">
        <f>'Actual Solar Data'!K6425</f>
        <v>13939</v>
      </c>
      <c r="E6435" s="59">
        <f>whlsecost_hourly_4002_201912!C567</f>
        <v>43823</v>
      </c>
      <c r="F6435" s="85">
        <f>whlsecost_hourly_4002_201912!D567</f>
        <v>9</v>
      </c>
      <c r="G6435" s="2">
        <f>whlsecost_hourly_4002_201912!F567</f>
        <v>26.84</v>
      </c>
      <c r="H6435" s="2">
        <f>whlsecost_hourly_4002_201912!X567</f>
        <v>0.86</v>
      </c>
      <c r="I6435" s="2">
        <f t="shared" si="205"/>
        <v>27.7</v>
      </c>
      <c r="J6435" s="68">
        <f t="shared" si="206"/>
        <v>386110.3</v>
      </c>
    </row>
    <row r="6436" spans="1:10" x14ac:dyDescent="0.25">
      <c r="A6436" s="28">
        <v>12</v>
      </c>
      <c r="B6436" s="28">
        <v>24</v>
      </c>
      <c r="C6436" s="12" t="s">
        <v>12</v>
      </c>
      <c r="D6436" s="66">
        <f>'Actual Solar Data'!K6426</f>
        <v>36489</v>
      </c>
      <c r="E6436" s="59">
        <f>whlsecost_hourly_4002_201912!C568</f>
        <v>43823</v>
      </c>
      <c r="F6436" s="85">
        <f>whlsecost_hourly_4002_201912!D568</f>
        <v>10</v>
      </c>
      <c r="G6436" s="2">
        <f>whlsecost_hourly_4002_201912!F568</f>
        <v>25.45</v>
      </c>
      <c r="H6436" s="2">
        <f>whlsecost_hourly_4002_201912!X568</f>
        <v>0.85</v>
      </c>
      <c r="I6436" s="2">
        <f t="shared" si="205"/>
        <v>26.3</v>
      </c>
      <c r="J6436" s="68">
        <f t="shared" si="206"/>
        <v>959660.70000000007</v>
      </c>
    </row>
    <row r="6437" spans="1:10" x14ac:dyDescent="0.25">
      <c r="A6437" s="28">
        <v>12</v>
      </c>
      <c r="B6437" s="28">
        <v>24</v>
      </c>
      <c r="C6437" s="12" t="s">
        <v>13</v>
      </c>
      <c r="D6437" s="66">
        <f>'Actual Solar Data'!K6427</f>
        <v>56035</v>
      </c>
      <c r="E6437" s="59">
        <f>whlsecost_hourly_4002_201912!C569</f>
        <v>43823</v>
      </c>
      <c r="F6437" s="85">
        <f>whlsecost_hourly_4002_201912!D569</f>
        <v>11</v>
      </c>
      <c r="G6437" s="2">
        <f>whlsecost_hourly_4002_201912!F569</f>
        <v>18.8</v>
      </c>
      <c r="H6437" s="2">
        <f>whlsecost_hourly_4002_201912!X569</f>
        <v>0.86</v>
      </c>
      <c r="I6437" s="2">
        <f t="shared" si="205"/>
        <v>19.66</v>
      </c>
      <c r="J6437" s="68">
        <f t="shared" si="206"/>
        <v>1101648.1000000001</v>
      </c>
    </row>
    <row r="6438" spans="1:10" x14ac:dyDescent="0.25">
      <c r="A6438" s="28">
        <v>12</v>
      </c>
      <c r="B6438" s="28">
        <v>24</v>
      </c>
      <c r="C6438" s="12" t="s">
        <v>14</v>
      </c>
      <c r="D6438" s="66">
        <f>'Actual Solar Data'!K6428</f>
        <v>67166</v>
      </c>
      <c r="E6438" s="59">
        <f>whlsecost_hourly_4002_201912!C570</f>
        <v>43823</v>
      </c>
      <c r="F6438" s="85">
        <f>whlsecost_hourly_4002_201912!D570</f>
        <v>12</v>
      </c>
      <c r="G6438" s="2">
        <f>whlsecost_hourly_4002_201912!F570</f>
        <v>11.81</v>
      </c>
      <c r="H6438" s="2">
        <f>whlsecost_hourly_4002_201912!X570</f>
        <v>0.81</v>
      </c>
      <c r="I6438" s="2">
        <f t="shared" si="205"/>
        <v>12.620000000000001</v>
      </c>
      <c r="J6438" s="68">
        <f t="shared" si="206"/>
        <v>847634.92</v>
      </c>
    </row>
    <row r="6439" spans="1:10" x14ac:dyDescent="0.25">
      <c r="A6439" s="28">
        <v>12</v>
      </c>
      <c r="B6439" s="28">
        <v>24</v>
      </c>
      <c r="C6439" s="12" t="s">
        <v>15</v>
      </c>
      <c r="D6439" s="66">
        <f>'Actual Solar Data'!K6429</f>
        <v>64341</v>
      </c>
      <c r="E6439" s="59">
        <f>whlsecost_hourly_4002_201912!C571</f>
        <v>43823</v>
      </c>
      <c r="F6439" s="85">
        <f>whlsecost_hourly_4002_201912!D571</f>
        <v>13</v>
      </c>
      <c r="G6439" s="2">
        <f>whlsecost_hourly_4002_201912!F571</f>
        <v>9.98</v>
      </c>
      <c r="H6439" s="2">
        <f>whlsecost_hourly_4002_201912!X571</f>
        <v>0.95000000000000007</v>
      </c>
      <c r="I6439" s="2">
        <f t="shared" si="205"/>
        <v>10.93</v>
      </c>
      <c r="J6439" s="68">
        <f t="shared" si="206"/>
        <v>703247.13</v>
      </c>
    </row>
    <row r="6440" spans="1:10" x14ac:dyDescent="0.25">
      <c r="A6440" s="28">
        <v>12</v>
      </c>
      <c r="B6440" s="28">
        <v>24</v>
      </c>
      <c r="C6440" s="12" t="s">
        <v>16</v>
      </c>
      <c r="D6440" s="66">
        <f>'Actual Solar Data'!K6430</f>
        <v>49921</v>
      </c>
      <c r="E6440" s="59">
        <f>whlsecost_hourly_4002_201912!C572</f>
        <v>43823</v>
      </c>
      <c r="F6440" s="85">
        <f>whlsecost_hourly_4002_201912!D572</f>
        <v>14</v>
      </c>
      <c r="G6440" s="2">
        <f>whlsecost_hourly_4002_201912!F572</f>
        <v>11.95</v>
      </c>
      <c r="H6440" s="2">
        <f>whlsecost_hourly_4002_201912!X572</f>
        <v>0.8600000000000001</v>
      </c>
      <c r="I6440" s="2">
        <f t="shared" si="205"/>
        <v>12.809999999999999</v>
      </c>
      <c r="J6440" s="68">
        <f t="shared" si="206"/>
        <v>639488.00999999989</v>
      </c>
    </row>
    <row r="6441" spans="1:10" x14ac:dyDescent="0.25">
      <c r="A6441" s="28">
        <v>12</v>
      </c>
      <c r="B6441" s="28">
        <v>24</v>
      </c>
      <c r="C6441" s="12" t="s">
        <v>17</v>
      </c>
      <c r="D6441" s="66">
        <f>'Actual Solar Data'!K6431</f>
        <v>23490</v>
      </c>
      <c r="E6441" s="59">
        <f>whlsecost_hourly_4002_201912!C573</f>
        <v>43823</v>
      </c>
      <c r="F6441" s="85">
        <f>whlsecost_hourly_4002_201912!D573</f>
        <v>15</v>
      </c>
      <c r="G6441" s="2">
        <f>whlsecost_hourly_4002_201912!F573</f>
        <v>22.69</v>
      </c>
      <c r="H6441" s="2">
        <f>whlsecost_hourly_4002_201912!X573</f>
        <v>0.77</v>
      </c>
      <c r="I6441" s="2">
        <f t="shared" si="205"/>
        <v>23.46</v>
      </c>
      <c r="J6441" s="68">
        <f t="shared" si="206"/>
        <v>551075.4</v>
      </c>
    </row>
    <row r="6442" spans="1:10" x14ac:dyDescent="0.25">
      <c r="A6442" s="28">
        <v>12</v>
      </c>
      <c r="B6442" s="28">
        <v>24</v>
      </c>
      <c r="C6442" s="12" t="s">
        <v>18</v>
      </c>
      <c r="D6442" s="66">
        <f>'Actual Solar Data'!K6432</f>
        <v>6971</v>
      </c>
      <c r="E6442" s="59">
        <f>whlsecost_hourly_4002_201912!C574</f>
        <v>43823</v>
      </c>
      <c r="F6442" s="85">
        <f>whlsecost_hourly_4002_201912!D574</f>
        <v>16</v>
      </c>
      <c r="G6442" s="2">
        <f>whlsecost_hourly_4002_201912!F574</f>
        <v>25.04</v>
      </c>
      <c r="H6442" s="2">
        <f>whlsecost_hourly_4002_201912!X574</f>
        <v>0.65</v>
      </c>
      <c r="I6442" s="2">
        <f t="shared" si="205"/>
        <v>25.689999999999998</v>
      </c>
      <c r="J6442" s="68">
        <f t="shared" si="206"/>
        <v>179084.99</v>
      </c>
    </row>
    <row r="6443" spans="1:10" x14ac:dyDescent="0.25">
      <c r="A6443" s="28">
        <v>12</v>
      </c>
      <c r="B6443" s="28">
        <v>24</v>
      </c>
      <c r="C6443" s="12" t="s">
        <v>19</v>
      </c>
      <c r="D6443" s="66">
        <f>'Actual Solar Data'!K6433</f>
        <v>135</v>
      </c>
      <c r="E6443" s="59">
        <f>whlsecost_hourly_4002_201912!C575</f>
        <v>43823</v>
      </c>
      <c r="F6443" s="85">
        <f>whlsecost_hourly_4002_201912!D575</f>
        <v>17</v>
      </c>
      <c r="G6443" s="2">
        <f>whlsecost_hourly_4002_201912!F575</f>
        <v>26.42</v>
      </c>
      <c r="H6443" s="2">
        <f>whlsecost_hourly_4002_201912!X575</f>
        <v>0.64999999999999991</v>
      </c>
      <c r="I6443" s="2">
        <f t="shared" si="205"/>
        <v>27.07</v>
      </c>
      <c r="J6443" s="68">
        <f t="shared" si="206"/>
        <v>3654.45</v>
      </c>
    </row>
    <row r="6444" spans="1:10" x14ac:dyDescent="0.25">
      <c r="A6444" s="28">
        <v>12</v>
      </c>
      <c r="B6444" s="28">
        <v>24</v>
      </c>
      <c r="C6444" s="12" t="s">
        <v>20</v>
      </c>
      <c r="D6444" s="66">
        <f>'Actual Solar Data'!K6434</f>
        <v>0</v>
      </c>
      <c r="E6444" s="59">
        <f>whlsecost_hourly_4002_201912!C576</f>
        <v>43823</v>
      </c>
      <c r="F6444" s="85">
        <f>whlsecost_hourly_4002_201912!D576</f>
        <v>18</v>
      </c>
      <c r="G6444" s="2">
        <f>whlsecost_hourly_4002_201912!F576</f>
        <v>27.96</v>
      </c>
      <c r="H6444" s="2">
        <f>whlsecost_hourly_4002_201912!X576</f>
        <v>0.64</v>
      </c>
      <c r="I6444" s="2">
        <f t="shared" si="205"/>
        <v>28.6</v>
      </c>
      <c r="J6444" s="68">
        <f t="shared" si="206"/>
        <v>0</v>
      </c>
    </row>
    <row r="6445" spans="1:10" x14ac:dyDescent="0.25">
      <c r="A6445" s="28">
        <v>12</v>
      </c>
      <c r="B6445" s="28">
        <v>24</v>
      </c>
      <c r="C6445" s="12" t="s">
        <v>21</v>
      </c>
      <c r="D6445" s="66">
        <f>'Actual Solar Data'!K6435</f>
        <v>0</v>
      </c>
      <c r="E6445" s="59">
        <f>whlsecost_hourly_4002_201912!C577</f>
        <v>43823</v>
      </c>
      <c r="F6445" s="85">
        <f>whlsecost_hourly_4002_201912!D577</f>
        <v>19</v>
      </c>
      <c r="G6445" s="2">
        <f>whlsecost_hourly_4002_201912!F577</f>
        <v>24.89</v>
      </c>
      <c r="H6445" s="2">
        <f>whlsecost_hourly_4002_201912!X577</f>
        <v>0.63</v>
      </c>
      <c r="I6445" s="2">
        <f t="shared" si="205"/>
        <v>25.52</v>
      </c>
      <c r="J6445" s="68">
        <f t="shared" si="206"/>
        <v>0</v>
      </c>
    </row>
    <row r="6446" spans="1:10" x14ac:dyDescent="0.25">
      <c r="A6446" s="28">
        <v>12</v>
      </c>
      <c r="B6446" s="28">
        <v>24</v>
      </c>
      <c r="C6446" s="12" t="s">
        <v>22</v>
      </c>
      <c r="D6446" s="66">
        <f>'Actual Solar Data'!K6436</f>
        <v>0</v>
      </c>
      <c r="E6446" s="59">
        <f>whlsecost_hourly_4002_201912!C578</f>
        <v>43823</v>
      </c>
      <c r="F6446" s="85">
        <f>whlsecost_hourly_4002_201912!D578</f>
        <v>20</v>
      </c>
      <c r="G6446" s="2">
        <f>whlsecost_hourly_4002_201912!F578</f>
        <v>23.57</v>
      </c>
      <c r="H6446" s="2">
        <f>whlsecost_hourly_4002_201912!X578</f>
        <v>0.65</v>
      </c>
      <c r="I6446" s="2">
        <f t="shared" si="205"/>
        <v>24.22</v>
      </c>
      <c r="J6446" s="68">
        <f t="shared" si="206"/>
        <v>0</v>
      </c>
    </row>
    <row r="6447" spans="1:10" x14ac:dyDescent="0.25">
      <c r="A6447" s="28">
        <v>12</v>
      </c>
      <c r="B6447" s="28">
        <v>24</v>
      </c>
      <c r="C6447" s="12" t="s">
        <v>23</v>
      </c>
      <c r="D6447" s="66">
        <f>'Actual Solar Data'!K6437</f>
        <v>0</v>
      </c>
      <c r="E6447" s="59">
        <f>whlsecost_hourly_4002_201912!C579</f>
        <v>43823</v>
      </c>
      <c r="F6447" s="85">
        <f>whlsecost_hourly_4002_201912!D579</f>
        <v>21</v>
      </c>
      <c r="G6447" s="2">
        <f>whlsecost_hourly_4002_201912!F579</f>
        <v>22.99</v>
      </c>
      <c r="H6447" s="2">
        <f>whlsecost_hourly_4002_201912!X579</f>
        <v>0.64</v>
      </c>
      <c r="I6447" s="2">
        <f t="shared" si="205"/>
        <v>23.63</v>
      </c>
      <c r="J6447" s="68">
        <f t="shared" si="206"/>
        <v>0</v>
      </c>
    </row>
    <row r="6448" spans="1:10" x14ac:dyDescent="0.25">
      <c r="A6448" s="28">
        <v>12</v>
      </c>
      <c r="B6448" s="28">
        <v>24</v>
      </c>
      <c r="C6448" s="12" t="s">
        <v>24</v>
      </c>
      <c r="D6448" s="66">
        <f>'Actual Solar Data'!K6438</f>
        <v>0</v>
      </c>
      <c r="E6448" s="59">
        <f>whlsecost_hourly_4002_201912!C580</f>
        <v>43823</v>
      </c>
      <c r="F6448" s="85">
        <f>whlsecost_hourly_4002_201912!D580</f>
        <v>22</v>
      </c>
      <c r="G6448" s="2">
        <f>whlsecost_hourly_4002_201912!F580</f>
        <v>22.99</v>
      </c>
      <c r="H6448" s="2">
        <f>whlsecost_hourly_4002_201912!X580</f>
        <v>0.67</v>
      </c>
      <c r="I6448" s="2">
        <f t="shared" si="205"/>
        <v>23.66</v>
      </c>
      <c r="J6448" s="68">
        <f t="shared" si="206"/>
        <v>0</v>
      </c>
    </row>
    <row r="6449" spans="1:10" x14ac:dyDescent="0.25">
      <c r="A6449" s="28">
        <v>12</v>
      </c>
      <c r="B6449" s="28">
        <v>24</v>
      </c>
      <c r="C6449" s="12" t="s">
        <v>25</v>
      </c>
      <c r="D6449" s="66">
        <f>'Actual Solar Data'!K6439</f>
        <v>0</v>
      </c>
      <c r="E6449" s="59">
        <f>whlsecost_hourly_4002_201912!C581</f>
        <v>43823</v>
      </c>
      <c r="F6449" s="85">
        <f>whlsecost_hourly_4002_201912!D581</f>
        <v>23</v>
      </c>
      <c r="G6449" s="2">
        <f>whlsecost_hourly_4002_201912!F581</f>
        <v>24.69</v>
      </c>
      <c r="H6449" s="2">
        <f>whlsecost_hourly_4002_201912!X581</f>
        <v>0.79</v>
      </c>
      <c r="I6449" s="2">
        <f t="shared" si="205"/>
        <v>25.48</v>
      </c>
      <c r="J6449" s="68">
        <f t="shared" si="206"/>
        <v>0</v>
      </c>
    </row>
    <row r="6450" spans="1:10" x14ac:dyDescent="0.25">
      <c r="A6450" s="28">
        <v>12</v>
      </c>
      <c r="B6450" s="28">
        <v>24</v>
      </c>
      <c r="C6450" s="12" t="s">
        <v>26</v>
      </c>
      <c r="D6450" s="66">
        <f>'Actual Solar Data'!K6440</f>
        <v>0</v>
      </c>
      <c r="E6450" s="59">
        <f>whlsecost_hourly_4002_201912!C582</f>
        <v>43823</v>
      </c>
      <c r="F6450" s="85">
        <f>whlsecost_hourly_4002_201912!D582</f>
        <v>24</v>
      </c>
      <c r="G6450" s="2">
        <f>whlsecost_hourly_4002_201912!F582</f>
        <v>5.12</v>
      </c>
      <c r="H6450" s="2">
        <f>whlsecost_hourly_4002_201912!X582</f>
        <v>0.74</v>
      </c>
      <c r="I6450" s="2">
        <f t="shared" si="205"/>
        <v>5.86</v>
      </c>
      <c r="J6450" s="68">
        <f t="shared" si="206"/>
        <v>0</v>
      </c>
    </row>
    <row r="6451" spans="1:10" x14ac:dyDescent="0.25">
      <c r="A6451" s="28">
        <v>12</v>
      </c>
      <c r="B6451" s="28">
        <v>25</v>
      </c>
      <c r="C6451" s="12" t="s">
        <v>3</v>
      </c>
      <c r="D6451" s="66">
        <f>'Actual Solar Data'!K6441</f>
        <v>0</v>
      </c>
      <c r="E6451" s="59">
        <f>whlsecost_hourly_4002_201912!C583</f>
        <v>43824</v>
      </c>
      <c r="F6451" s="85">
        <f>whlsecost_hourly_4002_201912!D583</f>
        <v>1</v>
      </c>
      <c r="G6451" s="2">
        <f>whlsecost_hourly_4002_201912!F583</f>
        <v>1.24</v>
      </c>
      <c r="H6451" s="2">
        <f>whlsecost_hourly_4002_201912!X583</f>
        <v>0.75</v>
      </c>
      <c r="I6451" s="2">
        <f t="shared" si="205"/>
        <v>1.99</v>
      </c>
      <c r="J6451" s="68">
        <f t="shared" si="206"/>
        <v>0</v>
      </c>
    </row>
    <row r="6452" spans="1:10" x14ac:dyDescent="0.25">
      <c r="A6452" s="28">
        <v>12</v>
      </c>
      <c r="B6452" s="28">
        <v>25</v>
      </c>
      <c r="C6452" s="12" t="s">
        <v>4</v>
      </c>
      <c r="D6452" s="66">
        <f>'Actual Solar Data'!K6442</f>
        <v>0</v>
      </c>
      <c r="E6452" s="59">
        <f>whlsecost_hourly_4002_201912!C584</f>
        <v>43824</v>
      </c>
      <c r="F6452" s="85">
        <f>whlsecost_hourly_4002_201912!D584</f>
        <v>2</v>
      </c>
      <c r="G6452" s="2">
        <f>whlsecost_hourly_4002_201912!F584</f>
        <v>1.37</v>
      </c>
      <c r="H6452" s="2">
        <f>whlsecost_hourly_4002_201912!X584</f>
        <v>0.45999999999999996</v>
      </c>
      <c r="I6452" s="2">
        <f t="shared" si="205"/>
        <v>1.83</v>
      </c>
      <c r="J6452" s="68">
        <f t="shared" si="206"/>
        <v>0</v>
      </c>
    </row>
    <row r="6453" spans="1:10" x14ac:dyDescent="0.25">
      <c r="A6453" s="28">
        <v>12</v>
      </c>
      <c r="B6453" s="28">
        <v>25</v>
      </c>
      <c r="C6453" s="12" t="s">
        <v>5</v>
      </c>
      <c r="D6453" s="66">
        <f>'Actual Solar Data'!K6443</f>
        <v>0</v>
      </c>
      <c r="E6453" s="59">
        <f>whlsecost_hourly_4002_201912!C585</f>
        <v>43824</v>
      </c>
      <c r="F6453" s="85">
        <f>whlsecost_hourly_4002_201912!D585</f>
        <v>3</v>
      </c>
      <c r="G6453" s="2">
        <f>whlsecost_hourly_4002_201912!F585</f>
        <v>-5.03</v>
      </c>
      <c r="H6453" s="2">
        <f>whlsecost_hourly_4002_201912!X585</f>
        <v>0.45999999999999996</v>
      </c>
      <c r="I6453" s="2">
        <f t="shared" ref="I6453:I6516" si="207">SUM(G6453:H6453)</f>
        <v>-4.57</v>
      </c>
      <c r="J6453" s="68">
        <f t="shared" ref="J6453:J6516" si="208">D6453*I6453</f>
        <v>0</v>
      </c>
    </row>
    <row r="6454" spans="1:10" x14ac:dyDescent="0.25">
      <c r="A6454" s="28">
        <v>12</v>
      </c>
      <c r="B6454" s="28">
        <v>25</v>
      </c>
      <c r="C6454" s="12" t="s">
        <v>6</v>
      </c>
      <c r="D6454" s="66">
        <f>'Actual Solar Data'!K6444</f>
        <v>0</v>
      </c>
      <c r="E6454" s="59">
        <f>whlsecost_hourly_4002_201912!C586</f>
        <v>43824</v>
      </c>
      <c r="F6454" s="85">
        <f>whlsecost_hourly_4002_201912!D586</f>
        <v>4</v>
      </c>
      <c r="G6454" s="2">
        <f>whlsecost_hourly_4002_201912!F586</f>
        <v>16.670000000000002</v>
      </c>
      <c r="H6454" s="2">
        <f>whlsecost_hourly_4002_201912!X586</f>
        <v>0.57000000000000006</v>
      </c>
      <c r="I6454" s="2">
        <f t="shared" si="207"/>
        <v>17.240000000000002</v>
      </c>
      <c r="J6454" s="68">
        <f t="shared" si="208"/>
        <v>0</v>
      </c>
    </row>
    <row r="6455" spans="1:10" x14ac:dyDescent="0.25">
      <c r="A6455" s="28">
        <v>12</v>
      </c>
      <c r="B6455" s="28">
        <v>25</v>
      </c>
      <c r="C6455" s="12" t="s">
        <v>7</v>
      </c>
      <c r="D6455" s="66">
        <f>'Actual Solar Data'!K6445</f>
        <v>0</v>
      </c>
      <c r="E6455" s="59">
        <f>whlsecost_hourly_4002_201912!C587</f>
        <v>43824</v>
      </c>
      <c r="F6455" s="85">
        <f>whlsecost_hourly_4002_201912!D587</f>
        <v>5</v>
      </c>
      <c r="G6455" s="2">
        <f>whlsecost_hourly_4002_201912!F587</f>
        <v>8.58</v>
      </c>
      <c r="H6455" s="2">
        <f>whlsecost_hourly_4002_201912!X587</f>
        <v>0.47</v>
      </c>
      <c r="I6455" s="2">
        <f t="shared" si="207"/>
        <v>9.0500000000000007</v>
      </c>
      <c r="J6455" s="68">
        <f t="shared" si="208"/>
        <v>0</v>
      </c>
    </row>
    <row r="6456" spans="1:10" x14ac:dyDescent="0.25">
      <c r="A6456" s="28">
        <v>12</v>
      </c>
      <c r="B6456" s="28">
        <v>25</v>
      </c>
      <c r="C6456" s="12" t="s">
        <v>8</v>
      </c>
      <c r="D6456" s="66">
        <f>'Actual Solar Data'!K6446</f>
        <v>0</v>
      </c>
      <c r="E6456" s="59">
        <f>whlsecost_hourly_4002_201912!C588</f>
        <v>43824</v>
      </c>
      <c r="F6456" s="85">
        <f>whlsecost_hourly_4002_201912!D588</f>
        <v>6</v>
      </c>
      <c r="G6456" s="2">
        <f>whlsecost_hourly_4002_201912!F588</f>
        <v>-8.52</v>
      </c>
      <c r="H6456" s="2">
        <f>whlsecost_hourly_4002_201912!X588</f>
        <v>1.72</v>
      </c>
      <c r="I6456" s="2">
        <f t="shared" si="207"/>
        <v>-6.8</v>
      </c>
      <c r="J6456" s="68">
        <f t="shared" si="208"/>
        <v>0</v>
      </c>
    </row>
    <row r="6457" spans="1:10" x14ac:dyDescent="0.25">
      <c r="A6457" s="28">
        <v>12</v>
      </c>
      <c r="B6457" s="28">
        <v>25</v>
      </c>
      <c r="C6457" s="12" t="s">
        <v>9</v>
      </c>
      <c r="D6457" s="66">
        <f>'Actual Solar Data'!K6447</f>
        <v>0</v>
      </c>
      <c r="E6457" s="59">
        <f>whlsecost_hourly_4002_201912!C589</f>
        <v>43824</v>
      </c>
      <c r="F6457" s="85">
        <f>whlsecost_hourly_4002_201912!D589</f>
        <v>7</v>
      </c>
      <c r="G6457" s="2">
        <f>whlsecost_hourly_4002_201912!F589</f>
        <v>21.17</v>
      </c>
      <c r="H6457" s="2">
        <f>whlsecost_hourly_4002_201912!X589</f>
        <v>0.53</v>
      </c>
      <c r="I6457" s="2">
        <f t="shared" si="207"/>
        <v>21.700000000000003</v>
      </c>
      <c r="J6457" s="68">
        <f t="shared" si="208"/>
        <v>0</v>
      </c>
    </row>
    <row r="6458" spans="1:10" x14ac:dyDescent="0.25">
      <c r="A6458" s="28">
        <v>12</v>
      </c>
      <c r="B6458" s="28">
        <v>25</v>
      </c>
      <c r="C6458" s="12" t="s">
        <v>10</v>
      </c>
      <c r="D6458" s="66">
        <f>'Actual Solar Data'!K6448</f>
        <v>1688</v>
      </c>
      <c r="E6458" s="59">
        <f>whlsecost_hourly_4002_201912!C590</f>
        <v>43824</v>
      </c>
      <c r="F6458" s="85">
        <f>whlsecost_hourly_4002_201912!D590</f>
        <v>8</v>
      </c>
      <c r="G6458" s="2">
        <f>whlsecost_hourly_4002_201912!F590</f>
        <v>24.5</v>
      </c>
      <c r="H6458" s="2">
        <f>whlsecost_hourly_4002_201912!X590</f>
        <v>0.37</v>
      </c>
      <c r="I6458" s="2">
        <f t="shared" si="207"/>
        <v>24.87</v>
      </c>
      <c r="J6458" s="68">
        <f t="shared" si="208"/>
        <v>41980.560000000005</v>
      </c>
    </row>
    <row r="6459" spans="1:10" x14ac:dyDescent="0.25">
      <c r="A6459" s="28">
        <v>12</v>
      </c>
      <c r="B6459" s="28">
        <v>25</v>
      </c>
      <c r="C6459" s="12" t="s">
        <v>11</v>
      </c>
      <c r="D6459" s="66">
        <f>'Actual Solar Data'!K6449</f>
        <v>7532</v>
      </c>
      <c r="E6459" s="59">
        <f>whlsecost_hourly_4002_201912!C591</f>
        <v>43824</v>
      </c>
      <c r="F6459" s="85">
        <f>whlsecost_hourly_4002_201912!D591</f>
        <v>9</v>
      </c>
      <c r="G6459" s="2">
        <f>whlsecost_hourly_4002_201912!F591</f>
        <v>25</v>
      </c>
      <c r="H6459" s="2">
        <f>whlsecost_hourly_4002_201912!X591</f>
        <v>0.35</v>
      </c>
      <c r="I6459" s="2">
        <f t="shared" si="207"/>
        <v>25.35</v>
      </c>
      <c r="J6459" s="68">
        <f t="shared" si="208"/>
        <v>190936.2</v>
      </c>
    </row>
    <row r="6460" spans="1:10" x14ac:dyDescent="0.25">
      <c r="A6460" s="28">
        <v>12</v>
      </c>
      <c r="B6460" s="28">
        <v>25</v>
      </c>
      <c r="C6460" s="12" t="s">
        <v>12</v>
      </c>
      <c r="D6460" s="66">
        <f>'Actual Solar Data'!K6450</f>
        <v>22391</v>
      </c>
      <c r="E6460" s="59">
        <f>whlsecost_hourly_4002_201912!C592</f>
        <v>43824</v>
      </c>
      <c r="F6460" s="85">
        <f>whlsecost_hourly_4002_201912!D592</f>
        <v>10</v>
      </c>
      <c r="G6460" s="2">
        <f>whlsecost_hourly_4002_201912!F592</f>
        <v>22.09</v>
      </c>
      <c r="H6460" s="2">
        <f>whlsecost_hourly_4002_201912!X592</f>
        <v>0.37</v>
      </c>
      <c r="I6460" s="2">
        <f t="shared" si="207"/>
        <v>22.46</v>
      </c>
      <c r="J6460" s="68">
        <f t="shared" si="208"/>
        <v>502901.86000000004</v>
      </c>
    </row>
    <row r="6461" spans="1:10" x14ac:dyDescent="0.25">
      <c r="A6461" s="28">
        <v>12</v>
      </c>
      <c r="B6461" s="28">
        <v>25</v>
      </c>
      <c r="C6461" s="12" t="s">
        <v>13</v>
      </c>
      <c r="D6461" s="66">
        <f>'Actual Solar Data'!K6451</f>
        <v>37779</v>
      </c>
      <c r="E6461" s="59">
        <f>whlsecost_hourly_4002_201912!C593</f>
        <v>43824</v>
      </c>
      <c r="F6461" s="85">
        <f>whlsecost_hourly_4002_201912!D593</f>
        <v>11</v>
      </c>
      <c r="G6461" s="2">
        <f>whlsecost_hourly_4002_201912!F593</f>
        <v>17.100000000000001</v>
      </c>
      <c r="H6461" s="2">
        <f>whlsecost_hourly_4002_201912!X593</f>
        <v>0.42000000000000004</v>
      </c>
      <c r="I6461" s="2">
        <f t="shared" si="207"/>
        <v>17.520000000000003</v>
      </c>
      <c r="J6461" s="68">
        <f t="shared" si="208"/>
        <v>661888.08000000007</v>
      </c>
    </row>
    <row r="6462" spans="1:10" x14ac:dyDescent="0.25">
      <c r="A6462" s="28">
        <v>12</v>
      </c>
      <c r="B6462" s="28">
        <v>25</v>
      </c>
      <c r="C6462" s="12" t="s">
        <v>14</v>
      </c>
      <c r="D6462" s="66">
        <f>'Actual Solar Data'!K6452</f>
        <v>36995</v>
      </c>
      <c r="E6462" s="59">
        <f>whlsecost_hourly_4002_201912!C594</f>
        <v>43824</v>
      </c>
      <c r="F6462" s="85">
        <f>whlsecost_hourly_4002_201912!D594</f>
        <v>12</v>
      </c>
      <c r="G6462" s="2">
        <f>whlsecost_hourly_4002_201912!F594</f>
        <v>18.02</v>
      </c>
      <c r="H6462" s="2">
        <f>whlsecost_hourly_4002_201912!X594</f>
        <v>0.38</v>
      </c>
      <c r="I6462" s="2">
        <f t="shared" si="207"/>
        <v>18.399999999999999</v>
      </c>
      <c r="J6462" s="68">
        <f t="shared" si="208"/>
        <v>680708</v>
      </c>
    </row>
    <row r="6463" spans="1:10" x14ac:dyDescent="0.25">
      <c r="A6463" s="28">
        <v>12</v>
      </c>
      <c r="B6463" s="28">
        <v>25</v>
      </c>
      <c r="C6463" s="12" t="s">
        <v>15</v>
      </c>
      <c r="D6463" s="66">
        <f>'Actual Solar Data'!K6453</f>
        <v>33313</v>
      </c>
      <c r="E6463" s="59">
        <f>whlsecost_hourly_4002_201912!C595</f>
        <v>43824</v>
      </c>
      <c r="F6463" s="85">
        <f>whlsecost_hourly_4002_201912!D595</f>
        <v>13</v>
      </c>
      <c r="G6463" s="2">
        <f>whlsecost_hourly_4002_201912!F595</f>
        <v>12.69</v>
      </c>
      <c r="H6463" s="2">
        <f>whlsecost_hourly_4002_201912!X595</f>
        <v>0.39</v>
      </c>
      <c r="I6463" s="2">
        <f t="shared" si="207"/>
        <v>13.08</v>
      </c>
      <c r="J6463" s="68">
        <f t="shared" si="208"/>
        <v>435734.04</v>
      </c>
    </row>
    <row r="6464" spans="1:10" x14ac:dyDescent="0.25">
      <c r="A6464" s="28">
        <v>12</v>
      </c>
      <c r="B6464" s="28">
        <v>25</v>
      </c>
      <c r="C6464" s="12" t="s">
        <v>16</v>
      </c>
      <c r="D6464" s="66">
        <f>'Actual Solar Data'!K6454</f>
        <v>33067</v>
      </c>
      <c r="E6464" s="59">
        <f>whlsecost_hourly_4002_201912!C596</f>
        <v>43824</v>
      </c>
      <c r="F6464" s="85">
        <f>whlsecost_hourly_4002_201912!D596</f>
        <v>14</v>
      </c>
      <c r="G6464" s="2">
        <f>whlsecost_hourly_4002_201912!F596</f>
        <v>18.25</v>
      </c>
      <c r="H6464" s="2">
        <f>whlsecost_hourly_4002_201912!X596</f>
        <v>0.45</v>
      </c>
      <c r="I6464" s="2">
        <f t="shared" si="207"/>
        <v>18.7</v>
      </c>
      <c r="J6464" s="68">
        <f t="shared" si="208"/>
        <v>618352.9</v>
      </c>
    </row>
    <row r="6465" spans="1:10" x14ac:dyDescent="0.25">
      <c r="A6465" s="28">
        <v>12</v>
      </c>
      <c r="B6465" s="28">
        <v>25</v>
      </c>
      <c r="C6465" s="12" t="s">
        <v>17</v>
      </c>
      <c r="D6465" s="66">
        <f>'Actual Solar Data'!K6455</f>
        <v>17619</v>
      </c>
      <c r="E6465" s="59">
        <f>whlsecost_hourly_4002_201912!C597</f>
        <v>43824</v>
      </c>
      <c r="F6465" s="85">
        <f>whlsecost_hourly_4002_201912!D597</f>
        <v>15</v>
      </c>
      <c r="G6465" s="2">
        <f>whlsecost_hourly_4002_201912!F597</f>
        <v>22.42</v>
      </c>
      <c r="H6465" s="2">
        <f>whlsecost_hourly_4002_201912!X597</f>
        <v>0.35</v>
      </c>
      <c r="I6465" s="2">
        <f t="shared" si="207"/>
        <v>22.770000000000003</v>
      </c>
      <c r="J6465" s="68">
        <f t="shared" si="208"/>
        <v>401184.63000000006</v>
      </c>
    </row>
    <row r="6466" spans="1:10" x14ac:dyDescent="0.25">
      <c r="A6466" s="28">
        <v>12</v>
      </c>
      <c r="B6466" s="28">
        <v>25</v>
      </c>
      <c r="C6466" s="12" t="s">
        <v>18</v>
      </c>
      <c r="D6466" s="66">
        <f>'Actual Solar Data'!K6456</f>
        <v>3179</v>
      </c>
      <c r="E6466" s="59">
        <f>whlsecost_hourly_4002_201912!C598</f>
        <v>43824</v>
      </c>
      <c r="F6466" s="85">
        <f>whlsecost_hourly_4002_201912!D598</f>
        <v>16</v>
      </c>
      <c r="G6466" s="2">
        <f>whlsecost_hourly_4002_201912!F598</f>
        <v>22.83</v>
      </c>
      <c r="H6466" s="2">
        <f>whlsecost_hourly_4002_201912!X598</f>
        <v>0.33999999999999997</v>
      </c>
      <c r="I6466" s="2">
        <f t="shared" si="207"/>
        <v>23.169999999999998</v>
      </c>
      <c r="J6466" s="68">
        <f t="shared" si="208"/>
        <v>73657.429999999993</v>
      </c>
    </row>
    <row r="6467" spans="1:10" x14ac:dyDescent="0.25">
      <c r="A6467" s="28">
        <v>12</v>
      </c>
      <c r="B6467" s="28">
        <v>25</v>
      </c>
      <c r="C6467" s="12" t="s">
        <v>19</v>
      </c>
      <c r="D6467" s="66">
        <f>'Actual Solar Data'!K6457</f>
        <v>73</v>
      </c>
      <c r="E6467" s="59">
        <f>whlsecost_hourly_4002_201912!C599</f>
        <v>43824</v>
      </c>
      <c r="F6467" s="85">
        <f>whlsecost_hourly_4002_201912!D599</f>
        <v>17</v>
      </c>
      <c r="G6467" s="2">
        <f>whlsecost_hourly_4002_201912!F599</f>
        <v>24.81</v>
      </c>
      <c r="H6467" s="2">
        <f>whlsecost_hourly_4002_201912!X599</f>
        <v>0.37</v>
      </c>
      <c r="I6467" s="2">
        <f t="shared" si="207"/>
        <v>25.18</v>
      </c>
      <c r="J6467" s="68">
        <f t="shared" si="208"/>
        <v>1838.1399999999999</v>
      </c>
    </row>
    <row r="6468" spans="1:10" x14ac:dyDescent="0.25">
      <c r="A6468" s="28">
        <v>12</v>
      </c>
      <c r="B6468" s="28">
        <v>25</v>
      </c>
      <c r="C6468" s="12" t="s">
        <v>20</v>
      </c>
      <c r="D6468" s="66">
        <f>'Actual Solar Data'!K6458</f>
        <v>0</v>
      </c>
      <c r="E6468" s="59">
        <f>whlsecost_hourly_4002_201912!C600</f>
        <v>43824</v>
      </c>
      <c r="F6468" s="85">
        <f>whlsecost_hourly_4002_201912!D600</f>
        <v>18</v>
      </c>
      <c r="G6468" s="2">
        <f>whlsecost_hourly_4002_201912!F600</f>
        <v>27.28</v>
      </c>
      <c r="H6468" s="2">
        <f>whlsecost_hourly_4002_201912!X600</f>
        <v>0.49</v>
      </c>
      <c r="I6468" s="2">
        <f t="shared" si="207"/>
        <v>27.77</v>
      </c>
      <c r="J6468" s="68">
        <f t="shared" si="208"/>
        <v>0</v>
      </c>
    </row>
    <row r="6469" spans="1:10" x14ac:dyDescent="0.25">
      <c r="A6469" s="28">
        <v>12</v>
      </c>
      <c r="B6469" s="28">
        <v>25</v>
      </c>
      <c r="C6469" s="12" t="s">
        <v>21</v>
      </c>
      <c r="D6469" s="66">
        <f>'Actual Solar Data'!K6459</f>
        <v>0</v>
      </c>
      <c r="E6469" s="59">
        <f>whlsecost_hourly_4002_201912!C601</f>
        <v>43824</v>
      </c>
      <c r="F6469" s="85">
        <f>whlsecost_hourly_4002_201912!D601</f>
        <v>19</v>
      </c>
      <c r="G6469" s="2">
        <f>whlsecost_hourly_4002_201912!F601</f>
        <v>24.2</v>
      </c>
      <c r="H6469" s="2">
        <f>whlsecost_hourly_4002_201912!X601</f>
        <v>0.28999999999999998</v>
      </c>
      <c r="I6469" s="2">
        <f t="shared" si="207"/>
        <v>24.49</v>
      </c>
      <c r="J6469" s="68">
        <f t="shared" si="208"/>
        <v>0</v>
      </c>
    </row>
    <row r="6470" spans="1:10" x14ac:dyDescent="0.25">
      <c r="A6470" s="28">
        <v>12</v>
      </c>
      <c r="B6470" s="28">
        <v>25</v>
      </c>
      <c r="C6470" s="12" t="s">
        <v>22</v>
      </c>
      <c r="D6470" s="66">
        <f>'Actual Solar Data'!K6460</f>
        <v>0</v>
      </c>
      <c r="E6470" s="59">
        <f>whlsecost_hourly_4002_201912!C602</f>
        <v>43824</v>
      </c>
      <c r="F6470" s="85">
        <f>whlsecost_hourly_4002_201912!D602</f>
        <v>20</v>
      </c>
      <c r="G6470" s="2">
        <f>whlsecost_hourly_4002_201912!F602</f>
        <v>24.22</v>
      </c>
      <c r="H6470" s="2">
        <f>whlsecost_hourly_4002_201912!X602</f>
        <v>0.32</v>
      </c>
      <c r="I6470" s="2">
        <f t="shared" si="207"/>
        <v>24.54</v>
      </c>
      <c r="J6470" s="68">
        <f t="shared" si="208"/>
        <v>0</v>
      </c>
    </row>
    <row r="6471" spans="1:10" x14ac:dyDescent="0.25">
      <c r="A6471" s="28">
        <v>12</v>
      </c>
      <c r="B6471" s="28">
        <v>25</v>
      </c>
      <c r="C6471" s="12" t="s">
        <v>23</v>
      </c>
      <c r="D6471" s="66">
        <f>'Actual Solar Data'!K6461</f>
        <v>0</v>
      </c>
      <c r="E6471" s="59">
        <f>whlsecost_hourly_4002_201912!C603</f>
        <v>43824</v>
      </c>
      <c r="F6471" s="85">
        <f>whlsecost_hourly_4002_201912!D603</f>
        <v>21</v>
      </c>
      <c r="G6471" s="2">
        <f>whlsecost_hourly_4002_201912!F603</f>
        <v>23.59</v>
      </c>
      <c r="H6471" s="2">
        <f>whlsecost_hourly_4002_201912!X603</f>
        <v>0.37</v>
      </c>
      <c r="I6471" s="2">
        <f t="shared" si="207"/>
        <v>23.96</v>
      </c>
      <c r="J6471" s="68">
        <f t="shared" si="208"/>
        <v>0</v>
      </c>
    </row>
    <row r="6472" spans="1:10" x14ac:dyDescent="0.25">
      <c r="A6472" s="28">
        <v>12</v>
      </c>
      <c r="B6472" s="28">
        <v>25</v>
      </c>
      <c r="C6472" s="12" t="s">
        <v>24</v>
      </c>
      <c r="D6472" s="66">
        <f>'Actual Solar Data'!K6462</f>
        <v>0</v>
      </c>
      <c r="E6472" s="59">
        <f>whlsecost_hourly_4002_201912!C604</f>
        <v>43824</v>
      </c>
      <c r="F6472" s="85">
        <f>whlsecost_hourly_4002_201912!D604</f>
        <v>22</v>
      </c>
      <c r="G6472" s="2">
        <f>whlsecost_hourly_4002_201912!F604</f>
        <v>22.74</v>
      </c>
      <c r="H6472" s="2">
        <f>whlsecost_hourly_4002_201912!X604</f>
        <v>0.56000000000000005</v>
      </c>
      <c r="I6472" s="2">
        <f t="shared" si="207"/>
        <v>23.299999999999997</v>
      </c>
      <c r="J6472" s="68">
        <f t="shared" si="208"/>
        <v>0</v>
      </c>
    </row>
    <row r="6473" spans="1:10" x14ac:dyDescent="0.25">
      <c r="A6473" s="28">
        <v>12</v>
      </c>
      <c r="B6473" s="28">
        <v>25</v>
      </c>
      <c r="C6473" s="12" t="s">
        <v>25</v>
      </c>
      <c r="D6473" s="66">
        <f>'Actual Solar Data'!K6463</f>
        <v>0</v>
      </c>
      <c r="E6473" s="59">
        <f>whlsecost_hourly_4002_201912!C605</f>
        <v>43824</v>
      </c>
      <c r="F6473" s="85">
        <f>whlsecost_hourly_4002_201912!D605</f>
        <v>23</v>
      </c>
      <c r="G6473" s="2">
        <f>whlsecost_hourly_4002_201912!F605</f>
        <v>16.97</v>
      </c>
      <c r="H6473" s="2">
        <f>whlsecost_hourly_4002_201912!X605</f>
        <v>0.65</v>
      </c>
      <c r="I6473" s="2">
        <f t="shared" si="207"/>
        <v>17.619999999999997</v>
      </c>
      <c r="J6473" s="68">
        <f t="shared" si="208"/>
        <v>0</v>
      </c>
    </row>
    <row r="6474" spans="1:10" x14ac:dyDescent="0.25">
      <c r="A6474" s="28">
        <v>12</v>
      </c>
      <c r="B6474" s="28">
        <v>25</v>
      </c>
      <c r="C6474" s="12" t="s">
        <v>26</v>
      </c>
      <c r="D6474" s="66">
        <f>'Actual Solar Data'!K6464</f>
        <v>0</v>
      </c>
      <c r="E6474" s="59">
        <f>whlsecost_hourly_4002_201912!C606</f>
        <v>43824</v>
      </c>
      <c r="F6474" s="85">
        <f>whlsecost_hourly_4002_201912!D606</f>
        <v>24</v>
      </c>
      <c r="G6474" s="2">
        <f>whlsecost_hourly_4002_201912!F606</f>
        <v>-1.95</v>
      </c>
      <c r="H6474" s="2">
        <f>whlsecost_hourly_4002_201912!X606</f>
        <v>0.62</v>
      </c>
      <c r="I6474" s="2">
        <f t="shared" si="207"/>
        <v>-1.33</v>
      </c>
      <c r="J6474" s="68">
        <f t="shared" si="208"/>
        <v>0</v>
      </c>
    </row>
    <row r="6475" spans="1:10" x14ac:dyDescent="0.25">
      <c r="A6475" s="28">
        <v>12</v>
      </c>
      <c r="B6475" s="28">
        <v>26</v>
      </c>
      <c r="C6475" s="12" t="s">
        <v>3</v>
      </c>
      <c r="D6475" s="66">
        <f>'Actual Solar Data'!K6465</f>
        <v>0</v>
      </c>
      <c r="E6475" s="59">
        <f>whlsecost_hourly_4002_201912!C607</f>
        <v>43825</v>
      </c>
      <c r="F6475" s="85">
        <f>whlsecost_hourly_4002_201912!D607</f>
        <v>1</v>
      </c>
      <c r="G6475" s="2">
        <f>whlsecost_hourly_4002_201912!F607</f>
        <v>6.02</v>
      </c>
      <c r="H6475" s="2">
        <f>whlsecost_hourly_4002_201912!X607</f>
        <v>0.77</v>
      </c>
      <c r="I6475" s="2">
        <f t="shared" si="207"/>
        <v>6.7899999999999991</v>
      </c>
      <c r="J6475" s="68">
        <f t="shared" si="208"/>
        <v>0</v>
      </c>
    </row>
    <row r="6476" spans="1:10" x14ac:dyDescent="0.25">
      <c r="A6476" s="28">
        <v>12</v>
      </c>
      <c r="B6476" s="28">
        <v>26</v>
      </c>
      <c r="C6476" s="12" t="s">
        <v>4</v>
      </c>
      <c r="D6476" s="66">
        <f>'Actual Solar Data'!K6466</f>
        <v>0</v>
      </c>
      <c r="E6476" s="59">
        <f>whlsecost_hourly_4002_201912!C608</f>
        <v>43825</v>
      </c>
      <c r="F6476" s="85">
        <f>whlsecost_hourly_4002_201912!D608</f>
        <v>2</v>
      </c>
      <c r="G6476" s="2">
        <f>whlsecost_hourly_4002_201912!F608</f>
        <v>-8.3000000000000007</v>
      </c>
      <c r="H6476" s="2">
        <f>whlsecost_hourly_4002_201912!X608</f>
        <v>0.52</v>
      </c>
      <c r="I6476" s="2">
        <f t="shared" si="207"/>
        <v>-7.7800000000000011</v>
      </c>
      <c r="J6476" s="68">
        <f t="shared" si="208"/>
        <v>0</v>
      </c>
    </row>
    <row r="6477" spans="1:10" x14ac:dyDescent="0.25">
      <c r="A6477" s="28">
        <v>12</v>
      </c>
      <c r="B6477" s="28">
        <v>26</v>
      </c>
      <c r="C6477" s="12" t="s">
        <v>5</v>
      </c>
      <c r="D6477" s="66">
        <f>'Actual Solar Data'!K6467</f>
        <v>0</v>
      </c>
      <c r="E6477" s="59">
        <f>whlsecost_hourly_4002_201912!C609</f>
        <v>43825</v>
      </c>
      <c r="F6477" s="85">
        <f>whlsecost_hourly_4002_201912!D609</f>
        <v>3</v>
      </c>
      <c r="G6477" s="2">
        <f>whlsecost_hourly_4002_201912!F609</f>
        <v>-6.81</v>
      </c>
      <c r="H6477" s="2">
        <f>whlsecost_hourly_4002_201912!X609</f>
        <v>0.55000000000000004</v>
      </c>
      <c r="I6477" s="2">
        <f t="shared" si="207"/>
        <v>-6.26</v>
      </c>
      <c r="J6477" s="68">
        <f t="shared" si="208"/>
        <v>0</v>
      </c>
    </row>
    <row r="6478" spans="1:10" x14ac:dyDescent="0.25">
      <c r="A6478" s="28">
        <v>12</v>
      </c>
      <c r="B6478" s="28">
        <v>26</v>
      </c>
      <c r="C6478" s="12" t="s">
        <v>6</v>
      </c>
      <c r="D6478" s="66">
        <f>'Actual Solar Data'!K6468</f>
        <v>0</v>
      </c>
      <c r="E6478" s="59">
        <f>whlsecost_hourly_4002_201912!C610</f>
        <v>43825</v>
      </c>
      <c r="F6478" s="85">
        <f>whlsecost_hourly_4002_201912!D610</f>
        <v>4</v>
      </c>
      <c r="G6478" s="2">
        <f>whlsecost_hourly_4002_201912!F610</f>
        <v>10.1</v>
      </c>
      <c r="H6478" s="2">
        <f>whlsecost_hourly_4002_201912!X610</f>
        <v>0.43000000000000005</v>
      </c>
      <c r="I6478" s="2">
        <f t="shared" si="207"/>
        <v>10.53</v>
      </c>
      <c r="J6478" s="68">
        <f t="shared" si="208"/>
        <v>0</v>
      </c>
    </row>
    <row r="6479" spans="1:10" x14ac:dyDescent="0.25">
      <c r="A6479" s="28">
        <v>12</v>
      </c>
      <c r="B6479" s="28">
        <v>26</v>
      </c>
      <c r="C6479" s="12" t="s">
        <v>7</v>
      </c>
      <c r="D6479" s="66">
        <f>'Actual Solar Data'!K6469</f>
        <v>0</v>
      </c>
      <c r="E6479" s="59">
        <f>whlsecost_hourly_4002_201912!C611</f>
        <v>43825</v>
      </c>
      <c r="F6479" s="85">
        <f>whlsecost_hourly_4002_201912!D611</f>
        <v>5</v>
      </c>
      <c r="G6479" s="2">
        <f>whlsecost_hourly_4002_201912!F611</f>
        <v>9.3800000000000008</v>
      </c>
      <c r="H6479" s="2">
        <f>whlsecost_hourly_4002_201912!X611</f>
        <v>0.55000000000000004</v>
      </c>
      <c r="I6479" s="2">
        <f t="shared" si="207"/>
        <v>9.9300000000000015</v>
      </c>
      <c r="J6479" s="68">
        <f t="shared" si="208"/>
        <v>0</v>
      </c>
    </row>
    <row r="6480" spans="1:10" x14ac:dyDescent="0.25">
      <c r="A6480" s="28">
        <v>12</v>
      </c>
      <c r="B6480" s="28">
        <v>26</v>
      </c>
      <c r="C6480" s="12" t="s">
        <v>8</v>
      </c>
      <c r="D6480" s="66">
        <f>'Actual Solar Data'!K6470</f>
        <v>0</v>
      </c>
      <c r="E6480" s="59">
        <f>whlsecost_hourly_4002_201912!C612</f>
        <v>43825</v>
      </c>
      <c r="F6480" s="85">
        <f>whlsecost_hourly_4002_201912!D612</f>
        <v>6</v>
      </c>
      <c r="G6480" s="2">
        <f>whlsecost_hourly_4002_201912!F612</f>
        <v>20.62</v>
      </c>
      <c r="H6480" s="2">
        <f>whlsecost_hourly_4002_201912!X612</f>
        <v>0.45000000000000007</v>
      </c>
      <c r="I6480" s="2">
        <f t="shared" si="207"/>
        <v>21.07</v>
      </c>
      <c r="J6480" s="68">
        <f t="shared" si="208"/>
        <v>0</v>
      </c>
    </row>
    <row r="6481" spans="1:10" x14ac:dyDescent="0.25">
      <c r="A6481" s="28">
        <v>12</v>
      </c>
      <c r="B6481" s="28">
        <v>26</v>
      </c>
      <c r="C6481" s="12" t="s">
        <v>9</v>
      </c>
      <c r="D6481" s="66">
        <f>'Actual Solar Data'!K6471</f>
        <v>0</v>
      </c>
      <c r="E6481" s="59">
        <f>whlsecost_hourly_4002_201912!C613</f>
        <v>43825</v>
      </c>
      <c r="F6481" s="85">
        <f>whlsecost_hourly_4002_201912!D613</f>
        <v>7</v>
      </c>
      <c r="G6481" s="2">
        <f>whlsecost_hourly_4002_201912!F613</f>
        <v>21.53</v>
      </c>
      <c r="H6481" s="2">
        <f>whlsecost_hourly_4002_201912!X613</f>
        <v>0.45000000000000007</v>
      </c>
      <c r="I6481" s="2">
        <f t="shared" si="207"/>
        <v>21.98</v>
      </c>
      <c r="J6481" s="68">
        <f t="shared" si="208"/>
        <v>0</v>
      </c>
    </row>
    <row r="6482" spans="1:10" x14ac:dyDescent="0.25">
      <c r="A6482" s="28">
        <v>12</v>
      </c>
      <c r="B6482" s="28">
        <v>26</v>
      </c>
      <c r="C6482" s="12" t="s">
        <v>10</v>
      </c>
      <c r="D6482" s="66">
        <f>'Actual Solar Data'!K6472</f>
        <v>1866</v>
      </c>
      <c r="E6482" s="59">
        <f>whlsecost_hourly_4002_201912!C614</f>
        <v>43825</v>
      </c>
      <c r="F6482" s="85">
        <f>whlsecost_hourly_4002_201912!D614</f>
        <v>8</v>
      </c>
      <c r="G6482" s="2">
        <f>whlsecost_hourly_4002_201912!F614</f>
        <v>23.25</v>
      </c>
      <c r="H6482" s="2">
        <f>whlsecost_hourly_4002_201912!X614</f>
        <v>0.94000000000000006</v>
      </c>
      <c r="I6482" s="2">
        <f t="shared" si="207"/>
        <v>24.19</v>
      </c>
      <c r="J6482" s="68">
        <f t="shared" si="208"/>
        <v>45138.54</v>
      </c>
    </row>
    <row r="6483" spans="1:10" x14ac:dyDescent="0.25">
      <c r="A6483" s="28">
        <v>12</v>
      </c>
      <c r="B6483" s="28">
        <v>26</v>
      </c>
      <c r="C6483" s="12" t="s">
        <v>11</v>
      </c>
      <c r="D6483" s="66">
        <f>'Actual Solar Data'!K6473</f>
        <v>12555</v>
      </c>
      <c r="E6483" s="59">
        <f>whlsecost_hourly_4002_201912!C615</f>
        <v>43825</v>
      </c>
      <c r="F6483" s="85">
        <f>whlsecost_hourly_4002_201912!D615</f>
        <v>9</v>
      </c>
      <c r="G6483" s="2">
        <f>whlsecost_hourly_4002_201912!F615</f>
        <v>23.46</v>
      </c>
      <c r="H6483" s="2">
        <f>whlsecost_hourly_4002_201912!X615</f>
        <v>0.78</v>
      </c>
      <c r="I6483" s="2">
        <f t="shared" si="207"/>
        <v>24.240000000000002</v>
      </c>
      <c r="J6483" s="68">
        <f t="shared" si="208"/>
        <v>304333.2</v>
      </c>
    </row>
    <row r="6484" spans="1:10" x14ac:dyDescent="0.25">
      <c r="A6484" s="28">
        <v>12</v>
      </c>
      <c r="B6484" s="28">
        <v>26</v>
      </c>
      <c r="C6484" s="12" t="s">
        <v>12</v>
      </c>
      <c r="D6484" s="66">
        <f>'Actual Solar Data'!K6474</f>
        <v>32558</v>
      </c>
      <c r="E6484" s="59">
        <f>whlsecost_hourly_4002_201912!C616</f>
        <v>43825</v>
      </c>
      <c r="F6484" s="85">
        <f>whlsecost_hourly_4002_201912!D616</f>
        <v>10</v>
      </c>
      <c r="G6484" s="2">
        <f>whlsecost_hourly_4002_201912!F616</f>
        <v>21.21</v>
      </c>
      <c r="H6484" s="2">
        <f>whlsecost_hourly_4002_201912!X616</f>
        <v>0.82000000000000006</v>
      </c>
      <c r="I6484" s="2">
        <f t="shared" si="207"/>
        <v>22.03</v>
      </c>
      <c r="J6484" s="68">
        <f t="shared" si="208"/>
        <v>717252.74</v>
      </c>
    </row>
    <row r="6485" spans="1:10" x14ac:dyDescent="0.25">
      <c r="A6485" s="28">
        <v>12</v>
      </c>
      <c r="B6485" s="28">
        <v>26</v>
      </c>
      <c r="C6485" s="12" t="s">
        <v>13</v>
      </c>
      <c r="D6485" s="66">
        <f>'Actual Solar Data'!K6475</f>
        <v>44552</v>
      </c>
      <c r="E6485" s="59">
        <f>whlsecost_hourly_4002_201912!C617</f>
        <v>43825</v>
      </c>
      <c r="F6485" s="85">
        <f>whlsecost_hourly_4002_201912!D617</f>
        <v>11</v>
      </c>
      <c r="G6485" s="2">
        <f>whlsecost_hourly_4002_201912!F617</f>
        <v>22.18</v>
      </c>
      <c r="H6485" s="2">
        <f>whlsecost_hourly_4002_201912!X617</f>
        <v>0.71</v>
      </c>
      <c r="I6485" s="2">
        <f t="shared" si="207"/>
        <v>22.89</v>
      </c>
      <c r="J6485" s="68">
        <f t="shared" si="208"/>
        <v>1019795.28</v>
      </c>
    </row>
    <row r="6486" spans="1:10" x14ac:dyDescent="0.25">
      <c r="A6486" s="28">
        <v>12</v>
      </c>
      <c r="B6486" s="28">
        <v>26</v>
      </c>
      <c r="C6486" s="12" t="s">
        <v>14</v>
      </c>
      <c r="D6486" s="66">
        <f>'Actual Solar Data'!K6476</f>
        <v>50160</v>
      </c>
      <c r="E6486" s="59">
        <f>whlsecost_hourly_4002_201912!C618</f>
        <v>43825</v>
      </c>
      <c r="F6486" s="85">
        <f>whlsecost_hourly_4002_201912!D618</f>
        <v>12</v>
      </c>
      <c r="G6486" s="2">
        <f>whlsecost_hourly_4002_201912!F618</f>
        <v>23.1</v>
      </c>
      <c r="H6486" s="2">
        <f>whlsecost_hourly_4002_201912!X618</f>
        <v>0.71</v>
      </c>
      <c r="I6486" s="2">
        <f t="shared" si="207"/>
        <v>23.810000000000002</v>
      </c>
      <c r="J6486" s="68">
        <f t="shared" si="208"/>
        <v>1194309.6000000001</v>
      </c>
    </row>
    <row r="6487" spans="1:10" x14ac:dyDescent="0.25">
      <c r="A6487" s="28">
        <v>12</v>
      </c>
      <c r="B6487" s="28">
        <v>26</v>
      </c>
      <c r="C6487" s="12" t="s">
        <v>15</v>
      </c>
      <c r="D6487" s="66">
        <f>'Actual Solar Data'!K6477</f>
        <v>40233</v>
      </c>
      <c r="E6487" s="59">
        <f>whlsecost_hourly_4002_201912!C619</f>
        <v>43825</v>
      </c>
      <c r="F6487" s="85">
        <f>whlsecost_hourly_4002_201912!D619</f>
        <v>13</v>
      </c>
      <c r="G6487" s="2">
        <f>whlsecost_hourly_4002_201912!F619</f>
        <v>24.34</v>
      </c>
      <c r="H6487" s="2">
        <f>whlsecost_hourly_4002_201912!X619</f>
        <v>0.73</v>
      </c>
      <c r="I6487" s="2">
        <f t="shared" si="207"/>
        <v>25.07</v>
      </c>
      <c r="J6487" s="68">
        <f t="shared" si="208"/>
        <v>1008641.31</v>
      </c>
    </row>
    <row r="6488" spans="1:10" x14ac:dyDescent="0.25">
      <c r="A6488" s="28">
        <v>12</v>
      </c>
      <c r="B6488" s="28">
        <v>26</v>
      </c>
      <c r="C6488" s="12" t="s">
        <v>16</v>
      </c>
      <c r="D6488" s="66">
        <f>'Actual Solar Data'!K6478</f>
        <v>31685</v>
      </c>
      <c r="E6488" s="59">
        <f>whlsecost_hourly_4002_201912!C620</f>
        <v>43825</v>
      </c>
      <c r="F6488" s="85">
        <f>whlsecost_hourly_4002_201912!D620</f>
        <v>14</v>
      </c>
      <c r="G6488" s="2">
        <f>whlsecost_hourly_4002_201912!F620</f>
        <v>24.51</v>
      </c>
      <c r="H6488" s="2">
        <f>whlsecost_hourly_4002_201912!X620</f>
        <v>0.77</v>
      </c>
      <c r="I6488" s="2">
        <f t="shared" si="207"/>
        <v>25.28</v>
      </c>
      <c r="J6488" s="68">
        <f t="shared" si="208"/>
        <v>800996.8</v>
      </c>
    </row>
    <row r="6489" spans="1:10" x14ac:dyDescent="0.25">
      <c r="A6489" s="28">
        <v>12</v>
      </c>
      <c r="B6489" s="28">
        <v>26</v>
      </c>
      <c r="C6489" s="12" t="s">
        <v>17</v>
      </c>
      <c r="D6489" s="66">
        <f>'Actual Solar Data'!K6479</f>
        <v>19419</v>
      </c>
      <c r="E6489" s="59">
        <f>whlsecost_hourly_4002_201912!C621</f>
        <v>43825</v>
      </c>
      <c r="F6489" s="85">
        <f>whlsecost_hourly_4002_201912!D621</f>
        <v>15</v>
      </c>
      <c r="G6489" s="2">
        <f>whlsecost_hourly_4002_201912!F621</f>
        <v>25.04</v>
      </c>
      <c r="H6489" s="2">
        <f>whlsecost_hourly_4002_201912!X621</f>
        <v>0.75</v>
      </c>
      <c r="I6489" s="2">
        <f t="shared" si="207"/>
        <v>25.79</v>
      </c>
      <c r="J6489" s="68">
        <f t="shared" si="208"/>
        <v>500816.01</v>
      </c>
    </row>
    <row r="6490" spans="1:10" x14ac:dyDescent="0.25">
      <c r="A6490" s="28">
        <v>12</v>
      </c>
      <c r="B6490" s="28">
        <v>26</v>
      </c>
      <c r="C6490" s="12" t="s">
        <v>18</v>
      </c>
      <c r="D6490" s="66">
        <f>'Actual Solar Data'!K6480</f>
        <v>7381</v>
      </c>
      <c r="E6490" s="59">
        <f>whlsecost_hourly_4002_201912!C622</f>
        <v>43825</v>
      </c>
      <c r="F6490" s="85">
        <f>whlsecost_hourly_4002_201912!D622</f>
        <v>16</v>
      </c>
      <c r="G6490" s="2">
        <f>whlsecost_hourly_4002_201912!F622</f>
        <v>25.12</v>
      </c>
      <c r="H6490" s="2">
        <f>whlsecost_hourly_4002_201912!X622</f>
        <v>0.71</v>
      </c>
      <c r="I6490" s="2">
        <f t="shared" si="207"/>
        <v>25.830000000000002</v>
      </c>
      <c r="J6490" s="68">
        <f t="shared" si="208"/>
        <v>190651.23</v>
      </c>
    </row>
    <row r="6491" spans="1:10" x14ac:dyDescent="0.25">
      <c r="A6491" s="28">
        <v>12</v>
      </c>
      <c r="B6491" s="28">
        <v>26</v>
      </c>
      <c r="C6491" s="12" t="s">
        <v>19</v>
      </c>
      <c r="D6491" s="66">
        <f>'Actual Solar Data'!K6481</f>
        <v>100</v>
      </c>
      <c r="E6491" s="59">
        <f>whlsecost_hourly_4002_201912!C623</f>
        <v>43825</v>
      </c>
      <c r="F6491" s="85">
        <f>whlsecost_hourly_4002_201912!D623</f>
        <v>17</v>
      </c>
      <c r="G6491" s="2">
        <f>whlsecost_hourly_4002_201912!F623</f>
        <v>29.42</v>
      </c>
      <c r="H6491" s="2">
        <f>whlsecost_hourly_4002_201912!X623</f>
        <v>0.74</v>
      </c>
      <c r="I6491" s="2">
        <f t="shared" si="207"/>
        <v>30.16</v>
      </c>
      <c r="J6491" s="68">
        <f t="shared" si="208"/>
        <v>3016</v>
      </c>
    </row>
    <row r="6492" spans="1:10" x14ac:dyDescent="0.25">
      <c r="A6492" s="28">
        <v>12</v>
      </c>
      <c r="B6492" s="28">
        <v>26</v>
      </c>
      <c r="C6492" s="12" t="s">
        <v>20</v>
      </c>
      <c r="D6492" s="66">
        <f>'Actual Solar Data'!K6482</f>
        <v>0</v>
      </c>
      <c r="E6492" s="59">
        <f>whlsecost_hourly_4002_201912!C624</f>
        <v>43825</v>
      </c>
      <c r="F6492" s="85">
        <f>whlsecost_hourly_4002_201912!D624</f>
        <v>18</v>
      </c>
      <c r="G6492" s="2">
        <f>whlsecost_hourly_4002_201912!F624</f>
        <v>26.96</v>
      </c>
      <c r="H6492" s="2">
        <f>whlsecost_hourly_4002_201912!X624</f>
        <v>0.69</v>
      </c>
      <c r="I6492" s="2">
        <f t="shared" si="207"/>
        <v>27.650000000000002</v>
      </c>
      <c r="J6492" s="68">
        <f t="shared" si="208"/>
        <v>0</v>
      </c>
    </row>
    <row r="6493" spans="1:10" x14ac:dyDescent="0.25">
      <c r="A6493" s="28">
        <v>12</v>
      </c>
      <c r="B6493" s="28">
        <v>26</v>
      </c>
      <c r="C6493" s="12" t="s">
        <v>21</v>
      </c>
      <c r="D6493" s="66">
        <f>'Actual Solar Data'!K6483</f>
        <v>0</v>
      </c>
      <c r="E6493" s="59">
        <f>whlsecost_hourly_4002_201912!C625</f>
        <v>43825</v>
      </c>
      <c r="F6493" s="85">
        <f>whlsecost_hourly_4002_201912!D625</f>
        <v>19</v>
      </c>
      <c r="G6493" s="2">
        <f>whlsecost_hourly_4002_201912!F625</f>
        <v>25.74</v>
      </c>
      <c r="H6493" s="2">
        <f>whlsecost_hourly_4002_201912!X625</f>
        <v>0.68</v>
      </c>
      <c r="I6493" s="2">
        <f t="shared" si="207"/>
        <v>26.419999999999998</v>
      </c>
      <c r="J6493" s="68">
        <f t="shared" si="208"/>
        <v>0</v>
      </c>
    </row>
    <row r="6494" spans="1:10" x14ac:dyDescent="0.25">
      <c r="A6494" s="28">
        <v>12</v>
      </c>
      <c r="B6494" s="28">
        <v>26</v>
      </c>
      <c r="C6494" s="12" t="s">
        <v>22</v>
      </c>
      <c r="D6494" s="66">
        <f>'Actual Solar Data'!K6484</f>
        <v>0</v>
      </c>
      <c r="E6494" s="59">
        <f>whlsecost_hourly_4002_201912!C626</f>
        <v>43825</v>
      </c>
      <c r="F6494" s="85">
        <f>whlsecost_hourly_4002_201912!D626</f>
        <v>20</v>
      </c>
      <c r="G6494" s="2">
        <f>whlsecost_hourly_4002_201912!F626</f>
        <v>25.82</v>
      </c>
      <c r="H6494" s="2">
        <f>whlsecost_hourly_4002_201912!X626</f>
        <v>0.68</v>
      </c>
      <c r="I6494" s="2">
        <f t="shared" si="207"/>
        <v>26.5</v>
      </c>
      <c r="J6494" s="68">
        <f t="shared" si="208"/>
        <v>0</v>
      </c>
    </row>
    <row r="6495" spans="1:10" x14ac:dyDescent="0.25">
      <c r="A6495" s="28">
        <v>12</v>
      </c>
      <c r="B6495" s="28">
        <v>26</v>
      </c>
      <c r="C6495" s="12" t="s">
        <v>23</v>
      </c>
      <c r="D6495" s="66">
        <f>'Actual Solar Data'!K6485</f>
        <v>0</v>
      </c>
      <c r="E6495" s="59">
        <f>whlsecost_hourly_4002_201912!C627</f>
        <v>43825</v>
      </c>
      <c r="F6495" s="85">
        <f>whlsecost_hourly_4002_201912!D627</f>
        <v>21</v>
      </c>
      <c r="G6495" s="2">
        <f>whlsecost_hourly_4002_201912!F627</f>
        <v>26.42</v>
      </c>
      <c r="H6495" s="2">
        <f>whlsecost_hourly_4002_201912!X627</f>
        <v>0.64000000000000012</v>
      </c>
      <c r="I6495" s="2">
        <f t="shared" si="207"/>
        <v>27.060000000000002</v>
      </c>
      <c r="J6495" s="68">
        <f t="shared" si="208"/>
        <v>0</v>
      </c>
    </row>
    <row r="6496" spans="1:10" x14ac:dyDescent="0.25">
      <c r="A6496" s="28">
        <v>12</v>
      </c>
      <c r="B6496" s="28">
        <v>26</v>
      </c>
      <c r="C6496" s="12" t="s">
        <v>24</v>
      </c>
      <c r="D6496" s="66">
        <f>'Actual Solar Data'!K6486</f>
        <v>0</v>
      </c>
      <c r="E6496" s="59">
        <f>whlsecost_hourly_4002_201912!C628</f>
        <v>43825</v>
      </c>
      <c r="F6496" s="85">
        <f>whlsecost_hourly_4002_201912!D628</f>
        <v>22</v>
      </c>
      <c r="G6496" s="2">
        <f>whlsecost_hourly_4002_201912!F628</f>
        <v>24.85</v>
      </c>
      <c r="H6496" s="2">
        <f>whlsecost_hourly_4002_201912!X628</f>
        <v>0.67</v>
      </c>
      <c r="I6496" s="2">
        <f t="shared" si="207"/>
        <v>25.520000000000003</v>
      </c>
      <c r="J6496" s="68">
        <f t="shared" si="208"/>
        <v>0</v>
      </c>
    </row>
    <row r="6497" spans="1:10" x14ac:dyDescent="0.25">
      <c r="A6497" s="28">
        <v>12</v>
      </c>
      <c r="B6497" s="28">
        <v>26</v>
      </c>
      <c r="C6497" s="12" t="s">
        <v>25</v>
      </c>
      <c r="D6497" s="66">
        <f>'Actual Solar Data'!K6487</f>
        <v>0</v>
      </c>
      <c r="E6497" s="59">
        <f>whlsecost_hourly_4002_201912!C629</f>
        <v>43825</v>
      </c>
      <c r="F6497" s="85">
        <f>whlsecost_hourly_4002_201912!D629</f>
        <v>23</v>
      </c>
      <c r="G6497" s="2">
        <f>whlsecost_hourly_4002_201912!F629</f>
        <v>24.06</v>
      </c>
      <c r="H6497" s="2">
        <f>whlsecost_hourly_4002_201912!X629</f>
        <v>0.82000000000000006</v>
      </c>
      <c r="I6497" s="2">
        <f t="shared" si="207"/>
        <v>24.88</v>
      </c>
      <c r="J6497" s="68">
        <f t="shared" si="208"/>
        <v>0</v>
      </c>
    </row>
    <row r="6498" spans="1:10" x14ac:dyDescent="0.25">
      <c r="A6498" s="28">
        <v>12</v>
      </c>
      <c r="B6498" s="28">
        <v>26</v>
      </c>
      <c r="C6498" s="12" t="s">
        <v>26</v>
      </c>
      <c r="D6498" s="66">
        <f>'Actual Solar Data'!K6488</f>
        <v>0</v>
      </c>
      <c r="E6498" s="59">
        <f>whlsecost_hourly_4002_201912!C630</f>
        <v>43825</v>
      </c>
      <c r="F6498" s="85">
        <f>whlsecost_hourly_4002_201912!D630</f>
        <v>24</v>
      </c>
      <c r="G6498" s="2">
        <f>whlsecost_hourly_4002_201912!F630</f>
        <v>23.08</v>
      </c>
      <c r="H6498" s="2">
        <f>whlsecost_hourly_4002_201912!X630</f>
        <v>0.45000000000000007</v>
      </c>
      <c r="I6498" s="2">
        <f t="shared" si="207"/>
        <v>23.529999999999998</v>
      </c>
      <c r="J6498" s="68">
        <f t="shared" si="208"/>
        <v>0</v>
      </c>
    </row>
    <row r="6499" spans="1:10" x14ac:dyDescent="0.25">
      <c r="A6499" s="28">
        <v>12</v>
      </c>
      <c r="B6499" s="28">
        <v>27</v>
      </c>
      <c r="C6499" s="12" t="s">
        <v>3</v>
      </c>
      <c r="D6499" s="66">
        <f>'Actual Solar Data'!K6489</f>
        <v>0</v>
      </c>
      <c r="E6499" s="59">
        <f>whlsecost_hourly_4002_201912!C631</f>
        <v>43826</v>
      </c>
      <c r="F6499" s="85">
        <f>whlsecost_hourly_4002_201912!D631</f>
        <v>1</v>
      </c>
      <c r="G6499" s="2">
        <f>whlsecost_hourly_4002_201912!F631</f>
        <v>22.67</v>
      </c>
      <c r="H6499" s="2">
        <f>whlsecost_hourly_4002_201912!X631</f>
        <v>0.47</v>
      </c>
      <c r="I6499" s="2">
        <f t="shared" si="207"/>
        <v>23.14</v>
      </c>
      <c r="J6499" s="68">
        <f t="shared" si="208"/>
        <v>0</v>
      </c>
    </row>
    <row r="6500" spans="1:10" x14ac:dyDescent="0.25">
      <c r="A6500" s="28">
        <v>12</v>
      </c>
      <c r="B6500" s="28">
        <v>27</v>
      </c>
      <c r="C6500" s="12" t="s">
        <v>4</v>
      </c>
      <c r="D6500" s="66">
        <f>'Actual Solar Data'!K6490</f>
        <v>0</v>
      </c>
      <c r="E6500" s="59">
        <f>whlsecost_hourly_4002_201912!C632</f>
        <v>43826</v>
      </c>
      <c r="F6500" s="85">
        <f>whlsecost_hourly_4002_201912!D632</f>
        <v>2</v>
      </c>
      <c r="G6500" s="2">
        <f>whlsecost_hourly_4002_201912!F632</f>
        <v>22.84</v>
      </c>
      <c r="H6500" s="2">
        <f>whlsecost_hourly_4002_201912!X632</f>
        <v>0.45999999999999996</v>
      </c>
      <c r="I6500" s="2">
        <f t="shared" si="207"/>
        <v>23.3</v>
      </c>
      <c r="J6500" s="68">
        <f t="shared" si="208"/>
        <v>0</v>
      </c>
    </row>
    <row r="6501" spans="1:10" x14ac:dyDescent="0.25">
      <c r="A6501" s="28">
        <v>12</v>
      </c>
      <c r="B6501" s="28">
        <v>27</v>
      </c>
      <c r="C6501" s="12" t="s">
        <v>5</v>
      </c>
      <c r="D6501" s="66">
        <f>'Actual Solar Data'!K6491</f>
        <v>0</v>
      </c>
      <c r="E6501" s="59">
        <f>whlsecost_hourly_4002_201912!C633</f>
        <v>43826</v>
      </c>
      <c r="F6501" s="85">
        <f>whlsecost_hourly_4002_201912!D633</f>
        <v>3</v>
      </c>
      <c r="G6501" s="2">
        <f>whlsecost_hourly_4002_201912!F633</f>
        <v>21.93</v>
      </c>
      <c r="H6501" s="2">
        <f>whlsecost_hourly_4002_201912!X633</f>
        <v>0.52</v>
      </c>
      <c r="I6501" s="2">
        <f t="shared" si="207"/>
        <v>22.45</v>
      </c>
      <c r="J6501" s="68">
        <f t="shared" si="208"/>
        <v>0</v>
      </c>
    </row>
    <row r="6502" spans="1:10" x14ac:dyDescent="0.25">
      <c r="A6502" s="28">
        <v>12</v>
      </c>
      <c r="B6502" s="28">
        <v>27</v>
      </c>
      <c r="C6502" s="12" t="s">
        <v>6</v>
      </c>
      <c r="D6502" s="66">
        <f>'Actual Solar Data'!K6492</f>
        <v>0</v>
      </c>
      <c r="E6502" s="59">
        <f>whlsecost_hourly_4002_201912!C634</f>
        <v>43826</v>
      </c>
      <c r="F6502" s="85">
        <f>whlsecost_hourly_4002_201912!D634</f>
        <v>4</v>
      </c>
      <c r="G6502" s="2">
        <f>whlsecost_hourly_4002_201912!F634</f>
        <v>21.71</v>
      </c>
      <c r="H6502" s="2">
        <f>whlsecost_hourly_4002_201912!X634</f>
        <v>0.49</v>
      </c>
      <c r="I6502" s="2">
        <f t="shared" si="207"/>
        <v>22.2</v>
      </c>
      <c r="J6502" s="68">
        <f t="shared" si="208"/>
        <v>0</v>
      </c>
    </row>
    <row r="6503" spans="1:10" x14ac:dyDescent="0.25">
      <c r="A6503" s="28">
        <v>12</v>
      </c>
      <c r="B6503" s="28">
        <v>27</v>
      </c>
      <c r="C6503" s="12" t="s">
        <v>7</v>
      </c>
      <c r="D6503" s="66">
        <f>'Actual Solar Data'!K6493</f>
        <v>0</v>
      </c>
      <c r="E6503" s="59">
        <f>whlsecost_hourly_4002_201912!C635</f>
        <v>43826</v>
      </c>
      <c r="F6503" s="85">
        <f>whlsecost_hourly_4002_201912!D635</f>
        <v>5</v>
      </c>
      <c r="G6503" s="2">
        <f>whlsecost_hourly_4002_201912!F635</f>
        <v>20.65</v>
      </c>
      <c r="H6503" s="2">
        <f>whlsecost_hourly_4002_201912!X635</f>
        <v>0.53</v>
      </c>
      <c r="I6503" s="2">
        <f t="shared" si="207"/>
        <v>21.18</v>
      </c>
      <c r="J6503" s="68">
        <f t="shared" si="208"/>
        <v>0</v>
      </c>
    </row>
    <row r="6504" spans="1:10" x14ac:dyDescent="0.25">
      <c r="A6504" s="28">
        <v>12</v>
      </c>
      <c r="B6504" s="28">
        <v>27</v>
      </c>
      <c r="C6504" s="12" t="s">
        <v>8</v>
      </c>
      <c r="D6504" s="66">
        <f>'Actual Solar Data'!K6494</f>
        <v>0</v>
      </c>
      <c r="E6504" s="59">
        <f>whlsecost_hourly_4002_201912!C636</f>
        <v>43826</v>
      </c>
      <c r="F6504" s="85">
        <f>whlsecost_hourly_4002_201912!D636</f>
        <v>6</v>
      </c>
      <c r="G6504" s="2">
        <f>whlsecost_hourly_4002_201912!F636</f>
        <v>20.100000000000001</v>
      </c>
      <c r="H6504" s="2">
        <f>whlsecost_hourly_4002_201912!X636</f>
        <v>1.04</v>
      </c>
      <c r="I6504" s="2">
        <f t="shared" si="207"/>
        <v>21.14</v>
      </c>
      <c r="J6504" s="68">
        <f t="shared" si="208"/>
        <v>0</v>
      </c>
    </row>
    <row r="6505" spans="1:10" x14ac:dyDescent="0.25">
      <c r="A6505" s="28">
        <v>12</v>
      </c>
      <c r="B6505" s="28">
        <v>27</v>
      </c>
      <c r="C6505" s="12" t="s">
        <v>9</v>
      </c>
      <c r="D6505" s="66">
        <f>'Actual Solar Data'!K6495</f>
        <v>0</v>
      </c>
      <c r="E6505" s="59">
        <f>whlsecost_hourly_4002_201912!C637</f>
        <v>43826</v>
      </c>
      <c r="F6505" s="85">
        <f>whlsecost_hourly_4002_201912!D637</f>
        <v>7</v>
      </c>
      <c r="G6505" s="2">
        <f>whlsecost_hourly_4002_201912!F637</f>
        <v>21.49</v>
      </c>
      <c r="H6505" s="2">
        <f>whlsecost_hourly_4002_201912!X637</f>
        <v>0.69</v>
      </c>
      <c r="I6505" s="2">
        <f t="shared" si="207"/>
        <v>22.18</v>
      </c>
      <c r="J6505" s="68">
        <f t="shared" si="208"/>
        <v>0</v>
      </c>
    </row>
    <row r="6506" spans="1:10" x14ac:dyDescent="0.25">
      <c r="A6506" s="28">
        <v>12</v>
      </c>
      <c r="B6506" s="28">
        <v>27</v>
      </c>
      <c r="C6506" s="12" t="s">
        <v>10</v>
      </c>
      <c r="D6506" s="66">
        <f>'Actual Solar Data'!K6496</f>
        <v>250</v>
      </c>
      <c r="E6506" s="59">
        <f>whlsecost_hourly_4002_201912!C638</f>
        <v>43826</v>
      </c>
      <c r="F6506" s="85">
        <f>whlsecost_hourly_4002_201912!D638</f>
        <v>8</v>
      </c>
      <c r="G6506" s="2">
        <f>whlsecost_hourly_4002_201912!F638</f>
        <v>34.36</v>
      </c>
      <c r="H6506" s="2">
        <f>whlsecost_hourly_4002_201912!X638</f>
        <v>1.1099999999999999</v>
      </c>
      <c r="I6506" s="2">
        <f t="shared" si="207"/>
        <v>35.47</v>
      </c>
      <c r="J6506" s="68">
        <f t="shared" si="208"/>
        <v>8867.5</v>
      </c>
    </row>
    <row r="6507" spans="1:10" x14ac:dyDescent="0.25">
      <c r="A6507" s="28">
        <v>12</v>
      </c>
      <c r="B6507" s="28">
        <v>27</v>
      </c>
      <c r="C6507" s="12" t="s">
        <v>11</v>
      </c>
      <c r="D6507" s="66">
        <f>'Actual Solar Data'!K6497</f>
        <v>821</v>
      </c>
      <c r="E6507" s="59">
        <f>whlsecost_hourly_4002_201912!C639</f>
        <v>43826</v>
      </c>
      <c r="F6507" s="85">
        <f>whlsecost_hourly_4002_201912!D639</f>
        <v>9</v>
      </c>
      <c r="G6507" s="2">
        <f>whlsecost_hourly_4002_201912!F639</f>
        <v>39.409999999999997</v>
      </c>
      <c r="H6507" s="2">
        <f>whlsecost_hourly_4002_201912!X639</f>
        <v>0.93</v>
      </c>
      <c r="I6507" s="2">
        <f t="shared" si="207"/>
        <v>40.339999999999996</v>
      </c>
      <c r="J6507" s="68">
        <f t="shared" si="208"/>
        <v>33119.14</v>
      </c>
    </row>
    <row r="6508" spans="1:10" x14ac:dyDescent="0.25">
      <c r="A6508" s="28">
        <v>12</v>
      </c>
      <c r="B6508" s="28">
        <v>27</v>
      </c>
      <c r="C6508" s="12" t="s">
        <v>12</v>
      </c>
      <c r="D6508" s="66">
        <f>'Actual Solar Data'!K6498</f>
        <v>3620</v>
      </c>
      <c r="E6508" s="59">
        <f>whlsecost_hourly_4002_201912!C640</f>
        <v>43826</v>
      </c>
      <c r="F6508" s="85">
        <f>whlsecost_hourly_4002_201912!D640</f>
        <v>10</v>
      </c>
      <c r="G6508" s="2">
        <f>whlsecost_hourly_4002_201912!F640</f>
        <v>46.58</v>
      </c>
      <c r="H6508" s="2">
        <f>whlsecost_hourly_4002_201912!X640</f>
        <v>1.04</v>
      </c>
      <c r="I6508" s="2">
        <f t="shared" si="207"/>
        <v>47.62</v>
      </c>
      <c r="J6508" s="68">
        <f t="shared" si="208"/>
        <v>172384.4</v>
      </c>
    </row>
    <row r="6509" spans="1:10" x14ac:dyDescent="0.25">
      <c r="A6509" s="28">
        <v>12</v>
      </c>
      <c r="B6509" s="28">
        <v>27</v>
      </c>
      <c r="C6509" s="12" t="s">
        <v>13</v>
      </c>
      <c r="D6509" s="66">
        <f>'Actual Solar Data'!K6499</f>
        <v>5131</v>
      </c>
      <c r="E6509" s="59">
        <f>whlsecost_hourly_4002_201912!C641</f>
        <v>43826</v>
      </c>
      <c r="F6509" s="85">
        <f>whlsecost_hourly_4002_201912!D641</f>
        <v>11</v>
      </c>
      <c r="G6509" s="2">
        <f>whlsecost_hourly_4002_201912!F641</f>
        <v>51.32</v>
      </c>
      <c r="H6509" s="2">
        <f>whlsecost_hourly_4002_201912!X641</f>
        <v>1.25</v>
      </c>
      <c r="I6509" s="2">
        <f t="shared" si="207"/>
        <v>52.57</v>
      </c>
      <c r="J6509" s="68">
        <f t="shared" si="208"/>
        <v>269736.67</v>
      </c>
    </row>
    <row r="6510" spans="1:10" x14ac:dyDescent="0.25">
      <c r="A6510" s="28">
        <v>12</v>
      </c>
      <c r="B6510" s="28">
        <v>27</v>
      </c>
      <c r="C6510" s="12" t="s">
        <v>14</v>
      </c>
      <c r="D6510" s="66">
        <f>'Actual Solar Data'!K6500</f>
        <v>6448</v>
      </c>
      <c r="E6510" s="59">
        <f>whlsecost_hourly_4002_201912!C642</f>
        <v>43826</v>
      </c>
      <c r="F6510" s="85">
        <f>whlsecost_hourly_4002_201912!D642</f>
        <v>12</v>
      </c>
      <c r="G6510" s="2">
        <f>whlsecost_hourly_4002_201912!F642</f>
        <v>47.59</v>
      </c>
      <c r="H6510" s="2">
        <f>whlsecost_hourly_4002_201912!X642</f>
        <v>1.1099999999999999</v>
      </c>
      <c r="I6510" s="2">
        <f t="shared" si="207"/>
        <v>48.7</v>
      </c>
      <c r="J6510" s="68">
        <f t="shared" si="208"/>
        <v>314017.60000000003</v>
      </c>
    </row>
    <row r="6511" spans="1:10" x14ac:dyDescent="0.25">
      <c r="A6511" s="28">
        <v>12</v>
      </c>
      <c r="B6511" s="28">
        <v>27</v>
      </c>
      <c r="C6511" s="12" t="s">
        <v>15</v>
      </c>
      <c r="D6511" s="66">
        <f>'Actual Solar Data'!K6501</f>
        <v>6128</v>
      </c>
      <c r="E6511" s="59">
        <f>whlsecost_hourly_4002_201912!C643</f>
        <v>43826</v>
      </c>
      <c r="F6511" s="85">
        <f>whlsecost_hourly_4002_201912!D643</f>
        <v>13</v>
      </c>
      <c r="G6511" s="2">
        <f>whlsecost_hourly_4002_201912!F643</f>
        <v>49.87</v>
      </c>
      <c r="H6511" s="2">
        <f>whlsecost_hourly_4002_201912!X643</f>
        <v>1.18</v>
      </c>
      <c r="I6511" s="2">
        <f t="shared" si="207"/>
        <v>51.05</v>
      </c>
      <c r="J6511" s="68">
        <f t="shared" si="208"/>
        <v>312834.39999999997</v>
      </c>
    </row>
    <row r="6512" spans="1:10" x14ac:dyDescent="0.25">
      <c r="A6512" s="28">
        <v>12</v>
      </c>
      <c r="B6512" s="28">
        <v>27</v>
      </c>
      <c r="C6512" s="12" t="s">
        <v>16</v>
      </c>
      <c r="D6512" s="66">
        <f>'Actual Solar Data'!K6502</f>
        <v>7228</v>
      </c>
      <c r="E6512" s="59">
        <f>whlsecost_hourly_4002_201912!C644</f>
        <v>43826</v>
      </c>
      <c r="F6512" s="85">
        <f>whlsecost_hourly_4002_201912!D644</f>
        <v>14</v>
      </c>
      <c r="G6512" s="2">
        <f>whlsecost_hourly_4002_201912!F644</f>
        <v>43.95</v>
      </c>
      <c r="H6512" s="2">
        <f>whlsecost_hourly_4002_201912!X644</f>
        <v>1.01</v>
      </c>
      <c r="I6512" s="2">
        <f t="shared" si="207"/>
        <v>44.96</v>
      </c>
      <c r="J6512" s="68">
        <f t="shared" si="208"/>
        <v>324970.88</v>
      </c>
    </row>
    <row r="6513" spans="1:10" x14ac:dyDescent="0.25">
      <c r="A6513" s="28">
        <v>12</v>
      </c>
      <c r="B6513" s="28">
        <v>27</v>
      </c>
      <c r="C6513" s="12" t="s">
        <v>17</v>
      </c>
      <c r="D6513" s="66">
        <f>'Actual Solar Data'!K6503</f>
        <v>2698</v>
      </c>
      <c r="E6513" s="59">
        <f>whlsecost_hourly_4002_201912!C645</f>
        <v>43826</v>
      </c>
      <c r="F6513" s="85">
        <f>whlsecost_hourly_4002_201912!D645</f>
        <v>15</v>
      </c>
      <c r="G6513" s="2">
        <f>whlsecost_hourly_4002_201912!F645</f>
        <v>40.46</v>
      </c>
      <c r="H6513" s="2">
        <f>whlsecost_hourly_4002_201912!X645</f>
        <v>0.98</v>
      </c>
      <c r="I6513" s="2">
        <f t="shared" si="207"/>
        <v>41.44</v>
      </c>
      <c r="J6513" s="68">
        <f t="shared" si="208"/>
        <v>111805.12</v>
      </c>
    </row>
    <row r="6514" spans="1:10" x14ac:dyDescent="0.25">
      <c r="A6514" s="28">
        <v>12</v>
      </c>
      <c r="B6514" s="28">
        <v>27</v>
      </c>
      <c r="C6514" s="12" t="s">
        <v>18</v>
      </c>
      <c r="D6514" s="66">
        <f>'Actual Solar Data'!K6504</f>
        <v>1619</v>
      </c>
      <c r="E6514" s="59">
        <f>whlsecost_hourly_4002_201912!C646</f>
        <v>43826</v>
      </c>
      <c r="F6514" s="85">
        <f>whlsecost_hourly_4002_201912!D646</f>
        <v>16</v>
      </c>
      <c r="G6514" s="2">
        <f>whlsecost_hourly_4002_201912!F646</f>
        <v>38.25</v>
      </c>
      <c r="H6514" s="2">
        <f>whlsecost_hourly_4002_201912!X646</f>
        <v>1.08</v>
      </c>
      <c r="I6514" s="2">
        <f t="shared" si="207"/>
        <v>39.33</v>
      </c>
      <c r="J6514" s="68">
        <f t="shared" si="208"/>
        <v>63675.27</v>
      </c>
    </row>
    <row r="6515" spans="1:10" x14ac:dyDescent="0.25">
      <c r="A6515" s="28">
        <v>12</v>
      </c>
      <c r="B6515" s="28">
        <v>27</v>
      </c>
      <c r="C6515" s="12" t="s">
        <v>19</v>
      </c>
      <c r="D6515" s="66">
        <f>'Actual Solar Data'!K6505</f>
        <v>0</v>
      </c>
      <c r="E6515" s="59">
        <f>whlsecost_hourly_4002_201912!C647</f>
        <v>43826</v>
      </c>
      <c r="F6515" s="85">
        <f>whlsecost_hourly_4002_201912!D647</f>
        <v>17</v>
      </c>
      <c r="G6515" s="2">
        <f>whlsecost_hourly_4002_201912!F647</f>
        <v>39.6</v>
      </c>
      <c r="H6515" s="2">
        <f>whlsecost_hourly_4002_201912!X647</f>
        <v>1.02</v>
      </c>
      <c r="I6515" s="2">
        <f t="shared" si="207"/>
        <v>40.620000000000005</v>
      </c>
      <c r="J6515" s="68">
        <f t="shared" si="208"/>
        <v>0</v>
      </c>
    </row>
    <row r="6516" spans="1:10" x14ac:dyDescent="0.25">
      <c r="A6516" s="28">
        <v>12</v>
      </c>
      <c r="B6516" s="28">
        <v>27</v>
      </c>
      <c r="C6516" s="12" t="s">
        <v>20</v>
      </c>
      <c r="D6516" s="66">
        <f>'Actual Solar Data'!K6506</f>
        <v>0</v>
      </c>
      <c r="E6516" s="59">
        <f>whlsecost_hourly_4002_201912!C648</f>
        <v>43826</v>
      </c>
      <c r="F6516" s="85">
        <f>whlsecost_hourly_4002_201912!D648</f>
        <v>18</v>
      </c>
      <c r="G6516" s="2">
        <f>whlsecost_hourly_4002_201912!F648</f>
        <v>36.61</v>
      </c>
      <c r="H6516" s="2">
        <f>whlsecost_hourly_4002_201912!X648</f>
        <v>0.88000000000000012</v>
      </c>
      <c r="I6516" s="2">
        <f t="shared" si="207"/>
        <v>37.49</v>
      </c>
      <c r="J6516" s="68">
        <f t="shared" si="208"/>
        <v>0</v>
      </c>
    </row>
    <row r="6517" spans="1:10" x14ac:dyDescent="0.25">
      <c r="A6517" s="28">
        <v>12</v>
      </c>
      <c r="B6517" s="28">
        <v>27</v>
      </c>
      <c r="C6517" s="12" t="s">
        <v>21</v>
      </c>
      <c r="D6517" s="66">
        <f>'Actual Solar Data'!K6507</f>
        <v>0</v>
      </c>
      <c r="E6517" s="59">
        <f>whlsecost_hourly_4002_201912!C649</f>
        <v>43826</v>
      </c>
      <c r="F6517" s="85">
        <f>whlsecost_hourly_4002_201912!D649</f>
        <v>19</v>
      </c>
      <c r="G6517" s="2">
        <f>whlsecost_hourly_4002_201912!F649</f>
        <v>35.799999999999997</v>
      </c>
      <c r="H6517" s="2">
        <f>whlsecost_hourly_4002_201912!X649</f>
        <v>0.94000000000000006</v>
      </c>
      <c r="I6517" s="2">
        <f t="shared" ref="I6517:I6580" si="209">SUM(G6517:H6517)</f>
        <v>36.739999999999995</v>
      </c>
      <c r="J6517" s="68">
        <f t="shared" ref="J6517:J6580" si="210">D6517*I6517</f>
        <v>0</v>
      </c>
    </row>
    <row r="6518" spans="1:10" x14ac:dyDescent="0.25">
      <c r="A6518" s="28">
        <v>12</v>
      </c>
      <c r="B6518" s="28">
        <v>27</v>
      </c>
      <c r="C6518" s="12" t="s">
        <v>22</v>
      </c>
      <c r="D6518" s="66">
        <f>'Actual Solar Data'!K6508</f>
        <v>0</v>
      </c>
      <c r="E6518" s="59">
        <f>whlsecost_hourly_4002_201912!C650</f>
        <v>43826</v>
      </c>
      <c r="F6518" s="85">
        <f>whlsecost_hourly_4002_201912!D650</f>
        <v>20</v>
      </c>
      <c r="G6518" s="2">
        <f>whlsecost_hourly_4002_201912!F650</f>
        <v>29.18</v>
      </c>
      <c r="H6518" s="2">
        <f>whlsecost_hourly_4002_201912!X650</f>
        <v>0.96000000000000008</v>
      </c>
      <c r="I6518" s="2">
        <f t="shared" si="209"/>
        <v>30.14</v>
      </c>
      <c r="J6518" s="68">
        <f t="shared" si="210"/>
        <v>0</v>
      </c>
    </row>
    <row r="6519" spans="1:10" x14ac:dyDescent="0.25">
      <c r="A6519" s="28">
        <v>12</v>
      </c>
      <c r="B6519" s="28">
        <v>27</v>
      </c>
      <c r="C6519" s="12" t="s">
        <v>23</v>
      </c>
      <c r="D6519" s="66">
        <f>'Actual Solar Data'!K6509</f>
        <v>0</v>
      </c>
      <c r="E6519" s="59">
        <f>whlsecost_hourly_4002_201912!C651</f>
        <v>43826</v>
      </c>
      <c r="F6519" s="85">
        <f>whlsecost_hourly_4002_201912!D651</f>
        <v>21</v>
      </c>
      <c r="G6519" s="2">
        <f>whlsecost_hourly_4002_201912!F651</f>
        <v>27.88</v>
      </c>
      <c r="H6519" s="2">
        <f>whlsecost_hourly_4002_201912!X651</f>
        <v>1.08</v>
      </c>
      <c r="I6519" s="2">
        <f t="shared" si="209"/>
        <v>28.96</v>
      </c>
      <c r="J6519" s="68">
        <f t="shared" si="210"/>
        <v>0</v>
      </c>
    </row>
    <row r="6520" spans="1:10" x14ac:dyDescent="0.25">
      <c r="A6520" s="28">
        <v>12</v>
      </c>
      <c r="B6520" s="28">
        <v>27</v>
      </c>
      <c r="C6520" s="12" t="s">
        <v>24</v>
      </c>
      <c r="D6520" s="66">
        <f>'Actual Solar Data'!K6510</f>
        <v>0</v>
      </c>
      <c r="E6520" s="59">
        <f>whlsecost_hourly_4002_201912!C652</f>
        <v>43826</v>
      </c>
      <c r="F6520" s="85">
        <f>whlsecost_hourly_4002_201912!D652</f>
        <v>22</v>
      </c>
      <c r="G6520" s="2">
        <f>whlsecost_hourly_4002_201912!F652</f>
        <v>20.54</v>
      </c>
      <c r="H6520" s="2">
        <f>whlsecost_hourly_4002_201912!X652</f>
        <v>0.85</v>
      </c>
      <c r="I6520" s="2">
        <f t="shared" si="209"/>
        <v>21.39</v>
      </c>
      <c r="J6520" s="68">
        <f t="shared" si="210"/>
        <v>0</v>
      </c>
    </row>
    <row r="6521" spans="1:10" x14ac:dyDescent="0.25">
      <c r="A6521" s="28">
        <v>12</v>
      </c>
      <c r="B6521" s="28">
        <v>27</v>
      </c>
      <c r="C6521" s="12" t="s">
        <v>25</v>
      </c>
      <c r="D6521" s="66">
        <f>'Actual Solar Data'!K6511</f>
        <v>0</v>
      </c>
      <c r="E6521" s="59">
        <f>whlsecost_hourly_4002_201912!C653</f>
        <v>43826</v>
      </c>
      <c r="F6521" s="85">
        <f>whlsecost_hourly_4002_201912!D653</f>
        <v>23</v>
      </c>
      <c r="G6521" s="2">
        <f>whlsecost_hourly_4002_201912!F653</f>
        <v>22.13</v>
      </c>
      <c r="H6521" s="2">
        <f>whlsecost_hourly_4002_201912!X653</f>
        <v>1.6700000000000002</v>
      </c>
      <c r="I6521" s="2">
        <f t="shared" si="209"/>
        <v>23.8</v>
      </c>
      <c r="J6521" s="68">
        <f t="shared" si="210"/>
        <v>0</v>
      </c>
    </row>
    <row r="6522" spans="1:10" x14ac:dyDescent="0.25">
      <c r="A6522" s="28">
        <v>12</v>
      </c>
      <c r="B6522" s="28">
        <v>27</v>
      </c>
      <c r="C6522" s="12" t="s">
        <v>26</v>
      </c>
      <c r="D6522" s="66">
        <f>'Actual Solar Data'!K6512</f>
        <v>0</v>
      </c>
      <c r="E6522" s="59">
        <f>whlsecost_hourly_4002_201912!C654</f>
        <v>43826</v>
      </c>
      <c r="F6522" s="85">
        <f>whlsecost_hourly_4002_201912!D654</f>
        <v>24</v>
      </c>
      <c r="G6522" s="2">
        <f>whlsecost_hourly_4002_201912!F654</f>
        <v>19.45</v>
      </c>
      <c r="H6522" s="2">
        <f>whlsecost_hourly_4002_201912!X654</f>
        <v>0.54</v>
      </c>
      <c r="I6522" s="2">
        <f t="shared" si="209"/>
        <v>19.989999999999998</v>
      </c>
      <c r="J6522" s="68">
        <f t="shared" si="210"/>
        <v>0</v>
      </c>
    </row>
    <row r="6523" spans="1:10" x14ac:dyDescent="0.25">
      <c r="A6523" s="28">
        <v>12</v>
      </c>
      <c r="B6523" s="28">
        <v>28</v>
      </c>
      <c r="C6523" s="12" t="s">
        <v>3</v>
      </c>
      <c r="D6523" s="66">
        <f>'Actual Solar Data'!K6513</f>
        <v>0</v>
      </c>
      <c r="E6523" s="59">
        <f>whlsecost_hourly_4002_201912!C655</f>
        <v>43827</v>
      </c>
      <c r="F6523" s="85">
        <f>whlsecost_hourly_4002_201912!D655</f>
        <v>1</v>
      </c>
      <c r="G6523" s="2">
        <f>whlsecost_hourly_4002_201912!F655</f>
        <v>20.82</v>
      </c>
      <c r="H6523" s="2">
        <f>whlsecost_hourly_4002_201912!X655</f>
        <v>0.4</v>
      </c>
      <c r="I6523" s="2">
        <f t="shared" si="209"/>
        <v>21.22</v>
      </c>
      <c r="J6523" s="68">
        <f t="shared" si="210"/>
        <v>0</v>
      </c>
    </row>
    <row r="6524" spans="1:10" x14ac:dyDescent="0.25">
      <c r="A6524" s="28">
        <v>12</v>
      </c>
      <c r="B6524" s="28">
        <v>28</v>
      </c>
      <c r="C6524" s="12" t="s">
        <v>4</v>
      </c>
      <c r="D6524" s="66">
        <f>'Actual Solar Data'!K6514</f>
        <v>0</v>
      </c>
      <c r="E6524" s="59">
        <f>whlsecost_hourly_4002_201912!C656</f>
        <v>43827</v>
      </c>
      <c r="F6524" s="85">
        <f>whlsecost_hourly_4002_201912!D656</f>
        <v>2</v>
      </c>
      <c r="G6524" s="2">
        <f>whlsecost_hourly_4002_201912!F656</f>
        <v>18.91</v>
      </c>
      <c r="H6524" s="2">
        <f>whlsecost_hourly_4002_201912!X656</f>
        <v>0.4</v>
      </c>
      <c r="I6524" s="2">
        <f t="shared" si="209"/>
        <v>19.309999999999999</v>
      </c>
      <c r="J6524" s="68">
        <f t="shared" si="210"/>
        <v>0</v>
      </c>
    </row>
    <row r="6525" spans="1:10" x14ac:dyDescent="0.25">
      <c r="A6525" s="28">
        <v>12</v>
      </c>
      <c r="B6525" s="28">
        <v>28</v>
      </c>
      <c r="C6525" s="12" t="s">
        <v>5</v>
      </c>
      <c r="D6525" s="66">
        <f>'Actual Solar Data'!K6515</f>
        <v>0</v>
      </c>
      <c r="E6525" s="59">
        <f>whlsecost_hourly_4002_201912!C657</f>
        <v>43827</v>
      </c>
      <c r="F6525" s="85">
        <f>whlsecost_hourly_4002_201912!D657</f>
        <v>3</v>
      </c>
      <c r="G6525" s="2">
        <f>whlsecost_hourly_4002_201912!F657</f>
        <v>16.059999999999999</v>
      </c>
      <c r="H6525" s="2">
        <f>whlsecost_hourly_4002_201912!X657</f>
        <v>0.38</v>
      </c>
      <c r="I6525" s="2">
        <f t="shared" si="209"/>
        <v>16.439999999999998</v>
      </c>
      <c r="J6525" s="68">
        <f t="shared" si="210"/>
        <v>0</v>
      </c>
    </row>
    <row r="6526" spans="1:10" x14ac:dyDescent="0.25">
      <c r="A6526" s="28">
        <v>12</v>
      </c>
      <c r="B6526" s="28">
        <v>28</v>
      </c>
      <c r="C6526" s="12" t="s">
        <v>6</v>
      </c>
      <c r="D6526" s="66">
        <f>'Actual Solar Data'!K6516</f>
        <v>0</v>
      </c>
      <c r="E6526" s="59">
        <f>whlsecost_hourly_4002_201912!C658</f>
        <v>43827</v>
      </c>
      <c r="F6526" s="85">
        <f>whlsecost_hourly_4002_201912!D658</f>
        <v>4</v>
      </c>
      <c r="G6526" s="2">
        <f>whlsecost_hourly_4002_201912!F658</f>
        <v>17.03</v>
      </c>
      <c r="H6526" s="2">
        <f>whlsecost_hourly_4002_201912!X658</f>
        <v>0.38</v>
      </c>
      <c r="I6526" s="2">
        <f t="shared" si="209"/>
        <v>17.41</v>
      </c>
      <c r="J6526" s="68">
        <f t="shared" si="210"/>
        <v>0</v>
      </c>
    </row>
    <row r="6527" spans="1:10" x14ac:dyDescent="0.25">
      <c r="A6527" s="28">
        <v>12</v>
      </c>
      <c r="B6527" s="28">
        <v>28</v>
      </c>
      <c r="C6527" s="12" t="s">
        <v>7</v>
      </c>
      <c r="D6527" s="66">
        <f>'Actual Solar Data'!K6517</f>
        <v>0</v>
      </c>
      <c r="E6527" s="59">
        <f>whlsecost_hourly_4002_201912!C659</f>
        <v>43827</v>
      </c>
      <c r="F6527" s="85">
        <f>whlsecost_hourly_4002_201912!D659</f>
        <v>5</v>
      </c>
      <c r="G6527" s="2">
        <f>whlsecost_hourly_4002_201912!F659</f>
        <v>17.73</v>
      </c>
      <c r="H6527" s="2">
        <f>whlsecost_hourly_4002_201912!X659</f>
        <v>0.37</v>
      </c>
      <c r="I6527" s="2">
        <f t="shared" si="209"/>
        <v>18.100000000000001</v>
      </c>
      <c r="J6527" s="68">
        <f t="shared" si="210"/>
        <v>0</v>
      </c>
    </row>
    <row r="6528" spans="1:10" x14ac:dyDescent="0.25">
      <c r="A6528" s="28">
        <v>12</v>
      </c>
      <c r="B6528" s="28">
        <v>28</v>
      </c>
      <c r="C6528" s="12" t="s">
        <v>8</v>
      </c>
      <c r="D6528" s="66">
        <f>'Actual Solar Data'!K6518</f>
        <v>0</v>
      </c>
      <c r="E6528" s="59">
        <f>whlsecost_hourly_4002_201912!C660</f>
        <v>43827</v>
      </c>
      <c r="F6528" s="85">
        <f>whlsecost_hourly_4002_201912!D660</f>
        <v>6</v>
      </c>
      <c r="G6528" s="2">
        <f>whlsecost_hourly_4002_201912!F660</f>
        <v>18.079999999999998</v>
      </c>
      <c r="H6528" s="2">
        <f>whlsecost_hourly_4002_201912!X660</f>
        <v>0.39</v>
      </c>
      <c r="I6528" s="2">
        <f t="shared" si="209"/>
        <v>18.47</v>
      </c>
      <c r="J6528" s="68">
        <f t="shared" si="210"/>
        <v>0</v>
      </c>
    </row>
    <row r="6529" spans="1:10" x14ac:dyDescent="0.25">
      <c r="A6529" s="28">
        <v>12</v>
      </c>
      <c r="B6529" s="28">
        <v>28</v>
      </c>
      <c r="C6529" s="12" t="s">
        <v>9</v>
      </c>
      <c r="D6529" s="66">
        <f>'Actual Solar Data'!K6519</f>
        <v>0</v>
      </c>
      <c r="E6529" s="59">
        <f>whlsecost_hourly_4002_201912!C661</f>
        <v>43827</v>
      </c>
      <c r="F6529" s="85">
        <f>whlsecost_hourly_4002_201912!D661</f>
        <v>7</v>
      </c>
      <c r="G6529" s="2">
        <f>whlsecost_hourly_4002_201912!F661</f>
        <v>17.829999999999998</v>
      </c>
      <c r="H6529" s="2">
        <f>whlsecost_hourly_4002_201912!X661</f>
        <v>0.43</v>
      </c>
      <c r="I6529" s="2">
        <f t="shared" si="209"/>
        <v>18.259999999999998</v>
      </c>
      <c r="J6529" s="68">
        <f t="shared" si="210"/>
        <v>0</v>
      </c>
    </row>
    <row r="6530" spans="1:10" x14ac:dyDescent="0.25">
      <c r="A6530" s="28">
        <v>12</v>
      </c>
      <c r="B6530" s="28">
        <v>28</v>
      </c>
      <c r="C6530" s="12" t="s">
        <v>10</v>
      </c>
      <c r="D6530" s="66">
        <f>'Actual Solar Data'!K6520</f>
        <v>1169</v>
      </c>
      <c r="E6530" s="59">
        <f>whlsecost_hourly_4002_201912!C662</f>
        <v>43827</v>
      </c>
      <c r="F6530" s="85">
        <f>whlsecost_hourly_4002_201912!D662</f>
        <v>8</v>
      </c>
      <c r="G6530" s="2">
        <f>whlsecost_hourly_4002_201912!F662</f>
        <v>19.440000000000001</v>
      </c>
      <c r="H6530" s="2">
        <f>whlsecost_hourly_4002_201912!X662</f>
        <v>0.73</v>
      </c>
      <c r="I6530" s="2">
        <f t="shared" si="209"/>
        <v>20.170000000000002</v>
      </c>
      <c r="J6530" s="68">
        <f t="shared" si="210"/>
        <v>23578.730000000003</v>
      </c>
    </row>
    <row r="6531" spans="1:10" x14ac:dyDescent="0.25">
      <c r="A6531" s="28">
        <v>12</v>
      </c>
      <c r="B6531" s="28">
        <v>28</v>
      </c>
      <c r="C6531" s="12" t="s">
        <v>11</v>
      </c>
      <c r="D6531" s="66">
        <f>'Actual Solar Data'!K6521</f>
        <v>7706</v>
      </c>
      <c r="E6531" s="59">
        <f>whlsecost_hourly_4002_201912!C663</f>
        <v>43827</v>
      </c>
      <c r="F6531" s="85">
        <f>whlsecost_hourly_4002_201912!D663</f>
        <v>9</v>
      </c>
      <c r="G6531" s="2">
        <f>whlsecost_hourly_4002_201912!F663</f>
        <v>18.690000000000001</v>
      </c>
      <c r="H6531" s="2">
        <f>whlsecost_hourly_4002_201912!X663</f>
        <v>0.59000000000000008</v>
      </c>
      <c r="I6531" s="2">
        <f t="shared" si="209"/>
        <v>19.28</v>
      </c>
      <c r="J6531" s="68">
        <f t="shared" si="210"/>
        <v>148571.68000000002</v>
      </c>
    </row>
    <row r="6532" spans="1:10" x14ac:dyDescent="0.25">
      <c r="A6532" s="28">
        <v>12</v>
      </c>
      <c r="B6532" s="28">
        <v>28</v>
      </c>
      <c r="C6532" s="12" t="s">
        <v>12</v>
      </c>
      <c r="D6532" s="66">
        <f>'Actual Solar Data'!K6522</f>
        <v>27113</v>
      </c>
      <c r="E6532" s="59">
        <f>whlsecost_hourly_4002_201912!C664</f>
        <v>43827</v>
      </c>
      <c r="F6532" s="85">
        <f>whlsecost_hourly_4002_201912!D664</f>
        <v>10</v>
      </c>
      <c r="G6532" s="2">
        <f>whlsecost_hourly_4002_201912!F664</f>
        <v>17.91</v>
      </c>
      <c r="H6532" s="2">
        <f>whlsecost_hourly_4002_201912!X664</f>
        <v>0.39</v>
      </c>
      <c r="I6532" s="2">
        <f t="shared" si="209"/>
        <v>18.3</v>
      </c>
      <c r="J6532" s="68">
        <f t="shared" si="210"/>
        <v>496167.9</v>
      </c>
    </row>
    <row r="6533" spans="1:10" x14ac:dyDescent="0.25">
      <c r="A6533" s="28">
        <v>12</v>
      </c>
      <c r="B6533" s="28">
        <v>28</v>
      </c>
      <c r="C6533" s="12" t="s">
        <v>13</v>
      </c>
      <c r="D6533" s="66">
        <f>'Actual Solar Data'!K6523</f>
        <v>45330</v>
      </c>
      <c r="E6533" s="59">
        <f>whlsecost_hourly_4002_201912!C665</f>
        <v>43827</v>
      </c>
      <c r="F6533" s="85">
        <f>whlsecost_hourly_4002_201912!D665</f>
        <v>11</v>
      </c>
      <c r="G6533" s="2">
        <f>whlsecost_hourly_4002_201912!F665</f>
        <v>17.350000000000001</v>
      </c>
      <c r="H6533" s="2">
        <f>whlsecost_hourly_4002_201912!X665</f>
        <v>0.37</v>
      </c>
      <c r="I6533" s="2">
        <f t="shared" si="209"/>
        <v>17.720000000000002</v>
      </c>
      <c r="J6533" s="68">
        <f t="shared" si="210"/>
        <v>803247.60000000009</v>
      </c>
    </row>
    <row r="6534" spans="1:10" x14ac:dyDescent="0.25">
      <c r="A6534" s="28">
        <v>12</v>
      </c>
      <c r="B6534" s="28">
        <v>28</v>
      </c>
      <c r="C6534" s="12" t="s">
        <v>14</v>
      </c>
      <c r="D6534" s="66">
        <f>'Actual Solar Data'!K6524</f>
        <v>63534</v>
      </c>
      <c r="E6534" s="59">
        <f>whlsecost_hourly_4002_201912!C666</f>
        <v>43827</v>
      </c>
      <c r="F6534" s="85">
        <f>whlsecost_hourly_4002_201912!D666</f>
        <v>12</v>
      </c>
      <c r="G6534" s="2">
        <f>whlsecost_hourly_4002_201912!F666</f>
        <v>17.149999999999999</v>
      </c>
      <c r="H6534" s="2">
        <f>whlsecost_hourly_4002_201912!X666</f>
        <v>0.4</v>
      </c>
      <c r="I6534" s="2">
        <f t="shared" si="209"/>
        <v>17.549999999999997</v>
      </c>
      <c r="J6534" s="68">
        <f t="shared" si="210"/>
        <v>1115021.6999999997</v>
      </c>
    </row>
    <row r="6535" spans="1:10" x14ac:dyDescent="0.25">
      <c r="A6535" s="28">
        <v>12</v>
      </c>
      <c r="B6535" s="28">
        <v>28</v>
      </c>
      <c r="C6535" s="12" t="s">
        <v>15</v>
      </c>
      <c r="D6535" s="66">
        <f>'Actual Solar Data'!K6525</f>
        <v>64775</v>
      </c>
      <c r="E6535" s="59">
        <f>whlsecost_hourly_4002_201912!C667</f>
        <v>43827</v>
      </c>
      <c r="F6535" s="85">
        <f>whlsecost_hourly_4002_201912!D667</f>
        <v>13</v>
      </c>
      <c r="G6535" s="2">
        <f>whlsecost_hourly_4002_201912!F667</f>
        <v>15.25</v>
      </c>
      <c r="H6535" s="2">
        <f>whlsecost_hourly_4002_201912!X667</f>
        <v>0.43</v>
      </c>
      <c r="I6535" s="2">
        <f t="shared" si="209"/>
        <v>15.68</v>
      </c>
      <c r="J6535" s="68">
        <f t="shared" si="210"/>
        <v>1015672</v>
      </c>
    </row>
    <row r="6536" spans="1:10" x14ac:dyDescent="0.25">
      <c r="A6536" s="28">
        <v>12</v>
      </c>
      <c r="B6536" s="28">
        <v>28</v>
      </c>
      <c r="C6536" s="12" t="s">
        <v>16</v>
      </c>
      <c r="D6536" s="66">
        <f>'Actual Solar Data'!K6526</f>
        <v>51385</v>
      </c>
      <c r="E6536" s="59">
        <f>whlsecost_hourly_4002_201912!C668</f>
        <v>43827</v>
      </c>
      <c r="F6536" s="85">
        <f>whlsecost_hourly_4002_201912!D668</f>
        <v>14</v>
      </c>
      <c r="G6536" s="2">
        <f>whlsecost_hourly_4002_201912!F668</f>
        <v>12.32</v>
      </c>
      <c r="H6536" s="2">
        <f>whlsecost_hourly_4002_201912!X668</f>
        <v>0.49</v>
      </c>
      <c r="I6536" s="2">
        <f t="shared" si="209"/>
        <v>12.81</v>
      </c>
      <c r="J6536" s="68">
        <f t="shared" si="210"/>
        <v>658241.85</v>
      </c>
    </row>
    <row r="6537" spans="1:10" x14ac:dyDescent="0.25">
      <c r="A6537" s="28">
        <v>12</v>
      </c>
      <c r="B6537" s="28">
        <v>28</v>
      </c>
      <c r="C6537" s="12" t="s">
        <v>17</v>
      </c>
      <c r="D6537" s="66">
        <f>'Actual Solar Data'!K6527</f>
        <v>25820</v>
      </c>
      <c r="E6537" s="59">
        <f>whlsecost_hourly_4002_201912!C669</f>
        <v>43827</v>
      </c>
      <c r="F6537" s="85">
        <f>whlsecost_hourly_4002_201912!D669</f>
        <v>15</v>
      </c>
      <c r="G6537" s="2">
        <f>whlsecost_hourly_4002_201912!F669</f>
        <v>17.54</v>
      </c>
      <c r="H6537" s="2">
        <f>whlsecost_hourly_4002_201912!X669</f>
        <v>0.39</v>
      </c>
      <c r="I6537" s="2">
        <f t="shared" si="209"/>
        <v>17.93</v>
      </c>
      <c r="J6537" s="68">
        <f t="shared" si="210"/>
        <v>462952.6</v>
      </c>
    </row>
    <row r="6538" spans="1:10" x14ac:dyDescent="0.25">
      <c r="A6538" s="28">
        <v>12</v>
      </c>
      <c r="B6538" s="28">
        <v>28</v>
      </c>
      <c r="C6538" s="12" t="s">
        <v>18</v>
      </c>
      <c r="D6538" s="66">
        <f>'Actual Solar Data'!K6528</f>
        <v>5508</v>
      </c>
      <c r="E6538" s="59">
        <f>whlsecost_hourly_4002_201912!C670</f>
        <v>43827</v>
      </c>
      <c r="F6538" s="85">
        <f>whlsecost_hourly_4002_201912!D670</f>
        <v>16</v>
      </c>
      <c r="G6538" s="2">
        <f>whlsecost_hourly_4002_201912!F670</f>
        <v>20.190000000000001</v>
      </c>
      <c r="H6538" s="2">
        <f>whlsecost_hourly_4002_201912!X670</f>
        <v>0.45</v>
      </c>
      <c r="I6538" s="2">
        <f t="shared" si="209"/>
        <v>20.64</v>
      </c>
      <c r="J6538" s="68">
        <f t="shared" si="210"/>
        <v>113685.12000000001</v>
      </c>
    </row>
    <row r="6539" spans="1:10" x14ac:dyDescent="0.25">
      <c r="A6539" s="28">
        <v>12</v>
      </c>
      <c r="B6539" s="28">
        <v>28</v>
      </c>
      <c r="C6539" s="12" t="s">
        <v>19</v>
      </c>
      <c r="D6539" s="66">
        <f>'Actual Solar Data'!K6529</f>
        <v>149</v>
      </c>
      <c r="E6539" s="59">
        <f>whlsecost_hourly_4002_201912!C671</f>
        <v>43827</v>
      </c>
      <c r="F6539" s="85">
        <f>whlsecost_hourly_4002_201912!D671</f>
        <v>17</v>
      </c>
      <c r="G6539" s="2">
        <f>whlsecost_hourly_4002_201912!F671</f>
        <v>20.29</v>
      </c>
      <c r="H6539" s="2">
        <f>whlsecost_hourly_4002_201912!X671</f>
        <v>0.44</v>
      </c>
      <c r="I6539" s="2">
        <f t="shared" si="209"/>
        <v>20.73</v>
      </c>
      <c r="J6539" s="68">
        <f t="shared" si="210"/>
        <v>3088.77</v>
      </c>
    </row>
    <row r="6540" spans="1:10" x14ac:dyDescent="0.25">
      <c r="A6540" s="28">
        <v>12</v>
      </c>
      <c r="B6540" s="28">
        <v>28</v>
      </c>
      <c r="C6540" s="12" t="s">
        <v>20</v>
      </c>
      <c r="D6540" s="66">
        <f>'Actual Solar Data'!K6530</f>
        <v>0</v>
      </c>
      <c r="E6540" s="59">
        <f>whlsecost_hourly_4002_201912!C672</f>
        <v>43827</v>
      </c>
      <c r="F6540" s="85">
        <f>whlsecost_hourly_4002_201912!D672</f>
        <v>18</v>
      </c>
      <c r="G6540" s="2">
        <f>whlsecost_hourly_4002_201912!F672</f>
        <v>21.97</v>
      </c>
      <c r="H6540" s="2">
        <f>whlsecost_hourly_4002_201912!X672</f>
        <v>0.37</v>
      </c>
      <c r="I6540" s="2">
        <f t="shared" si="209"/>
        <v>22.34</v>
      </c>
      <c r="J6540" s="68">
        <f t="shared" si="210"/>
        <v>0</v>
      </c>
    </row>
    <row r="6541" spans="1:10" x14ac:dyDescent="0.25">
      <c r="A6541" s="28">
        <v>12</v>
      </c>
      <c r="B6541" s="28">
        <v>28</v>
      </c>
      <c r="C6541" s="12" t="s">
        <v>21</v>
      </c>
      <c r="D6541" s="66">
        <f>'Actual Solar Data'!K6531</f>
        <v>0</v>
      </c>
      <c r="E6541" s="59">
        <f>whlsecost_hourly_4002_201912!C673</f>
        <v>43827</v>
      </c>
      <c r="F6541" s="85">
        <f>whlsecost_hourly_4002_201912!D673</f>
        <v>19</v>
      </c>
      <c r="G6541" s="2">
        <f>whlsecost_hourly_4002_201912!F673</f>
        <v>20.9</v>
      </c>
      <c r="H6541" s="2">
        <f>whlsecost_hourly_4002_201912!X673</f>
        <v>0.36</v>
      </c>
      <c r="I6541" s="2">
        <f t="shared" si="209"/>
        <v>21.259999999999998</v>
      </c>
      <c r="J6541" s="68">
        <f t="shared" si="210"/>
        <v>0</v>
      </c>
    </row>
    <row r="6542" spans="1:10" x14ac:dyDescent="0.25">
      <c r="A6542" s="28">
        <v>12</v>
      </c>
      <c r="B6542" s="28">
        <v>28</v>
      </c>
      <c r="C6542" s="12" t="s">
        <v>22</v>
      </c>
      <c r="D6542" s="66">
        <f>'Actual Solar Data'!K6532</f>
        <v>0</v>
      </c>
      <c r="E6542" s="59">
        <f>whlsecost_hourly_4002_201912!C674</f>
        <v>43827</v>
      </c>
      <c r="F6542" s="85">
        <f>whlsecost_hourly_4002_201912!D674</f>
        <v>20</v>
      </c>
      <c r="G6542" s="2">
        <f>whlsecost_hourly_4002_201912!F674</f>
        <v>21.78</v>
      </c>
      <c r="H6542" s="2">
        <f>whlsecost_hourly_4002_201912!X674</f>
        <v>0.42</v>
      </c>
      <c r="I6542" s="2">
        <f t="shared" si="209"/>
        <v>22.200000000000003</v>
      </c>
      <c r="J6542" s="68">
        <f t="shared" si="210"/>
        <v>0</v>
      </c>
    </row>
    <row r="6543" spans="1:10" x14ac:dyDescent="0.25">
      <c r="A6543" s="28">
        <v>12</v>
      </c>
      <c r="B6543" s="28">
        <v>28</v>
      </c>
      <c r="C6543" s="12" t="s">
        <v>23</v>
      </c>
      <c r="D6543" s="66">
        <f>'Actual Solar Data'!K6533</f>
        <v>0</v>
      </c>
      <c r="E6543" s="59">
        <f>whlsecost_hourly_4002_201912!C675</f>
        <v>43827</v>
      </c>
      <c r="F6543" s="85">
        <f>whlsecost_hourly_4002_201912!D675</f>
        <v>21</v>
      </c>
      <c r="G6543" s="2">
        <f>whlsecost_hourly_4002_201912!F675</f>
        <v>19.55</v>
      </c>
      <c r="H6543" s="2">
        <f>whlsecost_hourly_4002_201912!X675</f>
        <v>0.38</v>
      </c>
      <c r="I6543" s="2">
        <f t="shared" si="209"/>
        <v>19.93</v>
      </c>
      <c r="J6543" s="68">
        <f t="shared" si="210"/>
        <v>0</v>
      </c>
    </row>
    <row r="6544" spans="1:10" x14ac:dyDescent="0.25">
      <c r="A6544" s="28">
        <v>12</v>
      </c>
      <c r="B6544" s="28">
        <v>28</v>
      </c>
      <c r="C6544" s="12" t="s">
        <v>24</v>
      </c>
      <c r="D6544" s="66">
        <f>'Actual Solar Data'!K6534</f>
        <v>0</v>
      </c>
      <c r="E6544" s="59">
        <f>whlsecost_hourly_4002_201912!C676</f>
        <v>43827</v>
      </c>
      <c r="F6544" s="85">
        <f>whlsecost_hourly_4002_201912!D676</f>
        <v>22</v>
      </c>
      <c r="G6544" s="2">
        <f>whlsecost_hourly_4002_201912!F676</f>
        <v>19.25</v>
      </c>
      <c r="H6544" s="2">
        <f>whlsecost_hourly_4002_201912!X676</f>
        <v>0.38</v>
      </c>
      <c r="I6544" s="2">
        <f t="shared" si="209"/>
        <v>19.63</v>
      </c>
      <c r="J6544" s="68">
        <f t="shared" si="210"/>
        <v>0</v>
      </c>
    </row>
    <row r="6545" spans="1:10" x14ac:dyDescent="0.25">
      <c r="A6545" s="28">
        <v>12</v>
      </c>
      <c r="B6545" s="28">
        <v>28</v>
      </c>
      <c r="C6545" s="12" t="s">
        <v>25</v>
      </c>
      <c r="D6545" s="66">
        <f>'Actual Solar Data'!K6535</f>
        <v>0</v>
      </c>
      <c r="E6545" s="59">
        <f>whlsecost_hourly_4002_201912!C677</f>
        <v>43827</v>
      </c>
      <c r="F6545" s="85">
        <f>whlsecost_hourly_4002_201912!D677</f>
        <v>23</v>
      </c>
      <c r="G6545" s="2">
        <f>whlsecost_hourly_4002_201912!F677</f>
        <v>18.829999999999998</v>
      </c>
      <c r="H6545" s="2">
        <f>whlsecost_hourly_4002_201912!X677</f>
        <v>0.74</v>
      </c>
      <c r="I6545" s="2">
        <f t="shared" si="209"/>
        <v>19.569999999999997</v>
      </c>
      <c r="J6545" s="68">
        <f t="shared" si="210"/>
        <v>0</v>
      </c>
    </row>
    <row r="6546" spans="1:10" x14ac:dyDescent="0.25">
      <c r="A6546" s="28">
        <v>12</v>
      </c>
      <c r="B6546" s="28">
        <v>28</v>
      </c>
      <c r="C6546" s="12" t="s">
        <v>26</v>
      </c>
      <c r="D6546" s="66">
        <f>'Actual Solar Data'!K6536</f>
        <v>0</v>
      </c>
      <c r="E6546" s="59">
        <f>whlsecost_hourly_4002_201912!C678</f>
        <v>43827</v>
      </c>
      <c r="F6546" s="85">
        <f>whlsecost_hourly_4002_201912!D678</f>
        <v>24</v>
      </c>
      <c r="G6546" s="2">
        <f>whlsecost_hourly_4002_201912!F678</f>
        <v>21.84</v>
      </c>
      <c r="H6546" s="2">
        <f>whlsecost_hourly_4002_201912!X678</f>
        <v>1.92</v>
      </c>
      <c r="I6546" s="2">
        <f t="shared" si="209"/>
        <v>23.759999999999998</v>
      </c>
      <c r="J6546" s="68">
        <f t="shared" si="210"/>
        <v>0</v>
      </c>
    </row>
    <row r="6547" spans="1:10" x14ac:dyDescent="0.25">
      <c r="A6547" s="28">
        <v>12</v>
      </c>
      <c r="B6547" s="28">
        <v>29</v>
      </c>
      <c r="C6547" s="12" t="s">
        <v>3</v>
      </c>
      <c r="D6547" s="66">
        <f>'Actual Solar Data'!K6537</f>
        <v>0</v>
      </c>
      <c r="E6547" s="59">
        <f>whlsecost_hourly_4002_201912!C679</f>
        <v>43828</v>
      </c>
      <c r="F6547" s="85">
        <f>whlsecost_hourly_4002_201912!D679</f>
        <v>1</v>
      </c>
      <c r="G6547" s="2">
        <f>whlsecost_hourly_4002_201912!F679</f>
        <v>22.04</v>
      </c>
      <c r="H6547" s="2">
        <f>whlsecost_hourly_4002_201912!X679</f>
        <v>0.81</v>
      </c>
      <c r="I6547" s="2">
        <f t="shared" si="209"/>
        <v>22.849999999999998</v>
      </c>
      <c r="J6547" s="68">
        <f t="shared" si="210"/>
        <v>0</v>
      </c>
    </row>
    <row r="6548" spans="1:10" x14ac:dyDescent="0.25">
      <c r="A6548" s="28">
        <v>12</v>
      </c>
      <c r="B6548" s="28">
        <v>29</v>
      </c>
      <c r="C6548" s="12" t="s">
        <v>4</v>
      </c>
      <c r="D6548" s="66">
        <f>'Actual Solar Data'!K6538</f>
        <v>0</v>
      </c>
      <c r="E6548" s="59">
        <f>whlsecost_hourly_4002_201912!C680</f>
        <v>43828</v>
      </c>
      <c r="F6548" s="85">
        <f>whlsecost_hourly_4002_201912!D680</f>
        <v>2</v>
      </c>
      <c r="G6548" s="2">
        <f>whlsecost_hourly_4002_201912!F680</f>
        <v>22.02</v>
      </c>
      <c r="H6548" s="2">
        <f>whlsecost_hourly_4002_201912!X680</f>
        <v>0.7</v>
      </c>
      <c r="I6548" s="2">
        <f t="shared" si="209"/>
        <v>22.72</v>
      </c>
      <c r="J6548" s="68">
        <f t="shared" si="210"/>
        <v>0</v>
      </c>
    </row>
    <row r="6549" spans="1:10" x14ac:dyDescent="0.25">
      <c r="A6549" s="28">
        <v>12</v>
      </c>
      <c r="B6549" s="28">
        <v>29</v>
      </c>
      <c r="C6549" s="12" t="s">
        <v>5</v>
      </c>
      <c r="D6549" s="66">
        <f>'Actual Solar Data'!K6539</f>
        <v>0</v>
      </c>
      <c r="E6549" s="59">
        <f>whlsecost_hourly_4002_201912!C681</f>
        <v>43828</v>
      </c>
      <c r="F6549" s="85">
        <f>whlsecost_hourly_4002_201912!D681</f>
        <v>3</v>
      </c>
      <c r="G6549" s="2">
        <f>whlsecost_hourly_4002_201912!F681</f>
        <v>19.89</v>
      </c>
      <c r="H6549" s="2">
        <f>whlsecost_hourly_4002_201912!X681</f>
        <v>0.59</v>
      </c>
      <c r="I6549" s="2">
        <f t="shared" si="209"/>
        <v>20.48</v>
      </c>
      <c r="J6549" s="68">
        <f t="shared" si="210"/>
        <v>0</v>
      </c>
    </row>
    <row r="6550" spans="1:10" x14ac:dyDescent="0.25">
      <c r="A6550" s="28">
        <v>12</v>
      </c>
      <c r="B6550" s="28">
        <v>29</v>
      </c>
      <c r="C6550" s="12" t="s">
        <v>6</v>
      </c>
      <c r="D6550" s="66">
        <f>'Actual Solar Data'!K6540</f>
        <v>0</v>
      </c>
      <c r="E6550" s="59">
        <f>whlsecost_hourly_4002_201912!C682</f>
        <v>43828</v>
      </c>
      <c r="F6550" s="85">
        <f>whlsecost_hourly_4002_201912!D682</f>
        <v>4</v>
      </c>
      <c r="G6550" s="2">
        <f>whlsecost_hourly_4002_201912!F682</f>
        <v>16.79</v>
      </c>
      <c r="H6550" s="2">
        <f>whlsecost_hourly_4002_201912!X682</f>
        <v>0.47</v>
      </c>
      <c r="I6550" s="2">
        <f t="shared" si="209"/>
        <v>17.259999999999998</v>
      </c>
      <c r="J6550" s="68">
        <f t="shared" si="210"/>
        <v>0</v>
      </c>
    </row>
    <row r="6551" spans="1:10" x14ac:dyDescent="0.25">
      <c r="A6551" s="28">
        <v>12</v>
      </c>
      <c r="B6551" s="28">
        <v>29</v>
      </c>
      <c r="C6551" s="12" t="s">
        <v>7</v>
      </c>
      <c r="D6551" s="66">
        <f>'Actual Solar Data'!K6541</f>
        <v>0</v>
      </c>
      <c r="E6551" s="59">
        <f>whlsecost_hourly_4002_201912!C683</f>
        <v>43828</v>
      </c>
      <c r="F6551" s="85">
        <f>whlsecost_hourly_4002_201912!D683</f>
        <v>5</v>
      </c>
      <c r="G6551" s="2">
        <f>whlsecost_hourly_4002_201912!F683</f>
        <v>15.16</v>
      </c>
      <c r="H6551" s="2">
        <f>whlsecost_hourly_4002_201912!X683</f>
        <v>0.6</v>
      </c>
      <c r="I6551" s="2">
        <f t="shared" si="209"/>
        <v>15.76</v>
      </c>
      <c r="J6551" s="68">
        <f t="shared" si="210"/>
        <v>0</v>
      </c>
    </row>
    <row r="6552" spans="1:10" x14ac:dyDescent="0.25">
      <c r="A6552" s="28">
        <v>12</v>
      </c>
      <c r="B6552" s="28">
        <v>29</v>
      </c>
      <c r="C6552" s="12" t="s">
        <v>8</v>
      </c>
      <c r="D6552" s="66">
        <f>'Actual Solar Data'!K6542</f>
        <v>0</v>
      </c>
      <c r="E6552" s="59">
        <f>whlsecost_hourly_4002_201912!C684</f>
        <v>43828</v>
      </c>
      <c r="F6552" s="85">
        <f>whlsecost_hourly_4002_201912!D684</f>
        <v>6</v>
      </c>
      <c r="G6552" s="2">
        <f>whlsecost_hourly_4002_201912!F684</f>
        <v>18.100000000000001</v>
      </c>
      <c r="H6552" s="2">
        <f>whlsecost_hourly_4002_201912!X684</f>
        <v>0.49</v>
      </c>
      <c r="I6552" s="2">
        <f t="shared" si="209"/>
        <v>18.59</v>
      </c>
      <c r="J6552" s="68">
        <f t="shared" si="210"/>
        <v>0</v>
      </c>
    </row>
    <row r="6553" spans="1:10" x14ac:dyDescent="0.25">
      <c r="A6553" s="28">
        <v>12</v>
      </c>
      <c r="B6553" s="28">
        <v>29</v>
      </c>
      <c r="C6553" s="12" t="s">
        <v>9</v>
      </c>
      <c r="D6553" s="66">
        <f>'Actual Solar Data'!K6543</f>
        <v>0</v>
      </c>
      <c r="E6553" s="59">
        <f>whlsecost_hourly_4002_201912!C685</f>
        <v>43828</v>
      </c>
      <c r="F6553" s="85">
        <f>whlsecost_hourly_4002_201912!D685</f>
        <v>7</v>
      </c>
      <c r="G6553" s="2">
        <f>whlsecost_hourly_4002_201912!F685</f>
        <v>19.22</v>
      </c>
      <c r="H6553" s="2">
        <f>whlsecost_hourly_4002_201912!X685</f>
        <v>0.74</v>
      </c>
      <c r="I6553" s="2">
        <f t="shared" si="209"/>
        <v>19.959999999999997</v>
      </c>
      <c r="J6553" s="68">
        <f t="shared" si="210"/>
        <v>0</v>
      </c>
    </row>
    <row r="6554" spans="1:10" x14ac:dyDescent="0.25">
      <c r="A6554" s="28">
        <v>12</v>
      </c>
      <c r="B6554" s="28">
        <v>29</v>
      </c>
      <c r="C6554" s="12" t="s">
        <v>10</v>
      </c>
      <c r="D6554" s="66">
        <f>'Actual Solar Data'!K6544</f>
        <v>1821</v>
      </c>
      <c r="E6554" s="59">
        <f>whlsecost_hourly_4002_201912!C686</f>
        <v>43828</v>
      </c>
      <c r="F6554" s="85">
        <f>whlsecost_hourly_4002_201912!D686</f>
        <v>8</v>
      </c>
      <c r="G6554" s="2">
        <f>whlsecost_hourly_4002_201912!F686</f>
        <v>17.8</v>
      </c>
      <c r="H6554" s="2">
        <f>whlsecost_hourly_4002_201912!X686</f>
        <v>0.56000000000000005</v>
      </c>
      <c r="I6554" s="2">
        <f t="shared" si="209"/>
        <v>18.36</v>
      </c>
      <c r="J6554" s="68">
        <f t="shared" si="210"/>
        <v>33433.56</v>
      </c>
    </row>
    <row r="6555" spans="1:10" x14ac:dyDescent="0.25">
      <c r="A6555" s="28">
        <v>12</v>
      </c>
      <c r="B6555" s="28">
        <v>29</v>
      </c>
      <c r="C6555" s="12" t="s">
        <v>11</v>
      </c>
      <c r="D6555" s="66">
        <f>'Actual Solar Data'!K6545</f>
        <v>11087</v>
      </c>
      <c r="E6555" s="59">
        <f>whlsecost_hourly_4002_201912!C687</f>
        <v>43828</v>
      </c>
      <c r="F6555" s="85">
        <f>whlsecost_hourly_4002_201912!D687</f>
        <v>9</v>
      </c>
      <c r="G6555" s="2">
        <f>whlsecost_hourly_4002_201912!F687</f>
        <v>17.41</v>
      </c>
      <c r="H6555" s="2">
        <f>whlsecost_hourly_4002_201912!X687</f>
        <v>0.5</v>
      </c>
      <c r="I6555" s="2">
        <f t="shared" si="209"/>
        <v>17.91</v>
      </c>
      <c r="J6555" s="68">
        <f t="shared" si="210"/>
        <v>198568.17</v>
      </c>
    </row>
    <row r="6556" spans="1:10" x14ac:dyDescent="0.25">
      <c r="A6556" s="28">
        <v>12</v>
      </c>
      <c r="B6556" s="28">
        <v>29</v>
      </c>
      <c r="C6556" s="12" t="s">
        <v>12</v>
      </c>
      <c r="D6556" s="66">
        <f>'Actual Solar Data'!K6546</f>
        <v>29009</v>
      </c>
      <c r="E6556" s="59">
        <f>whlsecost_hourly_4002_201912!C688</f>
        <v>43828</v>
      </c>
      <c r="F6556" s="85">
        <f>whlsecost_hourly_4002_201912!D688</f>
        <v>10</v>
      </c>
      <c r="G6556" s="2">
        <f>whlsecost_hourly_4002_201912!F688</f>
        <v>17.14</v>
      </c>
      <c r="H6556" s="2">
        <f>whlsecost_hourly_4002_201912!X688</f>
        <v>0.43</v>
      </c>
      <c r="I6556" s="2">
        <f t="shared" si="209"/>
        <v>17.57</v>
      </c>
      <c r="J6556" s="68">
        <f t="shared" si="210"/>
        <v>509688.13</v>
      </c>
    </row>
    <row r="6557" spans="1:10" x14ac:dyDescent="0.25">
      <c r="A6557" s="28">
        <v>12</v>
      </c>
      <c r="B6557" s="28">
        <v>29</v>
      </c>
      <c r="C6557" s="12" t="s">
        <v>13</v>
      </c>
      <c r="D6557" s="66">
        <f>'Actual Solar Data'!K6547</f>
        <v>41544</v>
      </c>
      <c r="E6557" s="59">
        <f>whlsecost_hourly_4002_201912!C689</f>
        <v>43828</v>
      </c>
      <c r="F6557" s="85">
        <f>whlsecost_hourly_4002_201912!D689</f>
        <v>11</v>
      </c>
      <c r="G6557" s="2">
        <f>whlsecost_hourly_4002_201912!F689</f>
        <v>18.05</v>
      </c>
      <c r="H6557" s="2">
        <f>whlsecost_hourly_4002_201912!X689</f>
        <v>0.43</v>
      </c>
      <c r="I6557" s="2">
        <f t="shared" si="209"/>
        <v>18.48</v>
      </c>
      <c r="J6557" s="68">
        <f t="shared" si="210"/>
        <v>767733.12</v>
      </c>
    </row>
    <row r="6558" spans="1:10" x14ac:dyDescent="0.25">
      <c r="A6558" s="28">
        <v>12</v>
      </c>
      <c r="B6558" s="28">
        <v>29</v>
      </c>
      <c r="C6558" s="12" t="s">
        <v>14</v>
      </c>
      <c r="D6558" s="66">
        <f>'Actual Solar Data'!K6548</f>
        <v>53153</v>
      </c>
      <c r="E6558" s="59">
        <f>whlsecost_hourly_4002_201912!C690</f>
        <v>43828</v>
      </c>
      <c r="F6558" s="85">
        <f>whlsecost_hourly_4002_201912!D690</f>
        <v>12</v>
      </c>
      <c r="G6558" s="2">
        <f>whlsecost_hourly_4002_201912!F690</f>
        <v>17.72</v>
      </c>
      <c r="H6558" s="2">
        <f>whlsecost_hourly_4002_201912!X690</f>
        <v>0.43</v>
      </c>
      <c r="I6558" s="2">
        <f t="shared" si="209"/>
        <v>18.149999999999999</v>
      </c>
      <c r="J6558" s="68">
        <f t="shared" si="210"/>
        <v>964726.95</v>
      </c>
    </row>
    <row r="6559" spans="1:10" x14ac:dyDescent="0.25">
      <c r="A6559" s="28">
        <v>12</v>
      </c>
      <c r="B6559" s="28">
        <v>29</v>
      </c>
      <c r="C6559" s="12" t="s">
        <v>15</v>
      </c>
      <c r="D6559" s="66">
        <f>'Actual Solar Data'!K6549</f>
        <v>51105</v>
      </c>
      <c r="E6559" s="59">
        <f>whlsecost_hourly_4002_201912!C691</f>
        <v>43828</v>
      </c>
      <c r="F6559" s="85">
        <f>whlsecost_hourly_4002_201912!D691</f>
        <v>13</v>
      </c>
      <c r="G6559" s="2">
        <f>whlsecost_hourly_4002_201912!F691</f>
        <v>19.239999999999998</v>
      </c>
      <c r="H6559" s="2">
        <f>whlsecost_hourly_4002_201912!X691</f>
        <v>0.44</v>
      </c>
      <c r="I6559" s="2">
        <f t="shared" si="209"/>
        <v>19.68</v>
      </c>
      <c r="J6559" s="68">
        <f t="shared" si="210"/>
        <v>1005746.4</v>
      </c>
    </row>
    <row r="6560" spans="1:10" x14ac:dyDescent="0.25">
      <c r="A6560" s="28">
        <v>12</v>
      </c>
      <c r="B6560" s="28">
        <v>29</v>
      </c>
      <c r="C6560" s="12" t="s">
        <v>16</v>
      </c>
      <c r="D6560" s="66">
        <f>'Actual Solar Data'!K6550</f>
        <v>38886</v>
      </c>
      <c r="E6560" s="59">
        <f>whlsecost_hourly_4002_201912!C692</f>
        <v>43828</v>
      </c>
      <c r="F6560" s="85">
        <f>whlsecost_hourly_4002_201912!D692</f>
        <v>14</v>
      </c>
      <c r="G6560" s="2">
        <f>whlsecost_hourly_4002_201912!F692</f>
        <v>18.79</v>
      </c>
      <c r="H6560" s="2">
        <f>whlsecost_hourly_4002_201912!X692</f>
        <v>0.43</v>
      </c>
      <c r="I6560" s="2">
        <f t="shared" si="209"/>
        <v>19.22</v>
      </c>
      <c r="J6560" s="68">
        <f t="shared" si="210"/>
        <v>747388.91999999993</v>
      </c>
    </row>
    <row r="6561" spans="1:10" x14ac:dyDescent="0.25">
      <c r="A6561" s="28">
        <v>12</v>
      </c>
      <c r="B6561" s="28">
        <v>29</v>
      </c>
      <c r="C6561" s="12" t="s">
        <v>17</v>
      </c>
      <c r="D6561" s="66">
        <f>'Actual Solar Data'!K6551</f>
        <v>16808</v>
      </c>
      <c r="E6561" s="59">
        <f>whlsecost_hourly_4002_201912!C693</f>
        <v>43828</v>
      </c>
      <c r="F6561" s="85">
        <f>whlsecost_hourly_4002_201912!D693</f>
        <v>15</v>
      </c>
      <c r="G6561" s="2">
        <f>whlsecost_hourly_4002_201912!F693</f>
        <v>19.46</v>
      </c>
      <c r="H6561" s="2">
        <f>whlsecost_hourly_4002_201912!X693</f>
        <v>0.45999999999999996</v>
      </c>
      <c r="I6561" s="2">
        <f t="shared" si="209"/>
        <v>19.920000000000002</v>
      </c>
      <c r="J6561" s="68">
        <f t="shared" si="210"/>
        <v>334815.36000000004</v>
      </c>
    </row>
    <row r="6562" spans="1:10" x14ac:dyDescent="0.25">
      <c r="A6562" s="28">
        <v>12</v>
      </c>
      <c r="B6562" s="28">
        <v>29</v>
      </c>
      <c r="C6562" s="12" t="s">
        <v>18</v>
      </c>
      <c r="D6562" s="66">
        <f>'Actual Solar Data'!K6552</f>
        <v>3635</v>
      </c>
      <c r="E6562" s="59">
        <f>whlsecost_hourly_4002_201912!C694</f>
        <v>43828</v>
      </c>
      <c r="F6562" s="85">
        <f>whlsecost_hourly_4002_201912!D694</f>
        <v>16</v>
      </c>
      <c r="G6562" s="2">
        <f>whlsecost_hourly_4002_201912!F694</f>
        <v>23.23</v>
      </c>
      <c r="H6562" s="2">
        <f>whlsecost_hourly_4002_201912!X694</f>
        <v>0.65</v>
      </c>
      <c r="I6562" s="2">
        <f t="shared" si="209"/>
        <v>23.88</v>
      </c>
      <c r="J6562" s="68">
        <f t="shared" si="210"/>
        <v>86803.8</v>
      </c>
    </row>
    <row r="6563" spans="1:10" x14ac:dyDescent="0.25">
      <c r="A6563" s="28">
        <v>12</v>
      </c>
      <c r="B6563" s="28">
        <v>29</v>
      </c>
      <c r="C6563" s="12" t="s">
        <v>19</v>
      </c>
      <c r="D6563" s="66">
        <f>'Actual Solar Data'!K6553</f>
        <v>19</v>
      </c>
      <c r="E6563" s="59">
        <f>whlsecost_hourly_4002_201912!C695</f>
        <v>43828</v>
      </c>
      <c r="F6563" s="85">
        <f>whlsecost_hourly_4002_201912!D695</f>
        <v>17</v>
      </c>
      <c r="G6563" s="2">
        <f>whlsecost_hourly_4002_201912!F695</f>
        <v>28.8</v>
      </c>
      <c r="H6563" s="2">
        <f>whlsecost_hourly_4002_201912!X695</f>
        <v>0.48</v>
      </c>
      <c r="I6563" s="2">
        <f t="shared" si="209"/>
        <v>29.28</v>
      </c>
      <c r="J6563" s="68">
        <f t="shared" si="210"/>
        <v>556.32000000000005</v>
      </c>
    </row>
    <row r="6564" spans="1:10" x14ac:dyDescent="0.25">
      <c r="A6564" s="28">
        <v>12</v>
      </c>
      <c r="B6564" s="28">
        <v>29</v>
      </c>
      <c r="C6564" s="12" t="s">
        <v>20</v>
      </c>
      <c r="D6564" s="66">
        <f>'Actual Solar Data'!K6554</f>
        <v>0</v>
      </c>
      <c r="E6564" s="59">
        <f>whlsecost_hourly_4002_201912!C696</f>
        <v>43828</v>
      </c>
      <c r="F6564" s="85">
        <f>whlsecost_hourly_4002_201912!D696</f>
        <v>18</v>
      </c>
      <c r="G6564" s="2">
        <f>whlsecost_hourly_4002_201912!F696</f>
        <v>27.84</v>
      </c>
      <c r="H6564" s="2">
        <f>whlsecost_hourly_4002_201912!X696</f>
        <v>0.44</v>
      </c>
      <c r="I6564" s="2">
        <f t="shared" si="209"/>
        <v>28.28</v>
      </c>
      <c r="J6564" s="68">
        <f t="shared" si="210"/>
        <v>0</v>
      </c>
    </row>
    <row r="6565" spans="1:10" x14ac:dyDescent="0.25">
      <c r="A6565" s="28">
        <v>12</v>
      </c>
      <c r="B6565" s="28">
        <v>29</v>
      </c>
      <c r="C6565" s="12" t="s">
        <v>21</v>
      </c>
      <c r="D6565" s="66">
        <f>'Actual Solar Data'!K6555</f>
        <v>0</v>
      </c>
      <c r="E6565" s="59">
        <f>whlsecost_hourly_4002_201912!C697</f>
        <v>43828</v>
      </c>
      <c r="F6565" s="85">
        <f>whlsecost_hourly_4002_201912!D697</f>
        <v>19</v>
      </c>
      <c r="G6565" s="2">
        <f>whlsecost_hourly_4002_201912!F697</f>
        <v>30.61</v>
      </c>
      <c r="H6565" s="2">
        <f>whlsecost_hourly_4002_201912!X697</f>
        <v>0.5</v>
      </c>
      <c r="I6565" s="2">
        <f t="shared" si="209"/>
        <v>31.11</v>
      </c>
      <c r="J6565" s="68">
        <f t="shared" si="210"/>
        <v>0</v>
      </c>
    </row>
    <row r="6566" spans="1:10" x14ac:dyDescent="0.25">
      <c r="A6566" s="28">
        <v>12</v>
      </c>
      <c r="B6566" s="28">
        <v>29</v>
      </c>
      <c r="C6566" s="12" t="s">
        <v>22</v>
      </c>
      <c r="D6566" s="66">
        <f>'Actual Solar Data'!K6556</f>
        <v>0</v>
      </c>
      <c r="E6566" s="59">
        <f>whlsecost_hourly_4002_201912!C698</f>
        <v>43828</v>
      </c>
      <c r="F6566" s="85">
        <f>whlsecost_hourly_4002_201912!D698</f>
        <v>20</v>
      </c>
      <c r="G6566" s="2">
        <f>whlsecost_hourly_4002_201912!F698</f>
        <v>27.73</v>
      </c>
      <c r="H6566" s="2">
        <f>whlsecost_hourly_4002_201912!X698</f>
        <v>0.44</v>
      </c>
      <c r="I6566" s="2">
        <f t="shared" si="209"/>
        <v>28.17</v>
      </c>
      <c r="J6566" s="68">
        <f t="shared" si="210"/>
        <v>0</v>
      </c>
    </row>
    <row r="6567" spans="1:10" x14ac:dyDescent="0.25">
      <c r="A6567" s="28">
        <v>12</v>
      </c>
      <c r="B6567" s="28">
        <v>29</v>
      </c>
      <c r="C6567" s="12" t="s">
        <v>23</v>
      </c>
      <c r="D6567" s="66">
        <f>'Actual Solar Data'!K6557</f>
        <v>0</v>
      </c>
      <c r="E6567" s="59">
        <f>whlsecost_hourly_4002_201912!C699</f>
        <v>43828</v>
      </c>
      <c r="F6567" s="85">
        <f>whlsecost_hourly_4002_201912!D699</f>
        <v>21</v>
      </c>
      <c r="G6567" s="2">
        <f>whlsecost_hourly_4002_201912!F699</f>
        <v>22.99</v>
      </c>
      <c r="H6567" s="2">
        <f>whlsecost_hourly_4002_201912!X699</f>
        <v>0.41</v>
      </c>
      <c r="I6567" s="2">
        <f t="shared" si="209"/>
        <v>23.4</v>
      </c>
      <c r="J6567" s="68">
        <f t="shared" si="210"/>
        <v>0</v>
      </c>
    </row>
    <row r="6568" spans="1:10" x14ac:dyDescent="0.25">
      <c r="A6568" s="28">
        <v>12</v>
      </c>
      <c r="B6568" s="28">
        <v>29</v>
      </c>
      <c r="C6568" s="12" t="s">
        <v>24</v>
      </c>
      <c r="D6568" s="66">
        <f>'Actual Solar Data'!K6558</f>
        <v>0</v>
      </c>
      <c r="E6568" s="59">
        <f>whlsecost_hourly_4002_201912!C700</f>
        <v>43828</v>
      </c>
      <c r="F6568" s="85">
        <f>whlsecost_hourly_4002_201912!D700</f>
        <v>22</v>
      </c>
      <c r="G6568" s="2">
        <f>whlsecost_hourly_4002_201912!F700</f>
        <v>20.66</v>
      </c>
      <c r="H6568" s="2">
        <f>whlsecost_hourly_4002_201912!X700</f>
        <v>0.42</v>
      </c>
      <c r="I6568" s="2">
        <f t="shared" si="209"/>
        <v>21.080000000000002</v>
      </c>
      <c r="J6568" s="68">
        <f t="shared" si="210"/>
        <v>0</v>
      </c>
    </row>
    <row r="6569" spans="1:10" x14ac:dyDescent="0.25">
      <c r="A6569" s="28">
        <v>12</v>
      </c>
      <c r="B6569" s="28">
        <v>29</v>
      </c>
      <c r="C6569" s="12" t="s">
        <v>25</v>
      </c>
      <c r="D6569" s="66">
        <f>'Actual Solar Data'!K6559</f>
        <v>0</v>
      </c>
      <c r="E6569" s="59">
        <f>whlsecost_hourly_4002_201912!C701</f>
        <v>43828</v>
      </c>
      <c r="F6569" s="85">
        <f>whlsecost_hourly_4002_201912!D701</f>
        <v>23</v>
      </c>
      <c r="G6569" s="2">
        <f>whlsecost_hourly_4002_201912!F701</f>
        <v>19.010000000000002</v>
      </c>
      <c r="H6569" s="2">
        <f>whlsecost_hourly_4002_201912!X701</f>
        <v>0.74</v>
      </c>
      <c r="I6569" s="2">
        <f t="shared" si="209"/>
        <v>19.75</v>
      </c>
      <c r="J6569" s="68">
        <f t="shared" si="210"/>
        <v>0</v>
      </c>
    </row>
    <row r="6570" spans="1:10" x14ac:dyDescent="0.25">
      <c r="A6570" s="28">
        <v>12</v>
      </c>
      <c r="B6570" s="28">
        <v>29</v>
      </c>
      <c r="C6570" s="12" t="s">
        <v>26</v>
      </c>
      <c r="D6570" s="66">
        <f>'Actual Solar Data'!K6560</f>
        <v>0</v>
      </c>
      <c r="E6570" s="59">
        <f>whlsecost_hourly_4002_201912!C702</f>
        <v>43828</v>
      </c>
      <c r="F6570" s="85">
        <f>whlsecost_hourly_4002_201912!D702</f>
        <v>24</v>
      </c>
      <c r="G6570" s="2">
        <f>whlsecost_hourly_4002_201912!F702</f>
        <v>19.309999999999999</v>
      </c>
      <c r="H6570" s="2">
        <f>whlsecost_hourly_4002_201912!X702</f>
        <v>0.66999999999999993</v>
      </c>
      <c r="I6570" s="2">
        <f t="shared" si="209"/>
        <v>19.979999999999997</v>
      </c>
      <c r="J6570" s="68">
        <f t="shared" si="210"/>
        <v>0</v>
      </c>
    </row>
    <row r="6571" spans="1:10" x14ac:dyDescent="0.25">
      <c r="A6571" s="28">
        <v>12</v>
      </c>
      <c r="B6571" s="28">
        <v>30</v>
      </c>
      <c r="C6571" s="12" t="s">
        <v>3</v>
      </c>
      <c r="D6571" s="66">
        <f>'Actual Solar Data'!K6561</f>
        <v>0</v>
      </c>
      <c r="E6571" s="59">
        <f>whlsecost_hourly_4002_201912!C703</f>
        <v>43829</v>
      </c>
      <c r="F6571" s="85">
        <f>whlsecost_hourly_4002_201912!D703</f>
        <v>1</v>
      </c>
      <c r="G6571" s="2">
        <f>whlsecost_hourly_4002_201912!F703</f>
        <v>17.71</v>
      </c>
      <c r="H6571" s="2">
        <f>whlsecost_hourly_4002_201912!X703</f>
        <v>0.55000000000000004</v>
      </c>
      <c r="I6571" s="2">
        <f t="shared" si="209"/>
        <v>18.260000000000002</v>
      </c>
      <c r="J6571" s="68">
        <f t="shared" si="210"/>
        <v>0</v>
      </c>
    </row>
    <row r="6572" spans="1:10" x14ac:dyDescent="0.25">
      <c r="A6572" s="28">
        <v>12</v>
      </c>
      <c r="B6572" s="28">
        <v>30</v>
      </c>
      <c r="C6572" s="12" t="s">
        <v>4</v>
      </c>
      <c r="D6572" s="66">
        <f>'Actual Solar Data'!K6562</f>
        <v>0</v>
      </c>
      <c r="E6572" s="59">
        <f>whlsecost_hourly_4002_201912!C704</f>
        <v>43829</v>
      </c>
      <c r="F6572" s="85">
        <f>whlsecost_hourly_4002_201912!D704</f>
        <v>2</v>
      </c>
      <c r="G6572" s="2">
        <f>whlsecost_hourly_4002_201912!F704</f>
        <v>17.059999999999999</v>
      </c>
      <c r="H6572" s="2">
        <f>whlsecost_hourly_4002_201912!X704</f>
        <v>0.52</v>
      </c>
      <c r="I6572" s="2">
        <f t="shared" si="209"/>
        <v>17.579999999999998</v>
      </c>
      <c r="J6572" s="68">
        <f t="shared" si="210"/>
        <v>0</v>
      </c>
    </row>
    <row r="6573" spans="1:10" x14ac:dyDescent="0.25">
      <c r="A6573" s="28">
        <v>12</v>
      </c>
      <c r="B6573" s="28">
        <v>30</v>
      </c>
      <c r="C6573" s="12" t="s">
        <v>5</v>
      </c>
      <c r="D6573" s="66">
        <f>'Actual Solar Data'!K6563</f>
        <v>0</v>
      </c>
      <c r="E6573" s="59">
        <f>whlsecost_hourly_4002_201912!C705</f>
        <v>43829</v>
      </c>
      <c r="F6573" s="85">
        <f>whlsecost_hourly_4002_201912!D705</f>
        <v>3</v>
      </c>
      <c r="G6573" s="2">
        <f>whlsecost_hourly_4002_201912!F705</f>
        <v>15.25</v>
      </c>
      <c r="H6573" s="2">
        <f>whlsecost_hourly_4002_201912!X705</f>
        <v>0.54</v>
      </c>
      <c r="I6573" s="2">
        <f t="shared" si="209"/>
        <v>15.79</v>
      </c>
      <c r="J6573" s="68">
        <f t="shared" si="210"/>
        <v>0</v>
      </c>
    </row>
    <row r="6574" spans="1:10" x14ac:dyDescent="0.25">
      <c r="A6574" s="28">
        <v>12</v>
      </c>
      <c r="B6574" s="28">
        <v>30</v>
      </c>
      <c r="C6574" s="12" t="s">
        <v>6</v>
      </c>
      <c r="D6574" s="66">
        <f>'Actual Solar Data'!K6564</f>
        <v>0</v>
      </c>
      <c r="E6574" s="59">
        <f>whlsecost_hourly_4002_201912!C706</f>
        <v>43829</v>
      </c>
      <c r="F6574" s="85">
        <f>whlsecost_hourly_4002_201912!D706</f>
        <v>4</v>
      </c>
      <c r="G6574" s="2">
        <f>whlsecost_hourly_4002_201912!F706</f>
        <v>15.18</v>
      </c>
      <c r="H6574" s="2">
        <f>whlsecost_hourly_4002_201912!X706</f>
        <v>0.54</v>
      </c>
      <c r="I6574" s="2">
        <f t="shared" si="209"/>
        <v>15.719999999999999</v>
      </c>
      <c r="J6574" s="68">
        <f t="shared" si="210"/>
        <v>0</v>
      </c>
    </row>
    <row r="6575" spans="1:10" x14ac:dyDescent="0.25">
      <c r="A6575" s="28">
        <v>12</v>
      </c>
      <c r="B6575" s="28">
        <v>30</v>
      </c>
      <c r="C6575" s="12" t="s">
        <v>7</v>
      </c>
      <c r="D6575" s="66">
        <f>'Actual Solar Data'!K6565</f>
        <v>0</v>
      </c>
      <c r="E6575" s="59">
        <f>whlsecost_hourly_4002_201912!C707</f>
        <v>43829</v>
      </c>
      <c r="F6575" s="85">
        <f>whlsecost_hourly_4002_201912!D707</f>
        <v>5</v>
      </c>
      <c r="G6575" s="2">
        <f>whlsecost_hourly_4002_201912!F707</f>
        <v>16.8</v>
      </c>
      <c r="H6575" s="2">
        <f>whlsecost_hourly_4002_201912!X707</f>
        <v>0.53</v>
      </c>
      <c r="I6575" s="2">
        <f t="shared" si="209"/>
        <v>17.330000000000002</v>
      </c>
      <c r="J6575" s="68">
        <f t="shared" si="210"/>
        <v>0</v>
      </c>
    </row>
    <row r="6576" spans="1:10" x14ac:dyDescent="0.25">
      <c r="A6576" s="28">
        <v>12</v>
      </c>
      <c r="B6576" s="28">
        <v>30</v>
      </c>
      <c r="C6576" s="12" t="s">
        <v>8</v>
      </c>
      <c r="D6576" s="66">
        <f>'Actual Solar Data'!K6566</f>
        <v>0</v>
      </c>
      <c r="E6576" s="59">
        <f>whlsecost_hourly_4002_201912!C708</f>
        <v>43829</v>
      </c>
      <c r="F6576" s="85">
        <f>whlsecost_hourly_4002_201912!D708</f>
        <v>6</v>
      </c>
      <c r="G6576" s="2">
        <f>whlsecost_hourly_4002_201912!F708</f>
        <v>20.46</v>
      </c>
      <c r="H6576" s="2">
        <f>whlsecost_hourly_4002_201912!X708</f>
        <v>1.1399999999999999</v>
      </c>
      <c r="I6576" s="2">
        <f t="shared" si="209"/>
        <v>21.6</v>
      </c>
      <c r="J6576" s="68">
        <f t="shared" si="210"/>
        <v>0</v>
      </c>
    </row>
    <row r="6577" spans="1:10" x14ac:dyDescent="0.25">
      <c r="A6577" s="28">
        <v>12</v>
      </c>
      <c r="B6577" s="28">
        <v>30</v>
      </c>
      <c r="C6577" s="12" t="s">
        <v>9</v>
      </c>
      <c r="D6577" s="66">
        <f>'Actual Solar Data'!K6567</f>
        <v>0</v>
      </c>
      <c r="E6577" s="59">
        <f>whlsecost_hourly_4002_201912!C709</f>
        <v>43829</v>
      </c>
      <c r="F6577" s="85">
        <f>whlsecost_hourly_4002_201912!D709</f>
        <v>7</v>
      </c>
      <c r="G6577" s="2">
        <f>whlsecost_hourly_4002_201912!F709</f>
        <v>20.95</v>
      </c>
      <c r="H6577" s="2">
        <f>whlsecost_hourly_4002_201912!X709</f>
        <v>0.81</v>
      </c>
      <c r="I6577" s="2">
        <f t="shared" si="209"/>
        <v>21.759999999999998</v>
      </c>
      <c r="J6577" s="68">
        <f t="shared" si="210"/>
        <v>0</v>
      </c>
    </row>
    <row r="6578" spans="1:10" x14ac:dyDescent="0.25">
      <c r="A6578" s="28">
        <v>12</v>
      </c>
      <c r="B6578" s="28">
        <v>30</v>
      </c>
      <c r="C6578" s="12" t="s">
        <v>10</v>
      </c>
      <c r="D6578" s="66">
        <f>'Actual Solar Data'!K6568</f>
        <v>0</v>
      </c>
      <c r="E6578" s="59">
        <f>whlsecost_hourly_4002_201912!C710</f>
        <v>43829</v>
      </c>
      <c r="F6578" s="85">
        <f>whlsecost_hourly_4002_201912!D710</f>
        <v>8</v>
      </c>
      <c r="G6578" s="2">
        <f>whlsecost_hourly_4002_201912!F710</f>
        <v>20.260000000000002</v>
      </c>
      <c r="H6578" s="2">
        <f>whlsecost_hourly_4002_201912!X710</f>
        <v>1.02</v>
      </c>
      <c r="I6578" s="2">
        <f t="shared" si="209"/>
        <v>21.28</v>
      </c>
      <c r="J6578" s="68">
        <f t="shared" si="210"/>
        <v>0</v>
      </c>
    </row>
    <row r="6579" spans="1:10" x14ac:dyDescent="0.25">
      <c r="A6579" s="28">
        <v>12</v>
      </c>
      <c r="B6579" s="28">
        <v>30</v>
      </c>
      <c r="C6579" s="12" t="s">
        <v>11</v>
      </c>
      <c r="D6579" s="66">
        <f>'Actual Solar Data'!K6569</f>
        <v>0</v>
      </c>
      <c r="E6579" s="59">
        <f>whlsecost_hourly_4002_201912!C711</f>
        <v>43829</v>
      </c>
      <c r="F6579" s="85">
        <f>whlsecost_hourly_4002_201912!D711</f>
        <v>9</v>
      </c>
      <c r="G6579" s="2">
        <f>whlsecost_hourly_4002_201912!F711</f>
        <v>22.09</v>
      </c>
      <c r="H6579" s="2">
        <f>whlsecost_hourly_4002_201912!X711</f>
        <v>0.88</v>
      </c>
      <c r="I6579" s="2">
        <f t="shared" si="209"/>
        <v>22.97</v>
      </c>
      <c r="J6579" s="68">
        <f t="shared" si="210"/>
        <v>0</v>
      </c>
    </row>
    <row r="6580" spans="1:10" x14ac:dyDescent="0.25">
      <c r="A6580" s="28">
        <v>12</v>
      </c>
      <c r="B6580" s="28">
        <v>30</v>
      </c>
      <c r="C6580" s="12" t="s">
        <v>12</v>
      </c>
      <c r="D6580" s="66">
        <f>'Actual Solar Data'!K6570</f>
        <v>17</v>
      </c>
      <c r="E6580" s="59">
        <f>whlsecost_hourly_4002_201912!C712</f>
        <v>43829</v>
      </c>
      <c r="F6580" s="85">
        <f>whlsecost_hourly_4002_201912!D712</f>
        <v>10</v>
      </c>
      <c r="G6580" s="2">
        <f>whlsecost_hourly_4002_201912!F712</f>
        <v>24.71</v>
      </c>
      <c r="H6580" s="2">
        <f>whlsecost_hourly_4002_201912!X712</f>
        <v>0.85000000000000009</v>
      </c>
      <c r="I6580" s="2">
        <f t="shared" si="209"/>
        <v>25.560000000000002</v>
      </c>
      <c r="J6580" s="68">
        <f t="shared" si="210"/>
        <v>434.52000000000004</v>
      </c>
    </row>
    <row r="6581" spans="1:10" x14ac:dyDescent="0.25">
      <c r="A6581" s="28">
        <v>12</v>
      </c>
      <c r="B6581" s="28">
        <v>30</v>
      </c>
      <c r="C6581" s="12" t="s">
        <v>13</v>
      </c>
      <c r="D6581" s="66">
        <f>'Actual Solar Data'!K6571</f>
        <v>82</v>
      </c>
      <c r="E6581" s="59">
        <f>whlsecost_hourly_4002_201912!C713</f>
        <v>43829</v>
      </c>
      <c r="F6581" s="85">
        <f>whlsecost_hourly_4002_201912!D713</f>
        <v>11</v>
      </c>
      <c r="G6581" s="2">
        <f>whlsecost_hourly_4002_201912!F713</f>
        <v>32.18</v>
      </c>
      <c r="H6581" s="2">
        <f>whlsecost_hourly_4002_201912!X713</f>
        <v>0.96000000000000019</v>
      </c>
      <c r="I6581" s="2">
        <f t="shared" ref="I6581:I6618" si="211">SUM(G6581:H6581)</f>
        <v>33.14</v>
      </c>
      <c r="J6581" s="68">
        <f t="shared" ref="J6581:J6618" si="212">D6581*I6581</f>
        <v>2717.48</v>
      </c>
    </row>
    <row r="6582" spans="1:10" x14ac:dyDescent="0.25">
      <c r="A6582" s="28">
        <v>12</v>
      </c>
      <c r="B6582" s="28">
        <v>30</v>
      </c>
      <c r="C6582" s="12" t="s">
        <v>14</v>
      </c>
      <c r="D6582" s="66">
        <f>'Actual Solar Data'!K6572</f>
        <v>145</v>
      </c>
      <c r="E6582" s="59">
        <f>whlsecost_hourly_4002_201912!C714</f>
        <v>43829</v>
      </c>
      <c r="F6582" s="85">
        <f>whlsecost_hourly_4002_201912!D714</f>
        <v>12</v>
      </c>
      <c r="G6582" s="2">
        <f>whlsecost_hourly_4002_201912!F714</f>
        <v>36.25</v>
      </c>
      <c r="H6582" s="2">
        <f>whlsecost_hourly_4002_201912!X714</f>
        <v>0.98</v>
      </c>
      <c r="I6582" s="2">
        <f t="shared" si="211"/>
        <v>37.229999999999997</v>
      </c>
      <c r="J6582" s="68">
        <f t="shared" si="212"/>
        <v>5398.3499999999995</v>
      </c>
    </row>
    <row r="6583" spans="1:10" x14ac:dyDescent="0.25">
      <c r="A6583" s="28">
        <v>12</v>
      </c>
      <c r="B6583" s="28">
        <v>30</v>
      </c>
      <c r="C6583" s="12" t="s">
        <v>15</v>
      </c>
      <c r="D6583" s="66">
        <f>'Actual Solar Data'!K6573</f>
        <v>152</v>
      </c>
      <c r="E6583" s="59">
        <f>whlsecost_hourly_4002_201912!C715</f>
        <v>43829</v>
      </c>
      <c r="F6583" s="85">
        <f>whlsecost_hourly_4002_201912!D715</f>
        <v>13</v>
      </c>
      <c r="G6583" s="2">
        <f>whlsecost_hourly_4002_201912!F715</f>
        <v>41.11</v>
      </c>
      <c r="H6583" s="2">
        <f>whlsecost_hourly_4002_201912!X715</f>
        <v>1.02</v>
      </c>
      <c r="I6583" s="2">
        <f t="shared" si="211"/>
        <v>42.13</v>
      </c>
      <c r="J6583" s="68">
        <f t="shared" si="212"/>
        <v>6403.76</v>
      </c>
    </row>
    <row r="6584" spans="1:10" x14ac:dyDescent="0.25">
      <c r="A6584" s="28">
        <v>12</v>
      </c>
      <c r="B6584" s="28">
        <v>30</v>
      </c>
      <c r="C6584" s="12" t="s">
        <v>16</v>
      </c>
      <c r="D6584" s="66">
        <f>'Actual Solar Data'!K6574</f>
        <v>145</v>
      </c>
      <c r="E6584" s="59">
        <f>whlsecost_hourly_4002_201912!C716</f>
        <v>43829</v>
      </c>
      <c r="F6584" s="85">
        <f>whlsecost_hourly_4002_201912!D716</f>
        <v>14</v>
      </c>
      <c r="G6584" s="2">
        <f>whlsecost_hourly_4002_201912!F716</f>
        <v>41.63</v>
      </c>
      <c r="H6584" s="2">
        <f>whlsecost_hourly_4002_201912!X716</f>
        <v>1.02</v>
      </c>
      <c r="I6584" s="2">
        <f t="shared" si="211"/>
        <v>42.650000000000006</v>
      </c>
      <c r="J6584" s="68">
        <f t="shared" si="212"/>
        <v>6184.2500000000009</v>
      </c>
    </row>
    <row r="6585" spans="1:10" x14ac:dyDescent="0.25">
      <c r="A6585" s="28">
        <v>12</v>
      </c>
      <c r="B6585" s="28">
        <v>30</v>
      </c>
      <c r="C6585" s="12" t="s">
        <v>17</v>
      </c>
      <c r="D6585" s="66">
        <f>'Actual Solar Data'!K6575</f>
        <v>76</v>
      </c>
      <c r="E6585" s="59">
        <f>whlsecost_hourly_4002_201912!C717</f>
        <v>43829</v>
      </c>
      <c r="F6585" s="85">
        <f>whlsecost_hourly_4002_201912!D717</f>
        <v>15</v>
      </c>
      <c r="G6585" s="2">
        <f>whlsecost_hourly_4002_201912!F717</f>
        <v>37.74</v>
      </c>
      <c r="H6585" s="2">
        <f>whlsecost_hourly_4002_201912!X717</f>
        <v>0.96</v>
      </c>
      <c r="I6585" s="2">
        <f t="shared" si="211"/>
        <v>38.700000000000003</v>
      </c>
      <c r="J6585" s="68">
        <f t="shared" si="212"/>
        <v>2941.2000000000003</v>
      </c>
    </row>
    <row r="6586" spans="1:10" x14ac:dyDescent="0.25">
      <c r="A6586" s="28">
        <v>12</v>
      </c>
      <c r="B6586" s="28">
        <v>30</v>
      </c>
      <c r="C6586" s="12" t="s">
        <v>18</v>
      </c>
      <c r="D6586" s="66">
        <f>'Actual Solar Data'!K6576</f>
        <v>0</v>
      </c>
      <c r="E6586" s="59">
        <f>whlsecost_hourly_4002_201912!C718</f>
        <v>43829</v>
      </c>
      <c r="F6586" s="85">
        <f>whlsecost_hourly_4002_201912!D718</f>
        <v>16</v>
      </c>
      <c r="G6586" s="2">
        <f>whlsecost_hourly_4002_201912!F718</f>
        <v>29.51</v>
      </c>
      <c r="H6586" s="2">
        <f>whlsecost_hourly_4002_201912!X718</f>
        <v>0.8600000000000001</v>
      </c>
      <c r="I6586" s="2">
        <f t="shared" si="211"/>
        <v>30.37</v>
      </c>
      <c r="J6586" s="68">
        <f t="shared" si="212"/>
        <v>0</v>
      </c>
    </row>
    <row r="6587" spans="1:10" x14ac:dyDescent="0.25">
      <c r="A6587" s="28">
        <v>12</v>
      </c>
      <c r="B6587" s="28">
        <v>30</v>
      </c>
      <c r="C6587" s="12" t="s">
        <v>19</v>
      </c>
      <c r="D6587" s="66">
        <f>'Actual Solar Data'!K6577</f>
        <v>0</v>
      </c>
      <c r="E6587" s="59">
        <f>whlsecost_hourly_4002_201912!C719</f>
        <v>43829</v>
      </c>
      <c r="F6587" s="85">
        <f>whlsecost_hourly_4002_201912!D719</f>
        <v>17</v>
      </c>
      <c r="G6587" s="2">
        <f>whlsecost_hourly_4002_201912!F719</f>
        <v>32.770000000000003</v>
      </c>
      <c r="H6587" s="2">
        <f>whlsecost_hourly_4002_201912!X719</f>
        <v>0.89000000000000012</v>
      </c>
      <c r="I6587" s="2">
        <f t="shared" si="211"/>
        <v>33.660000000000004</v>
      </c>
      <c r="J6587" s="68">
        <f t="shared" si="212"/>
        <v>0</v>
      </c>
    </row>
    <row r="6588" spans="1:10" x14ac:dyDescent="0.25">
      <c r="A6588" s="28">
        <v>12</v>
      </c>
      <c r="B6588" s="28">
        <v>30</v>
      </c>
      <c r="C6588" s="12" t="s">
        <v>20</v>
      </c>
      <c r="D6588" s="66">
        <f>'Actual Solar Data'!K6578</f>
        <v>0</v>
      </c>
      <c r="E6588" s="59">
        <f>whlsecost_hourly_4002_201912!C720</f>
        <v>43829</v>
      </c>
      <c r="F6588" s="85">
        <f>whlsecost_hourly_4002_201912!D720</f>
        <v>18</v>
      </c>
      <c r="G6588" s="2">
        <f>whlsecost_hourly_4002_201912!F720</f>
        <v>35.08</v>
      </c>
      <c r="H6588" s="2">
        <f>whlsecost_hourly_4002_201912!X720</f>
        <v>0.89000000000000012</v>
      </c>
      <c r="I6588" s="2">
        <f t="shared" si="211"/>
        <v>35.97</v>
      </c>
      <c r="J6588" s="68">
        <f t="shared" si="212"/>
        <v>0</v>
      </c>
    </row>
    <row r="6589" spans="1:10" x14ac:dyDescent="0.25">
      <c r="A6589" s="28">
        <v>12</v>
      </c>
      <c r="B6589" s="28">
        <v>30</v>
      </c>
      <c r="C6589" s="12" t="s">
        <v>21</v>
      </c>
      <c r="D6589" s="66">
        <f>'Actual Solar Data'!K6579</f>
        <v>0</v>
      </c>
      <c r="E6589" s="59">
        <f>whlsecost_hourly_4002_201912!C721</f>
        <v>43829</v>
      </c>
      <c r="F6589" s="85">
        <f>whlsecost_hourly_4002_201912!D721</f>
        <v>19</v>
      </c>
      <c r="G6589" s="2">
        <f>whlsecost_hourly_4002_201912!F721</f>
        <v>33.979999999999997</v>
      </c>
      <c r="H6589" s="2">
        <f>whlsecost_hourly_4002_201912!X721</f>
        <v>0.96</v>
      </c>
      <c r="I6589" s="2">
        <f t="shared" si="211"/>
        <v>34.94</v>
      </c>
      <c r="J6589" s="68">
        <f t="shared" si="212"/>
        <v>0</v>
      </c>
    </row>
    <row r="6590" spans="1:10" x14ac:dyDescent="0.25">
      <c r="A6590" s="28">
        <v>12</v>
      </c>
      <c r="B6590" s="28">
        <v>30</v>
      </c>
      <c r="C6590" s="12" t="s">
        <v>22</v>
      </c>
      <c r="D6590" s="66">
        <f>'Actual Solar Data'!K6580</f>
        <v>0</v>
      </c>
      <c r="E6590" s="59">
        <f>whlsecost_hourly_4002_201912!C722</f>
        <v>43829</v>
      </c>
      <c r="F6590" s="85">
        <f>whlsecost_hourly_4002_201912!D722</f>
        <v>20</v>
      </c>
      <c r="G6590" s="2">
        <f>whlsecost_hourly_4002_201912!F722</f>
        <v>28.11</v>
      </c>
      <c r="H6590" s="2">
        <f>whlsecost_hourly_4002_201912!X722</f>
        <v>0.98999999999999988</v>
      </c>
      <c r="I6590" s="2">
        <f t="shared" si="211"/>
        <v>29.099999999999998</v>
      </c>
      <c r="J6590" s="68">
        <f t="shared" si="212"/>
        <v>0</v>
      </c>
    </row>
    <row r="6591" spans="1:10" x14ac:dyDescent="0.25">
      <c r="A6591" s="28">
        <v>12</v>
      </c>
      <c r="B6591" s="28">
        <v>30</v>
      </c>
      <c r="C6591" s="12" t="s">
        <v>23</v>
      </c>
      <c r="D6591" s="66">
        <f>'Actual Solar Data'!K6581</f>
        <v>0</v>
      </c>
      <c r="E6591" s="59">
        <f>whlsecost_hourly_4002_201912!C723</f>
        <v>43829</v>
      </c>
      <c r="F6591" s="85">
        <f>whlsecost_hourly_4002_201912!D723</f>
        <v>21</v>
      </c>
      <c r="G6591" s="2">
        <f>whlsecost_hourly_4002_201912!F723</f>
        <v>24.92</v>
      </c>
      <c r="H6591" s="2">
        <f>whlsecost_hourly_4002_201912!X723</f>
        <v>1.04</v>
      </c>
      <c r="I6591" s="2">
        <f t="shared" si="211"/>
        <v>25.96</v>
      </c>
      <c r="J6591" s="68">
        <f t="shared" si="212"/>
        <v>0</v>
      </c>
    </row>
    <row r="6592" spans="1:10" x14ac:dyDescent="0.25">
      <c r="A6592" s="28">
        <v>12</v>
      </c>
      <c r="B6592" s="28">
        <v>30</v>
      </c>
      <c r="C6592" s="12" t="s">
        <v>24</v>
      </c>
      <c r="D6592" s="66">
        <f>'Actual Solar Data'!K6582</f>
        <v>0</v>
      </c>
      <c r="E6592" s="59">
        <f>whlsecost_hourly_4002_201912!C724</f>
        <v>43829</v>
      </c>
      <c r="F6592" s="85">
        <f>whlsecost_hourly_4002_201912!D724</f>
        <v>22</v>
      </c>
      <c r="G6592" s="2">
        <f>whlsecost_hourly_4002_201912!F724</f>
        <v>19.84</v>
      </c>
      <c r="H6592" s="2">
        <f>whlsecost_hourly_4002_201912!X724</f>
        <v>0.92</v>
      </c>
      <c r="I6592" s="2">
        <f t="shared" si="211"/>
        <v>20.76</v>
      </c>
      <c r="J6592" s="68">
        <f t="shared" si="212"/>
        <v>0</v>
      </c>
    </row>
    <row r="6593" spans="1:10" x14ac:dyDescent="0.25">
      <c r="A6593" s="28">
        <v>12</v>
      </c>
      <c r="B6593" s="28">
        <v>30</v>
      </c>
      <c r="C6593" s="12" t="s">
        <v>25</v>
      </c>
      <c r="D6593" s="66">
        <f>'Actual Solar Data'!K6583</f>
        <v>0</v>
      </c>
      <c r="E6593" s="59">
        <f>whlsecost_hourly_4002_201912!C725</f>
        <v>43829</v>
      </c>
      <c r="F6593" s="85">
        <f>whlsecost_hourly_4002_201912!D725</f>
        <v>23</v>
      </c>
      <c r="G6593" s="2">
        <f>whlsecost_hourly_4002_201912!F725</f>
        <v>19.940000000000001</v>
      </c>
      <c r="H6593" s="2">
        <f>whlsecost_hourly_4002_201912!X725</f>
        <v>1.1499999999999999</v>
      </c>
      <c r="I6593" s="2">
        <f t="shared" si="211"/>
        <v>21.09</v>
      </c>
      <c r="J6593" s="68">
        <f t="shared" si="212"/>
        <v>0</v>
      </c>
    </row>
    <row r="6594" spans="1:10" x14ac:dyDescent="0.25">
      <c r="A6594" s="28">
        <v>12</v>
      </c>
      <c r="B6594" s="28">
        <v>30</v>
      </c>
      <c r="C6594" s="12" t="s">
        <v>26</v>
      </c>
      <c r="D6594" s="66">
        <f>'Actual Solar Data'!K6584</f>
        <v>0</v>
      </c>
      <c r="E6594" s="59">
        <f>whlsecost_hourly_4002_201912!C726</f>
        <v>43829</v>
      </c>
      <c r="F6594" s="85">
        <f>whlsecost_hourly_4002_201912!D726</f>
        <v>24</v>
      </c>
      <c r="G6594" s="2">
        <f>whlsecost_hourly_4002_201912!F726</f>
        <v>23.46</v>
      </c>
      <c r="H6594" s="2">
        <f>whlsecost_hourly_4002_201912!X726</f>
        <v>2.1</v>
      </c>
      <c r="I6594" s="2">
        <f t="shared" si="211"/>
        <v>25.560000000000002</v>
      </c>
      <c r="J6594" s="68">
        <f t="shared" si="212"/>
        <v>0</v>
      </c>
    </row>
    <row r="6595" spans="1:10" x14ac:dyDescent="0.25">
      <c r="A6595" s="28">
        <v>12</v>
      </c>
      <c r="B6595" s="28">
        <v>31</v>
      </c>
      <c r="C6595" s="12" t="s">
        <v>3</v>
      </c>
      <c r="D6595" s="66">
        <f>'Actual Solar Data'!K6585</f>
        <v>0</v>
      </c>
      <c r="E6595" s="59">
        <f>whlsecost_hourly_4002_201912!C727</f>
        <v>43830</v>
      </c>
      <c r="F6595" s="85">
        <f>whlsecost_hourly_4002_201912!D727</f>
        <v>1</v>
      </c>
      <c r="G6595" s="2">
        <f>whlsecost_hourly_4002_201912!F727</f>
        <v>21.23</v>
      </c>
      <c r="H6595" s="2">
        <f>whlsecost_hourly_4002_201912!X727</f>
        <v>0.87</v>
      </c>
      <c r="I6595" s="2">
        <f t="shared" si="211"/>
        <v>22.1</v>
      </c>
      <c r="J6595" s="68">
        <f t="shared" si="212"/>
        <v>0</v>
      </c>
    </row>
    <row r="6596" spans="1:10" x14ac:dyDescent="0.25">
      <c r="A6596" s="28">
        <v>12</v>
      </c>
      <c r="B6596" s="28">
        <v>31</v>
      </c>
      <c r="C6596" s="12" t="s">
        <v>4</v>
      </c>
      <c r="D6596" s="66">
        <f>'Actual Solar Data'!K6586</f>
        <v>0</v>
      </c>
      <c r="E6596" s="59">
        <f>whlsecost_hourly_4002_201912!C728</f>
        <v>43830</v>
      </c>
      <c r="F6596" s="85">
        <f>whlsecost_hourly_4002_201912!D728</f>
        <v>2</v>
      </c>
      <c r="G6596" s="2">
        <f>whlsecost_hourly_4002_201912!F728</f>
        <v>15.74</v>
      </c>
      <c r="H6596" s="2">
        <f>whlsecost_hourly_4002_201912!X728</f>
        <v>0.44000000000000006</v>
      </c>
      <c r="I6596" s="2">
        <f t="shared" si="211"/>
        <v>16.18</v>
      </c>
      <c r="J6596" s="68">
        <f t="shared" si="212"/>
        <v>0</v>
      </c>
    </row>
    <row r="6597" spans="1:10" x14ac:dyDescent="0.25">
      <c r="A6597" s="28">
        <v>12</v>
      </c>
      <c r="B6597" s="28">
        <v>31</v>
      </c>
      <c r="C6597" s="12" t="s">
        <v>5</v>
      </c>
      <c r="D6597" s="66">
        <f>'Actual Solar Data'!K6587</f>
        <v>0</v>
      </c>
      <c r="E6597" s="59">
        <f>whlsecost_hourly_4002_201912!C729</f>
        <v>43830</v>
      </c>
      <c r="F6597" s="85">
        <f>whlsecost_hourly_4002_201912!D729</f>
        <v>3</v>
      </c>
      <c r="G6597" s="2">
        <f>whlsecost_hourly_4002_201912!F729</f>
        <v>11.11</v>
      </c>
      <c r="H6597" s="2">
        <f>whlsecost_hourly_4002_201912!X729</f>
        <v>0.52</v>
      </c>
      <c r="I6597" s="2">
        <f t="shared" si="211"/>
        <v>11.629999999999999</v>
      </c>
      <c r="J6597" s="68">
        <f t="shared" si="212"/>
        <v>0</v>
      </c>
    </row>
    <row r="6598" spans="1:10" x14ac:dyDescent="0.25">
      <c r="A6598" s="28">
        <v>12</v>
      </c>
      <c r="B6598" s="28">
        <v>31</v>
      </c>
      <c r="C6598" s="12" t="s">
        <v>6</v>
      </c>
      <c r="D6598" s="66">
        <f>'Actual Solar Data'!K6588</f>
        <v>0</v>
      </c>
      <c r="E6598" s="59">
        <f>whlsecost_hourly_4002_201912!C730</f>
        <v>43830</v>
      </c>
      <c r="F6598" s="85">
        <f>whlsecost_hourly_4002_201912!D730</f>
        <v>4</v>
      </c>
      <c r="G6598" s="2">
        <f>whlsecost_hourly_4002_201912!F730</f>
        <v>11.47</v>
      </c>
      <c r="H6598" s="2">
        <f>whlsecost_hourly_4002_201912!X730</f>
        <v>0.41000000000000003</v>
      </c>
      <c r="I6598" s="2">
        <f t="shared" si="211"/>
        <v>11.88</v>
      </c>
      <c r="J6598" s="68">
        <f t="shared" si="212"/>
        <v>0</v>
      </c>
    </row>
    <row r="6599" spans="1:10" x14ac:dyDescent="0.25">
      <c r="A6599" s="28">
        <v>12</v>
      </c>
      <c r="B6599" s="28">
        <v>31</v>
      </c>
      <c r="C6599" s="12" t="s">
        <v>7</v>
      </c>
      <c r="D6599" s="66">
        <f>'Actual Solar Data'!K6589</f>
        <v>0</v>
      </c>
      <c r="E6599" s="59">
        <f>whlsecost_hourly_4002_201912!C731</f>
        <v>43830</v>
      </c>
      <c r="F6599" s="85">
        <f>whlsecost_hourly_4002_201912!D731</f>
        <v>5</v>
      </c>
      <c r="G6599" s="2">
        <f>whlsecost_hourly_4002_201912!F731</f>
        <v>16.16</v>
      </c>
      <c r="H6599" s="2">
        <f>whlsecost_hourly_4002_201912!X731</f>
        <v>0.36000000000000004</v>
      </c>
      <c r="I6599" s="2">
        <f t="shared" si="211"/>
        <v>16.52</v>
      </c>
      <c r="J6599" s="68">
        <f t="shared" si="212"/>
        <v>0</v>
      </c>
    </row>
    <row r="6600" spans="1:10" x14ac:dyDescent="0.25">
      <c r="A6600" s="28">
        <v>12</v>
      </c>
      <c r="B6600" s="28">
        <v>31</v>
      </c>
      <c r="C6600" s="12" t="s">
        <v>8</v>
      </c>
      <c r="D6600" s="66">
        <f>'Actual Solar Data'!K6590</f>
        <v>0</v>
      </c>
      <c r="E6600" s="59">
        <f>whlsecost_hourly_4002_201912!C732</f>
        <v>43830</v>
      </c>
      <c r="F6600" s="85">
        <f>whlsecost_hourly_4002_201912!D732</f>
        <v>6</v>
      </c>
      <c r="G6600" s="2">
        <f>whlsecost_hourly_4002_201912!F732</f>
        <v>18.55</v>
      </c>
      <c r="H6600" s="2">
        <f>whlsecost_hourly_4002_201912!X732</f>
        <v>0.73</v>
      </c>
      <c r="I6600" s="2">
        <f t="shared" si="211"/>
        <v>19.28</v>
      </c>
      <c r="J6600" s="68">
        <f t="shared" si="212"/>
        <v>0</v>
      </c>
    </row>
    <row r="6601" spans="1:10" x14ac:dyDescent="0.25">
      <c r="A6601" s="28">
        <v>12</v>
      </c>
      <c r="B6601" s="28">
        <v>31</v>
      </c>
      <c r="C6601" s="12" t="s">
        <v>9</v>
      </c>
      <c r="D6601" s="66">
        <f>'Actual Solar Data'!K6591</f>
        <v>0</v>
      </c>
      <c r="E6601" s="59">
        <f>whlsecost_hourly_4002_201912!C733</f>
        <v>43830</v>
      </c>
      <c r="F6601" s="85">
        <f>whlsecost_hourly_4002_201912!D733</f>
        <v>7</v>
      </c>
      <c r="G6601" s="2">
        <f>whlsecost_hourly_4002_201912!F733</f>
        <v>17.95</v>
      </c>
      <c r="H6601" s="2">
        <f>whlsecost_hourly_4002_201912!X733</f>
        <v>0.68</v>
      </c>
      <c r="I6601" s="2">
        <f t="shared" si="211"/>
        <v>18.63</v>
      </c>
      <c r="J6601" s="68">
        <f t="shared" si="212"/>
        <v>0</v>
      </c>
    </row>
    <row r="6602" spans="1:10" x14ac:dyDescent="0.25">
      <c r="A6602" s="28">
        <v>12</v>
      </c>
      <c r="B6602" s="28">
        <v>31</v>
      </c>
      <c r="C6602" s="12" t="s">
        <v>10</v>
      </c>
      <c r="D6602" s="66">
        <f>'Actual Solar Data'!K6592</f>
        <v>32</v>
      </c>
      <c r="E6602" s="59">
        <f>whlsecost_hourly_4002_201912!C734</f>
        <v>43830</v>
      </c>
      <c r="F6602" s="85">
        <f>whlsecost_hourly_4002_201912!D734</f>
        <v>8</v>
      </c>
      <c r="G6602" s="2">
        <f>whlsecost_hourly_4002_201912!F734</f>
        <v>19.63</v>
      </c>
      <c r="H6602" s="2">
        <f>whlsecost_hourly_4002_201912!X734</f>
        <v>0.8600000000000001</v>
      </c>
      <c r="I6602" s="2">
        <f t="shared" si="211"/>
        <v>20.49</v>
      </c>
      <c r="J6602" s="68">
        <f t="shared" si="212"/>
        <v>655.68</v>
      </c>
    </row>
    <row r="6603" spans="1:10" x14ac:dyDescent="0.25">
      <c r="A6603" s="28">
        <v>12</v>
      </c>
      <c r="B6603" s="28">
        <v>31</v>
      </c>
      <c r="C6603" s="12" t="s">
        <v>11</v>
      </c>
      <c r="D6603" s="66">
        <f>'Actual Solar Data'!K6593</f>
        <v>428</v>
      </c>
      <c r="E6603" s="59">
        <f>whlsecost_hourly_4002_201912!C735</f>
        <v>43830</v>
      </c>
      <c r="F6603" s="85">
        <f>whlsecost_hourly_4002_201912!D735</f>
        <v>9</v>
      </c>
      <c r="G6603" s="2">
        <f>whlsecost_hourly_4002_201912!F735</f>
        <v>21.96</v>
      </c>
      <c r="H6603" s="2">
        <f>whlsecost_hourly_4002_201912!X735</f>
        <v>0.79</v>
      </c>
      <c r="I6603" s="2">
        <f t="shared" si="211"/>
        <v>22.75</v>
      </c>
      <c r="J6603" s="68">
        <f t="shared" si="212"/>
        <v>9737</v>
      </c>
    </row>
    <row r="6604" spans="1:10" x14ac:dyDescent="0.25">
      <c r="A6604" s="28">
        <v>12</v>
      </c>
      <c r="B6604" s="28">
        <v>31</v>
      </c>
      <c r="C6604" s="12" t="s">
        <v>12</v>
      </c>
      <c r="D6604" s="66">
        <f>'Actual Solar Data'!K6594</f>
        <v>2048</v>
      </c>
      <c r="E6604" s="59">
        <f>whlsecost_hourly_4002_201912!C736</f>
        <v>43830</v>
      </c>
      <c r="F6604" s="85">
        <f>whlsecost_hourly_4002_201912!D736</f>
        <v>10</v>
      </c>
      <c r="G6604" s="2">
        <f>whlsecost_hourly_4002_201912!F736</f>
        <v>25.59</v>
      </c>
      <c r="H6604" s="2">
        <f>whlsecost_hourly_4002_201912!X736</f>
        <v>0.82000000000000006</v>
      </c>
      <c r="I6604" s="2">
        <f t="shared" si="211"/>
        <v>26.41</v>
      </c>
      <c r="J6604" s="68">
        <f t="shared" si="212"/>
        <v>54087.68</v>
      </c>
    </row>
    <row r="6605" spans="1:10" x14ac:dyDescent="0.25">
      <c r="A6605" s="28">
        <v>12</v>
      </c>
      <c r="B6605" s="28">
        <v>31</v>
      </c>
      <c r="C6605" s="12" t="s">
        <v>13</v>
      </c>
      <c r="D6605" s="66">
        <f>'Actual Solar Data'!K6595</f>
        <v>2359</v>
      </c>
      <c r="E6605" s="59">
        <f>whlsecost_hourly_4002_201912!C737</f>
        <v>43830</v>
      </c>
      <c r="F6605" s="85">
        <f>whlsecost_hourly_4002_201912!D737</f>
        <v>11</v>
      </c>
      <c r="G6605" s="2">
        <f>whlsecost_hourly_4002_201912!F737</f>
        <v>28.53</v>
      </c>
      <c r="H6605" s="2">
        <f>whlsecost_hourly_4002_201912!X737</f>
        <v>0.92</v>
      </c>
      <c r="I6605" s="2">
        <f t="shared" si="211"/>
        <v>29.450000000000003</v>
      </c>
      <c r="J6605" s="68">
        <f t="shared" si="212"/>
        <v>69472.55</v>
      </c>
    </row>
    <row r="6606" spans="1:10" x14ac:dyDescent="0.25">
      <c r="A6606" s="28">
        <v>12</v>
      </c>
      <c r="B6606" s="28">
        <v>31</v>
      </c>
      <c r="C6606" s="12" t="s">
        <v>14</v>
      </c>
      <c r="D6606" s="66">
        <f>'Actual Solar Data'!K6596</f>
        <v>3409</v>
      </c>
      <c r="E6606" s="59">
        <f>whlsecost_hourly_4002_201912!C738</f>
        <v>43830</v>
      </c>
      <c r="F6606" s="85">
        <f>whlsecost_hourly_4002_201912!D738</f>
        <v>12</v>
      </c>
      <c r="G6606" s="2">
        <f>whlsecost_hourly_4002_201912!F738</f>
        <v>27.19</v>
      </c>
      <c r="H6606" s="2">
        <f>whlsecost_hourly_4002_201912!X738</f>
        <v>0.91</v>
      </c>
      <c r="I6606" s="2">
        <f t="shared" si="211"/>
        <v>28.1</v>
      </c>
      <c r="J6606" s="68">
        <f t="shared" si="212"/>
        <v>95792.900000000009</v>
      </c>
    </row>
    <row r="6607" spans="1:10" x14ac:dyDescent="0.25">
      <c r="A6607" s="28">
        <v>12</v>
      </c>
      <c r="B6607" s="28">
        <v>31</v>
      </c>
      <c r="C6607" s="12" t="s">
        <v>15</v>
      </c>
      <c r="D6607" s="66">
        <f>'Actual Solar Data'!K6597</f>
        <v>6751</v>
      </c>
      <c r="E6607" s="59">
        <f>whlsecost_hourly_4002_201912!C739</f>
        <v>43830</v>
      </c>
      <c r="F6607" s="85">
        <f>whlsecost_hourly_4002_201912!D739</f>
        <v>13</v>
      </c>
      <c r="G6607" s="2">
        <f>whlsecost_hourly_4002_201912!F739</f>
        <v>22.84</v>
      </c>
      <c r="H6607" s="2">
        <f>whlsecost_hourly_4002_201912!X739</f>
        <v>0.72</v>
      </c>
      <c r="I6607" s="2">
        <f t="shared" si="211"/>
        <v>23.56</v>
      </c>
      <c r="J6607" s="68">
        <f t="shared" si="212"/>
        <v>159053.56</v>
      </c>
    </row>
    <row r="6608" spans="1:10" x14ac:dyDescent="0.25">
      <c r="A6608" s="28">
        <v>12</v>
      </c>
      <c r="B6608" s="28">
        <v>31</v>
      </c>
      <c r="C6608" s="12" t="s">
        <v>16</v>
      </c>
      <c r="D6608" s="66">
        <f>'Actual Solar Data'!K6598</f>
        <v>4528</v>
      </c>
      <c r="E6608" s="59">
        <f>whlsecost_hourly_4002_201912!C740</f>
        <v>43830</v>
      </c>
      <c r="F6608" s="85">
        <f>whlsecost_hourly_4002_201912!D740</f>
        <v>14</v>
      </c>
      <c r="G6608" s="2">
        <f>whlsecost_hourly_4002_201912!F740</f>
        <v>23.24</v>
      </c>
      <c r="H6608" s="2">
        <f>whlsecost_hourly_4002_201912!X740</f>
        <v>0.7</v>
      </c>
      <c r="I6608" s="2">
        <f t="shared" si="211"/>
        <v>23.939999999999998</v>
      </c>
      <c r="J6608" s="68">
        <f t="shared" si="212"/>
        <v>108400.31999999999</v>
      </c>
    </row>
    <row r="6609" spans="1:10" x14ac:dyDescent="0.25">
      <c r="A6609" s="28">
        <v>12</v>
      </c>
      <c r="B6609" s="28">
        <v>31</v>
      </c>
      <c r="C6609" s="12" t="s">
        <v>17</v>
      </c>
      <c r="D6609" s="66">
        <f>'Actual Solar Data'!K6599</f>
        <v>2417</v>
      </c>
      <c r="E6609" s="59">
        <f>whlsecost_hourly_4002_201912!C741</f>
        <v>43830</v>
      </c>
      <c r="F6609" s="85">
        <f>whlsecost_hourly_4002_201912!D741</f>
        <v>15</v>
      </c>
      <c r="G6609" s="2">
        <f>whlsecost_hourly_4002_201912!F741</f>
        <v>23.57</v>
      </c>
      <c r="H6609" s="2">
        <f>whlsecost_hourly_4002_201912!X741</f>
        <v>0.71</v>
      </c>
      <c r="I6609" s="2">
        <f t="shared" si="211"/>
        <v>24.28</v>
      </c>
      <c r="J6609" s="68">
        <f t="shared" si="212"/>
        <v>58684.76</v>
      </c>
    </row>
    <row r="6610" spans="1:10" x14ac:dyDescent="0.25">
      <c r="A6610" s="28">
        <v>12</v>
      </c>
      <c r="B6610" s="28">
        <v>31</v>
      </c>
      <c r="C6610" s="12" t="s">
        <v>18</v>
      </c>
      <c r="D6610" s="66">
        <f>'Actual Solar Data'!K6600</f>
        <v>847</v>
      </c>
      <c r="E6610" s="59">
        <f>whlsecost_hourly_4002_201912!C742</f>
        <v>43830</v>
      </c>
      <c r="F6610" s="85">
        <f>whlsecost_hourly_4002_201912!D742</f>
        <v>16</v>
      </c>
      <c r="G6610" s="2">
        <f>whlsecost_hourly_4002_201912!F742</f>
        <v>27.89</v>
      </c>
      <c r="H6610" s="2">
        <f>whlsecost_hourly_4002_201912!X742</f>
        <v>0.71</v>
      </c>
      <c r="I6610" s="2">
        <f t="shared" si="211"/>
        <v>28.6</v>
      </c>
      <c r="J6610" s="68">
        <f t="shared" si="212"/>
        <v>24224.2</v>
      </c>
    </row>
    <row r="6611" spans="1:10" x14ac:dyDescent="0.25">
      <c r="A6611" s="28">
        <v>12</v>
      </c>
      <c r="B6611" s="28">
        <v>31</v>
      </c>
      <c r="C6611" s="12" t="s">
        <v>19</v>
      </c>
      <c r="D6611" s="66">
        <f>'Actual Solar Data'!K6601</f>
        <v>0</v>
      </c>
      <c r="E6611" s="59">
        <f>whlsecost_hourly_4002_201912!C743</f>
        <v>43830</v>
      </c>
      <c r="F6611" s="85">
        <f>whlsecost_hourly_4002_201912!D743</f>
        <v>17</v>
      </c>
      <c r="G6611" s="2">
        <f>whlsecost_hourly_4002_201912!F743</f>
        <v>25.19</v>
      </c>
      <c r="H6611" s="2">
        <f>whlsecost_hourly_4002_201912!X743</f>
        <v>0.77</v>
      </c>
      <c r="I6611" s="2">
        <f t="shared" si="211"/>
        <v>25.96</v>
      </c>
      <c r="J6611" s="68">
        <f t="shared" si="212"/>
        <v>0</v>
      </c>
    </row>
    <row r="6612" spans="1:10" x14ac:dyDescent="0.25">
      <c r="A6612" s="28">
        <v>12</v>
      </c>
      <c r="B6612" s="28">
        <v>31</v>
      </c>
      <c r="C6612" s="12" t="s">
        <v>20</v>
      </c>
      <c r="D6612" s="66">
        <f>'Actual Solar Data'!K6602</f>
        <v>0</v>
      </c>
      <c r="E6612" s="59">
        <f>whlsecost_hourly_4002_201912!C744</f>
        <v>43830</v>
      </c>
      <c r="F6612" s="85">
        <f>whlsecost_hourly_4002_201912!D744</f>
        <v>18</v>
      </c>
      <c r="G6612" s="2">
        <f>whlsecost_hourly_4002_201912!F744</f>
        <v>25.26</v>
      </c>
      <c r="H6612" s="2">
        <f>whlsecost_hourly_4002_201912!X744</f>
        <v>0.79</v>
      </c>
      <c r="I6612" s="2">
        <f t="shared" si="211"/>
        <v>26.05</v>
      </c>
      <c r="J6612" s="68">
        <f t="shared" si="212"/>
        <v>0</v>
      </c>
    </row>
    <row r="6613" spans="1:10" x14ac:dyDescent="0.25">
      <c r="A6613" s="28">
        <v>12</v>
      </c>
      <c r="B6613" s="28">
        <v>31</v>
      </c>
      <c r="C6613" s="12" t="s">
        <v>21</v>
      </c>
      <c r="D6613" s="66">
        <f>'Actual Solar Data'!K6603</f>
        <v>0</v>
      </c>
      <c r="E6613" s="59">
        <f>whlsecost_hourly_4002_201912!C745</f>
        <v>43830</v>
      </c>
      <c r="F6613" s="85">
        <f>whlsecost_hourly_4002_201912!D745</f>
        <v>19</v>
      </c>
      <c r="G6613" s="2">
        <f>whlsecost_hourly_4002_201912!F745</f>
        <v>21.62</v>
      </c>
      <c r="H6613" s="2">
        <f>whlsecost_hourly_4002_201912!X745</f>
        <v>0.74</v>
      </c>
      <c r="I6613" s="2">
        <f t="shared" si="211"/>
        <v>22.36</v>
      </c>
      <c r="J6613" s="68">
        <f t="shared" si="212"/>
        <v>0</v>
      </c>
    </row>
    <row r="6614" spans="1:10" x14ac:dyDescent="0.25">
      <c r="A6614" s="28">
        <v>12</v>
      </c>
      <c r="B6614" s="28">
        <v>31</v>
      </c>
      <c r="C6614" s="12" t="s">
        <v>22</v>
      </c>
      <c r="D6614" s="66">
        <f>'Actual Solar Data'!K6604</f>
        <v>0</v>
      </c>
      <c r="E6614" s="59">
        <f>whlsecost_hourly_4002_201912!C746</f>
        <v>43830</v>
      </c>
      <c r="F6614" s="85">
        <f>whlsecost_hourly_4002_201912!D746</f>
        <v>20</v>
      </c>
      <c r="G6614" s="2">
        <f>whlsecost_hourly_4002_201912!F746</f>
        <v>20.78</v>
      </c>
      <c r="H6614" s="2">
        <f>whlsecost_hourly_4002_201912!X746</f>
        <v>0.71</v>
      </c>
      <c r="I6614" s="2">
        <f t="shared" si="211"/>
        <v>21.490000000000002</v>
      </c>
      <c r="J6614" s="68">
        <f t="shared" si="212"/>
        <v>0</v>
      </c>
    </row>
    <row r="6615" spans="1:10" x14ac:dyDescent="0.25">
      <c r="A6615" s="28">
        <v>12</v>
      </c>
      <c r="B6615" s="28">
        <v>31</v>
      </c>
      <c r="C6615" s="12" t="s">
        <v>23</v>
      </c>
      <c r="D6615" s="66">
        <f>'Actual Solar Data'!K6605</f>
        <v>0</v>
      </c>
      <c r="E6615" s="59">
        <f>whlsecost_hourly_4002_201912!C747</f>
        <v>43830</v>
      </c>
      <c r="F6615" s="85">
        <f>whlsecost_hourly_4002_201912!D747</f>
        <v>21</v>
      </c>
      <c r="G6615" s="2">
        <f>whlsecost_hourly_4002_201912!F747</f>
        <v>19.920000000000002</v>
      </c>
      <c r="H6615" s="2">
        <f>whlsecost_hourly_4002_201912!X747</f>
        <v>0.73</v>
      </c>
      <c r="I6615" s="2">
        <f t="shared" si="211"/>
        <v>20.650000000000002</v>
      </c>
      <c r="J6615" s="68">
        <f t="shared" si="212"/>
        <v>0</v>
      </c>
    </row>
    <row r="6616" spans="1:10" x14ac:dyDescent="0.25">
      <c r="A6616" s="28">
        <v>12</v>
      </c>
      <c r="B6616" s="28">
        <v>31</v>
      </c>
      <c r="C6616" s="12" t="s">
        <v>24</v>
      </c>
      <c r="D6616" s="66">
        <f>'Actual Solar Data'!K6606</f>
        <v>0</v>
      </c>
      <c r="E6616" s="59">
        <f>whlsecost_hourly_4002_201912!C748</f>
        <v>43830</v>
      </c>
      <c r="F6616" s="85">
        <f>whlsecost_hourly_4002_201912!D748</f>
        <v>22</v>
      </c>
      <c r="G6616" s="2">
        <f>whlsecost_hourly_4002_201912!F748</f>
        <v>20.18</v>
      </c>
      <c r="H6616" s="2">
        <f>whlsecost_hourly_4002_201912!X748</f>
        <v>0.75</v>
      </c>
      <c r="I6616" s="2">
        <f t="shared" si="211"/>
        <v>20.93</v>
      </c>
      <c r="J6616" s="68">
        <f t="shared" si="212"/>
        <v>0</v>
      </c>
    </row>
    <row r="6617" spans="1:10" x14ac:dyDescent="0.25">
      <c r="A6617" s="28">
        <v>12</v>
      </c>
      <c r="B6617" s="28">
        <v>31</v>
      </c>
      <c r="C6617" s="12" t="s">
        <v>25</v>
      </c>
      <c r="D6617" s="66">
        <f>'Actual Solar Data'!K6607</f>
        <v>0</v>
      </c>
      <c r="E6617" s="59">
        <f>whlsecost_hourly_4002_201912!C749</f>
        <v>43830</v>
      </c>
      <c r="F6617" s="85">
        <f>whlsecost_hourly_4002_201912!D749</f>
        <v>23</v>
      </c>
      <c r="G6617" s="2">
        <f>whlsecost_hourly_4002_201912!F749</f>
        <v>21.8</v>
      </c>
      <c r="H6617" s="2">
        <f>whlsecost_hourly_4002_201912!X749</f>
        <v>1.86</v>
      </c>
      <c r="I6617" s="2">
        <f t="shared" si="211"/>
        <v>23.66</v>
      </c>
      <c r="J6617" s="68">
        <f t="shared" si="212"/>
        <v>0</v>
      </c>
    </row>
    <row r="6618" spans="1:10" x14ac:dyDescent="0.25">
      <c r="A6618" s="28">
        <v>12</v>
      </c>
      <c r="B6618" s="28">
        <v>31</v>
      </c>
      <c r="C6618" s="12" t="s">
        <v>26</v>
      </c>
      <c r="D6618" s="66">
        <f>'Actual Solar Data'!K6608</f>
        <v>0</v>
      </c>
      <c r="E6618" s="59">
        <f>whlsecost_hourly_4002_201912!C750</f>
        <v>43830</v>
      </c>
      <c r="F6618" s="85">
        <f>whlsecost_hourly_4002_201912!D750</f>
        <v>24</v>
      </c>
      <c r="G6618" s="2">
        <f>whlsecost_hourly_4002_201912!F750</f>
        <v>25.01</v>
      </c>
      <c r="H6618" s="2">
        <f>whlsecost_hourly_4002_201912!X750</f>
        <v>2.2900000000000005</v>
      </c>
      <c r="I6618" s="2">
        <f t="shared" si="211"/>
        <v>27.3</v>
      </c>
      <c r="J6618" s="68">
        <f t="shared" si="212"/>
        <v>0</v>
      </c>
    </row>
    <row r="6619" spans="1:10" x14ac:dyDescent="0.25">
      <c r="A6619" s="28">
        <v>1</v>
      </c>
      <c r="B6619" s="28">
        <v>1</v>
      </c>
      <c r="C6619" s="12" t="s">
        <v>3</v>
      </c>
      <c r="D6619" s="66">
        <f>'Actual Solar Data'!K6609</f>
        <v>0</v>
      </c>
      <c r="E6619" s="59">
        <f>whlsecost_hourly_4002_202001!C7</f>
        <v>43831</v>
      </c>
      <c r="F6619" s="85">
        <f>whlsecost_hourly_4002_202001!D7</f>
        <v>1</v>
      </c>
      <c r="G6619" s="2">
        <f>whlsecost_hourly_4002_202001!F7</f>
        <v>23.41</v>
      </c>
      <c r="H6619" s="2">
        <f>whlsecost_hourly_4002_202001!X7</f>
        <v>0.8899999999999999</v>
      </c>
      <c r="I6619" s="2">
        <f>SUM(G6619:H6619)</f>
        <v>24.3</v>
      </c>
      <c r="J6619" s="68">
        <f t="shared" ref="J6619:J6674" si="213">D6619*I6619</f>
        <v>0</v>
      </c>
    </row>
    <row r="6620" spans="1:10" x14ac:dyDescent="0.25">
      <c r="A6620" s="28">
        <v>1</v>
      </c>
      <c r="B6620" s="28">
        <v>1</v>
      </c>
      <c r="C6620" s="12" t="s">
        <v>4</v>
      </c>
      <c r="D6620" s="66">
        <f>'Actual Solar Data'!K6610</f>
        <v>0</v>
      </c>
      <c r="E6620" s="59">
        <f>whlsecost_hourly_4002_202001!C8</f>
        <v>43831</v>
      </c>
      <c r="F6620" s="85">
        <f>whlsecost_hourly_4002_202001!D8</f>
        <v>2</v>
      </c>
      <c r="G6620" s="2">
        <f>whlsecost_hourly_4002_202001!F8</f>
        <v>18.649999999999999</v>
      </c>
      <c r="H6620" s="2">
        <f>whlsecost_hourly_4002_202001!X8</f>
        <v>0.39999999999999997</v>
      </c>
      <c r="I6620" s="2">
        <f t="shared" ref="I6620:I6683" si="214">SUM(G6620:H6620)</f>
        <v>19.049999999999997</v>
      </c>
      <c r="J6620" s="68">
        <f t="shared" si="213"/>
        <v>0</v>
      </c>
    </row>
    <row r="6621" spans="1:10" x14ac:dyDescent="0.25">
      <c r="A6621" s="28">
        <v>1</v>
      </c>
      <c r="B6621" s="28">
        <v>1</v>
      </c>
      <c r="C6621" s="12" t="s">
        <v>5</v>
      </c>
      <c r="D6621" s="66">
        <f>'Actual Solar Data'!K6611</f>
        <v>0</v>
      </c>
      <c r="E6621" s="59">
        <f>whlsecost_hourly_4002_202001!C9</f>
        <v>43831</v>
      </c>
      <c r="F6621" s="85">
        <f>whlsecost_hourly_4002_202001!D9</f>
        <v>3</v>
      </c>
      <c r="G6621" s="2">
        <f>whlsecost_hourly_4002_202001!F9</f>
        <v>17.73</v>
      </c>
      <c r="H6621" s="2">
        <f>whlsecost_hourly_4002_202001!X9</f>
        <v>0.37999999999999995</v>
      </c>
      <c r="I6621" s="2">
        <f t="shared" si="214"/>
        <v>18.11</v>
      </c>
      <c r="J6621" s="68">
        <f t="shared" si="213"/>
        <v>0</v>
      </c>
    </row>
    <row r="6622" spans="1:10" x14ac:dyDescent="0.25">
      <c r="A6622" s="28">
        <v>1</v>
      </c>
      <c r="B6622" s="28">
        <v>1</v>
      </c>
      <c r="C6622" s="12" t="s">
        <v>6</v>
      </c>
      <c r="D6622" s="66">
        <f>'Actual Solar Data'!K6612</f>
        <v>0</v>
      </c>
      <c r="E6622" s="59">
        <f>whlsecost_hourly_4002_202001!C10</f>
        <v>43831</v>
      </c>
      <c r="F6622" s="85">
        <f>whlsecost_hourly_4002_202001!D10</f>
        <v>4</v>
      </c>
      <c r="G6622" s="2">
        <f>whlsecost_hourly_4002_202001!F10</f>
        <v>17.239999999999998</v>
      </c>
      <c r="H6622" s="2">
        <f>whlsecost_hourly_4002_202001!X10</f>
        <v>0.38999999999999996</v>
      </c>
      <c r="I6622" s="2">
        <f t="shared" si="214"/>
        <v>17.63</v>
      </c>
      <c r="J6622" s="68">
        <f t="shared" si="213"/>
        <v>0</v>
      </c>
    </row>
    <row r="6623" spans="1:10" x14ac:dyDescent="0.25">
      <c r="A6623" s="28">
        <v>1</v>
      </c>
      <c r="B6623" s="28">
        <v>1</v>
      </c>
      <c r="C6623" s="12" t="s">
        <v>7</v>
      </c>
      <c r="D6623" s="66">
        <f>'Actual Solar Data'!K6613</f>
        <v>0</v>
      </c>
      <c r="E6623" s="59">
        <f>whlsecost_hourly_4002_202001!C11</f>
        <v>43831</v>
      </c>
      <c r="F6623" s="85">
        <f>whlsecost_hourly_4002_202001!D11</f>
        <v>5</v>
      </c>
      <c r="G6623" s="2">
        <f>whlsecost_hourly_4002_202001!F11</f>
        <v>17.190000000000001</v>
      </c>
      <c r="H6623" s="2">
        <f>whlsecost_hourly_4002_202001!X11</f>
        <v>0.37999999999999995</v>
      </c>
      <c r="I6623" s="2">
        <f t="shared" si="214"/>
        <v>17.57</v>
      </c>
      <c r="J6623" s="68">
        <f t="shared" si="213"/>
        <v>0</v>
      </c>
    </row>
    <row r="6624" spans="1:10" x14ac:dyDescent="0.25">
      <c r="A6624" s="28">
        <v>1</v>
      </c>
      <c r="B6624" s="28">
        <v>1</v>
      </c>
      <c r="C6624" s="12" t="s">
        <v>8</v>
      </c>
      <c r="D6624" s="66">
        <f>'Actual Solar Data'!K6614</f>
        <v>0</v>
      </c>
      <c r="E6624" s="59">
        <f>whlsecost_hourly_4002_202001!C12</f>
        <v>43831</v>
      </c>
      <c r="F6624" s="85">
        <f>whlsecost_hourly_4002_202001!D12</f>
        <v>6</v>
      </c>
      <c r="G6624" s="2">
        <f>whlsecost_hourly_4002_202001!F12</f>
        <v>17.18</v>
      </c>
      <c r="H6624" s="2">
        <f>whlsecost_hourly_4002_202001!X12</f>
        <v>0.38999999999999996</v>
      </c>
      <c r="I6624" s="2">
        <f t="shared" si="214"/>
        <v>17.57</v>
      </c>
      <c r="J6624" s="68">
        <f t="shared" si="213"/>
        <v>0</v>
      </c>
    </row>
    <row r="6625" spans="1:20" ht="15.75" customHeight="1" x14ac:dyDescent="0.25">
      <c r="A6625" s="28">
        <v>1</v>
      </c>
      <c r="B6625" s="28">
        <v>1</v>
      </c>
      <c r="C6625" s="12" t="s">
        <v>9</v>
      </c>
      <c r="D6625" s="66">
        <f>'Actual Solar Data'!K6615</f>
        <v>0</v>
      </c>
      <c r="E6625" s="59">
        <f>whlsecost_hourly_4002_202001!C13</f>
        <v>43831</v>
      </c>
      <c r="F6625" s="85">
        <f>whlsecost_hourly_4002_202001!D13</f>
        <v>7</v>
      </c>
      <c r="G6625" s="2">
        <f>whlsecost_hourly_4002_202001!F13</f>
        <v>17.09</v>
      </c>
      <c r="H6625" s="2">
        <f>whlsecost_hourly_4002_202001!X13</f>
        <v>0.41</v>
      </c>
      <c r="I6625" s="2">
        <f t="shared" si="214"/>
        <v>17.5</v>
      </c>
      <c r="J6625" s="68">
        <f t="shared" si="213"/>
        <v>0</v>
      </c>
      <c r="L6625" s="152"/>
      <c r="M6625" s="152"/>
      <c r="N6625" s="152"/>
      <c r="O6625" s="152"/>
      <c r="P6625" s="152"/>
      <c r="Q6625" s="152"/>
      <c r="R6625" s="152"/>
      <c r="S6625" s="152"/>
      <c r="T6625" s="152"/>
    </row>
    <row r="6626" spans="1:20" x14ac:dyDescent="0.25">
      <c r="A6626" s="28">
        <v>1</v>
      </c>
      <c r="B6626" s="28">
        <v>1</v>
      </c>
      <c r="C6626" s="12" t="s">
        <v>10</v>
      </c>
      <c r="D6626" s="66">
        <f>'Actual Solar Data'!K6616</f>
        <v>551</v>
      </c>
      <c r="E6626" s="59">
        <f>whlsecost_hourly_4002_202001!C14</f>
        <v>43831</v>
      </c>
      <c r="F6626" s="85">
        <f>whlsecost_hourly_4002_202001!D14</f>
        <v>8</v>
      </c>
      <c r="G6626" s="2">
        <f>whlsecost_hourly_4002_202001!F14</f>
        <v>6.32</v>
      </c>
      <c r="H6626" s="2">
        <f>whlsecost_hourly_4002_202001!X14</f>
        <v>0.88</v>
      </c>
      <c r="I6626" s="2">
        <f t="shared" si="214"/>
        <v>7.2</v>
      </c>
      <c r="J6626" s="68">
        <f t="shared" si="213"/>
        <v>3967.2000000000003</v>
      </c>
      <c r="L6626" s="152"/>
      <c r="M6626" s="152"/>
      <c r="N6626" s="152"/>
      <c r="O6626" s="152"/>
      <c r="P6626" s="152"/>
      <c r="Q6626" s="152"/>
      <c r="R6626" s="152"/>
      <c r="S6626" s="152"/>
      <c r="T6626" s="152"/>
    </row>
    <row r="6627" spans="1:20" x14ac:dyDescent="0.25">
      <c r="A6627" s="28">
        <v>1</v>
      </c>
      <c r="B6627" s="28">
        <v>1</v>
      </c>
      <c r="C6627" s="12" t="s">
        <v>11</v>
      </c>
      <c r="D6627" s="66">
        <f>'Actual Solar Data'!K6617</f>
        <v>4983</v>
      </c>
      <c r="E6627" s="59">
        <f>whlsecost_hourly_4002_202001!C15</f>
        <v>43831</v>
      </c>
      <c r="F6627" s="85">
        <f>whlsecost_hourly_4002_202001!D15</f>
        <v>9</v>
      </c>
      <c r="G6627" s="2">
        <f>whlsecost_hourly_4002_202001!F15</f>
        <v>3.58</v>
      </c>
      <c r="H6627" s="2">
        <f>whlsecost_hourly_4002_202001!X15</f>
        <v>0.79999999999999993</v>
      </c>
      <c r="I6627" s="2">
        <f t="shared" si="214"/>
        <v>4.38</v>
      </c>
      <c r="J6627" s="68">
        <f t="shared" si="213"/>
        <v>21825.54</v>
      </c>
      <c r="L6627" s="152"/>
      <c r="M6627" s="152"/>
      <c r="N6627" s="152"/>
      <c r="O6627" s="152"/>
      <c r="P6627" s="152"/>
      <c r="Q6627" s="152"/>
      <c r="R6627" s="152"/>
      <c r="S6627" s="152"/>
      <c r="T6627" s="152"/>
    </row>
    <row r="6628" spans="1:20" x14ac:dyDescent="0.25">
      <c r="A6628" s="28">
        <v>1</v>
      </c>
      <c r="B6628" s="28">
        <v>1</v>
      </c>
      <c r="C6628" s="12" t="s">
        <v>12</v>
      </c>
      <c r="D6628" s="66">
        <f>'Actual Solar Data'!K6618</f>
        <v>11858</v>
      </c>
      <c r="E6628" s="59">
        <f>whlsecost_hourly_4002_202001!C16</f>
        <v>43831</v>
      </c>
      <c r="F6628" s="85">
        <f>whlsecost_hourly_4002_202001!D16</f>
        <v>10</v>
      </c>
      <c r="G6628" s="2">
        <f>whlsecost_hourly_4002_202001!F16</f>
        <v>9.23</v>
      </c>
      <c r="H6628" s="2">
        <f>whlsecost_hourly_4002_202001!X16</f>
        <v>0.57999999999999996</v>
      </c>
      <c r="I6628" s="2">
        <f t="shared" si="214"/>
        <v>9.81</v>
      </c>
      <c r="J6628" s="68">
        <f t="shared" si="213"/>
        <v>116326.98000000001</v>
      </c>
      <c r="L6628" s="152"/>
      <c r="M6628" s="152"/>
      <c r="N6628" s="152"/>
      <c r="O6628" s="152"/>
      <c r="P6628" s="152"/>
      <c r="Q6628" s="152"/>
      <c r="R6628" s="152"/>
      <c r="S6628" s="152"/>
      <c r="T6628" s="152"/>
    </row>
    <row r="6629" spans="1:20" ht="15" customHeight="1" x14ac:dyDescent="0.25">
      <c r="A6629" s="28">
        <v>1</v>
      </c>
      <c r="B6629" s="28">
        <v>1</v>
      </c>
      <c r="C6629" s="12" t="s">
        <v>13</v>
      </c>
      <c r="D6629" s="66">
        <f>'Actual Solar Data'!K6619</f>
        <v>15617</v>
      </c>
      <c r="E6629" s="59">
        <f>whlsecost_hourly_4002_202001!C17</f>
        <v>43831</v>
      </c>
      <c r="F6629" s="85">
        <f>whlsecost_hourly_4002_202001!D17</f>
        <v>11</v>
      </c>
      <c r="G6629" s="2">
        <f>whlsecost_hourly_4002_202001!F17</f>
        <v>18.11</v>
      </c>
      <c r="H6629" s="2">
        <f>whlsecost_hourly_4002_202001!X17</f>
        <v>0.38999999999999996</v>
      </c>
      <c r="I6629" s="2">
        <f t="shared" si="214"/>
        <v>18.5</v>
      </c>
      <c r="J6629" s="68">
        <f t="shared" si="213"/>
        <v>288914.5</v>
      </c>
      <c r="L6629" s="152"/>
      <c r="M6629" s="152"/>
      <c r="N6629" s="152"/>
      <c r="O6629" s="152"/>
      <c r="P6629" s="152"/>
      <c r="Q6629" s="152"/>
      <c r="R6629" s="152"/>
      <c r="S6629" s="152"/>
      <c r="T6629" s="152"/>
    </row>
    <row r="6630" spans="1:20" x14ac:dyDescent="0.25">
      <c r="A6630" s="28">
        <v>1</v>
      </c>
      <c r="B6630" s="28">
        <v>1</v>
      </c>
      <c r="C6630" s="12" t="s">
        <v>14</v>
      </c>
      <c r="D6630" s="66">
        <f>'Actual Solar Data'!K6620</f>
        <v>11984</v>
      </c>
      <c r="E6630" s="59">
        <f>whlsecost_hourly_4002_202001!C18</f>
        <v>43831</v>
      </c>
      <c r="F6630" s="85">
        <f>whlsecost_hourly_4002_202001!D18</f>
        <v>12</v>
      </c>
      <c r="G6630" s="2">
        <f>whlsecost_hourly_4002_202001!F18</f>
        <v>18.64</v>
      </c>
      <c r="H6630" s="2">
        <f>whlsecost_hourly_4002_202001!X18</f>
        <v>0.36999999999999994</v>
      </c>
      <c r="I6630" s="2">
        <f t="shared" si="214"/>
        <v>19.010000000000002</v>
      </c>
      <c r="J6630" s="68">
        <f t="shared" si="213"/>
        <v>227815.84000000003</v>
      </c>
      <c r="L6630" s="152"/>
      <c r="M6630" s="152"/>
      <c r="N6630" s="152"/>
      <c r="O6630" s="152"/>
      <c r="P6630" s="152"/>
      <c r="Q6630" s="152"/>
      <c r="R6630" s="152"/>
      <c r="S6630" s="152"/>
      <c r="T6630" s="152"/>
    </row>
    <row r="6631" spans="1:20" x14ac:dyDescent="0.25">
      <c r="A6631" s="28">
        <v>1</v>
      </c>
      <c r="B6631" s="28">
        <v>1</v>
      </c>
      <c r="C6631" s="12" t="s">
        <v>15</v>
      </c>
      <c r="D6631" s="66">
        <f>'Actual Solar Data'!K6621</f>
        <v>11727</v>
      </c>
      <c r="E6631" s="59">
        <f>whlsecost_hourly_4002_202001!C19</f>
        <v>43831</v>
      </c>
      <c r="F6631" s="85">
        <f>whlsecost_hourly_4002_202001!D19</f>
        <v>13</v>
      </c>
      <c r="G6631" s="2">
        <f>whlsecost_hourly_4002_202001!F19</f>
        <v>18.82</v>
      </c>
      <c r="H6631" s="2">
        <f>whlsecost_hourly_4002_202001!X19</f>
        <v>0.45999999999999996</v>
      </c>
      <c r="I6631" s="2">
        <f t="shared" si="214"/>
        <v>19.28</v>
      </c>
      <c r="J6631" s="68">
        <f t="shared" si="213"/>
        <v>226096.56000000003</v>
      </c>
      <c r="L6631" s="152"/>
      <c r="M6631" s="152"/>
      <c r="N6631" s="152"/>
      <c r="O6631" s="152"/>
      <c r="P6631" s="152"/>
      <c r="Q6631" s="152"/>
      <c r="R6631" s="152"/>
      <c r="S6631" s="152"/>
      <c r="T6631" s="152"/>
    </row>
    <row r="6632" spans="1:20" x14ac:dyDescent="0.25">
      <c r="A6632" s="28">
        <v>1</v>
      </c>
      <c r="B6632" s="28">
        <v>1</v>
      </c>
      <c r="C6632" s="12" t="s">
        <v>16</v>
      </c>
      <c r="D6632" s="66">
        <f>'Actual Solar Data'!K6622</f>
        <v>13089</v>
      </c>
      <c r="E6632" s="59">
        <f>whlsecost_hourly_4002_202001!C20</f>
        <v>43831</v>
      </c>
      <c r="F6632" s="85">
        <f>whlsecost_hourly_4002_202001!D20</f>
        <v>14</v>
      </c>
      <c r="G6632" s="2">
        <f>whlsecost_hourly_4002_202001!F20</f>
        <v>20.64</v>
      </c>
      <c r="H6632" s="2">
        <f>whlsecost_hourly_4002_202001!X20</f>
        <v>0.43999999999999995</v>
      </c>
      <c r="I6632" s="2">
        <f t="shared" si="214"/>
        <v>21.080000000000002</v>
      </c>
      <c r="J6632" s="68">
        <f t="shared" si="213"/>
        <v>275916.12</v>
      </c>
      <c r="L6632" s="152"/>
      <c r="M6632" s="152"/>
      <c r="N6632" s="152"/>
      <c r="O6632" s="152"/>
      <c r="P6632" s="152"/>
      <c r="Q6632" s="152"/>
      <c r="R6632" s="152"/>
      <c r="S6632" s="152"/>
      <c r="T6632" s="152"/>
    </row>
    <row r="6633" spans="1:20" x14ac:dyDescent="0.25">
      <c r="A6633" s="28">
        <v>1</v>
      </c>
      <c r="B6633" s="28">
        <v>1</v>
      </c>
      <c r="C6633" s="12" t="s">
        <v>17</v>
      </c>
      <c r="D6633" s="66">
        <f>'Actual Solar Data'!K6623</f>
        <v>10549</v>
      </c>
      <c r="E6633" s="59">
        <f>whlsecost_hourly_4002_202001!C21</f>
        <v>43831</v>
      </c>
      <c r="F6633" s="85">
        <f>whlsecost_hourly_4002_202001!D21</f>
        <v>15</v>
      </c>
      <c r="G6633" s="2">
        <f>whlsecost_hourly_4002_202001!F21</f>
        <v>24.78</v>
      </c>
      <c r="H6633" s="2">
        <f>whlsecost_hourly_4002_202001!X21</f>
        <v>0.67</v>
      </c>
      <c r="I6633" s="2">
        <f t="shared" si="214"/>
        <v>25.450000000000003</v>
      </c>
      <c r="J6633" s="68">
        <f t="shared" si="213"/>
        <v>268472.05000000005</v>
      </c>
    </row>
    <row r="6634" spans="1:20" x14ac:dyDescent="0.25">
      <c r="A6634" s="28">
        <v>1</v>
      </c>
      <c r="B6634" s="28">
        <v>1</v>
      </c>
      <c r="C6634" s="12" t="s">
        <v>18</v>
      </c>
      <c r="D6634" s="66">
        <f>'Actual Solar Data'!K6624</f>
        <v>3395</v>
      </c>
      <c r="E6634" s="59">
        <f>whlsecost_hourly_4002_202001!C22</f>
        <v>43831</v>
      </c>
      <c r="F6634" s="85">
        <f>whlsecost_hourly_4002_202001!D22</f>
        <v>16</v>
      </c>
      <c r="G6634" s="2">
        <f>whlsecost_hourly_4002_202001!F22</f>
        <v>32.47</v>
      </c>
      <c r="H6634" s="2">
        <f>whlsecost_hourly_4002_202001!X22</f>
        <v>1.1099999999999999</v>
      </c>
      <c r="I6634" s="2">
        <f t="shared" si="214"/>
        <v>33.58</v>
      </c>
      <c r="J6634" s="68">
        <f t="shared" si="213"/>
        <v>114004.09999999999</v>
      </c>
    </row>
    <row r="6635" spans="1:20" x14ac:dyDescent="0.25">
      <c r="A6635" s="28">
        <v>1</v>
      </c>
      <c r="B6635" s="28">
        <v>1</v>
      </c>
      <c r="C6635" s="12" t="s">
        <v>19</v>
      </c>
      <c r="D6635" s="66">
        <f>'Actual Solar Data'!K6625</f>
        <v>43</v>
      </c>
      <c r="E6635" s="59">
        <f>whlsecost_hourly_4002_202001!C23</f>
        <v>43831</v>
      </c>
      <c r="F6635" s="85">
        <f>whlsecost_hourly_4002_202001!D23</f>
        <v>17</v>
      </c>
      <c r="G6635" s="2">
        <f>whlsecost_hourly_4002_202001!F23</f>
        <v>39.03</v>
      </c>
      <c r="H6635" s="2">
        <f>whlsecost_hourly_4002_202001!X23</f>
        <v>0.67999999999999994</v>
      </c>
      <c r="I6635" s="2">
        <f t="shared" si="214"/>
        <v>39.71</v>
      </c>
      <c r="J6635" s="68">
        <f t="shared" si="213"/>
        <v>1707.53</v>
      </c>
    </row>
    <row r="6636" spans="1:20" x14ac:dyDescent="0.25">
      <c r="A6636" s="28">
        <v>1</v>
      </c>
      <c r="B6636" s="28">
        <v>1</v>
      </c>
      <c r="C6636" s="12" t="s">
        <v>20</v>
      </c>
      <c r="D6636" s="66">
        <f>'Actual Solar Data'!K6626</f>
        <v>0</v>
      </c>
      <c r="E6636" s="59">
        <f>whlsecost_hourly_4002_202001!C24</f>
        <v>43831</v>
      </c>
      <c r="F6636" s="85">
        <f>whlsecost_hourly_4002_202001!D24</f>
        <v>18</v>
      </c>
      <c r="G6636" s="2">
        <f>whlsecost_hourly_4002_202001!F24</f>
        <v>43.48</v>
      </c>
      <c r="H6636" s="2">
        <f>whlsecost_hourly_4002_202001!X24</f>
        <v>0.53999999999999992</v>
      </c>
      <c r="I6636" s="2">
        <f t="shared" si="214"/>
        <v>44.019999999999996</v>
      </c>
      <c r="J6636" s="68">
        <f t="shared" si="213"/>
        <v>0</v>
      </c>
    </row>
    <row r="6637" spans="1:20" x14ac:dyDescent="0.25">
      <c r="A6637" s="28">
        <v>1</v>
      </c>
      <c r="B6637" s="28">
        <v>1</v>
      </c>
      <c r="C6637" s="12" t="s">
        <v>21</v>
      </c>
      <c r="D6637" s="66">
        <f>'Actual Solar Data'!K6627</f>
        <v>0</v>
      </c>
      <c r="E6637" s="59">
        <f>whlsecost_hourly_4002_202001!C25</f>
        <v>43831</v>
      </c>
      <c r="F6637" s="85">
        <f>whlsecost_hourly_4002_202001!D25</f>
        <v>19</v>
      </c>
      <c r="G6637" s="2">
        <f>whlsecost_hourly_4002_202001!F25</f>
        <v>40.33</v>
      </c>
      <c r="H6637" s="2">
        <f>whlsecost_hourly_4002_202001!X25</f>
        <v>0.55999999999999994</v>
      </c>
      <c r="I6637" s="2">
        <f t="shared" si="214"/>
        <v>40.89</v>
      </c>
      <c r="J6637" s="68">
        <f t="shared" si="213"/>
        <v>0</v>
      </c>
    </row>
    <row r="6638" spans="1:20" x14ac:dyDescent="0.25">
      <c r="A6638" s="28">
        <v>1</v>
      </c>
      <c r="B6638" s="28">
        <v>1</v>
      </c>
      <c r="C6638" s="12" t="s">
        <v>22</v>
      </c>
      <c r="D6638" s="66">
        <f>'Actual Solar Data'!K6628</f>
        <v>0</v>
      </c>
      <c r="E6638" s="59">
        <f>whlsecost_hourly_4002_202001!C26</f>
        <v>43831</v>
      </c>
      <c r="F6638" s="85">
        <f>whlsecost_hourly_4002_202001!D26</f>
        <v>20</v>
      </c>
      <c r="G6638" s="2">
        <f>whlsecost_hourly_4002_202001!F26</f>
        <v>39.08</v>
      </c>
      <c r="H6638" s="2">
        <f>whlsecost_hourly_4002_202001!X26</f>
        <v>0.59</v>
      </c>
      <c r="I6638" s="2">
        <f t="shared" si="214"/>
        <v>39.67</v>
      </c>
      <c r="J6638" s="68">
        <f t="shared" si="213"/>
        <v>0</v>
      </c>
    </row>
    <row r="6639" spans="1:20" x14ac:dyDescent="0.25">
      <c r="A6639" s="28">
        <v>1</v>
      </c>
      <c r="B6639" s="28">
        <v>1</v>
      </c>
      <c r="C6639" s="12" t="s">
        <v>23</v>
      </c>
      <c r="D6639" s="66">
        <f>'Actual Solar Data'!K6629</f>
        <v>0</v>
      </c>
      <c r="E6639" s="59">
        <f>whlsecost_hourly_4002_202001!C27</f>
        <v>43831</v>
      </c>
      <c r="F6639" s="85">
        <f>whlsecost_hourly_4002_202001!D27</f>
        <v>21</v>
      </c>
      <c r="G6639" s="2">
        <f>whlsecost_hourly_4002_202001!F27</f>
        <v>34.83</v>
      </c>
      <c r="H6639" s="2">
        <f>whlsecost_hourly_4002_202001!X27</f>
        <v>0.66999999999999993</v>
      </c>
      <c r="I6639" s="2">
        <f t="shared" si="214"/>
        <v>35.5</v>
      </c>
      <c r="J6639" s="68">
        <f t="shared" si="213"/>
        <v>0</v>
      </c>
    </row>
    <row r="6640" spans="1:20" x14ac:dyDescent="0.25">
      <c r="A6640" s="28">
        <v>1</v>
      </c>
      <c r="B6640" s="28">
        <v>1</v>
      </c>
      <c r="C6640" s="12" t="s">
        <v>24</v>
      </c>
      <c r="D6640" s="66">
        <f>'Actual Solar Data'!K6630</f>
        <v>0</v>
      </c>
      <c r="E6640" s="59">
        <f>whlsecost_hourly_4002_202001!C28</f>
        <v>43831</v>
      </c>
      <c r="F6640" s="85">
        <f>whlsecost_hourly_4002_202001!D28</f>
        <v>22</v>
      </c>
      <c r="G6640" s="2">
        <f>whlsecost_hourly_4002_202001!F28</f>
        <v>21.28</v>
      </c>
      <c r="H6640" s="2">
        <f>whlsecost_hourly_4002_202001!X28</f>
        <v>0.48</v>
      </c>
      <c r="I6640" s="2">
        <f t="shared" si="214"/>
        <v>21.76</v>
      </c>
      <c r="J6640" s="68">
        <f t="shared" si="213"/>
        <v>0</v>
      </c>
    </row>
    <row r="6641" spans="1:10" x14ac:dyDescent="0.25">
      <c r="A6641" s="28">
        <v>1</v>
      </c>
      <c r="B6641" s="28">
        <v>1</v>
      </c>
      <c r="C6641" s="12" t="s">
        <v>25</v>
      </c>
      <c r="D6641" s="66">
        <f>'Actual Solar Data'!K6631</f>
        <v>0</v>
      </c>
      <c r="E6641" s="59">
        <f>whlsecost_hourly_4002_202001!C29</f>
        <v>43831</v>
      </c>
      <c r="F6641" s="85">
        <f>whlsecost_hourly_4002_202001!D29</f>
        <v>23</v>
      </c>
      <c r="G6641" s="2">
        <f>whlsecost_hourly_4002_202001!F29</f>
        <v>18.79</v>
      </c>
      <c r="H6641" s="2">
        <f>whlsecost_hourly_4002_202001!X29</f>
        <v>1.65</v>
      </c>
      <c r="I6641" s="2">
        <f t="shared" si="214"/>
        <v>20.439999999999998</v>
      </c>
      <c r="J6641" s="68">
        <f t="shared" si="213"/>
        <v>0</v>
      </c>
    </row>
    <row r="6642" spans="1:10" x14ac:dyDescent="0.25">
      <c r="A6642" s="28">
        <v>1</v>
      </c>
      <c r="B6642" s="28">
        <v>1</v>
      </c>
      <c r="C6642" s="12" t="s">
        <v>26</v>
      </c>
      <c r="D6642" s="66">
        <f>'Actual Solar Data'!K6632</f>
        <v>0</v>
      </c>
      <c r="E6642" s="59">
        <f>whlsecost_hourly_4002_202001!C30</f>
        <v>43831</v>
      </c>
      <c r="F6642" s="85">
        <f>whlsecost_hourly_4002_202001!D30</f>
        <v>24</v>
      </c>
      <c r="G6642" s="2">
        <f>whlsecost_hourly_4002_202001!F30</f>
        <v>18.47</v>
      </c>
      <c r="H6642" s="2">
        <f>whlsecost_hourly_4002_202001!X30</f>
        <v>1.46</v>
      </c>
      <c r="I6642" s="2">
        <f t="shared" si="214"/>
        <v>19.93</v>
      </c>
      <c r="J6642" s="68">
        <f t="shared" si="213"/>
        <v>0</v>
      </c>
    </row>
    <row r="6643" spans="1:10" x14ac:dyDescent="0.25">
      <c r="A6643" s="28">
        <v>1</v>
      </c>
      <c r="B6643" s="28">
        <v>2</v>
      </c>
      <c r="C6643" s="12" t="s">
        <v>3</v>
      </c>
      <c r="D6643" s="66">
        <f>'Actual Solar Data'!K6633</f>
        <v>0</v>
      </c>
      <c r="E6643" s="59">
        <f>whlsecost_hourly_4002_202001!C31</f>
        <v>43832</v>
      </c>
      <c r="F6643" s="85">
        <f>whlsecost_hourly_4002_202001!D31</f>
        <v>1</v>
      </c>
      <c r="G6643" s="2">
        <f>whlsecost_hourly_4002_202001!F31</f>
        <v>14.01</v>
      </c>
      <c r="H6643" s="2">
        <f>whlsecost_hourly_4002_202001!X31</f>
        <v>0.57000000000000006</v>
      </c>
      <c r="I6643" s="2">
        <f t="shared" si="214"/>
        <v>14.58</v>
      </c>
      <c r="J6643" s="68">
        <f t="shared" si="213"/>
        <v>0</v>
      </c>
    </row>
    <row r="6644" spans="1:10" x14ac:dyDescent="0.25">
      <c r="A6644" s="28">
        <v>1</v>
      </c>
      <c r="B6644" s="28">
        <v>2</v>
      </c>
      <c r="C6644" s="12" t="s">
        <v>4</v>
      </c>
      <c r="D6644" s="66">
        <f>'Actual Solar Data'!K6634</f>
        <v>0</v>
      </c>
      <c r="E6644" s="59">
        <f>whlsecost_hourly_4002_202001!C32</f>
        <v>43832</v>
      </c>
      <c r="F6644" s="85">
        <f>whlsecost_hourly_4002_202001!D32</f>
        <v>2</v>
      </c>
      <c r="G6644" s="2">
        <f>whlsecost_hourly_4002_202001!F32</f>
        <v>17.37</v>
      </c>
      <c r="H6644" s="2">
        <f>whlsecost_hourly_4002_202001!X32</f>
        <v>0.48000000000000004</v>
      </c>
      <c r="I6644" s="2">
        <f t="shared" si="214"/>
        <v>17.850000000000001</v>
      </c>
      <c r="J6644" s="68">
        <f t="shared" si="213"/>
        <v>0</v>
      </c>
    </row>
    <row r="6645" spans="1:10" x14ac:dyDescent="0.25">
      <c r="A6645" s="28">
        <v>1</v>
      </c>
      <c r="B6645" s="28">
        <v>2</v>
      </c>
      <c r="C6645" s="12" t="s">
        <v>5</v>
      </c>
      <c r="D6645" s="66">
        <f>'Actual Solar Data'!K6635</f>
        <v>0</v>
      </c>
      <c r="E6645" s="59">
        <f>whlsecost_hourly_4002_202001!C33</f>
        <v>43832</v>
      </c>
      <c r="F6645" s="85">
        <f>whlsecost_hourly_4002_202001!D33</f>
        <v>3</v>
      </c>
      <c r="G6645" s="2">
        <f>whlsecost_hourly_4002_202001!F33</f>
        <v>17.22</v>
      </c>
      <c r="H6645" s="2">
        <f>whlsecost_hourly_4002_202001!X33</f>
        <v>0.47000000000000003</v>
      </c>
      <c r="I6645" s="2">
        <f t="shared" si="214"/>
        <v>17.689999999999998</v>
      </c>
      <c r="J6645" s="68">
        <f t="shared" si="213"/>
        <v>0</v>
      </c>
    </row>
    <row r="6646" spans="1:10" x14ac:dyDescent="0.25">
      <c r="A6646" s="28">
        <v>1</v>
      </c>
      <c r="B6646" s="28">
        <v>2</v>
      </c>
      <c r="C6646" s="12" t="s">
        <v>6</v>
      </c>
      <c r="D6646" s="66">
        <f>'Actual Solar Data'!K6636</f>
        <v>0</v>
      </c>
      <c r="E6646" s="59">
        <f>whlsecost_hourly_4002_202001!C34</f>
        <v>43832</v>
      </c>
      <c r="F6646" s="85">
        <f>whlsecost_hourly_4002_202001!D34</f>
        <v>4</v>
      </c>
      <c r="G6646" s="2">
        <f>whlsecost_hourly_4002_202001!F34</f>
        <v>16.940000000000001</v>
      </c>
      <c r="H6646" s="2">
        <f>whlsecost_hourly_4002_202001!X34</f>
        <v>0.48000000000000004</v>
      </c>
      <c r="I6646" s="2">
        <f t="shared" si="214"/>
        <v>17.420000000000002</v>
      </c>
      <c r="J6646" s="68">
        <f t="shared" si="213"/>
        <v>0</v>
      </c>
    </row>
    <row r="6647" spans="1:10" x14ac:dyDescent="0.25">
      <c r="A6647" s="28">
        <v>1</v>
      </c>
      <c r="B6647" s="28">
        <v>2</v>
      </c>
      <c r="C6647" s="12" t="s">
        <v>7</v>
      </c>
      <c r="D6647" s="66">
        <f>'Actual Solar Data'!K6637</f>
        <v>0</v>
      </c>
      <c r="E6647" s="59">
        <f>whlsecost_hourly_4002_202001!C35</f>
        <v>43832</v>
      </c>
      <c r="F6647" s="85">
        <f>whlsecost_hourly_4002_202001!D35</f>
        <v>5</v>
      </c>
      <c r="G6647" s="2">
        <f>whlsecost_hourly_4002_202001!F35</f>
        <v>17.940000000000001</v>
      </c>
      <c r="H6647" s="2">
        <f>whlsecost_hourly_4002_202001!X35</f>
        <v>0.46000000000000008</v>
      </c>
      <c r="I6647" s="2">
        <f t="shared" si="214"/>
        <v>18.400000000000002</v>
      </c>
      <c r="J6647" s="68">
        <f t="shared" si="213"/>
        <v>0</v>
      </c>
    </row>
    <row r="6648" spans="1:10" x14ac:dyDescent="0.25">
      <c r="A6648" s="28">
        <v>1</v>
      </c>
      <c r="B6648" s="28">
        <v>2</v>
      </c>
      <c r="C6648" s="12" t="s">
        <v>8</v>
      </c>
      <c r="D6648" s="66">
        <f>'Actual Solar Data'!K6638</f>
        <v>0</v>
      </c>
      <c r="E6648" s="59">
        <f>whlsecost_hourly_4002_202001!C36</f>
        <v>43832</v>
      </c>
      <c r="F6648" s="85">
        <f>whlsecost_hourly_4002_202001!D36</f>
        <v>6</v>
      </c>
      <c r="G6648" s="2">
        <f>whlsecost_hourly_4002_202001!F36</f>
        <v>18.36</v>
      </c>
      <c r="H6648" s="2">
        <f>whlsecost_hourly_4002_202001!X36</f>
        <v>0.56000000000000005</v>
      </c>
      <c r="I6648" s="2">
        <f t="shared" si="214"/>
        <v>18.919999999999998</v>
      </c>
      <c r="J6648" s="68">
        <f t="shared" si="213"/>
        <v>0</v>
      </c>
    </row>
    <row r="6649" spans="1:10" x14ac:dyDescent="0.25">
      <c r="A6649" s="28">
        <v>1</v>
      </c>
      <c r="B6649" s="28">
        <v>2</v>
      </c>
      <c r="C6649" s="12" t="s">
        <v>9</v>
      </c>
      <c r="D6649" s="66">
        <f>'Actual Solar Data'!K6639</f>
        <v>0</v>
      </c>
      <c r="E6649" s="59">
        <f>whlsecost_hourly_4002_202001!C37</f>
        <v>43832</v>
      </c>
      <c r="F6649" s="85">
        <f>whlsecost_hourly_4002_202001!D37</f>
        <v>7</v>
      </c>
      <c r="G6649" s="2">
        <f>whlsecost_hourly_4002_202001!F37</f>
        <v>27.48</v>
      </c>
      <c r="H6649" s="2">
        <f>whlsecost_hourly_4002_202001!X37</f>
        <v>0.78</v>
      </c>
      <c r="I6649" s="2">
        <f t="shared" si="214"/>
        <v>28.26</v>
      </c>
      <c r="J6649" s="68">
        <f t="shared" si="213"/>
        <v>0</v>
      </c>
    </row>
    <row r="6650" spans="1:10" x14ac:dyDescent="0.25">
      <c r="A6650" s="28">
        <v>1</v>
      </c>
      <c r="B6650" s="28">
        <v>2</v>
      </c>
      <c r="C6650" s="12" t="s">
        <v>10</v>
      </c>
      <c r="D6650" s="66">
        <f>'Actual Solar Data'!K6640</f>
        <v>491</v>
      </c>
      <c r="E6650" s="59">
        <f>whlsecost_hourly_4002_202001!C38</f>
        <v>43832</v>
      </c>
      <c r="F6650" s="85">
        <f>whlsecost_hourly_4002_202001!D38</f>
        <v>8</v>
      </c>
      <c r="G6650" s="2">
        <f>whlsecost_hourly_4002_202001!F38</f>
        <v>38.44</v>
      </c>
      <c r="H6650" s="2">
        <f>whlsecost_hourly_4002_202001!X38</f>
        <v>1.31</v>
      </c>
      <c r="I6650" s="2">
        <f t="shared" si="214"/>
        <v>39.75</v>
      </c>
      <c r="J6650" s="68">
        <f t="shared" si="213"/>
        <v>19517.25</v>
      </c>
    </row>
    <row r="6651" spans="1:10" x14ac:dyDescent="0.25">
      <c r="A6651" s="28">
        <v>1</v>
      </c>
      <c r="B6651" s="28">
        <v>2</v>
      </c>
      <c r="C6651" s="12" t="s">
        <v>11</v>
      </c>
      <c r="D6651" s="66">
        <f>'Actual Solar Data'!K6641</f>
        <v>5399</v>
      </c>
      <c r="E6651" s="59">
        <f>whlsecost_hourly_4002_202001!C39</f>
        <v>43832</v>
      </c>
      <c r="F6651" s="85">
        <f>whlsecost_hourly_4002_202001!D39</f>
        <v>9</v>
      </c>
      <c r="G6651" s="2">
        <f>whlsecost_hourly_4002_202001!F39</f>
        <v>34.07</v>
      </c>
      <c r="H6651" s="2">
        <f>whlsecost_hourly_4002_202001!X39</f>
        <v>1.01</v>
      </c>
      <c r="I6651" s="2">
        <f t="shared" si="214"/>
        <v>35.08</v>
      </c>
      <c r="J6651" s="68">
        <f t="shared" si="213"/>
        <v>189396.91999999998</v>
      </c>
    </row>
    <row r="6652" spans="1:10" x14ac:dyDescent="0.25">
      <c r="A6652" s="28">
        <v>1</v>
      </c>
      <c r="B6652" s="28">
        <v>2</v>
      </c>
      <c r="C6652" s="12" t="s">
        <v>12</v>
      </c>
      <c r="D6652" s="66">
        <f>'Actual Solar Data'!K6642</f>
        <v>7981</v>
      </c>
      <c r="E6652" s="59">
        <f>whlsecost_hourly_4002_202001!C40</f>
        <v>43832</v>
      </c>
      <c r="F6652" s="85">
        <f>whlsecost_hourly_4002_202001!D40</f>
        <v>10</v>
      </c>
      <c r="G6652" s="2">
        <f>whlsecost_hourly_4002_202001!F40</f>
        <v>29.63</v>
      </c>
      <c r="H6652" s="2">
        <f>whlsecost_hourly_4002_202001!X40</f>
        <v>0.89000000000000012</v>
      </c>
      <c r="I6652" s="2">
        <f t="shared" si="214"/>
        <v>30.52</v>
      </c>
      <c r="J6652" s="68">
        <f t="shared" si="213"/>
        <v>243580.12</v>
      </c>
    </row>
    <row r="6653" spans="1:10" x14ac:dyDescent="0.25">
      <c r="A6653" s="28">
        <v>1</v>
      </c>
      <c r="B6653" s="28">
        <v>2</v>
      </c>
      <c r="C6653" s="12" t="s">
        <v>13</v>
      </c>
      <c r="D6653" s="66">
        <f>'Actual Solar Data'!K6643</f>
        <v>18228</v>
      </c>
      <c r="E6653" s="59">
        <f>whlsecost_hourly_4002_202001!C41</f>
        <v>43832</v>
      </c>
      <c r="F6653" s="85">
        <f>whlsecost_hourly_4002_202001!D41</f>
        <v>11</v>
      </c>
      <c r="G6653" s="2">
        <f>whlsecost_hourly_4002_202001!F41</f>
        <v>24.84</v>
      </c>
      <c r="H6653" s="2">
        <f>whlsecost_hourly_4002_202001!X41</f>
        <v>0.90000000000000013</v>
      </c>
      <c r="I6653" s="2">
        <f t="shared" si="214"/>
        <v>25.74</v>
      </c>
      <c r="J6653" s="68">
        <f t="shared" si="213"/>
        <v>469188.72</v>
      </c>
    </row>
    <row r="6654" spans="1:10" x14ac:dyDescent="0.25">
      <c r="A6654" s="28">
        <v>1</v>
      </c>
      <c r="B6654" s="28">
        <v>2</v>
      </c>
      <c r="C6654" s="12" t="s">
        <v>14</v>
      </c>
      <c r="D6654" s="66">
        <f>'Actual Solar Data'!K6644</f>
        <v>26436</v>
      </c>
      <c r="E6654" s="59">
        <f>whlsecost_hourly_4002_202001!C42</f>
        <v>43832</v>
      </c>
      <c r="F6654" s="85">
        <f>whlsecost_hourly_4002_202001!D42</f>
        <v>12</v>
      </c>
      <c r="G6654" s="2">
        <f>whlsecost_hourly_4002_202001!F42</f>
        <v>23.2</v>
      </c>
      <c r="H6654" s="2">
        <f>whlsecost_hourly_4002_202001!X42</f>
        <v>0.95000000000000018</v>
      </c>
      <c r="I6654" s="2">
        <f t="shared" si="214"/>
        <v>24.15</v>
      </c>
      <c r="J6654" s="68">
        <f t="shared" si="213"/>
        <v>638429.39999999991</v>
      </c>
    </row>
    <row r="6655" spans="1:10" x14ac:dyDescent="0.25">
      <c r="A6655" s="28">
        <v>1</v>
      </c>
      <c r="B6655" s="28">
        <v>2</v>
      </c>
      <c r="C6655" s="12" t="s">
        <v>15</v>
      </c>
      <c r="D6655" s="66">
        <f>'Actual Solar Data'!K6645</f>
        <v>28763</v>
      </c>
      <c r="E6655" s="59">
        <f>whlsecost_hourly_4002_202001!C43</f>
        <v>43832</v>
      </c>
      <c r="F6655" s="85">
        <f>whlsecost_hourly_4002_202001!D43</f>
        <v>13</v>
      </c>
      <c r="G6655" s="2">
        <f>whlsecost_hourly_4002_202001!F43</f>
        <v>19.489999999999998</v>
      </c>
      <c r="H6655" s="2">
        <f>whlsecost_hourly_4002_202001!X43</f>
        <v>0.94000000000000006</v>
      </c>
      <c r="I6655" s="2">
        <f t="shared" si="214"/>
        <v>20.43</v>
      </c>
      <c r="J6655" s="68">
        <f t="shared" si="213"/>
        <v>587628.09</v>
      </c>
    </row>
    <row r="6656" spans="1:10" x14ac:dyDescent="0.25">
      <c r="A6656" s="28">
        <v>1</v>
      </c>
      <c r="B6656" s="28">
        <v>2</v>
      </c>
      <c r="C6656" s="12" t="s">
        <v>16</v>
      </c>
      <c r="D6656" s="66">
        <f>'Actual Solar Data'!K6646</f>
        <v>24381</v>
      </c>
      <c r="E6656" s="59">
        <f>whlsecost_hourly_4002_202001!C44</f>
        <v>43832</v>
      </c>
      <c r="F6656" s="85">
        <f>whlsecost_hourly_4002_202001!D44</f>
        <v>14</v>
      </c>
      <c r="G6656" s="2">
        <f>whlsecost_hourly_4002_202001!F44</f>
        <v>19.010000000000002</v>
      </c>
      <c r="H6656" s="2">
        <f>whlsecost_hourly_4002_202001!X44</f>
        <v>0.97000000000000008</v>
      </c>
      <c r="I6656" s="2">
        <f t="shared" si="214"/>
        <v>19.98</v>
      </c>
      <c r="J6656" s="68">
        <f t="shared" si="213"/>
        <v>487132.38</v>
      </c>
    </row>
    <row r="6657" spans="1:10" x14ac:dyDescent="0.25">
      <c r="A6657" s="28">
        <v>1</v>
      </c>
      <c r="B6657" s="28">
        <v>2</v>
      </c>
      <c r="C6657" s="12" t="s">
        <v>17</v>
      </c>
      <c r="D6657" s="66">
        <f>'Actual Solar Data'!K6647</f>
        <v>15224</v>
      </c>
      <c r="E6657" s="59">
        <f>whlsecost_hourly_4002_202001!C45</f>
        <v>43832</v>
      </c>
      <c r="F6657" s="85">
        <f>whlsecost_hourly_4002_202001!D45</f>
        <v>15</v>
      </c>
      <c r="G6657" s="2">
        <f>whlsecost_hourly_4002_202001!F45</f>
        <v>20.36</v>
      </c>
      <c r="H6657" s="2">
        <f>whlsecost_hourly_4002_202001!X45</f>
        <v>0.98000000000000009</v>
      </c>
      <c r="I6657" s="2">
        <f t="shared" si="214"/>
        <v>21.34</v>
      </c>
      <c r="J6657" s="68">
        <f t="shared" si="213"/>
        <v>324880.15999999997</v>
      </c>
    </row>
    <row r="6658" spans="1:10" x14ac:dyDescent="0.25">
      <c r="A6658" s="28">
        <v>1</v>
      </c>
      <c r="B6658" s="28">
        <v>2</v>
      </c>
      <c r="C6658" s="12" t="s">
        <v>18</v>
      </c>
      <c r="D6658" s="66">
        <f>'Actual Solar Data'!K6648</f>
        <v>5135</v>
      </c>
      <c r="E6658" s="59">
        <f>whlsecost_hourly_4002_202001!C46</f>
        <v>43832</v>
      </c>
      <c r="F6658" s="85">
        <f>whlsecost_hourly_4002_202001!D46</f>
        <v>16</v>
      </c>
      <c r="G6658" s="2">
        <f>whlsecost_hourly_4002_202001!F46</f>
        <v>26.12</v>
      </c>
      <c r="H6658" s="2">
        <f>whlsecost_hourly_4002_202001!X46</f>
        <v>1.06</v>
      </c>
      <c r="I6658" s="2">
        <f t="shared" si="214"/>
        <v>27.18</v>
      </c>
      <c r="J6658" s="68">
        <f t="shared" si="213"/>
        <v>139569.29999999999</v>
      </c>
    </row>
    <row r="6659" spans="1:10" x14ac:dyDescent="0.25">
      <c r="A6659" s="28">
        <v>1</v>
      </c>
      <c r="B6659" s="28">
        <v>2</v>
      </c>
      <c r="C6659" s="12" t="s">
        <v>19</v>
      </c>
      <c r="D6659" s="66">
        <f>'Actual Solar Data'!K6649</f>
        <v>123</v>
      </c>
      <c r="E6659" s="59">
        <f>whlsecost_hourly_4002_202001!C47</f>
        <v>43832</v>
      </c>
      <c r="F6659" s="85">
        <f>whlsecost_hourly_4002_202001!D47</f>
        <v>17</v>
      </c>
      <c r="G6659" s="2">
        <f>whlsecost_hourly_4002_202001!F47</f>
        <v>29.54</v>
      </c>
      <c r="H6659" s="2">
        <f>whlsecost_hourly_4002_202001!X47</f>
        <v>0.9900000000000001</v>
      </c>
      <c r="I6659" s="2">
        <f t="shared" si="214"/>
        <v>30.529999999999998</v>
      </c>
      <c r="J6659" s="68">
        <f t="shared" si="213"/>
        <v>3755.1899999999996</v>
      </c>
    </row>
    <row r="6660" spans="1:10" x14ac:dyDescent="0.25">
      <c r="A6660" s="28">
        <v>1</v>
      </c>
      <c r="B6660" s="28">
        <v>2</v>
      </c>
      <c r="C6660" s="12" t="s">
        <v>20</v>
      </c>
      <c r="D6660" s="66">
        <f>'Actual Solar Data'!K6650</f>
        <v>0</v>
      </c>
      <c r="E6660" s="59">
        <f>whlsecost_hourly_4002_202001!C48</f>
        <v>43832</v>
      </c>
      <c r="F6660" s="85">
        <f>whlsecost_hourly_4002_202001!D48</f>
        <v>18</v>
      </c>
      <c r="G6660" s="2">
        <f>whlsecost_hourly_4002_202001!F48</f>
        <v>45.15</v>
      </c>
      <c r="H6660" s="2">
        <f>whlsecost_hourly_4002_202001!X48</f>
        <v>1.1800000000000002</v>
      </c>
      <c r="I6660" s="2">
        <f t="shared" si="214"/>
        <v>46.33</v>
      </c>
      <c r="J6660" s="68">
        <f t="shared" si="213"/>
        <v>0</v>
      </c>
    </row>
    <row r="6661" spans="1:10" x14ac:dyDescent="0.25">
      <c r="A6661" s="28">
        <v>1</v>
      </c>
      <c r="B6661" s="28">
        <v>2</v>
      </c>
      <c r="C6661" s="12" t="s">
        <v>21</v>
      </c>
      <c r="D6661" s="66">
        <f>'Actual Solar Data'!K6651</f>
        <v>0</v>
      </c>
      <c r="E6661" s="59">
        <f>whlsecost_hourly_4002_202001!C49</f>
        <v>43832</v>
      </c>
      <c r="F6661" s="85">
        <f>whlsecost_hourly_4002_202001!D49</f>
        <v>19</v>
      </c>
      <c r="G6661" s="2">
        <f>whlsecost_hourly_4002_202001!F49</f>
        <v>33.950000000000003</v>
      </c>
      <c r="H6661" s="2">
        <f>whlsecost_hourly_4002_202001!X49</f>
        <v>0.89000000000000012</v>
      </c>
      <c r="I6661" s="2">
        <f t="shared" si="214"/>
        <v>34.840000000000003</v>
      </c>
      <c r="J6661" s="68">
        <f t="shared" si="213"/>
        <v>0</v>
      </c>
    </row>
    <row r="6662" spans="1:10" x14ac:dyDescent="0.25">
      <c r="A6662" s="28">
        <v>1</v>
      </c>
      <c r="B6662" s="28">
        <v>2</v>
      </c>
      <c r="C6662" s="12" t="s">
        <v>22</v>
      </c>
      <c r="D6662" s="66">
        <f>'Actual Solar Data'!K6652</f>
        <v>0</v>
      </c>
      <c r="E6662" s="59">
        <f>whlsecost_hourly_4002_202001!C50</f>
        <v>43832</v>
      </c>
      <c r="F6662" s="85">
        <f>whlsecost_hourly_4002_202001!D50</f>
        <v>20</v>
      </c>
      <c r="G6662" s="2">
        <f>whlsecost_hourly_4002_202001!F50</f>
        <v>29.51</v>
      </c>
      <c r="H6662" s="2">
        <f>whlsecost_hourly_4002_202001!X50</f>
        <v>0.88000000000000012</v>
      </c>
      <c r="I6662" s="2">
        <f t="shared" si="214"/>
        <v>30.39</v>
      </c>
      <c r="J6662" s="68">
        <f t="shared" si="213"/>
        <v>0</v>
      </c>
    </row>
    <row r="6663" spans="1:10" x14ac:dyDescent="0.25">
      <c r="A6663" s="28">
        <v>1</v>
      </c>
      <c r="B6663" s="28">
        <v>2</v>
      </c>
      <c r="C6663" s="12" t="s">
        <v>23</v>
      </c>
      <c r="D6663" s="66">
        <f>'Actual Solar Data'!K6653</f>
        <v>0</v>
      </c>
      <c r="E6663" s="59">
        <f>whlsecost_hourly_4002_202001!C51</f>
        <v>43832</v>
      </c>
      <c r="F6663" s="85">
        <f>whlsecost_hourly_4002_202001!D51</f>
        <v>21</v>
      </c>
      <c r="G6663" s="2">
        <f>whlsecost_hourly_4002_202001!F51</f>
        <v>22.81</v>
      </c>
      <c r="H6663" s="2">
        <f>whlsecost_hourly_4002_202001!X51</f>
        <v>0.84000000000000008</v>
      </c>
      <c r="I6663" s="2">
        <f t="shared" si="214"/>
        <v>23.65</v>
      </c>
      <c r="J6663" s="68">
        <f t="shared" si="213"/>
        <v>0</v>
      </c>
    </row>
    <row r="6664" spans="1:10" x14ac:dyDescent="0.25">
      <c r="A6664" s="28">
        <v>1</v>
      </c>
      <c r="B6664" s="28">
        <v>2</v>
      </c>
      <c r="C6664" s="12" t="s">
        <v>24</v>
      </c>
      <c r="D6664" s="66">
        <f>'Actual Solar Data'!K6654</f>
        <v>0</v>
      </c>
      <c r="E6664" s="59">
        <f>whlsecost_hourly_4002_202001!C52</f>
        <v>43832</v>
      </c>
      <c r="F6664" s="85">
        <f>whlsecost_hourly_4002_202001!D52</f>
        <v>22</v>
      </c>
      <c r="G6664" s="2">
        <f>whlsecost_hourly_4002_202001!F52</f>
        <v>20.6</v>
      </c>
      <c r="H6664" s="2">
        <f>whlsecost_hourly_4002_202001!X52</f>
        <v>0.91</v>
      </c>
      <c r="I6664" s="2">
        <f t="shared" si="214"/>
        <v>21.51</v>
      </c>
      <c r="J6664" s="68">
        <f t="shared" si="213"/>
        <v>0</v>
      </c>
    </row>
    <row r="6665" spans="1:10" x14ac:dyDescent="0.25">
      <c r="A6665" s="28">
        <v>1</v>
      </c>
      <c r="B6665" s="28">
        <v>2</v>
      </c>
      <c r="C6665" s="12" t="s">
        <v>25</v>
      </c>
      <c r="D6665" s="66">
        <f>'Actual Solar Data'!K6655</f>
        <v>0</v>
      </c>
      <c r="E6665" s="59">
        <f>whlsecost_hourly_4002_202001!C53</f>
        <v>43832</v>
      </c>
      <c r="F6665" s="85">
        <f>whlsecost_hourly_4002_202001!D53</f>
        <v>23</v>
      </c>
      <c r="G6665" s="2">
        <f>whlsecost_hourly_4002_202001!F53</f>
        <v>17.920000000000002</v>
      </c>
      <c r="H6665" s="2">
        <f>whlsecost_hourly_4002_202001!X53</f>
        <v>1.02</v>
      </c>
      <c r="I6665" s="2">
        <f t="shared" si="214"/>
        <v>18.940000000000001</v>
      </c>
      <c r="J6665" s="68">
        <f t="shared" si="213"/>
        <v>0</v>
      </c>
    </row>
    <row r="6666" spans="1:10" x14ac:dyDescent="0.25">
      <c r="A6666" s="28">
        <v>1</v>
      </c>
      <c r="B6666" s="28">
        <v>2</v>
      </c>
      <c r="C6666" s="12" t="s">
        <v>26</v>
      </c>
      <c r="D6666" s="66">
        <f>'Actual Solar Data'!K6656</f>
        <v>0</v>
      </c>
      <c r="E6666" s="59">
        <f>whlsecost_hourly_4002_202001!C54</f>
        <v>43832</v>
      </c>
      <c r="F6666" s="85">
        <f>whlsecost_hourly_4002_202001!D54</f>
        <v>24</v>
      </c>
      <c r="G6666" s="2">
        <f>whlsecost_hourly_4002_202001!F54</f>
        <v>18.190000000000001</v>
      </c>
      <c r="H6666" s="2">
        <f>whlsecost_hourly_4002_202001!X54</f>
        <v>0.56000000000000005</v>
      </c>
      <c r="I6666" s="2">
        <f t="shared" si="214"/>
        <v>18.75</v>
      </c>
      <c r="J6666" s="68">
        <f t="shared" si="213"/>
        <v>0</v>
      </c>
    </row>
    <row r="6667" spans="1:10" x14ac:dyDescent="0.25">
      <c r="A6667" s="28">
        <v>1</v>
      </c>
      <c r="B6667" s="28">
        <v>3</v>
      </c>
      <c r="C6667" s="12" t="s">
        <v>3</v>
      </c>
      <c r="D6667" s="66">
        <f>'Actual Solar Data'!K6657</f>
        <v>0</v>
      </c>
      <c r="E6667" s="59">
        <f>whlsecost_hourly_4002_202001!C55</f>
        <v>43833</v>
      </c>
      <c r="F6667" s="85">
        <f>whlsecost_hourly_4002_202001!D55</f>
        <v>1</v>
      </c>
      <c r="G6667" s="2">
        <f>whlsecost_hourly_4002_202001!F55</f>
        <v>17.22</v>
      </c>
      <c r="H6667" s="2">
        <f>whlsecost_hourly_4002_202001!X55</f>
        <v>0.39</v>
      </c>
      <c r="I6667" s="2">
        <f t="shared" si="214"/>
        <v>17.61</v>
      </c>
      <c r="J6667" s="68">
        <f t="shared" si="213"/>
        <v>0</v>
      </c>
    </row>
    <row r="6668" spans="1:10" x14ac:dyDescent="0.25">
      <c r="A6668" s="28">
        <v>1</v>
      </c>
      <c r="B6668" s="28">
        <v>3</v>
      </c>
      <c r="C6668" s="12" t="s">
        <v>4</v>
      </c>
      <c r="D6668" s="66">
        <f>'Actual Solar Data'!K6658</f>
        <v>0</v>
      </c>
      <c r="E6668" s="59">
        <f>whlsecost_hourly_4002_202001!C56</f>
        <v>43833</v>
      </c>
      <c r="F6668" s="85">
        <f>whlsecost_hourly_4002_202001!D56</f>
        <v>2</v>
      </c>
      <c r="G6668" s="2">
        <f>whlsecost_hourly_4002_202001!F56</f>
        <v>17.04</v>
      </c>
      <c r="H6668" s="2">
        <f>whlsecost_hourly_4002_202001!X56</f>
        <v>0.37</v>
      </c>
      <c r="I6668" s="2">
        <f t="shared" si="214"/>
        <v>17.41</v>
      </c>
      <c r="J6668" s="68">
        <f t="shared" si="213"/>
        <v>0</v>
      </c>
    </row>
    <row r="6669" spans="1:10" x14ac:dyDescent="0.25">
      <c r="A6669" s="28">
        <v>1</v>
      </c>
      <c r="B6669" s="28">
        <v>3</v>
      </c>
      <c r="C6669" s="12" t="s">
        <v>5</v>
      </c>
      <c r="D6669" s="66">
        <f>'Actual Solar Data'!K6659</f>
        <v>0</v>
      </c>
      <c r="E6669" s="59">
        <f>whlsecost_hourly_4002_202001!C57</f>
        <v>43833</v>
      </c>
      <c r="F6669" s="85">
        <f>whlsecost_hourly_4002_202001!D57</f>
        <v>3</v>
      </c>
      <c r="G6669" s="2">
        <f>whlsecost_hourly_4002_202001!F57</f>
        <v>16.84</v>
      </c>
      <c r="H6669" s="2">
        <f>whlsecost_hourly_4002_202001!X57</f>
        <v>0.36</v>
      </c>
      <c r="I6669" s="2">
        <f t="shared" si="214"/>
        <v>17.2</v>
      </c>
      <c r="J6669" s="68">
        <f t="shared" si="213"/>
        <v>0</v>
      </c>
    </row>
    <row r="6670" spans="1:10" x14ac:dyDescent="0.25">
      <c r="A6670" s="28">
        <v>1</v>
      </c>
      <c r="B6670" s="28">
        <v>3</v>
      </c>
      <c r="C6670" s="12" t="s">
        <v>6</v>
      </c>
      <c r="D6670" s="66">
        <f>'Actual Solar Data'!K6660</f>
        <v>0</v>
      </c>
      <c r="E6670" s="59">
        <f>whlsecost_hourly_4002_202001!C58</f>
        <v>43833</v>
      </c>
      <c r="F6670" s="85">
        <f>whlsecost_hourly_4002_202001!D58</f>
        <v>4</v>
      </c>
      <c r="G6670" s="2">
        <f>whlsecost_hourly_4002_202001!F58</f>
        <v>16.78</v>
      </c>
      <c r="H6670" s="2">
        <f>whlsecost_hourly_4002_202001!X58</f>
        <v>0.36</v>
      </c>
      <c r="I6670" s="2">
        <f t="shared" si="214"/>
        <v>17.14</v>
      </c>
      <c r="J6670" s="68">
        <f t="shared" si="213"/>
        <v>0</v>
      </c>
    </row>
    <row r="6671" spans="1:10" x14ac:dyDescent="0.25">
      <c r="A6671" s="28">
        <v>1</v>
      </c>
      <c r="B6671" s="28">
        <v>3</v>
      </c>
      <c r="C6671" s="12" t="s">
        <v>7</v>
      </c>
      <c r="D6671" s="66">
        <f>'Actual Solar Data'!K6661</f>
        <v>0</v>
      </c>
      <c r="E6671" s="59">
        <f>whlsecost_hourly_4002_202001!C59</f>
        <v>43833</v>
      </c>
      <c r="F6671" s="85">
        <f>whlsecost_hourly_4002_202001!D59</f>
        <v>5</v>
      </c>
      <c r="G6671" s="2">
        <f>whlsecost_hourly_4002_202001!F59</f>
        <v>16.87</v>
      </c>
      <c r="H6671" s="2">
        <f>whlsecost_hourly_4002_202001!X59</f>
        <v>0.37</v>
      </c>
      <c r="I6671" s="2">
        <f t="shared" si="214"/>
        <v>17.240000000000002</v>
      </c>
      <c r="J6671" s="68">
        <f t="shared" si="213"/>
        <v>0</v>
      </c>
    </row>
    <row r="6672" spans="1:10" x14ac:dyDescent="0.25">
      <c r="A6672" s="28">
        <v>1</v>
      </c>
      <c r="B6672" s="28">
        <v>3</v>
      </c>
      <c r="C6672" s="12" t="s">
        <v>8</v>
      </c>
      <c r="D6672" s="66">
        <f>'Actual Solar Data'!K6662</f>
        <v>0</v>
      </c>
      <c r="E6672" s="59">
        <f>whlsecost_hourly_4002_202001!C60</f>
        <v>43833</v>
      </c>
      <c r="F6672" s="85">
        <f>whlsecost_hourly_4002_202001!D60</f>
        <v>6</v>
      </c>
      <c r="G6672" s="2">
        <f>whlsecost_hourly_4002_202001!F60</f>
        <v>17.420000000000002</v>
      </c>
      <c r="H6672" s="2">
        <f>whlsecost_hourly_4002_202001!X60</f>
        <v>0.45</v>
      </c>
      <c r="I6672" s="2">
        <f t="shared" si="214"/>
        <v>17.87</v>
      </c>
      <c r="J6672" s="68">
        <f t="shared" si="213"/>
        <v>0</v>
      </c>
    </row>
    <row r="6673" spans="1:10" x14ac:dyDescent="0.25">
      <c r="A6673" s="28">
        <v>1</v>
      </c>
      <c r="B6673" s="28">
        <v>3</v>
      </c>
      <c r="C6673" s="12" t="s">
        <v>9</v>
      </c>
      <c r="D6673" s="66">
        <f>'Actual Solar Data'!K6663</f>
        <v>0</v>
      </c>
      <c r="E6673" s="59">
        <f>whlsecost_hourly_4002_202001!C61</f>
        <v>43833</v>
      </c>
      <c r="F6673" s="85">
        <f>whlsecost_hourly_4002_202001!D61</f>
        <v>7</v>
      </c>
      <c r="G6673" s="2">
        <f>whlsecost_hourly_4002_202001!F61</f>
        <v>17.37</v>
      </c>
      <c r="H6673" s="2">
        <f>whlsecost_hourly_4002_202001!X61</f>
        <v>0.48</v>
      </c>
      <c r="I6673" s="2">
        <f t="shared" si="214"/>
        <v>17.850000000000001</v>
      </c>
      <c r="J6673" s="68">
        <f t="shared" si="213"/>
        <v>0</v>
      </c>
    </row>
    <row r="6674" spans="1:10" x14ac:dyDescent="0.25">
      <c r="A6674" s="28">
        <v>1</v>
      </c>
      <c r="B6674" s="28">
        <v>3</v>
      </c>
      <c r="C6674" s="12" t="s">
        <v>10</v>
      </c>
      <c r="D6674" s="66">
        <f>'Actual Solar Data'!K6664</f>
        <v>453</v>
      </c>
      <c r="E6674" s="59">
        <f>whlsecost_hourly_4002_202001!C62</f>
        <v>43833</v>
      </c>
      <c r="F6674" s="85">
        <f>whlsecost_hourly_4002_202001!D62</f>
        <v>8</v>
      </c>
      <c r="G6674" s="2">
        <f>whlsecost_hourly_4002_202001!F62</f>
        <v>20.14</v>
      </c>
      <c r="H6674" s="2">
        <f>whlsecost_hourly_4002_202001!X62</f>
        <v>0.85</v>
      </c>
      <c r="I6674" s="2">
        <f t="shared" si="214"/>
        <v>20.990000000000002</v>
      </c>
      <c r="J6674" s="68">
        <f t="shared" si="213"/>
        <v>9508.4700000000012</v>
      </c>
    </row>
    <row r="6675" spans="1:10" x14ac:dyDescent="0.25">
      <c r="A6675" s="28">
        <v>1</v>
      </c>
      <c r="B6675" s="28">
        <v>3</v>
      </c>
      <c r="C6675" s="12" t="s">
        <v>11</v>
      </c>
      <c r="D6675" s="66">
        <f>'Actual Solar Data'!K6665</f>
        <v>2951</v>
      </c>
      <c r="E6675" s="59">
        <f>whlsecost_hourly_4002_202001!C63</f>
        <v>43833</v>
      </c>
      <c r="F6675" s="85">
        <f>whlsecost_hourly_4002_202001!D63</f>
        <v>9</v>
      </c>
      <c r="G6675" s="2">
        <f>whlsecost_hourly_4002_202001!F63</f>
        <v>23.1</v>
      </c>
      <c r="H6675" s="2">
        <f>whlsecost_hourly_4002_202001!X63</f>
        <v>0.78</v>
      </c>
      <c r="I6675" s="2">
        <f t="shared" si="214"/>
        <v>23.880000000000003</v>
      </c>
      <c r="J6675" s="68">
        <f t="shared" ref="J6675:J6738" si="215">D6675*I6675</f>
        <v>70469.88</v>
      </c>
    </row>
    <row r="6676" spans="1:10" x14ac:dyDescent="0.25">
      <c r="A6676" s="28">
        <v>1</v>
      </c>
      <c r="B6676" s="28">
        <v>3</v>
      </c>
      <c r="C6676" s="12" t="s">
        <v>12</v>
      </c>
      <c r="D6676" s="66">
        <f>'Actual Solar Data'!K6666</f>
        <v>5817</v>
      </c>
      <c r="E6676" s="59">
        <f>whlsecost_hourly_4002_202001!C64</f>
        <v>43833</v>
      </c>
      <c r="F6676" s="85">
        <f>whlsecost_hourly_4002_202001!D64</f>
        <v>10</v>
      </c>
      <c r="G6676" s="2">
        <f>whlsecost_hourly_4002_202001!F64</f>
        <v>23.09</v>
      </c>
      <c r="H6676" s="2">
        <f>whlsecost_hourly_4002_202001!X64</f>
        <v>0.79</v>
      </c>
      <c r="I6676" s="2">
        <f t="shared" si="214"/>
        <v>23.88</v>
      </c>
      <c r="J6676" s="68">
        <f t="shared" si="215"/>
        <v>138909.96</v>
      </c>
    </row>
    <row r="6677" spans="1:10" x14ac:dyDescent="0.25">
      <c r="A6677" s="28">
        <v>1</v>
      </c>
      <c r="B6677" s="28">
        <v>3</v>
      </c>
      <c r="C6677" s="12" t="s">
        <v>13</v>
      </c>
      <c r="D6677" s="66">
        <f>'Actual Solar Data'!K6667</f>
        <v>9184</v>
      </c>
      <c r="E6677" s="59">
        <f>whlsecost_hourly_4002_202001!C65</f>
        <v>43833</v>
      </c>
      <c r="F6677" s="85">
        <f>whlsecost_hourly_4002_202001!D65</f>
        <v>11</v>
      </c>
      <c r="G6677" s="2">
        <f>whlsecost_hourly_4002_202001!F65</f>
        <v>24.11</v>
      </c>
      <c r="H6677" s="2">
        <f>whlsecost_hourly_4002_202001!X65</f>
        <v>0.82000000000000006</v>
      </c>
      <c r="I6677" s="2">
        <f t="shared" si="214"/>
        <v>24.93</v>
      </c>
      <c r="J6677" s="68">
        <f t="shared" si="215"/>
        <v>228957.12</v>
      </c>
    </row>
    <row r="6678" spans="1:10" x14ac:dyDescent="0.25">
      <c r="A6678" s="28">
        <v>1</v>
      </c>
      <c r="B6678" s="28">
        <v>3</v>
      </c>
      <c r="C6678" s="12" t="s">
        <v>14</v>
      </c>
      <c r="D6678" s="66">
        <f>'Actual Solar Data'!K6668</f>
        <v>9396</v>
      </c>
      <c r="E6678" s="59">
        <f>whlsecost_hourly_4002_202001!C66</f>
        <v>43833</v>
      </c>
      <c r="F6678" s="85">
        <f>whlsecost_hourly_4002_202001!D66</f>
        <v>12</v>
      </c>
      <c r="G6678" s="2">
        <f>whlsecost_hourly_4002_202001!F66</f>
        <v>22.38</v>
      </c>
      <c r="H6678" s="2">
        <f>whlsecost_hourly_4002_202001!X66</f>
        <v>0.78</v>
      </c>
      <c r="I6678" s="2">
        <f t="shared" si="214"/>
        <v>23.16</v>
      </c>
      <c r="J6678" s="68">
        <f t="shared" si="215"/>
        <v>217611.36000000002</v>
      </c>
    </row>
    <row r="6679" spans="1:10" x14ac:dyDescent="0.25">
      <c r="A6679" s="28">
        <v>1</v>
      </c>
      <c r="B6679" s="28">
        <v>3</v>
      </c>
      <c r="C6679" s="12" t="s">
        <v>15</v>
      </c>
      <c r="D6679" s="66">
        <f>'Actual Solar Data'!K6669</f>
        <v>12240</v>
      </c>
      <c r="E6679" s="59">
        <f>whlsecost_hourly_4002_202001!C67</f>
        <v>43833</v>
      </c>
      <c r="F6679" s="85">
        <f>whlsecost_hourly_4002_202001!D67</f>
        <v>13</v>
      </c>
      <c r="G6679" s="2">
        <f>whlsecost_hourly_4002_202001!F67</f>
        <v>22.34</v>
      </c>
      <c r="H6679" s="2">
        <f>whlsecost_hourly_4002_202001!X67</f>
        <v>0.78</v>
      </c>
      <c r="I6679" s="2">
        <f t="shared" si="214"/>
        <v>23.12</v>
      </c>
      <c r="J6679" s="68">
        <f t="shared" si="215"/>
        <v>282988.79999999999</v>
      </c>
    </row>
    <row r="6680" spans="1:10" x14ac:dyDescent="0.25">
      <c r="A6680" s="28">
        <v>1</v>
      </c>
      <c r="B6680" s="28">
        <v>3</v>
      </c>
      <c r="C6680" s="12" t="s">
        <v>16</v>
      </c>
      <c r="D6680" s="66">
        <f>'Actual Solar Data'!K6670</f>
        <v>9830</v>
      </c>
      <c r="E6680" s="59">
        <f>whlsecost_hourly_4002_202001!C68</f>
        <v>43833</v>
      </c>
      <c r="F6680" s="85">
        <f>whlsecost_hourly_4002_202001!D68</f>
        <v>14</v>
      </c>
      <c r="G6680" s="2">
        <f>whlsecost_hourly_4002_202001!F68</f>
        <v>22.66</v>
      </c>
      <c r="H6680" s="2">
        <f>whlsecost_hourly_4002_202001!X68</f>
        <v>0.79</v>
      </c>
      <c r="I6680" s="2">
        <f t="shared" si="214"/>
        <v>23.45</v>
      </c>
      <c r="J6680" s="68">
        <f t="shared" si="215"/>
        <v>230513.5</v>
      </c>
    </row>
    <row r="6681" spans="1:10" x14ac:dyDescent="0.25">
      <c r="A6681" s="28">
        <v>1</v>
      </c>
      <c r="B6681" s="28">
        <v>3</v>
      </c>
      <c r="C6681" s="12" t="s">
        <v>17</v>
      </c>
      <c r="D6681" s="66">
        <f>'Actual Solar Data'!K6671</f>
        <v>7694</v>
      </c>
      <c r="E6681" s="59">
        <f>whlsecost_hourly_4002_202001!C69</f>
        <v>43833</v>
      </c>
      <c r="F6681" s="85">
        <f>whlsecost_hourly_4002_202001!D69</f>
        <v>15</v>
      </c>
      <c r="G6681" s="2">
        <f>whlsecost_hourly_4002_202001!F69</f>
        <v>22.41</v>
      </c>
      <c r="H6681" s="2">
        <f>whlsecost_hourly_4002_202001!X69</f>
        <v>0.79</v>
      </c>
      <c r="I6681" s="2">
        <f t="shared" si="214"/>
        <v>23.2</v>
      </c>
      <c r="J6681" s="68">
        <f t="shared" si="215"/>
        <v>178500.8</v>
      </c>
    </row>
    <row r="6682" spans="1:10" x14ac:dyDescent="0.25">
      <c r="A6682" s="28">
        <v>1</v>
      </c>
      <c r="B6682" s="28">
        <v>3</v>
      </c>
      <c r="C6682" s="12" t="s">
        <v>18</v>
      </c>
      <c r="D6682" s="66">
        <f>'Actual Solar Data'!K6672</f>
        <v>2439</v>
      </c>
      <c r="E6682" s="59">
        <f>whlsecost_hourly_4002_202001!C70</f>
        <v>43833</v>
      </c>
      <c r="F6682" s="85">
        <f>whlsecost_hourly_4002_202001!D70</f>
        <v>16</v>
      </c>
      <c r="G6682" s="2">
        <f>whlsecost_hourly_4002_202001!F70</f>
        <v>21.02</v>
      </c>
      <c r="H6682" s="2">
        <f>whlsecost_hourly_4002_202001!X70</f>
        <v>0.85000000000000009</v>
      </c>
      <c r="I6682" s="2">
        <f t="shared" si="214"/>
        <v>21.87</v>
      </c>
      <c r="J6682" s="68">
        <f t="shared" si="215"/>
        <v>53340.93</v>
      </c>
    </row>
    <row r="6683" spans="1:10" x14ac:dyDescent="0.25">
      <c r="A6683" s="28">
        <v>1</v>
      </c>
      <c r="B6683" s="28">
        <v>3</v>
      </c>
      <c r="C6683" s="12" t="s">
        <v>19</v>
      </c>
      <c r="D6683" s="66">
        <f>'Actual Solar Data'!K6673</f>
        <v>75</v>
      </c>
      <c r="E6683" s="59">
        <f>whlsecost_hourly_4002_202001!C71</f>
        <v>43833</v>
      </c>
      <c r="F6683" s="85">
        <f>whlsecost_hourly_4002_202001!D71</f>
        <v>17</v>
      </c>
      <c r="G6683" s="2">
        <f>whlsecost_hourly_4002_202001!F71</f>
        <v>21.36</v>
      </c>
      <c r="H6683" s="2">
        <f>whlsecost_hourly_4002_202001!X71</f>
        <v>0.81</v>
      </c>
      <c r="I6683" s="2">
        <f t="shared" si="214"/>
        <v>22.169999999999998</v>
      </c>
      <c r="J6683" s="68">
        <f t="shared" si="215"/>
        <v>1662.7499999999998</v>
      </c>
    </row>
    <row r="6684" spans="1:10" x14ac:dyDescent="0.25">
      <c r="A6684" s="28">
        <v>1</v>
      </c>
      <c r="B6684" s="28">
        <v>3</v>
      </c>
      <c r="C6684" s="12" t="s">
        <v>20</v>
      </c>
      <c r="D6684" s="66">
        <f>'Actual Solar Data'!K6674</f>
        <v>0</v>
      </c>
      <c r="E6684" s="59">
        <f>whlsecost_hourly_4002_202001!C72</f>
        <v>43833</v>
      </c>
      <c r="F6684" s="85">
        <f>whlsecost_hourly_4002_202001!D72</f>
        <v>18</v>
      </c>
      <c r="G6684" s="2">
        <f>whlsecost_hourly_4002_202001!F72</f>
        <v>23.22</v>
      </c>
      <c r="H6684" s="2">
        <f>whlsecost_hourly_4002_202001!X72</f>
        <v>0.81</v>
      </c>
      <c r="I6684" s="2">
        <f t="shared" ref="I6684:I6747" si="216">SUM(G6684:H6684)</f>
        <v>24.029999999999998</v>
      </c>
      <c r="J6684" s="68">
        <f t="shared" si="215"/>
        <v>0</v>
      </c>
    </row>
    <row r="6685" spans="1:10" x14ac:dyDescent="0.25">
      <c r="A6685" s="28">
        <v>1</v>
      </c>
      <c r="B6685" s="28">
        <v>3</v>
      </c>
      <c r="C6685" s="12" t="s">
        <v>21</v>
      </c>
      <c r="D6685" s="66">
        <f>'Actual Solar Data'!K6675</f>
        <v>0</v>
      </c>
      <c r="E6685" s="59">
        <f>whlsecost_hourly_4002_202001!C73</f>
        <v>43833</v>
      </c>
      <c r="F6685" s="85">
        <f>whlsecost_hourly_4002_202001!D73</f>
        <v>19</v>
      </c>
      <c r="G6685" s="2">
        <f>whlsecost_hourly_4002_202001!F73</f>
        <v>20.96</v>
      </c>
      <c r="H6685" s="2">
        <f>whlsecost_hourly_4002_202001!X73</f>
        <v>0.78</v>
      </c>
      <c r="I6685" s="2">
        <f t="shared" si="216"/>
        <v>21.740000000000002</v>
      </c>
      <c r="J6685" s="68">
        <f t="shared" si="215"/>
        <v>0</v>
      </c>
    </row>
    <row r="6686" spans="1:10" x14ac:dyDescent="0.25">
      <c r="A6686" s="28">
        <v>1</v>
      </c>
      <c r="B6686" s="28">
        <v>3</v>
      </c>
      <c r="C6686" s="12" t="s">
        <v>22</v>
      </c>
      <c r="D6686" s="66">
        <f>'Actual Solar Data'!K6676</f>
        <v>0</v>
      </c>
      <c r="E6686" s="59">
        <f>whlsecost_hourly_4002_202001!C74</f>
        <v>43833</v>
      </c>
      <c r="F6686" s="85">
        <f>whlsecost_hourly_4002_202001!D74</f>
        <v>20</v>
      </c>
      <c r="G6686" s="2">
        <f>whlsecost_hourly_4002_202001!F74</f>
        <v>20.72</v>
      </c>
      <c r="H6686" s="2">
        <f>whlsecost_hourly_4002_202001!X74</f>
        <v>0.81</v>
      </c>
      <c r="I6686" s="2">
        <f t="shared" si="216"/>
        <v>21.529999999999998</v>
      </c>
      <c r="J6686" s="68">
        <f t="shared" si="215"/>
        <v>0</v>
      </c>
    </row>
    <row r="6687" spans="1:10" x14ac:dyDescent="0.25">
      <c r="A6687" s="28">
        <v>1</v>
      </c>
      <c r="B6687" s="28">
        <v>3</v>
      </c>
      <c r="C6687" s="12" t="s">
        <v>23</v>
      </c>
      <c r="D6687" s="66">
        <f>'Actual Solar Data'!K6677</f>
        <v>0</v>
      </c>
      <c r="E6687" s="59">
        <f>whlsecost_hourly_4002_202001!C75</f>
        <v>43833</v>
      </c>
      <c r="F6687" s="85">
        <f>whlsecost_hourly_4002_202001!D75</f>
        <v>21</v>
      </c>
      <c r="G6687" s="2">
        <f>whlsecost_hourly_4002_202001!F75</f>
        <v>19.45</v>
      </c>
      <c r="H6687" s="2">
        <f>whlsecost_hourly_4002_202001!X75</f>
        <v>0.85</v>
      </c>
      <c r="I6687" s="2">
        <f t="shared" si="216"/>
        <v>20.3</v>
      </c>
      <c r="J6687" s="68">
        <f t="shared" si="215"/>
        <v>0</v>
      </c>
    </row>
    <row r="6688" spans="1:10" x14ac:dyDescent="0.25">
      <c r="A6688" s="28">
        <v>1</v>
      </c>
      <c r="B6688" s="28">
        <v>3</v>
      </c>
      <c r="C6688" s="12" t="s">
        <v>24</v>
      </c>
      <c r="D6688" s="66">
        <f>'Actual Solar Data'!K6678</f>
        <v>0</v>
      </c>
      <c r="E6688" s="59">
        <f>whlsecost_hourly_4002_202001!C76</f>
        <v>43833</v>
      </c>
      <c r="F6688" s="85">
        <f>whlsecost_hourly_4002_202001!D76</f>
        <v>22</v>
      </c>
      <c r="G6688" s="2">
        <f>whlsecost_hourly_4002_202001!F76</f>
        <v>18.91</v>
      </c>
      <c r="H6688" s="2">
        <f>whlsecost_hourly_4002_202001!X76</f>
        <v>0.95000000000000007</v>
      </c>
      <c r="I6688" s="2">
        <f t="shared" si="216"/>
        <v>19.86</v>
      </c>
      <c r="J6688" s="68">
        <f t="shared" si="215"/>
        <v>0</v>
      </c>
    </row>
    <row r="6689" spans="1:10" x14ac:dyDescent="0.25">
      <c r="A6689" s="28">
        <v>1</v>
      </c>
      <c r="B6689" s="28">
        <v>3</v>
      </c>
      <c r="C6689" s="12" t="s">
        <v>25</v>
      </c>
      <c r="D6689" s="66">
        <f>'Actual Solar Data'!K6679</f>
        <v>0</v>
      </c>
      <c r="E6689" s="59">
        <f>whlsecost_hourly_4002_202001!C77</f>
        <v>43833</v>
      </c>
      <c r="F6689" s="85">
        <f>whlsecost_hourly_4002_202001!D77</f>
        <v>23</v>
      </c>
      <c r="G6689" s="2">
        <f>whlsecost_hourly_4002_202001!F77</f>
        <v>18.12</v>
      </c>
      <c r="H6689" s="2">
        <f>whlsecost_hourly_4002_202001!X77</f>
        <v>1.21</v>
      </c>
      <c r="I6689" s="2">
        <f t="shared" si="216"/>
        <v>19.330000000000002</v>
      </c>
      <c r="J6689" s="68">
        <f t="shared" si="215"/>
        <v>0</v>
      </c>
    </row>
    <row r="6690" spans="1:10" x14ac:dyDescent="0.25">
      <c r="A6690" s="28">
        <v>1</v>
      </c>
      <c r="B6690" s="28">
        <v>3</v>
      </c>
      <c r="C6690" s="12" t="s">
        <v>26</v>
      </c>
      <c r="D6690" s="66">
        <f>'Actual Solar Data'!K6680</f>
        <v>0</v>
      </c>
      <c r="E6690" s="59">
        <f>whlsecost_hourly_4002_202001!C78</f>
        <v>43833</v>
      </c>
      <c r="F6690" s="85">
        <f>whlsecost_hourly_4002_202001!D78</f>
        <v>24</v>
      </c>
      <c r="G6690" s="2">
        <f>whlsecost_hourly_4002_202001!F78</f>
        <v>17.88</v>
      </c>
      <c r="H6690" s="2">
        <f>whlsecost_hourly_4002_202001!X78</f>
        <v>0.85000000000000009</v>
      </c>
      <c r="I6690" s="2">
        <f t="shared" si="216"/>
        <v>18.73</v>
      </c>
      <c r="J6690" s="68">
        <f t="shared" si="215"/>
        <v>0</v>
      </c>
    </row>
    <row r="6691" spans="1:10" x14ac:dyDescent="0.25">
      <c r="A6691" s="28">
        <v>1</v>
      </c>
      <c r="B6691" s="28">
        <v>4</v>
      </c>
      <c r="C6691" s="12" t="s">
        <v>3</v>
      </c>
      <c r="D6691" s="66">
        <f>'Actual Solar Data'!K6681</f>
        <v>0</v>
      </c>
      <c r="E6691" s="59">
        <f>whlsecost_hourly_4002_202001!C79</f>
        <v>43834</v>
      </c>
      <c r="F6691" s="85">
        <f>whlsecost_hourly_4002_202001!D79</f>
        <v>1</v>
      </c>
      <c r="G6691" s="2">
        <f>whlsecost_hourly_4002_202001!F79</f>
        <v>16.88</v>
      </c>
      <c r="H6691" s="2">
        <f>whlsecost_hourly_4002_202001!X79</f>
        <v>0.5</v>
      </c>
      <c r="I6691" s="2">
        <f t="shared" si="216"/>
        <v>17.38</v>
      </c>
      <c r="J6691" s="68">
        <f t="shared" si="215"/>
        <v>0</v>
      </c>
    </row>
    <row r="6692" spans="1:10" x14ac:dyDescent="0.25">
      <c r="A6692" s="28">
        <v>1</v>
      </c>
      <c r="B6692" s="28">
        <v>4</v>
      </c>
      <c r="C6692" s="12" t="s">
        <v>4</v>
      </c>
      <c r="D6692" s="66">
        <f>'Actual Solar Data'!K6682</f>
        <v>0</v>
      </c>
      <c r="E6692" s="59">
        <f>whlsecost_hourly_4002_202001!C80</f>
        <v>43834</v>
      </c>
      <c r="F6692" s="85">
        <f>whlsecost_hourly_4002_202001!D80</f>
        <v>2</v>
      </c>
      <c r="G6692" s="2">
        <f>whlsecost_hourly_4002_202001!F80</f>
        <v>16.79</v>
      </c>
      <c r="H6692" s="2">
        <f>whlsecost_hourly_4002_202001!X80</f>
        <v>0.48000000000000004</v>
      </c>
      <c r="I6692" s="2">
        <f t="shared" si="216"/>
        <v>17.27</v>
      </c>
      <c r="J6692" s="68">
        <f t="shared" si="215"/>
        <v>0</v>
      </c>
    </row>
    <row r="6693" spans="1:10" x14ac:dyDescent="0.25">
      <c r="A6693" s="28">
        <v>1</v>
      </c>
      <c r="B6693" s="28">
        <v>4</v>
      </c>
      <c r="C6693" s="12" t="s">
        <v>5</v>
      </c>
      <c r="D6693" s="66">
        <f>'Actual Solar Data'!K6683</f>
        <v>0</v>
      </c>
      <c r="E6693" s="59">
        <f>whlsecost_hourly_4002_202001!C81</f>
        <v>43834</v>
      </c>
      <c r="F6693" s="85">
        <f>whlsecost_hourly_4002_202001!D81</f>
        <v>3</v>
      </c>
      <c r="G6693" s="2">
        <f>whlsecost_hourly_4002_202001!F81</f>
        <v>15.94</v>
      </c>
      <c r="H6693" s="2">
        <f>whlsecost_hourly_4002_202001!X81</f>
        <v>0.45000000000000007</v>
      </c>
      <c r="I6693" s="2">
        <f t="shared" si="216"/>
        <v>16.39</v>
      </c>
      <c r="J6693" s="68">
        <f t="shared" si="215"/>
        <v>0</v>
      </c>
    </row>
    <row r="6694" spans="1:10" x14ac:dyDescent="0.25">
      <c r="A6694" s="28">
        <v>1</v>
      </c>
      <c r="B6694" s="28">
        <v>4</v>
      </c>
      <c r="C6694" s="12" t="s">
        <v>6</v>
      </c>
      <c r="D6694" s="66">
        <f>'Actual Solar Data'!K6684</f>
        <v>0</v>
      </c>
      <c r="E6694" s="59">
        <f>whlsecost_hourly_4002_202001!C82</f>
        <v>43834</v>
      </c>
      <c r="F6694" s="85">
        <f>whlsecost_hourly_4002_202001!D82</f>
        <v>4</v>
      </c>
      <c r="G6694" s="2">
        <f>whlsecost_hourly_4002_202001!F82</f>
        <v>15.85</v>
      </c>
      <c r="H6694" s="2">
        <f>whlsecost_hourly_4002_202001!X82</f>
        <v>0.45000000000000007</v>
      </c>
      <c r="I6694" s="2">
        <f t="shared" si="216"/>
        <v>16.3</v>
      </c>
      <c r="J6694" s="68">
        <f t="shared" si="215"/>
        <v>0</v>
      </c>
    </row>
    <row r="6695" spans="1:10" x14ac:dyDescent="0.25">
      <c r="A6695" s="28">
        <v>1</v>
      </c>
      <c r="B6695" s="28">
        <v>4</v>
      </c>
      <c r="C6695" s="12" t="s">
        <v>7</v>
      </c>
      <c r="D6695" s="66">
        <f>'Actual Solar Data'!K6685</f>
        <v>0</v>
      </c>
      <c r="E6695" s="59">
        <f>whlsecost_hourly_4002_202001!C83</f>
        <v>43834</v>
      </c>
      <c r="F6695" s="85">
        <f>whlsecost_hourly_4002_202001!D83</f>
        <v>5</v>
      </c>
      <c r="G6695" s="2">
        <f>whlsecost_hourly_4002_202001!F83</f>
        <v>15.87</v>
      </c>
      <c r="H6695" s="2">
        <f>whlsecost_hourly_4002_202001!X83</f>
        <v>0.45000000000000007</v>
      </c>
      <c r="I6695" s="2">
        <f t="shared" si="216"/>
        <v>16.32</v>
      </c>
      <c r="J6695" s="68">
        <f t="shared" si="215"/>
        <v>0</v>
      </c>
    </row>
    <row r="6696" spans="1:10" x14ac:dyDescent="0.25">
      <c r="A6696" s="28">
        <v>1</v>
      </c>
      <c r="B6696" s="28">
        <v>4</v>
      </c>
      <c r="C6696" s="12" t="s">
        <v>8</v>
      </c>
      <c r="D6696" s="66">
        <f>'Actual Solar Data'!K6686</f>
        <v>0</v>
      </c>
      <c r="E6696" s="59">
        <f>whlsecost_hourly_4002_202001!C84</f>
        <v>43834</v>
      </c>
      <c r="F6696" s="85">
        <f>whlsecost_hourly_4002_202001!D84</f>
        <v>6</v>
      </c>
      <c r="G6696" s="2">
        <f>whlsecost_hourly_4002_202001!F84</f>
        <v>15.83</v>
      </c>
      <c r="H6696" s="2">
        <f>whlsecost_hourly_4002_202001!X84</f>
        <v>0.45000000000000007</v>
      </c>
      <c r="I6696" s="2">
        <f t="shared" si="216"/>
        <v>16.28</v>
      </c>
      <c r="J6696" s="68">
        <f t="shared" si="215"/>
        <v>0</v>
      </c>
    </row>
    <row r="6697" spans="1:10" x14ac:dyDescent="0.25">
      <c r="A6697" s="28">
        <v>1</v>
      </c>
      <c r="B6697" s="28">
        <v>4</v>
      </c>
      <c r="C6697" s="12" t="s">
        <v>9</v>
      </c>
      <c r="D6697" s="66">
        <f>'Actual Solar Data'!K6687</f>
        <v>0</v>
      </c>
      <c r="E6697" s="59">
        <f>whlsecost_hourly_4002_202001!C85</f>
        <v>43834</v>
      </c>
      <c r="F6697" s="85">
        <f>whlsecost_hourly_4002_202001!D85</f>
        <v>7</v>
      </c>
      <c r="G6697" s="2">
        <f>whlsecost_hourly_4002_202001!F85</f>
        <v>15.72</v>
      </c>
      <c r="H6697" s="2">
        <f>whlsecost_hourly_4002_202001!X85</f>
        <v>0.6100000000000001</v>
      </c>
      <c r="I6697" s="2">
        <f t="shared" si="216"/>
        <v>16.330000000000002</v>
      </c>
      <c r="J6697" s="68">
        <f t="shared" si="215"/>
        <v>0</v>
      </c>
    </row>
    <row r="6698" spans="1:10" x14ac:dyDescent="0.25">
      <c r="A6698" s="28">
        <v>1</v>
      </c>
      <c r="B6698" s="28">
        <v>4</v>
      </c>
      <c r="C6698" s="12" t="s">
        <v>10</v>
      </c>
      <c r="D6698" s="66">
        <f>'Actual Solar Data'!K6688</f>
        <v>307</v>
      </c>
      <c r="E6698" s="59">
        <f>whlsecost_hourly_4002_202001!C86</f>
        <v>43834</v>
      </c>
      <c r="F6698" s="85">
        <f>whlsecost_hourly_4002_202001!D86</f>
        <v>8</v>
      </c>
      <c r="G6698" s="2">
        <f>whlsecost_hourly_4002_202001!F86</f>
        <v>17.899999999999999</v>
      </c>
      <c r="H6698" s="2">
        <f>whlsecost_hourly_4002_202001!X86</f>
        <v>0.89000000000000012</v>
      </c>
      <c r="I6698" s="2">
        <f t="shared" si="216"/>
        <v>18.79</v>
      </c>
      <c r="J6698" s="68">
        <f t="shared" si="215"/>
        <v>5768.53</v>
      </c>
    </row>
    <row r="6699" spans="1:10" x14ac:dyDescent="0.25">
      <c r="A6699" s="28">
        <v>1</v>
      </c>
      <c r="B6699" s="28">
        <v>4</v>
      </c>
      <c r="C6699" s="12" t="s">
        <v>11</v>
      </c>
      <c r="D6699" s="66">
        <f>'Actual Solar Data'!K6689</f>
        <v>1974</v>
      </c>
      <c r="E6699" s="59">
        <f>whlsecost_hourly_4002_202001!C87</f>
        <v>43834</v>
      </c>
      <c r="F6699" s="85">
        <f>whlsecost_hourly_4002_202001!D87</f>
        <v>9</v>
      </c>
      <c r="G6699" s="2">
        <f>whlsecost_hourly_4002_202001!F87</f>
        <v>21.89</v>
      </c>
      <c r="H6699" s="2">
        <f>whlsecost_hourly_4002_202001!X87</f>
        <v>0.8600000000000001</v>
      </c>
      <c r="I6699" s="2">
        <f t="shared" si="216"/>
        <v>22.75</v>
      </c>
      <c r="J6699" s="68">
        <f t="shared" si="215"/>
        <v>44908.5</v>
      </c>
    </row>
    <row r="6700" spans="1:10" x14ac:dyDescent="0.25">
      <c r="A6700" s="28">
        <v>1</v>
      </c>
      <c r="B6700" s="28">
        <v>4</v>
      </c>
      <c r="C6700" s="12" t="s">
        <v>12</v>
      </c>
      <c r="D6700" s="66">
        <f>'Actual Solar Data'!K6690</f>
        <v>3949</v>
      </c>
      <c r="E6700" s="59">
        <f>whlsecost_hourly_4002_202001!C88</f>
        <v>43834</v>
      </c>
      <c r="F6700" s="85">
        <f>whlsecost_hourly_4002_202001!D88</f>
        <v>10</v>
      </c>
      <c r="G6700" s="2">
        <f>whlsecost_hourly_4002_202001!F88</f>
        <v>29.68</v>
      </c>
      <c r="H6700" s="2">
        <f>whlsecost_hourly_4002_202001!X88</f>
        <v>0.71</v>
      </c>
      <c r="I6700" s="2">
        <f t="shared" si="216"/>
        <v>30.39</v>
      </c>
      <c r="J6700" s="68">
        <f t="shared" si="215"/>
        <v>120010.11</v>
      </c>
    </row>
    <row r="6701" spans="1:10" x14ac:dyDescent="0.25">
      <c r="A6701" s="28">
        <v>1</v>
      </c>
      <c r="B6701" s="28">
        <v>4</v>
      </c>
      <c r="C6701" s="12" t="s">
        <v>13</v>
      </c>
      <c r="D6701" s="66">
        <f>'Actual Solar Data'!K6691</f>
        <v>6896</v>
      </c>
      <c r="E6701" s="59">
        <f>whlsecost_hourly_4002_202001!C89</f>
        <v>43834</v>
      </c>
      <c r="F6701" s="85">
        <f>whlsecost_hourly_4002_202001!D89</f>
        <v>11</v>
      </c>
      <c r="G6701" s="2">
        <f>whlsecost_hourly_4002_202001!F89</f>
        <v>27.63</v>
      </c>
      <c r="H6701" s="2">
        <f>whlsecost_hourly_4002_202001!X89</f>
        <v>0.70000000000000007</v>
      </c>
      <c r="I6701" s="2">
        <f t="shared" si="216"/>
        <v>28.33</v>
      </c>
      <c r="J6701" s="68">
        <f t="shared" si="215"/>
        <v>195363.68</v>
      </c>
    </row>
    <row r="6702" spans="1:10" x14ac:dyDescent="0.25">
      <c r="A6702" s="28">
        <v>1</v>
      </c>
      <c r="B6702" s="28">
        <v>4</v>
      </c>
      <c r="C6702" s="12" t="s">
        <v>14</v>
      </c>
      <c r="D6702" s="66">
        <f>'Actual Solar Data'!K6692</f>
        <v>8005</v>
      </c>
      <c r="E6702" s="59">
        <f>whlsecost_hourly_4002_202001!C90</f>
        <v>43834</v>
      </c>
      <c r="F6702" s="85">
        <f>whlsecost_hourly_4002_202001!D90</f>
        <v>12</v>
      </c>
      <c r="G6702" s="2">
        <f>whlsecost_hourly_4002_202001!F90</f>
        <v>30.54</v>
      </c>
      <c r="H6702" s="2">
        <f>whlsecost_hourly_4002_202001!X90</f>
        <v>0.99</v>
      </c>
      <c r="I6702" s="2">
        <f t="shared" si="216"/>
        <v>31.529999999999998</v>
      </c>
      <c r="J6702" s="68">
        <f t="shared" si="215"/>
        <v>252397.65</v>
      </c>
    </row>
    <row r="6703" spans="1:10" x14ac:dyDescent="0.25">
      <c r="A6703" s="28">
        <v>1</v>
      </c>
      <c r="B6703" s="28">
        <v>4</v>
      </c>
      <c r="C6703" s="12" t="s">
        <v>15</v>
      </c>
      <c r="D6703" s="66">
        <f>'Actual Solar Data'!K6693</f>
        <v>6671</v>
      </c>
      <c r="E6703" s="59">
        <f>whlsecost_hourly_4002_202001!C91</f>
        <v>43834</v>
      </c>
      <c r="F6703" s="85">
        <f>whlsecost_hourly_4002_202001!D91</f>
        <v>13</v>
      </c>
      <c r="G6703" s="2">
        <f>whlsecost_hourly_4002_202001!F91</f>
        <v>30.53</v>
      </c>
      <c r="H6703" s="2">
        <f>whlsecost_hourly_4002_202001!X91</f>
        <v>0.76</v>
      </c>
      <c r="I6703" s="2">
        <f t="shared" si="216"/>
        <v>31.290000000000003</v>
      </c>
      <c r="J6703" s="68">
        <f t="shared" si="215"/>
        <v>208735.59000000003</v>
      </c>
    </row>
    <row r="6704" spans="1:10" x14ac:dyDescent="0.25">
      <c r="A6704" s="28">
        <v>1</v>
      </c>
      <c r="B6704" s="28">
        <v>4</v>
      </c>
      <c r="C6704" s="12" t="s">
        <v>16</v>
      </c>
      <c r="D6704" s="66">
        <f>'Actual Solar Data'!K6694</f>
        <v>3506</v>
      </c>
      <c r="E6704" s="59">
        <f>whlsecost_hourly_4002_202001!C92</f>
        <v>43834</v>
      </c>
      <c r="F6704" s="85">
        <f>whlsecost_hourly_4002_202001!D92</f>
        <v>14</v>
      </c>
      <c r="G6704" s="2">
        <f>whlsecost_hourly_4002_202001!F92</f>
        <v>30.92</v>
      </c>
      <c r="H6704" s="2">
        <f>whlsecost_hourly_4002_202001!X92</f>
        <v>0.76000000000000012</v>
      </c>
      <c r="I6704" s="2">
        <f t="shared" si="216"/>
        <v>31.680000000000003</v>
      </c>
      <c r="J6704" s="68">
        <f t="shared" si="215"/>
        <v>111070.08000000002</v>
      </c>
    </row>
    <row r="6705" spans="1:10" x14ac:dyDescent="0.25">
      <c r="A6705" s="28">
        <v>1</v>
      </c>
      <c r="B6705" s="28">
        <v>4</v>
      </c>
      <c r="C6705" s="12" t="s">
        <v>17</v>
      </c>
      <c r="D6705" s="66">
        <f>'Actual Solar Data'!K6695</f>
        <v>2268</v>
      </c>
      <c r="E6705" s="59">
        <f>whlsecost_hourly_4002_202001!C93</f>
        <v>43834</v>
      </c>
      <c r="F6705" s="85">
        <f>whlsecost_hourly_4002_202001!D93</f>
        <v>15</v>
      </c>
      <c r="G6705" s="2">
        <f>whlsecost_hourly_4002_202001!F93</f>
        <v>31.11</v>
      </c>
      <c r="H6705" s="2">
        <f>whlsecost_hourly_4002_202001!X93</f>
        <v>0.87000000000000011</v>
      </c>
      <c r="I6705" s="2">
        <f t="shared" si="216"/>
        <v>31.98</v>
      </c>
      <c r="J6705" s="68">
        <f t="shared" si="215"/>
        <v>72530.64</v>
      </c>
    </row>
    <row r="6706" spans="1:10" x14ac:dyDescent="0.25">
      <c r="A6706" s="28">
        <v>1</v>
      </c>
      <c r="B6706" s="28">
        <v>4</v>
      </c>
      <c r="C6706" s="12" t="s">
        <v>18</v>
      </c>
      <c r="D6706" s="66">
        <f>'Actual Solar Data'!K6696</f>
        <v>1151</v>
      </c>
      <c r="E6706" s="59">
        <f>whlsecost_hourly_4002_202001!C94</f>
        <v>43834</v>
      </c>
      <c r="F6706" s="85">
        <f>whlsecost_hourly_4002_202001!D94</f>
        <v>16</v>
      </c>
      <c r="G6706" s="2">
        <f>whlsecost_hourly_4002_202001!F94</f>
        <v>33.36</v>
      </c>
      <c r="H6706" s="2">
        <f>whlsecost_hourly_4002_202001!X94</f>
        <v>0.63000000000000012</v>
      </c>
      <c r="I6706" s="2">
        <f t="shared" si="216"/>
        <v>33.99</v>
      </c>
      <c r="J6706" s="68">
        <f t="shared" si="215"/>
        <v>39122.490000000005</v>
      </c>
    </row>
    <row r="6707" spans="1:10" x14ac:dyDescent="0.25">
      <c r="A6707" s="28">
        <v>1</v>
      </c>
      <c r="B6707" s="28">
        <v>4</v>
      </c>
      <c r="C6707" s="12" t="s">
        <v>19</v>
      </c>
      <c r="D6707" s="66">
        <f>'Actual Solar Data'!K6697</f>
        <v>36</v>
      </c>
      <c r="E6707" s="59">
        <f>whlsecost_hourly_4002_202001!C95</f>
        <v>43834</v>
      </c>
      <c r="F6707" s="85">
        <f>whlsecost_hourly_4002_202001!D95</f>
        <v>17</v>
      </c>
      <c r="G6707" s="2">
        <f>whlsecost_hourly_4002_202001!F95</f>
        <v>28.93</v>
      </c>
      <c r="H6707" s="2">
        <f>whlsecost_hourly_4002_202001!X95</f>
        <v>0.6100000000000001</v>
      </c>
      <c r="I6707" s="2">
        <f t="shared" si="216"/>
        <v>29.54</v>
      </c>
      <c r="J6707" s="68">
        <f t="shared" si="215"/>
        <v>1063.44</v>
      </c>
    </row>
    <row r="6708" spans="1:10" x14ac:dyDescent="0.25">
      <c r="A6708" s="28">
        <v>1</v>
      </c>
      <c r="B6708" s="28">
        <v>4</v>
      </c>
      <c r="C6708" s="12" t="s">
        <v>20</v>
      </c>
      <c r="D6708" s="66">
        <f>'Actual Solar Data'!K6698</f>
        <v>0</v>
      </c>
      <c r="E6708" s="59">
        <f>whlsecost_hourly_4002_202001!C96</f>
        <v>43834</v>
      </c>
      <c r="F6708" s="85">
        <f>whlsecost_hourly_4002_202001!D96</f>
        <v>18</v>
      </c>
      <c r="G6708" s="2">
        <f>whlsecost_hourly_4002_202001!F96</f>
        <v>31.81</v>
      </c>
      <c r="H6708" s="2">
        <f>whlsecost_hourly_4002_202001!X96</f>
        <v>0.63000000000000012</v>
      </c>
      <c r="I6708" s="2">
        <f t="shared" si="216"/>
        <v>32.44</v>
      </c>
      <c r="J6708" s="68">
        <f t="shared" si="215"/>
        <v>0</v>
      </c>
    </row>
    <row r="6709" spans="1:10" x14ac:dyDescent="0.25">
      <c r="A6709" s="28">
        <v>1</v>
      </c>
      <c r="B6709" s="28">
        <v>4</v>
      </c>
      <c r="C6709" s="12" t="s">
        <v>21</v>
      </c>
      <c r="D6709" s="66">
        <f>'Actual Solar Data'!K6699</f>
        <v>0</v>
      </c>
      <c r="E6709" s="59">
        <f>whlsecost_hourly_4002_202001!C97</f>
        <v>43834</v>
      </c>
      <c r="F6709" s="85">
        <f>whlsecost_hourly_4002_202001!D97</f>
        <v>19</v>
      </c>
      <c r="G6709" s="2">
        <f>whlsecost_hourly_4002_202001!F97</f>
        <v>30.62</v>
      </c>
      <c r="H6709" s="2">
        <f>whlsecost_hourly_4002_202001!X97</f>
        <v>0.6100000000000001</v>
      </c>
      <c r="I6709" s="2">
        <f t="shared" si="216"/>
        <v>31.23</v>
      </c>
      <c r="J6709" s="68">
        <f t="shared" si="215"/>
        <v>0</v>
      </c>
    </row>
    <row r="6710" spans="1:10" x14ac:dyDescent="0.25">
      <c r="A6710" s="28">
        <v>1</v>
      </c>
      <c r="B6710" s="28">
        <v>4</v>
      </c>
      <c r="C6710" s="12" t="s">
        <v>22</v>
      </c>
      <c r="D6710" s="66">
        <f>'Actual Solar Data'!K6700</f>
        <v>0</v>
      </c>
      <c r="E6710" s="59">
        <f>whlsecost_hourly_4002_202001!C98</f>
        <v>43834</v>
      </c>
      <c r="F6710" s="85">
        <f>whlsecost_hourly_4002_202001!D98</f>
        <v>20</v>
      </c>
      <c r="G6710" s="2">
        <f>whlsecost_hourly_4002_202001!F98</f>
        <v>24.24</v>
      </c>
      <c r="H6710" s="2">
        <f>whlsecost_hourly_4002_202001!X98</f>
        <v>0.60000000000000009</v>
      </c>
      <c r="I6710" s="2">
        <f t="shared" si="216"/>
        <v>24.84</v>
      </c>
      <c r="J6710" s="68">
        <f t="shared" si="215"/>
        <v>0</v>
      </c>
    </row>
    <row r="6711" spans="1:10" x14ac:dyDescent="0.25">
      <c r="A6711" s="28">
        <v>1</v>
      </c>
      <c r="B6711" s="28">
        <v>4</v>
      </c>
      <c r="C6711" s="12" t="s">
        <v>23</v>
      </c>
      <c r="D6711" s="66">
        <f>'Actual Solar Data'!K6701</f>
        <v>0</v>
      </c>
      <c r="E6711" s="59">
        <f>whlsecost_hourly_4002_202001!C99</f>
        <v>43834</v>
      </c>
      <c r="F6711" s="85">
        <f>whlsecost_hourly_4002_202001!D99</f>
        <v>21</v>
      </c>
      <c r="G6711" s="2">
        <f>whlsecost_hourly_4002_202001!F99</f>
        <v>22.59</v>
      </c>
      <c r="H6711" s="2">
        <f>whlsecost_hourly_4002_202001!X99</f>
        <v>0.56000000000000005</v>
      </c>
      <c r="I6711" s="2">
        <f t="shared" si="216"/>
        <v>23.15</v>
      </c>
      <c r="J6711" s="68">
        <f t="shared" si="215"/>
        <v>0</v>
      </c>
    </row>
    <row r="6712" spans="1:10" x14ac:dyDescent="0.25">
      <c r="A6712" s="28">
        <v>1</v>
      </c>
      <c r="B6712" s="28">
        <v>4</v>
      </c>
      <c r="C6712" s="12" t="s">
        <v>24</v>
      </c>
      <c r="D6712" s="66">
        <f>'Actual Solar Data'!K6702</f>
        <v>0</v>
      </c>
      <c r="E6712" s="59">
        <f>whlsecost_hourly_4002_202001!C100</f>
        <v>43834</v>
      </c>
      <c r="F6712" s="85">
        <f>whlsecost_hourly_4002_202001!D100</f>
        <v>22</v>
      </c>
      <c r="G6712" s="2">
        <f>whlsecost_hourly_4002_202001!F100</f>
        <v>20.69</v>
      </c>
      <c r="H6712" s="2">
        <f>whlsecost_hourly_4002_202001!X100</f>
        <v>0.52</v>
      </c>
      <c r="I6712" s="2">
        <f t="shared" si="216"/>
        <v>21.21</v>
      </c>
      <c r="J6712" s="68">
        <f t="shared" si="215"/>
        <v>0</v>
      </c>
    </row>
    <row r="6713" spans="1:10" x14ac:dyDescent="0.25">
      <c r="A6713" s="28">
        <v>1</v>
      </c>
      <c r="B6713" s="28">
        <v>4</v>
      </c>
      <c r="C6713" s="12" t="s">
        <v>25</v>
      </c>
      <c r="D6713" s="66">
        <f>'Actual Solar Data'!K6703</f>
        <v>0</v>
      </c>
      <c r="E6713" s="59">
        <f>whlsecost_hourly_4002_202001!C101</f>
        <v>43834</v>
      </c>
      <c r="F6713" s="85">
        <f>whlsecost_hourly_4002_202001!D101</f>
        <v>23</v>
      </c>
      <c r="G6713" s="2">
        <f>whlsecost_hourly_4002_202001!F101</f>
        <v>19.66</v>
      </c>
      <c r="H6713" s="2">
        <f>whlsecost_hourly_4002_202001!X101</f>
        <v>0.96000000000000008</v>
      </c>
      <c r="I6713" s="2">
        <f t="shared" si="216"/>
        <v>20.62</v>
      </c>
      <c r="J6713" s="68">
        <f t="shared" si="215"/>
        <v>0</v>
      </c>
    </row>
    <row r="6714" spans="1:10" x14ac:dyDescent="0.25">
      <c r="A6714" s="28">
        <v>1</v>
      </c>
      <c r="B6714" s="28">
        <v>4</v>
      </c>
      <c r="C6714" s="12" t="s">
        <v>26</v>
      </c>
      <c r="D6714" s="66">
        <f>'Actual Solar Data'!K6704</f>
        <v>0</v>
      </c>
      <c r="E6714" s="59">
        <f>whlsecost_hourly_4002_202001!C102</f>
        <v>43834</v>
      </c>
      <c r="F6714" s="85">
        <f>whlsecost_hourly_4002_202001!D102</f>
        <v>24</v>
      </c>
      <c r="G6714" s="2">
        <f>whlsecost_hourly_4002_202001!F102</f>
        <v>19.63</v>
      </c>
      <c r="H6714" s="2">
        <f>whlsecost_hourly_4002_202001!X102</f>
        <v>0.92</v>
      </c>
      <c r="I6714" s="2">
        <f t="shared" si="216"/>
        <v>20.55</v>
      </c>
      <c r="J6714" s="68">
        <f t="shared" si="215"/>
        <v>0</v>
      </c>
    </row>
    <row r="6715" spans="1:10" x14ac:dyDescent="0.25">
      <c r="A6715" s="28">
        <v>1</v>
      </c>
      <c r="B6715" s="28">
        <v>5</v>
      </c>
      <c r="C6715" s="12" t="s">
        <v>3</v>
      </c>
      <c r="D6715" s="66">
        <f>'Actual Solar Data'!K6705</f>
        <v>0</v>
      </c>
      <c r="E6715" s="59">
        <f>whlsecost_hourly_4002_202001!C103</f>
        <v>43835</v>
      </c>
      <c r="F6715" s="85">
        <f>whlsecost_hourly_4002_202001!D103</f>
        <v>1</v>
      </c>
      <c r="G6715" s="2">
        <f>whlsecost_hourly_4002_202001!F103</f>
        <v>18.559999999999999</v>
      </c>
      <c r="H6715" s="2">
        <f>whlsecost_hourly_4002_202001!X103</f>
        <v>0.55000000000000004</v>
      </c>
      <c r="I6715" s="2">
        <f t="shared" si="216"/>
        <v>19.11</v>
      </c>
      <c r="J6715" s="68">
        <f t="shared" si="215"/>
        <v>0</v>
      </c>
    </row>
    <row r="6716" spans="1:10" x14ac:dyDescent="0.25">
      <c r="A6716" s="28">
        <v>1</v>
      </c>
      <c r="B6716" s="28">
        <v>5</v>
      </c>
      <c r="C6716" s="12" t="s">
        <v>4</v>
      </c>
      <c r="D6716" s="66">
        <f>'Actual Solar Data'!K6706</f>
        <v>0</v>
      </c>
      <c r="E6716" s="59">
        <f>whlsecost_hourly_4002_202001!C104</f>
        <v>43835</v>
      </c>
      <c r="F6716" s="85">
        <f>whlsecost_hourly_4002_202001!D104</f>
        <v>2</v>
      </c>
      <c r="G6716" s="2">
        <f>whlsecost_hourly_4002_202001!F104</f>
        <v>18.010000000000002</v>
      </c>
      <c r="H6716" s="2">
        <f>whlsecost_hourly_4002_202001!X104</f>
        <v>0.45</v>
      </c>
      <c r="I6716" s="2">
        <f t="shared" si="216"/>
        <v>18.46</v>
      </c>
      <c r="J6716" s="68">
        <f t="shared" si="215"/>
        <v>0</v>
      </c>
    </row>
    <row r="6717" spans="1:10" x14ac:dyDescent="0.25">
      <c r="A6717" s="28">
        <v>1</v>
      </c>
      <c r="B6717" s="28">
        <v>5</v>
      </c>
      <c r="C6717" s="12" t="s">
        <v>5</v>
      </c>
      <c r="D6717" s="66">
        <f>'Actual Solar Data'!K6707</f>
        <v>0</v>
      </c>
      <c r="E6717" s="59">
        <f>whlsecost_hourly_4002_202001!C105</f>
        <v>43835</v>
      </c>
      <c r="F6717" s="85">
        <f>whlsecost_hourly_4002_202001!D105</f>
        <v>3</v>
      </c>
      <c r="G6717" s="2">
        <f>whlsecost_hourly_4002_202001!F105</f>
        <v>17.86</v>
      </c>
      <c r="H6717" s="2">
        <f>whlsecost_hourly_4002_202001!X105</f>
        <v>0.43</v>
      </c>
      <c r="I6717" s="2">
        <f t="shared" si="216"/>
        <v>18.29</v>
      </c>
      <c r="J6717" s="68">
        <f t="shared" si="215"/>
        <v>0</v>
      </c>
    </row>
    <row r="6718" spans="1:10" x14ac:dyDescent="0.25">
      <c r="A6718" s="28">
        <v>1</v>
      </c>
      <c r="B6718" s="28">
        <v>5</v>
      </c>
      <c r="C6718" s="12" t="s">
        <v>6</v>
      </c>
      <c r="D6718" s="66">
        <f>'Actual Solar Data'!K6708</f>
        <v>0</v>
      </c>
      <c r="E6718" s="59">
        <f>whlsecost_hourly_4002_202001!C106</f>
        <v>43835</v>
      </c>
      <c r="F6718" s="85">
        <f>whlsecost_hourly_4002_202001!D106</f>
        <v>4</v>
      </c>
      <c r="G6718" s="2">
        <f>whlsecost_hourly_4002_202001!F106</f>
        <v>16.87</v>
      </c>
      <c r="H6718" s="2">
        <f>whlsecost_hourly_4002_202001!X106</f>
        <v>0.45</v>
      </c>
      <c r="I6718" s="2">
        <f t="shared" si="216"/>
        <v>17.32</v>
      </c>
      <c r="J6718" s="68">
        <f t="shared" si="215"/>
        <v>0</v>
      </c>
    </row>
    <row r="6719" spans="1:10" x14ac:dyDescent="0.25">
      <c r="A6719" s="28">
        <v>1</v>
      </c>
      <c r="B6719" s="28">
        <v>5</v>
      </c>
      <c r="C6719" s="12" t="s">
        <v>7</v>
      </c>
      <c r="D6719" s="66">
        <f>'Actual Solar Data'!K6709</f>
        <v>0</v>
      </c>
      <c r="E6719" s="59">
        <f>whlsecost_hourly_4002_202001!C107</f>
        <v>43835</v>
      </c>
      <c r="F6719" s="85">
        <f>whlsecost_hourly_4002_202001!D107</f>
        <v>5</v>
      </c>
      <c r="G6719" s="2">
        <f>whlsecost_hourly_4002_202001!F107</f>
        <v>17.05</v>
      </c>
      <c r="H6719" s="2">
        <f>whlsecost_hourly_4002_202001!X107</f>
        <v>0.42000000000000004</v>
      </c>
      <c r="I6719" s="2">
        <f t="shared" si="216"/>
        <v>17.470000000000002</v>
      </c>
      <c r="J6719" s="68">
        <f t="shared" si="215"/>
        <v>0</v>
      </c>
    </row>
    <row r="6720" spans="1:10" x14ac:dyDescent="0.25">
      <c r="A6720" s="28">
        <v>1</v>
      </c>
      <c r="B6720" s="28">
        <v>5</v>
      </c>
      <c r="C6720" s="12" t="s">
        <v>8</v>
      </c>
      <c r="D6720" s="66">
        <f>'Actual Solar Data'!K6710</f>
        <v>0</v>
      </c>
      <c r="E6720" s="59">
        <f>whlsecost_hourly_4002_202001!C108</f>
        <v>43835</v>
      </c>
      <c r="F6720" s="85">
        <f>whlsecost_hourly_4002_202001!D108</f>
        <v>6</v>
      </c>
      <c r="G6720" s="2">
        <f>whlsecost_hourly_4002_202001!F108</f>
        <v>16.04</v>
      </c>
      <c r="H6720" s="2">
        <f>whlsecost_hourly_4002_202001!X108</f>
        <v>0.45</v>
      </c>
      <c r="I6720" s="2">
        <f t="shared" si="216"/>
        <v>16.489999999999998</v>
      </c>
      <c r="J6720" s="68">
        <f t="shared" si="215"/>
        <v>0</v>
      </c>
    </row>
    <row r="6721" spans="1:10" x14ac:dyDescent="0.25">
      <c r="A6721" s="28">
        <v>1</v>
      </c>
      <c r="B6721" s="28">
        <v>5</v>
      </c>
      <c r="C6721" s="12" t="s">
        <v>9</v>
      </c>
      <c r="D6721" s="66">
        <f>'Actual Solar Data'!K6711</f>
        <v>0</v>
      </c>
      <c r="E6721" s="59">
        <f>whlsecost_hourly_4002_202001!C109</f>
        <v>43835</v>
      </c>
      <c r="F6721" s="85">
        <f>whlsecost_hourly_4002_202001!D109</f>
        <v>7</v>
      </c>
      <c r="G6721" s="2">
        <f>whlsecost_hourly_4002_202001!F109</f>
        <v>16.850000000000001</v>
      </c>
      <c r="H6721" s="2">
        <f>whlsecost_hourly_4002_202001!X109</f>
        <v>0.51</v>
      </c>
      <c r="I6721" s="2">
        <f t="shared" si="216"/>
        <v>17.360000000000003</v>
      </c>
      <c r="J6721" s="68">
        <f t="shared" si="215"/>
        <v>0</v>
      </c>
    </row>
    <row r="6722" spans="1:10" x14ac:dyDescent="0.25">
      <c r="A6722" s="28">
        <v>1</v>
      </c>
      <c r="B6722" s="28">
        <v>5</v>
      </c>
      <c r="C6722" s="12" t="s">
        <v>10</v>
      </c>
      <c r="D6722" s="66">
        <f>'Actual Solar Data'!K6712</f>
        <v>404</v>
      </c>
      <c r="E6722" s="59">
        <f>whlsecost_hourly_4002_202001!C110</f>
        <v>43835</v>
      </c>
      <c r="F6722" s="85">
        <f>whlsecost_hourly_4002_202001!D110</f>
        <v>8</v>
      </c>
      <c r="G6722" s="2">
        <f>whlsecost_hourly_4002_202001!F110</f>
        <v>16.239999999999998</v>
      </c>
      <c r="H6722" s="2">
        <f>whlsecost_hourly_4002_202001!X110</f>
        <v>0.56000000000000005</v>
      </c>
      <c r="I6722" s="2">
        <f t="shared" si="216"/>
        <v>16.799999999999997</v>
      </c>
      <c r="J6722" s="68">
        <f t="shared" si="215"/>
        <v>6787.1999999999989</v>
      </c>
    </row>
    <row r="6723" spans="1:10" x14ac:dyDescent="0.25">
      <c r="A6723" s="28">
        <v>1</v>
      </c>
      <c r="B6723" s="28">
        <v>5</v>
      </c>
      <c r="C6723" s="12" t="s">
        <v>11</v>
      </c>
      <c r="D6723" s="66">
        <f>'Actual Solar Data'!K6713</f>
        <v>5041</v>
      </c>
      <c r="E6723" s="59">
        <f>whlsecost_hourly_4002_202001!C111</f>
        <v>43835</v>
      </c>
      <c r="F6723" s="85">
        <f>whlsecost_hourly_4002_202001!D111</f>
        <v>9</v>
      </c>
      <c r="G6723" s="2">
        <f>whlsecost_hourly_4002_202001!F111</f>
        <v>17</v>
      </c>
      <c r="H6723" s="2">
        <f>whlsecost_hourly_4002_202001!X111</f>
        <v>0.46</v>
      </c>
      <c r="I6723" s="2">
        <f t="shared" si="216"/>
        <v>17.46</v>
      </c>
      <c r="J6723" s="68">
        <f t="shared" si="215"/>
        <v>88015.86</v>
      </c>
    </row>
    <row r="6724" spans="1:10" x14ac:dyDescent="0.25">
      <c r="A6724" s="28">
        <v>1</v>
      </c>
      <c r="B6724" s="28">
        <v>5</v>
      </c>
      <c r="C6724" s="12" t="s">
        <v>12</v>
      </c>
      <c r="D6724" s="66">
        <f>'Actual Solar Data'!K6714</f>
        <v>17630</v>
      </c>
      <c r="E6724" s="59">
        <f>whlsecost_hourly_4002_202001!C112</f>
        <v>43835</v>
      </c>
      <c r="F6724" s="85">
        <f>whlsecost_hourly_4002_202001!D112</f>
        <v>10</v>
      </c>
      <c r="G6724" s="2">
        <f>whlsecost_hourly_4002_202001!F112</f>
        <v>15.96</v>
      </c>
      <c r="H6724" s="2">
        <f>whlsecost_hourly_4002_202001!X112</f>
        <v>0.47000000000000003</v>
      </c>
      <c r="I6724" s="2">
        <f t="shared" si="216"/>
        <v>16.43</v>
      </c>
      <c r="J6724" s="68">
        <f t="shared" si="215"/>
        <v>289660.90000000002</v>
      </c>
    </row>
    <row r="6725" spans="1:10" x14ac:dyDescent="0.25">
      <c r="A6725" s="28">
        <v>1</v>
      </c>
      <c r="B6725" s="28">
        <v>5</v>
      </c>
      <c r="C6725" s="12" t="s">
        <v>13</v>
      </c>
      <c r="D6725" s="66">
        <f>'Actual Solar Data'!K6715</f>
        <v>29802</v>
      </c>
      <c r="E6725" s="59">
        <f>whlsecost_hourly_4002_202001!C113</f>
        <v>43835</v>
      </c>
      <c r="F6725" s="85">
        <f>whlsecost_hourly_4002_202001!D113</f>
        <v>11</v>
      </c>
      <c r="G6725" s="2">
        <f>whlsecost_hourly_4002_202001!F113</f>
        <v>18.38</v>
      </c>
      <c r="H6725" s="2">
        <f>whlsecost_hourly_4002_202001!X113</f>
        <v>0.44</v>
      </c>
      <c r="I6725" s="2">
        <f t="shared" si="216"/>
        <v>18.82</v>
      </c>
      <c r="J6725" s="68">
        <f t="shared" si="215"/>
        <v>560873.64</v>
      </c>
    </row>
    <row r="6726" spans="1:10" x14ac:dyDescent="0.25">
      <c r="A6726" s="28">
        <v>1</v>
      </c>
      <c r="B6726" s="28">
        <v>5</v>
      </c>
      <c r="C6726" s="12" t="s">
        <v>14</v>
      </c>
      <c r="D6726" s="66">
        <f>'Actual Solar Data'!K6716</f>
        <v>33428</v>
      </c>
      <c r="E6726" s="59">
        <f>whlsecost_hourly_4002_202001!C114</f>
        <v>43835</v>
      </c>
      <c r="F6726" s="85">
        <f>whlsecost_hourly_4002_202001!D114</f>
        <v>12</v>
      </c>
      <c r="G6726" s="2">
        <f>whlsecost_hourly_4002_202001!F114</f>
        <v>18.829999999999998</v>
      </c>
      <c r="H6726" s="2">
        <f>whlsecost_hourly_4002_202001!X114</f>
        <v>0.49</v>
      </c>
      <c r="I6726" s="2">
        <f t="shared" si="216"/>
        <v>19.319999999999997</v>
      </c>
      <c r="J6726" s="68">
        <f t="shared" si="215"/>
        <v>645828.95999999985</v>
      </c>
    </row>
    <row r="6727" spans="1:10" x14ac:dyDescent="0.25">
      <c r="A6727" s="28">
        <v>1</v>
      </c>
      <c r="B6727" s="28">
        <v>5</v>
      </c>
      <c r="C6727" s="12" t="s">
        <v>15</v>
      </c>
      <c r="D6727" s="66">
        <f>'Actual Solar Data'!K6717</f>
        <v>21439</v>
      </c>
      <c r="E6727" s="59">
        <f>whlsecost_hourly_4002_202001!C115</f>
        <v>43835</v>
      </c>
      <c r="F6727" s="85">
        <f>whlsecost_hourly_4002_202001!D115</f>
        <v>13</v>
      </c>
      <c r="G6727" s="2">
        <f>whlsecost_hourly_4002_202001!F115</f>
        <v>19.53</v>
      </c>
      <c r="H6727" s="2">
        <f>whlsecost_hourly_4002_202001!X115</f>
        <v>0.48</v>
      </c>
      <c r="I6727" s="2">
        <f t="shared" si="216"/>
        <v>20.010000000000002</v>
      </c>
      <c r="J6727" s="68">
        <f t="shared" si="215"/>
        <v>428994.39</v>
      </c>
    </row>
    <row r="6728" spans="1:10" x14ac:dyDescent="0.25">
      <c r="A6728" s="28">
        <v>1</v>
      </c>
      <c r="B6728" s="28">
        <v>5</v>
      </c>
      <c r="C6728" s="12" t="s">
        <v>16</v>
      </c>
      <c r="D6728" s="66">
        <f>'Actual Solar Data'!K6718</f>
        <v>34223</v>
      </c>
      <c r="E6728" s="59">
        <f>whlsecost_hourly_4002_202001!C116</f>
        <v>43835</v>
      </c>
      <c r="F6728" s="85">
        <f>whlsecost_hourly_4002_202001!D116</f>
        <v>14</v>
      </c>
      <c r="G6728" s="2">
        <f>whlsecost_hourly_4002_202001!F116</f>
        <v>19.149999999999999</v>
      </c>
      <c r="H6728" s="2">
        <f>whlsecost_hourly_4002_202001!X116</f>
        <v>0.49</v>
      </c>
      <c r="I6728" s="2">
        <f t="shared" si="216"/>
        <v>19.639999999999997</v>
      </c>
      <c r="J6728" s="68">
        <f t="shared" si="215"/>
        <v>672139.71999999986</v>
      </c>
    </row>
    <row r="6729" spans="1:10" x14ac:dyDescent="0.25">
      <c r="A6729" s="28">
        <v>1</v>
      </c>
      <c r="B6729" s="28">
        <v>5</v>
      </c>
      <c r="C6729" s="12" t="s">
        <v>17</v>
      </c>
      <c r="D6729" s="66">
        <f>'Actual Solar Data'!K6719</f>
        <v>22451</v>
      </c>
      <c r="E6729" s="59">
        <f>whlsecost_hourly_4002_202001!C117</f>
        <v>43835</v>
      </c>
      <c r="F6729" s="85">
        <f>whlsecost_hourly_4002_202001!D117</f>
        <v>15</v>
      </c>
      <c r="G6729" s="2">
        <f>whlsecost_hourly_4002_202001!F117</f>
        <v>18.37</v>
      </c>
      <c r="H6729" s="2">
        <f>whlsecost_hourly_4002_202001!X117</f>
        <v>0.46</v>
      </c>
      <c r="I6729" s="2">
        <f t="shared" si="216"/>
        <v>18.830000000000002</v>
      </c>
      <c r="J6729" s="68">
        <f t="shared" si="215"/>
        <v>422752.33</v>
      </c>
    </row>
    <row r="6730" spans="1:10" x14ac:dyDescent="0.25">
      <c r="A6730" s="28">
        <v>1</v>
      </c>
      <c r="B6730" s="28">
        <v>5</v>
      </c>
      <c r="C6730" s="12" t="s">
        <v>18</v>
      </c>
      <c r="D6730" s="66">
        <f>'Actual Solar Data'!K6720</f>
        <v>6430</v>
      </c>
      <c r="E6730" s="59">
        <f>whlsecost_hourly_4002_202001!C118</f>
        <v>43835</v>
      </c>
      <c r="F6730" s="85">
        <f>whlsecost_hourly_4002_202001!D118</f>
        <v>16</v>
      </c>
      <c r="G6730" s="2">
        <f>whlsecost_hourly_4002_202001!F118</f>
        <v>21.98</v>
      </c>
      <c r="H6730" s="2">
        <f>whlsecost_hourly_4002_202001!X118</f>
        <v>0.52</v>
      </c>
      <c r="I6730" s="2">
        <f t="shared" si="216"/>
        <v>22.5</v>
      </c>
      <c r="J6730" s="68">
        <f t="shared" si="215"/>
        <v>144675</v>
      </c>
    </row>
    <row r="6731" spans="1:10" x14ac:dyDescent="0.25">
      <c r="A6731" s="28">
        <v>1</v>
      </c>
      <c r="B6731" s="28">
        <v>5</v>
      </c>
      <c r="C6731" s="12" t="s">
        <v>19</v>
      </c>
      <c r="D6731" s="66">
        <f>'Actual Solar Data'!K6721</f>
        <v>420</v>
      </c>
      <c r="E6731" s="59">
        <f>whlsecost_hourly_4002_202001!C119</f>
        <v>43835</v>
      </c>
      <c r="F6731" s="85">
        <f>whlsecost_hourly_4002_202001!D119</f>
        <v>17</v>
      </c>
      <c r="G6731" s="2">
        <f>whlsecost_hourly_4002_202001!F119</f>
        <v>28.04</v>
      </c>
      <c r="H6731" s="2">
        <f>whlsecost_hourly_4002_202001!X119</f>
        <v>0.5</v>
      </c>
      <c r="I6731" s="2">
        <f t="shared" si="216"/>
        <v>28.54</v>
      </c>
      <c r="J6731" s="68">
        <f t="shared" si="215"/>
        <v>11986.8</v>
      </c>
    </row>
    <row r="6732" spans="1:10" x14ac:dyDescent="0.25">
      <c r="A6732" s="28">
        <v>1</v>
      </c>
      <c r="B6732" s="28">
        <v>5</v>
      </c>
      <c r="C6732" s="12" t="s">
        <v>20</v>
      </c>
      <c r="D6732" s="66">
        <f>'Actual Solar Data'!K6722</f>
        <v>0</v>
      </c>
      <c r="E6732" s="59">
        <f>whlsecost_hourly_4002_202001!C120</f>
        <v>43835</v>
      </c>
      <c r="F6732" s="85">
        <f>whlsecost_hourly_4002_202001!D120</f>
        <v>18</v>
      </c>
      <c r="G6732" s="2">
        <f>whlsecost_hourly_4002_202001!F120</f>
        <v>45.07</v>
      </c>
      <c r="H6732" s="2">
        <f>whlsecost_hourly_4002_202001!X120</f>
        <v>0.69000000000000006</v>
      </c>
      <c r="I6732" s="2">
        <f t="shared" si="216"/>
        <v>45.76</v>
      </c>
      <c r="J6732" s="68">
        <f t="shared" si="215"/>
        <v>0</v>
      </c>
    </row>
    <row r="6733" spans="1:10" x14ac:dyDescent="0.25">
      <c r="A6733" s="28">
        <v>1</v>
      </c>
      <c r="B6733" s="28">
        <v>5</v>
      </c>
      <c r="C6733" s="12" t="s">
        <v>21</v>
      </c>
      <c r="D6733" s="66">
        <f>'Actual Solar Data'!K6723</f>
        <v>0</v>
      </c>
      <c r="E6733" s="59">
        <f>whlsecost_hourly_4002_202001!C121</f>
        <v>43835</v>
      </c>
      <c r="F6733" s="85">
        <f>whlsecost_hourly_4002_202001!D121</f>
        <v>19</v>
      </c>
      <c r="G6733" s="2">
        <f>whlsecost_hourly_4002_202001!F121</f>
        <v>41.82</v>
      </c>
      <c r="H6733" s="2">
        <f>whlsecost_hourly_4002_202001!X121</f>
        <v>0.73</v>
      </c>
      <c r="I6733" s="2">
        <f t="shared" si="216"/>
        <v>42.55</v>
      </c>
      <c r="J6733" s="68">
        <f t="shared" si="215"/>
        <v>0</v>
      </c>
    </row>
    <row r="6734" spans="1:10" x14ac:dyDescent="0.25">
      <c r="A6734" s="28">
        <v>1</v>
      </c>
      <c r="B6734" s="28">
        <v>5</v>
      </c>
      <c r="C6734" s="12" t="s">
        <v>22</v>
      </c>
      <c r="D6734" s="66">
        <f>'Actual Solar Data'!K6724</f>
        <v>0</v>
      </c>
      <c r="E6734" s="59">
        <f>whlsecost_hourly_4002_202001!C122</f>
        <v>43835</v>
      </c>
      <c r="F6734" s="85">
        <f>whlsecost_hourly_4002_202001!D122</f>
        <v>20</v>
      </c>
      <c r="G6734" s="2">
        <f>whlsecost_hourly_4002_202001!F122</f>
        <v>38.78</v>
      </c>
      <c r="H6734" s="2">
        <f>whlsecost_hourly_4002_202001!X122</f>
        <v>0.7</v>
      </c>
      <c r="I6734" s="2">
        <f t="shared" si="216"/>
        <v>39.480000000000004</v>
      </c>
      <c r="J6734" s="68">
        <f t="shared" si="215"/>
        <v>0</v>
      </c>
    </row>
    <row r="6735" spans="1:10" x14ac:dyDescent="0.25">
      <c r="A6735" s="28">
        <v>1</v>
      </c>
      <c r="B6735" s="28">
        <v>5</v>
      </c>
      <c r="C6735" s="12" t="s">
        <v>23</v>
      </c>
      <c r="D6735" s="66">
        <f>'Actual Solar Data'!K6725</f>
        <v>0</v>
      </c>
      <c r="E6735" s="59">
        <f>whlsecost_hourly_4002_202001!C123</f>
        <v>43835</v>
      </c>
      <c r="F6735" s="85">
        <f>whlsecost_hourly_4002_202001!D123</f>
        <v>21</v>
      </c>
      <c r="G6735" s="2">
        <f>whlsecost_hourly_4002_202001!F123</f>
        <v>34.21</v>
      </c>
      <c r="H6735" s="2">
        <f>whlsecost_hourly_4002_202001!X123</f>
        <v>0.71000000000000008</v>
      </c>
      <c r="I6735" s="2">
        <f t="shared" si="216"/>
        <v>34.92</v>
      </c>
      <c r="J6735" s="68">
        <f t="shared" si="215"/>
        <v>0</v>
      </c>
    </row>
    <row r="6736" spans="1:10" x14ac:dyDescent="0.25">
      <c r="A6736" s="28">
        <v>1</v>
      </c>
      <c r="B6736" s="28">
        <v>5</v>
      </c>
      <c r="C6736" s="12" t="s">
        <v>24</v>
      </c>
      <c r="D6736" s="66">
        <f>'Actual Solar Data'!K6726</f>
        <v>0</v>
      </c>
      <c r="E6736" s="59">
        <f>whlsecost_hourly_4002_202001!C124</f>
        <v>43835</v>
      </c>
      <c r="F6736" s="85">
        <f>whlsecost_hourly_4002_202001!D124</f>
        <v>22</v>
      </c>
      <c r="G6736" s="2">
        <f>whlsecost_hourly_4002_202001!F124</f>
        <v>26.69</v>
      </c>
      <c r="H6736" s="2">
        <f>whlsecost_hourly_4002_202001!X124</f>
        <v>0.71000000000000008</v>
      </c>
      <c r="I6736" s="2">
        <f t="shared" si="216"/>
        <v>27.400000000000002</v>
      </c>
      <c r="J6736" s="68">
        <f t="shared" si="215"/>
        <v>0</v>
      </c>
    </row>
    <row r="6737" spans="1:10" x14ac:dyDescent="0.25">
      <c r="A6737" s="28">
        <v>1</v>
      </c>
      <c r="B6737" s="28">
        <v>5</v>
      </c>
      <c r="C6737" s="12" t="s">
        <v>25</v>
      </c>
      <c r="D6737" s="66">
        <f>'Actual Solar Data'!K6727</f>
        <v>0</v>
      </c>
      <c r="E6737" s="59">
        <f>whlsecost_hourly_4002_202001!C125</f>
        <v>43835</v>
      </c>
      <c r="F6737" s="85">
        <f>whlsecost_hourly_4002_202001!D125</f>
        <v>23</v>
      </c>
      <c r="G6737" s="2">
        <f>whlsecost_hourly_4002_202001!F125</f>
        <v>20.9</v>
      </c>
      <c r="H6737" s="2">
        <f>whlsecost_hourly_4002_202001!X125</f>
        <v>0.58000000000000007</v>
      </c>
      <c r="I6737" s="2">
        <f t="shared" si="216"/>
        <v>21.479999999999997</v>
      </c>
      <c r="J6737" s="68">
        <f t="shared" si="215"/>
        <v>0</v>
      </c>
    </row>
    <row r="6738" spans="1:10" x14ac:dyDescent="0.25">
      <c r="A6738" s="28">
        <v>1</v>
      </c>
      <c r="B6738" s="28">
        <v>5</v>
      </c>
      <c r="C6738" s="12" t="s">
        <v>26</v>
      </c>
      <c r="D6738" s="66">
        <f>'Actual Solar Data'!K6728</f>
        <v>0</v>
      </c>
      <c r="E6738" s="59">
        <f>whlsecost_hourly_4002_202001!C126</f>
        <v>43835</v>
      </c>
      <c r="F6738" s="85">
        <f>whlsecost_hourly_4002_202001!D126</f>
        <v>24</v>
      </c>
      <c r="G6738" s="2">
        <f>whlsecost_hourly_4002_202001!F126</f>
        <v>19.649999999999999</v>
      </c>
      <c r="H6738" s="2">
        <f>whlsecost_hourly_4002_202001!X126</f>
        <v>0.6</v>
      </c>
      <c r="I6738" s="2">
        <f t="shared" si="216"/>
        <v>20.25</v>
      </c>
      <c r="J6738" s="68">
        <f t="shared" si="215"/>
        <v>0</v>
      </c>
    </row>
    <row r="6739" spans="1:10" x14ac:dyDescent="0.25">
      <c r="A6739" s="28">
        <v>1</v>
      </c>
      <c r="B6739" s="28">
        <v>6</v>
      </c>
      <c r="C6739" s="12" t="s">
        <v>3</v>
      </c>
      <c r="D6739" s="66">
        <f>'Actual Solar Data'!K6729</f>
        <v>0</v>
      </c>
      <c r="E6739" s="59">
        <f>whlsecost_hourly_4002_202001!C127</f>
        <v>43836</v>
      </c>
      <c r="F6739" s="85">
        <f>whlsecost_hourly_4002_202001!D127</f>
        <v>1</v>
      </c>
      <c r="G6739" s="2">
        <f>whlsecost_hourly_4002_202001!F127</f>
        <v>17.649999999999999</v>
      </c>
      <c r="H6739" s="2">
        <f>whlsecost_hourly_4002_202001!X127</f>
        <v>0.58000000000000007</v>
      </c>
      <c r="I6739" s="2">
        <f t="shared" si="216"/>
        <v>18.229999999999997</v>
      </c>
      <c r="J6739" s="68">
        <f t="shared" ref="J6739:J6802" si="217">D6739*I6739</f>
        <v>0</v>
      </c>
    </row>
    <row r="6740" spans="1:10" x14ac:dyDescent="0.25">
      <c r="A6740" s="28">
        <v>1</v>
      </c>
      <c r="B6740" s="28">
        <v>6</v>
      </c>
      <c r="C6740" s="12" t="s">
        <v>4</v>
      </c>
      <c r="D6740" s="66">
        <f>'Actual Solar Data'!K6730</f>
        <v>0</v>
      </c>
      <c r="E6740" s="59">
        <f>whlsecost_hourly_4002_202001!C128</f>
        <v>43836</v>
      </c>
      <c r="F6740" s="85">
        <f>whlsecost_hourly_4002_202001!D128</f>
        <v>2</v>
      </c>
      <c r="G6740" s="2">
        <f>whlsecost_hourly_4002_202001!F128</f>
        <v>18.350000000000001</v>
      </c>
      <c r="H6740" s="2">
        <f>whlsecost_hourly_4002_202001!X128</f>
        <v>0.56000000000000005</v>
      </c>
      <c r="I6740" s="2">
        <f t="shared" si="216"/>
        <v>18.91</v>
      </c>
      <c r="J6740" s="68">
        <f t="shared" si="217"/>
        <v>0</v>
      </c>
    </row>
    <row r="6741" spans="1:10" x14ac:dyDescent="0.25">
      <c r="A6741" s="28">
        <v>1</v>
      </c>
      <c r="B6741" s="28">
        <v>6</v>
      </c>
      <c r="C6741" s="12" t="s">
        <v>5</v>
      </c>
      <c r="D6741" s="66">
        <f>'Actual Solar Data'!K6731</f>
        <v>0</v>
      </c>
      <c r="E6741" s="59">
        <f>whlsecost_hourly_4002_202001!C129</f>
        <v>43836</v>
      </c>
      <c r="F6741" s="85">
        <f>whlsecost_hourly_4002_202001!D129</f>
        <v>3</v>
      </c>
      <c r="G6741" s="2">
        <f>whlsecost_hourly_4002_202001!F129</f>
        <v>17.559999999999999</v>
      </c>
      <c r="H6741" s="2">
        <f>whlsecost_hourly_4002_202001!X129</f>
        <v>0.65</v>
      </c>
      <c r="I6741" s="2">
        <f t="shared" si="216"/>
        <v>18.209999999999997</v>
      </c>
      <c r="J6741" s="68">
        <f t="shared" si="217"/>
        <v>0</v>
      </c>
    </row>
    <row r="6742" spans="1:10" x14ac:dyDescent="0.25">
      <c r="A6742" s="28">
        <v>1</v>
      </c>
      <c r="B6742" s="28">
        <v>6</v>
      </c>
      <c r="C6742" s="12" t="s">
        <v>6</v>
      </c>
      <c r="D6742" s="66">
        <f>'Actual Solar Data'!K6732</f>
        <v>0</v>
      </c>
      <c r="E6742" s="59">
        <f>whlsecost_hourly_4002_202001!C130</f>
        <v>43836</v>
      </c>
      <c r="F6742" s="85">
        <f>whlsecost_hourly_4002_202001!D130</f>
        <v>4</v>
      </c>
      <c r="G6742" s="2">
        <f>whlsecost_hourly_4002_202001!F130</f>
        <v>17.600000000000001</v>
      </c>
      <c r="H6742" s="2">
        <f>whlsecost_hourly_4002_202001!X130</f>
        <v>0.66</v>
      </c>
      <c r="I6742" s="2">
        <f t="shared" si="216"/>
        <v>18.260000000000002</v>
      </c>
      <c r="J6742" s="68">
        <f t="shared" si="217"/>
        <v>0</v>
      </c>
    </row>
    <row r="6743" spans="1:10" x14ac:dyDescent="0.25">
      <c r="A6743" s="28">
        <v>1</v>
      </c>
      <c r="B6743" s="28">
        <v>6</v>
      </c>
      <c r="C6743" s="12" t="s">
        <v>7</v>
      </c>
      <c r="D6743" s="66">
        <f>'Actual Solar Data'!K6733</f>
        <v>0</v>
      </c>
      <c r="E6743" s="59">
        <f>whlsecost_hourly_4002_202001!C131</f>
        <v>43836</v>
      </c>
      <c r="F6743" s="85">
        <f>whlsecost_hourly_4002_202001!D131</f>
        <v>5</v>
      </c>
      <c r="G6743" s="2">
        <f>whlsecost_hourly_4002_202001!F131</f>
        <v>18.09</v>
      </c>
      <c r="H6743" s="2">
        <f>whlsecost_hourly_4002_202001!X131</f>
        <v>0.6100000000000001</v>
      </c>
      <c r="I6743" s="2">
        <f t="shared" si="216"/>
        <v>18.7</v>
      </c>
      <c r="J6743" s="68">
        <f t="shared" si="217"/>
        <v>0</v>
      </c>
    </row>
    <row r="6744" spans="1:10" x14ac:dyDescent="0.25">
      <c r="A6744" s="28">
        <v>1</v>
      </c>
      <c r="B6744" s="28">
        <v>6</v>
      </c>
      <c r="C6744" s="12" t="s">
        <v>8</v>
      </c>
      <c r="D6744" s="66">
        <f>'Actual Solar Data'!K6734</f>
        <v>0</v>
      </c>
      <c r="E6744" s="59">
        <f>whlsecost_hourly_4002_202001!C132</f>
        <v>43836</v>
      </c>
      <c r="F6744" s="85">
        <f>whlsecost_hourly_4002_202001!D132</f>
        <v>6</v>
      </c>
      <c r="G6744" s="2">
        <f>whlsecost_hourly_4002_202001!F132</f>
        <v>22.35</v>
      </c>
      <c r="H6744" s="2">
        <f>whlsecost_hourly_4002_202001!X132</f>
        <v>0.77</v>
      </c>
      <c r="I6744" s="2">
        <f t="shared" si="216"/>
        <v>23.12</v>
      </c>
      <c r="J6744" s="68">
        <f t="shared" si="217"/>
        <v>0</v>
      </c>
    </row>
    <row r="6745" spans="1:10" x14ac:dyDescent="0.25">
      <c r="A6745" s="28">
        <v>1</v>
      </c>
      <c r="B6745" s="28">
        <v>6</v>
      </c>
      <c r="C6745" s="12" t="s">
        <v>9</v>
      </c>
      <c r="D6745" s="66">
        <f>'Actual Solar Data'!K6735</f>
        <v>0</v>
      </c>
      <c r="E6745" s="59">
        <f>whlsecost_hourly_4002_202001!C133</f>
        <v>43836</v>
      </c>
      <c r="F6745" s="85">
        <f>whlsecost_hourly_4002_202001!D133</f>
        <v>7</v>
      </c>
      <c r="G6745" s="2">
        <f>whlsecost_hourly_4002_202001!F133</f>
        <v>45.15</v>
      </c>
      <c r="H6745" s="2">
        <f>whlsecost_hourly_4002_202001!X133</f>
        <v>1.08</v>
      </c>
      <c r="I6745" s="2">
        <f t="shared" si="216"/>
        <v>46.23</v>
      </c>
      <c r="J6745" s="68">
        <f t="shared" si="217"/>
        <v>0</v>
      </c>
    </row>
    <row r="6746" spans="1:10" x14ac:dyDescent="0.25">
      <c r="A6746" s="28">
        <v>1</v>
      </c>
      <c r="B6746" s="28">
        <v>6</v>
      </c>
      <c r="C6746" s="12" t="s">
        <v>10</v>
      </c>
      <c r="D6746" s="66">
        <f>'Actual Solar Data'!K6736</f>
        <v>1189</v>
      </c>
      <c r="E6746" s="59">
        <f>whlsecost_hourly_4002_202001!C134</f>
        <v>43836</v>
      </c>
      <c r="F6746" s="85">
        <f>whlsecost_hourly_4002_202001!D134</f>
        <v>8</v>
      </c>
      <c r="G6746" s="2">
        <f>whlsecost_hourly_4002_202001!F134</f>
        <v>53.34</v>
      </c>
      <c r="H6746" s="2">
        <f>whlsecost_hourly_4002_202001!X134</f>
        <v>1.9500000000000002</v>
      </c>
      <c r="I6746" s="2">
        <f t="shared" si="216"/>
        <v>55.290000000000006</v>
      </c>
      <c r="J6746" s="68">
        <f t="shared" si="217"/>
        <v>65739.810000000012</v>
      </c>
    </row>
    <row r="6747" spans="1:10" x14ac:dyDescent="0.25">
      <c r="A6747" s="28">
        <v>1</v>
      </c>
      <c r="B6747" s="28">
        <v>6</v>
      </c>
      <c r="C6747" s="12" t="s">
        <v>11</v>
      </c>
      <c r="D6747" s="66">
        <f>'Actual Solar Data'!K6737</f>
        <v>6972</v>
      </c>
      <c r="E6747" s="59">
        <f>whlsecost_hourly_4002_202001!C135</f>
        <v>43836</v>
      </c>
      <c r="F6747" s="85">
        <f>whlsecost_hourly_4002_202001!D135</f>
        <v>9</v>
      </c>
      <c r="G6747" s="2">
        <f>whlsecost_hourly_4002_202001!F135</f>
        <v>40.46</v>
      </c>
      <c r="H6747" s="2">
        <f>whlsecost_hourly_4002_202001!X135</f>
        <v>1.1200000000000001</v>
      </c>
      <c r="I6747" s="2">
        <f t="shared" si="216"/>
        <v>41.58</v>
      </c>
      <c r="J6747" s="68">
        <f t="shared" si="217"/>
        <v>289895.76</v>
      </c>
    </row>
    <row r="6748" spans="1:10" x14ac:dyDescent="0.25">
      <c r="A6748" s="28">
        <v>1</v>
      </c>
      <c r="B6748" s="28">
        <v>6</v>
      </c>
      <c r="C6748" s="12" t="s">
        <v>12</v>
      </c>
      <c r="D6748" s="66">
        <f>'Actual Solar Data'!K6738</f>
        <v>14449</v>
      </c>
      <c r="E6748" s="59">
        <f>whlsecost_hourly_4002_202001!C136</f>
        <v>43836</v>
      </c>
      <c r="F6748" s="85">
        <f>whlsecost_hourly_4002_202001!D136</f>
        <v>10</v>
      </c>
      <c r="G6748" s="2">
        <f>whlsecost_hourly_4002_202001!F136</f>
        <v>37.21</v>
      </c>
      <c r="H6748" s="2">
        <f>whlsecost_hourly_4002_202001!X136</f>
        <v>1.23</v>
      </c>
      <c r="I6748" s="2">
        <f t="shared" ref="I6748:I6811" si="218">SUM(G6748:H6748)</f>
        <v>38.44</v>
      </c>
      <c r="J6748" s="68">
        <f t="shared" si="217"/>
        <v>555419.55999999994</v>
      </c>
    </row>
    <row r="6749" spans="1:10" x14ac:dyDescent="0.25">
      <c r="A6749" s="28">
        <v>1</v>
      </c>
      <c r="B6749" s="28">
        <v>6</v>
      </c>
      <c r="C6749" s="12" t="s">
        <v>13</v>
      </c>
      <c r="D6749" s="66">
        <f>'Actual Solar Data'!K6739</f>
        <v>32947</v>
      </c>
      <c r="E6749" s="59">
        <f>whlsecost_hourly_4002_202001!C137</f>
        <v>43836</v>
      </c>
      <c r="F6749" s="85">
        <f>whlsecost_hourly_4002_202001!D137</f>
        <v>11</v>
      </c>
      <c r="G6749" s="2">
        <f>whlsecost_hourly_4002_202001!F137</f>
        <v>40.76</v>
      </c>
      <c r="H6749" s="2">
        <f>whlsecost_hourly_4002_202001!X137</f>
        <v>1.34</v>
      </c>
      <c r="I6749" s="2">
        <f t="shared" si="218"/>
        <v>42.1</v>
      </c>
      <c r="J6749" s="68">
        <f t="shared" si="217"/>
        <v>1387068.7</v>
      </c>
    </row>
    <row r="6750" spans="1:10" x14ac:dyDescent="0.25">
      <c r="A6750" s="28">
        <v>1</v>
      </c>
      <c r="B6750" s="28">
        <v>6</v>
      </c>
      <c r="C6750" s="12" t="s">
        <v>14</v>
      </c>
      <c r="D6750" s="66">
        <f>'Actual Solar Data'!K6740</f>
        <v>33053</v>
      </c>
      <c r="E6750" s="59">
        <f>whlsecost_hourly_4002_202001!C138</f>
        <v>43836</v>
      </c>
      <c r="F6750" s="85">
        <f>whlsecost_hourly_4002_202001!D138</f>
        <v>12</v>
      </c>
      <c r="G6750" s="2">
        <f>whlsecost_hourly_4002_202001!F138</f>
        <v>42.81</v>
      </c>
      <c r="H6750" s="2">
        <f>whlsecost_hourly_4002_202001!X138</f>
        <v>1.32</v>
      </c>
      <c r="I6750" s="2">
        <f t="shared" si="218"/>
        <v>44.13</v>
      </c>
      <c r="J6750" s="68">
        <f t="shared" si="217"/>
        <v>1458628.8900000001</v>
      </c>
    </row>
    <row r="6751" spans="1:10" x14ac:dyDescent="0.25">
      <c r="A6751" s="28">
        <v>1</v>
      </c>
      <c r="B6751" s="28">
        <v>6</v>
      </c>
      <c r="C6751" s="12" t="s">
        <v>15</v>
      </c>
      <c r="D6751" s="66">
        <f>'Actual Solar Data'!K6741</f>
        <v>17324</v>
      </c>
      <c r="E6751" s="59">
        <f>whlsecost_hourly_4002_202001!C139</f>
        <v>43836</v>
      </c>
      <c r="F6751" s="85">
        <f>whlsecost_hourly_4002_202001!D139</f>
        <v>13</v>
      </c>
      <c r="G6751" s="2">
        <f>whlsecost_hourly_4002_202001!F139</f>
        <v>41.82</v>
      </c>
      <c r="H6751" s="2">
        <f>whlsecost_hourly_4002_202001!X139</f>
        <v>1.1400000000000001</v>
      </c>
      <c r="I6751" s="2">
        <f t="shared" si="218"/>
        <v>42.96</v>
      </c>
      <c r="J6751" s="68">
        <f t="shared" si="217"/>
        <v>744239.04</v>
      </c>
    </row>
    <row r="6752" spans="1:10" x14ac:dyDescent="0.25">
      <c r="A6752" s="28">
        <v>1</v>
      </c>
      <c r="B6752" s="28">
        <v>6</v>
      </c>
      <c r="C6752" s="12" t="s">
        <v>16</v>
      </c>
      <c r="D6752" s="66">
        <f>'Actual Solar Data'!K6742</f>
        <v>8483</v>
      </c>
      <c r="E6752" s="59">
        <f>whlsecost_hourly_4002_202001!C140</f>
        <v>43836</v>
      </c>
      <c r="F6752" s="85">
        <f>whlsecost_hourly_4002_202001!D140</f>
        <v>14</v>
      </c>
      <c r="G6752" s="2">
        <f>whlsecost_hourly_4002_202001!F140</f>
        <v>29.46</v>
      </c>
      <c r="H6752" s="2">
        <f>whlsecost_hourly_4002_202001!X140</f>
        <v>1.03</v>
      </c>
      <c r="I6752" s="2">
        <f t="shared" si="218"/>
        <v>30.490000000000002</v>
      </c>
      <c r="J6752" s="68">
        <f t="shared" si="217"/>
        <v>258646.67</v>
      </c>
    </row>
    <row r="6753" spans="1:10" x14ac:dyDescent="0.25">
      <c r="A6753" s="28">
        <v>1</v>
      </c>
      <c r="B6753" s="28">
        <v>6</v>
      </c>
      <c r="C6753" s="12" t="s">
        <v>17</v>
      </c>
      <c r="D6753" s="66">
        <f>'Actual Solar Data'!K6743</f>
        <v>7633</v>
      </c>
      <c r="E6753" s="59">
        <f>whlsecost_hourly_4002_202001!C141</f>
        <v>43836</v>
      </c>
      <c r="F6753" s="85">
        <f>whlsecost_hourly_4002_202001!D141</f>
        <v>15</v>
      </c>
      <c r="G6753" s="2">
        <f>whlsecost_hourly_4002_202001!F141</f>
        <v>26.52</v>
      </c>
      <c r="H6753" s="2">
        <f>whlsecost_hourly_4002_202001!X141</f>
        <v>1</v>
      </c>
      <c r="I6753" s="2">
        <f t="shared" si="218"/>
        <v>27.52</v>
      </c>
      <c r="J6753" s="68">
        <f t="shared" si="217"/>
        <v>210060.16</v>
      </c>
    </row>
    <row r="6754" spans="1:10" x14ac:dyDescent="0.25">
      <c r="A6754" s="28">
        <v>1</v>
      </c>
      <c r="B6754" s="28">
        <v>6</v>
      </c>
      <c r="C6754" s="12" t="s">
        <v>18</v>
      </c>
      <c r="D6754" s="66">
        <f>'Actual Solar Data'!K6744</f>
        <v>1226</v>
      </c>
      <c r="E6754" s="59">
        <f>whlsecost_hourly_4002_202001!C142</f>
        <v>43836</v>
      </c>
      <c r="F6754" s="85">
        <f>whlsecost_hourly_4002_202001!D142</f>
        <v>16</v>
      </c>
      <c r="G6754" s="2">
        <f>whlsecost_hourly_4002_202001!F142</f>
        <v>36.04</v>
      </c>
      <c r="H6754" s="2">
        <f>whlsecost_hourly_4002_202001!X142</f>
        <v>1.1500000000000001</v>
      </c>
      <c r="I6754" s="2">
        <f t="shared" si="218"/>
        <v>37.19</v>
      </c>
      <c r="J6754" s="68">
        <f t="shared" si="217"/>
        <v>45594.939999999995</v>
      </c>
    </row>
    <row r="6755" spans="1:10" x14ac:dyDescent="0.25">
      <c r="A6755" s="28">
        <v>1</v>
      </c>
      <c r="B6755" s="28">
        <v>6</v>
      </c>
      <c r="C6755" s="12" t="s">
        <v>19</v>
      </c>
      <c r="D6755" s="66">
        <f>'Actual Solar Data'!K6745</f>
        <v>0</v>
      </c>
      <c r="E6755" s="59">
        <f>whlsecost_hourly_4002_202001!C143</f>
        <v>43836</v>
      </c>
      <c r="F6755" s="85">
        <f>whlsecost_hourly_4002_202001!D143</f>
        <v>17</v>
      </c>
      <c r="G6755" s="2">
        <f>whlsecost_hourly_4002_202001!F143</f>
        <v>31.58</v>
      </c>
      <c r="H6755" s="2">
        <f>whlsecost_hourly_4002_202001!X143</f>
        <v>1.07</v>
      </c>
      <c r="I6755" s="2">
        <f t="shared" si="218"/>
        <v>32.65</v>
      </c>
      <c r="J6755" s="68">
        <f t="shared" si="217"/>
        <v>0</v>
      </c>
    </row>
    <row r="6756" spans="1:10" x14ac:dyDescent="0.25">
      <c r="A6756" s="28">
        <v>1</v>
      </c>
      <c r="B6756" s="28">
        <v>6</v>
      </c>
      <c r="C6756" s="12" t="s">
        <v>20</v>
      </c>
      <c r="D6756" s="66">
        <f>'Actual Solar Data'!K6746</f>
        <v>0</v>
      </c>
      <c r="E6756" s="59">
        <f>whlsecost_hourly_4002_202001!C144</f>
        <v>43836</v>
      </c>
      <c r="F6756" s="85">
        <f>whlsecost_hourly_4002_202001!D144</f>
        <v>18</v>
      </c>
      <c r="G6756" s="2">
        <f>whlsecost_hourly_4002_202001!F144</f>
        <v>38.97</v>
      </c>
      <c r="H6756" s="2">
        <f>whlsecost_hourly_4002_202001!X144</f>
        <v>1</v>
      </c>
      <c r="I6756" s="2">
        <f t="shared" si="218"/>
        <v>39.97</v>
      </c>
      <c r="J6756" s="68">
        <f t="shared" si="217"/>
        <v>0</v>
      </c>
    </row>
    <row r="6757" spans="1:10" x14ac:dyDescent="0.25">
      <c r="A6757" s="28">
        <v>1</v>
      </c>
      <c r="B6757" s="28">
        <v>6</v>
      </c>
      <c r="C6757" s="12" t="s">
        <v>21</v>
      </c>
      <c r="D6757" s="66">
        <f>'Actual Solar Data'!K6747</f>
        <v>0</v>
      </c>
      <c r="E6757" s="59">
        <f>whlsecost_hourly_4002_202001!C145</f>
        <v>43836</v>
      </c>
      <c r="F6757" s="85">
        <f>whlsecost_hourly_4002_202001!D145</f>
        <v>19</v>
      </c>
      <c r="G6757" s="2">
        <f>whlsecost_hourly_4002_202001!F145</f>
        <v>37.72</v>
      </c>
      <c r="H6757" s="2">
        <f>whlsecost_hourly_4002_202001!X145</f>
        <v>1.07</v>
      </c>
      <c r="I6757" s="2">
        <f t="shared" si="218"/>
        <v>38.79</v>
      </c>
      <c r="J6757" s="68">
        <f t="shared" si="217"/>
        <v>0</v>
      </c>
    </row>
    <row r="6758" spans="1:10" x14ac:dyDescent="0.25">
      <c r="A6758" s="28">
        <v>1</v>
      </c>
      <c r="B6758" s="28">
        <v>6</v>
      </c>
      <c r="C6758" s="12" t="s">
        <v>22</v>
      </c>
      <c r="D6758" s="66">
        <f>'Actual Solar Data'!K6748</f>
        <v>0</v>
      </c>
      <c r="E6758" s="59">
        <f>whlsecost_hourly_4002_202001!C146</f>
        <v>43836</v>
      </c>
      <c r="F6758" s="85">
        <f>whlsecost_hourly_4002_202001!D146</f>
        <v>20</v>
      </c>
      <c r="G6758" s="2">
        <f>whlsecost_hourly_4002_202001!F146</f>
        <v>27.72</v>
      </c>
      <c r="H6758" s="2">
        <f>whlsecost_hourly_4002_202001!X146</f>
        <v>0.98000000000000009</v>
      </c>
      <c r="I6758" s="2">
        <f t="shared" si="218"/>
        <v>28.7</v>
      </c>
      <c r="J6758" s="68">
        <f t="shared" si="217"/>
        <v>0</v>
      </c>
    </row>
    <row r="6759" spans="1:10" x14ac:dyDescent="0.25">
      <c r="A6759" s="28">
        <v>1</v>
      </c>
      <c r="B6759" s="28">
        <v>6</v>
      </c>
      <c r="C6759" s="12" t="s">
        <v>23</v>
      </c>
      <c r="D6759" s="66">
        <f>'Actual Solar Data'!K6749</f>
        <v>0</v>
      </c>
      <c r="E6759" s="59">
        <f>whlsecost_hourly_4002_202001!C147</f>
        <v>43836</v>
      </c>
      <c r="F6759" s="85">
        <f>whlsecost_hourly_4002_202001!D147</f>
        <v>21</v>
      </c>
      <c r="G6759" s="2">
        <f>whlsecost_hourly_4002_202001!F147</f>
        <v>31.77</v>
      </c>
      <c r="H6759" s="2">
        <f>whlsecost_hourly_4002_202001!X147</f>
        <v>1.6900000000000002</v>
      </c>
      <c r="I6759" s="2">
        <f t="shared" si="218"/>
        <v>33.46</v>
      </c>
      <c r="J6759" s="68">
        <f t="shared" si="217"/>
        <v>0</v>
      </c>
    </row>
    <row r="6760" spans="1:10" x14ac:dyDescent="0.25">
      <c r="A6760" s="28">
        <v>1</v>
      </c>
      <c r="B6760" s="28">
        <v>6</v>
      </c>
      <c r="C6760" s="12" t="s">
        <v>24</v>
      </c>
      <c r="D6760" s="66">
        <f>'Actual Solar Data'!K6750</f>
        <v>0</v>
      </c>
      <c r="E6760" s="59">
        <f>whlsecost_hourly_4002_202001!C148</f>
        <v>43836</v>
      </c>
      <c r="F6760" s="85">
        <f>whlsecost_hourly_4002_202001!D148</f>
        <v>22</v>
      </c>
      <c r="G6760" s="2">
        <f>whlsecost_hourly_4002_202001!F148</f>
        <v>27.58</v>
      </c>
      <c r="H6760" s="2">
        <f>whlsecost_hourly_4002_202001!X148</f>
        <v>1.2600000000000002</v>
      </c>
      <c r="I6760" s="2">
        <f t="shared" si="218"/>
        <v>28.84</v>
      </c>
      <c r="J6760" s="68">
        <f t="shared" si="217"/>
        <v>0</v>
      </c>
    </row>
    <row r="6761" spans="1:10" x14ac:dyDescent="0.25">
      <c r="A6761" s="28">
        <v>1</v>
      </c>
      <c r="B6761" s="28">
        <v>6</v>
      </c>
      <c r="C6761" s="12" t="s">
        <v>25</v>
      </c>
      <c r="D6761" s="66">
        <f>'Actual Solar Data'!K6751</f>
        <v>0</v>
      </c>
      <c r="E6761" s="59">
        <f>whlsecost_hourly_4002_202001!C149</f>
        <v>43836</v>
      </c>
      <c r="F6761" s="85">
        <f>whlsecost_hourly_4002_202001!D149</f>
        <v>23</v>
      </c>
      <c r="G6761" s="2">
        <f>whlsecost_hourly_4002_202001!F149</f>
        <v>19.989999999999998</v>
      </c>
      <c r="H6761" s="2">
        <f>whlsecost_hourly_4002_202001!X149</f>
        <v>0.95000000000000018</v>
      </c>
      <c r="I6761" s="2">
        <f t="shared" si="218"/>
        <v>20.939999999999998</v>
      </c>
      <c r="J6761" s="68">
        <f t="shared" si="217"/>
        <v>0</v>
      </c>
    </row>
    <row r="6762" spans="1:10" x14ac:dyDescent="0.25">
      <c r="A6762" s="28">
        <v>1</v>
      </c>
      <c r="B6762" s="28">
        <v>6</v>
      </c>
      <c r="C6762" s="12" t="s">
        <v>26</v>
      </c>
      <c r="D6762" s="66">
        <f>'Actual Solar Data'!K6752</f>
        <v>0</v>
      </c>
      <c r="E6762" s="59">
        <f>whlsecost_hourly_4002_202001!C150</f>
        <v>43836</v>
      </c>
      <c r="F6762" s="85">
        <f>whlsecost_hourly_4002_202001!D150</f>
        <v>24</v>
      </c>
      <c r="G6762" s="2">
        <f>whlsecost_hourly_4002_202001!F150</f>
        <v>11.12</v>
      </c>
      <c r="H6762" s="2">
        <f>whlsecost_hourly_4002_202001!X150</f>
        <v>1.02</v>
      </c>
      <c r="I6762" s="2">
        <f t="shared" si="218"/>
        <v>12.139999999999999</v>
      </c>
      <c r="J6762" s="68">
        <f t="shared" si="217"/>
        <v>0</v>
      </c>
    </row>
    <row r="6763" spans="1:10" x14ac:dyDescent="0.25">
      <c r="A6763" s="28">
        <v>1</v>
      </c>
      <c r="B6763" s="28">
        <v>7</v>
      </c>
      <c r="C6763" s="12" t="s">
        <v>3</v>
      </c>
      <c r="D6763" s="66">
        <f>'Actual Solar Data'!K6753</f>
        <v>0</v>
      </c>
      <c r="E6763" s="59">
        <f>whlsecost_hourly_4002_202001!C151</f>
        <v>43837</v>
      </c>
      <c r="F6763" s="85">
        <f>whlsecost_hourly_4002_202001!D151</f>
        <v>1</v>
      </c>
      <c r="G6763" s="2">
        <f>whlsecost_hourly_4002_202001!F151</f>
        <v>18.100000000000001</v>
      </c>
      <c r="H6763" s="2">
        <f>whlsecost_hourly_4002_202001!X151</f>
        <v>0.44</v>
      </c>
      <c r="I6763" s="2">
        <f t="shared" si="218"/>
        <v>18.540000000000003</v>
      </c>
      <c r="J6763" s="68">
        <f t="shared" si="217"/>
        <v>0</v>
      </c>
    </row>
    <row r="6764" spans="1:10" x14ac:dyDescent="0.25">
      <c r="A6764" s="28">
        <v>1</v>
      </c>
      <c r="B6764" s="28">
        <v>7</v>
      </c>
      <c r="C6764" s="12" t="s">
        <v>4</v>
      </c>
      <c r="D6764" s="66">
        <f>'Actual Solar Data'!K6754</f>
        <v>0</v>
      </c>
      <c r="E6764" s="59">
        <f>whlsecost_hourly_4002_202001!C152</f>
        <v>43837</v>
      </c>
      <c r="F6764" s="85">
        <f>whlsecost_hourly_4002_202001!D152</f>
        <v>2</v>
      </c>
      <c r="G6764" s="2">
        <f>whlsecost_hourly_4002_202001!F152</f>
        <v>18.21</v>
      </c>
      <c r="H6764" s="2">
        <f>whlsecost_hourly_4002_202001!X152</f>
        <v>0.37</v>
      </c>
      <c r="I6764" s="2">
        <f t="shared" si="218"/>
        <v>18.580000000000002</v>
      </c>
      <c r="J6764" s="68">
        <f t="shared" si="217"/>
        <v>0</v>
      </c>
    </row>
    <row r="6765" spans="1:10" x14ac:dyDescent="0.25">
      <c r="A6765" s="28">
        <v>1</v>
      </c>
      <c r="B6765" s="28">
        <v>7</v>
      </c>
      <c r="C6765" s="12" t="s">
        <v>5</v>
      </c>
      <c r="D6765" s="66">
        <f>'Actual Solar Data'!K6755</f>
        <v>0</v>
      </c>
      <c r="E6765" s="59">
        <f>whlsecost_hourly_4002_202001!C153</f>
        <v>43837</v>
      </c>
      <c r="F6765" s="85">
        <f>whlsecost_hourly_4002_202001!D153</f>
        <v>3</v>
      </c>
      <c r="G6765" s="2">
        <f>whlsecost_hourly_4002_202001!F153</f>
        <v>17.899999999999999</v>
      </c>
      <c r="H6765" s="2">
        <f>whlsecost_hourly_4002_202001!X153</f>
        <v>0.37</v>
      </c>
      <c r="I6765" s="2">
        <f t="shared" si="218"/>
        <v>18.27</v>
      </c>
      <c r="J6765" s="68">
        <f t="shared" si="217"/>
        <v>0</v>
      </c>
    </row>
    <row r="6766" spans="1:10" x14ac:dyDescent="0.25">
      <c r="A6766" s="28">
        <v>1</v>
      </c>
      <c r="B6766" s="28">
        <v>7</v>
      </c>
      <c r="C6766" s="12" t="s">
        <v>6</v>
      </c>
      <c r="D6766" s="66">
        <f>'Actual Solar Data'!K6756</f>
        <v>0</v>
      </c>
      <c r="E6766" s="59">
        <f>whlsecost_hourly_4002_202001!C154</f>
        <v>43837</v>
      </c>
      <c r="F6766" s="85">
        <f>whlsecost_hourly_4002_202001!D154</f>
        <v>4</v>
      </c>
      <c r="G6766" s="2">
        <f>whlsecost_hourly_4002_202001!F154</f>
        <v>17.73</v>
      </c>
      <c r="H6766" s="2">
        <f>whlsecost_hourly_4002_202001!X154</f>
        <v>0.37</v>
      </c>
      <c r="I6766" s="2">
        <f t="shared" si="218"/>
        <v>18.100000000000001</v>
      </c>
      <c r="J6766" s="68">
        <f t="shared" si="217"/>
        <v>0</v>
      </c>
    </row>
    <row r="6767" spans="1:10" x14ac:dyDescent="0.25">
      <c r="A6767" s="28">
        <v>1</v>
      </c>
      <c r="B6767" s="28">
        <v>7</v>
      </c>
      <c r="C6767" s="12" t="s">
        <v>7</v>
      </c>
      <c r="D6767" s="66">
        <f>'Actual Solar Data'!K6757</f>
        <v>0</v>
      </c>
      <c r="E6767" s="59">
        <f>whlsecost_hourly_4002_202001!C155</f>
        <v>43837</v>
      </c>
      <c r="F6767" s="85">
        <f>whlsecost_hourly_4002_202001!D155</f>
        <v>5</v>
      </c>
      <c r="G6767" s="2">
        <f>whlsecost_hourly_4002_202001!F155</f>
        <v>17.73</v>
      </c>
      <c r="H6767" s="2">
        <f>whlsecost_hourly_4002_202001!X155</f>
        <v>0.37</v>
      </c>
      <c r="I6767" s="2">
        <f t="shared" si="218"/>
        <v>18.100000000000001</v>
      </c>
      <c r="J6767" s="68">
        <f t="shared" si="217"/>
        <v>0</v>
      </c>
    </row>
    <row r="6768" spans="1:10" x14ac:dyDescent="0.25">
      <c r="A6768" s="28">
        <v>1</v>
      </c>
      <c r="B6768" s="28">
        <v>7</v>
      </c>
      <c r="C6768" s="12" t="s">
        <v>8</v>
      </c>
      <c r="D6768" s="66">
        <f>'Actual Solar Data'!K6758</f>
        <v>0</v>
      </c>
      <c r="E6768" s="59">
        <f>whlsecost_hourly_4002_202001!C156</f>
        <v>43837</v>
      </c>
      <c r="F6768" s="85">
        <f>whlsecost_hourly_4002_202001!D156</f>
        <v>6</v>
      </c>
      <c r="G6768" s="2">
        <f>whlsecost_hourly_4002_202001!F156</f>
        <v>18.45</v>
      </c>
      <c r="H6768" s="2">
        <f>whlsecost_hourly_4002_202001!X156</f>
        <v>0.45</v>
      </c>
      <c r="I6768" s="2">
        <f t="shared" si="218"/>
        <v>18.899999999999999</v>
      </c>
      <c r="J6768" s="68">
        <f t="shared" si="217"/>
        <v>0</v>
      </c>
    </row>
    <row r="6769" spans="1:10" x14ac:dyDescent="0.25">
      <c r="A6769" s="28">
        <v>1</v>
      </c>
      <c r="B6769" s="28">
        <v>7</v>
      </c>
      <c r="C6769" s="12" t="s">
        <v>9</v>
      </c>
      <c r="D6769" s="66">
        <f>'Actual Solar Data'!K6759</f>
        <v>0</v>
      </c>
      <c r="E6769" s="59">
        <f>whlsecost_hourly_4002_202001!C157</f>
        <v>43837</v>
      </c>
      <c r="F6769" s="85">
        <f>whlsecost_hourly_4002_202001!D157</f>
        <v>7</v>
      </c>
      <c r="G6769" s="2">
        <f>whlsecost_hourly_4002_202001!F157</f>
        <v>22.96</v>
      </c>
      <c r="H6769" s="2">
        <f>whlsecost_hourly_4002_202001!X157</f>
        <v>0.54</v>
      </c>
      <c r="I6769" s="2">
        <f t="shared" si="218"/>
        <v>23.5</v>
      </c>
      <c r="J6769" s="68">
        <f t="shared" si="217"/>
        <v>0</v>
      </c>
    </row>
    <row r="6770" spans="1:10" x14ac:dyDescent="0.25">
      <c r="A6770" s="28">
        <v>1</v>
      </c>
      <c r="B6770" s="28">
        <v>7</v>
      </c>
      <c r="C6770" s="12" t="s">
        <v>10</v>
      </c>
      <c r="D6770" s="66">
        <f>'Actual Solar Data'!K6760</f>
        <v>1864</v>
      </c>
      <c r="E6770" s="59">
        <f>whlsecost_hourly_4002_202001!C158</f>
        <v>43837</v>
      </c>
      <c r="F6770" s="85">
        <f>whlsecost_hourly_4002_202001!D158</f>
        <v>8</v>
      </c>
      <c r="G6770" s="2">
        <f>whlsecost_hourly_4002_202001!F158</f>
        <v>26.27</v>
      </c>
      <c r="H6770" s="2">
        <f>whlsecost_hourly_4002_202001!X158</f>
        <v>0.96000000000000008</v>
      </c>
      <c r="I6770" s="2">
        <f t="shared" si="218"/>
        <v>27.23</v>
      </c>
      <c r="J6770" s="68">
        <f t="shared" si="217"/>
        <v>50756.72</v>
      </c>
    </row>
    <row r="6771" spans="1:10" x14ac:dyDescent="0.25">
      <c r="A6771" s="28">
        <v>1</v>
      </c>
      <c r="B6771" s="28">
        <v>7</v>
      </c>
      <c r="C6771" s="12" t="s">
        <v>11</v>
      </c>
      <c r="D6771" s="66">
        <f>'Actual Solar Data'!K6761</f>
        <v>6721</v>
      </c>
      <c r="E6771" s="59">
        <f>whlsecost_hourly_4002_202001!C159</f>
        <v>43837</v>
      </c>
      <c r="F6771" s="85">
        <f>whlsecost_hourly_4002_202001!D159</f>
        <v>9</v>
      </c>
      <c r="G6771" s="2">
        <f>whlsecost_hourly_4002_202001!F159</f>
        <v>24.91</v>
      </c>
      <c r="H6771" s="2">
        <f>whlsecost_hourly_4002_202001!X159</f>
        <v>0.84000000000000008</v>
      </c>
      <c r="I6771" s="2">
        <f t="shared" si="218"/>
        <v>25.75</v>
      </c>
      <c r="J6771" s="68">
        <f t="shared" si="217"/>
        <v>173065.75</v>
      </c>
    </row>
    <row r="6772" spans="1:10" x14ac:dyDescent="0.25">
      <c r="A6772" s="28">
        <v>1</v>
      </c>
      <c r="B6772" s="28">
        <v>7</v>
      </c>
      <c r="C6772" s="12" t="s">
        <v>12</v>
      </c>
      <c r="D6772" s="66">
        <f>'Actual Solar Data'!K6762</f>
        <v>24503</v>
      </c>
      <c r="E6772" s="59">
        <f>whlsecost_hourly_4002_202001!C160</f>
        <v>43837</v>
      </c>
      <c r="F6772" s="85">
        <f>whlsecost_hourly_4002_202001!D160</f>
        <v>10</v>
      </c>
      <c r="G6772" s="2">
        <f>whlsecost_hourly_4002_202001!F160</f>
        <v>21.48</v>
      </c>
      <c r="H6772" s="2">
        <f>whlsecost_hourly_4002_202001!X160</f>
        <v>0.72</v>
      </c>
      <c r="I6772" s="2">
        <f t="shared" si="218"/>
        <v>22.2</v>
      </c>
      <c r="J6772" s="68">
        <f t="shared" si="217"/>
        <v>543966.6</v>
      </c>
    </row>
    <row r="6773" spans="1:10" x14ac:dyDescent="0.25">
      <c r="A6773" s="28">
        <v>1</v>
      </c>
      <c r="B6773" s="28">
        <v>7</v>
      </c>
      <c r="C6773" s="12" t="s">
        <v>13</v>
      </c>
      <c r="D6773" s="66">
        <f>'Actual Solar Data'!K6763</f>
        <v>43537</v>
      </c>
      <c r="E6773" s="59">
        <f>whlsecost_hourly_4002_202001!C161</f>
        <v>43837</v>
      </c>
      <c r="F6773" s="85">
        <f>whlsecost_hourly_4002_202001!D161</f>
        <v>11</v>
      </c>
      <c r="G6773" s="2">
        <f>whlsecost_hourly_4002_202001!F161</f>
        <v>22.41</v>
      </c>
      <c r="H6773" s="2">
        <f>whlsecost_hourly_4002_202001!X161</f>
        <v>0.73</v>
      </c>
      <c r="I6773" s="2">
        <f t="shared" si="218"/>
        <v>23.14</v>
      </c>
      <c r="J6773" s="68">
        <f t="shared" si="217"/>
        <v>1007446.18</v>
      </c>
    </row>
    <row r="6774" spans="1:10" x14ac:dyDescent="0.25">
      <c r="A6774" s="28">
        <v>1</v>
      </c>
      <c r="B6774" s="28">
        <v>7</v>
      </c>
      <c r="C6774" s="12" t="s">
        <v>14</v>
      </c>
      <c r="D6774" s="66">
        <f>'Actual Solar Data'!K6764</f>
        <v>39656</v>
      </c>
      <c r="E6774" s="59">
        <f>whlsecost_hourly_4002_202001!C162</f>
        <v>43837</v>
      </c>
      <c r="F6774" s="85">
        <f>whlsecost_hourly_4002_202001!D162</f>
        <v>12</v>
      </c>
      <c r="G6774" s="2">
        <f>whlsecost_hourly_4002_202001!F162</f>
        <v>20.82</v>
      </c>
      <c r="H6774" s="2">
        <f>whlsecost_hourly_4002_202001!X162</f>
        <v>0.72</v>
      </c>
      <c r="I6774" s="2">
        <f t="shared" si="218"/>
        <v>21.54</v>
      </c>
      <c r="J6774" s="68">
        <f t="shared" si="217"/>
        <v>854190.24</v>
      </c>
    </row>
    <row r="6775" spans="1:10" x14ac:dyDescent="0.25">
      <c r="A6775" s="28">
        <v>1</v>
      </c>
      <c r="B6775" s="28">
        <v>7</v>
      </c>
      <c r="C6775" s="12" t="s">
        <v>15</v>
      </c>
      <c r="D6775" s="66">
        <f>'Actual Solar Data'!K6765</f>
        <v>45050</v>
      </c>
      <c r="E6775" s="59">
        <f>whlsecost_hourly_4002_202001!C163</f>
        <v>43837</v>
      </c>
      <c r="F6775" s="85">
        <f>whlsecost_hourly_4002_202001!D163</f>
        <v>13</v>
      </c>
      <c r="G6775" s="2">
        <f>whlsecost_hourly_4002_202001!F163</f>
        <v>16.75</v>
      </c>
      <c r="H6775" s="2">
        <f>whlsecost_hourly_4002_202001!X163</f>
        <v>0.75</v>
      </c>
      <c r="I6775" s="2">
        <f t="shared" si="218"/>
        <v>17.5</v>
      </c>
      <c r="J6775" s="68">
        <f t="shared" si="217"/>
        <v>788375</v>
      </c>
    </row>
    <row r="6776" spans="1:10" x14ac:dyDescent="0.25">
      <c r="A6776" s="28">
        <v>1</v>
      </c>
      <c r="B6776" s="28">
        <v>7</v>
      </c>
      <c r="C6776" s="12" t="s">
        <v>16</v>
      </c>
      <c r="D6776" s="66">
        <f>'Actual Solar Data'!K6766</f>
        <v>32733</v>
      </c>
      <c r="E6776" s="59">
        <f>whlsecost_hourly_4002_202001!C164</f>
        <v>43837</v>
      </c>
      <c r="F6776" s="85">
        <f>whlsecost_hourly_4002_202001!D164</f>
        <v>14</v>
      </c>
      <c r="G6776" s="2">
        <f>whlsecost_hourly_4002_202001!F164</f>
        <v>21.93</v>
      </c>
      <c r="H6776" s="2">
        <f>whlsecost_hourly_4002_202001!X164</f>
        <v>0.72</v>
      </c>
      <c r="I6776" s="2">
        <f t="shared" si="218"/>
        <v>22.65</v>
      </c>
      <c r="J6776" s="68">
        <f t="shared" si="217"/>
        <v>741402.45</v>
      </c>
    </row>
    <row r="6777" spans="1:10" x14ac:dyDescent="0.25">
      <c r="A6777" s="28">
        <v>1</v>
      </c>
      <c r="B6777" s="28">
        <v>7</v>
      </c>
      <c r="C6777" s="12" t="s">
        <v>17</v>
      </c>
      <c r="D6777" s="66">
        <f>'Actual Solar Data'!K6767</f>
        <v>11732</v>
      </c>
      <c r="E6777" s="59">
        <f>whlsecost_hourly_4002_202001!C165</f>
        <v>43837</v>
      </c>
      <c r="F6777" s="85">
        <f>whlsecost_hourly_4002_202001!D165</f>
        <v>15</v>
      </c>
      <c r="G6777" s="2">
        <f>whlsecost_hourly_4002_202001!F165</f>
        <v>20.54</v>
      </c>
      <c r="H6777" s="2">
        <f>whlsecost_hourly_4002_202001!X165</f>
        <v>0.72</v>
      </c>
      <c r="I6777" s="2">
        <f t="shared" si="218"/>
        <v>21.259999999999998</v>
      </c>
      <c r="J6777" s="68">
        <f t="shared" si="217"/>
        <v>249422.31999999998</v>
      </c>
    </row>
    <row r="6778" spans="1:10" x14ac:dyDescent="0.25">
      <c r="A6778" s="28">
        <v>1</v>
      </c>
      <c r="B6778" s="28">
        <v>7</v>
      </c>
      <c r="C6778" s="12" t="s">
        <v>18</v>
      </c>
      <c r="D6778" s="66">
        <f>'Actual Solar Data'!K6768</f>
        <v>4279</v>
      </c>
      <c r="E6778" s="59">
        <f>whlsecost_hourly_4002_202001!C166</f>
        <v>43837</v>
      </c>
      <c r="F6778" s="85">
        <f>whlsecost_hourly_4002_202001!D166</f>
        <v>16</v>
      </c>
      <c r="G6778" s="2">
        <f>whlsecost_hourly_4002_202001!F166</f>
        <v>20.18</v>
      </c>
      <c r="H6778" s="2">
        <f>whlsecost_hourly_4002_202001!X166</f>
        <v>0.71</v>
      </c>
      <c r="I6778" s="2">
        <f t="shared" si="218"/>
        <v>20.89</v>
      </c>
      <c r="J6778" s="68">
        <f t="shared" si="217"/>
        <v>89388.31</v>
      </c>
    </row>
    <row r="6779" spans="1:10" x14ac:dyDescent="0.25">
      <c r="A6779" s="28">
        <v>1</v>
      </c>
      <c r="B6779" s="28">
        <v>7</v>
      </c>
      <c r="C6779" s="12" t="s">
        <v>19</v>
      </c>
      <c r="D6779" s="66">
        <f>'Actual Solar Data'!K6769</f>
        <v>3</v>
      </c>
      <c r="E6779" s="59">
        <f>whlsecost_hourly_4002_202001!C167</f>
        <v>43837</v>
      </c>
      <c r="F6779" s="85">
        <f>whlsecost_hourly_4002_202001!D167</f>
        <v>17</v>
      </c>
      <c r="G6779" s="2">
        <f>whlsecost_hourly_4002_202001!F167</f>
        <v>20.29</v>
      </c>
      <c r="H6779" s="2">
        <f>whlsecost_hourly_4002_202001!X167</f>
        <v>0.69</v>
      </c>
      <c r="I6779" s="2">
        <f t="shared" si="218"/>
        <v>20.98</v>
      </c>
      <c r="J6779" s="68">
        <f t="shared" si="217"/>
        <v>62.94</v>
      </c>
    </row>
    <row r="6780" spans="1:10" x14ac:dyDescent="0.25">
      <c r="A6780" s="28">
        <v>1</v>
      </c>
      <c r="B6780" s="28">
        <v>7</v>
      </c>
      <c r="C6780" s="12" t="s">
        <v>20</v>
      </c>
      <c r="D6780" s="66">
        <f>'Actual Solar Data'!K6770</f>
        <v>0</v>
      </c>
      <c r="E6780" s="59">
        <f>whlsecost_hourly_4002_202001!C168</f>
        <v>43837</v>
      </c>
      <c r="F6780" s="85">
        <f>whlsecost_hourly_4002_202001!D168</f>
        <v>18</v>
      </c>
      <c r="G6780" s="2">
        <f>whlsecost_hourly_4002_202001!F168</f>
        <v>22.83</v>
      </c>
      <c r="H6780" s="2">
        <f>whlsecost_hourly_4002_202001!X168</f>
        <v>0.66999999999999993</v>
      </c>
      <c r="I6780" s="2">
        <f t="shared" si="218"/>
        <v>23.5</v>
      </c>
      <c r="J6780" s="68">
        <f t="shared" si="217"/>
        <v>0</v>
      </c>
    </row>
    <row r="6781" spans="1:10" x14ac:dyDescent="0.25">
      <c r="A6781" s="28">
        <v>1</v>
      </c>
      <c r="B6781" s="28">
        <v>7</v>
      </c>
      <c r="C6781" s="12" t="s">
        <v>21</v>
      </c>
      <c r="D6781" s="66">
        <f>'Actual Solar Data'!K6771</f>
        <v>0</v>
      </c>
      <c r="E6781" s="59">
        <f>whlsecost_hourly_4002_202001!C169</f>
        <v>43837</v>
      </c>
      <c r="F6781" s="85">
        <f>whlsecost_hourly_4002_202001!D169</f>
        <v>19</v>
      </c>
      <c r="G6781" s="2">
        <f>whlsecost_hourly_4002_202001!F169</f>
        <v>23.14</v>
      </c>
      <c r="H6781" s="2">
        <f>whlsecost_hourly_4002_202001!X169</f>
        <v>0.67999999999999994</v>
      </c>
      <c r="I6781" s="2">
        <f t="shared" si="218"/>
        <v>23.82</v>
      </c>
      <c r="J6781" s="68">
        <f t="shared" si="217"/>
        <v>0</v>
      </c>
    </row>
    <row r="6782" spans="1:10" x14ac:dyDescent="0.25">
      <c r="A6782" s="28">
        <v>1</v>
      </c>
      <c r="B6782" s="28">
        <v>7</v>
      </c>
      <c r="C6782" s="12" t="s">
        <v>22</v>
      </c>
      <c r="D6782" s="66">
        <f>'Actual Solar Data'!K6772</f>
        <v>0</v>
      </c>
      <c r="E6782" s="59">
        <f>whlsecost_hourly_4002_202001!C170</f>
        <v>43837</v>
      </c>
      <c r="F6782" s="85">
        <f>whlsecost_hourly_4002_202001!D170</f>
        <v>20</v>
      </c>
      <c r="G6782" s="2">
        <f>whlsecost_hourly_4002_202001!F170</f>
        <v>21.29</v>
      </c>
      <c r="H6782" s="2">
        <f>whlsecost_hourly_4002_202001!X170</f>
        <v>0.67999999999999994</v>
      </c>
      <c r="I6782" s="2">
        <f t="shared" si="218"/>
        <v>21.97</v>
      </c>
      <c r="J6782" s="68">
        <f t="shared" si="217"/>
        <v>0</v>
      </c>
    </row>
    <row r="6783" spans="1:10" x14ac:dyDescent="0.25">
      <c r="A6783" s="28">
        <v>1</v>
      </c>
      <c r="B6783" s="28">
        <v>7</v>
      </c>
      <c r="C6783" s="12" t="s">
        <v>23</v>
      </c>
      <c r="D6783" s="66">
        <f>'Actual Solar Data'!K6773</f>
        <v>0</v>
      </c>
      <c r="E6783" s="59">
        <f>whlsecost_hourly_4002_202001!C171</f>
        <v>43837</v>
      </c>
      <c r="F6783" s="85">
        <f>whlsecost_hourly_4002_202001!D171</f>
        <v>21</v>
      </c>
      <c r="G6783" s="2">
        <f>whlsecost_hourly_4002_202001!F171</f>
        <v>21.64</v>
      </c>
      <c r="H6783" s="2">
        <f>whlsecost_hourly_4002_202001!X171</f>
        <v>0.69</v>
      </c>
      <c r="I6783" s="2">
        <f t="shared" si="218"/>
        <v>22.330000000000002</v>
      </c>
      <c r="J6783" s="68">
        <f t="shared" si="217"/>
        <v>0</v>
      </c>
    </row>
    <row r="6784" spans="1:10" x14ac:dyDescent="0.25">
      <c r="A6784" s="28">
        <v>1</v>
      </c>
      <c r="B6784" s="28">
        <v>7</v>
      </c>
      <c r="C6784" s="12" t="s">
        <v>24</v>
      </c>
      <c r="D6784" s="66">
        <f>'Actual Solar Data'!K6774</f>
        <v>0</v>
      </c>
      <c r="E6784" s="59">
        <f>whlsecost_hourly_4002_202001!C172</f>
        <v>43837</v>
      </c>
      <c r="F6784" s="85">
        <f>whlsecost_hourly_4002_202001!D172</f>
        <v>22</v>
      </c>
      <c r="G6784" s="2">
        <f>whlsecost_hourly_4002_202001!F172</f>
        <v>22.09</v>
      </c>
      <c r="H6784" s="2">
        <f>whlsecost_hourly_4002_202001!X172</f>
        <v>0.73</v>
      </c>
      <c r="I6784" s="2">
        <f t="shared" si="218"/>
        <v>22.82</v>
      </c>
      <c r="J6784" s="68">
        <f t="shared" si="217"/>
        <v>0</v>
      </c>
    </row>
    <row r="6785" spans="1:10" x14ac:dyDescent="0.25">
      <c r="A6785" s="28">
        <v>1</v>
      </c>
      <c r="B6785" s="28">
        <v>7</v>
      </c>
      <c r="C6785" s="12" t="s">
        <v>25</v>
      </c>
      <c r="D6785" s="66">
        <f>'Actual Solar Data'!K6775</f>
        <v>0</v>
      </c>
      <c r="E6785" s="59">
        <f>whlsecost_hourly_4002_202001!C173</f>
        <v>43837</v>
      </c>
      <c r="F6785" s="85">
        <f>whlsecost_hourly_4002_202001!D173</f>
        <v>23</v>
      </c>
      <c r="G6785" s="2">
        <f>whlsecost_hourly_4002_202001!F173</f>
        <v>20.440000000000001</v>
      </c>
      <c r="H6785" s="2">
        <f>whlsecost_hourly_4002_202001!X173</f>
        <v>0.81</v>
      </c>
      <c r="I6785" s="2">
        <f t="shared" si="218"/>
        <v>21.25</v>
      </c>
      <c r="J6785" s="68">
        <f t="shared" si="217"/>
        <v>0</v>
      </c>
    </row>
    <row r="6786" spans="1:10" x14ac:dyDescent="0.25">
      <c r="A6786" s="28">
        <v>1</v>
      </c>
      <c r="B6786" s="28">
        <v>7</v>
      </c>
      <c r="C6786" s="12" t="s">
        <v>26</v>
      </c>
      <c r="D6786" s="66">
        <f>'Actual Solar Data'!K6776</f>
        <v>0</v>
      </c>
      <c r="E6786" s="59">
        <f>whlsecost_hourly_4002_202001!C174</f>
        <v>43837</v>
      </c>
      <c r="F6786" s="85">
        <f>whlsecost_hourly_4002_202001!D174</f>
        <v>24</v>
      </c>
      <c r="G6786" s="2">
        <f>whlsecost_hourly_4002_202001!F174</f>
        <v>17.600000000000001</v>
      </c>
      <c r="H6786" s="2">
        <f>whlsecost_hourly_4002_202001!X174</f>
        <v>0.5</v>
      </c>
      <c r="I6786" s="2">
        <f t="shared" si="218"/>
        <v>18.100000000000001</v>
      </c>
      <c r="J6786" s="68">
        <f t="shared" si="217"/>
        <v>0</v>
      </c>
    </row>
    <row r="6787" spans="1:10" x14ac:dyDescent="0.25">
      <c r="A6787" s="28">
        <v>1</v>
      </c>
      <c r="B6787" s="28">
        <v>8</v>
      </c>
      <c r="C6787" s="12" t="s">
        <v>3</v>
      </c>
      <c r="D6787" s="66">
        <f>'Actual Solar Data'!K6777</f>
        <v>0</v>
      </c>
      <c r="E6787" s="59">
        <f>whlsecost_hourly_4002_202001!C175</f>
        <v>43838</v>
      </c>
      <c r="F6787" s="85">
        <f>whlsecost_hourly_4002_202001!D175</f>
        <v>1</v>
      </c>
      <c r="G6787" s="2">
        <f>whlsecost_hourly_4002_202001!F175</f>
        <v>17.149999999999999</v>
      </c>
      <c r="H6787" s="2">
        <f>whlsecost_hourly_4002_202001!X175</f>
        <v>0.37</v>
      </c>
      <c r="I6787" s="2">
        <f t="shared" si="218"/>
        <v>17.52</v>
      </c>
      <c r="J6787" s="68">
        <f t="shared" si="217"/>
        <v>0</v>
      </c>
    </row>
    <row r="6788" spans="1:10" x14ac:dyDescent="0.25">
      <c r="A6788" s="28">
        <v>1</v>
      </c>
      <c r="B6788" s="28">
        <v>8</v>
      </c>
      <c r="C6788" s="12" t="s">
        <v>4</v>
      </c>
      <c r="D6788" s="66">
        <f>'Actual Solar Data'!K6778</f>
        <v>0</v>
      </c>
      <c r="E6788" s="59">
        <f>whlsecost_hourly_4002_202001!C176</f>
        <v>43838</v>
      </c>
      <c r="F6788" s="85">
        <f>whlsecost_hourly_4002_202001!D176</f>
        <v>2</v>
      </c>
      <c r="G6788" s="2">
        <f>whlsecost_hourly_4002_202001!F176</f>
        <v>18.25</v>
      </c>
      <c r="H6788" s="2">
        <f>whlsecost_hourly_4002_202001!X176</f>
        <v>0.35</v>
      </c>
      <c r="I6788" s="2">
        <f t="shared" si="218"/>
        <v>18.600000000000001</v>
      </c>
      <c r="J6788" s="68">
        <f t="shared" si="217"/>
        <v>0</v>
      </c>
    </row>
    <row r="6789" spans="1:10" x14ac:dyDescent="0.25">
      <c r="A6789" s="28">
        <v>1</v>
      </c>
      <c r="B6789" s="28">
        <v>8</v>
      </c>
      <c r="C6789" s="12" t="s">
        <v>5</v>
      </c>
      <c r="D6789" s="66">
        <f>'Actual Solar Data'!K6779</f>
        <v>0</v>
      </c>
      <c r="E6789" s="59">
        <f>whlsecost_hourly_4002_202001!C177</f>
        <v>43838</v>
      </c>
      <c r="F6789" s="85">
        <f>whlsecost_hourly_4002_202001!D177</f>
        <v>3</v>
      </c>
      <c r="G6789" s="2">
        <f>whlsecost_hourly_4002_202001!F177</f>
        <v>16.46</v>
      </c>
      <c r="H6789" s="2">
        <f>whlsecost_hourly_4002_202001!X177</f>
        <v>0.35</v>
      </c>
      <c r="I6789" s="2">
        <f t="shared" si="218"/>
        <v>16.810000000000002</v>
      </c>
      <c r="J6789" s="68">
        <f t="shared" si="217"/>
        <v>0</v>
      </c>
    </row>
    <row r="6790" spans="1:10" x14ac:dyDescent="0.25">
      <c r="A6790" s="28">
        <v>1</v>
      </c>
      <c r="B6790" s="28">
        <v>8</v>
      </c>
      <c r="C6790" s="12" t="s">
        <v>6</v>
      </c>
      <c r="D6790" s="66">
        <f>'Actual Solar Data'!K6780</f>
        <v>0</v>
      </c>
      <c r="E6790" s="59">
        <f>whlsecost_hourly_4002_202001!C178</f>
        <v>43838</v>
      </c>
      <c r="F6790" s="85">
        <f>whlsecost_hourly_4002_202001!D178</f>
        <v>4</v>
      </c>
      <c r="G6790" s="2">
        <f>whlsecost_hourly_4002_202001!F178</f>
        <v>18.22</v>
      </c>
      <c r="H6790" s="2">
        <f>whlsecost_hourly_4002_202001!X178</f>
        <v>0.35</v>
      </c>
      <c r="I6790" s="2">
        <f t="shared" si="218"/>
        <v>18.57</v>
      </c>
      <c r="J6790" s="68">
        <f t="shared" si="217"/>
        <v>0</v>
      </c>
    </row>
    <row r="6791" spans="1:10" x14ac:dyDescent="0.25">
      <c r="A6791" s="28">
        <v>1</v>
      </c>
      <c r="B6791" s="28">
        <v>8</v>
      </c>
      <c r="C6791" s="12" t="s">
        <v>7</v>
      </c>
      <c r="D6791" s="66">
        <f>'Actual Solar Data'!K6781</f>
        <v>0</v>
      </c>
      <c r="E6791" s="59">
        <f>whlsecost_hourly_4002_202001!C179</f>
        <v>43838</v>
      </c>
      <c r="F6791" s="85">
        <f>whlsecost_hourly_4002_202001!D179</f>
        <v>5</v>
      </c>
      <c r="G6791" s="2">
        <f>whlsecost_hourly_4002_202001!F179</f>
        <v>18.690000000000001</v>
      </c>
      <c r="H6791" s="2">
        <f>whlsecost_hourly_4002_202001!X179</f>
        <v>0.36</v>
      </c>
      <c r="I6791" s="2">
        <f t="shared" si="218"/>
        <v>19.05</v>
      </c>
      <c r="J6791" s="68">
        <f t="shared" si="217"/>
        <v>0</v>
      </c>
    </row>
    <row r="6792" spans="1:10" x14ac:dyDescent="0.25">
      <c r="A6792" s="28">
        <v>1</v>
      </c>
      <c r="B6792" s="28">
        <v>8</v>
      </c>
      <c r="C6792" s="12" t="s">
        <v>8</v>
      </c>
      <c r="D6792" s="66">
        <f>'Actual Solar Data'!K6782</f>
        <v>0</v>
      </c>
      <c r="E6792" s="59">
        <f>whlsecost_hourly_4002_202001!C180</f>
        <v>43838</v>
      </c>
      <c r="F6792" s="85">
        <f>whlsecost_hourly_4002_202001!D180</f>
        <v>6</v>
      </c>
      <c r="G6792" s="2">
        <f>whlsecost_hourly_4002_202001!F180</f>
        <v>19.690000000000001</v>
      </c>
      <c r="H6792" s="2">
        <f>whlsecost_hourly_4002_202001!X180</f>
        <v>0.47</v>
      </c>
      <c r="I6792" s="2">
        <f t="shared" si="218"/>
        <v>20.16</v>
      </c>
      <c r="J6792" s="68">
        <f t="shared" si="217"/>
        <v>0</v>
      </c>
    </row>
    <row r="6793" spans="1:10" x14ac:dyDescent="0.25">
      <c r="A6793" s="28">
        <v>1</v>
      </c>
      <c r="B6793" s="28">
        <v>8</v>
      </c>
      <c r="C6793" s="12" t="s">
        <v>9</v>
      </c>
      <c r="D6793" s="66">
        <f>'Actual Solar Data'!K6783</f>
        <v>0</v>
      </c>
      <c r="E6793" s="59">
        <f>whlsecost_hourly_4002_202001!C181</f>
        <v>43838</v>
      </c>
      <c r="F6793" s="85">
        <f>whlsecost_hourly_4002_202001!D181</f>
        <v>7</v>
      </c>
      <c r="G6793" s="2">
        <f>whlsecost_hourly_4002_202001!F181</f>
        <v>25.79</v>
      </c>
      <c r="H6793" s="2">
        <f>whlsecost_hourly_4002_202001!X181</f>
        <v>0.54</v>
      </c>
      <c r="I6793" s="2">
        <f t="shared" si="218"/>
        <v>26.33</v>
      </c>
      <c r="J6793" s="68">
        <f t="shared" si="217"/>
        <v>0</v>
      </c>
    </row>
    <row r="6794" spans="1:10" x14ac:dyDescent="0.25">
      <c r="A6794" s="28">
        <v>1</v>
      </c>
      <c r="B6794" s="28">
        <v>8</v>
      </c>
      <c r="C6794" s="12" t="s">
        <v>10</v>
      </c>
      <c r="D6794" s="66">
        <f>'Actual Solar Data'!K6784</f>
        <v>679</v>
      </c>
      <c r="E6794" s="59">
        <f>whlsecost_hourly_4002_202001!C182</f>
        <v>43838</v>
      </c>
      <c r="F6794" s="85">
        <f>whlsecost_hourly_4002_202001!D182</f>
        <v>8</v>
      </c>
      <c r="G6794" s="2">
        <f>whlsecost_hourly_4002_202001!F182</f>
        <v>35.85</v>
      </c>
      <c r="H6794" s="2">
        <f>whlsecost_hourly_4002_202001!X182</f>
        <v>1.03</v>
      </c>
      <c r="I6794" s="2">
        <f t="shared" si="218"/>
        <v>36.880000000000003</v>
      </c>
      <c r="J6794" s="68">
        <f t="shared" si="217"/>
        <v>25041.52</v>
      </c>
    </row>
    <row r="6795" spans="1:10" x14ac:dyDescent="0.25">
      <c r="A6795" s="28">
        <v>1</v>
      </c>
      <c r="B6795" s="28">
        <v>8</v>
      </c>
      <c r="C6795" s="12" t="s">
        <v>11</v>
      </c>
      <c r="D6795" s="66">
        <f>'Actual Solar Data'!K6785</f>
        <v>6954</v>
      </c>
      <c r="E6795" s="59">
        <f>whlsecost_hourly_4002_202001!C183</f>
        <v>43838</v>
      </c>
      <c r="F6795" s="85">
        <f>whlsecost_hourly_4002_202001!D183</f>
        <v>9</v>
      </c>
      <c r="G6795" s="2">
        <f>whlsecost_hourly_4002_202001!F183</f>
        <v>30.78</v>
      </c>
      <c r="H6795" s="2">
        <f>whlsecost_hourly_4002_202001!X183</f>
        <v>0.8600000000000001</v>
      </c>
      <c r="I6795" s="2">
        <f t="shared" si="218"/>
        <v>31.64</v>
      </c>
      <c r="J6795" s="68">
        <f t="shared" si="217"/>
        <v>220024.56</v>
      </c>
    </row>
    <row r="6796" spans="1:10" x14ac:dyDescent="0.25">
      <c r="A6796" s="28">
        <v>1</v>
      </c>
      <c r="B6796" s="28">
        <v>8</v>
      </c>
      <c r="C6796" s="12" t="s">
        <v>12</v>
      </c>
      <c r="D6796" s="66">
        <f>'Actual Solar Data'!K6786</f>
        <v>19103</v>
      </c>
      <c r="E6796" s="59">
        <f>whlsecost_hourly_4002_202001!C184</f>
        <v>43838</v>
      </c>
      <c r="F6796" s="85">
        <f>whlsecost_hourly_4002_202001!D184</f>
        <v>10</v>
      </c>
      <c r="G6796" s="2">
        <f>whlsecost_hourly_4002_202001!F184</f>
        <v>25.28</v>
      </c>
      <c r="H6796" s="2">
        <f>whlsecost_hourly_4002_202001!X184</f>
        <v>0.92</v>
      </c>
      <c r="I6796" s="2">
        <f t="shared" si="218"/>
        <v>26.200000000000003</v>
      </c>
      <c r="J6796" s="68">
        <f t="shared" si="217"/>
        <v>500498.60000000003</v>
      </c>
    </row>
    <row r="6797" spans="1:10" x14ac:dyDescent="0.25">
      <c r="A6797" s="28">
        <v>1</v>
      </c>
      <c r="B6797" s="28">
        <v>8</v>
      </c>
      <c r="C6797" s="12" t="s">
        <v>13</v>
      </c>
      <c r="D6797" s="66">
        <f>'Actual Solar Data'!K6787</f>
        <v>34562</v>
      </c>
      <c r="E6797" s="59">
        <f>whlsecost_hourly_4002_202001!C185</f>
        <v>43838</v>
      </c>
      <c r="F6797" s="85">
        <f>whlsecost_hourly_4002_202001!D185</f>
        <v>11</v>
      </c>
      <c r="G6797" s="2">
        <f>whlsecost_hourly_4002_202001!F185</f>
        <v>24.23</v>
      </c>
      <c r="H6797" s="2">
        <f>whlsecost_hourly_4002_202001!X185</f>
        <v>0.74</v>
      </c>
      <c r="I6797" s="2">
        <f t="shared" si="218"/>
        <v>24.97</v>
      </c>
      <c r="J6797" s="68">
        <f t="shared" si="217"/>
        <v>863013.14</v>
      </c>
    </row>
    <row r="6798" spans="1:10" x14ac:dyDescent="0.25">
      <c r="A6798" s="28">
        <v>1</v>
      </c>
      <c r="B6798" s="28">
        <v>8</v>
      </c>
      <c r="C6798" s="12" t="s">
        <v>14</v>
      </c>
      <c r="D6798" s="66">
        <f>'Actual Solar Data'!K6788</f>
        <v>41518</v>
      </c>
      <c r="E6798" s="59">
        <f>whlsecost_hourly_4002_202001!C186</f>
        <v>43838</v>
      </c>
      <c r="F6798" s="85">
        <f>whlsecost_hourly_4002_202001!D186</f>
        <v>12</v>
      </c>
      <c r="G6798" s="2">
        <f>whlsecost_hourly_4002_202001!F186</f>
        <v>24.29</v>
      </c>
      <c r="H6798" s="2">
        <f>whlsecost_hourly_4002_202001!X186</f>
        <v>0.75</v>
      </c>
      <c r="I6798" s="2">
        <f t="shared" si="218"/>
        <v>25.04</v>
      </c>
      <c r="J6798" s="68">
        <f t="shared" si="217"/>
        <v>1039610.72</v>
      </c>
    </row>
    <row r="6799" spans="1:10" x14ac:dyDescent="0.25">
      <c r="A6799" s="28">
        <v>1</v>
      </c>
      <c r="B6799" s="28">
        <v>8</v>
      </c>
      <c r="C6799" s="12" t="s">
        <v>15</v>
      </c>
      <c r="D6799" s="66">
        <f>'Actual Solar Data'!K6789</f>
        <v>44974</v>
      </c>
      <c r="E6799" s="59">
        <f>whlsecost_hourly_4002_202001!C187</f>
        <v>43838</v>
      </c>
      <c r="F6799" s="85">
        <f>whlsecost_hourly_4002_202001!D187</f>
        <v>13</v>
      </c>
      <c r="G6799" s="2">
        <f>whlsecost_hourly_4002_202001!F187</f>
        <v>22.07</v>
      </c>
      <c r="H6799" s="2">
        <f>whlsecost_hourly_4002_202001!X187</f>
        <v>0.76</v>
      </c>
      <c r="I6799" s="2">
        <f t="shared" si="218"/>
        <v>22.830000000000002</v>
      </c>
      <c r="J6799" s="68">
        <f t="shared" si="217"/>
        <v>1026756.42</v>
      </c>
    </row>
    <row r="6800" spans="1:10" x14ac:dyDescent="0.25">
      <c r="A6800" s="28">
        <v>1</v>
      </c>
      <c r="B6800" s="28">
        <v>8</v>
      </c>
      <c r="C6800" s="12" t="s">
        <v>16</v>
      </c>
      <c r="D6800" s="66">
        <f>'Actual Solar Data'!K6790</f>
        <v>38331</v>
      </c>
      <c r="E6800" s="59">
        <f>whlsecost_hourly_4002_202001!C188</f>
        <v>43838</v>
      </c>
      <c r="F6800" s="85">
        <f>whlsecost_hourly_4002_202001!D188</f>
        <v>14</v>
      </c>
      <c r="G6800" s="2">
        <f>whlsecost_hourly_4002_202001!F188</f>
        <v>23.28</v>
      </c>
      <c r="H6800" s="2">
        <f>whlsecost_hourly_4002_202001!X188</f>
        <v>0.73</v>
      </c>
      <c r="I6800" s="2">
        <f t="shared" si="218"/>
        <v>24.01</v>
      </c>
      <c r="J6800" s="68">
        <f t="shared" si="217"/>
        <v>920327.31</v>
      </c>
    </row>
    <row r="6801" spans="1:10" x14ac:dyDescent="0.25">
      <c r="A6801" s="28">
        <v>1</v>
      </c>
      <c r="B6801" s="28">
        <v>8</v>
      </c>
      <c r="C6801" s="12" t="s">
        <v>17</v>
      </c>
      <c r="D6801" s="66">
        <f>'Actual Solar Data'!K6791</f>
        <v>16838</v>
      </c>
      <c r="E6801" s="59">
        <f>whlsecost_hourly_4002_202001!C189</f>
        <v>43838</v>
      </c>
      <c r="F6801" s="85">
        <f>whlsecost_hourly_4002_202001!D189</f>
        <v>15</v>
      </c>
      <c r="G6801" s="2">
        <f>whlsecost_hourly_4002_202001!F189</f>
        <v>23.86</v>
      </c>
      <c r="H6801" s="2">
        <f>whlsecost_hourly_4002_202001!X189</f>
        <v>0.73</v>
      </c>
      <c r="I6801" s="2">
        <f t="shared" si="218"/>
        <v>24.59</v>
      </c>
      <c r="J6801" s="68">
        <f t="shared" si="217"/>
        <v>414046.42</v>
      </c>
    </row>
    <row r="6802" spans="1:10" x14ac:dyDescent="0.25">
      <c r="A6802" s="28">
        <v>1</v>
      </c>
      <c r="B6802" s="28">
        <v>8</v>
      </c>
      <c r="C6802" s="12" t="s">
        <v>18</v>
      </c>
      <c r="D6802" s="66">
        <f>'Actual Solar Data'!K6792</f>
        <v>3249</v>
      </c>
      <c r="E6802" s="59">
        <f>whlsecost_hourly_4002_202001!C190</f>
        <v>43838</v>
      </c>
      <c r="F6802" s="85">
        <f>whlsecost_hourly_4002_202001!D190</f>
        <v>16</v>
      </c>
      <c r="G6802" s="2">
        <f>whlsecost_hourly_4002_202001!F190</f>
        <v>29.65</v>
      </c>
      <c r="H6802" s="2">
        <f>whlsecost_hourly_4002_202001!X190</f>
        <v>0.78</v>
      </c>
      <c r="I6802" s="2">
        <f t="shared" si="218"/>
        <v>30.43</v>
      </c>
      <c r="J6802" s="68">
        <f t="shared" si="217"/>
        <v>98867.069999999992</v>
      </c>
    </row>
    <row r="6803" spans="1:10" x14ac:dyDescent="0.25">
      <c r="A6803" s="28">
        <v>1</v>
      </c>
      <c r="B6803" s="28">
        <v>8</v>
      </c>
      <c r="C6803" s="12" t="s">
        <v>19</v>
      </c>
      <c r="D6803" s="66">
        <f>'Actual Solar Data'!K6793</f>
        <v>6</v>
      </c>
      <c r="E6803" s="59">
        <f>whlsecost_hourly_4002_202001!C191</f>
        <v>43838</v>
      </c>
      <c r="F6803" s="85">
        <f>whlsecost_hourly_4002_202001!D191</f>
        <v>17</v>
      </c>
      <c r="G6803" s="2">
        <f>whlsecost_hourly_4002_202001!F191</f>
        <v>27.45</v>
      </c>
      <c r="H6803" s="2">
        <f>whlsecost_hourly_4002_202001!X191</f>
        <v>0.84</v>
      </c>
      <c r="I6803" s="2">
        <f t="shared" si="218"/>
        <v>28.29</v>
      </c>
      <c r="J6803" s="68">
        <f t="shared" ref="J6803:J6866" si="219">D6803*I6803</f>
        <v>169.74</v>
      </c>
    </row>
    <row r="6804" spans="1:10" x14ac:dyDescent="0.25">
      <c r="A6804" s="28">
        <v>1</v>
      </c>
      <c r="B6804" s="28">
        <v>8</v>
      </c>
      <c r="C6804" s="12" t="s">
        <v>20</v>
      </c>
      <c r="D6804" s="66">
        <f>'Actual Solar Data'!K6794</f>
        <v>0</v>
      </c>
      <c r="E6804" s="59">
        <f>whlsecost_hourly_4002_202001!C192</f>
        <v>43838</v>
      </c>
      <c r="F6804" s="85">
        <f>whlsecost_hourly_4002_202001!D192</f>
        <v>18</v>
      </c>
      <c r="G6804" s="2">
        <f>whlsecost_hourly_4002_202001!F192</f>
        <v>33.51</v>
      </c>
      <c r="H6804" s="2">
        <f>whlsecost_hourly_4002_202001!X192</f>
        <v>0.76</v>
      </c>
      <c r="I6804" s="2">
        <f t="shared" si="218"/>
        <v>34.269999999999996</v>
      </c>
      <c r="J6804" s="68">
        <f t="shared" si="219"/>
        <v>0</v>
      </c>
    </row>
    <row r="6805" spans="1:10" x14ac:dyDescent="0.25">
      <c r="A6805" s="28">
        <v>1</v>
      </c>
      <c r="B6805" s="28">
        <v>8</v>
      </c>
      <c r="C6805" s="12" t="s">
        <v>21</v>
      </c>
      <c r="D6805" s="66">
        <f>'Actual Solar Data'!K6795</f>
        <v>0</v>
      </c>
      <c r="E6805" s="59">
        <f>whlsecost_hourly_4002_202001!C193</f>
        <v>43838</v>
      </c>
      <c r="F6805" s="85">
        <f>whlsecost_hourly_4002_202001!D193</f>
        <v>19</v>
      </c>
      <c r="G6805" s="2">
        <f>whlsecost_hourly_4002_202001!F193</f>
        <v>34.06</v>
      </c>
      <c r="H6805" s="2">
        <f>whlsecost_hourly_4002_202001!X193</f>
        <v>0.77</v>
      </c>
      <c r="I6805" s="2">
        <f t="shared" si="218"/>
        <v>34.830000000000005</v>
      </c>
      <c r="J6805" s="68">
        <f t="shared" si="219"/>
        <v>0</v>
      </c>
    </row>
    <row r="6806" spans="1:10" x14ac:dyDescent="0.25">
      <c r="A6806" s="28">
        <v>1</v>
      </c>
      <c r="B6806" s="28">
        <v>8</v>
      </c>
      <c r="C6806" s="12" t="s">
        <v>22</v>
      </c>
      <c r="D6806" s="66">
        <f>'Actual Solar Data'!K6796</f>
        <v>0</v>
      </c>
      <c r="E6806" s="59">
        <f>whlsecost_hourly_4002_202001!C194</f>
        <v>43838</v>
      </c>
      <c r="F6806" s="85">
        <f>whlsecost_hourly_4002_202001!D194</f>
        <v>20</v>
      </c>
      <c r="G6806" s="2">
        <f>whlsecost_hourly_4002_202001!F194</f>
        <v>35.67</v>
      </c>
      <c r="H6806" s="2">
        <f>whlsecost_hourly_4002_202001!X194</f>
        <v>0.78</v>
      </c>
      <c r="I6806" s="2">
        <f t="shared" si="218"/>
        <v>36.450000000000003</v>
      </c>
      <c r="J6806" s="68">
        <f t="shared" si="219"/>
        <v>0</v>
      </c>
    </row>
    <row r="6807" spans="1:10" x14ac:dyDescent="0.25">
      <c r="A6807" s="28">
        <v>1</v>
      </c>
      <c r="B6807" s="28">
        <v>8</v>
      </c>
      <c r="C6807" s="12" t="s">
        <v>23</v>
      </c>
      <c r="D6807" s="66">
        <f>'Actual Solar Data'!K6797</f>
        <v>0</v>
      </c>
      <c r="E6807" s="59">
        <f>whlsecost_hourly_4002_202001!C195</f>
        <v>43838</v>
      </c>
      <c r="F6807" s="85">
        <f>whlsecost_hourly_4002_202001!D195</f>
        <v>21</v>
      </c>
      <c r="G6807" s="2">
        <f>whlsecost_hourly_4002_202001!F195</f>
        <v>32.450000000000003</v>
      </c>
      <c r="H6807" s="2">
        <f>whlsecost_hourly_4002_202001!X195</f>
        <v>0.78</v>
      </c>
      <c r="I6807" s="2">
        <f t="shared" si="218"/>
        <v>33.230000000000004</v>
      </c>
      <c r="J6807" s="68">
        <f t="shared" si="219"/>
        <v>0</v>
      </c>
    </row>
    <row r="6808" spans="1:10" x14ac:dyDescent="0.25">
      <c r="A6808" s="28">
        <v>1</v>
      </c>
      <c r="B6808" s="28">
        <v>8</v>
      </c>
      <c r="C6808" s="12" t="s">
        <v>24</v>
      </c>
      <c r="D6808" s="66">
        <f>'Actual Solar Data'!K6798</f>
        <v>0</v>
      </c>
      <c r="E6808" s="59">
        <f>whlsecost_hourly_4002_202001!C196</f>
        <v>43838</v>
      </c>
      <c r="F6808" s="85">
        <f>whlsecost_hourly_4002_202001!D196</f>
        <v>22</v>
      </c>
      <c r="G6808" s="2">
        <f>whlsecost_hourly_4002_202001!F196</f>
        <v>24.04</v>
      </c>
      <c r="H6808" s="2">
        <f>whlsecost_hourly_4002_202001!X196</f>
        <v>0.79</v>
      </c>
      <c r="I6808" s="2">
        <f t="shared" si="218"/>
        <v>24.83</v>
      </c>
      <c r="J6808" s="68">
        <f t="shared" si="219"/>
        <v>0</v>
      </c>
    </row>
    <row r="6809" spans="1:10" x14ac:dyDescent="0.25">
      <c r="A6809" s="28">
        <v>1</v>
      </c>
      <c r="B6809" s="28">
        <v>8</v>
      </c>
      <c r="C6809" s="12" t="s">
        <v>25</v>
      </c>
      <c r="D6809" s="66">
        <f>'Actual Solar Data'!K6799</f>
        <v>0</v>
      </c>
      <c r="E6809" s="59">
        <f>whlsecost_hourly_4002_202001!C197</f>
        <v>43838</v>
      </c>
      <c r="F6809" s="85">
        <f>whlsecost_hourly_4002_202001!D197</f>
        <v>23</v>
      </c>
      <c r="G6809" s="2">
        <f>whlsecost_hourly_4002_202001!F197</f>
        <v>20.61</v>
      </c>
      <c r="H6809" s="2">
        <f>whlsecost_hourly_4002_202001!X197</f>
        <v>0.94000000000000006</v>
      </c>
      <c r="I6809" s="2">
        <f t="shared" si="218"/>
        <v>21.55</v>
      </c>
      <c r="J6809" s="68">
        <f t="shared" si="219"/>
        <v>0</v>
      </c>
    </row>
    <row r="6810" spans="1:10" x14ac:dyDescent="0.25">
      <c r="A6810" s="28">
        <v>1</v>
      </c>
      <c r="B6810" s="28">
        <v>8</v>
      </c>
      <c r="C6810" s="12" t="s">
        <v>26</v>
      </c>
      <c r="D6810" s="66">
        <f>'Actual Solar Data'!K6800</f>
        <v>0</v>
      </c>
      <c r="E6810" s="59">
        <f>whlsecost_hourly_4002_202001!C198</f>
        <v>43838</v>
      </c>
      <c r="F6810" s="85">
        <f>whlsecost_hourly_4002_202001!D198</f>
        <v>24</v>
      </c>
      <c r="G6810" s="2">
        <f>whlsecost_hourly_4002_202001!F198</f>
        <v>19.649999999999999</v>
      </c>
      <c r="H6810" s="2">
        <f>whlsecost_hourly_4002_202001!X198</f>
        <v>0.49</v>
      </c>
      <c r="I6810" s="2">
        <f t="shared" si="218"/>
        <v>20.139999999999997</v>
      </c>
      <c r="J6810" s="68">
        <f t="shared" si="219"/>
        <v>0</v>
      </c>
    </row>
    <row r="6811" spans="1:10" x14ac:dyDescent="0.25">
      <c r="A6811" s="28">
        <v>1</v>
      </c>
      <c r="B6811" s="28">
        <v>9</v>
      </c>
      <c r="C6811" s="12" t="s">
        <v>3</v>
      </c>
      <c r="D6811" s="66">
        <f>'Actual Solar Data'!K6801</f>
        <v>0</v>
      </c>
      <c r="E6811" s="59">
        <f>whlsecost_hourly_4002_202001!C199</f>
        <v>43839</v>
      </c>
      <c r="F6811" s="85">
        <f>whlsecost_hourly_4002_202001!D199</f>
        <v>1</v>
      </c>
      <c r="G6811" s="2">
        <f>whlsecost_hourly_4002_202001!F199</f>
        <v>19.97</v>
      </c>
      <c r="H6811" s="2">
        <f>whlsecost_hourly_4002_202001!X199</f>
        <v>0.64000000000000012</v>
      </c>
      <c r="I6811" s="2">
        <f t="shared" si="218"/>
        <v>20.61</v>
      </c>
      <c r="J6811" s="68">
        <f t="shared" si="219"/>
        <v>0</v>
      </c>
    </row>
    <row r="6812" spans="1:10" x14ac:dyDescent="0.25">
      <c r="A6812" s="28">
        <v>1</v>
      </c>
      <c r="B6812" s="28">
        <v>9</v>
      </c>
      <c r="C6812" s="12" t="s">
        <v>4</v>
      </c>
      <c r="D6812" s="66">
        <f>'Actual Solar Data'!K6802</f>
        <v>0</v>
      </c>
      <c r="E6812" s="59">
        <f>whlsecost_hourly_4002_202001!C200</f>
        <v>43839</v>
      </c>
      <c r="F6812" s="85">
        <f>whlsecost_hourly_4002_202001!D200</f>
        <v>2</v>
      </c>
      <c r="G6812" s="2">
        <f>whlsecost_hourly_4002_202001!F200</f>
        <v>19.920000000000002</v>
      </c>
      <c r="H6812" s="2">
        <f>whlsecost_hourly_4002_202001!X200</f>
        <v>0.63000000000000012</v>
      </c>
      <c r="I6812" s="2">
        <f t="shared" ref="I6812:I6875" si="220">SUM(G6812:H6812)</f>
        <v>20.55</v>
      </c>
      <c r="J6812" s="68">
        <f t="shared" si="219"/>
        <v>0</v>
      </c>
    </row>
    <row r="6813" spans="1:10" x14ac:dyDescent="0.25">
      <c r="A6813" s="28">
        <v>1</v>
      </c>
      <c r="B6813" s="28">
        <v>9</v>
      </c>
      <c r="C6813" s="12" t="s">
        <v>5</v>
      </c>
      <c r="D6813" s="66">
        <f>'Actual Solar Data'!K6803</f>
        <v>0</v>
      </c>
      <c r="E6813" s="59">
        <f>whlsecost_hourly_4002_202001!C201</f>
        <v>43839</v>
      </c>
      <c r="F6813" s="85">
        <f>whlsecost_hourly_4002_202001!D201</f>
        <v>3</v>
      </c>
      <c r="G6813" s="2">
        <f>whlsecost_hourly_4002_202001!F201</f>
        <v>15.14</v>
      </c>
      <c r="H6813" s="2">
        <f>whlsecost_hourly_4002_202001!X201</f>
        <v>0.71000000000000008</v>
      </c>
      <c r="I6813" s="2">
        <f t="shared" si="220"/>
        <v>15.850000000000001</v>
      </c>
      <c r="J6813" s="68">
        <f t="shared" si="219"/>
        <v>0</v>
      </c>
    </row>
    <row r="6814" spans="1:10" x14ac:dyDescent="0.25">
      <c r="A6814" s="28">
        <v>1</v>
      </c>
      <c r="B6814" s="28">
        <v>9</v>
      </c>
      <c r="C6814" s="12" t="s">
        <v>6</v>
      </c>
      <c r="D6814" s="66">
        <f>'Actual Solar Data'!K6804</f>
        <v>0</v>
      </c>
      <c r="E6814" s="59">
        <f>whlsecost_hourly_4002_202001!C202</f>
        <v>43839</v>
      </c>
      <c r="F6814" s="85">
        <f>whlsecost_hourly_4002_202001!D202</f>
        <v>4</v>
      </c>
      <c r="G6814" s="2">
        <f>whlsecost_hourly_4002_202001!F202</f>
        <v>19.97</v>
      </c>
      <c r="H6814" s="2">
        <f>whlsecost_hourly_4002_202001!X202</f>
        <v>0.62000000000000011</v>
      </c>
      <c r="I6814" s="2">
        <f t="shared" si="220"/>
        <v>20.59</v>
      </c>
      <c r="J6814" s="68">
        <f t="shared" si="219"/>
        <v>0</v>
      </c>
    </row>
    <row r="6815" spans="1:10" x14ac:dyDescent="0.25">
      <c r="A6815" s="28">
        <v>1</v>
      </c>
      <c r="B6815" s="28">
        <v>9</v>
      </c>
      <c r="C6815" s="12" t="s">
        <v>7</v>
      </c>
      <c r="D6815" s="66">
        <f>'Actual Solar Data'!K6805</f>
        <v>0</v>
      </c>
      <c r="E6815" s="59">
        <f>whlsecost_hourly_4002_202001!C203</f>
        <v>43839</v>
      </c>
      <c r="F6815" s="85">
        <f>whlsecost_hourly_4002_202001!D203</f>
        <v>5</v>
      </c>
      <c r="G6815" s="2">
        <f>whlsecost_hourly_4002_202001!F203</f>
        <v>20.66</v>
      </c>
      <c r="H6815" s="2">
        <f>whlsecost_hourly_4002_202001!X203</f>
        <v>0.62000000000000011</v>
      </c>
      <c r="I6815" s="2">
        <f t="shared" si="220"/>
        <v>21.28</v>
      </c>
      <c r="J6815" s="68">
        <f t="shared" si="219"/>
        <v>0</v>
      </c>
    </row>
    <row r="6816" spans="1:10" x14ac:dyDescent="0.25">
      <c r="A6816" s="28">
        <v>1</v>
      </c>
      <c r="B6816" s="28">
        <v>9</v>
      </c>
      <c r="C6816" s="12" t="s">
        <v>8</v>
      </c>
      <c r="D6816" s="66">
        <f>'Actual Solar Data'!K6806</f>
        <v>0</v>
      </c>
      <c r="E6816" s="59">
        <f>whlsecost_hourly_4002_202001!C204</f>
        <v>43839</v>
      </c>
      <c r="F6816" s="85">
        <f>whlsecost_hourly_4002_202001!D204</f>
        <v>6</v>
      </c>
      <c r="G6816" s="2">
        <f>whlsecost_hourly_4002_202001!F204</f>
        <v>21.7</v>
      </c>
      <c r="H6816" s="2">
        <f>whlsecost_hourly_4002_202001!X204</f>
        <v>0.72000000000000008</v>
      </c>
      <c r="I6816" s="2">
        <f t="shared" si="220"/>
        <v>22.419999999999998</v>
      </c>
      <c r="J6816" s="68">
        <f t="shared" si="219"/>
        <v>0</v>
      </c>
    </row>
    <row r="6817" spans="1:10" x14ac:dyDescent="0.25">
      <c r="A6817" s="28">
        <v>1</v>
      </c>
      <c r="B6817" s="28">
        <v>9</v>
      </c>
      <c r="C6817" s="12" t="s">
        <v>9</v>
      </c>
      <c r="D6817" s="66">
        <f>'Actual Solar Data'!K6807</f>
        <v>0</v>
      </c>
      <c r="E6817" s="59">
        <f>whlsecost_hourly_4002_202001!C205</f>
        <v>43839</v>
      </c>
      <c r="F6817" s="85">
        <f>whlsecost_hourly_4002_202001!D205</f>
        <v>7</v>
      </c>
      <c r="G6817" s="2">
        <f>whlsecost_hourly_4002_202001!F205</f>
        <v>36.29</v>
      </c>
      <c r="H6817" s="2">
        <f>whlsecost_hourly_4002_202001!X205</f>
        <v>1.1000000000000001</v>
      </c>
      <c r="I6817" s="2">
        <f t="shared" si="220"/>
        <v>37.39</v>
      </c>
      <c r="J6817" s="68">
        <f t="shared" si="219"/>
        <v>0</v>
      </c>
    </row>
    <row r="6818" spans="1:10" x14ac:dyDescent="0.25">
      <c r="A6818" s="28">
        <v>1</v>
      </c>
      <c r="B6818" s="28">
        <v>9</v>
      </c>
      <c r="C6818" s="12" t="s">
        <v>10</v>
      </c>
      <c r="D6818" s="66">
        <f>'Actual Solar Data'!K6808</f>
        <v>717</v>
      </c>
      <c r="E6818" s="59">
        <f>whlsecost_hourly_4002_202001!C206</f>
        <v>43839</v>
      </c>
      <c r="F6818" s="85">
        <f>whlsecost_hourly_4002_202001!D206</f>
        <v>8</v>
      </c>
      <c r="G6818" s="2">
        <f>whlsecost_hourly_4002_202001!F206</f>
        <v>43.59</v>
      </c>
      <c r="H6818" s="2">
        <f>whlsecost_hourly_4002_202001!X206</f>
        <v>2.02</v>
      </c>
      <c r="I6818" s="2">
        <f t="shared" si="220"/>
        <v>45.610000000000007</v>
      </c>
      <c r="J6818" s="68">
        <f t="shared" si="219"/>
        <v>32702.370000000006</v>
      </c>
    </row>
    <row r="6819" spans="1:10" x14ac:dyDescent="0.25">
      <c r="A6819" s="28">
        <v>1</v>
      </c>
      <c r="B6819" s="28">
        <v>9</v>
      </c>
      <c r="C6819" s="12" t="s">
        <v>11</v>
      </c>
      <c r="D6819" s="66">
        <f>'Actual Solar Data'!K6809</f>
        <v>5346</v>
      </c>
      <c r="E6819" s="59">
        <f>whlsecost_hourly_4002_202001!C207</f>
        <v>43839</v>
      </c>
      <c r="F6819" s="85">
        <f>whlsecost_hourly_4002_202001!D207</f>
        <v>9</v>
      </c>
      <c r="G6819" s="2">
        <f>whlsecost_hourly_4002_202001!F207</f>
        <v>27.65</v>
      </c>
      <c r="H6819" s="2">
        <f>whlsecost_hourly_4002_202001!X207</f>
        <v>1.1300000000000001</v>
      </c>
      <c r="I6819" s="2">
        <f t="shared" si="220"/>
        <v>28.779999999999998</v>
      </c>
      <c r="J6819" s="68">
        <f t="shared" si="219"/>
        <v>153857.87999999998</v>
      </c>
    </row>
    <row r="6820" spans="1:10" x14ac:dyDescent="0.25">
      <c r="A6820" s="28">
        <v>1</v>
      </c>
      <c r="B6820" s="28">
        <v>9</v>
      </c>
      <c r="C6820" s="12" t="s">
        <v>12</v>
      </c>
      <c r="D6820" s="66">
        <f>'Actual Solar Data'!K6810</f>
        <v>18418</v>
      </c>
      <c r="E6820" s="59">
        <f>whlsecost_hourly_4002_202001!C208</f>
        <v>43839</v>
      </c>
      <c r="F6820" s="85">
        <f>whlsecost_hourly_4002_202001!D208</f>
        <v>10</v>
      </c>
      <c r="G6820" s="2">
        <f>whlsecost_hourly_4002_202001!F208</f>
        <v>21.02</v>
      </c>
      <c r="H6820" s="2">
        <f>whlsecost_hourly_4002_202001!X208</f>
        <v>0.96</v>
      </c>
      <c r="I6820" s="2">
        <f t="shared" si="220"/>
        <v>21.98</v>
      </c>
      <c r="J6820" s="68">
        <f t="shared" si="219"/>
        <v>404827.64</v>
      </c>
    </row>
    <row r="6821" spans="1:10" x14ac:dyDescent="0.25">
      <c r="A6821" s="28">
        <v>1</v>
      </c>
      <c r="B6821" s="28">
        <v>9</v>
      </c>
      <c r="C6821" s="12" t="s">
        <v>13</v>
      </c>
      <c r="D6821" s="66">
        <f>'Actual Solar Data'!K6811</f>
        <v>30049</v>
      </c>
      <c r="E6821" s="59">
        <f>whlsecost_hourly_4002_202001!C209</f>
        <v>43839</v>
      </c>
      <c r="F6821" s="85">
        <f>whlsecost_hourly_4002_202001!D209</f>
        <v>11</v>
      </c>
      <c r="G6821" s="2">
        <f>whlsecost_hourly_4002_202001!F209</f>
        <v>18.350000000000001</v>
      </c>
      <c r="H6821" s="2">
        <f>whlsecost_hourly_4002_202001!X209</f>
        <v>0.96000000000000019</v>
      </c>
      <c r="I6821" s="2">
        <f t="shared" si="220"/>
        <v>19.310000000000002</v>
      </c>
      <c r="J6821" s="68">
        <f t="shared" si="219"/>
        <v>580246.19000000006</v>
      </c>
    </row>
    <row r="6822" spans="1:10" x14ac:dyDescent="0.25">
      <c r="A6822" s="28">
        <v>1</v>
      </c>
      <c r="B6822" s="28">
        <v>9</v>
      </c>
      <c r="C6822" s="12" t="s">
        <v>14</v>
      </c>
      <c r="D6822" s="66">
        <f>'Actual Solar Data'!K6812</f>
        <v>37193</v>
      </c>
      <c r="E6822" s="59">
        <f>whlsecost_hourly_4002_202001!C210</f>
        <v>43839</v>
      </c>
      <c r="F6822" s="85">
        <f>whlsecost_hourly_4002_202001!D210</f>
        <v>12</v>
      </c>
      <c r="G6822" s="2">
        <f>whlsecost_hourly_4002_202001!F210</f>
        <v>19.16</v>
      </c>
      <c r="H6822" s="2">
        <f>whlsecost_hourly_4002_202001!X210</f>
        <v>0.95000000000000018</v>
      </c>
      <c r="I6822" s="2">
        <f t="shared" si="220"/>
        <v>20.11</v>
      </c>
      <c r="J6822" s="68">
        <f t="shared" si="219"/>
        <v>747951.23</v>
      </c>
    </row>
    <row r="6823" spans="1:10" x14ac:dyDescent="0.25">
      <c r="A6823" s="28">
        <v>1</v>
      </c>
      <c r="B6823" s="28">
        <v>9</v>
      </c>
      <c r="C6823" s="12" t="s">
        <v>15</v>
      </c>
      <c r="D6823" s="66">
        <f>'Actual Solar Data'!K6813</f>
        <v>38666</v>
      </c>
      <c r="E6823" s="59">
        <f>whlsecost_hourly_4002_202001!C211</f>
        <v>43839</v>
      </c>
      <c r="F6823" s="85">
        <f>whlsecost_hourly_4002_202001!D211</f>
        <v>13</v>
      </c>
      <c r="G6823" s="2">
        <f>whlsecost_hourly_4002_202001!F211</f>
        <v>18.22</v>
      </c>
      <c r="H6823" s="2">
        <f>whlsecost_hourly_4002_202001!X211</f>
        <v>1.07</v>
      </c>
      <c r="I6823" s="2">
        <f t="shared" si="220"/>
        <v>19.29</v>
      </c>
      <c r="J6823" s="68">
        <f t="shared" si="219"/>
        <v>745867.14</v>
      </c>
    </row>
    <row r="6824" spans="1:10" x14ac:dyDescent="0.25">
      <c r="A6824" s="28">
        <v>1</v>
      </c>
      <c r="B6824" s="28">
        <v>9</v>
      </c>
      <c r="C6824" s="12" t="s">
        <v>16</v>
      </c>
      <c r="D6824" s="66">
        <f>'Actual Solar Data'!K6814</f>
        <v>31500</v>
      </c>
      <c r="E6824" s="59">
        <f>whlsecost_hourly_4002_202001!C212</f>
        <v>43839</v>
      </c>
      <c r="F6824" s="85">
        <f>whlsecost_hourly_4002_202001!D212</f>
        <v>14</v>
      </c>
      <c r="G6824" s="2">
        <f>whlsecost_hourly_4002_202001!F212</f>
        <v>19.2</v>
      </c>
      <c r="H6824" s="2">
        <f>whlsecost_hourly_4002_202001!X212</f>
        <v>0.96000000000000019</v>
      </c>
      <c r="I6824" s="2">
        <f t="shared" si="220"/>
        <v>20.16</v>
      </c>
      <c r="J6824" s="68">
        <f t="shared" si="219"/>
        <v>635040</v>
      </c>
    </row>
    <row r="6825" spans="1:10" x14ac:dyDescent="0.25">
      <c r="A6825" s="28">
        <v>1</v>
      </c>
      <c r="B6825" s="28">
        <v>9</v>
      </c>
      <c r="C6825" s="12" t="s">
        <v>17</v>
      </c>
      <c r="D6825" s="66">
        <f>'Actual Solar Data'!K6815</f>
        <v>17207</v>
      </c>
      <c r="E6825" s="59">
        <f>whlsecost_hourly_4002_202001!C213</f>
        <v>43839</v>
      </c>
      <c r="F6825" s="85">
        <f>whlsecost_hourly_4002_202001!D213</f>
        <v>15</v>
      </c>
      <c r="G6825" s="2">
        <f>whlsecost_hourly_4002_202001!F213</f>
        <v>22.37</v>
      </c>
      <c r="H6825" s="2">
        <f>whlsecost_hourly_4002_202001!X213</f>
        <v>0.99000000000000021</v>
      </c>
      <c r="I6825" s="2">
        <f t="shared" si="220"/>
        <v>23.36</v>
      </c>
      <c r="J6825" s="68">
        <f t="shared" si="219"/>
        <v>401955.52</v>
      </c>
    </row>
    <row r="6826" spans="1:10" x14ac:dyDescent="0.25">
      <c r="A6826" s="28">
        <v>1</v>
      </c>
      <c r="B6826" s="28">
        <v>9</v>
      </c>
      <c r="C6826" s="12" t="s">
        <v>18</v>
      </c>
      <c r="D6826" s="66">
        <f>'Actual Solar Data'!K6816</f>
        <v>4555</v>
      </c>
      <c r="E6826" s="59">
        <f>whlsecost_hourly_4002_202001!C214</f>
        <v>43839</v>
      </c>
      <c r="F6826" s="85">
        <f>whlsecost_hourly_4002_202001!D214</f>
        <v>16</v>
      </c>
      <c r="G6826" s="2">
        <f>whlsecost_hourly_4002_202001!F214</f>
        <v>33.15</v>
      </c>
      <c r="H6826" s="2">
        <f>whlsecost_hourly_4002_202001!X214</f>
        <v>1.18</v>
      </c>
      <c r="I6826" s="2">
        <f t="shared" si="220"/>
        <v>34.33</v>
      </c>
      <c r="J6826" s="68">
        <f t="shared" si="219"/>
        <v>156373.15</v>
      </c>
    </row>
    <row r="6827" spans="1:10" x14ac:dyDescent="0.25">
      <c r="A6827" s="28">
        <v>1</v>
      </c>
      <c r="B6827" s="28">
        <v>9</v>
      </c>
      <c r="C6827" s="12" t="s">
        <v>19</v>
      </c>
      <c r="D6827" s="66">
        <f>'Actual Solar Data'!K6817</f>
        <v>308</v>
      </c>
      <c r="E6827" s="59">
        <f>whlsecost_hourly_4002_202001!C215</f>
        <v>43839</v>
      </c>
      <c r="F6827" s="85">
        <f>whlsecost_hourly_4002_202001!D215</f>
        <v>17</v>
      </c>
      <c r="G6827" s="2">
        <f>whlsecost_hourly_4002_202001!F215</f>
        <v>49.26</v>
      </c>
      <c r="H6827" s="2">
        <f>whlsecost_hourly_4002_202001!X215</f>
        <v>1.74</v>
      </c>
      <c r="I6827" s="2">
        <f t="shared" si="220"/>
        <v>51</v>
      </c>
      <c r="J6827" s="68">
        <f t="shared" si="219"/>
        <v>15708</v>
      </c>
    </row>
    <row r="6828" spans="1:10" x14ac:dyDescent="0.25">
      <c r="A6828" s="28">
        <v>1</v>
      </c>
      <c r="B6828" s="28">
        <v>9</v>
      </c>
      <c r="C6828" s="12" t="s">
        <v>20</v>
      </c>
      <c r="D6828" s="66">
        <f>'Actual Solar Data'!K6818</f>
        <v>0</v>
      </c>
      <c r="E6828" s="59">
        <f>whlsecost_hourly_4002_202001!C216</f>
        <v>43839</v>
      </c>
      <c r="F6828" s="85">
        <f>whlsecost_hourly_4002_202001!D216</f>
        <v>18</v>
      </c>
      <c r="G6828" s="2">
        <f>whlsecost_hourly_4002_202001!F216</f>
        <v>43.43</v>
      </c>
      <c r="H6828" s="2">
        <f>whlsecost_hourly_4002_202001!X216</f>
        <v>1.4500000000000002</v>
      </c>
      <c r="I6828" s="2">
        <f t="shared" si="220"/>
        <v>44.88</v>
      </c>
      <c r="J6828" s="68">
        <f t="shared" si="219"/>
        <v>0</v>
      </c>
    </row>
    <row r="6829" spans="1:10" x14ac:dyDescent="0.25">
      <c r="A6829" s="28">
        <v>1</v>
      </c>
      <c r="B6829" s="28">
        <v>9</v>
      </c>
      <c r="C6829" s="12" t="s">
        <v>21</v>
      </c>
      <c r="D6829" s="66">
        <f>'Actual Solar Data'!K6819</f>
        <v>0</v>
      </c>
      <c r="E6829" s="59">
        <f>whlsecost_hourly_4002_202001!C217</f>
        <v>43839</v>
      </c>
      <c r="F6829" s="85">
        <f>whlsecost_hourly_4002_202001!D217</f>
        <v>19</v>
      </c>
      <c r="G6829" s="2">
        <f>whlsecost_hourly_4002_202001!F217</f>
        <v>43.83</v>
      </c>
      <c r="H6829" s="2">
        <f>whlsecost_hourly_4002_202001!X217</f>
        <v>1.52</v>
      </c>
      <c r="I6829" s="2">
        <f t="shared" si="220"/>
        <v>45.35</v>
      </c>
      <c r="J6829" s="68">
        <f t="shared" si="219"/>
        <v>0</v>
      </c>
    </row>
    <row r="6830" spans="1:10" x14ac:dyDescent="0.25">
      <c r="A6830" s="28">
        <v>1</v>
      </c>
      <c r="B6830" s="28">
        <v>9</v>
      </c>
      <c r="C6830" s="12" t="s">
        <v>22</v>
      </c>
      <c r="D6830" s="66">
        <f>'Actual Solar Data'!K6820</f>
        <v>0</v>
      </c>
      <c r="E6830" s="59">
        <f>whlsecost_hourly_4002_202001!C218</f>
        <v>43839</v>
      </c>
      <c r="F6830" s="85">
        <f>whlsecost_hourly_4002_202001!D218</f>
        <v>20</v>
      </c>
      <c r="G6830" s="2">
        <f>whlsecost_hourly_4002_202001!F218</f>
        <v>44.64</v>
      </c>
      <c r="H6830" s="2">
        <f>whlsecost_hourly_4002_202001!X218</f>
        <v>1.6800000000000002</v>
      </c>
      <c r="I6830" s="2">
        <f t="shared" si="220"/>
        <v>46.32</v>
      </c>
      <c r="J6830" s="68">
        <f t="shared" si="219"/>
        <v>0</v>
      </c>
    </row>
    <row r="6831" spans="1:10" x14ac:dyDescent="0.25">
      <c r="A6831" s="28">
        <v>1</v>
      </c>
      <c r="B6831" s="28">
        <v>9</v>
      </c>
      <c r="C6831" s="12" t="s">
        <v>23</v>
      </c>
      <c r="D6831" s="66">
        <f>'Actual Solar Data'!K6821</f>
        <v>0</v>
      </c>
      <c r="E6831" s="59">
        <f>whlsecost_hourly_4002_202001!C219</f>
        <v>43839</v>
      </c>
      <c r="F6831" s="85">
        <f>whlsecost_hourly_4002_202001!D219</f>
        <v>21</v>
      </c>
      <c r="G6831" s="2">
        <f>whlsecost_hourly_4002_202001!F219</f>
        <v>33.520000000000003</v>
      </c>
      <c r="H6831" s="2">
        <f>whlsecost_hourly_4002_202001!X219</f>
        <v>1.25</v>
      </c>
      <c r="I6831" s="2">
        <f t="shared" si="220"/>
        <v>34.770000000000003</v>
      </c>
      <c r="J6831" s="68">
        <f t="shared" si="219"/>
        <v>0</v>
      </c>
    </row>
    <row r="6832" spans="1:10" x14ac:dyDescent="0.25">
      <c r="A6832" s="28">
        <v>1</v>
      </c>
      <c r="B6832" s="28">
        <v>9</v>
      </c>
      <c r="C6832" s="12" t="s">
        <v>24</v>
      </c>
      <c r="D6832" s="66">
        <f>'Actual Solar Data'!K6822</f>
        <v>0</v>
      </c>
      <c r="E6832" s="59">
        <f>whlsecost_hourly_4002_202001!C220</f>
        <v>43839</v>
      </c>
      <c r="F6832" s="85">
        <f>whlsecost_hourly_4002_202001!D220</f>
        <v>22</v>
      </c>
      <c r="G6832" s="2">
        <f>whlsecost_hourly_4002_202001!F220</f>
        <v>41.54</v>
      </c>
      <c r="H6832" s="2">
        <f>whlsecost_hourly_4002_202001!X220</f>
        <v>1.68</v>
      </c>
      <c r="I6832" s="2">
        <f t="shared" si="220"/>
        <v>43.22</v>
      </c>
      <c r="J6832" s="68">
        <f t="shared" si="219"/>
        <v>0</v>
      </c>
    </row>
    <row r="6833" spans="1:10" x14ac:dyDescent="0.25">
      <c r="A6833" s="28">
        <v>1</v>
      </c>
      <c r="B6833" s="28">
        <v>9</v>
      </c>
      <c r="C6833" s="12" t="s">
        <v>25</v>
      </c>
      <c r="D6833" s="66">
        <f>'Actual Solar Data'!K6823</f>
        <v>0</v>
      </c>
      <c r="E6833" s="59">
        <f>whlsecost_hourly_4002_202001!C221</f>
        <v>43839</v>
      </c>
      <c r="F6833" s="85">
        <f>whlsecost_hourly_4002_202001!D221</f>
        <v>23</v>
      </c>
      <c r="G6833" s="2">
        <f>whlsecost_hourly_4002_202001!F221</f>
        <v>20.85</v>
      </c>
      <c r="H6833" s="2">
        <f>whlsecost_hourly_4002_202001!X221</f>
        <v>1.1099999999999999</v>
      </c>
      <c r="I6833" s="2">
        <f t="shared" si="220"/>
        <v>21.96</v>
      </c>
      <c r="J6833" s="68">
        <f t="shared" si="219"/>
        <v>0</v>
      </c>
    </row>
    <row r="6834" spans="1:10" x14ac:dyDescent="0.25">
      <c r="A6834" s="28">
        <v>1</v>
      </c>
      <c r="B6834" s="28">
        <v>9</v>
      </c>
      <c r="C6834" s="12" t="s">
        <v>26</v>
      </c>
      <c r="D6834" s="66">
        <f>'Actual Solar Data'!K6824</f>
        <v>0</v>
      </c>
      <c r="E6834" s="59">
        <f>whlsecost_hourly_4002_202001!C222</f>
        <v>43839</v>
      </c>
      <c r="F6834" s="85">
        <f>whlsecost_hourly_4002_202001!D222</f>
        <v>24</v>
      </c>
      <c r="G6834" s="2">
        <f>whlsecost_hourly_4002_202001!F222</f>
        <v>19</v>
      </c>
      <c r="H6834" s="2">
        <f>whlsecost_hourly_4002_202001!X222</f>
        <v>0.72000000000000008</v>
      </c>
      <c r="I6834" s="2">
        <f t="shared" si="220"/>
        <v>19.72</v>
      </c>
      <c r="J6834" s="68">
        <f t="shared" si="219"/>
        <v>0</v>
      </c>
    </row>
    <row r="6835" spans="1:10" x14ac:dyDescent="0.25">
      <c r="A6835" s="28">
        <v>1</v>
      </c>
      <c r="B6835" s="28">
        <v>10</v>
      </c>
      <c r="C6835" s="12" t="s">
        <v>3</v>
      </c>
      <c r="D6835" s="66">
        <f>'Actual Solar Data'!K6825</f>
        <v>0</v>
      </c>
      <c r="E6835" s="59">
        <f>whlsecost_hourly_4002_202001!C223</f>
        <v>43840</v>
      </c>
      <c r="F6835" s="85">
        <f>whlsecost_hourly_4002_202001!D223</f>
        <v>1</v>
      </c>
      <c r="G6835" s="2">
        <f>whlsecost_hourly_4002_202001!F223</f>
        <v>18.43</v>
      </c>
      <c r="H6835" s="2">
        <f>whlsecost_hourly_4002_202001!X223</f>
        <v>1.1400000000000001</v>
      </c>
      <c r="I6835" s="2">
        <f t="shared" si="220"/>
        <v>19.57</v>
      </c>
      <c r="J6835" s="68">
        <f t="shared" si="219"/>
        <v>0</v>
      </c>
    </row>
    <row r="6836" spans="1:10" x14ac:dyDescent="0.25">
      <c r="A6836" s="28">
        <v>1</v>
      </c>
      <c r="B6836" s="28">
        <v>10</v>
      </c>
      <c r="C6836" s="12" t="s">
        <v>4</v>
      </c>
      <c r="D6836" s="66">
        <f>'Actual Solar Data'!K6826</f>
        <v>0</v>
      </c>
      <c r="E6836" s="59">
        <f>whlsecost_hourly_4002_202001!C224</f>
        <v>43840</v>
      </c>
      <c r="F6836" s="85">
        <f>whlsecost_hourly_4002_202001!D224</f>
        <v>2</v>
      </c>
      <c r="G6836" s="2">
        <f>whlsecost_hourly_4002_202001!F224</f>
        <v>18.36</v>
      </c>
      <c r="H6836" s="2">
        <f>whlsecost_hourly_4002_202001!X224</f>
        <v>1.1300000000000001</v>
      </c>
      <c r="I6836" s="2">
        <f t="shared" si="220"/>
        <v>19.489999999999998</v>
      </c>
      <c r="J6836" s="68">
        <f t="shared" si="219"/>
        <v>0</v>
      </c>
    </row>
    <row r="6837" spans="1:10" x14ac:dyDescent="0.25">
      <c r="A6837" s="28">
        <v>1</v>
      </c>
      <c r="B6837" s="28">
        <v>10</v>
      </c>
      <c r="C6837" s="12" t="s">
        <v>5</v>
      </c>
      <c r="D6837" s="66">
        <f>'Actual Solar Data'!K6827</f>
        <v>0</v>
      </c>
      <c r="E6837" s="59">
        <f>whlsecost_hourly_4002_202001!C225</f>
        <v>43840</v>
      </c>
      <c r="F6837" s="85">
        <f>whlsecost_hourly_4002_202001!D225</f>
        <v>3</v>
      </c>
      <c r="G6837" s="2">
        <f>whlsecost_hourly_4002_202001!F225</f>
        <v>18.02</v>
      </c>
      <c r="H6837" s="2">
        <f>whlsecost_hourly_4002_202001!X225</f>
        <v>1.1400000000000001</v>
      </c>
      <c r="I6837" s="2">
        <f t="shared" si="220"/>
        <v>19.16</v>
      </c>
      <c r="J6837" s="68">
        <f t="shared" si="219"/>
        <v>0</v>
      </c>
    </row>
    <row r="6838" spans="1:10" x14ac:dyDescent="0.25">
      <c r="A6838" s="28">
        <v>1</v>
      </c>
      <c r="B6838" s="28">
        <v>10</v>
      </c>
      <c r="C6838" s="12" t="s">
        <v>6</v>
      </c>
      <c r="D6838" s="66">
        <f>'Actual Solar Data'!K6828</f>
        <v>0</v>
      </c>
      <c r="E6838" s="59">
        <f>whlsecost_hourly_4002_202001!C226</f>
        <v>43840</v>
      </c>
      <c r="F6838" s="85">
        <f>whlsecost_hourly_4002_202001!D226</f>
        <v>4</v>
      </c>
      <c r="G6838" s="2">
        <f>whlsecost_hourly_4002_202001!F226</f>
        <v>17.82</v>
      </c>
      <c r="H6838" s="2">
        <f>whlsecost_hourly_4002_202001!X226</f>
        <v>1.1500000000000001</v>
      </c>
      <c r="I6838" s="2">
        <f t="shared" si="220"/>
        <v>18.97</v>
      </c>
      <c r="J6838" s="68">
        <f t="shared" si="219"/>
        <v>0</v>
      </c>
    </row>
    <row r="6839" spans="1:10" x14ac:dyDescent="0.25">
      <c r="A6839" s="28">
        <v>1</v>
      </c>
      <c r="B6839" s="28">
        <v>10</v>
      </c>
      <c r="C6839" s="12" t="s">
        <v>7</v>
      </c>
      <c r="D6839" s="66">
        <f>'Actual Solar Data'!K6829</f>
        <v>0</v>
      </c>
      <c r="E6839" s="59">
        <f>whlsecost_hourly_4002_202001!C227</f>
        <v>43840</v>
      </c>
      <c r="F6839" s="85">
        <f>whlsecost_hourly_4002_202001!D227</f>
        <v>5</v>
      </c>
      <c r="G6839" s="2">
        <f>whlsecost_hourly_4002_202001!F227</f>
        <v>18.059999999999999</v>
      </c>
      <c r="H6839" s="2">
        <f>whlsecost_hourly_4002_202001!X227</f>
        <v>1.1300000000000001</v>
      </c>
      <c r="I6839" s="2">
        <f t="shared" si="220"/>
        <v>19.189999999999998</v>
      </c>
      <c r="J6839" s="68">
        <f t="shared" si="219"/>
        <v>0</v>
      </c>
    </row>
    <row r="6840" spans="1:10" x14ac:dyDescent="0.25">
      <c r="A6840" s="28">
        <v>1</v>
      </c>
      <c r="B6840" s="28">
        <v>10</v>
      </c>
      <c r="C6840" s="12" t="s">
        <v>8</v>
      </c>
      <c r="D6840" s="66">
        <f>'Actual Solar Data'!K6830</f>
        <v>0</v>
      </c>
      <c r="E6840" s="59">
        <f>whlsecost_hourly_4002_202001!C228</f>
        <v>43840</v>
      </c>
      <c r="F6840" s="85">
        <f>whlsecost_hourly_4002_202001!D228</f>
        <v>6</v>
      </c>
      <c r="G6840" s="2">
        <f>whlsecost_hourly_4002_202001!F228</f>
        <v>19.72</v>
      </c>
      <c r="H6840" s="2">
        <f>whlsecost_hourly_4002_202001!X228</f>
        <v>1.26</v>
      </c>
      <c r="I6840" s="2">
        <f t="shared" si="220"/>
        <v>20.98</v>
      </c>
      <c r="J6840" s="68">
        <f t="shared" si="219"/>
        <v>0</v>
      </c>
    </row>
    <row r="6841" spans="1:10" x14ac:dyDescent="0.25">
      <c r="A6841" s="28">
        <v>1</v>
      </c>
      <c r="B6841" s="28">
        <v>10</v>
      </c>
      <c r="C6841" s="12" t="s">
        <v>9</v>
      </c>
      <c r="D6841" s="66">
        <f>'Actual Solar Data'!K6831</f>
        <v>0</v>
      </c>
      <c r="E6841" s="59">
        <f>whlsecost_hourly_4002_202001!C229</f>
        <v>43840</v>
      </c>
      <c r="F6841" s="85">
        <f>whlsecost_hourly_4002_202001!D229</f>
        <v>7</v>
      </c>
      <c r="G6841" s="2">
        <f>whlsecost_hourly_4002_202001!F229</f>
        <v>33.619999999999997</v>
      </c>
      <c r="H6841" s="2">
        <f>whlsecost_hourly_4002_202001!X229</f>
        <v>1.47</v>
      </c>
      <c r="I6841" s="2">
        <f t="shared" si="220"/>
        <v>35.089999999999996</v>
      </c>
      <c r="J6841" s="68">
        <f t="shared" si="219"/>
        <v>0</v>
      </c>
    </row>
    <row r="6842" spans="1:10" x14ac:dyDescent="0.25">
      <c r="A6842" s="28">
        <v>1</v>
      </c>
      <c r="B6842" s="28">
        <v>10</v>
      </c>
      <c r="C6842" s="12" t="s">
        <v>10</v>
      </c>
      <c r="D6842" s="66">
        <f>'Actual Solar Data'!K6832</f>
        <v>32</v>
      </c>
      <c r="E6842" s="59">
        <f>whlsecost_hourly_4002_202001!C230</f>
        <v>43840</v>
      </c>
      <c r="F6842" s="85">
        <f>whlsecost_hourly_4002_202001!D230</f>
        <v>8</v>
      </c>
      <c r="G6842" s="2">
        <f>whlsecost_hourly_4002_202001!F230</f>
        <v>44.72</v>
      </c>
      <c r="H6842" s="2">
        <f>whlsecost_hourly_4002_202001!X230</f>
        <v>2.11</v>
      </c>
      <c r="I6842" s="2">
        <f t="shared" si="220"/>
        <v>46.83</v>
      </c>
      <c r="J6842" s="68">
        <f t="shared" si="219"/>
        <v>1498.56</v>
      </c>
    </row>
    <row r="6843" spans="1:10" x14ac:dyDescent="0.25">
      <c r="A6843" s="28">
        <v>1</v>
      </c>
      <c r="B6843" s="28">
        <v>10</v>
      </c>
      <c r="C6843" s="12" t="s">
        <v>11</v>
      </c>
      <c r="D6843" s="66">
        <f>'Actual Solar Data'!K6833</f>
        <v>3881</v>
      </c>
      <c r="E6843" s="59">
        <f>whlsecost_hourly_4002_202001!C231</f>
        <v>43840</v>
      </c>
      <c r="F6843" s="85">
        <f>whlsecost_hourly_4002_202001!D231</f>
        <v>9</v>
      </c>
      <c r="G6843" s="2">
        <f>whlsecost_hourly_4002_202001!F231</f>
        <v>39.700000000000003</v>
      </c>
      <c r="H6843" s="2">
        <f>whlsecost_hourly_4002_202001!X231</f>
        <v>1.7900000000000003</v>
      </c>
      <c r="I6843" s="2">
        <f t="shared" si="220"/>
        <v>41.49</v>
      </c>
      <c r="J6843" s="68">
        <f t="shared" si="219"/>
        <v>161022.69</v>
      </c>
    </row>
    <row r="6844" spans="1:10" x14ac:dyDescent="0.25">
      <c r="A6844" s="28">
        <v>1</v>
      </c>
      <c r="B6844" s="28">
        <v>10</v>
      </c>
      <c r="C6844" s="12" t="s">
        <v>12</v>
      </c>
      <c r="D6844" s="66">
        <f>'Actual Solar Data'!K6834</f>
        <v>8990</v>
      </c>
      <c r="E6844" s="59">
        <f>whlsecost_hourly_4002_202001!C232</f>
        <v>43840</v>
      </c>
      <c r="F6844" s="85">
        <f>whlsecost_hourly_4002_202001!D232</f>
        <v>10</v>
      </c>
      <c r="G6844" s="2">
        <f>whlsecost_hourly_4002_202001!F232</f>
        <v>26.1</v>
      </c>
      <c r="H6844" s="2">
        <f>whlsecost_hourly_4002_202001!X232</f>
        <v>1.55</v>
      </c>
      <c r="I6844" s="2">
        <f t="shared" si="220"/>
        <v>27.650000000000002</v>
      </c>
      <c r="J6844" s="68">
        <f t="shared" si="219"/>
        <v>248573.50000000003</v>
      </c>
    </row>
    <row r="6845" spans="1:10" x14ac:dyDescent="0.25">
      <c r="A6845" s="28">
        <v>1</v>
      </c>
      <c r="B6845" s="28">
        <v>10</v>
      </c>
      <c r="C6845" s="12" t="s">
        <v>13</v>
      </c>
      <c r="D6845" s="66">
        <f>'Actual Solar Data'!K6835</f>
        <v>11916</v>
      </c>
      <c r="E6845" s="59">
        <f>whlsecost_hourly_4002_202001!C233</f>
        <v>43840</v>
      </c>
      <c r="F6845" s="85">
        <f>whlsecost_hourly_4002_202001!D233</f>
        <v>11</v>
      </c>
      <c r="G6845" s="2">
        <f>whlsecost_hourly_4002_202001!F233</f>
        <v>30.27</v>
      </c>
      <c r="H6845" s="2">
        <f>whlsecost_hourly_4002_202001!X233</f>
        <v>1.6700000000000002</v>
      </c>
      <c r="I6845" s="2">
        <f t="shared" si="220"/>
        <v>31.94</v>
      </c>
      <c r="J6845" s="68">
        <f t="shared" si="219"/>
        <v>380597.04000000004</v>
      </c>
    </row>
    <row r="6846" spans="1:10" x14ac:dyDescent="0.25">
      <c r="A6846" s="28">
        <v>1</v>
      </c>
      <c r="B6846" s="28">
        <v>10</v>
      </c>
      <c r="C6846" s="12" t="s">
        <v>14</v>
      </c>
      <c r="D6846" s="66">
        <f>'Actual Solar Data'!K6836</f>
        <v>23235</v>
      </c>
      <c r="E6846" s="59">
        <f>whlsecost_hourly_4002_202001!C234</f>
        <v>43840</v>
      </c>
      <c r="F6846" s="85">
        <f>whlsecost_hourly_4002_202001!D234</f>
        <v>12</v>
      </c>
      <c r="G6846" s="2">
        <f>whlsecost_hourly_4002_202001!F234</f>
        <v>34.619999999999997</v>
      </c>
      <c r="H6846" s="2">
        <f>whlsecost_hourly_4002_202001!X234</f>
        <v>1.79</v>
      </c>
      <c r="I6846" s="2">
        <f t="shared" si="220"/>
        <v>36.409999999999997</v>
      </c>
      <c r="J6846" s="68">
        <f t="shared" si="219"/>
        <v>845986.35</v>
      </c>
    </row>
    <row r="6847" spans="1:10" x14ac:dyDescent="0.25">
      <c r="A6847" s="28">
        <v>1</v>
      </c>
      <c r="B6847" s="28">
        <v>10</v>
      </c>
      <c r="C6847" s="12" t="s">
        <v>15</v>
      </c>
      <c r="D6847" s="66">
        <f>'Actual Solar Data'!K6837</f>
        <v>22152</v>
      </c>
      <c r="E6847" s="59">
        <f>whlsecost_hourly_4002_202001!C235</f>
        <v>43840</v>
      </c>
      <c r="F6847" s="85">
        <f>whlsecost_hourly_4002_202001!D235</f>
        <v>13</v>
      </c>
      <c r="G6847" s="2">
        <f>whlsecost_hourly_4002_202001!F235</f>
        <v>32.36</v>
      </c>
      <c r="H6847" s="2">
        <f>whlsecost_hourly_4002_202001!X235</f>
        <v>1.9400000000000002</v>
      </c>
      <c r="I6847" s="2">
        <f t="shared" si="220"/>
        <v>34.299999999999997</v>
      </c>
      <c r="J6847" s="68">
        <f t="shared" si="219"/>
        <v>759813.6</v>
      </c>
    </row>
    <row r="6848" spans="1:10" x14ac:dyDescent="0.25">
      <c r="A6848" s="28">
        <v>1</v>
      </c>
      <c r="B6848" s="28">
        <v>10</v>
      </c>
      <c r="C6848" s="12" t="s">
        <v>16</v>
      </c>
      <c r="D6848" s="66">
        <f>'Actual Solar Data'!K6838</f>
        <v>5276</v>
      </c>
      <c r="E6848" s="59">
        <f>whlsecost_hourly_4002_202001!C236</f>
        <v>43840</v>
      </c>
      <c r="F6848" s="85">
        <f>whlsecost_hourly_4002_202001!D236</f>
        <v>14</v>
      </c>
      <c r="G6848" s="2">
        <f>whlsecost_hourly_4002_202001!F236</f>
        <v>31.19</v>
      </c>
      <c r="H6848" s="2">
        <f>whlsecost_hourly_4002_202001!X236</f>
        <v>1.7400000000000002</v>
      </c>
      <c r="I6848" s="2">
        <f t="shared" si="220"/>
        <v>32.93</v>
      </c>
      <c r="J6848" s="68">
        <f t="shared" si="219"/>
        <v>173738.68</v>
      </c>
    </row>
    <row r="6849" spans="1:10" x14ac:dyDescent="0.25">
      <c r="A6849" s="28">
        <v>1</v>
      </c>
      <c r="B6849" s="28">
        <v>10</v>
      </c>
      <c r="C6849" s="12" t="s">
        <v>17</v>
      </c>
      <c r="D6849" s="66">
        <f>'Actual Solar Data'!K6839</f>
        <v>5013</v>
      </c>
      <c r="E6849" s="59">
        <f>whlsecost_hourly_4002_202001!C237</f>
        <v>43840</v>
      </c>
      <c r="F6849" s="85">
        <f>whlsecost_hourly_4002_202001!D237</f>
        <v>15</v>
      </c>
      <c r="G6849" s="2">
        <f>whlsecost_hourly_4002_202001!F237</f>
        <v>27.47</v>
      </c>
      <c r="H6849" s="2">
        <f>whlsecost_hourly_4002_202001!X237</f>
        <v>1.62</v>
      </c>
      <c r="I6849" s="2">
        <f t="shared" si="220"/>
        <v>29.09</v>
      </c>
      <c r="J6849" s="68">
        <f t="shared" si="219"/>
        <v>145828.17000000001</v>
      </c>
    </row>
    <row r="6850" spans="1:10" x14ac:dyDescent="0.25">
      <c r="A6850" s="28">
        <v>1</v>
      </c>
      <c r="B6850" s="28">
        <v>10</v>
      </c>
      <c r="C6850" s="12" t="s">
        <v>18</v>
      </c>
      <c r="D6850" s="66">
        <f>'Actual Solar Data'!K6840</f>
        <v>3691</v>
      </c>
      <c r="E6850" s="59">
        <f>whlsecost_hourly_4002_202001!C238</f>
        <v>43840</v>
      </c>
      <c r="F6850" s="85">
        <f>whlsecost_hourly_4002_202001!D238</f>
        <v>16</v>
      </c>
      <c r="G6850" s="2">
        <f>whlsecost_hourly_4002_202001!F238</f>
        <v>17.13</v>
      </c>
      <c r="H6850" s="2">
        <f>whlsecost_hourly_4002_202001!X238</f>
        <v>1.4900000000000002</v>
      </c>
      <c r="I6850" s="2">
        <f t="shared" si="220"/>
        <v>18.619999999999997</v>
      </c>
      <c r="J6850" s="68">
        <f t="shared" si="219"/>
        <v>68726.419999999984</v>
      </c>
    </row>
    <row r="6851" spans="1:10" x14ac:dyDescent="0.25">
      <c r="A6851" s="28">
        <v>1</v>
      </c>
      <c r="B6851" s="28">
        <v>10</v>
      </c>
      <c r="C6851" s="12" t="s">
        <v>19</v>
      </c>
      <c r="D6851" s="66">
        <f>'Actual Solar Data'!K6841</f>
        <v>338</v>
      </c>
      <c r="E6851" s="59">
        <f>whlsecost_hourly_4002_202001!C239</f>
        <v>43840</v>
      </c>
      <c r="F6851" s="85">
        <f>whlsecost_hourly_4002_202001!D239</f>
        <v>17</v>
      </c>
      <c r="G6851" s="2">
        <f>whlsecost_hourly_4002_202001!F239</f>
        <v>23.97</v>
      </c>
      <c r="H6851" s="2">
        <f>whlsecost_hourly_4002_202001!X239</f>
        <v>1.5900000000000003</v>
      </c>
      <c r="I6851" s="2">
        <f t="shared" si="220"/>
        <v>25.56</v>
      </c>
      <c r="J6851" s="68">
        <f t="shared" si="219"/>
        <v>8639.2799999999988</v>
      </c>
    </row>
    <row r="6852" spans="1:10" x14ac:dyDescent="0.25">
      <c r="A6852" s="28">
        <v>1</v>
      </c>
      <c r="B6852" s="28">
        <v>10</v>
      </c>
      <c r="C6852" s="12" t="s">
        <v>20</v>
      </c>
      <c r="D6852" s="66">
        <f>'Actual Solar Data'!K6842</f>
        <v>0</v>
      </c>
      <c r="E6852" s="59">
        <f>whlsecost_hourly_4002_202001!C240</f>
        <v>43840</v>
      </c>
      <c r="F6852" s="85">
        <f>whlsecost_hourly_4002_202001!D240</f>
        <v>18</v>
      </c>
      <c r="G6852" s="2">
        <f>whlsecost_hourly_4002_202001!F240</f>
        <v>58.52</v>
      </c>
      <c r="H6852" s="2">
        <f>whlsecost_hourly_4002_202001!X240</f>
        <v>3.06</v>
      </c>
      <c r="I6852" s="2">
        <f t="shared" si="220"/>
        <v>61.580000000000005</v>
      </c>
      <c r="J6852" s="68">
        <f t="shared" si="219"/>
        <v>0</v>
      </c>
    </row>
    <row r="6853" spans="1:10" x14ac:dyDescent="0.25">
      <c r="A6853" s="28">
        <v>1</v>
      </c>
      <c r="B6853" s="28">
        <v>10</v>
      </c>
      <c r="C6853" s="12" t="s">
        <v>21</v>
      </c>
      <c r="D6853" s="66">
        <f>'Actual Solar Data'!K6843</f>
        <v>0</v>
      </c>
      <c r="E6853" s="59">
        <f>whlsecost_hourly_4002_202001!C241</f>
        <v>43840</v>
      </c>
      <c r="F6853" s="85">
        <f>whlsecost_hourly_4002_202001!D241</f>
        <v>19</v>
      </c>
      <c r="G6853" s="2">
        <f>whlsecost_hourly_4002_202001!F241</f>
        <v>24.62</v>
      </c>
      <c r="H6853" s="2">
        <f>whlsecost_hourly_4002_202001!X241</f>
        <v>1.82</v>
      </c>
      <c r="I6853" s="2">
        <f t="shared" si="220"/>
        <v>26.44</v>
      </c>
      <c r="J6853" s="68">
        <f t="shared" si="219"/>
        <v>0</v>
      </c>
    </row>
    <row r="6854" spans="1:10" x14ac:dyDescent="0.25">
      <c r="A6854" s="28">
        <v>1</v>
      </c>
      <c r="B6854" s="28">
        <v>10</v>
      </c>
      <c r="C6854" s="12" t="s">
        <v>22</v>
      </c>
      <c r="D6854" s="66">
        <f>'Actual Solar Data'!K6844</f>
        <v>0</v>
      </c>
      <c r="E6854" s="59">
        <f>whlsecost_hourly_4002_202001!C242</f>
        <v>43840</v>
      </c>
      <c r="F6854" s="85">
        <f>whlsecost_hourly_4002_202001!D242</f>
        <v>20</v>
      </c>
      <c r="G6854" s="2">
        <f>whlsecost_hourly_4002_202001!F242</f>
        <v>19.440000000000001</v>
      </c>
      <c r="H6854" s="2">
        <f>whlsecost_hourly_4002_202001!X242</f>
        <v>1.62</v>
      </c>
      <c r="I6854" s="2">
        <f t="shared" si="220"/>
        <v>21.060000000000002</v>
      </c>
      <c r="J6854" s="68">
        <f t="shared" si="219"/>
        <v>0</v>
      </c>
    </row>
    <row r="6855" spans="1:10" x14ac:dyDescent="0.25">
      <c r="A6855" s="28">
        <v>1</v>
      </c>
      <c r="B6855" s="28">
        <v>10</v>
      </c>
      <c r="C6855" s="12" t="s">
        <v>23</v>
      </c>
      <c r="D6855" s="66">
        <f>'Actual Solar Data'!K6845</f>
        <v>0</v>
      </c>
      <c r="E6855" s="59">
        <f>whlsecost_hourly_4002_202001!C243</f>
        <v>43840</v>
      </c>
      <c r="F6855" s="85">
        <f>whlsecost_hourly_4002_202001!D243</f>
        <v>21</v>
      </c>
      <c r="G6855" s="2">
        <f>whlsecost_hourly_4002_202001!F243</f>
        <v>16.59</v>
      </c>
      <c r="H6855" s="2">
        <f>whlsecost_hourly_4002_202001!X243</f>
        <v>1.53</v>
      </c>
      <c r="I6855" s="2">
        <f t="shared" si="220"/>
        <v>18.12</v>
      </c>
      <c r="J6855" s="68">
        <f t="shared" si="219"/>
        <v>0</v>
      </c>
    </row>
    <row r="6856" spans="1:10" x14ac:dyDescent="0.25">
      <c r="A6856" s="28">
        <v>1</v>
      </c>
      <c r="B6856" s="28">
        <v>10</v>
      </c>
      <c r="C6856" s="12" t="s">
        <v>24</v>
      </c>
      <c r="D6856" s="66">
        <f>'Actual Solar Data'!K6846</f>
        <v>0</v>
      </c>
      <c r="E6856" s="59">
        <f>whlsecost_hourly_4002_202001!C244</f>
        <v>43840</v>
      </c>
      <c r="F6856" s="85">
        <f>whlsecost_hourly_4002_202001!D244</f>
        <v>22</v>
      </c>
      <c r="G6856" s="2">
        <f>whlsecost_hourly_4002_202001!F244</f>
        <v>15.85</v>
      </c>
      <c r="H6856" s="2">
        <f>whlsecost_hourly_4002_202001!X244</f>
        <v>1.5400000000000003</v>
      </c>
      <c r="I6856" s="2">
        <f t="shared" si="220"/>
        <v>17.39</v>
      </c>
      <c r="J6856" s="68">
        <f t="shared" si="219"/>
        <v>0</v>
      </c>
    </row>
    <row r="6857" spans="1:10" x14ac:dyDescent="0.25">
      <c r="A6857" s="28">
        <v>1</v>
      </c>
      <c r="B6857" s="28">
        <v>10</v>
      </c>
      <c r="C6857" s="12" t="s">
        <v>25</v>
      </c>
      <c r="D6857" s="66">
        <f>'Actual Solar Data'!K6847</f>
        <v>0</v>
      </c>
      <c r="E6857" s="59">
        <f>whlsecost_hourly_4002_202001!C245</f>
        <v>43840</v>
      </c>
      <c r="F6857" s="85">
        <f>whlsecost_hourly_4002_202001!D245</f>
        <v>23</v>
      </c>
      <c r="G6857" s="2">
        <f>whlsecost_hourly_4002_202001!F245</f>
        <v>14.62</v>
      </c>
      <c r="H6857" s="2">
        <f>whlsecost_hourly_4002_202001!X245</f>
        <v>1.6</v>
      </c>
      <c r="I6857" s="2">
        <f t="shared" si="220"/>
        <v>16.22</v>
      </c>
      <c r="J6857" s="68">
        <f t="shared" si="219"/>
        <v>0</v>
      </c>
    </row>
    <row r="6858" spans="1:10" x14ac:dyDescent="0.25">
      <c r="A6858" s="28">
        <v>1</v>
      </c>
      <c r="B6858" s="28">
        <v>10</v>
      </c>
      <c r="C6858" s="12" t="s">
        <v>26</v>
      </c>
      <c r="D6858" s="66">
        <f>'Actual Solar Data'!K6848</f>
        <v>0</v>
      </c>
      <c r="E6858" s="59">
        <f>whlsecost_hourly_4002_202001!C246</f>
        <v>43840</v>
      </c>
      <c r="F6858" s="85">
        <f>whlsecost_hourly_4002_202001!D246</f>
        <v>24</v>
      </c>
      <c r="G6858" s="2">
        <f>whlsecost_hourly_4002_202001!F246</f>
        <v>9.56</v>
      </c>
      <c r="H6858" s="2">
        <f>whlsecost_hourly_4002_202001!X246</f>
        <v>1.29</v>
      </c>
      <c r="I6858" s="2">
        <f t="shared" si="220"/>
        <v>10.850000000000001</v>
      </c>
      <c r="J6858" s="68">
        <f t="shared" si="219"/>
        <v>0</v>
      </c>
    </row>
    <row r="6859" spans="1:10" x14ac:dyDescent="0.25">
      <c r="A6859" s="28">
        <v>1</v>
      </c>
      <c r="B6859" s="28">
        <v>11</v>
      </c>
      <c r="C6859" s="12" t="s">
        <v>3</v>
      </c>
      <c r="D6859" s="66">
        <f>'Actual Solar Data'!K6849</f>
        <v>0</v>
      </c>
      <c r="E6859" s="59">
        <f>whlsecost_hourly_4002_202001!C247</f>
        <v>43841</v>
      </c>
      <c r="F6859" s="85">
        <f>whlsecost_hourly_4002_202001!D247</f>
        <v>1</v>
      </c>
      <c r="G6859" s="2">
        <f>whlsecost_hourly_4002_202001!F247</f>
        <v>14.27</v>
      </c>
      <c r="H6859" s="2">
        <f>whlsecost_hourly_4002_202001!X247</f>
        <v>0.48000000000000004</v>
      </c>
      <c r="I6859" s="2">
        <f t="shared" si="220"/>
        <v>14.75</v>
      </c>
      <c r="J6859" s="68">
        <f t="shared" si="219"/>
        <v>0</v>
      </c>
    </row>
    <row r="6860" spans="1:10" x14ac:dyDescent="0.25">
      <c r="A6860" s="28">
        <v>1</v>
      </c>
      <c r="B6860" s="28">
        <v>11</v>
      </c>
      <c r="C6860" s="12" t="s">
        <v>4</v>
      </c>
      <c r="D6860" s="66">
        <f>'Actual Solar Data'!K6850</f>
        <v>0</v>
      </c>
      <c r="E6860" s="59">
        <f>whlsecost_hourly_4002_202001!C248</f>
        <v>43841</v>
      </c>
      <c r="F6860" s="85">
        <f>whlsecost_hourly_4002_202001!D248</f>
        <v>2</v>
      </c>
      <c r="G6860" s="2">
        <f>whlsecost_hourly_4002_202001!F248</f>
        <v>13.48</v>
      </c>
      <c r="H6860" s="2">
        <f>whlsecost_hourly_4002_202001!X248</f>
        <v>0.48000000000000004</v>
      </c>
      <c r="I6860" s="2">
        <f t="shared" si="220"/>
        <v>13.96</v>
      </c>
      <c r="J6860" s="68">
        <f t="shared" si="219"/>
        <v>0</v>
      </c>
    </row>
    <row r="6861" spans="1:10" x14ac:dyDescent="0.25">
      <c r="A6861" s="28">
        <v>1</v>
      </c>
      <c r="B6861" s="28">
        <v>11</v>
      </c>
      <c r="C6861" s="12" t="s">
        <v>5</v>
      </c>
      <c r="D6861" s="66">
        <f>'Actual Solar Data'!K6851</f>
        <v>0</v>
      </c>
      <c r="E6861" s="59">
        <f>whlsecost_hourly_4002_202001!C249</f>
        <v>43841</v>
      </c>
      <c r="F6861" s="85">
        <f>whlsecost_hourly_4002_202001!D249</f>
        <v>3</v>
      </c>
      <c r="G6861" s="2">
        <f>whlsecost_hourly_4002_202001!F249</f>
        <v>12.88</v>
      </c>
      <c r="H6861" s="2">
        <f>whlsecost_hourly_4002_202001!X249</f>
        <v>0.48000000000000004</v>
      </c>
      <c r="I6861" s="2">
        <f t="shared" si="220"/>
        <v>13.360000000000001</v>
      </c>
      <c r="J6861" s="68">
        <f t="shared" si="219"/>
        <v>0</v>
      </c>
    </row>
    <row r="6862" spans="1:10" x14ac:dyDescent="0.25">
      <c r="A6862" s="28">
        <v>1</v>
      </c>
      <c r="B6862" s="28">
        <v>11</v>
      </c>
      <c r="C6862" s="12" t="s">
        <v>6</v>
      </c>
      <c r="D6862" s="66">
        <f>'Actual Solar Data'!K6852</f>
        <v>0</v>
      </c>
      <c r="E6862" s="59">
        <f>whlsecost_hourly_4002_202001!C250</f>
        <v>43841</v>
      </c>
      <c r="F6862" s="85">
        <f>whlsecost_hourly_4002_202001!D250</f>
        <v>4</v>
      </c>
      <c r="G6862" s="2">
        <f>whlsecost_hourly_4002_202001!F250</f>
        <v>14.04</v>
      </c>
      <c r="H6862" s="2">
        <f>whlsecost_hourly_4002_202001!X250</f>
        <v>0.48000000000000004</v>
      </c>
      <c r="I6862" s="2">
        <f t="shared" si="220"/>
        <v>14.52</v>
      </c>
      <c r="J6862" s="68">
        <f t="shared" si="219"/>
        <v>0</v>
      </c>
    </row>
    <row r="6863" spans="1:10" x14ac:dyDescent="0.25">
      <c r="A6863" s="28">
        <v>1</v>
      </c>
      <c r="B6863" s="28">
        <v>11</v>
      </c>
      <c r="C6863" s="12" t="s">
        <v>7</v>
      </c>
      <c r="D6863" s="66">
        <f>'Actual Solar Data'!K6853</f>
        <v>0</v>
      </c>
      <c r="E6863" s="59">
        <f>whlsecost_hourly_4002_202001!C251</f>
        <v>43841</v>
      </c>
      <c r="F6863" s="85">
        <f>whlsecost_hourly_4002_202001!D251</f>
        <v>5</v>
      </c>
      <c r="G6863" s="2">
        <f>whlsecost_hourly_4002_202001!F251</f>
        <v>14.05</v>
      </c>
      <c r="H6863" s="2">
        <f>whlsecost_hourly_4002_202001!X251</f>
        <v>0.48000000000000004</v>
      </c>
      <c r="I6863" s="2">
        <f t="shared" si="220"/>
        <v>14.530000000000001</v>
      </c>
      <c r="J6863" s="68">
        <f t="shared" si="219"/>
        <v>0</v>
      </c>
    </row>
    <row r="6864" spans="1:10" x14ac:dyDescent="0.25">
      <c r="A6864" s="28">
        <v>1</v>
      </c>
      <c r="B6864" s="28">
        <v>11</v>
      </c>
      <c r="C6864" s="12" t="s">
        <v>8</v>
      </c>
      <c r="D6864" s="66">
        <f>'Actual Solar Data'!K6854</f>
        <v>0</v>
      </c>
      <c r="E6864" s="59">
        <f>whlsecost_hourly_4002_202001!C252</f>
        <v>43841</v>
      </c>
      <c r="F6864" s="85">
        <f>whlsecost_hourly_4002_202001!D252</f>
        <v>6</v>
      </c>
      <c r="G6864" s="2">
        <f>whlsecost_hourly_4002_202001!F252</f>
        <v>14.73</v>
      </c>
      <c r="H6864" s="2">
        <f>whlsecost_hourly_4002_202001!X252</f>
        <v>0.46</v>
      </c>
      <c r="I6864" s="2">
        <f t="shared" si="220"/>
        <v>15.190000000000001</v>
      </c>
      <c r="J6864" s="68">
        <f t="shared" si="219"/>
        <v>0</v>
      </c>
    </row>
    <row r="6865" spans="1:10" x14ac:dyDescent="0.25">
      <c r="A6865" s="28">
        <v>1</v>
      </c>
      <c r="B6865" s="28">
        <v>11</v>
      </c>
      <c r="C6865" s="12" t="s">
        <v>9</v>
      </c>
      <c r="D6865" s="66">
        <f>'Actual Solar Data'!K6855</f>
        <v>0</v>
      </c>
      <c r="E6865" s="59">
        <f>whlsecost_hourly_4002_202001!C253</f>
        <v>43841</v>
      </c>
      <c r="F6865" s="85">
        <f>whlsecost_hourly_4002_202001!D253</f>
        <v>7</v>
      </c>
      <c r="G6865" s="2">
        <f>whlsecost_hourly_4002_202001!F253</f>
        <v>14.96</v>
      </c>
      <c r="H6865" s="2">
        <f>whlsecost_hourly_4002_202001!X253</f>
        <v>0.53</v>
      </c>
      <c r="I6865" s="2">
        <f t="shared" si="220"/>
        <v>15.49</v>
      </c>
      <c r="J6865" s="68">
        <f t="shared" si="219"/>
        <v>0</v>
      </c>
    </row>
    <row r="6866" spans="1:10" x14ac:dyDescent="0.25">
      <c r="A6866" s="28">
        <v>1</v>
      </c>
      <c r="B6866" s="28">
        <v>11</v>
      </c>
      <c r="C6866" s="12" t="s">
        <v>10</v>
      </c>
      <c r="D6866" s="66">
        <f>'Actual Solar Data'!K6856</f>
        <v>630</v>
      </c>
      <c r="E6866" s="59">
        <f>whlsecost_hourly_4002_202001!C254</f>
        <v>43841</v>
      </c>
      <c r="F6866" s="85">
        <f>whlsecost_hourly_4002_202001!D254</f>
        <v>8</v>
      </c>
      <c r="G6866" s="2">
        <f>whlsecost_hourly_4002_202001!F254</f>
        <v>15.15</v>
      </c>
      <c r="H6866" s="2">
        <f>whlsecost_hourly_4002_202001!X254</f>
        <v>0.66</v>
      </c>
      <c r="I6866" s="2">
        <f t="shared" si="220"/>
        <v>15.81</v>
      </c>
      <c r="J6866" s="68">
        <f t="shared" si="219"/>
        <v>9960.3000000000011</v>
      </c>
    </row>
    <row r="6867" spans="1:10" x14ac:dyDescent="0.25">
      <c r="A6867" s="28">
        <v>1</v>
      </c>
      <c r="B6867" s="28">
        <v>11</v>
      </c>
      <c r="C6867" s="12" t="s">
        <v>11</v>
      </c>
      <c r="D6867" s="66">
        <f>'Actual Solar Data'!K6857</f>
        <v>3495</v>
      </c>
      <c r="E6867" s="59">
        <f>whlsecost_hourly_4002_202001!C255</f>
        <v>43841</v>
      </c>
      <c r="F6867" s="85">
        <f>whlsecost_hourly_4002_202001!D255</f>
        <v>9</v>
      </c>
      <c r="G6867" s="2">
        <f>whlsecost_hourly_4002_202001!F255</f>
        <v>20.62</v>
      </c>
      <c r="H6867" s="2">
        <f>whlsecost_hourly_4002_202001!X255</f>
        <v>0.88000000000000012</v>
      </c>
      <c r="I6867" s="2">
        <f t="shared" si="220"/>
        <v>21.5</v>
      </c>
      <c r="J6867" s="68">
        <f t="shared" ref="J6867:J6930" si="221">D6867*I6867</f>
        <v>75142.5</v>
      </c>
    </row>
    <row r="6868" spans="1:10" x14ac:dyDescent="0.25">
      <c r="A6868" s="28">
        <v>1</v>
      </c>
      <c r="B6868" s="28">
        <v>11</v>
      </c>
      <c r="C6868" s="12" t="s">
        <v>12</v>
      </c>
      <c r="D6868" s="66">
        <f>'Actual Solar Data'!K6858</f>
        <v>13109</v>
      </c>
      <c r="E6868" s="59">
        <f>whlsecost_hourly_4002_202001!C256</f>
        <v>43841</v>
      </c>
      <c r="F6868" s="85">
        <f>whlsecost_hourly_4002_202001!D256</f>
        <v>10</v>
      </c>
      <c r="G6868" s="2">
        <f>whlsecost_hourly_4002_202001!F256</f>
        <v>22.59</v>
      </c>
      <c r="H6868" s="2">
        <f>whlsecost_hourly_4002_202001!X256</f>
        <v>0.59000000000000008</v>
      </c>
      <c r="I6868" s="2">
        <f t="shared" si="220"/>
        <v>23.18</v>
      </c>
      <c r="J6868" s="68">
        <f t="shared" si="221"/>
        <v>303866.62</v>
      </c>
    </row>
    <row r="6869" spans="1:10" x14ac:dyDescent="0.25">
      <c r="A6869" s="28">
        <v>1</v>
      </c>
      <c r="B6869" s="28">
        <v>11</v>
      </c>
      <c r="C6869" s="12" t="s">
        <v>13</v>
      </c>
      <c r="D6869" s="66">
        <f>'Actual Solar Data'!K6859</f>
        <v>29991</v>
      </c>
      <c r="E6869" s="59">
        <f>whlsecost_hourly_4002_202001!C257</f>
        <v>43841</v>
      </c>
      <c r="F6869" s="85">
        <f>whlsecost_hourly_4002_202001!D257</f>
        <v>11</v>
      </c>
      <c r="G6869" s="2">
        <f>whlsecost_hourly_4002_202001!F257</f>
        <v>12.46</v>
      </c>
      <c r="H6869" s="2">
        <f>whlsecost_hourly_4002_202001!X257</f>
        <v>0.51</v>
      </c>
      <c r="I6869" s="2">
        <f t="shared" si="220"/>
        <v>12.97</v>
      </c>
      <c r="J6869" s="68">
        <f t="shared" si="221"/>
        <v>388983.27</v>
      </c>
    </row>
    <row r="6870" spans="1:10" x14ac:dyDescent="0.25">
      <c r="A6870" s="28">
        <v>1</v>
      </c>
      <c r="B6870" s="28">
        <v>11</v>
      </c>
      <c r="C6870" s="12" t="s">
        <v>14</v>
      </c>
      <c r="D6870" s="66">
        <f>'Actual Solar Data'!K6860</f>
        <v>59857</v>
      </c>
      <c r="E6870" s="59">
        <f>whlsecost_hourly_4002_202001!C258</f>
        <v>43841</v>
      </c>
      <c r="F6870" s="85">
        <f>whlsecost_hourly_4002_202001!D258</f>
        <v>12</v>
      </c>
      <c r="G6870" s="2">
        <f>whlsecost_hourly_4002_202001!F258</f>
        <v>4.1399999999999997</v>
      </c>
      <c r="H6870" s="2">
        <f>whlsecost_hourly_4002_202001!X258</f>
        <v>0.59000000000000008</v>
      </c>
      <c r="I6870" s="2">
        <f t="shared" si="220"/>
        <v>4.7299999999999995</v>
      </c>
      <c r="J6870" s="68">
        <f t="shared" si="221"/>
        <v>283123.61</v>
      </c>
    </row>
    <row r="6871" spans="1:10" x14ac:dyDescent="0.25">
      <c r="A6871" s="28">
        <v>1</v>
      </c>
      <c r="B6871" s="28">
        <v>11</v>
      </c>
      <c r="C6871" s="12" t="s">
        <v>15</v>
      </c>
      <c r="D6871" s="66">
        <f>'Actual Solar Data'!K6861</f>
        <v>41717</v>
      </c>
      <c r="E6871" s="59">
        <f>whlsecost_hourly_4002_202001!C259</f>
        <v>43841</v>
      </c>
      <c r="F6871" s="85">
        <f>whlsecost_hourly_4002_202001!D259</f>
        <v>13</v>
      </c>
      <c r="G6871" s="2">
        <f>whlsecost_hourly_4002_202001!F259</f>
        <v>2.08</v>
      </c>
      <c r="H6871" s="2">
        <f>whlsecost_hourly_4002_202001!X259</f>
        <v>0.59000000000000008</v>
      </c>
      <c r="I6871" s="2">
        <f t="shared" si="220"/>
        <v>2.67</v>
      </c>
      <c r="J6871" s="68">
        <f t="shared" si="221"/>
        <v>111384.39</v>
      </c>
    </row>
    <row r="6872" spans="1:10" x14ac:dyDescent="0.25">
      <c r="A6872" s="28">
        <v>1</v>
      </c>
      <c r="B6872" s="28">
        <v>11</v>
      </c>
      <c r="C6872" s="12" t="s">
        <v>16</v>
      </c>
      <c r="D6872" s="66">
        <f>'Actual Solar Data'!K6862</f>
        <v>33988</v>
      </c>
      <c r="E6872" s="59">
        <f>whlsecost_hourly_4002_202001!C260</f>
        <v>43841</v>
      </c>
      <c r="F6872" s="85">
        <f>whlsecost_hourly_4002_202001!D260</f>
        <v>14</v>
      </c>
      <c r="G6872" s="2">
        <f>whlsecost_hourly_4002_202001!F260</f>
        <v>2.25</v>
      </c>
      <c r="H6872" s="2">
        <f>whlsecost_hourly_4002_202001!X260</f>
        <v>0.6100000000000001</v>
      </c>
      <c r="I6872" s="2">
        <f t="shared" si="220"/>
        <v>2.8600000000000003</v>
      </c>
      <c r="J6872" s="68">
        <f t="shared" si="221"/>
        <v>97205.680000000008</v>
      </c>
    </row>
    <row r="6873" spans="1:10" x14ac:dyDescent="0.25">
      <c r="A6873" s="28">
        <v>1</v>
      </c>
      <c r="B6873" s="28">
        <v>11</v>
      </c>
      <c r="C6873" s="12" t="s">
        <v>17</v>
      </c>
      <c r="D6873" s="66">
        <f>'Actual Solar Data'!K6863</f>
        <v>18332</v>
      </c>
      <c r="E6873" s="59">
        <f>whlsecost_hourly_4002_202001!C261</f>
        <v>43841</v>
      </c>
      <c r="F6873" s="85">
        <f>whlsecost_hourly_4002_202001!D261</f>
        <v>15</v>
      </c>
      <c r="G6873" s="2">
        <f>whlsecost_hourly_4002_202001!F261</f>
        <v>9.48</v>
      </c>
      <c r="H6873" s="2">
        <f>whlsecost_hourly_4002_202001!X261</f>
        <v>0.6100000000000001</v>
      </c>
      <c r="I6873" s="2">
        <f t="shared" si="220"/>
        <v>10.09</v>
      </c>
      <c r="J6873" s="68">
        <f t="shared" si="221"/>
        <v>184969.88</v>
      </c>
    </row>
    <row r="6874" spans="1:10" x14ac:dyDescent="0.25">
      <c r="A6874" s="28">
        <v>1</v>
      </c>
      <c r="B6874" s="28">
        <v>11</v>
      </c>
      <c r="C6874" s="12" t="s">
        <v>18</v>
      </c>
      <c r="D6874" s="66">
        <f>'Actual Solar Data'!K6864</f>
        <v>5245</v>
      </c>
      <c r="E6874" s="59">
        <f>whlsecost_hourly_4002_202001!C262</f>
        <v>43841</v>
      </c>
      <c r="F6874" s="85">
        <f>whlsecost_hourly_4002_202001!D262</f>
        <v>16</v>
      </c>
      <c r="G6874" s="2">
        <f>whlsecost_hourly_4002_202001!F262</f>
        <v>13.95</v>
      </c>
      <c r="H6874" s="2">
        <f>whlsecost_hourly_4002_202001!X262</f>
        <v>0.51</v>
      </c>
      <c r="I6874" s="2">
        <f t="shared" si="220"/>
        <v>14.459999999999999</v>
      </c>
      <c r="J6874" s="68">
        <f t="shared" si="221"/>
        <v>75842.7</v>
      </c>
    </row>
    <row r="6875" spans="1:10" x14ac:dyDescent="0.25">
      <c r="A6875" s="28">
        <v>1</v>
      </c>
      <c r="B6875" s="28">
        <v>11</v>
      </c>
      <c r="C6875" s="12" t="s">
        <v>19</v>
      </c>
      <c r="D6875" s="66">
        <f>'Actual Solar Data'!K6865</f>
        <v>559</v>
      </c>
      <c r="E6875" s="59">
        <f>whlsecost_hourly_4002_202001!C263</f>
        <v>43841</v>
      </c>
      <c r="F6875" s="85">
        <f>whlsecost_hourly_4002_202001!D263</f>
        <v>17</v>
      </c>
      <c r="G6875" s="2">
        <f>whlsecost_hourly_4002_202001!F263</f>
        <v>14.47</v>
      </c>
      <c r="H6875" s="2">
        <f>whlsecost_hourly_4002_202001!X263</f>
        <v>0.52</v>
      </c>
      <c r="I6875" s="2">
        <f t="shared" si="220"/>
        <v>14.99</v>
      </c>
      <c r="J6875" s="68">
        <f t="shared" si="221"/>
        <v>8379.41</v>
      </c>
    </row>
    <row r="6876" spans="1:10" x14ac:dyDescent="0.25">
      <c r="A6876" s="28">
        <v>1</v>
      </c>
      <c r="B6876" s="28">
        <v>11</v>
      </c>
      <c r="C6876" s="12" t="s">
        <v>20</v>
      </c>
      <c r="D6876" s="66">
        <f>'Actual Solar Data'!K6866</f>
        <v>0</v>
      </c>
      <c r="E6876" s="59">
        <f>whlsecost_hourly_4002_202001!C264</f>
        <v>43841</v>
      </c>
      <c r="F6876" s="85">
        <f>whlsecost_hourly_4002_202001!D264</f>
        <v>18</v>
      </c>
      <c r="G6876" s="2">
        <f>whlsecost_hourly_4002_202001!F264</f>
        <v>16.22</v>
      </c>
      <c r="H6876" s="2">
        <f>whlsecost_hourly_4002_202001!X264</f>
        <v>0.5</v>
      </c>
      <c r="I6876" s="2">
        <f t="shared" ref="I6876:I6939" si="222">SUM(G6876:H6876)</f>
        <v>16.72</v>
      </c>
      <c r="J6876" s="68">
        <f t="shared" si="221"/>
        <v>0</v>
      </c>
    </row>
    <row r="6877" spans="1:10" x14ac:dyDescent="0.25">
      <c r="A6877" s="28">
        <v>1</v>
      </c>
      <c r="B6877" s="28">
        <v>11</v>
      </c>
      <c r="C6877" s="12" t="s">
        <v>21</v>
      </c>
      <c r="D6877" s="66">
        <f>'Actual Solar Data'!K6867</f>
        <v>0</v>
      </c>
      <c r="E6877" s="59">
        <f>whlsecost_hourly_4002_202001!C265</f>
        <v>43841</v>
      </c>
      <c r="F6877" s="85">
        <f>whlsecost_hourly_4002_202001!D265</f>
        <v>19</v>
      </c>
      <c r="G6877" s="2">
        <f>whlsecost_hourly_4002_202001!F265</f>
        <v>24.04</v>
      </c>
      <c r="H6877" s="2">
        <f>whlsecost_hourly_4002_202001!X265</f>
        <v>0.58000000000000007</v>
      </c>
      <c r="I6877" s="2">
        <f t="shared" si="222"/>
        <v>24.619999999999997</v>
      </c>
      <c r="J6877" s="68">
        <f t="shared" si="221"/>
        <v>0</v>
      </c>
    </row>
    <row r="6878" spans="1:10" x14ac:dyDescent="0.25">
      <c r="A6878" s="28">
        <v>1</v>
      </c>
      <c r="B6878" s="28">
        <v>11</v>
      </c>
      <c r="C6878" s="12" t="s">
        <v>22</v>
      </c>
      <c r="D6878" s="66">
        <f>'Actual Solar Data'!K6868</f>
        <v>0</v>
      </c>
      <c r="E6878" s="59">
        <f>whlsecost_hourly_4002_202001!C266</f>
        <v>43841</v>
      </c>
      <c r="F6878" s="85">
        <f>whlsecost_hourly_4002_202001!D266</f>
        <v>20</v>
      </c>
      <c r="G6878" s="2">
        <f>whlsecost_hourly_4002_202001!F266</f>
        <v>17.34</v>
      </c>
      <c r="H6878" s="2">
        <f>whlsecost_hourly_4002_202001!X266</f>
        <v>0.6</v>
      </c>
      <c r="I6878" s="2">
        <f t="shared" si="222"/>
        <v>17.940000000000001</v>
      </c>
      <c r="J6878" s="68">
        <f t="shared" si="221"/>
        <v>0</v>
      </c>
    </row>
    <row r="6879" spans="1:10" x14ac:dyDescent="0.25">
      <c r="A6879" s="28">
        <v>1</v>
      </c>
      <c r="B6879" s="28">
        <v>11</v>
      </c>
      <c r="C6879" s="12" t="s">
        <v>23</v>
      </c>
      <c r="D6879" s="66">
        <f>'Actual Solar Data'!K6869</f>
        <v>0</v>
      </c>
      <c r="E6879" s="59">
        <f>whlsecost_hourly_4002_202001!C267</f>
        <v>43841</v>
      </c>
      <c r="F6879" s="85">
        <f>whlsecost_hourly_4002_202001!D267</f>
        <v>21</v>
      </c>
      <c r="G6879" s="2">
        <f>whlsecost_hourly_4002_202001!F267</f>
        <v>15.5</v>
      </c>
      <c r="H6879" s="2">
        <f>whlsecost_hourly_4002_202001!X267</f>
        <v>0.56000000000000005</v>
      </c>
      <c r="I6879" s="2">
        <f t="shared" si="222"/>
        <v>16.059999999999999</v>
      </c>
      <c r="J6879" s="68">
        <f t="shared" si="221"/>
        <v>0</v>
      </c>
    </row>
    <row r="6880" spans="1:10" x14ac:dyDescent="0.25">
      <c r="A6880" s="28">
        <v>1</v>
      </c>
      <c r="B6880" s="28">
        <v>11</v>
      </c>
      <c r="C6880" s="12" t="s">
        <v>24</v>
      </c>
      <c r="D6880" s="66">
        <f>'Actual Solar Data'!K6870</f>
        <v>0</v>
      </c>
      <c r="E6880" s="59">
        <f>whlsecost_hourly_4002_202001!C268</f>
        <v>43841</v>
      </c>
      <c r="F6880" s="85">
        <f>whlsecost_hourly_4002_202001!D268</f>
        <v>22</v>
      </c>
      <c r="G6880" s="2">
        <f>whlsecost_hourly_4002_202001!F268</f>
        <v>13.61</v>
      </c>
      <c r="H6880" s="2">
        <f>whlsecost_hourly_4002_202001!X268</f>
        <v>0.47000000000000003</v>
      </c>
      <c r="I6880" s="2">
        <f t="shared" si="222"/>
        <v>14.08</v>
      </c>
      <c r="J6880" s="68">
        <f t="shared" si="221"/>
        <v>0</v>
      </c>
    </row>
    <row r="6881" spans="1:10" x14ac:dyDescent="0.25">
      <c r="A6881" s="28">
        <v>1</v>
      </c>
      <c r="B6881" s="28">
        <v>11</v>
      </c>
      <c r="C6881" s="12" t="s">
        <v>25</v>
      </c>
      <c r="D6881" s="66">
        <f>'Actual Solar Data'!K6871</f>
        <v>0</v>
      </c>
      <c r="E6881" s="59">
        <f>whlsecost_hourly_4002_202001!C269</f>
        <v>43841</v>
      </c>
      <c r="F6881" s="85">
        <f>whlsecost_hourly_4002_202001!D269</f>
        <v>23</v>
      </c>
      <c r="G6881" s="2">
        <f>whlsecost_hourly_4002_202001!F269</f>
        <v>6.75</v>
      </c>
      <c r="H6881" s="2">
        <f>whlsecost_hourly_4002_202001!X269</f>
        <v>0.60000000000000009</v>
      </c>
      <c r="I6881" s="2">
        <f t="shared" si="222"/>
        <v>7.35</v>
      </c>
      <c r="J6881" s="68">
        <f t="shared" si="221"/>
        <v>0</v>
      </c>
    </row>
    <row r="6882" spans="1:10" x14ac:dyDescent="0.25">
      <c r="A6882" s="28">
        <v>1</v>
      </c>
      <c r="B6882" s="28">
        <v>11</v>
      </c>
      <c r="C6882" s="12" t="s">
        <v>26</v>
      </c>
      <c r="D6882" s="66">
        <f>'Actual Solar Data'!K6872</f>
        <v>0</v>
      </c>
      <c r="E6882" s="59">
        <f>whlsecost_hourly_4002_202001!C270</f>
        <v>43841</v>
      </c>
      <c r="F6882" s="85">
        <f>whlsecost_hourly_4002_202001!D270</f>
        <v>24</v>
      </c>
      <c r="G6882" s="2">
        <f>whlsecost_hourly_4002_202001!F270</f>
        <v>5.45</v>
      </c>
      <c r="H6882" s="2">
        <f>whlsecost_hourly_4002_202001!X270</f>
        <v>0.79</v>
      </c>
      <c r="I6882" s="2">
        <f t="shared" si="222"/>
        <v>6.24</v>
      </c>
      <c r="J6882" s="68">
        <f t="shared" si="221"/>
        <v>0</v>
      </c>
    </row>
    <row r="6883" spans="1:10" x14ac:dyDescent="0.25">
      <c r="A6883" s="28">
        <v>1</v>
      </c>
      <c r="B6883" s="28">
        <v>12</v>
      </c>
      <c r="C6883" s="12" t="s">
        <v>3</v>
      </c>
      <c r="D6883" s="66">
        <f>'Actual Solar Data'!K6873</f>
        <v>0</v>
      </c>
      <c r="E6883" s="59">
        <f>whlsecost_hourly_4002_202001!C271</f>
        <v>43842</v>
      </c>
      <c r="F6883" s="85">
        <f>whlsecost_hourly_4002_202001!D271</f>
        <v>1</v>
      </c>
      <c r="G6883" s="2">
        <f>whlsecost_hourly_4002_202001!F271</f>
        <v>6.72</v>
      </c>
      <c r="H6883" s="2">
        <f>whlsecost_hourly_4002_202001!X271</f>
        <v>0.53999999999999992</v>
      </c>
      <c r="I6883" s="2">
        <f t="shared" si="222"/>
        <v>7.26</v>
      </c>
      <c r="J6883" s="68">
        <f t="shared" si="221"/>
        <v>0</v>
      </c>
    </row>
    <row r="6884" spans="1:10" x14ac:dyDescent="0.25">
      <c r="A6884" s="28">
        <v>1</v>
      </c>
      <c r="B6884" s="28">
        <v>12</v>
      </c>
      <c r="C6884" s="12" t="s">
        <v>4</v>
      </c>
      <c r="D6884" s="66">
        <f>'Actual Solar Data'!K6874</f>
        <v>0</v>
      </c>
      <c r="E6884" s="59">
        <f>whlsecost_hourly_4002_202001!C272</f>
        <v>43842</v>
      </c>
      <c r="F6884" s="85">
        <f>whlsecost_hourly_4002_202001!D272</f>
        <v>2</v>
      </c>
      <c r="G6884" s="2">
        <f>whlsecost_hourly_4002_202001!F272</f>
        <v>14.14</v>
      </c>
      <c r="H6884" s="2">
        <f>whlsecost_hourly_4002_202001!X272</f>
        <v>0.36</v>
      </c>
      <c r="I6884" s="2">
        <f t="shared" si="222"/>
        <v>14.5</v>
      </c>
      <c r="J6884" s="68">
        <f t="shared" si="221"/>
        <v>0</v>
      </c>
    </row>
    <row r="6885" spans="1:10" x14ac:dyDescent="0.25">
      <c r="A6885" s="28">
        <v>1</v>
      </c>
      <c r="B6885" s="28">
        <v>12</v>
      </c>
      <c r="C6885" s="12" t="s">
        <v>5</v>
      </c>
      <c r="D6885" s="66">
        <f>'Actual Solar Data'!K6875</f>
        <v>0</v>
      </c>
      <c r="E6885" s="59">
        <f>whlsecost_hourly_4002_202001!C273</f>
        <v>43842</v>
      </c>
      <c r="F6885" s="85">
        <f>whlsecost_hourly_4002_202001!D273</f>
        <v>3</v>
      </c>
      <c r="G6885" s="2">
        <f>whlsecost_hourly_4002_202001!F273</f>
        <v>14.37</v>
      </c>
      <c r="H6885" s="2">
        <f>whlsecost_hourly_4002_202001!X273</f>
        <v>0.38999999999999996</v>
      </c>
      <c r="I6885" s="2">
        <f t="shared" si="222"/>
        <v>14.76</v>
      </c>
      <c r="J6885" s="68">
        <f t="shared" si="221"/>
        <v>0</v>
      </c>
    </row>
    <row r="6886" spans="1:10" x14ac:dyDescent="0.25">
      <c r="A6886" s="28">
        <v>1</v>
      </c>
      <c r="B6886" s="28">
        <v>12</v>
      </c>
      <c r="C6886" s="12" t="s">
        <v>6</v>
      </c>
      <c r="D6886" s="66">
        <f>'Actual Solar Data'!K6876</f>
        <v>0</v>
      </c>
      <c r="E6886" s="59">
        <f>whlsecost_hourly_4002_202001!C274</f>
        <v>43842</v>
      </c>
      <c r="F6886" s="85">
        <f>whlsecost_hourly_4002_202001!D274</f>
        <v>4</v>
      </c>
      <c r="G6886" s="2">
        <f>whlsecost_hourly_4002_202001!F274</f>
        <v>12.69</v>
      </c>
      <c r="H6886" s="2">
        <f>whlsecost_hourly_4002_202001!X274</f>
        <v>0.36999999999999994</v>
      </c>
      <c r="I6886" s="2">
        <f t="shared" si="222"/>
        <v>13.059999999999999</v>
      </c>
      <c r="J6886" s="68">
        <f t="shared" si="221"/>
        <v>0</v>
      </c>
    </row>
    <row r="6887" spans="1:10" x14ac:dyDescent="0.25">
      <c r="A6887" s="28">
        <v>1</v>
      </c>
      <c r="B6887" s="28">
        <v>12</v>
      </c>
      <c r="C6887" s="12" t="s">
        <v>7</v>
      </c>
      <c r="D6887" s="66">
        <f>'Actual Solar Data'!K6877</f>
        <v>0</v>
      </c>
      <c r="E6887" s="59">
        <f>whlsecost_hourly_4002_202001!C275</f>
        <v>43842</v>
      </c>
      <c r="F6887" s="85">
        <f>whlsecost_hourly_4002_202001!D275</f>
        <v>5</v>
      </c>
      <c r="G6887" s="2">
        <f>whlsecost_hourly_4002_202001!F275</f>
        <v>12.91</v>
      </c>
      <c r="H6887" s="2">
        <f>whlsecost_hourly_4002_202001!X275</f>
        <v>0.38999999999999996</v>
      </c>
      <c r="I6887" s="2">
        <f t="shared" si="222"/>
        <v>13.3</v>
      </c>
      <c r="J6887" s="68">
        <f t="shared" si="221"/>
        <v>0</v>
      </c>
    </row>
    <row r="6888" spans="1:10" x14ac:dyDescent="0.25">
      <c r="A6888" s="28">
        <v>1</v>
      </c>
      <c r="B6888" s="28">
        <v>12</v>
      </c>
      <c r="C6888" s="12" t="s">
        <v>8</v>
      </c>
      <c r="D6888" s="66">
        <f>'Actual Solar Data'!K6878</f>
        <v>0</v>
      </c>
      <c r="E6888" s="59">
        <f>whlsecost_hourly_4002_202001!C276</f>
        <v>43842</v>
      </c>
      <c r="F6888" s="85">
        <f>whlsecost_hourly_4002_202001!D276</f>
        <v>6</v>
      </c>
      <c r="G6888" s="2">
        <f>whlsecost_hourly_4002_202001!F276</f>
        <v>8.5399999999999991</v>
      </c>
      <c r="H6888" s="2">
        <f>whlsecost_hourly_4002_202001!X276</f>
        <v>0.44999999999999996</v>
      </c>
      <c r="I6888" s="2">
        <f t="shared" si="222"/>
        <v>8.9899999999999984</v>
      </c>
      <c r="J6888" s="68">
        <f t="shared" si="221"/>
        <v>0</v>
      </c>
    </row>
    <row r="6889" spans="1:10" x14ac:dyDescent="0.25">
      <c r="A6889" s="28">
        <v>1</v>
      </c>
      <c r="B6889" s="28">
        <v>12</v>
      </c>
      <c r="C6889" s="12" t="s">
        <v>9</v>
      </c>
      <c r="D6889" s="66">
        <f>'Actual Solar Data'!K6879</f>
        <v>0</v>
      </c>
      <c r="E6889" s="59">
        <f>whlsecost_hourly_4002_202001!C277</f>
        <v>43842</v>
      </c>
      <c r="F6889" s="85">
        <f>whlsecost_hourly_4002_202001!D277</f>
        <v>7</v>
      </c>
      <c r="G6889" s="2">
        <f>whlsecost_hourly_4002_202001!F277</f>
        <v>13.34</v>
      </c>
      <c r="H6889" s="2">
        <f>whlsecost_hourly_4002_202001!X277</f>
        <v>0.53999999999999992</v>
      </c>
      <c r="I6889" s="2">
        <f t="shared" si="222"/>
        <v>13.879999999999999</v>
      </c>
      <c r="J6889" s="68">
        <f t="shared" si="221"/>
        <v>0</v>
      </c>
    </row>
    <row r="6890" spans="1:10" x14ac:dyDescent="0.25">
      <c r="A6890" s="28">
        <v>1</v>
      </c>
      <c r="B6890" s="28">
        <v>12</v>
      </c>
      <c r="C6890" s="12" t="s">
        <v>10</v>
      </c>
      <c r="D6890" s="66">
        <f>'Actual Solar Data'!K6880</f>
        <v>589</v>
      </c>
      <c r="E6890" s="59">
        <f>whlsecost_hourly_4002_202001!C278</f>
        <v>43842</v>
      </c>
      <c r="F6890" s="85">
        <f>whlsecost_hourly_4002_202001!D278</f>
        <v>8</v>
      </c>
      <c r="G6890" s="2">
        <f>whlsecost_hourly_4002_202001!F278</f>
        <v>15.21</v>
      </c>
      <c r="H6890" s="2">
        <f>whlsecost_hourly_4002_202001!X278</f>
        <v>0.48</v>
      </c>
      <c r="I6890" s="2">
        <f t="shared" si="222"/>
        <v>15.690000000000001</v>
      </c>
      <c r="J6890" s="68">
        <f t="shared" si="221"/>
        <v>9241.41</v>
      </c>
    </row>
    <row r="6891" spans="1:10" x14ac:dyDescent="0.25">
      <c r="A6891" s="28">
        <v>1</v>
      </c>
      <c r="B6891" s="28">
        <v>12</v>
      </c>
      <c r="C6891" s="12" t="s">
        <v>11</v>
      </c>
      <c r="D6891" s="66">
        <f>'Actual Solar Data'!K6881</f>
        <v>3621</v>
      </c>
      <c r="E6891" s="59">
        <f>whlsecost_hourly_4002_202001!C279</f>
        <v>43842</v>
      </c>
      <c r="F6891" s="85">
        <f>whlsecost_hourly_4002_202001!D279</f>
        <v>9</v>
      </c>
      <c r="G6891" s="2">
        <f>whlsecost_hourly_4002_202001!F279</f>
        <v>20.72</v>
      </c>
      <c r="H6891" s="2">
        <f>whlsecost_hourly_4002_202001!X279</f>
        <v>0.92</v>
      </c>
      <c r="I6891" s="2">
        <f t="shared" si="222"/>
        <v>21.64</v>
      </c>
      <c r="J6891" s="68">
        <f t="shared" si="221"/>
        <v>78358.44</v>
      </c>
    </row>
    <row r="6892" spans="1:10" x14ac:dyDescent="0.25">
      <c r="A6892" s="28">
        <v>1</v>
      </c>
      <c r="B6892" s="28">
        <v>12</v>
      </c>
      <c r="C6892" s="12" t="s">
        <v>12</v>
      </c>
      <c r="D6892" s="66">
        <f>'Actual Solar Data'!K6882</f>
        <v>15169</v>
      </c>
      <c r="E6892" s="59">
        <f>whlsecost_hourly_4002_202001!C280</f>
        <v>43842</v>
      </c>
      <c r="F6892" s="85">
        <f>whlsecost_hourly_4002_202001!D280</f>
        <v>10</v>
      </c>
      <c r="G6892" s="2">
        <f>whlsecost_hourly_4002_202001!F280</f>
        <v>23.11</v>
      </c>
      <c r="H6892" s="2">
        <f>whlsecost_hourly_4002_202001!X280</f>
        <v>0.72</v>
      </c>
      <c r="I6892" s="2">
        <f t="shared" si="222"/>
        <v>23.83</v>
      </c>
      <c r="J6892" s="68">
        <f t="shared" si="221"/>
        <v>361477.26999999996</v>
      </c>
    </row>
    <row r="6893" spans="1:10" x14ac:dyDescent="0.25">
      <c r="A6893" s="28">
        <v>1</v>
      </c>
      <c r="B6893" s="28">
        <v>12</v>
      </c>
      <c r="C6893" s="12" t="s">
        <v>13</v>
      </c>
      <c r="D6893" s="66">
        <f>'Actual Solar Data'!K6883</f>
        <v>38926</v>
      </c>
      <c r="E6893" s="59">
        <f>whlsecost_hourly_4002_202001!C281</f>
        <v>43842</v>
      </c>
      <c r="F6893" s="85">
        <f>whlsecost_hourly_4002_202001!D281</f>
        <v>11</v>
      </c>
      <c r="G6893" s="2">
        <f>whlsecost_hourly_4002_202001!F281</f>
        <v>15.99</v>
      </c>
      <c r="H6893" s="2">
        <f>whlsecost_hourly_4002_202001!X281</f>
        <v>0.39999999999999997</v>
      </c>
      <c r="I6893" s="2">
        <f t="shared" si="222"/>
        <v>16.39</v>
      </c>
      <c r="J6893" s="68">
        <f t="shared" si="221"/>
        <v>637997.14</v>
      </c>
    </row>
    <row r="6894" spans="1:10" x14ac:dyDescent="0.25">
      <c r="A6894" s="28">
        <v>1</v>
      </c>
      <c r="B6894" s="28">
        <v>12</v>
      </c>
      <c r="C6894" s="12" t="s">
        <v>14</v>
      </c>
      <c r="D6894" s="66">
        <f>'Actual Solar Data'!K6884</f>
        <v>44029</v>
      </c>
      <c r="E6894" s="59">
        <f>whlsecost_hourly_4002_202001!C282</f>
        <v>43842</v>
      </c>
      <c r="F6894" s="85">
        <f>whlsecost_hourly_4002_202001!D282</f>
        <v>12</v>
      </c>
      <c r="G6894" s="2">
        <f>whlsecost_hourly_4002_202001!F282</f>
        <v>16.510000000000002</v>
      </c>
      <c r="H6894" s="2">
        <f>whlsecost_hourly_4002_202001!X282</f>
        <v>0.39999999999999997</v>
      </c>
      <c r="I6894" s="2">
        <f t="shared" si="222"/>
        <v>16.91</v>
      </c>
      <c r="J6894" s="68">
        <f t="shared" si="221"/>
        <v>744530.39</v>
      </c>
    </row>
    <row r="6895" spans="1:10" x14ac:dyDescent="0.25">
      <c r="A6895" s="28">
        <v>1</v>
      </c>
      <c r="B6895" s="28">
        <v>12</v>
      </c>
      <c r="C6895" s="12" t="s">
        <v>15</v>
      </c>
      <c r="D6895" s="66">
        <f>'Actual Solar Data'!K6885</f>
        <v>43401</v>
      </c>
      <c r="E6895" s="59">
        <f>whlsecost_hourly_4002_202001!C283</f>
        <v>43842</v>
      </c>
      <c r="F6895" s="85">
        <f>whlsecost_hourly_4002_202001!D283</f>
        <v>13</v>
      </c>
      <c r="G6895" s="2">
        <f>whlsecost_hourly_4002_202001!F283</f>
        <v>16.28</v>
      </c>
      <c r="H6895" s="2">
        <f>whlsecost_hourly_4002_202001!X283</f>
        <v>0.41</v>
      </c>
      <c r="I6895" s="2">
        <f t="shared" si="222"/>
        <v>16.690000000000001</v>
      </c>
      <c r="J6895" s="68">
        <f t="shared" si="221"/>
        <v>724362.69000000006</v>
      </c>
    </row>
    <row r="6896" spans="1:10" x14ac:dyDescent="0.25">
      <c r="A6896" s="28">
        <v>1</v>
      </c>
      <c r="B6896" s="28">
        <v>12</v>
      </c>
      <c r="C6896" s="12" t="s">
        <v>16</v>
      </c>
      <c r="D6896" s="66">
        <f>'Actual Solar Data'!K6886</f>
        <v>37043</v>
      </c>
      <c r="E6896" s="59">
        <f>whlsecost_hourly_4002_202001!C284</f>
        <v>43842</v>
      </c>
      <c r="F6896" s="85">
        <f>whlsecost_hourly_4002_202001!D284</f>
        <v>14</v>
      </c>
      <c r="G6896" s="2">
        <f>whlsecost_hourly_4002_202001!F284</f>
        <v>15.45</v>
      </c>
      <c r="H6896" s="2">
        <f>whlsecost_hourly_4002_202001!X284</f>
        <v>0.41</v>
      </c>
      <c r="I6896" s="2">
        <f t="shared" si="222"/>
        <v>15.86</v>
      </c>
      <c r="J6896" s="68">
        <f t="shared" si="221"/>
        <v>587501.98</v>
      </c>
    </row>
    <row r="6897" spans="1:10" x14ac:dyDescent="0.25">
      <c r="A6897" s="28">
        <v>1</v>
      </c>
      <c r="B6897" s="28">
        <v>12</v>
      </c>
      <c r="C6897" s="12" t="s">
        <v>17</v>
      </c>
      <c r="D6897" s="66">
        <f>'Actual Solar Data'!K6887</f>
        <v>23853</v>
      </c>
      <c r="E6897" s="59">
        <f>whlsecost_hourly_4002_202001!C285</f>
        <v>43842</v>
      </c>
      <c r="F6897" s="85">
        <f>whlsecost_hourly_4002_202001!D285</f>
        <v>15</v>
      </c>
      <c r="G6897" s="2">
        <f>whlsecost_hourly_4002_202001!F285</f>
        <v>16.32</v>
      </c>
      <c r="H6897" s="2">
        <f>whlsecost_hourly_4002_202001!X285</f>
        <v>0.36</v>
      </c>
      <c r="I6897" s="2">
        <f t="shared" si="222"/>
        <v>16.68</v>
      </c>
      <c r="J6897" s="68">
        <f t="shared" si="221"/>
        <v>397868.04</v>
      </c>
    </row>
    <row r="6898" spans="1:10" x14ac:dyDescent="0.25">
      <c r="A6898" s="28">
        <v>1</v>
      </c>
      <c r="B6898" s="28">
        <v>12</v>
      </c>
      <c r="C6898" s="12" t="s">
        <v>18</v>
      </c>
      <c r="D6898" s="66">
        <f>'Actual Solar Data'!K6888</f>
        <v>9831</v>
      </c>
      <c r="E6898" s="59">
        <f>whlsecost_hourly_4002_202001!C286</f>
        <v>43842</v>
      </c>
      <c r="F6898" s="85">
        <f>whlsecost_hourly_4002_202001!D286</f>
        <v>16</v>
      </c>
      <c r="G6898" s="2">
        <f>whlsecost_hourly_4002_202001!F286</f>
        <v>27.59</v>
      </c>
      <c r="H6898" s="2">
        <f>whlsecost_hourly_4002_202001!X286</f>
        <v>0.74</v>
      </c>
      <c r="I6898" s="2">
        <f t="shared" si="222"/>
        <v>28.33</v>
      </c>
      <c r="J6898" s="68">
        <f t="shared" si="221"/>
        <v>278512.23</v>
      </c>
    </row>
    <row r="6899" spans="1:10" x14ac:dyDescent="0.25">
      <c r="A6899" s="28">
        <v>1</v>
      </c>
      <c r="B6899" s="28">
        <v>12</v>
      </c>
      <c r="C6899" s="12" t="s">
        <v>19</v>
      </c>
      <c r="D6899" s="66">
        <f>'Actual Solar Data'!K6889</f>
        <v>1153</v>
      </c>
      <c r="E6899" s="59">
        <f>whlsecost_hourly_4002_202001!C287</f>
        <v>43842</v>
      </c>
      <c r="F6899" s="85">
        <f>whlsecost_hourly_4002_202001!D287</f>
        <v>17</v>
      </c>
      <c r="G6899" s="2">
        <f>whlsecost_hourly_4002_202001!F287</f>
        <v>30.02</v>
      </c>
      <c r="H6899" s="2">
        <f>whlsecost_hourly_4002_202001!X287</f>
        <v>0.56999999999999995</v>
      </c>
      <c r="I6899" s="2">
        <f t="shared" si="222"/>
        <v>30.59</v>
      </c>
      <c r="J6899" s="68">
        <f t="shared" si="221"/>
        <v>35270.269999999997</v>
      </c>
    </row>
    <row r="6900" spans="1:10" x14ac:dyDescent="0.25">
      <c r="A6900" s="28">
        <v>1</v>
      </c>
      <c r="B6900" s="28">
        <v>12</v>
      </c>
      <c r="C6900" s="12" t="s">
        <v>20</v>
      </c>
      <c r="D6900" s="66">
        <f>'Actual Solar Data'!K6890</f>
        <v>0</v>
      </c>
      <c r="E6900" s="59">
        <f>whlsecost_hourly_4002_202001!C288</f>
        <v>43842</v>
      </c>
      <c r="F6900" s="85">
        <f>whlsecost_hourly_4002_202001!D288</f>
        <v>18</v>
      </c>
      <c r="G6900" s="2">
        <f>whlsecost_hourly_4002_202001!F288</f>
        <v>38.979999999999997</v>
      </c>
      <c r="H6900" s="2">
        <f>whlsecost_hourly_4002_202001!X288</f>
        <v>0.65999999999999992</v>
      </c>
      <c r="I6900" s="2">
        <f t="shared" si="222"/>
        <v>39.639999999999993</v>
      </c>
      <c r="J6900" s="68">
        <f t="shared" si="221"/>
        <v>0</v>
      </c>
    </row>
    <row r="6901" spans="1:10" x14ac:dyDescent="0.25">
      <c r="A6901" s="28">
        <v>1</v>
      </c>
      <c r="B6901" s="28">
        <v>12</v>
      </c>
      <c r="C6901" s="12" t="s">
        <v>21</v>
      </c>
      <c r="D6901" s="66">
        <f>'Actual Solar Data'!K6891</f>
        <v>0</v>
      </c>
      <c r="E6901" s="59">
        <f>whlsecost_hourly_4002_202001!C289</f>
        <v>43842</v>
      </c>
      <c r="F6901" s="85">
        <f>whlsecost_hourly_4002_202001!D289</f>
        <v>19</v>
      </c>
      <c r="G6901" s="2">
        <f>whlsecost_hourly_4002_202001!F289</f>
        <v>34.92</v>
      </c>
      <c r="H6901" s="2">
        <f>whlsecost_hourly_4002_202001!X289</f>
        <v>0.56999999999999995</v>
      </c>
      <c r="I6901" s="2">
        <f t="shared" si="222"/>
        <v>35.49</v>
      </c>
      <c r="J6901" s="68">
        <f t="shared" si="221"/>
        <v>0</v>
      </c>
    </row>
    <row r="6902" spans="1:10" x14ac:dyDescent="0.25">
      <c r="A6902" s="28">
        <v>1</v>
      </c>
      <c r="B6902" s="28">
        <v>12</v>
      </c>
      <c r="C6902" s="12" t="s">
        <v>22</v>
      </c>
      <c r="D6902" s="66">
        <f>'Actual Solar Data'!K6892</f>
        <v>0</v>
      </c>
      <c r="E6902" s="59">
        <f>whlsecost_hourly_4002_202001!C290</f>
        <v>43842</v>
      </c>
      <c r="F6902" s="85">
        <f>whlsecost_hourly_4002_202001!D290</f>
        <v>20</v>
      </c>
      <c r="G6902" s="2">
        <f>whlsecost_hourly_4002_202001!F290</f>
        <v>32.82</v>
      </c>
      <c r="H6902" s="2">
        <f>whlsecost_hourly_4002_202001!X290</f>
        <v>0.59</v>
      </c>
      <c r="I6902" s="2">
        <f t="shared" si="222"/>
        <v>33.410000000000004</v>
      </c>
      <c r="J6902" s="68">
        <f t="shared" si="221"/>
        <v>0</v>
      </c>
    </row>
    <row r="6903" spans="1:10" x14ac:dyDescent="0.25">
      <c r="A6903" s="28">
        <v>1</v>
      </c>
      <c r="B6903" s="28">
        <v>12</v>
      </c>
      <c r="C6903" s="12" t="s">
        <v>23</v>
      </c>
      <c r="D6903" s="66">
        <f>'Actual Solar Data'!K6893</f>
        <v>0</v>
      </c>
      <c r="E6903" s="59">
        <f>whlsecost_hourly_4002_202001!C291</f>
        <v>43842</v>
      </c>
      <c r="F6903" s="85">
        <f>whlsecost_hourly_4002_202001!D291</f>
        <v>21</v>
      </c>
      <c r="G6903" s="2">
        <f>whlsecost_hourly_4002_202001!F291</f>
        <v>32.26</v>
      </c>
      <c r="H6903" s="2">
        <f>whlsecost_hourly_4002_202001!X291</f>
        <v>0.6</v>
      </c>
      <c r="I6903" s="2">
        <f t="shared" si="222"/>
        <v>32.86</v>
      </c>
      <c r="J6903" s="68">
        <f t="shared" si="221"/>
        <v>0</v>
      </c>
    </row>
    <row r="6904" spans="1:10" x14ac:dyDescent="0.25">
      <c r="A6904" s="28">
        <v>1</v>
      </c>
      <c r="B6904" s="28">
        <v>12</v>
      </c>
      <c r="C6904" s="12" t="s">
        <v>24</v>
      </c>
      <c r="D6904" s="66">
        <f>'Actual Solar Data'!K6894</f>
        <v>0</v>
      </c>
      <c r="E6904" s="59">
        <f>whlsecost_hourly_4002_202001!C292</f>
        <v>43842</v>
      </c>
      <c r="F6904" s="85">
        <f>whlsecost_hourly_4002_202001!D292</f>
        <v>22</v>
      </c>
      <c r="G6904" s="2">
        <f>whlsecost_hourly_4002_202001!F292</f>
        <v>29.35</v>
      </c>
      <c r="H6904" s="2">
        <f>whlsecost_hourly_4002_202001!X292</f>
        <v>0.7599999999999999</v>
      </c>
      <c r="I6904" s="2">
        <f t="shared" si="222"/>
        <v>30.110000000000003</v>
      </c>
      <c r="J6904" s="68">
        <f t="shared" si="221"/>
        <v>0</v>
      </c>
    </row>
    <row r="6905" spans="1:10" x14ac:dyDescent="0.25">
      <c r="A6905" s="28">
        <v>1</v>
      </c>
      <c r="B6905" s="28">
        <v>12</v>
      </c>
      <c r="C6905" s="12" t="s">
        <v>25</v>
      </c>
      <c r="D6905" s="66">
        <f>'Actual Solar Data'!K6895</f>
        <v>0</v>
      </c>
      <c r="E6905" s="59">
        <f>whlsecost_hourly_4002_202001!C293</f>
        <v>43842</v>
      </c>
      <c r="F6905" s="85">
        <f>whlsecost_hourly_4002_202001!D293</f>
        <v>23</v>
      </c>
      <c r="G6905" s="2">
        <f>whlsecost_hourly_4002_202001!F293</f>
        <v>25.04</v>
      </c>
      <c r="H6905" s="2">
        <f>whlsecost_hourly_4002_202001!X293</f>
        <v>1.26</v>
      </c>
      <c r="I6905" s="2">
        <f t="shared" si="222"/>
        <v>26.3</v>
      </c>
      <c r="J6905" s="68">
        <f t="shared" si="221"/>
        <v>0</v>
      </c>
    </row>
    <row r="6906" spans="1:10" x14ac:dyDescent="0.25">
      <c r="A6906" s="28">
        <v>1</v>
      </c>
      <c r="B6906" s="28">
        <v>12</v>
      </c>
      <c r="C6906" s="12" t="s">
        <v>26</v>
      </c>
      <c r="D6906" s="66">
        <f>'Actual Solar Data'!K6896</f>
        <v>0</v>
      </c>
      <c r="E6906" s="59">
        <f>whlsecost_hourly_4002_202001!C294</f>
        <v>43842</v>
      </c>
      <c r="F6906" s="85">
        <f>whlsecost_hourly_4002_202001!D294</f>
        <v>24</v>
      </c>
      <c r="G6906" s="2">
        <f>whlsecost_hourly_4002_202001!F294</f>
        <v>19.309999999999999</v>
      </c>
      <c r="H6906" s="2">
        <f>whlsecost_hourly_4002_202001!X294</f>
        <v>1.34</v>
      </c>
      <c r="I6906" s="2">
        <f t="shared" si="222"/>
        <v>20.65</v>
      </c>
      <c r="J6906" s="68">
        <f t="shared" si="221"/>
        <v>0</v>
      </c>
    </row>
    <row r="6907" spans="1:10" x14ac:dyDescent="0.25">
      <c r="A6907" s="28">
        <v>1</v>
      </c>
      <c r="B6907" s="28">
        <v>13</v>
      </c>
      <c r="C6907" s="12" t="s">
        <v>3</v>
      </c>
      <c r="D6907" s="66">
        <f>'Actual Solar Data'!K6897</f>
        <v>0</v>
      </c>
      <c r="E6907" s="59">
        <f>whlsecost_hourly_4002_202001!C295</f>
        <v>43843</v>
      </c>
      <c r="F6907" s="85">
        <f>whlsecost_hourly_4002_202001!D295</f>
        <v>1</v>
      </c>
      <c r="G6907" s="2">
        <f>whlsecost_hourly_4002_202001!F295</f>
        <v>16.239999999999998</v>
      </c>
      <c r="H6907" s="2">
        <f>whlsecost_hourly_4002_202001!X295</f>
        <v>0.84</v>
      </c>
      <c r="I6907" s="2">
        <f t="shared" si="222"/>
        <v>17.079999999999998</v>
      </c>
      <c r="J6907" s="68">
        <f t="shared" si="221"/>
        <v>0</v>
      </c>
    </row>
    <row r="6908" spans="1:10" x14ac:dyDescent="0.25">
      <c r="A6908" s="28">
        <v>1</v>
      </c>
      <c r="B6908" s="28">
        <v>13</v>
      </c>
      <c r="C6908" s="12" t="s">
        <v>4</v>
      </c>
      <c r="D6908" s="66">
        <f>'Actual Solar Data'!K6898</f>
        <v>0</v>
      </c>
      <c r="E6908" s="59">
        <f>whlsecost_hourly_4002_202001!C296</f>
        <v>43843</v>
      </c>
      <c r="F6908" s="85">
        <f>whlsecost_hourly_4002_202001!D296</f>
        <v>2</v>
      </c>
      <c r="G6908" s="2">
        <f>whlsecost_hourly_4002_202001!F296</f>
        <v>15.95</v>
      </c>
      <c r="H6908" s="2">
        <f>whlsecost_hourly_4002_202001!X296</f>
        <v>0.77</v>
      </c>
      <c r="I6908" s="2">
        <f t="shared" si="222"/>
        <v>16.72</v>
      </c>
      <c r="J6908" s="68">
        <f t="shared" si="221"/>
        <v>0</v>
      </c>
    </row>
    <row r="6909" spans="1:10" x14ac:dyDescent="0.25">
      <c r="A6909" s="28">
        <v>1</v>
      </c>
      <c r="B6909" s="28">
        <v>13</v>
      </c>
      <c r="C6909" s="12" t="s">
        <v>5</v>
      </c>
      <c r="D6909" s="66">
        <f>'Actual Solar Data'!K6899</f>
        <v>0</v>
      </c>
      <c r="E6909" s="59">
        <f>whlsecost_hourly_4002_202001!C297</f>
        <v>43843</v>
      </c>
      <c r="F6909" s="85">
        <f>whlsecost_hourly_4002_202001!D297</f>
        <v>3</v>
      </c>
      <c r="G6909" s="2">
        <f>whlsecost_hourly_4002_202001!F297</f>
        <v>15.96</v>
      </c>
      <c r="H6909" s="2">
        <f>whlsecost_hourly_4002_202001!X297</f>
        <v>0.78</v>
      </c>
      <c r="I6909" s="2">
        <f t="shared" si="222"/>
        <v>16.740000000000002</v>
      </c>
      <c r="J6909" s="68">
        <f t="shared" si="221"/>
        <v>0</v>
      </c>
    </row>
    <row r="6910" spans="1:10" x14ac:dyDescent="0.25">
      <c r="A6910" s="28">
        <v>1</v>
      </c>
      <c r="B6910" s="28">
        <v>13</v>
      </c>
      <c r="C6910" s="12" t="s">
        <v>6</v>
      </c>
      <c r="D6910" s="66">
        <f>'Actual Solar Data'!K6900</f>
        <v>0</v>
      </c>
      <c r="E6910" s="59">
        <f>whlsecost_hourly_4002_202001!C298</f>
        <v>43843</v>
      </c>
      <c r="F6910" s="85">
        <f>whlsecost_hourly_4002_202001!D298</f>
        <v>4</v>
      </c>
      <c r="G6910" s="2">
        <f>whlsecost_hourly_4002_202001!F298</f>
        <v>16.190000000000001</v>
      </c>
      <c r="H6910" s="2">
        <f>whlsecost_hourly_4002_202001!X298</f>
        <v>0.77</v>
      </c>
      <c r="I6910" s="2">
        <f t="shared" si="222"/>
        <v>16.96</v>
      </c>
      <c r="J6910" s="68">
        <f t="shared" si="221"/>
        <v>0</v>
      </c>
    </row>
    <row r="6911" spans="1:10" x14ac:dyDescent="0.25">
      <c r="A6911" s="28">
        <v>1</v>
      </c>
      <c r="B6911" s="28">
        <v>13</v>
      </c>
      <c r="C6911" s="12" t="s">
        <v>7</v>
      </c>
      <c r="D6911" s="66">
        <f>'Actual Solar Data'!K6901</f>
        <v>0</v>
      </c>
      <c r="E6911" s="59">
        <f>whlsecost_hourly_4002_202001!C299</f>
        <v>43843</v>
      </c>
      <c r="F6911" s="85">
        <f>whlsecost_hourly_4002_202001!D299</f>
        <v>5</v>
      </c>
      <c r="G6911" s="2">
        <f>whlsecost_hourly_4002_202001!F299</f>
        <v>16.16</v>
      </c>
      <c r="H6911" s="2">
        <f>whlsecost_hourly_4002_202001!X299</f>
        <v>0.77</v>
      </c>
      <c r="I6911" s="2">
        <f t="shared" si="222"/>
        <v>16.93</v>
      </c>
      <c r="J6911" s="68">
        <f t="shared" si="221"/>
        <v>0</v>
      </c>
    </row>
    <row r="6912" spans="1:10" x14ac:dyDescent="0.25">
      <c r="A6912" s="28">
        <v>1</v>
      </c>
      <c r="B6912" s="28">
        <v>13</v>
      </c>
      <c r="C6912" s="12" t="s">
        <v>8</v>
      </c>
      <c r="D6912" s="66">
        <f>'Actual Solar Data'!K6902</f>
        <v>0</v>
      </c>
      <c r="E6912" s="59">
        <f>whlsecost_hourly_4002_202001!C300</f>
        <v>43843</v>
      </c>
      <c r="F6912" s="85">
        <f>whlsecost_hourly_4002_202001!D300</f>
        <v>6</v>
      </c>
      <c r="G6912" s="2">
        <f>whlsecost_hourly_4002_202001!F300</f>
        <v>21.53</v>
      </c>
      <c r="H6912" s="2">
        <f>whlsecost_hourly_4002_202001!X300</f>
        <v>1.46</v>
      </c>
      <c r="I6912" s="2">
        <f t="shared" si="222"/>
        <v>22.990000000000002</v>
      </c>
      <c r="J6912" s="68">
        <f t="shared" si="221"/>
        <v>0</v>
      </c>
    </row>
    <row r="6913" spans="1:10" x14ac:dyDescent="0.25">
      <c r="A6913" s="28">
        <v>1</v>
      </c>
      <c r="B6913" s="28">
        <v>13</v>
      </c>
      <c r="C6913" s="12" t="s">
        <v>9</v>
      </c>
      <c r="D6913" s="66">
        <f>'Actual Solar Data'!K6903</f>
        <v>0</v>
      </c>
      <c r="E6913" s="59">
        <f>whlsecost_hourly_4002_202001!C301</f>
        <v>43843</v>
      </c>
      <c r="F6913" s="85">
        <f>whlsecost_hourly_4002_202001!D301</f>
        <v>7</v>
      </c>
      <c r="G6913" s="2">
        <f>whlsecost_hourly_4002_202001!F301</f>
        <v>24.07</v>
      </c>
      <c r="H6913" s="2">
        <f>whlsecost_hourly_4002_202001!X301</f>
        <v>1.06</v>
      </c>
      <c r="I6913" s="2">
        <f t="shared" si="222"/>
        <v>25.13</v>
      </c>
      <c r="J6913" s="68">
        <f t="shared" si="221"/>
        <v>0</v>
      </c>
    </row>
    <row r="6914" spans="1:10" x14ac:dyDescent="0.25">
      <c r="A6914" s="28">
        <v>1</v>
      </c>
      <c r="B6914" s="28">
        <v>13</v>
      </c>
      <c r="C6914" s="12" t="s">
        <v>10</v>
      </c>
      <c r="D6914" s="66">
        <f>'Actual Solar Data'!K6904</f>
        <v>551</v>
      </c>
      <c r="E6914" s="59">
        <f>whlsecost_hourly_4002_202001!C302</f>
        <v>43843</v>
      </c>
      <c r="F6914" s="85">
        <f>whlsecost_hourly_4002_202001!D302</f>
        <v>8</v>
      </c>
      <c r="G6914" s="2">
        <f>whlsecost_hourly_4002_202001!F302</f>
        <v>34.97</v>
      </c>
      <c r="H6914" s="2">
        <f>whlsecost_hourly_4002_202001!X302</f>
        <v>1.49</v>
      </c>
      <c r="I6914" s="2">
        <f t="shared" si="222"/>
        <v>36.46</v>
      </c>
      <c r="J6914" s="68">
        <f t="shared" si="221"/>
        <v>20089.46</v>
      </c>
    </row>
    <row r="6915" spans="1:10" x14ac:dyDescent="0.25">
      <c r="A6915" s="28">
        <v>1</v>
      </c>
      <c r="B6915" s="28">
        <v>13</v>
      </c>
      <c r="C6915" s="12" t="s">
        <v>11</v>
      </c>
      <c r="D6915" s="66">
        <f>'Actual Solar Data'!K6905</f>
        <v>2319</v>
      </c>
      <c r="E6915" s="59">
        <f>whlsecost_hourly_4002_202001!C303</f>
        <v>43843</v>
      </c>
      <c r="F6915" s="85">
        <f>whlsecost_hourly_4002_202001!D303</f>
        <v>9</v>
      </c>
      <c r="G6915" s="2">
        <f>whlsecost_hourly_4002_202001!F303</f>
        <v>32.14</v>
      </c>
      <c r="H6915" s="2">
        <f>whlsecost_hourly_4002_202001!X303</f>
        <v>1.27</v>
      </c>
      <c r="I6915" s="2">
        <f t="shared" si="222"/>
        <v>33.410000000000004</v>
      </c>
      <c r="J6915" s="68">
        <f t="shared" si="221"/>
        <v>77477.790000000008</v>
      </c>
    </row>
    <row r="6916" spans="1:10" x14ac:dyDescent="0.25">
      <c r="A6916" s="28">
        <v>1</v>
      </c>
      <c r="B6916" s="28">
        <v>13</v>
      </c>
      <c r="C6916" s="12" t="s">
        <v>12</v>
      </c>
      <c r="D6916" s="66">
        <f>'Actual Solar Data'!K6906</f>
        <v>2638</v>
      </c>
      <c r="E6916" s="59">
        <f>whlsecost_hourly_4002_202001!C304</f>
        <v>43843</v>
      </c>
      <c r="F6916" s="85">
        <f>whlsecost_hourly_4002_202001!D304</f>
        <v>10</v>
      </c>
      <c r="G6916" s="2">
        <f>whlsecost_hourly_4002_202001!F304</f>
        <v>31.98</v>
      </c>
      <c r="H6916" s="2">
        <f>whlsecost_hourly_4002_202001!X304</f>
        <v>1.59</v>
      </c>
      <c r="I6916" s="2">
        <f t="shared" si="222"/>
        <v>33.57</v>
      </c>
      <c r="J6916" s="68">
        <f t="shared" si="221"/>
        <v>88557.66</v>
      </c>
    </row>
    <row r="6917" spans="1:10" x14ac:dyDescent="0.25">
      <c r="A6917" s="28">
        <v>1</v>
      </c>
      <c r="B6917" s="28">
        <v>13</v>
      </c>
      <c r="C6917" s="12" t="s">
        <v>13</v>
      </c>
      <c r="D6917" s="66">
        <f>'Actual Solar Data'!K6907</f>
        <v>3342</v>
      </c>
      <c r="E6917" s="59">
        <f>whlsecost_hourly_4002_202001!C305</f>
        <v>43843</v>
      </c>
      <c r="F6917" s="85">
        <f>whlsecost_hourly_4002_202001!D305</f>
        <v>11</v>
      </c>
      <c r="G6917" s="2">
        <f>whlsecost_hourly_4002_202001!F305</f>
        <v>37.270000000000003</v>
      </c>
      <c r="H6917" s="2">
        <f>whlsecost_hourly_4002_202001!X305</f>
        <v>1.23</v>
      </c>
      <c r="I6917" s="2">
        <f t="shared" si="222"/>
        <v>38.5</v>
      </c>
      <c r="J6917" s="68">
        <f t="shared" si="221"/>
        <v>128667</v>
      </c>
    </row>
    <row r="6918" spans="1:10" x14ac:dyDescent="0.25">
      <c r="A6918" s="28">
        <v>1</v>
      </c>
      <c r="B6918" s="28">
        <v>13</v>
      </c>
      <c r="C6918" s="12" t="s">
        <v>14</v>
      </c>
      <c r="D6918" s="66">
        <f>'Actual Solar Data'!K6908</f>
        <v>2739</v>
      </c>
      <c r="E6918" s="59">
        <f>whlsecost_hourly_4002_202001!C306</f>
        <v>43843</v>
      </c>
      <c r="F6918" s="85">
        <f>whlsecost_hourly_4002_202001!D306</f>
        <v>12</v>
      </c>
      <c r="G6918" s="2">
        <f>whlsecost_hourly_4002_202001!F306</f>
        <v>35.28</v>
      </c>
      <c r="H6918" s="2">
        <f>whlsecost_hourly_4002_202001!X306</f>
        <v>1.23</v>
      </c>
      <c r="I6918" s="2">
        <f t="shared" si="222"/>
        <v>36.51</v>
      </c>
      <c r="J6918" s="68">
        <f t="shared" si="221"/>
        <v>100000.89</v>
      </c>
    </row>
    <row r="6919" spans="1:10" x14ac:dyDescent="0.25">
      <c r="A6919" s="28">
        <v>1</v>
      </c>
      <c r="B6919" s="28">
        <v>13</v>
      </c>
      <c r="C6919" s="12" t="s">
        <v>15</v>
      </c>
      <c r="D6919" s="66">
        <f>'Actual Solar Data'!K6909</f>
        <v>3348</v>
      </c>
      <c r="E6919" s="59">
        <f>whlsecost_hourly_4002_202001!C307</f>
        <v>43843</v>
      </c>
      <c r="F6919" s="85">
        <f>whlsecost_hourly_4002_202001!D307</f>
        <v>13</v>
      </c>
      <c r="G6919" s="2">
        <f>whlsecost_hourly_4002_202001!F307</f>
        <v>42.78</v>
      </c>
      <c r="H6919" s="2">
        <f>whlsecost_hourly_4002_202001!X307</f>
        <v>1.7</v>
      </c>
      <c r="I6919" s="2">
        <f t="shared" si="222"/>
        <v>44.480000000000004</v>
      </c>
      <c r="J6919" s="68">
        <f t="shared" si="221"/>
        <v>148919.04000000001</v>
      </c>
    </row>
    <row r="6920" spans="1:10" x14ac:dyDescent="0.25">
      <c r="A6920" s="28">
        <v>1</v>
      </c>
      <c r="B6920" s="28">
        <v>13</v>
      </c>
      <c r="C6920" s="12" t="s">
        <v>16</v>
      </c>
      <c r="D6920" s="66">
        <f>'Actual Solar Data'!K6910</f>
        <v>2288</v>
      </c>
      <c r="E6920" s="59">
        <f>whlsecost_hourly_4002_202001!C308</f>
        <v>43843</v>
      </c>
      <c r="F6920" s="85">
        <f>whlsecost_hourly_4002_202001!D308</f>
        <v>14</v>
      </c>
      <c r="G6920" s="2">
        <f>whlsecost_hourly_4002_202001!F308</f>
        <v>44.44</v>
      </c>
      <c r="H6920" s="2">
        <f>whlsecost_hourly_4002_202001!X308</f>
        <v>1.4100000000000001</v>
      </c>
      <c r="I6920" s="2">
        <f t="shared" si="222"/>
        <v>45.849999999999994</v>
      </c>
      <c r="J6920" s="68">
        <f t="shared" si="221"/>
        <v>104904.79999999999</v>
      </c>
    </row>
    <row r="6921" spans="1:10" x14ac:dyDescent="0.25">
      <c r="A6921" s="28">
        <v>1</v>
      </c>
      <c r="B6921" s="28">
        <v>13</v>
      </c>
      <c r="C6921" s="12" t="s">
        <v>17</v>
      </c>
      <c r="D6921" s="66">
        <f>'Actual Solar Data'!K6911</f>
        <v>983</v>
      </c>
      <c r="E6921" s="59">
        <f>whlsecost_hourly_4002_202001!C309</f>
        <v>43843</v>
      </c>
      <c r="F6921" s="85">
        <f>whlsecost_hourly_4002_202001!D309</f>
        <v>15</v>
      </c>
      <c r="G6921" s="2">
        <f>whlsecost_hourly_4002_202001!F309</f>
        <v>47.69</v>
      </c>
      <c r="H6921" s="2">
        <f>whlsecost_hourly_4002_202001!X309</f>
        <v>1.57</v>
      </c>
      <c r="I6921" s="2">
        <f t="shared" si="222"/>
        <v>49.26</v>
      </c>
      <c r="J6921" s="68">
        <f t="shared" si="221"/>
        <v>48422.579999999994</v>
      </c>
    </row>
    <row r="6922" spans="1:10" x14ac:dyDescent="0.25">
      <c r="A6922" s="28">
        <v>1</v>
      </c>
      <c r="B6922" s="28">
        <v>13</v>
      </c>
      <c r="C6922" s="12" t="s">
        <v>18</v>
      </c>
      <c r="D6922" s="66">
        <f>'Actual Solar Data'!K6912</f>
        <v>376</v>
      </c>
      <c r="E6922" s="59">
        <f>whlsecost_hourly_4002_202001!C310</f>
        <v>43843</v>
      </c>
      <c r="F6922" s="85">
        <f>whlsecost_hourly_4002_202001!D310</f>
        <v>16</v>
      </c>
      <c r="G6922" s="2">
        <f>whlsecost_hourly_4002_202001!F310</f>
        <v>48</v>
      </c>
      <c r="H6922" s="2">
        <f>whlsecost_hourly_4002_202001!X310</f>
        <v>1.48</v>
      </c>
      <c r="I6922" s="2">
        <f t="shared" si="222"/>
        <v>49.48</v>
      </c>
      <c r="J6922" s="68">
        <f t="shared" si="221"/>
        <v>18604.48</v>
      </c>
    </row>
    <row r="6923" spans="1:10" x14ac:dyDescent="0.25">
      <c r="A6923" s="28">
        <v>1</v>
      </c>
      <c r="B6923" s="28">
        <v>13</v>
      </c>
      <c r="C6923" s="12" t="s">
        <v>19</v>
      </c>
      <c r="D6923" s="66">
        <f>'Actual Solar Data'!K6913</f>
        <v>5</v>
      </c>
      <c r="E6923" s="59">
        <f>whlsecost_hourly_4002_202001!C311</f>
        <v>43843</v>
      </c>
      <c r="F6923" s="85">
        <f>whlsecost_hourly_4002_202001!D311</f>
        <v>17</v>
      </c>
      <c r="G6923" s="2">
        <f>whlsecost_hourly_4002_202001!F311</f>
        <v>47.96</v>
      </c>
      <c r="H6923" s="2">
        <f>whlsecost_hourly_4002_202001!X311</f>
        <v>1.48</v>
      </c>
      <c r="I6923" s="2">
        <f t="shared" si="222"/>
        <v>49.44</v>
      </c>
      <c r="J6923" s="68">
        <f t="shared" si="221"/>
        <v>247.2</v>
      </c>
    </row>
    <row r="6924" spans="1:10" x14ac:dyDescent="0.25">
      <c r="A6924" s="28">
        <v>1</v>
      </c>
      <c r="B6924" s="28">
        <v>13</v>
      </c>
      <c r="C6924" s="12" t="s">
        <v>20</v>
      </c>
      <c r="D6924" s="66">
        <f>'Actual Solar Data'!K6914</f>
        <v>0</v>
      </c>
      <c r="E6924" s="59">
        <f>whlsecost_hourly_4002_202001!C312</f>
        <v>43843</v>
      </c>
      <c r="F6924" s="85">
        <f>whlsecost_hourly_4002_202001!D312</f>
        <v>18</v>
      </c>
      <c r="G6924" s="2">
        <f>whlsecost_hourly_4002_202001!F312</f>
        <v>50.2</v>
      </c>
      <c r="H6924" s="2">
        <f>whlsecost_hourly_4002_202001!X312</f>
        <v>1.21</v>
      </c>
      <c r="I6924" s="2">
        <f t="shared" si="222"/>
        <v>51.410000000000004</v>
      </c>
      <c r="J6924" s="68">
        <f t="shared" si="221"/>
        <v>0</v>
      </c>
    </row>
    <row r="6925" spans="1:10" x14ac:dyDescent="0.25">
      <c r="A6925" s="28">
        <v>1</v>
      </c>
      <c r="B6925" s="28">
        <v>13</v>
      </c>
      <c r="C6925" s="12" t="s">
        <v>21</v>
      </c>
      <c r="D6925" s="66">
        <f>'Actual Solar Data'!K6915</f>
        <v>0</v>
      </c>
      <c r="E6925" s="59">
        <f>whlsecost_hourly_4002_202001!C313</f>
        <v>43843</v>
      </c>
      <c r="F6925" s="85">
        <f>whlsecost_hourly_4002_202001!D313</f>
        <v>19</v>
      </c>
      <c r="G6925" s="2">
        <f>whlsecost_hourly_4002_202001!F313</f>
        <v>48.55</v>
      </c>
      <c r="H6925" s="2">
        <f>whlsecost_hourly_4002_202001!X313</f>
        <v>1.36</v>
      </c>
      <c r="I6925" s="2">
        <f t="shared" si="222"/>
        <v>49.91</v>
      </c>
      <c r="J6925" s="68">
        <f t="shared" si="221"/>
        <v>0</v>
      </c>
    </row>
    <row r="6926" spans="1:10" x14ac:dyDescent="0.25">
      <c r="A6926" s="28">
        <v>1</v>
      </c>
      <c r="B6926" s="28">
        <v>13</v>
      </c>
      <c r="C6926" s="12" t="s">
        <v>22</v>
      </c>
      <c r="D6926" s="66">
        <f>'Actual Solar Data'!K6916</f>
        <v>0</v>
      </c>
      <c r="E6926" s="59">
        <f>whlsecost_hourly_4002_202001!C314</f>
        <v>43843</v>
      </c>
      <c r="F6926" s="85">
        <f>whlsecost_hourly_4002_202001!D314</f>
        <v>20</v>
      </c>
      <c r="G6926" s="2">
        <f>whlsecost_hourly_4002_202001!F314</f>
        <v>36.6</v>
      </c>
      <c r="H6926" s="2">
        <f>whlsecost_hourly_4002_202001!X314</f>
        <v>1.27</v>
      </c>
      <c r="I6926" s="2">
        <f t="shared" si="222"/>
        <v>37.870000000000005</v>
      </c>
      <c r="J6926" s="68">
        <f t="shared" si="221"/>
        <v>0</v>
      </c>
    </row>
    <row r="6927" spans="1:10" x14ac:dyDescent="0.25">
      <c r="A6927" s="28">
        <v>1</v>
      </c>
      <c r="B6927" s="28">
        <v>13</v>
      </c>
      <c r="C6927" s="12" t="s">
        <v>23</v>
      </c>
      <c r="D6927" s="66">
        <f>'Actual Solar Data'!K6917</f>
        <v>0</v>
      </c>
      <c r="E6927" s="59">
        <f>whlsecost_hourly_4002_202001!C315</f>
        <v>43843</v>
      </c>
      <c r="F6927" s="85">
        <f>whlsecost_hourly_4002_202001!D315</f>
        <v>21</v>
      </c>
      <c r="G6927" s="2">
        <f>whlsecost_hourly_4002_202001!F315</f>
        <v>32.36</v>
      </c>
      <c r="H6927" s="2">
        <f>whlsecost_hourly_4002_202001!X315</f>
        <v>1.33</v>
      </c>
      <c r="I6927" s="2">
        <f t="shared" si="222"/>
        <v>33.69</v>
      </c>
      <c r="J6927" s="68">
        <f t="shared" si="221"/>
        <v>0</v>
      </c>
    </row>
    <row r="6928" spans="1:10" x14ac:dyDescent="0.25">
      <c r="A6928" s="28">
        <v>1</v>
      </c>
      <c r="B6928" s="28">
        <v>13</v>
      </c>
      <c r="C6928" s="12" t="s">
        <v>24</v>
      </c>
      <c r="D6928" s="66">
        <f>'Actual Solar Data'!K6918</f>
        <v>0</v>
      </c>
      <c r="E6928" s="59">
        <f>whlsecost_hourly_4002_202001!C316</f>
        <v>43843</v>
      </c>
      <c r="F6928" s="85">
        <f>whlsecost_hourly_4002_202001!D316</f>
        <v>22</v>
      </c>
      <c r="G6928" s="2">
        <f>whlsecost_hourly_4002_202001!F316</f>
        <v>25.01</v>
      </c>
      <c r="H6928" s="2">
        <f>whlsecost_hourly_4002_202001!X316</f>
        <v>1.23</v>
      </c>
      <c r="I6928" s="2">
        <f t="shared" si="222"/>
        <v>26.240000000000002</v>
      </c>
      <c r="J6928" s="68">
        <f t="shared" si="221"/>
        <v>0</v>
      </c>
    </row>
    <row r="6929" spans="1:10" x14ac:dyDescent="0.25">
      <c r="A6929" s="28">
        <v>1</v>
      </c>
      <c r="B6929" s="28">
        <v>13</v>
      </c>
      <c r="C6929" s="12" t="s">
        <v>25</v>
      </c>
      <c r="D6929" s="66">
        <f>'Actual Solar Data'!K6919</f>
        <v>0</v>
      </c>
      <c r="E6929" s="59">
        <f>whlsecost_hourly_4002_202001!C317</f>
        <v>43843</v>
      </c>
      <c r="F6929" s="85">
        <f>whlsecost_hourly_4002_202001!D317</f>
        <v>23</v>
      </c>
      <c r="G6929" s="2">
        <f>whlsecost_hourly_4002_202001!F317</f>
        <v>24.25</v>
      </c>
      <c r="H6929" s="2">
        <f>whlsecost_hourly_4002_202001!X317</f>
        <v>1.4900000000000002</v>
      </c>
      <c r="I6929" s="2">
        <f t="shared" si="222"/>
        <v>25.740000000000002</v>
      </c>
      <c r="J6929" s="68">
        <f t="shared" si="221"/>
        <v>0</v>
      </c>
    </row>
    <row r="6930" spans="1:10" x14ac:dyDescent="0.25">
      <c r="A6930" s="28">
        <v>1</v>
      </c>
      <c r="B6930" s="28">
        <v>13</v>
      </c>
      <c r="C6930" s="12" t="s">
        <v>26</v>
      </c>
      <c r="D6930" s="66">
        <f>'Actual Solar Data'!K6920</f>
        <v>0</v>
      </c>
      <c r="E6930" s="59">
        <f>whlsecost_hourly_4002_202001!C318</f>
        <v>43843</v>
      </c>
      <c r="F6930" s="85">
        <f>whlsecost_hourly_4002_202001!D318</f>
        <v>24</v>
      </c>
      <c r="G6930" s="2">
        <f>whlsecost_hourly_4002_202001!F318</f>
        <v>19.36</v>
      </c>
      <c r="H6930" s="2">
        <f>whlsecost_hourly_4002_202001!X318</f>
        <v>0.98</v>
      </c>
      <c r="I6930" s="2">
        <f t="shared" si="222"/>
        <v>20.34</v>
      </c>
      <c r="J6930" s="68">
        <f t="shared" si="221"/>
        <v>0</v>
      </c>
    </row>
    <row r="6931" spans="1:10" x14ac:dyDescent="0.25">
      <c r="A6931" s="28">
        <v>1</v>
      </c>
      <c r="B6931" s="28">
        <v>14</v>
      </c>
      <c r="C6931" s="12" t="s">
        <v>3</v>
      </c>
      <c r="D6931" s="66">
        <f>'Actual Solar Data'!K6921</f>
        <v>0</v>
      </c>
      <c r="E6931" s="59">
        <f>whlsecost_hourly_4002_202001!C319</f>
        <v>43844</v>
      </c>
      <c r="F6931" s="85">
        <f>whlsecost_hourly_4002_202001!D319</f>
        <v>1</v>
      </c>
      <c r="G6931" s="2">
        <f>whlsecost_hourly_4002_202001!F319</f>
        <v>19.75</v>
      </c>
      <c r="H6931" s="2">
        <f>whlsecost_hourly_4002_202001!X319</f>
        <v>0.7</v>
      </c>
      <c r="I6931" s="2">
        <f t="shared" si="222"/>
        <v>20.45</v>
      </c>
      <c r="J6931" s="68">
        <f t="shared" ref="J6931:J6994" si="223">D6931*I6931</f>
        <v>0</v>
      </c>
    </row>
    <row r="6932" spans="1:10" x14ac:dyDescent="0.25">
      <c r="A6932" s="28">
        <v>1</v>
      </c>
      <c r="B6932" s="28">
        <v>14</v>
      </c>
      <c r="C6932" s="12" t="s">
        <v>4</v>
      </c>
      <c r="D6932" s="66">
        <f>'Actual Solar Data'!K6922</f>
        <v>0</v>
      </c>
      <c r="E6932" s="59">
        <f>whlsecost_hourly_4002_202001!C320</f>
        <v>43844</v>
      </c>
      <c r="F6932" s="85">
        <f>whlsecost_hourly_4002_202001!D320</f>
        <v>2</v>
      </c>
      <c r="G6932" s="2">
        <f>whlsecost_hourly_4002_202001!F320</f>
        <v>19.12</v>
      </c>
      <c r="H6932" s="2">
        <f>whlsecost_hourly_4002_202001!X320</f>
        <v>0.68</v>
      </c>
      <c r="I6932" s="2">
        <f t="shared" si="222"/>
        <v>19.8</v>
      </c>
      <c r="J6932" s="68">
        <f t="shared" si="223"/>
        <v>0</v>
      </c>
    </row>
    <row r="6933" spans="1:10" x14ac:dyDescent="0.25">
      <c r="A6933" s="28">
        <v>1</v>
      </c>
      <c r="B6933" s="28">
        <v>14</v>
      </c>
      <c r="C6933" s="12" t="s">
        <v>5</v>
      </c>
      <c r="D6933" s="66">
        <f>'Actual Solar Data'!K6923</f>
        <v>0</v>
      </c>
      <c r="E6933" s="59">
        <f>whlsecost_hourly_4002_202001!C321</f>
        <v>43844</v>
      </c>
      <c r="F6933" s="85">
        <f>whlsecost_hourly_4002_202001!D321</f>
        <v>3</v>
      </c>
      <c r="G6933" s="2">
        <f>whlsecost_hourly_4002_202001!F321</f>
        <v>18.760000000000002</v>
      </c>
      <c r="H6933" s="2">
        <f>whlsecost_hourly_4002_202001!X321</f>
        <v>0.68</v>
      </c>
      <c r="I6933" s="2">
        <f t="shared" si="222"/>
        <v>19.440000000000001</v>
      </c>
      <c r="J6933" s="68">
        <f t="shared" si="223"/>
        <v>0</v>
      </c>
    </row>
    <row r="6934" spans="1:10" x14ac:dyDescent="0.25">
      <c r="A6934" s="28">
        <v>1</v>
      </c>
      <c r="B6934" s="28">
        <v>14</v>
      </c>
      <c r="C6934" s="12" t="s">
        <v>6</v>
      </c>
      <c r="D6934" s="66">
        <f>'Actual Solar Data'!K6924</f>
        <v>0</v>
      </c>
      <c r="E6934" s="59">
        <f>whlsecost_hourly_4002_202001!C322</f>
        <v>43844</v>
      </c>
      <c r="F6934" s="85">
        <f>whlsecost_hourly_4002_202001!D322</f>
        <v>4</v>
      </c>
      <c r="G6934" s="2">
        <f>whlsecost_hourly_4002_202001!F322</f>
        <v>18.350000000000001</v>
      </c>
      <c r="H6934" s="2">
        <f>whlsecost_hourly_4002_202001!X322</f>
        <v>0.69000000000000006</v>
      </c>
      <c r="I6934" s="2">
        <f t="shared" si="222"/>
        <v>19.040000000000003</v>
      </c>
      <c r="J6934" s="68">
        <f t="shared" si="223"/>
        <v>0</v>
      </c>
    </row>
    <row r="6935" spans="1:10" x14ac:dyDescent="0.25">
      <c r="A6935" s="28">
        <v>1</v>
      </c>
      <c r="B6935" s="28">
        <v>14</v>
      </c>
      <c r="C6935" s="12" t="s">
        <v>7</v>
      </c>
      <c r="D6935" s="66">
        <f>'Actual Solar Data'!K6925</f>
        <v>0</v>
      </c>
      <c r="E6935" s="59">
        <f>whlsecost_hourly_4002_202001!C323</f>
        <v>43844</v>
      </c>
      <c r="F6935" s="85">
        <f>whlsecost_hourly_4002_202001!D323</f>
        <v>5</v>
      </c>
      <c r="G6935" s="2">
        <f>whlsecost_hourly_4002_202001!F323</f>
        <v>19.09</v>
      </c>
      <c r="H6935" s="2">
        <f>whlsecost_hourly_4002_202001!X323</f>
        <v>0.68</v>
      </c>
      <c r="I6935" s="2">
        <f t="shared" si="222"/>
        <v>19.77</v>
      </c>
      <c r="J6935" s="68">
        <f t="shared" si="223"/>
        <v>0</v>
      </c>
    </row>
    <row r="6936" spans="1:10" x14ac:dyDescent="0.25">
      <c r="A6936" s="28">
        <v>1</v>
      </c>
      <c r="B6936" s="28">
        <v>14</v>
      </c>
      <c r="C6936" s="12" t="s">
        <v>8</v>
      </c>
      <c r="D6936" s="66">
        <f>'Actual Solar Data'!K6926</f>
        <v>0</v>
      </c>
      <c r="E6936" s="59">
        <f>whlsecost_hourly_4002_202001!C324</f>
        <v>43844</v>
      </c>
      <c r="F6936" s="85">
        <f>whlsecost_hourly_4002_202001!D324</f>
        <v>6</v>
      </c>
      <c r="G6936" s="2">
        <f>whlsecost_hourly_4002_202001!F324</f>
        <v>21.76</v>
      </c>
      <c r="H6936" s="2">
        <f>whlsecost_hourly_4002_202001!X324</f>
        <v>0.82000000000000006</v>
      </c>
      <c r="I6936" s="2">
        <f t="shared" si="222"/>
        <v>22.580000000000002</v>
      </c>
      <c r="J6936" s="68">
        <f t="shared" si="223"/>
        <v>0</v>
      </c>
    </row>
    <row r="6937" spans="1:10" x14ac:dyDescent="0.25">
      <c r="A6937" s="28">
        <v>1</v>
      </c>
      <c r="B6937" s="28">
        <v>14</v>
      </c>
      <c r="C6937" s="12" t="s">
        <v>9</v>
      </c>
      <c r="D6937" s="66">
        <f>'Actual Solar Data'!K6927</f>
        <v>0</v>
      </c>
      <c r="E6937" s="59">
        <f>whlsecost_hourly_4002_202001!C325</f>
        <v>43844</v>
      </c>
      <c r="F6937" s="85">
        <f>whlsecost_hourly_4002_202001!D325</f>
        <v>7</v>
      </c>
      <c r="G6937" s="2">
        <f>whlsecost_hourly_4002_202001!F325</f>
        <v>34.340000000000003</v>
      </c>
      <c r="H6937" s="2">
        <f>whlsecost_hourly_4002_202001!X325</f>
        <v>1.01</v>
      </c>
      <c r="I6937" s="2">
        <f t="shared" si="222"/>
        <v>35.35</v>
      </c>
      <c r="J6937" s="68">
        <f t="shared" si="223"/>
        <v>0</v>
      </c>
    </row>
    <row r="6938" spans="1:10" x14ac:dyDescent="0.25">
      <c r="A6938" s="28">
        <v>1</v>
      </c>
      <c r="B6938" s="28">
        <v>14</v>
      </c>
      <c r="C6938" s="12" t="s">
        <v>10</v>
      </c>
      <c r="D6938" s="66">
        <f>'Actual Solar Data'!K6928</f>
        <v>23</v>
      </c>
      <c r="E6938" s="59">
        <f>whlsecost_hourly_4002_202001!C326</f>
        <v>43844</v>
      </c>
      <c r="F6938" s="85">
        <f>whlsecost_hourly_4002_202001!D326</f>
        <v>8</v>
      </c>
      <c r="G6938" s="2">
        <f>whlsecost_hourly_4002_202001!F326</f>
        <v>40.75</v>
      </c>
      <c r="H6938" s="2">
        <f>whlsecost_hourly_4002_202001!X326</f>
        <v>1.46</v>
      </c>
      <c r="I6938" s="2">
        <f t="shared" si="222"/>
        <v>42.21</v>
      </c>
      <c r="J6938" s="68">
        <f t="shared" si="223"/>
        <v>970.83</v>
      </c>
    </row>
    <row r="6939" spans="1:10" x14ac:dyDescent="0.25">
      <c r="A6939" s="28">
        <v>1</v>
      </c>
      <c r="B6939" s="28">
        <v>14</v>
      </c>
      <c r="C6939" s="12" t="s">
        <v>11</v>
      </c>
      <c r="D6939" s="66">
        <f>'Actual Solar Data'!K6929</f>
        <v>567</v>
      </c>
      <c r="E6939" s="59">
        <f>whlsecost_hourly_4002_202001!C327</f>
        <v>43844</v>
      </c>
      <c r="F6939" s="85">
        <f>whlsecost_hourly_4002_202001!D327</f>
        <v>9</v>
      </c>
      <c r="G6939" s="2">
        <f>whlsecost_hourly_4002_202001!F327</f>
        <v>34.89</v>
      </c>
      <c r="H6939" s="2">
        <f>whlsecost_hourly_4002_202001!X327</f>
        <v>1.2300000000000002</v>
      </c>
      <c r="I6939" s="2">
        <f t="shared" si="222"/>
        <v>36.119999999999997</v>
      </c>
      <c r="J6939" s="68">
        <f t="shared" si="223"/>
        <v>20480.039999999997</v>
      </c>
    </row>
    <row r="6940" spans="1:10" x14ac:dyDescent="0.25">
      <c r="A6940" s="28">
        <v>1</v>
      </c>
      <c r="B6940" s="28">
        <v>14</v>
      </c>
      <c r="C6940" s="12" t="s">
        <v>12</v>
      </c>
      <c r="D6940" s="66">
        <f>'Actual Solar Data'!K6930</f>
        <v>4733</v>
      </c>
      <c r="E6940" s="59">
        <f>whlsecost_hourly_4002_202001!C328</f>
        <v>43844</v>
      </c>
      <c r="F6940" s="85">
        <f>whlsecost_hourly_4002_202001!D328</f>
        <v>10</v>
      </c>
      <c r="G6940" s="2">
        <f>whlsecost_hourly_4002_202001!F328</f>
        <v>37.479999999999997</v>
      </c>
      <c r="H6940" s="2">
        <f>whlsecost_hourly_4002_202001!X328</f>
        <v>1.2000000000000002</v>
      </c>
      <c r="I6940" s="2">
        <f t="shared" ref="I6940:I7003" si="224">SUM(G6940:H6940)</f>
        <v>38.68</v>
      </c>
      <c r="J6940" s="68">
        <f t="shared" si="223"/>
        <v>183072.44</v>
      </c>
    </row>
    <row r="6941" spans="1:10" x14ac:dyDescent="0.25">
      <c r="A6941" s="28">
        <v>1</v>
      </c>
      <c r="B6941" s="28">
        <v>14</v>
      </c>
      <c r="C6941" s="12" t="s">
        <v>13</v>
      </c>
      <c r="D6941" s="66">
        <f>'Actual Solar Data'!K6931</f>
        <v>8929</v>
      </c>
      <c r="E6941" s="59">
        <f>whlsecost_hourly_4002_202001!C329</f>
        <v>43844</v>
      </c>
      <c r="F6941" s="85">
        <f>whlsecost_hourly_4002_202001!D329</f>
        <v>11</v>
      </c>
      <c r="G6941" s="2">
        <f>whlsecost_hourly_4002_202001!F329</f>
        <v>25.73</v>
      </c>
      <c r="H6941" s="2">
        <f>whlsecost_hourly_4002_202001!X329</f>
        <v>1.0900000000000001</v>
      </c>
      <c r="I6941" s="2">
        <f t="shared" si="224"/>
        <v>26.82</v>
      </c>
      <c r="J6941" s="68">
        <f t="shared" si="223"/>
        <v>239475.78</v>
      </c>
    </row>
    <row r="6942" spans="1:10" x14ac:dyDescent="0.25">
      <c r="A6942" s="28">
        <v>1</v>
      </c>
      <c r="B6942" s="28">
        <v>14</v>
      </c>
      <c r="C6942" s="12" t="s">
        <v>14</v>
      </c>
      <c r="D6942" s="66">
        <f>'Actual Solar Data'!K6932</f>
        <v>22568</v>
      </c>
      <c r="E6942" s="59">
        <f>whlsecost_hourly_4002_202001!C330</f>
        <v>43844</v>
      </c>
      <c r="F6942" s="85">
        <f>whlsecost_hourly_4002_202001!D330</f>
        <v>12</v>
      </c>
      <c r="G6942" s="2">
        <f>whlsecost_hourly_4002_202001!F330</f>
        <v>29.04</v>
      </c>
      <c r="H6942" s="2">
        <f>whlsecost_hourly_4002_202001!X330</f>
        <v>1.34</v>
      </c>
      <c r="I6942" s="2">
        <f t="shared" si="224"/>
        <v>30.38</v>
      </c>
      <c r="J6942" s="68">
        <f t="shared" si="223"/>
        <v>685615.84</v>
      </c>
    </row>
    <row r="6943" spans="1:10" x14ac:dyDescent="0.25">
      <c r="A6943" s="28">
        <v>1</v>
      </c>
      <c r="B6943" s="28">
        <v>14</v>
      </c>
      <c r="C6943" s="12" t="s">
        <v>15</v>
      </c>
      <c r="D6943" s="66">
        <f>'Actual Solar Data'!K6933</f>
        <v>19717</v>
      </c>
      <c r="E6943" s="59">
        <f>whlsecost_hourly_4002_202001!C331</f>
        <v>43844</v>
      </c>
      <c r="F6943" s="85">
        <f>whlsecost_hourly_4002_202001!D331</f>
        <v>13</v>
      </c>
      <c r="G6943" s="2">
        <f>whlsecost_hourly_4002_202001!F331</f>
        <v>22.85</v>
      </c>
      <c r="H6943" s="2">
        <f>whlsecost_hourly_4002_202001!X331</f>
        <v>1.1000000000000001</v>
      </c>
      <c r="I6943" s="2">
        <f t="shared" si="224"/>
        <v>23.950000000000003</v>
      </c>
      <c r="J6943" s="68">
        <f t="shared" si="223"/>
        <v>472222.15000000008</v>
      </c>
    </row>
    <row r="6944" spans="1:10" x14ac:dyDescent="0.25">
      <c r="A6944" s="28">
        <v>1</v>
      </c>
      <c r="B6944" s="28">
        <v>14</v>
      </c>
      <c r="C6944" s="12" t="s">
        <v>16</v>
      </c>
      <c r="D6944" s="66">
        <f>'Actual Solar Data'!K6934</f>
        <v>11742</v>
      </c>
      <c r="E6944" s="59">
        <f>whlsecost_hourly_4002_202001!C332</f>
        <v>43844</v>
      </c>
      <c r="F6944" s="85">
        <f>whlsecost_hourly_4002_202001!D332</f>
        <v>14</v>
      </c>
      <c r="G6944" s="2">
        <f>whlsecost_hourly_4002_202001!F332</f>
        <v>22.02</v>
      </c>
      <c r="H6944" s="2">
        <f>whlsecost_hourly_4002_202001!X332</f>
        <v>1.06</v>
      </c>
      <c r="I6944" s="2">
        <f t="shared" si="224"/>
        <v>23.08</v>
      </c>
      <c r="J6944" s="68">
        <f t="shared" si="223"/>
        <v>271005.36</v>
      </c>
    </row>
    <row r="6945" spans="1:10" x14ac:dyDescent="0.25">
      <c r="A6945" s="28">
        <v>1</v>
      </c>
      <c r="B6945" s="28">
        <v>14</v>
      </c>
      <c r="C6945" s="12" t="s">
        <v>17</v>
      </c>
      <c r="D6945" s="66">
        <f>'Actual Solar Data'!K6935</f>
        <v>6639</v>
      </c>
      <c r="E6945" s="59">
        <f>whlsecost_hourly_4002_202001!C333</f>
        <v>43844</v>
      </c>
      <c r="F6945" s="85">
        <f>whlsecost_hourly_4002_202001!D333</f>
        <v>15</v>
      </c>
      <c r="G6945" s="2">
        <f>whlsecost_hourly_4002_202001!F333</f>
        <v>28.95</v>
      </c>
      <c r="H6945" s="2">
        <f>whlsecost_hourly_4002_202001!X333</f>
        <v>1.1100000000000001</v>
      </c>
      <c r="I6945" s="2">
        <f t="shared" si="224"/>
        <v>30.06</v>
      </c>
      <c r="J6945" s="68">
        <f t="shared" si="223"/>
        <v>199568.34</v>
      </c>
    </row>
    <row r="6946" spans="1:10" x14ac:dyDescent="0.25">
      <c r="A6946" s="28">
        <v>1</v>
      </c>
      <c r="B6946" s="28">
        <v>14</v>
      </c>
      <c r="C6946" s="12" t="s">
        <v>18</v>
      </c>
      <c r="D6946" s="66">
        <f>'Actual Solar Data'!K6936</f>
        <v>2930</v>
      </c>
      <c r="E6946" s="59">
        <f>whlsecost_hourly_4002_202001!C334</f>
        <v>43844</v>
      </c>
      <c r="F6946" s="85">
        <f>whlsecost_hourly_4002_202001!D334</f>
        <v>16</v>
      </c>
      <c r="G6946" s="2">
        <f>whlsecost_hourly_4002_202001!F334</f>
        <v>29.74</v>
      </c>
      <c r="H6946" s="2">
        <f>whlsecost_hourly_4002_202001!X334</f>
        <v>1.1300000000000001</v>
      </c>
      <c r="I6946" s="2">
        <f t="shared" si="224"/>
        <v>30.869999999999997</v>
      </c>
      <c r="J6946" s="68">
        <f t="shared" si="223"/>
        <v>90449.099999999991</v>
      </c>
    </row>
    <row r="6947" spans="1:10" x14ac:dyDescent="0.25">
      <c r="A6947" s="28">
        <v>1</v>
      </c>
      <c r="B6947" s="28">
        <v>14</v>
      </c>
      <c r="C6947" s="12" t="s">
        <v>19</v>
      </c>
      <c r="D6947" s="66">
        <f>'Actual Solar Data'!K6937</f>
        <v>80</v>
      </c>
      <c r="E6947" s="59">
        <f>whlsecost_hourly_4002_202001!C335</f>
        <v>43844</v>
      </c>
      <c r="F6947" s="85">
        <f>whlsecost_hourly_4002_202001!D335</f>
        <v>17</v>
      </c>
      <c r="G6947" s="2">
        <f>whlsecost_hourly_4002_202001!F335</f>
        <v>41.62</v>
      </c>
      <c r="H6947" s="2">
        <f>whlsecost_hourly_4002_202001!X335</f>
        <v>1.35</v>
      </c>
      <c r="I6947" s="2">
        <f t="shared" si="224"/>
        <v>42.97</v>
      </c>
      <c r="J6947" s="68">
        <f t="shared" si="223"/>
        <v>3437.6</v>
      </c>
    </row>
    <row r="6948" spans="1:10" x14ac:dyDescent="0.25">
      <c r="A6948" s="28">
        <v>1</v>
      </c>
      <c r="B6948" s="28">
        <v>14</v>
      </c>
      <c r="C6948" s="12" t="s">
        <v>20</v>
      </c>
      <c r="D6948" s="66">
        <f>'Actual Solar Data'!K6938</f>
        <v>0</v>
      </c>
      <c r="E6948" s="59">
        <f>whlsecost_hourly_4002_202001!C336</f>
        <v>43844</v>
      </c>
      <c r="F6948" s="85">
        <f>whlsecost_hourly_4002_202001!D336</f>
        <v>18</v>
      </c>
      <c r="G6948" s="2">
        <f>whlsecost_hourly_4002_202001!F336</f>
        <v>42.52</v>
      </c>
      <c r="H6948" s="2">
        <f>whlsecost_hourly_4002_202001!X336</f>
        <v>1.2200000000000002</v>
      </c>
      <c r="I6948" s="2">
        <f t="shared" si="224"/>
        <v>43.74</v>
      </c>
      <c r="J6948" s="68">
        <f t="shared" si="223"/>
        <v>0</v>
      </c>
    </row>
    <row r="6949" spans="1:10" x14ac:dyDescent="0.25">
      <c r="A6949" s="28">
        <v>1</v>
      </c>
      <c r="B6949" s="28">
        <v>14</v>
      </c>
      <c r="C6949" s="12" t="s">
        <v>21</v>
      </c>
      <c r="D6949" s="66">
        <f>'Actual Solar Data'!K6939</f>
        <v>0</v>
      </c>
      <c r="E6949" s="59">
        <f>whlsecost_hourly_4002_202001!C337</f>
        <v>43844</v>
      </c>
      <c r="F6949" s="85">
        <f>whlsecost_hourly_4002_202001!D337</f>
        <v>19</v>
      </c>
      <c r="G6949" s="2">
        <f>whlsecost_hourly_4002_202001!F337</f>
        <v>32.97</v>
      </c>
      <c r="H6949" s="2">
        <f>whlsecost_hourly_4002_202001!X337</f>
        <v>1.1200000000000001</v>
      </c>
      <c r="I6949" s="2">
        <f t="shared" si="224"/>
        <v>34.089999999999996</v>
      </c>
      <c r="J6949" s="68">
        <f t="shared" si="223"/>
        <v>0</v>
      </c>
    </row>
    <row r="6950" spans="1:10" x14ac:dyDescent="0.25">
      <c r="A6950" s="28">
        <v>1</v>
      </c>
      <c r="B6950" s="28">
        <v>14</v>
      </c>
      <c r="C6950" s="12" t="s">
        <v>22</v>
      </c>
      <c r="D6950" s="66">
        <f>'Actual Solar Data'!K6940</f>
        <v>0</v>
      </c>
      <c r="E6950" s="59">
        <f>whlsecost_hourly_4002_202001!C338</f>
        <v>43844</v>
      </c>
      <c r="F6950" s="85">
        <f>whlsecost_hourly_4002_202001!D338</f>
        <v>20</v>
      </c>
      <c r="G6950" s="2">
        <f>whlsecost_hourly_4002_202001!F338</f>
        <v>28.81</v>
      </c>
      <c r="H6950" s="2">
        <f>whlsecost_hourly_4002_202001!X338</f>
        <v>1.29</v>
      </c>
      <c r="I6950" s="2">
        <f t="shared" si="224"/>
        <v>30.099999999999998</v>
      </c>
      <c r="J6950" s="68">
        <f t="shared" si="223"/>
        <v>0</v>
      </c>
    </row>
    <row r="6951" spans="1:10" x14ac:dyDescent="0.25">
      <c r="A6951" s="28">
        <v>1</v>
      </c>
      <c r="B6951" s="28">
        <v>14</v>
      </c>
      <c r="C6951" s="12" t="s">
        <v>23</v>
      </c>
      <c r="D6951" s="66">
        <f>'Actual Solar Data'!K6941</f>
        <v>0</v>
      </c>
      <c r="E6951" s="59">
        <f>whlsecost_hourly_4002_202001!C339</f>
        <v>43844</v>
      </c>
      <c r="F6951" s="85">
        <f>whlsecost_hourly_4002_202001!D339</f>
        <v>21</v>
      </c>
      <c r="G6951" s="2">
        <f>whlsecost_hourly_4002_202001!F339</f>
        <v>23.2</v>
      </c>
      <c r="H6951" s="2">
        <f>whlsecost_hourly_4002_202001!X339</f>
        <v>1.1200000000000001</v>
      </c>
      <c r="I6951" s="2">
        <f t="shared" si="224"/>
        <v>24.32</v>
      </c>
      <c r="J6951" s="68">
        <f t="shared" si="223"/>
        <v>0</v>
      </c>
    </row>
    <row r="6952" spans="1:10" x14ac:dyDescent="0.25">
      <c r="A6952" s="28">
        <v>1</v>
      </c>
      <c r="B6952" s="28">
        <v>14</v>
      </c>
      <c r="C6952" s="12" t="s">
        <v>24</v>
      </c>
      <c r="D6952" s="66">
        <f>'Actual Solar Data'!K6942</f>
        <v>0</v>
      </c>
      <c r="E6952" s="59">
        <f>whlsecost_hourly_4002_202001!C340</f>
        <v>43844</v>
      </c>
      <c r="F6952" s="85">
        <f>whlsecost_hourly_4002_202001!D340</f>
        <v>22</v>
      </c>
      <c r="G6952" s="2">
        <f>whlsecost_hourly_4002_202001!F340</f>
        <v>20.67</v>
      </c>
      <c r="H6952" s="2">
        <f>whlsecost_hourly_4002_202001!X340</f>
        <v>1.07</v>
      </c>
      <c r="I6952" s="2">
        <f t="shared" si="224"/>
        <v>21.740000000000002</v>
      </c>
      <c r="J6952" s="68">
        <f t="shared" si="223"/>
        <v>0</v>
      </c>
    </row>
    <row r="6953" spans="1:10" x14ac:dyDescent="0.25">
      <c r="A6953" s="28">
        <v>1</v>
      </c>
      <c r="B6953" s="28">
        <v>14</v>
      </c>
      <c r="C6953" s="12" t="s">
        <v>25</v>
      </c>
      <c r="D6953" s="66">
        <f>'Actual Solar Data'!K6943</f>
        <v>0</v>
      </c>
      <c r="E6953" s="59">
        <f>whlsecost_hourly_4002_202001!C341</f>
        <v>43844</v>
      </c>
      <c r="F6953" s="85">
        <f>whlsecost_hourly_4002_202001!D341</f>
        <v>23</v>
      </c>
      <c r="G6953" s="2">
        <f>whlsecost_hourly_4002_202001!F341</f>
        <v>18.62</v>
      </c>
      <c r="H6953" s="2">
        <f>whlsecost_hourly_4002_202001!X341</f>
        <v>1.1499999999999999</v>
      </c>
      <c r="I6953" s="2">
        <f t="shared" si="224"/>
        <v>19.77</v>
      </c>
      <c r="J6953" s="68">
        <f t="shared" si="223"/>
        <v>0</v>
      </c>
    </row>
    <row r="6954" spans="1:10" x14ac:dyDescent="0.25">
      <c r="A6954" s="28">
        <v>1</v>
      </c>
      <c r="B6954" s="28">
        <v>14</v>
      </c>
      <c r="C6954" s="12" t="s">
        <v>26</v>
      </c>
      <c r="D6954" s="66">
        <f>'Actual Solar Data'!K6944</f>
        <v>0</v>
      </c>
      <c r="E6954" s="59">
        <f>whlsecost_hourly_4002_202001!C342</f>
        <v>43844</v>
      </c>
      <c r="F6954" s="85">
        <f>whlsecost_hourly_4002_202001!D342</f>
        <v>24</v>
      </c>
      <c r="G6954" s="2">
        <f>whlsecost_hourly_4002_202001!F342</f>
        <v>19.440000000000001</v>
      </c>
      <c r="H6954" s="2">
        <f>whlsecost_hourly_4002_202001!X342</f>
        <v>0.76</v>
      </c>
      <c r="I6954" s="2">
        <f t="shared" si="224"/>
        <v>20.200000000000003</v>
      </c>
      <c r="J6954" s="68">
        <f t="shared" si="223"/>
        <v>0</v>
      </c>
    </row>
    <row r="6955" spans="1:10" x14ac:dyDescent="0.25">
      <c r="A6955" s="28">
        <v>1</v>
      </c>
      <c r="B6955" s="28">
        <v>15</v>
      </c>
      <c r="C6955" s="12" t="s">
        <v>3</v>
      </c>
      <c r="D6955" s="66">
        <f>'Actual Solar Data'!K6945</f>
        <v>0</v>
      </c>
      <c r="E6955" s="59">
        <f>whlsecost_hourly_4002_202001!C343</f>
        <v>43845</v>
      </c>
      <c r="F6955" s="85">
        <f>whlsecost_hourly_4002_202001!D343</f>
        <v>1</v>
      </c>
      <c r="G6955" s="2">
        <f>whlsecost_hourly_4002_202001!F343</f>
        <v>21.98</v>
      </c>
      <c r="H6955" s="2">
        <f>whlsecost_hourly_4002_202001!X343</f>
        <v>0.42000000000000004</v>
      </c>
      <c r="I6955" s="2">
        <f t="shared" si="224"/>
        <v>22.400000000000002</v>
      </c>
      <c r="J6955" s="68">
        <f t="shared" si="223"/>
        <v>0</v>
      </c>
    </row>
    <row r="6956" spans="1:10" x14ac:dyDescent="0.25">
      <c r="A6956" s="28">
        <v>1</v>
      </c>
      <c r="B6956" s="28">
        <v>15</v>
      </c>
      <c r="C6956" s="12" t="s">
        <v>4</v>
      </c>
      <c r="D6956" s="66">
        <f>'Actual Solar Data'!K6946</f>
        <v>0</v>
      </c>
      <c r="E6956" s="59">
        <f>whlsecost_hourly_4002_202001!C344</f>
        <v>43845</v>
      </c>
      <c r="F6956" s="85">
        <f>whlsecost_hourly_4002_202001!D344</f>
        <v>2</v>
      </c>
      <c r="G6956" s="2">
        <f>whlsecost_hourly_4002_202001!F344</f>
        <v>21.86</v>
      </c>
      <c r="H6956" s="2">
        <f>whlsecost_hourly_4002_202001!X344</f>
        <v>0.46000000000000008</v>
      </c>
      <c r="I6956" s="2">
        <f t="shared" si="224"/>
        <v>22.32</v>
      </c>
      <c r="J6956" s="68">
        <f t="shared" si="223"/>
        <v>0</v>
      </c>
    </row>
    <row r="6957" spans="1:10" x14ac:dyDescent="0.25">
      <c r="A6957" s="28">
        <v>1</v>
      </c>
      <c r="B6957" s="28">
        <v>15</v>
      </c>
      <c r="C6957" s="12" t="s">
        <v>5</v>
      </c>
      <c r="D6957" s="66">
        <f>'Actual Solar Data'!K6947</f>
        <v>0</v>
      </c>
      <c r="E6957" s="59">
        <f>whlsecost_hourly_4002_202001!C345</f>
        <v>43845</v>
      </c>
      <c r="F6957" s="85">
        <f>whlsecost_hourly_4002_202001!D345</f>
        <v>3</v>
      </c>
      <c r="G6957" s="2">
        <f>whlsecost_hourly_4002_202001!F345</f>
        <v>21.05</v>
      </c>
      <c r="H6957" s="2">
        <f>whlsecost_hourly_4002_202001!X345</f>
        <v>0.49000000000000005</v>
      </c>
      <c r="I6957" s="2">
        <f t="shared" si="224"/>
        <v>21.54</v>
      </c>
      <c r="J6957" s="68">
        <f t="shared" si="223"/>
        <v>0</v>
      </c>
    </row>
    <row r="6958" spans="1:10" x14ac:dyDescent="0.25">
      <c r="A6958" s="28">
        <v>1</v>
      </c>
      <c r="B6958" s="28">
        <v>15</v>
      </c>
      <c r="C6958" s="12" t="s">
        <v>6</v>
      </c>
      <c r="D6958" s="66">
        <f>'Actual Solar Data'!K6948</f>
        <v>0</v>
      </c>
      <c r="E6958" s="59">
        <f>whlsecost_hourly_4002_202001!C346</f>
        <v>43845</v>
      </c>
      <c r="F6958" s="85">
        <f>whlsecost_hourly_4002_202001!D346</f>
        <v>4</v>
      </c>
      <c r="G6958" s="2">
        <f>whlsecost_hourly_4002_202001!F346</f>
        <v>19.36</v>
      </c>
      <c r="H6958" s="2">
        <f>whlsecost_hourly_4002_202001!X346</f>
        <v>0.49000000000000005</v>
      </c>
      <c r="I6958" s="2">
        <f t="shared" si="224"/>
        <v>19.849999999999998</v>
      </c>
      <c r="J6958" s="68">
        <f t="shared" si="223"/>
        <v>0</v>
      </c>
    </row>
    <row r="6959" spans="1:10" x14ac:dyDescent="0.25">
      <c r="A6959" s="28">
        <v>1</v>
      </c>
      <c r="B6959" s="28">
        <v>15</v>
      </c>
      <c r="C6959" s="12" t="s">
        <v>7</v>
      </c>
      <c r="D6959" s="66">
        <f>'Actual Solar Data'!K6949</f>
        <v>0</v>
      </c>
      <c r="E6959" s="59">
        <f>whlsecost_hourly_4002_202001!C347</f>
        <v>43845</v>
      </c>
      <c r="F6959" s="85">
        <f>whlsecost_hourly_4002_202001!D347</f>
        <v>5</v>
      </c>
      <c r="G6959" s="2">
        <f>whlsecost_hourly_4002_202001!F347</f>
        <v>21.46</v>
      </c>
      <c r="H6959" s="2">
        <f>whlsecost_hourly_4002_202001!X347</f>
        <v>0.42000000000000004</v>
      </c>
      <c r="I6959" s="2">
        <f t="shared" si="224"/>
        <v>21.880000000000003</v>
      </c>
      <c r="J6959" s="68">
        <f t="shared" si="223"/>
        <v>0</v>
      </c>
    </row>
    <row r="6960" spans="1:10" x14ac:dyDescent="0.25">
      <c r="A6960" s="28">
        <v>1</v>
      </c>
      <c r="B6960" s="28">
        <v>15</v>
      </c>
      <c r="C6960" s="12" t="s">
        <v>8</v>
      </c>
      <c r="D6960" s="66">
        <f>'Actual Solar Data'!K6950</f>
        <v>0</v>
      </c>
      <c r="E6960" s="59">
        <f>whlsecost_hourly_4002_202001!C348</f>
        <v>43845</v>
      </c>
      <c r="F6960" s="85">
        <f>whlsecost_hourly_4002_202001!D348</f>
        <v>6</v>
      </c>
      <c r="G6960" s="2">
        <f>whlsecost_hourly_4002_202001!F348</f>
        <v>27.05</v>
      </c>
      <c r="H6960" s="2">
        <f>whlsecost_hourly_4002_202001!X348</f>
        <v>1.1000000000000001</v>
      </c>
      <c r="I6960" s="2">
        <f t="shared" si="224"/>
        <v>28.150000000000002</v>
      </c>
      <c r="J6960" s="68">
        <f t="shared" si="223"/>
        <v>0</v>
      </c>
    </row>
    <row r="6961" spans="1:10" x14ac:dyDescent="0.25">
      <c r="A6961" s="28">
        <v>1</v>
      </c>
      <c r="B6961" s="28">
        <v>15</v>
      </c>
      <c r="C6961" s="12" t="s">
        <v>9</v>
      </c>
      <c r="D6961" s="66">
        <f>'Actual Solar Data'!K6951</f>
        <v>0</v>
      </c>
      <c r="E6961" s="59">
        <f>whlsecost_hourly_4002_202001!C349</f>
        <v>43845</v>
      </c>
      <c r="F6961" s="85">
        <f>whlsecost_hourly_4002_202001!D349</f>
        <v>7</v>
      </c>
      <c r="G6961" s="2">
        <f>whlsecost_hourly_4002_202001!F349</f>
        <v>33.93</v>
      </c>
      <c r="H6961" s="2">
        <f>whlsecost_hourly_4002_202001!X349</f>
        <v>1.4800000000000002</v>
      </c>
      <c r="I6961" s="2">
        <f t="shared" si="224"/>
        <v>35.409999999999997</v>
      </c>
      <c r="J6961" s="68">
        <f t="shared" si="223"/>
        <v>0</v>
      </c>
    </row>
    <row r="6962" spans="1:10" x14ac:dyDescent="0.25">
      <c r="A6962" s="28">
        <v>1</v>
      </c>
      <c r="B6962" s="28">
        <v>15</v>
      </c>
      <c r="C6962" s="12" t="s">
        <v>10</v>
      </c>
      <c r="D6962" s="66">
        <f>'Actual Solar Data'!K6952</f>
        <v>1227</v>
      </c>
      <c r="E6962" s="59">
        <f>whlsecost_hourly_4002_202001!C350</f>
        <v>43845</v>
      </c>
      <c r="F6962" s="85">
        <f>whlsecost_hourly_4002_202001!D350</f>
        <v>8</v>
      </c>
      <c r="G6962" s="2">
        <f>whlsecost_hourly_4002_202001!F350</f>
        <v>36.39</v>
      </c>
      <c r="H6962" s="2">
        <f>whlsecost_hourly_4002_202001!X350</f>
        <v>1.2300000000000002</v>
      </c>
      <c r="I6962" s="2">
        <f t="shared" si="224"/>
        <v>37.619999999999997</v>
      </c>
      <c r="J6962" s="68">
        <f t="shared" si="223"/>
        <v>46159.74</v>
      </c>
    </row>
    <row r="6963" spans="1:10" x14ac:dyDescent="0.25">
      <c r="A6963" s="28">
        <v>1</v>
      </c>
      <c r="B6963" s="28">
        <v>15</v>
      </c>
      <c r="C6963" s="12" t="s">
        <v>11</v>
      </c>
      <c r="D6963" s="66">
        <f>'Actual Solar Data'!K6953</f>
        <v>8180</v>
      </c>
      <c r="E6963" s="59">
        <f>whlsecost_hourly_4002_202001!C351</f>
        <v>43845</v>
      </c>
      <c r="F6963" s="85">
        <f>whlsecost_hourly_4002_202001!D351</f>
        <v>9</v>
      </c>
      <c r="G6963" s="2">
        <f>whlsecost_hourly_4002_202001!F351</f>
        <v>29.51</v>
      </c>
      <c r="H6963" s="2">
        <f>whlsecost_hourly_4002_202001!X351</f>
        <v>0.96000000000000008</v>
      </c>
      <c r="I6963" s="2">
        <f t="shared" si="224"/>
        <v>30.470000000000002</v>
      </c>
      <c r="J6963" s="68">
        <f t="shared" si="223"/>
        <v>249244.6</v>
      </c>
    </row>
    <row r="6964" spans="1:10" x14ac:dyDescent="0.25">
      <c r="A6964" s="28">
        <v>1</v>
      </c>
      <c r="B6964" s="28">
        <v>15</v>
      </c>
      <c r="C6964" s="12" t="s">
        <v>12</v>
      </c>
      <c r="D6964" s="66">
        <f>'Actual Solar Data'!K6954</f>
        <v>30687</v>
      </c>
      <c r="E6964" s="59">
        <f>whlsecost_hourly_4002_202001!C352</f>
        <v>43845</v>
      </c>
      <c r="F6964" s="85">
        <f>whlsecost_hourly_4002_202001!D352</f>
        <v>10</v>
      </c>
      <c r="G6964" s="2">
        <f>whlsecost_hourly_4002_202001!F352</f>
        <v>21.7</v>
      </c>
      <c r="H6964" s="2">
        <f>whlsecost_hourly_4002_202001!X352</f>
        <v>0.87000000000000011</v>
      </c>
      <c r="I6964" s="2">
        <f t="shared" si="224"/>
        <v>22.57</v>
      </c>
      <c r="J6964" s="68">
        <f t="shared" si="223"/>
        <v>692605.59</v>
      </c>
    </row>
    <row r="6965" spans="1:10" x14ac:dyDescent="0.25">
      <c r="A6965" s="28">
        <v>1</v>
      </c>
      <c r="B6965" s="28">
        <v>15</v>
      </c>
      <c r="C6965" s="12" t="s">
        <v>13</v>
      </c>
      <c r="D6965" s="66">
        <f>'Actual Solar Data'!K6955</f>
        <v>55719</v>
      </c>
      <c r="E6965" s="59">
        <f>whlsecost_hourly_4002_202001!C353</f>
        <v>43845</v>
      </c>
      <c r="F6965" s="85">
        <f>whlsecost_hourly_4002_202001!D353</f>
        <v>11</v>
      </c>
      <c r="G6965" s="2">
        <f>whlsecost_hourly_4002_202001!F353</f>
        <v>20.68</v>
      </c>
      <c r="H6965" s="2">
        <f>whlsecost_hourly_4002_202001!X353</f>
        <v>0.82000000000000006</v>
      </c>
      <c r="I6965" s="2">
        <f t="shared" si="224"/>
        <v>21.5</v>
      </c>
      <c r="J6965" s="68">
        <f t="shared" si="223"/>
        <v>1197958.5</v>
      </c>
    </row>
    <row r="6966" spans="1:10" x14ac:dyDescent="0.25">
      <c r="A6966" s="28">
        <v>1</v>
      </c>
      <c r="B6966" s="28">
        <v>15</v>
      </c>
      <c r="C6966" s="12" t="s">
        <v>14</v>
      </c>
      <c r="D6966" s="66">
        <f>'Actual Solar Data'!K6956</f>
        <v>39073</v>
      </c>
      <c r="E6966" s="59">
        <f>whlsecost_hourly_4002_202001!C354</f>
        <v>43845</v>
      </c>
      <c r="F6966" s="85">
        <f>whlsecost_hourly_4002_202001!D354</f>
        <v>12</v>
      </c>
      <c r="G6966" s="2">
        <f>whlsecost_hourly_4002_202001!F354</f>
        <v>20.21</v>
      </c>
      <c r="H6966" s="2">
        <f>whlsecost_hourly_4002_202001!X354</f>
        <v>0.78</v>
      </c>
      <c r="I6966" s="2">
        <f t="shared" si="224"/>
        <v>20.990000000000002</v>
      </c>
      <c r="J6966" s="68">
        <f t="shared" si="223"/>
        <v>820142.27000000014</v>
      </c>
    </row>
    <row r="6967" spans="1:10" x14ac:dyDescent="0.25">
      <c r="A6967" s="28">
        <v>1</v>
      </c>
      <c r="B6967" s="28">
        <v>15</v>
      </c>
      <c r="C6967" s="12" t="s">
        <v>15</v>
      </c>
      <c r="D6967" s="66">
        <f>'Actual Solar Data'!K6957</f>
        <v>13649</v>
      </c>
      <c r="E6967" s="59">
        <f>whlsecost_hourly_4002_202001!C355</f>
        <v>43845</v>
      </c>
      <c r="F6967" s="85">
        <f>whlsecost_hourly_4002_202001!D355</f>
        <v>13</v>
      </c>
      <c r="G6967" s="2">
        <f>whlsecost_hourly_4002_202001!F355</f>
        <v>20.57</v>
      </c>
      <c r="H6967" s="2">
        <f>whlsecost_hourly_4002_202001!X355</f>
        <v>0.82000000000000006</v>
      </c>
      <c r="I6967" s="2">
        <f t="shared" si="224"/>
        <v>21.39</v>
      </c>
      <c r="J6967" s="68">
        <f t="shared" si="223"/>
        <v>291952.11</v>
      </c>
    </row>
    <row r="6968" spans="1:10" x14ac:dyDescent="0.25">
      <c r="A6968" s="28">
        <v>1</v>
      </c>
      <c r="B6968" s="28">
        <v>15</v>
      </c>
      <c r="C6968" s="12" t="s">
        <v>16</v>
      </c>
      <c r="D6968" s="66">
        <f>'Actual Solar Data'!K6958</f>
        <v>8908</v>
      </c>
      <c r="E6968" s="59">
        <f>whlsecost_hourly_4002_202001!C356</f>
        <v>43845</v>
      </c>
      <c r="F6968" s="85">
        <f>whlsecost_hourly_4002_202001!D356</f>
        <v>14</v>
      </c>
      <c r="G6968" s="2">
        <f>whlsecost_hourly_4002_202001!F356</f>
        <v>20.11</v>
      </c>
      <c r="H6968" s="2">
        <f>whlsecost_hourly_4002_202001!X356</f>
        <v>0.79</v>
      </c>
      <c r="I6968" s="2">
        <f t="shared" si="224"/>
        <v>20.9</v>
      </c>
      <c r="J6968" s="68">
        <f t="shared" si="223"/>
        <v>186177.19999999998</v>
      </c>
    </row>
    <row r="6969" spans="1:10" x14ac:dyDescent="0.25">
      <c r="A6969" s="28">
        <v>1</v>
      </c>
      <c r="B6969" s="28">
        <v>15</v>
      </c>
      <c r="C6969" s="12" t="s">
        <v>17</v>
      </c>
      <c r="D6969" s="66">
        <f>'Actual Solar Data'!K6959</f>
        <v>11426</v>
      </c>
      <c r="E6969" s="59">
        <f>whlsecost_hourly_4002_202001!C357</f>
        <v>43845</v>
      </c>
      <c r="F6969" s="85">
        <f>whlsecost_hourly_4002_202001!D357</f>
        <v>15</v>
      </c>
      <c r="G6969" s="2">
        <f>whlsecost_hourly_4002_202001!F357</f>
        <v>19.61</v>
      </c>
      <c r="H6969" s="2">
        <f>whlsecost_hourly_4002_202001!X357</f>
        <v>0.77</v>
      </c>
      <c r="I6969" s="2">
        <f t="shared" si="224"/>
        <v>20.38</v>
      </c>
      <c r="J6969" s="68">
        <f t="shared" si="223"/>
        <v>232861.87999999998</v>
      </c>
    </row>
    <row r="6970" spans="1:10" x14ac:dyDescent="0.25">
      <c r="A6970" s="28">
        <v>1</v>
      </c>
      <c r="B6970" s="28">
        <v>15</v>
      </c>
      <c r="C6970" s="12" t="s">
        <v>18</v>
      </c>
      <c r="D6970" s="66">
        <f>'Actual Solar Data'!K6960</f>
        <v>5059</v>
      </c>
      <c r="E6970" s="59">
        <f>whlsecost_hourly_4002_202001!C358</f>
        <v>43845</v>
      </c>
      <c r="F6970" s="85">
        <f>whlsecost_hourly_4002_202001!D358</f>
        <v>16</v>
      </c>
      <c r="G6970" s="2">
        <f>whlsecost_hourly_4002_202001!F358</f>
        <v>20.170000000000002</v>
      </c>
      <c r="H6970" s="2">
        <f>whlsecost_hourly_4002_202001!X358</f>
        <v>0.76</v>
      </c>
      <c r="I6970" s="2">
        <f t="shared" si="224"/>
        <v>20.930000000000003</v>
      </c>
      <c r="J6970" s="68">
        <f t="shared" si="223"/>
        <v>105884.87000000001</v>
      </c>
    </row>
    <row r="6971" spans="1:10" x14ac:dyDescent="0.25">
      <c r="A6971" s="28">
        <v>1</v>
      </c>
      <c r="B6971" s="28">
        <v>15</v>
      </c>
      <c r="C6971" s="12" t="s">
        <v>19</v>
      </c>
      <c r="D6971" s="66">
        <f>'Actual Solar Data'!K6961</f>
        <v>60</v>
      </c>
      <c r="E6971" s="59">
        <f>whlsecost_hourly_4002_202001!C359</f>
        <v>43845</v>
      </c>
      <c r="F6971" s="85">
        <f>whlsecost_hourly_4002_202001!D359</f>
        <v>17</v>
      </c>
      <c r="G6971" s="2">
        <f>whlsecost_hourly_4002_202001!F359</f>
        <v>22.41</v>
      </c>
      <c r="H6971" s="2">
        <f>whlsecost_hourly_4002_202001!X359</f>
        <v>0.8</v>
      </c>
      <c r="I6971" s="2">
        <f t="shared" si="224"/>
        <v>23.21</v>
      </c>
      <c r="J6971" s="68">
        <f t="shared" si="223"/>
        <v>1392.6000000000001</v>
      </c>
    </row>
    <row r="6972" spans="1:10" x14ac:dyDescent="0.25">
      <c r="A6972" s="28">
        <v>1</v>
      </c>
      <c r="B6972" s="28">
        <v>15</v>
      </c>
      <c r="C6972" s="12" t="s">
        <v>20</v>
      </c>
      <c r="D6972" s="66">
        <f>'Actual Solar Data'!K6962</f>
        <v>0</v>
      </c>
      <c r="E6972" s="59">
        <f>whlsecost_hourly_4002_202001!C360</f>
        <v>43845</v>
      </c>
      <c r="F6972" s="85">
        <f>whlsecost_hourly_4002_202001!D360</f>
        <v>18</v>
      </c>
      <c r="G6972" s="2">
        <f>whlsecost_hourly_4002_202001!F360</f>
        <v>26.91</v>
      </c>
      <c r="H6972" s="2">
        <f>whlsecost_hourly_4002_202001!X360</f>
        <v>0.81</v>
      </c>
      <c r="I6972" s="2">
        <f t="shared" si="224"/>
        <v>27.72</v>
      </c>
      <c r="J6972" s="68">
        <f t="shared" si="223"/>
        <v>0</v>
      </c>
    </row>
    <row r="6973" spans="1:10" x14ac:dyDescent="0.25">
      <c r="A6973" s="28">
        <v>1</v>
      </c>
      <c r="B6973" s="28">
        <v>15</v>
      </c>
      <c r="C6973" s="12" t="s">
        <v>21</v>
      </c>
      <c r="D6973" s="66">
        <f>'Actual Solar Data'!K6963</f>
        <v>0</v>
      </c>
      <c r="E6973" s="59">
        <f>whlsecost_hourly_4002_202001!C361</f>
        <v>43845</v>
      </c>
      <c r="F6973" s="85">
        <f>whlsecost_hourly_4002_202001!D361</f>
        <v>19</v>
      </c>
      <c r="G6973" s="2">
        <f>whlsecost_hourly_4002_202001!F361</f>
        <v>34.799999999999997</v>
      </c>
      <c r="H6973" s="2">
        <f>whlsecost_hourly_4002_202001!X361</f>
        <v>1.04</v>
      </c>
      <c r="I6973" s="2">
        <f t="shared" si="224"/>
        <v>35.839999999999996</v>
      </c>
      <c r="J6973" s="68">
        <f t="shared" si="223"/>
        <v>0</v>
      </c>
    </row>
    <row r="6974" spans="1:10" x14ac:dyDescent="0.25">
      <c r="A6974" s="28">
        <v>1</v>
      </c>
      <c r="B6974" s="28">
        <v>15</v>
      </c>
      <c r="C6974" s="12" t="s">
        <v>22</v>
      </c>
      <c r="D6974" s="66">
        <f>'Actual Solar Data'!K6964</f>
        <v>0</v>
      </c>
      <c r="E6974" s="59">
        <f>whlsecost_hourly_4002_202001!C362</f>
        <v>43845</v>
      </c>
      <c r="F6974" s="85">
        <f>whlsecost_hourly_4002_202001!D362</f>
        <v>20</v>
      </c>
      <c r="G6974" s="2">
        <f>whlsecost_hourly_4002_202001!F362</f>
        <v>25.18</v>
      </c>
      <c r="H6974" s="2">
        <f>whlsecost_hourly_4002_202001!X362</f>
        <v>0.79</v>
      </c>
      <c r="I6974" s="2">
        <f t="shared" si="224"/>
        <v>25.97</v>
      </c>
      <c r="J6974" s="68">
        <f t="shared" si="223"/>
        <v>0</v>
      </c>
    </row>
    <row r="6975" spans="1:10" x14ac:dyDescent="0.25">
      <c r="A6975" s="28">
        <v>1</v>
      </c>
      <c r="B6975" s="28">
        <v>15</v>
      </c>
      <c r="C6975" s="12" t="s">
        <v>23</v>
      </c>
      <c r="D6975" s="66">
        <f>'Actual Solar Data'!K6965</f>
        <v>0</v>
      </c>
      <c r="E6975" s="59">
        <f>whlsecost_hourly_4002_202001!C363</f>
        <v>43845</v>
      </c>
      <c r="F6975" s="85">
        <f>whlsecost_hourly_4002_202001!D363</f>
        <v>21</v>
      </c>
      <c r="G6975" s="2">
        <f>whlsecost_hourly_4002_202001!F363</f>
        <v>28.21</v>
      </c>
      <c r="H6975" s="2">
        <f>whlsecost_hourly_4002_202001!X363</f>
        <v>0.92</v>
      </c>
      <c r="I6975" s="2">
        <f t="shared" si="224"/>
        <v>29.130000000000003</v>
      </c>
      <c r="J6975" s="68">
        <f t="shared" si="223"/>
        <v>0</v>
      </c>
    </row>
    <row r="6976" spans="1:10" x14ac:dyDescent="0.25">
      <c r="A6976" s="28">
        <v>1</v>
      </c>
      <c r="B6976" s="28">
        <v>15</v>
      </c>
      <c r="C6976" s="12" t="s">
        <v>24</v>
      </c>
      <c r="D6976" s="66">
        <f>'Actual Solar Data'!K6966</f>
        <v>0</v>
      </c>
      <c r="E6976" s="59">
        <f>whlsecost_hourly_4002_202001!C364</f>
        <v>43845</v>
      </c>
      <c r="F6976" s="85">
        <f>whlsecost_hourly_4002_202001!D364</f>
        <v>22</v>
      </c>
      <c r="G6976" s="2">
        <f>whlsecost_hourly_4002_202001!F364</f>
        <v>22.74</v>
      </c>
      <c r="H6976" s="2">
        <f>whlsecost_hourly_4002_202001!X364</f>
        <v>0.87000000000000011</v>
      </c>
      <c r="I6976" s="2">
        <f t="shared" si="224"/>
        <v>23.61</v>
      </c>
      <c r="J6976" s="68">
        <f t="shared" si="223"/>
        <v>0</v>
      </c>
    </row>
    <row r="6977" spans="1:10" x14ac:dyDescent="0.25">
      <c r="A6977" s="28">
        <v>1</v>
      </c>
      <c r="B6977" s="28">
        <v>15</v>
      </c>
      <c r="C6977" s="12" t="s">
        <v>25</v>
      </c>
      <c r="D6977" s="66">
        <f>'Actual Solar Data'!K6967</f>
        <v>0</v>
      </c>
      <c r="E6977" s="59">
        <f>whlsecost_hourly_4002_202001!C365</f>
        <v>43845</v>
      </c>
      <c r="F6977" s="85">
        <f>whlsecost_hourly_4002_202001!D365</f>
        <v>23</v>
      </c>
      <c r="G6977" s="2">
        <f>whlsecost_hourly_4002_202001!F365</f>
        <v>19.5</v>
      </c>
      <c r="H6977" s="2">
        <f>whlsecost_hourly_4002_202001!X365</f>
        <v>0.85000000000000009</v>
      </c>
      <c r="I6977" s="2">
        <f t="shared" si="224"/>
        <v>20.350000000000001</v>
      </c>
      <c r="J6977" s="68">
        <f t="shared" si="223"/>
        <v>0</v>
      </c>
    </row>
    <row r="6978" spans="1:10" x14ac:dyDescent="0.25">
      <c r="A6978" s="28">
        <v>1</v>
      </c>
      <c r="B6978" s="28">
        <v>15</v>
      </c>
      <c r="C6978" s="12" t="s">
        <v>26</v>
      </c>
      <c r="D6978" s="66">
        <f>'Actual Solar Data'!K6968</f>
        <v>0</v>
      </c>
      <c r="E6978" s="59">
        <f>whlsecost_hourly_4002_202001!C366</f>
        <v>43845</v>
      </c>
      <c r="F6978" s="85">
        <f>whlsecost_hourly_4002_202001!D366</f>
        <v>24</v>
      </c>
      <c r="G6978" s="2">
        <f>whlsecost_hourly_4002_202001!F366</f>
        <v>18.45</v>
      </c>
      <c r="H6978" s="2">
        <f>whlsecost_hourly_4002_202001!X366</f>
        <v>0.5</v>
      </c>
      <c r="I6978" s="2">
        <f t="shared" si="224"/>
        <v>18.95</v>
      </c>
      <c r="J6978" s="68">
        <f t="shared" si="223"/>
        <v>0</v>
      </c>
    </row>
    <row r="6979" spans="1:10" x14ac:dyDescent="0.25">
      <c r="A6979" s="28">
        <v>1</v>
      </c>
      <c r="B6979" s="28">
        <v>16</v>
      </c>
      <c r="C6979" s="12" t="s">
        <v>3</v>
      </c>
      <c r="D6979" s="66">
        <f>'Actual Solar Data'!K6969</f>
        <v>0</v>
      </c>
      <c r="E6979" s="59">
        <f>whlsecost_hourly_4002_202001!C367</f>
        <v>43846</v>
      </c>
      <c r="F6979" s="85">
        <f>whlsecost_hourly_4002_202001!D367</f>
        <v>1</v>
      </c>
      <c r="G6979" s="2">
        <f>whlsecost_hourly_4002_202001!F367</f>
        <v>18.399999999999999</v>
      </c>
      <c r="H6979" s="2">
        <f>whlsecost_hourly_4002_202001!X367</f>
        <v>0.43</v>
      </c>
      <c r="I6979" s="2">
        <f t="shared" si="224"/>
        <v>18.829999999999998</v>
      </c>
      <c r="J6979" s="68">
        <f t="shared" si="223"/>
        <v>0</v>
      </c>
    </row>
    <row r="6980" spans="1:10" x14ac:dyDescent="0.25">
      <c r="A6980" s="28">
        <v>1</v>
      </c>
      <c r="B6980" s="28">
        <v>16</v>
      </c>
      <c r="C6980" s="12" t="s">
        <v>4</v>
      </c>
      <c r="D6980" s="66">
        <f>'Actual Solar Data'!K6970</f>
        <v>0</v>
      </c>
      <c r="E6980" s="59">
        <f>whlsecost_hourly_4002_202001!C368</f>
        <v>43846</v>
      </c>
      <c r="F6980" s="85">
        <f>whlsecost_hourly_4002_202001!D368</f>
        <v>2</v>
      </c>
      <c r="G6980" s="2">
        <f>whlsecost_hourly_4002_202001!F368</f>
        <v>18.59</v>
      </c>
      <c r="H6980" s="2">
        <f>whlsecost_hourly_4002_202001!X368</f>
        <v>0.42</v>
      </c>
      <c r="I6980" s="2">
        <f t="shared" si="224"/>
        <v>19.010000000000002</v>
      </c>
      <c r="J6980" s="68">
        <f t="shared" si="223"/>
        <v>0</v>
      </c>
    </row>
    <row r="6981" spans="1:10" x14ac:dyDescent="0.25">
      <c r="A6981" s="28">
        <v>1</v>
      </c>
      <c r="B6981" s="28">
        <v>16</v>
      </c>
      <c r="C6981" s="12" t="s">
        <v>5</v>
      </c>
      <c r="D6981" s="66">
        <f>'Actual Solar Data'!K6971</f>
        <v>0</v>
      </c>
      <c r="E6981" s="59">
        <f>whlsecost_hourly_4002_202001!C369</f>
        <v>43846</v>
      </c>
      <c r="F6981" s="85">
        <f>whlsecost_hourly_4002_202001!D369</f>
        <v>3</v>
      </c>
      <c r="G6981" s="2">
        <f>whlsecost_hourly_4002_202001!F369</f>
        <v>19.21</v>
      </c>
      <c r="H6981" s="2">
        <f>whlsecost_hourly_4002_202001!X369</f>
        <v>0.42</v>
      </c>
      <c r="I6981" s="2">
        <f t="shared" si="224"/>
        <v>19.630000000000003</v>
      </c>
      <c r="J6981" s="68">
        <f t="shared" si="223"/>
        <v>0</v>
      </c>
    </row>
    <row r="6982" spans="1:10" x14ac:dyDescent="0.25">
      <c r="A6982" s="28">
        <v>1</v>
      </c>
      <c r="B6982" s="28">
        <v>16</v>
      </c>
      <c r="C6982" s="12" t="s">
        <v>6</v>
      </c>
      <c r="D6982" s="66">
        <f>'Actual Solar Data'!K6972</f>
        <v>0</v>
      </c>
      <c r="E6982" s="59">
        <f>whlsecost_hourly_4002_202001!C370</f>
        <v>43846</v>
      </c>
      <c r="F6982" s="85">
        <f>whlsecost_hourly_4002_202001!D370</f>
        <v>4</v>
      </c>
      <c r="G6982" s="2">
        <f>whlsecost_hourly_4002_202001!F370</f>
        <v>18.53</v>
      </c>
      <c r="H6982" s="2">
        <f>whlsecost_hourly_4002_202001!X370</f>
        <v>0.42</v>
      </c>
      <c r="I6982" s="2">
        <f t="shared" si="224"/>
        <v>18.950000000000003</v>
      </c>
      <c r="J6982" s="68">
        <f t="shared" si="223"/>
        <v>0</v>
      </c>
    </row>
    <row r="6983" spans="1:10" x14ac:dyDescent="0.25">
      <c r="A6983" s="28">
        <v>1</v>
      </c>
      <c r="B6983" s="28">
        <v>16</v>
      </c>
      <c r="C6983" s="12" t="s">
        <v>7</v>
      </c>
      <c r="D6983" s="66">
        <f>'Actual Solar Data'!K6973</f>
        <v>0</v>
      </c>
      <c r="E6983" s="59">
        <f>whlsecost_hourly_4002_202001!C371</f>
        <v>43846</v>
      </c>
      <c r="F6983" s="85">
        <f>whlsecost_hourly_4002_202001!D371</f>
        <v>5</v>
      </c>
      <c r="G6983" s="2">
        <f>whlsecost_hourly_4002_202001!F371</f>
        <v>18.079999999999998</v>
      </c>
      <c r="H6983" s="2">
        <f>whlsecost_hourly_4002_202001!X371</f>
        <v>0.42</v>
      </c>
      <c r="I6983" s="2">
        <f t="shared" si="224"/>
        <v>18.5</v>
      </c>
      <c r="J6983" s="68">
        <f t="shared" si="223"/>
        <v>0</v>
      </c>
    </row>
    <row r="6984" spans="1:10" x14ac:dyDescent="0.25">
      <c r="A6984" s="28">
        <v>1</v>
      </c>
      <c r="B6984" s="28">
        <v>16</v>
      </c>
      <c r="C6984" s="12" t="s">
        <v>8</v>
      </c>
      <c r="D6984" s="66">
        <f>'Actual Solar Data'!K6974</f>
        <v>0</v>
      </c>
      <c r="E6984" s="59">
        <f>whlsecost_hourly_4002_202001!C372</f>
        <v>43846</v>
      </c>
      <c r="F6984" s="85">
        <f>whlsecost_hourly_4002_202001!D372</f>
        <v>6</v>
      </c>
      <c r="G6984" s="2">
        <f>whlsecost_hourly_4002_202001!F372</f>
        <v>17.84</v>
      </c>
      <c r="H6984" s="2">
        <f>whlsecost_hourly_4002_202001!X372</f>
        <v>0.49</v>
      </c>
      <c r="I6984" s="2">
        <f t="shared" si="224"/>
        <v>18.329999999999998</v>
      </c>
      <c r="J6984" s="68">
        <f t="shared" si="223"/>
        <v>0</v>
      </c>
    </row>
    <row r="6985" spans="1:10" x14ac:dyDescent="0.25">
      <c r="A6985" s="28">
        <v>1</v>
      </c>
      <c r="B6985" s="28">
        <v>16</v>
      </c>
      <c r="C6985" s="12" t="s">
        <v>9</v>
      </c>
      <c r="D6985" s="66">
        <f>'Actual Solar Data'!K6975</f>
        <v>0</v>
      </c>
      <c r="E6985" s="59">
        <f>whlsecost_hourly_4002_202001!C373</f>
        <v>43846</v>
      </c>
      <c r="F6985" s="85">
        <f>whlsecost_hourly_4002_202001!D373</f>
        <v>7</v>
      </c>
      <c r="G6985" s="2">
        <f>whlsecost_hourly_4002_202001!F373</f>
        <v>18.97</v>
      </c>
      <c r="H6985" s="2">
        <f>whlsecost_hourly_4002_202001!X373</f>
        <v>0.52</v>
      </c>
      <c r="I6985" s="2">
        <f t="shared" si="224"/>
        <v>19.489999999999998</v>
      </c>
      <c r="J6985" s="68">
        <f t="shared" si="223"/>
        <v>0</v>
      </c>
    </row>
    <row r="6986" spans="1:10" x14ac:dyDescent="0.25">
      <c r="A6986" s="28">
        <v>1</v>
      </c>
      <c r="B6986" s="28">
        <v>16</v>
      </c>
      <c r="C6986" s="12" t="s">
        <v>10</v>
      </c>
      <c r="D6986" s="66">
        <f>'Actual Solar Data'!K6976</f>
        <v>0</v>
      </c>
      <c r="E6986" s="59">
        <f>whlsecost_hourly_4002_202001!C374</f>
        <v>43846</v>
      </c>
      <c r="F6986" s="85">
        <f>whlsecost_hourly_4002_202001!D374</f>
        <v>8</v>
      </c>
      <c r="G6986" s="2">
        <f>whlsecost_hourly_4002_202001!F374</f>
        <v>21.29</v>
      </c>
      <c r="H6986" s="2">
        <f>whlsecost_hourly_4002_202001!X374</f>
        <v>0.87000000000000011</v>
      </c>
      <c r="I6986" s="2">
        <f t="shared" si="224"/>
        <v>22.16</v>
      </c>
      <c r="J6986" s="68">
        <f t="shared" si="223"/>
        <v>0</v>
      </c>
    </row>
    <row r="6987" spans="1:10" x14ac:dyDescent="0.25">
      <c r="A6987" s="28">
        <v>1</v>
      </c>
      <c r="B6987" s="28">
        <v>16</v>
      </c>
      <c r="C6987" s="12" t="s">
        <v>11</v>
      </c>
      <c r="D6987" s="66">
        <f>'Actual Solar Data'!K6977</f>
        <v>1210</v>
      </c>
      <c r="E6987" s="59">
        <f>whlsecost_hourly_4002_202001!C375</f>
        <v>43846</v>
      </c>
      <c r="F6987" s="85">
        <f>whlsecost_hourly_4002_202001!D375</f>
        <v>9</v>
      </c>
      <c r="G6987" s="2">
        <f>whlsecost_hourly_4002_202001!F375</f>
        <v>41.09</v>
      </c>
      <c r="H6987" s="2">
        <f>whlsecost_hourly_4002_202001!X375</f>
        <v>1.34</v>
      </c>
      <c r="I6987" s="2">
        <f t="shared" si="224"/>
        <v>42.430000000000007</v>
      </c>
      <c r="J6987" s="68">
        <f t="shared" si="223"/>
        <v>51340.30000000001</v>
      </c>
    </row>
    <row r="6988" spans="1:10" x14ac:dyDescent="0.25">
      <c r="A6988" s="28">
        <v>1</v>
      </c>
      <c r="B6988" s="28">
        <v>16</v>
      </c>
      <c r="C6988" s="12" t="s">
        <v>12</v>
      </c>
      <c r="D6988" s="66">
        <f>'Actual Solar Data'!K6978</f>
        <v>3076</v>
      </c>
      <c r="E6988" s="59">
        <f>whlsecost_hourly_4002_202001!C376</f>
        <v>43846</v>
      </c>
      <c r="F6988" s="85">
        <f>whlsecost_hourly_4002_202001!D376</f>
        <v>10</v>
      </c>
      <c r="G6988" s="2">
        <f>whlsecost_hourly_4002_202001!F376</f>
        <v>25.49</v>
      </c>
      <c r="H6988" s="2">
        <f>whlsecost_hourly_4002_202001!X376</f>
        <v>0.9</v>
      </c>
      <c r="I6988" s="2">
        <f t="shared" si="224"/>
        <v>26.389999999999997</v>
      </c>
      <c r="J6988" s="68">
        <f t="shared" si="223"/>
        <v>81175.639999999985</v>
      </c>
    </row>
    <row r="6989" spans="1:10" x14ac:dyDescent="0.25">
      <c r="A6989" s="28">
        <v>1</v>
      </c>
      <c r="B6989" s="28">
        <v>16</v>
      </c>
      <c r="C6989" s="12" t="s">
        <v>13</v>
      </c>
      <c r="D6989" s="66">
        <f>'Actual Solar Data'!K6979</f>
        <v>5384</v>
      </c>
      <c r="E6989" s="59">
        <f>whlsecost_hourly_4002_202001!C377</f>
        <v>43846</v>
      </c>
      <c r="F6989" s="85">
        <f>whlsecost_hourly_4002_202001!D377</f>
        <v>11</v>
      </c>
      <c r="G6989" s="2">
        <f>whlsecost_hourly_4002_202001!F377</f>
        <v>36.32</v>
      </c>
      <c r="H6989" s="2">
        <f>whlsecost_hourly_4002_202001!X377</f>
        <v>0.85000000000000009</v>
      </c>
      <c r="I6989" s="2">
        <f t="shared" si="224"/>
        <v>37.17</v>
      </c>
      <c r="J6989" s="68">
        <f t="shared" si="223"/>
        <v>200123.28</v>
      </c>
    </row>
    <row r="6990" spans="1:10" x14ac:dyDescent="0.25">
      <c r="A6990" s="28">
        <v>1</v>
      </c>
      <c r="B6990" s="28">
        <v>16</v>
      </c>
      <c r="C6990" s="12" t="s">
        <v>14</v>
      </c>
      <c r="D6990" s="66">
        <f>'Actual Solar Data'!K6980</f>
        <v>9748</v>
      </c>
      <c r="E6990" s="59">
        <f>whlsecost_hourly_4002_202001!C378</f>
        <v>43846</v>
      </c>
      <c r="F6990" s="85">
        <f>whlsecost_hourly_4002_202001!D378</f>
        <v>12</v>
      </c>
      <c r="G6990" s="2">
        <f>whlsecost_hourly_4002_202001!F378</f>
        <v>25.41</v>
      </c>
      <c r="H6990" s="2">
        <f>whlsecost_hourly_4002_202001!X378</f>
        <v>0.81</v>
      </c>
      <c r="I6990" s="2">
        <f t="shared" si="224"/>
        <v>26.22</v>
      </c>
      <c r="J6990" s="68">
        <f t="shared" si="223"/>
        <v>255592.56</v>
      </c>
    </row>
    <row r="6991" spans="1:10" x14ac:dyDescent="0.25">
      <c r="A6991" s="28">
        <v>1</v>
      </c>
      <c r="B6991" s="28">
        <v>16</v>
      </c>
      <c r="C6991" s="12" t="s">
        <v>15</v>
      </c>
      <c r="D6991" s="66">
        <f>'Actual Solar Data'!K6981</f>
        <v>10613</v>
      </c>
      <c r="E6991" s="59">
        <f>whlsecost_hourly_4002_202001!C379</f>
        <v>43846</v>
      </c>
      <c r="F6991" s="85">
        <f>whlsecost_hourly_4002_202001!D379</f>
        <v>13</v>
      </c>
      <c r="G6991" s="2">
        <f>whlsecost_hourly_4002_202001!F379</f>
        <v>26.18</v>
      </c>
      <c r="H6991" s="2">
        <f>whlsecost_hourly_4002_202001!X379</f>
        <v>0.86</v>
      </c>
      <c r="I6991" s="2">
        <f t="shared" si="224"/>
        <v>27.04</v>
      </c>
      <c r="J6991" s="68">
        <f t="shared" si="223"/>
        <v>286975.52</v>
      </c>
    </row>
    <row r="6992" spans="1:10" x14ac:dyDescent="0.25">
      <c r="A6992" s="28">
        <v>1</v>
      </c>
      <c r="B6992" s="28">
        <v>16</v>
      </c>
      <c r="C6992" s="12" t="s">
        <v>16</v>
      </c>
      <c r="D6992" s="66">
        <f>'Actual Solar Data'!K6982</f>
        <v>10501</v>
      </c>
      <c r="E6992" s="59">
        <f>whlsecost_hourly_4002_202001!C380</f>
        <v>43846</v>
      </c>
      <c r="F6992" s="85">
        <f>whlsecost_hourly_4002_202001!D380</f>
        <v>14</v>
      </c>
      <c r="G6992" s="2">
        <f>whlsecost_hourly_4002_202001!F380</f>
        <v>27.48</v>
      </c>
      <c r="H6992" s="2">
        <f>whlsecost_hourly_4002_202001!X380</f>
        <v>0.81</v>
      </c>
      <c r="I6992" s="2">
        <f t="shared" si="224"/>
        <v>28.29</v>
      </c>
      <c r="J6992" s="68">
        <f t="shared" si="223"/>
        <v>297073.28999999998</v>
      </c>
    </row>
    <row r="6993" spans="1:10" x14ac:dyDescent="0.25">
      <c r="A6993" s="28">
        <v>1</v>
      </c>
      <c r="B6993" s="28">
        <v>16</v>
      </c>
      <c r="C6993" s="12" t="s">
        <v>17</v>
      </c>
      <c r="D6993" s="66">
        <f>'Actual Solar Data'!K6983</f>
        <v>8747</v>
      </c>
      <c r="E6993" s="59">
        <f>whlsecost_hourly_4002_202001!C381</f>
        <v>43846</v>
      </c>
      <c r="F6993" s="85">
        <f>whlsecost_hourly_4002_202001!D381</f>
        <v>15</v>
      </c>
      <c r="G6993" s="2">
        <f>whlsecost_hourly_4002_202001!F381</f>
        <v>27.71</v>
      </c>
      <c r="H6993" s="2">
        <f>whlsecost_hourly_4002_202001!X381</f>
        <v>0.79</v>
      </c>
      <c r="I6993" s="2">
        <f t="shared" si="224"/>
        <v>28.5</v>
      </c>
      <c r="J6993" s="68">
        <f t="shared" si="223"/>
        <v>249289.5</v>
      </c>
    </row>
    <row r="6994" spans="1:10" x14ac:dyDescent="0.25">
      <c r="A6994" s="28">
        <v>1</v>
      </c>
      <c r="B6994" s="28">
        <v>16</v>
      </c>
      <c r="C6994" s="12" t="s">
        <v>18</v>
      </c>
      <c r="D6994" s="66">
        <f>'Actual Solar Data'!K6984</f>
        <v>6566</v>
      </c>
      <c r="E6994" s="59">
        <f>whlsecost_hourly_4002_202001!C382</f>
        <v>43846</v>
      </c>
      <c r="F6994" s="85">
        <f>whlsecost_hourly_4002_202001!D382</f>
        <v>16</v>
      </c>
      <c r="G6994" s="2">
        <f>whlsecost_hourly_4002_202001!F382</f>
        <v>31.24</v>
      </c>
      <c r="H6994" s="2">
        <f>whlsecost_hourly_4002_202001!X382</f>
        <v>1.19</v>
      </c>
      <c r="I6994" s="2">
        <f t="shared" si="224"/>
        <v>32.43</v>
      </c>
      <c r="J6994" s="68">
        <f t="shared" si="223"/>
        <v>212935.38</v>
      </c>
    </row>
    <row r="6995" spans="1:10" x14ac:dyDescent="0.25">
      <c r="A6995" s="28">
        <v>1</v>
      </c>
      <c r="B6995" s="28">
        <v>16</v>
      </c>
      <c r="C6995" s="12" t="s">
        <v>19</v>
      </c>
      <c r="D6995" s="66">
        <f>'Actual Solar Data'!K6985</f>
        <v>315</v>
      </c>
      <c r="E6995" s="59">
        <f>whlsecost_hourly_4002_202001!C383</f>
        <v>43846</v>
      </c>
      <c r="F6995" s="85">
        <f>whlsecost_hourly_4002_202001!D383</f>
        <v>17</v>
      </c>
      <c r="G6995" s="2">
        <f>whlsecost_hourly_4002_202001!F383</f>
        <v>32.29</v>
      </c>
      <c r="H6995" s="2">
        <f>whlsecost_hourly_4002_202001!X383</f>
        <v>0.81</v>
      </c>
      <c r="I6995" s="2">
        <f t="shared" si="224"/>
        <v>33.1</v>
      </c>
      <c r="J6995" s="68">
        <f t="shared" ref="J6995:J7058" si="225">D6995*I6995</f>
        <v>10426.5</v>
      </c>
    </row>
    <row r="6996" spans="1:10" x14ac:dyDescent="0.25">
      <c r="A6996" s="28">
        <v>1</v>
      </c>
      <c r="B6996" s="28">
        <v>16</v>
      </c>
      <c r="C6996" s="12" t="s">
        <v>20</v>
      </c>
      <c r="D6996" s="66">
        <f>'Actual Solar Data'!K6986</f>
        <v>0</v>
      </c>
      <c r="E6996" s="59">
        <f>whlsecost_hourly_4002_202001!C384</f>
        <v>43846</v>
      </c>
      <c r="F6996" s="85">
        <f>whlsecost_hourly_4002_202001!D384</f>
        <v>18</v>
      </c>
      <c r="G6996" s="2">
        <f>whlsecost_hourly_4002_202001!F384</f>
        <v>64.88</v>
      </c>
      <c r="H6996" s="2">
        <f>whlsecost_hourly_4002_202001!X384</f>
        <v>1.1800000000000002</v>
      </c>
      <c r="I6996" s="2">
        <f t="shared" si="224"/>
        <v>66.06</v>
      </c>
      <c r="J6996" s="68">
        <f t="shared" si="225"/>
        <v>0</v>
      </c>
    </row>
    <row r="6997" spans="1:10" x14ac:dyDescent="0.25">
      <c r="A6997" s="28">
        <v>1</v>
      </c>
      <c r="B6997" s="28">
        <v>16</v>
      </c>
      <c r="C6997" s="12" t="s">
        <v>21</v>
      </c>
      <c r="D6997" s="66">
        <f>'Actual Solar Data'!K6987</f>
        <v>0</v>
      </c>
      <c r="E6997" s="59">
        <f>whlsecost_hourly_4002_202001!C385</f>
        <v>43846</v>
      </c>
      <c r="F6997" s="85">
        <f>whlsecost_hourly_4002_202001!D385</f>
        <v>19</v>
      </c>
      <c r="G6997" s="2">
        <f>whlsecost_hourly_4002_202001!F385</f>
        <v>57.54</v>
      </c>
      <c r="H6997" s="2">
        <f>whlsecost_hourly_4002_202001!X385</f>
        <v>1.23</v>
      </c>
      <c r="I6997" s="2">
        <f t="shared" si="224"/>
        <v>58.769999999999996</v>
      </c>
      <c r="J6997" s="68">
        <f t="shared" si="225"/>
        <v>0</v>
      </c>
    </row>
    <row r="6998" spans="1:10" x14ac:dyDescent="0.25">
      <c r="A6998" s="28">
        <v>1</v>
      </c>
      <c r="B6998" s="28">
        <v>16</v>
      </c>
      <c r="C6998" s="12" t="s">
        <v>22</v>
      </c>
      <c r="D6998" s="66">
        <f>'Actual Solar Data'!K6988</f>
        <v>0</v>
      </c>
      <c r="E6998" s="59">
        <f>whlsecost_hourly_4002_202001!C386</f>
        <v>43846</v>
      </c>
      <c r="F6998" s="85">
        <f>whlsecost_hourly_4002_202001!D386</f>
        <v>20</v>
      </c>
      <c r="G6998" s="2">
        <f>whlsecost_hourly_4002_202001!F386</f>
        <v>34.36</v>
      </c>
      <c r="H6998" s="2">
        <f>whlsecost_hourly_4002_202001!X386</f>
        <v>0.8600000000000001</v>
      </c>
      <c r="I6998" s="2">
        <f t="shared" si="224"/>
        <v>35.22</v>
      </c>
      <c r="J6998" s="68">
        <f t="shared" si="225"/>
        <v>0</v>
      </c>
    </row>
    <row r="6999" spans="1:10" x14ac:dyDescent="0.25">
      <c r="A6999" s="28">
        <v>1</v>
      </c>
      <c r="B6999" s="28">
        <v>16</v>
      </c>
      <c r="C6999" s="12" t="s">
        <v>23</v>
      </c>
      <c r="D6999" s="66">
        <f>'Actual Solar Data'!K6989</f>
        <v>0</v>
      </c>
      <c r="E6999" s="59">
        <f>whlsecost_hourly_4002_202001!C387</f>
        <v>43846</v>
      </c>
      <c r="F6999" s="85">
        <f>whlsecost_hourly_4002_202001!D387</f>
        <v>21</v>
      </c>
      <c r="G6999" s="2">
        <f>whlsecost_hourly_4002_202001!F387</f>
        <v>27.23</v>
      </c>
      <c r="H6999" s="2">
        <f>whlsecost_hourly_4002_202001!X387</f>
        <v>0.83000000000000007</v>
      </c>
      <c r="I6999" s="2">
        <f t="shared" si="224"/>
        <v>28.060000000000002</v>
      </c>
      <c r="J6999" s="68">
        <f t="shared" si="225"/>
        <v>0</v>
      </c>
    </row>
    <row r="7000" spans="1:10" x14ac:dyDescent="0.25">
      <c r="A7000" s="28">
        <v>1</v>
      </c>
      <c r="B7000" s="28">
        <v>16</v>
      </c>
      <c r="C7000" s="12" t="s">
        <v>24</v>
      </c>
      <c r="D7000" s="66">
        <f>'Actual Solar Data'!K6990</f>
        <v>0</v>
      </c>
      <c r="E7000" s="59">
        <f>whlsecost_hourly_4002_202001!C388</f>
        <v>43846</v>
      </c>
      <c r="F7000" s="85">
        <f>whlsecost_hourly_4002_202001!D388</f>
        <v>22</v>
      </c>
      <c r="G7000" s="2">
        <f>whlsecost_hourly_4002_202001!F388</f>
        <v>25.43</v>
      </c>
      <c r="H7000" s="2">
        <f>whlsecost_hourly_4002_202001!X388</f>
        <v>0.82000000000000006</v>
      </c>
      <c r="I7000" s="2">
        <f t="shared" si="224"/>
        <v>26.25</v>
      </c>
      <c r="J7000" s="68">
        <f t="shared" si="225"/>
        <v>0</v>
      </c>
    </row>
    <row r="7001" spans="1:10" x14ac:dyDescent="0.25">
      <c r="A7001" s="28">
        <v>1</v>
      </c>
      <c r="B7001" s="28">
        <v>16</v>
      </c>
      <c r="C7001" s="12" t="s">
        <v>25</v>
      </c>
      <c r="D7001" s="66">
        <f>'Actual Solar Data'!K6991</f>
        <v>0</v>
      </c>
      <c r="E7001" s="59">
        <f>whlsecost_hourly_4002_202001!C389</f>
        <v>43846</v>
      </c>
      <c r="F7001" s="85">
        <f>whlsecost_hourly_4002_202001!D389</f>
        <v>23</v>
      </c>
      <c r="G7001" s="2">
        <f>whlsecost_hourly_4002_202001!F389</f>
        <v>23.85</v>
      </c>
      <c r="H7001" s="2">
        <f>whlsecost_hourly_4002_202001!X389</f>
        <v>0.86</v>
      </c>
      <c r="I7001" s="2">
        <f t="shared" si="224"/>
        <v>24.71</v>
      </c>
      <c r="J7001" s="68">
        <f t="shared" si="225"/>
        <v>0</v>
      </c>
    </row>
    <row r="7002" spans="1:10" x14ac:dyDescent="0.25">
      <c r="A7002" s="28">
        <v>1</v>
      </c>
      <c r="B7002" s="28">
        <v>16</v>
      </c>
      <c r="C7002" s="12" t="s">
        <v>26</v>
      </c>
      <c r="D7002" s="66">
        <f>'Actual Solar Data'!K6992</f>
        <v>0</v>
      </c>
      <c r="E7002" s="59">
        <f>whlsecost_hourly_4002_202001!C390</f>
        <v>43846</v>
      </c>
      <c r="F7002" s="85">
        <f>whlsecost_hourly_4002_202001!D390</f>
        <v>24</v>
      </c>
      <c r="G7002" s="2">
        <f>whlsecost_hourly_4002_202001!F390</f>
        <v>21.64</v>
      </c>
      <c r="H7002" s="2">
        <f>whlsecost_hourly_4002_202001!X390</f>
        <v>0.49</v>
      </c>
      <c r="I7002" s="2">
        <f t="shared" si="224"/>
        <v>22.13</v>
      </c>
      <c r="J7002" s="68">
        <f t="shared" si="225"/>
        <v>0</v>
      </c>
    </row>
    <row r="7003" spans="1:10" x14ac:dyDescent="0.25">
      <c r="A7003" s="28">
        <v>1</v>
      </c>
      <c r="B7003" s="28">
        <v>17</v>
      </c>
      <c r="C7003" s="12" t="s">
        <v>3</v>
      </c>
      <c r="D7003" s="66">
        <f>'Actual Solar Data'!K6993</f>
        <v>0</v>
      </c>
      <c r="E7003" s="59">
        <f>whlsecost_hourly_4002_202001!C391</f>
        <v>43847</v>
      </c>
      <c r="F7003" s="85">
        <f>whlsecost_hourly_4002_202001!D391</f>
        <v>1</v>
      </c>
      <c r="G7003" s="2">
        <f>whlsecost_hourly_4002_202001!F391</f>
        <v>10.98</v>
      </c>
      <c r="H7003" s="2">
        <f>whlsecost_hourly_4002_202001!X391</f>
        <v>0.56000000000000005</v>
      </c>
      <c r="I7003" s="2">
        <f t="shared" si="224"/>
        <v>11.540000000000001</v>
      </c>
      <c r="J7003" s="68">
        <f t="shared" si="225"/>
        <v>0</v>
      </c>
    </row>
    <row r="7004" spans="1:10" x14ac:dyDescent="0.25">
      <c r="A7004" s="28">
        <v>1</v>
      </c>
      <c r="B7004" s="28">
        <v>17</v>
      </c>
      <c r="C7004" s="12" t="s">
        <v>4</v>
      </c>
      <c r="D7004" s="66">
        <f>'Actual Solar Data'!K6994</f>
        <v>0</v>
      </c>
      <c r="E7004" s="59">
        <f>whlsecost_hourly_4002_202001!C392</f>
        <v>43847</v>
      </c>
      <c r="F7004" s="85">
        <f>whlsecost_hourly_4002_202001!D392</f>
        <v>2</v>
      </c>
      <c r="G7004" s="2">
        <f>whlsecost_hourly_4002_202001!F392</f>
        <v>6.19</v>
      </c>
      <c r="H7004" s="2">
        <f>whlsecost_hourly_4002_202001!X392</f>
        <v>0.48</v>
      </c>
      <c r="I7004" s="2">
        <f t="shared" ref="I7004:I7067" si="226">SUM(G7004:H7004)</f>
        <v>6.67</v>
      </c>
      <c r="J7004" s="68">
        <f t="shared" si="225"/>
        <v>0</v>
      </c>
    </row>
    <row r="7005" spans="1:10" x14ac:dyDescent="0.25">
      <c r="A7005" s="28">
        <v>1</v>
      </c>
      <c r="B7005" s="28">
        <v>17</v>
      </c>
      <c r="C7005" s="12" t="s">
        <v>5</v>
      </c>
      <c r="D7005" s="66">
        <f>'Actual Solar Data'!K6995</f>
        <v>0</v>
      </c>
      <c r="E7005" s="59">
        <f>whlsecost_hourly_4002_202001!C393</f>
        <v>43847</v>
      </c>
      <c r="F7005" s="85">
        <f>whlsecost_hourly_4002_202001!D393</f>
        <v>3</v>
      </c>
      <c r="G7005" s="2">
        <f>whlsecost_hourly_4002_202001!F393</f>
        <v>9.08</v>
      </c>
      <c r="H7005" s="2">
        <f>whlsecost_hourly_4002_202001!X393</f>
        <v>0.39</v>
      </c>
      <c r="I7005" s="2">
        <f t="shared" si="226"/>
        <v>9.4700000000000006</v>
      </c>
      <c r="J7005" s="68">
        <f t="shared" si="225"/>
        <v>0</v>
      </c>
    </row>
    <row r="7006" spans="1:10" x14ac:dyDescent="0.25">
      <c r="A7006" s="28">
        <v>1</v>
      </c>
      <c r="B7006" s="28">
        <v>17</v>
      </c>
      <c r="C7006" s="12" t="s">
        <v>6</v>
      </c>
      <c r="D7006" s="66">
        <f>'Actual Solar Data'!K6996</f>
        <v>0</v>
      </c>
      <c r="E7006" s="59">
        <f>whlsecost_hourly_4002_202001!C394</f>
        <v>43847</v>
      </c>
      <c r="F7006" s="85">
        <f>whlsecost_hourly_4002_202001!D394</f>
        <v>4</v>
      </c>
      <c r="G7006" s="2">
        <f>whlsecost_hourly_4002_202001!F394</f>
        <v>18.72</v>
      </c>
      <c r="H7006" s="2">
        <f>whlsecost_hourly_4002_202001!X394</f>
        <v>0.29000000000000004</v>
      </c>
      <c r="I7006" s="2">
        <f t="shared" si="226"/>
        <v>19.009999999999998</v>
      </c>
      <c r="J7006" s="68">
        <f t="shared" si="225"/>
        <v>0</v>
      </c>
    </row>
    <row r="7007" spans="1:10" x14ac:dyDescent="0.25">
      <c r="A7007" s="28">
        <v>1</v>
      </c>
      <c r="B7007" s="28">
        <v>17</v>
      </c>
      <c r="C7007" s="12" t="s">
        <v>7</v>
      </c>
      <c r="D7007" s="66">
        <f>'Actual Solar Data'!K6997</f>
        <v>0</v>
      </c>
      <c r="E7007" s="59">
        <f>whlsecost_hourly_4002_202001!C395</f>
        <v>43847</v>
      </c>
      <c r="F7007" s="85">
        <f>whlsecost_hourly_4002_202001!D395</f>
        <v>5</v>
      </c>
      <c r="G7007" s="2">
        <f>whlsecost_hourly_4002_202001!F395</f>
        <v>19.21</v>
      </c>
      <c r="H7007" s="2">
        <f>whlsecost_hourly_4002_202001!X395</f>
        <v>0.29000000000000004</v>
      </c>
      <c r="I7007" s="2">
        <f t="shared" si="226"/>
        <v>19.5</v>
      </c>
      <c r="J7007" s="68">
        <f t="shared" si="225"/>
        <v>0</v>
      </c>
    </row>
    <row r="7008" spans="1:10" x14ac:dyDescent="0.25">
      <c r="A7008" s="28">
        <v>1</v>
      </c>
      <c r="B7008" s="28">
        <v>17</v>
      </c>
      <c r="C7008" s="12" t="s">
        <v>8</v>
      </c>
      <c r="D7008" s="66">
        <f>'Actual Solar Data'!K6998</f>
        <v>0</v>
      </c>
      <c r="E7008" s="59">
        <f>whlsecost_hourly_4002_202001!C396</f>
        <v>43847</v>
      </c>
      <c r="F7008" s="85">
        <f>whlsecost_hourly_4002_202001!D396</f>
        <v>6</v>
      </c>
      <c r="G7008" s="2">
        <f>whlsecost_hourly_4002_202001!F396</f>
        <v>21.69</v>
      </c>
      <c r="H7008" s="2">
        <f>whlsecost_hourly_4002_202001!X396</f>
        <v>0.37</v>
      </c>
      <c r="I7008" s="2">
        <f t="shared" si="226"/>
        <v>22.060000000000002</v>
      </c>
      <c r="J7008" s="68">
        <f t="shared" si="225"/>
        <v>0</v>
      </c>
    </row>
    <row r="7009" spans="1:10" x14ac:dyDescent="0.25">
      <c r="A7009" s="28">
        <v>1</v>
      </c>
      <c r="B7009" s="28">
        <v>17</v>
      </c>
      <c r="C7009" s="12" t="s">
        <v>9</v>
      </c>
      <c r="D7009" s="66">
        <f>'Actual Solar Data'!K6999</f>
        <v>0</v>
      </c>
      <c r="E7009" s="59">
        <f>whlsecost_hourly_4002_202001!C397</f>
        <v>43847</v>
      </c>
      <c r="F7009" s="85">
        <f>whlsecost_hourly_4002_202001!D397</f>
        <v>7</v>
      </c>
      <c r="G7009" s="2">
        <f>whlsecost_hourly_4002_202001!F397</f>
        <v>23.97</v>
      </c>
      <c r="H7009" s="2">
        <f>whlsecost_hourly_4002_202001!X397</f>
        <v>0.5</v>
      </c>
      <c r="I7009" s="2">
        <f t="shared" si="226"/>
        <v>24.47</v>
      </c>
      <c r="J7009" s="68">
        <f t="shared" si="225"/>
        <v>0</v>
      </c>
    </row>
    <row r="7010" spans="1:10" x14ac:dyDescent="0.25">
      <c r="A7010" s="28">
        <v>1</v>
      </c>
      <c r="B7010" s="28">
        <v>17</v>
      </c>
      <c r="C7010" s="12" t="s">
        <v>10</v>
      </c>
      <c r="D7010" s="66">
        <f>'Actual Solar Data'!K7000</f>
        <v>1915</v>
      </c>
      <c r="E7010" s="59">
        <f>whlsecost_hourly_4002_202001!C398</f>
        <v>43847</v>
      </c>
      <c r="F7010" s="85">
        <f>whlsecost_hourly_4002_202001!D398</f>
        <v>8</v>
      </c>
      <c r="G7010" s="2">
        <f>whlsecost_hourly_4002_202001!F398</f>
        <v>28.02</v>
      </c>
      <c r="H7010" s="2">
        <f>whlsecost_hourly_4002_202001!X398</f>
        <v>0.8</v>
      </c>
      <c r="I7010" s="2">
        <f t="shared" si="226"/>
        <v>28.82</v>
      </c>
      <c r="J7010" s="68">
        <f t="shared" si="225"/>
        <v>55190.3</v>
      </c>
    </row>
    <row r="7011" spans="1:10" x14ac:dyDescent="0.25">
      <c r="A7011" s="28">
        <v>1</v>
      </c>
      <c r="B7011" s="28">
        <v>17</v>
      </c>
      <c r="C7011" s="12" t="s">
        <v>11</v>
      </c>
      <c r="D7011" s="66">
        <f>'Actual Solar Data'!K7001</f>
        <v>11722</v>
      </c>
      <c r="E7011" s="59">
        <f>whlsecost_hourly_4002_202001!C399</f>
        <v>43847</v>
      </c>
      <c r="F7011" s="85">
        <f>whlsecost_hourly_4002_202001!D399</f>
        <v>9</v>
      </c>
      <c r="G7011" s="2">
        <f>whlsecost_hourly_4002_202001!F399</f>
        <v>26.22</v>
      </c>
      <c r="H7011" s="2">
        <f>whlsecost_hourly_4002_202001!X399</f>
        <v>0.74</v>
      </c>
      <c r="I7011" s="2">
        <f t="shared" si="226"/>
        <v>26.959999999999997</v>
      </c>
      <c r="J7011" s="68">
        <f t="shared" si="225"/>
        <v>316025.12</v>
      </c>
    </row>
    <row r="7012" spans="1:10" x14ac:dyDescent="0.25">
      <c r="A7012" s="28">
        <v>1</v>
      </c>
      <c r="B7012" s="28">
        <v>17</v>
      </c>
      <c r="C7012" s="12" t="s">
        <v>12</v>
      </c>
      <c r="D7012" s="66">
        <f>'Actual Solar Data'!K7002</f>
        <v>39459</v>
      </c>
      <c r="E7012" s="59">
        <f>whlsecost_hourly_4002_202001!C400</f>
        <v>43847</v>
      </c>
      <c r="F7012" s="85">
        <f>whlsecost_hourly_4002_202001!D400</f>
        <v>10</v>
      </c>
      <c r="G7012" s="2">
        <f>whlsecost_hourly_4002_202001!F400</f>
        <v>19.690000000000001</v>
      </c>
      <c r="H7012" s="2">
        <f>whlsecost_hourly_4002_202001!X400</f>
        <v>0.67999999999999994</v>
      </c>
      <c r="I7012" s="2">
        <f t="shared" si="226"/>
        <v>20.37</v>
      </c>
      <c r="J7012" s="68">
        <f t="shared" si="225"/>
        <v>803779.83000000007</v>
      </c>
    </row>
    <row r="7013" spans="1:10" x14ac:dyDescent="0.25">
      <c r="A7013" s="28">
        <v>1</v>
      </c>
      <c r="B7013" s="28">
        <v>17</v>
      </c>
      <c r="C7013" s="12" t="s">
        <v>13</v>
      </c>
      <c r="D7013" s="66">
        <f>'Actual Solar Data'!K7003</f>
        <v>59879</v>
      </c>
      <c r="E7013" s="59">
        <f>whlsecost_hourly_4002_202001!C401</f>
        <v>43847</v>
      </c>
      <c r="F7013" s="85">
        <f>whlsecost_hourly_4002_202001!D401</f>
        <v>11</v>
      </c>
      <c r="G7013" s="2">
        <f>whlsecost_hourly_4002_202001!F401</f>
        <v>4.75</v>
      </c>
      <c r="H7013" s="2">
        <f>whlsecost_hourly_4002_202001!X401</f>
        <v>0.91999999999999993</v>
      </c>
      <c r="I7013" s="2">
        <f t="shared" si="226"/>
        <v>5.67</v>
      </c>
      <c r="J7013" s="68">
        <f t="shared" si="225"/>
        <v>339513.93</v>
      </c>
    </row>
    <row r="7014" spans="1:10" x14ac:dyDescent="0.25">
      <c r="A7014" s="28">
        <v>1</v>
      </c>
      <c r="B7014" s="28">
        <v>17</v>
      </c>
      <c r="C7014" s="12" t="s">
        <v>14</v>
      </c>
      <c r="D7014" s="66">
        <f>'Actual Solar Data'!K7004</f>
        <v>69787</v>
      </c>
      <c r="E7014" s="59">
        <f>whlsecost_hourly_4002_202001!C402</f>
        <v>43847</v>
      </c>
      <c r="F7014" s="85">
        <f>whlsecost_hourly_4002_202001!D402</f>
        <v>12</v>
      </c>
      <c r="G7014" s="2">
        <f>whlsecost_hourly_4002_202001!F402</f>
        <v>12.9</v>
      </c>
      <c r="H7014" s="2">
        <f>whlsecost_hourly_4002_202001!X402</f>
        <v>0.96</v>
      </c>
      <c r="I7014" s="2">
        <f t="shared" si="226"/>
        <v>13.86</v>
      </c>
      <c r="J7014" s="68">
        <f t="shared" si="225"/>
        <v>967247.82</v>
      </c>
    </row>
    <row r="7015" spans="1:10" x14ac:dyDescent="0.25">
      <c r="A7015" s="28">
        <v>1</v>
      </c>
      <c r="B7015" s="28">
        <v>17</v>
      </c>
      <c r="C7015" s="12" t="s">
        <v>15</v>
      </c>
      <c r="D7015" s="66">
        <f>'Actual Solar Data'!K7005</f>
        <v>70475</v>
      </c>
      <c r="E7015" s="59">
        <f>whlsecost_hourly_4002_202001!C403</f>
        <v>43847</v>
      </c>
      <c r="F7015" s="85">
        <f>whlsecost_hourly_4002_202001!D403</f>
        <v>13</v>
      </c>
      <c r="G7015" s="2">
        <f>whlsecost_hourly_4002_202001!F403</f>
        <v>4.05</v>
      </c>
      <c r="H7015" s="2">
        <f>whlsecost_hourly_4002_202001!X403</f>
        <v>0.91000000000000014</v>
      </c>
      <c r="I7015" s="2">
        <f t="shared" si="226"/>
        <v>4.96</v>
      </c>
      <c r="J7015" s="68">
        <f t="shared" si="225"/>
        <v>349556</v>
      </c>
    </row>
    <row r="7016" spans="1:10" x14ac:dyDescent="0.25">
      <c r="A7016" s="28">
        <v>1</v>
      </c>
      <c r="B7016" s="28">
        <v>17</v>
      </c>
      <c r="C7016" s="12" t="s">
        <v>16</v>
      </c>
      <c r="D7016" s="66">
        <f>'Actual Solar Data'!K7006</f>
        <v>61931</v>
      </c>
      <c r="E7016" s="59">
        <f>whlsecost_hourly_4002_202001!C404</f>
        <v>43847</v>
      </c>
      <c r="F7016" s="85">
        <f>whlsecost_hourly_4002_202001!D404</f>
        <v>14</v>
      </c>
      <c r="G7016" s="2">
        <f>whlsecost_hourly_4002_202001!F404</f>
        <v>12.18</v>
      </c>
      <c r="H7016" s="2">
        <f>whlsecost_hourly_4002_202001!X404</f>
        <v>0.98</v>
      </c>
      <c r="I7016" s="2">
        <f t="shared" si="226"/>
        <v>13.16</v>
      </c>
      <c r="J7016" s="68">
        <f t="shared" si="225"/>
        <v>815011.96</v>
      </c>
    </row>
    <row r="7017" spans="1:10" x14ac:dyDescent="0.25">
      <c r="A7017" s="28">
        <v>1</v>
      </c>
      <c r="B7017" s="28">
        <v>17</v>
      </c>
      <c r="C7017" s="12" t="s">
        <v>17</v>
      </c>
      <c r="D7017" s="66">
        <f>'Actual Solar Data'!K7007</f>
        <v>39022</v>
      </c>
      <c r="E7017" s="59">
        <f>whlsecost_hourly_4002_202001!C405</f>
        <v>43847</v>
      </c>
      <c r="F7017" s="85">
        <f>whlsecost_hourly_4002_202001!D405</f>
        <v>15</v>
      </c>
      <c r="G7017" s="2">
        <f>whlsecost_hourly_4002_202001!F405</f>
        <v>38.47</v>
      </c>
      <c r="H7017" s="2">
        <f>whlsecost_hourly_4002_202001!X405</f>
        <v>0.73</v>
      </c>
      <c r="I7017" s="2">
        <f t="shared" si="226"/>
        <v>39.199999999999996</v>
      </c>
      <c r="J7017" s="68">
        <f t="shared" si="225"/>
        <v>1529662.4</v>
      </c>
    </row>
    <row r="7018" spans="1:10" x14ac:dyDescent="0.25">
      <c r="A7018" s="28">
        <v>1</v>
      </c>
      <c r="B7018" s="28">
        <v>17</v>
      </c>
      <c r="C7018" s="12" t="s">
        <v>18</v>
      </c>
      <c r="D7018" s="66">
        <f>'Actual Solar Data'!K7008</f>
        <v>13534</v>
      </c>
      <c r="E7018" s="59">
        <f>whlsecost_hourly_4002_202001!C406</f>
        <v>43847</v>
      </c>
      <c r="F7018" s="85">
        <f>whlsecost_hourly_4002_202001!D406</f>
        <v>16</v>
      </c>
      <c r="G7018" s="2">
        <f>whlsecost_hourly_4002_202001!F406</f>
        <v>45.09</v>
      </c>
      <c r="H7018" s="2">
        <f>whlsecost_hourly_4002_202001!X406</f>
        <v>0.67999999999999994</v>
      </c>
      <c r="I7018" s="2">
        <f t="shared" si="226"/>
        <v>45.77</v>
      </c>
      <c r="J7018" s="68">
        <f t="shared" si="225"/>
        <v>619451.18000000005</v>
      </c>
    </row>
    <row r="7019" spans="1:10" x14ac:dyDescent="0.25">
      <c r="A7019" s="28">
        <v>1</v>
      </c>
      <c r="B7019" s="28">
        <v>17</v>
      </c>
      <c r="C7019" s="12" t="s">
        <v>19</v>
      </c>
      <c r="D7019" s="66">
        <f>'Actual Solar Data'!K7009</f>
        <v>1142</v>
      </c>
      <c r="E7019" s="59">
        <f>whlsecost_hourly_4002_202001!C407</f>
        <v>43847</v>
      </c>
      <c r="F7019" s="85">
        <f>whlsecost_hourly_4002_202001!D407</f>
        <v>17</v>
      </c>
      <c r="G7019" s="2">
        <f>whlsecost_hourly_4002_202001!F407</f>
        <v>45.93</v>
      </c>
      <c r="H7019" s="2">
        <f>whlsecost_hourly_4002_202001!X407</f>
        <v>0.69</v>
      </c>
      <c r="I7019" s="2">
        <f t="shared" si="226"/>
        <v>46.62</v>
      </c>
      <c r="J7019" s="68">
        <f t="shared" si="225"/>
        <v>53240.039999999994</v>
      </c>
    </row>
    <row r="7020" spans="1:10" x14ac:dyDescent="0.25">
      <c r="A7020" s="28">
        <v>1</v>
      </c>
      <c r="B7020" s="28">
        <v>17</v>
      </c>
      <c r="C7020" s="12" t="s">
        <v>20</v>
      </c>
      <c r="D7020" s="66">
        <f>'Actual Solar Data'!K7010</f>
        <v>0</v>
      </c>
      <c r="E7020" s="59">
        <f>whlsecost_hourly_4002_202001!C408</f>
        <v>43847</v>
      </c>
      <c r="F7020" s="85">
        <f>whlsecost_hourly_4002_202001!D408</f>
        <v>18</v>
      </c>
      <c r="G7020" s="2">
        <f>whlsecost_hourly_4002_202001!F408</f>
        <v>45.89</v>
      </c>
      <c r="H7020" s="2">
        <f>whlsecost_hourly_4002_202001!X408</f>
        <v>0.66</v>
      </c>
      <c r="I7020" s="2">
        <f t="shared" si="226"/>
        <v>46.55</v>
      </c>
      <c r="J7020" s="68">
        <f t="shared" si="225"/>
        <v>0</v>
      </c>
    </row>
    <row r="7021" spans="1:10" x14ac:dyDescent="0.25">
      <c r="A7021" s="28">
        <v>1</v>
      </c>
      <c r="B7021" s="28">
        <v>17</v>
      </c>
      <c r="C7021" s="12" t="s">
        <v>21</v>
      </c>
      <c r="D7021" s="66">
        <f>'Actual Solar Data'!K7011</f>
        <v>0</v>
      </c>
      <c r="E7021" s="59">
        <f>whlsecost_hourly_4002_202001!C409</f>
        <v>43847</v>
      </c>
      <c r="F7021" s="85">
        <f>whlsecost_hourly_4002_202001!D409</f>
        <v>19</v>
      </c>
      <c r="G7021" s="2">
        <f>whlsecost_hourly_4002_202001!F409</f>
        <v>43.92</v>
      </c>
      <c r="H7021" s="2">
        <f>whlsecost_hourly_4002_202001!X409</f>
        <v>0.67</v>
      </c>
      <c r="I7021" s="2">
        <f t="shared" si="226"/>
        <v>44.59</v>
      </c>
      <c r="J7021" s="68">
        <f t="shared" si="225"/>
        <v>0</v>
      </c>
    </row>
    <row r="7022" spans="1:10" x14ac:dyDescent="0.25">
      <c r="A7022" s="28">
        <v>1</v>
      </c>
      <c r="B7022" s="28">
        <v>17</v>
      </c>
      <c r="C7022" s="12" t="s">
        <v>22</v>
      </c>
      <c r="D7022" s="66">
        <f>'Actual Solar Data'!K7012</f>
        <v>0</v>
      </c>
      <c r="E7022" s="59">
        <f>whlsecost_hourly_4002_202001!C410</f>
        <v>43847</v>
      </c>
      <c r="F7022" s="85">
        <f>whlsecost_hourly_4002_202001!D410</f>
        <v>20</v>
      </c>
      <c r="G7022" s="2">
        <f>whlsecost_hourly_4002_202001!F410</f>
        <v>40.58</v>
      </c>
      <c r="H7022" s="2">
        <f>whlsecost_hourly_4002_202001!X410</f>
        <v>0.75</v>
      </c>
      <c r="I7022" s="2">
        <f t="shared" si="226"/>
        <v>41.33</v>
      </c>
      <c r="J7022" s="68">
        <f t="shared" si="225"/>
        <v>0</v>
      </c>
    </row>
    <row r="7023" spans="1:10" x14ac:dyDescent="0.25">
      <c r="A7023" s="28">
        <v>1</v>
      </c>
      <c r="B7023" s="28">
        <v>17</v>
      </c>
      <c r="C7023" s="12" t="s">
        <v>23</v>
      </c>
      <c r="D7023" s="66">
        <f>'Actual Solar Data'!K7013</f>
        <v>0</v>
      </c>
      <c r="E7023" s="59">
        <f>whlsecost_hourly_4002_202001!C411</f>
        <v>43847</v>
      </c>
      <c r="F7023" s="85">
        <f>whlsecost_hourly_4002_202001!D411</f>
        <v>21</v>
      </c>
      <c r="G7023" s="2">
        <f>whlsecost_hourly_4002_202001!F411</f>
        <v>41.95</v>
      </c>
      <c r="H7023" s="2">
        <f>whlsecost_hourly_4002_202001!X411</f>
        <v>0.7</v>
      </c>
      <c r="I7023" s="2">
        <f t="shared" si="226"/>
        <v>42.650000000000006</v>
      </c>
      <c r="J7023" s="68">
        <f t="shared" si="225"/>
        <v>0</v>
      </c>
    </row>
    <row r="7024" spans="1:10" x14ac:dyDescent="0.25">
      <c r="A7024" s="28">
        <v>1</v>
      </c>
      <c r="B7024" s="28">
        <v>17</v>
      </c>
      <c r="C7024" s="12" t="s">
        <v>24</v>
      </c>
      <c r="D7024" s="66">
        <f>'Actual Solar Data'!K7014</f>
        <v>0</v>
      </c>
      <c r="E7024" s="59">
        <f>whlsecost_hourly_4002_202001!C412</f>
        <v>43847</v>
      </c>
      <c r="F7024" s="85">
        <f>whlsecost_hourly_4002_202001!D412</f>
        <v>22</v>
      </c>
      <c r="G7024" s="2">
        <f>whlsecost_hourly_4002_202001!F412</f>
        <v>40.369999999999997</v>
      </c>
      <c r="H7024" s="2">
        <f>whlsecost_hourly_4002_202001!X412</f>
        <v>0.73</v>
      </c>
      <c r="I7024" s="2">
        <f t="shared" si="226"/>
        <v>41.099999999999994</v>
      </c>
      <c r="J7024" s="68">
        <f t="shared" si="225"/>
        <v>0</v>
      </c>
    </row>
    <row r="7025" spans="1:10" x14ac:dyDescent="0.25">
      <c r="A7025" s="28">
        <v>1</v>
      </c>
      <c r="B7025" s="28">
        <v>17</v>
      </c>
      <c r="C7025" s="12" t="s">
        <v>25</v>
      </c>
      <c r="D7025" s="66">
        <f>'Actual Solar Data'!K7015</f>
        <v>0</v>
      </c>
      <c r="E7025" s="59">
        <f>whlsecost_hourly_4002_202001!C413</f>
        <v>43847</v>
      </c>
      <c r="F7025" s="85">
        <f>whlsecost_hourly_4002_202001!D413</f>
        <v>23</v>
      </c>
      <c r="G7025" s="2">
        <f>whlsecost_hourly_4002_202001!F413</f>
        <v>36.83</v>
      </c>
      <c r="H7025" s="2">
        <f>whlsecost_hourly_4002_202001!X413</f>
        <v>0.75</v>
      </c>
      <c r="I7025" s="2">
        <f t="shared" si="226"/>
        <v>37.58</v>
      </c>
      <c r="J7025" s="68">
        <f t="shared" si="225"/>
        <v>0</v>
      </c>
    </row>
    <row r="7026" spans="1:10" x14ac:dyDescent="0.25">
      <c r="A7026" s="28">
        <v>1</v>
      </c>
      <c r="B7026" s="28">
        <v>17</v>
      </c>
      <c r="C7026" s="12" t="s">
        <v>26</v>
      </c>
      <c r="D7026" s="66">
        <f>'Actual Solar Data'!K7016</f>
        <v>0</v>
      </c>
      <c r="E7026" s="59">
        <f>whlsecost_hourly_4002_202001!C414</f>
        <v>43847</v>
      </c>
      <c r="F7026" s="85">
        <f>whlsecost_hourly_4002_202001!D414</f>
        <v>24</v>
      </c>
      <c r="G7026" s="2">
        <f>whlsecost_hourly_4002_202001!F414</f>
        <v>37.28</v>
      </c>
      <c r="H7026" s="2">
        <f>whlsecost_hourly_4002_202001!X414</f>
        <v>0.58000000000000007</v>
      </c>
      <c r="I7026" s="2">
        <f t="shared" si="226"/>
        <v>37.86</v>
      </c>
      <c r="J7026" s="68">
        <f t="shared" si="225"/>
        <v>0</v>
      </c>
    </row>
    <row r="7027" spans="1:10" x14ac:dyDescent="0.25">
      <c r="A7027" s="28">
        <v>1</v>
      </c>
      <c r="B7027" s="28">
        <v>18</v>
      </c>
      <c r="C7027" s="12" t="s">
        <v>3</v>
      </c>
      <c r="D7027" s="66">
        <f>'Actual Solar Data'!K7017</f>
        <v>0</v>
      </c>
      <c r="E7027" s="59">
        <f>whlsecost_hourly_4002_202001!C415</f>
        <v>43848</v>
      </c>
      <c r="F7027" s="85">
        <f>whlsecost_hourly_4002_202001!D415</f>
        <v>1</v>
      </c>
      <c r="G7027" s="2">
        <f>whlsecost_hourly_4002_202001!F415</f>
        <v>37.74</v>
      </c>
      <c r="H7027" s="2">
        <f>whlsecost_hourly_4002_202001!X415</f>
        <v>0.71</v>
      </c>
      <c r="I7027" s="2">
        <f t="shared" si="226"/>
        <v>38.450000000000003</v>
      </c>
      <c r="J7027" s="68">
        <f t="shared" si="225"/>
        <v>0</v>
      </c>
    </row>
    <row r="7028" spans="1:10" x14ac:dyDescent="0.25">
      <c r="A7028" s="28">
        <v>1</v>
      </c>
      <c r="B7028" s="28">
        <v>18</v>
      </c>
      <c r="C7028" s="12" t="s">
        <v>4</v>
      </c>
      <c r="D7028" s="66">
        <f>'Actual Solar Data'!K7018</f>
        <v>0</v>
      </c>
      <c r="E7028" s="59">
        <f>whlsecost_hourly_4002_202001!C416</f>
        <v>43848</v>
      </c>
      <c r="F7028" s="85">
        <f>whlsecost_hourly_4002_202001!D416</f>
        <v>2</v>
      </c>
      <c r="G7028" s="2">
        <f>whlsecost_hourly_4002_202001!F416</f>
        <v>39.83</v>
      </c>
      <c r="H7028" s="2">
        <f>whlsecost_hourly_4002_202001!X416</f>
        <v>0.66</v>
      </c>
      <c r="I7028" s="2">
        <f t="shared" si="226"/>
        <v>40.489999999999995</v>
      </c>
      <c r="J7028" s="68">
        <f t="shared" si="225"/>
        <v>0</v>
      </c>
    </row>
    <row r="7029" spans="1:10" x14ac:dyDescent="0.25">
      <c r="A7029" s="28">
        <v>1</v>
      </c>
      <c r="B7029" s="28">
        <v>18</v>
      </c>
      <c r="C7029" s="12" t="s">
        <v>5</v>
      </c>
      <c r="D7029" s="66">
        <f>'Actual Solar Data'!K7019</f>
        <v>0</v>
      </c>
      <c r="E7029" s="59">
        <f>whlsecost_hourly_4002_202001!C417</f>
        <v>43848</v>
      </c>
      <c r="F7029" s="85">
        <f>whlsecost_hourly_4002_202001!D417</f>
        <v>3</v>
      </c>
      <c r="G7029" s="2">
        <f>whlsecost_hourly_4002_202001!F417</f>
        <v>38.49</v>
      </c>
      <c r="H7029" s="2">
        <f>whlsecost_hourly_4002_202001!X417</f>
        <v>0.65</v>
      </c>
      <c r="I7029" s="2">
        <f t="shared" si="226"/>
        <v>39.14</v>
      </c>
      <c r="J7029" s="68">
        <f t="shared" si="225"/>
        <v>0</v>
      </c>
    </row>
    <row r="7030" spans="1:10" x14ac:dyDescent="0.25">
      <c r="A7030" s="28">
        <v>1</v>
      </c>
      <c r="B7030" s="28">
        <v>18</v>
      </c>
      <c r="C7030" s="12" t="s">
        <v>6</v>
      </c>
      <c r="D7030" s="66">
        <f>'Actual Solar Data'!K7020</f>
        <v>0</v>
      </c>
      <c r="E7030" s="59">
        <f>whlsecost_hourly_4002_202001!C418</f>
        <v>43848</v>
      </c>
      <c r="F7030" s="85">
        <f>whlsecost_hourly_4002_202001!D418</f>
        <v>4</v>
      </c>
      <c r="G7030" s="2">
        <f>whlsecost_hourly_4002_202001!F418</f>
        <v>39.42</v>
      </c>
      <c r="H7030" s="2">
        <f>whlsecost_hourly_4002_202001!X418</f>
        <v>0.57000000000000006</v>
      </c>
      <c r="I7030" s="2">
        <f t="shared" si="226"/>
        <v>39.99</v>
      </c>
      <c r="J7030" s="68">
        <f t="shared" si="225"/>
        <v>0</v>
      </c>
    </row>
    <row r="7031" spans="1:10" x14ac:dyDescent="0.25">
      <c r="A7031" s="28">
        <v>1</v>
      </c>
      <c r="B7031" s="28">
        <v>18</v>
      </c>
      <c r="C7031" s="12" t="s">
        <v>7</v>
      </c>
      <c r="D7031" s="66">
        <f>'Actual Solar Data'!K7021</f>
        <v>0</v>
      </c>
      <c r="E7031" s="59">
        <f>whlsecost_hourly_4002_202001!C419</f>
        <v>43848</v>
      </c>
      <c r="F7031" s="85">
        <f>whlsecost_hourly_4002_202001!D419</f>
        <v>5</v>
      </c>
      <c r="G7031" s="2">
        <f>whlsecost_hourly_4002_202001!F419</f>
        <v>38.79</v>
      </c>
      <c r="H7031" s="2">
        <f>whlsecost_hourly_4002_202001!X419</f>
        <v>0.62</v>
      </c>
      <c r="I7031" s="2">
        <f t="shared" si="226"/>
        <v>39.409999999999997</v>
      </c>
      <c r="J7031" s="68">
        <f t="shared" si="225"/>
        <v>0</v>
      </c>
    </row>
    <row r="7032" spans="1:10" x14ac:dyDescent="0.25">
      <c r="A7032" s="28">
        <v>1</v>
      </c>
      <c r="B7032" s="28">
        <v>18</v>
      </c>
      <c r="C7032" s="12" t="s">
        <v>8</v>
      </c>
      <c r="D7032" s="66">
        <f>'Actual Solar Data'!K7022</f>
        <v>0</v>
      </c>
      <c r="E7032" s="59">
        <f>whlsecost_hourly_4002_202001!C420</f>
        <v>43848</v>
      </c>
      <c r="F7032" s="85">
        <f>whlsecost_hourly_4002_202001!D420</f>
        <v>6</v>
      </c>
      <c r="G7032" s="2">
        <f>whlsecost_hourly_4002_202001!F420</f>
        <v>28.78</v>
      </c>
      <c r="H7032" s="2">
        <f>whlsecost_hourly_4002_202001!X420</f>
        <v>0.60000000000000009</v>
      </c>
      <c r="I7032" s="2">
        <f t="shared" si="226"/>
        <v>29.380000000000003</v>
      </c>
      <c r="J7032" s="68">
        <f t="shared" si="225"/>
        <v>0</v>
      </c>
    </row>
    <row r="7033" spans="1:10" x14ac:dyDescent="0.25">
      <c r="A7033" s="28">
        <v>1</v>
      </c>
      <c r="B7033" s="28">
        <v>18</v>
      </c>
      <c r="C7033" s="12" t="s">
        <v>9</v>
      </c>
      <c r="D7033" s="66">
        <f>'Actual Solar Data'!K7023</f>
        <v>0</v>
      </c>
      <c r="E7033" s="59">
        <f>whlsecost_hourly_4002_202001!C421</f>
        <v>43848</v>
      </c>
      <c r="F7033" s="85">
        <f>whlsecost_hourly_4002_202001!D421</f>
        <v>7</v>
      </c>
      <c r="G7033" s="2">
        <f>whlsecost_hourly_4002_202001!F421</f>
        <v>38.659999999999997</v>
      </c>
      <c r="H7033" s="2">
        <f>whlsecost_hourly_4002_202001!X421</f>
        <v>0.75</v>
      </c>
      <c r="I7033" s="2">
        <f t="shared" si="226"/>
        <v>39.409999999999997</v>
      </c>
      <c r="J7033" s="68">
        <f t="shared" si="225"/>
        <v>0</v>
      </c>
    </row>
    <row r="7034" spans="1:10" x14ac:dyDescent="0.25">
      <c r="A7034" s="28">
        <v>1</v>
      </c>
      <c r="B7034" s="28">
        <v>18</v>
      </c>
      <c r="C7034" s="12" t="s">
        <v>10</v>
      </c>
      <c r="D7034" s="66">
        <f>'Actual Solar Data'!K7024</f>
        <v>1779</v>
      </c>
      <c r="E7034" s="59">
        <f>whlsecost_hourly_4002_202001!C422</f>
        <v>43848</v>
      </c>
      <c r="F7034" s="85">
        <f>whlsecost_hourly_4002_202001!D422</f>
        <v>8</v>
      </c>
      <c r="G7034" s="2">
        <f>whlsecost_hourly_4002_202001!F422</f>
        <v>46.06</v>
      </c>
      <c r="H7034" s="2">
        <f>whlsecost_hourly_4002_202001!X422</f>
        <v>0.94</v>
      </c>
      <c r="I7034" s="2">
        <f t="shared" si="226"/>
        <v>47</v>
      </c>
      <c r="J7034" s="68">
        <f t="shared" si="225"/>
        <v>83613</v>
      </c>
    </row>
    <row r="7035" spans="1:10" x14ac:dyDescent="0.25">
      <c r="A7035" s="28">
        <v>1</v>
      </c>
      <c r="B7035" s="28">
        <v>18</v>
      </c>
      <c r="C7035" s="12" t="s">
        <v>11</v>
      </c>
      <c r="D7035" s="66">
        <f>'Actual Solar Data'!K7025</f>
        <v>9883</v>
      </c>
      <c r="E7035" s="59">
        <f>whlsecost_hourly_4002_202001!C423</f>
        <v>43848</v>
      </c>
      <c r="F7035" s="85">
        <f>whlsecost_hourly_4002_202001!D423</f>
        <v>9</v>
      </c>
      <c r="G7035" s="2">
        <f>whlsecost_hourly_4002_202001!F423</f>
        <v>50.99</v>
      </c>
      <c r="H7035" s="2">
        <f>whlsecost_hourly_4002_202001!X423</f>
        <v>0.81</v>
      </c>
      <c r="I7035" s="2">
        <f t="shared" si="226"/>
        <v>51.800000000000004</v>
      </c>
      <c r="J7035" s="68">
        <f t="shared" si="225"/>
        <v>511939.4</v>
      </c>
    </row>
    <row r="7036" spans="1:10" x14ac:dyDescent="0.25">
      <c r="A7036" s="28">
        <v>1</v>
      </c>
      <c r="B7036" s="28">
        <v>18</v>
      </c>
      <c r="C7036" s="12" t="s">
        <v>12</v>
      </c>
      <c r="D7036" s="66">
        <f>'Actual Solar Data'!K7026</f>
        <v>24789</v>
      </c>
      <c r="E7036" s="59">
        <f>whlsecost_hourly_4002_202001!C424</f>
        <v>43848</v>
      </c>
      <c r="F7036" s="85">
        <f>whlsecost_hourly_4002_202001!D424</f>
        <v>10</v>
      </c>
      <c r="G7036" s="2">
        <f>whlsecost_hourly_4002_202001!F424</f>
        <v>55.91</v>
      </c>
      <c r="H7036" s="2">
        <f>whlsecost_hourly_4002_202001!X424</f>
        <v>0.79</v>
      </c>
      <c r="I7036" s="2">
        <f t="shared" si="226"/>
        <v>56.699999999999996</v>
      </c>
      <c r="J7036" s="68">
        <f t="shared" si="225"/>
        <v>1405536.2999999998</v>
      </c>
    </row>
    <row r="7037" spans="1:10" x14ac:dyDescent="0.25">
      <c r="A7037" s="28">
        <v>1</v>
      </c>
      <c r="B7037" s="28">
        <v>18</v>
      </c>
      <c r="C7037" s="12" t="s">
        <v>13</v>
      </c>
      <c r="D7037" s="66">
        <f>'Actual Solar Data'!K7027</f>
        <v>25016</v>
      </c>
      <c r="E7037" s="59">
        <f>whlsecost_hourly_4002_202001!C425</f>
        <v>43848</v>
      </c>
      <c r="F7037" s="85">
        <f>whlsecost_hourly_4002_202001!D425</f>
        <v>11</v>
      </c>
      <c r="G7037" s="2">
        <f>whlsecost_hourly_4002_202001!F425</f>
        <v>62.16</v>
      </c>
      <c r="H7037" s="2">
        <f>whlsecost_hourly_4002_202001!X425</f>
        <v>0.8600000000000001</v>
      </c>
      <c r="I7037" s="2">
        <f t="shared" si="226"/>
        <v>63.019999999999996</v>
      </c>
      <c r="J7037" s="68">
        <f t="shared" si="225"/>
        <v>1576508.3199999998</v>
      </c>
    </row>
    <row r="7038" spans="1:10" x14ac:dyDescent="0.25">
      <c r="A7038" s="28">
        <v>1</v>
      </c>
      <c r="B7038" s="28">
        <v>18</v>
      </c>
      <c r="C7038" s="12" t="s">
        <v>14</v>
      </c>
      <c r="D7038" s="66">
        <f>'Actual Solar Data'!K7028</f>
        <v>16977</v>
      </c>
      <c r="E7038" s="59">
        <f>whlsecost_hourly_4002_202001!C426</f>
        <v>43848</v>
      </c>
      <c r="F7038" s="85">
        <f>whlsecost_hourly_4002_202001!D426</f>
        <v>12</v>
      </c>
      <c r="G7038" s="2">
        <f>whlsecost_hourly_4002_202001!F426</f>
        <v>80.16</v>
      </c>
      <c r="H7038" s="2">
        <f>whlsecost_hourly_4002_202001!X426</f>
        <v>1.29</v>
      </c>
      <c r="I7038" s="2">
        <f t="shared" si="226"/>
        <v>81.45</v>
      </c>
      <c r="J7038" s="68">
        <f t="shared" si="225"/>
        <v>1382776.6500000001</v>
      </c>
    </row>
    <row r="7039" spans="1:10" x14ac:dyDescent="0.25">
      <c r="A7039" s="28">
        <v>1</v>
      </c>
      <c r="B7039" s="28">
        <v>18</v>
      </c>
      <c r="C7039" s="12" t="s">
        <v>15</v>
      </c>
      <c r="D7039" s="66">
        <f>'Actual Solar Data'!K7029</f>
        <v>15928</v>
      </c>
      <c r="E7039" s="59">
        <f>whlsecost_hourly_4002_202001!C427</f>
        <v>43848</v>
      </c>
      <c r="F7039" s="85">
        <f>whlsecost_hourly_4002_202001!D427</f>
        <v>13</v>
      </c>
      <c r="G7039" s="2">
        <f>whlsecost_hourly_4002_202001!F427</f>
        <v>79.87</v>
      </c>
      <c r="H7039" s="2">
        <f>whlsecost_hourly_4002_202001!X427</f>
        <v>1.1099999999999999</v>
      </c>
      <c r="I7039" s="2">
        <f t="shared" si="226"/>
        <v>80.98</v>
      </c>
      <c r="J7039" s="68">
        <f t="shared" si="225"/>
        <v>1289849.4400000002</v>
      </c>
    </row>
    <row r="7040" spans="1:10" x14ac:dyDescent="0.25">
      <c r="A7040" s="28">
        <v>1</v>
      </c>
      <c r="B7040" s="28">
        <v>18</v>
      </c>
      <c r="C7040" s="12" t="s">
        <v>16</v>
      </c>
      <c r="D7040" s="66">
        <f>'Actual Solar Data'!K7030</f>
        <v>22615</v>
      </c>
      <c r="E7040" s="59">
        <f>whlsecost_hourly_4002_202001!C428</f>
        <v>43848</v>
      </c>
      <c r="F7040" s="85">
        <f>whlsecost_hourly_4002_202001!D428</f>
        <v>14</v>
      </c>
      <c r="G7040" s="2">
        <f>whlsecost_hourly_4002_202001!F428</f>
        <v>69.459999999999994</v>
      </c>
      <c r="H7040" s="2">
        <f>whlsecost_hourly_4002_202001!X428</f>
        <v>1.1000000000000001</v>
      </c>
      <c r="I7040" s="2">
        <f t="shared" si="226"/>
        <v>70.559999999999988</v>
      </c>
      <c r="J7040" s="68">
        <f t="shared" si="225"/>
        <v>1595714.3999999997</v>
      </c>
    </row>
    <row r="7041" spans="1:10" x14ac:dyDescent="0.25">
      <c r="A7041" s="28">
        <v>1</v>
      </c>
      <c r="B7041" s="28">
        <v>18</v>
      </c>
      <c r="C7041" s="12" t="s">
        <v>17</v>
      </c>
      <c r="D7041" s="66">
        <f>'Actual Solar Data'!K7031</f>
        <v>8755</v>
      </c>
      <c r="E7041" s="59">
        <f>whlsecost_hourly_4002_202001!C429</f>
        <v>43848</v>
      </c>
      <c r="F7041" s="85">
        <f>whlsecost_hourly_4002_202001!D429</f>
        <v>15</v>
      </c>
      <c r="G7041" s="2">
        <f>whlsecost_hourly_4002_202001!F429</f>
        <v>75.599999999999994</v>
      </c>
      <c r="H7041" s="2">
        <f>whlsecost_hourly_4002_202001!X429</f>
        <v>1.28</v>
      </c>
      <c r="I7041" s="2">
        <f t="shared" si="226"/>
        <v>76.88</v>
      </c>
      <c r="J7041" s="68">
        <f t="shared" si="225"/>
        <v>673084.39999999991</v>
      </c>
    </row>
    <row r="7042" spans="1:10" x14ac:dyDescent="0.25">
      <c r="A7042" s="28">
        <v>1</v>
      </c>
      <c r="B7042" s="28">
        <v>18</v>
      </c>
      <c r="C7042" s="12" t="s">
        <v>18</v>
      </c>
      <c r="D7042" s="66">
        <f>'Actual Solar Data'!K7032</f>
        <v>2305</v>
      </c>
      <c r="E7042" s="59">
        <f>whlsecost_hourly_4002_202001!C430</f>
        <v>43848</v>
      </c>
      <c r="F7042" s="85">
        <f>whlsecost_hourly_4002_202001!D430</f>
        <v>16</v>
      </c>
      <c r="G7042" s="2">
        <f>whlsecost_hourly_4002_202001!F430</f>
        <v>74.17</v>
      </c>
      <c r="H7042" s="2">
        <f>whlsecost_hourly_4002_202001!X430</f>
        <v>0.84000000000000008</v>
      </c>
      <c r="I7042" s="2">
        <f t="shared" si="226"/>
        <v>75.010000000000005</v>
      </c>
      <c r="J7042" s="68">
        <f t="shared" si="225"/>
        <v>172898.05000000002</v>
      </c>
    </row>
    <row r="7043" spans="1:10" x14ac:dyDescent="0.25">
      <c r="A7043" s="28">
        <v>1</v>
      </c>
      <c r="B7043" s="28">
        <v>18</v>
      </c>
      <c r="C7043" s="12" t="s">
        <v>19</v>
      </c>
      <c r="D7043" s="66">
        <f>'Actual Solar Data'!K7033</f>
        <v>26</v>
      </c>
      <c r="E7043" s="59">
        <f>whlsecost_hourly_4002_202001!C431</f>
        <v>43848</v>
      </c>
      <c r="F7043" s="85">
        <f>whlsecost_hourly_4002_202001!D431</f>
        <v>17</v>
      </c>
      <c r="G7043" s="2">
        <f>whlsecost_hourly_4002_202001!F431</f>
        <v>86.25</v>
      </c>
      <c r="H7043" s="2">
        <f>whlsecost_hourly_4002_202001!X431</f>
        <v>1.08</v>
      </c>
      <c r="I7043" s="2">
        <f t="shared" si="226"/>
        <v>87.33</v>
      </c>
      <c r="J7043" s="68">
        <f t="shared" si="225"/>
        <v>2270.58</v>
      </c>
    </row>
    <row r="7044" spans="1:10" x14ac:dyDescent="0.25">
      <c r="A7044" s="28">
        <v>1</v>
      </c>
      <c r="B7044" s="28">
        <v>18</v>
      </c>
      <c r="C7044" s="12" t="s">
        <v>20</v>
      </c>
      <c r="D7044" s="66">
        <f>'Actual Solar Data'!K7034</f>
        <v>0</v>
      </c>
      <c r="E7044" s="59">
        <f>whlsecost_hourly_4002_202001!C432</f>
        <v>43848</v>
      </c>
      <c r="F7044" s="85">
        <f>whlsecost_hourly_4002_202001!D432</f>
        <v>18</v>
      </c>
      <c r="G7044" s="2">
        <f>whlsecost_hourly_4002_202001!F432</f>
        <v>131.1</v>
      </c>
      <c r="H7044" s="2">
        <f>whlsecost_hourly_4002_202001!X432</f>
        <v>1.81</v>
      </c>
      <c r="I7044" s="2">
        <f t="shared" si="226"/>
        <v>132.91</v>
      </c>
      <c r="J7044" s="68">
        <f t="shared" si="225"/>
        <v>0</v>
      </c>
    </row>
    <row r="7045" spans="1:10" x14ac:dyDescent="0.25">
      <c r="A7045" s="28">
        <v>1</v>
      </c>
      <c r="B7045" s="28">
        <v>18</v>
      </c>
      <c r="C7045" s="12" t="s">
        <v>21</v>
      </c>
      <c r="D7045" s="66">
        <f>'Actual Solar Data'!K7035</f>
        <v>0</v>
      </c>
      <c r="E7045" s="59">
        <f>whlsecost_hourly_4002_202001!C433</f>
        <v>43848</v>
      </c>
      <c r="F7045" s="85">
        <f>whlsecost_hourly_4002_202001!D433</f>
        <v>19</v>
      </c>
      <c r="G7045" s="2">
        <f>whlsecost_hourly_4002_202001!F433</f>
        <v>120.94</v>
      </c>
      <c r="H7045" s="2">
        <f>whlsecost_hourly_4002_202001!X433</f>
        <v>1.5299999999999998</v>
      </c>
      <c r="I7045" s="2">
        <f t="shared" si="226"/>
        <v>122.47</v>
      </c>
      <c r="J7045" s="68">
        <f t="shared" si="225"/>
        <v>0</v>
      </c>
    </row>
    <row r="7046" spans="1:10" x14ac:dyDescent="0.25">
      <c r="A7046" s="28">
        <v>1</v>
      </c>
      <c r="B7046" s="28">
        <v>18</v>
      </c>
      <c r="C7046" s="12" t="s">
        <v>22</v>
      </c>
      <c r="D7046" s="66">
        <f>'Actual Solar Data'!K7036</f>
        <v>0</v>
      </c>
      <c r="E7046" s="59">
        <f>whlsecost_hourly_4002_202001!C434</f>
        <v>43848</v>
      </c>
      <c r="F7046" s="85">
        <f>whlsecost_hourly_4002_202001!D434</f>
        <v>20</v>
      </c>
      <c r="G7046" s="2">
        <f>whlsecost_hourly_4002_202001!F434</f>
        <v>94.99</v>
      </c>
      <c r="H7046" s="2">
        <f>whlsecost_hourly_4002_202001!X434</f>
        <v>1.23</v>
      </c>
      <c r="I7046" s="2">
        <f t="shared" si="226"/>
        <v>96.22</v>
      </c>
      <c r="J7046" s="68">
        <f t="shared" si="225"/>
        <v>0</v>
      </c>
    </row>
    <row r="7047" spans="1:10" x14ac:dyDescent="0.25">
      <c r="A7047" s="28">
        <v>1</v>
      </c>
      <c r="B7047" s="28">
        <v>18</v>
      </c>
      <c r="C7047" s="12" t="s">
        <v>23</v>
      </c>
      <c r="D7047" s="66">
        <f>'Actual Solar Data'!K7037</f>
        <v>0</v>
      </c>
      <c r="E7047" s="59">
        <f>whlsecost_hourly_4002_202001!C435</f>
        <v>43848</v>
      </c>
      <c r="F7047" s="85">
        <f>whlsecost_hourly_4002_202001!D435</f>
        <v>21</v>
      </c>
      <c r="G7047" s="2">
        <f>whlsecost_hourly_4002_202001!F435</f>
        <v>65.400000000000006</v>
      </c>
      <c r="H7047" s="2">
        <f>whlsecost_hourly_4002_202001!X435</f>
        <v>1.0899999999999999</v>
      </c>
      <c r="I7047" s="2">
        <f t="shared" si="226"/>
        <v>66.490000000000009</v>
      </c>
      <c r="J7047" s="68">
        <f t="shared" si="225"/>
        <v>0</v>
      </c>
    </row>
    <row r="7048" spans="1:10" x14ac:dyDescent="0.25">
      <c r="A7048" s="28">
        <v>1</v>
      </c>
      <c r="B7048" s="28">
        <v>18</v>
      </c>
      <c r="C7048" s="12" t="s">
        <v>24</v>
      </c>
      <c r="D7048" s="66">
        <f>'Actual Solar Data'!K7038</f>
        <v>0</v>
      </c>
      <c r="E7048" s="59">
        <f>whlsecost_hourly_4002_202001!C436</f>
        <v>43848</v>
      </c>
      <c r="F7048" s="85">
        <f>whlsecost_hourly_4002_202001!D436</f>
        <v>22</v>
      </c>
      <c r="G7048" s="2">
        <f>whlsecost_hourly_4002_202001!F436</f>
        <v>49.14</v>
      </c>
      <c r="H7048" s="2">
        <f>whlsecost_hourly_4002_202001!X436</f>
        <v>1.06</v>
      </c>
      <c r="I7048" s="2">
        <f t="shared" si="226"/>
        <v>50.2</v>
      </c>
      <c r="J7048" s="68">
        <f t="shared" si="225"/>
        <v>0</v>
      </c>
    </row>
    <row r="7049" spans="1:10" x14ac:dyDescent="0.25">
      <c r="A7049" s="28">
        <v>1</v>
      </c>
      <c r="B7049" s="28">
        <v>18</v>
      </c>
      <c r="C7049" s="12" t="s">
        <v>25</v>
      </c>
      <c r="D7049" s="66">
        <f>'Actual Solar Data'!K7039</f>
        <v>0</v>
      </c>
      <c r="E7049" s="59">
        <f>whlsecost_hourly_4002_202001!C437</f>
        <v>43848</v>
      </c>
      <c r="F7049" s="85">
        <f>whlsecost_hourly_4002_202001!D437</f>
        <v>23</v>
      </c>
      <c r="G7049" s="2">
        <f>whlsecost_hourly_4002_202001!F437</f>
        <v>36.979999999999997</v>
      </c>
      <c r="H7049" s="2">
        <f>whlsecost_hourly_4002_202001!X437</f>
        <v>0.81</v>
      </c>
      <c r="I7049" s="2">
        <f t="shared" si="226"/>
        <v>37.79</v>
      </c>
      <c r="J7049" s="68">
        <f t="shared" si="225"/>
        <v>0</v>
      </c>
    </row>
    <row r="7050" spans="1:10" x14ac:dyDescent="0.25">
      <c r="A7050" s="28">
        <v>1</v>
      </c>
      <c r="B7050" s="28">
        <v>18</v>
      </c>
      <c r="C7050" s="12" t="s">
        <v>26</v>
      </c>
      <c r="D7050" s="66">
        <f>'Actual Solar Data'!K7040</f>
        <v>0</v>
      </c>
      <c r="E7050" s="59">
        <f>whlsecost_hourly_4002_202001!C438</f>
        <v>43848</v>
      </c>
      <c r="F7050" s="85">
        <f>whlsecost_hourly_4002_202001!D438</f>
        <v>24</v>
      </c>
      <c r="G7050" s="2">
        <f>whlsecost_hourly_4002_202001!F438</f>
        <v>37.9</v>
      </c>
      <c r="H7050" s="2">
        <f>whlsecost_hourly_4002_202001!X438</f>
        <v>0.74</v>
      </c>
      <c r="I7050" s="2">
        <f t="shared" si="226"/>
        <v>38.64</v>
      </c>
      <c r="J7050" s="68">
        <f t="shared" si="225"/>
        <v>0</v>
      </c>
    </row>
    <row r="7051" spans="1:10" x14ac:dyDescent="0.25">
      <c r="A7051" s="28">
        <v>1</v>
      </c>
      <c r="B7051" s="28">
        <v>19</v>
      </c>
      <c r="C7051" s="12" t="s">
        <v>3</v>
      </c>
      <c r="D7051" s="66">
        <f>'Actual Solar Data'!K7041</f>
        <v>0</v>
      </c>
      <c r="E7051" s="59">
        <f>whlsecost_hourly_4002_202001!C439</f>
        <v>43849</v>
      </c>
      <c r="F7051" s="85">
        <f>whlsecost_hourly_4002_202001!D439</f>
        <v>1</v>
      </c>
      <c r="G7051" s="2">
        <f>whlsecost_hourly_4002_202001!F439</f>
        <v>43.17</v>
      </c>
      <c r="H7051" s="2">
        <f>whlsecost_hourly_4002_202001!X439</f>
        <v>0.72000000000000008</v>
      </c>
      <c r="I7051" s="2">
        <f t="shared" si="226"/>
        <v>43.89</v>
      </c>
      <c r="J7051" s="68">
        <f t="shared" si="225"/>
        <v>0</v>
      </c>
    </row>
    <row r="7052" spans="1:10" x14ac:dyDescent="0.25">
      <c r="A7052" s="28">
        <v>1</v>
      </c>
      <c r="B7052" s="28">
        <v>19</v>
      </c>
      <c r="C7052" s="12" t="s">
        <v>4</v>
      </c>
      <c r="D7052" s="66">
        <f>'Actual Solar Data'!K7042</f>
        <v>0</v>
      </c>
      <c r="E7052" s="59">
        <f>whlsecost_hourly_4002_202001!C440</f>
        <v>43849</v>
      </c>
      <c r="F7052" s="85">
        <f>whlsecost_hourly_4002_202001!D440</f>
        <v>2</v>
      </c>
      <c r="G7052" s="2">
        <f>whlsecost_hourly_4002_202001!F440</f>
        <v>50.26</v>
      </c>
      <c r="H7052" s="2">
        <f>whlsecost_hourly_4002_202001!X440</f>
        <v>0.73000000000000009</v>
      </c>
      <c r="I7052" s="2">
        <f t="shared" si="226"/>
        <v>50.989999999999995</v>
      </c>
      <c r="J7052" s="68">
        <f t="shared" si="225"/>
        <v>0</v>
      </c>
    </row>
    <row r="7053" spans="1:10" x14ac:dyDescent="0.25">
      <c r="A7053" s="28">
        <v>1</v>
      </c>
      <c r="B7053" s="28">
        <v>19</v>
      </c>
      <c r="C7053" s="12" t="s">
        <v>5</v>
      </c>
      <c r="D7053" s="66">
        <f>'Actual Solar Data'!K7043</f>
        <v>0</v>
      </c>
      <c r="E7053" s="59">
        <f>whlsecost_hourly_4002_202001!C441</f>
        <v>43849</v>
      </c>
      <c r="F7053" s="85">
        <f>whlsecost_hourly_4002_202001!D441</f>
        <v>3</v>
      </c>
      <c r="G7053" s="2">
        <f>whlsecost_hourly_4002_202001!F441</f>
        <v>52.94</v>
      </c>
      <c r="H7053" s="2">
        <f>whlsecost_hourly_4002_202001!X441</f>
        <v>1.17</v>
      </c>
      <c r="I7053" s="2">
        <f t="shared" si="226"/>
        <v>54.11</v>
      </c>
      <c r="J7053" s="68">
        <f t="shared" si="225"/>
        <v>0</v>
      </c>
    </row>
    <row r="7054" spans="1:10" x14ac:dyDescent="0.25">
      <c r="A7054" s="28">
        <v>1</v>
      </c>
      <c r="B7054" s="28">
        <v>19</v>
      </c>
      <c r="C7054" s="12" t="s">
        <v>6</v>
      </c>
      <c r="D7054" s="66">
        <f>'Actual Solar Data'!K7044</f>
        <v>0</v>
      </c>
      <c r="E7054" s="59">
        <f>whlsecost_hourly_4002_202001!C442</f>
        <v>43849</v>
      </c>
      <c r="F7054" s="85">
        <f>whlsecost_hourly_4002_202001!D442</f>
        <v>4</v>
      </c>
      <c r="G7054" s="2">
        <f>whlsecost_hourly_4002_202001!F442</f>
        <v>42.79</v>
      </c>
      <c r="H7054" s="2">
        <f>whlsecost_hourly_4002_202001!X442</f>
        <v>0.82000000000000006</v>
      </c>
      <c r="I7054" s="2">
        <f t="shared" si="226"/>
        <v>43.61</v>
      </c>
      <c r="J7054" s="68">
        <f t="shared" si="225"/>
        <v>0</v>
      </c>
    </row>
    <row r="7055" spans="1:10" x14ac:dyDescent="0.25">
      <c r="A7055" s="28">
        <v>1</v>
      </c>
      <c r="B7055" s="28">
        <v>19</v>
      </c>
      <c r="C7055" s="12" t="s">
        <v>7</v>
      </c>
      <c r="D7055" s="66">
        <f>'Actual Solar Data'!K7045</f>
        <v>0</v>
      </c>
      <c r="E7055" s="59">
        <f>whlsecost_hourly_4002_202001!C443</f>
        <v>43849</v>
      </c>
      <c r="F7055" s="85">
        <f>whlsecost_hourly_4002_202001!D443</f>
        <v>5</v>
      </c>
      <c r="G7055" s="2">
        <f>whlsecost_hourly_4002_202001!F443</f>
        <v>45.03</v>
      </c>
      <c r="H7055" s="2">
        <f>whlsecost_hourly_4002_202001!X443</f>
        <v>0.76</v>
      </c>
      <c r="I7055" s="2">
        <f t="shared" si="226"/>
        <v>45.79</v>
      </c>
      <c r="J7055" s="68">
        <f t="shared" si="225"/>
        <v>0</v>
      </c>
    </row>
    <row r="7056" spans="1:10" x14ac:dyDescent="0.25">
      <c r="A7056" s="28">
        <v>1</v>
      </c>
      <c r="B7056" s="28">
        <v>19</v>
      </c>
      <c r="C7056" s="12" t="s">
        <v>8</v>
      </c>
      <c r="D7056" s="66">
        <f>'Actual Solar Data'!K7046</f>
        <v>0</v>
      </c>
      <c r="E7056" s="59">
        <f>whlsecost_hourly_4002_202001!C444</f>
        <v>43849</v>
      </c>
      <c r="F7056" s="85">
        <f>whlsecost_hourly_4002_202001!D444</f>
        <v>6</v>
      </c>
      <c r="G7056" s="2">
        <f>whlsecost_hourly_4002_202001!F444</f>
        <v>57.41</v>
      </c>
      <c r="H7056" s="2">
        <f>whlsecost_hourly_4002_202001!X444</f>
        <v>0.82000000000000006</v>
      </c>
      <c r="I7056" s="2">
        <f t="shared" si="226"/>
        <v>58.23</v>
      </c>
      <c r="J7056" s="68">
        <f t="shared" si="225"/>
        <v>0</v>
      </c>
    </row>
    <row r="7057" spans="1:10" x14ac:dyDescent="0.25">
      <c r="A7057" s="28">
        <v>1</v>
      </c>
      <c r="B7057" s="28">
        <v>19</v>
      </c>
      <c r="C7057" s="12" t="s">
        <v>9</v>
      </c>
      <c r="D7057" s="66">
        <f>'Actual Solar Data'!K7047</f>
        <v>0</v>
      </c>
      <c r="E7057" s="59">
        <f>whlsecost_hourly_4002_202001!C445</f>
        <v>43849</v>
      </c>
      <c r="F7057" s="85">
        <f>whlsecost_hourly_4002_202001!D445</f>
        <v>7</v>
      </c>
      <c r="G7057" s="2">
        <f>whlsecost_hourly_4002_202001!F445</f>
        <v>46.73</v>
      </c>
      <c r="H7057" s="2">
        <f>whlsecost_hourly_4002_202001!X445</f>
        <v>0.90000000000000013</v>
      </c>
      <c r="I7057" s="2">
        <f t="shared" si="226"/>
        <v>47.629999999999995</v>
      </c>
      <c r="J7057" s="68">
        <f t="shared" si="225"/>
        <v>0</v>
      </c>
    </row>
    <row r="7058" spans="1:10" x14ac:dyDescent="0.25">
      <c r="A7058" s="28">
        <v>1</v>
      </c>
      <c r="B7058" s="28">
        <v>19</v>
      </c>
      <c r="C7058" s="12" t="s">
        <v>10</v>
      </c>
      <c r="D7058" s="66">
        <f>'Actual Solar Data'!K7048</f>
        <v>0</v>
      </c>
      <c r="E7058" s="59">
        <f>whlsecost_hourly_4002_202001!C446</f>
        <v>43849</v>
      </c>
      <c r="F7058" s="85">
        <f>whlsecost_hourly_4002_202001!D446</f>
        <v>8</v>
      </c>
      <c r="G7058" s="2">
        <f>whlsecost_hourly_4002_202001!F446</f>
        <v>46.05</v>
      </c>
      <c r="H7058" s="2">
        <f>whlsecost_hourly_4002_202001!X446</f>
        <v>1.05</v>
      </c>
      <c r="I7058" s="2">
        <f t="shared" si="226"/>
        <v>47.099999999999994</v>
      </c>
      <c r="J7058" s="68">
        <f t="shared" si="225"/>
        <v>0</v>
      </c>
    </row>
    <row r="7059" spans="1:10" x14ac:dyDescent="0.25">
      <c r="A7059" s="28">
        <v>1</v>
      </c>
      <c r="B7059" s="28">
        <v>19</v>
      </c>
      <c r="C7059" s="12" t="s">
        <v>11</v>
      </c>
      <c r="D7059" s="66">
        <f>'Actual Solar Data'!K7049</f>
        <v>104</v>
      </c>
      <c r="E7059" s="59">
        <f>whlsecost_hourly_4002_202001!C447</f>
        <v>43849</v>
      </c>
      <c r="F7059" s="85">
        <f>whlsecost_hourly_4002_202001!D447</f>
        <v>9</v>
      </c>
      <c r="G7059" s="2">
        <f>whlsecost_hourly_4002_202001!F447</f>
        <v>45.93</v>
      </c>
      <c r="H7059" s="2">
        <f>whlsecost_hourly_4002_202001!X447</f>
        <v>0.88000000000000012</v>
      </c>
      <c r="I7059" s="2">
        <f t="shared" si="226"/>
        <v>46.81</v>
      </c>
      <c r="J7059" s="68">
        <f t="shared" ref="J7059:J7122" si="227">D7059*I7059</f>
        <v>4868.24</v>
      </c>
    </row>
    <row r="7060" spans="1:10" x14ac:dyDescent="0.25">
      <c r="A7060" s="28">
        <v>1</v>
      </c>
      <c r="B7060" s="28">
        <v>19</v>
      </c>
      <c r="C7060" s="12" t="s">
        <v>12</v>
      </c>
      <c r="D7060" s="66">
        <f>'Actual Solar Data'!K7050</f>
        <v>1145</v>
      </c>
      <c r="E7060" s="59">
        <f>whlsecost_hourly_4002_202001!C448</f>
        <v>43849</v>
      </c>
      <c r="F7060" s="85">
        <f>whlsecost_hourly_4002_202001!D448</f>
        <v>10</v>
      </c>
      <c r="G7060" s="2">
        <f>whlsecost_hourly_4002_202001!F448</f>
        <v>37.229999999999997</v>
      </c>
      <c r="H7060" s="2">
        <f>whlsecost_hourly_4002_202001!X448</f>
        <v>1.01</v>
      </c>
      <c r="I7060" s="2">
        <f t="shared" si="226"/>
        <v>38.239999999999995</v>
      </c>
      <c r="J7060" s="68">
        <f t="shared" si="227"/>
        <v>43784.799999999996</v>
      </c>
    </row>
    <row r="7061" spans="1:10" x14ac:dyDescent="0.25">
      <c r="A7061" s="28">
        <v>1</v>
      </c>
      <c r="B7061" s="28">
        <v>19</v>
      </c>
      <c r="C7061" s="12" t="s">
        <v>13</v>
      </c>
      <c r="D7061" s="66">
        <f>'Actual Solar Data'!K7051</f>
        <v>6354</v>
      </c>
      <c r="E7061" s="59">
        <f>whlsecost_hourly_4002_202001!C449</f>
        <v>43849</v>
      </c>
      <c r="F7061" s="85">
        <f>whlsecost_hourly_4002_202001!D449</f>
        <v>11</v>
      </c>
      <c r="G7061" s="2">
        <f>whlsecost_hourly_4002_202001!F449</f>
        <v>36.11</v>
      </c>
      <c r="H7061" s="2">
        <f>whlsecost_hourly_4002_202001!X449</f>
        <v>0.77</v>
      </c>
      <c r="I7061" s="2">
        <f t="shared" si="226"/>
        <v>36.880000000000003</v>
      </c>
      <c r="J7061" s="68">
        <f t="shared" si="227"/>
        <v>234335.52000000002</v>
      </c>
    </row>
    <row r="7062" spans="1:10" x14ac:dyDescent="0.25">
      <c r="A7062" s="28">
        <v>1</v>
      </c>
      <c r="B7062" s="28">
        <v>19</v>
      </c>
      <c r="C7062" s="12" t="s">
        <v>14</v>
      </c>
      <c r="D7062" s="66">
        <f>'Actual Solar Data'!K7052</f>
        <v>16664</v>
      </c>
      <c r="E7062" s="59">
        <f>whlsecost_hourly_4002_202001!C450</f>
        <v>43849</v>
      </c>
      <c r="F7062" s="85">
        <f>whlsecost_hourly_4002_202001!D450</f>
        <v>12</v>
      </c>
      <c r="G7062" s="2">
        <f>whlsecost_hourly_4002_202001!F450</f>
        <v>36.090000000000003</v>
      </c>
      <c r="H7062" s="2">
        <f>whlsecost_hourly_4002_202001!X450</f>
        <v>0.69000000000000006</v>
      </c>
      <c r="I7062" s="2">
        <f t="shared" si="226"/>
        <v>36.78</v>
      </c>
      <c r="J7062" s="68">
        <f t="shared" si="227"/>
        <v>612901.92000000004</v>
      </c>
    </row>
    <row r="7063" spans="1:10" x14ac:dyDescent="0.25">
      <c r="A7063" s="28">
        <v>1</v>
      </c>
      <c r="B7063" s="28">
        <v>19</v>
      </c>
      <c r="C7063" s="12" t="s">
        <v>15</v>
      </c>
      <c r="D7063" s="66">
        <f>'Actual Solar Data'!K7053</f>
        <v>15014</v>
      </c>
      <c r="E7063" s="59">
        <f>whlsecost_hourly_4002_202001!C451</f>
        <v>43849</v>
      </c>
      <c r="F7063" s="85">
        <f>whlsecost_hourly_4002_202001!D451</f>
        <v>13</v>
      </c>
      <c r="G7063" s="2">
        <f>whlsecost_hourly_4002_202001!F451</f>
        <v>35.39</v>
      </c>
      <c r="H7063" s="2">
        <f>whlsecost_hourly_4002_202001!X451</f>
        <v>0.73000000000000009</v>
      </c>
      <c r="I7063" s="2">
        <f t="shared" si="226"/>
        <v>36.119999999999997</v>
      </c>
      <c r="J7063" s="68">
        <f t="shared" si="227"/>
        <v>542305.67999999993</v>
      </c>
    </row>
    <row r="7064" spans="1:10" x14ac:dyDescent="0.25">
      <c r="A7064" s="28">
        <v>1</v>
      </c>
      <c r="B7064" s="28">
        <v>19</v>
      </c>
      <c r="C7064" s="12" t="s">
        <v>16</v>
      </c>
      <c r="D7064" s="66">
        <f>'Actual Solar Data'!K7054</f>
        <v>7052</v>
      </c>
      <c r="E7064" s="59">
        <f>whlsecost_hourly_4002_202001!C452</f>
        <v>43849</v>
      </c>
      <c r="F7064" s="85">
        <f>whlsecost_hourly_4002_202001!D452</f>
        <v>14</v>
      </c>
      <c r="G7064" s="2">
        <f>whlsecost_hourly_4002_202001!F452</f>
        <v>33.409999999999997</v>
      </c>
      <c r="H7064" s="2">
        <f>whlsecost_hourly_4002_202001!X452</f>
        <v>0.72000000000000008</v>
      </c>
      <c r="I7064" s="2">
        <f t="shared" si="226"/>
        <v>34.129999999999995</v>
      </c>
      <c r="J7064" s="68">
        <f t="shared" si="227"/>
        <v>240684.75999999998</v>
      </c>
    </row>
    <row r="7065" spans="1:10" x14ac:dyDescent="0.25">
      <c r="A7065" s="28">
        <v>1</v>
      </c>
      <c r="B7065" s="28">
        <v>19</v>
      </c>
      <c r="C7065" s="12" t="s">
        <v>17</v>
      </c>
      <c r="D7065" s="66">
        <f>'Actual Solar Data'!K7055</f>
        <v>6594</v>
      </c>
      <c r="E7065" s="59">
        <f>whlsecost_hourly_4002_202001!C453</f>
        <v>43849</v>
      </c>
      <c r="F7065" s="85">
        <f>whlsecost_hourly_4002_202001!D453</f>
        <v>15</v>
      </c>
      <c r="G7065" s="2">
        <f>whlsecost_hourly_4002_202001!F453</f>
        <v>31.5</v>
      </c>
      <c r="H7065" s="2">
        <f>whlsecost_hourly_4002_202001!X453</f>
        <v>0.70000000000000007</v>
      </c>
      <c r="I7065" s="2">
        <f t="shared" si="226"/>
        <v>32.200000000000003</v>
      </c>
      <c r="J7065" s="68">
        <f t="shared" si="227"/>
        <v>212326.80000000002</v>
      </c>
    </row>
    <row r="7066" spans="1:10" x14ac:dyDescent="0.25">
      <c r="A7066" s="28">
        <v>1</v>
      </c>
      <c r="B7066" s="28">
        <v>19</v>
      </c>
      <c r="C7066" s="12" t="s">
        <v>18</v>
      </c>
      <c r="D7066" s="66">
        <f>'Actual Solar Data'!K7056</f>
        <v>2922</v>
      </c>
      <c r="E7066" s="59">
        <f>whlsecost_hourly_4002_202001!C454</f>
        <v>43849</v>
      </c>
      <c r="F7066" s="85">
        <f>whlsecost_hourly_4002_202001!D454</f>
        <v>16</v>
      </c>
      <c r="G7066" s="2">
        <f>whlsecost_hourly_4002_202001!F454</f>
        <v>33.94</v>
      </c>
      <c r="H7066" s="2">
        <f>whlsecost_hourly_4002_202001!X454</f>
        <v>0.72000000000000008</v>
      </c>
      <c r="I7066" s="2">
        <f t="shared" si="226"/>
        <v>34.659999999999997</v>
      </c>
      <c r="J7066" s="68">
        <f t="shared" si="227"/>
        <v>101276.51999999999</v>
      </c>
    </row>
    <row r="7067" spans="1:10" x14ac:dyDescent="0.25">
      <c r="A7067" s="28">
        <v>1</v>
      </c>
      <c r="B7067" s="28">
        <v>19</v>
      </c>
      <c r="C7067" s="12" t="s">
        <v>19</v>
      </c>
      <c r="D7067" s="66">
        <f>'Actual Solar Data'!K7057</f>
        <v>246</v>
      </c>
      <c r="E7067" s="59">
        <f>whlsecost_hourly_4002_202001!C455</f>
        <v>43849</v>
      </c>
      <c r="F7067" s="85">
        <f>whlsecost_hourly_4002_202001!D455</f>
        <v>17</v>
      </c>
      <c r="G7067" s="2">
        <f>whlsecost_hourly_4002_202001!F455</f>
        <v>46.34</v>
      </c>
      <c r="H7067" s="2">
        <f>whlsecost_hourly_4002_202001!X455</f>
        <v>0.8600000000000001</v>
      </c>
      <c r="I7067" s="2">
        <f t="shared" si="226"/>
        <v>47.2</v>
      </c>
      <c r="J7067" s="68">
        <f t="shared" si="227"/>
        <v>11611.2</v>
      </c>
    </row>
    <row r="7068" spans="1:10" x14ac:dyDescent="0.25">
      <c r="A7068" s="28">
        <v>1</v>
      </c>
      <c r="B7068" s="28">
        <v>19</v>
      </c>
      <c r="C7068" s="12" t="s">
        <v>20</v>
      </c>
      <c r="D7068" s="66">
        <f>'Actual Solar Data'!K7058</f>
        <v>0</v>
      </c>
      <c r="E7068" s="59">
        <f>whlsecost_hourly_4002_202001!C456</f>
        <v>43849</v>
      </c>
      <c r="F7068" s="85">
        <f>whlsecost_hourly_4002_202001!D456</f>
        <v>18</v>
      </c>
      <c r="G7068" s="2">
        <f>whlsecost_hourly_4002_202001!F456</f>
        <v>82.07</v>
      </c>
      <c r="H7068" s="2">
        <f>whlsecost_hourly_4002_202001!X456</f>
        <v>1.77</v>
      </c>
      <c r="I7068" s="2">
        <f t="shared" ref="I7068:I7131" si="228">SUM(G7068:H7068)</f>
        <v>83.839999999999989</v>
      </c>
      <c r="J7068" s="68">
        <f t="shared" si="227"/>
        <v>0</v>
      </c>
    </row>
    <row r="7069" spans="1:10" x14ac:dyDescent="0.25">
      <c r="A7069" s="28">
        <v>1</v>
      </c>
      <c r="B7069" s="28">
        <v>19</v>
      </c>
      <c r="C7069" s="12" t="s">
        <v>21</v>
      </c>
      <c r="D7069" s="66">
        <f>'Actual Solar Data'!K7059</f>
        <v>0</v>
      </c>
      <c r="E7069" s="59">
        <f>whlsecost_hourly_4002_202001!C457</f>
        <v>43849</v>
      </c>
      <c r="F7069" s="85">
        <f>whlsecost_hourly_4002_202001!D457</f>
        <v>19</v>
      </c>
      <c r="G7069" s="2">
        <f>whlsecost_hourly_4002_202001!F457</f>
        <v>50.43</v>
      </c>
      <c r="H7069" s="2">
        <f>whlsecost_hourly_4002_202001!X457</f>
        <v>1.02</v>
      </c>
      <c r="I7069" s="2">
        <f t="shared" si="228"/>
        <v>51.45</v>
      </c>
      <c r="J7069" s="68">
        <f t="shared" si="227"/>
        <v>0</v>
      </c>
    </row>
    <row r="7070" spans="1:10" x14ac:dyDescent="0.25">
      <c r="A7070" s="28">
        <v>1</v>
      </c>
      <c r="B7070" s="28">
        <v>19</v>
      </c>
      <c r="C7070" s="12" t="s">
        <v>22</v>
      </c>
      <c r="D7070" s="66">
        <f>'Actual Solar Data'!K7060</f>
        <v>0</v>
      </c>
      <c r="E7070" s="59">
        <f>whlsecost_hourly_4002_202001!C458</f>
        <v>43849</v>
      </c>
      <c r="F7070" s="85">
        <f>whlsecost_hourly_4002_202001!D458</f>
        <v>20</v>
      </c>
      <c r="G7070" s="2">
        <f>whlsecost_hourly_4002_202001!F458</f>
        <v>36.78</v>
      </c>
      <c r="H7070" s="2">
        <f>whlsecost_hourly_4002_202001!X458</f>
        <v>0.7400000000000001</v>
      </c>
      <c r="I7070" s="2">
        <f t="shared" si="228"/>
        <v>37.520000000000003</v>
      </c>
      <c r="J7070" s="68">
        <f t="shared" si="227"/>
        <v>0</v>
      </c>
    </row>
    <row r="7071" spans="1:10" x14ac:dyDescent="0.25">
      <c r="A7071" s="28">
        <v>1</v>
      </c>
      <c r="B7071" s="28">
        <v>19</v>
      </c>
      <c r="C7071" s="12" t="s">
        <v>23</v>
      </c>
      <c r="D7071" s="66">
        <f>'Actual Solar Data'!K7061</f>
        <v>0</v>
      </c>
      <c r="E7071" s="59">
        <f>whlsecost_hourly_4002_202001!C459</f>
        <v>43849</v>
      </c>
      <c r="F7071" s="85">
        <f>whlsecost_hourly_4002_202001!D459</f>
        <v>21</v>
      </c>
      <c r="G7071" s="2">
        <f>whlsecost_hourly_4002_202001!F459</f>
        <v>32.43</v>
      </c>
      <c r="H7071" s="2">
        <f>whlsecost_hourly_4002_202001!X459</f>
        <v>0.67</v>
      </c>
      <c r="I7071" s="2">
        <f t="shared" si="228"/>
        <v>33.1</v>
      </c>
      <c r="J7071" s="68">
        <f t="shared" si="227"/>
        <v>0</v>
      </c>
    </row>
    <row r="7072" spans="1:10" x14ac:dyDescent="0.25">
      <c r="A7072" s="28">
        <v>1</v>
      </c>
      <c r="B7072" s="28">
        <v>19</v>
      </c>
      <c r="C7072" s="12" t="s">
        <v>24</v>
      </c>
      <c r="D7072" s="66">
        <f>'Actual Solar Data'!K7062</f>
        <v>0</v>
      </c>
      <c r="E7072" s="59">
        <f>whlsecost_hourly_4002_202001!C460</f>
        <v>43849</v>
      </c>
      <c r="F7072" s="85">
        <f>whlsecost_hourly_4002_202001!D460</f>
        <v>22</v>
      </c>
      <c r="G7072" s="2">
        <f>whlsecost_hourly_4002_202001!F460</f>
        <v>30.53</v>
      </c>
      <c r="H7072" s="2">
        <f>whlsecost_hourly_4002_202001!X460</f>
        <v>0.66</v>
      </c>
      <c r="I7072" s="2">
        <f t="shared" si="228"/>
        <v>31.19</v>
      </c>
      <c r="J7072" s="68">
        <f t="shared" si="227"/>
        <v>0</v>
      </c>
    </row>
    <row r="7073" spans="1:10" x14ac:dyDescent="0.25">
      <c r="A7073" s="28">
        <v>1</v>
      </c>
      <c r="B7073" s="28">
        <v>19</v>
      </c>
      <c r="C7073" s="12" t="s">
        <v>25</v>
      </c>
      <c r="D7073" s="66">
        <f>'Actual Solar Data'!K7063</f>
        <v>0</v>
      </c>
      <c r="E7073" s="59">
        <f>whlsecost_hourly_4002_202001!C461</f>
        <v>43849</v>
      </c>
      <c r="F7073" s="85">
        <f>whlsecost_hourly_4002_202001!D461</f>
        <v>23</v>
      </c>
      <c r="G7073" s="2">
        <f>whlsecost_hourly_4002_202001!F461</f>
        <v>28.5</v>
      </c>
      <c r="H7073" s="2">
        <f>whlsecost_hourly_4002_202001!X461</f>
        <v>0.8600000000000001</v>
      </c>
      <c r="I7073" s="2">
        <f t="shared" si="228"/>
        <v>29.36</v>
      </c>
      <c r="J7073" s="68">
        <f t="shared" si="227"/>
        <v>0</v>
      </c>
    </row>
    <row r="7074" spans="1:10" x14ac:dyDescent="0.25">
      <c r="A7074" s="28">
        <v>1</v>
      </c>
      <c r="B7074" s="28">
        <v>19</v>
      </c>
      <c r="C7074" s="12" t="s">
        <v>26</v>
      </c>
      <c r="D7074" s="66">
        <f>'Actual Solar Data'!K7064</f>
        <v>0</v>
      </c>
      <c r="E7074" s="59">
        <f>whlsecost_hourly_4002_202001!C462</f>
        <v>43849</v>
      </c>
      <c r="F7074" s="85">
        <f>whlsecost_hourly_4002_202001!D462</f>
        <v>24</v>
      </c>
      <c r="G7074" s="2">
        <f>whlsecost_hourly_4002_202001!F462</f>
        <v>29.36</v>
      </c>
      <c r="H7074" s="2">
        <f>whlsecost_hourly_4002_202001!X462</f>
        <v>0.98000000000000009</v>
      </c>
      <c r="I7074" s="2">
        <f t="shared" si="228"/>
        <v>30.34</v>
      </c>
      <c r="J7074" s="68">
        <f t="shared" si="227"/>
        <v>0</v>
      </c>
    </row>
    <row r="7075" spans="1:10" x14ac:dyDescent="0.25">
      <c r="A7075" s="28">
        <v>1</v>
      </c>
      <c r="B7075" s="28">
        <v>20</v>
      </c>
      <c r="C7075" s="12" t="s">
        <v>3</v>
      </c>
      <c r="D7075" s="66">
        <f>'Actual Solar Data'!K7065</f>
        <v>0</v>
      </c>
      <c r="E7075" s="59">
        <f>whlsecost_hourly_4002_202001!C463</f>
        <v>43850</v>
      </c>
      <c r="F7075" s="85">
        <f>whlsecost_hourly_4002_202001!D463</f>
        <v>1</v>
      </c>
      <c r="G7075" s="2">
        <f>whlsecost_hourly_4002_202001!F463</f>
        <v>31.8</v>
      </c>
      <c r="H7075" s="2">
        <f>whlsecost_hourly_4002_202001!X463</f>
        <v>0.4</v>
      </c>
      <c r="I7075" s="2">
        <f t="shared" si="228"/>
        <v>32.200000000000003</v>
      </c>
      <c r="J7075" s="68">
        <f t="shared" si="227"/>
        <v>0</v>
      </c>
    </row>
    <row r="7076" spans="1:10" x14ac:dyDescent="0.25">
      <c r="A7076" s="28">
        <v>1</v>
      </c>
      <c r="B7076" s="28">
        <v>20</v>
      </c>
      <c r="C7076" s="12" t="s">
        <v>4</v>
      </c>
      <c r="D7076" s="66">
        <f>'Actual Solar Data'!K7066</f>
        <v>0</v>
      </c>
      <c r="E7076" s="59">
        <f>whlsecost_hourly_4002_202001!C464</f>
        <v>43850</v>
      </c>
      <c r="F7076" s="85">
        <f>whlsecost_hourly_4002_202001!D464</f>
        <v>2</v>
      </c>
      <c r="G7076" s="2">
        <f>whlsecost_hourly_4002_202001!F464</f>
        <v>33.119999999999997</v>
      </c>
      <c r="H7076" s="2">
        <f>whlsecost_hourly_4002_202001!X464</f>
        <v>0.35000000000000003</v>
      </c>
      <c r="I7076" s="2">
        <f t="shared" si="228"/>
        <v>33.47</v>
      </c>
      <c r="J7076" s="68">
        <f t="shared" si="227"/>
        <v>0</v>
      </c>
    </row>
    <row r="7077" spans="1:10" x14ac:dyDescent="0.25">
      <c r="A7077" s="28">
        <v>1</v>
      </c>
      <c r="B7077" s="28">
        <v>20</v>
      </c>
      <c r="C7077" s="12" t="s">
        <v>5</v>
      </c>
      <c r="D7077" s="66">
        <f>'Actual Solar Data'!K7067</f>
        <v>0</v>
      </c>
      <c r="E7077" s="59">
        <f>whlsecost_hourly_4002_202001!C465</f>
        <v>43850</v>
      </c>
      <c r="F7077" s="85">
        <f>whlsecost_hourly_4002_202001!D465</f>
        <v>3</v>
      </c>
      <c r="G7077" s="2">
        <f>whlsecost_hourly_4002_202001!F465</f>
        <v>30.6</v>
      </c>
      <c r="H7077" s="2">
        <f>whlsecost_hourly_4002_202001!X465</f>
        <v>0.36000000000000004</v>
      </c>
      <c r="I7077" s="2">
        <f t="shared" si="228"/>
        <v>30.96</v>
      </c>
      <c r="J7077" s="68">
        <f t="shared" si="227"/>
        <v>0</v>
      </c>
    </row>
    <row r="7078" spans="1:10" x14ac:dyDescent="0.25">
      <c r="A7078" s="28">
        <v>1</v>
      </c>
      <c r="B7078" s="28">
        <v>20</v>
      </c>
      <c r="C7078" s="12" t="s">
        <v>6</v>
      </c>
      <c r="D7078" s="66">
        <f>'Actual Solar Data'!K7068</f>
        <v>0</v>
      </c>
      <c r="E7078" s="59">
        <f>whlsecost_hourly_4002_202001!C466</f>
        <v>43850</v>
      </c>
      <c r="F7078" s="85">
        <f>whlsecost_hourly_4002_202001!D466</f>
        <v>4</v>
      </c>
      <c r="G7078" s="2">
        <f>whlsecost_hourly_4002_202001!F466</f>
        <v>33.020000000000003</v>
      </c>
      <c r="H7078" s="2">
        <f>whlsecost_hourly_4002_202001!X466</f>
        <v>0.35000000000000003</v>
      </c>
      <c r="I7078" s="2">
        <f t="shared" si="228"/>
        <v>33.370000000000005</v>
      </c>
      <c r="J7078" s="68">
        <f t="shared" si="227"/>
        <v>0</v>
      </c>
    </row>
    <row r="7079" spans="1:10" x14ac:dyDescent="0.25">
      <c r="A7079" s="28">
        <v>1</v>
      </c>
      <c r="B7079" s="28">
        <v>20</v>
      </c>
      <c r="C7079" s="12" t="s">
        <v>7</v>
      </c>
      <c r="D7079" s="66">
        <f>'Actual Solar Data'!K7069</f>
        <v>0</v>
      </c>
      <c r="E7079" s="59">
        <f>whlsecost_hourly_4002_202001!C467</f>
        <v>43850</v>
      </c>
      <c r="F7079" s="85">
        <f>whlsecost_hourly_4002_202001!D467</f>
        <v>5</v>
      </c>
      <c r="G7079" s="2">
        <f>whlsecost_hourly_4002_202001!F467</f>
        <v>31.65</v>
      </c>
      <c r="H7079" s="2">
        <f>whlsecost_hourly_4002_202001!X467</f>
        <v>0.34</v>
      </c>
      <c r="I7079" s="2">
        <f t="shared" si="228"/>
        <v>31.99</v>
      </c>
      <c r="J7079" s="68">
        <f t="shared" si="227"/>
        <v>0</v>
      </c>
    </row>
    <row r="7080" spans="1:10" x14ac:dyDescent="0.25">
      <c r="A7080" s="28">
        <v>1</v>
      </c>
      <c r="B7080" s="28">
        <v>20</v>
      </c>
      <c r="C7080" s="12" t="s">
        <v>8</v>
      </c>
      <c r="D7080" s="66">
        <f>'Actual Solar Data'!K7070</f>
        <v>0</v>
      </c>
      <c r="E7080" s="59">
        <f>whlsecost_hourly_4002_202001!C468</f>
        <v>43850</v>
      </c>
      <c r="F7080" s="85">
        <f>whlsecost_hourly_4002_202001!D468</f>
        <v>6</v>
      </c>
      <c r="G7080" s="2">
        <f>whlsecost_hourly_4002_202001!F468</f>
        <v>29.3</v>
      </c>
      <c r="H7080" s="2">
        <f>whlsecost_hourly_4002_202001!X468</f>
        <v>0.45000000000000007</v>
      </c>
      <c r="I7080" s="2">
        <f t="shared" si="228"/>
        <v>29.75</v>
      </c>
      <c r="J7080" s="68">
        <f t="shared" si="227"/>
        <v>0</v>
      </c>
    </row>
    <row r="7081" spans="1:10" x14ac:dyDescent="0.25">
      <c r="A7081" s="28">
        <v>1</v>
      </c>
      <c r="B7081" s="28">
        <v>20</v>
      </c>
      <c r="C7081" s="12" t="s">
        <v>9</v>
      </c>
      <c r="D7081" s="66">
        <f>'Actual Solar Data'!K7071</f>
        <v>0</v>
      </c>
      <c r="E7081" s="59">
        <f>whlsecost_hourly_4002_202001!C469</f>
        <v>43850</v>
      </c>
      <c r="F7081" s="85">
        <f>whlsecost_hourly_4002_202001!D469</f>
        <v>7</v>
      </c>
      <c r="G7081" s="2">
        <f>whlsecost_hourly_4002_202001!F469</f>
        <v>33.1</v>
      </c>
      <c r="H7081" s="2">
        <f>whlsecost_hourly_4002_202001!X469</f>
        <v>0.6100000000000001</v>
      </c>
      <c r="I7081" s="2">
        <f t="shared" si="228"/>
        <v>33.71</v>
      </c>
      <c r="J7081" s="68">
        <f t="shared" si="227"/>
        <v>0</v>
      </c>
    </row>
    <row r="7082" spans="1:10" x14ac:dyDescent="0.25">
      <c r="A7082" s="28">
        <v>1</v>
      </c>
      <c r="B7082" s="28">
        <v>20</v>
      </c>
      <c r="C7082" s="12" t="s">
        <v>10</v>
      </c>
      <c r="D7082" s="66">
        <f>'Actual Solar Data'!K7072</f>
        <v>395</v>
      </c>
      <c r="E7082" s="59">
        <f>whlsecost_hourly_4002_202001!C470</f>
        <v>43850</v>
      </c>
      <c r="F7082" s="85">
        <f>whlsecost_hourly_4002_202001!D470</f>
        <v>8</v>
      </c>
      <c r="G7082" s="2">
        <f>whlsecost_hourly_4002_202001!F470</f>
        <v>31.14</v>
      </c>
      <c r="H7082" s="2">
        <f>whlsecost_hourly_4002_202001!X470</f>
        <v>0.91000000000000014</v>
      </c>
      <c r="I7082" s="2">
        <f t="shared" si="228"/>
        <v>32.049999999999997</v>
      </c>
      <c r="J7082" s="68">
        <f t="shared" si="227"/>
        <v>12659.749999999998</v>
      </c>
    </row>
    <row r="7083" spans="1:10" x14ac:dyDescent="0.25">
      <c r="A7083" s="28">
        <v>1</v>
      </c>
      <c r="B7083" s="28">
        <v>20</v>
      </c>
      <c r="C7083" s="12" t="s">
        <v>11</v>
      </c>
      <c r="D7083" s="66">
        <f>'Actual Solar Data'!K7073</f>
        <v>3529</v>
      </c>
      <c r="E7083" s="59">
        <f>whlsecost_hourly_4002_202001!C471</f>
        <v>43850</v>
      </c>
      <c r="F7083" s="85">
        <f>whlsecost_hourly_4002_202001!D471</f>
        <v>9</v>
      </c>
      <c r="G7083" s="2">
        <f>whlsecost_hourly_4002_202001!F471</f>
        <v>33.229999999999997</v>
      </c>
      <c r="H7083" s="2">
        <f>whlsecost_hourly_4002_202001!X471</f>
        <v>0.84000000000000008</v>
      </c>
      <c r="I7083" s="2">
        <f t="shared" si="228"/>
        <v>34.07</v>
      </c>
      <c r="J7083" s="68">
        <f t="shared" si="227"/>
        <v>120233.03</v>
      </c>
    </row>
    <row r="7084" spans="1:10" x14ac:dyDescent="0.25">
      <c r="A7084" s="28">
        <v>1</v>
      </c>
      <c r="B7084" s="28">
        <v>20</v>
      </c>
      <c r="C7084" s="12" t="s">
        <v>12</v>
      </c>
      <c r="D7084" s="66">
        <f>'Actual Solar Data'!K7074</f>
        <v>15617</v>
      </c>
      <c r="E7084" s="59">
        <f>whlsecost_hourly_4002_202001!C472</f>
        <v>43850</v>
      </c>
      <c r="F7084" s="85">
        <f>whlsecost_hourly_4002_202001!D472</f>
        <v>10</v>
      </c>
      <c r="G7084" s="2">
        <f>whlsecost_hourly_4002_202001!F472</f>
        <v>31.48</v>
      </c>
      <c r="H7084" s="2">
        <f>whlsecost_hourly_4002_202001!X472</f>
        <v>0.8</v>
      </c>
      <c r="I7084" s="2">
        <f t="shared" si="228"/>
        <v>32.28</v>
      </c>
      <c r="J7084" s="68">
        <f t="shared" si="227"/>
        <v>504116.76</v>
      </c>
    </row>
    <row r="7085" spans="1:10" x14ac:dyDescent="0.25">
      <c r="A7085" s="28">
        <v>1</v>
      </c>
      <c r="B7085" s="28">
        <v>20</v>
      </c>
      <c r="C7085" s="12" t="s">
        <v>13</v>
      </c>
      <c r="D7085" s="66">
        <f>'Actual Solar Data'!K7075</f>
        <v>24944</v>
      </c>
      <c r="E7085" s="59">
        <f>whlsecost_hourly_4002_202001!C473</f>
        <v>43850</v>
      </c>
      <c r="F7085" s="85">
        <f>whlsecost_hourly_4002_202001!D473</f>
        <v>11</v>
      </c>
      <c r="G7085" s="2">
        <f>whlsecost_hourly_4002_202001!F473</f>
        <v>38.26</v>
      </c>
      <c r="H7085" s="2">
        <f>whlsecost_hourly_4002_202001!X473</f>
        <v>0.76</v>
      </c>
      <c r="I7085" s="2">
        <f t="shared" si="228"/>
        <v>39.019999999999996</v>
      </c>
      <c r="J7085" s="68">
        <f t="shared" si="227"/>
        <v>973314.87999999989</v>
      </c>
    </row>
    <row r="7086" spans="1:10" x14ac:dyDescent="0.25">
      <c r="A7086" s="28">
        <v>1</v>
      </c>
      <c r="B7086" s="28">
        <v>20</v>
      </c>
      <c r="C7086" s="12" t="s">
        <v>14</v>
      </c>
      <c r="D7086" s="66">
        <f>'Actual Solar Data'!K7076</f>
        <v>29889</v>
      </c>
      <c r="E7086" s="59">
        <f>whlsecost_hourly_4002_202001!C474</f>
        <v>43850</v>
      </c>
      <c r="F7086" s="85">
        <f>whlsecost_hourly_4002_202001!D474</f>
        <v>12</v>
      </c>
      <c r="G7086" s="2">
        <f>whlsecost_hourly_4002_202001!F474</f>
        <v>38.19</v>
      </c>
      <c r="H7086" s="2">
        <f>whlsecost_hourly_4002_202001!X474</f>
        <v>0.76</v>
      </c>
      <c r="I7086" s="2">
        <f t="shared" si="228"/>
        <v>38.949999999999996</v>
      </c>
      <c r="J7086" s="68">
        <f t="shared" si="227"/>
        <v>1164176.5499999998</v>
      </c>
    </row>
    <row r="7087" spans="1:10" x14ac:dyDescent="0.25">
      <c r="A7087" s="28">
        <v>1</v>
      </c>
      <c r="B7087" s="28">
        <v>20</v>
      </c>
      <c r="C7087" s="12" t="s">
        <v>15</v>
      </c>
      <c r="D7087" s="66">
        <f>'Actual Solar Data'!K7077</f>
        <v>31624</v>
      </c>
      <c r="E7087" s="59">
        <f>whlsecost_hourly_4002_202001!C475</f>
        <v>43850</v>
      </c>
      <c r="F7087" s="85">
        <f>whlsecost_hourly_4002_202001!D475</f>
        <v>13</v>
      </c>
      <c r="G7087" s="2">
        <f>whlsecost_hourly_4002_202001!F475</f>
        <v>36.590000000000003</v>
      </c>
      <c r="H7087" s="2">
        <f>whlsecost_hourly_4002_202001!X475</f>
        <v>0.73</v>
      </c>
      <c r="I7087" s="2">
        <f t="shared" si="228"/>
        <v>37.32</v>
      </c>
      <c r="J7087" s="68">
        <f t="shared" si="227"/>
        <v>1180207.68</v>
      </c>
    </row>
    <row r="7088" spans="1:10" x14ac:dyDescent="0.25">
      <c r="A7088" s="28">
        <v>1</v>
      </c>
      <c r="B7088" s="28">
        <v>20</v>
      </c>
      <c r="C7088" s="12" t="s">
        <v>16</v>
      </c>
      <c r="D7088" s="66">
        <f>'Actual Solar Data'!K7078</f>
        <v>29149</v>
      </c>
      <c r="E7088" s="59">
        <f>whlsecost_hourly_4002_202001!C476</f>
        <v>43850</v>
      </c>
      <c r="F7088" s="85">
        <f>whlsecost_hourly_4002_202001!D476</f>
        <v>14</v>
      </c>
      <c r="G7088" s="2">
        <f>whlsecost_hourly_4002_202001!F476</f>
        <v>36.090000000000003</v>
      </c>
      <c r="H7088" s="2">
        <f>whlsecost_hourly_4002_202001!X476</f>
        <v>0.66</v>
      </c>
      <c r="I7088" s="2">
        <f t="shared" si="228"/>
        <v>36.75</v>
      </c>
      <c r="J7088" s="68">
        <f t="shared" si="227"/>
        <v>1071225.75</v>
      </c>
    </row>
    <row r="7089" spans="1:10" x14ac:dyDescent="0.25">
      <c r="A7089" s="28">
        <v>1</v>
      </c>
      <c r="B7089" s="28">
        <v>20</v>
      </c>
      <c r="C7089" s="12" t="s">
        <v>17</v>
      </c>
      <c r="D7089" s="66">
        <f>'Actual Solar Data'!K7079</f>
        <v>19665</v>
      </c>
      <c r="E7089" s="59">
        <f>whlsecost_hourly_4002_202001!C477</f>
        <v>43850</v>
      </c>
      <c r="F7089" s="85">
        <f>whlsecost_hourly_4002_202001!D477</f>
        <v>15</v>
      </c>
      <c r="G7089" s="2">
        <f>whlsecost_hourly_4002_202001!F477</f>
        <v>37.299999999999997</v>
      </c>
      <c r="H7089" s="2">
        <f>whlsecost_hourly_4002_202001!X477</f>
        <v>0.69</v>
      </c>
      <c r="I7089" s="2">
        <f t="shared" si="228"/>
        <v>37.989999999999995</v>
      </c>
      <c r="J7089" s="68">
        <f t="shared" si="227"/>
        <v>747073.34999999986</v>
      </c>
    </row>
    <row r="7090" spans="1:10" x14ac:dyDescent="0.25">
      <c r="A7090" s="28">
        <v>1</v>
      </c>
      <c r="B7090" s="28">
        <v>20</v>
      </c>
      <c r="C7090" s="12" t="s">
        <v>18</v>
      </c>
      <c r="D7090" s="66">
        <f>'Actual Solar Data'!K7080</f>
        <v>6995</v>
      </c>
      <c r="E7090" s="59">
        <f>whlsecost_hourly_4002_202001!C478</f>
        <v>43850</v>
      </c>
      <c r="F7090" s="85">
        <f>whlsecost_hourly_4002_202001!D478</f>
        <v>16</v>
      </c>
      <c r="G7090" s="2">
        <f>whlsecost_hourly_4002_202001!F478</f>
        <v>40.28</v>
      </c>
      <c r="H7090" s="2">
        <f>whlsecost_hourly_4002_202001!X478</f>
        <v>0.67</v>
      </c>
      <c r="I7090" s="2">
        <f t="shared" si="228"/>
        <v>40.950000000000003</v>
      </c>
      <c r="J7090" s="68">
        <f t="shared" si="227"/>
        <v>286445.25</v>
      </c>
    </row>
    <row r="7091" spans="1:10" x14ac:dyDescent="0.25">
      <c r="A7091" s="28">
        <v>1</v>
      </c>
      <c r="B7091" s="28">
        <v>20</v>
      </c>
      <c r="C7091" s="12" t="s">
        <v>19</v>
      </c>
      <c r="D7091" s="66">
        <f>'Actual Solar Data'!K7081</f>
        <v>830</v>
      </c>
      <c r="E7091" s="59">
        <f>whlsecost_hourly_4002_202001!C479</f>
        <v>43850</v>
      </c>
      <c r="F7091" s="85">
        <f>whlsecost_hourly_4002_202001!D479</f>
        <v>17</v>
      </c>
      <c r="G7091" s="2">
        <f>whlsecost_hourly_4002_202001!F479</f>
        <v>44.67</v>
      </c>
      <c r="H7091" s="2">
        <f>whlsecost_hourly_4002_202001!X479</f>
        <v>0.7</v>
      </c>
      <c r="I7091" s="2">
        <f t="shared" si="228"/>
        <v>45.370000000000005</v>
      </c>
      <c r="J7091" s="68">
        <f t="shared" si="227"/>
        <v>37657.100000000006</v>
      </c>
    </row>
    <row r="7092" spans="1:10" x14ac:dyDescent="0.25">
      <c r="A7092" s="28">
        <v>1</v>
      </c>
      <c r="B7092" s="28">
        <v>20</v>
      </c>
      <c r="C7092" s="12" t="s">
        <v>20</v>
      </c>
      <c r="D7092" s="66">
        <f>'Actual Solar Data'!K7082</f>
        <v>0</v>
      </c>
      <c r="E7092" s="59">
        <f>whlsecost_hourly_4002_202001!C480</f>
        <v>43850</v>
      </c>
      <c r="F7092" s="85">
        <f>whlsecost_hourly_4002_202001!D480</f>
        <v>18</v>
      </c>
      <c r="G7092" s="2">
        <f>whlsecost_hourly_4002_202001!F480</f>
        <v>57.61</v>
      </c>
      <c r="H7092" s="2">
        <f>whlsecost_hourly_4002_202001!X480</f>
        <v>0.75000000000000011</v>
      </c>
      <c r="I7092" s="2">
        <f t="shared" si="228"/>
        <v>58.36</v>
      </c>
      <c r="J7092" s="68">
        <f t="shared" si="227"/>
        <v>0</v>
      </c>
    </row>
    <row r="7093" spans="1:10" x14ac:dyDescent="0.25">
      <c r="A7093" s="28">
        <v>1</v>
      </c>
      <c r="B7093" s="28">
        <v>20</v>
      </c>
      <c r="C7093" s="12" t="s">
        <v>21</v>
      </c>
      <c r="D7093" s="66">
        <f>'Actual Solar Data'!K7083</f>
        <v>0</v>
      </c>
      <c r="E7093" s="59">
        <f>whlsecost_hourly_4002_202001!C481</f>
        <v>43850</v>
      </c>
      <c r="F7093" s="85">
        <f>whlsecost_hourly_4002_202001!D481</f>
        <v>19</v>
      </c>
      <c r="G7093" s="2">
        <f>whlsecost_hourly_4002_202001!F481</f>
        <v>53.93</v>
      </c>
      <c r="H7093" s="2">
        <f>whlsecost_hourly_4002_202001!X481</f>
        <v>0.77</v>
      </c>
      <c r="I7093" s="2">
        <f t="shared" si="228"/>
        <v>54.7</v>
      </c>
      <c r="J7093" s="68">
        <f t="shared" si="227"/>
        <v>0</v>
      </c>
    </row>
    <row r="7094" spans="1:10" x14ac:dyDescent="0.25">
      <c r="A7094" s="28">
        <v>1</v>
      </c>
      <c r="B7094" s="28">
        <v>20</v>
      </c>
      <c r="C7094" s="12" t="s">
        <v>22</v>
      </c>
      <c r="D7094" s="66">
        <f>'Actual Solar Data'!K7084</f>
        <v>0</v>
      </c>
      <c r="E7094" s="59">
        <f>whlsecost_hourly_4002_202001!C482</f>
        <v>43850</v>
      </c>
      <c r="F7094" s="85">
        <f>whlsecost_hourly_4002_202001!D482</f>
        <v>20</v>
      </c>
      <c r="G7094" s="2">
        <f>whlsecost_hourly_4002_202001!F482</f>
        <v>46.24</v>
      </c>
      <c r="H7094" s="2">
        <f>whlsecost_hourly_4002_202001!X482</f>
        <v>0.73</v>
      </c>
      <c r="I7094" s="2">
        <f t="shared" si="228"/>
        <v>46.97</v>
      </c>
      <c r="J7094" s="68">
        <f t="shared" si="227"/>
        <v>0</v>
      </c>
    </row>
    <row r="7095" spans="1:10" x14ac:dyDescent="0.25">
      <c r="A7095" s="28">
        <v>1</v>
      </c>
      <c r="B7095" s="28">
        <v>20</v>
      </c>
      <c r="C7095" s="12" t="s">
        <v>23</v>
      </c>
      <c r="D7095" s="66">
        <f>'Actual Solar Data'!K7085</f>
        <v>0</v>
      </c>
      <c r="E7095" s="59">
        <f>whlsecost_hourly_4002_202001!C483</f>
        <v>43850</v>
      </c>
      <c r="F7095" s="85">
        <f>whlsecost_hourly_4002_202001!D483</f>
        <v>21</v>
      </c>
      <c r="G7095" s="2">
        <f>whlsecost_hourly_4002_202001!F483</f>
        <v>43.69</v>
      </c>
      <c r="H7095" s="2">
        <f>whlsecost_hourly_4002_202001!X483</f>
        <v>0.65</v>
      </c>
      <c r="I7095" s="2">
        <f t="shared" si="228"/>
        <v>44.339999999999996</v>
      </c>
      <c r="J7095" s="68">
        <f t="shared" si="227"/>
        <v>0</v>
      </c>
    </row>
    <row r="7096" spans="1:10" x14ac:dyDescent="0.25">
      <c r="A7096" s="28">
        <v>1</v>
      </c>
      <c r="B7096" s="28">
        <v>20</v>
      </c>
      <c r="C7096" s="12" t="s">
        <v>24</v>
      </c>
      <c r="D7096" s="66">
        <f>'Actual Solar Data'!K7086</f>
        <v>0</v>
      </c>
      <c r="E7096" s="59">
        <f>whlsecost_hourly_4002_202001!C484</f>
        <v>43850</v>
      </c>
      <c r="F7096" s="85">
        <f>whlsecost_hourly_4002_202001!D484</f>
        <v>22</v>
      </c>
      <c r="G7096" s="2">
        <f>whlsecost_hourly_4002_202001!F484</f>
        <v>40.81</v>
      </c>
      <c r="H7096" s="2">
        <f>whlsecost_hourly_4002_202001!X484</f>
        <v>0.79</v>
      </c>
      <c r="I7096" s="2">
        <f t="shared" si="228"/>
        <v>41.6</v>
      </c>
      <c r="J7096" s="68">
        <f t="shared" si="227"/>
        <v>0</v>
      </c>
    </row>
    <row r="7097" spans="1:10" x14ac:dyDescent="0.25">
      <c r="A7097" s="28">
        <v>1</v>
      </c>
      <c r="B7097" s="28">
        <v>20</v>
      </c>
      <c r="C7097" s="12" t="s">
        <v>25</v>
      </c>
      <c r="D7097" s="66">
        <f>'Actual Solar Data'!K7087</f>
        <v>0</v>
      </c>
      <c r="E7097" s="59">
        <f>whlsecost_hourly_4002_202001!C485</f>
        <v>43850</v>
      </c>
      <c r="F7097" s="85">
        <f>whlsecost_hourly_4002_202001!D485</f>
        <v>23</v>
      </c>
      <c r="G7097" s="2">
        <f>whlsecost_hourly_4002_202001!F485</f>
        <v>33.6</v>
      </c>
      <c r="H7097" s="2">
        <f>whlsecost_hourly_4002_202001!X485</f>
        <v>0.96000000000000019</v>
      </c>
      <c r="I7097" s="2">
        <f t="shared" si="228"/>
        <v>34.56</v>
      </c>
      <c r="J7097" s="68">
        <f t="shared" si="227"/>
        <v>0</v>
      </c>
    </row>
    <row r="7098" spans="1:10" x14ac:dyDescent="0.25">
      <c r="A7098" s="28">
        <v>1</v>
      </c>
      <c r="B7098" s="28">
        <v>20</v>
      </c>
      <c r="C7098" s="12" t="s">
        <v>26</v>
      </c>
      <c r="D7098" s="66">
        <f>'Actual Solar Data'!K7088</f>
        <v>0</v>
      </c>
      <c r="E7098" s="59">
        <f>whlsecost_hourly_4002_202001!C486</f>
        <v>43850</v>
      </c>
      <c r="F7098" s="85">
        <f>whlsecost_hourly_4002_202001!D486</f>
        <v>24</v>
      </c>
      <c r="G7098" s="2">
        <f>whlsecost_hourly_4002_202001!F486</f>
        <v>35.72</v>
      </c>
      <c r="H7098" s="2">
        <f>whlsecost_hourly_4002_202001!X486</f>
        <v>0.53</v>
      </c>
      <c r="I7098" s="2">
        <f t="shared" si="228"/>
        <v>36.25</v>
      </c>
      <c r="J7098" s="68">
        <f t="shared" si="227"/>
        <v>0</v>
      </c>
    </row>
    <row r="7099" spans="1:10" x14ac:dyDescent="0.25">
      <c r="A7099" s="28">
        <v>1</v>
      </c>
      <c r="B7099" s="28">
        <v>21</v>
      </c>
      <c r="C7099" s="12" t="s">
        <v>3</v>
      </c>
      <c r="D7099" s="66">
        <f>'Actual Solar Data'!K7089</f>
        <v>0</v>
      </c>
      <c r="E7099" s="59">
        <f>whlsecost_hourly_4002_202001!C487</f>
        <v>43851</v>
      </c>
      <c r="F7099" s="85">
        <f>whlsecost_hourly_4002_202001!D487</f>
        <v>1</v>
      </c>
      <c r="G7099" s="2">
        <f>whlsecost_hourly_4002_202001!F487</f>
        <v>36.65</v>
      </c>
      <c r="H7099" s="2">
        <f>whlsecost_hourly_4002_202001!X487</f>
        <v>0.75</v>
      </c>
      <c r="I7099" s="2">
        <f t="shared" si="228"/>
        <v>37.4</v>
      </c>
      <c r="J7099" s="68">
        <f t="shared" si="227"/>
        <v>0</v>
      </c>
    </row>
    <row r="7100" spans="1:10" x14ac:dyDescent="0.25">
      <c r="A7100" s="28">
        <v>1</v>
      </c>
      <c r="B7100" s="28">
        <v>21</v>
      </c>
      <c r="C7100" s="12" t="s">
        <v>4</v>
      </c>
      <c r="D7100" s="66">
        <f>'Actual Solar Data'!K7090</f>
        <v>0</v>
      </c>
      <c r="E7100" s="59">
        <f>whlsecost_hourly_4002_202001!C488</f>
        <v>43851</v>
      </c>
      <c r="F7100" s="85">
        <f>whlsecost_hourly_4002_202001!D488</f>
        <v>2</v>
      </c>
      <c r="G7100" s="2">
        <f>whlsecost_hourly_4002_202001!F488</f>
        <v>36.520000000000003</v>
      </c>
      <c r="H7100" s="2">
        <f>whlsecost_hourly_4002_202001!X488</f>
        <v>0.68</v>
      </c>
      <c r="I7100" s="2">
        <f t="shared" si="228"/>
        <v>37.200000000000003</v>
      </c>
      <c r="J7100" s="68">
        <f t="shared" si="227"/>
        <v>0</v>
      </c>
    </row>
    <row r="7101" spans="1:10" x14ac:dyDescent="0.25">
      <c r="A7101" s="28">
        <v>1</v>
      </c>
      <c r="B7101" s="28">
        <v>21</v>
      </c>
      <c r="C7101" s="12" t="s">
        <v>5</v>
      </c>
      <c r="D7101" s="66">
        <f>'Actual Solar Data'!K7091</f>
        <v>0</v>
      </c>
      <c r="E7101" s="59">
        <f>whlsecost_hourly_4002_202001!C489</f>
        <v>43851</v>
      </c>
      <c r="F7101" s="85">
        <f>whlsecost_hourly_4002_202001!D489</f>
        <v>3</v>
      </c>
      <c r="G7101" s="2">
        <f>whlsecost_hourly_4002_202001!F489</f>
        <v>37.590000000000003</v>
      </c>
      <c r="H7101" s="2">
        <f>whlsecost_hourly_4002_202001!X489</f>
        <v>0.67</v>
      </c>
      <c r="I7101" s="2">
        <f t="shared" si="228"/>
        <v>38.260000000000005</v>
      </c>
      <c r="J7101" s="68">
        <f t="shared" si="227"/>
        <v>0</v>
      </c>
    </row>
    <row r="7102" spans="1:10" x14ac:dyDescent="0.25">
      <c r="A7102" s="28">
        <v>1</v>
      </c>
      <c r="B7102" s="28">
        <v>21</v>
      </c>
      <c r="C7102" s="12" t="s">
        <v>6</v>
      </c>
      <c r="D7102" s="66">
        <f>'Actual Solar Data'!K7092</f>
        <v>0</v>
      </c>
      <c r="E7102" s="59">
        <f>whlsecost_hourly_4002_202001!C490</f>
        <v>43851</v>
      </c>
      <c r="F7102" s="85">
        <f>whlsecost_hourly_4002_202001!D490</f>
        <v>4</v>
      </c>
      <c r="G7102" s="2">
        <f>whlsecost_hourly_4002_202001!F490</f>
        <v>36.67</v>
      </c>
      <c r="H7102" s="2">
        <f>whlsecost_hourly_4002_202001!X490</f>
        <v>0.65</v>
      </c>
      <c r="I7102" s="2">
        <f t="shared" si="228"/>
        <v>37.32</v>
      </c>
      <c r="J7102" s="68">
        <f t="shared" si="227"/>
        <v>0</v>
      </c>
    </row>
    <row r="7103" spans="1:10" x14ac:dyDescent="0.25">
      <c r="A7103" s="28">
        <v>1</v>
      </c>
      <c r="B7103" s="28">
        <v>21</v>
      </c>
      <c r="C7103" s="12" t="s">
        <v>7</v>
      </c>
      <c r="D7103" s="66">
        <f>'Actual Solar Data'!K7093</f>
        <v>0</v>
      </c>
      <c r="E7103" s="59">
        <f>whlsecost_hourly_4002_202001!C491</f>
        <v>43851</v>
      </c>
      <c r="F7103" s="85">
        <f>whlsecost_hourly_4002_202001!D491</f>
        <v>5</v>
      </c>
      <c r="G7103" s="2">
        <f>whlsecost_hourly_4002_202001!F491</f>
        <v>38.229999999999997</v>
      </c>
      <c r="H7103" s="2">
        <f>whlsecost_hourly_4002_202001!X491</f>
        <v>0.76</v>
      </c>
      <c r="I7103" s="2">
        <f t="shared" si="228"/>
        <v>38.989999999999995</v>
      </c>
      <c r="J7103" s="68">
        <f t="shared" si="227"/>
        <v>0</v>
      </c>
    </row>
    <row r="7104" spans="1:10" x14ac:dyDescent="0.25">
      <c r="A7104" s="28">
        <v>1</v>
      </c>
      <c r="B7104" s="28">
        <v>21</v>
      </c>
      <c r="C7104" s="12" t="s">
        <v>8</v>
      </c>
      <c r="D7104" s="66">
        <f>'Actual Solar Data'!K7094</f>
        <v>0</v>
      </c>
      <c r="E7104" s="59">
        <f>whlsecost_hourly_4002_202001!C492</f>
        <v>43851</v>
      </c>
      <c r="F7104" s="85">
        <f>whlsecost_hourly_4002_202001!D492</f>
        <v>6</v>
      </c>
      <c r="G7104" s="2">
        <f>whlsecost_hourly_4002_202001!F492</f>
        <v>41.88</v>
      </c>
      <c r="H7104" s="2">
        <f>whlsecost_hourly_4002_202001!X492</f>
        <v>0.98</v>
      </c>
      <c r="I7104" s="2">
        <f t="shared" si="228"/>
        <v>42.86</v>
      </c>
      <c r="J7104" s="68">
        <f t="shared" si="227"/>
        <v>0</v>
      </c>
    </row>
    <row r="7105" spans="1:10" x14ac:dyDescent="0.25">
      <c r="A7105" s="28">
        <v>1</v>
      </c>
      <c r="B7105" s="28">
        <v>21</v>
      </c>
      <c r="C7105" s="12" t="s">
        <v>9</v>
      </c>
      <c r="D7105" s="66">
        <f>'Actual Solar Data'!K7095</f>
        <v>0</v>
      </c>
      <c r="E7105" s="59">
        <f>whlsecost_hourly_4002_202001!C493</f>
        <v>43851</v>
      </c>
      <c r="F7105" s="85">
        <f>whlsecost_hourly_4002_202001!D493</f>
        <v>7</v>
      </c>
      <c r="G7105" s="2">
        <f>whlsecost_hourly_4002_202001!F493</f>
        <v>63.68</v>
      </c>
      <c r="H7105" s="2">
        <f>whlsecost_hourly_4002_202001!X493</f>
        <v>1.59</v>
      </c>
      <c r="I7105" s="2">
        <f t="shared" si="228"/>
        <v>65.27</v>
      </c>
      <c r="J7105" s="68">
        <f t="shared" si="227"/>
        <v>0</v>
      </c>
    </row>
    <row r="7106" spans="1:10" x14ac:dyDescent="0.25">
      <c r="A7106" s="28">
        <v>1</v>
      </c>
      <c r="B7106" s="28">
        <v>21</v>
      </c>
      <c r="C7106" s="12" t="s">
        <v>10</v>
      </c>
      <c r="D7106" s="66">
        <f>'Actual Solar Data'!K7096</f>
        <v>871</v>
      </c>
      <c r="E7106" s="59">
        <f>whlsecost_hourly_4002_202001!C494</f>
        <v>43851</v>
      </c>
      <c r="F7106" s="85">
        <f>whlsecost_hourly_4002_202001!D494</f>
        <v>8</v>
      </c>
      <c r="G7106" s="2">
        <f>whlsecost_hourly_4002_202001!F494</f>
        <v>62.34</v>
      </c>
      <c r="H7106" s="2">
        <f>whlsecost_hourly_4002_202001!X494</f>
        <v>4.54</v>
      </c>
      <c r="I7106" s="2">
        <f t="shared" si="228"/>
        <v>66.88000000000001</v>
      </c>
      <c r="J7106" s="68">
        <f t="shared" si="227"/>
        <v>58252.48000000001</v>
      </c>
    </row>
    <row r="7107" spans="1:10" x14ac:dyDescent="0.25">
      <c r="A7107" s="28">
        <v>1</v>
      </c>
      <c r="B7107" s="28">
        <v>21</v>
      </c>
      <c r="C7107" s="12" t="s">
        <v>11</v>
      </c>
      <c r="D7107" s="66">
        <f>'Actual Solar Data'!K7097</f>
        <v>6631</v>
      </c>
      <c r="E7107" s="59">
        <f>whlsecost_hourly_4002_202001!C495</f>
        <v>43851</v>
      </c>
      <c r="F7107" s="85">
        <f>whlsecost_hourly_4002_202001!D495</f>
        <v>9</v>
      </c>
      <c r="G7107" s="2">
        <f>whlsecost_hourly_4002_202001!F495</f>
        <v>45.94</v>
      </c>
      <c r="H7107" s="2">
        <f>whlsecost_hourly_4002_202001!X495</f>
        <v>1.4100000000000001</v>
      </c>
      <c r="I7107" s="2">
        <f t="shared" si="228"/>
        <v>47.349999999999994</v>
      </c>
      <c r="J7107" s="68">
        <f t="shared" si="227"/>
        <v>313977.84999999998</v>
      </c>
    </row>
    <row r="7108" spans="1:10" x14ac:dyDescent="0.25">
      <c r="A7108" s="28">
        <v>1</v>
      </c>
      <c r="B7108" s="28">
        <v>21</v>
      </c>
      <c r="C7108" s="12" t="s">
        <v>12</v>
      </c>
      <c r="D7108" s="66">
        <f>'Actual Solar Data'!K7098</f>
        <v>13928</v>
      </c>
      <c r="E7108" s="59">
        <f>whlsecost_hourly_4002_202001!C496</f>
        <v>43851</v>
      </c>
      <c r="F7108" s="85">
        <f>whlsecost_hourly_4002_202001!D496</f>
        <v>10</v>
      </c>
      <c r="G7108" s="2">
        <f>whlsecost_hourly_4002_202001!F496</f>
        <v>38.58</v>
      </c>
      <c r="H7108" s="2">
        <f>whlsecost_hourly_4002_202001!X496</f>
        <v>1.04</v>
      </c>
      <c r="I7108" s="2">
        <f t="shared" si="228"/>
        <v>39.619999999999997</v>
      </c>
      <c r="J7108" s="68">
        <f t="shared" si="227"/>
        <v>551827.36</v>
      </c>
    </row>
    <row r="7109" spans="1:10" x14ac:dyDescent="0.25">
      <c r="A7109" s="28">
        <v>1</v>
      </c>
      <c r="B7109" s="28">
        <v>21</v>
      </c>
      <c r="C7109" s="12" t="s">
        <v>13</v>
      </c>
      <c r="D7109" s="66">
        <f>'Actual Solar Data'!K7099</f>
        <v>17583</v>
      </c>
      <c r="E7109" s="59">
        <f>whlsecost_hourly_4002_202001!C497</f>
        <v>43851</v>
      </c>
      <c r="F7109" s="85">
        <f>whlsecost_hourly_4002_202001!D497</f>
        <v>11</v>
      </c>
      <c r="G7109" s="2">
        <f>whlsecost_hourly_4002_202001!F497</f>
        <v>35.799999999999997</v>
      </c>
      <c r="H7109" s="2">
        <f>whlsecost_hourly_4002_202001!X497</f>
        <v>1</v>
      </c>
      <c r="I7109" s="2">
        <f t="shared" si="228"/>
        <v>36.799999999999997</v>
      </c>
      <c r="J7109" s="68">
        <f t="shared" si="227"/>
        <v>647054.39999999991</v>
      </c>
    </row>
    <row r="7110" spans="1:10" x14ac:dyDescent="0.25">
      <c r="A7110" s="28">
        <v>1</v>
      </c>
      <c r="B7110" s="28">
        <v>21</v>
      </c>
      <c r="C7110" s="12" t="s">
        <v>14</v>
      </c>
      <c r="D7110" s="66">
        <f>'Actual Solar Data'!K7100</f>
        <v>21880</v>
      </c>
      <c r="E7110" s="59">
        <f>whlsecost_hourly_4002_202001!C498</f>
        <v>43851</v>
      </c>
      <c r="F7110" s="85">
        <f>whlsecost_hourly_4002_202001!D498</f>
        <v>12</v>
      </c>
      <c r="G7110" s="2">
        <f>whlsecost_hourly_4002_202001!F498</f>
        <v>35.56</v>
      </c>
      <c r="H7110" s="2">
        <f>whlsecost_hourly_4002_202001!X498</f>
        <v>1</v>
      </c>
      <c r="I7110" s="2">
        <f t="shared" si="228"/>
        <v>36.56</v>
      </c>
      <c r="J7110" s="68">
        <f t="shared" si="227"/>
        <v>799932.8</v>
      </c>
    </row>
    <row r="7111" spans="1:10" x14ac:dyDescent="0.25">
      <c r="A7111" s="28">
        <v>1</v>
      </c>
      <c r="B7111" s="28">
        <v>21</v>
      </c>
      <c r="C7111" s="12" t="s">
        <v>15</v>
      </c>
      <c r="D7111" s="66">
        <f>'Actual Solar Data'!K7101</f>
        <v>24177</v>
      </c>
      <c r="E7111" s="59">
        <f>whlsecost_hourly_4002_202001!C499</f>
        <v>43851</v>
      </c>
      <c r="F7111" s="85">
        <f>whlsecost_hourly_4002_202001!D499</f>
        <v>13</v>
      </c>
      <c r="G7111" s="2">
        <f>whlsecost_hourly_4002_202001!F499</f>
        <v>35.630000000000003</v>
      </c>
      <c r="H7111" s="2">
        <f>whlsecost_hourly_4002_202001!X499</f>
        <v>1.02</v>
      </c>
      <c r="I7111" s="2">
        <f t="shared" si="228"/>
        <v>36.650000000000006</v>
      </c>
      <c r="J7111" s="68">
        <f t="shared" si="227"/>
        <v>886087.05000000016</v>
      </c>
    </row>
    <row r="7112" spans="1:10" x14ac:dyDescent="0.25">
      <c r="A7112" s="28">
        <v>1</v>
      </c>
      <c r="B7112" s="28">
        <v>21</v>
      </c>
      <c r="C7112" s="12" t="s">
        <v>16</v>
      </c>
      <c r="D7112" s="66">
        <f>'Actual Solar Data'!K7102</f>
        <v>26233</v>
      </c>
      <c r="E7112" s="59">
        <f>whlsecost_hourly_4002_202001!C500</f>
        <v>43851</v>
      </c>
      <c r="F7112" s="85">
        <f>whlsecost_hourly_4002_202001!D500</f>
        <v>14</v>
      </c>
      <c r="G7112" s="2">
        <f>whlsecost_hourly_4002_202001!F500</f>
        <v>34.799999999999997</v>
      </c>
      <c r="H7112" s="2">
        <f>whlsecost_hourly_4002_202001!X500</f>
        <v>1.02</v>
      </c>
      <c r="I7112" s="2">
        <f t="shared" si="228"/>
        <v>35.82</v>
      </c>
      <c r="J7112" s="68">
        <f t="shared" si="227"/>
        <v>939666.06</v>
      </c>
    </row>
    <row r="7113" spans="1:10" x14ac:dyDescent="0.25">
      <c r="A7113" s="28">
        <v>1</v>
      </c>
      <c r="B7113" s="28">
        <v>21</v>
      </c>
      <c r="C7113" s="12" t="s">
        <v>17</v>
      </c>
      <c r="D7113" s="66">
        <f>'Actual Solar Data'!K7103</f>
        <v>14131</v>
      </c>
      <c r="E7113" s="59">
        <f>whlsecost_hourly_4002_202001!C501</f>
        <v>43851</v>
      </c>
      <c r="F7113" s="85">
        <f>whlsecost_hourly_4002_202001!D501</f>
        <v>15</v>
      </c>
      <c r="G7113" s="2">
        <f>whlsecost_hourly_4002_202001!F501</f>
        <v>34.130000000000003</v>
      </c>
      <c r="H7113" s="2">
        <f>whlsecost_hourly_4002_202001!X501</f>
        <v>0.99</v>
      </c>
      <c r="I7113" s="2">
        <f t="shared" si="228"/>
        <v>35.120000000000005</v>
      </c>
      <c r="J7113" s="68">
        <f t="shared" si="227"/>
        <v>496280.72000000009</v>
      </c>
    </row>
    <row r="7114" spans="1:10" x14ac:dyDescent="0.25">
      <c r="A7114" s="28">
        <v>1</v>
      </c>
      <c r="B7114" s="28">
        <v>21</v>
      </c>
      <c r="C7114" s="12" t="s">
        <v>18</v>
      </c>
      <c r="D7114" s="66">
        <f>'Actual Solar Data'!K7104</f>
        <v>6976</v>
      </c>
      <c r="E7114" s="59">
        <f>whlsecost_hourly_4002_202001!C502</f>
        <v>43851</v>
      </c>
      <c r="F7114" s="85">
        <f>whlsecost_hourly_4002_202001!D502</f>
        <v>16</v>
      </c>
      <c r="G7114" s="2">
        <f>whlsecost_hourly_4002_202001!F502</f>
        <v>35</v>
      </c>
      <c r="H7114" s="2">
        <f>whlsecost_hourly_4002_202001!X502</f>
        <v>0.98</v>
      </c>
      <c r="I7114" s="2">
        <f t="shared" si="228"/>
        <v>35.979999999999997</v>
      </c>
      <c r="J7114" s="68">
        <f t="shared" si="227"/>
        <v>250996.47999999998</v>
      </c>
    </row>
    <row r="7115" spans="1:10" x14ac:dyDescent="0.25">
      <c r="A7115" s="28">
        <v>1</v>
      </c>
      <c r="B7115" s="28">
        <v>21</v>
      </c>
      <c r="C7115" s="12" t="s">
        <v>19</v>
      </c>
      <c r="D7115" s="66">
        <f>'Actual Solar Data'!K7105</f>
        <v>852</v>
      </c>
      <c r="E7115" s="59">
        <f>whlsecost_hourly_4002_202001!C503</f>
        <v>43851</v>
      </c>
      <c r="F7115" s="85">
        <f>whlsecost_hourly_4002_202001!D503</f>
        <v>17</v>
      </c>
      <c r="G7115" s="2">
        <f>whlsecost_hourly_4002_202001!F503</f>
        <v>32.549999999999997</v>
      </c>
      <c r="H7115" s="2">
        <f>whlsecost_hourly_4002_202001!X503</f>
        <v>1.01</v>
      </c>
      <c r="I7115" s="2">
        <f t="shared" si="228"/>
        <v>33.559999999999995</v>
      </c>
      <c r="J7115" s="68">
        <f t="shared" si="227"/>
        <v>28593.119999999995</v>
      </c>
    </row>
    <row r="7116" spans="1:10" x14ac:dyDescent="0.25">
      <c r="A7116" s="28">
        <v>1</v>
      </c>
      <c r="B7116" s="28">
        <v>21</v>
      </c>
      <c r="C7116" s="12" t="s">
        <v>20</v>
      </c>
      <c r="D7116" s="66">
        <f>'Actual Solar Data'!K7106</f>
        <v>0</v>
      </c>
      <c r="E7116" s="59">
        <f>whlsecost_hourly_4002_202001!C504</f>
        <v>43851</v>
      </c>
      <c r="F7116" s="85">
        <f>whlsecost_hourly_4002_202001!D504</f>
        <v>18</v>
      </c>
      <c r="G7116" s="2">
        <f>whlsecost_hourly_4002_202001!F504</f>
        <v>35.07</v>
      </c>
      <c r="H7116" s="2">
        <f>whlsecost_hourly_4002_202001!X504</f>
        <v>0.98</v>
      </c>
      <c r="I7116" s="2">
        <f t="shared" si="228"/>
        <v>36.049999999999997</v>
      </c>
      <c r="J7116" s="68">
        <f t="shared" si="227"/>
        <v>0</v>
      </c>
    </row>
    <row r="7117" spans="1:10" x14ac:dyDescent="0.25">
      <c r="A7117" s="28">
        <v>1</v>
      </c>
      <c r="B7117" s="28">
        <v>21</v>
      </c>
      <c r="C7117" s="12" t="s">
        <v>21</v>
      </c>
      <c r="D7117" s="66">
        <f>'Actual Solar Data'!K7107</f>
        <v>0</v>
      </c>
      <c r="E7117" s="59">
        <f>whlsecost_hourly_4002_202001!C505</f>
        <v>43851</v>
      </c>
      <c r="F7117" s="85">
        <f>whlsecost_hourly_4002_202001!D505</f>
        <v>19</v>
      </c>
      <c r="G7117" s="2">
        <f>whlsecost_hourly_4002_202001!F505</f>
        <v>47.87</v>
      </c>
      <c r="H7117" s="2">
        <f>whlsecost_hourly_4002_202001!X505</f>
        <v>1.03</v>
      </c>
      <c r="I7117" s="2">
        <f t="shared" si="228"/>
        <v>48.9</v>
      </c>
      <c r="J7117" s="68">
        <f t="shared" si="227"/>
        <v>0</v>
      </c>
    </row>
    <row r="7118" spans="1:10" x14ac:dyDescent="0.25">
      <c r="A7118" s="28">
        <v>1</v>
      </c>
      <c r="B7118" s="28">
        <v>21</v>
      </c>
      <c r="C7118" s="12" t="s">
        <v>22</v>
      </c>
      <c r="D7118" s="66">
        <f>'Actual Solar Data'!K7108</f>
        <v>0</v>
      </c>
      <c r="E7118" s="59">
        <f>whlsecost_hourly_4002_202001!C506</f>
        <v>43851</v>
      </c>
      <c r="F7118" s="85">
        <f>whlsecost_hourly_4002_202001!D506</f>
        <v>20</v>
      </c>
      <c r="G7118" s="2">
        <f>whlsecost_hourly_4002_202001!F506</f>
        <v>46.18</v>
      </c>
      <c r="H7118" s="2">
        <f>whlsecost_hourly_4002_202001!X506</f>
        <v>1.04</v>
      </c>
      <c r="I7118" s="2">
        <f t="shared" si="228"/>
        <v>47.22</v>
      </c>
      <c r="J7118" s="68">
        <f t="shared" si="227"/>
        <v>0</v>
      </c>
    </row>
    <row r="7119" spans="1:10" x14ac:dyDescent="0.25">
      <c r="A7119" s="28">
        <v>1</v>
      </c>
      <c r="B7119" s="28">
        <v>21</v>
      </c>
      <c r="C7119" s="12" t="s">
        <v>23</v>
      </c>
      <c r="D7119" s="66">
        <f>'Actual Solar Data'!K7109</f>
        <v>0</v>
      </c>
      <c r="E7119" s="59">
        <f>whlsecost_hourly_4002_202001!C507</f>
        <v>43851</v>
      </c>
      <c r="F7119" s="85">
        <f>whlsecost_hourly_4002_202001!D507</f>
        <v>21</v>
      </c>
      <c r="G7119" s="2">
        <f>whlsecost_hourly_4002_202001!F507</f>
        <v>51.41</v>
      </c>
      <c r="H7119" s="2">
        <f>whlsecost_hourly_4002_202001!X507</f>
        <v>1.23</v>
      </c>
      <c r="I7119" s="2">
        <f t="shared" si="228"/>
        <v>52.639999999999993</v>
      </c>
      <c r="J7119" s="68">
        <f t="shared" si="227"/>
        <v>0</v>
      </c>
    </row>
    <row r="7120" spans="1:10" x14ac:dyDescent="0.25">
      <c r="A7120" s="28">
        <v>1</v>
      </c>
      <c r="B7120" s="28">
        <v>21</v>
      </c>
      <c r="C7120" s="12" t="s">
        <v>24</v>
      </c>
      <c r="D7120" s="66">
        <f>'Actual Solar Data'!K7110</f>
        <v>0</v>
      </c>
      <c r="E7120" s="59">
        <f>whlsecost_hourly_4002_202001!C508</f>
        <v>43851</v>
      </c>
      <c r="F7120" s="85">
        <f>whlsecost_hourly_4002_202001!D508</f>
        <v>22</v>
      </c>
      <c r="G7120" s="2">
        <f>whlsecost_hourly_4002_202001!F508</f>
        <v>45.45</v>
      </c>
      <c r="H7120" s="2">
        <f>whlsecost_hourly_4002_202001!X508</f>
        <v>1.1500000000000001</v>
      </c>
      <c r="I7120" s="2">
        <f t="shared" si="228"/>
        <v>46.6</v>
      </c>
      <c r="J7120" s="68">
        <f t="shared" si="227"/>
        <v>0</v>
      </c>
    </row>
    <row r="7121" spans="1:10" x14ac:dyDescent="0.25">
      <c r="A7121" s="28">
        <v>1</v>
      </c>
      <c r="B7121" s="28">
        <v>21</v>
      </c>
      <c r="C7121" s="12" t="s">
        <v>25</v>
      </c>
      <c r="D7121" s="66">
        <f>'Actual Solar Data'!K7111</f>
        <v>0</v>
      </c>
      <c r="E7121" s="59">
        <f>whlsecost_hourly_4002_202001!C509</f>
        <v>43851</v>
      </c>
      <c r="F7121" s="85">
        <f>whlsecost_hourly_4002_202001!D509</f>
        <v>23</v>
      </c>
      <c r="G7121" s="2">
        <f>whlsecost_hourly_4002_202001!F509</f>
        <v>28.03</v>
      </c>
      <c r="H7121" s="2">
        <f>whlsecost_hourly_4002_202001!X509</f>
        <v>1.4300000000000002</v>
      </c>
      <c r="I7121" s="2">
        <f t="shared" si="228"/>
        <v>29.46</v>
      </c>
      <c r="J7121" s="68">
        <f t="shared" si="227"/>
        <v>0</v>
      </c>
    </row>
    <row r="7122" spans="1:10" x14ac:dyDescent="0.25">
      <c r="A7122" s="28">
        <v>1</v>
      </c>
      <c r="B7122" s="28">
        <v>21</v>
      </c>
      <c r="C7122" s="12" t="s">
        <v>26</v>
      </c>
      <c r="D7122" s="66">
        <f>'Actual Solar Data'!K7112</f>
        <v>0</v>
      </c>
      <c r="E7122" s="59">
        <f>whlsecost_hourly_4002_202001!C510</f>
        <v>43851</v>
      </c>
      <c r="F7122" s="85">
        <f>whlsecost_hourly_4002_202001!D510</f>
        <v>24</v>
      </c>
      <c r="G7122" s="2">
        <f>whlsecost_hourly_4002_202001!F510</f>
        <v>26.98</v>
      </c>
      <c r="H7122" s="2">
        <f>whlsecost_hourly_4002_202001!X510</f>
        <v>1.03</v>
      </c>
      <c r="I7122" s="2">
        <f t="shared" si="228"/>
        <v>28.01</v>
      </c>
      <c r="J7122" s="68">
        <f t="shared" si="227"/>
        <v>0</v>
      </c>
    </row>
    <row r="7123" spans="1:10" x14ac:dyDescent="0.25">
      <c r="A7123" s="28">
        <v>1</v>
      </c>
      <c r="B7123" s="28">
        <v>22</v>
      </c>
      <c r="C7123" s="12" t="s">
        <v>3</v>
      </c>
      <c r="D7123" s="66">
        <f>'Actual Solar Data'!K7113</f>
        <v>0</v>
      </c>
      <c r="E7123" s="59">
        <f>whlsecost_hourly_4002_202001!C511</f>
        <v>43852</v>
      </c>
      <c r="F7123" s="85">
        <f>whlsecost_hourly_4002_202001!D511</f>
        <v>1</v>
      </c>
      <c r="G7123" s="2">
        <f>whlsecost_hourly_4002_202001!F511</f>
        <v>40.590000000000003</v>
      </c>
      <c r="H7123" s="2">
        <f>whlsecost_hourly_4002_202001!X511</f>
        <v>0.55000000000000004</v>
      </c>
      <c r="I7123" s="2">
        <f t="shared" si="228"/>
        <v>41.14</v>
      </c>
      <c r="J7123" s="68">
        <f t="shared" ref="J7123:J7186" si="229">D7123*I7123</f>
        <v>0</v>
      </c>
    </row>
    <row r="7124" spans="1:10" x14ac:dyDescent="0.25">
      <c r="A7124" s="28">
        <v>1</v>
      </c>
      <c r="B7124" s="28">
        <v>22</v>
      </c>
      <c r="C7124" s="12" t="s">
        <v>4</v>
      </c>
      <c r="D7124" s="66">
        <f>'Actual Solar Data'!K7114</f>
        <v>0</v>
      </c>
      <c r="E7124" s="59">
        <f>whlsecost_hourly_4002_202001!C512</f>
        <v>43852</v>
      </c>
      <c r="F7124" s="85">
        <f>whlsecost_hourly_4002_202001!D512</f>
        <v>2</v>
      </c>
      <c r="G7124" s="2">
        <f>whlsecost_hourly_4002_202001!F512</f>
        <v>38.81</v>
      </c>
      <c r="H7124" s="2">
        <f>whlsecost_hourly_4002_202001!X512</f>
        <v>0.49</v>
      </c>
      <c r="I7124" s="2">
        <f t="shared" si="228"/>
        <v>39.300000000000004</v>
      </c>
      <c r="J7124" s="68">
        <f t="shared" si="229"/>
        <v>0</v>
      </c>
    </row>
    <row r="7125" spans="1:10" x14ac:dyDescent="0.25">
      <c r="A7125" s="28">
        <v>1</v>
      </c>
      <c r="B7125" s="28">
        <v>22</v>
      </c>
      <c r="C7125" s="12" t="s">
        <v>5</v>
      </c>
      <c r="D7125" s="66">
        <f>'Actual Solar Data'!K7115</f>
        <v>0</v>
      </c>
      <c r="E7125" s="59">
        <f>whlsecost_hourly_4002_202001!C513</f>
        <v>43852</v>
      </c>
      <c r="F7125" s="85">
        <f>whlsecost_hourly_4002_202001!D513</f>
        <v>3</v>
      </c>
      <c r="G7125" s="2">
        <f>whlsecost_hourly_4002_202001!F513</f>
        <v>36.119999999999997</v>
      </c>
      <c r="H7125" s="2">
        <f>whlsecost_hourly_4002_202001!X513</f>
        <v>0.46</v>
      </c>
      <c r="I7125" s="2">
        <f t="shared" si="228"/>
        <v>36.58</v>
      </c>
      <c r="J7125" s="68">
        <f t="shared" si="229"/>
        <v>0</v>
      </c>
    </row>
    <row r="7126" spans="1:10" x14ac:dyDescent="0.25">
      <c r="A7126" s="28">
        <v>1</v>
      </c>
      <c r="B7126" s="28">
        <v>22</v>
      </c>
      <c r="C7126" s="12" t="s">
        <v>6</v>
      </c>
      <c r="D7126" s="66">
        <f>'Actual Solar Data'!K7116</f>
        <v>0</v>
      </c>
      <c r="E7126" s="59">
        <f>whlsecost_hourly_4002_202001!C514</f>
        <v>43852</v>
      </c>
      <c r="F7126" s="85">
        <f>whlsecost_hourly_4002_202001!D514</f>
        <v>4</v>
      </c>
      <c r="G7126" s="2">
        <f>whlsecost_hourly_4002_202001!F514</f>
        <v>49.61</v>
      </c>
      <c r="H7126" s="2">
        <f>whlsecost_hourly_4002_202001!X514</f>
        <v>0.61</v>
      </c>
      <c r="I7126" s="2">
        <f t="shared" si="228"/>
        <v>50.22</v>
      </c>
      <c r="J7126" s="68">
        <f t="shared" si="229"/>
        <v>0</v>
      </c>
    </row>
    <row r="7127" spans="1:10" x14ac:dyDescent="0.25">
      <c r="A7127" s="28">
        <v>1</v>
      </c>
      <c r="B7127" s="28">
        <v>22</v>
      </c>
      <c r="C7127" s="12" t="s">
        <v>7</v>
      </c>
      <c r="D7127" s="66">
        <f>'Actual Solar Data'!K7117</f>
        <v>0</v>
      </c>
      <c r="E7127" s="59">
        <f>whlsecost_hourly_4002_202001!C515</f>
        <v>43852</v>
      </c>
      <c r="F7127" s="85">
        <f>whlsecost_hourly_4002_202001!D515</f>
        <v>5</v>
      </c>
      <c r="G7127" s="2">
        <f>whlsecost_hourly_4002_202001!F515</f>
        <v>55.38</v>
      </c>
      <c r="H7127" s="2">
        <f>whlsecost_hourly_4002_202001!X515</f>
        <v>0.59</v>
      </c>
      <c r="I7127" s="2">
        <f t="shared" si="228"/>
        <v>55.970000000000006</v>
      </c>
      <c r="J7127" s="68">
        <f t="shared" si="229"/>
        <v>0</v>
      </c>
    </row>
    <row r="7128" spans="1:10" x14ac:dyDescent="0.25">
      <c r="A7128" s="28">
        <v>1</v>
      </c>
      <c r="B7128" s="28">
        <v>22</v>
      </c>
      <c r="C7128" s="12" t="s">
        <v>8</v>
      </c>
      <c r="D7128" s="66">
        <f>'Actual Solar Data'!K7118</f>
        <v>0</v>
      </c>
      <c r="E7128" s="59">
        <f>whlsecost_hourly_4002_202001!C516</f>
        <v>43852</v>
      </c>
      <c r="F7128" s="85">
        <f>whlsecost_hourly_4002_202001!D516</f>
        <v>6</v>
      </c>
      <c r="G7128" s="2">
        <f>whlsecost_hourly_4002_202001!F516</f>
        <v>41.52</v>
      </c>
      <c r="H7128" s="2">
        <f>whlsecost_hourly_4002_202001!X516</f>
        <v>0.9</v>
      </c>
      <c r="I7128" s="2">
        <f t="shared" si="228"/>
        <v>42.42</v>
      </c>
      <c r="J7128" s="68">
        <f t="shared" si="229"/>
        <v>0</v>
      </c>
    </row>
    <row r="7129" spans="1:10" x14ac:dyDescent="0.25">
      <c r="A7129" s="28">
        <v>1</v>
      </c>
      <c r="B7129" s="28">
        <v>22</v>
      </c>
      <c r="C7129" s="12" t="s">
        <v>9</v>
      </c>
      <c r="D7129" s="66">
        <f>'Actual Solar Data'!K7119</f>
        <v>3</v>
      </c>
      <c r="E7129" s="59">
        <f>whlsecost_hourly_4002_202001!C517</f>
        <v>43852</v>
      </c>
      <c r="F7129" s="85">
        <f>whlsecost_hourly_4002_202001!D517</f>
        <v>7</v>
      </c>
      <c r="G7129" s="2">
        <f>whlsecost_hourly_4002_202001!F517</f>
        <v>59.37</v>
      </c>
      <c r="H7129" s="2">
        <f>whlsecost_hourly_4002_202001!X517</f>
        <v>1.1000000000000001</v>
      </c>
      <c r="I7129" s="2">
        <f t="shared" si="228"/>
        <v>60.47</v>
      </c>
      <c r="J7129" s="68">
        <f t="shared" si="229"/>
        <v>181.41</v>
      </c>
    </row>
    <row r="7130" spans="1:10" x14ac:dyDescent="0.25">
      <c r="A7130" s="28">
        <v>1</v>
      </c>
      <c r="B7130" s="28">
        <v>22</v>
      </c>
      <c r="C7130" s="12" t="s">
        <v>10</v>
      </c>
      <c r="D7130" s="66">
        <f>'Actual Solar Data'!K7120</f>
        <v>1111</v>
      </c>
      <c r="E7130" s="59">
        <f>whlsecost_hourly_4002_202001!C518</f>
        <v>43852</v>
      </c>
      <c r="F7130" s="85">
        <f>whlsecost_hourly_4002_202001!D518</f>
        <v>8</v>
      </c>
      <c r="G7130" s="2">
        <f>whlsecost_hourly_4002_202001!F518</f>
        <v>54.35</v>
      </c>
      <c r="H7130" s="2">
        <f>whlsecost_hourly_4002_202001!X518</f>
        <v>1.3900000000000001</v>
      </c>
      <c r="I7130" s="2">
        <f t="shared" si="228"/>
        <v>55.74</v>
      </c>
      <c r="J7130" s="68">
        <f t="shared" si="229"/>
        <v>61927.14</v>
      </c>
    </row>
    <row r="7131" spans="1:10" x14ac:dyDescent="0.25">
      <c r="A7131" s="28">
        <v>1</v>
      </c>
      <c r="B7131" s="28">
        <v>22</v>
      </c>
      <c r="C7131" s="12" t="s">
        <v>11</v>
      </c>
      <c r="D7131" s="66">
        <f>'Actual Solar Data'!K7121</f>
        <v>8298</v>
      </c>
      <c r="E7131" s="59">
        <f>whlsecost_hourly_4002_202001!C519</f>
        <v>43852</v>
      </c>
      <c r="F7131" s="85">
        <f>whlsecost_hourly_4002_202001!D519</f>
        <v>9</v>
      </c>
      <c r="G7131" s="2">
        <f>whlsecost_hourly_4002_202001!F519</f>
        <v>39.54</v>
      </c>
      <c r="H7131" s="2">
        <f>whlsecost_hourly_4002_202001!X519</f>
        <v>0.84000000000000008</v>
      </c>
      <c r="I7131" s="2">
        <f t="shared" si="228"/>
        <v>40.380000000000003</v>
      </c>
      <c r="J7131" s="68">
        <f t="shared" si="229"/>
        <v>335073.24000000005</v>
      </c>
    </row>
    <row r="7132" spans="1:10" x14ac:dyDescent="0.25">
      <c r="A7132" s="28">
        <v>1</v>
      </c>
      <c r="B7132" s="28">
        <v>22</v>
      </c>
      <c r="C7132" s="12" t="s">
        <v>12</v>
      </c>
      <c r="D7132" s="66">
        <f>'Actual Solar Data'!K7122</f>
        <v>18358</v>
      </c>
      <c r="E7132" s="59">
        <f>whlsecost_hourly_4002_202001!C520</f>
        <v>43852</v>
      </c>
      <c r="F7132" s="85">
        <f>whlsecost_hourly_4002_202001!D520</f>
        <v>10</v>
      </c>
      <c r="G7132" s="2">
        <f>whlsecost_hourly_4002_202001!F520</f>
        <v>30.71</v>
      </c>
      <c r="H7132" s="2">
        <f>whlsecost_hourly_4002_202001!X520</f>
        <v>0.73</v>
      </c>
      <c r="I7132" s="2">
        <f t="shared" ref="I7132:I7195" si="230">SUM(G7132:H7132)</f>
        <v>31.44</v>
      </c>
      <c r="J7132" s="68">
        <f t="shared" si="229"/>
        <v>577175.52</v>
      </c>
    </row>
    <row r="7133" spans="1:10" x14ac:dyDescent="0.25">
      <c r="A7133" s="28">
        <v>1</v>
      </c>
      <c r="B7133" s="28">
        <v>22</v>
      </c>
      <c r="C7133" s="12" t="s">
        <v>13</v>
      </c>
      <c r="D7133" s="66">
        <f>'Actual Solar Data'!K7123</f>
        <v>24390</v>
      </c>
      <c r="E7133" s="59">
        <f>whlsecost_hourly_4002_202001!C521</f>
        <v>43852</v>
      </c>
      <c r="F7133" s="85">
        <f>whlsecost_hourly_4002_202001!D521</f>
        <v>11</v>
      </c>
      <c r="G7133" s="2">
        <f>whlsecost_hourly_4002_202001!F521</f>
        <v>23.23</v>
      </c>
      <c r="H7133" s="2">
        <f>whlsecost_hourly_4002_202001!X521</f>
        <v>0.74</v>
      </c>
      <c r="I7133" s="2">
        <f t="shared" si="230"/>
        <v>23.97</v>
      </c>
      <c r="J7133" s="68">
        <f t="shared" si="229"/>
        <v>584628.29999999993</v>
      </c>
    </row>
    <row r="7134" spans="1:10" x14ac:dyDescent="0.25">
      <c r="A7134" s="28">
        <v>1</v>
      </c>
      <c r="B7134" s="28">
        <v>22</v>
      </c>
      <c r="C7134" s="12" t="s">
        <v>14</v>
      </c>
      <c r="D7134" s="66">
        <f>'Actual Solar Data'!K7124</f>
        <v>29889</v>
      </c>
      <c r="E7134" s="59">
        <f>whlsecost_hourly_4002_202001!C522</f>
        <v>43852</v>
      </c>
      <c r="F7134" s="85">
        <f>whlsecost_hourly_4002_202001!D522</f>
        <v>12</v>
      </c>
      <c r="G7134" s="2">
        <f>whlsecost_hourly_4002_202001!F522</f>
        <v>22.36</v>
      </c>
      <c r="H7134" s="2">
        <f>whlsecost_hourly_4002_202001!X522</f>
        <v>0.74</v>
      </c>
      <c r="I7134" s="2">
        <f t="shared" si="230"/>
        <v>23.099999999999998</v>
      </c>
      <c r="J7134" s="68">
        <f t="shared" si="229"/>
        <v>690435.89999999991</v>
      </c>
    </row>
    <row r="7135" spans="1:10" x14ac:dyDescent="0.25">
      <c r="A7135" s="28">
        <v>1</v>
      </c>
      <c r="B7135" s="28">
        <v>22</v>
      </c>
      <c r="C7135" s="12" t="s">
        <v>15</v>
      </c>
      <c r="D7135" s="66">
        <f>'Actual Solar Data'!K7125</f>
        <v>34094</v>
      </c>
      <c r="E7135" s="59">
        <f>whlsecost_hourly_4002_202001!C523</f>
        <v>43852</v>
      </c>
      <c r="F7135" s="85">
        <f>whlsecost_hourly_4002_202001!D523</f>
        <v>13</v>
      </c>
      <c r="G7135" s="2">
        <f>whlsecost_hourly_4002_202001!F523</f>
        <v>19.61</v>
      </c>
      <c r="H7135" s="2">
        <f>whlsecost_hourly_4002_202001!X523</f>
        <v>0.74</v>
      </c>
      <c r="I7135" s="2">
        <f t="shared" si="230"/>
        <v>20.349999999999998</v>
      </c>
      <c r="J7135" s="68">
        <f t="shared" si="229"/>
        <v>693812.89999999991</v>
      </c>
    </row>
    <row r="7136" spans="1:10" x14ac:dyDescent="0.25">
      <c r="A7136" s="28">
        <v>1</v>
      </c>
      <c r="B7136" s="28">
        <v>22</v>
      </c>
      <c r="C7136" s="12" t="s">
        <v>16</v>
      </c>
      <c r="D7136" s="66">
        <f>'Actual Solar Data'!K7126</f>
        <v>34236</v>
      </c>
      <c r="E7136" s="59">
        <f>whlsecost_hourly_4002_202001!C524</f>
        <v>43852</v>
      </c>
      <c r="F7136" s="85">
        <f>whlsecost_hourly_4002_202001!D524</f>
        <v>14</v>
      </c>
      <c r="G7136" s="2">
        <f>whlsecost_hourly_4002_202001!F524</f>
        <v>20.02</v>
      </c>
      <c r="H7136" s="2">
        <f>whlsecost_hourly_4002_202001!X524</f>
        <v>0.73</v>
      </c>
      <c r="I7136" s="2">
        <f t="shared" si="230"/>
        <v>20.75</v>
      </c>
      <c r="J7136" s="68">
        <f t="shared" si="229"/>
        <v>710397</v>
      </c>
    </row>
    <row r="7137" spans="1:10" x14ac:dyDescent="0.25">
      <c r="A7137" s="28">
        <v>1</v>
      </c>
      <c r="B7137" s="28">
        <v>22</v>
      </c>
      <c r="C7137" s="12" t="s">
        <v>17</v>
      </c>
      <c r="D7137" s="66">
        <f>'Actual Solar Data'!K7127</f>
        <v>24579</v>
      </c>
      <c r="E7137" s="59">
        <f>whlsecost_hourly_4002_202001!C525</f>
        <v>43852</v>
      </c>
      <c r="F7137" s="85">
        <f>whlsecost_hourly_4002_202001!D525</f>
        <v>15</v>
      </c>
      <c r="G7137" s="2">
        <f>whlsecost_hourly_4002_202001!F525</f>
        <v>20.71</v>
      </c>
      <c r="H7137" s="2">
        <f>whlsecost_hourly_4002_202001!X525</f>
        <v>0.74</v>
      </c>
      <c r="I7137" s="2">
        <f t="shared" si="230"/>
        <v>21.45</v>
      </c>
      <c r="J7137" s="68">
        <f t="shared" si="229"/>
        <v>527219.54999999993</v>
      </c>
    </row>
    <row r="7138" spans="1:10" x14ac:dyDescent="0.25">
      <c r="A7138" s="28">
        <v>1</v>
      </c>
      <c r="B7138" s="28">
        <v>22</v>
      </c>
      <c r="C7138" s="12" t="s">
        <v>18</v>
      </c>
      <c r="D7138" s="66">
        <f>'Actual Solar Data'!K7128</f>
        <v>8845</v>
      </c>
      <c r="E7138" s="59">
        <f>whlsecost_hourly_4002_202001!C526</f>
        <v>43852</v>
      </c>
      <c r="F7138" s="85">
        <f>whlsecost_hourly_4002_202001!D526</f>
        <v>16</v>
      </c>
      <c r="G7138" s="2">
        <f>whlsecost_hourly_4002_202001!F526</f>
        <v>21.19</v>
      </c>
      <c r="H7138" s="2">
        <f>whlsecost_hourly_4002_202001!X526</f>
        <v>0.73</v>
      </c>
      <c r="I7138" s="2">
        <f t="shared" si="230"/>
        <v>21.92</v>
      </c>
      <c r="J7138" s="68">
        <f t="shared" si="229"/>
        <v>193882.40000000002</v>
      </c>
    </row>
    <row r="7139" spans="1:10" x14ac:dyDescent="0.25">
      <c r="A7139" s="28">
        <v>1</v>
      </c>
      <c r="B7139" s="28">
        <v>22</v>
      </c>
      <c r="C7139" s="12" t="s">
        <v>19</v>
      </c>
      <c r="D7139" s="66">
        <f>'Actual Solar Data'!K7129</f>
        <v>1103</v>
      </c>
      <c r="E7139" s="59">
        <f>whlsecost_hourly_4002_202001!C527</f>
        <v>43852</v>
      </c>
      <c r="F7139" s="85">
        <f>whlsecost_hourly_4002_202001!D527</f>
        <v>17</v>
      </c>
      <c r="G7139" s="2">
        <f>whlsecost_hourly_4002_202001!F527</f>
        <v>21.8</v>
      </c>
      <c r="H7139" s="2">
        <f>whlsecost_hourly_4002_202001!X527</f>
        <v>0.74</v>
      </c>
      <c r="I7139" s="2">
        <f t="shared" si="230"/>
        <v>22.54</v>
      </c>
      <c r="J7139" s="68">
        <f t="shared" si="229"/>
        <v>24861.62</v>
      </c>
    </row>
    <row r="7140" spans="1:10" x14ac:dyDescent="0.25">
      <c r="A7140" s="28">
        <v>1</v>
      </c>
      <c r="B7140" s="28">
        <v>22</v>
      </c>
      <c r="C7140" s="12" t="s">
        <v>20</v>
      </c>
      <c r="D7140" s="66">
        <f>'Actual Solar Data'!K7130</f>
        <v>0</v>
      </c>
      <c r="E7140" s="59">
        <f>whlsecost_hourly_4002_202001!C528</f>
        <v>43852</v>
      </c>
      <c r="F7140" s="85">
        <f>whlsecost_hourly_4002_202001!D528</f>
        <v>18</v>
      </c>
      <c r="G7140" s="2">
        <f>whlsecost_hourly_4002_202001!F528</f>
        <v>28.22</v>
      </c>
      <c r="H7140" s="2">
        <f>whlsecost_hourly_4002_202001!X528</f>
        <v>0.73</v>
      </c>
      <c r="I7140" s="2">
        <f t="shared" si="230"/>
        <v>28.95</v>
      </c>
      <c r="J7140" s="68">
        <f t="shared" si="229"/>
        <v>0</v>
      </c>
    </row>
    <row r="7141" spans="1:10" x14ac:dyDescent="0.25">
      <c r="A7141" s="28">
        <v>1</v>
      </c>
      <c r="B7141" s="28">
        <v>22</v>
      </c>
      <c r="C7141" s="12" t="s">
        <v>21</v>
      </c>
      <c r="D7141" s="66">
        <f>'Actual Solar Data'!K7131</f>
        <v>0</v>
      </c>
      <c r="E7141" s="59">
        <f>whlsecost_hourly_4002_202001!C529</f>
        <v>43852</v>
      </c>
      <c r="F7141" s="85">
        <f>whlsecost_hourly_4002_202001!D529</f>
        <v>19</v>
      </c>
      <c r="G7141" s="2">
        <f>whlsecost_hourly_4002_202001!F529</f>
        <v>27.09</v>
      </c>
      <c r="H7141" s="2">
        <f>whlsecost_hourly_4002_202001!X529</f>
        <v>0.72</v>
      </c>
      <c r="I7141" s="2">
        <f t="shared" si="230"/>
        <v>27.81</v>
      </c>
      <c r="J7141" s="68">
        <f t="shared" si="229"/>
        <v>0</v>
      </c>
    </row>
    <row r="7142" spans="1:10" x14ac:dyDescent="0.25">
      <c r="A7142" s="28">
        <v>1</v>
      </c>
      <c r="B7142" s="28">
        <v>22</v>
      </c>
      <c r="C7142" s="12" t="s">
        <v>22</v>
      </c>
      <c r="D7142" s="66">
        <f>'Actual Solar Data'!K7132</f>
        <v>0</v>
      </c>
      <c r="E7142" s="59">
        <f>whlsecost_hourly_4002_202001!C530</f>
        <v>43852</v>
      </c>
      <c r="F7142" s="85">
        <f>whlsecost_hourly_4002_202001!D530</f>
        <v>20</v>
      </c>
      <c r="G7142" s="2">
        <f>whlsecost_hourly_4002_202001!F530</f>
        <v>24.58</v>
      </c>
      <c r="H7142" s="2">
        <f>whlsecost_hourly_4002_202001!X530</f>
        <v>0.78</v>
      </c>
      <c r="I7142" s="2">
        <f t="shared" si="230"/>
        <v>25.36</v>
      </c>
      <c r="J7142" s="68">
        <f t="shared" si="229"/>
        <v>0</v>
      </c>
    </row>
    <row r="7143" spans="1:10" x14ac:dyDescent="0.25">
      <c r="A7143" s="28">
        <v>1</v>
      </c>
      <c r="B7143" s="28">
        <v>22</v>
      </c>
      <c r="C7143" s="12" t="s">
        <v>23</v>
      </c>
      <c r="D7143" s="66">
        <f>'Actual Solar Data'!K7133</f>
        <v>0</v>
      </c>
      <c r="E7143" s="59">
        <f>whlsecost_hourly_4002_202001!C531</f>
        <v>43852</v>
      </c>
      <c r="F7143" s="85">
        <f>whlsecost_hourly_4002_202001!D531</f>
        <v>21</v>
      </c>
      <c r="G7143" s="2">
        <f>whlsecost_hourly_4002_202001!F531</f>
        <v>28.09</v>
      </c>
      <c r="H7143" s="2">
        <f>whlsecost_hourly_4002_202001!X531</f>
        <v>0.75</v>
      </c>
      <c r="I7143" s="2">
        <f t="shared" si="230"/>
        <v>28.84</v>
      </c>
      <c r="J7143" s="68">
        <f t="shared" si="229"/>
        <v>0</v>
      </c>
    </row>
    <row r="7144" spans="1:10" x14ac:dyDescent="0.25">
      <c r="A7144" s="28">
        <v>1</v>
      </c>
      <c r="B7144" s="28">
        <v>22</v>
      </c>
      <c r="C7144" s="12" t="s">
        <v>24</v>
      </c>
      <c r="D7144" s="66">
        <f>'Actual Solar Data'!K7134</f>
        <v>0</v>
      </c>
      <c r="E7144" s="59">
        <f>whlsecost_hourly_4002_202001!C532</f>
        <v>43852</v>
      </c>
      <c r="F7144" s="85">
        <f>whlsecost_hourly_4002_202001!D532</f>
        <v>22</v>
      </c>
      <c r="G7144" s="2">
        <f>whlsecost_hourly_4002_202001!F532</f>
        <v>25.18</v>
      </c>
      <c r="H7144" s="2">
        <f>whlsecost_hourly_4002_202001!X532</f>
        <v>0.76</v>
      </c>
      <c r="I7144" s="2">
        <f t="shared" si="230"/>
        <v>25.94</v>
      </c>
      <c r="J7144" s="68">
        <f t="shared" si="229"/>
        <v>0</v>
      </c>
    </row>
    <row r="7145" spans="1:10" x14ac:dyDescent="0.25">
      <c r="A7145" s="28">
        <v>1</v>
      </c>
      <c r="B7145" s="28">
        <v>22</v>
      </c>
      <c r="C7145" s="12" t="s">
        <v>25</v>
      </c>
      <c r="D7145" s="66">
        <f>'Actual Solar Data'!K7135</f>
        <v>0</v>
      </c>
      <c r="E7145" s="59">
        <f>whlsecost_hourly_4002_202001!C533</f>
        <v>43852</v>
      </c>
      <c r="F7145" s="85">
        <f>whlsecost_hourly_4002_202001!D533</f>
        <v>23</v>
      </c>
      <c r="G7145" s="2">
        <f>whlsecost_hourly_4002_202001!F533</f>
        <v>19.37</v>
      </c>
      <c r="H7145" s="2">
        <f>whlsecost_hourly_4002_202001!X533</f>
        <v>0.91</v>
      </c>
      <c r="I7145" s="2">
        <f t="shared" si="230"/>
        <v>20.28</v>
      </c>
      <c r="J7145" s="68">
        <f t="shared" si="229"/>
        <v>0</v>
      </c>
    </row>
    <row r="7146" spans="1:10" x14ac:dyDescent="0.25">
      <c r="A7146" s="28">
        <v>1</v>
      </c>
      <c r="B7146" s="28">
        <v>22</v>
      </c>
      <c r="C7146" s="12" t="s">
        <v>26</v>
      </c>
      <c r="D7146" s="66">
        <f>'Actual Solar Data'!K7136</f>
        <v>0</v>
      </c>
      <c r="E7146" s="59">
        <f>whlsecost_hourly_4002_202001!C534</f>
        <v>43852</v>
      </c>
      <c r="F7146" s="85">
        <f>whlsecost_hourly_4002_202001!D534</f>
        <v>24</v>
      </c>
      <c r="G7146" s="2">
        <f>whlsecost_hourly_4002_202001!F534</f>
        <v>16.43</v>
      </c>
      <c r="H7146" s="2">
        <f>whlsecost_hourly_4002_202001!X534</f>
        <v>0.66</v>
      </c>
      <c r="I7146" s="2">
        <f t="shared" si="230"/>
        <v>17.09</v>
      </c>
      <c r="J7146" s="68">
        <f t="shared" si="229"/>
        <v>0</v>
      </c>
    </row>
    <row r="7147" spans="1:10" x14ac:dyDescent="0.25">
      <c r="A7147" s="28">
        <v>1</v>
      </c>
      <c r="B7147" s="28">
        <v>23</v>
      </c>
      <c r="C7147" s="12" t="s">
        <v>3</v>
      </c>
      <c r="D7147" s="66">
        <f>'Actual Solar Data'!K7137</f>
        <v>0</v>
      </c>
      <c r="E7147" s="59">
        <f>whlsecost_hourly_4002_202001!C535</f>
        <v>43853</v>
      </c>
      <c r="F7147" s="85">
        <f>whlsecost_hourly_4002_202001!D535</f>
        <v>1</v>
      </c>
      <c r="G7147" s="2">
        <f>whlsecost_hourly_4002_202001!F535</f>
        <v>22.16</v>
      </c>
      <c r="H7147" s="2">
        <f>whlsecost_hourly_4002_202001!X535</f>
        <v>0.5</v>
      </c>
      <c r="I7147" s="2">
        <f t="shared" si="230"/>
        <v>22.66</v>
      </c>
      <c r="J7147" s="68">
        <f t="shared" si="229"/>
        <v>0</v>
      </c>
    </row>
    <row r="7148" spans="1:10" x14ac:dyDescent="0.25">
      <c r="A7148" s="28">
        <v>1</v>
      </c>
      <c r="B7148" s="28">
        <v>23</v>
      </c>
      <c r="C7148" s="12" t="s">
        <v>4</v>
      </c>
      <c r="D7148" s="66">
        <f>'Actual Solar Data'!K7138</f>
        <v>0</v>
      </c>
      <c r="E7148" s="59">
        <f>whlsecost_hourly_4002_202001!C536</f>
        <v>43853</v>
      </c>
      <c r="F7148" s="85">
        <f>whlsecost_hourly_4002_202001!D536</f>
        <v>2</v>
      </c>
      <c r="G7148" s="2">
        <f>whlsecost_hourly_4002_202001!F536</f>
        <v>21.47</v>
      </c>
      <c r="H7148" s="2">
        <f>whlsecost_hourly_4002_202001!X536</f>
        <v>0.48</v>
      </c>
      <c r="I7148" s="2">
        <f t="shared" si="230"/>
        <v>21.95</v>
      </c>
      <c r="J7148" s="68">
        <f t="shared" si="229"/>
        <v>0</v>
      </c>
    </row>
    <row r="7149" spans="1:10" x14ac:dyDescent="0.25">
      <c r="A7149" s="28">
        <v>1</v>
      </c>
      <c r="B7149" s="28">
        <v>23</v>
      </c>
      <c r="C7149" s="12" t="s">
        <v>5</v>
      </c>
      <c r="D7149" s="66">
        <f>'Actual Solar Data'!K7139</f>
        <v>0</v>
      </c>
      <c r="E7149" s="59">
        <f>whlsecost_hourly_4002_202001!C537</f>
        <v>43853</v>
      </c>
      <c r="F7149" s="85">
        <f>whlsecost_hourly_4002_202001!D537</f>
        <v>3</v>
      </c>
      <c r="G7149" s="2">
        <f>whlsecost_hourly_4002_202001!F537</f>
        <v>20.73</v>
      </c>
      <c r="H7149" s="2">
        <f>whlsecost_hourly_4002_202001!X537</f>
        <v>0.48</v>
      </c>
      <c r="I7149" s="2">
        <f t="shared" si="230"/>
        <v>21.21</v>
      </c>
      <c r="J7149" s="68">
        <f t="shared" si="229"/>
        <v>0</v>
      </c>
    </row>
    <row r="7150" spans="1:10" x14ac:dyDescent="0.25">
      <c r="A7150" s="28">
        <v>1</v>
      </c>
      <c r="B7150" s="28">
        <v>23</v>
      </c>
      <c r="C7150" s="12" t="s">
        <v>6</v>
      </c>
      <c r="D7150" s="66">
        <f>'Actual Solar Data'!K7140</f>
        <v>0</v>
      </c>
      <c r="E7150" s="59">
        <f>whlsecost_hourly_4002_202001!C538</f>
        <v>43853</v>
      </c>
      <c r="F7150" s="85">
        <f>whlsecost_hourly_4002_202001!D538</f>
        <v>4</v>
      </c>
      <c r="G7150" s="2">
        <f>whlsecost_hourly_4002_202001!F538</f>
        <v>23.53</v>
      </c>
      <c r="H7150" s="2">
        <f>whlsecost_hourly_4002_202001!X538</f>
        <v>0.49</v>
      </c>
      <c r="I7150" s="2">
        <f t="shared" si="230"/>
        <v>24.02</v>
      </c>
      <c r="J7150" s="68">
        <f t="shared" si="229"/>
        <v>0</v>
      </c>
    </row>
    <row r="7151" spans="1:10" x14ac:dyDescent="0.25">
      <c r="A7151" s="28">
        <v>1</v>
      </c>
      <c r="B7151" s="28">
        <v>23</v>
      </c>
      <c r="C7151" s="12" t="s">
        <v>7</v>
      </c>
      <c r="D7151" s="66">
        <f>'Actual Solar Data'!K7141</f>
        <v>0</v>
      </c>
      <c r="E7151" s="59">
        <f>whlsecost_hourly_4002_202001!C539</f>
        <v>43853</v>
      </c>
      <c r="F7151" s="85">
        <f>whlsecost_hourly_4002_202001!D539</f>
        <v>5</v>
      </c>
      <c r="G7151" s="2">
        <f>whlsecost_hourly_4002_202001!F539</f>
        <v>27.02</v>
      </c>
      <c r="H7151" s="2">
        <f>whlsecost_hourly_4002_202001!X539</f>
        <v>0.49</v>
      </c>
      <c r="I7151" s="2">
        <f t="shared" si="230"/>
        <v>27.509999999999998</v>
      </c>
      <c r="J7151" s="68">
        <f t="shared" si="229"/>
        <v>0</v>
      </c>
    </row>
    <row r="7152" spans="1:10" x14ac:dyDescent="0.25">
      <c r="A7152" s="28">
        <v>1</v>
      </c>
      <c r="B7152" s="28">
        <v>23</v>
      </c>
      <c r="C7152" s="12" t="s">
        <v>8</v>
      </c>
      <c r="D7152" s="66">
        <f>'Actual Solar Data'!K7142</f>
        <v>0</v>
      </c>
      <c r="E7152" s="59">
        <f>whlsecost_hourly_4002_202001!C540</f>
        <v>43853</v>
      </c>
      <c r="F7152" s="85">
        <f>whlsecost_hourly_4002_202001!D540</f>
        <v>6</v>
      </c>
      <c r="G7152" s="2">
        <f>whlsecost_hourly_4002_202001!F540</f>
        <v>32.479999999999997</v>
      </c>
      <c r="H7152" s="2">
        <f>whlsecost_hourly_4002_202001!X540</f>
        <v>1.1800000000000002</v>
      </c>
      <c r="I7152" s="2">
        <f t="shared" si="230"/>
        <v>33.659999999999997</v>
      </c>
      <c r="J7152" s="68">
        <f t="shared" si="229"/>
        <v>0</v>
      </c>
    </row>
    <row r="7153" spans="1:10" x14ac:dyDescent="0.25">
      <c r="A7153" s="28">
        <v>1</v>
      </c>
      <c r="B7153" s="28">
        <v>23</v>
      </c>
      <c r="C7153" s="12" t="s">
        <v>9</v>
      </c>
      <c r="D7153" s="66">
        <f>'Actual Solar Data'!K7143</f>
        <v>0</v>
      </c>
      <c r="E7153" s="59">
        <f>whlsecost_hourly_4002_202001!C541</f>
        <v>43853</v>
      </c>
      <c r="F7153" s="85">
        <f>whlsecost_hourly_4002_202001!D541</f>
        <v>7</v>
      </c>
      <c r="G7153" s="2">
        <f>whlsecost_hourly_4002_202001!F541</f>
        <v>30.98</v>
      </c>
      <c r="H7153" s="2">
        <f>whlsecost_hourly_4002_202001!X541</f>
        <v>0.82</v>
      </c>
      <c r="I7153" s="2">
        <f t="shared" si="230"/>
        <v>31.8</v>
      </c>
      <c r="J7153" s="68">
        <f t="shared" si="229"/>
        <v>0</v>
      </c>
    </row>
    <row r="7154" spans="1:10" x14ac:dyDescent="0.25">
      <c r="A7154" s="28">
        <v>1</v>
      </c>
      <c r="B7154" s="28">
        <v>23</v>
      </c>
      <c r="C7154" s="12" t="s">
        <v>10</v>
      </c>
      <c r="D7154" s="66">
        <f>'Actual Solar Data'!K7144</f>
        <v>1245</v>
      </c>
      <c r="E7154" s="59">
        <f>whlsecost_hourly_4002_202001!C542</f>
        <v>43853</v>
      </c>
      <c r="F7154" s="85">
        <f>whlsecost_hourly_4002_202001!D542</f>
        <v>8</v>
      </c>
      <c r="G7154" s="2">
        <f>whlsecost_hourly_4002_202001!F542</f>
        <v>31.7</v>
      </c>
      <c r="H7154" s="2">
        <f>whlsecost_hourly_4002_202001!X542</f>
        <v>1.1399999999999999</v>
      </c>
      <c r="I7154" s="2">
        <f t="shared" si="230"/>
        <v>32.839999999999996</v>
      </c>
      <c r="J7154" s="68">
        <f t="shared" si="229"/>
        <v>40885.799999999996</v>
      </c>
    </row>
    <row r="7155" spans="1:10" x14ac:dyDescent="0.25">
      <c r="A7155" s="28">
        <v>1</v>
      </c>
      <c r="B7155" s="28">
        <v>23</v>
      </c>
      <c r="C7155" s="12" t="s">
        <v>11</v>
      </c>
      <c r="D7155" s="66">
        <f>'Actual Solar Data'!K7145</f>
        <v>8860</v>
      </c>
      <c r="E7155" s="59">
        <f>whlsecost_hourly_4002_202001!C543</f>
        <v>43853</v>
      </c>
      <c r="F7155" s="85">
        <f>whlsecost_hourly_4002_202001!D543</f>
        <v>9</v>
      </c>
      <c r="G7155" s="2">
        <f>whlsecost_hourly_4002_202001!F543</f>
        <v>24.65</v>
      </c>
      <c r="H7155" s="2">
        <f>whlsecost_hourly_4002_202001!X543</f>
        <v>0.86999999999999988</v>
      </c>
      <c r="I7155" s="2">
        <f t="shared" si="230"/>
        <v>25.52</v>
      </c>
      <c r="J7155" s="68">
        <f t="shared" si="229"/>
        <v>226107.19999999998</v>
      </c>
    </row>
    <row r="7156" spans="1:10" x14ac:dyDescent="0.25">
      <c r="A7156" s="28">
        <v>1</v>
      </c>
      <c r="B7156" s="28">
        <v>23</v>
      </c>
      <c r="C7156" s="12" t="s">
        <v>12</v>
      </c>
      <c r="D7156" s="66">
        <f>'Actual Solar Data'!K7146</f>
        <v>23145</v>
      </c>
      <c r="E7156" s="59">
        <f>whlsecost_hourly_4002_202001!C544</f>
        <v>43853</v>
      </c>
      <c r="F7156" s="85">
        <f>whlsecost_hourly_4002_202001!D544</f>
        <v>10</v>
      </c>
      <c r="G7156" s="2">
        <f>whlsecost_hourly_4002_202001!F544</f>
        <v>22.12</v>
      </c>
      <c r="H7156" s="2">
        <f>whlsecost_hourly_4002_202001!X544</f>
        <v>0.8</v>
      </c>
      <c r="I7156" s="2">
        <f t="shared" si="230"/>
        <v>22.92</v>
      </c>
      <c r="J7156" s="68">
        <f t="shared" si="229"/>
        <v>530483.4</v>
      </c>
    </row>
    <row r="7157" spans="1:10" x14ac:dyDescent="0.25">
      <c r="A7157" s="28">
        <v>1</v>
      </c>
      <c r="B7157" s="28">
        <v>23</v>
      </c>
      <c r="C7157" s="12" t="s">
        <v>13</v>
      </c>
      <c r="D7157" s="66">
        <f>'Actual Solar Data'!K7147</f>
        <v>34348</v>
      </c>
      <c r="E7157" s="59">
        <f>whlsecost_hourly_4002_202001!C545</f>
        <v>43853</v>
      </c>
      <c r="F7157" s="85">
        <f>whlsecost_hourly_4002_202001!D545</f>
        <v>11</v>
      </c>
      <c r="G7157" s="2">
        <f>whlsecost_hourly_4002_202001!F545</f>
        <v>18.91</v>
      </c>
      <c r="H7157" s="2">
        <f>whlsecost_hourly_4002_202001!X545</f>
        <v>0.79</v>
      </c>
      <c r="I7157" s="2">
        <f t="shared" si="230"/>
        <v>19.7</v>
      </c>
      <c r="J7157" s="68">
        <f t="shared" si="229"/>
        <v>676655.6</v>
      </c>
    </row>
    <row r="7158" spans="1:10" x14ac:dyDescent="0.25">
      <c r="A7158" s="28">
        <v>1</v>
      </c>
      <c r="B7158" s="28">
        <v>23</v>
      </c>
      <c r="C7158" s="12" t="s">
        <v>14</v>
      </c>
      <c r="D7158" s="66">
        <f>'Actual Solar Data'!K7148</f>
        <v>31249</v>
      </c>
      <c r="E7158" s="59">
        <f>whlsecost_hourly_4002_202001!C546</f>
        <v>43853</v>
      </c>
      <c r="F7158" s="85">
        <f>whlsecost_hourly_4002_202001!D546</f>
        <v>12</v>
      </c>
      <c r="G7158" s="2">
        <f>whlsecost_hourly_4002_202001!F546</f>
        <v>19.25</v>
      </c>
      <c r="H7158" s="2">
        <f>whlsecost_hourly_4002_202001!X546</f>
        <v>0.8</v>
      </c>
      <c r="I7158" s="2">
        <f t="shared" si="230"/>
        <v>20.05</v>
      </c>
      <c r="J7158" s="68">
        <f t="shared" si="229"/>
        <v>626542.45000000007</v>
      </c>
    </row>
    <row r="7159" spans="1:10" x14ac:dyDescent="0.25">
      <c r="A7159" s="28">
        <v>1</v>
      </c>
      <c r="B7159" s="28">
        <v>23</v>
      </c>
      <c r="C7159" s="12" t="s">
        <v>15</v>
      </c>
      <c r="D7159" s="66">
        <f>'Actual Solar Data'!K7149</f>
        <v>19545</v>
      </c>
      <c r="E7159" s="59">
        <f>whlsecost_hourly_4002_202001!C547</f>
        <v>43853</v>
      </c>
      <c r="F7159" s="85">
        <f>whlsecost_hourly_4002_202001!D547</f>
        <v>13</v>
      </c>
      <c r="G7159" s="2">
        <f>whlsecost_hourly_4002_202001!F547</f>
        <v>19.57</v>
      </c>
      <c r="H7159" s="2">
        <f>whlsecost_hourly_4002_202001!X547</f>
        <v>0.81</v>
      </c>
      <c r="I7159" s="2">
        <f t="shared" si="230"/>
        <v>20.38</v>
      </c>
      <c r="J7159" s="68">
        <f t="shared" si="229"/>
        <v>398327.1</v>
      </c>
    </row>
    <row r="7160" spans="1:10" x14ac:dyDescent="0.25">
      <c r="A7160" s="28">
        <v>1</v>
      </c>
      <c r="B7160" s="28">
        <v>23</v>
      </c>
      <c r="C7160" s="12" t="s">
        <v>16</v>
      </c>
      <c r="D7160" s="66">
        <f>'Actual Solar Data'!K7150</f>
        <v>17383</v>
      </c>
      <c r="E7160" s="59">
        <f>whlsecost_hourly_4002_202001!C548</f>
        <v>43853</v>
      </c>
      <c r="F7160" s="85">
        <f>whlsecost_hourly_4002_202001!D548</f>
        <v>14</v>
      </c>
      <c r="G7160" s="2">
        <f>whlsecost_hourly_4002_202001!F548</f>
        <v>19.37</v>
      </c>
      <c r="H7160" s="2">
        <f>whlsecost_hourly_4002_202001!X548</f>
        <v>0.8</v>
      </c>
      <c r="I7160" s="2">
        <f t="shared" si="230"/>
        <v>20.170000000000002</v>
      </c>
      <c r="J7160" s="68">
        <f t="shared" si="229"/>
        <v>350615.11000000004</v>
      </c>
    </row>
    <row r="7161" spans="1:10" x14ac:dyDescent="0.25">
      <c r="A7161" s="28">
        <v>1</v>
      </c>
      <c r="B7161" s="28">
        <v>23</v>
      </c>
      <c r="C7161" s="12" t="s">
        <v>17</v>
      </c>
      <c r="D7161" s="66">
        <f>'Actual Solar Data'!K7151</f>
        <v>8799</v>
      </c>
      <c r="E7161" s="59">
        <f>whlsecost_hourly_4002_202001!C549</f>
        <v>43853</v>
      </c>
      <c r="F7161" s="85">
        <f>whlsecost_hourly_4002_202001!D549</f>
        <v>15</v>
      </c>
      <c r="G7161" s="2">
        <f>whlsecost_hourly_4002_202001!F549</f>
        <v>20.010000000000002</v>
      </c>
      <c r="H7161" s="2">
        <f>whlsecost_hourly_4002_202001!X549</f>
        <v>0.81</v>
      </c>
      <c r="I7161" s="2">
        <f t="shared" si="230"/>
        <v>20.82</v>
      </c>
      <c r="J7161" s="68">
        <f t="shared" si="229"/>
        <v>183195.18</v>
      </c>
    </row>
    <row r="7162" spans="1:10" x14ac:dyDescent="0.25">
      <c r="A7162" s="28">
        <v>1</v>
      </c>
      <c r="B7162" s="28">
        <v>23</v>
      </c>
      <c r="C7162" s="12" t="s">
        <v>18</v>
      </c>
      <c r="D7162" s="66">
        <f>'Actual Solar Data'!K7152</f>
        <v>4241</v>
      </c>
      <c r="E7162" s="59">
        <f>whlsecost_hourly_4002_202001!C550</f>
        <v>43853</v>
      </c>
      <c r="F7162" s="85">
        <f>whlsecost_hourly_4002_202001!D550</f>
        <v>16</v>
      </c>
      <c r="G7162" s="2">
        <f>whlsecost_hourly_4002_202001!F550</f>
        <v>20.16</v>
      </c>
      <c r="H7162" s="2">
        <f>whlsecost_hourly_4002_202001!X550</f>
        <v>0.83000000000000007</v>
      </c>
      <c r="I7162" s="2">
        <f t="shared" si="230"/>
        <v>20.990000000000002</v>
      </c>
      <c r="J7162" s="68">
        <f t="shared" si="229"/>
        <v>89018.590000000011</v>
      </c>
    </row>
    <row r="7163" spans="1:10" x14ac:dyDescent="0.25">
      <c r="A7163" s="28">
        <v>1</v>
      </c>
      <c r="B7163" s="28">
        <v>23</v>
      </c>
      <c r="C7163" s="12" t="s">
        <v>19</v>
      </c>
      <c r="D7163" s="66">
        <f>'Actual Solar Data'!K7153</f>
        <v>642</v>
      </c>
      <c r="E7163" s="59">
        <f>whlsecost_hourly_4002_202001!C551</f>
        <v>43853</v>
      </c>
      <c r="F7163" s="85">
        <f>whlsecost_hourly_4002_202001!D551</f>
        <v>17</v>
      </c>
      <c r="G7163" s="2">
        <f>whlsecost_hourly_4002_202001!F551</f>
        <v>23.69</v>
      </c>
      <c r="H7163" s="2">
        <f>whlsecost_hourly_4002_202001!X551</f>
        <v>0.85000000000000009</v>
      </c>
      <c r="I7163" s="2">
        <f t="shared" si="230"/>
        <v>24.540000000000003</v>
      </c>
      <c r="J7163" s="68">
        <f t="shared" si="229"/>
        <v>15754.680000000002</v>
      </c>
    </row>
    <row r="7164" spans="1:10" x14ac:dyDescent="0.25">
      <c r="A7164" s="28">
        <v>1</v>
      </c>
      <c r="B7164" s="28">
        <v>23</v>
      </c>
      <c r="C7164" s="12" t="s">
        <v>20</v>
      </c>
      <c r="D7164" s="66">
        <f>'Actual Solar Data'!K7154</f>
        <v>0</v>
      </c>
      <c r="E7164" s="59">
        <f>whlsecost_hourly_4002_202001!C552</f>
        <v>43853</v>
      </c>
      <c r="F7164" s="85">
        <f>whlsecost_hourly_4002_202001!D552</f>
        <v>18</v>
      </c>
      <c r="G7164" s="2">
        <f>whlsecost_hourly_4002_202001!F552</f>
        <v>32.549999999999997</v>
      </c>
      <c r="H7164" s="2">
        <f>whlsecost_hourly_4002_202001!X552</f>
        <v>0.90999999999999992</v>
      </c>
      <c r="I7164" s="2">
        <f t="shared" si="230"/>
        <v>33.459999999999994</v>
      </c>
      <c r="J7164" s="68">
        <f t="shared" si="229"/>
        <v>0</v>
      </c>
    </row>
    <row r="7165" spans="1:10" x14ac:dyDescent="0.25">
      <c r="A7165" s="28">
        <v>1</v>
      </c>
      <c r="B7165" s="28">
        <v>23</v>
      </c>
      <c r="C7165" s="12" t="s">
        <v>21</v>
      </c>
      <c r="D7165" s="66">
        <f>'Actual Solar Data'!K7155</f>
        <v>0</v>
      </c>
      <c r="E7165" s="59">
        <f>whlsecost_hourly_4002_202001!C553</f>
        <v>43853</v>
      </c>
      <c r="F7165" s="85">
        <f>whlsecost_hourly_4002_202001!D553</f>
        <v>19</v>
      </c>
      <c r="G7165" s="2">
        <f>whlsecost_hourly_4002_202001!F553</f>
        <v>32.11</v>
      </c>
      <c r="H7165" s="2">
        <f>whlsecost_hourly_4002_202001!X553</f>
        <v>0.95000000000000007</v>
      </c>
      <c r="I7165" s="2">
        <f t="shared" si="230"/>
        <v>33.06</v>
      </c>
      <c r="J7165" s="68">
        <f t="shared" si="229"/>
        <v>0</v>
      </c>
    </row>
    <row r="7166" spans="1:10" x14ac:dyDescent="0.25">
      <c r="A7166" s="28">
        <v>1</v>
      </c>
      <c r="B7166" s="28">
        <v>23</v>
      </c>
      <c r="C7166" s="12" t="s">
        <v>22</v>
      </c>
      <c r="D7166" s="66">
        <f>'Actual Solar Data'!K7156</f>
        <v>0</v>
      </c>
      <c r="E7166" s="59">
        <f>whlsecost_hourly_4002_202001!C554</f>
        <v>43853</v>
      </c>
      <c r="F7166" s="85">
        <f>whlsecost_hourly_4002_202001!D554</f>
        <v>20</v>
      </c>
      <c r="G7166" s="2">
        <f>whlsecost_hourly_4002_202001!F554</f>
        <v>29.94</v>
      </c>
      <c r="H7166" s="2">
        <f>whlsecost_hourly_4002_202001!X554</f>
        <v>1.1800000000000002</v>
      </c>
      <c r="I7166" s="2">
        <f t="shared" si="230"/>
        <v>31.12</v>
      </c>
      <c r="J7166" s="68">
        <f t="shared" si="229"/>
        <v>0</v>
      </c>
    </row>
    <row r="7167" spans="1:10" x14ac:dyDescent="0.25">
      <c r="A7167" s="28">
        <v>1</v>
      </c>
      <c r="B7167" s="28">
        <v>23</v>
      </c>
      <c r="C7167" s="12" t="s">
        <v>23</v>
      </c>
      <c r="D7167" s="66">
        <f>'Actual Solar Data'!K7157</f>
        <v>0</v>
      </c>
      <c r="E7167" s="59">
        <f>whlsecost_hourly_4002_202001!C555</f>
        <v>43853</v>
      </c>
      <c r="F7167" s="85">
        <f>whlsecost_hourly_4002_202001!D555</f>
        <v>21</v>
      </c>
      <c r="G7167" s="2">
        <f>whlsecost_hourly_4002_202001!F555</f>
        <v>22.11</v>
      </c>
      <c r="H7167" s="2">
        <f>whlsecost_hourly_4002_202001!X555</f>
        <v>0.82000000000000006</v>
      </c>
      <c r="I7167" s="2">
        <f t="shared" si="230"/>
        <v>22.93</v>
      </c>
      <c r="J7167" s="68">
        <f t="shared" si="229"/>
        <v>0</v>
      </c>
    </row>
    <row r="7168" spans="1:10" x14ac:dyDescent="0.25">
      <c r="A7168" s="28">
        <v>1</v>
      </c>
      <c r="B7168" s="28">
        <v>23</v>
      </c>
      <c r="C7168" s="12" t="s">
        <v>24</v>
      </c>
      <c r="D7168" s="66">
        <f>'Actual Solar Data'!K7158</f>
        <v>0</v>
      </c>
      <c r="E7168" s="59">
        <f>whlsecost_hourly_4002_202001!C556</f>
        <v>43853</v>
      </c>
      <c r="F7168" s="85">
        <f>whlsecost_hourly_4002_202001!D556</f>
        <v>22</v>
      </c>
      <c r="G7168" s="2">
        <f>whlsecost_hourly_4002_202001!F556</f>
        <v>23.79</v>
      </c>
      <c r="H7168" s="2">
        <f>whlsecost_hourly_4002_202001!X556</f>
        <v>0.85000000000000009</v>
      </c>
      <c r="I7168" s="2">
        <f t="shared" si="230"/>
        <v>24.64</v>
      </c>
      <c r="J7168" s="68">
        <f t="shared" si="229"/>
        <v>0</v>
      </c>
    </row>
    <row r="7169" spans="1:10" x14ac:dyDescent="0.25">
      <c r="A7169" s="28">
        <v>1</v>
      </c>
      <c r="B7169" s="28">
        <v>23</v>
      </c>
      <c r="C7169" s="12" t="s">
        <v>25</v>
      </c>
      <c r="D7169" s="66">
        <f>'Actual Solar Data'!K7159</f>
        <v>0</v>
      </c>
      <c r="E7169" s="59">
        <f>whlsecost_hourly_4002_202001!C557</f>
        <v>43853</v>
      </c>
      <c r="F7169" s="85">
        <f>whlsecost_hourly_4002_202001!D557</f>
        <v>23</v>
      </c>
      <c r="G7169" s="2">
        <f>whlsecost_hourly_4002_202001!F557</f>
        <v>21.35</v>
      </c>
      <c r="H7169" s="2">
        <f>whlsecost_hourly_4002_202001!X557</f>
        <v>0.98</v>
      </c>
      <c r="I7169" s="2">
        <f t="shared" si="230"/>
        <v>22.330000000000002</v>
      </c>
      <c r="J7169" s="68">
        <f t="shared" si="229"/>
        <v>0</v>
      </c>
    </row>
    <row r="7170" spans="1:10" x14ac:dyDescent="0.25">
      <c r="A7170" s="28">
        <v>1</v>
      </c>
      <c r="B7170" s="28">
        <v>23</v>
      </c>
      <c r="C7170" s="12" t="s">
        <v>26</v>
      </c>
      <c r="D7170" s="66">
        <f>'Actual Solar Data'!K7160</f>
        <v>0</v>
      </c>
      <c r="E7170" s="59">
        <f>whlsecost_hourly_4002_202001!C558</f>
        <v>43853</v>
      </c>
      <c r="F7170" s="85">
        <f>whlsecost_hourly_4002_202001!D558</f>
        <v>24</v>
      </c>
      <c r="G7170" s="2">
        <f>whlsecost_hourly_4002_202001!F558</f>
        <v>21.36</v>
      </c>
      <c r="H7170" s="2">
        <f>whlsecost_hourly_4002_202001!X558</f>
        <v>0.64</v>
      </c>
      <c r="I7170" s="2">
        <f t="shared" si="230"/>
        <v>22</v>
      </c>
      <c r="J7170" s="68">
        <f t="shared" si="229"/>
        <v>0</v>
      </c>
    </row>
    <row r="7171" spans="1:10" x14ac:dyDescent="0.25">
      <c r="A7171" s="28">
        <v>1</v>
      </c>
      <c r="B7171" s="28">
        <v>24</v>
      </c>
      <c r="C7171" s="12" t="s">
        <v>3</v>
      </c>
      <c r="D7171" s="66">
        <f>'Actual Solar Data'!K7161</f>
        <v>0</v>
      </c>
      <c r="E7171" s="59">
        <f>whlsecost_hourly_4002_202001!C559</f>
        <v>43854</v>
      </c>
      <c r="F7171" s="85">
        <f>whlsecost_hourly_4002_202001!D559</f>
        <v>1</v>
      </c>
      <c r="G7171" s="2">
        <f>whlsecost_hourly_4002_202001!F559</f>
        <v>18.54</v>
      </c>
      <c r="H7171" s="2">
        <f>whlsecost_hourly_4002_202001!X559</f>
        <v>0.31</v>
      </c>
      <c r="I7171" s="2">
        <f t="shared" si="230"/>
        <v>18.849999999999998</v>
      </c>
      <c r="J7171" s="68">
        <f t="shared" si="229"/>
        <v>0</v>
      </c>
    </row>
    <row r="7172" spans="1:10" x14ac:dyDescent="0.25">
      <c r="A7172" s="28">
        <v>1</v>
      </c>
      <c r="B7172" s="28">
        <v>24</v>
      </c>
      <c r="C7172" s="12" t="s">
        <v>4</v>
      </c>
      <c r="D7172" s="66">
        <f>'Actual Solar Data'!K7162</f>
        <v>0</v>
      </c>
      <c r="E7172" s="59">
        <f>whlsecost_hourly_4002_202001!C560</f>
        <v>43854</v>
      </c>
      <c r="F7172" s="85">
        <f>whlsecost_hourly_4002_202001!D560</f>
        <v>2</v>
      </c>
      <c r="G7172" s="2">
        <f>whlsecost_hourly_4002_202001!F560</f>
        <v>17.98</v>
      </c>
      <c r="H7172" s="2">
        <f>whlsecost_hourly_4002_202001!X560</f>
        <v>0.28000000000000003</v>
      </c>
      <c r="I7172" s="2">
        <f t="shared" si="230"/>
        <v>18.260000000000002</v>
      </c>
      <c r="J7172" s="68">
        <f t="shared" si="229"/>
        <v>0</v>
      </c>
    </row>
    <row r="7173" spans="1:10" x14ac:dyDescent="0.25">
      <c r="A7173" s="28">
        <v>1</v>
      </c>
      <c r="B7173" s="28">
        <v>24</v>
      </c>
      <c r="C7173" s="12" t="s">
        <v>5</v>
      </c>
      <c r="D7173" s="66">
        <f>'Actual Solar Data'!K7163</f>
        <v>0</v>
      </c>
      <c r="E7173" s="59">
        <f>whlsecost_hourly_4002_202001!C561</f>
        <v>43854</v>
      </c>
      <c r="F7173" s="85">
        <f>whlsecost_hourly_4002_202001!D561</f>
        <v>3</v>
      </c>
      <c r="G7173" s="2">
        <f>whlsecost_hourly_4002_202001!F561</f>
        <v>17.89</v>
      </c>
      <c r="H7173" s="2">
        <f>whlsecost_hourly_4002_202001!X561</f>
        <v>0.3</v>
      </c>
      <c r="I7173" s="2">
        <f t="shared" si="230"/>
        <v>18.190000000000001</v>
      </c>
      <c r="J7173" s="68">
        <f t="shared" si="229"/>
        <v>0</v>
      </c>
    </row>
    <row r="7174" spans="1:10" x14ac:dyDescent="0.25">
      <c r="A7174" s="28">
        <v>1</v>
      </c>
      <c r="B7174" s="28">
        <v>24</v>
      </c>
      <c r="C7174" s="12" t="s">
        <v>6</v>
      </c>
      <c r="D7174" s="66">
        <f>'Actual Solar Data'!K7164</f>
        <v>0</v>
      </c>
      <c r="E7174" s="59">
        <f>whlsecost_hourly_4002_202001!C562</f>
        <v>43854</v>
      </c>
      <c r="F7174" s="85">
        <f>whlsecost_hourly_4002_202001!D562</f>
        <v>4</v>
      </c>
      <c r="G7174" s="2">
        <f>whlsecost_hourly_4002_202001!F562</f>
        <v>17.88</v>
      </c>
      <c r="H7174" s="2">
        <f>whlsecost_hourly_4002_202001!X562</f>
        <v>0.28999999999999998</v>
      </c>
      <c r="I7174" s="2">
        <f t="shared" si="230"/>
        <v>18.169999999999998</v>
      </c>
      <c r="J7174" s="68">
        <f t="shared" si="229"/>
        <v>0</v>
      </c>
    </row>
    <row r="7175" spans="1:10" x14ac:dyDescent="0.25">
      <c r="A7175" s="28">
        <v>1</v>
      </c>
      <c r="B7175" s="28">
        <v>24</v>
      </c>
      <c r="C7175" s="12" t="s">
        <v>7</v>
      </c>
      <c r="D7175" s="66">
        <f>'Actual Solar Data'!K7165</f>
        <v>0</v>
      </c>
      <c r="E7175" s="59">
        <f>whlsecost_hourly_4002_202001!C563</f>
        <v>43854</v>
      </c>
      <c r="F7175" s="85">
        <f>whlsecost_hourly_4002_202001!D563</f>
        <v>5</v>
      </c>
      <c r="G7175" s="2">
        <f>whlsecost_hourly_4002_202001!F563</f>
        <v>18.04</v>
      </c>
      <c r="H7175" s="2">
        <f>whlsecost_hourly_4002_202001!X563</f>
        <v>0.28999999999999998</v>
      </c>
      <c r="I7175" s="2">
        <f t="shared" si="230"/>
        <v>18.329999999999998</v>
      </c>
      <c r="J7175" s="68">
        <f t="shared" si="229"/>
        <v>0</v>
      </c>
    </row>
    <row r="7176" spans="1:10" x14ac:dyDescent="0.25">
      <c r="A7176" s="28">
        <v>1</v>
      </c>
      <c r="B7176" s="28">
        <v>24</v>
      </c>
      <c r="C7176" s="12" t="s">
        <v>8</v>
      </c>
      <c r="D7176" s="66">
        <f>'Actual Solar Data'!K7166</f>
        <v>0</v>
      </c>
      <c r="E7176" s="59">
        <f>whlsecost_hourly_4002_202001!C564</f>
        <v>43854</v>
      </c>
      <c r="F7176" s="85">
        <f>whlsecost_hourly_4002_202001!D564</f>
        <v>6</v>
      </c>
      <c r="G7176" s="2">
        <f>whlsecost_hourly_4002_202001!F564</f>
        <v>19.05</v>
      </c>
      <c r="H7176" s="2">
        <f>whlsecost_hourly_4002_202001!X564</f>
        <v>0.36</v>
      </c>
      <c r="I7176" s="2">
        <f t="shared" si="230"/>
        <v>19.41</v>
      </c>
      <c r="J7176" s="68">
        <f t="shared" si="229"/>
        <v>0</v>
      </c>
    </row>
    <row r="7177" spans="1:10" x14ac:dyDescent="0.25">
      <c r="A7177" s="28">
        <v>1</v>
      </c>
      <c r="B7177" s="28">
        <v>24</v>
      </c>
      <c r="C7177" s="12" t="s">
        <v>9</v>
      </c>
      <c r="D7177" s="66">
        <f>'Actual Solar Data'!K7167</f>
        <v>0</v>
      </c>
      <c r="E7177" s="59">
        <f>whlsecost_hourly_4002_202001!C565</f>
        <v>43854</v>
      </c>
      <c r="F7177" s="85">
        <f>whlsecost_hourly_4002_202001!D565</f>
        <v>7</v>
      </c>
      <c r="G7177" s="2">
        <f>whlsecost_hourly_4002_202001!F565</f>
        <v>24.61</v>
      </c>
      <c r="H7177" s="2">
        <f>whlsecost_hourly_4002_202001!X565</f>
        <v>0.6</v>
      </c>
      <c r="I7177" s="2">
        <f t="shared" si="230"/>
        <v>25.21</v>
      </c>
      <c r="J7177" s="68">
        <f t="shared" si="229"/>
        <v>0</v>
      </c>
    </row>
    <row r="7178" spans="1:10" x14ac:dyDescent="0.25">
      <c r="A7178" s="28">
        <v>1</v>
      </c>
      <c r="B7178" s="28">
        <v>24</v>
      </c>
      <c r="C7178" s="12" t="s">
        <v>10</v>
      </c>
      <c r="D7178" s="66">
        <f>'Actual Solar Data'!K7168</f>
        <v>1248</v>
      </c>
      <c r="E7178" s="59">
        <f>whlsecost_hourly_4002_202001!C566</f>
        <v>43854</v>
      </c>
      <c r="F7178" s="85">
        <f>whlsecost_hourly_4002_202001!D566</f>
        <v>8</v>
      </c>
      <c r="G7178" s="2">
        <f>whlsecost_hourly_4002_202001!F566</f>
        <v>29.7</v>
      </c>
      <c r="H7178" s="2">
        <f>whlsecost_hourly_4002_202001!X566</f>
        <v>0.97</v>
      </c>
      <c r="I7178" s="2">
        <f t="shared" si="230"/>
        <v>30.669999999999998</v>
      </c>
      <c r="J7178" s="68">
        <f t="shared" si="229"/>
        <v>38276.159999999996</v>
      </c>
    </row>
    <row r="7179" spans="1:10" x14ac:dyDescent="0.25">
      <c r="A7179" s="28">
        <v>1</v>
      </c>
      <c r="B7179" s="28">
        <v>24</v>
      </c>
      <c r="C7179" s="12" t="s">
        <v>11</v>
      </c>
      <c r="D7179" s="66">
        <f>'Actual Solar Data'!K7169</f>
        <v>7605</v>
      </c>
      <c r="E7179" s="59">
        <f>whlsecost_hourly_4002_202001!C567</f>
        <v>43854</v>
      </c>
      <c r="F7179" s="85">
        <f>whlsecost_hourly_4002_202001!D567</f>
        <v>9</v>
      </c>
      <c r="G7179" s="2">
        <f>whlsecost_hourly_4002_202001!F567</f>
        <v>25.39</v>
      </c>
      <c r="H7179" s="2">
        <f>whlsecost_hourly_4002_202001!X567</f>
        <v>0.8600000000000001</v>
      </c>
      <c r="I7179" s="2">
        <f t="shared" si="230"/>
        <v>26.25</v>
      </c>
      <c r="J7179" s="68">
        <f t="shared" si="229"/>
        <v>199631.25</v>
      </c>
    </row>
    <row r="7180" spans="1:10" x14ac:dyDescent="0.25">
      <c r="A7180" s="28">
        <v>1</v>
      </c>
      <c r="B7180" s="28">
        <v>24</v>
      </c>
      <c r="C7180" s="12" t="s">
        <v>12</v>
      </c>
      <c r="D7180" s="66">
        <f>'Actual Solar Data'!K7170</f>
        <v>11685</v>
      </c>
      <c r="E7180" s="59">
        <f>whlsecost_hourly_4002_202001!C568</f>
        <v>43854</v>
      </c>
      <c r="F7180" s="85">
        <f>whlsecost_hourly_4002_202001!D568</f>
        <v>10</v>
      </c>
      <c r="G7180" s="2">
        <f>whlsecost_hourly_4002_202001!F568</f>
        <v>18.079999999999998</v>
      </c>
      <c r="H7180" s="2">
        <f>whlsecost_hourly_4002_202001!X568</f>
        <v>0.66999999999999993</v>
      </c>
      <c r="I7180" s="2">
        <f t="shared" si="230"/>
        <v>18.75</v>
      </c>
      <c r="J7180" s="68">
        <f t="shared" si="229"/>
        <v>219093.75</v>
      </c>
    </row>
    <row r="7181" spans="1:10" x14ac:dyDescent="0.25">
      <c r="A7181" s="28">
        <v>1</v>
      </c>
      <c r="B7181" s="28">
        <v>24</v>
      </c>
      <c r="C7181" s="12" t="s">
        <v>13</v>
      </c>
      <c r="D7181" s="66">
        <f>'Actual Solar Data'!K7171</f>
        <v>21649</v>
      </c>
      <c r="E7181" s="59">
        <f>whlsecost_hourly_4002_202001!C569</f>
        <v>43854</v>
      </c>
      <c r="F7181" s="85">
        <f>whlsecost_hourly_4002_202001!D569</f>
        <v>11</v>
      </c>
      <c r="G7181" s="2">
        <f>whlsecost_hourly_4002_202001!F569</f>
        <v>15.97</v>
      </c>
      <c r="H7181" s="2">
        <f>whlsecost_hourly_4002_202001!X569</f>
        <v>0.63</v>
      </c>
      <c r="I7181" s="2">
        <f t="shared" si="230"/>
        <v>16.600000000000001</v>
      </c>
      <c r="J7181" s="68">
        <f t="shared" si="229"/>
        <v>359373.4</v>
      </c>
    </row>
    <row r="7182" spans="1:10" x14ac:dyDescent="0.25">
      <c r="A7182" s="28">
        <v>1</v>
      </c>
      <c r="B7182" s="28">
        <v>24</v>
      </c>
      <c r="C7182" s="12" t="s">
        <v>14</v>
      </c>
      <c r="D7182" s="66">
        <f>'Actual Solar Data'!K7172</f>
        <v>25746</v>
      </c>
      <c r="E7182" s="59">
        <f>whlsecost_hourly_4002_202001!C570</f>
        <v>43854</v>
      </c>
      <c r="F7182" s="85">
        <f>whlsecost_hourly_4002_202001!D570</f>
        <v>12</v>
      </c>
      <c r="G7182" s="2">
        <f>whlsecost_hourly_4002_202001!F570</f>
        <v>14.58</v>
      </c>
      <c r="H7182" s="2">
        <f>whlsecost_hourly_4002_202001!X570</f>
        <v>0.66999999999999993</v>
      </c>
      <c r="I7182" s="2">
        <f t="shared" si="230"/>
        <v>15.25</v>
      </c>
      <c r="J7182" s="68">
        <f t="shared" si="229"/>
        <v>392626.5</v>
      </c>
    </row>
    <row r="7183" spans="1:10" x14ac:dyDescent="0.25">
      <c r="A7183" s="28">
        <v>1</v>
      </c>
      <c r="B7183" s="28">
        <v>24</v>
      </c>
      <c r="C7183" s="12" t="s">
        <v>15</v>
      </c>
      <c r="D7183" s="66">
        <f>'Actual Solar Data'!K7173</f>
        <v>21685</v>
      </c>
      <c r="E7183" s="59">
        <f>whlsecost_hourly_4002_202001!C571</f>
        <v>43854</v>
      </c>
      <c r="F7183" s="85">
        <f>whlsecost_hourly_4002_202001!D571</f>
        <v>13</v>
      </c>
      <c r="G7183" s="2">
        <f>whlsecost_hourly_4002_202001!F571</f>
        <v>15.01</v>
      </c>
      <c r="H7183" s="2">
        <f>whlsecost_hourly_4002_202001!X571</f>
        <v>0.65999999999999992</v>
      </c>
      <c r="I7183" s="2">
        <f t="shared" si="230"/>
        <v>15.67</v>
      </c>
      <c r="J7183" s="68">
        <f t="shared" si="229"/>
        <v>339803.95</v>
      </c>
    </row>
    <row r="7184" spans="1:10" x14ac:dyDescent="0.25">
      <c r="A7184" s="28">
        <v>1</v>
      </c>
      <c r="B7184" s="28">
        <v>24</v>
      </c>
      <c r="C7184" s="12" t="s">
        <v>16</v>
      </c>
      <c r="D7184" s="66">
        <f>'Actual Solar Data'!K7174</f>
        <v>18056</v>
      </c>
      <c r="E7184" s="59">
        <f>whlsecost_hourly_4002_202001!C572</f>
        <v>43854</v>
      </c>
      <c r="F7184" s="85">
        <f>whlsecost_hourly_4002_202001!D572</f>
        <v>14</v>
      </c>
      <c r="G7184" s="2">
        <f>whlsecost_hourly_4002_202001!F572</f>
        <v>15.35</v>
      </c>
      <c r="H7184" s="2">
        <f>whlsecost_hourly_4002_202001!X572</f>
        <v>0.65999999999999992</v>
      </c>
      <c r="I7184" s="2">
        <f t="shared" si="230"/>
        <v>16.009999999999998</v>
      </c>
      <c r="J7184" s="68">
        <f t="shared" si="229"/>
        <v>289076.55999999994</v>
      </c>
    </row>
    <row r="7185" spans="1:10" x14ac:dyDescent="0.25">
      <c r="A7185" s="28">
        <v>1</v>
      </c>
      <c r="B7185" s="28">
        <v>24</v>
      </c>
      <c r="C7185" s="12" t="s">
        <v>17</v>
      </c>
      <c r="D7185" s="66">
        <f>'Actual Solar Data'!K7175</f>
        <v>11667</v>
      </c>
      <c r="E7185" s="59">
        <f>whlsecost_hourly_4002_202001!C573</f>
        <v>43854</v>
      </c>
      <c r="F7185" s="85">
        <f>whlsecost_hourly_4002_202001!D573</f>
        <v>15</v>
      </c>
      <c r="G7185" s="2">
        <f>whlsecost_hourly_4002_202001!F573</f>
        <v>15.35</v>
      </c>
      <c r="H7185" s="2">
        <f>whlsecost_hourly_4002_202001!X573</f>
        <v>0.65999999999999992</v>
      </c>
      <c r="I7185" s="2">
        <f t="shared" si="230"/>
        <v>16.009999999999998</v>
      </c>
      <c r="J7185" s="68">
        <f t="shared" si="229"/>
        <v>186788.66999999998</v>
      </c>
    </row>
    <row r="7186" spans="1:10" x14ac:dyDescent="0.25">
      <c r="A7186" s="28">
        <v>1</v>
      </c>
      <c r="B7186" s="28">
        <v>24</v>
      </c>
      <c r="C7186" s="12" t="s">
        <v>18</v>
      </c>
      <c r="D7186" s="66">
        <f>'Actual Solar Data'!K7176</f>
        <v>8580</v>
      </c>
      <c r="E7186" s="59">
        <f>whlsecost_hourly_4002_202001!C574</f>
        <v>43854</v>
      </c>
      <c r="F7186" s="85">
        <f>whlsecost_hourly_4002_202001!D574</f>
        <v>16</v>
      </c>
      <c r="G7186" s="2">
        <f>whlsecost_hourly_4002_202001!F574</f>
        <v>15.49</v>
      </c>
      <c r="H7186" s="2">
        <f>whlsecost_hourly_4002_202001!X574</f>
        <v>0.65999999999999992</v>
      </c>
      <c r="I7186" s="2">
        <f t="shared" si="230"/>
        <v>16.149999999999999</v>
      </c>
      <c r="J7186" s="68">
        <f t="shared" si="229"/>
        <v>138567</v>
      </c>
    </row>
    <row r="7187" spans="1:10" x14ac:dyDescent="0.25">
      <c r="A7187" s="28">
        <v>1</v>
      </c>
      <c r="B7187" s="28">
        <v>24</v>
      </c>
      <c r="C7187" s="12" t="s">
        <v>19</v>
      </c>
      <c r="D7187" s="66">
        <f>'Actual Solar Data'!K7177</f>
        <v>1674</v>
      </c>
      <c r="E7187" s="59">
        <f>whlsecost_hourly_4002_202001!C575</f>
        <v>43854</v>
      </c>
      <c r="F7187" s="85">
        <f>whlsecost_hourly_4002_202001!D575</f>
        <v>17</v>
      </c>
      <c r="G7187" s="2">
        <f>whlsecost_hourly_4002_202001!F575</f>
        <v>16.05</v>
      </c>
      <c r="H7187" s="2">
        <f>whlsecost_hourly_4002_202001!X575</f>
        <v>0.64</v>
      </c>
      <c r="I7187" s="2">
        <f t="shared" si="230"/>
        <v>16.690000000000001</v>
      </c>
      <c r="J7187" s="68">
        <f t="shared" ref="J7187:J7250" si="231">D7187*I7187</f>
        <v>27939.06</v>
      </c>
    </row>
    <row r="7188" spans="1:10" x14ac:dyDescent="0.25">
      <c r="A7188" s="28">
        <v>1</v>
      </c>
      <c r="B7188" s="28">
        <v>24</v>
      </c>
      <c r="C7188" s="12" t="s">
        <v>20</v>
      </c>
      <c r="D7188" s="66">
        <f>'Actual Solar Data'!K7178</f>
        <v>0</v>
      </c>
      <c r="E7188" s="59">
        <f>whlsecost_hourly_4002_202001!C576</f>
        <v>43854</v>
      </c>
      <c r="F7188" s="85">
        <f>whlsecost_hourly_4002_202001!D576</f>
        <v>18</v>
      </c>
      <c r="G7188" s="2">
        <f>whlsecost_hourly_4002_202001!F576</f>
        <v>17.38</v>
      </c>
      <c r="H7188" s="2">
        <f>whlsecost_hourly_4002_202001!X576</f>
        <v>0.66999999999999993</v>
      </c>
      <c r="I7188" s="2">
        <f t="shared" si="230"/>
        <v>18.049999999999997</v>
      </c>
      <c r="J7188" s="68">
        <f t="shared" si="231"/>
        <v>0</v>
      </c>
    </row>
    <row r="7189" spans="1:10" x14ac:dyDescent="0.25">
      <c r="A7189" s="28">
        <v>1</v>
      </c>
      <c r="B7189" s="28">
        <v>24</v>
      </c>
      <c r="C7189" s="12" t="s">
        <v>21</v>
      </c>
      <c r="D7189" s="66">
        <f>'Actual Solar Data'!K7179</f>
        <v>0</v>
      </c>
      <c r="E7189" s="59">
        <f>whlsecost_hourly_4002_202001!C577</f>
        <v>43854</v>
      </c>
      <c r="F7189" s="85">
        <f>whlsecost_hourly_4002_202001!D577</f>
        <v>19</v>
      </c>
      <c r="G7189" s="2">
        <f>whlsecost_hourly_4002_202001!F577</f>
        <v>16.72</v>
      </c>
      <c r="H7189" s="2">
        <f>whlsecost_hourly_4002_202001!X577</f>
        <v>0.63</v>
      </c>
      <c r="I7189" s="2">
        <f t="shared" si="230"/>
        <v>17.349999999999998</v>
      </c>
      <c r="J7189" s="68">
        <f t="shared" si="231"/>
        <v>0</v>
      </c>
    </row>
    <row r="7190" spans="1:10" x14ac:dyDescent="0.25">
      <c r="A7190" s="28">
        <v>1</v>
      </c>
      <c r="B7190" s="28">
        <v>24</v>
      </c>
      <c r="C7190" s="12" t="s">
        <v>22</v>
      </c>
      <c r="D7190" s="66">
        <f>'Actual Solar Data'!K7180</f>
        <v>0</v>
      </c>
      <c r="E7190" s="59">
        <f>whlsecost_hourly_4002_202001!C578</f>
        <v>43854</v>
      </c>
      <c r="F7190" s="85">
        <f>whlsecost_hourly_4002_202001!D578</f>
        <v>20</v>
      </c>
      <c r="G7190" s="2">
        <f>whlsecost_hourly_4002_202001!F578</f>
        <v>15.73</v>
      </c>
      <c r="H7190" s="2">
        <f>whlsecost_hourly_4002_202001!X578</f>
        <v>0.65</v>
      </c>
      <c r="I7190" s="2">
        <f t="shared" si="230"/>
        <v>16.38</v>
      </c>
      <c r="J7190" s="68">
        <f t="shared" si="231"/>
        <v>0</v>
      </c>
    </row>
    <row r="7191" spans="1:10" x14ac:dyDescent="0.25">
      <c r="A7191" s="28">
        <v>1</v>
      </c>
      <c r="B7191" s="28">
        <v>24</v>
      </c>
      <c r="C7191" s="12" t="s">
        <v>23</v>
      </c>
      <c r="D7191" s="66">
        <f>'Actual Solar Data'!K7181</f>
        <v>0</v>
      </c>
      <c r="E7191" s="59">
        <f>whlsecost_hourly_4002_202001!C579</f>
        <v>43854</v>
      </c>
      <c r="F7191" s="85">
        <f>whlsecost_hourly_4002_202001!D579</f>
        <v>21</v>
      </c>
      <c r="G7191" s="2">
        <f>whlsecost_hourly_4002_202001!F579</f>
        <v>15.18</v>
      </c>
      <c r="H7191" s="2">
        <f>whlsecost_hourly_4002_202001!X579</f>
        <v>0.64</v>
      </c>
      <c r="I7191" s="2">
        <f t="shared" si="230"/>
        <v>15.82</v>
      </c>
      <c r="J7191" s="68">
        <f t="shared" si="231"/>
        <v>0</v>
      </c>
    </row>
    <row r="7192" spans="1:10" x14ac:dyDescent="0.25">
      <c r="A7192" s="28">
        <v>1</v>
      </c>
      <c r="B7192" s="28">
        <v>24</v>
      </c>
      <c r="C7192" s="12" t="s">
        <v>24</v>
      </c>
      <c r="D7192" s="66">
        <f>'Actual Solar Data'!K7182</f>
        <v>0</v>
      </c>
      <c r="E7192" s="59">
        <f>whlsecost_hourly_4002_202001!C580</f>
        <v>43854</v>
      </c>
      <c r="F7192" s="85">
        <f>whlsecost_hourly_4002_202001!D580</f>
        <v>22</v>
      </c>
      <c r="G7192" s="2">
        <f>whlsecost_hourly_4002_202001!F580</f>
        <v>15.37</v>
      </c>
      <c r="H7192" s="2">
        <f>whlsecost_hourly_4002_202001!X580</f>
        <v>0.65999999999999992</v>
      </c>
      <c r="I7192" s="2">
        <f t="shared" si="230"/>
        <v>16.029999999999998</v>
      </c>
      <c r="J7192" s="68">
        <f t="shared" si="231"/>
        <v>0</v>
      </c>
    </row>
    <row r="7193" spans="1:10" x14ac:dyDescent="0.25">
      <c r="A7193" s="28">
        <v>1</v>
      </c>
      <c r="B7193" s="28">
        <v>24</v>
      </c>
      <c r="C7193" s="12" t="s">
        <v>25</v>
      </c>
      <c r="D7193" s="66">
        <f>'Actual Solar Data'!K7183</f>
        <v>0</v>
      </c>
      <c r="E7193" s="59">
        <f>whlsecost_hourly_4002_202001!C581</f>
        <v>43854</v>
      </c>
      <c r="F7193" s="85">
        <f>whlsecost_hourly_4002_202001!D581</f>
        <v>23</v>
      </c>
      <c r="G7193" s="2">
        <f>whlsecost_hourly_4002_202001!F581</f>
        <v>15.81</v>
      </c>
      <c r="H7193" s="2">
        <f>whlsecost_hourly_4002_202001!X581</f>
        <v>0.79</v>
      </c>
      <c r="I7193" s="2">
        <f t="shared" si="230"/>
        <v>16.600000000000001</v>
      </c>
      <c r="J7193" s="68">
        <f t="shared" si="231"/>
        <v>0</v>
      </c>
    </row>
    <row r="7194" spans="1:10" x14ac:dyDescent="0.25">
      <c r="A7194" s="28">
        <v>1</v>
      </c>
      <c r="B7194" s="28">
        <v>24</v>
      </c>
      <c r="C7194" s="12" t="s">
        <v>26</v>
      </c>
      <c r="D7194" s="66">
        <f>'Actual Solar Data'!K7184</f>
        <v>0</v>
      </c>
      <c r="E7194" s="59">
        <f>whlsecost_hourly_4002_202001!C582</f>
        <v>43854</v>
      </c>
      <c r="F7194" s="85">
        <f>whlsecost_hourly_4002_202001!D582</f>
        <v>24</v>
      </c>
      <c r="G7194" s="2">
        <f>whlsecost_hourly_4002_202001!F582</f>
        <v>14.8</v>
      </c>
      <c r="H7194" s="2">
        <f>whlsecost_hourly_4002_202001!X582</f>
        <v>0.44</v>
      </c>
      <c r="I7194" s="2">
        <f t="shared" si="230"/>
        <v>15.24</v>
      </c>
      <c r="J7194" s="68">
        <f t="shared" si="231"/>
        <v>0</v>
      </c>
    </row>
    <row r="7195" spans="1:10" x14ac:dyDescent="0.25">
      <c r="A7195" s="28">
        <v>1</v>
      </c>
      <c r="B7195" s="28">
        <v>25</v>
      </c>
      <c r="C7195" s="12" t="s">
        <v>3</v>
      </c>
      <c r="D7195" s="66">
        <f>'Actual Solar Data'!K7185</f>
        <v>0</v>
      </c>
      <c r="E7195" s="59">
        <f>whlsecost_hourly_4002_202001!C583</f>
        <v>43855</v>
      </c>
      <c r="F7195" s="85">
        <f>whlsecost_hourly_4002_202001!D583</f>
        <v>1</v>
      </c>
      <c r="G7195" s="2">
        <f>whlsecost_hourly_4002_202001!F583</f>
        <v>16.59</v>
      </c>
      <c r="H7195" s="2">
        <f>whlsecost_hourly_4002_202001!X583</f>
        <v>0.26</v>
      </c>
      <c r="I7195" s="2">
        <f t="shared" si="230"/>
        <v>16.850000000000001</v>
      </c>
      <c r="J7195" s="68">
        <f t="shared" si="231"/>
        <v>0</v>
      </c>
    </row>
    <row r="7196" spans="1:10" x14ac:dyDescent="0.25">
      <c r="A7196" s="28">
        <v>1</v>
      </c>
      <c r="B7196" s="28">
        <v>25</v>
      </c>
      <c r="C7196" s="12" t="s">
        <v>4</v>
      </c>
      <c r="D7196" s="66">
        <f>'Actual Solar Data'!K7186</f>
        <v>0</v>
      </c>
      <c r="E7196" s="59">
        <f>whlsecost_hourly_4002_202001!C584</f>
        <v>43855</v>
      </c>
      <c r="F7196" s="85">
        <f>whlsecost_hourly_4002_202001!D584</f>
        <v>2</v>
      </c>
      <c r="G7196" s="2">
        <f>whlsecost_hourly_4002_202001!F584</f>
        <v>16.36</v>
      </c>
      <c r="H7196" s="2">
        <f>whlsecost_hourly_4002_202001!X584</f>
        <v>0.27999999999999997</v>
      </c>
      <c r="I7196" s="2">
        <f t="shared" ref="I7196:I7259" si="232">SUM(G7196:H7196)</f>
        <v>16.64</v>
      </c>
      <c r="J7196" s="68">
        <f t="shared" si="231"/>
        <v>0</v>
      </c>
    </row>
    <row r="7197" spans="1:10" x14ac:dyDescent="0.25">
      <c r="A7197" s="28">
        <v>1</v>
      </c>
      <c r="B7197" s="28">
        <v>25</v>
      </c>
      <c r="C7197" s="12" t="s">
        <v>5</v>
      </c>
      <c r="D7197" s="66">
        <f>'Actual Solar Data'!K7187</f>
        <v>0</v>
      </c>
      <c r="E7197" s="59">
        <f>whlsecost_hourly_4002_202001!C585</f>
        <v>43855</v>
      </c>
      <c r="F7197" s="85">
        <f>whlsecost_hourly_4002_202001!D585</f>
        <v>3</v>
      </c>
      <c r="G7197" s="2">
        <f>whlsecost_hourly_4002_202001!F585</f>
        <v>14.83</v>
      </c>
      <c r="H7197" s="2">
        <f>whlsecost_hourly_4002_202001!X585</f>
        <v>0.27</v>
      </c>
      <c r="I7197" s="2">
        <f t="shared" si="232"/>
        <v>15.1</v>
      </c>
      <c r="J7197" s="68">
        <f t="shared" si="231"/>
        <v>0</v>
      </c>
    </row>
    <row r="7198" spans="1:10" x14ac:dyDescent="0.25">
      <c r="A7198" s="28">
        <v>1</v>
      </c>
      <c r="B7198" s="28">
        <v>25</v>
      </c>
      <c r="C7198" s="12" t="s">
        <v>6</v>
      </c>
      <c r="D7198" s="66">
        <f>'Actual Solar Data'!K7188</f>
        <v>0</v>
      </c>
      <c r="E7198" s="59">
        <f>whlsecost_hourly_4002_202001!C586</f>
        <v>43855</v>
      </c>
      <c r="F7198" s="85">
        <f>whlsecost_hourly_4002_202001!D586</f>
        <v>4</v>
      </c>
      <c r="G7198" s="2">
        <f>whlsecost_hourly_4002_202001!F586</f>
        <v>14.35</v>
      </c>
      <c r="H7198" s="2">
        <f>whlsecost_hourly_4002_202001!X586</f>
        <v>0.27</v>
      </c>
      <c r="I7198" s="2">
        <f t="shared" si="232"/>
        <v>14.62</v>
      </c>
      <c r="J7198" s="68">
        <f t="shared" si="231"/>
        <v>0</v>
      </c>
    </row>
    <row r="7199" spans="1:10" x14ac:dyDescent="0.25">
      <c r="A7199" s="28">
        <v>1</v>
      </c>
      <c r="B7199" s="28">
        <v>25</v>
      </c>
      <c r="C7199" s="12" t="s">
        <v>7</v>
      </c>
      <c r="D7199" s="66">
        <f>'Actual Solar Data'!K7189</f>
        <v>0</v>
      </c>
      <c r="E7199" s="59">
        <f>whlsecost_hourly_4002_202001!C587</f>
        <v>43855</v>
      </c>
      <c r="F7199" s="85">
        <f>whlsecost_hourly_4002_202001!D587</f>
        <v>5</v>
      </c>
      <c r="G7199" s="2">
        <f>whlsecost_hourly_4002_202001!F587</f>
        <v>14.26</v>
      </c>
      <c r="H7199" s="2">
        <f>whlsecost_hourly_4002_202001!X587</f>
        <v>0.35</v>
      </c>
      <c r="I7199" s="2">
        <f t="shared" si="232"/>
        <v>14.61</v>
      </c>
      <c r="J7199" s="68">
        <f t="shared" si="231"/>
        <v>0</v>
      </c>
    </row>
    <row r="7200" spans="1:10" x14ac:dyDescent="0.25">
      <c r="A7200" s="28">
        <v>1</v>
      </c>
      <c r="B7200" s="28">
        <v>25</v>
      </c>
      <c r="C7200" s="12" t="s">
        <v>8</v>
      </c>
      <c r="D7200" s="66">
        <f>'Actual Solar Data'!K7190</f>
        <v>0</v>
      </c>
      <c r="E7200" s="59">
        <f>whlsecost_hourly_4002_202001!C588</f>
        <v>43855</v>
      </c>
      <c r="F7200" s="85">
        <f>whlsecost_hourly_4002_202001!D588</f>
        <v>6</v>
      </c>
      <c r="G7200" s="2">
        <f>whlsecost_hourly_4002_202001!F588</f>
        <v>13.83</v>
      </c>
      <c r="H7200" s="2">
        <f>whlsecost_hourly_4002_202001!X588</f>
        <v>0.3</v>
      </c>
      <c r="I7200" s="2">
        <f t="shared" si="232"/>
        <v>14.13</v>
      </c>
      <c r="J7200" s="68">
        <f t="shared" si="231"/>
        <v>0</v>
      </c>
    </row>
    <row r="7201" spans="1:10" x14ac:dyDescent="0.25">
      <c r="A7201" s="28">
        <v>1</v>
      </c>
      <c r="B7201" s="28">
        <v>25</v>
      </c>
      <c r="C7201" s="12" t="s">
        <v>9</v>
      </c>
      <c r="D7201" s="66">
        <f>'Actual Solar Data'!K7191</f>
        <v>0</v>
      </c>
      <c r="E7201" s="59">
        <f>whlsecost_hourly_4002_202001!C589</f>
        <v>43855</v>
      </c>
      <c r="F7201" s="85">
        <f>whlsecost_hourly_4002_202001!D589</f>
        <v>7</v>
      </c>
      <c r="G7201" s="2">
        <f>whlsecost_hourly_4002_202001!F589</f>
        <v>14.09</v>
      </c>
      <c r="H7201" s="2">
        <f>whlsecost_hourly_4002_202001!X589</f>
        <v>0.37</v>
      </c>
      <c r="I7201" s="2">
        <f t="shared" si="232"/>
        <v>14.459999999999999</v>
      </c>
      <c r="J7201" s="68">
        <f t="shared" si="231"/>
        <v>0</v>
      </c>
    </row>
    <row r="7202" spans="1:10" x14ac:dyDescent="0.25">
      <c r="A7202" s="28">
        <v>1</v>
      </c>
      <c r="B7202" s="28">
        <v>25</v>
      </c>
      <c r="C7202" s="12" t="s">
        <v>10</v>
      </c>
      <c r="D7202" s="66">
        <f>'Actual Solar Data'!K7192</f>
        <v>484</v>
      </c>
      <c r="E7202" s="59">
        <f>whlsecost_hourly_4002_202001!C590</f>
        <v>43855</v>
      </c>
      <c r="F7202" s="85">
        <f>whlsecost_hourly_4002_202001!D590</f>
        <v>8</v>
      </c>
      <c r="G7202" s="2">
        <f>whlsecost_hourly_4002_202001!F590</f>
        <v>15.94</v>
      </c>
      <c r="H7202" s="2">
        <f>whlsecost_hourly_4002_202001!X590</f>
        <v>0.49</v>
      </c>
      <c r="I7202" s="2">
        <f t="shared" si="232"/>
        <v>16.43</v>
      </c>
      <c r="J7202" s="68">
        <f t="shared" si="231"/>
        <v>7952.12</v>
      </c>
    </row>
    <row r="7203" spans="1:10" x14ac:dyDescent="0.25">
      <c r="A7203" s="28">
        <v>1</v>
      </c>
      <c r="B7203" s="28">
        <v>25</v>
      </c>
      <c r="C7203" s="12" t="s">
        <v>11</v>
      </c>
      <c r="D7203" s="66">
        <f>'Actual Solar Data'!K7193</f>
        <v>3976</v>
      </c>
      <c r="E7203" s="59">
        <f>whlsecost_hourly_4002_202001!C591</f>
        <v>43855</v>
      </c>
      <c r="F7203" s="85">
        <f>whlsecost_hourly_4002_202001!D591</f>
        <v>9</v>
      </c>
      <c r="G7203" s="2">
        <f>whlsecost_hourly_4002_202001!F591</f>
        <v>22.52</v>
      </c>
      <c r="H7203" s="2">
        <f>whlsecost_hourly_4002_202001!X591</f>
        <v>0.53</v>
      </c>
      <c r="I7203" s="2">
        <f t="shared" si="232"/>
        <v>23.05</v>
      </c>
      <c r="J7203" s="68">
        <f t="shared" si="231"/>
        <v>91646.8</v>
      </c>
    </row>
    <row r="7204" spans="1:10" x14ac:dyDescent="0.25">
      <c r="A7204" s="28">
        <v>1</v>
      </c>
      <c r="B7204" s="28">
        <v>25</v>
      </c>
      <c r="C7204" s="12" t="s">
        <v>12</v>
      </c>
      <c r="D7204" s="66">
        <f>'Actual Solar Data'!K7194</f>
        <v>6805</v>
      </c>
      <c r="E7204" s="59">
        <f>whlsecost_hourly_4002_202001!C592</f>
        <v>43855</v>
      </c>
      <c r="F7204" s="85">
        <f>whlsecost_hourly_4002_202001!D592</f>
        <v>10</v>
      </c>
      <c r="G7204" s="2">
        <f>whlsecost_hourly_4002_202001!F592</f>
        <v>27.13</v>
      </c>
      <c r="H7204" s="2">
        <f>whlsecost_hourly_4002_202001!X592</f>
        <v>0.45999999999999996</v>
      </c>
      <c r="I7204" s="2">
        <f t="shared" si="232"/>
        <v>27.59</v>
      </c>
      <c r="J7204" s="68">
        <f t="shared" si="231"/>
        <v>187749.95</v>
      </c>
    </row>
    <row r="7205" spans="1:10" x14ac:dyDescent="0.25">
      <c r="A7205" s="28">
        <v>1</v>
      </c>
      <c r="B7205" s="28">
        <v>25</v>
      </c>
      <c r="C7205" s="12" t="s">
        <v>13</v>
      </c>
      <c r="D7205" s="66">
        <f>'Actual Solar Data'!K7195</f>
        <v>5996</v>
      </c>
      <c r="E7205" s="59">
        <f>whlsecost_hourly_4002_202001!C593</f>
        <v>43855</v>
      </c>
      <c r="F7205" s="85">
        <f>whlsecost_hourly_4002_202001!D593</f>
        <v>11</v>
      </c>
      <c r="G7205" s="2">
        <f>whlsecost_hourly_4002_202001!F593</f>
        <v>32.22</v>
      </c>
      <c r="H7205" s="2">
        <f>whlsecost_hourly_4002_202001!X593</f>
        <v>0.59</v>
      </c>
      <c r="I7205" s="2">
        <f t="shared" si="232"/>
        <v>32.81</v>
      </c>
      <c r="J7205" s="68">
        <f t="shared" si="231"/>
        <v>196728.76</v>
      </c>
    </row>
    <row r="7206" spans="1:10" x14ac:dyDescent="0.25">
      <c r="A7206" s="28">
        <v>1</v>
      </c>
      <c r="B7206" s="28">
        <v>25</v>
      </c>
      <c r="C7206" s="12" t="s">
        <v>14</v>
      </c>
      <c r="D7206" s="66">
        <f>'Actual Solar Data'!K7196</f>
        <v>5036</v>
      </c>
      <c r="E7206" s="59">
        <f>whlsecost_hourly_4002_202001!C594</f>
        <v>43855</v>
      </c>
      <c r="F7206" s="85">
        <f>whlsecost_hourly_4002_202001!D594</f>
        <v>12</v>
      </c>
      <c r="G7206" s="2">
        <f>whlsecost_hourly_4002_202001!F594</f>
        <v>33.58</v>
      </c>
      <c r="H7206" s="2">
        <f>whlsecost_hourly_4002_202001!X594</f>
        <v>0.57999999999999996</v>
      </c>
      <c r="I7206" s="2">
        <f t="shared" si="232"/>
        <v>34.159999999999997</v>
      </c>
      <c r="J7206" s="68">
        <f t="shared" si="231"/>
        <v>172029.75999999998</v>
      </c>
    </row>
    <row r="7207" spans="1:10" x14ac:dyDescent="0.25">
      <c r="A7207" s="28">
        <v>1</v>
      </c>
      <c r="B7207" s="28">
        <v>25</v>
      </c>
      <c r="C7207" s="12" t="s">
        <v>15</v>
      </c>
      <c r="D7207" s="66">
        <f>'Actual Solar Data'!K7197</f>
        <v>5749</v>
      </c>
      <c r="E7207" s="59">
        <f>whlsecost_hourly_4002_202001!C595</f>
        <v>43855</v>
      </c>
      <c r="F7207" s="85">
        <f>whlsecost_hourly_4002_202001!D595</f>
        <v>13</v>
      </c>
      <c r="G7207" s="2">
        <f>whlsecost_hourly_4002_202001!F595</f>
        <v>29.44</v>
      </c>
      <c r="H7207" s="2">
        <f>whlsecost_hourly_4002_202001!X595</f>
        <v>0.36</v>
      </c>
      <c r="I7207" s="2">
        <f t="shared" si="232"/>
        <v>29.8</v>
      </c>
      <c r="J7207" s="68">
        <f t="shared" si="231"/>
        <v>171320.2</v>
      </c>
    </row>
    <row r="7208" spans="1:10" x14ac:dyDescent="0.25">
      <c r="A7208" s="28">
        <v>1</v>
      </c>
      <c r="B7208" s="28">
        <v>25</v>
      </c>
      <c r="C7208" s="12" t="s">
        <v>16</v>
      </c>
      <c r="D7208" s="66">
        <f>'Actual Solar Data'!K7198</f>
        <v>4325</v>
      </c>
      <c r="E7208" s="59">
        <f>whlsecost_hourly_4002_202001!C596</f>
        <v>43855</v>
      </c>
      <c r="F7208" s="85">
        <f>whlsecost_hourly_4002_202001!D596</f>
        <v>14</v>
      </c>
      <c r="G7208" s="2">
        <f>whlsecost_hourly_4002_202001!F596</f>
        <v>24.68</v>
      </c>
      <c r="H7208" s="2">
        <f>whlsecost_hourly_4002_202001!X596</f>
        <v>0.31</v>
      </c>
      <c r="I7208" s="2">
        <f t="shared" si="232"/>
        <v>24.99</v>
      </c>
      <c r="J7208" s="68">
        <f t="shared" si="231"/>
        <v>108081.75</v>
      </c>
    </row>
    <row r="7209" spans="1:10" x14ac:dyDescent="0.25">
      <c r="A7209" s="28">
        <v>1</v>
      </c>
      <c r="B7209" s="28">
        <v>25</v>
      </c>
      <c r="C7209" s="12" t="s">
        <v>17</v>
      </c>
      <c r="D7209" s="66">
        <f>'Actual Solar Data'!K7199</f>
        <v>3604</v>
      </c>
      <c r="E7209" s="59">
        <f>whlsecost_hourly_4002_202001!C597</f>
        <v>43855</v>
      </c>
      <c r="F7209" s="85">
        <f>whlsecost_hourly_4002_202001!D597</f>
        <v>15</v>
      </c>
      <c r="G7209" s="2">
        <f>whlsecost_hourly_4002_202001!F597</f>
        <v>23.71</v>
      </c>
      <c r="H7209" s="2">
        <f>whlsecost_hourly_4002_202001!X597</f>
        <v>0.37</v>
      </c>
      <c r="I7209" s="2">
        <f t="shared" si="232"/>
        <v>24.080000000000002</v>
      </c>
      <c r="J7209" s="68">
        <f t="shared" si="231"/>
        <v>86784.320000000007</v>
      </c>
    </row>
    <row r="7210" spans="1:10" x14ac:dyDescent="0.25">
      <c r="A7210" s="28">
        <v>1</v>
      </c>
      <c r="B7210" s="28">
        <v>25</v>
      </c>
      <c r="C7210" s="12" t="s">
        <v>18</v>
      </c>
      <c r="D7210" s="66">
        <f>'Actual Solar Data'!K7200</f>
        <v>777</v>
      </c>
      <c r="E7210" s="59">
        <f>whlsecost_hourly_4002_202001!C598</f>
        <v>43855</v>
      </c>
      <c r="F7210" s="85">
        <f>whlsecost_hourly_4002_202001!D598</f>
        <v>16</v>
      </c>
      <c r="G7210" s="2">
        <f>whlsecost_hourly_4002_202001!F598</f>
        <v>22.39</v>
      </c>
      <c r="H7210" s="2">
        <f>whlsecost_hourly_4002_202001!X598</f>
        <v>0.31</v>
      </c>
      <c r="I7210" s="2">
        <f t="shared" si="232"/>
        <v>22.7</v>
      </c>
      <c r="J7210" s="68">
        <f t="shared" si="231"/>
        <v>17637.899999999998</v>
      </c>
    </row>
    <row r="7211" spans="1:10" x14ac:dyDescent="0.25">
      <c r="A7211" s="28">
        <v>1</v>
      </c>
      <c r="B7211" s="28">
        <v>25</v>
      </c>
      <c r="C7211" s="12" t="s">
        <v>19</v>
      </c>
      <c r="D7211" s="66">
        <f>'Actual Solar Data'!K7201</f>
        <v>319</v>
      </c>
      <c r="E7211" s="59">
        <f>whlsecost_hourly_4002_202001!C599</f>
        <v>43855</v>
      </c>
      <c r="F7211" s="85">
        <f>whlsecost_hourly_4002_202001!D599</f>
        <v>17</v>
      </c>
      <c r="G7211" s="2">
        <f>whlsecost_hourly_4002_202001!F599</f>
        <v>21</v>
      </c>
      <c r="H7211" s="2">
        <f>whlsecost_hourly_4002_202001!X599</f>
        <v>0.28999999999999998</v>
      </c>
      <c r="I7211" s="2">
        <f t="shared" si="232"/>
        <v>21.29</v>
      </c>
      <c r="J7211" s="68">
        <f t="shared" si="231"/>
        <v>6791.5099999999993</v>
      </c>
    </row>
    <row r="7212" spans="1:10" x14ac:dyDescent="0.25">
      <c r="A7212" s="28">
        <v>1</v>
      </c>
      <c r="B7212" s="28">
        <v>25</v>
      </c>
      <c r="C7212" s="12" t="s">
        <v>20</v>
      </c>
      <c r="D7212" s="66">
        <f>'Actual Solar Data'!K7202</f>
        <v>0</v>
      </c>
      <c r="E7212" s="59">
        <f>whlsecost_hourly_4002_202001!C600</f>
        <v>43855</v>
      </c>
      <c r="F7212" s="85">
        <f>whlsecost_hourly_4002_202001!D600</f>
        <v>18</v>
      </c>
      <c r="G7212" s="2">
        <f>whlsecost_hourly_4002_202001!F600</f>
        <v>26.19</v>
      </c>
      <c r="H7212" s="2">
        <f>whlsecost_hourly_4002_202001!X600</f>
        <v>0.3</v>
      </c>
      <c r="I7212" s="2">
        <f t="shared" si="232"/>
        <v>26.490000000000002</v>
      </c>
      <c r="J7212" s="68">
        <f t="shared" si="231"/>
        <v>0</v>
      </c>
    </row>
    <row r="7213" spans="1:10" x14ac:dyDescent="0.25">
      <c r="A7213" s="28">
        <v>1</v>
      </c>
      <c r="B7213" s="28">
        <v>25</v>
      </c>
      <c r="C7213" s="12" t="s">
        <v>21</v>
      </c>
      <c r="D7213" s="66">
        <f>'Actual Solar Data'!K7203</f>
        <v>0</v>
      </c>
      <c r="E7213" s="59">
        <f>whlsecost_hourly_4002_202001!C601</f>
        <v>43855</v>
      </c>
      <c r="F7213" s="85">
        <f>whlsecost_hourly_4002_202001!D601</f>
        <v>19</v>
      </c>
      <c r="G7213" s="2">
        <f>whlsecost_hourly_4002_202001!F601</f>
        <v>22.57</v>
      </c>
      <c r="H7213" s="2">
        <f>whlsecost_hourly_4002_202001!X601</f>
        <v>0.3</v>
      </c>
      <c r="I7213" s="2">
        <f t="shared" si="232"/>
        <v>22.87</v>
      </c>
      <c r="J7213" s="68">
        <f t="shared" si="231"/>
        <v>0</v>
      </c>
    </row>
    <row r="7214" spans="1:10" x14ac:dyDescent="0.25">
      <c r="A7214" s="28">
        <v>1</v>
      </c>
      <c r="B7214" s="28">
        <v>25</v>
      </c>
      <c r="C7214" s="12" t="s">
        <v>22</v>
      </c>
      <c r="D7214" s="66">
        <f>'Actual Solar Data'!K7204</f>
        <v>0</v>
      </c>
      <c r="E7214" s="59">
        <f>whlsecost_hourly_4002_202001!C602</f>
        <v>43855</v>
      </c>
      <c r="F7214" s="85">
        <f>whlsecost_hourly_4002_202001!D602</f>
        <v>20</v>
      </c>
      <c r="G7214" s="2">
        <f>whlsecost_hourly_4002_202001!F602</f>
        <v>22.43</v>
      </c>
      <c r="H7214" s="2">
        <f>whlsecost_hourly_4002_202001!X602</f>
        <v>0.37</v>
      </c>
      <c r="I7214" s="2">
        <f t="shared" si="232"/>
        <v>22.8</v>
      </c>
      <c r="J7214" s="68">
        <f t="shared" si="231"/>
        <v>0</v>
      </c>
    </row>
    <row r="7215" spans="1:10" x14ac:dyDescent="0.25">
      <c r="A7215" s="28">
        <v>1</v>
      </c>
      <c r="B7215" s="28">
        <v>25</v>
      </c>
      <c r="C7215" s="12" t="s">
        <v>23</v>
      </c>
      <c r="D7215" s="66">
        <f>'Actual Solar Data'!K7205</f>
        <v>0</v>
      </c>
      <c r="E7215" s="59">
        <f>whlsecost_hourly_4002_202001!C603</f>
        <v>43855</v>
      </c>
      <c r="F7215" s="85">
        <f>whlsecost_hourly_4002_202001!D603</f>
        <v>21</v>
      </c>
      <c r="G7215" s="2">
        <f>whlsecost_hourly_4002_202001!F603</f>
        <v>22.31</v>
      </c>
      <c r="H7215" s="2">
        <f>whlsecost_hourly_4002_202001!X603</f>
        <v>0.53999999999999992</v>
      </c>
      <c r="I7215" s="2">
        <f t="shared" si="232"/>
        <v>22.849999999999998</v>
      </c>
      <c r="J7215" s="68">
        <f t="shared" si="231"/>
        <v>0</v>
      </c>
    </row>
    <row r="7216" spans="1:10" x14ac:dyDescent="0.25">
      <c r="A7216" s="28">
        <v>1</v>
      </c>
      <c r="B7216" s="28">
        <v>25</v>
      </c>
      <c r="C7216" s="12" t="s">
        <v>24</v>
      </c>
      <c r="D7216" s="66">
        <f>'Actual Solar Data'!K7206</f>
        <v>0</v>
      </c>
      <c r="E7216" s="59">
        <f>whlsecost_hourly_4002_202001!C604</f>
        <v>43855</v>
      </c>
      <c r="F7216" s="85">
        <f>whlsecost_hourly_4002_202001!D604</f>
        <v>22</v>
      </c>
      <c r="G7216" s="2">
        <f>whlsecost_hourly_4002_202001!F604</f>
        <v>17.309999999999999</v>
      </c>
      <c r="H7216" s="2">
        <f>whlsecost_hourly_4002_202001!X604</f>
        <v>0.27</v>
      </c>
      <c r="I7216" s="2">
        <f t="shared" si="232"/>
        <v>17.579999999999998</v>
      </c>
      <c r="J7216" s="68">
        <f t="shared" si="231"/>
        <v>0</v>
      </c>
    </row>
    <row r="7217" spans="1:10" x14ac:dyDescent="0.25">
      <c r="A7217" s="28">
        <v>1</v>
      </c>
      <c r="B7217" s="28">
        <v>25</v>
      </c>
      <c r="C7217" s="12" t="s">
        <v>25</v>
      </c>
      <c r="D7217" s="66">
        <f>'Actual Solar Data'!K7207</f>
        <v>0</v>
      </c>
      <c r="E7217" s="59">
        <f>whlsecost_hourly_4002_202001!C605</f>
        <v>43855</v>
      </c>
      <c r="F7217" s="85">
        <f>whlsecost_hourly_4002_202001!D605</f>
        <v>23</v>
      </c>
      <c r="G7217" s="2">
        <f>whlsecost_hourly_4002_202001!F605</f>
        <v>15.94</v>
      </c>
      <c r="H7217" s="2">
        <f>whlsecost_hourly_4002_202001!X605</f>
        <v>0.59</v>
      </c>
      <c r="I7217" s="2">
        <f t="shared" si="232"/>
        <v>16.53</v>
      </c>
      <c r="J7217" s="68">
        <f t="shared" si="231"/>
        <v>0</v>
      </c>
    </row>
    <row r="7218" spans="1:10" x14ac:dyDescent="0.25">
      <c r="A7218" s="28">
        <v>1</v>
      </c>
      <c r="B7218" s="28">
        <v>25</v>
      </c>
      <c r="C7218" s="12" t="s">
        <v>26</v>
      </c>
      <c r="D7218" s="66">
        <f>'Actual Solar Data'!K7208</f>
        <v>0</v>
      </c>
      <c r="E7218" s="59">
        <f>whlsecost_hourly_4002_202001!C606</f>
        <v>43855</v>
      </c>
      <c r="F7218" s="85">
        <f>whlsecost_hourly_4002_202001!D606</f>
        <v>24</v>
      </c>
      <c r="G7218" s="2">
        <f>whlsecost_hourly_4002_202001!F606</f>
        <v>15.61</v>
      </c>
      <c r="H7218" s="2">
        <f>whlsecost_hourly_4002_202001!X606</f>
        <v>0.5</v>
      </c>
      <c r="I7218" s="2">
        <f t="shared" si="232"/>
        <v>16.11</v>
      </c>
      <c r="J7218" s="68">
        <f t="shared" si="231"/>
        <v>0</v>
      </c>
    </row>
    <row r="7219" spans="1:10" x14ac:dyDescent="0.25">
      <c r="A7219" s="28">
        <v>1</v>
      </c>
      <c r="B7219" s="28">
        <v>26</v>
      </c>
      <c r="C7219" s="12" t="s">
        <v>3</v>
      </c>
      <c r="D7219" s="66">
        <f>'Actual Solar Data'!K7209</f>
        <v>0</v>
      </c>
      <c r="E7219" s="59">
        <f>whlsecost_hourly_4002_202001!C607</f>
        <v>43856</v>
      </c>
      <c r="F7219" s="85">
        <f>whlsecost_hourly_4002_202001!D607</f>
        <v>1</v>
      </c>
      <c r="G7219" s="2">
        <f>whlsecost_hourly_4002_202001!F607</f>
        <v>10.07</v>
      </c>
      <c r="H7219" s="2">
        <f>whlsecost_hourly_4002_202001!X607</f>
        <v>0.49</v>
      </c>
      <c r="I7219" s="2">
        <f t="shared" si="232"/>
        <v>10.56</v>
      </c>
      <c r="J7219" s="68">
        <f t="shared" si="231"/>
        <v>0</v>
      </c>
    </row>
    <row r="7220" spans="1:10" x14ac:dyDescent="0.25">
      <c r="A7220" s="28">
        <v>1</v>
      </c>
      <c r="B7220" s="28">
        <v>26</v>
      </c>
      <c r="C7220" s="12" t="s">
        <v>4</v>
      </c>
      <c r="D7220" s="66">
        <f>'Actual Solar Data'!K7210</f>
        <v>0</v>
      </c>
      <c r="E7220" s="59">
        <f>whlsecost_hourly_4002_202001!C608</f>
        <v>43856</v>
      </c>
      <c r="F7220" s="85">
        <f>whlsecost_hourly_4002_202001!D608</f>
        <v>2</v>
      </c>
      <c r="G7220" s="2">
        <f>whlsecost_hourly_4002_202001!F608</f>
        <v>15.01</v>
      </c>
      <c r="H7220" s="2">
        <f>whlsecost_hourly_4002_202001!X608</f>
        <v>0.36</v>
      </c>
      <c r="I7220" s="2">
        <f t="shared" si="232"/>
        <v>15.37</v>
      </c>
      <c r="J7220" s="68">
        <f t="shared" si="231"/>
        <v>0</v>
      </c>
    </row>
    <row r="7221" spans="1:10" x14ac:dyDescent="0.25">
      <c r="A7221" s="28">
        <v>1</v>
      </c>
      <c r="B7221" s="28">
        <v>26</v>
      </c>
      <c r="C7221" s="12" t="s">
        <v>5</v>
      </c>
      <c r="D7221" s="66">
        <f>'Actual Solar Data'!K7211</f>
        <v>0</v>
      </c>
      <c r="E7221" s="59">
        <f>whlsecost_hourly_4002_202001!C609</f>
        <v>43856</v>
      </c>
      <c r="F7221" s="85">
        <f>whlsecost_hourly_4002_202001!D609</f>
        <v>3</v>
      </c>
      <c r="G7221" s="2">
        <f>whlsecost_hourly_4002_202001!F609</f>
        <v>23.58</v>
      </c>
      <c r="H7221" s="2">
        <f>whlsecost_hourly_4002_202001!X609</f>
        <v>0.54</v>
      </c>
      <c r="I7221" s="2">
        <f t="shared" si="232"/>
        <v>24.119999999999997</v>
      </c>
      <c r="J7221" s="68">
        <f t="shared" si="231"/>
        <v>0</v>
      </c>
    </row>
    <row r="7222" spans="1:10" x14ac:dyDescent="0.25">
      <c r="A7222" s="28">
        <v>1</v>
      </c>
      <c r="B7222" s="28">
        <v>26</v>
      </c>
      <c r="C7222" s="12" t="s">
        <v>6</v>
      </c>
      <c r="D7222" s="66">
        <f>'Actual Solar Data'!K7212</f>
        <v>0</v>
      </c>
      <c r="E7222" s="59">
        <f>whlsecost_hourly_4002_202001!C610</f>
        <v>43856</v>
      </c>
      <c r="F7222" s="85">
        <f>whlsecost_hourly_4002_202001!D610</f>
        <v>4</v>
      </c>
      <c r="G7222" s="2">
        <f>whlsecost_hourly_4002_202001!F610</f>
        <v>21.74</v>
      </c>
      <c r="H7222" s="2">
        <f>whlsecost_hourly_4002_202001!X610</f>
        <v>0.43</v>
      </c>
      <c r="I7222" s="2">
        <f t="shared" si="232"/>
        <v>22.169999999999998</v>
      </c>
      <c r="J7222" s="68">
        <f t="shared" si="231"/>
        <v>0</v>
      </c>
    </row>
    <row r="7223" spans="1:10" x14ac:dyDescent="0.25">
      <c r="A7223" s="28">
        <v>1</v>
      </c>
      <c r="B7223" s="28">
        <v>26</v>
      </c>
      <c r="C7223" s="12" t="s">
        <v>7</v>
      </c>
      <c r="D7223" s="66">
        <f>'Actual Solar Data'!K7213</f>
        <v>0</v>
      </c>
      <c r="E7223" s="59">
        <f>whlsecost_hourly_4002_202001!C611</f>
        <v>43856</v>
      </c>
      <c r="F7223" s="85">
        <f>whlsecost_hourly_4002_202001!D611</f>
        <v>5</v>
      </c>
      <c r="G7223" s="2">
        <f>whlsecost_hourly_4002_202001!F611</f>
        <v>18.760000000000002</v>
      </c>
      <c r="H7223" s="2">
        <f>whlsecost_hourly_4002_202001!X611</f>
        <v>0.4</v>
      </c>
      <c r="I7223" s="2">
        <f t="shared" si="232"/>
        <v>19.16</v>
      </c>
      <c r="J7223" s="68">
        <f t="shared" si="231"/>
        <v>0</v>
      </c>
    </row>
    <row r="7224" spans="1:10" x14ac:dyDescent="0.25">
      <c r="A7224" s="28">
        <v>1</v>
      </c>
      <c r="B7224" s="28">
        <v>26</v>
      </c>
      <c r="C7224" s="12" t="s">
        <v>8</v>
      </c>
      <c r="D7224" s="66">
        <f>'Actual Solar Data'!K7214</f>
        <v>0</v>
      </c>
      <c r="E7224" s="59">
        <f>whlsecost_hourly_4002_202001!C612</f>
        <v>43856</v>
      </c>
      <c r="F7224" s="85">
        <f>whlsecost_hourly_4002_202001!D612</f>
        <v>6</v>
      </c>
      <c r="G7224" s="2">
        <f>whlsecost_hourly_4002_202001!F612</f>
        <v>18.53</v>
      </c>
      <c r="H7224" s="2">
        <f>whlsecost_hourly_4002_202001!X612</f>
        <v>0.41</v>
      </c>
      <c r="I7224" s="2">
        <f t="shared" si="232"/>
        <v>18.940000000000001</v>
      </c>
      <c r="J7224" s="68">
        <f t="shared" si="231"/>
        <v>0</v>
      </c>
    </row>
    <row r="7225" spans="1:10" x14ac:dyDescent="0.25">
      <c r="A7225" s="28">
        <v>1</v>
      </c>
      <c r="B7225" s="28">
        <v>26</v>
      </c>
      <c r="C7225" s="12" t="s">
        <v>9</v>
      </c>
      <c r="D7225" s="66">
        <f>'Actual Solar Data'!K7215</f>
        <v>0</v>
      </c>
      <c r="E7225" s="59">
        <f>whlsecost_hourly_4002_202001!C613</f>
        <v>43856</v>
      </c>
      <c r="F7225" s="85">
        <f>whlsecost_hourly_4002_202001!D613</f>
        <v>7</v>
      </c>
      <c r="G7225" s="2">
        <f>whlsecost_hourly_4002_202001!F613</f>
        <v>21.12</v>
      </c>
      <c r="H7225" s="2">
        <f>whlsecost_hourly_4002_202001!X613</f>
        <v>0.87999999999999989</v>
      </c>
      <c r="I7225" s="2">
        <f t="shared" si="232"/>
        <v>22</v>
      </c>
      <c r="J7225" s="68">
        <f t="shared" si="231"/>
        <v>0</v>
      </c>
    </row>
    <row r="7226" spans="1:10" x14ac:dyDescent="0.25">
      <c r="A7226" s="28">
        <v>1</v>
      </c>
      <c r="B7226" s="28">
        <v>26</v>
      </c>
      <c r="C7226" s="12" t="s">
        <v>10</v>
      </c>
      <c r="D7226" s="66">
        <f>'Actual Solar Data'!K7216</f>
        <v>1786</v>
      </c>
      <c r="E7226" s="59">
        <f>whlsecost_hourly_4002_202001!C614</f>
        <v>43856</v>
      </c>
      <c r="F7226" s="85">
        <f>whlsecost_hourly_4002_202001!D614</f>
        <v>8</v>
      </c>
      <c r="G7226" s="2">
        <f>whlsecost_hourly_4002_202001!F614</f>
        <v>25.44</v>
      </c>
      <c r="H7226" s="2">
        <f>whlsecost_hourly_4002_202001!X614</f>
        <v>1.0900000000000001</v>
      </c>
      <c r="I7226" s="2">
        <f t="shared" si="232"/>
        <v>26.53</v>
      </c>
      <c r="J7226" s="68">
        <f t="shared" si="231"/>
        <v>47382.58</v>
      </c>
    </row>
    <row r="7227" spans="1:10" x14ac:dyDescent="0.25">
      <c r="A7227" s="28">
        <v>1</v>
      </c>
      <c r="B7227" s="28">
        <v>26</v>
      </c>
      <c r="C7227" s="12" t="s">
        <v>11</v>
      </c>
      <c r="D7227" s="66">
        <f>'Actual Solar Data'!K7217</f>
        <v>11811</v>
      </c>
      <c r="E7227" s="59">
        <f>whlsecost_hourly_4002_202001!C615</f>
        <v>43856</v>
      </c>
      <c r="F7227" s="85">
        <f>whlsecost_hourly_4002_202001!D615</f>
        <v>9</v>
      </c>
      <c r="G7227" s="2">
        <f>whlsecost_hourly_4002_202001!F615</f>
        <v>24.31</v>
      </c>
      <c r="H7227" s="2">
        <f>whlsecost_hourly_4002_202001!X615</f>
        <v>0.56000000000000005</v>
      </c>
      <c r="I7227" s="2">
        <f t="shared" si="232"/>
        <v>24.869999999999997</v>
      </c>
      <c r="J7227" s="68">
        <f t="shared" si="231"/>
        <v>293739.56999999995</v>
      </c>
    </row>
    <row r="7228" spans="1:10" x14ac:dyDescent="0.25">
      <c r="A7228" s="28">
        <v>1</v>
      </c>
      <c r="B7228" s="28">
        <v>26</v>
      </c>
      <c r="C7228" s="12" t="s">
        <v>12</v>
      </c>
      <c r="D7228" s="66">
        <f>'Actual Solar Data'!K7218</f>
        <v>27286</v>
      </c>
      <c r="E7228" s="59">
        <f>whlsecost_hourly_4002_202001!C616</f>
        <v>43856</v>
      </c>
      <c r="F7228" s="85">
        <f>whlsecost_hourly_4002_202001!D616</f>
        <v>10</v>
      </c>
      <c r="G7228" s="2">
        <f>whlsecost_hourly_4002_202001!F616</f>
        <v>22.08</v>
      </c>
      <c r="H7228" s="2">
        <f>whlsecost_hourly_4002_202001!X616</f>
        <v>0.62999999999999989</v>
      </c>
      <c r="I7228" s="2">
        <f t="shared" si="232"/>
        <v>22.709999999999997</v>
      </c>
      <c r="J7228" s="68">
        <f t="shared" si="231"/>
        <v>619665.05999999994</v>
      </c>
    </row>
    <row r="7229" spans="1:10" x14ac:dyDescent="0.25">
      <c r="A7229" s="28">
        <v>1</v>
      </c>
      <c r="B7229" s="28">
        <v>26</v>
      </c>
      <c r="C7229" s="12" t="s">
        <v>13</v>
      </c>
      <c r="D7229" s="66">
        <f>'Actual Solar Data'!K7219</f>
        <v>46508</v>
      </c>
      <c r="E7229" s="59">
        <f>whlsecost_hourly_4002_202001!C617</f>
        <v>43856</v>
      </c>
      <c r="F7229" s="85">
        <f>whlsecost_hourly_4002_202001!D617</f>
        <v>11</v>
      </c>
      <c r="G7229" s="2">
        <f>whlsecost_hourly_4002_202001!F617</f>
        <v>15.51</v>
      </c>
      <c r="H7229" s="2">
        <f>whlsecost_hourly_4002_202001!X617</f>
        <v>0.36</v>
      </c>
      <c r="I7229" s="2">
        <f t="shared" si="232"/>
        <v>15.87</v>
      </c>
      <c r="J7229" s="68">
        <f t="shared" si="231"/>
        <v>738081.96</v>
      </c>
    </row>
    <row r="7230" spans="1:10" x14ac:dyDescent="0.25">
      <c r="A7230" s="28">
        <v>1</v>
      </c>
      <c r="B7230" s="28">
        <v>26</v>
      </c>
      <c r="C7230" s="12" t="s">
        <v>14</v>
      </c>
      <c r="D7230" s="66">
        <f>'Actual Solar Data'!K7220</f>
        <v>44894</v>
      </c>
      <c r="E7230" s="59">
        <f>whlsecost_hourly_4002_202001!C618</f>
        <v>43856</v>
      </c>
      <c r="F7230" s="85">
        <f>whlsecost_hourly_4002_202001!D618</f>
        <v>12</v>
      </c>
      <c r="G7230" s="2">
        <f>whlsecost_hourly_4002_202001!F618</f>
        <v>11.28</v>
      </c>
      <c r="H7230" s="2">
        <f>whlsecost_hourly_4002_202001!X618</f>
        <v>0.47</v>
      </c>
      <c r="I7230" s="2">
        <f t="shared" si="232"/>
        <v>11.75</v>
      </c>
      <c r="J7230" s="68">
        <f t="shared" si="231"/>
        <v>527504.5</v>
      </c>
    </row>
    <row r="7231" spans="1:10" x14ac:dyDescent="0.25">
      <c r="A7231" s="28">
        <v>1</v>
      </c>
      <c r="B7231" s="28">
        <v>26</v>
      </c>
      <c r="C7231" s="12" t="s">
        <v>15</v>
      </c>
      <c r="D7231" s="66">
        <f>'Actual Solar Data'!K7221</f>
        <v>57369</v>
      </c>
      <c r="E7231" s="59">
        <f>whlsecost_hourly_4002_202001!C619</f>
        <v>43856</v>
      </c>
      <c r="F7231" s="85">
        <f>whlsecost_hourly_4002_202001!D619</f>
        <v>13</v>
      </c>
      <c r="G7231" s="2">
        <f>whlsecost_hourly_4002_202001!F619</f>
        <v>15.3</v>
      </c>
      <c r="H7231" s="2">
        <f>whlsecost_hourly_4002_202001!X619</f>
        <v>0.39</v>
      </c>
      <c r="I7231" s="2">
        <f t="shared" si="232"/>
        <v>15.690000000000001</v>
      </c>
      <c r="J7231" s="68">
        <f t="shared" si="231"/>
        <v>900119.6100000001</v>
      </c>
    </row>
    <row r="7232" spans="1:10" x14ac:dyDescent="0.25">
      <c r="A7232" s="28">
        <v>1</v>
      </c>
      <c r="B7232" s="28">
        <v>26</v>
      </c>
      <c r="C7232" s="12" t="s">
        <v>16</v>
      </c>
      <c r="D7232" s="66">
        <f>'Actual Solar Data'!K7222</f>
        <v>36511</v>
      </c>
      <c r="E7232" s="59">
        <f>whlsecost_hourly_4002_202001!C620</f>
        <v>43856</v>
      </c>
      <c r="F7232" s="85">
        <f>whlsecost_hourly_4002_202001!D620</f>
        <v>14</v>
      </c>
      <c r="G7232" s="2">
        <f>whlsecost_hourly_4002_202001!F620</f>
        <v>15.94</v>
      </c>
      <c r="H7232" s="2">
        <f>whlsecost_hourly_4002_202001!X620</f>
        <v>0.35</v>
      </c>
      <c r="I7232" s="2">
        <f t="shared" si="232"/>
        <v>16.29</v>
      </c>
      <c r="J7232" s="68">
        <f t="shared" si="231"/>
        <v>594764.18999999994</v>
      </c>
    </row>
    <row r="7233" spans="1:10" x14ac:dyDescent="0.25">
      <c r="A7233" s="28">
        <v>1</v>
      </c>
      <c r="B7233" s="28">
        <v>26</v>
      </c>
      <c r="C7233" s="12" t="s">
        <v>17</v>
      </c>
      <c r="D7233" s="66">
        <f>'Actual Solar Data'!K7223</f>
        <v>25088</v>
      </c>
      <c r="E7233" s="59">
        <f>whlsecost_hourly_4002_202001!C621</f>
        <v>43856</v>
      </c>
      <c r="F7233" s="85">
        <f>whlsecost_hourly_4002_202001!D621</f>
        <v>15</v>
      </c>
      <c r="G7233" s="2">
        <f>whlsecost_hourly_4002_202001!F621</f>
        <v>17.059999999999999</v>
      </c>
      <c r="H7233" s="2">
        <f>whlsecost_hourly_4002_202001!X621</f>
        <v>0.43</v>
      </c>
      <c r="I7233" s="2">
        <f t="shared" si="232"/>
        <v>17.489999999999998</v>
      </c>
      <c r="J7233" s="68">
        <f t="shared" si="231"/>
        <v>438789.11999999994</v>
      </c>
    </row>
    <row r="7234" spans="1:10" x14ac:dyDescent="0.25">
      <c r="A7234" s="28">
        <v>1</v>
      </c>
      <c r="B7234" s="28">
        <v>26</v>
      </c>
      <c r="C7234" s="12" t="s">
        <v>18</v>
      </c>
      <c r="D7234" s="66">
        <f>'Actual Solar Data'!K7224</f>
        <v>8188</v>
      </c>
      <c r="E7234" s="59">
        <f>whlsecost_hourly_4002_202001!C622</f>
        <v>43856</v>
      </c>
      <c r="F7234" s="85">
        <f>whlsecost_hourly_4002_202001!D622</f>
        <v>16</v>
      </c>
      <c r="G7234" s="2">
        <f>whlsecost_hourly_4002_202001!F622</f>
        <v>26.33</v>
      </c>
      <c r="H7234" s="2">
        <f>whlsecost_hourly_4002_202001!X622</f>
        <v>0.61</v>
      </c>
      <c r="I7234" s="2">
        <f t="shared" si="232"/>
        <v>26.939999999999998</v>
      </c>
      <c r="J7234" s="68">
        <f t="shared" si="231"/>
        <v>220584.71999999997</v>
      </c>
    </row>
    <row r="7235" spans="1:10" x14ac:dyDescent="0.25">
      <c r="A7235" s="28">
        <v>1</v>
      </c>
      <c r="B7235" s="28">
        <v>26</v>
      </c>
      <c r="C7235" s="12" t="s">
        <v>19</v>
      </c>
      <c r="D7235" s="66">
        <f>'Actual Solar Data'!K7225</f>
        <v>2438</v>
      </c>
      <c r="E7235" s="59">
        <f>whlsecost_hourly_4002_202001!C623</f>
        <v>43856</v>
      </c>
      <c r="F7235" s="85">
        <f>whlsecost_hourly_4002_202001!D623</f>
        <v>17</v>
      </c>
      <c r="G7235" s="2">
        <f>whlsecost_hourly_4002_202001!F623</f>
        <v>34.35</v>
      </c>
      <c r="H7235" s="2">
        <f>whlsecost_hourly_4002_202001!X623</f>
        <v>0.63</v>
      </c>
      <c r="I7235" s="2">
        <f t="shared" si="232"/>
        <v>34.980000000000004</v>
      </c>
      <c r="J7235" s="68">
        <f t="shared" si="231"/>
        <v>85281.24</v>
      </c>
    </row>
    <row r="7236" spans="1:10" x14ac:dyDescent="0.25">
      <c r="A7236" s="28">
        <v>1</v>
      </c>
      <c r="B7236" s="28">
        <v>26</v>
      </c>
      <c r="C7236" s="12" t="s">
        <v>20</v>
      </c>
      <c r="D7236" s="66">
        <f>'Actual Solar Data'!K7226</f>
        <v>0</v>
      </c>
      <c r="E7236" s="59">
        <f>whlsecost_hourly_4002_202001!C624</f>
        <v>43856</v>
      </c>
      <c r="F7236" s="85">
        <f>whlsecost_hourly_4002_202001!D624</f>
        <v>18</v>
      </c>
      <c r="G7236" s="2">
        <f>whlsecost_hourly_4002_202001!F624</f>
        <v>41.97</v>
      </c>
      <c r="H7236" s="2">
        <f>whlsecost_hourly_4002_202001!X624</f>
        <v>0.75000000000000011</v>
      </c>
      <c r="I7236" s="2">
        <f t="shared" si="232"/>
        <v>42.72</v>
      </c>
      <c r="J7236" s="68">
        <f t="shared" si="231"/>
        <v>0</v>
      </c>
    </row>
    <row r="7237" spans="1:10" x14ac:dyDescent="0.25">
      <c r="A7237" s="28">
        <v>1</v>
      </c>
      <c r="B7237" s="28">
        <v>26</v>
      </c>
      <c r="C7237" s="12" t="s">
        <v>21</v>
      </c>
      <c r="D7237" s="66">
        <f>'Actual Solar Data'!K7227</f>
        <v>0</v>
      </c>
      <c r="E7237" s="59">
        <f>whlsecost_hourly_4002_202001!C625</f>
        <v>43856</v>
      </c>
      <c r="F7237" s="85">
        <f>whlsecost_hourly_4002_202001!D625</f>
        <v>19</v>
      </c>
      <c r="G7237" s="2">
        <f>whlsecost_hourly_4002_202001!F625</f>
        <v>39.08</v>
      </c>
      <c r="H7237" s="2">
        <f>whlsecost_hourly_4002_202001!X625</f>
        <v>0.65</v>
      </c>
      <c r="I7237" s="2">
        <f t="shared" si="232"/>
        <v>39.729999999999997</v>
      </c>
      <c r="J7237" s="68">
        <f t="shared" si="231"/>
        <v>0</v>
      </c>
    </row>
    <row r="7238" spans="1:10" x14ac:dyDescent="0.25">
      <c r="A7238" s="28">
        <v>1</v>
      </c>
      <c r="B7238" s="28">
        <v>26</v>
      </c>
      <c r="C7238" s="12" t="s">
        <v>22</v>
      </c>
      <c r="D7238" s="66">
        <f>'Actual Solar Data'!K7228</f>
        <v>0</v>
      </c>
      <c r="E7238" s="59">
        <f>whlsecost_hourly_4002_202001!C626</f>
        <v>43856</v>
      </c>
      <c r="F7238" s="85">
        <f>whlsecost_hourly_4002_202001!D626</f>
        <v>20</v>
      </c>
      <c r="G7238" s="2">
        <f>whlsecost_hourly_4002_202001!F626</f>
        <v>36.630000000000003</v>
      </c>
      <c r="H7238" s="2">
        <f>whlsecost_hourly_4002_202001!X626</f>
        <v>0.65</v>
      </c>
      <c r="I7238" s="2">
        <f t="shared" si="232"/>
        <v>37.28</v>
      </c>
      <c r="J7238" s="68">
        <f t="shared" si="231"/>
        <v>0</v>
      </c>
    </row>
    <row r="7239" spans="1:10" x14ac:dyDescent="0.25">
      <c r="A7239" s="28">
        <v>1</v>
      </c>
      <c r="B7239" s="28">
        <v>26</v>
      </c>
      <c r="C7239" s="12" t="s">
        <v>23</v>
      </c>
      <c r="D7239" s="66">
        <f>'Actual Solar Data'!K7229</f>
        <v>0</v>
      </c>
      <c r="E7239" s="59">
        <f>whlsecost_hourly_4002_202001!C627</f>
        <v>43856</v>
      </c>
      <c r="F7239" s="85">
        <f>whlsecost_hourly_4002_202001!D627</f>
        <v>21</v>
      </c>
      <c r="G7239" s="2">
        <f>whlsecost_hourly_4002_202001!F627</f>
        <v>32.799999999999997</v>
      </c>
      <c r="H7239" s="2">
        <f>whlsecost_hourly_4002_202001!X627</f>
        <v>0.63</v>
      </c>
      <c r="I7239" s="2">
        <f t="shared" si="232"/>
        <v>33.43</v>
      </c>
      <c r="J7239" s="68">
        <f t="shared" si="231"/>
        <v>0</v>
      </c>
    </row>
    <row r="7240" spans="1:10" x14ac:dyDescent="0.25">
      <c r="A7240" s="28">
        <v>1</v>
      </c>
      <c r="B7240" s="28">
        <v>26</v>
      </c>
      <c r="C7240" s="12" t="s">
        <v>24</v>
      </c>
      <c r="D7240" s="66">
        <f>'Actual Solar Data'!K7230</f>
        <v>0</v>
      </c>
      <c r="E7240" s="59">
        <f>whlsecost_hourly_4002_202001!C628</f>
        <v>43856</v>
      </c>
      <c r="F7240" s="85">
        <f>whlsecost_hourly_4002_202001!D628</f>
        <v>22</v>
      </c>
      <c r="G7240" s="2">
        <f>whlsecost_hourly_4002_202001!F628</f>
        <v>24.4</v>
      </c>
      <c r="H7240" s="2">
        <f>whlsecost_hourly_4002_202001!X628</f>
        <v>0.71</v>
      </c>
      <c r="I7240" s="2">
        <f t="shared" si="232"/>
        <v>25.11</v>
      </c>
      <c r="J7240" s="68">
        <f t="shared" si="231"/>
        <v>0</v>
      </c>
    </row>
    <row r="7241" spans="1:10" x14ac:dyDescent="0.25">
      <c r="A7241" s="28">
        <v>1</v>
      </c>
      <c r="B7241" s="28">
        <v>26</v>
      </c>
      <c r="C7241" s="12" t="s">
        <v>25</v>
      </c>
      <c r="D7241" s="66">
        <f>'Actual Solar Data'!K7231</f>
        <v>0</v>
      </c>
      <c r="E7241" s="59">
        <f>whlsecost_hourly_4002_202001!C629</f>
        <v>43856</v>
      </c>
      <c r="F7241" s="85">
        <f>whlsecost_hourly_4002_202001!D629</f>
        <v>23</v>
      </c>
      <c r="G7241" s="2">
        <f>whlsecost_hourly_4002_202001!F629</f>
        <v>15.37</v>
      </c>
      <c r="H7241" s="2">
        <f>whlsecost_hourly_4002_202001!X629</f>
        <v>0.64999999999999991</v>
      </c>
      <c r="I7241" s="2">
        <f t="shared" si="232"/>
        <v>16.02</v>
      </c>
      <c r="J7241" s="68">
        <f t="shared" si="231"/>
        <v>0</v>
      </c>
    </row>
    <row r="7242" spans="1:10" x14ac:dyDescent="0.25">
      <c r="A7242" s="28">
        <v>1</v>
      </c>
      <c r="B7242" s="28">
        <v>26</v>
      </c>
      <c r="C7242" s="12" t="s">
        <v>26</v>
      </c>
      <c r="D7242" s="66">
        <f>'Actual Solar Data'!K7232</f>
        <v>0</v>
      </c>
      <c r="E7242" s="59">
        <f>whlsecost_hourly_4002_202001!C630</f>
        <v>43856</v>
      </c>
      <c r="F7242" s="85">
        <f>whlsecost_hourly_4002_202001!D630</f>
        <v>24</v>
      </c>
      <c r="G7242" s="2">
        <f>whlsecost_hourly_4002_202001!F630</f>
        <v>13.23</v>
      </c>
      <c r="H7242" s="2">
        <f>whlsecost_hourly_4002_202001!X630</f>
        <v>1.2</v>
      </c>
      <c r="I7242" s="2">
        <f t="shared" si="232"/>
        <v>14.43</v>
      </c>
      <c r="J7242" s="68">
        <f t="shared" si="231"/>
        <v>0</v>
      </c>
    </row>
    <row r="7243" spans="1:10" x14ac:dyDescent="0.25">
      <c r="A7243" s="28">
        <v>1</v>
      </c>
      <c r="B7243" s="28">
        <v>27</v>
      </c>
      <c r="C7243" s="12" t="s">
        <v>3</v>
      </c>
      <c r="D7243" s="66">
        <f>'Actual Solar Data'!K7233</f>
        <v>0</v>
      </c>
      <c r="E7243" s="59">
        <f>whlsecost_hourly_4002_202001!C631</f>
        <v>43857</v>
      </c>
      <c r="F7243" s="85">
        <f>whlsecost_hourly_4002_202001!D631</f>
        <v>1</v>
      </c>
      <c r="G7243" s="2">
        <f>whlsecost_hourly_4002_202001!F631</f>
        <v>6.54</v>
      </c>
      <c r="H7243" s="2">
        <f>whlsecost_hourly_4002_202001!X631</f>
        <v>0.45000000000000007</v>
      </c>
      <c r="I7243" s="2">
        <f t="shared" si="232"/>
        <v>6.99</v>
      </c>
      <c r="J7243" s="68">
        <f t="shared" si="231"/>
        <v>0</v>
      </c>
    </row>
    <row r="7244" spans="1:10" x14ac:dyDescent="0.25">
      <c r="A7244" s="28">
        <v>1</v>
      </c>
      <c r="B7244" s="28">
        <v>27</v>
      </c>
      <c r="C7244" s="12" t="s">
        <v>4</v>
      </c>
      <c r="D7244" s="66">
        <f>'Actual Solar Data'!K7234</f>
        <v>0</v>
      </c>
      <c r="E7244" s="59">
        <f>whlsecost_hourly_4002_202001!C632</f>
        <v>43857</v>
      </c>
      <c r="F7244" s="85">
        <f>whlsecost_hourly_4002_202001!D632</f>
        <v>2</v>
      </c>
      <c r="G7244" s="2">
        <f>whlsecost_hourly_4002_202001!F632</f>
        <v>5.81</v>
      </c>
      <c r="H7244" s="2">
        <f>whlsecost_hourly_4002_202001!X632</f>
        <v>0.35000000000000003</v>
      </c>
      <c r="I7244" s="2">
        <f t="shared" si="232"/>
        <v>6.1599999999999993</v>
      </c>
      <c r="J7244" s="68">
        <f t="shared" si="231"/>
        <v>0</v>
      </c>
    </row>
    <row r="7245" spans="1:10" x14ac:dyDescent="0.25">
      <c r="A7245" s="28">
        <v>1</v>
      </c>
      <c r="B7245" s="28">
        <v>27</v>
      </c>
      <c r="C7245" s="12" t="s">
        <v>5</v>
      </c>
      <c r="D7245" s="66">
        <f>'Actual Solar Data'!K7235</f>
        <v>0</v>
      </c>
      <c r="E7245" s="59">
        <f>whlsecost_hourly_4002_202001!C633</f>
        <v>43857</v>
      </c>
      <c r="F7245" s="85">
        <f>whlsecost_hourly_4002_202001!D633</f>
        <v>3</v>
      </c>
      <c r="G7245" s="2">
        <f>whlsecost_hourly_4002_202001!F633</f>
        <v>9.74</v>
      </c>
      <c r="H7245" s="2">
        <f>whlsecost_hourly_4002_202001!X633</f>
        <v>0.35000000000000003</v>
      </c>
      <c r="I7245" s="2">
        <f t="shared" si="232"/>
        <v>10.09</v>
      </c>
      <c r="J7245" s="68">
        <f t="shared" si="231"/>
        <v>0</v>
      </c>
    </row>
    <row r="7246" spans="1:10" x14ac:dyDescent="0.25">
      <c r="A7246" s="28">
        <v>1</v>
      </c>
      <c r="B7246" s="28">
        <v>27</v>
      </c>
      <c r="C7246" s="12" t="s">
        <v>6</v>
      </c>
      <c r="D7246" s="66">
        <f>'Actual Solar Data'!K7236</f>
        <v>0</v>
      </c>
      <c r="E7246" s="59">
        <f>whlsecost_hourly_4002_202001!C634</f>
        <v>43857</v>
      </c>
      <c r="F7246" s="85">
        <f>whlsecost_hourly_4002_202001!D634</f>
        <v>4</v>
      </c>
      <c r="G7246" s="2">
        <f>whlsecost_hourly_4002_202001!F634</f>
        <v>9.75</v>
      </c>
      <c r="H7246" s="2">
        <f>whlsecost_hourly_4002_202001!X634</f>
        <v>0.37000000000000005</v>
      </c>
      <c r="I7246" s="2">
        <f t="shared" si="232"/>
        <v>10.119999999999999</v>
      </c>
      <c r="J7246" s="68">
        <f t="shared" si="231"/>
        <v>0</v>
      </c>
    </row>
    <row r="7247" spans="1:10" x14ac:dyDescent="0.25">
      <c r="A7247" s="28">
        <v>1</v>
      </c>
      <c r="B7247" s="28">
        <v>27</v>
      </c>
      <c r="C7247" s="12" t="s">
        <v>7</v>
      </c>
      <c r="D7247" s="66">
        <f>'Actual Solar Data'!K7237</f>
        <v>0</v>
      </c>
      <c r="E7247" s="59">
        <f>whlsecost_hourly_4002_202001!C635</f>
        <v>43857</v>
      </c>
      <c r="F7247" s="85">
        <f>whlsecost_hourly_4002_202001!D635</f>
        <v>5</v>
      </c>
      <c r="G7247" s="2">
        <f>whlsecost_hourly_4002_202001!F635</f>
        <v>13.83</v>
      </c>
      <c r="H7247" s="2">
        <f>whlsecost_hourly_4002_202001!X635</f>
        <v>0.34</v>
      </c>
      <c r="I7247" s="2">
        <f t="shared" si="232"/>
        <v>14.17</v>
      </c>
      <c r="J7247" s="68">
        <f t="shared" si="231"/>
        <v>0</v>
      </c>
    </row>
    <row r="7248" spans="1:10" x14ac:dyDescent="0.25">
      <c r="A7248" s="28">
        <v>1</v>
      </c>
      <c r="B7248" s="28">
        <v>27</v>
      </c>
      <c r="C7248" s="12" t="s">
        <v>8</v>
      </c>
      <c r="D7248" s="66">
        <f>'Actual Solar Data'!K7238</f>
        <v>0</v>
      </c>
      <c r="E7248" s="59">
        <f>whlsecost_hourly_4002_202001!C636</f>
        <v>43857</v>
      </c>
      <c r="F7248" s="85">
        <f>whlsecost_hourly_4002_202001!D636</f>
        <v>6</v>
      </c>
      <c r="G7248" s="2">
        <f>whlsecost_hourly_4002_202001!F636</f>
        <v>15.16</v>
      </c>
      <c r="H7248" s="2">
        <f>whlsecost_hourly_4002_202001!X636</f>
        <v>0.4</v>
      </c>
      <c r="I7248" s="2">
        <f t="shared" si="232"/>
        <v>15.56</v>
      </c>
      <c r="J7248" s="68">
        <f t="shared" si="231"/>
        <v>0</v>
      </c>
    </row>
    <row r="7249" spans="1:10" x14ac:dyDescent="0.25">
      <c r="A7249" s="28">
        <v>1</v>
      </c>
      <c r="B7249" s="28">
        <v>27</v>
      </c>
      <c r="C7249" s="12" t="s">
        <v>9</v>
      </c>
      <c r="D7249" s="66">
        <f>'Actual Solar Data'!K7239</f>
        <v>0</v>
      </c>
      <c r="E7249" s="59">
        <f>whlsecost_hourly_4002_202001!C637</f>
        <v>43857</v>
      </c>
      <c r="F7249" s="85">
        <f>whlsecost_hourly_4002_202001!D637</f>
        <v>7</v>
      </c>
      <c r="G7249" s="2">
        <f>whlsecost_hourly_4002_202001!F637</f>
        <v>23.06</v>
      </c>
      <c r="H7249" s="2">
        <f>whlsecost_hourly_4002_202001!X637</f>
        <v>0.95000000000000007</v>
      </c>
      <c r="I7249" s="2">
        <f t="shared" si="232"/>
        <v>24.009999999999998</v>
      </c>
      <c r="J7249" s="68">
        <f t="shared" si="231"/>
        <v>0</v>
      </c>
    </row>
    <row r="7250" spans="1:10" x14ac:dyDescent="0.25">
      <c r="A7250" s="28">
        <v>1</v>
      </c>
      <c r="B7250" s="28">
        <v>27</v>
      </c>
      <c r="C7250" s="12" t="s">
        <v>10</v>
      </c>
      <c r="D7250" s="66">
        <f>'Actual Solar Data'!K7240</f>
        <v>906</v>
      </c>
      <c r="E7250" s="59">
        <f>whlsecost_hourly_4002_202001!C638</f>
        <v>43857</v>
      </c>
      <c r="F7250" s="85">
        <f>whlsecost_hourly_4002_202001!D638</f>
        <v>8</v>
      </c>
      <c r="G7250" s="2">
        <f>whlsecost_hourly_4002_202001!F638</f>
        <v>21.07</v>
      </c>
      <c r="H7250" s="2">
        <f>whlsecost_hourly_4002_202001!X638</f>
        <v>0.89000000000000012</v>
      </c>
      <c r="I7250" s="2">
        <f t="shared" si="232"/>
        <v>21.96</v>
      </c>
      <c r="J7250" s="68">
        <f t="shared" si="231"/>
        <v>19895.760000000002</v>
      </c>
    </row>
    <row r="7251" spans="1:10" x14ac:dyDescent="0.25">
      <c r="A7251" s="28">
        <v>1</v>
      </c>
      <c r="B7251" s="28">
        <v>27</v>
      </c>
      <c r="C7251" s="12" t="s">
        <v>11</v>
      </c>
      <c r="D7251" s="66">
        <f>'Actual Solar Data'!K7241</f>
        <v>13225</v>
      </c>
      <c r="E7251" s="59">
        <f>whlsecost_hourly_4002_202001!C639</f>
        <v>43857</v>
      </c>
      <c r="F7251" s="85">
        <f>whlsecost_hourly_4002_202001!D639</f>
        <v>9</v>
      </c>
      <c r="G7251" s="2">
        <f>whlsecost_hourly_4002_202001!F639</f>
        <v>20.25</v>
      </c>
      <c r="H7251" s="2">
        <f>whlsecost_hourly_4002_202001!X639</f>
        <v>0.72</v>
      </c>
      <c r="I7251" s="2">
        <f t="shared" si="232"/>
        <v>20.97</v>
      </c>
      <c r="J7251" s="68">
        <f t="shared" ref="J7251:J7314" si="233">D7251*I7251</f>
        <v>277328.25</v>
      </c>
    </row>
    <row r="7252" spans="1:10" x14ac:dyDescent="0.25">
      <c r="A7252" s="28">
        <v>1</v>
      </c>
      <c r="B7252" s="28">
        <v>27</v>
      </c>
      <c r="C7252" s="12" t="s">
        <v>12</v>
      </c>
      <c r="D7252" s="66">
        <f>'Actual Solar Data'!K7242</f>
        <v>34630</v>
      </c>
      <c r="E7252" s="59">
        <f>whlsecost_hourly_4002_202001!C640</f>
        <v>43857</v>
      </c>
      <c r="F7252" s="85">
        <f>whlsecost_hourly_4002_202001!D640</f>
        <v>10</v>
      </c>
      <c r="G7252" s="2">
        <f>whlsecost_hourly_4002_202001!F640</f>
        <v>20.309999999999999</v>
      </c>
      <c r="H7252" s="2">
        <f>whlsecost_hourly_4002_202001!X640</f>
        <v>0.68</v>
      </c>
      <c r="I7252" s="2">
        <f t="shared" si="232"/>
        <v>20.99</v>
      </c>
      <c r="J7252" s="68">
        <f t="shared" si="233"/>
        <v>726883.7</v>
      </c>
    </row>
    <row r="7253" spans="1:10" x14ac:dyDescent="0.25">
      <c r="A7253" s="28">
        <v>1</v>
      </c>
      <c r="B7253" s="28">
        <v>27</v>
      </c>
      <c r="C7253" s="12" t="s">
        <v>13</v>
      </c>
      <c r="D7253" s="66">
        <f>'Actual Solar Data'!K7243</f>
        <v>34225</v>
      </c>
      <c r="E7253" s="59">
        <f>whlsecost_hourly_4002_202001!C641</f>
        <v>43857</v>
      </c>
      <c r="F7253" s="85">
        <f>whlsecost_hourly_4002_202001!D641</f>
        <v>11</v>
      </c>
      <c r="G7253" s="2">
        <f>whlsecost_hourly_4002_202001!F641</f>
        <v>19.329999999999998</v>
      </c>
      <c r="H7253" s="2">
        <f>whlsecost_hourly_4002_202001!X641</f>
        <v>0.68</v>
      </c>
      <c r="I7253" s="2">
        <f t="shared" si="232"/>
        <v>20.009999999999998</v>
      </c>
      <c r="J7253" s="68">
        <f t="shared" si="233"/>
        <v>684842.24999999988</v>
      </c>
    </row>
    <row r="7254" spans="1:10" x14ac:dyDescent="0.25">
      <c r="A7254" s="28">
        <v>1</v>
      </c>
      <c r="B7254" s="28">
        <v>27</v>
      </c>
      <c r="C7254" s="12" t="s">
        <v>14</v>
      </c>
      <c r="D7254" s="66">
        <f>'Actual Solar Data'!K7244</f>
        <v>56265</v>
      </c>
      <c r="E7254" s="59">
        <f>whlsecost_hourly_4002_202001!C642</f>
        <v>43857</v>
      </c>
      <c r="F7254" s="85">
        <f>whlsecost_hourly_4002_202001!D642</f>
        <v>12</v>
      </c>
      <c r="G7254" s="2">
        <f>whlsecost_hourly_4002_202001!F642</f>
        <v>17.03</v>
      </c>
      <c r="H7254" s="2">
        <f>whlsecost_hourly_4002_202001!X642</f>
        <v>0.68</v>
      </c>
      <c r="I7254" s="2">
        <f t="shared" si="232"/>
        <v>17.71</v>
      </c>
      <c r="J7254" s="68">
        <f t="shared" si="233"/>
        <v>996453.15</v>
      </c>
    </row>
    <row r="7255" spans="1:10" x14ac:dyDescent="0.25">
      <c r="A7255" s="28">
        <v>1</v>
      </c>
      <c r="B7255" s="28">
        <v>27</v>
      </c>
      <c r="C7255" s="12" t="s">
        <v>15</v>
      </c>
      <c r="D7255" s="66">
        <f>'Actual Solar Data'!K7245</f>
        <v>34976</v>
      </c>
      <c r="E7255" s="59">
        <f>whlsecost_hourly_4002_202001!C643</f>
        <v>43857</v>
      </c>
      <c r="F7255" s="85">
        <f>whlsecost_hourly_4002_202001!D643</f>
        <v>13</v>
      </c>
      <c r="G7255" s="2">
        <f>whlsecost_hourly_4002_202001!F643</f>
        <v>16.45</v>
      </c>
      <c r="H7255" s="2">
        <f>whlsecost_hourly_4002_202001!X643</f>
        <v>0.70000000000000007</v>
      </c>
      <c r="I7255" s="2">
        <f t="shared" si="232"/>
        <v>17.149999999999999</v>
      </c>
      <c r="J7255" s="68">
        <f t="shared" si="233"/>
        <v>599838.39999999991</v>
      </c>
    </row>
    <row r="7256" spans="1:10" x14ac:dyDescent="0.25">
      <c r="A7256" s="28">
        <v>1</v>
      </c>
      <c r="B7256" s="28">
        <v>27</v>
      </c>
      <c r="C7256" s="12" t="s">
        <v>16</v>
      </c>
      <c r="D7256" s="66">
        <f>'Actual Solar Data'!K7246</f>
        <v>30120</v>
      </c>
      <c r="E7256" s="59">
        <f>whlsecost_hourly_4002_202001!C644</f>
        <v>43857</v>
      </c>
      <c r="F7256" s="85">
        <f>whlsecost_hourly_4002_202001!D644</f>
        <v>14</v>
      </c>
      <c r="G7256" s="2">
        <f>whlsecost_hourly_4002_202001!F644</f>
        <v>17.12</v>
      </c>
      <c r="H7256" s="2">
        <f>whlsecost_hourly_4002_202001!X644</f>
        <v>0.70000000000000007</v>
      </c>
      <c r="I7256" s="2">
        <f t="shared" si="232"/>
        <v>17.82</v>
      </c>
      <c r="J7256" s="68">
        <f t="shared" si="233"/>
        <v>536738.4</v>
      </c>
    </row>
    <row r="7257" spans="1:10" x14ac:dyDescent="0.25">
      <c r="A7257" s="28">
        <v>1</v>
      </c>
      <c r="B7257" s="28">
        <v>27</v>
      </c>
      <c r="C7257" s="12" t="s">
        <v>17</v>
      </c>
      <c r="D7257" s="66">
        <f>'Actual Solar Data'!K7247</f>
        <v>7081</v>
      </c>
      <c r="E7257" s="59">
        <f>whlsecost_hourly_4002_202001!C645</f>
        <v>43857</v>
      </c>
      <c r="F7257" s="85">
        <f>whlsecost_hourly_4002_202001!D645</f>
        <v>15</v>
      </c>
      <c r="G7257" s="2">
        <f>whlsecost_hourly_4002_202001!F645</f>
        <v>19.11</v>
      </c>
      <c r="H7257" s="2">
        <f>whlsecost_hourly_4002_202001!X645</f>
        <v>0.69000000000000006</v>
      </c>
      <c r="I7257" s="2">
        <f t="shared" si="232"/>
        <v>19.8</v>
      </c>
      <c r="J7257" s="68">
        <f t="shared" si="233"/>
        <v>140203.80000000002</v>
      </c>
    </row>
    <row r="7258" spans="1:10" x14ac:dyDescent="0.25">
      <c r="A7258" s="28">
        <v>1</v>
      </c>
      <c r="B7258" s="28">
        <v>27</v>
      </c>
      <c r="C7258" s="12" t="s">
        <v>18</v>
      </c>
      <c r="D7258" s="66">
        <f>'Actual Solar Data'!K7248</f>
        <v>3389</v>
      </c>
      <c r="E7258" s="59">
        <f>whlsecost_hourly_4002_202001!C646</f>
        <v>43857</v>
      </c>
      <c r="F7258" s="85">
        <f>whlsecost_hourly_4002_202001!D646</f>
        <v>16</v>
      </c>
      <c r="G7258" s="2">
        <f>whlsecost_hourly_4002_202001!F646</f>
        <v>20.8</v>
      </c>
      <c r="H7258" s="2">
        <f>whlsecost_hourly_4002_202001!X646</f>
        <v>0.71</v>
      </c>
      <c r="I7258" s="2">
        <f t="shared" si="232"/>
        <v>21.51</v>
      </c>
      <c r="J7258" s="68">
        <f t="shared" si="233"/>
        <v>72897.39</v>
      </c>
    </row>
    <row r="7259" spans="1:10" x14ac:dyDescent="0.25">
      <c r="A7259" s="28">
        <v>1</v>
      </c>
      <c r="B7259" s="28">
        <v>27</v>
      </c>
      <c r="C7259" s="12" t="s">
        <v>19</v>
      </c>
      <c r="D7259" s="66">
        <f>'Actual Solar Data'!K7249</f>
        <v>1225</v>
      </c>
      <c r="E7259" s="59">
        <f>whlsecost_hourly_4002_202001!C647</f>
        <v>43857</v>
      </c>
      <c r="F7259" s="85">
        <f>whlsecost_hourly_4002_202001!D647</f>
        <v>17</v>
      </c>
      <c r="G7259" s="2">
        <f>whlsecost_hourly_4002_202001!F647</f>
        <v>23.37</v>
      </c>
      <c r="H7259" s="2">
        <f>whlsecost_hourly_4002_202001!X647</f>
        <v>0.69000000000000006</v>
      </c>
      <c r="I7259" s="2">
        <f t="shared" si="232"/>
        <v>24.060000000000002</v>
      </c>
      <c r="J7259" s="68">
        <f t="shared" si="233"/>
        <v>29473.500000000004</v>
      </c>
    </row>
    <row r="7260" spans="1:10" x14ac:dyDescent="0.25">
      <c r="A7260" s="28">
        <v>1</v>
      </c>
      <c r="B7260" s="28">
        <v>27</v>
      </c>
      <c r="C7260" s="12" t="s">
        <v>20</v>
      </c>
      <c r="D7260" s="66">
        <f>'Actual Solar Data'!K7250</f>
        <v>0</v>
      </c>
      <c r="E7260" s="59">
        <f>whlsecost_hourly_4002_202001!C648</f>
        <v>43857</v>
      </c>
      <c r="F7260" s="85">
        <f>whlsecost_hourly_4002_202001!D648</f>
        <v>18</v>
      </c>
      <c r="G7260" s="2">
        <f>whlsecost_hourly_4002_202001!F648</f>
        <v>31.35</v>
      </c>
      <c r="H7260" s="2">
        <f>whlsecost_hourly_4002_202001!X648</f>
        <v>0.67</v>
      </c>
      <c r="I7260" s="2">
        <f t="shared" ref="I7260:I7323" si="234">SUM(G7260:H7260)</f>
        <v>32.020000000000003</v>
      </c>
      <c r="J7260" s="68">
        <f t="shared" si="233"/>
        <v>0</v>
      </c>
    </row>
    <row r="7261" spans="1:10" x14ac:dyDescent="0.25">
      <c r="A7261" s="28">
        <v>1</v>
      </c>
      <c r="B7261" s="28">
        <v>27</v>
      </c>
      <c r="C7261" s="12" t="s">
        <v>21</v>
      </c>
      <c r="D7261" s="66">
        <f>'Actual Solar Data'!K7251</f>
        <v>0</v>
      </c>
      <c r="E7261" s="59">
        <f>whlsecost_hourly_4002_202001!C649</f>
        <v>43857</v>
      </c>
      <c r="F7261" s="85">
        <f>whlsecost_hourly_4002_202001!D649</f>
        <v>19</v>
      </c>
      <c r="G7261" s="2">
        <f>whlsecost_hourly_4002_202001!F649</f>
        <v>30.85</v>
      </c>
      <c r="H7261" s="2">
        <f>whlsecost_hourly_4002_202001!X649</f>
        <v>0.71</v>
      </c>
      <c r="I7261" s="2">
        <f t="shared" si="234"/>
        <v>31.560000000000002</v>
      </c>
      <c r="J7261" s="68">
        <f t="shared" si="233"/>
        <v>0</v>
      </c>
    </row>
    <row r="7262" spans="1:10" x14ac:dyDescent="0.25">
      <c r="A7262" s="28">
        <v>1</v>
      </c>
      <c r="B7262" s="28">
        <v>27</v>
      </c>
      <c r="C7262" s="12" t="s">
        <v>22</v>
      </c>
      <c r="D7262" s="66">
        <f>'Actual Solar Data'!K7252</f>
        <v>0</v>
      </c>
      <c r="E7262" s="59">
        <f>whlsecost_hourly_4002_202001!C650</f>
        <v>43857</v>
      </c>
      <c r="F7262" s="85">
        <f>whlsecost_hourly_4002_202001!D650</f>
        <v>20</v>
      </c>
      <c r="G7262" s="2">
        <f>whlsecost_hourly_4002_202001!F650</f>
        <v>24.66</v>
      </c>
      <c r="H7262" s="2">
        <f>whlsecost_hourly_4002_202001!X650</f>
        <v>0.75</v>
      </c>
      <c r="I7262" s="2">
        <f t="shared" si="234"/>
        <v>25.41</v>
      </c>
      <c r="J7262" s="68">
        <f t="shared" si="233"/>
        <v>0</v>
      </c>
    </row>
    <row r="7263" spans="1:10" x14ac:dyDescent="0.25">
      <c r="A7263" s="28">
        <v>1</v>
      </c>
      <c r="B7263" s="28">
        <v>27</v>
      </c>
      <c r="C7263" s="12" t="s">
        <v>23</v>
      </c>
      <c r="D7263" s="66">
        <f>'Actual Solar Data'!K7253</f>
        <v>0</v>
      </c>
      <c r="E7263" s="59">
        <f>whlsecost_hourly_4002_202001!C651</f>
        <v>43857</v>
      </c>
      <c r="F7263" s="85">
        <f>whlsecost_hourly_4002_202001!D651</f>
        <v>21</v>
      </c>
      <c r="G7263" s="2">
        <f>whlsecost_hourly_4002_202001!F651</f>
        <v>17.420000000000002</v>
      </c>
      <c r="H7263" s="2">
        <f>whlsecost_hourly_4002_202001!X651</f>
        <v>0.68</v>
      </c>
      <c r="I7263" s="2">
        <f t="shared" si="234"/>
        <v>18.100000000000001</v>
      </c>
      <c r="J7263" s="68">
        <f t="shared" si="233"/>
        <v>0</v>
      </c>
    </row>
    <row r="7264" spans="1:10" x14ac:dyDescent="0.25">
      <c r="A7264" s="28">
        <v>1</v>
      </c>
      <c r="B7264" s="28">
        <v>27</v>
      </c>
      <c r="C7264" s="12" t="s">
        <v>24</v>
      </c>
      <c r="D7264" s="66">
        <f>'Actual Solar Data'!K7254</f>
        <v>0</v>
      </c>
      <c r="E7264" s="59">
        <f>whlsecost_hourly_4002_202001!C652</f>
        <v>43857</v>
      </c>
      <c r="F7264" s="85">
        <f>whlsecost_hourly_4002_202001!D652</f>
        <v>22</v>
      </c>
      <c r="G7264" s="2">
        <f>whlsecost_hourly_4002_202001!F652</f>
        <v>17.399999999999999</v>
      </c>
      <c r="H7264" s="2">
        <f>whlsecost_hourly_4002_202001!X652</f>
        <v>0.70000000000000007</v>
      </c>
      <c r="I7264" s="2">
        <f t="shared" si="234"/>
        <v>18.099999999999998</v>
      </c>
      <c r="J7264" s="68">
        <f t="shared" si="233"/>
        <v>0</v>
      </c>
    </row>
    <row r="7265" spans="1:10" x14ac:dyDescent="0.25">
      <c r="A7265" s="28">
        <v>1</v>
      </c>
      <c r="B7265" s="28">
        <v>27</v>
      </c>
      <c r="C7265" s="12" t="s">
        <v>25</v>
      </c>
      <c r="D7265" s="66">
        <f>'Actual Solar Data'!K7255</f>
        <v>0</v>
      </c>
      <c r="E7265" s="59">
        <f>whlsecost_hourly_4002_202001!C653</f>
        <v>43857</v>
      </c>
      <c r="F7265" s="85">
        <f>whlsecost_hourly_4002_202001!D653</f>
        <v>23</v>
      </c>
      <c r="G7265" s="2">
        <f>whlsecost_hourly_4002_202001!F653</f>
        <v>16.399999999999999</v>
      </c>
      <c r="H7265" s="2">
        <f>whlsecost_hourly_4002_202001!X653</f>
        <v>0.83000000000000007</v>
      </c>
      <c r="I7265" s="2">
        <f t="shared" si="234"/>
        <v>17.229999999999997</v>
      </c>
      <c r="J7265" s="68">
        <f t="shared" si="233"/>
        <v>0</v>
      </c>
    </row>
    <row r="7266" spans="1:10" x14ac:dyDescent="0.25">
      <c r="A7266" s="28">
        <v>1</v>
      </c>
      <c r="B7266" s="28">
        <v>27</v>
      </c>
      <c r="C7266" s="12" t="s">
        <v>26</v>
      </c>
      <c r="D7266" s="66">
        <f>'Actual Solar Data'!K7256</f>
        <v>0</v>
      </c>
      <c r="E7266" s="59">
        <f>whlsecost_hourly_4002_202001!C654</f>
        <v>43857</v>
      </c>
      <c r="F7266" s="85">
        <f>whlsecost_hourly_4002_202001!D654</f>
        <v>24</v>
      </c>
      <c r="G7266" s="2">
        <f>whlsecost_hourly_4002_202001!F654</f>
        <v>18.89</v>
      </c>
      <c r="H7266" s="2">
        <f>whlsecost_hourly_4002_202001!X654</f>
        <v>0.55000000000000004</v>
      </c>
      <c r="I7266" s="2">
        <f t="shared" si="234"/>
        <v>19.440000000000001</v>
      </c>
      <c r="J7266" s="68">
        <f t="shared" si="233"/>
        <v>0</v>
      </c>
    </row>
    <row r="7267" spans="1:10" x14ac:dyDescent="0.25">
      <c r="A7267" s="28">
        <v>1</v>
      </c>
      <c r="B7267" s="28">
        <v>28</v>
      </c>
      <c r="C7267" s="12" t="s">
        <v>3</v>
      </c>
      <c r="D7267" s="66">
        <f>'Actual Solar Data'!K7257</f>
        <v>0</v>
      </c>
      <c r="E7267" s="59">
        <f>whlsecost_hourly_4002_202001!C655</f>
        <v>43858</v>
      </c>
      <c r="F7267" s="85">
        <f>whlsecost_hourly_4002_202001!D655</f>
        <v>1</v>
      </c>
      <c r="G7267" s="2">
        <f>whlsecost_hourly_4002_202001!F655</f>
        <v>16.899999999999999</v>
      </c>
      <c r="H7267" s="2">
        <f>whlsecost_hourly_4002_202001!X655</f>
        <v>0.23</v>
      </c>
      <c r="I7267" s="2">
        <f t="shared" si="234"/>
        <v>17.13</v>
      </c>
      <c r="J7267" s="68">
        <f t="shared" si="233"/>
        <v>0</v>
      </c>
    </row>
    <row r="7268" spans="1:10" x14ac:dyDescent="0.25">
      <c r="A7268" s="28">
        <v>1</v>
      </c>
      <c r="B7268" s="28">
        <v>28</v>
      </c>
      <c r="C7268" s="12" t="s">
        <v>4</v>
      </c>
      <c r="D7268" s="66">
        <f>'Actual Solar Data'!K7258</f>
        <v>0</v>
      </c>
      <c r="E7268" s="59">
        <f>whlsecost_hourly_4002_202001!C656</f>
        <v>43858</v>
      </c>
      <c r="F7268" s="85">
        <f>whlsecost_hourly_4002_202001!D656</f>
        <v>2</v>
      </c>
      <c r="G7268" s="2">
        <f>whlsecost_hourly_4002_202001!F656</f>
        <v>16.170000000000002</v>
      </c>
      <c r="H7268" s="2">
        <f>whlsecost_hourly_4002_202001!X656</f>
        <v>0.21000000000000002</v>
      </c>
      <c r="I7268" s="2">
        <f t="shared" si="234"/>
        <v>16.380000000000003</v>
      </c>
      <c r="J7268" s="68">
        <f t="shared" si="233"/>
        <v>0</v>
      </c>
    </row>
    <row r="7269" spans="1:10" x14ac:dyDescent="0.25">
      <c r="A7269" s="28">
        <v>1</v>
      </c>
      <c r="B7269" s="28">
        <v>28</v>
      </c>
      <c r="C7269" s="12" t="s">
        <v>5</v>
      </c>
      <c r="D7269" s="66">
        <f>'Actual Solar Data'!K7259</f>
        <v>0</v>
      </c>
      <c r="E7269" s="59">
        <f>whlsecost_hourly_4002_202001!C657</f>
        <v>43858</v>
      </c>
      <c r="F7269" s="85">
        <f>whlsecost_hourly_4002_202001!D657</f>
        <v>3</v>
      </c>
      <c r="G7269" s="2">
        <f>whlsecost_hourly_4002_202001!F657</f>
        <v>4.1100000000000003</v>
      </c>
      <c r="H7269" s="2">
        <f>whlsecost_hourly_4002_202001!X657</f>
        <v>0.33999999999999997</v>
      </c>
      <c r="I7269" s="2">
        <f t="shared" si="234"/>
        <v>4.45</v>
      </c>
      <c r="J7269" s="68">
        <f t="shared" si="233"/>
        <v>0</v>
      </c>
    </row>
    <row r="7270" spans="1:10" x14ac:dyDescent="0.25">
      <c r="A7270" s="28">
        <v>1</v>
      </c>
      <c r="B7270" s="28">
        <v>28</v>
      </c>
      <c r="C7270" s="12" t="s">
        <v>6</v>
      </c>
      <c r="D7270" s="66">
        <f>'Actual Solar Data'!K7260</f>
        <v>0</v>
      </c>
      <c r="E7270" s="59">
        <f>whlsecost_hourly_4002_202001!C658</f>
        <v>43858</v>
      </c>
      <c r="F7270" s="85">
        <f>whlsecost_hourly_4002_202001!D658</f>
        <v>4</v>
      </c>
      <c r="G7270" s="2">
        <f>whlsecost_hourly_4002_202001!F658</f>
        <v>14.47</v>
      </c>
      <c r="H7270" s="2">
        <f>whlsecost_hourly_4002_202001!X658</f>
        <v>0.23</v>
      </c>
      <c r="I7270" s="2">
        <f t="shared" si="234"/>
        <v>14.700000000000001</v>
      </c>
      <c r="J7270" s="68">
        <f t="shared" si="233"/>
        <v>0</v>
      </c>
    </row>
    <row r="7271" spans="1:10" x14ac:dyDescent="0.25">
      <c r="A7271" s="28">
        <v>1</v>
      </c>
      <c r="B7271" s="28">
        <v>28</v>
      </c>
      <c r="C7271" s="12" t="s">
        <v>7</v>
      </c>
      <c r="D7271" s="66">
        <f>'Actual Solar Data'!K7261</f>
        <v>0</v>
      </c>
      <c r="E7271" s="59">
        <f>whlsecost_hourly_4002_202001!C659</f>
        <v>43858</v>
      </c>
      <c r="F7271" s="85">
        <f>whlsecost_hourly_4002_202001!D659</f>
        <v>5</v>
      </c>
      <c r="G7271" s="2">
        <f>whlsecost_hourly_4002_202001!F659</f>
        <v>5.12</v>
      </c>
      <c r="H7271" s="2">
        <f>whlsecost_hourly_4002_202001!X659</f>
        <v>0.33</v>
      </c>
      <c r="I7271" s="2">
        <f t="shared" si="234"/>
        <v>5.45</v>
      </c>
      <c r="J7271" s="68">
        <f t="shared" si="233"/>
        <v>0</v>
      </c>
    </row>
    <row r="7272" spans="1:10" x14ac:dyDescent="0.25">
      <c r="A7272" s="28">
        <v>1</v>
      </c>
      <c r="B7272" s="28">
        <v>28</v>
      </c>
      <c r="C7272" s="12" t="s">
        <v>8</v>
      </c>
      <c r="D7272" s="66">
        <f>'Actual Solar Data'!K7262</f>
        <v>0</v>
      </c>
      <c r="E7272" s="59">
        <f>whlsecost_hourly_4002_202001!C660</f>
        <v>43858</v>
      </c>
      <c r="F7272" s="85">
        <f>whlsecost_hourly_4002_202001!D660</f>
        <v>6</v>
      </c>
      <c r="G7272" s="2">
        <f>whlsecost_hourly_4002_202001!F660</f>
        <v>7.71</v>
      </c>
      <c r="H7272" s="2">
        <f>whlsecost_hourly_4002_202001!X660</f>
        <v>0.44999999999999996</v>
      </c>
      <c r="I7272" s="2">
        <f t="shared" si="234"/>
        <v>8.16</v>
      </c>
      <c r="J7272" s="68">
        <f t="shared" si="233"/>
        <v>0</v>
      </c>
    </row>
    <row r="7273" spans="1:10" x14ac:dyDescent="0.25">
      <c r="A7273" s="28">
        <v>1</v>
      </c>
      <c r="B7273" s="28">
        <v>28</v>
      </c>
      <c r="C7273" s="12" t="s">
        <v>9</v>
      </c>
      <c r="D7273" s="66">
        <f>'Actual Solar Data'!K7263</f>
        <v>0</v>
      </c>
      <c r="E7273" s="59">
        <f>whlsecost_hourly_4002_202001!C661</f>
        <v>43858</v>
      </c>
      <c r="F7273" s="85">
        <f>whlsecost_hourly_4002_202001!D661</f>
        <v>7</v>
      </c>
      <c r="G7273" s="2">
        <f>whlsecost_hourly_4002_202001!F661</f>
        <v>16.93</v>
      </c>
      <c r="H7273" s="2">
        <f>whlsecost_hourly_4002_202001!X661</f>
        <v>0.36</v>
      </c>
      <c r="I7273" s="2">
        <f t="shared" si="234"/>
        <v>17.29</v>
      </c>
      <c r="J7273" s="68">
        <f t="shared" si="233"/>
        <v>0</v>
      </c>
    </row>
    <row r="7274" spans="1:10" x14ac:dyDescent="0.25">
      <c r="A7274" s="28">
        <v>1</v>
      </c>
      <c r="B7274" s="28">
        <v>28</v>
      </c>
      <c r="C7274" s="12" t="s">
        <v>10</v>
      </c>
      <c r="D7274" s="66">
        <f>'Actual Solar Data'!K7264</f>
        <v>1105</v>
      </c>
      <c r="E7274" s="59">
        <f>whlsecost_hourly_4002_202001!C662</f>
        <v>43858</v>
      </c>
      <c r="F7274" s="85">
        <f>whlsecost_hourly_4002_202001!D662</f>
        <v>8</v>
      </c>
      <c r="G7274" s="2">
        <f>whlsecost_hourly_4002_202001!F662</f>
        <v>17.75</v>
      </c>
      <c r="H7274" s="2">
        <f>whlsecost_hourly_4002_202001!X662</f>
        <v>0.62000000000000011</v>
      </c>
      <c r="I7274" s="2">
        <f t="shared" si="234"/>
        <v>18.37</v>
      </c>
      <c r="J7274" s="68">
        <f t="shared" si="233"/>
        <v>20298.850000000002</v>
      </c>
    </row>
    <row r="7275" spans="1:10" x14ac:dyDescent="0.25">
      <c r="A7275" s="28">
        <v>1</v>
      </c>
      <c r="B7275" s="28">
        <v>28</v>
      </c>
      <c r="C7275" s="12" t="s">
        <v>11</v>
      </c>
      <c r="D7275" s="66">
        <f>'Actual Solar Data'!K7265</f>
        <v>7297</v>
      </c>
      <c r="E7275" s="59">
        <f>whlsecost_hourly_4002_202001!C663</f>
        <v>43858</v>
      </c>
      <c r="F7275" s="85">
        <f>whlsecost_hourly_4002_202001!D663</f>
        <v>9</v>
      </c>
      <c r="G7275" s="2">
        <f>whlsecost_hourly_4002_202001!F663</f>
        <v>17.079999999999998</v>
      </c>
      <c r="H7275" s="2">
        <f>whlsecost_hourly_4002_202001!X663</f>
        <v>0.66</v>
      </c>
      <c r="I7275" s="2">
        <f t="shared" si="234"/>
        <v>17.739999999999998</v>
      </c>
      <c r="J7275" s="68">
        <f t="shared" si="233"/>
        <v>129448.77999999998</v>
      </c>
    </row>
    <row r="7276" spans="1:10" x14ac:dyDescent="0.25">
      <c r="A7276" s="28">
        <v>1</v>
      </c>
      <c r="B7276" s="28">
        <v>28</v>
      </c>
      <c r="C7276" s="12" t="s">
        <v>12</v>
      </c>
      <c r="D7276" s="66">
        <f>'Actual Solar Data'!K7266</f>
        <v>25763</v>
      </c>
      <c r="E7276" s="59">
        <f>whlsecost_hourly_4002_202001!C664</f>
        <v>43858</v>
      </c>
      <c r="F7276" s="85">
        <f>whlsecost_hourly_4002_202001!D664</f>
        <v>10</v>
      </c>
      <c r="G7276" s="2">
        <f>whlsecost_hourly_4002_202001!F664</f>
        <v>16.53</v>
      </c>
      <c r="H7276" s="2">
        <f>whlsecost_hourly_4002_202001!X664</f>
        <v>0.58000000000000007</v>
      </c>
      <c r="I7276" s="2">
        <f t="shared" si="234"/>
        <v>17.11</v>
      </c>
      <c r="J7276" s="68">
        <f t="shared" si="233"/>
        <v>440804.93</v>
      </c>
    </row>
    <row r="7277" spans="1:10" x14ac:dyDescent="0.25">
      <c r="A7277" s="28">
        <v>1</v>
      </c>
      <c r="B7277" s="28">
        <v>28</v>
      </c>
      <c r="C7277" s="12" t="s">
        <v>13</v>
      </c>
      <c r="D7277" s="66">
        <f>'Actual Solar Data'!K7267</f>
        <v>33078</v>
      </c>
      <c r="E7277" s="59">
        <f>whlsecost_hourly_4002_202001!C665</f>
        <v>43858</v>
      </c>
      <c r="F7277" s="85">
        <f>whlsecost_hourly_4002_202001!D665</f>
        <v>11</v>
      </c>
      <c r="G7277" s="2">
        <f>whlsecost_hourly_4002_202001!F665</f>
        <v>18.27</v>
      </c>
      <c r="H7277" s="2">
        <f>whlsecost_hourly_4002_202001!X665</f>
        <v>0.58000000000000007</v>
      </c>
      <c r="I7277" s="2">
        <f t="shared" si="234"/>
        <v>18.850000000000001</v>
      </c>
      <c r="J7277" s="68">
        <f t="shared" si="233"/>
        <v>623520.30000000005</v>
      </c>
    </row>
    <row r="7278" spans="1:10" x14ac:dyDescent="0.25">
      <c r="A7278" s="28">
        <v>1</v>
      </c>
      <c r="B7278" s="28">
        <v>28</v>
      </c>
      <c r="C7278" s="12" t="s">
        <v>14</v>
      </c>
      <c r="D7278" s="66">
        <f>'Actual Solar Data'!K7268</f>
        <v>11850</v>
      </c>
      <c r="E7278" s="59">
        <f>whlsecost_hourly_4002_202001!C666</f>
        <v>43858</v>
      </c>
      <c r="F7278" s="85">
        <f>whlsecost_hourly_4002_202001!D666</f>
        <v>12</v>
      </c>
      <c r="G7278" s="2">
        <f>whlsecost_hourly_4002_202001!F666</f>
        <v>18.850000000000001</v>
      </c>
      <c r="H7278" s="2">
        <f>whlsecost_hourly_4002_202001!X666</f>
        <v>0.62000000000000011</v>
      </c>
      <c r="I7278" s="2">
        <f t="shared" si="234"/>
        <v>19.470000000000002</v>
      </c>
      <c r="J7278" s="68">
        <f t="shared" si="233"/>
        <v>230719.50000000003</v>
      </c>
    </row>
    <row r="7279" spans="1:10" x14ac:dyDescent="0.25">
      <c r="A7279" s="28">
        <v>1</v>
      </c>
      <c r="B7279" s="28">
        <v>28</v>
      </c>
      <c r="C7279" s="12" t="s">
        <v>15</v>
      </c>
      <c r="D7279" s="66">
        <f>'Actual Solar Data'!K7269</f>
        <v>13303</v>
      </c>
      <c r="E7279" s="59">
        <f>whlsecost_hourly_4002_202001!C667</f>
        <v>43858</v>
      </c>
      <c r="F7279" s="85">
        <f>whlsecost_hourly_4002_202001!D667</f>
        <v>13</v>
      </c>
      <c r="G7279" s="2">
        <f>whlsecost_hourly_4002_202001!F667</f>
        <v>25.79</v>
      </c>
      <c r="H7279" s="2">
        <f>whlsecost_hourly_4002_202001!X667</f>
        <v>0.96000000000000019</v>
      </c>
      <c r="I7279" s="2">
        <f t="shared" si="234"/>
        <v>26.75</v>
      </c>
      <c r="J7279" s="68">
        <f t="shared" si="233"/>
        <v>355855.25</v>
      </c>
    </row>
    <row r="7280" spans="1:10" x14ac:dyDescent="0.25">
      <c r="A7280" s="28">
        <v>1</v>
      </c>
      <c r="B7280" s="28">
        <v>28</v>
      </c>
      <c r="C7280" s="12" t="s">
        <v>16</v>
      </c>
      <c r="D7280" s="66">
        <f>'Actual Solar Data'!K7270</f>
        <v>12586</v>
      </c>
      <c r="E7280" s="59">
        <f>whlsecost_hourly_4002_202001!C668</f>
        <v>43858</v>
      </c>
      <c r="F7280" s="85">
        <f>whlsecost_hourly_4002_202001!D668</f>
        <v>14</v>
      </c>
      <c r="G7280" s="2">
        <f>whlsecost_hourly_4002_202001!F668</f>
        <v>19.38</v>
      </c>
      <c r="H7280" s="2">
        <f>whlsecost_hourly_4002_202001!X668</f>
        <v>0.6100000000000001</v>
      </c>
      <c r="I7280" s="2">
        <f t="shared" si="234"/>
        <v>19.989999999999998</v>
      </c>
      <c r="J7280" s="68">
        <f t="shared" si="233"/>
        <v>251594.13999999998</v>
      </c>
    </row>
    <row r="7281" spans="1:10" x14ac:dyDescent="0.25">
      <c r="A7281" s="28">
        <v>1</v>
      </c>
      <c r="B7281" s="28">
        <v>28</v>
      </c>
      <c r="C7281" s="12" t="s">
        <v>17</v>
      </c>
      <c r="D7281" s="66">
        <f>'Actual Solar Data'!K7271</f>
        <v>7342</v>
      </c>
      <c r="E7281" s="59">
        <f>whlsecost_hourly_4002_202001!C669</f>
        <v>43858</v>
      </c>
      <c r="F7281" s="85">
        <f>whlsecost_hourly_4002_202001!D669</f>
        <v>15</v>
      </c>
      <c r="G7281" s="2">
        <f>whlsecost_hourly_4002_202001!F669</f>
        <v>20.079999999999998</v>
      </c>
      <c r="H7281" s="2">
        <f>whlsecost_hourly_4002_202001!X669</f>
        <v>0.68</v>
      </c>
      <c r="I7281" s="2">
        <f t="shared" si="234"/>
        <v>20.759999999999998</v>
      </c>
      <c r="J7281" s="68">
        <f t="shared" si="233"/>
        <v>152419.91999999998</v>
      </c>
    </row>
    <row r="7282" spans="1:10" x14ac:dyDescent="0.25">
      <c r="A7282" s="28">
        <v>1</v>
      </c>
      <c r="B7282" s="28">
        <v>28</v>
      </c>
      <c r="C7282" s="12" t="s">
        <v>18</v>
      </c>
      <c r="D7282" s="66">
        <f>'Actual Solar Data'!K7272</f>
        <v>3875</v>
      </c>
      <c r="E7282" s="59">
        <f>whlsecost_hourly_4002_202001!C670</f>
        <v>43858</v>
      </c>
      <c r="F7282" s="85">
        <f>whlsecost_hourly_4002_202001!D670</f>
        <v>16</v>
      </c>
      <c r="G7282" s="2">
        <f>whlsecost_hourly_4002_202001!F670</f>
        <v>19.059999999999999</v>
      </c>
      <c r="H7282" s="2">
        <f>whlsecost_hourly_4002_202001!X670</f>
        <v>0.59000000000000008</v>
      </c>
      <c r="I7282" s="2">
        <f t="shared" si="234"/>
        <v>19.649999999999999</v>
      </c>
      <c r="J7282" s="68">
        <f t="shared" si="233"/>
        <v>76143.75</v>
      </c>
    </row>
    <row r="7283" spans="1:10" x14ac:dyDescent="0.25">
      <c r="A7283" s="28">
        <v>1</v>
      </c>
      <c r="B7283" s="28">
        <v>28</v>
      </c>
      <c r="C7283" s="12" t="s">
        <v>19</v>
      </c>
      <c r="D7283" s="66">
        <f>'Actual Solar Data'!K7273</f>
        <v>1196</v>
      </c>
      <c r="E7283" s="59">
        <f>whlsecost_hourly_4002_202001!C671</f>
        <v>43858</v>
      </c>
      <c r="F7283" s="85">
        <f>whlsecost_hourly_4002_202001!D671</f>
        <v>17</v>
      </c>
      <c r="G7283" s="2">
        <f>whlsecost_hourly_4002_202001!F671</f>
        <v>18.09</v>
      </c>
      <c r="H7283" s="2">
        <f>whlsecost_hourly_4002_202001!X671</f>
        <v>0.53</v>
      </c>
      <c r="I7283" s="2">
        <f t="shared" si="234"/>
        <v>18.62</v>
      </c>
      <c r="J7283" s="68">
        <f t="shared" si="233"/>
        <v>22269.52</v>
      </c>
    </row>
    <row r="7284" spans="1:10" x14ac:dyDescent="0.25">
      <c r="A7284" s="28">
        <v>1</v>
      </c>
      <c r="B7284" s="28">
        <v>28</v>
      </c>
      <c r="C7284" s="12" t="s">
        <v>20</v>
      </c>
      <c r="D7284" s="66">
        <f>'Actual Solar Data'!K7274</f>
        <v>0</v>
      </c>
      <c r="E7284" s="59">
        <f>whlsecost_hourly_4002_202001!C672</f>
        <v>43858</v>
      </c>
      <c r="F7284" s="85">
        <f>whlsecost_hourly_4002_202001!D672</f>
        <v>18</v>
      </c>
      <c r="G7284" s="2">
        <f>whlsecost_hourly_4002_202001!F672</f>
        <v>20.37</v>
      </c>
      <c r="H7284" s="2">
        <f>whlsecost_hourly_4002_202001!X672</f>
        <v>0.52</v>
      </c>
      <c r="I7284" s="2">
        <f t="shared" si="234"/>
        <v>20.89</v>
      </c>
      <c r="J7284" s="68">
        <f t="shared" si="233"/>
        <v>0</v>
      </c>
    </row>
    <row r="7285" spans="1:10" x14ac:dyDescent="0.25">
      <c r="A7285" s="28">
        <v>1</v>
      </c>
      <c r="B7285" s="28">
        <v>28</v>
      </c>
      <c r="C7285" s="12" t="s">
        <v>21</v>
      </c>
      <c r="D7285" s="66">
        <f>'Actual Solar Data'!K7275</f>
        <v>0</v>
      </c>
      <c r="E7285" s="59">
        <f>whlsecost_hourly_4002_202001!C673</f>
        <v>43858</v>
      </c>
      <c r="F7285" s="85">
        <f>whlsecost_hourly_4002_202001!D673</f>
        <v>19</v>
      </c>
      <c r="G7285" s="2">
        <f>whlsecost_hourly_4002_202001!F673</f>
        <v>21.44</v>
      </c>
      <c r="H7285" s="2">
        <f>whlsecost_hourly_4002_202001!X673</f>
        <v>0.53</v>
      </c>
      <c r="I7285" s="2">
        <f t="shared" si="234"/>
        <v>21.970000000000002</v>
      </c>
      <c r="J7285" s="68">
        <f t="shared" si="233"/>
        <v>0</v>
      </c>
    </row>
    <row r="7286" spans="1:10" x14ac:dyDescent="0.25">
      <c r="A7286" s="28">
        <v>1</v>
      </c>
      <c r="B7286" s="28">
        <v>28</v>
      </c>
      <c r="C7286" s="12" t="s">
        <v>22</v>
      </c>
      <c r="D7286" s="66">
        <f>'Actual Solar Data'!K7276</f>
        <v>0</v>
      </c>
      <c r="E7286" s="59">
        <f>whlsecost_hourly_4002_202001!C674</f>
        <v>43858</v>
      </c>
      <c r="F7286" s="85">
        <f>whlsecost_hourly_4002_202001!D674</f>
        <v>20</v>
      </c>
      <c r="G7286" s="2">
        <f>whlsecost_hourly_4002_202001!F674</f>
        <v>19.84</v>
      </c>
      <c r="H7286" s="2">
        <f>whlsecost_hourly_4002_202001!X674</f>
        <v>0.54</v>
      </c>
      <c r="I7286" s="2">
        <f t="shared" si="234"/>
        <v>20.38</v>
      </c>
      <c r="J7286" s="68">
        <f t="shared" si="233"/>
        <v>0</v>
      </c>
    </row>
    <row r="7287" spans="1:10" x14ac:dyDescent="0.25">
      <c r="A7287" s="28">
        <v>1</v>
      </c>
      <c r="B7287" s="28">
        <v>28</v>
      </c>
      <c r="C7287" s="12" t="s">
        <v>23</v>
      </c>
      <c r="D7287" s="66">
        <f>'Actual Solar Data'!K7277</f>
        <v>0</v>
      </c>
      <c r="E7287" s="59">
        <f>whlsecost_hourly_4002_202001!C675</f>
        <v>43858</v>
      </c>
      <c r="F7287" s="85">
        <f>whlsecost_hourly_4002_202001!D675</f>
        <v>21</v>
      </c>
      <c r="G7287" s="2">
        <f>whlsecost_hourly_4002_202001!F675</f>
        <v>17.739999999999998</v>
      </c>
      <c r="H7287" s="2">
        <f>whlsecost_hourly_4002_202001!X675</f>
        <v>0.53</v>
      </c>
      <c r="I7287" s="2">
        <f t="shared" si="234"/>
        <v>18.27</v>
      </c>
      <c r="J7287" s="68">
        <f t="shared" si="233"/>
        <v>0</v>
      </c>
    </row>
    <row r="7288" spans="1:10" x14ac:dyDescent="0.25">
      <c r="A7288" s="28">
        <v>1</v>
      </c>
      <c r="B7288" s="28">
        <v>28</v>
      </c>
      <c r="C7288" s="12" t="s">
        <v>24</v>
      </c>
      <c r="D7288" s="66">
        <f>'Actual Solar Data'!K7278</f>
        <v>0</v>
      </c>
      <c r="E7288" s="59">
        <f>whlsecost_hourly_4002_202001!C676</f>
        <v>43858</v>
      </c>
      <c r="F7288" s="85">
        <f>whlsecost_hourly_4002_202001!D676</f>
        <v>22</v>
      </c>
      <c r="G7288" s="2">
        <f>whlsecost_hourly_4002_202001!F676</f>
        <v>17.54</v>
      </c>
      <c r="H7288" s="2">
        <f>whlsecost_hourly_4002_202001!X676</f>
        <v>0.56000000000000005</v>
      </c>
      <c r="I7288" s="2">
        <f t="shared" si="234"/>
        <v>18.099999999999998</v>
      </c>
      <c r="J7288" s="68">
        <f t="shared" si="233"/>
        <v>0</v>
      </c>
    </row>
    <row r="7289" spans="1:10" x14ac:dyDescent="0.25">
      <c r="A7289" s="28">
        <v>1</v>
      </c>
      <c r="B7289" s="28">
        <v>28</v>
      </c>
      <c r="C7289" s="12" t="s">
        <v>25</v>
      </c>
      <c r="D7289" s="66">
        <f>'Actual Solar Data'!K7279</f>
        <v>0</v>
      </c>
      <c r="E7289" s="59">
        <f>whlsecost_hourly_4002_202001!C677</f>
        <v>43858</v>
      </c>
      <c r="F7289" s="85">
        <f>whlsecost_hourly_4002_202001!D677</f>
        <v>23</v>
      </c>
      <c r="G7289" s="2">
        <f>whlsecost_hourly_4002_202001!F677</f>
        <v>15.16</v>
      </c>
      <c r="H7289" s="2">
        <f>whlsecost_hourly_4002_202001!X677</f>
        <v>0.65</v>
      </c>
      <c r="I7289" s="2">
        <f t="shared" si="234"/>
        <v>15.81</v>
      </c>
      <c r="J7289" s="68">
        <f t="shared" si="233"/>
        <v>0</v>
      </c>
    </row>
    <row r="7290" spans="1:10" x14ac:dyDescent="0.25">
      <c r="A7290" s="28">
        <v>1</v>
      </c>
      <c r="B7290" s="28">
        <v>28</v>
      </c>
      <c r="C7290" s="12" t="s">
        <v>26</v>
      </c>
      <c r="D7290" s="66">
        <f>'Actual Solar Data'!K7280</f>
        <v>0</v>
      </c>
      <c r="E7290" s="59">
        <f>whlsecost_hourly_4002_202001!C678</f>
        <v>43858</v>
      </c>
      <c r="F7290" s="85">
        <f>whlsecost_hourly_4002_202001!D678</f>
        <v>24</v>
      </c>
      <c r="G7290" s="2">
        <f>whlsecost_hourly_4002_202001!F678</f>
        <v>18.63</v>
      </c>
      <c r="H7290" s="2">
        <f>whlsecost_hourly_4002_202001!X678</f>
        <v>0.33</v>
      </c>
      <c r="I7290" s="2">
        <f t="shared" si="234"/>
        <v>18.959999999999997</v>
      </c>
      <c r="J7290" s="68">
        <f t="shared" si="233"/>
        <v>0</v>
      </c>
    </row>
    <row r="7291" spans="1:10" x14ac:dyDescent="0.25">
      <c r="A7291" s="28">
        <v>1</v>
      </c>
      <c r="B7291" s="28">
        <v>29</v>
      </c>
      <c r="C7291" s="12" t="s">
        <v>3</v>
      </c>
      <c r="D7291" s="66">
        <f>'Actual Solar Data'!K7281</f>
        <v>0</v>
      </c>
      <c r="E7291" s="59">
        <f>whlsecost_hourly_4002_202001!C679</f>
        <v>43859</v>
      </c>
      <c r="F7291" s="85">
        <f>whlsecost_hourly_4002_202001!D679</f>
        <v>1</v>
      </c>
      <c r="G7291" s="2">
        <f>whlsecost_hourly_4002_202001!F679</f>
        <v>18.46</v>
      </c>
      <c r="H7291" s="2">
        <f>whlsecost_hourly_4002_202001!X679</f>
        <v>0.21000000000000002</v>
      </c>
      <c r="I7291" s="2">
        <f t="shared" si="234"/>
        <v>18.670000000000002</v>
      </c>
      <c r="J7291" s="68">
        <f t="shared" si="233"/>
        <v>0</v>
      </c>
    </row>
    <row r="7292" spans="1:10" x14ac:dyDescent="0.25">
      <c r="A7292" s="28">
        <v>1</v>
      </c>
      <c r="B7292" s="28">
        <v>29</v>
      </c>
      <c r="C7292" s="12" t="s">
        <v>4</v>
      </c>
      <c r="D7292" s="66">
        <f>'Actual Solar Data'!K7282</f>
        <v>0</v>
      </c>
      <c r="E7292" s="59">
        <f>whlsecost_hourly_4002_202001!C680</f>
        <v>43859</v>
      </c>
      <c r="F7292" s="85">
        <f>whlsecost_hourly_4002_202001!D680</f>
        <v>2</v>
      </c>
      <c r="G7292" s="2">
        <f>whlsecost_hourly_4002_202001!F680</f>
        <v>17.420000000000002</v>
      </c>
      <c r="H7292" s="2">
        <f>whlsecost_hourly_4002_202001!X680</f>
        <v>0.19000000000000003</v>
      </c>
      <c r="I7292" s="2">
        <f t="shared" si="234"/>
        <v>17.610000000000003</v>
      </c>
      <c r="J7292" s="68">
        <f t="shared" si="233"/>
        <v>0</v>
      </c>
    </row>
    <row r="7293" spans="1:10" x14ac:dyDescent="0.25">
      <c r="A7293" s="28">
        <v>1</v>
      </c>
      <c r="B7293" s="28">
        <v>29</v>
      </c>
      <c r="C7293" s="12" t="s">
        <v>5</v>
      </c>
      <c r="D7293" s="66">
        <f>'Actual Solar Data'!K7283</f>
        <v>0</v>
      </c>
      <c r="E7293" s="59">
        <f>whlsecost_hourly_4002_202001!C681</f>
        <v>43859</v>
      </c>
      <c r="F7293" s="85">
        <f>whlsecost_hourly_4002_202001!D681</f>
        <v>3</v>
      </c>
      <c r="G7293" s="2">
        <f>whlsecost_hourly_4002_202001!F681</f>
        <v>17.14</v>
      </c>
      <c r="H7293" s="2">
        <f>whlsecost_hourly_4002_202001!X681</f>
        <v>0.19000000000000003</v>
      </c>
      <c r="I7293" s="2">
        <f t="shared" si="234"/>
        <v>17.330000000000002</v>
      </c>
      <c r="J7293" s="68">
        <f t="shared" si="233"/>
        <v>0</v>
      </c>
    </row>
    <row r="7294" spans="1:10" x14ac:dyDescent="0.25">
      <c r="A7294" s="28">
        <v>1</v>
      </c>
      <c r="B7294" s="28">
        <v>29</v>
      </c>
      <c r="C7294" s="12" t="s">
        <v>6</v>
      </c>
      <c r="D7294" s="66">
        <f>'Actual Solar Data'!K7284</f>
        <v>0</v>
      </c>
      <c r="E7294" s="59">
        <f>whlsecost_hourly_4002_202001!C682</f>
        <v>43859</v>
      </c>
      <c r="F7294" s="85">
        <f>whlsecost_hourly_4002_202001!D682</f>
        <v>4</v>
      </c>
      <c r="G7294" s="2">
        <f>whlsecost_hourly_4002_202001!F682</f>
        <v>16.82</v>
      </c>
      <c r="H7294" s="2">
        <f>whlsecost_hourly_4002_202001!X682</f>
        <v>0.19000000000000003</v>
      </c>
      <c r="I7294" s="2">
        <f t="shared" si="234"/>
        <v>17.010000000000002</v>
      </c>
      <c r="J7294" s="68">
        <f t="shared" si="233"/>
        <v>0</v>
      </c>
    </row>
    <row r="7295" spans="1:10" x14ac:dyDescent="0.25">
      <c r="A7295" s="28">
        <v>1</v>
      </c>
      <c r="B7295" s="28">
        <v>29</v>
      </c>
      <c r="C7295" s="12" t="s">
        <v>7</v>
      </c>
      <c r="D7295" s="66">
        <f>'Actual Solar Data'!K7285</f>
        <v>0</v>
      </c>
      <c r="E7295" s="59">
        <f>whlsecost_hourly_4002_202001!C683</f>
        <v>43859</v>
      </c>
      <c r="F7295" s="85">
        <f>whlsecost_hourly_4002_202001!D683</f>
        <v>5</v>
      </c>
      <c r="G7295" s="2">
        <f>whlsecost_hourly_4002_202001!F683</f>
        <v>17.329999999999998</v>
      </c>
      <c r="H7295" s="2">
        <f>whlsecost_hourly_4002_202001!X683</f>
        <v>0.19000000000000003</v>
      </c>
      <c r="I7295" s="2">
        <f t="shared" si="234"/>
        <v>17.52</v>
      </c>
      <c r="J7295" s="68">
        <f t="shared" si="233"/>
        <v>0</v>
      </c>
    </row>
    <row r="7296" spans="1:10" x14ac:dyDescent="0.25">
      <c r="A7296" s="28">
        <v>1</v>
      </c>
      <c r="B7296" s="28">
        <v>29</v>
      </c>
      <c r="C7296" s="12" t="s">
        <v>8</v>
      </c>
      <c r="D7296" s="66">
        <f>'Actual Solar Data'!K7286</f>
        <v>0</v>
      </c>
      <c r="E7296" s="59">
        <f>whlsecost_hourly_4002_202001!C684</f>
        <v>43859</v>
      </c>
      <c r="F7296" s="85">
        <f>whlsecost_hourly_4002_202001!D684</f>
        <v>6</v>
      </c>
      <c r="G7296" s="2">
        <f>whlsecost_hourly_4002_202001!F684</f>
        <v>16.760000000000002</v>
      </c>
      <c r="H7296" s="2">
        <f>whlsecost_hourly_4002_202001!X684</f>
        <v>0.27</v>
      </c>
      <c r="I7296" s="2">
        <f t="shared" si="234"/>
        <v>17.03</v>
      </c>
      <c r="J7296" s="68">
        <f t="shared" si="233"/>
        <v>0</v>
      </c>
    </row>
    <row r="7297" spans="1:10" x14ac:dyDescent="0.25">
      <c r="A7297" s="28">
        <v>1</v>
      </c>
      <c r="B7297" s="28">
        <v>29</v>
      </c>
      <c r="C7297" s="12" t="s">
        <v>9</v>
      </c>
      <c r="D7297" s="66">
        <f>'Actual Solar Data'!K7287</f>
        <v>0</v>
      </c>
      <c r="E7297" s="59">
        <f>whlsecost_hourly_4002_202001!C685</f>
        <v>43859</v>
      </c>
      <c r="F7297" s="85">
        <f>whlsecost_hourly_4002_202001!D685</f>
        <v>7</v>
      </c>
      <c r="G7297" s="2">
        <f>whlsecost_hourly_4002_202001!F685</f>
        <v>20.170000000000002</v>
      </c>
      <c r="H7297" s="2">
        <f>whlsecost_hourly_4002_202001!X685</f>
        <v>0.34</v>
      </c>
      <c r="I7297" s="2">
        <f t="shared" si="234"/>
        <v>20.51</v>
      </c>
      <c r="J7297" s="68">
        <f t="shared" si="233"/>
        <v>0</v>
      </c>
    </row>
    <row r="7298" spans="1:10" x14ac:dyDescent="0.25">
      <c r="A7298" s="28">
        <v>1</v>
      </c>
      <c r="B7298" s="28">
        <v>29</v>
      </c>
      <c r="C7298" s="12" t="s">
        <v>10</v>
      </c>
      <c r="D7298" s="66">
        <f>'Actual Solar Data'!K7288</f>
        <v>2440</v>
      </c>
      <c r="E7298" s="59">
        <f>whlsecost_hourly_4002_202001!C686</f>
        <v>43859</v>
      </c>
      <c r="F7298" s="85">
        <f>whlsecost_hourly_4002_202001!D686</f>
        <v>8</v>
      </c>
      <c r="G7298" s="2">
        <f>whlsecost_hourly_4002_202001!F686</f>
        <v>23.82</v>
      </c>
      <c r="H7298" s="2">
        <f>whlsecost_hourly_4002_202001!X686</f>
        <v>0.7</v>
      </c>
      <c r="I7298" s="2">
        <f t="shared" si="234"/>
        <v>24.52</v>
      </c>
      <c r="J7298" s="68">
        <f t="shared" si="233"/>
        <v>59828.799999999996</v>
      </c>
    </row>
    <row r="7299" spans="1:10" x14ac:dyDescent="0.25">
      <c r="A7299" s="28">
        <v>1</v>
      </c>
      <c r="B7299" s="28">
        <v>29</v>
      </c>
      <c r="C7299" s="12" t="s">
        <v>11</v>
      </c>
      <c r="D7299" s="66">
        <f>'Actual Solar Data'!K7289</f>
        <v>18770</v>
      </c>
      <c r="E7299" s="59">
        <f>whlsecost_hourly_4002_202001!C687</f>
        <v>43859</v>
      </c>
      <c r="F7299" s="85">
        <f>whlsecost_hourly_4002_202001!D687</f>
        <v>9</v>
      </c>
      <c r="G7299" s="2">
        <f>whlsecost_hourly_4002_202001!F687</f>
        <v>25.29</v>
      </c>
      <c r="H7299" s="2">
        <f>whlsecost_hourly_4002_202001!X687</f>
        <v>0.72000000000000008</v>
      </c>
      <c r="I7299" s="2">
        <f t="shared" si="234"/>
        <v>26.009999999999998</v>
      </c>
      <c r="J7299" s="68">
        <f t="shared" si="233"/>
        <v>488207.69999999995</v>
      </c>
    </row>
    <row r="7300" spans="1:10" x14ac:dyDescent="0.25">
      <c r="A7300" s="28">
        <v>1</v>
      </c>
      <c r="B7300" s="28">
        <v>29</v>
      </c>
      <c r="C7300" s="12" t="s">
        <v>12</v>
      </c>
      <c r="D7300" s="66">
        <f>'Actual Solar Data'!K7290</f>
        <v>51894</v>
      </c>
      <c r="E7300" s="59">
        <f>whlsecost_hourly_4002_202001!C688</f>
        <v>43859</v>
      </c>
      <c r="F7300" s="85">
        <f>whlsecost_hourly_4002_202001!D688</f>
        <v>10</v>
      </c>
      <c r="G7300" s="2">
        <f>whlsecost_hourly_4002_202001!F688</f>
        <v>18.079999999999998</v>
      </c>
      <c r="H7300" s="2">
        <f>whlsecost_hourly_4002_202001!X688</f>
        <v>0.60000000000000009</v>
      </c>
      <c r="I7300" s="2">
        <f t="shared" si="234"/>
        <v>18.68</v>
      </c>
      <c r="J7300" s="68">
        <f t="shared" si="233"/>
        <v>969379.92</v>
      </c>
    </row>
    <row r="7301" spans="1:10" x14ac:dyDescent="0.25">
      <c r="A7301" s="28">
        <v>1</v>
      </c>
      <c r="B7301" s="28">
        <v>29</v>
      </c>
      <c r="C7301" s="12" t="s">
        <v>13</v>
      </c>
      <c r="D7301" s="66">
        <f>'Actual Solar Data'!K7291</f>
        <v>70375</v>
      </c>
      <c r="E7301" s="59">
        <f>whlsecost_hourly_4002_202001!C689</f>
        <v>43859</v>
      </c>
      <c r="F7301" s="85">
        <f>whlsecost_hourly_4002_202001!D689</f>
        <v>11</v>
      </c>
      <c r="G7301" s="2">
        <f>whlsecost_hourly_4002_202001!F689</f>
        <v>18.48</v>
      </c>
      <c r="H7301" s="2">
        <f>whlsecost_hourly_4002_202001!X689</f>
        <v>0.59</v>
      </c>
      <c r="I7301" s="2">
        <f t="shared" si="234"/>
        <v>19.07</v>
      </c>
      <c r="J7301" s="68">
        <f t="shared" si="233"/>
        <v>1342051.25</v>
      </c>
    </row>
    <row r="7302" spans="1:10" x14ac:dyDescent="0.25">
      <c r="A7302" s="28">
        <v>1</v>
      </c>
      <c r="B7302" s="28">
        <v>29</v>
      </c>
      <c r="C7302" s="12" t="s">
        <v>14</v>
      </c>
      <c r="D7302" s="66">
        <f>'Actual Solar Data'!K7292</f>
        <v>77486</v>
      </c>
      <c r="E7302" s="59">
        <f>whlsecost_hourly_4002_202001!C690</f>
        <v>43859</v>
      </c>
      <c r="F7302" s="85">
        <f>whlsecost_hourly_4002_202001!D690</f>
        <v>12</v>
      </c>
      <c r="G7302" s="2">
        <f>whlsecost_hourly_4002_202001!F690</f>
        <v>17.3</v>
      </c>
      <c r="H7302" s="2">
        <f>whlsecost_hourly_4002_202001!X690</f>
        <v>0.57000000000000006</v>
      </c>
      <c r="I7302" s="2">
        <f t="shared" si="234"/>
        <v>17.87</v>
      </c>
      <c r="J7302" s="68">
        <f t="shared" si="233"/>
        <v>1384674.82</v>
      </c>
    </row>
    <row r="7303" spans="1:10" x14ac:dyDescent="0.25">
      <c r="A7303" s="28">
        <v>1</v>
      </c>
      <c r="B7303" s="28">
        <v>29</v>
      </c>
      <c r="C7303" s="12" t="s">
        <v>15</v>
      </c>
      <c r="D7303" s="66">
        <f>'Actual Solar Data'!K7293</f>
        <v>77741</v>
      </c>
      <c r="E7303" s="59">
        <f>whlsecost_hourly_4002_202001!C691</f>
        <v>43859</v>
      </c>
      <c r="F7303" s="85">
        <f>whlsecost_hourly_4002_202001!D691</f>
        <v>13</v>
      </c>
      <c r="G7303" s="2">
        <f>whlsecost_hourly_4002_202001!F691</f>
        <v>3.96</v>
      </c>
      <c r="H7303" s="2">
        <f>whlsecost_hourly_4002_202001!X691</f>
        <v>0.69000000000000006</v>
      </c>
      <c r="I7303" s="2">
        <f t="shared" si="234"/>
        <v>4.6500000000000004</v>
      </c>
      <c r="J7303" s="68">
        <f t="shared" si="233"/>
        <v>361495.65</v>
      </c>
    </row>
    <row r="7304" spans="1:10" x14ac:dyDescent="0.25">
      <c r="A7304" s="28">
        <v>1</v>
      </c>
      <c r="B7304" s="28">
        <v>29</v>
      </c>
      <c r="C7304" s="12" t="s">
        <v>16</v>
      </c>
      <c r="D7304" s="66">
        <f>'Actual Solar Data'!K7294</f>
        <v>71159</v>
      </c>
      <c r="E7304" s="59">
        <f>whlsecost_hourly_4002_202001!C692</f>
        <v>43859</v>
      </c>
      <c r="F7304" s="85">
        <f>whlsecost_hourly_4002_202001!D692</f>
        <v>14</v>
      </c>
      <c r="G7304" s="2">
        <f>whlsecost_hourly_4002_202001!F692</f>
        <v>15.97</v>
      </c>
      <c r="H7304" s="2">
        <f>whlsecost_hourly_4002_202001!X692</f>
        <v>0.59000000000000008</v>
      </c>
      <c r="I7304" s="2">
        <f t="shared" si="234"/>
        <v>16.560000000000002</v>
      </c>
      <c r="J7304" s="68">
        <f t="shared" si="233"/>
        <v>1178393.0400000003</v>
      </c>
    </row>
    <row r="7305" spans="1:10" x14ac:dyDescent="0.25">
      <c r="A7305" s="28">
        <v>1</v>
      </c>
      <c r="B7305" s="28">
        <v>29</v>
      </c>
      <c r="C7305" s="12" t="s">
        <v>17</v>
      </c>
      <c r="D7305" s="66">
        <f>'Actual Solar Data'!K7295</f>
        <v>53971</v>
      </c>
      <c r="E7305" s="59">
        <f>whlsecost_hourly_4002_202001!C693</f>
        <v>43859</v>
      </c>
      <c r="F7305" s="85">
        <f>whlsecost_hourly_4002_202001!D693</f>
        <v>15</v>
      </c>
      <c r="G7305" s="2">
        <f>whlsecost_hourly_4002_202001!F693</f>
        <v>15.89</v>
      </c>
      <c r="H7305" s="2">
        <f>whlsecost_hourly_4002_202001!X693</f>
        <v>0.59000000000000008</v>
      </c>
      <c r="I7305" s="2">
        <f t="shared" si="234"/>
        <v>16.48</v>
      </c>
      <c r="J7305" s="68">
        <f t="shared" si="233"/>
        <v>889442.08000000007</v>
      </c>
    </row>
    <row r="7306" spans="1:10" x14ac:dyDescent="0.25">
      <c r="A7306" s="28">
        <v>1</v>
      </c>
      <c r="B7306" s="28">
        <v>29</v>
      </c>
      <c r="C7306" s="12" t="s">
        <v>18</v>
      </c>
      <c r="D7306" s="66">
        <f>'Actual Solar Data'!K7296</f>
        <v>22210</v>
      </c>
      <c r="E7306" s="59">
        <f>whlsecost_hourly_4002_202001!C694</f>
        <v>43859</v>
      </c>
      <c r="F7306" s="85">
        <f>whlsecost_hourly_4002_202001!D694</f>
        <v>16</v>
      </c>
      <c r="G7306" s="2">
        <f>whlsecost_hourly_4002_202001!F694</f>
        <v>17.55</v>
      </c>
      <c r="H7306" s="2">
        <f>whlsecost_hourly_4002_202001!X694</f>
        <v>0.6</v>
      </c>
      <c r="I7306" s="2">
        <f t="shared" si="234"/>
        <v>18.150000000000002</v>
      </c>
      <c r="J7306" s="68">
        <f t="shared" si="233"/>
        <v>403111.50000000006</v>
      </c>
    </row>
    <row r="7307" spans="1:10" x14ac:dyDescent="0.25">
      <c r="A7307" s="28">
        <v>1</v>
      </c>
      <c r="B7307" s="28">
        <v>29</v>
      </c>
      <c r="C7307" s="12" t="s">
        <v>19</v>
      </c>
      <c r="D7307" s="66">
        <f>'Actual Solar Data'!K7297</f>
        <v>2740</v>
      </c>
      <c r="E7307" s="59">
        <f>whlsecost_hourly_4002_202001!C695</f>
        <v>43859</v>
      </c>
      <c r="F7307" s="85">
        <f>whlsecost_hourly_4002_202001!D695</f>
        <v>17</v>
      </c>
      <c r="G7307" s="2">
        <f>whlsecost_hourly_4002_202001!F695</f>
        <v>19.71</v>
      </c>
      <c r="H7307" s="2">
        <f>whlsecost_hourly_4002_202001!X695</f>
        <v>0.54</v>
      </c>
      <c r="I7307" s="2">
        <f t="shared" si="234"/>
        <v>20.25</v>
      </c>
      <c r="J7307" s="68">
        <f t="shared" si="233"/>
        <v>55485</v>
      </c>
    </row>
    <row r="7308" spans="1:10" x14ac:dyDescent="0.25">
      <c r="A7308" s="28">
        <v>1</v>
      </c>
      <c r="B7308" s="28">
        <v>29</v>
      </c>
      <c r="C7308" s="12" t="s">
        <v>20</v>
      </c>
      <c r="D7308" s="66">
        <f>'Actual Solar Data'!K7298</f>
        <v>0</v>
      </c>
      <c r="E7308" s="59">
        <f>whlsecost_hourly_4002_202001!C696</f>
        <v>43859</v>
      </c>
      <c r="F7308" s="85">
        <f>whlsecost_hourly_4002_202001!D696</f>
        <v>18</v>
      </c>
      <c r="G7308" s="2">
        <f>whlsecost_hourly_4002_202001!F696</f>
        <v>22.52</v>
      </c>
      <c r="H7308" s="2">
        <f>whlsecost_hourly_4002_202001!X696</f>
        <v>0.59000000000000008</v>
      </c>
      <c r="I7308" s="2">
        <f t="shared" si="234"/>
        <v>23.11</v>
      </c>
      <c r="J7308" s="68">
        <f t="shared" si="233"/>
        <v>0</v>
      </c>
    </row>
    <row r="7309" spans="1:10" x14ac:dyDescent="0.25">
      <c r="A7309" s="28">
        <v>1</v>
      </c>
      <c r="B7309" s="28">
        <v>29</v>
      </c>
      <c r="C7309" s="12" t="s">
        <v>21</v>
      </c>
      <c r="D7309" s="66">
        <f>'Actual Solar Data'!K7299</f>
        <v>0</v>
      </c>
      <c r="E7309" s="59">
        <f>whlsecost_hourly_4002_202001!C697</f>
        <v>43859</v>
      </c>
      <c r="F7309" s="85">
        <f>whlsecost_hourly_4002_202001!D697</f>
        <v>19</v>
      </c>
      <c r="G7309" s="2">
        <f>whlsecost_hourly_4002_202001!F697</f>
        <v>20.149999999999999</v>
      </c>
      <c r="H7309" s="2">
        <f>whlsecost_hourly_4002_202001!X697</f>
        <v>0.51</v>
      </c>
      <c r="I7309" s="2">
        <f t="shared" si="234"/>
        <v>20.66</v>
      </c>
      <c r="J7309" s="68">
        <f t="shared" si="233"/>
        <v>0</v>
      </c>
    </row>
    <row r="7310" spans="1:10" x14ac:dyDescent="0.25">
      <c r="A7310" s="28">
        <v>1</v>
      </c>
      <c r="B7310" s="28">
        <v>29</v>
      </c>
      <c r="C7310" s="12" t="s">
        <v>22</v>
      </c>
      <c r="D7310" s="66">
        <f>'Actual Solar Data'!K7300</f>
        <v>0</v>
      </c>
      <c r="E7310" s="59">
        <f>whlsecost_hourly_4002_202001!C698</f>
        <v>43859</v>
      </c>
      <c r="F7310" s="85">
        <f>whlsecost_hourly_4002_202001!D698</f>
        <v>20</v>
      </c>
      <c r="G7310" s="2">
        <f>whlsecost_hourly_4002_202001!F698</f>
        <v>22.96</v>
      </c>
      <c r="H7310" s="2">
        <f>whlsecost_hourly_4002_202001!X698</f>
        <v>0.51</v>
      </c>
      <c r="I7310" s="2">
        <f t="shared" si="234"/>
        <v>23.470000000000002</v>
      </c>
      <c r="J7310" s="68">
        <f t="shared" si="233"/>
        <v>0</v>
      </c>
    </row>
    <row r="7311" spans="1:10" x14ac:dyDescent="0.25">
      <c r="A7311" s="28">
        <v>1</v>
      </c>
      <c r="B7311" s="28">
        <v>29</v>
      </c>
      <c r="C7311" s="12" t="s">
        <v>23</v>
      </c>
      <c r="D7311" s="66">
        <f>'Actual Solar Data'!K7301</f>
        <v>0</v>
      </c>
      <c r="E7311" s="59">
        <f>whlsecost_hourly_4002_202001!C699</f>
        <v>43859</v>
      </c>
      <c r="F7311" s="85">
        <f>whlsecost_hourly_4002_202001!D699</f>
        <v>21</v>
      </c>
      <c r="G7311" s="2">
        <f>whlsecost_hourly_4002_202001!F699</f>
        <v>19.850000000000001</v>
      </c>
      <c r="H7311" s="2">
        <f>whlsecost_hourly_4002_202001!X699</f>
        <v>0.51</v>
      </c>
      <c r="I7311" s="2">
        <f t="shared" si="234"/>
        <v>20.360000000000003</v>
      </c>
      <c r="J7311" s="68">
        <f t="shared" si="233"/>
        <v>0</v>
      </c>
    </row>
    <row r="7312" spans="1:10" x14ac:dyDescent="0.25">
      <c r="A7312" s="28">
        <v>1</v>
      </c>
      <c r="B7312" s="28">
        <v>29</v>
      </c>
      <c r="C7312" s="12" t="s">
        <v>24</v>
      </c>
      <c r="D7312" s="66">
        <f>'Actual Solar Data'!K7302</f>
        <v>0</v>
      </c>
      <c r="E7312" s="59">
        <f>whlsecost_hourly_4002_202001!C700</f>
        <v>43859</v>
      </c>
      <c r="F7312" s="85">
        <f>whlsecost_hourly_4002_202001!D700</f>
        <v>22</v>
      </c>
      <c r="G7312" s="2">
        <f>whlsecost_hourly_4002_202001!F700</f>
        <v>18.63</v>
      </c>
      <c r="H7312" s="2">
        <f>whlsecost_hourly_4002_202001!X700</f>
        <v>0.54</v>
      </c>
      <c r="I7312" s="2">
        <f t="shared" si="234"/>
        <v>19.169999999999998</v>
      </c>
      <c r="J7312" s="68">
        <f t="shared" si="233"/>
        <v>0</v>
      </c>
    </row>
    <row r="7313" spans="1:10" x14ac:dyDescent="0.25">
      <c r="A7313" s="28">
        <v>1</v>
      </c>
      <c r="B7313" s="28">
        <v>29</v>
      </c>
      <c r="C7313" s="12" t="s">
        <v>25</v>
      </c>
      <c r="D7313" s="66">
        <f>'Actual Solar Data'!K7303</f>
        <v>0</v>
      </c>
      <c r="E7313" s="59">
        <f>whlsecost_hourly_4002_202001!C701</f>
        <v>43859</v>
      </c>
      <c r="F7313" s="85">
        <f>whlsecost_hourly_4002_202001!D701</f>
        <v>23</v>
      </c>
      <c r="G7313" s="2">
        <f>whlsecost_hourly_4002_202001!F701</f>
        <v>14.27</v>
      </c>
      <c r="H7313" s="2">
        <f>whlsecost_hourly_4002_202001!X701</f>
        <v>0.65</v>
      </c>
      <c r="I7313" s="2">
        <f t="shared" si="234"/>
        <v>14.92</v>
      </c>
      <c r="J7313" s="68">
        <f t="shared" si="233"/>
        <v>0</v>
      </c>
    </row>
    <row r="7314" spans="1:10" x14ac:dyDescent="0.25">
      <c r="A7314" s="28">
        <v>1</v>
      </c>
      <c r="B7314" s="28">
        <v>29</v>
      </c>
      <c r="C7314" s="12" t="s">
        <v>26</v>
      </c>
      <c r="D7314" s="66">
        <f>'Actual Solar Data'!K7304</f>
        <v>0</v>
      </c>
      <c r="E7314" s="59">
        <f>whlsecost_hourly_4002_202001!C702</f>
        <v>43859</v>
      </c>
      <c r="F7314" s="85">
        <f>whlsecost_hourly_4002_202001!D702</f>
        <v>24</v>
      </c>
      <c r="G7314" s="2">
        <f>whlsecost_hourly_4002_202001!F702</f>
        <v>16.55</v>
      </c>
      <c r="H7314" s="2">
        <f>whlsecost_hourly_4002_202001!X702</f>
        <v>0.33</v>
      </c>
      <c r="I7314" s="2">
        <f t="shared" si="234"/>
        <v>16.88</v>
      </c>
      <c r="J7314" s="68">
        <f t="shared" si="233"/>
        <v>0</v>
      </c>
    </row>
    <row r="7315" spans="1:10" x14ac:dyDescent="0.25">
      <c r="A7315" s="28">
        <v>1</v>
      </c>
      <c r="B7315" s="28">
        <v>30</v>
      </c>
      <c r="C7315" s="12" t="s">
        <v>3</v>
      </c>
      <c r="D7315" s="66">
        <f>'Actual Solar Data'!K7305</f>
        <v>0</v>
      </c>
      <c r="E7315" s="59">
        <f>whlsecost_hourly_4002_202001!C703</f>
        <v>43860</v>
      </c>
      <c r="F7315" s="85">
        <f>whlsecost_hourly_4002_202001!D703</f>
        <v>1</v>
      </c>
      <c r="G7315" s="2">
        <f>whlsecost_hourly_4002_202001!F703</f>
        <v>19.59</v>
      </c>
      <c r="H7315" s="2">
        <f>whlsecost_hourly_4002_202001!X703</f>
        <v>0.38</v>
      </c>
      <c r="I7315" s="2">
        <f t="shared" si="234"/>
        <v>19.97</v>
      </c>
      <c r="J7315" s="68">
        <f t="shared" ref="J7315:J7363" si="235">D7315*I7315</f>
        <v>0</v>
      </c>
    </row>
    <row r="7316" spans="1:10" x14ac:dyDescent="0.25">
      <c r="A7316" s="28">
        <v>1</v>
      </c>
      <c r="B7316" s="28">
        <v>30</v>
      </c>
      <c r="C7316" s="12" t="s">
        <v>4</v>
      </c>
      <c r="D7316" s="66">
        <f>'Actual Solar Data'!K7306</f>
        <v>0</v>
      </c>
      <c r="E7316" s="59">
        <f>whlsecost_hourly_4002_202001!C704</f>
        <v>43860</v>
      </c>
      <c r="F7316" s="85">
        <f>whlsecost_hourly_4002_202001!D704</f>
        <v>2</v>
      </c>
      <c r="G7316" s="2">
        <f>whlsecost_hourly_4002_202001!F704</f>
        <v>18.62</v>
      </c>
      <c r="H7316" s="2">
        <f>whlsecost_hourly_4002_202001!X704</f>
        <v>0.36</v>
      </c>
      <c r="I7316" s="2">
        <f t="shared" si="234"/>
        <v>18.98</v>
      </c>
      <c r="J7316" s="68">
        <f t="shared" si="235"/>
        <v>0</v>
      </c>
    </row>
    <row r="7317" spans="1:10" x14ac:dyDescent="0.25">
      <c r="A7317" s="28">
        <v>1</v>
      </c>
      <c r="B7317" s="28">
        <v>30</v>
      </c>
      <c r="C7317" s="12" t="s">
        <v>5</v>
      </c>
      <c r="D7317" s="66">
        <f>'Actual Solar Data'!K7307</f>
        <v>0</v>
      </c>
      <c r="E7317" s="59">
        <f>whlsecost_hourly_4002_202001!C705</f>
        <v>43860</v>
      </c>
      <c r="F7317" s="85">
        <f>whlsecost_hourly_4002_202001!D705</f>
        <v>3</v>
      </c>
      <c r="G7317" s="2">
        <f>whlsecost_hourly_4002_202001!F705</f>
        <v>18.64</v>
      </c>
      <c r="H7317" s="2">
        <f>whlsecost_hourly_4002_202001!X705</f>
        <v>0.36</v>
      </c>
      <c r="I7317" s="2">
        <f t="shared" si="234"/>
        <v>19</v>
      </c>
      <c r="J7317" s="68">
        <f t="shared" si="235"/>
        <v>0</v>
      </c>
    </row>
    <row r="7318" spans="1:10" x14ac:dyDescent="0.25">
      <c r="A7318" s="28">
        <v>1</v>
      </c>
      <c r="B7318" s="28">
        <v>30</v>
      </c>
      <c r="C7318" s="12" t="s">
        <v>6</v>
      </c>
      <c r="D7318" s="66">
        <f>'Actual Solar Data'!K7308</f>
        <v>0</v>
      </c>
      <c r="E7318" s="59">
        <f>whlsecost_hourly_4002_202001!C706</f>
        <v>43860</v>
      </c>
      <c r="F7318" s="85">
        <f>whlsecost_hourly_4002_202001!D706</f>
        <v>4</v>
      </c>
      <c r="G7318" s="2">
        <f>whlsecost_hourly_4002_202001!F706</f>
        <v>18.739999999999998</v>
      </c>
      <c r="H7318" s="2">
        <f>whlsecost_hourly_4002_202001!X706</f>
        <v>0.35</v>
      </c>
      <c r="I7318" s="2">
        <f t="shared" si="234"/>
        <v>19.09</v>
      </c>
      <c r="J7318" s="68">
        <f t="shared" si="235"/>
        <v>0</v>
      </c>
    </row>
    <row r="7319" spans="1:10" x14ac:dyDescent="0.25">
      <c r="A7319" s="28">
        <v>1</v>
      </c>
      <c r="B7319" s="28">
        <v>30</v>
      </c>
      <c r="C7319" s="12" t="s">
        <v>7</v>
      </c>
      <c r="D7319" s="66">
        <f>'Actual Solar Data'!K7309</f>
        <v>0</v>
      </c>
      <c r="E7319" s="59">
        <f>whlsecost_hourly_4002_202001!C707</f>
        <v>43860</v>
      </c>
      <c r="F7319" s="85">
        <f>whlsecost_hourly_4002_202001!D707</f>
        <v>5</v>
      </c>
      <c r="G7319" s="2">
        <f>whlsecost_hourly_4002_202001!F707</f>
        <v>19.34</v>
      </c>
      <c r="H7319" s="2">
        <f>whlsecost_hourly_4002_202001!X707</f>
        <v>0.35</v>
      </c>
      <c r="I7319" s="2">
        <f t="shared" si="234"/>
        <v>19.690000000000001</v>
      </c>
      <c r="J7319" s="68">
        <f t="shared" si="235"/>
        <v>0</v>
      </c>
    </row>
    <row r="7320" spans="1:10" x14ac:dyDescent="0.25">
      <c r="A7320" s="28">
        <v>1</v>
      </c>
      <c r="B7320" s="28">
        <v>30</v>
      </c>
      <c r="C7320" s="12" t="s">
        <v>8</v>
      </c>
      <c r="D7320" s="66">
        <f>'Actual Solar Data'!K7310</f>
        <v>0</v>
      </c>
      <c r="E7320" s="59">
        <f>whlsecost_hourly_4002_202001!C708</f>
        <v>43860</v>
      </c>
      <c r="F7320" s="85">
        <f>whlsecost_hourly_4002_202001!D708</f>
        <v>6</v>
      </c>
      <c r="G7320" s="2">
        <f>whlsecost_hourly_4002_202001!F708</f>
        <v>18.64</v>
      </c>
      <c r="H7320" s="2">
        <f>whlsecost_hourly_4002_202001!X708</f>
        <v>0.45999999999999996</v>
      </c>
      <c r="I7320" s="2">
        <f t="shared" si="234"/>
        <v>19.100000000000001</v>
      </c>
      <c r="J7320" s="68">
        <f t="shared" si="235"/>
        <v>0</v>
      </c>
    </row>
    <row r="7321" spans="1:10" x14ac:dyDescent="0.25">
      <c r="A7321" s="28">
        <v>1</v>
      </c>
      <c r="B7321" s="28">
        <v>30</v>
      </c>
      <c r="C7321" s="12" t="s">
        <v>9</v>
      </c>
      <c r="D7321" s="66">
        <f>'Actual Solar Data'!K7311</f>
        <v>175</v>
      </c>
      <c r="E7321" s="59">
        <f>whlsecost_hourly_4002_202001!C709</f>
        <v>43860</v>
      </c>
      <c r="F7321" s="85">
        <f>whlsecost_hourly_4002_202001!D709</f>
        <v>7</v>
      </c>
      <c r="G7321" s="2">
        <f>whlsecost_hourly_4002_202001!F709</f>
        <v>30.42</v>
      </c>
      <c r="H7321" s="2">
        <f>whlsecost_hourly_4002_202001!X709</f>
        <v>0.7</v>
      </c>
      <c r="I7321" s="2">
        <f t="shared" si="234"/>
        <v>31.12</v>
      </c>
      <c r="J7321" s="68">
        <f t="shared" si="235"/>
        <v>5446</v>
      </c>
    </row>
    <row r="7322" spans="1:10" x14ac:dyDescent="0.25">
      <c r="A7322" s="28">
        <v>1</v>
      </c>
      <c r="B7322" s="28">
        <v>30</v>
      </c>
      <c r="C7322" s="12" t="s">
        <v>10</v>
      </c>
      <c r="D7322" s="66">
        <f>'Actual Solar Data'!K7312</f>
        <v>2307</v>
      </c>
      <c r="E7322" s="59">
        <f>whlsecost_hourly_4002_202001!C710</f>
        <v>43860</v>
      </c>
      <c r="F7322" s="85">
        <f>whlsecost_hourly_4002_202001!D710</f>
        <v>8</v>
      </c>
      <c r="G7322" s="2">
        <f>whlsecost_hourly_4002_202001!F710</f>
        <v>31.5</v>
      </c>
      <c r="H7322" s="2">
        <f>whlsecost_hourly_4002_202001!X710</f>
        <v>1.21</v>
      </c>
      <c r="I7322" s="2">
        <f t="shared" si="234"/>
        <v>32.71</v>
      </c>
      <c r="J7322" s="68">
        <f t="shared" si="235"/>
        <v>75461.97</v>
      </c>
    </row>
    <row r="7323" spans="1:10" x14ac:dyDescent="0.25">
      <c r="A7323" s="28">
        <v>1</v>
      </c>
      <c r="B7323" s="28">
        <v>30</v>
      </c>
      <c r="C7323" s="12" t="s">
        <v>11</v>
      </c>
      <c r="D7323" s="66">
        <f>'Actual Solar Data'!K7313</f>
        <v>20581</v>
      </c>
      <c r="E7323" s="59">
        <f>whlsecost_hourly_4002_202001!C711</f>
        <v>43860</v>
      </c>
      <c r="F7323" s="85">
        <f>whlsecost_hourly_4002_202001!D711</f>
        <v>9</v>
      </c>
      <c r="G7323" s="2">
        <f>whlsecost_hourly_4002_202001!F711</f>
        <v>23.19</v>
      </c>
      <c r="H7323" s="2">
        <f>whlsecost_hourly_4002_202001!X711</f>
        <v>0.90999999999999992</v>
      </c>
      <c r="I7323" s="2">
        <f t="shared" si="234"/>
        <v>24.1</v>
      </c>
      <c r="J7323" s="68">
        <f t="shared" si="235"/>
        <v>496002.10000000003</v>
      </c>
    </row>
    <row r="7324" spans="1:10" x14ac:dyDescent="0.25">
      <c r="A7324" s="28">
        <v>1</v>
      </c>
      <c r="B7324" s="28">
        <v>30</v>
      </c>
      <c r="C7324" s="12" t="s">
        <v>12</v>
      </c>
      <c r="D7324" s="66">
        <f>'Actual Solar Data'!K7314</f>
        <v>53623</v>
      </c>
      <c r="E7324" s="59">
        <f>whlsecost_hourly_4002_202001!C712</f>
        <v>43860</v>
      </c>
      <c r="F7324" s="85">
        <f>whlsecost_hourly_4002_202001!D712</f>
        <v>10</v>
      </c>
      <c r="G7324" s="2">
        <f>whlsecost_hourly_4002_202001!F712</f>
        <v>21.5</v>
      </c>
      <c r="H7324" s="2">
        <f>whlsecost_hourly_4002_202001!X712</f>
        <v>0.75</v>
      </c>
      <c r="I7324" s="2">
        <f t="shared" ref="I7324:I7363" si="236">SUM(G7324:H7324)</f>
        <v>22.25</v>
      </c>
      <c r="J7324" s="68">
        <f t="shared" si="235"/>
        <v>1193111.75</v>
      </c>
    </row>
    <row r="7325" spans="1:10" x14ac:dyDescent="0.25">
      <c r="A7325" s="28">
        <v>1</v>
      </c>
      <c r="B7325" s="28">
        <v>30</v>
      </c>
      <c r="C7325" s="12" t="s">
        <v>13</v>
      </c>
      <c r="D7325" s="66">
        <f>'Actual Solar Data'!K7315</f>
        <v>71428</v>
      </c>
      <c r="E7325" s="59">
        <f>whlsecost_hourly_4002_202001!C713</f>
        <v>43860</v>
      </c>
      <c r="F7325" s="85">
        <f>whlsecost_hourly_4002_202001!D713</f>
        <v>11</v>
      </c>
      <c r="G7325" s="2">
        <f>whlsecost_hourly_4002_202001!F713</f>
        <v>19.440000000000001</v>
      </c>
      <c r="H7325" s="2">
        <f>whlsecost_hourly_4002_202001!X713</f>
        <v>0.69</v>
      </c>
      <c r="I7325" s="2">
        <f t="shared" si="236"/>
        <v>20.130000000000003</v>
      </c>
      <c r="J7325" s="68">
        <f t="shared" si="235"/>
        <v>1437845.6400000001</v>
      </c>
    </row>
    <row r="7326" spans="1:10" x14ac:dyDescent="0.25">
      <c r="A7326" s="28">
        <v>1</v>
      </c>
      <c r="B7326" s="28">
        <v>30</v>
      </c>
      <c r="C7326" s="12" t="s">
        <v>14</v>
      </c>
      <c r="D7326" s="66">
        <f>'Actual Solar Data'!K7316</f>
        <v>76268</v>
      </c>
      <c r="E7326" s="59">
        <f>whlsecost_hourly_4002_202001!C714</f>
        <v>43860</v>
      </c>
      <c r="F7326" s="85">
        <f>whlsecost_hourly_4002_202001!D714</f>
        <v>12</v>
      </c>
      <c r="G7326" s="2">
        <f>whlsecost_hourly_4002_202001!F714</f>
        <v>18.670000000000002</v>
      </c>
      <c r="H7326" s="2">
        <f>whlsecost_hourly_4002_202001!X714</f>
        <v>0.71</v>
      </c>
      <c r="I7326" s="2">
        <f t="shared" si="236"/>
        <v>19.380000000000003</v>
      </c>
      <c r="J7326" s="68">
        <f t="shared" si="235"/>
        <v>1478073.84</v>
      </c>
    </row>
    <row r="7327" spans="1:10" x14ac:dyDescent="0.25">
      <c r="A7327" s="28">
        <v>1</v>
      </c>
      <c r="B7327" s="28">
        <v>30</v>
      </c>
      <c r="C7327" s="12" t="s">
        <v>15</v>
      </c>
      <c r="D7327" s="66">
        <f>'Actual Solar Data'!K7317</f>
        <v>76559</v>
      </c>
      <c r="E7327" s="59">
        <f>whlsecost_hourly_4002_202001!C715</f>
        <v>43860</v>
      </c>
      <c r="F7327" s="85">
        <f>whlsecost_hourly_4002_202001!D715</f>
        <v>13</v>
      </c>
      <c r="G7327" s="2">
        <f>whlsecost_hourly_4002_202001!F715</f>
        <v>16.739999999999998</v>
      </c>
      <c r="H7327" s="2">
        <f>whlsecost_hourly_4002_202001!X715</f>
        <v>0.71</v>
      </c>
      <c r="I7327" s="2">
        <f t="shared" si="236"/>
        <v>17.45</v>
      </c>
      <c r="J7327" s="68">
        <f t="shared" si="235"/>
        <v>1335954.55</v>
      </c>
    </row>
    <row r="7328" spans="1:10" x14ac:dyDescent="0.25">
      <c r="A7328" s="28">
        <v>1</v>
      </c>
      <c r="B7328" s="28">
        <v>30</v>
      </c>
      <c r="C7328" s="12" t="s">
        <v>16</v>
      </c>
      <c r="D7328" s="66">
        <f>'Actual Solar Data'!K7318</f>
        <v>70258</v>
      </c>
      <c r="E7328" s="59">
        <f>whlsecost_hourly_4002_202001!C716</f>
        <v>43860</v>
      </c>
      <c r="F7328" s="85">
        <f>whlsecost_hourly_4002_202001!D716</f>
        <v>14</v>
      </c>
      <c r="G7328" s="2">
        <f>whlsecost_hourly_4002_202001!F716</f>
        <v>16.5</v>
      </c>
      <c r="H7328" s="2">
        <f>whlsecost_hourly_4002_202001!X716</f>
        <v>0.72</v>
      </c>
      <c r="I7328" s="2">
        <f t="shared" si="236"/>
        <v>17.22</v>
      </c>
      <c r="J7328" s="68">
        <f t="shared" si="235"/>
        <v>1209842.76</v>
      </c>
    </row>
    <row r="7329" spans="1:10" x14ac:dyDescent="0.25">
      <c r="A7329" s="28">
        <v>1</v>
      </c>
      <c r="B7329" s="28">
        <v>30</v>
      </c>
      <c r="C7329" s="12" t="s">
        <v>17</v>
      </c>
      <c r="D7329" s="66">
        <f>'Actual Solar Data'!K7319</f>
        <v>47808</v>
      </c>
      <c r="E7329" s="59">
        <f>whlsecost_hourly_4002_202001!C717</f>
        <v>43860</v>
      </c>
      <c r="F7329" s="85">
        <f>whlsecost_hourly_4002_202001!D717</f>
        <v>15</v>
      </c>
      <c r="G7329" s="2">
        <f>whlsecost_hourly_4002_202001!F717</f>
        <v>17.37</v>
      </c>
      <c r="H7329" s="2">
        <f>whlsecost_hourly_4002_202001!X717</f>
        <v>0.71</v>
      </c>
      <c r="I7329" s="2">
        <f t="shared" si="236"/>
        <v>18.080000000000002</v>
      </c>
      <c r="J7329" s="68">
        <f t="shared" si="235"/>
        <v>864368.64000000013</v>
      </c>
    </row>
    <row r="7330" spans="1:10" x14ac:dyDescent="0.25">
      <c r="A7330" s="28">
        <v>1</v>
      </c>
      <c r="B7330" s="28">
        <v>30</v>
      </c>
      <c r="C7330" s="12" t="s">
        <v>18</v>
      </c>
      <c r="D7330" s="66">
        <f>'Actual Solar Data'!K7320</f>
        <v>20800</v>
      </c>
      <c r="E7330" s="59">
        <f>whlsecost_hourly_4002_202001!C718</f>
        <v>43860</v>
      </c>
      <c r="F7330" s="85">
        <f>whlsecost_hourly_4002_202001!D718</f>
        <v>16</v>
      </c>
      <c r="G7330" s="2">
        <f>whlsecost_hourly_4002_202001!F718</f>
        <v>19.350000000000001</v>
      </c>
      <c r="H7330" s="2">
        <f>whlsecost_hourly_4002_202001!X718</f>
        <v>0.69</v>
      </c>
      <c r="I7330" s="2">
        <f t="shared" si="236"/>
        <v>20.040000000000003</v>
      </c>
      <c r="J7330" s="68">
        <f t="shared" si="235"/>
        <v>416832.00000000006</v>
      </c>
    </row>
    <row r="7331" spans="1:10" x14ac:dyDescent="0.25">
      <c r="A7331" s="28">
        <v>1</v>
      </c>
      <c r="B7331" s="28">
        <v>30</v>
      </c>
      <c r="C7331" s="12" t="s">
        <v>19</v>
      </c>
      <c r="D7331" s="66">
        <f>'Actual Solar Data'!K7321</f>
        <v>1853</v>
      </c>
      <c r="E7331" s="59">
        <f>whlsecost_hourly_4002_202001!C719</f>
        <v>43860</v>
      </c>
      <c r="F7331" s="85">
        <f>whlsecost_hourly_4002_202001!D719</f>
        <v>17</v>
      </c>
      <c r="G7331" s="2">
        <f>whlsecost_hourly_4002_202001!F719</f>
        <v>22.4</v>
      </c>
      <c r="H7331" s="2">
        <f>whlsecost_hourly_4002_202001!X719</f>
        <v>0.74</v>
      </c>
      <c r="I7331" s="2">
        <f t="shared" si="236"/>
        <v>23.139999999999997</v>
      </c>
      <c r="J7331" s="68">
        <f t="shared" si="235"/>
        <v>42878.419999999991</v>
      </c>
    </row>
    <row r="7332" spans="1:10" x14ac:dyDescent="0.25">
      <c r="A7332" s="28">
        <v>1</v>
      </c>
      <c r="B7332" s="28">
        <v>30</v>
      </c>
      <c r="C7332" s="12" t="s">
        <v>20</v>
      </c>
      <c r="D7332" s="66">
        <f>'Actual Solar Data'!K7322</f>
        <v>0</v>
      </c>
      <c r="E7332" s="59">
        <f>whlsecost_hourly_4002_202001!C720</f>
        <v>43860</v>
      </c>
      <c r="F7332" s="85">
        <f>whlsecost_hourly_4002_202001!D720</f>
        <v>18</v>
      </c>
      <c r="G7332" s="2">
        <f>whlsecost_hourly_4002_202001!F720</f>
        <v>27.32</v>
      </c>
      <c r="H7332" s="2">
        <f>whlsecost_hourly_4002_202001!X720</f>
        <v>0.72</v>
      </c>
      <c r="I7332" s="2">
        <f t="shared" si="236"/>
        <v>28.04</v>
      </c>
      <c r="J7332" s="68">
        <f t="shared" si="235"/>
        <v>0</v>
      </c>
    </row>
    <row r="7333" spans="1:10" x14ac:dyDescent="0.25">
      <c r="A7333" s="28">
        <v>1</v>
      </c>
      <c r="B7333" s="28">
        <v>30</v>
      </c>
      <c r="C7333" s="12" t="s">
        <v>21</v>
      </c>
      <c r="D7333" s="66">
        <f>'Actual Solar Data'!K7323</f>
        <v>0</v>
      </c>
      <c r="E7333" s="59">
        <f>whlsecost_hourly_4002_202001!C721</f>
        <v>43860</v>
      </c>
      <c r="F7333" s="85">
        <f>whlsecost_hourly_4002_202001!D721</f>
        <v>19</v>
      </c>
      <c r="G7333" s="2">
        <f>whlsecost_hourly_4002_202001!F721</f>
        <v>29.37</v>
      </c>
      <c r="H7333" s="2">
        <f>whlsecost_hourly_4002_202001!X721</f>
        <v>0.71</v>
      </c>
      <c r="I7333" s="2">
        <f t="shared" si="236"/>
        <v>30.080000000000002</v>
      </c>
      <c r="J7333" s="68">
        <f t="shared" si="235"/>
        <v>0</v>
      </c>
    </row>
    <row r="7334" spans="1:10" x14ac:dyDescent="0.25">
      <c r="A7334" s="28">
        <v>1</v>
      </c>
      <c r="B7334" s="28">
        <v>30</v>
      </c>
      <c r="C7334" s="12" t="s">
        <v>22</v>
      </c>
      <c r="D7334" s="66">
        <f>'Actual Solar Data'!K7324</f>
        <v>0</v>
      </c>
      <c r="E7334" s="59">
        <f>whlsecost_hourly_4002_202001!C722</f>
        <v>43860</v>
      </c>
      <c r="F7334" s="85">
        <f>whlsecost_hourly_4002_202001!D722</f>
        <v>20</v>
      </c>
      <c r="G7334" s="2">
        <f>whlsecost_hourly_4002_202001!F722</f>
        <v>27.01</v>
      </c>
      <c r="H7334" s="2">
        <f>whlsecost_hourly_4002_202001!X722</f>
        <v>0.69</v>
      </c>
      <c r="I7334" s="2">
        <f t="shared" si="236"/>
        <v>27.700000000000003</v>
      </c>
      <c r="J7334" s="68">
        <f t="shared" si="235"/>
        <v>0</v>
      </c>
    </row>
    <row r="7335" spans="1:10" x14ac:dyDescent="0.25">
      <c r="A7335" s="28">
        <v>1</v>
      </c>
      <c r="B7335" s="28">
        <v>30</v>
      </c>
      <c r="C7335" s="12" t="s">
        <v>23</v>
      </c>
      <c r="D7335" s="66">
        <f>'Actual Solar Data'!K7325</f>
        <v>0</v>
      </c>
      <c r="E7335" s="59">
        <f>whlsecost_hourly_4002_202001!C723</f>
        <v>43860</v>
      </c>
      <c r="F7335" s="85">
        <f>whlsecost_hourly_4002_202001!D723</f>
        <v>21</v>
      </c>
      <c r="G7335" s="2">
        <f>whlsecost_hourly_4002_202001!F723</f>
        <v>31.77</v>
      </c>
      <c r="H7335" s="2">
        <f>whlsecost_hourly_4002_202001!X723</f>
        <v>1</v>
      </c>
      <c r="I7335" s="2">
        <f t="shared" si="236"/>
        <v>32.769999999999996</v>
      </c>
      <c r="J7335" s="68">
        <f t="shared" si="235"/>
        <v>0</v>
      </c>
    </row>
    <row r="7336" spans="1:10" x14ac:dyDescent="0.25">
      <c r="A7336" s="28">
        <v>1</v>
      </c>
      <c r="B7336" s="28">
        <v>30</v>
      </c>
      <c r="C7336" s="12" t="s">
        <v>24</v>
      </c>
      <c r="D7336" s="66">
        <f>'Actual Solar Data'!K7326</f>
        <v>0</v>
      </c>
      <c r="E7336" s="59">
        <f>whlsecost_hourly_4002_202001!C724</f>
        <v>43860</v>
      </c>
      <c r="F7336" s="85">
        <f>whlsecost_hourly_4002_202001!D724</f>
        <v>22</v>
      </c>
      <c r="G7336" s="2">
        <f>whlsecost_hourly_4002_202001!F724</f>
        <v>19.98</v>
      </c>
      <c r="H7336" s="2">
        <f>whlsecost_hourly_4002_202001!X724</f>
        <v>0.7</v>
      </c>
      <c r="I7336" s="2">
        <f t="shared" si="236"/>
        <v>20.68</v>
      </c>
      <c r="J7336" s="68">
        <f t="shared" si="235"/>
        <v>0</v>
      </c>
    </row>
    <row r="7337" spans="1:10" x14ac:dyDescent="0.25">
      <c r="A7337" s="28">
        <v>1</v>
      </c>
      <c r="B7337" s="28">
        <v>30</v>
      </c>
      <c r="C7337" s="12" t="s">
        <v>25</v>
      </c>
      <c r="D7337" s="66">
        <f>'Actual Solar Data'!K7327</f>
        <v>0</v>
      </c>
      <c r="E7337" s="59">
        <f>whlsecost_hourly_4002_202001!C725</f>
        <v>43860</v>
      </c>
      <c r="F7337" s="85">
        <f>whlsecost_hourly_4002_202001!D725</f>
        <v>23</v>
      </c>
      <c r="G7337" s="2">
        <f>whlsecost_hourly_4002_202001!F725</f>
        <v>18.63</v>
      </c>
      <c r="H7337" s="2">
        <f>whlsecost_hourly_4002_202001!X725</f>
        <v>0.8</v>
      </c>
      <c r="I7337" s="2">
        <f t="shared" si="236"/>
        <v>19.43</v>
      </c>
      <c r="J7337" s="68">
        <f t="shared" si="235"/>
        <v>0</v>
      </c>
    </row>
    <row r="7338" spans="1:10" x14ac:dyDescent="0.25">
      <c r="A7338" s="28">
        <v>1</v>
      </c>
      <c r="B7338" s="28">
        <v>30</v>
      </c>
      <c r="C7338" s="12" t="s">
        <v>26</v>
      </c>
      <c r="D7338" s="66">
        <f>'Actual Solar Data'!K7328</f>
        <v>0</v>
      </c>
      <c r="E7338" s="59">
        <f>whlsecost_hourly_4002_202001!C726</f>
        <v>43860</v>
      </c>
      <c r="F7338" s="85">
        <f>whlsecost_hourly_4002_202001!D726</f>
        <v>24</v>
      </c>
      <c r="G7338" s="2">
        <f>whlsecost_hourly_4002_202001!F726</f>
        <v>26.02</v>
      </c>
      <c r="H7338" s="2">
        <f>whlsecost_hourly_4002_202001!X726</f>
        <v>0.78</v>
      </c>
      <c r="I7338" s="2">
        <f t="shared" si="236"/>
        <v>26.8</v>
      </c>
      <c r="J7338" s="68">
        <f t="shared" si="235"/>
        <v>0</v>
      </c>
    </row>
    <row r="7339" spans="1:10" x14ac:dyDescent="0.25">
      <c r="A7339" s="28">
        <v>1</v>
      </c>
      <c r="B7339" s="28">
        <v>31</v>
      </c>
      <c r="C7339" s="12" t="s">
        <v>3</v>
      </c>
      <c r="D7339" s="66">
        <f>'Actual Solar Data'!K7329</f>
        <v>0</v>
      </c>
      <c r="E7339" s="59">
        <f>whlsecost_hourly_4002_202001!C727</f>
        <v>43861</v>
      </c>
      <c r="F7339" s="85">
        <f>whlsecost_hourly_4002_202001!D727</f>
        <v>1</v>
      </c>
      <c r="G7339" s="2">
        <f>whlsecost_hourly_4002_202001!F727</f>
        <v>33.090000000000003</v>
      </c>
      <c r="H7339" s="2">
        <f>whlsecost_hourly_4002_202001!X727</f>
        <v>1.7999999999999998</v>
      </c>
      <c r="I7339" s="2">
        <f t="shared" si="236"/>
        <v>34.89</v>
      </c>
      <c r="J7339" s="68">
        <f t="shared" si="235"/>
        <v>0</v>
      </c>
    </row>
    <row r="7340" spans="1:10" x14ac:dyDescent="0.25">
      <c r="A7340" s="28">
        <v>1</v>
      </c>
      <c r="B7340" s="28">
        <v>31</v>
      </c>
      <c r="C7340" s="12" t="s">
        <v>4</v>
      </c>
      <c r="D7340" s="66">
        <f>'Actual Solar Data'!K7330</f>
        <v>0</v>
      </c>
      <c r="E7340" s="59">
        <f>whlsecost_hourly_4002_202001!C728</f>
        <v>43861</v>
      </c>
      <c r="F7340" s="85">
        <f>whlsecost_hourly_4002_202001!D728</f>
        <v>2</v>
      </c>
      <c r="G7340" s="2">
        <f>whlsecost_hourly_4002_202001!F728</f>
        <v>20.04</v>
      </c>
      <c r="H7340" s="2">
        <f>whlsecost_hourly_4002_202001!X728</f>
        <v>1.06</v>
      </c>
      <c r="I7340" s="2">
        <f t="shared" si="236"/>
        <v>21.099999999999998</v>
      </c>
      <c r="J7340" s="68">
        <f t="shared" si="235"/>
        <v>0</v>
      </c>
    </row>
    <row r="7341" spans="1:10" x14ac:dyDescent="0.25">
      <c r="A7341" s="28">
        <v>1</v>
      </c>
      <c r="B7341" s="28">
        <v>31</v>
      </c>
      <c r="C7341" s="12" t="s">
        <v>5</v>
      </c>
      <c r="D7341" s="66">
        <f>'Actual Solar Data'!K7331</f>
        <v>0</v>
      </c>
      <c r="E7341" s="59">
        <f>whlsecost_hourly_4002_202001!C729</f>
        <v>43861</v>
      </c>
      <c r="F7341" s="85">
        <f>whlsecost_hourly_4002_202001!D729</f>
        <v>3</v>
      </c>
      <c r="G7341" s="2">
        <f>whlsecost_hourly_4002_202001!F729</f>
        <v>19.88</v>
      </c>
      <c r="H7341" s="2">
        <f>whlsecost_hourly_4002_202001!X729</f>
        <v>1.05</v>
      </c>
      <c r="I7341" s="2">
        <f t="shared" si="236"/>
        <v>20.93</v>
      </c>
      <c r="J7341" s="68">
        <f t="shared" si="235"/>
        <v>0</v>
      </c>
    </row>
    <row r="7342" spans="1:10" x14ac:dyDescent="0.25">
      <c r="A7342" s="28">
        <v>1</v>
      </c>
      <c r="B7342" s="28">
        <v>31</v>
      </c>
      <c r="C7342" s="12" t="s">
        <v>6</v>
      </c>
      <c r="D7342" s="66">
        <f>'Actual Solar Data'!K7332</f>
        <v>0</v>
      </c>
      <c r="E7342" s="59">
        <f>whlsecost_hourly_4002_202001!C730</f>
        <v>43861</v>
      </c>
      <c r="F7342" s="85">
        <f>whlsecost_hourly_4002_202001!D730</f>
        <v>4</v>
      </c>
      <c r="G7342" s="2">
        <f>whlsecost_hourly_4002_202001!F730</f>
        <v>19.57</v>
      </c>
      <c r="H7342" s="2">
        <f>whlsecost_hourly_4002_202001!X730</f>
        <v>1.02</v>
      </c>
      <c r="I7342" s="2">
        <f t="shared" si="236"/>
        <v>20.59</v>
      </c>
      <c r="J7342" s="68">
        <f t="shared" si="235"/>
        <v>0</v>
      </c>
    </row>
    <row r="7343" spans="1:10" x14ac:dyDescent="0.25">
      <c r="A7343" s="28">
        <v>1</v>
      </c>
      <c r="B7343" s="28">
        <v>31</v>
      </c>
      <c r="C7343" s="12" t="s">
        <v>7</v>
      </c>
      <c r="D7343" s="66">
        <f>'Actual Solar Data'!K7333</f>
        <v>0</v>
      </c>
      <c r="E7343" s="59">
        <f>whlsecost_hourly_4002_202001!C731</f>
        <v>43861</v>
      </c>
      <c r="F7343" s="85">
        <f>whlsecost_hourly_4002_202001!D731</f>
        <v>5</v>
      </c>
      <c r="G7343" s="2">
        <f>whlsecost_hourly_4002_202001!F731</f>
        <v>21.71</v>
      </c>
      <c r="H7343" s="2">
        <f>whlsecost_hourly_4002_202001!X731</f>
        <v>1.08</v>
      </c>
      <c r="I7343" s="2">
        <f t="shared" si="236"/>
        <v>22.79</v>
      </c>
      <c r="J7343" s="68">
        <f t="shared" si="235"/>
        <v>0</v>
      </c>
    </row>
    <row r="7344" spans="1:10" x14ac:dyDescent="0.25">
      <c r="A7344" s="28">
        <v>1</v>
      </c>
      <c r="B7344" s="28">
        <v>31</v>
      </c>
      <c r="C7344" s="12" t="s">
        <v>8</v>
      </c>
      <c r="D7344" s="66">
        <f>'Actual Solar Data'!K7334</f>
        <v>0</v>
      </c>
      <c r="E7344" s="59">
        <f>whlsecost_hourly_4002_202001!C732</f>
        <v>43861</v>
      </c>
      <c r="F7344" s="85">
        <f>whlsecost_hourly_4002_202001!D732</f>
        <v>6</v>
      </c>
      <c r="G7344" s="2">
        <f>whlsecost_hourly_4002_202001!F732</f>
        <v>26.49</v>
      </c>
      <c r="H7344" s="2">
        <f>whlsecost_hourly_4002_202001!X732</f>
        <v>1.35</v>
      </c>
      <c r="I7344" s="2">
        <f t="shared" si="236"/>
        <v>27.84</v>
      </c>
      <c r="J7344" s="68">
        <f t="shared" si="235"/>
        <v>0</v>
      </c>
    </row>
    <row r="7345" spans="1:10" x14ac:dyDescent="0.25">
      <c r="A7345" s="28">
        <v>1</v>
      </c>
      <c r="B7345" s="28">
        <v>31</v>
      </c>
      <c r="C7345" s="12" t="s">
        <v>9</v>
      </c>
      <c r="D7345" s="66">
        <f>'Actual Solar Data'!K7335</f>
        <v>0</v>
      </c>
      <c r="E7345" s="59">
        <f>whlsecost_hourly_4002_202001!C733</f>
        <v>43861</v>
      </c>
      <c r="F7345" s="85">
        <f>whlsecost_hourly_4002_202001!D733</f>
        <v>7</v>
      </c>
      <c r="G7345" s="2">
        <f>whlsecost_hourly_4002_202001!F733</f>
        <v>31.13</v>
      </c>
      <c r="H7345" s="2">
        <f>whlsecost_hourly_4002_202001!X733</f>
        <v>1.41</v>
      </c>
      <c r="I7345" s="2">
        <f t="shared" si="236"/>
        <v>32.54</v>
      </c>
      <c r="J7345" s="68">
        <f t="shared" si="235"/>
        <v>0</v>
      </c>
    </row>
    <row r="7346" spans="1:10" x14ac:dyDescent="0.25">
      <c r="A7346" s="28">
        <v>1</v>
      </c>
      <c r="B7346" s="28">
        <v>31</v>
      </c>
      <c r="C7346" s="12" t="s">
        <v>10</v>
      </c>
      <c r="D7346" s="66">
        <f>'Actual Solar Data'!K7336</f>
        <v>2571</v>
      </c>
      <c r="E7346" s="59">
        <f>whlsecost_hourly_4002_202001!C734</f>
        <v>43861</v>
      </c>
      <c r="F7346" s="85">
        <f>whlsecost_hourly_4002_202001!D734</f>
        <v>8</v>
      </c>
      <c r="G7346" s="2">
        <f>whlsecost_hourly_4002_202001!F734</f>
        <v>42.27</v>
      </c>
      <c r="H7346" s="2">
        <f>whlsecost_hourly_4002_202001!X734</f>
        <v>2.06</v>
      </c>
      <c r="I7346" s="2">
        <f t="shared" si="236"/>
        <v>44.330000000000005</v>
      </c>
      <c r="J7346" s="68">
        <f t="shared" si="235"/>
        <v>113972.43000000001</v>
      </c>
    </row>
    <row r="7347" spans="1:10" x14ac:dyDescent="0.25">
      <c r="A7347" s="28">
        <v>1</v>
      </c>
      <c r="B7347" s="28">
        <v>31</v>
      </c>
      <c r="C7347" s="12" t="s">
        <v>11</v>
      </c>
      <c r="D7347" s="66">
        <f>'Actual Solar Data'!K7337</f>
        <v>20781</v>
      </c>
      <c r="E7347" s="59">
        <f>whlsecost_hourly_4002_202001!C735</f>
        <v>43861</v>
      </c>
      <c r="F7347" s="85">
        <f>whlsecost_hourly_4002_202001!D735</f>
        <v>9</v>
      </c>
      <c r="G7347" s="2">
        <f>whlsecost_hourly_4002_202001!F735</f>
        <v>27.82</v>
      </c>
      <c r="H7347" s="2">
        <f>whlsecost_hourly_4002_202001!X735</f>
        <v>1.55</v>
      </c>
      <c r="I7347" s="2">
        <f t="shared" si="236"/>
        <v>29.37</v>
      </c>
      <c r="J7347" s="68">
        <f t="shared" si="235"/>
        <v>610337.97</v>
      </c>
    </row>
    <row r="7348" spans="1:10" x14ac:dyDescent="0.25">
      <c r="A7348" s="28">
        <v>1</v>
      </c>
      <c r="B7348" s="28">
        <v>31</v>
      </c>
      <c r="C7348" s="12" t="s">
        <v>12</v>
      </c>
      <c r="D7348" s="66">
        <f>'Actual Solar Data'!K7338</f>
        <v>51199</v>
      </c>
      <c r="E7348" s="59">
        <f>whlsecost_hourly_4002_202001!C736</f>
        <v>43861</v>
      </c>
      <c r="F7348" s="85">
        <f>whlsecost_hourly_4002_202001!D736</f>
        <v>10</v>
      </c>
      <c r="G7348" s="2">
        <f>whlsecost_hourly_4002_202001!F736</f>
        <v>27.68</v>
      </c>
      <c r="H7348" s="2">
        <f>whlsecost_hourly_4002_202001!X736</f>
        <v>1.4500000000000002</v>
      </c>
      <c r="I7348" s="2">
        <f t="shared" si="236"/>
        <v>29.13</v>
      </c>
      <c r="J7348" s="68">
        <f t="shared" si="235"/>
        <v>1491426.8699999999</v>
      </c>
    </row>
    <row r="7349" spans="1:10" x14ac:dyDescent="0.25">
      <c r="A7349" s="28">
        <v>1</v>
      </c>
      <c r="B7349" s="28">
        <v>31</v>
      </c>
      <c r="C7349" s="12" t="s">
        <v>13</v>
      </c>
      <c r="D7349" s="66">
        <f>'Actual Solar Data'!K7339</f>
        <v>69147</v>
      </c>
      <c r="E7349" s="59">
        <f>whlsecost_hourly_4002_202001!C737</f>
        <v>43861</v>
      </c>
      <c r="F7349" s="85">
        <f>whlsecost_hourly_4002_202001!D737</f>
        <v>11</v>
      </c>
      <c r="G7349" s="2">
        <f>whlsecost_hourly_4002_202001!F737</f>
        <v>24.31</v>
      </c>
      <c r="H7349" s="2">
        <f>whlsecost_hourly_4002_202001!X737</f>
        <v>1.52</v>
      </c>
      <c r="I7349" s="2">
        <f t="shared" si="236"/>
        <v>25.83</v>
      </c>
      <c r="J7349" s="68">
        <f t="shared" si="235"/>
        <v>1786067.0099999998</v>
      </c>
    </row>
    <row r="7350" spans="1:10" x14ac:dyDescent="0.25">
      <c r="A7350" s="28">
        <v>1</v>
      </c>
      <c r="B7350" s="28">
        <v>31</v>
      </c>
      <c r="C7350" s="12" t="s">
        <v>14</v>
      </c>
      <c r="D7350" s="66">
        <f>'Actual Solar Data'!K7340</f>
        <v>74788</v>
      </c>
      <c r="E7350" s="59">
        <f>whlsecost_hourly_4002_202001!C738</f>
        <v>43861</v>
      </c>
      <c r="F7350" s="85">
        <f>whlsecost_hourly_4002_202001!D738</f>
        <v>12</v>
      </c>
      <c r="G7350" s="2">
        <f>whlsecost_hourly_4002_202001!F738</f>
        <v>23.63</v>
      </c>
      <c r="H7350" s="2">
        <f>whlsecost_hourly_4002_202001!X738</f>
        <v>1.5499999999999998</v>
      </c>
      <c r="I7350" s="2">
        <f t="shared" si="236"/>
        <v>25.18</v>
      </c>
      <c r="J7350" s="68">
        <f t="shared" si="235"/>
        <v>1883161.84</v>
      </c>
    </row>
    <row r="7351" spans="1:10" x14ac:dyDescent="0.25">
      <c r="A7351" s="28">
        <v>1</v>
      </c>
      <c r="B7351" s="28">
        <v>31</v>
      </c>
      <c r="C7351" s="12" t="s">
        <v>15</v>
      </c>
      <c r="D7351" s="66">
        <f>'Actual Solar Data'!K7341</f>
        <v>73283</v>
      </c>
      <c r="E7351" s="59">
        <f>whlsecost_hourly_4002_202001!C739</f>
        <v>43861</v>
      </c>
      <c r="F7351" s="85">
        <f>whlsecost_hourly_4002_202001!D739</f>
        <v>13</v>
      </c>
      <c r="G7351" s="2">
        <f>whlsecost_hourly_4002_202001!F739</f>
        <v>23.34</v>
      </c>
      <c r="H7351" s="2">
        <f>whlsecost_hourly_4002_202001!X739</f>
        <v>1.5200000000000002</v>
      </c>
      <c r="I7351" s="2">
        <f t="shared" si="236"/>
        <v>24.86</v>
      </c>
      <c r="J7351" s="68">
        <f t="shared" si="235"/>
        <v>1821815.38</v>
      </c>
    </row>
    <row r="7352" spans="1:10" x14ac:dyDescent="0.25">
      <c r="A7352" s="28">
        <v>1</v>
      </c>
      <c r="B7352" s="28">
        <v>31</v>
      </c>
      <c r="C7352" s="12" t="s">
        <v>16</v>
      </c>
      <c r="D7352" s="66">
        <f>'Actual Solar Data'!K7342</f>
        <v>50743</v>
      </c>
      <c r="E7352" s="59">
        <f>whlsecost_hourly_4002_202001!C740</f>
        <v>43861</v>
      </c>
      <c r="F7352" s="85">
        <f>whlsecost_hourly_4002_202001!D740</f>
        <v>14</v>
      </c>
      <c r="G7352" s="2">
        <f>whlsecost_hourly_4002_202001!F740</f>
        <v>27.92</v>
      </c>
      <c r="H7352" s="2">
        <f>whlsecost_hourly_4002_202001!X740</f>
        <v>1.6399999999999997</v>
      </c>
      <c r="I7352" s="2">
        <f t="shared" si="236"/>
        <v>29.560000000000002</v>
      </c>
      <c r="J7352" s="68">
        <f t="shared" si="235"/>
        <v>1499963.08</v>
      </c>
    </row>
    <row r="7353" spans="1:10" x14ac:dyDescent="0.25">
      <c r="A7353" s="28">
        <v>1</v>
      </c>
      <c r="B7353" s="28">
        <v>31</v>
      </c>
      <c r="C7353" s="12" t="s">
        <v>17</v>
      </c>
      <c r="D7353" s="66">
        <f>'Actual Solar Data'!K7343</f>
        <v>22289</v>
      </c>
      <c r="E7353" s="59">
        <f>whlsecost_hourly_4002_202001!C741</f>
        <v>43861</v>
      </c>
      <c r="F7353" s="85">
        <f>whlsecost_hourly_4002_202001!D741</f>
        <v>15</v>
      </c>
      <c r="G7353" s="2">
        <f>whlsecost_hourly_4002_202001!F741</f>
        <v>31.19</v>
      </c>
      <c r="H7353" s="2">
        <f>whlsecost_hourly_4002_202001!X741</f>
        <v>1.68</v>
      </c>
      <c r="I7353" s="2">
        <f t="shared" si="236"/>
        <v>32.870000000000005</v>
      </c>
      <c r="J7353" s="68">
        <f t="shared" si="235"/>
        <v>732639.43</v>
      </c>
    </row>
    <row r="7354" spans="1:10" x14ac:dyDescent="0.25">
      <c r="A7354" s="28">
        <v>1</v>
      </c>
      <c r="B7354" s="28">
        <v>31</v>
      </c>
      <c r="C7354" s="12" t="s">
        <v>18</v>
      </c>
      <c r="D7354" s="66">
        <f>'Actual Solar Data'!K7344</f>
        <v>7832</v>
      </c>
      <c r="E7354" s="59">
        <f>whlsecost_hourly_4002_202001!C742</f>
        <v>43861</v>
      </c>
      <c r="F7354" s="85">
        <f>whlsecost_hourly_4002_202001!D742</f>
        <v>16</v>
      </c>
      <c r="G7354" s="2">
        <f>whlsecost_hourly_4002_202001!F742</f>
        <v>29.98</v>
      </c>
      <c r="H7354" s="2">
        <f>whlsecost_hourly_4002_202001!X742</f>
        <v>1.61</v>
      </c>
      <c r="I7354" s="2">
        <f t="shared" si="236"/>
        <v>31.59</v>
      </c>
      <c r="J7354" s="68">
        <f t="shared" si="235"/>
        <v>247412.88</v>
      </c>
    </row>
    <row r="7355" spans="1:10" x14ac:dyDescent="0.25">
      <c r="A7355" s="28">
        <v>1</v>
      </c>
      <c r="B7355" s="28">
        <v>31</v>
      </c>
      <c r="C7355" s="12" t="s">
        <v>19</v>
      </c>
      <c r="D7355" s="66">
        <f>'Actual Solar Data'!K7345</f>
        <v>1661</v>
      </c>
      <c r="E7355" s="59">
        <f>whlsecost_hourly_4002_202001!C743</f>
        <v>43861</v>
      </c>
      <c r="F7355" s="85">
        <f>whlsecost_hourly_4002_202001!D743</f>
        <v>17</v>
      </c>
      <c r="G7355" s="2">
        <f>whlsecost_hourly_4002_202001!F743</f>
        <v>30.56</v>
      </c>
      <c r="H7355" s="2">
        <f>whlsecost_hourly_4002_202001!X743</f>
        <v>1.7800000000000002</v>
      </c>
      <c r="I7355" s="2">
        <f t="shared" si="236"/>
        <v>32.339999999999996</v>
      </c>
      <c r="J7355" s="68">
        <f t="shared" si="235"/>
        <v>53716.739999999991</v>
      </c>
    </row>
    <row r="7356" spans="1:10" x14ac:dyDescent="0.25">
      <c r="A7356" s="28">
        <v>1</v>
      </c>
      <c r="B7356" s="28">
        <v>31</v>
      </c>
      <c r="C7356" s="12" t="s">
        <v>20</v>
      </c>
      <c r="D7356" s="66">
        <f>'Actual Solar Data'!K7346</f>
        <v>0</v>
      </c>
      <c r="E7356" s="59">
        <f>whlsecost_hourly_4002_202001!C744</f>
        <v>43861</v>
      </c>
      <c r="F7356" s="85">
        <f>whlsecost_hourly_4002_202001!D744</f>
        <v>18</v>
      </c>
      <c r="G7356" s="2">
        <f>whlsecost_hourly_4002_202001!F744</f>
        <v>54.72</v>
      </c>
      <c r="H7356" s="2">
        <f>whlsecost_hourly_4002_202001!X744</f>
        <v>2.2400000000000002</v>
      </c>
      <c r="I7356" s="2">
        <f t="shared" si="236"/>
        <v>56.96</v>
      </c>
      <c r="J7356" s="68">
        <f t="shared" si="235"/>
        <v>0</v>
      </c>
    </row>
    <row r="7357" spans="1:10" x14ac:dyDescent="0.25">
      <c r="A7357" s="28">
        <v>1</v>
      </c>
      <c r="B7357" s="28">
        <v>31</v>
      </c>
      <c r="C7357" s="12" t="s">
        <v>21</v>
      </c>
      <c r="D7357" s="66">
        <f>'Actual Solar Data'!K7347</f>
        <v>0</v>
      </c>
      <c r="E7357" s="59">
        <f>whlsecost_hourly_4002_202001!C745</f>
        <v>43861</v>
      </c>
      <c r="F7357" s="85">
        <f>whlsecost_hourly_4002_202001!D745</f>
        <v>19</v>
      </c>
      <c r="G7357" s="2">
        <f>whlsecost_hourly_4002_202001!F745</f>
        <v>43.3</v>
      </c>
      <c r="H7357" s="2">
        <f>whlsecost_hourly_4002_202001!X745</f>
        <v>2.3200000000000003</v>
      </c>
      <c r="I7357" s="2">
        <f t="shared" si="236"/>
        <v>45.62</v>
      </c>
      <c r="J7357" s="68">
        <f t="shared" si="235"/>
        <v>0</v>
      </c>
    </row>
    <row r="7358" spans="1:10" x14ac:dyDescent="0.25">
      <c r="A7358" s="28">
        <v>1</v>
      </c>
      <c r="B7358" s="28">
        <v>31</v>
      </c>
      <c r="C7358" s="12" t="s">
        <v>22</v>
      </c>
      <c r="D7358" s="66">
        <f>'Actual Solar Data'!K7348</f>
        <v>0</v>
      </c>
      <c r="E7358" s="59">
        <f>whlsecost_hourly_4002_202001!C746</f>
        <v>43861</v>
      </c>
      <c r="F7358" s="85">
        <f>whlsecost_hourly_4002_202001!D746</f>
        <v>20</v>
      </c>
      <c r="G7358" s="2">
        <f>whlsecost_hourly_4002_202001!F746</f>
        <v>33.08</v>
      </c>
      <c r="H7358" s="2">
        <f>whlsecost_hourly_4002_202001!X746</f>
        <v>1.9</v>
      </c>
      <c r="I7358" s="2">
        <f t="shared" si="236"/>
        <v>34.979999999999997</v>
      </c>
      <c r="J7358" s="68">
        <f t="shared" si="235"/>
        <v>0</v>
      </c>
    </row>
    <row r="7359" spans="1:10" x14ac:dyDescent="0.25">
      <c r="A7359" s="28">
        <v>1</v>
      </c>
      <c r="B7359" s="28">
        <v>31</v>
      </c>
      <c r="C7359" s="12" t="s">
        <v>23</v>
      </c>
      <c r="D7359" s="66">
        <f>'Actual Solar Data'!K7349</f>
        <v>0</v>
      </c>
      <c r="E7359" s="59">
        <f>whlsecost_hourly_4002_202001!C747</f>
        <v>43861</v>
      </c>
      <c r="F7359" s="85">
        <f>whlsecost_hourly_4002_202001!D747</f>
        <v>21</v>
      </c>
      <c r="G7359" s="2">
        <f>whlsecost_hourly_4002_202001!F747</f>
        <v>28.17</v>
      </c>
      <c r="H7359" s="2">
        <f>whlsecost_hourly_4002_202001!X747</f>
        <v>1.65</v>
      </c>
      <c r="I7359" s="2">
        <f t="shared" si="236"/>
        <v>29.82</v>
      </c>
      <c r="J7359" s="68">
        <f t="shared" si="235"/>
        <v>0</v>
      </c>
    </row>
    <row r="7360" spans="1:10" x14ac:dyDescent="0.25">
      <c r="A7360" s="28">
        <v>1</v>
      </c>
      <c r="B7360" s="28">
        <v>31</v>
      </c>
      <c r="C7360" s="12" t="s">
        <v>24</v>
      </c>
      <c r="D7360" s="66">
        <f>'Actual Solar Data'!K7350</f>
        <v>0</v>
      </c>
      <c r="E7360" s="59">
        <f>whlsecost_hourly_4002_202001!C748</f>
        <v>43861</v>
      </c>
      <c r="F7360" s="85">
        <f>whlsecost_hourly_4002_202001!D748</f>
        <v>22</v>
      </c>
      <c r="G7360" s="2">
        <f>whlsecost_hourly_4002_202001!F748</f>
        <v>23.02</v>
      </c>
      <c r="H7360" s="2">
        <f>whlsecost_hourly_4002_202001!X748</f>
        <v>1.64</v>
      </c>
      <c r="I7360" s="2">
        <f t="shared" si="236"/>
        <v>24.66</v>
      </c>
      <c r="J7360" s="68">
        <f t="shared" si="235"/>
        <v>0</v>
      </c>
    </row>
    <row r="7361" spans="1:10" x14ac:dyDescent="0.25">
      <c r="A7361" s="28">
        <v>1</v>
      </c>
      <c r="B7361" s="28">
        <v>31</v>
      </c>
      <c r="C7361" s="12" t="s">
        <v>25</v>
      </c>
      <c r="D7361" s="66">
        <f>'Actual Solar Data'!K7351</f>
        <v>0</v>
      </c>
      <c r="E7361" s="59">
        <f>whlsecost_hourly_4002_202001!C749</f>
        <v>43861</v>
      </c>
      <c r="F7361" s="85">
        <f>whlsecost_hourly_4002_202001!D749</f>
        <v>23</v>
      </c>
      <c r="G7361" s="2">
        <f>whlsecost_hourly_4002_202001!F749</f>
        <v>17.84</v>
      </c>
      <c r="H7361" s="2">
        <f>whlsecost_hourly_4002_202001!X749</f>
        <v>1.67</v>
      </c>
      <c r="I7361" s="2">
        <f t="shared" si="236"/>
        <v>19.509999999999998</v>
      </c>
      <c r="J7361" s="68">
        <f t="shared" si="235"/>
        <v>0</v>
      </c>
    </row>
    <row r="7362" spans="1:10" x14ac:dyDescent="0.25">
      <c r="A7362" s="28">
        <v>1</v>
      </c>
      <c r="B7362" s="28">
        <v>31</v>
      </c>
      <c r="C7362" s="12" t="s">
        <v>26</v>
      </c>
      <c r="D7362" s="66">
        <f>'Actual Solar Data'!K7352</f>
        <v>0</v>
      </c>
      <c r="E7362" s="59">
        <f>whlsecost_hourly_4002_202001!C750</f>
        <v>43861</v>
      </c>
      <c r="F7362" s="85">
        <f>whlsecost_hourly_4002_202001!D750</f>
        <v>24</v>
      </c>
      <c r="G7362" s="2">
        <f>whlsecost_hourly_4002_202001!F750</f>
        <v>21.58</v>
      </c>
      <c r="H7362" s="2">
        <f>whlsecost_hourly_4002_202001!X750</f>
        <v>1.29</v>
      </c>
      <c r="I7362" s="2">
        <f t="shared" si="236"/>
        <v>22.869999999999997</v>
      </c>
      <c r="J7362" s="68">
        <f t="shared" si="235"/>
        <v>0</v>
      </c>
    </row>
    <row r="7363" spans="1:10" x14ac:dyDescent="0.25">
      <c r="A7363" s="28">
        <v>2</v>
      </c>
      <c r="B7363" s="28">
        <v>1</v>
      </c>
      <c r="C7363" s="12" t="s">
        <v>3</v>
      </c>
      <c r="D7363" s="66">
        <f>'Actual Solar Data'!K7353</f>
        <v>0</v>
      </c>
      <c r="E7363" s="59">
        <f>whlsecost_hourly_4002_202002!C7</f>
        <v>43862</v>
      </c>
      <c r="F7363" s="85">
        <f>whlsecost_hourly_4002_202002!D7</f>
        <v>1</v>
      </c>
      <c r="G7363" s="2">
        <f>whlsecost_hourly_4002_202002!F7</f>
        <v>19.61</v>
      </c>
      <c r="H7363" s="2">
        <f>whlsecost_hourly_4002_202002!X7</f>
        <v>0.66</v>
      </c>
      <c r="I7363" s="2">
        <f t="shared" si="236"/>
        <v>20.27</v>
      </c>
      <c r="J7363" s="68">
        <f t="shared" si="235"/>
        <v>0</v>
      </c>
    </row>
    <row r="7364" spans="1:10" x14ac:dyDescent="0.25">
      <c r="A7364" s="28">
        <v>2</v>
      </c>
      <c r="B7364" s="28">
        <v>1</v>
      </c>
      <c r="C7364" s="12" t="s">
        <v>4</v>
      </c>
      <c r="D7364" s="66">
        <f>'Actual Solar Data'!K7354</f>
        <v>0</v>
      </c>
      <c r="E7364" s="59">
        <f>whlsecost_hourly_4002_202002!C8</f>
        <v>43862</v>
      </c>
      <c r="F7364" s="85">
        <f>whlsecost_hourly_4002_202002!D8</f>
        <v>2</v>
      </c>
      <c r="G7364" s="2">
        <f>whlsecost_hourly_4002_202002!F8</f>
        <v>18.739999999999998</v>
      </c>
      <c r="H7364" s="2">
        <f>whlsecost_hourly_4002_202002!X8</f>
        <v>0.63000000000000012</v>
      </c>
      <c r="I7364" s="2">
        <f t="shared" ref="I7364:I7427" si="237">SUM(G7364:H7364)</f>
        <v>19.369999999999997</v>
      </c>
      <c r="J7364" s="68">
        <f t="shared" ref="J7364:J7427" si="238">D7364*I7364</f>
        <v>0</v>
      </c>
    </row>
    <row r="7365" spans="1:10" x14ac:dyDescent="0.25">
      <c r="A7365" s="28">
        <v>2</v>
      </c>
      <c r="B7365" s="28">
        <v>1</v>
      </c>
      <c r="C7365" s="12" t="s">
        <v>5</v>
      </c>
      <c r="D7365" s="66">
        <f>'Actual Solar Data'!K7355</f>
        <v>0</v>
      </c>
      <c r="E7365" s="59">
        <f>whlsecost_hourly_4002_202002!C9</f>
        <v>43862</v>
      </c>
      <c r="F7365" s="85">
        <f>whlsecost_hourly_4002_202002!D9</f>
        <v>3</v>
      </c>
      <c r="G7365" s="2">
        <f>whlsecost_hourly_4002_202002!F9</f>
        <v>18.5</v>
      </c>
      <c r="H7365" s="2">
        <f>whlsecost_hourly_4002_202002!X9</f>
        <v>0.63000000000000012</v>
      </c>
      <c r="I7365" s="2">
        <f t="shared" si="237"/>
        <v>19.13</v>
      </c>
      <c r="J7365" s="68">
        <f t="shared" si="238"/>
        <v>0</v>
      </c>
    </row>
    <row r="7366" spans="1:10" x14ac:dyDescent="0.25">
      <c r="A7366" s="28">
        <v>2</v>
      </c>
      <c r="B7366" s="28">
        <v>1</v>
      </c>
      <c r="C7366" s="12" t="s">
        <v>6</v>
      </c>
      <c r="D7366" s="66">
        <f>'Actual Solar Data'!K7356</f>
        <v>0</v>
      </c>
      <c r="E7366" s="59">
        <f>whlsecost_hourly_4002_202002!C10</f>
        <v>43862</v>
      </c>
      <c r="F7366" s="85">
        <f>whlsecost_hourly_4002_202002!D10</f>
        <v>4</v>
      </c>
      <c r="G7366" s="2">
        <f>whlsecost_hourly_4002_202002!F10</f>
        <v>19.91</v>
      </c>
      <c r="H7366" s="2">
        <f>whlsecost_hourly_4002_202002!X10</f>
        <v>0.63000000000000012</v>
      </c>
      <c r="I7366" s="2">
        <f t="shared" si="237"/>
        <v>20.54</v>
      </c>
      <c r="J7366" s="68">
        <f t="shared" si="238"/>
        <v>0</v>
      </c>
    </row>
    <row r="7367" spans="1:10" x14ac:dyDescent="0.25">
      <c r="A7367" s="28">
        <v>2</v>
      </c>
      <c r="B7367" s="28">
        <v>1</v>
      </c>
      <c r="C7367" s="12" t="s">
        <v>7</v>
      </c>
      <c r="D7367" s="66">
        <f>'Actual Solar Data'!K7357</f>
        <v>0</v>
      </c>
      <c r="E7367" s="59">
        <f>whlsecost_hourly_4002_202002!C11</f>
        <v>43862</v>
      </c>
      <c r="F7367" s="85">
        <f>whlsecost_hourly_4002_202002!D11</f>
        <v>5</v>
      </c>
      <c r="G7367" s="2">
        <f>whlsecost_hourly_4002_202002!F11</f>
        <v>18.93</v>
      </c>
      <c r="H7367" s="2">
        <f>whlsecost_hourly_4002_202002!X11</f>
        <v>0.63000000000000012</v>
      </c>
      <c r="I7367" s="2">
        <f t="shared" si="237"/>
        <v>19.559999999999999</v>
      </c>
      <c r="J7367" s="68">
        <f t="shared" si="238"/>
        <v>0</v>
      </c>
    </row>
    <row r="7368" spans="1:10" x14ac:dyDescent="0.25">
      <c r="A7368" s="28">
        <v>2</v>
      </c>
      <c r="B7368" s="28">
        <v>1</v>
      </c>
      <c r="C7368" s="12" t="s">
        <v>8</v>
      </c>
      <c r="D7368" s="66">
        <f>'Actual Solar Data'!K7358</f>
        <v>0</v>
      </c>
      <c r="E7368" s="59">
        <f>whlsecost_hourly_4002_202002!C12</f>
        <v>43862</v>
      </c>
      <c r="F7368" s="85">
        <f>whlsecost_hourly_4002_202002!D12</f>
        <v>6</v>
      </c>
      <c r="G7368" s="2">
        <f>whlsecost_hourly_4002_202002!F12</f>
        <v>19.79</v>
      </c>
      <c r="H7368" s="2">
        <f>whlsecost_hourly_4002_202002!X12</f>
        <v>0.64000000000000012</v>
      </c>
      <c r="I7368" s="2">
        <f t="shared" si="237"/>
        <v>20.43</v>
      </c>
      <c r="J7368" s="68">
        <f t="shared" si="238"/>
        <v>0</v>
      </c>
    </row>
    <row r="7369" spans="1:10" x14ac:dyDescent="0.25">
      <c r="A7369" s="28">
        <v>2</v>
      </c>
      <c r="B7369" s="28">
        <v>1</v>
      </c>
      <c r="C7369" s="12" t="s">
        <v>9</v>
      </c>
      <c r="D7369" s="66">
        <f>'Actual Solar Data'!K7359</f>
        <v>0</v>
      </c>
      <c r="E7369" s="59">
        <f>whlsecost_hourly_4002_202002!C13</f>
        <v>43862</v>
      </c>
      <c r="F7369" s="85">
        <f>whlsecost_hourly_4002_202002!D13</f>
        <v>7</v>
      </c>
      <c r="G7369" s="2">
        <f>whlsecost_hourly_4002_202002!F13</f>
        <v>19.600000000000001</v>
      </c>
      <c r="H7369" s="2">
        <f>whlsecost_hourly_4002_202002!X13</f>
        <v>0.7400000000000001</v>
      </c>
      <c r="I7369" s="2">
        <f t="shared" si="237"/>
        <v>20.34</v>
      </c>
      <c r="J7369" s="68">
        <f t="shared" si="238"/>
        <v>0</v>
      </c>
    </row>
    <row r="7370" spans="1:10" x14ac:dyDescent="0.25">
      <c r="A7370" s="28">
        <v>2</v>
      </c>
      <c r="B7370" s="28">
        <v>1</v>
      </c>
      <c r="C7370" s="12" t="s">
        <v>10</v>
      </c>
      <c r="D7370" s="66">
        <f>'Actual Solar Data'!K7360</f>
        <v>2616</v>
      </c>
      <c r="E7370" s="59">
        <f>whlsecost_hourly_4002_202002!C14</f>
        <v>43862</v>
      </c>
      <c r="F7370" s="85">
        <f>whlsecost_hourly_4002_202002!D14</f>
        <v>8</v>
      </c>
      <c r="G7370" s="2">
        <f>whlsecost_hourly_4002_202002!F14</f>
        <v>21.91</v>
      </c>
      <c r="H7370" s="2">
        <f>whlsecost_hourly_4002_202002!X14</f>
        <v>0.95000000000000007</v>
      </c>
      <c r="I7370" s="2">
        <f t="shared" si="237"/>
        <v>22.86</v>
      </c>
      <c r="J7370" s="68">
        <f t="shared" si="238"/>
        <v>59801.760000000002</v>
      </c>
    </row>
    <row r="7371" spans="1:10" x14ac:dyDescent="0.25">
      <c r="A7371" s="28">
        <v>2</v>
      </c>
      <c r="B7371" s="28">
        <v>1</v>
      </c>
      <c r="C7371" s="12" t="s">
        <v>11</v>
      </c>
      <c r="D7371" s="66">
        <f>'Actual Solar Data'!K7361</f>
        <v>4201</v>
      </c>
      <c r="E7371" s="59">
        <f>whlsecost_hourly_4002_202002!C15</f>
        <v>43862</v>
      </c>
      <c r="F7371" s="85">
        <f>whlsecost_hourly_4002_202002!D15</f>
        <v>9</v>
      </c>
      <c r="G7371" s="2">
        <f>whlsecost_hourly_4002_202002!F15</f>
        <v>23.68</v>
      </c>
      <c r="H7371" s="2">
        <f>whlsecost_hourly_4002_202002!X15</f>
        <v>0.75000000000000011</v>
      </c>
      <c r="I7371" s="2">
        <f t="shared" si="237"/>
        <v>24.43</v>
      </c>
      <c r="J7371" s="68">
        <f t="shared" si="238"/>
        <v>102630.43</v>
      </c>
    </row>
    <row r="7372" spans="1:10" x14ac:dyDescent="0.25">
      <c r="A7372" s="28">
        <v>2</v>
      </c>
      <c r="B7372" s="28">
        <v>1</v>
      </c>
      <c r="C7372" s="12" t="s">
        <v>12</v>
      </c>
      <c r="D7372" s="66">
        <f>'Actual Solar Data'!K7362</f>
        <v>6758</v>
      </c>
      <c r="E7372" s="59">
        <f>whlsecost_hourly_4002_202002!C16</f>
        <v>43862</v>
      </c>
      <c r="F7372" s="85">
        <f>whlsecost_hourly_4002_202002!D16</f>
        <v>10</v>
      </c>
      <c r="G7372" s="2">
        <f>whlsecost_hourly_4002_202002!F16</f>
        <v>28.62</v>
      </c>
      <c r="H7372" s="2">
        <f>whlsecost_hourly_4002_202002!X16</f>
        <v>0.73000000000000009</v>
      </c>
      <c r="I7372" s="2">
        <f t="shared" si="237"/>
        <v>29.35</v>
      </c>
      <c r="J7372" s="68">
        <f t="shared" si="238"/>
        <v>198347.30000000002</v>
      </c>
    </row>
    <row r="7373" spans="1:10" x14ac:dyDescent="0.25">
      <c r="A7373" s="28">
        <v>2</v>
      </c>
      <c r="B7373" s="28">
        <v>1</v>
      </c>
      <c r="C7373" s="12" t="s">
        <v>13</v>
      </c>
      <c r="D7373" s="66">
        <f>'Actual Solar Data'!K7363</f>
        <v>11830</v>
      </c>
      <c r="E7373" s="59">
        <f>whlsecost_hourly_4002_202002!C17</f>
        <v>43862</v>
      </c>
      <c r="F7373" s="85">
        <f>whlsecost_hourly_4002_202002!D17</f>
        <v>11</v>
      </c>
      <c r="G7373" s="2">
        <f>whlsecost_hourly_4002_202002!F17</f>
        <v>23.41</v>
      </c>
      <c r="H7373" s="2">
        <f>whlsecost_hourly_4002_202002!X17</f>
        <v>0.68</v>
      </c>
      <c r="I7373" s="2">
        <f t="shared" si="237"/>
        <v>24.09</v>
      </c>
      <c r="J7373" s="68">
        <f t="shared" si="238"/>
        <v>284984.7</v>
      </c>
    </row>
    <row r="7374" spans="1:10" x14ac:dyDescent="0.25">
      <c r="A7374" s="28">
        <v>2</v>
      </c>
      <c r="B7374" s="28">
        <v>1</v>
      </c>
      <c r="C7374" s="12" t="s">
        <v>14</v>
      </c>
      <c r="D7374" s="66">
        <f>'Actual Solar Data'!K7364</f>
        <v>13341</v>
      </c>
      <c r="E7374" s="59">
        <f>whlsecost_hourly_4002_202002!C18</f>
        <v>43862</v>
      </c>
      <c r="F7374" s="85">
        <f>whlsecost_hourly_4002_202002!D18</f>
        <v>12</v>
      </c>
      <c r="G7374" s="2">
        <f>whlsecost_hourly_4002_202002!F18</f>
        <v>22.3</v>
      </c>
      <c r="H7374" s="2">
        <f>whlsecost_hourly_4002_202002!X18</f>
        <v>0.68</v>
      </c>
      <c r="I7374" s="2">
        <f t="shared" si="237"/>
        <v>22.98</v>
      </c>
      <c r="J7374" s="68">
        <f t="shared" si="238"/>
        <v>306576.18</v>
      </c>
    </row>
    <row r="7375" spans="1:10" x14ac:dyDescent="0.25">
      <c r="A7375" s="28">
        <v>2</v>
      </c>
      <c r="B7375" s="28">
        <v>1</v>
      </c>
      <c r="C7375" s="12" t="s">
        <v>15</v>
      </c>
      <c r="D7375" s="66">
        <f>'Actual Solar Data'!K7365</f>
        <v>15139</v>
      </c>
      <c r="E7375" s="59">
        <f>whlsecost_hourly_4002_202002!C19</f>
        <v>43862</v>
      </c>
      <c r="F7375" s="85">
        <f>whlsecost_hourly_4002_202002!D19</f>
        <v>13</v>
      </c>
      <c r="G7375" s="2">
        <f>whlsecost_hourly_4002_202002!F19</f>
        <v>25.56</v>
      </c>
      <c r="H7375" s="2">
        <f>whlsecost_hourly_4002_202002!X19</f>
        <v>0.67</v>
      </c>
      <c r="I7375" s="2">
        <f t="shared" si="237"/>
        <v>26.23</v>
      </c>
      <c r="J7375" s="68">
        <f t="shared" si="238"/>
        <v>397095.97000000003</v>
      </c>
    </row>
    <row r="7376" spans="1:10" x14ac:dyDescent="0.25">
      <c r="A7376" s="28">
        <v>2</v>
      </c>
      <c r="B7376" s="28">
        <v>1</v>
      </c>
      <c r="C7376" s="12" t="s">
        <v>16</v>
      </c>
      <c r="D7376" s="66">
        <f>'Actual Solar Data'!K7366</f>
        <v>9389</v>
      </c>
      <c r="E7376" s="59">
        <f>whlsecost_hourly_4002_202002!C20</f>
        <v>43862</v>
      </c>
      <c r="F7376" s="85">
        <f>whlsecost_hourly_4002_202002!D20</f>
        <v>14</v>
      </c>
      <c r="G7376" s="2">
        <f>whlsecost_hourly_4002_202002!F20</f>
        <v>24.01</v>
      </c>
      <c r="H7376" s="2">
        <f>whlsecost_hourly_4002_202002!X20</f>
        <v>0.65</v>
      </c>
      <c r="I7376" s="2">
        <f t="shared" si="237"/>
        <v>24.66</v>
      </c>
      <c r="J7376" s="68">
        <f t="shared" si="238"/>
        <v>231532.74</v>
      </c>
    </row>
    <row r="7377" spans="1:10" x14ac:dyDescent="0.25">
      <c r="A7377" s="28">
        <v>2</v>
      </c>
      <c r="B7377" s="28">
        <v>1</v>
      </c>
      <c r="C7377" s="12" t="s">
        <v>17</v>
      </c>
      <c r="D7377" s="66">
        <f>'Actual Solar Data'!K7367</f>
        <v>7007</v>
      </c>
      <c r="E7377" s="59">
        <f>whlsecost_hourly_4002_202002!C21</f>
        <v>43862</v>
      </c>
      <c r="F7377" s="85">
        <f>whlsecost_hourly_4002_202002!D21</f>
        <v>15</v>
      </c>
      <c r="G7377" s="2">
        <f>whlsecost_hourly_4002_202002!F21</f>
        <v>24.2</v>
      </c>
      <c r="H7377" s="2">
        <f>whlsecost_hourly_4002_202002!X21</f>
        <v>0.67</v>
      </c>
      <c r="I7377" s="2">
        <f t="shared" si="237"/>
        <v>24.87</v>
      </c>
      <c r="J7377" s="68">
        <f t="shared" si="238"/>
        <v>174264.09</v>
      </c>
    </row>
    <row r="7378" spans="1:10" x14ac:dyDescent="0.25">
      <c r="A7378" s="28">
        <v>2</v>
      </c>
      <c r="B7378" s="28">
        <v>1</v>
      </c>
      <c r="C7378" s="12" t="s">
        <v>18</v>
      </c>
      <c r="D7378" s="66">
        <f>'Actual Solar Data'!K7368</f>
        <v>3516</v>
      </c>
      <c r="E7378" s="59">
        <f>whlsecost_hourly_4002_202002!C22</f>
        <v>43862</v>
      </c>
      <c r="F7378" s="85">
        <f>whlsecost_hourly_4002_202002!D22</f>
        <v>16</v>
      </c>
      <c r="G7378" s="2">
        <f>whlsecost_hourly_4002_202002!F22</f>
        <v>22.79</v>
      </c>
      <c r="H7378" s="2">
        <f>whlsecost_hourly_4002_202002!X22</f>
        <v>0.69000000000000006</v>
      </c>
      <c r="I7378" s="2">
        <f t="shared" si="237"/>
        <v>23.48</v>
      </c>
      <c r="J7378" s="68">
        <f t="shared" si="238"/>
        <v>82555.680000000008</v>
      </c>
    </row>
    <row r="7379" spans="1:10" x14ac:dyDescent="0.25">
      <c r="A7379" s="28">
        <v>2</v>
      </c>
      <c r="B7379" s="28">
        <v>1</v>
      </c>
      <c r="C7379" s="12" t="s">
        <v>19</v>
      </c>
      <c r="D7379" s="66">
        <f>'Actual Solar Data'!K7369</f>
        <v>704</v>
      </c>
      <c r="E7379" s="59">
        <f>whlsecost_hourly_4002_202002!C23</f>
        <v>43862</v>
      </c>
      <c r="F7379" s="85">
        <f>whlsecost_hourly_4002_202002!D23</f>
        <v>17</v>
      </c>
      <c r="G7379" s="2">
        <f>whlsecost_hourly_4002_202002!F23</f>
        <v>25.95</v>
      </c>
      <c r="H7379" s="2">
        <f>whlsecost_hourly_4002_202002!X23</f>
        <v>0.65000000000000013</v>
      </c>
      <c r="I7379" s="2">
        <f t="shared" si="237"/>
        <v>26.599999999999998</v>
      </c>
      <c r="J7379" s="68">
        <f t="shared" si="238"/>
        <v>18726.399999999998</v>
      </c>
    </row>
    <row r="7380" spans="1:10" x14ac:dyDescent="0.25">
      <c r="A7380" s="28">
        <v>2</v>
      </c>
      <c r="B7380" s="28">
        <v>1</v>
      </c>
      <c r="C7380" s="12" t="s">
        <v>20</v>
      </c>
      <c r="D7380" s="66">
        <f>'Actual Solar Data'!K7370</f>
        <v>0</v>
      </c>
      <c r="E7380" s="59">
        <f>whlsecost_hourly_4002_202002!C24</f>
        <v>43862</v>
      </c>
      <c r="F7380" s="85">
        <f>whlsecost_hourly_4002_202002!D24</f>
        <v>18</v>
      </c>
      <c r="G7380" s="2">
        <f>whlsecost_hourly_4002_202002!F24</f>
        <v>32.93</v>
      </c>
      <c r="H7380" s="2">
        <f>whlsecost_hourly_4002_202002!X24</f>
        <v>0.68</v>
      </c>
      <c r="I7380" s="2">
        <f t="shared" si="237"/>
        <v>33.61</v>
      </c>
      <c r="J7380" s="68">
        <f t="shared" si="238"/>
        <v>0</v>
      </c>
    </row>
    <row r="7381" spans="1:10" x14ac:dyDescent="0.25">
      <c r="A7381" s="28">
        <v>2</v>
      </c>
      <c r="B7381" s="28">
        <v>1</v>
      </c>
      <c r="C7381" s="12" t="s">
        <v>21</v>
      </c>
      <c r="D7381" s="66">
        <f>'Actual Solar Data'!K7371</f>
        <v>0</v>
      </c>
      <c r="E7381" s="59">
        <f>whlsecost_hourly_4002_202002!C25</f>
        <v>43862</v>
      </c>
      <c r="F7381" s="85">
        <f>whlsecost_hourly_4002_202002!D25</f>
        <v>19</v>
      </c>
      <c r="G7381" s="2">
        <f>whlsecost_hourly_4002_202002!F25</f>
        <v>32.46</v>
      </c>
      <c r="H7381" s="2">
        <f>whlsecost_hourly_4002_202002!X25</f>
        <v>0.77</v>
      </c>
      <c r="I7381" s="2">
        <f t="shared" si="237"/>
        <v>33.230000000000004</v>
      </c>
      <c r="J7381" s="68">
        <f t="shared" si="238"/>
        <v>0</v>
      </c>
    </row>
    <row r="7382" spans="1:10" x14ac:dyDescent="0.25">
      <c r="A7382" s="28">
        <v>2</v>
      </c>
      <c r="B7382" s="28">
        <v>1</v>
      </c>
      <c r="C7382" s="12" t="s">
        <v>22</v>
      </c>
      <c r="D7382" s="66">
        <f>'Actual Solar Data'!K7372</f>
        <v>0</v>
      </c>
      <c r="E7382" s="59">
        <f>whlsecost_hourly_4002_202002!C26</f>
        <v>43862</v>
      </c>
      <c r="F7382" s="85">
        <f>whlsecost_hourly_4002_202002!D26</f>
        <v>20</v>
      </c>
      <c r="G7382" s="2">
        <f>whlsecost_hourly_4002_202002!F26</f>
        <v>34.659999999999997</v>
      </c>
      <c r="H7382" s="2">
        <f>whlsecost_hourly_4002_202002!X26</f>
        <v>1.1499999999999999</v>
      </c>
      <c r="I7382" s="2">
        <f t="shared" si="237"/>
        <v>35.809999999999995</v>
      </c>
      <c r="J7382" s="68">
        <f t="shared" si="238"/>
        <v>0</v>
      </c>
    </row>
    <row r="7383" spans="1:10" x14ac:dyDescent="0.25">
      <c r="A7383" s="28">
        <v>2</v>
      </c>
      <c r="B7383" s="28">
        <v>1</v>
      </c>
      <c r="C7383" s="12" t="s">
        <v>23</v>
      </c>
      <c r="D7383" s="66">
        <f>'Actual Solar Data'!K7373</f>
        <v>0</v>
      </c>
      <c r="E7383" s="59">
        <f>whlsecost_hourly_4002_202002!C27</f>
        <v>43862</v>
      </c>
      <c r="F7383" s="85">
        <f>whlsecost_hourly_4002_202002!D27</f>
        <v>21</v>
      </c>
      <c r="G7383" s="2">
        <f>whlsecost_hourly_4002_202002!F27</f>
        <v>24.51</v>
      </c>
      <c r="H7383" s="2">
        <f>whlsecost_hourly_4002_202002!X27</f>
        <v>0.82000000000000006</v>
      </c>
      <c r="I7383" s="2">
        <f t="shared" si="237"/>
        <v>25.330000000000002</v>
      </c>
      <c r="J7383" s="68">
        <f t="shared" si="238"/>
        <v>0</v>
      </c>
    </row>
    <row r="7384" spans="1:10" x14ac:dyDescent="0.25">
      <c r="A7384" s="28">
        <v>2</v>
      </c>
      <c r="B7384" s="28">
        <v>1</v>
      </c>
      <c r="C7384" s="12" t="s">
        <v>24</v>
      </c>
      <c r="D7384" s="66">
        <f>'Actual Solar Data'!K7374</f>
        <v>0</v>
      </c>
      <c r="E7384" s="59">
        <f>whlsecost_hourly_4002_202002!C28</f>
        <v>43862</v>
      </c>
      <c r="F7384" s="85">
        <f>whlsecost_hourly_4002_202002!D28</f>
        <v>22</v>
      </c>
      <c r="G7384" s="2">
        <f>whlsecost_hourly_4002_202002!F28</f>
        <v>22.29</v>
      </c>
      <c r="H7384" s="2">
        <f>whlsecost_hourly_4002_202002!X28</f>
        <v>0.85000000000000009</v>
      </c>
      <c r="I7384" s="2">
        <f t="shared" si="237"/>
        <v>23.14</v>
      </c>
      <c r="J7384" s="68">
        <f t="shared" si="238"/>
        <v>0</v>
      </c>
    </row>
    <row r="7385" spans="1:10" x14ac:dyDescent="0.25">
      <c r="A7385" s="28">
        <v>2</v>
      </c>
      <c r="B7385" s="28">
        <v>1</v>
      </c>
      <c r="C7385" s="12" t="s">
        <v>25</v>
      </c>
      <c r="D7385" s="66">
        <f>'Actual Solar Data'!K7375</f>
        <v>0</v>
      </c>
      <c r="E7385" s="59">
        <f>whlsecost_hourly_4002_202002!C29</f>
        <v>43862</v>
      </c>
      <c r="F7385" s="85">
        <f>whlsecost_hourly_4002_202002!D29</f>
        <v>23</v>
      </c>
      <c r="G7385" s="2">
        <f>whlsecost_hourly_4002_202002!F29</f>
        <v>19.29</v>
      </c>
      <c r="H7385" s="2">
        <f>whlsecost_hourly_4002_202002!X29</f>
        <v>0.79</v>
      </c>
      <c r="I7385" s="2">
        <f t="shared" si="237"/>
        <v>20.079999999999998</v>
      </c>
      <c r="J7385" s="68">
        <f t="shared" si="238"/>
        <v>0</v>
      </c>
    </row>
    <row r="7386" spans="1:10" x14ac:dyDescent="0.25">
      <c r="A7386" s="28">
        <v>2</v>
      </c>
      <c r="B7386" s="28">
        <v>1</v>
      </c>
      <c r="C7386" s="12" t="s">
        <v>26</v>
      </c>
      <c r="D7386" s="66">
        <f>'Actual Solar Data'!K7376</f>
        <v>0</v>
      </c>
      <c r="E7386" s="59">
        <f>whlsecost_hourly_4002_202002!C30</f>
        <v>43862</v>
      </c>
      <c r="F7386" s="85">
        <f>whlsecost_hourly_4002_202002!D30</f>
        <v>24</v>
      </c>
      <c r="G7386" s="2">
        <f>whlsecost_hourly_4002_202002!F30</f>
        <v>23.15</v>
      </c>
      <c r="H7386" s="2">
        <f>whlsecost_hourly_4002_202002!X30</f>
        <v>1.19</v>
      </c>
      <c r="I7386" s="2">
        <f t="shared" si="237"/>
        <v>24.34</v>
      </c>
      <c r="J7386" s="68">
        <f t="shared" si="238"/>
        <v>0</v>
      </c>
    </row>
    <row r="7387" spans="1:10" x14ac:dyDescent="0.25">
      <c r="A7387" s="28">
        <v>2</v>
      </c>
      <c r="B7387" s="28">
        <v>2</v>
      </c>
      <c r="C7387" s="12" t="s">
        <v>3</v>
      </c>
      <c r="D7387" s="66">
        <f>'Actual Solar Data'!K7377</f>
        <v>0</v>
      </c>
      <c r="E7387" s="59">
        <f>whlsecost_hourly_4002_202002!C31</f>
        <v>43863</v>
      </c>
      <c r="F7387" s="85">
        <f>whlsecost_hourly_4002_202002!D31</f>
        <v>1</v>
      </c>
      <c r="G7387" s="2">
        <f>whlsecost_hourly_4002_202002!F31</f>
        <v>18.690000000000001</v>
      </c>
      <c r="H7387" s="2">
        <f>whlsecost_hourly_4002_202002!X31</f>
        <v>0.72</v>
      </c>
      <c r="I7387" s="2">
        <f t="shared" si="237"/>
        <v>19.41</v>
      </c>
      <c r="J7387" s="68">
        <f t="shared" si="238"/>
        <v>0</v>
      </c>
    </row>
    <row r="7388" spans="1:10" x14ac:dyDescent="0.25">
      <c r="A7388" s="28">
        <v>2</v>
      </c>
      <c r="B7388" s="28">
        <v>2</v>
      </c>
      <c r="C7388" s="12" t="s">
        <v>4</v>
      </c>
      <c r="D7388" s="66">
        <f>'Actual Solar Data'!K7378</f>
        <v>0</v>
      </c>
      <c r="E7388" s="59">
        <f>whlsecost_hourly_4002_202002!C32</f>
        <v>43863</v>
      </c>
      <c r="F7388" s="85">
        <f>whlsecost_hourly_4002_202002!D32</f>
        <v>2</v>
      </c>
      <c r="G7388" s="2">
        <f>whlsecost_hourly_4002_202002!F32</f>
        <v>18.02</v>
      </c>
      <c r="H7388" s="2">
        <f>whlsecost_hourly_4002_202002!X32</f>
        <v>0.44999999999999996</v>
      </c>
      <c r="I7388" s="2">
        <f t="shared" si="237"/>
        <v>18.47</v>
      </c>
      <c r="J7388" s="68">
        <f t="shared" si="238"/>
        <v>0</v>
      </c>
    </row>
    <row r="7389" spans="1:10" x14ac:dyDescent="0.25">
      <c r="A7389" s="28">
        <v>2</v>
      </c>
      <c r="B7389" s="28">
        <v>2</v>
      </c>
      <c r="C7389" s="12" t="s">
        <v>5</v>
      </c>
      <c r="D7389" s="66">
        <f>'Actual Solar Data'!K7379</f>
        <v>0</v>
      </c>
      <c r="E7389" s="59">
        <f>whlsecost_hourly_4002_202002!C33</f>
        <v>43863</v>
      </c>
      <c r="F7389" s="85">
        <f>whlsecost_hourly_4002_202002!D33</f>
        <v>3</v>
      </c>
      <c r="G7389" s="2">
        <f>whlsecost_hourly_4002_202002!F33</f>
        <v>17.899999999999999</v>
      </c>
      <c r="H7389" s="2">
        <f>whlsecost_hourly_4002_202002!X33</f>
        <v>0.44</v>
      </c>
      <c r="I7389" s="2">
        <f t="shared" si="237"/>
        <v>18.34</v>
      </c>
      <c r="J7389" s="68">
        <f t="shared" si="238"/>
        <v>0</v>
      </c>
    </row>
    <row r="7390" spans="1:10" x14ac:dyDescent="0.25">
      <c r="A7390" s="28">
        <v>2</v>
      </c>
      <c r="B7390" s="28">
        <v>2</v>
      </c>
      <c r="C7390" s="12" t="s">
        <v>6</v>
      </c>
      <c r="D7390" s="66">
        <f>'Actual Solar Data'!K7380</f>
        <v>0</v>
      </c>
      <c r="E7390" s="59">
        <f>whlsecost_hourly_4002_202002!C34</f>
        <v>43863</v>
      </c>
      <c r="F7390" s="85">
        <f>whlsecost_hourly_4002_202002!D34</f>
        <v>4</v>
      </c>
      <c r="G7390" s="2">
        <f>whlsecost_hourly_4002_202002!F34</f>
        <v>17.809999999999999</v>
      </c>
      <c r="H7390" s="2">
        <f>whlsecost_hourly_4002_202002!X34</f>
        <v>0.44</v>
      </c>
      <c r="I7390" s="2">
        <f t="shared" si="237"/>
        <v>18.25</v>
      </c>
      <c r="J7390" s="68">
        <f t="shared" si="238"/>
        <v>0</v>
      </c>
    </row>
    <row r="7391" spans="1:10" x14ac:dyDescent="0.25">
      <c r="A7391" s="28">
        <v>2</v>
      </c>
      <c r="B7391" s="28">
        <v>2</v>
      </c>
      <c r="C7391" s="12" t="s">
        <v>7</v>
      </c>
      <c r="D7391" s="66">
        <f>'Actual Solar Data'!K7381</f>
        <v>0</v>
      </c>
      <c r="E7391" s="59">
        <f>whlsecost_hourly_4002_202002!C35</f>
        <v>43863</v>
      </c>
      <c r="F7391" s="85">
        <f>whlsecost_hourly_4002_202002!D35</f>
        <v>5</v>
      </c>
      <c r="G7391" s="2">
        <f>whlsecost_hourly_4002_202002!F35</f>
        <v>17.87</v>
      </c>
      <c r="H7391" s="2">
        <f>whlsecost_hourly_4002_202002!X35</f>
        <v>0.44</v>
      </c>
      <c r="I7391" s="2">
        <f t="shared" si="237"/>
        <v>18.310000000000002</v>
      </c>
      <c r="J7391" s="68">
        <f t="shared" si="238"/>
        <v>0</v>
      </c>
    </row>
    <row r="7392" spans="1:10" x14ac:dyDescent="0.25">
      <c r="A7392" s="28">
        <v>2</v>
      </c>
      <c r="B7392" s="28">
        <v>2</v>
      </c>
      <c r="C7392" s="12" t="s">
        <v>8</v>
      </c>
      <c r="D7392" s="66">
        <f>'Actual Solar Data'!K7382</f>
        <v>0</v>
      </c>
      <c r="E7392" s="59">
        <f>whlsecost_hourly_4002_202002!C36</f>
        <v>43863</v>
      </c>
      <c r="F7392" s="85">
        <f>whlsecost_hourly_4002_202002!D36</f>
        <v>6</v>
      </c>
      <c r="G7392" s="2">
        <f>whlsecost_hourly_4002_202002!F36</f>
        <v>19.98</v>
      </c>
      <c r="H7392" s="2">
        <f>whlsecost_hourly_4002_202002!X36</f>
        <v>0.44999999999999996</v>
      </c>
      <c r="I7392" s="2">
        <f t="shared" si="237"/>
        <v>20.43</v>
      </c>
      <c r="J7392" s="68">
        <f t="shared" si="238"/>
        <v>0</v>
      </c>
    </row>
    <row r="7393" spans="1:10" x14ac:dyDescent="0.25">
      <c r="A7393" s="28">
        <v>2</v>
      </c>
      <c r="B7393" s="28">
        <v>2</v>
      </c>
      <c r="C7393" s="12" t="s">
        <v>9</v>
      </c>
      <c r="D7393" s="66">
        <f>'Actual Solar Data'!K7383</f>
        <v>0</v>
      </c>
      <c r="E7393" s="59">
        <f>whlsecost_hourly_4002_202002!C37</f>
        <v>43863</v>
      </c>
      <c r="F7393" s="85">
        <f>whlsecost_hourly_4002_202002!D37</f>
        <v>7</v>
      </c>
      <c r="G7393" s="2">
        <f>whlsecost_hourly_4002_202002!F37</f>
        <v>18.66</v>
      </c>
      <c r="H7393" s="2">
        <f>whlsecost_hourly_4002_202002!X37</f>
        <v>0.5</v>
      </c>
      <c r="I7393" s="2">
        <f t="shared" si="237"/>
        <v>19.16</v>
      </c>
      <c r="J7393" s="68">
        <f t="shared" si="238"/>
        <v>0</v>
      </c>
    </row>
    <row r="7394" spans="1:10" x14ac:dyDescent="0.25">
      <c r="A7394" s="28">
        <v>2</v>
      </c>
      <c r="B7394" s="28">
        <v>2</v>
      </c>
      <c r="C7394" s="12" t="s">
        <v>10</v>
      </c>
      <c r="D7394" s="66">
        <f>'Actual Solar Data'!K7384</f>
        <v>846</v>
      </c>
      <c r="E7394" s="59">
        <f>whlsecost_hourly_4002_202002!C38</f>
        <v>43863</v>
      </c>
      <c r="F7394" s="85">
        <f>whlsecost_hourly_4002_202002!D38</f>
        <v>8</v>
      </c>
      <c r="G7394" s="2">
        <f>whlsecost_hourly_4002_202002!F38</f>
        <v>18.46</v>
      </c>
      <c r="H7394" s="2">
        <f>whlsecost_hourly_4002_202002!X38</f>
        <v>0.61</v>
      </c>
      <c r="I7394" s="2">
        <f t="shared" si="237"/>
        <v>19.07</v>
      </c>
      <c r="J7394" s="68">
        <f t="shared" si="238"/>
        <v>16133.22</v>
      </c>
    </row>
    <row r="7395" spans="1:10" x14ac:dyDescent="0.25">
      <c r="A7395" s="28">
        <v>2</v>
      </c>
      <c r="B7395" s="28">
        <v>2</v>
      </c>
      <c r="C7395" s="12" t="s">
        <v>11</v>
      </c>
      <c r="D7395" s="66">
        <f>'Actual Solar Data'!K7385</f>
        <v>5120</v>
      </c>
      <c r="E7395" s="59">
        <f>whlsecost_hourly_4002_202002!C39</f>
        <v>43863</v>
      </c>
      <c r="F7395" s="85">
        <f>whlsecost_hourly_4002_202002!D39</f>
        <v>9</v>
      </c>
      <c r="G7395" s="2">
        <f>whlsecost_hourly_4002_202002!F39</f>
        <v>19.89</v>
      </c>
      <c r="H7395" s="2">
        <f>whlsecost_hourly_4002_202002!X39</f>
        <v>0.55000000000000004</v>
      </c>
      <c r="I7395" s="2">
        <f t="shared" si="237"/>
        <v>20.440000000000001</v>
      </c>
      <c r="J7395" s="68">
        <f t="shared" si="238"/>
        <v>104652.8</v>
      </c>
    </row>
    <row r="7396" spans="1:10" x14ac:dyDescent="0.25">
      <c r="A7396" s="28">
        <v>2</v>
      </c>
      <c r="B7396" s="28">
        <v>2</v>
      </c>
      <c r="C7396" s="12" t="s">
        <v>12</v>
      </c>
      <c r="D7396" s="66">
        <f>'Actual Solar Data'!K7386</f>
        <v>15185</v>
      </c>
      <c r="E7396" s="59">
        <f>whlsecost_hourly_4002_202002!C40</f>
        <v>43863</v>
      </c>
      <c r="F7396" s="85">
        <f>whlsecost_hourly_4002_202002!D40</f>
        <v>10</v>
      </c>
      <c r="G7396" s="2">
        <f>whlsecost_hourly_4002_202002!F40</f>
        <v>19.53</v>
      </c>
      <c r="H7396" s="2">
        <f>whlsecost_hourly_4002_202002!X40</f>
        <v>0.48</v>
      </c>
      <c r="I7396" s="2">
        <f t="shared" si="237"/>
        <v>20.010000000000002</v>
      </c>
      <c r="J7396" s="68">
        <f t="shared" si="238"/>
        <v>303851.85000000003</v>
      </c>
    </row>
    <row r="7397" spans="1:10" x14ac:dyDescent="0.25">
      <c r="A7397" s="28">
        <v>2</v>
      </c>
      <c r="B7397" s="28">
        <v>2</v>
      </c>
      <c r="C7397" s="12" t="s">
        <v>13</v>
      </c>
      <c r="D7397" s="66">
        <f>'Actual Solar Data'!K7387</f>
        <v>36636</v>
      </c>
      <c r="E7397" s="59">
        <f>whlsecost_hourly_4002_202002!C41</f>
        <v>43863</v>
      </c>
      <c r="F7397" s="85">
        <f>whlsecost_hourly_4002_202002!D41</f>
        <v>11</v>
      </c>
      <c r="G7397" s="2">
        <f>whlsecost_hourly_4002_202002!F41</f>
        <v>16.7</v>
      </c>
      <c r="H7397" s="2">
        <f>whlsecost_hourly_4002_202002!X41</f>
        <v>0.44999999999999996</v>
      </c>
      <c r="I7397" s="2">
        <f t="shared" si="237"/>
        <v>17.149999999999999</v>
      </c>
      <c r="J7397" s="68">
        <f t="shared" si="238"/>
        <v>628307.39999999991</v>
      </c>
    </row>
    <row r="7398" spans="1:10" x14ac:dyDescent="0.25">
      <c r="A7398" s="28">
        <v>2</v>
      </c>
      <c r="B7398" s="28">
        <v>2</v>
      </c>
      <c r="C7398" s="12" t="s">
        <v>14</v>
      </c>
      <c r="D7398" s="66">
        <f>'Actual Solar Data'!K7388</f>
        <v>43101</v>
      </c>
      <c r="E7398" s="59">
        <f>whlsecost_hourly_4002_202002!C42</f>
        <v>43863</v>
      </c>
      <c r="F7398" s="85">
        <f>whlsecost_hourly_4002_202002!D42</f>
        <v>12</v>
      </c>
      <c r="G7398" s="2">
        <f>whlsecost_hourly_4002_202002!F42</f>
        <v>17.78</v>
      </c>
      <c r="H7398" s="2">
        <f>whlsecost_hourly_4002_202002!X42</f>
        <v>0.43</v>
      </c>
      <c r="I7398" s="2">
        <f t="shared" si="237"/>
        <v>18.21</v>
      </c>
      <c r="J7398" s="68">
        <f t="shared" si="238"/>
        <v>784869.21000000008</v>
      </c>
    </row>
    <row r="7399" spans="1:10" x14ac:dyDescent="0.25">
      <c r="A7399" s="28">
        <v>2</v>
      </c>
      <c r="B7399" s="28">
        <v>2</v>
      </c>
      <c r="C7399" s="12" t="s">
        <v>15</v>
      </c>
      <c r="D7399" s="66">
        <f>'Actual Solar Data'!K7389</f>
        <v>21904</v>
      </c>
      <c r="E7399" s="59">
        <f>whlsecost_hourly_4002_202002!C43</f>
        <v>43863</v>
      </c>
      <c r="F7399" s="85">
        <f>whlsecost_hourly_4002_202002!D43</f>
        <v>13</v>
      </c>
      <c r="G7399" s="2">
        <f>whlsecost_hourly_4002_202002!F43</f>
        <v>20.309999999999999</v>
      </c>
      <c r="H7399" s="2">
        <f>whlsecost_hourly_4002_202002!X43</f>
        <v>0.46</v>
      </c>
      <c r="I7399" s="2">
        <f t="shared" si="237"/>
        <v>20.77</v>
      </c>
      <c r="J7399" s="68">
        <f t="shared" si="238"/>
        <v>454946.08</v>
      </c>
    </row>
    <row r="7400" spans="1:10" x14ac:dyDescent="0.25">
      <c r="A7400" s="28">
        <v>2</v>
      </c>
      <c r="B7400" s="28">
        <v>2</v>
      </c>
      <c r="C7400" s="12" t="s">
        <v>16</v>
      </c>
      <c r="D7400" s="66">
        <f>'Actual Solar Data'!K7390</f>
        <v>15268</v>
      </c>
      <c r="E7400" s="59">
        <f>whlsecost_hourly_4002_202002!C44</f>
        <v>43863</v>
      </c>
      <c r="F7400" s="85">
        <f>whlsecost_hourly_4002_202002!D44</f>
        <v>14</v>
      </c>
      <c r="G7400" s="2">
        <f>whlsecost_hourly_4002_202002!F44</f>
        <v>22.98</v>
      </c>
      <c r="H7400" s="2">
        <f>whlsecost_hourly_4002_202002!X44</f>
        <v>0.56999999999999995</v>
      </c>
      <c r="I7400" s="2">
        <f t="shared" si="237"/>
        <v>23.55</v>
      </c>
      <c r="J7400" s="68">
        <f t="shared" si="238"/>
        <v>359561.4</v>
      </c>
    </row>
    <row r="7401" spans="1:10" x14ac:dyDescent="0.25">
      <c r="A7401" s="28">
        <v>2</v>
      </c>
      <c r="B7401" s="28">
        <v>2</v>
      </c>
      <c r="C7401" s="12" t="s">
        <v>17</v>
      </c>
      <c r="D7401" s="66">
        <f>'Actual Solar Data'!K7391</f>
        <v>14454</v>
      </c>
      <c r="E7401" s="59">
        <f>whlsecost_hourly_4002_202002!C45</f>
        <v>43863</v>
      </c>
      <c r="F7401" s="85">
        <f>whlsecost_hourly_4002_202002!D45</f>
        <v>15</v>
      </c>
      <c r="G7401" s="2">
        <f>whlsecost_hourly_4002_202002!F45</f>
        <v>22.77</v>
      </c>
      <c r="H7401" s="2">
        <f>whlsecost_hourly_4002_202002!X45</f>
        <v>0.45999999999999996</v>
      </c>
      <c r="I7401" s="2">
        <f t="shared" si="237"/>
        <v>23.23</v>
      </c>
      <c r="J7401" s="68">
        <f t="shared" si="238"/>
        <v>335766.42</v>
      </c>
    </row>
    <row r="7402" spans="1:10" x14ac:dyDescent="0.25">
      <c r="A7402" s="28">
        <v>2</v>
      </c>
      <c r="B7402" s="28">
        <v>2</v>
      </c>
      <c r="C7402" s="12" t="s">
        <v>18</v>
      </c>
      <c r="D7402" s="66">
        <f>'Actual Solar Data'!K7392</f>
        <v>9015</v>
      </c>
      <c r="E7402" s="59">
        <f>whlsecost_hourly_4002_202002!C46</f>
        <v>43863</v>
      </c>
      <c r="F7402" s="85">
        <f>whlsecost_hourly_4002_202002!D46</f>
        <v>16</v>
      </c>
      <c r="G7402" s="2">
        <f>whlsecost_hourly_4002_202002!F46</f>
        <v>28.31</v>
      </c>
      <c r="H7402" s="2">
        <f>whlsecost_hourly_4002_202002!X46</f>
        <v>0.57000000000000006</v>
      </c>
      <c r="I7402" s="2">
        <f t="shared" si="237"/>
        <v>28.88</v>
      </c>
      <c r="J7402" s="68">
        <f t="shared" si="238"/>
        <v>260353.19999999998</v>
      </c>
    </row>
    <row r="7403" spans="1:10" x14ac:dyDescent="0.25">
      <c r="A7403" s="28">
        <v>2</v>
      </c>
      <c r="B7403" s="28">
        <v>2</v>
      </c>
      <c r="C7403" s="12" t="s">
        <v>19</v>
      </c>
      <c r="D7403" s="66">
        <f>'Actual Solar Data'!K7393</f>
        <v>1931</v>
      </c>
      <c r="E7403" s="59">
        <f>whlsecost_hourly_4002_202002!C47</f>
        <v>43863</v>
      </c>
      <c r="F7403" s="85">
        <f>whlsecost_hourly_4002_202002!D47</f>
        <v>17</v>
      </c>
      <c r="G7403" s="2">
        <f>whlsecost_hourly_4002_202002!F47</f>
        <v>31.74</v>
      </c>
      <c r="H7403" s="2">
        <f>whlsecost_hourly_4002_202002!X47</f>
        <v>0.53</v>
      </c>
      <c r="I7403" s="2">
        <f t="shared" si="237"/>
        <v>32.269999999999996</v>
      </c>
      <c r="J7403" s="68">
        <f t="shared" si="238"/>
        <v>62313.369999999995</v>
      </c>
    </row>
    <row r="7404" spans="1:10" x14ac:dyDescent="0.25">
      <c r="A7404" s="28">
        <v>2</v>
      </c>
      <c r="B7404" s="28">
        <v>2</v>
      </c>
      <c r="C7404" s="12" t="s">
        <v>20</v>
      </c>
      <c r="D7404" s="66">
        <f>'Actual Solar Data'!K7394</f>
        <v>0</v>
      </c>
      <c r="E7404" s="59">
        <f>whlsecost_hourly_4002_202002!C48</f>
        <v>43863</v>
      </c>
      <c r="F7404" s="85">
        <f>whlsecost_hourly_4002_202002!D48</f>
        <v>18</v>
      </c>
      <c r="G7404" s="2">
        <f>whlsecost_hourly_4002_202002!F48</f>
        <v>35.4</v>
      </c>
      <c r="H7404" s="2">
        <f>whlsecost_hourly_4002_202002!X48</f>
        <v>0.58000000000000007</v>
      </c>
      <c r="I7404" s="2">
        <f t="shared" si="237"/>
        <v>35.979999999999997</v>
      </c>
      <c r="J7404" s="68">
        <f t="shared" si="238"/>
        <v>0</v>
      </c>
    </row>
    <row r="7405" spans="1:10" x14ac:dyDescent="0.25">
      <c r="A7405" s="28">
        <v>2</v>
      </c>
      <c r="B7405" s="28">
        <v>2</v>
      </c>
      <c r="C7405" s="12" t="s">
        <v>21</v>
      </c>
      <c r="D7405" s="66">
        <f>'Actual Solar Data'!K7395</f>
        <v>0</v>
      </c>
      <c r="E7405" s="59">
        <f>whlsecost_hourly_4002_202002!C49</f>
        <v>43863</v>
      </c>
      <c r="F7405" s="85">
        <f>whlsecost_hourly_4002_202002!D49</f>
        <v>19</v>
      </c>
      <c r="G7405" s="2">
        <f>whlsecost_hourly_4002_202002!F49</f>
        <v>30.71</v>
      </c>
      <c r="H7405" s="2">
        <f>whlsecost_hourly_4002_202002!X49</f>
        <v>0.54</v>
      </c>
      <c r="I7405" s="2">
        <f t="shared" si="237"/>
        <v>31.25</v>
      </c>
      <c r="J7405" s="68">
        <f t="shared" si="238"/>
        <v>0</v>
      </c>
    </row>
    <row r="7406" spans="1:10" x14ac:dyDescent="0.25">
      <c r="A7406" s="28">
        <v>2</v>
      </c>
      <c r="B7406" s="28">
        <v>2</v>
      </c>
      <c r="C7406" s="12" t="s">
        <v>22</v>
      </c>
      <c r="D7406" s="66">
        <f>'Actual Solar Data'!K7396</f>
        <v>0</v>
      </c>
      <c r="E7406" s="59">
        <f>whlsecost_hourly_4002_202002!C50</f>
        <v>43863</v>
      </c>
      <c r="F7406" s="85">
        <f>whlsecost_hourly_4002_202002!D50</f>
        <v>20</v>
      </c>
      <c r="G7406" s="2">
        <f>whlsecost_hourly_4002_202002!F50</f>
        <v>24.27</v>
      </c>
      <c r="H7406" s="2">
        <f>whlsecost_hourly_4002_202002!X50</f>
        <v>0.7</v>
      </c>
      <c r="I7406" s="2">
        <f t="shared" si="237"/>
        <v>24.97</v>
      </c>
      <c r="J7406" s="68">
        <f t="shared" si="238"/>
        <v>0</v>
      </c>
    </row>
    <row r="7407" spans="1:10" x14ac:dyDescent="0.25">
      <c r="A7407" s="28">
        <v>2</v>
      </c>
      <c r="B7407" s="28">
        <v>2</v>
      </c>
      <c r="C7407" s="12" t="s">
        <v>23</v>
      </c>
      <c r="D7407" s="66">
        <f>'Actual Solar Data'!K7397</f>
        <v>0</v>
      </c>
      <c r="E7407" s="59">
        <f>whlsecost_hourly_4002_202002!C51</f>
        <v>43863</v>
      </c>
      <c r="F7407" s="85">
        <f>whlsecost_hourly_4002_202002!D51</f>
        <v>21</v>
      </c>
      <c r="G7407" s="2">
        <f>whlsecost_hourly_4002_202002!F51</f>
        <v>18.45</v>
      </c>
      <c r="H7407" s="2">
        <f>whlsecost_hourly_4002_202002!X51</f>
        <v>0.48</v>
      </c>
      <c r="I7407" s="2">
        <f t="shared" si="237"/>
        <v>18.93</v>
      </c>
      <c r="J7407" s="68">
        <f t="shared" si="238"/>
        <v>0</v>
      </c>
    </row>
    <row r="7408" spans="1:10" x14ac:dyDescent="0.25">
      <c r="A7408" s="28">
        <v>2</v>
      </c>
      <c r="B7408" s="28">
        <v>2</v>
      </c>
      <c r="C7408" s="12" t="s">
        <v>24</v>
      </c>
      <c r="D7408" s="66">
        <f>'Actual Solar Data'!K7398</f>
        <v>0</v>
      </c>
      <c r="E7408" s="59">
        <f>whlsecost_hourly_4002_202002!C52</f>
        <v>43863</v>
      </c>
      <c r="F7408" s="85">
        <f>whlsecost_hourly_4002_202002!D52</f>
        <v>22</v>
      </c>
      <c r="G7408" s="2">
        <f>whlsecost_hourly_4002_202002!F52</f>
        <v>17.98</v>
      </c>
      <c r="H7408" s="2">
        <f>whlsecost_hourly_4002_202002!X52</f>
        <v>0.44</v>
      </c>
      <c r="I7408" s="2">
        <f t="shared" si="237"/>
        <v>18.420000000000002</v>
      </c>
      <c r="J7408" s="68">
        <f t="shared" si="238"/>
        <v>0</v>
      </c>
    </row>
    <row r="7409" spans="1:10" x14ac:dyDescent="0.25">
      <c r="A7409" s="28">
        <v>2</v>
      </c>
      <c r="B7409" s="28">
        <v>2</v>
      </c>
      <c r="C7409" s="12" t="s">
        <v>25</v>
      </c>
      <c r="D7409" s="66">
        <f>'Actual Solar Data'!K7399</f>
        <v>0</v>
      </c>
      <c r="E7409" s="59">
        <f>whlsecost_hourly_4002_202002!C53</f>
        <v>43863</v>
      </c>
      <c r="F7409" s="85">
        <f>whlsecost_hourly_4002_202002!D53</f>
        <v>23</v>
      </c>
      <c r="G7409" s="2">
        <f>whlsecost_hourly_4002_202002!F53</f>
        <v>18.690000000000001</v>
      </c>
      <c r="H7409" s="2">
        <f>whlsecost_hourly_4002_202002!X53</f>
        <v>0.62</v>
      </c>
      <c r="I7409" s="2">
        <f t="shared" si="237"/>
        <v>19.310000000000002</v>
      </c>
      <c r="J7409" s="68">
        <f t="shared" si="238"/>
        <v>0</v>
      </c>
    </row>
    <row r="7410" spans="1:10" x14ac:dyDescent="0.25">
      <c r="A7410" s="28">
        <v>2</v>
      </c>
      <c r="B7410" s="28">
        <v>2</v>
      </c>
      <c r="C7410" s="12" t="s">
        <v>26</v>
      </c>
      <c r="D7410" s="66">
        <f>'Actual Solar Data'!K7400</f>
        <v>0</v>
      </c>
      <c r="E7410" s="59">
        <f>whlsecost_hourly_4002_202002!C54</f>
        <v>43863</v>
      </c>
      <c r="F7410" s="85">
        <f>whlsecost_hourly_4002_202002!D54</f>
        <v>24</v>
      </c>
      <c r="G7410" s="2">
        <f>whlsecost_hourly_4002_202002!F54</f>
        <v>19.739999999999998</v>
      </c>
      <c r="H7410" s="2">
        <f>whlsecost_hourly_4002_202002!X54</f>
        <v>1.03</v>
      </c>
      <c r="I7410" s="2">
        <f t="shared" si="237"/>
        <v>20.77</v>
      </c>
      <c r="J7410" s="68">
        <f t="shared" si="238"/>
        <v>0</v>
      </c>
    </row>
    <row r="7411" spans="1:10" x14ac:dyDescent="0.25">
      <c r="A7411" s="28">
        <v>2</v>
      </c>
      <c r="B7411" s="28">
        <v>3</v>
      </c>
      <c r="C7411" s="12" t="s">
        <v>3</v>
      </c>
      <c r="D7411" s="66">
        <f>'Actual Solar Data'!K7401</f>
        <v>0</v>
      </c>
      <c r="E7411" s="59">
        <f>whlsecost_hourly_4002_202002!C55</f>
        <v>43864</v>
      </c>
      <c r="F7411" s="85">
        <f>whlsecost_hourly_4002_202002!D55</f>
        <v>1</v>
      </c>
      <c r="G7411" s="2">
        <f>whlsecost_hourly_4002_202002!F55</f>
        <v>19.489999999999998</v>
      </c>
      <c r="H7411" s="2">
        <f>whlsecost_hourly_4002_202002!X55</f>
        <v>0.49000000000000005</v>
      </c>
      <c r="I7411" s="2">
        <f t="shared" si="237"/>
        <v>19.979999999999997</v>
      </c>
      <c r="J7411" s="68">
        <f t="shared" si="238"/>
        <v>0</v>
      </c>
    </row>
    <row r="7412" spans="1:10" x14ac:dyDescent="0.25">
      <c r="A7412" s="28">
        <v>2</v>
      </c>
      <c r="B7412" s="28">
        <v>3</v>
      </c>
      <c r="C7412" s="12" t="s">
        <v>4</v>
      </c>
      <c r="D7412" s="66">
        <f>'Actual Solar Data'!K7402</f>
        <v>0</v>
      </c>
      <c r="E7412" s="59">
        <f>whlsecost_hourly_4002_202002!C56</f>
        <v>43864</v>
      </c>
      <c r="F7412" s="85">
        <f>whlsecost_hourly_4002_202002!D56</f>
        <v>2</v>
      </c>
      <c r="G7412" s="2">
        <f>whlsecost_hourly_4002_202002!F56</f>
        <v>19.12</v>
      </c>
      <c r="H7412" s="2">
        <f>whlsecost_hourly_4002_202002!X56</f>
        <v>0.48000000000000004</v>
      </c>
      <c r="I7412" s="2">
        <f t="shared" si="237"/>
        <v>19.600000000000001</v>
      </c>
      <c r="J7412" s="68">
        <f t="shared" si="238"/>
        <v>0</v>
      </c>
    </row>
    <row r="7413" spans="1:10" x14ac:dyDescent="0.25">
      <c r="A7413" s="28">
        <v>2</v>
      </c>
      <c r="B7413" s="28">
        <v>3</v>
      </c>
      <c r="C7413" s="12" t="s">
        <v>5</v>
      </c>
      <c r="D7413" s="66">
        <f>'Actual Solar Data'!K7403</f>
        <v>0</v>
      </c>
      <c r="E7413" s="59">
        <f>whlsecost_hourly_4002_202002!C57</f>
        <v>43864</v>
      </c>
      <c r="F7413" s="85">
        <f>whlsecost_hourly_4002_202002!D57</f>
        <v>3</v>
      </c>
      <c r="G7413" s="2">
        <f>whlsecost_hourly_4002_202002!F57</f>
        <v>17.89</v>
      </c>
      <c r="H7413" s="2">
        <f>whlsecost_hourly_4002_202002!X57</f>
        <v>0.48000000000000004</v>
      </c>
      <c r="I7413" s="2">
        <f t="shared" si="237"/>
        <v>18.37</v>
      </c>
      <c r="J7413" s="68">
        <f t="shared" si="238"/>
        <v>0</v>
      </c>
    </row>
    <row r="7414" spans="1:10" x14ac:dyDescent="0.25">
      <c r="A7414" s="28">
        <v>2</v>
      </c>
      <c r="B7414" s="28">
        <v>3</v>
      </c>
      <c r="C7414" s="12" t="s">
        <v>6</v>
      </c>
      <c r="D7414" s="66">
        <f>'Actual Solar Data'!K7404</f>
        <v>0</v>
      </c>
      <c r="E7414" s="59">
        <f>whlsecost_hourly_4002_202002!C58</f>
        <v>43864</v>
      </c>
      <c r="F7414" s="85">
        <f>whlsecost_hourly_4002_202002!D58</f>
        <v>4</v>
      </c>
      <c r="G7414" s="2">
        <f>whlsecost_hourly_4002_202002!F58</f>
        <v>18.079999999999998</v>
      </c>
      <c r="H7414" s="2">
        <f>whlsecost_hourly_4002_202002!X58</f>
        <v>0.49000000000000005</v>
      </c>
      <c r="I7414" s="2">
        <f t="shared" si="237"/>
        <v>18.569999999999997</v>
      </c>
      <c r="J7414" s="68">
        <f t="shared" si="238"/>
        <v>0</v>
      </c>
    </row>
    <row r="7415" spans="1:10" x14ac:dyDescent="0.25">
      <c r="A7415" s="28">
        <v>2</v>
      </c>
      <c r="B7415" s="28">
        <v>3</v>
      </c>
      <c r="C7415" s="12" t="s">
        <v>7</v>
      </c>
      <c r="D7415" s="66">
        <f>'Actual Solar Data'!K7405</f>
        <v>0</v>
      </c>
      <c r="E7415" s="59">
        <f>whlsecost_hourly_4002_202002!C59</f>
        <v>43864</v>
      </c>
      <c r="F7415" s="85">
        <f>whlsecost_hourly_4002_202002!D59</f>
        <v>5</v>
      </c>
      <c r="G7415" s="2">
        <f>whlsecost_hourly_4002_202002!F59</f>
        <v>17.88</v>
      </c>
      <c r="H7415" s="2">
        <f>whlsecost_hourly_4002_202002!X59</f>
        <v>0.49000000000000005</v>
      </c>
      <c r="I7415" s="2">
        <f t="shared" si="237"/>
        <v>18.369999999999997</v>
      </c>
      <c r="J7415" s="68">
        <f t="shared" si="238"/>
        <v>0</v>
      </c>
    </row>
    <row r="7416" spans="1:10" x14ac:dyDescent="0.25">
      <c r="A7416" s="28">
        <v>2</v>
      </c>
      <c r="B7416" s="28">
        <v>3</v>
      </c>
      <c r="C7416" s="12" t="s">
        <v>8</v>
      </c>
      <c r="D7416" s="66">
        <f>'Actual Solar Data'!K7406</f>
        <v>0</v>
      </c>
      <c r="E7416" s="59">
        <f>whlsecost_hourly_4002_202002!C60</f>
        <v>43864</v>
      </c>
      <c r="F7416" s="85">
        <f>whlsecost_hourly_4002_202002!D60</f>
        <v>6</v>
      </c>
      <c r="G7416" s="2">
        <f>whlsecost_hourly_4002_202002!F60</f>
        <v>19.11</v>
      </c>
      <c r="H7416" s="2">
        <f>whlsecost_hourly_4002_202002!X60</f>
        <v>0.81</v>
      </c>
      <c r="I7416" s="2">
        <f t="shared" si="237"/>
        <v>19.919999999999998</v>
      </c>
      <c r="J7416" s="68">
        <f t="shared" si="238"/>
        <v>0</v>
      </c>
    </row>
    <row r="7417" spans="1:10" x14ac:dyDescent="0.25">
      <c r="A7417" s="28">
        <v>2</v>
      </c>
      <c r="B7417" s="28">
        <v>3</v>
      </c>
      <c r="C7417" s="12" t="s">
        <v>9</v>
      </c>
      <c r="D7417" s="66">
        <f>'Actual Solar Data'!K7407</f>
        <v>0</v>
      </c>
      <c r="E7417" s="59">
        <f>whlsecost_hourly_4002_202002!C61</f>
        <v>43864</v>
      </c>
      <c r="F7417" s="85">
        <f>whlsecost_hourly_4002_202002!D61</f>
        <v>7</v>
      </c>
      <c r="G7417" s="2">
        <f>whlsecost_hourly_4002_202002!F61</f>
        <v>26.94</v>
      </c>
      <c r="H7417" s="2">
        <f>whlsecost_hourly_4002_202002!X61</f>
        <v>0.84000000000000008</v>
      </c>
      <c r="I7417" s="2">
        <f t="shared" si="237"/>
        <v>27.78</v>
      </c>
      <c r="J7417" s="68">
        <f t="shared" si="238"/>
        <v>0</v>
      </c>
    </row>
    <row r="7418" spans="1:10" x14ac:dyDescent="0.25">
      <c r="A7418" s="28">
        <v>2</v>
      </c>
      <c r="B7418" s="28">
        <v>3</v>
      </c>
      <c r="C7418" s="12" t="s">
        <v>10</v>
      </c>
      <c r="D7418" s="66">
        <f>'Actual Solar Data'!K7408</f>
        <v>2014</v>
      </c>
      <c r="E7418" s="59">
        <f>whlsecost_hourly_4002_202002!C62</f>
        <v>43864</v>
      </c>
      <c r="F7418" s="85">
        <f>whlsecost_hourly_4002_202002!D62</f>
        <v>8</v>
      </c>
      <c r="G7418" s="2">
        <f>whlsecost_hourly_4002_202002!F62</f>
        <v>27.94</v>
      </c>
      <c r="H7418" s="2">
        <f>whlsecost_hourly_4002_202002!X62</f>
        <v>1.08</v>
      </c>
      <c r="I7418" s="2">
        <f t="shared" si="237"/>
        <v>29.020000000000003</v>
      </c>
      <c r="J7418" s="68">
        <f t="shared" si="238"/>
        <v>58446.280000000006</v>
      </c>
    </row>
    <row r="7419" spans="1:10" x14ac:dyDescent="0.25">
      <c r="A7419" s="28">
        <v>2</v>
      </c>
      <c r="B7419" s="28">
        <v>3</v>
      </c>
      <c r="C7419" s="12" t="s">
        <v>11</v>
      </c>
      <c r="D7419" s="66">
        <f>'Actual Solar Data'!K7409</f>
        <v>13227</v>
      </c>
      <c r="E7419" s="59">
        <f>whlsecost_hourly_4002_202002!C63</f>
        <v>43864</v>
      </c>
      <c r="F7419" s="85">
        <f>whlsecost_hourly_4002_202002!D63</f>
        <v>9</v>
      </c>
      <c r="G7419" s="2">
        <f>whlsecost_hourly_4002_202002!F63</f>
        <v>23.54</v>
      </c>
      <c r="H7419" s="2">
        <f>whlsecost_hourly_4002_202002!X63</f>
        <v>1.05</v>
      </c>
      <c r="I7419" s="2">
        <f t="shared" si="237"/>
        <v>24.59</v>
      </c>
      <c r="J7419" s="68">
        <f t="shared" si="238"/>
        <v>325251.93</v>
      </c>
    </row>
    <row r="7420" spans="1:10" x14ac:dyDescent="0.25">
      <c r="A7420" s="28">
        <v>2</v>
      </c>
      <c r="B7420" s="28">
        <v>3</v>
      </c>
      <c r="C7420" s="12" t="s">
        <v>12</v>
      </c>
      <c r="D7420" s="66">
        <f>'Actual Solar Data'!K7410</f>
        <v>42264</v>
      </c>
      <c r="E7420" s="59">
        <f>whlsecost_hourly_4002_202002!C64</f>
        <v>43864</v>
      </c>
      <c r="F7420" s="85">
        <f>whlsecost_hourly_4002_202002!D64</f>
        <v>10</v>
      </c>
      <c r="G7420" s="2">
        <f>whlsecost_hourly_4002_202002!F64</f>
        <v>23.24</v>
      </c>
      <c r="H7420" s="2">
        <f>whlsecost_hourly_4002_202002!X64</f>
        <v>0.91</v>
      </c>
      <c r="I7420" s="2">
        <f t="shared" si="237"/>
        <v>24.15</v>
      </c>
      <c r="J7420" s="68">
        <f t="shared" si="238"/>
        <v>1020675.6</v>
      </c>
    </row>
    <row r="7421" spans="1:10" x14ac:dyDescent="0.25">
      <c r="A7421" s="28">
        <v>2</v>
      </c>
      <c r="B7421" s="28">
        <v>3</v>
      </c>
      <c r="C7421" s="12" t="s">
        <v>13</v>
      </c>
      <c r="D7421" s="66">
        <f>'Actual Solar Data'!K7411</f>
        <v>60179</v>
      </c>
      <c r="E7421" s="59">
        <f>whlsecost_hourly_4002_202002!C65</f>
        <v>43864</v>
      </c>
      <c r="F7421" s="85">
        <f>whlsecost_hourly_4002_202002!D65</f>
        <v>11</v>
      </c>
      <c r="G7421" s="2">
        <f>whlsecost_hourly_4002_202002!F65</f>
        <v>21.86</v>
      </c>
      <c r="H7421" s="2">
        <f>whlsecost_hourly_4002_202002!X65</f>
        <v>0.91</v>
      </c>
      <c r="I7421" s="2">
        <f t="shared" si="237"/>
        <v>22.77</v>
      </c>
      <c r="J7421" s="68">
        <f t="shared" si="238"/>
        <v>1370275.83</v>
      </c>
    </row>
    <row r="7422" spans="1:10" x14ac:dyDescent="0.25">
      <c r="A7422" s="28">
        <v>2</v>
      </c>
      <c r="B7422" s="28">
        <v>3</v>
      </c>
      <c r="C7422" s="12" t="s">
        <v>14</v>
      </c>
      <c r="D7422" s="66">
        <f>'Actual Solar Data'!K7412</f>
        <v>60918</v>
      </c>
      <c r="E7422" s="59">
        <f>whlsecost_hourly_4002_202002!C66</f>
        <v>43864</v>
      </c>
      <c r="F7422" s="85">
        <f>whlsecost_hourly_4002_202002!D66</f>
        <v>12</v>
      </c>
      <c r="G7422" s="2">
        <f>whlsecost_hourly_4002_202002!F66</f>
        <v>23.4</v>
      </c>
      <c r="H7422" s="2">
        <f>whlsecost_hourly_4002_202002!X66</f>
        <v>0.91</v>
      </c>
      <c r="I7422" s="2">
        <f t="shared" si="237"/>
        <v>24.31</v>
      </c>
      <c r="J7422" s="68">
        <f t="shared" si="238"/>
        <v>1480916.5799999998</v>
      </c>
    </row>
    <row r="7423" spans="1:10" x14ac:dyDescent="0.25">
      <c r="A7423" s="28">
        <v>2</v>
      </c>
      <c r="B7423" s="28">
        <v>3</v>
      </c>
      <c r="C7423" s="12" t="s">
        <v>15</v>
      </c>
      <c r="D7423" s="66">
        <f>'Actual Solar Data'!K7413</f>
        <v>41927</v>
      </c>
      <c r="E7423" s="59">
        <f>whlsecost_hourly_4002_202002!C67</f>
        <v>43864</v>
      </c>
      <c r="F7423" s="85">
        <f>whlsecost_hourly_4002_202002!D67</f>
        <v>13</v>
      </c>
      <c r="G7423" s="2">
        <f>whlsecost_hourly_4002_202002!F67</f>
        <v>23.98</v>
      </c>
      <c r="H7423" s="2">
        <f>whlsecost_hourly_4002_202002!X67</f>
        <v>0.95000000000000007</v>
      </c>
      <c r="I7423" s="2">
        <f t="shared" si="237"/>
        <v>24.93</v>
      </c>
      <c r="J7423" s="68">
        <f t="shared" si="238"/>
        <v>1045240.11</v>
      </c>
    </row>
    <row r="7424" spans="1:10" x14ac:dyDescent="0.25">
      <c r="A7424" s="28">
        <v>2</v>
      </c>
      <c r="B7424" s="28">
        <v>3</v>
      </c>
      <c r="C7424" s="12" t="s">
        <v>16</v>
      </c>
      <c r="D7424" s="66">
        <f>'Actual Solar Data'!K7414</f>
        <v>19291</v>
      </c>
      <c r="E7424" s="59">
        <f>whlsecost_hourly_4002_202002!C68</f>
        <v>43864</v>
      </c>
      <c r="F7424" s="85">
        <f>whlsecost_hourly_4002_202002!D68</f>
        <v>14</v>
      </c>
      <c r="G7424" s="2">
        <f>whlsecost_hourly_4002_202002!F68</f>
        <v>22.54</v>
      </c>
      <c r="H7424" s="2">
        <f>whlsecost_hourly_4002_202002!X68</f>
        <v>0.93</v>
      </c>
      <c r="I7424" s="2">
        <f t="shared" si="237"/>
        <v>23.47</v>
      </c>
      <c r="J7424" s="68">
        <f t="shared" si="238"/>
        <v>452759.76999999996</v>
      </c>
    </row>
    <row r="7425" spans="1:10" x14ac:dyDescent="0.25">
      <c r="A7425" s="28">
        <v>2</v>
      </c>
      <c r="B7425" s="28">
        <v>3</v>
      </c>
      <c r="C7425" s="12" t="s">
        <v>17</v>
      </c>
      <c r="D7425" s="66">
        <f>'Actual Solar Data'!K7415</f>
        <v>13903</v>
      </c>
      <c r="E7425" s="59">
        <f>whlsecost_hourly_4002_202002!C69</f>
        <v>43864</v>
      </c>
      <c r="F7425" s="85">
        <f>whlsecost_hourly_4002_202002!D69</f>
        <v>15</v>
      </c>
      <c r="G7425" s="2">
        <f>whlsecost_hourly_4002_202002!F69</f>
        <v>19.079999999999998</v>
      </c>
      <c r="H7425" s="2">
        <f>whlsecost_hourly_4002_202002!X69</f>
        <v>0.95000000000000007</v>
      </c>
      <c r="I7425" s="2">
        <f t="shared" si="237"/>
        <v>20.029999999999998</v>
      </c>
      <c r="J7425" s="68">
        <f t="shared" si="238"/>
        <v>278477.08999999997</v>
      </c>
    </row>
    <row r="7426" spans="1:10" x14ac:dyDescent="0.25">
      <c r="A7426" s="28">
        <v>2</v>
      </c>
      <c r="B7426" s="28">
        <v>3</v>
      </c>
      <c r="C7426" s="12" t="s">
        <v>18</v>
      </c>
      <c r="D7426" s="66">
        <f>'Actual Solar Data'!K7416</f>
        <v>10136</v>
      </c>
      <c r="E7426" s="59">
        <f>whlsecost_hourly_4002_202002!C70</f>
        <v>43864</v>
      </c>
      <c r="F7426" s="85">
        <f>whlsecost_hourly_4002_202002!D70</f>
        <v>16</v>
      </c>
      <c r="G7426" s="2">
        <f>whlsecost_hourly_4002_202002!F70</f>
        <v>17.079999999999998</v>
      </c>
      <c r="H7426" s="2">
        <f>whlsecost_hourly_4002_202002!X70</f>
        <v>0.87000000000000011</v>
      </c>
      <c r="I7426" s="2">
        <f t="shared" si="237"/>
        <v>17.95</v>
      </c>
      <c r="J7426" s="68">
        <f t="shared" si="238"/>
        <v>181941.19999999998</v>
      </c>
    </row>
    <row r="7427" spans="1:10" x14ac:dyDescent="0.25">
      <c r="A7427" s="28">
        <v>2</v>
      </c>
      <c r="B7427" s="28">
        <v>3</v>
      </c>
      <c r="C7427" s="12" t="s">
        <v>19</v>
      </c>
      <c r="D7427" s="66">
        <f>'Actual Solar Data'!K7417</f>
        <v>2022</v>
      </c>
      <c r="E7427" s="59">
        <f>whlsecost_hourly_4002_202002!C71</f>
        <v>43864</v>
      </c>
      <c r="F7427" s="85">
        <f>whlsecost_hourly_4002_202002!D71</f>
        <v>17</v>
      </c>
      <c r="G7427" s="2">
        <f>whlsecost_hourly_4002_202002!F71</f>
        <v>16.57</v>
      </c>
      <c r="H7427" s="2">
        <f>whlsecost_hourly_4002_202002!X71</f>
        <v>0.85000000000000009</v>
      </c>
      <c r="I7427" s="2">
        <f t="shared" si="237"/>
        <v>17.420000000000002</v>
      </c>
      <c r="J7427" s="68">
        <f t="shared" si="238"/>
        <v>35223.240000000005</v>
      </c>
    </row>
    <row r="7428" spans="1:10" x14ac:dyDescent="0.25">
      <c r="A7428" s="28">
        <v>2</v>
      </c>
      <c r="B7428" s="28">
        <v>3</v>
      </c>
      <c r="C7428" s="12" t="s">
        <v>20</v>
      </c>
      <c r="D7428" s="66">
        <f>'Actual Solar Data'!K7418</f>
        <v>0</v>
      </c>
      <c r="E7428" s="59">
        <f>whlsecost_hourly_4002_202002!C72</f>
        <v>43864</v>
      </c>
      <c r="F7428" s="85">
        <f>whlsecost_hourly_4002_202002!D72</f>
        <v>18</v>
      </c>
      <c r="G7428" s="2">
        <f>whlsecost_hourly_4002_202002!F72</f>
        <v>24.73</v>
      </c>
      <c r="H7428" s="2">
        <f>whlsecost_hourly_4002_202002!X72</f>
        <v>0.92</v>
      </c>
      <c r="I7428" s="2">
        <f t="shared" ref="I7428:I7491" si="239">SUM(G7428:H7428)</f>
        <v>25.650000000000002</v>
      </c>
      <c r="J7428" s="68">
        <f t="shared" ref="J7428:J7491" si="240">D7428*I7428</f>
        <v>0</v>
      </c>
    </row>
    <row r="7429" spans="1:10" x14ac:dyDescent="0.25">
      <c r="A7429" s="28">
        <v>2</v>
      </c>
      <c r="B7429" s="28">
        <v>3</v>
      </c>
      <c r="C7429" s="12" t="s">
        <v>21</v>
      </c>
      <c r="D7429" s="66">
        <f>'Actual Solar Data'!K7419</f>
        <v>0</v>
      </c>
      <c r="E7429" s="59">
        <f>whlsecost_hourly_4002_202002!C73</f>
        <v>43864</v>
      </c>
      <c r="F7429" s="85">
        <f>whlsecost_hourly_4002_202002!D73</f>
        <v>19</v>
      </c>
      <c r="G7429" s="2">
        <f>whlsecost_hourly_4002_202002!F73</f>
        <v>30.06</v>
      </c>
      <c r="H7429" s="2">
        <f>whlsecost_hourly_4002_202002!X73</f>
        <v>0.96000000000000019</v>
      </c>
      <c r="I7429" s="2">
        <f t="shared" si="239"/>
        <v>31.02</v>
      </c>
      <c r="J7429" s="68">
        <f t="shared" si="240"/>
        <v>0</v>
      </c>
    </row>
    <row r="7430" spans="1:10" x14ac:dyDescent="0.25">
      <c r="A7430" s="28">
        <v>2</v>
      </c>
      <c r="B7430" s="28">
        <v>3</v>
      </c>
      <c r="C7430" s="12" t="s">
        <v>22</v>
      </c>
      <c r="D7430" s="66">
        <f>'Actual Solar Data'!K7420</f>
        <v>0</v>
      </c>
      <c r="E7430" s="59">
        <f>whlsecost_hourly_4002_202002!C74</f>
        <v>43864</v>
      </c>
      <c r="F7430" s="85">
        <f>whlsecost_hourly_4002_202002!D74</f>
        <v>20</v>
      </c>
      <c r="G7430" s="2">
        <f>whlsecost_hourly_4002_202002!F74</f>
        <v>29.46</v>
      </c>
      <c r="H7430" s="2">
        <f>whlsecost_hourly_4002_202002!X74</f>
        <v>0.97</v>
      </c>
      <c r="I7430" s="2">
        <f t="shared" si="239"/>
        <v>30.43</v>
      </c>
      <c r="J7430" s="68">
        <f t="shared" si="240"/>
        <v>0</v>
      </c>
    </row>
    <row r="7431" spans="1:10" x14ac:dyDescent="0.25">
      <c r="A7431" s="28">
        <v>2</v>
      </c>
      <c r="B7431" s="28">
        <v>3</v>
      </c>
      <c r="C7431" s="12" t="s">
        <v>23</v>
      </c>
      <c r="D7431" s="66">
        <f>'Actual Solar Data'!K7421</f>
        <v>0</v>
      </c>
      <c r="E7431" s="59">
        <f>whlsecost_hourly_4002_202002!C75</f>
        <v>43864</v>
      </c>
      <c r="F7431" s="85">
        <f>whlsecost_hourly_4002_202002!D75</f>
        <v>21</v>
      </c>
      <c r="G7431" s="2">
        <f>whlsecost_hourly_4002_202002!F75</f>
        <v>23.59</v>
      </c>
      <c r="H7431" s="2">
        <f>whlsecost_hourly_4002_202002!X75</f>
        <v>0.98</v>
      </c>
      <c r="I7431" s="2">
        <f t="shared" si="239"/>
        <v>24.57</v>
      </c>
      <c r="J7431" s="68">
        <f t="shared" si="240"/>
        <v>0</v>
      </c>
    </row>
    <row r="7432" spans="1:10" x14ac:dyDescent="0.25">
      <c r="A7432" s="28">
        <v>2</v>
      </c>
      <c r="B7432" s="28">
        <v>3</v>
      </c>
      <c r="C7432" s="12" t="s">
        <v>24</v>
      </c>
      <c r="D7432" s="66">
        <f>'Actual Solar Data'!K7422</f>
        <v>0</v>
      </c>
      <c r="E7432" s="59">
        <f>whlsecost_hourly_4002_202002!C76</f>
        <v>43864</v>
      </c>
      <c r="F7432" s="85">
        <f>whlsecost_hourly_4002_202002!D76</f>
        <v>22</v>
      </c>
      <c r="G7432" s="2">
        <f>whlsecost_hourly_4002_202002!F76</f>
        <v>23.12</v>
      </c>
      <c r="H7432" s="2">
        <f>whlsecost_hourly_4002_202002!X76</f>
        <v>1.1500000000000001</v>
      </c>
      <c r="I7432" s="2">
        <f t="shared" si="239"/>
        <v>24.27</v>
      </c>
      <c r="J7432" s="68">
        <f t="shared" si="240"/>
        <v>0</v>
      </c>
    </row>
    <row r="7433" spans="1:10" x14ac:dyDescent="0.25">
      <c r="A7433" s="28">
        <v>2</v>
      </c>
      <c r="B7433" s="28">
        <v>3</v>
      </c>
      <c r="C7433" s="12" t="s">
        <v>25</v>
      </c>
      <c r="D7433" s="66">
        <f>'Actual Solar Data'!K7423</f>
        <v>0</v>
      </c>
      <c r="E7433" s="59">
        <f>whlsecost_hourly_4002_202002!C77</f>
        <v>43864</v>
      </c>
      <c r="F7433" s="85">
        <f>whlsecost_hourly_4002_202002!D77</f>
        <v>23</v>
      </c>
      <c r="G7433" s="2">
        <f>whlsecost_hourly_4002_202002!F77</f>
        <v>17.649999999999999</v>
      </c>
      <c r="H7433" s="2">
        <f>whlsecost_hourly_4002_202002!X77</f>
        <v>1.18</v>
      </c>
      <c r="I7433" s="2">
        <f t="shared" si="239"/>
        <v>18.829999999999998</v>
      </c>
      <c r="J7433" s="68">
        <f t="shared" si="240"/>
        <v>0</v>
      </c>
    </row>
    <row r="7434" spans="1:10" x14ac:dyDescent="0.25">
      <c r="A7434" s="28">
        <v>2</v>
      </c>
      <c r="B7434" s="28">
        <v>3</v>
      </c>
      <c r="C7434" s="12" t="s">
        <v>26</v>
      </c>
      <c r="D7434" s="66">
        <f>'Actual Solar Data'!K7424</f>
        <v>0</v>
      </c>
      <c r="E7434" s="59">
        <f>whlsecost_hourly_4002_202002!C78</f>
        <v>43864</v>
      </c>
      <c r="F7434" s="85">
        <f>whlsecost_hourly_4002_202002!D78</f>
        <v>24</v>
      </c>
      <c r="G7434" s="2">
        <f>whlsecost_hourly_4002_202002!F78</f>
        <v>12.59</v>
      </c>
      <c r="H7434" s="2">
        <f>whlsecost_hourly_4002_202002!X78</f>
        <v>0.62</v>
      </c>
      <c r="I7434" s="2">
        <f t="shared" si="239"/>
        <v>13.209999999999999</v>
      </c>
      <c r="J7434" s="68">
        <f t="shared" si="240"/>
        <v>0</v>
      </c>
    </row>
    <row r="7435" spans="1:10" x14ac:dyDescent="0.25">
      <c r="A7435" s="28">
        <v>2</v>
      </c>
      <c r="B7435" s="28">
        <v>4</v>
      </c>
      <c r="C7435" s="12" t="s">
        <v>3</v>
      </c>
      <c r="D7435" s="66">
        <f>'Actual Solar Data'!K7425</f>
        <v>0</v>
      </c>
      <c r="E7435" s="59">
        <f>whlsecost_hourly_4002_202002!C79</f>
        <v>43865</v>
      </c>
      <c r="F7435" s="85">
        <f>whlsecost_hourly_4002_202002!D79</f>
        <v>1</v>
      </c>
      <c r="G7435" s="2">
        <f>whlsecost_hourly_4002_202002!F79</f>
        <v>15.81</v>
      </c>
      <c r="H7435" s="2">
        <f>whlsecost_hourly_4002_202002!X79</f>
        <v>0.35</v>
      </c>
      <c r="I7435" s="2">
        <f t="shared" si="239"/>
        <v>16.16</v>
      </c>
      <c r="J7435" s="68">
        <f t="shared" si="240"/>
        <v>0</v>
      </c>
    </row>
    <row r="7436" spans="1:10" x14ac:dyDescent="0.25">
      <c r="A7436" s="28">
        <v>2</v>
      </c>
      <c r="B7436" s="28">
        <v>4</v>
      </c>
      <c r="C7436" s="12" t="s">
        <v>4</v>
      </c>
      <c r="D7436" s="66">
        <f>'Actual Solar Data'!K7426</f>
        <v>0</v>
      </c>
      <c r="E7436" s="59">
        <f>whlsecost_hourly_4002_202002!C80</f>
        <v>43865</v>
      </c>
      <c r="F7436" s="85">
        <f>whlsecost_hourly_4002_202002!D80</f>
        <v>2</v>
      </c>
      <c r="G7436" s="2">
        <f>whlsecost_hourly_4002_202002!F80</f>
        <v>17.45</v>
      </c>
      <c r="H7436" s="2">
        <f>whlsecost_hourly_4002_202002!X80</f>
        <v>0.35</v>
      </c>
      <c r="I7436" s="2">
        <f t="shared" si="239"/>
        <v>17.8</v>
      </c>
      <c r="J7436" s="68">
        <f t="shared" si="240"/>
        <v>0</v>
      </c>
    </row>
    <row r="7437" spans="1:10" x14ac:dyDescent="0.25">
      <c r="A7437" s="28">
        <v>2</v>
      </c>
      <c r="B7437" s="28">
        <v>4</v>
      </c>
      <c r="C7437" s="12" t="s">
        <v>5</v>
      </c>
      <c r="D7437" s="66">
        <f>'Actual Solar Data'!K7427</f>
        <v>0</v>
      </c>
      <c r="E7437" s="59">
        <f>whlsecost_hourly_4002_202002!C81</f>
        <v>43865</v>
      </c>
      <c r="F7437" s="85">
        <f>whlsecost_hourly_4002_202002!D81</f>
        <v>3</v>
      </c>
      <c r="G7437" s="2">
        <f>whlsecost_hourly_4002_202002!F81</f>
        <v>17.16</v>
      </c>
      <c r="H7437" s="2">
        <f>whlsecost_hourly_4002_202002!X81</f>
        <v>0.35</v>
      </c>
      <c r="I7437" s="2">
        <f t="shared" si="239"/>
        <v>17.510000000000002</v>
      </c>
      <c r="J7437" s="68">
        <f t="shared" si="240"/>
        <v>0</v>
      </c>
    </row>
    <row r="7438" spans="1:10" x14ac:dyDescent="0.25">
      <c r="A7438" s="28">
        <v>2</v>
      </c>
      <c r="B7438" s="28">
        <v>4</v>
      </c>
      <c r="C7438" s="12" t="s">
        <v>6</v>
      </c>
      <c r="D7438" s="66">
        <f>'Actual Solar Data'!K7428</f>
        <v>0</v>
      </c>
      <c r="E7438" s="59">
        <f>whlsecost_hourly_4002_202002!C82</f>
        <v>43865</v>
      </c>
      <c r="F7438" s="85">
        <f>whlsecost_hourly_4002_202002!D82</f>
        <v>4</v>
      </c>
      <c r="G7438" s="2">
        <f>whlsecost_hourly_4002_202002!F82</f>
        <v>17.28</v>
      </c>
      <c r="H7438" s="2">
        <f>whlsecost_hourly_4002_202002!X82</f>
        <v>0.35</v>
      </c>
      <c r="I7438" s="2">
        <f t="shared" si="239"/>
        <v>17.630000000000003</v>
      </c>
      <c r="J7438" s="68">
        <f t="shared" si="240"/>
        <v>0</v>
      </c>
    </row>
    <row r="7439" spans="1:10" x14ac:dyDescent="0.25">
      <c r="A7439" s="28">
        <v>2</v>
      </c>
      <c r="B7439" s="28">
        <v>4</v>
      </c>
      <c r="C7439" s="12" t="s">
        <v>7</v>
      </c>
      <c r="D7439" s="66">
        <f>'Actual Solar Data'!K7429</f>
        <v>0</v>
      </c>
      <c r="E7439" s="59">
        <f>whlsecost_hourly_4002_202002!C83</f>
        <v>43865</v>
      </c>
      <c r="F7439" s="85">
        <f>whlsecost_hourly_4002_202002!D83</f>
        <v>5</v>
      </c>
      <c r="G7439" s="2">
        <f>whlsecost_hourly_4002_202002!F83</f>
        <v>17.88</v>
      </c>
      <c r="H7439" s="2">
        <f>whlsecost_hourly_4002_202002!X83</f>
        <v>0.35</v>
      </c>
      <c r="I7439" s="2">
        <f t="shared" si="239"/>
        <v>18.23</v>
      </c>
      <c r="J7439" s="68">
        <f t="shared" si="240"/>
        <v>0</v>
      </c>
    </row>
    <row r="7440" spans="1:10" x14ac:dyDescent="0.25">
      <c r="A7440" s="28">
        <v>2</v>
      </c>
      <c r="B7440" s="28">
        <v>4</v>
      </c>
      <c r="C7440" s="12" t="s">
        <v>8</v>
      </c>
      <c r="D7440" s="66">
        <f>'Actual Solar Data'!K7430</f>
        <v>0</v>
      </c>
      <c r="E7440" s="59">
        <f>whlsecost_hourly_4002_202002!C84</f>
        <v>43865</v>
      </c>
      <c r="F7440" s="85">
        <f>whlsecost_hourly_4002_202002!D84</f>
        <v>6</v>
      </c>
      <c r="G7440" s="2">
        <f>whlsecost_hourly_4002_202002!F84</f>
        <v>19.739999999999998</v>
      </c>
      <c r="H7440" s="2">
        <f>whlsecost_hourly_4002_202002!X84</f>
        <v>0.49</v>
      </c>
      <c r="I7440" s="2">
        <f t="shared" si="239"/>
        <v>20.229999999999997</v>
      </c>
      <c r="J7440" s="68">
        <f t="shared" si="240"/>
        <v>0</v>
      </c>
    </row>
    <row r="7441" spans="1:10" x14ac:dyDescent="0.25">
      <c r="A7441" s="28">
        <v>2</v>
      </c>
      <c r="B7441" s="28">
        <v>4</v>
      </c>
      <c r="C7441" s="12" t="s">
        <v>9</v>
      </c>
      <c r="D7441" s="66">
        <f>'Actual Solar Data'!K7431</f>
        <v>0</v>
      </c>
      <c r="E7441" s="59">
        <f>whlsecost_hourly_4002_202002!C85</f>
        <v>43865</v>
      </c>
      <c r="F7441" s="85">
        <f>whlsecost_hourly_4002_202002!D85</f>
        <v>7</v>
      </c>
      <c r="G7441" s="2">
        <f>whlsecost_hourly_4002_202002!F85</f>
        <v>34.57</v>
      </c>
      <c r="H7441" s="2">
        <f>whlsecost_hourly_4002_202002!X85</f>
        <v>1.1100000000000001</v>
      </c>
      <c r="I7441" s="2">
        <f t="shared" si="239"/>
        <v>35.68</v>
      </c>
      <c r="J7441" s="68">
        <f t="shared" si="240"/>
        <v>0</v>
      </c>
    </row>
    <row r="7442" spans="1:10" x14ac:dyDescent="0.25">
      <c r="A7442" s="28">
        <v>2</v>
      </c>
      <c r="B7442" s="28">
        <v>4</v>
      </c>
      <c r="C7442" s="12" t="s">
        <v>10</v>
      </c>
      <c r="D7442" s="66">
        <f>'Actual Solar Data'!K7432</f>
        <v>2119</v>
      </c>
      <c r="E7442" s="59">
        <f>whlsecost_hourly_4002_202002!C86</f>
        <v>43865</v>
      </c>
      <c r="F7442" s="85">
        <f>whlsecost_hourly_4002_202002!D86</f>
        <v>8</v>
      </c>
      <c r="G7442" s="2">
        <f>whlsecost_hourly_4002_202002!F86</f>
        <v>36.31</v>
      </c>
      <c r="H7442" s="2">
        <f>whlsecost_hourly_4002_202002!X86</f>
        <v>1.49</v>
      </c>
      <c r="I7442" s="2">
        <f t="shared" si="239"/>
        <v>37.800000000000004</v>
      </c>
      <c r="J7442" s="68">
        <f t="shared" si="240"/>
        <v>80098.200000000012</v>
      </c>
    </row>
    <row r="7443" spans="1:10" x14ac:dyDescent="0.25">
      <c r="A7443" s="28">
        <v>2</v>
      </c>
      <c r="B7443" s="28">
        <v>4</v>
      </c>
      <c r="C7443" s="12" t="s">
        <v>11</v>
      </c>
      <c r="D7443" s="66">
        <f>'Actual Solar Data'!K7433</f>
        <v>7179</v>
      </c>
      <c r="E7443" s="59">
        <f>whlsecost_hourly_4002_202002!C87</f>
        <v>43865</v>
      </c>
      <c r="F7443" s="85">
        <f>whlsecost_hourly_4002_202002!D87</f>
        <v>9</v>
      </c>
      <c r="G7443" s="2">
        <f>whlsecost_hourly_4002_202002!F87</f>
        <v>18.87</v>
      </c>
      <c r="H7443" s="2">
        <f>whlsecost_hourly_4002_202002!X87</f>
        <v>0.87</v>
      </c>
      <c r="I7443" s="2">
        <f t="shared" si="239"/>
        <v>19.740000000000002</v>
      </c>
      <c r="J7443" s="68">
        <f t="shared" si="240"/>
        <v>141713.46000000002</v>
      </c>
    </row>
    <row r="7444" spans="1:10" x14ac:dyDescent="0.25">
      <c r="A7444" s="28">
        <v>2</v>
      </c>
      <c r="B7444" s="28">
        <v>4</v>
      </c>
      <c r="C7444" s="12" t="s">
        <v>12</v>
      </c>
      <c r="D7444" s="66">
        <f>'Actual Solar Data'!K7434</f>
        <v>11343</v>
      </c>
      <c r="E7444" s="59">
        <f>whlsecost_hourly_4002_202002!C88</f>
        <v>43865</v>
      </c>
      <c r="F7444" s="85">
        <f>whlsecost_hourly_4002_202002!D88</f>
        <v>10</v>
      </c>
      <c r="G7444" s="2">
        <f>whlsecost_hourly_4002_202002!F88</f>
        <v>17.91</v>
      </c>
      <c r="H7444" s="2">
        <f>whlsecost_hourly_4002_202002!X88</f>
        <v>0.74</v>
      </c>
      <c r="I7444" s="2">
        <f t="shared" si="239"/>
        <v>18.649999999999999</v>
      </c>
      <c r="J7444" s="68">
        <f t="shared" si="240"/>
        <v>211546.94999999998</v>
      </c>
    </row>
    <row r="7445" spans="1:10" x14ac:dyDescent="0.25">
      <c r="A7445" s="28">
        <v>2</v>
      </c>
      <c r="B7445" s="28">
        <v>4</v>
      </c>
      <c r="C7445" s="12" t="s">
        <v>13</v>
      </c>
      <c r="D7445" s="66">
        <f>'Actual Solar Data'!K7435</f>
        <v>15670</v>
      </c>
      <c r="E7445" s="59">
        <f>whlsecost_hourly_4002_202002!C89</f>
        <v>43865</v>
      </c>
      <c r="F7445" s="85">
        <f>whlsecost_hourly_4002_202002!D89</f>
        <v>11</v>
      </c>
      <c r="G7445" s="2">
        <f>whlsecost_hourly_4002_202002!F89</f>
        <v>18.420000000000002</v>
      </c>
      <c r="H7445" s="2">
        <f>whlsecost_hourly_4002_202002!X89</f>
        <v>0.72</v>
      </c>
      <c r="I7445" s="2">
        <f t="shared" si="239"/>
        <v>19.14</v>
      </c>
      <c r="J7445" s="68">
        <f t="shared" si="240"/>
        <v>299923.8</v>
      </c>
    </row>
    <row r="7446" spans="1:10" x14ac:dyDescent="0.25">
      <c r="A7446" s="28">
        <v>2</v>
      </c>
      <c r="B7446" s="28">
        <v>4</v>
      </c>
      <c r="C7446" s="12" t="s">
        <v>14</v>
      </c>
      <c r="D7446" s="66">
        <f>'Actual Solar Data'!K7436</f>
        <v>16647</v>
      </c>
      <c r="E7446" s="59">
        <f>whlsecost_hourly_4002_202002!C90</f>
        <v>43865</v>
      </c>
      <c r="F7446" s="85">
        <f>whlsecost_hourly_4002_202002!D90</f>
        <v>12</v>
      </c>
      <c r="G7446" s="2">
        <f>whlsecost_hourly_4002_202002!F90</f>
        <v>18.149999999999999</v>
      </c>
      <c r="H7446" s="2">
        <f>whlsecost_hourly_4002_202002!X90</f>
        <v>0.73</v>
      </c>
      <c r="I7446" s="2">
        <f t="shared" si="239"/>
        <v>18.88</v>
      </c>
      <c r="J7446" s="68">
        <f t="shared" si="240"/>
        <v>314295.36</v>
      </c>
    </row>
    <row r="7447" spans="1:10" x14ac:dyDescent="0.25">
      <c r="A7447" s="28">
        <v>2</v>
      </c>
      <c r="B7447" s="28">
        <v>4</v>
      </c>
      <c r="C7447" s="12" t="s">
        <v>15</v>
      </c>
      <c r="D7447" s="66">
        <f>'Actual Solar Data'!K7437</f>
        <v>22897</v>
      </c>
      <c r="E7447" s="59">
        <f>whlsecost_hourly_4002_202002!C91</f>
        <v>43865</v>
      </c>
      <c r="F7447" s="85">
        <f>whlsecost_hourly_4002_202002!D91</f>
        <v>13</v>
      </c>
      <c r="G7447" s="2">
        <f>whlsecost_hourly_4002_202002!F91</f>
        <v>18.190000000000001</v>
      </c>
      <c r="H7447" s="2">
        <f>whlsecost_hourly_4002_202002!X91</f>
        <v>0.73</v>
      </c>
      <c r="I7447" s="2">
        <f t="shared" si="239"/>
        <v>18.920000000000002</v>
      </c>
      <c r="J7447" s="68">
        <f t="shared" si="240"/>
        <v>433211.24000000005</v>
      </c>
    </row>
    <row r="7448" spans="1:10" x14ac:dyDescent="0.25">
      <c r="A7448" s="28">
        <v>2</v>
      </c>
      <c r="B7448" s="28">
        <v>4</v>
      </c>
      <c r="C7448" s="12" t="s">
        <v>16</v>
      </c>
      <c r="D7448" s="66">
        <f>'Actual Solar Data'!K7438</f>
        <v>12770</v>
      </c>
      <c r="E7448" s="59">
        <f>whlsecost_hourly_4002_202002!C92</f>
        <v>43865</v>
      </c>
      <c r="F7448" s="85">
        <f>whlsecost_hourly_4002_202002!D92</f>
        <v>14</v>
      </c>
      <c r="G7448" s="2">
        <f>whlsecost_hourly_4002_202002!F92</f>
        <v>17.88</v>
      </c>
      <c r="H7448" s="2">
        <f>whlsecost_hourly_4002_202002!X92</f>
        <v>0.72</v>
      </c>
      <c r="I7448" s="2">
        <f t="shared" si="239"/>
        <v>18.599999999999998</v>
      </c>
      <c r="J7448" s="68">
        <f t="shared" si="240"/>
        <v>237521.99999999997</v>
      </c>
    </row>
    <row r="7449" spans="1:10" x14ac:dyDescent="0.25">
      <c r="A7449" s="28">
        <v>2</v>
      </c>
      <c r="B7449" s="28">
        <v>4</v>
      </c>
      <c r="C7449" s="12" t="s">
        <v>17</v>
      </c>
      <c r="D7449" s="66">
        <f>'Actual Solar Data'!K7439</f>
        <v>9010</v>
      </c>
      <c r="E7449" s="59">
        <f>whlsecost_hourly_4002_202002!C93</f>
        <v>43865</v>
      </c>
      <c r="F7449" s="85">
        <f>whlsecost_hourly_4002_202002!D93</f>
        <v>15</v>
      </c>
      <c r="G7449" s="2">
        <f>whlsecost_hourly_4002_202002!F93</f>
        <v>17.77</v>
      </c>
      <c r="H7449" s="2">
        <f>whlsecost_hourly_4002_202002!X93</f>
        <v>0.73</v>
      </c>
      <c r="I7449" s="2">
        <f t="shared" si="239"/>
        <v>18.5</v>
      </c>
      <c r="J7449" s="68">
        <f t="shared" si="240"/>
        <v>166685</v>
      </c>
    </row>
    <row r="7450" spans="1:10" x14ac:dyDescent="0.25">
      <c r="A7450" s="28">
        <v>2</v>
      </c>
      <c r="B7450" s="28">
        <v>4</v>
      </c>
      <c r="C7450" s="12" t="s">
        <v>18</v>
      </c>
      <c r="D7450" s="66">
        <f>'Actual Solar Data'!K7440</f>
        <v>7721</v>
      </c>
      <c r="E7450" s="59">
        <f>whlsecost_hourly_4002_202002!C94</f>
        <v>43865</v>
      </c>
      <c r="F7450" s="85">
        <f>whlsecost_hourly_4002_202002!D94</f>
        <v>16</v>
      </c>
      <c r="G7450" s="2">
        <f>whlsecost_hourly_4002_202002!F94</f>
        <v>17</v>
      </c>
      <c r="H7450" s="2">
        <f>whlsecost_hourly_4002_202002!X94</f>
        <v>0.74</v>
      </c>
      <c r="I7450" s="2">
        <f t="shared" si="239"/>
        <v>17.739999999999998</v>
      </c>
      <c r="J7450" s="68">
        <f t="shared" si="240"/>
        <v>136970.53999999998</v>
      </c>
    </row>
    <row r="7451" spans="1:10" x14ac:dyDescent="0.25">
      <c r="A7451" s="28">
        <v>2</v>
      </c>
      <c r="B7451" s="28">
        <v>4</v>
      </c>
      <c r="C7451" s="12" t="s">
        <v>19</v>
      </c>
      <c r="D7451" s="66">
        <f>'Actual Solar Data'!K7441</f>
        <v>3271</v>
      </c>
      <c r="E7451" s="59">
        <f>whlsecost_hourly_4002_202002!C95</f>
        <v>43865</v>
      </c>
      <c r="F7451" s="85">
        <f>whlsecost_hourly_4002_202002!D95</f>
        <v>17</v>
      </c>
      <c r="G7451" s="2">
        <f>whlsecost_hourly_4002_202002!F95</f>
        <v>17.91</v>
      </c>
      <c r="H7451" s="2">
        <f>whlsecost_hourly_4002_202002!X95</f>
        <v>0.72</v>
      </c>
      <c r="I7451" s="2">
        <f t="shared" si="239"/>
        <v>18.63</v>
      </c>
      <c r="J7451" s="68">
        <f t="shared" si="240"/>
        <v>60938.729999999996</v>
      </c>
    </row>
    <row r="7452" spans="1:10" x14ac:dyDescent="0.25">
      <c r="A7452" s="28">
        <v>2</v>
      </c>
      <c r="B7452" s="28">
        <v>4</v>
      </c>
      <c r="C7452" s="12" t="s">
        <v>20</v>
      </c>
      <c r="D7452" s="66">
        <f>'Actual Solar Data'!K7442</f>
        <v>1</v>
      </c>
      <c r="E7452" s="59">
        <f>whlsecost_hourly_4002_202002!C96</f>
        <v>43865</v>
      </c>
      <c r="F7452" s="85">
        <f>whlsecost_hourly_4002_202002!D96</f>
        <v>18</v>
      </c>
      <c r="G7452" s="2">
        <f>whlsecost_hourly_4002_202002!F96</f>
        <v>19.21</v>
      </c>
      <c r="H7452" s="2">
        <f>whlsecost_hourly_4002_202002!X96</f>
        <v>0.7</v>
      </c>
      <c r="I7452" s="2">
        <f t="shared" si="239"/>
        <v>19.91</v>
      </c>
      <c r="J7452" s="68">
        <f t="shared" si="240"/>
        <v>19.91</v>
      </c>
    </row>
    <row r="7453" spans="1:10" x14ac:dyDescent="0.25">
      <c r="A7453" s="28">
        <v>2</v>
      </c>
      <c r="B7453" s="28">
        <v>4</v>
      </c>
      <c r="C7453" s="12" t="s">
        <v>21</v>
      </c>
      <c r="D7453" s="66">
        <f>'Actual Solar Data'!K7443</f>
        <v>0</v>
      </c>
      <c r="E7453" s="59">
        <f>whlsecost_hourly_4002_202002!C97</f>
        <v>43865</v>
      </c>
      <c r="F7453" s="85">
        <f>whlsecost_hourly_4002_202002!D97</f>
        <v>19</v>
      </c>
      <c r="G7453" s="2">
        <f>whlsecost_hourly_4002_202002!F97</f>
        <v>20.36</v>
      </c>
      <c r="H7453" s="2">
        <f>whlsecost_hourly_4002_202002!X97</f>
        <v>0.71</v>
      </c>
      <c r="I7453" s="2">
        <f t="shared" si="239"/>
        <v>21.07</v>
      </c>
      <c r="J7453" s="68">
        <f t="shared" si="240"/>
        <v>0</v>
      </c>
    </row>
    <row r="7454" spans="1:10" x14ac:dyDescent="0.25">
      <c r="A7454" s="28">
        <v>2</v>
      </c>
      <c r="B7454" s="28">
        <v>4</v>
      </c>
      <c r="C7454" s="12" t="s">
        <v>22</v>
      </c>
      <c r="D7454" s="66">
        <f>'Actual Solar Data'!K7444</f>
        <v>0</v>
      </c>
      <c r="E7454" s="59">
        <f>whlsecost_hourly_4002_202002!C98</f>
        <v>43865</v>
      </c>
      <c r="F7454" s="85">
        <f>whlsecost_hourly_4002_202002!D98</f>
        <v>20</v>
      </c>
      <c r="G7454" s="2">
        <f>whlsecost_hourly_4002_202002!F98</f>
        <v>19.690000000000001</v>
      </c>
      <c r="H7454" s="2">
        <f>whlsecost_hourly_4002_202002!X98</f>
        <v>0.73</v>
      </c>
      <c r="I7454" s="2">
        <f t="shared" si="239"/>
        <v>20.420000000000002</v>
      </c>
      <c r="J7454" s="68">
        <f t="shared" si="240"/>
        <v>0</v>
      </c>
    </row>
    <row r="7455" spans="1:10" x14ac:dyDescent="0.25">
      <c r="A7455" s="28">
        <v>2</v>
      </c>
      <c r="B7455" s="28">
        <v>4</v>
      </c>
      <c r="C7455" s="12" t="s">
        <v>23</v>
      </c>
      <c r="D7455" s="66">
        <f>'Actual Solar Data'!K7445</f>
        <v>0</v>
      </c>
      <c r="E7455" s="59">
        <f>whlsecost_hourly_4002_202002!C99</f>
        <v>43865</v>
      </c>
      <c r="F7455" s="85">
        <f>whlsecost_hourly_4002_202002!D99</f>
        <v>21</v>
      </c>
      <c r="G7455" s="2">
        <f>whlsecost_hourly_4002_202002!F99</f>
        <v>17.059999999999999</v>
      </c>
      <c r="H7455" s="2">
        <f>whlsecost_hourly_4002_202002!X99</f>
        <v>0.72</v>
      </c>
      <c r="I7455" s="2">
        <f t="shared" si="239"/>
        <v>17.779999999999998</v>
      </c>
      <c r="J7455" s="68">
        <f t="shared" si="240"/>
        <v>0</v>
      </c>
    </row>
    <row r="7456" spans="1:10" x14ac:dyDescent="0.25">
      <c r="A7456" s="28">
        <v>2</v>
      </c>
      <c r="B7456" s="28">
        <v>4</v>
      </c>
      <c r="C7456" s="12" t="s">
        <v>24</v>
      </c>
      <c r="D7456" s="66">
        <f>'Actual Solar Data'!K7446</f>
        <v>0</v>
      </c>
      <c r="E7456" s="59">
        <f>whlsecost_hourly_4002_202002!C100</f>
        <v>43865</v>
      </c>
      <c r="F7456" s="85">
        <f>whlsecost_hourly_4002_202002!D100</f>
        <v>22</v>
      </c>
      <c r="G7456" s="2">
        <f>whlsecost_hourly_4002_202002!F100</f>
        <v>16.239999999999998</v>
      </c>
      <c r="H7456" s="2">
        <f>whlsecost_hourly_4002_202002!X100</f>
        <v>0.75</v>
      </c>
      <c r="I7456" s="2">
        <f t="shared" si="239"/>
        <v>16.989999999999998</v>
      </c>
      <c r="J7456" s="68">
        <f t="shared" si="240"/>
        <v>0</v>
      </c>
    </row>
    <row r="7457" spans="1:10" x14ac:dyDescent="0.25">
      <c r="A7457" s="28">
        <v>2</v>
      </c>
      <c r="B7457" s="28">
        <v>4</v>
      </c>
      <c r="C7457" s="12" t="s">
        <v>25</v>
      </c>
      <c r="D7457" s="66">
        <f>'Actual Solar Data'!K7447</f>
        <v>0</v>
      </c>
      <c r="E7457" s="59">
        <f>whlsecost_hourly_4002_202002!C101</f>
        <v>43865</v>
      </c>
      <c r="F7457" s="85">
        <f>whlsecost_hourly_4002_202002!D101</f>
        <v>23</v>
      </c>
      <c r="G7457" s="2">
        <f>whlsecost_hourly_4002_202002!F101</f>
        <v>2.33</v>
      </c>
      <c r="H7457" s="2">
        <f>whlsecost_hourly_4002_202002!X101</f>
        <v>0.87</v>
      </c>
      <c r="I7457" s="2">
        <f t="shared" si="239"/>
        <v>3.2</v>
      </c>
      <c r="J7457" s="68">
        <f t="shared" si="240"/>
        <v>0</v>
      </c>
    </row>
    <row r="7458" spans="1:10" x14ac:dyDescent="0.25">
      <c r="A7458" s="28">
        <v>2</v>
      </c>
      <c r="B7458" s="28">
        <v>4</v>
      </c>
      <c r="C7458" s="12" t="s">
        <v>26</v>
      </c>
      <c r="D7458" s="66">
        <f>'Actual Solar Data'!K7448</f>
        <v>0</v>
      </c>
      <c r="E7458" s="59">
        <f>whlsecost_hourly_4002_202002!C102</f>
        <v>43865</v>
      </c>
      <c r="F7458" s="85">
        <f>whlsecost_hourly_4002_202002!D102</f>
        <v>24</v>
      </c>
      <c r="G7458" s="2">
        <f>whlsecost_hourly_4002_202002!F102</f>
        <v>-0.99</v>
      </c>
      <c r="H7458" s="2">
        <f>whlsecost_hourly_4002_202002!X102</f>
        <v>0.74</v>
      </c>
      <c r="I7458" s="2">
        <f t="shared" si="239"/>
        <v>-0.25</v>
      </c>
      <c r="J7458" s="68">
        <f t="shared" si="240"/>
        <v>0</v>
      </c>
    </row>
    <row r="7459" spans="1:10" x14ac:dyDescent="0.25">
      <c r="A7459" s="28">
        <v>2</v>
      </c>
      <c r="B7459" s="28">
        <v>5</v>
      </c>
      <c r="C7459" s="12" t="s">
        <v>3</v>
      </c>
      <c r="D7459" s="66">
        <f>'Actual Solar Data'!K7449</f>
        <v>0</v>
      </c>
      <c r="E7459" s="59">
        <f>whlsecost_hourly_4002_202002!C103</f>
        <v>43866</v>
      </c>
      <c r="F7459" s="85">
        <f>whlsecost_hourly_4002_202002!D103</f>
        <v>1</v>
      </c>
      <c r="G7459" s="2">
        <f>whlsecost_hourly_4002_202002!F103</f>
        <v>-1.55</v>
      </c>
      <c r="H7459" s="2">
        <f>whlsecost_hourly_4002_202002!X103</f>
        <v>0.73</v>
      </c>
      <c r="I7459" s="2">
        <f t="shared" si="239"/>
        <v>-0.82000000000000006</v>
      </c>
      <c r="J7459" s="68">
        <f t="shared" si="240"/>
        <v>0</v>
      </c>
    </row>
    <row r="7460" spans="1:10" x14ac:dyDescent="0.25">
      <c r="A7460" s="28">
        <v>2</v>
      </c>
      <c r="B7460" s="28">
        <v>5</v>
      </c>
      <c r="C7460" s="12" t="s">
        <v>4</v>
      </c>
      <c r="D7460" s="66">
        <f>'Actual Solar Data'!K7450</f>
        <v>0</v>
      </c>
      <c r="E7460" s="59">
        <f>whlsecost_hourly_4002_202002!C104</f>
        <v>43866</v>
      </c>
      <c r="F7460" s="85">
        <f>whlsecost_hourly_4002_202002!D104</f>
        <v>2</v>
      </c>
      <c r="G7460" s="2">
        <f>whlsecost_hourly_4002_202002!F104</f>
        <v>-10.71</v>
      </c>
      <c r="H7460" s="2">
        <f>whlsecost_hourly_4002_202002!X104</f>
        <v>0.66</v>
      </c>
      <c r="I7460" s="2">
        <f t="shared" si="239"/>
        <v>-10.050000000000001</v>
      </c>
      <c r="J7460" s="68">
        <f t="shared" si="240"/>
        <v>0</v>
      </c>
    </row>
    <row r="7461" spans="1:10" x14ac:dyDescent="0.25">
      <c r="A7461" s="28">
        <v>2</v>
      </c>
      <c r="B7461" s="28">
        <v>5</v>
      </c>
      <c r="C7461" s="12" t="s">
        <v>5</v>
      </c>
      <c r="D7461" s="66">
        <f>'Actual Solar Data'!K7451</f>
        <v>0</v>
      </c>
      <c r="E7461" s="59">
        <f>whlsecost_hourly_4002_202002!C105</f>
        <v>43866</v>
      </c>
      <c r="F7461" s="85">
        <f>whlsecost_hourly_4002_202002!D105</f>
        <v>3</v>
      </c>
      <c r="G7461" s="2">
        <f>whlsecost_hourly_4002_202002!F105</f>
        <v>-3.52</v>
      </c>
      <c r="H7461" s="2">
        <f>whlsecost_hourly_4002_202002!X105</f>
        <v>0.8</v>
      </c>
      <c r="I7461" s="2">
        <f t="shared" si="239"/>
        <v>-2.7199999999999998</v>
      </c>
      <c r="J7461" s="68">
        <f t="shared" si="240"/>
        <v>0</v>
      </c>
    </row>
    <row r="7462" spans="1:10" x14ac:dyDescent="0.25">
      <c r="A7462" s="28">
        <v>2</v>
      </c>
      <c r="B7462" s="28">
        <v>5</v>
      </c>
      <c r="C7462" s="12" t="s">
        <v>6</v>
      </c>
      <c r="D7462" s="66">
        <f>'Actual Solar Data'!K7452</f>
        <v>0</v>
      </c>
      <c r="E7462" s="59">
        <f>whlsecost_hourly_4002_202002!C106</f>
        <v>43866</v>
      </c>
      <c r="F7462" s="85">
        <f>whlsecost_hourly_4002_202002!D106</f>
        <v>4</v>
      </c>
      <c r="G7462" s="2">
        <f>whlsecost_hourly_4002_202002!F106</f>
        <v>3.39</v>
      </c>
      <c r="H7462" s="2">
        <f>whlsecost_hourly_4002_202002!X106</f>
        <v>0.67</v>
      </c>
      <c r="I7462" s="2">
        <f t="shared" si="239"/>
        <v>4.0600000000000005</v>
      </c>
      <c r="J7462" s="68">
        <f t="shared" si="240"/>
        <v>0</v>
      </c>
    </row>
    <row r="7463" spans="1:10" x14ac:dyDescent="0.25">
      <c r="A7463" s="28">
        <v>2</v>
      </c>
      <c r="B7463" s="28">
        <v>5</v>
      </c>
      <c r="C7463" s="12" t="s">
        <v>7</v>
      </c>
      <c r="D7463" s="66">
        <f>'Actual Solar Data'!K7453</f>
        <v>0</v>
      </c>
      <c r="E7463" s="59">
        <f>whlsecost_hourly_4002_202002!C107</f>
        <v>43866</v>
      </c>
      <c r="F7463" s="85">
        <f>whlsecost_hourly_4002_202002!D107</f>
        <v>5</v>
      </c>
      <c r="G7463" s="2">
        <f>whlsecost_hourly_4002_202002!F107</f>
        <v>9.85</v>
      </c>
      <c r="H7463" s="2">
        <f>whlsecost_hourly_4002_202002!X107</f>
        <v>0.66</v>
      </c>
      <c r="I7463" s="2">
        <f t="shared" si="239"/>
        <v>10.51</v>
      </c>
      <c r="J7463" s="68">
        <f t="shared" si="240"/>
        <v>0</v>
      </c>
    </row>
    <row r="7464" spans="1:10" x14ac:dyDescent="0.25">
      <c r="A7464" s="28">
        <v>2</v>
      </c>
      <c r="B7464" s="28">
        <v>5</v>
      </c>
      <c r="C7464" s="12" t="s">
        <v>8</v>
      </c>
      <c r="D7464" s="66">
        <f>'Actual Solar Data'!K7454</f>
        <v>0</v>
      </c>
      <c r="E7464" s="59">
        <f>whlsecost_hourly_4002_202002!C108</f>
        <v>43866</v>
      </c>
      <c r="F7464" s="85">
        <f>whlsecost_hourly_4002_202002!D108</f>
        <v>6</v>
      </c>
      <c r="G7464" s="2">
        <f>whlsecost_hourly_4002_202002!F108</f>
        <v>15.41</v>
      </c>
      <c r="H7464" s="2">
        <f>whlsecost_hourly_4002_202002!X108</f>
        <v>0.67</v>
      </c>
      <c r="I7464" s="2">
        <f t="shared" si="239"/>
        <v>16.080000000000002</v>
      </c>
      <c r="J7464" s="68">
        <f t="shared" si="240"/>
        <v>0</v>
      </c>
    </row>
    <row r="7465" spans="1:10" x14ac:dyDescent="0.25">
      <c r="A7465" s="28">
        <v>2</v>
      </c>
      <c r="B7465" s="28">
        <v>5</v>
      </c>
      <c r="C7465" s="12" t="s">
        <v>9</v>
      </c>
      <c r="D7465" s="66">
        <f>'Actual Solar Data'!K7455</f>
        <v>0</v>
      </c>
      <c r="E7465" s="59">
        <f>whlsecost_hourly_4002_202002!C109</f>
        <v>43866</v>
      </c>
      <c r="F7465" s="85">
        <f>whlsecost_hourly_4002_202002!D109</f>
        <v>7</v>
      </c>
      <c r="G7465" s="2">
        <f>whlsecost_hourly_4002_202002!F109</f>
        <v>20.99</v>
      </c>
      <c r="H7465" s="2">
        <f>whlsecost_hourly_4002_202002!X109</f>
        <v>0.82</v>
      </c>
      <c r="I7465" s="2">
        <f t="shared" si="239"/>
        <v>21.81</v>
      </c>
      <c r="J7465" s="68">
        <f t="shared" si="240"/>
        <v>0</v>
      </c>
    </row>
    <row r="7466" spans="1:10" x14ac:dyDescent="0.25">
      <c r="A7466" s="28">
        <v>2</v>
      </c>
      <c r="B7466" s="28">
        <v>5</v>
      </c>
      <c r="C7466" s="12" t="s">
        <v>10</v>
      </c>
      <c r="D7466" s="66">
        <f>'Actual Solar Data'!K7456</f>
        <v>2321</v>
      </c>
      <c r="E7466" s="59">
        <f>whlsecost_hourly_4002_202002!C110</f>
        <v>43866</v>
      </c>
      <c r="F7466" s="85">
        <f>whlsecost_hourly_4002_202002!D110</f>
        <v>8</v>
      </c>
      <c r="G7466" s="2">
        <f>whlsecost_hourly_4002_202002!F110</f>
        <v>31.18</v>
      </c>
      <c r="H7466" s="2">
        <f>whlsecost_hourly_4002_202002!X110</f>
        <v>1.75</v>
      </c>
      <c r="I7466" s="2">
        <f t="shared" si="239"/>
        <v>32.93</v>
      </c>
      <c r="J7466" s="68">
        <f t="shared" si="240"/>
        <v>76430.53</v>
      </c>
    </row>
    <row r="7467" spans="1:10" x14ac:dyDescent="0.25">
      <c r="A7467" s="28">
        <v>2</v>
      </c>
      <c r="B7467" s="28">
        <v>5</v>
      </c>
      <c r="C7467" s="12" t="s">
        <v>11</v>
      </c>
      <c r="D7467" s="66">
        <f>'Actual Solar Data'!K7457</f>
        <v>11449</v>
      </c>
      <c r="E7467" s="59">
        <f>whlsecost_hourly_4002_202002!C111</f>
        <v>43866</v>
      </c>
      <c r="F7467" s="85">
        <f>whlsecost_hourly_4002_202002!D111</f>
        <v>9</v>
      </c>
      <c r="G7467" s="2">
        <f>whlsecost_hourly_4002_202002!F111</f>
        <v>17.010000000000002</v>
      </c>
      <c r="H7467" s="2">
        <f>whlsecost_hourly_4002_202002!X111</f>
        <v>1.06</v>
      </c>
      <c r="I7467" s="2">
        <f t="shared" si="239"/>
        <v>18.07</v>
      </c>
      <c r="J7467" s="68">
        <f t="shared" si="240"/>
        <v>206883.43</v>
      </c>
    </row>
    <row r="7468" spans="1:10" x14ac:dyDescent="0.25">
      <c r="A7468" s="28">
        <v>2</v>
      </c>
      <c r="B7468" s="28">
        <v>5</v>
      </c>
      <c r="C7468" s="12" t="s">
        <v>12</v>
      </c>
      <c r="D7468" s="66">
        <f>'Actual Solar Data'!K7458</f>
        <v>18316</v>
      </c>
      <c r="E7468" s="59">
        <f>whlsecost_hourly_4002_202002!C112</f>
        <v>43866</v>
      </c>
      <c r="F7468" s="85">
        <f>whlsecost_hourly_4002_202002!D112</f>
        <v>10</v>
      </c>
      <c r="G7468" s="2">
        <f>whlsecost_hourly_4002_202002!F112</f>
        <v>16.89</v>
      </c>
      <c r="H7468" s="2">
        <f>whlsecost_hourly_4002_202002!X112</f>
        <v>0.97000000000000008</v>
      </c>
      <c r="I7468" s="2">
        <f t="shared" si="239"/>
        <v>17.86</v>
      </c>
      <c r="J7468" s="68">
        <f t="shared" si="240"/>
        <v>327123.76</v>
      </c>
    </row>
    <row r="7469" spans="1:10" x14ac:dyDescent="0.25">
      <c r="A7469" s="28">
        <v>2</v>
      </c>
      <c r="B7469" s="28">
        <v>5</v>
      </c>
      <c r="C7469" s="12" t="s">
        <v>13</v>
      </c>
      <c r="D7469" s="66">
        <f>'Actual Solar Data'!K7459</f>
        <v>37127</v>
      </c>
      <c r="E7469" s="59">
        <f>whlsecost_hourly_4002_202002!C113</f>
        <v>43866</v>
      </c>
      <c r="F7469" s="85">
        <f>whlsecost_hourly_4002_202002!D113</f>
        <v>11</v>
      </c>
      <c r="G7469" s="2">
        <f>whlsecost_hourly_4002_202002!F113</f>
        <v>20.02</v>
      </c>
      <c r="H7469" s="2">
        <f>whlsecost_hourly_4002_202002!X113</f>
        <v>1.01</v>
      </c>
      <c r="I7469" s="2">
        <f t="shared" si="239"/>
        <v>21.03</v>
      </c>
      <c r="J7469" s="68">
        <f t="shared" si="240"/>
        <v>780780.81</v>
      </c>
    </row>
    <row r="7470" spans="1:10" x14ac:dyDescent="0.25">
      <c r="A7470" s="28">
        <v>2</v>
      </c>
      <c r="B7470" s="28">
        <v>5</v>
      </c>
      <c r="C7470" s="12" t="s">
        <v>14</v>
      </c>
      <c r="D7470" s="66">
        <f>'Actual Solar Data'!K7460</f>
        <v>70604</v>
      </c>
      <c r="E7470" s="59">
        <f>whlsecost_hourly_4002_202002!C114</f>
        <v>43866</v>
      </c>
      <c r="F7470" s="85">
        <f>whlsecost_hourly_4002_202002!D114</f>
        <v>12</v>
      </c>
      <c r="G7470" s="2">
        <f>whlsecost_hourly_4002_202002!F114</f>
        <v>18.75</v>
      </c>
      <c r="H7470" s="2">
        <f>whlsecost_hourly_4002_202002!X114</f>
        <v>0.97000000000000008</v>
      </c>
      <c r="I7470" s="2">
        <f t="shared" si="239"/>
        <v>19.72</v>
      </c>
      <c r="J7470" s="68">
        <f t="shared" si="240"/>
        <v>1392310.88</v>
      </c>
    </row>
    <row r="7471" spans="1:10" x14ac:dyDescent="0.25">
      <c r="A7471" s="28">
        <v>2</v>
      </c>
      <c r="B7471" s="28">
        <v>5</v>
      </c>
      <c r="C7471" s="12" t="s">
        <v>15</v>
      </c>
      <c r="D7471" s="66">
        <f>'Actual Solar Data'!K7461</f>
        <v>78242</v>
      </c>
      <c r="E7471" s="59">
        <f>whlsecost_hourly_4002_202002!C115</f>
        <v>43866</v>
      </c>
      <c r="F7471" s="85">
        <f>whlsecost_hourly_4002_202002!D115</f>
        <v>13</v>
      </c>
      <c r="G7471" s="2">
        <f>whlsecost_hourly_4002_202002!F115</f>
        <v>17.899999999999999</v>
      </c>
      <c r="H7471" s="2">
        <f>whlsecost_hourly_4002_202002!X115</f>
        <v>0.98000000000000009</v>
      </c>
      <c r="I7471" s="2">
        <f t="shared" si="239"/>
        <v>18.88</v>
      </c>
      <c r="J7471" s="68">
        <f t="shared" si="240"/>
        <v>1477208.96</v>
      </c>
    </row>
    <row r="7472" spans="1:10" x14ac:dyDescent="0.25">
      <c r="A7472" s="28">
        <v>2</v>
      </c>
      <c r="B7472" s="28">
        <v>5</v>
      </c>
      <c r="C7472" s="12" t="s">
        <v>16</v>
      </c>
      <c r="D7472" s="66">
        <f>'Actual Solar Data'!K7462</f>
        <v>71589</v>
      </c>
      <c r="E7472" s="59">
        <f>whlsecost_hourly_4002_202002!C116</f>
        <v>43866</v>
      </c>
      <c r="F7472" s="85">
        <f>whlsecost_hourly_4002_202002!D116</f>
        <v>14</v>
      </c>
      <c r="G7472" s="2">
        <f>whlsecost_hourly_4002_202002!F116</f>
        <v>17.670000000000002</v>
      </c>
      <c r="H7472" s="2">
        <f>whlsecost_hourly_4002_202002!X116</f>
        <v>0.98000000000000009</v>
      </c>
      <c r="I7472" s="2">
        <f t="shared" si="239"/>
        <v>18.650000000000002</v>
      </c>
      <c r="J7472" s="68">
        <f t="shared" si="240"/>
        <v>1335134.8500000001</v>
      </c>
    </row>
    <row r="7473" spans="1:10" x14ac:dyDescent="0.25">
      <c r="A7473" s="28">
        <v>2</v>
      </c>
      <c r="B7473" s="28">
        <v>5</v>
      </c>
      <c r="C7473" s="12" t="s">
        <v>17</v>
      </c>
      <c r="D7473" s="66">
        <f>'Actual Solar Data'!K7463</f>
        <v>44493</v>
      </c>
      <c r="E7473" s="59">
        <f>whlsecost_hourly_4002_202002!C117</f>
        <v>43866</v>
      </c>
      <c r="F7473" s="85">
        <f>whlsecost_hourly_4002_202002!D117</f>
        <v>15</v>
      </c>
      <c r="G7473" s="2">
        <f>whlsecost_hourly_4002_202002!F117</f>
        <v>17.45</v>
      </c>
      <c r="H7473" s="2">
        <f>whlsecost_hourly_4002_202002!X117</f>
        <v>0.98000000000000009</v>
      </c>
      <c r="I7473" s="2">
        <f t="shared" si="239"/>
        <v>18.43</v>
      </c>
      <c r="J7473" s="68">
        <f t="shared" si="240"/>
        <v>820005.99</v>
      </c>
    </row>
    <row r="7474" spans="1:10" x14ac:dyDescent="0.25">
      <c r="A7474" s="28">
        <v>2</v>
      </c>
      <c r="B7474" s="28">
        <v>5</v>
      </c>
      <c r="C7474" s="12" t="s">
        <v>18</v>
      </c>
      <c r="D7474" s="66">
        <f>'Actual Solar Data'!K7464</f>
        <v>16898</v>
      </c>
      <c r="E7474" s="59">
        <f>whlsecost_hourly_4002_202002!C118</f>
        <v>43866</v>
      </c>
      <c r="F7474" s="85">
        <f>whlsecost_hourly_4002_202002!D118</f>
        <v>16</v>
      </c>
      <c r="G7474" s="2">
        <f>whlsecost_hourly_4002_202002!F118</f>
        <v>18.260000000000002</v>
      </c>
      <c r="H7474" s="2">
        <f>whlsecost_hourly_4002_202002!X118</f>
        <v>0.97000000000000008</v>
      </c>
      <c r="I7474" s="2">
        <f t="shared" si="239"/>
        <v>19.23</v>
      </c>
      <c r="J7474" s="68">
        <f t="shared" si="240"/>
        <v>324948.53999999998</v>
      </c>
    </row>
    <row r="7475" spans="1:10" x14ac:dyDescent="0.25">
      <c r="A7475" s="28">
        <v>2</v>
      </c>
      <c r="B7475" s="28">
        <v>5</v>
      </c>
      <c r="C7475" s="12" t="s">
        <v>19</v>
      </c>
      <c r="D7475" s="66">
        <f>'Actual Solar Data'!K7465</f>
        <v>3826</v>
      </c>
      <c r="E7475" s="59">
        <f>whlsecost_hourly_4002_202002!C119</f>
        <v>43866</v>
      </c>
      <c r="F7475" s="85">
        <f>whlsecost_hourly_4002_202002!D119</f>
        <v>17</v>
      </c>
      <c r="G7475" s="2">
        <f>whlsecost_hourly_4002_202002!F119</f>
        <v>18.63</v>
      </c>
      <c r="H7475" s="2">
        <f>whlsecost_hourly_4002_202002!X119</f>
        <v>0.95000000000000007</v>
      </c>
      <c r="I7475" s="2">
        <f t="shared" si="239"/>
        <v>19.579999999999998</v>
      </c>
      <c r="J7475" s="68">
        <f t="shared" si="240"/>
        <v>74913.079999999987</v>
      </c>
    </row>
    <row r="7476" spans="1:10" x14ac:dyDescent="0.25">
      <c r="A7476" s="28">
        <v>2</v>
      </c>
      <c r="B7476" s="28">
        <v>5</v>
      </c>
      <c r="C7476" s="12" t="s">
        <v>20</v>
      </c>
      <c r="D7476" s="66">
        <f>'Actual Solar Data'!K7466</f>
        <v>0</v>
      </c>
      <c r="E7476" s="59">
        <f>whlsecost_hourly_4002_202002!C120</f>
        <v>43866</v>
      </c>
      <c r="F7476" s="85">
        <f>whlsecost_hourly_4002_202002!D120</f>
        <v>18</v>
      </c>
      <c r="G7476" s="2">
        <f>whlsecost_hourly_4002_202002!F120</f>
        <v>23.07</v>
      </c>
      <c r="H7476" s="2">
        <f>whlsecost_hourly_4002_202002!X120</f>
        <v>0.95</v>
      </c>
      <c r="I7476" s="2">
        <f t="shared" si="239"/>
        <v>24.02</v>
      </c>
      <c r="J7476" s="68">
        <f t="shared" si="240"/>
        <v>0</v>
      </c>
    </row>
    <row r="7477" spans="1:10" x14ac:dyDescent="0.25">
      <c r="A7477" s="28">
        <v>2</v>
      </c>
      <c r="B7477" s="28">
        <v>5</v>
      </c>
      <c r="C7477" s="12" t="s">
        <v>21</v>
      </c>
      <c r="D7477" s="66">
        <f>'Actual Solar Data'!K7467</f>
        <v>0</v>
      </c>
      <c r="E7477" s="59">
        <f>whlsecost_hourly_4002_202002!C121</f>
        <v>43866</v>
      </c>
      <c r="F7477" s="85">
        <f>whlsecost_hourly_4002_202002!D121</f>
        <v>19</v>
      </c>
      <c r="G7477" s="2">
        <f>whlsecost_hourly_4002_202002!F121</f>
        <v>22.42</v>
      </c>
      <c r="H7477" s="2">
        <f>whlsecost_hourly_4002_202002!X121</f>
        <v>0.97</v>
      </c>
      <c r="I7477" s="2">
        <f t="shared" si="239"/>
        <v>23.39</v>
      </c>
      <c r="J7477" s="68">
        <f t="shared" si="240"/>
        <v>0</v>
      </c>
    </row>
    <row r="7478" spans="1:10" x14ac:dyDescent="0.25">
      <c r="A7478" s="28">
        <v>2</v>
      </c>
      <c r="B7478" s="28">
        <v>5</v>
      </c>
      <c r="C7478" s="12" t="s">
        <v>22</v>
      </c>
      <c r="D7478" s="66">
        <f>'Actual Solar Data'!K7468</f>
        <v>0</v>
      </c>
      <c r="E7478" s="59">
        <f>whlsecost_hourly_4002_202002!C122</f>
        <v>43866</v>
      </c>
      <c r="F7478" s="85">
        <f>whlsecost_hourly_4002_202002!D122</f>
        <v>20</v>
      </c>
      <c r="G7478" s="2">
        <f>whlsecost_hourly_4002_202002!F122</f>
        <v>24.83</v>
      </c>
      <c r="H7478" s="2">
        <f>whlsecost_hourly_4002_202002!X122</f>
        <v>1.02</v>
      </c>
      <c r="I7478" s="2">
        <f t="shared" si="239"/>
        <v>25.849999999999998</v>
      </c>
      <c r="J7478" s="68">
        <f t="shared" si="240"/>
        <v>0</v>
      </c>
    </row>
    <row r="7479" spans="1:10" x14ac:dyDescent="0.25">
      <c r="A7479" s="28">
        <v>2</v>
      </c>
      <c r="B7479" s="28">
        <v>5</v>
      </c>
      <c r="C7479" s="12" t="s">
        <v>23</v>
      </c>
      <c r="D7479" s="66">
        <f>'Actual Solar Data'!K7469</f>
        <v>0</v>
      </c>
      <c r="E7479" s="59">
        <f>whlsecost_hourly_4002_202002!C123</f>
        <v>43866</v>
      </c>
      <c r="F7479" s="85">
        <f>whlsecost_hourly_4002_202002!D123</f>
        <v>21</v>
      </c>
      <c r="G7479" s="2">
        <f>whlsecost_hourly_4002_202002!F123</f>
        <v>23.33</v>
      </c>
      <c r="H7479" s="2">
        <f>whlsecost_hourly_4002_202002!X123</f>
        <v>1.04</v>
      </c>
      <c r="I7479" s="2">
        <f t="shared" si="239"/>
        <v>24.369999999999997</v>
      </c>
      <c r="J7479" s="68">
        <f t="shared" si="240"/>
        <v>0</v>
      </c>
    </row>
    <row r="7480" spans="1:10" x14ac:dyDescent="0.25">
      <c r="A7480" s="28">
        <v>2</v>
      </c>
      <c r="B7480" s="28">
        <v>5</v>
      </c>
      <c r="C7480" s="12" t="s">
        <v>24</v>
      </c>
      <c r="D7480" s="66">
        <f>'Actual Solar Data'!K7470</f>
        <v>0</v>
      </c>
      <c r="E7480" s="59">
        <f>whlsecost_hourly_4002_202002!C124</f>
        <v>43866</v>
      </c>
      <c r="F7480" s="85">
        <f>whlsecost_hourly_4002_202002!D124</f>
        <v>22</v>
      </c>
      <c r="G7480" s="2">
        <f>whlsecost_hourly_4002_202002!F124</f>
        <v>19.87</v>
      </c>
      <c r="H7480" s="2">
        <f>whlsecost_hourly_4002_202002!X124</f>
        <v>0.9900000000000001</v>
      </c>
      <c r="I7480" s="2">
        <f t="shared" si="239"/>
        <v>20.86</v>
      </c>
      <c r="J7480" s="68">
        <f t="shared" si="240"/>
        <v>0</v>
      </c>
    </row>
    <row r="7481" spans="1:10" x14ac:dyDescent="0.25">
      <c r="A7481" s="28">
        <v>2</v>
      </c>
      <c r="B7481" s="28">
        <v>5</v>
      </c>
      <c r="C7481" s="12" t="s">
        <v>25</v>
      </c>
      <c r="D7481" s="66">
        <f>'Actual Solar Data'!K7471</f>
        <v>0</v>
      </c>
      <c r="E7481" s="59">
        <f>whlsecost_hourly_4002_202002!C125</f>
        <v>43866</v>
      </c>
      <c r="F7481" s="85">
        <f>whlsecost_hourly_4002_202002!D125</f>
        <v>23</v>
      </c>
      <c r="G7481" s="2">
        <f>whlsecost_hourly_4002_202002!F125</f>
        <v>19.54</v>
      </c>
      <c r="H7481" s="2">
        <f>whlsecost_hourly_4002_202002!X125</f>
        <v>1.1599999999999999</v>
      </c>
      <c r="I7481" s="2">
        <f t="shared" si="239"/>
        <v>20.7</v>
      </c>
      <c r="J7481" s="68">
        <f t="shared" si="240"/>
        <v>0</v>
      </c>
    </row>
    <row r="7482" spans="1:10" x14ac:dyDescent="0.25">
      <c r="A7482" s="28">
        <v>2</v>
      </c>
      <c r="B7482" s="28">
        <v>5</v>
      </c>
      <c r="C7482" s="12" t="s">
        <v>26</v>
      </c>
      <c r="D7482" s="66">
        <f>'Actual Solar Data'!K7472</f>
        <v>0</v>
      </c>
      <c r="E7482" s="59">
        <f>whlsecost_hourly_4002_202002!C126</f>
        <v>43866</v>
      </c>
      <c r="F7482" s="85">
        <f>whlsecost_hourly_4002_202002!D126</f>
        <v>24</v>
      </c>
      <c r="G7482" s="2">
        <f>whlsecost_hourly_4002_202002!F126</f>
        <v>17.89</v>
      </c>
      <c r="H7482" s="2">
        <f>whlsecost_hourly_4002_202002!X126</f>
        <v>0.66</v>
      </c>
      <c r="I7482" s="2">
        <f t="shared" si="239"/>
        <v>18.55</v>
      </c>
      <c r="J7482" s="68">
        <f t="shared" si="240"/>
        <v>0</v>
      </c>
    </row>
    <row r="7483" spans="1:10" x14ac:dyDescent="0.25">
      <c r="A7483" s="28">
        <v>2</v>
      </c>
      <c r="B7483" s="28">
        <v>6</v>
      </c>
      <c r="C7483" s="12" t="s">
        <v>3</v>
      </c>
      <c r="D7483" s="66">
        <f>'Actual Solar Data'!K7473</f>
        <v>0</v>
      </c>
      <c r="E7483" s="59">
        <f>whlsecost_hourly_4002_202002!C127</f>
        <v>43867</v>
      </c>
      <c r="F7483" s="85">
        <f>whlsecost_hourly_4002_202002!D127</f>
        <v>1</v>
      </c>
      <c r="G7483" s="2">
        <f>whlsecost_hourly_4002_202002!F127</f>
        <v>16.88</v>
      </c>
      <c r="H7483" s="2">
        <f>whlsecost_hourly_4002_202002!X127</f>
        <v>0.32</v>
      </c>
      <c r="I7483" s="2">
        <f t="shared" si="239"/>
        <v>17.2</v>
      </c>
      <c r="J7483" s="68">
        <f t="shared" si="240"/>
        <v>0</v>
      </c>
    </row>
    <row r="7484" spans="1:10" x14ac:dyDescent="0.25">
      <c r="A7484" s="28">
        <v>2</v>
      </c>
      <c r="B7484" s="28">
        <v>6</v>
      </c>
      <c r="C7484" s="12" t="s">
        <v>4</v>
      </c>
      <c r="D7484" s="66">
        <f>'Actual Solar Data'!K7474</f>
        <v>0</v>
      </c>
      <c r="E7484" s="59">
        <f>whlsecost_hourly_4002_202002!C128</f>
        <v>43867</v>
      </c>
      <c r="F7484" s="85">
        <f>whlsecost_hourly_4002_202002!D128</f>
        <v>2</v>
      </c>
      <c r="G7484" s="2">
        <f>whlsecost_hourly_4002_202002!F128</f>
        <v>16.52</v>
      </c>
      <c r="H7484" s="2">
        <f>whlsecost_hourly_4002_202002!X128</f>
        <v>0.28999999999999998</v>
      </c>
      <c r="I7484" s="2">
        <f t="shared" si="239"/>
        <v>16.809999999999999</v>
      </c>
      <c r="J7484" s="68">
        <f t="shared" si="240"/>
        <v>0</v>
      </c>
    </row>
    <row r="7485" spans="1:10" x14ac:dyDescent="0.25">
      <c r="A7485" s="28">
        <v>2</v>
      </c>
      <c r="B7485" s="28">
        <v>6</v>
      </c>
      <c r="C7485" s="12" t="s">
        <v>5</v>
      </c>
      <c r="D7485" s="66">
        <f>'Actual Solar Data'!K7475</f>
        <v>0</v>
      </c>
      <c r="E7485" s="59">
        <f>whlsecost_hourly_4002_202002!C129</f>
        <v>43867</v>
      </c>
      <c r="F7485" s="85">
        <f>whlsecost_hourly_4002_202002!D129</f>
        <v>3</v>
      </c>
      <c r="G7485" s="2">
        <f>whlsecost_hourly_4002_202002!F129</f>
        <v>16.84</v>
      </c>
      <c r="H7485" s="2">
        <f>whlsecost_hourly_4002_202002!X129</f>
        <v>0.28999999999999998</v>
      </c>
      <c r="I7485" s="2">
        <f t="shared" si="239"/>
        <v>17.13</v>
      </c>
      <c r="J7485" s="68">
        <f t="shared" si="240"/>
        <v>0</v>
      </c>
    </row>
    <row r="7486" spans="1:10" x14ac:dyDescent="0.25">
      <c r="A7486" s="28">
        <v>2</v>
      </c>
      <c r="B7486" s="28">
        <v>6</v>
      </c>
      <c r="C7486" s="12" t="s">
        <v>6</v>
      </c>
      <c r="D7486" s="66">
        <f>'Actual Solar Data'!K7476</f>
        <v>0</v>
      </c>
      <c r="E7486" s="59">
        <f>whlsecost_hourly_4002_202002!C130</f>
        <v>43867</v>
      </c>
      <c r="F7486" s="85">
        <f>whlsecost_hourly_4002_202002!D130</f>
        <v>4</v>
      </c>
      <c r="G7486" s="2">
        <f>whlsecost_hourly_4002_202002!F130</f>
        <v>17.52</v>
      </c>
      <c r="H7486" s="2">
        <f>whlsecost_hourly_4002_202002!X130</f>
        <v>0.28999999999999998</v>
      </c>
      <c r="I7486" s="2">
        <f t="shared" si="239"/>
        <v>17.809999999999999</v>
      </c>
      <c r="J7486" s="68">
        <f t="shared" si="240"/>
        <v>0</v>
      </c>
    </row>
    <row r="7487" spans="1:10" x14ac:dyDescent="0.25">
      <c r="A7487" s="28">
        <v>2</v>
      </c>
      <c r="B7487" s="28">
        <v>6</v>
      </c>
      <c r="C7487" s="12" t="s">
        <v>7</v>
      </c>
      <c r="D7487" s="66">
        <f>'Actual Solar Data'!K7477</f>
        <v>0</v>
      </c>
      <c r="E7487" s="59">
        <f>whlsecost_hourly_4002_202002!C131</f>
        <v>43867</v>
      </c>
      <c r="F7487" s="85">
        <f>whlsecost_hourly_4002_202002!D131</f>
        <v>5</v>
      </c>
      <c r="G7487" s="2">
        <f>whlsecost_hourly_4002_202002!F131</f>
        <v>18.53</v>
      </c>
      <c r="H7487" s="2">
        <f>whlsecost_hourly_4002_202002!X131</f>
        <v>0.28999999999999998</v>
      </c>
      <c r="I7487" s="2">
        <f t="shared" si="239"/>
        <v>18.82</v>
      </c>
      <c r="J7487" s="68">
        <f t="shared" si="240"/>
        <v>0</v>
      </c>
    </row>
    <row r="7488" spans="1:10" x14ac:dyDescent="0.25">
      <c r="A7488" s="28">
        <v>2</v>
      </c>
      <c r="B7488" s="28">
        <v>6</v>
      </c>
      <c r="C7488" s="12" t="s">
        <v>8</v>
      </c>
      <c r="D7488" s="66">
        <f>'Actual Solar Data'!K7478</f>
        <v>0</v>
      </c>
      <c r="E7488" s="59">
        <f>whlsecost_hourly_4002_202002!C132</f>
        <v>43867</v>
      </c>
      <c r="F7488" s="85">
        <f>whlsecost_hourly_4002_202002!D132</f>
        <v>6</v>
      </c>
      <c r="G7488" s="2">
        <f>whlsecost_hourly_4002_202002!F132</f>
        <v>24.3</v>
      </c>
      <c r="H7488" s="2">
        <f>whlsecost_hourly_4002_202002!X132</f>
        <v>0.48</v>
      </c>
      <c r="I7488" s="2">
        <f t="shared" si="239"/>
        <v>24.78</v>
      </c>
      <c r="J7488" s="68">
        <f t="shared" si="240"/>
        <v>0</v>
      </c>
    </row>
    <row r="7489" spans="1:10" x14ac:dyDescent="0.25">
      <c r="A7489" s="28">
        <v>2</v>
      </c>
      <c r="B7489" s="28">
        <v>6</v>
      </c>
      <c r="C7489" s="12" t="s">
        <v>9</v>
      </c>
      <c r="D7489" s="66">
        <f>'Actual Solar Data'!K7479</f>
        <v>0</v>
      </c>
      <c r="E7489" s="59">
        <f>whlsecost_hourly_4002_202002!C133</f>
        <v>43867</v>
      </c>
      <c r="F7489" s="85">
        <f>whlsecost_hourly_4002_202002!D133</f>
        <v>7</v>
      </c>
      <c r="G7489" s="2">
        <f>whlsecost_hourly_4002_202002!F133</f>
        <v>27.12</v>
      </c>
      <c r="H7489" s="2">
        <f>whlsecost_hourly_4002_202002!X133</f>
        <v>0.49</v>
      </c>
      <c r="I7489" s="2">
        <f t="shared" si="239"/>
        <v>27.61</v>
      </c>
      <c r="J7489" s="68">
        <f t="shared" si="240"/>
        <v>0</v>
      </c>
    </row>
    <row r="7490" spans="1:10" x14ac:dyDescent="0.25">
      <c r="A7490" s="28">
        <v>2</v>
      </c>
      <c r="B7490" s="28">
        <v>6</v>
      </c>
      <c r="C7490" s="12" t="s">
        <v>10</v>
      </c>
      <c r="D7490" s="66">
        <f>'Actual Solar Data'!K7480</f>
        <v>7</v>
      </c>
      <c r="E7490" s="59">
        <f>whlsecost_hourly_4002_202002!C134</f>
        <v>43867</v>
      </c>
      <c r="F7490" s="85">
        <f>whlsecost_hourly_4002_202002!D134</f>
        <v>8</v>
      </c>
      <c r="G7490" s="2">
        <f>whlsecost_hourly_4002_202002!F134</f>
        <v>28.06</v>
      </c>
      <c r="H7490" s="2">
        <f>whlsecost_hourly_4002_202002!X134</f>
        <v>0.88</v>
      </c>
      <c r="I7490" s="2">
        <f t="shared" si="239"/>
        <v>28.939999999999998</v>
      </c>
      <c r="J7490" s="68">
        <f t="shared" si="240"/>
        <v>202.57999999999998</v>
      </c>
    </row>
    <row r="7491" spans="1:10" x14ac:dyDescent="0.25">
      <c r="A7491" s="28">
        <v>2</v>
      </c>
      <c r="B7491" s="28">
        <v>6</v>
      </c>
      <c r="C7491" s="12" t="s">
        <v>11</v>
      </c>
      <c r="D7491" s="66">
        <f>'Actual Solar Data'!K7481</f>
        <v>278</v>
      </c>
      <c r="E7491" s="59">
        <f>whlsecost_hourly_4002_202002!C135</f>
        <v>43867</v>
      </c>
      <c r="F7491" s="85">
        <f>whlsecost_hourly_4002_202002!D135</f>
        <v>9</v>
      </c>
      <c r="G7491" s="2">
        <f>whlsecost_hourly_4002_202002!F135</f>
        <v>21.07</v>
      </c>
      <c r="H7491" s="2">
        <f>whlsecost_hourly_4002_202002!X135</f>
        <v>0.7</v>
      </c>
      <c r="I7491" s="2">
        <f t="shared" si="239"/>
        <v>21.77</v>
      </c>
      <c r="J7491" s="68">
        <f t="shared" si="240"/>
        <v>6052.0599999999995</v>
      </c>
    </row>
    <row r="7492" spans="1:10" x14ac:dyDescent="0.25">
      <c r="A7492" s="28">
        <v>2</v>
      </c>
      <c r="B7492" s="28">
        <v>6</v>
      </c>
      <c r="C7492" s="12" t="s">
        <v>12</v>
      </c>
      <c r="D7492" s="66">
        <f>'Actual Solar Data'!K7482</f>
        <v>578</v>
      </c>
      <c r="E7492" s="59">
        <f>whlsecost_hourly_4002_202002!C136</f>
        <v>43867</v>
      </c>
      <c r="F7492" s="85">
        <f>whlsecost_hourly_4002_202002!D136</f>
        <v>10</v>
      </c>
      <c r="G7492" s="2">
        <f>whlsecost_hourly_4002_202002!F136</f>
        <v>22.54</v>
      </c>
      <c r="H7492" s="2">
        <f>whlsecost_hourly_4002_202002!X136</f>
        <v>0.66999999999999993</v>
      </c>
      <c r="I7492" s="2">
        <f t="shared" ref="I7492:I7555" si="241">SUM(G7492:H7492)</f>
        <v>23.21</v>
      </c>
      <c r="J7492" s="68">
        <f t="shared" ref="J7492:J7555" si="242">D7492*I7492</f>
        <v>13415.380000000001</v>
      </c>
    </row>
    <row r="7493" spans="1:10" x14ac:dyDescent="0.25">
      <c r="A7493" s="28">
        <v>2</v>
      </c>
      <c r="B7493" s="28">
        <v>6</v>
      </c>
      <c r="C7493" s="12" t="s">
        <v>13</v>
      </c>
      <c r="D7493" s="66">
        <f>'Actual Solar Data'!K7483</f>
        <v>1094</v>
      </c>
      <c r="E7493" s="59">
        <f>whlsecost_hourly_4002_202002!C137</f>
        <v>43867</v>
      </c>
      <c r="F7493" s="85">
        <f>whlsecost_hourly_4002_202002!D137</f>
        <v>11</v>
      </c>
      <c r="G7493" s="2">
        <f>whlsecost_hourly_4002_202002!F137</f>
        <v>21.58</v>
      </c>
      <c r="H7493" s="2">
        <f>whlsecost_hourly_4002_202002!X137</f>
        <v>0.65999999999999992</v>
      </c>
      <c r="I7493" s="2">
        <f t="shared" si="241"/>
        <v>22.24</v>
      </c>
      <c r="J7493" s="68">
        <f t="shared" si="242"/>
        <v>24330.559999999998</v>
      </c>
    </row>
    <row r="7494" spans="1:10" x14ac:dyDescent="0.25">
      <c r="A7494" s="28">
        <v>2</v>
      </c>
      <c r="B7494" s="28">
        <v>6</v>
      </c>
      <c r="C7494" s="12" t="s">
        <v>14</v>
      </c>
      <c r="D7494" s="66">
        <f>'Actual Solar Data'!K7484</f>
        <v>2330</v>
      </c>
      <c r="E7494" s="59">
        <f>whlsecost_hourly_4002_202002!C138</f>
        <v>43867</v>
      </c>
      <c r="F7494" s="85">
        <f>whlsecost_hourly_4002_202002!D138</f>
        <v>12</v>
      </c>
      <c r="G7494" s="2">
        <f>whlsecost_hourly_4002_202002!F138</f>
        <v>23.3</v>
      </c>
      <c r="H7494" s="2">
        <f>whlsecost_hourly_4002_202002!X138</f>
        <v>0.6399999999999999</v>
      </c>
      <c r="I7494" s="2">
        <f t="shared" si="241"/>
        <v>23.94</v>
      </c>
      <c r="J7494" s="68">
        <f t="shared" si="242"/>
        <v>55780.200000000004</v>
      </c>
    </row>
    <row r="7495" spans="1:10" x14ac:dyDescent="0.25">
      <c r="A7495" s="28">
        <v>2</v>
      </c>
      <c r="B7495" s="28">
        <v>6</v>
      </c>
      <c r="C7495" s="12" t="s">
        <v>15</v>
      </c>
      <c r="D7495" s="66">
        <f>'Actual Solar Data'!K7485</f>
        <v>2113</v>
      </c>
      <c r="E7495" s="59">
        <f>whlsecost_hourly_4002_202002!C139</f>
        <v>43867</v>
      </c>
      <c r="F7495" s="85">
        <f>whlsecost_hourly_4002_202002!D139</f>
        <v>13</v>
      </c>
      <c r="G7495" s="2">
        <f>whlsecost_hourly_4002_202002!F139</f>
        <v>26.64</v>
      </c>
      <c r="H7495" s="2">
        <f>whlsecost_hourly_4002_202002!X139</f>
        <v>0.67999999999999994</v>
      </c>
      <c r="I7495" s="2">
        <f t="shared" si="241"/>
        <v>27.32</v>
      </c>
      <c r="J7495" s="68">
        <f t="shared" si="242"/>
        <v>57727.16</v>
      </c>
    </row>
    <row r="7496" spans="1:10" x14ac:dyDescent="0.25">
      <c r="A7496" s="28">
        <v>2</v>
      </c>
      <c r="B7496" s="28">
        <v>6</v>
      </c>
      <c r="C7496" s="12" t="s">
        <v>16</v>
      </c>
      <c r="D7496" s="66">
        <f>'Actual Solar Data'!K7486</f>
        <v>2066</v>
      </c>
      <c r="E7496" s="59">
        <f>whlsecost_hourly_4002_202002!C140</f>
        <v>43867</v>
      </c>
      <c r="F7496" s="85">
        <f>whlsecost_hourly_4002_202002!D140</f>
        <v>14</v>
      </c>
      <c r="G7496" s="2">
        <f>whlsecost_hourly_4002_202002!F140</f>
        <v>29.18</v>
      </c>
      <c r="H7496" s="2">
        <f>whlsecost_hourly_4002_202002!X140</f>
        <v>0.77</v>
      </c>
      <c r="I7496" s="2">
        <f t="shared" si="241"/>
        <v>29.95</v>
      </c>
      <c r="J7496" s="68">
        <f t="shared" si="242"/>
        <v>61876.7</v>
      </c>
    </row>
    <row r="7497" spans="1:10" x14ac:dyDescent="0.25">
      <c r="A7497" s="28">
        <v>2</v>
      </c>
      <c r="B7497" s="28">
        <v>6</v>
      </c>
      <c r="C7497" s="12" t="s">
        <v>17</v>
      </c>
      <c r="D7497" s="66">
        <f>'Actual Solar Data'!K7487</f>
        <v>1892</v>
      </c>
      <c r="E7497" s="59">
        <f>whlsecost_hourly_4002_202002!C141</f>
        <v>43867</v>
      </c>
      <c r="F7497" s="85">
        <f>whlsecost_hourly_4002_202002!D141</f>
        <v>15</v>
      </c>
      <c r="G7497" s="2">
        <f>whlsecost_hourly_4002_202002!F141</f>
        <v>24.63</v>
      </c>
      <c r="H7497" s="2">
        <f>whlsecost_hourly_4002_202002!X141</f>
        <v>0.66999999999999993</v>
      </c>
      <c r="I7497" s="2">
        <f t="shared" si="241"/>
        <v>25.299999999999997</v>
      </c>
      <c r="J7497" s="68">
        <f t="shared" si="242"/>
        <v>47867.599999999991</v>
      </c>
    </row>
    <row r="7498" spans="1:10" x14ac:dyDescent="0.25">
      <c r="A7498" s="28">
        <v>2</v>
      </c>
      <c r="B7498" s="28">
        <v>6</v>
      </c>
      <c r="C7498" s="12" t="s">
        <v>18</v>
      </c>
      <c r="D7498" s="66">
        <f>'Actual Solar Data'!K7488</f>
        <v>767</v>
      </c>
      <c r="E7498" s="59">
        <f>whlsecost_hourly_4002_202002!C142</f>
        <v>43867</v>
      </c>
      <c r="F7498" s="85">
        <f>whlsecost_hourly_4002_202002!D142</f>
        <v>16</v>
      </c>
      <c r="G7498" s="2">
        <f>whlsecost_hourly_4002_202002!F142</f>
        <v>22.53</v>
      </c>
      <c r="H7498" s="2">
        <f>whlsecost_hourly_4002_202002!X142</f>
        <v>0.64999999999999991</v>
      </c>
      <c r="I7498" s="2">
        <f t="shared" si="241"/>
        <v>23.18</v>
      </c>
      <c r="J7498" s="68">
        <f t="shared" si="242"/>
        <v>17779.060000000001</v>
      </c>
    </row>
    <row r="7499" spans="1:10" x14ac:dyDescent="0.25">
      <c r="A7499" s="28">
        <v>2</v>
      </c>
      <c r="B7499" s="28">
        <v>6</v>
      </c>
      <c r="C7499" s="12" t="s">
        <v>19</v>
      </c>
      <c r="D7499" s="66">
        <f>'Actual Solar Data'!K7489</f>
        <v>28</v>
      </c>
      <c r="E7499" s="59">
        <f>whlsecost_hourly_4002_202002!C143</f>
        <v>43867</v>
      </c>
      <c r="F7499" s="85">
        <f>whlsecost_hourly_4002_202002!D143</f>
        <v>17</v>
      </c>
      <c r="G7499" s="2">
        <f>whlsecost_hourly_4002_202002!F143</f>
        <v>20.8</v>
      </c>
      <c r="H7499" s="2">
        <f>whlsecost_hourly_4002_202002!X143</f>
        <v>0.64999999999999991</v>
      </c>
      <c r="I7499" s="2">
        <f t="shared" si="241"/>
        <v>21.45</v>
      </c>
      <c r="J7499" s="68">
        <f t="shared" si="242"/>
        <v>600.6</v>
      </c>
    </row>
    <row r="7500" spans="1:10" x14ac:dyDescent="0.25">
      <c r="A7500" s="28">
        <v>2</v>
      </c>
      <c r="B7500" s="28">
        <v>6</v>
      </c>
      <c r="C7500" s="12" t="s">
        <v>20</v>
      </c>
      <c r="D7500" s="66">
        <f>'Actual Solar Data'!K7490</f>
        <v>0</v>
      </c>
      <c r="E7500" s="59">
        <f>whlsecost_hourly_4002_202002!C144</f>
        <v>43867</v>
      </c>
      <c r="F7500" s="85">
        <f>whlsecost_hourly_4002_202002!D144</f>
        <v>18</v>
      </c>
      <c r="G7500" s="2">
        <f>whlsecost_hourly_4002_202002!F144</f>
        <v>23.35</v>
      </c>
      <c r="H7500" s="2">
        <f>whlsecost_hourly_4002_202002!X144</f>
        <v>0.63</v>
      </c>
      <c r="I7500" s="2">
        <f t="shared" si="241"/>
        <v>23.98</v>
      </c>
      <c r="J7500" s="68">
        <f t="shared" si="242"/>
        <v>0</v>
      </c>
    </row>
    <row r="7501" spans="1:10" x14ac:dyDescent="0.25">
      <c r="A7501" s="28">
        <v>2</v>
      </c>
      <c r="B7501" s="28">
        <v>6</v>
      </c>
      <c r="C7501" s="12" t="s">
        <v>21</v>
      </c>
      <c r="D7501" s="66">
        <f>'Actual Solar Data'!K7491</f>
        <v>0</v>
      </c>
      <c r="E7501" s="59">
        <f>whlsecost_hourly_4002_202002!C145</f>
        <v>43867</v>
      </c>
      <c r="F7501" s="85">
        <f>whlsecost_hourly_4002_202002!D145</f>
        <v>19</v>
      </c>
      <c r="G7501" s="2">
        <f>whlsecost_hourly_4002_202002!F145</f>
        <v>23.51</v>
      </c>
      <c r="H7501" s="2">
        <f>whlsecost_hourly_4002_202002!X145</f>
        <v>0.63</v>
      </c>
      <c r="I7501" s="2">
        <f t="shared" si="241"/>
        <v>24.14</v>
      </c>
      <c r="J7501" s="68">
        <f t="shared" si="242"/>
        <v>0</v>
      </c>
    </row>
    <row r="7502" spans="1:10" x14ac:dyDescent="0.25">
      <c r="A7502" s="28">
        <v>2</v>
      </c>
      <c r="B7502" s="28">
        <v>6</v>
      </c>
      <c r="C7502" s="12" t="s">
        <v>22</v>
      </c>
      <c r="D7502" s="66">
        <f>'Actual Solar Data'!K7492</f>
        <v>0</v>
      </c>
      <c r="E7502" s="59">
        <f>whlsecost_hourly_4002_202002!C146</f>
        <v>43867</v>
      </c>
      <c r="F7502" s="85">
        <f>whlsecost_hourly_4002_202002!D146</f>
        <v>20</v>
      </c>
      <c r="G7502" s="2">
        <f>whlsecost_hourly_4002_202002!F146</f>
        <v>25.43</v>
      </c>
      <c r="H7502" s="2">
        <f>whlsecost_hourly_4002_202002!X146</f>
        <v>0.74</v>
      </c>
      <c r="I7502" s="2">
        <f t="shared" si="241"/>
        <v>26.169999999999998</v>
      </c>
      <c r="J7502" s="68">
        <f t="shared" si="242"/>
        <v>0</v>
      </c>
    </row>
    <row r="7503" spans="1:10" x14ac:dyDescent="0.25">
      <c r="A7503" s="28">
        <v>2</v>
      </c>
      <c r="B7503" s="28">
        <v>6</v>
      </c>
      <c r="C7503" s="12" t="s">
        <v>23</v>
      </c>
      <c r="D7503" s="66">
        <f>'Actual Solar Data'!K7493</f>
        <v>0</v>
      </c>
      <c r="E7503" s="59">
        <f>whlsecost_hourly_4002_202002!C147</f>
        <v>43867</v>
      </c>
      <c r="F7503" s="85">
        <f>whlsecost_hourly_4002_202002!D147</f>
        <v>21</v>
      </c>
      <c r="G7503" s="2">
        <f>whlsecost_hourly_4002_202002!F147</f>
        <v>30.82</v>
      </c>
      <c r="H7503" s="2">
        <f>whlsecost_hourly_4002_202002!X147</f>
        <v>0.96</v>
      </c>
      <c r="I7503" s="2">
        <f t="shared" si="241"/>
        <v>31.78</v>
      </c>
      <c r="J7503" s="68">
        <f t="shared" si="242"/>
        <v>0</v>
      </c>
    </row>
    <row r="7504" spans="1:10" x14ac:dyDescent="0.25">
      <c r="A7504" s="28">
        <v>2</v>
      </c>
      <c r="B7504" s="28">
        <v>6</v>
      </c>
      <c r="C7504" s="12" t="s">
        <v>24</v>
      </c>
      <c r="D7504" s="66">
        <f>'Actual Solar Data'!K7494</f>
        <v>0</v>
      </c>
      <c r="E7504" s="59">
        <f>whlsecost_hourly_4002_202002!C148</f>
        <v>43867</v>
      </c>
      <c r="F7504" s="85">
        <f>whlsecost_hourly_4002_202002!D148</f>
        <v>22</v>
      </c>
      <c r="G7504" s="2">
        <f>whlsecost_hourly_4002_202002!F148</f>
        <v>44.16</v>
      </c>
      <c r="H7504" s="2">
        <f>whlsecost_hourly_4002_202002!X148</f>
        <v>1.48</v>
      </c>
      <c r="I7504" s="2">
        <f t="shared" si="241"/>
        <v>45.639999999999993</v>
      </c>
      <c r="J7504" s="68">
        <f t="shared" si="242"/>
        <v>0</v>
      </c>
    </row>
    <row r="7505" spans="1:10" x14ac:dyDescent="0.25">
      <c r="A7505" s="28">
        <v>2</v>
      </c>
      <c r="B7505" s="28">
        <v>6</v>
      </c>
      <c r="C7505" s="12" t="s">
        <v>25</v>
      </c>
      <c r="D7505" s="66">
        <f>'Actual Solar Data'!K7495</f>
        <v>0</v>
      </c>
      <c r="E7505" s="59">
        <f>whlsecost_hourly_4002_202002!C149</f>
        <v>43867</v>
      </c>
      <c r="F7505" s="85">
        <f>whlsecost_hourly_4002_202002!D149</f>
        <v>23</v>
      </c>
      <c r="G7505" s="2">
        <f>whlsecost_hourly_4002_202002!F149</f>
        <v>33.520000000000003</v>
      </c>
      <c r="H7505" s="2">
        <f>whlsecost_hourly_4002_202002!X149</f>
        <v>1.31</v>
      </c>
      <c r="I7505" s="2">
        <f t="shared" si="241"/>
        <v>34.830000000000005</v>
      </c>
      <c r="J7505" s="68">
        <f t="shared" si="242"/>
        <v>0</v>
      </c>
    </row>
    <row r="7506" spans="1:10" x14ac:dyDescent="0.25">
      <c r="A7506" s="28">
        <v>2</v>
      </c>
      <c r="B7506" s="28">
        <v>6</v>
      </c>
      <c r="C7506" s="12" t="s">
        <v>26</v>
      </c>
      <c r="D7506" s="66">
        <f>'Actual Solar Data'!K7496</f>
        <v>0</v>
      </c>
      <c r="E7506" s="59">
        <f>whlsecost_hourly_4002_202002!C150</f>
        <v>43867</v>
      </c>
      <c r="F7506" s="85">
        <f>whlsecost_hourly_4002_202002!D150</f>
        <v>24</v>
      </c>
      <c r="G7506" s="2">
        <f>whlsecost_hourly_4002_202002!F150</f>
        <v>22.98</v>
      </c>
      <c r="H7506" s="2">
        <f>whlsecost_hourly_4002_202002!X150</f>
        <v>0.61</v>
      </c>
      <c r="I7506" s="2">
        <f t="shared" si="241"/>
        <v>23.59</v>
      </c>
      <c r="J7506" s="68">
        <f t="shared" si="242"/>
        <v>0</v>
      </c>
    </row>
    <row r="7507" spans="1:10" x14ac:dyDescent="0.25">
      <c r="A7507" s="28">
        <v>2</v>
      </c>
      <c r="B7507" s="28">
        <v>7</v>
      </c>
      <c r="C7507" s="12" t="s">
        <v>3</v>
      </c>
      <c r="D7507" s="66">
        <f>'Actual Solar Data'!K7497</f>
        <v>0</v>
      </c>
      <c r="E7507" s="59">
        <f>whlsecost_hourly_4002_202002!C151</f>
        <v>43868</v>
      </c>
      <c r="F7507" s="85">
        <f>whlsecost_hourly_4002_202002!D151</f>
        <v>1</v>
      </c>
      <c r="G7507" s="2">
        <f>whlsecost_hourly_4002_202002!F151</f>
        <v>19.91</v>
      </c>
      <c r="H7507" s="2">
        <f>whlsecost_hourly_4002_202002!X151</f>
        <v>0.77999999999999992</v>
      </c>
      <c r="I7507" s="2">
        <f t="shared" si="241"/>
        <v>20.69</v>
      </c>
      <c r="J7507" s="68">
        <f t="shared" si="242"/>
        <v>0</v>
      </c>
    </row>
    <row r="7508" spans="1:10" x14ac:dyDescent="0.25">
      <c r="A7508" s="28">
        <v>2</v>
      </c>
      <c r="B7508" s="28">
        <v>7</v>
      </c>
      <c r="C7508" s="12" t="s">
        <v>4</v>
      </c>
      <c r="D7508" s="66">
        <f>'Actual Solar Data'!K7498</f>
        <v>0</v>
      </c>
      <c r="E7508" s="59">
        <f>whlsecost_hourly_4002_202002!C152</f>
        <v>43868</v>
      </c>
      <c r="F7508" s="85">
        <f>whlsecost_hourly_4002_202002!D152</f>
        <v>2</v>
      </c>
      <c r="G7508" s="2">
        <f>whlsecost_hourly_4002_202002!F152</f>
        <v>19.2</v>
      </c>
      <c r="H7508" s="2">
        <f>whlsecost_hourly_4002_202002!X152</f>
        <v>0.74</v>
      </c>
      <c r="I7508" s="2">
        <f t="shared" si="241"/>
        <v>19.939999999999998</v>
      </c>
      <c r="J7508" s="68">
        <f t="shared" si="242"/>
        <v>0</v>
      </c>
    </row>
    <row r="7509" spans="1:10" x14ac:dyDescent="0.25">
      <c r="A7509" s="28">
        <v>2</v>
      </c>
      <c r="B7509" s="28">
        <v>7</v>
      </c>
      <c r="C7509" s="12" t="s">
        <v>5</v>
      </c>
      <c r="D7509" s="66">
        <f>'Actual Solar Data'!K7499</f>
        <v>0</v>
      </c>
      <c r="E7509" s="59">
        <f>whlsecost_hourly_4002_202002!C153</f>
        <v>43868</v>
      </c>
      <c r="F7509" s="85">
        <f>whlsecost_hourly_4002_202002!D153</f>
        <v>3</v>
      </c>
      <c r="G7509" s="2">
        <f>whlsecost_hourly_4002_202002!F153</f>
        <v>18.64</v>
      </c>
      <c r="H7509" s="2">
        <f>whlsecost_hourly_4002_202002!X153</f>
        <v>0.78999999999999992</v>
      </c>
      <c r="I7509" s="2">
        <f t="shared" si="241"/>
        <v>19.43</v>
      </c>
      <c r="J7509" s="68">
        <f t="shared" si="242"/>
        <v>0</v>
      </c>
    </row>
    <row r="7510" spans="1:10" x14ac:dyDescent="0.25">
      <c r="A7510" s="28">
        <v>2</v>
      </c>
      <c r="B7510" s="28">
        <v>7</v>
      </c>
      <c r="C7510" s="12" t="s">
        <v>6</v>
      </c>
      <c r="D7510" s="66">
        <f>'Actual Solar Data'!K7500</f>
        <v>0</v>
      </c>
      <c r="E7510" s="59">
        <f>whlsecost_hourly_4002_202002!C154</f>
        <v>43868</v>
      </c>
      <c r="F7510" s="85">
        <f>whlsecost_hourly_4002_202002!D154</f>
        <v>4</v>
      </c>
      <c r="G7510" s="2">
        <f>whlsecost_hourly_4002_202002!F154</f>
        <v>17.559999999999999</v>
      </c>
      <c r="H7510" s="2">
        <f>whlsecost_hourly_4002_202002!X154</f>
        <v>0.7599999999999999</v>
      </c>
      <c r="I7510" s="2">
        <f t="shared" si="241"/>
        <v>18.32</v>
      </c>
      <c r="J7510" s="68">
        <f t="shared" si="242"/>
        <v>0</v>
      </c>
    </row>
    <row r="7511" spans="1:10" x14ac:dyDescent="0.25">
      <c r="A7511" s="28">
        <v>2</v>
      </c>
      <c r="B7511" s="28">
        <v>7</v>
      </c>
      <c r="C7511" s="12" t="s">
        <v>7</v>
      </c>
      <c r="D7511" s="66">
        <f>'Actual Solar Data'!K7501</f>
        <v>0</v>
      </c>
      <c r="E7511" s="59">
        <f>whlsecost_hourly_4002_202002!C155</f>
        <v>43868</v>
      </c>
      <c r="F7511" s="85">
        <f>whlsecost_hourly_4002_202002!D155</f>
        <v>5</v>
      </c>
      <c r="G7511" s="2">
        <f>whlsecost_hourly_4002_202002!F155</f>
        <v>18.95</v>
      </c>
      <c r="H7511" s="2">
        <f>whlsecost_hourly_4002_202002!X155</f>
        <v>0.73</v>
      </c>
      <c r="I7511" s="2">
        <f t="shared" si="241"/>
        <v>19.68</v>
      </c>
      <c r="J7511" s="68">
        <f t="shared" si="242"/>
        <v>0</v>
      </c>
    </row>
    <row r="7512" spans="1:10" x14ac:dyDescent="0.25">
      <c r="A7512" s="28">
        <v>2</v>
      </c>
      <c r="B7512" s="28">
        <v>7</v>
      </c>
      <c r="C7512" s="12" t="s">
        <v>8</v>
      </c>
      <c r="D7512" s="66">
        <f>'Actual Solar Data'!K7502</f>
        <v>0</v>
      </c>
      <c r="E7512" s="59">
        <f>whlsecost_hourly_4002_202002!C156</f>
        <v>43868</v>
      </c>
      <c r="F7512" s="85">
        <f>whlsecost_hourly_4002_202002!D156</f>
        <v>6</v>
      </c>
      <c r="G7512" s="2">
        <f>whlsecost_hourly_4002_202002!F156</f>
        <v>24.18</v>
      </c>
      <c r="H7512" s="2">
        <f>whlsecost_hourly_4002_202002!X156</f>
        <v>1.26</v>
      </c>
      <c r="I7512" s="2">
        <f t="shared" si="241"/>
        <v>25.44</v>
      </c>
      <c r="J7512" s="68">
        <f t="shared" si="242"/>
        <v>0</v>
      </c>
    </row>
    <row r="7513" spans="1:10" x14ac:dyDescent="0.25">
      <c r="A7513" s="28">
        <v>2</v>
      </c>
      <c r="B7513" s="28">
        <v>7</v>
      </c>
      <c r="C7513" s="12" t="s">
        <v>9</v>
      </c>
      <c r="D7513" s="66">
        <f>'Actual Solar Data'!K7503</f>
        <v>0</v>
      </c>
      <c r="E7513" s="59">
        <f>whlsecost_hourly_4002_202002!C157</f>
        <v>43868</v>
      </c>
      <c r="F7513" s="85">
        <f>whlsecost_hourly_4002_202002!D157</f>
        <v>7</v>
      </c>
      <c r="G7513" s="2">
        <f>whlsecost_hourly_4002_202002!F157</f>
        <v>44.35</v>
      </c>
      <c r="H7513" s="2">
        <f>whlsecost_hourly_4002_202002!X157</f>
        <v>2</v>
      </c>
      <c r="I7513" s="2">
        <f t="shared" si="241"/>
        <v>46.35</v>
      </c>
      <c r="J7513" s="68">
        <f t="shared" si="242"/>
        <v>0</v>
      </c>
    </row>
    <row r="7514" spans="1:10" x14ac:dyDescent="0.25">
      <c r="A7514" s="28">
        <v>2</v>
      </c>
      <c r="B7514" s="28">
        <v>7</v>
      </c>
      <c r="C7514" s="12" t="s">
        <v>10</v>
      </c>
      <c r="D7514" s="66">
        <f>'Actual Solar Data'!K7504</f>
        <v>33</v>
      </c>
      <c r="E7514" s="59">
        <f>whlsecost_hourly_4002_202002!C158</f>
        <v>43868</v>
      </c>
      <c r="F7514" s="85">
        <f>whlsecost_hourly_4002_202002!D158</f>
        <v>8</v>
      </c>
      <c r="G7514" s="2">
        <f>whlsecost_hourly_4002_202002!F158</f>
        <v>37.21</v>
      </c>
      <c r="H7514" s="2">
        <f>whlsecost_hourly_4002_202002!X158</f>
        <v>1.55</v>
      </c>
      <c r="I7514" s="2">
        <f t="shared" si="241"/>
        <v>38.76</v>
      </c>
      <c r="J7514" s="68">
        <f t="shared" si="242"/>
        <v>1279.08</v>
      </c>
    </row>
    <row r="7515" spans="1:10" x14ac:dyDescent="0.25">
      <c r="A7515" s="28">
        <v>2</v>
      </c>
      <c r="B7515" s="28">
        <v>7</v>
      </c>
      <c r="C7515" s="12" t="s">
        <v>11</v>
      </c>
      <c r="D7515" s="66">
        <f>'Actual Solar Data'!K7505</f>
        <v>569</v>
      </c>
      <c r="E7515" s="59">
        <f>whlsecost_hourly_4002_202002!C159</f>
        <v>43868</v>
      </c>
      <c r="F7515" s="85">
        <f>whlsecost_hourly_4002_202002!D159</f>
        <v>9</v>
      </c>
      <c r="G7515" s="2">
        <f>whlsecost_hourly_4002_202002!F159</f>
        <v>43.32</v>
      </c>
      <c r="H7515" s="2">
        <f>whlsecost_hourly_4002_202002!X159</f>
        <v>1.63</v>
      </c>
      <c r="I7515" s="2">
        <f t="shared" si="241"/>
        <v>44.95</v>
      </c>
      <c r="J7515" s="68">
        <f t="shared" si="242"/>
        <v>25576.550000000003</v>
      </c>
    </row>
    <row r="7516" spans="1:10" x14ac:dyDescent="0.25">
      <c r="A7516" s="28">
        <v>2</v>
      </c>
      <c r="B7516" s="28">
        <v>7</v>
      </c>
      <c r="C7516" s="12" t="s">
        <v>12</v>
      </c>
      <c r="D7516" s="66">
        <f>'Actual Solar Data'!K7506</f>
        <v>1285</v>
      </c>
      <c r="E7516" s="59">
        <f>whlsecost_hourly_4002_202002!C160</f>
        <v>43868</v>
      </c>
      <c r="F7516" s="85">
        <f>whlsecost_hourly_4002_202002!D160</f>
        <v>10</v>
      </c>
      <c r="G7516" s="2">
        <f>whlsecost_hourly_4002_202002!F160</f>
        <v>54.14</v>
      </c>
      <c r="H7516" s="2">
        <f>whlsecost_hourly_4002_202002!X160</f>
        <v>1.7699999999999998</v>
      </c>
      <c r="I7516" s="2">
        <f t="shared" si="241"/>
        <v>55.910000000000004</v>
      </c>
      <c r="J7516" s="68">
        <f t="shared" si="242"/>
        <v>71844.350000000006</v>
      </c>
    </row>
    <row r="7517" spans="1:10" x14ac:dyDescent="0.25">
      <c r="A7517" s="28">
        <v>2</v>
      </c>
      <c r="B7517" s="28">
        <v>7</v>
      </c>
      <c r="C7517" s="12" t="s">
        <v>13</v>
      </c>
      <c r="D7517" s="66">
        <f>'Actual Solar Data'!K7507</f>
        <v>3277</v>
      </c>
      <c r="E7517" s="59">
        <f>whlsecost_hourly_4002_202002!C161</f>
        <v>43868</v>
      </c>
      <c r="F7517" s="85">
        <f>whlsecost_hourly_4002_202002!D161</f>
        <v>11</v>
      </c>
      <c r="G7517" s="2">
        <f>whlsecost_hourly_4002_202002!F161</f>
        <v>47.33</v>
      </c>
      <c r="H7517" s="2">
        <f>whlsecost_hourly_4002_202002!X161</f>
        <v>1.38</v>
      </c>
      <c r="I7517" s="2">
        <f t="shared" si="241"/>
        <v>48.71</v>
      </c>
      <c r="J7517" s="68">
        <f t="shared" si="242"/>
        <v>159622.67000000001</v>
      </c>
    </row>
    <row r="7518" spans="1:10" x14ac:dyDescent="0.25">
      <c r="A7518" s="28">
        <v>2</v>
      </c>
      <c r="B7518" s="28">
        <v>7</v>
      </c>
      <c r="C7518" s="12" t="s">
        <v>14</v>
      </c>
      <c r="D7518" s="66">
        <f>'Actual Solar Data'!K7508</f>
        <v>4293</v>
      </c>
      <c r="E7518" s="59">
        <f>whlsecost_hourly_4002_202002!C162</f>
        <v>43868</v>
      </c>
      <c r="F7518" s="85">
        <f>whlsecost_hourly_4002_202002!D162</f>
        <v>12</v>
      </c>
      <c r="G7518" s="2">
        <f>whlsecost_hourly_4002_202002!F162</f>
        <v>46.47</v>
      </c>
      <c r="H7518" s="2">
        <f>whlsecost_hourly_4002_202002!X162</f>
        <v>1.3099999999999998</v>
      </c>
      <c r="I7518" s="2">
        <f t="shared" si="241"/>
        <v>47.78</v>
      </c>
      <c r="J7518" s="68">
        <f t="shared" si="242"/>
        <v>205119.54</v>
      </c>
    </row>
    <row r="7519" spans="1:10" x14ac:dyDescent="0.25">
      <c r="A7519" s="28">
        <v>2</v>
      </c>
      <c r="B7519" s="28">
        <v>7</v>
      </c>
      <c r="C7519" s="12" t="s">
        <v>15</v>
      </c>
      <c r="D7519" s="66">
        <f>'Actual Solar Data'!K7509</f>
        <v>4540</v>
      </c>
      <c r="E7519" s="59">
        <f>whlsecost_hourly_4002_202002!C163</f>
        <v>43868</v>
      </c>
      <c r="F7519" s="85">
        <f>whlsecost_hourly_4002_202002!D163</f>
        <v>13</v>
      </c>
      <c r="G7519" s="2">
        <f>whlsecost_hourly_4002_202002!F163</f>
        <v>54.23</v>
      </c>
      <c r="H7519" s="2">
        <f>whlsecost_hourly_4002_202002!X163</f>
        <v>1.7699999999999998</v>
      </c>
      <c r="I7519" s="2">
        <f t="shared" si="241"/>
        <v>56</v>
      </c>
      <c r="J7519" s="68">
        <f t="shared" si="242"/>
        <v>254240</v>
      </c>
    </row>
    <row r="7520" spans="1:10" x14ac:dyDescent="0.25">
      <c r="A7520" s="28">
        <v>2</v>
      </c>
      <c r="B7520" s="28">
        <v>7</v>
      </c>
      <c r="C7520" s="12" t="s">
        <v>16</v>
      </c>
      <c r="D7520" s="66">
        <f>'Actual Solar Data'!K7510</f>
        <v>4959</v>
      </c>
      <c r="E7520" s="59">
        <f>whlsecost_hourly_4002_202002!C164</f>
        <v>43868</v>
      </c>
      <c r="F7520" s="85">
        <f>whlsecost_hourly_4002_202002!D164</f>
        <v>14</v>
      </c>
      <c r="G7520" s="2">
        <f>whlsecost_hourly_4002_202002!F164</f>
        <v>48.01</v>
      </c>
      <c r="H7520" s="2">
        <f>whlsecost_hourly_4002_202002!X164</f>
        <v>1.4399999999999997</v>
      </c>
      <c r="I7520" s="2">
        <f t="shared" si="241"/>
        <v>49.449999999999996</v>
      </c>
      <c r="J7520" s="68">
        <f t="shared" si="242"/>
        <v>245222.55</v>
      </c>
    </row>
    <row r="7521" spans="1:10" x14ac:dyDescent="0.25">
      <c r="A7521" s="28">
        <v>2</v>
      </c>
      <c r="B7521" s="28">
        <v>7</v>
      </c>
      <c r="C7521" s="12" t="s">
        <v>17</v>
      </c>
      <c r="D7521" s="66">
        <f>'Actual Solar Data'!K7511</f>
        <v>1745</v>
      </c>
      <c r="E7521" s="59">
        <f>whlsecost_hourly_4002_202002!C165</f>
        <v>43868</v>
      </c>
      <c r="F7521" s="85">
        <f>whlsecost_hourly_4002_202002!D165</f>
        <v>15</v>
      </c>
      <c r="G7521" s="2">
        <f>whlsecost_hourly_4002_202002!F165</f>
        <v>41.7</v>
      </c>
      <c r="H7521" s="2">
        <f>whlsecost_hourly_4002_202002!X165</f>
        <v>1.4499999999999997</v>
      </c>
      <c r="I7521" s="2">
        <f t="shared" si="241"/>
        <v>43.150000000000006</v>
      </c>
      <c r="J7521" s="68">
        <f t="shared" si="242"/>
        <v>75296.750000000015</v>
      </c>
    </row>
    <row r="7522" spans="1:10" x14ac:dyDescent="0.25">
      <c r="A7522" s="28">
        <v>2</v>
      </c>
      <c r="B7522" s="28">
        <v>7</v>
      </c>
      <c r="C7522" s="12" t="s">
        <v>18</v>
      </c>
      <c r="D7522" s="66">
        <f>'Actual Solar Data'!K7512</f>
        <v>286</v>
      </c>
      <c r="E7522" s="59">
        <f>whlsecost_hourly_4002_202002!C166</f>
        <v>43868</v>
      </c>
      <c r="F7522" s="85">
        <f>whlsecost_hourly_4002_202002!D166</f>
        <v>16</v>
      </c>
      <c r="G7522" s="2">
        <f>whlsecost_hourly_4002_202002!F166</f>
        <v>33.49</v>
      </c>
      <c r="H7522" s="2">
        <f>whlsecost_hourly_4002_202002!X166</f>
        <v>1.24</v>
      </c>
      <c r="I7522" s="2">
        <f t="shared" si="241"/>
        <v>34.730000000000004</v>
      </c>
      <c r="J7522" s="68">
        <f t="shared" si="242"/>
        <v>9932.7800000000007</v>
      </c>
    </row>
    <row r="7523" spans="1:10" x14ac:dyDescent="0.25">
      <c r="A7523" s="28">
        <v>2</v>
      </c>
      <c r="B7523" s="28">
        <v>7</v>
      </c>
      <c r="C7523" s="12" t="s">
        <v>19</v>
      </c>
      <c r="D7523" s="66">
        <f>'Actual Solar Data'!K7513</f>
        <v>140</v>
      </c>
      <c r="E7523" s="59">
        <f>whlsecost_hourly_4002_202002!C167</f>
        <v>43868</v>
      </c>
      <c r="F7523" s="85">
        <f>whlsecost_hourly_4002_202002!D167</f>
        <v>17</v>
      </c>
      <c r="G7523" s="2">
        <f>whlsecost_hourly_4002_202002!F167</f>
        <v>27.82</v>
      </c>
      <c r="H7523" s="2">
        <f>whlsecost_hourly_4002_202002!X167</f>
        <v>1.1500000000000001</v>
      </c>
      <c r="I7523" s="2">
        <f t="shared" si="241"/>
        <v>28.97</v>
      </c>
      <c r="J7523" s="68">
        <f t="shared" si="242"/>
        <v>4055.7999999999997</v>
      </c>
    </row>
    <row r="7524" spans="1:10" x14ac:dyDescent="0.25">
      <c r="A7524" s="28">
        <v>2</v>
      </c>
      <c r="B7524" s="28">
        <v>7</v>
      </c>
      <c r="C7524" s="12" t="s">
        <v>20</v>
      </c>
      <c r="D7524" s="66">
        <f>'Actual Solar Data'!K7514</f>
        <v>0</v>
      </c>
      <c r="E7524" s="59">
        <f>whlsecost_hourly_4002_202002!C168</f>
        <v>43868</v>
      </c>
      <c r="F7524" s="85">
        <f>whlsecost_hourly_4002_202002!D168</f>
        <v>18</v>
      </c>
      <c r="G7524" s="2">
        <f>whlsecost_hourly_4002_202002!F168</f>
        <v>30.1</v>
      </c>
      <c r="H7524" s="2">
        <f>whlsecost_hourly_4002_202002!X168</f>
        <v>1.1299999999999999</v>
      </c>
      <c r="I7524" s="2">
        <f t="shared" si="241"/>
        <v>31.23</v>
      </c>
      <c r="J7524" s="68">
        <f t="shared" si="242"/>
        <v>0</v>
      </c>
    </row>
    <row r="7525" spans="1:10" x14ac:dyDescent="0.25">
      <c r="A7525" s="28">
        <v>2</v>
      </c>
      <c r="B7525" s="28">
        <v>7</v>
      </c>
      <c r="C7525" s="12" t="s">
        <v>21</v>
      </c>
      <c r="D7525" s="66">
        <f>'Actual Solar Data'!K7515</f>
        <v>0</v>
      </c>
      <c r="E7525" s="59">
        <f>whlsecost_hourly_4002_202002!C169</f>
        <v>43868</v>
      </c>
      <c r="F7525" s="85">
        <f>whlsecost_hourly_4002_202002!D169</f>
        <v>19</v>
      </c>
      <c r="G7525" s="2">
        <f>whlsecost_hourly_4002_202002!F169</f>
        <v>32.58</v>
      </c>
      <c r="H7525" s="2">
        <f>whlsecost_hourly_4002_202002!X169</f>
        <v>1.1499999999999999</v>
      </c>
      <c r="I7525" s="2">
        <f t="shared" si="241"/>
        <v>33.729999999999997</v>
      </c>
      <c r="J7525" s="68">
        <f t="shared" si="242"/>
        <v>0</v>
      </c>
    </row>
    <row r="7526" spans="1:10" x14ac:dyDescent="0.25">
      <c r="A7526" s="28">
        <v>2</v>
      </c>
      <c r="B7526" s="28">
        <v>7</v>
      </c>
      <c r="C7526" s="12" t="s">
        <v>22</v>
      </c>
      <c r="D7526" s="66">
        <f>'Actual Solar Data'!K7516</f>
        <v>0</v>
      </c>
      <c r="E7526" s="59">
        <f>whlsecost_hourly_4002_202002!C170</f>
        <v>43868</v>
      </c>
      <c r="F7526" s="85">
        <f>whlsecost_hourly_4002_202002!D170</f>
        <v>20</v>
      </c>
      <c r="G7526" s="2">
        <f>whlsecost_hourly_4002_202002!F170</f>
        <v>28.13</v>
      </c>
      <c r="H7526" s="2">
        <f>whlsecost_hourly_4002_202002!X170</f>
        <v>1.23</v>
      </c>
      <c r="I7526" s="2">
        <f t="shared" si="241"/>
        <v>29.36</v>
      </c>
      <c r="J7526" s="68">
        <f t="shared" si="242"/>
        <v>0</v>
      </c>
    </row>
    <row r="7527" spans="1:10" x14ac:dyDescent="0.25">
      <c r="A7527" s="28">
        <v>2</v>
      </c>
      <c r="B7527" s="28">
        <v>7</v>
      </c>
      <c r="C7527" s="12" t="s">
        <v>23</v>
      </c>
      <c r="D7527" s="66">
        <f>'Actual Solar Data'!K7517</f>
        <v>0</v>
      </c>
      <c r="E7527" s="59">
        <f>whlsecost_hourly_4002_202002!C171</f>
        <v>43868</v>
      </c>
      <c r="F7527" s="85">
        <f>whlsecost_hourly_4002_202002!D171</f>
        <v>21</v>
      </c>
      <c r="G7527" s="2">
        <f>whlsecost_hourly_4002_202002!F171</f>
        <v>42.52</v>
      </c>
      <c r="H7527" s="2">
        <f>whlsecost_hourly_4002_202002!X171</f>
        <v>1.52</v>
      </c>
      <c r="I7527" s="2">
        <f t="shared" si="241"/>
        <v>44.040000000000006</v>
      </c>
      <c r="J7527" s="68">
        <f t="shared" si="242"/>
        <v>0</v>
      </c>
    </row>
    <row r="7528" spans="1:10" x14ac:dyDescent="0.25">
      <c r="A7528" s="28">
        <v>2</v>
      </c>
      <c r="B7528" s="28">
        <v>7</v>
      </c>
      <c r="C7528" s="12" t="s">
        <v>24</v>
      </c>
      <c r="D7528" s="66">
        <f>'Actual Solar Data'!K7518</f>
        <v>0</v>
      </c>
      <c r="E7528" s="59">
        <f>whlsecost_hourly_4002_202002!C172</f>
        <v>43868</v>
      </c>
      <c r="F7528" s="85">
        <f>whlsecost_hourly_4002_202002!D172</f>
        <v>22</v>
      </c>
      <c r="G7528" s="2">
        <f>whlsecost_hourly_4002_202002!F172</f>
        <v>39.47</v>
      </c>
      <c r="H7528" s="2">
        <f>whlsecost_hourly_4002_202002!X172</f>
        <v>1.59</v>
      </c>
      <c r="I7528" s="2">
        <f t="shared" si="241"/>
        <v>41.06</v>
      </c>
      <c r="J7528" s="68">
        <f t="shared" si="242"/>
        <v>0</v>
      </c>
    </row>
    <row r="7529" spans="1:10" x14ac:dyDescent="0.25">
      <c r="A7529" s="28">
        <v>2</v>
      </c>
      <c r="B7529" s="28">
        <v>7</v>
      </c>
      <c r="C7529" s="12" t="s">
        <v>25</v>
      </c>
      <c r="D7529" s="66">
        <f>'Actual Solar Data'!K7519</f>
        <v>0</v>
      </c>
      <c r="E7529" s="59">
        <f>whlsecost_hourly_4002_202002!C173</f>
        <v>43868</v>
      </c>
      <c r="F7529" s="85">
        <f>whlsecost_hourly_4002_202002!D173</f>
        <v>23</v>
      </c>
      <c r="G7529" s="2">
        <f>whlsecost_hourly_4002_202002!F173</f>
        <v>26.45</v>
      </c>
      <c r="H7529" s="2">
        <f>whlsecost_hourly_4002_202002!X173</f>
        <v>1.3399999999999999</v>
      </c>
      <c r="I7529" s="2">
        <f t="shared" si="241"/>
        <v>27.79</v>
      </c>
      <c r="J7529" s="68">
        <f t="shared" si="242"/>
        <v>0</v>
      </c>
    </row>
    <row r="7530" spans="1:10" x14ac:dyDescent="0.25">
      <c r="A7530" s="28">
        <v>2</v>
      </c>
      <c r="B7530" s="28">
        <v>7</v>
      </c>
      <c r="C7530" s="12" t="s">
        <v>26</v>
      </c>
      <c r="D7530" s="66">
        <f>'Actual Solar Data'!K7520</f>
        <v>0</v>
      </c>
      <c r="E7530" s="59">
        <f>whlsecost_hourly_4002_202002!C174</f>
        <v>43868</v>
      </c>
      <c r="F7530" s="85">
        <f>whlsecost_hourly_4002_202002!D174</f>
        <v>24</v>
      </c>
      <c r="G7530" s="2">
        <f>whlsecost_hourly_4002_202002!F174</f>
        <v>20.75</v>
      </c>
      <c r="H7530" s="2">
        <f>whlsecost_hourly_4002_202002!X174</f>
        <v>0.82</v>
      </c>
      <c r="I7530" s="2">
        <f t="shared" si="241"/>
        <v>21.57</v>
      </c>
      <c r="J7530" s="68">
        <f t="shared" si="242"/>
        <v>0</v>
      </c>
    </row>
    <row r="7531" spans="1:10" x14ac:dyDescent="0.25">
      <c r="A7531" s="28">
        <v>2</v>
      </c>
      <c r="B7531" s="28">
        <v>8</v>
      </c>
      <c r="C7531" s="12" t="s">
        <v>3</v>
      </c>
      <c r="D7531" s="66">
        <f>'Actual Solar Data'!K7521</f>
        <v>0</v>
      </c>
      <c r="E7531" s="59">
        <f>whlsecost_hourly_4002_202002!C175</f>
        <v>43869</v>
      </c>
      <c r="F7531" s="85">
        <f>whlsecost_hourly_4002_202002!D175</f>
        <v>1</v>
      </c>
      <c r="G7531" s="2">
        <f>whlsecost_hourly_4002_202002!F175</f>
        <v>22.73</v>
      </c>
      <c r="H7531" s="2">
        <f>whlsecost_hourly_4002_202002!X175</f>
        <v>0.48000000000000004</v>
      </c>
      <c r="I7531" s="2">
        <f t="shared" si="241"/>
        <v>23.21</v>
      </c>
      <c r="J7531" s="68">
        <f t="shared" si="242"/>
        <v>0</v>
      </c>
    </row>
    <row r="7532" spans="1:10" x14ac:dyDescent="0.25">
      <c r="A7532" s="28">
        <v>2</v>
      </c>
      <c r="B7532" s="28">
        <v>8</v>
      </c>
      <c r="C7532" s="12" t="s">
        <v>4</v>
      </c>
      <c r="D7532" s="66">
        <f>'Actual Solar Data'!K7522</f>
        <v>0</v>
      </c>
      <c r="E7532" s="59">
        <f>whlsecost_hourly_4002_202002!C176</f>
        <v>43869</v>
      </c>
      <c r="F7532" s="85">
        <f>whlsecost_hourly_4002_202002!D176</f>
        <v>2</v>
      </c>
      <c r="G7532" s="2">
        <f>whlsecost_hourly_4002_202002!F176</f>
        <v>23.25</v>
      </c>
      <c r="H7532" s="2">
        <f>whlsecost_hourly_4002_202002!X176</f>
        <v>0.43000000000000005</v>
      </c>
      <c r="I7532" s="2">
        <f t="shared" si="241"/>
        <v>23.68</v>
      </c>
      <c r="J7532" s="68">
        <f t="shared" si="242"/>
        <v>0</v>
      </c>
    </row>
    <row r="7533" spans="1:10" x14ac:dyDescent="0.25">
      <c r="A7533" s="28">
        <v>2</v>
      </c>
      <c r="B7533" s="28">
        <v>8</v>
      </c>
      <c r="C7533" s="12" t="s">
        <v>5</v>
      </c>
      <c r="D7533" s="66">
        <f>'Actual Solar Data'!K7523</f>
        <v>0</v>
      </c>
      <c r="E7533" s="59">
        <f>whlsecost_hourly_4002_202002!C177</f>
        <v>43869</v>
      </c>
      <c r="F7533" s="85">
        <f>whlsecost_hourly_4002_202002!D177</f>
        <v>3</v>
      </c>
      <c r="G7533" s="2">
        <f>whlsecost_hourly_4002_202002!F177</f>
        <v>26.5</v>
      </c>
      <c r="H7533" s="2">
        <f>whlsecost_hourly_4002_202002!X177</f>
        <v>0.48000000000000004</v>
      </c>
      <c r="I7533" s="2">
        <f t="shared" si="241"/>
        <v>26.98</v>
      </c>
      <c r="J7533" s="68">
        <f t="shared" si="242"/>
        <v>0</v>
      </c>
    </row>
    <row r="7534" spans="1:10" x14ac:dyDescent="0.25">
      <c r="A7534" s="28">
        <v>2</v>
      </c>
      <c r="B7534" s="28">
        <v>8</v>
      </c>
      <c r="C7534" s="12" t="s">
        <v>6</v>
      </c>
      <c r="D7534" s="66">
        <f>'Actual Solar Data'!K7524</f>
        <v>0</v>
      </c>
      <c r="E7534" s="59">
        <f>whlsecost_hourly_4002_202002!C178</f>
        <v>43869</v>
      </c>
      <c r="F7534" s="85">
        <f>whlsecost_hourly_4002_202002!D178</f>
        <v>4</v>
      </c>
      <c r="G7534" s="2">
        <f>whlsecost_hourly_4002_202002!F178</f>
        <v>23.1</v>
      </c>
      <c r="H7534" s="2">
        <f>whlsecost_hourly_4002_202002!X178</f>
        <v>0.49000000000000005</v>
      </c>
      <c r="I7534" s="2">
        <f t="shared" si="241"/>
        <v>23.59</v>
      </c>
      <c r="J7534" s="68">
        <f t="shared" si="242"/>
        <v>0</v>
      </c>
    </row>
    <row r="7535" spans="1:10" x14ac:dyDescent="0.25">
      <c r="A7535" s="28">
        <v>2</v>
      </c>
      <c r="B7535" s="28">
        <v>8</v>
      </c>
      <c r="C7535" s="12" t="s">
        <v>7</v>
      </c>
      <c r="D7535" s="66">
        <f>'Actual Solar Data'!K7525</f>
        <v>0</v>
      </c>
      <c r="E7535" s="59">
        <f>whlsecost_hourly_4002_202002!C179</f>
        <v>43869</v>
      </c>
      <c r="F7535" s="85">
        <f>whlsecost_hourly_4002_202002!D179</f>
        <v>5</v>
      </c>
      <c r="G7535" s="2">
        <f>whlsecost_hourly_4002_202002!F179</f>
        <v>23.26</v>
      </c>
      <c r="H7535" s="2">
        <f>whlsecost_hourly_4002_202002!X179</f>
        <v>0.56000000000000005</v>
      </c>
      <c r="I7535" s="2">
        <f t="shared" si="241"/>
        <v>23.82</v>
      </c>
      <c r="J7535" s="68">
        <f t="shared" si="242"/>
        <v>0</v>
      </c>
    </row>
    <row r="7536" spans="1:10" x14ac:dyDescent="0.25">
      <c r="A7536" s="28">
        <v>2</v>
      </c>
      <c r="B7536" s="28">
        <v>8</v>
      </c>
      <c r="C7536" s="12" t="s">
        <v>8</v>
      </c>
      <c r="D7536" s="66">
        <f>'Actual Solar Data'!K7526</f>
        <v>0</v>
      </c>
      <c r="E7536" s="59">
        <f>whlsecost_hourly_4002_202002!C180</f>
        <v>43869</v>
      </c>
      <c r="F7536" s="85">
        <f>whlsecost_hourly_4002_202002!D180</f>
        <v>6</v>
      </c>
      <c r="G7536" s="2">
        <f>whlsecost_hourly_4002_202002!F180</f>
        <v>20.6</v>
      </c>
      <c r="H7536" s="2">
        <f>whlsecost_hourly_4002_202002!X180</f>
        <v>0.49000000000000005</v>
      </c>
      <c r="I7536" s="2">
        <f t="shared" si="241"/>
        <v>21.09</v>
      </c>
      <c r="J7536" s="68">
        <f t="shared" si="242"/>
        <v>0</v>
      </c>
    </row>
    <row r="7537" spans="1:10" x14ac:dyDescent="0.25">
      <c r="A7537" s="28">
        <v>2</v>
      </c>
      <c r="B7537" s="28">
        <v>8</v>
      </c>
      <c r="C7537" s="12" t="s">
        <v>9</v>
      </c>
      <c r="D7537" s="66">
        <f>'Actual Solar Data'!K7527</f>
        <v>0</v>
      </c>
      <c r="E7537" s="59">
        <f>whlsecost_hourly_4002_202002!C181</f>
        <v>43869</v>
      </c>
      <c r="F7537" s="85">
        <f>whlsecost_hourly_4002_202002!D181</f>
        <v>7</v>
      </c>
      <c r="G7537" s="2">
        <f>whlsecost_hourly_4002_202002!F181</f>
        <v>21.92</v>
      </c>
      <c r="H7537" s="2">
        <f>whlsecost_hourly_4002_202002!X181</f>
        <v>0.48000000000000004</v>
      </c>
      <c r="I7537" s="2">
        <f t="shared" si="241"/>
        <v>22.400000000000002</v>
      </c>
      <c r="J7537" s="68">
        <f t="shared" si="242"/>
        <v>0</v>
      </c>
    </row>
    <row r="7538" spans="1:10" x14ac:dyDescent="0.25">
      <c r="A7538" s="28">
        <v>2</v>
      </c>
      <c r="B7538" s="28">
        <v>8</v>
      </c>
      <c r="C7538" s="12" t="s">
        <v>10</v>
      </c>
      <c r="D7538" s="66">
        <f>'Actual Solar Data'!K7528</f>
        <v>2188</v>
      </c>
      <c r="E7538" s="59">
        <f>whlsecost_hourly_4002_202002!C182</f>
        <v>43869</v>
      </c>
      <c r="F7538" s="85">
        <f>whlsecost_hourly_4002_202002!D182</f>
        <v>8</v>
      </c>
      <c r="G7538" s="2">
        <f>whlsecost_hourly_4002_202002!F182</f>
        <v>24.53</v>
      </c>
      <c r="H7538" s="2">
        <f>whlsecost_hourly_4002_202002!X182</f>
        <v>0.55000000000000004</v>
      </c>
      <c r="I7538" s="2">
        <f t="shared" si="241"/>
        <v>25.080000000000002</v>
      </c>
      <c r="J7538" s="68">
        <f t="shared" si="242"/>
        <v>54875.040000000001</v>
      </c>
    </row>
    <row r="7539" spans="1:10" x14ac:dyDescent="0.25">
      <c r="A7539" s="28">
        <v>2</v>
      </c>
      <c r="B7539" s="28">
        <v>8</v>
      </c>
      <c r="C7539" s="12" t="s">
        <v>11</v>
      </c>
      <c r="D7539" s="66">
        <f>'Actual Solar Data'!K7529</f>
        <v>9206</v>
      </c>
      <c r="E7539" s="59">
        <f>whlsecost_hourly_4002_202002!C183</f>
        <v>43869</v>
      </c>
      <c r="F7539" s="85">
        <f>whlsecost_hourly_4002_202002!D183</f>
        <v>9</v>
      </c>
      <c r="G7539" s="2">
        <f>whlsecost_hourly_4002_202002!F183</f>
        <v>21.2</v>
      </c>
      <c r="H7539" s="2">
        <f>whlsecost_hourly_4002_202002!X183</f>
        <v>0.52</v>
      </c>
      <c r="I7539" s="2">
        <f t="shared" si="241"/>
        <v>21.72</v>
      </c>
      <c r="J7539" s="68">
        <f t="shared" si="242"/>
        <v>199954.31999999998</v>
      </c>
    </row>
    <row r="7540" spans="1:10" x14ac:dyDescent="0.25">
      <c r="A7540" s="28">
        <v>2</v>
      </c>
      <c r="B7540" s="28">
        <v>8</v>
      </c>
      <c r="C7540" s="12" t="s">
        <v>12</v>
      </c>
      <c r="D7540" s="66">
        <f>'Actual Solar Data'!K7530</f>
        <v>18910</v>
      </c>
      <c r="E7540" s="59">
        <f>whlsecost_hourly_4002_202002!C184</f>
        <v>43869</v>
      </c>
      <c r="F7540" s="85">
        <f>whlsecost_hourly_4002_202002!D184</f>
        <v>10</v>
      </c>
      <c r="G7540" s="2">
        <f>whlsecost_hourly_4002_202002!F184</f>
        <v>19.940000000000001</v>
      </c>
      <c r="H7540" s="2">
        <f>whlsecost_hourly_4002_202002!X184</f>
        <v>0.42000000000000004</v>
      </c>
      <c r="I7540" s="2">
        <f t="shared" si="241"/>
        <v>20.360000000000003</v>
      </c>
      <c r="J7540" s="68">
        <f t="shared" si="242"/>
        <v>385007.60000000003</v>
      </c>
    </row>
    <row r="7541" spans="1:10" x14ac:dyDescent="0.25">
      <c r="A7541" s="28">
        <v>2</v>
      </c>
      <c r="B7541" s="28">
        <v>8</v>
      </c>
      <c r="C7541" s="12" t="s">
        <v>13</v>
      </c>
      <c r="D7541" s="66">
        <f>'Actual Solar Data'!K7531</f>
        <v>28174</v>
      </c>
      <c r="E7541" s="59">
        <f>whlsecost_hourly_4002_202002!C185</f>
        <v>43869</v>
      </c>
      <c r="F7541" s="85">
        <f>whlsecost_hourly_4002_202002!D185</f>
        <v>11</v>
      </c>
      <c r="G7541" s="2">
        <f>whlsecost_hourly_4002_202002!F185</f>
        <v>22.5</v>
      </c>
      <c r="H7541" s="2">
        <f>whlsecost_hourly_4002_202002!X185</f>
        <v>0.43000000000000005</v>
      </c>
      <c r="I7541" s="2">
        <f t="shared" si="241"/>
        <v>22.93</v>
      </c>
      <c r="J7541" s="68">
        <f t="shared" si="242"/>
        <v>646029.81999999995</v>
      </c>
    </row>
    <row r="7542" spans="1:10" x14ac:dyDescent="0.25">
      <c r="A7542" s="28">
        <v>2</v>
      </c>
      <c r="B7542" s="28">
        <v>8</v>
      </c>
      <c r="C7542" s="12" t="s">
        <v>14</v>
      </c>
      <c r="D7542" s="66">
        <f>'Actual Solar Data'!K7532</f>
        <v>29176</v>
      </c>
      <c r="E7542" s="59">
        <f>whlsecost_hourly_4002_202002!C186</f>
        <v>43869</v>
      </c>
      <c r="F7542" s="85">
        <f>whlsecost_hourly_4002_202002!D186</f>
        <v>12</v>
      </c>
      <c r="G7542" s="2">
        <f>whlsecost_hourly_4002_202002!F186</f>
        <v>22.19</v>
      </c>
      <c r="H7542" s="2">
        <f>whlsecost_hourly_4002_202002!X186</f>
        <v>0.42000000000000004</v>
      </c>
      <c r="I7542" s="2">
        <f t="shared" si="241"/>
        <v>22.610000000000003</v>
      </c>
      <c r="J7542" s="68">
        <f t="shared" si="242"/>
        <v>659669.3600000001</v>
      </c>
    </row>
    <row r="7543" spans="1:10" x14ac:dyDescent="0.25">
      <c r="A7543" s="28">
        <v>2</v>
      </c>
      <c r="B7543" s="28">
        <v>8</v>
      </c>
      <c r="C7543" s="12" t="s">
        <v>15</v>
      </c>
      <c r="D7543" s="66">
        <f>'Actual Solar Data'!K7533</f>
        <v>34388</v>
      </c>
      <c r="E7543" s="59">
        <f>whlsecost_hourly_4002_202002!C187</f>
        <v>43869</v>
      </c>
      <c r="F7543" s="85">
        <f>whlsecost_hourly_4002_202002!D187</f>
        <v>13</v>
      </c>
      <c r="G7543" s="2">
        <f>whlsecost_hourly_4002_202002!F187</f>
        <v>22.06</v>
      </c>
      <c r="H7543" s="2">
        <f>whlsecost_hourly_4002_202002!X187</f>
        <v>0.45000000000000007</v>
      </c>
      <c r="I7543" s="2">
        <f t="shared" si="241"/>
        <v>22.509999999999998</v>
      </c>
      <c r="J7543" s="68">
        <f t="shared" si="242"/>
        <v>774073.87999999989</v>
      </c>
    </row>
    <row r="7544" spans="1:10" x14ac:dyDescent="0.25">
      <c r="A7544" s="28">
        <v>2</v>
      </c>
      <c r="B7544" s="28">
        <v>8</v>
      </c>
      <c r="C7544" s="12" t="s">
        <v>16</v>
      </c>
      <c r="D7544" s="66">
        <f>'Actual Solar Data'!K7534</f>
        <v>25266</v>
      </c>
      <c r="E7544" s="59">
        <f>whlsecost_hourly_4002_202002!C188</f>
        <v>43869</v>
      </c>
      <c r="F7544" s="85">
        <f>whlsecost_hourly_4002_202002!D188</f>
        <v>14</v>
      </c>
      <c r="G7544" s="2">
        <f>whlsecost_hourly_4002_202002!F188</f>
        <v>22.41</v>
      </c>
      <c r="H7544" s="2">
        <f>whlsecost_hourly_4002_202002!X188</f>
        <v>0.47000000000000003</v>
      </c>
      <c r="I7544" s="2">
        <f t="shared" si="241"/>
        <v>22.88</v>
      </c>
      <c r="J7544" s="68">
        <f t="shared" si="242"/>
        <v>578086.07999999996</v>
      </c>
    </row>
    <row r="7545" spans="1:10" x14ac:dyDescent="0.25">
      <c r="A7545" s="28">
        <v>2</v>
      </c>
      <c r="B7545" s="28">
        <v>8</v>
      </c>
      <c r="C7545" s="12" t="s">
        <v>17</v>
      </c>
      <c r="D7545" s="66">
        <f>'Actual Solar Data'!K7535</f>
        <v>23996</v>
      </c>
      <c r="E7545" s="59">
        <f>whlsecost_hourly_4002_202002!C189</f>
        <v>43869</v>
      </c>
      <c r="F7545" s="85">
        <f>whlsecost_hourly_4002_202002!D189</f>
        <v>15</v>
      </c>
      <c r="G7545" s="2">
        <f>whlsecost_hourly_4002_202002!F189</f>
        <v>21.86</v>
      </c>
      <c r="H7545" s="2">
        <f>whlsecost_hourly_4002_202002!X189</f>
        <v>0.43000000000000005</v>
      </c>
      <c r="I7545" s="2">
        <f t="shared" si="241"/>
        <v>22.29</v>
      </c>
      <c r="J7545" s="68">
        <f t="shared" si="242"/>
        <v>534870.84</v>
      </c>
    </row>
    <row r="7546" spans="1:10" x14ac:dyDescent="0.25">
      <c r="A7546" s="28">
        <v>2</v>
      </c>
      <c r="B7546" s="28">
        <v>8</v>
      </c>
      <c r="C7546" s="12" t="s">
        <v>18</v>
      </c>
      <c r="D7546" s="66">
        <f>'Actual Solar Data'!K7536</f>
        <v>14208</v>
      </c>
      <c r="E7546" s="59">
        <f>whlsecost_hourly_4002_202002!C190</f>
        <v>43869</v>
      </c>
      <c r="F7546" s="85">
        <f>whlsecost_hourly_4002_202002!D190</f>
        <v>16</v>
      </c>
      <c r="G7546" s="2">
        <f>whlsecost_hourly_4002_202002!F190</f>
        <v>21.98</v>
      </c>
      <c r="H7546" s="2">
        <f>whlsecost_hourly_4002_202002!X190</f>
        <v>0.45000000000000007</v>
      </c>
      <c r="I7546" s="2">
        <f t="shared" si="241"/>
        <v>22.43</v>
      </c>
      <c r="J7546" s="68">
        <f t="shared" si="242"/>
        <v>318685.44</v>
      </c>
    </row>
    <row r="7547" spans="1:10" x14ac:dyDescent="0.25">
      <c r="A7547" s="28">
        <v>2</v>
      </c>
      <c r="B7547" s="28">
        <v>8</v>
      </c>
      <c r="C7547" s="12" t="s">
        <v>19</v>
      </c>
      <c r="D7547" s="66">
        <f>'Actual Solar Data'!K7537</f>
        <v>3429</v>
      </c>
      <c r="E7547" s="59">
        <f>whlsecost_hourly_4002_202002!C191</f>
        <v>43869</v>
      </c>
      <c r="F7547" s="85">
        <f>whlsecost_hourly_4002_202002!D191</f>
        <v>17</v>
      </c>
      <c r="G7547" s="2">
        <f>whlsecost_hourly_4002_202002!F191</f>
        <v>21.54</v>
      </c>
      <c r="H7547" s="2">
        <f>whlsecost_hourly_4002_202002!X191</f>
        <v>0.44000000000000006</v>
      </c>
      <c r="I7547" s="2">
        <f t="shared" si="241"/>
        <v>21.98</v>
      </c>
      <c r="J7547" s="68">
        <f t="shared" si="242"/>
        <v>75369.42</v>
      </c>
    </row>
    <row r="7548" spans="1:10" x14ac:dyDescent="0.25">
      <c r="A7548" s="28">
        <v>2</v>
      </c>
      <c r="B7548" s="28">
        <v>8</v>
      </c>
      <c r="C7548" s="12" t="s">
        <v>20</v>
      </c>
      <c r="D7548" s="66">
        <f>'Actual Solar Data'!K7538</f>
        <v>6</v>
      </c>
      <c r="E7548" s="59">
        <f>whlsecost_hourly_4002_202002!C192</f>
        <v>43869</v>
      </c>
      <c r="F7548" s="85">
        <f>whlsecost_hourly_4002_202002!D192</f>
        <v>18</v>
      </c>
      <c r="G7548" s="2">
        <f>whlsecost_hourly_4002_202002!F192</f>
        <v>21.79</v>
      </c>
      <c r="H7548" s="2">
        <f>whlsecost_hourly_4002_202002!X192</f>
        <v>0.42000000000000004</v>
      </c>
      <c r="I7548" s="2">
        <f t="shared" si="241"/>
        <v>22.21</v>
      </c>
      <c r="J7548" s="68">
        <f t="shared" si="242"/>
        <v>133.26</v>
      </c>
    </row>
    <row r="7549" spans="1:10" x14ac:dyDescent="0.25">
      <c r="A7549" s="28">
        <v>2</v>
      </c>
      <c r="B7549" s="28">
        <v>8</v>
      </c>
      <c r="C7549" s="12" t="s">
        <v>21</v>
      </c>
      <c r="D7549" s="66">
        <f>'Actual Solar Data'!K7539</f>
        <v>0</v>
      </c>
      <c r="E7549" s="59">
        <f>whlsecost_hourly_4002_202002!C193</f>
        <v>43869</v>
      </c>
      <c r="F7549" s="85">
        <f>whlsecost_hourly_4002_202002!D193</f>
        <v>19</v>
      </c>
      <c r="G7549" s="2">
        <f>whlsecost_hourly_4002_202002!F193</f>
        <v>22.81</v>
      </c>
      <c r="H7549" s="2">
        <f>whlsecost_hourly_4002_202002!X193</f>
        <v>0.42000000000000004</v>
      </c>
      <c r="I7549" s="2">
        <f t="shared" si="241"/>
        <v>23.23</v>
      </c>
      <c r="J7549" s="68">
        <f t="shared" si="242"/>
        <v>0</v>
      </c>
    </row>
    <row r="7550" spans="1:10" x14ac:dyDescent="0.25">
      <c r="A7550" s="28">
        <v>2</v>
      </c>
      <c r="B7550" s="28">
        <v>8</v>
      </c>
      <c r="C7550" s="12" t="s">
        <v>22</v>
      </c>
      <c r="D7550" s="66">
        <f>'Actual Solar Data'!K7540</f>
        <v>0</v>
      </c>
      <c r="E7550" s="59">
        <f>whlsecost_hourly_4002_202002!C194</f>
        <v>43869</v>
      </c>
      <c r="F7550" s="85">
        <f>whlsecost_hourly_4002_202002!D194</f>
        <v>20</v>
      </c>
      <c r="G7550" s="2">
        <f>whlsecost_hourly_4002_202002!F194</f>
        <v>21.88</v>
      </c>
      <c r="H7550" s="2">
        <f>whlsecost_hourly_4002_202002!X194</f>
        <v>0.42000000000000004</v>
      </c>
      <c r="I7550" s="2">
        <f t="shared" si="241"/>
        <v>22.3</v>
      </c>
      <c r="J7550" s="68">
        <f t="shared" si="242"/>
        <v>0</v>
      </c>
    </row>
    <row r="7551" spans="1:10" x14ac:dyDescent="0.25">
      <c r="A7551" s="28">
        <v>2</v>
      </c>
      <c r="B7551" s="28">
        <v>8</v>
      </c>
      <c r="C7551" s="12" t="s">
        <v>23</v>
      </c>
      <c r="D7551" s="66">
        <f>'Actual Solar Data'!K7541</f>
        <v>0</v>
      </c>
      <c r="E7551" s="59">
        <f>whlsecost_hourly_4002_202002!C195</f>
        <v>43869</v>
      </c>
      <c r="F7551" s="85">
        <f>whlsecost_hourly_4002_202002!D195</f>
        <v>21</v>
      </c>
      <c r="G7551" s="2">
        <f>whlsecost_hourly_4002_202002!F195</f>
        <v>19.61</v>
      </c>
      <c r="H7551" s="2">
        <f>whlsecost_hourly_4002_202002!X195</f>
        <v>0.43000000000000005</v>
      </c>
      <c r="I7551" s="2">
        <f t="shared" si="241"/>
        <v>20.04</v>
      </c>
      <c r="J7551" s="68">
        <f t="shared" si="242"/>
        <v>0</v>
      </c>
    </row>
    <row r="7552" spans="1:10" x14ac:dyDescent="0.25">
      <c r="A7552" s="28">
        <v>2</v>
      </c>
      <c r="B7552" s="28">
        <v>8</v>
      </c>
      <c r="C7552" s="12" t="s">
        <v>24</v>
      </c>
      <c r="D7552" s="66">
        <f>'Actual Solar Data'!K7542</f>
        <v>0</v>
      </c>
      <c r="E7552" s="59">
        <f>whlsecost_hourly_4002_202002!C196</f>
        <v>43869</v>
      </c>
      <c r="F7552" s="85">
        <f>whlsecost_hourly_4002_202002!D196</f>
        <v>22</v>
      </c>
      <c r="G7552" s="2">
        <f>whlsecost_hourly_4002_202002!F196</f>
        <v>18.48</v>
      </c>
      <c r="H7552" s="2">
        <f>whlsecost_hourly_4002_202002!X196</f>
        <v>0.43000000000000005</v>
      </c>
      <c r="I7552" s="2">
        <f t="shared" si="241"/>
        <v>18.91</v>
      </c>
      <c r="J7552" s="68">
        <f t="shared" si="242"/>
        <v>0</v>
      </c>
    </row>
    <row r="7553" spans="1:10" x14ac:dyDescent="0.25">
      <c r="A7553" s="28">
        <v>2</v>
      </c>
      <c r="B7553" s="28">
        <v>8</v>
      </c>
      <c r="C7553" s="12" t="s">
        <v>25</v>
      </c>
      <c r="D7553" s="66">
        <f>'Actual Solar Data'!K7543</f>
        <v>0</v>
      </c>
      <c r="E7553" s="59">
        <f>whlsecost_hourly_4002_202002!C197</f>
        <v>43869</v>
      </c>
      <c r="F7553" s="85">
        <f>whlsecost_hourly_4002_202002!D197</f>
        <v>23</v>
      </c>
      <c r="G7553" s="2">
        <f>whlsecost_hourly_4002_202002!F197</f>
        <v>19.48</v>
      </c>
      <c r="H7553" s="2">
        <f>whlsecost_hourly_4002_202002!X197</f>
        <v>0.52</v>
      </c>
      <c r="I7553" s="2">
        <f t="shared" si="241"/>
        <v>20</v>
      </c>
      <c r="J7553" s="68">
        <f t="shared" si="242"/>
        <v>0</v>
      </c>
    </row>
    <row r="7554" spans="1:10" x14ac:dyDescent="0.25">
      <c r="A7554" s="28">
        <v>2</v>
      </c>
      <c r="B7554" s="28">
        <v>8</v>
      </c>
      <c r="C7554" s="12" t="s">
        <v>26</v>
      </c>
      <c r="D7554" s="66">
        <f>'Actual Solar Data'!K7544</f>
        <v>0</v>
      </c>
      <c r="E7554" s="59">
        <f>whlsecost_hourly_4002_202002!C198</f>
        <v>43869</v>
      </c>
      <c r="F7554" s="85">
        <f>whlsecost_hourly_4002_202002!D198</f>
        <v>24</v>
      </c>
      <c r="G7554" s="2">
        <f>whlsecost_hourly_4002_202002!F198</f>
        <v>18.989999999999998</v>
      </c>
      <c r="H7554" s="2">
        <f>whlsecost_hourly_4002_202002!X198</f>
        <v>0.51</v>
      </c>
      <c r="I7554" s="2">
        <f t="shared" si="241"/>
        <v>19.5</v>
      </c>
      <c r="J7554" s="68">
        <f t="shared" si="242"/>
        <v>0</v>
      </c>
    </row>
    <row r="7555" spans="1:10" x14ac:dyDescent="0.25">
      <c r="A7555" s="28">
        <v>2</v>
      </c>
      <c r="B7555" s="28">
        <v>9</v>
      </c>
      <c r="C7555" s="12" t="s">
        <v>3</v>
      </c>
      <c r="D7555" s="66">
        <f>'Actual Solar Data'!K7545</f>
        <v>0</v>
      </c>
      <c r="E7555" s="59">
        <f>whlsecost_hourly_4002_202002!C199</f>
        <v>43870</v>
      </c>
      <c r="F7555" s="85">
        <f>whlsecost_hourly_4002_202002!D199</f>
        <v>1</v>
      </c>
      <c r="G7555" s="2">
        <f>whlsecost_hourly_4002_202002!F199</f>
        <v>21.56</v>
      </c>
      <c r="H7555" s="2">
        <f>whlsecost_hourly_4002_202002!X199</f>
        <v>0.46000000000000008</v>
      </c>
      <c r="I7555" s="2">
        <f t="shared" si="241"/>
        <v>22.02</v>
      </c>
      <c r="J7555" s="68">
        <f t="shared" si="242"/>
        <v>0</v>
      </c>
    </row>
    <row r="7556" spans="1:10" x14ac:dyDescent="0.25">
      <c r="A7556" s="28">
        <v>2</v>
      </c>
      <c r="B7556" s="28">
        <v>9</v>
      </c>
      <c r="C7556" s="12" t="s">
        <v>4</v>
      </c>
      <c r="D7556" s="66">
        <f>'Actual Solar Data'!K7546</f>
        <v>0</v>
      </c>
      <c r="E7556" s="59">
        <f>whlsecost_hourly_4002_202002!C200</f>
        <v>43870</v>
      </c>
      <c r="F7556" s="85">
        <f>whlsecost_hourly_4002_202002!D200</f>
        <v>2</v>
      </c>
      <c r="G7556" s="2">
        <f>whlsecost_hourly_4002_202002!F200</f>
        <v>20.62</v>
      </c>
      <c r="H7556" s="2">
        <f>whlsecost_hourly_4002_202002!X200</f>
        <v>0.43000000000000005</v>
      </c>
      <c r="I7556" s="2">
        <f t="shared" ref="I7556:I7619" si="243">SUM(G7556:H7556)</f>
        <v>21.05</v>
      </c>
      <c r="J7556" s="68">
        <f t="shared" ref="J7556:J7619" si="244">D7556*I7556</f>
        <v>0</v>
      </c>
    </row>
    <row r="7557" spans="1:10" x14ac:dyDescent="0.25">
      <c r="A7557" s="28">
        <v>2</v>
      </c>
      <c r="B7557" s="28">
        <v>9</v>
      </c>
      <c r="C7557" s="12" t="s">
        <v>5</v>
      </c>
      <c r="D7557" s="66">
        <f>'Actual Solar Data'!K7547</f>
        <v>0</v>
      </c>
      <c r="E7557" s="59">
        <f>whlsecost_hourly_4002_202002!C201</f>
        <v>43870</v>
      </c>
      <c r="F7557" s="85">
        <f>whlsecost_hourly_4002_202002!D201</f>
        <v>3</v>
      </c>
      <c r="G7557" s="2">
        <f>whlsecost_hourly_4002_202002!F201</f>
        <v>18.73</v>
      </c>
      <c r="H7557" s="2">
        <f>whlsecost_hourly_4002_202002!X201</f>
        <v>0.37000000000000005</v>
      </c>
      <c r="I7557" s="2">
        <f t="shared" si="243"/>
        <v>19.100000000000001</v>
      </c>
      <c r="J7557" s="68">
        <f t="shared" si="244"/>
        <v>0</v>
      </c>
    </row>
    <row r="7558" spans="1:10" x14ac:dyDescent="0.25">
      <c r="A7558" s="28">
        <v>2</v>
      </c>
      <c r="B7558" s="28">
        <v>9</v>
      </c>
      <c r="C7558" s="12" t="s">
        <v>6</v>
      </c>
      <c r="D7558" s="66">
        <f>'Actual Solar Data'!K7548</f>
        <v>0</v>
      </c>
      <c r="E7558" s="59">
        <f>whlsecost_hourly_4002_202002!C202</f>
        <v>43870</v>
      </c>
      <c r="F7558" s="85">
        <f>whlsecost_hourly_4002_202002!D202</f>
        <v>4</v>
      </c>
      <c r="G7558" s="2">
        <f>whlsecost_hourly_4002_202002!F202</f>
        <v>18.559999999999999</v>
      </c>
      <c r="H7558" s="2">
        <f>whlsecost_hourly_4002_202002!X202</f>
        <v>0.41000000000000003</v>
      </c>
      <c r="I7558" s="2">
        <f t="shared" si="243"/>
        <v>18.97</v>
      </c>
      <c r="J7558" s="68">
        <f t="shared" si="244"/>
        <v>0</v>
      </c>
    </row>
    <row r="7559" spans="1:10" x14ac:dyDescent="0.25">
      <c r="A7559" s="28">
        <v>2</v>
      </c>
      <c r="B7559" s="28">
        <v>9</v>
      </c>
      <c r="C7559" s="12" t="s">
        <v>7</v>
      </c>
      <c r="D7559" s="66">
        <f>'Actual Solar Data'!K7549</f>
        <v>0</v>
      </c>
      <c r="E7559" s="59">
        <f>whlsecost_hourly_4002_202002!C203</f>
        <v>43870</v>
      </c>
      <c r="F7559" s="85">
        <f>whlsecost_hourly_4002_202002!D203</f>
        <v>5</v>
      </c>
      <c r="G7559" s="2">
        <f>whlsecost_hourly_4002_202002!F203</f>
        <v>18.600000000000001</v>
      </c>
      <c r="H7559" s="2">
        <f>whlsecost_hourly_4002_202002!X203</f>
        <v>0.41000000000000003</v>
      </c>
      <c r="I7559" s="2">
        <f t="shared" si="243"/>
        <v>19.010000000000002</v>
      </c>
      <c r="J7559" s="68">
        <f t="shared" si="244"/>
        <v>0</v>
      </c>
    </row>
    <row r="7560" spans="1:10" x14ac:dyDescent="0.25">
      <c r="A7560" s="28">
        <v>2</v>
      </c>
      <c r="B7560" s="28">
        <v>9</v>
      </c>
      <c r="C7560" s="12" t="s">
        <v>8</v>
      </c>
      <c r="D7560" s="66">
        <f>'Actual Solar Data'!K7550</f>
        <v>0</v>
      </c>
      <c r="E7560" s="59">
        <f>whlsecost_hourly_4002_202002!C204</f>
        <v>43870</v>
      </c>
      <c r="F7560" s="85">
        <f>whlsecost_hourly_4002_202002!D204</f>
        <v>6</v>
      </c>
      <c r="G7560" s="2">
        <f>whlsecost_hourly_4002_202002!F204</f>
        <v>20.04</v>
      </c>
      <c r="H7560" s="2">
        <f>whlsecost_hourly_4002_202002!X204</f>
        <v>0.38</v>
      </c>
      <c r="I7560" s="2">
        <f t="shared" si="243"/>
        <v>20.419999999999998</v>
      </c>
      <c r="J7560" s="68">
        <f t="shared" si="244"/>
        <v>0</v>
      </c>
    </row>
    <row r="7561" spans="1:10" x14ac:dyDescent="0.25">
      <c r="A7561" s="28">
        <v>2</v>
      </c>
      <c r="B7561" s="28">
        <v>9</v>
      </c>
      <c r="C7561" s="12" t="s">
        <v>9</v>
      </c>
      <c r="D7561" s="66">
        <f>'Actual Solar Data'!K7551</f>
        <v>3</v>
      </c>
      <c r="E7561" s="59">
        <f>whlsecost_hourly_4002_202002!C205</f>
        <v>43870</v>
      </c>
      <c r="F7561" s="85">
        <f>whlsecost_hourly_4002_202002!D205</f>
        <v>7</v>
      </c>
      <c r="G7561" s="2">
        <f>whlsecost_hourly_4002_202002!F205</f>
        <v>20.079999999999998</v>
      </c>
      <c r="H7561" s="2">
        <f>whlsecost_hourly_4002_202002!X205</f>
        <v>0.41000000000000003</v>
      </c>
      <c r="I7561" s="2">
        <f t="shared" si="243"/>
        <v>20.49</v>
      </c>
      <c r="J7561" s="68">
        <f t="shared" si="244"/>
        <v>61.47</v>
      </c>
    </row>
    <row r="7562" spans="1:10" x14ac:dyDescent="0.25">
      <c r="A7562" s="28">
        <v>2</v>
      </c>
      <c r="B7562" s="28">
        <v>9</v>
      </c>
      <c r="C7562" s="12" t="s">
        <v>10</v>
      </c>
      <c r="D7562" s="66">
        <f>'Actual Solar Data'!K7552</f>
        <v>2444</v>
      </c>
      <c r="E7562" s="59">
        <f>whlsecost_hourly_4002_202002!C206</f>
        <v>43870</v>
      </c>
      <c r="F7562" s="85">
        <f>whlsecost_hourly_4002_202002!D206</f>
        <v>8</v>
      </c>
      <c r="G7562" s="2">
        <f>whlsecost_hourly_4002_202002!F206</f>
        <v>20.14</v>
      </c>
      <c r="H7562" s="2">
        <f>whlsecost_hourly_4002_202002!X206</f>
        <v>0.4</v>
      </c>
      <c r="I7562" s="2">
        <f t="shared" si="243"/>
        <v>20.54</v>
      </c>
      <c r="J7562" s="68">
        <f t="shared" si="244"/>
        <v>50199.759999999995</v>
      </c>
    </row>
    <row r="7563" spans="1:10" x14ac:dyDescent="0.25">
      <c r="A7563" s="28">
        <v>2</v>
      </c>
      <c r="B7563" s="28">
        <v>9</v>
      </c>
      <c r="C7563" s="12" t="s">
        <v>11</v>
      </c>
      <c r="D7563" s="66">
        <f>'Actual Solar Data'!K7553</f>
        <v>15049</v>
      </c>
      <c r="E7563" s="59">
        <f>whlsecost_hourly_4002_202002!C207</f>
        <v>43870</v>
      </c>
      <c r="F7563" s="85">
        <f>whlsecost_hourly_4002_202002!D207</f>
        <v>9</v>
      </c>
      <c r="G7563" s="2">
        <f>whlsecost_hourly_4002_202002!F207</f>
        <v>22.32</v>
      </c>
      <c r="H7563" s="2">
        <f>whlsecost_hourly_4002_202002!X207</f>
        <v>0.48000000000000009</v>
      </c>
      <c r="I7563" s="2">
        <f t="shared" si="243"/>
        <v>22.8</v>
      </c>
      <c r="J7563" s="68">
        <f t="shared" si="244"/>
        <v>343117.2</v>
      </c>
    </row>
    <row r="7564" spans="1:10" x14ac:dyDescent="0.25">
      <c r="A7564" s="28">
        <v>2</v>
      </c>
      <c r="B7564" s="28">
        <v>9</v>
      </c>
      <c r="C7564" s="12" t="s">
        <v>12</v>
      </c>
      <c r="D7564" s="66">
        <f>'Actual Solar Data'!K7554</f>
        <v>29990</v>
      </c>
      <c r="E7564" s="59">
        <f>whlsecost_hourly_4002_202002!C208</f>
        <v>43870</v>
      </c>
      <c r="F7564" s="85">
        <f>whlsecost_hourly_4002_202002!D208</f>
        <v>10</v>
      </c>
      <c r="G7564" s="2">
        <f>whlsecost_hourly_4002_202002!F208</f>
        <v>19.61</v>
      </c>
      <c r="H7564" s="2">
        <f>whlsecost_hourly_4002_202002!X208</f>
        <v>0.47000000000000003</v>
      </c>
      <c r="I7564" s="2">
        <f t="shared" si="243"/>
        <v>20.079999999999998</v>
      </c>
      <c r="J7564" s="68">
        <f t="shared" si="244"/>
        <v>602199.19999999995</v>
      </c>
    </row>
    <row r="7565" spans="1:10" x14ac:dyDescent="0.25">
      <c r="A7565" s="28">
        <v>2</v>
      </c>
      <c r="B7565" s="28">
        <v>9</v>
      </c>
      <c r="C7565" s="12" t="s">
        <v>13</v>
      </c>
      <c r="D7565" s="66">
        <f>'Actual Solar Data'!K7555</f>
        <v>40266</v>
      </c>
      <c r="E7565" s="59">
        <f>whlsecost_hourly_4002_202002!C209</f>
        <v>43870</v>
      </c>
      <c r="F7565" s="85">
        <f>whlsecost_hourly_4002_202002!D209</f>
        <v>11</v>
      </c>
      <c r="G7565" s="2">
        <f>whlsecost_hourly_4002_202002!F209</f>
        <v>21.14</v>
      </c>
      <c r="H7565" s="2">
        <f>whlsecost_hourly_4002_202002!X209</f>
        <v>0.35000000000000003</v>
      </c>
      <c r="I7565" s="2">
        <f t="shared" si="243"/>
        <v>21.490000000000002</v>
      </c>
      <c r="J7565" s="68">
        <f t="shared" si="244"/>
        <v>865316.34000000008</v>
      </c>
    </row>
    <row r="7566" spans="1:10" x14ac:dyDescent="0.25">
      <c r="A7566" s="28">
        <v>2</v>
      </c>
      <c r="B7566" s="28">
        <v>9</v>
      </c>
      <c r="C7566" s="12" t="s">
        <v>14</v>
      </c>
      <c r="D7566" s="66">
        <f>'Actual Solar Data'!K7556</f>
        <v>44815</v>
      </c>
      <c r="E7566" s="59">
        <f>whlsecost_hourly_4002_202002!C210</f>
        <v>43870</v>
      </c>
      <c r="F7566" s="85">
        <f>whlsecost_hourly_4002_202002!D210</f>
        <v>12</v>
      </c>
      <c r="G7566" s="2">
        <f>whlsecost_hourly_4002_202002!F210</f>
        <v>19.920000000000002</v>
      </c>
      <c r="H7566" s="2">
        <f>whlsecost_hourly_4002_202002!X210</f>
        <v>0.34</v>
      </c>
      <c r="I7566" s="2">
        <f t="shared" si="243"/>
        <v>20.260000000000002</v>
      </c>
      <c r="J7566" s="68">
        <f t="shared" si="244"/>
        <v>907951.9</v>
      </c>
    </row>
    <row r="7567" spans="1:10" x14ac:dyDescent="0.25">
      <c r="A7567" s="28">
        <v>2</v>
      </c>
      <c r="B7567" s="28">
        <v>9</v>
      </c>
      <c r="C7567" s="12" t="s">
        <v>15</v>
      </c>
      <c r="D7567" s="66">
        <f>'Actual Solar Data'!K7557</f>
        <v>36746</v>
      </c>
      <c r="E7567" s="59">
        <f>whlsecost_hourly_4002_202002!C211</f>
        <v>43870</v>
      </c>
      <c r="F7567" s="85">
        <f>whlsecost_hourly_4002_202002!D211</f>
        <v>13</v>
      </c>
      <c r="G7567" s="2">
        <f>whlsecost_hourly_4002_202002!F211</f>
        <v>20</v>
      </c>
      <c r="H7567" s="2">
        <f>whlsecost_hourly_4002_202002!X211</f>
        <v>0.36000000000000004</v>
      </c>
      <c r="I7567" s="2">
        <f t="shared" si="243"/>
        <v>20.36</v>
      </c>
      <c r="J7567" s="68">
        <f t="shared" si="244"/>
        <v>748148.55999999994</v>
      </c>
    </row>
    <row r="7568" spans="1:10" x14ac:dyDescent="0.25">
      <c r="A7568" s="28">
        <v>2</v>
      </c>
      <c r="B7568" s="28">
        <v>9</v>
      </c>
      <c r="C7568" s="12" t="s">
        <v>16</v>
      </c>
      <c r="D7568" s="66">
        <f>'Actual Solar Data'!K7558</f>
        <v>19411</v>
      </c>
      <c r="E7568" s="59">
        <f>whlsecost_hourly_4002_202002!C212</f>
        <v>43870</v>
      </c>
      <c r="F7568" s="85">
        <f>whlsecost_hourly_4002_202002!D212</f>
        <v>14</v>
      </c>
      <c r="G7568" s="2">
        <f>whlsecost_hourly_4002_202002!F212</f>
        <v>21.08</v>
      </c>
      <c r="H7568" s="2">
        <f>whlsecost_hourly_4002_202002!X212</f>
        <v>0.39</v>
      </c>
      <c r="I7568" s="2">
        <f t="shared" si="243"/>
        <v>21.47</v>
      </c>
      <c r="J7568" s="68">
        <f t="shared" si="244"/>
        <v>416754.17</v>
      </c>
    </row>
    <row r="7569" spans="1:10" x14ac:dyDescent="0.25">
      <c r="A7569" s="28">
        <v>2</v>
      </c>
      <c r="B7569" s="28">
        <v>9</v>
      </c>
      <c r="C7569" s="12" t="s">
        <v>17</v>
      </c>
      <c r="D7569" s="66">
        <f>'Actual Solar Data'!K7559</f>
        <v>11015</v>
      </c>
      <c r="E7569" s="59">
        <f>whlsecost_hourly_4002_202002!C213</f>
        <v>43870</v>
      </c>
      <c r="F7569" s="85">
        <f>whlsecost_hourly_4002_202002!D213</f>
        <v>15</v>
      </c>
      <c r="G7569" s="2">
        <f>whlsecost_hourly_4002_202002!F213</f>
        <v>20.86</v>
      </c>
      <c r="H7569" s="2">
        <f>whlsecost_hourly_4002_202002!X213</f>
        <v>0.4</v>
      </c>
      <c r="I7569" s="2">
        <f t="shared" si="243"/>
        <v>21.259999999999998</v>
      </c>
      <c r="J7569" s="68">
        <f t="shared" si="244"/>
        <v>234178.89999999997</v>
      </c>
    </row>
    <row r="7570" spans="1:10" x14ac:dyDescent="0.25">
      <c r="A7570" s="28">
        <v>2</v>
      </c>
      <c r="B7570" s="28">
        <v>9</v>
      </c>
      <c r="C7570" s="12" t="s">
        <v>18</v>
      </c>
      <c r="D7570" s="66">
        <f>'Actual Solar Data'!K7560</f>
        <v>11799</v>
      </c>
      <c r="E7570" s="59">
        <f>whlsecost_hourly_4002_202002!C214</f>
        <v>43870</v>
      </c>
      <c r="F7570" s="85">
        <f>whlsecost_hourly_4002_202002!D214</f>
        <v>16</v>
      </c>
      <c r="G7570" s="2">
        <f>whlsecost_hourly_4002_202002!F214</f>
        <v>18.79</v>
      </c>
      <c r="H7570" s="2">
        <f>whlsecost_hourly_4002_202002!X214</f>
        <v>0.37000000000000005</v>
      </c>
      <c r="I7570" s="2">
        <f t="shared" si="243"/>
        <v>19.16</v>
      </c>
      <c r="J7570" s="68">
        <f t="shared" si="244"/>
        <v>226068.84</v>
      </c>
    </row>
    <row r="7571" spans="1:10" x14ac:dyDescent="0.25">
      <c r="A7571" s="28">
        <v>2</v>
      </c>
      <c r="B7571" s="28">
        <v>9</v>
      </c>
      <c r="C7571" s="12" t="s">
        <v>19</v>
      </c>
      <c r="D7571" s="66">
        <f>'Actual Solar Data'!K7561</f>
        <v>2196</v>
      </c>
      <c r="E7571" s="59">
        <f>whlsecost_hourly_4002_202002!C215</f>
        <v>43870</v>
      </c>
      <c r="F7571" s="85">
        <f>whlsecost_hourly_4002_202002!D215</f>
        <v>17</v>
      </c>
      <c r="G7571" s="2">
        <f>whlsecost_hourly_4002_202002!F215</f>
        <v>20.5</v>
      </c>
      <c r="H7571" s="2">
        <f>whlsecost_hourly_4002_202002!X215</f>
        <v>0.38</v>
      </c>
      <c r="I7571" s="2">
        <f t="shared" si="243"/>
        <v>20.88</v>
      </c>
      <c r="J7571" s="68">
        <f t="shared" si="244"/>
        <v>45852.479999999996</v>
      </c>
    </row>
    <row r="7572" spans="1:10" x14ac:dyDescent="0.25">
      <c r="A7572" s="28">
        <v>2</v>
      </c>
      <c r="B7572" s="28">
        <v>9</v>
      </c>
      <c r="C7572" s="12" t="s">
        <v>20</v>
      </c>
      <c r="D7572" s="66">
        <f>'Actual Solar Data'!K7562</f>
        <v>0</v>
      </c>
      <c r="E7572" s="59">
        <f>whlsecost_hourly_4002_202002!C216</f>
        <v>43870</v>
      </c>
      <c r="F7572" s="85">
        <f>whlsecost_hourly_4002_202002!D216</f>
        <v>18</v>
      </c>
      <c r="G7572" s="2">
        <f>whlsecost_hourly_4002_202002!F216</f>
        <v>23.51</v>
      </c>
      <c r="H7572" s="2">
        <f>whlsecost_hourly_4002_202002!X216</f>
        <v>0.35000000000000003</v>
      </c>
      <c r="I7572" s="2">
        <f t="shared" si="243"/>
        <v>23.860000000000003</v>
      </c>
      <c r="J7572" s="68">
        <f t="shared" si="244"/>
        <v>0</v>
      </c>
    </row>
    <row r="7573" spans="1:10" x14ac:dyDescent="0.25">
      <c r="A7573" s="28">
        <v>2</v>
      </c>
      <c r="B7573" s="28">
        <v>9</v>
      </c>
      <c r="C7573" s="12" t="s">
        <v>21</v>
      </c>
      <c r="D7573" s="66">
        <f>'Actual Solar Data'!K7563</f>
        <v>0</v>
      </c>
      <c r="E7573" s="59">
        <f>whlsecost_hourly_4002_202002!C217</f>
        <v>43870</v>
      </c>
      <c r="F7573" s="85">
        <f>whlsecost_hourly_4002_202002!D217</f>
        <v>19</v>
      </c>
      <c r="G7573" s="2">
        <f>whlsecost_hourly_4002_202002!F217</f>
        <v>25.27</v>
      </c>
      <c r="H7573" s="2">
        <f>whlsecost_hourly_4002_202002!X217</f>
        <v>0.36000000000000004</v>
      </c>
      <c r="I7573" s="2">
        <f t="shared" si="243"/>
        <v>25.63</v>
      </c>
      <c r="J7573" s="68">
        <f t="shared" si="244"/>
        <v>0</v>
      </c>
    </row>
    <row r="7574" spans="1:10" x14ac:dyDescent="0.25">
      <c r="A7574" s="28">
        <v>2</v>
      </c>
      <c r="B7574" s="28">
        <v>9</v>
      </c>
      <c r="C7574" s="12" t="s">
        <v>22</v>
      </c>
      <c r="D7574" s="66">
        <f>'Actual Solar Data'!K7564</f>
        <v>0</v>
      </c>
      <c r="E7574" s="59">
        <f>whlsecost_hourly_4002_202002!C218</f>
        <v>43870</v>
      </c>
      <c r="F7574" s="85">
        <f>whlsecost_hourly_4002_202002!D218</f>
        <v>20</v>
      </c>
      <c r="G7574" s="2">
        <f>whlsecost_hourly_4002_202002!F218</f>
        <v>19.93</v>
      </c>
      <c r="H7574" s="2">
        <f>whlsecost_hourly_4002_202002!X218</f>
        <v>0.34</v>
      </c>
      <c r="I7574" s="2">
        <f t="shared" si="243"/>
        <v>20.27</v>
      </c>
      <c r="J7574" s="68">
        <f t="shared" si="244"/>
        <v>0</v>
      </c>
    </row>
    <row r="7575" spans="1:10" x14ac:dyDescent="0.25">
      <c r="A7575" s="28">
        <v>2</v>
      </c>
      <c r="B7575" s="28">
        <v>9</v>
      </c>
      <c r="C7575" s="12" t="s">
        <v>23</v>
      </c>
      <c r="D7575" s="66">
        <f>'Actual Solar Data'!K7565</f>
        <v>0</v>
      </c>
      <c r="E7575" s="59">
        <f>whlsecost_hourly_4002_202002!C219</f>
        <v>43870</v>
      </c>
      <c r="F7575" s="85">
        <f>whlsecost_hourly_4002_202002!D219</f>
        <v>21</v>
      </c>
      <c r="G7575" s="2">
        <f>whlsecost_hourly_4002_202002!F219</f>
        <v>20.51</v>
      </c>
      <c r="H7575" s="2">
        <f>whlsecost_hourly_4002_202002!X219</f>
        <v>0.36000000000000004</v>
      </c>
      <c r="I7575" s="2">
        <f t="shared" si="243"/>
        <v>20.87</v>
      </c>
      <c r="J7575" s="68">
        <f t="shared" si="244"/>
        <v>0</v>
      </c>
    </row>
    <row r="7576" spans="1:10" x14ac:dyDescent="0.25">
      <c r="A7576" s="28">
        <v>2</v>
      </c>
      <c r="B7576" s="28">
        <v>9</v>
      </c>
      <c r="C7576" s="12" t="s">
        <v>24</v>
      </c>
      <c r="D7576" s="66">
        <f>'Actual Solar Data'!K7566</f>
        <v>0</v>
      </c>
      <c r="E7576" s="59">
        <f>whlsecost_hourly_4002_202002!C220</f>
        <v>43870</v>
      </c>
      <c r="F7576" s="85">
        <f>whlsecost_hourly_4002_202002!D220</f>
        <v>22</v>
      </c>
      <c r="G7576" s="2">
        <f>whlsecost_hourly_4002_202002!F220</f>
        <v>21.15</v>
      </c>
      <c r="H7576" s="2">
        <f>whlsecost_hourly_4002_202002!X220</f>
        <v>0.36000000000000004</v>
      </c>
      <c r="I7576" s="2">
        <f t="shared" si="243"/>
        <v>21.509999999999998</v>
      </c>
      <c r="J7576" s="68">
        <f t="shared" si="244"/>
        <v>0</v>
      </c>
    </row>
    <row r="7577" spans="1:10" x14ac:dyDescent="0.25">
      <c r="A7577" s="28">
        <v>2</v>
      </c>
      <c r="B7577" s="28">
        <v>9</v>
      </c>
      <c r="C7577" s="12" t="s">
        <v>25</v>
      </c>
      <c r="D7577" s="66">
        <f>'Actual Solar Data'!K7567</f>
        <v>0</v>
      </c>
      <c r="E7577" s="59">
        <f>whlsecost_hourly_4002_202002!C221</f>
        <v>43870</v>
      </c>
      <c r="F7577" s="85">
        <f>whlsecost_hourly_4002_202002!D221</f>
        <v>23</v>
      </c>
      <c r="G7577" s="2">
        <f>whlsecost_hourly_4002_202002!F221</f>
        <v>17.579999999999998</v>
      </c>
      <c r="H7577" s="2">
        <f>whlsecost_hourly_4002_202002!X221</f>
        <v>0.53</v>
      </c>
      <c r="I7577" s="2">
        <f t="shared" si="243"/>
        <v>18.11</v>
      </c>
      <c r="J7577" s="68">
        <f t="shared" si="244"/>
        <v>0</v>
      </c>
    </row>
    <row r="7578" spans="1:10" x14ac:dyDescent="0.25">
      <c r="A7578" s="28">
        <v>2</v>
      </c>
      <c r="B7578" s="28">
        <v>9</v>
      </c>
      <c r="C7578" s="12" t="s">
        <v>26</v>
      </c>
      <c r="D7578" s="66">
        <f>'Actual Solar Data'!K7568</f>
        <v>0</v>
      </c>
      <c r="E7578" s="59">
        <f>whlsecost_hourly_4002_202002!C222</f>
        <v>43870</v>
      </c>
      <c r="F7578" s="85">
        <f>whlsecost_hourly_4002_202002!D222</f>
        <v>24</v>
      </c>
      <c r="G7578" s="2">
        <f>whlsecost_hourly_4002_202002!F222</f>
        <v>17.04</v>
      </c>
      <c r="H7578" s="2">
        <f>whlsecost_hourly_4002_202002!X222</f>
        <v>0.62000000000000011</v>
      </c>
      <c r="I7578" s="2">
        <f t="shared" si="243"/>
        <v>17.66</v>
      </c>
      <c r="J7578" s="68">
        <f t="shared" si="244"/>
        <v>0</v>
      </c>
    </row>
    <row r="7579" spans="1:10" x14ac:dyDescent="0.25">
      <c r="A7579" s="28">
        <v>2</v>
      </c>
      <c r="B7579" s="28">
        <v>10</v>
      </c>
      <c r="C7579" s="12" t="s">
        <v>3</v>
      </c>
      <c r="D7579" s="66">
        <f>'Actual Solar Data'!K7569</f>
        <v>0</v>
      </c>
      <c r="E7579" s="59">
        <f>whlsecost_hourly_4002_202002!C223</f>
        <v>43871</v>
      </c>
      <c r="F7579" s="85">
        <f>whlsecost_hourly_4002_202002!D223</f>
        <v>1</v>
      </c>
      <c r="G7579" s="2">
        <f>whlsecost_hourly_4002_202002!F223</f>
        <v>18.14</v>
      </c>
      <c r="H7579" s="2">
        <f>whlsecost_hourly_4002_202002!X223</f>
        <v>0.47000000000000003</v>
      </c>
      <c r="I7579" s="2">
        <f t="shared" si="243"/>
        <v>18.61</v>
      </c>
      <c r="J7579" s="68">
        <f t="shared" si="244"/>
        <v>0</v>
      </c>
    </row>
    <row r="7580" spans="1:10" x14ac:dyDescent="0.25">
      <c r="A7580" s="28">
        <v>2</v>
      </c>
      <c r="B7580" s="28">
        <v>10</v>
      </c>
      <c r="C7580" s="12" t="s">
        <v>4</v>
      </c>
      <c r="D7580" s="66">
        <f>'Actual Solar Data'!K7570</f>
        <v>0</v>
      </c>
      <c r="E7580" s="59">
        <f>whlsecost_hourly_4002_202002!C224</f>
        <v>43871</v>
      </c>
      <c r="F7580" s="85">
        <f>whlsecost_hourly_4002_202002!D224</f>
        <v>2</v>
      </c>
      <c r="G7580" s="2">
        <f>whlsecost_hourly_4002_202002!F224</f>
        <v>15.67</v>
      </c>
      <c r="H7580" s="2">
        <f>whlsecost_hourly_4002_202002!X224</f>
        <v>0.44000000000000006</v>
      </c>
      <c r="I7580" s="2">
        <f t="shared" si="243"/>
        <v>16.11</v>
      </c>
      <c r="J7580" s="68">
        <f t="shared" si="244"/>
        <v>0</v>
      </c>
    </row>
    <row r="7581" spans="1:10" x14ac:dyDescent="0.25">
      <c r="A7581" s="28">
        <v>2</v>
      </c>
      <c r="B7581" s="28">
        <v>10</v>
      </c>
      <c r="C7581" s="12" t="s">
        <v>5</v>
      </c>
      <c r="D7581" s="66">
        <f>'Actual Solar Data'!K7571</f>
        <v>0</v>
      </c>
      <c r="E7581" s="59">
        <f>whlsecost_hourly_4002_202002!C225</f>
        <v>43871</v>
      </c>
      <c r="F7581" s="85">
        <f>whlsecost_hourly_4002_202002!D225</f>
        <v>3</v>
      </c>
      <c r="G7581" s="2">
        <f>whlsecost_hourly_4002_202002!F225</f>
        <v>1.27</v>
      </c>
      <c r="H7581" s="2">
        <f>whlsecost_hourly_4002_202002!X225</f>
        <v>0.52</v>
      </c>
      <c r="I7581" s="2">
        <f t="shared" si="243"/>
        <v>1.79</v>
      </c>
      <c r="J7581" s="68">
        <f t="shared" si="244"/>
        <v>0</v>
      </c>
    </row>
    <row r="7582" spans="1:10" x14ac:dyDescent="0.25">
      <c r="A7582" s="28">
        <v>2</v>
      </c>
      <c r="B7582" s="28">
        <v>10</v>
      </c>
      <c r="C7582" s="12" t="s">
        <v>6</v>
      </c>
      <c r="D7582" s="66">
        <f>'Actual Solar Data'!K7572</f>
        <v>0</v>
      </c>
      <c r="E7582" s="59">
        <f>whlsecost_hourly_4002_202002!C226</f>
        <v>43871</v>
      </c>
      <c r="F7582" s="85">
        <f>whlsecost_hourly_4002_202002!D226</f>
        <v>4</v>
      </c>
      <c r="G7582" s="2">
        <f>whlsecost_hourly_4002_202002!F226</f>
        <v>10.48</v>
      </c>
      <c r="H7582" s="2">
        <f>whlsecost_hourly_4002_202002!X226</f>
        <v>0.46</v>
      </c>
      <c r="I7582" s="2">
        <f t="shared" si="243"/>
        <v>10.940000000000001</v>
      </c>
      <c r="J7582" s="68">
        <f t="shared" si="244"/>
        <v>0</v>
      </c>
    </row>
    <row r="7583" spans="1:10" x14ac:dyDescent="0.25">
      <c r="A7583" s="28">
        <v>2</v>
      </c>
      <c r="B7583" s="28">
        <v>10</v>
      </c>
      <c r="C7583" s="12" t="s">
        <v>7</v>
      </c>
      <c r="D7583" s="66">
        <f>'Actual Solar Data'!K7573</f>
        <v>0</v>
      </c>
      <c r="E7583" s="59">
        <f>whlsecost_hourly_4002_202002!C227</f>
        <v>43871</v>
      </c>
      <c r="F7583" s="85">
        <f>whlsecost_hourly_4002_202002!D227</f>
        <v>5</v>
      </c>
      <c r="G7583" s="2">
        <f>whlsecost_hourly_4002_202002!F227</f>
        <v>15.34</v>
      </c>
      <c r="H7583" s="2">
        <f>whlsecost_hourly_4002_202002!X227</f>
        <v>0.44000000000000006</v>
      </c>
      <c r="I7583" s="2">
        <f t="shared" si="243"/>
        <v>15.78</v>
      </c>
      <c r="J7583" s="68">
        <f t="shared" si="244"/>
        <v>0</v>
      </c>
    </row>
    <row r="7584" spans="1:10" x14ac:dyDescent="0.25">
      <c r="A7584" s="28">
        <v>2</v>
      </c>
      <c r="B7584" s="28">
        <v>10</v>
      </c>
      <c r="C7584" s="12" t="s">
        <v>8</v>
      </c>
      <c r="D7584" s="66">
        <f>'Actual Solar Data'!K7574</f>
        <v>0</v>
      </c>
      <c r="E7584" s="59">
        <f>whlsecost_hourly_4002_202002!C228</f>
        <v>43871</v>
      </c>
      <c r="F7584" s="85">
        <f>whlsecost_hourly_4002_202002!D228</f>
        <v>6</v>
      </c>
      <c r="G7584" s="2">
        <f>whlsecost_hourly_4002_202002!F228</f>
        <v>17.45</v>
      </c>
      <c r="H7584" s="2">
        <f>whlsecost_hourly_4002_202002!X228</f>
        <v>0.63</v>
      </c>
      <c r="I7584" s="2">
        <f t="shared" si="243"/>
        <v>18.079999999999998</v>
      </c>
      <c r="J7584" s="68">
        <f t="shared" si="244"/>
        <v>0</v>
      </c>
    </row>
    <row r="7585" spans="1:10" x14ac:dyDescent="0.25">
      <c r="A7585" s="28">
        <v>2</v>
      </c>
      <c r="B7585" s="28">
        <v>10</v>
      </c>
      <c r="C7585" s="12" t="s">
        <v>9</v>
      </c>
      <c r="D7585" s="66">
        <f>'Actual Solar Data'!K7575</f>
        <v>0</v>
      </c>
      <c r="E7585" s="59">
        <f>whlsecost_hourly_4002_202002!C229</f>
        <v>43871</v>
      </c>
      <c r="F7585" s="85">
        <f>whlsecost_hourly_4002_202002!D229</f>
        <v>7</v>
      </c>
      <c r="G7585" s="2">
        <f>whlsecost_hourly_4002_202002!F229</f>
        <v>27.87</v>
      </c>
      <c r="H7585" s="2">
        <f>whlsecost_hourly_4002_202002!X229</f>
        <v>0.74</v>
      </c>
      <c r="I7585" s="2">
        <f t="shared" si="243"/>
        <v>28.61</v>
      </c>
      <c r="J7585" s="68">
        <f t="shared" si="244"/>
        <v>0</v>
      </c>
    </row>
    <row r="7586" spans="1:10" x14ac:dyDescent="0.25">
      <c r="A7586" s="28">
        <v>2</v>
      </c>
      <c r="B7586" s="28">
        <v>10</v>
      </c>
      <c r="C7586" s="12" t="s">
        <v>10</v>
      </c>
      <c r="D7586" s="66">
        <f>'Actual Solar Data'!K7576</f>
        <v>888</v>
      </c>
      <c r="E7586" s="59">
        <f>whlsecost_hourly_4002_202002!C230</f>
        <v>43871</v>
      </c>
      <c r="F7586" s="85">
        <f>whlsecost_hourly_4002_202002!D230</f>
        <v>8</v>
      </c>
      <c r="G7586" s="2">
        <f>whlsecost_hourly_4002_202002!F230</f>
        <v>33.130000000000003</v>
      </c>
      <c r="H7586" s="2">
        <f>whlsecost_hourly_4002_202002!X230</f>
        <v>1.1299999999999999</v>
      </c>
      <c r="I7586" s="2">
        <f t="shared" si="243"/>
        <v>34.260000000000005</v>
      </c>
      <c r="J7586" s="68">
        <f t="shared" si="244"/>
        <v>30422.880000000005</v>
      </c>
    </row>
    <row r="7587" spans="1:10" x14ac:dyDescent="0.25">
      <c r="A7587" s="28">
        <v>2</v>
      </c>
      <c r="B7587" s="28">
        <v>10</v>
      </c>
      <c r="C7587" s="12" t="s">
        <v>11</v>
      </c>
      <c r="D7587" s="66">
        <f>'Actual Solar Data'!K7577</f>
        <v>2288</v>
      </c>
      <c r="E7587" s="59">
        <f>whlsecost_hourly_4002_202002!C231</f>
        <v>43871</v>
      </c>
      <c r="F7587" s="85">
        <f>whlsecost_hourly_4002_202002!D231</f>
        <v>9</v>
      </c>
      <c r="G7587" s="2">
        <f>whlsecost_hourly_4002_202002!F231</f>
        <v>32.42</v>
      </c>
      <c r="H7587" s="2">
        <f>whlsecost_hourly_4002_202002!X231</f>
        <v>1.25</v>
      </c>
      <c r="I7587" s="2">
        <f t="shared" si="243"/>
        <v>33.67</v>
      </c>
      <c r="J7587" s="68">
        <f t="shared" si="244"/>
        <v>77036.960000000006</v>
      </c>
    </row>
    <row r="7588" spans="1:10" x14ac:dyDescent="0.25">
      <c r="A7588" s="28">
        <v>2</v>
      </c>
      <c r="B7588" s="28">
        <v>10</v>
      </c>
      <c r="C7588" s="12" t="s">
        <v>12</v>
      </c>
      <c r="D7588" s="66">
        <f>'Actual Solar Data'!K7578</f>
        <v>3685</v>
      </c>
      <c r="E7588" s="59">
        <f>whlsecost_hourly_4002_202002!C232</f>
        <v>43871</v>
      </c>
      <c r="F7588" s="85">
        <f>whlsecost_hourly_4002_202002!D232</f>
        <v>10</v>
      </c>
      <c r="G7588" s="2">
        <f>whlsecost_hourly_4002_202002!F232</f>
        <v>28.98</v>
      </c>
      <c r="H7588" s="2">
        <f>whlsecost_hourly_4002_202002!X232</f>
        <v>0.98000000000000009</v>
      </c>
      <c r="I7588" s="2">
        <f t="shared" si="243"/>
        <v>29.96</v>
      </c>
      <c r="J7588" s="68">
        <f t="shared" si="244"/>
        <v>110402.6</v>
      </c>
    </row>
    <row r="7589" spans="1:10" x14ac:dyDescent="0.25">
      <c r="A7589" s="28">
        <v>2</v>
      </c>
      <c r="B7589" s="28">
        <v>10</v>
      </c>
      <c r="C7589" s="12" t="s">
        <v>13</v>
      </c>
      <c r="D7589" s="66">
        <f>'Actual Solar Data'!K7579</f>
        <v>4151</v>
      </c>
      <c r="E7589" s="59">
        <f>whlsecost_hourly_4002_202002!C233</f>
        <v>43871</v>
      </c>
      <c r="F7589" s="85">
        <f>whlsecost_hourly_4002_202002!D233</f>
        <v>11</v>
      </c>
      <c r="G7589" s="2">
        <f>whlsecost_hourly_4002_202002!F233</f>
        <v>31.96</v>
      </c>
      <c r="H7589" s="2">
        <f>whlsecost_hourly_4002_202002!X233</f>
        <v>1.1100000000000001</v>
      </c>
      <c r="I7589" s="2">
        <f t="shared" si="243"/>
        <v>33.07</v>
      </c>
      <c r="J7589" s="68">
        <f t="shared" si="244"/>
        <v>137273.57</v>
      </c>
    </row>
    <row r="7590" spans="1:10" x14ac:dyDescent="0.25">
      <c r="A7590" s="28">
        <v>2</v>
      </c>
      <c r="B7590" s="28">
        <v>10</v>
      </c>
      <c r="C7590" s="12" t="s">
        <v>14</v>
      </c>
      <c r="D7590" s="66">
        <f>'Actual Solar Data'!K7580</f>
        <v>8008</v>
      </c>
      <c r="E7590" s="59">
        <f>whlsecost_hourly_4002_202002!C234</f>
        <v>43871</v>
      </c>
      <c r="F7590" s="85">
        <f>whlsecost_hourly_4002_202002!D234</f>
        <v>12</v>
      </c>
      <c r="G7590" s="2">
        <f>whlsecost_hourly_4002_202002!F234</f>
        <v>31.9</v>
      </c>
      <c r="H7590" s="2">
        <f>whlsecost_hourly_4002_202002!X234</f>
        <v>1.25</v>
      </c>
      <c r="I7590" s="2">
        <f t="shared" si="243"/>
        <v>33.15</v>
      </c>
      <c r="J7590" s="68">
        <f t="shared" si="244"/>
        <v>265465.2</v>
      </c>
    </row>
    <row r="7591" spans="1:10" x14ac:dyDescent="0.25">
      <c r="A7591" s="28">
        <v>2</v>
      </c>
      <c r="B7591" s="28">
        <v>10</v>
      </c>
      <c r="C7591" s="12" t="s">
        <v>15</v>
      </c>
      <c r="D7591" s="66">
        <f>'Actual Solar Data'!K7581</f>
        <v>9177</v>
      </c>
      <c r="E7591" s="59">
        <f>whlsecost_hourly_4002_202002!C235</f>
        <v>43871</v>
      </c>
      <c r="F7591" s="85">
        <f>whlsecost_hourly_4002_202002!D235</f>
        <v>13</v>
      </c>
      <c r="G7591" s="2">
        <f>whlsecost_hourly_4002_202002!F235</f>
        <v>26.77</v>
      </c>
      <c r="H7591" s="2">
        <f>whlsecost_hourly_4002_202002!X235</f>
        <v>1.0100000000000002</v>
      </c>
      <c r="I7591" s="2">
        <f t="shared" si="243"/>
        <v>27.78</v>
      </c>
      <c r="J7591" s="68">
        <f t="shared" si="244"/>
        <v>254937.06</v>
      </c>
    </row>
    <row r="7592" spans="1:10" x14ac:dyDescent="0.25">
      <c r="A7592" s="28">
        <v>2</v>
      </c>
      <c r="B7592" s="28">
        <v>10</v>
      </c>
      <c r="C7592" s="12" t="s">
        <v>16</v>
      </c>
      <c r="D7592" s="66">
        <f>'Actual Solar Data'!K7582</f>
        <v>9651</v>
      </c>
      <c r="E7592" s="59">
        <f>whlsecost_hourly_4002_202002!C236</f>
        <v>43871</v>
      </c>
      <c r="F7592" s="85">
        <f>whlsecost_hourly_4002_202002!D236</f>
        <v>14</v>
      </c>
      <c r="G7592" s="2">
        <f>whlsecost_hourly_4002_202002!F236</f>
        <v>23.78</v>
      </c>
      <c r="H7592" s="2">
        <f>whlsecost_hourly_4002_202002!X236</f>
        <v>0.8600000000000001</v>
      </c>
      <c r="I7592" s="2">
        <f t="shared" si="243"/>
        <v>24.64</v>
      </c>
      <c r="J7592" s="68">
        <f t="shared" si="244"/>
        <v>237800.64</v>
      </c>
    </row>
    <row r="7593" spans="1:10" x14ac:dyDescent="0.25">
      <c r="A7593" s="28">
        <v>2</v>
      </c>
      <c r="B7593" s="28">
        <v>10</v>
      </c>
      <c r="C7593" s="12" t="s">
        <v>17</v>
      </c>
      <c r="D7593" s="66">
        <f>'Actual Solar Data'!K7583</f>
        <v>9690</v>
      </c>
      <c r="E7593" s="59">
        <f>whlsecost_hourly_4002_202002!C237</f>
        <v>43871</v>
      </c>
      <c r="F7593" s="85">
        <f>whlsecost_hourly_4002_202002!D237</f>
        <v>15</v>
      </c>
      <c r="G7593" s="2">
        <f>whlsecost_hourly_4002_202002!F237</f>
        <v>22.8</v>
      </c>
      <c r="H7593" s="2">
        <f>whlsecost_hourly_4002_202002!X237</f>
        <v>0.92</v>
      </c>
      <c r="I7593" s="2">
        <f t="shared" si="243"/>
        <v>23.720000000000002</v>
      </c>
      <c r="J7593" s="68">
        <f t="shared" si="244"/>
        <v>229846.80000000002</v>
      </c>
    </row>
    <row r="7594" spans="1:10" x14ac:dyDescent="0.25">
      <c r="A7594" s="28">
        <v>2</v>
      </c>
      <c r="B7594" s="28">
        <v>10</v>
      </c>
      <c r="C7594" s="12" t="s">
        <v>18</v>
      </c>
      <c r="D7594" s="66">
        <f>'Actual Solar Data'!K7584</f>
        <v>6272</v>
      </c>
      <c r="E7594" s="59">
        <f>whlsecost_hourly_4002_202002!C238</f>
        <v>43871</v>
      </c>
      <c r="F7594" s="85">
        <f>whlsecost_hourly_4002_202002!D238</f>
        <v>16</v>
      </c>
      <c r="G7594" s="2">
        <f>whlsecost_hourly_4002_202002!F238</f>
        <v>22.93</v>
      </c>
      <c r="H7594" s="2">
        <f>whlsecost_hourly_4002_202002!X238</f>
        <v>1.01</v>
      </c>
      <c r="I7594" s="2">
        <f t="shared" si="243"/>
        <v>23.94</v>
      </c>
      <c r="J7594" s="68">
        <f t="shared" si="244"/>
        <v>150151.68000000002</v>
      </c>
    </row>
    <row r="7595" spans="1:10" x14ac:dyDescent="0.25">
      <c r="A7595" s="28">
        <v>2</v>
      </c>
      <c r="B7595" s="28">
        <v>10</v>
      </c>
      <c r="C7595" s="12" t="s">
        <v>19</v>
      </c>
      <c r="D7595" s="66">
        <f>'Actual Solar Data'!K7585</f>
        <v>2533</v>
      </c>
      <c r="E7595" s="59">
        <f>whlsecost_hourly_4002_202002!C239</f>
        <v>43871</v>
      </c>
      <c r="F7595" s="85">
        <f>whlsecost_hourly_4002_202002!D239</f>
        <v>17</v>
      </c>
      <c r="G7595" s="2">
        <f>whlsecost_hourly_4002_202002!F239</f>
        <v>21.76</v>
      </c>
      <c r="H7595" s="2">
        <f>whlsecost_hourly_4002_202002!X239</f>
        <v>0.96000000000000008</v>
      </c>
      <c r="I7595" s="2">
        <f t="shared" si="243"/>
        <v>22.720000000000002</v>
      </c>
      <c r="J7595" s="68">
        <f t="shared" si="244"/>
        <v>57549.760000000009</v>
      </c>
    </row>
    <row r="7596" spans="1:10" x14ac:dyDescent="0.25">
      <c r="A7596" s="28">
        <v>2</v>
      </c>
      <c r="B7596" s="28">
        <v>10</v>
      </c>
      <c r="C7596" s="12" t="s">
        <v>20</v>
      </c>
      <c r="D7596" s="66">
        <f>'Actual Solar Data'!K7586</f>
        <v>13</v>
      </c>
      <c r="E7596" s="59">
        <f>whlsecost_hourly_4002_202002!C240</f>
        <v>43871</v>
      </c>
      <c r="F7596" s="85">
        <f>whlsecost_hourly_4002_202002!D240</f>
        <v>18</v>
      </c>
      <c r="G7596" s="2">
        <f>whlsecost_hourly_4002_202002!F240</f>
        <v>26.56</v>
      </c>
      <c r="H7596" s="2">
        <f>whlsecost_hourly_4002_202002!X240</f>
        <v>0.89000000000000012</v>
      </c>
      <c r="I7596" s="2">
        <f t="shared" si="243"/>
        <v>27.45</v>
      </c>
      <c r="J7596" s="68">
        <f t="shared" si="244"/>
        <v>356.84999999999997</v>
      </c>
    </row>
    <row r="7597" spans="1:10" x14ac:dyDescent="0.25">
      <c r="A7597" s="28">
        <v>2</v>
      </c>
      <c r="B7597" s="28">
        <v>10</v>
      </c>
      <c r="C7597" s="12" t="s">
        <v>21</v>
      </c>
      <c r="D7597" s="66">
        <f>'Actual Solar Data'!K7587</f>
        <v>0</v>
      </c>
      <c r="E7597" s="59">
        <f>whlsecost_hourly_4002_202002!C241</f>
        <v>43871</v>
      </c>
      <c r="F7597" s="85">
        <f>whlsecost_hourly_4002_202002!D241</f>
        <v>19</v>
      </c>
      <c r="G7597" s="2">
        <f>whlsecost_hourly_4002_202002!F241</f>
        <v>26.63</v>
      </c>
      <c r="H7597" s="2">
        <f>whlsecost_hourly_4002_202002!X241</f>
        <v>0.89000000000000012</v>
      </c>
      <c r="I7597" s="2">
        <f t="shared" si="243"/>
        <v>27.52</v>
      </c>
      <c r="J7597" s="68">
        <f t="shared" si="244"/>
        <v>0</v>
      </c>
    </row>
    <row r="7598" spans="1:10" x14ac:dyDescent="0.25">
      <c r="A7598" s="28">
        <v>2</v>
      </c>
      <c r="B7598" s="28">
        <v>10</v>
      </c>
      <c r="C7598" s="12" t="s">
        <v>22</v>
      </c>
      <c r="D7598" s="66">
        <f>'Actual Solar Data'!K7588</f>
        <v>0</v>
      </c>
      <c r="E7598" s="59">
        <f>whlsecost_hourly_4002_202002!C242</f>
        <v>43871</v>
      </c>
      <c r="F7598" s="85">
        <f>whlsecost_hourly_4002_202002!D242</f>
        <v>20</v>
      </c>
      <c r="G7598" s="2">
        <f>whlsecost_hourly_4002_202002!F242</f>
        <v>26.97</v>
      </c>
      <c r="H7598" s="2">
        <f>whlsecost_hourly_4002_202002!X242</f>
        <v>1.08</v>
      </c>
      <c r="I7598" s="2">
        <f t="shared" si="243"/>
        <v>28.049999999999997</v>
      </c>
      <c r="J7598" s="68">
        <f t="shared" si="244"/>
        <v>0</v>
      </c>
    </row>
    <row r="7599" spans="1:10" x14ac:dyDescent="0.25">
      <c r="A7599" s="28">
        <v>2</v>
      </c>
      <c r="B7599" s="28">
        <v>10</v>
      </c>
      <c r="C7599" s="12" t="s">
        <v>23</v>
      </c>
      <c r="D7599" s="66">
        <f>'Actual Solar Data'!K7589</f>
        <v>0</v>
      </c>
      <c r="E7599" s="59">
        <f>whlsecost_hourly_4002_202002!C243</f>
        <v>43871</v>
      </c>
      <c r="F7599" s="85">
        <f>whlsecost_hourly_4002_202002!D243</f>
        <v>21</v>
      </c>
      <c r="G7599" s="2">
        <f>whlsecost_hourly_4002_202002!F243</f>
        <v>21.96</v>
      </c>
      <c r="H7599" s="2">
        <f>whlsecost_hourly_4002_202002!X243</f>
        <v>0.91</v>
      </c>
      <c r="I7599" s="2">
        <f t="shared" si="243"/>
        <v>22.87</v>
      </c>
      <c r="J7599" s="68">
        <f t="shared" si="244"/>
        <v>0</v>
      </c>
    </row>
    <row r="7600" spans="1:10" x14ac:dyDescent="0.25">
      <c r="A7600" s="28">
        <v>2</v>
      </c>
      <c r="B7600" s="28">
        <v>10</v>
      </c>
      <c r="C7600" s="12" t="s">
        <v>24</v>
      </c>
      <c r="D7600" s="66">
        <f>'Actual Solar Data'!K7590</f>
        <v>0</v>
      </c>
      <c r="E7600" s="59">
        <f>whlsecost_hourly_4002_202002!C244</f>
        <v>43871</v>
      </c>
      <c r="F7600" s="85">
        <f>whlsecost_hourly_4002_202002!D244</f>
        <v>22</v>
      </c>
      <c r="G7600" s="2">
        <f>whlsecost_hourly_4002_202002!F244</f>
        <v>18.55</v>
      </c>
      <c r="H7600" s="2">
        <f>whlsecost_hourly_4002_202002!X244</f>
        <v>0.87000000000000011</v>
      </c>
      <c r="I7600" s="2">
        <f t="shared" si="243"/>
        <v>19.420000000000002</v>
      </c>
      <c r="J7600" s="68">
        <f t="shared" si="244"/>
        <v>0</v>
      </c>
    </row>
    <row r="7601" spans="1:10" x14ac:dyDescent="0.25">
      <c r="A7601" s="28">
        <v>2</v>
      </c>
      <c r="B7601" s="28">
        <v>10</v>
      </c>
      <c r="C7601" s="12" t="s">
        <v>25</v>
      </c>
      <c r="D7601" s="66">
        <f>'Actual Solar Data'!K7591</f>
        <v>0</v>
      </c>
      <c r="E7601" s="59">
        <f>whlsecost_hourly_4002_202002!C245</f>
        <v>43871</v>
      </c>
      <c r="F7601" s="85">
        <f>whlsecost_hourly_4002_202002!D245</f>
        <v>23</v>
      </c>
      <c r="G7601" s="2">
        <f>whlsecost_hourly_4002_202002!F245</f>
        <v>15.87</v>
      </c>
      <c r="H7601" s="2">
        <f>whlsecost_hourly_4002_202002!X245</f>
        <v>0.99</v>
      </c>
      <c r="I7601" s="2">
        <f t="shared" si="243"/>
        <v>16.86</v>
      </c>
      <c r="J7601" s="68">
        <f t="shared" si="244"/>
        <v>0</v>
      </c>
    </row>
    <row r="7602" spans="1:10" x14ac:dyDescent="0.25">
      <c r="A7602" s="28">
        <v>2</v>
      </c>
      <c r="B7602" s="28">
        <v>10</v>
      </c>
      <c r="C7602" s="12" t="s">
        <v>26</v>
      </c>
      <c r="D7602" s="66">
        <f>'Actual Solar Data'!K7592</f>
        <v>0</v>
      </c>
      <c r="E7602" s="59">
        <f>whlsecost_hourly_4002_202002!C246</f>
        <v>43871</v>
      </c>
      <c r="F7602" s="85">
        <f>whlsecost_hourly_4002_202002!D246</f>
        <v>24</v>
      </c>
      <c r="G7602" s="2">
        <f>whlsecost_hourly_4002_202002!F246</f>
        <v>14.87</v>
      </c>
      <c r="H7602" s="2">
        <f>whlsecost_hourly_4002_202002!X246</f>
        <v>0.56000000000000005</v>
      </c>
      <c r="I7602" s="2">
        <f t="shared" si="243"/>
        <v>15.43</v>
      </c>
      <c r="J7602" s="68">
        <f t="shared" si="244"/>
        <v>0</v>
      </c>
    </row>
    <row r="7603" spans="1:10" x14ac:dyDescent="0.25">
      <c r="A7603" s="28">
        <v>2</v>
      </c>
      <c r="B7603" s="28">
        <v>11</v>
      </c>
      <c r="C7603" s="12" t="s">
        <v>3</v>
      </c>
      <c r="D7603" s="66">
        <f>'Actual Solar Data'!K7593</f>
        <v>0</v>
      </c>
      <c r="E7603" s="59">
        <f>whlsecost_hourly_4002_202002!C247</f>
        <v>43872</v>
      </c>
      <c r="F7603" s="85">
        <f>whlsecost_hourly_4002_202002!D247</f>
        <v>1</v>
      </c>
      <c r="G7603" s="2">
        <f>whlsecost_hourly_4002_202002!F247</f>
        <v>15.42</v>
      </c>
      <c r="H7603" s="2">
        <f>whlsecost_hourly_4002_202002!X247</f>
        <v>0.26</v>
      </c>
      <c r="I7603" s="2">
        <f t="shared" si="243"/>
        <v>15.68</v>
      </c>
      <c r="J7603" s="68">
        <f t="shared" si="244"/>
        <v>0</v>
      </c>
    </row>
    <row r="7604" spans="1:10" x14ac:dyDescent="0.25">
      <c r="A7604" s="28">
        <v>2</v>
      </c>
      <c r="B7604" s="28">
        <v>11</v>
      </c>
      <c r="C7604" s="12" t="s">
        <v>4</v>
      </c>
      <c r="D7604" s="66">
        <f>'Actual Solar Data'!K7594</f>
        <v>0</v>
      </c>
      <c r="E7604" s="59">
        <f>whlsecost_hourly_4002_202002!C248</f>
        <v>43872</v>
      </c>
      <c r="F7604" s="85">
        <f>whlsecost_hourly_4002_202002!D248</f>
        <v>2</v>
      </c>
      <c r="G7604" s="2">
        <f>whlsecost_hourly_4002_202002!F248</f>
        <v>3.59</v>
      </c>
      <c r="H7604" s="2">
        <f>whlsecost_hourly_4002_202002!X248</f>
        <v>0.30000000000000004</v>
      </c>
      <c r="I7604" s="2">
        <f t="shared" si="243"/>
        <v>3.8899999999999997</v>
      </c>
      <c r="J7604" s="68">
        <f t="shared" si="244"/>
        <v>0</v>
      </c>
    </row>
    <row r="7605" spans="1:10" x14ac:dyDescent="0.25">
      <c r="A7605" s="28">
        <v>2</v>
      </c>
      <c r="B7605" s="28">
        <v>11</v>
      </c>
      <c r="C7605" s="12" t="s">
        <v>5</v>
      </c>
      <c r="D7605" s="66">
        <f>'Actual Solar Data'!K7595</f>
        <v>0</v>
      </c>
      <c r="E7605" s="59">
        <f>whlsecost_hourly_4002_202002!C249</f>
        <v>43872</v>
      </c>
      <c r="F7605" s="85">
        <f>whlsecost_hourly_4002_202002!D249</f>
        <v>3</v>
      </c>
      <c r="G7605" s="2">
        <f>whlsecost_hourly_4002_202002!F249</f>
        <v>1.73</v>
      </c>
      <c r="H7605" s="2">
        <f>whlsecost_hourly_4002_202002!X249</f>
        <v>0.34</v>
      </c>
      <c r="I7605" s="2">
        <f t="shared" si="243"/>
        <v>2.0699999999999998</v>
      </c>
      <c r="J7605" s="68">
        <f t="shared" si="244"/>
        <v>0</v>
      </c>
    </row>
    <row r="7606" spans="1:10" x14ac:dyDescent="0.25">
      <c r="A7606" s="28">
        <v>2</v>
      </c>
      <c r="B7606" s="28">
        <v>11</v>
      </c>
      <c r="C7606" s="12" t="s">
        <v>6</v>
      </c>
      <c r="D7606" s="66">
        <f>'Actual Solar Data'!K7596</f>
        <v>0</v>
      </c>
      <c r="E7606" s="59">
        <f>whlsecost_hourly_4002_202002!C250</f>
        <v>43872</v>
      </c>
      <c r="F7606" s="85">
        <f>whlsecost_hourly_4002_202002!D250</f>
        <v>4</v>
      </c>
      <c r="G7606" s="2">
        <f>whlsecost_hourly_4002_202002!F250</f>
        <v>12.15</v>
      </c>
      <c r="H7606" s="2">
        <f>whlsecost_hourly_4002_202002!X250</f>
        <v>0.29000000000000004</v>
      </c>
      <c r="I7606" s="2">
        <f t="shared" si="243"/>
        <v>12.440000000000001</v>
      </c>
      <c r="J7606" s="68">
        <f t="shared" si="244"/>
        <v>0</v>
      </c>
    </row>
    <row r="7607" spans="1:10" x14ac:dyDescent="0.25">
      <c r="A7607" s="28">
        <v>2</v>
      </c>
      <c r="B7607" s="28">
        <v>11</v>
      </c>
      <c r="C7607" s="12" t="s">
        <v>7</v>
      </c>
      <c r="D7607" s="66">
        <f>'Actual Solar Data'!K7597</f>
        <v>0</v>
      </c>
      <c r="E7607" s="59">
        <f>whlsecost_hourly_4002_202002!C251</f>
        <v>43872</v>
      </c>
      <c r="F7607" s="85">
        <f>whlsecost_hourly_4002_202002!D251</f>
        <v>5</v>
      </c>
      <c r="G7607" s="2">
        <f>whlsecost_hourly_4002_202002!F251</f>
        <v>14.3</v>
      </c>
      <c r="H7607" s="2">
        <f>whlsecost_hourly_4002_202002!X251</f>
        <v>0.27</v>
      </c>
      <c r="I7607" s="2">
        <f t="shared" si="243"/>
        <v>14.57</v>
      </c>
      <c r="J7607" s="68">
        <f t="shared" si="244"/>
        <v>0</v>
      </c>
    </row>
    <row r="7608" spans="1:10" x14ac:dyDescent="0.25">
      <c r="A7608" s="28">
        <v>2</v>
      </c>
      <c r="B7608" s="28">
        <v>11</v>
      </c>
      <c r="C7608" s="12" t="s">
        <v>8</v>
      </c>
      <c r="D7608" s="66">
        <f>'Actual Solar Data'!K7598</f>
        <v>0</v>
      </c>
      <c r="E7608" s="59">
        <f>whlsecost_hourly_4002_202002!C252</f>
        <v>43872</v>
      </c>
      <c r="F7608" s="85">
        <f>whlsecost_hourly_4002_202002!D252</f>
        <v>6</v>
      </c>
      <c r="G7608" s="2">
        <f>whlsecost_hourly_4002_202002!F252</f>
        <v>15.75</v>
      </c>
      <c r="H7608" s="2">
        <f>whlsecost_hourly_4002_202002!X252</f>
        <v>0.35000000000000003</v>
      </c>
      <c r="I7608" s="2">
        <f t="shared" si="243"/>
        <v>16.100000000000001</v>
      </c>
      <c r="J7608" s="68">
        <f t="shared" si="244"/>
        <v>0</v>
      </c>
    </row>
    <row r="7609" spans="1:10" x14ac:dyDescent="0.25">
      <c r="A7609" s="28">
        <v>2</v>
      </c>
      <c r="B7609" s="28">
        <v>11</v>
      </c>
      <c r="C7609" s="12" t="s">
        <v>9</v>
      </c>
      <c r="D7609" s="66">
        <f>'Actual Solar Data'!K7599</f>
        <v>0</v>
      </c>
      <c r="E7609" s="59">
        <f>whlsecost_hourly_4002_202002!C253</f>
        <v>43872</v>
      </c>
      <c r="F7609" s="85">
        <f>whlsecost_hourly_4002_202002!D253</f>
        <v>7</v>
      </c>
      <c r="G7609" s="2">
        <f>whlsecost_hourly_4002_202002!F253</f>
        <v>19.52</v>
      </c>
      <c r="H7609" s="2">
        <f>whlsecost_hourly_4002_202002!X253</f>
        <v>0.45</v>
      </c>
      <c r="I7609" s="2">
        <f t="shared" si="243"/>
        <v>19.97</v>
      </c>
      <c r="J7609" s="68">
        <f t="shared" si="244"/>
        <v>0</v>
      </c>
    </row>
    <row r="7610" spans="1:10" x14ac:dyDescent="0.25">
      <c r="A7610" s="28">
        <v>2</v>
      </c>
      <c r="B7610" s="28">
        <v>11</v>
      </c>
      <c r="C7610" s="12" t="s">
        <v>10</v>
      </c>
      <c r="D7610" s="66">
        <f>'Actual Solar Data'!K7600</f>
        <v>696</v>
      </c>
      <c r="E7610" s="59">
        <f>whlsecost_hourly_4002_202002!C254</f>
        <v>43872</v>
      </c>
      <c r="F7610" s="85">
        <f>whlsecost_hourly_4002_202002!D254</f>
        <v>8</v>
      </c>
      <c r="G7610" s="2">
        <f>whlsecost_hourly_4002_202002!F254</f>
        <v>18.84</v>
      </c>
      <c r="H7610" s="2">
        <f>whlsecost_hourly_4002_202002!X254</f>
        <v>0.83000000000000007</v>
      </c>
      <c r="I7610" s="2">
        <f t="shared" si="243"/>
        <v>19.670000000000002</v>
      </c>
      <c r="J7610" s="68">
        <f t="shared" si="244"/>
        <v>13690.320000000002</v>
      </c>
    </row>
    <row r="7611" spans="1:10" x14ac:dyDescent="0.25">
      <c r="A7611" s="28">
        <v>2</v>
      </c>
      <c r="B7611" s="28">
        <v>11</v>
      </c>
      <c r="C7611" s="12" t="s">
        <v>11</v>
      </c>
      <c r="D7611" s="66">
        <f>'Actual Solar Data'!K7601</f>
        <v>2345</v>
      </c>
      <c r="E7611" s="59">
        <f>whlsecost_hourly_4002_202002!C255</f>
        <v>43872</v>
      </c>
      <c r="F7611" s="85">
        <f>whlsecost_hourly_4002_202002!D255</f>
        <v>9</v>
      </c>
      <c r="G7611" s="2">
        <f>whlsecost_hourly_4002_202002!F255</f>
        <v>20.03</v>
      </c>
      <c r="H7611" s="2">
        <f>whlsecost_hourly_4002_202002!X255</f>
        <v>0.65</v>
      </c>
      <c r="I7611" s="2">
        <f t="shared" si="243"/>
        <v>20.68</v>
      </c>
      <c r="J7611" s="68">
        <f t="shared" si="244"/>
        <v>48494.6</v>
      </c>
    </row>
    <row r="7612" spans="1:10" x14ac:dyDescent="0.25">
      <c r="A7612" s="28">
        <v>2</v>
      </c>
      <c r="B7612" s="28">
        <v>11</v>
      </c>
      <c r="C7612" s="12" t="s">
        <v>12</v>
      </c>
      <c r="D7612" s="66">
        <f>'Actual Solar Data'!K7602</f>
        <v>3515</v>
      </c>
      <c r="E7612" s="59">
        <f>whlsecost_hourly_4002_202002!C256</f>
        <v>43872</v>
      </c>
      <c r="F7612" s="85">
        <f>whlsecost_hourly_4002_202002!D256</f>
        <v>10</v>
      </c>
      <c r="G7612" s="2">
        <f>whlsecost_hourly_4002_202002!F256</f>
        <v>20.58</v>
      </c>
      <c r="H7612" s="2">
        <f>whlsecost_hourly_4002_202002!X256</f>
        <v>0.67</v>
      </c>
      <c r="I7612" s="2">
        <f t="shared" si="243"/>
        <v>21.25</v>
      </c>
      <c r="J7612" s="68">
        <f t="shared" si="244"/>
        <v>74693.75</v>
      </c>
    </row>
    <row r="7613" spans="1:10" x14ac:dyDescent="0.25">
      <c r="A7613" s="28">
        <v>2</v>
      </c>
      <c r="B7613" s="28">
        <v>11</v>
      </c>
      <c r="C7613" s="12" t="s">
        <v>13</v>
      </c>
      <c r="D7613" s="66">
        <f>'Actual Solar Data'!K7603</f>
        <v>5078</v>
      </c>
      <c r="E7613" s="59">
        <f>whlsecost_hourly_4002_202002!C257</f>
        <v>43872</v>
      </c>
      <c r="F7613" s="85">
        <f>whlsecost_hourly_4002_202002!D257</f>
        <v>11</v>
      </c>
      <c r="G7613" s="2">
        <f>whlsecost_hourly_4002_202002!F257</f>
        <v>18.7</v>
      </c>
      <c r="H7613" s="2">
        <f>whlsecost_hourly_4002_202002!X257</f>
        <v>0.64</v>
      </c>
      <c r="I7613" s="2">
        <f t="shared" si="243"/>
        <v>19.34</v>
      </c>
      <c r="J7613" s="68">
        <f t="shared" si="244"/>
        <v>98208.52</v>
      </c>
    </row>
    <row r="7614" spans="1:10" x14ac:dyDescent="0.25">
      <c r="A7614" s="28">
        <v>2</v>
      </c>
      <c r="B7614" s="28">
        <v>11</v>
      </c>
      <c r="C7614" s="12" t="s">
        <v>14</v>
      </c>
      <c r="D7614" s="66">
        <f>'Actual Solar Data'!K7604</f>
        <v>6743</v>
      </c>
      <c r="E7614" s="59">
        <f>whlsecost_hourly_4002_202002!C258</f>
        <v>43872</v>
      </c>
      <c r="F7614" s="85">
        <f>whlsecost_hourly_4002_202002!D258</f>
        <v>12</v>
      </c>
      <c r="G7614" s="2">
        <f>whlsecost_hourly_4002_202002!F258</f>
        <v>20.37</v>
      </c>
      <c r="H7614" s="2">
        <f>whlsecost_hourly_4002_202002!X258</f>
        <v>0.66</v>
      </c>
      <c r="I7614" s="2">
        <f t="shared" si="243"/>
        <v>21.03</v>
      </c>
      <c r="J7614" s="68">
        <f t="shared" si="244"/>
        <v>141805.29</v>
      </c>
    </row>
    <row r="7615" spans="1:10" x14ac:dyDescent="0.25">
      <c r="A7615" s="28">
        <v>2</v>
      </c>
      <c r="B7615" s="28">
        <v>11</v>
      </c>
      <c r="C7615" s="12" t="s">
        <v>15</v>
      </c>
      <c r="D7615" s="66">
        <f>'Actual Solar Data'!K7605</f>
        <v>7069</v>
      </c>
      <c r="E7615" s="59">
        <f>whlsecost_hourly_4002_202002!C259</f>
        <v>43872</v>
      </c>
      <c r="F7615" s="85">
        <f>whlsecost_hourly_4002_202002!D259</f>
        <v>13</v>
      </c>
      <c r="G7615" s="2">
        <f>whlsecost_hourly_4002_202002!F259</f>
        <v>24.09</v>
      </c>
      <c r="H7615" s="2">
        <f>whlsecost_hourly_4002_202002!X259</f>
        <v>0.88</v>
      </c>
      <c r="I7615" s="2">
        <f t="shared" si="243"/>
        <v>24.97</v>
      </c>
      <c r="J7615" s="68">
        <f t="shared" si="244"/>
        <v>176512.93</v>
      </c>
    </row>
    <row r="7616" spans="1:10" x14ac:dyDescent="0.25">
      <c r="A7616" s="28">
        <v>2</v>
      </c>
      <c r="B7616" s="28">
        <v>11</v>
      </c>
      <c r="C7616" s="12" t="s">
        <v>16</v>
      </c>
      <c r="D7616" s="66">
        <f>'Actual Solar Data'!K7606</f>
        <v>5775</v>
      </c>
      <c r="E7616" s="59">
        <f>whlsecost_hourly_4002_202002!C260</f>
        <v>43872</v>
      </c>
      <c r="F7616" s="85">
        <f>whlsecost_hourly_4002_202002!D260</f>
        <v>14</v>
      </c>
      <c r="G7616" s="2">
        <f>whlsecost_hourly_4002_202002!F260</f>
        <v>20.51</v>
      </c>
      <c r="H7616" s="2">
        <f>whlsecost_hourly_4002_202002!X260</f>
        <v>0.67</v>
      </c>
      <c r="I7616" s="2">
        <f t="shared" si="243"/>
        <v>21.180000000000003</v>
      </c>
      <c r="J7616" s="68">
        <f t="shared" si="244"/>
        <v>122314.50000000001</v>
      </c>
    </row>
    <row r="7617" spans="1:10" x14ac:dyDescent="0.25">
      <c r="A7617" s="28">
        <v>2</v>
      </c>
      <c r="B7617" s="28">
        <v>11</v>
      </c>
      <c r="C7617" s="12" t="s">
        <v>17</v>
      </c>
      <c r="D7617" s="66">
        <f>'Actual Solar Data'!K7607</f>
        <v>3599</v>
      </c>
      <c r="E7617" s="59">
        <f>whlsecost_hourly_4002_202002!C261</f>
        <v>43872</v>
      </c>
      <c r="F7617" s="85">
        <f>whlsecost_hourly_4002_202002!D261</f>
        <v>15</v>
      </c>
      <c r="G7617" s="2">
        <f>whlsecost_hourly_4002_202002!F261</f>
        <v>19.28</v>
      </c>
      <c r="H7617" s="2">
        <f>whlsecost_hourly_4002_202002!X261</f>
        <v>0.66</v>
      </c>
      <c r="I7617" s="2">
        <f t="shared" si="243"/>
        <v>19.940000000000001</v>
      </c>
      <c r="J7617" s="68">
        <f t="shared" si="244"/>
        <v>71764.06</v>
      </c>
    </row>
    <row r="7618" spans="1:10" x14ac:dyDescent="0.25">
      <c r="A7618" s="28">
        <v>2</v>
      </c>
      <c r="B7618" s="28">
        <v>11</v>
      </c>
      <c r="C7618" s="12" t="s">
        <v>18</v>
      </c>
      <c r="D7618" s="66">
        <f>'Actual Solar Data'!K7608</f>
        <v>3560</v>
      </c>
      <c r="E7618" s="59">
        <f>whlsecost_hourly_4002_202002!C262</f>
        <v>43872</v>
      </c>
      <c r="F7618" s="85">
        <f>whlsecost_hourly_4002_202002!D262</f>
        <v>16</v>
      </c>
      <c r="G7618" s="2">
        <f>whlsecost_hourly_4002_202002!F262</f>
        <v>18.11</v>
      </c>
      <c r="H7618" s="2">
        <f>whlsecost_hourly_4002_202002!X262</f>
        <v>0.65</v>
      </c>
      <c r="I7618" s="2">
        <f t="shared" si="243"/>
        <v>18.759999999999998</v>
      </c>
      <c r="J7618" s="68">
        <f t="shared" si="244"/>
        <v>66785.599999999991</v>
      </c>
    </row>
    <row r="7619" spans="1:10" x14ac:dyDescent="0.25">
      <c r="A7619" s="28">
        <v>2</v>
      </c>
      <c r="B7619" s="28">
        <v>11</v>
      </c>
      <c r="C7619" s="12" t="s">
        <v>19</v>
      </c>
      <c r="D7619" s="66">
        <f>'Actual Solar Data'!K7609</f>
        <v>1379</v>
      </c>
      <c r="E7619" s="59">
        <f>whlsecost_hourly_4002_202002!C263</f>
        <v>43872</v>
      </c>
      <c r="F7619" s="85">
        <f>whlsecost_hourly_4002_202002!D263</f>
        <v>17</v>
      </c>
      <c r="G7619" s="2">
        <f>whlsecost_hourly_4002_202002!F263</f>
        <v>22.27</v>
      </c>
      <c r="H7619" s="2">
        <f>whlsecost_hourly_4002_202002!X263</f>
        <v>0.8</v>
      </c>
      <c r="I7619" s="2">
        <f t="shared" si="243"/>
        <v>23.07</v>
      </c>
      <c r="J7619" s="68">
        <f t="shared" si="244"/>
        <v>31813.53</v>
      </c>
    </row>
    <row r="7620" spans="1:10" x14ac:dyDescent="0.25">
      <c r="A7620" s="28">
        <v>2</v>
      </c>
      <c r="B7620" s="28">
        <v>11</v>
      </c>
      <c r="C7620" s="12" t="s">
        <v>20</v>
      </c>
      <c r="D7620" s="66">
        <f>'Actual Solar Data'!K7610</f>
        <v>0</v>
      </c>
      <c r="E7620" s="59">
        <f>whlsecost_hourly_4002_202002!C264</f>
        <v>43872</v>
      </c>
      <c r="F7620" s="85">
        <f>whlsecost_hourly_4002_202002!D264</f>
        <v>18</v>
      </c>
      <c r="G7620" s="2">
        <f>whlsecost_hourly_4002_202002!F264</f>
        <v>19.48</v>
      </c>
      <c r="H7620" s="2">
        <f>whlsecost_hourly_4002_202002!X264</f>
        <v>0.64000000000000012</v>
      </c>
      <c r="I7620" s="2">
        <f t="shared" ref="I7620:I7683" si="245">SUM(G7620:H7620)</f>
        <v>20.12</v>
      </c>
      <c r="J7620" s="68">
        <f t="shared" ref="J7620:J7683" si="246">D7620*I7620</f>
        <v>0</v>
      </c>
    </row>
    <row r="7621" spans="1:10" x14ac:dyDescent="0.25">
      <c r="A7621" s="28">
        <v>2</v>
      </c>
      <c r="B7621" s="28">
        <v>11</v>
      </c>
      <c r="C7621" s="12" t="s">
        <v>21</v>
      </c>
      <c r="D7621" s="66">
        <f>'Actual Solar Data'!K7611</f>
        <v>0</v>
      </c>
      <c r="E7621" s="59">
        <f>whlsecost_hourly_4002_202002!C265</f>
        <v>43872</v>
      </c>
      <c r="F7621" s="85">
        <f>whlsecost_hourly_4002_202002!D265</f>
        <v>19</v>
      </c>
      <c r="G7621" s="2">
        <f>whlsecost_hourly_4002_202002!F265</f>
        <v>19.82</v>
      </c>
      <c r="H7621" s="2">
        <f>whlsecost_hourly_4002_202002!X265</f>
        <v>0.63000000000000012</v>
      </c>
      <c r="I7621" s="2">
        <f t="shared" si="245"/>
        <v>20.45</v>
      </c>
      <c r="J7621" s="68">
        <f t="shared" si="246"/>
        <v>0</v>
      </c>
    </row>
    <row r="7622" spans="1:10" x14ac:dyDescent="0.25">
      <c r="A7622" s="28">
        <v>2</v>
      </c>
      <c r="B7622" s="28">
        <v>11</v>
      </c>
      <c r="C7622" s="12" t="s">
        <v>22</v>
      </c>
      <c r="D7622" s="66">
        <f>'Actual Solar Data'!K7612</f>
        <v>0</v>
      </c>
      <c r="E7622" s="59">
        <f>whlsecost_hourly_4002_202002!C266</f>
        <v>43872</v>
      </c>
      <c r="F7622" s="85">
        <f>whlsecost_hourly_4002_202002!D266</f>
        <v>20</v>
      </c>
      <c r="G7622" s="2">
        <f>whlsecost_hourly_4002_202002!F266</f>
        <v>22.29</v>
      </c>
      <c r="H7622" s="2">
        <f>whlsecost_hourly_4002_202002!X266</f>
        <v>0.74</v>
      </c>
      <c r="I7622" s="2">
        <f t="shared" si="245"/>
        <v>23.029999999999998</v>
      </c>
      <c r="J7622" s="68">
        <f t="shared" si="246"/>
        <v>0</v>
      </c>
    </row>
    <row r="7623" spans="1:10" x14ac:dyDescent="0.25">
      <c r="A7623" s="28">
        <v>2</v>
      </c>
      <c r="B7623" s="28">
        <v>11</v>
      </c>
      <c r="C7623" s="12" t="s">
        <v>23</v>
      </c>
      <c r="D7623" s="66">
        <f>'Actual Solar Data'!K7613</f>
        <v>0</v>
      </c>
      <c r="E7623" s="59">
        <f>whlsecost_hourly_4002_202002!C267</f>
        <v>43872</v>
      </c>
      <c r="F7623" s="85">
        <f>whlsecost_hourly_4002_202002!D267</f>
        <v>21</v>
      </c>
      <c r="G7623" s="2">
        <f>whlsecost_hourly_4002_202002!F267</f>
        <v>21.37</v>
      </c>
      <c r="H7623" s="2">
        <f>whlsecost_hourly_4002_202002!X267</f>
        <v>0.68</v>
      </c>
      <c r="I7623" s="2">
        <f t="shared" si="245"/>
        <v>22.05</v>
      </c>
      <c r="J7623" s="68">
        <f t="shared" si="246"/>
        <v>0</v>
      </c>
    </row>
    <row r="7624" spans="1:10" x14ac:dyDescent="0.25">
      <c r="A7624" s="28">
        <v>2</v>
      </c>
      <c r="B7624" s="28">
        <v>11</v>
      </c>
      <c r="C7624" s="12" t="s">
        <v>24</v>
      </c>
      <c r="D7624" s="66">
        <f>'Actual Solar Data'!K7614</f>
        <v>0</v>
      </c>
      <c r="E7624" s="59">
        <f>whlsecost_hourly_4002_202002!C268</f>
        <v>43872</v>
      </c>
      <c r="F7624" s="85">
        <f>whlsecost_hourly_4002_202002!D268</f>
        <v>22</v>
      </c>
      <c r="G7624" s="2">
        <f>whlsecost_hourly_4002_202002!F268</f>
        <v>19.57</v>
      </c>
      <c r="H7624" s="2">
        <f>whlsecost_hourly_4002_202002!X268</f>
        <v>0.69000000000000006</v>
      </c>
      <c r="I7624" s="2">
        <f t="shared" si="245"/>
        <v>20.260000000000002</v>
      </c>
      <c r="J7624" s="68">
        <f t="shared" si="246"/>
        <v>0</v>
      </c>
    </row>
    <row r="7625" spans="1:10" x14ac:dyDescent="0.25">
      <c r="A7625" s="28">
        <v>2</v>
      </c>
      <c r="B7625" s="28">
        <v>11</v>
      </c>
      <c r="C7625" s="12" t="s">
        <v>25</v>
      </c>
      <c r="D7625" s="66">
        <f>'Actual Solar Data'!K7615</f>
        <v>0</v>
      </c>
      <c r="E7625" s="59">
        <f>whlsecost_hourly_4002_202002!C269</f>
        <v>43872</v>
      </c>
      <c r="F7625" s="85">
        <f>whlsecost_hourly_4002_202002!D269</f>
        <v>23</v>
      </c>
      <c r="G7625" s="2">
        <f>whlsecost_hourly_4002_202002!F269</f>
        <v>13.63</v>
      </c>
      <c r="H7625" s="2">
        <f>whlsecost_hourly_4002_202002!X269</f>
        <v>0.77</v>
      </c>
      <c r="I7625" s="2">
        <f t="shared" si="245"/>
        <v>14.4</v>
      </c>
      <c r="J7625" s="68">
        <f t="shared" si="246"/>
        <v>0</v>
      </c>
    </row>
    <row r="7626" spans="1:10" x14ac:dyDescent="0.25">
      <c r="A7626" s="28">
        <v>2</v>
      </c>
      <c r="B7626" s="28">
        <v>11</v>
      </c>
      <c r="C7626" s="12" t="s">
        <v>26</v>
      </c>
      <c r="D7626" s="66">
        <f>'Actual Solar Data'!K7616</f>
        <v>0</v>
      </c>
      <c r="E7626" s="59">
        <f>whlsecost_hourly_4002_202002!C270</f>
        <v>43872</v>
      </c>
      <c r="F7626" s="85">
        <f>whlsecost_hourly_4002_202002!D270</f>
        <v>24</v>
      </c>
      <c r="G7626" s="2">
        <f>whlsecost_hourly_4002_202002!F270</f>
        <v>10</v>
      </c>
      <c r="H7626" s="2">
        <f>whlsecost_hourly_4002_202002!X270</f>
        <v>0.4</v>
      </c>
      <c r="I7626" s="2">
        <f t="shared" si="245"/>
        <v>10.4</v>
      </c>
      <c r="J7626" s="68">
        <f t="shared" si="246"/>
        <v>0</v>
      </c>
    </row>
    <row r="7627" spans="1:10" x14ac:dyDescent="0.25">
      <c r="A7627" s="28">
        <v>2</v>
      </c>
      <c r="B7627" s="28">
        <v>12</v>
      </c>
      <c r="C7627" s="12" t="s">
        <v>3</v>
      </c>
      <c r="D7627" s="66">
        <f>'Actual Solar Data'!K7617</f>
        <v>0</v>
      </c>
      <c r="E7627" s="59">
        <f>whlsecost_hourly_4002_202002!C271</f>
        <v>43873</v>
      </c>
      <c r="F7627" s="85">
        <f>whlsecost_hourly_4002_202002!D271</f>
        <v>1</v>
      </c>
      <c r="G7627" s="2">
        <f>whlsecost_hourly_4002_202002!F271</f>
        <v>13.66</v>
      </c>
      <c r="H7627" s="2">
        <f>whlsecost_hourly_4002_202002!X271</f>
        <v>0.48</v>
      </c>
      <c r="I7627" s="2">
        <f t="shared" si="245"/>
        <v>14.14</v>
      </c>
      <c r="J7627" s="68">
        <f t="shared" si="246"/>
        <v>0</v>
      </c>
    </row>
    <row r="7628" spans="1:10" x14ac:dyDescent="0.25">
      <c r="A7628" s="28">
        <v>2</v>
      </c>
      <c r="B7628" s="28">
        <v>12</v>
      </c>
      <c r="C7628" s="12" t="s">
        <v>4</v>
      </c>
      <c r="D7628" s="66">
        <f>'Actual Solar Data'!K7618</f>
        <v>0</v>
      </c>
      <c r="E7628" s="59">
        <f>whlsecost_hourly_4002_202002!C272</f>
        <v>43873</v>
      </c>
      <c r="F7628" s="85">
        <f>whlsecost_hourly_4002_202002!D272</f>
        <v>2</v>
      </c>
      <c r="G7628" s="2">
        <f>whlsecost_hourly_4002_202002!F272</f>
        <v>15.62</v>
      </c>
      <c r="H7628" s="2">
        <f>whlsecost_hourly_4002_202002!X272</f>
        <v>0.36999999999999994</v>
      </c>
      <c r="I7628" s="2">
        <f t="shared" si="245"/>
        <v>15.989999999999998</v>
      </c>
      <c r="J7628" s="68">
        <f t="shared" si="246"/>
        <v>0</v>
      </c>
    </row>
    <row r="7629" spans="1:10" x14ac:dyDescent="0.25">
      <c r="A7629" s="28">
        <v>2</v>
      </c>
      <c r="B7629" s="28">
        <v>12</v>
      </c>
      <c r="C7629" s="12" t="s">
        <v>5</v>
      </c>
      <c r="D7629" s="66">
        <f>'Actual Solar Data'!K7619</f>
        <v>0</v>
      </c>
      <c r="E7629" s="59">
        <f>whlsecost_hourly_4002_202002!C273</f>
        <v>43873</v>
      </c>
      <c r="F7629" s="85">
        <f>whlsecost_hourly_4002_202002!D273</f>
        <v>3</v>
      </c>
      <c r="G7629" s="2">
        <f>whlsecost_hourly_4002_202002!F273</f>
        <v>15.25</v>
      </c>
      <c r="H7629" s="2">
        <f>whlsecost_hourly_4002_202002!X273</f>
        <v>0.35999999999999993</v>
      </c>
      <c r="I7629" s="2">
        <f t="shared" si="245"/>
        <v>15.61</v>
      </c>
      <c r="J7629" s="68">
        <f t="shared" si="246"/>
        <v>0</v>
      </c>
    </row>
    <row r="7630" spans="1:10" x14ac:dyDescent="0.25">
      <c r="A7630" s="28">
        <v>2</v>
      </c>
      <c r="B7630" s="28">
        <v>12</v>
      </c>
      <c r="C7630" s="12" t="s">
        <v>6</v>
      </c>
      <c r="D7630" s="66">
        <f>'Actual Solar Data'!K7620</f>
        <v>0</v>
      </c>
      <c r="E7630" s="59">
        <f>whlsecost_hourly_4002_202002!C274</f>
        <v>43873</v>
      </c>
      <c r="F7630" s="85">
        <f>whlsecost_hourly_4002_202002!D274</f>
        <v>4</v>
      </c>
      <c r="G7630" s="2">
        <f>whlsecost_hourly_4002_202002!F274</f>
        <v>15.18</v>
      </c>
      <c r="H7630" s="2">
        <f>whlsecost_hourly_4002_202002!X274</f>
        <v>0.36999999999999994</v>
      </c>
      <c r="I7630" s="2">
        <f t="shared" si="245"/>
        <v>15.549999999999999</v>
      </c>
      <c r="J7630" s="68">
        <f t="shared" si="246"/>
        <v>0</v>
      </c>
    </row>
    <row r="7631" spans="1:10" x14ac:dyDescent="0.25">
      <c r="A7631" s="28">
        <v>2</v>
      </c>
      <c r="B7631" s="28">
        <v>12</v>
      </c>
      <c r="C7631" s="12" t="s">
        <v>7</v>
      </c>
      <c r="D7631" s="66">
        <f>'Actual Solar Data'!K7621</f>
        <v>0</v>
      </c>
      <c r="E7631" s="59">
        <f>whlsecost_hourly_4002_202002!C275</f>
        <v>43873</v>
      </c>
      <c r="F7631" s="85">
        <f>whlsecost_hourly_4002_202002!D275</f>
        <v>5</v>
      </c>
      <c r="G7631" s="2">
        <f>whlsecost_hourly_4002_202002!F275</f>
        <v>15.18</v>
      </c>
      <c r="H7631" s="2">
        <f>whlsecost_hourly_4002_202002!X275</f>
        <v>0.36999999999999994</v>
      </c>
      <c r="I7631" s="2">
        <f t="shared" si="245"/>
        <v>15.549999999999999</v>
      </c>
      <c r="J7631" s="68">
        <f t="shared" si="246"/>
        <v>0</v>
      </c>
    </row>
    <row r="7632" spans="1:10" x14ac:dyDescent="0.25">
      <c r="A7632" s="28">
        <v>2</v>
      </c>
      <c r="B7632" s="28">
        <v>12</v>
      </c>
      <c r="C7632" s="12" t="s">
        <v>8</v>
      </c>
      <c r="D7632" s="66">
        <f>'Actual Solar Data'!K7622</f>
        <v>0</v>
      </c>
      <c r="E7632" s="59">
        <f>whlsecost_hourly_4002_202002!C276</f>
        <v>43873</v>
      </c>
      <c r="F7632" s="85">
        <f>whlsecost_hourly_4002_202002!D276</f>
        <v>6</v>
      </c>
      <c r="G7632" s="2">
        <f>whlsecost_hourly_4002_202002!F276</f>
        <v>22.84</v>
      </c>
      <c r="H7632" s="2">
        <f>whlsecost_hourly_4002_202002!X276</f>
        <v>1.1499999999999999</v>
      </c>
      <c r="I7632" s="2">
        <f t="shared" si="245"/>
        <v>23.99</v>
      </c>
      <c r="J7632" s="68">
        <f t="shared" si="246"/>
        <v>0</v>
      </c>
    </row>
    <row r="7633" spans="1:10" x14ac:dyDescent="0.25">
      <c r="A7633" s="28">
        <v>2</v>
      </c>
      <c r="B7633" s="28">
        <v>12</v>
      </c>
      <c r="C7633" s="12" t="s">
        <v>9</v>
      </c>
      <c r="D7633" s="66">
        <f>'Actual Solar Data'!K7623</f>
        <v>0</v>
      </c>
      <c r="E7633" s="59">
        <f>whlsecost_hourly_4002_202002!C277</f>
        <v>43873</v>
      </c>
      <c r="F7633" s="85">
        <f>whlsecost_hourly_4002_202002!D277</f>
        <v>7</v>
      </c>
      <c r="G7633" s="2">
        <f>whlsecost_hourly_4002_202002!F277</f>
        <v>29.11</v>
      </c>
      <c r="H7633" s="2">
        <f>whlsecost_hourly_4002_202002!X277</f>
        <v>0.75</v>
      </c>
      <c r="I7633" s="2">
        <f t="shared" si="245"/>
        <v>29.86</v>
      </c>
      <c r="J7633" s="68">
        <f t="shared" si="246"/>
        <v>0</v>
      </c>
    </row>
    <row r="7634" spans="1:10" x14ac:dyDescent="0.25">
      <c r="A7634" s="28">
        <v>2</v>
      </c>
      <c r="B7634" s="28">
        <v>12</v>
      </c>
      <c r="C7634" s="12" t="s">
        <v>10</v>
      </c>
      <c r="D7634" s="66">
        <f>'Actual Solar Data'!K7624</f>
        <v>3384</v>
      </c>
      <c r="E7634" s="59">
        <f>whlsecost_hourly_4002_202002!C278</f>
        <v>43873</v>
      </c>
      <c r="F7634" s="85">
        <f>whlsecost_hourly_4002_202002!D278</f>
        <v>8</v>
      </c>
      <c r="G7634" s="2">
        <f>whlsecost_hourly_4002_202002!F278</f>
        <v>32.590000000000003</v>
      </c>
      <c r="H7634" s="2">
        <f>whlsecost_hourly_4002_202002!X278</f>
        <v>1.0899999999999999</v>
      </c>
      <c r="I7634" s="2">
        <f t="shared" si="245"/>
        <v>33.680000000000007</v>
      </c>
      <c r="J7634" s="68">
        <f t="shared" si="246"/>
        <v>113973.12000000002</v>
      </c>
    </row>
    <row r="7635" spans="1:10" x14ac:dyDescent="0.25">
      <c r="A7635" s="28">
        <v>2</v>
      </c>
      <c r="B7635" s="28">
        <v>12</v>
      </c>
      <c r="C7635" s="12" t="s">
        <v>11</v>
      </c>
      <c r="D7635" s="66">
        <f>'Actual Solar Data'!K7625</f>
        <v>22956</v>
      </c>
      <c r="E7635" s="59">
        <f>whlsecost_hourly_4002_202002!C279</f>
        <v>43873</v>
      </c>
      <c r="F7635" s="85">
        <f>whlsecost_hourly_4002_202002!D279</f>
        <v>9</v>
      </c>
      <c r="G7635" s="2">
        <f>whlsecost_hourly_4002_202002!F279</f>
        <v>21.07</v>
      </c>
      <c r="H7635" s="2">
        <f>whlsecost_hourly_4002_202002!X279</f>
        <v>0.94</v>
      </c>
      <c r="I7635" s="2">
        <f t="shared" si="245"/>
        <v>22.01</v>
      </c>
      <c r="J7635" s="68">
        <f t="shared" si="246"/>
        <v>505261.56000000006</v>
      </c>
    </row>
    <row r="7636" spans="1:10" x14ac:dyDescent="0.25">
      <c r="A7636" s="28">
        <v>2</v>
      </c>
      <c r="B7636" s="28">
        <v>12</v>
      </c>
      <c r="C7636" s="12" t="s">
        <v>12</v>
      </c>
      <c r="D7636" s="66">
        <f>'Actual Solar Data'!K7626</f>
        <v>37909</v>
      </c>
      <c r="E7636" s="59">
        <f>whlsecost_hourly_4002_202002!C280</f>
        <v>43873</v>
      </c>
      <c r="F7636" s="85">
        <f>whlsecost_hourly_4002_202002!D280</f>
        <v>10</v>
      </c>
      <c r="G7636" s="2">
        <f>whlsecost_hourly_4002_202002!F280</f>
        <v>15.44</v>
      </c>
      <c r="H7636" s="2">
        <f>whlsecost_hourly_4002_202002!X280</f>
        <v>0.77</v>
      </c>
      <c r="I7636" s="2">
        <f t="shared" si="245"/>
        <v>16.21</v>
      </c>
      <c r="J7636" s="68">
        <f t="shared" si="246"/>
        <v>614504.89</v>
      </c>
    </row>
    <row r="7637" spans="1:10" x14ac:dyDescent="0.25">
      <c r="A7637" s="28">
        <v>2</v>
      </c>
      <c r="B7637" s="28">
        <v>12</v>
      </c>
      <c r="C7637" s="12" t="s">
        <v>13</v>
      </c>
      <c r="D7637" s="66">
        <f>'Actual Solar Data'!K7627</f>
        <v>51118</v>
      </c>
      <c r="E7637" s="59">
        <f>whlsecost_hourly_4002_202002!C281</f>
        <v>43873</v>
      </c>
      <c r="F7637" s="85">
        <f>whlsecost_hourly_4002_202002!D281</f>
        <v>11</v>
      </c>
      <c r="G7637" s="2">
        <f>whlsecost_hourly_4002_202002!F281</f>
        <v>14.25</v>
      </c>
      <c r="H7637" s="2">
        <f>whlsecost_hourly_4002_202002!X281</f>
        <v>0.77</v>
      </c>
      <c r="I7637" s="2">
        <f t="shared" si="245"/>
        <v>15.02</v>
      </c>
      <c r="J7637" s="68">
        <f t="shared" si="246"/>
        <v>767792.36</v>
      </c>
    </row>
    <row r="7638" spans="1:10" x14ac:dyDescent="0.25">
      <c r="A7638" s="28">
        <v>2</v>
      </c>
      <c r="B7638" s="28">
        <v>12</v>
      </c>
      <c r="C7638" s="12" t="s">
        <v>14</v>
      </c>
      <c r="D7638" s="66">
        <f>'Actual Solar Data'!K7628</f>
        <v>72858</v>
      </c>
      <c r="E7638" s="59">
        <f>whlsecost_hourly_4002_202002!C282</f>
        <v>43873</v>
      </c>
      <c r="F7638" s="85">
        <f>whlsecost_hourly_4002_202002!D282</f>
        <v>12</v>
      </c>
      <c r="G7638" s="2">
        <f>whlsecost_hourly_4002_202002!F282</f>
        <v>-5.19</v>
      </c>
      <c r="H7638" s="2">
        <f>whlsecost_hourly_4002_202002!X282</f>
        <v>0.91999999999999993</v>
      </c>
      <c r="I7638" s="2">
        <f t="shared" si="245"/>
        <v>-4.2700000000000005</v>
      </c>
      <c r="J7638" s="68">
        <f t="shared" si="246"/>
        <v>-311103.66000000003</v>
      </c>
    </row>
    <row r="7639" spans="1:10" x14ac:dyDescent="0.25">
      <c r="A7639" s="28">
        <v>2</v>
      </c>
      <c r="B7639" s="28">
        <v>12</v>
      </c>
      <c r="C7639" s="12" t="s">
        <v>15</v>
      </c>
      <c r="D7639" s="66">
        <f>'Actual Solar Data'!K7629</f>
        <v>69994</v>
      </c>
      <c r="E7639" s="59">
        <f>whlsecost_hourly_4002_202002!C283</f>
        <v>43873</v>
      </c>
      <c r="F7639" s="85">
        <f>whlsecost_hourly_4002_202002!D283</f>
        <v>13</v>
      </c>
      <c r="G7639" s="2">
        <f>whlsecost_hourly_4002_202002!F283</f>
        <v>-1.9</v>
      </c>
      <c r="H7639" s="2">
        <f>whlsecost_hourly_4002_202002!X283</f>
        <v>0.96</v>
      </c>
      <c r="I7639" s="2">
        <f t="shared" si="245"/>
        <v>-0.94</v>
      </c>
      <c r="J7639" s="68">
        <f t="shared" si="246"/>
        <v>-65794.36</v>
      </c>
    </row>
    <row r="7640" spans="1:10" x14ac:dyDescent="0.25">
      <c r="A7640" s="28">
        <v>2</v>
      </c>
      <c r="B7640" s="28">
        <v>12</v>
      </c>
      <c r="C7640" s="12" t="s">
        <v>16</v>
      </c>
      <c r="D7640" s="66">
        <f>'Actual Solar Data'!K7630</f>
        <v>73987</v>
      </c>
      <c r="E7640" s="59">
        <f>whlsecost_hourly_4002_202002!C284</f>
        <v>43873</v>
      </c>
      <c r="F7640" s="85">
        <f>whlsecost_hourly_4002_202002!D284</f>
        <v>14</v>
      </c>
      <c r="G7640" s="2">
        <f>whlsecost_hourly_4002_202002!F284</f>
        <v>11.02</v>
      </c>
      <c r="H7640" s="2">
        <f>whlsecost_hourly_4002_202002!X284</f>
        <v>0.89999999999999991</v>
      </c>
      <c r="I7640" s="2">
        <f t="shared" si="245"/>
        <v>11.92</v>
      </c>
      <c r="J7640" s="68">
        <f t="shared" si="246"/>
        <v>881925.04</v>
      </c>
    </row>
    <row r="7641" spans="1:10" x14ac:dyDescent="0.25">
      <c r="A7641" s="28">
        <v>2</v>
      </c>
      <c r="B7641" s="28">
        <v>12</v>
      </c>
      <c r="C7641" s="12" t="s">
        <v>17</v>
      </c>
      <c r="D7641" s="66">
        <f>'Actual Solar Data'!K7631</f>
        <v>41466</v>
      </c>
      <c r="E7641" s="59">
        <f>whlsecost_hourly_4002_202002!C285</f>
        <v>43873</v>
      </c>
      <c r="F7641" s="85">
        <f>whlsecost_hourly_4002_202002!D285</f>
        <v>15</v>
      </c>
      <c r="G7641" s="2">
        <f>whlsecost_hourly_4002_202002!F285</f>
        <v>16.28</v>
      </c>
      <c r="H7641" s="2">
        <f>whlsecost_hourly_4002_202002!X285</f>
        <v>0.79999999999999993</v>
      </c>
      <c r="I7641" s="2">
        <f t="shared" si="245"/>
        <v>17.080000000000002</v>
      </c>
      <c r="J7641" s="68">
        <f t="shared" si="246"/>
        <v>708239.28</v>
      </c>
    </row>
    <row r="7642" spans="1:10" x14ac:dyDescent="0.25">
      <c r="A7642" s="28">
        <v>2</v>
      </c>
      <c r="B7642" s="28">
        <v>12</v>
      </c>
      <c r="C7642" s="12" t="s">
        <v>18</v>
      </c>
      <c r="D7642" s="66">
        <f>'Actual Solar Data'!K7632</f>
        <v>16429</v>
      </c>
      <c r="E7642" s="59">
        <f>whlsecost_hourly_4002_202002!C286</f>
        <v>43873</v>
      </c>
      <c r="F7642" s="85">
        <f>whlsecost_hourly_4002_202002!D286</f>
        <v>16</v>
      </c>
      <c r="G7642" s="2">
        <f>whlsecost_hourly_4002_202002!F286</f>
        <v>16.68</v>
      </c>
      <c r="H7642" s="2">
        <f>whlsecost_hourly_4002_202002!X286</f>
        <v>0.77</v>
      </c>
      <c r="I7642" s="2">
        <f t="shared" si="245"/>
        <v>17.45</v>
      </c>
      <c r="J7642" s="68">
        <f t="shared" si="246"/>
        <v>286686.05</v>
      </c>
    </row>
    <row r="7643" spans="1:10" x14ac:dyDescent="0.25">
      <c r="A7643" s="28">
        <v>2</v>
      </c>
      <c r="B7643" s="28">
        <v>12</v>
      </c>
      <c r="C7643" s="12" t="s">
        <v>19</v>
      </c>
      <c r="D7643" s="66">
        <f>'Actual Solar Data'!K7633</f>
        <v>5174</v>
      </c>
      <c r="E7643" s="59">
        <f>whlsecost_hourly_4002_202002!C287</f>
        <v>43873</v>
      </c>
      <c r="F7643" s="85">
        <f>whlsecost_hourly_4002_202002!D287</f>
        <v>17</v>
      </c>
      <c r="G7643" s="2">
        <f>whlsecost_hourly_4002_202002!F287</f>
        <v>18.07</v>
      </c>
      <c r="H7643" s="2">
        <f>whlsecost_hourly_4002_202002!X287</f>
        <v>0.75</v>
      </c>
      <c r="I7643" s="2">
        <f t="shared" si="245"/>
        <v>18.82</v>
      </c>
      <c r="J7643" s="68">
        <f t="shared" si="246"/>
        <v>97374.680000000008</v>
      </c>
    </row>
    <row r="7644" spans="1:10" x14ac:dyDescent="0.25">
      <c r="A7644" s="28">
        <v>2</v>
      </c>
      <c r="B7644" s="28">
        <v>12</v>
      </c>
      <c r="C7644" s="12" t="s">
        <v>20</v>
      </c>
      <c r="D7644" s="66">
        <f>'Actual Solar Data'!K7634</f>
        <v>281</v>
      </c>
      <c r="E7644" s="59">
        <f>whlsecost_hourly_4002_202002!C288</f>
        <v>43873</v>
      </c>
      <c r="F7644" s="85">
        <f>whlsecost_hourly_4002_202002!D288</f>
        <v>18</v>
      </c>
      <c r="G7644" s="2">
        <f>whlsecost_hourly_4002_202002!F288</f>
        <v>23.35</v>
      </c>
      <c r="H7644" s="2">
        <f>whlsecost_hourly_4002_202002!X288</f>
        <v>0.74</v>
      </c>
      <c r="I7644" s="2">
        <f t="shared" si="245"/>
        <v>24.09</v>
      </c>
      <c r="J7644" s="68">
        <f t="shared" si="246"/>
        <v>6769.29</v>
      </c>
    </row>
    <row r="7645" spans="1:10" x14ac:dyDescent="0.25">
      <c r="A7645" s="28">
        <v>2</v>
      </c>
      <c r="B7645" s="28">
        <v>12</v>
      </c>
      <c r="C7645" s="12" t="s">
        <v>21</v>
      </c>
      <c r="D7645" s="66">
        <f>'Actual Solar Data'!K7635</f>
        <v>0</v>
      </c>
      <c r="E7645" s="59">
        <f>whlsecost_hourly_4002_202002!C289</f>
        <v>43873</v>
      </c>
      <c r="F7645" s="85">
        <f>whlsecost_hourly_4002_202002!D289</f>
        <v>19</v>
      </c>
      <c r="G7645" s="2">
        <f>whlsecost_hourly_4002_202002!F289</f>
        <v>28.41</v>
      </c>
      <c r="H7645" s="2">
        <f>whlsecost_hourly_4002_202002!X289</f>
        <v>0.82</v>
      </c>
      <c r="I7645" s="2">
        <f t="shared" si="245"/>
        <v>29.23</v>
      </c>
      <c r="J7645" s="68">
        <f t="shared" si="246"/>
        <v>0</v>
      </c>
    </row>
    <row r="7646" spans="1:10" x14ac:dyDescent="0.25">
      <c r="A7646" s="28">
        <v>2</v>
      </c>
      <c r="B7646" s="28">
        <v>12</v>
      </c>
      <c r="C7646" s="12" t="s">
        <v>22</v>
      </c>
      <c r="D7646" s="66">
        <f>'Actual Solar Data'!K7636</f>
        <v>0</v>
      </c>
      <c r="E7646" s="59">
        <f>whlsecost_hourly_4002_202002!C290</f>
        <v>43873</v>
      </c>
      <c r="F7646" s="85">
        <f>whlsecost_hourly_4002_202002!D290</f>
        <v>20</v>
      </c>
      <c r="G7646" s="2">
        <f>whlsecost_hourly_4002_202002!F290</f>
        <v>28.78</v>
      </c>
      <c r="H7646" s="2">
        <f>whlsecost_hourly_4002_202002!X290</f>
        <v>0.8899999999999999</v>
      </c>
      <c r="I7646" s="2">
        <f t="shared" si="245"/>
        <v>29.67</v>
      </c>
      <c r="J7646" s="68">
        <f t="shared" si="246"/>
        <v>0</v>
      </c>
    </row>
    <row r="7647" spans="1:10" x14ac:dyDescent="0.25">
      <c r="A7647" s="28">
        <v>2</v>
      </c>
      <c r="B7647" s="28">
        <v>12</v>
      </c>
      <c r="C7647" s="12" t="s">
        <v>23</v>
      </c>
      <c r="D7647" s="66">
        <f>'Actual Solar Data'!K7637</f>
        <v>0</v>
      </c>
      <c r="E7647" s="59">
        <f>whlsecost_hourly_4002_202002!C291</f>
        <v>43873</v>
      </c>
      <c r="F7647" s="85">
        <f>whlsecost_hourly_4002_202002!D291</f>
        <v>21</v>
      </c>
      <c r="G7647" s="2">
        <f>whlsecost_hourly_4002_202002!F291</f>
        <v>19.25</v>
      </c>
      <c r="H7647" s="2">
        <f>whlsecost_hourly_4002_202002!X291</f>
        <v>0.82000000000000006</v>
      </c>
      <c r="I7647" s="2">
        <f t="shared" si="245"/>
        <v>20.07</v>
      </c>
      <c r="J7647" s="68">
        <f t="shared" si="246"/>
        <v>0</v>
      </c>
    </row>
    <row r="7648" spans="1:10" x14ac:dyDescent="0.25">
      <c r="A7648" s="28">
        <v>2</v>
      </c>
      <c r="B7648" s="28">
        <v>12</v>
      </c>
      <c r="C7648" s="12" t="s">
        <v>24</v>
      </c>
      <c r="D7648" s="66">
        <f>'Actual Solar Data'!K7638</f>
        <v>0</v>
      </c>
      <c r="E7648" s="59">
        <f>whlsecost_hourly_4002_202002!C292</f>
        <v>43873</v>
      </c>
      <c r="F7648" s="85">
        <f>whlsecost_hourly_4002_202002!D292</f>
        <v>22</v>
      </c>
      <c r="G7648" s="2">
        <f>whlsecost_hourly_4002_202002!F292</f>
        <v>23.22</v>
      </c>
      <c r="H7648" s="2">
        <f>whlsecost_hourly_4002_202002!X292</f>
        <v>1.07</v>
      </c>
      <c r="I7648" s="2">
        <f t="shared" si="245"/>
        <v>24.29</v>
      </c>
      <c r="J7648" s="68">
        <f t="shared" si="246"/>
        <v>0</v>
      </c>
    </row>
    <row r="7649" spans="1:10" x14ac:dyDescent="0.25">
      <c r="A7649" s="28">
        <v>2</v>
      </c>
      <c r="B7649" s="28">
        <v>12</v>
      </c>
      <c r="C7649" s="12" t="s">
        <v>25</v>
      </c>
      <c r="D7649" s="66">
        <f>'Actual Solar Data'!K7639</f>
        <v>0</v>
      </c>
      <c r="E7649" s="59">
        <f>whlsecost_hourly_4002_202002!C293</f>
        <v>43873</v>
      </c>
      <c r="F7649" s="85">
        <f>whlsecost_hourly_4002_202002!D293</f>
        <v>23</v>
      </c>
      <c r="G7649" s="2">
        <f>whlsecost_hourly_4002_202002!F293</f>
        <v>13.31</v>
      </c>
      <c r="H7649" s="2">
        <f>whlsecost_hourly_4002_202002!X293</f>
        <v>0.85999999999999988</v>
      </c>
      <c r="I7649" s="2">
        <f t="shared" si="245"/>
        <v>14.17</v>
      </c>
      <c r="J7649" s="68">
        <f t="shared" si="246"/>
        <v>0</v>
      </c>
    </row>
    <row r="7650" spans="1:10" x14ac:dyDescent="0.25">
      <c r="A7650" s="28">
        <v>2</v>
      </c>
      <c r="B7650" s="28">
        <v>12</v>
      </c>
      <c r="C7650" s="12" t="s">
        <v>26</v>
      </c>
      <c r="D7650" s="66">
        <f>'Actual Solar Data'!K7640</f>
        <v>0</v>
      </c>
      <c r="E7650" s="59">
        <f>whlsecost_hourly_4002_202002!C294</f>
        <v>43873</v>
      </c>
      <c r="F7650" s="85">
        <f>whlsecost_hourly_4002_202002!D294</f>
        <v>24</v>
      </c>
      <c r="G7650" s="2">
        <f>whlsecost_hourly_4002_202002!F294</f>
        <v>-2.89</v>
      </c>
      <c r="H7650" s="2">
        <f>whlsecost_hourly_4002_202002!X294</f>
        <v>0.60999999999999988</v>
      </c>
      <c r="I7650" s="2">
        <f t="shared" si="245"/>
        <v>-2.2800000000000002</v>
      </c>
      <c r="J7650" s="68">
        <f t="shared" si="246"/>
        <v>0</v>
      </c>
    </row>
    <row r="7651" spans="1:10" x14ac:dyDescent="0.25">
      <c r="A7651" s="28">
        <v>2</v>
      </c>
      <c r="B7651" s="28">
        <v>13</v>
      </c>
      <c r="C7651" s="12" t="s">
        <v>3</v>
      </c>
      <c r="D7651" s="66">
        <f>'Actual Solar Data'!K7641</f>
        <v>0</v>
      </c>
      <c r="E7651" s="59">
        <f>whlsecost_hourly_4002_202002!C295</f>
        <v>43874</v>
      </c>
      <c r="F7651" s="85">
        <f>whlsecost_hourly_4002_202002!D295</f>
        <v>1</v>
      </c>
      <c r="G7651" s="2">
        <f>whlsecost_hourly_4002_202002!F295</f>
        <v>5.36</v>
      </c>
      <c r="H7651" s="2">
        <f>whlsecost_hourly_4002_202002!X295</f>
        <v>0.56999999999999995</v>
      </c>
      <c r="I7651" s="2">
        <f t="shared" si="245"/>
        <v>5.9300000000000006</v>
      </c>
      <c r="J7651" s="68">
        <f t="shared" si="246"/>
        <v>0</v>
      </c>
    </row>
    <row r="7652" spans="1:10" x14ac:dyDescent="0.25">
      <c r="A7652" s="28">
        <v>2</v>
      </c>
      <c r="B7652" s="28">
        <v>13</v>
      </c>
      <c r="C7652" s="12" t="s">
        <v>4</v>
      </c>
      <c r="D7652" s="66">
        <f>'Actual Solar Data'!K7642</f>
        <v>0</v>
      </c>
      <c r="E7652" s="59">
        <f>whlsecost_hourly_4002_202002!C296</f>
        <v>43874</v>
      </c>
      <c r="F7652" s="85">
        <f>whlsecost_hourly_4002_202002!D296</f>
        <v>2</v>
      </c>
      <c r="G7652" s="2">
        <f>whlsecost_hourly_4002_202002!F296</f>
        <v>15.75</v>
      </c>
      <c r="H7652" s="2">
        <f>whlsecost_hourly_4002_202002!X296</f>
        <v>0.47</v>
      </c>
      <c r="I7652" s="2">
        <f t="shared" si="245"/>
        <v>16.22</v>
      </c>
      <c r="J7652" s="68">
        <f t="shared" si="246"/>
        <v>0</v>
      </c>
    </row>
    <row r="7653" spans="1:10" x14ac:dyDescent="0.25">
      <c r="A7653" s="28">
        <v>2</v>
      </c>
      <c r="B7653" s="28">
        <v>13</v>
      </c>
      <c r="C7653" s="12" t="s">
        <v>5</v>
      </c>
      <c r="D7653" s="66">
        <f>'Actual Solar Data'!K7643</f>
        <v>0</v>
      </c>
      <c r="E7653" s="59">
        <f>whlsecost_hourly_4002_202002!C297</f>
        <v>43874</v>
      </c>
      <c r="F7653" s="85">
        <f>whlsecost_hourly_4002_202002!D297</f>
        <v>3</v>
      </c>
      <c r="G7653" s="2">
        <f>whlsecost_hourly_4002_202002!F297</f>
        <v>15.55</v>
      </c>
      <c r="H7653" s="2">
        <f>whlsecost_hourly_4002_202002!X297</f>
        <v>0.47</v>
      </c>
      <c r="I7653" s="2">
        <f t="shared" si="245"/>
        <v>16.02</v>
      </c>
      <c r="J7653" s="68">
        <f t="shared" si="246"/>
        <v>0</v>
      </c>
    </row>
    <row r="7654" spans="1:10" x14ac:dyDescent="0.25">
      <c r="A7654" s="28">
        <v>2</v>
      </c>
      <c r="B7654" s="28">
        <v>13</v>
      </c>
      <c r="C7654" s="12" t="s">
        <v>6</v>
      </c>
      <c r="D7654" s="66">
        <f>'Actual Solar Data'!K7644</f>
        <v>0</v>
      </c>
      <c r="E7654" s="59">
        <f>whlsecost_hourly_4002_202002!C298</f>
        <v>43874</v>
      </c>
      <c r="F7654" s="85">
        <f>whlsecost_hourly_4002_202002!D298</f>
        <v>4</v>
      </c>
      <c r="G7654" s="2">
        <f>whlsecost_hourly_4002_202002!F298</f>
        <v>15.93</v>
      </c>
      <c r="H7654" s="2">
        <f>whlsecost_hourly_4002_202002!X298</f>
        <v>0.45999999999999996</v>
      </c>
      <c r="I7654" s="2">
        <f t="shared" si="245"/>
        <v>16.39</v>
      </c>
      <c r="J7654" s="68">
        <f t="shared" si="246"/>
        <v>0</v>
      </c>
    </row>
    <row r="7655" spans="1:10" x14ac:dyDescent="0.25">
      <c r="A7655" s="28">
        <v>2</v>
      </c>
      <c r="B7655" s="28">
        <v>13</v>
      </c>
      <c r="C7655" s="12" t="s">
        <v>7</v>
      </c>
      <c r="D7655" s="66">
        <f>'Actual Solar Data'!K7645</f>
        <v>0</v>
      </c>
      <c r="E7655" s="59">
        <f>whlsecost_hourly_4002_202002!C299</f>
        <v>43874</v>
      </c>
      <c r="F7655" s="85">
        <f>whlsecost_hourly_4002_202002!D299</f>
        <v>5</v>
      </c>
      <c r="G7655" s="2">
        <f>whlsecost_hourly_4002_202002!F299</f>
        <v>16.29</v>
      </c>
      <c r="H7655" s="2">
        <f>whlsecost_hourly_4002_202002!X299</f>
        <v>0.45999999999999996</v>
      </c>
      <c r="I7655" s="2">
        <f t="shared" si="245"/>
        <v>16.75</v>
      </c>
      <c r="J7655" s="68">
        <f t="shared" si="246"/>
        <v>0</v>
      </c>
    </row>
    <row r="7656" spans="1:10" x14ac:dyDescent="0.25">
      <c r="A7656" s="28">
        <v>2</v>
      </c>
      <c r="B7656" s="28">
        <v>13</v>
      </c>
      <c r="C7656" s="12" t="s">
        <v>8</v>
      </c>
      <c r="D7656" s="66">
        <f>'Actual Solar Data'!K7646</f>
        <v>0</v>
      </c>
      <c r="E7656" s="59">
        <f>whlsecost_hourly_4002_202002!C300</f>
        <v>43874</v>
      </c>
      <c r="F7656" s="85">
        <f>whlsecost_hourly_4002_202002!D300</f>
        <v>6</v>
      </c>
      <c r="G7656" s="2">
        <f>whlsecost_hourly_4002_202002!F300</f>
        <v>12.52</v>
      </c>
      <c r="H7656" s="2">
        <f>whlsecost_hourly_4002_202002!X300</f>
        <v>0.96</v>
      </c>
      <c r="I7656" s="2">
        <f t="shared" si="245"/>
        <v>13.48</v>
      </c>
      <c r="J7656" s="68">
        <f t="shared" si="246"/>
        <v>0</v>
      </c>
    </row>
    <row r="7657" spans="1:10" x14ac:dyDescent="0.25">
      <c r="A7657" s="28">
        <v>2</v>
      </c>
      <c r="B7657" s="28">
        <v>13</v>
      </c>
      <c r="C7657" s="12" t="s">
        <v>9</v>
      </c>
      <c r="D7657" s="66">
        <f>'Actual Solar Data'!K7647</f>
        <v>0</v>
      </c>
      <c r="E7657" s="59">
        <f>whlsecost_hourly_4002_202002!C301</f>
        <v>43874</v>
      </c>
      <c r="F7657" s="85">
        <f>whlsecost_hourly_4002_202002!D301</f>
        <v>7</v>
      </c>
      <c r="G7657" s="2">
        <f>whlsecost_hourly_4002_202002!F301</f>
        <v>23.39</v>
      </c>
      <c r="H7657" s="2">
        <f>whlsecost_hourly_4002_202002!X301</f>
        <v>0.92999999999999994</v>
      </c>
      <c r="I7657" s="2">
        <f t="shared" si="245"/>
        <v>24.32</v>
      </c>
      <c r="J7657" s="68">
        <f t="shared" si="246"/>
        <v>0</v>
      </c>
    </row>
    <row r="7658" spans="1:10" x14ac:dyDescent="0.25">
      <c r="A7658" s="28">
        <v>2</v>
      </c>
      <c r="B7658" s="28">
        <v>13</v>
      </c>
      <c r="C7658" s="12" t="s">
        <v>10</v>
      </c>
      <c r="D7658" s="66">
        <f>'Actual Solar Data'!K7648</f>
        <v>5</v>
      </c>
      <c r="E7658" s="59">
        <f>whlsecost_hourly_4002_202002!C302</f>
        <v>43874</v>
      </c>
      <c r="F7658" s="85">
        <f>whlsecost_hourly_4002_202002!D302</f>
        <v>8</v>
      </c>
      <c r="G7658" s="2">
        <f>whlsecost_hourly_4002_202002!F302</f>
        <v>21.87</v>
      </c>
      <c r="H7658" s="2">
        <f>whlsecost_hourly_4002_202002!X302</f>
        <v>1.01</v>
      </c>
      <c r="I7658" s="2">
        <f t="shared" si="245"/>
        <v>22.880000000000003</v>
      </c>
      <c r="J7658" s="68">
        <f t="shared" si="246"/>
        <v>114.4</v>
      </c>
    </row>
    <row r="7659" spans="1:10" x14ac:dyDescent="0.25">
      <c r="A7659" s="28">
        <v>2</v>
      </c>
      <c r="B7659" s="28">
        <v>13</v>
      </c>
      <c r="C7659" s="12" t="s">
        <v>11</v>
      </c>
      <c r="D7659" s="66">
        <f>'Actual Solar Data'!K7649</f>
        <v>453</v>
      </c>
      <c r="E7659" s="59">
        <f>whlsecost_hourly_4002_202002!C303</f>
        <v>43874</v>
      </c>
      <c r="F7659" s="85">
        <f>whlsecost_hourly_4002_202002!D303</f>
        <v>9</v>
      </c>
      <c r="G7659" s="2">
        <f>whlsecost_hourly_4002_202002!F303</f>
        <v>22.7</v>
      </c>
      <c r="H7659" s="2">
        <f>whlsecost_hourly_4002_202002!X303</f>
        <v>1.02</v>
      </c>
      <c r="I7659" s="2">
        <f t="shared" si="245"/>
        <v>23.72</v>
      </c>
      <c r="J7659" s="68">
        <f t="shared" si="246"/>
        <v>10745.16</v>
      </c>
    </row>
    <row r="7660" spans="1:10" x14ac:dyDescent="0.25">
      <c r="A7660" s="28">
        <v>2</v>
      </c>
      <c r="B7660" s="28">
        <v>13</v>
      </c>
      <c r="C7660" s="12" t="s">
        <v>12</v>
      </c>
      <c r="D7660" s="66">
        <f>'Actual Solar Data'!K7650</f>
        <v>1654</v>
      </c>
      <c r="E7660" s="59">
        <f>whlsecost_hourly_4002_202002!C304</f>
        <v>43874</v>
      </c>
      <c r="F7660" s="85">
        <f>whlsecost_hourly_4002_202002!D304</f>
        <v>10</v>
      </c>
      <c r="G7660" s="2">
        <f>whlsecost_hourly_4002_202002!F304</f>
        <v>24.1</v>
      </c>
      <c r="H7660" s="2">
        <f>whlsecost_hourly_4002_202002!X304</f>
        <v>0.91999999999999993</v>
      </c>
      <c r="I7660" s="2">
        <f t="shared" si="245"/>
        <v>25.020000000000003</v>
      </c>
      <c r="J7660" s="68">
        <f t="shared" si="246"/>
        <v>41383.08</v>
      </c>
    </row>
    <row r="7661" spans="1:10" x14ac:dyDescent="0.25">
      <c r="A7661" s="28">
        <v>2</v>
      </c>
      <c r="B7661" s="28">
        <v>13</v>
      </c>
      <c r="C7661" s="12" t="s">
        <v>13</v>
      </c>
      <c r="D7661" s="66">
        <f>'Actual Solar Data'!K7651</f>
        <v>3695</v>
      </c>
      <c r="E7661" s="59">
        <f>whlsecost_hourly_4002_202002!C305</f>
        <v>43874</v>
      </c>
      <c r="F7661" s="85">
        <f>whlsecost_hourly_4002_202002!D305</f>
        <v>11</v>
      </c>
      <c r="G7661" s="2">
        <f>whlsecost_hourly_4002_202002!F305</f>
        <v>25.83</v>
      </c>
      <c r="H7661" s="2">
        <f>whlsecost_hourly_4002_202002!X305</f>
        <v>1.01</v>
      </c>
      <c r="I7661" s="2">
        <f t="shared" si="245"/>
        <v>26.84</v>
      </c>
      <c r="J7661" s="68">
        <f t="shared" si="246"/>
        <v>99173.8</v>
      </c>
    </row>
    <row r="7662" spans="1:10" x14ac:dyDescent="0.25">
      <c r="A7662" s="28">
        <v>2</v>
      </c>
      <c r="B7662" s="28">
        <v>13</v>
      </c>
      <c r="C7662" s="12" t="s">
        <v>14</v>
      </c>
      <c r="D7662" s="66">
        <f>'Actual Solar Data'!K7652</f>
        <v>4205</v>
      </c>
      <c r="E7662" s="59">
        <f>whlsecost_hourly_4002_202002!C306</f>
        <v>43874</v>
      </c>
      <c r="F7662" s="85">
        <f>whlsecost_hourly_4002_202002!D306</f>
        <v>12</v>
      </c>
      <c r="G7662" s="2">
        <f>whlsecost_hourly_4002_202002!F306</f>
        <v>30.87</v>
      </c>
      <c r="H7662" s="2">
        <f>whlsecost_hourly_4002_202002!X306</f>
        <v>0.94000000000000006</v>
      </c>
      <c r="I7662" s="2">
        <f t="shared" si="245"/>
        <v>31.810000000000002</v>
      </c>
      <c r="J7662" s="68">
        <f t="shared" si="246"/>
        <v>133761.05000000002</v>
      </c>
    </row>
    <row r="7663" spans="1:10" x14ac:dyDescent="0.25">
      <c r="A7663" s="28">
        <v>2</v>
      </c>
      <c r="B7663" s="28">
        <v>13</v>
      </c>
      <c r="C7663" s="12" t="s">
        <v>15</v>
      </c>
      <c r="D7663" s="66">
        <f>'Actual Solar Data'!K7653</f>
        <v>5077</v>
      </c>
      <c r="E7663" s="59">
        <f>whlsecost_hourly_4002_202002!C307</f>
        <v>43874</v>
      </c>
      <c r="F7663" s="85">
        <f>whlsecost_hourly_4002_202002!D307</f>
        <v>13</v>
      </c>
      <c r="G7663" s="2">
        <f>whlsecost_hourly_4002_202002!F307</f>
        <v>27.06</v>
      </c>
      <c r="H7663" s="2">
        <f>whlsecost_hourly_4002_202002!X307</f>
        <v>0.88</v>
      </c>
      <c r="I7663" s="2">
        <f t="shared" si="245"/>
        <v>27.939999999999998</v>
      </c>
      <c r="J7663" s="68">
        <f t="shared" si="246"/>
        <v>141851.37999999998</v>
      </c>
    </row>
    <row r="7664" spans="1:10" x14ac:dyDescent="0.25">
      <c r="A7664" s="28">
        <v>2</v>
      </c>
      <c r="B7664" s="28">
        <v>13</v>
      </c>
      <c r="C7664" s="12" t="s">
        <v>16</v>
      </c>
      <c r="D7664" s="66">
        <f>'Actual Solar Data'!K7654</f>
        <v>5453</v>
      </c>
      <c r="E7664" s="59">
        <f>whlsecost_hourly_4002_202002!C308</f>
        <v>43874</v>
      </c>
      <c r="F7664" s="85">
        <f>whlsecost_hourly_4002_202002!D308</f>
        <v>14</v>
      </c>
      <c r="G7664" s="2">
        <f>whlsecost_hourly_4002_202002!F308</f>
        <v>31.08</v>
      </c>
      <c r="H7664" s="2">
        <f>whlsecost_hourly_4002_202002!X308</f>
        <v>1.04</v>
      </c>
      <c r="I7664" s="2">
        <f t="shared" si="245"/>
        <v>32.119999999999997</v>
      </c>
      <c r="J7664" s="68">
        <f t="shared" si="246"/>
        <v>175150.36</v>
      </c>
    </row>
    <row r="7665" spans="1:10" x14ac:dyDescent="0.25">
      <c r="A7665" s="28">
        <v>2</v>
      </c>
      <c r="B7665" s="28">
        <v>13</v>
      </c>
      <c r="C7665" s="12" t="s">
        <v>17</v>
      </c>
      <c r="D7665" s="66">
        <f>'Actual Solar Data'!K7655</f>
        <v>5609</v>
      </c>
      <c r="E7665" s="59">
        <f>whlsecost_hourly_4002_202002!C309</f>
        <v>43874</v>
      </c>
      <c r="F7665" s="85">
        <f>whlsecost_hourly_4002_202002!D309</f>
        <v>15</v>
      </c>
      <c r="G7665" s="2">
        <f>whlsecost_hourly_4002_202002!F309</f>
        <v>28.07</v>
      </c>
      <c r="H7665" s="2">
        <f>whlsecost_hourly_4002_202002!X309</f>
        <v>0.9</v>
      </c>
      <c r="I7665" s="2">
        <f t="shared" si="245"/>
        <v>28.97</v>
      </c>
      <c r="J7665" s="68">
        <f t="shared" si="246"/>
        <v>162492.72999999998</v>
      </c>
    </row>
    <row r="7666" spans="1:10" x14ac:dyDescent="0.25">
      <c r="A7666" s="28">
        <v>2</v>
      </c>
      <c r="B7666" s="28">
        <v>13</v>
      </c>
      <c r="C7666" s="12" t="s">
        <v>18</v>
      </c>
      <c r="D7666" s="66">
        <f>'Actual Solar Data'!K7656</f>
        <v>4746</v>
      </c>
      <c r="E7666" s="59">
        <f>whlsecost_hourly_4002_202002!C310</f>
        <v>43874</v>
      </c>
      <c r="F7666" s="85">
        <f>whlsecost_hourly_4002_202002!D310</f>
        <v>16</v>
      </c>
      <c r="G7666" s="2">
        <f>whlsecost_hourly_4002_202002!F310</f>
        <v>27.19</v>
      </c>
      <c r="H7666" s="2">
        <f>whlsecost_hourly_4002_202002!X310</f>
        <v>1.04</v>
      </c>
      <c r="I7666" s="2">
        <f t="shared" si="245"/>
        <v>28.23</v>
      </c>
      <c r="J7666" s="68">
        <f t="shared" si="246"/>
        <v>133979.58000000002</v>
      </c>
    </row>
    <row r="7667" spans="1:10" x14ac:dyDescent="0.25">
      <c r="A7667" s="28">
        <v>2</v>
      </c>
      <c r="B7667" s="28">
        <v>13</v>
      </c>
      <c r="C7667" s="12" t="s">
        <v>19</v>
      </c>
      <c r="D7667" s="66">
        <f>'Actual Solar Data'!K7657</f>
        <v>1373</v>
      </c>
      <c r="E7667" s="59">
        <f>whlsecost_hourly_4002_202002!C311</f>
        <v>43874</v>
      </c>
      <c r="F7667" s="85">
        <f>whlsecost_hourly_4002_202002!D311</f>
        <v>17</v>
      </c>
      <c r="G7667" s="2">
        <f>whlsecost_hourly_4002_202002!F311</f>
        <v>22.81</v>
      </c>
      <c r="H7667" s="2">
        <f>whlsecost_hourly_4002_202002!X311</f>
        <v>0.89999999999999991</v>
      </c>
      <c r="I7667" s="2">
        <f t="shared" si="245"/>
        <v>23.709999999999997</v>
      </c>
      <c r="J7667" s="68">
        <f t="shared" si="246"/>
        <v>32553.829999999998</v>
      </c>
    </row>
    <row r="7668" spans="1:10" x14ac:dyDescent="0.25">
      <c r="A7668" s="28">
        <v>2</v>
      </c>
      <c r="B7668" s="28">
        <v>13</v>
      </c>
      <c r="C7668" s="12" t="s">
        <v>20</v>
      </c>
      <c r="D7668" s="66">
        <f>'Actual Solar Data'!K7658</f>
        <v>59</v>
      </c>
      <c r="E7668" s="59">
        <f>whlsecost_hourly_4002_202002!C312</f>
        <v>43874</v>
      </c>
      <c r="F7668" s="85">
        <f>whlsecost_hourly_4002_202002!D312</f>
        <v>18</v>
      </c>
      <c r="G7668" s="2">
        <f>whlsecost_hourly_4002_202002!F312</f>
        <v>29.4</v>
      </c>
      <c r="H7668" s="2">
        <f>whlsecost_hourly_4002_202002!X312</f>
        <v>0.89000000000000012</v>
      </c>
      <c r="I7668" s="2">
        <f t="shared" si="245"/>
        <v>30.29</v>
      </c>
      <c r="J7668" s="68">
        <f t="shared" si="246"/>
        <v>1787.11</v>
      </c>
    </row>
    <row r="7669" spans="1:10" x14ac:dyDescent="0.25">
      <c r="A7669" s="28">
        <v>2</v>
      </c>
      <c r="B7669" s="28">
        <v>13</v>
      </c>
      <c r="C7669" s="12" t="s">
        <v>21</v>
      </c>
      <c r="D7669" s="66">
        <f>'Actual Solar Data'!K7659</f>
        <v>0</v>
      </c>
      <c r="E7669" s="59">
        <f>whlsecost_hourly_4002_202002!C313</f>
        <v>43874</v>
      </c>
      <c r="F7669" s="85">
        <f>whlsecost_hourly_4002_202002!D313</f>
        <v>19</v>
      </c>
      <c r="G7669" s="2">
        <f>whlsecost_hourly_4002_202002!F313</f>
        <v>35.020000000000003</v>
      </c>
      <c r="H7669" s="2">
        <f>whlsecost_hourly_4002_202002!X313</f>
        <v>0.99</v>
      </c>
      <c r="I7669" s="2">
        <f t="shared" si="245"/>
        <v>36.010000000000005</v>
      </c>
      <c r="J7669" s="68">
        <f t="shared" si="246"/>
        <v>0</v>
      </c>
    </row>
    <row r="7670" spans="1:10" x14ac:dyDescent="0.25">
      <c r="A7670" s="28">
        <v>2</v>
      </c>
      <c r="B7670" s="28">
        <v>13</v>
      </c>
      <c r="C7670" s="12" t="s">
        <v>22</v>
      </c>
      <c r="D7670" s="66">
        <f>'Actual Solar Data'!K7660</f>
        <v>0</v>
      </c>
      <c r="E7670" s="59">
        <f>whlsecost_hourly_4002_202002!C314</f>
        <v>43874</v>
      </c>
      <c r="F7670" s="85">
        <f>whlsecost_hourly_4002_202002!D314</f>
        <v>20</v>
      </c>
      <c r="G7670" s="2">
        <f>whlsecost_hourly_4002_202002!F314</f>
        <v>34.840000000000003</v>
      </c>
      <c r="H7670" s="2">
        <f>whlsecost_hourly_4002_202002!X314</f>
        <v>1.17</v>
      </c>
      <c r="I7670" s="2">
        <f t="shared" si="245"/>
        <v>36.010000000000005</v>
      </c>
      <c r="J7670" s="68">
        <f t="shared" si="246"/>
        <v>0</v>
      </c>
    </row>
    <row r="7671" spans="1:10" x14ac:dyDescent="0.25">
      <c r="A7671" s="28">
        <v>2</v>
      </c>
      <c r="B7671" s="28">
        <v>13</v>
      </c>
      <c r="C7671" s="12" t="s">
        <v>23</v>
      </c>
      <c r="D7671" s="66">
        <f>'Actual Solar Data'!K7661</f>
        <v>0</v>
      </c>
      <c r="E7671" s="59">
        <f>whlsecost_hourly_4002_202002!C315</f>
        <v>43874</v>
      </c>
      <c r="F7671" s="85">
        <f>whlsecost_hourly_4002_202002!D315</f>
        <v>21</v>
      </c>
      <c r="G7671" s="2">
        <f>whlsecost_hourly_4002_202002!F315</f>
        <v>31.34</v>
      </c>
      <c r="H7671" s="2">
        <f>whlsecost_hourly_4002_202002!X315</f>
        <v>1.22</v>
      </c>
      <c r="I7671" s="2">
        <f t="shared" si="245"/>
        <v>32.56</v>
      </c>
      <c r="J7671" s="68">
        <f t="shared" si="246"/>
        <v>0</v>
      </c>
    </row>
    <row r="7672" spans="1:10" x14ac:dyDescent="0.25">
      <c r="A7672" s="28">
        <v>2</v>
      </c>
      <c r="B7672" s="28">
        <v>13</v>
      </c>
      <c r="C7672" s="12" t="s">
        <v>24</v>
      </c>
      <c r="D7672" s="66">
        <f>'Actual Solar Data'!K7662</f>
        <v>0</v>
      </c>
      <c r="E7672" s="59">
        <f>whlsecost_hourly_4002_202002!C316</f>
        <v>43874</v>
      </c>
      <c r="F7672" s="85">
        <f>whlsecost_hourly_4002_202002!D316</f>
        <v>22</v>
      </c>
      <c r="G7672" s="2">
        <f>whlsecost_hourly_4002_202002!F316</f>
        <v>22.35</v>
      </c>
      <c r="H7672" s="2">
        <f>whlsecost_hourly_4002_202002!X316</f>
        <v>0.98</v>
      </c>
      <c r="I7672" s="2">
        <f t="shared" si="245"/>
        <v>23.330000000000002</v>
      </c>
      <c r="J7672" s="68">
        <f t="shared" si="246"/>
        <v>0</v>
      </c>
    </row>
    <row r="7673" spans="1:10" x14ac:dyDescent="0.25">
      <c r="A7673" s="28">
        <v>2</v>
      </c>
      <c r="B7673" s="28">
        <v>13</v>
      </c>
      <c r="C7673" s="12" t="s">
        <v>25</v>
      </c>
      <c r="D7673" s="66">
        <f>'Actual Solar Data'!K7663</f>
        <v>0</v>
      </c>
      <c r="E7673" s="59">
        <f>whlsecost_hourly_4002_202002!C317</f>
        <v>43874</v>
      </c>
      <c r="F7673" s="85">
        <f>whlsecost_hourly_4002_202002!D317</f>
        <v>23</v>
      </c>
      <c r="G7673" s="2">
        <f>whlsecost_hourly_4002_202002!F317</f>
        <v>19.899999999999999</v>
      </c>
      <c r="H7673" s="2">
        <f>whlsecost_hourly_4002_202002!X317</f>
        <v>0.92999999999999994</v>
      </c>
      <c r="I7673" s="2">
        <f t="shared" si="245"/>
        <v>20.83</v>
      </c>
      <c r="J7673" s="68">
        <f t="shared" si="246"/>
        <v>0</v>
      </c>
    </row>
    <row r="7674" spans="1:10" x14ac:dyDescent="0.25">
      <c r="A7674" s="28">
        <v>2</v>
      </c>
      <c r="B7674" s="28">
        <v>13</v>
      </c>
      <c r="C7674" s="12" t="s">
        <v>26</v>
      </c>
      <c r="D7674" s="66">
        <f>'Actual Solar Data'!K7664</f>
        <v>0</v>
      </c>
      <c r="E7674" s="59">
        <f>whlsecost_hourly_4002_202002!C318</f>
        <v>43874</v>
      </c>
      <c r="F7674" s="85">
        <f>whlsecost_hourly_4002_202002!D318</f>
        <v>24</v>
      </c>
      <c r="G7674" s="2">
        <f>whlsecost_hourly_4002_202002!F318</f>
        <v>19.03</v>
      </c>
      <c r="H7674" s="2">
        <f>whlsecost_hourly_4002_202002!X318</f>
        <v>0.56000000000000005</v>
      </c>
      <c r="I7674" s="2">
        <f t="shared" si="245"/>
        <v>19.59</v>
      </c>
      <c r="J7674" s="68">
        <f t="shared" si="246"/>
        <v>0</v>
      </c>
    </row>
    <row r="7675" spans="1:10" x14ac:dyDescent="0.25">
      <c r="A7675" s="28">
        <v>2</v>
      </c>
      <c r="B7675" s="28">
        <v>14</v>
      </c>
      <c r="C7675" s="12" t="s">
        <v>3</v>
      </c>
      <c r="D7675" s="66">
        <f>'Actual Solar Data'!K7665</f>
        <v>0</v>
      </c>
      <c r="E7675" s="59">
        <f>whlsecost_hourly_4002_202002!C319</f>
        <v>43875</v>
      </c>
      <c r="F7675" s="85">
        <f>whlsecost_hourly_4002_202002!D319</f>
        <v>1</v>
      </c>
      <c r="G7675" s="2">
        <f>whlsecost_hourly_4002_202002!F319</f>
        <v>18.510000000000002</v>
      </c>
      <c r="H7675" s="2">
        <f>whlsecost_hourly_4002_202002!X319</f>
        <v>0.41000000000000003</v>
      </c>
      <c r="I7675" s="2">
        <f t="shared" si="245"/>
        <v>18.920000000000002</v>
      </c>
      <c r="J7675" s="68">
        <f t="shared" si="246"/>
        <v>0</v>
      </c>
    </row>
    <row r="7676" spans="1:10" x14ac:dyDescent="0.25">
      <c r="A7676" s="28">
        <v>2</v>
      </c>
      <c r="B7676" s="28">
        <v>14</v>
      </c>
      <c r="C7676" s="12" t="s">
        <v>4</v>
      </c>
      <c r="D7676" s="66">
        <f>'Actual Solar Data'!K7666</f>
        <v>0</v>
      </c>
      <c r="E7676" s="59">
        <f>whlsecost_hourly_4002_202002!C320</f>
        <v>43875</v>
      </c>
      <c r="F7676" s="85">
        <f>whlsecost_hourly_4002_202002!D320</f>
        <v>2</v>
      </c>
      <c r="G7676" s="2">
        <f>whlsecost_hourly_4002_202002!F320</f>
        <v>16.77</v>
      </c>
      <c r="H7676" s="2">
        <f>whlsecost_hourly_4002_202002!X320</f>
        <v>0.41000000000000003</v>
      </c>
      <c r="I7676" s="2">
        <f t="shared" si="245"/>
        <v>17.18</v>
      </c>
      <c r="J7676" s="68">
        <f t="shared" si="246"/>
        <v>0</v>
      </c>
    </row>
    <row r="7677" spans="1:10" x14ac:dyDescent="0.25">
      <c r="A7677" s="28">
        <v>2</v>
      </c>
      <c r="B7677" s="28">
        <v>14</v>
      </c>
      <c r="C7677" s="12" t="s">
        <v>5</v>
      </c>
      <c r="D7677" s="66">
        <f>'Actual Solar Data'!K7667</f>
        <v>0</v>
      </c>
      <c r="E7677" s="59">
        <f>whlsecost_hourly_4002_202002!C321</f>
        <v>43875</v>
      </c>
      <c r="F7677" s="85">
        <f>whlsecost_hourly_4002_202002!D321</f>
        <v>3</v>
      </c>
      <c r="G7677" s="2">
        <f>whlsecost_hourly_4002_202002!F321</f>
        <v>16.079999999999998</v>
      </c>
      <c r="H7677" s="2">
        <f>whlsecost_hourly_4002_202002!X321</f>
        <v>0.39</v>
      </c>
      <c r="I7677" s="2">
        <f t="shared" si="245"/>
        <v>16.47</v>
      </c>
      <c r="J7677" s="68">
        <f t="shared" si="246"/>
        <v>0</v>
      </c>
    </row>
    <row r="7678" spans="1:10" x14ac:dyDescent="0.25">
      <c r="A7678" s="28">
        <v>2</v>
      </c>
      <c r="B7678" s="28">
        <v>14</v>
      </c>
      <c r="C7678" s="12" t="s">
        <v>6</v>
      </c>
      <c r="D7678" s="66">
        <f>'Actual Solar Data'!K7668</f>
        <v>0</v>
      </c>
      <c r="E7678" s="59">
        <f>whlsecost_hourly_4002_202002!C322</f>
        <v>43875</v>
      </c>
      <c r="F7678" s="85">
        <f>whlsecost_hourly_4002_202002!D322</f>
        <v>4</v>
      </c>
      <c r="G7678" s="2">
        <f>whlsecost_hourly_4002_202002!F322</f>
        <v>17.760000000000002</v>
      </c>
      <c r="H7678" s="2">
        <f>whlsecost_hourly_4002_202002!X322</f>
        <v>0.41000000000000003</v>
      </c>
      <c r="I7678" s="2">
        <f t="shared" si="245"/>
        <v>18.170000000000002</v>
      </c>
      <c r="J7678" s="68">
        <f t="shared" si="246"/>
        <v>0</v>
      </c>
    </row>
    <row r="7679" spans="1:10" x14ac:dyDescent="0.25">
      <c r="A7679" s="28">
        <v>2</v>
      </c>
      <c r="B7679" s="28">
        <v>14</v>
      </c>
      <c r="C7679" s="12" t="s">
        <v>7</v>
      </c>
      <c r="D7679" s="66">
        <f>'Actual Solar Data'!K7669</f>
        <v>0</v>
      </c>
      <c r="E7679" s="59">
        <f>whlsecost_hourly_4002_202002!C323</f>
        <v>43875</v>
      </c>
      <c r="F7679" s="85">
        <f>whlsecost_hourly_4002_202002!D323</f>
        <v>5</v>
      </c>
      <c r="G7679" s="2">
        <f>whlsecost_hourly_4002_202002!F323</f>
        <v>16.52</v>
      </c>
      <c r="H7679" s="2">
        <f>whlsecost_hourly_4002_202002!X323</f>
        <v>0.44000000000000006</v>
      </c>
      <c r="I7679" s="2">
        <f t="shared" si="245"/>
        <v>16.96</v>
      </c>
      <c r="J7679" s="68">
        <f t="shared" si="246"/>
        <v>0</v>
      </c>
    </row>
    <row r="7680" spans="1:10" x14ac:dyDescent="0.25">
      <c r="A7680" s="28">
        <v>2</v>
      </c>
      <c r="B7680" s="28">
        <v>14</v>
      </c>
      <c r="C7680" s="12" t="s">
        <v>8</v>
      </c>
      <c r="D7680" s="66">
        <f>'Actual Solar Data'!K7670</f>
        <v>0</v>
      </c>
      <c r="E7680" s="59">
        <f>whlsecost_hourly_4002_202002!C324</f>
        <v>43875</v>
      </c>
      <c r="F7680" s="85">
        <f>whlsecost_hourly_4002_202002!D324</f>
        <v>6</v>
      </c>
      <c r="G7680" s="2">
        <f>whlsecost_hourly_4002_202002!F324</f>
        <v>19.420000000000002</v>
      </c>
      <c r="H7680" s="2">
        <f>whlsecost_hourly_4002_202002!X324</f>
        <v>0.43000000000000005</v>
      </c>
      <c r="I7680" s="2">
        <f t="shared" si="245"/>
        <v>19.850000000000001</v>
      </c>
      <c r="J7680" s="68">
        <f t="shared" si="246"/>
        <v>0</v>
      </c>
    </row>
    <row r="7681" spans="1:10" x14ac:dyDescent="0.25">
      <c r="A7681" s="28">
        <v>2</v>
      </c>
      <c r="B7681" s="28">
        <v>14</v>
      </c>
      <c r="C7681" s="12" t="s">
        <v>9</v>
      </c>
      <c r="D7681" s="66">
        <f>'Actual Solar Data'!K7671</f>
        <v>17</v>
      </c>
      <c r="E7681" s="59">
        <f>whlsecost_hourly_4002_202002!C325</f>
        <v>43875</v>
      </c>
      <c r="F7681" s="85">
        <f>whlsecost_hourly_4002_202002!D325</f>
        <v>7</v>
      </c>
      <c r="G7681" s="2">
        <f>whlsecost_hourly_4002_202002!F325</f>
        <v>28.09</v>
      </c>
      <c r="H7681" s="2">
        <f>whlsecost_hourly_4002_202002!X325</f>
        <v>0.70000000000000007</v>
      </c>
      <c r="I7681" s="2">
        <f t="shared" si="245"/>
        <v>28.79</v>
      </c>
      <c r="J7681" s="68">
        <f t="shared" si="246"/>
        <v>489.43</v>
      </c>
    </row>
    <row r="7682" spans="1:10" x14ac:dyDescent="0.25">
      <c r="A7682" s="28">
        <v>2</v>
      </c>
      <c r="B7682" s="28">
        <v>14</v>
      </c>
      <c r="C7682" s="12" t="s">
        <v>10</v>
      </c>
      <c r="D7682" s="66">
        <f>'Actual Solar Data'!K7672</f>
        <v>1826</v>
      </c>
      <c r="E7682" s="59">
        <f>whlsecost_hourly_4002_202002!C326</f>
        <v>43875</v>
      </c>
      <c r="F7682" s="85">
        <f>whlsecost_hourly_4002_202002!D326</f>
        <v>8</v>
      </c>
      <c r="G7682" s="2">
        <f>whlsecost_hourly_4002_202002!F326</f>
        <v>30.99</v>
      </c>
      <c r="H7682" s="2">
        <f>whlsecost_hourly_4002_202002!X326</f>
        <v>1.31</v>
      </c>
      <c r="I7682" s="2">
        <f t="shared" si="245"/>
        <v>32.299999999999997</v>
      </c>
      <c r="J7682" s="68">
        <f t="shared" si="246"/>
        <v>58979.799999999996</v>
      </c>
    </row>
    <row r="7683" spans="1:10" x14ac:dyDescent="0.25">
      <c r="A7683" s="28">
        <v>2</v>
      </c>
      <c r="B7683" s="28">
        <v>14</v>
      </c>
      <c r="C7683" s="12" t="s">
        <v>11</v>
      </c>
      <c r="D7683" s="66">
        <f>'Actual Solar Data'!K7673</f>
        <v>11741</v>
      </c>
      <c r="E7683" s="59">
        <f>whlsecost_hourly_4002_202002!C327</f>
        <v>43875</v>
      </c>
      <c r="F7683" s="85">
        <f>whlsecost_hourly_4002_202002!D327</f>
        <v>9</v>
      </c>
      <c r="G7683" s="2">
        <f>whlsecost_hourly_4002_202002!F327</f>
        <v>22.26</v>
      </c>
      <c r="H7683" s="2">
        <f>whlsecost_hourly_4002_202002!X327</f>
        <v>0.94000000000000006</v>
      </c>
      <c r="I7683" s="2">
        <f t="shared" si="245"/>
        <v>23.200000000000003</v>
      </c>
      <c r="J7683" s="68">
        <f t="shared" si="246"/>
        <v>272391.2</v>
      </c>
    </row>
    <row r="7684" spans="1:10" x14ac:dyDescent="0.25">
      <c r="A7684" s="28">
        <v>2</v>
      </c>
      <c r="B7684" s="28">
        <v>14</v>
      </c>
      <c r="C7684" s="12" t="s">
        <v>12</v>
      </c>
      <c r="D7684" s="66">
        <f>'Actual Solar Data'!K7674</f>
        <v>22719</v>
      </c>
      <c r="E7684" s="59">
        <f>whlsecost_hourly_4002_202002!C328</f>
        <v>43875</v>
      </c>
      <c r="F7684" s="85">
        <f>whlsecost_hourly_4002_202002!D328</f>
        <v>10</v>
      </c>
      <c r="G7684" s="2">
        <f>whlsecost_hourly_4002_202002!F328</f>
        <v>19.489999999999998</v>
      </c>
      <c r="H7684" s="2">
        <f>whlsecost_hourly_4002_202002!X328</f>
        <v>0.82000000000000006</v>
      </c>
      <c r="I7684" s="2">
        <f t="shared" ref="I7684:I7747" si="247">SUM(G7684:H7684)</f>
        <v>20.309999999999999</v>
      </c>
      <c r="J7684" s="68">
        <f t="shared" ref="J7684:J7747" si="248">D7684*I7684</f>
        <v>461422.88999999996</v>
      </c>
    </row>
    <row r="7685" spans="1:10" x14ac:dyDescent="0.25">
      <c r="A7685" s="28">
        <v>2</v>
      </c>
      <c r="B7685" s="28">
        <v>14</v>
      </c>
      <c r="C7685" s="12" t="s">
        <v>13</v>
      </c>
      <c r="D7685" s="66">
        <f>'Actual Solar Data'!K7675</f>
        <v>34798</v>
      </c>
      <c r="E7685" s="59">
        <f>whlsecost_hourly_4002_202002!C329</f>
        <v>43875</v>
      </c>
      <c r="F7685" s="85">
        <f>whlsecost_hourly_4002_202002!D329</f>
        <v>11</v>
      </c>
      <c r="G7685" s="2">
        <f>whlsecost_hourly_4002_202002!F329</f>
        <v>12.77</v>
      </c>
      <c r="H7685" s="2">
        <f>whlsecost_hourly_4002_202002!X329</f>
        <v>0.88</v>
      </c>
      <c r="I7685" s="2">
        <f t="shared" si="247"/>
        <v>13.65</v>
      </c>
      <c r="J7685" s="68">
        <f t="shared" si="248"/>
        <v>474992.7</v>
      </c>
    </row>
    <row r="7686" spans="1:10" x14ac:dyDescent="0.25">
      <c r="A7686" s="28">
        <v>2</v>
      </c>
      <c r="B7686" s="28">
        <v>14</v>
      </c>
      <c r="C7686" s="12" t="s">
        <v>14</v>
      </c>
      <c r="D7686" s="66">
        <f>'Actual Solar Data'!K7676</f>
        <v>44857</v>
      </c>
      <c r="E7686" s="59">
        <f>whlsecost_hourly_4002_202002!C330</f>
        <v>43875</v>
      </c>
      <c r="F7686" s="85">
        <f>whlsecost_hourly_4002_202002!D330</f>
        <v>12</v>
      </c>
      <c r="G7686" s="2">
        <f>whlsecost_hourly_4002_202002!F330</f>
        <v>8.7899999999999991</v>
      </c>
      <c r="H7686" s="2">
        <f>whlsecost_hourly_4002_202002!X330</f>
        <v>0.89</v>
      </c>
      <c r="I7686" s="2">
        <f t="shared" si="247"/>
        <v>9.68</v>
      </c>
      <c r="J7686" s="68">
        <f t="shared" si="248"/>
        <v>434215.76</v>
      </c>
    </row>
    <row r="7687" spans="1:10" x14ac:dyDescent="0.25">
      <c r="A7687" s="28">
        <v>2</v>
      </c>
      <c r="B7687" s="28">
        <v>14</v>
      </c>
      <c r="C7687" s="12" t="s">
        <v>15</v>
      </c>
      <c r="D7687" s="66">
        <f>'Actual Solar Data'!K7677</f>
        <v>45911</v>
      </c>
      <c r="E7687" s="59">
        <f>whlsecost_hourly_4002_202002!C331</f>
        <v>43875</v>
      </c>
      <c r="F7687" s="85">
        <f>whlsecost_hourly_4002_202002!D331</f>
        <v>13</v>
      </c>
      <c r="G7687" s="2">
        <f>whlsecost_hourly_4002_202002!F331</f>
        <v>7.66</v>
      </c>
      <c r="H7687" s="2">
        <f>whlsecost_hourly_4002_202002!X331</f>
        <v>0.92</v>
      </c>
      <c r="I7687" s="2">
        <f t="shared" si="247"/>
        <v>8.58</v>
      </c>
      <c r="J7687" s="68">
        <f t="shared" si="248"/>
        <v>393916.38</v>
      </c>
    </row>
    <row r="7688" spans="1:10" x14ac:dyDescent="0.25">
      <c r="A7688" s="28">
        <v>2</v>
      </c>
      <c r="B7688" s="28">
        <v>14</v>
      </c>
      <c r="C7688" s="12" t="s">
        <v>16</v>
      </c>
      <c r="D7688" s="66">
        <f>'Actual Solar Data'!K7678</f>
        <v>45111</v>
      </c>
      <c r="E7688" s="59">
        <f>whlsecost_hourly_4002_202002!C332</f>
        <v>43875</v>
      </c>
      <c r="F7688" s="85">
        <f>whlsecost_hourly_4002_202002!D332</f>
        <v>14</v>
      </c>
      <c r="G7688" s="2">
        <f>whlsecost_hourly_4002_202002!F332</f>
        <v>-6.83</v>
      </c>
      <c r="H7688" s="2">
        <f>whlsecost_hourly_4002_202002!X332</f>
        <v>0.95000000000000007</v>
      </c>
      <c r="I7688" s="2">
        <f t="shared" si="247"/>
        <v>-5.88</v>
      </c>
      <c r="J7688" s="68">
        <f t="shared" si="248"/>
        <v>-265252.68</v>
      </c>
    </row>
    <row r="7689" spans="1:10" x14ac:dyDescent="0.25">
      <c r="A7689" s="28">
        <v>2</v>
      </c>
      <c r="B7689" s="28">
        <v>14</v>
      </c>
      <c r="C7689" s="12" t="s">
        <v>17</v>
      </c>
      <c r="D7689" s="66">
        <f>'Actual Solar Data'!K7679</f>
        <v>40967</v>
      </c>
      <c r="E7689" s="59">
        <f>whlsecost_hourly_4002_202002!C333</f>
        <v>43875</v>
      </c>
      <c r="F7689" s="85">
        <f>whlsecost_hourly_4002_202002!D333</f>
        <v>15</v>
      </c>
      <c r="G7689" s="2">
        <f>whlsecost_hourly_4002_202002!F333</f>
        <v>11.92</v>
      </c>
      <c r="H7689" s="2">
        <f>whlsecost_hourly_4002_202002!X333</f>
        <v>1.02</v>
      </c>
      <c r="I7689" s="2">
        <f t="shared" si="247"/>
        <v>12.94</v>
      </c>
      <c r="J7689" s="68">
        <f t="shared" si="248"/>
        <v>530112.98</v>
      </c>
    </row>
    <row r="7690" spans="1:10" x14ac:dyDescent="0.25">
      <c r="A7690" s="28">
        <v>2</v>
      </c>
      <c r="B7690" s="28">
        <v>14</v>
      </c>
      <c r="C7690" s="12" t="s">
        <v>18</v>
      </c>
      <c r="D7690" s="66">
        <f>'Actual Solar Data'!K7680</f>
        <v>24194</v>
      </c>
      <c r="E7690" s="59">
        <f>whlsecost_hourly_4002_202002!C334</f>
        <v>43875</v>
      </c>
      <c r="F7690" s="85">
        <f>whlsecost_hourly_4002_202002!D334</f>
        <v>16</v>
      </c>
      <c r="G7690" s="2">
        <f>whlsecost_hourly_4002_202002!F334</f>
        <v>22.25</v>
      </c>
      <c r="H7690" s="2">
        <f>whlsecost_hourly_4002_202002!X334</f>
        <v>0.82000000000000006</v>
      </c>
      <c r="I7690" s="2">
        <f t="shared" si="247"/>
        <v>23.07</v>
      </c>
      <c r="J7690" s="68">
        <f t="shared" si="248"/>
        <v>558155.57999999996</v>
      </c>
    </row>
    <row r="7691" spans="1:10" x14ac:dyDescent="0.25">
      <c r="A7691" s="28">
        <v>2</v>
      </c>
      <c r="B7691" s="28">
        <v>14</v>
      </c>
      <c r="C7691" s="12" t="s">
        <v>19</v>
      </c>
      <c r="D7691" s="66">
        <f>'Actual Solar Data'!K7681</f>
        <v>5147</v>
      </c>
      <c r="E7691" s="59">
        <f>whlsecost_hourly_4002_202002!C335</f>
        <v>43875</v>
      </c>
      <c r="F7691" s="85">
        <f>whlsecost_hourly_4002_202002!D335</f>
        <v>17</v>
      </c>
      <c r="G7691" s="2">
        <f>whlsecost_hourly_4002_202002!F335</f>
        <v>24.32</v>
      </c>
      <c r="H7691" s="2">
        <f>whlsecost_hourly_4002_202002!X335</f>
        <v>0.81</v>
      </c>
      <c r="I7691" s="2">
        <f t="shared" si="247"/>
        <v>25.13</v>
      </c>
      <c r="J7691" s="68">
        <f t="shared" si="248"/>
        <v>129344.11</v>
      </c>
    </row>
    <row r="7692" spans="1:10" x14ac:dyDescent="0.25">
      <c r="A7692" s="28">
        <v>2</v>
      </c>
      <c r="B7692" s="28">
        <v>14</v>
      </c>
      <c r="C7692" s="12" t="s">
        <v>20</v>
      </c>
      <c r="D7692" s="66">
        <f>'Actual Solar Data'!K7682</f>
        <v>124</v>
      </c>
      <c r="E7692" s="59">
        <f>whlsecost_hourly_4002_202002!C336</f>
        <v>43875</v>
      </c>
      <c r="F7692" s="85">
        <f>whlsecost_hourly_4002_202002!D336</f>
        <v>18</v>
      </c>
      <c r="G7692" s="2">
        <f>whlsecost_hourly_4002_202002!F336</f>
        <v>23.29</v>
      </c>
      <c r="H7692" s="2">
        <f>whlsecost_hourly_4002_202002!X336</f>
        <v>0.76</v>
      </c>
      <c r="I7692" s="2">
        <f t="shared" si="247"/>
        <v>24.05</v>
      </c>
      <c r="J7692" s="68">
        <f t="shared" si="248"/>
        <v>2982.2000000000003</v>
      </c>
    </row>
    <row r="7693" spans="1:10" x14ac:dyDescent="0.25">
      <c r="A7693" s="28">
        <v>2</v>
      </c>
      <c r="B7693" s="28">
        <v>14</v>
      </c>
      <c r="C7693" s="12" t="s">
        <v>21</v>
      </c>
      <c r="D7693" s="66">
        <f>'Actual Solar Data'!K7683</f>
        <v>0</v>
      </c>
      <c r="E7693" s="59">
        <f>whlsecost_hourly_4002_202002!C337</f>
        <v>43875</v>
      </c>
      <c r="F7693" s="85">
        <f>whlsecost_hourly_4002_202002!D337</f>
        <v>19</v>
      </c>
      <c r="G7693" s="2">
        <f>whlsecost_hourly_4002_202002!F337</f>
        <v>25.39</v>
      </c>
      <c r="H7693" s="2">
        <f>whlsecost_hourly_4002_202002!X337</f>
        <v>0.73</v>
      </c>
      <c r="I7693" s="2">
        <f t="shared" si="247"/>
        <v>26.12</v>
      </c>
      <c r="J7693" s="68">
        <f t="shared" si="248"/>
        <v>0</v>
      </c>
    </row>
    <row r="7694" spans="1:10" x14ac:dyDescent="0.25">
      <c r="A7694" s="28">
        <v>2</v>
      </c>
      <c r="B7694" s="28">
        <v>14</v>
      </c>
      <c r="C7694" s="12" t="s">
        <v>22</v>
      </c>
      <c r="D7694" s="66">
        <f>'Actual Solar Data'!K7684</f>
        <v>0</v>
      </c>
      <c r="E7694" s="59">
        <f>whlsecost_hourly_4002_202002!C338</f>
        <v>43875</v>
      </c>
      <c r="F7694" s="85">
        <f>whlsecost_hourly_4002_202002!D338</f>
        <v>20</v>
      </c>
      <c r="G7694" s="2">
        <f>whlsecost_hourly_4002_202002!F338</f>
        <v>21.29</v>
      </c>
      <c r="H7694" s="2">
        <f>whlsecost_hourly_4002_202002!X338</f>
        <v>0.79</v>
      </c>
      <c r="I7694" s="2">
        <f t="shared" si="247"/>
        <v>22.08</v>
      </c>
      <c r="J7694" s="68">
        <f t="shared" si="248"/>
        <v>0</v>
      </c>
    </row>
    <row r="7695" spans="1:10" x14ac:dyDescent="0.25">
      <c r="A7695" s="28">
        <v>2</v>
      </c>
      <c r="B7695" s="28">
        <v>14</v>
      </c>
      <c r="C7695" s="12" t="s">
        <v>23</v>
      </c>
      <c r="D7695" s="66">
        <f>'Actual Solar Data'!K7685</f>
        <v>0</v>
      </c>
      <c r="E7695" s="59">
        <f>whlsecost_hourly_4002_202002!C339</f>
        <v>43875</v>
      </c>
      <c r="F7695" s="85">
        <f>whlsecost_hourly_4002_202002!D339</f>
        <v>21</v>
      </c>
      <c r="G7695" s="2">
        <f>whlsecost_hourly_4002_202002!F339</f>
        <v>21.23</v>
      </c>
      <c r="H7695" s="2">
        <f>whlsecost_hourly_4002_202002!X339</f>
        <v>0.79</v>
      </c>
      <c r="I7695" s="2">
        <f t="shared" si="247"/>
        <v>22.02</v>
      </c>
      <c r="J7695" s="68">
        <f t="shared" si="248"/>
        <v>0</v>
      </c>
    </row>
    <row r="7696" spans="1:10" x14ac:dyDescent="0.25">
      <c r="A7696" s="28">
        <v>2</v>
      </c>
      <c r="B7696" s="28">
        <v>14</v>
      </c>
      <c r="C7696" s="12" t="s">
        <v>24</v>
      </c>
      <c r="D7696" s="66">
        <f>'Actual Solar Data'!K7686</f>
        <v>0</v>
      </c>
      <c r="E7696" s="59">
        <f>whlsecost_hourly_4002_202002!C340</f>
        <v>43875</v>
      </c>
      <c r="F7696" s="85">
        <f>whlsecost_hourly_4002_202002!D340</f>
        <v>22</v>
      </c>
      <c r="G7696" s="2">
        <f>whlsecost_hourly_4002_202002!F340</f>
        <v>23.79</v>
      </c>
      <c r="H7696" s="2">
        <f>whlsecost_hourly_4002_202002!X340</f>
        <v>0.78</v>
      </c>
      <c r="I7696" s="2">
        <f t="shared" si="247"/>
        <v>24.57</v>
      </c>
      <c r="J7696" s="68">
        <f t="shared" si="248"/>
        <v>0</v>
      </c>
    </row>
    <row r="7697" spans="1:10" x14ac:dyDescent="0.25">
      <c r="A7697" s="28">
        <v>2</v>
      </c>
      <c r="B7697" s="28">
        <v>14</v>
      </c>
      <c r="C7697" s="12" t="s">
        <v>25</v>
      </c>
      <c r="D7697" s="66">
        <f>'Actual Solar Data'!K7687</f>
        <v>0</v>
      </c>
      <c r="E7697" s="59">
        <f>whlsecost_hourly_4002_202002!C341</f>
        <v>43875</v>
      </c>
      <c r="F7697" s="85">
        <f>whlsecost_hourly_4002_202002!D341</f>
        <v>23</v>
      </c>
      <c r="G7697" s="2">
        <f>whlsecost_hourly_4002_202002!F341</f>
        <v>20.87</v>
      </c>
      <c r="H7697" s="2">
        <f>whlsecost_hourly_4002_202002!X341</f>
        <v>0.93</v>
      </c>
      <c r="I7697" s="2">
        <f t="shared" si="247"/>
        <v>21.8</v>
      </c>
      <c r="J7697" s="68">
        <f t="shared" si="248"/>
        <v>0</v>
      </c>
    </row>
    <row r="7698" spans="1:10" x14ac:dyDescent="0.25">
      <c r="A7698" s="28">
        <v>2</v>
      </c>
      <c r="B7698" s="28">
        <v>14</v>
      </c>
      <c r="C7698" s="12" t="s">
        <v>26</v>
      </c>
      <c r="D7698" s="66">
        <f>'Actual Solar Data'!K7688</f>
        <v>0</v>
      </c>
      <c r="E7698" s="59">
        <f>whlsecost_hourly_4002_202002!C342</f>
        <v>43875</v>
      </c>
      <c r="F7698" s="85">
        <f>whlsecost_hourly_4002_202002!D342</f>
        <v>24</v>
      </c>
      <c r="G7698" s="2">
        <f>whlsecost_hourly_4002_202002!F342</f>
        <v>15.33</v>
      </c>
      <c r="H7698" s="2">
        <f>whlsecost_hourly_4002_202002!X342</f>
        <v>0.64</v>
      </c>
      <c r="I7698" s="2">
        <f t="shared" si="247"/>
        <v>15.97</v>
      </c>
      <c r="J7698" s="68">
        <f t="shared" si="248"/>
        <v>0</v>
      </c>
    </row>
    <row r="7699" spans="1:10" x14ac:dyDescent="0.25">
      <c r="A7699" s="28">
        <v>2</v>
      </c>
      <c r="B7699" s="28">
        <v>15</v>
      </c>
      <c r="C7699" s="12" t="s">
        <v>3</v>
      </c>
      <c r="D7699" s="66">
        <f>'Actual Solar Data'!K7689</f>
        <v>0</v>
      </c>
      <c r="E7699" s="59">
        <f>whlsecost_hourly_4002_202002!C343</f>
        <v>43876</v>
      </c>
      <c r="F7699" s="85">
        <f>whlsecost_hourly_4002_202002!D343</f>
        <v>1</v>
      </c>
      <c r="G7699" s="2">
        <f>whlsecost_hourly_4002_202002!F343</f>
        <v>16.059999999999999</v>
      </c>
      <c r="H7699" s="2">
        <f>whlsecost_hourly_4002_202002!X343</f>
        <v>0.37</v>
      </c>
      <c r="I7699" s="2">
        <f t="shared" si="247"/>
        <v>16.43</v>
      </c>
      <c r="J7699" s="68">
        <f t="shared" si="248"/>
        <v>0</v>
      </c>
    </row>
    <row r="7700" spans="1:10" x14ac:dyDescent="0.25">
      <c r="A7700" s="28">
        <v>2</v>
      </c>
      <c r="B7700" s="28">
        <v>15</v>
      </c>
      <c r="C7700" s="12" t="s">
        <v>4</v>
      </c>
      <c r="D7700" s="66">
        <f>'Actual Solar Data'!K7690</f>
        <v>0</v>
      </c>
      <c r="E7700" s="59">
        <f>whlsecost_hourly_4002_202002!C344</f>
        <v>43876</v>
      </c>
      <c r="F7700" s="85">
        <f>whlsecost_hourly_4002_202002!D344</f>
        <v>2</v>
      </c>
      <c r="G7700" s="2">
        <f>whlsecost_hourly_4002_202002!F344</f>
        <v>17.14</v>
      </c>
      <c r="H7700" s="2">
        <f>whlsecost_hourly_4002_202002!X344</f>
        <v>0.37</v>
      </c>
      <c r="I7700" s="2">
        <f t="shared" si="247"/>
        <v>17.510000000000002</v>
      </c>
      <c r="J7700" s="68">
        <f t="shared" si="248"/>
        <v>0</v>
      </c>
    </row>
    <row r="7701" spans="1:10" x14ac:dyDescent="0.25">
      <c r="A7701" s="28">
        <v>2</v>
      </c>
      <c r="B7701" s="28">
        <v>15</v>
      </c>
      <c r="C7701" s="12" t="s">
        <v>5</v>
      </c>
      <c r="D7701" s="66">
        <f>'Actual Solar Data'!K7691</f>
        <v>0</v>
      </c>
      <c r="E7701" s="59">
        <f>whlsecost_hourly_4002_202002!C345</f>
        <v>43876</v>
      </c>
      <c r="F7701" s="85">
        <f>whlsecost_hourly_4002_202002!D345</f>
        <v>3</v>
      </c>
      <c r="G7701" s="2">
        <f>whlsecost_hourly_4002_202002!F345</f>
        <v>19.48</v>
      </c>
      <c r="H7701" s="2">
        <f>whlsecost_hourly_4002_202002!X345</f>
        <v>0.37</v>
      </c>
      <c r="I7701" s="2">
        <f t="shared" si="247"/>
        <v>19.850000000000001</v>
      </c>
      <c r="J7701" s="68">
        <f t="shared" si="248"/>
        <v>0</v>
      </c>
    </row>
    <row r="7702" spans="1:10" x14ac:dyDescent="0.25">
      <c r="A7702" s="28">
        <v>2</v>
      </c>
      <c r="B7702" s="28">
        <v>15</v>
      </c>
      <c r="C7702" s="12" t="s">
        <v>6</v>
      </c>
      <c r="D7702" s="66">
        <f>'Actual Solar Data'!K7692</f>
        <v>0</v>
      </c>
      <c r="E7702" s="59">
        <f>whlsecost_hourly_4002_202002!C346</f>
        <v>43876</v>
      </c>
      <c r="F7702" s="85">
        <f>whlsecost_hourly_4002_202002!D346</f>
        <v>4</v>
      </c>
      <c r="G7702" s="2">
        <f>whlsecost_hourly_4002_202002!F346</f>
        <v>18.13</v>
      </c>
      <c r="H7702" s="2">
        <f>whlsecost_hourly_4002_202002!X346</f>
        <v>0.36</v>
      </c>
      <c r="I7702" s="2">
        <f t="shared" si="247"/>
        <v>18.489999999999998</v>
      </c>
      <c r="J7702" s="68">
        <f t="shared" si="248"/>
        <v>0</v>
      </c>
    </row>
    <row r="7703" spans="1:10" x14ac:dyDescent="0.25">
      <c r="A7703" s="28">
        <v>2</v>
      </c>
      <c r="B7703" s="28">
        <v>15</v>
      </c>
      <c r="C7703" s="12" t="s">
        <v>7</v>
      </c>
      <c r="D7703" s="66">
        <f>'Actual Solar Data'!K7693</f>
        <v>0</v>
      </c>
      <c r="E7703" s="59">
        <f>whlsecost_hourly_4002_202002!C347</f>
        <v>43876</v>
      </c>
      <c r="F7703" s="85">
        <f>whlsecost_hourly_4002_202002!D347</f>
        <v>5</v>
      </c>
      <c r="G7703" s="2">
        <f>whlsecost_hourly_4002_202002!F347</f>
        <v>18.309999999999999</v>
      </c>
      <c r="H7703" s="2">
        <f>whlsecost_hourly_4002_202002!X347</f>
        <v>0.36</v>
      </c>
      <c r="I7703" s="2">
        <f t="shared" si="247"/>
        <v>18.669999999999998</v>
      </c>
      <c r="J7703" s="68">
        <f t="shared" si="248"/>
        <v>0</v>
      </c>
    </row>
    <row r="7704" spans="1:10" x14ac:dyDescent="0.25">
      <c r="A7704" s="28">
        <v>2</v>
      </c>
      <c r="B7704" s="28">
        <v>15</v>
      </c>
      <c r="C7704" s="12" t="s">
        <v>8</v>
      </c>
      <c r="D7704" s="66">
        <f>'Actual Solar Data'!K7694</f>
        <v>0</v>
      </c>
      <c r="E7704" s="59">
        <f>whlsecost_hourly_4002_202002!C348</f>
        <v>43876</v>
      </c>
      <c r="F7704" s="85">
        <f>whlsecost_hourly_4002_202002!D348</f>
        <v>6</v>
      </c>
      <c r="G7704" s="2">
        <f>whlsecost_hourly_4002_202002!F348</f>
        <v>19.32</v>
      </c>
      <c r="H7704" s="2">
        <f>whlsecost_hourly_4002_202002!X348</f>
        <v>0.35000000000000003</v>
      </c>
      <c r="I7704" s="2">
        <f t="shared" si="247"/>
        <v>19.670000000000002</v>
      </c>
      <c r="J7704" s="68">
        <f t="shared" si="248"/>
        <v>0</v>
      </c>
    </row>
    <row r="7705" spans="1:10" x14ac:dyDescent="0.25">
      <c r="A7705" s="28">
        <v>2</v>
      </c>
      <c r="B7705" s="28">
        <v>15</v>
      </c>
      <c r="C7705" s="12" t="s">
        <v>9</v>
      </c>
      <c r="D7705" s="66">
        <f>'Actual Solar Data'!K7695</f>
        <v>83</v>
      </c>
      <c r="E7705" s="59">
        <f>whlsecost_hourly_4002_202002!C349</f>
        <v>43876</v>
      </c>
      <c r="F7705" s="85">
        <f>whlsecost_hourly_4002_202002!D349</f>
        <v>7</v>
      </c>
      <c r="G7705" s="2">
        <f>whlsecost_hourly_4002_202002!F349</f>
        <v>21.4</v>
      </c>
      <c r="H7705" s="2">
        <f>whlsecost_hourly_4002_202002!X349</f>
        <v>0.48</v>
      </c>
      <c r="I7705" s="2">
        <f t="shared" si="247"/>
        <v>21.88</v>
      </c>
      <c r="J7705" s="68">
        <f t="shared" si="248"/>
        <v>1816.04</v>
      </c>
    </row>
    <row r="7706" spans="1:10" x14ac:dyDescent="0.25">
      <c r="A7706" s="28">
        <v>2</v>
      </c>
      <c r="B7706" s="28">
        <v>15</v>
      </c>
      <c r="C7706" s="12" t="s">
        <v>10</v>
      </c>
      <c r="D7706" s="66">
        <f>'Actual Solar Data'!K7696</f>
        <v>3631</v>
      </c>
      <c r="E7706" s="59">
        <f>whlsecost_hourly_4002_202002!C350</f>
        <v>43876</v>
      </c>
      <c r="F7706" s="85">
        <f>whlsecost_hourly_4002_202002!D350</f>
        <v>8</v>
      </c>
      <c r="G7706" s="2">
        <f>whlsecost_hourly_4002_202002!F350</f>
        <v>22.67</v>
      </c>
      <c r="H7706" s="2">
        <f>whlsecost_hourly_4002_202002!X350</f>
        <v>0.46</v>
      </c>
      <c r="I7706" s="2">
        <f t="shared" si="247"/>
        <v>23.130000000000003</v>
      </c>
      <c r="J7706" s="68">
        <f t="shared" si="248"/>
        <v>83985.030000000013</v>
      </c>
    </row>
    <row r="7707" spans="1:10" x14ac:dyDescent="0.25">
      <c r="A7707" s="28">
        <v>2</v>
      </c>
      <c r="B7707" s="28">
        <v>15</v>
      </c>
      <c r="C7707" s="12" t="s">
        <v>11</v>
      </c>
      <c r="D7707" s="66">
        <f>'Actual Solar Data'!K7697</f>
        <v>17738</v>
      </c>
      <c r="E7707" s="59">
        <f>whlsecost_hourly_4002_202002!C351</f>
        <v>43876</v>
      </c>
      <c r="F7707" s="85">
        <f>whlsecost_hourly_4002_202002!D351</f>
        <v>9</v>
      </c>
      <c r="G7707" s="2">
        <f>whlsecost_hourly_4002_202002!F351</f>
        <v>20.9</v>
      </c>
      <c r="H7707" s="2">
        <f>whlsecost_hourly_4002_202002!X351</f>
        <v>0.38</v>
      </c>
      <c r="I7707" s="2">
        <f t="shared" si="247"/>
        <v>21.279999999999998</v>
      </c>
      <c r="J7707" s="68">
        <f t="shared" si="248"/>
        <v>377464.63999999996</v>
      </c>
    </row>
    <row r="7708" spans="1:10" x14ac:dyDescent="0.25">
      <c r="A7708" s="28">
        <v>2</v>
      </c>
      <c r="B7708" s="28">
        <v>15</v>
      </c>
      <c r="C7708" s="12" t="s">
        <v>12</v>
      </c>
      <c r="D7708" s="66">
        <f>'Actual Solar Data'!K7698</f>
        <v>34716</v>
      </c>
      <c r="E7708" s="59">
        <f>whlsecost_hourly_4002_202002!C352</f>
        <v>43876</v>
      </c>
      <c r="F7708" s="85">
        <f>whlsecost_hourly_4002_202002!D352</f>
        <v>10</v>
      </c>
      <c r="G7708" s="2">
        <f>whlsecost_hourly_4002_202002!F352</f>
        <v>20.8</v>
      </c>
      <c r="H7708" s="2">
        <f>whlsecost_hourly_4002_202002!X352</f>
        <v>0.41000000000000003</v>
      </c>
      <c r="I7708" s="2">
        <f t="shared" si="247"/>
        <v>21.21</v>
      </c>
      <c r="J7708" s="68">
        <f t="shared" si="248"/>
        <v>736326.36</v>
      </c>
    </row>
    <row r="7709" spans="1:10" x14ac:dyDescent="0.25">
      <c r="A7709" s="28">
        <v>2</v>
      </c>
      <c r="B7709" s="28">
        <v>15</v>
      </c>
      <c r="C7709" s="12" t="s">
        <v>13</v>
      </c>
      <c r="D7709" s="66">
        <f>'Actual Solar Data'!K7699</f>
        <v>42963</v>
      </c>
      <c r="E7709" s="59">
        <f>whlsecost_hourly_4002_202002!C353</f>
        <v>43876</v>
      </c>
      <c r="F7709" s="85">
        <f>whlsecost_hourly_4002_202002!D353</f>
        <v>11</v>
      </c>
      <c r="G7709" s="2">
        <f>whlsecost_hourly_4002_202002!F353</f>
        <v>20.28</v>
      </c>
      <c r="H7709" s="2">
        <f>whlsecost_hourly_4002_202002!X353</f>
        <v>0.37</v>
      </c>
      <c r="I7709" s="2">
        <f t="shared" si="247"/>
        <v>20.650000000000002</v>
      </c>
      <c r="J7709" s="68">
        <f t="shared" si="248"/>
        <v>887185.95000000007</v>
      </c>
    </row>
    <row r="7710" spans="1:10" x14ac:dyDescent="0.25">
      <c r="A7710" s="28">
        <v>2</v>
      </c>
      <c r="B7710" s="28">
        <v>15</v>
      </c>
      <c r="C7710" s="12" t="s">
        <v>14</v>
      </c>
      <c r="D7710" s="66">
        <f>'Actual Solar Data'!K7700</f>
        <v>45047</v>
      </c>
      <c r="E7710" s="59">
        <f>whlsecost_hourly_4002_202002!C354</f>
        <v>43876</v>
      </c>
      <c r="F7710" s="85">
        <f>whlsecost_hourly_4002_202002!D354</f>
        <v>12</v>
      </c>
      <c r="G7710" s="2">
        <f>whlsecost_hourly_4002_202002!F354</f>
        <v>18.87</v>
      </c>
      <c r="H7710" s="2">
        <f>whlsecost_hourly_4002_202002!X354</f>
        <v>0.35000000000000003</v>
      </c>
      <c r="I7710" s="2">
        <f t="shared" si="247"/>
        <v>19.220000000000002</v>
      </c>
      <c r="J7710" s="68">
        <f t="shared" si="248"/>
        <v>865803.34000000008</v>
      </c>
    </row>
    <row r="7711" spans="1:10" x14ac:dyDescent="0.25">
      <c r="A7711" s="28">
        <v>2</v>
      </c>
      <c r="B7711" s="28">
        <v>15</v>
      </c>
      <c r="C7711" s="12" t="s">
        <v>15</v>
      </c>
      <c r="D7711" s="66">
        <f>'Actual Solar Data'!K7701</f>
        <v>45736</v>
      </c>
      <c r="E7711" s="59">
        <f>whlsecost_hourly_4002_202002!C355</f>
        <v>43876</v>
      </c>
      <c r="F7711" s="85">
        <f>whlsecost_hourly_4002_202002!D355</f>
        <v>13</v>
      </c>
      <c r="G7711" s="2">
        <f>whlsecost_hourly_4002_202002!F355</f>
        <v>15.61</v>
      </c>
      <c r="H7711" s="2">
        <f>whlsecost_hourly_4002_202002!X355</f>
        <v>0.35000000000000003</v>
      </c>
      <c r="I7711" s="2">
        <f t="shared" si="247"/>
        <v>15.959999999999999</v>
      </c>
      <c r="J7711" s="68">
        <f t="shared" si="248"/>
        <v>729946.55999999994</v>
      </c>
    </row>
    <row r="7712" spans="1:10" x14ac:dyDescent="0.25">
      <c r="A7712" s="28">
        <v>2</v>
      </c>
      <c r="B7712" s="28">
        <v>15</v>
      </c>
      <c r="C7712" s="12" t="s">
        <v>16</v>
      </c>
      <c r="D7712" s="66">
        <f>'Actual Solar Data'!K7702</f>
        <v>44594</v>
      </c>
      <c r="E7712" s="59">
        <f>whlsecost_hourly_4002_202002!C356</f>
        <v>43876</v>
      </c>
      <c r="F7712" s="85">
        <f>whlsecost_hourly_4002_202002!D356</f>
        <v>14</v>
      </c>
      <c r="G7712" s="2">
        <f>whlsecost_hourly_4002_202002!F356</f>
        <v>13.82</v>
      </c>
      <c r="H7712" s="2">
        <f>whlsecost_hourly_4002_202002!X356</f>
        <v>0.35000000000000003</v>
      </c>
      <c r="I7712" s="2">
        <f t="shared" si="247"/>
        <v>14.17</v>
      </c>
      <c r="J7712" s="68">
        <f t="shared" si="248"/>
        <v>631896.98</v>
      </c>
    </row>
    <row r="7713" spans="1:10" x14ac:dyDescent="0.25">
      <c r="A7713" s="28">
        <v>2</v>
      </c>
      <c r="B7713" s="28">
        <v>15</v>
      </c>
      <c r="C7713" s="12" t="s">
        <v>17</v>
      </c>
      <c r="D7713" s="66">
        <f>'Actual Solar Data'!K7703</f>
        <v>37490</v>
      </c>
      <c r="E7713" s="59">
        <f>whlsecost_hourly_4002_202002!C357</f>
        <v>43876</v>
      </c>
      <c r="F7713" s="85">
        <f>whlsecost_hourly_4002_202002!D357</f>
        <v>15</v>
      </c>
      <c r="G7713" s="2">
        <f>whlsecost_hourly_4002_202002!F357</f>
        <v>13.72</v>
      </c>
      <c r="H7713" s="2">
        <f>whlsecost_hourly_4002_202002!X357</f>
        <v>0.38</v>
      </c>
      <c r="I7713" s="2">
        <f t="shared" si="247"/>
        <v>14.100000000000001</v>
      </c>
      <c r="J7713" s="68">
        <f t="shared" si="248"/>
        <v>528609</v>
      </c>
    </row>
    <row r="7714" spans="1:10" x14ac:dyDescent="0.25">
      <c r="A7714" s="28">
        <v>2</v>
      </c>
      <c r="B7714" s="28">
        <v>15</v>
      </c>
      <c r="C7714" s="12" t="s">
        <v>18</v>
      </c>
      <c r="D7714" s="66">
        <f>'Actual Solar Data'!K7704</f>
        <v>16811</v>
      </c>
      <c r="E7714" s="59">
        <f>whlsecost_hourly_4002_202002!C358</f>
        <v>43876</v>
      </c>
      <c r="F7714" s="85">
        <f>whlsecost_hourly_4002_202002!D358</f>
        <v>16</v>
      </c>
      <c r="G7714" s="2">
        <f>whlsecost_hourly_4002_202002!F358</f>
        <v>16.93</v>
      </c>
      <c r="H7714" s="2">
        <f>whlsecost_hourly_4002_202002!X358</f>
        <v>0.37</v>
      </c>
      <c r="I7714" s="2">
        <f t="shared" si="247"/>
        <v>17.3</v>
      </c>
      <c r="J7714" s="68">
        <f t="shared" si="248"/>
        <v>290830.3</v>
      </c>
    </row>
    <row r="7715" spans="1:10" x14ac:dyDescent="0.25">
      <c r="A7715" s="28">
        <v>2</v>
      </c>
      <c r="B7715" s="28">
        <v>15</v>
      </c>
      <c r="C7715" s="12" t="s">
        <v>19</v>
      </c>
      <c r="D7715" s="66">
        <f>'Actual Solar Data'!K7705</f>
        <v>5022</v>
      </c>
      <c r="E7715" s="59">
        <f>whlsecost_hourly_4002_202002!C359</f>
        <v>43876</v>
      </c>
      <c r="F7715" s="85">
        <f>whlsecost_hourly_4002_202002!D359</f>
        <v>17</v>
      </c>
      <c r="G7715" s="2">
        <f>whlsecost_hourly_4002_202002!F359</f>
        <v>16.71</v>
      </c>
      <c r="H7715" s="2">
        <f>whlsecost_hourly_4002_202002!X359</f>
        <v>0.37</v>
      </c>
      <c r="I7715" s="2">
        <f t="shared" si="247"/>
        <v>17.080000000000002</v>
      </c>
      <c r="J7715" s="68">
        <f t="shared" si="248"/>
        <v>85775.760000000009</v>
      </c>
    </row>
    <row r="7716" spans="1:10" x14ac:dyDescent="0.25">
      <c r="A7716" s="28">
        <v>2</v>
      </c>
      <c r="B7716" s="28">
        <v>15</v>
      </c>
      <c r="C7716" s="12" t="s">
        <v>20</v>
      </c>
      <c r="D7716" s="66">
        <f>'Actual Solar Data'!K7706</f>
        <v>119</v>
      </c>
      <c r="E7716" s="59">
        <f>whlsecost_hourly_4002_202002!C360</f>
        <v>43876</v>
      </c>
      <c r="F7716" s="85">
        <f>whlsecost_hourly_4002_202002!D360</f>
        <v>18</v>
      </c>
      <c r="G7716" s="2">
        <f>whlsecost_hourly_4002_202002!F360</f>
        <v>19.98</v>
      </c>
      <c r="H7716" s="2">
        <f>whlsecost_hourly_4002_202002!X360</f>
        <v>0.36000000000000004</v>
      </c>
      <c r="I7716" s="2">
        <f t="shared" si="247"/>
        <v>20.34</v>
      </c>
      <c r="J7716" s="68">
        <f t="shared" si="248"/>
        <v>2420.46</v>
      </c>
    </row>
    <row r="7717" spans="1:10" x14ac:dyDescent="0.25">
      <c r="A7717" s="28">
        <v>2</v>
      </c>
      <c r="B7717" s="28">
        <v>15</v>
      </c>
      <c r="C7717" s="12" t="s">
        <v>21</v>
      </c>
      <c r="D7717" s="66">
        <f>'Actual Solar Data'!K7707</f>
        <v>0</v>
      </c>
      <c r="E7717" s="59">
        <f>whlsecost_hourly_4002_202002!C361</f>
        <v>43876</v>
      </c>
      <c r="F7717" s="85">
        <f>whlsecost_hourly_4002_202002!D361</f>
        <v>19</v>
      </c>
      <c r="G7717" s="2">
        <f>whlsecost_hourly_4002_202002!F361</f>
        <v>21.78</v>
      </c>
      <c r="H7717" s="2">
        <f>whlsecost_hourly_4002_202002!X361</f>
        <v>0.35000000000000003</v>
      </c>
      <c r="I7717" s="2">
        <f t="shared" si="247"/>
        <v>22.130000000000003</v>
      </c>
      <c r="J7717" s="68">
        <f t="shared" si="248"/>
        <v>0</v>
      </c>
    </row>
    <row r="7718" spans="1:10" x14ac:dyDescent="0.25">
      <c r="A7718" s="28">
        <v>2</v>
      </c>
      <c r="B7718" s="28">
        <v>15</v>
      </c>
      <c r="C7718" s="12" t="s">
        <v>22</v>
      </c>
      <c r="D7718" s="66">
        <f>'Actual Solar Data'!K7708</f>
        <v>0</v>
      </c>
      <c r="E7718" s="59">
        <f>whlsecost_hourly_4002_202002!C362</f>
        <v>43876</v>
      </c>
      <c r="F7718" s="85">
        <f>whlsecost_hourly_4002_202002!D362</f>
        <v>20</v>
      </c>
      <c r="G7718" s="2">
        <f>whlsecost_hourly_4002_202002!F362</f>
        <v>20.85</v>
      </c>
      <c r="H7718" s="2">
        <f>whlsecost_hourly_4002_202002!X362</f>
        <v>0.36</v>
      </c>
      <c r="I7718" s="2">
        <f t="shared" si="247"/>
        <v>21.21</v>
      </c>
      <c r="J7718" s="68">
        <f t="shared" si="248"/>
        <v>0</v>
      </c>
    </row>
    <row r="7719" spans="1:10" x14ac:dyDescent="0.25">
      <c r="A7719" s="28">
        <v>2</v>
      </c>
      <c r="B7719" s="28">
        <v>15</v>
      </c>
      <c r="C7719" s="12" t="s">
        <v>23</v>
      </c>
      <c r="D7719" s="66">
        <f>'Actual Solar Data'!K7709</f>
        <v>0</v>
      </c>
      <c r="E7719" s="59">
        <f>whlsecost_hourly_4002_202002!C363</f>
        <v>43876</v>
      </c>
      <c r="F7719" s="85">
        <f>whlsecost_hourly_4002_202002!D363</f>
        <v>21</v>
      </c>
      <c r="G7719" s="2">
        <f>whlsecost_hourly_4002_202002!F363</f>
        <v>18.87</v>
      </c>
      <c r="H7719" s="2">
        <f>whlsecost_hourly_4002_202002!X363</f>
        <v>0.35000000000000003</v>
      </c>
      <c r="I7719" s="2">
        <f t="shared" si="247"/>
        <v>19.220000000000002</v>
      </c>
      <c r="J7719" s="68">
        <f t="shared" si="248"/>
        <v>0</v>
      </c>
    </row>
    <row r="7720" spans="1:10" x14ac:dyDescent="0.25">
      <c r="A7720" s="28">
        <v>2</v>
      </c>
      <c r="B7720" s="28">
        <v>15</v>
      </c>
      <c r="C7720" s="12" t="s">
        <v>24</v>
      </c>
      <c r="D7720" s="66">
        <f>'Actual Solar Data'!K7710</f>
        <v>0</v>
      </c>
      <c r="E7720" s="59">
        <f>whlsecost_hourly_4002_202002!C364</f>
        <v>43876</v>
      </c>
      <c r="F7720" s="85">
        <f>whlsecost_hourly_4002_202002!D364</f>
        <v>22</v>
      </c>
      <c r="G7720" s="2">
        <f>whlsecost_hourly_4002_202002!F364</f>
        <v>19.11</v>
      </c>
      <c r="H7720" s="2">
        <f>whlsecost_hourly_4002_202002!X364</f>
        <v>0.36</v>
      </c>
      <c r="I7720" s="2">
        <f t="shared" si="247"/>
        <v>19.47</v>
      </c>
      <c r="J7720" s="68">
        <f t="shared" si="248"/>
        <v>0</v>
      </c>
    </row>
    <row r="7721" spans="1:10" x14ac:dyDescent="0.25">
      <c r="A7721" s="28">
        <v>2</v>
      </c>
      <c r="B7721" s="28">
        <v>15</v>
      </c>
      <c r="C7721" s="12" t="s">
        <v>25</v>
      </c>
      <c r="D7721" s="66">
        <f>'Actual Solar Data'!K7711</f>
        <v>0</v>
      </c>
      <c r="E7721" s="59">
        <f>whlsecost_hourly_4002_202002!C365</f>
        <v>43876</v>
      </c>
      <c r="F7721" s="85">
        <f>whlsecost_hourly_4002_202002!D365</f>
        <v>23</v>
      </c>
      <c r="G7721" s="2">
        <f>whlsecost_hourly_4002_202002!F365</f>
        <v>19.28</v>
      </c>
      <c r="H7721" s="2">
        <f>whlsecost_hourly_4002_202002!X365</f>
        <v>0.54</v>
      </c>
      <c r="I7721" s="2">
        <f t="shared" si="247"/>
        <v>19.82</v>
      </c>
      <c r="J7721" s="68">
        <f t="shared" si="248"/>
        <v>0</v>
      </c>
    </row>
    <row r="7722" spans="1:10" x14ac:dyDescent="0.25">
      <c r="A7722" s="28">
        <v>2</v>
      </c>
      <c r="B7722" s="28">
        <v>15</v>
      </c>
      <c r="C7722" s="12" t="s">
        <v>26</v>
      </c>
      <c r="D7722" s="66">
        <f>'Actual Solar Data'!K7712</f>
        <v>0</v>
      </c>
      <c r="E7722" s="59">
        <f>whlsecost_hourly_4002_202002!C366</f>
        <v>43876</v>
      </c>
      <c r="F7722" s="85">
        <f>whlsecost_hourly_4002_202002!D366</f>
        <v>24</v>
      </c>
      <c r="G7722" s="2">
        <f>whlsecost_hourly_4002_202002!F366</f>
        <v>19.89</v>
      </c>
      <c r="H7722" s="2">
        <f>whlsecost_hourly_4002_202002!X366</f>
        <v>0.6100000000000001</v>
      </c>
      <c r="I7722" s="2">
        <f t="shared" si="247"/>
        <v>20.5</v>
      </c>
      <c r="J7722" s="68">
        <f t="shared" si="248"/>
        <v>0</v>
      </c>
    </row>
    <row r="7723" spans="1:10" x14ac:dyDescent="0.25">
      <c r="A7723" s="28">
        <v>2</v>
      </c>
      <c r="B7723" s="28">
        <v>16</v>
      </c>
      <c r="C7723" s="12" t="s">
        <v>3</v>
      </c>
      <c r="D7723" s="66">
        <f>'Actual Solar Data'!K7713</f>
        <v>0</v>
      </c>
      <c r="E7723" s="59">
        <f>whlsecost_hourly_4002_202002!C367</f>
        <v>43877</v>
      </c>
      <c r="F7723" s="85">
        <f>whlsecost_hourly_4002_202002!D367</f>
        <v>1</v>
      </c>
      <c r="G7723" s="2">
        <f>whlsecost_hourly_4002_202002!F367</f>
        <v>33.28</v>
      </c>
      <c r="H7723" s="2">
        <f>whlsecost_hourly_4002_202002!X367</f>
        <v>1.4000000000000001</v>
      </c>
      <c r="I7723" s="2">
        <f t="shared" si="247"/>
        <v>34.68</v>
      </c>
      <c r="J7723" s="68">
        <f t="shared" si="248"/>
        <v>0</v>
      </c>
    </row>
    <row r="7724" spans="1:10" x14ac:dyDescent="0.25">
      <c r="A7724" s="28">
        <v>2</v>
      </c>
      <c r="B7724" s="28">
        <v>16</v>
      </c>
      <c r="C7724" s="12" t="s">
        <v>4</v>
      </c>
      <c r="D7724" s="66">
        <f>'Actual Solar Data'!K7714</f>
        <v>0</v>
      </c>
      <c r="E7724" s="59">
        <f>whlsecost_hourly_4002_202002!C368</f>
        <v>43877</v>
      </c>
      <c r="F7724" s="85">
        <f>whlsecost_hourly_4002_202002!D368</f>
        <v>2</v>
      </c>
      <c r="G7724" s="2">
        <f>whlsecost_hourly_4002_202002!F368</f>
        <v>23.94</v>
      </c>
      <c r="H7724" s="2">
        <f>whlsecost_hourly_4002_202002!X368</f>
        <v>0.42000000000000004</v>
      </c>
      <c r="I7724" s="2">
        <f t="shared" si="247"/>
        <v>24.360000000000003</v>
      </c>
      <c r="J7724" s="68">
        <f t="shared" si="248"/>
        <v>0</v>
      </c>
    </row>
    <row r="7725" spans="1:10" x14ac:dyDescent="0.25">
      <c r="A7725" s="28">
        <v>2</v>
      </c>
      <c r="B7725" s="28">
        <v>16</v>
      </c>
      <c r="C7725" s="12" t="s">
        <v>5</v>
      </c>
      <c r="D7725" s="66">
        <f>'Actual Solar Data'!K7715</f>
        <v>0</v>
      </c>
      <c r="E7725" s="59">
        <f>whlsecost_hourly_4002_202002!C369</f>
        <v>43877</v>
      </c>
      <c r="F7725" s="85">
        <f>whlsecost_hourly_4002_202002!D369</f>
        <v>3</v>
      </c>
      <c r="G7725" s="2">
        <f>whlsecost_hourly_4002_202002!F369</f>
        <v>25.06</v>
      </c>
      <c r="H7725" s="2">
        <f>whlsecost_hourly_4002_202002!X369</f>
        <v>0.43000000000000005</v>
      </c>
      <c r="I7725" s="2">
        <f t="shared" si="247"/>
        <v>25.49</v>
      </c>
      <c r="J7725" s="68">
        <f t="shared" si="248"/>
        <v>0</v>
      </c>
    </row>
    <row r="7726" spans="1:10" x14ac:dyDescent="0.25">
      <c r="A7726" s="28">
        <v>2</v>
      </c>
      <c r="B7726" s="28">
        <v>16</v>
      </c>
      <c r="C7726" s="12" t="s">
        <v>6</v>
      </c>
      <c r="D7726" s="66">
        <f>'Actual Solar Data'!K7716</f>
        <v>0</v>
      </c>
      <c r="E7726" s="59">
        <f>whlsecost_hourly_4002_202002!C370</f>
        <v>43877</v>
      </c>
      <c r="F7726" s="85">
        <f>whlsecost_hourly_4002_202002!D370</f>
        <v>4</v>
      </c>
      <c r="G7726" s="2">
        <f>whlsecost_hourly_4002_202002!F370</f>
        <v>20.28</v>
      </c>
      <c r="H7726" s="2">
        <f>whlsecost_hourly_4002_202002!X370</f>
        <v>0.4</v>
      </c>
      <c r="I7726" s="2">
        <f t="shared" si="247"/>
        <v>20.68</v>
      </c>
      <c r="J7726" s="68">
        <f t="shared" si="248"/>
        <v>0</v>
      </c>
    </row>
    <row r="7727" spans="1:10" x14ac:dyDescent="0.25">
      <c r="A7727" s="28">
        <v>2</v>
      </c>
      <c r="B7727" s="28">
        <v>16</v>
      </c>
      <c r="C7727" s="12" t="s">
        <v>7</v>
      </c>
      <c r="D7727" s="66">
        <f>'Actual Solar Data'!K7717</f>
        <v>0</v>
      </c>
      <c r="E7727" s="59">
        <f>whlsecost_hourly_4002_202002!C371</f>
        <v>43877</v>
      </c>
      <c r="F7727" s="85">
        <f>whlsecost_hourly_4002_202002!D371</f>
        <v>5</v>
      </c>
      <c r="G7727" s="2">
        <f>whlsecost_hourly_4002_202002!F371</f>
        <v>24.89</v>
      </c>
      <c r="H7727" s="2">
        <f>whlsecost_hourly_4002_202002!X371</f>
        <v>0.47000000000000008</v>
      </c>
      <c r="I7727" s="2">
        <f t="shared" si="247"/>
        <v>25.36</v>
      </c>
      <c r="J7727" s="68">
        <f t="shared" si="248"/>
        <v>0</v>
      </c>
    </row>
    <row r="7728" spans="1:10" x14ac:dyDescent="0.25">
      <c r="A7728" s="28">
        <v>2</v>
      </c>
      <c r="B7728" s="28">
        <v>16</v>
      </c>
      <c r="C7728" s="12" t="s">
        <v>8</v>
      </c>
      <c r="D7728" s="66">
        <f>'Actual Solar Data'!K7718</f>
        <v>0</v>
      </c>
      <c r="E7728" s="59">
        <f>whlsecost_hourly_4002_202002!C372</f>
        <v>43877</v>
      </c>
      <c r="F7728" s="85">
        <f>whlsecost_hourly_4002_202002!D372</f>
        <v>6</v>
      </c>
      <c r="G7728" s="2">
        <f>whlsecost_hourly_4002_202002!F372</f>
        <v>25.99</v>
      </c>
      <c r="H7728" s="2">
        <f>whlsecost_hourly_4002_202002!X372</f>
        <v>0.39</v>
      </c>
      <c r="I7728" s="2">
        <f t="shared" si="247"/>
        <v>26.38</v>
      </c>
      <c r="J7728" s="68">
        <f t="shared" si="248"/>
        <v>0</v>
      </c>
    </row>
    <row r="7729" spans="1:10" x14ac:dyDescent="0.25">
      <c r="A7729" s="28">
        <v>2</v>
      </c>
      <c r="B7729" s="28">
        <v>16</v>
      </c>
      <c r="C7729" s="12" t="s">
        <v>9</v>
      </c>
      <c r="D7729" s="66">
        <f>'Actual Solar Data'!K7719</f>
        <v>13</v>
      </c>
      <c r="E7729" s="59">
        <f>whlsecost_hourly_4002_202002!C373</f>
        <v>43877</v>
      </c>
      <c r="F7729" s="85">
        <f>whlsecost_hourly_4002_202002!D373</f>
        <v>7</v>
      </c>
      <c r="G7729" s="2">
        <f>whlsecost_hourly_4002_202002!F373</f>
        <v>26.2</v>
      </c>
      <c r="H7729" s="2">
        <f>whlsecost_hourly_4002_202002!X373</f>
        <v>0.57000000000000006</v>
      </c>
      <c r="I7729" s="2">
        <f t="shared" si="247"/>
        <v>26.77</v>
      </c>
      <c r="J7729" s="68">
        <f t="shared" si="248"/>
        <v>348.01</v>
      </c>
    </row>
    <row r="7730" spans="1:10" x14ac:dyDescent="0.25">
      <c r="A7730" s="28">
        <v>2</v>
      </c>
      <c r="B7730" s="28">
        <v>16</v>
      </c>
      <c r="C7730" s="12" t="s">
        <v>10</v>
      </c>
      <c r="D7730" s="66">
        <f>'Actual Solar Data'!K7720</f>
        <v>1231</v>
      </c>
      <c r="E7730" s="59">
        <f>whlsecost_hourly_4002_202002!C374</f>
        <v>43877</v>
      </c>
      <c r="F7730" s="85">
        <f>whlsecost_hourly_4002_202002!D374</f>
        <v>8</v>
      </c>
      <c r="G7730" s="2">
        <f>whlsecost_hourly_4002_202002!F374</f>
        <v>27.52</v>
      </c>
      <c r="H7730" s="2">
        <f>whlsecost_hourly_4002_202002!X374</f>
        <v>0.56000000000000005</v>
      </c>
      <c r="I7730" s="2">
        <f t="shared" si="247"/>
        <v>28.08</v>
      </c>
      <c r="J7730" s="68">
        <f t="shared" si="248"/>
        <v>34566.479999999996</v>
      </c>
    </row>
    <row r="7731" spans="1:10" x14ac:dyDescent="0.25">
      <c r="A7731" s="28">
        <v>2</v>
      </c>
      <c r="B7731" s="28">
        <v>16</v>
      </c>
      <c r="C7731" s="12" t="s">
        <v>11</v>
      </c>
      <c r="D7731" s="66">
        <f>'Actual Solar Data'!K7721</f>
        <v>7788</v>
      </c>
      <c r="E7731" s="59">
        <f>whlsecost_hourly_4002_202002!C375</f>
        <v>43877</v>
      </c>
      <c r="F7731" s="85">
        <f>whlsecost_hourly_4002_202002!D375</f>
        <v>9</v>
      </c>
      <c r="G7731" s="2">
        <f>whlsecost_hourly_4002_202002!F375</f>
        <v>22.61</v>
      </c>
      <c r="H7731" s="2">
        <f>whlsecost_hourly_4002_202002!X375</f>
        <v>0.49000000000000005</v>
      </c>
      <c r="I7731" s="2">
        <f t="shared" si="247"/>
        <v>23.099999999999998</v>
      </c>
      <c r="J7731" s="68">
        <f t="shared" si="248"/>
        <v>179902.8</v>
      </c>
    </row>
    <row r="7732" spans="1:10" x14ac:dyDescent="0.25">
      <c r="A7732" s="28">
        <v>2</v>
      </c>
      <c r="B7732" s="28">
        <v>16</v>
      </c>
      <c r="C7732" s="12" t="s">
        <v>12</v>
      </c>
      <c r="D7732" s="66">
        <f>'Actual Solar Data'!K7722</f>
        <v>13457</v>
      </c>
      <c r="E7732" s="59">
        <f>whlsecost_hourly_4002_202002!C376</f>
        <v>43877</v>
      </c>
      <c r="F7732" s="85">
        <f>whlsecost_hourly_4002_202002!D376</f>
        <v>10</v>
      </c>
      <c r="G7732" s="2">
        <f>whlsecost_hourly_4002_202002!F376</f>
        <v>21.31</v>
      </c>
      <c r="H7732" s="2">
        <f>whlsecost_hourly_4002_202002!X376</f>
        <v>0.44000000000000006</v>
      </c>
      <c r="I7732" s="2">
        <f t="shared" si="247"/>
        <v>21.75</v>
      </c>
      <c r="J7732" s="68">
        <f t="shared" si="248"/>
        <v>292689.75</v>
      </c>
    </row>
    <row r="7733" spans="1:10" x14ac:dyDescent="0.25">
      <c r="A7733" s="28">
        <v>2</v>
      </c>
      <c r="B7733" s="28">
        <v>16</v>
      </c>
      <c r="C7733" s="12" t="s">
        <v>13</v>
      </c>
      <c r="D7733" s="66">
        <f>'Actual Solar Data'!K7723</f>
        <v>11601</v>
      </c>
      <c r="E7733" s="59">
        <f>whlsecost_hourly_4002_202002!C377</f>
        <v>43877</v>
      </c>
      <c r="F7733" s="85">
        <f>whlsecost_hourly_4002_202002!D377</f>
        <v>11</v>
      </c>
      <c r="G7733" s="2">
        <f>whlsecost_hourly_4002_202002!F377</f>
        <v>21.05</v>
      </c>
      <c r="H7733" s="2">
        <f>whlsecost_hourly_4002_202002!X377</f>
        <v>0.4</v>
      </c>
      <c r="I7733" s="2">
        <f t="shared" si="247"/>
        <v>21.45</v>
      </c>
      <c r="J7733" s="68">
        <f t="shared" si="248"/>
        <v>248841.44999999998</v>
      </c>
    </row>
    <row r="7734" spans="1:10" x14ac:dyDescent="0.25">
      <c r="A7734" s="28">
        <v>2</v>
      </c>
      <c r="B7734" s="28">
        <v>16</v>
      </c>
      <c r="C7734" s="12" t="s">
        <v>14</v>
      </c>
      <c r="D7734" s="66">
        <f>'Actual Solar Data'!K7724</f>
        <v>11603</v>
      </c>
      <c r="E7734" s="59">
        <f>whlsecost_hourly_4002_202002!C378</f>
        <v>43877</v>
      </c>
      <c r="F7734" s="85">
        <f>whlsecost_hourly_4002_202002!D378</f>
        <v>12</v>
      </c>
      <c r="G7734" s="2">
        <f>whlsecost_hourly_4002_202002!F378</f>
        <v>26.29</v>
      </c>
      <c r="H7734" s="2">
        <f>whlsecost_hourly_4002_202002!X378</f>
        <v>0.52</v>
      </c>
      <c r="I7734" s="2">
        <f t="shared" si="247"/>
        <v>26.81</v>
      </c>
      <c r="J7734" s="68">
        <f t="shared" si="248"/>
        <v>311076.43</v>
      </c>
    </row>
    <row r="7735" spans="1:10" x14ac:dyDescent="0.25">
      <c r="A7735" s="28">
        <v>2</v>
      </c>
      <c r="B7735" s="28">
        <v>16</v>
      </c>
      <c r="C7735" s="12" t="s">
        <v>15</v>
      </c>
      <c r="D7735" s="66">
        <f>'Actual Solar Data'!K7725</f>
        <v>12299</v>
      </c>
      <c r="E7735" s="59">
        <f>whlsecost_hourly_4002_202002!C379</f>
        <v>43877</v>
      </c>
      <c r="F7735" s="85">
        <f>whlsecost_hourly_4002_202002!D379</f>
        <v>13</v>
      </c>
      <c r="G7735" s="2">
        <f>whlsecost_hourly_4002_202002!F379</f>
        <v>29.67</v>
      </c>
      <c r="H7735" s="2">
        <f>whlsecost_hourly_4002_202002!X379</f>
        <v>0.55000000000000004</v>
      </c>
      <c r="I7735" s="2">
        <f t="shared" si="247"/>
        <v>30.220000000000002</v>
      </c>
      <c r="J7735" s="68">
        <f t="shared" si="248"/>
        <v>371675.78</v>
      </c>
    </row>
    <row r="7736" spans="1:10" x14ac:dyDescent="0.25">
      <c r="A7736" s="28">
        <v>2</v>
      </c>
      <c r="B7736" s="28">
        <v>16</v>
      </c>
      <c r="C7736" s="12" t="s">
        <v>16</v>
      </c>
      <c r="D7736" s="66">
        <f>'Actual Solar Data'!K7726</f>
        <v>8894</v>
      </c>
      <c r="E7736" s="59">
        <f>whlsecost_hourly_4002_202002!C380</f>
        <v>43877</v>
      </c>
      <c r="F7736" s="85">
        <f>whlsecost_hourly_4002_202002!D380</f>
        <v>14</v>
      </c>
      <c r="G7736" s="2">
        <f>whlsecost_hourly_4002_202002!F380</f>
        <v>21.21</v>
      </c>
      <c r="H7736" s="2">
        <f>whlsecost_hourly_4002_202002!X380</f>
        <v>0.41000000000000003</v>
      </c>
      <c r="I7736" s="2">
        <f t="shared" si="247"/>
        <v>21.62</v>
      </c>
      <c r="J7736" s="68">
        <f t="shared" si="248"/>
        <v>192288.28</v>
      </c>
    </row>
    <row r="7737" spans="1:10" x14ac:dyDescent="0.25">
      <c r="A7737" s="28">
        <v>2</v>
      </c>
      <c r="B7737" s="28">
        <v>16</v>
      </c>
      <c r="C7737" s="12" t="s">
        <v>17</v>
      </c>
      <c r="D7737" s="66">
        <f>'Actual Solar Data'!K7727</f>
        <v>11754</v>
      </c>
      <c r="E7737" s="59">
        <f>whlsecost_hourly_4002_202002!C381</f>
        <v>43877</v>
      </c>
      <c r="F7737" s="85">
        <f>whlsecost_hourly_4002_202002!D381</f>
        <v>15</v>
      </c>
      <c r="G7737" s="2">
        <f>whlsecost_hourly_4002_202002!F381</f>
        <v>18.57</v>
      </c>
      <c r="H7737" s="2">
        <f>whlsecost_hourly_4002_202002!X381</f>
        <v>0.35000000000000003</v>
      </c>
      <c r="I7737" s="2">
        <f t="shared" si="247"/>
        <v>18.920000000000002</v>
      </c>
      <c r="J7737" s="68">
        <f t="shared" si="248"/>
        <v>222385.68000000002</v>
      </c>
    </row>
    <row r="7738" spans="1:10" x14ac:dyDescent="0.25">
      <c r="A7738" s="28">
        <v>2</v>
      </c>
      <c r="B7738" s="28">
        <v>16</v>
      </c>
      <c r="C7738" s="12" t="s">
        <v>18</v>
      </c>
      <c r="D7738" s="66">
        <f>'Actual Solar Data'!K7728</f>
        <v>9670</v>
      </c>
      <c r="E7738" s="59">
        <f>whlsecost_hourly_4002_202002!C382</f>
        <v>43877</v>
      </c>
      <c r="F7738" s="85">
        <f>whlsecost_hourly_4002_202002!D382</f>
        <v>16</v>
      </c>
      <c r="G7738" s="2">
        <f>whlsecost_hourly_4002_202002!F382</f>
        <v>18.36</v>
      </c>
      <c r="H7738" s="2">
        <f>whlsecost_hourly_4002_202002!X382</f>
        <v>0.35000000000000003</v>
      </c>
      <c r="I7738" s="2">
        <f t="shared" si="247"/>
        <v>18.71</v>
      </c>
      <c r="J7738" s="68">
        <f t="shared" si="248"/>
        <v>180925.7</v>
      </c>
    </row>
    <row r="7739" spans="1:10" x14ac:dyDescent="0.25">
      <c r="A7739" s="28">
        <v>2</v>
      </c>
      <c r="B7739" s="28">
        <v>16</v>
      </c>
      <c r="C7739" s="12" t="s">
        <v>19</v>
      </c>
      <c r="D7739" s="66">
        <f>'Actual Solar Data'!K7729</f>
        <v>2373</v>
      </c>
      <c r="E7739" s="59">
        <f>whlsecost_hourly_4002_202002!C383</f>
        <v>43877</v>
      </c>
      <c r="F7739" s="85">
        <f>whlsecost_hourly_4002_202002!D383</f>
        <v>17</v>
      </c>
      <c r="G7739" s="2">
        <f>whlsecost_hourly_4002_202002!F383</f>
        <v>19.25</v>
      </c>
      <c r="H7739" s="2">
        <f>whlsecost_hourly_4002_202002!X383</f>
        <v>0.34</v>
      </c>
      <c r="I7739" s="2">
        <f t="shared" si="247"/>
        <v>19.59</v>
      </c>
      <c r="J7739" s="68">
        <f t="shared" si="248"/>
        <v>46487.07</v>
      </c>
    </row>
    <row r="7740" spans="1:10" x14ac:dyDescent="0.25">
      <c r="A7740" s="28">
        <v>2</v>
      </c>
      <c r="B7740" s="28">
        <v>16</v>
      </c>
      <c r="C7740" s="12" t="s">
        <v>20</v>
      </c>
      <c r="D7740" s="66">
        <f>'Actual Solar Data'!K7730</f>
        <v>131</v>
      </c>
      <c r="E7740" s="59">
        <f>whlsecost_hourly_4002_202002!C384</f>
        <v>43877</v>
      </c>
      <c r="F7740" s="85">
        <f>whlsecost_hourly_4002_202002!D384</f>
        <v>18</v>
      </c>
      <c r="G7740" s="2">
        <f>whlsecost_hourly_4002_202002!F384</f>
        <v>24.57</v>
      </c>
      <c r="H7740" s="2">
        <f>whlsecost_hourly_4002_202002!X384</f>
        <v>0.45</v>
      </c>
      <c r="I7740" s="2">
        <f t="shared" si="247"/>
        <v>25.02</v>
      </c>
      <c r="J7740" s="68">
        <f t="shared" si="248"/>
        <v>3277.62</v>
      </c>
    </row>
    <row r="7741" spans="1:10" x14ac:dyDescent="0.25">
      <c r="A7741" s="28">
        <v>2</v>
      </c>
      <c r="B7741" s="28">
        <v>16</v>
      </c>
      <c r="C7741" s="12" t="s">
        <v>21</v>
      </c>
      <c r="D7741" s="66">
        <f>'Actual Solar Data'!K7731</f>
        <v>0</v>
      </c>
      <c r="E7741" s="59">
        <f>whlsecost_hourly_4002_202002!C385</f>
        <v>43877</v>
      </c>
      <c r="F7741" s="85">
        <f>whlsecost_hourly_4002_202002!D385</f>
        <v>19</v>
      </c>
      <c r="G7741" s="2">
        <f>whlsecost_hourly_4002_202002!F385</f>
        <v>27.24</v>
      </c>
      <c r="H7741" s="2">
        <f>whlsecost_hourly_4002_202002!X385</f>
        <v>0.55000000000000004</v>
      </c>
      <c r="I7741" s="2">
        <f t="shared" si="247"/>
        <v>27.79</v>
      </c>
      <c r="J7741" s="68">
        <f t="shared" si="248"/>
        <v>0</v>
      </c>
    </row>
    <row r="7742" spans="1:10" x14ac:dyDescent="0.25">
      <c r="A7742" s="28">
        <v>2</v>
      </c>
      <c r="B7742" s="28">
        <v>16</v>
      </c>
      <c r="C7742" s="12" t="s">
        <v>22</v>
      </c>
      <c r="D7742" s="66">
        <f>'Actual Solar Data'!K7732</f>
        <v>0</v>
      </c>
      <c r="E7742" s="59">
        <f>whlsecost_hourly_4002_202002!C386</f>
        <v>43877</v>
      </c>
      <c r="F7742" s="85">
        <f>whlsecost_hourly_4002_202002!D386</f>
        <v>20</v>
      </c>
      <c r="G7742" s="2">
        <f>whlsecost_hourly_4002_202002!F386</f>
        <v>36.229999999999997</v>
      </c>
      <c r="H7742" s="2">
        <f>whlsecost_hourly_4002_202002!X386</f>
        <v>1.01</v>
      </c>
      <c r="I7742" s="2">
        <f t="shared" si="247"/>
        <v>37.239999999999995</v>
      </c>
      <c r="J7742" s="68">
        <f t="shared" si="248"/>
        <v>0</v>
      </c>
    </row>
    <row r="7743" spans="1:10" x14ac:dyDescent="0.25">
      <c r="A7743" s="28">
        <v>2</v>
      </c>
      <c r="B7743" s="28">
        <v>16</v>
      </c>
      <c r="C7743" s="12" t="s">
        <v>23</v>
      </c>
      <c r="D7743" s="66">
        <f>'Actual Solar Data'!K7733</f>
        <v>0</v>
      </c>
      <c r="E7743" s="59">
        <f>whlsecost_hourly_4002_202002!C387</f>
        <v>43877</v>
      </c>
      <c r="F7743" s="85">
        <f>whlsecost_hourly_4002_202002!D387</f>
        <v>21</v>
      </c>
      <c r="G7743" s="2">
        <f>whlsecost_hourly_4002_202002!F387</f>
        <v>22.15</v>
      </c>
      <c r="H7743" s="2">
        <f>whlsecost_hourly_4002_202002!X387</f>
        <v>0.5</v>
      </c>
      <c r="I7743" s="2">
        <f t="shared" si="247"/>
        <v>22.65</v>
      </c>
      <c r="J7743" s="68">
        <f t="shared" si="248"/>
        <v>0</v>
      </c>
    </row>
    <row r="7744" spans="1:10" x14ac:dyDescent="0.25">
      <c r="A7744" s="28">
        <v>2</v>
      </c>
      <c r="B7744" s="28">
        <v>16</v>
      </c>
      <c r="C7744" s="12" t="s">
        <v>24</v>
      </c>
      <c r="D7744" s="66">
        <f>'Actual Solar Data'!K7734</f>
        <v>0</v>
      </c>
      <c r="E7744" s="59">
        <f>whlsecost_hourly_4002_202002!C388</f>
        <v>43877</v>
      </c>
      <c r="F7744" s="85">
        <f>whlsecost_hourly_4002_202002!D388</f>
        <v>22</v>
      </c>
      <c r="G7744" s="2">
        <f>whlsecost_hourly_4002_202002!F388</f>
        <v>19.41</v>
      </c>
      <c r="H7744" s="2">
        <f>whlsecost_hourly_4002_202002!X388</f>
        <v>0.38000000000000006</v>
      </c>
      <c r="I7744" s="2">
        <f t="shared" si="247"/>
        <v>19.79</v>
      </c>
      <c r="J7744" s="68">
        <f t="shared" si="248"/>
        <v>0</v>
      </c>
    </row>
    <row r="7745" spans="1:10" x14ac:dyDescent="0.25">
      <c r="A7745" s="28">
        <v>2</v>
      </c>
      <c r="B7745" s="28">
        <v>16</v>
      </c>
      <c r="C7745" s="12" t="s">
        <v>25</v>
      </c>
      <c r="D7745" s="66">
        <f>'Actual Solar Data'!K7735</f>
        <v>0</v>
      </c>
      <c r="E7745" s="59">
        <f>whlsecost_hourly_4002_202002!C389</f>
        <v>43877</v>
      </c>
      <c r="F7745" s="85">
        <f>whlsecost_hourly_4002_202002!D389</f>
        <v>23</v>
      </c>
      <c r="G7745" s="2">
        <f>whlsecost_hourly_4002_202002!F389</f>
        <v>17.850000000000001</v>
      </c>
      <c r="H7745" s="2">
        <f>whlsecost_hourly_4002_202002!X389</f>
        <v>0.95000000000000007</v>
      </c>
      <c r="I7745" s="2">
        <f t="shared" si="247"/>
        <v>18.8</v>
      </c>
      <c r="J7745" s="68">
        <f t="shared" si="248"/>
        <v>0</v>
      </c>
    </row>
    <row r="7746" spans="1:10" x14ac:dyDescent="0.25">
      <c r="A7746" s="28">
        <v>2</v>
      </c>
      <c r="B7746" s="28">
        <v>16</v>
      </c>
      <c r="C7746" s="12" t="s">
        <v>26</v>
      </c>
      <c r="D7746" s="66">
        <f>'Actual Solar Data'!K7736</f>
        <v>0</v>
      </c>
      <c r="E7746" s="59">
        <f>whlsecost_hourly_4002_202002!C390</f>
        <v>43877</v>
      </c>
      <c r="F7746" s="85">
        <f>whlsecost_hourly_4002_202002!D390</f>
        <v>24</v>
      </c>
      <c r="G7746" s="2">
        <f>whlsecost_hourly_4002_202002!F390</f>
        <v>17.920000000000002</v>
      </c>
      <c r="H7746" s="2">
        <f>whlsecost_hourly_4002_202002!X390</f>
        <v>0.65</v>
      </c>
      <c r="I7746" s="2">
        <f t="shared" si="247"/>
        <v>18.57</v>
      </c>
      <c r="J7746" s="68">
        <f t="shared" si="248"/>
        <v>0</v>
      </c>
    </row>
    <row r="7747" spans="1:10" x14ac:dyDescent="0.25">
      <c r="A7747" s="28">
        <v>2</v>
      </c>
      <c r="B7747" s="28">
        <v>17</v>
      </c>
      <c r="C7747" s="12" t="s">
        <v>3</v>
      </c>
      <c r="D7747" s="66">
        <f>'Actual Solar Data'!K7737</f>
        <v>0</v>
      </c>
      <c r="E7747" s="59">
        <f>whlsecost_hourly_4002_202002!C391</f>
        <v>43878</v>
      </c>
      <c r="F7747" s="85">
        <f>whlsecost_hourly_4002_202002!D391</f>
        <v>1</v>
      </c>
      <c r="G7747" s="2">
        <f>whlsecost_hourly_4002_202002!F391</f>
        <v>18.489999999999998</v>
      </c>
      <c r="H7747" s="2">
        <f>whlsecost_hourly_4002_202002!X391</f>
        <v>0.36</v>
      </c>
      <c r="I7747" s="2">
        <f t="shared" si="247"/>
        <v>18.849999999999998</v>
      </c>
      <c r="J7747" s="68">
        <f t="shared" si="248"/>
        <v>0</v>
      </c>
    </row>
    <row r="7748" spans="1:10" x14ac:dyDescent="0.25">
      <c r="A7748" s="28">
        <v>2</v>
      </c>
      <c r="B7748" s="28">
        <v>17</v>
      </c>
      <c r="C7748" s="12" t="s">
        <v>4</v>
      </c>
      <c r="D7748" s="66">
        <f>'Actual Solar Data'!K7738</f>
        <v>0</v>
      </c>
      <c r="E7748" s="59">
        <f>whlsecost_hourly_4002_202002!C392</f>
        <v>43878</v>
      </c>
      <c r="F7748" s="85">
        <f>whlsecost_hourly_4002_202002!D392</f>
        <v>2</v>
      </c>
      <c r="G7748" s="2">
        <f>whlsecost_hourly_4002_202002!F392</f>
        <v>17.989999999999998</v>
      </c>
      <c r="H7748" s="2">
        <f>whlsecost_hourly_4002_202002!X392</f>
        <v>0.37</v>
      </c>
      <c r="I7748" s="2">
        <f t="shared" ref="I7748:I7811" si="249">SUM(G7748:H7748)</f>
        <v>18.36</v>
      </c>
      <c r="J7748" s="68">
        <f t="shared" ref="J7748:J7811" si="250">D7748*I7748</f>
        <v>0</v>
      </c>
    </row>
    <row r="7749" spans="1:10" x14ac:dyDescent="0.25">
      <c r="A7749" s="28">
        <v>2</v>
      </c>
      <c r="B7749" s="28">
        <v>17</v>
      </c>
      <c r="C7749" s="12" t="s">
        <v>5</v>
      </c>
      <c r="D7749" s="66">
        <f>'Actual Solar Data'!K7739</f>
        <v>0</v>
      </c>
      <c r="E7749" s="59">
        <f>whlsecost_hourly_4002_202002!C393</f>
        <v>43878</v>
      </c>
      <c r="F7749" s="85">
        <f>whlsecost_hourly_4002_202002!D393</f>
        <v>3</v>
      </c>
      <c r="G7749" s="2">
        <f>whlsecost_hourly_4002_202002!F393</f>
        <v>18.329999999999998</v>
      </c>
      <c r="H7749" s="2">
        <f>whlsecost_hourly_4002_202002!X393</f>
        <v>0.36</v>
      </c>
      <c r="I7749" s="2">
        <f t="shared" si="249"/>
        <v>18.689999999999998</v>
      </c>
      <c r="J7749" s="68">
        <f t="shared" si="250"/>
        <v>0</v>
      </c>
    </row>
    <row r="7750" spans="1:10" x14ac:dyDescent="0.25">
      <c r="A7750" s="28">
        <v>2</v>
      </c>
      <c r="B7750" s="28">
        <v>17</v>
      </c>
      <c r="C7750" s="12" t="s">
        <v>6</v>
      </c>
      <c r="D7750" s="66">
        <f>'Actual Solar Data'!K7740</f>
        <v>0</v>
      </c>
      <c r="E7750" s="59">
        <f>whlsecost_hourly_4002_202002!C394</f>
        <v>43878</v>
      </c>
      <c r="F7750" s="85">
        <f>whlsecost_hourly_4002_202002!D394</f>
        <v>4</v>
      </c>
      <c r="G7750" s="2">
        <f>whlsecost_hourly_4002_202002!F394</f>
        <v>18.22</v>
      </c>
      <c r="H7750" s="2">
        <f>whlsecost_hourly_4002_202002!X394</f>
        <v>0.33999999999999997</v>
      </c>
      <c r="I7750" s="2">
        <f t="shared" si="249"/>
        <v>18.559999999999999</v>
      </c>
      <c r="J7750" s="68">
        <f t="shared" si="250"/>
        <v>0</v>
      </c>
    </row>
    <row r="7751" spans="1:10" x14ac:dyDescent="0.25">
      <c r="A7751" s="28">
        <v>2</v>
      </c>
      <c r="B7751" s="28">
        <v>17</v>
      </c>
      <c r="C7751" s="12" t="s">
        <v>7</v>
      </c>
      <c r="D7751" s="66">
        <f>'Actual Solar Data'!K7741</f>
        <v>0</v>
      </c>
      <c r="E7751" s="59">
        <f>whlsecost_hourly_4002_202002!C395</f>
        <v>43878</v>
      </c>
      <c r="F7751" s="85">
        <f>whlsecost_hourly_4002_202002!D395</f>
        <v>5</v>
      </c>
      <c r="G7751" s="2">
        <f>whlsecost_hourly_4002_202002!F395</f>
        <v>18.690000000000001</v>
      </c>
      <c r="H7751" s="2">
        <f>whlsecost_hourly_4002_202002!X395</f>
        <v>0.32999999999999996</v>
      </c>
      <c r="I7751" s="2">
        <f t="shared" si="249"/>
        <v>19.02</v>
      </c>
      <c r="J7751" s="68">
        <f t="shared" si="250"/>
        <v>0</v>
      </c>
    </row>
    <row r="7752" spans="1:10" x14ac:dyDescent="0.25">
      <c r="A7752" s="28">
        <v>2</v>
      </c>
      <c r="B7752" s="28">
        <v>17</v>
      </c>
      <c r="C7752" s="12" t="s">
        <v>8</v>
      </c>
      <c r="D7752" s="66">
        <f>'Actual Solar Data'!K7742</f>
        <v>0</v>
      </c>
      <c r="E7752" s="59">
        <f>whlsecost_hourly_4002_202002!C396</f>
        <v>43878</v>
      </c>
      <c r="F7752" s="85">
        <f>whlsecost_hourly_4002_202002!D396</f>
        <v>6</v>
      </c>
      <c r="G7752" s="2">
        <f>whlsecost_hourly_4002_202002!F396</f>
        <v>24.37</v>
      </c>
      <c r="H7752" s="2">
        <f>whlsecost_hourly_4002_202002!X396</f>
        <v>0.73</v>
      </c>
      <c r="I7752" s="2">
        <f t="shared" si="249"/>
        <v>25.1</v>
      </c>
      <c r="J7752" s="68">
        <f t="shared" si="250"/>
        <v>0</v>
      </c>
    </row>
    <row r="7753" spans="1:10" x14ac:dyDescent="0.25">
      <c r="A7753" s="28">
        <v>2</v>
      </c>
      <c r="B7753" s="28">
        <v>17</v>
      </c>
      <c r="C7753" s="12" t="s">
        <v>9</v>
      </c>
      <c r="D7753" s="66">
        <f>'Actual Solar Data'!K7743</f>
        <v>106</v>
      </c>
      <c r="E7753" s="59">
        <f>whlsecost_hourly_4002_202002!C397</f>
        <v>43878</v>
      </c>
      <c r="F7753" s="85">
        <f>whlsecost_hourly_4002_202002!D397</f>
        <v>7</v>
      </c>
      <c r="G7753" s="2">
        <f>whlsecost_hourly_4002_202002!F397</f>
        <v>30.62</v>
      </c>
      <c r="H7753" s="2">
        <f>whlsecost_hourly_4002_202002!X397</f>
        <v>1.5799999999999998</v>
      </c>
      <c r="I7753" s="2">
        <f t="shared" si="249"/>
        <v>32.200000000000003</v>
      </c>
      <c r="J7753" s="68">
        <f t="shared" si="250"/>
        <v>3413.2000000000003</v>
      </c>
    </row>
    <row r="7754" spans="1:10" x14ac:dyDescent="0.25">
      <c r="A7754" s="28">
        <v>2</v>
      </c>
      <c r="B7754" s="28">
        <v>17</v>
      </c>
      <c r="C7754" s="12" t="s">
        <v>10</v>
      </c>
      <c r="D7754" s="66">
        <f>'Actual Solar Data'!K7744</f>
        <v>4039</v>
      </c>
      <c r="E7754" s="59">
        <f>whlsecost_hourly_4002_202002!C398</f>
        <v>43878</v>
      </c>
      <c r="F7754" s="85">
        <f>whlsecost_hourly_4002_202002!D398</f>
        <v>8</v>
      </c>
      <c r="G7754" s="2">
        <f>whlsecost_hourly_4002_202002!F398</f>
        <v>30.39</v>
      </c>
      <c r="H7754" s="2">
        <f>whlsecost_hourly_4002_202002!X398</f>
        <v>1.5100000000000002</v>
      </c>
      <c r="I7754" s="2">
        <f t="shared" si="249"/>
        <v>31.900000000000002</v>
      </c>
      <c r="J7754" s="68">
        <f t="shared" si="250"/>
        <v>128844.1</v>
      </c>
    </row>
    <row r="7755" spans="1:10" x14ac:dyDescent="0.25">
      <c r="A7755" s="28">
        <v>2</v>
      </c>
      <c r="B7755" s="28">
        <v>17</v>
      </c>
      <c r="C7755" s="12" t="s">
        <v>11</v>
      </c>
      <c r="D7755" s="66">
        <f>'Actual Solar Data'!K7745</f>
        <v>18722</v>
      </c>
      <c r="E7755" s="59">
        <f>whlsecost_hourly_4002_202002!C399</f>
        <v>43878</v>
      </c>
      <c r="F7755" s="85">
        <f>whlsecost_hourly_4002_202002!D399</f>
        <v>9</v>
      </c>
      <c r="G7755" s="2">
        <f>whlsecost_hourly_4002_202002!F399</f>
        <v>22.35</v>
      </c>
      <c r="H7755" s="2">
        <f>whlsecost_hourly_4002_202002!X399</f>
        <v>1.06</v>
      </c>
      <c r="I7755" s="2">
        <f t="shared" si="249"/>
        <v>23.41</v>
      </c>
      <c r="J7755" s="68">
        <f t="shared" si="250"/>
        <v>438282.02</v>
      </c>
    </row>
    <row r="7756" spans="1:10" x14ac:dyDescent="0.25">
      <c r="A7756" s="28">
        <v>2</v>
      </c>
      <c r="B7756" s="28">
        <v>17</v>
      </c>
      <c r="C7756" s="12" t="s">
        <v>12</v>
      </c>
      <c r="D7756" s="66">
        <f>'Actual Solar Data'!K7746</f>
        <v>35760</v>
      </c>
      <c r="E7756" s="59">
        <f>whlsecost_hourly_4002_202002!C400</f>
        <v>43878</v>
      </c>
      <c r="F7756" s="85">
        <f>whlsecost_hourly_4002_202002!D400</f>
        <v>10</v>
      </c>
      <c r="G7756" s="2">
        <f>whlsecost_hourly_4002_202002!F400</f>
        <v>18.79</v>
      </c>
      <c r="H7756" s="2">
        <f>whlsecost_hourly_4002_202002!X400</f>
        <v>0.83</v>
      </c>
      <c r="I7756" s="2">
        <f t="shared" si="249"/>
        <v>19.619999999999997</v>
      </c>
      <c r="J7756" s="68">
        <f t="shared" si="250"/>
        <v>701611.2</v>
      </c>
    </row>
    <row r="7757" spans="1:10" x14ac:dyDescent="0.25">
      <c r="A7757" s="28">
        <v>2</v>
      </c>
      <c r="B7757" s="28">
        <v>17</v>
      </c>
      <c r="C7757" s="12" t="s">
        <v>13</v>
      </c>
      <c r="D7757" s="66">
        <f>'Actual Solar Data'!K7747</f>
        <v>48376</v>
      </c>
      <c r="E7757" s="59">
        <f>whlsecost_hourly_4002_202002!C401</f>
        <v>43878</v>
      </c>
      <c r="F7757" s="85">
        <f>whlsecost_hourly_4002_202002!D401</f>
        <v>11</v>
      </c>
      <c r="G7757" s="2">
        <f>whlsecost_hourly_4002_202002!F401</f>
        <v>18.329999999999998</v>
      </c>
      <c r="H7757" s="2">
        <f>whlsecost_hourly_4002_202002!X401</f>
        <v>0.75</v>
      </c>
      <c r="I7757" s="2">
        <f t="shared" si="249"/>
        <v>19.079999999999998</v>
      </c>
      <c r="J7757" s="68">
        <f t="shared" si="250"/>
        <v>923014.08</v>
      </c>
    </row>
    <row r="7758" spans="1:10" x14ac:dyDescent="0.25">
      <c r="A7758" s="28">
        <v>2</v>
      </c>
      <c r="B7758" s="28">
        <v>17</v>
      </c>
      <c r="C7758" s="12" t="s">
        <v>14</v>
      </c>
      <c r="D7758" s="66">
        <f>'Actual Solar Data'!K7748</f>
        <v>63493</v>
      </c>
      <c r="E7758" s="59">
        <f>whlsecost_hourly_4002_202002!C402</f>
        <v>43878</v>
      </c>
      <c r="F7758" s="85">
        <f>whlsecost_hourly_4002_202002!D402</f>
        <v>12</v>
      </c>
      <c r="G7758" s="2">
        <f>whlsecost_hourly_4002_202002!F402</f>
        <v>18.16</v>
      </c>
      <c r="H7758" s="2">
        <f>whlsecost_hourly_4002_202002!X402</f>
        <v>0.75</v>
      </c>
      <c r="I7758" s="2">
        <f t="shared" si="249"/>
        <v>18.91</v>
      </c>
      <c r="J7758" s="68">
        <f t="shared" si="250"/>
        <v>1200652.6300000001</v>
      </c>
    </row>
    <row r="7759" spans="1:10" x14ac:dyDescent="0.25">
      <c r="A7759" s="28">
        <v>2</v>
      </c>
      <c r="B7759" s="28">
        <v>17</v>
      </c>
      <c r="C7759" s="12" t="s">
        <v>15</v>
      </c>
      <c r="D7759" s="66">
        <f>'Actual Solar Data'!K7749</f>
        <v>72961</v>
      </c>
      <c r="E7759" s="59">
        <f>whlsecost_hourly_4002_202002!C403</f>
        <v>43878</v>
      </c>
      <c r="F7759" s="85">
        <f>whlsecost_hourly_4002_202002!D403</f>
        <v>13</v>
      </c>
      <c r="G7759" s="2">
        <f>whlsecost_hourly_4002_202002!F403</f>
        <v>11.39</v>
      </c>
      <c r="H7759" s="2">
        <f>whlsecost_hourly_4002_202002!X403</f>
        <v>0.78</v>
      </c>
      <c r="I7759" s="2">
        <f t="shared" si="249"/>
        <v>12.17</v>
      </c>
      <c r="J7759" s="68">
        <f t="shared" si="250"/>
        <v>887935.37</v>
      </c>
    </row>
    <row r="7760" spans="1:10" x14ac:dyDescent="0.25">
      <c r="A7760" s="28">
        <v>2</v>
      </c>
      <c r="B7760" s="28">
        <v>17</v>
      </c>
      <c r="C7760" s="12" t="s">
        <v>16</v>
      </c>
      <c r="D7760" s="66">
        <f>'Actual Solar Data'!K7750</f>
        <v>76690</v>
      </c>
      <c r="E7760" s="59">
        <f>whlsecost_hourly_4002_202002!C404</f>
        <v>43878</v>
      </c>
      <c r="F7760" s="85">
        <f>whlsecost_hourly_4002_202002!D404</f>
        <v>14</v>
      </c>
      <c r="G7760" s="2">
        <f>whlsecost_hourly_4002_202002!F404</f>
        <v>15.78</v>
      </c>
      <c r="H7760" s="2">
        <f>whlsecost_hourly_4002_202002!X404</f>
        <v>0.76</v>
      </c>
      <c r="I7760" s="2">
        <f t="shared" si="249"/>
        <v>16.54</v>
      </c>
      <c r="J7760" s="68">
        <f t="shared" si="250"/>
        <v>1268452.5999999999</v>
      </c>
    </row>
    <row r="7761" spans="1:10" x14ac:dyDescent="0.25">
      <c r="A7761" s="28">
        <v>2</v>
      </c>
      <c r="B7761" s="28">
        <v>17</v>
      </c>
      <c r="C7761" s="12" t="s">
        <v>17</v>
      </c>
      <c r="D7761" s="66">
        <f>'Actual Solar Data'!K7751</f>
        <v>60018</v>
      </c>
      <c r="E7761" s="59">
        <f>whlsecost_hourly_4002_202002!C405</f>
        <v>43878</v>
      </c>
      <c r="F7761" s="85">
        <f>whlsecost_hourly_4002_202002!D405</f>
        <v>15</v>
      </c>
      <c r="G7761" s="2">
        <f>whlsecost_hourly_4002_202002!F405</f>
        <v>16.96</v>
      </c>
      <c r="H7761" s="2">
        <f>whlsecost_hourly_4002_202002!X405</f>
        <v>0.77</v>
      </c>
      <c r="I7761" s="2">
        <f t="shared" si="249"/>
        <v>17.73</v>
      </c>
      <c r="J7761" s="68">
        <f t="shared" si="250"/>
        <v>1064119.1400000001</v>
      </c>
    </row>
    <row r="7762" spans="1:10" x14ac:dyDescent="0.25">
      <c r="A7762" s="28">
        <v>2</v>
      </c>
      <c r="B7762" s="28">
        <v>17</v>
      </c>
      <c r="C7762" s="12" t="s">
        <v>18</v>
      </c>
      <c r="D7762" s="66">
        <f>'Actual Solar Data'!K7752</f>
        <v>35481</v>
      </c>
      <c r="E7762" s="59">
        <f>whlsecost_hourly_4002_202002!C406</f>
        <v>43878</v>
      </c>
      <c r="F7762" s="85">
        <f>whlsecost_hourly_4002_202002!D406</f>
        <v>16</v>
      </c>
      <c r="G7762" s="2">
        <f>whlsecost_hourly_4002_202002!F406</f>
        <v>17.309999999999999</v>
      </c>
      <c r="H7762" s="2">
        <f>whlsecost_hourly_4002_202002!X406</f>
        <v>0.75</v>
      </c>
      <c r="I7762" s="2">
        <f t="shared" si="249"/>
        <v>18.059999999999999</v>
      </c>
      <c r="J7762" s="68">
        <f t="shared" si="250"/>
        <v>640786.86</v>
      </c>
    </row>
    <row r="7763" spans="1:10" x14ac:dyDescent="0.25">
      <c r="A7763" s="28">
        <v>2</v>
      </c>
      <c r="B7763" s="28">
        <v>17</v>
      </c>
      <c r="C7763" s="12" t="s">
        <v>19</v>
      </c>
      <c r="D7763" s="66">
        <f>'Actual Solar Data'!K7753</f>
        <v>9205</v>
      </c>
      <c r="E7763" s="59">
        <f>whlsecost_hourly_4002_202002!C407</f>
        <v>43878</v>
      </c>
      <c r="F7763" s="85">
        <f>whlsecost_hourly_4002_202002!D407</f>
        <v>17</v>
      </c>
      <c r="G7763" s="2">
        <f>whlsecost_hourly_4002_202002!F407</f>
        <v>18.84</v>
      </c>
      <c r="H7763" s="2">
        <f>whlsecost_hourly_4002_202002!X407</f>
        <v>0.76</v>
      </c>
      <c r="I7763" s="2">
        <f t="shared" si="249"/>
        <v>19.600000000000001</v>
      </c>
      <c r="J7763" s="68">
        <f t="shared" si="250"/>
        <v>180418</v>
      </c>
    </row>
    <row r="7764" spans="1:10" x14ac:dyDescent="0.25">
      <c r="A7764" s="28">
        <v>2</v>
      </c>
      <c r="B7764" s="28">
        <v>17</v>
      </c>
      <c r="C7764" s="12" t="s">
        <v>20</v>
      </c>
      <c r="D7764" s="66">
        <f>'Actual Solar Data'!K7754</f>
        <v>446</v>
      </c>
      <c r="E7764" s="59">
        <f>whlsecost_hourly_4002_202002!C408</f>
        <v>43878</v>
      </c>
      <c r="F7764" s="85">
        <f>whlsecost_hourly_4002_202002!D408</f>
        <v>18</v>
      </c>
      <c r="G7764" s="2">
        <f>whlsecost_hourly_4002_202002!F408</f>
        <v>33.21</v>
      </c>
      <c r="H7764" s="2">
        <f>whlsecost_hourly_4002_202002!X408</f>
        <v>1.35</v>
      </c>
      <c r="I7764" s="2">
        <f t="shared" si="249"/>
        <v>34.56</v>
      </c>
      <c r="J7764" s="68">
        <f t="shared" si="250"/>
        <v>15413.76</v>
      </c>
    </row>
    <row r="7765" spans="1:10" x14ac:dyDescent="0.25">
      <c r="A7765" s="28">
        <v>2</v>
      </c>
      <c r="B7765" s="28">
        <v>17</v>
      </c>
      <c r="C7765" s="12" t="s">
        <v>21</v>
      </c>
      <c r="D7765" s="66">
        <f>'Actual Solar Data'!K7755</f>
        <v>0</v>
      </c>
      <c r="E7765" s="59">
        <f>whlsecost_hourly_4002_202002!C409</f>
        <v>43878</v>
      </c>
      <c r="F7765" s="85">
        <f>whlsecost_hourly_4002_202002!D409</f>
        <v>19</v>
      </c>
      <c r="G7765" s="2">
        <f>whlsecost_hourly_4002_202002!F409</f>
        <v>25.14</v>
      </c>
      <c r="H7765" s="2">
        <f>whlsecost_hourly_4002_202002!X409</f>
        <v>0.88</v>
      </c>
      <c r="I7765" s="2">
        <f t="shared" si="249"/>
        <v>26.02</v>
      </c>
      <c r="J7765" s="68">
        <f t="shared" si="250"/>
        <v>0</v>
      </c>
    </row>
    <row r="7766" spans="1:10" x14ac:dyDescent="0.25">
      <c r="A7766" s="28">
        <v>2</v>
      </c>
      <c r="B7766" s="28">
        <v>17</v>
      </c>
      <c r="C7766" s="12" t="s">
        <v>22</v>
      </c>
      <c r="D7766" s="66">
        <f>'Actual Solar Data'!K7756</f>
        <v>0</v>
      </c>
      <c r="E7766" s="59">
        <f>whlsecost_hourly_4002_202002!C410</f>
        <v>43878</v>
      </c>
      <c r="F7766" s="85">
        <f>whlsecost_hourly_4002_202002!D410</f>
        <v>20</v>
      </c>
      <c r="G7766" s="2">
        <f>whlsecost_hourly_4002_202002!F410</f>
        <v>22.11</v>
      </c>
      <c r="H7766" s="2">
        <f>whlsecost_hourly_4002_202002!X410</f>
        <v>0.82</v>
      </c>
      <c r="I7766" s="2">
        <f t="shared" si="249"/>
        <v>22.93</v>
      </c>
      <c r="J7766" s="68">
        <f t="shared" si="250"/>
        <v>0</v>
      </c>
    </row>
    <row r="7767" spans="1:10" x14ac:dyDescent="0.25">
      <c r="A7767" s="28">
        <v>2</v>
      </c>
      <c r="B7767" s="28">
        <v>17</v>
      </c>
      <c r="C7767" s="12" t="s">
        <v>23</v>
      </c>
      <c r="D7767" s="66">
        <f>'Actual Solar Data'!K7757</f>
        <v>0</v>
      </c>
      <c r="E7767" s="59">
        <f>whlsecost_hourly_4002_202002!C411</f>
        <v>43878</v>
      </c>
      <c r="F7767" s="85">
        <f>whlsecost_hourly_4002_202002!D411</f>
        <v>21</v>
      </c>
      <c r="G7767" s="2">
        <f>whlsecost_hourly_4002_202002!F411</f>
        <v>22.16</v>
      </c>
      <c r="H7767" s="2">
        <f>whlsecost_hourly_4002_202002!X411</f>
        <v>0.89</v>
      </c>
      <c r="I7767" s="2">
        <f t="shared" si="249"/>
        <v>23.05</v>
      </c>
      <c r="J7767" s="68">
        <f t="shared" si="250"/>
        <v>0</v>
      </c>
    </row>
    <row r="7768" spans="1:10" x14ac:dyDescent="0.25">
      <c r="A7768" s="28">
        <v>2</v>
      </c>
      <c r="B7768" s="28">
        <v>17</v>
      </c>
      <c r="C7768" s="12" t="s">
        <v>24</v>
      </c>
      <c r="D7768" s="66">
        <f>'Actual Solar Data'!K7758</f>
        <v>0</v>
      </c>
      <c r="E7768" s="59">
        <f>whlsecost_hourly_4002_202002!C412</f>
        <v>43878</v>
      </c>
      <c r="F7768" s="85">
        <f>whlsecost_hourly_4002_202002!D412</f>
        <v>22</v>
      </c>
      <c r="G7768" s="2">
        <f>whlsecost_hourly_4002_202002!F412</f>
        <v>20.69</v>
      </c>
      <c r="H7768" s="2">
        <f>whlsecost_hourly_4002_202002!X412</f>
        <v>0.77</v>
      </c>
      <c r="I7768" s="2">
        <f t="shared" si="249"/>
        <v>21.46</v>
      </c>
      <c r="J7768" s="68">
        <f t="shared" si="250"/>
        <v>0</v>
      </c>
    </row>
    <row r="7769" spans="1:10" x14ac:dyDescent="0.25">
      <c r="A7769" s="28">
        <v>2</v>
      </c>
      <c r="B7769" s="28">
        <v>17</v>
      </c>
      <c r="C7769" s="12" t="s">
        <v>25</v>
      </c>
      <c r="D7769" s="66">
        <f>'Actual Solar Data'!K7759</f>
        <v>0</v>
      </c>
      <c r="E7769" s="59">
        <f>whlsecost_hourly_4002_202002!C413</f>
        <v>43878</v>
      </c>
      <c r="F7769" s="85">
        <f>whlsecost_hourly_4002_202002!D413</f>
        <v>23</v>
      </c>
      <c r="G7769" s="2">
        <f>whlsecost_hourly_4002_202002!F413</f>
        <v>23.3</v>
      </c>
      <c r="H7769" s="2">
        <f>whlsecost_hourly_4002_202002!X413</f>
        <v>0.96999999999999986</v>
      </c>
      <c r="I7769" s="2">
        <f t="shared" si="249"/>
        <v>24.27</v>
      </c>
      <c r="J7769" s="68">
        <f t="shared" si="250"/>
        <v>0</v>
      </c>
    </row>
    <row r="7770" spans="1:10" x14ac:dyDescent="0.25">
      <c r="A7770" s="28">
        <v>2</v>
      </c>
      <c r="B7770" s="28">
        <v>17</v>
      </c>
      <c r="C7770" s="12" t="s">
        <v>26</v>
      </c>
      <c r="D7770" s="66">
        <f>'Actual Solar Data'!K7760</f>
        <v>0</v>
      </c>
      <c r="E7770" s="59">
        <f>whlsecost_hourly_4002_202002!C414</f>
        <v>43878</v>
      </c>
      <c r="F7770" s="85">
        <f>whlsecost_hourly_4002_202002!D414</f>
        <v>24</v>
      </c>
      <c r="G7770" s="2">
        <f>whlsecost_hourly_4002_202002!F414</f>
        <v>20.59</v>
      </c>
      <c r="H7770" s="2">
        <f>whlsecost_hourly_4002_202002!X414</f>
        <v>0.64</v>
      </c>
      <c r="I7770" s="2">
        <f t="shared" si="249"/>
        <v>21.23</v>
      </c>
      <c r="J7770" s="68">
        <f t="shared" si="250"/>
        <v>0</v>
      </c>
    </row>
    <row r="7771" spans="1:10" x14ac:dyDescent="0.25">
      <c r="A7771" s="28">
        <v>2</v>
      </c>
      <c r="B7771" s="28">
        <v>18</v>
      </c>
      <c r="C7771" s="12" t="s">
        <v>3</v>
      </c>
      <c r="D7771" s="66">
        <f>'Actual Solar Data'!K7761</f>
        <v>0</v>
      </c>
      <c r="E7771" s="59">
        <f>whlsecost_hourly_4002_202002!C415</f>
        <v>43879</v>
      </c>
      <c r="F7771" s="85">
        <f>whlsecost_hourly_4002_202002!D415</f>
        <v>1</v>
      </c>
      <c r="G7771" s="2">
        <f>whlsecost_hourly_4002_202002!F415</f>
        <v>18.12</v>
      </c>
      <c r="H7771" s="2">
        <f>whlsecost_hourly_4002_202002!X415</f>
        <v>0.38000000000000006</v>
      </c>
      <c r="I7771" s="2">
        <f t="shared" si="249"/>
        <v>18.5</v>
      </c>
      <c r="J7771" s="68">
        <f t="shared" si="250"/>
        <v>0</v>
      </c>
    </row>
    <row r="7772" spans="1:10" x14ac:dyDescent="0.25">
      <c r="A7772" s="28">
        <v>2</v>
      </c>
      <c r="B7772" s="28">
        <v>18</v>
      </c>
      <c r="C7772" s="12" t="s">
        <v>4</v>
      </c>
      <c r="D7772" s="66">
        <f>'Actual Solar Data'!K7762</f>
        <v>0</v>
      </c>
      <c r="E7772" s="59">
        <f>whlsecost_hourly_4002_202002!C416</f>
        <v>43879</v>
      </c>
      <c r="F7772" s="85">
        <f>whlsecost_hourly_4002_202002!D416</f>
        <v>2</v>
      </c>
      <c r="G7772" s="2">
        <f>whlsecost_hourly_4002_202002!F416</f>
        <v>18.23</v>
      </c>
      <c r="H7772" s="2">
        <f>whlsecost_hourly_4002_202002!X416</f>
        <v>0.35000000000000003</v>
      </c>
      <c r="I7772" s="2">
        <f t="shared" si="249"/>
        <v>18.580000000000002</v>
      </c>
      <c r="J7772" s="68">
        <f t="shared" si="250"/>
        <v>0</v>
      </c>
    </row>
    <row r="7773" spans="1:10" x14ac:dyDescent="0.25">
      <c r="A7773" s="28">
        <v>2</v>
      </c>
      <c r="B7773" s="28">
        <v>18</v>
      </c>
      <c r="C7773" s="12" t="s">
        <v>5</v>
      </c>
      <c r="D7773" s="66">
        <f>'Actual Solar Data'!K7763</f>
        <v>0</v>
      </c>
      <c r="E7773" s="59">
        <f>whlsecost_hourly_4002_202002!C417</f>
        <v>43879</v>
      </c>
      <c r="F7773" s="85">
        <f>whlsecost_hourly_4002_202002!D417</f>
        <v>3</v>
      </c>
      <c r="G7773" s="2">
        <f>whlsecost_hourly_4002_202002!F417</f>
        <v>18.010000000000002</v>
      </c>
      <c r="H7773" s="2">
        <f>whlsecost_hourly_4002_202002!X417</f>
        <v>0.35000000000000003</v>
      </c>
      <c r="I7773" s="2">
        <f t="shared" si="249"/>
        <v>18.360000000000003</v>
      </c>
      <c r="J7773" s="68">
        <f t="shared" si="250"/>
        <v>0</v>
      </c>
    </row>
    <row r="7774" spans="1:10" x14ac:dyDescent="0.25">
      <c r="A7774" s="28">
        <v>2</v>
      </c>
      <c r="B7774" s="28">
        <v>18</v>
      </c>
      <c r="C7774" s="12" t="s">
        <v>6</v>
      </c>
      <c r="D7774" s="66">
        <f>'Actual Solar Data'!K7764</f>
        <v>0</v>
      </c>
      <c r="E7774" s="59">
        <f>whlsecost_hourly_4002_202002!C418</f>
        <v>43879</v>
      </c>
      <c r="F7774" s="85">
        <f>whlsecost_hourly_4002_202002!D418</f>
        <v>4</v>
      </c>
      <c r="G7774" s="2">
        <f>whlsecost_hourly_4002_202002!F418</f>
        <v>17.7</v>
      </c>
      <c r="H7774" s="2">
        <f>whlsecost_hourly_4002_202002!X418</f>
        <v>0.35000000000000003</v>
      </c>
      <c r="I7774" s="2">
        <f t="shared" si="249"/>
        <v>18.05</v>
      </c>
      <c r="J7774" s="68">
        <f t="shared" si="250"/>
        <v>0</v>
      </c>
    </row>
    <row r="7775" spans="1:10" x14ac:dyDescent="0.25">
      <c r="A7775" s="28">
        <v>2</v>
      </c>
      <c r="B7775" s="28">
        <v>18</v>
      </c>
      <c r="C7775" s="12" t="s">
        <v>7</v>
      </c>
      <c r="D7775" s="66">
        <f>'Actual Solar Data'!K7765</f>
        <v>0</v>
      </c>
      <c r="E7775" s="59">
        <f>whlsecost_hourly_4002_202002!C419</f>
        <v>43879</v>
      </c>
      <c r="F7775" s="85">
        <f>whlsecost_hourly_4002_202002!D419</f>
        <v>5</v>
      </c>
      <c r="G7775" s="2">
        <f>whlsecost_hourly_4002_202002!F419</f>
        <v>17.95</v>
      </c>
      <c r="H7775" s="2">
        <f>whlsecost_hourly_4002_202002!X419</f>
        <v>0.35000000000000003</v>
      </c>
      <c r="I7775" s="2">
        <f t="shared" si="249"/>
        <v>18.3</v>
      </c>
      <c r="J7775" s="68">
        <f t="shared" si="250"/>
        <v>0</v>
      </c>
    </row>
    <row r="7776" spans="1:10" x14ac:dyDescent="0.25">
      <c r="A7776" s="28">
        <v>2</v>
      </c>
      <c r="B7776" s="28">
        <v>18</v>
      </c>
      <c r="C7776" s="12" t="s">
        <v>8</v>
      </c>
      <c r="D7776" s="66">
        <f>'Actual Solar Data'!K7766</f>
        <v>0</v>
      </c>
      <c r="E7776" s="59">
        <f>whlsecost_hourly_4002_202002!C420</f>
        <v>43879</v>
      </c>
      <c r="F7776" s="85">
        <f>whlsecost_hourly_4002_202002!D420</f>
        <v>6</v>
      </c>
      <c r="G7776" s="2">
        <f>whlsecost_hourly_4002_202002!F420</f>
        <v>18.07</v>
      </c>
      <c r="H7776" s="2">
        <f>whlsecost_hourly_4002_202002!X420</f>
        <v>0.41000000000000003</v>
      </c>
      <c r="I7776" s="2">
        <f t="shared" si="249"/>
        <v>18.48</v>
      </c>
      <c r="J7776" s="68">
        <f t="shared" si="250"/>
        <v>0</v>
      </c>
    </row>
    <row r="7777" spans="1:10" x14ac:dyDescent="0.25">
      <c r="A7777" s="28">
        <v>2</v>
      </c>
      <c r="B7777" s="28">
        <v>18</v>
      </c>
      <c r="C7777" s="12" t="s">
        <v>9</v>
      </c>
      <c r="D7777" s="66">
        <f>'Actual Solar Data'!K7767</f>
        <v>260</v>
      </c>
      <c r="E7777" s="59">
        <f>whlsecost_hourly_4002_202002!C421</f>
        <v>43879</v>
      </c>
      <c r="F7777" s="85">
        <f>whlsecost_hourly_4002_202002!D421</f>
        <v>7</v>
      </c>
      <c r="G7777" s="2">
        <f>whlsecost_hourly_4002_202002!F421</f>
        <v>20.38</v>
      </c>
      <c r="H7777" s="2">
        <f>whlsecost_hourly_4002_202002!X421</f>
        <v>0.46000000000000008</v>
      </c>
      <c r="I7777" s="2">
        <f t="shared" si="249"/>
        <v>20.84</v>
      </c>
      <c r="J7777" s="68">
        <f t="shared" si="250"/>
        <v>5418.4</v>
      </c>
    </row>
    <row r="7778" spans="1:10" x14ac:dyDescent="0.25">
      <c r="A7778" s="28">
        <v>2</v>
      </c>
      <c r="B7778" s="28">
        <v>18</v>
      </c>
      <c r="C7778" s="12" t="s">
        <v>10</v>
      </c>
      <c r="D7778" s="66">
        <f>'Actual Solar Data'!K7768</f>
        <v>2315</v>
      </c>
      <c r="E7778" s="59">
        <f>whlsecost_hourly_4002_202002!C422</f>
        <v>43879</v>
      </c>
      <c r="F7778" s="85">
        <f>whlsecost_hourly_4002_202002!D422</f>
        <v>8</v>
      </c>
      <c r="G7778" s="2">
        <f>whlsecost_hourly_4002_202002!F422</f>
        <v>23.05</v>
      </c>
      <c r="H7778" s="2">
        <f>whlsecost_hourly_4002_202002!X422</f>
        <v>1.04</v>
      </c>
      <c r="I7778" s="2">
        <f t="shared" si="249"/>
        <v>24.09</v>
      </c>
      <c r="J7778" s="68">
        <f t="shared" si="250"/>
        <v>55768.35</v>
      </c>
    </row>
    <row r="7779" spans="1:10" x14ac:dyDescent="0.25">
      <c r="A7779" s="28">
        <v>2</v>
      </c>
      <c r="B7779" s="28">
        <v>18</v>
      </c>
      <c r="C7779" s="12" t="s">
        <v>11</v>
      </c>
      <c r="D7779" s="66">
        <f>'Actual Solar Data'!K7769</f>
        <v>5884</v>
      </c>
      <c r="E7779" s="59">
        <f>whlsecost_hourly_4002_202002!C423</f>
        <v>43879</v>
      </c>
      <c r="F7779" s="85">
        <f>whlsecost_hourly_4002_202002!D423</f>
        <v>9</v>
      </c>
      <c r="G7779" s="2">
        <f>whlsecost_hourly_4002_202002!F423</f>
        <v>24.53</v>
      </c>
      <c r="H7779" s="2">
        <f>whlsecost_hourly_4002_202002!X423</f>
        <v>0.86</v>
      </c>
      <c r="I7779" s="2">
        <f t="shared" si="249"/>
        <v>25.39</v>
      </c>
      <c r="J7779" s="68">
        <f t="shared" si="250"/>
        <v>149394.76</v>
      </c>
    </row>
    <row r="7780" spans="1:10" x14ac:dyDescent="0.25">
      <c r="A7780" s="28">
        <v>2</v>
      </c>
      <c r="B7780" s="28">
        <v>18</v>
      </c>
      <c r="C7780" s="12" t="s">
        <v>12</v>
      </c>
      <c r="D7780" s="66">
        <f>'Actual Solar Data'!K7770</f>
        <v>8010</v>
      </c>
      <c r="E7780" s="59">
        <f>whlsecost_hourly_4002_202002!C424</f>
        <v>43879</v>
      </c>
      <c r="F7780" s="85">
        <f>whlsecost_hourly_4002_202002!D424</f>
        <v>10</v>
      </c>
      <c r="G7780" s="2">
        <f>whlsecost_hourly_4002_202002!F424</f>
        <v>23.25</v>
      </c>
      <c r="H7780" s="2">
        <f>whlsecost_hourly_4002_202002!X424</f>
        <v>0.8</v>
      </c>
      <c r="I7780" s="2">
        <f t="shared" si="249"/>
        <v>24.05</v>
      </c>
      <c r="J7780" s="68">
        <f t="shared" si="250"/>
        <v>192640.5</v>
      </c>
    </row>
    <row r="7781" spans="1:10" x14ac:dyDescent="0.25">
      <c r="A7781" s="28">
        <v>2</v>
      </c>
      <c r="B7781" s="28">
        <v>18</v>
      </c>
      <c r="C7781" s="12" t="s">
        <v>13</v>
      </c>
      <c r="D7781" s="66">
        <f>'Actual Solar Data'!K7771</f>
        <v>7161</v>
      </c>
      <c r="E7781" s="59">
        <f>whlsecost_hourly_4002_202002!C425</f>
        <v>43879</v>
      </c>
      <c r="F7781" s="85">
        <f>whlsecost_hourly_4002_202002!D425</f>
        <v>11</v>
      </c>
      <c r="G7781" s="2">
        <f>whlsecost_hourly_4002_202002!F425</f>
        <v>27.04</v>
      </c>
      <c r="H7781" s="2">
        <f>whlsecost_hourly_4002_202002!X425</f>
        <v>0.7400000000000001</v>
      </c>
      <c r="I7781" s="2">
        <f t="shared" si="249"/>
        <v>27.779999999999998</v>
      </c>
      <c r="J7781" s="68">
        <f t="shared" si="250"/>
        <v>198932.58</v>
      </c>
    </row>
    <row r="7782" spans="1:10" x14ac:dyDescent="0.25">
      <c r="A7782" s="28">
        <v>2</v>
      </c>
      <c r="B7782" s="28">
        <v>18</v>
      </c>
      <c r="C7782" s="12" t="s">
        <v>14</v>
      </c>
      <c r="D7782" s="66">
        <f>'Actual Solar Data'!K7772</f>
        <v>6277</v>
      </c>
      <c r="E7782" s="59">
        <f>whlsecost_hourly_4002_202002!C426</f>
        <v>43879</v>
      </c>
      <c r="F7782" s="85">
        <f>whlsecost_hourly_4002_202002!D426</f>
        <v>12</v>
      </c>
      <c r="G7782" s="2">
        <f>whlsecost_hourly_4002_202002!F426</f>
        <v>29.23</v>
      </c>
      <c r="H7782" s="2">
        <f>whlsecost_hourly_4002_202002!X426</f>
        <v>0.75</v>
      </c>
      <c r="I7782" s="2">
        <f t="shared" si="249"/>
        <v>29.98</v>
      </c>
      <c r="J7782" s="68">
        <f t="shared" si="250"/>
        <v>188184.46</v>
      </c>
    </row>
    <row r="7783" spans="1:10" x14ac:dyDescent="0.25">
      <c r="A7783" s="28">
        <v>2</v>
      </c>
      <c r="B7783" s="28">
        <v>18</v>
      </c>
      <c r="C7783" s="12" t="s">
        <v>15</v>
      </c>
      <c r="D7783" s="66">
        <f>'Actual Solar Data'!K7773</f>
        <v>5606</v>
      </c>
      <c r="E7783" s="59">
        <f>whlsecost_hourly_4002_202002!C427</f>
        <v>43879</v>
      </c>
      <c r="F7783" s="85">
        <f>whlsecost_hourly_4002_202002!D427</f>
        <v>13</v>
      </c>
      <c r="G7783" s="2">
        <f>whlsecost_hourly_4002_202002!F427</f>
        <v>30.08</v>
      </c>
      <c r="H7783" s="2">
        <f>whlsecost_hourly_4002_202002!X427</f>
        <v>0.89</v>
      </c>
      <c r="I7783" s="2">
        <f t="shared" si="249"/>
        <v>30.97</v>
      </c>
      <c r="J7783" s="68">
        <f t="shared" si="250"/>
        <v>173617.82</v>
      </c>
    </row>
    <row r="7784" spans="1:10" x14ac:dyDescent="0.25">
      <c r="A7784" s="28">
        <v>2</v>
      </c>
      <c r="B7784" s="28">
        <v>18</v>
      </c>
      <c r="C7784" s="12" t="s">
        <v>16</v>
      </c>
      <c r="D7784" s="66">
        <f>'Actual Solar Data'!K7774</f>
        <v>4748</v>
      </c>
      <c r="E7784" s="59">
        <f>whlsecost_hourly_4002_202002!C428</f>
        <v>43879</v>
      </c>
      <c r="F7784" s="85">
        <f>whlsecost_hourly_4002_202002!D428</f>
        <v>14</v>
      </c>
      <c r="G7784" s="2">
        <f>whlsecost_hourly_4002_202002!F428</f>
        <v>30.76</v>
      </c>
      <c r="H7784" s="2">
        <f>whlsecost_hourly_4002_202002!X428</f>
        <v>0.78</v>
      </c>
      <c r="I7784" s="2">
        <f t="shared" si="249"/>
        <v>31.540000000000003</v>
      </c>
      <c r="J7784" s="68">
        <f t="shared" si="250"/>
        <v>149751.92000000001</v>
      </c>
    </row>
    <row r="7785" spans="1:10" x14ac:dyDescent="0.25">
      <c r="A7785" s="28">
        <v>2</v>
      </c>
      <c r="B7785" s="28">
        <v>18</v>
      </c>
      <c r="C7785" s="12" t="s">
        <v>17</v>
      </c>
      <c r="D7785" s="66">
        <f>'Actual Solar Data'!K7775</f>
        <v>3141</v>
      </c>
      <c r="E7785" s="59">
        <f>whlsecost_hourly_4002_202002!C429</f>
        <v>43879</v>
      </c>
      <c r="F7785" s="85">
        <f>whlsecost_hourly_4002_202002!D429</f>
        <v>15</v>
      </c>
      <c r="G7785" s="2">
        <f>whlsecost_hourly_4002_202002!F429</f>
        <v>24.23</v>
      </c>
      <c r="H7785" s="2">
        <f>whlsecost_hourly_4002_202002!X429</f>
        <v>0.74</v>
      </c>
      <c r="I7785" s="2">
        <f t="shared" si="249"/>
        <v>24.97</v>
      </c>
      <c r="J7785" s="68">
        <f t="shared" si="250"/>
        <v>78430.76999999999</v>
      </c>
    </row>
    <row r="7786" spans="1:10" x14ac:dyDescent="0.25">
      <c r="A7786" s="28">
        <v>2</v>
      </c>
      <c r="B7786" s="28">
        <v>18</v>
      </c>
      <c r="C7786" s="12" t="s">
        <v>18</v>
      </c>
      <c r="D7786" s="66">
        <f>'Actual Solar Data'!K7776</f>
        <v>1416</v>
      </c>
      <c r="E7786" s="59">
        <f>whlsecost_hourly_4002_202002!C430</f>
        <v>43879</v>
      </c>
      <c r="F7786" s="85">
        <f>whlsecost_hourly_4002_202002!D430</f>
        <v>16</v>
      </c>
      <c r="G7786" s="2">
        <f>whlsecost_hourly_4002_202002!F430</f>
        <v>21.24</v>
      </c>
      <c r="H7786" s="2">
        <f>whlsecost_hourly_4002_202002!X430</f>
        <v>0.76</v>
      </c>
      <c r="I7786" s="2">
        <f t="shared" si="249"/>
        <v>22</v>
      </c>
      <c r="J7786" s="68">
        <f t="shared" si="250"/>
        <v>31152</v>
      </c>
    </row>
    <row r="7787" spans="1:10" x14ac:dyDescent="0.25">
      <c r="A7787" s="28">
        <v>2</v>
      </c>
      <c r="B7787" s="28">
        <v>18</v>
      </c>
      <c r="C7787" s="12" t="s">
        <v>19</v>
      </c>
      <c r="D7787" s="66">
        <f>'Actual Solar Data'!K7777</f>
        <v>509</v>
      </c>
      <c r="E7787" s="59">
        <f>whlsecost_hourly_4002_202002!C431</f>
        <v>43879</v>
      </c>
      <c r="F7787" s="85">
        <f>whlsecost_hourly_4002_202002!D431</f>
        <v>17</v>
      </c>
      <c r="G7787" s="2">
        <f>whlsecost_hourly_4002_202002!F431</f>
        <v>18.7</v>
      </c>
      <c r="H7787" s="2">
        <f>whlsecost_hourly_4002_202002!X431</f>
        <v>0.77</v>
      </c>
      <c r="I7787" s="2">
        <f t="shared" si="249"/>
        <v>19.47</v>
      </c>
      <c r="J7787" s="68">
        <f t="shared" si="250"/>
        <v>9910.23</v>
      </c>
    </row>
    <row r="7788" spans="1:10" x14ac:dyDescent="0.25">
      <c r="A7788" s="28">
        <v>2</v>
      </c>
      <c r="B7788" s="28">
        <v>18</v>
      </c>
      <c r="C7788" s="12" t="s">
        <v>20</v>
      </c>
      <c r="D7788" s="66">
        <f>'Actual Solar Data'!K7778</f>
        <v>0</v>
      </c>
      <c r="E7788" s="59">
        <f>whlsecost_hourly_4002_202002!C432</f>
        <v>43879</v>
      </c>
      <c r="F7788" s="85">
        <f>whlsecost_hourly_4002_202002!D432</f>
        <v>18</v>
      </c>
      <c r="G7788" s="2">
        <f>whlsecost_hourly_4002_202002!F432</f>
        <v>21.98</v>
      </c>
      <c r="H7788" s="2">
        <f>whlsecost_hourly_4002_202002!X432</f>
        <v>0.81</v>
      </c>
      <c r="I7788" s="2">
        <f t="shared" si="249"/>
        <v>22.79</v>
      </c>
      <c r="J7788" s="68">
        <f t="shared" si="250"/>
        <v>0</v>
      </c>
    </row>
    <row r="7789" spans="1:10" x14ac:dyDescent="0.25">
      <c r="A7789" s="28">
        <v>2</v>
      </c>
      <c r="B7789" s="28">
        <v>18</v>
      </c>
      <c r="C7789" s="12" t="s">
        <v>21</v>
      </c>
      <c r="D7789" s="66">
        <f>'Actual Solar Data'!K7779</f>
        <v>0</v>
      </c>
      <c r="E7789" s="59">
        <f>whlsecost_hourly_4002_202002!C433</f>
        <v>43879</v>
      </c>
      <c r="F7789" s="85">
        <f>whlsecost_hourly_4002_202002!D433</f>
        <v>19</v>
      </c>
      <c r="G7789" s="2">
        <f>whlsecost_hourly_4002_202002!F433</f>
        <v>19.809999999999999</v>
      </c>
      <c r="H7789" s="2">
        <f>whlsecost_hourly_4002_202002!X433</f>
        <v>0.76</v>
      </c>
      <c r="I7789" s="2">
        <f t="shared" si="249"/>
        <v>20.57</v>
      </c>
      <c r="J7789" s="68">
        <f t="shared" si="250"/>
        <v>0</v>
      </c>
    </row>
    <row r="7790" spans="1:10" x14ac:dyDescent="0.25">
      <c r="A7790" s="28">
        <v>2</v>
      </c>
      <c r="B7790" s="28">
        <v>18</v>
      </c>
      <c r="C7790" s="12" t="s">
        <v>22</v>
      </c>
      <c r="D7790" s="66">
        <f>'Actual Solar Data'!K7780</f>
        <v>0</v>
      </c>
      <c r="E7790" s="59">
        <f>whlsecost_hourly_4002_202002!C434</f>
        <v>43879</v>
      </c>
      <c r="F7790" s="85">
        <f>whlsecost_hourly_4002_202002!D434</f>
        <v>20</v>
      </c>
      <c r="G7790" s="2">
        <f>whlsecost_hourly_4002_202002!F434</f>
        <v>18.920000000000002</v>
      </c>
      <c r="H7790" s="2">
        <f>whlsecost_hourly_4002_202002!X434</f>
        <v>0.79</v>
      </c>
      <c r="I7790" s="2">
        <f t="shared" si="249"/>
        <v>19.71</v>
      </c>
      <c r="J7790" s="68">
        <f t="shared" si="250"/>
        <v>0</v>
      </c>
    </row>
    <row r="7791" spans="1:10" x14ac:dyDescent="0.25">
      <c r="A7791" s="28">
        <v>2</v>
      </c>
      <c r="B7791" s="28">
        <v>18</v>
      </c>
      <c r="C7791" s="12" t="s">
        <v>23</v>
      </c>
      <c r="D7791" s="66">
        <f>'Actual Solar Data'!K7781</f>
        <v>0</v>
      </c>
      <c r="E7791" s="59">
        <f>whlsecost_hourly_4002_202002!C435</f>
        <v>43879</v>
      </c>
      <c r="F7791" s="85">
        <f>whlsecost_hourly_4002_202002!D435</f>
        <v>21</v>
      </c>
      <c r="G7791" s="2">
        <f>whlsecost_hourly_4002_202002!F435</f>
        <v>18.350000000000001</v>
      </c>
      <c r="H7791" s="2">
        <f>whlsecost_hourly_4002_202002!X435</f>
        <v>0.87</v>
      </c>
      <c r="I7791" s="2">
        <f t="shared" si="249"/>
        <v>19.220000000000002</v>
      </c>
      <c r="J7791" s="68">
        <f t="shared" si="250"/>
        <v>0</v>
      </c>
    </row>
    <row r="7792" spans="1:10" x14ac:dyDescent="0.25">
      <c r="A7792" s="28">
        <v>2</v>
      </c>
      <c r="B7792" s="28">
        <v>18</v>
      </c>
      <c r="C7792" s="12" t="s">
        <v>24</v>
      </c>
      <c r="D7792" s="66">
        <f>'Actual Solar Data'!K7782</f>
        <v>0</v>
      </c>
      <c r="E7792" s="59">
        <f>whlsecost_hourly_4002_202002!C436</f>
        <v>43879</v>
      </c>
      <c r="F7792" s="85">
        <f>whlsecost_hourly_4002_202002!D436</f>
        <v>22</v>
      </c>
      <c r="G7792" s="2">
        <f>whlsecost_hourly_4002_202002!F436</f>
        <v>18.309999999999999</v>
      </c>
      <c r="H7792" s="2">
        <f>whlsecost_hourly_4002_202002!X436</f>
        <v>0.88</v>
      </c>
      <c r="I7792" s="2">
        <f t="shared" si="249"/>
        <v>19.189999999999998</v>
      </c>
      <c r="J7792" s="68">
        <f t="shared" si="250"/>
        <v>0</v>
      </c>
    </row>
    <row r="7793" spans="1:10" x14ac:dyDescent="0.25">
      <c r="A7793" s="28">
        <v>2</v>
      </c>
      <c r="B7793" s="28">
        <v>18</v>
      </c>
      <c r="C7793" s="12" t="s">
        <v>25</v>
      </c>
      <c r="D7793" s="66">
        <f>'Actual Solar Data'!K7783</f>
        <v>0</v>
      </c>
      <c r="E7793" s="59">
        <f>whlsecost_hourly_4002_202002!C437</f>
        <v>43879</v>
      </c>
      <c r="F7793" s="85">
        <f>whlsecost_hourly_4002_202002!D437</f>
        <v>23</v>
      </c>
      <c r="G7793" s="2">
        <f>whlsecost_hourly_4002_202002!F437</f>
        <v>18.190000000000001</v>
      </c>
      <c r="H7793" s="2">
        <f>whlsecost_hourly_4002_202002!X437</f>
        <v>0.8600000000000001</v>
      </c>
      <c r="I7793" s="2">
        <f t="shared" si="249"/>
        <v>19.05</v>
      </c>
      <c r="J7793" s="68">
        <f t="shared" si="250"/>
        <v>0</v>
      </c>
    </row>
    <row r="7794" spans="1:10" x14ac:dyDescent="0.25">
      <c r="A7794" s="28">
        <v>2</v>
      </c>
      <c r="B7794" s="28">
        <v>18</v>
      </c>
      <c r="C7794" s="12" t="s">
        <v>26</v>
      </c>
      <c r="D7794" s="66">
        <f>'Actual Solar Data'!K7784</f>
        <v>0</v>
      </c>
      <c r="E7794" s="59">
        <f>whlsecost_hourly_4002_202002!C438</f>
        <v>43879</v>
      </c>
      <c r="F7794" s="85">
        <f>whlsecost_hourly_4002_202002!D438</f>
        <v>24</v>
      </c>
      <c r="G7794" s="2">
        <f>whlsecost_hourly_4002_202002!F438</f>
        <v>17.079999999999998</v>
      </c>
      <c r="H7794" s="2">
        <f>whlsecost_hourly_4002_202002!X438</f>
        <v>0.41000000000000003</v>
      </c>
      <c r="I7794" s="2">
        <f t="shared" si="249"/>
        <v>17.489999999999998</v>
      </c>
      <c r="J7794" s="68">
        <f t="shared" si="250"/>
        <v>0</v>
      </c>
    </row>
    <row r="7795" spans="1:10" x14ac:dyDescent="0.25">
      <c r="A7795" s="28">
        <v>2</v>
      </c>
      <c r="B7795" s="28">
        <v>19</v>
      </c>
      <c r="C7795" s="12" t="s">
        <v>3</v>
      </c>
      <c r="D7795" s="66">
        <f>'Actual Solar Data'!K7785</f>
        <v>0</v>
      </c>
      <c r="E7795" s="59">
        <f>whlsecost_hourly_4002_202002!C439</f>
        <v>43880</v>
      </c>
      <c r="F7795" s="85">
        <f>whlsecost_hourly_4002_202002!D439</f>
        <v>1</v>
      </c>
      <c r="G7795" s="2">
        <f>whlsecost_hourly_4002_202002!F439</f>
        <v>13.91</v>
      </c>
      <c r="H7795" s="2">
        <f>whlsecost_hourly_4002_202002!X439</f>
        <v>0.38</v>
      </c>
      <c r="I7795" s="2">
        <f t="shared" si="249"/>
        <v>14.290000000000001</v>
      </c>
      <c r="J7795" s="68">
        <f t="shared" si="250"/>
        <v>0</v>
      </c>
    </row>
    <row r="7796" spans="1:10" x14ac:dyDescent="0.25">
      <c r="A7796" s="28">
        <v>2</v>
      </c>
      <c r="B7796" s="28">
        <v>19</v>
      </c>
      <c r="C7796" s="12" t="s">
        <v>4</v>
      </c>
      <c r="D7796" s="66">
        <f>'Actual Solar Data'!K7786</f>
        <v>0</v>
      </c>
      <c r="E7796" s="59">
        <f>whlsecost_hourly_4002_202002!C440</f>
        <v>43880</v>
      </c>
      <c r="F7796" s="85">
        <f>whlsecost_hourly_4002_202002!D440</f>
        <v>2</v>
      </c>
      <c r="G7796" s="2">
        <f>whlsecost_hourly_4002_202002!F440</f>
        <v>15.27</v>
      </c>
      <c r="H7796" s="2">
        <f>whlsecost_hourly_4002_202002!X440</f>
        <v>0.33</v>
      </c>
      <c r="I7796" s="2">
        <f t="shared" si="249"/>
        <v>15.6</v>
      </c>
      <c r="J7796" s="68">
        <f t="shared" si="250"/>
        <v>0</v>
      </c>
    </row>
    <row r="7797" spans="1:10" x14ac:dyDescent="0.25">
      <c r="A7797" s="28">
        <v>2</v>
      </c>
      <c r="B7797" s="28">
        <v>19</v>
      </c>
      <c r="C7797" s="12" t="s">
        <v>5</v>
      </c>
      <c r="D7797" s="66">
        <f>'Actual Solar Data'!K7787</f>
        <v>0</v>
      </c>
      <c r="E7797" s="59">
        <f>whlsecost_hourly_4002_202002!C441</f>
        <v>43880</v>
      </c>
      <c r="F7797" s="85">
        <f>whlsecost_hourly_4002_202002!D441</f>
        <v>3</v>
      </c>
      <c r="G7797" s="2">
        <f>whlsecost_hourly_4002_202002!F441</f>
        <v>7.14</v>
      </c>
      <c r="H7797" s="2">
        <f>whlsecost_hourly_4002_202002!X441</f>
        <v>0.38</v>
      </c>
      <c r="I7797" s="2">
        <f t="shared" si="249"/>
        <v>7.52</v>
      </c>
      <c r="J7797" s="68">
        <f t="shared" si="250"/>
        <v>0</v>
      </c>
    </row>
    <row r="7798" spans="1:10" x14ac:dyDescent="0.25">
      <c r="A7798" s="28">
        <v>2</v>
      </c>
      <c r="B7798" s="28">
        <v>19</v>
      </c>
      <c r="C7798" s="12" t="s">
        <v>6</v>
      </c>
      <c r="D7798" s="66">
        <f>'Actual Solar Data'!K7788</f>
        <v>0</v>
      </c>
      <c r="E7798" s="59">
        <f>whlsecost_hourly_4002_202002!C442</f>
        <v>43880</v>
      </c>
      <c r="F7798" s="85">
        <f>whlsecost_hourly_4002_202002!D442</f>
        <v>4</v>
      </c>
      <c r="G7798" s="2">
        <f>whlsecost_hourly_4002_202002!F442</f>
        <v>-10.97</v>
      </c>
      <c r="H7798" s="2">
        <f>whlsecost_hourly_4002_202002!X442</f>
        <v>0.48000000000000004</v>
      </c>
      <c r="I7798" s="2">
        <f t="shared" si="249"/>
        <v>-10.49</v>
      </c>
      <c r="J7798" s="68">
        <f t="shared" si="250"/>
        <v>0</v>
      </c>
    </row>
    <row r="7799" spans="1:10" x14ac:dyDescent="0.25">
      <c r="A7799" s="28">
        <v>2</v>
      </c>
      <c r="B7799" s="28">
        <v>19</v>
      </c>
      <c r="C7799" s="12" t="s">
        <v>7</v>
      </c>
      <c r="D7799" s="66">
        <f>'Actual Solar Data'!K7789</f>
        <v>0</v>
      </c>
      <c r="E7799" s="59">
        <f>whlsecost_hourly_4002_202002!C443</f>
        <v>43880</v>
      </c>
      <c r="F7799" s="85">
        <f>whlsecost_hourly_4002_202002!D443</f>
        <v>5</v>
      </c>
      <c r="G7799" s="2">
        <f>whlsecost_hourly_4002_202002!F443</f>
        <v>11.36</v>
      </c>
      <c r="H7799" s="2">
        <f>whlsecost_hourly_4002_202002!X443</f>
        <v>0.43000000000000005</v>
      </c>
      <c r="I7799" s="2">
        <f t="shared" si="249"/>
        <v>11.79</v>
      </c>
      <c r="J7799" s="68">
        <f t="shared" si="250"/>
        <v>0</v>
      </c>
    </row>
    <row r="7800" spans="1:10" x14ac:dyDescent="0.25">
      <c r="A7800" s="28">
        <v>2</v>
      </c>
      <c r="B7800" s="28">
        <v>19</v>
      </c>
      <c r="C7800" s="12" t="s">
        <v>8</v>
      </c>
      <c r="D7800" s="66">
        <f>'Actual Solar Data'!K7790</f>
        <v>0</v>
      </c>
      <c r="E7800" s="59">
        <f>whlsecost_hourly_4002_202002!C444</f>
        <v>43880</v>
      </c>
      <c r="F7800" s="85">
        <f>whlsecost_hourly_4002_202002!D444</f>
        <v>6</v>
      </c>
      <c r="G7800" s="2">
        <f>whlsecost_hourly_4002_202002!F444</f>
        <v>16.239999999999998</v>
      </c>
      <c r="H7800" s="2">
        <f>whlsecost_hourly_4002_202002!X444</f>
        <v>0.46</v>
      </c>
      <c r="I7800" s="2">
        <f t="shared" si="249"/>
        <v>16.7</v>
      </c>
      <c r="J7800" s="68">
        <f t="shared" si="250"/>
        <v>0</v>
      </c>
    </row>
    <row r="7801" spans="1:10" x14ac:dyDescent="0.25">
      <c r="A7801" s="28">
        <v>2</v>
      </c>
      <c r="B7801" s="28">
        <v>19</v>
      </c>
      <c r="C7801" s="12" t="s">
        <v>9</v>
      </c>
      <c r="D7801" s="66">
        <f>'Actual Solar Data'!K7791</f>
        <v>46</v>
      </c>
      <c r="E7801" s="59">
        <f>whlsecost_hourly_4002_202002!C445</f>
        <v>43880</v>
      </c>
      <c r="F7801" s="85">
        <f>whlsecost_hourly_4002_202002!D445</f>
        <v>7</v>
      </c>
      <c r="G7801" s="2">
        <f>whlsecost_hourly_4002_202002!F445</f>
        <v>20.16</v>
      </c>
      <c r="H7801" s="2">
        <f>whlsecost_hourly_4002_202002!X445</f>
        <v>0.52</v>
      </c>
      <c r="I7801" s="2">
        <f t="shared" si="249"/>
        <v>20.68</v>
      </c>
      <c r="J7801" s="68">
        <f t="shared" si="250"/>
        <v>951.28</v>
      </c>
    </row>
    <row r="7802" spans="1:10" x14ac:dyDescent="0.25">
      <c r="A7802" s="28">
        <v>2</v>
      </c>
      <c r="B7802" s="28">
        <v>19</v>
      </c>
      <c r="C7802" s="12" t="s">
        <v>10</v>
      </c>
      <c r="D7802" s="66">
        <f>'Actual Solar Data'!K7792</f>
        <v>5923</v>
      </c>
      <c r="E7802" s="59">
        <f>whlsecost_hourly_4002_202002!C446</f>
        <v>43880</v>
      </c>
      <c r="F7802" s="85">
        <f>whlsecost_hourly_4002_202002!D446</f>
        <v>8</v>
      </c>
      <c r="G7802" s="2">
        <f>whlsecost_hourly_4002_202002!F446</f>
        <v>26.39</v>
      </c>
      <c r="H7802" s="2">
        <f>whlsecost_hourly_4002_202002!X446</f>
        <v>0.96000000000000008</v>
      </c>
      <c r="I7802" s="2">
        <f t="shared" si="249"/>
        <v>27.35</v>
      </c>
      <c r="J7802" s="68">
        <f t="shared" si="250"/>
        <v>161994.05000000002</v>
      </c>
    </row>
    <row r="7803" spans="1:10" x14ac:dyDescent="0.25">
      <c r="A7803" s="28">
        <v>2</v>
      </c>
      <c r="B7803" s="28">
        <v>19</v>
      </c>
      <c r="C7803" s="12" t="s">
        <v>11</v>
      </c>
      <c r="D7803" s="66">
        <f>'Actual Solar Data'!K7793</f>
        <v>30978</v>
      </c>
      <c r="E7803" s="59">
        <f>whlsecost_hourly_4002_202002!C447</f>
        <v>43880</v>
      </c>
      <c r="F7803" s="85">
        <f>whlsecost_hourly_4002_202002!D447</f>
        <v>9</v>
      </c>
      <c r="G7803" s="2">
        <f>whlsecost_hourly_4002_202002!F447</f>
        <v>21.1</v>
      </c>
      <c r="H7803" s="2">
        <f>whlsecost_hourly_4002_202002!X447</f>
        <v>0.87000000000000011</v>
      </c>
      <c r="I7803" s="2">
        <f t="shared" si="249"/>
        <v>21.970000000000002</v>
      </c>
      <c r="J7803" s="68">
        <f t="shared" si="250"/>
        <v>680586.66</v>
      </c>
    </row>
    <row r="7804" spans="1:10" x14ac:dyDescent="0.25">
      <c r="A7804" s="28">
        <v>2</v>
      </c>
      <c r="B7804" s="28">
        <v>19</v>
      </c>
      <c r="C7804" s="12" t="s">
        <v>12</v>
      </c>
      <c r="D7804" s="66">
        <f>'Actual Solar Data'!K7794</f>
        <v>34669</v>
      </c>
      <c r="E7804" s="59">
        <f>whlsecost_hourly_4002_202002!C448</f>
        <v>43880</v>
      </c>
      <c r="F7804" s="85">
        <f>whlsecost_hourly_4002_202002!D448</f>
        <v>10</v>
      </c>
      <c r="G7804" s="2">
        <f>whlsecost_hourly_4002_202002!F448</f>
        <v>14.23</v>
      </c>
      <c r="H7804" s="2">
        <f>whlsecost_hourly_4002_202002!X448</f>
        <v>0.8</v>
      </c>
      <c r="I7804" s="2">
        <f t="shared" si="249"/>
        <v>15.030000000000001</v>
      </c>
      <c r="J7804" s="68">
        <f t="shared" si="250"/>
        <v>521075.07000000007</v>
      </c>
    </row>
    <row r="7805" spans="1:10" x14ac:dyDescent="0.25">
      <c r="A7805" s="28">
        <v>2</v>
      </c>
      <c r="B7805" s="28">
        <v>19</v>
      </c>
      <c r="C7805" s="12" t="s">
        <v>13</v>
      </c>
      <c r="D7805" s="66">
        <f>'Actual Solar Data'!K7795</f>
        <v>59548</v>
      </c>
      <c r="E7805" s="59">
        <f>whlsecost_hourly_4002_202002!C449</f>
        <v>43880</v>
      </c>
      <c r="F7805" s="85">
        <f>whlsecost_hourly_4002_202002!D449</f>
        <v>11</v>
      </c>
      <c r="G7805" s="2">
        <f>whlsecost_hourly_4002_202002!F449</f>
        <v>10.83</v>
      </c>
      <c r="H7805" s="2">
        <f>whlsecost_hourly_4002_202002!X449</f>
        <v>0.81</v>
      </c>
      <c r="I7805" s="2">
        <f t="shared" si="249"/>
        <v>11.64</v>
      </c>
      <c r="J7805" s="68">
        <f t="shared" si="250"/>
        <v>693138.72000000009</v>
      </c>
    </row>
    <row r="7806" spans="1:10" x14ac:dyDescent="0.25">
      <c r="A7806" s="28">
        <v>2</v>
      </c>
      <c r="B7806" s="28">
        <v>19</v>
      </c>
      <c r="C7806" s="12" t="s">
        <v>14</v>
      </c>
      <c r="D7806" s="66">
        <f>'Actual Solar Data'!K7796</f>
        <v>69034</v>
      </c>
      <c r="E7806" s="59">
        <f>whlsecost_hourly_4002_202002!C450</f>
        <v>43880</v>
      </c>
      <c r="F7806" s="85">
        <f>whlsecost_hourly_4002_202002!D450</f>
        <v>12</v>
      </c>
      <c r="G7806" s="2">
        <f>whlsecost_hourly_4002_202002!F450</f>
        <v>9.09</v>
      </c>
      <c r="H7806" s="2">
        <f>whlsecost_hourly_4002_202002!X450</f>
        <v>0.79</v>
      </c>
      <c r="I7806" s="2">
        <f t="shared" si="249"/>
        <v>9.879999999999999</v>
      </c>
      <c r="J7806" s="68">
        <f t="shared" si="250"/>
        <v>682055.91999999993</v>
      </c>
    </row>
    <row r="7807" spans="1:10" x14ac:dyDescent="0.25">
      <c r="A7807" s="28">
        <v>2</v>
      </c>
      <c r="B7807" s="28">
        <v>19</v>
      </c>
      <c r="C7807" s="12" t="s">
        <v>15</v>
      </c>
      <c r="D7807" s="66">
        <f>'Actual Solar Data'!K7797</f>
        <v>69474</v>
      </c>
      <c r="E7807" s="59">
        <f>whlsecost_hourly_4002_202002!C451</f>
        <v>43880</v>
      </c>
      <c r="F7807" s="85">
        <f>whlsecost_hourly_4002_202002!D451</f>
        <v>13</v>
      </c>
      <c r="G7807" s="2">
        <f>whlsecost_hourly_4002_202002!F451</f>
        <v>-4.76</v>
      </c>
      <c r="H7807" s="2">
        <f>whlsecost_hourly_4002_202002!X451</f>
        <v>0.78</v>
      </c>
      <c r="I7807" s="2">
        <f t="shared" si="249"/>
        <v>-3.9799999999999995</v>
      </c>
      <c r="J7807" s="68">
        <f t="shared" si="250"/>
        <v>-276506.51999999996</v>
      </c>
    </row>
    <row r="7808" spans="1:10" x14ac:dyDescent="0.25">
      <c r="A7808" s="28">
        <v>2</v>
      </c>
      <c r="B7808" s="28">
        <v>19</v>
      </c>
      <c r="C7808" s="12" t="s">
        <v>16</v>
      </c>
      <c r="D7808" s="66">
        <f>'Actual Solar Data'!K7798</f>
        <v>78482</v>
      </c>
      <c r="E7808" s="59">
        <f>whlsecost_hourly_4002_202002!C452</f>
        <v>43880</v>
      </c>
      <c r="F7808" s="85">
        <f>whlsecost_hourly_4002_202002!D452</f>
        <v>14</v>
      </c>
      <c r="G7808" s="2">
        <f>whlsecost_hourly_4002_202002!F452</f>
        <v>4.25</v>
      </c>
      <c r="H7808" s="2">
        <f>whlsecost_hourly_4002_202002!X452</f>
        <v>0.8</v>
      </c>
      <c r="I7808" s="2">
        <f t="shared" si="249"/>
        <v>5.05</v>
      </c>
      <c r="J7808" s="68">
        <f t="shared" si="250"/>
        <v>396334.1</v>
      </c>
    </row>
    <row r="7809" spans="1:10" x14ac:dyDescent="0.25">
      <c r="A7809" s="28">
        <v>2</v>
      </c>
      <c r="B7809" s="28">
        <v>19</v>
      </c>
      <c r="C7809" s="12" t="s">
        <v>17</v>
      </c>
      <c r="D7809" s="66">
        <f>'Actual Solar Data'!K7799</f>
        <v>67628</v>
      </c>
      <c r="E7809" s="59">
        <f>whlsecost_hourly_4002_202002!C453</f>
        <v>43880</v>
      </c>
      <c r="F7809" s="85">
        <f>whlsecost_hourly_4002_202002!D453</f>
        <v>15</v>
      </c>
      <c r="G7809" s="2">
        <f>whlsecost_hourly_4002_202002!F453</f>
        <v>-9.99</v>
      </c>
      <c r="H7809" s="2">
        <f>whlsecost_hourly_4002_202002!X453</f>
        <v>0.96</v>
      </c>
      <c r="I7809" s="2">
        <f t="shared" si="249"/>
        <v>-9.0300000000000011</v>
      </c>
      <c r="J7809" s="68">
        <f t="shared" si="250"/>
        <v>-610680.84000000008</v>
      </c>
    </row>
    <row r="7810" spans="1:10" x14ac:dyDescent="0.25">
      <c r="A7810" s="28">
        <v>2</v>
      </c>
      <c r="B7810" s="28">
        <v>19</v>
      </c>
      <c r="C7810" s="12" t="s">
        <v>18</v>
      </c>
      <c r="D7810" s="66">
        <f>'Actual Solar Data'!K7800</f>
        <v>40919</v>
      </c>
      <c r="E7810" s="59">
        <f>whlsecost_hourly_4002_202002!C454</f>
        <v>43880</v>
      </c>
      <c r="F7810" s="85">
        <f>whlsecost_hourly_4002_202002!D454</f>
        <v>16</v>
      </c>
      <c r="G7810" s="2">
        <f>whlsecost_hourly_4002_202002!F454</f>
        <v>17.690000000000001</v>
      </c>
      <c r="H7810" s="2">
        <f>whlsecost_hourly_4002_202002!X454</f>
        <v>0.76</v>
      </c>
      <c r="I7810" s="2">
        <f t="shared" si="249"/>
        <v>18.450000000000003</v>
      </c>
      <c r="J7810" s="68">
        <f t="shared" si="250"/>
        <v>754955.55000000016</v>
      </c>
    </row>
    <row r="7811" spans="1:10" x14ac:dyDescent="0.25">
      <c r="A7811" s="28">
        <v>2</v>
      </c>
      <c r="B7811" s="28">
        <v>19</v>
      </c>
      <c r="C7811" s="12" t="s">
        <v>19</v>
      </c>
      <c r="D7811" s="66">
        <f>'Actual Solar Data'!K7801</f>
        <v>10235</v>
      </c>
      <c r="E7811" s="59">
        <f>whlsecost_hourly_4002_202002!C455</f>
        <v>43880</v>
      </c>
      <c r="F7811" s="85">
        <f>whlsecost_hourly_4002_202002!D455</f>
        <v>17</v>
      </c>
      <c r="G7811" s="2">
        <f>whlsecost_hourly_4002_202002!F455</f>
        <v>19.38</v>
      </c>
      <c r="H7811" s="2">
        <f>whlsecost_hourly_4002_202002!X455</f>
        <v>0.73</v>
      </c>
      <c r="I7811" s="2">
        <f t="shared" si="249"/>
        <v>20.11</v>
      </c>
      <c r="J7811" s="68">
        <f t="shared" si="250"/>
        <v>205825.85</v>
      </c>
    </row>
    <row r="7812" spans="1:10" x14ac:dyDescent="0.25">
      <c r="A7812" s="28">
        <v>2</v>
      </c>
      <c r="B7812" s="28">
        <v>19</v>
      </c>
      <c r="C7812" s="12" t="s">
        <v>20</v>
      </c>
      <c r="D7812" s="66">
        <f>'Actual Solar Data'!K7802</f>
        <v>463</v>
      </c>
      <c r="E7812" s="59">
        <f>whlsecost_hourly_4002_202002!C456</f>
        <v>43880</v>
      </c>
      <c r="F7812" s="85">
        <f>whlsecost_hourly_4002_202002!D456</f>
        <v>18</v>
      </c>
      <c r="G7812" s="2">
        <f>whlsecost_hourly_4002_202002!F456</f>
        <v>22.27</v>
      </c>
      <c r="H7812" s="2">
        <f>whlsecost_hourly_4002_202002!X456</f>
        <v>0.8</v>
      </c>
      <c r="I7812" s="2">
        <f t="shared" ref="I7812:I7875" si="251">SUM(G7812:H7812)</f>
        <v>23.07</v>
      </c>
      <c r="J7812" s="68">
        <f t="shared" ref="J7812:J7875" si="252">D7812*I7812</f>
        <v>10681.41</v>
      </c>
    </row>
    <row r="7813" spans="1:10" x14ac:dyDescent="0.25">
      <c r="A7813" s="28">
        <v>2</v>
      </c>
      <c r="B7813" s="28">
        <v>19</v>
      </c>
      <c r="C7813" s="12" t="s">
        <v>21</v>
      </c>
      <c r="D7813" s="66">
        <f>'Actual Solar Data'!K7803</f>
        <v>0</v>
      </c>
      <c r="E7813" s="59">
        <f>whlsecost_hourly_4002_202002!C457</f>
        <v>43880</v>
      </c>
      <c r="F7813" s="85">
        <f>whlsecost_hourly_4002_202002!D457</f>
        <v>19</v>
      </c>
      <c r="G7813" s="2">
        <f>whlsecost_hourly_4002_202002!F457</f>
        <v>26.91</v>
      </c>
      <c r="H7813" s="2">
        <f>whlsecost_hourly_4002_202002!X457</f>
        <v>0.80999999999999994</v>
      </c>
      <c r="I7813" s="2">
        <f t="shared" si="251"/>
        <v>27.72</v>
      </c>
      <c r="J7813" s="68">
        <f t="shared" si="252"/>
        <v>0</v>
      </c>
    </row>
    <row r="7814" spans="1:10" x14ac:dyDescent="0.25">
      <c r="A7814" s="28">
        <v>2</v>
      </c>
      <c r="B7814" s="28">
        <v>19</v>
      </c>
      <c r="C7814" s="12" t="s">
        <v>22</v>
      </c>
      <c r="D7814" s="66">
        <f>'Actual Solar Data'!K7804</f>
        <v>0</v>
      </c>
      <c r="E7814" s="59">
        <f>whlsecost_hourly_4002_202002!C458</f>
        <v>43880</v>
      </c>
      <c r="F7814" s="85">
        <f>whlsecost_hourly_4002_202002!D458</f>
        <v>20</v>
      </c>
      <c r="G7814" s="2">
        <f>whlsecost_hourly_4002_202002!F458</f>
        <v>20.38</v>
      </c>
      <c r="H7814" s="2">
        <f>whlsecost_hourly_4002_202002!X458</f>
        <v>0.69000000000000006</v>
      </c>
      <c r="I7814" s="2">
        <f t="shared" si="251"/>
        <v>21.07</v>
      </c>
      <c r="J7814" s="68">
        <f t="shared" si="252"/>
        <v>0</v>
      </c>
    </row>
    <row r="7815" spans="1:10" x14ac:dyDescent="0.25">
      <c r="A7815" s="28">
        <v>2</v>
      </c>
      <c r="B7815" s="28">
        <v>19</v>
      </c>
      <c r="C7815" s="12" t="s">
        <v>23</v>
      </c>
      <c r="D7815" s="66">
        <f>'Actual Solar Data'!K7805</f>
        <v>0</v>
      </c>
      <c r="E7815" s="59">
        <f>whlsecost_hourly_4002_202002!C459</f>
        <v>43880</v>
      </c>
      <c r="F7815" s="85">
        <f>whlsecost_hourly_4002_202002!D459</f>
        <v>21</v>
      </c>
      <c r="G7815" s="2">
        <f>whlsecost_hourly_4002_202002!F459</f>
        <v>20.440000000000001</v>
      </c>
      <c r="H7815" s="2">
        <f>whlsecost_hourly_4002_202002!X459</f>
        <v>0.72</v>
      </c>
      <c r="I7815" s="2">
        <f t="shared" si="251"/>
        <v>21.16</v>
      </c>
      <c r="J7815" s="68">
        <f t="shared" si="252"/>
        <v>0</v>
      </c>
    </row>
    <row r="7816" spans="1:10" x14ac:dyDescent="0.25">
      <c r="A7816" s="28">
        <v>2</v>
      </c>
      <c r="B7816" s="28">
        <v>19</v>
      </c>
      <c r="C7816" s="12" t="s">
        <v>24</v>
      </c>
      <c r="D7816" s="66">
        <f>'Actual Solar Data'!K7806</f>
        <v>0</v>
      </c>
      <c r="E7816" s="59">
        <f>whlsecost_hourly_4002_202002!C460</f>
        <v>43880</v>
      </c>
      <c r="F7816" s="85">
        <f>whlsecost_hourly_4002_202002!D460</f>
        <v>22</v>
      </c>
      <c r="G7816" s="2">
        <f>whlsecost_hourly_4002_202002!F460</f>
        <v>20.99</v>
      </c>
      <c r="H7816" s="2">
        <f>whlsecost_hourly_4002_202002!X460</f>
        <v>0.77</v>
      </c>
      <c r="I7816" s="2">
        <f t="shared" si="251"/>
        <v>21.759999999999998</v>
      </c>
      <c r="J7816" s="68">
        <f t="shared" si="252"/>
        <v>0</v>
      </c>
    </row>
    <row r="7817" spans="1:10" x14ac:dyDescent="0.25">
      <c r="A7817" s="28">
        <v>2</v>
      </c>
      <c r="B7817" s="28">
        <v>19</v>
      </c>
      <c r="C7817" s="12" t="s">
        <v>25</v>
      </c>
      <c r="D7817" s="66">
        <f>'Actual Solar Data'!K7807</f>
        <v>0</v>
      </c>
      <c r="E7817" s="59">
        <f>whlsecost_hourly_4002_202002!C461</f>
        <v>43880</v>
      </c>
      <c r="F7817" s="85">
        <f>whlsecost_hourly_4002_202002!D461</f>
        <v>23</v>
      </c>
      <c r="G7817" s="2">
        <f>whlsecost_hourly_4002_202002!F461</f>
        <v>17.5</v>
      </c>
      <c r="H7817" s="2">
        <f>whlsecost_hourly_4002_202002!X461</f>
        <v>0.81</v>
      </c>
      <c r="I7817" s="2">
        <f t="shared" si="251"/>
        <v>18.309999999999999</v>
      </c>
      <c r="J7817" s="68">
        <f t="shared" si="252"/>
        <v>0</v>
      </c>
    </row>
    <row r="7818" spans="1:10" x14ac:dyDescent="0.25">
      <c r="A7818" s="28">
        <v>2</v>
      </c>
      <c r="B7818" s="28">
        <v>19</v>
      </c>
      <c r="C7818" s="12" t="s">
        <v>26</v>
      </c>
      <c r="D7818" s="66">
        <f>'Actual Solar Data'!K7808</f>
        <v>0</v>
      </c>
      <c r="E7818" s="59">
        <f>whlsecost_hourly_4002_202002!C462</f>
        <v>43880</v>
      </c>
      <c r="F7818" s="85">
        <f>whlsecost_hourly_4002_202002!D462</f>
        <v>24</v>
      </c>
      <c r="G7818" s="2">
        <f>whlsecost_hourly_4002_202002!F462</f>
        <v>7.98</v>
      </c>
      <c r="H7818" s="2">
        <f>whlsecost_hourly_4002_202002!X462</f>
        <v>0.82000000000000006</v>
      </c>
      <c r="I7818" s="2">
        <f t="shared" si="251"/>
        <v>8.8000000000000007</v>
      </c>
      <c r="J7818" s="68">
        <f t="shared" si="252"/>
        <v>0</v>
      </c>
    </row>
    <row r="7819" spans="1:10" x14ac:dyDescent="0.25">
      <c r="A7819" s="28">
        <v>2</v>
      </c>
      <c r="B7819" s="28">
        <v>20</v>
      </c>
      <c r="C7819" s="12" t="s">
        <v>3</v>
      </c>
      <c r="D7819" s="66">
        <f>'Actual Solar Data'!K7809</f>
        <v>0</v>
      </c>
      <c r="E7819" s="59">
        <f>whlsecost_hourly_4002_202002!C463</f>
        <v>43881</v>
      </c>
      <c r="F7819" s="85">
        <f>whlsecost_hourly_4002_202002!D463</f>
        <v>1</v>
      </c>
      <c r="G7819" s="2">
        <f>whlsecost_hourly_4002_202002!F463</f>
        <v>9.6300000000000008</v>
      </c>
      <c r="H7819" s="2">
        <f>whlsecost_hourly_4002_202002!X463</f>
        <v>0.66</v>
      </c>
      <c r="I7819" s="2">
        <f t="shared" si="251"/>
        <v>10.290000000000001</v>
      </c>
      <c r="J7819" s="68">
        <f t="shared" si="252"/>
        <v>0</v>
      </c>
    </row>
    <row r="7820" spans="1:10" x14ac:dyDescent="0.25">
      <c r="A7820" s="28">
        <v>2</v>
      </c>
      <c r="B7820" s="28">
        <v>20</v>
      </c>
      <c r="C7820" s="12" t="s">
        <v>4</v>
      </c>
      <c r="D7820" s="66">
        <f>'Actual Solar Data'!K7810</f>
        <v>0</v>
      </c>
      <c r="E7820" s="59">
        <f>whlsecost_hourly_4002_202002!C464</f>
        <v>43881</v>
      </c>
      <c r="F7820" s="85">
        <f>whlsecost_hourly_4002_202002!D464</f>
        <v>2</v>
      </c>
      <c r="G7820" s="2">
        <f>whlsecost_hourly_4002_202002!F464</f>
        <v>15.16</v>
      </c>
      <c r="H7820" s="2">
        <f>whlsecost_hourly_4002_202002!X464</f>
        <v>0.58000000000000007</v>
      </c>
      <c r="I7820" s="2">
        <f t="shared" si="251"/>
        <v>15.74</v>
      </c>
      <c r="J7820" s="68">
        <f t="shared" si="252"/>
        <v>0</v>
      </c>
    </row>
    <row r="7821" spans="1:10" x14ac:dyDescent="0.25">
      <c r="A7821" s="28">
        <v>2</v>
      </c>
      <c r="B7821" s="28">
        <v>20</v>
      </c>
      <c r="C7821" s="12" t="s">
        <v>5</v>
      </c>
      <c r="D7821" s="66">
        <f>'Actual Solar Data'!K7811</f>
        <v>0</v>
      </c>
      <c r="E7821" s="59">
        <f>whlsecost_hourly_4002_202002!C465</f>
        <v>43881</v>
      </c>
      <c r="F7821" s="85">
        <f>whlsecost_hourly_4002_202002!D465</f>
        <v>3</v>
      </c>
      <c r="G7821" s="2">
        <f>whlsecost_hourly_4002_202002!F465</f>
        <v>16.88</v>
      </c>
      <c r="H7821" s="2">
        <f>whlsecost_hourly_4002_202002!X465</f>
        <v>0.57000000000000006</v>
      </c>
      <c r="I7821" s="2">
        <f t="shared" si="251"/>
        <v>17.45</v>
      </c>
      <c r="J7821" s="68">
        <f t="shared" si="252"/>
        <v>0</v>
      </c>
    </row>
    <row r="7822" spans="1:10" x14ac:dyDescent="0.25">
      <c r="A7822" s="28">
        <v>2</v>
      </c>
      <c r="B7822" s="28">
        <v>20</v>
      </c>
      <c r="C7822" s="12" t="s">
        <v>6</v>
      </c>
      <c r="D7822" s="66">
        <f>'Actual Solar Data'!K7812</f>
        <v>0</v>
      </c>
      <c r="E7822" s="59">
        <f>whlsecost_hourly_4002_202002!C466</f>
        <v>43881</v>
      </c>
      <c r="F7822" s="85">
        <f>whlsecost_hourly_4002_202002!D466</f>
        <v>4</v>
      </c>
      <c r="G7822" s="2">
        <f>whlsecost_hourly_4002_202002!F466</f>
        <v>17.96</v>
      </c>
      <c r="H7822" s="2">
        <f>whlsecost_hourly_4002_202002!X466</f>
        <v>0.57000000000000006</v>
      </c>
      <c r="I7822" s="2">
        <f t="shared" si="251"/>
        <v>18.53</v>
      </c>
      <c r="J7822" s="68">
        <f t="shared" si="252"/>
        <v>0</v>
      </c>
    </row>
    <row r="7823" spans="1:10" x14ac:dyDescent="0.25">
      <c r="A7823" s="28">
        <v>2</v>
      </c>
      <c r="B7823" s="28">
        <v>20</v>
      </c>
      <c r="C7823" s="12" t="s">
        <v>7</v>
      </c>
      <c r="D7823" s="66">
        <f>'Actual Solar Data'!K7813</f>
        <v>0</v>
      </c>
      <c r="E7823" s="59">
        <f>whlsecost_hourly_4002_202002!C467</f>
        <v>43881</v>
      </c>
      <c r="F7823" s="85">
        <f>whlsecost_hourly_4002_202002!D467</f>
        <v>5</v>
      </c>
      <c r="G7823" s="2">
        <f>whlsecost_hourly_4002_202002!F467</f>
        <v>18.239999999999998</v>
      </c>
      <c r="H7823" s="2">
        <f>whlsecost_hourly_4002_202002!X467</f>
        <v>0.57000000000000006</v>
      </c>
      <c r="I7823" s="2">
        <f t="shared" si="251"/>
        <v>18.809999999999999</v>
      </c>
      <c r="J7823" s="68">
        <f t="shared" si="252"/>
        <v>0</v>
      </c>
    </row>
    <row r="7824" spans="1:10" x14ac:dyDescent="0.25">
      <c r="A7824" s="28">
        <v>2</v>
      </c>
      <c r="B7824" s="28">
        <v>20</v>
      </c>
      <c r="C7824" s="12" t="s">
        <v>8</v>
      </c>
      <c r="D7824" s="66">
        <f>'Actual Solar Data'!K7814</f>
        <v>0</v>
      </c>
      <c r="E7824" s="59">
        <f>whlsecost_hourly_4002_202002!C468</f>
        <v>43881</v>
      </c>
      <c r="F7824" s="85">
        <f>whlsecost_hourly_4002_202002!D468</f>
        <v>6</v>
      </c>
      <c r="G7824" s="2">
        <f>whlsecost_hourly_4002_202002!F468</f>
        <v>16.82</v>
      </c>
      <c r="H7824" s="2">
        <f>whlsecost_hourly_4002_202002!X468</f>
        <v>0.62</v>
      </c>
      <c r="I7824" s="2">
        <f t="shared" si="251"/>
        <v>17.440000000000001</v>
      </c>
      <c r="J7824" s="68">
        <f t="shared" si="252"/>
        <v>0</v>
      </c>
    </row>
    <row r="7825" spans="1:10" x14ac:dyDescent="0.25">
      <c r="A7825" s="28">
        <v>2</v>
      </c>
      <c r="B7825" s="28">
        <v>20</v>
      </c>
      <c r="C7825" s="12" t="s">
        <v>9</v>
      </c>
      <c r="D7825" s="66">
        <f>'Actual Solar Data'!K7815</f>
        <v>682</v>
      </c>
      <c r="E7825" s="59">
        <f>whlsecost_hourly_4002_202002!C469</f>
        <v>43881</v>
      </c>
      <c r="F7825" s="85">
        <f>whlsecost_hourly_4002_202002!D469</f>
        <v>7</v>
      </c>
      <c r="G7825" s="2">
        <f>whlsecost_hourly_4002_202002!F469</f>
        <v>18.54</v>
      </c>
      <c r="H7825" s="2">
        <f>whlsecost_hourly_4002_202002!X469</f>
        <v>0.70000000000000007</v>
      </c>
      <c r="I7825" s="2">
        <f t="shared" si="251"/>
        <v>19.239999999999998</v>
      </c>
      <c r="J7825" s="68">
        <f t="shared" si="252"/>
        <v>13121.679999999998</v>
      </c>
    </row>
    <row r="7826" spans="1:10" x14ac:dyDescent="0.25">
      <c r="A7826" s="28">
        <v>2</v>
      </c>
      <c r="B7826" s="28">
        <v>20</v>
      </c>
      <c r="C7826" s="12" t="s">
        <v>10</v>
      </c>
      <c r="D7826" s="66">
        <f>'Actual Solar Data'!K7816</f>
        <v>7941</v>
      </c>
      <c r="E7826" s="59">
        <f>whlsecost_hourly_4002_202002!C470</f>
        <v>43881</v>
      </c>
      <c r="F7826" s="85">
        <f>whlsecost_hourly_4002_202002!D470</f>
        <v>8</v>
      </c>
      <c r="G7826" s="2">
        <f>whlsecost_hourly_4002_202002!F470</f>
        <v>22.95</v>
      </c>
      <c r="H7826" s="2">
        <f>whlsecost_hourly_4002_202002!X470</f>
        <v>1.18</v>
      </c>
      <c r="I7826" s="2">
        <f t="shared" si="251"/>
        <v>24.13</v>
      </c>
      <c r="J7826" s="68">
        <f t="shared" si="252"/>
        <v>191616.33</v>
      </c>
    </row>
    <row r="7827" spans="1:10" x14ac:dyDescent="0.25">
      <c r="A7827" s="28">
        <v>2</v>
      </c>
      <c r="B7827" s="28">
        <v>20</v>
      </c>
      <c r="C7827" s="12" t="s">
        <v>11</v>
      </c>
      <c r="D7827" s="66">
        <f>'Actual Solar Data'!K7817</f>
        <v>38686</v>
      </c>
      <c r="E7827" s="59">
        <f>whlsecost_hourly_4002_202002!C471</f>
        <v>43881</v>
      </c>
      <c r="F7827" s="85">
        <f>whlsecost_hourly_4002_202002!D471</f>
        <v>9</v>
      </c>
      <c r="G7827" s="2">
        <f>whlsecost_hourly_4002_202002!F471</f>
        <v>18.79</v>
      </c>
      <c r="H7827" s="2">
        <f>whlsecost_hourly_4002_202002!X471</f>
        <v>1</v>
      </c>
      <c r="I7827" s="2">
        <f t="shared" si="251"/>
        <v>19.79</v>
      </c>
      <c r="J7827" s="68">
        <f t="shared" si="252"/>
        <v>765595.94</v>
      </c>
    </row>
    <row r="7828" spans="1:10" x14ac:dyDescent="0.25">
      <c r="A7828" s="28">
        <v>2</v>
      </c>
      <c r="B7828" s="28">
        <v>20</v>
      </c>
      <c r="C7828" s="12" t="s">
        <v>12</v>
      </c>
      <c r="D7828" s="66">
        <f>'Actual Solar Data'!K7818</f>
        <v>63894</v>
      </c>
      <c r="E7828" s="59">
        <f>whlsecost_hourly_4002_202002!C472</f>
        <v>43881</v>
      </c>
      <c r="F7828" s="85">
        <f>whlsecost_hourly_4002_202002!D472</f>
        <v>10</v>
      </c>
      <c r="G7828" s="2">
        <f>whlsecost_hourly_4002_202002!F472</f>
        <v>16.71</v>
      </c>
      <c r="H7828" s="2">
        <f>whlsecost_hourly_4002_202002!X472</f>
        <v>0.95000000000000007</v>
      </c>
      <c r="I7828" s="2">
        <f t="shared" si="251"/>
        <v>17.66</v>
      </c>
      <c r="J7828" s="68">
        <f t="shared" si="252"/>
        <v>1128368.04</v>
      </c>
    </row>
    <row r="7829" spans="1:10" x14ac:dyDescent="0.25">
      <c r="A7829" s="28">
        <v>2</v>
      </c>
      <c r="B7829" s="28">
        <v>20</v>
      </c>
      <c r="C7829" s="12" t="s">
        <v>13</v>
      </c>
      <c r="D7829" s="66">
        <f>'Actual Solar Data'!K7819</f>
        <v>72624</v>
      </c>
      <c r="E7829" s="59">
        <f>whlsecost_hourly_4002_202002!C473</f>
        <v>43881</v>
      </c>
      <c r="F7829" s="85">
        <f>whlsecost_hourly_4002_202002!D473</f>
        <v>11</v>
      </c>
      <c r="G7829" s="2">
        <f>whlsecost_hourly_4002_202002!F473</f>
        <v>20.75</v>
      </c>
      <c r="H7829" s="2">
        <f>whlsecost_hourly_4002_202002!X473</f>
        <v>0.96000000000000008</v>
      </c>
      <c r="I7829" s="2">
        <f t="shared" si="251"/>
        <v>21.71</v>
      </c>
      <c r="J7829" s="68">
        <f t="shared" si="252"/>
        <v>1576667.04</v>
      </c>
    </row>
    <row r="7830" spans="1:10" x14ac:dyDescent="0.25">
      <c r="A7830" s="28">
        <v>2</v>
      </c>
      <c r="B7830" s="28">
        <v>20</v>
      </c>
      <c r="C7830" s="12" t="s">
        <v>14</v>
      </c>
      <c r="D7830" s="66">
        <f>'Actual Solar Data'!K7820</f>
        <v>73968</v>
      </c>
      <c r="E7830" s="59">
        <f>whlsecost_hourly_4002_202002!C474</f>
        <v>43881</v>
      </c>
      <c r="F7830" s="85">
        <f>whlsecost_hourly_4002_202002!D474</f>
        <v>12</v>
      </c>
      <c r="G7830" s="2">
        <f>whlsecost_hourly_4002_202002!F474</f>
        <v>21.59</v>
      </c>
      <c r="H7830" s="2">
        <f>whlsecost_hourly_4002_202002!X474</f>
        <v>0.96000000000000008</v>
      </c>
      <c r="I7830" s="2">
        <f t="shared" si="251"/>
        <v>22.55</v>
      </c>
      <c r="J7830" s="68">
        <f t="shared" si="252"/>
        <v>1667978.4000000001</v>
      </c>
    </row>
    <row r="7831" spans="1:10" x14ac:dyDescent="0.25">
      <c r="A7831" s="28">
        <v>2</v>
      </c>
      <c r="B7831" s="28">
        <v>20</v>
      </c>
      <c r="C7831" s="12" t="s">
        <v>15</v>
      </c>
      <c r="D7831" s="66">
        <f>'Actual Solar Data'!K7821</f>
        <v>71384</v>
      </c>
      <c r="E7831" s="59">
        <f>whlsecost_hourly_4002_202002!C475</f>
        <v>43881</v>
      </c>
      <c r="F7831" s="85">
        <f>whlsecost_hourly_4002_202002!D475</f>
        <v>13</v>
      </c>
      <c r="G7831" s="2">
        <f>whlsecost_hourly_4002_202002!F475</f>
        <v>21.53</v>
      </c>
      <c r="H7831" s="2">
        <f>whlsecost_hourly_4002_202002!X475</f>
        <v>0.96000000000000008</v>
      </c>
      <c r="I7831" s="2">
        <f t="shared" si="251"/>
        <v>22.490000000000002</v>
      </c>
      <c r="J7831" s="68">
        <f t="shared" si="252"/>
        <v>1605426.1600000001</v>
      </c>
    </row>
    <row r="7832" spans="1:10" x14ac:dyDescent="0.25">
      <c r="A7832" s="28">
        <v>2</v>
      </c>
      <c r="B7832" s="28">
        <v>20</v>
      </c>
      <c r="C7832" s="12" t="s">
        <v>16</v>
      </c>
      <c r="D7832" s="66">
        <f>'Actual Solar Data'!K7822</f>
        <v>67510</v>
      </c>
      <c r="E7832" s="59">
        <f>whlsecost_hourly_4002_202002!C476</f>
        <v>43881</v>
      </c>
      <c r="F7832" s="85">
        <f>whlsecost_hourly_4002_202002!D476</f>
        <v>14</v>
      </c>
      <c r="G7832" s="2">
        <f>whlsecost_hourly_4002_202002!F476</f>
        <v>21.58</v>
      </c>
      <c r="H7832" s="2">
        <f>whlsecost_hourly_4002_202002!X476</f>
        <v>1</v>
      </c>
      <c r="I7832" s="2">
        <f t="shared" si="251"/>
        <v>22.58</v>
      </c>
      <c r="J7832" s="68">
        <f t="shared" si="252"/>
        <v>1524375.7999999998</v>
      </c>
    </row>
    <row r="7833" spans="1:10" x14ac:dyDescent="0.25">
      <c r="A7833" s="28">
        <v>2</v>
      </c>
      <c r="B7833" s="28">
        <v>20</v>
      </c>
      <c r="C7833" s="12" t="s">
        <v>17</v>
      </c>
      <c r="D7833" s="66">
        <f>'Actual Solar Data'!K7823</f>
        <v>54960</v>
      </c>
      <c r="E7833" s="59">
        <f>whlsecost_hourly_4002_202002!C477</f>
        <v>43881</v>
      </c>
      <c r="F7833" s="85">
        <f>whlsecost_hourly_4002_202002!D477</f>
        <v>15</v>
      </c>
      <c r="G7833" s="2">
        <f>whlsecost_hourly_4002_202002!F477</f>
        <v>22.07</v>
      </c>
      <c r="H7833" s="2">
        <f>whlsecost_hourly_4002_202002!X477</f>
        <v>0.95000000000000007</v>
      </c>
      <c r="I7833" s="2">
        <f t="shared" si="251"/>
        <v>23.02</v>
      </c>
      <c r="J7833" s="68">
        <f t="shared" si="252"/>
        <v>1265179.2</v>
      </c>
    </row>
    <row r="7834" spans="1:10" x14ac:dyDescent="0.25">
      <c r="A7834" s="28">
        <v>2</v>
      </c>
      <c r="B7834" s="28">
        <v>20</v>
      </c>
      <c r="C7834" s="12" t="s">
        <v>18</v>
      </c>
      <c r="D7834" s="66">
        <f>'Actual Solar Data'!K7824</f>
        <v>24037</v>
      </c>
      <c r="E7834" s="59">
        <f>whlsecost_hourly_4002_202002!C478</f>
        <v>43881</v>
      </c>
      <c r="F7834" s="85">
        <f>whlsecost_hourly_4002_202002!D478</f>
        <v>16</v>
      </c>
      <c r="G7834" s="2">
        <f>whlsecost_hourly_4002_202002!F478</f>
        <v>22.66</v>
      </c>
      <c r="H7834" s="2">
        <f>whlsecost_hourly_4002_202002!X478</f>
        <v>0.95000000000000007</v>
      </c>
      <c r="I7834" s="2">
        <f t="shared" si="251"/>
        <v>23.61</v>
      </c>
      <c r="J7834" s="68">
        <f t="shared" si="252"/>
        <v>567513.56999999995</v>
      </c>
    </row>
    <row r="7835" spans="1:10" x14ac:dyDescent="0.25">
      <c r="A7835" s="28">
        <v>2</v>
      </c>
      <c r="B7835" s="28">
        <v>20</v>
      </c>
      <c r="C7835" s="12" t="s">
        <v>19</v>
      </c>
      <c r="D7835" s="66">
        <f>'Actual Solar Data'!K7825</f>
        <v>8948</v>
      </c>
      <c r="E7835" s="59">
        <f>whlsecost_hourly_4002_202002!C479</f>
        <v>43881</v>
      </c>
      <c r="F7835" s="85">
        <f>whlsecost_hourly_4002_202002!D479</f>
        <v>17</v>
      </c>
      <c r="G7835" s="2">
        <f>whlsecost_hourly_4002_202002!F479</f>
        <v>22.48</v>
      </c>
      <c r="H7835" s="2">
        <f>whlsecost_hourly_4002_202002!X479</f>
        <v>0.94000000000000006</v>
      </c>
      <c r="I7835" s="2">
        <f t="shared" si="251"/>
        <v>23.42</v>
      </c>
      <c r="J7835" s="68">
        <f t="shared" si="252"/>
        <v>209562.16</v>
      </c>
    </row>
    <row r="7836" spans="1:10" x14ac:dyDescent="0.25">
      <c r="A7836" s="28">
        <v>2</v>
      </c>
      <c r="B7836" s="28">
        <v>20</v>
      </c>
      <c r="C7836" s="12" t="s">
        <v>20</v>
      </c>
      <c r="D7836" s="66">
        <f>'Actual Solar Data'!K7826</f>
        <v>520</v>
      </c>
      <c r="E7836" s="59">
        <f>whlsecost_hourly_4002_202002!C480</f>
        <v>43881</v>
      </c>
      <c r="F7836" s="85">
        <f>whlsecost_hourly_4002_202002!D480</f>
        <v>18</v>
      </c>
      <c r="G7836" s="2">
        <f>whlsecost_hourly_4002_202002!F480</f>
        <v>25.64</v>
      </c>
      <c r="H7836" s="2">
        <f>whlsecost_hourly_4002_202002!X480</f>
        <v>0.93000000000000016</v>
      </c>
      <c r="I7836" s="2">
        <f t="shared" si="251"/>
        <v>26.57</v>
      </c>
      <c r="J7836" s="68">
        <f t="shared" si="252"/>
        <v>13816.4</v>
      </c>
    </row>
    <row r="7837" spans="1:10" x14ac:dyDescent="0.25">
      <c r="A7837" s="28">
        <v>2</v>
      </c>
      <c r="B7837" s="28">
        <v>20</v>
      </c>
      <c r="C7837" s="12" t="s">
        <v>21</v>
      </c>
      <c r="D7837" s="66">
        <f>'Actual Solar Data'!K7827</f>
        <v>0</v>
      </c>
      <c r="E7837" s="59">
        <f>whlsecost_hourly_4002_202002!C481</f>
        <v>43881</v>
      </c>
      <c r="F7837" s="85">
        <f>whlsecost_hourly_4002_202002!D481</f>
        <v>19</v>
      </c>
      <c r="G7837" s="2">
        <f>whlsecost_hourly_4002_202002!F481</f>
        <v>25.17</v>
      </c>
      <c r="H7837" s="2">
        <f>whlsecost_hourly_4002_202002!X481</f>
        <v>0.93000000000000016</v>
      </c>
      <c r="I7837" s="2">
        <f t="shared" si="251"/>
        <v>26.1</v>
      </c>
      <c r="J7837" s="68">
        <f t="shared" si="252"/>
        <v>0</v>
      </c>
    </row>
    <row r="7838" spans="1:10" x14ac:dyDescent="0.25">
      <c r="A7838" s="28">
        <v>2</v>
      </c>
      <c r="B7838" s="28">
        <v>20</v>
      </c>
      <c r="C7838" s="12" t="s">
        <v>22</v>
      </c>
      <c r="D7838" s="66">
        <f>'Actual Solar Data'!K7828</f>
        <v>0</v>
      </c>
      <c r="E7838" s="59">
        <f>whlsecost_hourly_4002_202002!C482</f>
        <v>43881</v>
      </c>
      <c r="F7838" s="85">
        <f>whlsecost_hourly_4002_202002!D482</f>
        <v>20</v>
      </c>
      <c r="G7838" s="2">
        <f>whlsecost_hourly_4002_202002!F482</f>
        <v>24.24</v>
      </c>
      <c r="H7838" s="2">
        <f>whlsecost_hourly_4002_202002!X482</f>
        <v>0.92000000000000015</v>
      </c>
      <c r="I7838" s="2">
        <f t="shared" si="251"/>
        <v>25.16</v>
      </c>
      <c r="J7838" s="68">
        <f t="shared" si="252"/>
        <v>0</v>
      </c>
    </row>
    <row r="7839" spans="1:10" x14ac:dyDescent="0.25">
      <c r="A7839" s="28">
        <v>2</v>
      </c>
      <c r="B7839" s="28">
        <v>20</v>
      </c>
      <c r="C7839" s="12" t="s">
        <v>23</v>
      </c>
      <c r="D7839" s="66">
        <f>'Actual Solar Data'!K7829</f>
        <v>0</v>
      </c>
      <c r="E7839" s="59">
        <f>whlsecost_hourly_4002_202002!C483</f>
        <v>43881</v>
      </c>
      <c r="F7839" s="85">
        <f>whlsecost_hourly_4002_202002!D483</f>
        <v>21</v>
      </c>
      <c r="G7839" s="2">
        <f>whlsecost_hourly_4002_202002!F483</f>
        <v>25.79</v>
      </c>
      <c r="H7839" s="2">
        <f>whlsecost_hourly_4002_202002!X483</f>
        <v>0.97</v>
      </c>
      <c r="I7839" s="2">
        <f t="shared" si="251"/>
        <v>26.759999999999998</v>
      </c>
      <c r="J7839" s="68">
        <f t="shared" si="252"/>
        <v>0</v>
      </c>
    </row>
    <row r="7840" spans="1:10" x14ac:dyDescent="0.25">
      <c r="A7840" s="28">
        <v>2</v>
      </c>
      <c r="B7840" s="28">
        <v>20</v>
      </c>
      <c r="C7840" s="12" t="s">
        <v>24</v>
      </c>
      <c r="D7840" s="66">
        <f>'Actual Solar Data'!K7830</f>
        <v>0</v>
      </c>
      <c r="E7840" s="59">
        <f>whlsecost_hourly_4002_202002!C484</f>
        <v>43881</v>
      </c>
      <c r="F7840" s="85">
        <f>whlsecost_hourly_4002_202002!D484</f>
        <v>22</v>
      </c>
      <c r="G7840" s="2">
        <f>whlsecost_hourly_4002_202002!F484</f>
        <v>24.98</v>
      </c>
      <c r="H7840" s="2">
        <f>whlsecost_hourly_4002_202002!X484</f>
        <v>1.1499999999999999</v>
      </c>
      <c r="I7840" s="2">
        <f t="shared" si="251"/>
        <v>26.13</v>
      </c>
      <c r="J7840" s="68">
        <f t="shared" si="252"/>
        <v>0</v>
      </c>
    </row>
    <row r="7841" spans="1:10" x14ac:dyDescent="0.25">
      <c r="A7841" s="28">
        <v>2</v>
      </c>
      <c r="B7841" s="28">
        <v>20</v>
      </c>
      <c r="C7841" s="12" t="s">
        <v>25</v>
      </c>
      <c r="D7841" s="66">
        <f>'Actual Solar Data'!K7831</f>
        <v>0</v>
      </c>
      <c r="E7841" s="59">
        <f>whlsecost_hourly_4002_202002!C485</f>
        <v>43881</v>
      </c>
      <c r="F7841" s="85">
        <f>whlsecost_hourly_4002_202002!D485</f>
        <v>23</v>
      </c>
      <c r="G7841" s="2">
        <f>whlsecost_hourly_4002_202002!F485</f>
        <v>22.01</v>
      </c>
      <c r="H7841" s="2">
        <f>whlsecost_hourly_4002_202002!X485</f>
        <v>1.01</v>
      </c>
      <c r="I7841" s="2">
        <f t="shared" si="251"/>
        <v>23.020000000000003</v>
      </c>
      <c r="J7841" s="68">
        <f t="shared" si="252"/>
        <v>0</v>
      </c>
    </row>
    <row r="7842" spans="1:10" x14ac:dyDescent="0.25">
      <c r="A7842" s="28">
        <v>2</v>
      </c>
      <c r="B7842" s="28">
        <v>20</v>
      </c>
      <c r="C7842" s="12" t="s">
        <v>26</v>
      </c>
      <c r="D7842" s="66">
        <f>'Actual Solar Data'!K7832</f>
        <v>0</v>
      </c>
      <c r="E7842" s="59">
        <f>whlsecost_hourly_4002_202002!C486</f>
        <v>43881</v>
      </c>
      <c r="F7842" s="85">
        <f>whlsecost_hourly_4002_202002!D486</f>
        <v>24</v>
      </c>
      <c r="G7842" s="2">
        <f>whlsecost_hourly_4002_202002!F486</f>
        <v>16.48</v>
      </c>
      <c r="H7842" s="2">
        <f>whlsecost_hourly_4002_202002!X486</f>
        <v>0.69000000000000006</v>
      </c>
      <c r="I7842" s="2">
        <f t="shared" si="251"/>
        <v>17.170000000000002</v>
      </c>
      <c r="J7842" s="68">
        <f t="shared" si="252"/>
        <v>0</v>
      </c>
    </row>
    <row r="7843" spans="1:10" x14ac:dyDescent="0.25">
      <c r="A7843" s="28">
        <v>2</v>
      </c>
      <c r="B7843" s="28">
        <v>21</v>
      </c>
      <c r="C7843" s="12" t="s">
        <v>3</v>
      </c>
      <c r="D7843" s="66">
        <f>'Actual Solar Data'!K7833</f>
        <v>0</v>
      </c>
      <c r="E7843" s="59">
        <f>whlsecost_hourly_4002_202002!C487</f>
        <v>43882</v>
      </c>
      <c r="F7843" s="85">
        <f>whlsecost_hourly_4002_202002!D487</f>
        <v>1</v>
      </c>
      <c r="G7843" s="2">
        <f>whlsecost_hourly_4002_202002!F487</f>
        <v>14.73</v>
      </c>
      <c r="H7843" s="2">
        <f>whlsecost_hourly_4002_202002!X487</f>
        <v>0.36</v>
      </c>
      <c r="I7843" s="2">
        <f t="shared" si="251"/>
        <v>15.09</v>
      </c>
      <c r="J7843" s="68">
        <f t="shared" si="252"/>
        <v>0</v>
      </c>
    </row>
    <row r="7844" spans="1:10" x14ac:dyDescent="0.25">
      <c r="A7844" s="28">
        <v>2</v>
      </c>
      <c r="B7844" s="28">
        <v>21</v>
      </c>
      <c r="C7844" s="12" t="s">
        <v>4</v>
      </c>
      <c r="D7844" s="66">
        <f>'Actual Solar Data'!K7834</f>
        <v>0</v>
      </c>
      <c r="E7844" s="59">
        <f>whlsecost_hourly_4002_202002!C488</f>
        <v>43882</v>
      </c>
      <c r="F7844" s="85">
        <f>whlsecost_hourly_4002_202002!D488</f>
        <v>2</v>
      </c>
      <c r="G7844" s="2">
        <f>whlsecost_hourly_4002_202002!F488</f>
        <v>17.46</v>
      </c>
      <c r="H7844" s="2">
        <f>whlsecost_hourly_4002_202002!X488</f>
        <v>0.32</v>
      </c>
      <c r="I7844" s="2">
        <f t="shared" si="251"/>
        <v>17.78</v>
      </c>
      <c r="J7844" s="68">
        <f t="shared" si="252"/>
        <v>0</v>
      </c>
    </row>
    <row r="7845" spans="1:10" x14ac:dyDescent="0.25">
      <c r="A7845" s="28">
        <v>2</v>
      </c>
      <c r="B7845" s="28">
        <v>21</v>
      </c>
      <c r="C7845" s="12" t="s">
        <v>5</v>
      </c>
      <c r="D7845" s="66">
        <f>'Actual Solar Data'!K7835</f>
        <v>0</v>
      </c>
      <c r="E7845" s="59">
        <f>whlsecost_hourly_4002_202002!C489</f>
        <v>43882</v>
      </c>
      <c r="F7845" s="85">
        <f>whlsecost_hourly_4002_202002!D489</f>
        <v>3</v>
      </c>
      <c r="G7845" s="2">
        <f>whlsecost_hourly_4002_202002!F489</f>
        <v>18.86</v>
      </c>
      <c r="H7845" s="2">
        <f>whlsecost_hourly_4002_202002!X489</f>
        <v>0.38</v>
      </c>
      <c r="I7845" s="2">
        <f t="shared" si="251"/>
        <v>19.239999999999998</v>
      </c>
      <c r="J7845" s="68">
        <f t="shared" si="252"/>
        <v>0</v>
      </c>
    </row>
    <row r="7846" spans="1:10" x14ac:dyDescent="0.25">
      <c r="A7846" s="28">
        <v>2</v>
      </c>
      <c r="B7846" s="28">
        <v>21</v>
      </c>
      <c r="C7846" s="12" t="s">
        <v>6</v>
      </c>
      <c r="D7846" s="66">
        <f>'Actual Solar Data'!K7836</f>
        <v>0</v>
      </c>
      <c r="E7846" s="59">
        <f>whlsecost_hourly_4002_202002!C490</f>
        <v>43882</v>
      </c>
      <c r="F7846" s="85">
        <f>whlsecost_hourly_4002_202002!D490</f>
        <v>4</v>
      </c>
      <c r="G7846" s="2">
        <f>whlsecost_hourly_4002_202002!F490</f>
        <v>22.61</v>
      </c>
      <c r="H7846" s="2">
        <f>whlsecost_hourly_4002_202002!X490</f>
        <v>0.32</v>
      </c>
      <c r="I7846" s="2">
        <f t="shared" si="251"/>
        <v>22.93</v>
      </c>
      <c r="J7846" s="68">
        <f t="shared" si="252"/>
        <v>0</v>
      </c>
    </row>
    <row r="7847" spans="1:10" x14ac:dyDescent="0.25">
      <c r="A7847" s="28">
        <v>2</v>
      </c>
      <c r="B7847" s="28">
        <v>21</v>
      </c>
      <c r="C7847" s="12" t="s">
        <v>7</v>
      </c>
      <c r="D7847" s="66">
        <f>'Actual Solar Data'!K7837</f>
        <v>0</v>
      </c>
      <c r="E7847" s="59">
        <f>whlsecost_hourly_4002_202002!C491</f>
        <v>43882</v>
      </c>
      <c r="F7847" s="85">
        <f>whlsecost_hourly_4002_202002!D491</f>
        <v>5</v>
      </c>
      <c r="G7847" s="2">
        <f>whlsecost_hourly_4002_202002!F491</f>
        <v>22.72</v>
      </c>
      <c r="H7847" s="2">
        <f>whlsecost_hourly_4002_202002!X491</f>
        <v>0.37</v>
      </c>
      <c r="I7847" s="2">
        <f t="shared" si="251"/>
        <v>23.09</v>
      </c>
      <c r="J7847" s="68">
        <f t="shared" si="252"/>
        <v>0</v>
      </c>
    </row>
    <row r="7848" spans="1:10" x14ac:dyDescent="0.25">
      <c r="A7848" s="28">
        <v>2</v>
      </c>
      <c r="B7848" s="28">
        <v>21</v>
      </c>
      <c r="C7848" s="12" t="s">
        <v>8</v>
      </c>
      <c r="D7848" s="66">
        <f>'Actual Solar Data'!K7838</f>
        <v>0</v>
      </c>
      <c r="E7848" s="59">
        <f>whlsecost_hourly_4002_202002!C492</f>
        <v>43882</v>
      </c>
      <c r="F7848" s="85">
        <f>whlsecost_hourly_4002_202002!D492</f>
        <v>6</v>
      </c>
      <c r="G7848" s="2">
        <f>whlsecost_hourly_4002_202002!F492</f>
        <v>24.61</v>
      </c>
      <c r="H7848" s="2">
        <f>whlsecost_hourly_4002_202002!X492</f>
        <v>0.44</v>
      </c>
      <c r="I7848" s="2">
        <f t="shared" si="251"/>
        <v>25.05</v>
      </c>
      <c r="J7848" s="68">
        <f t="shared" si="252"/>
        <v>0</v>
      </c>
    </row>
    <row r="7849" spans="1:10" x14ac:dyDescent="0.25">
      <c r="A7849" s="28">
        <v>2</v>
      </c>
      <c r="B7849" s="28">
        <v>21</v>
      </c>
      <c r="C7849" s="12" t="s">
        <v>9</v>
      </c>
      <c r="D7849" s="66">
        <f>'Actual Solar Data'!K7839</f>
        <v>429</v>
      </c>
      <c r="E7849" s="59">
        <f>whlsecost_hourly_4002_202002!C493</f>
        <v>43882</v>
      </c>
      <c r="F7849" s="85">
        <f>whlsecost_hourly_4002_202002!D493</f>
        <v>7</v>
      </c>
      <c r="G7849" s="2">
        <f>whlsecost_hourly_4002_202002!F493</f>
        <v>29.05</v>
      </c>
      <c r="H7849" s="2">
        <f>whlsecost_hourly_4002_202002!X493</f>
        <v>0.49</v>
      </c>
      <c r="I7849" s="2">
        <f t="shared" si="251"/>
        <v>29.54</v>
      </c>
      <c r="J7849" s="68">
        <f t="shared" si="252"/>
        <v>12672.66</v>
      </c>
    </row>
    <row r="7850" spans="1:10" x14ac:dyDescent="0.25">
      <c r="A7850" s="28">
        <v>2</v>
      </c>
      <c r="B7850" s="28">
        <v>21</v>
      </c>
      <c r="C7850" s="12" t="s">
        <v>10</v>
      </c>
      <c r="D7850" s="66">
        <f>'Actual Solar Data'!K7840</f>
        <v>9084</v>
      </c>
      <c r="E7850" s="59">
        <f>whlsecost_hourly_4002_202002!C494</f>
        <v>43882</v>
      </c>
      <c r="F7850" s="85">
        <f>whlsecost_hourly_4002_202002!D494</f>
        <v>8</v>
      </c>
      <c r="G7850" s="2">
        <f>whlsecost_hourly_4002_202002!F494</f>
        <v>30.24</v>
      </c>
      <c r="H7850" s="2">
        <f>whlsecost_hourly_4002_202002!X494</f>
        <v>0.98</v>
      </c>
      <c r="I7850" s="2">
        <f t="shared" si="251"/>
        <v>31.22</v>
      </c>
      <c r="J7850" s="68">
        <f t="shared" si="252"/>
        <v>283602.48</v>
      </c>
    </row>
    <row r="7851" spans="1:10" x14ac:dyDescent="0.25">
      <c r="A7851" s="28">
        <v>2</v>
      </c>
      <c r="B7851" s="28">
        <v>21</v>
      </c>
      <c r="C7851" s="12" t="s">
        <v>11</v>
      </c>
      <c r="D7851" s="66">
        <f>'Actual Solar Data'!K7841</f>
        <v>39697</v>
      </c>
      <c r="E7851" s="59">
        <f>whlsecost_hourly_4002_202002!C495</f>
        <v>43882</v>
      </c>
      <c r="F7851" s="85">
        <f>whlsecost_hourly_4002_202002!D495</f>
        <v>9</v>
      </c>
      <c r="G7851" s="2">
        <f>whlsecost_hourly_4002_202002!F495</f>
        <v>21.48</v>
      </c>
      <c r="H7851" s="2">
        <f>whlsecost_hourly_4002_202002!X495</f>
        <v>0.76</v>
      </c>
      <c r="I7851" s="2">
        <f t="shared" si="251"/>
        <v>22.240000000000002</v>
      </c>
      <c r="J7851" s="68">
        <f t="shared" si="252"/>
        <v>882861.28</v>
      </c>
    </row>
    <row r="7852" spans="1:10" x14ac:dyDescent="0.25">
      <c r="A7852" s="28">
        <v>2</v>
      </c>
      <c r="B7852" s="28">
        <v>21</v>
      </c>
      <c r="C7852" s="12" t="s">
        <v>12</v>
      </c>
      <c r="D7852" s="66">
        <f>'Actual Solar Data'!K7842</f>
        <v>65753</v>
      </c>
      <c r="E7852" s="59">
        <f>whlsecost_hourly_4002_202002!C496</f>
        <v>43882</v>
      </c>
      <c r="F7852" s="85">
        <f>whlsecost_hourly_4002_202002!D496</f>
        <v>10</v>
      </c>
      <c r="G7852" s="2">
        <f>whlsecost_hourly_4002_202002!F496</f>
        <v>21.63</v>
      </c>
      <c r="H7852" s="2">
        <f>whlsecost_hourly_4002_202002!X496</f>
        <v>0.67999999999999994</v>
      </c>
      <c r="I7852" s="2">
        <f t="shared" si="251"/>
        <v>22.31</v>
      </c>
      <c r="J7852" s="68">
        <f t="shared" si="252"/>
        <v>1466949.43</v>
      </c>
    </row>
    <row r="7853" spans="1:10" x14ac:dyDescent="0.25">
      <c r="A7853" s="28">
        <v>2</v>
      </c>
      <c r="B7853" s="28">
        <v>21</v>
      </c>
      <c r="C7853" s="12" t="s">
        <v>13</v>
      </c>
      <c r="D7853" s="66">
        <f>'Actual Solar Data'!K7843</f>
        <v>81439</v>
      </c>
      <c r="E7853" s="59">
        <f>whlsecost_hourly_4002_202002!C497</f>
        <v>43882</v>
      </c>
      <c r="F7853" s="85">
        <f>whlsecost_hourly_4002_202002!D497</f>
        <v>11</v>
      </c>
      <c r="G7853" s="2">
        <f>whlsecost_hourly_4002_202002!F497</f>
        <v>20.76</v>
      </c>
      <c r="H7853" s="2">
        <f>whlsecost_hourly_4002_202002!X497</f>
        <v>0.71</v>
      </c>
      <c r="I7853" s="2">
        <f t="shared" si="251"/>
        <v>21.470000000000002</v>
      </c>
      <c r="J7853" s="68">
        <f t="shared" si="252"/>
        <v>1748495.3300000003</v>
      </c>
    </row>
    <row r="7854" spans="1:10" x14ac:dyDescent="0.25">
      <c r="A7854" s="28">
        <v>2</v>
      </c>
      <c r="B7854" s="28">
        <v>21</v>
      </c>
      <c r="C7854" s="12" t="s">
        <v>14</v>
      </c>
      <c r="D7854" s="66">
        <f>'Actual Solar Data'!K7844</f>
        <v>86119</v>
      </c>
      <c r="E7854" s="59">
        <f>whlsecost_hourly_4002_202002!C498</f>
        <v>43882</v>
      </c>
      <c r="F7854" s="85">
        <f>whlsecost_hourly_4002_202002!D498</f>
        <v>12</v>
      </c>
      <c r="G7854" s="2">
        <f>whlsecost_hourly_4002_202002!F498</f>
        <v>21.04</v>
      </c>
      <c r="H7854" s="2">
        <f>whlsecost_hourly_4002_202002!X498</f>
        <v>0.7</v>
      </c>
      <c r="I7854" s="2">
        <f t="shared" si="251"/>
        <v>21.74</v>
      </c>
      <c r="J7854" s="68">
        <f t="shared" si="252"/>
        <v>1872227.0599999998</v>
      </c>
    </row>
    <row r="7855" spans="1:10" x14ac:dyDescent="0.25">
      <c r="A7855" s="28">
        <v>2</v>
      </c>
      <c r="B7855" s="28">
        <v>21</v>
      </c>
      <c r="C7855" s="12" t="s">
        <v>15</v>
      </c>
      <c r="D7855" s="66">
        <f>'Actual Solar Data'!K7845</f>
        <v>84699</v>
      </c>
      <c r="E7855" s="59">
        <f>whlsecost_hourly_4002_202002!C499</f>
        <v>43882</v>
      </c>
      <c r="F7855" s="85">
        <f>whlsecost_hourly_4002_202002!D499</f>
        <v>13</v>
      </c>
      <c r="G7855" s="2">
        <f>whlsecost_hourly_4002_202002!F499</f>
        <v>19.53</v>
      </c>
      <c r="H7855" s="2">
        <f>whlsecost_hourly_4002_202002!X499</f>
        <v>0.7</v>
      </c>
      <c r="I7855" s="2">
        <f t="shared" si="251"/>
        <v>20.23</v>
      </c>
      <c r="J7855" s="68">
        <f t="shared" si="252"/>
        <v>1713460.77</v>
      </c>
    </row>
    <row r="7856" spans="1:10" x14ac:dyDescent="0.25">
      <c r="A7856" s="28">
        <v>2</v>
      </c>
      <c r="B7856" s="28">
        <v>21</v>
      </c>
      <c r="C7856" s="12" t="s">
        <v>16</v>
      </c>
      <c r="D7856" s="66">
        <f>'Actual Solar Data'!K7846</f>
        <v>78836</v>
      </c>
      <c r="E7856" s="59">
        <f>whlsecost_hourly_4002_202002!C500</f>
        <v>43882</v>
      </c>
      <c r="F7856" s="85">
        <f>whlsecost_hourly_4002_202002!D500</f>
        <v>14</v>
      </c>
      <c r="G7856" s="2">
        <f>whlsecost_hourly_4002_202002!F500</f>
        <v>19.600000000000001</v>
      </c>
      <c r="H7856" s="2">
        <f>whlsecost_hourly_4002_202002!X500</f>
        <v>0.7</v>
      </c>
      <c r="I7856" s="2">
        <f t="shared" si="251"/>
        <v>20.3</v>
      </c>
      <c r="J7856" s="68">
        <f t="shared" si="252"/>
        <v>1600370.8</v>
      </c>
    </row>
    <row r="7857" spans="1:10" x14ac:dyDescent="0.25">
      <c r="A7857" s="28">
        <v>2</v>
      </c>
      <c r="B7857" s="28">
        <v>21</v>
      </c>
      <c r="C7857" s="12" t="s">
        <v>17</v>
      </c>
      <c r="D7857" s="66">
        <f>'Actual Solar Data'!K7847</f>
        <v>68221</v>
      </c>
      <c r="E7857" s="59">
        <f>whlsecost_hourly_4002_202002!C501</f>
        <v>43882</v>
      </c>
      <c r="F7857" s="85">
        <f>whlsecost_hourly_4002_202002!D501</f>
        <v>15</v>
      </c>
      <c r="G7857" s="2">
        <f>whlsecost_hourly_4002_202002!F501</f>
        <v>19.170000000000002</v>
      </c>
      <c r="H7857" s="2">
        <f>whlsecost_hourly_4002_202002!X501</f>
        <v>0.7</v>
      </c>
      <c r="I7857" s="2">
        <f t="shared" si="251"/>
        <v>19.87</v>
      </c>
      <c r="J7857" s="68">
        <f t="shared" si="252"/>
        <v>1355551.27</v>
      </c>
    </row>
    <row r="7858" spans="1:10" x14ac:dyDescent="0.25">
      <c r="A7858" s="28">
        <v>2</v>
      </c>
      <c r="B7858" s="28">
        <v>21</v>
      </c>
      <c r="C7858" s="12" t="s">
        <v>18</v>
      </c>
      <c r="D7858" s="66">
        <f>'Actual Solar Data'!K7848</f>
        <v>41961</v>
      </c>
      <c r="E7858" s="59">
        <f>whlsecost_hourly_4002_202002!C502</f>
        <v>43882</v>
      </c>
      <c r="F7858" s="85">
        <f>whlsecost_hourly_4002_202002!D502</f>
        <v>16</v>
      </c>
      <c r="G7858" s="2">
        <f>whlsecost_hourly_4002_202002!F502</f>
        <v>19.63</v>
      </c>
      <c r="H7858" s="2">
        <f>whlsecost_hourly_4002_202002!X502</f>
        <v>0.69</v>
      </c>
      <c r="I7858" s="2">
        <f t="shared" si="251"/>
        <v>20.32</v>
      </c>
      <c r="J7858" s="68">
        <f t="shared" si="252"/>
        <v>852647.52</v>
      </c>
    </row>
    <row r="7859" spans="1:10" x14ac:dyDescent="0.25">
      <c r="A7859" s="28">
        <v>2</v>
      </c>
      <c r="B7859" s="28">
        <v>21</v>
      </c>
      <c r="C7859" s="12" t="s">
        <v>19</v>
      </c>
      <c r="D7859" s="66">
        <f>'Actual Solar Data'!K7849</f>
        <v>11620</v>
      </c>
      <c r="E7859" s="59">
        <f>whlsecost_hourly_4002_202002!C503</f>
        <v>43882</v>
      </c>
      <c r="F7859" s="85">
        <f>whlsecost_hourly_4002_202002!D503</f>
        <v>17</v>
      </c>
      <c r="G7859" s="2">
        <f>whlsecost_hourly_4002_202002!F503</f>
        <v>26.51</v>
      </c>
      <c r="H7859" s="2">
        <f>whlsecost_hourly_4002_202002!X503</f>
        <v>0.72</v>
      </c>
      <c r="I7859" s="2">
        <f t="shared" si="251"/>
        <v>27.23</v>
      </c>
      <c r="J7859" s="68">
        <f t="shared" si="252"/>
        <v>316412.59999999998</v>
      </c>
    </row>
    <row r="7860" spans="1:10" x14ac:dyDescent="0.25">
      <c r="A7860" s="28">
        <v>2</v>
      </c>
      <c r="B7860" s="28">
        <v>21</v>
      </c>
      <c r="C7860" s="12" t="s">
        <v>20</v>
      </c>
      <c r="D7860" s="66">
        <f>'Actual Solar Data'!K7850</f>
        <v>273</v>
      </c>
      <c r="E7860" s="59">
        <f>whlsecost_hourly_4002_202002!C504</f>
        <v>43882</v>
      </c>
      <c r="F7860" s="85">
        <f>whlsecost_hourly_4002_202002!D504</f>
        <v>18</v>
      </c>
      <c r="G7860" s="2">
        <f>whlsecost_hourly_4002_202002!F504</f>
        <v>34.729999999999997</v>
      </c>
      <c r="H7860" s="2">
        <f>whlsecost_hourly_4002_202002!X504</f>
        <v>0.71</v>
      </c>
      <c r="I7860" s="2">
        <f t="shared" si="251"/>
        <v>35.44</v>
      </c>
      <c r="J7860" s="68">
        <f t="shared" si="252"/>
        <v>9675.119999999999</v>
      </c>
    </row>
    <row r="7861" spans="1:10" x14ac:dyDescent="0.25">
      <c r="A7861" s="28">
        <v>2</v>
      </c>
      <c r="B7861" s="28">
        <v>21</v>
      </c>
      <c r="C7861" s="12" t="s">
        <v>21</v>
      </c>
      <c r="D7861" s="66">
        <f>'Actual Solar Data'!K7851</f>
        <v>0</v>
      </c>
      <c r="E7861" s="59">
        <f>whlsecost_hourly_4002_202002!C505</f>
        <v>43882</v>
      </c>
      <c r="F7861" s="85">
        <f>whlsecost_hourly_4002_202002!D505</f>
        <v>19</v>
      </c>
      <c r="G7861" s="2">
        <f>whlsecost_hourly_4002_202002!F505</f>
        <v>41.75</v>
      </c>
      <c r="H7861" s="2">
        <f>whlsecost_hourly_4002_202002!X505</f>
        <v>1</v>
      </c>
      <c r="I7861" s="2">
        <f t="shared" si="251"/>
        <v>42.75</v>
      </c>
      <c r="J7861" s="68">
        <f t="shared" si="252"/>
        <v>0</v>
      </c>
    </row>
    <row r="7862" spans="1:10" x14ac:dyDescent="0.25">
      <c r="A7862" s="28">
        <v>2</v>
      </c>
      <c r="B7862" s="28">
        <v>21</v>
      </c>
      <c r="C7862" s="12" t="s">
        <v>22</v>
      </c>
      <c r="D7862" s="66">
        <f>'Actual Solar Data'!K7852</f>
        <v>0</v>
      </c>
      <c r="E7862" s="59">
        <f>whlsecost_hourly_4002_202002!C506</f>
        <v>43882</v>
      </c>
      <c r="F7862" s="85">
        <f>whlsecost_hourly_4002_202002!D506</f>
        <v>20</v>
      </c>
      <c r="G7862" s="2">
        <f>whlsecost_hourly_4002_202002!F506</f>
        <v>29.06</v>
      </c>
      <c r="H7862" s="2">
        <f>whlsecost_hourly_4002_202002!X506</f>
        <v>0.73</v>
      </c>
      <c r="I7862" s="2">
        <f t="shared" si="251"/>
        <v>29.79</v>
      </c>
      <c r="J7862" s="68">
        <f t="shared" si="252"/>
        <v>0</v>
      </c>
    </row>
    <row r="7863" spans="1:10" x14ac:dyDescent="0.25">
      <c r="A7863" s="28">
        <v>2</v>
      </c>
      <c r="B7863" s="28">
        <v>21</v>
      </c>
      <c r="C7863" s="12" t="s">
        <v>23</v>
      </c>
      <c r="D7863" s="66">
        <f>'Actual Solar Data'!K7853</f>
        <v>0</v>
      </c>
      <c r="E7863" s="59">
        <f>whlsecost_hourly_4002_202002!C507</f>
        <v>43882</v>
      </c>
      <c r="F7863" s="85">
        <f>whlsecost_hourly_4002_202002!D507</f>
        <v>21</v>
      </c>
      <c r="G7863" s="2">
        <f>whlsecost_hourly_4002_202002!F507</f>
        <v>21.83</v>
      </c>
      <c r="H7863" s="2">
        <f>whlsecost_hourly_4002_202002!X507</f>
        <v>0.66999999999999993</v>
      </c>
      <c r="I7863" s="2">
        <f t="shared" si="251"/>
        <v>22.5</v>
      </c>
      <c r="J7863" s="68">
        <f t="shared" si="252"/>
        <v>0</v>
      </c>
    </row>
    <row r="7864" spans="1:10" x14ac:dyDescent="0.25">
      <c r="A7864" s="28">
        <v>2</v>
      </c>
      <c r="B7864" s="28">
        <v>21</v>
      </c>
      <c r="C7864" s="12" t="s">
        <v>24</v>
      </c>
      <c r="D7864" s="66">
        <f>'Actual Solar Data'!K7854</f>
        <v>0</v>
      </c>
      <c r="E7864" s="59">
        <f>whlsecost_hourly_4002_202002!C508</f>
        <v>43882</v>
      </c>
      <c r="F7864" s="85">
        <f>whlsecost_hourly_4002_202002!D508</f>
        <v>22</v>
      </c>
      <c r="G7864" s="2">
        <f>whlsecost_hourly_4002_202002!F508</f>
        <v>23.3</v>
      </c>
      <c r="H7864" s="2">
        <f>whlsecost_hourly_4002_202002!X508</f>
        <v>0.67999999999999994</v>
      </c>
      <c r="I7864" s="2">
        <f t="shared" si="251"/>
        <v>23.98</v>
      </c>
      <c r="J7864" s="68">
        <f t="shared" si="252"/>
        <v>0</v>
      </c>
    </row>
    <row r="7865" spans="1:10" x14ac:dyDescent="0.25">
      <c r="A7865" s="28">
        <v>2</v>
      </c>
      <c r="B7865" s="28">
        <v>21</v>
      </c>
      <c r="C7865" s="12" t="s">
        <v>25</v>
      </c>
      <c r="D7865" s="66">
        <f>'Actual Solar Data'!K7855</f>
        <v>0</v>
      </c>
      <c r="E7865" s="59">
        <f>whlsecost_hourly_4002_202002!C509</f>
        <v>43882</v>
      </c>
      <c r="F7865" s="85">
        <f>whlsecost_hourly_4002_202002!D509</f>
        <v>23</v>
      </c>
      <c r="G7865" s="2">
        <f>whlsecost_hourly_4002_202002!F509</f>
        <v>23.09</v>
      </c>
      <c r="H7865" s="2">
        <f>whlsecost_hourly_4002_202002!X509</f>
        <v>0.8600000000000001</v>
      </c>
      <c r="I7865" s="2">
        <f t="shared" si="251"/>
        <v>23.95</v>
      </c>
      <c r="J7865" s="68">
        <f t="shared" si="252"/>
        <v>0</v>
      </c>
    </row>
    <row r="7866" spans="1:10" x14ac:dyDescent="0.25">
      <c r="A7866" s="28">
        <v>2</v>
      </c>
      <c r="B7866" s="28">
        <v>21</v>
      </c>
      <c r="C7866" s="12" t="s">
        <v>26</v>
      </c>
      <c r="D7866" s="66">
        <f>'Actual Solar Data'!K7856</f>
        <v>0</v>
      </c>
      <c r="E7866" s="59">
        <f>whlsecost_hourly_4002_202002!C510</f>
        <v>43882</v>
      </c>
      <c r="F7866" s="85">
        <f>whlsecost_hourly_4002_202002!D510</f>
        <v>24</v>
      </c>
      <c r="G7866" s="2">
        <f>whlsecost_hourly_4002_202002!F510</f>
        <v>21.03</v>
      </c>
      <c r="H7866" s="2">
        <f>whlsecost_hourly_4002_202002!X510</f>
        <v>0.54</v>
      </c>
      <c r="I7866" s="2">
        <f t="shared" si="251"/>
        <v>21.57</v>
      </c>
      <c r="J7866" s="68">
        <f t="shared" si="252"/>
        <v>0</v>
      </c>
    </row>
    <row r="7867" spans="1:10" x14ac:dyDescent="0.25">
      <c r="A7867" s="28">
        <v>2</v>
      </c>
      <c r="B7867" s="28">
        <v>22</v>
      </c>
      <c r="C7867" s="12" t="s">
        <v>3</v>
      </c>
      <c r="D7867" s="66">
        <f>'Actual Solar Data'!K7857</f>
        <v>0</v>
      </c>
      <c r="E7867" s="59">
        <f>whlsecost_hourly_4002_202002!C511</f>
        <v>43883</v>
      </c>
      <c r="F7867" s="85">
        <f>whlsecost_hourly_4002_202002!D511</f>
        <v>1</v>
      </c>
      <c r="G7867" s="2">
        <f>whlsecost_hourly_4002_202002!F511</f>
        <v>23.48</v>
      </c>
      <c r="H7867" s="2">
        <f>whlsecost_hourly_4002_202002!X511</f>
        <v>0.43</v>
      </c>
      <c r="I7867" s="2">
        <f t="shared" si="251"/>
        <v>23.91</v>
      </c>
      <c r="J7867" s="68">
        <f t="shared" si="252"/>
        <v>0</v>
      </c>
    </row>
    <row r="7868" spans="1:10" x14ac:dyDescent="0.25">
      <c r="A7868" s="28">
        <v>2</v>
      </c>
      <c r="B7868" s="28">
        <v>22</v>
      </c>
      <c r="C7868" s="12" t="s">
        <v>4</v>
      </c>
      <c r="D7868" s="66">
        <f>'Actual Solar Data'!K7858</f>
        <v>0</v>
      </c>
      <c r="E7868" s="59">
        <f>whlsecost_hourly_4002_202002!C512</f>
        <v>43883</v>
      </c>
      <c r="F7868" s="85">
        <f>whlsecost_hourly_4002_202002!D512</f>
        <v>2</v>
      </c>
      <c r="G7868" s="2">
        <f>whlsecost_hourly_4002_202002!F512</f>
        <v>24.13</v>
      </c>
      <c r="H7868" s="2">
        <f>whlsecost_hourly_4002_202002!X512</f>
        <v>0.37</v>
      </c>
      <c r="I7868" s="2">
        <f t="shared" si="251"/>
        <v>24.5</v>
      </c>
      <c r="J7868" s="68">
        <f t="shared" si="252"/>
        <v>0</v>
      </c>
    </row>
    <row r="7869" spans="1:10" x14ac:dyDescent="0.25">
      <c r="A7869" s="28">
        <v>2</v>
      </c>
      <c r="B7869" s="28">
        <v>22</v>
      </c>
      <c r="C7869" s="12" t="s">
        <v>5</v>
      </c>
      <c r="D7869" s="66">
        <f>'Actual Solar Data'!K7859</f>
        <v>0</v>
      </c>
      <c r="E7869" s="59">
        <f>whlsecost_hourly_4002_202002!C513</f>
        <v>43883</v>
      </c>
      <c r="F7869" s="85">
        <f>whlsecost_hourly_4002_202002!D513</f>
        <v>3</v>
      </c>
      <c r="G7869" s="2">
        <f>whlsecost_hourly_4002_202002!F513</f>
        <v>21.69</v>
      </c>
      <c r="H7869" s="2">
        <f>whlsecost_hourly_4002_202002!X513</f>
        <v>0.38</v>
      </c>
      <c r="I7869" s="2">
        <f t="shared" si="251"/>
        <v>22.07</v>
      </c>
      <c r="J7869" s="68">
        <f t="shared" si="252"/>
        <v>0</v>
      </c>
    </row>
    <row r="7870" spans="1:10" x14ac:dyDescent="0.25">
      <c r="A7870" s="28">
        <v>2</v>
      </c>
      <c r="B7870" s="28">
        <v>22</v>
      </c>
      <c r="C7870" s="12" t="s">
        <v>6</v>
      </c>
      <c r="D7870" s="66">
        <f>'Actual Solar Data'!K7860</f>
        <v>0</v>
      </c>
      <c r="E7870" s="59">
        <f>whlsecost_hourly_4002_202002!C514</f>
        <v>43883</v>
      </c>
      <c r="F7870" s="85">
        <f>whlsecost_hourly_4002_202002!D514</f>
        <v>4</v>
      </c>
      <c r="G7870" s="2">
        <f>whlsecost_hourly_4002_202002!F514</f>
        <v>20.94</v>
      </c>
      <c r="H7870" s="2">
        <f>whlsecost_hourly_4002_202002!X514</f>
        <v>0.36</v>
      </c>
      <c r="I7870" s="2">
        <f t="shared" si="251"/>
        <v>21.3</v>
      </c>
      <c r="J7870" s="68">
        <f t="shared" si="252"/>
        <v>0</v>
      </c>
    </row>
    <row r="7871" spans="1:10" x14ac:dyDescent="0.25">
      <c r="A7871" s="28">
        <v>2</v>
      </c>
      <c r="B7871" s="28">
        <v>22</v>
      </c>
      <c r="C7871" s="12" t="s">
        <v>7</v>
      </c>
      <c r="D7871" s="66">
        <f>'Actual Solar Data'!K7861</f>
        <v>0</v>
      </c>
      <c r="E7871" s="59">
        <f>whlsecost_hourly_4002_202002!C515</f>
        <v>43883</v>
      </c>
      <c r="F7871" s="85">
        <f>whlsecost_hourly_4002_202002!D515</f>
        <v>5</v>
      </c>
      <c r="G7871" s="2">
        <f>whlsecost_hourly_4002_202002!F515</f>
        <v>21.16</v>
      </c>
      <c r="H7871" s="2">
        <f>whlsecost_hourly_4002_202002!X515</f>
        <v>0.36</v>
      </c>
      <c r="I7871" s="2">
        <f t="shared" si="251"/>
        <v>21.52</v>
      </c>
      <c r="J7871" s="68">
        <f t="shared" si="252"/>
        <v>0</v>
      </c>
    </row>
    <row r="7872" spans="1:10" x14ac:dyDescent="0.25">
      <c r="A7872" s="28">
        <v>2</v>
      </c>
      <c r="B7872" s="28">
        <v>22</v>
      </c>
      <c r="C7872" s="12" t="s">
        <v>8</v>
      </c>
      <c r="D7872" s="66">
        <f>'Actual Solar Data'!K7862</f>
        <v>0</v>
      </c>
      <c r="E7872" s="59">
        <f>whlsecost_hourly_4002_202002!C516</f>
        <v>43883</v>
      </c>
      <c r="F7872" s="85">
        <f>whlsecost_hourly_4002_202002!D516</f>
        <v>6</v>
      </c>
      <c r="G7872" s="2">
        <f>whlsecost_hourly_4002_202002!F516</f>
        <v>27.89</v>
      </c>
      <c r="H7872" s="2">
        <f>whlsecost_hourly_4002_202002!X516</f>
        <v>0.48</v>
      </c>
      <c r="I7872" s="2">
        <f t="shared" si="251"/>
        <v>28.37</v>
      </c>
      <c r="J7872" s="68">
        <f t="shared" si="252"/>
        <v>0</v>
      </c>
    </row>
    <row r="7873" spans="1:10" x14ac:dyDescent="0.25">
      <c r="A7873" s="28">
        <v>2</v>
      </c>
      <c r="B7873" s="28">
        <v>22</v>
      </c>
      <c r="C7873" s="12" t="s">
        <v>9</v>
      </c>
      <c r="D7873" s="66">
        <f>'Actual Solar Data'!K7863</f>
        <v>709</v>
      </c>
      <c r="E7873" s="59">
        <f>whlsecost_hourly_4002_202002!C517</f>
        <v>43883</v>
      </c>
      <c r="F7873" s="85">
        <f>whlsecost_hourly_4002_202002!D517</f>
        <v>7</v>
      </c>
      <c r="G7873" s="2">
        <f>whlsecost_hourly_4002_202002!F517</f>
        <v>35.840000000000003</v>
      </c>
      <c r="H7873" s="2">
        <f>whlsecost_hourly_4002_202002!X517</f>
        <v>0.95000000000000007</v>
      </c>
      <c r="I7873" s="2">
        <f t="shared" si="251"/>
        <v>36.790000000000006</v>
      </c>
      <c r="J7873" s="68">
        <f t="shared" si="252"/>
        <v>26084.110000000004</v>
      </c>
    </row>
    <row r="7874" spans="1:10" x14ac:dyDescent="0.25">
      <c r="A7874" s="28">
        <v>2</v>
      </c>
      <c r="B7874" s="28">
        <v>22</v>
      </c>
      <c r="C7874" s="12" t="s">
        <v>10</v>
      </c>
      <c r="D7874" s="66">
        <f>'Actual Solar Data'!K7864</f>
        <v>9426</v>
      </c>
      <c r="E7874" s="59">
        <f>whlsecost_hourly_4002_202002!C518</f>
        <v>43883</v>
      </c>
      <c r="F7874" s="85">
        <f>whlsecost_hourly_4002_202002!D518</f>
        <v>8</v>
      </c>
      <c r="G7874" s="2">
        <f>whlsecost_hourly_4002_202002!F518</f>
        <v>35.28</v>
      </c>
      <c r="H7874" s="2">
        <f>whlsecost_hourly_4002_202002!X518</f>
        <v>0.78</v>
      </c>
      <c r="I7874" s="2">
        <f t="shared" si="251"/>
        <v>36.06</v>
      </c>
      <c r="J7874" s="68">
        <f t="shared" si="252"/>
        <v>339901.56</v>
      </c>
    </row>
    <row r="7875" spans="1:10" x14ac:dyDescent="0.25">
      <c r="A7875" s="28">
        <v>2</v>
      </c>
      <c r="B7875" s="28">
        <v>22</v>
      </c>
      <c r="C7875" s="12" t="s">
        <v>11</v>
      </c>
      <c r="D7875" s="66">
        <f>'Actual Solar Data'!K7865</f>
        <v>38667</v>
      </c>
      <c r="E7875" s="59">
        <f>whlsecost_hourly_4002_202002!C519</f>
        <v>43883</v>
      </c>
      <c r="F7875" s="85">
        <f>whlsecost_hourly_4002_202002!D519</f>
        <v>9</v>
      </c>
      <c r="G7875" s="2">
        <f>whlsecost_hourly_4002_202002!F519</f>
        <v>22.21</v>
      </c>
      <c r="H7875" s="2">
        <f>whlsecost_hourly_4002_202002!X519</f>
        <v>0.48</v>
      </c>
      <c r="I7875" s="2">
        <f t="shared" si="251"/>
        <v>22.69</v>
      </c>
      <c r="J7875" s="68">
        <f t="shared" si="252"/>
        <v>877354.2300000001</v>
      </c>
    </row>
    <row r="7876" spans="1:10" x14ac:dyDescent="0.25">
      <c r="A7876" s="28">
        <v>2</v>
      </c>
      <c r="B7876" s="28">
        <v>22</v>
      </c>
      <c r="C7876" s="12" t="s">
        <v>12</v>
      </c>
      <c r="D7876" s="66">
        <f>'Actual Solar Data'!K7866</f>
        <v>63154</v>
      </c>
      <c r="E7876" s="59">
        <f>whlsecost_hourly_4002_202002!C520</f>
        <v>43883</v>
      </c>
      <c r="F7876" s="85">
        <f>whlsecost_hourly_4002_202002!D520</f>
        <v>10</v>
      </c>
      <c r="G7876" s="2">
        <f>whlsecost_hourly_4002_202002!F520</f>
        <v>18.38</v>
      </c>
      <c r="H7876" s="2">
        <f>whlsecost_hourly_4002_202002!X520</f>
        <v>0.39</v>
      </c>
      <c r="I7876" s="2">
        <f t="shared" ref="I7876:I7939" si="253">SUM(G7876:H7876)</f>
        <v>18.77</v>
      </c>
      <c r="J7876" s="68">
        <f t="shared" ref="J7876:J7939" si="254">D7876*I7876</f>
        <v>1185400.58</v>
      </c>
    </row>
    <row r="7877" spans="1:10" x14ac:dyDescent="0.25">
      <c r="A7877" s="28">
        <v>2</v>
      </c>
      <c r="B7877" s="28">
        <v>22</v>
      </c>
      <c r="C7877" s="12" t="s">
        <v>13</v>
      </c>
      <c r="D7877" s="66">
        <f>'Actual Solar Data'!K7867</f>
        <v>79231</v>
      </c>
      <c r="E7877" s="59">
        <f>whlsecost_hourly_4002_202002!C521</f>
        <v>43883</v>
      </c>
      <c r="F7877" s="85">
        <f>whlsecost_hourly_4002_202002!D521</f>
        <v>11</v>
      </c>
      <c r="G7877" s="2">
        <f>whlsecost_hourly_4002_202002!F521</f>
        <v>16.73</v>
      </c>
      <c r="H7877" s="2">
        <f>whlsecost_hourly_4002_202002!X521</f>
        <v>0.37</v>
      </c>
      <c r="I7877" s="2">
        <f t="shared" si="253"/>
        <v>17.100000000000001</v>
      </c>
      <c r="J7877" s="68">
        <f t="shared" si="254"/>
        <v>1354850.1</v>
      </c>
    </row>
    <row r="7878" spans="1:10" x14ac:dyDescent="0.25">
      <c r="A7878" s="28">
        <v>2</v>
      </c>
      <c r="B7878" s="28">
        <v>22</v>
      </c>
      <c r="C7878" s="12" t="s">
        <v>14</v>
      </c>
      <c r="D7878" s="66">
        <f>'Actual Solar Data'!K7868</f>
        <v>84946</v>
      </c>
      <c r="E7878" s="59">
        <f>whlsecost_hourly_4002_202002!C522</f>
        <v>43883</v>
      </c>
      <c r="F7878" s="85">
        <f>whlsecost_hourly_4002_202002!D522</f>
        <v>12</v>
      </c>
      <c r="G7878" s="2">
        <f>whlsecost_hourly_4002_202002!F522</f>
        <v>15.89</v>
      </c>
      <c r="H7878" s="2">
        <f>whlsecost_hourly_4002_202002!X522</f>
        <v>0.38</v>
      </c>
      <c r="I7878" s="2">
        <f t="shared" si="253"/>
        <v>16.27</v>
      </c>
      <c r="J7878" s="68">
        <f t="shared" si="254"/>
        <v>1382071.42</v>
      </c>
    </row>
    <row r="7879" spans="1:10" x14ac:dyDescent="0.25">
      <c r="A7879" s="28">
        <v>2</v>
      </c>
      <c r="B7879" s="28">
        <v>22</v>
      </c>
      <c r="C7879" s="12" t="s">
        <v>15</v>
      </c>
      <c r="D7879" s="66">
        <f>'Actual Solar Data'!K7869</f>
        <v>81268</v>
      </c>
      <c r="E7879" s="59">
        <f>whlsecost_hourly_4002_202002!C523</f>
        <v>43883</v>
      </c>
      <c r="F7879" s="85">
        <f>whlsecost_hourly_4002_202002!D523</f>
        <v>13</v>
      </c>
      <c r="G7879" s="2">
        <f>whlsecost_hourly_4002_202002!F523</f>
        <v>13.78</v>
      </c>
      <c r="H7879" s="2">
        <f>whlsecost_hourly_4002_202002!X523</f>
        <v>0.4</v>
      </c>
      <c r="I7879" s="2">
        <f t="shared" si="253"/>
        <v>14.18</v>
      </c>
      <c r="J7879" s="68">
        <f t="shared" si="254"/>
        <v>1152380.24</v>
      </c>
    </row>
    <row r="7880" spans="1:10" x14ac:dyDescent="0.25">
      <c r="A7880" s="28">
        <v>2</v>
      </c>
      <c r="B7880" s="28">
        <v>22</v>
      </c>
      <c r="C7880" s="12" t="s">
        <v>16</v>
      </c>
      <c r="D7880" s="66">
        <f>'Actual Solar Data'!K7870</f>
        <v>79024</v>
      </c>
      <c r="E7880" s="59">
        <f>whlsecost_hourly_4002_202002!C524</f>
        <v>43883</v>
      </c>
      <c r="F7880" s="85">
        <f>whlsecost_hourly_4002_202002!D524</f>
        <v>14</v>
      </c>
      <c r="G7880" s="2">
        <f>whlsecost_hourly_4002_202002!F524</f>
        <v>8.36</v>
      </c>
      <c r="H7880" s="2">
        <f>whlsecost_hourly_4002_202002!X524</f>
        <v>0.53</v>
      </c>
      <c r="I7880" s="2">
        <f t="shared" si="253"/>
        <v>8.8899999999999988</v>
      </c>
      <c r="J7880" s="68">
        <f t="shared" si="254"/>
        <v>702523.35999999987</v>
      </c>
    </row>
    <row r="7881" spans="1:10" x14ac:dyDescent="0.25">
      <c r="A7881" s="28">
        <v>2</v>
      </c>
      <c r="B7881" s="28">
        <v>22</v>
      </c>
      <c r="C7881" s="12" t="s">
        <v>17</v>
      </c>
      <c r="D7881" s="66">
        <f>'Actual Solar Data'!K7871</f>
        <v>66731</v>
      </c>
      <c r="E7881" s="59">
        <f>whlsecost_hourly_4002_202002!C525</f>
        <v>43883</v>
      </c>
      <c r="F7881" s="85">
        <f>whlsecost_hourly_4002_202002!D525</f>
        <v>15</v>
      </c>
      <c r="G7881" s="2">
        <f>whlsecost_hourly_4002_202002!F525</f>
        <v>14.35</v>
      </c>
      <c r="H7881" s="2">
        <f>whlsecost_hourly_4002_202002!X525</f>
        <v>0.41000000000000003</v>
      </c>
      <c r="I7881" s="2">
        <f t="shared" si="253"/>
        <v>14.76</v>
      </c>
      <c r="J7881" s="68">
        <f t="shared" si="254"/>
        <v>984949.55999999994</v>
      </c>
    </row>
    <row r="7882" spans="1:10" x14ac:dyDescent="0.25">
      <c r="A7882" s="28">
        <v>2</v>
      </c>
      <c r="B7882" s="28">
        <v>22</v>
      </c>
      <c r="C7882" s="12" t="s">
        <v>18</v>
      </c>
      <c r="D7882" s="66">
        <f>'Actual Solar Data'!K7872</f>
        <v>41340</v>
      </c>
      <c r="E7882" s="59">
        <f>whlsecost_hourly_4002_202002!C526</f>
        <v>43883</v>
      </c>
      <c r="F7882" s="85">
        <f>whlsecost_hourly_4002_202002!D526</f>
        <v>16</v>
      </c>
      <c r="G7882" s="2">
        <f>whlsecost_hourly_4002_202002!F526</f>
        <v>16.16</v>
      </c>
      <c r="H7882" s="2">
        <f>whlsecost_hourly_4002_202002!X526</f>
        <v>0.37</v>
      </c>
      <c r="I7882" s="2">
        <f t="shared" si="253"/>
        <v>16.53</v>
      </c>
      <c r="J7882" s="68">
        <f t="shared" si="254"/>
        <v>683350.20000000007</v>
      </c>
    </row>
    <row r="7883" spans="1:10" x14ac:dyDescent="0.25">
      <c r="A7883" s="28">
        <v>2</v>
      </c>
      <c r="B7883" s="28">
        <v>22</v>
      </c>
      <c r="C7883" s="12" t="s">
        <v>19</v>
      </c>
      <c r="D7883" s="66">
        <f>'Actual Solar Data'!K7873</f>
        <v>11597</v>
      </c>
      <c r="E7883" s="59">
        <f>whlsecost_hourly_4002_202002!C527</f>
        <v>43883</v>
      </c>
      <c r="F7883" s="85">
        <f>whlsecost_hourly_4002_202002!D527</f>
        <v>17</v>
      </c>
      <c r="G7883" s="2">
        <f>whlsecost_hourly_4002_202002!F527</f>
        <v>17.32</v>
      </c>
      <c r="H7883" s="2">
        <f>whlsecost_hourly_4002_202002!X527</f>
        <v>0.39</v>
      </c>
      <c r="I7883" s="2">
        <f t="shared" si="253"/>
        <v>17.71</v>
      </c>
      <c r="J7883" s="68">
        <f t="shared" si="254"/>
        <v>205382.87</v>
      </c>
    </row>
    <row r="7884" spans="1:10" x14ac:dyDescent="0.25">
      <c r="A7884" s="28">
        <v>2</v>
      </c>
      <c r="B7884" s="28">
        <v>22</v>
      </c>
      <c r="C7884" s="12" t="s">
        <v>20</v>
      </c>
      <c r="D7884" s="66">
        <f>'Actual Solar Data'!K7874</f>
        <v>841</v>
      </c>
      <c r="E7884" s="59">
        <f>whlsecost_hourly_4002_202002!C528</f>
        <v>43883</v>
      </c>
      <c r="F7884" s="85">
        <f>whlsecost_hourly_4002_202002!D528</f>
        <v>18</v>
      </c>
      <c r="G7884" s="2">
        <f>whlsecost_hourly_4002_202002!F528</f>
        <v>34.36</v>
      </c>
      <c r="H7884" s="2">
        <f>whlsecost_hourly_4002_202002!X528</f>
        <v>0.83000000000000007</v>
      </c>
      <c r="I7884" s="2">
        <f t="shared" si="253"/>
        <v>35.19</v>
      </c>
      <c r="J7884" s="68">
        <f t="shared" si="254"/>
        <v>29594.789999999997</v>
      </c>
    </row>
    <row r="7885" spans="1:10" x14ac:dyDescent="0.25">
      <c r="A7885" s="28">
        <v>2</v>
      </c>
      <c r="B7885" s="28">
        <v>22</v>
      </c>
      <c r="C7885" s="12" t="s">
        <v>21</v>
      </c>
      <c r="D7885" s="66">
        <f>'Actual Solar Data'!K7875</f>
        <v>0</v>
      </c>
      <c r="E7885" s="59">
        <f>whlsecost_hourly_4002_202002!C529</f>
        <v>43883</v>
      </c>
      <c r="F7885" s="85">
        <f>whlsecost_hourly_4002_202002!D529</f>
        <v>19</v>
      </c>
      <c r="G7885" s="2">
        <f>whlsecost_hourly_4002_202002!F529</f>
        <v>37.11</v>
      </c>
      <c r="H7885" s="2">
        <f>whlsecost_hourly_4002_202002!X529</f>
        <v>0.57000000000000006</v>
      </c>
      <c r="I7885" s="2">
        <f t="shared" si="253"/>
        <v>37.68</v>
      </c>
      <c r="J7885" s="68">
        <f t="shared" si="254"/>
        <v>0</v>
      </c>
    </row>
    <row r="7886" spans="1:10" x14ac:dyDescent="0.25">
      <c r="A7886" s="28">
        <v>2</v>
      </c>
      <c r="B7886" s="28">
        <v>22</v>
      </c>
      <c r="C7886" s="12" t="s">
        <v>22</v>
      </c>
      <c r="D7886" s="66">
        <f>'Actual Solar Data'!K7876</f>
        <v>2</v>
      </c>
      <c r="E7886" s="59">
        <f>whlsecost_hourly_4002_202002!C530</f>
        <v>43883</v>
      </c>
      <c r="F7886" s="85">
        <f>whlsecost_hourly_4002_202002!D530</f>
        <v>20</v>
      </c>
      <c r="G7886" s="2">
        <f>whlsecost_hourly_4002_202002!F530</f>
        <v>32.119999999999997</v>
      </c>
      <c r="H7886" s="2">
        <f>whlsecost_hourly_4002_202002!X530</f>
        <v>0.63</v>
      </c>
      <c r="I7886" s="2">
        <f t="shared" si="253"/>
        <v>32.75</v>
      </c>
      <c r="J7886" s="68">
        <f t="shared" si="254"/>
        <v>65.5</v>
      </c>
    </row>
    <row r="7887" spans="1:10" x14ac:dyDescent="0.25">
      <c r="A7887" s="28">
        <v>2</v>
      </c>
      <c r="B7887" s="28">
        <v>22</v>
      </c>
      <c r="C7887" s="12" t="s">
        <v>23</v>
      </c>
      <c r="D7887" s="66">
        <f>'Actual Solar Data'!K7877</f>
        <v>0</v>
      </c>
      <c r="E7887" s="59">
        <f>whlsecost_hourly_4002_202002!C531</f>
        <v>43883</v>
      </c>
      <c r="F7887" s="85">
        <f>whlsecost_hourly_4002_202002!D531</f>
        <v>21</v>
      </c>
      <c r="G7887" s="2">
        <f>whlsecost_hourly_4002_202002!F531</f>
        <v>31.23</v>
      </c>
      <c r="H7887" s="2">
        <f>whlsecost_hourly_4002_202002!X531</f>
        <v>0.77</v>
      </c>
      <c r="I7887" s="2">
        <f t="shared" si="253"/>
        <v>32</v>
      </c>
      <c r="J7887" s="68">
        <f t="shared" si="254"/>
        <v>0</v>
      </c>
    </row>
    <row r="7888" spans="1:10" x14ac:dyDescent="0.25">
      <c r="A7888" s="28">
        <v>2</v>
      </c>
      <c r="B7888" s="28">
        <v>22</v>
      </c>
      <c r="C7888" s="12" t="s">
        <v>24</v>
      </c>
      <c r="D7888" s="66">
        <f>'Actual Solar Data'!K7878</f>
        <v>0</v>
      </c>
      <c r="E7888" s="59">
        <f>whlsecost_hourly_4002_202002!C532</f>
        <v>43883</v>
      </c>
      <c r="F7888" s="85">
        <f>whlsecost_hourly_4002_202002!D532</f>
        <v>22</v>
      </c>
      <c r="G7888" s="2">
        <f>whlsecost_hourly_4002_202002!F532</f>
        <v>26.76</v>
      </c>
      <c r="H7888" s="2">
        <f>whlsecost_hourly_4002_202002!X532</f>
        <v>0.58000000000000007</v>
      </c>
      <c r="I7888" s="2">
        <f t="shared" si="253"/>
        <v>27.340000000000003</v>
      </c>
      <c r="J7888" s="68">
        <f t="shared" si="254"/>
        <v>0</v>
      </c>
    </row>
    <row r="7889" spans="1:10" x14ac:dyDescent="0.25">
      <c r="A7889" s="28">
        <v>2</v>
      </c>
      <c r="B7889" s="28">
        <v>22</v>
      </c>
      <c r="C7889" s="12" t="s">
        <v>25</v>
      </c>
      <c r="D7889" s="66">
        <f>'Actual Solar Data'!K7879</f>
        <v>3</v>
      </c>
      <c r="E7889" s="59">
        <f>whlsecost_hourly_4002_202002!C533</f>
        <v>43883</v>
      </c>
      <c r="F7889" s="85">
        <f>whlsecost_hourly_4002_202002!D533</f>
        <v>23</v>
      </c>
      <c r="G7889" s="2">
        <f>whlsecost_hourly_4002_202002!F533</f>
        <v>21.72</v>
      </c>
      <c r="H7889" s="2">
        <f>whlsecost_hourly_4002_202002!X533</f>
        <v>0.88</v>
      </c>
      <c r="I7889" s="2">
        <f t="shared" si="253"/>
        <v>22.599999999999998</v>
      </c>
      <c r="J7889" s="68">
        <f t="shared" si="254"/>
        <v>67.8</v>
      </c>
    </row>
    <row r="7890" spans="1:10" x14ac:dyDescent="0.25">
      <c r="A7890" s="28">
        <v>2</v>
      </c>
      <c r="B7890" s="28">
        <v>22</v>
      </c>
      <c r="C7890" s="12" t="s">
        <v>26</v>
      </c>
      <c r="D7890" s="66">
        <f>'Actual Solar Data'!K7880</f>
        <v>0</v>
      </c>
      <c r="E7890" s="59">
        <f>whlsecost_hourly_4002_202002!C534</f>
        <v>43883</v>
      </c>
      <c r="F7890" s="85">
        <f>whlsecost_hourly_4002_202002!D534</f>
        <v>24</v>
      </c>
      <c r="G7890" s="2">
        <f>whlsecost_hourly_4002_202002!F534</f>
        <v>17.66</v>
      </c>
      <c r="H7890" s="2">
        <f>whlsecost_hourly_4002_202002!X534</f>
        <v>0.60000000000000009</v>
      </c>
      <c r="I7890" s="2">
        <f t="shared" si="253"/>
        <v>18.260000000000002</v>
      </c>
      <c r="J7890" s="68">
        <f t="shared" si="254"/>
        <v>0</v>
      </c>
    </row>
    <row r="7891" spans="1:10" x14ac:dyDescent="0.25">
      <c r="A7891" s="28">
        <v>2</v>
      </c>
      <c r="B7891" s="28">
        <v>23</v>
      </c>
      <c r="C7891" s="12" t="s">
        <v>3</v>
      </c>
      <c r="D7891" s="66">
        <f>'Actual Solar Data'!K7881</f>
        <v>0</v>
      </c>
      <c r="E7891" s="59">
        <f>whlsecost_hourly_4002_202002!C535</f>
        <v>43884</v>
      </c>
      <c r="F7891" s="85">
        <f>whlsecost_hourly_4002_202002!D535</f>
        <v>1</v>
      </c>
      <c r="G7891" s="2">
        <f>whlsecost_hourly_4002_202002!F535</f>
        <v>17.239999999999998</v>
      </c>
      <c r="H7891" s="2">
        <f>whlsecost_hourly_4002_202002!X535</f>
        <v>0.44999999999999996</v>
      </c>
      <c r="I7891" s="2">
        <f t="shared" si="253"/>
        <v>17.689999999999998</v>
      </c>
      <c r="J7891" s="68">
        <f t="shared" si="254"/>
        <v>0</v>
      </c>
    </row>
    <row r="7892" spans="1:10" x14ac:dyDescent="0.25">
      <c r="A7892" s="28">
        <v>2</v>
      </c>
      <c r="B7892" s="28">
        <v>23</v>
      </c>
      <c r="C7892" s="12" t="s">
        <v>4</v>
      </c>
      <c r="D7892" s="66">
        <f>'Actual Solar Data'!K7882</f>
        <v>0</v>
      </c>
      <c r="E7892" s="59">
        <f>whlsecost_hourly_4002_202002!C536</f>
        <v>43884</v>
      </c>
      <c r="F7892" s="85">
        <f>whlsecost_hourly_4002_202002!D536</f>
        <v>2</v>
      </c>
      <c r="G7892" s="2">
        <f>whlsecost_hourly_4002_202002!F536</f>
        <v>17.329999999999998</v>
      </c>
      <c r="H7892" s="2">
        <f>whlsecost_hourly_4002_202002!X536</f>
        <v>0.38</v>
      </c>
      <c r="I7892" s="2">
        <f t="shared" si="253"/>
        <v>17.709999999999997</v>
      </c>
      <c r="J7892" s="68">
        <f t="shared" si="254"/>
        <v>0</v>
      </c>
    </row>
    <row r="7893" spans="1:10" x14ac:dyDescent="0.25">
      <c r="A7893" s="28">
        <v>2</v>
      </c>
      <c r="B7893" s="28">
        <v>23</v>
      </c>
      <c r="C7893" s="12" t="s">
        <v>5</v>
      </c>
      <c r="D7893" s="66">
        <f>'Actual Solar Data'!K7883</f>
        <v>0</v>
      </c>
      <c r="E7893" s="59">
        <f>whlsecost_hourly_4002_202002!C537</f>
        <v>43884</v>
      </c>
      <c r="F7893" s="85">
        <f>whlsecost_hourly_4002_202002!D537</f>
        <v>3</v>
      </c>
      <c r="G7893" s="2">
        <f>whlsecost_hourly_4002_202002!F537</f>
        <v>16.809999999999999</v>
      </c>
      <c r="H7893" s="2">
        <f>whlsecost_hourly_4002_202002!X537</f>
        <v>0.37</v>
      </c>
      <c r="I7893" s="2">
        <f t="shared" si="253"/>
        <v>17.18</v>
      </c>
      <c r="J7893" s="68">
        <f t="shared" si="254"/>
        <v>0</v>
      </c>
    </row>
    <row r="7894" spans="1:10" x14ac:dyDescent="0.25">
      <c r="A7894" s="28">
        <v>2</v>
      </c>
      <c r="B7894" s="28">
        <v>23</v>
      </c>
      <c r="C7894" s="12" t="s">
        <v>6</v>
      </c>
      <c r="D7894" s="66">
        <f>'Actual Solar Data'!K7884</f>
        <v>0</v>
      </c>
      <c r="E7894" s="59">
        <f>whlsecost_hourly_4002_202002!C538</f>
        <v>43884</v>
      </c>
      <c r="F7894" s="85">
        <f>whlsecost_hourly_4002_202002!D538</f>
        <v>4</v>
      </c>
      <c r="G7894" s="2">
        <f>whlsecost_hourly_4002_202002!F538</f>
        <v>16.649999999999999</v>
      </c>
      <c r="H7894" s="2">
        <f>whlsecost_hourly_4002_202002!X538</f>
        <v>0.37</v>
      </c>
      <c r="I7894" s="2">
        <f t="shared" si="253"/>
        <v>17.02</v>
      </c>
      <c r="J7894" s="68">
        <f t="shared" si="254"/>
        <v>0</v>
      </c>
    </row>
    <row r="7895" spans="1:10" x14ac:dyDescent="0.25">
      <c r="A7895" s="28">
        <v>2</v>
      </c>
      <c r="B7895" s="28">
        <v>23</v>
      </c>
      <c r="C7895" s="12" t="s">
        <v>7</v>
      </c>
      <c r="D7895" s="66">
        <f>'Actual Solar Data'!K7885</f>
        <v>0</v>
      </c>
      <c r="E7895" s="59">
        <f>whlsecost_hourly_4002_202002!C539</f>
        <v>43884</v>
      </c>
      <c r="F7895" s="85">
        <f>whlsecost_hourly_4002_202002!D539</f>
        <v>5</v>
      </c>
      <c r="G7895" s="2">
        <f>whlsecost_hourly_4002_202002!F539</f>
        <v>16.989999999999998</v>
      </c>
      <c r="H7895" s="2">
        <f>whlsecost_hourly_4002_202002!X539</f>
        <v>0.37</v>
      </c>
      <c r="I7895" s="2">
        <f t="shared" si="253"/>
        <v>17.36</v>
      </c>
      <c r="J7895" s="68">
        <f t="shared" si="254"/>
        <v>0</v>
      </c>
    </row>
    <row r="7896" spans="1:10" x14ac:dyDescent="0.25">
      <c r="A7896" s="28">
        <v>2</v>
      </c>
      <c r="B7896" s="28">
        <v>23</v>
      </c>
      <c r="C7896" s="12" t="s">
        <v>8</v>
      </c>
      <c r="D7896" s="66">
        <f>'Actual Solar Data'!K7886</f>
        <v>0</v>
      </c>
      <c r="E7896" s="59">
        <f>whlsecost_hourly_4002_202002!C540</f>
        <v>43884</v>
      </c>
      <c r="F7896" s="85">
        <f>whlsecost_hourly_4002_202002!D540</f>
        <v>6</v>
      </c>
      <c r="G7896" s="2">
        <f>whlsecost_hourly_4002_202002!F540</f>
        <v>17.11</v>
      </c>
      <c r="H7896" s="2">
        <f>whlsecost_hourly_4002_202002!X540</f>
        <v>0.37</v>
      </c>
      <c r="I7896" s="2">
        <f t="shared" si="253"/>
        <v>17.48</v>
      </c>
      <c r="J7896" s="68">
        <f t="shared" si="254"/>
        <v>0</v>
      </c>
    </row>
    <row r="7897" spans="1:10" x14ac:dyDescent="0.25">
      <c r="A7897" s="28">
        <v>2</v>
      </c>
      <c r="B7897" s="28">
        <v>23</v>
      </c>
      <c r="C7897" s="12" t="s">
        <v>9</v>
      </c>
      <c r="D7897" s="66">
        <f>'Actual Solar Data'!K7887</f>
        <v>454</v>
      </c>
      <c r="E7897" s="59">
        <f>whlsecost_hourly_4002_202002!C541</f>
        <v>43884</v>
      </c>
      <c r="F7897" s="85">
        <f>whlsecost_hourly_4002_202002!D541</f>
        <v>7</v>
      </c>
      <c r="G7897" s="2">
        <f>whlsecost_hourly_4002_202002!F541</f>
        <v>17.47</v>
      </c>
      <c r="H7897" s="2">
        <f>whlsecost_hourly_4002_202002!X541</f>
        <v>0.47</v>
      </c>
      <c r="I7897" s="2">
        <f t="shared" si="253"/>
        <v>17.939999999999998</v>
      </c>
      <c r="J7897" s="68">
        <f t="shared" si="254"/>
        <v>8144.7599999999993</v>
      </c>
    </row>
    <row r="7898" spans="1:10" x14ac:dyDescent="0.25">
      <c r="A7898" s="28">
        <v>2</v>
      </c>
      <c r="B7898" s="28">
        <v>23</v>
      </c>
      <c r="C7898" s="12" t="s">
        <v>10</v>
      </c>
      <c r="D7898" s="66">
        <f>'Actual Solar Data'!K7888</f>
        <v>9197</v>
      </c>
      <c r="E7898" s="59">
        <f>whlsecost_hourly_4002_202002!C542</f>
        <v>43884</v>
      </c>
      <c r="F7898" s="85">
        <f>whlsecost_hourly_4002_202002!D542</f>
        <v>8</v>
      </c>
      <c r="G7898" s="2">
        <f>whlsecost_hourly_4002_202002!F542</f>
        <v>17.73</v>
      </c>
      <c r="H7898" s="2">
        <f>whlsecost_hourly_4002_202002!X542</f>
        <v>0.53</v>
      </c>
      <c r="I7898" s="2">
        <f t="shared" si="253"/>
        <v>18.260000000000002</v>
      </c>
      <c r="J7898" s="68">
        <f t="shared" si="254"/>
        <v>167937.22</v>
      </c>
    </row>
    <row r="7899" spans="1:10" x14ac:dyDescent="0.25">
      <c r="A7899" s="28">
        <v>2</v>
      </c>
      <c r="B7899" s="28">
        <v>23</v>
      </c>
      <c r="C7899" s="12" t="s">
        <v>11</v>
      </c>
      <c r="D7899" s="66">
        <f>'Actual Solar Data'!K7889</f>
        <v>38235</v>
      </c>
      <c r="E7899" s="59">
        <f>whlsecost_hourly_4002_202002!C543</f>
        <v>43884</v>
      </c>
      <c r="F7899" s="85">
        <f>whlsecost_hourly_4002_202002!D543</f>
        <v>9</v>
      </c>
      <c r="G7899" s="2">
        <f>whlsecost_hourly_4002_202002!F543</f>
        <v>15.97</v>
      </c>
      <c r="H7899" s="2">
        <f>whlsecost_hourly_4002_202002!X543</f>
        <v>0.39</v>
      </c>
      <c r="I7899" s="2">
        <f t="shared" si="253"/>
        <v>16.36</v>
      </c>
      <c r="J7899" s="68">
        <f t="shared" si="254"/>
        <v>625524.6</v>
      </c>
    </row>
    <row r="7900" spans="1:10" x14ac:dyDescent="0.25">
      <c r="A7900" s="28">
        <v>2</v>
      </c>
      <c r="B7900" s="28">
        <v>23</v>
      </c>
      <c r="C7900" s="12" t="s">
        <v>12</v>
      </c>
      <c r="D7900" s="66">
        <f>'Actual Solar Data'!K7890</f>
        <v>62562</v>
      </c>
      <c r="E7900" s="59">
        <f>whlsecost_hourly_4002_202002!C544</f>
        <v>43884</v>
      </c>
      <c r="F7900" s="85">
        <f>whlsecost_hourly_4002_202002!D544</f>
        <v>10</v>
      </c>
      <c r="G7900" s="2">
        <f>whlsecost_hourly_4002_202002!F544</f>
        <v>15.55</v>
      </c>
      <c r="H7900" s="2">
        <f>whlsecost_hourly_4002_202002!X544</f>
        <v>0.37</v>
      </c>
      <c r="I7900" s="2">
        <f t="shared" si="253"/>
        <v>15.92</v>
      </c>
      <c r="J7900" s="68">
        <f t="shared" si="254"/>
        <v>995987.04</v>
      </c>
    </row>
    <row r="7901" spans="1:10" x14ac:dyDescent="0.25">
      <c r="A7901" s="28">
        <v>2</v>
      </c>
      <c r="B7901" s="28">
        <v>23</v>
      </c>
      <c r="C7901" s="12" t="s">
        <v>13</v>
      </c>
      <c r="D7901" s="66">
        <f>'Actual Solar Data'!K7891</f>
        <v>74764</v>
      </c>
      <c r="E7901" s="59">
        <f>whlsecost_hourly_4002_202002!C545</f>
        <v>43884</v>
      </c>
      <c r="F7901" s="85">
        <f>whlsecost_hourly_4002_202002!D545</f>
        <v>11</v>
      </c>
      <c r="G7901" s="2">
        <f>whlsecost_hourly_4002_202002!F545</f>
        <v>15.54</v>
      </c>
      <c r="H7901" s="2">
        <f>whlsecost_hourly_4002_202002!X545</f>
        <v>0.42</v>
      </c>
      <c r="I7901" s="2">
        <f t="shared" si="253"/>
        <v>15.959999999999999</v>
      </c>
      <c r="J7901" s="68">
        <f t="shared" si="254"/>
        <v>1193233.44</v>
      </c>
    </row>
    <row r="7902" spans="1:10" x14ac:dyDescent="0.25">
      <c r="A7902" s="28">
        <v>2</v>
      </c>
      <c r="B7902" s="28">
        <v>23</v>
      </c>
      <c r="C7902" s="12" t="s">
        <v>14</v>
      </c>
      <c r="D7902" s="66">
        <f>'Actual Solar Data'!K7892</f>
        <v>81513</v>
      </c>
      <c r="E7902" s="59">
        <f>whlsecost_hourly_4002_202002!C546</f>
        <v>43884</v>
      </c>
      <c r="F7902" s="85">
        <f>whlsecost_hourly_4002_202002!D546</f>
        <v>12</v>
      </c>
      <c r="G7902" s="2">
        <f>whlsecost_hourly_4002_202002!F546</f>
        <v>15.38</v>
      </c>
      <c r="H7902" s="2">
        <f>whlsecost_hourly_4002_202002!X546</f>
        <v>0.41</v>
      </c>
      <c r="I7902" s="2">
        <f t="shared" si="253"/>
        <v>15.790000000000001</v>
      </c>
      <c r="J7902" s="68">
        <f t="shared" si="254"/>
        <v>1287090.27</v>
      </c>
    </row>
    <row r="7903" spans="1:10" x14ac:dyDescent="0.25">
      <c r="A7903" s="28">
        <v>2</v>
      </c>
      <c r="B7903" s="28">
        <v>23</v>
      </c>
      <c r="C7903" s="12" t="s">
        <v>15</v>
      </c>
      <c r="D7903" s="66">
        <f>'Actual Solar Data'!K7893</f>
        <v>81830</v>
      </c>
      <c r="E7903" s="59">
        <f>whlsecost_hourly_4002_202002!C547</f>
        <v>43884</v>
      </c>
      <c r="F7903" s="85">
        <f>whlsecost_hourly_4002_202002!D547</f>
        <v>13</v>
      </c>
      <c r="G7903" s="2">
        <f>whlsecost_hourly_4002_202002!F547</f>
        <v>14.92</v>
      </c>
      <c r="H7903" s="2">
        <f>whlsecost_hourly_4002_202002!X547</f>
        <v>0.41</v>
      </c>
      <c r="I7903" s="2">
        <f t="shared" si="253"/>
        <v>15.33</v>
      </c>
      <c r="J7903" s="68">
        <f t="shared" si="254"/>
        <v>1254453.8999999999</v>
      </c>
    </row>
    <row r="7904" spans="1:10" x14ac:dyDescent="0.25">
      <c r="A7904" s="28">
        <v>2</v>
      </c>
      <c r="B7904" s="28">
        <v>23</v>
      </c>
      <c r="C7904" s="12" t="s">
        <v>16</v>
      </c>
      <c r="D7904" s="66">
        <f>'Actual Solar Data'!K7894</f>
        <v>78057</v>
      </c>
      <c r="E7904" s="59">
        <f>whlsecost_hourly_4002_202002!C548</f>
        <v>43884</v>
      </c>
      <c r="F7904" s="85">
        <f>whlsecost_hourly_4002_202002!D548</f>
        <v>14</v>
      </c>
      <c r="G7904" s="2">
        <f>whlsecost_hourly_4002_202002!F548</f>
        <v>8.51</v>
      </c>
      <c r="H7904" s="2">
        <f>whlsecost_hourly_4002_202002!X548</f>
        <v>0.5</v>
      </c>
      <c r="I7904" s="2">
        <f t="shared" si="253"/>
        <v>9.01</v>
      </c>
      <c r="J7904" s="68">
        <f t="shared" si="254"/>
        <v>703293.57</v>
      </c>
    </row>
    <row r="7905" spans="1:10" x14ac:dyDescent="0.25">
      <c r="A7905" s="28">
        <v>2</v>
      </c>
      <c r="B7905" s="28">
        <v>23</v>
      </c>
      <c r="C7905" s="12" t="s">
        <v>17</v>
      </c>
      <c r="D7905" s="66">
        <f>'Actual Solar Data'!K7895</f>
        <v>62281</v>
      </c>
      <c r="E7905" s="59">
        <f>whlsecost_hourly_4002_202002!C549</f>
        <v>43884</v>
      </c>
      <c r="F7905" s="85">
        <f>whlsecost_hourly_4002_202002!D549</f>
        <v>15</v>
      </c>
      <c r="G7905" s="2">
        <f>whlsecost_hourly_4002_202002!F549</f>
        <v>10.62</v>
      </c>
      <c r="H7905" s="2">
        <f>whlsecost_hourly_4002_202002!X549</f>
        <v>0.49</v>
      </c>
      <c r="I7905" s="2">
        <f t="shared" si="253"/>
        <v>11.11</v>
      </c>
      <c r="J7905" s="68">
        <f t="shared" si="254"/>
        <v>691941.90999999992</v>
      </c>
    </row>
    <row r="7906" spans="1:10" x14ac:dyDescent="0.25">
      <c r="A7906" s="28">
        <v>2</v>
      </c>
      <c r="B7906" s="28">
        <v>23</v>
      </c>
      <c r="C7906" s="12" t="s">
        <v>18</v>
      </c>
      <c r="D7906" s="66">
        <f>'Actual Solar Data'!K7896</f>
        <v>34181</v>
      </c>
      <c r="E7906" s="59">
        <f>whlsecost_hourly_4002_202002!C550</f>
        <v>43884</v>
      </c>
      <c r="F7906" s="85">
        <f>whlsecost_hourly_4002_202002!D550</f>
        <v>16</v>
      </c>
      <c r="G7906" s="2">
        <f>whlsecost_hourly_4002_202002!F550</f>
        <v>13.63</v>
      </c>
      <c r="H7906" s="2">
        <f>whlsecost_hourly_4002_202002!X550</f>
        <v>0.47</v>
      </c>
      <c r="I7906" s="2">
        <f t="shared" si="253"/>
        <v>14.100000000000001</v>
      </c>
      <c r="J7906" s="68">
        <f t="shared" si="254"/>
        <v>481952.10000000003</v>
      </c>
    </row>
    <row r="7907" spans="1:10" x14ac:dyDescent="0.25">
      <c r="A7907" s="28">
        <v>2</v>
      </c>
      <c r="B7907" s="28">
        <v>23</v>
      </c>
      <c r="C7907" s="12" t="s">
        <v>19</v>
      </c>
      <c r="D7907" s="66">
        <f>'Actual Solar Data'!K7897</f>
        <v>10419</v>
      </c>
      <c r="E7907" s="59">
        <f>whlsecost_hourly_4002_202002!C551</f>
        <v>43884</v>
      </c>
      <c r="F7907" s="85">
        <f>whlsecost_hourly_4002_202002!D551</f>
        <v>17</v>
      </c>
      <c r="G7907" s="2">
        <f>whlsecost_hourly_4002_202002!F551</f>
        <v>12.75</v>
      </c>
      <c r="H7907" s="2">
        <f>whlsecost_hourly_4002_202002!X551</f>
        <v>0.43</v>
      </c>
      <c r="I7907" s="2">
        <f t="shared" si="253"/>
        <v>13.18</v>
      </c>
      <c r="J7907" s="68">
        <f t="shared" si="254"/>
        <v>137322.41999999998</v>
      </c>
    </row>
    <row r="7908" spans="1:10" x14ac:dyDescent="0.25">
      <c r="A7908" s="28">
        <v>2</v>
      </c>
      <c r="B7908" s="28">
        <v>23</v>
      </c>
      <c r="C7908" s="12" t="s">
        <v>20</v>
      </c>
      <c r="D7908" s="66">
        <f>'Actual Solar Data'!K7898</f>
        <v>605</v>
      </c>
      <c r="E7908" s="59">
        <f>whlsecost_hourly_4002_202002!C552</f>
        <v>43884</v>
      </c>
      <c r="F7908" s="85">
        <f>whlsecost_hourly_4002_202002!D552</f>
        <v>18</v>
      </c>
      <c r="G7908" s="2">
        <f>whlsecost_hourly_4002_202002!F552</f>
        <v>15.77</v>
      </c>
      <c r="H7908" s="2">
        <f>whlsecost_hourly_4002_202002!X552</f>
        <v>0.41</v>
      </c>
      <c r="I7908" s="2">
        <f t="shared" si="253"/>
        <v>16.18</v>
      </c>
      <c r="J7908" s="68">
        <f t="shared" si="254"/>
        <v>9788.9</v>
      </c>
    </row>
    <row r="7909" spans="1:10" x14ac:dyDescent="0.25">
      <c r="A7909" s="28">
        <v>2</v>
      </c>
      <c r="B7909" s="28">
        <v>23</v>
      </c>
      <c r="C7909" s="12" t="s">
        <v>21</v>
      </c>
      <c r="D7909" s="66">
        <f>'Actual Solar Data'!K7899</f>
        <v>0</v>
      </c>
      <c r="E7909" s="59">
        <f>whlsecost_hourly_4002_202002!C553</f>
        <v>43884</v>
      </c>
      <c r="F7909" s="85">
        <f>whlsecost_hourly_4002_202002!D553</f>
        <v>19</v>
      </c>
      <c r="G7909" s="2">
        <f>whlsecost_hourly_4002_202002!F553</f>
        <v>19.809999999999999</v>
      </c>
      <c r="H7909" s="2">
        <f>whlsecost_hourly_4002_202002!X553</f>
        <v>0.42</v>
      </c>
      <c r="I7909" s="2">
        <f t="shared" si="253"/>
        <v>20.23</v>
      </c>
      <c r="J7909" s="68">
        <f t="shared" si="254"/>
        <v>0</v>
      </c>
    </row>
    <row r="7910" spans="1:10" x14ac:dyDescent="0.25">
      <c r="A7910" s="28">
        <v>2</v>
      </c>
      <c r="B7910" s="28">
        <v>23</v>
      </c>
      <c r="C7910" s="12" t="s">
        <v>22</v>
      </c>
      <c r="D7910" s="66">
        <f>'Actual Solar Data'!K7900</f>
        <v>0</v>
      </c>
      <c r="E7910" s="59">
        <f>whlsecost_hourly_4002_202002!C554</f>
        <v>43884</v>
      </c>
      <c r="F7910" s="85">
        <f>whlsecost_hourly_4002_202002!D554</f>
        <v>20</v>
      </c>
      <c r="G7910" s="2">
        <f>whlsecost_hourly_4002_202002!F554</f>
        <v>26.01</v>
      </c>
      <c r="H7910" s="2">
        <f>whlsecost_hourly_4002_202002!X554</f>
        <v>0.53</v>
      </c>
      <c r="I7910" s="2">
        <f t="shared" si="253"/>
        <v>26.540000000000003</v>
      </c>
      <c r="J7910" s="68">
        <f t="shared" si="254"/>
        <v>0</v>
      </c>
    </row>
    <row r="7911" spans="1:10" x14ac:dyDescent="0.25">
      <c r="A7911" s="28">
        <v>2</v>
      </c>
      <c r="B7911" s="28">
        <v>23</v>
      </c>
      <c r="C7911" s="12" t="s">
        <v>23</v>
      </c>
      <c r="D7911" s="66">
        <f>'Actual Solar Data'!K7901</f>
        <v>0</v>
      </c>
      <c r="E7911" s="59">
        <f>whlsecost_hourly_4002_202002!C555</f>
        <v>43884</v>
      </c>
      <c r="F7911" s="85">
        <f>whlsecost_hourly_4002_202002!D555</f>
        <v>21</v>
      </c>
      <c r="G7911" s="2">
        <f>whlsecost_hourly_4002_202002!F555</f>
        <v>31.75</v>
      </c>
      <c r="H7911" s="2">
        <f>whlsecost_hourly_4002_202002!X555</f>
        <v>0.55000000000000004</v>
      </c>
      <c r="I7911" s="2">
        <f t="shared" si="253"/>
        <v>32.299999999999997</v>
      </c>
      <c r="J7911" s="68">
        <f t="shared" si="254"/>
        <v>0</v>
      </c>
    </row>
    <row r="7912" spans="1:10" x14ac:dyDescent="0.25">
      <c r="A7912" s="28">
        <v>2</v>
      </c>
      <c r="B7912" s="28">
        <v>23</v>
      </c>
      <c r="C7912" s="12" t="s">
        <v>24</v>
      </c>
      <c r="D7912" s="66">
        <f>'Actual Solar Data'!K7902</f>
        <v>0</v>
      </c>
      <c r="E7912" s="59">
        <f>whlsecost_hourly_4002_202002!C556</f>
        <v>43884</v>
      </c>
      <c r="F7912" s="85">
        <f>whlsecost_hourly_4002_202002!D556</f>
        <v>22</v>
      </c>
      <c r="G7912" s="2">
        <f>whlsecost_hourly_4002_202002!F556</f>
        <v>27.16</v>
      </c>
      <c r="H7912" s="2">
        <f>whlsecost_hourly_4002_202002!X556</f>
        <v>0.58000000000000007</v>
      </c>
      <c r="I7912" s="2">
        <f t="shared" si="253"/>
        <v>27.740000000000002</v>
      </c>
      <c r="J7912" s="68">
        <f t="shared" si="254"/>
        <v>0</v>
      </c>
    </row>
    <row r="7913" spans="1:10" x14ac:dyDescent="0.25">
      <c r="A7913" s="28">
        <v>2</v>
      </c>
      <c r="B7913" s="28">
        <v>23</v>
      </c>
      <c r="C7913" s="12" t="s">
        <v>25</v>
      </c>
      <c r="D7913" s="66">
        <f>'Actual Solar Data'!K7903</f>
        <v>0</v>
      </c>
      <c r="E7913" s="59">
        <f>whlsecost_hourly_4002_202002!C557</f>
        <v>43884</v>
      </c>
      <c r="F7913" s="85">
        <f>whlsecost_hourly_4002_202002!D557</f>
        <v>23</v>
      </c>
      <c r="G7913" s="2">
        <f>whlsecost_hourly_4002_202002!F557</f>
        <v>18.399999999999999</v>
      </c>
      <c r="H7913" s="2">
        <f>whlsecost_hourly_4002_202002!X557</f>
        <v>0.57000000000000006</v>
      </c>
      <c r="I7913" s="2">
        <f t="shared" si="253"/>
        <v>18.97</v>
      </c>
      <c r="J7913" s="68">
        <f t="shared" si="254"/>
        <v>0</v>
      </c>
    </row>
    <row r="7914" spans="1:10" x14ac:dyDescent="0.25">
      <c r="A7914" s="28">
        <v>2</v>
      </c>
      <c r="B7914" s="28">
        <v>23</v>
      </c>
      <c r="C7914" s="12" t="s">
        <v>26</v>
      </c>
      <c r="D7914" s="66">
        <f>'Actual Solar Data'!K7904</f>
        <v>0</v>
      </c>
      <c r="E7914" s="59">
        <f>whlsecost_hourly_4002_202002!C558</f>
        <v>43884</v>
      </c>
      <c r="F7914" s="85">
        <f>whlsecost_hourly_4002_202002!D558</f>
        <v>24</v>
      </c>
      <c r="G7914" s="2">
        <f>whlsecost_hourly_4002_202002!F558</f>
        <v>17.079999999999998</v>
      </c>
      <c r="H7914" s="2">
        <f>whlsecost_hourly_4002_202002!X558</f>
        <v>0.56000000000000005</v>
      </c>
      <c r="I7914" s="2">
        <f t="shared" si="253"/>
        <v>17.639999999999997</v>
      </c>
      <c r="J7914" s="68">
        <f t="shared" si="254"/>
        <v>0</v>
      </c>
    </row>
    <row r="7915" spans="1:10" x14ac:dyDescent="0.25">
      <c r="A7915" s="28">
        <v>2</v>
      </c>
      <c r="B7915" s="28">
        <v>24</v>
      </c>
      <c r="C7915" s="12" t="s">
        <v>3</v>
      </c>
      <c r="D7915" s="66">
        <f>'Actual Solar Data'!K7905</f>
        <v>0</v>
      </c>
      <c r="E7915" s="59">
        <f>whlsecost_hourly_4002_202002!C559</f>
        <v>43885</v>
      </c>
      <c r="F7915" s="85">
        <f>whlsecost_hourly_4002_202002!D559</f>
        <v>1</v>
      </c>
      <c r="G7915" s="2">
        <f>whlsecost_hourly_4002_202002!F559</f>
        <v>15.93</v>
      </c>
      <c r="H7915" s="2">
        <f>whlsecost_hourly_4002_202002!X559</f>
        <v>0.31</v>
      </c>
      <c r="I7915" s="2">
        <f t="shared" si="253"/>
        <v>16.239999999999998</v>
      </c>
      <c r="J7915" s="68">
        <f t="shared" si="254"/>
        <v>0</v>
      </c>
    </row>
    <row r="7916" spans="1:10" x14ac:dyDescent="0.25">
      <c r="A7916" s="28">
        <v>2</v>
      </c>
      <c r="B7916" s="28">
        <v>24</v>
      </c>
      <c r="C7916" s="12" t="s">
        <v>4</v>
      </c>
      <c r="D7916" s="66">
        <f>'Actual Solar Data'!K7906</f>
        <v>0</v>
      </c>
      <c r="E7916" s="59">
        <f>whlsecost_hourly_4002_202002!C560</f>
        <v>43885</v>
      </c>
      <c r="F7916" s="85">
        <f>whlsecost_hourly_4002_202002!D560</f>
        <v>2</v>
      </c>
      <c r="G7916" s="2">
        <f>whlsecost_hourly_4002_202002!F560</f>
        <v>17.2</v>
      </c>
      <c r="H7916" s="2">
        <f>whlsecost_hourly_4002_202002!X560</f>
        <v>0.26</v>
      </c>
      <c r="I7916" s="2">
        <f t="shared" si="253"/>
        <v>17.46</v>
      </c>
      <c r="J7916" s="68">
        <f t="shared" si="254"/>
        <v>0</v>
      </c>
    </row>
    <row r="7917" spans="1:10" x14ac:dyDescent="0.25">
      <c r="A7917" s="28">
        <v>2</v>
      </c>
      <c r="B7917" s="28">
        <v>24</v>
      </c>
      <c r="C7917" s="12" t="s">
        <v>5</v>
      </c>
      <c r="D7917" s="66">
        <f>'Actual Solar Data'!K7907</f>
        <v>0</v>
      </c>
      <c r="E7917" s="59">
        <f>whlsecost_hourly_4002_202002!C561</f>
        <v>43885</v>
      </c>
      <c r="F7917" s="85">
        <f>whlsecost_hourly_4002_202002!D561</f>
        <v>3</v>
      </c>
      <c r="G7917" s="2">
        <f>whlsecost_hourly_4002_202002!F561</f>
        <v>17.07</v>
      </c>
      <c r="H7917" s="2">
        <f>whlsecost_hourly_4002_202002!X561</f>
        <v>0.26</v>
      </c>
      <c r="I7917" s="2">
        <f t="shared" si="253"/>
        <v>17.330000000000002</v>
      </c>
      <c r="J7917" s="68">
        <f t="shared" si="254"/>
        <v>0</v>
      </c>
    </row>
    <row r="7918" spans="1:10" x14ac:dyDescent="0.25">
      <c r="A7918" s="28">
        <v>2</v>
      </c>
      <c r="B7918" s="28">
        <v>24</v>
      </c>
      <c r="C7918" s="12" t="s">
        <v>6</v>
      </c>
      <c r="D7918" s="66">
        <f>'Actual Solar Data'!K7908</f>
        <v>0</v>
      </c>
      <c r="E7918" s="59">
        <f>whlsecost_hourly_4002_202002!C562</f>
        <v>43885</v>
      </c>
      <c r="F7918" s="85">
        <f>whlsecost_hourly_4002_202002!D562</f>
        <v>4</v>
      </c>
      <c r="G7918" s="2">
        <f>whlsecost_hourly_4002_202002!F562</f>
        <v>17.239999999999998</v>
      </c>
      <c r="H7918" s="2">
        <f>whlsecost_hourly_4002_202002!X562</f>
        <v>0.26</v>
      </c>
      <c r="I7918" s="2">
        <f t="shared" si="253"/>
        <v>17.5</v>
      </c>
      <c r="J7918" s="68">
        <f t="shared" si="254"/>
        <v>0</v>
      </c>
    </row>
    <row r="7919" spans="1:10" x14ac:dyDescent="0.25">
      <c r="A7919" s="28">
        <v>2</v>
      </c>
      <c r="B7919" s="28">
        <v>24</v>
      </c>
      <c r="C7919" s="12" t="s">
        <v>7</v>
      </c>
      <c r="D7919" s="66">
        <f>'Actual Solar Data'!K7909</f>
        <v>0</v>
      </c>
      <c r="E7919" s="59">
        <f>whlsecost_hourly_4002_202002!C563</f>
        <v>43885</v>
      </c>
      <c r="F7919" s="85">
        <f>whlsecost_hourly_4002_202002!D563</f>
        <v>5</v>
      </c>
      <c r="G7919" s="2">
        <f>whlsecost_hourly_4002_202002!F563</f>
        <v>23.16</v>
      </c>
      <c r="H7919" s="2">
        <f>whlsecost_hourly_4002_202002!X563</f>
        <v>0.29000000000000004</v>
      </c>
      <c r="I7919" s="2">
        <f t="shared" si="253"/>
        <v>23.45</v>
      </c>
      <c r="J7919" s="68">
        <f t="shared" si="254"/>
        <v>0</v>
      </c>
    </row>
    <row r="7920" spans="1:10" x14ac:dyDescent="0.25">
      <c r="A7920" s="28">
        <v>2</v>
      </c>
      <c r="B7920" s="28">
        <v>24</v>
      </c>
      <c r="C7920" s="12" t="s">
        <v>8</v>
      </c>
      <c r="D7920" s="66">
        <f>'Actual Solar Data'!K7910</f>
        <v>0</v>
      </c>
      <c r="E7920" s="59">
        <f>whlsecost_hourly_4002_202002!C564</f>
        <v>43885</v>
      </c>
      <c r="F7920" s="85">
        <f>whlsecost_hourly_4002_202002!D564</f>
        <v>6</v>
      </c>
      <c r="G7920" s="2">
        <f>whlsecost_hourly_4002_202002!F564</f>
        <v>32.82</v>
      </c>
      <c r="H7920" s="2">
        <f>whlsecost_hourly_4002_202002!X564</f>
        <v>1.0699999999999998</v>
      </c>
      <c r="I7920" s="2">
        <f t="shared" si="253"/>
        <v>33.89</v>
      </c>
      <c r="J7920" s="68">
        <f t="shared" si="254"/>
        <v>0</v>
      </c>
    </row>
    <row r="7921" spans="1:10" x14ac:dyDescent="0.25">
      <c r="A7921" s="28">
        <v>2</v>
      </c>
      <c r="B7921" s="28">
        <v>24</v>
      </c>
      <c r="C7921" s="12" t="s">
        <v>9</v>
      </c>
      <c r="D7921" s="66">
        <f>'Actual Solar Data'!K7911</f>
        <v>760</v>
      </c>
      <c r="E7921" s="59">
        <f>whlsecost_hourly_4002_202002!C565</f>
        <v>43885</v>
      </c>
      <c r="F7921" s="85">
        <f>whlsecost_hourly_4002_202002!D565</f>
        <v>7</v>
      </c>
      <c r="G7921" s="2">
        <f>whlsecost_hourly_4002_202002!F565</f>
        <v>33.700000000000003</v>
      </c>
      <c r="H7921" s="2">
        <f>whlsecost_hourly_4002_202002!X565</f>
        <v>0.77</v>
      </c>
      <c r="I7921" s="2">
        <f t="shared" si="253"/>
        <v>34.470000000000006</v>
      </c>
      <c r="J7921" s="68">
        <f t="shared" si="254"/>
        <v>26197.200000000004</v>
      </c>
    </row>
    <row r="7922" spans="1:10" x14ac:dyDescent="0.25">
      <c r="A7922" s="28">
        <v>2</v>
      </c>
      <c r="B7922" s="28">
        <v>24</v>
      </c>
      <c r="C7922" s="12" t="s">
        <v>10</v>
      </c>
      <c r="D7922" s="66">
        <f>'Actual Solar Data'!K7912</f>
        <v>10812</v>
      </c>
      <c r="E7922" s="59">
        <f>whlsecost_hourly_4002_202002!C566</f>
        <v>43885</v>
      </c>
      <c r="F7922" s="85">
        <f>whlsecost_hourly_4002_202002!D566</f>
        <v>8</v>
      </c>
      <c r="G7922" s="2">
        <f>whlsecost_hourly_4002_202002!F566</f>
        <v>41.49</v>
      </c>
      <c r="H7922" s="2">
        <f>whlsecost_hourly_4002_202002!X566</f>
        <v>1.4</v>
      </c>
      <c r="I7922" s="2">
        <f t="shared" si="253"/>
        <v>42.89</v>
      </c>
      <c r="J7922" s="68">
        <f t="shared" si="254"/>
        <v>463726.68</v>
      </c>
    </row>
    <row r="7923" spans="1:10" x14ac:dyDescent="0.25">
      <c r="A7923" s="28">
        <v>2</v>
      </c>
      <c r="B7923" s="28">
        <v>24</v>
      </c>
      <c r="C7923" s="12" t="s">
        <v>11</v>
      </c>
      <c r="D7923" s="66">
        <f>'Actual Solar Data'!K7913</f>
        <v>35105</v>
      </c>
      <c r="E7923" s="59">
        <f>whlsecost_hourly_4002_202002!C567</f>
        <v>43885</v>
      </c>
      <c r="F7923" s="85">
        <f>whlsecost_hourly_4002_202002!D567</f>
        <v>9</v>
      </c>
      <c r="G7923" s="2">
        <f>whlsecost_hourly_4002_202002!F567</f>
        <v>23.09</v>
      </c>
      <c r="H7923" s="2">
        <f>whlsecost_hourly_4002_202002!X567</f>
        <v>0.96000000000000008</v>
      </c>
      <c r="I7923" s="2">
        <f t="shared" si="253"/>
        <v>24.05</v>
      </c>
      <c r="J7923" s="68">
        <f t="shared" si="254"/>
        <v>844275.25</v>
      </c>
    </row>
    <row r="7924" spans="1:10" x14ac:dyDescent="0.25">
      <c r="A7924" s="28">
        <v>2</v>
      </c>
      <c r="B7924" s="28">
        <v>24</v>
      </c>
      <c r="C7924" s="12" t="s">
        <v>12</v>
      </c>
      <c r="D7924" s="66">
        <f>'Actual Solar Data'!K7914</f>
        <v>62203</v>
      </c>
      <c r="E7924" s="59">
        <f>whlsecost_hourly_4002_202002!C568</f>
        <v>43885</v>
      </c>
      <c r="F7924" s="85">
        <f>whlsecost_hourly_4002_202002!D568</f>
        <v>10</v>
      </c>
      <c r="G7924" s="2">
        <f>whlsecost_hourly_4002_202002!F568</f>
        <v>16.59</v>
      </c>
      <c r="H7924" s="2">
        <f>whlsecost_hourly_4002_202002!X568</f>
        <v>0.72</v>
      </c>
      <c r="I7924" s="2">
        <f t="shared" si="253"/>
        <v>17.309999999999999</v>
      </c>
      <c r="J7924" s="68">
        <f t="shared" si="254"/>
        <v>1076733.93</v>
      </c>
    </row>
    <row r="7925" spans="1:10" x14ac:dyDescent="0.25">
      <c r="A7925" s="28">
        <v>2</v>
      </c>
      <c r="B7925" s="28">
        <v>24</v>
      </c>
      <c r="C7925" s="12" t="s">
        <v>13</v>
      </c>
      <c r="D7925" s="66">
        <f>'Actual Solar Data'!K7915</f>
        <v>76813</v>
      </c>
      <c r="E7925" s="59">
        <f>whlsecost_hourly_4002_202002!C569</f>
        <v>43885</v>
      </c>
      <c r="F7925" s="85">
        <f>whlsecost_hourly_4002_202002!D569</f>
        <v>11</v>
      </c>
      <c r="G7925" s="2">
        <f>whlsecost_hourly_4002_202002!F569</f>
        <v>15.43</v>
      </c>
      <c r="H7925" s="2">
        <f>whlsecost_hourly_4002_202002!X569</f>
        <v>0.71</v>
      </c>
      <c r="I7925" s="2">
        <f t="shared" si="253"/>
        <v>16.14</v>
      </c>
      <c r="J7925" s="68">
        <f t="shared" si="254"/>
        <v>1239761.82</v>
      </c>
    </row>
    <row r="7926" spans="1:10" x14ac:dyDescent="0.25">
      <c r="A7926" s="28">
        <v>2</v>
      </c>
      <c r="B7926" s="28">
        <v>24</v>
      </c>
      <c r="C7926" s="12" t="s">
        <v>14</v>
      </c>
      <c r="D7926" s="66">
        <f>'Actual Solar Data'!K7916</f>
        <v>82340</v>
      </c>
      <c r="E7926" s="59">
        <f>whlsecost_hourly_4002_202002!C570</f>
        <v>43885</v>
      </c>
      <c r="F7926" s="85">
        <f>whlsecost_hourly_4002_202002!D570</f>
        <v>12</v>
      </c>
      <c r="G7926" s="2">
        <f>whlsecost_hourly_4002_202002!F570</f>
        <v>15.61</v>
      </c>
      <c r="H7926" s="2">
        <f>whlsecost_hourly_4002_202002!X570</f>
        <v>0.69</v>
      </c>
      <c r="I7926" s="2">
        <f t="shared" si="253"/>
        <v>16.3</v>
      </c>
      <c r="J7926" s="68">
        <f t="shared" si="254"/>
        <v>1342142</v>
      </c>
    </row>
    <row r="7927" spans="1:10" x14ac:dyDescent="0.25">
      <c r="A7927" s="28">
        <v>2</v>
      </c>
      <c r="B7927" s="28">
        <v>24</v>
      </c>
      <c r="C7927" s="12" t="s">
        <v>15</v>
      </c>
      <c r="D7927" s="66">
        <f>'Actual Solar Data'!K7917</f>
        <v>81587</v>
      </c>
      <c r="E7927" s="59">
        <f>whlsecost_hourly_4002_202002!C571</f>
        <v>43885</v>
      </c>
      <c r="F7927" s="85">
        <f>whlsecost_hourly_4002_202002!D571</f>
        <v>13</v>
      </c>
      <c r="G7927" s="2">
        <f>whlsecost_hourly_4002_202002!F571</f>
        <v>15.15</v>
      </c>
      <c r="H7927" s="2">
        <f>whlsecost_hourly_4002_202002!X571</f>
        <v>0.71</v>
      </c>
      <c r="I7927" s="2">
        <f t="shared" si="253"/>
        <v>15.86</v>
      </c>
      <c r="J7927" s="68">
        <f t="shared" si="254"/>
        <v>1293969.82</v>
      </c>
    </row>
    <row r="7928" spans="1:10" x14ac:dyDescent="0.25">
      <c r="A7928" s="28">
        <v>2</v>
      </c>
      <c r="B7928" s="28">
        <v>24</v>
      </c>
      <c r="C7928" s="12" t="s">
        <v>16</v>
      </c>
      <c r="D7928" s="66">
        <f>'Actual Solar Data'!K7918</f>
        <v>75391</v>
      </c>
      <c r="E7928" s="59">
        <f>whlsecost_hourly_4002_202002!C572</f>
        <v>43885</v>
      </c>
      <c r="F7928" s="85">
        <f>whlsecost_hourly_4002_202002!D572</f>
        <v>14</v>
      </c>
      <c r="G7928" s="2">
        <f>whlsecost_hourly_4002_202002!F572</f>
        <v>15.16</v>
      </c>
      <c r="H7928" s="2">
        <f>whlsecost_hourly_4002_202002!X572</f>
        <v>0.71</v>
      </c>
      <c r="I7928" s="2">
        <f t="shared" si="253"/>
        <v>15.870000000000001</v>
      </c>
      <c r="J7928" s="68">
        <f t="shared" si="254"/>
        <v>1196455.1700000002</v>
      </c>
    </row>
    <row r="7929" spans="1:10" x14ac:dyDescent="0.25">
      <c r="A7929" s="28">
        <v>2</v>
      </c>
      <c r="B7929" s="28">
        <v>24</v>
      </c>
      <c r="C7929" s="12" t="s">
        <v>17</v>
      </c>
      <c r="D7929" s="66">
        <f>'Actual Solar Data'!K7919</f>
        <v>63493</v>
      </c>
      <c r="E7929" s="59">
        <f>whlsecost_hourly_4002_202002!C573</f>
        <v>43885</v>
      </c>
      <c r="F7929" s="85">
        <f>whlsecost_hourly_4002_202002!D573</f>
        <v>15</v>
      </c>
      <c r="G7929" s="2">
        <f>whlsecost_hourly_4002_202002!F573</f>
        <v>15.45</v>
      </c>
      <c r="H7929" s="2">
        <f>whlsecost_hourly_4002_202002!X573</f>
        <v>0.71</v>
      </c>
      <c r="I7929" s="2">
        <f t="shared" si="253"/>
        <v>16.16</v>
      </c>
      <c r="J7929" s="68">
        <f t="shared" si="254"/>
        <v>1026046.88</v>
      </c>
    </row>
    <row r="7930" spans="1:10" x14ac:dyDescent="0.25">
      <c r="A7930" s="28">
        <v>2</v>
      </c>
      <c r="B7930" s="28">
        <v>24</v>
      </c>
      <c r="C7930" s="12" t="s">
        <v>18</v>
      </c>
      <c r="D7930" s="66">
        <f>'Actual Solar Data'!K7920</f>
        <v>35395</v>
      </c>
      <c r="E7930" s="59">
        <f>whlsecost_hourly_4002_202002!C574</f>
        <v>43885</v>
      </c>
      <c r="F7930" s="85">
        <f>whlsecost_hourly_4002_202002!D574</f>
        <v>16</v>
      </c>
      <c r="G7930" s="2">
        <f>whlsecost_hourly_4002_202002!F574</f>
        <v>16.829999999999998</v>
      </c>
      <c r="H7930" s="2">
        <f>whlsecost_hourly_4002_202002!X574</f>
        <v>0.72</v>
      </c>
      <c r="I7930" s="2">
        <f t="shared" si="253"/>
        <v>17.549999999999997</v>
      </c>
      <c r="J7930" s="68">
        <f t="shared" si="254"/>
        <v>621182.24999999988</v>
      </c>
    </row>
    <row r="7931" spans="1:10" x14ac:dyDescent="0.25">
      <c r="A7931" s="28">
        <v>2</v>
      </c>
      <c r="B7931" s="28">
        <v>24</v>
      </c>
      <c r="C7931" s="12" t="s">
        <v>19</v>
      </c>
      <c r="D7931" s="66">
        <f>'Actual Solar Data'!K7921</f>
        <v>10760</v>
      </c>
      <c r="E7931" s="59">
        <f>whlsecost_hourly_4002_202002!C575</f>
        <v>43885</v>
      </c>
      <c r="F7931" s="85">
        <f>whlsecost_hourly_4002_202002!D575</f>
        <v>17</v>
      </c>
      <c r="G7931" s="2">
        <f>whlsecost_hourly_4002_202002!F575</f>
        <v>24.08</v>
      </c>
      <c r="H7931" s="2">
        <f>whlsecost_hourly_4002_202002!X575</f>
        <v>0.95</v>
      </c>
      <c r="I7931" s="2">
        <f t="shared" si="253"/>
        <v>25.029999999999998</v>
      </c>
      <c r="J7931" s="68">
        <f t="shared" si="254"/>
        <v>269322.8</v>
      </c>
    </row>
    <row r="7932" spans="1:10" x14ac:dyDescent="0.25">
      <c r="A7932" s="28">
        <v>2</v>
      </c>
      <c r="B7932" s="28">
        <v>24</v>
      </c>
      <c r="C7932" s="12" t="s">
        <v>20</v>
      </c>
      <c r="D7932" s="66">
        <f>'Actual Solar Data'!K7922</f>
        <v>307</v>
      </c>
      <c r="E7932" s="59">
        <f>whlsecost_hourly_4002_202002!C576</f>
        <v>43885</v>
      </c>
      <c r="F7932" s="85">
        <f>whlsecost_hourly_4002_202002!D576</f>
        <v>18</v>
      </c>
      <c r="G7932" s="2">
        <f>whlsecost_hourly_4002_202002!F576</f>
        <v>27.68</v>
      </c>
      <c r="H7932" s="2">
        <f>whlsecost_hourly_4002_202002!X576</f>
        <v>0.80999999999999994</v>
      </c>
      <c r="I7932" s="2">
        <f t="shared" si="253"/>
        <v>28.49</v>
      </c>
      <c r="J7932" s="68">
        <f t="shared" si="254"/>
        <v>8746.43</v>
      </c>
    </row>
    <row r="7933" spans="1:10" x14ac:dyDescent="0.25">
      <c r="A7933" s="28">
        <v>2</v>
      </c>
      <c r="B7933" s="28">
        <v>24</v>
      </c>
      <c r="C7933" s="12" t="s">
        <v>21</v>
      </c>
      <c r="D7933" s="66">
        <f>'Actual Solar Data'!K7923</f>
        <v>0</v>
      </c>
      <c r="E7933" s="59">
        <f>whlsecost_hourly_4002_202002!C577</f>
        <v>43885</v>
      </c>
      <c r="F7933" s="85">
        <f>whlsecost_hourly_4002_202002!D577</f>
        <v>19</v>
      </c>
      <c r="G7933" s="2">
        <f>whlsecost_hourly_4002_202002!F577</f>
        <v>30.46</v>
      </c>
      <c r="H7933" s="2">
        <f>whlsecost_hourly_4002_202002!X577</f>
        <v>0.85</v>
      </c>
      <c r="I7933" s="2">
        <f t="shared" si="253"/>
        <v>31.310000000000002</v>
      </c>
      <c r="J7933" s="68">
        <f t="shared" si="254"/>
        <v>0</v>
      </c>
    </row>
    <row r="7934" spans="1:10" x14ac:dyDescent="0.25">
      <c r="A7934" s="28">
        <v>2</v>
      </c>
      <c r="B7934" s="28">
        <v>24</v>
      </c>
      <c r="C7934" s="12" t="s">
        <v>22</v>
      </c>
      <c r="D7934" s="66">
        <f>'Actual Solar Data'!K7924</f>
        <v>0</v>
      </c>
      <c r="E7934" s="59">
        <f>whlsecost_hourly_4002_202002!C578</f>
        <v>43885</v>
      </c>
      <c r="F7934" s="85">
        <f>whlsecost_hourly_4002_202002!D578</f>
        <v>20</v>
      </c>
      <c r="G7934" s="2">
        <f>whlsecost_hourly_4002_202002!F578</f>
        <v>23.71</v>
      </c>
      <c r="H7934" s="2">
        <f>whlsecost_hourly_4002_202002!X578</f>
        <v>0.71</v>
      </c>
      <c r="I7934" s="2">
        <f t="shared" si="253"/>
        <v>24.42</v>
      </c>
      <c r="J7934" s="68">
        <f t="shared" si="254"/>
        <v>0</v>
      </c>
    </row>
    <row r="7935" spans="1:10" x14ac:dyDescent="0.25">
      <c r="A7935" s="28">
        <v>2</v>
      </c>
      <c r="B7935" s="28">
        <v>24</v>
      </c>
      <c r="C7935" s="12" t="s">
        <v>23</v>
      </c>
      <c r="D7935" s="66">
        <f>'Actual Solar Data'!K7925</f>
        <v>0</v>
      </c>
      <c r="E7935" s="59">
        <f>whlsecost_hourly_4002_202002!C579</f>
        <v>43885</v>
      </c>
      <c r="F7935" s="85">
        <f>whlsecost_hourly_4002_202002!D579</f>
        <v>21</v>
      </c>
      <c r="G7935" s="2">
        <f>whlsecost_hourly_4002_202002!F579</f>
        <v>24.39</v>
      </c>
      <c r="H7935" s="2">
        <f>whlsecost_hourly_4002_202002!X579</f>
        <v>0.91</v>
      </c>
      <c r="I7935" s="2">
        <f t="shared" si="253"/>
        <v>25.3</v>
      </c>
      <c r="J7935" s="68">
        <f t="shared" si="254"/>
        <v>0</v>
      </c>
    </row>
    <row r="7936" spans="1:10" x14ac:dyDescent="0.25">
      <c r="A7936" s="28">
        <v>2</v>
      </c>
      <c r="B7936" s="28">
        <v>24</v>
      </c>
      <c r="C7936" s="12" t="s">
        <v>24</v>
      </c>
      <c r="D7936" s="66">
        <f>'Actual Solar Data'!K7926</f>
        <v>0</v>
      </c>
      <c r="E7936" s="59">
        <f>whlsecost_hourly_4002_202002!C580</f>
        <v>43885</v>
      </c>
      <c r="F7936" s="85">
        <f>whlsecost_hourly_4002_202002!D580</f>
        <v>22</v>
      </c>
      <c r="G7936" s="2">
        <f>whlsecost_hourly_4002_202002!F580</f>
        <v>17.260000000000002</v>
      </c>
      <c r="H7936" s="2">
        <f>whlsecost_hourly_4002_202002!X580</f>
        <v>0.71</v>
      </c>
      <c r="I7936" s="2">
        <f t="shared" si="253"/>
        <v>17.970000000000002</v>
      </c>
      <c r="J7936" s="68">
        <f t="shared" si="254"/>
        <v>0</v>
      </c>
    </row>
    <row r="7937" spans="1:10" x14ac:dyDescent="0.25">
      <c r="A7937" s="28">
        <v>2</v>
      </c>
      <c r="B7937" s="28">
        <v>24</v>
      </c>
      <c r="C7937" s="12" t="s">
        <v>25</v>
      </c>
      <c r="D7937" s="66">
        <f>'Actual Solar Data'!K7927</f>
        <v>0</v>
      </c>
      <c r="E7937" s="59">
        <f>whlsecost_hourly_4002_202002!C581</f>
        <v>43885</v>
      </c>
      <c r="F7937" s="85">
        <f>whlsecost_hourly_4002_202002!D581</f>
        <v>23</v>
      </c>
      <c r="G7937" s="2">
        <f>whlsecost_hourly_4002_202002!F581</f>
        <v>15.87</v>
      </c>
      <c r="H7937" s="2">
        <f>whlsecost_hourly_4002_202002!X581</f>
        <v>1.05</v>
      </c>
      <c r="I7937" s="2">
        <f t="shared" si="253"/>
        <v>16.919999999999998</v>
      </c>
      <c r="J7937" s="68">
        <f t="shared" si="254"/>
        <v>0</v>
      </c>
    </row>
    <row r="7938" spans="1:10" x14ac:dyDescent="0.25">
      <c r="A7938" s="28">
        <v>2</v>
      </c>
      <c r="B7938" s="28">
        <v>24</v>
      </c>
      <c r="C7938" s="12" t="s">
        <v>26</v>
      </c>
      <c r="D7938" s="66">
        <f>'Actual Solar Data'!K7928</f>
        <v>0</v>
      </c>
      <c r="E7938" s="59">
        <f>whlsecost_hourly_4002_202002!C582</f>
        <v>43885</v>
      </c>
      <c r="F7938" s="85">
        <f>whlsecost_hourly_4002_202002!D582</f>
        <v>24</v>
      </c>
      <c r="G7938" s="2">
        <f>whlsecost_hourly_4002_202002!F582</f>
        <v>15.53</v>
      </c>
      <c r="H7938" s="2">
        <f>whlsecost_hourly_4002_202002!X582</f>
        <v>0.54</v>
      </c>
      <c r="I7938" s="2">
        <f t="shared" si="253"/>
        <v>16.07</v>
      </c>
      <c r="J7938" s="68">
        <f t="shared" si="254"/>
        <v>0</v>
      </c>
    </row>
    <row r="7939" spans="1:10" x14ac:dyDescent="0.25">
      <c r="A7939" s="28">
        <v>2</v>
      </c>
      <c r="B7939" s="28">
        <v>25</v>
      </c>
      <c r="C7939" s="12" t="s">
        <v>3</v>
      </c>
      <c r="D7939" s="66">
        <f>'Actual Solar Data'!K7929</f>
        <v>0</v>
      </c>
      <c r="E7939" s="59">
        <f>whlsecost_hourly_4002_202002!C583</f>
        <v>43886</v>
      </c>
      <c r="F7939" s="85">
        <f>whlsecost_hourly_4002_202002!D583</f>
        <v>1</v>
      </c>
      <c r="G7939" s="2">
        <f>whlsecost_hourly_4002_202002!F583</f>
        <v>15.11</v>
      </c>
      <c r="H7939" s="2">
        <f>whlsecost_hourly_4002_202002!X583</f>
        <v>0.37</v>
      </c>
      <c r="I7939" s="2">
        <f t="shared" si="253"/>
        <v>15.479999999999999</v>
      </c>
      <c r="J7939" s="68">
        <f t="shared" si="254"/>
        <v>0</v>
      </c>
    </row>
    <row r="7940" spans="1:10" x14ac:dyDescent="0.25">
      <c r="A7940" s="28">
        <v>2</v>
      </c>
      <c r="B7940" s="28">
        <v>25</v>
      </c>
      <c r="C7940" s="12" t="s">
        <v>4</v>
      </c>
      <c r="D7940" s="66">
        <f>'Actual Solar Data'!K7930</f>
        <v>0</v>
      </c>
      <c r="E7940" s="59">
        <f>whlsecost_hourly_4002_202002!C584</f>
        <v>43886</v>
      </c>
      <c r="F7940" s="85">
        <f>whlsecost_hourly_4002_202002!D584</f>
        <v>2</v>
      </c>
      <c r="G7940" s="2">
        <f>whlsecost_hourly_4002_202002!F584</f>
        <v>14.81</v>
      </c>
      <c r="H7940" s="2">
        <f>whlsecost_hourly_4002_202002!X584</f>
        <v>0.35</v>
      </c>
      <c r="I7940" s="2">
        <f t="shared" ref="I7940:I8003" si="255">SUM(G7940:H7940)</f>
        <v>15.16</v>
      </c>
      <c r="J7940" s="68">
        <f t="shared" ref="J7940:J8003" si="256">D7940*I7940</f>
        <v>0</v>
      </c>
    </row>
    <row r="7941" spans="1:10" x14ac:dyDescent="0.25">
      <c r="A7941" s="28">
        <v>2</v>
      </c>
      <c r="B7941" s="28">
        <v>25</v>
      </c>
      <c r="C7941" s="12" t="s">
        <v>5</v>
      </c>
      <c r="D7941" s="66">
        <f>'Actual Solar Data'!K7931</f>
        <v>0</v>
      </c>
      <c r="E7941" s="59">
        <f>whlsecost_hourly_4002_202002!C585</f>
        <v>43886</v>
      </c>
      <c r="F7941" s="85">
        <f>whlsecost_hourly_4002_202002!D585</f>
        <v>3</v>
      </c>
      <c r="G7941" s="2">
        <f>whlsecost_hourly_4002_202002!F585</f>
        <v>15.23</v>
      </c>
      <c r="H7941" s="2">
        <f>whlsecost_hourly_4002_202002!X585</f>
        <v>0.37</v>
      </c>
      <c r="I7941" s="2">
        <f t="shared" si="255"/>
        <v>15.6</v>
      </c>
      <c r="J7941" s="68">
        <f t="shared" si="256"/>
        <v>0</v>
      </c>
    </row>
    <row r="7942" spans="1:10" x14ac:dyDescent="0.25">
      <c r="A7942" s="28">
        <v>2</v>
      </c>
      <c r="B7942" s="28">
        <v>25</v>
      </c>
      <c r="C7942" s="12" t="s">
        <v>6</v>
      </c>
      <c r="D7942" s="66">
        <f>'Actual Solar Data'!K7932</f>
        <v>0</v>
      </c>
      <c r="E7942" s="59">
        <f>whlsecost_hourly_4002_202002!C586</f>
        <v>43886</v>
      </c>
      <c r="F7942" s="85">
        <f>whlsecost_hourly_4002_202002!D586</f>
        <v>4</v>
      </c>
      <c r="G7942" s="2">
        <f>whlsecost_hourly_4002_202002!F586</f>
        <v>15</v>
      </c>
      <c r="H7942" s="2">
        <f>whlsecost_hourly_4002_202002!X586</f>
        <v>0.37</v>
      </c>
      <c r="I7942" s="2">
        <f t="shared" si="255"/>
        <v>15.37</v>
      </c>
      <c r="J7942" s="68">
        <f t="shared" si="256"/>
        <v>0</v>
      </c>
    </row>
    <row r="7943" spans="1:10" x14ac:dyDescent="0.25">
      <c r="A7943" s="28">
        <v>2</v>
      </c>
      <c r="B7943" s="28">
        <v>25</v>
      </c>
      <c r="C7943" s="12" t="s">
        <v>7</v>
      </c>
      <c r="D7943" s="66">
        <f>'Actual Solar Data'!K7933</f>
        <v>0</v>
      </c>
      <c r="E7943" s="59">
        <f>whlsecost_hourly_4002_202002!C587</f>
        <v>43886</v>
      </c>
      <c r="F7943" s="85">
        <f>whlsecost_hourly_4002_202002!D587</f>
        <v>5</v>
      </c>
      <c r="G7943" s="2">
        <f>whlsecost_hourly_4002_202002!F587</f>
        <v>14.58</v>
      </c>
      <c r="H7943" s="2">
        <f>whlsecost_hourly_4002_202002!X587</f>
        <v>0.32</v>
      </c>
      <c r="I7943" s="2">
        <f t="shared" si="255"/>
        <v>14.9</v>
      </c>
      <c r="J7943" s="68">
        <f t="shared" si="256"/>
        <v>0</v>
      </c>
    </row>
    <row r="7944" spans="1:10" x14ac:dyDescent="0.25">
      <c r="A7944" s="28">
        <v>2</v>
      </c>
      <c r="B7944" s="28">
        <v>25</v>
      </c>
      <c r="C7944" s="12" t="s">
        <v>8</v>
      </c>
      <c r="D7944" s="66">
        <f>'Actual Solar Data'!K7934</f>
        <v>0</v>
      </c>
      <c r="E7944" s="59">
        <f>whlsecost_hourly_4002_202002!C588</f>
        <v>43886</v>
      </c>
      <c r="F7944" s="85">
        <f>whlsecost_hourly_4002_202002!D588</f>
        <v>6</v>
      </c>
      <c r="G7944" s="2">
        <f>whlsecost_hourly_4002_202002!F588</f>
        <v>15.38</v>
      </c>
      <c r="H7944" s="2">
        <f>whlsecost_hourly_4002_202002!X588</f>
        <v>0.56000000000000005</v>
      </c>
      <c r="I7944" s="2">
        <f t="shared" si="255"/>
        <v>15.940000000000001</v>
      </c>
      <c r="J7944" s="68">
        <f t="shared" si="256"/>
        <v>0</v>
      </c>
    </row>
    <row r="7945" spans="1:10" x14ac:dyDescent="0.25">
      <c r="A7945" s="28">
        <v>2</v>
      </c>
      <c r="B7945" s="28">
        <v>25</v>
      </c>
      <c r="C7945" s="12" t="s">
        <v>9</v>
      </c>
      <c r="D7945" s="66">
        <f>'Actual Solar Data'!K7935</f>
        <v>76</v>
      </c>
      <c r="E7945" s="59">
        <f>whlsecost_hourly_4002_202002!C589</f>
        <v>43886</v>
      </c>
      <c r="F7945" s="85">
        <f>whlsecost_hourly_4002_202002!D589</f>
        <v>7</v>
      </c>
      <c r="G7945" s="2">
        <f>whlsecost_hourly_4002_202002!F589</f>
        <v>16.54</v>
      </c>
      <c r="H7945" s="2">
        <f>whlsecost_hourly_4002_202002!X589</f>
        <v>0.47000000000000003</v>
      </c>
      <c r="I7945" s="2">
        <f t="shared" si="255"/>
        <v>17.009999999999998</v>
      </c>
      <c r="J7945" s="68">
        <f t="shared" si="256"/>
        <v>1292.7599999999998</v>
      </c>
    </row>
    <row r="7946" spans="1:10" x14ac:dyDescent="0.25">
      <c r="A7946" s="28">
        <v>2</v>
      </c>
      <c r="B7946" s="28">
        <v>25</v>
      </c>
      <c r="C7946" s="12" t="s">
        <v>10</v>
      </c>
      <c r="D7946" s="66">
        <f>'Actual Solar Data'!K7936</f>
        <v>2396</v>
      </c>
      <c r="E7946" s="59">
        <f>whlsecost_hourly_4002_202002!C590</f>
        <v>43886</v>
      </c>
      <c r="F7946" s="85">
        <f>whlsecost_hourly_4002_202002!D590</f>
        <v>8</v>
      </c>
      <c r="G7946" s="2">
        <f>whlsecost_hourly_4002_202002!F590</f>
        <v>19.670000000000002</v>
      </c>
      <c r="H7946" s="2">
        <f>whlsecost_hourly_4002_202002!X590</f>
        <v>0.91000000000000014</v>
      </c>
      <c r="I7946" s="2">
        <f t="shared" si="255"/>
        <v>20.580000000000002</v>
      </c>
      <c r="J7946" s="68">
        <f t="shared" si="256"/>
        <v>49309.680000000008</v>
      </c>
    </row>
    <row r="7947" spans="1:10" x14ac:dyDescent="0.25">
      <c r="A7947" s="28">
        <v>2</v>
      </c>
      <c r="B7947" s="28">
        <v>25</v>
      </c>
      <c r="C7947" s="12" t="s">
        <v>11</v>
      </c>
      <c r="D7947" s="66">
        <f>'Actual Solar Data'!K7937</f>
        <v>10009</v>
      </c>
      <c r="E7947" s="59">
        <f>whlsecost_hourly_4002_202002!C591</f>
        <v>43886</v>
      </c>
      <c r="F7947" s="85">
        <f>whlsecost_hourly_4002_202002!D591</f>
        <v>9</v>
      </c>
      <c r="G7947" s="2">
        <f>whlsecost_hourly_4002_202002!F591</f>
        <v>20.059999999999999</v>
      </c>
      <c r="H7947" s="2">
        <f>whlsecost_hourly_4002_202002!X591</f>
        <v>0.84000000000000008</v>
      </c>
      <c r="I7947" s="2">
        <f t="shared" si="255"/>
        <v>20.9</v>
      </c>
      <c r="J7947" s="68">
        <f t="shared" si="256"/>
        <v>209188.09999999998</v>
      </c>
    </row>
    <row r="7948" spans="1:10" x14ac:dyDescent="0.25">
      <c r="A7948" s="28">
        <v>2</v>
      </c>
      <c r="B7948" s="28">
        <v>25</v>
      </c>
      <c r="C7948" s="12" t="s">
        <v>12</v>
      </c>
      <c r="D7948" s="66">
        <f>'Actual Solar Data'!K7938</f>
        <v>22243</v>
      </c>
      <c r="E7948" s="59">
        <f>whlsecost_hourly_4002_202002!C592</f>
        <v>43886</v>
      </c>
      <c r="F7948" s="85">
        <f>whlsecost_hourly_4002_202002!D592</f>
        <v>10</v>
      </c>
      <c r="G7948" s="2">
        <f>whlsecost_hourly_4002_202002!F592</f>
        <v>16.329999999999998</v>
      </c>
      <c r="H7948" s="2">
        <f>whlsecost_hourly_4002_202002!X592</f>
        <v>0.72</v>
      </c>
      <c r="I7948" s="2">
        <f t="shared" si="255"/>
        <v>17.049999999999997</v>
      </c>
      <c r="J7948" s="68">
        <f t="shared" si="256"/>
        <v>379243.14999999997</v>
      </c>
    </row>
    <row r="7949" spans="1:10" x14ac:dyDescent="0.25">
      <c r="A7949" s="28">
        <v>2</v>
      </c>
      <c r="B7949" s="28">
        <v>25</v>
      </c>
      <c r="C7949" s="12" t="s">
        <v>13</v>
      </c>
      <c r="D7949" s="66">
        <f>'Actual Solar Data'!K7939</f>
        <v>48379</v>
      </c>
      <c r="E7949" s="59">
        <f>whlsecost_hourly_4002_202002!C593</f>
        <v>43886</v>
      </c>
      <c r="F7949" s="85">
        <f>whlsecost_hourly_4002_202002!D593</f>
        <v>11</v>
      </c>
      <c r="G7949" s="2">
        <f>whlsecost_hourly_4002_202002!F593</f>
        <v>16.440000000000001</v>
      </c>
      <c r="H7949" s="2">
        <f>whlsecost_hourly_4002_202002!X593</f>
        <v>0.71</v>
      </c>
      <c r="I7949" s="2">
        <f t="shared" si="255"/>
        <v>17.150000000000002</v>
      </c>
      <c r="J7949" s="68">
        <f t="shared" si="256"/>
        <v>829699.85000000009</v>
      </c>
    </row>
    <row r="7950" spans="1:10" x14ac:dyDescent="0.25">
      <c r="A7950" s="28">
        <v>2</v>
      </c>
      <c r="B7950" s="28">
        <v>25</v>
      </c>
      <c r="C7950" s="12" t="s">
        <v>14</v>
      </c>
      <c r="D7950" s="66">
        <f>'Actual Solar Data'!K7940</f>
        <v>26589</v>
      </c>
      <c r="E7950" s="59">
        <f>whlsecost_hourly_4002_202002!C594</f>
        <v>43886</v>
      </c>
      <c r="F7950" s="85">
        <f>whlsecost_hourly_4002_202002!D594</f>
        <v>12</v>
      </c>
      <c r="G7950" s="2">
        <f>whlsecost_hourly_4002_202002!F594</f>
        <v>16.78</v>
      </c>
      <c r="H7950" s="2">
        <f>whlsecost_hourly_4002_202002!X594</f>
        <v>0.72</v>
      </c>
      <c r="I7950" s="2">
        <f t="shared" si="255"/>
        <v>17.5</v>
      </c>
      <c r="J7950" s="68">
        <f t="shared" si="256"/>
        <v>465307.5</v>
      </c>
    </row>
    <row r="7951" spans="1:10" x14ac:dyDescent="0.25">
      <c r="A7951" s="28">
        <v>2</v>
      </c>
      <c r="B7951" s="28">
        <v>25</v>
      </c>
      <c r="C7951" s="12" t="s">
        <v>15</v>
      </c>
      <c r="D7951" s="66">
        <f>'Actual Solar Data'!K7941</f>
        <v>19133</v>
      </c>
      <c r="E7951" s="59">
        <f>whlsecost_hourly_4002_202002!C595</f>
        <v>43886</v>
      </c>
      <c r="F7951" s="85">
        <f>whlsecost_hourly_4002_202002!D595</f>
        <v>13</v>
      </c>
      <c r="G7951" s="2">
        <f>whlsecost_hourly_4002_202002!F595</f>
        <v>16</v>
      </c>
      <c r="H7951" s="2">
        <f>whlsecost_hourly_4002_202002!X595</f>
        <v>0.71</v>
      </c>
      <c r="I7951" s="2">
        <f t="shared" si="255"/>
        <v>16.71</v>
      </c>
      <c r="J7951" s="68">
        <f t="shared" si="256"/>
        <v>319712.43</v>
      </c>
    </row>
    <row r="7952" spans="1:10" x14ac:dyDescent="0.25">
      <c r="A7952" s="28">
        <v>2</v>
      </c>
      <c r="B7952" s="28">
        <v>25</v>
      </c>
      <c r="C7952" s="12" t="s">
        <v>16</v>
      </c>
      <c r="D7952" s="66">
        <f>'Actual Solar Data'!K7942</f>
        <v>19637</v>
      </c>
      <c r="E7952" s="59">
        <f>whlsecost_hourly_4002_202002!C596</f>
        <v>43886</v>
      </c>
      <c r="F7952" s="85">
        <f>whlsecost_hourly_4002_202002!D596</f>
        <v>14</v>
      </c>
      <c r="G7952" s="2">
        <f>whlsecost_hourly_4002_202002!F596</f>
        <v>15.94</v>
      </c>
      <c r="H7952" s="2">
        <f>whlsecost_hourly_4002_202002!X596</f>
        <v>0.71</v>
      </c>
      <c r="I7952" s="2">
        <f t="shared" si="255"/>
        <v>16.649999999999999</v>
      </c>
      <c r="J7952" s="68">
        <f t="shared" si="256"/>
        <v>326956.05</v>
      </c>
    </row>
    <row r="7953" spans="1:10" x14ac:dyDescent="0.25">
      <c r="A7953" s="28">
        <v>2</v>
      </c>
      <c r="B7953" s="28">
        <v>25</v>
      </c>
      <c r="C7953" s="12" t="s">
        <v>17</v>
      </c>
      <c r="D7953" s="66">
        <f>'Actual Solar Data'!K7943</f>
        <v>15694</v>
      </c>
      <c r="E7953" s="59">
        <f>whlsecost_hourly_4002_202002!C597</f>
        <v>43886</v>
      </c>
      <c r="F7953" s="85">
        <f>whlsecost_hourly_4002_202002!D597</f>
        <v>15</v>
      </c>
      <c r="G7953" s="2">
        <f>whlsecost_hourly_4002_202002!F597</f>
        <v>15.85</v>
      </c>
      <c r="H7953" s="2">
        <f>whlsecost_hourly_4002_202002!X597</f>
        <v>0.71</v>
      </c>
      <c r="I7953" s="2">
        <f t="shared" si="255"/>
        <v>16.559999999999999</v>
      </c>
      <c r="J7953" s="68">
        <f t="shared" si="256"/>
        <v>259892.63999999998</v>
      </c>
    </row>
    <row r="7954" spans="1:10" x14ac:dyDescent="0.25">
      <c r="A7954" s="28">
        <v>2</v>
      </c>
      <c r="B7954" s="28">
        <v>25</v>
      </c>
      <c r="C7954" s="12" t="s">
        <v>18</v>
      </c>
      <c r="D7954" s="66">
        <f>'Actual Solar Data'!K7944</f>
        <v>9015</v>
      </c>
      <c r="E7954" s="59">
        <f>whlsecost_hourly_4002_202002!C598</f>
        <v>43886</v>
      </c>
      <c r="F7954" s="85">
        <f>whlsecost_hourly_4002_202002!D598</f>
        <v>16</v>
      </c>
      <c r="G7954" s="2">
        <f>whlsecost_hourly_4002_202002!F598</f>
        <v>16.07</v>
      </c>
      <c r="H7954" s="2">
        <f>whlsecost_hourly_4002_202002!X598</f>
        <v>0.7</v>
      </c>
      <c r="I7954" s="2">
        <f t="shared" si="255"/>
        <v>16.77</v>
      </c>
      <c r="J7954" s="68">
        <f t="shared" si="256"/>
        <v>151181.54999999999</v>
      </c>
    </row>
    <row r="7955" spans="1:10" x14ac:dyDescent="0.25">
      <c r="A7955" s="28">
        <v>2</v>
      </c>
      <c r="B7955" s="28">
        <v>25</v>
      </c>
      <c r="C7955" s="12" t="s">
        <v>19</v>
      </c>
      <c r="D7955" s="66">
        <f>'Actual Solar Data'!K7945</f>
        <v>4808</v>
      </c>
      <c r="E7955" s="59">
        <f>whlsecost_hourly_4002_202002!C599</f>
        <v>43886</v>
      </c>
      <c r="F7955" s="85">
        <f>whlsecost_hourly_4002_202002!D599</f>
        <v>17</v>
      </c>
      <c r="G7955" s="2">
        <f>whlsecost_hourly_4002_202002!F599</f>
        <v>16.37</v>
      </c>
      <c r="H7955" s="2">
        <f>whlsecost_hourly_4002_202002!X599</f>
        <v>0.69</v>
      </c>
      <c r="I7955" s="2">
        <f t="shared" si="255"/>
        <v>17.060000000000002</v>
      </c>
      <c r="J7955" s="68">
        <f t="shared" si="256"/>
        <v>82024.48000000001</v>
      </c>
    </row>
    <row r="7956" spans="1:10" x14ac:dyDescent="0.25">
      <c r="A7956" s="28">
        <v>2</v>
      </c>
      <c r="B7956" s="28">
        <v>25</v>
      </c>
      <c r="C7956" s="12" t="s">
        <v>20</v>
      </c>
      <c r="D7956" s="66">
        <f>'Actual Solar Data'!K7946</f>
        <v>206</v>
      </c>
      <c r="E7956" s="59">
        <f>whlsecost_hourly_4002_202002!C600</f>
        <v>43886</v>
      </c>
      <c r="F7956" s="85">
        <f>whlsecost_hourly_4002_202002!D600</f>
        <v>18</v>
      </c>
      <c r="G7956" s="2">
        <f>whlsecost_hourly_4002_202002!F600</f>
        <v>16.66</v>
      </c>
      <c r="H7956" s="2">
        <f>whlsecost_hourly_4002_202002!X600</f>
        <v>0.67999999999999994</v>
      </c>
      <c r="I7956" s="2">
        <f t="shared" si="255"/>
        <v>17.34</v>
      </c>
      <c r="J7956" s="68">
        <f t="shared" si="256"/>
        <v>3572.04</v>
      </c>
    </row>
    <row r="7957" spans="1:10" x14ac:dyDescent="0.25">
      <c r="A7957" s="28">
        <v>2</v>
      </c>
      <c r="B7957" s="28">
        <v>25</v>
      </c>
      <c r="C7957" s="12" t="s">
        <v>21</v>
      </c>
      <c r="D7957" s="66">
        <f>'Actual Solar Data'!K7947</f>
        <v>0</v>
      </c>
      <c r="E7957" s="59">
        <f>whlsecost_hourly_4002_202002!C601</f>
        <v>43886</v>
      </c>
      <c r="F7957" s="85">
        <f>whlsecost_hourly_4002_202002!D601</f>
        <v>19</v>
      </c>
      <c r="G7957" s="2">
        <f>whlsecost_hourly_4002_202002!F601</f>
        <v>17.329999999999998</v>
      </c>
      <c r="H7957" s="2">
        <f>whlsecost_hourly_4002_202002!X601</f>
        <v>0.66999999999999993</v>
      </c>
      <c r="I7957" s="2">
        <f t="shared" si="255"/>
        <v>18</v>
      </c>
      <c r="J7957" s="68">
        <f t="shared" si="256"/>
        <v>0</v>
      </c>
    </row>
    <row r="7958" spans="1:10" x14ac:dyDescent="0.25">
      <c r="A7958" s="28">
        <v>2</v>
      </c>
      <c r="B7958" s="28">
        <v>25</v>
      </c>
      <c r="C7958" s="12" t="s">
        <v>22</v>
      </c>
      <c r="D7958" s="66">
        <f>'Actual Solar Data'!K7948</f>
        <v>0</v>
      </c>
      <c r="E7958" s="59">
        <f>whlsecost_hourly_4002_202002!C602</f>
        <v>43886</v>
      </c>
      <c r="F7958" s="85">
        <f>whlsecost_hourly_4002_202002!D602</f>
        <v>20</v>
      </c>
      <c r="G7958" s="2">
        <f>whlsecost_hourly_4002_202002!F602</f>
        <v>18.91</v>
      </c>
      <c r="H7958" s="2">
        <f>whlsecost_hourly_4002_202002!X602</f>
        <v>0.7599999999999999</v>
      </c>
      <c r="I7958" s="2">
        <f t="shared" si="255"/>
        <v>19.670000000000002</v>
      </c>
      <c r="J7958" s="68">
        <f t="shared" si="256"/>
        <v>0</v>
      </c>
    </row>
    <row r="7959" spans="1:10" x14ac:dyDescent="0.25">
      <c r="A7959" s="28">
        <v>2</v>
      </c>
      <c r="B7959" s="28">
        <v>25</v>
      </c>
      <c r="C7959" s="12" t="s">
        <v>23</v>
      </c>
      <c r="D7959" s="66">
        <f>'Actual Solar Data'!K7949</f>
        <v>0</v>
      </c>
      <c r="E7959" s="59">
        <f>whlsecost_hourly_4002_202002!C603</f>
        <v>43886</v>
      </c>
      <c r="F7959" s="85">
        <f>whlsecost_hourly_4002_202002!D603</f>
        <v>21</v>
      </c>
      <c r="G7959" s="2">
        <f>whlsecost_hourly_4002_202002!F603</f>
        <v>20.09</v>
      </c>
      <c r="H7959" s="2">
        <f>whlsecost_hourly_4002_202002!X603</f>
        <v>0.88</v>
      </c>
      <c r="I7959" s="2">
        <f t="shared" si="255"/>
        <v>20.97</v>
      </c>
      <c r="J7959" s="68">
        <f t="shared" si="256"/>
        <v>0</v>
      </c>
    </row>
    <row r="7960" spans="1:10" x14ac:dyDescent="0.25">
      <c r="A7960" s="28">
        <v>2</v>
      </c>
      <c r="B7960" s="28">
        <v>25</v>
      </c>
      <c r="C7960" s="12" t="s">
        <v>24</v>
      </c>
      <c r="D7960" s="66">
        <f>'Actual Solar Data'!K7950</f>
        <v>0</v>
      </c>
      <c r="E7960" s="59">
        <f>whlsecost_hourly_4002_202002!C604</f>
        <v>43886</v>
      </c>
      <c r="F7960" s="85">
        <f>whlsecost_hourly_4002_202002!D604</f>
        <v>22</v>
      </c>
      <c r="G7960" s="2">
        <f>whlsecost_hourly_4002_202002!F604</f>
        <v>20.43</v>
      </c>
      <c r="H7960" s="2">
        <f>whlsecost_hourly_4002_202002!X604</f>
        <v>0.96</v>
      </c>
      <c r="I7960" s="2">
        <f t="shared" si="255"/>
        <v>21.39</v>
      </c>
      <c r="J7960" s="68">
        <f t="shared" si="256"/>
        <v>0</v>
      </c>
    </row>
    <row r="7961" spans="1:10" x14ac:dyDescent="0.25">
      <c r="A7961" s="28">
        <v>2</v>
      </c>
      <c r="B7961" s="28">
        <v>25</v>
      </c>
      <c r="C7961" s="12" t="s">
        <v>25</v>
      </c>
      <c r="D7961" s="66">
        <f>'Actual Solar Data'!K7951</f>
        <v>0</v>
      </c>
      <c r="E7961" s="59">
        <f>whlsecost_hourly_4002_202002!C605</f>
        <v>43886</v>
      </c>
      <c r="F7961" s="85">
        <f>whlsecost_hourly_4002_202002!D605</f>
        <v>23</v>
      </c>
      <c r="G7961" s="2">
        <f>whlsecost_hourly_4002_202002!F605</f>
        <v>17.11</v>
      </c>
      <c r="H7961" s="2">
        <f>whlsecost_hourly_4002_202002!X605</f>
        <v>0.89000000000000012</v>
      </c>
      <c r="I7961" s="2">
        <f t="shared" si="255"/>
        <v>18</v>
      </c>
      <c r="J7961" s="68">
        <f t="shared" si="256"/>
        <v>0</v>
      </c>
    </row>
    <row r="7962" spans="1:10" x14ac:dyDescent="0.25">
      <c r="A7962" s="28">
        <v>2</v>
      </c>
      <c r="B7962" s="28">
        <v>25</v>
      </c>
      <c r="C7962" s="12" t="s">
        <v>26</v>
      </c>
      <c r="D7962" s="66">
        <f>'Actual Solar Data'!K7952</f>
        <v>0</v>
      </c>
      <c r="E7962" s="59">
        <f>whlsecost_hourly_4002_202002!C606</f>
        <v>43886</v>
      </c>
      <c r="F7962" s="85">
        <f>whlsecost_hourly_4002_202002!D606</f>
        <v>24</v>
      </c>
      <c r="G7962" s="2">
        <f>whlsecost_hourly_4002_202002!F606</f>
        <v>14.77</v>
      </c>
      <c r="H7962" s="2">
        <f>whlsecost_hourly_4002_202002!X606</f>
        <v>0.54</v>
      </c>
      <c r="I7962" s="2">
        <f t="shared" si="255"/>
        <v>15.309999999999999</v>
      </c>
      <c r="J7962" s="68">
        <f t="shared" si="256"/>
        <v>0</v>
      </c>
    </row>
    <row r="7963" spans="1:10" x14ac:dyDescent="0.25">
      <c r="A7963" s="28">
        <v>2</v>
      </c>
      <c r="B7963" s="28">
        <v>26</v>
      </c>
      <c r="C7963" s="12" t="s">
        <v>3</v>
      </c>
      <c r="D7963" s="66">
        <f>'Actual Solar Data'!K7953</f>
        <v>0</v>
      </c>
      <c r="E7963" s="59">
        <f>whlsecost_hourly_4002_202002!C607</f>
        <v>43887</v>
      </c>
      <c r="F7963" s="85">
        <f>whlsecost_hourly_4002_202002!D607</f>
        <v>1</v>
      </c>
      <c r="G7963" s="2">
        <f>whlsecost_hourly_4002_202002!F607</f>
        <v>11.8</v>
      </c>
      <c r="H7963" s="2">
        <f>whlsecost_hourly_4002_202002!X607</f>
        <v>0.74</v>
      </c>
      <c r="I7963" s="2">
        <f t="shared" si="255"/>
        <v>12.540000000000001</v>
      </c>
      <c r="J7963" s="68">
        <f t="shared" si="256"/>
        <v>0</v>
      </c>
    </row>
    <row r="7964" spans="1:10" x14ac:dyDescent="0.25">
      <c r="A7964" s="28">
        <v>2</v>
      </c>
      <c r="B7964" s="28">
        <v>26</v>
      </c>
      <c r="C7964" s="12" t="s">
        <v>4</v>
      </c>
      <c r="D7964" s="66">
        <f>'Actual Solar Data'!K7954</f>
        <v>0</v>
      </c>
      <c r="E7964" s="59">
        <f>whlsecost_hourly_4002_202002!C608</f>
        <v>43887</v>
      </c>
      <c r="F7964" s="85">
        <f>whlsecost_hourly_4002_202002!D608</f>
        <v>2</v>
      </c>
      <c r="G7964" s="2">
        <f>whlsecost_hourly_4002_202002!F608</f>
        <v>-5.78</v>
      </c>
      <c r="H7964" s="2">
        <f>whlsecost_hourly_4002_202002!X608</f>
        <v>0.92</v>
      </c>
      <c r="I7964" s="2">
        <f t="shared" si="255"/>
        <v>-4.8600000000000003</v>
      </c>
      <c r="J7964" s="68">
        <f t="shared" si="256"/>
        <v>0</v>
      </c>
    </row>
    <row r="7965" spans="1:10" x14ac:dyDescent="0.25">
      <c r="A7965" s="28">
        <v>2</v>
      </c>
      <c r="B7965" s="28">
        <v>26</v>
      </c>
      <c r="C7965" s="12" t="s">
        <v>5</v>
      </c>
      <c r="D7965" s="66">
        <f>'Actual Solar Data'!K7955</f>
        <v>0</v>
      </c>
      <c r="E7965" s="59">
        <f>whlsecost_hourly_4002_202002!C609</f>
        <v>43887</v>
      </c>
      <c r="F7965" s="85">
        <f>whlsecost_hourly_4002_202002!D609</f>
        <v>3</v>
      </c>
      <c r="G7965" s="2">
        <f>whlsecost_hourly_4002_202002!F609</f>
        <v>3.83</v>
      </c>
      <c r="H7965" s="2">
        <f>whlsecost_hourly_4002_202002!X609</f>
        <v>0.89</v>
      </c>
      <c r="I7965" s="2">
        <f t="shared" si="255"/>
        <v>4.72</v>
      </c>
      <c r="J7965" s="68">
        <f t="shared" si="256"/>
        <v>0</v>
      </c>
    </row>
    <row r="7966" spans="1:10" x14ac:dyDescent="0.25">
      <c r="A7966" s="28">
        <v>2</v>
      </c>
      <c r="B7966" s="28">
        <v>26</v>
      </c>
      <c r="C7966" s="12" t="s">
        <v>6</v>
      </c>
      <c r="D7966" s="66">
        <f>'Actual Solar Data'!K7956</f>
        <v>0</v>
      </c>
      <c r="E7966" s="59">
        <f>whlsecost_hourly_4002_202002!C610</f>
        <v>43887</v>
      </c>
      <c r="F7966" s="85">
        <f>whlsecost_hourly_4002_202002!D610</f>
        <v>4</v>
      </c>
      <c r="G7966" s="2">
        <f>whlsecost_hourly_4002_202002!F610</f>
        <v>5.79</v>
      </c>
      <c r="H7966" s="2">
        <f>whlsecost_hourly_4002_202002!X610</f>
        <v>0.77</v>
      </c>
      <c r="I7966" s="2">
        <f t="shared" si="255"/>
        <v>6.5600000000000005</v>
      </c>
      <c r="J7966" s="68">
        <f t="shared" si="256"/>
        <v>0</v>
      </c>
    </row>
    <row r="7967" spans="1:10" x14ac:dyDescent="0.25">
      <c r="A7967" s="28">
        <v>2</v>
      </c>
      <c r="B7967" s="28">
        <v>26</v>
      </c>
      <c r="C7967" s="12" t="s">
        <v>7</v>
      </c>
      <c r="D7967" s="66">
        <f>'Actual Solar Data'!K7957</f>
        <v>0</v>
      </c>
      <c r="E7967" s="59">
        <f>whlsecost_hourly_4002_202002!C611</f>
        <v>43887</v>
      </c>
      <c r="F7967" s="85">
        <f>whlsecost_hourly_4002_202002!D611</f>
        <v>5</v>
      </c>
      <c r="G7967" s="2">
        <f>whlsecost_hourly_4002_202002!F611</f>
        <v>11.07</v>
      </c>
      <c r="H7967" s="2">
        <f>whlsecost_hourly_4002_202002!X611</f>
        <v>0.73</v>
      </c>
      <c r="I7967" s="2">
        <f t="shared" si="255"/>
        <v>11.8</v>
      </c>
      <c r="J7967" s="68">
        <f t="shared" si="256"/>
        <v>0</v>
      </c>
    </row>
    <row r="7968" spans="1:10" x14ac:dyDescent="0.25">
      <c r="A7968" s="28">
        <v>2</v>
      </c>
      <c r="B7968" s="28">
        <v>26</v>
      </c>
      <c r="C7968" s="12" t="s">
        <v>8</v>
      </c>
      <c r="D7968" s="66">
        <f>'Actual Solar Data'!K7958</f>
        <v>0</v>
      </c>
      <c r="E7968" s="59">
        <f>whlsecost_hourly_4002_202002!C612</f>
        <v>43887</v>
      </c>
      <c r="F7968" s="85">
        <f>whlsecost_hourly_4002_202002!D612</f>
        <v>6</v>
      </c>
      <c r="G7968" s="2">
        <f>whlsecost_hourly_4002_202002!F612</f>
        <v>14.26</v>
      </c>
      <c r="H7968" s="2">
        <f>whlsecost_hourly_4002_202002!X612</f>
        <v>0.79</v>
      </c>
      <c r="I7968" s="2">
        <f t="shared" si="255"/>
        <v>15.05</v>
      </c>
      <c r="J7968" s="68">
        <f t="shared" si="256"/>
        <v>0</v>
      </c>
    </row>
    <row r="7969" spans="1:10" x14ac:dyDescent="0.25">
      <c r="A7969" s="28">
        <v>2</v>
      </c>
      <c r="B7969" s="28">
        <v>26</v>
      </c>
      <c r="C7969" s="12" t="s">
        <v>9</v>
      </c>
      <c r="D7969" s="66">
        <f>'Actual Solar Data'!K7959</f>
        <v>624</v>
      </c>
      <c r="E7969" s="59">
        <f>whlsecost_hourly_4002_202002!C613</f>
        <v>43887</v>
      </c>
      <c r="F7969" s="85">
        <f>whlsecost_hourly_4002_202002!D613</f>
        <v>7</v>
      </c>
      <c r="G7969" s="2">
        <f>whlsecost_hourly_4002_202002!F613</f>
        <v>15.32</v>
      </c>
      <c r="H7969" s="2">
        <f>whlsecost_hourly_4002_202002!X613</f>
        <v>0.88</v>
      </c>
      <c r="I7969" s="2">
        <f t="shared" si="255"/>
        <v>16.2</v>
      </c>
      <c r="J7969" s="68">
        <f t="shared" si="256"/>
        <v>10108.799999999999</v>
      </c>
    </row>
    <row r="7970" spans="1:10" x14ac:dyDescent="0.25">
      <c r="A7970" s="28">
        <v>2</v>
      </c>
      <c r="B7970" s="28">
        <v>26</v>
      </c>
      <c r="C7970" s="12" t="s">
        <v>10</v>
      </c>
      <c r="D7970" s="66">
        <f>'Actual Solar Data'!K7960</f>
        <v>5153</v>
      </c>
      <c r="E7970" s="59">
        <f>whlsecost_hourly_4002_202002!C614</f>
        <v>43887</v>
      </c>
      <c r="F7970" s="85">
        <f>whlsecost_hourly_4002_202002!D614</f>
        <v>8</v>
      </c>
      <c r="G7970" s="2">
        <f>whlsecost_hourly_4002_202002!F614</f>
        <v>19.34</v>
      </c>
      <c r="H7970" s="2">
        <f>whlsecost_hourly_4002_202002!X614</f>
        <v>1.3300000000000003</v>
      </c>
      <c r="I7970" s="2">
        <f t="shared" si="255"/>
        <v>20.67</v>
      </c>
      <c r="J7970" s="68">
        <f t="shared" si="256"/>
        <v>106512.51000000001</v>
      </c>
    </row>
    <row r="7971" spans="1:10" x14ac:dyDescent="0.25">
      <c r="A7971" s="28">
        <v>2</v>
      </c>
      <c r="B7971" s="28">
        <v>26</v>
      </c>
      <c r="C7971" s="12" t="s">
        <v>11</v>
      </c>
      <c r="D7971" s="66">
        <f>'Actual Solar Data'!K7961</f>
        <v>16186</v>
      </c>
      <c r="E7971" s="59">
        <f>whlsecost_hourly_4002_202002!C615</f>
        <v>43887</v>
      </c>
      <c r="F7971" s="85">
        <f>whlsecost_hourly_4002_202002!D615</f>
        <v>9</v>
      </c>
      <c r="G7971" s="2">
        <f>whlsecost_hourly_4002_202002!F615</f>
        <v>18.79</v>
      </c>
      <c r="H7971" s="2">
        <f>whlsecost_hourly_4002_202002!X615</f>
        <v>1.2900000000000003</v>
      </c>
      <c r="I7971" s="2">
        <f t="shared" si="255"/>
        <v>20.079999999999998</v>
      </c>
      <c r="J7971" s="68">
        <f t="shared" si="256"/>
        <v>325014.87999999995</v>
      </c>
    </row>
    <row r="7972" spans="1:10" x14ac:dyDescent="0.25">
      <c r="A7972" s="28">
        <v>2</v>
      </c>
      <c r="B7972" s="28">
        <v>26</v>
      </c>
      <c r="C7972" s="12" t="s">
        <v>12</v>
      </c>
      <c r="D7972" s="66">
        <f>'Actual Solar Data'!K7962</f>
        <v>36289</v>
      </c>
      <c r="E7972" s="59">
        <f>whlsecost_hourly_4002_202002!C616</f>
        <v>43887</v>
      </c>
      <c r="F7972" s="85">
        <f>whlsecost_hourly_4002_202002!D616</f>
        <v>10</v>
      </c>
      <c r="G7972" s="2">
        <f>whlsecost_hourly_4002_202002!F616</f>
        <v>25.51</v>
      </c>
      <c r="H7972" s="2">
        <f>whlsecost_hourly_4002_202002!X616</f>
        <v>1.3200000000000003</v>
      </c>
      <c r="I7972" s="2">
        <f t="shared" si="255"/>
        <v>26.830000000000002</v>
      </c>
      <c r="J7972" s="68">
        <f t="shared" si="256"/>
        <v>973633.87000000011</v>
      </c>
    </row>
    <row r="7973" spans="1:10" x14ac:dyDescent="0.25">
      <c r="A7973" s="28">
        <v>2</v>
      </c>
      <c r="B7973" s="28">
        <v>26</v>
      </c>
      <c r="C7973" s="12" t="s">
        <v>13</v>
      </c>
      <c r="D7973" s="66">
        <f>'Actual Solar Data'!K7963</f>
        <v>44775</v>
      </c>
      <c r="E7973" s="59">
        <f>whlsecost_hourly_4002_202002!C617</f>
        <v>43887</v>
      </c>
      <c r="F7973" s="85">
        <f>whlsecost_hourly_4002_202002!D617</f>
        <v>11</v>
      </c>
      <c r="G7973" s="2">
        <f>whlsecost_hourly_4002_202002!F617</f>
        <v>26.69</v>
      </c>
      <c r="H7973" s="2">
        <f>whlsecost_hourly_4002_202002!X617</f>
        <v>1.2000000000000002</v>
      </c>
      <c r="I7973" s="2">
        <f t="shared" si="255"/>
        <v>27.89</v>
      </c>
      <c r="J7973" s="68">
        <f t="shared" si="256"/>
        <v>1248774.75</v>
      </c>
    </row>
    <row r="7974" spans="1:10" x14ac:dyDescent="0.25">
      <c r="A7974" s="28">
        <v>2</v>
      </c>
      <c r="B7974" s="28">
        <v>26</v>
      </c>
      <c r="C7974" s="12" t="s">
        <v>14</v>
      </c>
      <c r="D7974" s="66">
        <f>'Actual Solar Data'!K7964</f>
        <v>41005</v>
      </c>
      <c r="E7974" s="59">
        <f>whlsecost_hourly_4002_202002!C618</f>
        <v>43887</v>
      </c>
      <c r="F7974" s="85">
        <f>whlsecost_hourly_4002_202002!D618</f>
        <v>12</v>
      </c>
      <c r="G7974" s="2">
        <f>whlsecost_hourly_4002_202002!F618</f>
        <v>19.11</v>
      </c>
      <c r="H7974" s="2">
        <f>whlsecost_hourly_4002_202002!X618</f>
        <v>1.1600000000000001</v>
      </c>
      <c r="I7974" s="2">
        <f t="shared" si="255"/>
        <v>20.27</v>
      </c>
      <c r="J7974" s="68">
        <f t="shared" si="256"/>
        <v>831171.35</v>
      </c>
    </row>
    <row r="7975" spans="1:10" x14ac:dyDescent="0.25">
      <c r="A7975" s="28">
        <v>2</v>
      </c>
      <c r="B7975" s="28">
        <v>26</v>
      </c>
      <c r="C7975" s="12" t="s">
        <v>15</v>
      </c>
      <c r="D7975" s="66">
        <f>'Actual Solar Data'!K7965</f>
        <v>26511</v>
      </c>
      <c r="E7975" s="59">
        <f>whlsecost_hourly_4002_202002!C619</f>
        <v>43887</v>
      </c>
      <c r="F7975" s="85">
        <f>whlsecost_hourly_4002_202002!D619</f>
        <v>13</v>
      </c>
      <c r="G7975" s="2">
        <f>whlsecost_hourly_4002_202002!F619</f>
        <v>17.12</v>
      </c>
      <c r="H7975" s="2">
        <f>whlsecost_hourly_4002_202002!X619</f>
        <v>1.1200000000000001</v>
      </c>
      <c r="I7975" s="2">
        <f t="shared" si="255"/>
        <v>18.240000000000002</v>
      </c>
      <c r="J7975" s="68">
        <f t="shared" si="256"/>
        <v>483560.64000000007</v>
      </c>
    </row>
    <row r="7976" spans="1:10" x14ac:dyDescent="0.25">
      <c r="A7976" s="28">
        <v>2</v>
      </c>
      <c r="B7976" s="28">
        <v>26</v>
      </c>
      <c r="C7976" s="12" t="s">
        <v>16</v>
      </c>
      <c r="D7976" s="66">
        <f>'Actual Solar Data'!K7966</f>
        <v>23959</v>
      </c>
      <c r="E7976" s="59">
        <f>whlsecost_hourly_4002_202002!C620</f>
        <v>43887</v>
      </c>
      <c r="F7976" s="85">
        <f>whlsecost_hourly_4002_202002!D620</f>
        <v>14</v>
      </c>
      <c r="G7976" s="2">
        <f>whlsecost_hourly_4002_202002!F620</f>
        <v>16.5</v>
      </c>
      <c r="H7976" s="2">
        <f>whlsecost_hourly_4002_202002!X620</f>
        <v>1.1100000000000001</v>
      </c>
      <c r="I7976" s="2">
        <f t="shared" si="255"/>
        <v>17.61</v>
      </c>
      <c r="J7976" s="68">
        <f t="shared" si="256"/>
        <v>421917.99</v>
      </c>
    </row>
    <row r="7977" spans="1:10" x14ac:dyDescent="0.25">
      <c r="A7977" s="28">
        <v>2</v>
      </c>
      <c r="B7977" s="28">
        <v>26</v>
      </c>
      <c r="C7977" s="12" t="s">
        <v>17</v>
      </c>
      <c r="D7977" s="66">
        <f>'Actual Solar Data'!K7967</f>
        <v>13661</v>
      </c>
      <c r="E7977" s="59">
        <f>whlsecost_hourly_4002_202002!C621</f>
        <v>43887</v>
      </c>
      <c r="F7977" s="85">
        <f>whlsecost_hourly_4002_202002!D621</f>
        <v>15</v>
      </c>
      <c r="G7977" s="2">
        <f>whlsecost_hourly_4002_202002!F621</f>
        <v>16.239999999999998</v>
      </c>
      <c r="H7977" s="2">
        <f>whlsecost_hourly_4002_202002!X621</f>
        <v>1.1100000000000001</v>
      </c>
      <c r="I7977" s="2">
        <f t="shared" si="255"/>
        <v>17.349999999999998</v>
      </c>
      <c r="J7977" s="68">
        <f t="shared" si="256"/>
        <v>237018.34999999998</v>
      </c>
    </row>
    <row r="7978" spans="1:10" x14ac:dyDescent="0.25">
      <c r="A7978" s="28">
        <v>2</v>
      </c>
      <c r="B7978" s="28">
        <v>26</v>
      </c>
      <c r="C7978" s="12" t="s">
        <v>18</v>
      </c>
      <c r="D7978" s="66">
        <f>'Actual Solar Data'!K7968</f>
        <v>9388</v>
      </c>
      <c r="E7978" s="59">
        <f>whlsecost_hourly_4002_202002!C622</f>
        <v>43887</v>
      </c>
      <c r="F7978" s="85">
        <f>whlsecost_hourly_4002_202002!D622</f>
        <v>16</v>
      </c>
      <c r="G7978" s="2">
        <f>whlsecost_hourly_4002_202002!F622</f>
        <v>16.940000000000001</v>
      </c>
      <c r="H7978" s="2">
        <f>whlsecost_hourly_4002_202002!X622</f>
        <v>1.1200000000000001</v>
      </c>
      <c r="I7978" s="2">
        <f t="shared" si="255"/>
        <v>18.060000000000002</v>
      </c>
      <c r="J7978" s="68">
        <f t="shared" si="256"/>
        <v>169547.28000000003</v>
      </c>
    </row>
    <row r="7979" spans="1:10" x14ac:dyDescent="0.25">
      <c r="A7979" s="28">
        <v>2</v>
      </c>
      <c r="B7979" s="28">
        <v>26</v>
      </c>
      <c r="C7979" s="12" t="s">
        <v>19</v>
      </c>
      <c r="D7979" s="66">
        <f>'Actual Solar Data'!K7969</f>
        <v>3362</v>
      </c>
      <c r="E7979" s="59">
        <f>whlsecost_hourly_4002_202002!C623</f>
        <v>43887</v>
      </c>
      <c r="F7979" s="85">
        <f>whlsecost_hourly_4002_202002!D623</f>
        <v>17</v>
      </c>
      <c r="G7979" s="2">
        <f>whlsecost_hourly_4002_202002!F623</f>
        <v>22.2</v>
      </c>
      <c r="H7979" s="2">
        <f>whlsecost_hourly_4002_202002!X623</f>
        <v>1.1599999999999999</v>
      </c>
      <c r="I7979" s="2">
        <f t="shared" si="255"/>
        <v>23.36</v>
      </c>
      <c r="J7979" s="68">
        <f t="shared" si="256"/>
        <v>78536.319999999992</v>
      </c>
    </row>
    <row r="7980" spans="1:10" x14ac:dyDescent="0.25">
      <c r="A7980" s="28">
        <v>2</v>
      </c>
      <c r="B7980" s="28">
        <v>26</v>
      </c>
      <c r="C7980" s="12" t="s">
        <v>20</v>
      </c>
      <c r="D7980" s="66">
        <f>'Actual Solar Data'!K7970</f>
        <v>248</v>
      </c>
      <c r="E7980" s="59">
        <f>whlsecost_hourly_4002_202002!C624</f>
        <v>43887</v>
      </c>
      <c r="F7980" s="85">
        <f>whlsecost_hourly_4002_202002!D624</f>
        <v>18</v>
      </c>
      <c r="G7980" s="2">
        <f>whlsecost_hourly_4002_202002!F624</f>
        <v>27.91</v>
      </c>
      <c r="H7980" s="2">
        <f>whlsecost_hourly_4002_202002!X624</f>
        <v>1.19</v>
      </c>
      <c r="I7980" s="2">
        <f t="shared" si="255"/>
        <v>29.1</v>
      </c>
      <c r="J7980" s="68">
        <f t="shared" si="256"/>
        <v>7216.8</v>
      </c>
    </row>
    <row r="7981" spans="1:10" x14ac:dyDescent="0.25">
      <c r="A7981" s="28">
        <v>2</v>
      </c>
      <c r="B7981" s="28">
        <v>26</v>
      </c>
      <c r="C7981" s="12" t="s">
        <v>21</v>
      </c>
      <c r="D7981" s="66">
        <f>'Actual Solar Data'!K7971</f>
        <v>0</v>
      </c>
      <c r="E7981" s="59">
        <f>whlsecost_hourly_4002_202002!C625</f>
        <v>43887</v>
      </c>
      <c r="F7981" s="85">
        <f>whlsecost_hourly_4002_202002!D625</f>
        <v>19</v>
      </c>
      <c r="G7981" s="2">
        <f>whlsecost_hourly_4002_202002!F625</f>
        <v>27.97</v>
      </c>
      <c r="H7981" s="2">
        <f>whlsecost_hourly_4002_202002!X625</f>
        <v>1.25</v>
      </c>
      <c r="I7981" s="2">
        <f t="shared" si="255"/>
        <v>29.22</v>
      </c>
      <c r="J7981" s="68">
        <f t="shared" si="256"/>
        <v>0</v>
      </c>
    </row>
    <row r="7982" spans="1:10" x14ac:dyDescent="0.25">
      <c r="A7982" s="28">
        <v>2</v>
      </c>
      <c r="B7982" s="28">
        <v>26</v>
      </c>
      <c r="C7982" s="12" t="s">
        <v>22</v>
      </c>
      <c r="D7982" s="66">
        <f>'Actual Solar Data'!K7972</f>
        <v>0</v>
      </c>
      <c r="E7982" s="59">
        <f>whlsecost_hourly_4002_202002!C626</f>
        <v>43887</v>
      </c>
      <c r="F7982" s="85">
        <f>whlsecost_hourly_4002_202002!D626</f>
        <v>20</v>
      </c>
      <c r="G7982" s="2">
        <f>whlsecost_hourly_4002_202002!F626</f>
        <v>20.18</v>
      </c>
      <c r="H7982" s="2">
        <f>whlsecost_hourly_4002_202002!X626</f>
        <v>1.1400000000000001</v>
      </c>
      <c r="I7982" s="2">
        <f t="shared" si="255"/>
        <v>21.32</v>
      </c>
      <c r="J7982" s="68">
        <f t="shared" si="256"/>
        <v>0</v>
      </c>
    </row>
    <row r="7983" spans="1:10" x14ac:dyDescent="0.25">
      <c r="A7983" s="28">
        <v>2</v>
      </c>
      <c r="B7983" s="28">
        <v>26</v>
      </c>
      <c r="C7983" s="12" t="s">
        <v>23</v>
      </c>
      <c r="D7983" s="66">
        <f>'Actual Solar Data'!K7973</f>
        <v>0</v>
      </c>
      <c r="E7983" s="59">
        <f>whlsecost_hourly_4002_202002!C627</f>
        <v>43887</v>
      </c>
      <c r="F7983" s="85">
        <f>whlsecost_hourly_4002_202002!D627</f>
        <v>21</v>
      </c>
      <c r="G7983" s="2">
        <f>whlsecost_hourly_4002_202002!F627</f>
        <v>17.149999999999999</v>
      </c>
      <c r="H7983" s="2">
        <f>whlsecost_hourly_4002_202002!X627</f>
        <v>1.1000000000000001</v>
      </c>
      <c r="I7983" s="2">
        <f t="shared" si="255"/>
        <v>18.25</v>
      </c>
      <c r="J7983" s="68">
        <f t="shared" si="256"/>
        <v>0</v>
      </c>
    </row>
    <row r="7984" spans="1:10" x14ac:dyDescent="0.25">
      <c r="A7984" s="28">
        <v>2</v>
      </c>
      <c r="B7984" s="28">
        <v>26</v>
      </c>
      <c r="C7984" s="12" t="s">
        <v>24</v>
      </c>
      <c r="D7984" s="66">
        <f>'Actual Solar Data'!K7974</f>
        <v>0</v>
      </c>
      <c r="E7984" s="59">
        <f>whlsecost_hourly_4002_202002!C628</f>
        <v>43887</v>
      </c>
      <c r="F7984" s="85">
        <f>whlsecost_hourly_4002_202002!D628</f>
        <v>22</v>
      </c>
      <c r="G7984" s="2">
        <f>whlsecost_hourly_4002_202002!F628</f>
        <v>18.88</v>
      </c>
      <c r="H7984" s="2">
        <f>whlsecost_hourly_4002_202002!X628</f>
        <v>1.1399999999999999</v>
      </c>
      <c r="I7984" s="2">
        <f t="shared" si="255"/>
        <v>20.02</v>
      </c>
      <c r="J7984" s="68">
        <f t="shared" si="256"/>
        <v>0</v>
      </c>
    </row>
    <row r="7985" spans="1:10" x14ac:dyDescent="0.25">
      <c r="A7985" s="28">
        <v>2</v>
      </c>
      <c r="B7985" s="28">
        <v>26</v>
      </c>
      <c r="C7985" s="12" t="s">
        <v>25</v>
      </c>
      <c r="D7985" s="66">
        <f>'Actual Solar Data'!K7975</f>
        <v>0</v>
      </c>
      <c r="E7985" s="59">
        <f>whlsecost_hourly_4002_202002!C629</f>
        <v>43887</v>
      </c>
      <c r="F7985" s="85">
        <f>whlsecost_hourly_4002_202002!D629</f>
        <v>23</v>
      </c>
      <c r="G7985" s="2">
        <f>whlsecost_hourly_4002_202002!F629</f>
        <v>17.34</v>
      </c>
      <c r="H7985" s="2">
        <f>whlsecost_hourly_4002_202002!X629</f>
        <v>1.27</v>
      </c>
      <c r="I7985" s="2">
        <f t="shared" si="255"/>
        <v>18.61</v>
      </c>
      <c r="J7985" s="68">
        <f t="shared" si="256"/>
        <v>0</v>
      </c>
    </row>
    <row r="7986" spans="1:10" x14ac:dyDescent="0.25">
      <c r="A7986" s="28">
        <v>2</v>
      </c>
      <c r="B7986" s="28">
        <v>26</v>
      </c>
      <c r="C7986" s="12" t="s">
        <v>26</v>
      </c>
      <c r="D7986" s="66">
        <f>'Actual Solar Data'!K7976</f>
        <v>0</v>
      </c>
      <c r="E7986" s="59">
        <f>whlsecost_hourly_4002_202002!C630</f>
        <v>43887</v>
      </c>
      <c r="F7986" s="85">
        <f>whlsecost_hourly_4002_202002!D630</f>
        <v>24</v>
      </c>
      <c r="G7986" s="2">
        <f>whlsecost_hourly_4002_202002!F630</f>
        <v>16.75</v>
      </c>
      <c r="H7986" s="2">
        <f>whlsecost_hourly_4002_202002!X630</f>
        <v>1.05</v>
      </c>
      <c r="I7986" s="2">
        <f t="shared" si="255"/>
        <v>17.8</v>
      </c>
      <c r="J7986" s="68">
        <f t="shared" si="256"/>
        <v>0</v>
      </c>
    </row>
    <row r="7987" spans="1:10" x14ac:dyDescent="0.25">
      <c r="A7987" s="28">
        <v>2</v>
      </c>
      <c r="B7987" s="28">
        <v>27</v>
      </c>
      <c r="C7987" s="12" t="s">
        <v>3</v>
      </c>
      <c r="D7987" s="66">
        <f>'Actual Solar Data'!K7977</f>
        <v>0</v>
      </c>
      <c r="E7987" s="59">
        <f>whlsecost_hourly_4002_202002!C631</f>
        <v>43888</v>
      </c>
      <c r="F7987" s="85">
        <f>whlsecost_hourly_4002_202002!D631</f>
        <v>1</v>
      </c>
      <c r="G7987" s="2">
        <f>whlsecost_hourly_4002_202002!F631</f>
        <v>17.77</v>
      </c>
      <c r="H7987" s="2">
        <f>whlsecost_hourly_4002_202002!X631</f>
        <v>0.62000000000000011</v>
      </c>
      <c r="I7987" s="2">
        <f t="shared" si="255"/>
        <v>18.39</v>
      </c>
      <c r="J7987" s="68">
        <f t="shared" si="256"/>
        <v>0</v>
      </c>
    </row>
    <row r="7988" spans="1:10" x14ac:dyDescent="0.25">
      <c r="A7988" s="28">
        <v>2</v>
      </c>
      <c r="B7988" s="28">
        <v>27</v>
      </c>
      <c r="C7988" s="12" t="s">
        <v>4</v>
      </c>
      <c r="D7988" s="66">
        <f>'Actual Solar Data'!K7978</f>
        <v>0</v>
      </c>
      <c r="E7988" s="59">
        <f>whlsecost_hourly_4002_202002!C632</f>
        <v>43888</v>
      </c>
      <c r="F7988" s="85">
        <f>whlsecost_hourly_4002_202002!D632</f>
        <v>2</v>
      </c>
      <c r="G7988" s="2">
        <f>whlsecost_hourly_4002_202002!F632</f>
        <v>15.56</v>
      </c>
      <c r="H7988" s="2">
        <f>whlsecost_hourly_4002_202002!X632</f>
        <v>0.49</v>
      </c>
      <c r="I7988" s="2">
        <f t="shared" si="255"/>
        <v>16.05</v>
      </c>
      <c r="J7988" s="68">
        <f t="shared" si="256"/>
        <v>0</v>
      </c>
    </row>
    <row r="7989" spans="1:10" x14ac:dyDescent="0.25">
      <c r="A7989" s="28">
        <v>2</v>
      </c>
      <c r="B7989" s="28">
        <v>27</v>
      </c>
      <c r="C7989" s="12" t="s">
        <v>5</v>
      </c>
      <c r="D7989" s="66">
        <f>'Actual Solar Data'!K7979</f>
        <v>0</v>
      </c>
      <c r="E7989" s="59">
        <f>whlsecost_hourly_4002_202002!C633</f>
        <v>43888</v>
      </c>
      <c r="F7989" s="85">
        <f>whlsecost_hourly_4002_202002!D633</f>
        <v>3</v>
      </c>
      <c r="G7989" s="2">
        <f>whlsecost_hourly_4002_202002!F633</f>
        <v>15.41</v>
      </c>
      <c r="H7989" s="2">
        <f>whlsecost_hourly_4002_202002!X633</f>
        <v>0.54</v>
      </c>
      <c r="I7989" s="2">
        <f t="shared" si="255"/>
        <v>15.95</v>
      </c>
      <c r="J7989" s="68">
        <f t="shared" si="256"/>
        <v>0</v>
      </c>
    </row>
    <row r="7990" spans="1:10" x14ac:dyDescent="0.25">
      <c r="A7990" s="28">
        <v>2</v>
      </c>
      <c r="B7990" s="28">
        <v>27</v>
      </c>
      <c r="C7990" s="12" t="s">
        <v>6</v>
      </c>
      <c r="D7990" s="66">
        <f>'Actual Solar Data'!K7980</f>
        <v>0</v>
      </c>
      <c r="E7990" s="59">
        <f>whlsecost_hourly_4002_202002!C634</f>
        <v>43888</v>
      </c>
      <c r="F7990" s="85">
        <f>whlsecost_hourly_4002_202002!D634</f>
        <v>4</v>
      </c>
      <c r="G7990" s="2">
        <f>whlsecost_hourly_4002_202002!F634</f>
        <v>14.64</v>
      </c>
      <c r="H7990" s="2">
        <f>whlsecost_hourly_4002_202002!X634</f>
        <v>0.47</v>
      </c>
      <c r="I7990" s="2">
        <f t="shared" si="255"/>
        <v>15.110000000000001</v>
      </c>
      <c r="J7990" s="68">
        <f t="shared" si="256"/>
        <v>0</v>
      </c>
    </row>
    <row r="7991" spans="1:10" x14ac:dyDescent="0.25">
      <c r="A7991" s="28">
        <v>2</v>
      </c>
      <c r="B7991" s="28">
        <v>27</v>
      </c>
      <c r="C7991" s="12" t="s">
        <v>7</v>
      </c>
      <c r="D7991" s="66">
        <f>'Actual Solar Data'!K7981</f>
        <v>0</v>
      </c>
      <c r="E7991" s="59">
        <f>whlsecost_hourly_4002_202002!C635</f>
        <v>43888</v>
      </c>
      <c r="F7991" s="85">
        <f>whlsecost_hourly_4002_202002!D635</f>
        <v>5</v>
      </c>
      <c r="G7991" s="2">
        <f>whlsecost_hourly_4002_202002!F635</f>
        <v>14.94</v>
      </c>
      <c r="H7991" s="2">
        <f>whlsecost_hourly_4002_202002!X635</f>
        <v>0.45999999999999996</v>
      </c>
      <c r="I7991" s="2">
        <f t="shared" si="255"/>
        <v>15.399999999999999</v>
      </c>
      <c r="J7991" s="68">
        <f t="shared" si="256"/>
        <v>0</v>
      </c>
    </row>
    <row r="7992" spans="1:10" x14ac:dyDescent="0.25">
      <c r="A7992" s="28">
        <v>2</v>
      </c>
      <c r="B7992" s="28">
        <v>27</v>
      </c>
      <c r="C7992" s="12" t="s">
        <v>8</v>
      </c>
      <c r="D7992" s="66">
        <f>'Actual Solar Data'!K7982</f>
        <v>0</v>
      </c>
      <c r="E7992" s="59">
        <f>whlsecost_hourly_4002_202002!C636</f>
        <v>43888</v>
      </c>
      <c r="F7992" s="85">
        <f>whlsecost_hourly_4002_202002!D636</f>
        <v>6</v>
      </c>
      <c r="G7992" s="2">
        <f>whlsecost_hourly_4002_202002!F636</f>
        <v>14.64</v>
      </c>
      <c r="H7992" s="2">
        <f>whlsecost_hourly_4002_202002!X636</f>
        <v>0.67999999999999994</v>
      </c>
      <c r="I7992" s="2">
        <f t="shared" si="255"/>
        <v>15.32</v>
      </c>
      <c r="J7992" s="68">
        <f t="shared" si="256"/>
        <v>0</v>
      </c>
    </row>
    <row r="7993" spans="1:10" x14ac:dyDescent="0.25">
      <c r="A7993" s="28">
        <v>2</v>
      </c>
      <c r="B7993" s="28">
        <v>27</v>
      </c>
      <c r="C7993" s="12" t="s">
        <v>9</v>
      </c>
      <c r="D7993" s="66">
        <f>'Actual Solar Data'!K7983</f>
        <v>37</v>
      </c>
      <c r="E7993" s="59">
        <f>whlsecost_hourly_4002_202002!C637</f>
        <v>43888</v>
      </c>
      <c r="F7993" s="85">
        <f>whlsecost_hourly_4002_202002!D637</f>
        <v>7</v>
      </c>
      <c r="G7993" s="2">
        <f>whlsecost_hourly_4002_202002!F637</f>
        <v>22.99</v>
      </c>
      <c r="H7993" s="2">
        <f>whlsecost_hourly_4002_202002!X637</f>
        <v>0.64</v>
      </c>
      <c r="I7993" s="2">
        <f t="shared" si="255"/>
        <v>23.63</v>
      </c>
      <c r="J7993" s="68">
        <f t="shared" si="256"/>
        <v>874.31</v>
      </c>
    </row>
    <row r="7994" spans="1:10" x14ac:dyDescent="0.25">
      <c r="A7994" s="28">
        <v>2</v>
      </c>
      <c r="B7994" s="28">
        <v>27</v>
      </c>
      <c r="C7994" s="12" t="s">
        <v>10</v>
      </c>
      <c r="D7994" s="66">
        <f>'Actual Solar Data'!K7984</f>
        <v>855</v>
      </c>
      <c r="E7994" s="59">
        <f>whlsecost_hourly_4002_202002!C638</f>
        <v>43888</v>
      </c>
      <c r="F7994" s="85">
        <f>whlsecost_hourly_4002_202002!D638</f>
        <v>8</v>
      </c>
      <c r="G7994" s="2">
        <f>whlsecost_hourly_4002_202002!F638</f>
        <v>31.35</v>
      </c>
      <c r="H7994" s="2">
        <f>whlsecost_hourly_4002_202002!X638</f>
        <v>1.2</v>
      </c>
      <c r="I7994" s="2">
        <f t="shared" si="255"/>
        <v>32.550000000000004</v>
      </c>
      <c r="J7994" s="68">
        <f t="shared" si="256"/>
        <v>27830.250000000004</v>
      </c>
    </row>
    <row r="7995" spans="1:10" x14ac:dyDescent="0.25">
      <c r="A7995" s="28">
        <v>2</v>
      </c>
      <c r="B7995" s="28">
        <v>27</v>
      </c>
      <c r="C7995" s="12" t="s">
        <v>11</v>
      </c>
      <c r="D7995" s="66">
        <f>'Actual Solar Data'!K7985</f>
        <v>1125</v>
      </c>
      <c r="E7995" s="59">
        <f>whlsecost_hourly_4002_202002!C639</f>
        <v>43888</v>
      </c>
      <c r="F7995" s="85">
        <f>whlsecost_hourly_4002_202002!D639</f>
        <v>9</v>
      </c>
      <c r="G7995" s="2">
        <f>whlsecost_hourly_4002_202002!F639</f>
        <v>33</v>
      </c>
      <c r="H7995" s="2">
        <f>whlsecost_hourly_4002_202002!X639</f>
        <v>1.06</v>
      </c>
      <c r="I7995" s="2">
        <f t="shared" si="255"/>
        <v>34.06</v>
      </c>
      <c r="J7995" s="68">
        <f t="shared" si="256"/>
        <v>38317.5</v>
      </c>
    </row>
    <row r="7996" spans="1:10" x14ac:dyDescent="0.25">
      <c r="A7996" s="28">
        <v>2</v>
      </c>
      <c r="B7996" s="28">
        <v>27</v>
      </c>
      <c r="C7996" s="12" t="s">
        <v>12</v>
      </c>
      <c r="D7996" s="66">
        <f>'Actual Solar Data'!K7986</f>
        <v>5899</v>
      </c>
      <c r="E7996" s="59">
        <f>whlsecost_hourly_4002_202002!C640</f>
        <v>43888</v>
      </c>
      <c r="F7996" s="85">
        <f>whlsecost_hourly_4002_202002!D640</f>
        <v>10</v>
      </c>
      <c r="G7996" s="2">
        <f>whlsecost_hourly_4002_202002!F640</f>
        <v>29.29</v>
      </c>
      <c r="H7996" s="2">
        <f>whlsecost_hourly_4002_202002!X640</f>
        <v>1.26</v>
      </c>
      <c r="I7996" s="2">
        <f t="shared" si="255"/>
        <v>30.55</v>
      </c>
      <c r="J7996" s="68">
        <f t="shared" si="256"/>
        <v>180214.45</v>
      </c>
    </row>
    <row r="7997" spans="1:10" x14ac:dyDescent="0.25">
      <c r="A7997" s="28">
        <v>2</v>
      </c>
      <c r="B7997" s="28">
        <v>27</v>
      </c>
      <c r="C7997" s="12" t="s">
        <v>13</v>
      </c>
      <c r="D7997" s="66">
        <f>'Actual Solar Data'!K7987</f>
        <v>8767</v>
      </c>
      <c r="E7997" s="59">
        <f>whlsecost_hourly_4002_202002!C641</f>
        <v>43888</v>
      </c>
      <c r="F7997" s="85">
        <f>whlsecost_hourly_4002_202002!D641</f>
        <v>11</v>
      </c>
      <c r="G7997" s="2">
        <f>whlsecost_hourly_4002_202002!F641</f>
        <v>19.62</v>
      </c>
      <c r="H7997" s="2">
        <f>whlsecost_hourly_4002_202002!X641</f>
        <v>0.99</v>
      </c>
      <c r="I7997" s="2">
        <f t="shared" si="255"/>
        <v>20.61</v>
      </c>
      <c r="J7997" s="68">
        <f t="shared" si="256"/>
        <v>180687.87</v>
      </c>
    </row>
    <row r="7998" spans="1:10" x14ac:dyDescent="0.25">
      <c r="A7998" s="28">
        <v>2</v>
      </c>
      <c r="B7998" s="28">
        <v>27</v>
      </c>
      <c r="C7998" s="12" t="s">
        <v>14</v>
      </c>
      <c r="D7998" s="66">
        <f>'Actual Solar Data'!K7988</f>
        <v>29406</v>
      </c>
      <c r="E7998" s="59">
        <f>whlsecost_hourly_4002_202002!C642</f>
        <v>43888</v>
      </c>
      <c r="F7998" s="85">
        <f>whlsecost_hourly_4002_202002!D642</f>
        <v>12</v>
      </c>
      <c r="G7998" s="2">
        <f>whlsecost_hourly_4002_202002!F642</f>
        <v>16.260000000000002</v>
      </c>
      <c r="H7998" s="2">
        <f>whlsecost_hourly_4002_202002!X642</f>
        <v>0.87</v>
      </c>
      <c r="I7998" s="2">
        <f t="shared" si="255"/>
        <v>17.130000000000003</v>
      </c>
      <c r="J7998" s="68">
        <f t="shared" si="256"/>
        <v>503724.78000000009</v>
      </c>
    </row>
    <row r="7999" spans="1:10" x14ac:dyDescent="0.25">
      <c r="A7999" s="28">
        <v>2</v>
      </c>
      <c r="B7999" s="28">
        <v>27</v>
      </c>
      <c r="C7999" s="12" t="s">
        <v>15</v>
      </c>
      <c r="D7999" s="66">
        <f>'Actual Solar Data'!K7989</f>
        <v>67129</v>
      </c>
      <c r="E7999" s="59">
        <f>whlsecost_hourly_4002_202002!C643</f>
        <v>43888</v>
      </c>
      <c r="F7999" s="85">
        <f>whlsecost_hourly_4002_202002!D643</f>
        <v>13</v>
      </c>
      <c r="G7999" s="2">
        <f>whlsecost_hourly_4002_202002!F643</f>
        <v>26.86</v>
      </c>
      <c r="H7999" s="2">
        <f>whlsecost_hourly_4002_202002!X643</f>
        <v>0.91999999999999993</v>
      </c>
      <c r="I7999" s="2">
        <f t="shared" si="255"/>
        <v>27.78</v>
      </c>
      <c r="J7999" s="68">
        <f t="shared" si="256"/>
        <v>1864843.62</v>
      </c>
    </row>
    <row r="8000" spans="1:10" x14ac:dyDescent="0.25">
      <c r="A8000" s="28">
        <v>2</v>
      </c>
      <c r="B8000" s="28">
        <v>27</v>
      </c>
      <c r="C8000" s="12" t="s">
        <v>16</v>
      </c>
      <c r="D8000" s="66">
        <f>'Actual Solar Data'!K7990</f>
        <v>56263</v>
      </c>
      <c r="E8000" s="59">
        <f>whlsecost_hourly_4002_202002!C644</f>
        <v>43888</v>
      </c>
      <c r="F8000" s="85">
        <f>whlsecost_hourly_4002_202002!D644</f>
        <v>14</v>
      </c>
      <c r="G8000" s="2">
        <f>whlsecost_hourly_4002_202002!F644</f>
        <v>20.21</v>
      </c>
      <c r="H8000" s="2">
        <f>whlsecost_hourly_4002_202002!X644</f>
        <v>0.8899999999999999</v>
      </c>
      <c r="I8000" s="2">
        <f t="shared" si="255"/>
        <v>21.1</v>
      </c>
      <c r="J8000" s="68">
        <f t="shared" si="256"/>
        <v>1187149.3</v>
      </c>
    </row>
    <row r="8001" spans="1:10" x14ac:dyDescent="0.25">
      <c r="A8001" s="28">
        <v>2</v>
      </c>
      <c r="B8001" s="28">
        <v>27</v>
      </c>
      <c r="C8001" s="12" t="s">
        <v>17</v>
      </c>
      <c r="D8001" s="66">
        <f>'Actual Solar Data'!K7991</f>
        <v>55898</v>
      </c>
      <c r="E8001" s="59">
        <f>whlsecost_hourly_4002_202002!C645</f>
        <v>43888</v>
      </c>
      <c r="F8001" s="85">
        <f>whlsecost_hourly_4002_202002!D645</f>
        <v>15</v>
      </c>
      <c r="G8001" s="2">
        <f>whlsecost_hourly_4002_202002!F645</f>
        <v>24.92</v>
      </c>
      <c r="H8001" s="2">
        <f>whlsecost_hourly_4002_202002!X645</f>
        <v>0.94</v>
      </c>
      <c r="I8001" s="2">
        <f t="shared" si="255"/>
        <v>25.860000000000003</v>
      </c>
      <c r="J8001" s="68">
        <f t="shared" si="256"/>
        <v>1445522.2800000003</v>
      </c>
    </row>
    <row r="8002" spans="1:10" x14ac:dyDescent="0.25">
      <c r="A8002" s="28">
        <v>2</v>
      </c>
      <c r="B8002" s="28">
        <v>27</v>
      </c>
      <c r="C8002" s="12" t="s">
        <v>18</v>
      </c>
      <c r="D8002" s="66">
        <f>'Actual Solar Data'!K7992</f>
        <v>33092</v>
      </c>
      <c r="E8002" s="59">
        <f>whlsecost_hourly_4002_202002!C646</f>
        <v>43888</v>
      </c>
      <c r="F8002" s="85">
        <f>whlsecost_hourly_4002_202002!D646</f>
        <v>16</v>
      </c>
      <c r="G8002" s="2">
        <f>whlsecost_hourly_4002_202002!F646</f>
        <v>16.829999999999998</v>
      </c>
      <c r="H8002" s="2">
        <f>whlsecost_hourly_4002_202002!X646</f>
        <v>0.86</v>
      </c>
      <c r="I8002" s="2">
        <f t="shared" si="255"/>
        <v>17.689999999999998</v>
      </c>
      <c r="J8002" s="68">
        <f t="shared" si="256"/>
        <v>585397.48</v>
      </c>
    </row>
    <row r="8003" spans="1:10" x14ac:dyDescent="0.25">
      <c r="A8003" s="28">
        <v>2</v>
      </c>
      <c r="B8003" s="28">
        <v>27</v>
      </c>
      <c r="C8003" s="12" t="s">
        <v>19</v>
      </c>
      <c r="D8003" s="66">
        <f>'Actual Solar Data'!K7993</f>
        <v>8940</v>
      </c>
      <c r="E8003" s="59">
        <f>whlsecost_hourly_4002_202002!C647</f>
        <v>43888</v>
      </c>
      <c r="F8003" s="85">
        <f>whlsecost_hourly_4002_202002!D647</f>
        <v>17</v>
      </c>
      <c r="G8003" s="2">
        <f>whlsecost_hourly_4002_202002!F647</f>
        <v>22.37</v>
      </c>
      <c r="H8003" s="2">
        <f>whlsecost_hourly_4002_202002!X647</f>
        <v>0.97</v>
      </c>
      <c r="I8003" s="2">
        <f t="shared" si="255"/>
        <v>23.34</v>
      </c>
      <c r="J8003" s="68">
        <f t="shared" si="256"/>
        <v>208659.6</v>
      </c>
    </row>
    <row r="8004" spans="1:10" x14ac:dyDescent="0.25">
      <c r="A8004" s="28">
        <v>2</v>
      </c>
      <c r="B8004" s="28">
        <v>27</v>
      </c>
      <c r="C8004" s="12" t="s">
        <v>20</v>
      </c>
      <c r="D8004" s="66">
        <f>'Actual Solar Data'!K7994</f>
        <v>1083</v>
      </c>
      <c r="E8004" s="59">
        <f>whlsecost_hourly_4002_202002!C648</f>
        <v>43888</v>
      </c>
      <c r="F8004" s="85">
        <f>whlsecost_hourly_4002_202002!D648</f>
        <v>18</v>
      </c>
      <c r="G8004" s="2">
        <f>whlsecost_hourly_4002_202002!F648</f>
        <v>29.75</v>
      </c>
      <c r="H8004" s="2">
        <f>whlsecost_hourly_4002_202002!X648</f>
        <v>0.92</v>
      </c>
      <c r="I8004" s="2">
        <f t="shared" ref="I8004:I8034" si="257">SUM(G8004:H8004)</f>
        <v>30.67</v>
      </c>
      <c r="J8004" s="68">
        <f t="shared" ref="J8004:J8034" si="258">D8004*I8004</f>
        <v>33215.61</v>
      </c>
    </row>
    <row r="8005" spans="1:10" x14ac:dyDescent="0.25">
      <c r="A8005" s="28">
        <v>2</v>
      </c>
      <c r="B8005" s="28">
        <v>27</v>
      </c>
      <c r="C8005" s="12" t="s">
        <v>21</v>
      </c>
      <c r="D8005" s="66">
        <f>'Actual Solar Data'!K7995</f>
        <v>0</v>
      </c>
      <c r="E8005" s="59">
        <f>whlsecost_hourly_4002_202002!C649</f>
        <v>43888</v>
      </c>
      <c r="F8005" s="85">
        <f>whlsecost_hourly_4002_202002!D649</f>
        <v>19</v>
      </c>
      <c r="G8005" s="2">
        <f>whlsecost_hourly_4002_202002!F649</f>
        <v>37.74</v>
      </c>
      <c r="H8005" s="2">
        <f>whlsecost_hourly_4002_202002!X649</f>
        <v>1.1300000000000001</v>
      </c>
      <c r="I8005" s="2">
        <f t="shared" si="257"/>
        <v>38.870000000000005</v>
      </c>
      <c r="J8005" s="68">
        <f t="shared" si="258"/>
        <v>0</v>
      </c>
    </row>
    <row r="8006" spans="1:10" x14ac:dyDescent="0.25">
      <c r="A8006" s="28">
        <v>2</v>
      </c>
      <c r="B8006" s="28">
        <v>27</v>
      </c>
      <c r="C8006" s="12" t="s">
        <v>22</v>
      </c>
      <c r="D8006" s="66">
        <f>'Actual Solar Data'!K7996</f>
        <v>0</v>
      </c>
      <c r="E8006" s="59">
        <f>whlsecost_hourly_4002_202002!C650</f>
        <v>43888</v>
      </c>
      <c r="F8006" s="85">
        <f>whlsecost_hourly_4002_202002!D650</f>
        <v>20</v>
      </c>
      <c r="G8006" s="2">
        <f>whlsecost_hourly_4002_202002!F650</f>
        <v>36.090000000000003</v>
      </c>
      <c r="H8006" s="2">
        <f>whlsecost_hourly_4002_202002!X650</f>
        <v>1.1700000000000002</v>
      </c>
      <c r="I8006" s="2">
        <f t="shared" si="257"/>
        <v>37.260000000000005</v>
      </c>
      <c r="J8006" s="68">
        <f t="shared" si="258"/>
        <v>0</v>
      </c>
    </row>
    <row r="8007" spans="1:10" x14ac:dyDescent="0.25">
      <c r="A8007" s="28">
        <v>2</v>
      </c>
      <c r="B8007" s="28">
        <v>27</v>
      </c>
      <c r="C8007" s="12" t="s">
        <v>23</v>
      </c>
      <c r="D8007" s="66">
        <f>'Actual Solar Data'!K7997</f>
        <v>0</v>
      </c>
      <c r="E8007" s="59">
        <f>whlsecost_hourly_4002_202002!C651</f>
        <v>43888</v>
      </c>
      <c r="F8007" s="85">
        <f>whlsecost_hourly_4002_202002!D651</f>
        <v>21</v>
      </c>
      <c r="G8007" s="2">
        <f>whlsecost_hourly_4002_202002!F651</f>
        <v>31.11</v>
      </c>
      <c r="H8007" s="2">
        <f>whlsecost_hourly_4002_202002!X651</f>
        <v>1.0299999999999998</v>
      </c>
      <c r="I8007" s="2">
        <f t="shared" si="257"/>
        <v>32.14</v>
      </c>
      <c r="J8007" s="68">
        <f t="shared" si="258"/>
        <v>0</v>
      </c>
    </row>
    <row r="8008" spans="1:10" x14ac:dyDescent="0.25">
      <c r="A8008" s="28">
        <v>2</v>
      </c>
      <c r="B8008" s="28">
        <v>27</v>
      </c>
      <c r="C8008" s="12" t="s">
        <v>24</v>
      </c>
      <c r="D8008" s="66">
        <f>'Actual Solar Data'!K7998</f>
        <v>0</v>
      </c>
      <c r="E8008" s="59">
        <f>whlsecost_hourly_4002_202002!C652</f>
        <v>43888</v>
      </c>
      <c r="F8008" s="85">
        <f>whlsecost_hourly_4002_202002!D652</f>
        <v>22</v>
      </c>
      <c r="G8008" s="2">
        <f>whlsecost_hourly_4002_202002!F652</f>
        <v>28.65</v>
      </c>
      <c r="H8008" s="2">
        <f>whlsecost_hourly_4002_202002!X652</f>
        <v>1.02</v>
      </c>
      <c r="I8008" s="2">
        <f t="shared" si="257"/>
        <v>29.669999999999998</v>
      </c>
      <c r="J8008" s="68">
        <f t="shared" si="258"/>
        <v>0</v>
      </c>
    </row>
    <row r="8009" spans="1:10" x14ac:dyDescent="0.25">
      <c r="A8009" s="28">
        <v>2</v>
      </c>
      <c r="B8009" s="28">
        <v>27</v>
      </c>
      <c r="C8009" s="12" t="s">
        <v>25</v>
      </c>
      <c r="D8009" s="66">
        <f>'Actual Solar Data'!K7999</f>
        <v>0</v>
      </c>
      <c r="E8009" s="59">
        <f>whlsecost_hourly_4002_202002!C653</f>
        <v>43888</v>
      </c>
      <c r="F8009" s="85">
        <f>whlsecost_hourly_4002_202002!D653</f>
        <v>23</v>
      </c>
      <c r="G8009" s="2">
        <f>whlsecost_hourly_4002_202002!F653</f>
        <v>22.73</v>
      </c>
      <c r="H8009" s="2">
        <f>whlsecost_hourly_4002_202002!X653</f>
        <v>1.22</v>
      </c>
      <c r="I8009" s="2">
        <f t="shared" si="257"/>
        <v>23.95</v>
      </c>
      <c r="J8009" s="68">
        <f t="shared" si="258"/>
        <v>0</v>
      </c>
    </row>
    <row r="8010" spans="1:10" x14ac:dyDescent="0.25">
      <c r="A8010" s="28">
        <v>2</v>
      </c>
      <c r="B8010" s="28">
        <v>27</v>
      </c>
      <c r="C8010" s="12" t="s">
        <v>26</v>
      </c>
      <c r="D8010" s="66">
        <f>'Actual Solar Data'!K8000</f>
        <v>0</v>
      </c>
      <c r="E8010" s="59">
        <f>whlsecost_hourly_4002_202002!C654</f>
        <v>43888</v>
      </c>
      <c r="F8010" s="85">
        <f>whlsecost_hourly_4002_202002!D654</f>
        <v>24</v>
      </c>
      <c r="G8010" s="2">
        <f>whlsecost_hourly_4002_202002!F654</f>
        <v>19.91</v>
      </c>
      <c r="H8010" s="2">
        <f>whlsecost_hourly_4002_202002!X654</f>
        <v>0.83</v>
      </c>
      <c r="I8010" s="2">
        <f t="shared" si="257"/>
        <v>20.74</v>
      </c>
      <c r="J8010" s="68">
        <f t="shared" si="258"/>
        <v>0</v>
      </c>
    </row>
    <row r="8011" spans="1:10" x14ac:dyDescent="0.25">
      <c r="A8011" s="28">
        <v>2</v>
      </c>
      <c r="B8011" s="28">
        <v>28</v>
      </c>
      <c r="C8011" s="12" t="s">
        <v>3</v>
      </c>
      <c r="D8011" s="66">
        <f>'Actual Solar Data'!K8001</f>
        <v>0</v>
      </c>
      <c r="E8011" s="59">
        <f>whlsecost_hourly_4002_202002!C655</f>
        <v>43889</v>
      </c>
      <c r="F8011" s="85">
        <f>whlsecost_hourly_4002_202002!D655</f>
        <v>1</v>
      </c>
      <c r="G8011" s="2">
        <f>whlsecost_hourly_4002_202002!F655</f>
        <v>15.69</v>
      </c>
      <c r="H8011" s="2">
        <f>whlsecost_hourly_4002_202002!X655</f>
        <v>0.39</v>
      </c>
      <c r="I8011" s="2">
        <f t="shared" si="257"/>
        <v>16.079999999999998</v>
      </c>
      <c r="J8011" s="68">
        <f t="shared" si="258"/>
        <v>0</v>
      </c>
    </row>
    <row r="8012" spans="1:10" x14ac:dyDescent="0.25">
      <c r="A8012" s="28">
        <v>2</v>
      </c>
      <c r="B8012" s="28">
        <v>28</v>
      </c>
      <c r="C8012" s="12" t="s">
        <v>4</v>
      </c>
      <c r="D8012" s="66">
        <f>'Actual Solar Data'!K8002</f>
        <v>0</v>
      </c>
      <c r="E8012" s="59">
        <f>whlsecost_hourly_4002_202002!C656</f>
        <v>43889</v>
      </c>
      <c r="F8012" s="85">
        <f>whlsecost_hourly_4002_202002!D656</f>
        <v>2</v>
      </c>
      <c r="G8012" s="2">
        <f>whlsecost_hourly_4002_202002!F656</f>
        <v>15.99</v>
      </c>
      <c r="H8012" s="2">
        <f>whlsecost_hourly_4002_202002!X656</f>
        <v>0.36</v>
      </c>
      <c r="I8012" s="2">
        <f t="shared" si="257"/>
        <v>16.350000000000001</v>
      </c>
      <c r="J8012" s="68">
        <f t="shared" si="258"/>
        <v>0</v>
      </c>
    </row>
    <row r="8013" spans="1:10" x14ac:dyDescent="0.25">
      <c r="A8013" s="28">
        <v>2</v>
      </c>
      <c r="B8013" s="28">
        <v>28</v>
      </c>
      <c r="C8013" s="12" t="s">
        <v>5</v>
      </c>
      <c r="D8013" s="66">
        <f>'Actual Solar Data'!K8003</f>
        <v>0</v>
      </c>
      <c r="E8013" s="59">
        <f>whlsecost_hourly_4002_202002!C657</f>
        <v>43889</v>
      </c>
      <c r="F8013" s="85">
        <f>whlsecost_hourly_4002_202002!D657</f>
        <v>3</v>
      </c>
      <c r="G8013" s="2">
        <f>whlsecost_hourly_4002_202002!F657</f>
        <v>16.03</v>
      </c>
      <c r="H8013" s="2">
        <f>whlsecost_hourly_4002_202002!X657</f>
        <v>0.36</v>
      </c>
      <c r="I8013" s="2">
        <f t="shared" si="257"/>
        <v>16.39</v>
      </c>
      <c r="J8013" s="68">
        <f t="shared" si="258"/>
        <v>0</v>
      </c>
    </row>
    <row r="8014" spans="1:10" x14ac:dyDescent="0.25">
      <c r="A8014" s="28">
        <v>2</v>
      </c>
      <c r="B8014" s="28">
        <v>28</v>
      </c>
      <c r="C8014" s="12" t="s">
        <v>6</v>
      </c>
      <c r="D8014" s="66">
        <f>'Actual Solar Data'!K8004</f>
        <v>0</v>
      </c>
      <c r="E8014" s="59">
        <f>whlsecost_hourly_4002_202002!C658</f>
        <v>43889</v>
      </c>
      <c r="F8014" s="85">
        <f>whlsecost_hourly_4002_202002!D658</f>
        <v>4</v>
      </c>
      <c r="G8014" s="2">
        <f>whlsecost_hourly_4002_202002!F658</f>
        <v>16.04</v>
      </c>
      <c r="H8014" s="2">
        <f>whlsecost_hourly_4002_202002!X658</f>
        <v>0.36</v>
      </c>
      <c r="I8014" s="2">
        <f t="shared" si="257"/>
        <v>16.399999999999999</v>
      </c>
      <c r="J8014" s="68">
        <f t="shared" si="258"/>
        <v>0</v>
      </c>
    </row>
    <row r="8015" spans="1:10" x14ac:dyDescent="0.25">
      <c r="A8015" s="28">
        <v>2</v>
      </c>
      <c r="B8015" s="28">
        <v>28</v>
      </c>
      <c r="C8015" s="12" t="s">
        <v>7</v>
      </c>
      <c r="D8015" s="66">
        <f>'Actual Solar Data'!K8005</f>
        <v>0</v>
      </c>
      <c r="E8015" s="59">
        <f>whlsecost_hourly_4002_202002!C659</f>
        <v>43889</v>
      </c>
      <c r="F8015" s="85">
        <f>whlsecost_hourly_4002_202002!D659</f>
        <v>5</v>
      </c>
      <c r="G8015" s="2">
        <f>whlsecost_hourly_4002_202002!F659</f>
        <v>15.66</v>
      </c>
      <c r="H8015" s="2">
        <f>whlsecost_hourly_4002_202002!X659</f>
        <v>0.36</v>
      </c>
      <c r="I8015" s="2">
        <f t="shared" si="257"/>
        <v>16.02</v>
      </c>
      <c r="J8015" s="68">
        <f t="shared" si="258"/>
        <v>0</v>
      </c>
    </row>
    <row r="8016" spans="1:10" x14ac:dyDescent="0.25">
      <c r="A8016" s="28">
        <v>2</v>
      </c>
      <c r="B8016" s="28">
        <v>28</v>
      </c>
      <c r="C8016" s="12" t="s">
        <v>8</v>
      </c>
      <c r="D8016" s="66">
        <f>'Actual Solar Data'!K8006</f>
        <v>0</v>
      </c>
      <c r="E8016" s="59">
        <f>whlsecost_hourly_4002_202002!C660</f>
        <v>43889</v>
      </c>
      <c r="F8016" s="85">
        <f>whlsecost_hourly_4002_202002!D660</f>
        <v>6</v>
      </c>
      <c r="G8016" s="2">
        <f>whlsecost_hourly_4002_202002!F660</f>
        <v>16.3</v>
      </c>
      <c r="H8016" s="2">
        <f>whlsecost_hourly_4002_202002!X660</f>
        <v>0.51</v>
      </c>
      <c r="I8016" s="2">
        <f t="shared" si="257"/>
        <v>16.810000000000002</v>
      </c>
      <c r="J8016" s="68">
        <f t="shared" si="258"/>
        <v>0</v>
      </c>
    </row>
    <row r="8017" spans="1:10" x14ac:dyDescent="0.25">
      <c r="A8017" s="28">
        <v>2</v>
      </c>
      <c r="B8017" s="28">
        <v>28</v>
      </c>
      <c r="C8017" s="12" t="s">
        <v>9</v>
      </c>
      <c r="D8017" s="66">
        <f>'Actual Solar Data'!K8007</f>
        <v>958</v>
      </c>
      <c r="E8017" s="59">
        <f>whlsecost_hourly_4002_202002!C661</f>
        <v>43889</v>
      </c>
      <c r="F8017" s="85">
        <f>whlsecost_hourly_4002_202002!D661</f>
        <v>7</v>
      </c>
      <c r="G8017" s="2">
        <f>whlsecost_hourly_4002_202002!F661</f>
        <v>24.45</v>
      </c>
      <c r="H8017" s="2">
        <f>whlsecost_hourly_4002_202002!X661</f>
        <v>0.58000000000000007</v>
      </c>
      <c r="I8017" s="2">
        <f t="shared" si="257"/>
        <v>25.03</v>
      </c>
      <c r="J8017" s="68">
        <f t="shared" si="258"/>
        <v>23978.74</v>
      </c>
    </row>
    <row r="8018" spans="1:10" x14ac:dyDescent="0.25">
      <c r="A8018" s="28">
        <v>2</v>
      </c>
      <c r="B8018" s="28">
        <v>28</v>
      </c>
      <c r="C8018" s="12" t="s">
        <v>10</v>
      </c>
      <c r="D8018" s="66">
        <f>'Actual Solar Data'!K8008</f>
        <v>14225</v>
      </c>
      <c r="E8018" s="59">
        <f>whlsecost_hourly_4002_202002!C662</f>
        <v>43889</v>
      </c>
      <c r="F8018" s="85">
        <f>whlsecost_hourly_4002_202002!D662</f>
        <v>8</v>
      </c>
      <c r="G8018" s="2">
        <f>whlsecost_hourly_4002_202002!F662</f>
        <v>24.9</v>
      </c>
      <c r="H8018" s="2">
        <f>whlsecost_hourly_4002_202002!X662</f>
        <v>1.1600000000000001</v>
      </c>
      <c r="I8018" s="2">
        <f t="shared" si="257"/>
        <v>26.06</v>
      </c>
      <c r="J8018" s="68">
        <f t="shared" si="258"/>
        <v>370703.5</v>
      </c>
    </row>
    <row r="8019" spans="1:10" x14ac:dyDescent="0.25">
      <c r="A8019" s="28">
        <v>2</v>
      </c>
      <c r="B8019" s="28">
        <v>28</v>
      </c>
      <c r="C8019" s="12" t="s">
        <v>11</v>
      </c>
      <c r="D8019" s="66">
        <f>'Actual Solar Data'!K8009</f>
        <v>44610</v>
      </c>
      <c r="E8019" s="59">
        <f>whlsecost_hourly_4002_202002!C663</f>
        <v>43889</v>
      </c>
      <c r="F8019" s="85">
        <f>whlsecost_hourly_4002_202002!D663</f>
        <v>9</v>
      </c>
      <c r="G8019" s="2">
        <f>whlsecost_hourly_4002_202002!F663</f>
        <v>16.21</v>
      </c>
      <c r="H8019" s="2">
        <f>whlsecost_hourly_4002_202002!X663</f>
        <v>0.85</v>
      </c>
      <c r="I8019" s="2">
        <f t="shared" si="257"/>
        <v>17.060000000000002</v>
      </c>
      <c r="J8019" s="68">
        <f t="shared" si="258"/>
        <v>761046.60000000009</v>
      </c>
    </row>
    <row r="8020" spans="1:10" x14ac:dyDescent="0.25">
      <c r="A8020" s="28">
        <v>2</v>
      </c>
      <c r="B8020" s="28">
        <v>28</v>
      </c>
      <c r="C8020" s="12" t="s">
        <v>12</v>
      </c>
      <c r="D8020" s="66">
        <f>'Actual Solar Data'!K8010</f>
        <v>61861</v>
      </c>
      <c r="E8020" s="59">
        <f>whlsecost_hourly_4002_202002!C664</f>
        <v>43889</v>
      </c>
      <c r="F8020" s="85">
        <f>whlsecost_hourly_4002_202002!D664</f>
        <v>10</v>
      </c>
      <c r="G8020" s="2">
        <f>whlsecost_hourly_4002_202002!F664</f>
        <v>15.81</v>
      </c>
      <c r="H8020" s="2">
        <f>whlsecost_hourly_4002_202002!X664</f>
        <v>0.76</v>
      </c>
      <c r="I8020" s="2">
        <f t="shared" si="257"/>
        <v>16.57</v>
      </c>
      <c r="J8020" s="68">
        <f t="shared" si="258"/>
        <v>1025036.77</v>
      </c>
    </row>
    <row r="8021" spans="1:10" x14ac:dyDescent="0.25">
      <c r="A8021" s="28">
        <v>2</v>
      </c>
      <c r="B8021" s="28">
        <v>28</v>
      </c>
      <c r="C8021" s="12" t="s">
        <v>13</v>
      </c>
      <c r="D8021" s="66">
        <f>'Actual Solar Data'!K8011</f>
        <v>71909</v>
      </c>
      <c r="E8021" s="59">
        <f>whlsecost_hourly_4002_202002!C665</f>
        <v>43889</v>
      </c>
      <c r="F8021" s="85">
        <f>whlsecost_hourly_4002_202002!D665</f>
        <v>11</v>
      </c>
      <c r="G8021" s="2">
        <f>whlsecost_hourly_4002_202002!F665</f>
        <v>16.62</v>
      </c>
      <c r="H8021" s="2">
        <f>whlsecost_hourly_4002_202002!X665</f>
        <v>0.76</v>
      </c>
      <c r="I8021" s="2">
        <f t="shared" si="257"/>
        <v>17.380000000000003</v>
      </c>
      <c r="J8021" s="68">
        <f t="shared" si="258"/>
        <v>1249778.4200000002</v>
      </c>
    </row>
    <row r="8022" spans="1:10" x14ac:dyDescent="0.25">
      <c r="A8022" s="28">
        <v>2</v>
      </c>
      <c r="B8022" s="28">
        <v>28</v>
      </c>
      <c r="C8022" s="12" t="s">
        <v>14</v>
      </c>
      <c r="D8022" s="66">
        <f>'Actual Solar Data'!K8012</f>
        <v>74293</v>
      </c>
      <c r="E8022" s="59">
        <f>whlsecost_hourly_4002_202002!C666</f>
        <v>43889</v>
      </c>
      <c r="F8022" s="85">
        <f>whlsecost_hourly_4002_202002!D666</f>
        <v>12</v>
      </c>
      <c r="G8022" s="2">
        <f>whlsecost_hourly_4002_202002!F666</f>
        <v>16.5</v>
      </c>
      <c r="H8022" s="2">
        <f>whlsecost_hourly_4002_202002!X666</f>
        <v>0.77</v>
      </c>
      <c r="I8022" s="2">
        <f t="shared" si="257"/>
        <v>17.27</v>
      </c>
      <c r="J8022" s="68">
        <f t="shared" si="258"/>
        <v>1283040.1099999999</v>
      </c>
    </row>
    <row r="8023" spans="1:10" x14ac:dyDescent="0.25">
      <c r="A8023" s="28">
        <v>2</v>
      </c>
      <c r="B8023" s="28">
        <v>28</v>
      </c>
      <c r="C8023" s="12" t="s">
        <v>15</v>
      </c>
      <c r="D8023" s="66">
        <f>'Actual Solar Data'!K8013</f>
        <v>73600</v>
      </c>
      <c r="E8023" s="59">
        <f>whlsecost_hourly_4002_202002!C667</f>
        <v>43889</v>
      </c>
      <c r="F8023" s="85">
        <f>whlsecost_hourly_4002_202002!D667</f>
        <v>13</v>
      </c>
      <c r="G8023" s="2">
        <f>whlsecost_hourly_4002_202002!F667</f>
        <v>15.97</v>
      </c>
      <c r="H8023" s="2">
        <f>whlsecost_hourly_4002_202002!X667</f>
        <v>0.77</v>
      </c>
      <c r="I8023" s="2">
        <f t="shared" si="257"/>
        <v>16.740000000000002</v>
      </c>
      <c r="J8023" s="68">
        <f t="shared" si="258"/>
        <v>1232064.0000000002</v>
      </c>
    </row>
    <row r="8024" spans="1:10" x14ac:dyDescent="0.25">
      <c r="A8024" s="28">
        <v>2</v>
      </c>
      <c r="B8024" s="28">
        <v>28</v>
      </c>
      <c r="C8024" s="12" t="s">
        <v>16</v>
      </c>
      <c r="D8024" s="66">
        <f>'Actual Solar Data'!K8014</f>
        <v>64465</v>
      </c>
      <c r="E8024" s="59">
        <f>whlsecost_hourly_4002_202002!C668</f>
        <v>43889</v>
      </c>
      <c r="F8024" s="85">
        <f>whlsecost_hourly_4002_202002!D668</f>
        <v>14</v>
      </c>
      <c r="G8024" s="2">
        <f>whlsecost_hourly_4002_202002!F668</f>
        <v>14.8</v>
      </c>
      <c r="H8024" s="2">
        <f>whlsecost_hourly_4002_202002!X668</f>
        <v>0.8</v>
      </c>
      <c r="I8024" s="2">
        <f t="shared" si="257"/>
        <v>15.600000000000001</v>
      </c>
      <c r="J8024" s="68">
        <f t="shared" si="258"/>
        <v>1005654.0000000001</v>
      </c>
    </row>
    <row r="8025" spans="1:10" x14ac:dyDescent="0.25">
      <c r="A8025" s="28">
        <v>2</v>
      </c>
      <c r="B8025" s="28">
        <v>28</v>
      </c>
      <c r="C8025" s="12" t="s">
        <v>17</v>
      </c>
      <c r="D8025" s="66">
        <f>'Actual Solar Data'!K8015</f>
        <v>46156</v>
      </c>
      <c r="E8025" s="59">
        <f>whlsecost_hourly_4002_202002!C669</f>
        <v>43889</v>
      </c>
      <c r="F8025" s="85">
        <f>whlsecost_hourly_4002_202002!D669</f>
        <v>15</v>
      </c>
      <c r="G8025" s="2">
        <f>whlsecost_hourly_4002_202002!F669</f>
        <v>16.14</v>
      </c>
      <c r="H8025" s="2">
        <f>whlsecost_hourly_4002_202002!X669</f>
        <v>0.77</v>
      </c>
      <c r="I8025" s="2">
        <f t="shared" si="257"/>
        <v>16.91</v>
      </c>
      <c r="J8025" s="68">
        <f t="shared" si="258"/>
        <v>780497.96</v>
      </c>
    </row>
    <row r="8026" spans="1:10" x14ac:dyDescent="0.25">
      <c r="A8026" s="28">
        <v>2</v>
      </c>
      <c r="B8026" s="28">
        <v>28</v>
      </c>
      <c r="C8026" s="12" t="s">
        <v>18</v>
      </c>
      <c r="D8026" s="66">
        <f>'Actual Solar Data'!K8016</f>
        <v>22217</v>
      </c>
      <c r="E8026" s="59">
        <f>whlsecost_hourly_4002_202002!C670</f>
        <v>43889</v>
      </c>
      <c r="F8026" s="85">
        <f>whlsecost_hourly_4002_202002!D670</f>
        <v>16</v>
      </c>
      <c r="G8026" s="2">
        <f>whlsecost_hourly_4002_202002!F670</f>
        <v>16.899999999999999</v>
      </c>
      <c r="H8026" s="2">
        <f>whlsecost_hourly_4002_202002!X670</f>
        <v>0.76</v>
      </c>
      <c r="I8026" s="2">
        <f t="shared" si="257"/>
        <v>17.66</v>
      </c>
      <c r="J8026" s="68">
        <f t="shared" si="258"/>
        <v>392352.22000000003</v>
      </c>
    </row>
    <row r="8027" spans="1:10" x14ac:dyDescent="0.25">
      <c r="A8027" s="28">
        <v>2</v>
      </c>
      <c r="B8027" s="28">
        <v>28</v>
      </c>
      <c r="C8027" s="12" t="s">
        <v>19</v>
      </c>
      <c r="D8027" s="66">
        <f>'Actual Solar Data'!K8017</f>
        <v>9973</v>
      </c>
      <c r="E8027" s="59">
        <f>whlsecost_hourly_4002_202002!C671</f>
        <v>43889</v>
      </c>
      <c r="F8027" s="85">
        <f>whlsecost_hourly_4002_202002!D671</f>
        <v>17</v>
      </c>
      <c r="G8027" s="2">
        <f>whlsecost_hourly_4002_202002!F671</f>
        <v>17.72</v>
      </c>
      <c r="H8027" s="2">
        <f>whlsecost_hourly_4002_202002!X671</f>
        <v>0.75</v>
      </c>
      <c r="I8027" s="2">
        <f t="shared" si="257"/>
        <v>18.47</v>
      </c>
      <c r="J8027" s="68">
        <f t="shared" si="258"/>
        <v>184201.31</v>
      </c>
    </row>
    <row r="8028" spans="1:10" x14ac:dyDescent="0.25">
      <c r="A8028" s="28">
        <v>2</v>
      </c>
      <c r="B8028" s="28">
        <v>28</v>
      </c>
      <c r="C8028" s="12" t="s">
        <v>20</v>
      </c>
      <c r="D8028" s="66">
        <f>'Actual Solar Data'!K8018</f>
        <v>742</v>
      </c>
      <c r="E8028" s="59">
        <f>whlsecost_hourly_4002_202002!C672</f>
        <v>43889</v>
      </c>
      <c r="F8028" s="85">
        <f>whlsecost_hourly_4002_202002!D672</f>
        <v>18</v>
      </c>
      <c r="G8028" s="2">
        <f>whlsecost_hourly_4002_202002!F672</f>
        <v>24.86</v>
      </c>
      <c r="H8028" s="2">
        <f>whlsecost_hourly_4002_202002!X672</f>
        <v>0.74</v>
      </c>
      <c r="I8028" s="2">
        <f t="shared" si="257"/>
        <v>25.599999999999998</v>
      </c>
      <c r="J8028" s="68">
        <f t="shared" si="258"/>
        <v>18995.199999999997</v>
      </c>
    </row>
    <row r="8029" spans="1:10" x14ac:dyDescent="0.25">
      <c r="A8029" s="28">
        <v>2</v>
      </c>
      <c r="B8029" s="28">
        <v>28</v>
      </c>
      <c r="C8029" s="12" t="s">
        <v>21</v>
      </c>
      <c r="D8029" s="66">
        <f>'Actual Solar Data'!K8019</f>
        <v>0</v>
      </c>
      <c r="E8029" s="59">
        <f>whlsecost_hourly_4002_202002!C673</f>
        <v>43889</v>
      </c>
      <c r="F8029" s="85">
        <f>whlsecost_hourly_4002_202002!D673</f>
        <v>19</v>
      </c>
      <c r="G8029" s="2">
        <f>whlsecost_hourly_4002_202002!F673</f>
        <v>28.86</v>
      </c>
      <c r="H8029" s="2">
        <f>whlsecost_hourly_4002_202002!X673</f>
        <v>0.81</v>
      </c>
      <c r="I8029" s="2">
        <f t="shared" si="257"/>
        <v>29.669999999999998</v>
      </c>
      <c r="J8029" s="68">
        <f t="shared" si="258"/>
        <v>0</v>
      </c>
    </row>
    <row r="8030" spans="1:10" x14ac:dyDescent="0.25">
      <c r="A8030" s="28">
        <v>2</v>
      </c>
      <c r="B8030" s="28">
        <v>28</v>
      </c>
      <c r="C8030" s="12" t="s">
        <v>22</v>
      </c>
      <c r="D8030" s="66">
        <f>'Actual Solar Data'!K8020</f>
        <v>0</v>
      </c>
      <c r="E8030" s="59">
        <f>whlsecost_hourly_4002_202002!C674</f>
        <v>43889</v>
      </c>
      <c r="F8030" s="85">
        <f>whlsecost_hourly_4002_202002!D674</f>
        <v>20</v>
      </c>
      <c r="G8030" s="2">
        <f>whlsecost_hourly_4002_202002!F674</f>
        <v>27.43</v>
      </c>
      <c r="H8030" s="2">
        <f>whlsecost_hourly_4002_202002!X674</f>
        <v>0.89999999999999991</v>
      </c>
      <c r="I8030" s="2">
        <f t="shared" si="257"/>
        <v>28.33</v>
      </c>
      <c r="J8030" s="68">
        <f t="shared" si="258"/>
        <v>0</v>
      </c>
    </row>
    <row r="8031" spans="1:10" x14ac:dyDescent="0.25">
      <c r="A8031" s="28">
        <v>2</v>
      </c>
      <c r="B8031" s="28">
        <v>28</v>
      </c>
      <c r="C8031" s="12" t="s">
        <v>23</v>
      </c>
      <c r="D8031" s="66">
        <f>'Actual Solar Data'!K8021</f>
        <v>0</v>
      </c>
      <c r="E8031" s="59">
        <f>whlsecost_hourly_4002_202002!C675</f>
        <v>43889</v>
      </c>
      <c r="F8031" s="85">
        <f>whlsecost_hourly_4002_202002!D675</f>
        <v>21</v>
      </c>
      <c r="G8031" s="2">
        <f>whlsecost_hourly_4002_202002!F675</f>
        <v>24.44</v>
      </c>
      <c r="H8031" s="2">
        <f>whlsecost_hourly_4002_202002!X675</f>
        <v>0.79</v>
      </c>
      <c r="I8031" s="2">
        <f t="shared" si="257"/>
        <v>25.23</v>
      </c>
      <c r="J8031" s="68">
        <f t="shared" si="258"/>
        <v>0</v>
      </c>
    </row>
    <row r="8032" spans="1:10" x14ac:dyDescent="0.25">
      <c r="A8032" s="28">
        <v>2</v>
      </c>
      <c r="B8032" s="28">
        <v>28</v>
      </c>
      <c r="C8032" s="12" t="s">
        <v>24</v>
      </c>
      <c r="D8032" s="66">
        <f>'Actual Solar Data'!K8022</f>
        <v>0</v>
      </c>
      <c r="E8032" s="59">
        <f>whlsecost_hourly_4002_202002!C676</f>
        <v>43889</v>
      </c>
      <c r="F8032" s="85">
        <f>whlsecost_hourly_4002_202002!D676</f>
        <v>22</v>
      </c>
      <c r="G8032" s="2">
        <f>whlsecost_hourly_4002_202002!F676</f>
        <v>21.01</v>
      </c>
      <c r="H8032" s="2">
        <f>whlsecost_hourly_4002_202002!X676</f>
        <v>0.78</v>
      </c>
      <c r="I8032" s="2">
        <f t="shared" si="257"/>
        <v>21.790000000000003</v>
      </c>
      <c r="J8032" s="68">
        <f t="shared" si="258"/>
        <v>0</v>
      </c>
    </row>
    <row r="8033" spans="1:10" x14ac:dyDescent="0.25">
      <c r="A8033" s="28">
        <v>2</v>
      </c>
      <c r="B8033" s="28">
        <v>28</v>
      </c>
      <c r="C8033" s="12" t="s">
        <v>25</v>
      </c>
      <c r="D8033" s="66">
        <f>'Actual Solar Data'!K8023</f>
        <v>0</v>
      </c>
      <c r="E8033" s="59">
        <f>whlsecost_hourly_4002_202002!C677</f>
        <v>43889</v>
      </c>
      <c r="F8033" s="85">
        <f>whlsecost_hourly_4002_202002!D677</f>
        <v>23</v>
      </c>
      <c r="G8033" s="2">
        <f>whlsecost_hourly_4002_202002!F677</f>
        <v>18.32</v>
      </c>
      <c r="H8033" s="2">
        <f>whlsecost_hourly_4002_202002!X677</f>
        <v>0.95</v>
      </c>
      <c r="I8033" s="2">
        <f t="shared" si="257"/>
        <v>19.27</v>
      </c>
      <c r="J8033" s="68">
        <f t="shared" si="258"/>
        <v>0</v>
      </c>
    </row>
    <row r="8034" spans="1:10" s="28" customFormat="1" x14ac:dyDescent="0.25">
      <c r="A8034" s="28">
        <v>2</v>
      </c>
      <c r="B8034" s="28">
        <v>28</v>
      </c>
      <c r="C8034" s="12" t="s">
        <v>26</v>
      </c>
      <c r="D8034" s="66">
        <f>'Actual Solar Data'!K8024</f>
        <v>0</v>
      </c>
      <c r="E8034" s="59">
        <f>whlsecost_hourly_4002_202002!C678</f>
        <v>43889</v>
      </c>
      <c r="F8034" s="85">
        <f>whlsecost_hourly_4002_202002!D678</f>
        <v>24</v>
      </c>
      <c r="G8034" s="2">
        <f>whlsecost_hourly_4002_202002!F678</f>
        <v>17.420000000000002</v>
      </c>
      <c r="H8034" s="2">
        <f>whlsecost_hourly_4002_202002!X678</f>
        <v>0.46</v>
      </c>
      <c r="I8034" s="2">
        <f t="shared" si="257"/>
        <v>17.880000000000003</v>
      </c>
      <c r="J8034" s="68">
        <f t="shared" si="258"/>
        <v>0</v>
      </c>
    </row>
    <row r="8035" spans="1:10" s="28" customFormat="1" x14ac:dyDescent="0.25">
      <c r="A8035" s="65">
        <v>2</v>
      </c>
      <c r="B8035" s="28">
        <v>29</v>
      </c>
      <c r="C8035" s="12" t="s">
        <v>3</v>
      </c>
      <c r="D8035" s="66">
        <f>'Actual Solar Data'!K8025</f>
        <v>0</v>
      </c>
      <c r="E8035" s="59">
        <f>whlsecost_hourly_4002_202002!C679</f>
        <v>43890</v>
      </c>
      <c r="F8035" s="85">
        <f>whlsecost_hourly_4002_202002!D679</f>
        <v>1</v>
      </c>
      <c r="G8035" s="2">
        <f>whlsecost_hourly_4002_202002!F679</f>
        <v>19.760000000000002</v>
      </c>
      <c r="H8035" s="2">
        <f>whlsecost_hourly_4002_202002!X679</f>
        <v>0.46</v>
      </c>
      <c r="I8035" s="13">
        <f t="shared" ref="I8035" si="259">SUM(G8035:H8035)</f>
        <v>20.220000000000002</v>
      </c>
      <c r="J8035" s="68">
        <f t="shared" ref="J8035" si="260">D8035*I8035</f>
        <v>0</v>
      </c>
    </row>
    <row r="8036" spans="1:10" s="28" customFormat="1" x14ac:dyDescent="0.25">
      <c r="A8036" s="65">
        <v>2</v>
      </c>
      <c r="B8036" s="65">
        <v>29</v>
      </c>
      <c r="C8036" s="12" t="s">
        <v>4</v>
      </c>
      <c r="D8036" s="66">
        <f>'Actual Solar Data'!K8026</f>
        <v>0</v>
      </c>
      <c r="E8036" s="59">
        <f>whlsecost_hourly_4002_202002!C680</f>
        <v>43890</v>
      </c>
      <c r="F8036" s="85">
        <f>whlsecost_hourly_4002_202002!D680</f>
        <v>2</v>
      </c>
      <c r="G8036" s="2">
        <f>whlsecost_hourly_4002_202002!F680</f>
        <v>17.600000000000001</v>
      </c>
      <c r="H8036" s="2">
        <f>whlsecost_hourly_4002_202002!X680</f>
        <v>0.43</v>
      </c>
      <c r="I8036" s="13">
        <f t="shared" ref="I8036:I8099" si="261">SUM(G8036:H8036)</f>
        <v>18.03</v>
      </c>
      <c r="J8036" s="68">
        <f t="shared" ref="J8036:J8099" si="262">D8036*I8036</f>
        <v>0</v>
      </c>
    </row>
    <row r="8037" spans="1:10" s="28" customFormat="1" x14ac:dyDescent="0.25">
      <c r="A8037" s="65">
        <v>2</v>
      </c>
      <c r="B8037" s="65">
        <v>29</v>
      </c>
      <c r="C8037" s="12" t="s">
        <v>5</v>
      </c>
      <c r="D8037" s="66">
        <f>'Actual Solar Data'!K8027</f>
        <v>0</v>
      </c>
      <c r="E8037" s="59">
        <f>whlsecost_hourly_4002_202002!C681</f>
        <v>43890</v>
      </c>
      <c r="F8037" s="85">
        <f>whlsecost_hourly_4002_202002!D681</f>
        <v>3</v>
      </c>
      <c r="G8037" s="2">
        <f>whlsecost_hourly_4002_202002!F681</f>
        <v>15.15</v>
      </c>
      <c r="H8037" s="2">
        <f>whlsecost_hourly_4002_202002!X681</f>
        <v>0.44</v>
      </c>
      <c r="I8037" s="13">
        <f t="shared" si="261"/>
        <v>15.59</v>
      </c>
      <c r="J8037" s="68">
        <f t="shared" si="262"/>
        <v>0</v>
      </c>
    </row>
    <row r="8038" spans="1:10" s="28" customFormat="1" x14ac:dyDescent="0.25">
      <c r="A8038" s="65">
        <v>2</v>
      </c>
      <c r="B8038" s="65">
        <v>29</v>
      </c>
      <c r="C8038" s="12" t="s">
        <v>6</v>
      </c>
      <c r="D8038" s="66">
        <f>'Actual Solar Data'!K8028</f>
        <v>0</v>
      </c>
      <c r="E8038" s="59">
        <f>whlsecost_hourly_4002_202002!C682</f>
        <v>43890</v>
      </c>
      <c r="F8038" s="85">
        <f>whlsecost_hourly_4002_202002!D682</f>
        <v>4</v>
      </c>
      <c r="G8038" s="2">
        <f>whlsecost_hourly_4002_202002!F682</f>
        <v>17.149999999999999</v>
      </c>
      <c r="H8038" s="2">
        <f>whlsecost_hourly_4002_202002!X682</f>
        <v>0.42</v>
      </c>
      <c r="I8038" s="13">
        <f t="shared" si="261"/>
        <v>17.57</v>
      </c>
      <c r="J8038" s="68">
        <f t="shared" si="262"/>
        <v>0</v>
      </c>
    </row>
    <row r="8039" spans="1:10" s="28" customFormat="1" x14ac:dyDescent="0.25">
      <c r="A8039" s="65">
        <v>2</v>
      </c>
      <c r="B8039" s="65">
        <v>29</v>
      </c>
      <c r="C8039" s="12" t="s">
        <v>7</v>
      </c>
      <c r="D8039" s="66">
        <f>'Actual Solar Data'!K8029</f>
        <v>0</v>
      </c>
      <c r="E8039" s="59">
        <f>whlsecost_hourly_4002_202002!C683</f>
        <v>43890</v>
      </c>
      <c r="F8039" s="85">
        <f>whlsecost_hourly_4002_202002!D683</f>
        <v>5</v>
      </c>
      <c r="G8039" s="2">
        <f>whlsecost_hourly_4002_202002!F683</f>
        <v>17.100000000000001</v>
      </c>
      <c r="H8039" s="2">
        <f>whlsecost_hourly_4002_202002!X683</f>
        <v>0.42</v>
      </c>
      <c r="I8039" s="13">
        <f t="shared" si="261"/>
        <v>17.520000000000003</v>
      </c>
      <c r="J8039" s="68">
        <f t="shared" si="262"/>
        <v>0</v>
      </c>
    </row>
    <row r="8040" spans="1:10" s="28" customFormat="1" x14ac:dyDescent="0.25">
      <c r="A8040" s="65">
        <v>2</v>
      </c>
      <c r="B8040" s="65">
        <v>29</v>
      </c>
      <c r="C8040" s="12" t="s">
        <v>8</v>
      </c>
      <c r="D8040" s="66">
        <f>'Actual Solar Data'!K8030</f>
        <v>0</v>
      </c>
      <c r="E8040" s="59">
        <f>whlsecost_hourly_4002_202002!C684</f>
        <v>43890</v>
      </c>
      <c r="F8040" s="85">
        <f>whlsecost_hourly_4002_202002!D684</f>
        <v>6</v>
      </c>
      <c r="G8040" s="2">
        <f>whlsecost_hourly_4002_202002!F684</f>
        <v>17.649999999999999</v>
      </c>
      <c r="H8040" s="2">
        <f>whlsecost_hourly_4002_202002!X684</f>
        <v>0.43</v>
      </c>
      <c r="I8040" s="13">
        <f t="shared" si="261"/>
        <v>18.079999999999998</v>
      </c>
      <c r="J8040" s="68">
        <f t="shared" si="262"/>
        <v>0</v>
      </c>
    </row>
    <row r="8041" spans="1:10" x14ac:dyDescent="0.25">
      <c r="A8041" s="65">
        <v>2</v>
      </c>
      <c r="B8041" s="65">
        <v>29</v>
      </c>
      <c r="C8041" s="12" t="s">
        <v>9</v>
      </c>
      <c r="D8041" s="66">
        <f>'Actual Solar Data'!K8031</f>
        <v>715</v>
      </c>
      <c r="E8041" s="59">
        <f>whlsecost_hourly_4002_202002!C685</f>
        <v>43890</v>
      </c>
      <c r="F8041" s="85">
        <f>whlsecost_hourly_4002_202002!D685</f>
        <v>7</v>
      </c>
      <c r="G8041" s="2">
        <f>whlsecost_hourly_4002_202002!F685</f>
        <v>20.95</v>
      </c>
      <c r="H8041" s="2">
        <f>whlsecost_hourly_4002_202002!X685</f>
        <v>0.77</v>
      </c>
      <c r="I8041" s="13">
        <f t="shared" si="261"/>
        <v>21.72</v>
      </c>
      <c r="J8041" s="68">
        <f t="shared" si="262"/>
        <v>15529.8</v>
      </c>
    </row>
    <row r="8042" spans="1:10" x14ac:dyDescent="0.25">
      <c r="A8042" s="65">
        <v>2</v>
      </c>
      <c r="B8042" s="65">
        <v>29</v>
      </c>
      <c r="C8042" s="12" t="s">
        <v>10</v>
      </c>
      <c r="D8042" s="66">
        <f>'Actual Solar Data'!K8032</f>
        <v>11415</v>
      </c>
      <c r="E8042" s="59">
        <f>whlsecost_hourly_4002_202002!C686</f>
        <v>43890</v>
      </c>
      <c r="F8042" s="85">
        <f>whlsecost_hourly_4002_202002!D686</f>
        <v>8</v>
      </c>
      <c r="G8042" s="2">
        <f>whlsecost_hourly_4002_202002!F686</f>
        <v>18.02</v>
      </c>
      <c r="H8042" s="2">
        <f>whlsecost_hourly_4002_202002!X686</f>
        <v>0.6</v>
      </c>
      <c r="I8042" s="13">
        <f t="shared" si="261"/>
        <v>18.62</v>
      </c>
      <c r="J8042" s="68">
        <f t="shared" si="262"/>
        <v>212547.30000000002</v>
      </c>
    </row>
    <row r="8043" spans="1:10" x14ac:dyDescent="0.25">
      <c r="A8043" s="65">
        <v>2</v>
      </c>
      <c r="B8043" s="65">
        <v>29</v>
      </c>
      <c r="C8043" s="12" t="s">
        <v>11</v>
      </c>
      <c r="D8043" s="66">
        <f>'Actual Solar Data'!K8033</f>
        <v>33013</v>
      </c>
      <c r="E8043" s="59">
        <f>whlsecost_hourly_4002_202002!C687</f>
        <v>43890</v>
      </c>
      <c r="F8043" s="85">
        <f>whlsecost_hourly_4002_202002!D687</f>
        <v>9</v>
      </c>
      <c r="G8043" s="2">
        <f>whlsecost_hourly_4002_202002!F687</f>
        <v>16.62</v>
      </c>
      <c r="H8043" s="2">
        <f>whlsecost_hourly_4002_202002!X687</f>
        <v>0.5</v>
      </c>
      <c r="I8043" s="13">
        <f t="shared" si="261"/>
        <v>17.12</v>
      </c>
      <c r="J8043" s="68">
        <f t="shared" si="262"/>
        <v>565182.56000000006</v>
      </c>
    </row>
    <row r="8044" spans="1:10" x14ac:dyDescent="0.25">
      <c r="A8044" s="65">
        <v>2</v>
      </c>
      <c r="B8044" s="65">
        <v>29</v>
      </c>
      <c r="C8044" s="12" t="s">
        <v>12</v>
      </c>
      <c r="D8044" s="66">
        <f>'Actual Solar Data'!K8034</f>
        <v>60267</v>
      </c>
      <c r="E8044" s="59">
        <f>whlsecost_hourly_4002_202002!C688</f>
        <v>43890</v>
      </c>
      <c r="F8044" s="85">
        <f>whlsecost_hourly_4002_202002!D688</f>
        <v>10</v>
      </c>
      <c r="G8044" s="2">
        <f>whlsecost_hourly_4002_202002!F688</f>
        <v>15.03</v>
      </c>
      <c r="H8044" s="2">
        <f>whlsecost_hourly_4002_202002!X688</f>
        <v>0.44</v>
      </c>
      <c r="I8044" s="13">
        <f t="shared" si="261"/>
        <v>15.469999999999999</v>
      </c>
      <c r="J8044" s="68">
        <f t="shared" si="262"/>
        <v>932330.48999999987</v>
      </c>
    </row>
    <row r="8045" spans="1:10" x14ac:dyDescent="0.25">
      <c r="A8045" s="65">
        <v>2</v>
      </c>
      <c r="B8045" s="65">
        <v>29</v>
      </c>
      <c r="C8045" s="12" t="s">
        <v>13</v>
      </c>
      <c r="D8045" s="66">
        <f>'Actual Solar Data'!K8035</f>
        <v>58406</v>
      </c>
      <c r="E8045" s="59">
        <f>whlsecost_hourly_4002_202002!C689</f>
        <v>43890</v>
      </c>
      <c r="F8045" s="85">
        <f>whlsecost_hourly_4002_202002!D689</f>
        <v>11</v>
      </c>
      <c r="G8045" s="2">
        <f>whlsecost_hourly_4002_202002!F689</f>
        <v>16.190000000000001</v>
      </c>
      <c r="H8045" s="2">
        <f>whlsecost_hourly_4002_202002!X689</f>
        <v>0.43</v>
      </c>
      <c r="I8045" s="13">
        <f t="shared" si="261"/>
        <v>16.62</v>
      </c>
      <c r="J8045" s="68">
        <f t="shared" si="262"/>
        <v>970707.72000000009</v>
      </c>
    </row>
    <row r="8046" spans="1:10" x14ac:dyDescent="0.25">
      <c r="A8046" s="65">
        <v>2</v>
      </c>
      <c r="B8046" s="65">
        <v>29</v>
      </c>
      <c r="C8046" s="12" t="s">
        <v>14</v>
      </c>
      <c r="D8046" s="66">
        <f>'Actual Solar Data'!K8036</f>
        <v>46577</v>
      </c>
      <c r="E8046" s="59">
        <f>whlsecost_hourly_4002_202002!C690</f>
        <v>43890</v>
      </c>
      <c r="F8046" s="85">
        <f>whlsecost_hourly_4002_202002!D690</f>
        <v>12</v>
      </c>
      <c r="G8046" s="2">
        <f>whlsecost_hourly_4002_202002!F690</f>
        <v>17.62</v>
      </c>
      <c r="H8046" s="2">
        <f>whlsecost_hourly_4002_202002!X690</f>
        <v>0.44</v>
      </c>
      <c r="I8046" s="13">
        <f t="shared" si="261"/>
        <v>18.060000000000002</v>
      </c>
      <c r="J8046" s="68">
        <f t="shared" si="262"/>
        <v>841180.62000000011</v>
      </c>
    </row>
    <row r="8047" spans="1:10" x14ac:dyDescent="0.25">
      <c r="A8047" s="65">
        <v>2</v>
      </c>
      <c r="B8047" s="65">
        <v>29</v>
      </c>
      <c r="C8047" s="12" t="s">
        <v>15</v>
      </c>
      <c r="D8047" s="66">
        <f>'Actual Solar Data'!K8037</f>
        <v>51591</v>
      </c>
      <c r="E8047" s="59">
        <f>whlsecost_hourly_4002_202002!C691</f>
        <v>43890</v>
      </c>
      <c r="F8047" s="85">
        <f>whlsecost_hourly_4002_202002!D691</f>
        <v>13</v>
      </c>
      <c r="G8047" s="2">
        <f>whlsecost_hourly_4002_202002!F691</f>
        <v>18.21</v>
      </c>
      <c r="H8047" s="2">
        <f>whlsecost_hourly_4002_202002!X691</f>
        <v>0.45</v>
      </c>
      <c r="I8047" s="13">
        <f t="shared" si="261"/>
        <v>18.66</v>
      </c>
      <c r="J8047" s="68">
        <f t="shared" si="262"/>
        <v>962688.06</v>
      </c>
    </row>
    <row r="8048" spans="1:10" x14ac:dyDescent="0.25">
      <c r="A8048" s="65">
        <v>2</v>
      </c>
      <c r="B8048" s="65">
        <v>29</v>
      </c>
      <c r="C8048" s="12" t="s">
        <v>16</v>
      </c>
      <c r="D8048" s="66">
        <f>'Actual Solar Data'!K8038</f>
        <v>33148</v>
      </c>
      <c r="E8048" s="59">
        <f>whlsecost_hourly_4002_202002!C692</f>
        <v>43890</v>
      </c>
      <c r="F8048" s="85">
        <f>whlsecost_hourly_4002_202002!D692</f>
        <v>14</v>
      </c>
      <c r="G8048" s="2">
        <f>whlsecost_hourly_4002_202002!F692</f>
        <v>15.25</v>
      </c>
      <c r="H8048" s="2">
        <f>whlsecost_hourly_4002_202002!X692</f>
        <v>0.45</v>
      </c>
      <c r="I8048" s="13">
        <f t="shared" si="261"/>
        <v>15.7</v>
      </c>
      <c r="J8048" s="68">
        <f t="shared" si="262"/>
        <v>520423.6</v>
      </c>
    </row>
    <row r="8049" spans="1:10" x14ac:dyDescent="0.25">
      <c r="A8049" s="65">
        <v>2</v>
      </c>
      <c r="B8049" s="65">
        <v>29</v>
      </c>
      <c r="C8049" s="12" t="s">
        <v>17</v>
      </c>
      <c r="D8049" s="66">
        <f>'Actual Solar Data'!K8039</f>
        <v>46591</v>
      </c>
      <c r="E8049" s="59">
        <f>whlsecost_hourly_4002_202002!C693</f>
        <v>43890</v>
      </c>
      <c r="F8049" s="85">
        <f>whlsecost_hourly_4002_202002!D693</f>
        <v>15</v>
      </c>
      <c r="G8049" s="2">
        <f>whlsecost_hourly_4002_202002!F693</f>
        <v>12.35</v>
      </c>
      <c r="H8049" s="2">
        <f>whlsecost_hourly_4002_202002!X693</f>
        <v>0.46</v>
      </c>
      <c r="I8049" s="13">
        <f t="shared" si="261"/>
        <v>12.81</v>
      </c>
      <c r="J8049" s="68">
        <f t="shared" si="262"/>
        <v>596830.71000000008</v>
      </c>
    </row>
    <row r="8050" spans="1:10" x14ac:dyDescent="0.25">
      <c r="A8050" s="65">
        <v>2</v>
      </c>
      <c r="B8050" s="65">
        <v>29</v>
      </c>
      <c r="C8050" s="12" t="s">
        <v>18</v>
      </c>
      <c r="D8050" s="66">
        <f>'Actual Solar Data'!K8040</f>
        <v>14051</v>
      </c>
      <c r="E8050" s="59">
        <f>whlsecost_hourly_4002_202002!C694</f>
        <v>43890</v>
      </c>
      <c r="F8050" s="85">
        <f>whlsecost_hourly_4002_202002!D694</f>
        <v>16</v>
      </c>
      <c r="G8050" s="2">
        <f>whlsecost_hourly_4002_202002!F694</f>
        <v>14.44</v>
      </c>
      <c r="H8050" s="2">
        <f>whlsecost_hourly_4002_202002!X694</f>
        <v>0.47</v>
      </c>
      <c r="I8050" s="13">
        <f t="shared" si="261"/>
        <v>14.91</v>
      </c>
      <c r="J8050" s="68">
        <f t="shared" si="262"/>
        <v>209500.41</v>
      </c>
    </row>
    <row r="8051" spans="1:10" x14ac:dyDescent="0.25">
      <c r="A8051" s="65">
        <v>2</v>
      </c>
      <c r="B8051" s="65">
        <v>29</v>
      </c>
      <c r="C8051" s="12" t="s">
        <v>19</v>
      </c>
      <c r="D8051" s="66">
        <f>'Actual Solar Data'!K8041</f>
        <v>7080</v>
      </c>
      <c r="E8051" s="59">
        <f>whlsecost_hourly_4002_202002!C695</f>
        <v>43890</v>
      </c>
      <c r="F8051" s="85">
        <f>whlsecost_hourly_4002_202002!D695</f>
        <v>17</v>
      </c>
      <c r="G8051" s="2">
        <f>whlsecost_hourly_4002_202002!F695</f>
        <v>16.41</v>
      </c>
      <c r="H8051" s="2">
        <f>whlsecost_hourly_4002_202002!X695</f>
        <v>0.44</v>
      </c>
      <c r="I8051" s="13">
        <f t="shared" si="261"/>
        <v>16.850000000000001</v>
      </c>
      <c r="J8051" s="68">
        <f t="shared" si="262"/>
        <v>119298.00000000001</v>
      </c>
    </row>
    <row r="8052" spans="1:10" x14ac:dyDescent="0.25">
      <c r="A8052" s="65">
        <v>2</v>
      </c>
      <c r="B8052" s="65">
        <v>29</v>
      </c>
      <c r="C8052" s="12" t="s">
        <v>20</v>
      </c>
      <c r="D8052" s="66">
        <f>'Actual Solar Data'!K8042</f>
        <v>1250</v>
      </c>
      <c r="E8052" s="59">
        <f>whlsecost_hourly_4002_202002!C696</f>
        <v>43890</v>
      </c>
      <c r="F8052" s="85">
        <f>whlsecost_hourly_4002_202002!D696</f>
        <v>18</v>
      </c>
      <c r="G8052" s="2">
        <f>whlsecost_hourly_4002_202002!F696</f>
        <v>19.13</v>
      </c>
      <c r="H8052" s="2">
        <f>whlsecost_hourly_4002_202002!X696</f>
        <v>0.42</v>
      </c>
      <c r="I8052" s="13">
        <f t="shared" si="261"/>
        <v>19.55</v>
      </c>
      <c r="J8052" s="68">
        <f t="shared" si="262"/>
        <v>24437.5</v>
      </c>
    </row>
    <row r="8053" spans="1:10" x14ac:dyDescent="0.25">
      <c r="A8053" s="65">
        <v>2</v>
      </c>
      <c r="B8053" s="65">
        <v>29</v>
      </c>
      <c r="C8053" s="12" t="s">
        <v>21</v>
      </c>
      <c r="D8053" s="66">
        <f>'Actual Solar Data'!K8043</f>
        <v>0</v>
      </c>
      <c r="E8053" s="59">
        <f>whlsecost_hourly_4002_202002!C697</f>
        <v>43890</v>
      </c>
      <c r="F8053" s="85">
        <f>whlsecost_hourly_4002_202002!D697</f>
        <v>19</v>
      </c>
      <c r="G8053" s="2">
        <f>whlsecost_hourly_4002_202002!F697</f>
        <v>24.48</v>
      </c>
      <c r="H8053" s="2">
        <f>whlsecost_hourly_4002_202002!X697</f>
        <v>0.47</v>
      </c>
      <c r="I8053" s="13">
        <f t="shared" si="261"/>
        <v>24.95</v>
      </c>
      <c r="J8053" s="68">
        <f t="shared" si="262"/>
        <v>0</v>
      </c>
    </row>
    <row r="8054" spans="1:10" x14ac:dyDescent="0.25">
      <c r="A8054" s="65">
        <v>2</v>
      </c>
      <c r="B8054" s="65">
        <v>29</v>
      </c>
      <c r="C8054" s="12" t="s">
        <v>22</v>
      </c>
      <c r="D8054" s="66">
        <f>'Actual Solar Data'!K8044</f>
        <v>0</v>
      </c>
      <c r="E8054" s="59">
        <f>whlsecost_hourly_4002_202002!C698</f>
        <v>43890</v>
      </c>
      <c r="F8054" s="85">
        <f>whlsecost_hourly_4002_202002!D698</f>
        <v>20</v>
      </c>
      <c r="G8054" s="2">
        <f>whlsecost_hourly_4002_202002!F698</f>
        <v>19.170000000000002</v>
      </c>
      <c r="H8054" s="2">
        <f>whlsecost_hourly_4002_202002!X698</f>
        <v>0.45</v>
      </c>
      <c r="I8054" s="13">
        <f t="shared" si="261"/>
        <v>19.62</v>
      </c>
      <c r="J8054" s="68">
        <f t="shared" si="262"/>
        <v>0</v>
      </c>
    </row>
    <row r="8055" spans="1:10" x14ac:dyDescent="0.25">
      <c r="A8055" s="65">
        <v>2</v>
      </c>
      <c r="B8055" s="65">
        <v>29</v>
      </c>
      <c r="C8055" s="12" t="s">
        <v>23</v>
      </c>
      <c r="D8055" s="66">
        <f>'Actual Solar Data'!K8045</f>
        <v>0</v>
      </c>
      <c r="E8055" s="59">
        <f>whlsecost_hourly_4002_202002!C699</f>
        <v>43890</v>
      </c>
      <c r="F8055" s="85">
        <f>whlsecost_hourly_4002_202002!D699</f>
        <v>21</v>
      </c>
      <c r="G8055" s="2">
        <f>whlsecost_hourly_4002_202002!F699</f>
        <v>20.079999999999998</v>
      </c>
      <c r="H8055" s="2">
        <f>whlsecost_hourly_4002_202002!X699</f>
        <v>0.53</v>
      </c>
      <c r="I8055" s="13">
        <f t="shared" si="261"/>
        <v>20.61</v>
      </c>
      <c r="J8055" s="68">
        <f t="shared" si="262"/>
        <v>0</v>
      </c>
    </row>
    <row r="8056" spans="1:10" x14ac:dyDescent="0.25">
      <c r="A8056" s="65">
        <v>2</v>
      </c>
      <c r="B8056" s="65">
        <v>29</v>
      </c>
      <c r="C8056" s="12" t="s">
        <v>24</v>
      </c>
      <c r="D8056" s="66">
        <f>'Actual Solar Data'!K8046</f>
        <v>0</v>
      </c>
      <c r="E8056" s="59">
        <f>whlsecost_hourly_4002_202002!C700</f>
        <v>43890</v>
      </c>
      <c r="F8056" s="85">
        <f>whlsecost_hourly_4002_202002!D700</f>
        <v>22</v>
      </c>
      <c r="G8056" s="2">
        <f>whlsecost_hourly_4002_202002!F700</f>
        <v>19.2</v>
      </c>
      <c r="H8056" s="2">
        <f>whlsecost_hourly_4002_202002!X700</f>
        <v>0.53</v>
      </c>
      <c r="I8056" s="13">
        <f t="shared" si="261"/>
        <v>19.73</v>
      </c>
      <c r="J8056" s="68">
        <f t="shared" si="262"/>
        <v>0</v>
      </c>
    </row>
    <row r="8057" spans="1:10" x14ac:dyDescent="0.25">
      <c r="A8057" s="65">
        <v>2</v>
      </c>
      <c r="B8057" s="65">
        <v>29</v>
      </c>
      <c r="C8057" s="12" t="s">
        <v>25</v>
      </c>
      <c r="D8057" s="66">
        <f>'Actual Solar Data'!K8047</f>
        <v>0</v>
      </c>
      <c r="E8057" s="59">
        <f>whlsecost_hourly_4002_202002!C701</f>
        <v>43890</v>
      </c>
      <c r="F8057" s="85">
        <f>whlsecost_hourly_4002_202002!D701</f>
        <v>23</v>
      </c>
      <c r="G8057" s="2">
        <f>whlsecost_hourly_4002_202002!F701</f>
        <v>18.16</v>
      </c>
      <c r="H8057" s="2">
        <f>whlsecost_hourly_4002_202002!X701</f>
        <v>0.46</v>
      </c>
      <c r="I8057" s="13">
        <f t="shared" si="261"/>
        <v>18.62</v>
      </c>
      <c r="J8057" s="68">
        <f t="shared" si="262"/>
        <v>0</v>
      </c>
    </row>
    <row r="8058" spans="1:10" x14ac:dyDescent="0.25">
      <c r="A8058" s="65">
        <v>2</v>
      </c>
      <c r="B8058" s="65">
        <v>29</v>
      </c>
      <c r="C8058" s="12" t="s">
        <v>26</v>
      </c>
      <c r="D8058" s="66">
        <f>'Actual Solar Data'!K8048</f>
        <v>0</v>
      </c>
      <c r="E8058" s="59">
        <f>whlsecost_hourly_4002_202002!C702</f>
        <v>43890</v>
      </c>
      <c r="F8058" s="85">
        <f>whlsecost_hourly_4002_202002!D702</f>
        <v>24</v>
      </c>
      <c r="G8058" s="2">
        <f>whlsecost_hourly_4002_202002!F702</f>
        <v>18.16</v>
      </c>
      <c r="H8058" s="2">
        <f>whlsecost_hourly_4002_202002!X702</f>
        <v>0.49</v>
      </c>
      <c r="I8058" s="13">
        <f t="shared" si="261"/>
        <v>18.649999999999999</v>
      </c>
      <c r="J8058" s="68">
        <f t="shared" si="262"/>
        <v>0</v>
      </c>
    </row>
    <row r="8059" spans="1:10" x14ac:dyDescent="0.25">
      <c r="A8059" s="65">
        <v>3</v>
      </c>
      <c r="B8059" s="65">
        <v>1</v>
      </c>
      <c r="C8059" s="12" t="s">
        <v>3</v>
      </c>
      <c r="D8059" s="66">
        <f>'Actual Solar Data'!K8049</f>
        <v>0</v>
      </c>
      <c r="E8059" s="60">
        <f>whlsecost_hourly_4002_202003!C7</f>
        <v>43891</v>
      </c>
      <c r="F8059" s="110">
        <f>whlsecost_hourly_4002_202003!D7</f>
        <v>1</v>
      </c>
      <c r="G8059" s="12">
        <f>whlsecost_hourly_4002_202003!F7</f>
        <v>16.16</v>
      </c>
      <c r="H8059" s="13">
        <f>whlsecost_hourly_4002_202003!X7</f>
        <v>1.0900000000000001</v>
      </c>
      <c r="I8059" s="13">
        <f t="shared" si="261"/>
        <v>17.25</v>
      </c>
      <c r="J8059" s="68">
        <f t="shared" si="262"/>
        <v>0</v>
      </c>
    </row>
    <row r="8060" spans="1:10" x14ac:dyDescent="0.25">
      <c r="A8060" s="65">
        <v>3</v>
      </c>
      <c r="B8060" s="65">
        <v>1</v>
      </c>
      <c r="C8060" s="12" t="s">
        <v>4</v>
      </c>
      <c r="D8060" s="66">
        <f>'Actual Solar Data'!K8050</f>
        <v>0</v>
      </c>
      <c r="E8060" s="60">
        <f>whlsecost_hourly_4002_202003!C8</f>
        <v>43891</v>
      </c>
      <c r="F8060" s="110">
        <f>whlsecost_hourly_4002_202003!D8</f>
        <v>2</v>
      </c>
      <c r="G8060" s="12">
        <f>whlsecost_hourly_4002_202003!F8</f>
        <v>16.29</v>
      </c>
      <c r="H8060" s="13">
        <f>whlsecost_hourly_4002_202003!X8</f>
        <v>1.08</v>
      </c>
      <c r="I8060" s="13">
        <f t="shared" si="261"/>
        <v>17.369999999999997</v>
      </c>
      <c r="J8060" s="68">
        <f t="shared" si="262"/>
        <v>0</v>
      </c>
    </row>
    <row r="8061" spans="1:10" x14ac:dyDescent="0.25">
      <c r="A8061" s="65">
        <v>3</v>
      </c>
      <c r="B8061" s="65">
        <v>1</v>
      </c>
      <c r="C8061" s="12" t="s">
        <v>5</v>
      </c>
      <c r="D8061" s="66">
        <f>'Actual Solar Data'!K8051</f>
        <v>0</v>
      </c>
      <c r="E8061" s="60">
        <f>whlsecost_hourly_4002_202003!C9</f>
        <v>43891</v>
      </c>
      <c r="F8061" s="110">
        <f>whlsecost_hourly_4002_202003!D9</f>
        <v>3</v>
      </c>
      <c r="G8061" s="12">
        <f>whlsecost_hourly_4002_202003!F9</f>
        <v>15.65</v>
      </c>
      <c r="H8061" s="13">
        <f>whlsecost_hourly_4002_202003!X9</f>
        <v>1.03</v>
      </c>
      <c r="I8061" s="13">
        <f t="shared" si="261"/>
        <v>16.68</v>
      </c>
      <c r="J8061" s="68">
        <f t="shared" si="262"/>
        <v>0</v>
      </c>
    </row>
    <row r="8062" spans="1:10" x14ac:dyDescent="0.25">
      <c r="A8062" s="65">
        <v>3</v>
      </c>
      <c r="B8062" s="65">
        <v>1</v>
      </c>
      <c r="C8062" s="12" t="s">
        <v>6</v>
      </c>
      <c r="D8062" s="66">
        <f>'Actual Solar Data'!K8052</f>
        <v>0</v>
      </c>
      <c r="E8062" s="60">
        <f>whlsecost_hourly_4002_202003!C10</f>
        <v>43891</v>
      </c>
      <c r="F8062" s="110">
        <f>whlsecost_hourly_4002_202003!D10</f>
        <v>4</v>
      </c>
      <c r="G8062" s="12">
        <f>whlsecost_hourly_4002_202003!F10</f>
        <v>15.23</v>
      </c>
      <c r="H8062" s="13">
        <f>whlsecost_hourly_4002_202003!X10</f>
        <v>1.04</v>
      </c>
      <c r="I8062" s="13">
        <f t="shared" si="261"/>
        <v>16.27</v>
      </c>
      <c r="J8062" s="68">
        <f t="shared" si="262"/>
        <v>0</v>
      </c>
    </row>
    <row r="8063" spans="1:10" x14ac:dyDescent="0.25">
      <c r="A8063" s="65">
        <v>3</v>
      </c>
      <c r="B8063" s="65">
        <v>1</v>
      </c>
      <c r="C8063" s="12" t="s">
        <v>7</v>
      </c>
      <c r="D8063" s="66">
        <f>'Actual Solar Data'!K8053</f>
        <v>0</v>
      </c>
      <c r="E8063" s="60">
        <f>whlsecost_hourly_4002_202003!C11</f>
        <v>43891</v>
      </c>
      <c r="F8063" s="110">
        <f>whlsecost_hourly_4002_202003!D11</f>
        <v>5</v>
      </c>
      <c r="G8063" s="12">
        <f>whlsecost_hourly_4002_202003!F11</f>
        <v>15.29</v>
      </c>
      <c r="H8063" s="13">
        <f>whlsecost_hourly_4002_202003!X11</f>
        <v>1.04</v>
      </c>
      <c r="I8063" s="13">
        <f t="shared" si="261"/>
        <v>16.329999999999998</v>
      </c>
      <c r="J8063" s="68">
        <f t="shared" si="262"/>
        <v>0</v>
      </c>
    </row>
    <row r="8064" spans="1:10" x14ac:dyDescent="0.25">
      <c r="A8064" s="65">
        <v>3</v>
      </c>
      <c r="B8064" s="65">
        <v>1</v>
      </c>
      <c r="C8064" s="12" t="s">
        <v>8</v>
      </c>
      <c r="D8064" s="66">
        <f>'Actual Solar Data'!K8054</f>
        <v>0</v>
      </c>
      <c r="E8064" s="60">
        <f>whlsecost_hourly_4002_202003!C12</f>
        <v>43891</v>
      </c>
      <c r="F8064" s="110">
        <f>whlsecost_hourly_4002_202003!D12</f>
        <v>6</v>
      </c>
      <c r="G8064" s="12">
        <f>whlsecost_hourly_4002_202003!F12</f>
        <v>13.24</v>
      </c>
      <c r="H8064" s="13">
        <f>whlsecost_hourly_4002_202003!X12</f>
        <v>1.02</v>
      </c>
      <c r="I8064" s="13">
        <f t="shared" si="261"/>
        <v>14.26</v>
      </c>
      <c r="J8064" s="68">
        <f t="shared" si="262"/>
        <v>0</v>
      </c>
    </row>
    <row r="8065" spans="1:10" x14ac:dyDescent="0.25">
      <c r="A8065" s="65">
        <v>3</v>
      </c>
      <c r="B8065" s="65">
        <v>1</v>
      </c>
      <c r="C8065" s="12" t="s">
        <v>9</v>
      </c>
      <c r="D8065" s="66">
        <f>'Actual Solar Data'!K8055</f>
        <v>641</v>
      </c>
      <c r="E8065" s="60">
        <f>whlsecost_hourly_4002_202003!C13</f>
        <v>43891</v>
      </c>
      <c r="F8065" s="110">
        <f>whlsecost_hourly_4002_202003!D13</f>
        <v>7</v>
      </c>
      <c r="G8065" s="12">
        <f>whlsecost_hourly_4002_202003!F13</f>
        <v>16.05</v>
      </c>
      <c r="H8065" s="13">
        <f>whlsecost_hourly_4002_202003!X13</f>
        <v>1.08</v>
      </c>
      <c r="I8065" s="13">
        <f t="shared" si="261"/>
        <v>17.130000000000003</v>
      </c>
      <c r="J8065" s="68">
        <f t="shared" si="262"/>
        <v>10980.330000000002</v>
      </c>
    </row>
    <row r="8066" spans="1:10" x14ac:dyDescent="0.25">
      <c r="A8066" s="65">
        <v>3</v>
      </c>
      <c r="B8066" s="65">
        <v>1</v>
      </c>
      <c r="C8066" s="12" t="s">
        <v>10</v>
      </c>
      <c r="D8066" s="66">
        <f>'Actual Solar Data'!K8056</f>
        <v>14390</v>
      </c>
      <c r="E8066" s="60">
        <f>whlsecost_hourly_4002_202003!C14</f>
        <v>43891</v>
      </c>
      <c r="F8066" s="110">
        <f>whlsecost_hourly_4002_202003!D14</f>
        <v>8</v>
      </c>
      <c r="G8066" s="12">
        <f>whlsecost_hourly_4002_202003!F14</f>
        <v>14.19</v>
      </c>
      <c r="H8066" s="13">
        <f>whlsecost_hourly_4002_202003!X14</f>
        <v>1.1599999999999999</v>
      </c>
      <c r="I8066" s="13">
        <f t="shared" si="261"/>
        <v>15.35</v>
      </c>
      <c r="J8066" s="68">
        <f t="shared" si="262"/>
        <v>220886.5</v>
      </c>
    </row>
    <row r="8067" spans="1:10" x14ac:dyDescent="0.25">
      <c r="A8067" s="65">
        <v>3</v>
      </c>
      <c r="B8067" s="65">
        <v>1</v>
      </c>
      <c r="C8067" s="12" t="s">
        <v>11</v>
      </c>
      <c r="D8067" s="66">
        <f>'Actual Solar Data'!K8057</f>
        <v>43688</v>
      </c>
      <c r="E8067" s="60">
        <f>whlsecost_hourly_4002_202003!C15</f>
        <v>43891</v>
      </c>
      <c r="F8067" s="110">
        <f>whlsecost_hourly_4002_202003!D15</f>
        <v>9</v>
      </c>
      <c r="G8067" s="12">
        <f>whlsecost_hourly_4002_202003!F15</f>
        <v>13.37</v>
      </c>
      <c r="H8067" s="13">
        <f>whlsecost_hourly_4002_202003!X15</f>
        <v>1.17</v>
      </c>
      <c r="I8067" s="13">
        <f t="shared" si="261"/>
        <v>14.54</v>
      </c>
      <c r="J8067" s="68">
        <f t="shared" si="262"/>
        <v>635223.52</v>
      </c>
    </row>
    <row r="8068" spans="1:10" x14ac:dyDescent="0.25">
      <c r="A8068" s="65">
        <v>3</v>
      </c>
      <c r="B8068" s="65">
        <v>1</v>
      </c>
      <c r="C8068" s="12" t="s">
        <v>12</v>
      </c>
      <c r="D8068" s="66">
        <f>'Actual Solar Data'!K8058</f>
        <v>66330</v>
      </c>
      <c r="E8068" s="60">
        <f>whlsecost_hourly_4002_202003!C16</f>
        <v>43891</v>
      </c>
      <c r="F8068" s="110">
        <f>whlsecost_hourly_4002_202003!D16</f>
        <v>10</v>
      </c>
      <c r="G8068" s="12">
        <f>whlsecost_hourly_4002_202003!F16</f>
        <v>13.85</v>
      </c>
      <c r="H8068" s="13">
        <f>whlsecost_hourly_4002_202003!X16</f>
        <v>1.23</v>
      </c>
      <c r="I8068" s="13">
        <f t="shared" si="261"/>
        <v>15.08</v>
      </c>
      <c r="J8068" s="68">
        <f t="shared" si="262"/>
        <v>1000256.4</v>
      </c>
    </row>
    <row r="8069" spans="1:10" x14ac:dyDescent="0.25">
      <c r="A8069" s="65">
        <v>3</v>
      </c>
      <c r="B8069" s="65">
        <v>1</v>
      </c>
      <c r="C8069" s="12" t="s">
        <v>13</v>
      </c>
      <c r="D8069" s="66">
        <f>'Actual Solar Data'!K8059</f>
        <v>72305</v>
      </c>
      <c r="E8069" s="60">
        <f>whlsecost_hourly_4002_202003!C17</f>
        <v>43891</v>
      </c>
      <c r="F8069" s="110">
        <f>whlsecost_hourly_4002_202003!D17</f>
        <v>11</v>
      </c>
      <c r="G8069" s="12">
        <f>whlsecost_hourly_4002_202003!F17</f>
        <v>15.89</v>
      </c>
      <c r="H8069" s="13">
        <f>whlsecost_hourly_4002_202003!X17</f>
        <v>1.1000000000000001</v>
      </c>
      <c r="I8069" s="13">
        <f t="shared" si="261"/>
        <v>16.990000000000002</v>
      </c>
      <c r="J8069" s="68">
        <f t="shared" si="262"/>
        <v>1228461.9500000002</v>
      </c>
    </row>
    <row r="8070" spans="1:10" x14ac:dyDescent="0.25">
      <c r="A8070" s="65">
        <v>3</v>
      </c>
      <c r="B8070" s="65">
        <v>1</v>
      </c>
      <c r="C8070" s="12" t="s">
        <v>14</v>
      </c>
      <c r="D8070" s="66">
        <f>'Actual Solar Data'!K8060</f>
        <v>81276</v>
      </c>
      <c r="E8070" s="60">
        <f>whlsecost_hourly_4002_202003!C18</f>
        <v>43891</v>
      </c>
      <c r="F8070" s="110">
        <f>whlsecost_hourly_4002_202003!D18</f>
        <v>12</v>
      </c>
      <c r="G8070" s="12">
        <f>whlsecost_hourly_4002_202003!F18</f>
        <v>11.42</v>
      </c>
      <c r="H8070" s="13">
        <f>whlsecost_hourly_4002_202003!X18</f>
        <v>1.06</v>
      </c>
      <c r="I8070" s="13">
        <f t="shared" si="261"/>
        <v>12.48</v>
      </c>
      <c r="J8070" s="68">
        <f t="shared" si="262"/>
        <v>1014324.48</v>
      </c>
    </row>
    <row r="8071" spans="1:10" x14ac:dyDescent="0.25">
      <c r="A8071" s="65">
        <v>3</v>
      </c>
      <c r="B8071" s="65">
        <v>1</v>
      </c>
      <c r="C8071" s="12" t="s">
        <v>15</v>
      </c>
      <c r="D8071" s="66">
        <f>'Actual Solar Data'!K8061</f>
        <v>75247</v>
      </c>
      <c r="E8071" s="60">
        <f>whlsecost_hourly_4002_202003!C19</f>
        <v>43891</v>
      </c>
      <c r="F8071" s="110">
        <f>whlsecost_hourly_4002_202003!D19</f>
        <v>13</v>
      </c>
      <c r="G8071" s="12">
        <f>whlsecost_hourly_4002_202003!F19</f>
        <v>12.48</v>
      </c>
      <c r="H8071" s="13">
        <f>whlsecost_hourly_4002_202003!X19</f>
        <v>1.1000000000000001</v>
      </c>
      <c r="I8071" s="13">
        <f t="shared" si="261"/>
        <v>13.58</v>
      </c>
      <c r="J8071" s="68">
        <f t="shared" si="262"/>
        <v>1021854.26</v>
      </c>
    </row>
    <row r="8072" spans="1:10" x14ac:dyDescent="0.25">
      <c r="A8072" s="65">
        <v>3</v>
      </c>
      <c r="B8072" s="65">
        <v>1</v>
      </c>
      <c r="C8072" s="12" t="s">
        <v>16</v>
      </c>
      <c r="D8072" s="66">
        <f>'Actual Solar Data'!K8062</f>
        <v>74313</v>
      </c>
      <c r="E8072" s="60">
        <f>whlsecost_hourly_4002_202003!C20</f>
        <v>43891</v>
      </c>
      <c r="F8072" s="110">
        <f>whlsecost_hourly_4002_202003!D20</f>
        <v>14</v>
      </c>
      <c r="G8072" s="12">
        <f>whlsecost_hourly_4002_202003!F20</f>
        <v>11.8</v>
      </c>
      <c r="H8072" s="13">
        <f>whlsecost_hourly_4002_202003!X20</f>
        <v>1.05</v>
      </c>
      <c r="I8072" s="13">
        <f t="shared" si="261"/>
        <v>12.850000000000001</v>
      </c>
      <c r="J8072" s="68">
        <f t="shared" si="262"/>
        <v>954922.05000000016</v>
      </c>
    </row>
    <row r="8073" spans="1:10" x14ac:dyDescent="0.25">
      <c r="A8073" s="65">
        <v>3</v>
      </c>
      <c r="B8073" s="65">
        <v>1</v>
      </c>
      <c r="C8073" s="12" t="s">
        <v>17</v>
      </c>
      <c r="D8073" s="66">
        <f>'Actual Solar Data'!K8063</f>
        <v>74601</v>
      </c>
      <c r="E8073" s="60">
        <f>whlsecost_hourly_4002_202003!C21</f>
        <v>43891</v>
      </c>
      <c r="F8073" s="110">
        <f>whlsecost_hourly_4002_202003!D21</f>
        <v>15</v>
      </c>
      <c r="G8073" s="12">
        <f>whlsecost_hourly_4002_202003!F21</f>
        <v>12.62</v>
      </c>
      <c r="H8073" s="13">
        <f>whlsecost_hourly_4002_202003!X21</f>
        <v>1.07</v>
      </c>
      <c r="I8073" s="13">
        <f t="shared" si="261"/>
        <v>13.69</v>
      </c>
      <c r="J8073" s="68">
        <f t="shared" si="262"/>
        <v>1021287.69</v>
      </c>
    </row>
    <row r="8074" spans="1:10" x14ac:dyDescent="0.25">
      <c r="A8074" s="65">
        <v>3</v>
      </c>
      <c r="B8074" s="65">
        <v>1</v>
      </c>
      <c r="C8074" s="12" t="s">
        <v>18</v>
      </c>
      <c r="D8074" s="66">
        <f>'Actual Solar Data'!K8064</f>
        <v>51844</v>
      </c>
      <c r="E8074" s="60">
        <f>whlsecost_hourly_4002_202003!C22</f>
        <v>43891</v>
      </c>
      <c r="F8074" s="110">
        <f>whlsecost_hourly_4002_202003!D22</f>
        <v>16</v>
      </c>
      <c r="G8074" s="12">
        <f>whlsecost_hourly_4002_202003!F22</f>
        <v>14.06</v>
      </c>
      <c r="H8074" s="13">
        <f>whlsecost_hourly_4002_202003!X22</f>
        <v>1.05</v>
      </c>
      <c r="I8074" s="13">
        <f t="shared" si="261"/>
        <v>15.110000000000001</v>
      </c>
      <c r="J8074" s="68">
        <f t="shared" si="262"/>
        <v>783362.84000000008</v>
      </c>
    </row>
    <row r="8075" spans="1:10" x14ac:dyDescent="0.25">
      <c r="A8075" s="65">
        <v>3</v>
      </c>
      <c r="B8075" s="65">
        <v>1</v>
      </c>
      <c r="C8075" s="12" t="s">
        <v>19</v>
      </c>
      <c r="D8075" s="66">
        <f>'Actual Solar Data'!K8065</f>
        <v>17622</v>
      </c>
      <c r="E8075" s="60">
        <f>whlsecost_hourly_4002_202003!C23</f>
        <v>43891</v>
      </c>
      <c r="F8075" s="110">
        <f>whlsecost_hourly_4002_202003!D23</f>
        <v>17</v>
      </c>
      <c r="G8075" s="12">
        <f>whlsecost_hourly_4002_202003!F23</f>
        <v>21.29</v>
      </c>
      <c r="H8075" s="13">
        <f>whlsecost_hourly_4002_202003!X23</f>
        <v>1.06</v>
      </c>
      <c r="I8075" s="13">
        <f t="shared" si="261"/>
        <v>22.349999999999998</v>
      </c>
      <c r="J8075" s="68">
        <f t="shared" si="262"/>
        <v>393851.69999999995</v>
      </c>
    </row>
    <row r="8076" spans="1:10" x14ac:dyDescent="0.25">
      <c r="A8076" s="65">
        <v>3</v>
      </c>
      <c r="B8076" s="65">
        <v>1</v>
      </c>
      <c r="C8076" s="12" t="s">
        <v>20</v>
      </c>
      <c r="D8076" s="66">
        <f>'Actual Solar Data'!K8066</f>
        <v>726</v>
      </c>
      <c r="E8076" s="60">
        <f>whlsecost_hourly_4002_202003!C24</f>
        <v>43891</v>
      </c>
      <c r="F8076" s="110">
        <f>whlsecost_hourly_4002_202003!D24</f>
        <v>18</v>
      </c>
      <c r="G8076" s="12">
        <f>whlsecost_hourly_4002_202003!F24</f>
        <v>21.88</v>
      </c>
      <c r="H8076" s="13">
        <f>whlsecost_hourly_4002_202003!X24</f>
        <v>1.0900000000000001</v>
      </c>
      <c r="I8076" s="13">
        <f t="shared" si="261"/>
        <v>22.97</v>
      </c>
      <c r="J8076" s="68">
        <f t="shared" si="262"/>
        <v>16676.219999999998</v>
      </c>
    </row>
    <row r="8077" spans="1:10" x14ac:dyDescent="0.25">
      <c r="A8077" s="65">
        <v>3</v>
      </c>
      <c r="B8077" s="65">
        <v>1</v>
      </c>
      <c r="C8077" s="12" t="s">
        <v>21</v>
      </c>
      <c r="D8077" s="66">
        <f>'Actual Solar Data'!K8067</f>
        <v>0</v>
      </c>
      <c r="E8077" s="60">
        <f>whlsecost_hourly_4002_202003!C25</f>
        <v>43891</v>
      </c>
      <c r="F8077" s="110">
        <f>whlsecost_hourly_4002_202003!D25</f>
        <v>19</v>
      </c>
      <c r="G8077" s="12">
        <f>whlsecost_hourly_4002_202003!F25</f>
        <v>30.57</v>
      </c>
      <c r="H8077" s="13">
        <f>whlsecost_hourly_4002_202003!X25</f>
        <v>1.25</v>
      </c>
      <c r="I8077" s="13">
        <f t="shared" si="261"/>
        <v>31.82</v>
      </c>
      <c r="J8077" s="68">
        <f t="shared" si="262"/>
        <v>0</v>
      </c>
    </row>
    <row r="8078" spans="1:10" x14ac:dyDescent="0.25">
      <c r="A8078" s="65">
        <v>3</v>
      </c>
      <c r="B8078" s="65">
        <v>1</v>
      </c>
      <c r="C8078" s="12" t="s">
        <v>22</v>
      </c>
      <c r="D8078" s="66">
        <f>'Actual Solar Data'!K8068</f>
        <v>0</v>
      </c>
      <c r="E8078" s="60">
        <f>whlsecost_hourly_4002_202003!C26</f>
        <v>43891</v>
      </c>
      <c r="F8078" s="110">
        <f>whlsecost_hourly_4002_202003!D26</f>
        <v>20</v>
      </c>
      <c r="G8078" s="12">
        <f>whlsecost_hourly_4002_202003!F26</f>
        <v>24.03</v>
      </c>
      <c r="H8078" s="13">
        <f>whlsecost_hourly_4002_202003!X26</f>
        <v>1.1000000000000001</v>
      </c>
      <c r="I8078" s="13">
        <f t="shared" si="261"/>
        <v>25.130000000000003</v>
      </c>
      <c r="J8078" s="68">
        <f t="shared" si="262"/>
        <v>0</v>
      </c>
    </row>
    <row r="8079" spans="1:10" x14ac:dyDescent="0.25">
      <c r="A8079" s="65">
        <v>3</v>
      </c>
      <c r="B8079" s="65">
        <v>1</v>
      </c>
      <c r="C8079" s="12" t="s">
        <v>23</v>
      </c>
      <c r="D8079" s="66">
        <f>'Actual Solar Data'!K8069</f>
        <v>0</v>
      </c>
      <c r="E8079" s="60">
        <f>whlsecost_hourly_4002_202003!C27</f>
        <v>43891</v>
      </c>
      <c r="F8079" s="110">
        <f>whlsecost_hourly_4002_202003!D27</f>
        <v>21</v>
      </c>
      <c r="G8079" s="12">
        <f>whlsecost_hourly_4002_202003!F27</f>
        <v>21.77</v>
      </c>
      <c r="H8079" s="13">
        <f>whlsecost_hourly_4002_202003!X27</f>
        <v>1.08</v>
      </c>
      <c r="I8079" s="13">
        <f t="shared" si="261"/>
        <v>22.85</v>
      </c>
      <c r="J8079" s="68">
        <f t="shared" si="262"/>
        <v>0</v>
      </c>
    </row>
    <row r="8080" spans="1:10" x14ac:dyDescent="0.25">
      <c r="A8080" s="65">
        <v>3</v>
      </c>
      <c r="B8080" s="65">
        <v>1</v>
      </c>
      <c r="C8080" s="12" t="s">
        <v>24</v>
      </c>
      <c r="D8080" s="66">
        <f>'Actual Solar Data'!K8070</f>
        <v>0</v>
      </c>
      <c r="E8080" s="60">
        <f>whlsecost_hourly_4002_202003!C28</f>
        <v>43891</v>
      </c>
      <c r="F8080" s="110">
        <f>whlsecost_hourly_4002_202003!D28</f>
        <v>22</v>
      </c>
      <c r="G8080" s="12">
        <f>whlsecost_hourly_4002_202003!F28</f>
        <v>16.670000000000002</v>
      </c>
      <c r="H8080" s="13">
        <f>whlsecost_hourly_4002_202003!X28</f>
        <v>1.01</v>
      </c>
      <c r="I8080" s="13">
        <f t="shared" si="261"/>
        <v>17.680000000000003</v>
      </c>
      <c r="J8080" s="68">
        <f t="shared" si="262"/>
        <v>0</v>
      </c>
    </row>
    <row r="8081" spans="1:10" x14ac:dyDescent="0.25">
      <c r="A8081" s="65">
        <v>3</v>
      </c>
      <c r="B8081" s="65">
        <v>1</v>
      </c>
      <c r="C8081" s="12" t="s">
        <v>25</v>
      </c>
      <c r="D8081" s="66">
        <f>'Actual Solar Data'!K8071</f>
        <v>0</v>
      </c>
      <c r="E8081" s="60">
        <f>whlsecost_hourly_4002_202003!C29</f>
        <v>43891</v>
      </c>
      <c r="F8081" s="110">
        <f>whlsecost_hourly_4002_202003!D29</f>
        <v>23</v>
      </c>
      <c r="G8081" s="12">
        <f>whlsecost_hourly_4002_202003!F29</f>
        <v>18.18</v>
      </c>
      <c r="H8081" s="13">
        <f>whlsecost_hourly_4002_202003!X29</f>
        <v>1.1200000000000001</v>
      </c>
      <c r="I8081" s="13">
        <f t="shared" si="261"/>
        <v>19.3</v>
      </c>
      <c r="J8081" s="68">
        <f t="shared" si="262"/>
        <v>0</v>
      </c>
    </row>
    <row r="8082" spans="1:10" x14ac:dyDescent="0.25">
      <c r="A8082" s="65">
        <v>3</v>
      </c>
      <c r="B8082" s="65">
        <v>1</v>
      </c>
      <c r="C8082" s="12" t="s">
        <v>26</v>
      </c>
      <c r="D8082" s="66">
        <f>'Actual Solar Data'!K8072</f>
        <v>0</v>
      </c>
      <c r="E8082" s="60">
        <f>whlsecost_hourly_4002_202003!C30</f>
        <v>43891</v>
      </c>
      <c r="F8082" s="110">
        <f>whlsecost_hourly_4002_202003!D30</f>
        <v>24</v>
      </c>
      <c r="G8082" s="12">
        <f>whlsecost_hourly_4002_202003!F30</f>
        <v>25.61</v>
      </c>
      <c r="H8082" s="13">
        <f>whlsecost_hourly_4002_202003!X30</f>
        <v>1.23</v>
      </c>
      <c r="I8082" s="13">
        <f t="shared" si="261"/>
        <v>26.84</v>
      </c>
      <c r="J8082" s="68">
        <f t="shared" si="262"/>
        <v>0</v>
      </c>
    </row>
    <row r="8083" spans="1:10" x14ac:dyDescent="0.25">
      <c r="A8083" s="65">
        <v>3</v>
      </c>
      <c r="B8083" s="65">
        <v>2</v>
      </c>
      <c r="C8083" s="12" t="s">
        <v>3</v>
      </c>
      <c r="D8083" s="66">
        <f>'Actual Solar Data'!K8073</f>
        <v>0</v>
      </c>
      <c r="E8083" s="60">
        <f>whlsecost_hourly_4002_202003!C31</f>
        <v>43892</v>
      </c>
      <c r="F8083" s="110">
        <f>whlsecost_hourly_4002_202003!D31</f>
        <v>1</v>
      </c>
      <c r="G8083" s="12">
        <f>whlsecost_hourly_4002_202003!F31</f>
        <v>19.07</v>
      </c>
      <c r="H8083" s="13">
        <f>whlsecost_hourly_4002_202003!X31</f>
        <v>0.37999999999999995</v>
      </c>
      <c r="I8083" s="13">
        <f t="shared" si="261"/>
        <v>19.45</v>
      </c>
      <c r="J8083" s="68">
        <f t="shared" si="262"/>
        <v>0</v>
      </c>
    </row>
    <row r="8084" spans="1:10" x14ac:dyDescent="0.25">
      <c r="A8084" s="65">
        <v>3</v>
      </c>
      <c r="B8084" s="65">
        <v>2</v>
      </c>
      <c r="C8084" s="12" t="s">
        <v>4</v>
      </c>
      <c r="D8084" s="66">
        <f>'Actual Solar Data'!K8074</f>
        <v>0</v>
      </c>
      <c r="E8084" s="60">
        <f>whlsecost_hourly_4002_202003!C32</f>
        <v>43892</v>
      </c>
      <c r="F8084" s="110">
        <f>whlsecost_hourly_4002_202003!D32</f>
        <v>2</v>
      </c>
      <c r="G8084" s="12">
        <f>whlsecost_hourly_4002_202003!F32</f>
        <v>16.62</v>
      </c>
      <c r="H8084" s="13">
        <f>whlsecost_hourly_4002_202003!X32</f>
        <v>0.35</v>
      </c>
      <c r="I8084" s="13">
        <f t="shared" si="261"/>
        <v>16.970000000000002</v>
      </c>
      <c r="J8084" s="68">
        <f t="shared" si="262"/>
        <v>0</v>
      </c>
    </row>
    <row r="8085" spans="1:10" x14ac:dyDescent="0.25">
      <c r="A8085" s="65">
        <v>3</v>
      </c>
      <c r="B8085" s="65">
        <v>2</v>
      </c>
      <c r="C8085" s="12" t="s">
        <v>5</v>
      </c>
      <c r="D8085" s="66">
        <f>'Actual Solar Data'!K8075</f>
        <v>0</v>
      </c>
      <c r="E8085" s="60">
        <f>whlsecost_hourly_4002_202003!C33</f>
        <v>43892</v>
      </c>
      <c r="F8085" s="110">
        <f>whlsecost_hourly_4002_202003!D33</f>
        <v>3</v>
      </c>
      <c r="G8085" s="12">
        <f>whlsecost_hourly_4002_202003!F33</f>
        <v>18.23</v>
      </c>
      <c r="H8085" s="13">
        <f>whlsecost_hourly_4002_202003!X33</f>
        <v>0.42999999999999994</v>
      </c>
      <c r="I8085" s="13">
        <f t="shared" si="261"/>
        <v>18.66</v>
      </c>
      <c r="J8085" s="68">
        <f t="shared" si="262"/>
        <v>0</v>
      </c>
    </row>
    <row r="8086" spans="1:10" x14ac:dyDescent="0.25">
      <c r="A8086" s="65">
        <v>3</v>
      </c>
      <c r="B8086" s="65">
        <v>2</v>
      </c>
      <c r="C8086" s="12" t="s">
        <v>6</v>
      </c>
      <c r="D8086" s="66">
        <f>'Actual Solar Data'!K8076</f>
        <v>0</v>
      </c>
      <c r="E8086" s="60">
        <f>whlsecost_hourly_4002_202003!C34</f>
        <v>43892</v>
      </c>
      <c r="F8086" s="110">
        <f>whlsecost_hourly_4002_202003!D34</f>
        <v>4</v>
      </c>
      <c r="G8086" s="12">
        <f>whlsecost_hourly_4002_202003!F34</f>
        <v>16.93</v>
      </c>
      <c r="H8086" s="13">
        <f>whlsecost_hourly_4002_202003!X34</f>
        <v>0.38</v>
      </c>
      <c r="I8086" s="13">
        <f t="shared" si="261"/>
        <v>17.309999999999999</v>
      </c>
      <c r="J8086" s="68">
        <f t="shared" si="262"/>
        <v>0</v>
      </c>
    </row>
    <row r="8087" spans="1:10" x14ac:dyDescent="0.25">
      <c r="A8087" s="65">
        <v>3</v>
      </c>
      <c r="B8087" s="65">
        <v>2</v>
      </c>
      <c r="C8087" s="12" t="s">
        <v>7</v>
      </c>
      <c r="D8087" s="66">
        <f>'Actual Solar Data'!K8077</f>
        <v>0</v>
      </c>
      <c r="E8087" s="60">
        <f>whlsecost_hourly_4002_202003!C35</f>
        <v>43892</v>
      </c>
      <c r="F8087" s="110">
        <f>whlsecost_hourly_4002_202003!D35</f>
        <v>5</v>
      </c>
      <c r="G8087" s="12">
        <f>whlsecost_hourly_4002_202003!F35</f>
        <v>22.74</v>
      </c>
      <c r="H8087" s="13">
        <f>whlsecost_hourly_4002_202003!X35</f>
        <v>0.99</v>
      </c>
      <c r="I8087" s="13">
        <f t="shared" si="261"/>
        <v>23.729999999999997</v>
      </c>
      <c r="J8087" s="68">
        <f t="shared" si="262"/>
        <v>0</v>
      </c>
    </row>
    <row r="8088" spans="1:10" x14ac:dyDescent="0.25">
      <c r="A8088" s="65">
        <v>3</v>
      </c>
      <c r="B8088" s="65">
        <v>2</v>
      </c>
      <c r="C8088" s="12" t="s">
        <v>8</v>
      </c>
      <c r="D8088" s="66">
        <f>'Actual Solar Data'!K8078</f>
        <v>0</v>
      </c>
      <c r="E8088" s="60">
        <f>whlsecost_hourly_4002_202003!C36</f>
        <v>43892</v>
      </c>
      <c r="F8088" s="110">
        <f>whlsecost_hourly_4002_202003!D36</f>
        <v>6</v>
      </c>
      <c r="G8088" s="12">
        <f>whlsecost_hourly_4002_202003!F36</f>
        <v>27.91</v>
      </c>
      <c r="H8088" s="13">
        <f>whlsecost_hourly_4002_202003!X36</f>
        <v>0.6</v>
      </c>
      <c r="I8088" s="13">
        <f t="shared" si="261"/>
        <v>28.51</v>
      </c>
      <c r="J8088" s="68">
        <f t="shared" si="262"/>
        <v>0</v>
      </c>
    </row>
    <row r="8089" spans="1:10" x14ac:dyDescent="0.25">
      <c r="A8089" s="65">
        <v>3</v>
      </c>
      <c r="B8089" s="65">
        <v>2</v>
      </c>
      <c r="C8089" s="12" t="s">
        <v>9</v>
      </c>
      <c r="D8089" s="66">
        <f>'Actual Solar Data'!K8079</f>
        <v>1109</v>
      </c>
      <c r="E8089" s="60">
        <f>whlsecost_hourly_4002_202003!C37</f>
        <v>43892</v>
      </c>
      <c r="F8089" s="110">
        <f>whlsecost_hourly_4002_202003!D37</f>
        <v>7</v>
      </c>
      <c r="G8089" s="12">
        <f>whlsecost_hourly_4002_202003!F37</f>
        <v>33.32</v>
      </c>
      <c r="H8089" s="13">
        <f>whlsecost_hourly_4002_202003!X37</f>
        <v>0.83</v>
      </c>
      <c r="I8089" s="13">
        <f t="shared" si="261"/>
        <v>34.15</v>
      </c>
      <c r="J8089" s="68">
        <f t="shared" si="262"/>
        <v>37872.35</v>
      </c>
    </row>
    <row r="8090" spans="1:10" x14ac:dyDescent="0.25">
      <c r="A8090" s="65">
        <v>3</v>
      </c>
      <c r="B8090" s="65">
        <v>2</v>
      </c>
      <c r="C8090" s="12" t="s">
        <v>10</v>
      </c>
      <c r="D8090" s="66">
        <f>'Actual Solar Data'!K8080</f>
        <v>11960</v>
      </c>
      <c r="E8090" s="60">
        <f>whlsecost_hourly_4002_202003!C38</f>
        <v>43892</v>
      </c>
      <c r="F8090" s="110">
        <f>whlsecost_hourly_4002_202003!D38</f>
        <v>8</v>
      </c>
      <c r="G8090" s="12">
        <f>whlsecost_hourly_4002_202003!F38</f>
        <v>24.03</v>
      </c>
      <c r="H8090" s="13">
        <f>whlsecost_hourly_4002_202003!X38</f>
        <v>0.94</v>
      </c>
      <c r="I8090" s="13">
        <f t="shared" si="261"/>
        <v>24.970000000000002</v>
      </c>
      <c r="J8090" s="68">
        <f t="shared" si="262"/>
        <v>298641.2</v>
      </c>
    </row>
    <row r="8091" spans="1:10" x14ac:dyDescent="0.25">
      <c r="A8091" s="65">
        <v>3</v>
      </c>
      <c r="B8091" s="65">
        <v>2</v>
      </c>
      <c r="C8091" s="12" t="s">
        <v>11</v>
      </c>
      <c r="D8091" s="66">
        <f>'Actual Solar Data'!K8081</f>
        <v>23253</v>
      </c>
      <c r="E8091" s="60">
        <f>whlsecost_hourly_4002_202003!C39</f>
        <v>43892</v>
      </c>
      <c r="F8091" s="110">
        <f>whlsecost_hourly_4002_202003!D39</f>
        <v>9</v>
      </c>
      <c r="G8091" s="12">
        <f>whlsecost_hourly_4002_202003!F39</f>
        <v>21.73</v>
      </c>
      <c r="H8091" s="13">
        <f>whlsecost_hourly_4002_202003!X39</f>
        <v>0.89999999999999991</v>
      </c>
      <c r="I8091" s="13">
        <f t="shared" si="261"/>
        <v>22.63</v>
      </c>
      <c r="J8091" s="68">
        <f t="shared" si="262"/>
        <v>526215.39</v>
      </c>
    </row>
    <row r="8092" spans="1:10" x14ac:dyDescent="0.25">
      <c r="A8092" s="65">
        <v>3</v>
      </c>
      <c r="B8092" s="65">
        <v>2</v>
      </c>
      <c r="C8092" s="12" t="s">
        <v>12</v>
      </c>
      <c r="D8092" s="66">
        <f>'Actual Solar Data'!K8082</f>
        <v>27852</v>
      </c>
      <c r="E8092" s="60">
        <f>whlsecost_hourly_4002_202003!C40</f>
        <v>43892</v>
      </c>
      <c r="F8092" s="110">
        <f>whlsecost_hourly_4002_202003!D40</f>
        <v>10</v>
      </c>
      <c r="G8092" s="12">
        <f>whlsecost_hourly_4002_202003!F40</f>
        <v>17.77</v>
      </c>
      <c r="H8092" s="13">
        <f>whlsecost_hourly_4002_202003!X40</f>
        <v>0.76999999999999991</v>
      </c>
      <c r="I8092" s="13">
        <f t="shared" si="261"/>
        <v>18.54</v>
      </c>
      <c r="J8092" s="68">
        <f t="shared" si="262"/>
        <v>516376.07999999996</v>
      </c>
    </row>
    <row r="8093" spans="1:10" x14ac:dyDescent="0.25">
      <c r="A8093" s="65">
        <v>3</v>
      </c>
      <c r="B8093" s="65">
        <v>2</v>
      </c>
      <c r="C8093" s="12" t="s">
        <v>13</v>
      </c>
      <c r="D8093" s="66">
        <f>'Actual Solar Data'!K8083</f>
        <v>40139</v>
      </c>
      <c r="E8093" s="60">
        <f>whlsecost_hourly_4002_202003!C41</f>
        <v>43892</v>
      </c>
      <c r="F8093" s="110">
        <f>whlsecost_hourly_4002_202003!D41</f>
        <v>11</v>
      </c>
      <c r="G8093" s="12">
        <f>whlsecost_hourly_4002_202003!F41</f>
        <v>16.47</v>
      </c>
      <c r="H8093" s="13">
        <f>whlsecost_hourly_4002_202003!X41</f>
        <v>0.74</v>
      </c>
      <c r="I8093" s="13">
        <f t="shared" si="261"/>
        <v>17.209999999999997</v>
      </c>
      <c r="J8093" s="68">
        <f t="shared" si="262"/>
        <v>690792.19</v>
      </c>
    </row>
    <row r="8094" spans="1:10" x14ac:dyDescent="0.25">
      <c r="A8094" s="65">
        <v>3</v>
      </c>
      <c r="B8094" s="65">
        <v>2</v>
      </c>
      <c r="C8094" s="12" t="s">
        <v>14</v>
      </c>
      <c r="D8094" s="66">
        <f>'Actual Solar Data'!K8084</f>
        <v>37602</v>
      </c>
      <c r="E8094" s="60">
        <f>whlsecost_hourly_4002_202003!C42</f>
        <v>43892</v>
      </c>
      <c r="F8094" s="110">
        <f>whlsecost_hourly_4002_202003!D42</f>
        <v>12</v>
      </c>
      <c r="G8094" s="12">
        <f>whlsecost_hourly_4002_202003!F42</f>
        <v>16.5</v>
      </c>
      <c r="H8094" s="13">
        <f>whlsecost_hourly_4002_202003!X42</f>
        <v>0.76</v>
      </c>
      <c r="I8094" s="13">
        <f t="shared" si="261"/>
        <v>17.260000000000002</v>
      </c>
      <c r="J8094" s="68">
        <f t="shared" si="262"/>
        <v>649010.52</v>
      </c>
    </row>
    <row r="8095" spans="1:10" x14ac:dyDescent="0.25">
      <c r="A8095" s="65">
        <v>3</v>
      </c>
      <c r="B8095" s="65">
        <v>2</v>
      </c>
      <c r="C8095" s="12" t="s">
        <v>15</v>
      </c>
      <c r="D8095" s="66">
        <f>'Actual Solar Data'!K8085</f>
        <v>42451</v>
      </c>
      <c r="E8095" s="60">
        <f>whlsecost_hourly_4002_202003!C43</f>
        <v>43892</v>
      </c>
      <c r="F8095" s="110">
        <f>whlsecost_hourly_4002_202003!D43</f>
        <v>13</v>
      </c>
      <c r="G8095" s="12">
        <f>whlsecost_hourly_4002_202003!F43</f>
        <v>15.03</v>
      </c>
      <c r="H8095" s="13">
        <f>whlsecost_hourly_4002_202003!X43</f>
        <v>0.77</v>
      </c>
      <c r="I8095" s="13">
        <f t="shared" si="261"/>
        <v>15.799999999999999</v>
      </c>
      <c r="J8095" s="68">
        <f t="shared" si="262"/>
        <v>670725.79999999993</v>
      </c>
    </row>
    <row r="8096" spans="1:10" x14ac:dyDescent="0.25">
      <c r="A8096" s="65">
        <v>3</v>
      </c>
      <c r="B8096" s="65">
        <v>2</v>
      </c>
      <c r="C8096" s="12" t="s">
        <v>16</v>
      </c>
      <c r="D8096" s="66">
        <f>'Actual Solar Data'!K8086</f>
        <v>62138</v>
      </c>
      <c r="E8096" s="60">
        <f>whlsecost_hourly_4002_202003!C44</f>
        <v>43892</v>
      </c>
      <c r="F8096" s="110">
        <f>whlsecost_hourly_4002_202003!D44</f>
        <v>14</v>
      </c>
      <c r="G8096" s="12">
        <f>whlsecost_hourly_4002_202003!F44</f>
        <v>13.68</v>
      </c>
      <c r="H8096" s="13">
        <f>whlsecost_hourly_4002_202003!X44</f>
        <v>0.75</v>
      </c>
      <c r="I8096" s="13">
        <f t="shared" si="261"/>
        <v>14.43</v>
      </c>
      <c r="J8096" s="68">
        <f t="shared" si="262"/>
        <v>896651.34</v>
      </c>
    </row>
    <row r="8097" spans="1:10" x14ac:dyDescent="0.25">
      <c r="A8097" s="65">
        <v>3</v>
      </c>
      <c r="B8097" s="65">
        <v>2</v>
      </c>
      <c r="C8097" s="12" t="s">
        <v>17</v>
      </c>
      <c r="D8097" s="66">
        <f>'Actual Solar Data'!K8087</f>
        <v>48985</v>
      </c>
      <c r="E8097" s="60">
        <f>whlsecost_hourly_4002_202003!C45</f>
        <v>43892</v>
      </c>
      <c r="F8097" s="110">
        <f>whlsecost_hourly_4002_202003!D45</f>
        <v>15</v>
      </c>
      <c r="G8097" s="12">
        <f>whlsecost_hourly_4002_202003!F45</f>
        <v>13.22</v>
      </c>
      <c r="H8097" s="13">
        <f>whlsecost_hourly_4002_202003!X45</f>
        <v>0.76</v>
      </c>
      <c r="I8097" s="13">
        <f t="shared" si="261"/>
        <v>13.98</v>
      </c>
      <c r="J8097" s="68">
        <f t="shared" si="262"/>
        <v>684810.3</v>
      </c>
    </row>
    <row r="8098" spans="1:10" x14ac:dyDescent="0.25">
      <c r="A8098" s="65">
        <v>3</v>
      </c>
      <c r="B8098" s="65">
        <v>2</v>
      </c>
      <c r="C8098" s="12" t="s">
        <v>18</v>
      </c>
      <c r="D8098" s="66">
        <f>'Actual Solar Data'!K8088</f>
        <v>41026</v>
      </c>
      <c r="E8098" s="60">
        <f>whlsecost_hourly_4002_202003!C46</f>
        <v>43892</v>
      </c>
      <c r="F8098" s="110">
        <f>whlsecost_hourly_4002_202003!D46</f>
        <v>16</v>
      </c>
      <c r="G8098" s="12">
        <f>whlsecost_hourly_4002_202003!F46</f>
        <v>13.57</v>
      </c>
      <c r="H8098" s="13">
        <f>whlsecost_hourly_4002_202003!X46</f>
        <v>0.76</v>
      </c>
      <c r="I8098" s="13">
        <f t="shared" si="261"/>
        <v>14.33</v>
      </c>
      <c r="J8098" s="68">
        <f t="shared" si="262"/>
        <v>587902.57999999996</v>
      </c>
    </row>
    <row r="8099" spans="1:10" x14ac:dyDescent="0.25">
      <c r="A8099" s="65">
        <v>3</v>
      </c>
      <c r="B8099" s="65">
        <v>2</v>
      </c>
      <c r="C8099" s="12" t="s">
        <v>19</v>
      </c>
      <c r="D8099" s="66">
        <f>'Actual Solar Data'!K8089</f>
        <v>13325</v>
      </c>
      <c r="E8099" s="60">
        <f>whlsecost_hourly_4002_202003!C47</f>
        <v>43892</v>
      </c>
      <c r="F8099" s="110">
        <f>whlsecost_hourly_4002_202003!D47</f>
        <v>17</v>
      </c>
      <c r="G8099" s="12">
        <f>whlsecost_hourly_4002_202003!F47</f>
        <v>16.670000000000002</v>
      </c>
      <c r="H8099" s="13">
        <f>whlsecost_hourly_4002_202003!X47</f>
        <v>0.74</v>
      </c>
      <c r="I8099" s="13">
        <f t="shared" si="261"/>
        <v>17.41</v>
      </c>
      <c r="J8099" s="68">
        <f t="shared" si="262"/>
        <v>231988.25</v>
      </c>
    </row>
    <row r="8100" spans="1:10" x14ac:dyDescent="0.25">
      <c r="A8100" s="65">
        <v>3</v>
      </c>
      <c r="B8100" s="65">
        <v>2</v>
      </c>
      <c r="C8100" s="12" t="s">
        <v>20</v>
      </c>
      <c r="D8100" s="66">
        <f>'Actual Solar Data'!K8090</f>
        <v>705</v>
      </c>
      <c r="E8100" s="60">
        <f>whlsecost_hourly_4002_202003!C48</f>
        <v>43892</v>
      </c>
      <c r="F8100" s="110">
        <f>whlsecost_hourly_4002_202003!D48</f>
        <v>18</v>
      </c>
      <c r="G8100" s="12">
        <f>whlsecost_hourly_4002_202003!F48</f>
        <v>24.15</v>
      </c>
      <c r="H8100" s="13">
        <f>whlsecost_hourly_4002_202003!X48</f>
        <v>0.71</v>
      </c>
      <c r="I8100" s="13">
        <f t="shared" ref="I8100:I8163" si="263">SUM(G8100:H8100)</f>
        <v>24.86</v>
      </c>
      <c r="J8100" s="68">
        <f t="shared" ref="J8100:J8163" si="264">D8100*I8100</f>
        <v>17526.3</v>
      </c>
    </row>
    <row r="8101" spans="1:10" x14ac:dyDescent="0.25">
      <c r="A8101" s="65">
        <v>3</v>
      </c>
      <c r="B8101" s="65">
        <v>2</v>
      </c>
      <c r="C8101" s="12" t="s">
        <v>21</v>
      </c>
      <c r="D8101" s="66">
        <f>'Actual Solar Data'!K8091</f>
        <v>0</v>
      </c>
      <c r="E8101" s="60">
        <f>whlsecost_hourly_4002_202003!C49</f>
        <v>43892</v>
      </c>
      <c r="F8101" s="110">
        <f>whlsecost_hourly_4002_202003!D49</f>
        <v>19</v>
      </c>
      <c r="G8101" s="12">
        <f>whlsecost_hourly_4002_202003!F49</f>
        <v>27.39</v>
      </c>
      <c r="H8101" s="13">
        <f>whlsecost_hourly_4002_202003!X49</f>
        <v>0.78</v>
      </c>
      <c r="I8101" s="13">
        <f t="shared" si="263"/>
        <v>28.17</v>
      </c>
      <c r="J8101" s="68">
        <f t="shared" si="264"/>
        <v>0</v>
      </c>
    </row>
    <row r="8102" spans="1:10" x14ac:dyDescent="0.25">
      <c r="A8102" s="65">
        <v>3</v>
      </c>
      <c r="B8102" s="65">
        <v>2</v>
      </c>
      <c r="C8102" s="12" t="s">
        <v>22</v>
      </c>
      <c r="D8102" s="66">
        <f>'Actual Solar Data'!K8092</f>
        <v>0</v>
      </c>
      <c r="E8102" s="60">
        <f>whlsecost_hourly_4002_202003!C50</f>
        <v>43892</v>
      </c>
      <c r="F8102" s="110">
        <f>whlsecost_hourly_4002_202003!D50</f>
        <v>20</v>
      </c>
      <c r="G8102" s="12">
        <f>whlsecost_hourly_4002_202003!F50</f>
        <v>20.239999999999998</v>
      </c>
      <c r="H8102" s="13">
        <f>whlsecost_hourly_4002_202003!X50</f>
        <v>0.77</v>
      </c>
      <c r="I8102" s="13">
        <f t="shared" si="263"/>
        <v>21.009999999999998</v>
      </c>
      <c r="J8102" s="68">
        <f t="shared" si="264"/>
        <v>0</v>
      </c>
    </row>
    <row r="8103" spans="1:10" x14ac:dyDescent="0.25">
      <c r="A8103" s="65">
        <v>3</v>
      </c>
      <c r="B8103" s="65">
        <v>2</v>
      </c>
      <c r="C8103" s="12" t="s">
        <v>23</v>
      </c>
      <c r="D8103" s="66">
        <f>'Actual Solar Data'!K8093</f>
        <v>0</v>
      </c>
      <c r="E8103" s="60">
        <f>whlsecost_hourly_4002_202003!C51</f>
        <v>43892</v>
      </c>
      <c r="F8103" s="110">
        <f>whlsecost_hourly_4002_202003!D51</f>
        <v>21</v>
      </c>
      <c r="G8103" s="12">
        <f>whlsecost_hourly_4002_202003!F51</f>
        <v>17.12</v>
      </c>
      <c r="H8103" s="13">
        <f>whlsecost_hourly_4002_202003!X51</f>
        <v>0.7599999999999999</v>
      </c>
      <c r="I8103" s="13">
        <f t="shared" si="263"/>
        <v>17.880000000000003</v>
      </c>
      <c r="J8103" s="68">
        <f t="shared" si="264"/>
        <v>0</v>
      </c>
    </row>
    <row r="8104" spans="1:10" x14ac:dyDescent="0.25">
      <c r="A8104" s="65">
        <v>3</v>
      </c>
      <c r="B8104" s="65">
        <v>2</v>
      </c>
      <c r="C8104" s="12" t="s">
        <v>24</v>
      </c>
      <c r="D8104" s="66">
        <f>'Actual Solar Data'!K8094</f>
        <v>0</v>
      </c>
      <c r="E8104" s="60">
        <f>whlsecost_hourly_4002_202003!C52</f>
        <v>43892</v>
      </c>
      <c r="F8104" s="110">
        <f>whlsecost_hourly_4002_202003!D52</f>
        <v>22</v>
      </c>
      <c r="G8104" s="12">
        <f>whlsecost_hourly_4002_202003!F52</f>
        <v>16.43</v>
      </c>
      <c r="H8104" s="13">
        <f>whlsecost_hourly_4002_202003!X52</f>
        <v>0.79999999999999993</v>
      </c>
      <c r="I8104" s="13">
        <f t="shared" si="263"/>
        <v>17.23</v>
      </c>
      <c r="J8104" s="68">
        <f t="shared" si="264"/>
        <v>0</v>
      </c>
    </row>
    <row r="8105" spans="1:10" x14ac:dyDescent="0.25">
      <c r="A8105" s="65">
        <v>3</v>
      </c>
      <c r="B8105" s="65">
        <v>2</v>
      </c>
      <c r="C8105" s="12" t="s">
        <v>25</v>
      </c>
      <c r="D8105" s="66">
        <f>'Actual Solar Data'!K8095</f>
        <v>0</v>
      </c>
      <c r="E8105" s="60">
        <f>whlsecost_hourly_4002_202003!C53</f>
        <v>43892</v>
      </c>
      <c r="F8105" s="110">
        <f>whlsecost_hourly_4002_202003!D53</f>
        <v>23</v>
      </c>
      <c r="G8105" s="12">
        <f>whlsecost_hourly_4002_202003!F53</f>
        <v>14.68</v>
      </c>
      <c r="H8105" s="13">
        <f>whlsecost_hourly_4002_202003!X53</f>
        <v>1.02</v>
      </c>
      <c r="I8105" s="13">
        <f t="shared" si="263"/>
        <v>15.7</v>
      </c>
      <c r="J8105" s="68">
        <f t="shared" si="264"/>
        <v>0</v>
      </c>
    </row>
    <row r="8106" spans="1:10" x14ac:dyDescent="0.25">
      <c r="A8106" s="65">
        <v>3</v>
      </c>
      <c r="B8106" s="65">
        <v>2</v>
      </c>
      <c r="C8106" s="12" t="s">
        <v>26</v>
      </c>
      <c r="D8106" s="66">
        <f>'Actual Solar Data'!K8096</f>
        <v>0</v>
      </c>
      <c r="E8106" s="60">
        <f>whlsecost_hourly_4002_202003!C54</f>
        <v>43892</v>
      </c>
      <c r="F8106" s="110">
        <f>whlsecost_hourly_4002_202003!D54</f>
        <v>24</v>
      </c>
      <c r="G8106" s="12">
        <f>whlsecost_hourly_4002_202003!F54</f>
        <v>13.13</v>
      </c>
      <c r="H8106" s="13">
        <f>whlsecost_hourly_4002_202003!X54</f>
        <v>0.49999999999999994</v>
      </c>
      <c r="I8106" s="13">
        <f t="shared" si="263"/>
        <v>13.63</v>
      </c>
      <c r="J8106" s="68">
        <f t="shared" si="264"/>
        <v>0</v>
      </c>
    </row>
    <row r="8107" spans="1:10" x14ac:dyDescent="0.25">
      <c r="A8107" s="65">
        <v>3</v>
      </c>
      <c r="B8107" s="65">
        <v>3</v>
      </c>
      <c r="C8107" s="12" t="s">
        <v>3</v>
      </c>
      <c r="D8107" s="66">
        <f>'Actual Solar Data'!K8097</f>
        <v>0</v>
      </c>
      <c r="E8107" s="60">
        <f>whlsecost_hourly_4002_202003!C55</f>
        <v>43893</v>
      </c>
      <c r="F8107" s="110">
        <f>whlsecost_hourly_4002_202003!D55</f>
        <v>1</v>
      </c>
      <c r="G8107" s="12">
        <f>whlsecost_hourly_4002_202003!F55</f>
        <v>10.050000000000001</v>
      </c>
      <c r="H8107" s="13">
        <f>whlsecost_hourly_4002_202003!X55</f>
        <v>0.3</v>
      </c>
      <c r="I8107" s="13">
        <f t="shared" si="263"/>
        <v>10.350000000000001</v>
      </c>
      <c r="J8107" s="68">
        <f t="shared" si="264"/>
        <v>0</v>
      </c>
    </row>
    <row r="8108" spans="1:10" x14ac:dyDescent="0.25">
      <c r="A8108" s="65">
        <v>3</v>
      </c>
      <c r="B8108" s="65">
        <v>3</v>
      </c>
      <c r="C8108" s="12" t="s">
        <v>4</v>
      </c>
      <c r="D8108" s="66">
        <f>'Actual Solar Data'!K8098</f>
        <v>0</v>
      </c>
      <c r="E8108" s="60">
        <f>whlsecost_hourly_4002_202003!C56</f>
        <v>43893</v>
      </c>
      <c r="F8108" s="110">
        <f>whlsecost_hourly_4002_202003!D56</f>
        <v>2</v>
      </c>
      <c r="G8108" s="12">
        <f>whlsecost_hourly_4002_202003!F56</f>
        <v>12.89</v>
      </c>
      <c r="H8108" s="13">
        <f>whlsecost_hourly_4002_202003!X56</f>
        <v>0.22999999999999998</v>
      </c>
      <c r="I8108" s="13">
        <f t="shared" si="263"/>
        <v>13.120000000000001</v>
      </c>
      <c r="J8108" s="68">
        <f t="shared" si="264"/>
        <v>0</v>
      </c>
    </row>
    <row r="8109" spans="1:10" x14ac:dyDescent="0.25">
      <c r="A8109" s="65">
        <v>3</v>
      </c>
      <c r="B8109" s="65">
        <v>3</v>
      </c>
      <c r="C8109" s="12" t="s">
        <v>5</v>
      </c>
      <c r="D8109" s="66">
        <f>'Actual Solar Data'!K8099</f>
        <v>0</v>
      </c>
      <c r="E8109" s="60">
        <f>whlsecost_hourly_4002_202003!C57</f>
        <v>43893</v>
      </c>
      <c r="F8109" s="110">
        <f>whlsecost_hourly_4002_202003!D57</f>
        <v>3</v>
      </c>
      <c r="G8109" s="12">
        <f>whlsecost_hourly_4002_202003!F57</f>
        <v>12.18</v>
      </c>
      <c r="H8109" s="13">
        <f>whlsecost_hourly_4002_202003!X57</f>
        <v>0.22999999999999998</v>
      </c>
      <c r="I8109" s="13">
        <f t="shared" si="263"/>
        <v>12.41</v>
      </c>
      <c r="J8109" s="68">
        <f t="shared" si="264"/>
        <v>0</v>
      </c>
    </row>
    <row r="8110" spans="1:10" x14ac:dyDescent="0.25">
      <c r="A8110" s="65">
        <v>3</v>
      </c>
      <c r="B8110" s="65">
        <v>3</v>
      </c>
      <c r="C8110" s="12" t="s">
        <v>6</v>
      </c>
      <c r="D8110" s="66">
        <f>'Actual Solar Data'!K8100</f>
        <v>0</v>
      </c>
      <c r="E8110" s="60">
        <f>whlsecost_hourly_4002_202003!C58</f>
        <v>43893</v>
      </c>
      <c r="F8110" s="110">
        <f>whlsecost_hourly_4002_202003!D58</f>
        <v>4</v>
      </c>
      <c r="G8110" s="12">
        <f>whlsecost_hourly_4002_202003!F58</f>
        <v>10.6</v>
      </c>
      <c r="H8110" s="13">
        <f>whlsecost_hourly_4002_202003!X58</f>
        <v>0.21</v>
      </c>
      <c r="I8110" s="13">
        <f t="shared" si="263"/>
        <v>10.81</v>
      </c>
      <c r="J8110" s="68">
        <f t="shared" si="264"/>
        <v>0</v>
      </c>
    </row>
    <row r="8111" spans="1:10" x14ac:dyDescent="0.25">
      <c r="A8111" s="65">
        <v>3</v>
      </c>
      <c r="B8111" s="65">
        <v>3</v>
      </c>
      <c r="C8111" s="12" t="s">
        <v>7</v>
      </c>
      <c r="D8111" s="66">
        <f>'Actual Solar Data'!K8101</f>
        <v>0</v>
      </c>
      <c r="E8111" s="60">
        <f>whlsecost_hourly_4002_202003!C59</f>
        <v>43893</v>
      </c>
      <c r="F8111" s="110">
        <f>whlsecost_hourly_4002_202003!D59</f>
        <v>5</v>
      </c>
      <c r="G8111" s="12">
        <f>whlsecost_hourly_4002_202003!F59</f>
        <v>8.9499999999999993</v>
      </c>
      <c r="H8111" s="13">
        <f>whlsecost_hourly_4002_202003!X59</f>
        <v>0.27</v>
      </c>
      <c r="I8111" s="13">
        <f t="shared" si="263"/>
        <v>9.2199999999999989</v>
      </c>
      <c r="J8111" s="68">
        <f t="shared" si="264"/>
        <v>0</v>
      </c>
    </row>
    <row r="8112" spans="1:10" x14ac:dyDescent="0.25">
      <c r="A8112" s="65">
        <v>3</v>
      </c>
      <c r="B8112" s="65">
        <v>3</v>
      </c>
      <c r="C8112" s="12" t="s">
        <v>8</v>
      </c>
      <c r="D8112" s="66">
        <f>'Actual Solar Data'!K8102</f>
        <v>0</v>
      </c>
      <c r="E8112" s="60">
        <f>whlsecost_hourly_4002_202003!C60</f>
        <v>43893</v>
      </c>
      <c r="F8112" s="110">
        <f>whlsecost_hourly_4002_202003!D60</f>
        <v>6</v>
      </c>
      <c r="G8112" s="12">
        <f>whlsecost_hourly_4002_202003!F60</f>
        <v>14.01</v>
      </c>
      <c r="H8112" s="13">
        <f>whlsecost_hourly_4002_202003!X60</f>
        <v>0.27</v>
      </c>
      <c r="I8112" s="13">
        <f t="shared" si="263"/>
        <v>14.28</v>
      </c>
      <c r="J8112" s="68">
        <f t="shared" si="264"/>
        <v>0</v>
      </c>
    </row>
    <row r="8113" spans="1:10" x14ac:dyDescent="0.25">
      <c r="A8113" s="65">
        <v>3</v>
      </c>
      <c r="B8113" s="65">
        <v>3</v>
      </c>
      <c r="C8113" s="12" t="s">
        <v>9</v>
      </c>
      <c r="D8113" s="66">
        <f>'Actual Solar Data'!K8103</f>
        <v>1596</v>
      </c>
      <c r="E8113" s="60">
        <f>whlsecost_hourly_4002_202003!C61</f>
        <v>43893</v>
      </c>
      <c r="F8113" s="110">
        <f>whlsecost_hourly_4002_202003!D61</f>
        <v>7</v>
      </c>
      <c r="G8113" s="12">
        <f>whlsecost_hourly_4002_202003!F61</f>
        <v>19.940000000000001</v>
      </c>
      <c r="H8113" s="13">
        <f>whlsecost_hourly_4002_202003!X61</f>
        <v>0.42000000000000004</v>
      </c>
      <c r="I8113" s="13">
        <f t="shared" si="263"/>
        <v>20.360000000000003</v>
      </c>
      <c r="J8113" s="68">
        <f t="shared" si="264"/>
        <v>32494.560000000005</v>
      </c>
    </row>
    <row r="8114" spans="1:10" x14ac:dyDescent="0.25">
      <c r="A8114" s="65">
        <v>3</v>
      </c>
      <c r="B8114" s="65">
        <v>3</v>
      </c>
      <c r="C8114" s="12" t="s">
        <v>10</v>
      </c>
      <c r="D8114" s="66">
        <f>'Actual Solar Data'!K8104</f>
        <v>12454</v>
      </c>
      <c r="E8114" s="60">
        <f>whlsecost_hourly_4002_202003!C62</f>
        <v>43893</v>
      </c>
      <c r="F8114" s="110">
        <f>whlsecost_hourly_4002_202003!D62</f>
        <v>8</v>
      </c>
      <c r="G8114" s="12">
        <f>whlsecost_hourly_4002_202003!F62</f>
        <v>23.41</v>
      </c>
      <c r="H8114" s="13">
        <f>whlsecost_hourly_4002_202003!X62</f>
        <v>0.85</v>
      </c>
      <c r="I8114" s="13">
        <f t="shared" si="263"/>
        <v>24.26</v>
      </c>
      <c r="J8114" s="68">
        <f t="shared" si="264"/>
        <v>302134.04000000004</v>
      </c>
    </row>
    <row r="8115" spans="1:10" x14ac:dyDescent="0.25">
      <c r="A8115" s="65">
        <v>3</v>
      </c>
      <c r="B8115" s="65">
        <v>3</v>
      </c>
      <c r="C8115" s="12" t="s">
        <v>11</v>
      </c>
      <c r="D8115" s="66">
        <f>'Actual Solar Data'!K8105</f>
        <v>40188</v>
      </c>
      <c r="E8115" s="60">
        <f>whlsecost_hourly_4002_202003!C63</f>
        <v>43893</v>
      </c>
      <c r="F8115" s="110">
        <f>whlsecost_hourly_4002_202003!D63</f>
        <v>9</v>
      </c>
      <c r="G8115" s="12">
        <f>whlsecost_hourly_4002_202003!F63</f>
        <v>16.11</v>
      </c>
      <c r="H8115" s="13">
        <f>whlsecost_hourly_4002_202003!X63</f>
        <v>0.76</v>
      </c>
      <c r="I8115" s="13">
        <f t="shared" si="263"/>
        <v>16.87</v>
      </c>
      <c r="J8115" s="68">
        <f t="shared" si="264"/>
        <v>677971.56</v>
      </c>
    </row>
    <row r="8116" spans="1:10" x14ac:dyDescent="0.25">
      <c r="A8116" s="65">
        <v>3</v>
      </c>
      <c r="B8116" s="65">
        <v>3</v>
      </c>
      <c r="C8116" s="12" t="s">
        <v>12</v>
      </c>
      <c r="D8116" s="66">
        <f>'Actual Solar Data'!K8106</f>
        <v>64229</v>
      </c>
      <c r="E8116" s="60">
        <f>whlsecost_hourly_4002_202003!C64</f>
        <v>43893</v>
      </c>
      <c r="F8116" s="110">
        <f>whlsecost_hourly_4002_202003!D64</f>
        <v>10</v>
      </c>
      <c r="G8116" s="12">
        <f>whlsecost_hourly_4002_202003!F64</f>
        <v>14.29</v>
      </c>
      <c r="H8116" s="13">
        <f>whlsecost_hourly_4002_202003!X64</f>
        <v>0.61</v>
      </c>
      <c r="I8116" s="13">
        <f t="shared" si="263"/>
        <v>14.899999999999999</v>
      </c>
      <c r="J8116" s="68">
        <f t="shared" si="264"/>
        <v>957012.09999999986</v>
      </c>
    </row>
    <row r="8117" spans="1:10" x14ac:dyDescent="0.25">
      <c r="A8117" s="65">
        <v>3</v>
      </c>
      <c r="B8117" s="65">
        <v>3</v>
      </c>
      <c r="C8117" s="12" t="s">
        <v>13</v>
      </c>
      <c r="D8117" s="66">
        <f>'Actual Solar Data'!K8107</f>
        <v>68494</v>
      </c>
      <c r="E8117" s="60">
        <f>whlsecost_hourly_4002_202003!C65</f>
        <v>43893</v>
      </c>
      <c r="F8117" s="110">
        <f>whlsecost_hourly_4002_202003!D65</f>
        <v>11</v>
      </c>
      <c r="G8117" s="12">
        <f>whlsecost_hourly_4002_202003!F65</f>
        <v>13.57</v>
      </c>
      <c r="H8117" s="13">
        <f>whlsecost_hourly_4002_202003!X65</f>
        <v>0.6</v>
      </c>
      <c r="I8117" s="13">
        <f t="shared" si="263"/>
        <v>14.17</v>
      </c>
      <c r="J8117" s="68">
        <f t="shared" si="264"/>
        <v>970559.98</v>
      </c>
    </row>
    <row r="8118" spans="1:10" x14ac:dyDescent="0.25">
      <c r="A8118" s="65">
        <v>3</v>
      </c>
      <c r="B8118" s="65">
        <v>3</v>
      </c>
      <c r="C8118" s="12" t="s">
        <v>14</v>
      </c>
      <c r="D8118" s="66">
        <f>'Actual Solar Data'!K8108</f>
        <v>72663</v>
      </c>
      <c r="E8118" s="60">
        <f>whlsecost_hourly_4002_202003!C66</f>
        <v>43893</v>
      </c>
      <c r="F8118" s="110">
        <f>whlsecost_hourly_4002_202003!D66</f>
        <v>12</v>
      </c>
      <c r="G8118" s="12">
        <f>whlsecost_hourly_4002_202003!F66</f>
        <v>13.35</v>
      </c>
      <c r="H8118" s="13">
        <f>whlsecost_hourly_4002_202003!X66</f>
        <v>0.6399999999999999</v>
      </c>
      <c r="I8118" s="13">
        <f t="shared" si="263"/>
        <v>13.99</v>
      </c>
      <c r="J8118" s="68">
        <f t="shared" si="264"/>
        <v>1016555.37</v>
      </c>
    </row>
    <row r="8119" spans="1:10" x14ac:dyDescent="0.25">
      <c r="A8119" s="65">
        <v>3</v>
      </c>
      <c r="B8119" s="65">
        <v>3</v>
      </c>
      <c r="C8119" s="12" t="s">
        <v>15</v>
      </c>
      <c r="D8119" s="66">
        <f>'Actual Solar Data'!K8109</f>
        <v>80725</v>
      </c>
      <c r="E8119" s="60">
        <f>whlsecost_hourly_4002_202003!C67</f>
        <v>43893</v>
      </c>
      <c r="F8119" s="110">
        <f>whlsecost_hourly_4002_202003!D67</f>
        <v>13</v>
      </c>
      <c r="G8119" s="12">
        <f>whlsecost_hourly_4002_202003!F67</f>
        <v>13.97</v>
      </c>
      <c r="H8119" s="13">
        <f>whlsecost_hourly_4002_202003!X67</f>
        <v>0.62999999999999989</v>
      </c>
      <c r="I8119" s="13">
        <f t="shared" si="263"/>
        <v>14.600000000000001</v>
      </c>
      <c r="J8119" s="68">
        <f t="shared" si="264"/>
        <v>1178585</v>
      </c>
    </row>
    <row r="8120" spans="1:10" x14ac:dyDescent="0.25">
      <c r="A8120" s="65">
        <v>3</v>
      </c>
      <c r="B8120" s="65">
        <v>3</v>
      </c>
      <c r="C8120" s="12" t="s">
        <v>16</v>
      </c>
      <c r="D8120" s="66">
        <f>'Actual Solar Data'!K8110</f>
        <v>60373</v>
      </c>
      <c r="E8120" s="60">
        <f>whlsecost_hourly_4002_202003!C68</f>
        <v>43893</v>
      </c>
      <c r="F8120" s="110">
        <f>whlsecost_hourly_4002_202003!D68</f>
        <v>14</v>
      </c>
      <c r="G8120" s="12">
        <f>whlsecost_hourly_4002_202003!F68</f>
        <v>17</v>
      </c>
      <c r="H8120" s="13">
        <f>whlsecost_hourly_4002_202003!X68</f>
        <v>0.66</v>
      </c>
      <c r="I8120" s="13">
        <f t="shared" si="263"/>
        <v>17.66</v>
      </c>
      <c r="J8120" s="68">
        <f t="shared" si="264"/>
        <v>1066187.18</v>
      </c>
    </row>
    <row r="8121" spans="1:10" x14ac:dyDescent="0.25">
      <c r="A8121" s="65">
        <v>3</v>
      </c>
      <c r="B8121" s="65">
        <v>3</v>
      </c>
      <c r="C8121" s="12" t="s">
        <v>17</v>
      </c>
      <c r="D8121" s="66">
        <f>'Actual Solar Data'!K8111</f>
        <v>61061</v>
      </c>
      <c r="E8121" s="60">
        <f>whlsecost_hourly_4002_202003!C69</f>
        <v>43893</v>
      </c>
      <c r="F8121" s="110">
        <f>whlsecost_hourly_4002_202003!D69</f>
        <v>15</v>
      </c>
      <c r="G8121" s="12">
        <f>whlsecost_hourly_4002_202003!F69</f>
        <v>29.47</v>
      </c>
      <c r="H8121" s="13">
        <f>whlsecost_hourly_4002_202003!X69</f>
        <v>0.94</v>
      </c>
      <c r="I8121" s="13">
        <f t="shared" si="263"/>
        <v>30.41</v>
      </c>
      <c r="J8121" s="68">
        <f t="shared" si="264"/>
        <v>1856865.01</v>
      </c>
    </row>
    <row r="8122" spans="1:10" x14ac:dyDescent="0.25">
      <c r="A8122" s="65">
        <v>3</v>
      </c>
      <c r="B8122" s="65">
        <v>3</v>
      </c>
      <c r="C8122" s="12" t="s">
        <v>18</v>
      </c>
      <c r="D8122" s="66">
        <f>'Actual Solar Data'!K8112</f>
        <v>22685</v>
      </c>
      <c r="E8122" s="60">
        <f>whlsecost_hourly_4002_202003!C70</f>
        <v>43893</v>
      </c>
      <c r="F8122" s="110">
        <f>whlsecost_hourly_4002_202003!D70</f>
        <v>16</v>
      </c>
      <c r="G8122" s="12">
        <f>whlsecost_hourly_4002_202003!F70</f>
        <v>23.5</v>
      </c>
      <c r="H8122" s="13">
        <f>whlsecost_hourly_4002_202003!X70</f>
        <v>0.86</v>
      </c>
      <c r="I8122" s="13">
        <f t="shared" si="263"/>
        <v>24.36</v>
      </c>
      <c r="J8122" s="68">
        <f t="shared" si="264"/>
        <v>552606.6</v>
      </c>
    </row>
    <row r="8123" spans="1:10" x14ac:dyDescent="0.25">
      <c r="A8123" s="65">
        <v>3</v>
      </c>
      <c r="B8123" s="65">
        <v>3</v>
      </c>
      <c r="C8123" s="12" t="s">
        <v>19</v>
      </c>
      <c r="D8123" s="66">
        <f>'Actual Solar Data'!K8113</f>
        <v>10799</v>
      </c>
      <c r="E8123" s="60">
        <f>whlsecost_hourly_4002_202003!C71</f>
        <v>43893</v>
      </c>
      <c r="F8123" s="110">
        <f>whlsecost_hourly_4002_202003!D71</f>
        <v>17</v>
      </c>
      <c r="G8123" s="12">
        <f>whlsecost_hourly_4002_202003!F71</f>
        <v>22.67</v>
      </c>
      <c r="H8123" s="13">
        <f>whlsecost_hourly_4002_202003!X71</f>
        <v>0.68</v>
      </c>
      <c r="I8123" s="13">
        <f t="shared" si="263"/>
        <v>23.35</v>
      </c>
      <c r="J8123" s="68">
        <f t="shared" si="264"/>
        <v>252156.65000000002</v>
      </c>
    </row>
    <row r="8124" spans="1:10" x14ac:dyDescent="0.25">
      <c r="A8124" s="65">
        <v>3</v>
      </c>
      <c r="B8124" s="65">
        <v>3</v>
      </c>
      <c r="C8124" s="12" t="s">
        <v>20</v>
      </c>
      <c r="D8124" s="66">
        <f>'Actual Solar Data'!K8114</f>
        <v>912</v>
      </c>
      <c r="E8124" s="60">
        <f>whlsecost_hourly_4002_202003!C72</f>
        <v>43893</v>
      </c>
      <c r="F8124" s="110">
        <f>whlsecost_hourly_4002_202003!D72</f>
        <v>18</v>
      </c>
      <c r="G8124" s="12">
        <f>whlsecost_hourly_4002_202003!F72</f>
        <v>27.56</v>
      </c>
      <c r="H8124" s="13">
        <f>whlsecost_hourly_4002_202003!X72</f>
        <v>0.74</v>
      </c>
      <c r="I8124" s="13">
        <f t="shared" si="263"/>
        <v>28.299999999999997</v>
      </c>
      <c r="J8124" s="68">
        <f t="shared" si="264"/>
        <v>25809.599999999999</v>
      </c>
    </row>
    <row r="8125" spans="1:10" x14ac:dyDescent="0.25">
      <c r="A8125" s="65">
        <v>3</v>
      </c>
      <c r="B8125" s="65">
        <v>3</v>
      </c>
      <c r="C8125" s="12" t="s">
        <v>21</v>
      </c>
      <c r="D8125" s="66">
        <f>'Actual Solar Data'!K8115</f>
        <v>0</v>
      </c>
      <c r="E8125" s="60">
        <f>whlsecost_hourly_4002_202003!C73</f>
        <v>43893</v>
      </c>
      <c r="F8125" s="110">
        <f>whlsecost_hourly_4002_202003!D73</f>
        <v>19</v>
      </c>
      <c r="G8125" s="12">
        <f>whlsecost_hourly_4002_202003!F73</f>
        <v>26.56</v>
      </c>
      <c r="H8125" s="13">
        <f>whlsecost_hourly_4002_202003!X73</f>
        <v>0.67</v>
      </c>
      <c r="I8125" s="13">
        <f t="shared" si="263"/>
        <v>27.23</v>
      </c>
      <c r="J8125" s="68">
        <f t="shared" si="264"/>
        <v>0</v>
      </c>
    </row>
    <row r="8126" spans="1:10" x14ac:dyDescent="0.25">
      <c r="A8126" s="65">
        <v>3</v>
      </c>
      <c r="B8126" s="65">
        <v>3</v>
      </c>
      <c r="C8126" s="12" t="s">
        <v>22</v>
      </c>
      <c r="D8126" s="66">
        <f>'Actual Solar Data'!K8116</f>
        <v>0</v>
      </c>
      <c r="E8126" s="60">
        <f>whlsecost_hourly_4002_202003!C74</f>
        <v>43893</v>
      </c>
      <c r="F8126" s="110">
        <f>whlsecost_hourly_4002_202003!D74</f>
        <v>20</v>
      </c>
      <c r="G8126" s="12">
        <f>whlsecost_hourly_4002_202003!F74</f>
        <v>26.71</v>
      </c>
      <c r="H8126" s="13">
        <f>whlsecost_hourly_4002_202003!X74</f>
        <v>0.7</v>
      </c>
      <c r="I8126" s="13">
        <f t="shared" si="263"/>
        <v>27.41</v>
      </c>
      <c r="J8126" s="68">
        <f t="shared" si="264"/>
        <v>0</v>
      </c>
    </row>
    <row r="8127" spans="1:10" x14ac:dyDescent="0.25">
      <c r="A8127" s="65">
        <v>3</v>
      </c>
      <c r="B8127" s="65">
        <v>3</v>
      </c>
      <c r="C8127" s="12" t="s">
        <v>23</v>
      </c>
      <c r="D8127" s="66">
        <f>'Actual Solar Data'!K8117</f>
        <v>0</v>
      </c>
      <c r="E8127" s="60">
        <f>whlsecost_hourly_4002_202003!C75</f>
        <v>43893</v>
      </c>
      <c r="F8127" s="110">
        <f>whlsecost_hourly_4002_202003!D75</f>
        <v>21</v>
      </c>
      <c r="G8127" s="12">
        <f>whlsecost_hourly_4002_202003!F75</f>
        <v>22.5</v>
      </c>
      <c r="H8127" s="13">
        <f>whlsecost_hourly_4002_202003!X75</f>
        <v>0.72</v>
      </c>
      <c r="I8127" s="13">
        <f t="shared" si="263"/>
        <v>23.22</v>
      </c>
      <c r="J8127" s="68">
        <f t="shared" si="264"/>
        <v>0</v>
      </c>
    </row>
    <row r="8128" spans="1:10" x14ac:dyDescent="0.25">
      <c r="A8128" s="65">
        <v>3</v>
      </c>
      <c r="B8128" s="65">
        <v>3</v>
      </c>
      <c r="C8128" s="12" t="s">
        <v>24</v>
      </c>
      <c r="D8128" s="66">
        <f>'Actual Solar Data'!K8118</f>
        <v>0</v>
      </c>
      <c r="E8128" s="60">
        <f>whlsecost_hourly_4002_202003!C76</f>
        <v>43893</v>
      </c>
      <c r="F8128" s="110">
        <f>whlsecost_hourly_4002_202003!D76</f>
        <v>22</v>
      </c>
      <c r="G8128" s="12">
        <f>whlsecost_hourly_4002_202003!F76</f>
        <v>19.28</v>
      </c>
      <c r="H8128" s="13">
        <f>whlsecost_hourly_4002_202003!X76</f>
        <v>0.71</v>
      </c>
      <c r="I8128" s="13">
        <f t="shared" si="263"/>
        <v>19.990000000000002</v>
      </c>
      <c r="J8128" s="68">
        <f t="shared" si="264"/>
        <v>0</v>
      </c>
    </row>
    <row r="8129" spans="1:10" x14ac:dyDescent="0.25">
      <c r="A8129" s="65">
        <v>3</v>
      </c>
      <c r="B8129" s="65">
        <v>3</v>
      </c>
      <c r="C8129" s="12" t="s">
        <v>25</v>
      </c>
      <c r="D8129" s="66">
        <f>'Actual Solar Data'!K8119</f>
        <v>0</v>
      </c>
      <c r="E8129" s="60">
        <f>whlsecost_hourly_4002_202003!C77</f>
        <v>43893</v>
      </c>
      <c r="F8129" s="110">
        <f>whlsecost_hourly_4002_202003!D77</f>
        <v>23</v>
      </c>
      <c r="G8129" s="12">
        <f>whlsecost_hourly_4002_202003!F77</f>
        <v>15.05</v>
      </c>
      <c r="H8129" s="13">
        <f>whlsecost_hourly_4002_202003!X77</f>
        <v>0.8</v>
      </c>
      <c r="I8129" s="13">
        <f t="shared" si="263"/>
        <v>15.850000000000001</v>
      </c>
      <c r="J8129" s="68">
        <f t="shared" si="264"/>
        <v>0</v>
      </c>
    </row>
    <row r="8130" spans="1:10" x14ac:dyDescent="0.25">
      <c r="A8130" s="65">
        <v>3</v>
      </c>
      <c r="B8130" s="65">
        <v>3</v>
      </c>
      <c r="C8130" s="12" t="s">
        <v>26</v>
      </c>
      <c r="D8130" s="66">
        <f>'Actual Solar Data'!K8120</f>
        <v>0</v>
      </c>
      <c r="E8130" s="60">
        <f>whlsecost_hourly_4002_202003!C78</f>
        <v>43893</v>
      </c>
      <c r="F8130" s="110">
        <f>whlsecost_hourly_4002_202003!D78</f>
        <v>24</v>
      </c>
      <c r="G8130" s="12">
        <f>whlsecost_hourly_4002_202003!F78</f>
        <v>14.61</v>
      </c>
      <c r="H8130" s="13">
        <f>whlsecost_hourly_4002_202003!X78</f>
        <v>0.38</v>
      </c>
      <c r="I8130" s="13">
        <f t="shared" si="263"/>
        <v>14.99</v>
      </c>
      <c r="J8130" s="68">
        <f t="shared" si="264"/>
        <v>0</v>
      </c>
    </row>
    <row r="8131" spans="1:10" x14ac:dyDescent="0.25">
      <c r="A8131" s="65">
        <v>3</v>
      </c>
      <c r="B8131" s="65">
        <v>4</v>
      </c>
      <c r="C8131" s="12" t="s">
        <v>3</v>
      </c>
      <c r="D8131" s="66">
        <f>'Actual Solar Data'!K8121</f>
        <v>0</v>
      </c>
      <c r="E8131" s="60">
        <f>whlsecost_hourly_4002_202003!C79</f>
        <v>43894</v>
      </c>
      <c r="F8131" s="110">
        <f>whlsecost_hourly_4002_202003!D79</f>
        <v>1</v>
      </c>
      <c r="G8131" s="12">
        <f>whlsecost_hourly_4002_202003!F79</f>
        <v>14.44</v>
      </c>
      <c r="H8131" s="13">
        <f>whlsecost_hourly_4002_202003!X79</f>
        <v>0.34</v>
      </c>
      <c r="I8131" s="13">
        <f t="shared" si="263"/>
        <v>14.78</v>
      </c>
      <c r="J8131" s="68">
        <f t="shared" si="264"/>
        <v>0</v>
      </c>
    </row>
    <row r="8132" spans="1:10" x14ac:dyDescent="0.25">
      <c r="A8132" s="65">
        <v>3</v>
      </c>
      <c r="B8132" s="65">
        <v>4</v>
      </c>
      <c r="C8132" s="12" t="s">
        <v>4</v>
      </c>
      <c r="D8132" s="66">
        <f>'Actual Solar Data'!K8122</f>
        <v>0</v>
      </c>
      <c r="E8132" s="60">
        <f>whlsecost_hourly_4002_202003!C80</f>
        <v>43894</v>
      </c>
      <c r="F8132" s="110">
        <f>whlsecost_hourly_4002_202003!D80</f>
        <v>2</v>
      </c>
      <c r="G8132" s="12">
        <f>whlsecost_hourly_4002_202003!F80</f>
        <v>14.05</v>
      </c>
      <c r="H8132" s="13">
        <f>whlsecost_hourly_4002_202003!X80</f>
        <v>0.34</v>
      </c>
      <c r="I8132" s="13">
        <f t="shared" si="263"/>
        <v>14.39</v>
      </c>
      <c r="J8132" s="68">
        <f t="shared" si="264"/>
        <v>0</v>
      </c>
    </row>
    <row r="8133" spans="1:10" x14ac:dyDescent="0.25">
      <c r="A8133" s="65">
        <v>3</v>
      </c>
      <c r="B8133" s="65">
        <v>4</v>
      </c>
      <c r="C8133" s="12" t="s">
        <v>5</v>
      </c>
      <c r="D8133" s="66">
        <f>'Actual Solar Data'!K8123</f>
        <v>0</v>
      </c>
      <c r="E8133" s="60">
        <f>whlsecost_hourly_4002_202003!C81</f>
        <v>43894</v>
      </c>
      <c r="F8133" s="110">
        <f>whlsecost_hourly_4002_202003!D81</f>
        <v>3</v>
      </c>
      <c r="G8133" s="12">
        <f>whlsecost_hourly_4002_202003!F81</f>
        <v>12.61</v>
      </c>
      <c r="H8133" s="13">
        <f>whlsecost_hourly_4002_202003!X81</f>
        <v>0.33</v>
      </c>
      <c r="I8133" s="13">
        <f t="shared" si="263"/>
        <v>12.94</v>
      </c>
      <c r="J8133" s="68">
        <f t="shared" si="264"/>
        <v>0</v>
      </c>
    </row>
    <row r="8134" spans="1:10" x14ac:dyDescent="0.25">
      <c r="A8134" s="65">
        <v>3</v>
      </c>
      <c r="B8134" s="65">
        <v>4</v>
      </c>
      <c r="C8134" s="12" t="s">
        <v>6</v>
      </c>
      <c r="D8134" s="66">
        <f>'Actual Solar Data'!K8124</f>
        <v>0</v>
      </c>
      <c r="E8134" s="60">
        <f>whlsecost_hourly_4002_202003!C82</f>
        <v>43894</v>
      </c>
      <c r="F8134" s="110">
        <f>whlsecost_hourly_4002_202003!D82</f>
        <v>4</v>
      </c>
      <c r="G8134" s="12">
        <f>whlsecost_hourly_4002_202003!F82</f>
        <v>11.64</v>
      </c>
      <c r="H8134" s="13">
        <f>whlsecost_hourly_4002_202003!X82</f>
        <v>0.33</v>
      </c>
      <c r="I8134" s="13">
        <f t="shared" si="263"/>
        <v>11.97</v>
      </c>
      <c r="J8134" s="68">
        <f t="shared" si="264"/>
        <v>0</v>
      </c>
    </row>
    <row r="8135" spans="1:10" x14ac:dyDescent="0.25">
      <c r="A8135" s="65">
        <v>3</v>
      </c>
      <c r="B8135" s="65">
        <v>4</v>
      </c>
      <c r="C8135" s="12" t="s">
        <v>7</v>
      </c>
      <c r="D8135" s="66">
        <f>'Actual Solar Data'!K8125</f>
        <v>0</v>
      </c>
      <c r="E8135" s="60">
        <f>whlsecost_hourly_4002_202003!C83</f>
        <v>43894</v>
      </c>
      <c r="F8135" s="110">
        <f>whlsecost_hourly_4002_202003!D83</f>
        <v>5</v>
      </c>
      <c r="G8135" s="12">
        <f>whlsecost_hourly_4002_202003!F83</f>
        <v>12.75</v>
      </c>
      <c r="H8135" s="13">
        <f>whlsecost_hourly_4002_202003!X83</f>
        <v>0.32</v>
      </c>
      <c r="I8135" s="13">
        <f t="shared" si="263"/>
        <v>13.07</v>
      </c>
      <c r="J8135" s="68">
        <f t="shared" si="264"/>
        <v>0</v>
      </c>
    </row>
    <row r="8136" spans="1:10" x14ac:dyDescent="0.25">
      <c r="A8136" s="65">
        <v>3</v>
      </c>
      <c r="B8136" s="65">
        <v>4</v>
      </c>
      <c r="C8136" s="12" t="s">
        <v>8</v>
      </c>
      <c r="D8136" s="66">
        <f>'Actual Solar Data'!K8126</f>
        <v>0</v>
      </c>
      <c r="E8136" s="60">
        <f>whlsecost_hourly_4002_202003!C84</f>
        <v>43894</v>
      </c>
      <c r="F8136" s="110">
        <f>whlsecost_hourly_4002_202003!D84</f>
        <v>6</v>
      </c>
      <c r="G8136" s="12">
        <f>whlsecost_hourly_4002_202003!F84</f>
        <v>13.17</v>
      </c>
      <c r="H8136" s="13">
        <f>whlsecost_hourly_4002_202003!X84</f>
        <v>0.41000000000000003</v>
      </c>
      <c r="I8136" s="13">
        <f t="shared" si="263"/>
        <v>13.58</v>
      </c>
      <c r="J8136" s="68">
        <f t="shared" si="264"/>
        <v>0</v>
      </c>
    </row>
    <row r="8137" spans="1:10" x14ac:dyDescent="0.25">
      <c r="A8137" s="65">
        <v>3</v>
      </c>
      <c r="B8137" s="65">
        <v>4</v>
      </c>
      <c r="C8137" s="12" t="s">
        <v>9</v>
      </c>
      <c r="D8137" s="66">
        <f>'Actual Solar Data'!K8127</f>
        <v>1480</v>
      </c>
      <c r="E8137" s="60">
        <f>whlsecost_hourly_4002_202003!C85</f>
        <v>43894</v>
      </c>
      <c r="F8137" s="110">
        <f>whlsecost_hourly_4002_202003!D85</f>
        <v>7</v>
      </c>
      <c r="G8137" s="12">
        <f>whlsecost_hourly_4002_202003!F85</f>
        <v>20.28</v>
      </c>
      <c r="H8137" s="13">
        <f>whlsecost_hourly_4002_202003!X85</f>
        <v>0.64</v>
      </c>
      <c r="I8137" s="13">
        <f t="shared" si="263"/>
        <v>20.92</v>
      </c>
      <c r="J8137" s="68">
        <f t="shared" si="264"/>
        <v>30961.600000000002</v>
      </c>
    </row>
    <row r="8138" spans="1:10" x14ac:dyDescent="0.25">
      <c r="A8138" s="65">
        <v>3</v>
      </c>
      <c r="B8138" s="65">
        <v>4</v>
      </c>
      <c r="C8138" s="12" t="s">
        <v>10</v>
      </c>
      <c r="D8138" s="66">
        <f>'Actual Solar Data'!K8128</f>
        <v>15596</v>
      </c>
      <c r="E8138" s="60">
        <f>whlsecost_hourly_4002_202003!C86</f>
        <v>43894</v>
      </c>
      <c r="F8138" s="110">
        <f>whlsecost_hourly_4002_202003!D86</f>
        <v>8</v>
      </c>
      <c r="G8138" s="12">
        <f>whlsecost_hourly_4002_202003!F86</f>
        <v>25.45</v>
      </c>
      <c r="H8138" s="13">
        <f>whlsecost_hourly_4002_202003!X86</f>
        <v>1.04</v>
      </c>
      <c r="I8138" s="13">
        <f t="shared" si="263"/>
        <v>26.49</v>
      </c>
      <c r="J8138" s="68">
        <f t="shared" si="264"/>
        <v>413138.04</v>
      </c>
    </row>
    <row r="8139" spans="1:10" x14ac:dyDescent="0.25">
      <c r="A8139" s="65">
        <v>3</v>
      </c>
      <c r="B8139" s="65">
        <v>4</v>
      </c>
      <c r="C8139" s="12" t="s">
        <v>11</v>
      </c>
      <c r="D8139" s="66">
        <f>'Actual Solar Data'!K8129</f>
        <v>36096</v>
      </c>
      <c r="E8139" s="60">
        <f>whlsecost_hourly_4002_202003!C87</f>
        <v>43894</v>
      </c>
      <c r="F8139" s="110">
        <f>whlsecost_hourly_4002_202003!D87</f>
        <v>9</v>
      </c>
      <c r="G8139" s="12">
        <f>whlsecost_hourly_4002_202003!F87</f>
        <v>24.03</v>
      </c>
      <c r="H8139" s="13">
        <f>whlsecost_hourly_4002_202003!X87</f>
        <v>1.1200000000000001</v>
      </c>
      <c r="I8139" s="13">
        <f t="shared" si="263"/>
        <v>25.150000000000002</v>
      </c>
      <c r="J8139" s="68">
        <f t="shared" si="264"/>
        <v>907814.40000000002</v>
      </c>
    </row>
    <row r="8140" spans="1:10" x14ac:dyDescent="0.25">
      <c r="A8140" s="65">
        <v>3</v>
      </c>
      <c r="B8140" s="65">
        <v>4</v>
      </c>
      <c r="C8140" s="12" t="s">
        <v>12</v>
      </c>
      <c r="D8140" s="66">
        <f>'Actual Solar Data'!K8130</f>
        <v>63548</v>
      </c>
      <c r="E8140" s="60">
        <f>whlsecost_hourly_4002_202003!C88</f>
        <v>43894</v>
      </c>
      <c r="F8140" s="110">
        <f>whlsecost_hourly_4002_202003!D88</f>
        <v>10</v>
      </c>
      <c r="G8140" s="12">
        <f>whlsecost_hourly_4002_202003!F88</f>
        <v>20.49</v>
      </c>
      <c r="H8140" s="13">
        <f>whlsecost_hourly_4002_202003!X88</f>
        <v>0.86</v>
      </c>
      <c r="I8140" s="13">
        <f t="shared" si="263"/>
        <v>21.349999999999998</v>
      </c>
      <c r="J8140" s="68">
        <f t="shared" si="264"/>
        <v>1356749.7999999998</v>
      </c>
    </row>
    <row r="8141" spans="1:10" x14ac:dyDescent="0.25">
      <c r="A8141" s="65">
        <v>3</v>
      </c>
      <c r="B8141" s="65">
        <v>4</v>
      </c>
      <c r="C8141" s="12" t="s">
        <v>13</v>
      </c>
      <c r="D8141" s="66">
        <f>'Actual Solar Data'!K8131</f>
        <v>76270</v>
      </c>
      <c r="E8141" s="60">
        <f>whlsecost_hourly_4002_202003!C89</f>
        <v>43894</v>
      </c>
      <c r="F8141" s="110">
        <f>whlsecost_hourly_4002_202003!D89</f>
        <v>11</v>
      </c>
      <c r="G8141" s="12">
        <f>whlsecost_hourly_4002_202003!F89</f>
        <v>26.05</v>
      </c>
      <c r="H8141" s="13">
        <f>whlsecost_hourly_4002_202003!X89</f>
        <v>0.96000000000000008</v>
      </c>
      <c r="I8141" s="13">
        <f t="shared" si="263"/>
        <v>27.01</v>
      </c>
      <c r="J8141" s="68">
        <f t="shared" si="264"/>
        <v>2060052.7000000002</v>
      </c>
    </row>
    <row r="8142" spans="1:10" x14ac:dyDescent="0.25">
      <c r="A8142" s="65">
        <v>3</v>
      </c>
      <c r="B8142" s="65">
        <v>4</v>
      </c>
      <c r="C8142" s="12" t="s">
        <v>14</v>
      </c>
      <c r="D8142" s="66">
        <f>'Actual Solar Data'!K8132</f>
        <v>52170</v>
      </c>
      <c r="E8142" s="60">
        <f>whlsecost_hourly_4002_202003!C90</f>
        <v>43894</v>
      </c>
      <c r="F8142" s="110">
        <f>whlsecost_hourly_4002_202003!D90</f>
        <v>12</v>
      </c>
      <c r="G8142" s="12">
        <f>whlsecost_hourly_4002_202003!F90</f>
        <v>24.5</v>
      </c>
      <c r="H8142" s="13">
        <f>whlsecost_hourly_4002_202003!X90</f>
        <v>0.96000000000000008</v>
      </c>
      <c r="I8142" s="13">
        <f t="shared" si="263"/>
        <v>25.46</v>
      </c>
      <c r="J8142" s="68">
        <f t="shared" si="264"/>
        <v>1328248.2</v>
      </c>
    </row>
    <row r="8143" spans="1:10" x14ac:dyDescent="0.25">
      <c r="A8143" s="65">
        <v>3</v>
      </c>
      <c r="B8143" s="65">
        <v>4</v>
      </c>
      <c r="C8143" s="12" t="s">
        <v>15</v>
      </c>
      <c r="D8143" s="66">
        <f>'Actual Solar Data'!K8133</f>
        <v>63304</v>
      </c>
      <c r="E8143" s="60">
        <f>whlsecost_hourly_4002_202003!C91</f>
        <v>43894</v>
      </c>
      <c r="F8143" s="110">
        <f>whlsecost_hourly_4002_202003!D91</f>
        <v>13</v>
      </c>
      <c r="G8143" s="12">
        <f>whlsecost_hourly_4002_202003!F91</f>
        <v>15.48</v>
      </c>
      <c r="H8143" s="13">
        <f>whlsecost_hourly_4002_202003!X91</f>
        <v>0.77</v>
      </c>
      <c r="I8143" s="13">
        <f t="shared" si="263"/>
        <v>16.25</v>
      </c>
      <c r="J8143" s="68">
        <f t="shared" si="264"/>
        <v>1028690</v>
      </c>
    </row>
    <row r="8144" spans="1:10" x14ac:dyDescent="0.25">
      <c r="A8144" s="65">
        <v>3</v>
      </c>
      <c r="B8144" s="65">
        <v>4</v>
      </c>
      <c r="C8144" s="12" t="s">
        <v>16</v>
      </c>
      <c r="D8144" s="66">
        <f>'Actual Solar Data'!K8134</f>
        <v>64781</v>
      </c>
      <c r="E8144" s="60">
        <f>whlsecost_hourly_4002_202003!C92</f>
        <v>43894</v>
      </c>
      <c r="F8144" s="110">
        <f>whlsecost_hourly_4002_202003!D92</f>
        <v>14</v>
      </c>
      <c r="G8144" s="12">
        <f>whlsecost_hourly_4002_202003!F92</f>
        <v>12.97</v>
      </c>
      <c r="H8144" s="13">
        <f>whlsecost_hourly_4002_202003!X92</f>
        <v>0.74</v>
      </c>
      <c r="I8144" s="13">
        <f t="shared" si="263"/>
        <v>13.71</v>
      </c>
      <c r="J8144" s="68">
        <f t="shared" si="264"/>
        <v>888147.51</v>
      </c>
    </row>
    <row r="8145" spans="1:10" x14ac:dyDescent="0.25">
      <c r="A8145" s="65">
        <v>3</v>
      </c>
      <c r="B8145" s="65">
        <v>4</v>
      </c>
      <c r="C8145" s="12" t="s">
        <v>17</v>
      </c>
      <c r="D8145" s="66">
        <f>'Actual Solar Data'!K8135</f>
        <v>53673</v>
      </c>
      <c r="E8145" s="60">
        <f>whlsecost_hourly_4002_202003!C93</f>
        <v>43894</v>
      </c>
      <c r="F8145" s="110">
        <f>whlsecost_hourly_4002_202003!D93</f>
        <v>15</v>
      </c>
      <c r="G8145" s="12">
        <f>whlsecost_hourly_4002_202003!F93</f>
        <v>12.94</v>
      </c>
      <c r="H8145" s="13">
        <f>whlsecost_hourly_4002_202003!X93</f>
        <v>0.73</v>
      </c>
      <c r="I8145" s="13">
        <f t="shared" si="263"/>
        <v>13.67</v>
      </c>
      <c r="J8145" s="68">
        <f t="shared" si="264"/>
        <v>733709.91</v>
      </c>
    </row>
    <row r="8146" spans="1:10" x14ac:dyDescent="0.25">
      <c r="A8146" s="65">
        <v>3</v>
      </c>
      <c r="B8146" s="65">
        <v>4</v>
      </c>
      <c r="C8146" s="12" t="s">
        <v>18</v>
      </c>
      <c r="D8146" s="66">
        <f>'Actual Solar Data'!K8136</f>
        <v>30122</v>
      </c>
      <c r="E8146" s="60">
        <f>whlsecost_hourly_4002_202003!C94</f>
        <v>43894</v>
      </c>
      <c r="F8146" s="110">
        <f>whlsecost_hourly_4002_202003!D94</f>
        <v>16</v>
      </c>
      <c r="G8146" s="12">
        <f>whlsecost_hourly_4002_202003!F94</f>
        <v>13.04</v>
      </c>
      <c r="H8146" s="13">
        <f>whlsecost_hourly_4002_202003!X94</f>
        <v>0.71</v>
      </c>
      <c r="I8146" s="13">
        <f t="shared" si="263"/>
        <v>13.75</v>
      </c>
      <c r="J8146" s="68">
        <f t="shared" si="264"/>
        <v>414177.5</v>
      </c>
    </row>
    <row r="8147" spans="1:10" x14ac:dyDescent="0.25">
      <c r="A8147" s="65">
        <v>3</v>
      </c>
      <c r="B8147" s="65">
        <v>4</v>
      </c>
      <c r="C8147" s="12" t="s">
        <v>19</v>
      </c>
      <c r="D8147" s="66">
        <f>'Actual Solar Data'!K8137</f>
        <v>11062</v>
      </c>
      <c r="E8147" s="60">
        <f>whlsecost_hourly_4002_202003!C95</f>
        <v>43894</v>
      </c>
      <c r="F8147" s="110">
        <f>whlsecost_hourly_4002_202003!D95</f>
        <v>17</v>
      </c>
      <c r="G8147" s="12">
        <f>whlsecost_hourly_4002_202003!F95</f>
        <v>18.600000000000001</v>
      </c>
      <c r="H8147" s="13">
        <f>whlsecost_hourly_4002_202003!X95</f>
        <v>0.82000000000000006</v>
      </c>
      <c r="I8147" s="13">
        <f t="shared" si="263"/>
        <v>19.420000000000002</v>
      </c>
      <c r="J8147" s="68">
        <f t="shared" si="264"/>
        <v>214824.04</v>
      </c>
    </row>
    <row r="8148" spans="1:10" x14ac:dyDescent="0.25">
      <c r="A8148" s="65">
        <v>3</v>
      </c>
      <c r="B8148" s="65">
        <v>4</v>
      </c>
      <c r="C8148" s="12" t="s">
        <v>20</v>
      </c>
      <c r="D8148" s="66">
        <f>'Actual Solar Data'!K8138</f>
        <v>1344</v>
      </c>
      <c r="E8148" s="60">
        <f>whlsecost_hourly_4002_202003!C96</f>
        <v>43894</v>
      </c>
      <c r="F8148" s="110">
        <f>whlsecost_hourly_4002_202003!D96</f>
        <v>18</v>
      </c>
      <c r="G8148" s="12">
        <f>whlsecost_hourly_4002_202003!F96</f>
        <v>25.43</v>
      </c>
      <c r="H8148" s="13">
        <f>whlsecost_hourly_4002_202003!X96</f>
        <v>0.79999999999999993</v>
      </c>
      <c r="I8148" s="13">
        <f t="shared" si="263"/>
        <v>26.23</v>
      </c>
      <c r="J8148" s="68">
        <f t="shared" si="264"/>
        <v>35253.120000000003</v>
      </c>
    </row>
    <row r="8149" spans="1:10" x14ac:dyDescent="0.25">
      <c r="A8149" s="65">
        <v>3</v>
      </c>
      <c r="B8149" s="65">
        <v>4</v>
      </c>
      <c r="C8149" s="12" t="s">
        <v>21</v>
      </c>
      <c r="D8149" s="66">
        <f>'Actual Solar Data'!K8139</f>
        <v>0</v>
      </c>
      <c r="E8149" s="60">
        <f>whlsecost_hourly_4002_202003!C97</f>
        <v>43894</v>
      </c>
      <c r="F8149" s="110">
        <f>whlsecost_hourly_4002_202003!D97</f>
        <v>19</v>
      </c>
      <c r="G8149" s="12">
        <f>whlsecost_hourly_4002_202003!F97</f>
        <v>19.170000000000002</v>
      </c>
      <c r="H8149" s="13">
        <f>whlsecost_hourly_4002_202003!X97</f>
        <v>0.74</v>
      </c>
      <c r="I8149" s="13">
        <f t="shared" si="263"/>
        <v>19.91</v>
      </c>
      <c r="J8149" s="68">
        <f t="shared" si="264"/>
        <v>0</v>
      </c>
    </row>
    <row r="8150" spans="1:10" x14ac:dyDescent="0.25">
      <c r="A8150" s="65">
        <v>3</v>
      </c>
      <c r="B8150" s="65">
        <v>4</v>
      </c>
      <c r="C8150" s="12" t="s">
        <v>22</v>
      </c>
      <c r="D8150" s="66">
        <f>'Actual Solar Data'!K8140</f>
        <v>0</v>
      </c>
      <c r="E8150" s="60">
        <f>whlsecost_hourly_4002_202003!C98</f>
        <v>43894</v>
      </c>
      <c r="F8150" s="110">
        <f>whlsecost_hourly_4002_202003!D98</f>
        <v>20</v>
      </c>
      <c r="G8150" s="12">
        <f>whlsecost_hourly_4002_202003!F98</f>
        <v>22.85</v>
      </c>
      <c r="H8150" s="13">
        <f>whlsecost_hourly_4002_202003!X98</f>
        <v>0.97</v>
      </c>
      <c r="I8150" s="13">
        <f t="shared" si="263"/>
        <v>23.82</v>
      </c>
      <c r="J8150" s="68">
        <f t="shared" si="264"/>
        <v>0</v>
      </c>
    </row>
    <row r="8151" spans="1:10" x14ac:dyDescent="0.25">
      <c r="A8151" s="65">
        <v>3</v>
      </c>
      <c r="B8151" s="65">
        <v>4</v>
      </c>
      <c r="C8151" s="12" t="s">
        <v>23</v>
      </c>
      <c r="D8151" s="66">
        <f>'Actual Solar Data'!K8141</f>
        <v>0</v>
      </c>
      <c r="E8151" s="60">
        <f>whlsecost_hourly_4002_202003!C99</f>
        <v>43894</v>
      </c>
      <c r="F8151" s="110">
        <f>whlsecost_hourly_4002_202003!D99</f>
        <v>21</v>
      </c>
      <c r="G8151" s="12">
        <f>whlsecost_hourly_4002_202003!F99</f>
        <v>15.12</v>
      </c>
      <c r="H8151" s="13">
        <f>whlsecost_hourly_4002_202003!X99</f>
        <v>0.73</v>
      </c>
      <c r="I8151" s="13">
        <f t="shared" si="263"/>
        <v>15.85</v>
      </c>
      <c r="J8151" s="68">
        <f t="shared" si="264"/>
        <v>0</v>
      </c>
    </row>
    <row r="8152" spans="1:10" x14ac:dyDescent="0.25">
      <c r="A8152" s="65">
        <v>3</v>
      </c>
      <c r="B8152" s="65">
        <v>4</v>
      </c>
      <c r="C8152" s="12" t="s">
        <v>24</v>
      </c>
      <c r="D8152" s="66">
        <f>'Actual Solar Data'!K8142</f>
        <v>0</v>
      </c>
      <c r="E8152" s="60">
        <f>whlsecost_hourly_4002_202003!C100</f>
        <v>43894</v>
      </c>
      <c r="F8152" s="110">
        <f>whlsecost_hourly_4002_202003!D100</f>
        <v>22</v>
      </c>
      <c r="G8152" s="12">
        <f>whlsecost_hourly_4002_202003!F100</f>
        <v>16.62</v>
      </c>
      <c r="H8152" s="13">
        <f>whlsecost_hourly_4002_202003!X100</f>
        <v>0.89</v>
      </c>
      <c r="I8152" s="13">
        <f t="shared" si="263"/>
        <v>17.510000000000002</v>
      </c>
      <c r="J8152" s="68">
        <f t="shared" si="264"/>
        <v>0</v>
      </c>
    </row>
    <row r="8153" spans="1:10" x14ac:dyDescent="0.25">
      <c r="A8153" s="65">
        <v>3</v>
      </c>
      <c r="B8153" s="65">
        <v>4</v>
      </c>
      <c r="C8153" s="12" t="s">
        <v>25</v>
      </c>
      <c r="D8153" s="66">
        <f>'Actual Solar Data'!K8143</f>
        <v>0</v>
      </c>
      <c r="E8153" s="60">
        <f>whlsecost_hourly_4002_202003!C101</f>
        <v>43894</v>
      </c>
      <c r="F8153" s="110">
        <f>whlsecost_hourly_4002_202003!D101</f>
        <v>23</v>
      </c>
      <c r="G8153" s="12">
        <f>whlsecost_hourly_4002_202003!F101</f>
        <v>12.81</v>
      </c>
      <c r="H8153" s="13">
        <f>whlsecost_hourly_4002_202003!X101</f>
        <v>0.85000000000000009</v>
      </c>
      <c r="I8153" s="13">
        <f t="shared" si="263"/>
        <v>13.66</v>
      </c>
      <c r="J8153" s="68">
        <f t="shared" si="264"/>
        <v>0</v>
      </c>
    </row>
    <row r="8154" spans="1:10" x14ac:dyDescent="0.25">
      <c r="A8154" s="65">
        <v>3</v>
      </c>
      <c r="B8154" s="65">
        <v>4</v>
      </c>
      <c r="C8154" s="12" t="s">
        <v>26</v>
      </c>
      <c r="D8154" s="66">
        <f>'Actual Solar Data'!K8144</f>
        <v>0</v>
      </c>
      <c r="E8154" s="60">
        <f>whlsecost_hourly_4002_202003!C102</f>
        <v>43894</v>
      </c>
      <c r="F8154" s="110">
        <f>whlsecost_hourly_4002_202003!D102</f>
        <v>24</v>
      </c>
      <c r="G8154" s="12">
        <f>whlsecost_hourly_4002_202003!F102</f>
        <v>14.68</v>
      </c>
      <c r="H8154" s="13">
        <f>whlsecost_hourly_4002_202003!X102</f>
        <v>0.54</v>
      </c>
      <c r="I8154" s="13">
        <f t="shared" si="263"/>
        <v>15.219999999999999</v>
      </c>
      <c r="J8154" s="68">
        <f t="shared" si="264"/>
        <v>0</v>
      </c>
    </row>
    <row r="8155" spans="1:10" x14ac:dyDescent="0.25">
      <c r="A8155" s="65">
        <v>3</v>
      </c>
      <c r="B8155" s="65">
        <v>5</v>
      </c>
      <c r="C8155" s="12" t="s">
        <v>3</v>
      </c>
      <c r="D8155" s="66">
        <f>'Actual Solar Data'!K8145</f>
        <v>0</v>
      </c>
      <c r="E8155" s="60">
        <f>whlsecost_hourly_4002_202003!C103</f>
        <v>43895</v>
      </c>
      <c r="F8155" s="110">
        <f>whlsecost_hourly_4002_202003!D103</f>
        <v>1</v>
      </c>
      <c r="G8155" s="12">
        <f>whlsecost_hourly_4002_202003!F103</f>
        <v>11.72</v>
      </c>
      <c r="H8155" s="13">
        <f>whlsecost_hourly_4002_202003!X103</f>
        <v>0.27</v>
      </c>
      <c r="I8155" s="13">
        <f t="shared" si="263"/>
        <v>11.99</v>
      </c>
      <c r="J8155" s="68">
        <f t="shared" si="264"/>
        <v>0</v>
      </c>
    </row>
    <row r="8156" spans="1:10" x14ac:dyDescent="0.25">
      <c r="A8156" s="65">
        <v>3</v>
      </c>
      <c r="B8156" s="65">
        <v>5</v>
      </c>
      <c r="C8156" s="12" t="s">
        <v>4</v>
      </c>
      <c r="D8156" s="66">
        <f>'Actual Solar Data'!K8146</f>
        <v>0</v>
      </c>
      <c r="E8156" s="60">
        <f>whlsecost_hourly_4002_202003!C104</f>
        <v>43895</v>
      </c>
      <c r="F8156" s="110">
        <f>whlsecost_hourly_4002_202003!D104</f>
        <v>2</v>
      </c>
      <c r="G8156" s="12">
        <f>whlsecost_hourly_4002_202003!F104</f>
        <v>9.76</v>
      </c>
      <c r="H8156" s="13">
        <f>whlsecost_hourly_4002_202003!X104</f>
        <v>0.30000000000000004</v>
      </c>
      <c r="I8156" s="13">
        <f t="shared" si="263"/>
        <v>10.06</v>
      </c>
      <c r="J8156" s="68">
        <f t="shared" si="264"/>
        <v>0</v>
      </c>
    </row>
    <row r="8157" spans="1:10" x14ac:dyDescent="0.25">
      <c r="A8157" s="65">
        <v>3</v>
      </c>
      <c r="B8157" s="65">
        <v>5</v>
      </c>
      <c r="C8157" s="12" t="s">
        <v>5</v>
      </c>
      <c r="D8157" s="66">
        <f>'Actual Solar Data'!K8147</f>
        <v>0</v>
      </c>
      <c r="E8157" s="60">
        <f>whlsecost_hourly_4002_202003!C105</f>
        <v>43895</v>
      </c>
      <c r="F8157" s="110">
        <f>whlsecost_hourly_4002_202003!D105</f>
        <v>3</v>
      </c>
      <c r="G8157" s="12">
        <f>whlsecost_hourly_4002_202003!F105</f>
        <v>11.88</v>
      </c>
      <c r="H8157" s="13">
        <f>whlsecost_hourly_4002_202003!X105</f>
        <v>0.25</v>
      </c>
      <c r="I8157" s="13">
        <f t="shared" si="263"/>
        <v>12.13</v>
      </c>
      <c r="J8157" s="68">
        <f t="shared" si="264"/>
        <v>0</v>
      </c>
    </row>
    <row r="8158" spans="1:10" x14ac:dyDescent="0.25">
      <c r="A8158" s="65">
        <v>3</v>
      </c>
      <c r="B8158" s="65">
        <v>5</v>
      </c>
      <c r="C8158" s="12" t="s">
        <v>6</v>
      </c>
      <c r="D8158" s="66">
        <f>'Actual Solar Data'!K8148</f>
        <v>0</v>
      </c>
      <c r="E8158" s="60">
        <f>whlsecost_hourly_4002_202003!C106</f>
        <v>43895</v>
      </c>
      <c r="F8158" s="110">
        <f>whlsecost_hourly_4002_202003!D106</f>
        <v>4</v>
      </c>
      <c r="G8158" s="12">
        <f>whlsecost_hourly_4002_202003!F106</f>
        <v>8.39</v>
      </c>
      <c r="H8158" s="13">
        <f>whlsecost_hourly_4002_202003!X106</f>
        <v>0.32</v>
      </c>
      <c r="I8158" s="13">
        <f t="shared" si="263"/>
        <v>8.7100000000000009</v>
      </c>
      <c r="J8158" s="68">
        <f t="shared" si="264"/>
        <v>0</v>
      </c>
    </row>
    <row r="8159" spans="1:10" x14ac:dyDescent="0.25">
      <c r="A8159" s="65">
        <v>3</v>
      </c>
      <c r="B8159" s="65">
        <v>5</v>
      </c>
      <c r="C8159" s="12" t="s">
        <v>7</v>
      </c>
      <c r="D8159" s="66">
        <f>'Actual Solar Data'!K8149</f>
        <v>0</v>
      </c>
      <c r="E8159" s="60">
        <f>whlsecost_hourly_4002_202003!C107</f>
        <v>43895</v>
      </c>
      <c r="F8159" s="110">
        <f>whlsecost_hourly_4002_202003!D107</f>
        <v>5</v>
      </c>
      <c r="G8159" s="12">
        <f>whlsecost_hourly_4002_202003!F107</f>
        <v>12.01</v>
      </c>
      <c r="H8159" s="13">
        <f>whlsecost_hourly_4002_202003!X107</f>
        <v>0.27</v>
      </c>
      <c r="I8159" s="13">
        <f t="shared" si="263"/>
        <v>12.28</v>
      </c>
      <c r="J8159" s="68">
        <f t="shared" si="264"/>
        <v>0</v>
      </c>
    </row>
    <row r="8160" spans="1:10" x14ac:dyDescent="0.25">
      <c r="A8160" s="65">
        <v>3</v>
      </c>
      <c r="B8160" s="65">
        <v>5</v>
      </c>
      <c r="C8160" s="12" t="s">
        <v>8</v>
      </c>
      <c r="D8160" s="66">
        <f>'Actual Solar Data'!K8150</f>
        <v>0</v>
      </c>
      <c r="E8160" s="60">
        <f>whlsecost_hourly_4002_202003!C108</f>
        <v>43895</v>
      </c>
      <c r="F8160" s="110">
        <f>whlsecost_hourly_4002_202003!D108</f>
        <v>6</v>
      </c>
      <c r="G8160" s="12">
        <f>whlsecost_hourly_4002_202003!F108</f>
        <v>12.81</v>
      </c>
      <c r="H8160" s="13">
        <f>whlsecost_hourly_4002_202003!X108</f>
        <v>0.30000000000000004</v>
      </c>
      <c r="I8160" s="13">
        <f t="shared" si="263"/>
        <v>13.110000000000001</v>
      </c>
      <c r="J8160" s="68">
        <f t="shared" si="264"/>
        <v>0</v>
      </c>
    </row>
    <row r="8161" spans="1:10" x14ac:dyDescent="0.25">
      <c r="A8161" s="65">
        <v>3</v>
      </c>
      <c r="B8161" s="65">
        <v>5</v>
      </c>
      <c r="C8161" s="12" t="s">
        <v>9</v>
      </c>
      <c r="D8161" s="66">
        <f>'Actual Solar Data'!K8151</f>
        <v>1246</v>
      </c>
      <c r="E8161" s="60">
        <f>whlsecost_hourly_4002_202003!C109</f>
        <v>43895</v>
      </c>
      <c r="F8161" s="110">
        <f>whlsecost_hourly_4002_202003!D109</f>
        <v>7</v>
      </c>
      <c r="G8161" s="12">
        <f>whlsecost_hourly_4002_202003!F109</f>
        <v>15.36</v>
      </c>
      <c r="H8161" s="13">
        <f>whlsecost_hourly_4002_202003!X109</f>
        <v>0.5</v>
      </c>
      <c r="I8161" s="13">
        <f t="shared" si="263"/>
        <v>15.86</v>
      </c>
      <c r="J8161" s="68">
        <f t="shared" si="264"/>
        <v>19761.559999999998</v>
      </c>
    </row>
    <row r="8162" spans="1:10" x14ac:dyDescent="0.25">
      <c r="A8162" s="65">
        <v>3</v>
      </c>
      <c r="B8162" s="65">
        <v>5</v>
      </c>
      <c r="C8162" s="12" t="s">
        <v>10</v>
      </c>
      <c r="D8162" s="66">
        <f>'Actual Solar Data'!K8152</f>
        <v>16608</v>
      </c>
      <c r="E8162" s="60">
        <f>whlsecost_hourly_4002_202003!C110</f>
        <v>43895</v>
      </c>
      <c r="F8162" s="110">
        <f>whlsecost_hourly_4002_202003!D110</f>
        <v>8</v>
      </c>
      <c r="G8162" s="12">
        <f>whlsecost_hourly_4002_202003!F110</f>
        <v>19.809999999999999</v>
      </c>
      <c r="H8162" s="13">
        <f>whlsecost_hourly_4002_202003!X110</f>
        <v>1.01</v>
      </c>
      <c r="I8162" s="13">
        <f t="shared" si="263"/>
        <v>20.82</v>
      </c>
      <c r="J8162" s="68">
        <f t="shared" si="264"/>
        <v>345778.56</v>
      </c>
    </row>
    <row r="8163" spans="1:10" x14ac:dyDescent="0.25">
      <c r="A8163" s="65">
        <v>3</v>
      </c>
      <c r="B8163" s="65">
        <v>5</v>
      </c>
      <c r="C8163" s="12" t="s">
        <v>11</v>
      </c>
      <c r="D8163" s="66">
        <f>'Actual Solar Data'!K8153</f>
        <v>45456</v>
      </c>
      <c r="E8163" s="60">
        <f>whlsecost_hourly_4002_202003!C111</f>
        <v>43895</v>
      </c>
      <c r="F8163" s="110">
        <f>whlsecost_hourly_4002_202003!D111</f>
        <v>9</v>
      </c>
      <c r="G8163" s="12">
        <f>whlsecost_hourly_4002_202003!F111</f>
        <v>13.71</v>
      </c>
      <c r="H8163" s="13">
        <f>whlsecost_hourly_4002_202003!X111</f>
        <v>0.71000000000000008</v>
      </c>
      <c r="I8163" s="13">
        <f t="shared" si="263"/>
        <v>14.420000000000002</v>
      </c>
      <c r="J8163" s="68">
        <f t="shared" si="264"/>
        <v>655475.52000000014</v>
      </c>
    </row>
    <row r="8164" spans="1:10" x14ac:dyDescent="0.25">
      <c r="A8164" s="65">
        <v>3</v>
      </c>
      <c r="B8164" s="65">
        <v>5</v>
      </c>
      <c r="C8164" s="12" t="s">
        <v>12</v>
      </c>
      <c r="D8164" s="66">
        <f>'Actual Solar Data'!K8154</f>
        <v>68934</v>
      </c>
      <c r="E8164" s="60">
        <f>whlsecost_hourly_4002_202003!C112</f>
        <v>43895</v>
      </c>
      <c r="F8164" s="110">
        <f>whlsecost_hourly_4002_202003!D112</f>
        <v>10</v>
      </c>
      <c r="G8164" s="12">
        <f>whlsecost_hourly_4002_202003!F112</f>
        <v>12.91</v>
      </c>
      <c r="H8164" s="13">
        <f>whlsecost_hourly_4002_202003!X112</f>
        <v>0.69000000000000006</v>
      </c>
      <c r="I8164" s="13">
        <f t="shared" ref="I8164:I8227" si="265">SUM(G8164:H8164)</f>
        <v>13.6</v>
      </c>
      <c r="J8164" s="68">
        <f t="shared" ref="J8164:J8227" si="266">D8164*I8164</f>
        <v>937502.4</v>
      </c>
    </row>
    <row r="8165" spans="1:10" x14ac:dyDescent="0.25">
      <c r="A8165" s="65">
        <v>3</v>
      </c>
      <c r="B8165" s="65">
        <v>5</v>
      </c>
      <c r="C8165" s="12" t="s">
        <v>13</v>
      </c>
      <c r="D8165" s="66">
        <f>'Actual Solar Data'!K8155</f>
        <v>82186</v>
      </c>
      <c r="E8165" s="60">
        <f>whlsecost_hourly_4002_202003!C113</f>
        <v>43895</v>
      </c>
      <c r="F8165" s="110">
        <f>whlsecost_hourly_4002_202003!D113</f>
        <v>11</v>
      </c>
      <c r="G8165" s="12">
        <f>whlsecost_hourly_4002_202003!F113</f>
        <v>12.48</v>
      </c>
      <c r="H8165" s="13">
        <f>whlsecost_hourly_4002_202003!X113</f>
        <v>0.68</v>
      </c>
      <c r="I8165" s="13">
        <f t="shared" si="265"/>
        <v>13.16</v>
      </c>
      <c r="J8165" s="68">
        <f t="shared" si="266"/>
        <v>1081567.76</v>
      </c>
    </row>
    <row r="8166" spans="1:10" x14ac:dyDescent="0.25">
      <c r="A8166" s="65">
        <v>3</v>
      </c>
      <c r="B8166" s="65">
        <v>5</v>
      </c>
      <c r="C8166" s="12" t="s">
        <v>14</v>
      </c>
      <c r="D8166" s="66">
        <f>'Actual Solar Data'!K8156</f>
        <v>84522</v>
      </c>
      <c r="E8166" s="60">
        <f>whlsecost_hourly_4002_202003!C114</f>
        <v>43895</v>
      </c>
      <c r="F8166" s="110">
        <f>whlsecost_hourly_4002_202003!D114</f>
        <v>12</v>
      </c>
      <c r="G8166" s="12">
        <f>whlsecost_hourly_4002_202003!F114</f>
        <v>10.52</v>
      </c>
      <c r="H8166" s="13">
        <f>whlsecost_hourly_4002_202003!X114</f>
        <v>0.69000000000000006</v>
      </c>
      <c r="I8166" s="13">
        <f t="shared" si="265"/>
        <v>11.209999999999999</v>
      </c>
      <c r="J8166" s="68">
        <f t="shared" si="266"/>
        <v>947491.61999999988</v>
      </c>
    </row>
    <row r="8167" spans="1:10" x14ac:dyDescent="0.25">
      <c r="A8167" s="65">
        <v>3</v>
      </c>
      <c r="B8167" s="65">
        <v>5</v>
      </c>
      <c r="C8167" s="12" t="s">
        <v>15</v>
      </c>
      <c r="D8167" s="66">
        <f>'Actual Solar Data'!K8157</f>
        <v>86777</v>
      </c>
      <c r="E8167" s="60">
        <f>whlsecost_hourly_4002_202003!C115</f>
        <v>43895</v>
      </c>
      <c r="F8167" s="110">
        <f>whlsecost_hourly_4002_202003!D115</f>
        <v>13</v>
      </c>
      <c r="G8167" s="12">
        <f>whlsecost_hourly_4002_202003!F115</f>
        <v>12.03</v>
      </c>
      <c r="H8167" s="13">
        <f>whlsecost_hourly_4002_202003!X115</f>
        <v>0.7</v>
      </c>
      <c r="I8167" s="13">
        <f t="shared" si="265"/>
        <v>12.729999999999999</v>
      </c>
      <c r="J8167" s="68">
        <f t="shared" si="266"/>
        <v>1104671.21</v>
      </c>
    </row>
    <row r="8168" spans="1:10" x14ac:dyDescent="0.25">
      <c r="A8168" s="65">
        <v>3</v>
      </c>
      <c r="B8168" s="65">
        <v>5</v>
      </c>
      <c r="C8168" s="12" t="s">
        <v>16</v>
      </c>
      <c r="D8168" s="66">
        <f>'Actual Solar Data'!K8158</f>
        <v>76421</v>
      </c>
      <c r="E8168" s="60">
        <f>whlsecost_hourly_4002_202003!C116</f>
        <v>43895</v>
      </c>
      <c r="F8168" s="110">
        <f>whlsecost_hourly_4002_202003!D116</f>
        <v>14</v>
      </c>
      <c r="G8168" s="12">
        <f>whlsecost_hourly_4002_202003!F116</f>
        <v>12.41</v>
      </c>
      <c r="H8168" s="13">
        <f>whlsecost_hourly_4002_202003!X116</f>
        <v>0.69</v>
      </c>
      <c r="I8168" s="13">
        <f t="shared" si="265"/>
        <v>13.1</v>
      </c>
      <c r="J8168" s="68">
        <f t="shared" si="266"/>
        <v>1001115.1</v>
      </c>
    </row>
    <row r="8169" spans="1:10" x14ac:dyDescent="0.25">
      <c r="A8169" s="65">
        <v>3</v>
      </c>
      <c r="B8169" s="65">
        <v>5</v>
      </c>
      <c r="C8169" s="12" t="s">
        <v>17</v>
      </c>
      <c r="D8169" s="66">
        <f>'Actual Solar Data'!K8159</f>
        <v>65760</v>
      </c>
      <c r="E8169" s="60">
        <f>whlsecost_hourly_4002_202003!C117</f>
        <v>43895</v>
      </c>
      <c r="F8169" s="110">
        <f>whlsecost_hourly_4002_202003!D117</f>
        <v>15</v>
      </c>
      <c r="G8169" s="12">
        <f>whlsecost_hourly_4002_202003!F117</f>
        <v>12.61</v>
      </c>
      <c r="H8169" s="13">
        <f>whlsecost_hourly_4002_202003!X117</f>
        <v>0.7</v>
      </c>
      <c r="I8169" s="13">
        <f t="shared" si="265"/>
        <v>13.309999999999999</v>
      </c>
      <c r="J8169" s="68">
        <f t="shared" si="266"/>
        <v>875265.59999999986</v>
      </c>
    </row>
    <row r="8170" spans="1:10" x14ac:dyDescent="0.25">
      <c r="A8170" s="65">
        <v>3</v>
      </c>
      <c r="B8170" s="65">
        <v>5</v>
      </c>
      <c r="C8170" s="12" t="s">
        <v>18</v>
      </c>
      <c r="D8170" s="66">
        <f>'Actual Solar Data'!K8160</f>
        <v>51565</v>
      </c>
      <c r="E8170" s="60">
        <f>whlsecost_hourly_4002_202003!C118</f>
        <v>43895</v>
      </c>
      <c r="F8170" s="110">
        <f>whlsecost_hourly_4002_202003!D118</f>
        <v>16</v>
      </c>
      <c r="G8170" s="12">
        <f>whlsecost_hourly_4002_202003!F118</f>
        <v>13.35</v>
      </c>
      <c r="H8170" s="13">
        <f>whlsecost_hourly_4002_202003!X118</f>
        <v>0.66</v>
      </c>
      <c r="I8170" s="13">
        <f t="shared" si="265"/>
        <v>14.01</v>
      </c>
      <c r="J8170" s="68">
        <f t="shared" si="266"/>
        <v>722425.65</v>
      </c>
    </row>
    <row r="8171" spans="1:10" x14ac:dyDescent="0.25">
      <c r="A8171" s="65">
        <v>3</v>
      </c>
      <c r="B8171" s="65">
        <v>5</v>
      </c>
      <c r="C8171" s="12" t="s">
        <v>19</v>
      </c>
      <c r="D8171" s="66">
        <f>'Actual Solar Data'!K8161</f>
        <v>19269</v>
      </c>
      <c r="E8171" s="60">
        <f>whlsecost_hourly_4002_202003!C119</f>
        <v>43895</v>
      </c>
      <c r="F8171" s="110">
        <f>whlsecost_hourly_4002_202003!D119</f>
        <v>17</v>
      </c>
      <c r="G8171" s="12">
        <f>whlsecost_hourly_4002_202003!F119</f>
        <v>19.57</v>
      </c>
      <c r="H8171" s="13">
        <f>whlsecost_hourly_4002_202003!X119</f>
        <v>1.07</v>
      </c>
      <c r="I8171" s="13">
        <f t="shared" si="265"/>
        <v>20.64</v>
      </c>
      <c r="J8171" s="68">
        <f t="shared" si="266"/>
        <v>397712.16000000003</v>
      </c>
    </row>
    <row r="8172" spans="1:10" x14ac:dyDescent="0.25">
      <c r="A8172" s="65">
        <v>3</v>
      </c>
      <c r="B8172" s="65">
        <v>5</v>
      </c>
      <c r="C8172" s="12" t="s">
        <v>20</v>
      </c>
      <c r="D8172" s="66">
        <f>'Actual Solar Data'!K8162</f>
        <v>1334</v>
      </c>
      <c r="E8172" s="60">
        <f>whlsecost_hourly_4002_202003!C120</f>
        <v>43895</v>
      </c>
      <c r="F8172" s="110">
        <f>whlsecost_hourly_4002_202003!D120</f>
        <v>18</v>
      </c>
      <c r="G8172" s="12">
        <f>whlsecost_hourly_4002_202003!F120</f>
        <v>16.66</v>
      </c>
      <c r="H8172" s="13">
        <f>whlsecost_hourly_4002_202003!X120</f>
        <v>0.64</v>
      </c>
      <c r="I8172" s="13">
        <f t="shared" si="265"/>
        <v>17.3</v>
      </c>
      <c r="J8172" s="68">
        <f t="shared" si="266"/>
        <v>23078.2</v>
      </c>
    </row>
    <row r="8173" spans="1:10" x14ac:dyDescent="0.25">
      <c r="A8173" s="65">
        <v>3</v>
      </c>
      <c r="B8173" s="65">
        <v>5</v>
      </c>
      <c r="C8173" s="12" t="s">
        <v>21</v>
      </c>
      <c r="D8173" s="66">
        <f>'Actual Solar Data'!K8163</f>
        <v>0</v>
      </c>
      <c r="E8173" s="60">
        <f>whlsecost_hourly_4002_202003!C121</f>
        <v>43895</v>
      </c>
      <c r="F8173" s="110">
        <f>whlsecost_hourly_4002_202003!D121</f>
        <v>19</v>
      </c>
      <c r="G8173" s="12">
        <f>whlsecost_hourly_4002_202003!F121</f>
        <v>25.21</v>
      </c>
      <c r="H8173" s="13">
        <f>whlsecost_hourly_4002_202003!X121</f>
        <v>0.71000000000000008</v>
      </c>
      <c r="I8173" s="13">
        <f t="shared" si="265"/>
        <v>25.92</v>
      </c>
      <c r="J8173" s="68">
        <f t="shared" si="266"/>
        <v>0</v>
      </c>
    </row>
    <row r="8174" spans="1:10" x14ac:dyDescent="0.25">
      <c r="A8174" s="65">
        <v>3</v>
      </c>
      <c r="B8174" s="65">
        <v>5</v>
      </c>
      <c r="C8174" s="12" t="s">
        <v>22</v>
      </c>
      <c r="D8174" s="66">
        <f>'Actual Solar Data'!K8164</f>
        <v>0</v>
      </c>
      <c r="E8174" s="60">
        <f>whlsecost_hourly_4002_202003!C122</f>
        <v>43895</v>
      </c>
      <c r="F8174" s="110">
        <f>whlsecost_hourly_4002_202003!D122</f>
        <v>20</v>
      </c>
      <c r="G8174" s="12">
        <f>whlsecost_hourly_4002_202003!F122</f>
        <v>25.57</v>
      </c>
      <c r="H8174" s="13">
        <f>whlsecost_hourly_4002_202003!X122</f>
        <v>0.72000000000000008</v>
      </c>
      <c r="I8174" s="13">
        <f t="shared" si="265"/>
        <v>26.29</v>
      </c>
      <c r="J8174" s="68">
        <f t="shared" si="266"/>
        <v>0</v>
      </c>
    </row>
    <row r="8175" spans="1:10" x14ac:dyDescent="0.25">
      <c r="A8175" s="65">
        <v>3</v>
      </c>
      <c r="B8175" s="65">
        <v>5</v>
      </c>
      <c r="C8175" s="12" t="s">
        <v>23</v>
      </c>
      <c r="D8175" s="66">
        <f>'Actual Solar Data'!K8165</f>
        <v>0</v>
      </c>
      <c r="E8175" s="60">
        <f>whlsecost_hourly_4002_202003!C123</f>
        <v>43895</v>
      </c>
      <c r="F8175" s="110">
        <f>whlsecost_hourly_4002_202003!D123</f>
        <v>21</v>
      </c>
      <c r="G8175" s="12">
        <f>whlsecost_hourly_4002_202003!F123</f>
        <v>24.65</v>
      </c>
      <c r="H8175" s="13">
        <f>whlsecost_hourly_4002_202003!X123</f>
        <v>0.72</v>
      </c>
      <c r="I8175" s="13">
        <f t="shared" si="265"/>
        <v>25.369999999999997</v>
      </c>
      <c r="J8175" s="68">
        <f t="shared" si="266"/>
        <v>0</v>
      </c>
    </row>
    <row r="8176" spans="1:10" x14ac:dyDescent="0.25">
      <c r="A8176" s="65">
        <v>3</v>
      </c>
      <c r="B8176" s="65">
        <v>5</v>
      </c>
      <c r="C8176" s="12" t="s">
        <v>24</v>
      </c>
      <c r="D8176" s="66">
        <f>'Actual Solar Data'!K8166</f>
        <v>0</v>
      </c>
      <c r="E8176" s="60">
        <f>whlsecost_hourly_4002_202003!C124</f>
        <v>43895</v>
      </c>
      <c r="F8176" s="110">
        <f>whlsecost_hourly_4002_202003!D124</f>
        <v>22</v>
      </c>
      <c r="G8176" s="12">
        <f>whlsecost_hourly_4002_202003!F124</f>
        <v>22.26</v>
      </c>
      <c r="H8176" s="13">
        <f>whlsecost_hourly_4002_202003!X124</f>
        <v>0.95</v>
      </c>
      <c r="I8176" s="13">
        <f t="shared" si="265"/>
        <v>23.21</v>
      </c>
      <c r="J8176" s="68">
        <f t="shared" si="266"/>
        <v>0</v>
      </c>
    </row>
    <row r="8177" spans="1:10" x14ac:dyDescent="0.25">
      <c r="A8177" s="65">
        <v>3</v>
      </c>
      <c r="B8177" s="65">
        <v>5</v>
      </c>
      <c r="C8177" s="12" t="s">
        <v>25</v>
      </c>
      <c r="D8177" s="66">
        <f>'Actual Solar Data'!K8167</f>
        <v>0</v>
      </c>
      <c r="E8177" s="60">
        <f>whlsecost_hourly_4002_202003!C125</f>
        <v>43895</v>
      </c>
      <c r="F8177" s="110">
        <f>whlsecost_hourly_4002_202003!D125</f>
        <v>23</v>
      </c>
      <c r="G8177" s="12">
        <f>whlsecost_hourly_4002_202003!F125</f>
        <v>16.02</v>
      </c>
      <c r="H8177" s="13">
        <f>whlsecost_hourly_4002_202003!X125</f>
        <v>0.98000000000000009</v>
      </c>
      <c r="I8177" s="13">
        <f t="shared" si="265"/>
        <v>17</v>
      </c>
      <c r="J8177" s="68">
        <f t="shared" si="266"/>
        <v>0</v>
      </c>
    </row>
    <row r="8178" spans="1:10" x14ac:dyDescent="0.25">
      <c r="A8178" s="65">
        <v>3</v>
      </c>
      <c r="B8178" s="65">
        <v>5</v>
      </c>
      <c r="C8178" s="12" t="s">
        <v>26</v>
      </c>
      <c r="D8178" s="66">
        <f>'Actual Solar Data'!K8168</f>
        <v>0</v>
      </c>
      <c r="E8178" s="60">
        <f>whlsecost_hourly_4002_202003!C126</f>
        <v>43895</v>
      </c>
      <c r="F8178" s="110">
        <f>whlsecost_hourly_4002_202003!D126</f>
        <v>24</v>
      </c>
      <c r="G8178" s="12">
        <f>whlsecost_hourly_4002_202003!F126</f>
        <v>13.68</v>
      </c>
      <c r="H8178" s="13">
        <f>whlsecost_hourly_4002_202003!X126</f>
        <v>0.32</v>
      </c>
      <c r="I8178" s="13">
        <f t="shared" si="265"/>
        <v>14</v>
      </c>
      <c r="J8178" s="68">
        <f t="shared" si="266"/>
        <v>0</v>
      </c>
    </row>
    <row r="8179" spans="1:10" x14ac:dyDescent="0.25">
      <c r="A8179" s="65">
        <v>3</v>
      </c>
      <c r="B8179" s="65">
        <v>6</v>
      </c>
      <c r="C8179" s="12" t="s">
        <v>3</v>
      </c>
      <c r="D8179" s="66">
        <f>'Actual Solar Data'!K8169</f>
        <v>0</v>
      </c>
      <c r="E8179" s="60">
        <f>whlsecost_hourly_4002_202003!C127</f>
        <v>43896</v>
      </c>
      <c r="F8179" s="110">
        <f>whlsecost_hourly_4002_202003!D127</f>
        <v>1</v>
      </c>
      <c r="G8179" s="12">
        <f>whlsecost_hourly_4002_202003!F127</f>
        <v>14.34</v>
      </c>
      <c r="H8179" s="13">
        <f>whlsecost_hourly_4002_202003!X127</f>
        <v>0.42</v>
      </c>
      <c r="I8179" s="13">
        <f t="shared" si="265"/>
        <v>14.76</v>
      </c>
      <c r="J8179" s="68">
        <f t="shared" si="266"/>
        <v>0</v>
      </c>
    </row>
    <row r="8180" spans="1:10" x14ac:dyDescent="0.25">
      <c r="A8180" s="65">
        <v>3</v>
      </c>
      <c r="B8180" s="65">
        <v>6</v>
      </c>
      <c r="C8180" s="12" t="s">
        <v>4</v>
      </c>
      <c r="D8180" s="66">
        <f>'Actual Solar Data'!K8170</f>
        <v>0</v>
      </c>
      <c r="E8180" s="60">
        <f>whlsecost_hourly_4002_202003!C128</f>
        <v>43896</v>
      </c>
      <c r="F8180" s="110">
        <f>whlsecost_hourly_4002_202003!D128</f>
        <v>2</v>
      </c>
      <c r="G8180" s="12">
        <f>whlsecost_hourly_4002_202003!F128</f>
        <v>14.28</v>
      </c>
      <c r="H8180" s="13">
        <f>whlsecost_hourly_4002_202003!X128</f>
        <v>0.41</v>
      </c>
      <c r="I8180" s="13">
        <f t="shared" si="265"/>
        <v>14.69</v>
      </c>
      <c r="J8180" s="68">
        <f t="shared" si="266"/>
        <v>0</v>
      </c>
    </row>
    <row r="8181" spans="1:10" x14ac:dyDescent="0.25">
      <c r="A8181" s="65">
        <v>3</v>
      </c>
      <c r="B8181" s="65">
        <v>6</v>
      </c>
      <c r="C8181" s="12" t="s">
        <v>5</v>
      </c>
      <c r="D8181" s="66">
        <f>'Actual Solar Data'!K8171</f>
        <v>0</v>
      </c>
      <c r="E8181" s="60">
        <f>whlsecost_hourly_4002_202003!C129</f>
        <v>43896</v>
      </c>
      <c r="F8181" s="110">
        <f>whlsecost_hourly_4002_202003!D129</f>
        <v>3</v>
      </c>
      <c r="G8181" s="12">
        <f>whlsecost_hourly_4002_202003!F129</f>
        <v>14.28</v>
      </c>
      <c r="H8181" s="13">
        <f>whlsecost_hourly_4002_202003!X129</f>
        <v>0.41</v>
      </c>
      <c r="I8181" s="13">
        <f t="shared" si="265"/>
        <v>14.69</v>
      </c>
      <c r="J8181" s="68">
        <f t="shared" si="266"/>
        <v>0</v>
      </c>
    </row>
    <row r="8182" spans="1:10" x14ac:dyDescent="0.25">
      <c r="A8182" s="65">
        <v>3</v>
      </c>
      <c r="B8182" s="65">
        <v>6</v>
      </c>
      <c r="C8182" s="12" t="s">
        <v>6</v>
      </c>
      <c r="D8182" s="66">
        <f>'Actual Solar Data'!K8172</f>
        <v>0</v>
      </c>
      <c r="E8182" s="60">
        <f>whlsecost_hourly_4002_202003!C130</f>
        <v>43896</v>
      </c>
      <c r="F8182" s="110">
        <f>whlsecost_hourly_4002_202003!D130</f>
        <v>4</v>
      </c>
      <c r="G8182" s="12">
        <f>whlsecost_hourly_4002_202003!F130</f>
        <v>14.44</v>
      </c>
      <c r="H8182" s="13">
        <f>whlsecost_hourly_4002_202003!X130</f>
        <v>0.41</v>
      </c>
      <c r="I8182" s="13">
        <f t="shared" si="265"/>
        <v>14.85</v>
      </c>
      <c r="J8182" s="68">
        <f t="shared" si="266"/>
        <v>0</v>
      </c>
    </row>
    <row r="8183" spans="1:10" x14ac:dyDescent="0.25">
      <c r="A8183" s="65">
        <v>3</v>
      </c>
      <c r="B8183" s="65">
        <v>6</v>
      </c>
      <c r="C8183" s="12" t="s">
        <v>7</v>
      </c>
      <c r="D8183" s="66">
        <f>'Actual Solar Data'!K8173</f>
        <v>0</v>
      </c>
      <c r="E8183" s="60">
        <f>whlsecost_hourly_4002_202003!C131</f>
        <v>43896</v>
      </c>
      <c r="F8183" s="110">
        <f>whlsecost_hourly_4002_202003!D131</f>
        <v>5</v>
      </c>
      <c r="G8183" s="12">
        <f>whlsecost_hourly_4002_202003!F131</f>
        <v>14.31</v>
      </c>
      <c r="H8183" s="13">
        <f>whlsecost_hourly_4002_202003!X131</f>
        <v>0.41</v>
      </c>
      <c r="I8183" s="13">
        <f t="shared" si="265"/>
        <v>14.72</v>
      </c>
      <c r="J8183" s="68">
        <f t="shared" si="266"/>
        <v>0</v>
      </c>
    </row>
    <row r="8184" spans="1:10" x14ac:dyDescent="0.25">
      <c r="A8184" s="65">
        <v>3</v>
      </c>
      <c r="B8184" s="65">
        <v>6</v>
      </c>
      <c r="C8184" s="12" t="s">
        <v>8</v>
      </c>
      <c r="D8184" s="66">
        <f>'Actual Solar Data'!K8174</f>
        <v>0</v>
      </c>
      <c r="E8184" s="60">
        <f>whlsecost_hourly_4002_202003!C132</f>
        <v>43896</v>
      </c>
      <c r="F8184" s="110">
        <f>whlsecost_hourly_4002_202003!D132</f>
        <v>6</v>
      </c>
      <c r="G8184" s="12">
        <f>whlsecost_hourly_4002_202003!F132</f>
        <v>14.84</v>
      </c>
      <c r="H8184" s="13">
        <f>whlsecost_hourly_4002_202003!X132</f>
        <v>0.45999999999999996</v>
      </c>
      <c r="I8184" s="13">
        <f t="shared" si="265"/>
        <v>15.3</v>
      </c>
      <c r="J8184" s="68">
        <f t="shared" si="266"/>
        <v>0</v>
      </c>
    </row>
    <row r="8185" spans="1:10" x14ac:dyDescent="0.25">
      <c r="A8185" s="65">
        <v>3</v>
      </c>
      <c r="B8185" s="65">
        <v>6</v>
      </c>
      <c r="C8185" s="12" t="s">
        <v>9</v>
      </c>
      <c r="D8185" s="66">
        <f>'Actual Solar Data'!K8175</f>
        <v>1923</v>
      </c>
      <c r="E8185" s="60">
        <f>whlsecost_hourly_4002_202003!C133</f>
        <v>43896</v>
      </c>
      <c r="F8185" s="110">
        <f>whlsecost_hourly_4002_202003!D133</f>
        <v>7</v>
      </c>
      <c r="G8185" s="12">
        <f>whlsecost_hourly_4002_202003!F133</f>
        <v>22.97</v>
      </c>
      <c r="H8185" s="13">
        <f>whlsecost_hourly_4002_202003!X133</f>
        <v>0.71</v>
      </c>
      <c r="I8185" s="13">
        <f t="shared" si="265"/>
        <v>23.68</v>
      </c>
      <c r="J8185" s="68">
        <f t="shared" si="266"/>
        <v>45536.639999999999</v>
      </c>
    </row>
    <row r="8186" spans="1:10" x14ac:dyDescent="0.25">
      <c r="A8186" s="65">
        <v>3</v>
      </c>
      <c r="B8186" s="65">
        <v>6</v>
      </c>
      <c r="C8186" s="12" t="s">
        <v>10</v>
      </c>
      <c r="D8186" s="66">
        <f>'Actual Solar Data'!K8176</f>
        <v>16456</v>
      </c>
      <c r="E8186" s="60">
        <f>whlsecost_hourly_4002_202003!C134</f>
        <v>43896</v>
      </c>
      <c r="F8186" s="110">
        <f>whlsecost_hourly_4002_202003!D134</f>
        <v>8</v>
      </c>
      <c r="G8186" s="12">
        <f>whlsecost_hourly_4002_202003!F134</f>
        <v>20.440000000000001</v>
      </c>
      <c r="H8186" s="13">
        <f>whlsecost_hourly_4002_202003!X134</f>
        <v>0.89999999999999991</v>
      </c>
      <c r="I8186" s="13">
        <f t="shared" si="265"/>
        <v>21.34</v>
      </c>
      <c r="J8186" s="68">
        <f t="shared" si="266"/>
        <v>351171.04</v>
      </c>
    </row>
    <row r="8187" spans="1:10" x14ac:dyDescent="0.25">
      <c r="A8187" s="65">
        <v>3</v>
      </c>
      <c r="B8187" s="65">
        <v>6</v>
      </c>
      <c r="C8187" s="12" t="s">
        <v>11</v>
      </c>
      <c r="D8187" s="66">
        <f>'Actual Solar Data'!K8177</f>
        <v>42337</v>
      </c>
      <c r="E8187" s="60">
        <f>whlsecost_hourly_4002_202003!C135</f>
        <v>43896</v>
      </c>
      <c r="F8187" s="110">
        <f>whlsecost_hourly_4002_202003!D135</f>
        <v>9</v>
      </c>
      <c r="G8187" s="12">
        <f>whlsecost_hourly_4002_202003!F135</f>
        <v>15.36</v>
      </c>
      <c r="H8187" s="13">
        <f>whlsecost_hourly_4002_202003!X135</f>
        <v>0.69</v>
      </c>
      <c r="I8187" s="13">
        <f t="shared" si="265"/>
        <v>16.05</v>
      </c>
      <c r="J8187" s="68">
        <f t="shared" si="266"/>
        <v>679508.85</v>
      </c>
    </row>
    <row r="8188" spans="1:10" x14ac:dyDescent="0.25">
      <c r="A8188" s="65">
        <v>3</v>
      </c>
      <c r="B8188" s="65">
        <v>6</v>
      </c>
      <c r="C8188" s="12" t="s">
        <v>12</v>
      </c>
      <c r="D8188" s="66">
        <f>'Actual Solar Data'!K8178</f>
        <v>58890</v>
      </c>
      <c r="E8188" s="60">
        <f>whlsecost_hourly_4002_202003!C136</f>
        <v>43896</v>
      </c>
      <c r="F8188" s="110">
        <f>whlsecost_hourly_4002_202003!D136</f>
        <v>10</v>
      </c>
      <c r="G8188" s="12">
        <f>whlsecost_hourly_4002_202003!F136</f>
        <v>14.54</v>
      </c>
      <c r="H8188" s="13">
        <f>whlsecost_hourly_4002_202003!X136</f>
        <v>0.66999999999999993</v>
      </c>
      <c r="I8188" s="13">
        <f t="shared" si="265"/>
        <v>15.209999999999999</v>
      </c>
      <c r="J8188" s="68">
        <f t="shared" si="266"/>
        <v>895716.89999999991</v>
      </c>
    </row>
    <row r="8189" spans="1:10" x14ac:dyDescent="0.25">
      <c r="A8189" s="65">
        <v>3</v>
      </c>
      <c r="B8189" s="65">
        <v>6</v>
      </c>
      <c r="C8189" s="12" t="s">
        <v>13</v>
      </c>
      <c r="D8189" s="66">
        <f>'Actual Solar Data'!K8179</f>
        <v>63046</v>
      </c>
      <c r="E8189" s="60">
        <f>whlsecost_hourly_4002_202003!C137</f>
        <v>43896</v>
      </c>
      <c r="F8189" s="110">
        <f>whlsecost_hourly_4002_202003!D137</f>
        <v>11</v>
      </c>
      <c r="G8189" s="12">
        <f>whlsecost_hourly_4002_202003!F137</f>
        <v>15</v>
      </c>
      <c r="H8189" s="13">
        <f>whlsecost_hourly_4002_202003!X137</f>
        <v>0.8</v>
      </c>
      <c r="I8189" s="13">
        <f t="shared" si="265"/>
        <v>15.8</v>
      </c>
      <c r="J8189" s="68">
        <f t="shared" si="266"/>
        <v>996126.8</v>
      </c>
    </row>
    <row r="8190" spans="1:10" x14ac:dyDescent="0.25">
      <c r="A8190" s="65">
        <v>3</v>
      </c>
      <c r="B8190" s="65">
        <v>6</v>
      </c>
      <c r="C8190" s="12" t="s">
        <v>14</v>
      </c>
      <c r="D8190" s="66">
        <f>'Actual Solar Data'!K8180</f>
        <v>64675</v>
      </c>
      <c r="E8190" s="60">
        <f>whlsecost_hourly_4002_202003!C138</f>
        <v>43896</v>
      </c>
      <c r="F8190" s="110">
        <f>whlsecost_hourly_4002_202003!D138</f>
        <v>12</v>
      </c>
      <c r="G8190" s="12">
        <f>whlsecost_hourly_4002_202003!F138</f>
        <v>15.26</v>
      </c>
      <c r="H8190" s="13">
        <f>whlsecost_hourly_4002_202003!X138</f>
        <v>0.8</v>
      </c>
      <c r="I8190" s="13">
        <f t="shared" si="265"/>
        <v>16.059999999999999</v>
      </c>
      <c r="J8190" s="68">
        <f t="shared" si="266"/>
        <v>1038680.4999999999</v>
      </c>
    </row>
    <row r="8191" spans="1:10" x14ac:dyDescent="0.25">
      <c r="A8191" s="65">
        <v>3</v>
      </c>
      <c r="B8191" s="65">
        <v>6</v>
      </c>
      <c r="C8191" s="12" t="s">
        <v>15</v>
      </c>
      <c r="D8191" s="66">
        <f>'Actual Solar Data'!K8181</f>
        <v>53707</v>
      </c>
      <c r="E8191" s="60">
        <f>whlsecost_hourly_4002_202003!C139</f>
        <v>43896</v>
      </c>
      <c r="F8191" s="110">
        <f>whlsecost_hourly_4002_202003!D139</f>
        <v>13</v>
      </c>
      <c r="G8191" s="12">
        <f>whlsecost_hourly_4002_202003!F139</f>
        <v>17.559999999999999</v>
      </c>
      <c r="H8191" s="13">
        <f>whlsecost_hourly_4002_202003!X139</f>
        <v>0.88</v>
      </c>
      <c r="I8191" s="13">
        <f t="shared" si="265"/>
        <v>18.439999999999998</v>
      </c>
      <c r="J8191" s="68">
        <f t="shared" si="266"/>
        <v>990357.07999999984</v>
      </c>
    </row>
    <row r="8192" spans="1:10" x14ac:dyDescent="0.25">
      <c r="A8192" s="65">
        <v>3</v>
      </c>
      <c r="B8192" s="65">
        <v>6</v>
      </c>
      <c r="C8192" s="12" t="s">
        <v>16</v>
      </c>
      <c r="D8192" s="66">
        <f>'Actual Solar Data'!K8182</f>
        <v>35933</v>
      </c>
      <c r="E8192" s="60">
        <f>whlsecost_hourly_4002_202003!C140</f>
        <v>43896</v>
      </c>
      <c r="F8192" s="110">
        <f>whlsecost_hourly_4002_202003!D140</f>
        <v>14</v>
      </c>
      <c r="G8192" s="12">
        <f>whlsecost_hourly_4002_202003!F140</f>
        <v>22.97</v>
      </c>
      <c r="H8192" s="13">
        <f>whlsecost_hourly_4002_202003!X140</f>
        <v>1.03</v>
      </c>
      <c r="I8192" s="13">
        <f t="shared" si="265"/>
        <v>24</v>
      </c>
      <c r="J8192" s="68">
        <f t="shared" si="266"/>
        <v>862392</v>
      </c>
    </row>
    <row r="8193" spans="1:10" x14ac:dyDescent="0.25">
      <c r="A8193" s="65">
        <v>3</v>
      </c>
      <c r="B8193" s="65">
        <v>6</v>
      </c>
      <c r="C8193" s="12" t="s">
        <v>17</v>
      </c>
      <c r="D8193" s="66">
        <f>'Actual Solar Data'!K8183</f>
        <v>13427</v>
      </c>
      <c r="E8193" s="60">
        <f>whlsecost_hourly_4002_202003!C141</f>
        <v>43896</v>
      </c>
      <c r="F8193" s="110">
        <f>whlsecost_hourly_4002_202003!D141</f>
        <v>15</v>
      </c>
      <c r="G8193" s="12">
        <f>whlsecost_hourly_4002_202003!F141</f>
        <v>27.48</v>
      </c>
      <c r="H8193" s="13">
        <f>whlsecost_hourly_4002_202003!X141</f>
        <v>1.25</v>
      </c>
      <c r="I8193" s="13">
        <f t="shared" si="265"/>
        <v>28.73</v>
      </c>
      <c r="J8193" s="68">
        <f t="shared" si="266"/>
        <v>385757.71</v>
      </c>
    </row>
    <row r="8194" spans="1:10" x14ac:dyDescent="0.25">
      <c r="A8194" s="65">
        <v>3</v>
      </c>
      <c r="B8194" s="65">
        <v>6</v>
      </c>
      <c r="C8194" s="12" t="s">
        <v>18</v>
      </c>
      <c r="D8194" s="66">
        <f>'Actual Solar Data'!K8184</f>
        <v>6471</v>
      </c>
      <c r="E8194" s="60">
        <f>whlsecost_hourly_4002_202003!C142</f>
        <v>43896</v>
      </c>
      <c r="F8194" s="110">
        <f>whlsecost_hourly_4002_202003!D142</f>
        <v>16</v>
      </c>
      <c r="G8194" s="12">
        <f>whlsecost_hourly_4002_202003!F142</f>
        <v>26.18</v>
      </c>
      <c r="H8194" s="13">
        <f>whlsecost_hourly_4002_202003!X142</f>
        <v>1.01</v>
      </c>
      <c r="I8194" s="13">
        <f t="shared" si="265"/>
        <v>27.19</v>
      </c>
      <c r="J8194" s="68">
        <f t="shared" si="266"/>
        <v>175946.49000000002</v>
      </c>
    </row>
    <row r="8195" spans="1:10" x14ac:dyDescent="0.25">
      <c r="A8195" s="65">
        <v>3</v>
      </c>
      <c r="B8195" s="65">
        <v>6</v>
      </c>
      <c r="C8195" s="12" t="s">
        <v>19</v>
      </c>
      <c r="D8195" s="66">
        <f>'Actual Solar Data'!K8185</f>
        <v>2238</v>
      </c>
      <c r="E8195" s="60">
        <f>whlsecost_hourly_4002_202003!C143</f>
        <v>43896</v>
      </c>
      <c r="F8195" s="110">
        <f>whlsecost_hourly_4002_202003!D143</f>
        <v>17</v>
      </c>
      <c r="G8195" s="12">
        <f>whlsecost_hourly_4002_202003!F143</f>
        <v>29.23</v>
      </c>
      <c r="H8195" s="13">
        <f>whlsecost_hourly_4002_202003!X143</f>
        <v>1.25</v>
      </c>
      <c r="I8195" s="13">
        <f t="shared" si="265"/>
        <v>30.48</v>
      </c>
      <c r="J8195" s="68">
        <f t="shared" si="266"/>
        <v>68214.240000000005</v>
      </c>
    </row>
    <row r="8196" spans="1:10" x14ac:dyDescent="0.25">
      <c r="A8196" s="65">
        <v>3</v>
      </c>
      <c r="B8196" s="65">
        <v>6</v>
      </c>
      <c r="C8196" s="12" t="s">
        <v>20</v>
      </c>
      <c r="D8196" s="66">
        <f>'Actual Solar Data'!K8186</f>
        <v>330</v>
      </c>
      <c r="E8196" s="60">
        <f>whlsecost_hourly_4002_202003!C144</f>
        <v>43896</v>
      </c>
      <c r="F8196" s="110">
        <f>whlsecost_hourly_4002_202003!D144</f>
        <v>18</v>
      </c>
      <c r="G8196" s="12">
        <f>whlsecost_hourly_4002_202003!F144</f>
        <v>23.37</v>
      </c>
      <c r="H8196" s="13">
        <f>whlsecost_hourly_4002_202003!X144</f>
        <v>0.88</v>
      </c>
      <c r="I8196" s="13">
        <f t="shared" si="265"/>
        <v>24.25</v>
      </c>
      <c r="J8196" s="68">
        <f t="shared" si="266"/>
        <v>8002.5</v>
      </c>
    </row>
    <row r="8197" spans="1:10" x14ac:dyDescent="0.25">
      <c r="A8197" s="65">
        <v>3</v>
      </c>
      <c r="B8197" s="65">
        <v>6</v>
      </c>
      <c r="C8197" s="12" t="s">
        <v>21</v>
      </c>
      <c r="D8197" s="66">
        <f>'Actual Solar Data'!K8187</f>
        <v>0</v>
      </c>
      <c r="E8197" s="60">
        <f>whlsecost_hourly_4002_202003!C145</f>
        <v>43896</v>
      </c>
      <c r="F8197" s="110">
        <f>whlsecost_hourly_4002_202003!D145</f>
        <v>19</v>
      </c>
      <c r="G8197" s="12">
        <f>whlsecost_hourly_4002_202003!F145</f>
        <v>24.68</v>
      </c>
      <c r="H8197" s="13">
        <f>whlsecost_hourly_4002_202003!X145</f>
        <v>1.04</v>
      </c>
      <c r="I8197" s="13">
        <f t="shared" si="265"/>
        <v>25.72</v>
      </c>
      <c r="J8197" s="68">
        <f t="shared" si="266"/>
        <v>0</v>
      </c>
    </row>
    <row r="8198" spans="1:10" x14ac:dyDescent="0.25">
      <c r="A8198" s="65">
        <v>3</v>
      </c>
      <c r="B8198" s="65">
        <v>6</v>
      </c>
      <c r="C8198" s="12" t="s">
        <v>22</v>
      </c>
      <c r="D8198" s="66">
        <f>'Actual Solar Data'!K8188</f>
        <v>0</v>
      </c>
      <c r="E8198" s="60">
        <f>whlsecost_hourly_4002_202003!C146</f>
        <v>43896</v>
      </c>
      <c r="F8198" s="110">
        <f>whlsecost_hourly_4002_202003!D146</f>
        <v>20</v>
      </c>
      <c r="G8198" s="12">
        <f>whlsecost_hourly_4002_202003!F146</f>
        <v>15.99</v>
      </c>
      <c r="H8198" s="13">
        <f>whlsecost_hourly_4002_202003!X146</f>
        <v>0.76</v>
      </c>
      <c r="I8198" s="13">
        <f t="shared" si="265"/>
        <v>16.75</v>
      </c>
      <c r="J8198" s="68">
        <f t="shared" si="266"/>
        <v>0</v>
      </c>
    </row>
    <row r="8199" spans="1:10" x14ac:dyDescent="0.25">
      <c r="A8199" s="65">
        <v>3</v>
      </c>
      <c r="B8199" s="65">
        <v>6</v>
      </c>
      <c r="C8199" s="12" t="s">
        <v>23</v>
      </c>
      <c r="D8199" s="66">
        <f>'Actual Solar Data'!K8189</f>
        <v>0</v>
      </c>
      <c r="E8199" s="60">
        <f>whlsecost_hourly_4002_202003!C147</f>
        <v>43896</v>
      </c>
      <c r="F8199" s="110">
        <f>whlsecost_hourly_4002_202003!D147</f>
        <v>21</v>
      </c>
      <c r="G8199" s="12">
        <f>whlsecost_hourly_4002_202003!F147</f>
        <v>15.51</v>
      </c>
      <c r="H8199" s="13">
        <f>whlsecost_hourly_4002_202003!X147</f>
        <v>0.78</v>
      </c>
      <c r="I8199" s="13">
        <f t="shared" si="265"/>
        <v>16.29</v>
      </c>
      <c r="J8199" s="68">
        <f t="shared" si="266"/>
        <v>0</v>
      </c>
    </row>
    <row r="8200" spans="1:10" x14ac:dyDescent="0.25">
      <c r="A8200" s="65">
        <v>3</v>
      </c>
      <c r="B8200" s="65">
        <v>6</v>
      </c>
      <c r="C8200" s="12" t="s">
        <v>24</v>
      </c>
      <c r="D8200" s="66">
        <f>'Actual Solar Data'!K8190</f>
        <v>0</v>
      </c>
      <c r="E8200" s="60">
        <f>whlsecost_hourly_4002_202003!C148</f>
        <v>43896</v>
      </c>
      <c r="F8200" s="110">
        <f>whlsecost_hourly_4002_202003!D148</f>
        <v>22</v>
      </c>
      <c r="G8200" s="12">
        <f>whlsecost_hourly_4002_202003!F148</f>
        <v>17.54</v>
      </c>
      <c r="H8200" s="13">
        <f>whlsecost_hourly_4002_202003!X148</f>
        <v>0.93</v>
      </c>
      <c r="I8200" s="13">
        <f t="shared" si="265"/>
        <v>18.47</v>
      </c>
      <c r="J8200" s="68">
        <f t="shared" si="266"/>
        <v>0</v>
      </c>
    </row>
    <row r="8201" spans="1:10" x14ac:dyDescent="0.25">
      <c r="A8201" s="65">
        <v>3</v>
      </c>
      <c r="B8201" s="65">
        <v>6</v>
      </c>
      <c r="C8201" s="12" t="s">
        <v>25</v>
      </c>
      <c r="D8201" s="66">
        <f>'Actual Solar Data'!K8191</f>
        <v>0</v>
      </c>
      <c r="E8201" s="60">
        <f>whlsecost_hourly_4002_202003!C149</f>
        <v>43896</v>
      </c>
      <c r="F8201" s="110">
        <f>whlsecost_hourly_4002_202003!D149</f>
        <v>23</v>
      </c>
      <c r="G8201" s="12">
        <f>whlsecost_hourly_4002_202003!F149</f>
        <v>15.97</v>
      </c>
      <c r="H8201" s="13">
        <f>whlsecost_hourly_4002_202003!X149</f>
        <v>0.89</v>
      </c>
      <c r="I8201" s="13">
        <f t="shared" si="265"/>
        <v>16.86</v>
      </c>
      <c r="J8201" s="68">
        <f t="shared" si="266"/>
        <v>0</v>
      </c>
    </row>
    <row r="8202" spans="1:10" x14ac:dyDescent="0.25">
      <c r="A8202" s="65">
        <v>3</v>
      </c>
      <c r="B8202" s="65">
        <v>6</v>
      </c>
      <c r="C8202" s="12" t="s">
        <v>26</v>
      </c>
      <c r="D8202" s="66">
        <f>'Actual Solar Data'!K8192</f>
        <v>0</v>
      </c>
      <c r="E8202" s="60">
        <f>whlsecost_hourly_4002_202003!C150</f>
        <v>43896</v>
      </c>
      <c r="F8202" s="110">
        <f>whlsecost_hourly_4002_202003!D150</f>
        <v>24</v>
      </c>
      <c r="G8202" s="12">
        <f>whlsecost_hourly_4002_202003!F150</f>
        <v>15.46</v>
      </c>
      <c r="H8202" s="13">
        <f>whlsecost_hourly_4002_202003!X150</f>
        <v>0.48</v>
      </c>
      <c r="I8202" s="13">
        <f t="shared" si="265"/>
        <v>15.940000000000001</v>
      </c>
      <c r="J8202" s="68">
        <f t="shared" si="266"/>
        <v>0</v>
      </c>
    </row>
    <row r="8203" spans="1:10" x14ac:dyDescent="0.25">
      <c r="A8203" s="65">
        <v>3</v>
      </c>
      <c r="B8203" s="65">
        <v>7</v>
      </c>
      <c r="C8203" s="12" t="s">
        <v>3</v>
      </c>
      <c r="D8203" s="66">
        <f>'Actual Solar Data'!K8193</f>
        <v>0</v>
      </c>
      <c r="E8203" s="60">
        <f>whlsecost_hourly_4002_202003!C151</f>
        <v>43897</v>
      </c>
      <c r="F8203" s="110">
        <f>whlsecost_hourly_4002_202003!D151</f>
        <v>1</v>
      </c>
      <c r="G8203" s="12">
        <f>whlsecost_hourly_4002_202003!F151</f>
        <v>14.78</v>
      </c>
      <c r="H8203" s="13">
        <f>whlsecost_hourly_4002_202003!X151</f>
        <v>0.47</v>
      </c>
      <c r="I8203" s="13">
        <f t="shared" si="265"/>
        <v>15.25</v>
      </c>
      <c r="J8203" s="68">
        <f t="shared" si="266"/>
        <v>0</v>
      </c>
    </row>
    <row r="8204" spans="1:10" x14ac:dyDescent="0.25">
      <c r="A8204" s="65">
        <v>3</v>
      </c>
      <c r="B8204" s="65">
        <v>7</v>
      </c>
      <c r="C8204" s="12" t="s">
        <v>4</v>
      </c>
      <c r="D8204" s="66">
        <f>'Actual Solar Data'!K8194</f>
        <v>0</v>
      </c>
      <c r="E8204" s="60">
        <f>whlsecost_hourly_4002_202003!C152</f>
        <v>43897</v>
      </c>
      <c r="F8204" s="110">
        <f>whlsecost_hourly_4002_202003!D152</f>
        <v>2</v>
      </c>
      <c r="G8204" s="12">
        <f>whlsecost_hourly_4002_202003!F152</f>
        <v>14.23</v>
      </c>
      <c r="H8204" s="13">
        <f>whlsecost_hourly_4002_202003!X152</f>
        <v>0.45999999999999996</v>
      </c>
      <c r="I8204" s="13">
        <f t="shared" si="265"/>
        <v>14.690000000000001</v>
      </c>
      <c r="J8204" s="69">
        <f t="shared" si="266"/>
        <v>0</v>
      </c>
    </row>
    <row r="8205" spans="1:10" x14ac:dyDescent="0.25">
      <c r="A8205" s="65">
        <v>3</v>
      </c>
      <c r="B8205" s="65">
        <v>7</v>
      </c>
      <c r="C8205" s="12" t="s">
        <v>5</v>
      </c>
      <c r="D8205" s="66">
        <f>'Actual Solar Data'!K8195</f>
        <v>0</v>
      </c>
      <c r="E8205" s="60">
        <f>whlsecost_hourly_4002_202003!C153</f>
        <v>43897</v>
      </c>
      <c r="F8205" s="110">
        <f>whlsecost_hourly_4002_202003!D153</f>
        <v>3</v>
      </c>
      <c r="G8205" s="12">
        <f>whlsecost_hourly_4002_202003!F153</f>
        <v>14.47</v>
      </c>
      <c r="H8205" s="13">
        <f>whlsecost_hourly_4002_202003!X153</f>
        <v>0.44999999999999996</v>
      </c>
      <c r="I8205" s="13">
        <f t="shared" si="265"/>
        <v>14.92</v>
      </c>
      <c r="J8205" s="68">
        <f t="shared" si="266"/>
        <v>0</v>
      </c>
    </row>
    <row r="8206" spans="1:10" x14ac:dyDescent="0.25">
      <c r="A8206" s="65">
        <v>3</v>
      </c>
      <c r="B8206" s="65">
        <v>7</v>
      </c>
      <c r="C8206" s="12" t="s">
        <v>6</v>
      </c>
      <c r="D8206" s="66">
        <f>'Actual Solar Data'!K8196</f>
        <v>0</v>
      </c>
      <c r="E8206" s="60">
        <f>whlsecost_hourly_4002_202003!C154</f>
        <v>43897</v>
      </c>
      <c r="F8206" s="110">
        <f>whlsecost_hourly_4002_202003!D154</f>
        <v>4</v>
      </c>
      <c r="G8206" s="12">
        <f>whlsecost_hourly_4002_202003!F154</f>
        <v>14.25</v>
      </c>
      <c r="H8206" s="13">
        <f>whlsecost_hourly_4002_202003!X154</f>
        <v>0.45999999999999996</v>
      </c>
      <c r="I8206" s="13">
        <f t="shared" si="265"/>
        <v>14.71</v>
      </c>
      <c r="J8206" s="68">
        <f t="shared" si="266"/>
        <v>0</v>
      </c>
    </row>
    <row r="8207" spans="1:10" x14ac:dyDescent="0.25">
      <c r="A8207" s="65">
        <v>3</v>
      </c>
      <c r="B8207" s="65">
        <v>7</v>
      </c>
      <c r="C8207" s="12" t="s">
        <v>7</v>
      </c>
      <c r="D8207" s="66">
        <f>'Actual Solar Data'!K8197</f>
        <v>0</v>
      </c>
      <c r="E8207" s="60">
        <f>whlsecost_hourly_4002_202003!C155</f>
        <v>43897</v>
      </c>
      <c r="F8207" s="110">
        <f>whlsecost_hourly_4002_202003!D155</f>
        <v>5</v>
      </c>
      <c r="G8207" s="12">
        <f>whlsecost_hourly_4002_202003!F155</f>
        <v>14.85</v>
      </c>
      <c r="H8207" s="13">
        <f>whlsecost_hourly_4002_202003!X155</f>
        <v>0.45999999999999996</v>
      </c>
      <c r="I8207" s="13">
        <f t="shared" si="265"/>
        <v>15.309999999999999</v>
      </c>
      <c r="J8207" s="68">
        <f t="shared" si="266"/>
        <v>0</v>
      </c>
    </row>
    <row r="8208" spans="1:10" x14ac:dyDescent="0.25">
      <c r="A8208" s="65">
        <v>3</v>
      </c>
      <c r="B8208" s="65">
        <v>7</v>
      </c>
      <c r="C8208" s="12" t="s">
        <v>8</v>
      </c>
      <c r="D8208" s="66">
        <f>'Actual Solar Data'!K8198</f>
        <v>0</v>
      </c>
      <c r="E8208" s="60">
        <f>whlsecost_hourly_4002_202003!C156</f>
        <v>43897</v>
      </c>
      <c r="F8208" s="110">
        <f>whlsecost_hourly_4002_202003!D156</f>
        <v>6</v>
      </c>
      <c r="G8208" s="12">
        <f>whlsecost_hourly_4002_202003!F156</f>
        <v>15.05</v>
      </c>
      <c r="H8208" s="13">
        <f>whlsecost_hourly_4002_202003!X156</f>
        <v>0.45999999999999996</v>
      </c>
      <c r="I8208" s="13">
        <f t="shared" si="265"/>
        <v>15.510000000000002</v>
      </c>
      <c r="J8208" s="68">
        <f t="shared" si="266"/>
        <v>0</v>
      </c>
    </row>
    <row r="8209" spans="1:10" x14ac:dyDescent="0.25">
      <c r="A8209" s="65">
        <v>3</v>
      </c>
      <c r="B8209" s="65">
        <v>7</v>
      </c>
      <c r="C8209" s="12" t="s">
        <v>9</v>
      </c>
      <c r="D8209" s="66">
        <f>'Actual Solar Data'!K8199</f>
        <v>1584</v>
      </c>
      <c r="E8209" s="60">
        <f>whlsecost_hourly_4002_202003!C157</f>
        <v>43897</v>
      </c>
      <c r="F8209" s="110">
        <f>whlsecost_hourly_4002_202003!D157</f>
        <v>7</v>
      </c>
      <c r="G8209" s="12">
        <f>whlsecost_hourly_4002_202003!F157</f>
        <v>17.59</v>
      </c>
      <c r="H8209" s="13">
        <f>whlsecost_hourly_4002_202003!X157</f>
        <v>0.68</v>
      </c>
      <c r="I8209" s="13">
        <f t="shared" si="265"/>
        <v>18.27</v>
      </c>
      <c r="J8209" s="68">
        <f t="shared" si="266"/>
        <v>28939.68</v>
      </c>
    </row>
    <row r="8210" spans="1:10" x14ac:dyDescent="0.25">
      <c r="A8210" s="65">
        <v>3</v>
      </c>
      <c r="B8210" s="65">
        <v>7</v>
      </c>
      <c r="C8210" s="12" t="s">
        <v>10</v>
      </c>
      <c r="D8210" s="66">
        <f>'Actual Solar Data'!K8200</f>
        <v>10404</v>
      </c>
      <c r="E8210" s="60">
        <f>whlsecost_hourly_4002_202003!C158</f>
        <v>43897</v>
      </c>
      <c r="F8210" s="110">
        <f>whlsecost_hourly_4002_202003!D158</f>
        <v>8</v>
      </c>
      <c r="G8210" s="12">
        <f>whlsecost_hourly_4002_202003!F158</f>
        <v>21.55</v>
      </c>
      <c r="H8210" s="13">
        <f>whlsecost_hourly_4002_202003!X158</f>
        <v>1.01</v>
      </c>
      <c r="I8210" s="13">
        <f t="shared" si="265"/>
        <v>22.560000000000002</v>
      </c>
      <c r="J8210" s="68">
        <f t="shared" si="266"/>
        <v>234714.24000000002</v>
      </c>
    </row>
    <row r="8211" spans="1:10" x14ac:dyDescent="0.25">
      <c r="A8211" s="65">
        <v>3</v>
      </c>
      <c r="B8211" s="65">
        <v>7</v>
      </c>
      <c r="C8211" s="12" t="s">
        <v>11</v>
      </c>
      <c r="D8211" s="66">
        <f>'Actual Solar Data'!K8201</f>
        <v>38783</v>
      </c>
      <c r="E8211" s="60">
        <f>whlsecost_hourly_4002_202003!C159</f>
        <v>43897</v>
      </c>
      <c r="F8211" s="110">
        <f>whlsecost_hourly_4002_202003!D159</f>
        <v>9</v>
      </c>
      <c r="G8211" s="12">
        <f>whlsecost_hourly_4002_202003!F159</f>
        <v>18.28</v>
      </c>
      <c r="H8211" s="13">
        <f>whlsecost_hourly_4002_202003!X159</f>
        <v>0.57999999999999996</v>
      </c>
      <c r="I8211" s="13">
        <f t="shared" si="265"/>
        <v>18.86</v>
      </c>
      <c r="J8211" s="68">
        <f t="shared" si="266"/>
        <v>731447.38</v>
      </c>
    </row>
    <row r="8212" spans="1:10" x14ac:dyDescent="0.25">
      <c r="A8212" s="65">
        <v>3</v>
      </c>
      <c r="B8212" s="65">
        <v>7</v>
      </c>
      <c r="C8212" s="12" t="s">
        <v>12</v>
      </c>
      <c r="D8212" s="66">
        <f>'Actual Solar Data'!K8202</f>
        <v>72170</v>
      </c>
      <c r="E8212" s="60">
        <f>whlsecost_hourly_4002_202003!C160</f>
        <v>43897</v>
      </c>
      <c r="F8212" s="110">
        <f>whlsecost_hourly_4002_202003!D160</f>
        <v>10</v>
      </c>
      <c r="G8212" s="12">
        <f>whlsecost_hourly_4002_202003!F160</f>
        <v>16.18</v>
      </c>
      <c r="H8212" s="13">
        <f>whlsecost_hourly_4002_202003!X160</f>
        <v>0.63</v>
      </c>
      <c r="I8212" s="13">
        <f t="shared" si="265"/>
        <v>16.809999999999999</v>
      </c>
      <c r="J8212" s="68">
        <f t="shared" si="266"/>
        <v>1213177.7</v>
      </c>
    </row>
    <row r="8213" spans="1:10" x14ac:dyDescent="0.25">
      <c r="A8213" s="65">
        <v>3</v>
      </c>
      <c r="B8213" s="65">
        <v>7</v>
      </c>
      <c r="C8213" s="12" t="s">
        <v>13</v>
      </c>
      <c r="D8213" s="66">
        <f>'Actual Solar Data'!K8203</f>
        <v>87126</v>
      </c>
      <c r="E8213" s="60">
        <f>whlsecost_hourly_4002_202003!C161</f>
        <v>43897</v>
      </c>
      <c r="F8213" s="110">
        <f>whlsecost_hourly_4002_202003!D161</f>
        <v>11</v>
      </c>
      <c r="G8213" s="12">
        <f>whlsecost_hourly_4002_202003!F161</f>
        <v>15.51</v>
      </c>
      <c r="H8213" s="13">
        <f>whlsecost_hourly_4002_202003!X161</f>
        <v>0.5</v>
      </c>
      <c r="I8213" s="13">
        <f t="shared" si="265"/>
        <v>16.009999999999998</v>
      </c>
      <c r="J8213" s="68">
        <f t="shared" si="266"/>
        <v>1394887.2599999998</v>
      </c>
    </row>
    <row r="8214" spans="1:10" x14ac:dyDescent="0.25">
      <c r="A8214" s="65">
        <v>3</v>
      </c>
      <c r="B8214" s="65">
        <v>7</v>
      </c>
      <c r="C8214" s="12" t="s">
        <v>14</v>
      </c>
      <c r="D8214" s="66">
        <f>'Actual Solar Data'!K8204</f>
        <v>90254</v>
      </c>
      <c r="E8214" s="60">
        <f>whlsecost_hourly_4002_202003!C162</f>
        <v>43897</v>
      </c>
      <c r="F8214" s="110">
        <f>whlsecost_hourly_4002_202003!D162</f>
        <v>12</v>
      </c>
      <c r="G8214" s="12">
        <f>whlsecost_hourly_4002_202003!F162</f>
        <v>15.79</v>
      </c>
      <c r="H8214" s="13">
        <f>whlsecost_hourly_4002_202003!X162</f>
        <v>0.56999999999999995</v>
      </c>
      <c r="I8214" s="13">
        <f t="shared" si="265"/>
        <v>16.36</v>
      </c>
      <c r="J8214" s="68">
        <f t="shared" si="266"/>
        <v>1476555.44</v>
      </c>
    </row>
    <row r="8215" spans="1:10" x14ac:dyDescent="0.25">
      <c r="A8215" s="65">
        <v>3</v>
      </c>
      <c r="B8215" s="65">
        <v>7</v>
      </c>
      <c r="C8215" s="12" t="s">
        <v>15</v>
      </c>
      <c r="D8215" s="66">
        <f>'Actual Solar Data'!K8205</f>
        <v>89773</v>
      </c>
      <c r="E8215" s="60">
        <f>whlsecost_hourly_4002_202003!C163</f>
        <v>43897</v>
      </c>
      <c r="F8215" s="110">
        <f>whlsecost_hourly_4002_202003!D163</f>
        <v>13</v>
      </c>
      <c r="G8215" s="12">
        <f>whlsecost_hourly_4002_202003!F163</f>
        <v>12.98</v>
      </c>
      <c r="H8215" s="13">
        <f>whlsecost_hourly_4002_202003!X163</f>
        <v>0.48</v>
      </c>
      <c r="I8215" s="13">
        <f t="shared" si="265"/>
        <v>13.46</v>
      </c>
      <c r="J8215" s="68">
        <f t="shared" si="266"/>
        <v>1208344.58</v>
      </c>
    </row>
    <row r="8216" spans="1:10" x14ac:dyDescent="0.25">
      <c r="A8216" s="65">
        <v>3</v>
      </c>
      <c r="B8216" s="65">
        <v>7</v>
      </c>
      <c r="C8216" s="12" t="s">
        <v>16</v>
      </c>
      <c r="D8216" s="66">
        <f>'Actual Solar Data'!K8206</f>
        <v>82725</v>
      </c>
      <c r="E8216" s="60">
        <f>whlsecost_hourly_4002_202003!C164</f>
        <v>43897</v>
      </c>
      <c r="F8216" s="110">
        <f>whlsecost_hourly_4002_202003!D164</f>
        <v>14</v>
      </c>
      <c r="G8216" s="12">
        <f>whlsecost_hourly_4002_202003!F164</f>
        <v>12.42</v>
      </c>
      <c r="H8216" s="13">
        <f>whlsecost_hourly_4002_202003!X164</f>
        <v>0.49</v>
      </c>
      <c r="I8216" s="13">
        <f t="shared" si="265"/>
        <v>12.91</v>
      </c>
      <c r="J8216" s="68">
        <f t="shared" si="266"/>
        <v>1067979.75</v>
      </c>
    </row>
    <row r="8217" spans="1:10" x14ac:dyDescent="0.25">
      <c r="A8217" s="65">
        <v>3</v>
      </c>
      <c r="B8217" s="65">
        <v>7</v>
      </c>
      <c r="C8217" s="12" t="s">
        <v>17</v>
      </c>
      <c r="D8217" s="66">
        <f>'Actual Solar Data'!K8207</f>
        <v>75833</v>
      </c>
      <c r="E8217" s="60">
        <f>whlsecost_hourly_4002_202003!C165</f>
        <v>43897</v>
      </c>
      <c r="F8217" s="110">
        <f>whlsecost_hourly_4002_202003!D165</f>
        <v>15</v>
      </c>
      <c r="G8217" s="12">
        <f>whlsecost_hourly_4002_202003!F165</f>
        <v>12.38</v>
      </c>
      <c r="H8217" s="13">
        <f>whlsecost_hourly_4002_202003!X165</f>
        <v>0.49</v>
      </c>
      <c r="I8217" s="13">
        <f t="shared" si="265"/>
        <v>12.870000000000001</v>
      </c>
      <c r="J8217" s="68">
        <f t="shared" si="266"/>
        <v>975970.71000000008</v>
      </c>
    </row>
    <row r="8218" spans="1:10" x14ac:dyDescent="0.25">
      <c r="A8218" s="65">
        <v>3</v>
      </c>
      <c r="B8218" s="65">
        <v>7</v>
      </c>
      <c r="C8218" s="12" t="s">
        <v>18</v>
      </c>
      <c r="D8218" s="66">
        <f>'Actual Solar Data'!K8208</f>
        <v>55833</v>
      </c>
      <c r="E8218" s="60">
        <f>whlsecost_hourly_4002_202003!C166</f>
        <v>43897</v>
      </c>
      <c r="F8218" s="110">
        <f>whlsecost_hourly_4002_202003!D166</f>
        <v>16</v>
      </c>
      <c r="G8218" s="12">
        <f>whlsecost_hourly_4002_202003!F166</f>
        <v>12.96</v>
      </c>
      <c r="H8218" s="13">
        <f>whlsecost_hourly_4002_202003!X166</f>
        <v>0.49</v>
      </c>
      <c r="I8218" s="13">
        <f t="shared" si="265"/>
        <v>13.450000000000001</v>
      </c>
      <c r="J8218" s="68">
        <f t="shared" si="266"/>
        <v>750953.85000000009</v>
      </c>
    </row>
    <row r="8219" spans="1:10" x14ac:dyDescent="0.25">
      <c r="A8219" s="65">
        <v>3</v>
      </c>
      <c r="B8219" s="65">
        <v>7</v>
      </c>
      <c r="C8219" s="12" t="s">
        <v>19</v>
      </c>
      <c r="D8219" s="66">
        <f>'Actual Solar Data'!K8209</f>
        <v>21532</v>
      </c>
      <c r="E8219" s="60">
        <f>whlsecost_hourly_4002_202003!C167</f>
        <v>43897</v>
      </c>
      <c r="F8219" s="110">
        <f>whlsecost_hourly_4002_202003!D167</f>
        <v>17</v>
      </c>
      <c r="G8219" s="12">
        <f>whlsecost_hourly_4002_202003!F167</f>
        <v>21.02</v>
      </c>
      <c r="H8219" s="13">
        <f>whlsecost_hourly_4002_202003!X167</f>
        <v>0.59</v>
      </c>
      <c r="I8219" s="13">
        <f t="shared" si="265"/>
        <v>21.61</v>
      </c>
      <c r="J8219" s="68">
        <f t="shared" si="266"/>
        <v>465306.51999999996</v>
      </c>
    </row>
    <row r="8220" spans="1:10" x14ac:dyDescent="0.25">
      <c r="A8220" s="65">
        <v>3</v>
      </c>
      <c r="B8220" s="65">
        <v>7</v>
      </c>
      <c r="C8220" s="12" t="s">
        <v>20</v>
      </c>
      <c r="D8220" s="66">
        <f>'Actual Solar Data'!K8210</f>
        <v>1823</v>
      </c>
      <c r="E8220" s="60">
        <f>whlsecost_hourly_4002_202003!C168</f>
        <v>43897</v>
      </c>
      <c r="F8220" s="110">
        <f>whlsecost_hourly_4002_202003!D168</f>
        <v>18</v>
      </c>
      <c r="G8220" s="12">
        <f>whlsecost_hourly_4002_202003!F168</f>
        <v>28.06</v>
      </c>
      <c r="H8220" s="13">
        <f>whlsecost_hourly_4002_202003!X168</f>
        <v>0.64999999999999991</v>
      </c>
      <c r="I8220" s="13">
        <f t="shared" si="265"/>
        <v>28.709999999999997</v>
      </c>
      <c r="J8220" s="68">
        <f t="shared" si="266"/>
        <v>52338.329999999994</v>
      </c>
    </row>
    <row r="8221" spans="1:10" x14ac:dyDescent="0.25">
      <c r="A8221" s="65">
        <v>3</v>
      </c>
      <c r="B8221" s="65">
        <v>7</v>
      </c>
      <c r="C8221" s="12" t="s">
        <v>21</v>
      </c>
      <c r="D8221" s="66">
        <f>'Actual Solar Data'!K8211</f>
        <v>0</v>
      </c>
      <c r="E8221" s="60">
        <f>whlsecost_hourly_4002_202003!C169</f>
        <v>43897</v>
      </c>
      <c r="F8221" s="110">
        <f>whlsecost_hourly_4002_202003!D169</f>
        <v>19</v>
      </c>
      <c r="G8221" s="12">
        <f>whlsecost_hourly_4002_202003!F169</f>
        <v>29.14</v>
      </c>
      <c r="H8221" s="13">
        <f>whlsecost_hourly_4002_202003!X169</f>
        <v>0.69000000000000006</v>
      </c>
      <c r="I8221" s="13">
        <f t="shared" si="265"/>
        <v>29.830000000000002</v>
      </c>
      <c r="J8221" s="68">
        <f t="shared" si="266"/>
        <v>0</v>
      </c>
    </row>
    <row r="8222" spans="1:10" x14ac:dyDescent="0.25">
      <c r="A8222" s="65">
        <v>3</v>
      </c>
      <c r="B8222" s="65">
        <v>7</v>
      </c>
      <c r="C8222" s="12" t="s">
        <v>22</v>
      </c>
      <c r="D8222" s="66">
        <f>'Actual Solar Data'!K8212</f>
        <v>0</v>
      </c>
      <c r="E8222" s="60">
        <f>whlsecost_hourly_4002_202003!C170</f>
        <v>43897</v>
      </c>
      <c r="F8222" s="110">
        <f>whlsecost_hourly_4002_202003!D170</f>
        <v>20</v>
      </c>
      <c r="G8222" s="12">
        <f>whlsecost_hourly_4002_202003!F170</f>
        <v>20.62</v>
      </c>
      <c r="H8222" s="13">
        <f>whlsecost_hourly_4002_202003!X170</f>
        <v>0.55000000000000004</v>
      </c>
      <c r="I8222" s="13">
        <f t="shared" si="265"/>
        <v>21.17</v>
      </c>
      <c r="J8222" s="68">
        <f t="shared" si="266"/>
        <v>0</v>
      </c>
    </row>
    <row r="8223" spans="1:10" x14ac:dyDescent="0.25">
      <c r="A8223" s="65">
        <v>3</v>
      </c>
      <c r="B8223" s="65">
        <v>7</v>
      </c>
      <c r="C8223" s="12" t="s">
        <v>23</v>
      </c>
      <c r="D8223" s="66">
        <f>'Actual Solar Data'!K8213</f>
        <v>0</v>
      </c>
      <c r="E8223" s="60">
        <f>whlsecost_hourly_4002_202003!C171</f>
        <v>43897</v>
      </c>
      <c r="F8223" s="110">
        <f>whlsecost_hourly_4002_202003!D171</f>
        <v>21</v>
      </c>
      <c r="G8223" s="12">
        <f>whlsecost_hourly_4002_202003!F171</f>
        <v>22.5</v>
      </c>
      <c r="H8223" s="13">
        <f>whlsecost_hourly_4002_202003!X171</f>
        <v>0.56999999999999995</v>
      </c>
      <c r="I8223" s="13">
        <f t="shared" si="265"/>
        <v>23.07</v>
      </c>
      <c r="J8223" s="68">
        <f t="shared" si="266"/>
        <v>0</v>
      </c>
    </row>
    <row r="8224" spans="1:10" x14ac:dyDescent="0.25">
      <c r="A8224" s="65">
        <v>3</v>
      </c>
      <c r="B8224" s="65">
        <v>7</v>
      </c>
      <c r="C8224" s="12" t="s">
        <v>24</v>
      </c>
      <c r="D8224" s="66">
        <f>'Actual Solar Data'!K8214</f>
        <v>0</v>
      </c>
      <c r="E8224" s="60">
        <f>whlsecost_hourly_4002_202003!C172</f>
        <v>43897</v>
      </c>
      <c r="F8224" s="110">
        <f>whlsecost_hourly_4002_202003!D172</f>
        <v>22</v>
      </c>
      <c r="G8224" s="12">
        <f>whlsecost_hourly_4002_202003!F172</f>
        <v>22.49</v>
      </c>
      <c r="H8224" s="13">
        <f>whlsecost_hourly_4002_202003!X172</f>
        <v>0.56000000000000005</v>
      </c>
      <c r="I8224" s="13">
        <f t="shared" si="265"/>
        <v>23.049999999999997</v>
      </c>
      <c r="J8224" s="68">
        <f t="shared" si="266"/>
        <v>0</v>
      </c>
    </row>
    <row r="8225" spans="1:13" x14ac:dyDescent="0.25">
      <c r="A8225" s="65">
        <v>3</v>
      </c>
      <c r="B8225" s="65">
        <v>7</v>
      </c>
      <c r="C8225" s="12" t="s">
        <v>25</v>
      </c>
      <c r="D8225" s="66">
        <f>'Actual Solar Data'!K8215</f>
        <v>0</v>
      </c>
      <c r="E8225" s="60">
        <f>whlsecost_hourly_4002_202003!C173</f>
        <v>43897</v>
      </c>
      <c r="F8225" s="110">
        <f>whlsecost_hourly_4002_202003!D173</f>
        <v>23</v>
      </c>
      <c r="G8225" s="12">
        <f>whlsecost_hourly_4002_202003!F173</f>
        <v>20.420000000000002</v>
      </c>
      <c r="H8225" s="13">
        <f>whlsecost_hourly_4002_202003!X173</f>
        <v>0.67999999999999994</v>
      </c>
      <c r="I8225" s="13">
        <f t="shared" si="265"/>
        <v>21.1</v>
      </c>
      <c r="J8225" s="68">
        <f t="shared" si="266"/>
        <v>0</v>
      </c>
    </row>
    <row r="8226" spans="1:13" x14ac:dyDescent="0.25">
      <c r="A8226" s="65">
        <v>3</v>
      </c>
      <c r="B8226" s="65">
        <v>7</v>
      </c>
      <c r="C8226" s="12" t="s">
        <v>26</v>
      </c>
      <c r="D8226" s="66">
        <f>'Actual Solar Data'!K8216</f>
        <v>0</v>
      </c>
      <c r="E8226" s="60">
        <f>whlsecost_hourly_4002_202003!C174</f>
        <v>43897</v>
      </c>
      <c r="F8226" s="110">
        <f>whlsecost_hourly_4002_202003!D174</f>
        <v>24</v>
      </c>
      <c r="G8226" s="12">
        <f>whlsecost_hourly_4002_202003!F174</f>
        <v>22.4</v>
      </c>
      <c r="H8226" s="13">
        <f>whlsecost_hourly_4002_202003!X174</f>
        <v>0.64</v>
      </c>
      <c r="I8226" s="13">
        <f t="shared" si="265"/>
        <v>23.04</v>
      </c>
      <c r="J8226" s="68">
        <f t="shared" si="266"/>
        <v>0</v>
      </c>
    </row>
    <row r="8227" spans="1:13" x14ac:dyDescent="0.25">
      <c r="A8227" s="65">
        <v>3</v>
      </c>
      <c r="B8227" s="65">
        <v>8</v>
      </c>
      <c r="C8227" s="12" t="s">
        <v>3</v>
      </c>
      <c r="D8227" s="66">
        <f>'Actual Solar Data'!K8217</f>
        <v>0</v>
      </c>
      <c r="E8227" s="60">
        <f>whlsecost_hourly_4002_202003!C175</f>
        <v>43898</v>
      </c>
      <c r="F8227" s="110">
        <f>whlsecost_hourly_4002_202003!D175</f>
        <v>1</v>
      </c>
      <c r="G8227" s="12">
        <f>whlsecost_hourly_4002_202003!F175</f>
        <v>16.25</v>
      </c>
      <c r="H8227" s="13">
        <f>whlsecost_hourly_4002_202003!X175</f>
        <v>0.39</v>
      </c>
      <c r="I8227" s="13">
        <f t="shared" si="265"/>
        <v>16.64</v>
      </c>
      <c r="J8227" s="68">
        <f t="shared" si="266"/>
        <v>0</v>
      </c>
    </row>
    <row r="8228" spans="1:13" x14ac:dyDescent="0.25">
      <c r="A8228" s="129">
        <v>3</v>
      </c>
      <c r="B8228" s="129">
        <v>8</v>
      </c>
      <c r="C8228" s="129" t="s">
        <v>4</v>
      </c>
      <c r="D8228" s="130">
        <f>'Actual Solar Data'!K8218</f>
        <v>0</v>
      </c>
      <c r="E8228" s="131">
        <f>whlsecost_hourly_4002_202003!C176</f>
        <v>43898</v>
      </c>
      <c r="F8228" s="132">
        <f>whlsecost_hourly_4002_202003!D176</f>
        <v>2</v>
      </c>
      <c r="G8228" s="129">
        <f>whlsecost_hourly_4002_202003!F176</f>
        <v>15.31</v>
      </c>
      <c r="H8228" s="133">
        <f>whlsecost_hourly_4002_202003!X176</f>
        <v>0.27</v>
      </c>
      <c r="I8228" s="133">
        <f t="shared" ref="I8228:I8291" si="267">SUM(G8228:H8228)</f>
        <v>15.58</v>
      </c>
      <c r="J8228" s="134">
        <f t="shared" ref="J8228:J8291" si="268">D8228*I8228</f>
        <v>0</v>
      </c>
      <c r="K8228" s="129"/>
      <c r="L8228" s="129"/>
      <c r="M8228" s="129"/>
    </row>
    <row r="8229" spans="1:13" x14ac:dyDescent="0.25">
      <c r="A8229" s="65">
        <v>3</v>
      </c>
      <c r="B8229" s="65">
        <v>8</v>
      </c>
      <c r="C8229" s="12" t="s">
        <v>6</v>
      </c>
      <c r="D8229" s="66">
        <f>'Actual Solar Data'!K8219</f>
        <v>0</v>
      </c>
      <c r="E8229" s="60">
        <f>whlsecost_hourly_4002_202003!C177</f>
        <v>43898</v>
      </c>
      <c r="F8229" s="110">
        <f>whlsecost_hourly_4002_202003!D177</f>
        <v>4</v>
      </c>
      <c r="G8229" s="12">
        <f>whlsecost_hourly_4002_202003!F177</f>
        <v>14.51</v>
      </c>
      <c r="H8229" s="13">
        <f>whlsecost_hourly_4002_202003!X177</f>
        <v>0.28000000000000003</v>
      </c>
      <c r="I8229" s="13">
        <f t="shared" si="267"/>
        <v>14.79</v>
      </c>
      <c r="J8229" s="68">
        <f t="shared" si="268"/>
        <v>0</v>
      </c>
    </row>
    <row r="8230" spans="1:13" x14ac:dyDescent="0.25">
      <c r="A8230" s="65">
        <v>3</v>
      </c>
      <c r="B8230" s="65">
        <v>8</v>
      </c>
      <c r="C8230" s="12" t="s">
        <v>7</v>
      </c>
      <c r="D8230" s="66">
        <f>'Actual Solar Data'!K8220</f>
        <v>0</v>
      </c>
      <c r="E8230" s="60">
        <f>whlsecost_hourly_4002_202003!C178</f>
        <v>43898</v>
      </c>
      <c r="F8230" s="110">
        <f>whlsecost_hourly_4002_202003!D178</f>
        <v>5</v>
      </c>
      <c r="G8230" s="12">
        <f>whlsecost_hourly_4002_202003!F178</f>
        <v>13.66</v>
      </c>
      <c r="H8230" s="13">
        <f>whlsecost_hourly_4002_202003!X178</f>
        <v>0.29000000000000004</v>
      </c>
      <c r="I8230" s="13">
        <f t="shared" si="267"/>
        <v>13.95</v>
      </c>
      <c r="J8230" s="68">
        <f t="shared" si="268"/>
        <v>0</v>
      </c>
    </row>
    <row r="8231" spans="1:13" x14ac:dyDescent="0.25">
      <c r="A8231" s="65">
        <v>3</v>
      </c>
      <c r="B8231" s="65">
        <v>8</v>
      </c>
      <c r="C8231" s="12" t="s">
        <v>8</v>
      </c>
      <c r="D8231" s="66">
        <f>'Actual Solar Data'!K8221</f>
        <v>0</v>
      </c>
      <c r="E8231" s="60">
        <f>whlsecost_hourly_4002_202003!C179</f>
        <v>43898</v>
      </c>
      <c r="F8231" s="110">
        <f>whlsecost_hourly_4002_202003!D179</f>
        <v>6</v>
      </c>
      <c r="G8231" s="12">
        <f>whlsecost_hourly_4002_202003!F179</f>
        <v>13.76</v>
      </c>
      <c r="H8231" s="13">
        <f>whlsecost_hourly_4002_202003!X179</f>
        <v>0.28000000000000003</v>
      </c>
      <c r="I8231" s="13">
        <f t="shared" si="267"/>
        <v>14.04</v>
      </c>
      <c r="J8231" s="68">
        <f t="shared" si="268"/>
        <v>0</v>
      </c>
    </row>
    <row r="8232" spans="1:13" x14ac:dyDescent="0.25">
      <c r="A8232" s="65">
        <v>3</v>
      </c>
      <c r="B8232" s="65">
        <v>8</v>
      </c>
      <c r="C8232" s="12" t="s">
        <v>9</v>
      </c>
      <c r="D8232" s="66">
        <f>'Actual Solar Data'!K8222</f>
        <v>0</v>
      </c>
      <c r="E8232" s="60">
        <f>whlsecost_hourly_4002_202003!C180</f>
        <v>43898</v>
      </c>
      <c r="F8232" s="110">
        <f>whlsecost_hourly_4002_202003!D180</f>
        <v>7</v>
      </c>
      <c r="G8232" s="12">
        <f>whlsecost_hourly_4002_202003!F180</f>
        <v>19.71</v>
      </c>
      <c r="H8232" s="13">
        <f>whlsecost_hourly_4002_202003!X180</f>
        <v>0.43000000000000005</v>
      </c>
      <c r="I8232" s="13">
        <f t="shared" si="267"/>
        <v>20.14</v>
      </c>
      <c r="J8232" s="68">
        <f t="shared" si="268"/>
        <v>0</v>
      </c>
    </row>
    <row r="8233" spans="1:13" x14ac:dyDescent="0.25">
      <c r="A8233" s="65">
        <v>3</v>
      </c>
      <c r="B8233" s="65">
        <v>8</v>
      </c>
      <c r="C8233" s="12" t="s">
        <v>10</v>
      </c>
      <c r="D8233" s="66">
        <f>'Actual Solar Data'!K8223</f>
        <v>1529</v>
      </c>
      <c r="E8233" s="60">
        <f>whlsecost_hourly_4002_202003!C181</f>
        <v>43898</v>
      </c>
      <c r="F8233" s="110">
        <f>whlsecost_hourly_4002_202003!D181</f>
        <v>8</v>
      </c>
      <c r="G8233" s="12">
        <f>whlsecost_hourly_4002_202003!F181</f>
        <v>13.7</v>
      </c>
      <c r="H8233" s="13">
        <f>whlsecost_hourly_4002_202003!X181</f>
        <v>0.36</v>
      </c>
      <c r="I8233" s="13">
        <f t="shared" si="267"/>
        <v>14.059999999999999</v>
      </c>
      <c r="J8233" s="68">
        <f t="shared" si="268"/>
        <v>21497.739999999998</v>
      </c>
    </row>
    <row r="8234" spans="1:13" x14ac:dyDescent="0.25">
      <c r="A8234" s="65">
        <v>3</v>
      </c>
      <c r="B8234" s="65">
        <v>8</v>
      </c>
      <c r="C8234" s="12" t="s">
        <v>11</v>
      </c>
      <c r="D8234" s="66">
        <f>'Actual Solar Data'!K8224</f>
        <v>8899</v>
      </c>
      <c r="E8234" s="60">
        <f>whlsecost_hourly_4002_202003!C182</f>
        <v>43898</v>
      </c>
      <c r="F8234" s="110">
        <f>whlsecost_hourly_4002_202003!D182</f>
        <v>9</v>
      </c>
      <c r="G8234" s="12">
        <f>whlsecost_hourly_4002_202003!F182</f>
        <v>13.89</v>
      </c>
      <c r="H8234" s="13">
        <f>whlsecost_hourly_4002_202003!X182</f>
        <v>0.32</v>
      </c>
      <c r="I8234" s="13">
        <f t="shared" si="267"/>
        <v>14.21</v>
      </c>
      <c r="J8234" s="68">
        <f t="shared" si="268"/>
        <v>126454.79000000001</v>
      </c>
    </row>
    <row r="8235" spans="1:13" x14ac:dyDescent="0.25">
      <c r="A8235" s="65">
        <v>3</v>
      </c>
      <c r="B8235" s="65">
        <v>8</v>
      </c>
      <c r="C8235" s="12" t="s">
        <v>12</v>
      </c>
      <c r="D8235" s="66">
        <f>'Actual Solar Data'!K8225</f>
        <v>45937</v>
      </c>
      <c r="E8235" s="60">
        <f>whlsecost_hourly_4002_202003!C183</f>
        <v>43898</v>
      </c>
      <c r="F8235" s="110">
        <f>whlsecost_hourly_4002_202003!D183</f>
        <v>10</v>
      </c>
      <c r="G8235" s="12">
        <f>whlsecost_hourly_4002_202003!F183</f>
        <v>13.68</v>
      </c>
      <c r="H8235" s="13">
        <f>whlsecost_hourly_4002_202003!X183</f>
        <v>0.30000000000000004</v>
      </c>
      <c r="I8235" s="13">
        <f t="shared" si="267"/>
        <v>13.98</v>
      </c>
      <c r="J8235" s="68">
        <f t="shared" si="268"/>
        <v>642199.26</v>
      </c>
    </row>
    <row r="8236" spans="1:13" x14ac:dyDescent="0.25">
      <c r="A8236" s="65">
        <v>3</v>
      </c>
      <c r="B8236" s="65">
        <v>8</v>
      </c>
      <c r="C8236" s="12" t="s">
        <v>13</v>
      </c>
      <c r="D8236" s="66">
        <f>'Actual Solar Data'!K8226</f>
        <v>67388</v>
      </c>
      <c r="E8236" s="60">
        <f>whlsecost_hourly_4002_202003!C184</f>
        <v>43898</v>
      </c>
      <c r="F8236" s="110">
        <f>whlsecost_hourly_4002_202003!D184</f>
        <v>11</v>
      </c>
      <c r="G8236" s="12">
        <f>whlsecost_hourly_4002_202003!F184</f>
        <v>13.33</v>
      </c>
      <c r="H8236" s="13">
        <f>whlsecost_hourly_4002_202003!X184</f>
        <v>0.30000000000000004</v>
      </c>
      <c r="I8236" s="13">
        <f t="shared" si="267"/>
        <v>13.63</v>
      </c>
      <c r="J8236" s="68">
        <f t="shared" si="268"/>
        <v>918498.44000000006</v>
      </c>
    </row>
    <row r="8237" spans="1:13" x14ac:dyDescent="0.25">
      <c r="A8237" s="65">
        <v>3</v>
      </c>
      <c r="B8237" s="65">
        <v>8</v>
      </c>
      <c r="C8237" s="12" t="s">
        <v>14</v>
      </c>
      <c r="D8237" s="66">
        <f>'Actual Solar Data'!K8227</f>
        <v>72345</v>
      </c>
      <c r="E8237" s="60">
        <f>whlsecost_hourly_4002_202003!C185</f>
        <v>43898</v>
      </c>
      <c r="F8237" s="110">
        <f>whlsecost_hourly_4002_202003!D185</f>
        <v>12</v>
      </c>
      <c r="G8237" s="12">
        <f>whlsecost_hourly_4002_202003!F185</f>
        <v>13.6</v>
      </c>
      <c r="H8237" s="13">
        <f>whlsecost_hourly_4002_202003!X185</f>
        <v>0.29000000000000004</v>
      </c>
      <c r="I8237" s="13">
        <f t="shared" si="267"/>
        <v>13.89</v>
      </c>
      <c r="J8237" s="68">
        <f t="shared" si="268"/>
        <v>1004872.05</v>
      </c>
    </row>
    <row r="8238" spans="1:13" x14ac:dyDescent="0.25">
      <c r="A8238" s="65">
        <v>3</v>
      </c>
      <c r="B8238" s="65">
        <v>8</v>
      </c>
      <c r="C8238" s="12" t="s">
        <v>15</v>
      </c>
      <c r="D8238" s="66">
        <f>'Actual Solar Data'!K8228</f>
        <v>82803</v>
      </c>
      <c r="E8238" s="60">
        <f>whlsecost_hourly_4002_202003!C186</f>
        <v>43898</v>
      </c>
      <c r="F8238" s="110">
        <f>whlsecost_hourly_4002_202003!D186</f>
        <v>13</v>
      </c>
      <c r="G8238" s="12">
        <f>whlsecost_hourly_4002_202003!F186</f>
        <v>12.45</v>
      </c>
      <c r="H8238" s="13">
        <f>whlsecost_hourly_4002_202003!X186</f>
        <v>0.31000000000000005</v>
      </c>
      <c r="I8238" s="13">
        <f t="shared" si="267"/>
        <v>12.76</v>
      </c>
      <c r="J8238" s="68">
        <f t="shared" si="268"/>
        <v>1056566.28</v>
      </c>
    </row>
    <row r="8239" spans="1:13" x14ac:dyDescent="0.25">
      <c r="A8239" s="65">
        <v>3</v>
      </c>
      <c r="B8239" s="65">
        <v>8</v>
      </c>
      <c r="C8239" s="12" t="s">
        <v>16</v>
      </c>
      <c r="D8239" s="66">
        <f>'Actual Solar Data'!K8229</f>
        <v>88369</v>
      </c>
      <c r="E8239" s="60">
        <f>whlsecost_hourly_4002_202003!C187</f>
        <v>43898</v>
      </c>
      <c r="F8239" s="110">
        <f>whlsecost_hourly_4002_202003!D187</f>
        <v>14</v>
      </c>
      <c r="G8239" s="12">
        <f>whlsecost_hourly_4002_202003!F187</f>
        <v>9.2799999999999994</v>
      </c>
      <c r="H8239" s="13">
        <f>whlsecost_hourly_4002_202003!X187</f>
        <v>0.39</v>
      </c>
      <c r="I8239" s="13">
        <f t="shared" si="267"/>
        <v>9.67</v>
      </c>
      <c r="J8239" s="68">
        <f t="shared" si="268"/>
        <v>854528.23</v>
      </c>
    </row>
    <row r="8240" spans="1:13" x14ac:dyDescent="0.25">
      <c r="A8240" s="65">
        <v>3</v>
      </c>
      <c r="B8240" s="65">
        <v>8</v>
      </c>
      <c r="C8240" s="12" t="s">
        <v>17</v>
      </c>
      <c r="D8240" s="66">
        <f>'Actual Solar Data'!K8230</f>
        <v>83545</v>
      </c>
      <c r="E8240" s="60">
        <f>whlsecost_hourly_4002_202003!C188</f>
        <v>43898</v>
      </c>
      <c r="F8240" s="110">
        <f>whlsecost_hourly_4002_202003!D188</f>
        <v>15</v>
      </c>
      <c r="G8240" s="12">
        <f>whlsecost_hourly_4002_202003!F188</f>
        <v>10.74</v>
      </c>
      <c r="H8240" s="13">
        <f>whlsecost_hourly_4002_202003!X188</f>
        <v>0.35000000000000003</v>
      </c>
      <c r="I8240" s="13">
        <f t="shared" si="267"/>
        <v>11.09</v>
      </c>
      <c r="J8240" s="68">
        <f t="shared" si="268"/>
        <v>926514.04999999993</v>
      </c>
    </row>
    <row r="8241" spans="1:10" x14ac:dyDescent="0.25">
      <c r="A8241" s="65">
        <v>3</v>
      </c>
      <c r="B8241" s="65">
        <v>8</v>
      </c>
      <c r="C8241" s="12" t="s">
        <v>18</v>
      </c>
      <c r="D8241" s="66">
        <f>'Actual Solar Data'!K8231</f>
        <v>72951</v>
      </c>
      <c r="E8241" s="60">
        <f>whlsecost_hourly_4002_202003!C189</f>
        <v>43898</v>
      </c>
      <c r="F8241" s="110">
        <f>whlsecost_hourly_4002_202003!D189</f>
        <v>16</v>
      </c>
      <c r="G8241" s="12">
        <f>whlsecost_hourly_4002_202003!F189</f>
        <v>8.0399999999999991</v>
      </c>
      <c r="H8241" s="13">
        <f>whlsecost_hourly_4002_202003!X189</f>
        <v>0.32</v>
      </c>
      <c r="I8241" s="13">
        <f t="shared" si="267"/>
        <v>8.36</v>
      </c>
      <c r="J8241" s="68">
        <f t="shared" si="268"/>
        <v>609870.36</v>
      </c>
    </row>
    <row r="8242" spans="1:10" x14ac:dyDescent="0.25">
      <c r="A8242" s="65">
        <v>3</v>
      </c>
      <c r="B8242" s="65">
        <v>8</v>
      </c>
      <c r="C8242" s="12" t="s">
        <v>19</v>
      </c>
      <c r="D8242" s="66">
        <f>'Actual Solar Data'!K8232</f>
        <v>51330</v>
      </c>
      <c r="E8242" s="60">
        <f>whlsecost_hourly_4002_202003!C190</f>
        <v>43898</v>
      </c>
      <c r="F8242" s="110">
        <f>whlsecost_hourly_4002_202003!D190</f>
        <v>17</v>
      </c>
      <c r="G8242" s="12">
        <f>whlsecost_hourly_4002_202003!F190</f>
        <v>11.29</v>
      </c>
      <c r="H8242" s="13">
        <f>whlsecost_hourly_4002_202003!X190</f>
        <v>0.31000000000000005</v>
      </c>
      <c r="I8242" s="13">
        <f t="shared" si="267"/>
        <v>11.6</v>
      </c>
      <c r="J8242" s="68">
        <f t="shared" si="268"/>
        <v>595428</v>
      </c>
    </row>
    <row r="8243" spans="1:10" x14ac:dyDescent="0.25">
      <c r="A8243" s="65">
        <v>3</v>
      </c>
      <c r="B8243" s="65">
        <v>8</v>
      </c>
      <c r="C8243" s="12" t="s">
        <v>20</v>
      </c>
      <c r="D8243" s="66">
        <f>'Actual Solar Data'!K8233</f>
        <v>19400</v>
      </c>
      <c r="E8243" s="60">
        <f>whlsecost_hourly_4002_202003!C191</f>
        <v>43898</v>
      </c>
      <c r="F8243" s="110">
        <f>whlsecost_hourly_4002_202003!D191</f>
        <v>18</v>
      </c>
      <c r="G8243" s="12">
        <f>whlsecost_hourly_4002_202003!F191</f>
        <v>13.98</v>
      </c>
      <c r="H8243" s="13">
        <f>whlsecost_hourly_4002_202003!X191</f>
        <v>0.32000000000000006</v>
      </c>
      <c r="I8243" s="13">
        <f t="shared" si="267"/>
        <v>14.3</v>
      </c>
      <c r="J8243" s="68">
        <f t="shared" si="268"/>
        <v>277420</v>
      </c>
    </row>
    <row r="8244" spans="1:10" x14ac:dyDescent="0.25">
      <c r="A8244" s="65">
        <v>3</v>
      </c>
      <c r="B8244" s="65">
        <v>8</v>
      </c>
      <c r="C8244" s="12" t="s">
        <v>21</v>
      </c>
      <c r="D8244" s="66">
        <f>'Actual Solar Data'!K8234</f>
        <v>1638</v>
      </c>
      <c r="E8244" s="60">
        <f>whlsecost_hourly_4002_202003!C192</f>
        <v>43898</v>
      </c>
      <c r="F8244" s="110">
        <f>whlsecost_hourly_4002_202003!D192</f>
        <v>19</v>
      </c>
      <c r="G8244" s="12">
        <f>whlsecost_hourly_4002_202003!F192</f>
        <v>15.22</v>
      </c>
      <c r="H8244" s="13">
        <f>whlsecost_hourly_4002_202003!X192</f>
        <v>0.43000000000000005</v>
      </c>
      <c r="I8244" s="13">
        <f t="shared" si="267"/>
        <v>15.65</v>
      </c>
      <c r="J8244" s="68">
        <f t="shared" si="268"/>
        <v>25634.7</v>
      </c>
    </row>
    <row r="8245" spans="1:10" x14ac:dyDescent="0.25">
      <c r="A8245" s="65">
        <v>3</v>
      </c>
      <c r="B8245" s="65">
        <v>8</v>
      </c>
      <c r="C8245" s="12" t="s">
        <v>22</v>
      </c>
      <c r="D8245" s="66">
        <f>'Actual Solar Data'!K8235</f>
        <v>0</v>
      </c>
      <c r="E8245" s="60">
        <f>whlsecost_hourly_4002_202003!C193</f>
        <v>43898</v>
      </c>
      <c r="F8245" s="110">
        <f>whlsecost_hourly_4002_202003!D193</f>
        <v>20</v>
      </c>
      <c r="G8245" s="12">
        <f>whlsecost_hourly_4002_202003!F193</f>
        <v>16.489999999999998</v>
      </c>
      <c r="H8245" s="13">
        <f>whlsecost_hourly_4002_202003!X193</f>
        <v>0.30000000000000004</v>
      </c>
      <c r="I8245" s="13">
        <f t="shared" si="267"/>
        <v>16.79</v>
      </c>
      <c r="J8245" s="68">
        <f t="shared" si="268"/>
        <v>0</v>
      </c>
    </row>
    <row r="8246" spans="1:10" x14ac:dyDescent="0.25">
      <c r="A8246" s="65">
        <v>3</v>
      </c>
      <c r="B8246" s="65">
        <v>8</v>
      </c>
      <c r="C8246" s="12" t="s">
        <v>23</v>
      </c>
      <c r="D8246" s="66">
        <f>'Actual Solar Data'!K8236</f>
        <v>0</v>
      </c>
      <c r="E8246" s="60">
        <f>whlsecost_hourly_4002_202003!C194</f>
        <v>43898</v>
      </c>
      <c r="F8246" s="110">
        <f>whlsecost_hourly_4002_202003!D194</f>
        <v>21</v>
      </c>
      <c r="G8246" s="12">
        <f>whlsecost_hourly_4002_202003!F194</f>
        <v>19.260000000000002</v>
      </c>
      <c r="H8246" s="13">
        <f>whlsecost_hourly_4002_202003!X194</f>
        <v>0.4</v>
      </c>
      <c r="I8246" s="13">
        <f t="shared" si="267"/>
        <v>19.66</v>
      </c>
      <c r="J8246" s="68">
        <f t="shared" si="268"/>
        <v>0</v>
      </c>
    </row>
    <row r="8247" spans="1:10" x14ac:dyDescent="0.25">
      <c r="A8247" s="65">
        <v>3</v>
      </c>
      <c r="B8247" s="65">
        <v>8</v>
      </c>
      <c r="C8247" s="12" t="s">
        <v>24</v>
      </c>
      <c r="D8247" s="66">
        <f>'Actual Solar Data'!K8237</f>
        <v>0</v>
      </c>
      <c r="E8247" s="60">
        <f>whlsecost_hourly_4002_202003!C195</f>
        <v>43898</v>
      </c>
      <c r="F8247" s="110">
        <f>whlsecost_hourly_4002_202003!D195</f>
        <v>22</v>
      </c>
      <c r="G8247" s="12">
        <f>whlsecost_hourly_4002_202003!F195</f>
        <v>16.43</v>
      </c>
      <c r="H8247" s="13">
        <f>whlsecost_hourly_4002_202003!X195</f>
        <v>0.46</v>
      </c>
      <c r="I8247" s="13">
        <f t="shared" si="267"/>
        <v>16.89</v>
      </c>
      <c r="J8247" s="68">
        <f t="shared" si="268"/>
        <v>0</v>
      </c>
    </row>
    <row r="8248" spans="1:10" x14ac:dyDescent="0.25">
      <c r="A8248" s="65">
        <v>3</v>
      </c>
      <c r="B8248" s="65">
        <v>8</v>
      </c>
      <c r="C8248" s="12" t="s">
        <v>25</v>
      </c>
      <c r="D8248" s="66">
        <f>'Actual Solar Data'!K8238</f>
        <v>0</v>
      </c>
      <c r="E8248" s="60">
        <f>whlsecost_hourly_4002_202003!C196</f>
        <v>43898</v>
      </c>
      <c r="F8248" s="110">
        <f>whlsecost_hourly_4002_202003!D196</f>
        <v>23</v>
      </c>
      <c r="G8248" s="12">
        <f>whlsecost_hourly_4002_202003!F196</f>
        <v>15.39</v>
      </c>
      <c r="H8248" s="13">
        <f>whlsecost_hourly_4002_202003!X196</f>
        <v>0.44</v>
      </c>
      <c r="I8248" s="13">
        <f t="shared" si="267"/>
        <v>15.83</v>
      </c>
      <c r="J8248" s="68">
        <f t="shared" si="268"/>
        <v>0</v>
      </c>
    </row>
    <row r="8249" spans="1:10" x14ac:dyDescent="0.25">
      <c r="A8249" s="65">
        <v>3</v>
      </c>
      <c r="B8249" s="65">
        <v>8</v>
      </c>
      <c r="C8249" s="12" t="s">
        <v>26</v>
      </c>
      <c r="D8249" s="66">
        <f>'Actual Solar Data'!K8239</f>
        <v>0</v>
      </c>
      <c r="E8249" s="60">
        <f>whlsecost_hourly_4002_202003!C197</f>
        <v>43898</v>
      </c>
      <c r="F8249" s="110">
        <f>whlsecost_hourly_4002_202003!D197</f>
        <v>24</v>
      </c>
      <c r="G8249" s="12">
        <f>whlsecost_hourly_4002_202003!F197</f>
        <v>13.42</v>
      </c>
      <c r="H8249" s="13">
        <f>whlsecost_hourly_4002_202003!X197</f>
        <v>0.36</v>
      </c>
      <c r="I8249" s="13">
        <f t="shared" si="267"/>
        <v>13.78</v>
      </c>
      <c r="J8249" s="68">
        <f t="shared" si="268"/>
        <v>0</v>
      </c>
    </row>
    <row r="8250" spans="1:10" x14ac:dyDescent="0.25">
      <c r="A8250" s="65">
        <v>3</v>
      </c>
      <c r="B8250" s="65">
        <v>9</v>
      </c>
      <c r="C8250" s="12" t="s">
        <v>3</v>
      </c>
      <c r="D8250" s="66">
        <f>'Actual Solar Data'!K8240</f>
        <v>0</v>
      </c>
      <c r="E8250" s="60">
        <f>whlsecost_hourly_4002_202003!C198</f>
        <v>43899</v>
      </c>
      <c r="F8250" s="110">
        <f>whlsecost_hourly_4002_202003!D198</f>
        <v>1</v>
      </c>
      <c r="G8250" s="12">
        <f>whlsecost_hourly_4002_202003!F198</f>
        <v>12.65</v>
      </c>
      <c r="H8250" s="13">
        <f>whlsecost_hourly_4002_202003!X198</f>
        <v>0.28999999999999998</v>
      </c>
      <c r="I8250" s="13">
        <f t="shared" si="267"/>
        <v>12.94</v>
      </c>
      <c r="J8250" s="68">
        <f t="shared" si="268"/>
        <v>0</v>
      </c>
    </row>
    <row r="8251" spans="1:10" x14ac:dyDescent="0.25">
      <c r="A8251" s="65">
        <v>3</v>
      </c>
      <c r="B8251" s="65">
        <v>9</v>
      </c>
      <c r="C8251" s="12" t="s">
        <v>4</v>
      </c>
      <c r="D8251" s="66">
        <f>'Actual Solar Data'!K8241</f>
        <v>0</v>
      </c>
      <c r="E8251" s="60">
        <f>whlsecost_hourly_4002_202003!C199</f>
        <v>43899</v>
      </c>
      <c r="F8251" s="110">
        <f>whlsecost_hourly_4002_202003!D199</f>
        <v>2</v>
      </c>
      <c r="G8251" s="12">
        <f>whlsecost_hourly_4002_202003!F199</f>
        <v>12.53</v>
      </c>
      <c r="H8251" s="13">
        <f>whlsecost_hourly_4002_202003!X199</f>
        <v>0.27999999999999997</v>
      </c>
      <c r="I8251" s="13">
        <f t="shared" si="267"/>
        <v>12.809999999999999</v>
      </c>
      <c r="J8251" s="68">
        <f t="shared" si="268"/>
        <v>0</v>
      </c>
    </row>
    <row r="8252" spans="1:10" x14ac:dyDescent="0.25">
      <c r="A8252" s="65">
        <v>3</v>
      </c>
      <c r="B8252" s="65">
        <v>9</v>
      </c>
      <c r="C8252" s="12" t="s">
        <v>5</v>
      </c>
      <c r="D8252" s="66">
        <f>'Actual Solar Data'!K8242</f>
        <v>0</v>
      </c>
      <c r="E8252" s="60">
        <f>whlsecost_hourly_4002_202003!C200</f>
        <v>43899</v>
      </c>
      <c r="F8252" s="110">
        <f>whlsecost_hourly_4002_202003!D200</f>
        <v>3</v>
      </c>
      <c r="G8252" s="12">
        <f>whlsecost_hourly_4002_202003!F200</f>
        <v>11.86</v>
      </c>
      <c r="H8252" s="13">
        <f>whlsecost_hourly_4002_202003!X200</f>
        <v>0.27999999999999997</v>
      </c>
      <c r="I8252" s="13">
        <f t="shared" si="267"/>
        <v>12.139999999999999</v>
      </c>
      <c r="J8252" s="68">
        <f t="shared" si="268"/>
        <v>0</v>
      </c>
    </row>
    <row r="8253" spans="1:10" x14ac:dyDescent="0.25">
      <c r="A8253" s="65">
        <v>3</v>
      </c>
      <c r="B8253" s="65">
        <v>9</v>
      </c>
      <c r="C8253" s="12" t="s">
        <v>6</v>
      </c>
      <c r="D8253" s="66">
        <f>'Actual Solar Data'!K8243</f>
        <v>0</v>
      </c>
      <c r="E8253" s="60">
        <f>whlsecost_hourly_4002_202003!C201</f>
        <v>43899</v>
      </c>
      <c r="F8253" s="110">
        <f>whlsecost_hourly_4002_202003!D201</f>
        <v>4</v>
      </c>
      <c r="G8253" s="12">
        <f>whlsecost_hourly_4002_202003!F201</f>
        <v>11.97</v>
      </c>
      <c r="H8253" s="13">
        <f>whlsecost_hourly_4002_202003!X201</f>
        <v>0.26999999999999996</v>
      </c>
      <c r="I8253" s="13">
        <f t="shared" si="267"/>
        <v>12.24</v>
      </c>
      <c r="J8253" s="69">
        <f t="shared" si="268"/>
        <v>0</v>
      </c>
    </row>
    <row r="8254" spans="1:10" x14ac:dyDescent="0.25">
      <c r="A8254" s="65">
        <v>3</v>
      </c>
      <c r="B8254" s="65">
        <v>9</v>
      </c>
      <c r="C8254" s="12" t="s">
        <v>7</v>
      </c>
      <c r="D8254" s="66">
        <f>'Actual Solar Data'!K8244</f>
        <v>0</v>
      </c>
      <c r="E8254" s="60">
        <f>whlsecost_hourly_4002_202003!C202</f>
        <v>43899</v>
      </c>
      <c r="F8254" s="110">
        <f>whlsecost_hourly_4002_202003!D202</f>
        <v>5</v>
      </c>
      <c r="G8254" s="12">
        <f>whlsecost_hourly_4002_202003!F202</f>
        <v>11.7</v>
      </c>
      <c r="H8254" s="13">
        <f>whlsecost_hourly_4002_202003!X202</f>
        <v>0.27999999999999997</v>
      </c>
      <c r="I8254" s="13">
        <f t="shared" si="267"/>
        <v>11.979999999999999</v>
      </c>
      <c r="J8254" s="68">
        <f t="shared" si="268"/>
        <v>0</v>
      </c>
    </row>
    <row r="8255" spans="1:10" x14ac:dyDescent="0.25">
      <c r="A8255" s="65">
        <v>3</v>
      </c>
      <c r="B8255" s="65">
        <v>9</v>
      </c>
      <c r="C8255" s="12" t="s">
        <v>8</v>
      </c>
      <c r="D8255" s="66">
        <f>'Actual Solar Data'!K8245</f>
        <v>0</v>
      </c>
      <c r="E8255" s="60">
        <f>whlsecost_hourly_4002_202003!C203</f>
        <v>43899</v>
      </c>
      <c r="F8255" s="110">
        <f>whlsecost_hourly_4002_202003!D203</f>
        <v>6</v>
      </c>
      <c r="G8255" s="12">
        <f>whlsecost_hourly_4002_202003!F203</f>
        <v>12</v>
      </c>
      <c r="H8255" s="13">
        <f>whlsecost_hourly_4002_202003!X203</f>
        <v>0.37</v>
      </c>
      <c r="I8255" s="13">
        <f t="shared" si="267"/>
        <v>12.37</v>
      </c>
      <c r="J8255" s="68">
        <f t="shared" si="268"/>
        <v>0</v>
      </c>
    </row>
    <row r="8256" spans="1:10" x14ac:dyDescent="0.25">
      <c r="A8256" s="65">
        <v>3</v>
      </c>
      <c r="B8256" s="65">
        <v>9</v>
      </c>
      <c r="C8256" s="12" t="s">
        <v>9</v>
      </c>
      <c r="D8256" s="66">
        <f>'Actual Solar Data'!K8246</f>
        <v>0</v>
      </c>
      <c r="E8256" s="60">
        <f>whlsecost_hourly_4002_202003!C204</f>
        <v>43899</v>
      </c>
      <c r="F8256" s="110">
        <f>whlsecost_hourly_4002_202003!D204</f>
        <v>7</v>
      </c>
      <c r="G8256" s="12">
        <f>whlsecost_hourly_4002_202003!F204</f>
        <v>16.29</v>
      </c>
      <c r="H8256" s="13">
        <f>whlsecost_hourly_4002_202003!X204</f>
        <v>0.79</v>
      </c>
      <c r="I8256" s="13">
        <f t="shared" si="267"/>
        <v>17.079999999999998</v>
      </c>
      <c r="J8256" s="68">
        <f t="shared" si="268"/>
        <v>0</v>
      </c>
    </row>
    <row r="8257" spans="1:10" x14ac:dyDescent="0.25">
      <c r="A8257" s="65">
        <v>3</v>
      </c>
      <c r="B8257" s="65">
        <v>9</v>
      </c>
      <c r="C8257" s="12" t="s">
        <v>10</v>
      </c>
      <c r="D8257" s="66">
        <f>'Actual Solar Data'!K8247</f>
        <v>2911</v>
      </c>
      <c r="E8257" s="60">
        <f>whlsecost_hourly_4002_202003!C205</f>
        <v>43899</v>
      </c>
      <c r="F8257" s="110">
        <f>whlsecost_hourly_4002_202003!D205</f>
        <v>8</v>
      </c>
      <c r="G8257" s="12">
        <f>whlsecost_hourly_4002_202003!F205</f>
        <v>26.09</v>
      </c>
      <c r="H8257" s="13">
        <f>whlsecost_hourly_4002_202003!X205</f>
        <v>1.1000000000000001</v>
      </c>
      <c r="I8257" s="13">
        <f t="shared" si="267"/>
        <v>27.19</v>
      </c>
      <c r="J8257" s="68">
        <f t="shared" si="268"/>
        <v>79150.09</v>
      </c>
    </row>
    <row r="8258" spans="1:10" x14ac:dyDescent="0.25">
      <c r="A8258" s="65">
        <v>3</v>
      </c>
      <c r="B8258" s="65">
        <v>9</v>
      </c>
      <c r="C8258" s="12" t="s">
        <v>11</v>
      </c>
      <c r="D8258" s="66">
        <f>'Actual Solar Data'!K8248</f>
        <v>13943</v>
      </c>
      <c r="E8258" s="60">
        <f>whlsecost_hourly_4002_202003!C206</f>
        <v>43899</v>
      </c>
      <c r="F8258" s="110">
        <f>whlsecost_hourly_4002_202003!D206</f>
        <v>9</v>
      </c>
      <c r="G8258" s="12">
        <f>whlsecost_hourly_4002_202003!F206</f>
        <v>16.399999999999999</v>
      </c>
      <c r="H8258" s="13">
        <f>whlsecost_hourly_4002_202003!X206</f>
        <v>0.82</v>
      </c>
      <c r="I8258" s="13">
        <f t="shared" si="267"/>
        <v>17.22</v>
      </c>
      <c r="J8258" s="68">
        <f t="shared" si="268"/>
        <v>240098.46</v>
      </c>
    </row>
    <row r="8259" spans="1:10" x14ac:dyDescent="0.25">
      <c r="A8259" s="65">
        <v>3</v>
      </c>
      <c r="B8259" s="65">
        <v>9</v>
      </c>
      <c r="C8259" s="12" t="s">
        <v>12</v>
      </c>
      <c r="D8259" s="66">
        <f>'Actual Solar Data'!K8249</f>
        <v>30374</v>
      </c>
      <c r="E8259" s="60">
        <f>whlsecost_hourly_4002_202003!C207</f>
        <v>43899</v>
      </c>
      <c r="F8259" s="110">
        <f>whlsecost_hourly_4002_202003!D207</f>
        <v>10</v>
      </c>
      <c r="G8259" s="12">
        <f>whlsecost_hourly_4002_202003!F207</f>
        <v>13.08</v>
      </c>
      <c r="H8259" s="13">
        <f>whlsecost_hourly_4002_202003!X207</f>
        <v>0.66999999999999993</v>
      </c>
      <c r="I8259" s="13">
        <f t="shared" si="267"/>
        <v>13.75</v>
      </c>
      <c r="J8259" s="68">
        <f t="shared" si="268"/>
        <v>417642.5</v>
      </c>
    </row>
    <row r="8260" spans="1:10" x14ac:dyDescent="0.25">
      <c r="A8260" s="65">
        <v>3</v>
      </c>
      <c r="B8260" s="65">
        <v>9</v>
      </c>
      <c r="C8260" s="12" t="s">
        <v>13</v>
      </c>
      <c r="D8260" s="66">
        <f>'Actual Solar Data'!K8250</f>
        <v>52436</v>
      </c>
      <c r="E8260" s="60">
        <f>whlsecost_hourly_4002_202003!C208</f>
        <v>43899</v>
      </c>
      <c r="F8260" s="110">
        <f>whlsecost_hourly_4002_202003!D208</f>
        <v>11</v>
      </c>
      <c r="G8260" s="12">
        <f>whlsecost_hourly_4002_202003!F208</f>
        <v>14.38</v>
      </c>
      <c r="H8260" s="13">
        <f>whlsecost_hourly_4002_202003!X208</f>
        <v>0.66999999999999993</v>
      </c>
      <c r="I8260" s="13">
        <f t="shared" si="267"/>
        <v>15.05</v>
      </c>
      <c r="J8260" s="68">
        <f t="shared" si="268"/>
        <v>789161.8</v>
      </c>
    </row>
    <row r="8261" spans="1:10" x14ac:dyDescent="0.25">
      <c r="A8261" s="65">
        <v>3</v>
      </c>
      <c r="B8261" s="65">
        <v>9</v>
      </c>
      <c r="C8261" s="12" t="s">
        <v>14</v>
      </c>
      <c r="D8261" s="66">
        <f>'Actual Solar Data'!K8251</f>
        <v>66110</v>
      </c>
      <c r="E8261" s="60">
        <f>whlsecost_hourly_4002_202003!C209</f>
        <v>43899</v>
      </c>
      <c r="F8261" s="110">
        <f>whlsecost_hourly_4002_202003!D209</f>
        <v>12</v>
      </c>
      <c r="G8261" s="12">
        <f>whlsecost_hourly_4002_202003!F209</f>
        <v>12.89</v>
      </c>
      <c r="H8261" s="13">
        <f>whlsecost_hourly_4002_202003!X209</f>
        <v>0.69</v>
      </c>
      <c r="I8261" s="13">
        <f t="shared" si="267"/>
        <v>13.58</v>
      </c>
      <c r="J8261" s="68">
        <f t="shared" si="268"/>
        <v>897773.8</v>
      </c>
    </row>
    <row r="8262" spans="1:10" x14ac:dyDescent="0.25">
      <c r="A8262" s="65">
        <v>3</v>
      </c>
      <c r="B8262" s="65">
        <v>9</v>
      </c>
      <c r="C8262" s="12" t="s">
        <v>15</v>
      </c>
      <c r="D8262" s="66">
        <f>'Actual Solar Data'!K8252</f>
        <v>66555</v>
      </c>
      <c r="E8262" s="60">
        <f>whlsecost_hourly_4002_202003!C210</f>
        <v>43899</v>
      </c>
      <c r="F8262" s="110">
        <f>whlsecost_hourly_4002_202003!D210</f>
        <v>13</v>
      </c>
      <c r="G8262" s="12">
        <f>whlsecost_hourly_4002_202003!F210</f>
        <v>12.84</v>
      </c>
      <c r="H8262" s="13">
        <f>whlsecost_hourly_4002_202003!X210</f>
        <v>0.7</v>
      </c>
      <c r="I8262" s="13">
        <f t="shared" si="267"/>
        <v>13.54</v>
      </c>
      <c r="J8262" s="68">
        <f t="shared" si="268"/>
        <v>901154.7</v>
      </c>
    </row>
    <row r="8263" spans="1:10" x14ac:dyDescent="0.25">
      <c r="A8263" s="65">
        <v>3</v>
      </c>
      <c r="B8263" s="65">
        <v>9</v>
      </c>
      <c r="C8263" s="12" t="s">
        <v>16</v>
      </c>
      <c r="D8263" s="66">
        <f>'Actual Solar Data'!K8253</f>
        <v>80276</v>
      </c>
      <c r="E8263" s="60">
        <f>whlsecost_hourly_4002_202003!C211</f>
        <v>43899</v>
      </c>
      <c r="F8263" s="110">
        <f>whlsecost_hourly_4002_202003!D211</f>
        <v>14</v>
      </c>
      <c r="G8263" s="12">
        <f>whlsecost_hourly_4002_202003!F211</f>
        <v>12.45</v>
      </c>
      <c r="H8263" s="13">
        <f>whlsecost_hourly_4002_202003!X211</f>
        <v>0.71</v>
      </c>
      <c r="I8263" s="13">
        <f t="shared" si="267"/>
        <v>13.16</v>
      </c>
      <c r="J8263" s="68">
        <f t="shared" si="268"/>
        <v>1056432.1599999999</v>
      </c>
    </row>
    <row r="8264" spans="1:10" x14ac:dyDescent="0.25">
      <c r="A8264" s="65">
        <v>3</v>
      </c>
      <c r="B8264" s="65">
        <v>9</v>
      </c>
      <c r="C8264" s="12" t="s">
        <v>17</v>
      </c>
      <c r="D8264" s="66">
        <f>'Actual Solar Data'!K8254</f>
        <v>80590</v>
      </c>
      <c r="E8264" s="60">
        <f>whlsecost_hourly_4002_202003!C212</f>
        <v>43899</v>
      </c>
      <c r="F8264" s="110">
        <f>whlsecost_hourly_4002_202003!D212</f>
        <v>15</v>
      </c>
      <c r="G8264" s="12">
        <f>whlsecost_hourly_4002_202003!F212</f>
        <v>10.11</v>
      </c>
      <c r="H8264" s="13">
        <f>whlsecost_hourly_4002_202003!X212</f>
        <v>0.73</v>
      </c>
      <c r="I8264" s="13">
        <f t="shared" si="267"/>
        <v>10.84</v>
      </c>
      <c r="J8264" s="68">
        <f t="shared" si="268"/>
        <v>873595.6</v>
      </c>
    </row>
    <row r="8265" spans="1:10" x14ac:dyDescent="0.25">
      <c r="A8265" s="65">
        <v>3</v>
      </c>
      <c r="B8265" s="65">
        <v>9</v>
      </c>
      <c r="C8265" s="12" t="s">
        <v>18</v>
      </c>
      <c r="D8265" s="66">
        <f>'Actual Solar Data'!K8255</f>
        <v>65875</v>
      </c>
      <c r="E8265" s="60">
        <f>whlsecost_hourly_4002_202003!C213</f>
        <v>43899</v>
      </c>
      <c r="F8265" s="110">
        <f>whlsecost_hourly_4002_202003!D213</f>
        <v>16</v>
      </c>
      <c r="G8265" s="12">
        <f>whlsecost_hourly_4002_202003!F213</f>
        <v>12.59</v>
      </c>
      <c r="H8265" s="13">
        <f>whlsecost_hourly_4002_202003!X213</f>
        <v>0.72</v>
      </c>
      <c r="I8265" s="13">
        <f t="shared" si="267"/>
        <v>13.31</v>
      </c>
      <c r="J8265" s="68">
        <f t="shared" si="268"/>
        <v>876796.25</v>
      </c>
    </row>
    <row r="8266" spans="1:10" x14ac:dyDescent="0.25">
      <c r="A8266" s="65">
        <v>3</v>
      </c>
      <c r="B8266" s="65">
        <v>9</v>
      </c>
      <c r="C8266" s="12" t="s">
        <v>19</v>
      </c>
      <c r="D8266" s="66">
        <f>'Actual Solar Data'!K8256</f>
        <v>41447</v>
      </c>
      <c r="E8266" s="60">
        <f>whlsecost_hourly_4002_202003!C214</f>
        <v>43899</v>
      </c>
      <c r="F8266" s="110">
        <f>whlsecost_hourly_4002_202003!D214</f>
        <v>17</v>
      </c>
      <c r="G8266" s="12">
        <f>whlsecost_hourly_4002_202003!F214</f>
        <v>13.4</v>
      </c>
      <c r="H8266" s="13">
        <f>whlsecost_hourly_4002_202003!X214</f>
        <v>0.7</v>
      </c>
      <c r="I8266" s="13">
        <f t="shared" si="267"/>
        <v>14.1</v>
      </c>
      <c r="J8266" s="68">
        <f t="shared" si="268"/>
        <v>584402.69999999995</v>
      </c>
    </row>
    <row r="8267" spans="1:10" x14ac:dyDescent="0.25">
      <c r="A8267" s="65">
        <v>3</v>
      </c>
      <c r="B8267" s="65">
        <v>9</v>
      </c>
      <c r="C8267" s="12" t="s">
        <v>20</v>
      </c>
      <c r="D8267" s="66">
        <f>'Actual Solar Data'!K8257</f>
        <v>18860</v>
      </c>
      <c r="E8267" s="60">
        <f>whlsecost_hourly_4002_202003!C215</f>
        <v>43899</v>
      </c>
      <c r="F8267" s="110">
        <f>whlsecost_hourly_4002_202003!D215</f>
        <v>18</v>
      </c>
      <c r="G8267" s="12">
        <f>whlsecost_hourly_4002_202003!F215</f>
        <v>16.72</v>
      </c>
      <c r="H8267" s="13">
        <f>whlsecost_hourly_4002_202003!X215</f>
        <v>0.69</v>
      </c>
      <c r="I8267" s="13">
        <f t="shared" si="267"/>
        <v>17.41</v>
      </c>
      <c r="J8267" s="68">
        <f t="shared" si="268"/>
        <v>328352.59999999998</v>
      </c>
    </row>
    <row r="8268" spans="1:10" x14ac:dyDescent="0.25">
      <c r="A8268" s="65">
        <v>3</v>
      </c>
      <c r="B8268" s="65">
        <v>9</v>
      </c>
      <c r="C8268" s="12" t="s">
        <v>21</v>
      </c>
      <c r="D8268" s="66">
        <f>'Actual Solar Data'!K8258</f>
        <v>2407</v>
      </c>
      <c r="E8268" s="60">
        <f>whlsecost_hourly_4002_202003!C216</f>
        <v>43899</v>
      </c>
      <c r="F8268" s="110">
        <f>whlsecost_hourly_4002_202003!D216</f>
        <v>19</v>
      </c>
      <c r="G8268" s="12">
        <f>whlsecost_hourly_4002_202003!F216</f>
        <v>21.61</v>
      </c>
      <c r="H8268" s="13">
        <f>whlsecost_hourly_4002_202003!X216</f>
        <v>0.7</v>
      </c>
      <c r="I8268" s="13">
        <f t="shared" si="267"/>
        <v>22.31</v>
      </c>
      <c r="J8268" s="68">
        <f t="shared" si="268"/>
        <v>53700.17</v>
      </c>
    </row>
    <row r="8269" spans="1:10" x14ac:dyDescent="0.25">
      <c r="A8269" s="65">
        <v>3</v>
      </c>
      <c r="B8269" s="65">
        <v>9</v>
      </c>
      <c r="C8269" s="12" t="s">
        <v>22</v>
      </c>
      <c r="D8269" s="66">
        <f>'Actual Solar Data'!K8259</f>
        <v>0</v>
      </c>
      <c r="E8269" s="60">
        <f>whlsecost_hourly_4002_202003!C217</f>
        <v>43899</v>
      </c>
      <c r="F8269" s="110">
        <f>whlsecost_hourly_4002_202003!D217</f>
        <v>20</v>
      </c>
      <c r="G8269" s="12">
        <f>whlsecost_hourly_4002_202003!F217</f>
        <v>19.059999999999999</v>
      </c>
      <c r="H8269" s="13">
        <f>whlsecost_hourly_4002_202003!X217</f>
        <v>0.64999999999999991</v>
      </c>
      <c r="I8269" s="13">
        <f t="shared" si="267"/>
        <v>19.709999999999997</v>
      </c>
      <c r="J8269" s="68">
        <f t="shared" si="268"/>
        <v>0</v>
      </c>
    </row>
    <row r="8270" spans="1:10" x14ac:dyDescent="0.25">
      <c r="A8270" s="65">
        <v>3</v>
      </c>
      <c r="B8270" s="65">
        <v>9</v>
      </c>
      <c r="C8270" s="12" t="s">
        <v>23</v>
      </c>
      <c r="D8270" s="66">
        <f>'Actual Solar Data'!K8260</f>
        <v>0</v>
      </c>
      <c r="E8270" s="60">
        <f>whlsecost_hourly_4002_202003!C218</f>
        <v>43899</v>
      </c>
      <c r="F8270" s="110">
        <f>whlsecost_hourly_4002_202003!D218</f>
        <v>21</v>
      </c>
      <c r="G8270" s="12">
        <f>whlsecost_hourly_4002_202003!F218</f>
        <v>24.11</v>
      </c>
      <c r="H8270" s="13">
        <f>whlsecost_hourly_4002_202003!X218</f>
        <v>0.85</v>
      </c>
      <c r="I8270" s="13">
        <f t="shared" si="267"/>
        <v>24.96</v>
      </c>
      <c r="J8270" s="68">
        <f t="shared" si="268"/>
        <v>0</v>
      </c>
    </row>
    <row r="8271" spans="1:10" x14ac:dyDescent="0.25">
      <c r="A8271" s="65">
        <v>3</v>
      </c>
      <c r="B8271" s="65">
        <v>9</v>
      </c>
      <c r="C8271" s="12" t="s">
        <v>24</v>
      </c>
      <c r="D8271" s="66">
        <f>'Actual Solar Data'!K8261</f>
        <v>0</v>
      </c>
      <c r="E8271" s="60">
        <f>whlsecost_hourly_4002_202003!C219</f>
        <v>43899</v>
      </c>
      <c r="F8271" s="110">
        <f>whlsecost_hourly_4002_202003!D219</f>
        <v>22</v>
      </c>
      <c r="G8271" s="12">
        <f>whlsecost_hourly_4002_202003!F219</f>
        <v>15.47</v>
      </c>
      <c r="H8271" s="13">
        <f>whlsecost_hourly_4002_202003!X219</f>
        <v>0.72</v>
      </c>
      <c r="I8271" s="13">
        <f t="shared" si="267"/>
        <v>16.190000000000001</v>
      </c>
      <c r="J8271" s="68">
        <f t="shared" si="268"/>
        <v>0</v>
      </c>
    </row>
    <row r="8272" spans="1:10" x14ac:dyDescent="0.25">
      <c r="A8272" s="65">
        <v>3</v>
      </c>
      <c r="B8272" s="65">
        <v>9</v>
      </c>
      <c r="C8272" s="12" t="s">
        <v>25</v>
      </c>
      <c r="D8272" s="66">
        <f>'Actual Solar Data'!K8262</f>
        <v>0</v>
      </c>
      <c r="E8272" s="60">
        <f>whlsecost_hourly_4002_202003!C220</f>
        <v>43899</v>
      </c>
      <c r="F8272" s="110">
        <f>whlsecost_hourly_4002_202003!D220</f>
        <v>23</v>
      </c>
      <c r="G8272" s="12">
        <f>whlsecost_hourly_4002_202003!F220</f>
        <v>14.14</v>
      </c>
      <c r="H8272" s="13">
        <f>whlsecost_hourly_4002_202003!X220</f>
        <v>0.77</v>
      </c>
      <c r="I8272" s="13">
        <f t="shared" si="267"/>
        <v>14.91</v>
      </c>
      <c r="J8272" s="68">
        <f t="shared" si="268"/>
        <v>0</v>
      </c>
    </row>
    <row r="8273" spans="1:10" x14ac:dyDescent="0.25">
      <c r="A8273" s="65">
        <v>3</v>
      </c>
      <c r="B8273" s="65">
        <v>9</v>
      </c>
      <c r="C8273" s="12" t="s">
        <v>26</v>
      </c>
      <c r="D8273" s="66">
        <f>'Actual Solar Data'!K8263</f>
        <v>0</v>
      </c>
      <c r="E8273" s="60">
        <f>whlsecost_hourly_4002_202003!C221</f>
        <v>43899</v>
      </c>
      <c r="F8273" s="110">
        <f>whlsecost_hourly_4002_202003!D221</f>
        <v>24</v>
      </c>
      <c r="G8273" s="12">
        <f>whlsecost_hourly_4002_202003!F221</f>
        <v>13.97</v>
      </c>
      <c r="H8273" s="13">
        <f>whlsecost_hourly_4002_202003!X221</f>
        <v>0.33999999999999997</v>
      </c>
      <c r="I8273" s="13">
        <f t="shared" si="267"/>
        <v>14.31</v>
      </c>
      <c r="J8273" s="68">
        <f t="shared" si="268"/>
        <v>0</v>
      </c>
    </row>
    <row r="8274" spans="1:10" x14ac:dyDescent="0.25">
      <c r="A8274" s="65">
        <v>3</v>
      </c>
      <c r="B8274" s="65">
        <v>9</v>
      </c>
      <c r="C8274" s="12" t="s">
        <v>3</v>
      </c>
      <c r="D8274" s="66">
        <f>'Actual Solar Data'!K8264</f>
        <v>0</v>
      </c>
      <c r="E8274" s="60">
        <f>whlsecost_hourly_4002_202003!C222</f>
        <v>43900</v>
      </c>
      <c r="F8274" s="110">
        <f>whlsecost_hourly_4002_202003!D222</f>
        <v>1</v>
      </c>
      <c r="G8274" s="12">
        <f>whlsecost_hourly_4002_202003!F222</f>
        <v>9.2100000000000009</v>
      </c>
      <c r="H8274" s="13">
        <f>whlsecost_hourly_4002_202003!X222</f>
        <v>0.76</v>
      </c>
      <c r="I8274" s="13">
        <f t="shared" si="267"/>
        <v>9.9700000000000006</v>
      </c>
      <c r="J8274" s="68">
        <f t="shared" si="268"/>
        <v>0</v>
      </c>
    </row>
    <row r="8275" spans="1:10" x14ac:dyDescent="0.25">
      <c r="A8275" s="65">
        <v>3</v>
      </c>
      <c r="B8275" s="65">
        <v>10</v>
      </c>
      <c r="C8275" s="12" t="s">
        <v>4</v>
      </c>
      <c r="D8275" s="66">
        <f>'Actual Solar Data'!K8265</f>
        <v>0</v>
      </c>
      <c r="E8275" s="60">
        <f>whlsecost_hourly_4002_202003!C223</f>
        <v>43900</v>
      </c>
      <c r="F8275" s="110">
        <f>whlsecost_hourly_4002_202003!D223</f>
        <v>2</v>
      </c>
      <c r="G8275" s="12">
        <f>whlsecost_hourly_4002_202003!F223</f>
        <v>6.84</v>
      </c>
      <c r="H8275" s="13">
        <f>whlsecost_hourly_4002_202003!X223</f>
        <v>0.76</v>
      </c>
      <c r="I8275" s="13">
        <f t="shared" si="267"/>
        <v>7.6</v>
      </c>
      <c r="J8275" s="68">
        <f t="shared" si="268"/>
        <v>0</v>
      </c>
    </row>
    <row r="8276" spans="1:10" s="65" customFormat="1" x14ac:dyDescent="0.25">
      <c r="A8276" s="65">
        <v>3</v>
      </c>
      <c r="B8276" s="65">
        <v>10</v>
      </c>
      <c r="C8276" s="12" t="s">
        <v>5</v>
      </c>
      <c r="D8276" s="66">
        <f>'Actual Solar Data'!K8266</f>
        <v>0</v>
      </c>
      <c r="E8276" s="60">
        <f>whlsecost_hourly_4002_202003!C224</f>
        <v>43900</v>
      </c>
      <c r="F8276" s="110">
        <f>whlsecost_hourly_4002_202003!D224</f>
        <v>3</v>
      </c>
      <c r="G8276" s="12">
        <f>whlsecost_hourly_4002_202003!F224</f>
        <v>0.69</v>
      </c>
      <c r="H8276" s="13">
        <f>whlsecost_hourly_4002_202003!X224</f>
        <v>0.81</v>
      </c>
      <c r="I8276" s="13">
        <f t="shared" si="267"/>
        <v>1.5</v>
      </c>
      <c r="J8276" s="68">
        <f t="shared" si="268"/>
        <v>0</v>
      </c>
    </row>
    <row r="8277" spans="1:10" x14ac:dyDescent="0.25">
      <c r="A8277" s="12">
        <v>3</v>
      </c>
      <c r="B8277" s="12">
        <v>10</v>
      </c>
      <c r="C8277" s="12" t="s">
        <v>6</v>
      </c>
      <c r="D8277" s="66">
        <f>'Actual Solar Data'!K8267</f>
        <v>0</v>
      </c>
      <c r="E8277" s="60">
        <f>whlsecost_hourly_4002_202003!C225</f>
        <v>43900</v>
      </c>
      <c r="F8277" s="110">
        <f>whlsecost_hourly_4002_202003!D225</f>
        <v>4</v>
      </c>
      <c r="G8277" s="12">
        <f>whlsecost_hourly_4002_202003!F225</f>
        <v>0.43</v>
      </c>
      <c r="H8277" s="13">
        <f>whlsecost_hourly_4002_202003!X225</f>
        <v>0.78</v>
      </c>
      <c r="I8277" s="13">
        <f t="shared" si="267"/>
        <v>1.21</v>
      </c>
      <c r="J8277" s="68">
        <f t="shared" si="268"/>
        <v>0</v>
      </c>
    </row>
    <row r="8278" spans="1:10" x14ac:dyDescent="0.25">
      <c r="A8278" s="65">
        <v>3</v>
      </c>
      <c r="B8278" s="65">
        <v>10</v>
      </c>
      <c r="C8278" s="12" t="s">
        <v>7</v>
      </c>
      <c r="D8278" s="66">
        <f>'Actual Solar Data'!K8268</f>
        <v>0</v>
      </c>
      <c r="E8278" s="60">
        <f>whlsecost_hourly_4002_202003!C226</f>
        <v>43900</v>
      </c>
      <c r="F8278" s="110">
        <f>whlsecost_hourly_4002_202003!D226</f>
        <v>5</v>
      </c>
      <c r="G8278" s="12">
        <f>whlsecost_hourly_4002_202003!F226</f>
        <v>2.4900000000000002</v>
      </c>
      <c r="H8278" s="13">
        <f>whlsecost_hourly_4002_202003!X226</f>
        <v>0.81</v>
      </c>
      <c r="I8278" s="13">
        <f t="shared" si="267"/>
        <v>3.3000000000000003</v>
      </c>
      <c r="J8278" s="68">
        <f t="shared" si="268"/>
        <v>0</v>
      </c>
    </row>
    <row r="8279" spans="1:10" x14ac:dyDescent="0.25">
      <c r="A8279" s="65">
        <v>3</v>
      </c>
      <c r="B8279" s="65">
        <v>10</v>
      </c>
      <c r="C8279" s="12" t="s">
        <v>8</v>
      </c>
      <c r="D8279" s="66">
        <f>'Actual Solar Data'!K8269</f>
        <v>0</v>
      </c>
      <c r="E8279" s="60">
        <f>whlsecost_hourly_4002_202003!C227</f>
        <v>43900</v>
      </c>
      <c r="F8279" s="110">
        <f>whlsecost_hourly_4002_202003!D227</f>
        <v>6</v>
      </c>
      <c r="G8279" s="12">
        <f>whlsecost_hourly_4002_202003!F227</f>
        <v>13.3</v>
      </c>
      <c r="H8279" s="13">
        <f>whlsecost_hourly_4002_202003!X227</f>
        <v>0.92000000000000015</v>
      </c>
      <c r="I8279" s="13">
        <f t="shared" si="267"/>
        <v>14.22</v>
      </c>
      <c r="J8279" s="68">
        <f t="shared" si="268"/>
        <v>0</v>
      </c>
    </row>
    <row r="8280" spans="1:10" x14ac:dyDescent="0.25">
      <c r="A8280" s="65">
        <v>3</v>
      </c>
      <c r="B8280" s="65">
        <v>10</v>
      </c>
      <c r="C8280" s="12" t="s">
        <v>9</v>
      </c>
      <c r="D8280" s="66">
        <f>'Actual Solar Data'!K8270</f>
        <v>0</v>
      </c>
      <c r="E8280" s="60">
        <f>whlsecost_hourly_4002_202003!C228</f>
        <v>43900</v>
      </c>
      <c r="F8280" s="110">
        <f>whlsecost_hourly_4002_202003!D228</f>
        <v>7</v>
      </c>
      <c r="G8280" s="12">
        <f>whlsecost_hourly_4002_202003!F228</f>
        <v>17.989999999999998</v>
      </c>
      <c r="H8280" s="13">
        <f>whlsecost_hourly_4002_202003!X228</f>
        <v>0.95000000000000007</v>
      </c>
      <c r="I8280" s="13">
        <f t="shared" si="267"/>
        <v>18.939999999999998</v>
      </c>
      <c r="J8280" s="68">
        <f t="shared" si="268"/>
        <v>0</v>
      </c>
    </row>
    <row r="8281" spans="1:10" x14ac:dyDescent="0.25">
      <c r="A8281" s="65">
        <v>3</v>
      </c>
      <c r="B8281" s="65">
        <v>10</v>
      </c>
      <c r="C8281" s="12" t="s">
        <v>10</v>
      </c>
      <c r="D8281" s="66">
        <f>'Actual Solar Data'!K8271</f>
        <v>1031</v>
      </c>
      <c r="E8281" s="60">
        <f>whlsecost_hourly_4002_202003!C229</f>
        <v>43900</v>
      </c>
      <c r="F8281" s="110">
        <f>whlsecost_hourly_4002_202003!D229</f>
        <v>8</v>
      </c>
      <c r="G8281" s="12">
        <f>whlsecost_hourly_4002_202003!F229</f>
        <v>20.65</v>
      </c>
      <c r="H8281" s="13">
        <f>whlsecost_hourly_4002_202003!X229</f>
        <v>1.8699999999999999</v>
      </c>
      <c r="I8281" s="13">
        <f t="shared" si="267"/>
        <v>22.52</v>
      </c>
      <c r="J8281" s="68">
        <f t="shared" si="268"/>
        <v>23218.12</v>
      </c>
    </row>
    <row r="8282" spans="1:10" x14ac:dyDescent="0.25">
      <c r="A8282" s="65">
        <v>3</v>
      </c>
      <c r="B8282" s="65">
        <v>10</v>
      </c>
      <c r="C8282" s="12" t="s">
        <v>11</v>
      </c>
      <c r="D8282" s="66">
        <f>'Actual Solar Data'!K8272</f>
        <v>7480</v>
      </c>
      <c r="E8282" s="60">
        <f>whlsecost_hourly_4002_202003!C230</f>
        <v>43900</v>
      </c>
      <c r="F8282" s="110">
        <f>whlsecost_hourly_4002_202003!D230</f>
        <v>9</v>
      </c>
      <c r="G8282" s="12">
        <f>whlsecost_hourly_4002_202003!F230</f>
        <v>15.93</v>
      </c>
      <c r="H8282" s="13">
        <f>whlsecost_hourly_4002_202003!X230</f>
        <v>1.2600000000000002</v>
      </c>
      <c r="I8282" s="13">
        <f t="shared" si="267"/>
        <v>17.190000000000001</v>
      </c>
      <c r="J8282" s="68">
        <f t="shared" si="268"/>
        <v>128581.20000000001</v>
      </c>
    </row>
    <row r="8283" spans="1:10" x14ac:dyDescent="0.25">
      <c r="A8283" s="65">
        <v>3</v>
      </c>
      <c r="B8283" s="65">
        <v>10</v>
      </c>
      <c r="C8283" s="12" t="s">
        <v>12</v>
      </c>
      <c r="D8283" s="66">
        <f>'Actual Solar Data'!K8273</f>
        <v>17453</v>
      </c>
      <c r="E8283" s="60">
        <f>whlsecost_hourly_4002_202003!C231</f>
        <v>43900</v>
      </c>
      <c r="F8283" s="110">
        <f>whlsecost_hourly_4002_202003!D231</f>
        <v>10</v>
      </c>
      <c r="G8283" s="12">
        <f>whlsecost_hourly_4002_202003!F231</f>
        <v>20.21</v>
      </c>
      <c r="H8283" s="13">
        <f>whlsecost_hourly_4002_202003!X231</f>
        <v>1.46</v>
      </c>
      <c r="I8283" s="13">
        <f t="shared" si="267"/>
        <v>21.67</v>
      </c>
      <c r="J8283" s="68">
        <f t="shared" si="268"/>
        <v>378206.51</v>
      </c>
    </row>
    <row r="8284" spans="1:10" x14ac:dyDescent="0.25">
      <c r="A8284" s="65">
        <v>3</v>
      </c>
      <c r="B8284" s="65">
        <v>10</v>
      </c>
      <c r="C8284" s="12" t="s">
        <v>13</v>
      </c>
      <c r="D8284" s="66">
        <f>'Actual Solar Data'!K8274</f>
        <v>31012</v>
      </c>
      <c r="E8284" s="60">
        <f>whlsecost_hourly_4002_202003!C232</f>
        <v>43900</v>
      </c>
      <c r="F8284" s="110">
        <f>whlsecost_hourly_4002_202003!D232</f>
        <v>11</v>
      </c>
      <c r="G8284" s="12">
        <f>whlsecost_hourly_4002_202003!F232</f>
        <v>19.420000000000002</v>
      </c>
      <c r="H8284" s="13">
        <f>whlsecost_hourly_4002_202003!X232</f>
        <v>1.3900000000000001</v>
      </c>
      <c r="I8284" s="13">
        <f t="shared" si="267"/>
        <v>20.810000000000002</v>
      </c>
      <c r="J8284" s="68">
        <f t="shared" si="268"/>
        <v>645359.72000000009</v>
      </c>
    </row>
    <row r="8285" spans="1:10" x14ac:dyDescent="0.25">
      <c r="A8285" s="65">
        <v>3</v>
      </c>
      <c r="B8285" s="65">
        <v>10</v>
      </c>
      <c r="C8285" s="12" t="s">
        <v>14</v>
      </c>
      <c r="D8285" s="66">
        <f>'Actual Solar Data'!K8275</f>
        <v>34443</v>
      </c>
      <c r="E8285" s="60">
        <f>whlsecost_hourly_4002_202003!C233</f>
        <v>43900</v>
      </c>
      <c r="F8285" s="110">
        <f>whlsecost_hourly_4002_202003!D233</f>
        <v>12</v>
      </c>
      <c r="G8285" s="12">
        <f>whlsecost_hourly_4002_202003!F233</f>
        <v>14.46</v>
      </c>
      <c r="H8285" s="13">
        <f>whlsecost_hourly_4002_202003!X233</f>
        <v>1.1500000000000001</v>
      </c>
      <c r="I8285" s="13">
        <f t="shared" si="267"/>
        <v>15.610000000000001</v>
      </c>
      <c r="J8285" s="68">
        <f t="shared" si="268"/>
        <v>537655.2300000001</v>
      </c>
    </row>
    <row r="8286" spans="1:10" x14ac:dyDescent="0.25">
      <c r="A8286" s="65">
        <v>3</v>
      </c>
      <c r="B8286" s="65">
        <v>10</v>
      </c>
      <c r="C8286" s="12" t="s">
        <v>15</v>
      </c>
      <c r="D8286" s="66">
        <f>'Actual Solar Data'!K8276</f>
        <v>42090</v>
      </c>
      <c r="E8286" s="60">
        <f>whlsecost_hourly_4002_202003!C234</f>
        <v>43900</v>
      </c>
      <c r="F8286" s="110">
        <f>whlsecost_hourly_4002_202003!D234</f>
        <v>13</v>
      </c>
      <c r="G8286" s="12">
        <f>whlsecost_hourly_4002_202003!F234</f>
        <v>13.06</v>
      </c>
      <c r="H8286" s="13">
        <f>whlsecost_hourly_4002_202003!X234</f>
        <v>1.1400000000000001</v>
      </c>
      <c r="I8286" s="13">
        <f t="shared" si="267"/>
        <v>14.200000000000001</v>
      </c>
      <c r="J8286" s="68">
        <f t="shared" si="268"/>
        <v>597678</v>
      </c>
    </row>
    <row r="8287" spans="1:10" x14ac:dyDescent="0.25">
      <c r="A8287" s="65">
        <v>3</v>
      </c>
      <c r="B8287" s="65">
        <v>10</v>
      </c>
      <c r="C8287" s="12" t="s">
        <v>16</v>
      </c>
      <c r="D8287" s="66">
        <f>'Actual Solar Data'!K8277</f>
        <v>61651</v>
      </c>
      <c r="E8287" s="60">
        <f>whlsecost_hourly_4002_202003!C235</f>
        <v>43900</v>
      </c>
      <c r="F8287" s="110">
        <f>whlsecost_hourly_4002_202003!D235</f>
        <v>14</v>
      </c>
      <c r="G8287" s="12">
        <f>whlsecost_hourly_4002_202003!F235</f>
        <v>14.96</v>
      </c>
      <c r="H8287" s="13">
        <f>whlsecost_hourly_4002_202003!X235</f>
        <v>1.1700000000000002</v>
      </c>
      <c r="I8287" s="13">
        <f t="shared" si="267"/>
        <v>16.130000000000003</v>
      </c>
      <c r="J8287" s="68">
        <f t="shared" si="268"/>
        <v>994430.63000000012</v>
      </c>
    </row>
    <row r="8288" spans="1:10" x14ac:dyDescent="0.25">
      <c r="A8288" s="65">
        <v>3</v>
      </c>
      <c r="B8288" s="65">
        <v>10</v>
      </c>
      <c r="C8288" s="12" t="s">
        <v>17</v>
      </c>
      <c r="D8288" s="66">
        <f>'Actual Solar Data'!K8278</f>
        <v>50500</v>
      </c>
      <c r="E8288" s="60">
        <f>whlsecost_hourly_4002_202003!C236</f>
        <v>43900</v>
      </c>
      <c r="F8288" s="110">
        <f>whlsecost_hourly_4002_202003!D236</f>
        <v>15</v>
      </c>
      <c r="G8288" s="12">
        <f>whlsecost_hourly_4002_202003!F236</f>
        <v>17.510000000000002</v>
      </c>
      <c r="H8288" s="13">
        <f>whlsecost_hourly_4002_202003!X236</f>
        <v>1.1600000000000001</v>
      </c>
      <c r="I8288" s="13">
        <f t="shared" si="267"/>
        <v>18.670000000000002</v>
      </c>
      <c r="J8288" s="68">
        <f t="shared" si="268"/>
        <v>942835.00000000012</v>
      </c>
    </row>
    <row r="8289" spans="1:10" x14ac:dyDescent="0.25">
      <c r="A8289" s="65">
        <v>3</v>
      </c>
      <c r="B8289" s="65">
        <v>10</v>
      </c>
      <c r="C8289" s="12" t="s">
        <v>18</v>
      </c>
      <c r="D8289" s="66">
        <f>'Actual Solar Data'!K8279</f>
        <v>12281</v>
      </c>
      <c r="E8289" s="60">
        <f>whlsecost_hourly_4002_202003!C237</f>
        <v>43900</v>
      </c>
      <c r="F8289" s="110">
        <f>whlsecost_hourly_4002_202003!D237</f>
        <v>16</v>
      </c>
      <c r="G8289" s="12">
        <f>whlsecost_hourly_4002_202003!F237</f>
        <v>14.21</v>
      </c>
      <c r="H8289" s="13">
        <f>whlsecost_hourly_4002_202003!X237</f>
        <v>1.1300000000000001</v>
      </c>
      <c r="I8289" s="13">
        <f t="shared" si="267"/>
        <v>15.340000000000002</v>
      </c>
      <c r="J8289" s="68">
        <f t="shared" si="268"/>
        <v>188390.54</v>
      </c>
    </row>
    <row r="8290" spans="1:10" x14ac:dyDescent="0.25">
      <c r="A8290" s="65">
        <v>3</v>
      </c>
      <c r="B8290" s="65">
        <v>10</v>
      </c>
      <c r="C8290" s="12" t="s">
        <v>19</v>
      </c>
      <c r="D8290" s="66">
        <f>'Actual Solar Data'!K8280</f>
        <v>9784</v>
      </c>
      <c r="E8290" s="60">
        <f>whlsecost_hourly_4002_202003!C238</f>
        <v>43900</v>
      </c>
      <c r="F8290" s="110">
        <f>whlsecost_hourly_4002_202003!D238</f>
        <v>17</v>
      </c>
      <c r="G8290" s="12">
        <f>whlsecost_hourly_4002_202003!F238</f>
        <v>17.48</v>
      </c>
      <c r="H8290" s="13">
        <f>whlsecost_hourly_4002_202003!X238</f>
        <v>1.1400000000000001</v>
      </c>
      <c r="I8290" s="13">
        <f t="shared" si="267"/>
        <v>18.62</v>
      </c>
      <c r="J8290" s="68">
        <f t="shared" si="268"/>
        <v>182178.08000000002</v>
      </c>
    </row>
    <row r="8291" spans="1:10" x14ac:dyDescent="0.25">
      <c r="A8291" s="65">
        <v>3</v>
      </c>
      <c r="B8291" s="65">
        <v>10</v>
      </c>
      <c r="C8291" s="12" t="s">
        <v>20</v>
      </c>
      <c r="D8291" s="66">
        <f>'Actual Solar Data'!K8281</f>
        <v>6362</v>
      </c>
      <c r="E8291" s="60">
        <f>whlsecost_hourly_4002_202003!C239</f>
        <v>43900</v>
      </c>
      <c r="F8291" s="110">
        <f>whlsecost_hourly_4002_202003!D239</f>
        <v>18</v>
      </c>
      <c r="G8291" s="12">
        <f>whlsecost_hourly_4002_202003!F239</f>
        <v>24.49</v>
      </c>
      <c r="H8291" s="13">
        <f>whlsecost_hourly_4002_202003!X239</f>
        <v>1.2000000000000002</v>
      </c>
      <c r="I8291" s="13">
        <f t="shared" si="267"/>
        <v>25.689999999999998</v>
      </c>
      <c r="J8291" s="68">
        <f t="shared" si="268"/>
        <v>163439.78</v>
      </c>
    </row>
    <row r="8292" spans="1:10" x14ac:dyDescent="0.25">
      <c r="A8292" s="65">
        <v>3</v>
      </c>
      <c r="B8292" s="65">
        <v>10</v>
      </c>
      <c r="C8292" s="12" t="s">
        <v>21</v>
      </c>
      <c r="D8292" s="66">
        <f>'Actual Solar Data'!K8282</f>
        <v>992</v>
      </c>
      <c r="E8292" s="60">
        <f>whlsecost_hourly_4002_202003!C240</f>
        <v>43900</v>
      </c>
      <c r="F8292" s="110">
        <f>whlsecost_hourly_4002_202003!D240</f>
        <v>19</v>
      </c>
      <c r="G8292" s="12">
        <f>whlsecost_hourly_4002_202003!F240</f>
        <v>25.34</v>
      </c>
      <c r="H8292" s="13">
        <f>whlsecost_hourly_4002_202003!X240</f>
        <v>1.17</v>
      </c>
      <c r="I8292" s="13">
        <f t="shared" ref="I8292:I8355" si="269">SUM(G8292:H8292)</f>
        <v>26.509999999999998</v>
      </c>
      <c r="J8292" s="68">
        <f t="shared" ref="J8292:J8355" si="270">D8292*I8292</f>
        <v>26297.919999999998</v>
      </c>
    </row>
    <row r="8293" spans="1:10" x14ac:dyDescent="0.25">
      <c r="A8293" s="65">
        <v>3</v>
      </c>
      <c r="B8293" s="65">
        <v>10</v>
      </c>
      <c r="C8293" s="12" t="s">
        <v>22</v>
      </c>
      <c r="D8293" s="66">
        <f>'Actual Solar Data'!K8283</f>
        <v>0</v>
      </c>
      <c r="E8293" s="60">
        <f>whlsecost_hourly_4002_202003!C241</f>
        <v>43900</v>
      </c>
      <c r="F8293" s="110">
        <f>whlsecost_hourly_4002_202003!D241</f>
        <v>20</v>
      </c>
      <c r="G8293" s="12">
        <f>whlsecost_hourly_4002_202003!F241</f>
        <v>24.87</v>
      </c>
      <c r="H8293" s="13">
        <f>whlsecost_hourly_4002_202003!X241</f>
        <v>1.1499999999999999</v>
      </c>
      <c r="I8293" s="13">
        <f t="shared" si="269"/>
        <v>26.02</v>
      </c>
      <c r="J8293" s="68">
        <f t="shared" si="270"/>
        <v>0</v>
      </c>
    </row>
    <row r="8294" spans="1:10" x14ac:dyDescent="0.25">
      <c r="A8294" s="65">
        <v>3</v>
      </c>
      <c r="B8294" s="65">
        <v>10</v>
      </c>
      <c r="C8294" s="12" t="s">
        <v>23</v>
      </c>
      <c r="D8294" s="66">
        <f>'Actual Solar Data'!K8284</f>
        <v>0</v>
      </c>
      <c r="E8294" s="60">
        <f>whlsecost_hourly_4002_202003!C242</f>
        <v>43900</v>
      </c>
      <c r="F8294" s="110">
        <f>whlsecost_hourly_4002_202003!D242</f>
        <v>21</v>
      </c>
      <c r="G8294" s="12">
        <f>whlsecost_hourly_4002_202003!F242</f>
        <v>24.67</v>
      </c>
      <c r="H8294" s="13">
        <f>whlsecost_hourly_4002_202003!X242</f>
        <v>1.4300000000000002</v>
      </c>
      <c r="I8294" s="13">
        <f t="shared" si="269"/>
        <v>26.1</v>
      </c>
      <c r="J8294" s="68">
        <f t="shared" si="270"/>
        <v>0</v>
      </c>
    </row>
    <row r="8295" spans="1:10" x14ac:dyDescent="0.25">
      <c r="A8295" s="65">
        <v>3</v>
      </c>
      <c r="B8295" s="65">
        <v>10</v>
      </c>
      <c r="C8295" s="12" t="s">
        <v>24</v>
      </c>
      <c r="D8295" s="66">
        <f>'Actual Solar Data'!K8285</f>
        <v>0</v>
      </c>
      <c r="E8295" s="60">
        <f>whlsecost_hourly_4002_202003!C243</f>
        <v>43900</v>
      </c>
      <c r="F8295" s="110">
        <f>whlsecost_hourly_4002_202003!D243</f>
        <v>22</v>
      </c>
      <c r="G8295" s="12">
        <f>whlsecost_hourly_4002_202003!F243</f>
        <v>15.31</v>
      </c>
      <c r="H8295" s="13">
        <f>whlsecost_hourly_4002_202003!X243</f>
        <v>1.2300000000000002</v>
      </c>
      <c r="I8295" s="13">
        <f t="shared" si="269"/>
        <v>16.54</v>
      </c>
      <c r="J8295" s="68">
        <f t="shared" si="270"/>
        <v>0</v>
      </c>
    </row>
    <row r="8296" spans="1:10" x14ac:dyDescent="0.25">
      <c r="A8296" s="65">
        <v>3</v>
      </c>
      <c r="B8296" s="65">
        <v>10</v>
      </c>
      <c r="C8296" s="12" t="s">
        <v>25</v>
      </c>
      <c r="D8296" s="66">
        <f>'Actual Solar Data'!K8286</f>
        <v>0</v>
      </c>
      <c r="E8296" s="60">
        <f>whlsecost_hourly_4002_202003!C244</f>
        <v>43900</v>
      </c>
      <c r="F8296" s="110">
        <f>whlsecost_hourly_4002_202003!D244</f>
        <v>23</v>
      </c>
      <c r="G8296" s="12">
        <f>whlsecost_hourly_4002_202003!F244</f>
        <v>12.42</v>
      </c>
      <c r="H8296" s="13">
        <f>whlsecost_hourly_4002_202003!X244</f>
        <v>1.23</v>
      </c>
      <c r="I8296" s="13">
        <f t="shared" si="269"/>
        <v>13.65</v>
      </c>
      <c r="J8296" s="68">
        <f t="shared" si="270"/>
        <v>0</v>
      </c>
    </row>
    <row r="8297" spans="1:10" x14ac:dyDescent="0.25">
      <c r="A8297" s="65">
        <v>3</v>
      </c>
      <c r="B8297" s="65">
        <v>10</v>
      </c>
      <c r="C8297" s="12" t="s">
        <v>26</v>
      </c>
      <c r="D8297" s="66">
        <f>'Actual Solar Data'!K8287</f>
        <v>0</v>
      </c>
      <c r="E8297" s="60">
        <f>whlsecost_hourly_4002_202003!C245</f>
        <v>43900</v>
      </c>
      <c r="F8297" s="110">
        <f>whlsecost_hourly_4002_202003!D245</f>
        <v>24</v>
      </c>
      <c r="G8297" s="12">
        <f>whlsecost_hourly_4002_202003!F245</f>
        <v>11.82</v>
      </c>
      <c r="H8297" s="13">
        <f>whlsecost_hourly_4002_202003!X245</f>
        <v>0.82000000000000006</v>
      </c>
      <c r="I8297" s="13">
        <f t="shared" si="269"/>
        <v>12.64</v>
      </c>
      <c r="J8297" s="68">
        <f t="shared" si="270"/>
        <v>0</v>
      </c>
    </row>
    <row r="8298" spans="1:10" x14ac:dyDescent="0.25">
      <c r="A8298" s="65">
        <v>3</v>
      </c>
      <c r="B8298" s="65">
        <v>11</v>
      </c>
      <c r="C8298" s="12" t="s">
        <v>3</v>
      </c>
      <c r="D8298" s="66">
        <f>'Actual Solar Data'!K8288</f>
        <v>0</v>
      </c>
      <c r="E8298" s="60">
        <f>whlsecost_hourly_4002_202003!C246</f>
        <v>43901</v>
      </c>
      <c r="F8298" s="110">
        <f>whlsecost_hourly_4002_202003!D246</f>
        <v>1</v>
      </c>
      <c r="G8298" s="12">
        <f>whlsecost_hourly_4002_202003!F246</f>
        <v>4.83</v>
      </c>
      <c r="H8298" s="13">
        <f>whlsecost_hourly_4002_202003!X246</f>
        <v>0.48</v>
      </c>
      <c r="I8298" s="13">
        <f t="shared" si="269"/>
        <v>5.3100000000000005</v>
      </c>
      <c r="J8298" s="68">
        <f t="shared" si="270"/>
        <v>0</v>
      </c>
    </row>
    <row r="8299" spans="1:10" x14ac:dyDescent="0.25">
      <c r="A8299" s="65">
        <v>3</v>
      </c>
      <c r="B8299" s="65">
        <v>11</v>
      </c>
      <c r="C8299" s="12" t="s">
        <v>4</v>
      </c>
      <c r="D8299" s="66">
        <f>'Actual Solar Data'!K8289</f>
        <v>0</v>
      </c>
      <c r="E8299" s="60">
        <f>whlsecost_hourly_4002_202003!C247</f>
        <v>43901</v>
      </c>
      <c r="F8299" s="110">
        <f>whlsecost_hourly_4002_202003!D247</f>
        <v>2</v>
      </c>
      <c r="G8299" s="12">
        <f>whlsecost_hourly_4002_202003!F247</f>
        <v>7.63</v>
      </c>
      <c r="H8299" s="13">
        <f>whlsecost_hourly_4002_202003!X247</f>
        <v>0.5</v>
      </c>
      <c r="I8299" s="13">
        <f t="shared" si="269"/>
        <v>8.129999999999999</v>
      </c>
      <c r="J8299" s="68">
        <f t="shared" si="270"/>
        <v>0</v>
      </c>
    </row>
    <row r="8300" spans="1:10" x14ac:dyDescent="0.25">
      <c r="A8300" s="65">
        <v>3</v>
      </c>
      <c r="B8300" s="65">
        <v>11</v>
      </c>
      <c r="C8300" s="12" t="s">
        <v>5</v>
      </c>
      <c r="D8300" s="66">
        <f>'Actual Solar Data'!K8290</f>
        <v>0</v>
      </c>
      <c r="E8300" s="60">
        <f>whlsecost_hourly_4002_202003!C248</f>
        <v>43901</v>
      </c>
      <c r="F8300" s="110">
        <f>whlsecost_hourly_4002_202003!D248</f>
        <v>3</v>
      </c>
      <c r="G8300" s="12">
        <f>whlsecost_hourly_4002_202003!F248</f>
        <v>9.15</v>
      </c>
      <c r="H8300" s="13">
        <f>whlsecost_hourly_4002_202003!X248</f>
        <v>0.52</v>
      </c>
      <c r="I8300" s="13">
        <f t="shared" si="269"/>
        <v>9.67</v>
      </c>
      <c r="J8300" s="68">
        <f t="shared" si="270"/>
        <v>0</v>
      </c>
    </row>
    <row r="8301" spans="1:10" x14ac:dyDescent="0.25">
      <c r="A8301" s="12">
        <v>3</v>
      </c>
      <c r="B8301" s="12">
        <v>11</v>
      </c>
      <c r="C8301" s="12" t="s">
        <v>6</v>
      </c>
      <c r="D8301" s="66">
        <f>'Actual Solar Data'!K8291</f>
        <v>0</v>
      </c>
      <c r="E8301" s="60">
        <f>whlsecost_hourly_4002_202003!C249</f>
        <v>43901</v>
      </c>
      <c r="F8301" s="110">
        <f>whlsecost_hourly_4002_202003!D249</f>
        <v>4</v>
      </c>
      <c r="G8301" s="12">
        <f>whlsecost_hourly_4002_202003!F249</f>
        <v>12.33</v>
      </c>
      <c r="H8301" s="13">
        <f>whlsecost_hourly_4002_202003!X249</f>
        <v>0.48</v>
      </c>
      <c r="I8301" s="13">
        <f t="shared" si="269"/>
        <v>12.81</v>
      </c>
      <c r="J8301" s="68">
        <f t="shared" si="270"/>
        <v>0</v>
      </c>
    </row>
    <row r="8302" spans="1:10" x14ac:dyDescent="0.25">
      <c r="A8302" s="12">
        <v>3</v>
      </c>
      <c r="B8302" s="12">
        <v>11</v>
      </c>
      <c r="C8302" s="12" t="s">
        <v>7</v>
      </c>
      <c r="D8302" s="66">
        <f>'Actual Solar Data'!K8292</f>
        <v>0</v>
      </c>
      <c r="E8302" s="60">
        <f>whlsecost_hourly_4002_202003!C250</f>
        <v>43901</v>
      </c>
      <c r="F8302" s="110">
        <f>whlsecost_hourly_4002_202003!D250</f>
        <v>5</v>
      </c>
      <c r="G8302" s="12">
        <f>whlsecost_hourly_4002_202003!F250</f>
        <v>11.66</v>
      </c>
      <c r="H8302" s="13">
        <f>whlsecost_hourly_4002_202003!X250</f>
        <v>0.47</v>
      </c>
      <c r="I8302" s="13">
        <f t="shared" si="269"/>
        <v>12.13</v>
      </c>
      <c r="J8302" s="68">
        <f t="shared" si="270"/>
        <v>0</v>
      </c>
    </row>
    <row r="8303" spans="1:10" x14ac:dyDescent="0.25">
      <c r="A8303" s="65">
        <v>3</v>
      </c>
      <c r="B8303" s="65">
        <v>11</v>
      </c>
      <c r="C8303" s="12" t="s">
        <v>8</v>
      </c>
      <c r="D8303" s="66">
        <f>'Actual Solar Data'!K8293</f>
        <v>0</v>
      </c>
      <c r="E8303" s="60">
        <f>whlsecost_hourly_4002_202003!C251</f>
        <v>43901</v>
      </c>
      <c r="F8303" s="110">
        <f>whlsecost_hourly_4002_202003!D251</f>
        <v>6</v>
      </c>
      <c r="G8303" s="12">
        <f>whlsecost_hourly_4002_202003!F251</f>
        <v>11.71</v>
      </c>
      <c r="H8303" s="13">
        <f>whlsecost_hourly_4002_202003!X251</f>
        <v>1.5</v>
      </c>
      <c r="I8303" s="13">
        <f t="shared" si="269"/>
        <v>13.21</v>
      </c>
      <c r="J8303" s="68">
        <f t="shared" si="270"/>
        <v>0</v>
      </c>
    </row>
    <row r="8304" spans="1:10" x14ac:dyDescent="0.25">
      <c r="A8304" s="65">
        <v>3</v>
      </c>
      <c r="B8304" s="65">
        <v>11</v>
      </c>
      <c r="C8304" s="12" t="s">
        <v>9</v>
      </c>
      <c r="D8304" s="66">
        <f>'Actual Solar Data'!K8294</f>
        <v>0</v>
      </c>
      <c r="E8304" s="60">
        <f>whlsecost_hourly_4002_202003!C252</f>
        <v>43901</v>
      </c>
      <c r="F8304" s="110">
        <f>whlsecost_hourly_4002_202003!D252</f>
        <v>7</v>
      </c>
      <c r="G8304" s="12">
        <f>whlsecost_hourly_4002_202003!F252</f>
        <v>18.77</v>
      </c>
      <c r="H8304" s="13">
        <f>whlsecost_hourly_4002_202003!X252</f>
        <v>1.01</v>
      </c>
      <c r="I8304" s="13">
        <f t="shared" si="269"/>
        <v>19.78</v>
      </c>
      <c r="J8304" s="68">
        <f t="shared" si="270"/>
        <v>0</v>
      </c>
    </row>
    <row r="8305" spans="1:10" x14ac:dyDescent="0.25">
      <c r="A8305" s="65">
        <v>3</v>
      </c>
      <c r="B8305" s="65">
        <v>11</v>
      </c>
      <c r="C8305" s="12" t="s">
        <v>10</v>
      </c>
      <c r="D8305" s="66">
        <f>'Actual Solar Data'!K8295</f>
        <v>3001</v>
      </c>
      <c r="E8305" s="60">
        <f>whlsecost_hourly_4002_202003!C253</f>
        <v>43901</v>
      </c>
      <c r="F8305" s="110">
        <f>whlsecost_hourly_4002_202003!D253</f>
        <v>8</v>
      </c>
      <c r="G8305" s="12">
        <f>whlsecost_hourly_4002_202003!F253</f>
        <v>23.73</v>
      </c>
      <c r="H8305" s="13">
        <f>whlsecost_hourly_4002_202003!X253</f>
        <v>1.1700000000000002</v>
      </c>
      <c r="I8305" s="13">
        <f t="shared" si="269"/>
        <v>24.900000000000002</v>
      </c>
      <c r="J8305" s="68">
        <f t="shared" si="270"/>
        <v>74724.900000000009</v>
      </c>
    </row>
    <row r="8306" spans="1:10" x14ac:dyDescent="0.25">
      <c r="A8306" s="65">
        <v>3</v>
      </c>
      <c r="B8306" s="65">
        <v>11</v>
      </c>
      <c r="C8306" s="12" t="s">
        <v>11</v>
      </c>
      <c r="D8306" s="66">
        <f>'Actual Solar Data'!K8296</f>
        <v>20261</v>
      </c>
      <c r="E8306" s="60">
        <f>whlsecost_hourly_4002_202003!C254</f>
        <v>43901</v>
      </c>
      <c r="F8306" s="110">
        <f>whlsecost_hourly_4002_202003!D254</f>
        <v>9</v>
      </c>
      <c r="G8306" s="12">
        <f>whlsecost_hourly_4002_202003!F254</f>
        <v>17.690000000000001</v>
      </c>
      <c r="H8306" s="13">
        <f>whlsecost_hourly_4002_202003!X254</f>
        <v>1.07</v>
      </c>
      <c r="I8306" s="13">
        <f t="shared" si="269"/>
        <v>18.760000000000002</v>
      </c>
      <c r="J8306" s="68">
        <f t="shared" si="270"/>
        <v>380096.36000000004</v>
      </c>
    </row>
    <row r="8307" spans="1:10" x14ac:dyDescent="0.25">
      <c r="A8307" s="65">
        <v>3</v>
      </c>
      <c r="B8307" s="65">
        <v>11</v>
      </c>
      <c r="C8307" s="12" t="s">
        <v>12</v>
      </c>
      <c r="D8307" s="66">
        <f>'Actual Solar Data'!K8297</f>
        <v>47900</v>
      </c>
      <c r="E8307" s="60">
        <f>whlsecost_hourly_4002_202003!C255</f>
        <v>43901</v>
      </c>
      <c r="F8307" s="110">
        <f>whlsecost_hourly_4002_202003!D255</f>
        <v>10</v>
      </c>
      <c r="G8307" s="12">
        <f>whlsecost_hourly_4002_202003!F255</f>
        <v>12.5</v>
      </c>
      <c r="H8307" s="13">
        <f>whlsecost_hourly_4002_202003!X255</f>
        <v>0.83000000000000007</v>
      </c>
      <c r="I8307" s="13">
        <f t="shared" si="269"/>
        <v>13.33</v>
      </c>
      <c r="J8307" s="68">
        <f t="shared" si="270"/>
        <v>638507</v>
      </c>
    </row>
    <row r="8308" spans="1:10" x14ac:dyDescent="0.25">
      <c r="A8308" s="65">
        <v>3</v>
      </c>
      <c r="B8308" s="65">
        <v>11</v>
      </c>
      <c r="C8308" s="12" t="s">
        <v>13</v>
      </c>
      <c r="D8308" s="66">
        <f>'Actual Solar Data'!K8298</f>
        <v>66141</v>
      </c>
      <c r="E8308" s="60">
        <f>whlsecost_hourly_4002_202003!C256</f>
        <v>43901</v>
      </c>
      <c r="F8308" s="110">
        <f>whlsecost_hourly_4002_202003!D256</f>
        <v>11</v>
      </c>
      <c r="G8308" s="12">
        <f>whlsecost_hourly_4002_202003!F256</f>
        <v>13.25</v>
      </c>
      <c r="H8308" s="13">
        <f>whlsecost_hourly_4002_202003!X256</f>
        <v>0.84000000000000008</v>
      </c>
      <c r="I8308" s="13">
        <f t="shared" si="269"/>
        <v>14.09</v>
      </c>
      <c r="J8308" s="68">
        <f t="shared" si="270"/>
        <v>931926.69</v>
      </c>
    </row>
    <row r="8309" spans="1:10" x14ac:dyDescent="0.25">
      <c r="A8309" s="65">
        <v>3</v>
      </c>
      <c r="B8309" s="65">
        <v>11</v>
      </c>
      <c r="C8309" s="12" t="s">
        <v>14</v>
      </c>
      <c r="D8309" s="66">
        <f>'Actual Solar Data'!K8299</f>
        <v>73189</v>
      </c>
      <c r="E8309" s="60">
        <f>whlsecost_hourly_4002_202003!C257</f>
        <v>43901</v>
      </c>
      <c r="F8309" s="110">
        <f>whlsecost_hourly_4002_202003!D257</f>
        <v>12</v>
      </c>
      <c r="G8309" s="12">
        <f>whlsecost_hourly_4002_202003!F257</f>
        <v>16.079999999999998</v>
      </c>
      <c r="H8309" s="13">
        <f>whlsecost_hourly_4002_202003!X257</f>
        <v>0.94</v>
      </c>
      <c r="I8309" s="13">
        <f t="shared" si="269"/>
        <v>17.02</v>
      </c>
      <c r="J8309" s="68">
        <f t="shared" si="270"/>
        <v>1245676.78</v>
      </c>
    </row>
    <row r="8310" spans="1:10" x14ac:dyDescent="0.25">
      <c r="A8310" s="65">
        <v>3</v>
      </c>
      <c r="B8310" s="65">
        <v>11</v>
      </c>
      <c r="C8310" s="12" t="s">
        <v>15</v>
      </c>
      <c r="D8310" s="66">
        <f>'Actual Solar Data'!K8300</f>
        <v>76240</v>
      </c>
      <c r="E8310" s="60">
        <f>whlsecost_hourly_4002_202003!C258</f>
        <v>43901</v>
      </c>
      <c r="F8310" s="110">
        <f>whlsecost_hourly_4002_202003!D258</f>
        <v>13</v>
      </c>
      <c r="G8310" s="12">
        <f>whlsecost_hourly_4002_202003!F258</f>
        <v>14.83</v>
      </c>
      <c r="H8310" s="13">
        <f>whlsecost_hourly_4002_202003!X258</f>
        <v>0.87</v>
      </c>
      <c r="I8310" s="13">
        <f t="shared" si="269"/>
        <v>15.7</v>
      </c>
      <c r="J8310" s="68">
        <f t="shared" si="270"/>
        <v>1196968</v>
      </c>
    </row>
    <row r="8311" spans="1:10" x14ac:dyDescent="0.25">
      <c r="A8311" s="65">
        <v>3</v>
      </c>
      <c r="B8311" s="65">
        <v>11</v>
      </c>
      <c r="C8311" s="12" t="s">
        <v>16</v>
      </c>
      <c r="D8311" s="66">
        <f>'Actual Solar Data'!K8301</f>
        <v>73067</v>
      </c>
      <c r="E8311" s="60">
        <f>whlsecost_hourly_4002_202003!C259</f>
        <v>43901</v>
      </c>
      <c r="F8311" s="110">
        <f>whlsecost_hourly_4002_202003!D259</f>
        <v>14</v>
      </c>
      <c r="G8311" s="12">
        <f>whlsecost_hourly_4002_202003!F259</f>
        <v>16.91</v>
      </c>
      <c r="H8311" s="13">
        <f>whlsecost_hourly_4002_202003!X259</f>
        <v>0.95</v>
      </c>
      <c r="I8311" s="13">
        <f t="shared" si="269"/>
        <v>17.86</v>
      </c>
      <c r="J8311" s="68">
        <f t="shared" si="270"/>
        <v>1304976.6199999999</v>
      </c>
    </row>
    <row r="8312" spans="1:10" x14ac:dyDescent="0.25">
      <c r="A8312" s="65">
        <v>3</v>
      </c>
      <c r="B8312" s="65">
        <v>11</v>
      </c>
      <c r="C8312" s="12" t="s">
        <v>17</v>
      </c>
      <c r="D8312" s="66">
        <f>'Actual Solar Data'!K8302</f>
        <v>62971</v>
      </c>
      <c r="E8312" s="60">
        <f>whlsecost_hourly_4002_202003!C260</f>
        <v>43901</v>
      </c>
      <c r="F8312" s="110">
        <f>whlsecost_hourly_4002_202003!D260</f>
        <v>15</v>
      </c>
      <c r="G8312" s="12">
        <f>whlsecost_hourly_4002_202003!F260</f>
        <v>24.79</v>
      </c>
      <c r="H8312" s="13">
        <f>whlsecost_hourly_4002_202003!X260</f>
        <v>1.23</v>
      </c>
      <c r="I8312" s="13">
        <f t="shared" si="269"/>
        <v>26.02</v>
      </c>
      <c r="J8312" s="68">
        <f t="shared" si="270"/>
        <v>1638505.42</v>
      </c>
    </row>
    <row r="8313" spans="1:10" x14ac:dyDescent="0.25">
      <c r="A8313" s="65">
        <v>3</v>
      </c>
      <c r="B8313" s="65">
        <v>11</v>
      </c>
      <c r="C8313" s="12" t="s">
        <v>18</v>
      </c>
      <c r="D8313" s="66">
        <f>'Actual Solar Data'!K8303</f>
        <v>35706</v>
      </c>
      <c r="E8313" s="60">
        <f>whlsecost_hourly_4002_202003!C261</f>
        <v>43901</v>
      </c>
      <c r="F8313" s="110">
        <f>whlsecost_hourly_4002_202003!D261</f>
        <v>16</v>
      </c>
      <c r="G8313" s="12">
        <f>whlsecost_hourly_4002_202003!F261</f>
        <v>34.4</v>
      </c>
      <c r="H8313" s="13">
        <f>whlsecost_hourly_4002_202003!X261</f>
        <v>1.73</v>
      </c>
      <c r="I8313" s="13">
        <f t="shared" si="269"/>
        <v>36.129999999999995</v>
      </c>
      <c r="J8313" s="68">
        <f t="shared" si="270"/>
        <v>1290057.7799999998</v>
      </c>
    </row>
    <row r="8314" spans="1:10" x14ac:dyDescent="0.25">
      <c r="A8314" s="65">
        <v>3</v>
      </c>
      <c r="B8314" s="65">
        <v>11</v>
      </c>
      <c r="C8314" s="12" t="s">
        <v>19</v>
      </c>
      <c r="D8314" s="66">
        <f>'Actual Solar Data'!K8304</f>
        <v>21114</v>
      </c>
      <c r="E8314" s="60">
        <f>whlsecost_hourly_4002_202003!C262</f>
        <v>43901</v>
      </c>
      <c r="F8314" s="110">
        <f>whlsecost_hourly_4002_202003!D262</f>
        <v>17</v>
      </c>
      <c r="G8314" s="12">
        <f>whlsecost_hourly_4002_202003!F262</f>
        <v>17.78</v>
      </c>
      <c r="H8314" s="13">
        <f>whlsecost_hourly_4002_202003!X262</f>
        <v>1.02</v>
      </c>
      <c r="I8314" s="13">
        <f t="shared" si="269"/>
        <v>18.8</v>
      </c>
      <c r="J8314" s="68">
        <f t="shared" si="270"/>
        <v>396943.2</v>
      </c>
    </row>
    <row r="8315" spans="1:10" x14ac:dyDescent="0.25">
      <c r="A8315" s="65">
        <v>3</v>
      </c>
      <c r="B8315" s="65">
        <v>11</v>
      </c>
      <c r="C8315" s="12" t="s">
        <v>20</v>
      </c>
      <c r="D8315" s="66">
        <f>'Actual Solar Data'!K8305</f>
        <v>11320</v>
      </c>
      <c r="E8315" s="60">
        <f>whlsecost_hourly_4002_202003!C263</f>
        <v>43901</v>
      </c>
      <c r="F8315" s="110">
        <f>whlsecost_hourly_4002_202003!D263</f>
        <v>18</v>
      </c>
      <c r="G8315" s="12">
        <f>whlsecost_hourly_4002_202003!F263</f>
        <v>20.07</v>
      </c>
      <c r="H8315" s="13">
        <f>whlsecost_hourly_4002_202003!X263</f>
        <v>0.82000000000000006</v>
      </c>
      <c r="I8315" s="13">
        <f t="shared" si="269"/>
        <v>20.89</v>
      </c>
      <c r="J8315" s="68">
        <f t="shared" si="270"/>
        <v>236474.80000000002</v>
      </c>
    </row>
    <row r="8316" spans="1:10" x14ac:dyDescent="0.25">
      <c r="A8316" s="65">
        <v>3</v>
      </c>
      <c r="B8316" s="65">
        <v>11</v>
      </c>
      <c r="C8316" s="12" t="s">
        <v>21</v>
      </c>
      <c r="D8316" s="66">
        <f>'Actual Solar Data'!K8306</f>
        <v>1296</v>
      </c>
      <c r="E8316" s="60">
        <f>whlsecost_hourly_4002_202003!C264</f>
        <v>43901</v>
      </c>
      <c r="F8316" s="110">
        <f>whlsecost_hourly_4002_202003!D264</f>
        <v>19</v>
      </c>
      <c r="G8316" s="12">
        <f>whlsecost_hourly_4002_202003!F264</f>
        <v>27.65</v>
      </c>
      <c r="H8316" s="13">
        <f>whlsecost_hourly_4002_202003!X264</f>
        <v>0.96</v>
      </c>
      <c r="I8316" s="13">
        <f t="shared" si="269"/>
        <v>28.61</v>
      </c>
      <c r="J8316" s="68">
        <f t="shared" si="270"/>
        <v>37078.559999999998</v>
      </c>
    </row>
    <row r="8317" spans="1:10" x14ac:dyDescent="0.25">
      <c r="A8317" s="65">
        <v>3</v>
      </c>
      <c r="B8317" s="65">
        <v>11</v>
      </c>
      <c r="C8317" s="12" t="s">
        <v>22</v>
      </c>
      <c r="D8317" s="66">
        <f>'Actual Solar Data'!K8307</f>
        <v>0</v>
      </c>
      <c r="E8317" s="60">
        <f>whlsecost_hourly_4002_202003!C265</f>
        <v>43901</v>
      </c>
      <c r="F8317" s="110">
        <f>whlsecost_hourly_4002_202003!D265</f>
        <v>20</v>
      </c>
      <c r="G8317" s="12">
        <f>whlsecost_hourly_4002_202003!F265</f>
        <v>31.98</v>
      </c>
      <c r="H8317" s="13">
        <f>whlsecost_hourly_4002_202003!X265</f>
        <v>1.17</v>
      </c>
      <c r="I8317" s="13">
        <f t="shared" si="269"/>
        <v>33.15</v>
      </c>
      <c r="J8317" s="68">
        <f t="shared" si="270"/>
        <v>0</v>
      </c>
    </row>
    <row r="8318" spans="1:10" x14ac:dyDescent="0.25">
      <c r="A8318" s="65">
        <v>3</v>
      </c>
      <c r="B8318" s="65">
        <v>11</v>
      </c>
      <c r="C8318" s="12" t="s">
        <v>23</v>
      </c>
      <c r="D8318" s="66">
        <f>'Actual Solar Data'!K8308</f>
        <v>0</v>
      </c>
      <c r="E8318" s="60">
        <f>whlsecost_hourly_4002_202003!C266</f>
        <v>43901</v>
      </c>
      <c r="F8318" s="110">
        <f>whlsecost_hourly_4002_202003!D266</f>
        <v>21</v>
      </c>
      <c r="G8318" s="12">
        <f>whlsecost_hourly_4002_202003!F266</f>
        <v>22.05</v>
      </c>
      <c r="H8318" s="13">
        <f>whlsecost_hourly_4002_202003!X266</f>
        <v>1.01</v>
      </c>
      <c r="I8318" s="13">
        <f t="shared" si="269"/>
        <v>23.060000000000002</v>
      </c>
      <c r="J8318" s="68">
        <f t="shared" si="270"/>
        <v>0</v>
      </c>
    </row>
    <row r="8319" spans="1:10" x14ac:dyDescent="0.25">
      <c r="A8319" s="65">
        <v>3</v>
      </c>
      <c r="B8319" s="65">
        <v>11</v>
      </c>
      <c r="C8319" s="12" t="s">
        <v>24</v>
      </c>
      <c r="D8319" s="66">
        <f>'Actual Solar Data'!K8309</f>
        <v>0</v>
      </c>
      <c r="E8319" s="60">
        <f>whlsecost_hourly_4002_202003!C267</f>
        <v>43901</v>
      </c>
      <c r="F8319" s="110">
        <f>whlsecost_hourly_4002_202003!D267</f>
        <v>22</v>
      </c>
      <c r="G8319" s="12">
        <f>whlsecost_hourly_4002_202003!F267</f>
        <v>20.32</v>
      </c>
      <c r="H8319" s="13">
        <f>whlsecost_hourly_4002_202003!X267</f>
        <v>0.89</v>
      </c>
      <c r="I8319" s="13">
        <f t="shared" si="269"/>
        <v>21.21</v>
      </c>
      <c r="J8319" s="68">
        <f t="shared" si="270"/>
        <v>0</v>
      </c>
    </row>
    <row r="8320" spans="1:10" x14ac:dyDescent="0.25">
      <c r="A8320" s="65">
        <v>3</v>
      </c>
      <c r="B8320" s="65">
        <v>11</v>
      </c>
      <c r="C8320" s="12" t="s">
        <v>25</v>
      </c>
      <c r="D8320" s="66">
        <f>'Actual Solar Data'!K8310</f>
        <v>0</v>
      </c>
      <c r="E8320" s="60">
        <f>whlsecost_hourly_4002_202003!C268</f>
        <v>43901</v>
      </c>
      <c r="F8320" s="110">
        <f>whlsecost_hourly_4002_202003!D268</f>
        <v>23</v>
      </c>
      <c r="G8320" s="12">
        <f>whlsecost_hourly_4002_202003!F268</f>
        <v>21.45</v>
      </c>
      <c r="H8320" s="13">
        <f>whlsecost_hourly_4002_202003!X268</f>
        <v>1.27</v>
      </c>
      <c r="I8320" s="13">
        <f t="shared" si="269"/>
        <v>22.72</v>
      </c>
      <c r="J8320" s="68">
        <f t="shared" si="270"/>
        <v>0</v>
      </c>
    </row>
    <row r="8321" spans="1:10" x14ac:dyDescent="0.25">
      <c r="A8321" s="65">
        <v>3</v>
      </c>
      <c r="B8321" s="65">
        <v>11</v>
      </c>
      <c r="C8321" s="12" t="s">
        <v>26</v>
      </c>
      <c r="D8321" s="66">
        <f>'Actual Solar Data'!K8311</f>
        <v>0</v>
      </c>
      <c r="E8321" s="60">
        <f>whlsecost_hourly_4002_202003!C269</f>
        <v>43901</v>
      </c>
      <c r="F8321" s="110">
        <f>whlsecost_hourly_4002_202003!D269</f>
        <v>24</v>
      </c>
      <c r="G8321" s="12">
        <f>whlsecost_hourly_4002_202003!F269</f>
        <v>15.59</v>
      </c>
      <c r="H8321" s="13">
        <f>whlsecost_hourly_4002_202003!X269</f>
        <v>0.56000000000000005</v>
      </c>
      <c r="I8321" s="13">
        <f t="shared" si="269"/>
        <v>16.149999999999999</v>
      </c>
      <c r="J8321" s="68">
        <f t="shared" si="270"/>
        <v>0</v>
      </c>
    </row>
    <row r="8322" spans="1:10" x14ac:dyDescent="0.25">
      <c r="A8322" s="65">
        <v>3</v>
      </c>
      <c r="B8322" s="65">
        <v>12</v>
      </c>
      <c r="C8322" s="12" t="s">
        <v>3</v>
      </c>
      <c r="D8322" s="66">
        <f>'Actual Solar Data'!K8312</f>
        <v>0</v>
      </c>
      <c r="E8322" s="60">
        <f>whlsecost_hourly_4002_202003!C270</f>
        <v>43902</v>
      </c>
      <c r="F8322" s="110">
        <f>whlsecost_hourly_4002_202003!D270</f>
        <v>1</v>
      </c>
      <c r="G8322" s="12">
        <f>whlsecost_hourly_4002_202003!F270</f>
        <v>15.96</v>
      </c>
      <c r="H8322" s="13">
        <f>whlsecost_hourly_4002_202003!X270</f>
        <v>0.7</v>
      </c>
      <c r="I8322" s="13">
        <f t="shared" si="269"/>
        <v>16.66</v>
      </c>
      <c r="J8322" s="68">
        <f t="shared" si="270"/>
        <v>0</v>
      </c>
    </row>
    <row r="8323" spans="1:10" x14ac:dyDescent="0.25">
      <c r="A8323" s="65">
        <v>3</v>
      </c>
      <c r="B8323" s="65">
        <v>12</v>
      </c>
      <c r="C8323" s="12" t="s">
        <v>4</v>
      </c>
      <c r="D8323" s="66">
        <f>'Actual Solar Data'!K8313</f>
        <v>0</v>
      </c>
      <c r="E8323" s="60">
        <f>whlsecost_hourly_4002_202003!C271</f>
        <v>43902</v>
      </c>
      <c r="F8323" s="110">
        <f>whlsecost_hourly_4002_202003!D271</f>
        <v>2</v>
      </c>
      <c r="G8323" s="12">
        <f>whlsecost_hourly_4002_202003!F271</f>
        <v>14.97</v>
      </c>
      <c r="H8323" s="13">
        <f>whlsecost_hourly_4002_202003!X271</f>
        <v>0.61</v>
      </c>
      <c r="I8323" s="13">
        <f t="shared" si="269"/>
        <v>15.58</v>
      </c>
      <c r="J8323" s="68">
        <f t="shared" si="270"/>
        <v>0</v>
      </c>
    </row>
    <row r="8324" spans="1:10" x14ac:dyDescent="0.25">
      <c r="A8324" s="65">
        <v>3</v>
      </c>
      <c r="B8324" s="12">
        <v>12</v>
      </c>
      <c r="C8324" s="12" t="s">
        <v>5</v>
      </c>
      <c r="D8324" s="66">
        <f>'Actual Solar Data'!K8314</f>
        <v>0</v>
      </c>
      <c r="E8324" s="60">
        <f>whlsecost_hourly_4002_202003!C272</f>
        <v>43902</v>
      </c>
      <c r="F8324" s="110">
        <f>whlsecost_hourly_4002_202003!D272</f>
        <v>3</v>
      </c>
      <c r="G8324" s="12">
        <f>whlsecost_hourly_4002_202003!F272</f>
        <v>14.4</v>
      </c>
      <c r="H8324" s="13">
        <f>whlsecost_hourly_4002_202003!X272</f>
        <v>0.6</v>
      </c>
      <c r="I8324" s="13">
        <f t="shared" si="269"/>
        <v>15</v>
      </c>
      <c r="J8324" s="68">
        <f t="shared" si="270"/>
        <v>0</v>
      </c>
    </row>
    <row r="8325" spans="1:10" x14ac:dyDescent="0.25">
      <c r="A8325" s="65">
        <v>3</v>
      </c>
      <c r="B8325" s="65">
        <v>12</v>
      </c>
      <c r="C8325" s="12" t="s">
        <v>6</v>
      </c>
      <c r="D8325" s="66">
        <f>'Actual Solar Data'!K8315</f>
        <v>0</v>
      </c>
      <c r="E8325" s="60">
        <f>whlsecost_hourly_4002_202003!C273</f>
        <v>43902</v>
      </c>
      <c r="F8325" s="110">
        <f>whlsecost_hourly_4002_202003!D273</f>
        <v>4</v>
      </c>
      <c r="G8325" s="12">
        <f>whlsecost_hourly_4002_202003!F273</f>
        <v>14.41</v>
      </c>
      <c r="H8325" s="13">
        <f>whlsecost_hourly_4002_202003!X273</f>
        <v>0.6</v>
      </c>
      <c r="I8325" s="13">
        <f t="shared" si="269"/>
        <v>15.01</v>
      </c>
      <c r="J8325" s="68">
        <f t="shared" si="270"/>
        <v>0</v>
      </c>
    </row>
    <row r="8326" spans="1:10" x14ac:dyDescent="0.25">
      <c r="A8326" s="65">
        <v>3</v>
      </c>
      <c r="B8326" s="65">
        <v>12</v>
      </c>
      <c r="C8326" s="12" t="s">
        <v>7</v>
      </c>
      <c r="D8326" s="66">
        <f>'Actual Solar Data'!K8316</f>
        <v>0</v>
      </c>
      <c r="E8326" s="60">
        <f>whlsecost_hourly_4002_202003!C274</f>
        <v>43902</v>
      </c>
      <c r="F8326" s="110">
        <f>whlsecost_hourly_4002_202003!D274</f>
        <v>5</v>
      </c>
      <c r="G8326" s="12">
        <f>whlsecost_hourly_4002_202003!F274</f>
        <v>14.65</v>
      </c>
      <c r="H8326" s="13">
        <f>whlsecost_hourly_4002_202003!X274</f>
        <v>0.6</v>
      </c>
      <c r="I8326" s="13">
        <f t="shared" si="269"/>
        <v>15.25</v>
      </c>
      <c r="J8326" s="68">
        <f t="shared" si="270"/>
        <v>0</v>
      </c>
    </row>
    <row r="8327" spans="1:10" x14ac:dyDescent="0.25">
      <c r="A8327" s="65">
        <v>3</v>
      </c>
      <c r="B8327" s="65">
        <v>12</v>
      </c>
      <c r="C8327" s="12" t="s">
        <v>8</v>
      </c>
      <c r="D8327" s="66">
        <f>'Actual Solar Data'!K8317</f>
        <v>0</v>
      </c>
      <c r="E8327" s="60">
        <f>whlsecost_hourly_4002_202003!C275</f>
        <v>43902</v>
      </c>
      <c r="F8327" s="110">
        <f>whlsecost_hourly_4002_202003!D275</f>
        <v>6</v>
      </c>
      <c r="G8327" s="12">
        <f>whlsecost_hourly_4002_202003!F275</f>
        <v>22.36</v>
      </c>
      <c r="H8327" s="13">
        <f>whlsecost_hourly_4002_202003!X275</f>
        <v>1.21</v>
      </c>
      <c r="I8327" s="13">
        <f t="shared" si="269"/>
        <v>23.57</v>
      </c>
      <c r="J8327" s="68">
        <f t="shared" si="270"/>
        <v>0</v>
      </c>
    </row>
    <row r="8328" spans="1:10" x14ac:dyDescent="0.25">
      <c r="A8328" s="65">
        <v>3</v>
      </c>
      <c r="B8328" s="65">
        <v>12</v>
      </c>
      <c r="C8328" s="12" t="s">
        <v>9</v>
      </c>
      <c r="D8328" s="66">
        <f>'Actual Solar Data'!K8318</f>
        <v>0</v>
      </c>
      <c r="E8328" s="60">
        <f>whlsecost_hourly_4002_202003!C276</f>
        <v>43902</v>
      </c>
      <c r="F8328" s="110">
        <f>whlsecost_hourly_4002_202003!D276</f>
        <v>7</v>
      </c>
      <c r="G8328" s="12">
        <f>whlsecost_hourly_4002_202003!F276</f>
        <v>20.079999999999998</v>
      </c>
      <c r="H8328" s="13">
        <f>whlsecost_hourly_4002_202003!X276</f>
        <v>0.96</v>
      </c>
      <c r="I8328" s="13">
        <f t="shared" si="269"/>
        <v>21.04</v>
      </c>
      <c r="J8328" s="68">
        <f t="shared" si="270"/>
        <v>0</v>
      </c>
    </row>
    <row r="8329" spans="1:10" x14ac:dyDescent="0.25">
      <c r="A8329" s="65">
        <v>3</v>
      </c>
      <c r="B8329" s="65">
        <v>12</v>
      </c>
      <c r="C8329" s="12" t="s">
        <v>10</v>
      </c>
      <c r="D8329" s="66">
        <f>'Actual Solar Data'!K8319</f>
        <v>3070</v>
      </c>
      <c r="E8329" s="60">
        <f>whlsecost_hourly_4002_202003!C277</f>
        <v>43902</v>
      </c>
      <c r="F8329" s="110">
        <f>whlsecost_hourly_4002_202003!D277</f>
        <v>8</v>
      </c>
      <c r="G8329" s="12">
        <f>whlsecost_hourly_4002_202003!F277</f>
        <v>25.02</v>
      </c>
      <c r="H8329" s="13">
        <f>whlsecost_hourly_4002_202003!X277</f>
        <v>1.2399999999999998</v>
      </c>
      <c r="I8329" s="13">
        <f t="shared" si="269"/>
        <v>26.259999999999998</v>
      </c>
      <c r="J8329" s="68">
        <f t="shared" si="270"/>
        <v>80618.2</v>
      </c>
    </row>
    <row r="8330" spans="1:10" s="12" customFormat="1" x14ac:dyDescent="0.25">
      <c r="A8330" s="65">
        <v>3</v>
      </c>
      <c r="B8330" s="65">
        <v>12</v>
      </c>
      <c r="C8330" s="12" t="s">
        <v>11</v>
      </c>
      <c r="D8330" s="66">
        <f>'Actual Solar Data'!K8320</f>
        <v>9111</v>
      </c>
      <c r="E8330" s="60">
        <f>whlsecost_hourly_4002_202003!C278</f>
        <v>43902</v>
      </c>
      <c r="F8330" s="110">
        <f>whlsecost_hourly_4002_202003!D278</f>
        <v>9</v>
      </c>
      <c r="G8330" s="12">
        <f>whlsecost_hourly_4002_202003!F278</f>
        <v>23.46</v>
      </c>
      <c r="H8330" s="13">
        <f>whlsecost_hourly_4002_202003!X278</f>
        <v>1.0699999999999998</v>
      </c>
      <c r="I8330" s="13">
        <f t="shared" si="269"/>
        <v>24.53</v>
      </c>
      <c r="J8330" s="68">
        <f t="shared" si="270"/>
        <v>223492.83000000002</v>
      </c>
    </row>
    <row r="8331" spans="1:10" x14ac:dyDescent="0.25">
      <c r="A8331" s="65">
        <v>3</v>
      </c>
      <c r="B8331" s="65">
        <v>12</v>
      </c>
      <c r="C8331" s="12" t="s">
        <v>12</v>
      </c>
      <c r="D8331" s="66">
        <f>'Actual Solar Data'!K8321</f>
        <v>18700</v>
      </c>
      <c r="E8331" s="60">
        <f>whlsecost_hourly_4002_202003!C279</f>
        <v>43902</v>
      </c>
      <c r="F8331" s="110">
        <f>whlsecost_hourly_4002_202003!D279</f>
        <v>10</v>
      </c>
      <c r="G8331" s="12">
        <f>whlsecost_hourly_4002_202003!F279</f>
        <v>27.14</v>
      </c>
      <c r="H8331" s="13">
        <f>whlsecost_hourly_4002_202003!X279</f>
        <v>1.0699999999999998</v>
      </c>
      <c r="I8331" s="13">
        <f t="shared" si="269"/>
        <v>28.21</v>
      </c>
      <c r="J8331" s="68">
        <f t="shared" si="270"/>
        <v>527527</v>
      </c>
    </row>
    <row r="8332" spans="1:10" x14ac:dyDescent="0.25">
      <c r="A8332" s="65">
        <v>3</v>
      </c>
      <c r="B8332" s="65">
        <v>12</v>
      </c>
      <c r="C8332" s="12" t="s">
        <v>13</v>
      </c>
      <c r="D8332" s="66">
        <f>'Actual Solar Data'!K8322</f>
        <v>38107</v>
      </c>
      <c r="E8332" s="60">
        <f>whlsecost_hourly_4002_202003!C280</f>
        <v>43902</v>
      </c>
      <c r="F8332" s="110">
        <f>whlsecost_hourly_4002_202003!D280</f>
        <v>11</v>
      </c>
      <c r="G8332" s="12">
        <f>whlsecost_hourly_4002_202003!F280</f>
        <v>28.51</v>
      </c>
      <c r="H8332" s="13">
        <f>whlsecost_hourly_4002_202003!X280</f>
        <v>1.2600000000000002</v>
      </c>
      <c r="I8332" s="13">
        <f t="shared" si="269"/>
        <v>29.770000000000003</v>
      </c>
      <c r="J8332" s="68">
        <f t="shared" si="270"/>
        <v>1134445.3900000001</v>
      </c>
    </row>
    <row r="8333" spans="1:10" x14ac:dyDescent="0.25">
      <c r="A8333" s="65">
        <v>3</v>
      </c>
      <c r="B8333" s="65">
        <v>12</v>
      </c>
      <c r="C8333" s="12" t="s">
        <v>14</v>
      </c>
      <c r="D8333" s="66">
        <f>'Actual Solar Data'!K8323</f>
        <v>36818</v>
      </c>
      <c r="E8333" s="60">
        <f>whlsecost_hourly_4002_202003!C281</f>
        <v>43902</v>
      </c>
      <c r="F8333" s="110">
        <f>whlsecost_hourly_4002_202003!D281</f>
        <v>12</v>
      </c>
      <c r="G8333" s="12">
        <f>whlsecost_hourly_4002_202003!F281</f>
        <v>35.72</v>
      </c>
      <c r="H8333" s="13">
        <f>whlsecost_hourly_4002_202003!X281</f>
        <v>1.7499999999999998</v>
      </c>
      <c r="I8333" s="13">
        <f t="shared" si="269"/>
        <v>37.47</v>
      </c>
      <c r="J8333" s="68">
        <f t="shared" si="270"/>
        <v>1379570.46</v>
      </c>
    </row>
    <row r="8334" spans="1:10" x14ac:dyDescent="0.25">
      <c r="A8334" s="65">
        <v>3</v>
      </c>
      <c r="B8334" s="65">
        <v>12</v>
      </c>
      <c r="C8334" s="12" t="s">
        <v>15</v>
      </c>
      <c r="D8334" s="66">
        <f>'Actual Solar Data'!K8324</f>
        <v>38067</v>
      </c>
      <c r="E8334" s="60">
        <f>whlsecost_hourly_4002_202003!C282</f>
        <v>43902</v>
      </c>
      <c r="F8334" s="110">
        <f>whlsecost_hourly_4002_202003!D282</f>
        <v>13</v>
      </c>
      <c r="G8334" s="12">
        <f>whlsecost_hourly_4002_202003!F282</f>
        <v>29.49</v>
      </c>
      <c r="H8334" s="13">
        <f>whlsecost_hourly_4002_202003!X282</f>
        <v>1.83</v>
      </c>
      <c r="I8334" s="13">
        <f t="shared" si="269"/>
        <v>31.32</v>
      </c>
      <c r="J8334" s="68">
        <f t="shared" si="270"/>
        <v>1192258.44</v>
      </c>
    </row>
    <row r="8335" spans="1:10" x14ac:dyDescent="0.25">
      <c r="A8335" s="65">
        <v>3</v>
      </c>
      <c r="B8335" s="65">
        <v>12</v>
      </c>
      <c r="C8335" s="12" t="s">
        <v>16</v>
      </c>
      <c r="D8335" s="66">
        <f>'Actual Solar Data'!K8325</f>
        <v>29716</v>
      </c>
      <c r="E8335" s="60">
        <f>whlsecost_hourly_4002_202003!C283</f>
        <v>43902</v>
      </c>
      <c r="F8335" s="110">
        <f>whlsecost_hourly_4002_202003!D283</f>
        <v>14</v>
      </c>
      <c r="G8335" s="12">
        <f>whlsecost_hourly_4002_202003!F283</f>
        <v>27.65</v>
      </c>
      <c r="H8335" s="13">
        <f>whlsecost_hourly_4002_202003!X283</f>
        <v>1.7800000000000002</v>
      </c>
      <c r="I8335" s="13">
        <f t="shared" si="269"/>
        <v>29.43</v>
      </c>
      <c r="J8335" s="68">
        <f t="shared" si="270"/>
        <v>874541.88</v>
      </c>
    </row>
    <row r="8336" spans="1:10" x14ac:dyDescent="0.25">
      <c r="A8336" s="65">
        <v>3</v>
      </c>
      <c r="B8336" s="65">
        <v>12</v>
      </c>
      <c r="C8336" s="12" t="s">
        <v>17</v>
      </c>
      <c r="D8336" s="66">
        <f>'Actual Solar Data'!K8326</f>
        <v>30912</v>
      </c>
      <c r="E8336" s="60">
        <f>whlsecost_hourly_4002_202003!C284</f>
        <v>43902</v>
      </c>
      <c r="F8336" s="110">
        <f>whlsecost_hourly_4002_202003!D284</f>
        <v>15</v>
      </c>
      <c r="G8336" s="12">
        <f>whlsecost_hourly_4002_202003!F284</f>
        <v>23.79</v>
      </c>
      <c r="H8336" s="13">
        <f>whlsecost_hourly_4002_202003!X284</f>
        <v>1.37</v>
      </c>
      <c r="I8336" s="13">
        <f t="shared" si="269"/>
        <v>25.16</v>
      </c>
      <c r="J8336" s="68">
        <f t="shared" si="270"/>
        <v>777745.92000000004</v>
      </c>
    </row>
    <row r="8337" spans="1:10" x14ac:dyDescent="0.25">
      <c r="A8337" s="65">
        <v>3</v>
      </c>
      <c r="B8337" s="65">
        <v>12</v>
      </c>
      <c r="C8337" s="12" t="s">
        <v>18</v>
      </c>
      <c r="D8337" s="66">
        <f>'Actual Solar Data'!K8327</f>
        <v>29798</v>
      </c>
      <c r="E8337" s="60">
        <f>whlsecost_hourly_4002_202003!C285</f>
        <v>43902</v>
      </c>
      <c r="F8337" s="110">
        <f>whlsecost_hourly_4002_202003!D285</f>
        <v>16</v>
      </c>
      <c r="G8337" s="12">
        <f>whlsecost_hourly_4002_202003!F285</f>
        <v>30.73</v>
      </c>
      <c r="H8337" s="13">
        <f>whlsecost_hourly_4002_202003!X285</f>
        <v>1.6</v>
      </c>
      <c r="I8337" s="13">
        <f t="shared" si="269"/>
        <v>32.33</v>
      </c>
      <c r="J8337" s="68">
        <f t="shared" si="270"/>
        <v>963369.34</v>
      </c>
    </row>
    <row r="8338" spans="1:10" x14ac:dyDescent="0.25">
      <c r="A8338" s="65">
        <v>3</v>
      </c>
      <c r="B8338" s="65">
        <v>12</v>
      </c>
      <c r="C8338" s="12" t="s">
        <v>19</v>
      </c>
      <c r="D8338" s="66">
        <f>'Actual Solar Data'!K8328</f>
        <v>19846</v>
      </c>
      <c r="E8338" s="60">
        <f>whlsecost_hourly_4002_202003!C286</f>
        <v>43902</v>
      </c>
      <c r="F8338" s="110">
        <f>whlsecost_hourly_4002_202003!D286</f>
        <v>17</v>
      </c>
      <c r="G8338" s="12">
        <f>whlsecost_hourly_4002_202003!F286</f>
        <v>35.369999999999997</v>
      </c>
      <c r="H8338" s="13">
        <f>whlsecost_hourly_4002_202003!X286</f>
        <v>1.4700000000000002</v>
      </c>
      <c r="I8338" s="13">
        <f t="shared" si="269"/>
        <v>36.839999999999996</v>
      </c>
      <c r="J8338" s="68">
        <f t="shared" si="270"/>
        <v>731126.6399999999</v>
      </c>
    </row>
    <row r="8339" spans="1:10" x14ac:dyDescent="0.25">
      <c r="A8339" s="65">
        <v>3</v>
      </c>
      <c r="B8339" s="65">
        <v>12</v>
      </c>
      <c r="C8339" s="12" t="s">
        <v>20</v>
      </c>
      <c r="D8339" s="66">
        <f>'Actual Solar Data'!K8329</f>
        <v>15760</v>
      </c>
      <c r="E8339" s="60">
        <f>whlsecost_hourly_4002_202003!C287</f>
        <v>43902</v>
      </c>
      <c r="F8339" s="110">
        <f>whlsecost_hourly_4002_202003!D287</f>
        <v>18</v>
      </c>
      <c r="G8339" s="12">
        <f>whlsecost_hourly_4002_202003!F287</f>
        <v>37.43</v>
      </c>
      <c r="H8339" s="13">
        <f>whlsecost_hourly_4002_202003!X287</f>
        <v>1.43</v>
      </c>
      <c r="I8339" s="13">
        <f t="shared" si="269"/>
        <v>38.86</v>
      </c>
      <c r="J8339" s="68">
        <f t="shared" si="270"/>
        <v>612433.6</v>
      </c>
    </row>
    <row r="8340" spans="1:10" x14ac:dyDescent="0.25">
      <c r="A8340" s="65">
        <v>3</v>
      </c>
      <c r="B8340" s="65">
        <v>12</v>
      </c>
      <c r="C8340" s="12" t="s">
        <v>21</v>
      </c>
      <c r="D8340" s="66">
        <f>'Actual Solar Data'!K8330</f>
        <v>1508</v>
      </c>
      <c r="E8340" s="60">
        <f>whlsecost_hourly_4002_202003!C288</f>
        <v>43902</v>
      </c>
      <c r="F8340" s="110">
        <f>whlsecost_hourly_4002_202003!D288</f>
        <v>19</v>
      </c>
      <c r="G8340" s="12">
        <f>whlsecost_hourly_4002_202003!F288</f>
        <v>39.17</v>
      </c>
      <c r="H8340" s="13">
        <f>whlsecost_hourly_4002_202003!X288</f>
        <v>1.21</v>
      </c>
      <c r="I8340" s="13">
        <f t="shared" si="269"/>
        <v>40.380000000000003</v>
      </c>
      <c r="J8340" s="68">
        <f t="shared" si="270"/>
        <v>60893.04</v>
      </c>
    </row>
    <row r="8341" spans="1:10" x14ac:dyDescent="0.25">
      <c r="A8341" s="65">
        <v>3</v>
      </c>
      <c r="B8341" s="65">
        <v>12</v>
      </c>
      <c r="C8341" s="12" t="s">
        <v>22</v>
      </c>
      <c r="D8341" s="66">
        <f>'Actual Solar Data'!K8331</f>
        <v>0</v>
      </c>
      <c r="E8341" s="60">
        <f>whlsecost_hourly_4002_202003!C289</f>
        <v>43902</v>
      </c>
      <c r="F8341" s="110">
        <f>whlsecost_hourly_4002_202003!D289</f>
        <v>20</v>
      </c>
      <c r="G8341" s="12">
        <f>whlsecost_hourly_4002_202003!F289</f>
        <v>35.06</v>
      </c>
      <c r="H8341" s="13">
        <f>whlsecost_hourly_4002_202003!X289</f>
        <v>1.1300000000000001</v>
      </c>
      <c r="I8341" s="13">
        <f t="shared" si="269"/>
        <v>36.190000000000005</v>
      </c>
      <c r="J8341" s="68">
        <f t="shared" si="270"/>
        <v>0</v>
      </c>
    </row>
    <row r="8342" spans="1:10" x14ac:dyDescent="0.25">
      <c r="A8342" s="65">
        <v>3</v>
      </c>
      <c r="B8342" s="65">
        <v>12</v>
      </c>
      <c r="C8342" s="12" t="s">
        <v>23</v>
      </c>
      <c r="D8342" s="66">
        <f>'Actual Solar Data'!K8332</f>
        <v>0</v>
      </c>
      <c r="E8342" s="60">
        <f>whlsecost_hourly_4002_202003!C290</f>
        <v>43902</v>
      </c>
      <c r="F8342" s="110">
        <f>whlsecost_hourly_4002_202003!D290</f>
        <v>21</v>
      </c>
      <c r="G8342" s="12">
        <f>whlsecost_hourly_4002_202003!F290</f>
        <v>38.520000000000003</v>
      </c>
      <c r="H8342" s="13">
        <f>whlsecost_hourly_4002_202003!X290</f>
        <v>1.18</v>
      </c>
      <c r="I8342" s="13">
        <f t="shared" si="269"/>
        <v>39.700000000000003</v>
      </c>
      <c r="J8342" s="68">
        <f t="shared" si="270"/>
        <v>0</v>
      </c>
    </row>
    <row r="8343" spans="1:10" x14ac:dyDescent="0.25">
      <c r="A8343" s="65">
        <v>3</v>
      </c>
      <c r="B8343" s="65">
        <v>12</v>
      </c>
      <c r="C8343" s="12" t="s">
        <v>24</v>
      </c>
      <c r="D8343" s="66">
        <f>'Actual Solar Data'!K8333</f>
        <v>0</v>
      </c>
      <c r="E8343" s="60">
        <f>whlsecost_hourly_4002_202003!C291</f>
        <v>43902</v>
      </c>
      <c r="F8343" s="110">
        <f>whlsecost_hourly_4002_202003!D291</f>
        <v>22</v>
      </c>
      <c r="G8343" s="12">
        <f>whlsecost_hourly_4002_202003!F291</f>
        <v>25.68</v>
      </c>
      <c r="H8343" s="13">
        <f>whlsecost_hourly_4002_202003!X291</f>
        <v>1.1700000000000002</v>
      </c>
      <c r="I8343" s="13">
        <f t="shared" si="269"/>
        <v>26.85</v>
      </c>
      <c r="J8343" s="68">
        <f t="shared" si="270"/>
        <v>0</v>
      </c>
    </row>
    <row r="8344" spans="1:10" x14ac:dyDescent="0.25">
      <c r="A8344" s="65">
        <v>3</v>
      </c>
      <c r="B8344" s="65">
        <v>12</v>
      </c>
      <c r="C8344" s="12" t="s">
        <v>25</v>
      </c>
      <c r="D8344" s="66">
        <f>'Actual Solar Data'!K8334</f>
        <v>0</v>
      </c>
      <c r="E8344" s="60">
        <f>whlsecost_hourly_4002_202003!C292</f>
        <v>43902</v>
      </c>
      <c r="F8344" s="110">
        <f>whlsecost_hourly_4002_202003!D292</f>
        <v>23</v>
      </c>
      <c r="G8344" s="12">
        <f>whlsecost_hourly_4002_202003!F292</f>
        <v>29.95</v>
      </c>
      <c r="H8344" s="13">
        <f>whlsecost_hourly_4002_202003!X292</f>
        <v>1.21</v>
      </c>
      <c r="I8344" s="13">
        <f t="shared" si="269"/>
        <v>31.16</v>
      </c>
      <c r="J8344" s="68">
        <f t="shared" si="270"/>
        <v>0</v>
      </c>
    </row>
    <row r="8345" spans="1:10" x14ac:dyDescent="0.25">
      <c r="A8345" s="65">
        <v>3</v>
      </c>
      <c r="B8345" s="65">
        <v>12</v>
      </c>
      <c r="C8345" s="12" t="s">
        <v>26</v>
      </c>
      <c r="D8345" s="66">
        <f>'Actual Solar Data'!K8335</f>
        <v>0</v>
      </c>
      <c r="E8345" s="60">
        <f>whlsecost_hourly_4002_202003!C293</f>
        <v>43902</v>
      </c>
      <c r="F8345" s="110">
        <f>whlsecost_hourly_4002_202003!D293</f>
        <v>24</v>
      </c>
      <c r="G8345" s="12">
        <f>whlsecost_hourly_4002_202003!F293</f>
        <v>22.47</v>
      </c>
      <c r="H8345" s="13">
        <f>whlsecost_hourly_4002_202003!X293</f>
        <v>0.86</v>
      </c>
      <c r="I8345" s="13">
        <f t="shared" si="269"/>
        <v>23.33</v>
      </c>
      <c r="J8345" s="68">
        <f t="shared" si="270"/>
        <v>0</v>
      </c>
    </row>
    <row r="8346" spans="1:10" x14ac:dyDescent="0.25">
      <c r="A8346" s="65">
        <v>3</v>
      </c>
      <c r="B8346" s="65">
        <v>12</v>
      </c>
      <c r="C8346" s="12" t="s">
        <v>3</v>
      </c>
      <c r="D8346" s="66">
        <f>'Actual Solar Data'!K8336</f>
        <v>0</v>
      </c>
      <c r="E8346" s="60">
        <f>whlsecost_hourly_4002_202003!C294</f>
        <v>43903</v>
      </c>
      <c r="F8346" s="110">
        <f>whlsecost_hourly_4002_202003!D294</f>
        <v>1</v>
      </c>
      <c r="G8346" s="12">
        <f>whlsecost_hourly_4002_202003!F294</f>
        <v>17.12</v>
      </c>
      <c r="H8346" s="13">
        <f>whlsecost_hourly_4002_202003!X294</f>
        <v>0.38</v>
      </c>
      <c r="I8346" s="13">
        <f t="shared" si="269"/>
        <v>17.5</v>
      </c>
      <c r="J8346" s="68">
        <f t="shared" si="270"/>
        <v>0</v>
      </c>
    </row>
    <row r="8347" spans="1:10" x14ac:dyDescent="0.25">
      <c r="A8347" s="65">
        <v>3</v>
      </c>
      <c r="B8347" s="65">
        <v>13</v>
      </c>
      <c r="C8347" s="12" t="s">
        <v>4</v>
      </c>
      <c r="D8347" s="66">
        <f>'Actual Solar Data'!K8337</f>
        <v>0</v>
      </c>
      <c r="E8347" s="60">
        <f>whlsecost_hourly_4002_202003!C295</f>
        <v>43903</v>
      </c>
      <c r="F8347" s="110">
        <f>whlsecost_hourly_4002_202003!D295</f>
        <v>2</v>
      </c>
      <c r="G8347" s="12">
        <f>whlsecost_hourly_4002_202003!F295</f>
        <v>15.19</v>
      </c>
      <c r="H8347" s="13">
        <f>whlsecost_hourly_4002_202003!X295</f>
        <v>0.31</v>
      </c>
      <c r="I8347" s="13">
        <f t="shared" si="269"/>
        <v>15.5</v>
      </c>
      <c r="J8347" s="68">
        <f t="shared" si="270"/>
        <v>0</v>
      </c>
    </row>
    <row r="8348" spans="1:10" x14ac:dyDescent="0.25">
      <c r="A8348" s="65">
        <v>3</v>
      </c>
      <c r="B8348" s="65">
        <v>13</v>
      </c>
      <c r="C8348" s="12" t="s">
        <v>5</v>
      </c>
      <c r="D8348" s="66">
        <f>'Actual Solar Data'!K8338</f>
        <v>0</v>
      </c>
      <c r="E8348" s="60">
        <f>whlsecost_hourly_4002_202003!C296</f>
        <v>43903</v>
      </c>
      <c r="F8348" s="110">
        <f>whlsecost_hourly_4002_202003!D296</f>
        <v>3</v>
      </c>
      <c r="G8348" s="12">
        <f>whlsecost_hourly_4002_202003!F296</f>
        <v>13.84</v>
      </c>
      <c r="H8348" s="13">
        <f>whlsecost_hourly_4002_202003!X296</f>
        <v>0.31</v>
      </c>
      <c r="I8348" s="13">
        <f t="shared" si="269"/>
        <v>14.15</v>
      </c>
      <c r="J8348" s="68">
        <f t="shared" si="270"/>
        <v>0</v>
      </c>
    </row>
    <row r="8349" spans="1:10" x14ac:dyDescent="0.25">
      <c r="A8349" s="65">
        <v>3</v>
      </c>
      <c r="B8349" s="65">
        <v>13</v>
      </c>
      <c r="C8349" s="12" t="s">
        <v>6</v>
      </c>
      <c r="D8349" s="66">
        <f>'Actual Solar Data'!K8339</f>
        <v>0</v>
      </c>
      <c r="E8349" s="60">
        <f>whlsecost_hourly_4002_202003!C297</f>
        <v>43903</v>
      </c>
      <c r="F8349" s="110">
        <f>whlsecost_hourly_4002_202003!D297</f>
        <v>4</v>
      </c>
      <c r="G8349" s="12">
        <f>whlsecost_hourly_4002_202003!F297</f>
        <v>13.56</v>
      </c>
      <c r="H8349" s="13">
        <f>whlsecost_hourly_4002_202003!X297</f>
        <v>0.31</v>
      </c>
      <c r="I8349" s="13">
        <f t="shared" si="269"/>
        <v>13.870000000000001</v>
      </c>
      <c r="J8349" s="68">
        <f t="shared" si="270"/>
        <v>0</v>
      </c>
    </row>
    <row r="8350" spans="1:10" x14ac:dyDescent="0.25">
      <c r="A8350" s="65">
        <v>3</v>
      </c>
      <c r="B8350" s="65">
        <v>13</v>
      </c>
      <c r="C8350" s="12" t="s">
        <v>7</v>
      </c>
      <c r="D8350" s="66">
        <f>'Actual Solar Data'!K8340</f>
        <v>0</v>
      </c>
      <c r="E8350" s="60">
        <f>whlsecost_hourly_4002_202003!C298</f>
        <v>43903</v>
      </c>
      <c r="F8350" s="110">
        <f>whlsecost_hourly_4002_202003!D298</f>
        <v>5</v>
      </c>
      <c r="G8350" s="12">
        <f>whlsecost_hourly_4002_202003!F298</f>
        <v>14.36</v>
      </c>
      <c r="H8350" s="13">
        <f>whlsecost_hourly_4002_202003!X298</f>
        <v>0.31</v>
      </c>
      <c r="I8350" s="13">
        <f t="shared" si="269"/>
        <v>14.67</v>
      </c>
      <c r="J8350" s="68">
        <f t="shared" si="270"/>
        <v>0</v>
      </c>
    </row>
    <row r="8351" spans="1:10" x14ac:dyDescent="0.25">
      <c r="A8351" s="65">
        <v>3</v>
      </c>
      <c r="B8351" s="65">
        <v>13</v>
      </c>
      <c r="C8351" s="12" t="s">
        <v>8</v>
      </c>
      <c r="D8351" s="66">
        <f>'Actual Solar Data'!K8341</f>
        <v>0</v>
      </c>
      <c r="E8351" s="60">
        <f>whlsecost_hourly_4002_202003!C299</f>
        <v>43903</v>
      </c>
      <c r="F8351" s="110">
        <f>whlsecost_hourly_4002_202003!D299</f>
        <v>6</v>
      </c>
      <c r="G8351" s="12">
        <f>whlsecost_hourly_4002_202003!F299</f>
        <v>14.7</v>
      </c>
      <c r="H8351" s="13">
        <f>whlsecost_hourly_4002_202003!X299</f>
        <v>0.38</v>
      </c>
      <c r="I8351" s="13">
        <f t="shared" si="269"/>
        <v>15.08</v>
      </c>
      <c r="J8351" s="68">
        <f t="shared" si="270"/>
        <v>0</v>
      </c>
    </row>
    <row r="8352" spans="1:10" x14ac:dyDescent="0.25">
      <c r="A8352" s="65">
        <v>3</v>
      </c>
      <c r="B8352" s="65">
        <v>13</v>
      </c>
      <c r="C8352" s="12" t="s">
        <v>9</v>
      </c>
      <c r="D8352" s="66">
        <f>'Actual Solar Data'!K8342</f>
        <v>0</v>
      </c>
      <c r="E8352" s="60">
        <f>whlsecost_hourly_4002_202003!C300</f>
        <v>43903</v>
      </c>
      <c r="F8352" s="110">
        <f>whlsecost_hourly_4002_202003!D300</f>
        <v>7</v>
      </c>
      <c r="G8352" s="12">
        <f>whlsecost_hourly_4002_202003!F300</f>
        <v>15.98</v>
      </c>
      <c r="H8352" s="13">
        <f>whlsecost_hourly_4002_202003!X300</f>
        <v>0.39</v>
      </c>
      <c r="I8352" s="13">
        <f t="shared" si="269"/>
        <v>16.37</v>
      </c>
      <c r="J8352" s="68">
        <f t="shared" si="270"/>
        <v>0</v>
      </c>
    </row>
    <row r="8353" spans="1:10" x14ac:dyDescent="0.25">
      <c r="A8353" s="65">
        <v>3</v>
      </c>
      <c r="B8353" s="65">
        <v>13</v>
      </c>
      <c r="C8353" s="12" t="s">
        <v>10</v>
      </c>
      <c r="D8353" s="66">
        <f>'Actual Solar Data'!K8343</f>
        <v>61</v>
      </c>
      <c r="E8353" s="60">
        <f>whlsecost_hourly_4002_202003!C301</f>
        <v>43903</v>
      </c>
      <c r="F8353" s="110">
        <f>whlsecost_hourly_4002_202003!D301</f>
        <v>8</v>
      </c>
      <c r="G8353" s="12">
        <f>whlsecost_hourly_4002_202003!F301</f>
        <v>17.75</v>
      </c>
      <c r="H8353" s="13">
        <f>whlsecost_hourly_4002_202003!X301</f>
        <v>0.79</v>
      </c>
      <c r="I8353" s="13">
        <f t="shared" si="269"/>
        <v>18.54</v>
      </c>
      <c r="J8353" s="68">
        <f t="shared" si="270"/>
        <v>1130.94</v>
      </c>
    </row>
    <row r="8354" spans="1:10" x14ac:dyDescent="0.25">
      <c r="A8354" s="65">
        <v>3</v>
      </c>
      <c r="B8354" s="65">
        <v>13</v>
      </c>
      <c r="C8354" s="12" t="s">
        <v>11</v>
      </c>
      <c r="D8354" s="66">
        <f>'Actual Solar Data'!K8344</f>
        <v>1826</v>
      </c>
      <c r="E8354" s="60">
        <f>whlsecost_hourly_4002_202003!C302</f>
        <v>43903</v>
      </c>
      <c r="F8354" s="110">
        <f>whlsecost_hourly_4002_202003!D302</f>
        <v>9</v>
      </c>
      <c r="G8354" s="12">
        <f>whlsecost_hourly_4002_202003!F302</f>
        <v>24.97</v>
      </c>
      <c r="H8354" s="13">
        <f>whlsecost_hourly_4002_202003!X302</f>
        <v>0.74</v>
      </c>
      <c r="I8354" s="13">
        <f t="shared" si="269"/>
        <v>25.709999999999997</v>
      </c>
      <c r="J8354" s="68">
        <f t="shared" si="270"/>
        <v>46946.459999999992</v>
      </c>
    </row>
    <row r="8355" spans="1:10" x14ac:dyDescent="0.25">
      <c r="A8355" s="65">
        <v>3</v>
      </c>
      <c r="B8355" s="65">
        <v>13</v>
      </c>
      <c r="C8355" s="12" t="s">
        <v>12</v>
      </c>
      <c r="D8355" s="66">
        <f>'Actual Solar Data'!K8345</f>
        <v>4133</v>
      </c>
      <c r="E8355" s="60">
        <f>whlsecost_hourly_4002_202003!C303</f>
        <v>43903</v>
      </c>
      <c r="F8355" s="110">
        <f>whlsecost_hourly_4002_202003!D303</f>
        <v>10</v>
      </c>
      <c r="G8355" s="12">
        <f>whlsecost_hourly_4002_202003!F303</f>
        <v>26.59</v>
      </c>
      <c r="H8355" s="13">
        <f>whlsecost_hourly_4002_202003!X303</f>
        <v>0.76</v>
      </c>
      <c r="I8355" s="13">
        <f t="shared" si="269"/>
        <v>27.35</v>
      </c>
      <c r="J8355" s="68">
        <f t="shared" si="270"/>
        <v>113037.55</v>
      </c>
    </row>
    <row r="8356" spans="1:10" x14ac:dyDescent="0.25">
      <c r="A8356" s="65">
        <v>3</v>
      </c>
      <c r="B8356" s="65">
        <v>13</v>
      </c>
      <c r="C8356" s="12" t="s">
        <v>13</v>
      </c>
      <c r="D8356" s="66">
        <f>'Actual Solar Data'!K8346</f>
        <v>4313</v>
      </c>
      <c r="E8356" s="60">
        <f>whlsecost_hourly_4002_202003!C304</f>
        <v>43903</v>
      </c>
      <c r="F8356" s="110">
        <f>whlsecost_hourly_4002_202003!D304</f>
        <v>11</v>
      </c>
      <c r="G8356" s="12">
        <f>whlsecost_hourly_4002_202003!F304</f>
        <v>26.27</v>
      </c>
      <c r="H8356" s="13">
        <f>whlsecost_hourly_4002_202003!X304</f>
        <v>0.78</v>
      </c>
      <c r="I8356" s="13">
        <f t="shared" ref="I8356:I8419" si="271">SUM(G8356:H8356)</f>
        <v>27.05</v>
      </c>
      <c r="J8356" s="68">
        <f t="shared" ref="J8356:J8419" si="272">D8356*I8356</f>
        <v>116666.65000000001</v>
      </c>
    </row>
    <row r="8357" spans="1:10" x14ac:dyDescent="0.25">
      <c r="A8357" s="65">
        <v>3</v>
      </c>
      <c r="B8357" s="65">
        <v>13</v>
      </c>
      <c r="C8357" s="12" t="s">
        <v>14</v>
      </c>
      <c r="D8357" s="66">
        <f>'Actual Solar Data'!K8347</f>
        <v>5314</v>
      </c>
      <c r="E8357" s="60">
        <f>whlsecost_hourly_4002_202003!C305</f>
        <v>43903</v>
      </c>
      <c r="F8357" s="110">
        <f>whlsecost_hourly_4002_202003!D305</f>
        <v>12</v>
      </c>
      <c r="G8357" s="12">
        <f>whlsecost_hourly_4002_202003!F305</f>
        <v>32.51</v>
      </c>
      <c r="H8357" s="13">
        <f>whlsecost_hourly_4002_202003!X305</f>
        <v>1.01</v>
      </c>
      <c r="I8357" s="13">
        <f t="shared" si="271"/>
        <v>33.519999999999996</v>
      </c>
      <c r="J8357" s="68">
        <f t="shared" si="272"/>
        <v>178125.27999999997</v>
      </c>
    </row>
    <row r="8358" spans="1:10" x14ac:dyDescent="0.25">
      <c r="A8358" s="65">
        <v>3</v>
      </c>
      <c r="B8358" s="65">
        <v>13</v>
      </c>
      <c r="C8358" s="12" t="s">
        <v>15</v>
      </c>
      <c r="D8358" s="66">
        <f>'Actual Solar Data'!K8348</f>
        <v>8350</v>
      </c>
      <c r="E8358" s="60">
        <f>whlsecost_hourly_4002_202003!C306</f>
        <v>43903</v>
      </c>
      <c r="F8358" s="110">
        <f>whlsecost_hourly_4002_202003!D306</f>
        <v>13</v>
      </c>
      <c r="G8358" s="12">
        <f>whlsecost_hourly_4002_202003!F306</f>
        <v>28.08</v>
      </c>
      <c r="H8358" s="13">
        <f>whlsecost_hourly_4002_202003!X306</f>
        <v>0.93</v>
      </c>
      <c r="I8358" s="13">
        <f t="shared" si="271"/>
        <v>29.009999999999998</v>
      </c>
      <c r="J8358" s="68">
        <f t="shared" si="272"/>
        <v>242233.49999999997</v>
      </c>
    </row>
    <row r="8359" spans="1:10" x14ac:dyDescent="0.25">
      <c r="A8359" s="65">
        <v>3</v>
      </c>
      <c r="B8359" s="65">
        <v>13</v>
      </c>
      <c r="C8359" s="12" t="s">
        <v>16</v>
      </c>
      <c r="D8359" s="66">
        <f>'Actual Solar Data'!K8349</f>
        <v>7658</v>
      </c>
      <c r="E8359" s="60">
        <f>whlsecost_hourly_4002_202003!C307</f>
        <v>43903</v>
      </c>
      <c r="F8359" s="110">
        <f>whlsecost_hourly_4002_202003!D307</f>
        <v>14</v>
      </c>
      <c r="G8359" s="12">
        <f>whlsecost_hourly_4002_202003!F307</f>
        <v>27.16</v>
      </c>
      <c r="H8359" s="13">
        <f>whlsecost_hourly_4002_202003!X307</f>
        <v>1.01</v>
      </c>
      <c r="I8359" s="13">
        <f t="shared" si="271"/>
        <v>28.17</v>
      </c>
      <c r="J8359" s="68">
        <f t="shared" si="272"/>
        <v>215725.86000000002</v>
      </c>
    </row>
    <row r="8360" spans="1:10" x14ac:dyDescent="0.25">
      <c r="A8360" s="65">
        <v>3</v>
      </c>
      <c r="B8360" s="65">
        <v>13</v>
      </c>
      <c r="C8360" s="12" t="s">
        <v>17</v>
      </c>
      <c r="D8360" s="66">
        <f>'Actual Solar Data'!K8350</f>
        <v>6550</v>
      </c>
      <c r="E8360" s="60">
        <f>whlsecost_hourly_4002_202003!C308</f>
        <v>43903</v>
      </c>
      <c r="F8360" s="110">
        <f>whlsecost_hourly_4002_202003!D308</f>
        <v>15</v>
      </c>
      <c r="G8360" s="12">
        <f>whlsecost_hourly_4002_202003!F308</f>
        <v>16.21</v>
      </c>
      <c r="H8360" s="13">
        <f>whlsecost_hourly_4002_202003!X308</f>
        <v>0.78</v>
      </c>
      <c r="I8360" s="13">
        <f t="shared" si="271"/>
        <v>16.990000000000002</v>
      </c>
      <c r="J8360" s="68">
        <f t="shared" si="272"/>
        <v>111284.50000000001</v>
      </c>
    </row>
    <row r="8361" spans="1:10" x14ac:dyDescent="0.25">
      <c r="A8361" s="65">
        <v>3</v>
      </c>
      <c r="B8361" s="65">
        <v>13</v>
      </c>
      <c r="C8361" s="12" t="s">
        <v>18</v>
      </c>
      <c r="D8361" s="66">
        <f>'Actual Solar Data'!K8351</f>
        <v>13233</v>
      </c>
      <c r="E8361" s="60">
        <f>whlsecost_hourly_4002_202003!C309</f>
        <v>43903</v>
      </c>
      <c r="F8361" s="110">
        <f>whlsecost_hourly_4002_202003!D309</f>
        <v>16</v>
      </c>
      <c r="G8361" s="12">
        <f>whlsecost_hourly_4002_202003!F309</f>
        <v>14.57</v>
      </c>
      <c r="H8361" s="13">
        <f>whlsecost_hourly_4002_202003!X309</f>
        <v>0.74</v>
      </c>
      <c r="I8361" s="13">
        <f t="shared" si="271"/>
        <v>15.31</v>
      </c>
      <c r="J8361" s="68">
        <f t="shared" si="272"/>
        <v>202597.23</v>
      </c>
    </row>
    <row r="8362" spans="1:10" x14ac:dyDescent="0.25">
      <c r="A8362" s="65">
        <v>3</v>
      </c>
      <c r="B8362" s="65">
        <v>13</v>
      </c>
      <c r="C8362" s="12" t="s">
        <v>19</v>
      </c>
      <c r="D8362" s="66">
        <f>'Actual Solar Data'!K8352</f>
        <v>27797</v>
      </c>
      <c r="E8362" s="60">
        <f>whlsecost_hourly_4002_202003!C310</f>
        <v>43903</v>
      </c>
      <c r="F8362" s="110">
        <f>whlsecost_hourly_4002_202003!D310</f>
        <v>17</v>
      </c>
      <c r="G8362" s="12">
        <f>whlsecost_hourly_4002_202003!F310</f>
        <v>13.44</v>
      </c>
      <c r="H8362" s="13">
        <f>whlsecost_hourly_4002_202003!X310</f>
        <v>0.73</v>
      </c>
      <c r="I8362" s="13">
        <f t="shared" si="271"/>
        <v>14.17</v>
      </c>
      <c r="J8362" s="68">
        <f t="shared" si="272"/>
        <v>393883.49</v>
      </c>
    </row>
    <row r="8363" spans="1:10" x14ac:dyDescent="0.25">
      <c r="A8363" s="65">
        <v>3</v>
      </c>
      <c r="B8363" s="65">
        <v>13</v>
      </c>
      <c r="C8363" s="12" t="s">
        <v>20</v>
      </c>
      <c r="D8363" s="66">
        <f>'Actual Solar Data'!K8353</f>
        <v>16934</v>
      </c>
      <c r="E8363" s="60">
        <f>whlsecost_hourly_4002_202003!C311</f>
        <v>43903</v>
      </c>
      <c r="F8363" s="110">
        <f>whlsecost_hourly_4002_202003!D311</f>
        <v>18</v>
      </c>
      <c r="G8363" s="12">
        <f>whlsecost_hourly_4002_202003!F311</f>
        <v>13.81</v>
      </c>
      <c r="H8363" s="13">
        <f>whlsecost_hourly_4002_202003!X311</f>
        <v>0.71</v>
      </c>
      <c r="I8363" s="13">
        <f t="shared" si="271"/>
        <v>14.52</v>
      </c>
      <c r="J8363" s="68">
        <f t="shared" si="272"/>
        <v>245881.68</v>
      </c>
    </row>
    <row r="8364" spans="1:10" x14ac:dyDescent="0.25">
      <c r="A8364" s="65">
        <v>3</v>
      </c>
      <c r="B8364" s="65">
        <v>13</v>
      </c>
      <c r="C8364" s="12" t="s">
        <v>21</v>
      </c>
      <c r="D8364" s="66">
        <f>'Actual Solar Data'!K8354</f>
        <v>1684</v>
      </c>
      <c r="E8364" s="60">
        <f>whlsecost_hourly_4002_202003!C312</f>
        <v>43903</v>
      </c>
      <c r="F8364" s="110">
        <f>whlsecost_hourly_4002_202003!D312</f>
        <v>19</v>
      </c>
      <c r="G8364" s="12">
        <f>whlsecost_hourly_4002_202003!F312</f>
        <v>14.24</v>
      </c>
      <c r="H8364" s="13">
        <f>whlsecost_hourly_4002_202003!X312</f>
        <v>0.7</v>
      </c>
      <c r="I8364" s="13">
        <f t="shared" si="271"/>
        <v>14.94</v>
      </c>
      <c r="J8364" s="68">
        <f t="shared" si="272"/>
        <v>25158.959999999999</v>
      </c>
    </row>
    <row r="8365" spans="1:10" x14ac:dyDescent="0.25">
      <c r="A8365" s="65">
        <v>3</v>
      </c>
      <c r="B8365" s="65">
        <v>13</v>
      </c>
      <c r="C8365" s="12" t="s">
        <v>22</v>
      </c>
      <c r="D8365" s="66">
        <f>'Actual Solar Data'!K8355</f>
        <v>0</v>
      </c>
      <c r="E8365" s="60">
        <f>whlsecost_hourly_4002_202003!C313</f>
        <v>43903</v>
      </c>
      <c r="F8365" s="110">
        <f>whlsecost_hourly_4002_202003!D313</f>
        <v>20</v>
      </c>
      <c r="G8365" s="12">
        <f>whlsecost_hourly_4002_202003!F313</f>
        <v>16.75</v>
      </c>
      <c r="H8365" s="13">
        <f>whlsecost_hourly_4002_202003!X313</f>
        <v>0.75</v>
      </c>
      <c r="I8365" s="13">
        <f t="shared" si="271"/>
        <v>17.5</v>
      </c>
      <c r="J8365" s="68">
        <f t="shared" si="272"/>
        <v>0</v>
      </c>
    </row>
    <row r="8366" spans="1:10" x14ac:dyDescent="0.25">
      <c r="A8366" s="65">
        <v>3</v>
      </c>
      <c r="B8366" s="65">
        <v>13</v>
      </c>
      <c r="C8366" s="12" t="s">
        <v>23</v>
      </c>
      <c r="D8366" s="66">
        <f>'Actual Solar Data'!K8356</f>
        <v>0</v>
      </c>
      <c r="E8366" s="60">
        <f>whlsecost_hourly_4002_202003!C314</f>
        <v>43903</v>
      </c>
      <c r="F8366" s="110">
        <f>whlsecost_hourly_4002_202003!D314</f>
        <v>21</v>
      </c>
      <c r="G8366" s="12">
        <f>whlsecost_hourly_4002_202003!F314</f>
        <v>14.64</v>
      </c>
      <c r="H8366" s="13">
        <f>whlsecost_hourly_4002_202003!X314</f>
        <v>0.72</v>
      </c>
      <c r="I8366" s="13">
        <f t="shared" si="271"/>
        <v>15.360000000000001</v>
      </c>
      <c r="J8366" s="68">
        <f t="shared" si="272"/>
        <v>0</v>
      </c>
    </row>
    <row r="8367" spans="1:10" x14ac:dyDescent="0.25">
      <c r="A8367" s="65">
        <v>3</v>
      </c>
      <c r="B8367" s="65">
        <v>13</v>
      </c>
      <c r="C8367" s="12" t="s">
        <v>24</v>
      </c>
      <c r="D8367" s="66">
        <f>'Actual Solar Data'!K8357</f>
        <v>0</v>
      </c>
      <c r="E8367" s="60">
        <f>whlsecost_hourly_4002_202003!C315</f>
        <v>43903</v>
      </c>
      <c r="F8367" s="110">
        <f>whlsecost_hourly_4002_202003!D315</f>
        <v>22</v>
      </c>
      <c r="G8367" s="12">
        <f>whlsecost_hourly_4002_202003!F315</f>
        <v>17.89</v>
      </c>
      <c r="H8367" s="13">
        <f>whlsecost_hourly_4002_202003!X315</f>
        <v>0.92</v>
      </c>
      <c r="I8367" s="13">
        <f t="shared" si="271"/>
        <v>18.810000000000002</v>
      </c>
      <c r="J8367" s="68">
        <f t="shared" si="272"/>
        <v>0</v>
      </c>
    </row>
    <row r="8368" spans="1:10" x14ac:dyDescent="0.25">
      <c r="A8368" s="65">
        <v>3</v>
      </c>
      <c r="B8368" s="65">
        <v>13</v>
      </c>
      <c r="C8368" s="12" t="s">
        <v>25</v>
      </c>
      <c r="D8368" s="66">
        <f>'Actual Solar Data'!K8358</f>
        <v>0</v>
      </c>
      <c r="E8368" s="60">
        <f>whlsecost_hourly_4002_202003!C316</f>
        <v>43903</v>
      </c>
      <c r="F8368" s="110">
        <f>whlsecost_hourly_4002_202003!D316</f>
        <v>23</v>
      </c>
      <c r="G8368" s="12">
        <f>whlsecost_hourly_4002_202003!F316</f>
        <v>13.68</v>
      </c>
      <c r="H8368" s="13">
        <f>whlsecost_hourly_4002_202003!X316</f>
        <v>0.90999999999999992</v>
      </c>
      <c r="I8368" s="13">
        <f t="shared" si="271"/>
        <v>14.59</v>
      </c>
      <c r="J8368" s="68">
        <f t="shared" si="272"/>
        <v>0</v>
      </c>
    </row>
    <row r="8369" spans="1:10" x14ac:dyDescent="0.25">
      <c r="A8369" s="65">
        <v>3</v>
      </c>
      <c r="B8369" s="65">
        <v>13</v>
      </c>
      <c r="C8369" s="12" t="s">
        <v>26</v>
      </c>
      <c r="D8369" s="66">
        <f>'Actual Solar Data'!K8359</f>
        <v>0</v>
      </c>
      <c r="E8369" s="60">
        <f>whlsecost_hourly_4002_202003!C317</f>
        <v>43903</v>
      </c>
      <c r="F8369" s="110">
        <f>whlsecost_hourly_4002_202003!D317</f>
        <v>24</v>
      </c>
      <c r="G8369" s="12">
        <f>whlsecost_hourly_4002_202003!F317</f>
        <v>13.57</v>
      </c>
      <c r="H8369" s="13">
        <f>whlsecost_hourly_4002_202003!X317</f>
        <v>0.43</v>
      </c>
      <c r="I8369" s="13">
        <f t="shared" si="271"/>
        <v>14</v>
      </c>
      <c r="J8369" s="68">
        <f t="shared" si="272"/>
        <v>0</v>
      </c>
    </row>
    <row r="8370" spans="1:10" x14ac:dyDescent="0.25">
      <c r="A8370" s="65">
        <v>3</v>
      </c>
      <c r="B8370" s="65">
        <v>13</v>
      </c>
      <c r="C8370" s="12" t="s">
        <v>3</v>
      </c>
      <c r="D8370" s="66">
        <f>'Actual Solar Data'!K8360</f>
        <v>0</v>
      </c>
      <c r="E8370" s="60">
        <f>whlsecost_hourly_4002_202003!C318</f>
        <v>43904</v>
      </c>
      <c r="F8370" s="110">
        <f>whlsecost_hourly_4002_202003!D318</f>
        <v>1</v>
      </c>
      <c r="G8370" s="12">
        <f>whlsecost_hourly_4002_202003!F318</f>
        <v>12.43</v>
      </c>
      <c r="H8370" s="13">
        <f>whlsecost_hourly_4002_202003!X318</f>
        <v>0.51</v>
      </c>
      <c r="I8370" s="13">
        <f t="shared" si="271"/>
        <v>12.94</v>
      </c>
      <c r="J8370" s="68">
        <f t="shared" si="272"/>
        <v>0</v>
      </c>
    </row>
    <row r="8371" spans="1:10" x14ac:dyDescent="0.25">
      <c r="A8371" s="65">
        <v>3</v>
      </c>
      <c r="B8371" s="65">
        <v>14</v>
      </c>
      <c r="C8371" s="12" t="s">
        <v>4</v>
      </c>
      <c r="D8371" s="66">
        <f>'Actual Solar Data'!K8361</f>
        <v>0</v>
      </c>
      <c r="E8371" s="60">
        <f>whlsecost_hourly_4002_202003!C319</f>
        <v>43904</v>
      </c>
      <c r="F8371" s="110">
        <f>whlsecost_hourly_4002_202003!D319</f>
        <v>2</v>
      </c>
      <c r="G8371" s="12">
        <f>whlsecost_hourly_4002_202003!F319</f>
        <v>12.45</v>
      </c>
      <c r="H8371" s="13">
        <f>whlsecost_hourly_4002_202003!X319</f>
        <v>0.48</v>
      </c>
      <c r="I8371" s="13">
        <f t="shared" si="271"/>
        <v>12.93</v>
      </c>
      <c r="J8371" s="68">
        <f t="shared" si="272"/>
        <v>0</v>
      </c>
    </row>
    <row r="8372" spans="1:10" x14ac:dyDescent="0.25">
      <c r="A8372" s="65">
        <v>3</v>
      </c>
      <c r="B8372" s="65">
        <v>14</v>
      </c>
      <c r="C8372" s="12" t="s">
        <v>5</v>
      </c>
      <c r="D8372" s="66">
        <f>'Actual Solar Data'!K8362</f>
        <v>0</v>
      </c>
      <c r="E8372" s="60">
        <f>whlsecost_hourly_4002_202003!C320</f>
        <v>43904</v>
      </c>
      <c r="F8372" s="110">
        <f>whlsecost_hourly_4002_202003!D320</f>
        <v>3</v>
      </c>
      <c r="G8372" s="12">
        <f>whlsecost_hourly_4002_202003!F320</f>
        <v>12.03</v>
      </c>
      <c r="H8372" s="13">
        <f>whlsecost_hourly_4002_202003!X320</f>
        <v>0.49</v>
      </c>
      <c r="I8372" s="13">
        <f t="shared" si="271"/>
        <v>12.52</v>
      </c>
      <c r="J8372" s="68">
        <f t="shared" si="272"/>
        <v>0</v>
      </c>
    </row>
    <row r="8373" spans="1:10" x14ac:dyDescent="0.25">
      <c r="A8373" s="65">
        <v>3</v>
      </c>
      <c r="B8373" s="65">
        <v>14</v>
      </c>
      <c r="C8373" s="12" t="s">
        <v>6</v>
      </c>
      <c r="D8373" s="66">
        <f>'Actual Solar Data'!K8363</f>
        <v>0</v>
      </c>
      <c r="E8373" s="60">
        <f>whlsecost_hourly_4002_202003!C321</f>
        <v>43904</v>
      </c>
      <c r="F8373" s="110">
        <f>whlsecost_hourly_4002_202003!D321</f>
        <v>4</v>
      </c>
      <c r="G8373" s="12">
        <f>whlsecost_hourly_4002_202003!F321</f>
        <v>11.65</v>
      </c>
      <c r="H8373" s="13">
        <f>whlsecost_hourly_4002_202003!X321</f>
        <v>0.49</v>
      </c>
      <c r="I8373" s="13">
        <f t="shared" si="271"/>
        <v>12.14</v>
      </c>
      <c r="J8373" s="68">
        <f t="shared" si="272"/>
        <v>0</v>
      </c>
    </row>
    <row r="8374" spans="1:10" x14ac:dyDescent="0.25">
      <c r="A8374" s="65">
        <v>3</v>
      </c>
      <c r="B8374" s="65">
        <v>14</v>
      </c>
      <c r="C8374" s="12" t="s">
        <v>7</v>
      </c>
      <c r="D8374" s="66">
        <f>'Actual Solar Data'!K8364</f>
        <v>0</v>
      </c>
      <c r="E8374" s="60">
        <f>whlsecost_hourly_4002_202003!C322</f>
        <v>43904</v>
      </c>
      <c r="F8374" s="110">
        <f>whlsecost_hourly_4002_202003!D322</f>
        <v>5</v>
      </c>
      <c r="G8374" s="12">
        <f>whlsecost_hourly_4002_202003!F322</f>
        <v>11.81</v>
      </c>
      <c r="H8374" s="13">
        <f>whlsecost_hourly_4002_202003!X322</f>
        <v>0.49</v>
      </c>
      <c r="I8374" s="13">
        <f t="shared" si="271"/>
        <v>12.3</v>
      </c>
      <c r="J8374" s="68">
        <f t="shared" si="272"/>
        <v>0</v>
      </c>
    </row>
    <row r="8375" spans="1:10" x14ac:dyDescent="0.25">
      <c r="A8375" s="65">
        <v>3</v>
      </c>
      <c r="B8375" s="65">
        <v>14</v>
      </c>
      <c r="C8375" s="12" t="s">
        <v>8</v>
      </c>
      <c r="D8375" s="66">
        <f>'Actual Solar Data'!K8365</f>
        <v>0</v>
      </c>
      <c r="E8375" s="60">
        <f>whlsecost_hourly_4002_202003!C323</f>
        <v>43904</v>
      </c>
      <c r="F8375" s="110">
        <f>whlsecost_hourly_4002_202003!D323</f>
        <v>6</v>
      </c>
      <c r="G8375" s="12">
        <f>whlsecost_hourly_4002_202003!F323</f>
        <v>12.43</v>
      </c>
      <c r="H8375" s="13">
        <f>whlsecost_hourly_4002_202003!X323</f>
        <v>0.49</v>
      </c>
      <c r="I8375" s="13">
        <f t="shared" si="271"/>
        <v>12.92</v>
      </c>
      <c r="J8375" s="68">
        <f t="shared" si="272"/>
        <v>0</v>
      </c>
    </row>
    <row r="8376" spans="1:10" x14ac:dyDescent="0.25">
      <c r="A8376" s="65">
        <v>3</v>
      </c>
      <c r="B8376" s="65">
        <v>14</v>
      </c>
      <c r="C8376" s="12" t="s">
        <v>9</v>
      </c>
      <c r="D8376" s="66">
        <f>'Actual Solar Data'!K8366</f>
        <v>0</v>
      </c>
      <c r="E8376" s="60">
        <f>whlsecost_hourly_4002_202003!C324</f>
        <v>43904</v>
      </c>
      <c r="F8376" s="110">
        <f>whlsecost_hourly_4002_202003!D324</f>
        <v>7</v>
      </c>
      <c r="G8376" s="12">
        <f>whlsecost_hourly_4002_202003!F324</f>
        <v>13.37</v>
      </c>
      <c r="H8376" s="13">
        <f>whlsecost_hourly_4002_202003!X324</f>
        <v>0.54</v>
      </c>
      <c r="I8376" s="13">
        <f t="shared" si="271"/>
        <v>13.91</v>
      </c>
      <c r="J8376" s="68">
        <f t="shared" si="272"/>
        <v>0</v>
      </c>
    </row>
    <row r="8377" spans="1:10" x14ac:dyDescent="0.25">
      <c r="A8377" s="65">
        <v>3</v>
      </c>
      <c r="B8377" s="65">
        <v>14</v>
      </c>
      <c r="C8377" s="12" t="s">
        <v>10</v>
      </c>
      <c r="D8377" s="66">
        <f>'Actual Solar Data'!K8367</f>
        <v>3924</v>
      </c>
      <c r="E8377" s="60">
        <f>whlsecost_hourly_4002_202003!C325</f>
        <v>43904</v>
      </c>
      <c r="F8377" s="110">
        <f>whlsecost_hourly_4002_202003!D325</f>
        <v>8</v>
      </c>
      <c r="G8377" s="12">
        <f>whlsecost_hourly_4002_202003!F325</f>
        <v>15.13</v>
      </c>
      <c r="H8377" s="13">
        <f>whlsecost_hourly_4002_202003!X325</f>
        <v>0.67</v>
      </c>
      <c r="I8377" s="13">
        <f t="shared" si="271"/>
        <v>15.8</v>
      </c>
      <c r="J8377" s="68">
        <f t="shared" si="272"/>
        <v>61999.200000000004</v>
      </c>
    </row>
    <row r="8378" spans="1:10" x14ac:dyDescent="0.25">
      <c r="A8378" s="65">
        <v>3</v>
      </c>
      <c r="B8378" s="65">
        <v>14</v>
      </c>
      <c r="C8378" s="12" t="s">
        <v>11</v>
      </c>
      <c r="D8378" s="66">
        <f>'Actual Solar Data'!K8368</f>
        <v>24787</v>
      </c>
      <c r="E8378" s="60">
        <f>whlsecost_hourly_4002_202003!C326</f>
        <v>43904</v>
      </c>
      <c r="F8378" s="110">
        <f>whlsecost_hourly_4002_202003!D326</f>
        <v>9</v>
      </c>
      <c r="G8378" s="12">
        <f>whlsecost_hourly_4002_202003!F326</f>
        <v>14.03</v>
      </c>
      <c r="H8378" s="13">
        <f>whlsecost_hourly_4002_202003!X326</f>
        <v>0.57000000000000006</v>
      </c>
      <c r="I8378" s="13">
        <f t="shared" si="271"/>
        <v>14.6</v>
      </c>
      <c r="J8378" s="68">
        <f t="shared" si="272"/>
        <v>361890.2</v>
      </c>
    </row>
    <row r="8379" spans="1:10" x14ac:dyDescent="0.25">
      <c r="A8379" s="65">
        <v>3</v>
      </c>
      <c r="B8379" s="65">
        <v>14</v>
      </c>
      <c r="C8379" s="12" t="s">
        <v>12</v>
      </c>
      <c r="D8379" s="66">
        <f>'Actual Solar Data'!K8369</f>
        <v>53781</v>
      </c>
      <c r="E8379" s="60">
        <f>whlsecost_hourly_4002_202003!C327</f>
        <v>43904</v>
      </c>
      <c r="F8379" s="110">
        <f>whlsecost_hourly_4002_202003!D327</f>
        <v>10</v>
      </c>
      <c r="G8379" s="12">
        <f>whlsecost_hourly_4002_202003!F327</f>
        <v>14.78</v>
      </c>
      <c r="H8379" s="13">
        <f>whlsecost_hourly_4002_202003!X327</f>
        <v>0.6</v>
      </c>
      <c r="I8379" s="13">
        <f t="shared" si="271"/>
        <v>15.379999999999999</v>
      </c>
      <c r="J8379" s="68">
        <f t="shared" si="272"/>
        <v>827151.77999999991</v>
      </c>
    </row>
    <row r="8380" spans="1:10" x14ac:dyDescent="0.25">
      <c r="A8380" s="65">
        <v>3</v>
      </c>
      <c r="B8380" s="65">
        <v>14</v>
      </c>
      <c r="C8380" s="12" t="s">
        <v>13</v>
      </c>
      <c r="D8380" s="66">
        <f>'Actual Solar Data'!K8370</f>
        <v>70158</v>
      </c>
      <c r="E8380" s="60">
        <f>whlsecost_hourly_4002_202003!C328</f>
        <v>43904</v>
      </c>
      <c r="F8380" s="110">
        <f>whlsecost_hourly_4002_202003!D328</f>
        <v>11</v>
      </c>
      <c r="G8380" s="12">
        <f>whlsecost_hourly_4002_202003!F328</f>
        <v>14.19</v>
      </c>
      <c r="H8380" s="13">
        <f>whlsecost_hourly_4002_202003!X328</f>
        <v>0.49</v>
      </c>
      <c r="I8380" s="13">
        <f t="shared" si="271"/>
        <v>14.68</v>
      </c>
      <c r="J8380" s="68">
        <f t="shared" si="272"/>
        <v>1029919.44</v>
      </c>
    </row>
    <row r="8381" spans="1:10" x14ac:dyDescent="0.25">
      <c r="A8381" s="65">
        <v>3</v>
      </c>
      <c r="B8381" s="65">
        <v>14</v>
      </c>
      <c r="C8381" s="12" t="s">
        <v>14</v>
      </c>
      <c r="D8381" s="66">
        <f>'Actual Solar Data'!K8371</f>
        <v>85820</v>
      </c>
      <c r="E8381" s="60">
        <f>whlsecost_hourly_4002_202003!C329</f>
        <v>43904</v>
      </c>
      <c r="F8381" s="110">
        <f>whlsecost_hourly_4002_202003!D329</f>
        <v>12</v>
      </c>
      <c r="G8381" s="12">
        <f>whlsecost_hourly_4002_202003!F329</f>
        <v>13.87</v>
      </c>
      <c r="H8381" s="13">
        <f>whlsecost_hourly_4002_202003!X329</f>
        <v>0.51</v>
      </c>
      <c r="I8381" s="13">
        <f t="shared" si="271"/>
        <v>14.379999999999999</v>
      </c>
      <c r="J8381" s="68">
        <f t="shared" si="272"/>
        <v>1234091.5999999999</v>
      </c>
    </row>
    <row r="8382" spans="1:10" x14ac:dyDescent="0.25">
      <c r="A8382" s="65">
        <v>3</v>
      </c>
      <c r="B8382" s="65">
        <v>14</v>
      </c>
      <c r="C8382" s="12" t="s">
        <v>15</v>
      </c>
      <c r="D8382" s="66">
        <f>'Actual Solar Data'!K8372</f>
        <v>90518</v>
      </c>
      <c r="E8382" s="60">
        <f>whlsecost_hourly_4002_202003!C330</f>
        <v>43904</v>
      </c>
      <c r="F8382" s="110">
        <f>whlsecost_hourly_4002_202003!D330</f>
        <v>13</v>
      </c>
      <c r="G8382" s="12">
        <f>whlsecost_hourly_4002_202003!F330</f>
        <v>9.98</v>
      </c>
      <c r="H8382" s="13">
        <f>whlsecost_hourly_4002_202003!X330</f>
        <v>0.52</v>
      </c>
      <c r="I8382" s="13">
        <f t="shared" si="271"/>
        <v>10.5</v>
      </c>
      <c r="J8382" s="68">
        <f t="shared" si="272"/>
        <v>950439</v>
      </c>
    </row>
    <row r="8383" spans="1:10" x14ac:dyDescent="0.25">
      <c r="A8383" s="65">
        <v>3</v>
      </c>
      <c r="B8383" s="65">
        <v>14</v>
      </c>
      <c r="C8383" s="12" t="s">
        <v>16</v>
      </c>
      <c r="D8383" s="66">
        <f>'Actual Solar Data'!K8373</f>
        <v>89733</v>
      </c>
      <c r="E8383" s="60">
        <f>whlsecost_hourly_4002_202003!C331</f>
        <v>43904</v>
      </c>
      <c r="F8383" s="110">
        <f>whlsecost_hourly_4002_202003!D331</f>
        <v>14</v>
      </c>
      <c r="G8383" s="12">
        <f>whlsecost_hourly_4002_202003!F331</f>
        <v>8.66</v>
      </c>
      <c r="H8383" s="13">
        <f>whlsecost_hourly_4002_202003!X331</f>
        <v>0.65</v>
      </c>
      <c r="I8383" s="13">
        <f t="shared" si="271"/>
        <v>9.31</v>
      </c>
      <c r="J8383" s="68">
        <f t="shared" si="272"/>
        <v>835414.2300000001</v>
      </c>
    </row>
    <row r="8384" spans="1:10" x14ac:dyDescent="0.25">
      <c r="A8384" s="65">
        <v>3</v>
      </c>
      <c r="B8384" s="65">
        <v>14</v>
      </c>
      <c r="C8384" s="12" t="s">
        <v>17</v>
      </c>
      <c r="D8384" s="66">
        <f>'Actual Solar Data'!K8374</f>
        <v>86251</v>
      </c>
      <c r="E8384" s="60">
        <f>whlsecost_hourly_4002_202003!C332</f>
        <v>43904</v>
      </c>
      <c r="F8384" s="110">
        <f>whlsecost_hourly_4002_202003!D332</f>
        <v>15</v>
      </c>
      <c r="G8384" s="12">
        <f>whlsecost_hourly_4002_202003!F332</f>
        <v>13.38</v>
      </c>
      <c r="H8384" s="13">
        <f>whlsecost_hourly_4002_202003!X332</f>
        <v>0.51</v>
      </c>
      <c r="I8384" s="13">
        <f t="shared" si="271"/>
        <v>13.89</v>
      </c>
      <c r="J8384" s="68">
        <f t="shared" si="272"/>
        <v>1198026.3900000001</v>
      </c>
    </row>
    <row r="8385" spans="1:10" x14ac:dyDescent="0.25">
      <c r="A8385" s="65">
        <v>3</v>
      </c>
      <c r="B8385" s="65">
        <v>14</v>
      </c>
      <c r="C8385" s="12" t="s">
        <v>18</v>
      </c>
      <c r="D8385" s="66">
        <f>'Actual Solar Data'!K8375</f>
        <v>66645</v>
      </c>
      <c r="E8385" s="60">
        <f>whlsecost_hourly_4002_202003!C333</f>
        <v>43904</v>
      </c>
      <c r="F8385" s="110">
        <f>whlsecost_hourly_4002_202003!D333</f>
        <v>16</v>
      </c>
      <c r="G8385" s="12">
        <f>whlsecost_hourly_4002_202003!F333</f>
        <v>12.36</v>
      </c>
      <c r="H8385" s="13">
        <f>whlsecost_hourly_4002_202003!X333</f>
        <v>0.57000000000000006</v>
      </c>
      <c r="I8385" s="13">
        <f t="shared" si="271"/>
        <v>12.93</v>
      </c>
      <c r="J8385" s="68">
        <f t="shared" si="272"/>
        <v>861719.85</v>
      </c>
    </row>
    <row r="8386" spans="1:10" x14ac:dyDescent="0.25">
      <c r="A8386" s="65">
        <v>3</v>
      </c>
      <c r="B8386" s="65">
        <v>14</v>
      </c>
      <c r="C8386" s="12" t="s">
        <v>19</v>
      </c>
      <c r="D8386" s="66">
        <f>'Actual Solar Data'!K8376</f>
        <v>38608</v>
      </c>
      <c r="E8386" s="60">
        <f>whlsecost_hourly_4002_202003!C334</f>
        <v>43904</v>
      </c>
      <c r="F8386" s="110">
        <f>whlsecost_hourly_4002_202003!D334</f>
        <v>17</v>
      </c>
      <c r="G8386" s="12">
        <f>whlsecost_hourly_4002_202003!F334</f>
        <v>11.95</v>
      </c>
      <c r="H8386" s="13">
        <f>whlsecost_hourly_4002_202003!X334</f>
        <v>0.79</v>
      </c>
      <c r="I8386" s="13">
        <f t="shared" si="271"/>
        <v>12.739999999999998</v>
      </c>
      <c r="J8386" s="68">
        <f t="shared" si="272"/>
        <v>491865.91999999993</v>
      </c>
    </row>
    <row r="8387" spans="1:10" x14ac:dyDescent="0.25">
      <c r="A8387" s="65">
        <v>3</v>
      </c>
      <c r="B8387" s="65">
        <v>14</v>
      </c>
      <c r="C8387" s="12" t="s">
        <v>20</v>
      </c>
      <c r="D8387" s="66">
        <f>'Actual Solar Data'!K8377</f>
        <v>14508</v>
      </c>
      <c r="E8387" s="60">
        <f>whlsecost_hourly_4002_202003!C335</f>
        <v>43904</v>
      </c>
      <c r="F8387" s="110">
        <f>whlsecost_hourly_4002_202003!D335</f>
        <v>18</v>
      </c>
      <c r="G8387" s="12">
        <f>whlsecost_hourly_4002_202003!F335</f>
        <v>15.37</v>
      </c>
      <c r="H8387" s="13">
        <f>whlsecost_hourly_4002_202003!X335</f>
        <v>0.64</v>
      </c>
      <c r="I8387" s="13">
        <f t="shared" si="271"/>
        <v>16.009999999999998</v>
      </c>
      <c r="J8387" s="68">
        <f t="shared" si="272"/>
        <v>232273.07999999996</v>
      </c>
    </row>
    <row r="8388" spans="1:10" x14ac:dyDescent="0.25">
      <c r="A8388" s="65">
        <v>3</v>
      </c>
      <c r="B8388" s="65">
        <v>14</v>
      </c>
      <c r="C8388" s="12" t="s">
        <v>21</v>
      </c>
      <c r="D8388" s="66">
        <f>'Actual Solar Data'!K8378</f>
        <v>2414</v>
      </c>
      <c r="E8388" s="60">
        <f>whlsecost_hourly_4002_202003!C336</f>
        <v>43904</v>
      </c>
      <c r="F8388" s="110">
        <f>whlsecost_hourly_4002_202003!D336</f>
        <v>19</v>
      </c>
      <c r="G8388" s="12">
        <f>whlsecost_hourly_4002_202003!F336</f>
        <v>21.72</v>
      </c>
      <c r="H8388" s="13">
        <f>whlsecost_hourly_4002_202003!X336</f>
        <v>0.67</v>
      </c>
      <c r="I8388" s="13">
        <f t="shared" si="271"/>
        <v>22.39</v>
      </c>
      <c r="J8388" s="68">
        <f t="shared" si="272"/>
        <v>54049.46</v>
      </c>
    </row>
    <row r="8389" spans="1:10" x14ac:dyDescent="0.25">
      <c r="A8389" s="65">
        <v>3</v>
      </c>
      <c r="B8389" s="65">
        <v>14</v>
      </c>
      <c r="C8389" s="12" t="s">
        <v>22</v>
      </c>
      <c r="D8389" s="66">
        <f>'Actual Solar Data'!K8379</f>
        <v>0</v>
      </c>
      <c r="E8389" s="60">
        <f>whlsecost_hourly_4002_202003!C337</f>
        <v>43904</v>
      </c>
      <c r="F8389" s="110">
        <f>whlsecost_hourly_4002_202003!D337</f>
        <v>20</v>
      </c>
      <c r="G8389" s="12">
        <f>whlsecost_hourly_4002_202003!F337</f>
        <v>23.48</v>
      </c>
      <c r="H8389" s="13">
        <f>whlsecost_hourly_4002_202003!X337</f>
        <v>0.58000000000000007</v>
      </c>
      <c r="I8389" s="13">
        <f t="shared" si="271"/>
        <v>24.060000000000002</v>
      </c>
      <c r="J8389" s="68">
        <f t="shared" si="272"/>
        <v>0</v>
      </c>
    </row>
    <row r="8390" spans="1:10" x14ac:dyDescent="0.25">
      <c r="A8390" s="65">
        <v>3</v>
      </c>
      <c r="B8390" s="65">
        <v>14</v>
      </c>
      <c r="C8390" s="12" t="s">
        <v>23</v>
      </c>
      <c r="D8390" s="66">
        <f>'Actual Solar Data'!K8380</f>
        <v>0</v>
      </c>
      <c r="E8390" s="60">
        <f>whlsecost_hourly_4002_202003!C338</f>
        <v>43904</v>
      </c>
      <c r="F8390" s="110">
        <f>whlsecost_hourly_4002_202003!D338</f>
        <v>21</v>
      </c>
      <c r="G8390" s="12">
        <f>whlsecost_hourly_4002_202003!F338</f>
        <v>22.05</v>
      </c>
      <c r="H8390" s="13">
        <f>whlsecost_hourly_4002_202003!X338</f>
        <v>0.86</v>
      </c>
      <c r="I8390" s="13">
        <f t="shared" si="271"/>
        <v>22.91</v>
      </c>
      <c r="J8390" s="68">
        <f t="shared" si="272"/>
        <v>0</v>
      </c>
    </row>
    <row r="8391" spans="1:10" x14ac:dyDescent="0.25">
      <c r="A8391" s="65">
        <v>3</v>
      </c>
      <c r="B8391" s="65">
        <v>14</v>
      </c>
      <c r="C8391" s="12" t="s">
        <v>24</v>
      </c>
      <c r="D8391" s="66">
        <f>'Actual Solar Data'!K8381</f>
        <v>0</v>
      </c>
      <c r="E8391" s="60">
        <f>whlsecost_hourly_4002_202003!C339</f>
        <v>43904</v>
      </c>
      <c r="F8391" s="110">
        <f>whlsecost_hourly_4002_202003!D339</f>
        <v>22</v>
      </c>
      <c r="G8391" s="12">
        <f>whlsecost_hourly_4002_202003!F339</f>
        <v>15.14</v>
      </c>
      <c r="H8391" s="13">
        <f>whlsecost_hourly_4002_202003!X339</f>
        <v>0.5</v>
      </c>
      <c r="I8391" s="13">
        <f t="shared" si="271"/>
        <v>15.64</v>
      </c>
      <c r="J8391" s="68">
        <f t="shared" si="272"/>
        <v>0</v>
      </c>
    </row>
    <row r="8392" spans="1:10" x14ac:dyDescent="0.25">
      <c r="A8392" s="65">
        <v>3</v>
      </c>
      <c r="B8392" s="65">
        <v>14</v>
      </c>
      <c r="C8392" s="12" t="s">
        <v>25</v>
      </c>
      <c r="D8392" s="66">
        <f>'Actual Solar Data'!K8382</f>
        <v>0</v>
      </c>
      <c r="E8392" s="60">
        <f>whlsecost_hourly_4002_202003!C340</f>
        <v>43904</v>
      </c>
      <c r="F8392" s="110">
        <f>whlsecost_hourly_4002_202003!D340</f>
        <v>23</v>
      </c>
      <c r="G8392" s="12">
        <f>whlsecost_hourly_4002_202003!F340</f>
        <v>15.08</v>
      </c>
      <c r="H8392" s="13">
        <f>whlsecost_hourly_4002_202003!X340</f>
        <v>0.98</v>
      </c>
      <c r="I8392" s="13">
        <f t="shared" si="271"/>
        <v>16.059999999999999</v>
      </c>
      <c r="J8392" s="68">
        <f t="shared" si="272"/>
        <v>0</v>
      </c>
    </row>
    <row r="8393" spans="1:10" x14ac:dyDescent="0.25">
      <c r="A8393" s="65">
        <v>3</v>
      </c>
      <c r="B8393" s="65">
        <v>14</v>
      </c>
      <c r="C8393" s="12" t="s">
        <v>26</v>
      </c>
      <c r="D8393" s="66">
        <f>'Actual Solar Data'!K8383</f>
        <v>0</v>
      </c>
      <c r="E8393" s="60">
        <f>whlsecost_hourly_4002_202003!C341</f>
        <v>43904</v>
      </c>
      <c r="F8393" s="110">
        <f>whlsecost_hourly_4002_202003!D341</f>
        <v>24</v>
      </c>
      <c r="G8393" s="12">
        <f>whlsecost_hourly_4002_202003!F341</f>
        <v>24.04</v>
      </c>
      <c r="H8393" s="13">
        <f>whlsecost_hourly_4002_202003!X341</f>
        <v>2.31</v>
      </c>
      <c r="I8393" s="13">
        <f t="shared" si="271"/>
        <v>26.349999999999998</v>
      </c>
      <c r="J8393" s="68">
        <f t="shared" si="272"/>
        <v>0</v>
      </c>
    </row>
    <row r="8394" spans="1:10" x14ac:dyDescent="0.25">
      <c r="A8394" s="65">
        <v>3</v>
      </c>
      <c r="B8394" s="65">
        <v>14</v>
      </c>
      <c r="C8394" s="12" t="s">
        <v>3</v>
      </c>
      <c r="D8394" s="66">
        <f>'Actual Solar Data'!K8384</f>
        <v>0</v>
      </c>
      <c r="E8394" s="60">
        <f>whlsecost_hourly_4002_202003!C342</f>
        <v>43905</v>
      </c>
      <c r="F8394" s="110">
        <f>whlsecost_hourly_4002_202003!D342</f>
        <v>1</v>
      </c>
      <c r="G8394" s="12">
        <f>whlsecost_hourly_4002_202003!F342</f>
        <v>14.32</v>
      </c>
      <c r="H8394" s="13">
        <f>whlsecost_hourly_4002_202003!X342</f>
        <v>1.08</v>
      </c>
      <c r="I8394" s="13">
        <f t="shared" si="271"/>
        <v>15.4</v>
      </c>
      <c r="J8394" s="68">
        <f t="shared" si="272"/>
        <v>0</v>
      </c>
    </row>
    <row r="8395" spans="1:10" x14ac:dyDescent="0.25">
      <c r="A8395" s="65">
        <v>3</v>
      </c>
      <c r="B8395" s="65">
        <v>15</v>
      </c>
      <c r="C8395" s="12" t="s">
        <v>4</v>
      </c>
      <c r="D8395" s="66">
        <f>'Actual Solar Data'!K8385</f>
        <v>0</v>
      </c>
      <c r="E8395" s="60">
        <f>whlsecost_hourly_4002_202003!C343</f>
        <v>43905</v>
      </c>
      <c r="F8395" s="110">
        <f>whlsecost_hourly_4002_202003!D343</f>
        <v>2</v>
      </c>
      <c r="G8395" s="12">
        <f>whlsecost_hourly_4002_202003!F343</f>
        <v>13.59</v>
      </c>
      <c r="H8395" s="13">
        <f>whlsecost_hourly_4002_202003!X343</f>
        <v>0.75</v>
      </c>
      <c r="I8395" s="13">
        <f t="shared" si="271"/>
        <v>14.34</v>
      </c>
      <c r="J8395" s="68">
        <f t="shared" si="272"/>
        <v>0</v>
      </c>
    </row>
    <row r="8396" spans="1:10" x14ac:dyDescent="0.25">
      <c r="A8396" s="65">
        <v>3</v>
      </c>
      <c r="B8396" s="65">
        <v>15</v>
      </c>
      <c r="C8396" s="12" t="s">
        <v>5</v>
      </c>
      <c r="D8396" s="66">
        <f>'Actual Solar Data'!K8386</f>
        <v>0</v>
      </c>
      <c r="E8396" s="60">
        <f>whlsecost_hourly_4002_202003!C344</f>
        <v>43905</v>
      </c>
      <c r="F8396" s="110">
        <f>whlsecost_hourly_4002_202003!D344</f>
        <v>3</v>
      </c>
      <c r="G8396" s="12">
        <f>whlsecost_hourly_4002_202003!F344</f>
        <v>13.14</v>
      </c>
      <c r="H8396" s="13">
        <f>whlsecost_hourly_4002_202003!X344</f>
        <v>0.65</v>
      </c>
      <c r="I8396" s="13">
        <f t="shared" si="271"/>
        <v>13.790000000000001</v>
      </c>
      <c r="J8396" s="68">
        <f t="shared" si="272"/>
        <v>0</v>
      </c>
    </row>
    <row r="8397" spans="1:10" x14ac:dyDescent="0.25">
      <c r="A8397" s="65">
        <v>3</v>
      </c>
      <c r="B8397" s="65">
        <v>15</v>
      </c>
      <c r="C8397" s="12" t="s">
        <v>6</v>
      </c>
      <c r="D8397" s="66">
        <f>'Actual Solar Data'!K8387</f>
        <v>0</v>
      </c>
      <c r="E8397" s="60">
        <f>whlsecost_hourly_4002_202003!C345</f>
        <v>43905</v>
      </c>
      <c r="F8397" s="110">
        <f>whlsecost_hourly_4002_202003!D345</f>
        <v>4</v>
      </c>
      <c r="G8397" s="12">
        <f>whlsecost_hourly_4002_202003!F345</f>
        <v>12.65</v>
      </c>
      <c r="H8397" s="13">
        <f>whlsecost_hourly_4002_202003!X345</f>
        <v>0.65</v>
      </c>
      <c r="I8397" s="13">
        <f t="shared" si="271"/>
        <v>13.3</v>
      </c>
      <c r="J8397" s="68">
        <f t="shared" si="272"/>
        <v>0</v>
      </c>
    </row>
    <row r="8398" spans="1:10" x14ac:dyDescent="0.25">
      <c r="A8398" s="65">
        <v>3</v>
      </c>
      <c r="B8398" s="65">
        <v>15</v>
      </c>
      <c r="C8398" s="12" t="s">
        <v>7</v>
      </c>
      <c r="D8398" s="66">
        <f>'Actual Solar Data'!K8388</f>
        <v>0</v>
      </c>
      <c r="E8398" s="60">
        <f>whlsecost_hourly_4002_202003!C346</f>
        <v>43905</v>
      </c>
      <c r="F8398" s="110">
        <f>whlsecost_hourly_4002_202003!D346</f>
        <v>5</v>
      </c>
      <c r="G8398" s="12">
        <f>whlsecost_hourly_4002_202003!F346</f>
        <v>12.42</v>
      </c>
      <c r="H8398" s="13">
        <f>whlsecost_hourly_4002_202003!X346</f>
        <v>0.65</v>
      </c>
      <c r="I8398" s="13">
        <f t="shared" si="271"/>
        <v>13.07</v>
      </c>
      <c r="J8398" s="68">
        <f t="shared" si="272"/>
        <v>0</v>
      </c>
    </row>
    <row r="8399" spans="1:10" x14ac:dyDescent="0.25">
      <c r="A8399" s="65">
        <v>3</v>
      </c>
      <c r="B8399" s="65">
        <v>15</v>
      </c>
      <c r="C8399" s="12" t="s">
        <v>8</v>
      </c>
      <c r="D8399" s="66">
        <f>'Actual Solar Data'!K8389</f>
        <v>0</v>
      </c>
      <c r="E8399" s="60">
        <f>whlsecost_hourly_4002_202003!C347</f>
        <v>43905</v>
      </c>
      <c r="F8399" s="110">
        <f>whlsecost_hourly_4002_202003!D347</f>
        <v>6</v>
      </c>
      <c r="G8399" s="12">
        <f>whlsecost_hourly_4002_202003!F347</f>
        <v>12.76</v>
      </c>
      <c r="H8399" s="13">
        <f>whlsecost_hourly_4002_202003!X347</f>
        <v>0.71</v>
      </c>
      <c r="I8399" s="13">
        <f t="shared" si="271"/>
        <v>13.469999999999999</v>
      </c>
      <c r="J8399" s="68">
        <f t="shared" si="272"/>
        <v>0</v>
      </c>
    </row>
    <row r="8400" spans="1:10" x14ac:dyDescent="0.25">
      <c r="A8400" s="65">
        <v>3</v>
      </c>
      <c r="B8400" s="65">
        <v>15</v>
      </c>
      <c r="C8400" s="12" t="s">
        <v>9</v>
      </c>
      <c r="D8400" s="66">
        <f>'Actual Solar Data'!K8390</f>
        <v>0</v>
      </c>
      <c r="E8400" s="60">
        <f>whlsecost_hourly_4002_202003!C348</f>
        <v>43905</v>
      </c>
      <c r="F8400" s="110">
        <f>whlsecost_hourly_4002_202003!D348</f>
        <v>7</v>
      </c>
      <c r="G8400" s="12">
        <f>whlsecost_hourly_4002_202003!F348</f>
        <v>7.85</v>
      </c>
      <c r="H8400" s="13">
        <f>whlsecost_hourly_4002_202003!X348</f>
        <v>0.87</v>
      </c>
      <c r="I8400" s="13">
        <f t="shared" si="271"/>
        <v>8.7199999999999989</v>
      </c>
      <c r="J8400" s="68">
        <f t="shared" si="272"/>
        <v>0</v>
      </c>
    </row>
    <row r="8401" spans="1:10" x14ac:dyDescent="0.25">
      <c r="A8401" s="65">
        <v>3</v>
      </c>
      <c r="B8401" s="65">
        <v>15</v>
      </c>
      <c r="C8401" s="12" t="s">
        <v>10</v>
      </c>
      <c r="D8401" s="66">
        <f>'Actual Solar Data'!K8391</f>
        <v>4314</v>
      </c>
      <c r="E8401" s="60">
        <f>whlsecost_hourly_4002_202003!C349</f>
        <v>43905</v>
      </c>
      <c r="F8401" s="110">
        <f>whlsecost_hourly_4002_202003!D349</f>
        <v>8</v>
      </c>
      <c r="G8401" s="12">
        <f>whlsecost_hourly_4002_202003!F349</f>
        <v>7.64</v>
      </c>
      <c r="H8401" s="13">
        <f>whlsecost_hourly_4002_202003!X349</f>
        <v>1.02</v>
      </c>
      <c r="I8401" s="13">
        <f t="shared" si="271"/>
        <v>8.66</v>
      </c>
      <c r="J8401" s="68">
        <f t="shared" si="272"/>
        <v>37359.24</v>
      </c>
    </row>
    <row r="8402" spans="1:10" x14ac:dyDescent="0.25">
      <c r="A8402" s="65">
        <v>3</v>
      </c>
      <c r="B8402" s="65">
        <v>15</v>
      </c>
      <c r="C8402" s="12" t="s">
        <v>11</v>
      </c>
      <c r="D8402" s="66">
        <f>'Actual Solar Data'!K8392</f>
        <v>22997</v>
      </c>
      <c r="E8402" s="60">
        <f>whlsecost_hourly_4002_202003!C350</f>
        <v>43905</v>
      </c>
      <c r="F8402" s="110">
        <f>whlsecost_hourly_4002_202003!D350</f>
        <v>9</v>
      </c>
      <c r="G8402" s="12">
        <f>whlsecost_hourly_4002_202003!F350</f>
        <v>13.41</v>
      </c>
      <c r="H8402" s="13">
        <f>whlsecost_hourly_4002_202003!X350</f>
        <v>0.73</v>
      </c>
      <c r="I8402" s="13">
        <f t="shared" si="271"/>
        <v>14.14</v>
      </c>
      <c r="J8402" s="68">
        <f t="shared" si="272"/>
        <v>325177.58</v>
      </c>
    </row>
    <row r="8403" spans="1:10" x14ac:dyDescent="0.25">
      <c r="A8403" s="65">
        <v>3</v>
      </c>
      <c r="B8403" s="65">
        <v>15</v>
      </c>
      <c r="C8403" s="12" t="s">
        <v>12</v>
      </c>
      <c r="D8403" s="66">
        <f>'Actual Solar Data'!K8393</f>
        <v>45252</v>
      </c>
      <c r="E8403" s="60">
        <f>whlsecost_hourly_4002_202003!C351</f>
        <v>43905</v>
      </c>
      <c r="F8403" s="110">
        <f>whlsecost_hourly_4002_202003!D351</f>
        <v>10</v>
      </c>
      <c r="G8403" s="12">
        <f>whlsecost_hourly_4002_202003!F351</f>
        <v>16.7</v>
      </c>
      <c r="H8403" s="13">
        <f>whlsecost_hourly_4002_202003!X351</f>
        <v>0.98</v>
      </c>
      <c r="I8403" s="13">
        <f t="shared" si="271"/>
        <v>17.68</v>
      </c>
      <c r="J8403" s="68">
        <f t="shared" si="272"/>
        <v>800055.36</v>
      </c>
    </row>
    <row r="8404" spans="1:10" x14ac:dyDescent="0.25">
      <c r="A8404" s="65">
        <v>3</v>
      </c>
      <c r="B8404" s="65">
        <v>15</v>
      </c>
      <c r="C8404" s="12" t="s">
        <v>13</v>
      </c>
      <c r="D8404" s="66">
        <f>'Actual Solar Data'!K8394</f>
        <v>69552</v>
      </c>
      <c r="E8404" s="60">
        <f>whlsecost_hourly_4002_202003!C352</f>
        <v>43905</v>
      </c>
      <c r="F8404" s="110">
        <f>whlsecost_hourly_4002_202003!D352</f>
        <v>11</v>
      </c>
      <c r="G8404" s="12">
        <f>whlsecost_hourly_4002_202003!F352</f>
        <v>14.06</v>
      </c>
      <c r="H8404" s="13">
        <f>whlsecost_hourly_4002_202003!X352</f>
        <v>0.69</v>
      </c>
      <c r="I8404" s="13">
        <f t="shared" si="271"/>
        <v>14.75</v>
      </c>
      <c r="J8404" s="68">
        <f t="shared" si="272"/>
        <v>1025892</v>
      </c>
    </row>
    <row r="8405" spans="1:10" x14ac:dyDescent="0.25">
      <c r="A8405" s="65">
        <v>3</v>
      </c>
      <c r="B8405" s="65">
        <v>15</v>
      </c>
      <c r="C8405" s="12" t="s">
        <v>14</v>
      </c>
      <c r="D8405" s="66">
        <f>'Actual Solar Data'!K8395</f>
        <v>85681</v>
      </c>
      <c r="E8405" s="60">
        <f>whlsecost_hourly_4002_202003!C353</f>
        <v>43905</v>
      </c>
      <c r="F8405" s="110">
        <f>whlsecost_hourly_4002_202003!D353</f>
        <v>12</v>
      </c>
      <c r="G8405" s="12">
        <f>whlsecost_hourly_4002_202003!F353</f>
        <v>13.22</v>
      </c>
      <c r="H8405" s="13">
        <f>whlsecost_hourly_4002_202003!X353</f>
        <v>0.7</v>
      </c>
      <c r="I8405" s="13">
        <f t="shared" si="271"/>
        <v>13.92</v>
      </c>
      <c r="J8405" s="68">
        <f t="shared" si="272"/>
        <v>1192679.52</v>
      </c>
    </row>
    <row r="8406" spans="1:10" x14ac:dyDescent="0.25">
      <c r="A8406" s="65">
        <v>3</v>
      </c>
      <c r="B8406" s="65">
        <v>15</v>
      </c>
      <c r="C8406" s="12" t="s">
        <v>15</v>
      </c>
      <c r="D8406" s="66">
        <f>'Actual Solar Data'!K8396</f>
        <v>90800</v>
      </c>
      <c r="E8406" s="60">
        <f>whlsecost_hourly_4002_202003!C354</f>
        <v>43905</v>
      </c>
      <c r="F8406" s="110">
        <f>whlsecost_hourly_4002_202003!D354</f>
        <v>13</v>
      </c>
      <c r="G8406" s="12">
        <f>whlsecost_hourly_4002_202003!F354</f>
        <v>13.65</v>
      </c>
      <c r="H8406" s="13">
        <f>whlsecost_hourly_4002_202003!X354</f>
        <v>0.73</v>
      </c>
      <c r="I8406" s="13">
        <f t="shared" si="271"/>
        <v>14.38</v>
      </c>
      <c r="J8406" s="68">
        <f t="shared" si="272"/>
        <v>1305704</v>
      </c>
    </row>
    <row r="8407" spans="1:10" x14ac:dyDescent="0.25">
      <c r="A8407" s="65">
        <v>3</v>
      </c>
      <c r="B8407" s="65">
        <v>15</v>
      </c>
      <c r="C8407" s="12" t="s">
        <v>16</v>
      </c>
      <c r="D8407" s="66">
        <f>'Actual Solar Data'!K8397</f>
        <v>90908</v>
      </c>
      <c r="E8407" s="60">
        <f>whlsecost_hourly_4002_202003!C355</f>
        <v>43905</v>
      </c>
      <c r="F8407" s="110">
        <f>whlsecost_hourly_4002_202003!D355</f>
        <v>14</v>
      </c>
      <c r="G8407" s="12">
        <f>whlsecost_hourly_4002_202003!F355</f>
        <v>12.1</v>
      </c>
      <c r="H8407" s="13">
        <f>whlsecost_hourly_4002_202003!X355</f>
        <v>0.7</v>
      </c>
      <c r="I8407" s="13">
        <f t="shared" si="271"/>
        <v>12.799999999999999</v>
      </c>
      <c r="J8407" s="68">
        <f t="shared" si="272"/>
        <v>1163622.3999999999</v>
      </c>
    </row>
    <row r="8408" spans="1:10" x14ac:dyDescent="0.25">
      <c r="A8408" s="65">
        <v>3</v>
      </c>
      <c r="B8408" s="65">
        <v>15</v>
      </c>
      <c r="C8408" s="12" t="s">
        <v>17</v>
      </c>
      <c r="D8408" s="66">
        <f>'Actual Solar Data'!K8398</f>
        <v>86609</v>
      </c>
      <c r="E8408" s="60">
        <f>whlsecost_hourly_4002_202003!C356</f>
        <v>43905</v>
      </c>
      <c r="F8408" s="110">
        <f>whlsecost_hourly_4002_202003!D356</f>
        <v>15</v>
      </c>
      <c r="G8408" s="12">
        <f>whlsecost_hourly_4002_202003!F356</f>
        <v>-12.65</v>
      </c>
      <c r="H8408" s="13">
        <f>whlsecost_hourly_4002_202003!X356</f>
        <v>0.84</v>
      </c>
      <c r="I8408" s="13">
        <f t="shared" si="271"/>
        <v>-11.81</v>
      </c>
      <c r="J8408" s="68">
        <f t="shared" si="272"/>
        <v>-1022852.29</v>
      </c>
    </row>
    <row r="8409" spans="1:10" x14ac:dyDescent="0.25">
      <c r="A8409" s="65">
        <v>3</v>
      </c>
      <c r="B8409" s="65">
        <v>15</v>
      </c>
      <c r="C8409" s="12" t="s">
        <v>18</v>
      </c>
      <c r="D8409" s="66">
        <f>'Actual Solar Data'!K8399</f>
        <v>77416</v>
      </c>
      <c r="E8409" s="60">
        <f>whlsecost_hourly_4002_202003!C357</f>
        <v>43905</v>
      </c>
      <c r="F8409" s="110">
        <f>whlsecost_hourly_4002_202003!D357</f>
        <v>16</v>
      </c>
      <c r="G8409" s="12">
        <f>whlsecost_hourly_4002_202003!F357</f>
        <v>-2.44</v>
      </c>
      <c r="H8409" s="13">
        <f>whlsecost_hourly_4002_202003!X357</f>
        <v>0.89</v>
      </c>
      <c r="I8409" s="13">
        <f t="shared" si="271"/>
        <v>-1.5499999999999998</v>
      </c>
      <c r="J8409" s="68">
        <f t="shared" si="272"/>
        <v>-119994.79999999999</v>
      </c>
    </row>
    <row r="8410" spans="1:10" x14ac:dyDescent="0.25">
      <c r="A8410" s="65">
        <v>3</v>
      </c>
      <c r="B8410" s="65">
        <v>15</v>
      </c>
      <c r="C8410" s="12" t="s">
        <v>19</v>
      </c>
      <c r="D8410" s="66">
        <f>'Actual Solar Data'!K8400</f>
        <v>59596</v>
      </c>
      <c r="E8410" s="60">
        <f>whlsecost_hourly_4002_202003!C358</f>
        <v>43905</v>
      </c>
      <c r="F8410" s="110">
        <f>whlsecost_hourly_4002_202003!D358</f>
        <v>17</v>
      </c>
      <c r="G8410" s="12">
        <f>whlsecost_hourly_4002_202003!F358</f>
        <v>11.39</v>
      </c>
      <c r="H8410" s="13">
        <f>whlsecost_hourly_4002_202003!X358</f>
        <v>0.77</v>
      </c>
      <c r="I8410" s="13">
        <f t="shared" si="271"/>
        <v>12.16</v>
      </c>
      <c r="J8410" s="68">
        <f t="shared" si="272"/>
        <v>724687.35999999999</v>
      </c>
    </row>
    <row r="8411" spans="1:10" x14ac:dyDescent="0.25">
      <c r="A8411" s="65">
        <v>3</v>
      </c>
      <c r="B8411" s="65">
        <v>15</v>
      </c>
      <c r="C8411" s="12" t="s">
        <v>20</v>
      </c>
      <c r="D8411" s="66">
        <f>'Actual Solar Data'!K8401</f>
        <v>26539</v>
      </c>
      <c r="E8411" s="60">
        <f>whlsecost_hourly_4002_202003!C359</f>
        <v>43905</v>
      </c>
      <c r="F8411" s="110">
        <f>whlsecost_hourly_4002_202003!D359</f>
        <v>18</v>
      </c>
      <c r="G8411" s="12">
        <f>whlsecost_hourly_4002_202003!F359</f>
        <v>15.79</v>
      </c>
      <c r="H8411" s="13">
        <f>whlsecost_hourly_4002_202003!X359</f>
        <v>0.85</v>
      </c>
      <c r="I8411" s="13">
        <f t="shared" si="271"/>
        <v>16.64</v>
      </c>
      <c r="J8411" s="68">
        <f t="shared" si="272"/>
        <v>441608.96000000002</v>
      </c>
    </row>
    <row r="8412" spans="1:10" x14ac:dyDescent="0.25">
      <c r="A8412" s="65">
        <v>3</v>
      </c>
      <c r="B8412" s="65">
        <v>15</v>
      </c>
      <c r="C8412" s="12" t="s">
        <v>21</v>
      </c>
      <c r="D8412" s="66">
        <f>'Actual Solar Data'!K8402</f>
        <v>2817</v>
      </c>
      <c r="E8412" s="60">
        <f>whlsecost_hourly_4002_202003!C360</f>
        <v>43905</v>
      </c>
      <c r="F8412" s="110">
        <f>whlsecost_hourly_4002_202003!D360</f>
        <v>19</v>
      </c>
      <c r="G8412" s="12">
        <f>whlsecost_hourly_4002_202003!F360</f>
        <v>22.46</v>
      </c>
      <c r="H8412" s="13">
        <f>whlsecost_hourly_4002_202003!X360</f>
        <v>0.94</v>
      </c>
      <c r="I8412" s="13">
        <f t="shared" si="271"/>
        <v>23.400000000000002</v>
      </c>
      <c r="J8412" s="68">
        <f t="shared" si="272"/>
        <v>65917.8</v>
      </c>
    </row>
    <row r="8413" spans="1:10" x14ac:dyDescent="0.25">
      <c r="A8413" s="65">
        <v>3</v>
      </c>
      <c r="B8413" s="65">
        <v>15</v>
      </c>
      <c r="C8413" s="12" t="s">
        <v>22</v>
      </c>
      <c r="D8413" s="66">
        <f>'Actual Solar Data'!K8403</f>
        <v>0</v>
      </c>
      <c r="E8413" s="60">
        <f>whlsecost_hourly_4002_202003!C361</f>
        <v>43905</v>
      </c>
      <c r="F8413" s="110">
        <f>whlsecost_hourly_4002_202003!D361</f>
        <v>20</v>
      </c>
      <c r="G8413" s="12">
        <f>whlsecost_hourly_4002_202003!F361</f>
        <v>23.9</v>
      </c>
      <c r="H8413" s="13">
        <f>whlsecost_hourly_4002_202003!X361</f>
        <v>0.75</v>
      </c>
      <c r="I8413" s="13">
        <f t="shared" si="271"/>
        <v>24.65</v>
      </c>
      <c r="J8413" s="68">
        <f t="shared" si="272"/>
        <v>0</v>
      </c>
    </row>
    <row r="8414" spans="1:10" x14ac:dyDescent="0.25">
      <c r="A8414" s="65">
        <v>3</v>
      </c>
      <c r="B8414" s="65">
        <v>15</v>
      </c>
      <c r="C8414" s="12" t="s">
        <v>23</v>
      </c>
      <c r="D8414" s="66">
        <f>'Actual Solar Data'!K8404</f>
        <v>0</v>
      </c>
      <c r="E8414" s="60">
        <f>whlsecost_hourly_4002_202003!C362</f>
        <v>43905</v>
      </c>
      <c r="F8414" s="110">
        <f>whlsecost_hourly_4002_202003!D362</f>
        <v>21</v>
      </c>
      <c r="G8414" s="12">
        <f>whlsecost_hourly_4002_202003!F362</f>
        <v>23.69</v>
      </c>
      <c r="H8414" s="13">
        <f>whlsecost_hourly_4002_202003!X362</f>
        <v>0.82000000000000006</v>
      </c>
      <c r="I8414" s="13">
        <f t="shared" si="271"/>
        <v>24.51</v>
      </c>
      <c r="J8414" s="68">
        <f t="shared" si="272"/>
        <v>0</v>
      </c>
    </row>
    <row r="8415" spans="1:10" x14ac:dyDescent="0.25">
      <c r="A8415" s="65">
        <v>3</v>
      </c>
      <c r="B8415" s="65">
        <v>15</v>
      </c>
      <c r="C8415" s="12" t="s">
        <v>24</v>
      </c>
      <c r="D8415" s="66">
        <f>'Actual Solar Data'!K8405</f>
        <v>0</v>
      </c>
      <c r="E8415" s="60">
        <f>whlsecost_hourly_4002_202003!C363</f>
        <v>43905</v>
      </c>
      <c r="F8415" s="110">
        <f>whlsecost_hourly_4002_202003!D363</f>
        <v>22</v>
      </c>
      <c r="G8415" s="12">
        <f>whlsecost_hourly_4002_202003!F363</f>
        <v>21.97</v>
      </c>
      <c r="H8415" s="13">
        <f>whlsecost_hourly_4002_202003!X363</f>
        <v>0.87</v>
      </c>
      <c r="I8415" s="13">
        <f t="shared" si="271"/>
        <v>22.84</v>
      </c>
      <c r="J8415" s="68">
        <f t="shared" si="272"/>
        <v>0</v>
      </c>
    </row>
    <row r="8416" spans="1:10" x14ac:dyDescent="0.25">
      <c r="A8416" s="65">
        <v>3</v>
      </c>
      <c r="B8416" s="65">
        <v>15</v>
      </c>
      <c r="C8416" s="12" t="s">
        <v>25</v>
      </c>
      <c r="D8416" s="66">
        <f>'Actual Solar Data'!K8406</f>
        <v>0</v>
      </c>
      <c r="E8416" s="60">
        <f>whlsecost_hourly_4002_202003!C364</f>
        <v>43905</v>
      </c>
      <c r="F8416" s="110">
        <f>whlsecost_hourly_4002_202003!D364</f>
        <v>23</v>
      </c>
      <c r="G8416" s="12">
        <f>whlsecost_hourly_4002_202003!F364</f>
        <v>18.399999999999999</v>
      </c>
      <c r="H8416" s="13">
        <f>whlsecost_hourly_4002_202003!X364</f>
        <v>1.0900000000000001</v>
      </c>
      <c r="I8416" s="13">
        <f t="shared" si="271"/>
        <v>19.489999999999998</v>
      </c>
      <c r="J8416" s="68">
        <f t="shared" si="272"/>
        <v>0</v>
      </c>
    </row>
    <row r="8417" spans="1:10" x14ac:dyDescent="0.25">
      <c r="A8417" s="65">
        <v>3</v>
      </c>
      <c r="B8417" s="65">
        <v>15</v>
      </c>
      <c r="C8417" s="12" t="s">
        <v>26</v>
      </c>
      <c r="D8417" s="66">
        <f>'Actual Solar Data'!K8407</f>
        <v>0</v>
      </c>
      <c r="E8417" s="60">
        <f>whlsecost_hourly_4002_202003!C365</f>
        <v>43905</v>
      </c>
      <c r="F8417" s="110">
        <f>whlsecost_hourly_4002_202003!D365</f>
        <v>24</v>
      </c>
      <c r="G8417" s="12">
        <f>whlsecost_hourly_4002_202003!F365</f>
        <v>15.84</v>
      </c>
      <c r="H8417" s="13">
        <f>whlsecost_hourly_4002_202003!X365</f>
        <v>0.81</v>
      </c>
      <c r="I8417" s="13">
        <f t="shared" si="271"/>
        <v>16.649999999999999</v>
      </c>
      <c r="J8417" s="68">
        <f t="shared" si="272"/>
        <v>0</v>
      </c>
    </row>
    <row r="8418" spans="1:10" x14ac:dyDescent="0.25">
      <c r="A8418" s="65">
        <v>3</v>
      </c>
      <c r="B8418" s="65">
        <v>15</v>
      </c>
      <c r="C8418" s="12" t="s">
        <v>3</v>
      </c>
      <c r="D8418" s="66">
        <f>'Actual Solar Data'!K8408</f>
        <v>0</v>
      </c>
      <c r="E8418" s="60">
        <f>whlsecost_hourly_4002_202003!C366</f>
        <v>43906</v>
      </c>
      <c r="F8418" s="110">
        <f>whlsecost_hourly_4002_202003!D366</f>
        <v>1</v>
      </c>
      <c r="G8418" s="12">
        <f>whlsecost_hourly_4002_202003!F366</f>
        <v>15.71</v>
      </c>
      <c r="H8418" s="13">
        <f>whlsecost_hourly_4002_202003!X366</f>
        <v>0.46</v>
      </c>
      <c r="I8418" s="13">
        <f t="shared" si="271"/>
        <v>16.170000000000002</v>
      </c>
      <c r="J8418" s="68">
        <f t="shared" si="272"/>
        <v>0</v>
      </c>
    </row>
    <row r="8419" spans="1:10" x14ac:dyDescent="0.25">
      <c r="A8419" s="65">
        <v>3</v>
      </c>
      <c r="B8419" s="65">
        <v>16</v>
      </c>
      <c r="C8419" s="12" t="s">
        <v>4</v>
      </c>
      <c r="D8419" s="66">
        <f>'Actual Solar Data'!K8409</f>
        <v>0</v>
      </c>
      <c r="E8419" s="60">
        <f>whlsecost_hourly_4002_202003!C367</f>
        <v>43906</v>
      </c>
      <c r="F8419" s="110">
        <f>whlsecost_hourly_4002_202003!D367</f>
        <v>2</v>
      </c>
      <c r="G8419" s="12">
        <f>whlsecost_hourly_4002_202003!F367</f>
        <v>15.36</v>
      </c>
      <c r="H8419" s="13">
        <f>whlsecost_hourly_4002_202003!X367</f>
        <v>0.45</v>
      </c>
      <c r="I8419" s="13">
        <f t="shared" si="271"/>
        <v>15.809999999999999</v>
      </c>
      <c r="J8419" s="68">
        <f t="shared" si="272"/>
        <v>0</v>
      </c>
    </row>
    <row r="8420" spans="1:10" x14ac:dyDescent="0.25">
      <c r="A8420" s="65">
        <v>3</v>
      </c>
      <c r="B8420" s="65">
        <v>16</v>
      </c>
      <c r="C8420" s="12" t="s">
        <v>5</v>
      </c>
      <c r="D8420" s="66">
        <f>'Actual Solar Data'!K8410</f>
        <v>0</v>
      </c>
      <c r="E8420" s="60">
        <f>whlsecost_hourly_4002_202003!C368</f>
        <v>43906</v>
      </c>
      <c r="F8420" s="110">
        <f>whlsecost_hourly_4002_202003!D368</f>
        <v>3</v>
      </c>
      <c r="G8420" s="12">
        <f>whlsecost_hourly_4002_202003!F368</f>
        <v>14.23</v>
      </c>
      <c r="H8420" s="13">
        <f>whlsecost_hourly_4002_202003!X368</f>
        <v>0.46</v>
      </c>
      <c r="I8420" s="13">
        <f t="shared" ref="I8420:I8483" si="273">SUM(G8420:H8420)</f>
        <v>14.690000000000001</v>
      </c>
      <c r="J8420" s="68">
        <f t="shared" ref="J8420:J8483" si="274">D8420*I8420</f>
        <v>0</v>
      </c>
    </row>
    <row r="8421" spans="1:10" x14ac:dyDescent="0.25">
      <c r="A8421" s="65">
        <v>3</v>
      </c>
      <c r="B8421" s="65">
        <v>16</v>
      </c>
      <c r="C8421" s="12" t="s">
        <v>6</v>
      </c>
      <c r="D8421" s="66">
        <f>'Actual Solar Data'!K8411</f>
        <v>0</v>
      </c>
      <c r="E8421" s="60">
        <f>whlsecost_hourly_4002_202003!C369</f>
        <v>43906</v>
      </c>
      <c r="F8421" s="110">
        <f>whlsecost_hourly_4002_202003!D369</f>
        <v>4</v>
      </c>
      <c r="G8421" s="12">
        <f>whlsecost_hourly_4002_202003!F369</f>
        <v>14.9</v>
      </c>
      <c r="H8421" s="13">
        <f>whlsecost_hourly_4002_202003!X369</f>
        <v>0.45</v>
      </c>
      <c r="I8421" s="13">
        <f t="shared" si="273"/>
        <v>15.35</v>
      </c>
      <c r="J8421" s="68">
        <f t="shared" si="274"/>
        <v>0</v>
      </c>
    </row>
    <row r="8422" spans="1:10" x14ac:dyDescent="0.25">
      <c r="A8422" s="65">
        <v>3</v>
      </c>
      <c r="B8422" s="65">
        <v>16</v>
      </c>
      <c r="C8422" s="12" t="s">
        <v>7</v>
      </c>
      <c r="D8422" s="66">
        <f>'Actual Solar Data'!K8412</f>
        <v>0</v>
      </c>
      <c r="E8422" s="60">
        <f>whlsecost_hourly_4002_202003!C370</f>
        <v>43906</v>
      </c>
      <c r="F8422" s="110">
        <f>whlsecost_hourly_4002_202003!D370</f>
        <v>5</v>
      </c>
      <c r="G8422" s="12">
        <f>whlsecost_hourly_4002_202003!F370</f>
        <v>16.09</v>
      </c>
      <c r="H8422" s="13">
        <f>whlsecost_hourly_4002_202003!X370</f>
        <v>0.57000000000000006</v>
      </c>
      <c r="I8422" s="13">
        <f t="shared" si="273"/>
        <v>16.66</v>
      </c>
      <c r="J8422" s="68">
        <f t="shared" si="274"/>
        <v>0</v>
      </c>
    </row>
    <row r="8423" spans="1:10" x14ac:dyDescent="0.25">
      <c r="A8423" s="65">
        <v>3</v>
      </c>
      <c r="B8423" s="65">
        <v>16</v>
      </c>
      <c r="C8423" s="12" t="s">
        <v>8</v>
      </c>
      <c r="D8423" s="66">
        <f>'Actual Solar Data'!K8413</f>
        <v>0</v>
      </c>
      <c r="E8423" s="60">
        <f>whlsecost_hourly_4002_202003!C371</f>
        <v>43906</v>
      </c>
      <c r="F8423" s="110">
        <f>whlsecost_hourly_4002_202003!D371</f>
        <v>6</v>
      </c>
      <c r="G8423" s="12">
        <f>whlsecost_hourly_4002_202003!F371</f>
        <v>21.69</v>
      </c>
      <c r="H8423" s="13">
        <f>whlsecost_hourly_4002_202003!X371</f>
        <v>1.29</v>
      </c>
      <c r="I8423" s="13">
        <f t="shared" si="273"/>
        <v>22.98</v>
      </c>
      <c r="J8423" s="68">
        <f t="shared" si="274"/>
        <v>0</v>
      </c>
    </row>
    <row r="8424" spans="1:10" x14ac:dyDescent="0.25">
      <c r="A8424" s="65">
        <v>3</v>
      </c>
      <c r="B8424" s="65">
        <v>16</v>
      </c>
      <c r="C8424" s="12" t="s">
        <v>9</v>
      </c>
      <c r="D8424" s="66">
        <f>'Actual Solar Data'!K8414</f>
        <v>11</v>
      </c>
      <c r="E8424" s="60">
        <f>whlsecost_hourly_4002_202003!C372</f>
        <v>43906</v>
      </c>
      <c r="F8424" s="110">
        <f>whlsecost_hourly_4002_202003!D372</f>
        <v>7</v>
      </c>
      <c r="G8424" s="12">
        <f>whlsecost_hourly_4002_202003!F372</f>
        <v>31.16</v>
      </c>
      <c r="H8424" s="13">
        <f>whlsecost_hourly_4002_202003!X372</f>
        <v>1.1600000000000001</v>
      </c>
      <c r="I8424" s="13">
        <f t="shared" si="273"/>
        <v>32.32</v>
      </c>
      <c r="J8424" s="68">
        <f t="shared" si="274"/>
        <v>355.52</v>
      </c>
    </row>
    <row r="8425" spans="1:10" x14ac:dyDescent="0.25">
      <c r="A8425" s="65">
        <v>3</v>
      </c>
      <c r="B8425" s="65">
        <v>16</v>
      </c>
      <c r="C8425" s="12" t="s">
        <v>10</v>
      </c>
      <c r="D8425" s="66">
        <f>'Actual Solar Data'!K8415</f>
        <v>4775</v>
      </c>
      <c r="E8425" s="60">
        <f>whlsecost_hourly_4002_202003!C373</f>
        <v>43906</v>
      </c>
      <c r="F8425" s="110">
        <f>whlsecost_hourly_4002_202003!D373</f>
        <v>8</v>
      </c>
      <c r="G8425" s="12">
        <f>whlsecost_hourly_4002_202003!F373</f>
        <v>33.67</v>
      </c>
      <c r="H8425" s="13">
        <f>whlsecost_hourly_4002_202003!X373</f>
        <v>1.24</v>
      </c>
      <c r="I8425" s="13">
        <f t="shared" si="273"/>
        <v>34.910000000000004</v>
      </c>
      <c r="J8425" s="68">
        <f t="shared" si="274"/>
        <v>166695.25000000003</v>
      </c>
    </row>
    <row r="8426" spans="1:10" x14ac:dyDescent="0.25">
      <c r="A8426" s="65">
        <v>3</v>
      </c>
      <c r="B8426" s="65">
        <v>16</v>
      </c>
      <c r="C8426" s="12" t="s">
        <v>11</v>
      </c>
      <c r="D8426" s="66">
        <f>'Actual Solar Data'!K8416</f>
        <v>25886</v>
      </c>
      <c r="E8426" s="60">
        <f>whlsecost_hourly_4002_202003!C374</f>
        <v>43906</v>
      </c>
      <c r="F8426" s="110">
        <f>whlsecost_hourly_4002_202003!D374</f>
        <v>9</v>
      </c>
      <c r="G8426" s="12">
        <f>whlsecost_hourly_4002_202003!F374</f>
        <v>27.88</v>
      </c>
      <c r="H8426" s="13">
        <f>whlsecost_hourly_4002_202003!X374</f>
        <v>0.98</v>
      </c>
      <c r="I8426" s="13">
        <f t="shared" si="273"/>
        <v>28.86</v>
      </c>
      <c r="J8426" s="68">
        <f t="shared" si="274"/>
        <v>747069.96</v>
      </c>
    </row>
    <row r="8427" spans="1:10" x14ac:dyDescent="0.25">
      <c r="A8427" s="65">
        <v>3</v>
      </c>
      <c r="B8427" s="65">
        <v>16</v>
      </c>
      <c r="C8427" s="12" t="s">
        <v>12</v>
      </c>
      <c r="D8427" s="66">
        <f>'Actual Solar Data'!K8417</f>
        <v>53971</v>
      </c>
      <c r="E8427" s="60">
        <f>whlsecost_hourly_4002_202003!C375</f>
        <v>43906</v>
      </c>
      <c r="F8427" s="110">
        <f>whlsecost_hourly_4002_202003!D375</f>
        <v>10</v>
      </c>
      <c r="G8427" s="12">
        <f>whlsecost_hourly_4002_202003!F375</f>
        <v>18.329999999999998</v>
      </c>
      <c r="H8427" s="13">
        <f>whlsecost_hourly_4002_202003!X375</f>
        <v>0.8600000000000001</v>
      </c>
      <c r="I8427" s="13">
        <f t="shared" si="273"/>
        <v>19.189999999999998</v>
      </c>
      <c r="J8427" s="68">
        <f t="shared" si="274"/>
        <v>1035703.4899999999</v>
      </c>
    </row>
    <row r="8428" spans="1:10" x14ac:dyDescent="0.25">
      <c r="A8428" s="65">
        <v>3</v>
      </c>
      <c r="B8428" s="65">
        <v>16</v>
      </c>
      <c r="C8428" s="12" t="s">
        <v>13</v>
      </c>
      <c r="D8428" s="66">
        <f>'Actual Solar Data'!K8418</f>
        <v>77524</v>
      </c>
      <c r="E8428" s="60">
        <f>whlsecost_hourly_4002_202003!C376</f>
        <v>43906</v>
      </c>
      <c r="F8428" s="110">
        <f>whlsecost_hourly_4002_202003!D376</f>
        <v>11</v>
      </c>
      <c r="G8428" s="12">
        <f>whlsecost_hourly_4002_202003!F376</f>
        <v>20.21</v>
      </c>
      <c r="H8428" s="13">
        <f>whlsecost_hourly_4002_202003!X376</f>
        <v>1.01</v>
      </c>
      <c r="I8428" s="13">
        <f t="shared" si="273"/>
        <v>21.220000000000002</v>
      </c>
      <c r="J8428" s="68">
        <f t="shared" si="274"/>
        <v>1645059.2800000003</v>
      </c>
    </row>
    <row r="8429" spans="1:10" x14ac:dyDescent="0.25">
      <c r="A8429" s="65">
        <v>3</v>
      </c>
      <c r="B8429" s="65">
        <v>16</v>
      </c>
      <c r="C8429" s="12" t="s">
        <v>14</v>
      </c>
      <c r="D8429" s="66">
        <f>'Actual Solar Data'!K8419</f>
        <v>89018</v>
      </c>
      <c r="E8429" s="60">
        <f>whlsecost_hourly_4002_202003!C377</f>
        <v>43906</v>
      </c>
      <c r="F8429" s="110">
        <f>whlsecost_hourly_4002_202003!D377</f>
        <v>12</v>
      </c>
      <c r="G8429" s="12">
        <f>whlsecost_hourly_4002_202003!F377</f>
        <v>17.63</v>
      </c>
      <c r="H8429" s="13">
        <f>whlsecost_hourly_4002_202003!X377</f>
        <v>0.84000000000000008</v>
      </c>
      <c r="I8429" s="13">
        <f t="shared" si="273"/>
        <v>18.47</v>
      </c>
      <c r="J8429" s="68">
        <f t="shared" si="274"/>
        <v>1644162.46</v>
      </c>
    </row>
    <row r="8430" spans="1:10" x14ac:dyDescent="0.25">
      <c r="A8430" s="65">
        <v>3</v>
      </c>
      <c r="B8430" s="65">
        <v>16</v>
      </c>
      <c r="C8430" s="12" t="s">
        <v>15</v>
      </c>
      <c r="D8430" s="66">
        <f>'Actual Solar Data'!K8420</f>
        <v>91579</v>
      </c>
      <c r="E8430" s="60">
        <f>whlsecost_hourly_4002_202003!C378</f>
        <v>43906</v>
      </c>
      <c r="F8430" s="110">
        <f>whlsecost_hourly_4002_202003!D378</f>
        <v>13</v>
      </c>
      <c r="G8430" s="12">
        <f>whlsecost_hourly_4002_202003!F378</f>
        <v>16.98</v>
      </c>
      <c r="H8430" s="13">
        <f>whlsecost_hourly_4002_202003!X378</f>
        <v>0.88000000000000012</v>
      </c>
      <c r="I8430" s="13">
        <f t="shared" si="273"/>
        <v>17.86</v>
      </c>
      <c r="J8430" s="68">
        <f t="shared" si="274"/>
        <v>1635600.94</v>
      </c>
    </row>
    <row r="8431" spans="1:10" x14ac:dyDescent="0.25">
      <c r="A8431" s="65">
        <v>3</v>
      </c>
      <c r="B8431" s="65">
        <v>16</v>
      </c>
      <c r="C8431" s="12" t="s">
        <v>16</v>
      </c>
      <c r="D8431" s="66">
        <f>'Actual Solar Data'!K8421</f>
        <v>90707</v>
      </c>
      <c r="E8431" s="60">
        <f>whlsecost_hourly_4002_202003!C379</f>
        <v>43906</v>
      </c>
      <c r="F8431" s="110">
        <f>whlsecost_hourly_4002_202003!D379</f>
        <v>14</v>
      </c>
      <c r="G8431" s="12">
        <f>whlsecost_hourly_4002_202003!F379</f>
        <v>15.81</v>
      </c>
      <c r="H8431" s="13">
        <f>whlsecost_hourly_4002_202003!X379</f>
        <v>0.87000000000000011</v>
      </c>
      <c r="I8431" s="13">
        <f t="shared" si="273"/>
        <v>16.68</v>
      </c>
      <c r="J8431" s="68">
        <f t="shared" si="274"/>
        <v>1512992.76</v>
      </c>
    </row>
    <row r="8432" spans="1:10" x14ac:dyDescent="0.25">
      <c r="A8432" s="65">
        <v>3</v>
      </c>
      <c r="B8432" s="65">
        <v>16</v>
      </c>
      <c r="C8432" s="12" t="s">
        <v>17</v>
      </c>
      <c r="D8432" s="66">
        <f>'Actual Solar Data'!K8422</f>
        <v>87333</v>
      </c>
      <c r="E8432" s="60">
        <f>whlsecost_hourly_4002_202003!C380</f>
        <v>43906</v>
      </c>
      <c r="F8432" s="110">
        <f>whlsecost_hourly_4002_202003!D380</f>
        <v>15</v>
      </c>
      <c r="G8432" s="12">
        <f>whlsecost_hourly_4002_202003!F380</f>
        <v>14.38</v>
      </c>
      <c r="H8432" s="13">
        <f>whlsecost_hourly_4002_202003!X380</f>
        <v>0.85000000000000009</v>
      </c>
      <c r="I8432" s="13">
        <f t="shared" si="273"/>
        <v>15.23</v>
      </c>
      <c r="J8432" s="68">
        <f t="shared" si="274"/>
        <v>1330081.5900000001</v>
      </c>
    </row>
    <row r="8433" spans="1:10" x14ac:dyDescent="0.25">
      <c r="A8433" s="65">
        <v>3</v>
      </c>
      <c r="B8433" s="65">
        <v>16</v>
      </c>
      <c r="C8433" s="12" t="s">
        <v>18</v>
      </c>
      <c r="D8433" s="66">
        <f>'Actual Solar Data'!K8423</f>
        <v>74221</v>
      </c>
      <c r="E8433" s="60">
        <f>whlsecost_hourly_4002_202003!C381</f>
        <v>43906</v>
      </c>
      <c r="F8433" s="110">
        <f>whlsecost_hourly_4002_202003!D381</f>
        <v>16</v>
      </c>
      <c r="G8433" s="12">
        <f>whlsecost_hourly_4002_202003!F381</f>
        <v>14.23</v>
      </c>
      <c r="H8433" s="13">
        <f>whlsecost_hourly_4002_202003!X381</f>
        <v>0.8600000000000001</v>
      </c>
      <c r="I8433" s="13">
        <f t="shared" si="273"/>
        <v>15.09</v>
      </c>
      <c r="J8433" s="68">
        <f t="shared" si="274"/>
        <v>1119994.8899999999</v>
      </c>
    </row>
    <row r="8434" spans="1:10" x14ac:dyDescent="0.25">
      <c r="A8434" s="65">
        <v>3</v>
      </c>
      <c r="B8434" s="65">
        <v>16</v>
      </c>
      <c r="C8434" s="12" t="s">
        <v>19</v>
      </c>
      <c r="D8434" s="66">
        <f>'Actual Solar Data'!K8424</f>
        <v>48504</v>
      </c>
      <c r="E8434" s="60">
        <f>whlsecost_hourly_4002_202003!C382</f>
        <v>43906</v>
      </c>
      <c r="F8434" s="110">
        <f>whlsecost_hourly_4002_202003!D382</f>
        <v>17</v>
      </c>
      <c r="G8434" s="12">
        <f>whlsecost_hourly_4002_202003!F382</f>
        <v>14.92</v>
      </c>
      <c r="H8434" s="13">
        <f>whlsecost_hourly_4002_202003!X382</f>
        <v>0.8600000000000001</v>
      </c>
      <c r="I8434" s="13">
        <f t="shared" si="273"/>
        <v>15.78</v>
      </c>
      <c r="J8434" s="68">
        <f t="shared" si="274"/>
        <v>765393.12</v>
      </c>
    </row>
    <row r="8435" spans="1:10" x14ac:dyDescent="0.25">
      <c r="A8435" s="65">
        <v>3</v>
      </c>
      <c r="B8435" s="65">
        <v>16</v>
      </c>
      <c r="C8435" s="12" t="s">
        <v>20</v>
      </c>
      <c r="D8435" s="66">
        <f>'Actual Solar Data'!K8425</f>
        <v>23823</v>
      </c>
      <c r="E8435" s="60">
        <f>whlsecost_hourly_4002_202003!C383</f>
        <v>43906</v>
      </c>
      <c r="F8435" s="110">
        <f>whlsecost_hourly_4002_202003!D383</f>
        <v>18</v>
      </c>
      <c r="G8435" s="12">
        <f>whlsecost_hourly_4002_202003!F383</f>
        <v>21.85</v>
      </c>
      <c r="H8435" s="13">
        <f>whlsecost_hourly_4002_202003!X383</f>
        <v>1.1700000000000002</v>
      </c>
      <c r="I8435" s="13">
        <f t="shared" si="273"/>
        <v>23.020000000000003</v>
      </c>
      <c r="J8435" s="68">
        <f t="shared" si="274"/>
        <v>548405.46000000008</v>
      </c>
    </row>
    <row r="8436" spans="1:10" x14ac:dyDescent="0.25">
      <c r="A8436" s="65">
        <v>3</v>
      </c>
      <c r="B8436" s="65">
        <v>16</v>
      </c>
      <c r="C8436" s="12" t="s">
        <v>21</v>
      </c>
      <c r="D8436" s="66">
        <f>'Actual Solar Data'!K8426</f>
        <v>2829</v>
      </c>
      <c r="E8436" s="60">
        <f>whlsecost_hourly_4002_202003!C384</f>
        <v>43906</v>
      </c>
      <c r="F8436" s="110">
        <f>whlsecost_hourly_4002_202003!D384</f>
        <v>19</v>
      </c>
      <c r="G8436" s="12">
        <f>whlsecost_hourly_4002_202003!F384</f>
        <v>24.9</v>
      </c>
      <c r="H8436" s="13">
        <f>whlsecost_hourly_4002_202003!X384</f>
        <v>0.88000000000000012</v>
      </c>
      <c r="I8436" s="13">
        <f t="shared" si="273"/>
        <v>25.779999999999998</v>
      </c>
      <c r="J8436" s="68">
        <f t="shared" si="274"/>
        <v>72931.62</v>
      </c>
    </row>
    <row r="8437" spans="1:10" x14ac:dyDescent="0.25">
      <c r="A8437" s="65">
        <v>3</v>
      </c>
      <c r="B8437" s="65">
        <v>16</v>
      </c>
      <c r="C8437" s="12" t="s">
        <v>22</v>
      </c>
      <c r="D8437" s="66">
        <f>'Actual Solar Data'!K8427</f>
        <v>0</v>
      </c>
      <c r="E8437" s="60">
        <f>whlsecost_hourly_4002_202003!C385</f>
        <v>43906</v>
      </c>
      <c r="F8437" s="110">
        <f>whlsecost_hourly_4002_202003!D385</f>
        <v>20</v>
      </c>
      <c r="G8437" s="12">
        <f>whlsecost_hourly_4002_202003!F385</f>
        <v>26.79</v>
      </c>
      <c r="H8437" s="13">
        <f>whlsecost_hourly_4002_202003!X385</f>
        <v>0.88000000000000012</v>
      </c>
      <c r="I8437" s="13">
        <f t="shared" si="273"/>
        <v>27.669999999999998</v>
      </c>
      <c r="J8437" s="68">
        <f t="shared" si="274"/>
        <v>0</v>
      </c>
    </row>
    <row r="8438" spans="1:10" x14ac:dyDescent="0.25">
      <c r="A8438" s="65">
        <v>3</v>
      </c>
      <c r="B8438" s="65">
        <v>16</v>
      </c>
      <c r="C8438" s="12" t="s">
        <v>23</v>
      </c>
      <c r="D8438" s="66">
        <f>'Actual Solar Data'!K8428</f>
        <v>0</v>
      </c>
      <c r="E8438" s="60">
        <f>whlsecost_hourly_4002_202003!C386</f>
        <v>43906</v>
      </c>
      <c r="F8438" s="110">
        <f>whlsecost_hourly_4002_202003!D386</f>
        <v>21</v>
      </c>
      <c r="G8438" s="12">
        <f>whlsecost_hourly_4002_202003!F386</f>
        <v>17.829999999999998</v>
      </c>
      <c r="H8438" s="13">
        <f>whlsecost_hourly_4002_202003!X386</f>
        <v>0.8</v>
      </c>
      <c r="I8438" s="13">
        <f t="shared" si="273"/>
        <v>18.63</v>
      </c>
      <c r="J8438" s="68">
        <f t="shared" si="274"/>
        <v>0</v>
      </c>
    </row>
    <row r="8439" spans="1:10" x14ac:dyDescent="0.25">
      <c r="A8439" s="65">
        <v>3</v>
      </c>
      <c r="B8439" s="65">
        <v>16</v>
      </c>
      <c r="C8439" s="12" t="s">
        <v>24</v>
      </c>
      <c r="D8439" s="66">
        <f>'Actual Solar Data'!K8429</f>
        <v>0</v>
      </c>
      <c r="E8439" s="60">
        <f>whlsecost_hourly_4002_202003!C387</f>
        <v>43906</v>
      </c>
      <c r="F8439" s="110">
        <f>whlsecost_hourly_4002_202003!D387</f>
        <v>22</v>
      </c>
      <c r="G8439" s="12">
        <f>whlsecost_hourly_4002_202003!F387</f>
        <v>15.8</v>
      </c>
      <c r="H8439" s="13">
        <f>whlsecost_hourly_4002_202003!X387</f>
        <v>0.81</v>
      </c>
      <c r="I8439" s="13">
        <f t="shared" si="273"/>
        <v>16.61</v>
      </c>
      <c r="J8439" s="68">
        <f t="shared" si="274"/>
        <v>0</v>
      </c>
    </row>
    <row r="8440" spans="1:10" x14ac:dyDescent="0.25">
      <c r="A8440" s="65">
        <v>3</v>
      </c>
      <c r="B8440" s="65">
        <v>16</v>
      </c>
      <c r="C8440" s="12" t="s">
        <v>25</v>
      </c>
      <c r="D8440" s="66">
        <f>'Actual Solar Data'!K8430</f>
        <v>0</v>
      </c>
      <c r="E8440" s="60">
        <f>whlsecost_hourly_4002_202003!C388</f>
        <v>43906</v>
      </c>
      <c r="F8440" s="110">
        <f>whlsecost_hourly_4002_202003!D388</f>
        <v>23</v>
      </c>
      <c r="G8440" s="12">
        <f>whlsecost_hourly_4002_202003!F388</f>
        <v>14.9</v>
      </c>
      <c r="H8440" s="13">
        <f>whlsecost_hourly_4002_202003!X388</f>
        <v>0.94000000000000006</v>
      </c>
      <c r="I8440" s="13">
        <f t="shared" si="273"/>
        <v>15.84</v>
      </c>
      <c r="J8440" s="68">
        <f t="shared" si="274"/>
        <v>0</v>
      </c>
    </row>
    <row r="8441" spans="1:10" x14ac:dyDescent="0.25">
      <c r="A8441" s="65">
        <v>3</v>
      </c>
      <c r="B8441" s="65">
        <v>16</v>
      </c>
      <c r="C8441" s="12" t="s">
        <v>26</v>
      </c>
      <c r="D8441" s="66">
        <f>'Actual Solar Data'!K8431</f>
        <v>0</v>
      </c>
      <c r="E8441" s="60">
        <f>whlsecost_hourly_4002_202003!C389</f>
        <v>43906</v>
      </c>
      <c r="F8441" s="110">
        <f>whlsecost_hourly_4002_202003!D389</f>
        <v>24</v>
      </c>
      <c r="G8441" s="12">
        <f>whlsecost_hourly_4002_202003!F389</f>
        <v>14.53</v>
      </c>
      <c r="H8441" s="13">
        <f>whlsecost_hourly_4002_202003!X389</f>
        <v>0.52</v>
      </c>
      <c r="I8441" s="13">
        <f t="shared" si="273"/>
        <v>15.049999999999999</v>
      </c>
      <c r="J8441" s="68">
        <f t="shared" si="274"/>
        <v>0</v>
      </c>
    </row>
    <row r="8442" spans="1:10" x14ac:dyDescent="0.25">
      <c r="A8442" s="65">
        <v>3</v>
      </c>
      <c r="B8442" s="65">
        <v>16</v>
      </c>
      <c r="C8442" s="12" t="s">
        <v>3</v>
      </c>
      <c r="D8442" s="66">
        <f>'Actual Solar Data'!K8432</f>
        <v>0</v>
      </c>
      <c r="E8442" s="60">
        <f>whlsecost_hourly_4002_202003!C390</f>
        <v>43907</v>
      </c>
      <c r="F8442" s="110">
        <f>whlsecost_hourly_4002_202003!D390</f>
        <v>1</v>
      </c>
      <c r="G8442" s="12">
        <f>whlsecost_hourly_4002_202003!F390</f>
        <v>14.55</v>
      </c>
      <c r="H8442" s="13">
        <f>whlsecost_hourly_4002_202003!X390</f>
        <v>0.37</v>
      </c>
      <c r="I8442" s="13">
        <f t="shared" si="273"/>
        <v>14.92</v>
      </c>
      <c r="J8442" s="68">
        <f t="shared" si="274"/>
        <v>0</v>
      </c>
    </row>
    <row r="8443" spans="1:10" x14ac:dyDescent="0.25">
      <c r="A8443" s="65">
        <v>3</v>
      </c>
      <c r="B8443" s="65">
        <v>17</v>
      </c>
      <c r="C8443" s="12" t="s">
        <v>4</v>
      </c>
      <c r="D8443" s="66">
        <f>'Actual Solar Data'!K8433</f>
        <v>0</v>
      </c>
      <c r="E8443" s="60">
        <f>whlsecost_hourly_4002_202003!C391</f>
        <v>43907</v>
      </c>
      <c r="F8443" s="110">
        <f>whlsecost_hourly_4002_202003!D391</f>
        <v>2</v>
      </c>
      <c r="G8443" s="12">
        <f>whlsecost_hourly_4002_202003!F391</f>
        <v>13.63</v>
      </c>
      <c r="H8443" s="13">
        <f>whlsecost_hourly_4002_202003!X391</f>
        <v>0.36</v>
      </c>
      <c r="I8443" s="13">
        <f t="shared" si="273"/>
        <v>13.99</v>
      </c>
      <c r="J8443" s="68">
        <f t="shared" si="274"/>
        <v>0</v>
      </c>
    </row>
    <row r="8444" spans="1:10" x14ac:dyDescent="0.25">
      <c r="A8444" s="65">
        <v>3</v>
      </c>
      <c r="B8444" s="65">
        <v>17</v>
      </c>
      <c r="C8444" s="12" t="s">
        <v>5</v>
      </c>
      <c r="D8444" s="66">
        <f>'Actual Solar Data'!K8434</f>
        <v>0</v>
      </c>
      <c r="E8444" s="60">
        <f>whlsecost_hourly_4002_202003!C392</f>
        <v>43907</v>
      </c>
      <c r="F8444" s="110">
        <f>whlsecost_hourly_4002_202003!D392</f>
        <v>3</v>
      </c>
      <c r="G8444" s="12">
        <f>whlsecost_hourly_4002_202003!F392</f>
        <v>13.63</v>
      </c>
      <c r="H8444" s="13">
        <f>whlsecost_hourly_4002_202003!X392</f>
        <v>0.37</v>
      </c>
      <c r="I8444" s="13">
        <f t="shared" si="273"/>
        <v>14</v>
      </c>
      <c r="J8444" s="68">
        <f t="shared" si="274"/>
        <v>0</v>
      </c>
    </row>
    <row r="8445" spans="1:10" x14ac:dyDescent="0.25">
      <c r="A8445" s="65">
        <v>3</v>
      </c>
      <c r="B8445" s="65">
        <v>17</v>
      </c>
      <c r="C8445" s="12" t="s">
        <v>6</v>
      </c>
      <c r="D8445" s="66">
        <f>'Actual Solar Data'!K8435</f>
        <v>0</v>
      </c>
      <c r="E8445" s="60">
        <f>whlsecost_hourly_4002_202003!C393</f>
        <v>43907</v>
      </c>
      <c r="F8445" s="110">
        <f>whlsecost_hourly_4002_202003!D393</f>
        <v>4</v>
      </c>
      <c r="G8445" s="12">
        <f>whlsecost_hourly_4002_202003!F393</f>
        <v>13.66</v>
      </c>
      <c r="H8445" s="13">
        <f>whlsecost_hourly_4002_202003!X393</f>
        <v>0.37</v>
      </c>
      <c r="I8445" s="13">
        <f t="shared" si="273"/>
        <v>14.03</v>
      </c>
      <c r="J8445" s="68">
        <f t="shared" si="274"/>
        <v>0</v>
      </c>
    </row>
    <row r="8446" spans="1:10" x14ac:dyDescent="0.25">
      <c r="A8446" s="65">
        <v>3</v>
      </c>
      <c r="B8446" s="65">
        <v>17</v>
      </c>
      <c r="C8446" s="12" t="s">
        <v>7</v>
      </c>
      <c r="D8446" s="66">
        <f>'Actual Solar Data'!K8436</f>
        <v>0</v>
      </c>
      <c r="E8446" s="60">
        <f>whlsecost_hourly_4002_202003!C394</f>
        <v>43907</v>
      </c>
      <c r="F8446" s="110">
        <f>whlsecost_hourly_4002_202003!D394</f>
        <v>5</v>
      </c>
      <c r="G8446" s="12">
        <f>whlsecost_hourly_4002_202003!F394</f>
        <v>13.87</v>
      </c>
      <c r="H8446" s="13">
        <f>whlsecost_hourly_4002_202003!X394</f>
        <v>0.37</v>
      </c>
      <c r="I8446" s="13">
        <f t="shared" si="273"/>
        <v>14.239999999999998</v>
      </c>
      <c r="J8446" s="68">
        <f t="shared" si="274"/>
        <v>0</v>
      </c>
    </row>
    <row r="8447" spans="1:10" x14ac:dyDescent="0.25">
      <c r="A8447" s="65">
        <v>3</v>
      </c>
      <c r="B8447" s="65">
        <v>17</v>
      </c>
      <c r="C8447" s="12" t="s">
        <v>8</v>
      </c>
      <c r="D8447" s="66">
        <f>'Actual Solar Data'!K8437</f>
        <v>0</v>
      </c>
      <c r="E8447" s="60">
        <f>whlsecost_hourly_4002_202003!C395</f>
        <v>43907</v>
      </c>
      <c r="F8447" s="110">
        <f>whlsecost_hourly_4002_202003!D395</f>
        <v>6</v>
      </c>
      <c r="G8447" s="12">
        <f>whlsecost_hourly_4002_202003!F395</f>
        <v>14.11</v>
      </c>
      <c r="H8447" s="13">
        <f>whlsecost_hourly_4002_202003!X395</f>
        <v>0.45</v>
      </c>
      <c r="I8447" s="13">
        <f t="shared" si="273"/>
        <v>14.559999999999999</v>
      </c>
      <c r="J8447" s="68">
        <f t="shared" si="274"/>
        <v>0</v>
      </c>
    </row>
    <row r="8448" spans="1:10" x14ac:dyDescent="0.25">
      <c r="A8448" s="65">
        <v>3</v>
      </c>
      <c r="B8448" s="65">
        <v>17</v>
      </c>
      <c r="C8448" s="12" t="s">
        <v>9</v>
      </c>
      <c r="D8448" s="66">
        <f>'Actual Solar Data'!K8438</f>
        <v>0</v>
      </c>
      <c r="E8448" s="60">
        <f>whlsecost_hourly_4002_202003!C396</f>
        <v>43907</v>
      </c>
      <c r="F8448" s="110">
        <f>whlsecost_hourly_4002_202003!D396</f>
        <v>7</v>
      </c>
      <c r="G8448" s="12">
        <f>whlsecost_hourly_4002_202003!F396</f>
        <v>14.72</v>
      </c>
      <c r="H8448" s="13">
        <f>whlsecost_hourly_4002_202003!X396</f>
        <v>0.47</v>
      </c>
      <c r="I8448" s="13">
        <f t="shared" si="273"/>
        <v>15.190000000000001</v>
      </c>
      <c r="J8448" s="68">
        <f t="shared" si="274"/>
        <v>0</v>
      </c>
    </row>
    <row r="8449" spans="1:10" x14ac:dyDescent="0.25">
      <c r="A8449" s="65">
        <v>3</v>
      </c>
      <c r="B8449" s="65">
        <v>17</v>
      </c>
      <c r="C8449" s="12" t="s">
        <v>10</v>
      </c>
      <c r="D8449" s="66">
        <f>'Actual Solar Data'!K8439</f>
        <v>113</v>
      </c>
      <c r="E8449" s="60">
        <f>whlsecost_hourly_4002_202003!C397</f>
        <v>43907</v>
      </c>
      <c r="F8449" s="110">
        <f>whlsecost_hourly_4002_202003!D397</f>
        <v>8</v>
      </c>
      <c r="G8449" s="12">
        <f>whlsecost_hourly_4002_202003!F397</f>
        <v>13.84</v>
      </c>
      <c r="H8449" s="13">
        <f>whlsecost_hourly_4002_202003!X397</f>
        <v>0.84</v>
      </c>
      <c r="I8449" s="13">
        <f t="shared" si="273"/>
        <v>14.68</v>
      </c>
      <c r="J8449" s="68">
        <f t="shared" si="274"/>
        <v>1658.84</v>
      </c>
    </row>
    <row r="8450" spans="1:10" x14ac:dyDescent="0.25">
      <c r="A8450" s="65">
        <v>3</v>
      </c>
      <c r="B8450" s="65">
        <v>17</v>
      </c>
      <c r="C8450" s="12" t="s">
        <v>11</v>
      </c>
      <c r="D8450" s="66">
        <f>'Actual Solar Data'!K8440</f>
        <v>2239</v>
      </c>
      <c r="E8450" s="60">
        <f>whlsecost_hourly_4002_202003!C398</f>
        <v>43907</v>
      </c>
      <c r="F8450" s="110">
        <f>whlsecost_hourly_4002_202003!D398</f>
        <v>9</v>
      </c>
      <c r="G8450" s="12">
        <f>whlsecost_hourly_4002_202003!F398</f>
        <v>15.73</v>
      </c>
      <c r="H8450" s="13">
        <f>whlsecost_hourly_4002_202003!X398</f>
        <v>0.76</v>
      </c>
      <c r="I8450" s="13">
        <f t="shared" si="273"/>
        <v>16.490000000000002</v>
      </c>
      <c r="J8450" s="68">
        <f t="shared" si="274"/>
        <v>36921.110000000008</v>
      </c>
    </row>
    <row r="8451" spans="1:10" x14ac:dyDescent="0.25">
      <c r="A8451" s="65">
        <v>3</v>
      </c>
      <c r="B8451" s="65">
        <v>17</v>
      </c>
      <c r="C8451" s="12" t="s">
        <v>12</v>
      </c>
      <c r="D8451" s="66">
        <f>'Actual Solar Data'!K8441</f>
        <v>5562</v>
      </c>
      <c r="E8451" s="60">
        <f>whlsecost_hourly_4002_202003!C399</f>
        <v>43907</v>
      </c>
      <c r="F8451" s="110">
        <f>whlsecost_hourly_4002_202003!D399</f>
        <v>10</v>
      </c>
      <c r="G8451" s="12">
        <f>whlsecost_hourly_4002_202003!F399</f>
        <v>25.92</v>
      </c>
      <c r="H8451" s="13">
        <f>whlsecost_hourly_4002_202003!X399</f>
        <v>0.8</v>
      </c>
      <c r="I8451" s="13">
        <f t="shared" si="273"/>
        <v>26.720000000000002</v>
      </c>
      <c r="J8451" s="68">
        <f t="shared" si="274"/>
        <v>148616.64000000001</v>
      </c>
    </row>
    <row r="8452" spans="1:10" x14ac:dyDescent="0.25">
      <c r="A8452" s="65">
        <v>3</v>
      </c>
      <c r="B8452" s="65">
        <v>17</v>
      </c>
      <c r="C8452" s="12" t="s">
        <v>13</v>
      </c>
      <c r="D8452" s="66">
        <f>'Actual Solar Data'!K8442</f>
        <v>7464</v>
      </c>
      <c r="E8452" s="60">
        <f>whlsecost_hourly_4002_202003!C400</f>
        <v>43907</v>
      </c>
      <c r="F8452" s="110">
        <f>whlsecost_hourly_4002_202003!D400</f>
        <v>11</v>
      </c>
      <c r="G8452" s="12">
        <f>whlsecost_hourly_4002_202003!F400</f>
        <v>28.04</v>
      </c>
      <c r="H8452" s="13">
        <f>whlsecost_hourly_4002_202003!X400</f>
        <v>0.75</v>
      </c>
      <c r="I8452" s="13">
        <f t="shared" si="273"/>
        <v>28.79</v>
      </c>
      <c r="J8452" s="68">
        <f t="shared" si="274"/>
        <v>214888.56</v>
      </c>
    </row>
    <row r="8453" spans="1:10" x14ac:dyDescent="0.25">
      <c r="A8453" s="65">
        <v>3</v>
      </c>
      <c r="B8453" s="65">
        <v>17</v>
      </c>
      <c r="C8453" s="12" t="s">
        <v>14</v>
      </c>
      <c r="D8453" s="66">
        <f>'Actual Solar Data'!K8443</f>
        <v>8640</v>
      </c>
      <c r="E8453" s="60">
        <f>whlsecost_hourly_4002_202003!C401</f>
        <v>43907</v>
      </c>
      <c r="F8453" s="110">
        <f>whlsecost_hourly_4002_202003!D401</f>
        <v>12</v>
      </c>
      <c r="G8453" s="12">
        <f>whlsecost_hourly_4002_202003!F401</f>
        <v>30.64</v>
      </c>
      <c r="H8453" s="13">
        <f>whlsecost_hourly_4002_202003!X401</f>
        <v>0.78</v>
      </c>
      <c r="I8453" s="13">
        <f t="shared" si="273"/>
        <v>31.42</v>
      </c>
      <c r="J8453" s="68">
        <f t="shared" si="274"/>
        <v>271468.79999999999</v>
      </c>
    </row>
    <row r="8454" spans="1:10" x14ac:dyDescent="0.25">
      <c r="A8454" s="65">
        <v>3</v>
      </c>
      <c r="B8454" s="65">
        <v>17</v>
      </c>
      <c r="C8454" s="12" t="s">
        <v>15</v>
      </c>
      <c r="D8454" s="66">
        <f>'Actual Solar Data'!K8444</f>
        <v>9434</v>
      </c>
      <c r="E8454" s="60">
        <f>whlsecost_hourly_4002_202003!C402</f>
        <v>43907</v>
      </c>
      <c r="F8454" s="110">
        <f>whlsecost_hourly_4002_202003!D402</f>
        <v>13</v>
      </c>
      <c r="G8454" s="12">
        <f>whlsecost_hourly_4002_202003!F402</f>
        <v>34.06</v>
      </c>
      <c r="H8454" s="13">
        <f>whlsecost_hourly_4002_202003!X402</f>
        <v>0.83000000000000007</v>
      </c>
      <c r="I8454" s="13">
        <f t="shared" si="273"/>
        <v>34.89</v>
      </c>
      <c r="J8454" s="68">
        <f t="shared" si="274"/>
        <v>329152.26</v>
      </c>
    </row>
    <row r="8455" spans="1:10" x14ac:dyDescent="0.25">
      <c r="A8455" s="65">
        <v>3</v>
      </c>
      <c r="B8455" s="65">
        <v>17</v>
      </c>
      <c r="C8455" s="12" t="s">
        <v>16</v>
      </c>
      <c r="D8455" s="66">
        <f>'Actual Solar Data'!K8445</f>
        <v>9779</v>
      </c>
      <c r="E8455" s="60">
        <f>whlsecost_hourly_4002_202003!C403</f>
        <v>43907</v>
      </c>
      <c r="F8455" s="110">
        <f>whlsecost_hourly_4002_202003!D403</f>
        <v>14</v>
      </c>
      <c r="G8455" s="12">
        <f>whlsecost_hourly_4002_202003!F403</f>
        <v>32.81</v>
      </c>
      <c r="H8455" s="13">
        <f>whlsecost_hourly_4002_202003!X403</f>
        <v>0.88000000000000012</v>
      </c>
      <c r="I8455" s="13">
        <f t="shared" si="273"/>
        <v>33.690000000000005</v>
      </c>
      <c r="J8455" s="68">
        <f t="shared" si="274"/>
        <v>329454.51000000007</v>
      </c>
    </row>
    <row r="8456" spans="1:10" x14ac:dyDescent="0.25">
      <c r="A8456" s="65">
        <v>3</v>
      </c>
      <c r="B8456" s="65">
        <v>17</v>
      </c>
      <c r="C8456" s="12" t="s">
        <v>17</v>
      </c>
      <c r="D8456" s="66">
        <f>'Actual Solar Data'!K8446</f>
        <v>9577</v>
      </c>
      <c r="E8456" s="60">
        <f>whlsecost_hourly_4002_202003!C404</f>
        <v>43907</v>
      </c>
      <c r="F8456" s="110">
        <f>whlsecost_hourly_4002_202003!D404</f>
        <v>15</v>
      </c>
      <c r="G8456" s="12">
        <f>whlsecost_hourly_4002_202003!F404</f>
        <v>29.15</v>
      </c>
      <c r="H8456" s="13">
        <f>whlsecost_hourly_4002_202003!X404</f>
        <v>0.95000000000000007</v>
      </c>
      <c r="I8456" s="13">
        <f t="shared" si="273"/>
        <v>30.099999999999998</v>
      </c>
      <c r="J8456" s="68">
        <f t="shared" si="274"/>
        <v>288267.69999999995</v>
      </c>
    </row>
    <row r="8457" spans="1:10" x14ac:dyDescent="0.25">
      <c r="A8457" s="65">
        <v>3</v>
      </c>
      <c r="B8457" s="65">
        <v>17</v>
      </c>
      <c r="C8457" s="12" t="s">
        <v>18</v>
      </c>
      <c r="D8457" s="66">
        <f>'Actual Solar Data'!K8447</f>
        <v>13062</v>
      </c>
      <c r="E8457" s="60">
        <f>whlsecost_hourly_4002_202003!C405</f>
        <v>43907</v>
      </c>
      <c r="F8457" s="110">
        <f>whlsecost_hourly_4002_202003!D405</f>
        <v>16</v>
      </c>
      <c r="G8457" s="12">
        <f>whlsecost_hourly_4002_202003!F405</f>
        <v>20.190000000000001</v>
      </c>
      <c r="H8457" s="13">
        <f>whlsecost_hourly_4002_202003!X405</f>
        <v>0.86</v>
      </c>
      <c r="I8457" s="13">
        <f t="shared" si="273"/>
        <v>21.05</v>
      </c>
      <c r="J8457" s="68">
        <f t="shared" si="274"/>
        <v>274955.10000000003</v>
      </c>
    </row>
    <row r="8458" spans="1:10" x14ac:dyDescent="0.25">
      <c r="A8458" s="65">
        <v>3</v>
      </c>
      <c r="B8458" s="65">
        <v>17</v>
      </c>
      <c r="C8458" s="12" t="s">
        <v>19</v>
      </c>
      <c r="D8458" s="66">
        <f>'Actual Solar Data'!K8448</f>
        <v>6851</v>
      </c>
      <c r="E8458" s="60">
        <f>whlsecost_hourly_4002_202003!C406</f>
        <v>43907</v>
      </c>
      <c r="F8458" s="110">
        <f>whlsecost_hourly_4002_202003!D406</f>
        <v>17</v>
      </c>
      <c r="G8458" s="12">
        <f>whlsecost_hourly_4002_202003!F406</f>
        <v>17.37</v>
      </c>
      <c r="H8458" s="13">
        <f>whlsecost_hourly_4002_202003!X406</f>
        <v>0.80999999999999994</v>
      </c>
      <c r="I8458" s="13">
        <f t="shared" si="273"/>
        <v>18.18</v>
      </c>
      <c r="J8458" s="68">
        <f t="shared" si="274"/>
        <v>124551.18</v>
      </c>
    </row>
    <row r="8459" spans="1:10" x14ac:dyDescent="0.25">
      <c r="A8459" s="65">
        <v>3</v>
      </c>
      <c r="B8459" s="65">
        <v>17</v>
      </c>
      <c r="C8459" s="12" t="s">
        <v>20</v>
      </c>
      <c r="D8459" s="66">
        <f>'Actual Solar Data'!K8449</f>
        <v>8426</v>
      </c>
      <c r="E8459" s="60">
        <f>whlsecost_hourly_4002_202003!C407</f>
        <v>43907</v>
      </c>
      <c r="F8459" s="110">
        <f>whlsecost_hourly_4002_202003!D407</f>
        <v>18</v>
      </c>
      <c r="G8459" s="12">
        <f>whlsecost_hourly_4002_202003!F407</f>
        <v>19.190000000000001</v>
      </c>
      <c r="H8459" s="13">
        <f>whlsecost_hourly_4002_202003!X407</f>
        <v>0.85</v>
      </c>
      <c r="I8459" s="13">
        <f t="shared" si="273"/>
        <v>20.040000000000003</v>
      </c>
      <c r="J8459" s="68">
        <f t="shared" si="274"/>
        <v>168857.04000000004</v>
      </c>
    </row>
    <row r="8460" spans="1:10" x14ac:dyDescent="0.25">
      <c r="A8460" s="65">
        <v>3</v>
      </c>
      <c r="B8460" s="65">
        <v>17</v>
      </c>
      <c r="C8460" s="12" t="s">
        <v>21</v>
      </c>
      <c r="D8460" s="66">
        <f>'Actual Solar Data'!K8450</f>
        <v>2630</v>
      </c>
      <c r="E8460" s="60">
        <f>whlsecost_hourly_4002_202003!C408</f>
        <v>43907</v>
      </c>
      <c r="F8460" s="110">
        <f>whlsecost_hourly_4002_202003!D408</f>
        <v>19</v>
      </c>
      <c r="G8460" s="12">
        <f>whlsecost_hourly_4002_202003!F408</f>
        <v>19.489999999999998</v>
      </c>
      <c r="H8460" s="13">
        <f>whlsecost_hourly_4002_202003!X408</f>
        <v>0.82000000000000006</v>
      </c>
      <c r="I8460" s="13">
        <f t="shared" si="273"/>
        <v>20.309999999999999</v>
      </c>
      <c r="J8460" s="68">
        <f t="shared" si="274"/>
        <v>53415.299999999996</v>
      </c>
    </row>
    <row r="8461" spans="1:10" x14ac:dyDescent="0.25">
      <c r="A8461" s="65">
        <v>3</v>
      </c>
      <c r="B8461" s="65">
        <v>17</v>
      </c>
      <c r="C8461" s="12" t="s">
        <v>22</v>
      </c>
      <c r="D8461" s="66">
        <f>'Actual Solar Data'!K8451</f>
        <v>0</v>
      </c>
      <c r="E8461" s="60">
        <f>whlsecost_hourly_4002_202003!C409</f>
        <v>43907</v>
      </c>
      <c r="F8461" s="110">
        <f>whlsecost_hourly_4002_202003!D409</f>
        <v>20</v>
      </c>
      <c r="G8461" s="12">
        <f>whlsecost_hourly_4002_202003!F409</f>
        <v>20.03</v>
      </c>
      <c r="H8461" s="13">
        <f>whlsecost_hourly_4002_202003!X409</f>
        <v>0.75</v>
      </c>
      <c r="I8461" s="13">
        <f t="shared" si="273"/>
        <v>20.78</v>
      </c>
      <c r="J8461" s="68">
        <f t="shared" si="274"/>
        <v>0</v>
      </c>
    </row>
    <row r="8462" spans="1:10" x14ac:dyDescent="0.25">
      <c r="A8462" s="65">
        <v>3</v>
      </c>
      <c r="B8462" s="65">
        <v>17</v>
      </c>
      <c r="C8462" s="12" t="s">
        <v>23</v>
      </c>
      <c r="D8462" s="66">
        <f>'Actual Solar Data'!K8452</f>
        <v>0</v>
      </c>
      <c r="E8462" s="60">
        <f>whlsecost_hourly_4002_202003!C410</f>
        <v>43907</v>
      </c>
      <c r="F8462" s="110">
        <f>whlsecost_hourly_4002_202003!D410</f>
        <v>21</v>
      </c>
      <c r="G8462" s="12">
        <f>whlsecost_hourly_4002_202003!F410</f>
        <v>15.49</v>
      </c>
      <c r="H8462" s="13">
        <f>whlsecost_hourly_4002_202003!X410</f>
        <v>0.71</v>
      </c>
      <c r="I8462" s="13">
        <f t="shared" si="273"/>
        <v>16.2</v>
      </c>
      <c r="J8462" s="68">
        <f t="shared" si="274"/>
        <v>0</v>
      </c>
    </row>
    <row r="8463" spans="1:10" x14ac:dyDescent="0.25">
      <c r="A8463" s="65">
        <v>3</v>
      </c>
      <c r="B8463" s="65">
        <v>17</v>
      </c>
      <c r="C8463" s="12" t="s">
        <v>24</v>
      </c>
      <c r="D8463" s="66">
        <f>'Actual Solar Data'!K8453</f>
        <v>0</v>
      </c>
      <c r="E8463" s="60">
        <f>whlsecost_hourly_4002_202003!C411</f>
        <v>43907</v>
      </c>
      <c r="F8463" s="110">
        <f>whlsecost_hourly_4002_202003!D411</f>
        <v>22</v>
      </c>
      <c r="G8463" s="12">
        <f>whlsecost_hourly_4002_202003!F411</f>
        <v>16.98</v>
      </c>
      <c r="H8463" s="13">
        <f>whlsecost_hourly_4002_202003!X411</f>
        <v>0.89</v>
      </c>
      <c r="I8463" s="13">
        <f t="shared" si="273"/>
        <v>17.87</v>
      </c>
      <c r="J8463" s="68">
        <f t="shared" si="274"/>
        <v>0</v>
      </c>
    </row>
    <row r="8464" spans="1:10" x14ac:dyDescent="0.25">
      <c r="A8464" s="65">
        <v>3</v>
      </c>
      <c r="B8464" s="65">
        <v>17</v>
      </c>
      <c r="C8464" s="12" t="s">
        <v>25</v>
      </c>
      <c r="D8464" s="66">
        <f>'Actual Solar Data'!K8454</f>
        <v>0</v>
      </c>
      <c r="E8464" s="60">
        <f>whlsecost_hourly_4002_202003!C412</f>
        <v>43907</v>
      </c>
      <c r="F8464" s="110">
        <f>whlsecost_hourly_4002_202003!D412</f>
        <v>23</v>
      </c>
      <c r="G8464" s="12">
        <f>whlsecost_hourly_4002_202003!F412</f>
        <v>15.83</v>
      </c>
      <c r="H8464" s="13">
        <f>whlsecost_hourly_4002_202003!X412</f>
        <v>0.87000000000000011</v>
      </c>
      <c r="I8464" s="13">
        <f t="shared" si="273"/>
        <v>16.7</v>
      </c>
      <c r="J8464" s="68">
        <f t="shared" si="274"/>
        <v>0</v>
      </c>
    </row>
    <row r="8465" spans="1:10" x14ac:dyDescent="0.25">
      <c r="A8465" s="65">
        <v>3</v>
      </c>
      <c r="B8465" s="65">
        <v>17</v>
      </c>
      <c r="C8465" s="12" t="s">
        <v>26</v>
      </c>
      <c r="D8465" s="66">
        <f>'Actual Solar Data'!K8455</f>
        <v>0</v>
      </c>
      <c r="E8465" s="60">
        <f>whlsecost_hourly_4002_202003!C413</f>
        <v>43907</v>
      </c>
      <c r="F8465" s="110">
        <f>whlsecost_hourly_4002_202003!D413</f>
        <v>24</v>
      </c>
      <c r="G8465" s="12">
        <f>whlsecost_hourly_4002_202003!F413</f>
        <v>14.58</v>
      </c>
      <c r="H8465" s="13">
        <f>whlsecost_hourly_4002_202003!X413</f>
        <v>0.43</v>
      </c>
      <c r="I8465" s="13">
        <f t="shared" si="273"/>
        <v>15.01</v>
      </c>
      <c r="J8465" s="68">
        <f t="shared" si="274"/>
        <v>0</v>
      </c>
    </row>
    <row r="8466" spans="1:10" x14ac:dyDescent="0.25">
      <c r="A8466" s="65">
        <v>3</v>
      </c>
      <c r="B8466" s="65">
        <v>17</v>
      </c>
      <c r="C8466" s="12" t="s">
        <v>3</v>
      </c>
      <c r="D8466" s="66">
        <f>'Actual Solar Data'!K8456</f>
        <v>0</v>
      </c>
      <c r="E8466" s="60">
        <f>whlsecost_hourly_4002_202003!C414</f>
        <v>43908</v>
      </c>
      <c r="F8466" s="110">
        <f>whlsecost_hourly_4002_202003!D414</f>
        <v>1</v>
      </c>
      <c r="G8466" s="12">
        <f>whlsecost_hourly_4002_202003!F414</f>
        <v>14.58</v>
      </c>
      <c r="H8466" s="13">
        <f>whlsecost_hourly_4002_202003!X414</f>
        <v>0.37</v>
      </c>
      <c r="I8466" s="13">
        <f t="shared" si="273"/>
        <v>14.95</v>
      </c>
      <c r="J8466" s="68">
        <f t="shared" si="274"/>
        <v>0</v>
      </c>
    </row>
    <row r="8467" spans="1:10" x14ac:dyDescent="0.25">
      <c r="A8467" s="65">
        <v>3</v>
      </c>
      <c r="B8467" s="65">
        <v>18</v>
      </c>
      <c r="C8467" s="12" t="s">
        <v>4</v>
      </c>
      <c r="D8467" s="66">
        <f>'Actual Solar Data'!K8457</f>
        <v>0</v>
      </c>
      <c r="E8467" s="60">
        <f>whlsecost_hourly_4002_202003!C415</f>
        <v>43908</v>
      </c>
      <c r="F8467" s="110">
        <f>whlsecost_hourly_4002_202003!D415</f>
        <v>2</v>
      </c>
      <c r="G8467" s="12">
        <f>whlsecost_hourly_4002_202003!F415</f>
        <v>14.11</v>
      </c>
      <c r="H8467" s="13">
        <f>whlsecost_hourly_4002_202003!X415</f>
        <v>0.37</v>
      </c>
      <c r="I8467" s="13">
        <f t="shared" si="273"/>
        <v>14.479999999999999</v>
      </c>
      <c r="J8467" s="68">
        <f t="shared" si="274"/>
        <v>0</v>
      </c>
    </row>
    <row r="8468" spans="1:10" x14ac:dyDescent="0.25">
      <c r="A8468" s="65">
        <v>3</v>
      </c>
      <c r="B8468" s="65">
        <v>18</v>
      </c>
      <c r="C8468" s="12" t="s">
        <v>5</v>
      </c>
      <c r="D8468" s="66">
        <f>'Actual Solar Data'!K8458</f>
        <v>0</v>
      </c>
      <c r="E8468" s="60">
        <f>whlsecost_hourly_4002_202003!C416</f>
        <v>43908</v>
      </c>
      <c r="F8468" s="110">
        <f>whlsecost_hourly_4002_202003!D416</f>
        <v>3</v>
      </c>
      <c r="G8468" s="12">
        <f>whlsecost_hourly_4002_202003!F416</f>
        <v>13.5</v>
      </c>
      <c r="H8468" s="13">
        <f>whlsecost_hourly_4002_202003!X416</f>
        <v>0.38</v>
      </c>
      <c r="I8468" s="13">
        <f t="shared" si="273"/>
        <v>13.88</v>
      </c>
      <c r="J8468" s="68">
        <f t="shared" si="274"/>
        <v>0</v>
      </c>
    </row>
    <row r="8469" spans="1:10" x14ac:dyDescent="0.25">
      <c r="A8469" s="65">
        <v>3</v>
      </c>
      <c r="B8469" s="65">
        <v>18</v>
      </c>
      <c r="C8469" s="12" t="s">
        <v>6</v>
      </c>
      <c r="D8469" s="66">
        <f>'Actual Solar Data'!K8459</f>
        <v>0</v>
      </c>
      <c r="E8469" s="60">
        <f>whlsecost_hourly_4002_202003!C417</f>
        <v>43908</v>
      </c>
      <c r="F8469" s="110">
        <f>whlsecost_hourly_4002_202003!D417</f>
        <v>4</v>
      </c>
      <c r="G8469" s="12">
        <f>whlsecost_hourly_4002_202003!F417</f>
        <v>13.46</v>
      </c>
      <c r="H8469" s="13">
        <f>whlsecost_hourly_4002_202003!X417</f>
        <v>0.38</v>
      </c>
      <c r="I8469" s="13">
        <f t="shared" si="273"/>
        <v>13.840000000000002</v>
      </c>
      <c r="J8469" s="68">
        <f t="shared" si="274"/>
        <v>0</v>
      </c>
    </row>
    <row r="8470" spans="1:10" x14ac:dyDescent="0.25">
      <c r="A8470" s="65">
        <v>3</v>
      </c>
      <c r="B8470" s="65">
        <v>18</v>
      </c>
      <c r="C8470" s="12" t="s">
        <v>7</v>
      </c>
      <c r="D8470" s="66">
        <f>'Actual Solar Data'!K8460</f>
        <v>0</v>
      </c>
      <c r="E8470" s="60">
        <f>whlsecost_hourly_4002_202003!C418</f>
        <v>43908</v>
      </c>
      <c r="F8470" s="110">
        <f>whlsecost_hourly_4002_202003!D418</f>
        <v>5</v>
      </c>
      <c r="G8470" s="12">
        <f>whlsecost_hourly_4002_202003!F418</f>
        <v>14.49</v>
      </c>
      <c r="H8470" s="13">
        <f>whlsecost_hourly_4002_202003!X418</f>
        <v>0.37</v>
      </c>
      <c r="I8470" s="13">
        <f t="shared" si="273"/>
        <v>14.86</v>
      </c>
      <c r="J8470" s="68">
        <f t="shared" si="274"/>
        <v>0</v>
      </c>
    </row>
    <row r="8471" spans="1:10" x14ac:dyDescent="0.25">
      <c r="A8471" s="65">
        <v>3</v>
      </c>
      <c r="B8471" s="65">
        <v>18</v>
      </c>
      <c r="C8471" s="12" t="s">
        <v>8</v>
      </c>
      <c r="D8471" s="66">
        <f>'Actual Solar Data'!K8461</f>
        <v>0</v>
      </c>
      <c r="E8471" s="60">
        <f>whlsecost_hourly_4002_202003!C419</f>
        <v>43908</v>
      </c>
      <c r="F8471" s="110">
        <f>whlsecost_hourly_4002_202003!D419</f>
        <v>6</v>
      </c>
      <c r="G8471" s="12">
        <f>whlsecost_hourly_4002_202003!F419</f>
        <v>16.52</v>
      </c>
      <c r="H8471" s="13">
        <f>whlsecost_hourly_4002_202003!X419</f>
        <v>1.46</v>
      </c>
      <c r="I8471" s="13">
        <f t="shared" si="273"/>
        <v>17.98</v>
      </c>
      <c r="J8471" s="68">
        <f t="shared" si="274"/>
        <v>0</v>
      </c>
    </row>
    <row r="8472" spans="1:10" x14ac:dyDescent="0.25">
      <c r="A8472" s="65">
        <v>3</v>
      </c>
      <c r="B8472" s="65">
        <v>18</v>
      </c>
      <c r="C8472" s="12" t="s">
        <v>9</v>
      </c>
      <c r="D8472" s="66">
        <f>'Actual Solar Data'!K8462</f>
        <v>18</v>
      </c>
      <c r="E8472" s="60">
        <f>whlsecost_hourly_4002_202003!C420</f>
        <v>43908</v>
      </c>
      <c r="F8472" s="110">
        <f>whlsecost_hourly_4002_202003!D420</f>
        <v>7</v>
      </c>
      <c r="G8472" s="12">
        <f>whlsecost_hourly_4002_202003!F420</f>
        <v>15.97</v>
      </c>
      <c r="H8472" s="13">
        <f>whlsecost_hourly_4002_202003!X420</f>
        <v>0.67999999999999994</v>
      </c>
      <c r="I8472" s="13">
        <f t="shared" si="273"/>
        <v>16.650000000000002</v>
      </c>
      <c r="J8472" s="68">
        <f t="shared" si="274"/>
        <v>299.70000000000005</v>
      </c>
    </row>
    <row r="8473" spans="1:10" x14ac:dyDescent="0.25">
      <c r="A8473" s="65">
        <v>3</v>
      </c>
      <c r="B8473" s="65">
        <v>18</v>
      </c>
      <c r="C8473" s="12" t="s">
        <v>10</v>
      </c>
      <c r="D8473" s="66">
        <f>'Actual Solar Data'!K8463</f>
        <v>5274</v>
      </c>
      <c r="E8473" s="60">
        <f>whlsecost_hourly_4002_202003!C421</f>
        <v>43908</v>
      </c>
      <c r="F8473" s="110">
        <f>whlsecost_hourly_4002_202003!D421</f>
        <v>8</v>
      </c>
      <c r="G8473" s="12">
        <f>whlsecost_hourly_4002_202003!F421</f>
        <v>26.63</v>
      </c>
      <c r="H8473" s="13">
        <f>whlsecost_hourly_4002_202003!X421</f>
        <v>1.62</v>
      </c>
      <c r="I8473" s="13">
        <f t="shared" si="273"/>
        <v>28.25</v>
      </c>
      <c r="J8473" s="68">
        <f t="shared" si="274"/>
        <v>148990.5</v>
      </c>
    </row>
    <row r="8474" spans="1:10" x14ac:dyDescent="0.25">
      <c r="A8474" s="65">
        <v>3</v>
      </c>
      <c r="B8474" s="65">
        <v>18</v>
      </c>
      <c r="C8474" s="12" t="s">
        <v>11</v>
      </c>
      <c r="D8474" s="66">
        <f>'Actual Solar Data'!K8464</f>
        <v>25788</v>
      </c>
      <c r="E8474" s="60">
        <f>whlsecost_hourly_4002_202003!C422</f>
        <v>43908</v>
      </c>
      <c r="F8474" s="110">
        <f>whlsecost_hourly_4002_202003!D422</f>
        <v>9</v>
      </c>
      <c r="G8474" s="12">
        <f>whlsecost_hourly_4002_202003!F422</f>
        <v>18.440000000000001</v>
      </c>
      <c r="H8474" s="13">
        <f>whlsecost_hourly_4002_202003!X422</f>
        <v>1</v>
      </c>
      <c r="I8474" s="13">
        <f t="shared" si="273"/>
        <v>19.440000000000001</v>
      </c>
      <c r="J8474" s="68">
        <f t="shared" si="274"/>
        <v>501318.72000000003</v>
      </c>
    </row>
    <row r="8475" spans="1:10" x14ac:dyDescent="0.25">
      <c r="A8475" s="65">
        <v>3</v>
      </c>
      <c r="B8475" s="65">
        <v>18</v>
      </c>
      <c r="C8475" s="12" t="s">
        <v>12</v>
      </c>
      <c r="D8475" s="66">
        <f>'Actual Solar Data'!K8465</f>
        <v>53538</v>
      </c>
      <c r="E8475" s="60">
        <f>whlsecost_hourly_4002_202003!C423</f>
        <v>43908</v>
      </c>
      <c r="F8475" s="110">
        <f>whlsecost_hourly_4002_202003!D423</f>
        <v>10</v>
      </c>
      <c r="G8475" s="12">
        <f>whlsecost_hourly_4002_202003!F423</f>
        <v>15.87</v>
      </c>
      <c r="H8475" s="13">
        <f>whlsecost_hourly_4002_202003!X423</f>
        <v>0.8</v>
      </c>
      <c r="I8475" s="13">
        <f t="shared" si="273"/>
        <v>16.669999999999998</v>
      </c>
      <c r="J8475" s="68">
        <f t="shared" si="274"/>
        <v>892478.45999999985</v>
      </c>
    </row>
    <row r="8476" spans="1:10" x14ac:dyDescent="0.25">
      <c r="A8476" s="65">
        <v>3</v>
      </c>
      <c r="B8476" s="65">
        <v>18</v>
      </c>
      <c r="C8476" s="12" t="s">
        <v>13</v>
      </c>
      <c r="D8476" s="66">
        <f>'Actual Solar Data'!K8466</f>
        <v>75207</v>
      </c>
      <c r="E8476" s="60">
        <f>whlsecost_hourly_4002_202003!C424</f>
        <v>43908</v>
      </c>
      <c r="F8476" s="110">
        <f>whlsecost_hourly_4002_202003!D424</f>
        <v>11</v>
      </c>
      <c r="G8476" s="12">
        <f>whlsecost_hourly_4002_202003!F424</f>
        <v>13.47</v>
      </c>
      <c r="H8476" s="13">
        <f>whlsecost_hourly_4002_202003!X424</f>
        <v>0.76</v>
      </c>
      <c r="I8476" s="13">
        <f t="shared" si="273"/>
        <v>14.23</v>
      </c>
      <c r="J8476" s="68">
        <f t="shared" si="274"/>
        <v>1070195.6100000001</v>
      </c>
    </row>
    <row r="8477" spans="1:10" x14ac:dyDescent="0.25">
      <c r="A8477" s="65">
        <v>3</v>
      </c>
      <c r="B8477" s="65">
        <v>18</v>
      </c>
      <c r="C8477" s="12" t="s">
        <v>14</v>
      </c>
      <c r="D8477" s="66">
        <f>'Actual Solar Data'!K8467</f>
        <v>88111</v>
      </c>
      <c r="E8477" s="60">
        <f>whlsecost_hourly_4002_202003!C425</f>
        <v>43908</v>
      </c>
      <c r="F8477" s="110">
        <f>whlsecost_hourly_4002_202003!D425</f>
        <v>12</v>
      </c>
      <c r="G8477" s="12">
        <f>whlsecost_hourly_4002_202003!F425</f>
        <v>13.67</v>
      </c>
      <c r="H8477" s="13">
        <f>whlsecost_hourly_4002_202003!X425</f>
        <v>0.77</v>
      </c>
      <c r="I8477" s="13">
        <f t="shared" si="273"/>
        <v>14.44</v>
      </c>
      <c r="J8477" s="68">
        <f t="shared" si="274"/>
        <v>1272322.8399999999</v>
      </c>
    </row>
    <row r="8478" spans="1:10" x14ac:dyDescent="0.25">
      <c r="A8478" s="65">
        <v>3</v>
      </c>
      <c r="B8478" s="65">
        <v>18</v>
      </c>
      <c r="C8478" s="12" t="s">
        <v>15</v>
      </c>
      <c r="D8478" s="66">
        <f>'Actual Solar Data'!K8468</f>
        <v>86579</v>
      </c>
      <c r="E8478" s="60">
        <f>whlsecost_hourly_4002_202003!C426</f>
        <v>43908</v>
      </c>
      <c r="F8478" s="110">
        <f>whlsecost_hourly_4002_202003!D426</f>
        <v>13</v>
      </c>
      <c r="G8478" s="12">
        <f>whlsecost_hourly_4002_202003!F426</f>
        <v>12.85</v>
      </c>
      <c r="H8478" s="13">
        <f>whlsecost_hourly_4002_202003!X426</f>
        <v>0.79</v>
      </c>
      <c r="I8478" s="13">
        <f t="shared" si="273"/>
        <v>13.64</v>
      </c>
      <c r="J8478" s="68">
        <f t="shared" si="274"/>
        <v>1180937.56</v>
      </c>
    </row>
    <row r="8479" spans="1:10" x14ac:dyDescent="0.25">
      <c r="A8479" s="65">
        <v>3</v>
      </c>
      <c r="B8479" s="65">
        <v>18</v>
      </c>
      <c r="C8479" s="12" t="s">
        <v>16</v>
      </c>
      <c r="D8479" s="66">
        <f>'Actual Solar Data'!K8469</f>
        <v>89871</v>
      </c>
      <c r="E8479" s="60">
        <f>whlsecost_hourly_4002_202003!C427</f>
        <v>43908</v>
      </c>
      <c r="F8479" s="110">
        <f>whlsecost_hourly_4002_202003!D427</f>
        <v>14</v>
      </c>
      <c r="G8479" s="12">
        <f>whlsecost_hourly_4002_202003!F427</f>
        <v>12.97</v>
      </c>
      <c r="H8479" s="13">
        <f>whlsecost_hourly_4002_202003!X427</f>
        <v>0.79</v>
      </c>
      <c r="I8479" s="13">
        <f t="shared" si="273"/>
        <v>13.760000000000002</v>
      </c>
      <c r="J8479" s="68">
        <f t="shared" si="274"/>
        <v>1236624.9600000002</v>
      </c>
    </row>
    <row r="8480" spans="1:10" x14ac:dyDescent="0.25">
      <c r="A8480" s="65">
        <v>3</v>
      </c>
      <c r="B8480" s="65">
        <v>18</v>
      </c>
      <c r="C8480" s="12" t="s">
        <v>17</v>
      </c>
      <c r="D8480" s="66">
        <f>'Actual Solar Data'!K8470</f>
        <v>85290</v>
      </c>
      <c r="E8480" s="60">
        <f>whlsecost_hourly_4002_202003!C428</f>
        <v>43908</v>
      </c>
      <c r="F8480" s="110">
        <f>whlsecost_hourly_4002_202003!D428</f>
        <v>15</v>
      </c>
      <c r="G8480" s="12">
        <f>whlsecost_hourly_4002_202003!F428</f>
        <v>12.73</v>
      </c>
      <c r="H8480" s="13">
        <f>whlsecost_hourly_4002_202003!X428</f>
        <v>0.8</v>
      </c>
      <c r="I8480" s="13">
        <f t="shared" si="273"/>
        <v>13.530000000000001</v>
      </c>
      <c r="J8480" s="68">
        <f t="shared" si="274"/>
        <v>1153973.7000000002</v>
      </c>
    </row>
    <row r="8481" spans="1:10" x14ac:dyDescent="0.25">
      <c r="A8481" s="65">
        <v>3</v>
      </c>
      <c r="B8481" s="65">
        <v>18</v>
      </c>
      <c r="C8481" s="12" t="s">
        <v>18</v>
      </c>
      <c r="D8481" s="66">
        <f>'Actual Solar Data'!K8471</f>
        <v>65830</v>
      </c>
      <c r="E8481" s="60">
        <f>whlsecost_hourly_4002_202003!C429</f>
        <v>43908</v>
      </c>
      <c r="F8481" s="110">
        <f>whlsecost_hourly_4002_202003!D429</f>
        <v>16</v>
      </c>
      <c r="G8481" s="12">
        <f>whlsecost_hourly_4002_202003!F429</f>
        <v>13</v>
      </c>
      <c r="H8481" s="13">
        <f>whlsecost_hourly_4002_202003!X429</f>
        <v>0.81</v>
      </c>
      <c r="I8481" s="13">
        <f t="shared" si="273"/>
        <v>13.81</v>
      </c>
      <c r="J8481" s="68">
        <f t="shared" si="274"/>
        <v>909112.3</v>
      </c>
    </row>
    <row r="8482" spans="1:10" x14ac:dyDescent="0.25">
      <c r="A8482" s="65">
        <v>3</v>
      </c>
      <c r="B8482" s="65">
        <v>18</v>
      </c>
      <c r="C8482" s="12" t="s">
        <v>19</v>
      </c>
      <c r="D8482" s="66">
        <f>'Actual Solar Data'!K8472</f>
        <v>43220</v>
      </c>
      <c r="E8482" s="60">
        <f>whlsecost_hourly_4002_202003!C430</f>
        <v>43908</v>
      </c>
      <c r="F8482" s="110">
        <f>whlsecost_hourly_4002_202003!D430</f>
        <v>17</v>
      </c>
      <c r="G8482" s="12">
        <f>whlsecost_hourly_4002_202003!F430</f>
        <v>13.18</v>
      </c>
      <c r="H8482" s="13">
        <f>whlsecost_hourly_4002_202003!X430</f>
        <v>0.78</v>
      </c>
      <c r="I8482" s="13">
        <f t="shared" si="273"/>
        <v>13.959999999999999</v>
      </c>
      <c r="J8482" s="68">
        <f t="shared" si="274"/>
        <v>603351.19999999995</v>
      </c>
    </row>
    <row r="8483" spans="1:10" x14ac:dyDescent="0.25">
      <c r="A8483" s="65">
        <v>3</v>
      </c>
      <c r="B8483" s="65">
        <v>18</v>
      </c>
      <c r="C8483" s="12" t="s">
        <v>20</v>
      </c>
      <c r="D8483" s="66">
        <f>'Actual Solar Data'!K8473</f>
        <v>15383</v>
      </c>
      <c r="E8483" s="60">
        <f>whlsecost_hourly_4002_202003!C431</f>
        <v>43908</v>
      </c>
      <c r="F8483" s="110">
        <f>whlsecost_hourly_4002_202003!D431</f>
        <v>18</v>
      </c>
      <c r="G8483" s="12">
        <f>whlsecost_hourly_4002_202003!F431</f>
        <v>19.8</v>
      </c>
      <c r="H8483" s="13">
        <f>whlsecost_hourly_4002_202003!X431</f>
        <v>0.99</v>
      </c>
      <c r="I8483" s="13">
        <f t="shared" si="273"/>
        <v>20.79</v>
      </c>
      <c r="J8483" s="68">
        <f t="shared" si="274"/>
        <v>319812.57</v>
      </c>
    </row>
    <row r="8484" spans="1:10" x14ac:dyDescent="0.25">
      <c r="A8484" s="65">
        <v>3</v>
      </c>
      <c r="B8484" s="65">
        <v>18</v>
      </c>
      <c r="C8484" s="12" t="s">
        <v>21</v>
      </c>
      <c r="D8484" s="66">
        <f>'Actual Solar Data'!K8474</f>
        <v>2930</v>
      </c>
      <c r="E8484" s="60">
        <f>whlsecost_hourly_4002_202003!C432</f>
        <v>43908</v>
      </c>
      <c r="F8484" s="110">
        <f>whlsecost_hourly_4002_202003!D432</f>
        <v>19</v>
      </c>
      <c r="G8484" s="12">
        <f>whlsecost_hourly_4002_202003!F432</f>
        <v>25.62</v>
      </c>
      <c r="H8484" s="13">
        <f>whlsecost_hourly_4002_202003!X432</f>
        <v>1.02</v>
      </c>
      <c r="I8484" s="13">
        <f t="shared" ref="I8484:I8547" si="275">SUM(G8484:H8484)</f>
        <v>26.64</v>
      </c>
      <c r="J8484" s="68">
        <f t="shared" ref="J8484:J8547" si="276">D8484*I8484</f>
        <v>78055.199999999997</v>
      </c>
    </row>
    <row r="8485" spans="1:10" x14ac:dyDescent="0.25">
      <c r="A8485" s="65">
        <v>3</v>
      </c>
      <c r="B8485" s="65">
        <v>18</v>
      </c>
      <c r="C8485" s="12" t="s">
        <v>22</v>
      </c>
      <c r="D8485" s="66">
        <f>'Actual Solar Data'!K8475</f>
        <v>0</v>
      </c>
      <c r="E8485" s="60">
        <f>whlsecost_hourly_4002_202003!C433</f>
        <v>43908</v>
      </c>
      <c r="F8485" s="110">
        <f>whlsecost_hourly_4002_202003!D433</f>
        <v>20</v>
      </c>
      <c r="G8485" s="12">
        <f>whlsecost_hourly_4002_202003!F433</f>
        <v>26.34</v>
      </c>
      <c r="H8485" s="13">
        <f>whlsecost_hourly_4002_202003!X433</f>
        <v>1.1299999999999999</v>
      </c>
      <c r="I8485" s="13">
        <f t="shared" si="275"/>
        <v>27.47</v>
      </c>
      <c r="J8485" s="68">
        <f t="shared" si="276"/>
        <v>0</v>
      </c>
    </row>
    <row r="8486" spans="1:10" x14ac:dyDescent="0.25">
      <c r="A8486" s="65">
        <v>3</v>
      </c>
      <c r="B8486" s="65">
        <v>18</v>
      </c>
      <c r="C8486" s="12" t="s">
        <v>23</v>
      </c>
      <c r="D8486" s="66">
        <f>'Actual Solar Data'!K8476</f>
        <v>0</v>
      </c>
      <c r="E8486" s="60">
        <f>whlsecost_hourly_4002_202003!C434</f>
        <v>43908</v>
      </c>
      <c r="F8486" s="110">
        <f>whlsecost_hourly_4002_202003!D434</f>
        <v>21</v>
      </c>
      <c r="G8486" s="12">
        <f>whlsecost_hourly_4002_202003!F434</f>
        <v>16.68</v>
      </c>
      <c r="H8486" s="13">
        <f>whlsecost_hourly_4002_202003!X434</f>
        <v>0.78</v>
      </c>
      <c r="I8486" s="13">
        <f t="shared" si="275"/>
        <v>17.46</v>
      </c>
      <c r="J8486" s="68">
        <f t="shared" si="276"/>
        <v>0</v>
      </c>
    </row>
    <row r="8487" spans="1:10" x14ac:dyDescent="0.25">
      <c r="A8487" s="65">
        <v>3</v>
      </c>
      <c r="B8487" s="65">
        <v>18</v>
      </c>
      <c r="C8487" s="12" t="s">
        <v>24</v>
      </c>
      <c r="D8487" s="66">
        <f>'Actual Solar Data'!K8477</f>
        <v>0</v>
      </c>
      <c r="E8487" s="60">
        <f>whlsecost_hourly_4002_202003!C435</f>
        <v>43908</v>
      </c>
      <c r="F8487" s="110">
        <f>whlsecost_hourly_4002_202003!D435</f>
        <v>22</v>
      </c>
      <c r="G8487" s="12">
        <f>whlsecost_hourly_4002_202003!F435</f>
        <v>14.66</v>
      </c>
      <c r="H8487" s="13">
        <f>whlsecost_hourly_4002_202003!X435</f>
        <v>0.77</v>
      </c>
      <c r="I8487" s="13">
        <f t="shared" si="275"/>
        <v>15.43</v>
      </c>
      <c r="J8487" s="68">
        <f t="shared" si="276"/>
        <v>0</v>
      </c>
    </row>
    <row r="8488" spans="1:10" x14ac:dyDescent="0.25">
      <c r="A8488" s="65">
        <v>3</v>
      </c>
      <c r="B8488" s="65">
        <v>18</v>
      </c>
      <c r="C8488" s="12" t="s">
        <v>25</v>
      </c>
      <c r="D8488" s="66">
        <f>'Actual Solar Data'!K8478</f>
        <v>0</v>
      </c>
      <c r="E8488" s="60">
        <f>whlsecost_hourly_4002_202003!C436</f>
        <v>43908</v>
      </c>
      <c r="F8488" s="110">
        <f>whlsecost_hourly_4002_202003!D436</f>
        <v>23</v>
      </c>
      <c r="G8488" s="12">
        <f>whlsecost_hourly_4002_202003!F436</f>
        <v>16.309999999999999</v>
      </c>
      <c r="H8488" s="13">
        <f>whlsecost_hourly_4002_202003!X436</f>
        <v>1.2</v>
      </c>
      <c r="I8488" s="13">
        <f t="shared" si="275"/>
        <v>17.509999999999998</v>
      </c>
      <c r="J8488" s="68">
        <f t="shared" si="276"/>
        <v>0</v>
      </c>
    </row>
    <row r="8489" spans="1:10" x14ac:dyDescent="0.25">
      <c r="A8489" s="65">
        <v>3</v>
      </c>
      <c r="B8489" s="65">
        <v>18</v>
      </c>
      <c r="C8489" s="12" t="s">
        <v>26</v>
      </c>
      <c r="D8489" s="66">
        <f>'Actual Solar Data'!K8479</f>
        <v>0</v>
      </c>
      <c r="E8489" s="60">
        <f>whlsecost_hourly_4002_202003!C437</f>
        <v>43908</v>
      </c>
      <c r="F8489" s="110">
        <f>whlsecost_hourly_4002_202003!D437</f>
        <v>24</v>
      </c>
      <c r="G8489" s="12">
        <f>whlsecost_hourly_4002_202003!F437</f>
        <v>13</v>
      </c>
      <c r="H8489" s="13">
        <f>whlsecost_hourly_4002_202003!X437</f>
        <v>0.45</v>
      </c>
      <c r="I8489" s="13">
        <f t="shared" si="275"/>
        <v>13.45</v>
      </c>
      <c r="J8489" s="68">
        <f t="shared" si="276"/>
        <v>0</v>
      </c>
    </row>
    <row r="8490" spans="1:10" x14ac:dyDescent="0.25">
      <c r="A8490" s="65">
        <v>3</v>
      </c>
      <c r="B8490" s="65">
        <v>18</v>
      </c>
      <c r="C8490" s="12" t="s">
        <v>3</v>
      </c>
      <c r="D8490" s="66">
        <f>'Actual Solar Data'!K8480</f>
        <v>0</v>
      </c>
      <c r="E8490" s="60">
        <f>whlsecost_hourly_4002_202003!C438</f>
        <v>43909</v>
      </c>
      <c r="F8490" s="110">
        <f>whlsecost_hourly_4002_202003!D438</f>
        <v>1</v>
      </c>
      <c r="G8490" s="12">
        <f>whlsecost_hourly_4002_202003!F438</f>
        <v>13.3</v>
      </c>
      <c r="H8490" s="13">
        <f>whlsecost_hourly_4002_202003!X438</f>
        <v>0.25</v>
      </c>
      <c r="I8490" s="13">
        <f t="shared" si="275"/>
        <v>13.55</v>
      </c>
      <c r="J8490" s="68">
        <f t="shared" si="276"/>
        <v>0</v>
      </c>
    </row>
    <row r="8491" spans="1:10" x14ac:dyDescent="0.25">
      <c r="A8491" s="65">
        <v>3</v>
      </c>
      <c r="B8491" s="65">
        <v>19</v>
      </c>
      <c r="C8491" s="12" t="s">
        <v>4</v>
      </c>
      <c r="D8491" s="66">
        <f>'Actual Solar Data'!K8481</f>
        <v>0</v>
      </c>
      <c r="E8491" s="60">
        <f>whlsecost_hourly_4002_202003!C439</f>
        <v>43909</v>
      </c>
      <c r="F8491" s="110">
        <f>whlsecost_hourly_4002_202003!D439</f>
        <v>2</v>
      </c>
      <c r="G8491" s="12">
        <f>whlsecost_hourly_4002_202003!F439</f>
        <v>13.02</v>
      </c>
      <c r="H8491" s="13">
        <f>whlsecost_hourly_4002_202003!X439</f>
        <v>0.23</v>
      </c>
      <c r="I8491" s="13">
        <f t="shared" si="275"/>
        <v>13.25</v>
      </c>
      <c r="J8491" s="68">
        <f t="shared" si="276"/>
        <v>0</v>
      </c>
    </row>
    <row r="8492" spans="1:10" x14ac:dyDescent="0.25">
      <c r="A8492" s="65">
        <v>3</v>
      </c>
      <c r="B8492" s="65">
        <v>19</v>
      </c>
      <c r="C8492" s="12" t="s">
        <v>5</v>
      </c>
      <c r="D8492" s="66">
        <f>'Actual Solar Data'!K8482</f>
        <v>0</v>
      </c>
      <c r="E8492" s="60">
        <f>whlsecost_hourly_4002_202003!C440</f>
        <v>43909</v>
      </c>
      <c r="F8492" s="110">
        <f>whlsecost_hourly_4002_202003!D440</f>
        <v>3</v>
      </c>
      <c r="G8492" s="12">
        <f>whlsecost_hourly_4002_202003!F440</f>
        <v>12.82</v>
      </c>
      <c r="H8492" s="13">
        <f>whlsecost_hourly_4002_202003!X440</f>
        <v>0.24</v>
      </c>
      <c r="I8492" s="13">
        <f t="shared" si="275"/>
        <v>13.06</v>
      </c>
      <c r="J8492" s="68">
        <f t="shared" si="276"/>
        <v>0</v>
      </c>
    </row>
    <row r="8493" spans="1:10" x14ac:dyDescent="0.25">
      <c r="A8493" s="65">
        <v>3</v>
      </c>
      <c r="B8493" s="65">
        <v>19</v>
      </c>
      <c r="C8493" s="12" t="s">
        <v>6</v>
      </c>
      <c r="D8493" s="66">
        <f>'Actual Solar Data'!K8483</f>
        <v>0</v>
      </c>
      <c r="E8493" s="60">
        <f>whlsecost_hourly_4002_202003!C441</f>
        <v>43909</v>
      </c>
      <c r="F8493" s="110">
        <f>whlsecost_hourly_4002_202003!D441</f>
        <v>4</v>
      </c>
      <c r="G8493" s="12">
        <f>whlsecost_hourly_4002_202003!F441</f>
        <v>12.83</v>
      </c>
      <c r="H8493" s="13">
        <f>whlsecost_hourly_4002_202003!X441</f>
        <v>0.23</v>
      </c>
      <c r="I8493" s="13">
        <f t="shared" si="275"/>
        <v>13.06</v>
      </c>
      <c r="J8493" s="68">
        <f t="shared" si="276"/>
        <v>0</v>
      </c>
    </row>
    <row r="8494" spans="1:10" x14ac:dyDescent="0.25">
      <c r="A8494" s="65">
        <v>3</v>
      </c>
      <c r="B8494" s="65">
        <v>19</v>
      </c>
      <c r="C8494" s="12" t="s">
        <v>7</v>
      </c>
      <c r="D8494" s="66">
        <f>'Actual Solar Data'!K8484</f>
        <v>0</v>
      </c>
      <c r="E8494" s="60">
        <f>whlsecost_hourly_4002_202003!C442</f>
        <v>43909</v>
      </c>
      <c r="F8494" s="110">
        <f>whlsecost_hourly_4002_202003!D442</f>
        <v>5</v>
      </c>
      <c r="G8494" s="12">
        <f>whlsecost_hourly_4002_202003!F442</f>
        <v>13.14</v>
      </c>
      <c r="H8494" s="13">
        <f>whlsecost_hourly_4002_202003!X442</f>
        <v>0.23</v>
      </c>
      <c r="I8494" s="13">
        <f t="shared" si="275"/>
        <v>13.370000000000001</v>
      </c>
      <c r="J8494" s="68">
        <f t="shared" si="276"/>
        <v>0</v>
      </c>
    </row>
    <row r="8495" spans="1:10" x14ac:dyDescent="0.25">
      <c r="A8495" s="65">
        <v>3</v>
      </c>
      <c r="B8495" s="65">
        <v>19</v>
      </c>
      <c r="C8495" s="12" t="s">
        <v>8</v>
      </c>
      <c r="D8495" s="66">
        <f>'Actual Solar Data'!K8485</f>
        <v>0</v>
      </c>
      <c r="E8495" s="60">
        <f>whlsecost_hourly_4002_202003!C443</f>
        <v>43909</v>
      </c>
      <c r="F8495" s="110">
        <f>whlsecost_hourly_4002_202003!D443</f>
        <v>6</v>
      </c>
      <c r="G8495" s="12">
        <f>whlsecost_hourly_4002_202003!F443</f>
        <v>13.05</v>
      </c>
      <c r="H8495" s="13">
        <f>whlsecost_hourly_4002_202003!X443</f>
        <v>0.29000000000000004</v>
      </c>
      <c r="I8495" s="13">
        <f t="shared" si="275"/>
        <v>13.34</v>
      </c>
      <c r="J8495" s="68">
        <f t="shared" si="276"/>
        <v>0</v>
      </c>
    </row>
    <row r="8496" spans="1:10" x14ac:dyDescent="0.25">
      <c r="A8496" s="65">
        <v>3</v>
      </c>
      <c r="B8496" s="65">
        <v>19</v>
      </c>
      <c r="C8496" s="12" t="s">
        <v>9</v>
      </c>
      <c r="D8496" s="66">
        <f>'Actual Solar Data'!K8486</f>
        <v>0</v>
      </c>
      <c r="E8496" s="60">
        <f>whlsecost_hourly_4002_202003!C444</f>
        <v>43909</v>
      </c>
      <c r="F8496" s="110">
        <f>whlsecost_hourly_4002_202003!D444</f>
        <v>7</v>
      </c>
      <c r="G8496" s="12">
        <f>whlsecost_hourly_4002_202003!F444</f>
        <v>12.59</v>
      </c>
      <c r="H8496" s="13">
        <f>whlsecost_hourly_4002_202003!X444</f>
        <v>0.35</v>
      </c>
      <c r="I8496" s="13">
        <f t="shared" si="275"/>
        <v>12.94</v>
      </c>
      <c r="J8496" s="68">
        <f t="shared" si="276"/>
        <v>0</v>
      </c>
    </row>
    <row r="8497" spans="1:10" x14ac:dyDescent="0.25">
      <c r="A8497" s="65">
        <v>3</v>
      </c>
      <c r="B8497" s="65">
        <v>19</v>
      </c>
      <c r="C8497" s="12" t="s">
        <v>10</v>
      </c>
      <c r="D8497" s="66">
        <f>'Actual Solar Data'!K8487</f>
        <v>291</v>
      </c>
      <c r="E8497" s="60">
        <f>whlsecost_hourly_4002_202003!C445</f>
        <v>43909</v>
      </c>
      <c r="F8497" s="110">
        <f>whlsecost_hourly_4002_202003!D445</f>
        <v>8</v>
      </c>
      <c r="G8497" s="12">
        <f>whlsecost_hourly_4002_202003!F445</f>
        <v>13.17</v>
      </c>
      <c r="H8497" s="13">
        <f>whlsecost_hourly_4002_202003!X445</f>
        <v>0.96000000000000008</v>
      </c>
      <c r="I8497" s="13">
        <f t="shared" si="275"/>
        <v>14.13</v>
      </c>
      <c r="J8497" s="68">
        <f t="shared" si="276"/>
        <v>4111.83</v>
      </c>
    </row>
    <row r="8498" spans="1:10" x14ac:dyDescent="0.25">
      <c r="A8498" s="65">
        <v>3</v>
      </c>
      <c r="B8498" s="65">
        <v>19</v>
      </c>
      <c r="C8498" s="12" t="s">
        <v>11</v>
      </c>
      <c r="D8498" s="66">
        <f>'Actual Solar Data'!K8488</f>
        <v>1865</v>
      </c>
      <c r="E8498" s="60">
        <f>whlsecost_hourly_4002_202003!C446</f>
        <v>43909</v>
      </c>
      <c r="F8498" s="110">
        <f>whlsecost_hourly_4002_202003!D446</f>
        <v>9</v>
      </c>
      <c r="G8498" s="12">
        <f>whlsecost_hourly_4002_202003!F446</f>
        <v>13.31</v>
      </c>
      <c r="H8498" s="13">
        <f>whlsecost_hourly_4002_202003!X446</f>
        <v>0.69</v>
      </c>
      <c r="I8498" s="13">
        <f t="shared" si="275"/>
        <v>14</v>
      </c>
      <c r="J8498" s="68">
        <f t="shared" si="276"/>
        <v>26110</v>
      </c>
    </row>
    <row r="8499" spans="1:10" x14ac:dyDescent="0.25">
      <c r="A8499" s="65">
        <v>3</v>
      </c>
      <c r="B8499" s="65">
        <v>19</v>
      </c>
      <c r="C8499" s="12" t="s">
        <v>12</v>
      </c>
      <c r="D8499" s="66">
        <f>'Actual Solar Data'!K8489</f>
        <v>7180</v>
      </c>
      <c r="E8499" s="60">
        <f>whlsecost_hourly_4002_202003!C447</f>
        <v>43909</v>
      </c>
      <c r="F8499" s="110">
        <f>whlsecost_hourly_4002_202003!D447</f>
        <v>10</v>
      </c>
      <c r="G8499" s="12">
        <f>whlsecost_hourly_4002_202003!F447</f>
        <v>13.27</v>
      </c>
      <c r="H8499" s="13">
        <f>whlsecost_hourly_4002_202003!X447</f>
        <v>0.6</v>
      </c>
      <c r="I8499" s="13">
        <f t="shared" si="275"/>
        <v>13.87</v>
      </c>
      <c r="J8499" s="68">
        <f t="shared" si="276"/>
        <v>99586.599999999991</v>
      </c>
    </row>
    <row r="8500" spans="1:10" x14ac:dyDescent="0.25">
      <c r="A8500" s="65">
        <v>3</v>
      </c>
      <c r="B8500" s="65">
        <v>19</v>
      </c>
      <c r="C8500" s="12" t="s">
        <v>13</v>
      </c>
      <c r="D8500" s="66">
        <f>'Actual Solar Data'!K8490</f>
        <v>22965</v>
      </c>
      <c r="E8500" s="60">
        <f>whlsecost_hourly_4002_202003!C448</f>
        <v>43909</v>
      </c>
      <c r="F8500" s="110">
        <f>whlsecost_hourly_4002_202003!D448</f>
        <v>11</v>
      </c>
      <c r="G8500" s="12">
        <f>whlsecost_hourly_4002_202003!F448</f>
        <v>13.84</v>
      </c>
      <c r="H8500" s="13">
        <f>whlsecost_hourly_4002_202003!X448</f>
        <v>0.57999999999999996</v>
      </c>
      <c r="I8500" s="13">
        <f t="shared" si="275"/>
        <v>14.42</v>
      </c>
      <c r="J8500" s="68">
        <f t="shared" si="276"/>
        <v>331155.3</v>
      </c>
    </row>
    <row r="8501" spans="1:10" x14ac:dyDescent="0.25">
      <c r="A8501" s="65">
        <v>3</v>
      </c>
      <c r="B8501" s="65">
        <v>19</v>
      </c>
      <c r="C8501" s="12" t="s">
        <v>14</v>
      </c>
      <c r="D8501" s="66">
        <f>'Actual Solar Data'!K8491</f>
        <v>11751</v>
      </c>
      <c r="E8501" s="60">
        <f>whlsecost_hourly_4002_202003!C449</f>
        <v>43909</v>
      </c>
      <c r="F8501" s="110">
        <f>whlsecost_hourly_4002_202003!D449</f>
        <v>12</v>
      </c>
      <c r="G8501" s="12">
        <f>whlsecost_hourly_4002_202003!F449</f>
        <v>14.38</v>
      </c>
      <c r="H8501" s="13">
        <f>whlsecost_hourly_4002_202003!X449</f>
        <v>0.59</v>
      </c>
      <c r="I8501" s="13">
        <f t="shared" si="275"/>
        <v>14.97</v>
      </c>
      <c r="J8501" s="68">
        <f t="shared" si="276"/>
        <v>175912.47</v>
      </c>
    </row>
    <row r="8502" spans="1:10" x14ac:dyDescent="0.25">
      <c r="A8502" s="65">
        <v>3</v>
      </c>
      <c r="B8502" s="65">
        <v>19</v>
      </c>
      <c r="C8502" s="12" t="s">
        <v>15</v>
      </c>
      <c r="D8502" s="66">
        <f>'Actual Solar Data'!K8492</f>
        <v>20359</v>
      </c>
      <c r="E8502" s="60">
        <f>whlsecost_hourly_4002_202003!C450</f>
        <v>43909</v>
      </c>
      <c r="F8502" s="110">
        <f>whlsecost_hourly_4002_202003!D450</f>
        <v>13</v>
      </c>
      <c r="G8502" s="12">
        <f>whlsecost_hourly_4002_202003!F450</f>
        <v>14.23</v>
      </c>
      <c r="H8502" s="13">
        <f>whlsecost_hourly_4002_202003!X450</f>
        <v>0.61</v>
      </c>
      <c r="I8502" s="13">
        <f t="shared" si="275"/>
        <v>14.84</v>
      </c>
      <c r="J8502" s="68">
        <f t="shared" si="276"/>
        <v>302127.56</v>
      </c>
    </row>
    <row r="8503" spans="1:10" x14ac:dyDescent="0.25">
      <c r="A8503" s="65">
        <v>3</v>
      </c>
      <c r="B8503" s="65">
        <v>19</v>
      </c>
      <c r="C8503" s="12" t="s">
        <v>16</v>
      </c>
      <c r="D8503" s="66">
        <f>'Actual Solar Data'!K8493</f>
        <v>14369</v>
      </c>
      <c r="E8503" s="60">
        <f>whlsecost_hourly_4002_202003!C451</f>
        <v>43909</v>
      </c>
      <c r="F8503" s="110">
        <f>whlsecost_hourly_4002_202003!D451</f>
        <v>14</v>
      </c>
      <c r="G8503" s="12">
        <f>whlsecost_hourly_4002_202003!F451</f>
        <v>15.69</v>
      </c>
      <c r="H8503" s="13">
        <f>whlsecost_hourly_4002_202003!X451</f>
        <v>0.69</v>
      </c>
      <c r="I8503" s="13">
        <f t="shared" si="275"/>
        <v>16.38</v>
      </c>
      <c r="J8503" s="68">
        <f t="shared" si="276"/>
        <v>235364.21999999997</v>
      </c>
    </row>
    <row r="8504" spans="1:10" x14ac:dyDescent="0.25">
      <c r="A8504" s="65">
        <v>3</v>
      </c>
      <c r="B8504" s="65">
        <v>19</v>
      </c>
      <c r="C8504" s="12" t="s">
        <v>17</v>
      </c>
      <c r="D8504" s="66">
        <f>'Actual Solar Data'!K8494</f>
        <v>10942</v>
      </c>
      <c r="E8504" s="60">
        <f>whlsecost_hourly_4002_202003!C452</f>
        <v>43909</v>
      </c>
      <c r="F8504" s="110">
        <f>whlsecost_hourly_4002_202003!D452</f>
        <v>15</v>
      </c>
      <c r="G8504" s="12">
        <f>whlsecost_hourly_4002_202003!F452</f>
        <v>13.93</v>
      </c>
      <c r="H8504" s="13">
        <f>whlsecost_hourly_4002_202003!X452</f>
        <v>0.61</v>
      </c>
      <c r="I8504" s="13">
        <f t="shared" si="275"/>
        <v>14.54</v>
      </c>
      <c r="J8504" s="68">
        <f t="shared" si="276"/>
        <v>159096.68</v>
      </c>
    </row>
    <row r="8505" spans="1:10" x14ac:dyDescent="0.25">
      <c r="A8505" s="65">
        <v>3</v>
      </c>
      <c r="B8505" s="65">
        <v>19</v>
      </c>
      <c r="C8505" s="12" t="s">
        <v>18</v>
      </c>
      <c r="D8505" s="66">
        <f>'Actual Solar Data'!K8495</f>
        <v>12886</v>
      </c>
      <c r="E8505" s="60">
        <f>whlsecost_hourly_4002_202003!C453</f>
        <v>43909</v>
      </c>
      <c r="F8505" s="110">
        <f>whlsecost_hourly_4002_202003!D453</f>
        <v>16</v>
      </c>
      <c r="G8505" s="12">
        <f>whlsecost_hourly_4002_202003!F453</f>
        <v>13.8</v>
      </c>
      <c r="H8505" s="13">
        <f>whlsecost_hourly_4002_202003!X453</f>
        <v>0.6</v>
      </c>
      <c r="I8505" s="13">
        <f t="shared" si="275"/>
        <v>14.4</v>
      </c>
      <c r="J8505" s="68">
        <f t="shared" si="276"/>
        <v>185558.39999999999</v>
      </c>
    </row>
    <row r="8506" spans="1:10" x14ac:dyDescent="0.25">
      <c r="A8506" s="65">
        <v>3</v>
      </c>
      <c r="B8506" s="65">
        <v>19</v>
      </c>
      <c r="C8506" s="12" t="s">
        <v>19</v>
      </c>
      <c r="D8506" s="66">
        <f>'Actual Solar Data'!K8496</f>
        <v>9218</v>
      </c>
      <c r="E8506" s="60">
        <f>whlsecost_hourly_4002_202003!C454</f>
        <v>43909</v>
      </c>
      <c r="F8506" s="110">
        <f>whlsecost_hourly_4002_202003!D454</f>
        <v>17</v>
      </c>
      <c r="G8506" s="12">
        <f>whlsecost_hourly_4002_202003!F454</f>
        <v>12.92</v>
      </c>
      <c r="H8506" s="13">
        <f>whlsecost_hourly_4002_202003!X454</f>
        <v>0.59</v>
      </c>
      <c r="I8506" s="13">
        <f t="shared" si="275"/>
        <v>13.51</v>
      </c>
      <c r="J8506" s="68">
        <f t="shared" si="276"/>
        <v>124535.18</v>
      </c>
    </row>
    <row r="8507" spans="1:10" x14ac:dyDescent="0.25">
      <c r="A8507" s="65">
        <v>3</v>
      </c>
      <c r="B8507" s="65">
        <v>19</v>
      </c>
      <c r="C8507" s="12" t="s">
        <v>20</v>
      </c>
      <c r="D8507" s="66">
        <f>'Actual Solar Data'!K8497</f>
        <v>5777</v>
      </c>
      <c r="E8507" s="60">
        <f>whlsecost_hourly_4002_202003!C455</f>
        <v>43909</v>
      </c>
      <c r="F8507" s="110">
        <f>whlsecost_hourly_4002_202003!D455</f>
        <v>18</v>
      </c>
      <c r="G8507" s="12">
        <f>whlsecost_hourly_4002_202003!F455</f>
        <v>13.97</v>
      </c>
      <c r="H8507" s="13">
        <f>whlsecost_hourly_4002_202003!X455</f>
        <v>0.59</v>
      </c>
      <c r="I8507" s="13">
        <f t="shared" si="275"/>
        <v>14.56</v>
      </c>
      <c r="J8507" s="68">
        <f t="shared" si="276"/>
        <v>84113.12000000001</v>
      </c>
    </row>
    <row r="8508" spans="1:10" x14ac:dyDescent="0.25">
      <c r="A8508" s="65">
        <v>3</v>
      </c>
      <c r="B8508" s="65">
        <v>19</v>
      </c>
      <c r="C8508" s="12" t="s">
        <v>21</v>
      </c>
      <c r="D8508" s="66">
        <f>'Actual Solar Data'!K8498</f>
        <v>1039</v>
      </c>
      <c r="E8508" s="60">
        <f>whlsecost_hourly_4002_202003!C456</f>
        <v>43909</v>
      </c>
      <c r="F8508" s="110">
        <f>whlsecost_hourly_4002_202003!D456</f>
        <v>19</v>
      </c>
      <c r="G8508" s="12">
        <f>whlsecost_hourly_4002_202003!F456</f>
        <v>14.22</v>
      </c>
      <c r="H8508" s="13">
        <f>whlsecost_hourly_4002_202003!X456</f>
        <v>0.57000000000000006</v>
      </c>
      <c r="I8508" s="13">
        <f t="shared" si="275"/>
        <v>14.790000000000001</v>
      </c>
      <c r="J8508" s="68">
        <f t="shared" si="276"/>
        <v>15366.810000000001</v>
      </c>
    </row>
    <row r="8509" spans="1:10" x14ac:dyDescent="0.25">
      <c r="A8509" s="65">
        <v>3</v>
      </c>
      <c r="B8509" s="65">
        <v>19</v>
      </c>
      <c r="C8509" s="12" t="s">
        <v>22</v>
      </c>
      <c r="D8509" s="66">
        <f>'Actual Solar Data'!K8499</f>
        <v>0</v>
      </c>
      <c r="E8509" s="60">
        <f>whlsecost_hourly_4002_202003!C457</f>
        <v>43909</v>
      </c>
      <c r="F8509" s="110">
        <f>whlsecost_hourly_4002_202003!D457</f>
        <v>20</v>
      </c>
      <c r="G8509" s="12">
        <f>whlsecost_hourly_4002_202003!F457</f>
        <v>13.12</v>
      </c>
      <c r="H8509" s="13">
        <f>whlsecost_hourly_4002_202003!X457</f>
        <v>0.57000000000000006</v>
      </c>
      <c r="I8509" s="13">
        <f t="shared" si="275"/>
        <v>13.69</v>
      </c>
      <c r="J8509" s="68">
        <f t="shared" si="276"/>
        <v>0</v>
      </c>
    </row>
    <row r="8510" spans="1:10" x14ac:dyDescent="0.25">
      <c r="A8510" s="65">
        <v>3</v>
      </c>
      <c r="B8510" s="65">
        <v>19</v>
      </c>
      <c r="C8510" s="12" t="s">
        <v>23</v>
      </c>
      <c r="D8510" s="66">
        <f>'Actual Solar Data'!K8500</f>
        <v>0</v>
      </c>
      <c r="E8510" s="60">
        <f>whlsecost_hourly_4002_202003!C458</f>
        <v>43909</v>
      </c>
      <c r="F8510" s="110">
        <f>whlsecost_hourly_4002_202003!D458</f>
        <v>21</v>
      </c>
      <c r="G8510" s="12">
        <f>whlsecost_hourly_4002_202003!F458</f>
        <v>12.18</v>
      </c>
      <c r="H8510" s="13">
        <f>whlsecost_hourly_4002_202003!X458</f>
        <v>0.6</v>
      </c>
      <c r="I8510" s="13">
        <f t="shared" si="275"/>
        <v>12.78</v>
      </c>
      <c r="J8510" s="68">
        <f t="shared" si="276"/>
        <v>0</v>
      </c>
    </row>
    <row r="8511" spans="1:10" x14ac:dyDescent="0.25">
      <c r="A8511" s="65">
        <v>3</v>
      </c>
      <c r="B8511" s="65">
        <v>19</v>
      </c>
      <c r="C8511" s="12" t="s">
        <v>24</v>
      </c>
      <c r="D8511" s="66">
        <f>'Actual Solar Data'!K8501</f>
        <v>0</v>
      </c>
      <c r="E8511" s="60">
        <f>whlsecost_hourly_4002_202003!C459</f>
        <v>43909</v>
      </c>
      <c r="F8511" s="110">
        <f>whlsecost_hourly_4002_202003!D459</f>
        <v>22</v>
      </c>
      <c r="G8511" s="12">
        <f>whlsecost_hourly_4002_202003!F459</f>
        <v>11.82</v>
      </c>
      <c r="H8511" s="13">
        <f>whlsecost_hourly_4002_202003!X459</f>
        <v>0.62</v>
      </c>
      <c r="I8511" s="13">
        <f t="shared" si="275"/>
        <v>12.44</v>
      </c>
      <c r="J8511" s="68">
        <f t="shared" si="276"/>
        <v>0</v>
      </c>
    </row>
    <row r="8512" spans="1:10" x14ac:dyDescent="0.25">
      <c r="A8512" s="65">
        <v>3</v>
      </c>
      <c r="B8512" s="65">
        <v>19</v>
      </c>
      <c r="C8512" s="12" t="s">
        <v>25</v>
      </c>
      <c r="D8512" s="66">
        <f>'Actual Solar Data'!K8502</f>
        <v>0</v>
      </c>
      <c r="E8512" s="60">
        <f>whlsecost_hourly_4002_202003!C460</f>
        <v>43909</v>
      </c>
      <c r="F8512" s="110">
        <f>whlsecost_hourly_4002_202003!D460</f>
        <v>23</v>
      </c>
      <c r="G8512" s="12">
        <f>whlsecost_hourly_4002_202003!F460</f>
        <v>12.41</v>
      </c>
      <c r="H8512" s="13">
        <f>whlsecost_hourly_4002_202003!X460</f>
        <v>0.7</v>
      </c>
      <c r="I8512" s="13">
        <f t="shared" si="275"/>
        <v>13.11</v>
      </c>
      <c r="J8512" s="68">
        <f t="shared" si="276"/>
        <v>0</v>
      </c>
    </row>
    <row r="8513" spans="1:10" x14ac:dyDescent="0.25">
      <c r="A8513" s="65">
        <v>3</v>
      </c>
      <c r="B8513" s="65">
        <v>19</v>
      </c>
      <c r="C8513" s="12" t="s">
        <v>26</v>
      </c>
      <c r="D8513" s="66">
        <f>'Actual Solar Data'!K8503</f>
        <v>0</v>
      </c>
      <c r="E8513" s="60">
        <f>whlsecost_hourly_4002_202003!C461</f>
        <v>43909</v>
      </c>
      <c r="F8513" s="110">
        <f>whlsecost_hourly_4002_202003!D461</f>
        <v>24</v>
      </c>
      <c r="G8513" s="12">
        <f>whlsecost_hourly_4002_202003!F461</f>
        <v>12.39</v>
      </c>
      <c r="H8513" s="13">
        <f>whlsecost_hourly_4002_202003!X461</f>
        <v>0.3</v>
      </c>
      <c r="I8513" s="13">
        <f t="shared" si="275"/>
        <v>12.690000000000001</v>
      </c>
      <c r="J8513" s="68">
        <f t="shared" si="276"/>
        <v>0</v>
      </c>
    </row>
    <row r="8514" spans="1:10" x14ac:dyDescent="0.25">
      <c r="A8514" s="65">
        <v>3</v>
      </c>
      <c r="B8514" s="65">
        <v>19</v>
      </c>
      <c r="C8514" s="12" t="s">
        <v>3</v>
      </c>
      <c r="D8514" s="66">
        <f>'Actual Solar Data'!K8504</f>
        <v>0</v>
      </c>
      <c r="E8514" s="60">
        <f>whlsecost_hourly_4002_202003!C462</f>
        <v>43910</v>
      </c>
      <c r="F8514" s="110">
        <f>whlsecost_hourly_4002_202003!D462</f>
        <v>1</v>
      </c>
      <c r="G8514" s="12">
        <f>whlsecost_hourly_4002_202003!F462</f>
        <v>11.65</v>
      </c>
      <c r="H8514" s="13">
        <f>whlsecost_hourly_4002_202003!X462</f>
        <v>0.45</v>
      </c>
      <c r="I8514" s="13">
        <f t="shared" si="275"/>
        <v>12.1</v>
      </c>
      <c r="J8514" s="68">
        <f t="shared" si="276"/>
        <v>0</v>
      </c>
    </row>
    <row r="8515" spans="1:10" x14ac:dyDescent="0.25">
      <c r="A8515" s="65">
        <v>3</v>
      </c>
      <c r="B8515" s="65">
        <v>20</v>
      </c>
      <c r="C8515" s="12" t="s">
        <v>4</v>
      </c>
      <c r="D8515" s="66">
        <f>'Actual Solar Data'!K8505</f>
        <v>0</v>
      </c>
      <c r="E8515" s="60">
        <f>whlsecost_hourly_4002_202003!C463</f>
        <v>43910</v>
      </c>
      <c r="F8515" s="110">
        <f>whlsecost_hourly_4002_202003!D463</f>
        <v>2</v>
      </c>
      <c r="G8515" s="12">
        <f>whlsecost_hourly_4002_202003!F463</f>
        <v>11.69</v>
      </c>
      <c r="H8515" s="13">
        <f>whlsecost_hourly_4002_202003!X463</f>
        <v>0.44</v>
      </c>
      <c r="I8515" s="13">
        <f t="shared" si="275"/>
        <v>12.129999999999999</v>
      </c>
      <c r="J8515" s="68">
        <f t="shared" si="276"/>
        <v>0</v>
      </c>
    </row>
    <row r="8516" spans="1:10" x14ac:dyDescent="0.25">
      <c r="A8516" s="65">
        <v>3</v>
      </c>
      <c r="B8516" s="65">
        <v>20</v>
      </c>
      <c r="C8516" s="12" t="s">
        <v>5</v>
      </c>
      <c r="D8516" s="66">
        <f>'Actual Solar Data'!K8506</f>
        <v>0</v>
      </c>
      <c r="E8516" s="60">
        <f>whlsecost_hourly_4002_202003!C464</f>
        <v>43910</v>
      </c>
      <c r="F8516" s="110">
        <f>whlsecost_hourly_4002_202003!D464</f>
        <v>3</v>
      </c>
      <c r="G8516" s="12">
        <f>whlsecost_hourly_4002_202003!F464</f>
        <v>11.65</v>
      </c>
      <c r="H8516" s="13">
        <f>whlsecost_hourly_4002_202003!X464</f>
        <v>0.44</v>
      </c>
      <c r="I8516" s="13">
        <f t="shared" si="275"/>
        <v>12.09</v>
      </c>
      <c r="J8516" s="68">
        <f t="shared" si="276"/>
        <v>0</v>
      </c>
    </row>
    <row r="8517" spans="1:10" x14ac:dyDescent="0.25">
      <c r="A8517" s="65">
        <v>3</v>
      </c>
      <c r="B8517" s="65">
        <v>20</v>
      </c>
      <c r="C8517" s="12" t="s">
        <v>6</v>
      </c>
      <c r="D8517" s="66">
        <f>'Actual Solar Data'!K8507</f>
        <v>0</v>
      </c>
      <c r="E8517" s="60">
        <f>whlsecost_hourly_4002_202003!C465</f>
        <v>43910</v>
      </c>
      <c r="F8517" s="110">
        <f>whlsecost_hourly_4002_202003!D465</f>
        <v>4</v>
      </c>
      <c r="G8517" s="12">
        <f>whlsecost_hourly_4002_202003!F465</f>
        <v>10.210000000000001</v>
      </c>
      <c r="H8517" s="13">
        <f>whlsecost_hourly_4002_202003!X465</f>
        <v>0.45</v>
      </c>
      <c r="I8517" s="13">
        <f t="shared" si="275"/>
        <v>10.66</v>
      </c>
      <c r="J8517" s="68">
        <f t="shared" si="276"/>
        <v>0</v>
      </c>
    </row>
    <row r="8518" spans="1:10" x14ac:dyDescent="0.25">
      <c r="A8518" s="65">
        <v>3</v>
      </c>
      <c r="B8518" s="65">
        <v>20</v>
      </c>
      <c r="C8518" s="12" t="s">
        <v>7</v>
      </c>
      <c r="D8518" s="66">
        <f>'Actual Solar Data'!K8508</f>
        <v>0</v>
      </c>
      <c r="E8518" s="60">
        <f>whlsecost_hourly_4002_202003!C466</f>
        <v>43910</v>
      </c>
      <c r="F8518" s="110">
        <f>whlsecost_hourly_4002_202003!D466</f>
        <v>5</v>
      </c>
      <c r="G8518" s="12">
        <f>whlsecost_hourly_4002_202003!F466</f>
        <v>10.59</v>
      </c>
      <c r="H8518" s="13">
        <f>whlsecost_hourly_4002_202003!X466</f>
        <v>0.44</v>
      </c>
      <c r="I8518" s="13">
        <f t="shared" si="275"/>
        <v>11.03</v>
      </c>
      <c r="J8518" s="68">
        <f t="shared" si="276"/>
        <v>0</v>
      </c>
    </row>
    <row r="8519" spans="1:10" x14ac:dyDescent="0.25">
      <c r="A8519" s="65">
        <v>3</v>
      </c>
      <c r="B8519" s="65">
        <v>20</v>
      </c>
      <c r="C8519" s="12" t="s">
        <v>8</v>
      </c>
      <c r="D8519" s="66">
        <f>'Actual Solar Data'!K8509</f>
        <v>0</v>
      </c>
      <c r="E8519" s="60">
        <f>whlsecost_hourly_4002_202003!C467</f>
        <v>43910</v>
      </c>
      <c r="F8519" s="110">
        <f>whlsecost_hourly_4002_202003!D467</f>
        <v>6</v>
      </c>
      <c r="G8519" s="12">
        <f>whlsecost_hourly_4002_202003!F467</f>
        <v>10.74</v>
      </c>
      <c r="H8519" s="13">
        <f>whlsecost_hourly_4002_202003!X467</f>
        <v>0.51</v>
      </c>
      <c r="I8519" s="13">
        <f t="shared" si="275"/>
        <v>11.25</v>
      </c>
      <c r="J8519" s="68">
        <f t="shared" si="276"/>
        <v>0</v>
      </c>
    </row>
    <row r="8520" spans="1:10" x14ac:dyDescent="0.25">
      <c r="A8520" s="65">
        <v>3</v>
      </c>
      <c r="B8520" s="65">
        <v>20</v>
      </c>
      <c r="C8520" s="12" t="s">
        <v>9</v>
      </c>
      <c r="D8520" s="66">
        <f>'Actual Solar Data'!K8510</f>
        <v>0</v>
      </c>
      <c r="E8520" s="60">
        <f>whlsecost_hourly_4002_202003!C468</f>
        <v>43910</v>
      </c>
      <c r="F8520" s="110">
        <f>whlsecost_hourly_4002_202003!D468</f>
        <v>7</v>
      </c>
      <c r="G8520" s="12">
        <f>whlsecost_hourly_4002_202003!F468</f>
        <v>11.51</v>
      </c>
      <c r="H8520" s="13">
        <f>whlsecost_hourly_4002_202003!X468</f>
        <v>0.53</v>
      </c>
      <c r="I8520" s="13">
        <f t="shared" si="275"/>
        <v>12.04</v>
      </c>
      <c r="J8520" s="68">
        <f t="shared" si="276"/>
        <v>0</v>
      </c>
    </row>
    <row r="8521" spans="1:10" x14ac:dyDescent="0.25">
      <c r="A8521" s="65">
        <v>3</v>
      </c>
      <c r="B8521" s="65">
        <v>20</v>
      </c>
      <c r="C8521" s="12" t="s">
        <v>10</v>
      </c>
      <c r="D8521" s="66">
        <f>'Actual Solar Data'!K8511</f>
        <v>1066</v>
      </c>
      <c r="E8521" s="60">
        <f>whlsecost_hourly_4002_202003!C469</f>
        <v>43910</v>
      </c>
      <c r="F8521" s="110">
        <f>whlsecost_hourly_4002_202003!D469</f>
        <v>8</v>
      </c>
      <c r="G8521" s="12">
        <f>whlsecost_hourly_4002_202003!F469</f>
        <v>11.83</v>
      </c>
      <c r="H8521" s="13">
        <f>whlsecost_hourly_4002_202003!X469</f>
        <v>1.29</v>
      </c>
      <c r="I8521" s="13">
        <f t="shared" si="275"/>
        <v>13.120000000000001</v>
      </c>
      <c r="J8521" s="68">
        <f t="shared" si="276"/>
        <v>13985.920000000002</v>
      </c>
    </row>
    <row r="8522" spans="1:10" x14ac:dyDescent="0.25">
      <c r="A8522" s="65">
        <v>3</v>
      </c>
      <c r="B8522" s="65">
        <v>20</v>
      </c>
      <c r="C8522" s="12" t="s">
        <v>11</v>
      </c>
      <c r="D8522" s="66">
        <f>'Actual Solar Data'!K8512</f>
        <v>3917</v>
      </c>
      <c r="E8522" s="60">
        <f>whlsecost_hourly_4002_202003!C470</f>
        <v>43910</v>
      </c>
      <c r="F8522" s="110">
        <f>whlsecost_hourly_4002_202003!D470</f>
        <v>9</v>
      </c>
      <c r="G8522" s="12">
        <f>whlsecost_hourly_4002_202003!F470</f>
        <v>12.1</v>
      </c>
      <c r="H8522" s="13">
        <f>whlsecost_hourly_4002_202003!X470</f>
        <v>0.93</v>
      </c>
      <c r="I8522" s="13">
        <f t="shared" si="275"/>
        <v>13.03</v>
      </c>
      <c r="J8522" s="68">
        <f t="shared" si="276"/>
        <v>51038.509999999995</v>
      </c>
    </row>
    <row r="8523" spans="1:10" x14ac:dyDescent="0.25">
      <c r="A8523" s="65">
        <v>3</v>
      </c>
      <c r="B8523" s="65">
        <v>20</v>
      </c>
      <c r="C8523" s="12" t="s">
        <v>12</v>
      </c>
      <c r="D8523" s="66">
        <f>'Actual Solar Data'!K8513</f>
        <v>7824</v>
      </c>
      <c r="E8523" s="60">
        <f>whlsecost_hourly_4002_202003!C471</f>
        <v>43910</v>
      </c>
      <c r="F8523" s="110">
        <f>whlsecost_hourly_4002_202003!D471</f>
        <v>10</v>
      </c>
      <c r="G8523" s="12">
        <f>whlsecost_hourly_4002_202003!F471</f>
        <v>12.63</v>
      </c>
      <c r="H8523" s="13">
        <f>whlsecost_hourly_4002_202003!X471</f>
        <v>0.82000000000000006</v>
      </c>
      <c r="I8523" s="13">
        <f t="shared" si="275"/>
        <v>13.450000000000001</v>
      </c>
      <c r="J8523" s="68">
        <f t="shared" si="276"/>
        <v>105232.8</v>
      </c>
    </row>
    <row r="8524" spans="1:10" x14ac:dyDescent="0.25">
      <c r="A8524" s="65">
        <v>3</v>
      </c>
      <c r="B8524" s="65">
        <v>20</v>
      </c>
      <c r="C8524" s="12" t="s">
        <v>13</v>
      </c>
      <c r="D8524" s="66">
        <f>'Actual Solar Data'!K8514</f>
        <v>13551</v>
      </c>
      <c r="E8524" s="60">
        <f>whlsecost_hourly_4002_202003!C472</f>
        <v>43910</v>
      </c>
      <c r="F8524" s="110">
        <f>whlsecost_hourly_4002_202003!D472</f>
        <v>11</v>
      </c>
      <c r="G8524" s="12">
        <f>whlsecost_hourly_4002_202003!F472</f>
        <v>12.51</v>
      </c>
      <c r="H8524" s="13">
        <f>whlsecost_hourly_4002_202003!X472</f>
        <v>0.79</v>
      </c>
      <c r="I8524" s="13">
        <f t="shared" si="275"/>
        <v>13.3</v>
      </c>
      <c r="J8524" s="68">
        <f t="shared" si="276"/>
        <v>180228.30000000002</v>
      </c>
    </row>
    <row r="8525" spans="1:10" x14ac:dyDescent="0.25">
      <c r="A8525" s="65">
        <v>3</v>
      </c>
      <c r="B8525" s="65">
        <v>20</v>
      </c>
      <c r="C8525" s="12" t="s">
        <v>14</v>
      </c>
      <c r="D8525" s="66">
        <f>'Actual Solar Data'!K8515</f>
        <v>17351</v>
      </c>
      <c r="E8525" s="60">
        <f>whlsecost_hourly_4002_202003!C473</f>
        <v>43910</v>
      </c>
      <c r="F8525" s="110">
        <f>whlsecost_hourly_4002_202003!D473</f>
        <v>12</v>
      </c>
      <c r="G8525" s="12">
        <f>whlsecost_hourly_4002_202003!F473</f>
        <v>12.35</v>
      </c>
      <c r="H8525" s="13">
        <f>whlsecost_hourly_4002_202003!X473</f>
        <v>0.79</v>
      </c>
      <c r="I8525" s="13">
        <f t="shared" si="275"/>
        <v>13.14</v>
      </c>
      <c r="J8525" s="68">
        <f t="shared" si="276"/>
        <v>227992.14</v>
      </c>
    </row>
    <row r="8526" spans="1:10" x14ac:dyDescent="0.25">
      <c r="A8526" s="65">
        <v>3</v>
      </c>
      <c r="B8526" s="65">
        <v>20</v>
      </c>
      <c r="C8526" s="12" t="s">
        <v>15</v>
      </c>
      <c r="D8526" s="66">
        <f>'Actual Solar Data'!K8516</f>
        <v>17860</v>
      </c>
      <c r="E8526" s="60">
        <f>whlsecost_hourly_4002_202003!C474</f>
        <v>43910</v>
      </c>
      <c r="F8526" s="110">
        <f>whlsecost_hourly_4002_202003!D474</f>
        <v>13</v>
      </c>
      <c r="G8526" s="12">
        <f>whlsecost_hourly_4002_202003!F474</f>
        <v>12</v>
      </c>
      <c r="H8526" s="13">
        <f>whlsecost_hourly_4002_202003!X474</f>
        <v>0.79</v>
      </c>
      <c r="I8526" s="13">
        <f t="shared" si="275"/>
        <v>12.79</v>
      </c>
      <c r="J8526" s="68">
        <f t="shared" si="276"/>
        <v>228429.4</v>
      </c>
    </row>
    <row r="8527" spans="1:10" x14ac:dyDescent="0.25">
      <c r="A8527" s="65">
        <v>3</v>
      </c>
      <c r="B8527" s="65">
        <v>20</v>
      </c>
      <c r="C8527" s="12" t="s">
        <v>16</v>
      </c>
      <c r="D8527" s="66">
        <f>'Actual Solar Data'!K8517</f>
        <v>22417</v>
      </c>
      <c r="E8527" s="60">
        <f>whlsecost_hourly_4002_202003!C475</f>
        <v>43910</v>
      </c>
      <c r="F8527" s="110">
        <f>whlsecost_hourly_4002_202003!D475</f>
        <v>14</v>
      </c>
      <c r="G8527" s="12">
        <f>whlsecost_hourly_4002_202003!F475</f>
        <v>10.88</v>
      </c>
      <c r="H8527" s="13">
        <f>whlsecost_hourly_4002_202003!X475</f>
        <v>0.81</v>
      </c>
      <c r="I8527" s="13">
        <f t="shared" si="275"/>
        <v>11.690000000000001</v>
      </c>
      <c r="J8527" s="68">
        <f t="shared" si="276"/>
        <v>262054.73000000004</v>
      </c>
    </row>
    <row r="8528" spans="1:10" x14ac:dyDescent="0.25">
      <c r="A8528" s="65">
        <v>3</v>
      </c>
      <c r="B8528" s="65">
        <v>20</v>
      </c>
      <c r="C8528" s="12" t="s">
        <v>17</v>
      </c>
      <c r="D8528" s="66">
        <f>'Actual Solar Data'!K8518</f>
        <v>17914</v>
      </c>
      <c r="E8528" s="60">
        <f>whlsecost_hourly_4002_202003!C476</f>
        <v>43910</v>
      </c>
      <c r="F8528" s="110">
        <f>whlsecost_hourly_4002_202003!D476</f>
        <v>15</v>
      </c>
      <c r="G8528" s="12">
        <f>whlsecost_hourly_4002_202003!F476</f>
        <v>11.05</v>
      </c>
      <c r="H8528" s="13">
        <f>whlsecost_hourly_4002_202003!X476</f>
        <v>0.83000000000000007</v>
      </c>
      <c r="I8528" s="13">
        <f t="shared" si="275"/>
        <v>11.88</v>
      </c>
      <c r="J8528" s="68">
        <f t="shared" si="276"/>
        <v>212818.32</v>
      </c>
    </row>
    <row r="8529" spans="1:10" x14ac:dyDescent="0.25">
      <c r="A8529" s="65">
        <v>3</v>
      </c>
      <c r="B8529" s="65">
        <v>20</v>
      </c>
      <c r="C8529" s="12" t="s">
        <v>18</v>
      </c>
      <c r="D8529" s="66">
        <f>'Actual Solar Data'!K8519</f>
        <v>21562</v>
      </c>
      <c r="E8529" s="60">
        <f>whlsecost_hourly_4002_202003!C477</f>
        <v>43910</v>
      </c>
      <c r="F8529" s="110">
        <f>whlsecost_hourly_4002_202003!D477</f>
        <v>16</v>
      </c>
      <c r="G8529" s="12">
        <f>whlsecost_hourly_4002_202003!F477</f>
        <v>10.54</v>
      </c>
      <c r="H8529" s="13">
        <f>whlsecost_hourly_4002_202003!X477</f>
        <v>0.84000000000000008</v>
      </c>
      <c r="I8529" s="13">
        <f t="shared" si="275"/>
        <v>11.379999999999999</v>
      </c>
      <c r="J8529" s="68">
        <f t="shared" si="276"/>
        <v>245375.55999999997</v>
      </c>
    </row>
    <row r="8530" spans="1:10" x14ac:dyDescent="0.25">
      <c r="A8530" s="65">
        <v>3</v>
      </c>
      <c r="B8530" s="65">
        <v>20</v>
      </c>
      <c r="C8530" s="12" t="s">
        <v>19</v>
      </c>
      <c r="D8530" s="66">
        <f>'Actual Solar Data'!K8520</f>
        <v>14613</v>
      </c>
      <c r="E8530" s="60">
        <f>whlsecost_hourly_4002_202003!C478</f>
        <v>43910</v>
      </c>
      <c r="F8530" s="110">
        <f>whlsecost_hourly_4002_202003!D478</f>
        <v>17</v>
      </c>
      <c r="G8530" s="12">
        <f>whlsecost_hourly_4002_202003!F478</f>
        <v>9.7200000000000006</v>
      </c>
      <c r="H8530" s="13">
        <f>whlsecost_hourly_4002_202003!X478</f>
        <v>0.84000000000000008</v>
      </c>
      <c r="I8530" s="13">
        <f t="shared" si="275"/>
        <v>10.56</v>
      </c>
      <c r="J8530" s="68">
        <f t="shared" si="276"/>
        <v>154313.28</v>
      </c>
    </row>
    <row r="8531" spans="1:10" x14ac:dyDescent="0.25">
      <c r="A8531" s="65">
        <v>3</v>
      </c>
      <c r="B8531" s="65">
        <v>20</v>
      </c>
      <c r="C8531" s="12" t="s">
        <v>20</v>
      </c>
      <c r="D8531" s="66">
        <f>'Actual Solar Data'!K8521</f>
        <v>12813</v>
      </c>
      <c r="E8531" s="60">
        <f>whlsecost_hourly_4002_202003!C479</f>
        <v>43910</v>
      </c>
      <c r="F8531" s="110">
        <f>whlsecost_hourly_4002_202003!D479</f>
        <v>18</v>
      </c>
      <c r="G8531" s="12">
        <f>whlsecost_hourly_4002_202003!F479</f>
        <v>10.44</v>
      </c>
      <c r="H8531" s="13">
        <f>whlsecost_hourly_4002_202003!X479</f>
        <v>0.83000000000000007</v>
      </c>
      <c r="I8531" s="13">
        <f t="shared" si="275"/>
        <v>11.27</v>
      </c>
      <c r="J8531" s="68">
        <f t="shared" si="276"/>
        <v>144402.50999999998</v>
      </c>
    </row>
    <row r="8532" spans="1:10" x14ac:dyDescent="0.25">
      <c r="A8532" s="65">
        <v>3</v>
      </c>
      <c r="B8532" s="65">
        <v>20</v>
      </c>
      <c r="C8532" s="12" t="s">
        <v>21</v>
      </c>
      <c r="D8532" s="66">
        <f>'Actual Solar Data'!K8522</f>
        <v>2657</v>
      </c>
      <c r="E8532" s="60">
        <f>whlsecost_hourly_4002_202003!C480</f>
        <v>43910</v>
      </c>
      <c r="F8532" s="110">
        <f>whlsecost_hourly_4002_202003!D480</f>
        <v>19</v>
      </c>
      <c r="G8532" s="12">
        <f>whlsecost_hourly_4002_202003!F480</f>
        <v>10.93</v>
      </c>
      <c r="H8532" s="13">
        <f>whlsecost_hourly_4002_202003!X480</f>
        <v>0.83000000000000007</v>
      </c>
      <c r="I8532" s="13">
        <f t="shared" si="275"/>
        <v>11.76</v>
      </c>
      <c r="J8532" s="68">
        <f t="shared" si="276"/>
        <v>31246.32</v>
      </c>
    </row>
    <row r="8533" spans="1:10" x14ac:dyDescent="0.25">
      <c r="A8533" s="65">
        <v>3</v>
      </c>
      <c r="B8533" s="65">
        <v>20</v>
      </c>
      <c r="C8533" s="12" t="s">
        <v>22</v>
      </c>
      <c r="D8533" s="66">
        <f>'Actual Solar Data'!K8523</f>
        <v>3</v>
      </c>
      <c r="E8533" s="60">
        <f>whlsecost_hourly_4002_202003!C481</f>
        <v>43910</v>
      </c>
      <c r="F8533" s="110">
        <f>whlsecost_hourly_4002_202003!D481</f>
        <v>20</v>
      </c>
      <c r="G8533" s="12">
        <f>whlsecost_hourly_4002_202003!F481</f>
        <v>13.36</v>
      </c>
      <c r="H8533" s="13">
        <f>whlsecost_hourly_4002_202003!X481</f>
        <v>0.87000000000000011</v>
      </c>
      <c r="I8533" s="13">
        <f t="shared" si="275"/>
        <v>14.23</v>
      </c>
      <c r="J8533" s="68">
        <f t="shared" si="276"/>
        <v>42.69</v>
      </c>
    </row>
    <row r="8534" spans="1:10" x14ac:dyDescent="0.25">
      <c r="A8534" s="65">
        <v>3</v>
      </c>
      <c r="B8534" s="65">
        <v>20</v>
      </c>
      <c r="C8534" s="12" t="s">
        <v>23</v>
      </c>
      <c r="D8534" s="66">
        <f>'Actual Solar Data'!K8524</f>
        <v>0</v>
      </c>
      <c r="E8534" s="60">
        <f>whlsecost_hourly_4002_202003!C482</f>
        <v>43910</v>
      </c>
      <c r="F8534" s="110">
        <f>whlsecost_hourly_4002_202003!D482</f>
        <v>21</v>
      </c>
      <c r="G8534" s="12">
        <f>whlsecost_hourly_4002_202003!F482</f>
        <v>11.16</v>
      </c>
      <c r="H8534" s="13">
        <f>whlsecost_hourly_4002_202003!X482</f>
        <v>0.82000000000000006</v>
      </c>
      <c r="I8534" s="13">
        <f t="shared" si="275"/>
        <v>11.98</v>
      </c>
      <c r="J8534" s="68">
        <f t="shared" si="276"/>
        <v>0</v>
      </c>
    </row>
    <row r="8535" spans="1:10" x14ac:dyDescent="0.25">
      <c r="A8535" s="65">
        <v>3</v>
      </c>
      <c r="B8535" s="65">
        <v>20</v>
      </c>
      <c r="C8535" s="12" t="s">
        <v>24</v>
      </c>
      <c r="D8535" s="66">
        <f>'Actual Solar Data'!K8525</f>
        <v>0</v>
      </c>
      <c r="E8535" s="60">
        <f>whlsecost_hourly_4002_202003!C483</f>
        <v>43910</v>
      </c>
      <c r="F8535" s="110">
        <f>whlsecost_hourly_4002_202003!D483</f>
        <v>22</v>
      </c>
      <c r="G8535" s="12">
        <f>whlsecost_hourly_4002_202003!F483</f>
        <v>10.23</v>
      </c>
      <c r="H8535" s="13">
        <f>whlsecost_hourly_4002_202003!X483</f>
        <v>0.94</v>
      </c>
      <c r="I8535" s="13">
        <f t="shared" si="275"/>
        <v>11.17</v>
      </c>
      <c r="J8535" s="68">
        <f t="shared" si="276"/>
        <v>0</v>
      </c>
    </row>
    <row r="8536" spans="1:10" x14ac:dyDescent="0.25">
      <c r="A8536" s="65">
        <v>3</v>
      </c>
      <c r="B8536" s="65">
        <v>20</v>
      </c>
      <c r="C8536" s="12" t="s">
        <v>25</v>
      </c>
      <c r="D8536" s="66">
        <f>'Actual Solar Data'!K8526</f>
        <v>0</v>
      </c>
      <c r="E8536" s="60">
        <f>whlsecost_hourly_4002_202003!C484</f>
        <v>43910</v>
      </c>
      <c r="F8536" s="110">
        <f>whlsecost_hourly_4002_202003!D484</f>
        <v>23</v>
      </c>
      <c r="G8536" s="12">
        <f>whlsecost_hourly_4002_202003!F484</f>
        <v>5.2</v>
      </c>
      <c r="H8536" s="13">
        <f>whlsecost_hourly_4002_202003!X484</f>
        <v>0.94</v>
      </c>
      <c r="I8536" s="13">
        <f t="shared" si="275"/>
        <v>6.1400000000000006</v>
      </c>
      <c r="J8536" s="68">
        <f t="shared" si="276"/>
        <v>0</v>
      </c>
    </row>
    <row r="8537" spans="1:10" x14ac:dyDescent="0.25">
      <c r="A8537" s="65">
        <v>3</v>
      </c>
      <c r="B8537" s="65">
        <v>20</v>
      </c>
      <c r="C8537" s="12" t="s">
        <v>26</v>
      </c>
      <c r="D8537" s="66">
        <f>'Actual Solar Data'!K8527</f>
        <v>0</v>
      </c>
      <c r="E8537" s="60">
        <f>whlsecost_hourly_4002_202003!C485</f>
        <v>43910</v>
      </c>
      <c r="F8537" s="110">
        <f>whlsecost_hourly_4002_202003!D485</f>
        <v>24</v>
      </c>
      <c r="G8537" s="12">
        <f>whlsecost_hourly_4002_202003!F485</f>
        <v>0</v>
      </c>
      <c r="H8537" s="13">
        <f>whlsecost_hourly_4002_202003!X485</f>
        <v>0.58000000000000007</v>
      </c>
      <c r="I8537" s="13">
        <f t="shared" si="275"/>
        <v>0.58000000000000007</v>
      </c>
      <c r="J8537" s="68">
        <f t="shared" si="276"/>
        <v>0</v>
      </c>
    </row>
    <row r="8538" spans="1:10" x14ac:dyDescent="0.25">
      <c r="A8538" s="65">
        <v>3</v>
      </c>
      <c r="B8538" s="65">
        <v>20</v>
      </c>
      <c r="C8538" s="12" t="s">
        <v>3</v>
      </c>
      <c r="D8538" s="66">
        <f>'Actual Solar Data'!K8528</f>
        <v>0</v>
      </c>
      <c r="E8538" s="60">
        <f>whlsecost_hourly_4002_202003!C486</f>
        <v>43911</v>
      </c>
      <c r="F8538" s="110">
        <f>whlsecost_hourly_4002_202003!D486</f>
        <v>1</v>
      </c>
      <c r="G8538" s="12">
        <f>whlsecost_hourly_4002_202003!F486</f>
        <v>5.66</v>
      </c>
      <c r="H8538" s="13">
        <f>whlsecost_hourly_4002_202003!X486</f>
        <v>1</v>
      </c>
      <c r="I8538" s="13">
        <f t="shared" si="275"/>
        <v>6.66</v>
      </c>
      <c r="J8538" s="68">
        <f t="shared" si="276"/>
        <v>0</v>
      </c>
    </row>
    <row r="8539" spans="1:10" x14ac:dyDescent="0.25">
      <c r="A8539" s="65">
        <v>3</v>
      </c>
      <c r="B8539" s="65">
        <v>21</v>
      </c>
      <c r="C8539" s="12" t="s">
        <v>4</v>
      </c>
      <c r="D8539" s="66">
        <f>'Actual Solar Data'!K8529</f>
        <v>0</v>
      </c>
      <c r="E8539" s="60">
        <f>whlsecost_hourly_4002_202003!C487</f>
        <v>43911</v>
      </c>
      <c r="F8539" s="110">
        <f>whlsecost_hourly_4002_202003!D487</f>
        <v>2</v>
      </c>
      <c r="G8539" s="12">
        <f>whlsecost_hourly_4002_202003!F487</f>
        <v>7.84</v>
      </c>
      <c r="H8539" s="13">
        <f>whlsecost_hourly_4002_202003!X487</f>
        <v>0.83000000000000007</v>
      </c>
      <c r="I8539" s="13">
        <f t="shared" si="275"/>
        <v>8.67</v>
      </c>
      <c r="J8539" s="68">
        <f t="shared" si="276"/>
        <v>0</v>
      </c>
    </row>
    <row r="8540" spans="1:10" x14ac:dyDescent="0.25">
      <c r="A8540" s="65">
        <v>3</v>
      </c>
      <c r="B8540" s="65">
        <v>21</v>
      </c>
      <c r="C8540" s="12" t="s">
        <v>5</v>
      </c>
      <c r="D8540" s="66">
        <f>'Actual Solar Data'!K8530</f>
        <v>0</v>
      </c>
      <c r="E8540" s="60">
        <f>whlsecost_hourly_4002_202003!C488</f>
        <v>43911</v>
      </c>
      <c r="F8540" s="110">
        <f>whlsecost_hourly_4002_202003!D488</f>
        <v>3</v>
      </c>
      <c r="G8540" s="12">
        <f>whlsecost_hourly_4002_202003!F488</f>
        <v>1.74</v>
      </c>
      <c r="H8540" s="13">
        <f>whlsecost_hourly_4002_202003!X488</f>
        <v>0.77</v>
      </c>
      <c r="I8540" s="13">
        <f t="shared" si="275"/>
        <v>2.5099999999999998</v>
      </c>
      <c r="J8540" s="68">
        <f t="shared" si="276"/>
        <v>0</v>
      </c>
    </row>
    <row r="8541" spans="1:10" x14ac:dyDescent="0.25">
      <c r="A8541" s="65">
        <v>3</v>
      </c>
      <c r="B8541" s="65">
        <v>21</v>
      </c>
      <c r="C8541" s="12" t="s">
        <v>6</v>
      </c>
      <c r="D8541" s="66">
        <f>'Actual Solar Data'!K8531</f>
        <v>0</v>
      </c>
      <c r="E8541" s="60">
        <f>whlsecost_hourly_4002_202003!C489</f>
        <v>43911</v>
      </c>
      <c r="F8541" s="110">
        <f>whlsecost_hourly_4002_202003!D489</f>
        <v>4</v>
      </c>
      <c r="G8541" s="12">
        <f>whlsecost_hourly_4002_202003!F489</f>
        <v>11.15</v>
      </c>
      <c r="H8541" s="13">
        <f>whlsecost_hourly_4002_202003!X489</f>
        <v>0.75</v>
      </c>
      <c r="I8541" s="13">
        <f t="shared" si="275"/>
        <v>11.9</v>
      </c>
      <c r="J8541" s="68">
        <f t="shared" si="276"/>
        <v>0</v>
      </c>
    </row>
    <row r="8542" spans="1:10" x14ac:dyDescent="0.25">
      <c r="A8542" s="65">
        <v>3</v>
      </c>
      <c r="B8542" s="65">
        <v>21</v>
      </c>
      <c r="C8542" s="12" t="s">
        <v>7</v>
      </c>
      <c r="D8542" s="66">
        <f>'Actual Solar Data'!K8532</f>
        <v>0</v>
      </c>
      <c r="E8542" s="60">
        <f>whlsecost_hourly_4002_202003!C490</f>
        <v>43911</v>
      </c>
      <c r="F8542" s="110">
        <f>whlsecost_hourly_4002_202003!D490</f>
        <v>5</v>
      </c>
      <c r="G8542" s="12">
        <f>whlsecost_hourly_4002_202003!F490</f>
        <v>14.08</v>
      </c>
      <c r="H8542" s="13">
        <f>whlsecost_hourly_4002_202003!X490</f>
        <v>0.76</v>
      </c>
      <c r="I8542" s="13">
        <f t="shared" si="275"/>
        <v>14.84</v>
      </c>
      <c r="J8542" s="68">
        <f t="shared" si="276"/>
        <v>0</v>
      </c>
    </row>
    <row r="8543" spans="1:10" x14ac:dyDescent="0.25">
      <c r="A8543" s="65">
        <v>3</v>
      </c>
      <c r="B8543" s="65">
        <v>21</v>
      </c>
      <c r="C8543" s="12" t="s">
        <v>8</v>
      </c>
      <c r="D8543" s="66">
        <f>'Actual Solar Data'!K8533</f>
        <v>0</v>
      </c>
      <c r="E8543" s="60">
        <f>whlsecost_hourly_4002_202003!C491</f>
        <v>43911</v>
      </c>
      <c r="F8543" s="110">
        <f>whlsecost_hourly_4002_202003!D491</f>
        <v>6</v>
      </c>
      <c r="G8543" s="12">
        <f>whlsecost_hourly_4002_202003!F491</f>
        <v>4.99</v>
      </c>
      <c r="H8543" s="13">
        <f>whlsecost_hourly_4002_202003!X491</f>
        <v>0.79</v>
      </c>
      <c r="I8543" s="13">
        <f t="shared" si="275"/>
        <v>5.78</v>
      </c>
      <c r="J8543" s="68">
        <f t="shared" si="276"/>
        <v>0</v>
      </c>
    </row>
    <row r="8544" spans="1:10" x14ac:dyDescent="0.25">
      <c r="A8544" s="65">
        <v>3</v>
      </c>
      <c r="B8544" s="65">
        <v>21</v>
      </c>
      <c r="C8544" s="12" t="s">
        <v>9</v>
      </c>
      <c r="D8544" s="66">
        <f>'Actual Solar Data'!K8534</f>
        <v>19</v>
      </c>
      <c r="E8544" s="60">
        <f>whlsecost_hourly_4002_202003!C492</f>
        <v>43911</v>
      </c>
      <c r="F8544" s="110">
        <f>whlsecost_hourly_4002_202003!D492</f>
        <v>7</v>
      </c>
      <c r="G8544" s="12">
        <f>whlsecost_hourly_4002_202003!F492</f>
        <v>-4.72</v>
      </c>
      <c r="H8544" s="13">
        <f>whlsecost_hourly_4002_202003!X492</f>
        <v>1.25</v>
      </c>
      <c r="I8544" s="13">
        <f t="shared" si="275"/>
        <v>-3.4699999999999998</v>
      </c>
      <c r="J8544" s="68">
        <f t="shared" si="276"/>
        <v>-65.929999999999993</v>
      </c>
    </row>
    <row r="8545" spans="1:10" x14ac:dyDescent="0.25">
      <c r="A8545" s="65">
        <v>3</v>
      </c>
      <c r="B8545" s="65">
        <v>21</v>
      </c>
      <c r="C8545" s="12" t="s">
        <v>10</v>
      </c>
      <c r="D8545" s="66">
        <f>'Actual Solar Data'!K8535</f>
        <v>4262</v>
      </c>
      <c r="E8545" s="60">
        <f>whlsecost_hourly_4002_202003!C493</f>
        <v>43911</v>
      </c>
      <c r="F8545" s="110">
        <f>whlsecost_hourly_4002_202003!D493</f>
        <v>8</v>
      </c>
      <c r="G8545" s="12">
        <f>whlsecost_hourly_4002_202003!F493</f>
        <v>12.86</v>
      </c>
      <c r="H8545" s="13">
        <f>whlsecost_hourly_4002_202003!X493</f>
        <v>1.34</v>
      </c>
      <c r="I8545" s="13">
        <f t="shared" si="275"/>
        <v>14.2</v>
      </c>
      <c r="J8545" s="68">
        <f t="shared" si="276"/>
        <v>60520.399999999994</v>
      </c>
    </row>
    <row r="8546" spans="1:10" x14ac:dyDescent="0.25">
      <c r="A8546" s="65">
        <v>3</v>
      </c>
      <c r="B8546" s="65">
        <v>21</v>
      </c>
      <c r="C8546" s="12" t="s">
        <v>11</v>
      </c>
      <c r="D8546" s="66">
        <f>'Actual Solar Data'!K8536</f>
        <v>17777</v>
      </c>
      <c r="E8546" s="60">
        <f>whlsecost_hourly_4002_202003!C494</f>
        <v>43911</v>
      </c>
      <c r="F8546" s="110">
        <f>whlsecost_hourly_4002_202003!D494</f>
        <v>9</v>
      </c>
      <c r="G8546" s="12">
        <f>whlsecost_hourly_4002_202003!F494</f>
        <v>11.93</v>
      </c>
      <c r="H8546" s="13">
        <f>whlsecost_hourly_4002_202003!X494</f>
        <v>1.05</v>
      </c>
      <c r="I8546" s="13">
        <f t="shared" si="275"/>
        <v>12.98</v>
      </c>
      <c r="J8546" s="68">
        <f t="shared" si="276"/>
        <v>230745.46000000002</v>
      </c>
    </row>
    <row r="8547" spans="1:10" x14ac:dyDescent="0.25">
      <c r="A8547" s="65">
        <v>3</v>
      </c>
      <c r="B8547" s="65">
        <v>21</v>
      </c>
      <c r="C8547" s="12" t="s">
        <v>12</v>
      </c>
      <c r="D8547" s="66">
        <f>'Actual Solar Data'!K8537</f>
        <v>42213</v>
      </c>
      <c r="E8547" s="60">
        <f>whlsecost_hourly_4002_202003!C495</f>
        <v>43911</v>
      </c>
      <c r="F8547" s="110">
        <f>whlsecost_hourly_4002_202003!D495</f>
        <v>10</v>
      </c>
      <c r="G8547" s="12">
        <f>whlsecost_hourly_4002_202003!F495</f>
        <v>11.79</v>
      </c>
      <c r="H8547" s="13">
        <f>whlsecost_hourly_4002_202003!X495</f>
        <v>1.06</v>
      </c>
      <c r="I8547" s="13">
        <f t="shared" si="275"/>
        <v>12.85</v>
      </c>
      <c r="J8547" s="68">
        <f t="shared" si="276"/>
        <v>542437.04999999993</v>
      </c>
    </row>
    <row r="8548" spans="1:10" x14ac:dyDescent="0.25">
      <c r="A8548" s="65">
        <v>3</v>
      </c>
      <c r="B8548" s="65">
        <v>21</v>
      </c>
      <c r="C8548" s="12" t="s">
        <v>13</v>
      </c>
      <c r="D8548" s="66">
        <f>'Actual Solar Data'!K8538</f>
        <v>75596</v>
      </c>
      <c r="E8548" s="60">
        <f>whlsecost_hourly_4002_202003!C496</f>
        <v>43911</v>
      </c>
      <c r="F8548" s="110">
        <f>whlsecost_hourly_4002_202003!D496</f>
        <v>11</v>
      </c>
      <c r="G8548" s="12">
        <f>whlsecost_hourly_4002_202003!F496</f>
        <v>-0.08</v>
      </c>
      <c r="H8548" s="13">
        <f>whlsecost_hourly_4002_202003!X496</f>
        <v>0.81</v>
      </c>
      <c r="I8548" s="13">
        <f t="shared" ref="I8548:I8611" si="277">SUM(G8548:H8548)</f>
        <v>0.73000000000000009</v>
      </c>
      <c r="J8548" s="68">
        <f t="shared" ref="J8548:J8611" si="278">D8548*I8548</f>
        <v>55185.080000000009</v>
      </c>
    </row>
    <row r="8549" spans="1:10" x14ac:dyDescent="0.25">
      <c r="A8549" s="65">
        <v>3</v>
      </c>
      <c r="B8549" s="65">
        <v>21</v>
      </c>
      <c r="C8549" s="12" t="s">
        <v>14</v>
      </c>
      <c r="D8549" s="66">
        <f>'Actual Solar Data'!K8539</f>
        <v>89194</v>
      </c>
      <c r="E8549" s="60">
        <f>whlsecost_hourly_4002_202003!C497</f>
        <v>43911</v>
      </c>
      <c r="F8549" s="110">
        <f>whlsecost_hourly_4002_202003!D497</f>
        <v>12</v>
      </c>
      <c r="G8549" s="12">
        <f>whlsecost_hourly_4002_202003!F497</f>
        <v>6.67</v>
      </c>
      <c r="H8549" s="13">
        <f>whlsecost_hourly_4002_202003!X497</f>
        <v>0.9</v>
      </c>
      <c r="I8549" s="13">
        <f t="shared" si="277"/>
        <v>7.57</v>
      </c>
      <c r="J8549" s="68">
        <f t="shared" si="278"/>
        <v>675198.58000000007</v>
      </c>
    </row>
    <row r="8550" spans="1:10" x14ac:dyDescent="0.25">
      <c r="A8550" s="65">
        <v>3</v>
      </c>
      <c r="B8550" s="65">
        <v>21</v>
      </c>
      <c r="C8550" s="12" t="s">
        <v>15</v>
      </c>
      <c r="D8550" s="66">
        <f>'Actual Solar Data'!K8540</f>
        <v>91858</v>
      </c>
      <c r="E8550" s="60">
        <f>whlsecost_hourly_4002_202003!C498</f>
        <v>43911</v>
      </c>
      <c r="F8550" s="110">
        <f>whlsecost_hourly_4002_202003!D498</f>
        <v>13</v>
      </c>
      <c r="G8550" s="12">
        <f>whlsecost_hourly_4002_202003!F498</f>
        <v>11.18</v>
      </c>
      <c r="H8550" s="13">
        <f>whlsecost_hourly_4002_202003!X498</f>
        <v>0.87000000000000011</v>
      </c>
      <c r="I8550" s="13">
        <f t="shared" si="277"/>
        <v>12.05</v>
      </c>
      <c r="J8550" s="68">
        <f t="shared" si="278"/>
        <v>1106888.9000000001</v>
      </c>
    </row>
    <row r="8551" spans="1:10" x14ac:dyDescent="0.25">
      <c r="A8551" s="65">
        <v>3</v>
      </c>
      <c r="B8551" s="65">
        <v>21</v>
      </c>
      <c r="C8551" s="12" t="s">
        <v>16</v>
      </c>
      <c r="D8551" s="66">
        <f>'Actual Solar Data'!K8541</f>
        <v>91247</v>
      </c>
      <c r="E8551" s="60">
        <f>whlsecost_hourly_4002_202003!C499</f>
        <v>43911</v>
      </c>
      <c r="F8551" s="110">
        <f>whlsecost_hourly_4002_202003!D499</f>
        <v>14</v>
      </c>
      <c r="G8551" s="12">
        <f>whlsecost_hourly_4002_202003!F499</f>
        <v>-2.59</v>
      </c>
      <c r="H8551" s="13">
        <f>whlsecost_hourly_4002_202003!X499</f>
        <v>0.96000000000000008</v>
      </c>
      <c r="I8551" s="13">
        <f t="shared" si="277"/>
        <v>-1.63</v>
      </c>
      <c r="J8551" s="68">
        <f t="shared" si="278"/>
        <v>-148732.60999999999</v>
      </c>
    </row>
    <row r="8552" spans="1:10" x14ac:dyDescent="0.25">
      <c r="A8552" s="65">
        <v>3</v>
      </c>
      <c r="B8552" s="65">
        <v>21</v>
      </c>
      <c r="C8552" s="12" t="s">
        <v>17</v>
      </c>
      <c r="D8552" s="66">
        <f>'Actual Solar Data'!K8542</f>
        <v>88220</v>
      </c>
      <c r="E8552" s="60">
        <f>whlsecost_hourly_4002_202003!C500</f>
        <v>43911</v>
      </c>
      <c r="F8552" s="110">
        <f>whlsecost_hourly_4002_202003!D500</f>
        <v>15</v>
      </c>
      <c r="G8552" s="12">
        <f>whlsecost_hourly_4002_202003!F500</f>
        <v>-9.51</v>
      </c>
      <c r="H8552" s="13">
        <f>whlsecost_hourly_4002_202003!X500</f>
        <v>1.25</v>
      </c>
      <c r="I8552" s="13">
        <f t="shared" si="277"/>
        <v>-8.26</v>
      </c>
      <c r="J8552" s="68">
        <f t="shared" si="278"/>
        <v>-728697.2</v>
      </c>
    </row>
    <row r="8553" spans="1:10" x14ac:dyDescent="0.25">
      <c r="A8553" s="65">
        <v>3</v>
      </c>
      <c r="B8553" s="65">
        <v>21</v>
      </c>
      <c r="C8553" s="12" t="s">
        <v>18</v>
      </c>
      <c r="D8553" s="66">
        <f>'Actual Solar Data'!K8543</f>
        <v>79368</v>
      </c>
      <c r="E8553" s="60">
        <f>whlsecost_hourly_4002_202003!C501</f>
        <v>43911</v>
      </c>
      <c r="F8553" s="110">
        <f>whlsecost_hourly_4002_202003!D501</f>
        <v>16</v>
      </c>
      <c r="G8553" s="12">
        <f>whlsecost_hourly_4002_202003!F501</f>
        <v>-2.74</v>
      </c>
      <c r="H8553" s="13">
        <f>whlsecost_hourly_4002_202003!X501</f>
        <v>1.2000000000000002</v>
      </c>
      <c r="I8553" s="13">
        <f t="shared" si="277"/>
        <v>-1.54</v>
      </c>
      <c r="J8553" s="68">
        <f t="shared" si="278"/>
        <v>-122226.72</v>
      </c>
    </row>
    <row r="8554" spans="1:10" x14ac:dyDescent="0.25">
      <c r="A8554" s="65">
        <v>3</v>
      </c>
      <c r="B8554" s="65">
        <v>21</v>
      </c>
      <c r="C8554" s="12" t="s">
        <v>19</v>
      </c>
      <c r="D8554" s="66">
        <f>'Actual Solar Data'!K8544</f>
        <v>61899</v>
      </c>
      <c r="E8554" s="60">
        <f>whlsecost_hourly_4002_202003!C502</f>
        <v>43911</v>
      </c>
      <c r="F8554" s="110">
        <f>whlsecost_hourly_4002_202003!D502</f>
        <v>17</v>
      </c>
      <c r="G8554" s="12">
        <f>whlsecost_hourly_4002_202003!F502</f>
        <v>6.38</v>
      </c>
      <c r="H8554" s="13">
        <f>whlsecost_hourly_4002_202003!X502</f>
        <v>1.1000000000000001</v>
      </c>
      <c r="I8554" s="13">
        <f t="shared" si="277"/>
        <v>7.48</v>
      </c>
      <c r="J8554" s="68">
        <f t="shared" si="278"/>
        <v>463004.52</v>
      </c>
    </row>
    <row r="8555" spans="1:10" x14ac:dyDescent="0.25">
      <c r="A8555" s="65">
        <v>3</v>
      </c>
      <c r="B8555" s="65">
        <v>21</v>
      </c>
      <c r="C8555" s="12" t="s">
        <v>20</v>
      </c>
      <c r="D8555" s="66">
        <f>'Actual Solar Data'!K8545</f>
        <v>30063</v>
      </c>
      <c r="E8555" s="60">
        <f>whlsecost_hourly_4002_202003!C503</f>
        <v>43911</v>
      </c>
      <c r="F8555" s="110">
        <f>whlsecost_hourly_4002_202003!D503</f>
        <v>18</v>
      </c>
      <c r="G8555" s="12">
        <f>whlsecost_hourly_4002_202003!F503</f>
        <v>14.43</v>
      </c>
      <c r="H8555" s="13">
        <f>whlsecost_hourly_4002_202003!X503</f>
        <v>1.01</v>
      </c>
      <c r="I8555" s="13">
        <f t="shared" si="277"/>
        <v>15.44</v>
      </c>
      <c r="J8555" s="68">
        <f t="shared" si="278"/>
        <v>464172.72</v>
      </c>
    </row>
    <row r="8556" spans="1:10" x14ac:dyDescent="0.25">
      <c r="A8556" s="65">
        <v>3</v>
      </c>
      <c r="B8556" s="65">
        <v>21</v>
      </c>
      <c r="C8556" s="12" t="s">
        <v>21</v>
      </c>
      <c r="D8556" s="66">
        <f>'Actual Solar Data'!K8546</f>
        <v>4090</v>
      </c>
      <c r="E8556" s="60">
        <f>whlsecost_hourly_4002_202003!C504</f>
        <v>43911</v>
      </c>
      <c r="F8556" s="110">
        <f>whlsecost_hourly_4002_202003!D504</f>
        <v>19</v>
      </c>
      <c r="G8556" s="12">
        <f>whlsecost_hourly_4002_202003!F504</f>
        <v>18.88</v>
      </c>
      <c r="H8556" s="13">
        <f>whlsecost_hourly_4002_202003!X504</f>
        <v>1</v>
      </c>
      <c r="I8556" s="13">
        <f t="shared" si="277"/>
        <v>19.88</v>
      </c>
      <c r="J8556" s="68">
        <f t="shared" si="278"/>
        <v>81309.2</v>
      </c>
    </row>
    <row r="8557" spans="1:10" x14ac:dyDescent="0.25">
      <c r="A8557" s="65">
        <v>3</v>
      </c>
      <c r="B8557" s="65">
        <v>21</v>
      </c>
      <c r="C8557" s="12" t="s">
        <v>22</v>
      </c>
      <c r="D8557" s="66">
        <f>'Actual Solar Data'!K8547</f>
        <v>14</v>
      </c>
      <c r="E8557" s="60">
        <f>whlsecost_hourly_4002_202003!C505</f>
        <v>43911</v>
      </c>
      <c r="F8557" s="110">
        <f>whlsecost_hourly_4002_202003!D505</f>
        <v>20</v>
      </c>
      <c r="G8557" s="12">
        <f>whlsecost_hourly_4002_202003!F505</f>
        <v>20.85</v>
      </c>
      <c r="H8557" s="13">
        <f>whlsecost_hourly_4002_202003!X505</f>
        <v>0.9900000000000001</v>
      </c>
      <c r="I8557" s="13">
        <f t="shared" si="277"/>
        <v>21.84</v>
      </c>
      <c r="J8557" s="68">
        <f t="shared" si="278"/>
        <v>305.76</v>
      </c>
    </row>
    <row r="8558" spans="1:10" x14ac:dyDescent="0.25">
      <c r="A8558" s="65">
        <v>3</v>
      </c>
      <c r="B8558" s="65">
        <v>21</v>
      </c>
      <c r="C8558" s="12" t="s">
        <v>23</v>
      </c>
      <c r="D8558" s="66">
        <f>'Actual Solar Data'!K8548</f>
        <v>0</v>
      </c>
      <c r="E8558" s="60">
        <f>whlsecost_hourly_4002_202003!C506</f>
        <v>43911</v>
      </c>
      <c r="F8558" s="110">
        <f>whlsecost_hourly_4002_202003!D506</f>
        <v>21</v>
      </c>
      <c r="G8558" s="12">
        <f>whlsecost_hourly_4002_202003!F506</f>
        <v>21.26</v>
      </c>
      <c r="H8558" s="13">
        <f>whlsecost_hourly_4002_202003!X506</f>
        <v>0.97000000000000008</v>
      </c>
      <c r="I8558" s="13">
        <f t="shared" si="277"/>
        <v>22.23</v>
      </c>
      <c r="J8558" s="68">
        <f t="shared" si="278"/>
        <v>0</v>
      </c>
    </row>
    <row r="8559" spans="1:10" x14ac:dyDescent="0.25">
      <c r="A8559" s="65">
        <v>3</v>
      </c>
      <c r="B8559" s="65">
        <v>21</v>
      </c>
      <c r="C8559" s="12" t="s">
        <v>24</v>
      </c>
      <c r="D8559" s="66">
        <f>'Actual Solar Data'!K8549</f>
        <v>0</v>
      </c>
      <c r="E8559" s="60">
        <f>whlsecost_hourly_4002_202003!C507</f>
        <v>43911</v>
      </c>
      <c r="F8559" s="110">
        <f>whlsecost_hourly_4002_202003!D507</f>
        <v>22</v>
      </c>
      <c r="G8559" s="12">
        <f>whlsecost_hourly_4002_202003!F507</f>
        <v>17.440000000000001</v>
      </c>
      <c r="H8559" s="13">
        <f>whlsecost_hourly_4002_202003!X507</f>
        <v>0.98000000000000009</v>
      </c>
      <c r="I8559" s="13">
        <f t="shared" si="277"/>
        <v>18.420000000000002</v>
      </c>
      <c r="J8559" s="68">
        <f t="shared" si="278"/>
        <v>0</v>
      </c>
    </row>
    <row r="8560" spans="1:10" x14ac:dyDescent="0.25">
      <c r="A8560" s="65">
        <v>3</v>
      </c>
      <c r="B8560" s="65">
        <v>21</v>
      </c>
      <c r="C8560" s="12" t="s">
        <v>25</v>
      </c>
      <c r="D8560" s="66">
        <f>'Actual Solar Data'!K8550</f>
        <v>0</v>
      </c>
      <c r="E8560" s="60">
        <f>whlsecost_hourly_4002_202003!C508</f>
        <v>43911</v>
      </c>
      <c r="F8560" s="110">
        <f>whlsecost_hourly_4002_202003!D508</f>
        <v>23</v>
      </c>
      <c r="G8560" s="12">
        <f>whlsecost_hourly_4002_202003!F508</f>
        <v>15.04</v>
      </c>
      <c r="H8560" s="13">
        <f>whlsecost_hourly_4002_202003!X508</f>
        <v>1.02</v>
      </c>
      <c r="I8560" s="13">
        <f t="shared" si="277"/>
        <v>16.059999999999999</v>
      </c>
      <c r="J8560" s="68">
        <f t="shared" si="278"/>
        <v>0</v>
      </c>
    </row>
    <row r="8561" spans="1:10" x14ac:dyDescent="0.25">
      <c r="A8561" s="65">
        <v>3</v>
      </c>
      <c r="B8561" s="65">
        <v>21</v>
      </c>
      <c r="C8561" s="12" t="s">
        <v>26</v>
      </c>
      <c r="D8561" s="66">
        <f>'Actual Solar Data'!K8551</f>
        <v>0</v>
      </c>
      <c r="E8561" s="60">
        <f>whlsecost_hourly_4002_202003!C509</f>
        <v>43911</v>
      </c>
      <c r="F8561" s="110">
        <f>whlsecost_hourly_4002_202003!D509</f>
        <v>24</v>
      </c>
      <c r="G8561" s="12">
        <f>whlsecost_hourly_4002_202003!F509</f>
        <v>17.89</v>
      </c>
      <c r="H8561" s="13">
        <f>whlsecost_hourly_4002_202003!X509</f>
        <v>1.34</v>
      </c>
      <c r="I8561" s="13">
        <f t="shared" si="277"/>
        <v>19.23</v>
      </c>
      <c r="J8561" s="68">
        <f t="shared" si="278"/>
        <v>0</v>
      </c>
    </row>
    <row r="8562" spans="1:10" x14ac:dyDescent="0.25">
      <c r="A8562" s="65">
        <v>3</v>
      </c>
      <c r="B8562" s="65">
        <v>21</v>
      </c>
      <c r="C8562" s="12" t="s">
        <v>3</v>
      </c>
      <c r="D8562" s="66">
        <f>'Actual Solar Data'!K8552</f>
        <v>0</v>
      </c>
      <c r="E8562" s="60">
        <f>whlsecost_hourly_4002_202003!C510</f>
        <v>43912</v>
      </c>
      <c r="F8562" s="110">
        <f>whlsecost_hourly_4002_202003!D510</f>
        <v>1</v>
      </c>
      <c r="G8562" s="12">
        <f>whlsecost_hourly_4002_202003!F510</f>
        <v>13.47</v>
      </c>
      <c r="H8562" s="13">
        <f>whlsecost_hourly_4002_202003!X510</f>
        <v>0.62000000000000011</v>
      </c>
      <c r="I8562" s="13">
        <f t="shared" si="277"/>
        <v>14.09</v>
      </c>
      <c r="J8562" s="68">
        <f t="shared" si="278"/>
        <v>0</v>
      </c>
    </row>
    <row r="8563" spans="1:10" x14ac:dyDescent="0.25">
      <c r="A8563" s="65">
        <v>3</v>
      </c>
      <c r="B8563" s="65">
        <v>22</v>
      </c>
      <c r="C8563" s="12" t="s">
        <v>4</v>
      </c>
      <c r="D8563" s="66">
        <f>'Actual Solar Data'!K8553</f>
        <v>0</v>
      </c>
      <c r="E8563" s="60">
        <f>whlsecost_hourly_4002_202003!C511</f>
        <v>43912</v>
      </c>
      <c r="F8563" s="110">
        <f>whlsecost_hourly_4002_202003!D511</f>
        <v>2</v>
      </c>
      <c r="G8563" s="12">
        <f>whlsecost_hourly_4002_202003!F511</f>
        <v>11.2</v>
      </c>
      <c r="H8563" s="13">
        <f>whlsecost_hourly_4002_202003!X511</f>
        <v>0.46</v>
      </c>
      <c r="I8563" s="13">
        <f t="shared" si="277"/>
        <v>11.66</v>
      </c>
      <c r="J8563" s="68">
        <f t="shared" si="278"/>
        <v>0</v>
      </c>
    </row>
    <row r="8564" spans="1:10" x14ac:dyDescent="0.25">
      <c r="A8564" s="65">
        <v>3</v>
      </c>
      <c r="B8564" s="65">
        <v>22</v>
      </c>
      <c r="C8564" s="12" t="s">
        <v>5</v>
      </c>
      <c r="D8564" s="66">
        <f>'Actual Solar Data'!K8554</f>
        <v>0</v>
      </c>
      <c r="E8564" s="60">
        <f>whlsecost_hourly_4002_202003!C512</f>
        <v>43912</v>
      </c>
      <c r="F8564" s="110">
        <f>whlsecost_hourly_4002_202003!D512</f>
        <v>3</v>
      </c>
      <c r="G8564" s="12">
        <f>whlsecost_hourly_4002_202003!F512</f>
        <v>11.95</v>
      </c>
      <c r="H8564" s="13">
        <f>whlsecost_hourly_4002_202003!X512</f>
        <v>0.44</v>
      </c>
      <c r="I8564" s="13">
        <f t="shared" si="277"/>
        <v>12.389999999999999</v>
      </c>
      <c r="J8564" s="68">
        <f t="shared" si="278"/>
        <v>0</v>
      </c>
    </row>
    <row r="8565" spans="1:10" x14ac:dyDescent="0.25">
      <c r="A8565" s="65">
        <v>3</v>
      </c>
      <c r="B8565" s="65">
        <v>22</v>
      </c>
      <c r="C8565" s="12" t="s">
        <v>6</v>
      </c>
      <c r="D8565" s="66">
        <f>'Actual Solar Data'!K8555</f>
        <v>0</v>
      </c>
      <c r="E8565" s="60">
        <f>whlsecost_hourly_4002_202003!C513</f>
        <v>43912</v>
      </c>
      <c r="F8565" s="110">
        <f>whlsecost_hourly_4002_202003!D513</f>
        <v>4</v>
      </c>
      <c r="G8565" s="12">
        <f>whlsecost_hourly_4002_202003!F513</f>
        <v>11.97</v>
      </c>
      <c r="H8565" s="13">
        <f>whlsecost_hourly_4002_202003!X513</f>
        <v>0.44</v>
      </c>
      <c r="I8565" s="13">
        <f t="shared" si="277"/>
        <v>12.41</v>
      </c>
      <c r="J8565" s="68">
        <f t="shared" si="278"/>
        <v>0</v>
      </c>
    </row>
    <row r="8566" spans="1:10" x14ac:dyDescent="0.25">
      <c r="A8566" s="65">
        <v>3</v>
      </c>
      <c r="B8566" s="65">
        <v>22</v>
      </c>
      <c r="C8566" s="12" t="s">
        <v>7</v>
      </c>
      <c r="D8566" s="66">
        <f>'Actual Solar Data'!K8556</f>
        <v>0</v>
      </c>
      <c r="E8566" s="60">
        <f>whlsecost_hourly_4002_202003!C514</f>
        <v>43912</v>
      </c>
      <c r="F8566" s="110">
        <f>whlsecost_hourly_4002_202003!D514</f>
        <v>5</v>
      </c>
      <c r="G8566" s="12">
        <f>whlsecost_hourly_4002_202003!F514</f>
        <v>12.09</v>
      </c>
      <c r="H8566" s="13">
        <f>whlsecost_hourly_4002_202003!X514</f>
        <v>0.44</v>
      </c>
      <c r="I8566" s="13">
        <f t="shared" si="277"/>
        <v>12.53</v>
      </c>
      <c r="J8566" s="68">
        <f t="shared" si="278"/>
        <v>0</v>
      </c>
    </row>
    <row r="8567" spans="1:10" x14ac:dyDescent="0.25">
      <c r="A8567" s="65">
        <v>3</v>
      </c>
      <c r="B8567" s="65">
        <v>22</v>
      </c>
      <c r="C8567" s="12" t="s">
        <v>8</v>
      </c>
      <c r="D8567" s="66">
        <f>'Actual Solar Data'!K8557</f>
        <v>0</v>
      </c>
      <c r="E8567" s="60">
        <f>whlsecost_hourly_4002_202003!C515</f>
        <v>43912</v>
      </c>
      <c r="F8567" s="110">
        <f>whlsecost_hourly_4002_202003!D515</f>
        <v>6</v>
      </c>
      <c r="G8567" s="12">
        <f>whlsecost_hourly_4002_202003!F515</f>
        <v>12.87</v>
      </c>
      <c r="H8567" s="13">
        <f>whlsecost_hourly_4002_202003!X515</f>
        <v>0.45</v>
      </c>
      <c r="I8567" s="13">
        <f t="shared" si="277"/>
        <v>13.319999999999999</v>
      </c>
      <c r="J8567" s="68">
        <f t="shared" si="278"/>
        <v>0</v>
      </c>
    </row>
    <row r="8568" spans="1:10" x14ac:dyDescent="0.25">
      <c r="A8568" s="65">
        <v>3</v>
      </c>
      <c r="B8568" s="65">
        <v>22</v>
      </c>
      <c r="C8568" s="12" t="s">
        <v>9</v>
      </c>
      <c r="D8568" s="66">
        <f>'Actual Solar Data'!K8558</f>
        <v>55</v>
      </c>
      <c r="E8568" s="60">
        <f>whlsecost_hourly_4002_202003!C516</f>
        <v>43912</v>
      </c>
      <c r="F8568" s="110">
        <f>whlsecost_hourly_4002_202003!D516</f>
        <v>7</v>
      </c>
      <c r="G8568" s="12">
        <f>whlsecost_hourly_4002_202003!F516</f>
        <v>18.920000000000002</v>
      </c>
      <c r="H8568" s="13">
        <f>whlsecost_hourly_4002_202003!X516</f>
        <v>1.41</v>
      </c>
      <c r="I8568" s="13">
        <f t="shared" si="277"/>
        <v>20.330000000000002</v>
      </c>
      <c r="J8568" s="68">
        <f t="shared" si="278"/>
        <v>1118.1500000000001</v>
      </c>
    </row>
    <row r="8569" spans="1:10" x14ac:dyDescent="0.25">
      <c r="A8569" s="65">
        <v>3</v>
      </c>
      <c r="B8569" s="65">
        <v>22</v>
      </c>
      <c r="C8569" s="12" t="s">
        <v>10</v>
      </c>
      <c r="D8569" s="66">
        <f>'Actual Solar Data'!K8559</f>
        <v>6802</v>
      </c>
      <c r="E8569" s="60">
        <f>whlsecost_hourly_4002_202003!C517</f>
        <v>43912</v>
      </c>
      <c r="F8569" s="110">
        <f>whlsecost_hourly_4002_202003!D517</f>
        <v>8</v>
      </c>
      <c r="G8569" s="12">
        <f>whlsecost_hourly_4002_202003!F517</f>
        <v>15.11</v>
      </c>
      <c r="H8569" s="13">
        <f>whlsecost_hourly_4002_202003!X517</f>
        <v>0.61</v>
      </c>
      <c r="I8569" s="13">
        <f t="shared" si="277"/>
        <v>15.719999999999999</v>
      </c>
      <c r="J8569" s="68">
        <f t="shared" si="278"/>
        <v>106927.43999999999</v>
      </c>
    </row>
    <row r="8570" spans="1:10" x14ac:dyDescent="0.25">
      <c r="A8570" s="65">
        <v>3</v>
      </c>
      <c r="B8570" s="65">
        <v>22</v>
      </c>
      <c r="C8570" s="12" t="s">
        <v>11</v>
      </c>
      <c r="D8570" s="66">
        <f>'Actual Solar Data'!K8560</f>
        <v>29199</v>
      </c>
      <c r="E8570" s="60">
        <f>whlsecost_hourly_4002_202003!C518</f>
        <v>43912</v>
      </c>
      <c r="F8570" s="110">
        <f>whlsecost_hourly_4002_202003!D518</f>
        <v>9</v>
      </c>
      <c r="G8570" s="12">
        <f>whlsecost_hourly_4002_202003!F518</f>
        <v>10.24</v>
      </c>
      <c r="H8570" s="13">
        <f>whlsecost_hourly_4002_202003!X518</f>
        <v>0.41000000000000003</v>
      </c>
      <c r="I8570" s="13">
        <f t="shared" si="277"/>
        <v>10.65</v>
      </c>
      <c r="J8570" s="68">
        <f t="shared" si="278"/>
        <v>310969.35000000003</v>
      </c>
    </row>
    <row r="8571" spans="1:10" x14ac:dyDescent="0.25">
      <c r="A8571" s="65">
        <v>3</v>
      </c>
      <c r="B8571" s="65">
        <v>22</v>
      </c>
      <c r="C8571" s="12" t="s">
        <v>12</v>
      </c>
      <c r="D8571" s="66">
        <f>'Actual Solar Data'!K8561</f>
        <v>58058</v>
      </c>
      <c r="E8571" s="60">
        <f>whlsecost_hourly_4002_202003!C519</f>
        <v>43912</v>
      </c>
      <c r="F8571" s="110">
        <f>whlsecost_hourly_4002_202003!D519</f>
        <v>10</v>
      </c>
      <c r="G8571" s="12">
        <f>whlsecost_hourly_4002_202003!F519</f>
        <v>0.92</v>
      </c>
      <c r="H8571" s="13">
        <f>whlsecost_hourly_4002_202003!X519</f>
        <v>0.53</v>
      </c>
      <c r="I8571" s="13">
        <f t="shared" si="277"/>
        <v>1.4500000000000002</v>
      </c>
      <c r="J8571" s="68">
        <f t="shared" si="278"/>
        <v>84184.1</v>
      </c>
    </row>
    <row r="8572" spans="1:10" x14ac:dyDescent="0.25">
      <c r="A8572" s="65">
        <v>3</v>
      </c>
      <c r="B8572" s="65">
        <v>22</v>
      </c>
      <c r="C8572" s="12" t="s">
        <v>13</v>
      </c>
      <c r="D8572" s="66">
        <f>'Actual Solar Data'!K8562</f>
        <v>80590</v>
      </c>
      <c r="E8572" s="60">
        <f>whlsecost_hourly_4002_202003!C520</f>
        <v>43912</v>
      </c>
      <c r="F8572" s="110">
        <f>whlsecost_hourly_4002_202003!D520</f>
        <v>11</v>
      </c>
      <c r="G8572" s="12">
        <f>whlsecost_hourly_4002_202003!F520</f>
        <v>10.89</v>
      </c>
      <c r="H8572" s="13">
        <f>whlsecost_hourly_4002_202003!X520</f>
        <v>0.46</v>
      </c>
      <c r="I8572" s="13">
        <f t="shared" si="277"/>
        <v>11.350000000000001</v>
      </c>
      <c r="J8572" s="68">
        <f t="shared" si="278"/>
        <v>914696.50000000012</v>
      </c>
    </row>
    <row r="8573" spans="1:10" x14ac:dyDescent="0.25">
      <c r="A8573" s="65">
        <v>3</v>
      </c>
      <c r="B8573" s="65">
        <v>22</v>
      </c>
      <c r="C8573" s="12" t="s">
        <v>14</v>
      </c>
      <c r="D8573" s="66">
        <f>'Actual Solar Data'!K8563</f>
        <v>90203</v>
      </c>
      <c r="E8573" s="60">
        <f>whlsecost_hourly_4002_202003!C521</f>
        <v>43912</v>
      </c>
      <c r="F8573" s="110">
        <f>whlsecost_hourly_4002_202003!D521</f>
        <v>12</v>
      </c>
      <c r="G8573" s="12">
        <f>whlsecost_hourly_4002_202003!F521</f>
        <v>12.6</v>
      </c>
      <c r="H8573" s="13">
        <f>whlsecost_hourly_4002_202003!X521</f>
        <v>0.44</v>
      </c>
      <c r="I8573" s="13">
        <f t="shared" si="277"/>
        <v>13.04</v>
      </c>
      <c r="J8573" s="68">
        <f t="shared" si="278"/>
        <v>1176247.1199999999</v>
      </c>
    </row>
    <row r="8574" spans="1:10" x14ac:dyDescent="0.25">
      <c r="A8574" s="65">
        <v>3</v>
      </c>
      <c r="B8574" s="65">
        <v>22</v>
      </c>
      <c r="C8574" s="12" t="s">
        <v>15</v>
      </c>
      <c r="D8574" s="66">
        <f>'Actual Solar Data'!K8564</f>
        <v>91661</v>
      </c>
      <c r="E8574" s="60">
        <f>whlsecost_hourly_4002_202003!C522</f>
        <v>43912</v>
      </c>
      <c r="F8574" s="110">
        <f>whlsecost_hourly_4002_202003!D522</f>
        <v>13</v>
      </c>
      <c r="G8574" s="12">
        <f>whlsecost_hourly_4002_202003!F522</f>
        <v>13.12</v>
      </c>
      <c r="H8574" s="13">
        <f>whlsecost_hourly_4002_202003!X522</f>
        <v>0.43</v>
      </c>
      <c r="I8574" s="13">
        <f t="shared" si="277"/>
        <v>13.549999999999999</v>
      </c>
      <c r="J8574" s="68">
        <f t="shared" si="278"/>
        <v>1242006.5499999998</v>
      </c>
    </row>
    <row r="8575" spans="1:10" x14ac:dyDescent="0.25">
      <c r="A8575" s="65">
        <v>3</v>
      </c>
      <c r="B8575" s="65">
        <v>22</v>
      </c>
      <c r="C8575" s="12" t="s">
        <v>16</v>
      </c>
      <c r="D8575" s="66">
        <f>'Actual Solar Data'!K8565</f>
        <v>91467</v>
      </c>
      <c r="E8575" s="60">
        <f>whlsecost_hourly_4002_202003!C523</f>
        <v>43912</v>
      </c>
      <c r="F8575" s="110">
        <f>whlsecost_hourly_4002_202003!D523</f>
        <v>14</v>
      </c>
      <c r="G8575" s="12">
        <f>whlsecost_hourly_4002_202003!F523</f>
        <v>12.62</v>
      </c>
      <c r="H8575" s="13">
        <f>whlsecost_hourly_4002_202003!X523</f>
        <v>0.45</v>
      </c>
      <c r="I8575" s="13">
        <f t="shared" si="277"/>
        <v>13.069999999999999</v>
      </c>
      <c r="J8575" s="68">
        <f t="shared" si="278"/>
        <v>1195473.69</v>
      </c>
    </row>
    <row r="8576" spans="1:10" x14ac:dyDescent="0.25">
      <c r="A8576" s="65">
        <v>3</v>
      </c>
      <c r="B8576" s="65">
        <v>22</v>
      </c>
      <c r="C8576" s="12" t="s">
        <v>17</v>
      </c>
      <c r="D8576" s="66">
        <f>'Actual Solar Data'!K8566</f>
        <v>88810</v>
      </c>
      <c r="E8576" s="60">
        <f>whlsecost_hourly_4002_202003!C524</f>
        <v>43912</v>
      </c>
      <c r="F8576" s="110">
        <f>whlsecost_hourly_4002_202003!D524</f>
        <v>15</v>
      </c>
      <c r="G8576" s="12">
        <f>whlsecost_hourly_4002_202003!F524</f>
        <v>12.83</v>
      </c>
      <c r="H8576" s="13">
        <f>whlsecost_hourly_4002_202003!X524</f>
        <v>0.43</v>
      </c>
      <c r="I8576" s="13">
        <f t="shared" si="277"/>
        <v>13.26</v>
      </c>
      <c r="J8576" s="68">
        <f t="shared" si="278"/>
        <v>1177620.6000000001</v>
      </c>
    </row>
    <row r="8577" spans="1:10" x14ac:dyDescent="0.25">
      <c r="A8577" s="65">
        <v>3</v>
      </c>
      <c r="B8577" s="65">
        <v>22</v>
      </c>
      <c r="C8577" s="12" t="s">
        <v>18</v>
      </c>
      <c r="D8577" s="66">
        <f>'Actual Solar Data'!K8567</f>
        <v>80160</v>
      </c>
      <c r="E8577" s="60">
        <f>whlsecost_hourly_4002_202003!C525</f>
        <v>43912</v>
      </c>
      <c r="F8577" s="110">
        <f>whlsecost_hourly_4002_202003!D525</f>
        <v>16</v>
      </c>
      <c r="G8577" s="12">
        <f>whlsecost_hourly_4002_202003!F525</f>
        <v>11.51</v>
      </c>
      <c r="H8577" s="13">
        <f>whlsecost_hourly_4002_202003!X525</f>
        <v>0.45</v>
      </c>
      <c r="I8577" s="13">
        <f t="shared" si="277"/>
        <v>11.959999999999999</v>
      </c>
      <c r="J8577" s="68">
        <f t="shared" si="278"/>
        <v>958713.6</v>
      </c>
    </row>
    <row r="8578" spans="1:10" x14ac:dyDescent="0.25">
      <c r="A8578" s="65">
        <v>3</v>
      </c>
      <c r="B8578" s="65">
        <v>22</v>
      </c>
      <c r="C8578" s="12" t="s">
        <v>19</v>
      </c>
      <c r="D8578" s="66">
        <f>'Actual Solar Data'!K8568</f>
        <v>62759</v>
      </c>
      <c r="E8578" s="60">
        <f>whlsecost_hourly_4002_202003!C526</f>
        <v>43912</v>
      </c>
      <c r="F8578" s="110">
        <f>whlsecost_hourly_4002_202003!D526</f>
        <v>17</v>
      </c>
      <c r="G8578" s="12">
        <f>whlsecost_hourly_4002_202003!F526</f>
        <v>13.35</v>
      </c>
      <c r="H8578" s="13">
        <f>whlsecost_hourly_4002_202003!X526</f>
        <v>0.43</v>
      </c>
      <c r="I8578" s="13">
        <f t="shared" si="277"/>
        <v>13.78</v>
      </c>
      <c r="J8578" s="68">
        <f t="shared" si="278"/>
        <v>864819.0199999999</v>
      </c>
    </row>
    <row r="8579" spans="1:10" x14ac:dyDescent="0.25">
      <c r="A8579" s="65">
        <v>3</v>
      </c>
      <c r="B8579" s="65">
        <v>22</v>
      </c>
      <c r="C8579" s="12" t="s">
        <v>20</v>
      </c>
      <c r="D8579" s="66">
        <f>'Actual Solar Data'!K8569</f>
        <v>30948</v>
      </c>
      <c r="E8579" s="60">
        <f>whlsecost_hourly_4002_202003!C527</f>
        <v>43912</v>
      </c>
      <c r="F8579" s="110">
        <f>whlsecost_hourly_4002_202003!D527</f>
        <v>18</v>
      </c>
      <c r="G8579" s="12">
        <f>whlsecost_hourly_4002_202003!F527</f>
        <v>22.12</v>
      </c>
      <c r="H8579" s="13">
        <f>whlsecost_hourly_4002_202003!X527</f>
        <v>0.85</v>
      </c>
      <c r="I8579" s="13">
        <f t="shared" si="277"/>
        <v>22.970000000000002</v>
      </c>
      <c r="J8579" s="68">
        <f t="shared" si="278"/>
        <v>710875.56</v>
      </c>
    </row>
    <row r="8580" spans="1:10" x14ac:dyDescent="0.25">
      <c r="A8580" s="65">
        <v>3</v>
      </c>
      <c r="B8580" s="65">
        <v>22</v>
      </c>
      <c r="C8580" s="12" t="s">
        <v>21</v>
      </c>
      <c r="D8580" s="66">
        <f>'Actual Solar Data'!K8570</f>
        <v>3886</v>
      </c>
      <c r="E8580" s="60">
        <f>whlsecost_hourly_4002_202003!C528</f>
        <v>43912</v>
      </c>
      <c r="F8580" s="110">
        <f>whlsecost_hourly_4002_202003!D528</f>
        <v>19</v>
      </c>
      <c r="G8580" s="12">
        <f>whlsecost_hourly_4002_202003!F528</f>
        <v>26.47</v>
      </c>
      <c r="H8580" s="13">
        <f>whlsecost_hourly_4002_202003!X528</f>
        <v>0.56000000000000005</v>
      </c>
      <c r="I8580" s="13">
        <f t="shared" si="277"/>
        <v>27.029999999999998</v>
      </c>
      <c r="J8580" s="68">
        <f t="shared" si="278"/>
        <v>105038.57999999999</v>
      </c>
    </row>
    <row r="8581" spans="1:10" x14ac:dyDescent="0.25">
      <c r="A8581" s="65">
        <v>3</v>
      </c>
      <c r="B8581" s="65">
        <v>22</v>
      </c>
      <c r="C8581" s="12" t="s">
        <v>22</v>
      </c>
      <c r="D8581" s="66">
        <f>'Actual Solar Data'!K8571</f>
        <v>3</v>
      </c>
      <c r="E8581" s="60">
        <f>whlsecost_hourly_4002_202003!C529</f>
        <v>43912</v>
      </c>
      <c r="F8581" s="110">
        <f>whlsecost_hourly_4002_202003!D529</f>
        <v>20</v>
      </c>
      <c r="G8581" s="12">
        <f>whlsecost_hourly_4002_202003!F529</f>
        <v>27.66</v>
      </c>
      <c r="H8581" s="13">
        <f>whlsecost_hourly_4002_202003!X529</f>
        <v>0.63</v>
      </c>
      <c r="I8581" s="13">
        <f t="shared" si="277"/>
        <v>28.29</v>
      </c>
      <c r="J8581" s="68">
        <f t="shared" si="278"/>
        <v>84.87</v>
      </c>
    </row>
    <row r="8582" spans="1:10" x14ac:dyDescent="0.25">
      <c r="A8582" s="65">
        <v>3</v>
      </c>
      <c r="B8582" s="65">
        <v>22</v>
      </c>
      <c r="C8582" s="12" t="s">
        <v>23</v>
      </c>
      <c r="D8582" s="66">
        <f>'Actual Solar Data'!K8572</f>
        <v>0</v>
      </c>
      <c r="E8582" s="60">
        <f>whlsecost_hourly_4002_202003!C530</f>
        <v>43912</v>
      </c>
      <c r="F8582" s="110">
        <f>whlsecost_hourly_4002_202003!D530</f>
        <v>21</v>
      </c>
      <c r="G8582" s="12">
        <f>whlsecost_hourly_4002_202003!F530</f>
        <v>23.51</v>
      </c>
      <c r="H8582" s="13">
        <f>whlsecost_hourly_4002_202003!X530</f>
        <v>0.58000000000000007</v>
      </c>
      <c r="I8582" s="13">
        <f t="shared" si="277"/>
        <v>24.090000000000003</v>
      </c>
      <c r="J8582" s="68">
        <f t="shared" si="278"/>
        <v>0</v>
      </c>
    </row>
    <row r="8583" spans="1:10" x14ac:dyDescent="0.25">
      <c r="A8583" s="65">
        <v>3</v>
      </c>
      <c r="B8583" s="65">
        <v>22</v>
      </c>
      <c r="C8583" s="12" t="s">
        <v>24</v>
      </c>
      <c r="D8583" s="66">
        <f>'Actual Solar Data'!K8573</f>
        <v>0</v>
      </c>
      <c r="E8583" s="60">
        <f>whlsecost_hourly_4002_202003!C531</f>
        <v>43912</v>
      </c>
      <c r="F8583" s="110">
        <f>whlsecost_hourly_4002_202003!D531</f>
        <v>22</v>
      </c>
      <c r="G8583" s="12">
        <f>whlsecost_hourly_4002_202003!F531</f>
        <v>21.89</v>
      </c>
      <c r="H8583" s="13">
        <f>whlsecost_hourly_4002_202003!X531</f>
        <v>0.79</v>
      </c>
      <c r="I8583" s="13">
        <f t="shared" si="277"/>
        <v>22.68</v>
      </c>
      <c r="J8583" s="68">
        <f t="shared" si="278"/>
        <v>0</v>
      </c>
    </row>
    <row r="8584" spans="1:10" x14ac:dyDescent="0.25">
      <c r="A8584" s="65">
        <v>3</v>
      </c>
      <c r="B8584" s="65">
        <v>22</v>
      </c>
      <c r="C8584" s="12" t="s">
        <v>25</v>
      </c>
      <c r="D8584" s="66">
        <f>'Actual Solar Data'!K8574</f>
        <v>0</v>
      </c>
      <c r="E8584" s="60">
        <f>whlsecost_hourly_4002_202003!C532</f>
        <v>43912</v>
      </c>
      <c r="F8584" s="110">
        <f>whlsecost_hourly_4002_202003!D532</f>
        <v>23</v>
      </c>
      <c r="G8584" s="12">
        <f>whlsecost_hourly_4002_202003!F532</f>
        <v>20.39</v>
      </c>
      <c r="H8584" s="13">
        <f>whlsecost_hourly_4002_202003!X532</f>
        <v>0.99</v>
      </c>
      <c r="I8584" s="13">
        <f t="shared" si="277"/>
        <v>21.38</v>
      </c>
      <c r="J8584" s="68">
        <f t="shared" si="278"/>
        <v>0</v>
      </c>
    </row>
    <row r="8585" spans="1:10" x14ac:dyDescent="0.25">
      <c r="A8585" s="65">
        <v>3</v>
      </c>
      <c r="B8585" s="65">
        <v>22</v>
      </c>
      <c r="C8585" s="12" t="s">
        <v>26</v>
      </c>
      <c r="D8585" s="66">
        <f>'Actual Solar Data'!K8575</f>
        <v>0</v>
      </c>
      <c r="E8585" s="60">
        <f>whlsecost_hourly_4002_202003!C533</f>
        <v>43912</v>
      </c>
      <c r="F8585" s="110">
        <f>whlsecost_hourly_4002_202003!D533</f>
        <v>24</v>
      </c>
      <c r="G8585" s="12">
        <f>whlsecost_hourly_4002_202003!F533</f>
        <v>16.22</v>
      </c>
      <c r="H8585" s="13">
        <f>whlsecost_hourly_4002_202003!X533</f>
        <v>0.76</v>
      </c>
      <c r="I8585" s="13">
        <f t="shared" si="277"/>
        <v>16.98</v>
      </c>
      <c r="J8585" s="68">
        <f t="shared" si="278"/>
        <v>0</v>
      </c>
    </row>
    <row r="8586" spans="1:10" x14ac:dyDescent="0.25">
      <c r="A8586" s="65">
        <v>3</v>
      </c>
      <c r="B8586" s="65">
        <v>22</v>
      </c>
      <c r="C8586" s="12" t="s">
        <v>3</v>
      </c>
      <c r="D8586" s="66">
        <f>'Actual Solar Data'!K8576</f>
        <v>0</v>
      </c>
      <c r="E8586" s="60">
        <f>whlsecost_hourly_4002_202003!C534</f>
        <v>43913</v>
      </c>
      <c r="F8586" s="110">
        <f>whlsecost_hourly_4002_202003!D534</f>
        <v>1</v>
      </c>
      <c r="G8586" s="12">
        <f>whlsecost_hourly_4002_202003!F534</f>
        <v>13.83</v>
      </c>
      <c r="H8586" s="13">
        <f>whlsecost_hourly_4002_202003!X534</f>
        <v>0.51</v>
      </c>
      <c r="I8586" s="13">
        <f t="shared" si="277"/>
        <v>14.34</v>
      </c>
      <c r="J8586" s="68">
        <f t="shared" si="278"/>
        <v>0</v>
      </c>
    </row>
    <row r="8587" spans="1:10" x14ac:dyDescent="0.25">
      <c r="A8587" s="65">
        <v>3</v>
      </c>
      <c r="B8587" s="65">
        <v>23</v>
      </c>
      <c r="C8587" s="12" t="s">
        <v>4</v>
      </c>
      <c r="D8587" s="66">
        <f>'Actual Solar Data'!K8577</f>
        <v>0</v>
      </c>
      <c r="E8587" s="60">
        <f>whlsecost_hourly_4002_202003!C535</f>
        <v>43913</v>
      </c>
      <c r="F8587" s="110">
        <f>whlsecost_hourly_4002_202003!D535</f>
        <v>2</v>
      </c>
      <c r="G8587" s="12">
        <f>whlsecost_hourly_4002_202003!F535</f>
        <v>11.74</v>
      </c>
      <c r="H8587" s="13">
        <f>whlsecost_hourly_4002_202003!X535</f>
        <v>0.48999999999999994</v>
      </c>
      <c r="I8587" s="13">
        <f t="shared" si="277"/>
        <v>12.23</v>
      </c>
      <c r="J8587" s="68">
        <f t="shared" si="278"/>
        <v>0</v>
      </c>
    </row>
    <row r="8588" spans="1:10" x14ac:dyDescent="0.25">
      <c r="A8588" s="65">
        <v>3</v>
      </c>
      <c r="B8588" s="65">
        <v>23</v>
      </c>
      <c r="C8588" s="12" t="s">
        <v>5</v>
      </c>
      <c r="D8588" s="66">
        <f>'Actual Solar Data'!K8578</f>
        <v>0</v>
      </c>
      <c r="E8588" s="60">
        <f>whlsecost_hourly_4002_202003!C536</f>
        <v>43913</v>
      </c>
      <c r="F8588" s="110">
        <f>whlsecost_hourly_4002_202003!D536</f>
        <v>3</v>
      </c>
      <c r="G8588" s="12">
        <f>whlsecost_hourly_4002_202003!F536</f>
        <v>12.49</v>
      </c>
      <c r="H8588" s="13">
        <f>whlsecost_hourly_4002_202003!X536</f>
        <v>0.47999999999999993</v>
      </c>
      <c r="I8588" s="13">
        <f t="shared" si="277"/>
        <v>12.97</v>
      </c>
      <c r="J8588" s="68">
        <f t="shared" si="278"/>
        <v>0</v>
      </c>
    </row>
    <row r="8589" spans="1:10" x14ac:dyDescent="0.25">
      <c r="A8589" s="65">
        <v>3</v>
      </c>
      <c r="B8589" s="65">
        <v>23</v>
      </c>
      <c r="C8589" s="12" t="s">
        <v>6</v>
      </c>
      <c r="D8589" s="66">
        <f>'Actual Solar Data'!K8579</f>
        <v>0</v>
      </c>
      <c r="E8589" s="60">
        <f>whlsecost_hourly_4002_202003!C537</f>
        <v>43913</v>
      </c>
      <c r="F8589" s="110">
        <f>whlsecost_hourly_4002_202003!D537</f>
        <v>4</v>
      </c>
      <c r="G8589" s="12">
        <f>whlsecost_hourly_4002_202003!F537</f>
        <v>12.85</v>
      </c>
      <c r="H8589" s="13">
        <f>whlsecost_hourly_4002_202003!X537</f>
        <v>0.47999999999999993</v>
      </c>
      <c r="I8589" s="13">
        <f t="shared" si="277"/>
        <v>13.33</v>
      </c>
      <c r="J8589" s="68">
        <f t="shared" si="278"/>
        <v>0</v>
      </c>
    </row>
    <row r="8590" spans="1:10" x14ac:dyDescent="0.25">
      <c r="A8590" s="65">
        <v>3</v>
      </c>
      <c r="B8590" s="65">
        <v>23</v>
      </c>
      <c r="C8590" s="12" t="s">
        <v>7</v>
      </c>
      <c r="D8590" s="66">
        <f>'Actual Solar Data'!K8580</f>
        <v>0</v>
      </c>
      <c r="E8590" s="60">
        <f>whlsecost_hourly_4002_202003!C538</f>
        <v>43913</v>
      </c>
      <c r="F8590" s="110">
        <f>whlsecost_hourly_4002_202003!D538</f>
        <v>5</v>
      </c>
      <c r="G8590" s="12">
        <f>whlsecost_hourly_4002_202003!F538</f>
        <v>13.2</v>
      </c>
      <c r="H8590" s="13">
        <f>whlsecost_hourly_4002_202003!X538</f>
        <v>0.47999999999999993</v>
      </c>
      <c r="I8590" s="13">
        <f t="shared" si="277"/>
        <v>13.68</v>
      </c>
      <c r="J8590" s="68">
        <f t="shared" si="278"/>
        <v>0</v>
      </c>
    </row>
    <row r="8591" spans="1:10" x14ac:dyDescent="0.25">
      <c r="A8591" s="65">
        <v>3</v>
      </c>
      <c r="B8591" s="65">
        <v>23</v>
      </c>
      <c r="C8591" s="12" t="s">
        <v>8</v>
      </c>
      <c r="D8591" s="66">
        <f>'Actual Solar Data'!K8581</f>
        <v>0</v>
      </c>
      <c r="E8591" s="60">
        <f>whlsecost_hourly_4002_202003!C539</f>
        <v>43913</v>
      </c>
      <c r="F8591" s="110">
        <f>whlsecost_hourly_4002_202003!D539</f>
        <v>6</v>
      </c>
      <c r="G8591" s="12">
        <f>whlsecost_hourly_4002_202003!F539</f>
        <v>14.27</v>
      </c>
      <c r="H8591" s="13">
        <f>whlsecost_hourly_4002_202003!X539</f>
        <v>0.53999999999999992</v>
      </c>
      <c r="I8591" s="13">
        <f t="shared" si="277"/>
        <v>14.809999999999999</v>
      </c>
      <c r="J8591" s="68">
        <f t="shared" si="278"/>
        <v>0</v>
      </c>
    </row>
    <row r="8592" spans="1:10" x14ac:dyDescent="0.25">
      <c r="A8592" s="65">
        <v>3</v>
      </c>
      <c r="B8592" s="65">
        <v>23</v>
      </c>
      <c r="C8592" s="12" t="s">
        <v>9</v>
      </c>
      <c r="D8592" s="66">
        <f>'Actual Solar Data'!K8582</f>
        <v>0</v>
      </c>
      <c r="E8592" s="60">
        <f>whlsecost_hourly_4002_202003!C540</f>
        <v>43913</v>
      </c>
      <c r="F8592" s="110">
        <f>whlsecost_hourly_4002_202003!D540</f>
        <v>7</v>
      </c>
      <c r="G8592" s="12">
        <f>whlsecost_hourly_4002_202003!F540</f>
        <v>16.940000000000001</v>
      </c>
      <c r="H8592" s="13">
        <f>whlsecost_hourly_4002_202003!X540</f>
        <v>0.74999999999999989</v>
      </c>
      <c r="I8592" s="13">
        <f t="shared" si="277"/>
        <v>17.690000000000001</v>
      </c>
      <c r="J8592" s="68">
        <f t="shared" si="278"/>
        <v>0</v>
      </c>
    </row>
    <row r="8593" spans="1:10" x14ac:dyDescent="0.25">
      <c r="A8593" s="65">
        <v>3</v>
      </c>
      <c r="B8593" s="65">
        <v>23</v>
      </c>
      <c r="C8593" s="12" t="s">
        <v>10</v>
      </c>
      <c r="D8593" s="66">
        <f>'Actual Solar Data'!K8583</f>
        <v>2862</v>
      </c>
      <c r="E8593" s="60">
        <f>whlsecost_hourly_4002_202003!C541</f>
        <v>43913</v>
      </c>
      <c r="F8593" s="110">
        <f>whlsecost_hourly_4002_202003!D541</f>
        <v>8</v>
      </c>
      <c r="G8593" s="12">
        <f>whlsecost_hourly_4002_202003!F541</f>
        <v>16.18</v>
      </c>
      <c r="H8593" s="13">
        <f>whlsecost_hourly_4002_202003!X541</f>
        <v>0.95</v>
      </c>
      <c r="I8593" s="13">
        <f t="shared" si="277"/>
        <v>17.13</v>
      </c>
      <c r="J8593" s="68">
        <f t="shared" si="278"/>
        <v>49026.06</v>
      </c>
    </row>
    <row r="8594" spans="1:10" x14ac:dyDescent="0.25">
      <c r="A8594" s="65">
        <v>3</v>
      </c>
      <c r="B8594" s="65">
        <v>23</v>
      </c>
      <c r="C8594" s="12" t="s">
        <v>11</v>
      </c>
      <c r="D8594" s="66">
        <f>'Actual Solar Data'!K8584</f>
        <v>13427</v>
      </c>
      <c r="E8594" s="60">
        <f>whlsecost_hourly_4002_202003!C542</f>
        <v>43913</v>
      </c>
      <c r="F8594" s="110">
        <f>whlsecost_hourly_4002_202003!D542</f>
        <v>9</v>
      </c>
      <c r="G8594" s="12">
        <f>whlsecost_hourly_4002_202003!F542</f>
        <v>17.27</v>
      </c>
      <c r="H8594" s="13">
        <f>whlsecost_hourly_4002_202003!X542</f>
        <v>1.0099999999999998</v>
      </c>
      <c r="I8594" s="13">
        <f t="shared" si="277"/>
        <v>18.28</v>
      </c>
      <c r="J8594" s="68">
        <f t="shared" si="278"/>
        <v>245445.56000000003</v>
      </c>
    </row>
    <row r="8595" spans="1:10" x14ac:dyDescent="0.25">
      <c r="A8595" s="65">
        <v>3</v>
      </c>
      <c r="B8595" s="65">
        <v>23</v>
      </c>
      <c r="C8595" s="12" t="s">
        <v>12</v>
      </c>
      <c r="D8595" s="66">
        <f>'Actual Solar Data'!K8585</f>
        <v>15583</v>
      </c>
      <c r="E8595" s="60">
        <f>whlsecost_hourly_4002_202003!C543</f>
        <v>43913</v>
      </c>
      <c r="F8595" s="110">
        <f>whlsecost_hourly_4002_202003!D543</f>
        <v>10</v>
      </c>
      <c r="G8595" s="12">
        <f>whlsecost_hourly_4002_202003!F543</f>
        <v>14.96</v>
      </c>
      <c r="H8595" s="13">
        <f>whlsecost_hourly_4002_202003!X543</f>
        <v>0.86999999999999988</v>
      </c>
      <c r="I8595" s="13">
        <f t="shared" si="277"/>
        <v>15.83</v>
      </c>
      <c r="J8595" s="68">
        <f t="shared" si="278"/>
        <v>246678.89</v>
      </c>
    </row>
    <row r="8596" spans="1:10" x14ac:dyDescent="0.25">
      <c r="A8596" s="65">
        <v>3</v>
      </c>
      <c r="B8596" s="65">
        <v>23</v>
      </c>
      <c r="C8596" s="12" t="s">
        <v>13</v>
      </c>
      <c r="D8596" s="66">
        <f>'Actual Solar Data'!K8586</f>
        <v>20787</v>
      </c>
      <c r="E8596" s="60">
        <f>whlsecost_hourly_4002_202003!C544</f>
        <v>43913</v>
      </c>
      <c r="F8596" s="110">
        <f>whlsecost_hourly_4002_202003!D544</f>
        <v>11</v>
      </c>
      <c r="G8596" s="12">
        <f>whlsecost_hourly_4002_202003!F544</f>
        <v>23.74</v>
      </c>
      <c r="H8596" s="13">
        <f>whlsecost_hourly_4002_202003!X544</f>
        <v>0.91999999999999993</v>
      </c>
      <c r="I8596" s="13">
        <f t="shared" si="277"/>
        <v>24.659999999999997</v>
      </c>
      <c r="J8596" s="68">
        <f t="shared" si="278"/>
        <v>512607.41999999993</v>
      </c>
    </row>
    <row r="8597" spans="1:10" x14ac:dyDescent="0.25">
      <c r="A8597" s="65">
        <v>3</v>
      </c>
      <c r="B8597" s="65">
        <v>23</v>
      </c>
      <c r="C8597" s="12" t="s">
        <v>14</v>
      </c>
      <c r="D8597" s="66">
        <f>'Actual Solar Data'!K8587</f>
        <v>19453</v>
      </c>
      <c r="E8597" s="60">
        <f>whlsecost_hourly_4002_202003!C545</f>
        <v>43913</v>
      </c>
      <c r="F8597" s="110">
        <f>whlsecost_hourly_4002_202003!D545</f>
        <v>12</v>
      </c>
      <c r="G8597" s="12">
        <f>whlsecost_hourly_4002_202003!F545</f>
        <v>27.5</v>
      </c>
      <c r="H8597" s="13">
        <f>whlsecost_hourly_4002_202003!X545</f>
        <v>0.99</v>
      </c>
      <c r="I8597" s="13">
        <f t="shared" si="277"/>
        <v>28.49</v>
      </c>
      <c r="J8597" s="68">
        <f t="shared" si="278"/>
        <v>554215.97</v>
      </c>
    </row>
    <row r="8598" spans="1:10" x14ac:dyDescent="0.25">
      <c r="A8598" s="65">
        <v>3</v>
      </c>
      <c r="B8598" s="65">
        <v>23</v>
      </c>
      <c r="C8598" s="12" t="s">
        <v>15</v>
      </c>
      <c r="D8598" s="66">
        <f>'Actual Solar Data'!K8588</f>
        <v>29815</v>
      </c>
      <c r="E8598" s="60">
        <f>whlsecost_hourly_4002_202003!C546</f>
        <v>43913</v>
      </c>
      <c r="F8598" s="110">
        <f>whlsecost_hourly_4002_202003!D546</f>
        <v>13</v>
      </c>
      <c r="G8598" s="12">
        <f>whlsecost_hourly_4002_202003!F546</f>
        <v>27.45</v>
      </c>
      <c r="H8598" s="13">
        <f>whlsecost_hourly_4002_202003!X546</f>
        <v>1.17</v>
      </c>
      <c r="I8598" s="13">
        <f t="shared" si="277"/>
        <v>28.619999999999997</v>
      </c>
      <c r="J8598" s="68">
        <f t="shared" si="278"/>
        <v>853305.29999999993</v>
      </c>
    </row>
    <row r="8599" spans="1:10" x14ac:dyDescent="0.25">
      <c r="A8599" s="65">
        <v>3</v>
      </c>
      <c r="B8599" s="65">
        <v>23</v>
      </c>
      <c r="C8599" s="12" t="s">
        <v>16</v>
      </c>
      <c r="D8599" s="66">
        <f>'Actual Solar Data'!K8589</f>
        <v>21398</v>
      </c>
      <c r="E8599" s="60">
        <f>whlsecost_hourly_4002_202003!C547</f>
        <v>43913</v>
      </c>
      <c r="F8599" s="110">
        <f>whlsecost_hourly_4002_202003!D547</f>
        <v>14</v>
      </c>
      <c r="G8599" s="12">
        <f>whlsecost_hourly_4002_202003!F547</f>
        <v>30.74</v>
      </c>
      <c r="H8599" s="13">
        <f>whlsecost_hourly_4002_202003!X547</f>
        <v>1.0299999999999998</v>
      </c>
      <c r="I8599" s="13">
        <f t="shared" si="277"/>
        <v>31.77</v>
      </c>
      <c r="J8599" s="68">
        <f t="shared" si="278"/>
        <v>679814.46</v>
      </c>
    </row>
    <row r="8600" spans="1:10" x14ac:dyDescent="0.25">
      <c r="A8600" s="65">
        <v>3</v>
      </c>
      <c r="B8600" s="65">
        <v>23</v>
      </c>
      <c r="C8600" s="12" t="s">
        <v>17</v>
      </c>
      <c r="D8600" s="66">
        <f>'Actual Solar Data'!K8590</f>
        <v>14971</v>
      </c>
      <c r="E8600" s="60">
        <f>whlsecost_hourly_4002_202003!C548</f>
        <v>43913</v>
      </c>
      <c r="F8600" s="110">
        <f>whlsecost_hourly_4002_202003!D548</f>
        <v>15</v>
      </c>
      <c r="G8600" s="12">
        <f>whlsecost_hourly_4002_202003!F548</f>
        <v>28.57</v>
      </c>
      <c r="H8600" s="13">
        <f>whlsecost_hourly_4002_202003!X548</f>
        <v>1.3699999999999999</v>
      </c>
      <c r="I8600" s="13">
        <f t="shared" si="277"/>
        <v>29.94</v>
      </c>
      <c r="J8600" s="68">
        <f t="shared" si="278"/>
        <v>448231.74</v>
      </c>
    </row>
    <row r="8601" spans="1:10" x14ac:dyDescent="0.25">
      <c r="A8601" s="65">
        <v>3</v>
      </c>
      <c r="B8601" s="65">
        <v>23</v>
      </c>
      <c r="C8601" s="12" t="s">
        <v>18</v>
      </c>
      <c r="D8601" s="66">
        <f>'Actual Solar Data'!K8591</f>
        <v>11662</v>
      </c>
      <c r="E8601" s="60">
        <f>whlsecost_hourly_4002_202003!C549</f>
        <v>43913</v>
      </c>
      <c r="F8601" s="110">
        <f>whlsecost_hourly_4002_202003!D549</f>
        <v>16</v>
      </c>
      <c r="G8601" s="12">
        <f>whlsecost_hourly_4002_202003!F549</f>
        <v>26.92</v>
      </c>
      <c r="H8601" s="13">
        <f>whlsecost_hourly_4002_202003!X549</f>
        <v>1.39</v>
      </c>
      <c r="I8601" s="13">
        <f t="shared" si="277"/>
        <v>28.310000000000002</v>
      </c>
      <c r="J8601" s="68">
        <f t="shared" si="278"/>
        <v>330151.22000000003</v>
      </c>
    </row>
    <row r="8602" spans="1:10" x14ac:dyDescent="0.25">
      <c r="A8602" s="65">
        <v>3</v>
      </c>
      <c r="B8602" s="65">
        <v>23</v>
      </c>
      <c r="C8602" s="12" t="s">
        <v>19</v>
      </c>
      <c r="D8602" s="66">
        <f>'Actual Solar Data'!K8592</f>
        <v>3758</v>
      </c>
      <c r="E8602" s="60">
        <f>whlsecost_hourly_4002_202003!C550</f>
        <v>43913</v>
      </c>
      <c r="F8602" s="110">
        <f>whlsecost_hourly_4002_202003!D550</f>
        <v>17</v>
      </c>
      <c r="G8602" s="12">
        <f>whlsecost_hourly_4002_202003!F550</f>
        <v>25.38</v>
      </c>
      <c r="H8602" s="13">
        <f>whlsecost_hourly_4002_202003!X550</f>
        <v>1.0199999999999998</v>
      </c>
      <c r="I8602" s="13">
        <f t="shared" si="277"/>
        <v>26.4</v>
      </c>
      <c r="J8602" s="68">
        <f t="shared" si="278"/>
        <v>99211.199999999997</v>
      </c>
    </row>
    <row r="8603" spans="1:10" x14ac:dyDescent="0.25">
      <c r="A8603" s="65">
        <v>3</v>
      </c>
      <c r="B8603" s="65">
        <v>23</v>
      </c>
      <c r="C8603" s="12" t="s">
        <v>20</v>
      </c>
      <c r="D8603" s="66">
        <f>'Actual Solar Data'!K8593</f>
        <v>853</v>
      </c>
      <c r="E8603" s="60">
        <f>whlsecost_hourly_4002_202003!C551</f>
        <v>43913</v>
      </c>
      <c r="F8603" s="110">
        <f>whlsecost_hourly_4002_202003!D551</f>
        <v>18</v>
      </c>
      <c r="G8603" s="12">
        <f>whlsecost_hourly_4002_202003!F551</f>
        <v>25.74</v>
      </c>
      <c r="H8603" s="13">
        <f>whlsecost_hourly_4002_202003!X551</f>
        <v>0.98999999999999988</v>
      </c>
      <c r="I8603" s="13">
        <f t="shared" si="277"/>
        <v>26.729999999999997</v>
      </c>
      <c r="J8603" s="68">
        <f t="shared" si="278"/>
        <v>22800.69</v>
      </c>
    </row>
    <row r="8604" spans="1:10" x14ac:dyDescent="0.25">
      <c r="A8604" s="65">
        <v>3</v>
      </c>
      <c r="B8604" s="65">
        <v>23</v>
      </c>
      <c r="C8604" s="12" t="s">
        <v>21</v>
      </c>
      <c r="D8604" s="66">
        <f>'Actual Solar Data'!K8594</f>
        <v>0</v>
      </c>
      <c r="E8604" s="60">
        <f>whlsecost_hourly_4002_202003!C552</f>
        <v>43913</v>
      </c>
      <c r="F8604" s="110">
        <f>whlsecost_hourly_4002_202003!D552</f>
        <v>19</v>
      </c>
      <c r="G8604" s="12">
        <f>whlsecost_hourly_4002_202003!F552</f>
        <v>24.12</v>
      </c>
      <c r="H8604" s="13">
        <f>whlsecost_hourly_4002_202003!X552</f>
        <v>1.0199999999999998</v>
      </c>
      <c r="I8604" s="13">
        <f t="shared" si="277"/>
        <v>25.14</v>
      </c>
      <c r="J8604" s="68">
        <f t="shared" si="278"/>
        <v>0</v>
      </c>
    </row>
    <row r="8605" spans="1:10" x14ac:dyDescent="0.25">
      <c r="A8605" s="65">
        <v>3</v>
      </c>
      <c r="B8605" s="65">
        <v>23</v>
      </c>
      <c r="C8605" s="12" t="s">
        <v>22</v>
      </c>
      <c r="D8605" s="66">
        <f>'Actual Solar Data'!K8595</f>
        <v>0</v>
      </c>
      <c r="E8605" s="60">
        <f>whlsecost_hourly_4002_202003!C553</f>
        <v>43913</v>
      </c>
      <c r="F8605" s="110">
        <f>whlsecost_hourly_4002_202003!D553</f>
        <v>20</v>
      </c>
      <c r="G8605" s="12">
        <f>whlsecost_hourly_4002_202003!F553</f>
        <v>17.32</v>
      </c>
      <c r="H8605" s="13">
        <f>whlsecost_hourly_4002_202003!X553</f>
        <v>0.86999999999999988</v>
      </c>
      <c r="I8605" s="13">
        <f t="shared" si="277"/>
        <v>18.190000000000001</v>
      </c>
      <c r="J8605" s="68">
        <f t="shared" si="278"/>
        <v>0</v>
      </c>
    </row>
    <row r="8606" spans="1:10" x14ac:dyDescent="0.25">
      <c r="A8606" s="65">
        <v>3</v>
      </c>
      <c r="B8606" s="65">
        <v>23</v>
      </c>
      <c r="C8606" s="12" t="s">
        <v>23</v>
      </c>
      <c r="D8606" s="66">
        <f>'Actual Solar Data'!K8596</f>
        <v>0</v>
      </c>
      <c r="E8606" s="60">
        <f>whlsecost_hourly_4002_202003!C554</f>
        <v>43913</v>
      </c>
      <c r="F8606" s="110">
        <f>whlsecost_hourly_4002_202003!D554</f>
        <v>21</v>
      </c>
      <c r="G8606" s="12">
        <f>whlsecost_hourly_4002_202003!F554</f>
        <v>17.899999999999999</v>
      </c>
      <c r="H8606" s="13">
        <f>whlsecost_hourly_4002_202003!X554</f>
        <v>0.90999999999999992</v>
      </c>
      <c r="I8606" s="13">
        <f t="shared" si="277"/>
        <v>18.809999999999999</v>
      </c>
      <c r="J8606" s="68">
        <f t="shared" si="278"/>
        <v>0</v>
      </c>
    </row>
    <row r="8607" spans="1:10" x14ac:dyDescent="0.25">
      <c r="A8607" s="65">
        <v>3</v>
      </c>
      <c r="B8607" s="65">
        <v>23</v>
      </c>
      <c r="C8607" s="12" t="s">
        <v>24</v>
      </c>
      <c r="D8607" s="66">
        <f>'Actual Solar Data'!K8597</f>
        <v>0</v>
      </c>
      <c r="E8607" s="60">
        <f>whlsecost_hourly_4002_202003!C555</f>
        <v>43913</v>
      </c>
      <c r="F8607" s="110">
        <f>whlsecost_hourly_4002_202003!D555</f>
        <v>22</v>
      </c>
      <c r="G8607" s="12">
        <f>whlsecost_hourly_4002_202003!F555</f>
        <v>18.43</v>
      </c>
      <c r="H8607" s="13">
        <f>whlsecost_hourly_4002_202003!X555</f>
        <v>0.97</v>
      </c>
      <c r="I8607" s="13">
        <f t="shared" si="277"/>
        <v>19.399999999999999</v>
      </c>
      <c r="J8607" s="68">
        <f t="shared" si="278"/>
        <v>0</v>
      </c>
    </row>
    <row r="8608" spans="1:10" x14ac:dyDescent="0.25">
      <c r="A8608" s="65">
        <v>3</v>
      </c>
      <c r="B8608" s="65">
        <v>23</v>
      </c>
      <c r="C8608" s="12" t="s">
        <v>25</v>
      </c>
      <c r="D8608" s="66">
        <f>'Actual Solar Data'!K8598</f>
        <v>0</v>
      </c>
      <c r="E8608" s="60">
        <f>whlsecost_hourly_4002_202003!C556</f>
        <v>43913</v>
      </c>
      <c r="F8608" s="110">
        <f>whlsecost_hourly_4002_202003!D556</f>
        <v>23</v>
      </c>
      <c r="G8608" s="12">
        <f>whlsecost_hourly_4002_202003!F556</f>
        <v>21.19</v>
      </c>
      <c r="H8608" s="13">
        <f>whlsecost_hourly_4002_202003!X556</f>
        <v>1.37</v>
      </c>
      <c r="I8608" s="13">
        <f t="shared" si="277"/>
        <v>22.560000000000002</v>
      </c>
      <c r="J8608" s="68">
        <f t="shared" si="278"/>
        <v>0</v>
      </c>
    </row>
    <row r="8609" spans="1:10" x14ac:dyDescent="0.25">
      <c r="A8609" s="65">
        <v>3</v>
      </c>
      <c r="B8609" s="65">
        <v>23</v>
      </c>
      <c r="C8609" s="12" t="s">
        <v>26</v>
      </c>
      <c r="D8609" s="66">
        <f>'Actual Solar Data'!K8599</f>
        <v>0</v>
      </c>
      <c r="E8609" s="60">
        <f>whlsecost_hourly_4002_202003!C557</f>
        <v>43913</v>
      </c>
      <c r="F8609" s="110">
        <f>whlsecost_hourly_4002_202003!D557</f>
        <v>24</v>
      </c>
      <c r="G8609" s="12">
        <f>whlsecost_hourly_4002_202003!F557</f>
        <v>16.59</v>
      </c>
      <c r="H8609" s="13">
        <f>whlsecost_hourly_4002_202003!X557</f>
        <v>0.7</v>
      </c>
      <c r="I8609" s="13">
        <f t="shared" si="277"/>
        <v>17.29</v>
      </c>
      <c r="J8609" s="68">
        <f t="shared" si="278"/>
        <v>0</v>
      </c>
    </row>
    <row r="8610" spans="1:10" x14ac:dyDescent="0.25">
      <c r="A8610" s="65">
        <v>3</v>
      </c>
      <c r="B8610" s="65">
        <v>23</v>
      </c>
      <c r="C8610" s="12" t="s">
        <v>3</v>
      </c>
      <c r="D8610" s="66">
        <f>'Actual Solar Data'!K8600</f>
        <v>0</v>
      </c>
      <c r="E8610" s="60">
        <f>whlsecost_hourly_4002_202003!C558</f>
        <v>43914</v>
      </c>
      <c r="F8610" s="110">
        <f>whlsecost_hourly_4002_202003!D558</f>
        <v>1</v>
      </c>
      <c r="G8610" s="12">
        <f>whlsecost_hourly_4002_202003!F558</f>
        <v>15.68</v>
      </c>
      <c r="H8610" s="13">
        <f>whlsecost_hourly_4002_202003!X558</f>
        <v>0.49999999999999994</v>
      </c>
      <c r="I8610" s="13">
        <f t="shared" si="277"/>
        <v>16.18</v>
      </c>
      <c r="J8610" s="68">
        <f t="shared" si="278"/>
        <v>0</v>
      </c>
    </row>
    <row r="8611" spans="1:10" x14ac:dyDescent="0.25">
      <c r="A8611" s="65">
        <v>3</v>
      </c>
      <c r="B8611" s="65">
        <v>24</v>
      </c>
      <c r="C8611" s="12" t="s">
        <v>4</v>
      </c>
      <c r="D8611" s="66">
        <f>'Actual Solar Data'!K8601</f>
        <v>0</v>
      </c>
      <c r="E8611" s="60">
        <f>whlsecost_hourly_4002_202003!C559</f>
        <v>43914</v>
      </c>
      <c r="F8611" s="110">
        <f>whlsecost_hourly_4002_202003!D559</f>
        <v>2</v>
      </c>
      <c r="G8611" s="12">
        <f>whlsecost_hourly_4002_202003!F559</f>
        <v>18.2</v>
      </c>
      <c r="H8611" s="13">
        <f>whlsecost_hourly_4002_202003!X559</f>
        <v>0.48999999999999994</v>
      </c>
      <c r="I8611" s="13">
        <f t="shared" si="277"/>
        <v>18.689999999999998</v>
      </c>
      <c r="J8611" s="68">
        <f t="shared" si="278"/>
        <v>0</v>
      </c>
    </row>
    <row r="8612" spans="1:10" x14ac:dyDescent="0.25">
      <c r="A8612" s="65">
        <v>3</v>
      </c>
      <c r="B8612" s="65">
        <v>24</v>
      </c>
      <c r="C8612" s="12" t="s">
        <v>5</v>
      </c>
      <c r="D8612" s="66">
        <f>'Actual Solar Data'!K8602</f>
        <v>0</v>
      </c>
      <c r="E8612" s="60">
        <f>whlsecost_hourly_4002_202003!C560</f>
        <v>43914</v>
      </c>
      <c r="F8612" s="110">
        <f>whlsecost_hourly_4002_202003!D560</f>
        <v>3</v>
      </c>
      <c r="G8612" s="12">
        <f>whlsecost_hourly_4002_202003!F560</f>
        <v>15.76</v>
      </c>
      <c r="H8612" s="13">
        <f>whlsecost_hourly_4002_202003!X560</f>
        <v>0.47</v>
      </c>
      <c r="I8612" s="13">
        <f t="shared" ref="I8612:I8675" si="279">SUM(G8612:H8612)</f>
        <v>16.23</v>
      </c>
      <c r="J8612" s="68">
        <f t="shared" ref="J8612:J8675" si="280">D8612*I8612</f>
        <v>0</v>
      </c>
    </row>
    <row r="8613" spans="1:10" x14ac:dyDescent="0.25">
      <c r="A8613" s="65">
        <v>3</v>
      </c>
      <c r="B8613" s="65">
        <v>24</v>
      </c>
      <c r="C8613" s="12" t="s">
        <v>6</v>
      </c>
      <c r="D8613" s="66">
        <f>'Actual Solar Data'!K8603</f>
        <v>0</v>
      </c>
      <c r="E8613" s="60">
        <f>whlsecost_hourly_4002_202003!C561</f>
        <v>43914</v>
      </c>
      <c r="F8613" s="110">
        <f>whlsecost_hourly_4002_202003!D561</f>
        <v>4</v>
      </c>
      <c r="G8613" s="12">
        <f>whlsecost_hourly_4002_202003!F561</f>
        <v>15.7</v>
      </c>
      <c r="H8613" s="13">
        <f>whlsecost_hourly_4002_202003!X561</f>
        <v>0.45999999999999996</v>
      </c>
      <c r="I8613" s="13">
        <f t="shared" si="279"/>
        <v>16.16</v>
      </c>
      <c r="J8613" s="68">
        <f t="shared" si="280"/>
        <v>0</v>
      </c>
    </row>
    <row r="8614" spans="1:10" x14ac:dyDescent="0.25">
      <c r="A8614" s="65">
        <v>3</v>
      </c>
      <c r="B8614" s="65">
        <v>24</v>
      </c>
      <c r="C8614" s="12" t="s">
        <v>7</v>
      </c>
      <c r="D8614" s="66">
        <f>'Actual Solar Data'!K8604</f>
        <v>0</v>
      </c>
      <c r="E8614" s="60">
        <f>whlsecost_hourly_4002_202003!C562</f>
        <v>43914</v>
      </c>
      <c r="F8614" s="110">
        <f>whlsecost_hourly_4002_202003!D562</f>
        <v>5</v>
      </c>
      <c r="G8614" s="12">
        <f>whlsecost_hourly_4002_202003!F562</f>
        <v>15.62</v>
      </c>
      <c r="H8614" s="13">
        <f>whlsecost_hourly_4002_202003!X562</f>
        <v>0.45999999999999996</v>
      </c>
      <c r="I8614" s="13">
        <f t="shared" si="279"/>
        <v>16.079999999999998</v>
      </c>
      <c r="J8614" s="68">
        <f t="shared" si="280"/>
        <v>0</v>
      </c>
    </row>
    <row r="8615" spans="1:10" x14ac:dyDescent="0.25">
      <c r="A8615" s="65">
        <v>3</v>
      </c>
      <c r="B8615" s="65">
        <v>24</v>
      </c>
      <c r="C8615" s="12" t="s">
        <v>8</v>
      </c>
      <c r="D8615" s="66">
        <f>'Actual Solar Data'!K8605</f>
        <v>0</v>
      </c>
      <c r="E8615" s="60">
        <f>whlsecost_hourly_4002_202003!C563</f>
        <v>43914</v>
      </c>
      <c r="F8615" s="110">
        <f>whlsecost_hourly_4002_202003!D563</f>
        <v>6</v>
      </c>
      <c r="G8615" s="12">
        <f>whlsecost_hourly_4002_202003!F563</f>
        <v>20.41</v>
      </c>
      <c r="H8615" s="13">
        <f>whlsecost_hourly_4002_202003!X563</f>
        <v>1.05</v>
      </c>
      <c r="I8615" s="13">
        <f t="shared" si="279"/>
        <v>21.46</v>
      </c>
      <c r="J8615" s="68">
        <f t="shared" si="280"/>
        <v>0</v>
      </c>
    </row>
    <row r="8616" spans="1:10" x14ac:dyDescent="0.25">
      <c r="A8616" s="65">
        <v>3</v>
      </c>
      <c r="B8616" s="65">
        <v>24</v>
      </c>
      <c r="C8616" s="12" t="s">
        <v>9</v>
      </c>
      <c r="D8616" s="66">
        <f>'Actual Solar Data'!K8606</f>
        <v>0</v>
      </c>
      <c r="E8616" s="60">
        <f>whlsecost_hourly_4002_202003!C564</f>
        <v>43914</v>
      </c>
      <c r="F8616" s="110">
        <f>whlsecost_hourly_4002_202003!D564</f>
        <v>7</v>
      </c>
      <c r="G8616" s="12">
        <f>whlsecost_hourly_4002_202003!F564</f>
        <v>27.41</v>
      </c>
      <c r="H8616" s="13">
        <f>whlsecost_hourly_4002_202003!X564</f>
        <v>1.7999999999999998</v>
      </c>
      <c r="I8616" s="13">
        <f t="shared" si="279"/>
        <v>29.21</v>
      </c>
      <c r="J8616" s="68">
        <f t="shared" si="280"/>
        <v>0</v>
      </c>
    </row>
    <row r="8617" spans="1:10" x14ac:dyDescent="0.25">
      <c r="A8617" s="65">
        <v>3</v>
      </c>
      <c r="B8617" s="65">
        <v>24</v>
      </c>
      <c r="C8617" s="12" t="s">
        <v>10</v>
      </c>
      <c r="D8617" s="66">
        <f>'Actual Solar Data'!K8607</f>
        <v>913</v>
      </c>
      <c r="E8617" s="60">
        <f>whlsecost_hourly_4002_202003!C565</f>
        <v>43914</v>
      </c>
      <c r="F8617" s="110">
        <f>whlsecost_hourly_4002_202003!D565</f>
        <v>8</v>
      </c>
      <c r="G8617" s="12">
        <f>whlsecost_hourly_4002_202003!F565</f>
        <v>19.649999999999999</v>
      </c>
      <c r="H8617" s="13">
        <f>whlsecost_hourly_4002_202003!X565</f>
        <v>1.2799999999999998</v>
      </c>
      <c r="I8617" s="13">
        <f t="shared" si="279"/>
        <v>20.93</v>
      </c>
      <c r="J8617" s="68">
        <f t="shared" si="280"/>
        <v>19109.09</v>
      </c>
    </row>
    <row r="8618" spans="1:10" x14ac:dyDescent="0.25">
      <c r="A8618" s="65">
        <v>3</v>
      </c>
      <c r="B8618" s="65">
        <v>24</v>
      </c>
      <c r="C8618" s="12" t="s">
        <v>11</v>
      </c>
      <c r="D8618" s="66">
        <f>'Actual Solar Data'!K8608</f>
        <v>3750</v>
      </c>
      <c r="E8618" s="60">
        <f>whlsecost_hourly_4002_202003!C566</f>
        <v>43914</v>
      </c>
      <c r="F8618" s="110">
        <f>whlsecost_hourly_4002_202003!D566</f>
        <v>9</v>
      </c>
      <c r="G8618" s="12">
        <f>whlsecost_hourly_4002_202003!F566</f>
        <v>21.37</v>
      </c>
      <c r="H8618" s="13">
        <f>whlsecost_hourly_4002_202003!X566</f>
        <v>1.23</v>
      </c>
      <c r="I8618" s="13">
        <f t="shared" si="279"/>
        <v>22.6</v>
      </c>
      <c r="J8618" s="68">
        <f t="shared" si="280"/>
        <v>84750</v>
      </c>
    </row>
    <row r="8619" spans="1:10" x14ac:dyDescent="0.25">
      <c r="A8619" s="65">
        <v>3</v>
      </c>
      <c r="B8619" s="65">
        <v>24</v>
      </c>
      <c r="C8619" s="12" t="s">
        <v>12</v>
      </c>
      <c r="D8619" s="66">
        <f>'Actual Solar Data'!K8609</f>
        <v>12816</v>
      </c>
      <c r="E8619" s="60">
        <f>whlsecost_hourly_4002_202003!C567</f>
        <v>43914</v>
      </c>
      <c r="F8619" s="110">
        <f>whlsecost_hourly_4002_202003!D567</f>
        <v>10</v>
      </c>
      <c r="G8619" s="12">
        <f>whlsecost_hourly_4002_202003!F567</f>
        <v>23.29</v>
      </c>
      <c r="H8619" s="13">
        <f>whlsecost_hourly_4002_202003!X567</f>
        <v>1.22</v>
      </c>
      <c r="I8619" s="13">
        <f t="shared" si="279"/>
        <v>24.509999999999998</v>
      </c>
      <c r="J8619" s="68">
        <f t="shared" si="280"/>
        <v>314120.15999999997</v>
      </c>
    </row>
    <row r="8620" spans="1:10" x14ac:dyDescent="0.25">
      <c r="A8620" s="65">
        <v>3</v>
      </c>
      <c r="B8620" s="65">
        <v>24</v>
      </c>
      <c r="C8620" s="12" t="s">
        <v>13</v>
      </c>
      <c r="D8620" s="66">
        <f>'Actual Solar Data'!K8610</f>
        <v>16514</v>
      </c>
      <c r="E8620" s="60">
        <f>whlsecost_hourly_4002_202003!C568</f>
        <v>43914</v>
      </c>
      <c r="F8620" s="110">
        <f>whlsecost_hourly_4002_202003!D568</f>
        <v>11</v>
      </c>
      <c r="G8620" s="12">
        <f>whlsecost_hourly_4002_202003!F568</f>
        <v>14.5</v>
      </c>
      <c r="H8620" s="13">
        <f>whlsecost_hourly_4002_202003!X568</f>
        <v>0.91999999999999993</v>
      </c>
      <c r="I8620" s="13">
        <f t="shared" si="279"/>
        <v>15.42</v>
      </c>
      <c r="J8620" s="68">
        <f t="shared" si="280"/>
        <v>254645.88</v>
      </c>
    </row>
    <row r="8621" spans="1:10" x14ac:dyDescent="0.25">
      <c r="A8621" s="65">
        <v>3</v>
      </c>
      <c r="B8621" s="65">
        <v>24</v>
      </c>
      <c r="C8621" s="12" t="s">
        <v>14</v>
      </c>
      <c r="D8621" s="66">
        <f>'Actual Solar Data'!K8611</f>
        <v>20627</v>
      </c>
      <c r="E8621" s="60">
        <f>whlsecost_hourly_4002_202003!C569</f>
        <v>43914</v>
      </c>
      <c r="F8621" s="110">
        <f>whlsecost_hourly_4002_202003!D569</f>
        <v>12</v>
      </c>
      <c r="G8621" s="12">
        <f>whlsecost_hourly_4002_202003!F569</f>
        <v>15.17</v>
      </c>
      <c r="H8621" s="13">
        <f>whlsecost_hourly_4002_202003!X569</f>
        <v>0.92999999999999994</v>
      </c>
      <c r="I8621" s="13">
        <f t="shared" si="279"/>
        <v>16.100000000000001</v>
      </c>
      <c r="J8621" s="68">
        <f t="shared" si="280"/>
        <v>332094.7</v>
      </c>
    </row>
    <row r="8622" spans="1:10" x14ac:dyDescent="0.25">
      <c r="A8622" s="65">
        <v>3</v>
      </c>
      <c r="B8622" s="65">
        <v>24</v>
      </c>
      <c r="C8622" s="12" t="s">
        <v>15</v>
      </c>
      <c r="D8622" s="66">
        <f>'Actual Solar Data'!K8612</f>
        <v>22129</v>
      </c>
      <c r="E8622" s="60">
        <f>whlsecost_hourly_4002_202003!C570</f>
        <v>43914</v>
      </c>
      <c r="F8622" s="110">
        <f>whlsecost_hourly_4002_202003!D570</f>
        <v>13</v>
      </c>
      <c r="G8622" s="12">
        <f>whlsecost_hourly_4002_202003!F570</f>
        <v>15.63</v>
      </c>
      <c r="H8622" s="13">
        <f>whlsecost_hourly_4002_202003!X570</f>
        <v>0.95</v>
      </c>
      <c r="I8622" s="13">
        <f t="shared" si="279"/>
        <v>16.580000000000002</v>
      </c>
      <c r="J8622" s="68">
        <f t="shared" si="280"/>
        <v>366898.82000000007</v>
      </c>
    </row>
    <row r="8623" spans="1:10" x14ac:dyDescent="0.25">
      <c r="A8623" s="65">
        <v>3</v>
      </c>
      <c r="B8623" s="65">
        <v>24</v>
      </c>
      <c r="C8623" s="12" t="s">
        <v>16</v>
      </c>
      <c r="D8623" s="66">
        <f>'Actual Solar Data'!K8613</f>
        <v>26426</v>
      </c>
      <c r="E8623" s="60">
        <f>whlsecost_hourly_4002_202003!C571</f>
        <v>43914</v>
      </c>
      <c r="F8623" s="110">
        <f>whlsecost_hourly_4002_202003!D571</f>
        <v>14</v>
      </c>
      <c r="G8623" s="12">
        <f>whlsecost_hourly_4002_202003!F571</f>
        <v>15.06</v>
      </c>
      <c r="H8623" s="13">
        <f>whlsecost_hourly_4002_202003!X571</f>
        <v>0.95</v>
      </c>
      <c r="I8623" s="13">
        <f t="shared" si="279"/>
        <v>16.010000000000002</v>
      </c>
      <c r="J8623" s="68">
        <f t="shared" si="280"/>
        <v>423080.26000000007</v>
      </c>
    </row>
    <row r="8624" spans="1:10" x14ac:dyDescent="0.25">
      <c r="A8624" s="65">
        <v>3</v>
      </c>
      <c r="B8624" s="65">
        <v>24</v>
      </c>
      <c r="C8624" s="12" t="s">
        <v>17</v>
      </c>
      <c r="D8624" s="66">
        <f>'Actual Solar Data'!K8614</f>
        <v>23966</v>
      </c>
      <c r="E8624" s="60">
        <f>whlsecost_hourly_4002_202003!C572</f>
        <v>43914</v>
      </c>
      <c r="F8624" s="110">
        <f>whlsecost_hourly_4002_202003!D572</f>
        <v>15</v>
      </c>
      <c r="G8624" s="12">
        <f>whlsecost_hourly_4002_202003!F572</f>
        <v>19.5</v>
      </c>
      <c r="H8624" s="13">
        <f>whlsecost_hourly_4002_202003!X572</f>
        <v>1.02</v>
      </c>
      <c r="I8624" s="13">
        <f t="shared" si="279"/>
        <v>20.52</v>
      </c>
      <c r="J8624" s="68">
        <f t="shared" si="280"/>
        <v>491782.32</v>
      </c>
    </row>
    <row r="8625" spans="1:10" x14ac:dyDescent="0.25">
      <c r="A8625" s="65">
        <v>3</v>
      </c>
      <c r="B8625" s="65">
        <v>24</v>
      </c>
      <c r="C8625" s="12" t="s">
        <v>18</v>
      </c>
      <c r="D8625" s="66">
        <f>'Actual Solar Data'!K8615</f>
        <v>20485</v>
      </c>
      <c r="E8625" s="60">
        <f>whlsecost_hourly_4002_202003!C573</f>
        <v>43914</v>
      </c>
      <c r="F8625" s="110">
        <f>whlsecost_hourly_4002_202003!D573</f>
        <v>16</v>
      </c>
      <c r="G8625" s="12">
        <f>whlsecost_hourly_4002_202003!F573</f>
        <v>29.8</v>
      </c>
      <c r="H8625" s="13">
        <f>whlsecost_hourly_4002_202003!X573</f>
        <v>1.81</v>
      </c>
      <c r="I8625" s="13">
        <f t="shared" si="279"/>
        <v>31.61</v>
      </c>
      <c r="J8625" s="68">
        <f t="shared" si="280"/>
        <v>647530.85</v>
      </c>
    </row>
    <row r="8626" spans="1:10" x14ac:dyDescent="0.25">
      <c r="A8626" s="65">
        <v>3</v>
      </c>
      <c r="B8626" s="65">
        <v>24</v>
      </c>
      <c r="C8626" s="12" t="s">
        <v>19</v>
      </c>
      <c r="D8626" s="66">
        <f>'Actual Solar Data'!K8616</f>
        <v>19458</v>
      </c>
      <c r="E8626" s="60">
        <f>whlsecost_hourly_4002_202003!C574</f>
        <v>43914</v>
      </c>
      <c r="F8626" s="110">
        <f>whlsecost_hourly_4002_202003!D574</f>
        <v>17</v>
      </c>
      <c r="G8626" s="12">
        <f>whlsecost_hourly_4002_202003!F574</f>
        <v>23.77</v>
      </c>
      <c r="H8626" s="13">
        <f>whlsecost_hourly_4002_202003!X574</f>
        <v>1.41</v>
      </c>
      <c r="I8626" s="13">
        <f t="shared" si="279"/>
        <v>25.18</v>
      </c>
      <c r="J8626" s="68">
        <f t="shared" si="280"/>
        <v>489952.44</v>
      </c>
    </row>
    <row r="8627" spans="1:10" x14ac:dyDescent="0.25">
      <c r="A8627" s="65">
        <v>3</v>
      </c>
      <c r="B8627" s="65">
        <v>24</v>
      </c>
      <c r="C8627" s="12" t="s">
        <v>20</v>
      </c>
      <c r="D8627" s="66">
        <f>'Actual Solar Data'!K8617</f>
        <v>9879</v>
      </c>
      <c r="E8627" s="60">
        <f>whlsecost_hourly_4002_202003!C575</f>
        <v>43914</v>
      </c>
      <c r="F8627" s="110">
        <f>whlsecost_hourly_4002_202003!D575</f>
        <v>18</v>
      </c>
      <c r="G8627" s="12">
        <f>whlsecost_hourly_4002_202003!F575</f>
        <v>21.78</v>
      </c>
      <c r="H8627" s="13">
        <f>whlsecost_hourly_4002_202003!X575</f>
        <v>1.29</v>
      </c>
      <c r="I8627" s="13">
        <f t="shared" si="279"/>
        <v>23.07</v>
      </c>
      <c r="J8627" s="68">
        <f t="shared" si="280"/>
        <v>227908.53</v>
      </c>
    </row>
    <row r="8628" spans="1:10" x14ac:dyDescent="0.25">
      <c r="A8628" s="65">
        <v>3</v>
      </c>
      <c r="B8628" s="65">
        <v>24</v>
      </c>
      <c r="C8628" s="12" t="s">
        <v>21</v>
      </c>
      <c r="D8628" s="66">
        <f>'Actual Solar Data'!K8618</f>
        <v>2584</v>
      </c>
      <c r="E8628" s="60">
        <f>whlsecost_hourly_4002_202003!C576</f>
        <v>43914</v>
      </c>
      <c r="F8628" s="110">
        <f>whlsecost_hourly_4002_202003!D576</f>
        <v>19</v>
      </c>
      <c r="G8628" s="12">
        <f>whlsecost_hourly_4002_202003!F576</f>
        <v>24.74</v>
      </c>
      <c r="H8628" s="13">
        <f>whlsecost_hourly_4002_202003!X576</f>
        <v>1.23</v>
      </c>
      <c r="I8628" s="13">
        <f t="shared" si="279"/>
        <v>25.97</v>
      </c>
      <c r="J8628" s="68">
        <f t="shared" si="280"/>
        <v>67106.48</v>
      </c>
    </row>
    <row r="8629" spans="1:10" x14ac:dyDescent="0.25">
      <c r="A8629" s="65">
        <v>3</v>
      </c>
      <c r="B8629" s="65">
        <v>24</v>
      </c>
      <c r="C8629" s="12" t="s">
        <v>22</v>
      </c>
      <c r="D8629" s="66">
        <f>'Actual Solar Data'!K8619</f>
        <v>0</v>
      </c>
      <c r="E8629" s="60">
        <f>whlsecost_hourly_4002_202003!C577</f>
        <v>43914</v>
      </c>
      <c r="F8629" s="110">
        <f>whlsecost_hourly_4002_202003!D577</f>
        <v>20</v>
      </c>
      <c r="G8629" s="12">
        <f>whlsecost_hourly_4002_202003!F577</f>
        <v>34.19</v>
      </c>
      <c r="H8629" s="13">
        <f>whlsecost_hourly_4002_202003!X577</f>
        <v>1.79</v>
      </c>
      <c r="I8629" s="13">
        <f t="shared" si="279"/>
        <v>35.979999999999997</v>
      </c>
      <c r="J8629" s="68">
        <f t="shared" si="280"/>
        <v>0</v>
      </c>
    </row>
    <row r="8630" spans="1:10" x14ac:dyDescent="0.25">
      <c r="A8630" s="65">
        <v>3</v>
      </c>
      <c r="B8630" s="65">
        <v>24</v>
      </c>
      <c r="C8630" s="12" t="s">
        <v>23</v>
      </c>
      <c r="D8630" s="66">
        <f>'Actual Solar Data'!K8620</f>
        <v>0</v>
      </c>
      <c r="E8630" s="60">
        <f>whlsecost_hourly_4002_202003!C578</f>
        <v>43914</v>
      </c>
      <c r="F8630" s="110">
        <f>whlsecost_hourly_4002_202003!D578</f>
        <v>21</v>
      </c>
      <c r="G8630" s="12">
        <f>whlsecost_hourly_4002_202003!F578</f>
        <v>23.79</v>
      </c>
      <c r="H8630" s="13">
        <f>whlsecost_hourly_4002_202003!X578</f>
        <v>1.3199999999999998</v>
      </c>
      <c r="I8630" s="13">
        <f t="shared" si="279"/>
        <v>25.11</v>
      </c>
      <c r="J8630" s="68">
        <f t="shared" si="280"/>
        <v>0</v>
      </c>
    </row>
    <row r="8631" spans="1:10" x14ac:dyDescent="0.25">
      <c r="A8631" s="65">
        <v>3</v>
      </c>
      <c r="B8631" s="65">
        <v>24</v>
      </c>
      <c r="C8631" s="12" t="s">
        <v>24</v>
      </c>
      <c r="D8631" s="66">
        <f>'Actual Solar Data'!K8621</f>
        <v>0</v>
      </c>
      <c r="E8631" s="60">
        <f>whlsecost_hourly_4002_202003!C579</f>
        <v>43914</v>
      </c>
      <c r="F8631" s="110">
        <f>whlsecost_hourly_4002_202003!D579</f>
        <v>22</v>
      </c>
      <c r="G8631" s="12">
        <f>whlsecost_hourly_4002_202003!F579</f>
        <v>15.56</v>
      </c>
      <c r="H8631" s="13">
        <f>whlsecost_hourly_4002_202003!X579</f>
        <v>0.98</v>
      </c>
      <c r="I8631" s="13">
        <f t="shared" si="279"/>
        <v>16.54</v>
      </c>
      <c r="J8631" s="68">
        <f t="shared" si="280"/>
        <v>0</v>
      </c>
    </row>
    <row r="8632" spans="1:10" x14ac:dyDescent="0.25">
      <c r="A8632" s="65">
        <v>3</v>
      </c>
      <c r="B8632" s="65">
        <v>24</v>
      </c>
      <c r="C8632" s="12" t="s">
        <v>25</v>
      </c>
      <c r="D8632" s="66">
        <f>'Actual Solar Data'!K8622</f>
        <v>0</v>
      </c>
      <c r="E8632" s="60">
        <f>whlsecost_hourly_4002_202003!C580</f>
        <v>43914</v>
      </c>
      <c r="F8632" s="110">
        <f>whlsecost_hourly_4002_202003!D580</f>
        <v>23</v>
      </c>
      <c r="G8632" s="12">
        <f>whlsecost_hourly_4002_202003!F580</f>
        <v>16.41</v>
      </c>
      <c r="H8632" s="13">
        <f>whlsecost_hourly_4002_202003!X580</f>
        <v>1.22</v>
      </c>
      <c r="I8632" s="13">
        <f t="shared" si="279"/>
        <v>17.63</v>
      </c>
      <c r="J8632" s="68">
        <f t="shared" si="280"/>
        <v>0</v>
      </c>
    </row>
    <row r="8633" spans="1:10" x14ac:dyDescent="0.25">
      <c r="A8633" s="65">
        <v>3</v>
      </c>
      <c r="B8633" s="65">
        <v>24</v>
      </c>
      <c r="C8633" s="12" t="s">
        <v>26</v>
      </c>
      <c r="D8633" s="66">
        <f>'Actual Solar Data'!K8623</f>
        <v>0</v>
      </c>
      <c r="E8633" s="60">
        <f>whlsecost_hourly_4002_202003!C581</f>
        <v>43914</v>
      </c>
      <c r="F8633" s="110">
        <f>whlsecost_hourly_4002_202003!D581</f>
        <v>24</v>
      </c>
      <c r="G8633" s="12">
        <f>whlsecost_hourly_4002_202003!F581</f>
        <v>14.02</v>
      </c>
      <c r="H8633" s="13">
        <f>whlsecost_hourly_4002_202003!X581</f>
        <v>0.64999999999999991</v>
      </c>
      <c r="I8633" s="13">
        <f t="shared" si="279"/>
        <v>14.67</v>
      </c>
      <c r="J8633" s="68">
        <f t="shared" si="280"/>
        <v>0</v>
      </c>
    </row>
    <row r="8634" spans="1:10" x14ac:dyDescent="0.25">
      <c r="A8634" s="65">
        <v>3</v>
      </c>
      <c r="B8634" s="65">
        <v>24</v>
      </c>
      <c r="C8634" s="12" t="s">
        <v>3</v>
      </c>
      <c r="D8634" s="66">
        <f>'Actual Solar Data'!K8624</f>
        <v>0</v>
      </c>
      <c r="E8634" s="60">
        <f>whlsecost_hourly_4002_202003!C582</f>
        <v>43915</v>
      </c>
      <c r="F8634" s="110">
        <f>whlsecost_hourly_4002_202003!D582</f>
        <v>1</v>
      </c>
      <c r="G8634" s="12">
        <f>whlsecost_hourly_4002_202003!F582</f>
        <v>14.72</v>
      </c>
      <c r="H8634" s="13">
        <f>whlsecost_hourly_4002_202003!X582</f>
        <v>0.3</v>
      </c>
      <c r="I8634" s="13">
        <f t="shared" si="279"/>
        <v>15.020000000000001</v>
      </c>
      <c r="J8634" s="68">
        <f t="shared" si="280"/>
        <v>0</v>
      </c>
    </row>
    <row r="8635" spans="1:10" x14ac:dyDescent="0.25">
      <c r="A8635" s="65">
        <v>3</v>
      </c>
      <c r="B8635" s="65">
        <v>25</v>
      </c>
      <c r="C8635" s="12" t="s">
        <v>4</v>
      </c>
      <c r="D8635" s="66">
        <f>'Actual Solar Data'!K8625</f>
        <v>0</v>
      </c>
      <c r="E8635" s="60">
        <f>whlsecost_hourly_4002_202003!C583</f>
        <v>43915</v>
      </c>
      <c r="F8635" s="110">
        <f>whlsecost_hourly_4002_202003!D583</f>
        <v>2</v>
      </c>
      <c r="G8635" s="12">
        <f>whlsecost_hourly_4002_202003!F583</f>
        <v>14.54</v>
      </c>
      <c r="H8635" s="13">
        <f>whlsecost_hourly_4002_202003!X583</f>
        <v>0.27999999999999997</v>
      </c>
      <c r="I8635" s="13">
        <f t="shared" si="279"/>
        <v>14.819999999999999</v>
      </c>
      <c r="J8635" s="68">
        <f t="shared" si="280"/>
        <v>0</v>
      </c>
    </row>
    <row r="8636" spans="1:10" x14ac:dyDescent="0.25">
      <c r="A8636" s="65">
        <v>3</v>
      </c>
      <c r="B8636" s="65">
        <v>25</v>
      </c>
      <c r="C8636" s="12" t="s">
        <v>5</v>
      </c>
      <c r="D8636" s="66">
        <f>'Actual Solar Data'!K8626</f>
        <v>0</v>
      </c>
      <c r="E8636" s="60">
        <f>whlsecost_hourly_4002_202003!C584</f>
        <v>43915</v>
      </c>
      <c r="F8636" s="110">
        <f>whlsecost_hourly_4002_202003!D584</f>
        <v>3</v>
      </c>
      <c r="G8636" s="12">
        <f>whlsecost_hourly_4002_202003!F584</f>
        <v>13.92</v>
      </c>
      <c r="H8636" s="13">
        <f>whlsecost_hourly_4002_202003!X584</f>
        <v>0.27999999999999997</v>
      </c>
      <c r="I8636" s="13">
        <f t="shared" si="279"/>
        <v>14.2</v>
      </c>
      <c r="J8636" s="68">
        <f t="shared" si="280"/>
        <v>0</v>
      </c>
    </row>
    <row r="8637" spans="1:10" x14ac:dyDescent="0.25">
      <c r="A8637" s="65">
        <v>3</v>
      </c>
      <c r="B8637" s="65">
        <v>25</v>
      </c>
      <c r="C8637" s="12" t="s">
        <v>6</v>
      </c>
      <c r="D8637" s="66">
        <f>'Actual Solar Data'!K8627</f>
        <v>0</v>
      </c>
      <c r="E8637" s="60">
        <f>whlsecost_hourly_4002_202003!C585</f>
        <v>43915</v>
      </c>
      <c r="F8637" s="110">
        <f>whlsecost_hourly_4002_202003!D585</f>
        <v>4</v>
      </c>
      <c r="G8637" s="12">
        <f>whlsecost_hourly_4002_202003!F585</f>
        <v>13.39</v>
      </c>
      <c r="H8637" s="13">
        <f>whlsecost_hourly_4002_202003!X585</f>
        <v>0.27999999999999997</v>
      </c>
      <c r="I8637" s="13">
        <f t="shared" si="279"/>
        <v>13.67</v>
      </c>
      <c r="J8637" s="68">
        <f t="shared" si="280"/>
        <v>0</v>
      </c>
    </row>
    <row r="8638" spans="1:10" x14ac:dyDescent="0.25">
      <c r="A8638" s="65">
        <v>3</v>
      </c>
      <c r="B8638" s="65">
        <v>25</v>
      </c>
      <c r="C8638" s="12" t="s">
        <v>7</v>
      </c>
      <c r="D8638" s="66">
        <f>'Actual Solar Data'!K8628</f>
        <v>0</v>
      </c>
      <c r="E8638" s="60">
        <f>whlsecost_hourly_4002_202003!C586</f>
        <v>43915</v>
      </c>
      <c r="F8638" s="110">
        <f>whlsecost_hourly_4002_202003!D586</f>
        <v>5</v>
      </c>
      <c r="G8638" s="12">
        <f>whlsecost_hourly_4002_202003!F586</f>
        <v>13.87</v>
      </c>
      <c r="H8638" s="13">
        <f>whlsecost_hourly_4002_202003!X586</f>
        <v>0.28999999999999998</v>
      </c>
      <c r="I8638" s="13">
        <f t="shared" si="279"/>
        <v>14.159999999999998</v>
      </c>
      <c r="J8638" s="68">
        <f t="shared" si="280"/>
        <v>0</v>
      </c>
    </row>
    <row r="8639" spans="1:10" x14ac:dyDescent="0.25">
      <c r="A8639" s="65">
        <v>3</v>
      </c>
      <c r="B8639" s="65">
        <v>25</v>
      </c>
      <c r="C8639" s="12" t="s">
        <v>8</v>
      </c>
      <c r="D8639" s="66">
        <f>'Actual Solar Data'!K8629</f>
        <v>0</v>
      </c>
      <c r="E8639" s="60">
        <f>whlsecost_hourly_4002_202003!C587</f>
        <v>43915</v>
      </c>
      <c r="F8639" s="110">
        <f>whlsecost_hourly_4002_202003!D587</f>
        <v>6</v>
      </c>
      <c r="G8639" s="12">
        <f>whlsecost_hourly_4002_202003!F587</f>
        <v>14.52</v>
      </c>
      <c r="H8639" s="13">
        <f>whlsecost_hourly_4002_202003!X587</f>
        <v>0.42</v>
      </c>
      <c r="I8639" s="13">
        <f t="shared" si="279"/>
        <v>14.94</v>
      </c>
      <c r="J8639" s="68">
        <f t="shared" si="280"/>
        <v>0</v>
      </c>
    </row>
    <row r="8640" spans="1:10" x14ac:dyDescent="0.25">
      <c r="A8640" s="65">
        <v>3</v>
      </c>
      <c r="B8640" s="65">
        <v>25</v>
      </c>
      <c r="C8640" s="12" t="s">
        <v>9</v>
      </c>
      <c r="D8640" s="66">
        <f>'Actual Solar Data'!K8630</f>
        <v>635</v>
      </c>
      <c r="E8640" s="60">
        <f>whlsecost_hourly_4002_202003!C588</f>
        <v>43915</v>
      </c>
      <c r="F8640" s="110">
        <f>whlsecost_hourly_4002_202003!D588</f>
        <v>7</v>
      </c>
      <c r="G8640" s="12">
        <f>whlsecost_hourly_4002_202003!F588</f>
        <v>14.22</v>
      </c>
      <c r="H8640" s="13">
        <f>whlsecost_hourly_4002_202003!X588</f>
        <v>0.56000000000000005</v>
      </c>
      <c r="I8640" s="13">
        <f t="shared" si="279"/>
        <v>14.780000000000001</v>
      </c>
      <c r="J8640" s="68">
        <f t="shared" si="280"/>
        <v>9385.3000000000011</v>
      </c>
    </row>
    <row r="8641" spans="1:10" x14ac:dyDescent="0.25">
      <c r="A8641" s="65">
        <v>3</v>
      </c>
      <c r="B8641" s="65">
        <v>25</v>
      </c>
      <c r="C8641" s="12" t="s">
        <v>10</v>
      </c>
      <c r="D8641" s="66">
        <f>'Actual Solar Data'!K8631</f>
        <v>9332</v>
      </c>
      <c r="E8641" s="60">
        <f>whlsecost_hourly_4002_202003!C589</f>
        <v>43915</v>
      </c>
      <c r="F8641" s="110">
        <f>whlsecost_hourly_4002_202003!D589</f>
        <v>8</v>
      </c>
      <c r="G8641" s="12">
        <f>whlsecost_hourly_4002_202003!F589</f>
        <v>12.43</v>
      </c>
      <c r="H8641" s="13">
        <f>whlsecost_hourly_4002_202003!X589</f>
        <v>0.78</v>
      </c>
      <c r="I8641" s="13">
        <f t="shared" si="279"/>
        <v>13.209999999999999</v>
      </c>
      <c r="J8641" s="68">
        <f t="shared" si="280"/>
        <v>123275.71999999999</v>
      </c>
    </row>
    <row r="8642" spans="1:10" x14ac:dyDescent="0.25">
      <c r="A8642" s="65">
        <v>3</v>
      </c>
      <c r="B8642" s="65">
        <v>25</v>
      </c>
      <c r="C8642" s="12" t="s">
        <v>11</v>
      </c>
      <c r="D8642" s="66">
        <f>'Actual Solar Data'!K8632</f>
        <v>26111</v>
      </c>
      <c r="E8642" s="60">
        <f>whlsecost_hourly_4002_202003!C590</f>
        <v>43915</v>
      </c>
      <c r="F8642" s="110">
        <f>whlsecost_hourly_4002_202003!D590</f>
        <v>9</v>
      </c>
      <c r="G8642" s="12">
        <f>whlsecost_hourly_4002_202003!F590</f>
        <v>12.42</v>
      </c>
      <c r="H8642" s="13">
        <f>whlsecost_hourly_4002_202003!X590</f>
        <v>0.66999999999999993</v>
      </c>
      <c r="I8642" s="13">
        <f t="shared" si="279"/>
        <v>13.09</v>
      </c>
      <c r="J8642" s="68">
        <f t="shared" si="280"/>
        <v>341792.99</v>
      </c>
    </row>
    <row r="8643" spans="1:10" x14ac:dyDescent="0.25">
      <c r="A8643" s="65">
        <v>3</v>
      </c>
      <c r="B8643" s="65">
        <v>25</v>
      </c>
      <c r="C8643" s="12" t="s">
        <v>12</v>
      </c>
      <c r="D8643" s="66">
        <f>'Actual Solar Data'!K8633</f>
        <v>39197</v>
      </c>
      <c r="E8643" s="60">
        <f>whlsecost_hourly_4002_202003!C591</f>
        <v>43915</v>
      </c>
      <c r="F8643" s="110">
        <f>whlsecost_hourly_4002_202003!D591</f>
        <v>10</v>
      </c>
      <c r="G8643" s="12">
        <f>whlsecost_hourly_4002_202003!F591</f>
        <v>13.52</v>
      </c>
      <c r="H8643" s="13">
        <f>whlsecost_hourly_4002_202003!X591</f>
        <v>0.64999999999999991</v>
      </c>
      <c r="I8643" s="13">
        <f t="shared" si="279"/>
        <v>14.17</v>
      </c>
      <c r="J8643" s="68">
        <f t="shared" si="280"/>
        <v>555421.49</v>
      </c>
    </row>
    <row r="8644" spans="1:10" x14ac:dyDescent="0.25">
      <c r="A8644" s="65">
        <v>3</v>
      </c>
      <c r="B8644" s="65">
        <v>25</v>
      </c>
      <c r="C8644" s="12" t="s">
        <v>13</v>
      </c>
      <c r="D8644" s="66">
        <f>'Actual Solar Data'!K8634</f>
        <v>58388</v>
      </c>
      <c r="E8644" s="60">
        <f>whlsecost_hourly_4002_202003!C592</f>
        <v>43915</v>
      </c>
      <c r="F8644" s="110">
        <f>whlsecost_hourly_4002_202003!D592</f>
        <v>11</v>
      </c>
      <c r="G8644" s="12">
        <f>whlsecost_hourly_4002_202003!F592</f>
        <v>14.63</v>
      </c>
      <c r="H8644" s="13">
        <f>whlsecost_hourly_4002_202003!X592</f>
        <v>0.64999999999999991</v>
      </c>
      <c r="I8644" s="13">
        <f t="shared" si="279"/>
        <v>15.280000000000001</v>
      </c>
      <c r="J8644" s="68">
        <f t="shared" si="280"/>
        <v>892168.64</v>
      </c>
    </row>
    <row r="8645" spans="1:10" x14ac:dyDescent="0.25">
      <c r="A8645" s="65">
        <v>3</v>
      </c>
      <c r="B8645" s="65">
        <v>25</v>
      </c>
      <c r="C8645" s="12" t="s">
        <v>14</v>
      </c>
      <c r="D8645" s="66">
        <f>'Actual Solar Data'!K8635</f>
        <v>69007</v>
      </c>
      <c r="E8645" s="60">
        <f>whlsecost_hourly_4002_202003!C593</f>
        <v>43915</v>
      </c>
      <c r="F8645" s="110">
        <f>whlsecost_hourly_4002_202003!D593</f>
        <v>12</v>
      </c>
      <c r="G8645" s="12">
        <f>whlsecost_hourly_4002_202003!F593</f>
        <v>16.72</v>
      </c>
      <c r="H8645" s="13">
        <f>whlsecost_hourly_4002_202003!X593</f>
        <v>0.74999999999999989</v>
      </c>
      <c r="I8645" s="13">
        <f t="shared" si="279"/>
        <v>17.47</v>
      </c>
      <c r="J8645" s="68">
        <f t="shared" si="280"/>
        <v>1205552.29</v>
      </c>
    </row>
    <row r="8646" spans="1:10" x14ac:dyDescent="0.25">
      <c r="A8646" s="65">
        <v>3</v>
      </c>
      <c r="B8646" s="65">
        <v>25</v>
      </c>
      <c r="C8646" s="12" t="s">
        <v>15</v>
      </c>
      <c r="D8646" s="66">
        <f>'Actual Solar Data'!K8636</f>
        <v>54165</v>
      </c>
      <c r="E8646" s="60">
        <f>whlsecost_hourly_4002_202003!C594</f>
        <v>43915</v>
      </c>
      <c r="F8646" s="110">
        <f>whlsecost_hourly_4002_202003!D594</f>
        <v>13</v>
      </c>
      <c r="G8646" s="12">
        <f>whlsecost_hourly_4002_202003!F594</f>
        <v>15.78</v>
      </c>
      <c r="H8646" s="13">
        <f>whlsecost_hourly_4002_202003!X594</f>
        <v>0.7</v>
      </c>
      <c r="I8646" s="13">
        <f t="shared" si="279"/>
        <v>16.48</v>
      </c>
      <c r="J8646" s="68">
        <f t="shared" si="280"/>
        <v>892639.20000000007</v>
      </c>
    </row>
    <row r="8647" spans="1:10" x14ac:dyDescent="0.25">
      <c r="A8647" s="65">
        <v>3</v>
      </c>
      <c r="B8647" s="65">
        <v>25</v>
      </c>
      <c r="C8647" s="12" t="s">
        <v>16</v>
      </c>
      <c r="D8647" s="66">
        <f>'Actual Solar Data'!K8637</f>
        <v>52763</v>
      </c>
      <c r="E8647" s="60">
        <f>whlsecost_hourly_4002_202003!C595</f>
        <v>43915</v>
      </c>
      <c r="F8647" s="110">
        <f>whlsecost_hourly_4002_202003!D595</f>
        <v>14</v>
      </c>
      <c r="G8647" s="12">
        <f>whlsecost_hourly_4002_202003!F595</f>
        <v>15.2</v>
      </c>
      <c r="H8647" s="13">
        <f>whlsecost_hourly_4002_202003!X595</f>
        <v>0.65999999999999992</v>
      </c>
      <c r="I8647" s="13">
        <f t="shared" si="279"/>
        <v>15.86</v>
      </c>
      <c r="J8647" s="68">
        <f t="shared" si="280"/>
        <v>836821.17999999993</v>
      </c>
    </row>
    <row r="8648" spans="1:10" x14ac:dyDescent="0.25">
      <c r="A8648" s="65">
        <v>3</v>
      </c>
      <c r="B8648" s="65">
        <v>25</v>
      </c>
      <c r="C8648" s="12" t="s">
        <v>17</v>
      </c>
      <c r="D8648" s="66">
        <f>'Actual Solar Data'!K8638</f>
        <v>54568</v>
      </c>
      <c r="E8648" s="60">
        <f>whlsecost_hourly_4002_202003!C596</f>
        <v>43915</v>
      </c>
      <c r="F8648" s="110">
        <f>whlsecost_hourly_4002_202003!D596</f>
        <v>15</v>
      </c>
      <c r="G8648" s="12">
        <f>whlsecost_hourly_4002_202003!F596</f>
        <v>15.02</v>
      </c>
      <c r="H8648" s="13">
        <f>whlsecost_hourly_4002_202003!X596</f>
        <v>0.66999999999999993</v>
      </c>
      <c r="I8648" s="13">
        <f t="shared" si="279"/>
        <v>15.69</v>
      </c>
      <c r="J8648" s="68">
        <f t="shared" si="280"/>
        <v>856171.91999999993</v>
      </c>
    </row>
    <row r="8649" spans="1:10" x14ac:dyDescent="0.25">
      <c r="A8649" s="65">
        <v>3</v>
      </c>
      <c r="B8649" s="65">
        <v>25</v>
      </c>
      <c r="C8649" s="12" t="s">
        <v>18</v>
      </c>
      <c r="D8649" s="66">
        <f>'Actual Solar Data'!K8639</f>
        <v>41556</v>
      </c>
      <c r="E8649" s="60">
        <f>whlsecost_hourly_4002_202003!C597</f>
        <v>43915</v>
      </c>
      <c r="F8649" s="110">
        <f>whlsecost_hourly_4002_202003!D597</f>
        <v>16</v>
      </c>
      <c r="G8649" s="12">
        <f>whlsecost_hourly_4002_202003!F597</f>
        <v>14.05</v>
      </c>
      <c r="H8649" s="13">
        <f>whlsecost_hourly_4002_202003!X597</f>
        <v>0.64999999999999991</v>
      </c>
      <c r="I8649" s="13">
        <f t="shared" si="279"/>
        <v>14.700000000000001</v>
      </c>
      <c r="J8649" s="68">
        <f t="shared" si="280"/>
        <v>610873.20000000007</v>
      </c>
    </row>
    <row r="8650" spans="1:10" x14ac:dyDescent="0.25">
      <c r="A8650" s="65">
        <v>3</v>
      </c>
      <c r="B8650" s="65">
        <v>25</v>
      </c>
      <c r="C8650" s="12" t="s">
        <v>19</v>
      </c>
      <c r="D8650" s="66">
        <f>'Actual Solar Data'!K8640</f>
        <v>23556</v>
      </c>
      <c r="E8650" s="60">
        <f>whlsecost_hourly_4002_202003!C598</f>
        <v>43915</v>
      </c>
      <c r="F8650" s="110">
        <f>whlsecost_hourly_4002_202003!D598</f>
        <v>17</v>
      </c>
      <c r="G8650" s="12">
        <f>whlsecost_hourly_4002_202003!F598</f>
        <v>14.34</v>
      </c>
      <c r="H8650" s="13">
        <f>whlsecost_hourly_4002_202003!X598</f>
        <v>0.65999999999999992</v>
      </c>
      <c r="I8650" s="13">
        <f t="shared" si="279"/>
        <v>15</v>
      </c>
      <c r="J8650" s="68">
        <f t="shared" si="280"/>
        <v>353340</v>
      </c>
    </row>
    <row r="8651" spans="1:10" x14ac:dyDescent="0.25">
      <c r="A8651" s="65">
        <v>3</v>
      </c>
      <c r="B8651" s="65">
        <v>25</v>
      </c>
      <c r="C8651" s="12" t="s">
        <v>20</v>
      </c>
      <c r="D8651" s="66">
        <f>'Actual Solar Data'!K8641</f>
        <v>11877</v>
      </c>
      <c r="E8651" s="60">
        <f>whlsecost_hourly_4002_202003!C599</f>
        <v>43915</v>
      </c>
      <c r="F8651" s="110">
        <f>whlsecost_hourly_4002_202003!D599</f>
        <v>18</v>
      </c>
      <c r="G8651" s="12">
        <f>whlsecost_hourly_4002_202003!F599</f>
        <v>14.33</v>
      </c>
      <c r="H8651" s="13">
        <f>whlsecost_hourly_4002_202003!X599</f>
        <v>0.6399999999999999</v>
      </c>
      <c r="I8651" s="13">
        <f t="shared" si="279"/>
        <v>14.97</v>
      </c>
      <c r="J8651" s="68">
        <f t="shared" si="280"/>
        <v>177798.69</v>
      </c>
    </row>
    <row r="8652" spans="1:10" x14ac:dyDescent="0.25">
      <c r="A8652" s="65">
        <v>3</v>
      </c>
      <c r="B8652" s="65">
        <v>25</v>
      </c>
      <c r="C8652" s="12" t="s">
        <v>21</v>
      </c>
      <c r="D8652" s="66">
        <f>'Actual Solar Data'!K8642</f>
        <v>2680</v>
      </c>
      <c r="E8652" s="60">
        <f>whlsecost_hourly_4002_202003!C600</f>
        <v>43915</v>
      </c>
      <c r="F8652" s="110">
        <f>whlsecost_hourly_4002_202003!D600</f>
        <v>19</v>
      </c>
      <c r="G8652" s="12">
        <f>whlsecost_hourly_4002_202003!F600</f>
        <v>14.76</v>
      </c>
      <c r="H8652" s="13">
        <f>whlsecost_hourly_4002_202003!X600</f>
        <v>0.62999999999999989</v>
      </c>
      <c r="I8652" s="13">
        <f t="shared" si="279"/>
        <v>15.39</v>
      </c>
      <c r="J8652" s="68">
        <f t="shared" si="280"/>
        <v>41245.200000000004</v>
      </c>
    </row>
    <row r="8653" spans="1:10" x14ac:dyDescent="0.25">
      <c r="A8653" s="65">
        <v>3</v>
      </c>
      <c r="B8653" s="65">
        <v>25</v>
      </c>
      <c r="C8653" s="12" t="s">
        <v>22</v>
      </c>
      <c r="D8653" s="66">
        <f>'Actual Solar Data'!K8643</f>
        <v>11</v>
      </c>
      <c r="E8653" s="60">
        <f>whlsecost_hourly_4002_202003!C601</f>
        <v>43915</v>
      </c>
      <c r="F8653" s="110">
        <f>whlsecost_hourly_4002_202003!D601</f>
        <v>20</v>
      </c>
      <c r="G8653" s="12">
        <f>whlsecost_hourly_4002_202003!F601</f>
        <v>15.05</v>
      </c>
      <c r="H8653" s="13">
        <f>whlsecost_hourly_4002_202003!X601</f>
        <v>0.63</v>
      </c>
      <c r="I8653" s="13">
        <f t="shared" si="279"/>
        <v>15.680000000000001</v>
      </c>
      <c r="J8653" s="68">
        <f t="shared" si="280"/>
        <v>172.48000000000002</v>
      </c>
    </row>
    <row r="8654" spans="1:10" x14ac:dyDescent="0.25">
      <c r="A8654" s="65">
        <v>3</v>
      </c>
      <c r="B8654" s="65">
        <v>25</v>
      </c>
      <c r="C8654" s="12" t="s">
        <v>23</v>
      </c>
      <c r="D8654" s="66">
        <f>'Actual Solar Data'!K8644</f>
        <v>0</v>
      </c>
      <c r="E8654" s="60">
        <f>whlsecost_hourly_4002_202003!C602</f>
        <v>43915</v>
      </c>
      <c r="F8654" s="110">
        <f>whlsecost_hourly_4002_202003!D602</f>
        <v>21</v>
      </c>
      <c r="G8654" s="12">
        <f>whlsecost_hourly_4002_202003!F602</f>
        <v>14.26</v>
      </c>
      <c r="H8654" s="13">
        <f>whlsecost_hourly_4002_202003!X602</f>
        <v>0.6399999999999999</v>
      </c>
      <c r="I8654" s="13">
        <f t="shared" si="279"/>
        <v>14.9</v>
      </c>
      <c r="J8654" s="68">
        <f t="shared" si="280"/>
        <v>0</v>
      </c>
    </row>
    <row r="8655" spans="1:10" x14ac:dyDescent="0.25">
      <c r="A8655" s="65">
        <v>3</v>
      </c>
      <c r="B8655" s="65">
        <v>25</v>
      </c>
      <c r="C8655" s="12" t="s">
        <v>24</v>
      </c>
      <c r="D8655" s="66">
        <f>'Actual Solar Data'!K8645</f>
        <v>0</v>
      </c>
      <c r="E8655" s="60">
        <f>whlsecost_hourly_4002_202003!C603</f>
        <v>43915</v>
      </c>
      <c r="F8655" s="110">
        <f>whlsecost_hourly_4002_202003!D603</f>
        <v>22</v>
      </c>
      <c r="G8655" s="12">
        <f>whlsecost_hourly_4002_202003!F603</f>
        <v>13.95</v>
      </c>
      <c r="H8655" s="13">
        <f>whlsecost_hourly_4002_202003!X603</f>
        <v>0.66999999999999993</v>
      </c>
      <c r="I8655" s="13">
        <f t="shared" si="279"/>
        <v>14.62</v>
      </c>
      <c r="J8655" s="68">
        <f t="shared" si="280"/>
        <v>0</v>
      </c>
    </row>
    <row r="8656" spans="1:10" x14ac:dyDescent="0.25">
      <c r="A8656" s="65">
        <v>3</v>
      </c>
      <c r="B8656" s="65">
        <v>25</v>
      </c>
      <c r="C8656" s="12" t="s">
        <v>25</v>
      </c>
      <c r="D8656" s="66">
        <f>'Actual Solar Data'!K8646</f>
        <v>0</v>
      </c>
      <c r="E8656" s="60">
        <f>whlsecost_hourly_4002_202003!C604</f>
        <v>43915</v>
      </c>
      <c r="F8656" s="110">
        <f>whlsecost_hourly_4002_202003!D604</f>
        <v>23</v>
      </c>
      <c r="G8656" s="12">
        <f>whlsecost_hourly_4002_202003!F604</f>
        <v>13.93</v>
      </c>
      <c r="H8656" s="13">
        <f>whlsecost_hourly_4002_202003!X604</f>
        <v>0.73</v>
      </c>
      <c r="I8656" s="13">
        <f t="shared" si="279"/>
        <v>14.66</v>
      </c>
      <c r="J8656" s="68">
        <f t="shared" si="280"/>
        <v>0</v>
      </c>
    </row>
    <row r="8657" spans="1:10" x14ac:dyDescent="0.25">
      <c r="A8657" s="65">
        <v>3</v>
      </c>
      <c r="B8657" s="65">
        <v>25</v>
      </c>
      <c r="C8657" s="12" t="s">
        <v>26</v>
      </c>
      <c r="D8657" s="66">
        <f>'Actual Solar Data'!K8647</f>
        <v>0</v>
      </c>
      <c r="E8657" s="60">
        <f>whlsecost_hourly_4002_202003!C605</f>
        <v>43915</v>
      </c>
      <c r="F8657" s="110">
        <f>whlsecost_hourly_4002_202003!D605</f>
        <v>24</v>
      </c>
      <c r="G8657" s="12">
        <f>whlsecost_hourly_4002_202003!F605</f>
        <v>14.77</v>
      </c>
      <c r="H8657" s="13">
        <f>whlsecost_hourly_4002_202003!X605</f>
        <v>0.42</v>
      </c>
      <c r="I8657" s="13">
        <f t="shared" si="279"/>
        <v>15.19</v>
      </c>
      <c r="J8657" s="68">
        <f t="shared" si="280"/>
        <v>0</v>
      </c>
    </row>
    <row r="8658" spans="1:10" x14ac:dyDescent="0.25">
      <c r="A8658" s="65">
        <v>3</v>
      </c>
      <c r="B8658" s="65">
        <v>25</v>
      </c>
      <c r="C8658" s="12" t="s">
        <v>3</v>
      </c>
      <c r="D8658" s="66">
        <f>'Actual Solar Data'!K8648</f>
        <v>0</v>
      </c>
      <c r="E8658" s="60">
        <f>whlsecost_hourly_4002_202003!C606</f>
        <v>43916</v>
      </c>
      <c r="F8658" s="110">
        <f>whlsecost_hourly_4002_202003!D606</f>
        <v>1</v>
      </c>
      <c r="G8658" s="12">
        <f>whlsecost_hourly_4002_202003!F606</f>
        <v>13.58</v>
      </c>
      <c r="H8658" s="13">
        <f>whlsecost_hourly_4002_202003!X606</f>
        <v>0.49</v>
      </c>
      <c r="I8658" s="13">
        <f t="shared" si="279"/>
        <v>14.07</v>
      </c>
      <c r="J8658" s="68">
        <f t="shared" si="280"/>
        <v>0</v>
      </c>
    </row>
    <row r="8659" spans="1:10" x14ac:dyDescent="0.25">
      <c r="A8659" s="65">
        <v>3</v>
      </c>
      <c r="B8659" s="65">
        <v>26</v>
      </c>
      <c r="C8659" s="12" t="s">
        <v>4</v>
      </c>
      <c r="D8659" s="66">
        <f>'Actual Solar Data'!K8649</f>
        <v>0</v>
      </c>
      <c r="E8659" s="60">
        <f>whlsecost_hourly_4002_202003!C607</f>
        <v>43916</v>
      </c>
      <c r="F8659" s="110">
        <f>whlsecost_hourly_4002_202003!D607</f>
        <v>2</v>
      </c>
      <c r="G8659" s="12">
        <f>whlsecost_hourly_4002_202003!F607</f>
        <v>11.53</v>
      </c>
      <c r="H8659" s="13">
        <f>whlsecost_hourly_4002_202003!X607</f>
        <v>0.42</v>
      </c>
      <c r="I8659" s="13">
        <f t="shared" si="279"/>
        <v>11.95</v>
      </c>
      <c r="J8659" s="68">
        <f t="shared" si="280"/>
        <v>0</v>
      </c>
    </row>
    <row r="8660" spans="1:10" x14ac:dyDescent="0.25">
      <c r="A8660" s="65">
        <v>3</v>
      </c>
      <c r="B8660" s="65">
        <v>26</v>
      </c>
      <c r="C8660" s="12" t="s">
        <v>5</v>
      </c>
      <c r="D8660" s="66">
        <f>'Actual Solar Data'!K8650</f>
        <v>0</v>
      </c>
      <c r="E8660" s="60">
        <f>whlsecost_hourly_4002_202003!C608</f>
        <v>43916</v>
      </c>
      <c r="F8660" s="110">
        <f>whlsecost_hourly_4002_202003!D608</f>
        <v>3</v>
      </c>
      <c r="G8660" s="12">
        <f>whlsecost_hourly_4002_202003!F608</f>
        <v>12.77</v>
      </c>
      <c r="H8660" s="13">
        <f>whlsecost_hourly_4002_202003!X608</f>
        <v>0.44</v>
      </c>
      <c r="I8660" s="13">
        <f t="shared" si="279"/>
        <v>13.209999999999999</v>
      </c>
      <c r="J8660" s="68">
        <f t="shared" si="280"/>
        <v>0</v>
      </c>
    </row>
    <row r="8661" spans="1:10" x14ac:dyDescent="0.25">
      <c r="A8661" s="65">
        <v>3</v>
      </c>
      <c r="B8661" s="65">
        <v>26</v>
      </c>
      <c r="C8661" s="12" t="s">
        <v>6</v>
      </c>
      <c r="D8661" s="66">
        <f>'Actual Solar Data'!K8651</f>
        <v>0</v>
      </c>
      <c r="E8661" s="60">
        <f>whlsecost_hourly_4002_202003!C609</f>
        <v>43916</v>
      </c>
      <c r="F8661" s="110">
        <f>whlsecost_hourly_4002_202003!D609</f>
        <v>4</v>
      </c>
      <c r="G8661" s="12">
        <f>whlsecost_hourly_4002_202003!F609</f>
        <v>8.52</v>
      </c>
      <c r="H8661" s="13">
        <f>whlsecost_hourly_4002_202003!X609</f>
        <v>0.48</v>
      </c>
      <c r="I8661" s="13">
        <f t="shared" si="279"/>
        <v>9</v>
      </c>
      <c r="J8661" s="68">
        <f t="shared" si="280"/>
        <v>0</v>
      </c>
    </row>
    <row r="8662" spans="1:10" x14ac:dyDescent="0.25">
      <c r="A8662" s="65">
        <v>3</v>
      </c>
      <c r="B8662" s="65">
        <v>26</v>
      </c>
      <c r="C8662" s="12" t="s">
        <v>7</v>
      </c>
      <c r="D8662" s="66">
        <f>'Actual Solar Data'!K8652</f>
        <v>0</v>
      </c>
      <c r="E8662" s="60">
        <f>whlsecost_hourly_4002_202003!C610</f>
        <v>43916</v>
      </c>
      <c r="F8662" s="110">
        <f>whlsecost_hourly_4002_202003!D610</f>
        <v>5</v>
      </c>
      <c r="G8662" s="12">
        <f>whlsecost_hourly_4002_202003!F610</f>
        <v>10.029999999999999</v>
      </c>
      <c r="H8662" s="13">
        <f>whlsecost_hourly_4002_202003!X610</f>
        <v>0.44</v>
      </c>
      <c r="I8662" s="13">
        <f t="shared" si="279"/>
        <v>10.469999999999999</v>
      </c>
      <c r="J8662" s="68">
        <f t="shared" si="280"/>
        <v>0</v>
      </c>
    </row>
    <row r="8663" spans="1:10" x14ac:dyDescent="0.25">
      <c r="A8663" s="65">
        <v>3</v>
      </c>
      <c r="B8663" s="65">
        <v>26</v>
      </c>
      <c r="C8663" s="12" t="s">
        <v>8</v>
      </c>
      <c r="D8663" s="66">
        <f>'Actual Solar Data'!K8653</f>
        <v>0</v>
      </c>
      <c r="E8663" s="60">
        <f>whlsecost_hourly_4002_202003!C611</f>
        <v>43916</v>
      </c>
      <c r="F8663" s="110">
        <f>whlsecost_hourly_4002_202003!D611</f>
        <v>6</v>
      </c>
      <c r="G8663" s="12">
        <f>whlsecost_hourly_4002_202003!F611</f>
        <v>14.52</v>
      </c>
      <c r="H8663" s="13">
        <f>whlsecost_hourly_4002_202003!X611</f>
        <v>0.63</v>
      </c>
      <c r="I8663" s="13">
        <f t="shared" si="279"/>
        <v>15.15</v>
      </c>
      <c r="J8663" s="68">
        <f t="shared" si="280"/>
        <v>0</v>
      </c>
    </row>
    <row r="8664" spans="1:10" x14ac:dyDescent="0.25">
      <c r="A8664" s="65">
        <v>3</v>
      </c>
      <c r="B8664" s="65">
        <v>26</v>
      </c>
      <c r="C8664" s="12" t="s">
        <v>9</v>
      </c>
      <c r="D8664" s="66">
        <f>'Actual Solar Data'!K8654</f>
        <v>86</v>
      </c>
      <c r="E8664" s="60">
        <f>whlsecost_hourly_4002_202003!C612</f>
        <v>43916</v>
      </c>
      <c r="F8664" s="110">
        <f>whlsecost_hourly_4002_202003!D612</f>
        <v>7</v>
      </c>
      <c r="G8664" s="12">
        <f>whlsecost_hourly_4002_202003!F612</f>
        <v>14.88</v>
      </c>
      <c r="H8664" s="13">
        <f>whlsecost_hourly_4002_202003!X612</f>
        <v>0.51</v>
      </c>
      <c r="I8664" s="13">
        <f t="shared" si="279"/>
        <v>15.39</v>
      </c>
      <c r="J8664" s="68">
        <f t="shared" si="280"/>
        <v>1323.54</v>
      </c>
    </row>
    <row r="8665" spans="1:10" x14ac:dyDescent="0.25">
      <c r="A8665" s="65">
        <v>3</v>
      </c>
      <c r="B8665" s="65">
        <v>26</v>
      </c>
      <c r="C8665" s="12" t="s">
        <v>10</v>
      </c>
      <c r="D8665" s="66">
        <f>'Actual Solar Data'!K8655</f>
        <v>7489</v>
      </c>
      <c r="E8665" s="60">
        <f>whlsecost_hourly_4002_202003!C613</f>
        <v>43916</v>
      </c>
      <c r="F8665" s="110">
        <f>whlsecost_hourly_4002_202003!D613</f>
        <v>8</v>
      </c>
      <c r="G8665" s="12">
        <f>whlsecost_hourly_4002_202003!F613</f>
        <v>15.77</v>
      </c>
      <c r="H8665" s="13">
        <f>whlsecost_hourly_4002_202003!X613</f>
        <v>0.91</v>
      </c>
      <c r="I8665" s="13">
        <f t="shared" si="279"/>
        <v>16.68</v>
      </c>
      <c r="J8665" s="68">
        <f t="shared" si="280"/>
        <v>124916.52</v>
      </c>
    </row>
    <row r="8666" spans="1:10" x14ac:dyDescent="0.25">
      <c r="A8666" s="65">
        <v>3</v>
      </c>
      <c r="B8666" s="65">
        <v>26</v>
      </c>
      <c r="C8666" s="12" t="s">
        <v>11</v>
      </c>
      <c r="D8666" s="66">
        <f>'Actual Solar Data'!K8656</f>
        <v>30921</v>
      </c>
      <c r="E8666" s="60">
        <f>whlsecost_hourly_4002_202003!C614</f>
        <v>43916</v>
      </c>
      <c r="F8666" s="110">
        <f>whlsecost_hourly_4002_202003!D614</f>
        <v>9</v>
      </c>
      <c r="G8666" s="12">
        <f>whlsecost_hourly_4002_202003!F614</f>
        <v>17.54</v>
      </c>
      <c r="H8666" s="13">
        <f>whlsecost_hourly_4002_202003!X614</f>
        <v>0.96</v>
      </c>
      <c r="I8666" s="13">
        <f t="shared" si="279"/>
        <v>18.5</v>
      </c>
      <c r="J8666" s="68">
        <f t="shared" si="280"/>
        <v>572038.5</v>
      </c>
    </row>
    <row r="8667" spans="1:10" x14ac:dyDescent="0.25">
      <c r="A8667" s="65">
        <v>3</v>
      </c>
      <c r="B8667" s="65">
        <v>26</v>
      </c>
      <c r="C8667" s="12" t="s">
        <v>12</v>
      </c>
      <c r="D8667" s="66">
        <f>'Actual Solar Data'!K8657</f>
        <v>57520</v>
      </c>
      <c r="E8667" s="60">
        <f>whlsecost_hourly_4002_202003!C615</f>
        <v>43916</v>
      </c>
      <c r="F8667" s="110">
        <f>whlsecost_hourly_4002_202003!D615</f>
        <v>10</v>
      </c>
      <c r="G8667" s="12">
        <f>whlsecost_hourly_4002_202003!F615</f>
        <v>14.6</v>
      </c>
      <c r="H8667" s="13">
        <f>whlsecost_hourly_4002_202003!X615</f>
        <v>0.83000000000000007</v>
      </c>
      <c r="I8667" s="13">
        <f t="shared" si="279"/>
        <v>15.43</v>
      </c>
      <c r="J8667" s="68">
        <f t="shared" si="280"/>
        <v>887533.6</v>
      </c>
    </row>
    <row r="8668" spans="1:10" x14ac:dyDescent="0.25">
      <c r="A8668" s="65">
        <v>3</v>
      </c>
      <c r="B8668" s="65">
        <v>26</v>
      </c>
      <c r="C8668" s="12" t="s">
        <v>13</v>
      </c>
      <c r="D8668" s="66">
        <f>'Actual Solar Data'!K8658</f>
        <v>78565</v>
      </c>
      <c r="E8668" s="60">
        <f>whlsecost_hourly_4002_202003!C616</f>
        <v>43916</v>
      </c>
      <c r="F8668" s="110">
        <f>whlsecost_hourly_4002_202003!D616</f>
        <v>11</v>
      </c>
      <c r="G8668" s="12">
        <f>whlsecost_hourly_4002_202003!F616</f>
        <v>13.23</v>
      </c>
      <c r="H8668" s="13">
        <f>whlsecost_hourly_4002_202003!X616</f>
        <v>0.82</v>
      </c>
      <c r="I8668" s="13">
        <f t="shared" si="279"/>
        <v>14.05</v>
      </c>
      <c r="J8668" s="68">
        <f t="shared" si="280"/>
        <v>1103838.25</v>
      </c>
    </row>
    <row r="8669" spans="1:10" x14ac:dyDescent="0.25">
      <c r="A8669" s="65">
        <v>3</v>
      </c>
      <c r="B8669" s="65">
        <v>26</v>
      </c>
      <c r="C8669" s="12" t="s">
        <v>14</v>
      </c>
      <c r="D8669" s="66">
        <f>'Actual Solar Data'!K8659</f>
        <v>89104</v>
      </c>
      <c r="E8669" s="60">
        <f>whlsecost_hourly_4002_202003!C617</f>
        <v>43916</v>
      </c>
      <c r="F8669" s="110">
        <f>whlsecost_hourly_4002_202003!D617</f>
        <v>12</v>
      </c>
      <c r="G8669" s="12">
        <f>whlsecost_hourly_4002_202003!F617</f>
        <v>12.57</v>
      </c>
      <c r="H8669" s="13">
        <f>whlsecost_hourly_4002_202003!X617</f>
        <v>0.83</v>
      </c>
      <c r="I8669" s="13">
        <f t="shared" si="279"/>
        <v>13.4</v>
      </c>
      <c r="J8669" s="68">
        <f t="shared" si="280"/>
        <v>1193993.6000000001</v>
      </c>
    </row>
    <row r="8670" spans="1:10" x14ac:dyDescent="0.25">
      <c r="A8670" s="65">
        <v>3</v>
      </c>
      <c r="B8670" s="65">
        <v>26</v>
      </c>
      <c r="C8670" s="12" t="s">
        <v>15</v>
      </c>
      <c r="D8670" s="66">
        <f>'Actual Solar Data'!K8660</f>
        <v>91050</v>
      </c>
      <c r="E8670" s="60">
        <f>whlsecost_hourly_4002_202003!C618</f>
        <v>43916</v>
      </c>
      <c r="F8670" s="110">
        <f>whlsecost_hourly_4002_202003!D618</f>
        <v>13</v>
      </c>
      <c r="G8670" s="12">
        <f>whlsecost_hourly_4002_202003!F618</f>
        <v>12.48</v>
      </c>
      <c r="H8670" s="13">
        <f>whlsecost_hourly_4002_202003!X618</f>
        <v>0.83</v>
      </c>
      <c r="I8670" s="13">
        <f t="shared" si="279"/>
        <v>13.31</v>
      </c>
      <c r="J8670" s="68">
        <f t="shared" si="280"/>
        <v>1211875.5</v>
      </c>
    </row>
    <row r="8671" spans="1:10" x14ac:dyDescent="0.25">
      <c r="A8671" s="65">
        <v>3</v>
      </c>
      <c r="B8671" s="65">
        <v>26</v>
      </c>
      <c r="C8671" s="12" t="s">
        <v>16</v>
      </c>
      <c r="D8671" s="66">
        <f>'Actual Solar Data'!K8661</f>
        <v>90503</v>
      </c>
      <c r="E8671" s="60">
        <f>whlsecost_hourly_4002_202003!C619</f>
        <v>43916</v>
      </c>
      <c r="F8671" s="110">
        <f>whlsecost_hourly_4002_202003!D619</f>
        <v>14</v>
      </c>
      <c r="G8671" s="12">
        <f>whlsecost_hourly_4002_202003!F619</f>
        <v>8.1</v>
      </c>
      <c r="H8671" s="13">
        <f>whlsecost_hourly_4002_202003!X619</f>
        <v>0.89999999999999991</v>
      </c>
      <c r="I8671" s="13">
        <f t="shared" si="279"/>
        <v>9</v>
      </c>
      <c r="J8671" s="68">
        <f t="shared" si="280"/>
        <v>814527</v>
      </c>
    </row>
    <row r="8672" spans="1:10" x14ac:dyDescent="0.25">
      <c r="A8672" s="65">
        <v>3</v>
      </c>
      <c r="B8672" s="65">
        <v>26</v>
      </c>
      <c r="C8672" s="12" t="s">
        <v>17</v>
      </c>
      <c r="D8672" s="66">
        <f>'Actual Solar Data'!K8662</f>
        <v>87795</v>
      </c>
      <c r="E8672" s="60">
        <f>whlsecost_hourly_4002_202003!C620</f>
        <v>43916</v>
      </c>
      <c r="F8672" s="110">
        <f>whlsecost_hourly_4002_202003!D620</f>
        <v>15</v>
      </c>
      <c r="G8672" s="12">
        <f>whlsecost_hourly_4002_202003!F620</f>
        <v>0.86</v>
      </c>
      <c r="H8672" s="13">
        <f>whlsecost_hourly_4002_202003!X620</f>
        <v>0.92999999999999994</v>
      </c>
      <c r="I8672" s="13">
        <f t="shared" si="279"/>
        <v>1.79</v>
      </c>
      <c r="J8672" s="68">
        <f t="shared" si="280"/>
        <v>157153.05000000002</v>
      </c>
    </row>
    <row r="8673" spans="1:10" x14ac:dyDescent="0.25">
      <c r="A8673" s="65">
        <v>3</v>
      </c>
      <c r="B8673" s="65">
        <v>26</v>
      </c>
      <c r="C8673" s="12" t="s">
        <v>18</v>
      </c>
      <c r="D8673" s="66">
        <f>'Actual Solar Data'!K8663</f>
        <v>62809</v>
      </c>
      <c r="E8673" s="60">
        <f>whlsecost_hourly_4002_202003!C621</f>
        <v>43916</v>
      </c>
      <c r="F8673" s="110">
        <f>whlsecost_hourly_4002_202003!D621</f>
        <v>16</v>
      </c>
      <c r="G8673" s="12">
        <f>whlsecost_hourly_4002_202003!F621</f>
        <v>9.65</v>
      </c>
      <c r="H8673" s="13">
        <f>whlsecost_hourly_4002_202003!X621</f>
        <v>0.88</v>
      </c>
      <c r="I8673" s="13">
        <f t="shared" si="279"/>
        <v>10.530000000000001</v>
      </c>
      <c r="J8673" s="68">
        <f t="shared" si="280"/>
        <v>661378.77</v>
      </c>
    </row>
    <row r="8674" spans="1:10" x14ac:dyDescent="0.25">
      <c r="A8674" s="65">
        <v>3</v>
      </c>
      <c r="B8674" s="65">
        <v>26</v>
      </c>
      <c r="C8674" s="12" t="s">
        <v>19</v>
      </c>
      <c r="D8674" s="66">
        <f>'Actual Solar Data'!K8664</f>
        <v>46323</v>
      </c>
      <c r="E8674" s="60">
        <f>whlsecost_hourly_4002_202003!C622</f>
        <v>43916</v>
      </c>
      <c r="F8674" s="110">
        <f>whlsecost_hourly_4002_202003!D622</f>
        <v>17</v>
      </c>
      <c r="G8674" s="12">
        <f>whlsecost_hourly_4002_202003!F622</f>
        <v>11.03</v>
      </c>
      <c r="H8674" s="13">
        <f>whlsecost_hourly_4002_202003!X622</f>
        <v>0.84</v>
      </c>
      <c r="I8674" s="13">
        <f t="shared" si="279"/>
        <v>11.87</v>
      </c>
      <c r="J8674" s="68">
        <f t="shared" si="280"/>
        <v>549854.01</v>
      </c>
    </row>
    <row r="8675" spans="1:10" x14ac:dyDescent="0.25">
      <c r="A8675" s="65">
        <v>3</v>
      </c>
      <c r="B8675" s="65">
        <v>26</v>
      </c>
      <c r="C8675" s="12" t="s">
        <v>20</v>
      </c>
      <c r="D8675" s="66">
        <f>'Actual Solar Data'!K8665</f>
        <v>21027</v>
      </c>
      <c r="E8675" s="60">
        <f>whlsecost_hourly_4002_202003!C623</f>
        <v>43916</v>
      </c>
      <c r="F8675" s="110">
        <f>whlsecost_hourly_4002_202003!D623</f>
        <v>18</v>
      </c>
      <c r="G8675" s="12">
        <f>whlsecost_hourly_4002_202003!F623</f>
        <v>12.71</v>
      </c>
      <c r="H8675" s="13">
        <f>whlsecost_hourly_4002_202003!X623</f>
        <v>0.82000000000000006</v>
      </c>
      <c r="I8675" s="13">
        <f t="shared" si="279"/>
        <v>13.530000000000001</v>
      </c>
      <c r="J8675" s="68">
        <f t="shared" si="280"/>
        <v>284495.31</v>
      </c>
    </row>
    <row r="8676" spans="1:10" x14ac:dyDescent="0.25">
      <c r="A8676" s="65">
        <v>3</v>
      </c>
      <c r="B8676" s="65">
        <v>26</v>
      </c>
      <c r="C8676" s="12" t="s">
        <v>21</v>
      </c>
      <c r="D8676" s="66">
        <f>'Actual Solar Data'!K8666</f>
        <v>2903</v>
      </c>
      <c r="E8676" s="60">
        <f>whlsecost_hourly_4002_202003!C624</f>
        <v>43916</v>
      </c>
      <c r="F8676" s="110">
        <f>whlsecost_hourly_4002_202003!D624</f>
        <v>19</v>
      </c>
      <c r="G8676" s="12">
        <f>whlsecost_hourly_4002_202003!F624</f>
        <v>14.74</v>
      </c>
      <c r="H8676" s="13">
        <f>whlsecost_hourly_4002_202003!X624</f>
        <v>0.79</v>
      </c>
      <c r="I8676" s="13">
        <f t="shared" ref="I8676:I8739" si="281">SUM(G8676:H8676)</f>
        <v>15.530000000000001</v>
      </c>
      <c r="J8676" s="68">
        <f t="shared" ref="J8676:J8739" si="282">D8676*I8676</f>
        <v>45083.590000000004</v>
      </c>
    </row>
    <row r="8677" spans="1:10" x14ac:dyDescent="0.25">
      <c r="A8677" s="65">
        <v>3</v>
      </c>
      <c r="B8677" s="65">
        <v>26</v>
      </c>
      <c r="C8677" s="12" t="s">
        <v>22</v>
      </c>
      <c r="D8677" s="66">
        <f>'Actual Solar Data'!K8667</f>
        <v>0</v>
      </c>
      <c r="E8677" s="60">
        <f>whlsecost_hourly_4002_202003!C625</f>
        <v>43916</v>
      </c>
      <c r="F8677" s="110">
        <f>whlsecost_hourly_4002_202003!D625</f>
        <v>20</v>
      </c>
      <c r="G8677" s="12">
        <f>whlsecost_hourly_4002_202003!F625</f>
        <v>17.28</v>
      </c>
      <c r="H8677" s="13">
        <f>whlsecost_hourly_4002_202003!X625</f>
        <v>0.78</v>
      </c>
      <c r="I8677" s="13">
        <f t="shared" si="281"/>
        <v>18.060000000000002</v>
      </c>
      <c r="J8677" s="68">
        <f t="shared" si="282"/>
        <v>0</v>
      </c>
    </row>
    <row r="8678" spans="1:10" x14ac:dyDescent="0.25">
      <c r="A8678" s="65">
        <v>3</v>
      </c>
      <c r="B8678" s="65">
        <v>26</v>
      </c>
      <c r="C8678" s="12" t="s">
        <v>23</v>
      </c>
      <c r="D8678" s="66">
        <f>'Actual Solar Data'!K8668</f>
        <v>0</v>
      </c>
      <c r="E8678" s="60">
        <f>whlsecost_hourly_4002_202003!C626</f>
        <v>43916</v>
      </c>
      <c r="F8678" s="110">
        <f>whlsecost_hourly_4002_202003!D626</f>
        <v>21</v>
      </c>
      <c r="G8678" s="12">
        <f>whlsecost_hourly_4002_202003!F626</f>
        <v>20.93</v>
      </c>
      <c r="H8678" s="13">
        <f>whlsecost_hourly_4002_202003!X626</f>
        <v>0.87</v>
      </c>
      <c r="I8678" s="13">
        <f t="shared" si="281"/>
        <v>21.8</v>
      </c>
      <c r="J8678" s="68">
        <f t="shared" si="282"/>
        <v>0</v>
      </c>
    </row>
    <row r="8679" spans="1:10" x14ac:dyDescent="0.25">
      <c r="A8679" s="65">
        <v>3</v>
      </c>
      <c r="B8679" s="65">
        <v>26</v>
      </c>
      <c r="C8679" s="12" t="s">
        <v>24</v>
      </c>
      <c r="D8679" s="66">
        <f>'Actual Solar Data'!K8669</f>
        <v>0</v>
      </c>
      <c r="E8679" s="60">
        <f>whlsecost_hourly_4002_202003!C627</f>
        <v>43916</v>
      </c>
      <c r="F8679" s="110">
        <f>whlsecost_hourly_4002_202003!D627</f>
        <v>22</v>
      </c>
      <c r="G8679" s="12">
        <f>whlsecost_hourly_4002_202003!F627</f>
        <v>14.55</v>
      </c>
      <c r="H8679" s="13">
        <f>whlsecost_hourly_4002_202003!X627</f>
        <v>0.83000000000000007</v>
      </c>
      <c r="I8679" s="13">
        <f t="shared" si="281"/>
        <v>15.38</v>
      </c>
      <c r="J8679" s="68">
        <f t="shared" si="282"/>
        <v>0</v>
      </c>
    </row>
    <row r="8680" spans="1:10" x14ac:dyDescent="0.25">
      <c r="A8680" s="65">
        <v>3</v>
      </c>
      <c r="B8680" s="65">
        <v>26</v>
      </c>
      <c r="C8680" s="12" t="s">
        <v>25</v>
      </c>
      <c r="D8680" s="66">
        <f>'Actual Solar Data'!K8670</f>
        <v>0</v>
      </c>
      <c r="E8680" s="60">
        <f>whlsecost_hourly_4002_202003!C628</f>
        <v>43916</v>
      </c>
      <c r="F8680" s="110">
        <f>whlsecost_hourly_4002_202003!D628</f>
        <v>23</v>
      </c>
      <c r="G8680" s="12">
        <f>whlsecost_hourly_4002_202003!F628</f>
        <v>14.51</v>
      </c>
      <c r="H8680" s="13">
        <f>whlsecost_hourly_4002_202003!X628</f>
        <v>1.48</v>
      </c>
      <c r="I8680" s="13">
        <f t="shared" si="281"/>
        <v>15.99</v>
      </c>
      <c r="J8680" s="68">
        <f t="shared" si="282"/>
        <v>0</v>
      </c>
    </row>
    <row r="8681" spans="1:10" x14ac:dyDescent="0.25">
      <c r="A8681" s="65">
        <v>3</v>
      </c>
      <c r="B8681" s="65">
        <v>26</v>
      </c>
      <c r="C8681" s="12" t="s">
        <v>26</v>
      </c>
      <c r="D8681" s="66">
        <f>'Actual Solar Data'!K8671</f>
        <v>0</v>
      </c>
      <c r="E8681" s="60">
        <f>whlsecost_hourly_4002_202003!C629</f>
        <v>43916</v>
      </c>
      <c r="F8681" s="110">
        <f>whlsecost_hourly_4002_202003!D629</f>
        <v>24</v>
      </c>
      <c r="G8681" s="12">
        <f>whlsecost_hourly_4002_202003!F629</f>
        <v>13.24</v>
      </c>
      <c r="H8681" s="13">
        <f>whlsecost_hourly_4002_202003!X629</f>
        <v>0.81</v>
      </c>
      <c r="I8681" s="13">
        <f t="shared" si="281"/>
        <v>14.05</v>
      </c>
      <c r="J8681" s="68">
        <f t="shared" si="282"/>
        <v>0</v>
      </c>
    </row>
    <row r="8682" spans="1:10" x14ac:dyDescent="0.25">
      <c r="A8682" s="65">
        <v>3</v>
      </c>
      <c r="B8682" s="65">
        <v>26</v>
      </c>
      <c r="C8682" s="12" t="s">
        <v>3</v>
      </c>
      <c r="D8682" s="66">
        <f>'Actual Solar Data'!K8672</f>
        <v>0</v>
      </c>
      <c r="E8682" s="60">
        <f>whlsecost_hourly_4002_202003!C630</f>
        <v>43917</v>
      </c>
      <c r="F8682" s="110">
        <f>whlsecost_hourly_4002_202003!D630</f>
        <v>1</v>
      </c>
      <c r="G8682" s="12">
        <f>whlsecost_hourly_4002_202003!F630</f>
        <v>13.94</v>
      </c>
      <c r="H8682" s="13">
        <f>whlsecost_hourly_4002_202003!X630</f>
        <v>0.53</v>
      </c>
      <c r="I8682" s="13">
        <f t="shared" si="281"/>
        <v>14.469999999999999</v>
      </c>
      <c r="J8682" s="68">
        <f t="shared" si="282"/>
        <v>0</v>
      </c>
    </row>
    <row r="8683" spans="1:10" x14ac:dyDescent="0.25">
      <c r="A8683" s="65">
        <v>3</v>
      </c>
      <c r="B8683" s="65">
        <v>27</v>
      </c>
      <c r="C8683" s="12" t="s">
        <v>4</v>
      </c>
      <c r="D8683" s="66">
        <f>'Actual Solar Data'!K8673</f>
        <v>0</v>
      </c>
      <c r="E8683" s="60">
        <f>whlsecost_hourly_4002_202003!C631</f>
        <v>43917</v>
      </c>
      <c r="F8683" s="110">
        <f>whlsecost_hourly_4002_202003!D631</f>
        <v>2</v>
      </c>
      <c r="G8683" s="12">
        <f>whlsecost_hourly_4002_202003!F631</f>
        <v>12.67</v>
      </c>
      <c r="H8683" s="13">
        <f>whlsecost_hourly_4002_202003!X631</f>
        <v>0.46</v>
      </c>
      <c r="I8683" s="13">
        <f t="shared" si="281"/>
        <v>13.13</v>
      </c>
      <c r="J8683" s="68">
        <f t="shared" si="282"/>
        <v>0</v>
      </c>
    </row>
    <row r="8684" spans="1:10" x14ac:dyDescent="0.25">
      <c r="A8684" s="65">
        <v>3</v>
      </c>
      <c r="B8684" s="65">
        <v>27</v>
      </c>
      <c r="C8684" s="12" t="s">
        <v>5</v>
      </c>
      <c r="D8684" s="66">
        <f>'Actual Solar Data'!K8674</f>
        <v>0</v>
      </c>
      <c r="E8684" s="60">
        <f>whlsecost_hourly_4002_202003!C632</f>
        <v>43917</v>
      </c>
      <c r="F8684" s="110">
        <f>whlsecost_hourly_4002_202003!D632</f>
        <v>3</v>
      </c>
      <c r="G8684" s="12">
        <f>whlsecost_hourly_4002_202003!F632</f>
        <v>12.49</v>
      </c>
      <c r="H8684" s="13">
        <f>whlsecost_hourly_4002_202003!X632</f>
        <v>0.46</v>
      </c>
      <c r="I8684" s="13">
        <f t="shared" si="281"/>
        <v>12.950000000000001</v>
      </c>
      <c r="J8684" s="68">
        <f t="shared" si="282"/>
        <v>0</v>
      </c>
    </row>
    <row r="8685" spans="1:10" x14ac:dyDescent="0.25">
      <c r="A8685" s="65">
        <v>3</v>
      </c>
      <c r="B8685" s="65">
        <v>27</v>
      </c>
      <c r="C8685" s="12" t="s">
        <v>6</v>
      </c>
      <c r="D8685" s="66">
        <f>'Actual Solar Data'!K8675</f>
        <v>0</v>
      </c>
      <c r="E8685" s="60">
        <f>whlsecost_hourly_4002_202003!C633</f>
        <v>43917</v>
      </c>
      <c r="F8685" s="110">
        <f>whlsecost_hourly_4002_202003!D633</f>
        <v>4</v>
      </c>
      <c r="G8685" s="12">
        <f>whlsecost_hourly_4002_202003!F633</f>
        <v>10.92</v>
      </c>
      <c r="H8685" s="13">
        <f>whlsecost_hourly_4002_202003!X633</f>
        <v>0.54</v>
      </c>
      <c r="I8685" s="13">
        <f t="shared" si="281"/>
        <v>11.46</v>
      </c>
      <c r="J8685" s="68">
        <f t="shared" si="282"/>
        <v>0</v>
      </c>
    </row>
    <row r="8686" spans="1:10" x14ac:dyDescent="0.25">
      <c r="A8686" s="65">
        <v>3</v>
      </c>
      <c r="B8686" s="65">
        <v>27</v>
      </c>
      <c r="C8686" s="12" t="s">
        <v>7</v>
      </c>
      <c r="D8686" s="66">
        <f>'Actual Solar Data'!K8676</f>
        <v>0</v>
      </c>
      <c r="E8686" s="60">
        <f>whlsecost_hourly_4002_202003!C634</f>
        <v>43917</v>
      </c>
      <c r="F8686" s="110">
        <f>whlsecost_hourly_4002_202003!D634</f>
        <v>5</v>
      </c>
      <c r="G8686" s="12">
        <f>whlsecost_hourly_4002_202003!F634</f>
        <v>10.8</v>
      </c>
      <c r="H8686" s="13">
        <f>whlsecost_hourly_4002_202003!X634</f>
        <v>0.60000000000000009</v>
      </c>
      <c r="I8686" s="13">
        <f t="shared" si="281"/>
        <v>11.4</v>
      </c>
      <c r="J8686" s="68">
        <f t="shared" si="282"/>
        <v>0</v>
      </c>
    </row>
    <row r="8687" spans="1:10" x14ac:dyDescent="0.25">
      <c r="A8687" s="65">
        <v>3</v>
      </c>
      <c r="B8687" s="65">
        <v>27</v>
      </c>
      <c r="C8687" s="12" t="s">
        <v>8</v>
      </c>
      <c r="D8687" s="66">
        <f>'Actual Solar Data'!K8677</f>
        <v>0</v>
      </c>
      <c r="E8687" s="60">
        <f>whlsecost_hourly_4002_202003!C635</f>
        <v>43917</v>
      </c>
      <c r="F8687" s="110">
        <f>whlsecost_hourly_4002_202003!D635</f>
        <v>6</v>
      </c>
      <c r="G8687" s="12">
        <f>whlsecost_hourly_4002_202003!F635</f>
        <v>10.16</v>
      </c>
      <c r="H8687" s="13">
        <f>whlsecost_hourly_4002_202003!X635</f>
        <v>0.75</v>
      </c>
      <c r="I8687" s="13">
        <f t="shared" si="281"/>
        <v>10.91</v>
      </c>
      <c r="J8687" s="68">
        <f t="shared" si="282"/>
        <v>0</v>
      </c>
    </row>
    <row r="8688" spans="1:10" x14ac:dyDescent="0.25">
      <c r="A8688" s="65">
        <v>3</v>
      </c>
      <c r="B8688" s="65">
        <v>27</v>
      </c>
      <c r="C8688" s="12" t="s">
        <v>9</v>
      </c>
      <c r="D8688" s="66">
        <f>'Actual Solar Data'!K8678</f>
        <v>636</v>
      </c>
      <c r="E8688" s="60">
        <f>whlsecost_hourly_4002_202003!C636</f>
        <v>43917</v>
      </c>
      <c r="F8688" s="110">
        <f>whlsecost_hourly_4002_202003!D636</f>
        <v>7</v>
      </c>
      <c r="G8688" s="12">
        <f>whlsecost_hourly_4002_202003!F636</f>
        <v>16.09</v>
      </c>
      <c r="H8688" s="13">
        <f>whlsecost_hourly_4002_202003!X636</f>
        <v>1.92</v>
      </c>
      <c r="I8688" s="13">
        <f t="shared" si="281"/>
        <v>18.009999999999998</v>
      </c>
      <c r="J8688" s="68">
        <f t="shared" si="282"/>
        <v>11454.359999999999</v>
      </c>
    </row>
    <row r="8689" spans="1:10" x14ac:dyDescent="0.25">
      <c r="A8689" s="65">
        <v>3</v>
      </c>
      <c r="B8689" s="65">
        <v>27</v>
      </c>
      <c r="C8689" s="12" t="s">
        <v>10</v>
      </c>
      <c r="D8689" s="66">
        <f>'Actual Solar Data'!K8679</f>
        <v>7295</v>
      </c>
      <c r="E8689" s="60">
        <f>whlsecost_hourly_4002_202003!C637</f>
        <v>43917</v>
      </c>
      <c r="F8689" s="110">
        <f>whlsecost_hourly_4002_202003!D637</f>
        <v>8</v>
      </c>
      <c r="G8689" s="12">
        <f>whlsecost_hourly_4002_202003!F637</f>
        <v>19.72</v>
      </c>
      <c r="H8689" s="13">
        <f>whlsecost_hourly_4002_202003!X637</f>
        <v>1.9</v>
      </c>
      <c r="I8689" s="13">
        <f t="shared" si="281"/>
        <v>21.619999999999997</v>
      </c>
      <c r="J8689" s="68">
        <f t="shared" si="282"/>
        <v>157717.9</v>
      </c>
    </row>
    <row r="8690" spans="1:10" x14ac:dyDescent="0.25">
      <c r="A8690" s="65">
        <v>3</v>
      </c>
      <c r="B8690" s="65">
        <v>27</v>
      </c>
      <c r="C8690" s="12" t="s">
        <v>11</v>
      </c>
      <c r="D8690" s="66">
        <f>'Actual Solar Data'!K8680</f>
        <v>28643</v>
      </c>
      <c r="E8690" s="60">
        <f>whlsecost_hourly_4002_202003!C638</f>
        <v>43917</v>
      </c>
      <c r="F8690" s="110">
        <f>whlsecost_hourly_4002_202003!D638</f>
        <v>9</v>
      </c>
      <c r="G8690" s="12">
        <f>whlsecost_hourly_4002_202003!F638</f>
        <v>16.39</v>
      </c>
      <c r="H8690" s="13">
        <f>whlsecost_hourly_4002_202003!X638</f>
        <v>1.17</v>
      </c>
      <c r="I8690" s="13">
        <f t="shared" si="281"/>
        <v>17.560000000000002</v>
      </c>
      <c r="J8690" s="68">
        <f t="shared" si="282"/>
        <v>502971.08000000007</v>
      </c>
    </row>
    <row r="8691" spans="1:10" x14ac:dyDescent="0.25">
      <c r="A8691" s="65">
        <v>3</v>
      </c>
      <c r="B8691" s="65">
        <v>27</v>
      </c>
      <c r="C8691" s="12" t="s">
        <v>12</v>
      </c>
      <c r="D8691" s="66">
        <f>'Actual Solar Data'!K8681</f>
        <v>57854</v>
      </c>
      <c r="E8691" s="60">
        <f>whlsecost_hourly_4002_202003!C639</f>
        <v>43917</v>
      </c>
      <c r="F8691" s="110">
        <f>whlsecost_hourly_4002_202003!D639</f>
        <v>10</v>
      </c>
      <c r="G8691" s="12">
        <f>whlsecost_hourly_4002_202003!F639</f>
        <v>10.85</v>
      </c>
      <c r="H8691" s="13">
        <f>whlsecost_hourly_4002_202003!X639</f>
        <v>0.89</v>
      </c>
      <c r="I8691" s="13">
        <f t="shared" si="281"/>
        <v>11.74</v>
      </c>
      <c r="J8691" s="68">
        <f t="shared" si="282"/>
        <v>679205.96</v>
      </c>
    </row>
    <row r="8692" spans="1:10" x14ac:dyDescent="0.25">
      <c r="A8692" s="65">
        <v>3</v>
      </c>
      <c r="B8692" s="65">
        <v>27</v>
      </c>
      <c r="C8692" s="12" t="s">
        <v>13</v>
      </c>
      <c r="D8692" s="66">
        <f>'Actual Solar Data'!K8682</f>
        <v>78192</v>
      </c>
      <c r="E8692" s="60">
        <f>whlsecost_hourly_4002_202003!C640</f>
        <v>43917</v>
      </c>
      <c r="F8692" s="110">
        <f>whlsecost_hourly_4002_202003!D640</f>
        <v>11</v>
      </c>
      <c r="G8692" s="12">
        <f>whlsecost_hourly_4002_202003!F640</f>
        <v>10.41</v>
      </c>
      <c r="H8692" s="13">
        <f>whlsecost_hourly_4002_202003!X640</f>
        <v>0.89</v>
      </c>
      <c r="I8692" s="13">
        <f t="shared" si="281"/>
        <v>11.3</v>
      </c>
      <c r="J8692" s="68">
        <f t="shared" si="282"/>
        <v>883569.60000000009</v>
      </c>
    </row>
    <row r="8693" spans="1:10" x14ac:dyDescent="0.25">
      <c r="A8693" s="65">
        <v>3</v>
      </c>
      <c r="B8693" s="65">
        <v>27</v>
      </c>
      <c r="C8693" s="12" t="s">
        <v>14</v>
      </c>
      <c r="D8693" s="66">
        <f>'Actual Solar Data'!K8683</f>
        <v>89503</v>
      </c>
      <c r="E8693" s="60">
        <f>whlsecost_hourly_4002_202003!C641</f>
        <v>43917</v>
      </c>
      <c r="F8693" s="110">
        <f>whlsecost_hourly_4002_202003!D641</f>
        <v>12</v>
      </c>
      <c r="G8693" s="12">
        <f>whlsecost_hourly_4002_202003!F641</f>
        <v>11.51</v>
      </c>
      <c r="H8693" s="13">
        <f>whlsecost_hourly_4002_202003!X641</f>
        <v>0.9</v>
      </c>
      <c r="I8693" s="13">
        <f t="shared" si="281"/>
        <v>12.41</v>
      </c>
      <c r="J8693" s="68">
        <f t="shared" si="282"/>
        <v>1110732.23</v>
      </c>
    </row>
    <row r="8694" spans="1:10" x14ac:dyDescent="0.25">
      <c r="A8694" s="65">
        <v>3</v>
      </c>
      <c r="B8694" s="65">
        <v>27</v>
      </c>
      <c r="C8694" s="12" t="s">
        <v>15</v>
      </c>
      <c r="D8694" s="66">
        <f>'Actual Solar Data'!K8684</f>
        <v>91602</v>
      </c>
      <c r="E8694" s="60">
        <f>whlsecost_hourly_4002_202003!C642</f>
        <v>43917</v>
      </c>
      <c r="F8694" s="110">
        <f>whlsecost_hourly_4002_202003!D642</f>
        <v>13</v>
      </c>
      <c r="G8694" s="12">
        <f>whlsecost_hourly_4002_202003!F642</f>
        <v>11.43</v>
      </c>
      <c r="H8694" s="13">
        <f>whlsecost_hourly_4002_202003!X642</f>
        <v>0.9</v>
      </c>
      <c r="I8694" s="13">
        <f t="shared" si="281"/>
        <v>12.33</v>
      </c>
      <c r="J8694" s="68">
        <f t="shared" si="282"/>
        <v>1129452.6599999999</v>
      </c>
    </row>
    <row r="8695" spans="1:10" x14ac:dyDescent="0.25">
      <c r="A8695" s="65">
        <v>3</v>
      </c>
      <c r="B8695" s="65">
        <v>27</v>
      </c>
      <c r="C8695" s="12" t="s">
        <v>16</v>
      </c>
      <c r="D8695" s="66">
        <f>'Actual Solar Data'!K8685</f>
        <v>91210</v>
      </c>
      <c r="E8695" s="60">
        <f>whlsecost_hourly_4002_202003!C643</f>
        <v>43917</v>
      </c>
      <c r="F8695" s="110">
        <f>whlsecost_hourly_4002_202003!D643</f>
        <v>14</v>
      </c>
      <c r="G8695" s="12">
        <f>whlsecost_hourly_4002_202003!F643</f>
        <v>10.38</v>
      </c>
      <c r="H8695" s="13">
        <f>whlsecost_hourly_4002_202003!X643</f>
        <v>0.91</v>
      </c>
      <c r="I8695" s="13">
        <f t="shared" si="281"/>
        <v>11.290000000000001</v>
      </c>
      <c r="J8695" s="68">
        <f t="shared" si="282"/>
        <v>1029760.9000000001</v>
      </c>
    </row>
    <row r="8696" spans="1:10" x14ac:dyDescent="0.25">
      <c r="A8696" s="65">
        <v>3</v>
      </c>
      <c r="B8696" s="65">
        <v>27</v>
      </c>
      <c r="C8696" s="12" t="s">
        <v>17</v>
      </c>
      <c r="D8696" s="66">
        <f>'Actual Solar Data'!K8686</f>
        <v>88178</v>
      </c>
      <c r="E8696" s="60">
        <f>whlsecost_hourly_4002_202003!C644</f>
        <v>43917</v>
      </c>
      <c r="F8696" s="110">
        <f>whlsecost_hourly_4002_202003!D644</f>
        <v>15</v>
      </c>
      <c r="G8696" s="12">
        <f>whlsecost_hourly_4002_202003!F644</f>
        <v>8.44</v>
      </c>
      <c r="H8696" s="13">
        <f>whlsecost_hourly_4002_202003!X644</f>
        <v>0.94000000000000006</v>
      </c>
      <c r="I8696" s="13">
        <f t="shared" si="281"/>
        <v>9.379999999999999</v>
      </c>
      <c r="J8696" s="68">
        <f t="shared" si="282"/>
        <v>827109.6399999999</v>
      </c>
    </row>
    <row r="8697" spans="1:10" x14ac:dyDescent="0.25">
      <c r="A8697" s="65">
        <v>3</v>
      </c>
      <c r="B8697" s="65">
        <v>27</v>
      </c>
      <c r="C8697" s="12" t="s">
        <v>18</v>
      </c>
      <c r="D8697" s="66">
        <f>'Actual Solar Data'!K8687</f>
        <v>79725</v>
      </c>
      <c r="E8697" s="60">
        <f>whlsecost_hourly_4002_202003!C645</f>
        <v>43917</v>
      </c>
      <c r="F8697" s="110">
        <f>whlsecost_hourly_4002_202003!D645</f>
        <v>16</v>
      </c>
      <c r="G8697" s="12">
        <f>whlsecost_hourly_4002_202003!F645</f>
        <v>6.5</v>
      </c>
      <c r="H8697" s="13">
        <f>whlsecost_hourly_4002_202003!X645</f>
        <v>0.99</v>
      </c>
      <c r="I8697" s="13">
        <f t="shared" si="281"/>
        <v>7.49</v>
      </c>
      <c r="J8697" s="68">
        <f t="shared" si="282"/>
        <v>597140.25</v>
      </c>
    </row>
    <row r="8698" spans="1:10" x14ac:dyDescent="0.25">
      <c r="A8698" s="65">
        <v>3</v>
      </c>
      <c r="B8698" s="65">
        <v>27</v>
      </c>
      <c r="C8698" s="12" t="s">
        <v>19</v>
      </c>
      <c r="D8698" s="66">
        <f>'Actual Solar Data'!K8688</f>
        <v>62041</v>
      </c>
      <c r="E8698" s="60">
        <f>whlsecost_hourly_4002_202003!C646</f>
        <v>43917</v>
      </c>
      <c r="F8698" s="110">
        <f>whlsecost_hourly_4002_202003!D646</f>
        <v>17</v>
      </c>
      <c r="G8698" s="12">
        <f>whlsecost_hourly_4002_202003!F646</f>
        <v>9.2100000000000009</v>
      </c>
      <c r="H8698" s="13">
        <f>whlsecost_hourly_4002_202003!X646</f>
        <v>0.94000000000000006</v>
      </c>
      <c r="I8698" s="13">
        <f t="shared" si="281"/>
        <v>10.15</v>
      </c>
      <c r="J8698" s="68">
        <f t="shared" si="282"/>
        <v>629716.15</v>
      </c>
    </row>
    <row r="8699" spans="1:10" x14ac:dyDescent="0.25">
      <c r="A8699" s="65">
        <v>3</v>
      </c>
      <c r="B8699" s="65">
        <v>27</v>
      </c>
      <c r="C8699" s="12" t="s">
        <v>20</v>
      </c>
      <c r="D8699" s="66">
        <f>'Actual Solar Data'!K8689</f>
        <v>32967</v>
      </c>
      <c r="E8699" s="60">
        <f>whlsecost_hourly_4002_202003!C647</f>
        <v>43917</v>
      </c>
      <c r="F8699" s="110">
        <f>whlsecost_hourly_4002_202003!D647</f>
        <v>18</v>
      </c>
      <c r="G8699" s="12">
        <f>whlsecost_hourly_4002_202003!F647</f>
        <v>12.41</v>
      </c>
      <c r="H8699" s="13">
        <f>whlsecost_hourly_4002_202003!X647</f>
        <v>0.89</v>
      </c>
      <c r="I8699" s="13">
        <f t="shared" si="281"/>
        <v>13.3</v>
      </c>
      <c r="J8699" s="68">
        <f t="shared" si="282"/>
        <v>438461.10000000003</v>
      </c>
    </row>
    <row r="8700" spans="1:10" x14ac:dyDescent="0.25">
      <c r="A8700" s="65">
        <v>3</v>
      </c>
      <c r="B8700" s="65">
        <v>27</v>
      </c>
      <c r="C8700" s="12" t="s">
        <v>21</v>
      </c>
      <c r="D8700" s="66">
        <f>'Actual Solar Data'!K8690</f>
        <v>4958</v>
      </c>
      <c r="E8700" s="60">
        <f>whlsecost_hourly_4002_202003!C648</f>
        <v>43917</v>
      </c>
      <c r="F8700" s="110">
        <f>whlsecost_hourly_4002_202003!D648</f>
        <v>19</v>
      </c>
      <c r="G8700" s="12">
        <f>whlsecost_hourly_4002_202003!F648</f>
        <v>14.63</v>
      </c>
      <c r="H8700" s="13">
        <f>whlsecost_hourly_4002_202003!X648</f>
        <v>0.96000000000000008</v>
      </c>
      <c r="I8700" s="13">
        <f t="shared" si="281"/>
        <v>15.590000000000002</v>
      </c>
      <c r="J8700" s="68">
        <f t="shared" si="282"/>
        <v>77295.22</v>
      </c>
    </row>
    <row r="8701" spans="1:10" x14ac:dyDescent="0.25">
      <c r="A8701" s="65">
        <v>3</v>
      </c>
      <c r="B8701" s="65">
        <v>27</v>
      </c>
      <c r="C8701" s="12" t="s">
        <v>22</v>
      </c>
      <c r="D8701" s="66">
        <f>'Actual Solar Data'!K8691</f>
        <v>172</v>
      </c>
      <c r="E8701" s="60">
        <f>whlsecost_hourly_4002_202003!C649</f>
        <v>43917</v>
      </c>
      <c r="F8701" s="110">
        <f>whlsecost_hourly_4002_202003!D649</f>
        <v>20</v>
      </c>
      <c r="G8701" s="12">
        <f>whlsecost_hourly_4002_202003!F649</f>
        <v>17.760000000000002</v>
      </c>
      <c r="H8701" s="13">
        <f>whlsecost_hourly_4002_202003!X649</f>
        <v>1.08</v>
      </c>
      <c r="I8701" s="13">
        <f t="shared" si="281"/>
        <v>18.840000000000003</v>
      </c>
      <c r="J8701" s="68">
        <f t="shared" si="282"/>
        <v>3240.4800000000005</v>
      </c>
    </row>
    <row r="8702" spans="1:10" x14ac:dyDescent="0.25">
      <c r="A8702" s="65">
        <v>3</v>
      </c>
      <c r="B8702" s="65">
        <v>27</v>
      </c>
      <c r="C8702" s="12" t="s">
        <v>23</v>
      </c>
      <c r="D8702" s="66">
        <f>'Actual Solar Data'!K8692</f>
        <v>0</v>
      </c>
      <c r="E8702" s="60">
        <f>whlsecost_hourly_4002_202003!C650</f>
        <v>43917</v>
      </c>
      <c r="F8702" s="110">
        <f>whlsecost_hourly_4002_202003!D650</f>
        <v>21</v>
      </c>
      <c r="G8702" s="12">
        <f>whlsecost_hourly_4002_202003!F650</f>
        <v>16.87</v>
      </c>
      <c r="H8702" s="13">
        <f>whlsecost_hourly_4002_202003!X650</f>
        <v>1.1600000000000001</v>
      </c>
      <c r="I8702" s="13">
        <f t="shared" si="281"/>
        <v>18.03</v>
      </c>
      <c r="J8702" s="68">
        <f t="shared" si="282"/>
        <v>0</v>
      </c>
    </row>
    <row r="8703" spans="1:10" x14ac:dyDescent="0.25">
      <c r="A8703" s="65">
        <v>3</v>
      </c>
      <c r="B8703" s="65">
        <v>27</v>
      </c>
      <c r="C8703" s="12" t="s">
        <v>24</v>
      </c>
      <c r="D8703" s="66">
        <f>'Actual Solar Data'!K8693</f>
        <v>0</v>
      </c>
      <c r="E8703" s="60">
        <f>whlsecost_hourly_4002_202003!C651</f>
        <v>43917</v>
      </c>
      <c r="F8703" s="110">
        <f>whlsecost_hourly_4002_202003!D651</f>
        <v>22</v>
      </c>
      <c r="G8703" s="12">
        <f>whlsecost_hourly_4002_202003!F651</f>
        <v>15.51</v>
      </c>
      <c r="H8703" s="13">
        <f>whlsecost_hourly_4002_202003!X651</f>
        <v>1.04</v>
      </c>
      <c r="I8703" s="13">
        <f t="shared" si="281"/>
        <v>16.55</v>
      </c>
      <c r="J8703" s="68">
        <f t="shared" si="282"/>
        <v>0</v>
      </c>
    </row>
    <row r="8704" spans="1:10" x14ac:dyDescent="0.25">
      <c r="A8704" s="65">
        <v>3</v>
      </c>
      <c r="B8704" s="65">
        <v>27</v>
      </c>
      <c r="C8704" s="12" t="s">
        <v>25</v>
      </c>
      <c r="D8704" s="66">
        <f>'Actual Solar Data'!K8694</f>
        <v>0</v>
      </c>
      <c r="E8704" s="60">
        <f>whlsecost_hourly_4002_202003!C652</f>
        <v>43917</v>
      </c>
      <c r="F8704" s="110">
        <f>whlsecost_hourly_4002_202003!D652</f>
        <v>23</v>
      </c>
      <c r="G8704" s="12">
        <f>whlsecost_hourly_4002_202003!F652</f>
        <v>36.21</v>
      </c>
      <c r="H8704" s="13">
        <f>whlsecost_hourly_4002_202003!X652</f>
        <v>2.7199999999999998</v>
      </c>
      <c r="I8704" s="13">
        <f t="shared" si="281"/>
        <v>38.93</v>
      </c>
      <c r="J8704" s="68">
        <f t="shared" si="282"/>
        <v>0</v>
      </c>
    </row>
    <row r="8705" spans="1:10" x14ac:dyDescent="0.25">
      <c r="A8705" s="65">
        <v>3</v>
      </c>
      <c r="B8705" s="65">
        <v>27</v>
      </c>
      <c r="C8705" s="12" t="s">
        <v>26</v>
      </c>
      <c r="D8705" s="66">
        <f>'Actual Solar Data'!K8695</f>
        <v>0</v>
      </c>
      <c r="E8705" s="60">
        <f>whlsecost_hourly_4002_202003!C653</f>
        <v>43917</v>
      </c>
      <c r="F8705" s="110">
        <f>whlsecost_hourly_4002_202003!D653</f>
        <v>24</v>
      </c>
      <c r="G8705" s="12">
        <f>whlsecost_hourly_4002_202003!F653</f>
        <v>12.68</v>
      </c>
      <c r="H8705" s="13">
        <f>whlsecost_hourly_4002_202003!X653</f>
        <v>0.7400000000000001</v>
      </c>
      <c r="I8705" s="13">
        <f t="shared" si="281"/>
        <v>13.42</v>
      </c>
      <c r="J8705" s="68">
        <f t="shared" si="282"/>
        <v>0</v>
      </c>
    </row>
    <row r="8706" spans="1:10" x14ac:dyDescent="0.25">
      <c r="A8706" s="65">
        <v>3</v>
      </c>
      <c r="B8706" s="65">
        <v>27</v>
      </c>
      <c r="C8706" s="12" t="s">
        <v>3</v>
      </c>
      <c r="D8706" s="66">
        <f>'Actual Solar Data'!K8696</f>
        <v>0</v>
      </c>
      <c r="E8706" s="60">
        <f>whlsecost_hourly_4002_202003!C654</f>
        <v>43918</v>
      </c>
      <c r="F8706" s="110">
        <f>whlsecost_hourly_4002_202003!D654</f>
        <v>1</v>
      </c>
      <c r="G8706" s="12">
        <f>whlsecost_hourly_4002_202003!F654</f>
        <v>13.38</v>
      </c>
      <c r="H8706" s="13">
        <f>whlsecost_hourly_4002_202003!X654</f>
        <v>0.98</v>
      </c>
      <c r="I8706" s="13">
        <f t="shared" si="281"/>
        <v>14.360000000000001</v>
      </c>
      <c r="J8706" s="68">
        <f t="shared" si="282"/>
        <v>0</v>
      </c>
    </row>
    <row r="8707" spans="1:10" x14ac:dyDescent="0.25">
      <c r="A8707" s="65">
        <v>3</v>
      </c>
      <c r="B8707" s="65">
        <v>28</v>
      </c>
      <c r="C8707" s="12" t="s">
        <v>4</v>
      </c>
      <c r="D8707" s="66">
        <f>'Actual Solar Data'!K8697</f>
        <v>0</v>
      </c>
      <c r="E8707" s="60">
        <f>whlsecost_hourly_4002_202003!C655</f>
        <v>43918</v>
      </c>
      <c r="F8707" s="110">
        <f>whlsecost_hourly_4002_202003!D655</f>
        <v>2</v>
      </c>
      <c r="G8707" s="12">
        <f>whlsecost_hourly_4002_202003!F655</f>
        <v>12.66</v>
      </c>
      <c r="H8707" s="13">
        <f>whlsecost_hourly_4002_202003!X655</f>
        <v>0.76</v>
      </c>
      <c r="I8707" s="13">
        <f t="shared" si="281"/>
        <v>13.42</v>
      </c>
      <c r="J8707" s="68">
        <f t="shared" si="282"/>
        <v>0</v>
      </c>
    </row>
    <row r="8708" spans="1:10" x14ac:dyDescent="0.25">
      <c r="A8708" s="65">
        <v>3</v>
      </c>
      <c r="B8708" s="65">
        <v>28</v>
      </c>
      <c r="C8708" s="12" t="s">
        <v>5</v>
      </c>
      <c r="D8708" s="66">
        <f>'Actual Solar Data'!K8698</f>
        <v>0</v>
      </c>
      <c r="E8708" s="60">
        <f>whlsecost_hourly_4002_202003!C656</f>
        <v>43918</v>
      </c>
      <c r="F8708" s="110">
        <f>whlsecost_hourly_4002_202003!D656</f>
        <v>3</v>
      </c>
      <c r="G8708" s="12">
        <f>whlsecost_hourly_4002_202003!F656</f>
        <v>13.03</v>
      </c>
      <c r="H8708" s="13">
        <f>whlsecost_hourly_4002_202003!X656</f>
        <v>0.73</v>
      </c>
      <c r="I8708" s="13">
        <f t="shared" si="281"/>
        <v>13.76</v>
      </c>
      <c r="J8708" s="68">
        <f t="shared" si="282"/>
        <v>0</v>
      </c>
    </row>
    <row r="8709" spans="1:10" x14ac:dyDescent="0.25">
      <c r="A8709" s="65">
        <v>3</v>
      </c>
      <c r="B8709" s="65">
        <v>28</v>
      </c>
      <c r="C8709" s="12" t="s">
        <v>6</v>
      </c>
      <c r="D8709" s="66">
        <f>'Actual Solar Data'!K8699</f>
        <v>0</v>
      </c>
      <c r="E8709" s="60">
        <f>whlsecost_hourly_4002_202003!C657</f>
        <v>43918</v>
      </c>
      <c r="F8709" s="110">
        <f>whlsecost_hourly_4002_202003!D657</f>
        <v>4</v>
      </c>
      <c r="G8709" s="12">
        <f>whlsecost_hourly_4002_202003!F657</f>
        <v>11.56</v>
      </c>
      <c r="H8709" s="13">
        <f>whlsecost_hourly_4002_202003!X657</f>
        <v>0.73</v>
      </c>
      <c r="I8709" s="13">
        <f t="shared" si="281"/>
        <v>12.290000000000001</v>
      </c>
      <c r="J8709" s="68">
        <f t="shared" si="282"/>
        <v>0</v>
      </c>
    </row>
    <row r="8710" spans="1:10" x14ac:dyDescent="0.25">
      <c r="A8710" s="65">
        <v>3</v>
      </c>
      <c r="B8710" s="65">
        <v>28</v>
      </c>
      <c r="C8710" s="12" t="s">
        <v>7</v>
      </c>
      <c r="D8710" s="66">
        <f>'Actual Solar Data'!K8700</f>
        <v>0</v>
      </c>
      <c r="E8710" s="60">
        <f>whlsecost_hourly_4002_202003!C658</f>
        <v>43918</v>
      </c>
      <c r="F8710" s="110">
        <f>whlsecost_hourly_4002_202003!D658</f>
        <v>5</v>
      </c>
      <c r="G8710" s="12">
        <f>whlsecost_hourly_4002_202003!F658</f>
        <v>12.01</v>
      </c>
      <c r="H8710" s="13">
        <f>whlsecost_hourly_4002_202003!X658</f>
        <v>0.74</v>
      </c>
      <c r="I8710" s="13">
        <f t="shared" si="281"/>
        <v>12.75</v>
      </c>
      <c r="J8710" s="68">
        <f t="shared" si="282"/>
        <v>0</v>
      </c>
    </row>
    <row r="8711" spans="1:10" x14ac:dyDescent="0.25">
      <c r="A8711" s="65">
        <v>3</v>
      </c>
      <c r="B8711" s="65">
        <v>28</v>
      </c>
      <c r="C8711" s="12" t="s">
        <v>8</v>
      </c>
      <c r="D8711" s="66">
        <f>'Actual Solar Data'!K8701</f>
        <v>0</v>
      </c>
      <c r="E8711" s="60">
        <f>whlsecost_hourly_4002_202003!C659</f>
        <v>43918</v>
      </c>
      <c r="F8711" s="110">
        <f>whlsecost_hourly_4002_202003!D659</f>
        <v>6</v>
      </c>
      <c r="G8711" s="12">
        <f>whlsecost_hourly_4002_202003!F659</f>
        <v>14.9</v>
      </c>
      <c r="H8711" s="13">
        <f>whlsecost_hourly_4002_202003!X659</f>
        <v>0.83</v>
      </c>
      <c r="I8711" s="13">
        <f t="shared" si="281"/>
        <v>15.73</v>
      </c>
      <c r="J8711" s="68">
        <f t="shared" si="282"/>
        <v>0</v>
      </c>
    </row>
    <row r="8712" spans="1:10" x14ac:dyDescent="0.25">
      <c r="A8712" s="65">
        <v>3</v>
      </c>
      <c r="B8712" s="65">
        <v>28</v>
      </c>
      <c r="C8712" s="12" t="s">
        <v>9</v>
      </c>
      <c r="D8712" s="66">
        <f>'Actual Solar Data'!K8702</f>
        <v>410</v>
      </c>
      <c r="E8712" s="60">
        <f>whlsecost_hourly_4002_202003!C660</f>
        <v>43918</v>
      </c>
      <c r="F8712" s="110">
        <f>whlsecost_hourly_4002_202003!D660</f>
        <v>7</v>
      </c>
      <c r="G8712" s="12">
        <f>whlsecost_hourly_4002_202003!F660</f>
        <v>24.7</v>
      </c>
      <c r="H8712" s="13">
        <f>whlsecost_hourly_4002_202003!X660</f>
        <v>2.3099999999999996</v>
      </c>
      <c r="I8712" s="13">
        <f t="shared" si="281"/>
        <v>27.009999999999998</v>
      </c>
      <c r="J8712" s="68">
        <f t="shared" si="282"/>
        <v>11074.099999999999</v>
      </c>
    </row>
    <row r="8713" spans="1:10" x14ac:dyDescent="0.25">
      <c r="A8713" s="65">
        <v>3</v>
      </c>
      <c r="B8713" s="65">
        <v>28</v>
      </c>
      <c r="C8713" s="12" t="s">
        <v>10</v>
      </c>
      <c r="D8713" s="66">
        <f>'Actual Solar Data'!K8703</f>
        <v>8727</v>
      </c>
      <c r="E8713" s="60">
        <f>whlsecost_hourly_4002_202003!C661</f>
        <v>43918</v>
      </c>
      <c r="F8713" s="110">
        <f>whlsecost_hourly_4002_202003!D661</f>
        <v>8</v>
      </c>
      <c r="G8713" s="12">
        <f>whlsecost_hourly_4002_202003!F661</f>
        <v>12.42</v>
      </c>
      <c r="H8713" s="13">
        <f>whlsecost_hourly_4002_202003!X661</f>
        <v>0.90999999999999992</v>
      </c>
      <c r="I8713" s="13">
        <f t="shared" si="281"/>
        <v>13.33</v>
      </c>
      <c r="J8713" s="68">
        <f t="shared" si="282"/>
        <v>116330.91</v>
      </c>
    </row>
    <row r="8714" spans="1:10" x14ac:dyDescent="0.25">
      <c r="A8714" s="65">
        <v>3</v>
      </c>
      <c r="B8714" s="65">
        <v>28</v>
      </c>
      <c r="C8714" s="12" t="s">
        <v>11</v>
      </c>
      <c r="D8714" s="66">
        <f>'Actual Solar Data'!K8704</f>
        <v>31829</v>
      </c>
      <c r="E8714" s="60">
        <f>whlsecost_hourly_4002_202003!C662</f>
        <v>43918</v>
      </c>
      <c r="F8714" s="110">
        <f>whlsecost_hourly_4002_202003!D662</f>
        <v>9</v>
      </c>
      <c r="G8714" s="12">
        <f>whlsecost_hourly_4002_202003!F662</f>
        <v>21.03</v>
      </c>
      <c r="H8714" s="13">
        <f>whlsecost_hourly_4002_202003!X662</f>
        <v>1.66</v>
      </c>
      <c r="I8714" s="13">
        <f t="shared" si="281"/>
        <v>22.69</v>
      </c>
      <c r="J8714" s="68">
        <f t="shared" si="282"/>
        <v>722200.01</v>
      </c>
    </row>
    <row r="8715" spans="1:10" x14ac:dyDescent="0.25">
      <c r="A8715" s="65">
        <v>3</v>
      </c>
      <c r="B8715" s="65">
        <v>28</v>
      </c>
      <c r="C8715" s="12" t="s">
        <v>12</v>
      </c>
      <c r="D8715" s="66">
        <f>'Actual Solar Data'!K8705</f>
        <v>56651</v>
      </c>
      <c r="E8715" s="60">
        <f>whlsecost_hourly_4002_202003!C663</f>
        <v>43918</v>
      </c>
      <c r="F8715" s="110">
        <f>whlsecost_hourly_4002_202003!D663</f>
        <v>10</v>
      </c>
      <c r="G8715" s="12">
        <f>whlsecost_hourly_4002_202003!F663</f>
        <v>15.14</v>
      </c>
      <c r="H8715" s="13">
        <f>whlsecost_hourly_4002_202003!X663</f>
        <v>1.1299999999999999</v>
      </c>
      <c r="I8715" s="13">
        <f t="shared" si="281"/>
        <v>16.27</v>
      </c>
      <c r="J8715" s="68">
        <f t="shared" si="282"/>
        <v>921711.77</v>
      </c>
    </row>
    <row r="8716" spans="1:10" x14ac:dyDescent="0.25">
      <c r="A8716" s="65">
        <v>3</v>
      </c>
      <c r="B8716" s="65">
        <v>28</v>
      </c>
      <c r="C8716" s="12" t="s">
        <v>13</v>
      </c>
      <c r="D8716" s="66">
        <f>'Actual Solar Data'!K8706</f>
        <v>66204</v>
      </c>
      <c r="E8716" s="60">
        <f>whlsecost_hourly_4002_202003!C664</f>
        <v>43918</v>
      </c>
      <c r="F8716" s="110">
        <f>whlsecost_hourly_4002_202003!D664</f>
        <v>11</v>
      </c>
      <c r="G8716" s="12">
        <f>whlsecost_hourly_4002_202003!F664</f>
        <v>14.88</v>
      </c>
      <c r="H8716" s="13">
        <f>whlsecost_hourly_4002_202003!X664</f>
        <v>0.83</v>
      </c>
      <c r="I8716" s="13">
        <f t="shared" si="281"/>
        <v>15.71</v>
      </c>
      <c r="J8716" s="68">
        <f t="shared" si="282"/>
        <v>1040064.8400000001</v>
      </c>
    </row>
    <row r="8717" spans="1:10" x14ac:dyDescent="0.25">
      <c r="A8717" s="65">
        <v>3</v>
      </c>
      <c r="B8717" s="65">
        <v>28</v>
      </c>
      <c r="C8717" s="12" t="s">
        <v>14</v>
      </c>
      <c r="D8717" s="66">
        <f>'Actual Solar Data'!K8707</f>
        <v>58227</v>
      </c>
      <c r="E8717" s="60">
        <f>whlsecost_hourly_4002_202003!C665</f>
        <v>43918</v>
      </c>
      <c r="F8717" s="110">
        <f>whlsecost_hourly_4002_202003!D665</f>
        <v>12</v>
      </c>
      <c r="G8717" s="12">
        <f>whlsecost_hourly_4002_202003!F665</f>
        <v>15.85</v>
      </c>
      <c r="H8717" s="13">
        <f>whlsecost_hourly_4002_202003!X665</f>
        <v>0.96</v>
      </c>
      <c r="I8717" s="13">
        <f t="shared" si="281"/>
        <v>16.809999999999999</v>
      </c>
      <c r="J8717" s="68">
        <f t="shared" si="282"/>
        <v>978795.86999999988</v>
      </c>
    </row>
    <row r="8718" spans="1:10" x14ac:dyDescent="0.25">
      <c r="A8718" s="65">
        <v>3</v>
      </c>
      <c r="B8718" s="65">
        <v>28</v>
      </c>
      <c r="C8718" s="12" t="s">
        <v>15</v>
      </c>
      <c r="D8718" s="66">
        <f>'Actual Solar Data'!K8708</f>
        <v>54370</v>
      </c>
      <c r="E8718" s="60">
        <f>whlsecost_hourly_4002_202003!C666</f>
        <v>43918</v>
      </c>
      <c r="F8718" s="110">
        <f>whlsecost_hourly_4002_202003!D666</f>
        <v>13</v>
      </c>
      <c r="G8718" s="12">
        <f>whlsecost_hourly_4002_202003!F666</f>
        <v>23.47</v>
      </c>
      <c r="H8718" s="13">
        <f>whlsecost_hourly_4002_202003!X666</f>
        <v>1.07</v>
      </c>
      <c r="I8718" s="13">
        <f t="shared" si="281"/>
        <v>24.54</v>
      </c>
      <c r="J8718" s="68">
        <f t="shared" si="282"/>
        <v>1334239.8</v>
      </c>
    </row>
    <row r="8719" spans="1:10" x14ac:dyDescent="0.25">
      <c r="A8719" s="65">
        <v>3</v>
      </c>
      <c r="B8719" s="65">
        <v>28</v>
      </c>
      <c r="C8719" s="12" t="s">
        <v>16</v>
      </c>
      <c r="D8719" s="66">
        <f>'Actual Solar Data'!K8709</f>
        <v>44236</v>
      </c>
      <c r="E8719" s="60">
        <f>whlsecost_hourly_4002_202003!C667</f>
        <v>43918</v>
      </c>
      <c r="F8719" s="110">
        <f>whlsecost_hourly_4002_202003!D667</f>
        <v>14</v>
      </c>
      <c r="G8719" s="12">
        <f>whlsecost_hourly_4002_202003!F667</f>
        <v>20.5</v>
      </c>
      <c r="H8719" s="13">
        <f>whlsecost_hourly_4002_202003!X667</f>
        <v>0.8899999999999999</v>
      </c>
      <c r="I8719" s="13">
        <f t="shared" si="281"/>
        <v>21.39</v>
      </c>
      <c r="J8719" s="68">
        <f t="shared" si="282"/>
        <v>946208.04</v>
      </c>
    </row>
    <row r="8720" spans="1:10" x14ac:dyDescent="0.25">
      <c r="A8720" s="65">
        <v>3</v>
      </c>
      <c r="B8720" s="65">
        <v>28</v>
      </c>
      <c r="C8720" s="12" t="s">
        <v>17</v>
      </c>
      <c r="D8720" s="66">
        <f>'Actual Solar Data'!K8710</f>
        <v>26170</v>
      </c>
      <c r="E8720" s="60">
        <f>whlsecost_hourly_4002_202003!C668</f>
        <v>43918</v>
      </c>
      <c r="F8720" s="110">
        <f>whlsecost_hourly_4002_202003!D668</f>
        <v>15</v>
      </c>
      <c r="G8720" s="12">
        <f>whlsecost_hourly_4002_202003!F668</f>
        <v>28.66</v>
      </c>
      <c r="H8720" s="13">
        <f>whlsecost_hourly_4002_202003!X668</f>
        <v>1.4499999999999997</v>
      </c>
      <c r="I8720" s="13">
        <f t="shared" si="281"/>
        <v>30.11</v>
      </c>
      <c r="J8720" s="68">
        <f t="shared" si="282"/>
        <v>787978.7</v>
      </c>
    </row>
    <row r="8721" spans="1:10" x14ac:dyDescent="0.25">
      <c r="A8721" s="65">
        <v>3</v>
      </c>
      <c r="B8721" s="65">
        <v>28</v>
      </c>
      <c r="C8721" s="12" t="s">
        <v>18</v>
      </c>
      <c r="D8721" s="66">
        <f>'Actual Solar Data'!K8711</f>
        <v>20457</v>
      </c>
      <c r="E8721" s="60">
        <f>whlsecost_hourly_4002_202003!C669</f>
        <v>43918</v>
      </c>
      <c r="F8721" s="110">
        <f>whlsecost_hourly_4002_202003!D669</f>
        <v>16</v>
      </c>
      <c r="G8721" s="12">
        <f>whlsecost_hourly_4002_202003!F669</f>
        <v>25.4</v>
      </c>
      <c r="H8721" s="13">
        <f>whlsecost_hourly_4002_202003!X669</f>
        <v>1.4</v>
      </c>
      <c r="I8721" s="13">
        <f t="shared" si="281"/>
        <v>26.799999999999997</v>
      </c>
      <c r="J8721" s="68">
        <f t="shared" si="282"/>
        <v>548247.6</v>
      </c>
    </row>
    <row r="8722" spans="1:10" x14ac:dyDescent="0.25">
      <c r="A8722" s="65">
        <v>3</v>
      </c>
      <c r="B8722" s="65">
        <v>28</v>
      </c>
      <c r="C8722" s="12" t="s">
        <v>19</v>
      </c>
      <c r="D8722" s="66">
        <f>'Actual Solar Data'!K8712</f>
        <v>14917</v>
      </c>
      <c r="E8722" s="60">
        <f>whlsecost_hourly_4002_202003!C670</f>
        <v>43918</v>
      </c>
      <c r="F8722" s="110">
        <f>whlsecost_hourly_4002_202003!D670</f>
        <v>17</v>
      </c>
      <c r="G8722" s="12">
        <f>whlsecost_hourly_4002_202003!F670</f>
        <v>33.270000000000003</v>
      </c>
      <c r="H8722" s="13">
        <f>whlsecost_hourly_4002_202003!X670</f>
        <v>1.47</v>
      </c>
      <c r="I8722" s="13">
        <f t="shared" si="281"/>
        <v>34.74</v>
      </c>
      <c r="J8722" s="68">
        <f t="shared" si="282"/>
        <v>518216.58</v>
      </c>
    </row>
    <row r="8723" spans="1:10" x14ac:dyDescent="0.25">
      <c r="A8723" s="65">
        <v>3</v>
      </c>
      <c r="B8723" s="65">
        <v>28</v>
      </c>
      <c r="C8723" s="12" t="s">
        <v>20</v>
      </c>
      <c r="D8723" s="66">
        <f>'Actual Solar Data'!K8713</f>
        <v>11749</v>
      </c>
      <c r="E8723" s="60">
        <f>whlsecost_hourly_4002_202003!C671</f>
        <v>43918</v>
      </c>
      <c r="F8723" s="110">
        <f>whlsecost_hourly_4002_202003!D671</f>
        <v>18</v>
      </c>
      <c r="G8723" s="12">
        <f>whlsecost_hourly_4002_202003!F671</f>
        <v>28.38</v>
      </c>
      <c r="H8723" s="13">
        <f>whlsecost_hourly_4002_202003!X671</f>
        <v>0.87999999999999989</v>
      </c>
      <c r="I8723" s="13">
        <f t="shared" si="281"/>
        <v>29.259999999999998</v>
      </c>
      <c r="J8723" s="68">
        <f t="shared" si="282"/>
        <v>343775.74</v>
      </c>
    </row>
    <row r="8724" spans="1:10" x14ac:dyDescent="0.25">
      <c r="A8724" s="65">
        <v>3</v>
      </c>
      <c r="B8724" s="65">
        <v>28</v>
      </c>
      <c r="C8724" s="12" t="s">
        <v>21</v>
      </c>
      <c r="D8724" s="66">
        <f>'Actual Solar Data'!K8714</f>
        <v>3341</v>
      </c>
      <c r="E8724" s="60">
        <f>whlsecost_hourly_4002_202003!C672</f>
        <v>43918</v>
      </c>
      <c r="F8724" s="110">
        <f>whlsecost_hourly_4002_202003!D672</f>
        <v>19</v>
      </c>
      <c r="G8724" s="12">
        <f>whlsecost_hourly_4002_202003!F672</f>
        <v>41.47</v>
      </c>
      <c r="H8724" s="13">
        <f>whlsecost_hourly_4002_202003!X672</f>
        <v>1.35</v>
      </c>
      <c r="I8724" s="13">
        <f t="shared" si="281"/>
        <v>42.82</v>
      </c>
      <c r="J8724" s="68">
        <f t="shared" si="282"/>
        <v>143061.62</v>
      </c>
    </row>
    <row r="8725" spans="1:10" x14ac:dyDescent="0.25">
      <c r="A8725" s="65">
        <v>3</v>
      </c>
      <c r="B8725" s="65">
        <v>28</v>
      </c>
      <c r="C8725" s="12" t="s">
        <v>22</v>
      </c>
      <c r="D8725" s="66">
        <f>'Actual Solar Data'!K8715</f>
        <v>6</v>
      </c>
      <c r="E8725" s="60">
        <f>whlsecost_hourly_4002_202003!C673</f>
        <v>43918</v>
      </c>
      <c r="F8725" s="110">
        <f>whlsecost_hourly_4002_202003!D673</f>
        <v>20</v>
      </c>
      <c r="G8725" s="12">
        <f>whlsecost_hourly_4002_202003!F673</f>
        <v>34.130000000000003</v>
      </c>
      <c r="H8725" s="13">
        <f>whlsecost_hourly_4002_202003!X673</f>
        <v>0.97</v>
      </c>
      <c r="I8725" s="13">
        <f t="shared" si="281"/>
        <v>35.1</v>
      </c>
      <c r="J8725" s="68">
        <f t="shared" si="282"/>
        <v>210.60000000000002</v>
      </c>
    </row>
    <row r="8726" spans="1:10" x14ac:dyDescent="0.25">
      <c r="A8726" s="65">
        <v>3</v>
      </c>
      <c r="B8726" s="65">
        <v>28</v>
      </c>
      <c r="C8726" s="12" t="s">
        <v>23</v>
      </c>
      <c r="D8726" s="66">
        <f>'Actual Solar Data'!K8716</f>
        <v>0</v>
      </c>
      <c r="E8726" s="60">
        <f>whlsecost_hourly_4002_202003!C674</f>
        <v>43918</v>
      </c>
      <c r="F8726" s="110">
        <f>whlsecost_hourly_4002_202003!D674</f>
        <v>21</v>
      </c>
      <c r="G8726" s="12">
        <f>whlsecost_hourly_4002_202003!F674</f>
        <v>25.45</v>
      </c>
      <c r="H8726" s="13">
        <f>whlsecost_hourly_4002_202003!X674</f>
        <v>0.8899999999999999</v>
      </c>
      <c r="I8726" s="13">
        <f t="shared" si="281"/>
        <v>26.34</v>
      </c>
      <c r="J8726" s="68">
        <f t="shared" si="282"/>
        <v>0</v>
      </c>
    </row>
    <row r="8727" spans="1:10" x14ac:dyDescent="0.25">
      <c r="A8727" s="65">
        <v>3</v>
      </c>
      <c r="B8727" s="65">
        <v>28</v>
      </c>
      <c r="C8727" s="12" t="s">
        <v>24</v>
      </c>
      <c r="D8727" s="66">
        <f>'Actual Solar Data'!K8717</f>
        <v>0</v>
      </c>
      <c r="E8727" s="60">
        <f>whlsecost_hourly_4002_202003!C675</f>
        <v>43918</v>
      </c>
      <c r="F8727" s="110">
        <f>whlsecost_hourly_4002_202003!D675</f>
        <v>22</v>
      </c>
      <c r="G8727" s="12">
        <f>whlsecost_hourly_4002_202003!F675</f>
        <v>18.149999999999999</v>
      </c>
      <c r="H8727" s="13">
        <f>whlsecost_hourly_4002_202003!X675</f>
        <v>0.83</v>
      </c>
      <c r="I8727" s="13">
        <f t="shared" si="281"/>
        <v>18.979999999999997</v>
      </c>
      <c r="J8727" s="68">
        <f t="shared" si="282"/>
        <v>0</v>
      </c>
    </row>
    <row r="8728" spans="1:10" x14ac:dyDescent="0.25">
      <c r="A8728" s="65">
        <v>3</v>
      </c>
      <c r="B8728" s="65">
        <v>28</v>
      </c>
      <c r="C8728" s="12" t="s">
        <v>25</v>
      </c>
      <c r="D8728" s="66">
        <f>'Actual Solar Data'!K8718</f>
        <v>0</v>
      </c>
      <c r="E8728" s="60">
        <f>whlsecost_hourly_4002_202003!C676</f>
        <v>43918</v>
      </c>
      <c r="F8728" s="110">
        <f>whlsecost_hourly_4002_202003!D676</f>
        <v>23</v>
      </c>
      <c r="G8728" s="12">
        <f>whlsecost_hourly_4002_202003!F676</f>
        <v>19.38</v>
      </c>
      <c r="H8728" s="13">
        <f>whlsecost_hourly_4002_202003!X676</f>
        <v>2.14</v>
      </c>
      <c r="I8728" s="13">
        <f t="shared" si="281"/>
        <v>21.52</v>
      </c>
      <c r="J8728" s="68">
        <f t="shared" si="282"/>
        <v>0</v>
      </c>
    </row>
    <row r="8729" spans="1:10" x14ac:dyDescent="0.25">
      <c r="A8729" s="65">
        <v>3</v>
      </c>
      <c r="B8729" s="65">
        <v>28</v>
      </c>
      <c r="C8729" s="12" t="s">
        <v>26</v>
      </c>
      <c r="D8729" s="66">
        <f>'Actual Solar Data'!K8719</f>
        <v>0</v>
      </c>
      <c r="E8729" s="60">
        <f>whlsecost_hourly_4002_202003!C677</f>
        <v>43918</v>
      </c>
      <c r="F8729" s="110">
        <f>whlsecost_hourly_4002_202003!D677</f>
        <v>24</v>
      </c>
      <c r="G8729" s="12">
        <f>whlsecost_hourly_4002_202003!F677</f>
        <v>18.38</v>
      </c>
      <c r="H8729" s="13">
        <f>whlsecost_hourly_4002_202003!X677</f>
        <v>3.0499999999999994</v>
      </c>
      <c r="I8729" s="13">
        <f t="shared" si="281"/>
        <v>21.43</v>
      </c>
      <c r="J8729" s="68">
        <f t="shared" si="282"/>
        <v>0</v>
      </c>
    </row>
    <row r="8730" spans="1:10" x14ac:dyDescent="0.25">
      <c r="A8730" s="65">
        <v>3</v>
      </c>
      <c r="B8730" s="65">
        <v>28</v>
      </c>
      <c r="C8730" s="12" t="s">
        <v>3</v>
      </c>
      <c r="D8730" s="66">
        <f>'Actual Solar Data'!K8720</f>
        <v>0</v>
      </c>
      <c r="E8730" s="60">
        <f>whlsecost_hourly_4002_202003!C678</f>
        <v>43919</v>
      </c>
      <c r="F8730" s="110">
        <f>whlsecost_hourly_4002_202003!D678</f>
        <v>1</v>
      </c>
      <c r="G8730" s="12">
        <f>whlsecost_hourly_4002_202003!F678</f>
        <v>14.79</v>
      </c>
      <c r="H8730" s="13">
        <f>whlsecost_hourly_4002_202003!X678</f>
        <v>0.88000000000000012</v>
      </c>
      <c r="I8730" s="13">
        <f t="shared" si="281"/>
        <v>15.67</v>
      </c>
      <c r="J8730" s="68">
        <f t="shared" si="282"/>
        <v>0</v>
      </c>
    </row>
    <row r="8731" spans="1:10" x14ac:dyDescent="0.25">
      <c r="A8731" s="65">
        <v>3</v>
      </c>
      <c r="B8731" s="65">
        <v>29</v>
      </c>
      <c r="C8731" s="12" t="s">
        <v>4</v>
      </c>
      <c r="D8731" s="66">
        <f>'Actual Solar Data'!K8721</f>
        <v>0</v>
      </c>
      <c r="E8731" s="60">
        <f>whlsecost_hourly_4002_202003!C679</f>
        <v>43919</v>
      </c>
      <c r="F8731" s="110">
        <f>whlsecost_hourly_4002_202003!D679</f>
        <v>2</v>
      </c>
      <c r="G8731" s="12">
        <f>whlsecost_hourly_4002_202003!F679</f>
        <v>12.65</v>
      </c>
      <c r="H8731" s="13">
        <f>whlsecost_hourly_4002_202003!X679</f>
        <v>0.47</v>
      </c>
      <c r="I8731" s="13">
        <f t="shared" si="281"/>
        <v>13.120000000000001</v>
      </c>
      <c r="J8731" s="68">
        <f t="shared" si="282"/>
        <v>0</v>
      </c>
    </row>
    <row r="8732" spans="1:10" x14ac:dyDescent="0.25">
      <c r="A8732" s="65">
        <v>3</v>
      </c>
      <c r="B8732" s="65">
        <v>29</v>
      </c>
      <c r="C8732" s="12" t="s">
        <v>5</v>
      </c>
      <c r="D8732" s="66">
        <f>'Actual Solar Data'!K8722</f>
        <v>0</v>
      </c>
      <c r="E8732" s="60">
        <f>whlsecost_hourly_4002_202003!C680</f>
        <v>43919</v>
      </c>
      <c r="F8732" s="110">
        <f>whlsecost_hourly_4002_202003!D680</f>
        <v>3</v>
      </c>
      <c r="G8732" s="12">
        <f>whlsecost_hourly_4002_202003!F680</f>
        <v>12.42</v>
      </c>
      <c r="H8732" s="13">
        <f>whlsecost_hourly_4002_202003!X680</f>
        <v>0.43</v>
      </c>
      <c r="I8732" s="13">
        <f t="shared" si="281"/>
        <v>12.85</v>
      </c>
      <c r="J8732" s="68">
        <f t="shared" si="282"/>
        <v>0</v>
      </c>
    </row>
    <row r="8733" spans="1:10" x14ac:dyDescent="0.25">
      <c r="A8733" s="65">
        <v>3</v>
      </c>
      <c r="B8733" s="65">
        <v>29</v>
      </c>
      <c r="C8733" s="12" t="s">
        <v>6</v>
      </c>
      <c r="D8733" s="66">
        <f>'Actual Solar Data'!K8723</f>
        <v>0</v>
      </c>
      <c r="E8733" s="60">
        <f>whlsecost_hourly_4002_202003!C681</f>
        <v>43919</v>
      </c>
      <c r="F8733" s="110">
        <f>whlsecost_hourly_4002_202003!D681</f>
        <v>4</v>
      </c>
      <c r="G8733" s="12">
        <f>whlsecost_hourly_4002_202003!F681</f>
        <v>12.65</v>
      </c>
      <c r="H8733" s="13">
        <f>whlsecost_hourly_4002_202003!X681</f>
        <v>0.43</v>
      </c>
      <c r="I8733" s="13">
        <f t="shared" si="281"/>
        <v>13.08</v>
      </c>
      <c r="J8733" s="68">
        <f t="shared" si="282"/>
        <v>0</v>
      </c>
    </row>
    <row r="8734" spans="1:10" x14ac:dyDescent="0.25">
      <c r="A8734" s="65">
        <v>3</v>
      </c>
      <c r="B8734" s="65">
        <v>29</v>
      </c>
      <c r="C8734" s="12" t="s">
        <v>7</v>
      </c>
      <c r="D8734" s="66">
        <f>'Actual Solar Data'!K8724</f>
        <v>0</v>
      </c>
      <c r="E8734" s="60">
        <f>whlsecost_hourly_4002_202003!C682</f>
        <v>43919</v>
      </c>
      <c r="F8734" s="110">
        <f>whlsecost_hourly_4002_202003!D682</f>
        <v>5</v>
      </c>
      <c r="G8734" s="12">
        <f>whlsecost_hourly_4002_202003!F682</f>
        <v>12.86</v>
      </c>
      <c r="H8734" s="13">
        <f>whlsecost_hourly_4002_202003!X682</f>
        <v>0.43</v>
      </c>
      <c r="I8734" s="13">
        <f t="shared" si="281"/>
        <v>13.29</v>
      </c>
      <c r="J8734" s="68">
        <f t="shared" si="282"/>
        <v>0</v>
      </c>
    </row>
    <row r="8735" spans="1:10" x14ac:dyDescent="0.25">
      <c r="A8735" s="65">
        <v>3</v>
      </c>
      <c r="B8735" s="65">
        <v>29</v>
      </c>
      <c r="C8735" s="12" t="s">
        <v>8</v>
      </c>
      <c r="D8735" s="66">
        <f>'Actual Solar Data'!K8725</f>
        <v>0</v>
      </c>
      <c r="E8735" s="60">
        <f>whlsecost_hourly_4002_202003!C683</f>
        <v>43919</v>
      </c>
      <c r="F8735" s="110">
        <f>whlsecost_hourly_4002_202003!D683</f>
        <v>6</v>
      </c>
      <c r="G8735" s="12">
        <f>whlsecost_hourly_4002_202003!F683</f>
        <v>14.03</v>
      </c>
      <c r="H8735" s="13">
        <f>whlsecost_hourly_4002_202003!X683</f>
        <v>0.44</v>
      </c>
      <c r="I8735" s="13">
        <f t="shared" si="281"/>
        <v>14.469999999999999</v>
      </c>
      <c r="J8735" s="68">
        <f t="shared" si="282"/>
        <v>0</v>
      </c>
    </row>
    <row r="8736" spans="1:10" x14ac:dyDescent="0.25">
      <c r="A8736" s="65">
        <v>3</v>
      </c>
      <c r="B8736" s="65">
        <v>29</v>
      </c>
      <c r="C8736" s="12" t="s">
        <v>9</v>
      </c>
      <c r="D8736" s="66">
        <f>'Actual Solar Data'!K8726</f>
        <v>256</v>
      </c>
      <c r="E8736" s="60">
        <f>whlsecost_hourly_4002_202003!C684</f>
        <v>43919</v>
      </c>
      <c r="F8736" s="110">
        <f>whlsecost_hourly_4002_202003!D684</f>
        <v>7</v>
      </c>
      <c r="G8736" s="12">
        <f>whlsecost_hourly_4002_202003!F684</f>
        <v>12.21</v>
      </c>
      <c r="H8736" s="13">
        <f>whlsecost_hourly_4002_202003!X684</f>
        <v>0.49</v>
      </c>
      <c r="I8736" s="13">
        <f t="shared" si="281"/>
        <v>12.700000000000001</v>
      </c>
      <c r="J8736" s="68">
        <f t="shared" si="282"/>
        <v>3251.2000000000003</v>
      </c>
    </row>
    <row r="8737" spans="1:10" x14ac:dyDescent="0.25">
      <c r="A8737" s="65">
        <v>3</v>
      </c>
      <c r="B8737" s="65">
        <v>29</v>
      </c>
      <c r="C8737" s="12" t="s">
        <v>10</v>
      </c>
      <c r="D8737" s="66">
        <f>'Actual Solar Data'!K8727</f>
        <v>2311</v>
      </c>
      <c r="E8737" s="60">
        <f>whlsecost_hourly_4002_202003!C685</f>
        <v>43919</v>
      </c>
      <c r="F8737" s="110">
        <f>whlsecost_hourly_4002_202003!D685</f>
        <v>8</v>
      </c>
      <c r="G8737" s="12">
        <f>whlsecost_hourly_4002_202003!F685</f>
        <v>12.15</v>
      </c>
      <c r="H8737" s="13">
        <f>whlsecost_hourly_4002_202003!X685</f>
        <v>0.72</v>
      </c>
      <c r="I8737" s="13">
        <f t="shared" si="281"/>
        <v>12.870000000000001</v>
      </c>
      <c r="J8737" s="68">
        <f t="shared" si="282"/>
        <v>29742.570000000003</v>
      </c>
    </row>
    <row r="8738" spans="1:10" x14ac:dyDescent="0.25">
      <c r="A8738" s="65">
        <v>3</v>
      </c>
      <c r="B8738" s="65">
        <v>29</v>
      </c>
      <c r="C8738" s="12" t="s">
        <v>11</v>
      </c>
      <c r="D8738" s="66">
        <f>'Actual Solar Data'!K8728</f>
        <v>5023</v>
      </c>
      <c r="E8738" s="60">
        <f>whlsecost_hourly_4002_202003!C686</f>
        <v>43919</v>
      </c>
      <c r="F8738" s="110">
        <f>whlsecost_hourly_4002_202003!D686</f>
        <v>9</v>
      </c>
      <c r="G8738" s="12">
        <f>whlsecost_hourly_4002_202003!F686</f>
        <v>12.17</v>
      </c>
      <c r="H8738" s="13">
        <f>whlsecost_hourly_4002_202003!X686</f>
        <v>0.73</v>
      </c>
      <c r="I8738" s="13">
        <f t="shared" si="281"/>
        <v>12.9</v>
      </c>
      <c r="J8738" s="68">
        <f t="shared" si="282"/>
        <v>64796.700000000004</v>
      </c>
    </row>
    <row r="8739" spans="1:10" x14ac:dyDescent="0.25">
      <c r="A8739" s="65">
        <v>3</v>
      </c>
      <c r="B8739" s="65">
        <v>29</v>
      </c>
      <c r="C8739" s="12" t="s">
        <v>12</v>
      </c>
      <c r="D8739" s="66">
        <f>'Actual Solar Data'!K8729</f>
        <v>8708</v>
      </c>
      <c r="E8739" s="60">
        <f>whlsecost_hourly_4002_202003!C687</f>
        <v>43919</v>
      </c>
      <c r="F8739" s="110">
        <f>whlsecost_hourly_4002_202003!D687</f>
        <v>10</v>
      </c>
      <c r="G8739" s="12">
        <f>whlsecost_hourly_4002_202003!F687</f>
        <v>14.79</v>
      </c>
      <c r="H8739" s="13">
        <f>whlsecost_hourly_4002_202003!X687</f>
        <v>0.49</v>
      </c>
      <c r="I8739" s="13">
        <f t="shared" si="281"/>
        <v>15.28</v>
      </c>
      <c r="J8739" s="68">
        <f t="shared" si="282"/>
        <v>133058.23999999999</v>
      </c>
    </row>
    <row r="8740" spans="1:10" x14ac:dyDescent="0.25">
      <c r="A8740" s="65">
        <v>3</v>
      </c>
      <c r="B8740" s="65">
        <v>29</v>
      </c>
      <c r="C8740" s="12" t="s">
        <v>13</v>
      </c>
      <c r="D8740" s="66">
        <f>'Actual Solar Data'!K8730</f>
        <v>6272</v>
      </c>
      <c r="E8740" s="60">
        <f>whlsecost_hourly_4002_202003!C688</f>
        <v>43919</v>
      </c>
      <c r="F8740" s="110">
        <f>whlsecost_hourly_4002_202003!D688</f>
        <v>11</v>
      </c>
      <c r="G8740" s="12">
        <f>whlsecost_hourly_4002_202003!F688</f>
        <v>25.99</v>
      </c>
      <c r="H8740" s="13">
        <f>whlsecost_hourly_4002_202003!X688</f>
        <v>0.51</v>
      </c>
      <c r="I8740" s="13">
        <f t="shared" ref="I8740:I8777" si="283">SUM(G8740:H8740)</f>
        <v>26.5</v>
      </c>
      <c r="J8740" s="68">
        <f t="shared" ref="J8740:J8777" si="284">D8740*I8740</f>
        <v>166208</v>
      </c>
    </row>
    <row r="8741" spans="1:10" x14ac:dyDescent="0.25">
      <c r="A8741" s="65">
        <v>3</v>
      </c>
      <c r="B8741" s="65">
        <v>29</v>
      </c>
      <c r="C8741" s="12" t="s">
        <v>14</v>
      </c>
      <c r="D8741" s="66">
        <f>'Actual Solar Data'!K8731</f>
        <v>10024</v>
      </c>
      <c r="E8741" s="60">
        <f>whlsecost_hourly_4002_202003!C689</f>
        <v>43919</v>
      </c>
      <c r="F8741" s="110">
        <f>whlsecost_hourly_4002_202003!D689</f>
        <v>12</v>
      </c>
      <c r="G8741" s="12">
        <f>whlsecost_hourly_4002_202003!F689</f>
        <v>33.99</v>
      </c>
      <c r="H8741" s="13">
        <f>whlsecost_hourly_4002_202003!X689</f>
        <v>0.73</v>
      </c>
      <c r="I8741" s="13">
        <f t="shared" si="283"/>
        <v>34.72</v>
      </c>
      <c r="J8741" s="68">
        <f t="shared" si="284"/>
        <v>348033.27999999997</v>
      </c>
    </row>
    <row r="8742" spans="1:10" x14ac:dyDescent="0.25">
      <c r="A8742" s="65">
        <v>3</v>
      </c>
      <c r="B8742" s="65">
        <v>29</v>
      </c>
      <c r="C8742" s="12" t="s">
        <v>15</v>
      </c>
      <c r="D8742" s="66">
        <f>'Actual Solar Data'!K8732</f>
        <v>6228</v>
      </c>
      <c r="E8742" s="60">
        <f>whlsecost_hourly_4002_202003!C690</f>
        <v>43919</v>
      </c>
      <c r="F8742" s="110">
        <f>whlsecost_hourly_4002_202003!D690</f>
        <v>13</v>
      </c>
      <c r="G8742" s="12">
        <f>whlsecost_hourly_4002_202003!F690</f>
        <v>34.19</v>
      </c>
      <c r="H8742" s="13">
        <f>whlsecost_hourly_4002_202003!X690</f>
        <v>0.78999999999999992</v>
      </c>
      <c r="I8742" s="13">
        <f t="shared" si="283"/>
        <v>34.979999999999997</v>
      </c>
      <c r="J8742" s="68">
        <f t="shared" si="284"/>
        <v>217855.43999999997</v>
      </c>
    </row>
    <row r="8743" spans="1:10" x14ac:dyDescent="0.25">
      <c r="A8743" s="65">
        <v>3</v>
      </c>
      <c r="B8743" s="65">
        <v>29</v>
      </c>
      <c r="C8743" s="12" t="s">
        <v>16</v>
      </c>
      <c r="D8743" s="66">
        <f>'Actual Solar Data'!K8733</f>
        <v>6725</v>
      </c>
      <c r="E8743" s="60">
        <f>whlsecost_hourly_4002_202003!C691</f>
        <v>43919</v>
      </c>
      <c r="F8743" s="110">
        <f>whlsecost_hourly_4002_202003!D691</f>
        <v>14</v>
      </c>
      <c r="G8743" s="12">
        <f>whlsecost_hourly_4002_202003!F691</f>
        <v>39.729999999999997</v>
      </c>
      <c r="H8743" s="13">
        <f>whlsecost_hourly_4002_202003!X691</f>
        <v>1.05</v>
      </c>
      <c r="I8743" s="13">
        <f t="shared" si="283"/>
        <v>40.779999999999994</v>
      </c>
      <c r="J8743" s="68">
        <f t="shared" si="284"/>
        <v>274245.49999999994</v>
      </c>
    </row>
    <row r="8744" spans="1:10" x14ac:dyDescent="0.25">
      <c r="A8744" s="65">
        <v>3</v>
      </c>
      <c r="B8744" s="65">
        <v>29</v>
      </c>
      <c r="C8744" s="12" t="s">
        <v>17</v>
      </c>
      <c r="D8744" s="66">
        <f>'Actual Solar Data'!K8734</f>
        <v>6546</v>
      </c>
      <c r="E8744" s="60">
        <f>whlsecost_hourly_4002_202003!C692</f>
        <v>43919</v>
      </c>
      <c r="F8744" s="110">
        <f>whlsecost_hourly_4002_202003!D692</f>
        <v>15</v>
      </c>
      <c r="G8744" s="12">
        <f>whlsecost_hourly_4002_202003!F692</f>
        <v>37.96</v>
      </c>
      <c r="H8744" s="13">
        <f>whlsecost_hourly_4002_202003!X692</f>
        <v>0.72</v>
      </c>
      <c r="I8744" s="13">
        <f t="shared" si="283"/>
        <v>38.68</v>
      </c>
      <c r="J8744" s="68">
        <f t="shared" si="284"/>
        <v>253199.28</v>
      </c>
    </row>
    <row r="8745" spans="1:10" x14ac:dyDescent="0.25">
      <c r="A8745" s="65">
        <v>3</v>
      </c>
      <c r="B8745" s="65">
        <v>29</v>
      </c>
      <c r="C8745" s="12" t="s">
        <v>18</v>
      </c>
      <c r="D8745" s="66">
        <f>'Actual Solar Data'!K8735</f>
        <v>3647</v>
      </c>
      <c r="E8745" s="60">
        <f>whlsecost_hourly_4002_202003!C693</f>
        <v>43919</v>
      </c>
      <c r="F8745" s="110">
        <f>whlsecost_hourly_4002_202003!D693</f>
        <v>16</v>
      </c>
      <c r="G8745" s="12">
        <f>whlsecost_hourly_4002_202003!F693</f>
        <v>34.24</v>
      </c>
      <c r="H8745" s="13">
        <f>whlsecost_hourly_4002_202003!X693</f>
        <v>0.90000000000000013</v>
      </c>
      <c r="I8745" s="13">
        <f t="shared" si="283"/>
        <v>35.14</v>
      </c>
      <c r="J8745" s="68">
        <f t="shared" si="284"/>
        <v>128155.58</v>
      </c>
    </row>
    <row r="8746" spans="1:10" x14ac:dyDescent="0.25">
      <c r="A8746" s="65">
        <v>3</v>
      </c>
      <c r="B8746" s="65">
        <v>29</v>
      </c>
      <c r="C8746" s="12" t="s">
        <v>19</v>
      </c>
      <c r="D8746" s="66">
        <f>'Actual Solar Data'!K8736</f>
        <v>1596</v>
      </c>
      <c r="E8746" s="60">
        <f>whlsecost_hourly_4002_202003!C694</f>
        <v>43919</v>
      </c>
      <c r="F8746" s="110">
        <f>whlsecost_hourly_4002_202003!D694</f>
        <v>17</v>
      </c>
      <c r="G8746" s="12">
        <f>whlsecost_hourly_4002_202003!F694</f>
        <v>28.73</v>
      </c>
      <c r="H8746" s="13">
        <f>whlsecost_hourly_4002_202003!X694</f>
        <v>0.69000000000000006</v>
      </c>
      <c r="I8746" s="13">
        <f t="shared" si="283"/>
        <v>29.42</v>
      </c>
      <c r="J8746" s="68">
        <f t="shared" si="284"/>
        <v>46954.32</v>
      </c>
    </row>
    <row r="8747" spans="1:10" x14ac:dyDescent="0.25">
      <c r="A8747" s="65">
        <v>3</v>
      </c>
      <c r="B8747" s="65">
        <v>29</v>
      </c>
      <c r="C8747" s="12" t="s">
        <v>20</v>
      </c>
      <c r="D8747" s="66">
        <f>'Actual Solar Data'!K8737</f>
        <v>2917</v>
      </c>
      <c r="E8747" s="60">
        <f>whlsecost_hourly_4002_202003!C695</f>
        <v>43919</v>
      </c>
      <c r="F8747" s="110">
        <f>whlsecost_hourly_4002_202003!D695</f>
        <v>18</v>
      </c>
      <c r="G8747" s="12">
        <f>whlsecost_hourly_4002_202003!F695</f>
        <v>29.3</v>
      </c>
      <c r="H8747" s="13">
        <f>whlsecost_hourly_4002_202003!X695</f>
        <v>0.78</v>
      </c>
      <c r="I8747" s="13">
        <f t="shared" si="283"/>
        <v>30.080000000000002</v>
      </c>
      <c r="J8747" s="68">
        <f t="shared" si="284"/>
        <v>87743.360000000001</v>
      </c>
    </row>
    <row r="8748" spans="1:10" x14ac:dyDescent="0.25">
      <c r="A8748" s="65">
        <v>3</v>
      </c>
      <c r="B8748" s="65">
        <v>29</v>
      </c>
      <c r="C8748" s="12" t="s">
        <v>21</v>
      </c>
      <c r="D8748" s="66">
        <f>'Actual Solar Data'!K8738</f>
        <v>72</v>
      </c>
      <c r="E8748" s="60">
        <f>whlsecost_hourly_4002_202003!C696</f>
        <v>43919</v>
      </c>
      <c r="F8748" s="110">
        <f>whlsecost_hourly_4002_202003!D696</f>
        <v>19</v>
      </c>
      <c r="G8748" s="12">
        <f>whlsecost_hourly_4002_202003!F696</f>
        <v>28.52</v>
      </c>
      <c r="H8748" s="13">
        <f>whlsecost_hourly_4002_202003!X696</f>
        <v>0.82000000000000006</v>
      </c>
      <c r="I8748" s="13">
        <f t="shared" si="283"/>
        <v>29.34</v>
      </c>
      <c r="J8748" s="68">
        <f t="shared" si="284"/>
        <v>2112.48</v>
      </c>
    </row>
    <row r="8749" spans="1:10" x14ac:dyDescent="0.25">
      <c r="A8749" s="65">
        <v>3</v>
      </c>
      <c r="B8749" s="65">
        <v>29</v>
      </c>
      <c r="C8749" s="12" t="s">
        <v>22</v>
      </c>
      <c r="D8749" s="66">
        <f>'Actual Solar Data'!K8739</f>
        <v>0</v>
      </c>
      <c r="E8749" s="60">
        <f>whlsecost_hourly_4002_202003!C697</f>
        <v>43919</v>
      </c>
      <c r="F8749" s="110">
        <f>whlsecost_hourly_4002_202003!D697</f>
        <v>20</v>
      </c>
      <c r="G8749" s="12">
        <f>whlsecost_hourly_4002_202003!F697</f>
        <v>28.23</v>
      </c>
      <c r="H8749" s="13">
        <f>whlsecost_hourly_4002_202003!X697</f>
        <v>0.61</v>
      </c>
      <c r="I8749" s="13">
        <f t="shared" si="283"/>
        <v>28.84</v>
      </c>
      <c r="J8749" s="68">
        <f t="shared" si="284"/>
        <v>0</v>
      </c>
    </row>
    <row r="8750" spans="1:10" x14ac:dyDescent="0.25">
      <c r="A8750" s="65">
        <v>3</v>
      </c>
      <c r="B8750" s="65">
        <v>29</v>
      </c>
      <c r="C8750" s="12" t="s">
        <v>23</v>
      </c>
      <c r="D8750" s="66">
        <f>'Actual Solar Data'!K8740</f>
        <v>0</v>
      </c>
      <c r="E8750" s="60">
        <f>whlsecost_hourly_4002_202003!C698</f>
        <v>43919</v>
      </c>
      <c r="F8750" s="110">
        <f>whlsecost_hourly_4002_202003!D698</f>
        <v>21</v>
      </c>
      <c r="G8750" s="12">
        <f>whlsecost_hourly_4002_202003!F698</f>
        <v>24.2</v>
      </c>
      <c r="H8750" s="13">
        <f>whlsecost_hourly_4002_202003!X698</f>
        <v>0.61</v>
      </c>
      <c r="I8750" s="13">
        <f t="shared" si="283"/>
        <v>24.81</v>
      </c>
      <c r="J8750" s="68">
        <f t="shared" si="284"/>
        <v>0</v>
      </c>
    </row>
    <row r="8751" spans="1:10" x14ac:dyDescent="0.25">
      <c r="A8751" s="65">
        <v>3</v>
      </c>
      <c r="B8751" s="65">
        <v>29</v>
      </c>
      <c r="C8751" s="12" t="s">
        <v>24</v>
      </c>
      <c r="D8751" s="66">
        <f>'Actual Solar Data'!K8741</f>
        <v>0</v>
      </c>
      <c r="E8751" s="60">
        <f>whlsecost_hourly_4002_202003!C699</f>
        <v>43919</v>
      </c>
      <c r="F8751" s="110">
        <f>whlsecost_hourly_4002_202003!D699</f>
        <v>22</v>
      </c>
      <c r="G8751" s="12">
        <f>whlsecost_hourly_4002_202003!F699</f>
        <v>17.260000000000002</v>
      </c>
      <c r="H8751" s="13">
        <f>whlsecost_hourly_4002_202003!X699</f>
        <v>0.6</v>
      </c>
      <c r="I8751" s="13">
        <f t="shared" si="283"/>
        <v>17.860000000000003</v>
      </c>
      <c r="J8751" s="68">
        <f t="shared" si="284"/>
        <v>0</v>
      </c>
    </row>
    <row r="8752" spans="1:10" x14ac:dyDescent="0.25">
      <c r="A8752" s="65">
        <v>3</v>
      </c>
      <c r="B8752" s="65">
        <v>29</v>
      </c>
      <c r="C8752" s="12" t="s">
        <v>25</v>
      </c>
      <c r="D8752" s="66">
        <f>'Actual Solar Data'!K8742</f>
        <v>0</v>
      </c>
      <c r="E8752" s="60">
        <f>whlsecost_hourly_4002_202003!C700</f>
        <v>43919</v>
      </c>
      <c r="F8752" s="110">
        <f>whlsecost_hourly_4002_202003!D700</f>
        <v>23</v>
      </c>
      <c r="G8752" s="12">
        <f>whlsecost_hourly_4002_202003!F700</f>
        <v>13.83</v>
      </c>
      <c r="H8752" s="13">
        <f>whlsecost_hourly_4002_202003!X700</f>
        <v>0.99</v>
      </c>
      <c r="I8752" s="13">
        <f t="shared" si="283"/>
        <v>14.82</v>
      </c>
      <c r="J8752" s="68">
        <f t="shared" si="284"/>
        <v>0</v>
      </c>
    </row>
    <row r="8753" spans="1:10" x14ac:dyDescent="0.25">
      <c r="A8753" s="65">
        <v>3</v>
      </c>
      <c r="B8753" s="65">
        <v>29</v>
      </c>
      <c r="C8753" s="12" t="s">
        <v>26</v>
      </c>
      <c r="D8753" s="66">
        <f>'Actual Solar Data'!K8743</f>
        <v>0</v>
      </c>
      <c r="E8753" s="60">
        <f>whlsecost_hourly_4002_202003!C701</f>
        <v>43919</v>
      </c>
      <c r="F8753" s="110">
        <f>whlsecost_hourly_4002_202003!D701</f>
        <v>24</v>
      </c>
      <c r="G8753" s="12">
        <f>whlsecost_hourly_4002_202003!F701</f>
        <v>15.27</v>
      </c>
      <c r="H8753" s="13">
        <f>whlsecost_hourly_4002_202003!X701</f>
        <v>1.1299999999999999</v>
      </c>
      <c r="I8753" s="13">
        <f t="shared" si="283"/>
        <v>16.399999999999999</v>
      </c>
      <c r="J8753" s="68">
        <f t="shared" si="284"/>
        <v>0</v>
      </c>
    </row>
    <row r="8754" spans="1:10" x14ac:dyDescent="0.25">
      <c r="A8754" s="65">
        <v>3</v>
      </c>
      <c r="B8754" s="65">
        <v>29</v>
      </c>
      <c r="C8754" s="12" t="s">
        <v>3</v>
      </c>
      <c r="D8754" s="66">
        <f>'Actual Solar Data'!K8744</f>
        <v>0</v>
      </c>
      <c r="E8754" s="60">
        <f>whlsecost_hourly_4002_202003!C702</f>
        <v>43920</v>
      </c>
      <c r="F8754" s="110">
        <f>whlsecost_hourly_4002_202003!D702</f>
        <v>1</v>
      </c>
      <c r="G8754" s="12">
        <f>whlsecost_hourly_4002_202003!F702</f>
        <v>14.82</v>
      </c>
      <c r="H8754" s="13">
        <f>whlsecost_hourly_4002_202003!X702</f>
        <v>0.49</v>
      </c>
      <c r="I8754" s="13">
        <f t="shared" si="283"/>
        <v>15.31</v>
      </c>
      <c r="J8754" s="68">
        <f t="shared" si="284"/>
        <v>0</v>
      </c>
    </row>
    <row r="8755" spans="1:10" x14ac:dyDescent="0.25">
      <c r="A8755" s="65">
        <v>3</v>
      </c>
      <c r="B8755" s="65">
        <v>30</v>
      </c>
      <c r="C8755" s="12" t="s">
        <v>4</v>
      </c>
      <c r="D8755" s="66">
        <f>'Actual Solar Data'!K8745</f>
        <v>0</v>
      </c>
      <c r="E8755" s="60">
        <f>whlsecost_hourly_4002_202003!C703</f>
        <v>43920</v>
      </c>
      <c r="F8755" s="110">
        <f>whlsecost_hourly_4002_202003!D703</f>
        <v>2</v>
      </c>
      <c r="G8755" s="12">
        <f>whlsecost_hourly_4002_202003!F703</f>
        <v>15</v>
      </c>
      <c r="H8755" s="13">
        <f>whlsecost_hourly_4002_202003!X703</f>
        <v>0.42</v>
      </c>
      <c r="I8755" s="13">
        <f t="shared" si="283"/>
        <v>15.42</v>
      </c>
      <c r="J8755" s="68">
        <f t="shared" si="284"/>
        <v>0</v>
      </c>
    </row>
    <row r="8756" spans="1:10" x14ac:dyDescent="0.25">
      <c r="A8756" s="65">
        <v>3</v>
      </c>
      <c r="B8756" s="65">
        <v>30</v>
      </c>
      <c r="C8756" s="12" t="s">
        <v>5</v>
      </c>
      <c r="D8756" s="66">
        <f>'Actual Solar Data'!K8746</f>
        <v>0</v>
      </c>
      <c r="E8756" s="60">
        <f>whlsecost_hourly_4002_202003!C704</f>
        <v>43920</v>
      </c>
      <c r="F8756" s="110">
        <f>whlsecost_hourly_4002_202003!D704</f>
        <v>3</v>
      </c>
      <c r="G8756" s="12">
        <f>whlsecost_hourly_4002_202003!F704</f>
        <v>13.49</v>
      </c>
      <c r="H8756" s="13">
        <f>whlsecost_hourly_4002_202003!X704</f>
        <v>0.41</v>
      </c>
      <c r="I8756" s="13">
        <f t="shared" si="283"/>
        <v>13.9</v>
      </c>
      <c r="J8756" s="68">
        <f t="shared" si="284"/>
        <v>0</v>
      </c>
    </row>
    <row r="8757" spans="1:10" x14ac:dyDescent="0.25">
      <c r="A8757" s="65">
        <v>3</v>
      </c>
      <c r="B8757" s="65">
        <v>30</v>
      </c>
      <c r="C8757" s="12" t="s">
        <v>6</v>
      </c>
      <c r="D8757" s="66">
        <f>'Actual Solar Data'!K8747</f>
        <v>0</v>
      </c>
      <c r="E8757" s="60">
        <f>whlsecost_hourly_4002_202003!C705</f>
        <v>43920</v>
      </c>
      <c r="F8757" s="110">
        <f>whlsecost_hourly_4002_202003!D705</f>
        <v>4</v>
      </c>
      <c r="G8757" s="12">
        <f>whlsecost_hourly_4002_202003!F705</f>
        <v>11.43</v>
      </c>
      <c r="H8757" s="13">
        <f>whlsecost_hourly_4002_202003!X705</f>
        <v>0.39999999999999997</v>
      </c>
      <c r="I8757" s="13">
        <f t="shared" si="283"/>
        <v>11.83</v>
      </c>
      <c r="J8757" s="68">
        <f t="shared" si="284"/>
        <v>0</v>
      </c>
    </row>
    <row r="8758" spans="1:10" x14ac:dyDescent="0.25">
      <c r="A8758" s="65">
        <v>3</v>
      </c>
      <c r="B8758" s="65">
        <v>30</v>
      </c>
      <c r="C8758" s="12" t="s">
        <v>7</v>
      </c>
      <c r="D8758" s="66">
        <f>'Actual Solar Data'!K8748</f>
        <v>0</v>
      </c>
      <c r="E8758" s="60">
        <f>whlsecost_hourly_4002_202003!C706</f>
        <v>43920</v>
      </c>
      <c r="F8758" s="110">
        <f>whlsecost_hourly_4002_202003!D706</f>
        <v>5</v>
      </c>
      <c r="G8758" s="12">
        <f>whlsecost_hourly_4002_202003!F706</f>
        <v>12.74</v>
      </c>
      <c r="H8758" s="13">
        <f>whlsecost_hourly_4002_202003!X706</f>
        <v>0.39999999999999997</v>
      </c>
      <c r="I8758" s="13">
        <f t="shared" si="283"/>
        <v>13.14</v>
      </c>
      <c r="J8758" s="68">
        <f t="shared" si="284"/>
        <v>0</v>
      </c>
    </row>
    <row r="8759" spans="1:10" x14ac:dyDescent="0.25">
      <c r="A8759" s="65">
        <v>3</v>
      </c>
      <c r="B8759" s="65">
        <v>30</v>
      </c>
      <c r="C8759" s="12" t="s">
        <v>8</v>
      </c>
      <c r="D8759" s="66">
        <f>'Actual Solar Data'!K8749</f>
        <v>0</v>
      </c>
      <c r="E8759" s="60">
        <f>whlsecost_hourly_4002_202003!C707</f>
        <v>43920</v>
      </c>
      <c r="F8759" s="110">
        <f>whlsecost_hourly_4002_202003!D707</f>
        <v>6</v>
      </c>
      <c r="G8759" s="12">
        <f>whlsecost_hourly_4002_202003!F707</f>
        <v>15.18</v>
      </c>
      <c r="H8759" s="13">
        <f>whlsecost_hourly_4002_202003!X707</f>
        <v>0.55999999999999994</v>
      </c>
      <c r="I8759" s="13">
        <f t="shared" si="283"/>
        <v>15.74</v>
      </c>
      <c r="J8759" s="68">
        <f t="shared" si="284"/>
        <v>0</v>
      </c>
    </row>
    <row r="8760" spans="1:10" x14ac:dyDescent="0.25">
      <c r="A8760" s="65">
        <v>3</v>
      </c>
      <c r="B8760" s="65">
        <v>30</v>
      </c>
      <c r="C8760" s="12" t="s">
        <v>9</v>
      </c>
      <c r="D8760" s="66">
        <f>'Actual Solar Data'!K8750</f>
        <v>416</v>
      </c>
      <c r="E8760" s="60">
        <f>whlsecost_hourly_4002_202003!C708</f>
        <v>43920</v>
      </c>
      <c r="F8760" s="110">
        <f>whlsecost_hourly_4002_202003!D708</f>
        <v>7</v>
      </c>
      <c r="G8760" s="12">
        <f>whlsecost_hourly_4002_202003!F708</f>
        <v>22.87</v>
      </c>
      <c r="H8760" s="13">
        <f>whlsecost_hourly_4002_202003!X708</f>
        <v>1.25</v>
      </c>
      <c r="I8760" s="13">
        <f t="shared" si="283"/>
        <v>24.12</v>
      </c>
      <c r="J8760" s="68">
        <f t="shared" si="284"/>
        <v>10033.92</v>
      </c>
    </row>
    <row r="8761" spans="1:10" x14ac:dyDescent="0.25">
      <c r="A8761" s="65">
        <v>3</v>
      </c>
      <c r="B8761" s="65">
        <v>30</v>
      </c>
      <c r="C8761" s="12" t="s">
        <v>10</v>
      </c>
      <c r="D8761" s="66">
        <f>'Actual Solar Data'!K8751</f>
        <v>3578</v>
      </c>
      <c r="E8761" s="60">
        <f>whlsecost_hourly_4002_202003!C709</f>
        <v>43920</v>
      </c>
      <c r="F8761" s="110">
        <f>whlsecost_hourly_4002_202003!D709</f>
        <v>8</v>
      </c>
      <c r="G8761" s="12">
        <f>whlsecost_hourly_4002_202003!F709</f>
        <v>27.54</v>
      </c>
      <c r="H8761" s="13">
        <f>whlsecost_hourly_4002_202003!X709</f>
        <v>1.58</v>
      </c>
      <c r="I8761" s="13">
        <f t="shared" si="283"/>
        <v>29.119999999999997</v>
      </c>
      <c r="J8761" s="68">
        <f t="shared" si="284"/>
        <v>104191.35999999999</v>
      </c>
    </row>
    <row r="8762" spans="1:10" x14ac:dyDescent="0.25">
      <c r="A8762" s="65">
        <v>3</v>
      </c>
      <c r="B8762" s="65">
        <v>30</v>
      </c>
      <c r="C8762" s="12" t="s">
        <v>11</v>
      </c>
      <c r="D8762" s="66">
        <f>'Actual Solar Data'!K8752</f>
        <v>7500</v>
      </c>
      <c r="E8762" s="60">
        <f>whlsecost_hourly_4002_202003!C710</f>
        <v>43920</v>
      </c>
      <c r="F8762" s="110">
        <f>whlsecost_hourly_4002_202003!D710</f>
        <v>9</v>
      </c>
      <c r="G8762" s="12">
        <f>whlsecost_hourly_4002_202003!F710</f>
        <v>29.82</v>
      </c>
      <c r="H8762" s="13">
        <f>whlsecost_hourly_4002_202003!X710</f>
        <v>1.0899999999999999</v>
      </c>
      <c r="I8762" s="13">
        <f t="shared" si="283"/>
        <v>30.91</v>
      </c>
      <c r="J8762" s="68">
        <f t="shared" si="284"/>
        <v>231825</v>
      </c>
    </row>
    <row r="8763" spans="1:10" x14ac:dyDescent="0.25">
      <c r="A8763" s="65">
        <v>3</v>
      </c>
      <c r="B8763" s="65">
        <v>30</v>
      </c>
      <c r="C8763" s="12" t="s">
        <v>12</v>
      </c>
      <c r="D8763" s="66">
        <f>'Actual Solar Data'!K8753</f>
        <v>12949</v>
      </c>
      <c r="E8763" s="60">
        <f>whlsecost_hourly_4002_202003!C711</f>
        <v>43920</v>
      </c>
      <c r="F8763" s="110">
        <f>whlsecost_hourly_4002_202003!D711</f>
        <v>10</v>
      </c>
      <c r="G8763" s="12">
        <f>whlsecost_hourly_4002_202003!F711</f>
        <v>27.53</v>
      </c>
      <c r="H8763" s="13">
        <f>whlsecost_hourly_4002_202003!X711</f>
        <v>0.92999999999999994</v>
      </c>
      <c r="I8763" s="13">
        <f t="shared" si="283"/>
        <v>28.46</v>
      </c>
      <c r="J8763" s="68">
        <f t="shared" si="284"/>
        <v>368528.54000000004</v>
      </c>
    </row>
    <row r="8764" spans="1:10" x14ac:dyDescent="0.25">
      <c r="A8764" s="65">
        <v>3</v>
      </c>
      <c r="B8764" s="65">
        <v>30</v>
      </c>
      <c r="C8764" s="12" t="s">
        <v>13</v>
      </c>
      <c r="D8764" s="66">
        <f>'Actual Solar Data'!K8754</f>
        <v>22051</v>
      </c>
      <c r="E8764" s="60">
        <f>whlsecost_hourly_4002_202003!C712</f>
        <v>43920</v>
      </c>
      <c r="F8764" s="110">
        <f>whlsecost_hourly_4002_202003!D712</f>
        <v>11</v>
      </c>
      <c r="G8764" s="12">
        <f>whlsecost_hourly_4002_202003!F712</f>
        <v>26.44</v>
      </c>
      <c r="H8764" s="13">
        <f>whlsecost_hourly_4002_202003!X712</f>
        <v>0.86</v>
      </c>
      <c r="I8764" s="13">
        <f t="shared" si="283"/>
        <v>27.3</v>
      </c>
      <c r="J8764" s="68">
        <f t="shared" si="284"/>
        <v>601992.30000000005</v>
      </c>
    </row>
    <row r="8765" spans="1:10" x14ac:dyDescent="0.25">
      <c r="A8765" s="65">
        <v>3</v>
      </c>
      <c r="B8765" s="65">
        <v>30</v>
      </c>
      <c r="C8765" s="12" t="s">
        <v>14</v>
      </c>
      <c r="D8765" s="66">
        <f>'Actual Solar Data'!K8755</f>
        <v>24356</v>
      </c>
      <c r="E8765" s="60">
        <f>whlsecost_hourly_4002_202003!C713</f>
        <v>43920</v>
      </c>
      <c r="F8765" s="110">
        <f>whlsecost_hourly_4002_202003!D713</f>
        <v>12</v>
      </c>
      <c r="G8765" s="12">
        <f>whlsecost_hourly_4002_202003!F713</f>
        <v>31.54</v>
      </c>
      <c r="H8765" s="13">
        <f>whlsecost_hourly_4002_202003!X713</f>
        <v>1.03</v>
      </c>
      <c r="I8765" s="13">
        <f t="shared" si="283"/>
        <v>32.57</v>
      </c>
      <c r="J8765" s="68">
        <f t="shared" si="284"/>
        <v>793274.92</v>
      </c>
    </row>
    <row r="8766" spans="1:10" x14ac:dyDescent="0.25">
      <c r="A8766" s="65">
        <v>3</v>
      </c>
      <c r="B8766" s="65">
        <v>30</v>
      </c>
      <c r="C8766" s="12" t="s">
        <v>15</v>
      </c>
      <c r="D8766" s="66">
        <f>'Actual Solar Data'!K8756</f>
        <v>21982</v>
      </c>
      <c r="E8766" s="60">
        <f>whlsecost_hourly_4002_202003!C714</f>
        <v>43920</v>
      </c>
      <c r="F8766" s="110">
        <f>whlsecost_hourly_4002_202003!D714</f>
        <v>13</v>
      </c>
      <c r="G8766" s="12">
        <f>whlsecost_hourly_4002_202003!F714</f>
        <v>32.67</v>
      </c>
      <c r="H8766" s="13">
        <f>whlsecost_hourly_4002_202003!X714</f>
        <v>1.1400000000000001</v>
      </c>
      <c r="I8766" s="13">
        <f t="shared" si="283"/>
        <v>33.81</v>
      </c>
      <c r="J8766" s="68">
        <f t="shared" si="284"/>
        <v>743211.42</v>
      </c>
    </row>
    <row r="8767" spans="1:10" x14ac:dyDescent="0.25">
      <c r="A8767" s="65">
        <v>3</v>
      </c>
      <c r="B8767" s="65">
        <v>30</v>
      </c>
      <c r="C8767" s="12" t="s">
        <v>16</v>
      </c>
      <c r="D8767" s="66">
        <f>'Actual Solar Data'!K8757</f>
        <v>18923</v>
      </c>
      <c r="E8767" s="60">
        <f>whlsecost_hourly_4002_202003!C715</f>
        <v>43920</v>
      </c>
      <c r="F8767" s="110">
        <f>whlsecost_hourly_4002_202003!D715</f>
        <v>14</v>
      </c>
      <c r="G8767" s="12">
        <f>whlsecost_hourly_4002_202003!F715</f>
        <v>30.25</v>
      </c>
      <c r="H8767" s="13">
        <f>whlsecost_hourly_4002_202003!X715</f>
        <v>1.1299999999999999</v>
      </c>
      <c r="I8767" s="13">
        <f t="shared" si="283"/>
        <v>31.38</v>
      </c>
      <c r="J8767" s="68">
        <f t="shared" si="284"/>
        <v>593803.74</v>
      </c>
    </row>
    <row r="8768" spans="1:10" x14ac:dyDescent="0.25">
      <c r="A8768" s="65">
        <v>3</v>
      </c>
      <c r="B8768" s="65">
        <v>30</v>
      </c>
      <c r="C8768" s="12" t="s">
        <v>17</v>
      </c>
      <c r="D8768" s="66">
        <f>'Actual Solar Data'!K8758</f>
        <v>15784</v>
      </c>
      <c r="E8768" s="60">
        <f>whlsecost_hourly_4002_202003!C716</f>
        <v>43920</v>
      </c>
      <c r="F8768" s="110">
        <f>whlsecost_hourly_4002_202003!D716</f>
        <v>15</v>
      </c>
      <c r="G8768" s="12">
        <f>whlsecost_hourly_4002_202003!F716</f>
        <v>27.57</v>
      </c>
      <c r="H8768" s="13">
        <f>whlsecost_hourly_4002_202003!X716</f>
        <v>0.89</v>
      </c>
      <c r="I8768" s="13">
        <f t="shared" si="283"/>
        <v>28.46</v>
      </c>
      <c r="J8768" s="68">
        <f t="shared" si="284"/>
        <v>449212.64</v>
      </c>
    </row>
    <row r="8769" spans="1:10" x14ac:dyDescent="0.25">
      <c r="A8769" s="65">
        <v>3</v>
      </c>
      <c r="B8769" s="65">
        <v>30</v>
      </c>
      <c r="C8769" s="12" t="s">
        <v>18</v>
      </c>
      <c r="D8769" s="66">
        <f>'Actual Solar Data'!K8759</f>
        <v>10026</v>
      </c>
      <c r="E8769" s="60">
        <f>whlsecost_hourly_4002_202003!C717</f>
        <v>43920</v>
      </c>
      <c r="F8769" s="110">
        <f>whlsecost_hourly_4002_202003!D717</f>
        <v>16</v>
      </c>
      <c r="G8769" s="12">
        <f>whlsecost_hourly_4002_202003!F717</f>
        <v>27.16</v>
      </c>
      <c r="H8769" s="13">
        <f>whlsecost_hourly_4002_202003!X717</f>
        <v>0.94000000000000006</v>
      </c>
      <c r="I8769" s="13">
        <f t="shared" si="283"/>
        <v>28.1</v>
      </c>
      <c r="J8769" s="68">
        <f t="shared" si="284"/>
        <v>281730.60000000003</v>
      </c>
    </row>
    <row r="8770" spans="1:10" x14ac:dyDescent="0.25">
      <c r="A8770" s="65">
        <v>3</v>
      </c>
      <c r="B8770" s="65">
        <v>30</v>
      </c>
      <c r="C8770" s="12" t="s">
        <v>19</v>
      </c>
      <c r="D8770" s="66">
        <f>'Actual Solar Data'!K8760</f>
        <v>7392</v>
      </c>
      <c r="E8770" s="60">
        <f>whlsecost_hourly_4002_202003!C718</f>
        <v>43920</v>
      </c>
      <c r="F8770" s="110">
        <f>whlsecost_hourly_4002_202003!D718</f>
        <v>17</v>
      </c>
      <c r="G8770" s="12">
        <f>whlsecost_hourly_4002_202003!F718</f>
        <v>22.46</v>
      </c>
      <c r="H8770" s="13">
        <f>whlsecost_hourly_4002_202003!X718</f>
        <v>0.82</v>
      </c>
      <c r="I8770" s="13">
        <f t="shared" si="283"/>
        <v>23.28</v>
      </c>
      <c r="J8770" s="68">
        <f t="shared" si="284"/>
        <v>172085.76000000001</v>
      </c>
    </row>
    <row r="8771" spans="1:10" x14ac:dyDescent="0.25">
      <c r="A8771" s="65">
        <v>3</v>
      </c>
      <c r="B8771" s="65">
        <v>30</v>
      </c>
      <c r="C8771" s="12" t="s">
        <v>20</v>
      </c>
      <c r="D8771" s="66">
        <f>'Actual Solar Data'!K8761</f>
        <v>4827</v>
      </c>
      <c r="E8771" s="60">
        <f>whlsecost_hourly_4002_202003!C719</f>
        <v>43920</v>
      </c>
      <c r="F8771" s="110">
        <f>whlsecost_hourly_4002_202003!D719</f>
        <v>18</v>
      </c>
      <c r="G8771" s="12">
        <f>whlsecost_hourly_4002_202003!F719</f>
        <v>26.74</v>
      </c>
      <c r="H8771" s="13">
        <f>whlsecost_hourly_4002_202003!X719</f>
        <v>0.84</v>
      </c>
      <c r="I8771" s="13">
        <f t="shared" si="283"/>
        <v>27.58</v>
      </c>
      <c r="J8771" s="68">
        <f t="shared" si="284"/>
        <v>133128.66</v>
      </c>
    </row>
    <row r="8772" spans="1:10" x14ac:dyDescent="0.25">
      <c r="A8772" s="65">
        <v>3</v>
      </c>
      <c r="B8772" s="65">
        <v>30</v>
      </c>
      <c r="C8772" s="12" t="s">
        <v>21</v>
      </c>
      <c r="D8772" s="66">
        <f>'Actual Solar Data'!K8762</f>
        <v>1483</v>
      </c>
      <c r="E8772" s="60">
        <f>whlsecost_hourly_4002_202003!C720</f>
        <v>43920</v>
      </c>
      <c r="F8772" s="110">
        <f>whlsecost_hourly_4002_202003!D720</f>
        <v>19</v>
      </c>
      <c r="G8772" s="12">
        <f>whlsecost_hourly_4002_202003!F720</f>
        <v>25.69</v>
      </c>
      <c r="H8772" s="13">
        <f>whlsecost_hourly_4002_202003!X720</f>
        <v>0.9</v>
      </c>
      <c r="I8772" s="13">
        <f t="shared" si="283"/>
        <v>26.59</v>
      </c>
      <c r="J8772" s="68">
        <f t="shared" si="284"/>
        <v>39432.97</v>
      </c>
    </row>
    <row r="8773" spans="1:10" x14ac:dyDescent="0.25">
      <c r="A8773" s="65">
        <v>3</v>
      </c>
      <c r="B8773" s="65">
        <v>30</v>
      </c>
      <c r="C8773" s="12" t="s">
        <v>22</v>
      </c>
      <c r="D8773" s="66">
        <f>'Actual Solar Data'!K8763</f>
        <v>1</v>
      </c>
      <c r="E8773" s="60">
        <f>whlsecost_hourly_4002_202003!C721</f>
        <v>43920</v>
      </c>
      <c r="F8773" s="110">
        <f>whlsecost_hourly_4002_202003!D721</f>
        <v>20</v>
      </c>
      <c r="G8773" s="12">
        <f>whlsecost_hourly_4002_202003!F721</f>
        <v>23.82</v>
      </c>
      <c r="H8773" s="13">
        <f>whlsecost_hourly_4002_202003!X721</f>
        <v>0.79999999999999993</v>
      </c>
      <c r="I8773" s="13">
        <f t="shared" si="283"/>
        <v>24.62</v>
      </c>
      <c r="J8773" s="68">
        <f t="shared" si="284"/>
        <v>24.62</v>
      </c>
    </row>
    <row r="8774" spans="1:10" x14ac:dyDescent="0.25">
      <c r="A8774" s="65">
        <v>3</v>
      </c>
      <c r="B8774" s="65">
        <v>30</v>
      </c>
      <c r="C8774" s="12" t="s">
        <v>23</v>
      </c>
      <c r="D8774" s="66">
        <f>'Actual Solar Data'!K8764</f>
        <v>0</v>
      </c>
      <c r="E8774" s="60">
        <f>whlsecost_hourly_4002_202003!C722</f>
        <v>43920</v>
      </c>
      <c r="F8774" s="110">
        <f>whlsecost_hourly_4002_202003!D722</f>
        <v>21</v>
      </c>
      <c r="G8774" s="12">
        <f>whlsecost_hourly_4002_202003!F722</f>
        <v>18.48</v>
      </c>
      <c r="H8774" s="13">
        <f>whlsecost_hourly_4002_202003!X722</f>
        <v>0.86</v>
      </c>
      <c r="I8774" s="13">
        <f t="shared" si="283"/>
        <v>19.34</v>
      </c>
      <c r="J8774" s="68">
        <f t="shared" si="284"/>
        <v>0</v>
      </c>
    </row>
    <row r="8775" spans="1:10" x14ac:dyDescent="0.25">
      <c r="A8775" s="65">
        <v>3</v>
      </c>
      <c r="B8775" s="65">
        <v>30</v>
      </c>
      <c r="C8775" s="12" t="s">
        <v>24</v>
      </c>
      <c r="D8775" s="66">
        <f>'Actual Solar Data'!K8765</f>
        <v>0</v>
      </c>
      <c r="E8775" s="60">
        <f>whlsecost_hourly_4002_202003!C723</f>
        <v>43920</v>
      </c>
      <c r="F8775" s="110">
        <f>whlsecost_hourly_4002_202003!D723</f>
        <v>22</v>
      </c>
      <c r="G8775" s="12">
        <f>whlsecost_hourly_4002_202003!F723</f>
        <v>14.42</v>
      </c>
      <c r="H8775" s="13">
        <f>whlsecost_hourly_4002_202003!X723</f>
        <v>0.85</v>
      </c>
      <c r="I8775" s="13">
        <f t="shared" si="283"/>
        <v>15.27</v>
      </c>
      <c r="J8775" s="68">
        <f t="shared" si="284"/>
        <v>0</v>
      </c>
    </row>
    <row r="8776" spans="1:10" x14ac:dyDescent="0.25">
      <c r="A8776" s="65">
        <v>3</v>
      </c>
      <c r="B8776" s="65">
        <v>30</v>
      </c>
      <c r="C8776" s="12" t="s">
        <v>25</v>
      </c>
      <c r="D8776" s="66">
        <f>'Actual Solar Data'!K8766</f>
        <v>0</v>
      </c>
      <c r="E8776" s="60">
        <f>whlsecost_hourly_4002_202003!C724</f>
        <v>43920</v>
      </c>
      <c r="F8776" s="110">
        <f>whlsecost_hourly_4002_202003!D724</f>
        <v>23</v>
      </c>
      <c r="G8776" s="12">
        <f>whlsecost_hourly_4002_202003!F724</f>
        <v>14.41</v>
      </c>
      <c r="H8776" s="13">
        <f>whlsecost_hourly_4002_202003!X724</f>
        <v>0.92999999999999994</v>
      </c>
      <c r="I8776" s="13">
        <f t="shared" si="283"/>
        <v>15.34</v>
      </c>
      <c r="J8776" s="68">
        <f t="shared" si="284"/>
        <v>0</v>
      </c>
    </row>
    <row r="8777" spans="1:10" x14ac:dyDescent="0.25">
      <c r="A8777" s="65">
        <v>3</v>
      </c>
      <c r="B8777" s="65">
        <v>30</v>
      </c>
      <c r="C8777" s="12" t="s">
        <v>26</v>
      </c>
      <c r="D8777" s="66">
        <f>'Actual Solar Data'!K8767</f>
        <v>0</v>
      </c>
      <c r="E8777" s="60">
        <f>whlsecost_hourly_4002_202003!C725</f>
        <v>43920</v>
      </c>
      <c r="F8777" s="110">
        <f>whlsecost_hourly_4002_202003!D725</f>
        <v>24</v>
      </c>
      <c r="G8777" s="12">
        <f>whlsecost_hourly_4002_202003!F725</f>
        <v>13.71</v>
      </c>
      <c r="H8777" s="13">
        <f>whlsecost_hourly_4002_202003!X725</f>
        <v>0.51</v>
      </c>
      <c r="I8777" s="13">
        <f t="shared" si="283"/>
        <v>14.22</v>
      </c>
      <c r="J8777" s="68">
        <f t="shared" si="284"/>
        <v>0</v>
      </c>
    </row>
    <row r="8778" spans="1:10" x14ac:dyDescent="0.25">
      <c r="A8778" s="65">
        <v>3</v>
      </c>
      <c r="B8778" s="65">
        <v>30</v>
      </c>
      <c r="C8778" s="12" t="s">
        <v>3</v>
      </c>
      <c r="D8778" s="66">
        <f>'Actual Solar Data'!K8768</f>
        <v>0</v>
      </c>
      <c r="E8778" s="60">
        <f>whlsecost_hourly_4002_202003!C726</f>
        <v>43921</v>
      </c>
      <c r="F8778" s="110">
        <f>whlsecost_hourly_4002_202003!D726</f>
        <v>1</v>
      </c>
      <c r="G8778" s="12">
        <f>whlsecost_hourly_4002_202003!F726</f>
        <v>14.57</v>
      </c>
      <c r="H8778" s="13">
        <f>whlsecost_hourly_4002_202003!X726</f>
        <v>0.24</v>
      </c>
      <c r="I8778" s="13">
        <f t="shared" ref="I8778:I8801" si="285">SUM(G8778:H8778)</f>
        <v>14.81</v>
      </c>
      <c r="J8778" s="68">
        <f t="shared" ref="J8778:J8801" si="286">D8778*I8778</f>
        <v>0</v>
      </c>
    </row>
    <row r="8779" spans="1:10" x14ac:dyDescent="0.25">
      <c r="A8779" s="65">
        <v>3</v>
      </c>
      <c r="B8779" s="65">
        <v>31</v>
      </c>
      <c r="C8779" s="12" t="s">
        <v>4</v>
      </c>
      <c r="D8779" s="66">
        <f>'Actual Solar Data'!K8769</f>
        <v>0</v>
      </c>
      <c r="E8779" s="60">
        <f>whlsecost_hourly_4002_202003!C727</f>
        <v>43921</v>
      </c>
      <c r="F8779" s="110">
        <f>whlsecost_hourly_4002_202003!D727</f>
        <v>2</v>
      </c>
      <c r="G8779" s="12">
        <f>whlsecost_hourly_4002_202003!F727</f>
        <v>12.67</v>
      </c>
      <c r="H8779" s="13">
        <f>whlsecost_hourly_4002_202003!X727</f>
        <v>0.22</v>
      </c>
      <c r="I8779" s="13">
        <f t="shared" si="285"/>
        <v>12.89</v>
      </c>
      <c r="J8779" s="68">
        <f t="shared" si="286"/>
        <v>0</v>
      </c>
    </row>
    <row r="8780" spans="1:10" x14ac:dyDescent="0.25">
      <c r="A8780" s="65">
        <v>3</v>
      </c>
      <c r="B8780" s="65">
        <v>31</v>
      </c>
      <c r="C8780" s="12" t="s">
        <v>5</v>
      </c>
      <c r="D8780" s="66">
        <f>'Actual Solar Data'!K8770</f>
        <v>0</v>
      </c>
      <c r="E8780" s="60">
        <f>whlsecost_hourly_4002_202003!C728</f>
        <v>43921</v>
      </c>
      <c r="F8780" s="110">
        <f>whlsecost_hourly_4002_202003!D728</f>
        <v>3</v>
      </c>
      <c r="G8780" s="12">
        <f>whlsecost_hourly_4002_202003!F728</f>
        <v>13.35</v>
      </c>
      <c r="H8780" s="13">
        <f>whlsecost_hourly_4002_202003!X728</f>
        <v>0.21000000000000002</v>
      </c>
      <c r="I8780" s="13">
        <f t="shared" si="285"/>
        <v>13.56</v>
      </c>
      <c r="J8780" s="68">
        <f t="shared" si="286"/>
        <v>0</v>
      </c>
    </row>
    <row r="8781" spans="1:10" x14ac:dyDescent="0.25">
      <c r="A8781" s="65">
        <v>3</v>
      </c>
      <c r="B8781" s="65">
        <v>31</v>
      </c>
      <c r="C8781" s="12" t="s">
        <v>6</v>
      </c>
      <c r="D8781" s="66">
        <f>'Actual Solar Data'!K8771</f>
        <v>0</v>
      </c>
      <c r="E8781" s="60">
        <f>whlsecost_hourly_4002_202003!C729</f>
        <v>43921</v>
      </c>
      <c r="F8781" s="110">
        <f>whlsecost_hourly_4002_202003!D729</f>
        <v>4</v>
      </c>
      <c r="G8781" s="12">
        <f>whlsecost_hourly_4002_202003!F729</f>
        <v>11.81</v>
      </c>
      <c r="H8781" s="13">
        <f>whlsecost_hourly_4002_202003!X729</f>
        <v>0.23</v>
      </c>
      <c r="I8781" s="13">
        <f t="shared" si="285"/>
        <v>12.040000000000001</v>
      </c>
      <c r="J8781" s="68">
        <f t="shared" si="286"/>
        <v>0</v>
      </c>
    </row>
    <row r="8782" spans="1:10" x14ac:dyDescent="0.25">
      <c r="A8782" s="65">
        <v>3</v>
      </c>
      <c r="B8782" s="65">
        <v>31</v>
      </c>
      <c r="C8782" s="12" t="s">
        <v>7</v>
      </c>
      <c r="D8782" s="66">
        <f>'Actual Solar Data'!K8772</f>
        <v>0</v>
      </c>
      <c r="E8782" s="60">
        <f>whlsecost_hourly_4002_202003!C730</f>
        <v>43921</v>
      </c>
      <c r="F8782" s="110">
        <f>whlsecost_hourly_4002_202003!D730</f>
        <v>5</v>
      </c>
      <c r="G8782" s="12">
        <f>whlsecost_hourly_4002_202003!F730</f>
        <v>12.56</v>
      </c>
      <c r="H8782" s="13">
        <f>whlsecost_hourly_4002_202003!X730</f>
        <v>0.22</v>
      </c>
      <c r="I8782" s="13">
        <f t="shared" si="285"/>
        <v>12.780000000000001</v>
      </c>
      <c r="J8782" s="68">
        <f t="shared" si="286"/>
        <v>0</v>
      </c>
    </row>
    <row r="8783" spans="1:10" x14ac:dyDescent="0.25">
      <c r="A8783" s="65">
        <v>3</v>
      </c>
      <c r="B8783" s="65">
        <v>31</v>
      </c>
      <c r="C8783" s="12" t="s">
        <v>8</v>
      </c>
      <c r="D8783" s="66">
        <f>'Actual Solar Data'!K8773</f>
        <v>0</v>
      </c>
      <c r="E8783" s="60">
        <f>whlsecost_hourly_4002_202003!C731</f>
        <v>43921</v>
      </c>
      <c r="F8783" s="110">
        <f>whlsecost_hourly_4002_202003!D731</f>
        <v>6</v>
      </c>
      <c r="G8783" s="12">
        <f>whlsecost_hourly_4002_202003!F731</f>
        <v>13.21</v>
      </c>
      <c r="H8783" s="13">
        <f>whlsecost_hourly_4002_202003!X731</f>
        <v>0.48</v>
      </c>
      <c r="I8783" s="13">
        <f t="shared" si="285"/>
        <v>13.690000000000001</v>
      </c>
      <c r="J8783" s="68">
        <f t="shared" si="286"/>
        <v>0</v>
      </c>
    </row>
    <row r="8784" spans="1:10" x14ac:dyDescent="0.25">
      <c r="A8784" s="65">
        <v>3</v>
      </c>
      <c r="B8784" s="65">
        <v>31</v>
      </c>
      <c r="C8784" s="12" t="s">
        <v>9</v>
      </c>
      <c r="D8784" s="66">
        <f>'Actual Solar Data'!K8774</f>
        <v>999</v>
      </c>
      <c r="E8784" s="60">
        <f>whlsecost_hourly_4002_202003!C732</f>
        <v>43921</v>
      </c>
      <c r="F8784" s="110">
        <f>whlsecost_hourly_4002_202003!D732</f>
        <v>7</v>
      </c>
      <c r="G8784" s="12">
        <f>whlsecost_hourly_4002_202003!F732</f>
        <v>16.829999999999998</v>
      </c>
      <c r="H8784" s="13">
        <f>whlsecost_hourly_4002_202003!X732</f>
        <v>0.65</v>
      </c>
      <c r="I8784" s="13">
        <f t="shared" si="285"/>
        <v>17.479999999999997</v>
      </c>
      <c r="J8784" s="68">
        <f t="shared" si="286"/>
        <v>17462.519999999997</v>
      </c>
    </row>
    <row r="8785" spans="1:10" x14ac:dyDescent="0.25">
      <c r="A8785" s="65">
        <v>3</v>
      </c>
      <c r="B8785" s="65">
        <v>31</v>
      </c>
      <c r="C8785" s="12" t="s">
        <v>10</v>
      </c>
      <c r="D8785" s="66">
        <f>'Actual Solar Data'!K8775</f>
        <v>8634</v>
      </c>
      <c r="E8785" s="60">
        <f>whlsecost_hourly_4002_202003!C733</f>
        <v>43921</v>
      </c>
      <c r="F8785" s="110">
        <f>whlsecost_hourly_4002_202003!D733</f>
        <v>8</v>
      </c>
      <c r="G8785" s="12">
        <f>whlsecost_hourly_4002_202003!F733</f>
        <v>15.34</v>
      </c>
      <c r="H8785" s="13">
        <f>whlsecost_hourly_4002_202003!X733</f>
        <v>0.91</v>
      </c>
      <c r="I8785" s="13">
        <f t="shared" si="285"/>
        <v>16.25</v>
      </c>
      <c r="J8785" s="68">
        <f t="shared" si="286"/>
        <v>140302.5</v>
      </c>
    </row>
    <row r="8786" spans="1:10" x14ac:dyDescent="0.25">
      <c r="A8786" s="65">
        <v>3</v>
      </c>
      <c r="B8786" s="65">
        <v>31</v>
      </c>
      <c r="C8786" s="12" t="s">
        <v>11</v>
      </c>
      <c r="D8786" s="66">
        <f>'Actual Solar Data'!K8776</f>
        <v>27966</v>
      </c>
      <c r="E8786" s="60">
        <f>whlsecost_hourly_4002_202003!C734</f>
        <v>43921</v>
      </c>
      <c r="F8786" s="110">
        <f>whlsecost_hourly_4002_202003!D734</f>
        <v>9</v>
      </c>
      <c r="G8786" s="12">
        <f>whlsecost_hourly_4002_202003!F734</f>
        <v>16.43</v>
      </c>
      <c r="H8786" s="13">
        <f>whlsecost_hourly_4002_202003!X734</f>
        <v>0.85000000000000009</v>
      </c>
      <c r="I8786" s="13">
        <f t="shared" si="285"/>
        <v>17.28</v>
      </c>
      <c r="J8786" s="68">
        <f t="shared" si="286"/>
        <v>483252.48000000004</v>
      </c>
    </row>
    <row r="8787" spans="1:10" x14ac:dyDescent="0.25">
      <c r="A8787" s="65">
        <v>3</v>
      </c>
      <c r="B8787" s="65">
        <v>31</v>
      </c>
      <c r="C8787" s="12" t="s">
        <v>12</v>
      </c>
      <c r="D8787" s="66">
        <f>'Actual Solar Data'!K8777</f>
        <v>31835</v>
      </c>
      <c r="E8787" s="60">
        <f>whlsecost_hourly_4002_202003!C735</f>
        <v>43921</v>
      </c>
      <c r="F8787" s="110">
        <f>whlsecost_hourly_4002_202003!D735</f>
        <v>10</v>
      </c>
      <c r="G8787" s="12">
        <f>whlsecost_hourly_4002_202003!F735</f>
        <v>14.6</v>
      </c>
      <c r="H8787" s="13">
        <f>whlsecost_hourly_4002_202003!X735</f>
        <v>0.75</v>
      </c>
      <c r="I8787" s="13">
        <f t="shared" si="285"/>
        <v>15.35</v>
      </c>
      <c r="J8787" s="68">
        <f t="shared" si="286"/>
        <v>488667.25</v>
      </c>
    </row>
    <row r="8788" spans="1:10" x14ac:dyDescent="0.25">
      <c r="A8788" s="65">
        <v>3</v>
      </c>
      <c r="B8788" s="65">
        <v>31</v>
      </c>
      <c r="C8788" s="12" t="s">
        <v>13</v>
      </c>
      <c r="D8788" s="66">
        <f>'Actual Solar Data'!K8778</f>
        <v>49544</v>
      </c>
      <c r="E8788" s="60">
        <f>whlsecost_hourly_4002_202003!C736</f>
        <v>43921</v>
      </c>
      <c r="F8788" s="110">
        <f>whlsecost_hourly_4002_202003!D736</f>
        <v>11</v>
      </c>
      <c r="G8788" s="12">
        <f>whlsecost_hourly_4002_202003!F736</f>
        <v>16.32</v>
      </c>
      <c r="H8788" s="13">
        <f>whlsecost_hourly_4002_202003!X736</f>
        <v>0.81</v>
      </c>
      <c r="I8788" s="13">
        <f t="shared" si="285"/>
        <v>17.13</v>
      </c>
      <c r="J8788" s="68">
        <f t="shared" si="286"/>
        <v>848688.72</v>
      </c>
    </row>
    <row r="8789" spans="1:10" x14ac:dyDescent="0.25">
      <c r="A8789" s="65">
        <v>3</v>
      </c>
      <c r="B8789" s="65">
        <v>31</v>
      </c>
      <c r="C8789" s="12" t="s">
        <v>14</v>
      </c>
      <c r="D8789" s="66">
        <f>'Actual Solar Data'!K8779</f>
        <v>63629</v>
      </c>
      <c r="E8789" s="60">
        <f>whlsecost_hourly_4002_202003!C737</f>
        <v>43921</v>
      </c>
      <c r="F8789" s="110">
        <f>whlsecost_hourly_4002_202003!D737</f>
        <v>12</v>
      </c>
      <c r="G8789" s="12">
        <f>whlsecost_hourly_4002_202003!F737</f>
        <v>14.76</v>
      </c>
      <c r="H8789" s="13">
        <f>whlsecost_hourly_4002_202003!X737</f>
        <v>0.76</v>
      </c>
      <c r="I8789" s="13">
        <f t="shared" si="285"/>
        <v>15.52</v>
      </c>
      <c r="J8789" s="68">
        <f t="shared" si="286"/>
        <v>987522.08</v>
      </c>
    </row>
    <row r="8790" spans="1:10" x14ac:dyDescent="0.25">
      <c r="A8790" s="65">
        <v>3</v>
      </c>
      <c r="B8790" s="65">
        <v>31</v>
      </c>
      <c r="C8790" s="12" t="s">
        <v>15</v>
      </c>
      <c r="D8790" s="66">
        <f>'Actual Solar Data'!K8780</f>
        <v>63629</v>
      </c>
      <c r="E8790" s="60">
        <f>whlsecost_hourly_4002_202003!C738</f>
        <v>43921</v>
      </c>
      <c r="F8790" s="110">
        <f>whlsecost_hourly_4002_202003!D738</f>
        <v>13</v>
      </c>
      <c r="G8790" s="12">
        <f>whlsecost_hourly_4002_202003!F738</f>
        <v>13.01</v>
      </c>
      <c r="H8790" s="13">
        <f>whlsecost_hourly_4002_202003!X738</f>
        <v>0.6100000000000001</v>
      </c>
      <c r="I8790" s="13">
        <f t="shared" si="285"/>
        <v>13.62</v>
      </c>
      <c r="J8790" s="68">
        <f t="shared" si="286"/>
        <v>866626.98</v>
      </c>
    </row>
    <row r="8791" spans="1:10" x14ac:dyDescent="0.25">
      <c r="A8791" s="65">
        <v>3</v>
      </c>
      <c r="B8791" s="65">
        <v>31</v>
      </c>
      <c r="C8791" s="12" t="s">
        <v>16</v>
      </c>
      <c r="D8791" s="66">
        <f>'Actual Solar Data'!K8781</f>
        <v>73766</v>
      </c>
      <c r="E8791" s="60">
        <f>whlsecost_hourly_4002_202003!C739</f>
        <v>43921</v>
      </c>
      <c r="F8791" s="110">
        <f>whlsecost_hourly_4002_202003!D739</f>
        <v>14</v>
      </c>
      <c r="G8791" s="12">
        <f>whlsecost_hourly_4002_202003!F739</f>
        <v>12.89</v>
      </c>
      <c r="H8791" s="13">
        <f>whlsecost_hourly_4002_202003!X739</f>
        <v>0.62</v>
      </c>
      <c r="I8791" s="13">
        <f t="shared" si="285"/>
        <v>13.51</v>
      </c>
      <c r="J8791" s="68">
        <f t="shared" si="286"/>
        <v>996578.66</v>
      </c>
    </row>
    <row r="8792" spans="1:10" x14ac:dyDescent="0.25">
      <c r="A8792" s="65">
        <v>3</v>
      </c>
      <c r="B8792" s="65">
        <v>31</v>
      </c>
      <c r="C8792" s="12" t="s">
        <v>17</v>
      </c>
      <c r="D8792" s="66">
        <f>'Actual Solar Data'!K8782</f>
        <v>85147</v>
      </c>
      <c r="E8792" s="60">
        <f>whlsecost_hourly_4002_202003!C740</f>
        <v>43921</v>
      </c>
      <c r="F8792" s="110">
        <f>whlsecost_hourly_4002_202003!D740</f>
        <v>15</v>
      </c>
      <c r="G8792" s="12">
        <f>whlsecost_hourly_4002_202003!F740</f>
        <v>13</v>
      </c>
      <c r="H8792" s="13">
        <f>whlsecost_hourly_4002_202003!X740</f>
        <v>0.63</v>
      </c>
      <c r="I8792" s="13">
        <f t="shared" si="285"/>
        <v>13.63</v>
      </c>
      <c r="J8792" s="68">
        <f t="shared" si="286"/>
        <v>1160553.6100000001</v>
      </c>
    </row>
    <row r="8793" spans="1:10" x14ac:dyDescent="0.25">
      <c r="A8793" s="65">
        <v>3</v>
      </c>
      <c r="B8793" s="65">
        <v>31</v>
      </c>
      <c r="C8793" s="12" t="s">
        <v>18</v>
      </c>
      <c r="D8793" s="66">
        <f>'Actual Solar Data'!K8783</f>
        <v>83309</v>
      </c>
      <c r="E8793" s="60">
        <f>whlsecost_hourly_4002_202003!C741</f>
        <v>43921</v>
      </c>
      <c r="F8793" s="110">
        <f>whlsecost_hourly_4002_202003!D741</f>
        <v>16</v>
      </c>
      <c r="G8793" s="12">
        <f>whlsecost_hourly_4002_202003!F741</f>
        <v>12.46</v>
      </c>
      <c r="H8793" s="13">
        <f>whlsecost_hourly_4002_202003!X741</f>
        <v>0.63</v>
      </c>
      <c r="I8793" s="13">
        <f t="shared" si="285"/>
        <v>13.090000000000002</v>
      </c>
      <c r="J8793" s="68">
        <f t="shared" si="286"/>
        <v>1090514.81</v>
      </c>
    </row>
    <row r="8794" spans="1:10" x14ac:dyDescent="0.25">
      <c r="A8794" s="65">
        <v>3</v>
      </c>
      <c r="B8794" s="65">
        <v>31</v>
      </c>
      <c r="C8794" s="12" t="s">
        <v>19</v>
      </c>
      <c r="D8794" s="66">
        <f>'Actual Solar Data'!K8784</f>
        <v>50176</v>
      </c>
      <c r="E8794" s="60">
        <f>whlsecost_hourly_4002_202003!C742</f>
        <v>43921</v>
      </c>
      <c r="F8794" s="110">
        <f>whlsecost_hourly_4002_202003!D742</f>
        <v>17</v>
      </c>
      <c r="G8794" s="12">
        <f>whlsecost_hourly_4002_202003!F742</f>
        <v>11.99</v>
      </c>
      <c r="H8794" s="13">
        <f>whlsecost_hourly_4002_202003!X742</f>
        <v>0.64</v>
      </c>
      <c r="I8794" s="13">
        <f t="shared" si="285"/>
        <v>12.63</v>
      </c>
      <c r="J8794" s="68">
        <f t="shared" si="286"/>
        <v>633722.88</v>
      </c>
    </row>
    <row r="8795" spans="1:10" x14ac:dyDescent="0.25">
      <c r="A8795" s="65">
        <v>3</v>
      </c>
      <c r="B8795" s="65">
        <v>31</v>
      </c>
      <c r="C8795" s="12" t="s">
        <v>20</v>
      </c>
      <c r="D8795" s="66">
        <f>'Actual Solar Data'!K8785</f>
        <v>26987</v>
      </c>
      <c r="E8795" s="60">
        <f>whlsecost_hourly_4002_202003!C743</f>
        <v>43921</v>
      </c>
      <c r="F8795" s="110">
        <f>whlsecost_hourly_4002_202003!D743</f>
        <v>18</v>
      </c>
      <c r="G8795" s="12">
        <f>whlsecost_hourly_4002_202003!F743</f>
        <v>12.29</v>
      </c>
      <c r="H8795" s="13">
        <f>whlsecost_hourly_4002_202003!X743</f>
        <v>0.61</v>
      </c>
      <c r="I8795" s="13">
        <f t="shared" si="285"/>
        <v>12.899999999999999</v>
      </c>
      <c r="J8795" s="68">
        <f t="shared" si="286"/>
        <v>348132.3</v>
      </c>
    </row>
    <row r="8796" spans="1:10" x14ac:dyDescent="0.25">
      <c r="A8796" s="65">
        <v>3</v>
      </c>
      <c r="B8796" s="65">
        <v>31</v>
      </c>
      <c r="C8796" s="12" t="s">
        <v>21</v>
      </c>
      <c r="D8796" s="66">
        <f>'Actual Solar Data'!K8786</f>
        <v>6085</v>
      </c>
      <c r="E8796" s="60">
        <f>whlsecost_hourly_4002_202003!C744</f>
        <v>43921</v>
      </c>
      <c r="F8796" s="110">
        <f>whlsecost_hourly_4002_202003!D744</f>
        <v>19</v>
      </c>
      <c r="G8796" s="12">
        <f>whlsecost_hourly_4002_202003!F744</f>
        <v>18.079999999999998</v>
      </c>
      <c r="H8796" s="13">
        <f>whlsecost_hourly_4002_202003!X744</f>
        <v>0.86</v>
      </c>
      <c r="I8796" s="13">
        <f t="shared" si="285"/>
        <v>18.939999999999998</v>
      </c>
      <c r="J8796" s="68">
        <f t="shared" si="286"/>
        <v>115249.89999999998</v>
      </c>
    </row>
    <row r="8797" spans="1:10" x14ac:dyDescent="0.25">
      <c r="A8797" s="65">
        <v>3</v>
      </c>
      <c r="B8797" s="65">
        <v>31</v>
      </c>
      <c r="C8797" s="12" t="s">
        <v>22</v>
      </c>
      <c r="D8797" s="66">
        <f>'Actual Solar Data'!K8787</f>
        <v>97</v>
      </c>
      <c r="E8797" s="60">
        <f>whlsecost_hourly_4002_202003!C745</f>
        <v>43921</v>
      </c>
      <c r="F8797" s="110">
        <f>whlsecost_hourly_4002_202003!D745</f>
        <v>20</v>
      </c>
      <c r="G8797" s="12">
        <f>whlsecost_hourly_4002_202003!F745</f>
        <v>19.02</v>
      </c>
      <c r="H8797" s="13">
        <f>whlsecost_hourly_4002_202003!X745</f>
        <v>0.65999999999999992</v>
      </c>
      <c r="I8797" s="13">
        <f t="shared" si="285"/>
        <v>19.68</v>
      </c>
      <c r="J8797" s="68">
        <f t="shared" si="286"/>
        <v>1908.96</v>
      </c>
    </row>
    <row r="8798" spans="1:10" x14ac:dyDescent="0.25">
      <c r="A8798" s="65">
        <v>3</v>
      </c>
      <c r="B8798" s="65">
        <v>31</v>
      </c>
      <c r="C8798" s="12" t="s">
        <v>23</v>
      </c>
      <c r="D8798" s="66">
        <f>'Actual Solar Data'!K8788</f>
        <v>0</v>
      </c>
      <c r="E8798" s="60">
        <f>whlsecost_hourly_4002_202003!C746</f>
        <v>43921</v>
      </c>
      <c r="F8798" s="110">
        <f>whlsecost_hourly_4002_202003!D746</f>
        <v>21</v>
      </c>
      <c r="G8798" s="12">
        <f>whlsecost_hourly_4002_202003!F746</f>
        <v>28.19</v>
      </c>
      <c r="H8798" s="13">
        <f>whlsecost_hourly_4002_202003!X746</f>
        <v>1.19</v>
      </c>
      <c r="I8798" s="13">
        <f t="shared" si="285"/>
        <v>29.380000000000003</v>
      </c>
      <c r="J8798" s="68">
        <f t="shared" si="286"/>
        <v>0</v>
      </c>
    </row>
    <row r="8799" spans="1:10" x14ac:dyDescent="0.25">
      <c r="A8799" s="65">
        <v>3</v>
      </c>
      <c r="B8799" s="65">
        <v>31</v>
      </c>
      <c r="C8799" s="12" t="s">
        <v>24</v>
      </c>
      <c r="D8799" s="66">
        <f>'Actual Solar Data'!K8789</f>
        <v>0</v>
      </c>
      <c r="E8799" s="60">
        <f>whlsecost_hourly_4002_202003!C747</f>
        <v>43921</v>
      </c>
      <c r="F8799" s="110">
        <f>whlsecost_hourly_4002_202003!D747</f>
        <v>22</v>
      </c>
      <c r="G8799" s="12">
        <f>whlsecost_hourly_4002_202003!F747</f>
        <v>25.5</v>
      </c>
      <c r="H8799" s="13">
        <f>whlsecost_hourly_4002_202003!X747</f>
        <v>1.1599999999999999</v>
      </c>
      <c r="I8799" s="13">
        <f t="shared" si="285"/>
        <v>26.66</v>
      </c>
      <c r="J8799" s="68">
        <f t="shared" si="286"/>
        <v>0</v>
      </c>
    </row>
    <row r="8800" spans="1:10" x14ac:dyDescent="0.25">
      <c r="A8800" s="65">
        <v>3</v>
      </c>
      <c r="B8800" s="65">
        <v>31</v>
      </c>
      <c r="C8800" s="12" t="s">
        <v>25</v>
      </c>
      <c r="D8800" s="66">
        <f>'Actual Solar Data'!K8790</f>
        <v>0</v>
      </c>
      <c r="E8800" s="60">
        <f>whlsecost_hourly_4002_202003!C748</f>
        <v>43921</v>
      </c>
      <c r="F8800" s="110">
        <f>whlsecost_hourly_4002_202003!D748</f>
        <v>23</v>
      </c>
      <c r="G8800" s="12">
        <f>whlsecost_hourly_4002_202003!F748</f>
        <v>25.15</v>
      </c>
      <c r="H8800" s="13">
        <f>whlsecost_hourly_4002_202003!X748</f>
        <v>1.4000000000000001</v>
      </c>
      <c r="I8800" s="13">
        <f t="shared" si="285"/>
        <v>26.549999999999997</v>
      </c>
      <c r="J8800" s="68">
        <f t="shared" si="286"/>
        <v>0</v>
      </c>
    </row>
    <row r="8801" spans="1:10" ht="15.75" thickBot="1" x14ac:dyDescent="0.3">
      <c r="A8801" s="103">
        <v>3</v>
      </c>
      <c r="B8801" s="103">
        <v>31</v>
      </c>
      <c r="C8801" s="104" t="s">
        <v>26</v>
      </c>
      <c r="D8801" s="143">
        <f>'Actual Solar Data'!K8791</f>
        <v>0</v>
      </c>
      <c r="E8801" s="144">
        <f>whlsecost_hourly_4002_202003!C749</f>
        <v>43921</v>
      </c>
      <c r="F8801" s="145">
        <f>whlsecost_hourly_4002_202003!D749</f>
        <v>24</v>
      </c>
      <c r="G8801" s="104">
        <f>whlsecost_hourly_4002_202003!F749</f>
        <v>21.57</v>
      </c>
      <c r="H8801" s="146">
        <f>whlsecost_hourly_4002_202003!X749</f>
        <v>0.72</v>
      </c>
      <c r="I8801" s="146">
        <f t="shared" si="285"/>
        <v>22.29</v>
      </c>
      <c r="J8801" s="147">
        <f t="shared" si="286"/>
        <v>0</v>
      </c>
    </row>
  </sheetData>
  <mergeCells count="5">
    <mergeCell ref="L6625:T6628"/>
    <mergeCell ref="L6629:T6632"/>
    <mergeCell ref="G14:I14"/>
    <mergeCell ref="A1:J2"/>
    <mergeCell ref="L14:T16"/>
  </mergeCells>
  <hyperlinks>
    <hyperlink ref="M5" r:id="rId1"/>
  </hyperlinks>
  <printOptions headings="1" gridLines="1"/>
  <pageMargins left="0.45" right="0.45" top="0.75" bottom="0.75" header="0.3" footer="0.3"/>
  <pageSetup scale="71" orientation="landscape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0"/>
  <sheetViews>
    <sheetView topLeftCell="A4" zoomScaleNormal="100" workbookViewId="0">
      <selection activeCell="A17" sqref="A17"/>
    </sheetView>
  </sheetViews>
  <sheetFormatPr defaultRowHeight="15" x14ac:dyDescent="0.25"/>
  <cols>
    <col min="1" max="1" width="47.85546875" style="1" customWidth="1"/>
    <col min="2" max="2" width="17.28515625" style="8" customWidth="1"/>
    <col min="3" max="3" width="15.28515625" bestFit="1" customWidth="1"/>
    <col min="4" max="4" width="18" customWidth="1"/>
    <col min="5" max="5" width="11.7109375" customWidth="1"/>
    <col min="10" max="10" width="13.28515625" bestFit="1" customWidth="1"/>
  </cols>
  <sheetData>
    <row r="1" spans="1:11" x14ac:dyDescent="0.25">
      <c r="A1" s="9" t="s">
        <v>33</v>
      </c>
    </row>
    <row r="2" spans="1:11" x14ac:dyDescent="0.25">
      <c r="A2"/>
      <c r="B2"/>
    </row>
    <row r="3" spans="1:11" s="9" customFormat="1" x14ac:dyDescent="0.25">
      <c r="A3" s="18" t="s">
        <v>195</v>
      </c>
      <c r="B3" s="10"/>
      <c r="D3" s="9" t="s">
        <v>203</v>
      </c>
    </row>
    <row r="4" spans="1:11" ht="15.75" thickBot="1" x14ac:dyDescent="0.3">
      <c r="B4" s="58"/>
      <c r="D4" s="16" t="s">
        <v>156</v>
      </c>
    </row>
    <row r="5" spans="1:11" ht="15.75" thickTop="1" x14ac:dyDescent="0.25">
      <c r="A5" s="1" t="s">
        <v>46</v>
      </c>
      <c r="B5" s="70">
        <v>7.03</v>
      </c>
      <c r="C5" t="s">
        <v>47</v>
      </c>
      <c r="D5" s="63" t="s">
        <v>206</v>
      </c>
    </row>
    <row r="6" spans="1:11" x14ac:dyDescent="0.25">
      <c r="A6" s="1" t="s">
        <v>48</v>
      </c>
      <c r="B6" s="117">
        <v>0</v>
      </c>
      <c r="C6" t="s">
        <v>47</v>
      </c>
      <c r="D6" s="12" t="s">
        <v>205</v>
      </c>
      <c r="K6" s="16"/>
    </row>
    <row r="7" spans="1:11" x14ac:dyDescent="0.25">
      <c r="A7" s="1" t="s">
        <v>49</v>
      </c>
      <c r="B7" s="70">
        <f>B5-B6</f>
        <v>7.03</v>
      </c>
      <c r="D7" s="16" t="s">
        <v>115</v>
      </c>
      <c r="E7" s="16"/>
      <c r="K7" s="16"/>
    </row>
    <row r="8" spans="1:11" x14ac:dyDescent="0.25">
      <c r="A8" s="1" t="s">
        <v>50</v>
      </c>
      <c r="B8" s="75">
        <f>Losses!B30</f>
        <v>1.0668107293470144</v>
      </c>
      <c r="C8" s="22"/>
    </row>
    <row r="9" spans="1:11" ht="15.75" thickBot="1" x14ac:dyDescent="0.3">
      <c r="A9" s="1" t="s">
        <v>114</v>
      </c>
      <c r="B9" s="76">
        <f>B7*B8</f>
        <v>7.4996794273095118</v>
      </c>
      <c r="C9" t="s">
        <v>47</v>
      </c>
      <c r="D9" s="83"/>
    </row>
    <row r="10" spans="1:11" ht="15.75" thickTop="1" x14ac:dyDescent="0.25">
      <c r="A10" s="11"/>
      <c r="B10" s="77"/>
      <c r="C10" s="22"/>
    </row>
    <row r="11" spans="1:11" x14ac:dyDescent="0.25">
      <c r="B11" s="78"/>
    </row>
    <row r="12" spans="1:11" x14ac:dyDescent="0.25">
      <c r="B12" s="77"/>
    </row>
    <row r="13" spans="1:11" s="28" customFormat="1" x14ac:dyDescent="0.25">
      <c r="A13" s="21" t="s">
        <v>51</v>
      </c>
      <c r="B13" s="79"/>
      <c r="C13"/>
    </row>
    <row r="14" spans="1:11" s="28" customFormat="1" x14ac:dyDescent="0.25">
      <c r="A14" s="9" t="s">
        <v>34</v>
      </c>
      <c r="B14" s="79"/>
      <c r="C14"/>
    </row>
    <row r="15" spans="1:11" s="28" customFormat="1" x14ac:dyDescent="0.25">
      <c r="A15" s="1" t="s">
        <v>35</v>
      </c>
      <c r="B15" s="79">
        <v>1</v>
      </c>
      <c r="C15"/>
    </row>
    <row r="16" spans="1:11" s="28" customFormat="1" x14ac:dyDescent="0.25">
      <c r="A16" s="1" t="s">
        <v>36</v>
      </c>
      <c r="B16" s="80">
        <v>8760</v>
      </c>
      <c r="C16"/>
      <c r="D16" s="46" t="s">
        <v>73</v>
      </c>
    </row>
    <row r="17" spans="1:13" s="28" customFormat="1" ht="30" x14ac:dyDescent="0.25">
      <c r="A17" s="23" t="s">
        <v>40</v>
      </c>
      <c r="B17" s="81">
        <f>+B15/B16</f>
        <v>1.1415525114155251E-4</v>
      </c>
      <c r="C17" s="22"/>
      <c r="D17" s="28" t="s">
        <v>53</v>
      </c>
    </row>
    <row r="18" spans="1:13" s="28" customFormat="1" x14ac:dyDescent="0.25">
      <c r="A18" s="1"/>
      <c r="B18" s="79"/>
      <c r="C18"/>
    </row>
    <row r="19" spans="1:13" s="28" customFormat="1" x14ac:dyDescent="0.25">
      <c r="A19" s="1"/>
      <c r="B19" s="77"/>
    </row>
    <row r="20" spans="1:13" x14ac:dyDescent="0.25">
      <c r="A20" s="21" t="s">
        <v>52</v>
      </c>
      <c r="B20" s="79"/>
    </row>
    <row r="21" spans="1:13" x14ac:dyDescent="0.25">
      <c r="A21" s="1" t="s">
        <v>38</v>
      </c>
      <c r="B21" s="135">
        <f>'AC calc'!D2915</f>
        <v>36552</v>
      </c>
      <c r="C21" t="s">
        <v>30</v>
      </c>
      <c r="D21" s="116" t="s">
        <v>204</v>
      </c>
      <c r="E21" s="45"/>
    </row>
    <row r="22" spans="1:13" x14ac:dyDescent="0.25">
      <c r="A22" s="1" t="s">
        <v>31</v>
      </c>
      <c r="B22" s="67">
        <f>'AC calc'!D17</f>
        <v>141565898</v>
      </c>
      <c r="C22" t="s">
        <v>30</v>
      </c>
      <c r="D22" s="82" t="s">
        <v>119</v>
      </c>
      <c r="E22" s="12"/>
      <c r="F22" s="12"/>
      <c r="G22" s="12"/>
      <c r="H22" s="12"/>
      <c r="I22" s="12"/>
      <c r="J22" s="12"/>
      <c r="K22" s="12"/>
      <c r="L22" s="12"/>
      <c r="M22" s="12"/>
    </row>
    <row r="23" spans="1:13" ht="31.5" customHeight="1" x14ac:dyDescent="0.25">
      <c r="A23" s="23" t="s">
        <v>39</v>
      </c>
      <c r="B23" s="81">
        <f>+B21/B22</f>
        <v>2.5819777585135652E-4</v>
      </c>
      <c r="C23" s="22"/>
      <c r="D23" t="s">
        <v>54</v>
      </c>
    </row>
    <row r="27" spans="1:13" x14ac:dyDescent="0.25">
      <c r="B27" s="42"/>
      <c r="C27" s="40"/>
      <c r="D27" s="40"/>
      <c r="E27" s="41"/>
      <c r="F27" s="41"/>
      <c r="G27" s="43"/>
    </row>
    <row r="28" spans="1:13" x14ac:dyDescent="0.25">
      <c r="B28" s="42"/>
      <c r="C28" s="40"/>
      <c r="D28" s="40"/>
      <c r="E28" s="41"/>
      <c r="F28" s="41"/>
      <c r="G28" s="43"/>
    </row>
    <row r="29" spans="1:13" x14ac:dyDescent="0.25">
      <c r="B29" s="42"/>
      <c r="C29" s="40"/>
      <c r="D29" s="40"/>
      <c r="E29" s="41"/>
      <c r="F29" s="41"/>
      <c r="G29" s="43"/>
    </row>
    <row r="30" spans="1:13" x14ac:dyDescent="0.25">
      <c r="B30" s="42"/>
      <c r="C30" s="40"/>
      <c r="D30" s="40"/>
      <c r="E30" s="41"/>
      <c r="F30" s="41"/>
      <c r="G30" s="43"/>
    </row>
    <row r="31" spans="1:13" x14ac:dyDescent="0.25">
      <c r="B31" s="42"/>
      <c r="C31" s="40"/>
      <c r="D31" s="40"/>
      <c r="E31" s="41"/>
      <c r="F31" s="41"/>
      <c r="G31" s="43"/>
    </row>
    <row r="32" spans="1:13" x14ac:dyDescent="0.25">
      <c r="B32" s="42"/>
      <c r="C32" s="40"/>
      <c r="D32" s="40"/>
      <c r="E32" s="41"/>
      <c r="F32" s="41"/>
      <c r="G32" s="43"/>
    </row>
    <row r="33" spans="2:7" x14ac:dyDescent="0.25">
      <c r="B33" s="42"/>
      <c r="C33" s="40"/>
      <c r="D33" s="40"/>
      <c r="E33" s="41"/>
      <c r="F33" s="41"/>
      <c r="G33" s="43"/>
    </row>
    <row r="34" spans="2:7" x14ac:dyDescent="0.25">
      <c r="B34" s="42"/>
      <c r="C34" s="40"/>
      <c r="D34" s="40"/>
      <c r="E34" s="41"/>
      <c r="F34" s="41"/>
      <c r="G34" s="43"/>
    </row>
    <row r="35" spans="2:7" x14ac:dyDescent="0.25">
      <c r="B35" s="42"/>
      <c r="C35" s="40"/>
      <c r="D35" s="40"/>
      <c r="E35" s="40"/>
      <c r="F35" s="40"/>
      <c r="G35" s="40"/>
    </row>
    <row r="36" spans="2:7" x14ac:dyDescent="0.25">
      <c r="B36" s="42"/>
      <c r="C36" s="40"/>
      <c r="D36" s="40"/>
      <c r="E36" s="40"/>
      <c r="F36" s="40"/>
      <c r="G36" s="40"/>
    </row>
    <row r="37" spans="2:7" x14ac:dyDescent="0.25">
      <c r="B37" s="42"/>
      <c r="C37" s="40"/>
      <c r="D37" s="40"/>
      <c r="E37" s="40"/>
      <c r="F37" s="40"/>
      <c r="G37" s="40"/>
    </row>
    <row r="38" spans="2:7" x14ac:dyDescent="0.25">
      <c r="B38" s="42"/>
      <c r="C38" s="40"/>
      <c r="D38" s="40"/>
      <c r="E38" s="40"/>
      <c r="F38" s="40"/>
      <c r="G38" s="40"/>
    </row>
    <row r="39" spans="2:7" x14ac:dyDescent="0.25">
      <c r="B39" s="42"/>
      <c r="C39" s="40"/>
      <c r="D39" s="40"/>
      <c r="E39" s="40"/>
      <c r="F39" s="40"/>
      <c r="G39" s="40"/>
    </row>
    <row r="40" spans="2:7" x14ac:dyDescent="0.25">
      <c r="B40" s="42"/>
      <c r="C40" s="40"/>
      <c r="D40" s="40"/>
      <c r="E40" s="40"/>
      <c r="F40" s="40"/>
      <c r="G40" s="40"/>
    </row>
  </sheetData>
  <hyperlinks>
    <hyperlink ref="D22" r:id="rId1"/>
    <hyperlink ref="D7" r:id="rId2"/>
    <hyperlink ref="D4" r:id="rId3" location="fcaresults "/>
  </hyperlinks>
  <pageMargins left="0.7" right="0.7" top="0.75" bottom="0.75" header="0.3" footer="0.3"/>
  <pageSetup orientation="portrait" r:id="rId4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8794"/>
  <sheetViews>
    <sheetView workbookViewId="0">
      <pane ySplit="6" topLeftCell="A8764" activePane="bottomLeft" state="frozen"/>
      <selection pane="bottomLeft" activeCell="E8766" sqref="E8766"/>
    </sheetView>
  </sheetViews>
  <sheetFormatPr defaultColWidth="9.140625" defaultRowHeight="15" x14ac:dyDescent="0.25"/>
  <cols>
    <col min="1" max="1" width="15.85546875" style="65" bestFit="1" customWidth="1"/>
    <col min="2" max="3" width="11.5703125" style="65" bestFit="1" customWidth="1"/>
    <col min="4" max="5" width="12.7109375" style="12" customWidth="1"/>
    <col min="6" max="6" width="12.7109375" style="65" customWidth="1"/>
    <col min="7" max="7" width="9.140625" style="65"/>
    <col min="8" max="10" width="1.7109375" style="65" customWidth="1"/>
    <col min="11" max="11" width="12" style="65" customWidth="1"/>
    <col min="12" max="16384" width="9.140625" style="65"/>
  </cols>
  <sheetData>
    <row r="1" spans="1:13" x14ac:dyDescent="0.25">
      <c r="B1" s="65" t="s">
        <v>158</v>
      </c>
      <c r="C1" s="65" t="s">
        <v>158</v>
      </c>
      <c r="D1" s="65" t="s">
        <v>198</v>
      </c>
      <c r="E1" s="12" t="s">
        <v>158</v>
      </c>
    </row>
    <row r="2" spans="1:13" x14ac:dyDescent="0.25">
      <c r="A2" s="65" t="s">
        <v>120</v>
      </c>
      <c r="B2" s="65" t="s">
        <v>196</v>
      </c>
      <c r="C2" s="65" t="s">
        <v>197</v>
      </c>
      <c r="D2" s="65" t="s">
        <v>197</v>
      </c>
      <c r="E2" s="12" t="s">
        <v>217</v>
      </c>
      <c r="F2" s="65" t="s">
        <v>121</v>
      </c>
      <c r="K2" s="65" t="s">
        <v>122</v>
      </c>
    </row>
    <row r="3" spans="1:13" x14ac:dyDescent="0.25">
      <c r="A3" s="65" t="s">
        <v>123</v>
      </c>
      <c r="B3" s="65">
        <v>75.599999999999994</v>
      </c>
      <c r="C3" s="65">
        <v>132.5</v>
      </c>
      <c r="D3" s="65">
        <v>8.9600000000000009</v>
      </c>
      <c r="E3" s="20">
        <v>291.06</v>
      </c>
      <c r="F3" s="65">
        <f>SUM(B3:E3)</f>
        <v>508.12</v>
      </c>
      <c r="G3" s="65" t="s">
        <v>123</v>
      </c>
      <c r="K3" s="65" t="s">
        <v>124</v>
      </c>
    </row>
    <row r="4" spans="1:13" x14ac:dyDescent="0.25">
      <c r="A4" s="65" t="s">
        <v>125</v>
      </c>
      <c r="B4" s="65">
        <v>57.6</v>
      </c>
      <c r="C4" s="65">
        <v>100</v>
      </c>
      <c r="D4" s="65">
        <v>7.68</v>
      </c>
      <c r="E4" s="20">
        <v>252</v>
      </c>
      <c r="F4" s="65">
        <f>SUM(B4:E4)</f>
        <v>417.28</v>
      </c>
      <c r="G4" s="65" t="s">
        <v>125</v>
      </c>
    </row>
    <row r="5" spans="1:13" x14ac:dyDescent="0.25">
      <c r="A5" s="65" t="s">
        <v>126</v>
      </c>
      <c r="B5" s="65">
        <v>35</v>
      </c>
      <c r="C5" s="65">
        <v>36</v>
      </c>
      <c r="D5" s="65">
        <v>20</v>
      </c>
      <c r="E5" s="20">
        <v>10</v>
      </c>
      <c r="F5" s="2">
        <f>AVERAGE(B5:E5)</f>
        <v>25.25</v>
      </c>
      <c r="G5" s="65" t="s">
        <v>127</v>
      </c>
    </row>
    <row r="6" spans="1:13" x14ac:dyDescent="0.25">
      <c r="A6" s="65" t="s">
        <v>128</v>
      </c>
      <c r="B6" s="65">
        <v>214</v>
      </c>
      <c r="C6" s="65">
        <v>196</v>
      </c>
      <c r="D6" s="65">
        <v>240</v>
      </c>
      <c r="E6" s="20">
        <v>165</v>
      </c>
      <c r="F6" s="2">
        <f>AVERAGE(B6:E6)</f>
        <v>203.75</v>
      </c>
      <c r="G6" s="65" t="s">
        <v>127</v>
      </c>
    </row>
    <row r="7" spans="1:13" x14ac:dyDescent="0.25">
      <c r="A7" s="65" t="s">
        <v>154</v>
      </c>
      <c r="D7" s="65"/>
      <c r="F7" s="2"/>
      <c r="M7" s="65">
        <v>1000</v>
      </c>
    </row>
    <row r="8" spans="1:13" x14ac:dyDescent="0.25">
      <c r="A8" s="84">
        <v>43556</v>
      </c>
      <c r="B8" s="136">
        <v>0</v>
      </c>
      <c r="C8" s="136">
        <v>0</v>
      </c>
      <c r="D8" s="66">
        <v>0</v>
      </c>
      <c r="E8" s="66">
        <v>0</v>
      </c>
      <c r="F8" s="66">
        <f t="shared" ref="F8:F71" si="0">SUM(B8:E8)</f>
        <v>0</v>
      </c>
      <c r="K8" s="66">
        <f t="shared" ref="K8:K71" si="1">ROUND(AVERAGE(B8:E8),0)</f>
        <v>0</v>
      </c>
    </row>
    <row r="9" spans="1:13" x14ac:dyDescent="0.25">
      <c r="A9" s="84">
        <v>43556.041666666664</v>
      </c>
      <c r="B9" s="136">
        <v>0</v>
      </c>
      <c r="C9" s="136">
        <v>0</v>
      </c>
      <c r="D9" s="66">
        <v>0</v>
      </c>
      <c r="E9" s="66">
        <v>0</v>
      </c>
      <c r="F9" s="66">
        <f t="shared" si="0"/>
        <v>0</v>
      </c>
      <c r="K9" s="66">
        <f t="shared" si="1"/>
        <v>0</v>
      </c>
    </row>
    <row r="10" spans="1:13" x14ac:dyDescent="0.25">
      <c r="A10" s="84">
        <v>43556.083333333336</v>
      </c>
      <c r="B10" s="136">
        <v>0</v>
      </c>
      <c r="C10" s="136">
        <v>0</v>
      </c>
      <c r="D10" s="66">
        <v>0</v>
      </c>
      <c r="E10" s="66">
        <v>0</v>
      </c>
      <c r="F10" s="66">
        <f t="shared" si="0"/>
        <v>0</v>
      </c>
      <c r="K10" s="66">
        <f t="shared" si="1"/>
        <v>0</v>
      </c>
    </row>
    <row r="11" spans="1:13" x14ac:dyDescent="0.25">
      <c r="A11" s="84">
        <v>43556.125</v>
      </c>
      <c r="B11" s="136">
        <v>0</v>
      </c>
      <c r="C11" s="136">
        <v>0</v>
      </c>
      <c r="D11" s="66">
        <v>0</v>
      </c>
      <c r="E11" s="66">
        <v>0</v>
      </c>
      <c r="F11" s="66">
        <f t="shared" si="0"/>
        <v>0</v>
      </c>
      <c r="K11" s="66">
        <f t="shared" si="1"/>
        <v>0</v>
      </c>
    </row>
    <row r="12" spans="1:13" x14ac:dyDescent="0.25">
      <c r="A12" s="84">
        <v>43556.166666666664</v>
      </c>
      <c r="B12" s="136">
        <v>0</v>
      </c>
      <c r="C12" s="136">
        <v>0</v>
      </c>
      <c r="D12" s="66">
        <v>0</v>
      </c>
      <c r="E12" s="66">
        <v>0</v>
      </c>
      <c r="F12" s="66">
        <f t="shared" si="0"/>
        <v>0</v>
      </c>
      <c r="K12" s="66">
        <f t="shared" si="1"/>
        <v>0</v>
      </c>
    </row>
    <row r="13" spans="1:13" x14ac:dyDescent="0.25">
      <c r="A13" s="84">
        <v>43556.208333333336</v>
      </c>
      <c r="B13" s="136">
        <v>0</v>
      </c>
      <c r="C13" s="136">
        <v>0</v>
      </c>
      <c r="D13" s="66">
        <v>0</v>
      </c>
      <c r="E13" s="66">
        <v>0</v>
      </c>
      <c r="F13" s="66">
        <f t="shared" si="0"/>
        <v>0</v>
      </c>
      <c r="K13" s="66">
        <f t="shared" si="1"/>
        <v>0</v>
      </c>
    </row>
    <row r="14" spans="1:13" x14ac:dyDescent="0.25">
      <c r="A14" s="84">
        <v>43556.25</v>
      </c>
      <c r="B14" s="136">
        <v>175</v>
      </c>
      <c r="C14" s="136">
        <v>480</v>
      </c>
      <c r="D14" s="66">
        <v>20.000000000436557</v>
      </c>
      <c r="E14" s="66">
        <v>320</v>
      </c>
      <c r="F14" s="66">
        <f t="shared" si="0"/>
        <v>995.00000000043656</v>
      </c>
      <c r="K14" s="66">
        <f t="shared" si="1"/>
        <v>249</v>
      </c>
    </row>
    <row r="15" spans="1:13" x14ac:dyDescent="0.25">
      <c r="A15" s="84">
        <v>43556.291666666664</v>
      </c>
      <c r="B15" s="136">
        <v>1883</v>
      </c>
      <c r="C15" s="136">
        <v>6559</v>
      </c>
      <c r="D15" s="66">
        <v>369.99999999898137</v>
      </c>
      <c r="E15" s="66">
        <v>35080</v>
      </c>
      <c r="F15" s="66">
        <f t="shared" si="0"/>
        <v>43891.999999998981</v>
      </c>
      <c r="K15" s="66">
        <f t="shared" si="1"/>
        <v>10973</v>
      </c>
    </row>
    <row r="16" spans="1:13" x14ac:dyDescent="0.25">
      <c r="A16" s="84">
        <v>43556.333333333336</v>
      </c>
      <c r="B16" s="136">
        <v>8354</v>
      </c>
      <c r="C16" s="136">
        <v>29236</v>
      </c>
      <c r="D16" s="66">
        <v>940.00000000232831</v>
      </c>
      <c r="E16" s="66">
        <v>100380</v>
      </c>
      <c r="F16" s="66">
        <f t="shared" si="0"/>
        <v>138910.00000000233</v>
      </c>
      <c r="K16" s="66">
        <f t="shared" si="1"/>
        <v>34728</v>
      </c>
    </row>
    <row r="17" spans="1:11" x14ac:dyDescent="0.25">
      <c r="A17" s="84">
        <v>43556.375</v>
      </c>
      <c r="B17" s="136">
        <v>25671</v>
      </c>
      <c r="C17" s="136">
        <v>71794</v>
      </c>
      <c r="D17" s="66">
        <v>1529.9999999988358</v>
      </c>
      <c r="E17" s="66">
        <v>156070</v>
      </c>
      <c r="F17" s="66">
        <f t="shared" si="0"/>
        <v>255064.99999999884</v>
      </c>
      <c r="K17" s="66">
        <f t="shared" si="1"/>
        <v>63766</v>
      </c>
    </row>
    <row r="18" spans="1:11" x14ac:dyDescent="0.25">
      <c r="A18" s="84">
        <v>43556.416666666664</v>
      </c>
      <c r="B18" s="136">
        <v>44997</v>
      </c>
      <c r="C18" s="136">
        <v>84343</v>
      </c>
      <c r="D18" s="66">
        <v>4479.9999999995634</v>
      </c>
      <c r="E18" s="66">
        <v>192820</v>
      </c>
      <c r="F18" s="66">
        <f t="shared" si="0"/>
        <v>326639.99999999953</v>
      </c>
      <c r="K18" s="66">
        <f t="shared" si="1"/>
        <v>81660</v>
      </c>
    </row>
    <row r="19" spans="1:11" x14ac:dyDescent="0.25">
      <c r="A19" s="84">
        <v>43556.458333333336</v>
      </c>
      <c r="B19" s="136">
        <v>53323</v>
      </c>
      <c r="C19" s="136">
        <v>86458</v>
      </c>
      <c r="D19" s="66">
        <v>3790.0000000008731</v>
      </c>
      <c r="E19" s="66">
        <v>204040</v>
      </c>
      <c r="F19" s="66">
        <f t="shared" si="0"/>
        <v>347611.00000000087</v>
      </c>
      <c r="K19" s="66">
        <f t="shared" si="1"/>
        <v>86903</v>
      </c>
    </row>
    <row r="20" spans="1:11" x14ac:dyDescent="0.25">
      <c r="A20" s="84">
        <v>43556.5</v>
      </c>
      <c r="B20" s="136">
        <v>58139</v>
      </c>
      <c r="C20" s="136">
        <v>92477</v>
      </c>
      <c r="D20" s="66">
        <v>6409.9999999998545</v>
      </c>
      <c r="E20" s="66">
        <v>207050</v>
      </c>
      <c r="F20" s="66">
        <f t="shared" si="0"/>
        <v>364075.99999999988</v>
      </c>
      <c r="K20" s="66">
        <f t="shared" si="1"/>
        <v>91019</v>
      </c>
    </row>
    <row r="21" spans="1:11" x14ac:dyDescent="0.25">
      <c r="A21" s="84">
        <v>43556.541666666664</v>
      </c>
      <c r="B21" s="136">
        <v>58139</v>
      </c>
      <c r="C21" s="136">
        <v>101869</v>
      </c>
      <c r="D21" s="66">
        <v>5900.0000000014552</v>
      </c>
      <c r="E21" s="66">
        <v>203620</v>
      </c>
      <c r="F21" s="66">
        <f t="shared" si="0"/>
        <v>369528.00000000146</v>
      </c>
      <c r="K21" s="66">
        <f t="shared" si="1"/>
        <v>92382</v>
      </c>
    </row>
    <row r="22" spans="1:11" x14ac:dyDescent="0.25">
      <c r="A22" s="84">
        <v>43556.583333333336</v>
      </c>
      <c r="B22" s="136">
        <v>58133</v>
      </c>
      <c r="C22" s="136">
        <v>101781</v>
      </c>
      <c r="D22" s="66">
        <v>6209.9999999991269</v>
      </c>
      <c r="E22" s="66">
        <v>197210</v>
      </c>
      <c r="F22" s="66">
        <f t="shared" si="0"/>
        <v>363333.99999999913</v>
      </c>
      <c r="K22" s="66">
        <f t="shared" si="1"/>
        <v>90833</v>
      </c>
    </row>
    <row r="23" spans="1:11" x14ac:dyDescent="0.25">
      <c r="A23" s="84">
        <v>43556.625</v>
      </c>
      <c r="B23" s="136">
        <v>58130</v>
      </c>
      <c r="C23" s="136">
        <v>89626</v>
      </c>
      <c r="D23" s="66">
        <v>6059.9999999976717</v>
      </c>
      <c r="E23" s="66">
        <v>167680</v>
      </c>
      <c r="F23" s="66">
        <f t="shared" si="0"/>
        <v>321495.99999999767</v>
      </c>
      <c r="K23" s="66">
        <f t="shared" si="1"/>
        <v>80374</v>
      </c>
    </row>
    <row r="24" spans="1:11" x14ac:dyDescent="0.25">
      <c r="A24" s="84">
        <v>43556.666666666664</v>
      </c>
      <c r="B24" s="136">
        <v>54433</v>
      </c>
      <c r="C24" s="136">
        <v>74256</v>
      </c>
      <c r="D24" s="66">
        <v>3250</v>
      </c>
      <c r="E24" s="66">
        <v>114500</v>
      </c>
      <c r="F24" s="66">
        <f t="shared" si="0"/>
        <v>246439</v>
      </c>
      <c r="K24" s="66">
        <f t="shared" si="1"/>
        <v>61610</v>
      </c>
    </row>
    <row r="25" spans="1:11" x14ac:dyDescent="0.25">
      <c r="A25" s="84">
        <v>43556.708333333336</v>
      </c>
      <c r="B25" s="136">
        <v>32619</v>
      </c>
      <c r="C25" s="136">
        <v>59511</v>
      </c>
      <c r="D25" s="66">
        <v>3200.0000000007276</v>
      </c>
      <c r="E25" s="66">
        <v>55210</v>
      </c>
      <c r="F25" s="66">
        <f t="shared" si="0"/>
        <v>150540.00000000073</v>
      </c>
      <c r="K25" s="66">
        <f t="shared" si="1"/>
        <v>37635</v>
      </c>
    </row>
    <row r="26" spans="1:11" x14ac:dyDescent="0.25">
      <c r="A26" s="84">
        <v>43556.75</v>
      </c>
      <c r="B26" s="136">
        <v>3931</v>
      </c>
      <c r="C26" s="136">
        <v>10741</v>
      </c>
      <c r="D26" s="66">
        <v>1020.0000000004366</v>
      </c>
      <c r="E26" s="66">
        <v>9020</v>
      </c>
      <c r="F26" s="66">
        <f t="shared" si="0"/>
        <v>24712.000000000437</v>
      </c>
      <c r="K26" s="66">
        <f t="shared" si="1"/>
        <v>6178</v>
      </c>
    </row>
    <row r="27" spans="1:11" x14ac:dyDescent="0.25">
      <c r="A27" s="84">
        <v>43556.791666666664</v>
      </c>
      <c r="B27" s="136">
        <v>0</v>
      </c>
      <c r="C27" s="136">
        <v>362</v>
      </c>
      <c r="D27" s="66">
        <v>40.000000000873115</v>
      </c>
      <c r="E27" s="66">
        <v>0</v>
      </c>
      <c r="F27" s="66">
        <f t="shared" si="0"/>
        <v>402.00000000087311</v>
      </c>
      <c r="K27" s="66">
        <f t="shared" si="1"/>
        <v>101</v>
      </c>
    </row>
    <row r="28" spans="1:11" x14ac:dyDescent="0.25">
      <c r="A28" s="84">
        <v>43556.833333333336</v>
      </c>
      <c r="B28" s="136">
        <v>0</v>
      </c>
      <c r="C28" s="136">
        <v>0</v>
      </c>
      <c r="D28" s="66">
        <v>0</v>
      </c>
      <c r="E28" s="66">
        <v>0</v>
      </c>
      <c r="F28" s="66">
        <f t="shared" si="0"/>
        <v>0</v>
      </c>
      <c r="K28" s="66">
        <f t="shared" si="1"/>
        <v>0</v>
      </c>
    </row>
    <row r="29" spans="1:11" x14ac:dyDescent="0.25">
      <c r="A29" s="84">
        <v>43556.875</v>
      </c>
      <c r="B29" s="136">
        <v>0</v>
      </c>
      <c r="C29" s="136">
        <v>0</v>
      </c>
      <c r="D29" s="66">
        <v>0</v>
      </c>
      <c r="E29" s="66">
        <v>0</v>
      </c>
      <c r="F29" s="66">
        <f t="shared" si="0"/>
        <v>0</v>
      </c>
      <c r="K29" s="66">
        <f t="shared" si="1"/>
        <v>0</v>
      </c>
    </row>
    <row r="30" spans="1:11" x14ac:dyDescent="0.25">
      <c r="A30" s="84">
        <v>43556.916666666664</v>
      </c>
      <c r="B30" s="136">
        <v>0</v>
      </c>
      <c r="C30" s="136">
        <v>0</v>
      </c>
      <c r="D30" s="66">
        <v>0</v>
      </c>
      <c r="E30" s="66">
        <v>0</v>
      </c>
      <c r="F30" s="66">
        <f t="shared" si="0"/>
        <v>0</v>
      </c>
      <c r="K30" s="66">
        <f t="shared" si="1"/>
        <v>0</v>
      </c>
    </row>
    <row r="31" spans="1:11" x14ac:dyDescent="0.25">
      <c r="A31" s="84">
        <v>43556.958333333336</v>
      </c>
      <c r="B31" s="136">
        <v>0</v>
      </c>
      <c r="C31" s="136">
        <v>0</v>
      </c>
      <c r="D31" s="66">
        <v>0</v>
      </c>
      <c r="E31" s="66">
        <v>0</v>
      </c>
      <c r="F31" s="66">
        <f t="shared" si="0"/>
        <v>0</v>
      </c>
      <c r="K31" s="66">
        <f t="shared" si="1"/>
        <v>0</v>
      </c>
    </row>
    <row r="32" spans="1:11" x14ac:dyDescent="0.25">
      <c r="A32" s="84">
        <v>43557</v>
      </c>
      <c r="B32" s="136">
        <v>0</v>
      </c>
      <c r="C32" s="136">
        <v>0</v>
      </c>
      <c r="D32" s="66">
        <v>0</v>
      </c>
      <c r="E32" s="66">
        <v>0</v>
      </c>
      <c r="F32" s="66">
        <f t="shared" si="0"/>
        <v>0</v>
      </c>
      <c r="K32" s="66">
        <f t="shared" si="1"/>
        <v>0</v>
      </c>
    </row>
    <row r="33" spans="1:11" x14ac:dyDescent="0.25">
      <c r="A33" s="84">
        <v>43557.041666666664</v>
      </c>
      <c r="B33" s="136">
        <v>0</v>
      </c>
      <c r="C33" s="136">
        <v>0</v>
      </c>
      <c r="D33" s="66">
        <v>0</v>
      </c>
      <c r="E33" s="66">
        <v>0</v>
      </c>
      <c r="F33" s="66">
        <f t="shared" si="0"/>
        <v>0</v>
      </c>
      <c r="K33" s="66">
        <f t="shared" si="1"/>
        <v>0</v>
      </c>
    </row>
    <row r="34" spans="1:11" x14ac:dyDescent="0.25">
      <c r="A34" s="84">
        <v>43557.083333333336</v>
      </c>
      <c r="B34" s="136">
        <v>0</v>
      </c>
      <c r="C34" s="136">
        <v>0</v>
      </c>
      <c r="D34" s="66">
        <v>0</v>
      </c>
      <c r="E34" s="66">
        <v>0</v>
      </c>
      <c r="F34" s="66">
        <f t="shared" si="0"/>
        <v>0</v>
      </c>
      <c r="K34" s="66">
        <f t="shared" si="1"/>
        <v>0</v>
      </c>
    </row>
    <row r="35" spans="1:11" x14ac:dyDescent="0.25">
      <c r="A35" s="84">
        <v>43557.125</v>
      </c>
      <c r="B35" s="136">
        <v>0</v>
      </c>
      <c r="C35" s="136">
        <v>0</v>
      </c>
      <c r="D35" s="66">
        <v>0</v>
      </c>
      <c r="E35" s="66">
        <v>0</v>
      </c>
      <c r="F35" s="66">
        <f t="shared" si="0"/>
        <v>0</v>
      </c>
      <c r="K35" s="66">
        <f t="shared" si="1"/>
        <v>0</v>
      </c>
    </row>
    <row r="36" spans="1:11" x14ac:dyDescent="0.25">
      <c r="A36" s="84">
        <v>43557.166666666664</v>
      </c>
      <c r="B36" s="136">
        <v>0</v>
      </c>
      <c r="C36" s="136">
        <v>0</v>
      </c>
      <c r="D36" s="66">
        <v>0</v>
      </c>
      <c r="E36" s="66">
        <v>0</v>
      </c>
      <c r="F36" s="66">
        <f t="shared" si="0"/>
        <v>0</v>
      </c>
      <c r="K36" s="66">
        <f t="shared" si="1"/>
        <v>0</v>
      </c>
    </row>
    <row r="37" spans="1:11" x14ac:dyDescent="0.25">
      <c r="A37" s="84">
        <v>43557.208333333336</v>
      </c>
      <c r="B37" s="136">
        <v>0</v>
      </c>
      <c r="C37" s="136">
        <v>0</v>
      </c>
      <c r="D37" s="66">
        <v>0</v>
      </c>
      <c r="E37" s="66">
        <v>0</v>
      </c>
      <c r="F37" s="66">
        <f t="shared" si="0"/>
        <v>0</v>
      </c>
      <c r="K37" s="66">
        <f t="shared" si="1"/>
        <v>0</v>
      </c>
    </row>
    <row r="38" spans="1:11" x14ac:dyDescent="0.25">
      <c r="A38" s="84">
        <v>43557.25</v>
      </c>
      <c r="B38" s="136">
        <v>237</v>
      </c>
      <c r="C38" s="136">
        <v>1138</v>
      </c>
      <c r="D38" s="66">
        <v>29.999999998835847</v>
      </c>
      <c r="E38" s="66">
        <v>2000</v>
      </c>
      <c r="F38" s="66">
        <f t="shared" si="0"/>
        <v>3404.9999999988358</v>
      </c>
      <c r="K38" s="66">
        <f t="shared" si="1"/>
        <v>851</v>
      </c>
    </row>
    <row r="39" spans="1:11" x14ac:dyDescent="0.25">
      <c r="A39" s="84">
        <v>43557.291666666664</v>
      </c>
      <c r="B39" s="136">
        <v>2211</v>
      </c>
      <c r="C39" s="136">
        <v>6074</v>
      </c>
      <c r="D39" s="66">
        <v>250</v>
      </c>
      <c r="E39" s="66">
        <v>37300</v>
      </c>
      <c r="F39" s="66">
        <f t="shared" si="0"/>
        <v>45835</v>
      </c>
      <c r="K39" s="66">
        <f t="shared" si="1"/>
        <v>11459</v>
      </c>
    </row>
    <row r="40" spans="1:11" x14ac:dyDescent="0.25">
      <c r="A40" s="84">
        <v>43557.333333333336</v>
      </c>
      <c r="B40" s="136">
        <v>8695</v>
      </c>
      <c r="C40" s="136">
        <v>28258</v>
      </c>
      <c r="D40" s="66">
        <v>690.00000000232831</v>
      </c>
      <c r="E40" s="66">
        <v>101180</v>
      </c>
      <c r="F40" s="66">
        <f t="shared" si="0"/>
        <v>138823.00000000233</v>
      </c>
      <c r="K40" s="66">
        <f>ROUND(AVERAGE(B40:E40),0)</f>
        <v>34706</v>
      </c>
    </row>
    <row r="41" spans="1:11" x14ac:dyDescent="0.25">
      <c r="A41" s="84">
        <v>43557.375</v>
      </c>
      <c r="B41" s="136">
        <v>26553</v>
      </c>
      <c r="C41" s="136">
        <v>63033</v>
      </c>
      <c r="D41" s="66">
        <v>2039.9999999972351</v>
      </c>
      <c r="E41" s="66">
        <v>149190</v>
      </c>
      <c r="F41" s="66">
        <f t="shared" si="0"/>
        <v>240815.99999999724</v>
      </c>
      <c r="K41" s="66">
        <f>ROUND(AVERAGE(B41:E41),0)</f>
        <v>60204</v>
      </c>
    </row>
    <row r="42" spans="1:11" x14ac:dyDescent="0.25">
      <c r="A42" s="84">
        <v>43557.416666666664</v>
      </c>
      <c r="B42" s="136">
        <v>41966</v>
      </c>
      <c r="C42" s="136">
        <v>90650</v>
      </c>
      <c r="D42" s="66">
        <v>4270.0000000004366</v>
      </c>
      <c r="E42" s="66">
        <v>178490</v>
      </c>
      <c r="F42" s="66">
        <f t="shared" si="0"/>
        <v>315376.00000000047</v>
      </c>
      <c r="K42" s="66">
        <f>ROUND(AVERAGE(B42:E42),0)</f>
        <v>78844</v>
      </c>
    </row>
    <row r="43" spans="1:11" x14ac:dyDescent="0.25">
      <c r="A43" s="84">
        <v>43557.458333333336</v>
      </c>
      <c r="B43" s="136">
        <v>53423</v>
      </c>
      <c r="C43" s="136">
        <v>99764</v>
      </c>
      <c r="D43" s="66">
        <v>5430.000000000291</v>
      </c>
      <c r="E43" s="66">
        <v>196250</v>
      </c>
      <c r="F43" s="66">
        <f t="shared" si="0"/>
        <v>354867.00000000029</v>
      </c>
      <c r="K43" s="66">
        <f>ROUND(AVERAGE(B43:E43),0)</f>
        <v>88717</v>
      </c>
    </row>
    <row r="44" spans="1:11" x14ac:dyDescent="0.25">
      <c r="A44" s="84">
        <v>43557.5</v>
      </c>
      <c r="B44" s="136">
        <v>58091</v>
      </c>
      <c r="C44" s="136">
        <v>101311</v>
      </c>
      <c r="D44" s="66">
        <v>6100.0000000021828</v>
      </c>
      <c r="E44" s="66">
        <v>199250</v>
      </c>
      <c r="F44" s="66">
        <f t="shared" si="0"/>
        <v>364752.00000000221</v>
      </c>
      <c r="K44" s="66">
        <f t="shared" si="1"/>
        <v>91188</v>
      </c>
    </row>
    <row r="45" spans="1:11" x14ac:dyDescent="0.25">
      <c r="A45" s="84">
        <v>43557.541666666664</v>
      </c>
      <c r="B45" s="136">
        <v>58188</v>
      </c>
      <c r="C45" s="136">
        <v>101816</v>
      </c>
      <c r="D45" s="66">
        <v>6429.9999999966531</v>
      </c>
      <c r="E45" s="66">
        <v>202640</v>
      </c>
      <c r="F45" s="66">
        <f t="shared" si="0"/>
        <v>369073.99999999662</v>
      </c>
      <c r="K45" s="66">
        <f t="shared" si="1"/>
        <v>92268</v>
      </c>
    </row>
    <row r="46" spans="1:11" x14ac:dyDescent="0.25">
      <c r="A46" s="84">
        <v>43557.583333333336</v>
      </c>
      <c r="B46" s="136">
        <v>57498</v>
      </c>
      <c r="C46" s="136">
        <v>96453</v>
      </c>
      <c r="D46" s="66">
        <v>5950.0000000007276</v>
      </c>
      <c r="E46" s="66">
        <v>189270</v>
      </c>
      <c r="F46" s="66">
        <f t="shared" si="0"/>
        <v>349171.0000000007</v>
      </c>
      <c r="K46" s="66">
        <f t="shared" si="1"/>
        <v>87293</v>
      </c>
    </row>
    <row r="47" spans="1:11" x14ac:dyDescent="0.25">
      <c r="A47" s="84">
        <v>43557.625</v>
      </c>
      <c r="B47" s="136">
        <v>58168</v>
      </c>
      <c r="C47" s="136">
        <v>92949</v>
      </c>
      <c r="D47" s="66">
        <v>5389.9999999994179</v>
      </c>
      <c r="E47" s="66">
        <v>161520</v>
      </c>
      <c r="F47" s="66">
        <f t="shared" si="0"/>
        <v>318026.99999999942</v>
      </c>
      <c r="K47" s="66">
        <f t="shared" si="1"/>
        <v>79507</v>
      </c>
    </row>
    <row r="48" spans="1:11" x14ac:dyDescent="0.25">
      <c r="A48" s="84">
        <v>43557.666666666664</v>
      </c>
      <c r="B48" s="136">
        <v>28324</v>
      </c>
      <c r="C48" s="136">
        <v>60388</v>
      </c>
      <c r="D48" s="66">
        <v>3530.0000000024738</v>
      </c>
      <c r="E48" s="66">
        <v>84110</v>
      </c>
      <c r="F48" s="66">
        <f t="shared" si="0"/>
        <v>176352.00000000247</v>
      </c>
      <c r="K48" s="66">
        <f t="shared" si="1"/>
        <v>44088</v>
      </c>
    </row>
    <row r="49" spans="1:11" x14ac:dyDescent="0.25">
      <c r="A49" s="84">
        <v>43557.708333333336</v>
      </c>
      <c r="B49" s="136">
        <v>13411</v>
      </c>
      <c r="C49" s="136">
        <v>19333</v>
      </c>
      <c r="D49" s="66">
        <v>1209.9999999991269</v>
      </c>
      <c r="E49" s="66">
        <v>31500</v>
      </c>
      <c r="F49" s="66">
        <f t="shared" si="0"/>
        <v>65453.999999999127</v>
      </c>
      <c r="K49" s="66">
        <f t="shared" si="1"/>
        <v>16363</v>
      </c>
    </row>
    <row r="50" spans="1:11" x14ac:dyDescent="0.25">
      <c r="A50" s="84">
        <v>43557.75</v>
      </c>
      <c r="B50" s="136">
        <v>2412</v>
      </c>
      <c r="C50" s="136">
        <v>4606</v>
      </c>
      <c r="D50" s="66">
        <v>279.99999999883585</v>
      </c>
      <c r="E50" s="66">
        <v>8300</v>
      </c>
      <c r="F50" s="66">
        <f t="shared" si="0"/>
        <v>15597.999999998836</v>
      </c>
      <c r="K50" s="66">
        <f t="shared" si="1"/>
        <v>3899</v>
      </c>
    </row>
    <row r="51" spans="1:11" x14ac:dyDescent="0.25">
      <c r="A51" s="84">
        <v>43557.791666666664</v>
      </c>
      <c r="B51" s="136">
        <v>0</v>
      </c>
      <c r="C51" s="136">
        <v>48</v>
      </c>
      <c r="D51" s="66">
        <v>0</v>
      </c>
      <c r="E51" s="66">
        <v>0</v>
      </c>
      <c r="F51" s="66">
        <f t="shared" si="0"/>
        <v>48</v>
      </c>
      <c r="K51" s="66">
        <f t="shared" si="1"/>
        <v>12</v>
      </c>
    </row>
    <row r="52" spans="1:11" x14ac:dyDescent="0.25">
      <c r="A52" s="84">
        <v>43557.833333333336</v>
      </c>
      <c r="B52" s="136">
        <v>0</v>
      </c>
      <c r="C52" s="136">
        <v>0</v>
      </c>
      <c r="D52" s="66">
        <v>0</v>
      </c>
      <c r="E52" s="66">
        <v>0</v>
      </c>
      <c r="F52" s="66">
        <f t="shared" si="0"/>
        <v>0</v>
      </c>
      <c r="K52" s="66">
        <f t="shared" si="1"/>
        <v>0</v>
      </c>
    </row>
    <row r="53" spans="1:11" x14ac:dyDescent="0.25">
      <c r="A53" s="84">
        <v>43557.875</v>
      </c>
      <c r="B53" s="136">
        <v>0</v>
      </c>
      <c r="C53" s="136">
        <v>0</v>
      </c>
      <c r="D53" s="66">
        <v>0</v>
      </c>
      <c r="E53" s="66">
        <v>0</v>
      </c>
      <c r="F53" s="66">
        <f t="shared" si="0"/>
        <v>0</v>
      </c>
      <c r="K53" s="66">
        <f t="shared" si="1"/>
        <v>0</v>
      </c>
    </row>
    <row r="54" spans="1:11" x14ac:dyDescent="0.25">
      <c r="A54" s="84">
        <v>43557.916666666664</v>
      </c>
      <c r="B54" s="136">
        <v>0</v>
      </c>
      <c r="C54" s="136">
        <v>0</v>
      </c>
      <c r="D54" s="66">
        <v>0</v>
      </c>
      <c r="E54" s="66">
        <v>0</v>
      </c>
      <c r="F54" s="66">
        <f t="shared" si="0"/>
        <v>0</v>
      </c>
      <c r="K54" s="66">
        <f t="shared" si="1"/>
        <v>0</v>
      </c>
    </row>
    <row r="55" spans="1:11" x14ac:dyDescent="0.25">
      <c r="A55" s="84">
        <v>43557.958333333336</v>
      </c>
      <c r="B55" s="136">
        <v>0</v>
      </c>
      <c r="C55" s="136">
        <v>0</v>
      </c>
      <c r="D55" s="66">
        <v>0</v>
      </c>
      <c r="E55" s="66">
        <v>0</v>
      </c>
      <c r="F55" s="66">
        <f t="shared" si="0"/>
        <v>0</v>
      </c>
      <c r="K55" s="66">
        <f t="shared" si="1"/>
        <v>0</v>
      </c>
    </row>
    <row r="56" spans="1:11" x14ac:dyDescent="0.25">
      <c r="A56" s="84">
        <v>43558</v>
      </c>
      <c r="B56" s="136">
        <v>0</v>
      </c>
      <c r="C56" s="136">
        <v>0</v>
      </c>
      <c r="D56" s="66">
        <v>0</v>
      </c>
      <c r="E56" s="66">
        <v>0</v>
      </c>
      <c r="F56" s="66">
        <f t="shared" si="0"/>
        <v>0</v>
      </c>
      <c r="K56" s="66">
        <f t="shared" si="1"/>
        <v>0</v>
      </c>
    </row>
    <row r="57" spans="1:11" x14ac:dyDescent="0.25">
      <c r="A57" s="84">
        <v>43558.041666666664</v>
      </c>
      <c r="B57" s="136">
        <v>0</v>
      </c>
      <c r="C57" s="136">
        <v>0</v>
      </c>
      <c r="D57" s="66">
        <v>0</v>
      </c>
      <c r="E57" s="66">
        <v>0</v>
      </c>
      <c r="F57" s="66">
        <f t="shared" si="0"/>
        <v>0</v>
      </c>
      <c r="K57" s="66">
        <f t="shared" si="1"/>
        <v>0</v>
      </c>
    </row>
    <row r="58" spans="1:11" x14ac:dyDescent="0.25">
      <c r="A58" s="84">
        <v>43558.083333333336</v>
      </c>
      <c r="B58" s="136">
        <v>0</v>
      </c>
      <c r="C58" s="136">
        <v>0</v>
      </c>
      <c r="D58" s="66">
        <v>0</v>
      </c>
      <c r="E58" s="66">
        <v>0</v>
      </c>
      <c r="F58" s="66">
        <f t="shared" si="0"/>
        <v>0</v>
      </c>
      <c r="K58" s="66">
        <f t="shared" si="1"/>
        <v>0</v>
      </c>
    </row>
    <row r="59" spans="1:11" x14ac:dyDescent="0.25">
      <c r="A59" s="84">
        <v>43558.125</v>
      </c>
      <c r="B59" s="136">
        <v>0</v>
      </c>
      <c r="C59" s="136">
        <v>0</v>
      </c>
      <c r="D59" s="66">
        <v>0</v>
      </c>
      <c r="E59" s="66">
        <v>0</v>
      </c>
      <c r="F59" s="66">
        <f t="shared" si="0"/>
        <v>0</v>
      </c>
      <c r="K59" s="66">
        <f t="shared" si="1"/>
        <v>0</v>
      </c>
    </row>
    <row r="60" spans="1:11" x14ac:dyDescent="0.25">
      <c r="A60" s="84">
        <v>43558.166666666664</v>
      </c>
      <c r="B60" s="136">
        <v>0</v>
      </c>
      <c r="C60" s="136">
        <v>0</v>
      </c>
      <c r="D60" s="66">
        <v>0</v>
      </c>
      <c r="E60" s="66">
        <v>0</v>
      </c>
      <c r="F60" s="66">
        <f t="shared" si="0"/>
        <v>0</v>
      </c>
      <c r="K60" s="66">
        <f t="shared" si="1"/>
        <v>0</v>
      </c>
    </row>
    <row r="61" spans="1:11" x14ac:dyDescent="0.25">
      <c r="A61" s="84">
        <v>43558.208333333336</v>
      </c>
      <c r="B61" s="136">
        <v>0</v>
      </c>
      <c r="C61" s="136">
        <v>0</v>
      </c>
      <c r="D61" s="66">
        <v>0</v>
      </c>
      <c r="E61" s="66">
        <v>0</v>
      </c>
      <c r="F61" s="66">
        <f t="shared" si="0"/>
        <v>0</v>
      </c>
      <c r="K61" s="66">
        <f t="shared" si="1"/>
        <v>0</v>
      </c>
    </row>
    <row r="62" spans="1:11" x14ac:dyDescent="0.25">
      <c r="A62" s="84">
        <v>43558.25</v>
      </c>
      <c r="B62" s="136">
        <v>0</v>
      </c>
      <c r="C62" s="136">
        <v>750</v>
      </c>
      <c r="D62" s="66">
        <v>10.000000002037268</v>
      </c>
      <c r="E62" s="66">
        <v>0</v>
      </c>
      <c r="F62" s="66">
        <f t="shared" si="0"/>
        <v>760.00000000203727</v>
      </c>
      <c r="K62" s="66">
        <f t="shared" si="1"/>
        <v>190</v>
      </c>
    </row>
    <row r="63" spans="1:11" x14ac:dyDescent="0.25">
      <c r="A63" s="84">
        <v>43558.291666666664</v>
      </c>
      <c r="B63" s="136">
        <v>596</v>
      </c>
      <c r="C63" s="136">
        <v>5801</v>
      </c>
      <c r="D63" s="66">
        <v>299.9999999992724</v>
      </c>
      <c r="E63" s="66">
        <v>8530</v>
      </c>
      <c r="F63" s="66">
        <f t="shared" si="0"/>
        <v>15226.999999999272</v>
      </c>
      <c r="K63" s="66">
        <f t="shared" si="1"/>
        <v>3807</v>
      </c>
    </row>
    <row r="64" spans="1:11" x14ac:dyDescent="0.25">
      <c r="A64" s="84">
        <v>43558.333333333336</v>
      </c>
      <c r="B64" s="136">
        <v>4960</v>
      </c>
      <c r="C64" s="136">
        <v>15962</v>
      </c>
      <c r="D64" s="66">
        <v>1060.0000000013097</v>
      </c>
      <c r="E64" s="66">
        <v>22190</v>
      </c>
      <c r="F64" s="66">
        <f t="shared" si="0"/>
        <v>44172.00000000131</v>
      </c>
      <c r="K64" s="66">
        <f t="shared" si="1"/>
        <v>11043</v>
      </c>
    </row>
    <row r="65" spans="1:11" x14ac:dyDescent="0.25">
      <c r="A65" s="84">
        <v>43558.375</v>
      </c>
      <c r="B65" s="136">
        <v>11025</v>
      </c>
      <c r="C65" s="136">
        <v>35601</v>
      </c>
      <c r="D65" s="66">
        <v>2059.9999999976717</v>
      </c>
      <c r="E65" s="66">
        <v>49280</v>
      </c>
      <c r="F65" s="66">
        <f t="shared" si="0"/>
        <v>97965.999999997672</v>
      </c>
      <c r="K65" s="66">
        <f t="shared" si="1"/>
        <v>24491</v>
      </c>
    </row>
    <row r="66" spans="1:11" x14ac:dyDescent="0.25">
      <c r="A66" s="84">
        <v>43558.416666666664</v>
      </c>
      <c r="B66" s="136">
        <v>24446</v>
      </c>
      <c r="C66" s="136">
        <v>85043</v>
      </c>
      <c r="D66" s="66">
        <v>3810.0000000013097</v>
      </c>
      <c r="E66" s="66">
        <v>91040</v>
      </c>
      <c r="F66" s="66">
        <f t="shared" si="0"/>
        <v>204339.00000000131</v>
      </c>
      <c r="K66" s="66">
        <f t="shared" si="1"/>
        <v>51085</v>
      </c>
    </row>
    <row r="67" spans="1:11" x14ac:dyDescent="0.25">
      <c r="A67" s="84">
        <v>43558.458333333336</v>
      </c>
      <c r="B67" s="136">
        <v>45372</v>
      </c>
      <c r="C67" s="136">
        <v>98618</v>
      </c>
      <c r="D67" s="66">
        <v>5110.0000000005821</v>
      </c>
      <c r="E67" s="66">
        <v>168310</v>
      </c>
      <c r="F67" s="66">
        <f t="shared" si="0"/>
        <v>317410.00000000058</v>
      </c>
      <c r="K67" s="66">
        <f t="shared" si="1"/>
        <v>79353</v>
      </c>
    </row>
    <row r="68" spans="1:11" x14ac:dyDescent="0.25">
      <c r="A68" s="84">
        <v>43558.5</v>
      </c>
      <c r="B68" s="136">
        <v>56313</v>
      </c>
      <c r="C68" s="136">
        <v>101465</v>
      </c>
      <c r="D68" s="66">
        <v>5949.9999999970896</v>
      </c>
      <c r="E68" s="66">
        <v>200190</v>
      </c>
      <c r="F68" s="66">
        <f t="shared" si="0"/>
        <v>363917.99999999709</v>
      </c>
      <c r="K68" s="66">
        <f t="shared" si="1"/>
        <v>90979</v>
      </c>
    </row>
    <row r="69" spans="1:11" x14ac:dyDescent="0.25">
      <c r="A69" s="84">
        <v>43558.541666666664</v>
      </c>
      <c r="B69" s="136">
        <v>58150</v>
      </c>
      <c r="C69" s="136">
        <v>77914</v>
      </c>
      <c r="D69" s="66">
        <v>5120.0000000026193</v>
      </c>
      <c r="E69" s="66">
        <v>200540</v>
      </c>
      <c r="F69" s="66">
        <f t="shared" si="0"/>
        <v>341724.00000000262</v>
      </c>
      <c r="K69" s="66">
        <f t="shared" si="1"/>
        <v>85431</v>
      </c>
    </row>
    <row r="70" spans="1:11" x14ac:dyDescent="0.25">
      <c r="A70" s="84">
        <v>43558.583333333336</v>
      </c>
      <c r="B70" s="136">
        <v>46255</v>
      </c>
      <c r="C70" s="136">
        <v>31435</v>
      </c>
      <c r="D70" s="66">
        <v>2090.0000000001455</v>
      </c>
      <c r="E70" s="66">
        <v>182330</v>
      </c>
      <c r="F70" s="66">
        <f t="shared" si="0"/>
        <v>262110.00000000015</v>
      </c>
      <c r="K70" s="66">
        <f t="shared" si="1"/>
        <v>65528</v>
      </c>
    </row>
    <row r="71" spans="1:11" x14ac:dyDescent="0.25">
      <c r="A71" s="84">
        <v>43558.625</v>
      </c>
      <c r="B71" s="136">
        <v>19148</v>
      </c>
      <c r="C71" s="136">
        <v>20524</v>
      </c>
      <c r="D71" s="66">
        <v>1959.9999999991269</v>
      </c>
      <c r="E71" s="66">
        <v>88130</v>
      </c>
      <c r="F71" s="66">
        <f t="shared" si="0"/>
        <v>129761.99999999913</v>
      </c>
      <c r="K71" s="66">
        <f t="shared" si="1"/>
        <v>32440</v>
      </c>
    </row>
    <row r="72" spans="1:11" x14ac:dyDescent="0.25">
      <c r="A72" s="84">
        <v>43558.666666666664</v>
      </c>
      <c r="B72" s="136">
        <v>32607</v>
      </c>
      <c r="C72" s="136">
        <v>48431</v>
      </c>
      <c r="D72" s="66">
        <v>3060.0000000013097</v>
      </c>
      <c r="E72" s="66">
        <v>57460</v>
      </c>
      <c r="F72" s="66">
        <f t="shared" ref="F72:F135" si="2">SUM(B72:E72)</f>
        <v>141558.00000000131</v>
      </c>
      <c r="K72" s="66">
        <f t="shared" ref="K72:K135" si="3">ROUND(AVERAGE(B72:E72),0)</f>
        <v>35390</v>
      </c>
    </row>
    <row r="73" spans="1:11" x14ac:dyDescent="0.25">
      <c r="A73" s="84">
        <v>43558.708333333336</v>
      </c>
      <c r="B73" s="136">
        <v>24535</v>
      </c>
      <c r="C73" s="136">
        <v>14757</v>
      </c>
      <c r="D73" s="66">
        <v>949.99999999708962</v>
      </c>
      <c r="E73" s="66">
        <v>42200</v>
      </c>
      <c r="F73" s="66">
        <f t="shared" si="2"/>
        <v>82441.99999999709</v>
      </c>
      <c r="K73" s="66">
        <f t="shared" si="3"/>
        <v>20610</v>
      </c>
    </row>
    <row r="74" spans="1:11" x14ac:dyDescent="0.25">
      <c r="A74" s="84">
        <v>43558.75</v>
      </c>
      <c r="B74" s="136">
        <v>4401</v>
      </c>
      <c r="C74" s="136">
        <v>8496</v>
      </c>
      <c r="D74" s="66">
        <v>569.99999999970896</v>
      </c>
      <c r="E74" s="66">
        <v>10800</v>
      </c>
      <c r="F74" s="66">
        <f t="shared" si="2"/>
        <v>24266.999999999709</v>
      </c>
      <c r="K74" s="66">
        <f t="shared" si="3"/>
        <v>6067</v>
      </c>
    </row>
    <row r="75" spans="1:11" x14ac:dyDescent="0.25">
      <c r="A75" s="84">
        <v>43558.791666666664</v>
      </c>
      <c r="B75" s="136">
        <v>0</v>
      </c>
      <c r="C75" s="136">
        <v>307</v>
      </c>
      <c r="D75" s="66">
        <v>20.000000000436557</v>
      </c>
      <c r="E75" s="66">
        <v>0</v>
      </c>
      <c r="F75" s="66">
        <f t="shared" si="2"/>
        <v>327.00000000043656</v>
      </c>
      <c r="K75" s="66">
        <f t="shared" si="3"/>
        <v>82</v>
      </c>
    </row>
    <row r="76" spans="1:11" x14ac:dyDescent="0.25">
      <c r="A76" s="84">
        <v>43558.833333333336</v>
      </c>
      <c r="B76" s="136">
        <v>0</v>
      </c>
      <c r="C76" s="136">
        <v>0</v>
      </c>
      <c r="D76" s="66">
        <v>0</v>
      </c>
      <c r="E76" s="66">
        <v>0</v>
      </c>
      <c r="F76" s="66">
        <f>SUM(B76:E76)</f>
        <v>0</v>
      </c>
      <c r="K76" s="66">
        <f t="shared" si="3"/>
        <v>0</v>
      </c>
    </row>
    <row r="77" spans="1:11" x14ac:dyDescent="0.25">
      <c r="A77" s="84">
        <v>43558.875</v>
      </c>
      <c r="B77" s="136">
        <v>0</v>
      </c>
      <c r="C77" s="136">
        <v>0</v>
      </c>
      <c r="D77" s="66">
        <v>0</v>
      </c>
      <c r="E77" s="66">
        <v>0</v>
      </c>
      <c r="F77" s="66">
        <f t="shared" si="2"/>
        <v>0</v>
      </c>
      <c r="K77" s="66">
        <f t="shared" si="3"/>
        <v>0</v>
      </c>
    </row>
    <row r="78" spans="1:11" x14ac:dyDescent="0.25">
      <c r="A78" s="84">
        <v>43558.916666666664</v>
      </c>
      <c r="B78" s="136">
        <v>0</v>
      </c>
      <c r="C78" s="136">
        <v>0</v>
      </c>
      <c r="D78" s="66">
        <v>0</v>
      </c>
      <c r="E78" s="66">
        <v>0</v>
      </c>
      <c r="F78" s="66">
        <f t="shared" si="2"/>
        <v>0</v>
      </c>
      <c r="K78" s="66">
        <f t="shared" si="3"/>
        <v>0</v>
      </c>
    </row>
    <row r="79" spans="1:11" x14ac:dyDescent="0.25">
      <c r="A79" s="84">
        <v>43558.958333333336</v>
      </c>
      <c r="B79" s="136">
        <v>0</v>
      </c>
      <c r="C79" s="136">
        <v>0</v>
      </c>
      <c r="D79" s="66">
        <v>0</v>
      </c>
      <c r="E79" s="66">
        <v>0</v>
      </c>
      <c r="F79" s="66">
        <f t="shared" si="2"/>
        <v>0</v>
      </c>
      <c r="K79" s="66">
        <f t="shared" si="3"/>
        <v>0</v>
      </c>
    </row>
    <row r="80" spans="1:11" x14ac:dyDescent="0.25">
      <c r="A80" s="84">
        <v>43559</v>
      </c>
      <c r="B80" s="136">
        <v>0</v>
      </c>
      <c r="C80" s="136">
        <v>0</v>
      </c>
      <c r="D80" s="66">
        <v>0</v>
      </c>
      <c r="E80" s="66">
        <v>0</v>
      </c>
      <c r="F80" s="66">
        <f t="shared" si="2"/>
        <v>0</v>
      </c>
      <c r="K80" s="66">
        <f t="shared" si="3"/>
        <v>0</v>
      </c>
    </row>
    <row r="81" spans="1:11" x14ac:dyDescent="0.25">
      <c r="A81" s="84">
        <v>43559.041666666664</v>
      </c>
      <c r="B81" s="136">
        <v>0</v>
      </c>
      <c r="C81" s="136">
        <v>0</v>
      </c>
      <c r="D81" s="66">
        <v>0</v>
      </c>
      <c r="E81" s="66">
        <v>0</v>
      </c>
      <c r="F81" s="66">
        <f t="shared" si="2"/>
        <v>0</v>
      </c>
      <c r="K81" s="66">
        <f t="shared" si="3"/>
        <v>0</v>
      </c>
    </row>
    <row r="82" spans="1:11" x14ac:dyDescent="0.25">
      <c r="A82" s="84">
        <v>43559.083333333336</v>
      </c>
      <c r="B82" s="136">
        <v>0</v>
      </c>
      <c r="C82" s="136">
        <v>0</v>
      </c>
      <c r="D82" s="66">
        <v>0</v>
      </c>
      <c r="E82" s="66">
        <v>0</v>
      </c>
      <c r="F82" s="66">
        <f t="shared" si="2"/>
        <v>0</v>
      </c>
      <c r="K82" s="66">
        <f t="shared" si="3"/>
        <v>0</v>
      </c>
    </row>
    <row r="83" spans="1:11" x14ac:dyDescent="0.25">
      <c r="A83" s="84">
        <v>43559.125</v>
      </c>
      <c r="B83" s="136">
        <v>0</v>
      </c>
      <c r="C83" s="136">
        <v>0</v>
      </c>
      <c r="D83" s="66">
        <v>0</v>
      </c>
      <c r="E83" s="66">
        <v>0</v>
      </c>
      <c r="F83" s="66">
        <f t="shared" si="2"/>
        <v>0</v>
      </c>
      <c r="K83" s="66">
        <f t="shared" si="3"/>
        <v>0</v>
      </c>
    </row>
    <row r="84" spans="1:11" x14ac:dyDescent="0.25">
      <c r="A84" s="84">
        <v>43559.166666666664</v>
      </c>
      <c r="B84" s="136">
        <v>0</v>
      </c>
      <c r="C84" s="136">
        <v>0</v>
      </c>
      <c r="D84" s="66">
        <v>0</v>
      </c>
      <c r="E84" s="66">
        <v>0</v>
      </c>
      <c r="F84" s="66">
        <f t="shared" si="2"/>
        <v>0</v>
      </c>
      <c r="K84" s="66">
        <f t="shared" si="3"/>
        <v>0</v>
      </c>
    </row>
    <row r="85" spans="1:11" x14ac:dyDescent="0.25">
      <c r="A85" s="84">
        <v>43559.208333333336</v>
      </c>
      <c r="B85" s="136">
        <v>0</v>
      </c>
      <c r="C85" s="136">
        <v>0</v>
      </c>
      <c r="D85" s="66">
        <v>0</v>
      </c>
      <c r="E85" s="66">
        <v>0</v>
      </c>
      <c r="F85" s="66">
        <f t="shared" si="2"/>
        <v>0</v>
      </c>
      <c r="K85" s="66">
        <f t="shared" si="3"/>
        <v>0</v>
      </c>
    </row>
    <row r="86" spans="1:11" x14ac:dyDescent="0.25">
      <c r="A86" s="84">
        <v>43559.25</v>
      </c>
      <c r="B86" s="136">
        <v>315</v>
      </c>
      <c r="C86" s="136">
        <v>886</v>
      </c>
      <c r="D86" s="66">
        <v>30.000000002473826</v>
      </c>
      <c r="E86" s="66">
        <v>3000</v>
      </c>
      <c r="F86" s="66">
        <f t="shared" si="2"/>
        <v>4231.0000000024738</v>
      </c>
      <c r="K86" s="66">
        <f t="shared" si="3"/>
        <v>1058</v>
      </c>
    </row>
    <row r="87" spans="1:11" x14ac:dyDescent="0.25">
      <c r="A87" s="84">
        <v>43559.291666666664</v>
      </c>
      <c r="B87" s="136">
        <v>2105</v>
      </c>
      <c r="C87" s="136">
        <v>5161</v>
      </c>
      <c r="D87" s="66">
        <v>250</v>
      </c>
      <c r="E87" s="66">
        <v>39250</v>
      </c>
      <c r="F87" s="66">
        <f t="shared" si="2"/>
        <v>46766</v>
      </c>
      <c r="K87" s="66">
        <f t="shared" si="3"/>
        <v>11692</v>
      </c>
    </row>
    <row r="88" spans="1:11" x14ac:dyDescent="0.25">
      <c r="A88" s="84">
        <v>43559.333333333336</v>
      </c>
      <c r="B88" s="136">
        <v>8660</v>
      </c>
      <c r="C88" s="136">
        <v>28362</v>
      </c>
      <c r="D88" s="66">
        <v>709.99999999912689</v>
      </c>
      <c r="E88" s="66">
        <v>108850</v>
      </c>
      <c r="F88" s="66">
        <f t="shared" si="2"/>
        <v>146581.99999999913</v>
      </c>
      <c r="K88" s="66">
        <f t="shared" si="3"/>
        <v>36645</v>
      </c>
    </row>
    <row r="89" spans="1:11" x14ac:dyDescent="0.25">
      <c r="A89" s="84">
        <v>43559.375</v>
      </c>
      <c r="B89" s="136">
        <v>27729</v>
      </c>
      <c r="C89" s="136">
        <v>66613</v>
      </c>
      <c r="D89" s="66">
        <v>2180.000000000291</v>
      </c>
      <c r="E89" s="66">
        <v>158330</v>
      </c>
      <c r="F89" s="66">
        <f t="shared" si="2"/>
        <v>254852.00000000029</v>
      </c>
      <c r="K89" s="66">
        <f t="shared" si="3"/>
        <v>63713</v>
      </c>
    </row>
    <row r="90" spans="1:11" x14ac:dyDescent="0.25">
      <c r="A90" s="84">
        <v>43559.416666666664</v>
      </c>
      <c r="B90" s="136">
        <v>45727</v>
      </c>
      <c r="C90" s="136">
        <v>95308</v>
      </c>
      <c r="D90" s="66">
        <v>4489.9999999979627</v>
      </c>
      <c r="E90" s="66">
        <v>196330</v>
      </c>
      <c r="F90" s="66">
        <f t="shared" si="2"/>
        <v>341854.99999999796</v>
      </c>
      <c r="K90" s="66">
        <f t="shared" si="3"/>
        <v>85464</v>
      </c>
    </row>
    <row r="91" spans="1:11" x14ac:dyDescent="0.25">
      <c r="A91" s="84">
        <v>43559.458333333336</v>
      </c>
      <c r="B91" s="136">
        <v>57075</v>
      </c>
      <c r="C91" s="136">
        <v>100968</v>
      </c>
      <c r="D91" s="66">
        <v>5790.0000000008731</v>
      </c>
      <c r="E91" s="66">
        <v>203140</v>
      </c>
      <c r="F91" s="66">
        <f t="shared" si="2"/>
        <v>366973.00000000087</v>
      </c>
      <c r="K91" s="66">
        <f t="shared" si="3"/>
        <v>91743</v>
      </c>
    </row>
    <row r="92" spans="1:11" x14ac:dyDescent="0.25">
      <c r="A92" s="84">
        <v>43559.5</v>
      </c>
      <c r="B92" s="136">
        <v>58151</v>
      </c>
      <c r="C92" s="136">
        <v>101782</v>
      </c>
      <c r="D92" s="66">
        <v>6520.0000000004366</v>
      </c>
      <c r="E92" s="66">
        <v>206570</v>
      </c>
      <c r="F92" s="66">
        <f t="shared" si="2"/>
        <v>373023.00000000047</v>
      </c>
      <c r="K92" s="66">
        <f t="shared" si="3"/>
        <v>93256</v>
      </c>
    </row>
    <row r="93" spans="1:11" x14ac:dyDescent="0.25">
      <c r="A93" s="84">
        <v>43559.541666666664</v>
      </c>
      <c r="B93" s="136">
        <v>58177</v>
      </c>
      <c r="C93" s="136">
        <v>101980</v>
      </c>
      <c r="D93" s="66">
        <v>6729.9999999995634</v>
      </c>
      <c r="E93" s="66">
        <v>204550</v>
      </c>
      <c r="F93" s="66">
        <f t="shared" si="2"/>
        <v>371436.99999999953</v>
      </c>
      <c r="K93" s="66">
        <f t="shared" si="3"/>
        <v>92859</v>
      </c>
    </row>
    <row r="94" spans="1:11" x14ac:dyDescent="0.25">
      <c r="A94" s="84">
        <v>43559.583333333336</v>
      </c>
      <c r="B94" s="136">
        <v>58148</v>
      </c>
      <c r="C94" s="136">
        <v>101835</v>
      </c>
      <c r="D94" s="66">
        <v>6680.000000000291</v>
      </c>
      <c r="E94" s="66">
        <v>196150</v>
      </c>
      <c r="F94" s="66">
        <f t="shared" si="2"/>
        <v>362813.00000000029</v>
      </c>
      <c r="K94" s="66">
        <f t="shared" si="3"/>
        <v>90703</v>
      </c>
    </row>
    <row r="95" spans="1:11" x14ac:dyDescent="0.25">
      <c r="A95" s="84">
        <v>43559.625</v>
      </c>
      <c r="B95" s="136">
        <v>58172</v>
      </c>
      <c r="C95" s="136">
        <v>100801</v>
      </c>
      <c r="D95" s="66">
        <v>5900.0000000014552</v>
      </c>
      <c r="E95" s="66">
        <v>165140</v>
      </c>
      <c r="F95" s="66">
        <f t="shared" si="2"/>
        <v>330013.00000000146</v>
      </c>
      <c r="K95" s="66">
        <f t="shared" si="3"/>
        <v>82503</v>
      </c>
    </row>
    <row r="96" spans="1:11" x14ac:dyDescent="0.25">
      <c r="A96" s="84">
        <v>43559.666666666664</v>
      </c>
      <c r="B96" s="136">
        <v>54557</v>
      </c>
      <c r="C96" s="136">
        <v>85088</v>
      </c>
      <c r="D96" s="66">
        <v>5090.0000000001455</v>
      </c>
      <c r="E96" s="66">
        <v>117090</v>
      </c>
      <c r="F96" s="66">
        <f t="shared" si="2"/>
        <v>261825.00000000015</v>
      </c>
      <c r="K96" s="66">
        <f t="shared" si="3"/>
        <v>65456</v>
      </c>
    </row>
    <row r="97" spans="1:11" x14ac:dyDescent="0.25">
      <c r="A97" s="84">
        <v>43559.708333333336</v>
      </c>
      <c r="B97" s="136">
        <v>34420</v>
      </c>
      <c r="C97" s="136">
        <v>59769</v>
      </c>
      <c r="D97" s="66">
        <v>3319.999999999709</v>
      </c>
      <c r="E97" s="66">
        <v>55600</v>
      </c>
      <c r="F97" s="66">
        <f t="shared" si="2"/>
        <v>153108.99999999971</v>
      </c>
      <c r="K97" s="66">
        <f t="shared" si="3"/>
        <v>38277</v>
      </c>
    </row>
    <row r="98" spans="1:11" x14ac:dyDescent="0.25">
      <c r="A98" s="84">
        <v>43559.75</v>
      </c>
      <c r="B98" s="136">
        <v>5562</v>
      </c>
      <c r="C98" s="136">
        <v>13129</v>
      </c>
      <c r="D98" s="66">
        <v>1159.9999999998545</v>
      </c>
      <c r="E98" s="66">
        <v>10000</v>
      </c>
      <c r="F98" s="66">
        <f t="shared" si="2"/>
        <v>29850.999999999854</v>
      </c>
      <c r="K98" s="66">
        <f t="shared" si="3"/>
        <v>7463</v>
      </c>
    </row>
    <row r="99" spans="1:11" x14ac:dyDescent="0.25">
      <c r="A99" s="84">
        <v>43559.791666666664</v>
      </c>
      <c r="B99" s="136">
        <v>0</v>
      </c>
      <c r="C99" s="136">
        <v>498</v>
      </c>
      <c r="D99" s="66">
        <v>69.999999999708962</v>
      </c>
      <c r="E99" s="66">
        <v>0</v>
      </c>
      <c r="F99" s="66">
        <f t="shared" si="2"/>
        <v>567.99999999970896</v>
      </c>
      <c r="K99" s="66">
        <f t="shared" si="3"/>
        <v>142</v>
      </c>
    </row>
    <row r="100" spans="1:11" x14ac:dyDescent="0.25">
      <c r="A100" s="84">
        <v>43559.833333333336</v>
      </c>
      <c r="B100" s="136">
        <v>0</v>
      </c>
      <c r="C100" s="136">
        <v>0</v>
      </c>
      <c r="D100" s="66">
        <v>9.9999999983992893</v>
      </c>
      <c r="E100" s="66">
        <v>0</v>
      </c>
      <c r="F100" s="66">
        <f t="shared" si="2"/>
        <v>9.9999999983992893</v>
      </c>
      <c r="K100" s="66">
        <f t="shared" si="3"/>
        <v>2</v>
      </c>
    </row>
    <row r="101" spans="1:11" x14ac:dyDescent="0.25">
      <c r="A101" s="84">
        <v>43559.875</v>
      </c>
      <c r="B101" s="136">
        <v>0</v>
      </c>
      <c r="C101" s="136">
        <v>0</v>
      </c>
      <c r="D101" s="66">
        <v>0</v>
      </c>
      <c r="E101" s="66">
        <v>0</v>
      </c>
      <c r="F101" s="66">
        <f t="shared" si="2"/>
        <v>0</v>
      </c>
      <c r="K101" s="66">
        <f t="shared" si="3"/>
        <v>0</v>
      </c>
    </row>
    <row r="102" spans="1:11" x14ac:dyDescent="0.25">
      <c r="A102" s="84">
        <v>43559.916666666664</v>
      </c>
      <c r="B102" s="136">
        <v>0</v>
      </c>
      <c r="C102" s="136">
        <v>0</v>
      </c>
      <c r="D102" s="66">
        <v>0</v>
      </c>
      <c r="E102" s="66">
        <v>0</v>
      </c>
      <c r="F102" s="66">
        <f t="shared" si="2"/>
        <v>0</v>
      </c>
      <c r="K102" s="66">
        <f t="shared" si="3"/>
        <v>0</v>
      </c>
    </row>
    <row r="103" spans="1:11" x14ac:dyDescent="0.25">
      <c r="A103" s="84">
        <v>43559.958333333336</v>
      </c>
      <c r="B103" s="136">
        <v>0</v>
      </c>
      <c r="C103" s="136">
        <v>0</v>
      </c>
      <c r="D103" s="66">
        <v>0</v>
      </c>
      <c r="E103" s="66">
        <v>0</v>
      </c>
      <c r="F103" s="66">
        <f t="shared" si="2"/>
        <v>0</v>
      </c>
      <c r="K103" s="66">
        <f t="shared" si="3"/>
        <v>0</v>
      </c>
    </row>
    <row r="104" spans="1:11" x14ac:dyDescent="0.25">
      <c r="A104" s="84">
        <v>43560</v>
      </c>
      <c r="B104" s="136">
        <v>0</v>
      </c>
      <c r="C104" s="136">
        <v>0</v>
      </c>
      <c r="D104" s="66">
        <v>0</v>
      </c>
      <c r="E104" s="66">
        <v>0</v>
      </c>
      <c r="F104" s="66">
        <f t="shared" si="2"/>
        <v>0</v>
      </c>
      <c r="K104" s="66">
        <f t="shared" si="3"/>
        <v>0</v>
      </c>
    </row>
    <row r="105" spans="1:11" x14ac:dyDescent="0.25">
      <c r="A105" s="84">
        <v>43560.041666666664</v>
      </c>
      <c r="B105" s="136">
        <v>0</v>
      </c>
      <c r="C105" s="136">
        <v>0</v>
      </c>
      <c r="D105" s="66">
        <v>0</v>
      </c>
      <c r="E105" s="66">
        <v>0</v>
      </c>
      <c r="F105" s="66">
        <f t="shared" si="2"/>
        <v>0</v>
      </c>
      <c r="K105" s="66">
        <f t="shared" si="3"/>
        <v>0</v>
      </c>
    </row>
    <row r="106" spans="1:11" x14ac:dyDescent="0.25">
      <c r="A106" s="84">
        <v>43560.083333333336</v>
      </c>
      <c r="B106" s="136">
        <v>0</v>
      </c>
      <c r="C106" s="136">
        <v>0</v>
      </c>
      <c r="D106" s="66">
        <v>0</v>
      </c>
      <c r="E106" s="66">
        <v>0</v>
      </c>
      <c r="F106" s="66">
        <f t="shared" si="2"/>
        <v>0</v>
      </c>
      <c r="K106" s="66">
        <f t="shared" si="3"/>
        <v>0</v>
      </c>
    </row>
    <row r="107" spans="1:11" x14ac:dyDescent="0.25">
      <c r="A107" s="84">
        <v>43560.125</v>
      </c>
      <c r="B107" s="136">
        <v>0</v>
      </c>
      <c r="C107" s="136">
        <v>0</v>
      </c>
      <c r="D107" s="66">
        <v>0</v>
      </c>
      <c r="E107" s="66">
        <v>0</v>
      </c>
      <c r="F107" s="66">
        <f t="shared" si="2"/>
        <v>0</v>
      </c>
      <c r="K107" s="66">
        <f t="shared" si="3"/>
        <v>0</v>
      </c>
    </row>
    <row r="108" spans="1:11" x14ac:dyDescent="0.25">
      <c r="A108" s="84">
        <v>43560.166666666664</v>
      </c>
      <c r="B108" s="136">
        <v>0</v>
      </c>
      <c r="C108" s="136">
        <v>0</v>
      </c>
      <c r="D108" s="66">
        <v>0</v>
      </c>
      <c r="E108" s="66">
        <v>0</v>
      </c>
      <c r="F108" s="66">
        <f t="shared" si="2"/>
        <v>0</v>
      </c>
      <c r="K108" s="66">
        <f t="shared" si="3"/>
        <v>0</v>
      </c>
    </row>
    <row r="109" spans="1:11" x14ac:dyDescent="0.25">
      <c r="A109" s="84">
        <v>43560.208333333336</v>
      </c>
      <c r="B109" s="136">
        <v>0</v>
      </c>
      <c r="C109" s="136">
        <v>0</v>
      </c>
      <c r="D109" s="66">
        <v>0</v>
      </c>
      <c r="E109" s="66">
        <v>0</v>
      </c>
      <c r="F109" s="66">
        <f t="shared" si="2"/>
        <v>0</v>
      </c>
      <c r="K109" s="66">
        <f t="shared" si="3"/>
        <v>0</v>
      </c>
    </row>
    <row r="110" spans="1:11" x14ac:dyDescent="0.25">
      <c r="A110" s="84">
        <v>43560.25</v>
      </c>
      <c r="B110" s="136">
        <v>712</v>
      </c>
      <c r="C110" s="136">
        <v>1296</v>
      </c>
      <c r="D110" s="66">
        <v>40.000000000873115</v>
      </c>
      <c r="E110" s="66">
        <v>6200</v>
      </c>
      <c r="F110" s="66">
        <f t="shared" si="2"/>
        <v>8248.0000000008731</v>
      </c>
      <c r="K110" s="66">
        <f t="shared" si="3"/>
        <v>2062</v>
      </c>
    </row>
    <row r="111" spans="1:11" x14ac:dyDescent="0.25">
      <c r="A111" s="84">
        <v>43560.291666666664</v>
      </c>
      <c r="B111" s="136">
        <v>4466</v>
      </c>
      <c r="C111" s="136">
        <v>8128</v>
      </c>
      <c r="D111" s="66">
        <v>430.00000000029104</v>
      </c>
      <c r="E111" s="66">
        <v>42830</v>
      </c>
      <c r="F111" s="66">
        <f t="shared" si="2"/>
        <v>55854.000000000291</v>
      </c>
      <c r="K111" s="66">
        <f t="shared" si="3"/>
        <v>13964</v>
      </c>
    </row>
    <row r="112" spans="1:11" x14ac:dyDescent="0.25">
      <c r="A112" s="84">
        <v>43560.333333333336</v>
      </c>
      <c r="B112" s="136">
        <v>11514</v>
      </c>
      <c r="C112" s="136">
        <v>28807</v>
      </c>
      <c r="D112" s="66">
        <v>1079.9999999981083</v>
      </c>
      <c r="E112" s="66">
        <v>101240</v>
      </c>
      <c r="F112" s="66">
        <f t="shared" si="2"/>
        <v>142640.99999999811</v>
      </c>
      <c r="K112" s="66">
        <f t="shared" si="3"/>
        <v>35660</v>
      </c>
    </row>
    <row r="113" spans="1:11" x14ac:dyDescent="0.25">
      <c r="A113" s="84">
        <v>43560.375</v>
      </c>
      <c r="B113" s="136">
        <v>27840</v>
      </c>
      <c r="C113" s="136">
        <v>59727</v>
      </c>
      <c r="D113" s="66">
        <v>2420.0000000018917</v>
      </c>
      <c r="E113" s="66">
        <v>154370</v>
      </c>
      <c r="F113" s="66">
        <f t="shared" si="2"/>
        <v>244357.00000000189</v>
      </c>
      <c r="K113" s="66">
        <f t="shared" si="3"/>
        <v>61089</v>
      </c>
    </row>
    <row r="114" spans="1:11" x14ac:dyDescent="0.25">
      <c r="A114" s="84">
        <v>43560.416666666664</v>
      </c>
      <c r="B114" s="136">
        <v>44637</v>
      </c>
      <c r="C114" s="136">
        <v>81866</v>
      </c>
      <c r="D114" s="66">
        <v>4069.999999999709</v>
      </c>
      <c r="E114" s="66">
        <v>187360</v>
      </c>
      <c r="F114" s="66">
        <f t="shared" si="2"/>
        <v>317932.99999999971</v>
      </c>
      <c r="K114" s="66">
        <f t="shared" si="3"/>
        <v>79483</v>
      </c>
    </row>
    <row r="115" spans="1:11" x14ac:dyDescent="0.25">
      <c r="A115" s="84">
        <v>43560.458333333336</v>
      </c>
      <c r="B115" s="136">
        <v>52113</v>
      </c>
      <c r="C115" s="136">
        <v>78824</v>
      </c>
      <c r="D115" s="66">
        <v>4270.0000000004366</v>
      </c>
      <c r="E115" s="66">
        <v>193630</v>
      </c>
      <c r="F115" s="66">
        <f t="shared" si="2"/>
        <v>328837.00000000047</v>
      </c>
      <c r="K115" s="66">
        <f t="shared" si="3"/>
        <v>82209</v>
      </c>
    </row>
    <row r="116" spans="1:11" x14ac:dyDescent="0.25">
      <c r="A116" s="84">
        <v>43560.5</v>
      </c>
      <c r="B116" s="136">
        <v>52157</v>
      </c>
      <c r="C116" s="136">
        <v>87593</v>
      </c>
      <c r="D116" s="66">
        <v>4759.9999999983993</v>
      </c>
      <c r="E116" s="66">
        <v>182480</v>
      </c>
      <c r="F116" s="66">
        <f t="shared" si="2"/>
        <v>326989.99999999837</v>
      </c>
      <c r="K116" s="66">
        <f t="shared" si="3"/>
        <v>81747</v>
      </c>
    </row>
    <row r="117" spans="1:11" x14ac:dyDescent="0.25">
      <c r="A117" s="84">
        <v>43560.541666666664</v>
      </c>
      <c r="B117" s="136">
        <v>40498</v>
      </c>
      <c r="C117" s="136">
        <v>73799</v>
      </c>
      <c r="D117" s="66">
        <v>4159.9999999998545</v>
      </c>
      <c r="E117" s="66">
        <v>150580</v>
      </c>
      <c r="F117" s="66">
        <f t="shared" si="2"/>
        <v>269036.99999999988</v>
      </c>
      <c r="K117" s="66">
        <f t="shared" si="3"/>
        <v>67259</v>
      </c>
    </row>
    <row r="118" spans="1:11" x14ac:dyDescent="0.25">
      <c r="A118" s="84">
        <v>43560.583333333336</v>
      </c>
      <c r="B118" s="136">
        <v>38698</v>
      </c>
      <c r="C118" s="136">
        <v>65399</v>
      </c>
      <c r="D118" s="66">
        <v>3770.0000000004366</v>
      </c>
      <c r="E118" s="66">
        <v>130740.00000000001</v>
      </c>
      <c r="F118" s="66">
        <f t="shared" si="2"/>
        <v>238607.00000000047</v>
      </c>
      <c r="K118" s="66">
        <f t="shared" si="3"/>
        <v>59652</v>
      </c>
    </row>
    <row r="119" spans="1:11" x14ac:dyDescent="0.25">
      <c r="A119" s="84">
        <v>43560.625</v>
      </c>
      <c r="B119" s="136">
        <v>17232</v>
      </c>
      <c r="C119" s="136">
        <v>34732</v>
      </c>
      <c r="D119" s="66">
        <v>2200.0000000007276</v>
      </c>
      <c r="E119" s="66">
        <v>70130</v>
      </c>
      <c r="F119" s="66">
        <f t="shared" si="2"/>
        <v>124294.00000000073</v>
      </c>
      <c r="K119" s="66">
        <f t="shared" si="3"/>
        <v>31074</v>
      </c>
    </row>
    <row r="120" spans="1:11" x14ac:dyDescent="0.25">
      <c r="A120" s="84">
        <v>43560.666666666664</v>
      </c>
      <c r="B120" s="136">
        <v>9454</v>
      </c>
      <c r="C120" s="136">
        <v>22791</v>
      </c>
      <c r="D120" s="66">
        <v>1450.0000000007276</v>
      </c>
      <c r="E120" s="66">
        <v>37160</v>
      </c>
      <c r="F120" s="66">
        <f t="shared" si="2"/>
        <v>70855.000000000728</v>
      </c>
      <c r="K120" s="66">
        <f t="shared" si="3"/>
        <v>17714</v>
      </c>
    </row>
    <row r="121" spans="1:11" x14ac:dyDescent="0.25">
      <c r="A121" s="84">
        <v>43560.708333333336</v>
      </c>
      <c r="B121" s="136">
        <v>4378</v>
      </c>
      <c r="C121" s="136">
        <v>7911</v>
      </c>
      <c r="D121" s="66">
        <v>489.99999999796273</v>
      </c>
      <c r="E121" s="66">
        <v>18180</v>
      </c>
      <c r="F121" s="66">
        <f t="shared" si="2"/>
        <v>30958.999999997963</v>
      </c>
      <c r="K121" s="66">
        <f t="shared" si="3"/>
        <v>7740</v>
      </c>
    </row>
    <row r="122" spans="1:11" x14ac:dyDescent="0.25">
      <c r="A122" s="84">
        <v>43560.75</v>
      </c>
      <c r="B122" s="136">
        <v>515</v>
      </c>
      <c r="C122" s="136">
        <v>2973</v>
      </c>
      <c r="D122" s="66">
        <v>159.99999999985448</v>
      </c>
      <c r="E122" s="66">
        <v>100</v>
      </c>
      <c r="F122" s="66">
        <f t="shared" si="2"/>
        <v>3747.9999999998545</v>
      </c>
      <c r="K122" s="66">
        <f t="shared" si="3"/>
        <v>937</v>
      </c>
    </row>
    <row r="123" spans="1:11" x14ac:dyDescent="0.25">
      <c r="A123" s="84">
        <v>43560.791666666664</v>
      </c>
      <c r="B123" s="136">
        <v>0</v>
      </c>
      <c r="C123" s="136">
        <v>31</v>
      </c>
      <c r="D123" s="66">
        <v>10.000000002037268</v>
      </c>
      <c r="E123" s="66">
        <v>0</v>
      </c>
      <c r="F123" s="66">
        <f t="shared" si="2"/>
        <v>41.000000002037268</v>
      </c>
      <c r="K123" s="66">
        <f t="shared" si="3"/>
        <v>10</v>
      </c>
    </row>
    <row r="124" spans="1:11" x14ac:dyDescent="0.25">
      <c r="A124" s="84">
        <v>43560.833333333336</v>
      </c>
      <c r="B124" s="136">
        <v>0</v>
      </c>
      <c r="C124" s="136">
        <v>0</v>
      </c>
      <c r="D124" s="66">
        <v>0</v>
      </c>
      <c r="E124" s="66">
        <v>0</v>
      </c>
      <c r="F124" s="66">
        <f t="shared" si="2"/>
        <v>0</v>
      </c>
      <c r="K124" s="66">
        <f t="shared" si="3"/>
        <v>0</v>
      </c>
    </row>
    <row r="125" spans="1:11" x14ac:dyDescent="0.25">
      <c r="A125" s="84">
        <v>43560.875</v>
      </c>
      <c r="B125" s="136">
        <v>0</v>
      </c>
      <c r="C125" s="136">
        <v>0</v>
      </c>
      <c r="D125" s="66">
        <v>0</v>
      </c>
      <c r="E125" s="66">
        <v>0</v>
      </c>
      <c r="F125" s="66">
        <f t="shared" si="2"/>
        <v>0</v>
      </c>
      <c r="K125" s="66">
        <f t="shared" si="3"/>
        <v>0</v>
      </c>
    </row>
    <row r="126" spans="1:11" x14ac:dyDescent="0.25">
      <c r="A126" s="84">
        <v>43560.916666666664</v>
      </c>
      <c r="B126" s="136">
        <v>0</v>
      </c>
      <c r="C126" s="136">
        <v>0</v>
      </c>
      <c r="D126" s="66">
        <v>0</v>
      </c>
      <c r="E126" s="66">
        <v>0</v>
      </c>
      <c r="F126" s="66">
        <f t="shared" si="2"/>
        <v>0</v>
      </c>
      <c r="K126" s="66">
        <f t="shared" si="3"/>
        <v>0</v>
      </c>
    </row>
    <row r="127" spans="1:11" x14ac:dyDescent="0.25">
      <c r="A127" s="84">
        <v>43560.958333333336</v>
      </c>
      <c r="B127" s="136">
        <v>0</v>
      </c>
      <c r="C127" s="136">
        <v>0</v>
      </c>
      <c r="D127" s="66">
        <v>0</v>
      </c>
      <c r="E127" s="66">
        <v>0</v>
      </c>
      <c r="F127" s="66">
        <f t="shared" si="2"/>
        <v>0</v>
      </c>
      <c r="K127" s="66">
        <f t="shared" si="3"/>
        <v>0</v>
      </c>
    </row>
    <row r="128" spans="1:11" x14ac:dyDescent="0.25">
      <c r="A128" s="84">
        <v>43561</v>
      </c>
      <c r="B128" s="136">
        <v>0</v>
      </c>
      <c r="C128" s="136">
        <v>0</v>
      </c>
      <c r="D128" s="66">
        <v>0</v>
      </c>
      <c r="E128" s="66">
        <v>0</v>
      </c>
      <c r="F128" s="66">
        <f t="shared" si="2"/>
        <v>0</v>
      </c>
      <c r="K128" s="66">
        <f t="shared" si="3"/>
        <v>0</v>
      </c>
    </row>
    <row r="129" spans="1:11" x14ac:dyDescent="0.25">
      <c r="A129" s="84">
        <v>43561.041666666664</v>
      </c>
      <c r="B129" s="136">
        <v>0</v>
      </c>
      <c r="C129" s="136">
        <v>0</v>
      </c>
      <c r="D129" s="66">
        <v>0</v>
      </c>
      <c r="E129" s="66">
        <v>0</v>
      </c>
      <c r="F129" s="66">
        <f t="shared" si="2"/>
        <v>0</v>
      </c>
      <c r="K129" s="66">
        <f t="shared" si="3"/>
        <v>0</v>
      </c>
    </row>
    <row r="130" spans="1:11" x14ac:dyDescent="0.25">
      <c r="A130" s="84">
        <v>43561.083333333336</v>
      </c>
      <c r="B130" s="136">
        <v>0</v>
      </c>
      <c r="C130" s="136">
        <v>0</v>
      </c>
      <c r="D130" s="66">
        <v>0</v>
      </c>
      <c r="E130" s="66">
        <v>0</v>
      </c>
      <c r="F130" s="66">
        <f t="shared" si="2"/>
        <v>0</v>
      </c>
      <c r="K130" s="66">
        <f t="shared" si="3"/>
        <v>0</v>
      </c>
    </row>
    <row r="131" spans="1:11" x14ac:dyDescent="0.25">
      <c r="A131" s="84">
        <v>43561.125</v>
      </c>
      <c r="B131" s="136">
        <v>0</v>
      </c>
      <c r="C131" s="136">
        <v>0</v>
      </c>
      <c r="D131" s="66">
        <v>0</v>
      </c>
      <c r="E131" s="66">
        <v>0</v>
      </c>
      <c r="F131" s="66">
        <f t="shared" si="2"/>
        <v>0</v>
      </c>
      <c r="K131" s="66">
        <f t="shared" si="3"/>
        <v>0</v>
      </c>
    </row>
    <row r="132" spans="1:11" x14ac:dyDescent="0.25">
      <c r="A132" s="84">
        <v>43561.166666666664</v>
      </c>
      <c r="B132" s="136">
        <v>0</v>
      </c>
      <c r="C132" s="136">
        <v>0</v>
      </c>
      <c r="D132" s="66">
        <v>0</v>
      </c>
      <c r="E132" s="66">
        <v>0</v>
      </c>
      <c r="F132" s="66">
        <f t="shared" si="2"/>
        <v>0</v>
      </c>
      <c r="K132" s="66">
        <f t="shared" si="3"/>
        <v>0</v>
      </c>
    </row>
    <row r="133" spans="1:11" x14ac:dyDescent="0.25">
      <c r="A133" s="84">
        <v>43561.208333333336</v>
      </c>
      <c r="B133" s="136">
        <v>0</v>
      </c>
      <c r="C133" s="136">
        <v>0</v>
      </c>
      <c r="D133" s="66">
        <v>0</v>
      </c>
      <c r="E133" s="66">
        <v>0</v>
      </c>
      <c r="F133" s="66">
        <f t="shared" si="2"/>
        <v>0</v>
      </c>
      <c r="K133" s="66">
        <f t="shared" si="3"/>
        <v>0</v>
      </c>
    </row>
    <row r="134" spans="1:11" x14ac:dyDescent="0.25">
      <c r="A134" s="84">
        <v>43561.25</v>
      </c>
      <c r="B134" s="136">
        <v>0</v>
      </c>
      <c r="C134" s="136">
        <v>98</v>
      </c>
      <c r="D134" s="66">
        <v>9.9999999983992893</v>
      </c>
      <c r="E134" s="66">
        <v>0</v>
      </c>
      <c r="F134" s="66">
        <f t="shared" si="2"/>
        <v>107.99999999839929</v>
      </c>
      <c r="K134" s="66">
        <f t="shared" si="3"/>
        <v>27</v>
      </c>
    </row>
    <row r="135" spans="1:11" x14ac:dyDescent="0.25">
      <c r="A135" s="84">
        <v>43561.291666666664</v>
      </c>
      <c r="B135" s="136">
        <v>2240</v>
      </c>
      <c r="C135" s="136">
        <v>4005</v>
      </c>
      <c r="D135" s="66">
        <v>170.00000000189175</v>
      </c>
      <c r="E135" s="66">
        <v>15000</v>
      </c>
      <c r="F135" s="66">
        <f t="shared" si="2"/>
        <v>21415.000000001892</v>
      </c>
      <c r="K135" s="66">
        <f t="shared" si="3"/>
        <v>5354</v>
      </c>
    </row>
    <row r="136" spans="1:11" x14ac:dyDescent="0.25">
      <c r="A136" s="84">
        <v>43561.333333333336</v>
      </c>
      <c r="B136" s="136">
        <v>10627</v>
      </c>
      <c r="C136" s="136">
        <v>16218</v>
      </c>
      <c r="D136" s="66">
        <v>1220.0000000011642</v>
      </c>
      <c r="E136" s="66">
        <v>42580</v>
      </c>
      <c r="F136" s="66">
        <f t="shared" ref="F136:F199" si="4">SUM(B136:E136)</f>
        <v>70645.000000001164</v>
      </c>
      <c r="K136" s="66">
        <f t="shared" ref="K136:K199" si="5">ROUND(AVERAGE(B136:E136),0)</f>
        <v>17661</v>
      </c>
    </row>
    <row r="137" spans="1:11" x14ac:dyDescent="0.25">
      <c r="A137" s="84">
        <v>43561.375</v>
      </c>
      <c r="B137" s="136">
        <v>19326</v>
      </c>
      <c r="C137" s="136">
        <v>36205</v>
      </c>
      <c r="D137" s="66">
        <v>2109.9999999969441</v>
      </c>
      <c r="E137" s="66">
        <v>130270.00000000001</v>
      </c>
      <c r="F137" s="66">
        <f t="shared" si="4"/>
        <v>187910.99999999697</v>
      </c>
      <c r="K137" s="66">
        <f t="shared" si="5"/>
        <v>46978</v>
      </c>
    </row>
    <row r="138" spans="1:11" x14ac:dyDescent="0.25">
      <c r="A138" s="84">
        <v>43561.416666666664</v>
      </c>
      <c r="B138" s="136">
        <v>35481</v>
      </c>
      <c r="C138" s="136">
        <v>67636</v>
      </c>
      <c r="D138" s="66">
        <v>3440.0000000023283</v>
      </c>
      <c r="E138" s="66">
        <v>163190</v>
      </c>
      <c r="F138" s="66">
        <f t="shared" si="4"/>
        <v>269747.00000000233</v>
      </c>
      <c r="K138" s="66">
        <f t="shared" si="5"/>
        <v>67437</v>
      </c>
    </row>
    <row r="139" spans="1:11" x14ac:dyDescent="0.25">
      <c r="A139" s="84">
        <v>43561.458333333336</v>
      </c>
      <c r="B139" s="136">
        <v>54668</v>
      </c>
      <c r="C139" s="136">
        <v>59510</v>
      </c>
      <c r="D139" s="66">
        <v>2569.999999999709</v>
      </c>
      <c r="E139" s="66">
        <v>196820</v>
      </c>
      <c r="F139" s="66">
        <f t="shared" si="4"/>
        <v>313567.99999999971</v>
      </c>
      <c r="K139" s="66">
        <f t="shared" si="5"/>
        <v>78392</v>
      </c>
    </row>
    <row r="140" spans="1:11" x14ac:dyDescent="0.25">
      <c r="A140" s="84">
        <v>43561.5</v>
      </c>
      <c r="B140" s="136">
        <v>56738</v>
      </c>
      <c r="C140" s="136">
        <v>52398</v>
      </c>
      <c r="D140" s="66">
        <v>3939.9999999986903</v>
      </c>
      <c r="E140" s="66">
        <v>196180</v>
      </c>
      <c r="F140" s="66">
        <f t="shared" si="4"/>
        <v>309255.99999999872</v>
      </c>
      <c r="K140" s="66">
        <f t="shared" si="5"/>
        <v>77314</v>
      </c>
    </row>
    <row r="141" spans="1:11" x14ac:dyDescent="0.25">
      <c r="A141" s="84">
        <v>43561.541666666664</v>
      </c>
      <c r="B141" s="136">
        <v>54402</v>
      </c>
      <c r="C141" s="136">
        <v>92947</v>
      </c>
      <c r="D141" s="66">
        <v>6369.9999999989814</v>
      </c>
      <c r="E141" s="66">
        <v>162340</v>
      </c>
      <c r="F141" s="66">
        <f t="shared" si="4"/>
        <v>316058.99999999895</v>
      </c>
      <c r="K141" s="66">
        <f t="shared" si="5"/>
        <v>79015</v>
      </c>
    </row>
    <row r="142" spans="1:11" x14ac:dyDescent="0.25">
      <c r="A142" s="84">
        <v>43561.583333333336</v>
      </c>
      <c r="B142" s="136">
        <v>54544</v>
      </c>
      <c r="C142" s="136">
        <v>72329</v>
      </c>
      <c r="D142" s="66">
        <v>1730.0000000032014</v>
      </c>
      <c r="E142" s="66">
        <v>173330</v>
      </c>
      <c r="F142" s="66">
        <f t="shared" si="4"/>
        <v>301933.0000000032</v>
      </c>
      <c r="K142" s="66">
        <f t="shared" si="5"/>
        <v>75483</v>
      </c>
    </row>
    <row r="143" spans="1:11" x14ac:dyDescent="0.25">
      <c r="A143" s="84">
        <v>43561.625</v>
      </c>
      <c r="B143" s="136">
        <v>56864</v>
      </c>
      <c r="C143" s="136">
        <v>35063</v>
      </c>
      <c r="D143" s="66">
        <v>769.99999999679858</v>
      </c>
      <c r="E143" s="66">
        <v>152020</v>
      </c>
      <c r="F143" s="66">
        <f t="shared" si="4"/>
        <v>244716.9999999968</v>
      </c>
      <c r="K143" s="66">
        <f t="shared" si="5"/>
        <v>61179</v>
      </c>
    </row>
    <row r="144" spans="1:11" x14ac:dyDescent="0.25">
      <c r="A144" s="84">
        <v>43561.666666666664</v>
      </c>
      <c r="B144" s="136">
        <v>44036</v>
      </c>
      <c r="C144" s="136">
        <v>21097</v>
      </c>
      <c r="D144" s="66">
        <v>740.00000000160071</v>
      </c>
      <c r="E144" s="66">
        <v>87160</v>
      </c>
      <c r="F144" s="66">
        <f t="shared" si="4"/>
        <v>153033.0000000016</v>
      </c>
      <c r="K144" s="66">
        <f t="shared" si="5"/>
        <v>38258</v>
      </c>
    </row>
    <row r="145" spans="1:11" x14ac:dyDescent="0.25">
      <c r="A145" s="84">
        <v>43561.708333333336</v>
      </c>
      <c r="B145" s="136">
        <v>29193</v>
      </c>
      <c r="C145" s="136">
        <v>16149</v>
      </c>
      <c r="D145" s="66">
        <v>2470.0000000011642</v>
      </c>
      <c r="E145" s="66">
        <v>45410</v>
      </c>
      <c r="F145" s="66">
        <f t="shared" si="4"/>
        <v>93222.000000001164</v>
      </c>
      <c r="K145" s="66">
        <f t="shared" si="5"/>
        <v>23306</v>
      </c>
    </row>
    <row r="146" spans="1:11" x14ac:dyDescent="0.25">
      <c r="A146" s="84">
        <v>43561.75</v>
      </c>
      <c r="B146" s="136">
        <v>1664</v>
      </c>
      <c r="C146" s="136">
        <v>11041</v>
      </c>
      <c r="D146" s="66">
        <v>930.00000000029104</v>
      </c>
      <c r="E146" s="66">
        <v>13700</v>
      </c>
      <c r="F146" s="66">
        <f t="shared" si="4"/>
        <v>27335.000000000291</v>
      </c>
      <c r="K146" s="66">
        <f t="shared" si="5"/>
        <v>6834</v>
      </c>
    </row>
    <row r="147" spans="1:11" x14ac:dyDescent="0.25">
      <c r="A147" s="84">
        <v>43561.791666666664</v>
      </c>
      <c r="B147" s="136">
        <v>3</v>
      </c>
      <c r="C147" s="136">
        <v>578</v>
      </c>
      <c r="D147" s="66">
        <v>59.999999997671694</v>
      </c>
      <c r="E147" s="66">
        <v>0</v>
      </c>
      <c r="F147" s="66">
        <f t="shared" si="4"/>
        <v>640.99999999767169</v>
      </c>
      <c r="K147" s="66">
        <f t="shared" si="5"/>
        <v>160</v>
      </c>
    </row>
    <row r="148" spans="1:11" x14ac:dyDescent="0.25">
      <c r="A148" s="84">
        <v>43561.833333333336</v>
      </c>
      <c r="B148" s="136">
        <v>0</v>
      </c>
      <c r="C148" s="136">
        <v>0</v>
      </c>
      <c r="D148" s="66">
        <v>0</v>
      </c>
      <c r="E148" s="66">
        <v>0</v>
      </c>
      <c r="F148" s="66">
        <f t="shared" si="4"/>
        <v>0</v>
      </c>
      <c r="K148" s="66">
        <f t="shared" si="5"/>
        <v>0</v>
      </c>
    </row>
    <row r="149" spans="1:11" x14ac:dyDescent="0.25">
      <c r="A149" s="84">
        <v>43561.875</v>
      </c>
      <c r="B149" s="136">
        <v>0</v>
      </c>
      <c r="C149" s="136">
        <v>0</v>
      </c>
      <c r="D149" s="66">
        <v>0</v>
      </c>
      <c r="E149" s="66">
        <v>0</v>
      </c>
      <c r="F149" s="66">
        <f t="shared" si="4"/>
        <v>0</v>
      </c>
      <c r="K149" s="66">
        <f t="shared" si="5"/>
        <v>0</v>
      </c>
    </row>
    <row r="150" spans="1:11" x14ac:dyDescent="0.25">
      <c r="A150" s="84">
        <v>43561.916666666664</v>
      </c>
      <c r="B150" s="136">
        <v>0</v>
      </c>
      <c r="C150" s="136">
        <v>0</v>
      </c>
      <c r="D150" s="66">
        <v>0</v>
      </c>
      <c r="E150" s="66">
        <v>0</v>
      </c>
      <c r="F150" s="66">
        <f t="shared" si="4"/>
        <v>0</v>
      </c>
      <c r="K150" s="66">
        <f t="shared" si="5"/>
        <v>0</v>
      </c>
    </row>
    <row r="151" spans="1:11" x14ac:dyDescent="0.25">
      <c r="A151" s="84">
        <v>43561.958333333336</v>
      </c>
      <c r="B151" s="136">
        <v>0</v>
      </c>
      <c r="C151" s="136">
        <v>0</v>
      </c>
      <c r="D151" s="66">
        <v>0</v>
      </c>
      <c r="E151" s="66">
        <v>0</v>
      </c>
      <c r="F151" s="66">
        <f t="shared" si="4"/>
        <v>0</v>
      </c>
      <c r="K151" s="66">
        <f t="shared" si="5"/>
        <v>0</v>
      </c>
    </row>
    <row r="152" spans="1:11" x14ac:dyDescent="0.25">
      <c r="A152" s="84">
        <v>43562</v>
      </c>
      <c r="B152" s="136">
        <v>0</v>
      </c>
      <c r="C152" s="136">
        <v>0</v>
      </c>
      <c r="D152" s="66">
        <v>0</v>
      </c>
      <c r="E152" s="66">
        <v>0</v>
      </c>
      <c r="F152" s="66">
        <f t="shared" si="4"/>
        <v>0</v>
      </c>
      <c r="K152" s="66">
        <f t="shared" si="5"/>
        <v>0</v>
      </c>
    </row>
    <row r="153" spans="1:11" x14ac:dyDescent="0.25">
      <c r="A153" s="84">
        <v>43562.041666666664</v>
      </c>
      <c r="B153" s="136">
        <v>0</v>
      </c>
      <c r="C153" s="136">
        <v>0</v>
      </c>
      <c r="D153" s="66">
        <v>0</v>
      </c>
      <c r="E153" s="66">
        <v>0</v>
      </c>
      <c r="F153" s="66">
        <f t="shared" si="4"/>
        <v>0</v>
      </c>
      <c r="K153" s="66">
        <f t="shared" si="5"/>
        <v>0</v>
      </c>
    </row>
    <row r="154" spans="1:11" x14ac:dyDescent="0.25">
      <c r="A154" s="84">
        <v>43562.083333333336</v>
      </c>
      <c r="B154" s="136">
        <v>0</v>
      </c>
      <c r="C154" s="136">
        <v>0</v>
      </c>
      <c r="D154" s="66">
        <v>0</v>
      </c>
      <c r="E154" s="66">
        <v>0</v>
      </c>
      <c r="F154" s="66">
        <f t="shared" si="4"/>
        <v>0</v>
      </c>
      <c r="K154" s="66">
        <f t="shared" si="5"/>
        <v>0</v>
      </c>
    </row>
    <row r="155" spans="1:11" x14ac:dyDescent="0.25">
      <c r="A155" s="84">
        <v>43562.125</v>
      </c>
      <c r="B155" s="136">
        <v>0</v>
      </c>
      <c r="C155" s="136">
        <v>0</v>
      </c>
      <c r="D155" s="66">
        <v>0</v>
      </c>
      <c r="E155" s="66">
        <v>0</v>
      </c>
      <c r="F155" s="66">
        <f t="shared" si="4"/>
        <v>0</v>
      </c>
      <c r="K155" s="66">
        <f t="shared" si="5"/>
        <v>0</v>
      </c>
    </row>
    <row r="156" spans="1:11" x14ac:dyDescent="0.25">
      <c r="A156" s="84">
        <v>43562.166666666664</v>
      </c>
      <c r="B156" s="136">
        <v>0</v>
      </c>
      <c r="C156" s="136">
        <v>0</v>
      </c>
      <c r="D156" s="66">
        <v>0</v>
      </c>
      <c r="E156" s="66">
        <v>0</v>
      </c>
      <c r="F156" s="66">
        <f t="shared" si="4"/>
        <v>0</v>
      </c>
      <c r="K156" s="66">
        <f t="shared" si="5"/>
        <v>0</v>
      </c>
    </row>
    <row r="157" spans="1:11" x14ac:dyDescent="0.25">
      <c r="A157" s="84">
        <v>43562.208333333336</v>
      </c>
      <c r="B157" s="136">
        <v>0</v>
      </c>
      <c r="C157" s="136">
        <v>0</v>
      </c>
      <c r="D157" s="66">
        <v>0</v>
      </c>
      <c r="E157" s="66">
        <v>0</v>
      </c>
      <c r="F157" s="66">
        <f t="shared" si="4"/>
        <v>0</v>
      </c>
      <c r="K157" s="66">
        <f t="shared" si="5"/>
        <v>0</v>
      </c>
    </row>
    <row r="158" spans="1:11" x14ac:dyDescent="0.25">
      <c r="A158" s="84">
        <v>43562.25</v>
      </c>
      <c r="B158" s="136">
        <v>430</v>
      </c>
      <c r="C158" s="136">
        <v>1434</v>
      </c>
      <c r="D158" s="66">
        <v>69.999999999708962</v>
      </c>
      <c r="E158" s="66">
        <v>4000</v>
      </c>
      <c r="F158" s="66">
        <f t="shared" si="4"/>
        <v>5933.999999999709</v>
      </c>
      <c r="K158" s="66">
        <f t="shared" si="5"/>
        <v>1483</v>
      </c>
    </row>
    <row r="159" spans="1:11" x14ac:dyDescent="0.25">
      <c r="A159" s="84">
        <v>43562.291666666664</v>
      </c>
      <c r="B159" s="136">
        <v>2282</v>
      </c>
      <c r="C159" s="136">
        <v>10165</v>
      </c>
      <c r="D159" s="66">
        <v>590.00000000014552</v>
      </c>
      <c r="E159" s="66">
        <v>41060</v>
      </c>
      <c r="F159" s="66">
        <f t="shared" si="4"/>
        <v>54097.000000000146</v>
      </c>
      <c r="K159" s="66">
        <f t="shared" si="5"/>
        <v>13524</v>
      </c>
    </row>
    <row r="160" spans="1:11" x14ac:dyDescent="0.25">
      <c r="A160" s="84">
        <v>43562.333333333336</v>
      </c>
      <c r="B160" s="136">
        <v>8396</v>
      </c>
      <c r="C160" s="136">
        <v>15877</v>
      </c>
      <c r="D160" s="66">
        <v>990.00000000160071</v>
      </c>
      <c r="E160" s="66">
        <v>100420</v>
      </c>
      <c r="F160" s="66">
        <f t="shared" si="4"/>
        <v>125683.0000000016</v>
      </c>
      <c r="K160" s="66">
        <f t="shared" si="5"/>
        <v>31421</v>
      </c>
    </row>
    <row r="161" spans="1:11" x14ac:dyDescent="0.25">
      <c r="A161" s="84">
        <v>43562.375</v>
      </c>
      <c r="B161" s="136">
        <v>25953</v>
      </c>
      <c r="C161" s="136">
        <v>18442</v>
      </c>
      <c r="D161" s="66">
        <v>1159.9999999998545</v>
      </c>
      <c r="E161" s="66">
        <v>148950</v>
      </c>
      <c r="F161" s="66">
        <f t="shared" si="4"/>
        <v>194504.99999999985</v>
      </c>
      <c r="K161" s="66">
        <f t="shared" si="5"/>
        <v>48626</v>
      </c>
    </row>
    <row r="162" spans="1:11" x14ac:dyDescent="0.25">
      <c r="A162" s="84">
        <v>43562.416666666664</v>
      </c>
      <c r="B162" s="136">
        <v>27752</v>
      </c>
      <c r="C162" s="136">
        <v>25238</v>
      </c>
      <c r="D162" s="66">
        <v>1329.9999999981083</v>
      </c>
      <c r="E162" s="66">
        <v>172340</v>
      </c>
      <c r="F162" s="66">
        <f t="shared" si="4"/>
        <v>226659.99999999811</v>
      </c>
      <c r="K162" s="66">
        <f t="shared" si="5"/>
        <v>56665</v>
      </c>
    </row>
    <row r="163" spans="1:11" x14ac:dyDescent="0.25">
      <c r="A163" s="84">
        <v>43562.458333333336</v>
      </c>
      <c r="B163" s="136">
        <v>21154</v>
      </c>
      <c r="C163" s="136">
        <v>44968</v>
      </c>
      <c r="D163" s="66">
        <v>2920.0000000018917</v>
      </c>
      <c r="E163" s="66">
        <v>107720</v>
      </c>
      <c r="F163" s="66">
        <f t="shared" si="4"/>
        <v>176762.00000000189</v>
      </c>
      <c r="K163" s="66">
        <f t="shared" si="5"/>
        <v>44191</v>
      </c>
    </row>
    <row r="164" spans="1:11" x14ac:dyDescent="0.25">
      <c r="A164" s="84">
        <v>43562.5</v>
      </c>
      <c r="B164" s="136">
        <v>34988</v>
      </c>
      <c r="C164" s="136">
        <v>100267</v>
      </c>
      <c r="D164" s="66">
        <v>5139.9999999994179</v>
      </c>
      <c r="E164" s="66">
        <v>145320</v>
      </c>
      <c r="F164" s="66">
        <f t="shared" si="4"/>
        <v>285714.99999999942</v>
      </c>
      <c r="K164" s="66">
        <f t="shared" si="5"/>
        <v>71429</v>
      </c>
    </row>
    <row r="165" spans="1:11" x14ac:dyDescent="0.25">
      <c r="A165" s="84">
        <v>43562.541666666664</v>
      </c>
      <c r="B165" s="136">
        <v>52032</v>
      </c>
      <c r="C165" s="136">
        <v>99056</v>
      </c>
      <c r="D165" s="66">
        <v>5389.9999999994179</v>
      </c>
      <c r="E165" s="66">
        <v>159370</v>
      </c>
      <c r="F165" s="66">
        <f t="shared" si="4"/>
        <v>315847.99999999942</v>
      </c>
      <c r="K165" s="66">
        <f t="shared" si="5"/>
        <v>78962</v>
      </c>
    </row>
    <row r="166" spans="1:11" x14ac:dyDescent="0.25">
      <c r="A166" s="84">
        <v>43562.583333333336</v>
      </c>
      <c r="B166" s="136">
        <v>33399</v>
      </c>
      <c r="C166" s="136">
        <v>100049</v>
      </c>
      <c r="D166" s="66">
        <v>5150.0000000014552</v>
      </c>
      <c r="E166" s="66">
        <v>170440</v>
      </c>
      <c r="F166" s="66">
        <f t="shared" si="4"/>
        <v>309038.00000000146</v>
      </c>
      <c r="K166" s="66">
        <f t="shared" si="5"/>
        <v>77260</v>
      </c>
    </row>
    <row r="167" spans="1:11" x14ac:dyDescent="0.25">
      <c r="A167" s="84">
        <v>43562.625</v>
      </c>
      <c r="B167" s="136">
        <v>53471</v>
      </c>
      <c r="C167" s="136">
        <v>65569</v>
      </c>
      <c r="D167" s="66">
        <v>5040.0000000008731</v>
      </c>
      <c r="E167" s="66">
        <v>139800</v>
      </c>
      <c r="F167" s="66">
        <f t="shared" si="4"/>
        <v>263880.00000000087</v>
      </c>
      <c r="K167" s="66">
        <f t="shared" si="5"/>
        <v>65970</v>
      </c>
    </row>
    <row r="168" spans="1:11" x14ac:dyDescent="0.25">
      <c r="A168" s="84">
        <v>43562.666666666664</v>
      </c>
      <c r="B168" s="136">
        <v>26474</v>
      </c>
      <c r="C168" s="136">
        <v>41819</v>
      </c>
      <c r="D168" s="66">
        <v>2359.9999999969441</v>
      </c>
      <c r="E168" s="66">
        <v>89840</v>
      </c>
      <c r="F168" s="66">
        <f t="shared" si="4"/>
        <v>160492.99999999694</v>
      </c>
      <c r="K168" s="66">
        <f t="shared" si="5"/>
        <v>40123</v>
      </c>
    </row>
    <row r="169" spans="1:11" x14ac:dyDescent="0.25">
      <c r="A169" s="84">
        <v>43562.708333333336</v>
      </c>
      <c r="B169" s="136">
        <v>15626</v>
      </c>
      <c r="C169" s="136">
        <v>22569</v>
      </c>
      <c r="D169" s="66">
        <v>1110.0000000005821</v>
      </c>
      <c r="E169" s="66">
        <v>38740</v>
      </c>
      <c r="F169" s="66">
        <f t="shared" si="4"/>
        <v>78045.000000000582</v>
      </c>
      <c r="K169" s="66">
        <f t="shared" si="5"/>
        <v>19511</v>
      </c>
    </row>
    <row r="170" spans="1:11" x14ac:dyDescent="0.25">
      <c r="A170" s="84">
        <v>43562.75</v>
      </c>
      <c r="B170" s="136">
        <v>3489</v>
      </c>
      <c r="C170" s="136">
        <v>5918</v>
      </c>
      <c r="D170" s="66">
        <v>340.00000000014552</v>
      </c>
      <c r="E170" s="66">
        <v>12000</v>
      </c>
      <c r="F170" s="66">
        <f t="shared" si="4"/>
        <v>21747.000000000146</v>
      </c>
      <c r="K170" s="66">
        <f t="shared" si="5"/>
        <v>5437</v>
      </c>
    </row>
    <row r="171" spans="1:11" x14ac:dyDescent="0.25">
      <c r="A171" s="84">
        <v>43562.791666666664</v>
      </c>
      <c r="B171" s="136">
        <v>14</v>
      </c>
      <c r="C171" s="136">
        <v>167</v>
      </c>
      <c r="D171" s="66">
        <v>10.000000002037268</v>
      </c>
      <c r="E171" s="66">
        <v>1000</v>
      </c>
      <c r="F171" s="66">
        <f t="shared" si="4"/>
        <v>1191.0000000020373</v>
      </c>
      <c r="K171" s="66">
        <f t="shared" si="5"/>
        <v>298</v>
      </c>
    </row>
    <row r="172" spans="1:11" x14ac:dyDescent="0.25">
      <c r="A172" s="84">
        <v>43562.833333333336</v>
      </c>
      <c r="B172" s="136">
        <v>0</v>
      </c>
      <c r="C172" s="136">
        <v>0</v>
      </c>
      <c r="D172" s="66">
        <v>0</v>
      </c>
      <c r="E172" s="66">
        <v>0</v>
      </c>
      <c r="F172" s="66">
        <f t="shared" si="4"/>
        <v>0</v>
      </c>
      <c r="K172" s="66">
        <f t="shared" si="5"/>
        <v>0</v>
      </c>
    </row>
    <row r="173" spans="1:11" x14ac:dyDescent="0.25">
      <c r="A173" s="84">
        <v>43562.875</v>
      </c>
      <c r="B173" s="136">
        <v>0</v>
      </c>
      <c r="C173" s="136">
        <v>0</v>
      </c>
      <c r="D173" s="66">
        <v>0</v>
      </c>
      <c r="E173" s="66">
        <v>0</v>
      </c>
      <c r="F173" s="66">
        <f t="shared" si="4"/>
        <v>0</v>
      </c>
      <c r="K173" s="66">
        <f t="shared" si="5"/>
        <v>0</v>
      </c>
    </row>
    <row r="174" spans="1:11" x14ac:dyDescent="0.25">
      <c r="A174" s="84">
        <v>43562.916666666664</v>
      </c>
      <c r="B174" s="136">
        <v>0</v>
      </c>
      <c r="C174" s="136">
        <v>0</v>
      </c>
      <c r="D174" s="66">
        <v>0</v>
      </c>
      <c r="E174" s="66">
        <v>0</v>
      </c>
      <c r="F174" s="66">
        <f t="shared" si="4"/>
        <v>0</v>
      </c>
      <c r="K174" s="66">
        <f t="shared" si="5"/>
        <v>0</v>
      </c>
    </row>
    <row r="175" spans="1:11" x14ac:dyDescent="0.25">
      <c r="A175" s="84">
        <v>43562.958333333336</v>
      </c>
      <c r="B175" s="136">
        <v>0</v>
      </c>
      <c r="C175" s="136">
        <v>0</v>
      </c>
      <c r="D175" s="66">
        <v>0</v>
      </c>
      <c r="E175" s="66">
        <v>0</v>
      </c>
      <c r="F175" s="66">
        <f t="shared" si="4"/>
        <v>0</v>
      </c>
      <c r="K175" s="66">
        <f t="shared" si="5"/>
        <v>0</v>
      </c>
    </row>
    <row r="176" spans="1:11" x14ac:dyDescent="0.25">
      <c r="A176" s="84">
        <v>43563</v>
      </c>
      <c r="B176" s="136">
        <v>0</v>
      </c>
      <c r="C176" s="136">
        <v>0</v>
      </c>
      <c r="D176" s="66">
        <v>0</v>
      </c>
      <c r="E176" s="66">
        <v>0</v>
      </c>
      <c r="F176" s="66">
        <f t="shared" si="4"/>
        <v>0</v>
      </c>
      <c r="K176" s="66">
        <f t="shared" si="5"/>
        <v>0</v>
      </c>
    </row>
    <row r="177" spans="1:11" x14ac:dyDescent="0.25">
      <c r="A177" s="84">
        <v>43563.041666666664</v>
      </c>
      <c r="B177" s="136">
        <v>0</v>
      </c>
      <c r="C177" s="136">
        <v>0</v>
      </c>
      <c r="D177" s="66">
        <v>0</v>
      </c>
      <c r="E177" s="66">
        <v>0</v>
      </c>
      <c r="F177" s="66">
        <f t="shared" si="4"/>
        <v>0</v>
      </c>
      <c r="K177" s="66">
        <f t="shared" si="5"/>
        <v>0</v>
      </c>
    </row>
    <row r="178" spans="1:11" x14ac:dyDescent="0.25">
      <c r="A178" s="84">
        <v>43563.083333333336</v>
      </c>
      <c r="B178" s="136">
        <v>0</v>
      </c>
      <c r="C178" s="136">
        <v>0</v>
      </c>
      <c r="D178" s="66">
        <v>0</v>
      </c>
      <c r="E178" s="66">
        <v>0</v>
      </c>
      <c r="F178" s="66">
        <f t="shared" si="4"/>
        <v>0</v>
      </c>
      <c r="K178" s="66">
        <f t="shared" si="5"/>
        <v>0</v>
      </c>
    </row>
    <row r="179" spans="1:11" x14ac:dyDescent="0.25">
      <c r="A179" s="84">
        <v>43563.125</v>
      </c>
      <c r="B179" s="136">
        <v>0</v>
      </c>
      <c r="C179" s="136">
        <v>0</v>
      </c>
      <c r="D179" s="66">
        <v>0</v>
      </c>
      <c r="E179" s="66">
        <v>0</v>
      </c>
      <c r="F179" s="66">
        <f t="shared" si="4"/>
        <v>0</v>
      </c>
      <c r="K179" s="66">
        <f t="shared" si="5"/>
        <v>0</v>
      </c>
    </row>
    <row r="180" spans="1:11" x14ac:dyDescent="0.25">
      <c r="A180" s="84">
        <v>43563.166666666664</v>
      </c>
      <c r="B180" s="136">
        <v>0</v>
      </c>
      <c r="C180" s="136">
        <v>0</v>
      </c>
      <c r="D180" s="66">
        <v>0</v>
      </c>
      <c r="E180" s="66">
        <v>0</v>
      </c>
      <c r="F180" s="66">
        <f t="shared" si="4"/>
        <v>0</v>
      </c>
      <c r="K180" s="66">
        <f t="shared" si="5"/>
        <v>0</v>
      </c>
    </row>
    <row r="181" spans="1:11" x14ac:dyDescent="0.25">
      <c r="A181" s="84">
        <v>43563.208333333336</v>
      </c>
      <c r="B181" s="136">
        <v>0</v>
      </c>
      <c r="C181" s="136">
        <v>0</v>
      </c>
      <c r="D181" s="66">
        <v>0</v>
      </c>
      <c r="E181" s="66">
        <v>0</v>
      </c>
      <c r="F181" s="66">
        <f t="shared" si="4"/>
        <v>0</v>
      </c>
      <c r="K181" s="66">
        <f t="shared" si="5"/>
        <v>0</v>
      </c>
    </row>
    <row r="182" spans="1:11" x14ac:dyDescent="0.25">
      <c r="A182" s="84">
        <v>43563.25</v>
      </c>
      <c r="B182" s="136">
        <v>0</v>
      </c>
      <c r="C182" s="136">
        <v>0</v>
      </c>
      <c r="D182" s="66">
        <v>0</v>
      </c>
      <c r="E182" s="66">
        <v>0</v>
      </c>
      <c r="F182" s="66">
        <f t="shared" si="4"/>
        <v>0</v>
      </c>
      <c r="K182" s="66">
        <f t="shared" si="5"/>
        <v>0</v>
      </c>
    </row>
    <row r="183" spans="1:11" x14ac:dyDescent="0.25">
      <c r="A183" s="84">
        <v>43563.291666666664</v>
      </c>
      <c r="B183" s="136">
        <v>267</v>
      </c>
      <c r="C183" s="136">
        <v>1164</v>
      </c>
      <c r="D183" s="66">
        <v>59.999999997671694</v>
      </c>
      <c r="E183" s="66">
        <v>3000</v>
      </c>
      <c r="F183" s="66">
        <f t="shared" si="4"/>
        <v>4490.9999999976717</v>
      </c>
      <c r="K183" s="66">
        <f t="shared" si="5"/>
        <v>1123</v>
      </c>
    </row>
    <row r="184" spans="1:11" x14ac:dyDescent="0.25">
      <c r="A184" s="84">
        <v>43563.333333333336</v>
      </c>
      <c r="B184" s="136">
        <v>1197</v>
      </c>
      <c r="C184" s="136">
        <v>2507</v>
      </c>
      <c r="D184" s="66">
        <v>120.00000000261934</v>
      </c>
      <c r="E184" s="66">
        <v>7000</v>
      </c>
      <c r="F184" s="66">
        <f t="shared" si="4"/>
        <v>10824.000000002619</v>
      </c>
      <c r="K184" s="66">
        <f t="shared" si="5"/>
        <v>2706</v>
      </c>
    </row>
    <row r="185" spans="1:11" x14ac:dyDescent="0.25">
      <c r="A185" s="84">
        <v>43563.375</v>
      </c>
      <c r="B185" s="136">
        <v>1832</v>
      </c>
      <c r="C185" s="136">
        <v>3960</v>
      </c>
      <c r="D185" s="66">
        <v>279.99999999883585</v>
      </c>
      <c r="E185" s="66">
        <v>10590</v>
      </c>
      <c r="F185" s="66">
        <f t="shared" si="4"/>
        <v>16661.999999998836</v>
      </c>
      <c r="K185" s="66">
        <f t="shared" si="5"/>
        <v>4165</v>
      </c>
    </row>
    <row r="186" spans="1:11" x14ac:dyDescent="0.25">
      <c r="A186" s="84">
        <v>43563.416666666664</v>
      </c>
      <c r="B186" s="136">
        <v>2434</v>
      </c>
      <c r="C186" s="136">
        <v>6879</v>
      </c>
      <c r="D186" s="66">
        <v>540.00000000087311</v>
      </c>
      <c r="E186" s="66">
        <v>12010</v>
      </c>
      <c r="F186" s="66">
        <f t="shared" si="4"/>
        <v>21863.000000000873</v>
      </c>
      <c r="K186" s="66">
        <f t="shared" si="5"/>
        <v>5466</v>
      </c>
    </row>
    <row r="187" spans="1:11" x14ac:dyDescent="0.25">
      <c r="A187" s="84">
        <v>43563.458333333336</v>
      </c>
      <c r="B187" s="136">
        <v>3405</v>
      </c>
      <c r="C187" s="136">
        <v>7015</v>
      </c>
      <c r="D187" s="66">
        <v>509.99999999839929</v>
      </c>
      <c r="E187" s="66">
        <v>13400</v>
      </c>
      <c r="F187" s="66">
        <f t="shared" si="4"/>
        <v>24329.999999998399</v>
      </c>
      <c r="K187" s="66">
        <f t="shared" si="5"/>
        <v>6082</v>
      </c>
    </row>
    <row r="188" spans="1:11" x14ac:dyDescent="0.25">
      <c r="A188" s="84">
        <v>43563.5</v>
      </c>
      <c r="B188" s="136">
        <v>4478</v>
      </c>
      <c r="C188" s="136">
        <v>7130</v>
      </c>
      <c r="D188" s="66">
        <v>470.00000000116415</v>
      </c>
      <c r="E188" s="66">
        <v>20800</v>
      </c>
      <c r="F188" s="66">
        <f t="shared" si="4"/>
        <v>32878.000000001164</v>
      </c>
      <c r="K188" s="66">
        <f t="shared" si="5"/>
        <v>8220</v>
      </c>
    </row>
    <row r="189" spans="1:11" x14ac:dyDescent="0.25">
      <c r="A189" s="84">
        <v>43563.541666666664</v>
      </c>
      <c r="B189" s="136">
        <v>5696</v>
      </c>
      <c r="C189" s="136">
        <v>14249</v>
      </c>
      <c r="D189" s="66">
        <v>619.99999999898137</v>
      </c>
      <c r="E189" s="66">
        <v>24200</v>
      </c>
      <c r="F189" s="66">
        <f t="shared" si="4"/>
        <v>44764.999999998981</v>
      </c>
      <c r="K189" s="66">
        <f t="shared" si="5"/>
        <v>11191</v>
      </c>
    </row>
    <row r="190" spans="1:11" x14ac:dyDescent="0.25">
      <c r="A190" s="84">
        <v>43563.583333333336</v>
      </c>
      <c r="B190" s="136">
        <v>4171</v>
      </c>
      <c r="C190" s="136">
        <v>17537</v>
      </c>
      <c r="D190" s="66">
        <v>650.00000000145519</v>
      </c>
      <c r="E190" s="66">
        <v>18730</v>
      </c>
      <c r="F190" s="66">
        <f t="shared" si="4"/>
        <v>41088.000000001455</v>
      </c>
      <c r="K190" s="66">
        <f t="shared" si="5"/>
        <v>10272</v>
      </c>
    </row>
    <row r="191" spans="1:11" x14ac:dyDescent="0.25">
      <c r="A191" s="84">
        <v>43563.625</v>
      </c>
      <c r="B191" s="136">
        <v>3873</v>
      </c>
      <c r="C191" s="136">
        <v>12661</v>
      </c>
      <c r="D191" s="66">
        <v>449.99999999708962</v>
      </c>
      <c r="E191" s="66">
        <v>15970</v>
      </c>
      <c r="F191" s="66">
        <f t="shared" si="4"/>
        <v>32953.99999999709</v>
      </c>
      <c r="K191" s="66">
        <f t="shared" si="5"/>
        <v>8238</v>
      </c>
    </row>
    <row r="192" spans="1:11" x14ac:dyDescent="0.25">
      <c r="A192" s="84">
        <v>43563.666666666664</v>
      </c>
      <c r="B192" s="136">
        <v>3328</v>
      </c>
      <c r="C192" s="136">
        <v>9725</v>
      </c>
      <c r="D192" s="66">
        <v>290.00000000087311</v>
      </c>
      <c r="E192" s="66">
        <v>14300</v>
      </c>
      <c r="F192" s="66">
        <f t="shared" si="4"/>
        <v>27643.000000000873</v>
      </c>
      <c r="K192" s="66">
        <f t="shared" si="5"/>
        <v>6911</v>
      </c>
    </row>
    <row r="193" spans="1:11" x14ac:dyDescent="0.25">
      <c r="A193" s="84">
        <v>43563.708333333336</v>
      </c>
      <c r="B193" s="136">
        <v>1899</v>
      </c>
      <c r="C193" s="136">
        <v>4448</v>
      </c>
      <c r="D193" s="66">
        <v>90.000000000145519</v>
      </c>
      <c r="E193" s="66">
        <v>9700</v>
      </c>
      <c r="F193" s="66">
        <f t="shared" si="4"/>
        <v>16137.000000000146</v>
      </c>
      <c r="K193" s="66">
        <f t="shared" si="5"/>
        <v>4034</v>
      </c>
    </row>
    <row r="194" spans="1:11" x14ac:dyDescent="0.25">
      <c r="A194" s="84">
        <v>43563.75</v>
      </c>
      <c r="B194" s="136">
        <v>367</v>
      </c>
      <c r="C194" s="136">
        <v>1869</v>
      </c>
      <c r="D194" s="66">
        <v>29.999999998835847</v>
      </c>
      <c r="E194" s="66">
        <v>1300</v>
      </c>
      <c r="F194" s="66">
        <f t="shared" si="4"/>
        <v>3565.9999999988358</v>
      </c>
      <c r="K194" s="66">
        <f t="shared" si="5"/>
        <v>891</v>
      </c>
    </row>
    <row r="195" spans="1:11" x14ac:dyDescent="0.25">
      <c r="A195" s="84">
        <v>43563.791666666664</v>
      </c>
      <c r="B195" s="136">
        <v>0</v>
      </c>
      <c r="C195" s="136">
        <v>74</v>
      </c>
      <c r="D195" s="66">
        <v>0</v>
      </c>
      <c r="E195" s="66">
        <v>0</v>
      </c>
      <c r="F195" s="66">
        <f t="shared" si="4"/>
        <v>74</v>
      </c>
      <c r="K195" s="66">
        <f t="shared" si="5"/>
        <v>19</v>
      </c>
    </row>
    <row r="196" spans="1:11" x14ac:dyDescent="0.25">
      <c r="A196" s="84">
        <v>43563.833333333336</v>
      </c>
      <c r="B196" s="136">
        <v>0</v>
      </c>
      <c r="C196" s="136">
        <v>0</v>
      </c>
      <c r="D196" s="66">
        <v>0</v>
      </c>
      <c r="E196" s="66">
        <v>0</v>
      </c>
      <c r="F196" s="66">
        <f t="shared" si="4"/>
        <v>0</v>
      </c>
      <c r="K196" s="66">
        <f t="shared" si="5"/>
        <v>0</v>
      </c>
    </row>
    <row r="197" spans="1:11" x14ac:dyDescent="0.25">
      <c r="A197" s="84">
        <v>43563.875</v>
      </c>
      <c r="B197" s="136">
        <v>0</v>
      </c>
      <c r="C197" s="136">
        <v>0</v>
      </c>
      <c r="D197" s="66">
        <v>0</v>
      </c>
      <c r="E197" s="66">
        <v>0</v>
      </c>
      <c r="F197" s="66">
        <f t="shared" si="4"/>
        <v>0</v>
      </c>
      <c r="K197" s="66">
        <f t="shared" si="5"/>
        <v>0</v>
      </c>
    </row>
    <row r="198" spans="1:11" x14ac:dyDescent="0.25">
      <c r="A198" s="84">
        <v>43563.916666666664</v>
      </c>
      <c r="B198" s="136">
        <v>0</v>
      </c>
      <c r="C198" s="136">
        <v>0</v>
      </c>
      <c r="D198" s="66">
        <v>0</v>
      </c>
      <c r="E198" s="66">
        <v>0</v>
      </c>
      <c r="F198" s="66">
        <f t="shared" si="4"/>
        <v>0</v>
      </c>
      <c r="K198" s="66">
        <f t="shared" si="5"/>
        <v>0</v>
      </c>
    </row>
    <row r="199" spans="1:11" x14ac:dyDescent="0.25">
      <c r="A199" s="84">
        <v>43563.958333333336</v>
      </c>
      <c r="B199" s="136">
        <v>0</v>
      </c>
      <c r="C199" s="136">
        <v>0</v>
      </c>
      <c r="D199" s="66">
        <v>0</v>
      </c>
      <c r="E199" s="66">
        <v>0</v>
      </c>
      <c r="F199" s="66">
        <f t="shared" si="4"/>
        <v>0</v>
      </c>
      <c r="K199" s="66">
        <f t="shared" si="5"/>
        <v>0</v>
      </c>
    </row>
    <row r="200" spans="1:11" x14ac:dyDescent="0.25">
      <c r="A200" s="84">
        <v>43564</v>
      </c>
      <c r="B200" s="136">
        <v>0</v>
      </c>
      <c r="C200" s="136">
        <v>0</v>
      </c>
      <c r="D200" s="66">
        <v>0</v>
      </c>
      <c r="E200" s="66">
        <v>0</v>
      </c>
      <c r="F200" s="66">
        <f t="shared" ref="F200:F263" si="6">SUM(B200:E200)</f>
        <v>0</v>
      </c>
      <c r="K200" s="66">
        <f t="shared" ref="K200:K263" si="7">ROUND(AVERAGE(B200:E200),0)</f>
        <v>0</v>
      </c>
    </row>
    <row r="201" spans="1:11" x14ac:dyDescent="0.25">
      <c r="A201" s="84">
        <v>43564.041666666664</v>
      </c>
      <c r="B201" s="136">
        <v>0</v>
      </c>
      <c r="C201" s="136">
        <v>0</v>
      </c>
      <c r="D201" s="66">
        <v>0</v>
      </c>
      <c r="E201" s="66">
        <v>0</v>
      </c>
      <c r="F201" s="66">
        <f t="shared" si="6"/>
        <v>0</v>
      </c>
      <c r="K201" s="66">
        <f t="shared" si="7"/>
        <v>0</v>
      </c>
    </row>
    <row r="202" spans="1:11" x14ac:dyDescent="0.25">
      <c r="A202" s="84">
        <v>43564.083333333336</v>
      </c>
      <c r="B202" s="136">
        <v>0</v>
      </c>
      <c r="C202" s="136">
        <v>0</v>
      </c>
      <c r="D202" s="66">
        <v>0</v>
      </c>
      <c r="E202" s="66">
        <v>0</v>
      </c>
      <c r="F202" s="66">
        <f t="shared" si="6"/>
        <v>0</v>
      </c>
      <c r="K202" s="66">
        <f t="shared" si="7"/>
        <v>0</v>
      </c>
    </row>
    <row r="203" spans="1:11" x14ac:dyDescent="0.25">
      <c r="A203" s="84">
        <v>43564.125</v>
      </c>
      <c r="B203" s="136">
        <v>0</v>
      </c>
      <c r="C203" s="136">
        <v>0</v>
      </c>
      <c r="D203" s="66">
        <v>0</v>
      </c>
      <c r="E203" s="66">
        <v>0</v>
      </c>
      <c r="F203" s="66">
        <f t="shared" si="6"/>
        <v>0</v>
      </c>
      <c r="K203" s="66">
        <f t="shared" si="7"/>
        <v>0</v>
      </c>
    </row>
    <row r="204" spans="1:11" x14ac:dyDescent="0.25">
      <c r="A204" s="84">
        <v>43564.166666666664</v>
      </c>
      <c r="B204" s="136">
        <v>0</v>
      </c>
      <c r="C204" s="136">
        <v>0</v>
      </c>
      <c r="D204" s="66">
        <v>0</v>
      </c>
      <c r="E204" s="66">
        <v>0</v>
      </c>
      <c r="F204" s="66">
        <f t="shared" si="6"/>
        <v>0</v>
      </c>
      <c r="K204" s="66">
        <f t="shared" si="7"/>
        <v>0</v>
      </c>
    </row>
    <row r="205" spans="1:11" x14ac:dyDescent="0.25">
      <c r="A205" s="84">
        <v>43564.208333333336</v>
      </c>
      <c r="B205" s="136">
        <v>0</v>
      </c>
      <c r="C205" s="136">
        <v>0</v>
      </c>
      <c r="D205" s="66">
        <v>0</v>
      </c>
      <c r="E205" s="66">
        <v>0</v>
      </c>
      <c r="F205" s="66">
        <f t="shared" si="6"/>
        <v>0</v>
      </c>
      <c r="K205" s="66">
        <f t="shared" si="7"/>
        <v>0</v>
      </c>
    </row>
    <row r="206" spans="1:11" x14ac:dyDescent="0.25">
      <c r="A206" s="84">
        <v>43564.25</v>
      </c>
      <c r="B206" s="136">
        <v>0</v>
      </c>
      <c r="C206" s="136">
        <v>703</v>
      </c>
      <c r="D206" s="66">
        <v>20.000000000436557</v>
      </c>
      <c r="E206" s="66">
        <v>2770</v>
      </c>
      <c r="F206" s="66">
        <f t="shared" si="6"/>
        <v>3493.0000000004366</v>
      </c>
      <c r="K206" s="66">
        <f t="shared" si="7"/>
        <v>873</v>
      </c>
    </row>
    <row r="207" spans="1:11" x14ac:dyDescent="0.25">
      <c r="A207" s="84">
        <v>43564.291666666664</v>
      </c>
      <c r="B207" s="136">
        <v>735</v>
      </c>
      <c r="C207" s="136">
        <v>4486</v>
      </c>
      <c r="D207" s="66">
        <v>159.99999999985448</v>
      </c>
      <c r="E207" s="66">
        <v>4230</v>
      </c>
      <c r="F207" s="66">
        <f t="shared" si="6"/>
        <v>9610.9999999998545</v>
      </c>
      <c r="K207" s="66">
        <f t="shared" si="7"/>
        <v>2403</v>
      </c>
    </row>
    <row r="208" spans="1:11" x14ac:dyDescent="0.25">
      <c r="A208" s="84">
        <v>43564.333333333336</v>
      </c>
      <c r="B208" s="136">
        <v>2448</v>
      </c>
      <c r="C208" s="136">
        <v>7072</v>
      </c>
      <c r="D208" s="66">
        <v>270.00000000043656</v>
      </c>
      <c r="E208" s="66">
        <v>14500</v>
      </c>
      <c r="F208" s="66">
        <f t="shared" si="6"/>
        <v>24290.000000000437</v>
      </c>
      <c r="K208" s="66">
        <f t="shared" si="7"/>
        <v>6073</v>
      </c>
    </row>
    <row r="209" spans="1:11" x14ac:dyDescent="0.25">
      <c r="A209" s="84">
        <v>43564.375</v>
      </c>
      <c r="B209" s="136">
        <v>5318</v>
      </c>
      <c r="C209" s="136">
        <v>9828</v>
      </c>
      <c r="D209" s="66">
        <v>470.00000000116415</v>
      </c>
      <c r="E209" s="66">
        <v>23020</v>
      </c>
      <c r="F209" s="66">
        <f t="shared" si="6"/>
        <v>38636.000000001164</v>
      </c>
      <c r="K209" s="66">
        <f t="shared" si="7"/>
        <v>9659</v>
      </c>
    </row>
    <row r="210" spans="1:11" x14ac:dyDescent="0.25">
      <c r="A210" s="84">
        <v>43564.416666666664</v>
      </c>
      <c r="B210" s="136">
        <v>7199</v>
      </c>
      <c r="C210" s="136">
        <v>15609</v>
      </c>
      <c r="D210" s="66">
        <v>810.00000000130967</v>
      </c>
      <c r="E210" s="66">
        <v>30430</v>
      </c>
      <c r="F210" s="66">
        <f t="shared" si="6"/>
        <v>54048.00000000131</v>
      </c>
      <c r="K210" s="66">
        <f t="shared" si="7"/>
        <v>13512</v>
      </c>
    </row>
    <row r="211" spans="1:11" x14ac:dyDescent="0.25">
      <c r="A211" s="84">
        <v>43564.458333333336</v>
      </c>
      <c r="B211" s="136">
        <v>9631</v>
      </c>
      <c r="C211" s="136">
        <v>22268</v>
      </c>
      <c r="D211" s="66">
        <v>1399.9999999978172</v>
      </c>
      <c r="E211" s="66">
        <v>45220</v>
      </c>
      <c r="F211" s="66">
        <f t="shared" si="6"/>
        <v>78518.999999997817</v>
      </c>
      <c r="K211" s="66">
        <f t="shared" si="7"/>
        <v>19630</v>
      </c>
    </row>
    <row r="212" spans="1:11" x14ac:dyDescent="0.25">
      <c r="A212" s="84">
        <v>43564.5</v>
      </c>
      <c r="B212" s="136">
        <v>8180.9999999999991</v>
      </c>
      <c r="C212" s="136">
        <v>25732</v>
      </c>
      <c r="D212" s="66">
        <v>1479.9999999995634</v>
      </c>
      <c r="E212" s="66">
        <v>38830</v>
      </c>
      <c r="F212" s="66">
        <f t="shared" si="6"/>
        <v>74222.999999999563</v>
      </c>
      <c r="K212" s="66">
        <f t="shared" si="7"/>
        <v>18556</v>
      </c>
    </row>
    <row r="213" spans="1:11" x14ac:dyDescent="0.25">
      <c r="A213" s="84">
        <v>43564.541666666664</v>
      </c>
      <c r="B213" s="136">
        <v>8829</v>
      </c>
      <c r="C213" s="136">
        <v>19696</v>
      </c>
      <c r="D213" s="66">
        <v>840.00000000014552</v>
      </c>
      <c r="E213" s="66">
        <v>41400</v>
      </c>
      <c r="F213" s="66">
        <f t="shared" si="6"/>
        <v>70765.000000000146</v>
      </c>
      <c r="K213" s="66">
        <f t="shared" si="7"/>
        <v>17691</v>
      </c>
    </row>
    <row r="214" spans="1:11" x14ac:dyDescent="0.25">
      <c r="A214" s="84">
        <v>43564.583333333336</v>
      </c>
      <c r="B214" s="136">
        <v>8841</v>
      </c>
      <c r="C214" s="136">
        <v>11418</v>
      </c>
      <c r="D214" s="66">
        <v>610.00000000058208</v>
      </c>
      <c r="E214" s="66">
        <v>40200</v>
      </c>
      <c r="F214" s="66">
        <f t="shared" si="6"/>
        <v>61069.000000000582</v>
      </c>
      <c r="K214" s="66">
        <f t="shared" si="7"/>
        <v>15267</v>
      </c>
    </row>
    <row r="215" spans="1:11" x14ac:dyDescent="0.25">
      <c r="A215" s="84">
        <v>43564.625</v>
      </c>
      <c r="B215" s="136">
        <v>4585</v>
      </c>
      <c r="C215" s="136">
        <v>3212</v>
      </c>
      <c r="D215" s="66">
        <v>130.00000000101863</v>
      </c>
      <c r="E215" s="66">
        <v>20700</v>
      </c>
      <c r="F215" s="66">
        <f t="shared" si="6"/>
        <v>28627.000000001019</v>
      </c>
      <c r="K215" s="66">
        <f t="shared" si="7"/>
        <v>7157</v>
      </c>
    </row>
    <row r="216" spans="1:11" x14ac:dyDescent="0.25">
      <c r="A216" s="84">
        <v>43564.666666666664</v>
      </c>
      <c r="B216" s="136">
        <v>1881</v>
      </c>
      <c r="C216" s="136">
        <v>2204</v>
      </c>
      <c r="D216" s="66">
        <v>90.000000000145519</v>
      </c>
      <c r="E216" s="66">
        <v>12700</v>
      </c>
      <c r="F216" s="66">
        <f t="shared" si="6"/>
        <v>16875.000000000146</v>
      </c>
      <c r="K216" s="66">
        <f t="shared" si="7"/>
        <v>4219</v>
      </c>
    </row>
    <row r="217" spans="1:11" x14ac:dyDescent="0.25">
      <c r="A217" s="84">
        <v>43564.708333333336</v>
      </c>
      <c r="B217" s="136">
        <v>283</v>
      </c>
      <c r="C217" s="136">
        <v>2120</v>
      </c>
      <c r="D217" s="66">
        <v>130.00000000101863</v>
      </c>
      <c r="E217" s="66">
        <v>1000</v>
      </c>
      <c r="F217" s="66">
        <f t="shared" si="6"/>
        <v>3533.0000000010186</v>
      </c>
      <c r="K217" s="66">
        <f t="shared" si="7"/>
        <v>883</v>
      </c>
    </row>
    <row r="218" spans="1:11" x14ac:dyDescent="0.25">
      <c r="A218" s="84">
        <v>43564.75</v>
      </c>
      <c r="B218" s="136">
        <v>689</v>
      </c>
      <c r="C218" s="136">
        <v>656</v>
      </c>
      <c r="D218" s="66">
        <v>19.999999996798579</v>
      </c>
      <c r="E218" s="66">
        <v>4000</v>
      </c>
      <c r="F218" s="66">
        <f t="shared" si="6"/>
        <v>5364.9999999967986</v>
      </c>
      <c r="K218" s="66">
        <f t="shared" si="7"/>
        <v>1341</v>
      </c>
    </row>
    <row r="219" spans="1:11" x14ac:dyDescent="0.25">
      <c r="A219" s="84">
        <v>43564.791666666664</v>
      </c>
      <c r="B219" s="136">
        <v>0</v>
      </c>
      <c r="C219" s="136">
        <v>0</v>
      </c>
      <c r="D219" s="66">
        <v>0</v>
      </c>
      <c r="E219" s="66">
        <v>0</v>
      </c>
      <c r="F219" s="66">
        <f t="shared" si="6"/>
        <v>0</v>
      </c>
      <c r="K219" s="66">
        <f t="shared" si="7"/>
        <v>0</v>
      </c>
    </row>
    <row r="220" spans="1:11" x14ac:dyDescent="0.25">
      <c r="A220" s="84">
        <v>43564.833333333336</v>
      </c>
      <c r="B220" s="136">
        <v>0</v>
      </c>
      <c r="C220" s="136">
        <v>0</v>
      </c>
      <c r="D220" s="66">
        <v>0</v>
      </c>
      <c r="E220" s="66">
        <v>0</v>
      </c>
      <c r="F220" s="66">
        <f t="shared" si="6"/>
        <v>0</v>
      </c>
      <c r="K220" s="66">
        <f t="shared" si="7"/>
        <v>0</v>
      </c>
    </row>
    <row r="221" spans="1:11" x14ac:dyDescent="0.25">
      <c r="A221" s="84">
        <v>43564.875</v>
      </c>
      <c r="B221" s="136">
        <v>0</v>
      </c>
      <c r="C221" s="136">
        <v>0</v>
      </c>
      <c r="D221" s="66">
        <v>0</v>
      </c>
      <c r="E221" s="66">
        <v>0</v>
      </c>
      <c r="F221" s="66">
        <f t="shared" si="6"/>
        <v>0</v>
      </c>
      <c r="K221" s="66">
        <f t="shared" si="7"/>
        <v>0</v>
      </c>
    </row>
    <row r="222" spans="1:11" x14ac:dyDescent="0.25">
      <c r="A222" s="84">
        <v>43564.916666666664</v>
      </c>
      <c r="B222" s="136">
        <v>0</v>
      </c>
      <c r="C222" s="136">
        <v>0</v>
      </c>
      <c r="D222" s="66">
        <v>0</v>
      </c>
      <c r="E222" s="66">
        <v>0</v>
      </c>
      <c r="F222" s="66">
        <f t="shared" si="6"/>
        <v>0</v>
      </c>
      <c r="K222" s="66">
        <f t="shared" si="7"/>
        <v>0</v>
      </c>
    </row>
    <row r="223" spans="1:11" x14ac:dyDescent="0.25">
      <c r="A223" s="84">
        <v>43564.958333333336</v>
      </c>
      <c r="B223" s="136">
        <v>0</v>
      </c>
      <c r="C223" s="136">
        <v>0</v>
      </c>
      <c r="D223" s="66">
        <v>0</v>
      </c>
      <c r="E223" s="66">
        <v>0</v>
      </c>
      <c r="F223" s="66">
        <f t="shared" si="6"/>
        <v>0</v>
      </c>
      <c r="K223" s="66">
        <f t="shared" si="7"/>
        <v>0</v>
      </c>
    </row>
    <row r="224" spans="1:11" x14ac:dyDescent="0.25">
      <c r="A224" s="84">
        <v>43565</v>
      </c>
      <c r="B224" s="136">
        <v>0</v>
      </c>
      <c r="C224" s="136">
        <v>0</v>
      </c>
      <c r="D224" s="66">
        <v>0</v>
      </c>
      <c r="E224" s="66">
        <v>0</v>
      </c>
      <c r="F224" s="66">
        <f t="shared" si="6"/>
        <v>0</v>
      </c>
      <c r="K224" s="66">
        <f t="shared" si="7"/>
        <v>0</v>
      </c>
    </row>
    <row r="225" spans="1:11" x14ac:dyDescent="0.25">
      <c r="A225" s="84">
        <v>43565.041666666664</v>
      </c>
      <c r="B225" s="136">
        <v>0</v>
      </c>
      <c r="C225" s="136">
        <v>0</v>
      </c>
      <c r="D225" s="66">
        <v>0</v>
      </c>
      <c r="E225" s="66">
        <v>0</v>
      </c>
      <c r="F225" s="66">
        <f t="shared" si="6"/>
        <v>0</v>
      </c>
      <c r="K225" s="66">
        <f t="shared" si="7"/>
        <v>0</v>
      </c>
    </row>
    <row r="226" spans="1:11" x14ac:dyDescent="0.25">
      <c r="A226" s="84">
        <v>43565.083333333336</v>
      </c>
      <c r="B226" s="136">
        <v>0</v>
      </c>
      <c r="C226" s="136">
        <v>0</v>
      </c>
      <c r="D226" s="66">
        <v>0</v>
      </c>
      <c r="E226" s="66">
        <v>0</v>
      </c>
      <c r="F226" s="66">
        <f t="shared" si="6"/>
        <v>0</v>
      </c>
      <c r="K226" s="66">
        <f t="shared" si="7"/>
        <v>0</v>
      </c>
    </row>
    <row r="227" spans="1:11" x14ac:dyDescent="0.25">
      <c r="A227" s="84">
        <v>43565.125</v>
      </c>
      <c r="B227" s="136">
        <v>0</v>
      </c>
      <c r="C227" s="136">
        <v>0</v>
      </c>
      <c r="D227" s="66">
        <v>0</v>
      </c>
      <c r="E227" s="66">
        <v>0</v>
      </c>
      <c r="F227" s="66">
        <f t="shared" si="6"/>
        <v>0</v>
      </c>
      <c r="K227" s="66">
        <f t="shared" si="7"/>
        <v>0</v>
      </c>
    </row>
    <row r="228" spans="1:11" x14ac:dyDescent="0.25">
      <c r="A228" s="84">
        <v>43565.166666666664</v>
      </c>
      <c r="B228" s="136">
        <v>0</v>
      </c>
      <c r="C228" s="136">
        <v>0</v>
      </c>
      <c r="D228" s="66">
        <v>0</v>
      </c>
      <c r="E228" s="66">
        <v>0</v>
      </c>
      <c r="F228" s="66">
        <f t="shared" si="6"/>
        <v>0</v>
      </c>
      <c r="K228" s="66">
        <f t="shared" si="7"/>
        <v>0</v>
      </c>
    </row>
    <row r="229" spans="1:11" x14ac:dyDescent="0.25">
      <c r="A229" s="84">
        <v>43565.208333333336</v>
      </c>
      <c r="B229" s="136">
        <v>0</v>
      </c>
      <c r="C229" s="136">
        <v>0</v>
      </c>
      <c r="D229" s="66">
        <v>0</v>
      </c>
      <c r="E229" s="66">
        <v>0</v>
      </c>
      <c r="F229" s="66">
        <f t="shared" si="6"/>
        <v>0</v>
      </c>
      <c r="K229" s="66">
        <f t="shared" si="7"/>
        <v>0</v>
      </c>
    </row>
    <row r="230" spans="1:11" x14ac:dyDescent="0.25">
      <c r="A230" s="84">
        <v>43565.25</v>
      </c>
      <c r="B230" s="136">
        <v>628</v>
      </c>
      <c r="C230" s="136">
        <v>133</v>
      </c>
      <c r="D230" s="66">
        <v>0</v>
      </c>
      <c r="E230" s="66">
        <v>4300</v>
      </c>
      <c r="F230" s="66">
        <f t="shared" si="6"/>
        <v>5061</v>
      </c>
      <c r="K230" s="66">
        <f t="shared" si="7"/>
        <v>1265</v>
      </c>
    </row>
    <row r="231" spans="1:11" x14ac:dyDescent="0.25">
      <c r="A231" s="84">
        <v>43565.291666666664</v>
      </c>
      <c r="B231" s="136">
        <v>2959</v>
      </c>
      <c r="C231" s="136">
        <v>2260</v>
      </c>
      <c r="D231" s="66">
        <v>100.00000000218279</v>
      </c>
      <c r="E231" s="66">
        <v>33630</v>
      </c>
      <c r="F231" s="66">
        <f t="shared" si="6"/>
        <v>38949.000000002183</v>
      </c>
      <c r="K231" s="66">
        <f t="shared" si="7"/>
        <v>9737</v>
      </c>
    </row>
    <row r="232" spans="1:11" x14ac:dyDescent="0.25">
      <c r="A232" s="84">
        <v>43565.333333333336</v>
      </c>
      <c r="B232" s="136">
        <v>10083</v>
      </c>
      <c r="C232" s="136">
        <v>4441</v>
      </c>
      <c r="D232" s="66">
        <v>219.99999999752617</v>
      </c>
      <c r="E232" s="66">
        <v>72120</v>
      </c>
      <c r="F232" s="66">
        <f t="shared" si="6"/>
        <v>86863.999999997526</v>
      </c>
      <c r="K232" s="66">
        <f t="shared" si="7"/>
        <v>21716</v>
      </c>
    </row>
    <row r="233" spans="1:11" x14ac:dyDescent="0.25">
      <c r="A233" s="84">
        <v>43565.375</v>
      </c>
      <c r="B233" s="136">
        <v>30443</v>
      </c>
      <c r="C233" s="136">
        <v>14001</v>
      </c>
      <c r="D233" s="66">
        <v>980.00000000320142</v>
      </c>
      <c r="E233" s="66">
        <v>154490</v>
      </c>
      <c r="F233" s="66">
        <f t="shared" si="6"/>
        <v>199914.0000000032</v>
      </c>
      <c r="K233" s="66">
        <f t="shared" si="7"/>
        <v>49979</v>
      </c>
    </row>
    <row r="234" spans="1:11" x14ac:dyDescent="0.25">
      <c r="A234" s="84">
        <v>43565.416666666664</v>
      </c>
      <c r="B234" s="136">
        <v>35758</v>
      </c>
      <c r="C234" s="136">
        <v>16394</v>
      </c>
      <c r="D234" s="66">
        <v>1259.9999999983993</v>
      </c>
      <c r="E234" s="66">
        <v>157880</v>
      </c>
      <c r="F234" s="66">
        <f t="shared" si="6"/>
        <v>211291.9999999984</v>
      </c>
      <c r="K234" s="66">
        <f t="shared" si="7"/>
        <v>52823</v>
      </c>
    </row>
    <row r="235" spans="1:11" x14ac:dyDescent="0.25">
      <c r="A235" s="84">
        <v>43565.458333333336</v>
      </c>
      <c r="B235" s="136">
        <v>41403</v>
      </c>
      <c r="C235" s="136">
        <v>20517</v>
      </c>
      <c r="D235" s="66">
        <v>1790.0000000008731</v>
      </c>
      <c r="E235" s="66">
        <v>140370</v>
      </c>
      <c r="F235" s="66">
        <f t="shared" si="6"/>
        <v>204080.00000000087</v>
      </c>
      <c r="K235" s="66">
        <f t="shared" si="7"/>
        <v>51020</v>
      </c>
    </row>
    <row r="236" spans="1:11" x14ac:dyDescent="0.25">
      <c r="A236" s="84">
        <v>43565.5</v>
      </c>
      <c r="B236" s="136">
        <v>27302</v>
      </c>
      <c r="C236" s="136">
        <v>22751</v>
      </c>
      <c r="D236" s="66">
        <v>1849.9999999985448</v>
      </c>
      <c r="E236" s="66">
        <v>109700</v>
      </c>
      <c r="F236" s="66">
        <f t="shared" si="6"/>
        <v>161602.99999999854</v>
      </c>
      <c r="K236" s="66">
        <f t="shared" si="7"/>
        <v>40401</v>
      </c>
    </row>
    <row r="237" spans="1:11" x14ac:dyDescent="0.25">
      <c r="A237" s="84">
        <v>43565.541666666664</v>
      </c>
      <c r="B237" s="136">
        <v>25920</v>
      </c>
      <c r="C237" s="136">
        <v>24183</v>
      </c>
      <c r="D237" s="66">
        <v>2080.0000000017462</v>
      </c>
      <c r="E237" s="66">
        <v>85040</v>
      </c>
      <c r="F237" s="66">
        <f t="shared" si="6"/>
        <v>137223.00000000175</v>
      </c>
      <c r="K237" s="66">
        <f t="shared" si="7"/>
        <v>34306</v>
      </c>
    </row>
    <row r="238" spans="1:11" x14ac:dyDescent="0.25">
      <c r="A238" s="84">
        <v>43565.583333333336</v>
      </c>
      <c r="B238" s="136">
        <v>19812</v>
      </c>
      <c r="C238" s="136">
        <v>20117</v>
      </c>
      <c r="D238" s="66">
        <v>1919.9999999982538</v>
      </c>
      <c r="E238" s="66">
        <v>67830</v>
      </c>
      <c r="F238" s="66">
        <f t="shared" si="6"/>
        <v>109678.99999999825</v>
      </c>
      <c r="K238" s="66">
        <f t="shared" si="7"/>
        <v>27420</v>
      </c>
    </row>
    <row r="239" spans="1:11" x14ac:dyDescent="0.25">
      <c r="A239" s="84">
        <v>43565.625</v>
      </c>
      <c r="B239" s="136">
        <v>15609</v>
      </c>
      <c r="C239" s="136">
        <v>14931</v>
      </c>
      <c r="D239" s="66">
        <v>1139.9999999994179</v>
      </c>
      <c r="E239" s="66">
        <v>50210</v>
      </c>
      <c r="F239" s="66">
        <f t="shared" si="6"/>
        <v>81889.999999999418</v>
      </c>
      <c r="K239" s="66">
        <f t="shared" si="7"/>
        <v>20472</v>
      </c>
    </row>
    <row r="240" spans="1:11" x14ac:dyDescent="0.25">
      <c r="A240" s="84">
        <v>43565.666666666664</v>
      </c>
      <c r="B240" s="136">
        <v>9145</v>
      </c>
      <c r="C240" s="136">
        <v>11869</v>
      </c>
      <c r="D240" s="66">
        <v>740.00000000160071</v>
      </c>
      <c r="E240" s="66">
        <v>37600</v>
      </c>
      <c r="F240" s="66">
        <f t="shared" si="6"/>
        <v>59354.000000001601</v>
      </c>
      <c r="K240" s="66">
        <f t="shared" si="7"/>
        <v>14839</v>
      </c>
    </row>
    <row r="241" spans="1:11" x14ac:dyDescent="0.25">
      <c r="A241" s="84">
        <v>43565.708333333336</v>
      </c>
      <c r="B241" s="136">
        <v>5539</v>
      </c>
      <c r="C241" s="136">
        <v>7599</v>
      </c>
      <c r="D241" s="66">
        <v>509.99999999839929</v>
      </c>
      <c r="E241" s="66">
        <v>18030</v>
      </c>
      <c r="F241" s="66">
        <f t="shared" si="6"/>
        <v>31677.999999998399</v>
      </c>
      <c r="K241" s="66">
        <f t="shared" si="7"/>
        <v>7919</v>
      </c>
    </row>
    <row r="242" spans="1:11" x14ac:dyDescent="0.25">
      <c r="A242" s="84">
        <v>43565.75</v>
      </c>
      <c r="B242" s="136">
        <v>2133</v>
      </c>
      <c r="C242" s="136">
        <v>3537</v>
      </c>
      <c r="D242" s="66">
        <v>210.00000000276486</v>
      </c>
      <c r="E242" s="66">
        <v>3800</v>
      </c>
      <c r="F242" s="66">
        <f t="shared" si="6"/>
        <v>9680.0000000027649</v>
      </c>
      <c r="K242" s="66">
        <f t="shared" si="7"/>
        <v>2420</v>
      </c>
    </row>
    <row r="243" spans="1:11" x14ac:dyDescent="0.25">
      <c r="A243" s="84">
        <v>43565.791666666664</v>
      </c>
      <c r="B243" s="136">
        <v>0</v>
      </c>
      <c r="C243" s="136">
        <v>97</v>
      </c>
      <c r="D243" s="66">
        <v>0</v>
      </c>
      <c r="E243" s="66">
        <v>0</v>
      </c>
      <c r="F243" s="66">
        <f t="shared" si="6"/>
        <v>97</v>
      </c>
      <c r="K243" s="66">
        <f t="shared" si="7"/>
        <v>24</v>
      </c>
    </row>
    <row r="244" spans="1:11" x14ac:dyDescent="0.25">
      <c r="A244" s="84">
        <v>43565.833333333336</v>
      </c>
      <c r="B244" s="136">
        <v>0</v>
      </c>
      <c r="C244" s="136">
        <v>0</v>
      </c>
      <c r="D244" s="66">
        <v>0</v>
      </c>
      <c r="E244" s="66">
        <v>0</v>
      </c>
      <c r="F244" s="66">
        <f t="shared" si="6"/>
        <v>0</v>
      </c>
      <c r="K244" s="66">
        <f t="shared" si="7"/>
        <v>0</v>
      </c>
    </row>
    <row r="245" spans="1:11" x14ac:dyDescent="0.25">
      <c r="A245" s="84">
        <v>43565.875</v>
      </c>
      <c r="B245" s="136">
        <v>0</v>
      </c>
      <c r="C245" s="136">
        <v>0</v>
      </c>
      <c r="D245" s="66">
        <v>0</v>
      </c>
      <c r="E245" s="66">
        <v>0</v>
      </c>
      <c r="F245" s="66">
        <f t="shared" si="6"/>
        <v>0</v>
      </c>
      <c r="K245" s="66">
        <f t="shared" si="7"/>
        <v>0</v>
      </c>
    </row>
    <row r="246" spans="1:11" x14ac:dyDescent="0.25">
      <c r="A246" s="84">
        <v>43565.916666666664</v>
      </c>
      <c r="B246" s="136">
        <v>0</v>
      </c>
      <c r="C246" s="136">
        <v>0</v>
      </c>
      <c r="D246" s="66">
        <v>0</v>
      </c>
      <c r="E246" s="66">
        <v>0</v>
      </c>
      <c r="F246" s="66">
        <f t="shared" si="6"/>
        <v>0</v>
      </c>
      <c r="K246" s="66">
        <f t="shared" si="7"/>
        <v>0</v>
      </c>
    </row>
    <row r="247" spans="1:11" x14ac:dyDescent="0.25">
      <c r="A247" s="84">
        <v>43565.958333333336</v>
      </c>
      <c r="B247" s="136">
        <v>0</v>
      </c>
      <c r="C247" s="136">
        <v>0</v>
      </c>
      <c r="D247" s="66">
        <v>0</v>
      </c>
      <c r="E247" s="66">
        <v>0</v>
      </c>
      <c r="F247" s="66">
        <f t="shared" si="6"/>
        <v>0</v>
      </c>
      <c r="K247" s="66">
        <f t="shared" si="7"/>
        <v>0</v>
      </c>
    </row>
    <row r="248" spans="1:11" x14ac:dyDescent="0.25">
      <c r="A248" s="84">
        <v>43566</v>
      </c>
      <c r="B248" s="136">
        <v>0</v>
      </c>
      <c r="C248" s="136">
        <v>0</v>
      </c>
      <c r="D248" s="66">
        <v>0</v>
      </c>
      <c r="E248" s="66">
        <v>0</v>
      </c>
      <c r="F248" s="66">
        <f t="shared" si="6"/>
        <v>0</v>
      </c>
      <c r="K248" s="66">
        <f t="shared" si="7"/>
        <v>0</v>
      </c>
    </row>
    <row r="249" spans="1:11" x14ac:dyDescent="0.25">
      <c r="A249" s="84">
        <v>43566.041666666664</v>
      </c>
      <c r="B249" s="136">
        <v>0</v>
      </c>
      <c r="C249" s="136">
        <v>0</v>
      </c>
      <c r="D249" s="66">
        <v>0</v>
      </c>
      <c r="E249" s="66">
        <v>0</v>
      </c>
      <c r="F249" s="66">
        <f t="shared" si="6"/>
        <v>0</v>
      </c>
      <c r="K249" s="66">
        <f t="shared" si="7"/>
        <v>0</v>
      </c>
    </row>
    <row r="250" spans="1:11" x14ac:dyDescent="0.25">
      <c r="A250" s="84">
        <v>43566.083333333336</v>
      </c>
      <c r="B250" s="136">
        <v>0</v>
      </c>
      <c r="C250" s="136">
        <v>0</v>
      </c>
      <c r="D250" s="66">
        <v>0</v>
      </c>
      <c r="E250" s="66">
        <v>0</v>
      </c>
      <c r="F250" s="66">
        <f t="shared" si="6"/>
        <v>0</v>
      </c>
      <c r="K250" s="66">
        <f t="shared" si="7"/>
        <v>0</v>
      </c>
    </row>
    <row r="251" spans="1:11" x14ac:dyDescent="0.25">
      <c r="A251" s="84">
        <v>43566.125</v>
      </c>
      <c r="B251" s="136">
        <v>0</v>
      </c>
      <c r="C251" s="136">
        <v>0</v>
      </c>
      <c r="D251" s="66">
        <v>0</v>
      </c>
      <c r="E251" s="66">
        <v>0</v>
      </c>
      <c r="F251" s="66">
        <f t="shared" si="6"/>
        <v>0</v>
      </c>
      <c r="K251" s="66">
        <f t="shared" si="7"/>
        <v>0</v>
      </c>
    </row>
    <row r="252" spans="1:11" x14ac:dyDescent="0.25">
      <c r="A252" s="84">
        <v>43566.166666666664</v>
      </c>
      <c r="B252" s="136">
        <v>0</v>
      </c>
      <c r="C252" s="136">
        <v>0</v>
      </c>
      <c r="D252" s="66">
        <v>0</v>
      </c>
      <c r="E252" s="66">
        <v>0</v>
      </c>
      <c r="F252" s="66">
        <f t="shared" si="6"/>
        <v>0</v>
      </c>
      <c r="K252" s="66">
        <f t="shared" si="7"/>
        <v>0</v>
      </c>
    </row>
    <row r="253" spans="1:11" x14ac:dyDescent="0.25">
      <c r="A253" s="84">
        <v>43566.208333333336</v>
      </c>
      <c r="B253" s="136">
        <v>0</v>
      </c>
      <c r="C253" s="136">
        <v>0</v>
      </c>
      <c r="D253" s="66">
        <v>0</v>
      </c>
      <c r="E253" s="66">
        <v>0</v>
      </c>
      <c r="F253" s="66">
        <f t="shared" si="6"/>
        <v>0</v>
      </c>
      <c r="K253" s="66">
        <f t="shared" si="7"/>
        <v>0</v>
      </c>
    </row>
    <row r="254" spans="1:11" x14ac:dyDescent="0.25">
      <c r="A254" s="84">
        <v>43566.25</v>
      </c>
      <c r="B254" s="136">
        <v>756</v>
      </c>
      <c r="C254" s="136">
        <v>1325</v>
      </c>
      <c r="D254" s="66">
        <v>39.999999997235136</v>
      </c>
      <c r="E254" s="66">
        <v>5400</v>
      </c>
      <c r="F254" s="66">
        <f t="shared" si="6"/>
        <v>7520.9999999972351</v>
      </c>
      <c r="K254" s="66">
        <f t="shared" si="7"/>
        <v>1880</v>
      </c>
    </row>
    <row r="255" spans="1:11" x14ac:dyDescent="0.25">
      <c r="A255" s="84">
        <v>43566.291666666664</v>
      </c>
      <c r="B255" s="136">
        <v>2380</v>
      </c>
      <c r="C255" s="136">
        <v>6023</v>
      </c>
      <c r="D255" s="66">
        <v>350.00000000218279</v>
      </c>
      <c r="E255" s="66">
        <v>51610</v>
      </c>
      <c r="F255" s="66">
        <f t="shared" si="6"/>
        <v>60363.000000002183</v>
      </c>
      <c r="K255" s="66">
        <f t="shared" si="7"/>
        <v>15091</v>
      </c>
    </row>
    <row r="256" spans="1:11" x14ac:dyDescent="0.25">
      <c r="A256" s="84">
        <v>43566.333333333336</v>
      </c>
      <c r="B256" s="136">
        <v>10457</v>
      </c>
      <c r="C256" s="136">
        <v>25225</v>
      </c>
      <c r="D256" s="66">
        <v>899.99999999781721</v>
      </c>
      <c r="E256" s="66">
        <v>116880</v>
      </c>
      <c r="F256" s="66">
        <f t="shared" si="6"/>
        <v>153461.99999999782</v>
      </c>
      <c r="K256" s="66">
        <f t="shared" si="7"/>
        <v>38365</v>
      </c>
    </row>
    <row r="257" spans="1:11" x14ac:dyDescent="0.25">
      <c r="A257" s="84">
        <v>43566.375</v>
      </c>
      <c r="B257" s="136">
        <v>30174</v>
      </c>
      <c r="C257" s="136">
        <v>57386</v>
      </c>
      <c r="D257" s="66">
        <v>2490.0000000016007</v>
      </c>
      <c r="E257" s="66">
        <v>162500</v>
      </c>
      <c r="F257" s="66">
        <f t="shared" si="6"/>
        <v>252550.0000000016</v>
      </c>
      <c r="K257" s="66">
        <f t="shared" si="7"/>
        <v>63138</v>
      </c>
    </row>
    <row r="258" spans="1:11" x14ac:dyDescent="0.25">
      <c r="A258" s="84">
        <v>43566.416666666664</v>
      </c>
      <c r="B258" s="136">
        <v>45621</v>
      </c>
      <c r="C258" s="136">
        <v>87371</v>
      </c>
      <c r="D258" s="66">
        <v>4349.9999999985448</v>
      </c>
      <c r="E258" s="66">
        <v>194830</v>
      </c>
      <c r="F258" s="66">
        <f t="shared" si="6"/>
        <v>332171.99999999854</v>
      </c>
      <c r="K258" s="66">
        <f t="shared" si="7"/>
        <v>83043</v>
      </c>
    </row>
    <row r="259" spans="1:11" x14ac:dyDescent="0.25">
      <c r="A259" s="84">
        <v>43566.458333333336</v>
      </c>
      <c r="B259" s="136">
        <v>56252</v>
      </c>
      <c r="C259" s="136">
        <v>100619</v>
      </c>
      <c r="D259" s="66">
        <v>5479.9999999995634</v>
      </c>
      <c r="E259" s="66">
        <v>199160</v>
      </c>
      <c r="F259" s="66">
        <f t="shared" si="6"/>
        <v>361510.99999999953</v>
      </c>
      <c r="K259" s="66">
        <f t="shared" si="7"/>
        <v>90378</v>
      </c>
    </row>
    <row r="260" spans="1:11" x14ac:dyDescent="0.25">
      <c r="A260" s="84">
        <v>43566.5</v>
      </c>
      <c r="B260" s="136">
        <v>55003</v>
      </c>
      <c r="C260" s="136">
        <v>97992</v>
      </c>
      <c r="D260" s="66">
        <v>6330.0000000017462</v>
      </c>
      <c r="E260" s="66">
        <v>205560</v>
      </c>
      <c r="F260" s="66">
        <f t="shared" si="6"/>
        <v>364885.00000000175</v>
      </c>
      <c r="K260" s="66">
        <f t="shared" si="7"/>
        <v>91221</v>
      </c>
    </row>
    <row r="261" spans="1:11" x14ac:dyDescent="0.25">
      <c r="A261" s="84">
        <v>43566.541666666664</v>
      </c>
      <c r="B261" s="136">
        <v>58167</v>
      </c>
      <c r="C261" s="136">
        <v>101845</v>
      </c>
      <c r="D261" s="66">
        <v>6709.9999999991269</v>
      </c>
      <c r="E261" s="66">
        <v>199440</v>
      </c>
      <c r="F261" s="66">
        <f t="shared" si="6"/>
        <v>366161.99999999913</v>
      </c>
      <c r="K261" s="66">
        <f t="shared" si="7"/>
        <v>91540</v>
      </c>
    </row>
    <row r="262" spans="1:11" x14ac:dyDescent="0.25">
      <c r="A262" s="84">
        <v>43566.583333333336</v>
      </c>
      <c r="B262" s="136">
        <v>58192</v>
      </c>
      <c r="C262" s="136">
        <v>101747</v>
      </c>
      <c r="D262" s="66">
        <v>6549.9999999992724</v>
      </c>
      <c r="E262" s="66">
        <v>192240</v>
      </c>
      <c r="F262" s="66">
        <f t="shared" si="6"/>
        <v>358728.9999999993</v>
      </c>
      <c r="K262" s="66">
        <f t="shared" si="7"/>
        <v>89682</v>
      </c>
    </row>
    <row r="263" spans="1:11" x14ac:dyDescent="0.25">
      <c r="A263" s="84">
        <v>43566.625</v>
      </c>
      <c r="B263" s="136">
        <v>58135</v>
      </c>
      <c r="C263" s="136">
        <v>100576</v>
      </c>
      <c r="D263" s="66">
        <v>6030.0000000024738</v>
      </c>
      <c r="E263" s="66">
        <v>164370</v>
      </c>
      <c r="F263" s="66">
        <f t="shared" si="6"/>
        <v>329111.00000000244</v>
      </c>
      <c r="K263" s="66">
        <f t="shared" si="7"/>
        <v>82278</v>
      </c>
    </row>
    <row r="264" spans="1:11" x14ac:dyDescent="0.25">
      <c r="A264" s="84">
        <v>43566.666666666664</v>
      </c>
      <c r="B264" s="136">
        <v>51946</v>
      </c>
      <c r="C264" s="136">
        <v>89535</v>
      </c>
      <c r="D264" s="66">
        <v>5079.9999999981083</v>
      </c>
      <c r="E264" s="66">
        <v>118300</v>
      </c>
      <c r="F264" s="66">
        <f t="shared" ref="F264:F327" si="8">SUM(B264:E264)</f>
        <v>264860.99999999814</v>
      </c>
      <c r="K264" s="66">
        <f t="shared" ref="K264:K327" si="9">ROUND(AVERAGE(B264:E264),0)</f>
        <v>66215</v>
      </c>
    </row>
    <row r="265" spans="1:11" x14ac:dyDescent="0.25">
      <c r="A265" s="84">
        <v>43566.708333333336</v>
      </c>
      <c r="B265" s="136">
        <v>33866</v>
      </c>
      <c r="C265" s="136">
        <v>58587</v>
      </c>
      <c r="D265" s="66">
        <v>3549.9999999992724</v>
      </c>
      <c r="E265" s="66">
        <v>61110</v>
      </c>
      <c r="F265" s="66">
        <f t="shared" si="8"/>
        <v>157112.99999999927</v>
      </c>
      <c r="K265" s="66">
        <f t="shared" si="9"/>
        <v>39278</v>
      </c>
    </row>
    <row r="266" spans="1:11" x14ac:dyDescent="0.25">
      <c r="A266" s="84">
        <v>43566.75</v>
      </c>
      <c r="B266" s="136">
        <v>7154</v>
      </c>
      <c r="C266" s="136">
        <v>16526</v>
      </c>
      <c r="D266" s="66">
        <v>1230.0000000032014</v>
      </c>
      <c r="E266" s="66">
        <v>14600</v>
      </c>
      <c r="F266" s="66">
        <f t="shared" si="8"/>
        <v>39510.000000003201</v>
      </c>
      <c r="K266" s="66">
        <f t="shared" si="9"/>
        <v>9878</v>
      </c>
    </row>
    <row r="267" spans="1:11" x14ac:dyDescent="0.25">
      <c r="A267" s="84">
        <v>43566.791666666664</v>
      </c>
      <c r="B267" s="136">
        <v>111</v>
      </c>
      <c r="C267" s="136">
        <v>1300</v>
      </c>
      <c r="D267" s="66">
        <v>90.000000000145519</v>
      </c>
      <c r="E267" s="66">
        <v>0</v>
      </c>
      <c r="F267" s="66">
        <f t="shared" si="8"/>
        <v>1501.0000000001455</v>
      </c>
      <c r="K267" s="66">
        <f t="shared" si="9"/>
        <v>375</v>
      </c>
    </row>
    <row r="268" spans="1:11" x14ac:dyDescent="0.25">
      <c r="A268" s="84">
        <v>43566.833333333336</v>
      </c>
      <c r="B268" s="136">
        <v>0</v>
      </c>
      <c r="C268" s="136">
        <v>0</v>
      </c>
      <c r="D268" s="66">
        <v>0</v>
      </c>
      <c r="E268" s="66">
        <v>0</v>
      </c>
      <c r="F268" s="66">
        <f t="shared" si="8"/>
        <v>0</v>
      </c>
      <c r="K268" s="66">
        <f t="shared" si="9"/>
        <v>0</v>
      </c>
    </row>
    <row r="269" spans="1:11" x14ac:dyDescent="0.25">
      <c r="A269" s="84">
        <v>43566.875</v>
      </c>
      <c r="B269" s="136">
        <v>0</v>
      </c>
      <c r="C269" s="136">
        <v>0</v>
      </c>
      <c r="D269" s="66">
        <v>0</v>
      </c>
      <c r="E269" s="66">
        <v>0</v>
      </c>
      <c r="F269" s="66">
        <f t="shared" si="8"/>
        <v>0</v>
      </c>
      <c r="K269" s="66">
        <f t="shared" si="9"/>
        <v>0</v>
      </c>
    </row>
    <row r="270" spans="1:11" x14ac:dyDescent="0.25">
      <c r="A270" s="84">
        <v>43566.916666666664</v>
      </c>
      <c r="B270" s="136">
        <v>0</v>
      </c>
      <c r="C270" s="136">
        <v>0</v>
      </c>
      <c r="D270" s="66">
        <v>0</v>
      </c>
      <c r="E270" s="66">
        <v>0</v>
      </c>
      <c r="F270" s="66">
        <f t="shared" si="8"/>
        <v>0</v>
      </c>
      <c r="K270" s="66">
        <f t="shared" si="9"/>
        <v>0</v>
      </c>
    </row>
    <row r="271" spans="1:11" x14ac:dyDescent="0.25">
      <c r="A271" s="84">
        <v>43566.958333333336</v>
      </c>
      <c r="B271" s="136">
        <v>0</v>
      </c>
      <c r="C271" s="136">
        <v>0</v>
      </c>
      <c r="D271" s="66">
        <v>0</v>
      </c>
      <c r="E271" s="66">
        <v>0</v>
      </c>
      <c r="F271" s="66">
        <f t="shared" si="8"/>
        <v>0</v>
      </c>
      <c r="K271" s="66">
        <f t="shared" si="9"/>
        <v>0</v>
      </c>
    </row>
    <row r="272" spans="1:11" x14ac:dyDescent="0.25">
      <c r="A272" s="84">
        <v>43567</v>
      </c>
      <c r="B272" s="136">
        <v>0</v>
      </c>
      <c r="C272" s="136">
        <v>0</v>
      </c>
      <c r="D272" s="66">
        <v>0</v>
      </c>
      <c r="E272" s="66">
        <v>0</v>
      </c>
      <c r="F272" s="66">
        <f t="shared" si="8"/>
        <v>0</v>
      </c>
      <c r="K272" s="66">
        <f t="shared" si="9"/>
        <v>0</v>
      </c>
    </row>
    <row r="273" spans="1:11" x14ac:dyDescent="0.25">
      <c r="A273" s="84">
        <v>43567.041666666664</v>
      </c>
      <c r="B273" s="136">
        <v>0</v>
      </c>
      <c r="C273" s="136">
        <v>0</v>
      </c>
      <c r="D273" s="66">
        <v>0</v>
      </c>
      <c r="E273" s="66">
        <v>0</v>
      </c>
      <c r="F273" s="66">
        <f t="shared" si="8"/>
        <v>0</v>
      </c>
      <c r="K273" s="66">
        <f t="shared" si="9"/>
        <v>0</v>
      </c>
    </row>
    <row r="274" spans="1:11" x14ac:dyDescent="0.25">
      <c r="A274" s="84">
        <v>43567.083333333336</v>
      </c>
      <c r="B274" s="136">
        <v>0</v>
      </c>
      <c r="C274" s="136">
        <v>0</v>
      </c>
      <c r="D274" s="66">
        <v>0</v>
      </c>
      <c r="E274" s="66">
        <v>0</v>
      </c>
      <c r="F274" s="66">
        <f t="shared" si="8"/>
        <v>0</v>
      </c>
      <c r="K274" s="66">
        <f t="shared" si="9"/>
        <v>0</v>
      </c>
    </row>
    <row r="275" spans="1:11" x14ac:dyDescent="0.25">
      <c r="A275" s="84">
        <v>43567.125</v>
      </c>
      <c r="B275" s="136">
        <v>0</v>
      </c>
      <c r="C275" s="136">
        <v>0</v>
      </c>
      <c r="D275" s="66">
        <v>0</v>
      </c>
      <c r="E275" s="66">
        <v>0</v>
      </c>
      <c r="F275" s="66">
        <f t="shared" si="8"/>
        <v>0</v>
      </c>
      <c r="K275" s="66">
        <f t="shared" si="9"/>
        <v>0</v>
      </c>
    </row>
    <row r="276" spans="1:11" x14ac:dyDescent="0.25">
      <c r="A276" s="84">
        <v>43567.166666666664</v>
      </c>
      <c r="B276" s="136">
        <v>0</v>
      </c>
      <c r="C276" s="136">
        <v>0</v>
      </c>
      <c r="D276" s="66">
        <v>0</v>
      </c>
      <c r="E276" s="66">
        <v>0</v>
      </c>
      <c r="F276" s="66">
        <f t="shared" si="8"/>
        <v>0</v>
      </c>
      <c r="K276" s="66">
        <f t="shared" si="9"/>
        <v>0</v>
      </c>
    </row>
    <row r="277" spans="1:11" x14ac:dyDescent="0.25">
      <c r="A277" s="84">
        <v>43567.208333333336</v>
      </c>
      <c r="B277" s="136">
        <v>0</v>
      </c>
      <c r="C277" s="136">
        <v>0</v>
      </c>
      <c r="D277" s="66">
        <v>0</v>
      </c>
      <c r="E277" s="66">
        <v>0</v>
      </c>
      <c r="F277" s="66">
        <f t="shared" si="8"/>
        <v>0</v>
      </c>
      <c r="K277" s="66">
        <f t="shared" si="9"/>
        <v>0</v>
      </c>
    </row>
    <row r="278" spans="1:11" x14ac:dyDescent="0.25">
      <c r="A278" s="84">
        <v>43567.25</v>
      </c>
      <c r="B278" s="136">
        <v>688</v>
      </c>
      <c r="C278" s="136">
        <v>887</v>
      </c>
      <c r="D278" s="66">
        <v>39.999999997235136</v>
      </c>
      <c r="E278" s="66">
        <v>3000</v>
      </c>
      <c r="F278" s="66">
        <f t="shared" si="8"/>
        <v>4614.9999999972351</v>
      </c>
      <c r="K278" s="66">
        <f t="shared" si="9"/>
        <v>1154</v>
      </c>
    </row>
    <row r="279" spans="1:11" x14ac:dyDescent="0.25">
      <c r="A279" s="84">
        <v>43567.291666666664</v>
      </c>
      <c r="B279" s="136">
        <v>2696</v>
      </c>
      <c r="C279" s="136">
        <v>7335</v>
      </c>
      <c r="D279" s="66">
        <v>440.00000000232831</v>
      </c>
      <c r="E279" s="66">
        <v>16800</v>
      </c>
      <c r="F279" s="66">
        <f t="shared" si="8"/>
        <v>27271.000000002328</v>
      </c>
      <c r="K279" s="66">
        <f t="shared" si="9"/>
        <v>6818</v>
      </c>
    </row>
    <row r="280" spans="1:11" x14ac:dyDescent="0.25">
      <c r="A280" s="84">
        <v>43567.333333333336</v>
      </c>
      <c r="B280" s="136">
        <v>3688</v>
      </c>
      <c r="C280" s="136">
        <v>7907</v>
      </c>
      <c r="D280" s="66">
        <v>489.99999999796273</v>
      </c>
      <c r="E280" s="66">
        <v>17200</v>
      </c>
      <c r="F280" s="66">
        <f t="shared" si="8"/>
        <v>29284.999999997963</v>
      </c>
      <c r="K280" s="66">
        <f t="shared" si="9"/>
        <v>7321</v>
      </c>
    </row>
    <row r="281" spans="1:11" x14ac:dyDescent="0.25">
      <c r="A281" s="84">
        <v>43567.375</v>
      </c>
      <c r="B281" s="136">
        <v>5061</v>
      </c>
      <c r="C281" s="136">
        <v>10340</v>
      </c>
      <c r="D281" s="66">
        <v>700.0000000007276</v>
      </c>
      <c r="E281" s="66">
        <v>23010</v>
      </c>
      <c r="F281" s="66">
        <f t="shared" si="8"/>
        <v>39111.000000000728</v>
      </c>
      <c r="K281" s="66">
        <f t="shared" si="9"/>
        <v>9778</v>
      </c>
    </row>
    <row r="282" spans="1:11" x14ac:dyDescent="0.25">
      <c r="A282" s="84">
        <v>43567.416666666664</v>
      </c>
      <c r="B282" s="136">
        <v>6280</v>
      </c>
      <c r="C282" s="136">
        <v>13654</v>
      </c>
      <c r="D282" s="66">
        <v>889.99999999941792</v>
      </c>
      <c r="E282" s="66">
        <v>29990</v>
      </c>
      <c r="F282" s="66">
        <f t="shared" si="8"/>
        <v>50813.999999999418</v>
      </c>
      <c r="K282" s="66">
        <f t="shared" si="9"/>
        <v>12703</v>
      </c>
    </row>
    <row r="283" spans="1:11" x14ac:dyDescent="0.25">
      <c r="A283" s="84">
        <v>43567.458333333336</v>
      </c>
      <c r="B283" s="136">
        <v>7650</v>
      </c>
      <c r="C283" s="136">
        <v>17073</v>
      </c>
      <c r="D283" s="66">
        <v>1200.0000000007276</v>
      </c>
      <c r="E283" s="66">
        <v>35190</v>
      </c>
      <c r="F283" s="66">
        <f t="shared" si="8"/>
        <v>61113.000000000728</v>
      </c>
      <c r="K283" s="66">
        <f t="shared" si="9"/>
        <v>15278</v>
      </c>
    </row>
    <row r="284" spans="1:11" x14ac:dyDescent="0.25">
      <c r="A284" s="84">
        <v>43567.5</v>
      </c>
      <c r="B284" s="136">
        <v>11965</v>
      </c>
      <c r="C284" s="136">
        <v>15790</v>
      </c>
      <c r="D284" s="66">
        <v>1259.9999999983993</v>
      </c>
      <c r="E284" s="66">
        <v>47630</v>
      </c>
      <c r="F284" s="66">
        <f t="shared" si="8"/>
        <v>76644.999999998399</v>
      </c>
      <c r="K284" s="66">
        <f t="shared" si="9"/>
        <v>19161</v>
      </c>
    </row>
    <row r="285" spans="1:11" x14ac:dyDescent="0.25">
      <c r="A285" s="84">
        <v>43567.541666666664</v>
      </c>
      <c r="B285" s="136">
        <v>12235</v>
      </c>
      <c r="C285" s="136">
        <v>20796</v>
      </c>
      <c r="D285" s="66">
        <v>1180.000000000291</v>
      </c>
      <c r="E285" s="66">
        <v>55020</v>
      </c>
      <c r="F285" s="66">
        <f t="shared" si="8"/>
        <v>89231.000000000291</v>
      </c>
      <c r="K285" s="66">
        <f t="shared" si="9"/>
        <v>22308</v>
      </c>
    </row>
    <row r="286" spans="1:11" x14ac:dyDescent="0.25">
      <c r="A286" s="84">
        <v>43567.583333333336</v>
      </c>
      <c r="B286" s="136">
        <v>11665</v>
      </c>
      <c r="C286" s="136">
        <v>15070</v>
      </c>
      <c r="D286" s="66">
        <v>1090.0000000001455</v>
      </c>
      <c r="E286" s="66">
        <v>57120</v>
      </c>
      <c r="F286" s="66">
        <f t="shared" si="8"/>
        <v>84945.000000000146</v>
      </c>
      <c r="K286" s="66">
        <f t="shared" si="9"/>
        <v>21236</v>
      </c>
    </row>
    <row r="287" spans="1:11" x14ac:dyDescent="0.25">
      <c r="A287" s="84">
        <v>43567.625</v>
      </c>
      <c r="B287" s="136">
        <v>9711</v>
      </c>
      <c r="C287" s="136">
        <v>9354</v>
      </c>
      <c r="D287" s="66">
        <v>1139.9999999994179</v>
      </c>
      <c r="E287" s="66">
        <v>53890</v>
      </c>
      <c r="F287" s="66">
        <f t="shared" si="8"/>
        <v>74094.999999999418</v>
      </c>
      <c r="K287" s="66">
        <f t="shared" si="9"/>
        <v>18524</v>
      </c>
    </row>
    <row r="288" spans="1:11" x14ac:dyDescent="0.25">
      <c r="A288" s="84">
        <v>43567.666666666664</v>
      </c>
      <c r="B288" s="136">
        <v>7936</v>
      </c>
      <c r="C288" s="136">
        <v>5454</v>
      </c>
      <c r="D288" s="66">
        <v>650.00000000145519</v>
      </c>
      <c r="E288" s="66">
        <v>47390</v>
      </c>
      <c r="F288" s="66">
        <f t="shared" si="8"/>
        <v>61430.000000001455</v>
      </c>
      <c r="K288" s="66">
        <f t="shared" si="9"/>
        <v>15358</v>
      </c>
    </row>
    <row r="289" spans="1:11" x14ac:dyDescent="0.25">
      <c r="A289" s="84">
        <v>43567.708333333336</v>
      </c>
      <c r="B289" s="136">
        <v>3442</v>
      </c>
      <c r="C289" s="136">
        <v>3939</v>
      </c>
      <c r="D289" s="66">
        <v>389.99999999941792</v>
      </c>
      <c r="E289" s="66">
        <v>22760</v>
      </c>
      <c r="F289" s="66">
        <f t="shared" si="8"/>
        <v>30530.999999999418</v>
      </c>
      <c r="K289" s="66">
        <f t="shared" si="9"/>
        <v>7633</v>
      </c>
    </row>
    <row r="290" spans="1:11" x14ac:dyDescent="0.25">
      <c r="A290" s="84">
        <v>43567.75</v>
      </c>
      <c r="B290" s="136">
        <v>951</v>
      </c>
      <c r="C290" s="136">
        <v>2271</v>
      </c>
      <c r="D290" s="66">
        <v>220.00000000116415</v>
      </c>
      <c r="E290" s="66">
        <v>3430</v>
      </c>
      <c r="F290" s="66">
        <f t="shared" si="8"/>
        <v>6872.0000000011642</v>
      </c>
      <c r="K290" s="66">
        <f t="shared" si="9"/>
        <v>1718</v>
      </c>
    </row>
    <row r="291" spans="1:11" x14ac:dyDescent="0.25">
      <c r="A291" s="84">
        <v>43567.791666666664</v>
      </c>
      <c r="B291" s="136">
        <v>0</v>
      </c>
      <c r="C291" s="136">
        <v>0</v>
      </c>
      <c r="D291" s="66">
        <v>0</v>
      </c>
      <c r="E291" s="66">
        <v>570</v>
      </c>
      <c r="F291" s="66">
        <f t="shared" si="8"/>
        <v>570</v>
      </c>
      <c r="K291" s="66">
        <f t="shared" si="9"/>
        <v>143</v>
      </c>
    </row>
    <row r="292" spans="1:11" x14ac:dyDescent="0.25">
      <c r="A292" s="84">
        <v>43567.833333333336</v>
      </c>
      <c r="B292" s="136">
        <v>0</v>
      </c>
      <c r="C292" s="136">
        <v>0</v>
      </c>
      <c r="D292" s="66">
        <v>0</v>
      </c>
      <c r="E292" s="66">
        <v>0</v>
      </c>
      <c r="F292" s="66">
        <f t="shared" si="8"/>
        <v>0</v>
      </c>
      <c r="K292" s="66">
        <f t="shared" si="9"/>
        <v>0</v>
      </c>
    </row>
    <row r="293" spans="1:11" x14ac:dyDescent="0.25">
      <c r="A293" s="84">
        <v>43567.875</v>
      </c>
      <c r="B293" s="136">
        <v>0</v>
      </c>
      <c r="C293" s="136">
        <v>0</v>
      </c>
      <c r="D293" s="66">
        <v>0</v>
      </c>
      <c r="E293" s="66">
        <v>0</v>
      </c>
      <c r="F293" s="66">
        <f t="shared" si="8"/>
        <v>0</v>
      </c>
      <c r="K293" s="66">
        <f t="shared" si="9"/>
        <v>0</v>
      </c>
    </row>
    <row r="294" spans="1:11" x14ac:dyDescent="0.25">
      <c r="A294" s="84">
        <v>43567.916666666664</v>
      </c>
      <c r="B294" s="136">
        <v>0</v>
      </c>
      <c r="C294" s="136">
        <v>0</v>
      </c>
      <c r="D294" s="66">
        <v>0</v>
      </c>
      <c r="E294" s="66">
        <v>0</v>
      </c>
      <c r="F294" s="66">
        <f t="shared" si="8"/>
        <v>0</v>
      </c>
      <c r="K294" s="66">
        <f t="shared" si="9"/>
        <v>0</v>
      </c>
    </row>
    <row r="295" spans="1:11" x14ac:dyDescent="0.25">
      <c r="A295" s="84">
        <v>43567.958333333336</v>
      </c>
      <c r="B295" s="136">
        <v>0</v>
      </c>
      <c r="C295" s="136">
        <v>0</v>
      </c>
      <c r="D295" s="66">
        <v>0</v>
      </c>
      <c r="E295" s="66">
        <v>0</v>
      </c>
      <c r="F295" s="66">
        <f t="shared" si="8"/>
        <v>0</v>
      </c>
      <c r="K295" s="66">
        <f t="shared" si="9"/>
        <v>0</v>
      </c>
    </row>
    <row r="296" spans="1:11" x14ac:dyDescent="0.25">
      <c r="A296" s="84">
        <v>43568</v>
      </c>
      <c r="B296" s="136">
        <v>0</v>
      </c>
      <c r="C296" s="136">
        <v>0</v>
      </c>
      <c r="D296" s="66">
        <v>0</v>
      </c>
      <c r="E296" s="66">
        <v>0</v>
      </c>
      <c r="F296" s="66">
        <f t="shared" si="8"/>
        <v>0</v>
      </c>
      <c r="K296" s="66">
        <f t="shared" si="9"/>
        <v>0</v>
      </c>
    </row>
    <row r="297" spans="1:11" x14ac:dyDescent="0.25">
      <c r="A297" s="84">
        <v>43568.041666666664</v>
      </c>
      <c r="B297" s="136">
        <v>0</v>
      </c>
      <c r="C297" s="136">
        <v>0</v>
      </c>
      <c r="D297" s="66">
        <v>0</v>
      </c>
      <c r="E297" s="66">
        <v>0</v>
      </c>
      <c r="F297" s="66">
        <f t="shared" si="8"/>
        <v>0</v>
      </c>
      <c r="K297" s="66">
        <f t="shared" si="9"/>
        <v>0</v>
      </c>
    </row>
    <row r="298" spans="1:11" x14ac:dyDescent="0.25">
      <c r="A298" s="84">
        <v>43568.083333333336</v>
      </c>
      <c r="B298" s="136">
        <v>0</v>
      </c>
      <c r="C298" s="136">
        <v>0</v>
      </c>
      <c r="D298" s="66">
        <v>0</v>
      </c>
      <c r="E298" s="66">
        <v>0</v>
      </c>
      <c r="F298" s="66">
        <f t="shared" si="8"/>
        <v>0</v>
      </c>
      <c r="K298" s="66">
        <f t="shared" si="9"/>
        <v>0</v>
      </c>
    </row>
    <row r="299" spans="1:11" x14ac:dyDescent="0.25">
      <c r="A299" s="84">
        <v>43568.125</v>
      </c>
      <c r="B299" s="136">
        <v>0</v>
      </c>
      <c r="C299" s="136">
        <v>0</v>
      </c>
      <c r="D299" s="66">
        <v>0</v>
      </c>
      <c r="E299" s="66">
        <v>0</v>
      </c>
      <c r="F299" s="66">
        <f t="shared" si="8"/>
        <v>0</v>
      </c>
      <c r="K299" s="66">
        <f t="shared" si="9"/>
        <v>0</v>
      </c>
    </row>
    <row r="300" spans="1:11" x14ac:dyDescent="0.25">
      <c r="A300" s="84">
        <v>43568.166666666664</v>
      </c>
      <c r="B300" s="136">
        <v>0</v>
      </c>
      <c r="C300" s="136">
        <v>0</v>
      </c>
      <c r="D300" s="66">
        <v>0</v>
      </c>
      <c r="E300" s="66">
        <v>0</v>
      </c>
      <c r="F300" s="66">
        <f t="shared" si="8"/>
        <v>0</v>
      </c>
      <c r="K300" s="66">
        <f t="shared" si="9"/>
        <v>0</v>
      </c>
    </row>
    <row r="301" spans="1:11" x14ac:dyDescent="0.25">
      <c r="A301" s="84">
        <v>43568.208333333336</v>
      </c>
      <c r="B301" s="136">
        <v>0</v>
      </c>
      <c r="C301" s="136">
        <v>0</v>
      </c>
      <c r="D301" s="66">
        <v>0</v>
      </c>
      <c r="E301" s="66">
        <v>0</v>
      </c>
      <c r="F301" s="66">
        <f t="shared" si="8"/>
        <v>0</v>
      </c>
      <c r="K301" s="66">
        <f t="shared" si="9"/>
        <v>0</v>
      </c>
    </row>
    <row r="302" spans="1:11" x14ac:dyDescent="0.25">
      <c r="A302" s="84">
        <v>43568.25</v>
      </c>
      <c r="B302" s="136">
        <v>290</v>
      </c>
      <c r="C302" s="136">
        <v>432</v>
      </c>
      <c r="D302" s="66">
        <v>20.000000000436557</v>
      </c>
      <c r="E302" s="66">
        <v>2380</v>
      </c>
      <c r="F302" s="66">
        <f t="shared" si="8"/>
        <v>3122.0000000004366</v>
      </c>
      <c r="K302" s="66">
        <f t="shared" si="9"/>
        <v>781</v>
      </c>
    </row>
    <row r="303" spans="1:11" x14ac:dyDescent="0.25">
      <c r="A303" s="84">
        <v>43568.291666666664</v>
      </c>
      <c r="B303" s="136">
        <v>1141</v>
      </c>
      <c r="C303" s="136">
        <v>3907</v>
      </c>
      <c r="D303" s="66">
        <v>270.00000000043656</v>
      </c>
      <c r="E303" s="66">
        <v>4019.9999999999995</v>
      </c>
      <c r="F303" s="66">
        <f t="shared" si="8"/>
        <v>9338.0000000004366</v>
      </c>
      <c r="K303" s="66">
        <f t="shared" si="9"/>
        <v>2335</v>
      </c>
    </row>
    <row r="304" spans="1:11" x14ac:dyDescent="0.25">
      <c r="A304" s="84">
        <v>43568.333333333336</v>
      </c>
      <c r="B304" s="136">
        <v>5268</v>
      </c>
      <c r="C304" s="136">
        <v>6988</v>
      </c>
      <c r="D304" s="66">
        <v>569.99999999970896</v>
      </c>
      <c r="E304" s="66">
        <v>14000</v>
      </c>
      <c r="F304" s="66">
        <f t="shared" si="8"/>
        <v>26825.999999999709</v>
      </c>
      <c r="K304" s="66">
        <f t="shared" si="9"/>
        <v>6706</v>
      </c>
    </row>
    <row r="305" spans="1:11" x14ac:dyDescent="0.25">
      <c r="A305" s="84">
        <v>43568.375</v>
      </c>
      <c r="B305" s="136">
        <v>9707</v>
      </c>
      <c r="C305" s="136">
        <v>29441</v>
      </c>
      <c r="D305" s="66">
        <v>1930.000000000291</v>
      </c>
      <c r="E305" s="66">
        <v>50600</v>
      </c>
      <c r="F305" s="66">
        <f t="shared" si="8"/>
        <v>91678.000000000291</v>
      </c>
      <c r="K305" s="66">
        <f t="shared" si="9"/>
        <v>22920</v>
      </c>
    </row>
    <row r="306" spans="1:11" x14ac:dyDescent="0.25">
      <c r="A306" s="84">
        <v>43568.416666666664</v>
      </c>
      <c r="B306" s="136">
        <v>12800</v>
      </c>
      <c r="C306" s="136">
        <v>64382.999999999993</v>
      </c>
      <c r="D306" s="66">
        <v>3379.9999999973807</v>
      </c>
      <c r="E306" s="66">
        <v>48500</v>
      </c>
      <c r="F306" s="66">
        <f t="shared" si="8"/>
        <v>129062.99999999738</v>
      </c>
      <c r="K306" s="66">
        <f t="shared" si="9"/>
        <v>32266</v>
      </c>
    </row>
    <row r="307" spans="1:11" x14ac:dyDescent="0.25">
      <c r="A307" s="84">
        <v>43568.458333333336</v>
      </c>
      <c r="B307" s="136">
        <v>17714</v>
      </c>
      <c r="C307" s="136">
        <v>72694</v>
      </c>
      <c r="D307" s="66">
        <v>3900.0000000014552</v>
      </c>
      <c r="E307" s="66">
        <v>73500</v>
      </c>
      <c r="F307" s="66">
        <f t="shared" si="8"/>
        <v>167808.00000000146</v>
      </c>
      <c r="K307" s="66">
        <f t="shared" si="9"/>
        <v>41952</v>
      </c>
    </row>
    <row r="308" spans="1:11" x14ac:dyDescent="0.25">
      <c r="A308" s="84">
        <v>43568.5</v>
      </c>
      <c r="B308" s="136">
        <v>32591</v>
      </c>
      <c r="C308" s="136">
        <v>73626</v>
      </c>
      <c r="D308" s="66">
        <v>3569.999999999709</v>
      </c>
      <c r="E308" s="66">
        <v>106050</v>
      </c>
      <c r="F308" s="66">
        <f t="shared" si="8"/>
        <v>215836.99999999971</v>
      </c>
      <c r="K308" s="66">
        <f t="shared" si="9"/>
        <v>53959</v>
      </c>
    </row>
    <row r="309" spans="1:11" x14ac:dyDescent="0.25">
      <c r="A309" s="84">
        <v>43568.541666666664</v>
      </c>
      <c r="B309" s="136">
        <v>56376</v>
      </c>
      <c r="C309" s="136">
        <v>50260</v>
      </c>
      <c r="D309" s="66">
        <v>5959.9999999991269</v>
      </c>
      <c r="E309" s="66">
        <v>192420</v>
      </c>
      <c r="F309" s="66">
        <f t="shared" si="8"/>
        <v>305015.99999999913</v>
      </c>
      <c r="K309" s="66">
        <f t="shared" si="9"/>
        <v>76254</v>
      </c>
    </row>
    <row r="310" spans="1:11" x14ac:dyDescent="0.25">
      <c r="A310" s="84">
        <v>43568.583333333336</v>
      </c>
      <c r="B310" s="136">
        <v>36325</v>
      </c>
      <c r="C310" s="136">
        <v>99581</v>
      </c>
      <c r="D310" s="66">
        <v>6000</v>
      </c>
      <c r="E310" s="66">
        <v>183920</v>
      </c>
      <c r="F310" s="66">
        <f t="shared" si="8"/>
        <v>325826</v>
      </c>
      <c r="K310" s="66">
        <f t="shared" si="9"/>
        <v>81457</v>
      </c>
    </row>
    <row r="311" spans="1:11" x14ac:dyDescent="0.25">
      <c r="A311" s="84">
        <v>43568.625</v>
      </c>
      <c r="B311" s="136">
        <v>44551</v>
      </c>
      <c r="C311" s="136">
        <v>74459</v>
      </c>
      <c r="D311" s="66">
        <v>4520.0000000004366</v>
      </c>
      <c r="E311" s="66">
        <v>134650</v>
      </c>
      <c r="F311" s="66">
        <f t="shared" si="8"/>
        <v>258180.00000000044</v>
      </c>
      <c r="K311" s="66">
        <f t="shared" si="9"/>
        <v>64545</v>
      </c>
    </row>
    <row r="312" spans="1:11" x14ac:dyDescent="0.25">
      <c r="A312" s="84">
        <v>43568.666666666664</v>
      </c>
      <c r="B312" s="136">
        <v>18536</v>
      </c>
      <c r="C312" s="136">
        <v>61058</v>
      </c>
      <c r="D312" s="66">
        <v>3860.0000000005821</v>
      </c>
      <c r="E312" s="66">
        <v>65620</v>
      </c>
      <c r="F312" s="66">
        <f t="shared" si="8"/>
        <v>149074.00000000058</v>
      </c>
      <c r="K312" s="66">
        <f t="shared" si="9"/>
        <v>37269</v>
      </c>
    </row>
    <row r="313" spans="1:11" x14ac:dyDescent="0.25">
      <c r="A313" s="84">
        <v>43568.708333333336</v>
      </c>
      <c r="B313" s="136">
        <v>8753</v>
      </c>
      <c r="C313" s="136">
        <v>46156</v>
      </c>
      <c r="D313" s="66">
        <v>3000</v>
      </c>
      <c r="E313" s="66">
        <v>36040</v>
      </c>
      <c r="F313" s="66">
        <f t="shared" si="8"/>
        <v>93949</v>
      </c>
      <c r="K313" s="66">
        <f t="shared" si="9"/>
        <v>23487</v>
      </c>
    </row>
    <row r="314" spans="1:11" x14ac:dyDescent="0.25">
      <c r="A314" s="84">
        <v>43568.75</v>
      </c>
      <c r="B314" s="136">
        <v>2691</v>
      </c>
      <c r="C314" s="136">
        <v>15632</v>
      </c>
      <c r="D314" s="66">
        <v>1060.0000000013097</v>
      </c>
      <c r="E314" s="66">
        <v>11300</v>
      </c>
      <c r="F314" s="66">
        <f t="shared" si="8"/>
        <v>30683.00000000131</v>
      </c>
      <c r="K314" s="66">
        <f t="shared" si="9"/>
        <v>7671</v>
      </c>
    </row>
    <row r="315" spans="1:11" x14ac:dyDescent="0.25">
      <c r="A315" s="84">
        <v>43568.791666666664</v>
      </c>
      <c r="B315" s="136">
        <v>49</v>
      </c>
      <c r="C315" s="136">
        <v>1041</v>
      </c>
      <c r="D315" s="66">
        <v>49.999999999272404</v>
      </c>
      <c r="E315" s="66">
        <v>0</v>
      </c>
      <c r="F315" s="66">
        <f t="shared" si="8"/>
        <v>1139.9999999992724</v>
      </c>
      <c r="K315" s="66">
        <f t="shared" si="9"/>
        <v>285</v>
      </c>
    </row>
    <row r="316" spans="1:11" x14ac:dyDescent="0.25">
      <c r="A316" s="84">
        <v>43568.833333333336</v>
      </c>
      <c r="B316" s="136">
        <v>0</v>
      </c>
      <c r="C316" s="136">
        <v>0</v>
      </c>
      <c r="D316" s="66">
        <v>0</v>
      </c>
      <c r="E316" s="66">
        <v>0</v>
      </c>
      <c r="F316" s="66">
        <f t="shared" si="8"/>
        <v>0</v>
      </c>
      <c r="K316" s="66">
        <f t="shared" si="9"/>
        <v>0</v>
      </c>
    </row>
    <row r="317" spans="1:11" x14ac:dyDescent="0.25">
      <c r="A317" s="84">
        <v>43568.875</v>
      </c>
      <c r="B317" s="136">
        <v>0</v>
      </c>
      <c r="C317" s="136">
        <v>0</v>
      </c>
      <c r="D317" s="66">
        <v>0</v>
      </c>
      <c r="E317" s="66">
        <v>0</v>
      </c>
      <c r="F317" s="66">
        <f t="shared" si="8"/>
        <v>0</v>
      </c>
      <c r="K317" s="66">
        <f t="shared" si="9"/>
        <v>0</v>
      </c>
    </row>
    <row r="318" spans="1:11" x14ac:dyDescent="0.25">
      <c r="A318" s="84">
        <v>43568.916666666664</v>
      </c>
      <c r="B318" s="136">
        <v>0</v>
      </c>
      <c r="C318" s="136">
        <v>0</v>
      </c>
      <c r="D318" s="66">
        <v>0</v>
      </c>
      <c r="E318" s="66">
        <v>0</v>
      </c>
      <c r="F318" s="66">
        <f t="shared" si="8"/>
        <v>0</v>
      </c>
      <c r="K318" s="66">
        <f t="shared" si="9"/>
        <v>0</v>
      </c>
    </row>
    <row r="319" spans="1:11" x14ac:dyDescent="0.25">
      <c r="A319" s="84">
        <v>43568.958333333336</v>
      </c>
      <c r="B319" s="136">
        <v>0</v>
      </c>
      <c r="C319" s="136">
        <v>0</v>
      </c>
      <c r="D319" s="66">
        <v>0</v>
      </c>
      <c r="E319" s="66">
        <v>0</v>
      </c>
      <c r="F319" s="66">
        <f t="shared" si="8"/>
        <v>0</v>
      </c>
      <c r="K319" s="66">
        <f t="shared" si="9"/>
        <v>0</v>
      </c>
    </row>
    <row r="320" spans="1:11" x14ac:dyDescent="0.25">
      <c r="A320" s="84">
        <v>43569</v>
      </c>
      <c r="B320" s="136">
        <v>0</v>
      </c>
      <c r="C320" s="136">
        <v>0</v>
      </c>
      <c r="D320" s="66">
        <v>0</v>
      </c>
      <c r="E320" s="66">
        <v>0</v>
      </c>
      <c r="F320" s="66">
        <f t="shared" si="8"/>
        <v>0</v>
      </c>
      <c r="K320" s="66">
        <f t="shared" si="9"/>
        <v>0</v>
      </c>
    </row>
    <row r="321" spans="1:11" x14ac:dyDescent="0.25">
      <c r="A321" s="84">
        <v>43569.041666666664</v>
      </c>
      <c r="B321" s="136">
        <v>0</v>
      </c>
      <c r="C321" s="136">
        <v>0</v>
      </c>
      <c r="D321" s="66">
        <v>0</v>
      </c>
      <c r="E321" s="66">
        <v>0</v>
      </c>
      <c r="F321" s="66">
        <f t="shared" si="8"/>
        <v>0</v>
      </c>
      <c r="K321" s="66">
        <f t="shared" si="9"/>
        <v>0</v>
      </c>
    </row>
    <row r="322" spans="1:11" x14ac:dyDescent="0.25">
      <c r="A322" s="84">
        <v>43569.083333333336</v>
      </c>
      <c r="B322" s="136">
        <v>0</v>
      </c>
      <c r="C322" s="136">
        <v>0</v>
      </c>
      <c r="D322" s="66">
        <v>0</v>
      </c>
      <c r="E322" s="66">
        <v>0</v>
      </c>
      <c r="F322" s="66">
        <f t="shared" si="8"/>
        <v>0</v>
      </c>
      <c r="K322" s="66">
        <f t="shared" si="9"/>
        <v>0</v>
      </c>
    </row>
    <row r="323" spans="1:11" x14ac:dyDescent="0.25">
      <c r="A323" s="84">
        <v>43569.125</v>
      </c>
      <c r="B323" s="136">
        <v>0</v>
      </c>
      <c r="C323" s="136">
        <v>0</v>
      </c>
      <c r="D323" s="66">
        <v>0</v>
      </c>
      <c r="E323" s="66">
        <v>0</v>
      </c>
      <c r="F323" s="66">
        <f t="shared" si="8"/>
        <v>0</v>
      </c>
      <c r="K323" s="66">
        <f t="shared" si="9"/>
        <v>0</v>
      </c>
    </row>
    <row r="324" spans="1:11" x14ac:dyDescent="0.25">
      <c r="A324" s="84">
        <v>43569.166666666664</v>
      </c>
      <c r="B324" s="136">
        <v>0</v>
      </c>
      <c r="C324" s="136">
        <v>0</v>
      </c>
      <c r="D324" s="66">
        <v>0</v>
      </c>
      <c r="E324" s="66">
        <v>0</v>
      </c>
      <c r="F324" s="66">
        <f t="shared" si="8"/>
        <v>0</v>
      </c>
      <c r="K324" s="66">
        <f t="shared" si="9"/>
        <v>0</v>
      </c>
    </row>
    <row r="325" spans="1:11" x14ac:dyDescent="0.25">
      <c r="A325" s="84">
        <v>43569.208333333336</v>
      </c>
      <c r="B325" s="136">
        <v>0</v>
      </c>
      <c r="C325" s="136">
        <v>0</v>
      </c>
      <c r="D325" s="66">
        <v>0</v>
      </c>
      <c r="E325" s="66">
        <v>0</v>
      </c>
      <c r="F325" s="66">
        <f t="shared" si="8"/>
        <v>0</v>
      </c>
      <c r="K325" s="66">
        <f t="shared" si="9"/>
        <v>0</v>
      </c>
    </row>
    <row r="326" spans="1:11" x14ac:dyDescent="0.25">
      <c r="A326" s="84">
        <v>43569.25</v>
      </c>
      <c r="B326" s="136">
        <v>382</v>
      </c>
      <c r="C326" s="136">
        <v>1868</v>
      </c>
      <c r="D326" s="66">
        <v>90.000000000145519</v>
      </c>
      <c r="E326" s="66">
        <v>2600</v>
      </c>
      <c r="F326" s="66">
        <f t="shared" si="8"/>
        <v>4940.0000000001455</v>
      </c>
      <c r="K326" s="66">
        <f t="shared" si="9"/>
        <v>1235</v>
      </c>
    </row>
    <row r="327" spans="1:11" x14ac:dyDescent="0.25">
      <c r="A327" s="84">
        <v>43569.291666666664</v>
      </c>
      <c r="B327" s="136">
        <v>4332</v>
      </c>
      <c r="C327" s="136">
        <v>10452</v>
      </c>
      <c r="D327" s="66">
        <v>770.00000000043656</v>
      </c>
      <c r="E327" s="66">
        <v>19800</v>
      </c>
      <c r="F327" s="66">
        <f t="shared" si="8"/>
        <v>35354.000000000437</v>
      </c>
      <c r="K327" s="66">
        <f t="shared" si="9"/>
        <v>8839</v>
      </c>
    </row>
    <row r="328" spans="1:11" x14ac:dyDescent="0.25">
      <c r="A328" s="84">
        <v>43569.333333333336</v>
      </c>
      <c r="B328" s="136">
        <v>10660</v>
      </c>
      <c r="C328" s="136">
        <v>17477</v>
      </c>
      <c r="D328" s="66">
        <v>1139.9999999994179</v>
      </c>
      <c r="E328" s="66">
        <v>102110</v>
      </c>
      <c r="F328" s="66">
        <f t="shared" ref="F328:F391" si="10">SUM(B328:E328)</f>
        <v>131386.99999999942</v>
      </c>
      <c r="K328" s="66">
        <f t="shared" ref="K328:K391" si="11">ROUND(AVERAGE(B328:E328),0)</f>
        <v>32847</v>
      </c>
    </row>
    <row r="329" spans="1:11" x14ac:dyDescent="0.25">
      <c r="A329" s="84">
        <v>43569.375</v>
      </c>
      <c r="B329" s="136">
        <v>16126.000000000002</v>
      </c>
      <c r="C329" s="136">
        <v>28193</v>
      </c>
      <c r="D329" s="66">
        <v>2130.0000000010186</v>
      </c>
      <c r="E329" s="66">
        <v>73590</v>
      </c>
      <c r="F329" s="66">
        <f t="shared" si="10"/>
        <v>120039.00000000102</v>
      </c>
      <c r="K329" s="66">
        <f t="shared" si="11"/>
        <v>30010</v>
      </c>
    </row>
    <row r="330" spans="1:11" x14ac:dyDescent="0.25">
      <c r="A330" s="84">
        <v>43569.416666666664</v>
      </c>
      <c r="B330" s="136">
        <v>35033</v>
      </c>
      <c r="C330" s="136">
        <v>55530</v>
      </c>
      <c r="D330" s="66">
        <v>2609.9999999969441</v>
      </c>
      <c r="E330" s="66">
        <v>156890</v>
      </c>
      <c r="F330" s="66">
        <f t="shared" si="10"/>
        <v>250062.99999999694</v>
      </c>
      <c r="K330" s="66">
        <f t="shared" si="11"/>
        <v>62516</v>
      </c>
    </row>
    <row r="331" spans="1:11" x14ac:dyDescent="0.25">
      <c r="A331" s="84">
        <v>43569.458333333336</v>
      </c>
      <c r="B331" s="136">
        <v>24623</v>
      </c>
      <c r="C331" s="136">
        <v>29920</v>
      </c>
      <c r="D331" s="66">
        <v>2260.0000000020373</v>
      </c>
      <c r="E331" s="66">
        <v>87680</v>
      </c>
      <c r="F331" s="66">
        <f t="shared" si="10"/>
        <v>144483.00000000204</v>
      </c>
      <c r="K331" s="66">
        <f t="shared" si="11"/>
        <v>36121</v>
      </c>
    </row>
    <row r="332" spans="1:11" x14ac:dyDescent="0.25">
      <c r="A332" s="84">
        <v>43569.5</v>
      </c>
      <c r="B332" s="136">
        <v>50779</v>
      </c>
      <c r="C332" s="136">
        <v>24732</v>
      </c>
      <c r="D332" s="66">
        <v>1540.0000000008731</v>
      </c>
      <c r="E332" s="66">
        <v>113860</v>
      </c>
      <c r="F332" s="66">
        <f t="shared" si="10"/>
        <v>190911.00000000087</v>
      </c>
      <c r="K332" s="66">
        <f t="shared" si="11"/>
        <v>47728</v>
      </c>
    </row>
    <row r="333" spans="1:11" x14ac:dyDescent="0.25">
      <c r="A333" s="84">
        <v>43569.541666666664</v>
      </c>
      <c r="B333" s="136">
        <v>48352</v>
      </c>
      <c r="C333" s="136">
        <v>15535</v>
      </c>
      <c r="D333" s="66">
        <v>1139.9999999994179</v>
      </c>
      <c r="E333" s="66">
        <v>161070</v>
      </c>
      <c r="F333" s="66">
        <f t="shared" si="10"/>
        <v>226096.99999999942</v>
      </c>
      <c r="K333" s="66">
        <f t="shared" si="11"/>
        <v>56524</v>
      </c>
    </row>
    <row r="334" spans="1:11" x14ac:dyDescent="0.25">
      <c r="A334" s="84">
        <v>43569.583333333336</v>
      </c>
      <c r="B334" s="136">
        <v>45113</v>
      </c>
      <c r="C334" s="136">
        <v>37502</v>
      </c>
      <c r="D334" s="66">
        <v>2559.9999999976717</v>
      </c>
      <c r="E334" s="66">
        <v>159680</v>
      </c>
      <c r="F334" s="66">
        <f t="shared" si="10"/>
        <v>244854.99999999767</v>
      </c>
      <c r="K334" s="66">
        <f t="shared" si="11"/>
        <v>61214</v>
      </c>
    </row>
    <row r="335" spans="1:11" x14ac:dyDescent="0.25">
      <c r="A335" s="84">
        <v>43569.625</v>
      </c>
      <c r="B335" s="136">
        <v>35035</v>
      </c>
      <c r="C335" s="136">
        <v>21728</v>
      </c>
      <c r="D335" s="66">
        <v>1240.0000000016007</v>
      </c>
      <c r="E335" s="66">
        <v>112940</v>
      </c>
      <c r="F335" s="66">
        <f t="shared" si="10"/>
        <v>170943.0000000016</v>
      </c>
      <c r="K335" s="66">
        <f t="shared" si="11"/>
        <v>42736</v>
      </c>
    </row>
    <row r="336" spans="1:11" x14ac:dyDescent="0.25">
      <c r="A336" s="84">
        <v>43569.666666666664</v>
      </c>
      <c r="B336" s="136">
        <v>16567</v>
      </c>
      <c r="C336" s="136">
        <v>12944</v>
      </c>
      <c r="D336" s="66">
        <v>849.99999999854481</v>
      </c>
      <c r="E336" s="66">
        <v>63580</v>
      </c>
      <c r="F336" s="66">
        <f t="shared" si="10"/>
        <v>93940.999999998545</v>
      </c>
      <c r="K336" s="66">
        <f t="shared" si="11"/>
        <v>23485</v>
      </c>
    </row>
    <row r="337" spans="1:11" x14ac:dyDescent="0.25">
      <c r="A337" s="84">
        <v>43569.708333333336</v>
      </c>
      <c r="B337" s="136">
        <v>6233</v>
      </c>
      <c r="C337" s="136">
        <v>5884</v>
      </c>
      <c r="D337" s="66">
        <v>310.00000000130967</v>
      </c>
      <c r="E337" s="66">
        <v>23200</v>
      </c>
      <c r="F337" s="66">
        <f t="shared" si="10"/>
        <v>35627.00000000131</v>
      </c>
      <c r="K337" s="66">
        <f t="shared" si="11"/>
        <v>8907</v>
      </c>
    </row>
    <row r="338" spans="1:11" x14ac:dyDescent="0.25">
      <c r="A338" s="84">
        <v>43569.75</v>
      </c>
      <c r="B338" s="136">
        <v>1928</v>
      </c>
      <c r="C338" s="136">
        <v>1257</v>
      </c>
      <c r="D338" s="66">
        <v>40.000000000873115</v>
      </c>
      <c r="E338" s="66">
        <v>8000</v>
      </c>
      <c r="F338" s="66">
        <f t="shared" si="10"/>
        <v>11225.000000000873</v>
      </c>
      <c r="K338" s="66">
        <f t="shared" si="11"/>
        <v>2806</v>
      </c>
    </row>
    <row r="339" spans="1:11" x14ac:dyDescent="0.25">
      <c r="A339" s="84">
        <v>43569.791666666664</v>
      </c>
      <c r="B339" s="136">
        <v>0</v>
      </c>
      <c r="C339" s="136">
        <v>0</v>
      </c>
      <c r="D339" s="66">
        <v>0</v>
      </c>
      <c r="E339" s="66">
        <v>0</v>
      </c>
      <c r="F339" s="66">
        <f t="shared" si="10"/>
        <v>0</v>
      </c>
      <c r="K339" s="66">
        <f t="shared" si="11"/>
        <v>0</v>
      </c>
    </row>
    <row r="340" spans="1:11" x14ac:dyDescent="0.25">
      <c r="A340" s="84">
        <v>43569.833333333336</v>
      </c>
      <c r="B340" s="136">
        <v>0</v>
      </c>
      <c r="C340" s="136">
        <v>0</v>
      </c>
      <c r="D340" s="66">
        <v>0</v>
      </c>
      <c r="E340" s="66">
        <v>0</v>
      </c>
      <c r="F340" s="66">
        <f t="shared" si="10"/>
        <v>0</v>
      </c>
      <c r="K340" s="66">
        <f t="shared" si="11"/>
        <v>0</v>
      </c>
    </row>
    <row r="341" spans="1:11" x14ac:dyDescent="0.25">
      <c r="A341" s="84">
        <v>43569.875</v>
      </c>
      <c r="B341" s="136">
        <v>0</v>
      </c>
      <c r="C341" s="136">
        <v>0</v>
      </c>
      <c r="D341" s="66">
        <v>0</v>
      </c>
      <c r="E341" s="66">
        <v>0</v>
      </c>
      <c r="F341" s="66">
        <f t="shared" si="10"/>
        <v>0</v>
      </c>
      <c r="K341" s="66">
        <f t="shared" si="11"/>
        <v>0</v>
      </c>
    </row>
    <row r="342" spans="1:11" x14ac:dyDescent="0.25">
      <c r="A342" s="84">
        <v>43569.916666666664</v>
      </c>
      <c r="B342" s="136">
        <v>0</v>
      </c>
      <c r="C342" s="136">
        <v>0</v>
      </c>
      <c r="D342" s="66">
        <v>0</v>
      </c>
      <c r="E342" s="66">
        <v>0</v>
      </c>
      <c r="F342" s="66">
        <f t="shared" si="10"/>
        <v>0</v>
      </c>
      <c r="K342" s="66">
        <f t="shared" si="11"/>
        <v>0</v>
      </c>
    </row>
    <row r="343" spans="1:11" x14ac:dyDescent="0.25">
      <c r="A343" s="84">
        <v>43569.958333333336</v>
      </c>
      <c r="B343" s="136">
        <v>0</v>
      </c>
      <c r="C343" s="136">
        <v>0</v>
      </c>
      <c r="D343" s="66">
        <v>0</v>
      </c>
      <c r="E343" s="66">
        <v>0</v>
      </c>
      <c r="F343" s="66">
        <f t="shared" si="10"/>
        <v>0</v>
      </c>
      <c r="K343" s="66">
        <f t="shared" si="11"/>
        <v>0</v>
      </c>
    </row>
    <row r="344" spans="1:11" x14ac:dyDescent="0.25">
      <c r="A344" s="84">
        <v>43570</v>
      </c>
      <c r="B344" s="136">
        <v>0</v>
      </c>
      <c r="C344" s="136">
        <v>0</v>
      </c>
      <c r="D344" s="66">
        <v>0</v>
      </c>
      <c r="E344" s="66">
        <v>0</v>
      </c>
      <c r="F344" s="66">
        <f t="shared" si="10"/>
        <v>0</v>
      </c>
      <c r="K344" s="66">
        <f t="shared" si="11"/>
        <v>0</v>
      </c>
    </row>
    <row r="345" spans="1:11" x14ac:dyDescent="0.25">
      <c r="A345" s="84">
        <v>43570.041666666664</v>
      </c>
      <c r="B345" s="136">
        <v>0</v>
      </c>
      <c r="C345" s="136">
        <v>0</v>
      </c>
      <c r="D345" s="66">
        <v>0</v>
      </c>
      <c r="E345" s="66">
        <v>0</v>
      </c>
      <c r="F345" s="66">
        <f t="shared" si="10"/>
        <v>0</v>
      </c>
      <c r="K345" s="66">
        <f t="shared" si="11"/>
        <v>0</v>
      </c>
    </row>
    <row r="346" spans="1:11" x14ac:dyDescent="0.25">
      <c r="A346" s="84">
        <v>43570.083333333336</v>
      </c>
      <c r="B346" s="136">
        <v>0</v>
      </c>
      <c r="C346" s="136">
        <v>0</v>
      </c>
      <c r="D346" s="66">
        <v>0</v>
      </c>
      <c r="E346" s="66">
        <v>0</v>
      </c>
      <c r="F346" s="66">
        <f t="shared" si="10"/>
        <v>0</v>
      </c>
      <c r="K346" s="66">
        <f t="shared" si="11"/>
        <v>0</v>
      </c>
    </row>
    <row r="347" spans="1:11" x14ac:dyDescent="0.25">
      <c r="A347" s="84">
        <v>43570.125</v>
      </c>
      <c r="B347" s="136">
        <v>0</v>
      </c>
      <c r="C347" s="136">
        <v>0</v>
      </c>
      <c r="D347" s="66">
        <v>0</v>
      </c>
      <c r="E347" s="66">
        <v>0</v>
      </c>
      <c r="F347" s="66">
        <f t="shared" si="10"/>
        <v>0</v>
      </c>
      <c r="K347" s="66">
        <f t="shared" si="11"/>
        <v>0</v>
      </c>
    </row>
    <row r="348" spans="1:11" x14ac:dyDescent="0.25">
      <c r="A348" s="84">
        <v>43570.166666666664</v>
      </c>
      <c r="B348" s="136">
        <v>0</v>
      </c>
      <c r="C348" s="136">
        <v>0</v>
      </c>
      <c r="D348" s="66">
        <v>0</v>
      </c>
      <c r="E348" s="66">
        <v>0</v>
      </c>
      <c r="F348" s="66">
        <f t="shared" si="10"/>
        <v>0</v>
      </c>
      <c r="K348" s="66">
        <f t="shared" si="11"/>
        <v>0</v>
      </c>
    </row>
    <row r="349" spans="1:11" x14ac:dyDescent="0.25">
      <c r="A349" s="84">
        <v>43570.208333333336</v>
      </c>
      <c r="B349" s="136">
        <v>0</v>
      </c>
      <c r="C349" s="136">
        <v>0</v>
      </c>
      <c r="D349" s="66">
        <v>0</v>
      </c>
      <c r="E349" s="66">
        <v>0</v>
      </c>
      <c r="F349" s="66">
        <f t="shared" si="10"/>
        <v>0</v>
      </c>
      <c r="K349" s="66">
        <f t="shared" si="11"/>
        <v>0</v>
      </c>
    </row>
    <row r="350" spans="1:11" x14ac:dyDescent="0.25">
      <c r="A350" s="84">
        <v>43570.25</v>
      </c>
      <c r="B350" s="136">
        <v>0</v>
      </c>
      <c r="C350" s="136">
        <v>182</v>
      </c>
      <c r="D350" s="66">
        <v>9.9999999983992893</v>
      </c>
      <c r="E350" s="66">
        <v>0</v>
      </c>
      <c r="F350" s="66">
        <f t="shared" si="10"/>
        <v>191.99999999839929</v>
      </c>
      <c r="K350" s="66">
        <f t="shared" si="11"/>
        <v>48</v>
      </c>
    </row>
    <row r="351" spans="1:11" x14ac:dyDescent="0.25">
      <c r="A351" s="84">
        <v>43570.291666666664</v>
      </c>
      <c r="B351" s="136">
        <v>410</v>
      </c>
      <c r="C351" s="136">
        <v>1463</v>
      </c>
      <c r="D351" s="66">
        <v>90.000000000145519</v>
      </c>
      <c r="E351" s="66">
        <v>1000</v>
      </c>
      <c r="F351" s="66">
        <f t="shared" si="10"/>
        <v>2963.0000000001455</v>
      </c>
      <c r="K351" s="66">
        <f t="shared" si="11"/>
        <v>741</v>
      </c>
    </row>
    <row r="352" spans="1:11" x14ac:dyDescent="0.25">
      <c r="A352" s="84">
        <v>43570.333333333336</v>
      </c>
      <c r="B352" s="136">
        <v>2321</v>
      </c>
      <c r="C352" s="136">
        <v>7061</v>
      </c>
      <c r="D352" s="66">
        <v>540.00000000087311</v>
      </c>
      <c r="E352" s="66">
        <v>11000</v>
      </c>
      <c r="F352" s="66">
        <f t="shared" si="10"/>
        <v>20922.000000000873</v>
      </c>
      <c r="K352" s="66">
        <f t="shared" si="11"/>
        <v>5231</v>
      </c>
    </row>
    <row r="353" spans="1:11" x14ac:dyDescent="0.25">
      <c r="A353" s="84">
        <v>43570.375</v>
      </c>
      <c r="B353" s="136">
        <v>11116</v>
      </c>
      <c r="C353" s="136">
        <v>18429</v>
      </c>
      <c r="D353" s="66">
        <v>1419.9999999982538</v>
      </c>
      <c r="E353" s="66">
        <v>43110</v>
      </c>
      <c r="F353" s="66">
        <f t="shared" si="10"/>
        <v>74074.999999998254</v>
      </c>
      <c r="K353" s="66">
        <f t="shared" si="11"/>
        <v>18519</v>
      </c>
    </row>
    <row r="354" spans="1:11" x14ac:dyDescent="0.25">
      <c r="A354" s="84">
        <v>43570.416666666664</v>
      </c>
      <c r="B354" s="136">
        <v>8953</v>
      </c>
      <c r="C354" s="136">
        <v>23955</v>
      </c>
      <c r="D354" s="66">
        <v>2560.0000000013097</v>
      </c>
      <c r="E354" s="66">
        <v>53140</v>
      </c>
      <c r="F354" s="66">
        <f t="shared" si="10"/>
        <v>88608.00000000131</v>
      </c>
      <c r="K354" s="66">
        <f t="shared" si="11"/>
        <v>22152</v>
      </c>
    </row>
    <row r="355" spans="1:11" x14ac:dyDescent="0.25">
      <c r="A355" s="84">
        <v>43570.458333333336</v>
      </c>
      <c r="B355" s="136">
        <v>7298</v>
      </c>
      <c r="C355" s="136">
        <v>48506</v>
      </c>
      <c r="D355" s="66">
        <v>3439.9999999986903</v>
      </c>
      <c r="E355" s="66">
        <v>38750</v>
      </c>
      <c r="F355" s="66">
        <f t="shared" si="10"/>
        <v>97993.99999999869</v>
      </c>
      <c r="K355" s="66">
        <f t="shared" si="11"/>
        <v>24498</v>
      </c>
    </row>
    <row r="356" spans="1:11" x14ac:dyDescent="0.25">
      <c r="A356" s="84">
        <v>43570.5</v>
      </c>
      <c r="B356" s="136">
        <v>12455</v>
      </c>
      <c r="C356" s="136">
        <v>60005</v>
      </c>
      <c r="D356" s="66">
        <v>3600.0000000021828</v>
      </c>
      <c r="E356" s="66">
        <v>45460</v>
      </c>
      <c r="F356" s="66">
        <f t="shared" si="10"/>
        <v>121520.00000000218</v>
      </c>
      <c r="K356" s="66">
        <f t="shared" si="11"/>
        <v>30380</v>
      </c>
    </row>
    <row r="357" spans="1:11" x14ac:dyDescent="0.25">
      <c r="A357" s="84">
        <v>43570.541666666664</v>
      </c>
      <c r="B357" s="136">
        <v>46120</v>
      </c>
      <c r="C357" s="136">
        <v>14856</v>
      </c>
      <c r="D357" s="66">
        <v>1020.0000000004366</v>
      </c>
      <c r="E357" s="66">
        <v>153320</v>
      </c>
      <c r="F357" s="66">
        <f t="shared" si="10"/>
        <v>215316.00000000044</v>
      </c>
      <c r="K357" s="66">
        <f t="shared" si="11"/>
        <v>53829</v>
      </c>
    </row>
    <row r="358" spans="1:11" x14ac:dyDescent="0.25">
      <c r="A358" s="84">
        <v>43570.583333333336</v>
      </c>
      <c r="B358" s="136">
        <v>42937</v>
      </c>
      <c r="C358" s="136">
        <v>20399</v>
      </c>
      <c r="D358" s="66">
        <v>829.99999999810825</v>
      </c>
      <c r="E358" s="66">
        <v>147250</v>
      </c>
      <c r="F358" s="66">
        <f t="shared" si="10"/>
        <v>211415.99999999811</v>
      </c>
      <c r="K358" s="66">
        <f t="shared" si="11"/>
        <v>52854</v>
      </c>
    </row>
    <row r="359" spans="1:11" x14ac:dyDescent="0.25">
      <c r="A359" s="84">
        <v>43570.625</v>
      </c>
      <c r="B359" s="136">
        <v>5701</v>
      </c>
      <c r="C359" s="136">
        <v>14410</v>
      </c>
      <c r="D359" s="66">
        <v>799.9999999992724</v>
      </c>
      <c r="E359" s="66">
        <v>38970</v>
      </c>
      <c r="F359" s="66">
        <f t="shared" si="10"/>
        <v>59880.999999999272</v>
      </c>
      <c r="K359" s="66">
        <f t="shared" si="11"/>
        <v>14970</v>
      </c>
    </row>
    <row r="360" spans="1:11" x14ac:dyDescent="0.25">
      <c r="A360" s="84">
        <v>43570.666666666664</v>
      </c>
      <c r="B360" s="136">
        <v>7326</v>
      </c>
      <c r="C360" s="136">
        <v>9749</v>
      </c>
      <c r="D360" s="66">
        <v>520.00000000043656</v>
      </c>
      <c r="E360" s="66">
        <v>17810</v>
      </c>
      <c r="F360" s="66">
        <f t="shared" si="10"/>
        <v>35405.000000000437</v>
      </c>
      <c r="K360" s="66">
        <f t="shared" si="11"/>
        <v>8851</v>
      </c>
    </row>
    <row r="361" spans="1:11" x14ac:dyDescent="0.25">
      <c r="A361" s="84">
        <v>43570.708333333336</v>
      </c>
      <c r="B361" s="136">
        <v>3987</v>
      </c>
      <c r="C361" s="136">
        <v>5877</v>
      </c>
      <c r="D361" s="66">
        <v>370.00000000261934</v>
      </c>
      <c r="E361" s="66">
        <v>22090</v>
      </c>
      <c r="F361" s="66">
        <f t="shared" si="10"/>
        <v>32324.000000002619</v>
      </c>
      <c r="K361" s="66">
        <f t="shared" si="11"/>
        <v>8081</v>
      </c>
    </row>
    <row r="362" spans="1:11" x14ac:dyDescent="0.25">
      <c r="A362" s="84">
        <v>43570.75</v>
      </c>
      <c r="B362" s="136">
        <v>1526</v>
      </c>
      <c r="C362" s="136">
        <v>3208</v>
      </c>
      <c r="D362" s="66">
        <v>109.9999999969441</v>
      </c>
      <c r="E362" s="66">
        <v>4100</v>
      </c>
      <c r="F362" s="66">
        <f t="shared" si="10"/>
        <v>8943.9999999969441</v>
      </c>
      <c r="K362" s="66">
        <f t="shared" si="11"/>
        <v>2236</v>
      </c>
    </row>
    <row r="363" spans="1:11" x14ac:dyDescent="0.25">
      <c r="A363" s="84">
        <v>43570.791666666664</v>
      </c>
      <c r="B363" s="136">
        <v>0</v>
      </c>
      <c r="C363" s="136">
        <v>494</v>
      </c>
      <c r="D363" s="66">
        <v>10.000000002037268</v>
      </c>
      <c r="E363" s="66">
        <v>0</v>
      </c>
      <c r="F363" s="66">
        <f t="shared" si="10"/>
        <v>504.00000000203727</v>
      </c>
      <c r="K363" s="66">
        <f t="shared" si="11"/>
        <v>126</v>
      </c>
    </row>
    <row r="364" spans="1:11" x14ac:dyDescent="0.25">
      <c r="A364" s="84">
        <v>43570.833333333336</v>
      </c>
      <c r="B364" s="136">
        <v>0</v>
      </c>
      <c r="C364" s="136">
        <v>0</v>
      </c>
      <c r="D364" s="66">
        <v>0</v>
      </c>
      <c r="E364" s="66">
        <v>0</v>
      </c>
      <c r="F364" s="66">
        <f t="shared" si="10"/>
        <v>0</v>
      </c>
      <c r="K364" s="66">
        <f t="shared" si="11"/>
        <v>0</v>
      </c>
    </row>
    <row r="365" spans="1:11" x14ac:dyDescent="0.25">
      <c r="A365" s="84">
        <v>43570.875</v>
      </c>
      <c r="B365" s="136">
        <v>0</v>
      </c>
      <c r="C365" s="136">
        <v>0</v>
      </c>
      <c r="D365" s="66">
        <v>0</v>
      </c>
      <c r="E365" s="66">
        <v>0</v>
      </c>
      <c r="F365" s="66">
        <f t="shared" si="10"/>
        <v>0</v>
      </c>
      <c r="K365" s="66">
        <f t="shared" si="11"/>
        <v>0</v>
      </c>
    </row>
    <row r="366" spans="1:11" x14ac:dyDescent="0.25">
      <c r="A366" s="84">
        <v>43570.916666666664</v>
      </c>
      <c r="B366" s="136">
        <v>0</v>
      </c>
      <c r="C366" s="136">
        <v>0</v>
      </c>
      <c r="D366" s="66">
        <v>0</v>
      </c>
      <c r="E366" s="66">
        <v>0</v>
      </c>
      <c r="F366" s="66">
        <f t="shared" si="10"/>
        <v>0</v>
      </c>
      <c r="K366" s="66">
        <f t="shared" si="11"/>
        <v>0</v>
      </c>
    </row>
    <row r="367" spans="1:11" x14ac:dyDescent="0.25">
      <c r="A367" s="84">
        <v>43570.958333333336</v>
      </c>
      <c r="B367" s="136">
        <v>0</v>
      </c>
      <c r="C367" s="136">
        <v>0</v>
      </c>
      <c r="D367" s="66">
        <v>0</v>
      </c>
      <c r="E367" s="66">
        <v>0</v>
      </c>
      <c r="F367" s="66">
        <f t="shared" si="10"/>
        <v>0</v>
      </c>
      <c r="K367" s="66">
        <f t="shared" si="11"/>
        <v>0</v>
      </c>
    </row>
    <row r="368" spans="1:11" x14ac:dyDescent="0.25">
      <c r="A368" s="84">
        <v>43571</v>
      </c>
      <c r="B368" s="136">
        <v>0</v>
      </c>
      <c r="C368" s="136">
        <v>0</v>
      </c>
      <c r="D368" s="66">
        <v>0</v>
      </c>
      <c r="E368" s="66">
        <v>0</v>
      </c>
      <c r="F368" s="66">
        <f t="shared" si="10"/>
        <v>0</v>
      </c>
      <c r="K368" s="66">
        <f t="shared" si="11"/>
        <v>0</v>
      </c>
    </row>
    <row r="369" spans="1:11" x14ac:dyDescent="0.25">
      <c r="A369" s="84">
        <v>43571.041666666664</v>
      </c>
      <c r="B369" s="136">
        <v>0</v>
      </c>
      <c r="C369" s="136">
        <v>0</v>
      </c>
      <c r="D369" s="66">
        <v>0</v>
      </c>
      <c r="E369" s="66">
        <v>0</v>
      </c>
      <c r="F369" s="66">
        <f t="shared" si="10"/>
        <v>0</v>
      </c>
      <c r="K369" s="66">
        <f t="shared" si="11"/>
        <v>0</v>
      </c>
    </row>
    <row r="370" spans="1:11" x14ac:dyDescent="0.25">
      <c r="A370" s="84">
        <v>43571.083333333336</v>
      </c>
      <c r="B370" s="136">
        <v>0</v>
      </c>
      <c r="C370" s="136">
        <v>0</v>
      </c>
      <c r="D370" s="66">
        <v>0</v>
      </c>
      <c r="E370" s="66">
        <v>0</v>
      </c>
      <c r="F370" s="66">
        <f t="shared" si="10"/>
        <v>0</v>
      </c>
      <c r="K370" s="66">
        <f t="shared" si="11"/>
        <v>0</v>
      </c>
    </row>
    <row r="371" spans="1:11" x14ac:dyDescent="0.25">
      <c r="A371" s="84">
        <v>43571.125</v>
      </c>
      <c r="B371" s="136">
        <v>0</v>
      </c>
      <c r="C371" s="136">
        <v>0</v>
      </c>
      <c r="D371" s="66">
        <v>0</v>
      </c>
      <c r="E371" s="66">
        <v>0</v>
      </c>
      <c r="F371" s="66">
        <f t="shared" si="10"/>
        <v>0</v>
      </c>
      <c r="K371" s="66">
        <f t="shared" si="11"/>
        <v>0</v>
      </c>
    </row>
    <row r="372" spans="1:11" x14ac:dyDescent="0.25">
      <c r="A372" s="84">
        <v>43571.166666666664</v>
      </c>
      <c r="B372" s="136">
        <v>0</v>
      </c>
      <c r="C372" s="136">
        <v>0</v>
      </c>
      <c r="D372" s="66">
        <v>0</v>
      </c>
      <c r="E372" s="66">
        <v>0</v>
      </c>
      <c r="F372" s="66">
        <f t="shared" si="10"/>
        <v>0</v>
      </c>
      <c r="K372" s="66">
        <f t="shared" si="11"/>
        <v>0</v>
      </c>
    </row>
    <row r="373" spans="1:11" x14ac:dyDescent="0.25">
      <c r="A373" s="84">
        <v>43571.208333333336</v>
      </c>
      <c r="B373" s="136">
        <v>0</v>
      </c>
      <c r="C373" s="136">
        <v>0</v>
      </c>
      <c r="D373" s="66">
        <v>0</v>
      </c>
      <c r="E373" s="66">
        <v>0</v>
      </c>
      <c r="F373" s="66">
        <f t="shared" si="10"/>
        <v>0</v>
      </c>
      <c r="K373" s="66">
        <f t="shared" si="11"/>
        <v>0</v>
      </c>
    </row>
    <row r="374" spans="1:11" x14ac:dyDescent="0.25">
      <c r="A374" s="84">
        <v>43571.25</v>
      </c>
      <c r="B374" s="136">
        <v>765</v>
      </c>
      <c r="C374" s="136">
        <v>2008</v>
      </c>
      <c r="D374" s="66">
        <v>159.99999999985448</v>
      </c>
      <c r="E374" s="66">
        <v>4300</v>
      </c>
      <c r="F374" s="66">
        <f t="shared" si="10"/>
        <v>7232.9999999998545</v>
      </c>
      <c r="K374" s="66">
        <f t="shared" si="11"/>
        <v>1808</v>
      </c>
    </row>
    <row r="375" spans="1:11" x14ac:dyDescent="0.25">
      <c r="A375" s="84">
        <v>43571.291666666664</v>
      </c>
      <c r="B375" s="136">
        <v>3550</v>
      </c>
      <c r="C375" s="136">
        <v>6901</v>
      </c>
      <c r="D375" s="66">
        <v>430.00000000029104</v>
      </c>
      <c r="E375" s="66">
        <v>48910</v>
      </c>
      <c r="F375" s="66">
        <f t="shared" si="10"/>
        <v>59791.000000000291</v>
      </c>
      <c r="K375" s="66">
        <f t="shared" si="11"/>
        <v>14948</v>
      </c>
    </row>
    <row r="376" spans="1:11" x14ac:dyDescent="0.25">
      <c r="A376" s="84">
        <v>43571.333333333336</v>
      </c>
      <c r="B376" s="136">
        <v>9714</v>
      </c>
      <c r="C376" s="136">
        <v>13923</v>
      </c>
      <c r="D376" s="66">
        <v>659.99999999985448</v>
      </c>
      <c r="E376" s="66">
        <v>116840</v>
      </c>
      <c r="F376" s="66">
        <f t="shared" si="10"/>
        <v>141136.99999999985</v>
      </c>
      <c r="K376" s="66">
        <f t="shared" si="11"/>
        <v>35284</v>
      </c>
    </row>
    <row r="377" spans="1:11" x14ac:dyDescent="0.25">
      <c r="A377" s="84">
        <v>43571.375</v>
      </c>
      <c r="B377" s="136">
        <v>23544</v>
      </c>
      <c r="C377" s="136">
        <v>51563</v>
      </c>
      <c r="D377" s="66">
        <v>1799.9999999992724</v>
      </c>
      <c r="E377" s="66">
        <v>176470</v>
      </c>
      <c r="F377" s="66">
        <f t="shared" si="10"/>
        <v>253376.99999999927</v>
      </c>
      <c r="K377" s="66">
        <f t="shared" si="11"/>
        <v>63344</v>
      </c>
    </row>
    <row r="378" spans="1:11" x14ac:dyDescent="0.25">
      <c r="A378" s="84">
        <v>43571.416666666664</v>
      </c>
      <c r="B378" s="136">
        <v>33925</v>
      </c>
      <c r="C378" s="136">
        <v>67224</v>
      </c>
      <c r="D378" s="66">
        <v>2080.0000000017462</v>
      </c>
      <c r="E378" s="66">
        <v>152010</v>
      </c>
      <c r="F378" s="66">
        <f t="shared" si="10"/>
        <v>255239.00000000175</v>
      </c>
      <c r="K378" s="66">
        <f t="shared" si="11"/>
        <v>63810</v>
      </c>
    </row>
    <row r="379" spans="1:11" x14ac:dyDescent="0.25">
      <c r="A379" s="84">
        <v>43571.458333333336</v>
      </c>
      <c r="B379" s="136">
        <v>51440</v>
      </c>
      <c r="C379" s="136">
        <v>72829</v>
      </c>
      <c r="D379" s="66">
        <v>4559.9999999976717</v>
      </c>
      <c r="E379" s="66">
        <v>199440</v>
      </c>
      <c r="F379" s="66">
        <f t="shared" si="10"/>
        <v>328268.99999999767</v>
      </c>
      <c r="K379" s="66">
        <f t="shared" si="11"/>
        <v>82067</v>
      </c>
    </row>
    <row r="380" spans="1:11" x14ac:dyDescent="0.25">
      <c r="A380" s="84">
        <v>43571.5</v>
      </c>
      <c r="B380" s="136">
        <v>57271</v>
      </c>
      <c r="C380" s="136">
        <v>51804</v>
      </c>
      <c r="D380" s="66">
        <v>4560.0000000013097</v>
      </c>
      <c r="E380" s="66">
        <v>188180</v>
      </c>
      <c r="F380" s="66">
        <f t="shared" si="10"/>
        <v>301815.00000000128</v>
      </c>
      <c r="K380" s="66">
        <f t="shared" si="11"/>
        <v>75454</v>
      </c>
    </row>
    <row r="381" spans="1:11" x14ac:dyDescent="0.25">
      <c r="A381" s="84">
        <v>43571.541666666664</v>
      </c>
      <c r="B381" s="136">
        <v>54237</v>
      </c>
      <c r="C381" s="136">
        <v>50839</v>
      </c>
      <c r="D381" s="66">
        <v>4079.9999999981083</v>
      </c>
      <c r="E381" s="66">
        <v>180240</v>
      </c>
      <c r="F381" s="66">
        <f t="shared" si="10"/>
        <v>289395.99999999814</v>
      </c>
      <c r="K381" s="66">
        <f t="shared" si="11"/>
        <v>72349</v>
      </c>
    </row>
    <row r="382" spans="1:11" x14ac:dyDescent="0.25">
      <c r="A382" s="84">
        <v>43571.583333333336</v>
      </c>
      <c r="B382" s="136">
        <v>49979</v>
      </c>
      <c r="C382" s="136">
        <v>66021</v>
      </c>
      <c r="D382" s="66">
        <v>4580.0000000017462</v>
      </c>
      <c r="E382" s="66">
        <v>161410</v>
      </c>
      <c r="F382" s="66">
        <f t="shared" si="10"/>
        <v>281990.00000000175</v>
      </c>
      <c r="K382" s="66">
        <f t="shared" si="11"/>
        <v>70498</v>
      </c>
    </row>
    <row r="383" spans="1:11" x14ac:dyDescent="0.25">
      <c r="A383" s="84">
        <v>43571.625</v>
      </c>
      <c r="B383" s="136">
        <v>48282</v>
      </c>
      <c r="C383" s="136">
        <v>42681</v>
      </c>
      <c r="D383" s="66">
        <v>3909.9999999998545</v>
      </c>
      <c r="E383" s="66">
        <v>141470</v>
      </c>
      <c r="F383" s="66">
        <f t="shared" si="10"/>
        <v>236342.99999999985</v>
      </c>
      <c r="K383" s="66">
        <f t="shared" si="11"/>
        <v>59086</v>
      </c>
    </row>
    <row r="384" spans="1:11" x14ac:dyDescent="0.25">
      <c r="A384" s="84">
        <v>43571.666666666664</v>
      </c>
      <c r="B384" s="136">
        <v>51157</v>
      </c>
      <c r="C384" s="136">
        <v>24565</v>
      </c>
      <c r="D384" s="66">
        <v>5349.9999999985448</v>
      </c>
      <c r="E384" s="66">
        <v>114370</v>
      </c>
      <c r="F384" s="66">
        <f t="shared" si="10"/>
        <v>195441.99999999854</v>
      </c>
      <c r="K384" s="66">
        <f t="shared" si="11"/>
        <v>48860</v>
      </c>
    </row>
    <row r="385" spans="1:11" x14ac:dyDescent="0.25">
      <c r="A385" s="84">
        <v>43571.708333333336</v>
      </c>
      <c r="B385" s="136">
        <v>31494</v>
      </c>
      <c r="C385" s="136">
        <v>22098</v>
      </c>
      <c r="D385" s="66">
        <v>3819.999999999709</v>
      </c>
      <c r="E385" s="66">
        <v>64959.999999999993</v>
      </c>
      <c r="F385" s="66">
        <f t="shared" si="10"/>
        <v>122371.99999999971</v>
      </c>
      <c r="K385" s="66">
        <f t="shared" si="11"/>
        <v>30593</v>
      </c>
    </row>
    <row r="386" spans="1:11" x14ac:dyDescent="0.25">
      <c r="A386" s="84">
        <v>43571.75</v>
      </c>
      <c r="B386" s="136">
        <v>5801</v>
      </c>
      <c r="C386" s="136">
        <v>7066</v>
      </c>
      <c r="D386" s="66">
        <v>1430.000000000291</v>
      </c>
      <c r="E386" s="66">
        <v>14400</v>
      </c>
      <c r="F386" s="66">
        <f t="shared" si="10"/>
        <v>28697.000000000291</v>
      </c>
      <c r="K386" s="66">
        <f t="shared" si="11"/>
        <v>7174</v>
      </c>
    </row>
    <row r="387" spans="1:11" x14ac:dyDescent="0.25">
      <c r="A387" s="84">
        <v>43571.791666666664</v>
      </c>
      <c r="B387" s="136">
        <v>97</v>
      </c>
      <c r="C387" s="136">
        <v>1385</v>
      </c>
      <c r="D387" s="66">
        <v>260.00000000203727</v>
      </c>
      <c r="E387" s="66">
        <v>1000</v>
      </c>
      <c r="F387" s="66">
        <f t="shared" si="10"/>
        <v>2742.0000000020373</v>
      </c>
      <c r="K387" s="66">
        <f t="shared" si="11"/>
        <v>686</v>
      </c>
    </row>
    <row r="388" spans="1:11" x14ac:dyDescent="0.25">
      <c r="A388" s="84">
        <v>43571.833333333336</v>
      </c>
      <c r="B388" s="136">
        <v>0</v>
      </c>
      <c r="C388" s="136">
        <v>0</v>
      </c>
      <c r="D388" s="66">
        <v>0</v>
      </c>
      <c r="E388" s="66">
        <v>0</v>
      </c>
      <c r="F388" s="66">
        <f t="shared" si="10"/>
        <v>0</v>
      </c>
      <c r="K388" s="66">
        <f t="shared" si="11"/>
        <v>0</v>
      </c>
    </row>
    <row r="389" spans="1:11" x14ac:dyDescent="0.25">
      <c r="A389" s="84">
        <v>43571.875</v>
      </c>
      <c r="B389" s="136">
        <v>0</v>
      </c>
      <c r="C389" s="136">
        <v>0</v>
      </c>
      <c r="D389" s="66">
        <v>0</v>
      </c>
      <c r="E389" s="66">
        <v>0</v>
      </c>
      <c r="F389" s="66">
        <f t="shared" si="10"/>
        <v>0</v>
      </c>
      <c r="K389" s="66">
        <f t="shared" si="11"/>
        <v>0</v>
      </c>
    </row>
    <row r="390" spans="1:11" x14ac:dyDescent="0.25">
      <c r="A390" s="84">
        <v>43571.916666666664</v>
      </c>
      <c r="B390" s="136">
        <v>0</v>
      </c>
      <c r="C390" s="136">
        <v>0</v>
      </c>
      <c r="D390" s="66">
        <v>0</v>
      </c>
      <c r="E390" s="66">
        <v>0</v>
      </c>
      <c r="F390" s="66">
        <f t="shared" si="10"/>
        <v>0</v>
      </c>
      <c r="K390" s="66">
        <f t="shared" si="11"/>
        <v>0</v>
      </c>
    </row>
    <row r="391" spans="1:11" x14ac:dyDescent="0.25">
      <c r="A391" s="84">
        <v>43571.958333333336</v>
      </c>
      <c r="B391" s="136">
        <v>0</v>
      </c>
      <c r="C391" s="136">
        <v>0</v>
      </c>
      <c r="D391" s="66">
        <v>0</v>
      </c>
      <c r="E391" s="66">
        <v>0</v>
      </c>
      <c r="F391" s="66">
        <f t="shared" si="10"/>
        <v>0</v>
      </c>
      <c r="K391" s="66">
        <f t="shared" si="11"/>
        <v>0</v>
      </c>
    </row>
    <row r="392" spans="1:11" x14ac:dyDescent="0.25">
      <c r="A392" s="84">
        <v>43572</v>
      </c>
      <c r="B392" s="136">
        <v>0</v>
      </c>
      <c r="C392" s="136">
        <v>0</v>
      </c>
      <c r="D392" s="66">
        <v>0</v>
      </c>
      <c r="E392" s="66">
        <v>0</v>
      </c>
      <c r="F392" s="66">
        <f t="shared" ref="F392:F455" si="12">SUM(B392:E392)</f>
        <v>0</v>
      </c>
      <c r="K392" s="66">
        <f t="shared" ref="K392:K455" si="13">ROUND(AVERAGE(B392:E392),0)</f>
        <v>0</v>
      </c>
    </row>
    <row r="393" spans="1:11" x14ac:dyDescent="0.25">
      <c r="A393" s="84">
        <v>43572.041666666664</v>
      </c>
      <c r="B393" s="136">
        <v>0</v>
      </c>
      <c r="C393" s="136">
        <v>0</v>
      </c>
      <c r="D393" s="66">
        <v>0</v>
      </c>
      <c r="E393" s="66">
        <v>0</v>
      </c>
      <c r="F393" s="66">
        <f t="shared" si="12"/>
        <v>0</v>
      </c>
      <c r="K393" s="66">
        <f t="shared" si="13"/>
        <v>0</v>
      </c>
    </row>
    <row r="394" spans="1:11" x14ac:dyDescent="0.25">
      <c r="A394" s="84">
        <v>43572.083333333336</v>
      </c>
      <c r="B394" s="136">
        <v>0</v>
      </c>
      <c r="C394" s="136">
        <v>0</v>
      </c>
      <c r="D394" s="66">
        <v>0</v>
      </c>
      <c r="E394" s="66">
        <v>0</v>
      </c>
      <c r="F394" s="66">
        <f t="shared" si="12"/>
        <v>0</v>
      </c>
      <c r="K394" s="66">
        <f t="shared" si="13"/>
        <v>0</v>
      </c>
    </row>
    <row r="395" spans="1:11" x14ac:dyDescent="0.25">
      <c r="A395" s="84">
        <v>43572.125</v>
      </c>
      <c r="B395" s="136">
        <v>0</v>
      </c>
      <c r="C395" s="136">
        <v>0</v>
      </c>
      <c r="D395" s="66">
        <v>0</v>
      </c>
      <c r="E395" s="66">
        <v>0</v>
      </c>
      <c r="F395" s="66">
        <f t="shared" si="12"/>
        <v>0</v>
      </c>
      <c r="K395" s="66">
        <f t="shared" si="13"/>
        <v>0</v>
      </c>
    </row>
    <row r="396" spans="1:11" x14ac:dyDescent="0.25">
      <c r="A396" s="84">
        <v>43572.166666666664</v>
      </c>
      <c r="B396" s="136">
        <v>0</v>
      </c>
      <c r="C396" s="136">
        <v>0</v>
      </c>
      <c r="D396" s="66">
        <v>0</v>
      </c>
      <c r="E396" s="66">
        <v>0</v>
      </c>
      <c r="F396" s="66">
        <f t="shared" si="12"/>
        <v>0</v>
      </c>
      <c r="K396" s="66">
        <f t="shared" si="13"/>
        <v>0</v>
      </c>
    </row>
    <row r="397" spans="1:11" x14ac:dyDescent="0.25">
      <c r="A397" s="84">
        <v>43572.208333333336</v>
      </c>
      <c r="B397" s="136">
        <v>0</v>
      </c>
      <c r="C397" s="136">
        <v>0</v>
      </c>
      <c r="D397" s="66">
        <v>0</v>
      </c>
      <c r="E397" s="66">
        <v>0</v>
      </c>
      <c r="F397" s="66">
        <f t="shared" si="12"/>
        <v>0</v>
      </c>
      <c r="K397" s="66">
        <f t="shared" si="13"/>
        <v>0</v>
      </c>
    </row>
    <row r="398" spans="1:11" x14ac:dyDescent="0.25">
      <c r="A398" s="84">
        <v>43572.25</v>
      </c>
      <c r="B398" s="136">
        <v>876</v>
      </c>
      <c r="C398" s="136">
        <v>1889</v>
      </c>
      <c r="D398" s="66">
        <v>79.999999998108251</v>
      </c>
      <c r="E398" s="66">
        <v>8270</v>
      </c>
      <c r="F398" s="66">
        <f t="shared" si="12"/>
        <v>11114.999999998108</v>
      </c>
      <c r="K398" s="66">
        <f t="shared" si="13"/>
        <v>2779</v>
      </c>
    </row>
    <row r="399" spans="1:11" x14ac:dyDescent="0.25">
      <c r="A399" s="84">
        <v>43572.291666666664</v>
      </c>
      <c r="B399" s="136">
        <v>2333</v>
      </c>
      <c r="C399" s="136">
        <v>6966</v>
      </c>
      <c r="D399" s="66">
        <v>389.99999999941792</v>
      </c>
      <c r="E399" s="66">
        <v>58130</v>
      </c>
      <c r="F399" s="66">
        <f t="shared" si="12"/>
        <v>67818.999999999418</v>
      </c>
      <c r="K399" s="66">
        <f t="shared" si="13"/>
        <v>16955</v>
      </c>
    </row>
    <row r="400" spans="1:11" x14ac:dyDescent="0.25">
      <c r="A400" s="84">
        <v>43572.333333333336</v>
      </c>
      <c r="B400" s="136">
        <v>9745</v>
      </c>
      <c r="C400" s="136">
        <v>30189</v>
      </c>
      <c r="D400" s="66">
        <v>1220.0000000011642</v>
      </c>
      <c r="E400" s="66">
        <v>116990</v>
      </c>
      <c r="F400" s="66">
        <f t="shared" si="12"/>
        <v>158144.00000000116</v>
      </c>
      <c r="K400" s="66">
        <f t="shared" si="13"/>
        <v>39536</v>
      </c>
    </row>
    <row r="401" spans="1:11" x14ac:dyDescent="0.25">
      <c r="A401" s="84">
        <v>43572.375</v>
      </c>
      <c r="B401" s="136">
        <v>28639</v>
      </c>
      <c r="C401" s="136">
        <v>65996</v>
      </c>
      <c r="D401" s="66">
        <v>3049.9999999992724</v>
      </c>
      <c r="E401" s="66">
        <v>163610</v>
      </c>
      <c r="F401" s="66">
        <f t="shared" si="12"/>
        <v>261294.99999999927</v>
      </c>
      <c r="K401" s="66">
        <f t="shared" si="13"/>
        <v>65324</v>
      </c>
    </row>
    <row r="402" spans="1:11" x14ac:dyDescent="0.25">
      <c r="A402" s="84">
        <v>43572.416666666664</v>
      </c>
      <c r="B402" s="136">
        <v>45101</v>
      </c>
      <c r="C402" s="136">
        <v>93761</v>
      </c>
      <c r="D402" s="66">
        <v>4729.9999999995634</v>
      </c>
      <c r="E402" s="66">
        <v>195030</v>
      </c>
      <c r="F402" s="66">
        <f t="shared" si="12"/>
        <v>338621.99999999953</v>
      </c>
      <c r="K402" s="66">
        <f t="shared" si="13"/>
        <v>84655</v>
      </c>
    </row>
    <row r="403" spans="1:11" x14ac:dyDescent="0.25">
      <c r="A403" s="84">
        <v>43572.458333333336</v>
      </c>
      <c r="B403" s="136">
        <v>56368</v>
      </c>
      <c r="C403" s="136">
        <v>100782</v>
      </c>
      <c r="D403" s="66">
        <v>5750</v>
      </c>
      <c r="E403" s="66">
        <v>200660</v>
      </c>
      <c r="F403" s="66">
        <f t="shared" si="12"/>
        <v>363560</v>
      </c>
      <c r="K403" s="66">
        <f t="shared" si="13"/>
        <v>90890</v>
      </c>
    </row>
    <row r="404" spans="1:11" x14ac:dyDescent="0.25">
      <c r="A404" s="84">
        <v>43572.5</v>
      </c>
      <c r="B404" s="136">
        <v>58136</v>
      </c>
      <c r="C404" s="136">
        <v>101821</v>
      </c>
      <c r="D404" s="66">
        <v>6390.0000000030559</v>
      </c>
      <c r="E404" s="66">
        <v>203380</v>
      </c>
      <c r="F404" s="66">
        <f t="shared" si="12"/>
        <v>369727.00000000303</v>
      </c>
      <c r="K404" s="66">
        <f t="shared" si="13"/>
        <v>92432</v>
      </c>
    </row>
    <row r="405" spans="1:11" x14ac:dyDescent="0.25">
      <c r="A405" s="84">
        <v>43572.541666666664</v>
      </c>
      <c r="B405" s="136">
        <v>58127</v>
      </c>
      <c r="C405" s="136">
        <v>101951</v>
      </c>
      <c r="D405" s="66">
        <v>6629.9999999973807</v>
      </c>
      <c r="E405" s="66">
        <v>203310</v>
      </c>
      <c r="F405" s="66">
        <f t="shared" si="12"/>
        <v>370017.99999999738</v>
      </c>
      <c r="K405" s="66">
        <f t="shared" si="13"/>
        <v>92504</v>
      </c>
    </row>
    <row r="406" spans="1:11" x14ac:dyDescent="0.25">
      <c r="A406" s="84">
        <v>43572.583333333336</v>
      </c>
      <c r="B406" s="136">
        <v>58139</v>
      </c>
      <c r="C406" s="136">
        <v>101582</v>
      </c>
      <c r="D406" s="66">
        <v>6470.0000000011642</v>
      </c>
      <c r="E406" s="66">
        <v>193290</v>
      </c>
      <c r="F406" s="66">
        <f t="shared" si="12"/>
        <v>359481.00000000116</v>
      </c>
      <c r="K406" s="66">
        <f t="shared" si="13"/>
        <v>89870</v>
      </c>
    </row>
    <row r="407" spans="1:11" x14ac:dyDescent="0.25">
      <c r="A407" s="84">
        <v>43572.625</v>
      </c>
      <c r="B407" s="136">
        <v>58122</v>
      </c>
      <c r="C407" s="136">
        <v>100507</v>
      </c>
      <c r="D407" s="66">
        <v>5950.0000000007276</v>
      </c>
      <c r="E407" s="66">
        <v>165380</v>
      </c>
      <c r="F407" s="66">
        <f t="shared" si="12"/>
        <v>329959.0000000007</v>
      </c>
      <c r="K407" s="66">
        <f t="shared" si="13"/>
        <v>82490</v>
      </c>
    </row>
    <row r="408" spans="1:11" x14ac:dyDescent="0.25">
      <c r="A408" s="84">
        <v>43572.666666666664</v>
      </c>
      <c r="B408" s="136">
        <v>52868</v>
      </c>
      <c r="C408" s="136">
        <v>88271</v>
      </c>
      <c r="D408" s="66">
        <v>5069.999999999709</v>
      </c>
      <c r="E408" s="66">
        <v>122110</v>
      </c>
      <c r="F408" s="66">
        <f t="shared" si="12"/>
        <v>268318.99999999971</v>
      </c>
      <c r="K408" s="66">
        <f t="shared" si="13"/>
        <v>67080</v>
      </c>
    </row>
    <row r="409" spans="1:11" x14ac:dyDescent="0.25">
      <c r="A409" s="84">
        <v>43572.708333333336</v>
      </c>
      <c r="B409" s="136">
        <v>37895</v>
      </c>
      <c r="C409" s="136">
        <v>58578</v>
      </c>
      <c r="D409" s="66">
        <v>3630.0000000010186</v>
      </c>
      <c r="E409" s="66">
        <v>63940</v>
      </c>
      <c r="F409" s="66">
        <f t="shared" si="12"/>
        <v>164043.00000000102</v>
      </c>
      <c r="K409" s="66">
        <f t="shared" si="13"/>
        <v>41011</v>
      </c>
    </row>
    <row r="410" spans="1:11" x14ac:dyDescent="0.25">
      <c r="A410" s="84">
        <v>43572.75</v>
      </c>
      <c r="B410" s="136">
        <v>10038</v>
      </c>
      <c r="C410" s="136">
        <v>18087</v>
      </c>
      <c r="D410" s="66">
        <v>1709.9999999991269</v>
      </c>
      <c r="E410" s="66">
        <v>14900</v>
      </c>
      <c r="F410" s="66">
        <f t="shared" si="12"/>
        <v>44734.999999999127</v>
      </c>
      <c r="K410" s="66">
        <f t="shared" si="13"/>
        <v>11184</v>
      </c>
    </row>
    <row r="411" spans="1:11" x14ac:dyDescent="0.25">
      <c r="A411" s="84">
        <v>43572.791666666664</v>
      </c>
      <c r="B411" s="136">
        <v>122</v>
      </c>
      <c r="C411" s="136">
        <v>1278</v>
      </c>
      <c r="D411" s="66">
        <v>209.99999999912689</v>
      </c>
      <c r="E411" s="66">
        <v>1000</v>
      </c>
      <c r="F411" s="66">
        <f t="shared" si="12"/>
        <v>2609.9999999991269</v>
      </c>
      <c r="K411" s="66">
        <f t="shared" si="13"/>
        <v>652</v>
      </c>
    </row>
    <row r="412" spans="1:11" x14ac:dyDescent="0.25">
      <c r="A412" s="84">
        <v>43572.833333333336</v>
      </c>
      <c r="B412" s="136">
        <v>0</v>
      </c>
      <c r="C412" s="136">
        <v>0</v>
      </c>
      <c r="D412" s="66">
        <v>0</v>
      </c>
      <c r="E412" s="66">
        <v>0</v>
      </c>
      <c r="F412" s="66">
        <f t="shared" si="12"/>
        <v>0</v>
      </c>
      <c r="K412" s="66">
        <f t="shared" si="13"/>
        <v>0</v>
      </c>
    </row>
    <row r="413" spans="1:11" x14ac:dyDescent="0.25">
      <c r="A413" s="84">
        <v>43572.875</v>
      </c>
      <c r="B413" s="136">
        <v>0</v>
      </c>
      <c r="C413" s="136">
        <v>0</v>
      </c>
      <c r="D413" s="66">
        <v>0</v>
      </c>
      <c r="E413" s="66">
        <v>0</v>
      </c>
      <c r="F413" s="66">
        <f t="shared" si="12"/>
        <v>0</v>
      </c>
      <c r="K413" s="66">
        <f t="shared" si="13"/>
        <v>0</v>
      </c>
    </row>
    <row r="414" spans="1:11" x14ac:dyDescent="0.25">
      <c r="A414" s="84">
        <v>43572.916666666664</v>
      </c>
      <c r="B414" s="136">
        <v>0</v>
      </c>
      <c r="C414" s="136">
        <v>0</v>
      </c>
      <c r="D414" s="66">
        <v>0</v>
      </c>
      <c r="E414" s="66">
        <v>0</v>
      </c>
      <c r="F414" s="66">
        <f t="shared" si="12"/>
        <v>0</v>
      </c>
      <c r="K414" s="66">
        <f t="shared" si="13"/>
        <v>0</v>
      </c>
    </row>
    <row r="415" spans="1:11" x14ac:dyDescent="0.25">
      <c r="A415" s="84">
        <v>43572.958333333336</v>
      </c>
      <c r="B415" s="136">
        <v>0</v>
      </c>
      <c r="C415" s="136">
        <v>0</v>
      </c>
      <c r="D415" s="66">
        <v>0</v>
      </c>
      <c r="E415" s="66">
        <v>0</v>
      </c>
      <c r="F415" s="66">
        <f t="shared" si="12"/>
        <v>0</v>
      </c>
      <c r="K415" s="66">
        <f t="shared" si="13"/>
        <v>0</v>
      </c>
    </row>
    <row r="416" spans="1:11" x14ac:dyDescent="0.25">
      <c r="A416" s="84">
        <v>43573</v>
      </c>
      <c r="B416" s="136">
        <v>0</v>
      </c>
      <c r="C416" s="136">
        <v>0</v>
      </c>
      <c r="D416" s="66">
        <v>0</v>
      </c>
      <c r="E416" s="66">
        <v>0</v>
      </c>
      <c r="F416" s="66">
        <f t="shared" si="12"/>
        <v>0</v>
      </c>
      <c r="K416" s="66">
        <f t="shared" si="13"/>
        <v>0</v>
      </c>
    </row>
    <row r="417" spans="1:11" x14ac:dyDescent="0.25">
      <c r="A417" s="84">
        <v>43573.041666666664</v>
      </c>
      <c r="B417" s="136">
        <v>0</v>
      </c>
      <c r="C417" s="136">
        <v>0</v>
      </c>
      <c r="D417" s="66">
        <v>0</v>
      </c>
      <c r="E417" s="66">
        <v>0</v>
      </c>
      <c r="F417" s="66">
        <f t="shared" si="12"/>
        <v>0</v>
      </c>
      <c r="K417" s="66">
        <f t="shared" si="13"/>
        <v>0</v>
      </c>
    </row>
    <row r="418" spans="1:11" x14ac:dyDescent="0.25">
      <c r="A418" s="84">
        <v>43573.083333333336</v>
      </c>
      <c r="B418" s="136">
        <v>0</v>
      </c>
      <c r="C418" s="136">
        <v>0</v>
      </c>
      <c r="D418" s="66">
        <v>0</v>
      </c>
      <c r="E418" s="66">
        <v>0</v>
      </c>
      <c r="F418" s="66">
        <f t="shared" si="12"/>
        <v>0</v>
      </c>
      <c r="K418" s="66">
        <f t="shared" si="13"/>
        <v>0</v>
      </c>
    </row>
    <row r="419" spans="1:11" x14ac:dyDescent="0.25">
      <c r="A419" s="84">
        <v>43573.125</v>
      </c>
      <c r="B419" s="136">
        <v>0</v>
      </c>
      <c r="C419" s="136">
        <v>0</v>
      </c>
      <c r="D419" s="66">
        <v>0</v>
      </c>
      <c r="E419" s="66">
        <v>0</v>
      </c>
      <c r="F419" s="66">
        <f t="shared" si="12"/>
        <v>0</v>
      </c>
      <c r="K419" s="66">
        <f t="shared" si="13"/>
        <v>0</v>
      </c>
    </row>
    <row r="420" spans="1:11" x14ac:dyDescent="0.25">
      <c r="A420" s="84">
        <v>43573.166666666664</v>
      </c>
      <c r="B420" s="136">
        <v>0</v>
      </c>
      <c r="C420" s="136">
        <v>0</v>
      </c>
      <c r="D420" s="66">
        <v>0</v>
      </c>
      <c r="E420" s="66">
        <v>0</v>
      </c>
      <c r="F420" s="66">
        <f t="shared" si="12"/>
        <v>0</v>
      </c>
      <c r="K420" s="66">
        <f t="shared" si="13"/>
        <v>0</v>
      </c>
    </row>
    <row r="421" spans="1:11" x14ac:dyDescent="0.25">
      <c r="A421" s="84">
        <v>43573.208333333336</v>
      </c>
      <c r="B421" s="136">
        <v>0</v>
      </c>
      <c r="C421" s="136">
        <v>0</v>
      </c>
      <c r="D421" s="66">
        <v>0</v>
      </c>
      <c r="E421" s="66">
        <v>0</v>
      </c>
      <c r="F421" s="66">
        <f t="shared" si="12"/>
        <v>0</v>
      </c>
      <c r="K421" s="66">
        <f t="shared" si="13"/>
        <v>0</v>
      </c>
    </row>
    <row r="422" spans="1:11" x14ac:dyDescent="0.25">
      <c r="A422" s="84">
        <v>43573.25</v>
      </c>
      <c r="B422" s="136">
        <v>1219</v>
      </c>
      <c r="C422" s="136">
        <v>908</v>
      </c>
      <c r="D422" s="66">
        <v>29.999999998835847</v>
      </c>
      <c r="E422" s="66">
        <v>9700</v>
      </c>
      <c r="F422" s="66">
        <f t="shared" si="12"/>
        <v>11856.999999998836</v>
      </c>
      <c r="K422" s="66">
        <f t="shared" si="13"/>
        <v>2964</v>
      </c>
    </row>
    <row r="423" spans="1:11" x14ac:dyDescent="0.25">
      <c r="A423" s="84">
        <v>43573.291666666664</v>
      </c>
      <c r="B423" s="136">
        <v>5431</v>
      </c>
      <c r="C423" s="136">
        <v>2578</v>
      </c>
      <c r="D423" s="66">
        <v>90.000000000145519</v>
      </c>
      <c r="E423" s="66">
        <v>55400</v>
      </c>
      <c r="F423" s="66">
        <f t="shared" si="12"/>
        <v>63499.000000000146</v>
      </c>
      <c r="K423" s="66">
        <f t="shared" si="13"/>
        <v>15875</v>
      </c>
    </row>
    <row r="424" spans="1:11" x14ac:dyDescent="0.25">
      <c r="A424" s="84">
        <v>43573.333333333336</v>
      </c>
      <c r="B424" s="136">
        <v>2087</v>
      </c>
      <c r="C424" s="136">
        <v>4082</v>
      </c>
      <c r="D424" s="66">
        <v>190.00000000232831</v>
      </c>
      <c r="E424" s="66">
        <v>10300</v>
      </c>
      <c r="F424" s="66">
        <f t="shared" si="12"/>
        <v>16659.000000002328</v>
      </c>
      <c r="K424" s="66">
        <f t="shared" si="13"/>
        <v>4165</v>
      </c>
    </row>
    <row r="425" spans="1:11" x14ac:dyDescent="0.25">
      <c r="A425" s="84">
        <v>43573.375</v>
      </c>
      <c r="B425" s="136">
        <v>3598</v>
      </c>
      <c r="C425" s="136">
        <v>5214</v>
      </c>
      <c r="D425" s="66">
        <v>309.99999999767169</v>
      </c>
      <c r="E425" s="66">
        <v>14750</v>
      </c>
      <c r="F425" s="66">
        <f t="shared" si="12"/>
        <v>23871.999999997672</v>
      </c>
      <c r="K425" s="66">
        <f t="shared" si="13"/>
        <v>5968</v>
      </c>
    </row>
    <row r="426" spans="1:11" x14ac:dyDescent="0.25">
      <c r="A426" s="84">
        <v>43573.416666666664</v>
      </c>
      <c r="B426" s="136">
        <v>4624</v>
      </c>
      <c r="C426" s="136">
        <v>5933</v>
      </c>
      <c r="D426" s="66">
        <v>440.00000000232831</v>
      </c>
      <c r="E426" s="66">
        <v>25850</v>
      </c>
      <c r="F426" s="66">
        <f t="shared" si="12"/>
        <v>36847.000000002328</v>
      </c>
      <c r="K426" s="66">
        <f t="shared" si="13"/>
        <v>9212</v>
      </c>
    </row>
    <row r="427" spans="1:11" x14ac:dyDescent="0.25">
      <c r="A427" s="84">
        <v>43573.458333333336</v>
      </c>
      <c r="B427" s="136">
        <v>6691</v>
      </c>
      <c r="C427" s="136">
        <v>12644</v>
      </c>
      <c r="D427" s="66">
        <v>1299.9999999992724</v>
      </c>
      <c r="E427" s="66">
        <v>29000</v>
      </c>
      <c r="F427" s="66">
        <f t="shared" si="12"/>
        <v>49634.999999999272</v>
      </c>
      <c r="K427" s="66">
        <f t="shared" si="13"/>
        <v>12409</v>
      </c>
    </row>
    <row r="428" spans="1:11" x14ac:dyDescent="0.25">
      <c r="A428" s="84">
        <v>43573.5</v>
      </c>
      <c r="B428" s="136">
        <v>5924</v>
      </c>
      <c r="C428" s="136">
        <v>18660</v>
      </c>
      <c r="D428" s="66">
        <v>1380.0000000010186</v>
      </c>
      <c r="E428" s="66">
        <v>23500</v>
      </c>
      <c r="F428" s="66">
        <f t="shared" si="12"/>
        <v>49464.000000001019</v>
      </c>
      <c r="K428" s="66">
        <f t="shared" si="13"/>
        <v>12366</v>
      </c>
    </row>
    <row r="429" spans="1:11" x14ac:dyDescent="0.25">
      <c r="A429" s="84">
        <v>43573.541666666664</v>
      </c>
      <c r="B429" s="136">
        <v>8070</v>
      </c>
      <c r="C429" s="136">
        <v>21225</v>
      </c>
      <c r="D429" s="66">
        <v>1439.9999999986903</v>
      </c>
      <c r="E429" s="66">
        <v>35000</v>
      </c>
      <c r="F429" s="66">
        <f t="shared" si="12"/>
        <v>65734.99999999869</v>
      </c>
      <c r="K429" s="66">
        <f t="shared" si="13"/>
        <v>16434</v>
      </c>
    </row>
    <row r="430" spans="1:11" x14ac:dyDescent="0.25">
      <c r="A430" s="84">
        <v>43573.583333333336</v>
      </c>
      <c r="B430" s="136">
        <v>8055</v>
      </c>
      <c r="C430" s="136">
        <v>22925</v>
      </c>
      <c r="D430" s="66">
        <v>1740.0000000016007</v>
      </c>
      <c r="E430" s="66">
        <v>25050</v>
      </c>
      <c r="F430" s="66">
        <f t="shared" si="12"/>
        <v>57770.000000001601</v>
      </c>
      <c r="K430" s="66">
        <f t="shared" si="13"/>
        <v>14443</v>
      </c>
    </row>
    <row r="431" spans="1:11" x14ac:dyDescent="0.25">
      <c r="A431" s="84">
        <v>43573.625</v>
      </c>
      <c r="B431" s="136">
        <v>7397</v>
      </c>
      <c r="C431" s="136">
        <v>14249</v>
      </c>
      <c r="D431" s="66">
        <v>949.99999999708962</v>
      </c>
      <c r="E431" s="66">
        <v>25450</v>
      </c>
      <c r="F431" s="66">
        <f t="shared" si="12"/>
        <v>48045.99999999709</v>
      </c>
      <c r="K431" s="66">
        <f t="shared" si="13"/>
        <v>12011</v>
      </c>
    </row>
    <row r="432" spans="1:11" x14ac:dyDescent="0.25">
      <c r="A432" s="84">
        <v>43573.666666666664</v>
      </c>
      <c r="B432" s="136">
        <v>4533</v>
      </c>
      <c r="C432" s="136">
        <v>9992</v>
      </c>
      <c r="D432" s="66">
        <v>430.00000000029104</v>
      </c>
      <c r="E432" s="66">
        <v>13000</v>
      </c>
      <c r="F432" s="66">
        <f t="shared" si="12"/>
        <v>27955.000000000291</v>
      </c>
      <c r="K432" s="66">
        <f t="shared" si="13"/>
        <v>6989</v>
      </c>
    </row>
    <row r="433" spans="1:11" x14ac:dyDescent="0.25">
      <c r="A433" s="84">
        <v>43573.708333333336</v>
      </c>
      <c r="B433" s="136">
        <v>1708</v>
      </c>
      <c r="C433" s="136">
        <v>3063</v>
      </c>
      <c r="D433" s="66">
        <v>159.99999999985448</v>
      </c>
      <c r="E433" s="66">
        <v>10000</v>
      </c>
      <c r="F433" s="66">
        <f t="shared" si="12"/>
        <v>14930.999999999854</v>
      </c>
      <c r="K433" s="66">
        <f t="shared" si="13"/>
        <v>3733</v>
      </c>
    </row>
    <row r="434" spans="1:11" x14ac:dyDescent="0.25">
      <c r="A434" s="84">
        <v>43573.75</v>
      </c>
      <c r="B434" s="136">
        <v>0</v>
      </c>
      <c r="C434" s="136">
        <v>1432</v>
      </c>
      <c r="D434" s="66">
        <v>69.999999999708962</v>
      </c>
      <c r="E434" s="66">
        <v>0</v>
      </c>
      <c r="F434" s="66">
        <f t="shared" si="12"/>
        <v>1501.999999999709</v>
      </c>
      <c r="K434" s="66">
        <f t="shared" si="13"/>
        <v>375</v>
      </c>
    </row>
    <row r="435" spans="1:11" x14ac:dyDescent="0.25">
      <c r="A435" s="84">
        <v>43573.791666666664</v>
      </c>
      <c r="B435" s="136">
        <v>0</v>
      </c>
      <c r="C435" s="136">
        <v>0</v>
      </c>
      <c r="D435" s="66">
        <v>10.000000002037268</v>
      </c>
      <c r="E435" s="66">
        <v>0</v>
      </c>
      <c r="F435" s="66">
        <f t="shared" si="12"/>
        <v>10.000000002037268</v>
      </c>
      <c r="K435" s="66">
        <f t="shared" si="13"/>
        <v>3</v>
      </c>
    </row>
    <row r="436" spans="1:11" x14ac:dyDescent="0.25">
      <c r="A436" s="84">
        <v>43573.833333333336</v>
      </c>
      <c r="B436" s="136">
        <v>0</v>
      </c>
      <c r="C436" s="136">
        <v>0</v>
      </c>
      <c r="D436" s="66">
        <v>0</v>
      </c>
      <c r="E436" s="66">
        <v>0</v>
      </c>
      <c r="F436" s="66">
        <f t="shared" si="12"/>
        <v>0</v>
      </c>
      <c r="K436" s="66">
        <f t="shared" si="13"/>
        <v>0</v>
      </c>
    </row>
    <row r="437" spans="1:11" x14ac:dyDescent="0.25">
      <c r="A437" s="84">
        <v>43573.875</v>
      </c>
      <c r="B437" s="136">
        <v>0</v>
      </c>
      <c r="C437" s="136">
        <v>0</v>
      </c>
      <c r="D437" s="66">
        <v>0</v>
      </c>
      <c r="E437" s="66">
        <v>0</v>
      </c>
      <c r="F437" s="66">
        <f t="shared" si="12"/>
        <v>0</v>
      </c>
      <c r="K437" s="66">
        <f t="shared" si="13"/>
        <v>0</v>
      </c>
    </row>
    <row r="438" spans="1:11" x14ac:dyDescent="0.25">
      <c r="A438" s="84">
        <v>43573.916666666664</v>
      </c>
      <c r="B438" s="136">
        <v>0</v>
      </c>
      <c r="C438" s="136">
        <v>0</v>
      </c>
      <c r="D438" s="66">
        <v>0</v>
      </c>
      <c r="E438" s="66">
        <v>0</v>
      </c>
      <c r="F438" s="66">
        <f t="shared" si="12"/>
        <v>0</v>
      </c>
      <c r="K438" s="66">
        <f t="shared" si="13"/>
        <v>0</v>
      </c>
    </row>
    <row r="439" spans="1:11" x14ac:dyDescent="0.25">
      <c r="A439" s="84">
        <v>43573.958333333336</v>
      </c>
      <c r="B439" s="136">
        <v>0</v>
      </c>
      <c r="C439" s="136">
        <v>0</v>
      </c>
      <c r="D439" s="66">
        <v>0</v>
      </c>
      <c r="E439" s="66">
        <v>0</v>
      </c>
      <c r="F439" s="66">
        <f t="shared" si="12"/>
        <v>0</v>
      </c>
      <c r="K439" s="66">
        <f t="shared" si="13"/>
        <v>0</v>
      </c>
    </row>
    <row r="440" spans="1:11" x14ac:dyDescent="0.25">
      <c r="A440" s="84">
        <v>43574</v>
      </c>
      <c r="B440" s="136">
        <v>0</v>
      </c>
      <c r="C440" s="136">
        <v>0</v>
      </c>
      <c r="D440" s="66">
        <v>0</v>
      </c>
      <c r="E440" s="66">
        <v>0</v>
      </c>
      <c r="F440" s="66">
        <f t="shared" si="12"/>
        <v>0</v>
      </c>
      <c r="K440" s="66">
        <f t="shared" si="13"/>
        <v>0</v>
      </c>
    </row>
    <row r="441" spans="1:11" x14ac:dyDescent="0.25">
      <c r="A441" s="84">
        <v>43574.041666666664</v>
      </c>
      <c r="B441" s="136">
        <v>0</v>
      </c>
      <c r="C441" s="136">
        <v>0</v>
      </c>
      <c r="D441" s="66">
        <v>0</v>
      </c>
      <c r="E441" s="66">
        <v>0</v>
      </c>
      <c r="F441" s="66">
        <f t="shared" si="12"/>
        <v>0</v>
      </c>
      <c r="K441" s="66">
        <f t="shared" si="13"/>
        <v>0</v>
      </c>
    </row>
    <row r="442" spans="1:11" x14ac:dyDescent="0.25">
      <c r="A442" s="84">
        <v>43574.083333333336</v>
      </c>
      <c r="B442" s="136">
        <v>0</v>
      </c>
      <c r="C442" s="136">
        <v>0</v>
      </c>
      <c r="D442" s="66">
        <v>0</v>
      </c>
      <c r="E442" s="66">
        <v>0</v>
      </c>
      <c r="F442" s="66">
        <f t="shared" si="12"/>
        <v>0</v>
      </c>
      <c r="K442" s="66">
        <f t="shared" si="13"/>
        <v>0</v>
      </c>
    </row>
    <row r="443" spans="1:11" x14ac:dyDescent="0.25">
      <c r="A443" s="84">
        <v>43574.125</v>
      </c>
      <c r="B443" s="136">
        <v>0</v>
      </c>
      <c r="C443" s="136">
        <v>0</v>
      </c>
      <c r="D443" s="66">
        <v>0</v>
      </c>
      <c r="E443" s="66">
        <v>0</v>
      </c>
      <c r="F443" s="66">
        <f t="shared" si="12"/>
        <v>0</v>
      </c>
      <c r="K443" s="66">
        <f t="shared" si="13"/>
        <v>0</v>
      </c>
    </row>
    <row r="444" spans="1:11" x14ac:dyDescent="0.25">
      <c r="A444" s="84">
        <v>43574.166666666664</v>
      </c>
      <c r="B444" s="136">
        <v>0</v>
      </c>
      <c r="C444" s="136">
        <v>0</v>
      </c>
      <c r="D444" s="66">
        <v>0</v>
      </c>
      <c r="E444" s="66">
        <v>0</v>
      </c>
      <c r="F444" s="66">
        <f t="shared" si="12"/>
        <v>0</v>
      </c>
      <c r="K444" s="66">
        <f t="shared" si="13"/>
        <v>0</v>
      </c>
    </row>
    <row r="445" spans="1:11" x14ac:dyDescent="0.25">
      <c r="A445" s="84">
        <v>43574.208333333336</v>
      </c>
      <c r="B445" s="136">
        <v>0</v>
      </c>
      <c r="C445" s="136">
        <v>0</v>
      </c>
      <c r="D445" s="66">
        <v>0</v>
      </c>
      <c r="E445" s="66">
        <v>0</v>
      </c>
      <c r="F445" s="66">
        <f t="shared" si="12"/>
        <v>0</v>
      </c>
      <c r="K445" s="66">
        <f t="shared" si="13"/>
        <v>0</v>
      </c>
    </row>
    <row r="446" spans="1:11" x14ac:dyDescent="0.25">
      <c r="A446" s="84">
        <v>43574.25</v>
      </c>
      <c r="B446" s="136">
        <v>1619</v>
      </c>
      <c r="C446" s="136">
        <v>2665</v>
      </c>
      <c r="D446" s="66">
        <v>40.000000000873115</v>
      </c>
      <c r="E446" s="66">
        <v>11830</v>
      </c>
      <c r="F446" s="66">
        <f t="shared" si="12"/>
        <v>16154.000000000873</v>
      </c>
      <c r="K446" s="66">
        <f t="shared" si="13"/>
        <v>4039</v>
      </c>
    </row>
    <row r="447" spans="1:11" x14ac:dyDescent="0.25">
      <c r="A447" s="84">
        <v>43574.291666666664</v>
      </c>
      <c r="B447" s="136">
        <v>5919</v>
      </c>
      <c r="C447" s="136">
        <v>9048</v>
      </c>
      <c r="D447" s="66">
        <v>329.99999999810825</v>
      </c>
      <c r="E447" s="66">
        <v>47660</v>
      </c>
      <c r="F447" s="66">
        <f t="shared" si="12"/>
        <v>62956.999999998108</v>
      </c>
      <c r="K447" s="66">
        <f t="shared" si="13"/>
        <v>15739</v>
      </c>
    </row>
    <row r="448" spans="1:11" x14ac:dyDescent="0.25">
      <c r="A448" s="84">
        <v>43574.333333333336</v>
      </c>
      <c r="B448" s="136">
        <v>12040</v>
      </c>
      <c r="C448" s="136">
        <v>19613</v>
      </c>
      <c r="D448" s="66">
        <v>1060.0000000013097</v>
      </c>
      <c r="E448" s="66">
        <v>63120</v>
      </c>
      <c r="F448" s="66">
        <f t="shared" si="12"/>
        <v>95833.00000000131</v>
      </c>
      <c r="K448" s="66">
        <f t="shared" si="13"/>
        <v>23958</v>
      </c>
    </row>
    <row r="449" spans="1:11" x14ac:dyDescent="0.25">
      <c r="A449" s="84">
        <v>43574.375</v>
      </c>
      <c r="B449" s="136">
        <v>21958</v>
      </c>
      <c r="C449" s="136">
        <v>31686</v>
      </c>
      <c r="D449" s="66">
        <v>2309.9999999976717</v>
      </c>
      <c r="E449" s="66">
        <v>106160</v>
      </c>
      <c r="F449" s="66">
        <f t="shared" si="12"/>
        <v>162113.99999999767</v>
      </c>
      <c r="K449" s="66">
        <f t="shared" si="13"/>
        <v>40528</v>
      </c>
    </row>
    <row r="450" spans="1:11" x14ac:dyDescent="0.25">
      <c r="A450" s="84">
        <v>43574.416666666664</v>
      </c>
      <c r="B450" s="136">
        <v>21739</v>
      </c>
      <c r="C450" s="136">
        <v>68059</v>
      </c>
      <c r="D450" s="66">
        <v>3440.0000000023283</v>
      </c>
      <c r="E450" s="66">
        <v>134370</v>
      </c>
      <c r="F450" s="66">
        <f t="shared" si="12"/>
        <v>227608.00000000233</v>
      </c>
      <c r="K450" s="66">
        <f t="shared" si="13"/>
        <v>56902</v>
      </c>
    </row>
    <row r="451" spans="1:11" x14ac:dyDescent="0.25">
      <c r="A451" s="84">
        <v>43574.458333333336</v>
      </c>
      <c r="B451" s="136">
        <v>20031</v>
      </c>
      <c r="C451" s="136">
        <v>76045</v>
      </c>
      <c r="D451" s="66">
        <v>3299.9999999992724</v>
      </c>
      <c r="E451" s="66">
        <v>116660</v>
      </c>
      <c r="F451" s="66">
        <f t="shared" si="12"/>
        <v>216035.99999999927</v>
      </c>
      <c r="K451" s="66">
        <f t="shared" si="13"/>
        <v>54009</v>
      </c>
    </row>
    <row r="452" spans="1:11" x14ac:dyDescent="0.25">
      <c r="A452" s="84">
        <v>43574.5</v>
      </c>
      <c r="B452" s="136">
        <v>31095</v>
      </c>
      <c r="C452" s="136">
        <v>38063</v>
      </c>
      <c r="D452" s="66">
        <v>2509.9999999983993</v>
      </c>
      <c r="E452" s="66">
        <v>123660</v>
      </c>
      <c r="F452" s="66">
        <f t="shared" si="12"/>
        <v>195327.9999999984</v>
      </c>
      <c r="K452" s="66">
        <f t="shared" si="13"/>
        <v>48832</v>
      </c>
    </row>
    <row r="453" spans="1:11" x14ac:dyDescent="0.25">
      <c r="A453" s="84">
        <v>43574.541666666664</v>
      </c>
      <c r="B453" s="136">
        <v>35253</v>
      </c>
      <c r="C453" s="136">
        <v>67436</v>
      </c>
      <c r="D453" s="66">
        <v>4300.0000000029104</v>
      </c>
      <c r="E453" s="66">
        <v>130930</v>
      </c>
      <c r="F453" s="66">
        <f t="shared" si="12"/>
        <v>237919.00000000291</v>
      </c>
      <c r="K453" s="66">
        <f t="shared" si="13"/>
        <v>59480</v>
      </c>
    </row>
    <row r="454" spans="1:11" x14ac:dyDescent="0.25">
      <c r="A454" s="84">
        <v>43574.583333333336</v>
      </c>
      <c r="B454" s="136">
        <v>30801</v>
      </c>
      <c r="C454" s="136">
        <v>53128</v>
      </c>
      <c r="D454" s="66">
        <v>3869.9999999989814</v>
      </c>
      <c r="E454" s="66">
        <v>96620</v>
      </c>
      <c r="F454" s="66">
        <f t="shared" si="12"/>
        <v>184418.99999999898</v>
      </c>
      <c r="K454" s="66">
        <f t="shared" si="13"/>
        <v>46105</v>
      </c>
    </row>
    <row r="455" spans="1:11" x14ac:dyDescent="0.25">
      <c r="A455" s="84">
        <v>43574.625</v>
      </c>
      <c r="B455" s="136">
        <v>20559</v>
      </c>
      <c r="C455" s="136">
        <v>39896</v>
      </c>
      <c r="D455" s="66">
        <v>1930.000000000291</v>
      </c>
      <c r="E455" s="66">
        <v>72420</v>
      </c>
      <c r="F455" s="66">
        <f t="shared" si="12"/>
        <v>134805.00000000029</v>
      </c>
      <c r="K455" s="66">
        <f t="shared" si="13"/>
        <v>33701</v>
      </c>
    </row>
    <row r="456" spans="1:11" x14ac:dyDescent="0.25">
      <c r="A456" s="84">
        <v>43574.666666666664</v>
      </c>
      <c r="B456" s="136">
        <v>16855</v>
      </c>
      <c r="C456" s="136">
        <v>8963</v>
      </c>
      <c r="D456" s="66">
        <v>639.99999999941792</v>
      </c>
      <c r="E456" s="66">
        <v>80210</v>
      </c>
      <c r="F456" s="66">
        <f t="shared" ref="F456:F519" si="14">SUM(B456:E456)</f>
        <v>106667.99999999942</v>
      </c>
      <c r="K456" s="66">
        <f t="shared" ref="K456:K519" si="15">ROUND(AVERAGE(B456:E456),0)</f>
        <v>26667</v>
      </c>
    </row>
    <row r="457" spans="1:11" x14ac:dyDescent="0.25">
      <c r="A457" s="84">
        <v>43574.708333333336</v>
      </c>
      <c r="B457" s="136">
        <v>9814</v>
      </c>
      <c r="C457" s="136">
        <v>4555</v>
      </c>
      <c r="D457" s="66">
        <v>279.99999999883585</v>
      </c>
      <c r="E457" s="66">
        <v>37660</v>
      </c>
      <c r="F457" s="66">
        <f t="shared" si="14"/>
        <v>52308.999999998836</v>
      </c>
      <c r="K457" s="66">
        <f t="shared" si="15"/>
        <v>13077</v>
      </c>
    </row>
    <row r="458" spans="1:11" x14ac:dyDescent="0.25">
      <c r="A458" s="84">
        <v>43574.75</v>
      </c>
      <c r="B458" s="136">
        <v>2911</v>
      </c>
      <c r="C458" s="136">
        <v>7620</v>
      </c>
      <c r="D458" s="66">
        <v>620.00000000261934</v>
      </c>
      <c r="E458" s="66">
        <v>12700</v>
      </c>
      <c r="F458" s="66">
        <f t="shared" si="14"/>
        <v>23851.000000002619</v>
      </c>
      <c r="K458" s="66">
        <f t="shared" si="15"/>
        <v>5963</v>
      </c>
    </row>
    <row r="459" spans="1:11" x14ac:dyDescent="0.25">
      <c r="A459" s="84">
        <v>43574.791666666664</v>
      </c>
      <c r="B459" s="136">
        <v>0</v>
      </c>
      <c r="C459" s="136">
        <v>518</v>
      </c>
      <c r="D459" s="66">
        <v>29.999999998835847</v>
      </c>
      <c r="E459" s="66">
        <v>0</v>
      </c>
      <c r="F459" s="66">
        <f t="shared" si="14"/>
        <v>547.99999999883585</v>
      </c>
      <c r="K459" s="66">
        <f t="shared" si="15"/>
        <v>137</v>
      </c>
    </row>
    <row r="460" spans="1:11" x14ac:dyDescent="0.25">
      <c r="A460" s="84">
        <v>43574.833333333336</v>
      </c>
      <c r="B460" s="136">
        <v>0</v>
      </c>
      <c r="C460" s="136">
        <v>0</v>
      </c>
      <c r="D460" s="66">
        <v>0</v>
      </c>
      <c r="E460" s="66">
        <v>0</v>
      </c>
      <c r="F460" s="66">
        <f t="shared" si="14"/>
        <v>0</v>
      </c>
      <c r="K460" s="66">
        <f t="shared" si="15"/>
        <v>0</v>
      </c>
    </row>
    <row r="461" spans="1:11" x14ac:dyDescent="0.25">
      <c r="A461" s="84">
        <v>43574.875</v>
      </c>
      <c r="B461" s="136">
        <v>0</v>
      </c>
      <c r="C461" s="136">
        <v>0</v>
      </c>
      <c r="D461" s="66">
        <v>0</v>
      </c>
      <c r="E461" s="66">
        <v>0</v>
      </c>
      <c r="F461" s="66">
        <f t="shared" si="14"/>
        <v>0</v>
      </c>
      <c r="K461" s="66">
        <f t="shared" si="15"/>
        <v>0</v>
      </c>
    </row>
    <row r="462" spans="1:11" x14ac:dyDescent="0.25">
      <c r="A462" s="84">
        <v>43574.916666666664</v>
      </c>
      <c r="B462" s="136">
        <v>0</v>
      </c>
      <c r="C462" s="136">
        <v>0</v>
      </c>
      <c r="D462" s="66">
        <v>0</v>
      </c>
      <c r="E462" s="66">
        <v>0</v>
      </c>
      <c r="F462" s="66">
        <f t="shared" si="14"/>
        <v>0</v>
      </c>
      <c r="K462" s="66">
        <f t="shared" si="15"/>
        <v>0</v>
      </c>
    </row>
    <row r="463" spans="1:11" x14ac:dyDescent="0.25">
      <c r="A463" s="84">
        <v>43574.958333333336</v>
      </c>
      <c r="B463" s="136">
        <v>0</v>
      </c>
      <c r="C463" s="136">
        <v>0</v>
      </c>
      <c r="D463" s="66">
        <v>0</v>
      </c>
      <c r="E463" s="66">
        <v>0</v>
      </c>
      <c r="F463" s="66">
        <f t="shared" si="14"/>
        <v>0</v>
      </c>
      <c r="K463" s="66">
        <f t="shared" si="15"/>
        <v>0</v>
      </c>
    </row>
    <row r="464" spans="1:11" x14ac:dyDescent="0.25">
      <c r="A464" s="84">
        <v>43575</v>
      </c>
      <c r="B464" s="136">
        <v>0</v>
      </c>
      <c r="C464" s="136">
        <v>0</v>
      </c>
      <c r="D464" s="66">
        <v>0</v>
      </c>
      <c r="E464" s="66">
        <v>0</v>
      </c>
      <c r="F464" s="66">
        <f t="shared" si="14"/>
        <v>0</v>
      </c>
      <c r="K464" s="66">
        <f t="shared" si="15"/>
        <v>0</v>
      </c>
    </row>
    <row r="465" spans="1:11" x14ac:dyDescent="0.25">
      <c r="A465" s="84">
        <v>43575.041666666664</v>
      </c>
      <c r="B465" s="136">
        <v>0</v>
      </c>
      <c r="C465" s="136">
        <v>0</v>
      </c>
      <c r="D465" s="66">
        <v>0</v>
      </c>
      <c r="E465" s="66">
        <v>0</v>
      </c>
      <c r="F465" s="66">
        <f t="shared" si="14"/>
        <v>0</v>
      </c>
      <c r="K465" s="66">
        <f t="shared" si="15"/>
        <v>0</v>
      </c>
    </row>
    <row r="466" spans="1:11" x14ac:dyDescent="0.25">
      <c r="A466" s="84">
        <v>43575.083333333336</v>
      </c>
      <c r="B466" s="136">
        <v>0</v>
      </c>
      <c r="C466" s="136">
        <v>0</v>
      </c>
      <c r="D466" s="66">
        <v>0</v>
      </c>
      <c r="E466" s="66">
        <v>0</v>
      </c>
      <c r="F466" s="66">
        <f t="shared" si="14"/>
        <v>0</v>
      </c>
      <c r="K466" s="66">
        <f t="shared" si="15"/>
        <v>0</v>
      </c>
    </row>
    <row r="467" spans="1:11" x14ac:dyDescent="0.25">
      <c r="A467" s="84">
        <v>43575.125</v>
      </c>
      <c r="B467" s="136">
        <v>0</v>
      </c>
      <c r="C467" s="136">
        <v>0</v>
      </c>
      <c r="D467" s="66">
        <v>0</v>
      </c>
      <c r="E467" s="66">
        <v>0</v>
      </c>
      <c r="F467" s="66">
        <f t="shared" si="14"/>
        <v>0</v>
      </c>
      <c r="K467" s="66">
        <f t="shared" si="15"/>
        <v>0</v>
      </c>
    </row>
    <row r="468" spans="1:11" x14ac:dyDescent="0.25">
      <c r="A468" s="84">
        <v>43575.166666666664</v>
      </c>
      <c r="B468" s="136">
        <v>0</v>
      </c>
      <c r="C468" s="136">
        <v>0</v>
      </c>
      <c r="D468" s="66">
        <v>0</v>
      </c>
      <c r="E468" s="66">
        <v>0</v>
      </c>
      <c r="F468" s="66">
        <f t="shared" si="14"/>
        <v>0</v>
      </c>
      <c r="K468" s="66">
        <f t="shared" si="15"/>
        <v>0</v>
      </c>
    </row>
    <row r="469" spans="1:11" x14ac:dyDescent="0.25">
      <c r="A469" s="84">
        <v>43575.208333333336</v>
      </c>
      <c r="B469" s="136">
        <v>0</v>
      </c>
      <c r="C469" s="136">
        <v>0</v>
      </c>
      <c r="D469" s="66">
        <v>0</v>
      </c>
      <c r="E469" s="66">
        <v>0</v>
      </c>
      <c r="F469" s="66">
        <f t="shared" si="14"/>
        <v>0</v>
      </c>
      <c r="K469" s="66">
        <f t="shared" si="15"/>
        <v>0</v>
      </c>
    </row>
    <row r="470" spans="1:11" x14ac:dyDescent="0.25">
      <c r="A470" s="84">
        <v>43575.25</v>
      </c>
      <c r="B470" s="136">
        <v>284</v>
      </c>
      <c r="C470" s="136">
        <v>2178</v>
      </c>
      <c r="D470" s="66">
        <v>119.99999999898137</v>
      </c>
      <c r="E470" s="66">
        <v>2800</v>
      </c>
      <c r="F470" s="66">
        <f t="shared" si="14"/>
        <v>5381.9999999989814</v>
      </c>
      <c r="K470" s="66">
        <f t="shared" si="15"/>
        <v>1345</v>
      </c>
    </row>
    <row r="471" spans="1:11" x14ac:dyDescent="0.25">
      <c r="A471" s="84">
        <v>43575.291666666664</v>
      </c>
      <c r="B471" s="136">
        <v>3349</v>
      </c>
      <c r="C471" s="136">
        <v>7863</v>
      </c>
      <c r="D471" s="66">
        <v>510.00000000203727</v>
      </c>
      <c r="E471" s="66">
        <v>16070</v>
      </c>
      <c r="F471" s="66">
        <f t="shared" si="14"/>
        <v>27792.000000002037</v>
      </c>
      <c r="K471" s="66">
        <f t="shared" si="15"/>
        <v>6948</v>
      </c>
    </row>
    <row r="472" spans="1:11" x14ac:dyDescent="0.25">
      <c r="A472" s="84">
        <v>43575.333333333336</v>
      </c>
      <c r="B472" s="136">
        <v>3651</v>
      </c>
      <c r="C472" s="136">
        <v>11570</v>
      </c>
      <c r="D472" s="66">
        <v>599.99999999854481</v>
      </c>
      <c r="E472" s="66">
        <v>19130</v>
      </c>
      <c r="F472" s="66">
        <f t="shared" si="14"/>
        <v>34950.999999998545</v>
      </c>
      <c r="K472" s="66">
        <f t="shared" si="15"/>
        <v>8738</v>
      </c>
    </row>
    <row r="473" spans="1:11" x14ac:dyDescent="0.25">
      <c r="A473" s="84">
        <v>43575.375</v>
      </c>
      <c r="B473" s="136">
        <v>4497</v>
      </c>
      <c r="C473" s="136">
        <v>22985</v>
      </c>
      <c r="D473" s="66">
        <v>1520.0000000004366</v>
      </c>
      <c r="E473" s="66">
        <v>23200</v>
      </c>
      <c r="F473" s="66">
        <f t="shared" si="14"/>
        <v>52202.000000000437</v>
      </c>
      <c r="K473" s="66">
        <f t="shared" si="15"/>
        <v>13051</v>
      </c>
    </row>
    <row r="474" spans="1:11" x14ac:dyDescent="0.25">
      <c r="A474" s="84">
        <v>43575.416666666664</v>
      </c>
      <c r="B474" s="136">
        <v>4402</v>
      </c>
      <c r="C474" s="136">
        <v>10212</v>
      </c>
      <c r="D474" s="66">
        <v>950.0000000007276</v>
      </c>
      <c r="E474" s="66">
        <v>26800</v>
      </c>
      <c r="F474" s="66">
        <f t="shared" si="14"/>
        <v>42364.000000000728</v>
      </c>
      <c r="K474" s="66">
        <f t="shared" si="15"/>
        <v>10591</v>
      </c>
    </row>
    <row r="475" spans="1:11" x14ac:dyDescent="0.25">
      <c r="A475" s="84">
        <v>43575.458333333336</v>
      </c>
      <c r="B475" s="136">
        <v>3159</v>
      </c>
      <c r="C475" s="136">
        <v>7446</v>
      </c>
      <c r="D475" s="66">
        <v>539.99999999723514</v>
      </c>
      <c r="E475" s="66">
        <v>16700</v>
      </c>
      <c r="F475" s="66">
        <f t="shared" si="14"/>
        <v>27844.999999997235</v>
      </c>
      <c r="K475" s="66">
        <f t="shared" si="15"/>
        <v>6961</v>
      </c>
    </row>
    <row r="476" spans="1:11" x14ac:dyDescent="0.25">
      <c r="A476" s="84">
        <v>43575.5</v>
      </c>
      <c r="B476" s="136">
        <v>7908</v>
      </c>
      <c r="C476" s="136">
        <v>9845</v>
      </c>
      <c r="D476" s="66">
        <v>720.00000000116415</v>
      </c>
      <c r="E476" s="66">
        <v>43260</v>
      </c>
      <c r="F476" s="66">
        <f t="shared" si="14"/>
        <v>61733.000000001164</v>
      </c>
      <c r="K476" s="66">
        <f t="shared" si="15"/>
        <v>15433</v>
      </c>
    </row>
    <row r="477" spans="1:11" x14ac:dyDescent="0.25">
      <c r="A477" s="84">
        <v>43575.541666666664</v>
      </c>
      <c r="B477" s="136">
        <v>7738</v>
      </c>
      <c r="C477" s="136">
        <v>12038</v>
      </c>
      <c r="D477" s="66">
        <v>770.00000000043656</v>
      </c>
      <c r="E477" s="66">
        <v>47830</v>
      </c>
      <c r="F477" s="66">
        <f t="shared" si="14"/>
        <v>68376.000000000437</v>
      </c>
      <c r="K477" s="66">
        <f t="shared" si="15"/>
        <v>17094</v>
      </c>
    </row>
    <row r="478" spans="1:11" x14ac:dyDescent="0.25">
      <c r="A478" s="84">
        <v>43575.583333333336</v>
      </c>
      <c r="B478" s="136">
        <v>9800</v>
      </c>
      <c r="C478" s="136">
        <v>13089</v>
      </c>
      <c r="D478" s="66">
        <v>909.99999999985448</v>
      </c>
      <c r="E478" s="66">
        <v>43630</v>
      </c>
      <c r="F478" s="66">
        <f t="shared" si="14"/>
        <v>67428.999999999854</v>
      </c>
      <c r="K478" s="66">
        <f t="shared" si="15"/>
        <v>16857</v>
      </c>
    </row>
    <row r="479" spans="1:11" x14ac:dyDescent="0.25">
      <c r="A479" s="84">
        <v>43575.625</v>
      </c>
      <c r="B479" s="136">
        <v>10160</v>
      </c>
      <c r="C479" s="136">
        <v>11333</v>
      </c>
      <c r="D479" s="66">
        <v>799.9999999992724</v>
      </c>
      <c r="E479" s="66">
        <v>63980</v>
      </c>
      <c r="F479" s="66">
        <f t="shared" si="14"/>
        <v>86272.999999999272</v>
      </c>
      <c r="K479" s="66">
        <f t="shared" si="15"/>
        <v>21568</v>
      </c>
    </row>
    <row r="480" spans="1:11" x14ac:dyDescent="0.25">
      <c r="A480" s="84">
        <v>43575.666666666664</v>
      </c>
      <c r="B480" s="136">
        <v>8608</v>
      </c>
      <c r="C480" s="136">
        <v>14566</v>
      </c>
      <c r="D480" s="66">
        <v>1170.0000000018917</v>
      </c>
      <c r="E480" s="66">
        <v>32170</v>
      </c>
      <c r="F480" s="66">
        <f t="shared" si="14"/>
        <v>56514.000000001892</v>
      </c>
      <c r="K480" s="66">
        <f t="shared" si="15"/>
        <v>14129</v>
      </c>
    </row>
    <row r="481" spans="1:11" x14ac:dyDescent="0.25">
      <c r="A481" s="84">
        <v>43575.708333333336</v>
      </c>
      <c r="B481" s="136">
        <v>3865</v>
      </c>
      <c r="C481" s="136">
        <v>5941</v>
      </c>
      <c r="D481" s="66">
        <v>409.99999999985448</v>
      </c>
      <c r="E481" s="66">
        <v>23230</v>
      </c>
      <c r="F481" s="66">
        <f t="shared" si="14"/>
        <v>33445.999999999854</v>
      </c>
      <c r="K481" s="66">
        <f t="shared" si="15"/>
        <v>8361</v>
      </c>
    </row>
    <row r="482" spans="1:11" x14ac:dyDescent="0.25">
      <c r="A482" s="84">
        <v>43575.75</v>
      </c>
      <c r="B482" s="136">
        <v>1668</v>
      </c>
      <c r="C482" s="136">
        <v>3234</v>
      </c>
      <c r="D482" s="66">
        <v>189.99999999869033</v>
      </c>
      <c r="E482" s="66">
        <v>6200</v>
      </c>
      <c r="F482" s="66">
        <f t="shared" si="14"/>
        <v>11291.99999999869</v>
      </c>
      <c r="K482" s="66">
        <f t="shared" si="15"/>
        <v>2823</v>
      </c>
    </row>
    <row r="483" spans="1:11" x14ac:dyDescent="0.25">
      <c r="A483" s="84">
        <v>43575.791666666664</v>
      </c>
      <c r="B483" s="136">
        <v>0</v>
      </c>
      <c r="C483" s="136">
        <v>51</v>
      </c>
      <c r="D483" s="66">
        <v>10.000000002037268</v>
      </c>
      <c r="E483" s="66">
        <v>1000</v>
      </c>
      <c r="F483" s="66">
        <f t="shared" si="14"/>
        <v>1061.0000000020373</v>
      </c>
      <c r="K483" s="66">
        <f t="shared" si="15"/>
        <v>265</v>
      </c>
    </row>
    <row r="484" spans="1:11" x14ac:dyDescent="0.25">
      <c r="A484" s="84">
        <v>43575.833333333336</v>
      </c>
      <c r="B484" s="136">
        <v>0</v>
      </c>
      <c r="C484" s="136">
        <v>0</v>
      </c>
      <c r="D484" s="66">
        <v>0</v>
      </c>
      <c r="E484" s="66">
        <v>0</v>
      </c>
      <c r="F484" s="66">
        <f t="shared" si="14"/>
        <v>0</v>
      </c>
      <c r="K484" s="66">
        <f t="shared" si="15"/>
        <v>0</v>
      </c>
    </row>
    <row r="485" spans="1:11" x14ac:dyDescent="0.25">
      <c r="A485" s="84">
        <v>43575.875</v>
      </c>
      <c r="B485" s="136">
        <v>0</v>
      </c>
      <c r="C485" s="136">
        <v>0</v>
      </c>
      <c r="D485" s="66">
        <v>0</v>
      </c>
      <c r="E485" s="66">
        <v>0</v>
      </c>
      <c r="F485" s="66">
        <f t="shared" si="14"/>
        <v>0</v>
      </c>
      <c r="K485" s="66">
        <f t="shared" si="15"/>
        <v>0</v>
      </c>
    </row>
    <row r="486" spans="1:11" x14ac:dyDescent="0.25">
      <c r="A486" s="84">
        <v>43575.916666666664</v>
      </c>
      <c r="B486" s="136">
        <v>0</v>
      </c>
      <c r="C486" s="136">
        <v>0</v>
      </c>
      <c r="D486" s="66">
        <v>0</v>
      </c>
      <c r="E486" s="66">
        <v>0</v>
      </c>
      <c r="F486" s="66">
        <f t="shared" si="14"/>
        <v>0</v>
      </c>
      <c r="K486" s="66">
        <f t="shared" si="15"/>
        <v>0</v>
      </c>
    </row>
    <row r="487" spans="1:11" x14ac:dyDescent="0.25">
      <c r="A487" s="84">
        <v>43575.958333333336</v>
      </c>
      <c r="B487" s="136">
        <v>0</v>
      </c>
      <c r="C487" s="136">
        <v>0</v>
      </c>
      <c r="D487" s="66">
        <v>0</v>
      </c>
      <c r="E487" s="66">
        <v>0</v>
      </c>
      <c r="F487" s="66">
        <f t="shared" si="14"/>
        <v>0</v>
      </c>
      <c r="K487" s="66">
        <f t="shared" si="15"/>
        <v>0</v>
      </c>
    </row>
    <row r="488" spans="1:11" x14ac:dyDescent="0.25">
      <c r="A488" s="84">
        <v>43576</v>
      </c>
      <c r="B488" s="136">
        <v>0</v>
      </c>
      <c r="C488" s="136">
        <v>0</v>
      </c>
      <c r="D488" s="66">
        <v>0</v>
      </c>
      <c r="E488" s="66">
        <v>0</v>
      </c>
      <c r="F488" s="66">
        <f t="shared" si="14"/>
        <v>0</v>
      </c>
      <c r="K488" s="66">
        <f t="shared" si="15"/>
        <v>0</v>
      </c>
    </row>
    <row r="489" spans="1:11" x14ac:dyDescent="0.25">
      <c r="A489" s="84">
        <v>43576.041666666664</v>
      </c>
      <c r="B489" s="136">
        <v>0</v>
      </c>
      <c r="C489" s="136">
        <v>0</v>
      </c>
      <c r="D489" s="66">
        <v>0</v>
      </c>
      <c r="E489" s="66">
        <v>0</v>
      </c>
      <c r="F489" s="66">
        <f t="shared" si="14"/>
        <v>0</v>
      </c>
      <c r="K489" s="66">
        <f t="shared" si="15"/>
        <v>0</v>
      </c>
    </row>
    <row r="490" spans="1:11" x14ac:dyDescent="0.25">
      <c r="A490" s="84">
        <v>43576.083333333336</v>
      </c>
      <c r="B490" s="136">
        <v>0</v>
      </c>
      <c r="C490" s="136">
        <v>0</v>
      </c>
      <c r="D490" s="66">
        <v>0</v>
      </c>
      <c r="E490" s="66">
        <v>0</v>
      </c>
      <c r="F490" s="66">
        <f t="shared" si="14"/>
        <v>0</v>
      </c>
      <c r="K490" s="66">
        <f t="shared" si="15"/>
        <v>0</v>
      </c>
    </row>
    <row r="491" spans="1:11" x14ac:dyDescent="0.25">
      <c r="A491" s="84">
        <v>43576.125</v>
      </c>
      <c r="B491" s="136">
        <v>0</v>
      </c>
      <c r="C491" s="136">
        <v>0</v>
      </c>
      <c r="D491" s="66">
        <v>0</v>
      </c>
      <c r="E491" s="66">
        <v>0</v>
      </c>
      <c r="F491" s="66">
        <f t="shared" si="14"/>
        <v>0</v>
      </c>
      <c r="K491" s="66">
        <f t="shared" si="15"/>
        <v>0</v>
      </c>
    </row>
    <row r="492" spans="1:11" x14ac:dyDescent="0.25">
      <c r="A492" s="84">
        <v>43576.166666666664</v>
      </c>
      <c r="B492" s="136">
        <v>0</v>
      </c>
      <c r="C492" s="136">
        <v>0</v>
      </c>
      <c r="D492" s="66">
        <v>0</v>
      </c>
      <c r="E492" s="66">
        <v>0</v>
      </c>
      <c r="F492" s="66">
        <f t="shared" si="14"/>
        <v>0</v>
      </c>
      <c r="K492" s="66">
        <f t="shared" si="15"/>
        <v>0</v>
      </c>
    </row>
    <row r="493" spans="1:11" x14ac:dyDescent="0.25">
      <c r="A493" s="84">
        <v>43576.208333333336</v>
      </c>
      <c r="B493" s="136">
        <v>0</v>
      </c>
      <c r="C493" s="136">
        <v>0</v>
      </c>
      <c r="D493" s="66">
        <v>0</v>
      </c>
      <c r="E493" s="66">
        <v>0</v>
      </c>
      <c r="F493" s="66">
        <f t="shared" si="14"/>
        <v>0</v>
      </c>
      <c r="K493" s="66">
        <f t="shared" si="15"/>
        <v>0</v>
      </c>
    </row>
    <row r="494" spans="1:11" x14ac:dyDescent="0.25">
      <c r="A494" s="84">
        <v>43576.25</v>
      </c>
      <c r="B494" s="136">
        <v>65</v>
      </c>
      <c r="C494" s="136">
        <v>2725</v>
      </c>
      <c r="D494" s="66">
        <v>119.99999999898137</v>
      </c>
      <c r="E494" s="66">
        <v>140</v>
      </c>
      <c r="F494" s="66">
        <f t="shared" si="14"/>
        <v>3049.9999999989814</v>
      </c>
      <c r="K494" s="66">
        <f t="shared" si="15"/>
        <v>762</v>
      </c>
    </row>
    <row r="495" spans="1:11" x14ac:dyDescent="0.25">
      <c r="A495" s="84">
        <v>43576.291666666664</v>
      </c>
      <c r="B495" s="136">
        <v>2200</v>
      </c>
      <c r="C495" s="136">
        <v>7801</v>
      </c>
      <c r="D495" s="66">
        <v>549.9999999992724</v>
      </c>
      <c r="E495" s="66">
        <v>6060</v>
      </c>
      <c r="F495" s="66">
        <f t="shared" si="14"/>
        <v>16610.999999999272</v>
      </c>
      <c r="K495" s="66">
        <f t="shared" si="15"/>
        <v>4153</v>
      </c>
    </row>
    <row r="496" spans="1:11" x14ac:dyDescent="0.25">
      <c r="A496" s="84">
        <v>43576.333333333336</v>
      </c>
      <c r="B496" s="136">
        <v>6492</v>
      </c>
      <c r="C496" s="136">
        <v>21167</v>
      </c>
      <c r="D496" s="66">
        <v>1569.999999999709</v>
      </c>
      <c r="E496" s="66">
        <v>25600</v>
      </c>
      <c r="F496" s="66">
        <f t="shared" si="14"/>
        <v>54828.999999999709</v>
      </c>
      <c r="K496" s="66">
        <f t="shared" si="15"/>
        <v>13707</v>
      </c>
    </row>
    <row r="497" spans="1:11" x14ac:dyDescent="0.25">
      <c r="A497" s="84">
        <v>43576.375</v>
      </c>
      <c r="B497" s="136">
        <v>8157</v>
      </c>
      <c r="C497" s="136">
        <v>28622</v>
      </c>
      <c r="D497" s="66">
        <v>2060.0000000013097</v>
      </c>
      <c r="E497" s="66">
        <v>39640</v>
      </c>
      <c r="F497" s="66">
        <f t="shared" si="14"/>
        <v>78479.00000000131</v>
      </c>
      <c r="K497" s="66">
        <f t="shared" si="15"/>
        <v>19620</v>
      </c>
    </row>
    <row r="498" spans="1:11" x14ac:dyDescent="0.25">
      <c r="A498" s="84">
        <v>43576.416666666664</v>
      </c>
      <c r="B498" s="136">
        <v>15110</v>
      </c>
      <c r="C498" s="136">
        <v>56372</v>
      </c>
      <c r="D498" s="66">
        <v>3469.9999999975262</v>
      </c>
      <c r="E498" s="66">
        <v>64010.000000000007</v>
      </c>
      <c r="F498" s="66">
        <f t="shared" si="14"/>
        <v>138961.99999999753</v>
      </c>
      <c r="K498" s="66">
        <f t="shared" si="15"/>
        <v>34740</v>
      </c>
    </row>
    <row r="499" spans="1:11" x14ac:dyDescent="0.25">
      <c r="A499" s="84">
        <v>43576.458333333336</v>
      </c>
      <c r="B499" s="136">
        <v>16960</v>
      </c>
      <c r="C499" s="136">
        <v>45290</v>
      </c>
      <c r="D499" s="66">
        <v>3060.0000000013097</v>
      </c>
      <c r="E499" s="66">
        <v>85350</v>
      </c>
      <c r="F499" s="66">
        <f t="shared" si="14"/>
        <v>150660.00000000131</v>
      </c>
      <c r="K499" s="66">
        <f t="shared" si="15"/>
        <v>37665</v>
      </c>
    </row>
    <row r="500" spans="1:11" x14ac:dyDescent="0.25">
      <c r="A500" s="84">
        <v>43576.5</v>
      </c>
      <c r="B500" s="136">
        <v>28778</v>
      </c>
      <c r="C500" s="136">
        <v>45239</v>
      </c>
      <c r="D500" s="66">
        <v>3389.9999999994179</v>
      </c>
      <c r="E500" s="66">
        <v>48910</v>
      </c>
      <c r="F500" s="66">
        <f t="shared" si="14"/>
        <v>126316.99999999942</v>
      </c>
      <c r="K500" s="66">
        <f t="shared" si="15"/>
        <v>31579</v>
      </c>
    </row>
    <row r="501" spans="1:11" x14ac:dyDescent="0.25">
      <c r="A501" s="84">
        <v>43576.541666666664</v>
      </c>
      <c r="B501" s="136">
        <v>30566</v>
      </c>
      <c r="C501" s="136">
        <v>68314</v>
      </c>
      <c r="D501" s="66">
        <v>4930.000000000291</v>
      </c>
      <c r="E501" s="66">
        <v>86020</v>
      </c>
      <c r="F501" s="66">
        <f t="shared" si="14"/>
        <v>189830.00000000029</v>
      </c>
      <c r="K501" s="66">
        <f t="shared" si="15"/>
        <v>47458</v>
      </c>
    </row>
    <row r="502" spans="1:11" x14ac:dyDescent="0.25">
      <c r="A502" s="84">
        <v>43576.583333333336</v>
      </c>
      <c r="B502" s="136">
        <v>32670</v>
      </c>
      <c r="C502" s="136">
        <v>58347</v>
      </c>
      <c r="D502" s="66">
        <v>3569.999999999709</v>
      </c>
      <c r="E502" s="66">
        <v>83880</v>
      </c>
      <c r="F502" s="66">
        <f t="shared" si="14"/>
        <v>178466.99999999971</v>
      </c>
      <c r="K502" s="66">
        <f t="shared" si="15"/>
        <v>44617</v>
      </c>
    </row>
    <row r="503" spans="1:11" x14ac:dyDescent="0.25">
      <c r="A503" s="84">
        <v>43576.625</v>
      </c>
      <c r="B503" s="136">
        <v>27947</v>
      </c>
      <c r="C503" s="136">
        <v>33134</v>
      </c>
      <c r="D503" s="66">
        <v>1069.999999999709</v>
      </c>
      <c r="E503" s="66">
        <v>63320</v>
      </c>
      <c r="F503" s="66">
        <f t="shared" si="14"/>
        <v>125470.99999999971</v>
      </c>
      <c r="K503" s="66">
        <f t="shared" si="15"/>
        <v>31368</v>
      </c>
    </row>
    <row r="504" spans="1:11" x14ac:dyDescent="0.25">
      <c r="A504" s="84">
        <v>43576.666666666664</v>
      </c>
      <c r="B504" s="136">
        <v>34469</v>
      </c>
      <c r="C504" s="136">
        <v>17374</v>
      </c>
      <c r="D504" s="66">
        <v>1420.0000000018917</v>
      </c>
      <c r="E504" s="66">
        <v>93080</v>
      </c>
      <c r="F504" s="66">
        <f t="shared" si="14"/>
        <v>146343.00000000189</v>
      </c>
      <c r="K504" s="66">
        <f t="shared" si="15"/>
        <v>36586</v>
      </c>
    </row>
    <row r="505" spans="1:11" x14ac:dyDescent="0.25">
      <c r="A505" s="84">
        <v>43576.708333333336</v>
      </c>
      <c r="B505" s="136">
        <v>18323</v>
      </c>
      <c r="C505" s="136">
        <v>39606</v>
      </c>
      <c r="D505" s="66">
        <v>2489.9999999979627</v>
      </c>
      <c r="E505" s="66">
        <v>55990</v>
      </c>
      <c r="F505" s="66">
        <f t="shared" si="14"/>
        <v>116408.99999999796</v>
      </c>
      <c r="K505" s="66">
        <f t="shared" si="15"/>
        <v>29102</v>
      </c>
    </row>
    <row r="506" spans="1:11" x14ac:dyDescent="0.25">
      <c r="A506" s="84">
        <v>43576.75</v>
      </c>
      <c r="B506" s="136">
        <v>9492</v>
      </c>
      <c r="C506" s="136">
        <v>9830</v>
      </c>
      <c r="D506" s="66">
        <v>640.0000000030559</v>
      </c>
      <c r="E506" s="66">
        <v>22000</v>
      </c>
      <c r="F506" s="66">
        <f t="shared" si="14"/>
        <v>41962.000000003056</v>
      </c>
      <c r="K506" s="66">
        <f t="shared" si="15"/>
        <v>10491</v>
      </c>
    </row>
    <row r="507" spans="1:11" x14ac:dyDescent="0.25">
      <c r="A507" s="84">
        <v>43576.791666666664</v>
      </c>
      <c r="B507" s="136">
        <v>37</v>
      </c>
      <c r="C507" s="136">
        <v>1570</v>
      </c>
      <c r="D507" s="66">
        <v>79.999999998108251</v>
      </c>
      <c r="E507" s="66">
        <v>2000</v>
      </c>
      <c r="F507" s="66">
        <f t="shared" si="14"/>
        <v>3686.9999999981083</v>
      </c>
      <c r="K507" s="66">
        <f t="shared" si="15"/>
        <v>922</v>
      </c>
    </row>
    <row r="508" spans="1:11" x14ac:dyDescent="0.25">
      <c r="A508" s="84">
        <v>43576.833333333336</v>
      </c>
      <c r="B508" s="136">
        <v>0</v>
      </c>
      <c r="C508" s="136">
        <v>0</v>
      </c>
      <c r="D508" s="66">
        <v>0</v>
      </c>
      <c r="E508" s="66">
        <v>0</v>
      </c>
      <c r="F508" s="66">
        <f t="shared" si="14"/>
        <v>0</v>
      </c>
      <c r="K508" s="66">
        <f t="shared" si="15"/>
        <v>0</v>
      </c>
    </row>
    <row r="509" spans="1:11" x14ac:dyDescent="0.25">
      <c r="A509" s="84">
        <v>43576.875</v>
      </c>
      <c r="B509" s="136">
        <v>0</v>
      </c>
      <c r="C509" s="136">
        <v>0</v>
      </c>
      <c r="D509" s="66">
        <v>0</v>
      </c>
      <c r="E509" s="66">
        <v>0</v>
      </c>
      <c r="F509" s="66">
        <f t="shared" si="14"/>
        <v>0</v>
      </c>
      <c r="K509" s="66">
        <f t="shared" si="15"/>
        <v>0</v>
      </c>
    </row>
    <row r="510" spans="1:11" x14ac:dyDescent="0.25">
      <c r="A510" s="84">
        <v>43576.916666666664</v>
      </c>
      <c r="B510" s="136">
        <v>0</v>
      </c>
      <c r="C510" s="136">
        <v>0</v>
      </c>
      <c r="D510" s="66">
        <v>0</v>
      </c>
      <c r="E510" s="66">
        <v>0</v>
      </c>
      <c r="F510" s="66">
        <f t="shared" si="14"/>
        <v>0</v>
      </c>
      <c r="K510" s="66">
        <f t="shared" si="15"/>
        <v>0</v>
      </c>
    </row>
    <row r="511" spans="1:11" x14ac:dyDescent="0.25">
      <c r="A511" s="84">
        <v>43576.958333333336</v>
      </c>
      <c r="B511" s="136">
        <v>0</v>
      </c>
      <c r="C511" s="136">
        <v>0</v>
      </c>
      <c r="D511" s="66">
        <v>0</v>
      </c>
      <c r="E511" s="66">
        <v>0</v>
      </c>
      <c r="F511" s="66">
        <f t="shared" si="14"/>
        <v>0</v>
      </c>
      <c r="K511" s="66">
        <f t="shared" si="15"/>
        <v>0</v>
      </c>
    </row>
    <row r="512" spans="1:11" x14ac:dyDescent="0.25">
      <c r="A512" s="84">
        <v>43577</v>
      </c>
      <c r="B512" s="136">
        <v>0</v>
      </c>
      <c r="C512" s="136">
        <v>0</v>
      </c>
      <c r="D512" s="66">
        <v>0</v>
      </c>
      <c r="E512" s="66">
        <v>0</v>
      </c>
      <c r="F512" s="66">
        <f t="shared" si="14"/>
        <v>0</v>
      </c>
      <c r="K512" s="66">
        <f t="shared" si="15"/>
        <v>0</v>
      </c>
    </row>
    <row r="513" spans="1:11" x14ac:dyDescent="0.25">
      <c r="A513" s="84">
        <v>43577.041666666664</v>
      </c>
      <c r="B513" s="136">
        <v>0</v>
      </c>
      <c r="C513" s="136">
        <v>0</v>
      </c>
      <c r="D513" s="66">
        <v>0</v>
      </c>
      <c r="E513" s="66">
        <v>0</v>
      </c>
      <c r="F513" s="66">
        <f t="shared" si="14"/>
        <v>0</v>
      </c>
      <c r="K513" s="66">
        <f t="shared" si="15"/>
        <v>0</v>
      </c>
    </row>
    <row r="514" spans="1:11" x14ac:dyDescent="0.25">
      <c r="A514" s="84">
        <v>43577.083333333336</v>
      </c>
      <c r="B514" s="136">
        <v>0</v>
      </c>
      <c r="C514" s="136">
        <v>0</v>
      </c>
      <c r="D514" s="66">
        <v>0</v>
      </c>
      <c r="E514" s="66">
        <v>0</v>
      </c>
      <c r="F514" s="66">
        <f t="shared" si="14"/>
        <v>0</v>
      </c>
      <c r="K514" s="66">
        <f t="shared" si="15"/>
        <v>0</v>
      </c>
    </row>
    <row r="515" spans="1:11" x14ac:dyDescent="0.25">
      <c r="A515" s="84">
        <v>43577.125</v>
      </c>
      <c r="B515" s="136">
        <v>0</v>
      </c>
      <c r="C515" s="136">
        <v>0</v>
      </c>
      <c r="D515" s="66">
        <v>0</v>
      </c>
      <c r="E515" s="66">
        <v>0</v>
      </c>
      <c r="F515" s="66">
        <f t="shared" si="14"/>
        <v>0</v>
      </c>
      <c r="K515" s="66">
        <f t="shared" si="15"/>
        <v>0</v>
      </c>
    </row>
    <row r="516" spans="1:11" x14ac:dyDescent="0.25">
      <c r="A516" s="84">
        <v>43577.166666666664</v>
      </c>
      <c r="B516" s="136">
        <v>0</v>
      </c>
      <c r="C516" s="136">
        <v>0</v>
      </c>
      <c r="D516" s="66">
        <v>0</v>
      </c>
      <c r="E516" s="66">
        <v>0</v>
      </c>
      <c r="F516" s="66">
        <f t="shared" si="14"/>
        <v>0</v>
      </c>
      <c r="K516" s="66">
        <f t="shared" si="15"/>
        <v>0</v>
      </c>
    </row>
    <row r="517" spans="1:11" x14ac:dyDescent="0.25">
      <c r="A517" s="84">
        <v>43577.208333333336</v>
      </c>
      <c r="B517" s="136">
        <v>0</v>
      </c>
      <c r="C517" s="136">
        <v>0</v>
      </c>
      <c r="D517" s="66">
        <v>0</v>
      </c>
      <c r="E517" s="66">
        <v>0</v>
      </c>
      <c r="F517" s="66">
        <f t="shared" si="14"/>
        <v>0</v>
      </c>
      <c r="K517" s="66">
        <f t="shared" si="15"/>
        <v>0</v>
      </c>
    </row>
    <row r="518" spans="1:11" x14ac:dyDescent="0.25">
      <c r="A518" s="84">
        <v>43577.25</v>
      </c>
      <c r="B518" s="136">
        <v>728</v>
      </c>
      <c r="C518" s="136">
        <v>4575</v>
      </c>
      <c r="D518" s="66">
        <v>220.00000000116415</v>
      </c>
      <c r="E518" s="66">
        <v>5800</v>
      </c>
      <c r="F518" s="66">
        <f t="shared" si="14"/>
        <v>11323.000000001164</v>
      </c>
      <c r="K518" s="66">
        <f t="shared" si="15"/>
        <v>2831</v>
      </c>
    </row>
    <row r="519" spans="1:11" x14ac:dyDescent="0.25">
      <c r="A519" s="84">
        <v>43577.291666666664</v>
      </c>
      <c r="B519" s="136">
        <v>2607</v>
      </c>
      <c r="C519" s="136">
        <v>8864</v>
      </c>
      <c r="D519" s="66">
        <v>520.00000000043656</v>
      </c>
      <c r="E519" s="66">
        <v>16000</v>
      </c>
      <c r="F519" s="66">
        <f t="shared" si="14"/>
        <v>27991.000000000437</v>
      </c>
      <c r="K519" s="66">
        <f t="shared" si="15"/>
        <v>6998</v>
      </c>
    </row>
    <row r="520" spans="1:11" x14ac:dyDescent="0.25">
      <c r="A520" s="84">
        <v>43577.333333333336</v>
      </c>
      <c r="B520" s="136">
        <v>6697</v>
      </c>
      <c r="C520" s="136">
        <v>31712</v>
      </c>
      <c r="D520" s="66">
        <v>1340.0000000001455</v>
      </c>
      <c r="E520" s="66">
        <v>24250</v>
      </c>
      <c r="F520" s="66">
        <f t="shared" ref="F520:F583" si="16">SUM(B520:E520)</f>
        <v>63999.000000000146</v>
      </c>
      <c r="K520" s="66">
        <f t="shared" ref="K520:K583" si="17">ROUND(AVERAGE(B520:E520),0)</f>
        <v>16000</v>
      </c>
    </row>
    <row r="521" spans="1:11" x14ac:dyDescent="0.25">
      <c r="A521" s="84">
        <v>43577.375</v>
      </c>
      <c r="B521" s="136">
        <v>12456</v>
      </c>
      <c r="C521" s="136">
        <v>65293.000000000007</v>
      </c>
      <c r="D521" s="66">
        <v>3129.9999999973807</v>
      </c>
      <c r="E521" s="66">
        <v>46950</v>
      </c>
      <c r="F521" s="66">
        <f t="shared" si="16"/>
        <v>127828.99999999738</v>
      </c>
      <c r="K521" s="66">
        <f t="shared" si="17"/>
        <v>31957</v>
      </c>
    </row>
    <row r="522" spans="1:11" x14ac:dyDescent="0.25">
      <c r="A522" s="84">
        <v>43577.416666666664</v>
      </c>
      <c r="B522" s="136">
        <v>22568</v>
      </c>
      <c r="C522" s="136">
        <v>45309</v>
      </c>
      <c r="D522" s="66">
        <v>4049.9999999992724</v>
      </c>
      <c r="E522" s="66">
        <v>91550</v>
      </c>
      <c r="F522" s="66">
        <f t="shared" si="16"/>
        <v>163476.99999999927</v>
      </c>
      <c r="K522" s="66">
        <f t="shared" si="17"/>
        <v>40869</v>
      </c>
    </row>
    <row r="523" spans="1:11" x14ac:dyDescent="0.25">
      <c r="A523" s="84">
        <v>43577.458333333336</v>
      </c>
      <c r="B523" s="136">
        <v>38328</v>
      </c>
      <c r="C523" s="136">
        <v>37753</v>
      </c>
      <c r="D523" s="66">
        <v>3260.0000000020373</v>
      </c>
      <c r="E523" s="66">
        <v>116060</v>
      </c>
      <c r="F523" s="66">
        <f t="shared" si="16"/>
        <v>195401.00000000204</v>
      </c>
      <c r="K523" s="66">
        <f t="shared" si="17"/>
        <v>48850</v>
      </c>
    </row>
    <row r="524" spans="1:11" x14ac:dyDescent="0.25">
      <c r="A524" s="84">
        <v>43577.5</v>
      </c>
      <c r="B524" s="136">
        <v>41022</v>
      </c>
      <c r="C524" s="136">
        <v>74802</v>
      </c>
      <c r="D524" s="66">
        <v>5729.9999999995634</v>
      </c>
      <c r="E524" s="66">
        <v>130039.99999999999</v>
      </c>
      <c r="F524" s="66">
        <f t="shared" si="16"/>
        <v>251593.99999999953</v>
      </c>
      <c r="K524" s="66">
        <f t="shared" si="17"/>
        <v>62898</v>
      </c>
    </row>
    <row r="525" spans="1:11" x14ac:dyDescent="0.25">
      <c r="A525" s="84">
        <v>43577.541666666664</v>
      </c>
      <c r="B525" s="136">
        <v>24392</v>
      </c>
      <c r="C525" s="136">
        <v>61885</v>
      </c>
      <c r="D525" s="66">
        <v>4049.9999999992724</v>
      </c>
      <c r="E525" s="66">
        <v>49550</v>
      </c>
      <c r="F525" s="66">
        <f t="shared" si="16"/>
        <v>139876.99999999927</v>
      </c>
      <c r="K525" s="66">
        <f t="shared" si="17"/>
        <v>34969</v>
      </c>
    </row>
    <row r="526" spans="1:11" x14ac:dyDescent="0.25">
      <c r="A526" s="84">
        <v>43577.583333333336</v>
      </c>
      <c r="B526" s="136">
        <v>11082</v>
      </c>
      <c r="C526" s="136">
        <v>36136</v>
      </c>
      <c r="D526" s="66">
        <v>2709.9999999991269</v>
      </c>
      <c r="E526" s="66">
        <v>25400</v>
      </c>
      <c r="F526" s="66">
        <f t="shared" si="16"/>
        <v>75327.999999999127</v>
      </c>
      <c r="K526" s="66">
        <f t="shared" si="17"/>
        <v>18832</v>
      </c>
    </row>
    <row r="527" spans="1:11" x14ac:dyDescent="0.25">
      <c r="A527" s="84">
        <v>43577.625</v>
      </c>
      <c r="B527" s="136">
        <v>2207</v>
      </c>
      <c r="C527" s="136">
        <v>11174</v>
      </c>
      <c r="D527" s="66">
        <v>1330.0000000017462</v>
      </c>
      <c r="E527" s="66">
        <v>7400</v>
      </c>
      <c r="F527" s="66">
        <f t="shared" si="16"/>
        <v>22111.000000001746</v>
      </c>
      <c r="K527" s="66">
        <f t="shared" si="17"/>
        <v>5528</v>
      </c>
    </row>
    <row r="528" spans="1:11" x14ac:dyDescent="0.25">
      <c r="A528" s="84">
        <v>43577.666666666664</v>
      </c>
      <c r="B528" s="136">
        <v>2545</v>
      </c>
      <c r="C528" s="136">
        <v>4090</v>
      </c>
      <c r="D528" s="66">
        <v>450.0000000007276</v>
      </c>
      <c r="E528" s="66">
        <v>14000</v>
      </c>
      <c r="F528" s="66">
        <f t="shared" si="16"/>
        <v>21085.000000000728</v>
      </c>
      <c r="K528" s="66">
        <f t="shared" si="17"/>
        <v>5271</v>
      </c>
    </row>
    <row r="529" spans="1:11" x14ac:dyDescent="0.25">
      <c r="A529" s="84">
        <v>43577.708333333336</v>
      </c>
      <c r="B529" s="136">
        <v>1537</v>
      </c>
      <c r="C529" s="136">
        <v>1647</v>
      </c>
      <c r="D529" s="66">
        <v>79.999999998108251</v>
      </c>
      <c r="E529" s="66">
        <v>6670</v>
      </c>
      <c r="F529" s="66">
        <f t="shared" si="16"/>
        <v>9933.9999999981083</v>
      </c>
      <c r="K529" s="66">
        <f t="shared" si="17"/>
        <v>2483</v>
      </c>
    </row>
    <row r="530" spans="1:11" x14ac:dyDescent="0.25">
      <c r="A530" s="84">
        <v>43577.75</v>
      </c>
      <c r="B530" s="136">
        <v>544</v>
      </c>
      <c r="C530" s="136">
        <v>1196</v>
      </c>
      <c r="D530" s="66">
        <v>40.000000000873115</v>
      </c>
      <c r="E530" s="66">
        <v>4330</v>
      </c>
      <c r="F530" s="66">
        <f t="shared" si="16"/>
        <v>6110.0000000008731</v>
      </c>
      <c r="K530" s="66">
        <f t="shared" si="17"/>
        <v>1528</v>
      </c>
    </row>
    <row r="531" spans="1:11" x14ac:dyDescent="0.25">
      <c r="A531" s="84">
        <v>43577.791666666664</v>
      </c>
      <c r="B531" s="136">
        <v>0</v>
      </c>
      <c r="C531" s="136">
        <v>355</v>
      </c>
      <c r="D531" s="66">
        <v>20.000000000436557</v>
      </c>
      <c r="E531" s="66">
        <v>1000</v>
      </c>
      <c r="F531" s="66">
        <f t="shared" si="16"/>
        <v>1375.0000000004366</v>
      </c>
      <c r="K531" s="66">
        <f t="shared" si="17"/>
        <v>344</v>
      </c>
    </row>
    <row r="532" spans="1:11" x14ac:dyDescent="0.25">
      <c r="A532" s="84">
        <v>43577.833333333336</v>
      </c>
      <c r="B532" s="136">
        <v>0</v>
      </c>
      <c r="C532" s="136">
        <v>0</v>
      </c>
      <c r="D532" s="66">
        <v>0</v>
      </c>
      <c r="E532" s="66">
        <v>0</v>
      </c>
      <c r="F532" s="66">
        <f t="shared" si="16"/>
        <v>0</v>
      </c>
      <c r="K532" s="66">
        <f t="shared" si="17"/>
        <v>0</v>
      </c>
    </row>
    <row r="533" spans="1:11" x14ac:dyDescent="0.25">
      <c r="A533" s="84">
        <v>43577.875</v>
      </c>
      <c r="B533" s="136">
        <v>0</v>
      </c>
      <c r="C533" s="136">
        <v>0</v>
      </c>
      <c r="D533" s="66">
        <v>0</v>
      </c>
      <c r="E533" s="66">
        <v>0</v>
      </c>
      <c r="F533" s="66">
        <f t="shared" si="16"/>
        <v>0</v>
      </c>
      <c r="K533" s="66">
        <f t="shared" si="17"/>
        <v>0</v>
      </c>
    </row>
    <row r="534" spans="1:11" x14ac:dyDescent="0.25">
      <c r="A534" s="84">
        <v>43577.916666666664</v>
      </c>
      <c r="B534" s="136">
        <v>0</v>
      </c>
      <c r="C534" s="136">
        <v>0</v>
      </c>
      <c r="D534" s="66">
        <v>0</v>
      </c>
      <c r="E534" s="66">
        <v>0</v>
      </c>
      <c r="F534" s="66">
        <f t="shared" si="16"/>
        <v>0</v>
      </c>
      <c r="K534" s="66">
        <f t="shared" si="17"/>
        <v>0</v>
      </c>
    </row>
    <row r="535" spans="1:11" x14ac:dyDescent="0.25">
      <c r="A535" s="84">
        <v>43577.958333333336</v>
      </c>
      <c r="B535" s="136">
        <v>0</v>
      </c>
      <c r="C535" s="136">
        <v>0</v>
      </c>
      <c r="D535" s="66">
        <v>0</v>
      </c>
      <c r="E535" s="66">
        <v>0</v>
      </c>
      <c r="F535" s="66">
        <f t="shared" si="16"/>
        <v>0</v>
      </c>
      <c r="K535" s="66">
        <f t="shared" si="17"/>
        <v>0</v>
      </c>
    </row>
    <row r="536" spans="1:11" x14ac:dyDescent="0.25">
      <c r="A536" s="84">
        <v>43578</v>
      </c>
      <c r="B536" s="136">
        <v>0</v>
      </c>
      <c r="C536" s="136">
        <v>0</v>
      </c>
      <c r="D536" s="66">
        <v>0</v>
      </c>
      <c r="E536" s="66">
        <v>0</v>
      </c>
      <c r="F536" s="66">
        <f t="shared" si="16"/>
        <v>0</v>
      </c>
      <c r="K536" s="66">
        <f t="shared" si="17"/>
        <v>0</v>
      </c>
    </row>
    <row r="537" spans="1:11" x14ac:dyDescent="0.25">
      <c r="A537" s="84">
        <v>43578.041666666664</v>
      </c>
      <c r="B537" s="136">
        <v>0</v>
      </c>
      <c r="C537" s="136">
        <v>0</v>
      </c>
      <c r="D537" s="66">
        <v>0</v>
      </c>
      <c r="E537" s="66">
        <v>0</v>
      </c>
      <c r="F537" s="66">
        <f t="shared" si="16"/>
        <v>0</v>
      </c>
      <c r="K537" s="66">
        <f t="shared" si="17"/>
        <v>0</v>
      </c>
    </row>
    <row r="538" spans="1:11" x14ac:dyDescent="0.25">
      <c r="A538" s="84">
        <v>43578.083333333336</v>
      </c>
      <c r="B538" s="136">
        <v>0</v>
      </c>
      <c r="C538" s="136">
        <v>0</v>
      </c>
      <c r="D538" s="66">
        <v>0</v>
      </c>
      <c r="E538" s="66">
        <v>0</v>
      </c>
      <c r="F538" s="66">
        <f t="shared" si="16"/>
        <v>0</v>
      </c>
      <c r="K538" s="66">
        <f t="shared" si="17"/>
        <v>0</v>
      </c>
    </row>
    <row r="539" spans="1:11" x14ac:dyDescent="0.25">
      <c r="A539" s="84">
        <v>43578.125</v>
      </c>
      <c r="B539" s="136">
        <v>0</v>
      </c>
      <c r="C539" s="136">
        <v>0</v>
      </c>
      <c r="D539" s="66">
        <v>0</v>
      </c>
      <c r="E539" s="66">
        <v>0</v>
      </c>
      <c r="F539" s="66">
        <f t="shared" si="16"/>
        <v>0</v>
      </c>
      <c r="K539" s="66">
        <f t="shared" si="17"/>
        <v>0</v>
      </c>
    </row>
    <row r="540" spans="1:11" x14ac:dyDescent="0.25">
      <c r="A540" s="84">
        <v>43578.166666666664</v>
      </c>
      <c r="B540" s="136">
        <v>0</v>
      </c>
      <c r="C540" s="136">
        <v>0</v>
      </c>
      <c r="D540" s="66">
        <v>0</v>
      </c>
      <c r="E540" s="66">
        <v>0</v>
      </c>
      <c r="F540" s="66">
        <f t="shared" si="16"/>
        <v>0</v>
      </c>
      <c r="K540" s="66">
        <f t="shared" si="17"/>
        <v>0</v>
      </c>
    </row>
    <row r="541" spans="1:11" x14ac:dyDescent="0.25">
      <c r="A541" s="84">
        <v>43578.208333333336</v>
      </c>
      <c r="B541" s="136">
        <v>0</v>
      </c>
      <c r="C541" s="136">
        <v>0</v>
      </c>
      <c r="D541" s="66">
        <v>0</v>
      </c>
      <c r="E541" s="66">
        <v>0</v>
      </c>
      <c r="F541" s="66">
        <f t="shared" si="16"/>
        <v>0</v>
      </c>
      <c r="K541" s="66">
        <f t="shared" si="17"/>
        <v>0</v>
      </c>
    </row>
    <row r="542" spans="1:11" x14ac:dyDescent="0.25">
      <c r="A542" s="84">
        <v>43578.25</v>
      </c>
      <c r="B542" s="136">
        <v>86</v>
      </c>
      <c r="C542" s="136">
        <v>1220</v>
      </c>
      <c r="D542" s="66">
        <v>20.000000000436557</v>
      </c>
      <c r="E542" s="66">
        <v>0</v>
      </c>
      <c r="F542" s="66">
        <f t="shared" si="16"/>
        <v>1326.0000000004366</v>
      </c>
      <c r="K542" s="66">
        <f t="shared" si="17"/>
        <v>332</v>
      </c>
    </row>
    <row r="543" spans="1:11" x14ac:dyDescent="0.25">
      <c r="A543" s="84">
        <v>43578.291666666664</v>
      </c>
      <c r="B543" s="136">
        <v>1890</v>
      </c>
      <c r="C543" s="136">
        <v>3572</v>
      </c>
      <c r="D543" s="66">
        <v>139.99999999941792</v>
      </c>
      <c r="E543" s="66">
        <v>6000</v>
      </c>
      <c r="F543" s="66">
        <f t="shared" si="16"/>
        <v>11601.999999999418</v>
      </c>
      <c r="K543" s="66">
        <f t="shared" si="17"/>
        <v>2900</v>
      </c>
    </row>
    <row r="544" spans="1:11" x14ac:dyDescent="0.25">
      <c r="A544" s="84">
        <v>43578.333333333336</v>
      </c>
      <c r="B544" s="136">
        <v>4455</v>
      </c>
      <c r="C544" s="136">
        <v>8119</v>
      </c>
      <c r="D544" s="66">
        <v>479.99999999956344</v>
      </c>
      <c r="E544" s="66">
        <v>12600</v>
      </c>
      <c r="F544" s="66">
        <f t="shared" si="16"/>
        <v>25653.999999999563</v>
      </c>
      <c r="K544" s="66">
        <f t="shared" si="17"/>
        <v>6413</v>
      </c>
    </row>
    <row r="545" spans="1:11" x14ac:dyDescent="0.25">
      <c r="A545" s="84">
        <v>43578.375</v>
      </c>
      <c r="B545" s="136">
        <v>6457</v>
      </c>
      <c r="C545" s="136">
        <v>22546</v>
      </c>
      <c r="D545" s="66">
        <v>1180.000000000291</v>
      </c>
      <c r="E545" s="66">
        <v>26100</v>
      </c>
      <c r="F545" s="66">
        <f t="shared" si="16"/>
        <v>56283.000000000291</v>
      </c>
      <c r="K545" s="66">
        <f t="shared" si="17"/>
        <v>14071</v>
      </c>
    </row>
    <row r="546" spans="1:11" x14ac:dyDescent="0.25">
      <c r="A546" s="84">
        <v>43578.416666666664</v>
      </c>
      <c r="B546" s="136">
        <v>12447</v>
      </c>
      <c r="C546" s="136">
        <v>32200.000000000004</v>
      </c>
      <c r="D546" s="66">
        <v>2920.0000000018917</v>
      </c>
      <c r="E546" s="66">
        <v>35470</v>
      </c>
      <c r="F546" s="66">
        <f t="shared" si="16"/>
        <v>83037.000000001892</v>
      </c>
      <c r="K546" s="66">
        <f t="shared" si="17"/>
        <v>20759</v>
      </c>
    </row>
    <row r="547" spans="1:11" x14ac:dyDescent="0.25">
      <c r="A547" s="84">
        <v>43578.458333333336</v>
      </c>
      <c r="B547" s="136">
        <v>17001</v>
      </c>
      <c r="C547" s="136">
        <v>76582</v>
      </c>
      <c r="D547" s="66">
        <v>2909.9999999998545</v>
      </c>
      <c r="E547" s="66">
        <v>74000</v>
      </c>
      <c r="F547" s="66">
        <f t="shared" si="16"/>
        <v>170492.99999999985</v>
      </c>
      <c r="K547" s="66">
        <f t="shared" si="17"/>
        <v>42623</v>
      </c>
    </row>
    <row r="548" spans="1:11" x14ac:dyDescent="0.25">
      <c r="A548" s="84">
        <v>43578.5</v>
      </c>
      <c r="B548" s="136">
        <v>16464</v>
      </c>
      <c r="C548" s="136">
        <v>93373</v>
      </c>
      <c r="D548" s="66">
        <v>4539.9999999972351</v>
      </c>
      <c r="E548" s="66">
        <v>67010</v>
      </c>
      <c r="F548" s="66">
        <f t="shared" si="16"/>
        <v>181386.99999999724</v>
      </c>
      <c r="K548" s="66">
        <f t="shared" si="17"/>
        <v>45347</v>
      </c>
    </row>
    <row r="549" spans="1:11" x14ac:dyDescent="0.25">
      <c r="A549" s="84">
        <v>43578.541666666664</v>
      </c>
      <c r="B549" s="136">
        <v>15482</v>
      </c>
      <c r="C549" s="136">
        <v>79569</v>
      </c>
      <c r="D549" s="66">
        <v>6190.0000000023283</v>
      </c>
      <c r="E549" s="66">
        <v>67830</v>
      </c>
      <c r="F549" s="66">
        <f t="shared" si="16"/>
        <v>169071.00000000233</v>
      </c>
      <c r="K549" s="66">
        <f t="shared" si="17"/>
        <v>42268</v>
      </c>
    </row>
    <row r="550" spans="1:11" x14ac:dyDescent="0.25">
      <c r="A550" s="84">
        <v>43578.583333333336</v>
      </c>
      <c r="B550" s="136">
        <v>31073</v>
      </c>
      <c r="C550" s="136">
        <v>100082</v>
      </c>
      <c r="D550" s="66">
        <v>5919.9999999982538</v>
      </c>
      <c r="E550" s="66">
        <v>77190</v>
      </c>
      <c r="F550" s="66">
        <f t="shared" si="16"/>
        <v>214264.99999999825</v>
      </c>
      <c r="K550" s="66">
        <f t="shared" si="17"/>
        <v>53566</v>
      </c>
    </row>
    <row r="551" spans="1:11" x14ac:dyDescent="0.25">
      <c r="A551" s="84">
        <v>43578.625</v>
      </c>
      <c r="B551" s="136">
        <v>33046</v>
      </c>
      <c r="C551" s="136">
        <v>86648</v>
      </c>
      <c r="D551" s="66">
        <v>5510.0000000020373</v>
      </c>
      <c r="E551" s="66">
        <v>75440</v>
      </c>
      <c r="F551" s="66">
        <f t="shared" si="16"/>
        <v>200644.00000000204</v>
      </c>
      <c r="K551" s="66">
        <f t="shared" si="17"/>
        <v>50161</v>
      </c>
    </row>
    <row r="552" spans="1:11" x14ac:dyDescent="0.25">
      <c r="A552" s="84">
        <v>43578.666666666664</v>
      </c>
      <c r="B552" s="136">
        <v>11013</v>
      </c>
      <c r="C552" s="136">
        <v>79152</v>
      </c>
      <c r="D552" s="66">
        <v>4449.9999999970896</v>
      </c>
      <c r="E552" s="66">
        <v>56560</v>
      </c>
      <c r="F552" s="66">
        <f t="shared" si="16"/>
        <v>151174.99999999709</v>
      </c>
      <c r="K552" s="66">
        <f t="shared" si="17"/>
        <v>37794</v>
      </c>
    </row>
    <row r="553" spans="1:11" x14ac:dyDescent="0.25">
      <c r="A553" s="84">
        <v>43578.708333333336</v>
      </c>
      <c r="B553" s="136">
        <v>9441</v>
      </c>
      <c r="C553" s="136">
        <v>28020</v>
      </c>
      <c r="D553" s="66">
        <v>1760.0000000020373</v>
      </c>
      <c r="E553" s="66">
        <v>28800</v>
      </c>
      <c r="F553" s="66">
        <f t="shared" si="16"/>
        <v>68021.000000002037</v>
      </c>
      <c r="K553" s="66">
        <f t="shared" si="17"/>
        <v>17005</v>
      </c>
    </row>
    <row r="554" spans="1:11" x14ac:dyDescent="0.25">
      <c r="A554" s="84">
        <v>43578.75</v>
      </c>
      <c r="B554" s="136">
        <v>4690</v>
      </c>
      <c r="C554" s="136">
        <v>12502</v>
      </c>
      <c r="D554" s="66">
        <v>1130.0000000010186</v>
      </c>
      <c r="E554" s="66">
        <v>17000</v>
      </c>
      <c r="F554" s="66">
        <f t="shared" si="16"/>
        <v>35322.000000001019</v>
      </c>
      <c r="K554" s="66">
        <f t="shared" si="17"/>
        <v>8831</v>
      </c>
    </row>
    <row r="555" spans="1:11" x14ac:dyDescent="0.25">
      <c r="A555" s="84">
        <v>43578.791666666664</v>
      </c>
      <c r="B555" s="136">
        <v>82</v>
      </c>
      <c r="C555" s="136">
        <v>1120</v>
      </c>
      <c r="D555" s="66">
        <v>59.999999997671694</v>
      </c>
      <c r="E555" s="66">
        <v>2000</v>
      </c>
      <c r="F555" s="66">
        <f t="shared" si="16"/>
        <v>3261.9999999976717</v>
      </c>
      <c r="K555" s="66">
        <f t="shared" si="17"/>
        <v>815</v>
      </c>
    </row>
    <row r="556" spans="1:11" x14ac:dyDescent="0.25">
      <c r="A556" s="84">
        <v>43578.833333333336</v>
      </c>
      <c r="B556" s="136">
        <v>0</v>
      </c>
      <c r="C556" s="136">
        <v>0</v>
      </c>
      <c r="D556" s="66">
        <v>0</v>
      </c>
      <c r="E556" s="66">
        <v>0</v>
      </c>
      <c r="F556" s="66">
        <f t="shared" si="16"/>
        <v>0</v>
      </c>
      <c r="K556" s="66">
        <f t="shared" si="17"/>
        <v>0</v>
      </c>
    </row>
    <row r="557" spans="1:11" x14ac:dyDescent="0.25">
      <c r="A557" s="84">
        <v>43578.875</v>
      </c>
      <c r="B557" s="136">
        <v>0</v>
      </c>
      <c r="C557" s="136">
        <v>0</v>
      </c>
      <c r="D557" s="66">
        <v>0</v>
      </c>
      <c r="E557" s="66">
        <v>0</v>
      </c>
      <c r="F557" s="66">
        <f t="shared" si="16"/>
        <v>0</v>
      </c>
      <c r="K557" s="66">
        <f t="shared" si="17"/>
        <v>0</v>
      </c>
    </row>
    <row r="558" spans="1:11" x14ac:dyDescent="0.25">
      <c r="A558" s="84">
        <v>43578.916666666664</v>
      </c>
      <c r="B558" s="136">
        <v>0</v>
      </c>
      <c r="C558" s="136">
        <v>0</v>
      </c>
      <c r="D558" s="66">
        <v>0</v>
      </c>
      <c r="E558" s="66">
        <v>0</v>
      </c>
      <c r="F558" s="66">
        <f t="shared" si="16"/>
        <v>0</v>
      </c>
      <c r="K558" s="66">
        <f t="shared" si="17"/>
        <v>0</v>
      </c>
    </row>
    <row r="559" spans="1:11" x14ac:dyDescent="0.25">
      <c r="A559" s="84">
        <v>43578.958333333336</v>
      </c>
      <c r="B559" s="136">
        <v>0</v>
      </c>
      <c r="C559" s="136">
        <v>0</v>
      </c>
      <c r="D559" s="66">
        <v>0</v>
      </c>
      <c r="E559" s="66">
        <v>0</v>
      </c>
      <c r="F559" s="66">
        <f t="shared" si="16"/>
        <v>0</v>
      </c>
      <c r="K559" s="66">
        <f t="shared" si="17"/>
        <v>0</v>
      </c>
    </row>
    <row r="560" spans="1:11" x14ac:dyDescent="0.25">
      <c r="A560" s="84">
        <v>43579</v>
      </c>
      <c r="B560" s="136">
        <v>0</v>
      </c>
      <c r="C560" s="136">
        <v>0</v>
      </c>
      <c r="D560" s="66">
        <v>0</v>
      </c>
      <c r="E560" s="66">
        <v>0</v>
      </c>
      <c r="F560" s="66">
        <f t="shared" si="16"/>
        <v>0</v>
      </c>
      <c r="K560" s="66">
        <f t="shared" si="17"/>
        <v>0</v>
      </c>
    </row>
    <row r="561" spans="1:11" x14ac:dyDescent="0.25">
      <c r="A561" s="84">
        <v>43579.041666666664</v>
      </c>
      <c r="B561" s="136">
        <v>0</v>
      </c>
      <c r="C561" s="136">
        <v>0</v>
      </c>
      <c r="D561" s="66">
        <v>0</v>
      </c>
      <c r="E561" s="66">
        <v>0</v>
      </c>
      <c r="F561" s="66">
        <f t="shared" si="16"/>
        <v>0</v>
      </c>
      <c r="K561" s="66">
        <f t="shared" si="17"/>
        <v>0</v>
      </c>
    </row>
    <row r="562" spans="1:11" x14ac:dyDescent="0.25">
      <c r="A562" s="84">
        <v>43579.083333333336</v>
      </c>
      <c r="B562" s="136">
        <v>0</v>
      </c>
      <c r="C562" s="136">
        <v>0</v>
      </c>
      <c r="D562" s="66">
        <v>0</v>
      </c>
      <c r="E562" s="66">
        <v>0</v>
      </c>
      <c r="F562" s="66">
        <f t="shared" si="16"/>
        <v>0</v>
      </c>
      <c r="K562" s="66">
        <f t="shared" si="17"/>
        <v>0</v>
      </c>
    </row>
    <row r="563" spans="1:11" x14ac:dyDescent="0.25">
      <c r="A563" s="84">
        <v>43579.125</v>
      </c>
      <c r="B563" s="136">
        <v>0</v>
      </c>
      <c r="C563" s="136">
        <v>0</v>
      </c>
      <c r="D563" s="66">
        <v>0</v>
      </c>
      <c r="E563" s="66">
        <v>0</v>
      </c>
      <c r="F563" s="66">
        <f t="shared" si="16"/>
        <v>0</v>
      </c>
      <c r="K563" s="66">
        <f t="shared" si="17"/>
        <v>0</v>
      </c>
    </row>
    <row r="564" spans="1:11" x14ac:dyDescent="0.25">
      <c r="A564" s="84">
        <v>43579.166666666664</v>
      </c>
      <c r="B564" s="136">
        <v>0</v>
      </c>
      <c r="C564" s="136">
        <v>0</v>
      </c>
      <c r="D564" s="66">
        <v>0</v>
      </c>
      <c r="E564" s="66">
        <v>0</v>
      </c>
      <c r="F564" s="66">
        <f t="shared" si="16"/>
        <v>0</v>
      </c>
      <c r="K564" s="66">
        <f t="shared" si="17"/>
        <v>0</v>
      </c>
    </row>
    <row r="565" spans="1:11" x14ac:dyDescent="0.25">
      <c r="A565" s="84">
        <v>43579.208333333336</v>
      </c>
      <c r="B565" s="136">
        <v>0</v>
      </c>
      <c r="C565" s="136">
        <v>0</v>
      </c>
      <c r="D565" s="66">
        <v>0</v>
      </c>
      <c r="E565" s="66">
        <v>0</v>
      </c>
      <c r="F565" s="66">
        <f t="shared" si="16"/>
        <v>0</v>
      </c>
      <c r="K565" s="66">
        <f t="shared" si="17"/>
        <v>0</v>
      </c>
    </row>
    <row r="566" spans="1:11" x14ac:dyDescent="0.25">
      <c r="A566" s="84">
        <v>43579.25</v>
      </c>
      <c r="B566" s="136">
        <v>313</v>
      </c>
      <c r="C566" s="136">
        <v>2206</v>
      </c>
      <c r="D566" s="66">
        <v>100.00000000218279</v>
      </c>
      <c r="E566" s="66">
        <v>2000</v>
      </c>
      <c r="F566" s="66">
        <f t="shared" si="16"/>
        <v>4619.0000000021828</v>
      </c>
      <c r="K566" s="66">
        <f t="shared" si="17"/>
        <v>1155</v>
      </c>
    </row>
    <row r="567" spans="1:11" x14ac:dyDescent="0.25">
      <c r="A567" s="84">
        <v>43579.291666666664</v>
      </c>
      <c r="B567" s="136">
        <v>2525</v>
      </c>
      <c r="C567" s="136">
        <v>7241</v>
      </c>
      <c r="D567" s="66">
        <v>559.99999999767169</v>
      </c>
      <c r="E567" s="66">
        <v>13010</v>
      </c>
      <c r="F567" s="66">
        <f t="shared" si="16"/>
        <v>23335.999999997672</v>
      </c>
      <c r="K567" s="66">
        <f t="shared" si="17"/>
        <v>5834</v>
      </c>
    </row>
    <row r="568" spans="1:11" x14ac:dyDescent="0.25">
      <c r="A568" s="84">
        <v>43579.333333333336</v>
      </c>
      <c r="B568" s="136">
        <v>5952</v>
      </c>
      <c r="C568" s="136">
        <v>30815</v>
      </c>
      <c r="D568" s="66">
        <v>1250</v>
      </c>
      <c r="E568" s="66">
        <v>18170</v>
      </c>
      <c r="F568" s="66">
        <f t="shared" si="16"/>
        <v>56187</v>
      </c>
      <c r="K568" s="66">
        <f t="shared" si="17"/>
        <v>14047</v>
      </c>
    </row>
    <row r="569" spans="1:11" x14ac:dyDescent="0.25">
      <c r="A569" s="84">
        <v>43579.375</v>
      </c>
      <c r="B569" s="136">
        <v>10059</v>
      </c>
      <c r="C569" s="136">
        <v>49159</v>
      </c>
      <c r="D569" s="66">
        <v>3350.0000000021828</v>
      </c>
      <c r="E569" s="66">
        <v>43070</v>
      </c>
      <c r="F569" s="66">
        <f t="shared" si="16"/>
        <v>105638.00000000218</v>
      </c>
      <c r="K569" s="66">
        <f t="shared" si="17"/>
        <v>26410</v>
      </c>
    </row>
    <row r="570" spans="1:11" x14ac:dyDescent="0.25">
      <c r="A570" s="84">
        <v>43579.416666666664</v>
      </c>
      <c r="B570" s="136">
        <v>27674</v>
      </c>
      <c r="C570" s="136">
        <v>44516</v>
      </c>
      <c r="D570" s="66">
        <v>2250</v>
      </c>
      <c r="E570" s="66">
        <v>99510</v>
      </c>
      <c r="F570" s="66">
        <f t="shared" si="16"/>
        <v>173950</v>
      </c>
      <c r="K570" s="66">
        <f t="shared" si="17"/>
        <v>43488</v>
      </c>
    </row>
    <row r="571" spans="1:11" x14ac:dyDescent="0.25">
      <c r="A571" s="84">
        <v>43579.458333333336</v>
      </c>
      <c r="B571" s="136">
        <v>37522</v>
      </c>
      <c r="C571" s="136">
        <v>29972</v>
      </c>
      <c r="D571" s="66">
        <v>1930.000000000291</v>
      </c>
      <c r="E571" s="66">
        <v>179010</v>
      </c>
      <c r="F571" s="66">
        <f t="shared" si="16"/>
        <v>248434.00000000029</v>
      </c>
      <c r="K571" s="66">
        <f t="shared" si="17"/>
        <v>62109</v>
      </c>
    </row>
    <row r="572" spans="1:11" x14ac:dyDescent="0.25">
      <c r="A572" s="84">
        <v>43579.5</v>
      </c>
      <c r="B572" s="136">
        <v>43501</v>
      </c>
      <c r="C572" s="136">
        <v>52069</v>
      </c>
      <c r="D572" s="66">
        <v>3979.9999999995634</v>
      </c>
      <c r="E572" s="66">
        <v>131600</v>
      </c>
      <c r="F572" s="66">
        <f t="shared" si="16"/>
        <v>231149.99999999956</v>
      </c>
      <c r="K572" s="66">
        <f t="shared" si="17"/>
        <v>57787</v>
      </c>
    </row>
    <row r="573" spans="1:11" x14ac:dyDescent="0.25">
      <c r="A573" s="84">
        <v>43579.541666666664</v>
      </c>
      <c r="B573" s="136">
        <v>48022</v>
      </c>
      <c r="C573" s="136">
        <v>22164</v>
      </c>
      <c r="D573" s="66">
        <v>2299.9999999992724</v>
      </c>
      <c r="E573" s="66">
        <v>149170</v>
      </c>
      <c r="F573" s="66">
        <f t="shared" si="16"/>
        <v>221655.99999999927</v>
      </c>
      <c r="K573" s="66">
        <f t="shared" si="17"/>
        <v>55414</v>
      </c>
    </row>
    <row r="574" spans="1:11" x14ac:dyDescent="0.25">
      <c r="A574" s="84">
        <v>43579.583333333336</v>
      </c>
      <c r="B574" s="136">
        <v>30072</v>
      </c>
      <c r="C574" s="136">
        <v>19039</v>
      </c>
      <c r="D574" s="66">
        <v>2409.9999999998545</v>
      </c>
      <c r="E574" s="66">
        <v>130120</v>
      </c>
      <c r="F574" s="66">
        <f t="shared" si="16"/>
        <v>181640.99999999985</v>
      </c>
      <c r="K574" s="66">
        <f t="shared" si="17"/>
        <v>45410</v>
      </c>
    </row>
    <row r="575" spans="1:11" x14ac:dyDescent="0.25">
      <c r="A575" s="84">
        <v>43579.625</v>
      </c>
      <c r="B575" s="136">
        <v>25271</v>
      </c>
      <c r="C575" s="136">
        <v>17452</v>
      </c>
      <c r="D575" s="66">
        <v>1720.0000000011642</v>
      </c>
      <c r="E575" s="66">
        <v>66170</v>
      </c>
      <c r="F575" s="66">
        <f t="shared" si="16"/>
        <v>110613.00000000116</v>
      </c>
      <c r="K575" s="66">
        <f t="shared" si="17"/>
        <v>27653</v>
      </c>
    </row>
    <row r="576" spans="1:11" x14ac:dyDescent="0.25">
      <c r="A576" s="84">
        <v>43579.666666666664</v>
      </c>
      <c r="B576" s="136">
        <v>50019</v>
      </c>
      <c r="C576" s="136">
        <v>23886</v>
      </c>
      <c r="D576" s="66">
        <v>1349.9999999985448</v>
      </c>
      <c r="E576" s="66">
        <v>35840</v>
      </c>
      <c r="F576" s="66">
        <f t="shared" si="16"/>
        <v>111094.99999999854</v>
      </c>
      <c r="K576" s="66">
        <f t="shared" si="17"/>
        <v>27774</v>
      </c>
    </row>
    <row r="577" spans="1:11" x14ac:dyDescent="0.25">
      <c r="A577" s="84">
        <v>43579.708333333336</v>
      </c>
      <c r="B577" s="136">
        <v>19593</v>
      </c>
      <c r="C577" s="136">
        <v>17587</v>
      </c>
      <c r="D577" s="66">
        <v>849.99999999854481</v>
      </c>
      <c r="E577" s="66">
        <v>42330</v>
      </c>
      <c r="F577" s="66">
        <f t="shared" si="16"/>
        <v>80359.999999998545</v>
      </c>
      <c r="K577" s="66">
        <f t="shared" si="17"/>
        <v>20090</v>
      </c>
    </row>
    <row r="578" spans="1:11" x14ac:dyDescent="0.25">
      <c r="A578" s="84">
        <v>43579.75</v>
      </c>
      <c r="B578" s="136">
        <v>3381</v>
      </c>
      <c r="C578" s="136">
        <v>3755</v>
      </c>
      <c r="D578" s="66">
        <v>250</v>
      </c>
      <c r="E578" s="66">
        <v>7000</v>
      </c>
      <c r="F578" s="66">
        <f t="shared" si="16"/>
        <v>14386</v>
      </c>
      <c r="K578" s="66">
        <f t="shared" si="17"/>
        <v>3597</v>
      </c>
    </row>
    <row r="579" spans="1:11" x14ac:dyDescent="0.25">
      <c r="A579" s="84">
        <v>43579.791666666664</v>
      </c>
      <c r="B579" s="136">
        <v>0</v>
      </c>
      <c r="C579" s="136">
        <v>260</v>
      </c>
      <c r="D579" s="66">
        <v>10.000000002037268</v>
      </c>
      <c r="E579" s="66">
        <v>1000</v>
      </c>
      <c r="F579" s="66">
        <f t="shared" si="16"/>
        <v>1270.0000000020373</v>
      </c>
      <c r="K579" s="66">
        <f t="shared" si="17"/>
        <v>318</v>
      </c>
    </row>
    <row r="580" spans="1:11" x14ac:dyDescent="0.25">
      <c r="A580" s="84">
        <v>43579.833333333336</v>
      </c>
      <c r="B580" s="136">
        <v>0</v>
      </c>
      <c r="C580" s="136">
        <v>0</v>
      </c>
      <c r="D580" s="66">
        <v>0</v>
      </c>
      <c r="E580" s="66">
        <v>0</v>
      </c>
      <c r="F580" s="66">
        <f t="shared" si="16"/>
        <v>0</v>
      </c>
      <c r="K580" s="66">
        <f t="shared" si="17"/>
        <v>0</v>
      </c>
    </row>
    <row r="581" spans="1:11" x14ac:dyDescent="0.25">
      <c r="A581" s="84">
        <v>43579.875</v>
      </c>
      <c r="B581" s="136">
        <v>0</v>
      </c>
      <c r="C581" s="136">
        <v>0</v>
      </c>
      <c r="D581" s="66">
        <v>0</v>
      </c>
      <c r="E581" s="66">
        <v>0</v>
      </c>
      <c r="F581" s="66">
        <f t="shared" si="16"/>
        <v>0</v>
      </c>
      <c r="K581" s="66">
        <f t="shared" si="17"/>
        <v>0</v>
      </c>
    </row>
    <row r="582" spans="1:11" x14ac:dyDescent="0.25">
      <c r="A582" s="84">
        <v>43579.916666666664</v>
      </c>
      <c r="B582" s="136">
        <v>0</v>
      </c>
      <c r="C582" s="136">
        <v>0</v>
      </c>
      <c r="D582" s="66">
        <v>0</v>
      </c>
      <c r="E582" s="66">
        <v>0</v>
      </c>
      <c r="F582" s="66">
        <f t="shared" si="16"/>
        <v>0</v>
      </c>
      <c r="K582" s="66">
        <f t="shared" si="17"/>
        <v>0</v>
      </c>
    </row>
    <row r="583" spans="1:11" x14ac:dyDescent="0.25">
      <c r="A583" s="84">
        <v>43579.958333333336</v>
      </c>
      <c r="B583" s="136">
        <v>0</v>
      </c>
      <c r="C583" s="136">
        <v>0</v>
      </c>
      <c r="D583" s="66">
        <v>0</v>
      </c>
      <c r="E583" s="66">
        <v>0</v>
      </c>
      <c r="F583" s="66">
        <f t="shared" si="16"/>
        <v>0</v>
      </c>
      <c r="K583" s="66">
        <f t="shared" si="17"/>
        <v>0</v>
      </c>
    </row>
    <row r="584" spans="1:11" x14ac:dyDescent="0.25">
      <c r="A584" s="84">
        <v>43580</v>
      </c>
      <c r="B584" s="136">
        <v>0</v>
      </c>
      <c r="C584" s="136">
        <v>0</v>
      </c>
      <c r="D584" s="66">
        <v>0</v>
      </c>
      <c r="E584" s="66">
        <v>0</v>
      </c>
      <c r="F584" s="66">
        <f t="shared" ref="F584:F647" si="18">SUM(B584:E584)</f>
        <v>0</v>
      </c>
      <c r="K584" s="66">
        <f t="shared" ref="K584:K647" si="19">ROUND(AVERAGE(B584:E584),0)</f>
        <v>0</v>
      </c>
    </row>
    <row r="585" spans="1:11" x14ac:dyDescent="0.25">
      <c r="A585" s="84">
        <v>43580.041666666664</v>
      </c>
      <c r="B585" s="136">
        <v>0</v>
      </c>
      <c r="C585" s="136">
        <v>0</v>
      </c>
      <c r="D585" s="66">
        <v>0</v>
      </c>
      <c r="E585" s="66">
        <v>0</v>
      </c>
      <c r="F585" s="66">
        <f t="shared" si="18"/>
        <v>0</v>
      </c>
      <c r="K585" s="66">
        <f t="shared" si="19"/>
        <v>0</v>
      </c>
    </row>
    <row r="586" spans="1:11" x14ac:dyDescent="0.25">
      <c r="A586" s="84">
        <v>43580.083333333336</v>
      </c>
      <c r="B586" s="136">
        <v>0</v>
      </c>
      <c r="C586" s="136">
        <v>0</v>
      </c>
      <c r="D586" s="66">
        <v>0</v>
      </c>
      <c r="E586" s="66">
        <v>0</v>
      </c>
      <c r="F586" s="66">
        <f t="shared" si="18"/>
        <v>0</v>
      </c>
      <c r="K586" s="66">
        <f t="shared" si="19"/>
        <v>0</v>
      </c>
    </row>
    <row r="587" spans="1:11" x14ac:dyDescent="0.25">
      <c r="A587" s="84">
        <v>43580.125</v>
      </c>
      <c r="B587" s="136">
        <v>0</v>
      </c>
      <c r="C587" s="136">
        <v>0</v>
      </c>
      <c r="D587" s="66">
        <v>0</v>
      </c>
      <c r="E587" s="66">
        <v>0</v>
      </c>
      <c r="F587" s="66">
        <f t="shared" si="18"/>
        <v>0</v>
      </c>
      <c r="K587" s="66">
        <f t="shared" si="19"/>
        <v>0</v>
      </c>
    </row>
    <row r="588" spans="1:11" x14ac:dyDescent="0.25">
      <c r="A588" s="84">
        <v>43580.166666666664</v>
      </c>
      <c r="B588" s="136">
        <v>0</v>
      </c>
      <c r="C588" s="136">
        <v>0</v>
      </c>
      <c r="D588" s="66">
        <v>0</v>
      </c>
      <c r="E588" s="66">
        <v>0</v>
      </c>
      <c r="F588" s="66">
        <f t="shared" si="18"/>
        <v>0</v>
      </c>
      <c r="K588" s="66">
        <f t="shared" si="19"/>
        <v>0</v>
      </c>
    </row>
    <row r="589" spans="1:11" x14ac:dyDescent="0.25">
      <c r="A589" s="84">
        <v>43580.208333333336</v>
      </c>
      <c r="B589" s="136">
        <v>0</v>
      </c>
      <c r="C589" s="136">
        <v>29</v>
      </c>
      <c r="D589" s="66">
        <v>9.9999999983992893</v>
      </c>
      <c r="E589" s="66">
        <v>0</v>
      </c>
      <c r="F589" s="66">
        <f t="shared" si="18"/>
        <v>38.999999998399289</v>
      </c>
      <c r="K589" s="66">
        <f t="shared" si="19"/>
        <v>10</v>
      </c>
    </row>
    <row r="590" spans="1:11" x14ac:dyDescent="0.25">
      <c r="A590" s="84">
        <v>43580.25</v>
      </c>
      <c r="B590" s="136">
        <v>1365</v>
      </c>
      <c r="C590" s="136">
        <v>3072</v>
      </c>
      <c r="D590" s="66">
        <v>159.99999999985448</v>
      </c>
      <c r="E590" s="66">
        <v>15020</v>
      </c>
      <c r="F590" s="66">
        <f t="shared" si="18"/>
        <v>19616.999999999854</v>
      </c>
      <c r="K590" s="66">
        <f t="shared" si="19"/>
        <v>4904</v>
      </c>
    </row>
    <row r="591" spans="1:11" x14ac:dyDescent="0.25">
      <c r="A591" s="84">
        <v>43580.291666666664</v>
      </c>
      <c r="B591" s="136">
        <v>2661</v>
      </c>
      <c r="C591" s="136">
        <v>8456</v>
      </c>
      <c r="D591" s="66">
        <v>720.00000000116415</v>
      </c>
      <c r="E591" s="66">
        <v>63530</v>
      </c>
      <c r="F591" s="66">
        <f t="shared" si="18"/>
        <v>75367.000000001164</v>
      </c>
      <c r="K591" s="66">
        <f t="shared" si="19"/>
        <v>18842</v>
      </c>
    </row>
    <row r="592" spans="1:11" x14ac:dyDescent="0.25">
      <c r="A592" s="84">
        <v>43580.333333333336</v>
      </c>
      <c r="B592" s="136">
        <v>12094</v>
      </c>
      <c r="C592" s="136">
        <v>22282</v>
      </c>
      <c r="D592" s="66">
        <v>1639.9999999994179</v>
      </c>
      <c r="E592" s="66">
        <v>121000</v>
      </c>
      <c r="F592" s="66">
        <f t="shared" si="18"/>
        <v>157015.99999999942</v>
      </c>
      <c r="K592" s="66">
        <f t="shared" si="19"/>
        <v>39254</v>
      </c>
    </row>
    <row r="593" spans="1:11" x14ac:dyDescent="0.25">
      <c r="A593" s="84">
        <v>43580.375</v>
      </c>
      <c r="B593" s="136">
        <v>28408</v>
      </c>
      <c r="C593" s="136">
        <v>24648</v>
      </c>
      <c r="D593" s="66">
        <v>1430.000000000291</v>
      </c>
      <c r="E593" s="66">
        <v>163440</v>
      </c>
      <c r="F593" s="66">
        <f t="shared" si="18"/>
        <v>217926.00000000029</v>
      </c>
      <c r="K593" s="66">
        <f t="shared" si="19"/>
        <v>54482</v>
      </c>
    </row>
    <row r="594" spans="1:11" x14ac:dyDescent="0.25">
      <c r="A594" s="84">
        <v>43580.416666666664</v>
      </c>
      <c r="B594" s="136">
        <v>27432</v>
      </c>
      <c r="C594" s="136">
        <v>31343</v>
      </c>
      <c r="D594" s="66">
        <v>2189.9999999986903</v>
      </c>
      <c r="E594" s="66">
        <v>95440</v>
      </c>
      <c r="F594" s="66">
        <f t="shared" si="18"/>
        <v>156404.99999999869</v>
      </c>
      <c r="K594" s="66">
        <f t="shared" si="19"/>
        <v>39101</v>
      </c>
    </row>
    <row r="595" spans="1:11" x14ac:dyDescent="0.25">
      <c r="A595" s="84">
        <v>43580.458333333336</v>
      </c>
      <c r="B595" s="136">
        <v>27634</v>
      </c>
      <c r="C595" s="136">
        <v>37718</v>
      </c>
      <c r="D595" s="66">
        <v>2560.0000000013097</v>
      </c>
      <c r="E595" s="66">
        <v>155880</v>
      </c>
      <c r="F595" s="66">
        <f t="shared" si="18"/>
        <v>223792.00000000131</v>
      </c>
      <c r="K595" s="66">
        <f t="shared" si="19"/>
        <v>55948</v>
      </c>
    </row>
    <row r="596" spans="1:11" x14ac:dyDescent="0.25">
      <c r="A596" s="84">
        <v>43580.5</v>
      </c>
      <c r="B596" s="136">
        <v>30467</v>
      </c>
      <c r="C596" s="136">
        <v>72584</v>
      </c>
      <c r="D596" s="66">
        <v>3709.9999999991269</v>
      </c>
      <c r="E596" s="66">
        <v>202360</v>
      </c>
      <c r="F596" s="66">
        <f t="shared" si="18"/>
        <v>309120.99999999913</v>
      </c>
      <c r="K596" s="66">
        <f t="shared" si="19"/>
        <v>77280</v>
      </c>
    </row>
    <row r="597" spans="1:11" x14ac:dyDescent="0.25">
      <c r="A597" s="84">
        <v>43580.541666666664</v>
      </c>
      <c r="B597" s="136">
        <v>55552</v>
      </c>
      <c r="C597" s="136">
        <v>80622</v>
      </c>
      <c r="D597" s="66">
        <v>5430.000000000291</v>
      </c>
      <c r="E597" s="66">
        <v>202500</v>
      </c>
      <c r="F597" s="66">
        <f t="shared" si="18"/>
        <v>344104.00000000029</v>
      </c>
      <c r="K597" s="66">
        <f t="shared" si="19"/>
        <v>86026</v>
      </c>
    </row>
    <row r="598" spans="1:11" x14ac:dyDescent="0.25">
      <c r="A598" s="84">
        <v>43580.583333333336</v>
      </c>
      <c r="B598" s="136">
        <v>58143</v>
      </c>
      <c r="C598" s="136">
        <v>101040</v>
      </c>
      <c r="D598" s="66">
        <v>6380.0000000010186</v>
      </c>
      <c r="E598" s="66">
        <v>194860</v>
      </c>
      <c r="F598" s="66">
        <f t="shared" si="18"/>
        <v>360423.00000000105</v>
      </c>
      <c r="K598" s="66">
        <f t="shared" si="19"/>
        <v>90106</v>
      </c>
    </row>
    <row r="599" spans="1:11" x14ac:dyDescent="0.25">
      <c r="A599" s="84">
        <v>43580.625</v>
      </c>
      <c r="B599" s="136">
        <v>58005</v>
      </c>
      <c r="C599" s="136">
        <v>99218</v>
      </c>
      <c r="D599" s="66">
        <v>5829.9999999981083</v>
      </c>
      <c r="E599" s="66">
        <v>167470</v>
      </c>
      <c r="F599" s="66">
        <f t="shared" si="18"/>
        <v>330522.99999999814</v>
      </c>
      <c r="K599" s="66">
        <f t="shared" si="19"/>
        <v>82631</v>
      </c>
    </row>
    <row r="600" spans="1:11" x14ac:dyDescent="0.25">
      <c r="A600" s="84">
        <v>43580.666666666664</v>
      </c>
      <c r="B600" s="136">
        <v>51491</v>
      </c>
      <c r="C600" s="136">
        <v>83012</v>
      </c>
      <c r="D600" s="66">
        <v>4940.0000000023283</v>
      </c>
      <c r="E600" s="66">
        <v>124980</v>
      </c>
      <c r="F600" s="66">
        <f t="shared" si="18"/>
        <v>264423.00000000233</v>
      </c>
      <c r="K600" s="66">
        <f t="shared" si="19"/>
        <v>66106</v>
      </c>
    </row>
    <row r="601" spans="1:11" x14ac:dyDescent="0.25">
      <c r="A601" s="84">
        <v>43580.708333333336</v>
      </c>
      <c r="B601" s="136">
        <v>34861</v>
      </c>
      <c r="C601" s="136">
        <v>55491</v>
      </c>
      <c r="D601" s="66">
        <v>3610.0000000005821</v>
      </c>
      <c r="E601" s="66">
        <v>67020</v>
      </c>
      <c r="F601" s="66">
        <f t="shared" si="18"/>
        <v>160982.00000000058</v>
      </c>
      <c r="K601" s="66">
        <f t="shared" si="19"/>
        <v>40246</v>
      </c>
    </row>
    <row r="602" spans="1:11" x14ac:dyDescent="0.25">
      <c r="A602" s="84">
        <v>43580.75</v>
      </c>
      <c r="B602" s="136">
        <v>10570</v>
      </c>
      <c r="C602" s="136">
        <v>19146</v>
      </c>
      <c r="D602" s="66">
        <v>1849.9999999985448</v>
      </c>
      <c r="E602" s="66">
        <v>18500</v>
      </c>
      <c r="F602" s="66">
        <f t="shared" si="18"/>
        <v>50065.999999998545</v>
      </c>
      <c r="K602" s="66">
        <f t="shared" si="19"/>
        <v>12516</v>
      </c>
    </row>
    <row r="603" spans="1:11" x14ac:dyDescent="0.25">
      <c r="A603" s="84">
        <v>43580.791666666664</v>
      </c>
      <c r="B603" s="136">
        <v>521</v>
      </c>
      <c r="C603" s="136">
        <v>1466</v>
      </c>
      <c r="D603" s="66">
        <v>209.99999999912689</v>
      </c>
      <c r="E603" s="66">
        <v>5000</v>
      </c>
      <c r="F603" s="66">
        <f t="shared" si="18"/>
        <v>7196.9999999991269</v>
      </c>
      <c r="K603" s="66">
        <f t="shared" si="19"/>
        <v>1799</v>
      </c>
    </row>
    <row r="604" spans="1:11" x14ac:dyDescent="0.25">
      <c r="A604" s="84">
        <v>43580.833333333336</v>
      </c>
      <c r="B604" s="136">
        <v>0</v>
      </c>
      <c r="C604" s="136">
        <v>0</v>
      </c>
      <c r="D604" s="66">
        <v>0</v>
      </c>
      <c r="E604" s="66">
        <v>0</v>
      </c>
      <c r="F604" s="66">
        <f t="shared" si="18"/>
        <v>0</v>
      </c>
      <c r="K604" s="66">
        <f t="shared" si="19"/>
        <v>0</v>
      </c>
    </row>
    <row r="605" spans="1:11" x14ac:dyDescent="0.25">
      <c r="A605" s="84">
        <v>43580.875</v>
      </c>
      <c r="B605" s="136">
        <v>0</v>
      </c>
      <c r="C605" s="136">
        <v>0</v>
      </c>
      <c r="D605" s="66">
        <v>0</v>
      </c>
      <c r="E605" s="66">
        <v>0</v>
      </c>
      <c r="F605" s="66">
        <f t="shared" si="18"/>
        <v>0</v>
      </c>
      <c r="K605" s="66">
        <f t="shared" si="19"/>
        <v>0</v>
      </c>
    </row>
    <row r="606" spans="1:11" x14ac:dyDescent="0.25">
      <c r="A606" s="84">
        <v>43580.916666666664</v>
      </c>
      <c r="B606" s="136">
        <v>0</v>
      </c>
      <c r="C606" s="136">
        <v>0</v>
      </c>
      <c r="D606" s="66">
        <v>0</v>
      </c>
      <c r="E606" s="66">
        <v>0</v>
      </c>
      <c r="F606" s="66">
        <f t="shared" si="18"/>
        <v>0</v>
      </c>
      <c r="K606" s="66">
        <f t="shared" si="19"/>
        <v>0</v>
      </c>
    </row>
    <row r="607" spans="1:11" x14ac:dyDescent="0.25">
      <c r="A607" s="84">
        <v>43580.958333333336</v>
      </c>
      <c r="B607" s="136">
        <v>0</v>
      </c>
      <c r="C607" s="136">
        <v>0</v>
      </c>
      <c r="D607" s="66">
        <v>0</v>
      </c>
      <c r="E607" s="66">
        <v>0</v>
      </c>
      <c r="F607" s="66">
        <f t="shared" si="18"/>
        <v>0</v>
      </c>
      <c r="K607" s="66">
        <f t="shared" si="19"/>
        <v>0</v>
      </c>
    </row>
    <row r="608" spans="1:11" x14ac:dyDescent="0.25">
      <c r="A608" s="84">
        <v>43581</v>
      </c>
      <c r="B608" s="136">
        <v>0</v>
      </c>
      <c r="C608" s="136">
        <v>0</v>
      </c>
      <c r="D608" s="66">
        <v>0</v>
      </c>
      <c r="E608" s="66">
        <v>0</v>
      </c>
      <c r="F608" s="66">
        <f t="shared" si="18"/>
        <v>0</v>
      </c>
      <c r="K608" s="66">
        <f t="shared" si="19"/>
        <v>0</v>
      </c>
    </row>
    <row r="609" spans="1:11" x14ac:dyDescent="0.25">
      <c r="A609" s="84">
        <v>43581.041666666664</v>
      </c>
      <c r="B609" s="136">
        <v>0</v>
      </c>
      <c r="C609" s="136">
        <v>0</v>
      </c>
      <c r="D609" s="66">
        <v>0</v>
      </c>
      <c r="E609" s="66">
        <v>0</v>
      </c>
      <c r="F609" s="66">
        <f t="shared" si="18"/>
        <v>0</v>
      </c>
      <c r="K609" s="66">
        <f t="shared" si="19"/>
        <v>0</v>
      </c>
    </row>
    <row r="610" spans="1:11" x14ac:dyDescent="0.25">
      <c r="A610" s="84">
        <v>43581.083333333336</v>
      </c>
      <c r="B610" s="136">
        <v>0</v>
      </c>
      <c r="C610" s="136">
        <v>0</v>
      </c>
      <c r="D610" s="66">
        <v>0</v>
      </c>
      <c r="E610" s="66">
        <v>0</v>
      </c>
      <c r="F610" s="66">
        <f t="shared" si="18"/>
        <v>0</v>
      </c>
      <c r="K610" s="66">
        <f t="shared" si="19"/>
        <v>0</v>
      </c>
    </row>
    <row r="611" spans="1:11" x14ac:dyDescent="0.25">
      <c r="A611" s="84">
        <v>43581.125</v>
      </c>
      <c r="B611" s="136">
        <v>0</v>
      </c>
      <c r="C611" s="136">
        <v>0</v>
      </c>
      <c r="D611" s="66">
        <v>0</v>
      </c>
      <c r="E611" s="66">
        <v>0</v>
      </c>
      <c r="F611" s="66">
        <f t="shared" si="18"/>
        <v>0</v>
      </c>
      <c r="K611" s="66">
        <f t="shared" si="19"/>
        <v>0</v>
      </c>
    </row>
    <row r="612" spans="1:11" x14ac:dyDescent="0.25">
      <c r="A612" s="84">
        <v>43581.166666666664</v>
      </c>
      <c r="B612" s="136">
        <v>0</v>
      </c>
      <c r="C612" s="136">
        <v>0</v>
      </c>
      <c r="D612" s="66">
        <v>0</v>
      </c>
      <c r="E612" s="66">
        <v>0</v>
      </c>
      <c r="F612" s="66">
        <f t="shared" si="18"/>
        <v>0</v>
      </c>
      <c r="K612" s="66">
        <f t="shared" si="19"/>
        <v>0</v>
      </c>
    </row>
    <row r="613" spans="1:11" x14ac:dyDescent="0.25">
      <c r="A613" s="84">
        <v>43581.208333333336</v>
      </c>
      <c r="B613" s="136">
        <v>0</v>
      </c>
      <c r="C613" s="136">
        <v>0</v>
      </c>
      <c r="D613" s="66">
        <v>0</v>
      </c>
      <c r="E613" s="66">
        <v>0</v>
      </c>
      <c r="F613" s="66">
        <f t="shared" si="18"/>
        <v>0</v>
      </c>
      <c r="K613" s="66">
        <f t="shared" si="19"/>
        <v>0</v>
      </c>
    </row>
    <row r="614" spans="1:11" x14ac:dyDescent="0.25">
      <c r="A614" s="84">
        <v>43581.25</v>
      </c>
      <c r="B614" s="136">
        <v>553</v>
      </c>
      <c r="C614" s="136">
        <v>1905</v>
      </c>
      <c r="D614" s="66">
        <v>69.999999999708962</v>
      </c>
      <c r="E614" s="66">
        <v>0</v>
      </c>
      <c r="F614" s="66">
        <f t="shared" si="18"/>
        <v>2527.999999999709</v>
      </c>
      <c r="K614" s="66">
        <f t="shared" si="19"/>
        <v>632</v>
      </c>
    </row>
    <row r="615" spans="1:11" x14ac:dyDescent="0.25">
      <c r="A615" s="84">
        <v>43581.291666666664</v>
      </c>
      <c r="B615" s="136">
        <v>2372</v>
      </c>
      <c r="C615" s="136">
        <v>2950</v>
      </c>
      <c r="D615" s="66">
        <v>190.00000000232831</v>
      </c>
      <c r="E615" s="66">
        <v>11000</v>
      </c>
      <c r="F615" s="66">
        <f t="shared" si="18"/>
        <v>16512.000000002328</v>
      </c>
      <c r="K615" s="66">
        <f t="shared" si="19"/>
        <v>4128</v>
      </c>
    </row>
    <row r="616" spans="1:11" x14ac:dyDescent="0.25">
      <c r="A616" s="84">
        <v>43581.333333333336</v>
      </c>
      <c r="B616" s="136">
        <v>3074</v>
      </c>
      <c r="C616" s="136">
        <v>4224</v>
      </c>
      <c r="D616" s="66">
        <v>379.99999999738066</v>
      </c>
      <c r="E616" s="66">
        <v>15000</v>
      </c>
      <c r="F616" s="66">
        <f t="shared" si="18"/>
        <v>22677.999999997381</v>
      </c>
      <c r="K616" s="66">
        <f t="shared" si="19"/>
        <v>5669</v>
      </c>
    </row>
    <row r="617" spans="1:11" x14ac:dyDescent="0.25">
      <c r="A617" s="84">
        <v>43581.375</v>
      </c>
      <c r="B617" s="136">
        <v>5093</v>
      </c>
      <c r="C617" s="136">
        <v>10201</v>
      </c>
      <c r="D617" s="66">
        <v>470.00000000116415</v>
      </c>
      <c r="E617" s="66">
        <v>17400</v>
      </c>
      <c r="F617" s="66">
        <f t="shared" si="18"/>
        <v>33164.000000001164</v>
      </c>
      <c r="K617" s="66">
        <f t="shared" si="19"/>
        <v>8291</v>
      </c>
    </row>
    <row r="618" spans="1:11" x14ac:dyDescent="0.25">
      <c r="A618" s="84">
        <v>43581.416666666664</v>
      </c>
      <c r="B618" s="136">
        <v>6811</v>
      </c>
      <c r="C618" s="136">
        <v>14472</v>
      </c>
      <c r="D618" s="66">
        <v>970.00000000116415</v>
      </c>
      <c r="E618" s="66">
        <v>37770</v>
      </c>
      <c r="F618" s="66">
        <f t="shared" si="18"/>
        <v>60023.000000001164</v>
      </c>
      <c r="K618" s="66">
        <f t="shared" si="19"/>
        <v>15006</v>
      </c>
    </row>
    <row r="619" spans="1:11" x14ac:dyDescent="0.25">
      <c r="A619" s="84">
        <v>43581.458333333336</v>
      </c>
      <c r="B619" s="136">
        <v>4348</v>
      </c>
      <c r="C619" s="136">
        <v>20595</v>
      </c>
      <c r="D619" s="66">
        <v>909.99999999985448</v>
      </c>
      <c r="E619" s="66">
        <v>38830</v>
      </c>
      <c r="F619" s="66">
        <f t="shared" si="18"/>
        <v>64682.999999999854</v>
      </c>
      <c r="K619" s="66">
        <f t="shared" si="19"/>
        <v>16171</v>
      </c>
    </row>
    <row r="620" spans="1:11" x14ac:dyDescent="0.25">
      <c r="A620" s="84">
        <v>43581.5</v>
      </c>
      <c r="B620" s="136">
        <v>6078</v>
      </c>
      <c r="C620" s="136">
        <v>7321</v>
      </c>
      <c r="D620" s="66">
        <v>380.00000000101863</v>
      </c>
      <c r="E620" s="66">
        <v>26950</v>
      </c>
      <c r="F620" s="66">
        <f t="shared" si="18"/>
        <v>40729.000000001019</v>
      </c>
      <c r="K620" s="66">
        <f t="shared" si="19"/>
        <v>10182</v>
      </c>
    </row>
    <row r="621" spans="1:11" x14ac:dyDescent="0.25">
      <c r="A621" s="84">
        <v>43581.541666666664</v>
      </c>
      <c r="B621" s="136">
        <v>13003</v>
      </c>
      <c r="C621" s="136">
        <v>12110</v>
      </c>
      <c r="D621" s="66">
        <v>409.99999999985448</v>
      </c>
      <c r="E621" s="66">
        <v>43410</v>
      </c>
      <c r="F621" s="66">
        <f t="shared" si="18"/>
        <v>68932.999999999854</v>
      </c>
      <c r="K621" s="66">
        <f t="shared" si="19"/>
        <v>17233</v>
      </c>
    </row>
    <row r="622" spans="1:11" x14ac:dyDescent="0.25">
      <c r="A622" s="84">
        <v>43581.583333333336</v>
      </c>
      <c r="B622" s="136">
        <v>5459</v>
      </c>
      <c r="C622" s="136">
        <v>8210</v>
      </c>
      <c r="D622" s="66">
        <v>459.99999999912689</v>
      </c>
      <c r="E622" s="66">
        <v>23030</v>
      </c>
      <c r="F622" s="66">
        <f t="shared" si="18"/>
        <v>37158.999999999127</v>
      </c>
      <c r="K622" s="66">
        <f t="shared" si="19"/>
        <v>9290</v>
      </c>
    </row>
    <row r="623" spans="1:11" x14ac:dyDescent="0.25">
      <c r="A623" s="84">
        <v>43581.625</v>
      </c>
      <c r="B623" s="136">
        <v>2933</v>
      </c>
      <c r="C623" s="136">
        <v>7266</v>
      </c>
      <c r="D623" s="66">
        <v>529.99999999883585</v>
      </c>
      <c r="E623" s="66">
        <v>13020</v>
      </c>
      <c r="F623" s="66">
        <f t="shared" si="18"/>
        <v>23748.999999998836</v>
      </c>
      <c r="K623" s="66">
        <f t="shared" si="19"/>
        <v>5937</v>
      </c>
    </row>
    <row r="624" spans="1:11" x14ac:dyDescent="0.25">
      <c r="A624" s="84">
        <v>43581.666666666664</v>
      </c>
      <c r="B624" s="136">
        <v>899</v>
      </c>
      <c r="C624" s="136">
        <v>5189</v>
      </c>
      <c r="D624" s="66">
        <v>340.00000000014552</v>
      </c>
      <c r="E624" s="66">
        <v>5990</v>
      </c>
      <c r="F624" s="66">
        <f t="shared" si="18"/>
        <v>12418.000000000146</v>
      </c>
      <c r="K624" s="66">
        <f t="shared" si="19"/>
        <v>3105</v>
      </c>
    </row>
    <row r="625" spans="1:11" x14ac:dyDescent="0.25">
      <c r="A625" s="84">
        <v>43581.708333333336</v>
      </c>
      <c r="B625" s="136">
        <v>1046</v>
      </c>
      <c r="C625" s="136">
        <v>4216</v>
      </c>
      <c r="D625" s="66">
        <v>340.00000000014552</v>
      </c>
      <c r="E625" s="66">
        <v>5600</v>
      </c>
      <c r="F625" s="66">
        <f t="shared" si="18"/>
        <v>11202.000000000146</v>
      </c>
      <c r="K625" s="66">
        <f t="shared" si="19"/>
        <v>2801</v>
      </c>
    </row>
    <row r="626" spans="1:11" x14ac:dyDescent="0.25">
      <c r="A626" s="84">
        <v>43581.75</v>
      </c>
      <c r="B626" s="136">
        <v>377</v>
      </c>
      <c r="C626" s="136">
        <v>12904</v>
      </c>
      <c r="D626" s="66">
        <v>970.00000000116415</v>
      </c>
      <c r="E626" s="66">
        <v>4000</v>
      </c>
      <c r="F626" s="66">
        <f t="shared" si="18"/>
        <v>18251.000000001164</v>
      </c>
      <c r="K626" s="66">
        <f t="shared" si="19"/>
        <v>4563</v>
      </c>
    </row>
    <row r="627" spans="1:11" x14ac:dyDescent="0.25">
      <c r="A627" s="84">
        <v>43581.791666666664</v>
      </c>
      <c r="B627" s="136">
        <v>0</v>
      </c>
      <c r="C627" s="136">
        <v>1380</v>
      </c>
      <c r="D627" s="66">
        <v>69.999999999708962</v>
      </c>
      <c r="E627" s="66">
        <v>0</v>
      </c>
      <c r="F627" s="66">
        <f t="shared" si="18"/>
        <v>1449.999999999709</v>
      </c>
      <c r="K627" s="66">
        <f t="shared" si="19"/>
        <v>362</v>
      </c>
    </row>
    <row r="628" spans="1:11" x14ac:dyDescent="0.25">
      <c r="A628" s="84">
        <v>43581.833333333336</v>
      </c>
      <c r="B628" s="136">
        <v>0</v>
      </c>
      <c r="C628" s="136">
        <v>0</v>
      </c>
      <c r="D628" s="66">
        <v>0</v>
      </c>
      <c r="E628" s="66">
        <v>0</v>
      </c>
      <c r="F628" s="66">
        <f t="shared" si="18"/>
        <v>0</v>
      </c>
      <c r="K628" s="66">
        <f t="shared" si="19"/>
        <v>0</v>
      </c>
    </row>
    <row r="629" spans="1:11" x14ac:dyDescent="0.25">
      <c r="A629" s="84">
        <v>43581.875</v>
      </c>
      <c r="B629" s="136">
        <v>0</v>
      </c>
      <c r="C629" s="136">
        <v>0</v>
      </c>
      <c r="D629" s="66">
        <v>0</v>
      </c>
      <c r="E629" s="66">
        <v>0</v>
      </c>
      <c r="F629" s="66">
        <f t="shared" si="18"/>
        <v>0</v>
      </c>
      <c r="K629" s="66">
        <f t="shared" si="19"/>
        <v>0</v>
      </c>
    </row>
    <row r="630" spans="1:11" x14ac:dyDescent="0.25">
      <c r="A630" s="84">
        <v>43581.916666666664</v>
      </c>
      <c r="B630" s="136">
        <v>0</v>
      </c>
      <c r="C630" s="136">
        <v>0</v>
      </c>
      <c r="D630" s="66">
        <v>0</v>
      </c>
      <c r="E630" s="66">
        <v>0</v>
      </c>
      <c r="F630" s="66">
        <f t="shared" si="18"/>
        <v>0</v>
      </c>
      <c r="K630" s="66">
        <f t="shared" si="19"/>
        <v>0</v>
      </c>
    </row>
    <row r="631" spans="1:11" x14ac:dyDescent="0.25">
      <c r="A631" s="84">
        <v>43581.958333333336</v>
      </c>
      <c r="B631" s="136">
        <v>0</v>
      </c>
      <c r="C631" s="136">
        <v>0</v>
      </c>
      <c r="D631" s="66">
        <v>0</v>
      </c>
      <c r="E631" s="66">
        <v>0</v>
      </c>
      <c r="F631" s="66">
        <f t="shared" si="18"/>
        <v>0</v>
      </c>
      <c r="K631" s="66">
        <f t="shared" si="19"/>
        <v>0</v>
      </c>
    </row>
    <row r="632" spans="1:11" x14ac:dyDescent="0.25">
      <c r="A632" s="84">
        <v>43582</v>
      </c>
      <c r="B632" s="136">
        <v>0</v>
      </c>
      <c r="C632" s="136">
        <v>0</v>
      </c>
      <c r="D632" s="66">
        <v>0</v>
      </c>
      <c r="E632" s="66">
        <v>0</v>
      </c>
      <c r="F632" s="66">
        <f t="shared" si="18"/>
        <v>0</v>
      </c>
      <c r="K632" s="66">
        <f t="shared" si="19"/>
        <v>0</v>
      </c>
    </row>
    <row r="633" spans="1:11" x14ac:dyDescent="0.25">
      <c r="A633" s="84">
        <v>43582.041666666664</v>
      </c>
      <c r="B633" s="136">
        <v>0</v>
      </c>
      <c r="C633" s="136">
        <v>0</v>
      </c>
      <c r="D633" s="66">
        <v>0</v>
      </c>
      <c r="E633" s="66">
        <v>0</v>
      </c>
      <c r="F633" s="66">
        <f t="shared" si="18"/>
        <v>0</v>
      </c>
      <c r="K633" s="66">
        <f t="shared" si="19"/>
        <v>0</v>
      </c>
    </row>
    <row r="634" spans="1:11" x14ac:dyDescent="0.25">
      <c r="A634" s="84">
        <v>43582.083333333336</v>
      </c>
      <c r="B634" s="136">
        <v>0</v>
      </c>
      <c r="C634" s="136">
        <v>0</v>
      </c>
      <c r="D634" s="66">
        <v>0</v>
      </c>
      <c r="E634" s="66">
        <v>0</v>
      </c>
      <c r="F634" s="66">
        <f t="shared" si="18"/>
        <v>0</v>
      </c>
      <c r="K634" s="66">
        <f t="shared" si="19"/>
        <v>0</v>
      </c>
    </row>
    <row r="635" spans="1:11" x14ac:dyDescent="0.25">
      <c r="A635" s="84">
        <v>43582.125</v>
      </c>
      <c r="B635" s="136">
        <v>0</v>
      </c>
      <c r="C635" s="136">
        <v>0</v>
      </c>
      <c r="D635" s="66">
        <v>0</v>
      </c>
      <c r="E635" s="66">
        <v>0</v>
      </c>
      <c r="F635" s="66">
        <f t="shared" si="18"/>
        <v>0</v>
      </c>
      <c r="K635" s="66">
        <f t="shared" si="19"/>
        <v>0</v>
      </c>
    </row>
    <row r="636" spans="1:11" x14ac:dyDescent="0.25">
      <c r="A636" s="84">
        <v>43582.166666666664</v>
      </c>
      <c r="B636" s="136">
        <v>0</v>
      </c>
      <c r="C636" s="136">
        <v>0</v>
      </c>
      <c r="D636" s="66">
        <v>0</v>
      </c>
      <c r="E636" s="66">
        <v>0</v>
      </c>
      <c r="F636" s="66">
        <f t="shared" si="18"/>
        <v>0</v>
      </c>
      <c r="K636" s="66">
        <f t="shared" si="19"/>
        <v>0</v>
      </c>
    </row>
    <row r="637" spans="1:11" x14ac:dyDescent="0.25">
      <c r="A637" s="84">
        <v>43582.208333333336</v>
      </c>
      <c r="B637" s="136">
        <v>0</v>
      </c>
      <c r="C637" s="136">
        <v>0</v>
      </c>
      <c r="D637" s="66">
        <v>0</v>
      </c>
      <c r="E637" s="66">
        <v>0</v>
      </c>
      <c r="F637" s="66">
        <f t="shared" si="18"/>
        <v>0</v>
      </c>
      <c r="K637" s="66">
        <f t="shared" si="19"/>
        <v>0</v>
      </c>
    </row>
    <row r="638" spans="1:11" x14ac:dyDescent="0.25">
      <c r="A638" s="84">
        <v>43582.25</v>
      </c>
      <c r="B638" s="136">
        <v>751</v>
      </c>
      <c r="C638" s="136">
        <v>1778</v>
      </c>
      <c r="D638" s="66">
        <v>40.000000000873115</v>
      </c>
      <c r="E638" s="66">
        <v>5000</v>
      </c>
      <c r="F638" s="66">
        <f t="shared" si="18"/>
        <v>7569.0000000008731</v>
      </c>
      <c r="K638" s="66">
        <f t="shared" si="19"/>
        <v>1892</v>
      </c>
    </row>
    <row r="639" spans="1:11" x14ac:dyDescent="0.25">
      <c r="A639" s="84">
        <v>43582.291666666664</v>
      </c>
      <c r="B639" s="136">
        <v>3892</v>
      </c>
      <c r="C639" s="136">
        <v>5661</v>
      </c>
      <c r="D639" s="66">
        <v>349.99999999854481</v>
      </c>
      <c r="E639" s="66">
        <v>17990</v>
      </c>
      <c r="F639" s="66">
        <f t="shared" si="18"/>
        <v>27892.999999998545</v>
      </c>
      <c r="K639" s="66">
        <f t="shared" si="19"/>
        <v>6973</v>
      </c>
    </row>
    <row r="640" spans="1:11" x14ac:dyDescent="0.25">
      <c r="A640" s="84">
        <v>43582.333333333336</v>
      </c>
      <c r="B640" s="136">
        <v>7539</v>
      </c>
      <c r="C640" s="136">
        <v>8259</v>
      </c>
      <c r="D640" s="66">
        <v>389.99999999941792</v>
      </c>
      <c r="E640" s="66">
        <v>47010</v>
      </c>
      <c r="F640" s="66">
        <f t="shared" si="18"/>
        <v>63197.999999999418</v>
      </c>
      <c r="K640" s="66">
        <f t="shared" si="19"/>
        <v>15799</v>
      </c>
    </row>
    <row r="641" spans="1:11" x14ac:dyDescent="0.25">
      <c r="A641" s="84">
        <v>43582.375</v>
      </c>
      <c r="B641" s="136">
        <v>21960</v>
      </c>
      <c r="C641" s="136">
        <v>9762</v>
      </c>
      <c r="D641" s="66">
        <v>740.00000000160071</v>
      </c>
      <c r="E641" s="66">
        <v>98920</v>
      </c>
      <c r="F641" s="66">
        <f t="shared" si="18"/>
        <v>131382.0000000016</v>
      </c>
      <c r="K641" s="66">
        <f t="shared" si="19"/>
        <v>32846</v>
      </c>
    </row>
    <row r="642" spans="1:11" x14ac:dyDescent="0.25">
      <c r="A642" s="84">
        <v>43582.416666666664</v>
      </c>
      <c r="B642" s="136">
        <v>17722</v>
      </c>
      <c r="C642" s="136">
        <v>21135</v>
      </c>
      <c r="D642" s="66">
        <v>1389.9999999994179</v>
      </c>
      <c r="E642" s="66">
        <v>102850</v>
      </c>
      <c r="F642" s="66">
        <f t="shared" si="18"/>
        <v>143096.99999999942</v>
      </c>
      <c r="K642" s="66">
        <f t="shared" si="19"/>
        <v>35774</v>
      </c>
    </row>
    <row r="643" spans="1:11" x14ac:dyDescent="0.25">
      <c r="A643" s="84">
        <v>43582.458333333336</v>
      </c>
      <c r="B643" s="136">
        <v>16897</v>
      </c>
      <c r="C643" s="136">
        <v>25774</v>
      </c>
      <c r="D643" s="66">
        <v>1479.9999999995634</v>
      </c>
      <c r="E643" s="66">
        <v>100450</v>
      </c>
      <c r="F643" s="66">
        <f t="shared" si="18"/>
        <v>144600.99999999956</v>
      </c>
      <c r="K643" s="66">
        <f t="shared" si="19"/>
        <v>36150</v>
      </c>
    </row>
    <row r="644" spans="1:11" x14ac:dyDescent="0.25">
      <c r="A644" s="84">
        <v>43582.5</v>
      </c>
      <c r="B644" s="136">
        <v>32715.000000000004</v>
      </c>
      <c r="C644" s="136">
        <v>43136</v>
      </c>
      <c r="D644" s="66">
        <v>2479.9999999995634</v>
      </c>
      <c r="E644" s="66">
        <v>127650</v>
      </c>
      <c r="F644" s="66">
        <f t="shared" si="18"/>
        <v>205980.99999999956</v>
      </c>
      <c r="K644" s="66">
        <f t="shared" si="19"/>
        <v>51495</v>
      </c>
    </row>
    <row r="645" spans="1:11" x14ac:dyDescent="0.25">
      <c r="A645" s="84">
        <v>43582.541666666664</v>
      </c>
      <c r="B645" s="136">
        <v>19424</v>
      </c>
      <c r="C645" s="136">
        <v>27429</v>
      </c>
      <c r="D645" s="66">
        <v>1560.0000000013097</v>
      </c>
      <c r="E645" s="66">
        <v>97340</v>
      </c>
      <c r="F645" s="66">
        <f t="shared" si="18"/>
        <v>145753.00000000131</v>
      </c>
      <c r="K645" s="66">
        <f t="shared" si="19"/>
        <v>36438</v>
      </c>
    </row>
    <row r="646" spans="1:11" x14ac:dyDescent="0.25">
      <c r="A646" s="84">
        <v>43582.583333333336</v>
      </c>
      <c r="B646" s="136">
        <v>26234</v>
      </c>
      <c r="C646" s="136">
        <v>19468</v>
      </c>
      <c r="D646" s="66">
        <v>1130.0000000010186</v>
      </c>
      <c r="E646" s="66">
        <v>49900</v>
      </c>
      <c r="F646" s="66">
        <f t="shared" si="18"/>
        <v>96732.000000001019</v>
      </c>
      <c r="K646" s="66">
        <f t="shared" si="19"/>
        <v>24183</v>
      </c>
    </row>
    <row r="647" spans="1:11" x14ac:dyDescent="0.25">
      <c r="A647" s="84">
        <v>43582.625</v>
      </c>
      <c r="B647" s="136">
        <v>17718</v>
      </c>
      <c r="C647" s="136">
        <v>14475</v>
      </c>
      <c r="D647" s="66">
        <v>989.99999999796273</v>
      </c>
      <c r="E647" s="66">
        <v>97690</v>
      </c>
      <c r="F647" s="66">
        <f t="shared" si="18"/>
        <v>130872.99999999796</v>
      </c>
      <c r="K647" s="66">
        <f t="shared" si="19"/>
        <v>32718</v>
      </c>
    </row>
    <row r="648" spans="1:11" x14ac:dyDescent="0.25">
      <c r="A648" s="84">
        <v>43582.666666666664</v>
      </c>
      <c r="B648" s="136">
        <v>16680</v>
      </c>
      <c r="C648" s="136">
        <v>11796</v>
      </c>
      <c r="D648" s="66">
        <v>849.99999999854481</v>
      </c>
      <c r="E648" s="66">
        <v>43790</v>
      </c>
      <c r="F648" s="66">
        <f t="shared" ref="F648:F711" si="20">SUM(B648:E648)</f>
        <v>73115.999999998545</v>
      </c>
      <c r="K648" s="66">
        <f t="shared" ref="K648:K711" si="21">ROUND(AVERAGE(B648:E648),0)</f>
        <v>18279</v>
      </c>
    </row>
    <row r="649" spans="1:11" x14ac:dyDescent="0.25">
      <c r="A649" s="84">
        <v>43582.708333333336</v>
      </c>
      <c r="B649" s="136">
        <v>20163</v>
      </c>
      <c r="C649" s="136">
        <v>11542</v>
      </c>
      <c r="D649" s="66">
        <v>760.00000000203727</v>
      </c>
      <c r="E649" s="66">
        <v>42360</v>
      </c>
      <c r="F649" s="66">
        <f t="shared" si="20"/>
        <v>74825.000000002037</v>
      </c>
      <c r="K649" s="66">
        <f t="shared" si="21"/>
        <v>18706</v>
      </c>
    </row>
    <row r="650" spans="1:11" x14ac:dyDescent="0.25">
      <c r="A650" s="84">
        <v>43582.75</v>
      </c>
      <c r="B650" s="136">
        <v>6600</v>
      </c>
      <c r="C650" s="136">
        <v>6027</v>
      </c>
      <c r="D650" s="66">
        <v>299.9999999992724</v>
      </c>
      <c r="E650" s="66">
        <v>24050</v>
      </c>
      <c r="F650" s="66">
        <f t="shared" si="20"/>
        <v>36976.999999999272</v>
      </c>
      <c r="K650" s="66">
        <f t="shared" si="21"/>
        <v>9244</v>
      </c>
    </row>
    <row r="651" spans="1:11" x14ac:dyDescent="0.25">
      <c r="A651" s="84">
        <v>43582.791666666664</v>
      </c>
      <c r="B651" s="136">
        <v>387</v>
      </c>
      <c r="C651" s="136">
        <v>1145</v>
      </c>
      <c r="D651" s="66">
        <v>60.000000001309672</v>
      </c>
      <c r="E651" s="66">
        <v>2000</v>
      </c>
      <c r="F651" s="66">
        <f t="shared" si="20"/>
        <v>3592.0000000013097</v>
      </c>
      <c r="K651" s="66">
        <f t="shared" si="21"/>
        <v>898</v>
      </c>
    </row>
    <row r="652" spans="1:11" x14ac:dyDescent="0.25">
      <c r="A652" s="84">
        <v>43582.833333333336</v>
      </c>
      <c r="B652" s="136">
        <v>0</v>
      </c>
      <c r="C652" s="136">
        <v>0</v>
      </c>
      <c r="D652" s="66">
        <v>0</v>
      </c>
      <c r="E652" s="66">
        <v>0</v>
      </c>
      <c r="F652" s="66">
        <f t="shared" si="20"/>
        <v>0</v>
      </c>
      <c r="K652" s="66">
        <f t="shared" si="21"/>
        <v>0</v>
      </c>
    </row>
    <row r="653" spans="1:11" x14ac:dyDescent="0.25">
      <c r="A653" s="84">
        <v>43582.875</v>
      </c>
      <c r="B653" s="136">
        <v>0</v>
      </c>
      <c r="C653" s="136">
        <v>0</v>
      </c>
      <c r="D653" s="66">
        <v>0</v>
      </c>
      <c r="E653" s="66">
        <v>0</v>
      </c>
      <c r="F653" s="66">
        <f t="shared" si="20"/>
        <v>0</v>
      </c>
      <c r="K653" s="66">
        <f t="shared" si="21"/>
        <v>0</v>
      </c>
    </row>
    <row r="654" spans="1:11" x14ac:dyDescent="0.25">
      <c r="A654" s="84">
        <v>43582.916666666664</v>
      </c>
      <c r="B654" s="136">
        <v>0</v>
      </c>
      <c r="C654" s="136">
        <v>0</v>
      </c>
      <c r="D654" s="66">
        <v>0</v>
      </c>
      <c r="E654" s="66">
        <v>0</v>
      </c>
      <c r="F654" s="66">
        <f t="shared" si="20"/>
        <v>0</v>
      </c>
      <c r="K654" s="66">
        <f t="shared" si="21"/>
        <v>0</v>
      </c>
    </row>
    <row r="655" spans="1:11" x14ac:dyDescent="0.25">
      <c r="A655" s="84">
        <v>43582.958333333336</v>
      </c>
      <c r="B655" s="136">
        <v>0</v>
      </c>
      <c r="C655" s="136">
        <v>0</v>
      </c>
      <c r="D655" s="66">
        <v>0</v>
      </c>
      <c r="E655" s="66">
        <v>0</v>
      </c>
      <c r="F655" s="66">
        <f t="shared" si="20"/>
        <v>0</v>
      </c>
      <c r="K655" s="66">
        <f t="shared" si="21"/>
        <v>0</v>
      </c>
    </row>
    <row r="656" spans="1:11" x14ac:dyDescent="0.25">
      <c r="A656" s="84">
        <v>43583</v>
      </c>
      <c r="B656" s="136">
        <v>0</v>
      </c>
      <c r="C656" s="136">
        <v>0</v>
      </c>
      <c r="D656" s="66">
        <v>0</v>
      </c>
      <c r="E656" s="66">
        <v>0</v>
      </c>
      <c r="F656" s="66">
        <f t="shared" si="20"/>
        <v>0</v>
      </c>
      <c r="K656" s="66">
        <f t="shared" si="21"/>
        <v>0</v>
      </c>
    </row>
    <row r="657" spans="1:11" x14ac:dyDescent="0.25">
      <c r="A657" s="84">
        <v>43583.041666666664</v>
      </c>
      <c r="B657" s="136">
        <v>0</v>
      </c>
      <c r="C657" s="136">
        <v>0</v>
      </c>
      <c r="D657" s="66">
        <v>0</v>
      </c>
      <c r="E657" s="66">
        <v>0</v>
      </c>
      <c r="F657" s="66">
        <f t="shared" si="20"/>
        <v>0</v>
      </c>
      <c r="K657" s="66">
        <f t="shared" si="21"/>
        <v>0</v>
      </c>
    </row>
    <row r="658" spans="1:11" x14ac:dyDescent="0.25">
      <c r="A658" s="84">
        <v>43583.083333333336</v>
      </c>
      <c r="B658" s="136">
        <v>0</v>
      </c>
      <c r="C658" s="136">
        <v>0</v>
      </c>
      <c r="D658" s="66">
        <v>0</v>
      </c>
      <c r="E658" s="66">
        <v>0</v>
      </c>
      <c r="F658" s="66">
        <f t="shared" si="20"/>
        <v>0</v>
      </c>
      <c r="K658" s="66">
        <f t="shared" si="21"/>
        <v>0</v>
      </c>
    </row>
    <row r="659" spans="1:11" x14ac:dyDescent="0.25">
      <c r="A659" s="84">
        <v>43583.125</v>
      </c>
      <c r="B659" s="136">
        <v>0</v>
      </c>
      <c r="C659" s="136">
        <v>0</v>
      </c>
      <c r="D659" s="66">
        <v>0</v>
      </c>
      <c r="E659" s="66">
        <v>0</v>
      </c>
      <c r="F659" s="66">
        <f t="shared" si="20"/>
        <v>0</v>
      </c>
      <c r="K659" s="66">
        <f t="shared" si="21"/>
        <v>0</v>
      </c>
    </row>
    <row r="660" spans="1:11" x14ac:dyDescent="0.25">
      <c r="A660" s="84">
        <v>43583.166666666664</v>
      </c>
      <c r="B660" s="136">
        <v>0</v>
      </c>
      <c r="C660" s="136">
        <v>0</v>
      </c>
      <c r="D660" s="66">
        <v>0</v>
      </c>
      <c r="E660" s="66">
        <v>0</v>
      </c>
      <c r="F660" s="66">
        <f t="shared" si="20"/>
        <v>0</v>
      </c>
      <c r="K660" s="66">
        <f t="shared" si="21"/>
        <v>0</v>
      </c>
    </row>
    <row r="661" spans="1:11" x14ac:dyDescent="0.25">
      <c r="A661" s="84">
        <v>43583.208333333336</v>
      </c>
      <c r="B661" s="136">
        <v>0</v>
      </c>
      <c r="C661" s="136">
        <v>94</v>
      </c>
      <c r="D661" s="66">
        <v>0</v>
      </c>
      <c r="E661" s="66">
        <v>100</v>
      </c>
      <c r="F661" s="66">
        <f t="shared" si="20"/>
        <v>194</v>
      </c>
      <c r="K661" s="66">
        <f t="shared" si="21"/>
        <v>49</v>
      </c>
    </row>
    <row r="662" spans="1:11" x14ac:dyDescent="0.25">
      <c r="A662" s="84">
        <v>43583.25</v>
      </c>
      <c r="B662" s="136">
        <v>1705</v>
      </c>
      <c r="C662" s="136">
        <v>4586</v>
      </c>
      <c r="D662" s="66">
        <v>290.00000000087311</v>
      </c>
      <c r="E662" s="66">
        <v>17500</v>
      </c>
      <c r="F662" s="66">
        <f t="shared" si="20"/>
        <v>24081.000000000873</v>
      </c>
      <c r="K662" s="66">
        <f t="shared" si="21"/>
        <v>6020</v>
      </c>
    </row>
    <row r="663" spans="1:11" x14ac:dyDescent="0.25">
      <c r="A663" s="84">
        <v>43583.291666666664</v>
      </c>
      <c r="B663" s="136">
        <v>4237</v>
      </c>
      <c r="C663" s="136">
        <v>13408</v>
      </c>
      <c r="D663" s="66">
        <v>609.9999999969441</v>
      </c>
      <c r="E663" s="66">
        <v>66680</v>
      </c>
      <c r="F663" s="66">
        <f t="shared" si="20"/>
        <v>84934.999999996944</v>
      </c>
      <c r="K663" s="66">
        <f t="shared" si="21"/>
        <v>21234</v>
      </c>
    </row>
    <row r="664" spans="1:11" x14ac:dyDescent="0.25">
      <c r="A664" s="84">
        <v>43583.333333333336</v>
      </c>
      <c r="B664" s="136">
        <v>15072</v>
      </c>
      <c r="C664" s="136">
        <v>29727</v>
      </c>
      <c r="D664" s="66">
        <v>1569.999999999709</v>
      </c>
      <c r="E664" s="66">
        <v>125410</v>
      </c>
      <c r="F664" s="66">
        <f t="shared" si="20"/>
        <v>171778.99999999971</v>
      </c>
      <c r="K664" s="66">
        <f t="shared" si="21"/>
        <v>42945</v>
      </c>
    </row>
    <row r="665" spans="1:11" x14ac:dyDescent="0.25">
      <c r="A665" s="84">
        <v>43583.375</v>
      </c>
      <c r="B665" s="136">
        <v>28349</v>
      </c>
      <c r="C665" s="136">
        <v>27795</v>
      </c>
      <c r="D665" s="66">
        <v>1909.9999999998545</v>
      </c>
      <c r="E665" s="66">
        <v>143820</v>
      </c>
      <c r="F665" s="66">
        <f t="shared" si="20"/>
        <v>201873.99999999985</v>
      </c>
      <c r="K665" s="66">
        <f t="shared" si="21"/>
        <v>50469</v>
      </c>
    </row>
    <row r="666" spans="1:11" x14ac:dyDescent="0.25">
      <c r="A666" s="84">
        <v>43583.416666666664</v>
      </c>
      <c r="B666" s="136">
        <v>43270</v>
      </c>
      <c r="C666" s="136">
        <v>27453</v>
      </c>
      <c r="D666" s="66">
        <v>1930.000000000291</v>
      </c>
      <c r="E666" s="66">
        <v>185520</v>
      </c>
      <c r="F666" s="66">
        <f t="shared" si="20"/>
        <v>258173.00000000029</v>
      </c>
      <c r="K666" s="66">
        <f t="shared" si="21"/>
        <v>64543</v>
      </c>
    </row>
    <row r="667" spans="1:11" x14ac:dyDescent="0.25">
      <c r="A667" s="84">
        <v>43583.458333333336</v>
      </c>
      <c r="B667" s="136">
        <v>40586</v>
      </c>
      <c r="C667" s="136">
        <v>39865</v>
      </c>
      <c r="D667" s="66">
        <v>3400.0000000014552</v>
      </c>
      <c r="E667" s="66">
        <v>172300</v>
      </c>
      <c r="F667" s="66">
        <f t="shared" si="20"/>
        <v>256151.00000000146</v>
      </c>
      <c r="K667" s="66">
        <f t="shared" si="21"/>
        <v>64038</v>
      </c>
    </row>
    <row r="668" spans="1:11" x14ac:dyDescent="0.25">
      <c r="A668" s="84">
        <v>43583.5</v>
      </c>
      <c r="B668" s="136">
        <v>37121</v>
      </c>
      <c r="C668" s="136">
        <v>62139</v>
      </c>
      <c r="D668" s="66">
        <v>3200.0000000007276</v>
      </c>
      <c r="E668" s="66">
        <v>149490</v>
      </c>
      <c r="F668" s="66">
        <f t="shared" si="20"/>
        <v>251950.00000000073</v>
      </c>
      <c r="K668" s="66">
        <f t="shared" si="21"/>
        <v>62988</v>
      </c>
    </row>
    <row r="669" spans="1:11" x14ac:dyDescent="0.25">
      <c r="A669" s="84">
        <v>43583.541666666664</v>
      </c>
      <c r="B669" s="136">
        <v>48554</v>
      </c>
      <c r="C669" s="136">
        <v>33949</v>
      </c>
      <c r="D669" s="66">
        <v>2450.0000000007276</v>
      </c>
      <c r="E669" s="66">
        <v>128490.00000000001</v>
      </c>
      <c r="F669" s="66">
        <f t="shared" si="20"/>
        <v>213443.00000000076</v>
      </c>
      <c r="K669" s="66">
        <f t="shared" si="21"/>
        <v>53361</v>
      </c>
    </row>
    <row r="670" spans="1:11" x14ac:dyDescent="0.25">
      <c r="A670" s="84">
        <v>43583.583333333336</v>
      </c>
      <c r="B670" s="136">
        <v>26310</v>
      </c>
      <c r="C670" s="136">
        <v>28342</v>
      </c>
      <c r="D670" s="66">
        <v>2219.9999999975262</v>
      </c>
      <c r="E670" s="66">
        <v>107990</v>
      </c>
      <c r="F670" s="66">
        <f t="shared" si="20"/>
        <v>164861.99999999753</v>
      </c>
      <c r="K670" s="66">
        <f t="shared" si="21"/>
        <v>41215</v>
      </c>
    </row>
    <row r="671" spans="1:11" x14ac:dyDescent="0.25">
      <c r="A671" s="84">
        <v>43583.625</v>
      </c>
      <c r="B671" s="136">
        <v>14838</v>
      </c>
      <c r="C671" s="136">
        <v>27056</v>
      </c>
      <c r="D671" s="66">
        <v>2020.0000000004366</v>
      </c>
      <c r="E671" s="66">
        <v>69310</v>
      </c>
      <c r="F671" s="66">
        <f t="shared" si="20"/>
        <v>113224.00000000044</v>
      </c>
      <c r="K671" s="66">
        <f t="shared" si="21"/>
        <v>28306</v>
      </c>
    </row>
    <row r="672" spans="1:11" x14ac:dyDescent="0.25">
      <c r="A672" s="84">
        <v>43583.666666666664</v>
      </c>
      <c r="B672" s="136">
        <v>10450</v>
      </c>
      <c r="C672" s="136">
        <v>25100</v>
      </c>
      <c r="D672" s="66">
        <v>1569.999999999709</v>
      </c>
      <c r="E672" s="66">
        <v>60650</v>
      </c>
      <c r="F672" s="66">
        <f t="shared" si="20"/>
        <v>97769.999999999709</v>
      </c>
      <c r="K672" s="66">
        <f t="shared" si="21"/>
        <v>24442</v>
      </c>
    </row>
    <row r="673" spans="1:11" x14ac:dyDescent="0.25">
      <c r="A673" s="84">
        <v>43583.708333333336</v>
      </c>
      <c r="B673" s="136">
        <v>2691</v>
      </c>
      <c r="C673" s="136">
        <v>7449</v>
      </c>
      <c r="D673" s="66">
        <v>700.0000000007276</v>
      </c>
      <c r="E673" s="66">
        <v>11740</v>
      </c>
      <c r="F673" s="66">
        <f t="shared" si="20"/>
        <v>22580.000000000728</v>
      </c>
      <c r="K673" s="66">
        <f t="shared" si="21"/>
        <v>5645</v>
      </c>
    </row>
    <row r="674" spans="1:11" x14ac:dyDescent="0.25">
      <c r="A674" s="84">
        <v>43583.75</v>
      </c>
      <c r="B674" s="136">
        <v>400</v>
      </c>
      <c r="C674" s="136">
        <v>20628</v>
      </c>
      <c r="D674" s="66">
        <v>920.00000000189175</v>
      </c>
      <c r="E674" s="66">
        <v>3000</v>
      </c>
      <c r="F674" s="66">
        <f t="shared" si="20"/>
        <v>24948.000000001892</v>
      </c>
      <c r="K674" s="66">
        <f t="shared" si="21"/>
        <v>6237</v>
      </c>
    </row>
    <row r="675" spans="1:11" x14ac:dyDescent="0.25">
      <c r="A675" s="84">
        <v>43583.791666666664</v>
      </c>
      <c r="B675" s="136">
        <v>34</v>
      </c>
      <c r="C675" s="136">
        <v>1843</v>
      </c>
      <c r="D675" s="66">
        <v>89.99999999650754</v>
      </c>
      <c r="E675" s="66">
        <v>1000</v>
      </c>
      <c r="F675" s="66">
        <f t="shared" si="20"/>
        <v>2966.9999999965075</v>
      </c>
      <c r="K675" s="66">
        <f t="shared" si="21"/>
        <v>742</v>
      </c>
    </row>
    <row r="676" spans="1:11" x14ac:dyDescent="0.25">
      <c r="A676" s="84">
        <v>43583.833333333336</v>
      </c>
      <c r="B676" s="136">
        <v>0</v>
      </c>
      <c r="C676" s="136">
        <v>0</v>
      </c>
      <c r="D676" s="66">
        <v>0</v>
      </c>
      <c r="E676" s="66">
        <v>0</v>
      </c>
      <c r="F676" s="66">
        <f t="shared" si="20"/>
        <v>0</v>
      </c>
      <c r="K676" s="66">
        <f t="shared" si="21"/>
        <v>0</v>
      </c>
    </row>
    <row r="677" spans="1:11" x14ac:dyDescent="0.25">
      <c r="A677" s="84">
        <v>43583.875</v>
      </c>
      <c r="B677" s="136">
        <v>0</v>
      </c>
      <c r="C677" s="136">
        <v>0</v>
      </c>
      <c r="D677" s="66">
        <v>0</v>
      </c>
      <c r="E677" s="66">
        <v>0</v>
      </c>
      <c r="F677" s="66">
        <f t="shared" si="20"/>
        <v>0</v>
      </c>
      <c r="K677" s="66">
        <f t="shared" si="21"/>
        <v>0</v>
      </c>
    </row>
    <row r="678" spans="1:11" x14ac:dyDescent="0.25">
      <c r="A678" s="84">
        <v>43583.916666666664</v>
      </c>
      <c r="B678" s="136">
        <v>0</v>
      </c>
      <c r="C678" s="136">
        <v>0</v>
      </c>
      <c r="D678" s="66">
        <v>0</v>
      </c>
      <c r="E678" s="66">
        <v>0</v>
      </c>
      <c r="F678" s="66">
        <f t="shared" si="20"/>
        <v>0</v>
      </c>
      <c r="K678" s="66">
        <f t="shared" si="21"/>
        <v>0</v>
      </c>
    </row>
    <row r="679" spans="1:11" x14ac:dyDescent="0.25">
      <c r="A679" s="84">
        <v>43583.958333333336</v>
      </c>
      <c r="B679" s="136">
        <v>0</v>
      </c>
      <c r="C679" s="136">
        <v>0</v>
      </c>
      <c r="D679" s="66">
        <v>0</v>
      </c>
      <c r="E679" s="66">
        <v>0</v>
      </c>
      <c r="F679" s="66">
        <f t="shared" si="20"/>
        <v>0</v>
      </c>
      <c r="K679" s="66">
        <f t="shared" si="21"/>
        <v>0</v>
      </c>
    </row>
    <row r="680" spans="1:11" x14ac:dyDescent="0.25">
      <c r="A680" s="84">
        <v>43584</v>
      </c>
      <c r="B680" s="136">
        <v>0</v>
      </c>
      <c r="C680" s="136">
        <v>0</v>
      </c>
      <c r="D680" s="66">
        <v>0</v>
      </c>
      <c r="E680" s="66">
        <v>0</v>
      </c>
      <c r="F680" s="66">
        <f t="shared" si="20"/>
        <v>0</v>
      </c>
      <c r="K680" s="66">
        <f t="shared" si="21"/>
        <v>0</v>
      </c>
    </row>
    <row r="681" spans="1:11" x14ac:dyDescent="0.25">
      <c r="A681" s="84">
        <v>43584.041666666664</v>
      </c>
      <c r="B681" s="136">
        <v>0</v>
      </c>
      <c r="C681" s="136">
        <v>0</v>
      </c>
      <c r="D681" s="66">
        <v>0</v>
      </c>
      <c r="E681" s="66">
        <v>0</v>
      </c>
      <c r="F681" s="66">
        <f t="shared" si="20"/>
        <v>0</v>
      </c>
      <c r="K681" s="66">
        <f t="shared" si="21"/>
        <v>0</v>
      </c>
    </row>
    <row r="682" spans="1:11" x14ac:dyDescent="0.25">
      <c r="A682" s="84">
        <v>43584.083333333336</v>
      </c>
      <c r="B682" s="136">
        <v>0</v>
      </c>
      <c r="C682" s="136">
        <v>0</v>
      </c>
      <c r="D682" s="66">
        <v>0</v>
      </c>
      <c r="E682" s="66">
        <v>0</v>
      </c>
      <c r="F682" s="66">
        <f t="shared" si="20"/>
        <v>0</v>
      </c>
      <c r="K682" s="66">
        <f t="shared" si="21"/>
        <v>0</v>
      </c>
    </row>
    <row r="683" spans="1:11" x14ac:dyDescent="0.25">
      <c r="A683" s="84">
        <v>43584.125</v>
      </c>
      <c r="B683" s="136">
        <v>0</v>
      </c>
      <c r="C683" s="136">
        <v>0</v>
      </c>
      <c r="D683" s="66">
        <v>0</v>
      </c>
      <c r="E683" s="66">
        <v>0</v>
      </c>
      <c r="F683" s="66">
        <f t="shared" si="20"/>
        <v>0</v>
      </c>
      <c r="K683" s="66">
        <f t="shared" si="21"/>
        <v>0</v>
      </c>
    </row>
    <row r="684" spans="1:11" x14ac:dyDescent="0.25">
      <c r="A684" s="84">
        <v>43584.166666666664</v>
      </c>
      <c r="B684" s="136">
        <v>0</v>
      </c>
      <c r="C684" s="136">
        <v>0</v>
      </c>
      <c r="D684" s="66">
        <v>0</v>
      </c>
      <c r="E684" s="66">
        <v>0</v>
      </c>
      <c r="F684" s="66">
        <f t="shared" si="20"/>
        <v>0</v>
      </c>
      <c r="K684" s="66">
        <f t="shared" si="21"/>
        <v>0</v>
      </c>
    </row>
    <row r="685" spans="1:11" x14ac:dyDescent="0.25">
      <c r="A685" s="84">
        <v>43584.208333333336</v>
      </c>
      <c r="B685" s="136">
        <v>16</v>
      </c>
      <c r="C685" s="136">
        <v>96</v>
      </c>
      <c r="D685" s="66">
        <v>10.000000002037268</v>
      </c>
      <c r="E685" s="66">
        <v>1000</v>
      </c>
      <c r="F685" s="66">
        <f t="shared" si="20"/>
        <v>1122.0000000020373</v>
      </c>
      <c r="K685" s="66">
        <f t="shared" si="21"/>
        <v>281</v>
      </c>
    </row>
    <row r="686" spans="1:11" x14ac:dyDescent="0.25">
      <c r="A686" s="84">
        <v>43584.25</v>
      </c>
      <c r="B686" s="136">
        <v>1651</v>
      </c>
      <c r="C686" s="136">
        <v>3111</v>
      </c>
      <c r="D686" s="66">
        <v>130.00000000101863</v>
      </c>
      <c r="E686" s="66">
        <v>15390</v>
      </c>
      <c r="F686" s="66">
        <f t="shared" si="20"/>
        <v>20282.000000001019</v>
      </c>
      <c r="K686" s="66">
        <f t="shared" si="21"/>
        <v>5071</v>
      </c>
    </row>
    <row r="687" spans="1:11" x14ac:dyDescent="0.25">
      <c r="A687" s="84">
        <v>43584.291666666664</v>
      </c>
      <c r="B687" s="136">
        <v>2103</v>
      </c>
      <c r="C687" s="136">
        <v>8848</v>
      </c>
      <c r="D687" s="66">
        <v>399.99999999781721</v>
      </c>
      <c r="E687" s="66">
        <v>70050</v>
      </c>
      <c r="F687" s="66">
        <f t="shared" si="20"/>
        <v>81400.999999997817</v>
      </c>
      <c r="K687" s="66">
        <f t="shared" si="21"/>
        <v>20350</v>
      </c>
    </row>
    <row r="688" spans="1:11" x14ac:dyDescent="0.25">
      <c r="A688" s="84">
        <v>43584.333333333336</v>
      </c>
      <c r="B688" s="136">
        <v>12725</v>
      </c>
      <c r="C688" s="136">
        <v>33973</v>
      </c>
      <c r="D688" s="66">
        <v>1720.0000000011642</v>
      </c>
      <c r="E688" s="66">
        <v>130639.99999999999</v>
      </c>
      <c r="F688" s="66">
        <f t="shared" si="20"/>
        <v>179058.00000000116</v>
      </c>
      <c r="K688" s="66">
        <f t="shared" si="21"/>
        <v>44765</v>
      </c>
    </row>
    <row r="689" spans="1:11" x14ac:dyDescent="0.25">
      <c r="A689" s="84">
        <v>43584.375</v>
      </c>
      <c r="B689" s="136">
        <v>31585</v>
      </c>
      <c r="C689" s="136">
        <v>68272</v>
      </c>
      <c r="D689" s="66">
        <v>3669.9999999982538</v>
      </c>
      <c r="E689" s="66">
        <v>175330</v>
      </c>
      <c r="F689" s="66">
        <f t="shared" si="20"/>
        <v>278856.99999999825</v>
      </c>
      <c r="K689" s="66">
        <f t="shared" si="21"/>
        <v>69714</v>
      </c>
    </row>
    <row r="690" spans="1:11" x14ac:dyDescent="0.25">
      <c r="A690" s="84">
        <v>43584.416666666664</v>
      </c>
      <c r="B690" s="136">
        <v>47204</v>
      </c>
      <c r="C690" s="136">
        <v>95043</v>
      </c>
      <c r="D690" s="66">
        <v>5010.0000000020373</v>
      </c>
      <c r="E690" s="66">
        <v>198110</v>
      </c>
      <c r="F690" s="66">
        <f t="shared" si="20"/>
        <v>345367.00000000204</v>
      </c>
      <c r="K690" s="66">
        <f t="shared" si="21"/>
        <v>86342</v>
      </c>
    </row>
    <row r="691" spans="1:11" x14ac:dyDescent="0.25">
      <c r="A691" s="84">
        <v>43584.458333333336</v>
      </c>
      <c r="B691" s="136">
        <v>57101</v>
      </c>
      <c r="C691" s="136">
        <v>100764</v>
      </c>
      <c r="D691" s="66">
        <v>6040.0000000008731</v>
      </c>
      <c r="E691" s="66">
        <v>204520</v>
      </c>
      <c r="F691" s="66">
        <f t="shared" si="20"/>
        <v>368425.00000000087</v>
      </c>
      <c r="K691" s="66">
        <f t="shared" si="21"/>
        <v>92106</v>
      </c>
    </row>
    <row r="692" spans="1:11" x14ac:dyDescent="0.25">
      <c r="A692" s="84">
        <v>43584.5</v>
      </c>
      <c r="B692" s="136">
        <v>58156</v>
      </c>
      <c r="C692" s="136">
        <v>101635</v>
      </c>
      <c r="D692" s="66">
        <v>6539.9999999972351</v>
      </c>
      <c r="E692" s="66">
        <v>206320</v>
      </c>
      <c r="F692" s="66">
        <f t="shared" si="20"/>
        <v>372650.99999999721</v>
      </c>
      <c r="K692" s="66">
        <f t="shared" si="21"/>
        <v>93163</v>
      </c>
    </row>
    <row r="693" spans="1:11" x14ac:dyDescent="0.25">
      <c r="A693" s="84">
        <v>43584.541666666664</v>
      </c>
      <c r="B693" s="136">
        <v>57821</v>
      </c>
      <c r="C693" s="136">
        <v>100397</v>
      </c>
      <c r="D693" s="66">
        <v>6250</v>
      </c>
      <c r="E693" s="66">
        <v>204240</v>
      </c>
      <c r="F693" s="66">
        <f t="shared" si="20"/>
        <v>368708</v>
      </c>
      <c r="K693" s="66">
        <f t="shared" si="21"/>
        <v>92177</v>
      </c>
    </row>
    <row r="694" spans="1:11" x14ac:dyDescent="0.25">
      <c r="A694" s="84">
        <v>43584.583333333336</v>
      </c>
      <c r="B694" s="136">
        <v>53351</v>
      </c>
      <c r="C694" s="136">
        <v>88779</v>
      </c>
      <c r="D694" s="66">
        <v>5190.0000000023283</v>
      </c>
      <c r="E694" s="66">
        <v>183550</v>
      </c>
      <c r="F694" s="66">
        <f t="shared" si="20"/>
        <v>330870.00000000233</v>
      </c>
      <c r="K694" s="66">
        <f t="shared" si="21"/>
        <v>82718</v>
      </c>
    </row>
    <row r="695" spans="1:11" x14ac:dyDescent="0.25">
      <c r="A695" s="84">
        <v>43584.625</v>
      </c>
      <c r="B695" s="136">
        <v>36451</v>
      </c>
      <c r="C695" s="136">
        <v>71560</v>
      </c>
      <c r="D695" s="66">
        <v>4200.0000000007276</v>
      </c>
      <c r="E695" s="66">
        <v>115030</v>
      </c>
      <c r="F695" s="66">
        <f t="shared" si="20"/>
        <v>227241.00000000073</v>
      </c>
      <c r="K695" s="66">
        <f t="shared" si="21"/>
        <v>56810</v>
      </c>
    </row>
    <row r="696" spans="1:11" x14ac:dyDescent="0.25">
      <c r="A696" s="84">
        <v>43584.666666666664</v>
      </c>
      <c r="B696" s="136">
        <v>29114</v>
      </c>
      <c r="C696" s="136">
        <v>31484</v>
      </c>
      <c r="D696" s="66">
        <v>2099.9999999985448</v>
      </c>
      <c r="E696" s="66">
        <v>88320</v>
      </c>
      <c r="F696" s="66">
        <f t="shared" si="20"/>
        <v>151017.99999999854</v>
      </c>
      <c r="K696" s="66">
        <f t="shared" si="21"/>
        <v>37754</v>
      </c>
    </row>
    <row r="697" spans="1:11" x14ac:dyDescent="0.25">
      <c r="A697" s="84">
        <v>43584.708333333336</v>
      </c>
      <c r="B697" s="136">
        <v>15431</v>
      </c>
      <c r="C697" s="136">
        <v>19550</v>
      </c>
      <c r="D697" s="66">
        <v>1189.9999999986903</v>
      </c>
      <c r="E697" s="66">
        <v>52750</v>
      </c>
      <c r="F697" s="66">
        <f t="shared" si="20"/>
        <v>88920.99999999869</v>
      </c>
      <c r="K697" s="66">
        <f t="shared" si="21"/>
        <v>22230</v>
      </c>
    </row>
    <row r="698" spans="1:11" x14ac:dyDescent="0.25">
      <c r="A698" s="84">
        <v>43584.75</v>
      </c>
      <c r="B698" s="136">
        <v>6970</v>
      </c>
      <c r="C698" s="136">
        <v>8902</v>
      </c>
      <c r="D698" s="66">
        <v>560.00000000130967</v>
      </c>
      <c r="E698" s="66">
        <v>23050</v>
      </c>
      <c r="F698" s="66">
        <f t="shared" si="20"/>
        <v>39482.00000000131</v>
      </c>
      <c r="K698" s="66">
        <f t="shared" si="21"/>
        <v>9871</v>
      </c>
    </row>
    <row r="699" spans="1:11" x14ac:dyDescent="0.25">
      <c r="A699" s="84">
        <v>43584.791666666664</v>
      </c>
      <c r="B699" s="136">
        <v>558</v>
      </c>
      <c r="C699" s="136">
        <v>1499</v>
      </c>
      <c r="D699" s="66">
        <v>60.000000001309672</v>
      </c>
      <c r="E699" s="66">
        <v>2700</v>
      </c>
      <c r="F699" s="66">
        <f t="shared" si="20"/>
        <v>4817.0000000013097</v>
      </c>
      <c r="K699" s="66">
        <f t="shared" si="21"/>
        <v>1204</v>
      </c>
    </row>
    <row r="700" spans="1:11" x14ac:dyDescent="0.25">
      <c r="A700" s="84">
        <v>43584.833333333336</v>
      </c>
      <c r="B700" s="136">
        <v>0</v>
      </c>
      <c r="C700" s="136">
        <v>0</v>
      </c>
      <c r="D700" s="66">
        <v>0</v>
      </c>
      <c r="E700" s="66">
        <v>0</v>
      </c>
      <c r="F700" s="66">
        <f t="shared" si="20"/>
        <v>0</v>
      </c>
      <c r="K700" s="66">
        <f t="shared" si="21"/>
        <v>0</v>
      </c>
    </row>
    <row r="701" spans="1:11" x14ac:dyDescent="0.25">
      <c r="A701" s="84">
        <v>43584.875</v>
      </c>
      <c r="B701" s="136">
        <v>0</v>
      </c>
      <c r="C701" s="136">
        <v>0</v>
      </c>
      <c r="D701" s="66">
        <v>0</v>
      </c>
      <c r="E701" s="66">
        <v>0</v>
      </c>
      <c r="F701" s="66">
        <f t="shared" si="20"/>
        <v>0</v>
      </c>
      <c r="K701" s="66">
        <f t="shared" si="21"/>
        <v>0</v>
      </c>
    </row>
    <row r="702" spans="1:11" x14ac:dyDescent="0.25">
      <c r="A702" s="84">
        <v>43584.916666666664</v>
      </c>
      <c r="B702" s="136">
        <v>0</v>
      </c>
      <c r="C702" s="136">
        <v>0</v>
      </c>
      <c r="D702" s="66">
        <v>0</v>
      </c>
      <c r="E702" s="66">
        <v>0</v>
      </c>
      <c r="F702" s="66">
        <f t="shared" si="20"/>
        <v>0</v>
      </c>
      <c r="K702" s="66">
        <f t="shared" si="21"/>
        <v>0</v>
      </c>
    </row>
    <row r="703" spans="1:11" x14ac:dyDescent="0.25">
      <c r="A703" s="84">
        <v>43584.958333333336</v>
      </c>
      <c r="B703" s="136">
        <v>0</v>
      </c>
      <c r="C703" s="136">
        <v>0</v>
      </c>
      <c r="D703" s="66">
        <v>0</v>
      </c>
      <c r="E703" s="66">
        <v>0</v>
      </c>
      <c r="F703" s="66">
        <f t="shared" si="20"/>
        <v>0</v>
      </c>
      <c r="K703" s="66">
        <f t="shared" si="21"/>
        <v>0</v>
      </c>
    </row>
    <row r="704" spans="1:11" x14ac:dyDescent="0.25">
      <c r="A704" s="84">
        <v>43585</v>
      </c>
      <c r="B704" s="136">
        <v>0</v>
      </c>
      <c r="C704" s="136">
        <v>0</v>
      </c>
      <c r="D704" s="66">
        <v>0</v>
      </c>
      <c r="E704" s="66">
        <v>0</v>
      </c>
      <c r="F704" s="66">
        <f t="shared" si="20"/>
        <v>0</v>
      </c>
      <c r="K704" s="66">
        <f t="shared" si="21"/>
        <v>0</v>
      </c>
    </row>
    <row r="705" spans="1:11" x14ac:dyDescent="0.25">
      <c r="A705" s="84">
        <v>43585.041666666664</v>
      </c>
      <c r="B705" s="136">
        <v>0</v>
      </c>
      <c r="C705" s="136">
        <v>0</v>
      </c>
      <c r="D705" s="66">
        <v>0</v>
      </c>
      <c r="E705" s="66">
        <v>0</v>
      </c>
      <c r="F705" s="66">
        <f t="shared" si="20"/>
        <v>0</v>
      </c>
      <c r="K705" s="66">
        <f t="shared" si="21"/>
        <v>0</v>
      </c>
    </row>
    <row r="706" spans="1:11" x14ac:dyDescent="0.25">
      <c r="A706" s="84">
        <v>43585.083333333336</v>
      </c>
      <c r="B706" s="136">
        <v>0</v>
      </c>
      <c r="C706" s="136">
        <v>0</v>
      </c>
      <c r="D706" s="66">
        <v>0</v>
      </c>
      <c r="E706" s="66">
        <v>0</v>
      </c>
      <c r="F706" s="66">
        <f t="shared" si="20"/>
        <v>0</v>
      </c>
      <c r="K706" s="66">
        <f t="shared" si="21"/>
        <v>0</v>
      </c>
    </row>
    <row r="707" spans="1:11" x14ac:dyDescent="0.25">
      <c r="A707" s="84">
        <v>43585.125</v>
      </c>
      <c r="B707" s="136">
        <v>0</v>
      </c>
      <c r="C707" s="136">
        <v>0</v>
      </c>
      <c r="D707" s="66">
        <v>0</v>
      </c>
      <c r="E707" s="66">
        <v>0</v>
      </c>
      <c r="F707" s="66">
        <f t="shared" si="20"/>
        <v>0</v>
      </c>
      <c r="K707" s="66">
        <f t="shared" si="21"/>
        <v>0</v>
      </c>
    </row>
    <row r="708" spans="1:11" x14ac:dyDescent="0.25">
      <c r="A708" s="84">
        <v>43585.166666666664</v>
      </c>
      <c r="B708" s="136">
        <v>0</v>
      </c>
      <c r="C708" s="136">
        <v>0</v>
      </c>
      <c r="D708" s="66">
        <v>0</v>
      </c>
      <c r="E708" s="66">
        <v>0</v>
      </c>
      <c r="F708" s="66">
        <f t="shared" si="20"/>
        <v>0</v>
      </c>
      <c r="K708" s="66">
        <f t="shared" si="21"/>
        <v>0</v>
      </c>
    </row>
    <row r="709" spans="1:11" x14ac:dyDescent="0.25">
      <c r="A709" s="84">
        <v>43585.208333333336</v>
      </c>
      <c r="B709" s="136">
        <v>0</v>
      </c>
      <c r="C709" s="136">
        <v>0</v>
      </c>
      <c r="D709" s="66">
        <v>0</v>
      </c>
      <c r="E709" s="66">
        <v>0</v>
      </c>
      <c r="F709" s="66">
        <f t="shared" si="20"/>
        <v>0</v>
      </c>
      <c r="K709" s="66">
        <f t="shared" si="21"/>
        <v>0</v>
      </c>
    </row>
    <row r="710" spans="1:11" x14ac:dyDescent="0.25">
      <c r="A710" s="84">
        <v>43585.25</v>
      </c>
      <c r="B710" s="136">
        <v>267</v>
      </c>
      <c r="C710" s="136">
        <v>595</v>
      </c>
      <c r="D710" s="66">
        <v>29.999999998835847</v>
      </c>
      <c r="E710" s="66">
        <v>3000</v>
      </c>
      <c r="F710" s="66">
        <f t="shared" si="20"/>
        <v>3891.9999999988358</v>
      </c>
      <c r="K710" s="66">
        <f t="shared" si="21"/>
        <v>973</v>
      </c>
    </row>
    <row r="711" spans="1:11" x14ac:dyDescent="0.25">
      <c r="A711" s="84">
        <v>43585.291666666664</v>
      </c>
      <c r="B711" s="136">
        <v>1194</v>
      </c>
      <c r="C711" s="136">
        <v>3822</v>
      </c>
      <c r="D711" s="66">
        <v>229.99999999956344</v>
      </c>
      <c r="E711" s="66">
        <v>6000</v>
      </c>
      <c r="F711" s="66">
        <f t="shared" si="20"/>
        <v>11245.999999999563</v>
      </c>
      <c r="K711" s="66">
        <f t="shared" si="21"/>
        <v>2811</v>
      </c>
    </row>
    <row r="712" spans="1:11" x14ac:dyDescent="0.25">
      <c r="A712" s="84">
        <v>43585.333333333336</v>
      </c>
      <c r="B712" s="136">
        <v>1497</v>
      </c>
      <c r="C712" s="136">
        <v>7053</v>
      </c>
      <c r="D712" s="66">
        <v>400.00000000145519</v>
      </c>
      <c r="E712" s="66">
        <v>7000</v>
      </c>
      <c r="F712" s="66">
        <f t="shared" ref="F712:F775" si="22">SUM(B712:E712)</f>
        <v>15950.000000001455</v>
      </c>
      <c r="K712" s="66">
        <f t="shared" ref="K712:K775" si="23">ROUND(AVERAGE(B712:E712),0)</f>
        <v>3988</v>
      </c>
    </row>
    <row r="713" spans="1:11" x14ac:dyDescent="0.25">
      <c r="A713" s="84">
        <v>43585.375</v>
      </c>
      <c r="B713" s="136">
        <v>3465</v>
      </c>
      <c r="C713" s="136">
        <v>19955</v>
      </c>
      <c r="D713" s="66">
        <v>1219.9999999975262</v>
      </c>
      <c r="E713" s="66">
        <v>21200</v>
      </c>
      <c r="F713" s="66">
        <f t="shared" si="22"/>
        <v>45839.999999997526</v>
      </c>
      <c r="K713" s="66">
        <f t="shared" si="23"/>
        <v>11460</v>
      </c>
    </row>
    <row r="714" spans="1:11" x14ac:dyDescent="0.25">
      <c r="A714" s="84">
        <v>43585.416666666664</v>
      </c>
      <c r="B714" s="136">
        <v>10653</v>
      </c>
      <c r="C714" s="136">
        <v>19600</v>
      </c>
      <c r="D714" s="66">
        <v>1389.9999999994179</v>
      </c>
      <c r="E714" s="66">
        <v>59350</v>
      </c>
      <c r="F714" s="66">
        <f t="shared" si="22"/>
        <v>90992.999999999418</v>
      </c>
      <c r="K714" s="66">
        <f t="shared" si="23"/>
        <v>22748</v>
      </c>
    </row>
    <row r="715" spans="1:11" x14ac:dyDescent="0.25">
      <c r="A715" s="84">
        <v>43585.458333333336</v>
      </c>
      <c r="B715" s="136">
        <v>6872</v>
      </c>
      <c r="C715" s="136">
        <v>16451</v>
      </c>
      <c r="D715" s="66">
        <v>830.00000000174623</v>
      </c>
      <c r="E715" s="66">
        <v>61560</v>
      </c>
      <c r="F715" s="66">
        <f t="shared" si="22"/>
        <v>85713.000000001746</v>
      </c>
      <c r="K715" s="66">
        <f t="shared" si="23"/>
        <v>21428</v>
      </c>
    </row>
    <row r="716" spans="1:11" x14ac:dyDescent="0.25">
      <c r="A716" s="84">
        <v>43585.5</v>
      </c>
      <c r="B716" s="136">
        <v>12631</v>
      </c>
      <c r="C716" s="136">
        <v>40304</v>
      </c>
      <c r="D716" s="66">
        <v>2229.9999999995634</v>
      </c>
      <c r="E716" s="66">
        <v>30090</v>
      </c>
      <c r="F716" s="66">
        <f t="shared" si="22"/>
        <v>85254.999999999563</v>
      </c>
      <c r="K716" s="66">
        <f t="shared" si="23"/>
        <v>21314</v>
      </c>
    </row>
    <row r="717" spans="1:11" x14ac:dyDescent="0.25">
      <c r="A717" s="84">
        <v>43585.541666666664</v>
      </c>
      <c r="B717" s="136">
        <v>16132.000000000002</v>
      </c>
      <c r="C717" s="136">
        <v>29386</v>
      </c>
      <c r="D717" s="66">
        <v>860.00000000058208</v>
      </c>
      <c r="E717" s="66">
        <v>56570</v>
      </c>
      <c r="F717" s="66">
        <f t="shared" si="22"/>
        <v>102948.00000000058</v>
      </c>
      <c r="K717" s="66">
        <f t="shared" si="23"/>
        <v>25737</v>
      </c>
    </row>
    <row r="718" spans="1:11" x14ac:dyDescent="0.25">
      <c r="A718" s="84">
        <v>43585.583333333336</v>
      </c>
      <c r="B718" s="136">
        <v>13846</v>
      </c>
      <c r="C718" s="136">
        <v>12355</v>
      </c>
      <c r="D718" s="66">
        <v>619.99999999898137</v>
      </c>
      <c r="E718" s="66">
        <v>86630</v>
      </c>
      <c r="F718" s="66">
        <f t="shared" si="22"/>
        <v>113450.99999999898</v>
      </c>
      <c r="K718" s="66">
        <f t="shared" si="23"/>
        <v>28363</v>
      </c>
    </row>
    <row r="719" spans="1:11" x14ac:dyDescent="0.25">
      <c r="A719" s="84">
        <v>43585.625</v>
      </c>
      <c r="B719" s="136">
        <v>7228</v>
      </c>
      <c r="C719" s="136">
        <v>30695</v>
      </c>
      <c r="D719" s="66">
        <v>1690.0000000023283</v>
      </c>
      <c r="E719" s="66">
        <v>48600</v>
      </c>
      <c r="F719" s="66">
        <f t="shared" si="22"/>
        <v>88213.000000002328</v>
      </c>
      <c r="K719" s="66">
        <f t="shared" si="23"/>
        <v>22053</v>
      </c>
    </row>
    <row r="720" spans="1:11" x14ac:dyDescent="0.25">
      <c r="A720" s="84">
        <v>43585.666666666664</v>
      </c>
      <c r="B720" s="136">
        <v>24670</v>
      </c>
      <c r="C720" s="136">
        <v>48985</v>
      </c>
      <c r="D720" s="66">
        <v>2809.9999999976717</v>
      </c>
      <c r="E720" s="66">
        <v>69900</v>
      </c>
      <c r="F720" s="66">
        <f t="shared" si="22"/>
        <v>146364.99999999767</v>
      </c>
      <c r="K720" s="66">
        <f t="shared" si="23"/>
        <v>36591</v>
      </c>
    </row>
    <row r="721" spans="1:11" x14ac:dyDescent="0.25">
      <c r="A721" s="84">
        <v>43585.708333333336</v>
      </c>
      <c r="B721" s="136">
        <v>12738</v>
      </c>
      <c r="C721" s="136">
        <v>43139</v>
      </c>
      <c r="D721" s="66">
        <v>2389.9999999994179</v>
      </c>
      <c r="E721" s="66">
        <v>43400</v>
      </c>
      <c r="F721" s="66">
        <f t="shared" si="22"/>
        <v>101666.99999999942</v>
      </c>
      <c r="K721" s="66">
        <f t="shared" si="23"/>
        <v>25417</v>
      </c>
    </row>
    <row r="722" spans="1:11" x14ac:dyDescent="0.25">
      <c r="A722" s="84">
        <v>43585.75</v>
      </c>
      <c r="B722" s="136">
        <v>5443</v>
      </c>
      <c r="C722" s="136">
        <v>17200</v>
      </c>
      <c r="D722" s="66">
        <v>1319.999999999709</v>
      </c>
      <c r="E722" s="66">
        <v>15000</v>
      </c>
      <c r="F722" s="66">
        <f t="shared" si="22"/>
        <v>38962.999999999709</v>
      </c>
      <c r="K722" s="66">
        <f t="shared" si="23"/>
        <v>9741</v>
      </c>
    </row>
    <row r="723" spans="1:11" x14ac:dyDescent="0.25">
      <c r="A723" s="84">
        <v>43585.791666666664</v>
      </c>
      <c r="B723" s="136">
        <v>542</v>
      </c>
      <c r="C723" s="136">
        <v>2801</v>
      </c>
      <c r="D723" s="66">
        <v>170.00000000189175</v>
      </c>
      <c r="E723" s="66">
        <v>4700</v>
      </c>
      <c r="F723" s="66">
        <f t="shared" si="22"/>
        <v>8213.0000000018917</v>
      </c>
      <c r="K723" s="66">
        <f t="shared" si="23"/>
        <v>2053</v>
      </c>
    </row>
    <row r="724" spans="1:11" x14ac:dyDescent="0.25">
      <c r="A724" s="84">
        <v>43585.833333333336</v>
      </c>
      <c r="B724" s="136">
        <v>0</v>
      </c>
      <c r="C724" s="136">
        <v>0</v>
      </c>
      <c r="D724" s="66">
        <v>0</v>
      </c>
      <c r="E724" s="66">
        <v>0</v>
      </c>
      <c r="F724" s="66">
        <f t="shared" si="22"/>
        <v>0</v>
      </c>
      <c r="K724" s="66">
        <f t="shared" si="23"/>
        <v>0</v>
      </c>
    </row>
    <row r="725" spans="1:11" x14ac:dyDescent="0.25">
      <c r="A725" s="84">
        <v>43585.875</v>
      </c>
      <c r="B725" s="136">
        <v>0</v>
      </c>
      <c r="C725" s="136">
        <v>0</v>
      </c>
      <c r="D725" s="66">
        <v>0</v>
      </c>
      <c r="E725" s="66">
        <v>0</v>
      </c>
      <c r="F725" s="66">
        <f t="shared" si="22"/>
        <v>0</v>
      </c>
      <c r="K725" s="66">
        <f t="shared" si="23"/>
        <v>0</v>
      </c>
    </row>
    <row r="726" spans="1:11" x14ac:dyDescent="0.25">
      <c r="A726" s="84">
        <v>43585.916666666664</v>
      </c>
      <c r="B726" s="136">
        <v>0</v>
      </c>
      <c r="C726" s="136">
        <v>0</v>
      </c>
      <c r="D726" s="66">
        <v>0</v>
      </c>
      <c r="E726" s="66">
        <v>0</v>
      </c>
      <c r="F726" s="66">
        <f t="shared" si="22"/>
        <v>0</v>
      </c>
      <c r="K726" s="66">
        <f t="shared" si="23"/>
        <v>0</v>
      </c>
    </row>
    <row r="727" spans="1:11" x14ac:dyDescent="0.25">
      <c r="A727" s="84">
        <v>43585.958333333336</v>
      </c>
      <c r="B727" s="136">
        <v>0</v>
      </c>
      <c r="C727" s="136">
        <v>0</v>
      </c>
      <c r="D727" s="66">
        <v>0</v>
      </c>
      <c r="E727" s="66">
        <v>0</v>
      </c>
      <c r="F727" s="66">
        <f t="shared" si="22"/>
        <v>0</v>
      </c>
      <c r="K727" s="66">
        <f t="shared" si="23"/>
        <v>0</v>
      </c>
    </row>
    <row r="728" spans="1:11" x14ac:dyDescent="0.25">
      <c r="A728" s="84">
        <v>43586</v>
      </c>
      <c r="B728" s="136">
        <v>0</v>
      </c>
      <c r="C728" s="136">
        <v>0</v>
      </c>
      <c r="D728" s="66">
        <v>0</v>
      </c>
      <c r="E728" s="66">
        <v>0</v>
      </c>
      <c r="F728" s="66">
        <f t="shared" si="22"/>
        <v>0</v>
      </c>
      <c r="K728" s="66">
        <f t="shared" si="23"/>
        <v>0</v>
      </c>
    </row>
    <row r="729" spans="1:11" x14ac:dyDescent="0.25">
      <c r="A729" s="84">
        <v>43586.041666666664</v>
      </c>
      <c r="B729" s="136">
        <v>0</v>
      </c>
      <c r="C729" s="136">
        <v>0</v>
      </c>
      <c r="D729" s="66">
        <v>0</v>
      </c>
      <c r="E729" s="66">
        <v>0</v>
      </c>
      <c r="F729" s="66">
        <f t="shared" si="22"/>
        <v>0</v>
      </c>
      <c r="K729" s="66">
        <f t="shared" si="23"/>
        <v>0</v>
      </c>
    </row>
    <row r="730" spans="1:11" x14ac:dyDescent="0.25">
      <c r="A730" s="84">
        <v>43586.083333333336</v>
      </c>
      <c r="B730" s="136">
        <v>0</v>
      </c>
      <c r="C730" s="136">
        <v>0</v>
      </c>
      <c r="D730" s="66">
        <v>0</v>
      </c>
      <c r="E730" s="66">
        <v>0</v>
      </c>
      <c r="F730" s="66">
        <f t="shared" si="22"/>
        <v>0</v>
      </c>
      <c r="K730" s="66">
        <f t="shared" si="23"/>
        <v>0</v>
      </c>
    </row>
    <row r="731" spans="1:11" x14ac:dyDescent="0.25">
      <c r="A731" s="84">
        <v>43586.125</v>
      </c>
      <c r="B731" s="136">
        <v>0</v>
      </c>
      <c r="C731" s="136">
        <v>0</v>
      </c>
      <c r="D731" s="66">
        <v>0</v>
      </c>
      <c r="E731" s="66">
        <v>0</v>
      </c>
      <c r="F731" s="66">
        <f t="shared" si="22"/>
        <v>0</v>
      </c>
      <c r="K731" s="66">
        <f t="shared" si="23"/>
        <v>0</v>
      </c>
    </row>
    <row r="732" spans="1:11" x14ac:dyDescent="0.25">
      <c r="A732" s="84">
        <v>43586.166666666664</v>
      </c>
      <c r="B732" s="136">
        <v>0</v>
      </c>
      <c r="C732" s="136">
        <v>0</v>
      </c>
      <c r="D732" s="66">
        <v>0</v>
      </c>
      <c r="E732" s="66">
        <v>0</v>
      </c>
      <c r="F732" s="66">
        <f t="shared" si="22"/>
        <v>0</v>
      </c>
      <c r="K732" s="66">
        <f t="shared" si="23"/>
        <v>0</v>
      </c>
    </row>
    <row r="733" spans="1:11" x14ac:dyDescent="0.25">
      <c r="A733" s="84">
        <v>43586.208333333336</v>
      </c>
      <c r="B733" s="136">
        <v>47</v>
      </c>
      <c r="C733" s="136">
        <v>0</v>
      </c>
      <c r="D733" s="66">
        <v>0</v>
      </c>
      <c r="E733" s="66">
        <v>1000</v>
      </c>
      <c r="F733" s="66">
        <f t="shared" si="22"/>
        <v>1047</v>
      </c>
      <c r="K733" s="66">
        <f t="shared" si="23"/>
        <v>262</v>
      </c>
    </row>
    <row r="734" spans="1:11" x14ac:dyDescent="0.25">
      <c r="A734" s="84">
        <v>43586.25</v>
      </c>
      <c r="B734" s="136">
        <v>1081</v>
      </c>
      <c r="C734" s="136">
        <v>2125</v>
      </c>
      <c r="D734" s="66">
        <v>99.999999998544808</v>
      </c>
      <c r="E734" s="66">
        <v>10000</v>
      </c>
      <c r="F734" s="66">
        <f t="shared" si="22"/>
        <v>13305.999999998545</v>
      </c>
      <c r="K734" s="66">
        <f t="shared" si="23"/>
        <v>3326</v>
      </c>
    </row>
    <row r="735" spans="1:11" x14ac:dyDescent="0.25">
      <c r="A735" s="84">
        <v>43586.291666666664</v>
      </c>
      <c r="B735" s="136">
        <v>4959</v>
      </c>
      <c r="C735" s="136">
        <v>8121</v>
      </c>
      <c r="D735" s="66">
        <v>520.00000000043656</v>
      </c>
      <c r="E735" s="66">
        <v>25990</v>
      </c>
      <c r="F735" s="66">
        <f t="shared" si="22"/>
        <v>39590.000000000437</v>
      </c>
      <c r="K735" s="66">
        <f t="shared" si="23"/>
        <v>9898</v>
      </c>
    </row>
    <row r="736" spans="1:11" x14ac:dyDescent="0.25">
      <c r="A736" s="84">
        <v>43586.333333333336</v>
      </c>
      <c r="B736" s="136">
        <v>9860</v>
      </c>
      <c r="C736" s="136">
        <v>12250</v>
      </c>
      <c r="D736" s="66">
        <v>830.00000000174623</v>
      </c>
      <c r="E736" s="66">
        <v>48030</v>
      </c>
      <c r="F736" s="66">
        <f t="shared" si="22"/>
        <v>70970.000000001746</v>
      </c>
      <c r="K736" s="66">
        <f t="shared" si="23"/>
        <v>17743</v>
      </c>
    </row>
    <row r="737" spans="1:11" x14ac:dyDescent="0.25">
      <c r="A737" s="84">
        <v>43586.375</v>
      </c>
      <c r="B737" s="136">
        <v>15011</v>
      </c>
      <c r="C737" s="136">
        <v>25288</v>
      </c>
      <c r="D737" s="66">
        <v>1659.9999999998545</v>
      </c>
      <c r="E737" s="66">
        <v>50250</v>
      </c>
      <c r="F737" s="66">
        <f t="shared" si="22"/>
        <v>92208.999999999854</v>
      </c>
      <c r="K737" s="66">
        <f t="shared" si="23"/>
        <v>23052</v>
      </c>
    </row>
    <row r="738" spans="1:11" x14ac:dyDescent="0.25">
      <c r="A738" s="84">
        <v>43586.416666666664</v>
      </c>
      <c r="B738" s="136">
        <v>22573</v>
      </c>
      <c r="C738" s="136">
        <v>33699</v>
      </c>
      <c r="D738" s="66">
        <v>2309.9999999976717</v>
      </c>
      <c r="E738" s="66">
        <v>116480</v>
      </c>
      <c r="F738" s="66">
        <f t="shared" si="22"/>
        <v>175061.99999999767</v>
      </c>
      <c r="K738" s="66">
        <f t="shared" si="23"/>
        <v>43765</v>
      </c>
    </row>
    <row r="739" spans="1:11" x14ac:dyDescent="0.25">
      <c r="A739" s="84">
        <v>43586.458333333336</v>
      </c>
      <c r="B739" s="136">
        <v>20364</v>
      </c>
      <c r="C739" s="136">
        <v>24394</v>
      </c>
      <c r="D739" s="66">
        <v>1480.0000000032014</v>
      </c>
      <c r="E739" s="66">
        <v>84470</v>
      </c>
      <c r="F739" s="66">
        <f t="shared" si="22"/>
        <v>130708.0000000032</v>
      </c>
      <c r="K739" s="66">
        <f t="shared" si="23"/>
        <v>32677</v>
      </c>
    </row>
    <row r="740" spans="1:11" x14ac:dyDescent="0.25">
      <c r="A740" s="84">
        <v>43586.5</v>
      </c>
      <c r="B740" s="136">
        <v>11540</v>
      </c>
      <c r="C740" s="136">
        <v>21939</v>
      </c>
      <c r="D740" s="66">
        <v>1459.9999999991269</v>
      </c>
      <c r="E740" s="66">
        <v>45120</v>
      </c>
      <c r="F740" s="66">
        <f t="shared" si="22"/>
        <v>80058.999999999127</v>
      </c>
      <c r="K740" s="66">
        <f t="shared" si="23"/>
        <v>20015</v>
      </c>
    </row>
    <row r="741" spans="1:11" x14ac:dyDescent="0.25">
      <c r="A741" s="84">
        <v>43586.541666666664</v>
      </c>
      <c r="B741" s="136">
        <v>15053</v>
      </c>
      <c r="C741" s="136">
        <v>24509</v>
      </c>
      <c r="D741" s="66">
        <v>1599.9999999985448</v>
      </c>
      <c r="E741" s="66">
        <v>46250</v>
      </c>
      <c r="F741" s="66">
        <f t="shared" si="22"/>
        <v>87411.999999998545</v>
      </c>
      <c r="K741" s="66">
        <f t="shared" si="23"/>
        <v>21853</v>
      </c>
    </row>
    <row r="742" spans="1:11" x14ac:dyDescent="0.25">
      <c r="A742" s="84">
        <v>43586.583333333336</v>
      </c>
      <c r="B742" s="136">
        <v>8581</v>
      </c>
      <c r="C742" s="136">
        <v>14227</v>
      </c>
      <c r="D742" s="66">
        <v>920.00000000189175</v>
      </c>
      <c r="E742" s="66">
        <v>30810</v>
      </c>
      <c r="F742" s="66">
        <f t="shared" si="22"/>
        <v>54538.000000001892</v>
      </c>
      <c r="K742" s="66">
        <f t="shared" si="23"/>
        <v>13635</v>
      </c>
    </row>
    <row r="743" spans="1:11" x14ac:dyDescent="0.25">
      <c r="A743" s="84">
        <v>43586.625</v>
      </c>
      <c r="B743" s="136">
        <v>10356</v>
      </c>
      <c r="C743" s="136">
        <v>15554</v>
      </c>
      <c r="D743" s="66">
        <v>1129.9999999973807</v>
      </c>
      <c r="E743" s="66">
        <v>19600</v>
      </c>
      <c r="F743" s="66">
        <f t="shared" si="22"/>
        <v>46639.999999997381</v>
      </c>
      <c r="K743" s="66">
        <f t="shared" si="23"/>
        <v>11660</v>
      </c>
    </row>
    <row r="744" spans="1:11" x14ac:dyDescent="0.25">
      <c r="A744" s="84">
        <v>43586.666666666664</v>
      </c>
      <c r="B744" s="136">
        <v>5245</v>
      </c>
      <c r="C744" s="136">
        <v>13376</v>
      </c>
      <c r="D744" s="66">
        <v>840.00000000014552</v>
      </c>
      <c r="E744" s="66">
        <v>19800</v>
      </c>
      <c r="F744" s="66">
        <f t="shared" si="22"/>
        <v>39261.000000000146</v>
      </c>
      <c r="K744" s="66">
        <f t="shared" si="23"/>
        <v>9815</v>
      </c>
    </row>
    <row r="745" spans="1:11" x14ac:dyDescent="0.25">
      <c r="A745" s="84">
        <v>43586.708333333336</v>
      </c>
      <c r="B745" s="136">
        <v>2918</v>
      </c>
      <c r="C745" s="136">
        <v>6844</v>
      </c>
      <c r="D745" s="66">
        <v>460.00000000276486</v>
      </c>
      <c r="E745" s="66">
        <v>12600</v>
      </c>
      <c r="F745" s="66">
        <f t="shared" si="22"/>
        <v>22822.000000002765</v>
      </c>
      <c r="K745" s="66">
        <f t="shared" si="23"/>
        <v>5706</v>
      </c>
    </row>
    <row r="746" spans="1:11" x14ac:dyDescent="0.25">
      <c r="A746" s="84">
        <v>43586.75</v>
      </c>
      <c r="B746" s="136">
        <v>1256</v>
      </c>
      <c r="C746" s="136">
        <v>3227</v>
      </c>
      <c r="D746" s="66">
        <v>179.99999999665306</v>
      </c>
      <c r="E746" s="66">
        <v>3600</v>
      </c>
      <c r="F746" s="66">
        <f t="shared" si="22"/>
        <v>8262.9999999966531</v>
      </c>
      <c r="K746" s="66">
        <f t="shared" si="23"/>
        <v>2066</v>
      </c>
    </row>
    <row r="747" spans="1:11" x14ac:dyDescent="0.25">
      <c r="A747" s="84">
        <v>43586.791666666664</v>
      </c>
      <c r="B747" s="136">
        <v>0</v>
      </c>
      <c r="C747" s="136">
        <v>1402</v>
      </c>
      <c r="D747" s="66">
        <v>50.000000002910383</v>
      </c>
      <c r="E747" s="66">
        <v>0</v>
      </c>
      <c r="F747" s="66">
        <f t="shared" si="22"/>
        <v>1452.0000000029104</v>
      </c>
      <c r="K747" s="66">
        <f t="shared" si="23"/>
        <v>363</v>
      </c>
    </row>
    <row r="748" spans="1:11" x14ac:dyDescent="0.25">
      <c r="A748" s="84">
        <v>43586.833333333336</v>
      </c>
      <c r="B748" s="136">
        <v>0</v>
      </c>
      <c r="C748" s="136">
        <v>0</v>
      </c>
      <c r="D748" s="66">
        <v>0</v>
      </c>
      <c r="E748" s="66">
        <v>0</v>
      </c>
      <c r="F748" s="66">
        <f t="shared" si="22"/>
        <v>0</v>
      </c>
      <c r="K748" s="66">
        <f t="shared" si="23"/>
        <v>0</v>
      </c>
    </row>
    <row r="749" spans="1:11" x14ac:dyDescent="0.25">
      <c r="A749" s="84">
        <v>43586.875</v>
      </c>
      <c r="B749" s="136">
        <v>0</v>
      </c>
      <c r="C749" s="136">
        <v>0</v>
      </c>
      <c r="D749" s="66">
        <v>0</v>
      </c>
      <c r="E749" s="66">
        <v>0</v>
      </c>
      <c r="F749" s="66">
        <f t="shared" si="22"/>
        <v>0</v>
      </c>
      <c r="K749" s="66">
        <f t="shared" si="23"/>
        <v>0</v>
      </c>
    </row>
    <row r="750" spans="1:11" x14ac:dyDescent="0.25">
      <c r="A750" s="84">
        <v>43586.916666666664</v>
      </c>
      <c r="B750" s="136">
        <v>0</v>
      </c>
      <c r="C750" s="136">
        <v>0</v>
      </c>
      <c r="D750" s="66">
        <v>0</v>
      </c>
      <c r="E750" s="66">
        <v>0</v>
      </c>
      <c r="F750" s="66">
        <f t="shared" si="22"/>
        <v>0</v>
      </c>
      <c r="K750" s="66">
        <f t="shared" si="23"/>
        <v>0</v>
      </c>
    </row>
    <row r="751" spans="1:11" x14ac:dyDescent="0.25">
      <c r="A751" s="84">
        <v>43586.958333333336</v>
      </c>
      <c r="B751" s="136">
        <v>0</v>
      </c>
      <c r="C751" s="136">
        <v>0</v>
      </c>
      <c r="D751" s="66">
        <v>0</v>
      </c>
      <c r="E751" s="66">
        <v>0</v>
      </c>
      <c r="F751" s="66">
        <f t="shared" si="22"/>
        <v>0</v>
      </c>
      <c r="K751" s="66">
        <f t="shared" si="23"/>
        <v>0</v>
      </c>
    </row>
    <row r="752" spans="1:11" x14ac:dyDescent="0.25">
      <c r="A752" s="84">
        <v>43587</v>
      </c>
      <c r="B752" s="136">
        <v>0</v>
      </c>
      <c r="C752" s="136">
        <v>0</v>
      </c>
      <c r="D752" s="66">
        <v>0</v>
      </c>
      <c r="E752" s="66">
        <v>0</v>
      </c>
      <c r="F752" s="66">
        <f t="shared" si="22"/>
        <v>0</v>
      </c>
      <c r="K752" s="66">
        <f t="shared" si="23"/>
        <v>0</v>
      </c>
    </row>
    <row r="753" spans="1:11" x14ac:dyDescent="0.25">
      <c r="A753" s="84">
        <v>43587.041666666664</v>
      </c>
      <c r="B753" s="136">
        <v>0</v>
      </c>
      <c r="C753" s="136">
        <v>0</v>
      </c>
      <c r="D753" s="66">
        <v>0</v>
      </c>
      <c r="E753" s="66">
        <v>0</v>
      </c>
      <c r="F753" s="66">
        <f t="shared" si="22"/>
        <v>0</v>
      </c>
      <c r="K753" s="66">
        <f t="shared" si="23"/>
        <v>0</v>
      </c>
    </row>
    <row r="754" spans="1:11" x14ac:dyDescent="0.25">
      <c r="A754" s="84">
        <v>43587.083333333336</v>
      </c>
      <c r="B754" s="136">
        <v>0</v>
      </c>
      <c r="C754" s="136">
        <v>0</v>
      </c>
      <c r="D754" s="66">
        <v>0</v>
      </c>
      <c r="E754" s="66">
        <v>0</v>
      </c>
      <c r="F754" s="66">
        <f t="shared" si="22"/>
        <v>0</v>
      </c>
      <c r="K754" s="66">
        <f t="shared" si="23"/>
        <v>0</v>
      </c>
    </row>
    <row r="755" spans="1:11" x14ac:dyDescent="0.25">
      <c r="A755" s="84">
        <v>43587.125</v>
      </c>
      <c r="B755" s="136">
        <v>0</v>
      </c>
      <c r="C755" s="136">
        <v>0</v>
      </c>
      <c r="D755" s="66">
        <v>0</v>
      </c>
      <c r="E755" s="66">
        <v>0</v>
      </c>
      <c r="F755" s="66">
        <f t="shared" si="22"/>
        <v>0</v>
      </c>
      <c r="K755" s="66">
        <f t="shared" si="23"/>
        <v>0</v>
      </c>
    </row>
    <row r="756" spans="1:11" x14ac:dyDescent="0.25">
      <c r="A756" s="84">
        <v>43587.166666666664</v>
      </c>
      <c r="B756" s="136">
        <v>0</v>
      </c>
      <c r="C756" s="136">
        <v>0</v>
      </c>
      <c r="D756" s="66">
        <v>0</v>
      </c>
      <c r="E756" s="66">
        <v>0</v>
      </c>
      <c r="F756" s="66">
        <f t="shared" si="22"/>
        <v>0</v>
      </c>
      <c r="K756" s="66">
        <f t="shared" si="23"/>
        <v>0</v>
      </c>
    </row>
    <row r="757" spans="1:11" x14ac:dyDescent="0.25">
      <c r="A757" s="84">
        <v>43587.208333333336</v>
      </c>
      <c r="B757" s="136">
        <v>0</v>
      </c>
      <c r="C757" s="136">
        <v>0</v>
      </c>
      <c r="D757" s="66">
        <v>0</v>
      </c>
      <c r="E757" s="66">
        <v>0</v>
      </c>
      <c r="F757" s="66">
        <f t="shared" si="22"/>
        <v>0</v>
      </c>
      <c r="K757" s="66">
        <f t="shared" si="23"/>
        <v>0</v>
      </c>
    </row>
    <row r="758" spans="1:11" x14ac:dyDescent="0.25">
      <c r="A758" s="84">
        <v>43587.25</v>
      </c>
      <c r="B758" s="136">
        <v>126</v>
      </c>
      <c r="C758" s="136">
        <v>429</v>
      </c>
      <c r="D758" s="66">
        <v>29.999999998835847</v>
      </c>
      <c r="E758" s="66">
        <v>1000</v>
      </c>
      <c r="F758" s="66">
        <f t="shared" si="22"/>
        <v>1584.9999999988358</v>
      </c>
      <c r="K758" s="66">
        <f t="shared" si="23"/>
        <v>396</v>
      </c>
    </row>
    <row r="759" spans="1:11" x14ac:dyDescent="0.25">
      <c r="A759" s="84">
        <v>43587.291666666664</v>
      </c>
      <c r="B759" s="136">
        <v>1459</v>
      </c>
      <c r="C759" s="136">
        <v>1926</v>
      </c>
      <c r="D759" s="66">
        <v>119.99999999898137</v>
      </c>
      <c r="E759" s="66">
        <v>8000</v>
      </c>
      <c r="F759" s="66">
        <f t="shared" si="22"/>
        <v>11504.999999998981</v>
      </c>
      <c r="K759" s="66">
        <f t="shared" si="23"/>
        <v>2876</v>
      </c>
    </row>
    <row r="760" spans="1:11" x14ac:dyDescent="0.25">
      <c r="A760" s="84">
        <v>43587.333333333336</v>
      </c>
      <c r="B760" s="136">
        <v>2517</v>
      </c>
      <c r="C760" s="136">
        <v>5915</v>
      </c>
      <c r="D760" s="66">
        <v>450.0000000007276</v>
      </c>
      <c r="E760" s="66">
        <v>13000</v>
      </c>
      <c r="F760" s="66">
        <f t="shared" si="22"/>
        <v>21882.000000000728</v>
      </c>
      <c r="K760" s="66">
        <f t="shared" si="23"/>
        <v>5471</v>
      </c>
    </row>
    <row r="761" spans="1:11" x14ac:dyDescent="0.25">
      <c r="A761" s="84">
        <v>43587.375</v>
      </c>
      <c r="B761" s="136">
        <v>4872</v>
      </c>
      <c r="C761" s="136">
        <v>9887</v>
      </c>
      <c r="D761" s="66">
        <v>709.99999999912689</v>
      </c>
      <c r="E761" s="66">
        <v>24050</v>
      </c>
      <c r="F761" s="66">
        <f t="shared" si="22"/>
        <v>39518.999999999127</v>
      </c>
      <c r="K761" s="66">
        <f t="shared" si="23"/>
        <v>9880</v>
      </c>
    </row>
    <row r="762" spans="1:11" x14ac:dyDescent="0.25">
      <c r="A762" s="84">
        <v>43587.416666666664</v>
      </c>
      <c r="B762" s="136">
        <v>7699</v>
      </c>
      <c r="C762" s="136">
        <v>10971</v>
      </c>
      <c r="D762" s="66">
        <v>680.00000000029104</v>
      </c>
      <c r="E762" s="66">
        <v>37980</v>
      </c>
      <c r="F762" s="66">
        <f t="shared" si="22"/>
        <v>57330.000000000291</v>
      </c>
      <c r="K762" s="66">
        <f t="shared" si="23"/>
        <v>14333</v>
      </c>
    </row>
    <row r="763" spans="1:11" x14ac:dyDescent="0.25">
      <c r="A763" s="84">
        <v>43587.458333333336</v>
      </c>
      <c r="B763" s="136">
        <v>6407</v>
      </c>
      <c r="C763" s="136">
        <v>12883</v>
      </c>
      <c r="D763" s="66">
        <v>930.00000000029104</v>
      </c>
      <c r="E763" s="66">
        <v>38460</v>
      </c>
      <c r="F763" s="66">
        <f t="shared" si="22"/>
        <v>58680.000000000291</v>
      </c>
      <c r="K763" s="66">
        <f t="shared" si="23"/>
        <v>14670</v>
      </c>
    </row>
    <row r="764" spans="1:11" x14ac:dyDescent="0.25">
      <c r="A764" s="84">
        <v>43587.5</v>
      </c>
      <c r="B764" s="136">
        <v>7086</v>
      </c>
      <c r="C764" s="136">
        <v>14374</v>
      </c>
      <c r="D764" s="66">
        <v>1029.9999999988358</v>
      </c>
      <c r="E764" s="66">
        <v>36510</v>
      </c>
      <c r="F764" s="66">
        <f t="shared" si="22"/>
        <v>58999.999999998836</v>
      </c>
      <c r="K764" s="66">
        <f t="shared" si="23"/>
        <v>14750</v>
      </c>
    </row>
    <row r="765" spans="1:11" x14ac:dyDescent="0.25">
      <c r="A765" s="84">
        <v>43587.541666666664</v>
      </c>
      <c r="B765" s="136">
        <v>6127</v>
      </c>
      <c r="C765" s="136">
        <v>14276</v>
      </c>
      <c r="D765" s="66">
        <v>900.00000000145519</v>
      </c>
      <c r="E765" s="66">
        <v>30000</v>
      </c>
      <c r="F765" s="66">
        <f t="shared" si="22"/>
        <v>51303.000000001455</v>
      </c>
      <c r="K765" s="66">
        <f t="shared" si="23"/>
        <v>12826</v>
      </c>
    </row>
    <row r="766" spans="1:11" x14ac:dyDescent="0.25">
      <c r="A766" s="84">
        <v>43587.583333333336</v>
      </c>
      <c r="B766" s="136">
        <v>5797</v>
      </c>
      <c r="C766" s="136">
        <v>21828</v>
      </c>
      <c r="D766" s="66">
        <v>1090.0000000001455</v>
      </c>
      <c r="E766" s="66">
        <v>19300</v>
      </c>
      <c r="F766" s="66">
        <f t="shared" si="22"/>
        <v>48015.000000000146</v>
      </c>
      <c r="K766" s="66">
        <f t="shared" si="23"/>
        <v>12004</v>
      </c>
    </row>
    <row r="767" spans="1:11" x14ac:dyDescent="0.25">
      <c r="A767" s="84">
        <v>43587.625</v>
      </c>
      <c r="B767" s="136">
        <v>6687</v>
      </c>
      <c r="C767" s="136">
        <v>15709</v>
      </c>
      <c r="D767" s="66">
        <v>939.99999999869033</v>
      </c>
      <c r="E767" s="66">
        <v>25800</v>
      </c>
      <c r="F767" s="66">
        <f t="shared" si="22"/>
        <v>49135.99999999869</v>
      </c>
      <c r="K767" s="66">
        <f t="shared" si="23"/>
        <v>12284</v>
      </c>
    </row>
    <row r="768" spans="1:11" x14ac:dyDescent="0.25">
      <c r="A768" s="84">
        <v>43587.666666666664</v>
      </c>
      <c r="B768" s="136">
        <v>5113</v>
      </c>
      <c r="C768" s="136">
        <v>12650</v>
      </c>
      <c r="D768" s="66">
        <v>930.00000000029104</v>
      </c>
      <c r="E768" s="66">
        <v>22000</v>
      </c>
      <c r="F768" s="66">
        <f t="shared" si="22"/>
        <v>40693.000000000291</v>
      </c>
      <c r="K768" s="66">
        <f t="shared" si="23"/>
        <v>10173</v>
      </c>
    </row>
    <row r="769" spans="1:11" x14ac:dyDescent="0.25">
      <c r="A769" s="84">
        <v>43587.708333333336</v>
      </c>
      <c r="B769" s="136">
        <v>3480</v>
      </c>
      <c r="C769" s="136">
        <v>9305</v>
      </c>
      <c r="D769" s="66">
        <v>590.00000000014552</v>
      </c>
      <c r="E769" s="66">
        <v>23220</v>
      </c>
      <c r="F769" s="66">
        <f t="shared" si="22"/>
        <v>36595.000000000146</v>
      </c>
      <c r="K769" s="66">
        <f t="shared" si="23"/>
        <v>9149</v>
      </c>
    </row>
    <row r="770" spans="1:11" x14ac:dyDescent="0.25">
      <c r="A770" s="84">
        <v>43587.75</v>
      </c>
      <c r="B770" s="136">
        <v>2668</v>
      </c>
      <c r="C770" s="136">
        <v>4570</v>
      </c>
      <c r="D770" s="66">
        <v>270.00000000043656</v>
      </c>
      <c r="E770" s="66">
        <v>11680</v>
      </c>
      <c r="F770" s="66">
        <f t="shared" si="22"/>
        <v>19188.000000000437</v>
      </c>
      <c r="K770" s="66">
        <f t="shared" si="23"/>
        <v>4797</v>
      </c>
    </row>
    <row r="771" spans="1:11" x14ac:dyDescent="0.25">
      <c r="A771" s="84">
        <v>43587.791666666664</v>
      </c>
      <c r="B771" s="136">
        <v>21</v>
      </c>
      <c r="C771" s="136">
        <v>738</v>
      </c>
      <c r="D771" s="66">
        <v>40.000000000873115</v>
      </c>
      <c r="E771" s="66">
        <v>0</v>
      </c>
      <c r="F771" s="66">
        <f t="shared" si="22"/>
        <v>799.00000000087311</v>
      </c>
      <c r="K771" s="66">
        <f t="shared" si="23"/>
        <v>200</v>
      </c>
    </row>
    <row r="772" spans="1:11" x14ac:dyDescent="0.25">
      <c r="A772" s="84">
        <v>43587.833333333336</v>
      </c>
      <c r="B772" s="136">
        <v>0</v>
      </c>
      <c r="C772" s="136">
        <v>0</v>
      </c>
      <c r="D772" s="66">
        <v>0</v>
      </c>
      <c r="E772" s="66">
        <v>0</v>
      </c>
      <c r="F772" s="66">
        <f t="shared" si="22"/>
        <v>0</v>
      </c>
      <c r="K772" s="66">
        <f t="shared" si="23"/>
        <v>0</v>
      </c>
    </row>
    <row r="773" spans="1:11" x14ac:dyDescent="0.25">
      <c r="A773" s="84">
        <v>43587.875</v>
      </c>
      <c r="B773" s="136">
        <v>0</v>
      </c>
      <c r="C773" s="136">
        <v>0</v>
      </c>
      <c r="D773" s="66">
        <v>0</v>
      </c>
      <c r="E773" s="66">
        <v>0</v>
      </c>
      <c r="F773" s="66">
        <f t="shared" si="22"/>
        <v>0</v>
      </c>
      <c r="K773" s="66">
        <f t="shared" si="23"/>
        <v>0</v>
      </c>
    </row>
    <row r="774" spans="1:11" x14ac:dyDescent="0.25">
      <c r="A774" s="84">
        <v>43587.916666666664</v>
      </c>
      <c r="B774" s="136">
        <v>0</v>
      </c>
      <c r="C774" s="136">
        <v>0</v>
      </c>
      <c r="D774" s="66">
        <v>0</v>
      </c>
      <c r="E774" s="66">
        <v>0</v>
      </c>
      <c r="F774" s="66">
        <f t="shared" si="22"/>
        <v>0</v>
      </c>
      <c r="K774" s="66">
        <f t="shared" si="23"/>
        <v>0</v>
      </c>
    </row>
    <row r="775" spans="1:11" x14ac:dyDescent="0.25">
      <c r="A775" s="84">
        <v>43587.958333333336</v>
      </c>
      <c r="B775" s="136">
        <v>0</v>
      </c>
      <c r="C775" s="136">
        <v>0</v>
      </c>
      <c r="D775" s="66">
        <v>0</v>
      </c>
      <c r="E775" s="66">
        <v>0</v>
      </c>
      <c r="F775" s="66">
        <f t="shared" si="22"/>
        <v>0</v>
      </c>
      <c r="K775" s="66">
        <f t="shared" si="23"/>
        <v>0</v>
      </c>
    </row>
    <row r="776" spans="1:11" x14ac:dyDescent="0.25">
      <c r="A776" s="84">
        <v>43588</v>
      </c>
      <c r="B776" s="136">
        <v>0</v>
      </c>
      <c r="C776" s="136">
        <v>0</v>
      </c>
      <c r="D776" s="66">
        <v>0</v>
      </c>
      <c r="E776" s="66">
        <v>0</v>
      </c>
      <c r="F776" s="66">
        <f t="shared" ref="F776:F839" si="24">SUM(B776:E776)</f>
        <v>0</v>
      </c>
      <c r="K776" s="66">
        <f t="shared" ref="K776:K839" si="25">ROUND(AVERAGE(B776:E776),0)</f>
        <v>0</v>
      </c>
    </row>
    <row r="777" spans="1:11" x14ac:dyDescent="0.25">
      <c r="A777" s="84">
        <v>43588.041666666664</v>
      </c>
      <c r="B777" s="136">
        <v>0</v>
      </c>
      <c r="C777" s="136">
        <v>0</v>
      </c>
      <c r="D777" s="66">
        <v>0</v>
      </c>
      <c r="E777" s="66">
        <v>0</v>
      </c>
      <c r="F777" s="66">
        <f t="shared" si="24"/>
        <v>0</v>
      </c>
      <c r="K777" s="66">
        <f t="shared" si="25"/>
        <v>0</v>
      </c>
    </row>
    <row r="778" spans="1:11" x14ac:dyDescent="0.25">
      <c r="A778" s="84">
        <v>43588.083333333336</v>
      </c>
      <c r="B778" s="136">
        <v>0</v>
      </c>
      <c r="C778" s="136">
        <v>0</v>
      </c>
      <c r="D778" s="66">
        <v>0</v>
      </c>
      <c r="E778" s="66">
        <v>0</v>
      </c>
      <c r="F778" s="66">
        <f t="shared" si="24"/>
        <v>0</v>
      </c>
      <c r="K778" s="66">
        <f t="shared" si="25"/>
        <v>0</v>
      </c>
    </row>
    <row r="779" spans="1:11" x14ac:dyDescent="0.25">
      <c r="A779" s="84">
        <v>43588.125</v>
      </c>
      <c r="B779" s="136">
        <v>0</v>
      </c>
      <c r="C779" s="136">
        <v>0</v>
      </c>
      <c r="D779" s="66">
        <v>0</v>
      </c>
      <c r="E779" s="66">
        <v>0</v>
      </c>
      <c r="F779" s="66">
        <f t="shared" si="24"/>
        <v>0</v>
      </c>
      <c r="K779" s="66">
        <f t="shared" si="25"/>
        <v>0</v>
      </c>
    </row>
    <row r="780" spans="1:11" x14ac:dyDescent="0.25">
      <c r="A780" s="84">
        <v>43588.166666666664</v>
      </c>
      <c r="B780" s="136">
        <v>0</v>
      </c>
      <c r="C780" s="136">
        <v>0</v>
      </c>
      <c r="D780" s="66">
        <v>0</v>
      </c>
      <c r="E780" s="66">
        <v>0</v>
      </c>
      <c r="F780" s="66">
        <f t="shared" si="24"/>
        <v>0</v>
      </c>
      <c r="K780" s="66">
        <f t="shared" si="25"/>
        <v>0</v>
      </c>
    </row>
    <row r="781" spans="1:11" x14ac:dyDescent="0.25">
      <c r="A781" s="84">
        <v>43588.208333333336</v>
      </c>
      <c r="B781" s="136">
        <v>0</v>
      </c>
      <c r="C781" s="136">
        <v>66</v>
      </c>
      <c r="D781" s="66">
        <v>0</v>
      </c>
      <c r="E781" s="66">
        <v>0</v>
      </c>
      <c r="F781" s="66">
        <f t="shared" si="24"/>
        <v>66</v>
      </c>
      <c r="K781" s="66">
        <f t="shared" si="25"/>
        <v>17</v>
      </c>
    </row>
    <row r="782" spans="1:11" x14ac:dyDescent="0.25">
      <c r="A782" s="84">
        <v>43588.25</v>
      </c>
      <c r="B782" s="136">
        <v>1408</v>
      </c>
      <c r="C782" s="136">
        <v>2458</v>
      </c>
      <c r="D782" s="66">
        <v>110.00000000058208</v>
      </c>
      <c r="E782" s="66">
        <v>7400</v>
      </c>
      <c r="F782" s="66">
        <f t="shared" si="24"/>
        <v>11376.000000000582</v>
      </c>
      <c r="K782" s="66">
        <f t="shared" si="25"/>
        <v>2844</v>
      </c>
    </row>
    <row r="783" spans="1:11" x14ac:dyDescent="0.25">
      <c r="A783" s="84">
        <v>43588.291666666664</v>
      </c>
      <c r="B783" s="136">
        <v>3683</v>
      </c>
      <c r="C783" s="136">
        <v>6599</v>
      </c>
      <c r="D783" s="66">
        <v>419.99999999825377</v>
      </c>
      <c r="E783" s="66">
        <v>20000</v>
      </c>
      <c r="F783" s="66">
        <f t="shared" si="24"/>
        <v>30701.999999998254</v>
      </c>
      <c r="K783" s="66">
        <f t="shared" si="25"/>
        <v>7675</v>
      </c>
    </row>
    <row r="784" spans="1:11" x14ac:dyDescent="0.25">
      <c r="A784" s="84">
        <v>43588.333333333336</v>
      </c>
      <c r="B784" s="136">
        <v>6925</v>
      </c>
      <c r="C784" s="136">
        <v>10706</v>
      </c>
      <c r="D784" s="66">
        <v>670.00000000189175</v>
      </c>
      <c r="E784" s="66">
        <v>27230</v>
      </c>
      <c r="F784" s="66">
        <f t="shared" si="24"/>
        <v>45531.000000001892</v>
      </c>
      <c r="K784" s="66">
        <f t="shared" si="25"/>
        <v>11383</v>
      </c>
    </row>
    <row r="785" spans="1:11" x14ac:dyDescent="0.25">
      <c r="A785" s="84">
        <v>43588.375</v>
      </c>
      <c r="B785" s="136">
        <v>8554</v>
      </c>
      <c r="C785" s="136">
        <v>9276</v>
      </c>
      <c r="D785" s="66">
        <v>610.00000000058208</v>
      </c>
      <c r="E785" s="66">
        <v>41710</v>
      </c>
      <c r="F785" s="66">
        <f t="shared" si="24"/>
        <v>60150.000000000582</v>
      </c>
      <c r="K785" s="66">
        <f t="shared" si="25"/>
        <v>15038</v>
      </c>
    </row>
    <row r="786" spans="1:11" x14ac:dyDescent="0.25">
      <c r="A786" s="84">
        <v>43588.416666666664</v>
      </c>
      <c r="B786" s="136">
        <v>11891</v>
      </c>
      <c r="C786" s="136">
        <v>13322</v>
      </c>
      <c r="D786" s="66">
        <v>840.00000000014552</v>
      </c>
      <c r="E786" s="66">
        <v>54860</v>
      </c>
      <c r="F786" s="66">
        <f t="shared" si="24"/>
        <v>80913.000000000146</v>
      </c>
      <c r="K786" s="66">
        <f t="shared" si="25"/>
        <v>20228</v>
      </c>
    </row>
    <row r="787" spans="1:11" x14ac:dyDescent="0.25">
      <c r="A787" s="84">
        <v>43588.458333333336</v>
      </c>
      <c r="B787" s="136">
        <v>7120</v>
      </c>
      <c r="C787" s="136">
        <v>9116</v>
      </c>
      <c r="D787" s="66">
        <v>639.99999999941792</v>
      </c>
      <c r="E787" s="66">
        <v>37900</v>
      </c>
      <c r="F787" s="66">
        <f t="shared" si="24"/>
        <v>54775.999999999418</v>
      </c>
      <c r="K787" s="66">
        <f t="shared" si="25"/>
        <v>13694</v>
      </c>
    </row>
    <row r="788" spans="1:11" x14ac:dyDescent="0.25">
      <c r="A788" s="84">
        <v>43588.5</v>
      </c>
      <c r="B788" s="136">
        <v>10230</v>
      </c>
      <c r="C788" s="136">
        <v>10470</v>
      </c>
      <c r="D788" s="66">
        <v>889.99999999941792</v>
      </c>
      <c r="E788" s="66">
        <v>44100</v>
      </c>
      <c r="F788" s="66">
        <f t="shared" si="24"/>
        <v>65689.999999999418</v>
      </c>
      <c r="K788" s="66">
        <f t="shared" si="25"/>
        <v>16422</v>
      </c>
    </row>
    <row r="789" spans="1:11" x14ac:dyDescent="0.25">
      <c r="A789" s="84">
        <v>43588.541666666664</v>
      </c>
      <c r="B789" s="136">
        <v>4864</v>
      </c>
      <c r="C789" s="136">
        <v>8086</v>
      </c>
      <c r="D789" s="66">
        <v>770.00000000043656</v>
      </c>
      <c r="E789" s="66">
        <v>28000</v>
      </c>
      <c r="F789" s="66">
        <f t="shared" si="24"/>
        <v>41720.000000000437</v>
      </c>
      <c r="K789" s="66">
        <f t="shared" si="25"/>
        <v>10430</v>
      </c>
    </row>
    <row r="790" spans="1:11" x14ac:dyDescent="0.25">
      <c r="A790" s="84">
        <v>43588.583333333336</v>
      </c>
      <c r="B790" s="136">
        <v>5415</v>
      </c>
      <c r="C790" s="136">
        <v>9140</v>
      </c>
      <c r="D790" s="66">
        <v>899.99999999781721</v>
      </c>
      <c r="E790" s="66">
        <v>24200</v>
      </c>
      <c r="F790" s="66">
        <f t="shared" si="24"/>
        <v>39654.999999997817</v>
      </c>
      <c r="K790" s="66">
        <f t="shared" si="25"/>
        <v>9914</v>
      </c>
    </row>
    <row r="791" spans="1:11" x14ac:dyDescent="0.25">
      <c r="A791" s="84">
        <v>43588.625</v>
      </c>
      <c r="B791" s="136">
        <v>7435</v>
      </c>
      <c r="C791" s="136">
        <v>5336</v>
      </c>
      <c r="D791" s="66">
        <v>440.00000000232831</v>
      </c>
      <c r="E791" s="66">
        <v>28000</v>
      </c>
      <c r="F791" s="66">
        <f t="shared" si="24"/>
        <v>41211.000000002328</v>
      </c>
      <c r="K791" s="66">
        <f t="shared" si="25"/>
        <v>10303</v>
      </c>
    </row>
    <row r="792" spans="1:11" x14ac:dyDescent="0.25">
      <c r="A792" s="84">
        <v>43588.666666666664</v>
      </c>
      <c r="B792" s="136">
        <v>3936</v>
      </c>
      <c r="C792" s="136">
        <v>4652</v>
      </c>
      <c r="D792" s="66">
        <v>360.00000000058208</v>
      </c>
      <c r="E792" s="66">
        <v>21800</v>
      </c>
      <c r="F792" s="66">
        <f t="shared" si="24"/>
        <v>30748.000000000582</v>
      </c>
      <c r="K792" s="66">
        <f t="shared" si="25"/>
        <v>7687</v>
      </c>
    </row>
    <row r="793" spans="1:11" x14ac:dyDescent="0.25">
      <c r="A793" s="84">
        <v>43588.708333333336</v>
      </c>
      <c r="B793" s="136">
        <v>2433</v>
      </c>
      <c r="C793" s="136">
        <v>3019</v>
      </c>
      <c r="D793" s="66">
        <v>119.99999999898137</v>
      </c>
      <c r="E793" s="66">
        <v>20100</v>
      </c>
      <c r="F793" s="66">
        <f t="shared" si="24"/>
        <v>25671.999999998981</v>
      </c>
      <c r="K793" s="66">
        <f t="shared" si="25"/>
        <v>6418</v>
      </c>
    </row>
    <row r="794" spans="1:11" x14ac:dyDescent="0.25">
      <c r="A794" s="84">
        <v>43588.75</v>
      </c>
      <c r="B794" s="136">
        <v>1193</v>
      </c>
      <c r="C794" s="136">
        <v>1108</v>
      </c>
      <c r="D794" s="66">
        <v>49.999999999272404</v>
      </c>
      <c r="E794" s="66">
        <v>4700</v>
      </c>
      <c r="F794" s="66">
        <f t="shared" si="24"/>
        <v>7050.9999999992724</v>
      </c>
      <c r="K794" s="66">
        <f t="shared" si="25"/>
        <v>1763</v>
      </c>
    </row>
    <row r="795" spans="1:11" x14ac:dyDescent="0.25">
      <c r="A795" s="84">
        <v>43588.791666666664</v>
      </c>
      <c r="B795" s="136">
        <v>22</v>
      </c>
      <c r="C795" s="136">
        <v>103</v>
      </c>
      <c r="D795" s="66">
        <v>9.9999999983992893</v>
      </c>
      <c r="E795" s="66">
        <v>2000</v>
      </c>
      <c r="F795" s="66">
        <f t="shared" si="24"/>
        <v>2134.9999999983993</v>
      </c>
      <c r="K795" s="66">
        <f t="shared" si="25"/>
        <v>534</v>
      </c>
    </row>
    <row r="796" spans="1:11" x14ac:dyDescent="0.25">
      <c r="A796" s="84">
        <v>43588.833333333336</v>
      </c>
      <c r="B796" s="136">
        <v>0</v>
      </c>
      <c r="C796" s="136">
        <v>0</v>
      </c>
      <c r="D796" s="66">
        <v>0</v>
      </c>
      <c r="E796" s="66">
        <v>0</v>
      </c>
      <c r="F796" s="66">
        <f t="shared" si="24"/>
        <v>0</v>
      </c>
      <c r="K796" s="66">
        <f t="shared" si="25"/>
        <v>0</v>
      </c>
    </row>
    <row r="797" spans="1:11" x14ac:dyDescent="0.25">
      <c r="A797" s="84">
        <v>43588.875</v>
      </c>
      <c r="B797" s="136">
        <v>0</v>
      </c>
      <c r="C797" s="136">
        <v>0</v>
      </c>
      <c r="D797" s="66">
        <v>0</v>
      </c>
      <c r="E797" s="66">
        <v>0</v>
      </c>
      <c r="F797" s="66">
        <f t="shared" si="24"/>
        <v>0</v>
      </c>
      <c r="K797" s="66">
        <f t="shared" si="25"/>
        <v>0</v>
      </c>
    </row>
    <row r="798" spans="1:11" x14ac:dyDescent="0.25">
      <c r="A798" s="84">
        <v>43588.916666666664</v>
      </c>
      <c r="B798" s="136">
        <v>0</v>
      </c>
      <c r="C798" s="136">
        <v>0</v>
      </c>
      <c r="D798" s="66">
        <v>0</v>
      </c>
      <c r="E798" s="66">
        <v>0</v>
      </c>
      <c r="F798" s="66">
        <f t="shared" si="24"/>
        <v>0</v>
      </c>
      <c r="K798" s="66">
        <f t="shared" si="25"/>
        <v>0</v>
      </c>
    </row>
    <row r="799" spans="1:11" x14ac:dyDescent="0.25">
      <c r="A799" s="84">
        <v>43588.958333333336</v>
      </c>
      <c r="B799" s="136">
        <v>0</v>
      </c>
      <c r="C799" s="136">
        <v>0</v>
      </c>
      <c r="D799" s="66">
        <v>0</v>
      </c>
      <c r="E799" s="66">
        <v>0</v>
      </c>
      <c r="F799" s="66">
        <f t="shared" si="24"/>
        <v>0</v>
      </c>
      <c r="K799" s="66">
        <f t="shared" si="25"/>
        <v>0</v>
      </c>
    </row>
    <row r="800" spans="1:11" x14ac:dyDescent="0.25">
      <c r="A800" s="84">
        <v>43589</v>
      </c>
      <c r="B800" s="136">
        <v>0</v>
      </c>
      <c r="C800" s="136">
        <v>0</v>
      </c>
      <c r="D800" s="66">
        <v>0</v>
      </c>
      <c r="E800" s="66">
        <v>0</v>
      </c>
      <c r="F800" s="66">
        <f t="shared" si="24"/>
        <v>0</v>
      </c>
      <c r="K800" s="66">
        <f t="shared" si="25"/>
        <v>0</v>
      </c>
    </row>
    <row r="801" spans="1:11" x14ac:dyDescent="0.25">
      <c r="A801" s="84">
        <v>43589.041666666664</v>
      </c>
      <c r="B801" s="136">
        <v>0</v>
      </c>
      <c r="C801" s="136">
        <v>0</v>
      </c>
      <c r="D801" s="66">
        <v>0</v>
      </c>
      <c r="E801" s="66">
        <v>0</v>
      </c>
      <c r="F801" s="66">
        <f t="shared" si="24"/>
        <v>0</v>
      </c>
      <c r="K801" s="66">
        <f t="shared" si="25"/>
        <v>0</v>
      </c>
    </row>
    <row r="802" spans="1:11" x14ac:dyDescent="0.25">
      <c r="A802" s="84">
        <v>43589.083333333336</v>
      </c>
      <c r="B802" s="136">
        <v>0</v>
      </c>
      <c r="C802" s="136">
        <v>0</v>
      </c>
      <c r="D802" s="66">
        <v>0</v>
      </c>
      <c r="E802" s="66">
        <v>0</v>
      </c>
      <c r="F802" s="66">
        <f t="shared" si="24"/>
        <v>0</v>
      </c>
      <c r="K802" s="66">
        <f t="shared" si="25"/>
        <v>0</v>
      </c>
    </row>
    <row r="803" spans="1:11" x14ac:dyDescent="0.25">
      <c r="A803" s="84">
        <v>43589.125</v>
      </c>
      <c r="B803" s="136">
        <v>0</v>
      </c>
      <c r="C803" s="136">
        <v>0</v>
      </c>
      <c r="D803" s="66">
        <v>0</v>
      </c>
      <c r="E803" s="66">
        <v>0</v>
      </c>
      <c r="F803" s="66">
        <f t="shared" si="24"/>
        <v>0</v>
      </c>
      <c r="K803" s="66">
        <f t="shared" si="25"/>
        <v>0</v>
      </c>
    </row>
    <row r="804" spans="1:11" x14ac:dyDescent="0.25">
      <c r="A804" s="84">
        <v>43589.166666666664</v>
      </c>
      <c r="B804" s="136">
        <v>0</v>
      </c>
      <c r="C804" s="136">
        <v>0</v>
      </c>
      <c r="D804" s="66">
        <v>0</v>
      </c>
      <c r="E804" s="66">
        <v>0</v>
      </c>
      <c r="F804" s="66">
        <f t="shared" si="24"/>
        <v>0</v>
      </c>
      <c r="K804" s="66">
        <f t="shared" si="25"/>
        <v>0</v>
      </c>
    </row>
    <row r="805" spans="1:11" x14ac:dyDescent="0.25">
      <c r="A805" s="84">
        <v>43589.208333333336</v>
      </c>
      <c r="B805" s="136">
        <v>0</v>
      </c>
      <c r="C805" s="136">
        <v>137</v>
      </c>
      <c r="D805" s="66">
        <v>0</v>
      </c>
      <c r="E805" s="66">
        <v>0</v>
      </c>
      <c r="F805" s="66">
        <f t="shared" si="24"/>
        <v>137</v>
      </c>
      <c r="K805" s="66">
        <f t="shared" si="25"/>
        <v>34</v>
      </c>
    </row>
    <row r="806" spans="1:11" x14ac:dyDescent="0.25">
      <c r="A806" s="84">
        <v>43589.25</v>
      </c>
      <c r="B806" s="136">
        <v>971</v>
      </c>
      <c r="C806" s="136">
        <v>3495</v>
      </c>
      <c r="D806" s="66">
        <v>110.00000000058208</v>
      </c>
      <c r="E806" s="66">
        <v>5000</v>
      </c>
      <c r="F806" s="66">
        <f t="shared" si="24"/>
        <v>9576.0000000005821</v>
      </c>
      <c r="K806" s="66">
        <f t="shared" si="25"/>
        <v>2394</v>
      </c>
    </row>
    <row r="807" spans="1:11" x14ac:dyDescent="0.25">
      <c r="A807" s="84">
        <v>43589.291666666664</v>
      </c>
      <c r="B807" s="136">
        <v>2430</v>
      </c>
      <c r="C807" s="136">
        <v>12111</v>
      </c>
      <c r="D807" s="66">
        <v>630.00000000101863</v>
      </c>
      <c r="E807" s="66">
        <v>11300</v>
      </c>
      <c r="F807" s="66">
        <f t="shared" si="24"/>
        <v>26471.000000001019</v>
      </c>
      <c r="K807" s="66">
        <f t="shared" si="25"/>
        <v>6618</v>
      </c>
    </row>
    <row r="808" spans="1:11" x14ac:dyDescent="0.25">
      <c r="A808" s="84">
        <v>43589.333333333336</v>
      </c>
      <c r="B808" s="136">
        <v>5527</v>
      </c>
      <c r="C808" s="136">
        <v>27439</v>
      </c>
      <c r="D808" s="66">
        <v>1400.0000000014552</v>
      </c>
      <c r="E808" s="66">
        <v>21000</v>
      </c>
      <c r="F808" s="66">
        <f t="shared" si="24"/>
        <v>55366.000000001455</v>
      </c>
      <c r="K808" s="66">
        <f t="shared" si="25"/>
        <v>13842</v>
      </c>
    </row>
    <row r="809" spans="1:11" x14ac:dyDescent="0.25">
      <c r="A809" s="84">
        <v>43589.375</v>
      </c>
      <c r="B809" s="136">
        <v>12508</v>
      </c>
      <c r="C809" s="136">
        <v>39862</v>
      </c>
      <c r="D809" s="66">
        <v>1809.9999999976717</v>
      </c>
      <c r="E809" s="66">
        <v>44730</v>
      </c>
      <c r="F809" s="66">
        <f t="shared" si="24"/>
        <v>98909.999999997672</v>
      </c>
      <c r="K809" s="66">
        <f t="shared" si="25"/>
        <v>24727</v>
      </c>
    </row>
    <row r="810" spans="1:11" x14ac:dyDescent="0.25">
      <c r="A810" s="84">
        <v>43589.416666666664</v>
      </c>
      <c r="B810" s="136">
        <v>16152.999999999998</v>
      </c>
      <c r="C810" s="136">
        <v>42759</v>
      </c>
      <c r="D810" s="66">
        <v>2139.9999999994179</v>
      </c>
      <c r="E810" s="66">
        <v>73040</v>
      </c>
      <c r="F810" s="66">
        <f t="shared" si="24"/>
        <v>134091.99999999942</v>
      </c>
      <c r="K810" s="66">
        <f t="shared" si="25"/>
        <v>33523</v>
      </c>
    </row>
    <row r="811" spans="1:11" x14ac:dyDescent="0.25">
      <c r="A811" s="84">
        <v>43589.458333333336</v>
      </c>
      <c r="B811" s="136">
        <v>28303</v>
      </c>
      <c r="C811" s="136">
        <v>51591</v>
      </c>
      <c r="D811" s="66">
        <v>2740.0000000016007</v>
      </c>
      <c r="E811" s="66">
        <v>124470</v>
      </c>
      <c r="F811" s="66">
        <f t="shared" si="24"/>
        <v>207104.0000000016</v>
      </c>
      <c r="K811" s="66">
        <f t="shared" si="25"/>
        <v>51776</v>
      </c>
    </row>
    <row r="812" spans="1:11" x14ac:dyDescent="0.25">
      <c r="A812" s="84">
        <v>43589.5</v>
      </c>
      <c r="B812" s="136">
        <v>41511</v>
      </c>
      <c r="C812" s="136">
        <v>58309</v>
      </c>
      <c r="D812" s="66">
        <v>3029.9999999988358</v>
      </c>
      <c r="E812" s="66">
        <v>170590</v>
      </c>
      <c r="F812" s="66">
        <f t="shared" si="24"/>
        <v>273439.99999999884</v>
      </c>
      <c r="K812" s="66">
        <f t="shared" si="25"/>
        <v>68360</v>
      </c>
    </row>
    <row r="813" spans="1:11" x14ac:dyDescent="0.25">
      <c r="A813" s="84">
        <v>43589.541666666664</v>
      </c>
      <c r="B813" s="136">
        <v>35084</v>
      </c>
      <c r="C813" s="136">
        <v>68224</v>
      </c>
      <c r="D813" s="66">
        <v>3889.9999999994179</v>
      </c>
      <c r="E813" s="66">
        <v>133580</v>
      </c>
      <c r="F813" s="66">
        <f t="shared" si="24"/>
        <v>240777.99999999942</v>
      </c>
      <c r="K813" s="66">
        <f t="shared" si="25"/>
        <v>60194</v>
      </c>
    </row>
    <row r="814" spans="1:11" x14ac:dyDescent="0.25">
      <c r="A814" s="84">
        <v>43589.583333333336</v>
      </c>
      <c r="B814" s="136">
        <v>25482</v>
      </c>
      <c r="C814" s="136">
        <v>68681</v>
      </c>
      <c r="D814" s="66">
        <v>2920.0000000018917</v>
      </c>
      <c r="E814" s="66">
        <v>134460</v>
      </c>
      <c r="F814" s="66">
        <f t="shared" si="24"/>
        <v>231543.00000000189</v>
      </c>
      <c r="K814" s="66">
        <f t="shared" si="25"/>
        <v>57886</v>
      </c>
    </row>
    <row r="815" spans="1:11" x14ac:dyDescent="0.25">
      <c r="A815" s="84">
        <v>43589.625</v>
      </c>
      <c r="B815" s="136">
        <v>32640</v>
      </c>
      <c r="C815" s="136">
        <v>29459</v>
      </c>
      <c r="D815" s="66">
        <v>1569.999999999709</v>
      </c>
      <c r="E815" s="66">
        <v>100020</v>
      </c>
      <c r="F815" s="66">
        <f t="shared" si="24"/>
        <v>163688.99999999971</v>
      </c>
      <c r="K815" s="66">
        <f t="shared" si="25"/>
        <v>40922</v>
      </c>
    </row>
    <row r="816" spans="1:11" x14ac:dyDescent="0.25">
      <c r="A816" s="84">
        <v>43589.666666666664</v>
      </c>
      <c r="B816" s="136">
        <v>35789</v>
      </c>
      <c r="C816" s="136">
        <v>16142</v>
      </c>
      <c r="D816" s="66">
        <v>930.00000000029104</v>
      </c>
      <c r="E816" s="66">
        <v>104660</v>
      </c>
      <c r="F816" s="66">
        <f t="shared" si="24"/>
        <v>157521.00000000029</v>
      </c>
      <c r="K816" s="66">
        <f t="shared" si="25"/>
        <v>39380</v>
      </c>
    </row>
    <row r="817" spans="1:11" x14ac:dyDescent="0.25">
      <c r="A817" s="84">
        <v>43589.708333333336</v>
      </c>
      <c r="B817" s="136">
        <v>13834</v>
      </c>
      <c r="C817" s="136">
        <v>9875</v>
      </c>
      <c r="D817" s="66">
        <v>2220.0000000011642</v>
      </c>
      <c r="E817" s="66">
        <v>43650</v>
      </c>
      <c r="F817" s="66">
        <f t="shared" si="24"/>
        <v>69579.000000001164</v>
      </c>
      <c r="K817" s="66">
        <f t="shared" si="25"/>
        <v>17395</v>
      </c>
    </row>
    <row r="818" spans="1:11" x14ac:dyDescent="0.25">
      <c r="A818" s="84">
        <v>43589.75</v>
      </c>
      <c r="B818" s="136">
        <v>9882</v>
      </c>
      <c r="C818" s="136">
        <v>9710</v>
      </c>
      <c r="D818" s="66">
        <v>1779.9999999988358</v>
      </c>
      <c r="E818" s="66">
        <v>26780</v>
      </c>
      <c r="F818" s="66">
        <f t="shared" si="24"/>
        <v>48151.999999998836</v>
      </c>
      <c r="K818" s="66">
        <f t="shared" si="25"/>
        <v>12038</v>
      </c>
    </row>
    <row r="819" spans="1:11" x14ac:dyDescent="0.25">
      <c r="A819" s="84">
        <v>43589.791666666664</v>
      </c>
      <c r="B819" s="136">
        <v>474</v>
      </c>
      <c r="C819" s="136">
        <v>1696</v>
      </c>
      <c r="D819" s="66">
        <v>79.999999998108251</v>
      </c>
      <c r="E819" s="66">
        <v>3720</v>
      </c>
      <c r="F819" s="66">
        <f t="shared" si="24"/>
        <v>5969.9999999981083</v>
      </c>
      <c r="K819" s="66">
        <f t="shared" si="25"/>
        <v>1492</v>
      </c>
    </row>
    <row r="820" spans="1:11" x14ac:dyDescent="0.25">
      <c r="A820" s="84">
        <v>43589.833333333336</v>
      </c>
      <c r="B820" s="136">
        <v>0</v>
      </c>
      <c r="C820" s="136">
        <v>0</v>
      </c>
      <c r="D820" s="66">
        <v>0</v>
      </c>
      <c r="E820" s="66">
        <v>0</v>
      </c>
      <c r="F820" s="66">
        <f t="shared" si="24"/>
        <v>0</v>
      </c>
      <c r="K820" s="66">
        <f t="shared" si="25"/>
        <v>0</v>
      </c>
    </row>
    <row r="821" spans="1:11" x14ac:dyDescent="0.25">
      <c r="A821" s="84">
        <v>43589.875</v>
      </c>
      <c r="B821" s="136">
        <v>0</v>
      </c>
      <c r="C821" s="136">
        <v>0</v>
      </c>
      <c r="D821" s="66">
        <v>0</v>
      </c>
      <c r="E821" s="66">
        <v>0</v>
      </c>
      <c r="F821" s="66">
        <f t="shared" si="24"/>
        <v>0</v>
      </c>
      <c r="K821" s="66">
        <f t="shared" si="25"/>
        <v>0</v>
      </c>
    </row>
    <row r="822" spans="1:11" x14ac:dyDescent="0.25">
      <c r="A822" s="84">
        <v>43589.916666666664</v>
      </c>
      <c r="B822" s="136">
        <v>0</v>
      </c>
      <c r="C822" s="136">
        <v>0</v>
      </c>
      <c r="D822" s="66">
        <v>0</v>
      </c>
      <c r="E822" s="66">
        <v>0</v>
      </c>
      <c r="F822" s="66">
        <f t="shared" si="24"/>
        <v>0</v>
      </c>
      <c r="K822" s="66">
        <f t="shared" si="25"/>
        <v>0</v>
      </c>
    </row>
    <row r="823" spans="1:11" x14ac:dyDescent="0.25">
      <c r="A823" s="84">
        <v>43589.958333333336</v>
      </c>
      <c r="B823" s="136">
        <v>0</v>
      </c>
      <c r="C823" s="136">
        <v>0</v>
      </c>
      <c r="D823" s="66">
        <v>0</v>
      </c>
      <c r="E823" s="66">
        <v>0</v>
      </c>
      <c r="F823" s="66">
        <f t="shared" si="24"/>
        <v>0</v>
      </c>
      <c r="K823" s="66">
        <f t="shared" si="25"/>
        <v>0</v>
      </c>
    </row>
    <row r="824" spans="1:11" x14ac:dyDescent="0.25">
      <c r="A824" s="84">
        <v>43590</v>
      </c>
      <c r="B824" s="136">
        <v>0</v>
      </c>
      <c r="C824" s="136">
        <v>0</v>
      </c>
      <c r="D824" s="66">
        <v>0</v>
      </c>
      <c r="E824" s="66">
        <v>0</v>
      </c>
      <c r="F824" s="66">
        <f t="shared" si="24"/>
        <v>0</v>
      </c>
      <c r="K824" s="66">
        <f t="shared" si="25"/>
        <v>0</v>
      </c>
    </row>
    <row r="825" spans="1:11" x14ac:dyDescent="0.25">
      <c r="A825" s="84">
        <v>43590.041666666664</v>
      </c>
      <c r="B825" s="136">
        <v>0</v>
      </c>
      <c r="C825" s="136">
        <v>0</v>
      </c>
      <c r="D825" s="66">
        <v>0</v>
      </c>
      <c r="E825" s="66">
        <v>0</v>
      </c>
      <c r="F825" s="66">
        <f t="shared" si="24"/>
        <v>0</v>
      </c>
      <c r="K825" s="66">
        <f t="shared" si="25"/>
        <v>0</v>
      </c>
    </row>
    <row r="826" spans="1:11" x14ac:dyDescent="0.25">
      <c r="A826" s="84">
        <v>43590.083333333336</v>
      </c>
      <c r="B826" s="136">
        <v>0</v>
      </c>
      <c r="C826" s="136">
        <v>0</v>
      </c>
      <c r="D826" s="66">
        <v>0</v>
      </c>
      <c r="E826" s="66">
        <v>0</v>
      </c>
      <c r="F826" s="66">
        <f t="shared" si="24"/>
        <v>0</v>
      </c>
      <c r="K826" s="66">
        <f t="shared" si="25"/>
        <v>0</v>
      </c>
    </row>
    <row r="827" spans="1:11" x14ac:dyDescent="0.25">
      <c r="A827" s="84">
        <v>43590.125</v>
      </c>
      <c r="B827" s="136">
        <v>0</v>
      </c>
      <c r="C827" s="136">
        <v>0</v>
      </c>
      <c r="D827" s="66">
        <v>0</v>
      </c>
      <c r="E827" s="66">
        <v>0</v>
      </c>
      <c r="F827" s="66">
        <f t="shared" si="24"/>
        <v>0</v>
      </c>
      <c r="K827" s="66">
        <f t="shared" si="25"/>
        <v>0</v>
      </c>
    </row>
    <row r="828" spans="1:11" x14ac:dyDescent="0.25">
      <c r="A828" s="84">
        <v>43590.166666666664</v>
      </c>
      <c r="B828" s="136">
        <v>0</v>
      </c>
      <c r="C828" s="136">
        <v>0</v>
      </c>
      <c r="D828" s="66">
        <v>0</v>
      </c>
      <c r="E828" s="66">
        <v>0</v>
      </c>
      <c r="F828" s="66">
        <f t="shared" si="24"/>
        <v>0</v>
      </c>
      <c r="K828" s="66">
        <f t="shared" si="25"/>
        <v>0</v>
      </c>
    </row>
    <row r="829" spans="1:11" x14ac:dyDescent="0.25">
      <c r="A829" s="84">
        <v>43590.208333333336</v>
      </c>
      <c r="B829" s="136">
        <v>0</v>
      </c>
      <c r="C829" s="136">
        <v>308</v>
      </c>
      <c r="D829" s="66">
        <v>10.000000002037268</v>
      </c>
      <c r="E829" s="66">
        <v>0</v>
      </c>
      <c r="F829" s="66">
        <f t="shared" si="24"/>
        <v>318.00000000203727</v>
      </c>
      <c r="K829" s="66">
        <f t="shared" si="25"/>
        <v>80</v>
      </c>
    </row>
    <row r="830" spans="1:11" x14ac:dyDescent="0.25">
      <c r="A830" s="84">
        <v>43590.25</v>
      </c>
      <c r="B830" s="136">
        <v>959</v>
      </c>
      <c r="C830" s="136">
        <v>5233</v>
      </c>
      <c r="D830" s="66">
        <v>290.00000000087311</v>
      </c>
      <c r="E830" s="66">
        <v>5020</v>
      </c>
      <c r="F830" s="66">
        <f t="shared" si="24"/>
        <v>11502.000000000873</v>
      </c>
      <c r="K830" s="66">
        <f t="shared" si="25"/>
        <v>2876</v>
      </c>
    </row>
    <row r="831" spans="1:11" x14ac:dyDescent="0.25">
      <c r="A831" s="84">
        <v>43590.291666666664</v>
      </c>
      <c r="B831" s="136">
        <v>4429</v>
      </c>
      <c r="C831" s="136">
        <v>12607</v>
      </c>
      <c r="D831" s="66">
        <v>959.99999999912689</v>
      </c>
      <c r="E831" s="66">
        <v>19180</v>
      </c>
      <c r="F831" s="66">
        <f t="shared" si="24"/>
        <v>37175.999999999127</v>
      </c>
      <c r="K831" s="66">
        <f t="shared" si="25"/>
        <v>9294</v>
      </c>
    </row>
    <row r="832" spans="1:11" x14ac:dyDescent="0.25">
      <c r="A832" s="84">
        <v>43590.333333333336</v>
      </c>
      <c r="B832" s="136">
        <v>7463</v>
      </c>
      <c r="C832" s="136">
        <v>10758</v>
      </c>
      <c r="D832" s="66">
        <v>909.99999999985448</v>
      </c>
      <c r="E832" s="66">
        <v>39190</v>
      </c>
      <c r="F832" s="66">
        <f t="shared" si="24"/>
        <v>58320.999999999854</v>
      </c>
      <c r="K832" s="66">
        <f t="shared" si="25"/>
        <v>14580</v>
      </c>
    </row>
    <row r="833" spans="1:11" x14ac:dyDescent="0.25">
      <c r="A833" s="84">
        <v>43590.375</v>
      </c>
      <c r="B833" s="136">
        <v>13121</v>
      </c>
      <c r="C833" s="136">
        <v>16759</v>
      </c>
      <c r="D833" s="66">
        <v>1150.0000000014552</v>
      </c>
      <c r="E833" s="66">
        <v>58090</v>
      </c>
      <c r="F833" s="66">
        <f t="shared" si="24"/>
        <v>89120.000000001455</v>
      </c>
      <c r="K833" s="66">
        <f t="shared" si="25"/>
        <v>22280</v>
      </c>
    </row>
    <row r="834" spans="1:11" x14ac:dyDescent="0.25">
      <c r="A834" s="84">
        <v>43590.416666666664</v>
      </c>
      <c r="B834" s="136">
        <v>13539</v>
      </c>
      <c r="C834" s="136">
        <v>28597</v>
      </c>
      <c r="D834" s="66">
        <v>2089.9999999965075</v>
      </c>
      <c r="E834" s="66">
        <v>69020</v>
      </c>
      <c r="F834" s="66">
        <f t="shared" si="24"/>
        <v>113245.99999999651</v>
      </c>
      <c r="K834" s="66">
        <f t="shared" si="25"/>
        <v>28311</v>
      </c>
    </row>
    <row r="835" spans="1:11" x14ac:dyDescent="0.25">
      <c r="A835" s="84">
        <v>43590.458333333336</v>
      </c>
      <c r="B835" s="136">
        <v>17831</v>
      </c>
      <c r="C835" s="136">
        <v>33542</v>
      </c>
      <c r="D835" s="66">
        <v>2560.0000000013097</v>
      </c>
      <c r="E835" s="66">
        <v>82740</v>
      </c>
      <c r="F835" s="66">
        <f t="shared" si="24"/>
        <v>136673.00000000131</v>
      </c>
      <c r="K835" s="66">
        <f t="shared" si="25"/>
        <v>34168</v>
      </c>
    </row>
    <row r="836" spans="1:11" x14ac:dyDescent="0.25">
      <c r="A836" s="84">
        <v>43590.5</v>
      </c>
      <c r="B836" s="136">
        <v>15980</v>
      </c>
      <c r="C836" s="136">
        <v>40611</v>
      </c>
      <c r="D836" s="66">
        <v>1600.0000000021828</v>
      </c>
      <c r="E836" s="66">
        <v>82300</v>
      </c>
      <c r="F836" s="66">
        <f t="shared" si="24"/>
        <v>140491.00000000218</v>
      </c>
      <c r="K836" s="66">
        <f t="shared" si="25"/>
        <v>35123</v>
      </c>
    </row>
    <row r="837" spans="1:11" x14ac:dyDescent="0.25">
      <c r="A837" s="84">
        <v>43590.541666666664</v>
      </c>
      <c r="B837" s="136">
        <v>12062</v>
      </c>
      <c r="C837" s="136">
        <v>42451</v>
      </c>
      <c r="D837" s="66">
        <v>1759.9999999983993</v>
      </c>
      <c r="E837" s="66">
        <v>55460</v>
      </c>
      <c r="F837" s="66">
        <f t="shared" si="24"/>
        <v>111732.9999999984</v>
      </c>
      <c r="K837" s="66">
        <f t="shared" si="25"/>
        <v>27933</v>
      </c>
    </row>
    <row r="838" spans="1:11" x14ac:dyDescent="0.25">
      <c r="A838" s="84">
        <v>43590.583333333336</v>
      </c>
      <c r="B838" s="136">
        <v>12421</v>
      </c>
      <c r="C838" s="136">
        <v>35700</v>
      </c>
      <c r="D838" s="66">
        <v>1520.0000000004366</v>
      </c>
      <c r="E838" s="66">
        <v>50700</v>
      </c>
      <c r="F838" s="66">
        <f t="shared" si="24"/>
        <v>100341.00000000044</v>
      </c>
      <c r="K838" s="66">
        <f t="shared" si="25"/>
        <v>25085</v>
      </c>
    </row>
    <row r="839" spans="1:11" x14ac:dyDescent="0.25">
      <c r="A839" s="84">
        <v>43590.625</v>
      </c>
      <c r="B839" s="136">
        <v>15764</v>
      </c>
      <c r="C839" s="136">
        <v>47336</v>
      </c>
      <c r="D839" s="66">
        <v>1529.9999999988358</v>
      </c>
      <c r="E839" s="66">
        <v>62300</v>
      </c>
      <c r="F839" s="66">
        <f t="shared" si="24"/>
        <v>126929.99999999884</v>
      </c>
      <c r="K839" s="66">
        <f t="shared" si="25"/>
        <v>31732</v>
      </c>
    </row>
    <row r="840" spans="1:11" x14ac:dyDescent="0.25">
      <c r="A840" s="84">
        <v>43590.666666666664</v>
      </c>
      <c r="B840" s="136">
        <v>9764</v>
      </c>
      <c r="C840" s="136">
        <v>30424</v>
      </c>
      <c r="D840" s="66">
        <v>1139.9999999994179</v>
      </c>
      <c r="E840" s="66">
        <v>42640</v>
      </c>
      <c r="F840" s="66">
        <f t="shared" ref="F840:F903" si="26">SUM(B840:E840)</f>
        <v>83967.999999999418</v>
      </c>
      <c r="K840" s="66">
        <f t="shared" ref="K840:K903" si="27">ROUND(AVERAGE(B840:E840),0)</f>
        <v>20992</v>
      </c>
    </row>
    <row r="841" spans="1:11" x14ac:dyDescent="0.25">
      <c r="A841" s="84">
        <v>43590.708333333336</v>
      </c>
      <c r="B841" s="136">
        <v>4508</v>
      </c>
      <c r="C841" s="136">
        <v>11705</v>
      </c>
      <c r="D841" s="66">
        <v>1030.0000000024738</v>
      </c>
      <c r="E841" s="66">
        <v>30810</v>
      </c>
      <c r="F841" s="66">
        <f t="shared" si="26"/>
        <v>48053.000000002474</v>
      </c>
      <c r="K841" s="66">
        <f t="shared" si="27"/>
        <v>12013</v>
      </c>
    </row>
    <row r="842" spans="1:11" x14ac:dyDescent="0.25">
      <c r="A842" s="84">
        <v>43590.75</v>
      </c>
      <c r="B842" s="136">
        <v>3986</v>
      </c>
      <c r="C842" s="136">
        <v>5373</v>
      </c>
      <c r="D842" s="66">
        <v>279.99999999883585</v>
      </c>
      <c r="E842" s="66">
        <v>16550</v>
      </c>
      <c r="F842" s="66">
        <f t="shared" si="26"/>
        <v>26188.999999998836</v>
      </c>
      <c r="K842" s="66">
        <f t="shared" si="27"/>
        <v>6547</v>
      </c>
    </row>
    <row r="843" spans="1:11" x14ac:dyDescent="0.25">
      <c r="A843" s="84">
        <v>43590.791666666664</v>
      </c>
      <c r="B843" s="136">
        <v>255</v>
      </c>
      <c r="C843" s="136">
        <v>1014</v>
      </c>
      <c r="D843" s="66">
        <v>49.999999999272404</v>
      </c>
      <c r="E843" s="66">
        <v>3000</v>
      </c>
      <c r="F843" s="66">
        <f t="shared" si="26"/>
        <v>4318.9999999992724</v>
      </c>
      <c r="K843" s="66">
        <f t="shared" si="27"/>
        <v>1080</v>
      </c>
    </row>
    <row r="844" spans="1:11" x14ac:dyDescent="0.25">
      <c r="A844" s="84">
        <v>43590.833333333336</v>
      </c>
      <c r="B844" s="136">
        <v>0</v>
      </c>
      <c r="C844" s="136">
        <v>0</v>
      </c>
      <c r="D844" s="66">
        <v>0</v>
      </c>
      <c r="E844" s="66">
        <v>0</v>
      </c>
      <c r="F844" s="66">
        <f t="shared" si="26"/>
        <v>0</v>
      </c>
      <c r="K844" s="66">
        <f t="shared" si="27"/>
        <v>0</v>
      </c>
    </row>
    <row r="845" spans="1:11" x14ac:dyDescent="0.25">
      <c r="A845" s="84">
        <v>43590.875</v>
      </c>
      <c r="B845" s="136">
        <v>0</v>
      </c>
      <c r="C845" s="136">
        <v>0</v>
      </c>
      <c r="D845" s="66">
        <v>0</v>
      </c>
      <c r="E845" s="66">
        <v>0</v>
      </c>
      <c r="F845" s="66">
        <f t="shared" si="26"/>
        <v>0</v>
      </c>
      <c r="K845" s="66">
        <f t="shared" si="27"/>
        <v>0</v>
      </c>
    </row>
    <row r="846" spans="1:11" x14ac:dyDescent="0.25">
      <c r="A846" s="84">
        <v>43590.916666666664</v>
      </c>
      <c r="B846" s="136">
        <v>0</v>
      </c>
      <c r="C846" s="136">
        <v>0</v>
      </c>
      <c r="D846" s="66">
        <v>0</v>
      </c>
      <c r="E846" s="66">
        <v>0</v>
      </c>
      <c r="F846" s="66">
        <f t="shared" si="26"/>
        <v>0</v>
      </c>
      <c r="K846" s="66">
        <f t="shared" si="27"/>
        <v>0</v>
      </c>
    </row>
    <row r="847" spans="1:11" x14ac:dyDescent="0.25">
      <c r="A847" s="84">
        <v>43590.958333333336</v>
      </c>
      <c r="B847" s="136">
        <v>0</v>
      </c>
      <c r="C847" s="136">
        <v>0</v>
      </c>
      <c r="D847" s="66">
        <v>0</v>
      </c>
      <c r="E847" s="66">
        <v>0</v>
      </c>
      <c r="F847" s="66">
        <f t="shared" si="26"/>
        <v>0</v>
      </c>
      <c r="K847" s="66">
        <f t="shared" si="27"/>
        <v>0</v>
      </c>
    </row>
    <row r="848" spans="1:11" x14ac:dyDescent="0.25">
      <c r="A848" s="84">
        <v>43591</v>
      </c>
      <c r="B848" s="136">
        <v>0</v>
      </c>
      <c r="C848" s="136">
        <v>0</v>
      </c>
      <c r="D848" s="66">
        <v>0</v>
      </c>
      <c r="E848" s="66">
        <v>0</v>
      </c>
      <c r="F848" s="66">
        <f t="shared" si="26"/>
        <v>0</v>
      </c>
      <c r="K848" s="66">
        <f t="shared" si="27"/>
        <v>0</v>
      </c>
    </row>
    <row r="849" spans="1:11" x14ac:dyDescent="0.25">
      <c r="A849" s="84">
        <v>43591.041666666664</v>
      </c>
      <c r="B849" s="136">
        <v>0</v>
      </c>
      <c r="C849" s="136">
        <v>0</v>
      </c>
      <c r="D849" s="66">
        <v>0</v>
      </c>
      <c r="E849" s="66">
        <v>0</v>
      </c>
      <c r="F849" s="66">
        <f t="shared" si="26"/>
        <v>0</v>
      </c>
      <c r="K849" s="66">
        <f t="shared" si="27"/>
        <v>0</v>
      </c>
    </row>
    <row r="850" spans="1:11" x14ac:dyDescent="0.25">
      <c r="A850" s="84">
        <v>43591.083333333336</v>
      </c>
      <c r="B850" s="136">
        <v>0</v>
      </c>
      <c r="C850" s="136">
        <v>0</v>
      </c>
      <c r="D850" s="66">
        <v>0</v>
      </c>
      <c r="E850" s="66">
        <v>0</v>
      </c>
      <c r="F850" s="66">
        <f t="shared" si="26"/>
        <v>0</v>
      </c>
      <c r="K850" s="66">
        <f t="shared" si="27"/>
        <v>0</v>
      </c>
    </row>
    <row r="851" spans="1:11" x14ac:dyDescent="0.25">
      <c r="A851" s="84">
        <v>43591.125</v>
      </c>
      <c r="B851" s="136">
        <v>0</v>
      </c>
      <c r="C851" s="136">
        <v>0</v>
      </c>
      <c r="D851" s="66">
        <v>0</v>
      </c>
      <c r="E851" s="66">
        <v>0</v>
      </c>
      <c r="F851" s="66">
        <f t="shared" si="26"/>
        <v>0</v>
      </c>
      <c r="K851" s="66">
        <f t="shared" si="27"/>
        <v>0</v>
      </c>
    </row>
    <row r="852" spans="1:11" x14ac:dyDescent="0.25">
      <c r="A852" s="84">
        <v>43591.166666666664</v>
      </c>
      <c r="B852" s="136">
        <v>0</v>
      </c>
      <c r="C852" s="136">
        <v>0</v>
      </c>
      <c r="D852" s="66">
        <v>0</v>
      </c>
      <c r="E852" s="66">
        <v>0</v>
      </c>
      <c r="F852" s="66">
        <f t="shared" si="26"/>
        <v>0</v>
      </c>
      <c r="K852" s="66">
        <f t="shared" si="27"/>
        <v>0</v>
      </c>
    </row>
    <row r="853" spans="1:11" x14ac:dyDescent="0.25">
      <c r="A853" s="84">
        <v>43591.208333333336</v>
      </c>
      <c r="B853" s="136">
        <v>0</v>
      </c>
      <c r="C853" s="136">
        <v>361</v>
      </c>
      <c r="D853" s="66">
        <v>10.000000002037268</v>
      </c>
      <c r="E853" s="66">
        <v>0</v>
      </c>
      <c r="F853" s="66">
        <f t="shared" si="26"/>
        <v>371.00000000203727</v>
      </c>
      <c r="K853" s="66">
        <f t="shared" si="27"/>
        <v>93</v>
      </c>
    </row>
    <row r="854" spans="1:11" x14ac:dyDescent="0.25">
      <c r="A854" s="84">
        <v>43591.25</v>
      </c>
      <c r="B854" s="136">
        <v>2225</v>
      </c>
      <c r="C854" s="136">
        <v>5569</v>
      </c>
      <c r="D854" s="66">
        <v>269.99999999679858</v>
      </c>
      <c r="E854" s="66">
        <v>10400</v>
      </c>
      <c r="F854" s="66">
        <f t="shared" si="26"/>
        <v>18463.999999996799</v>
      </c>
      <c r="K854" s="66">
        <f t="shared" si="27"/>
        <v>4616</v>
      </c>
    </row>
    <row r="855" spans="1:11" x14ac:dyDescent="0.25">
      <c r="A855" s="84">
        <v>43591.291666666664</v>
      </c>
      <c r="B855" s="136">
        <v>6108</v>
      </c>
      <c r="C855" s="136">
        <v>14222</v>
      </c>
      <c r="D855" s="66">
        <v>950.0000000007276</v>
      </c>
      <c r="E855" s="66">
        <v>26730</v>
      </c>
      <c r="F855" s="66">
        <f t="shared" si="26"/>
        <v>48010.000000000728</v>
      </c>
      <c r="K855" s="66">
        <f t="shared" si="27"/>
        <v>12003</v>
      </c>
    </row>
    <row r="856" spans="1:11" x14ac:dyDescent="0.25">
      <c r="A856" s="84">
        <v>43591.333333333336</v>
      </c>
      <c r="B856" s="136">
        <v>12515</v>
      </c>
      <c r="C856" s="136">
        <v>35115</v>
      </c>
      <c r="D856" s="66">
        <v>2000</v>
      </c>
      <c r="E856" s="66">
        <v>60320</v>
      </c>
      <c r="F856" s="66">
        <f t="shared" si="26"/>
        <v>109950</v>
      </c>
      <c r="K856" s="66">
        <f t="shared" si="27"/>
        <v>27488</v>
      </c>
    </row>
    <row r="857" spans="1:11" x14ac:dyDescent="0.25">
      <c r="A857" s="84">
        <v>43591.375</v>
      </c>
      <c r="B857" s="136">
        <v>29817</v>
      </c>
      <c r="C857" s="136">
        <v>67194</v>
      </c>
      <c r="D857" s="66">
        <v>3569.999999999709</v>
      </c>
      <c r="E857" s="66">
        <v>133450</v>
      </c>
      <c r="F857" s="66">
        <f t="shared" si="26"/>
        <v>234030.99999999971</v>
      </c>
      <c r="K857" s="66">
        <f t="shared" si="27"/>
        <v>58508</v>
      </c>
    </row>
    <row r="858" spans="1:11" x14ac:dyDescent="0.25">
      <c r="A858" s="84">
        <v>43591.416666666664</v>
      </c>
      <c r="B858" s="136">
        <v>47093</v>
      </c>
      <c r="C858" s="136">
        <v>91028</v>
      </c>
      <c r="D858" s="66">
        <v>4819.999999999709</v>
      </c>
      <c r="E858" s="66">
        <v>189490</v>
      </c>
      <c r="F858" s="66">
        <f t="shared" si="26"/>
        <v>332430.99999999971</v>
      </c>
      <c r="K858" s="66">
        <f t="shared" si="27"/>
        <v>83108</v>
      </c>
    </row>
    <row r="859" spans="1:11" x14ac:dyDescent="0.25">
      <c r="A859" s="84">
        <v>43591.458333333336</v>
      </c>
      <c r="B859" s="136">
        <v>56342</v>
      </c>
      <c r="C859" s="136">
        <v>100177</v>
      </c>
      <c r="D859" s="66">
        <v>5780.0000000024738</v>
      </c>
      <c r="E859" s="66">
        <v>202640</v>
      </c>
      <c r="F859" s="66">
        <f t="shared" si="26"/>
        <v>364939.00000000244</v>
      </c>
      <c r="K859" s="66">
        <f t="shared" si="27"/>
        <v>91235</v>
      </c>
    </row>
    <row r="860" spans="1:11" x14ac:dyDescent="0.25">
      <c r="A860" s="84">
        <v>43591.5</v>
      </c>
      <c r="B860" s="136">
        <v>58136</v>
      </c>
      <c r="C860" s="136">
        <v>96081</v>
      </c>
      <c r="D860" s="66">
        <v>5809.9999999976717</v>
      </c>
      <c r="E860" s="66">
        <v>204740</v>
      </c>
      <c r="F860" s="66">
        <f t="shared" si="26"/>
        <v>364766.99999999767</v>
      </c>
      <c r="K860" s="66">
        <f t="shared" si="27"/>
        <v>91192</v>
      </c>
    </row>
    <row r="861" spans="1:11" x14ac:dyDescent="0.25">
      <c r="A861" s="84">
        <v>43591.541666666664</v>
      </c>
      <c r="B861" s="136">
        <v>58146</v>
      </c>
      <c r="C861" s="136">
        <v>101372</v>
      </c>
      <c r="D861" s="66">
        <v>6450.0000000007276</v>
      </c>
      <c r="E861" s="66">
        <v>203330</v>
      </c>
      <c r="F861" s="66">
        <f t="shared" si="26"/>
        <v>369298.0000000007</v>
      </c>
      <c r="K861" s="66">
        <f t="shared" si="27"/>
        <v>92325</v>
      </c>
    </row>
    <row r="862" spans="1:11" x14ac:dyDescent="0.25">
      <c r="A862" s="84">
        <v>43591.583333333336</v>
      </c>
      <c r="B862" s="136">
        <v>57920</v>
      </c>
      <c r="C862" s="136">
        <v>100747</v>
      </c>
      <c r="D862" s="66">
        <v>6250</v>
      </c>
      <c r="E862" s="66">
        <v>193140</v>
      </c>
      <c r="F862" s="66">
        <f t="shared" si="26"/>
        <v>358057</v>
      </c>
      <c r="K862" s="66">
        <f t="shared" si="27"/>
        <v>89514</v>
      </c>
    </row>
    <row r="863" spans="1:11" x14ac:dyDescent="0.25">
      <c r="A863" s="84">
        <v>43591.625</v>
      </c>
      <c r="B863" s="136">
        <v>57709</v>
      </c>
      <c r="C863" s="136">
        <v>96679</v>
      </c>
      <c r="D863" s="66">
        <v>5799.9999999992724</v>
      </c>
      <c r="E863" s="66">
        <v>167570</v>
      </c>
      <c r="F863" s="66">
        <f t="shared" si="26"/>
        <v>327757.9999999993</v>
      </c>
      <c r="K863" s="66">
        <f t="shared" si="27"/>
        <v>81939</v>
      </c>
    </row>
    <row r="864" spans="1:11" x14ac:dyDescent="0.25">
      <c r="A864" s="84">
        <v>43591.666666666664</v>
      </c>
      <c r="B864" s="136">
        <v>50595</v>
      </c>
      <c r="C864" s="136">
        <v>80323</v>
      </c>
      <c r="D864" s="66">
        <v>5010.0000000020373</v>
      </c>
      <c r="E864" s="66">
        <v>127110</v>
      </c>
      <c r="F864" s="66">
        <f t="shared" si="26"/>
        <v>263038.00000000204</v>
      </c>
      <c r="K864" s="66">
        <f t="shared" si="27"/>
        <v>65760</v>
      </c>
    </row>
    <row r="865" spans="1:11" x14ac:dyDescent="0.25">
      <c r="A865" s="84">
        <v>43591.708333333336</v>
      </c>
      <c r="B865" s="136">
        <v>36527</v>
      </c>
      <c r="C865" s="136">
        <v>52968</v>
      </c>
      <c r="D865" s="66">
        <v>3709.9999999991269</v>
      </c>
      <c r="E865" s="66">
        <v>75180</v>
      </c>
      <c r="F865" s="66">
        <f t="shared" si="26"/>
        <v>168384.99999999913</v>
      </c>
      <c r="K865" s="66">
        <f t="shared" si="27"/>
        <v>42096</v>
      </c>
    </row>
    <row r="866" spans="1:11" x14ac:dyDescent="0.25">
      <c r="A866" s="84">
        <v>43591.75</v>
      </c>
      <c r="B866" s="136">
        <v>14304</v>
      </c>
      <c r="C866" s="136">
        <v>18385</v>
      </c>
      <c r="D866" s="66">
        <v>1760.0000000020373</v>
      </c>
      <c r="E866" s="66">
        <v>21900</v>
      </c>
      <c r="F866" s="66">
        <f t="shared" si="26"/>
        <v>56349.000000002037</v>
      </c>
      <c r="K866" s="66">
        <f t="shared" si="27"/>
        <v>14087</v>
      </c>
    </row>
    <row r="867" spans="1:11" x14ac:dyDescent="0.25">
      <c r="A867" s="84">
        <v>43591.791666666664</v>
      </c>
      <c r="B867" s="136">
        <v>405</v>
      </c>
      <c r="C867" s="136">
        <v>2493</v>
      </c>
      <c r="D867" s="66">
        <v>389.99999999941792</v>
      </c>
      <c r="E867" s="66">
        <v>3000</v>
      </c>
      <c r="F867" s="66">
        <f t="shared" si="26"/>
        <v>6287.9999999994179</v>
      </c>
      <c r="K867" s="66">
        <f t="shared" si="27"/>
        <v>1572</v>
      </c>
    </row>
    <row r="868" spans="1:11" x14ac:dyDescent="0.25">
      <c r="A868" s="84">
        <v>43591.833333333336</v>
      </c>
      <c r="B868" s="136">
        <v>0</v>
      </c>
      <c r="C868" s="136">
        <v>0</v>
      </c>
      <c r="D868" s="66">
        <v>0</v>
      </c>
      <c r="E868" s="66">
        <v>0</v>
      </c>
      <c r="F868" s="66">
        <f t="shared" si="26"/>
        <v>0</v>
      </c>
      <c r="K868" s="66">
        <f t="shared" si="27"/>
        <v>0</v>
      </c>
    </row>
    <row r="869" spans="1:11" x14ac:dyDescent="0.25">
      <c r="A869" s="84">
        <v>43591.875</v>
      </c>
      <c r="B869" s="136">
        <v>0</v>
      </c>
      <c r="C869" s="136">
        <v>0</v>
      </c>
      <c r="D869" s="66">
        <v>0</v>
      </c>
      <c r="E869" s="66">
        <v>0</v>
      </c>
      <c r="F869" s="66">
        <f t="shared" si="26"/>
        <v>0</v>
      </c>
      <c r="K869" s="66">
        <f t="shared" si="27"/>
        <v>0</v>
      </c>
    </row>
    <row r="870" spans="1:11" x14ac:dyDescent="0.25">
      <c r="A870" s="84">
        <v>43591.916666666664</v>
      </c>
      <c r="B870" s="136">
        <v>0</v>
      </c>
      <c r="C870" s="136">
        <v>0</v>
      </c>
      <c r="D870" s="66">
        <v>0</v>
      </c>
      <c r="E870" s="66">
        <v>0</v>
      </c>
      <c r="F870" s="66">
        <f t="shared" si="26"/>
        <v>0</v>
      </c>
      <c r="K870" s="66">
        <f t="shared" si="27"/>
        <v>0</v>
      </c>
    </row>
    <row r="871" spans="1:11" x14ac:dyDescent="0.25">
      <c r="A871" s="84">
        <v>43591.958333333336</v>
      </c>
      <c r="B871" s="136">
        <v>0</v>
      </c>
      <c r="C871" s="136">
        <v>0</v>
      </c>
      <c r="D871" s="66">
        <v>0</v>
      </c>
      <c r="E871" s="66">
        <v>0</v>
      </c>
      <c r="F871" s="66">
        <f t="shared" si="26"/>
        <v>0</v>
      </c>
      <c r="K871" s="66">
        <f t="shared" si="27"/>
        <v>0</v>
      </c>
    </row>
    <row r="872" spans="1:11" x14ac:dyDescent="0.25">
      <c r="A872" s="84">
        <v>43592</v>
      </c>
      <c r="B872" s="136">
        <v>0</v>
      </c>
      <c r="C872" s="136">
        <v>0</v>
      </c>
      <c r="D872" s="66">
        <v>0</v>
      </c>
      <c r="E872" s="66">
        <v>0</v>
      </c>
      <c r="F872" s="66">
        <f t="shared" si="26"/>
        <v>0</v>
      </c>
      <c r="K872" s="66">
        <f t="shared" si="27"/>
        <v>0</v>
      </c>
    </row>
    <row r="873" spans="1:11" x14ac:dyDescent="0.25">
      <c r="A873" s="84">
        <v>43592.041666666664</v>
      </c>
      <c r="B873" s="136">
        <v>0</v>
      </c>
      <c r="C873" s="136">
        <v>0</v>
      </c>
      <c r="D873" s="66">
        <v>0</v>
      </c>
      <c r="E873" s="66">
        <v>0</v>
      </c>
      <c r="F873" s="66">
        <f t="shared" si="26"/>
        <v>0</v>
      </c>
      <c r="K873" s="66">
        <f t="shared" si="27"/>
        <v>0</v>
      </c>
    </row>
    <row r="874" spans="1:11" x14ac:dyDescent="0.25">
      <c r="A874" s="84">
        <v>43592.083333333336</v>
      </c>
      <c r="B874" s="136">
        <v>0</v>
      </c>
      <c r="C874" s="136">
        <v>0</v>
      </c>
      <c r="D874" s="66">
        <v>0</v>
      </c>
      <c r="E874" s="66">
        <v>0</v>
      </c>
      <c r="F874" s="66">
        <f t="shared" si="26"/>
        <v>0</v>
      </c>
      <c r="K874" s="66">
        <f t="shared" si="27"/>
        <v>0</v>
      </c>
    </row>
    <row r="875" spans="1:11" x14ac:dyDescent="0.25">
      <c r="A875" s="84">
        <v>43592.125</v>
      </c>
      <c r="B875" s="136">
        <v>0</v>
      </c>
      <c r="C875" s="136">
        <v>0</v>
      </c>
      <c r="D875" s="66">
        <v>0</v>
      </c>
      <c r="E875" s="66">
        <v>0</v>
      </c>
      <c r="F875" s="66">
        <f t="shared" si="26"/>
        <v>0</v>
      </c>
      <c r="K875" s="66">
        <f t="shared" si="27"/>
        <v>0</v>
      </c>
    </row>
    <row r="876" spans="1:11" x14ac:dyDescent="0.25">
      <c r="A876" s="84">
        <v>43592.166666666664</v>
      </c>
      <c r="B876" s="136">
        <v>0</v>
      </c>
      <c r="C876" s="136">
        <v>0</v>
      </c>
      <c r="D876" s="66">
        <v>0</v>
      </c>
      <c r="E876" s="66">
        <v>0</v>
      </c>
      <c r="F876" s="66">
        <f t="shared" si="26"/>
        <v>0</v>
      </c>
      <c r="K876" s="66">
        <f t="shared" si="27"/>
        <v>0</v>
      </c>
    </row>
    <row r="877" spans="1:11" x14ac:dyDescent="0.25">
      <c r="A877" s="84">
        <v>43592.208333333336</v>
      </c>
      <c r="B877" s="136">
        <v>98</v>
      </c>
      <c r="C877" s="136">
        <v>63</v>
      </c>
      <c r="D877" s="66">
        <v>0</v>
      </c>
      <c r="E877" s="66">
        <v>2000</v>
      </c>
      <c r="F877" s="66">
        <f t="shared" si="26"/>
        <v>2161</v>
      </c>
      <c r="K877" s="66">
        <f t="shared" si="27"/>
        <v>540</v>
      </c>
    </row>
    <row r="878" spans="1:11" x14ac:dyDescent="0.25">
      <c r="A878" s="84">
        <v>43592.25</v>
      </c>
      <c r="B878" s="136">
        <v>1812</v>
      </c>
      <c r="C878" s="136">
        <v>4237</v>
      </c>
      <c r="D878" s="66">
        <v>219.99999999752617</v>
      </c>
      <c r="E878" s="66">
        <v>21400</v>
      </c>
      <c r="F878" s="66">
        <f t="shared" si="26"/>
        <v>27668.999999997526</v>
      </c>
      <c r="K878" s="66">
        <f t="shared" si="27"/>
        <v>6917</v>
      </c>
    </row>
    <row r="879" spans="1:11" x14ac:dyDescent="0.25">
      <c r="A879" s="84">
        <v>43592.291666666664</v>
      </c>
      <c r="B879" s="136">
        <v>6300</v>
      </c>
      <c r="C879" s="136">
        <v>8855</v>
      </c>
      <c r="D879" s="66">
        <v>540.00000000087311</v>
      </c>
      <c r="E879" s="66">
        <v>59630</v>
      </c>
      <c r="F879" s="66">
        <f t="shared" si="26"/>
        <v>75325.000000000873</v>
      </c>
      <c r="K879" s="66">
        <f t="shared" si="27"/>
        <v>18831</v>
      </c>
    </row>
    <row r="880" spans="1:11" x14ac:dyDescent="0.25">
      <c r="A880" s="84">
        <v>43592.333333333336</v>
      </c>
      <c r="B880" s="136">
        <v>15013</v>
      </c>
      <c r="C880" s="136">
        <v>18718</v>
      </c>
      <c r="D880" s="66">
        <v>1159.9999999998545</v>
      </c>
      <c r="E880" s="66">
        <v>106130</v>
      </c>
      <c r="F880" s="66">
        <f t="shared" si="26"/>
        <v>141020.99999999985</v>
      </c>
      <c r="K880" s="66">
        <f t="shared" si="27"/>
        <v>35255</v>
      </c>
    </row>
    <row r="881" spans="1:11" x14ac:dyDescent="0.25">
      <c r="A881" s="84">
        <v>43592.375</v>
      </c>
      <c r="B881" s="136">
        <v>28076</v>
      </c>
      <c r="C881" s="136">
        <v>41212</v>
      </c>
      <c r="D881" s="66">
        <v>1990.0000000016007</v>
      </c>
      <c r="E881" s="66">
        <v>156980</v>
      </c>
      <c r="F881" s="66">
        <f t="shared" si="26"/>
        <v>228258.0000000016</v>
      </c>
      <c r="K881" s="66">
        <f t="shared" si="27"/>
        <v>57065</v>
      </c>
    </row>
    <row r="882" spans="1:11" x14ac:dyDescent="0.25">
      <c r="A882" s="84">
        <v>43592.416666666664</v>
      </c>
      <c r="B882" s="136">
        <v>22993</v>
      </c>
      <c r="C882" s="136">
        <v>8151</v>
      </c>
      <c r="D882" s="66">
        <v>419.99999999825377</v>
      </c>
      <c r="E882" s="66">
        <v>112310</v>
      </c>
      <c r="F882" s="66">
        <f t="shared" si="26"/>
        <v>143873.99999999825</v>
      </c>
      <c r="K882" s="66">
        <f t="shared" si="27"/>
        <v>35968</v>
      </c>
    </row>
    <row r="883" spans="1:11" x14ac:dyDescent="0.25">
      <c r="A883" s="84">
        <v>43592.458333333336</v>
      </c>
      <c r="B883" s="136">
        <v>26301</v>
      </c>
      <c r="C883" s="136">
        <v>8393</v>
      </c>
      <c r="D883" s="66">
        <v>549.9999999992724</v>
      </c>
      <c r="E883" s="66">
        <v>127010</v>
      </c>
      <c r="F883" s="66">
        <f t="shared" si="26"/>
        <v>162253.99999999927</v>
      </c>
      <c r="K883" s="66">
        <f t="shared" si="27"/>
        <v>40563</v>
      </c>
    </row>
    <row r="884" spans="1:11" x14ac:dyDescent="0.25">
      <c r="A884" s="84">
        <v>43592.5</v>
      </c>
      <c r="B884" s="136">
        <v>25729</v>
      </c>
      <c r="C884" s="136">
        <v>6335</v>
      </c>
      <c r="D884" s="66">
        <v>340.00000000014552</v>
      </c>
      <c r="E884" s="66">
        <v>124440</v>
      </c>
      <c r="F884" s="66">
        <f t="shared" si="26"/>
        <v>156844.00000000015</v>
      </c>
      <c r="K884" s="66">
        <f t="shared" si="27"/>
        <v>39211</v>
      </c>
    </row>
    <row r="885" spans="1:11" x14ac:dyDescent="0.25">
      <c r="A885" s="84">
        <v>43592.541666666664</v>
      </c>
      <c r="B885" s="136">
        <v>23092</v>
      </c>
      <c r="C885" s="136">
        <v>13877</v>
      </c>
      <c r="D885" s="66">
        <v>620.00000000261934</v>
      </c>
      <c r="E885" s="66">
        <v>70590</v>
      </c>
      <c r="F885" s="66">
        <f t="shared" si="26"/>
        <v>108179.00000000262</v>
      </c>
      <c r="K885" s="66">
        <f t="shared" si="27"/>
        <v>27045</v>
      </c>
    </row>
    <row r="886" spans="1:11" x14ac:dyDescent="0.25">
      <c r="A886" s="84">
        <v>43592.583333333336</v>
      </c>
      <c r="B886" s="136">
        <v>27602</v>
      </c>
      <c r="C886" s="136">
        <v>6862</v>
      </c>
      <c r="D886" s="66">
        <v>340.00000000014552</v>
      </c>
      <c r="E886" s="66">
        <v>76210</v>
      </c>
      <c r="F886" s="66">
        <f t="shared" si="26"/>
        <v>111014.00000000015</v>
      </c>
      <c r="K886" s="66">
        <f t="shared" si="27"/>
        <v>27754</v>
      </c>
    </row>
    <row r="887" spans="1:11" x14ac:dyDescent="0.25">
      <c r="A887" s="84">
        <v>43592.625</v>
      </c>
      <c r="B887" s="136">
        <v>13581</v>
      </c>
      <c r="C887" s="136">
        <v>12051</v>
      </c>
      <c r="D887" s="66">
        <v>449.99999999708962</v>
      </c>
      <c r="E887" s="66">
        <v>84090</v>
      </c>
      <c r="F887" s="66">
        <f t="shared" si="26"/>
        <v>110171.99999999709</v>
      </c>
      <c r="K887" s="66">
        <f t="shared" si="27"/>
        <v>27543</v>
      </c>
    </row>
    <row r="888" spans="1:11" x14ac:dyDescent="0.25">
      <c r="A888" s="84">
        <v>43592.666666666664</v>
      </c>
      <c r="B888" s="136">
        <v>5064</v>
      </c>
      <c r="C888" s="136">
        <v>6727</v>
      </c>
      <c r="D888" s="66">
        <v>500</v>
      </c>
      <c r="E888" s="66">
        <v>22210</v>
      </c>
      <c r="F888" s="66">
        <f t="shared" si="26"/>
        <v>34501</v>
      </c>
      <c r="K888" s="66">
        <f t="shared" si="27"/>
        <v>8625</v>
      </c>
    </row>
    <row r="889" spans="1:11" x14ac:dyDescent="0.25">
      <c r="A889" s="84">
        <v>43592.708333333336</v>
      </c>
      <c r="B889" s="136">
        <v>1121</v>
      </c>
      <c r="C889" s="136">
        <v>8234</v>
      </c>
      <c r="D889" s="66">
        <v>540.00000000087311</v>
      </c>
      <c r="E889" s="66">
        <v>9000</v>
      </c>
      <c r="F889" s="66">
        <f t="shared" si="26"/>
        <v>18895.000000000873</v>
      </c>
      <c r="K889" s="66">
        <f t="shared" si="27"/>
        <v>4724</v>
      </c>
    </row>
    <row r="890" spans="1:11" x14ac:dyDescent="0.25">
      <c r="A890" s="84">
        <v>43592.75</v>
      </c>
      <c r="B890" s="136">
        <v>396</v>
      </c>
      <c r="C890" s="136">
        <v>4283</v>
      </c>
      <c r="D890" s="66">
        <v>229.99999999956344</v>
      </c>
      <c r="E890" s="66">
        <v>3000</v>
      </c>
      <c r="F890" s="66">
        <f t="shared" si="26"/>
        <v>7908.9999999995634</v>
      </c>
      <c r="K890" s="66">
        <f t="shared" si="27"/>
        <v>1977</v>
      </c>
    </row>
    <row r="891" spans="1:11" x14ac:dyDescent="0.25">
      <c r="A891" s="84">
        <v>43592.791666666664</v>
      </c>
      <c r="B891" s="136">
        <v>0</v>
      </c>
      <c r="C891" s="136">
        <v>1837</v>
      </c>
      <c r="D891" s="66">
        <v>80.00000000174623</v>
      </c>
      <c r="E891" s="66">
        <v>2000</v>
      </c>
      <c r="F891" s="66">
        <f t="shared" si="26"/>
        <v>3917.0000000017462</v>
      </c>
      <c r="K891" s="66">
        <f t="shared" si="27"/>
        <v>979</v>
      </c>
    </row>
    <row r="892" spans="1:11" x14ac:dyDescent="0.25">
      <c r="A892" s="84">
        <v>43592.833333333336</v>
      </c>
      <c r="B892" s="136">
        <v>0</v>
      </c>
      <c r="C892" s="136">
        <v>0</v>
      </c>
      <c r="D892" s="66">
        <v>0</v>
      </c>
      <c r="E892" s="66">
        <v>0</v>
      </c>
      <c r="F892" s="66">
        <f t="shared" si="26"/>
        <v>0</v>
      </c>
      <c r="K892" s="66">
        <f t="shared" si="27"/>
        <v>0</v>
      </c>
    </row>
    <row r="893" spans="1:11" x14ac:dyDescent="0.25">
      <c r="A893" s="84">
        <v>43592.875</v>
      </c>
      <c r="B893" s="136">
        <v>0</v>
      </c>
      <c r="C893" s="136">
        <v>0</v>
      </c>
      <c r="D893" s="66">
        <v>0</v>
      </c>
      <c r="E893" s="66">
        <v>0</v>
      </c>
      <c r="F893" s="66">
        <f t="shared" si="26"/>
        <v>0</v>
      </c>
      <c r="K893" s="66">
        <f t="shared" si="27"/>
        <v>0</v>
      </c>
    </row>
    <row r="894" spans="1:11" x14ac:dyDescent="0.25">
      <c r="A894" s="84">
        <v>43592.916666666664</v>
      </c>
      <c r="B894" s="136">
        <v>0</v>
      </c>
      <c r="C894" s="136">
        <v>0</v>
      </c>
      <c r="D894" s="66">
        <v>0</v>
      </c>
      <c r="E894" s="66">
        <v>0</v>
      </c>
      <c r="F894" s="66">
        <f t="shared" si="26"/>
        <v>0</v>
      </c>
      <c r="K894" s="66">
        <f t="shared" si="27"/>
        <v>0</v>
      </c>
    </row>
    <row r="895" spans="1:11" x14ac:dyDescent="0.25">
      <c r="A895" s="84">
        <v>43592.958333333336</v>
      </c>
      <c r="B895" s="136">
        <v>0</v>
      </c>
      <c r="C895" s="136">
        <v>0</v>
      </c>
      <c r="D895" s="66">
        <v>0</v>
      </c>
      <c r="E895" s="66">
        <v>0</v>
      </c>
      <c r="F895" s="66">
        <f t="shared" si="26"/>
        <v>0</v>
      </c>
      <c r="K895" s="66">
        <f t="shared" si="27"/>
        <v>0</v>
      </c>
    </row>
    <row r="896" spans="1:11" x14ac:dyDescent="0.25">
      <c r="A896" s="84">
        <v>43593</v>
      </c>
      <c r="B896" s="136">
        <v>0</v>
      </c>
      <c r="C896" s="136">
        <v>0</v>
      </c>
      <c r="D896" s="66">
        <v>0</v>
      </c>
      <c r="E896" s="66">
        <v>0</v>
      </c>
      <c r="F896" s="66">
        <f t="shared" si="26"/>
        <v>0</v>
      </c>
      <c r="K896" s="66">
        <f t="shared" si="27"/>
        <v>0</v>
      </c>
    </row>
    <row r="897" spans="1:11" x14ac:dyDescent="0.25">
      <c r="A897" s="84">
        <v>43593.041666666664</v>
      </c>
      <c r="B897" s="136">
        <v>0</v>
      </c>
      <c r="C897" s="136">
        <v>0</v>
      </c>
      <c r="D897" s="66">
        <v>0</v>
      </c>
      <c r="E897" s="66">
        <v>0</v>
      </c>
      <c r="F897" s="66">
        <f t="shared" si="26"/>
        <v>0</v>
      </c>
      <c r="K897" s="66">
        <f t="shared" si="27"/>
        <v>0</v>
      </c>
    </row>
    <row r="898" spans="1:11" x14ac:dyDescent="0.25">
      <c r="A898" s="84">
        <v>43593.083333333336</v>
      </c>
      <c r="B898" s="136">
        <v>0</v>
      </c>
      <c r="C898" s="136">
        <v>0</v>
      </c>
      <c r="D898" s="66">
        <v>0</v>
      </c>
      <c r="E898" s="66">
        <v>0</v>
      </c>
      <c r="F898" s="66">
        <f t="shared" si="26"/>
        <v>0</v>
      </c>
      <c r="K898" s="66">
        <f t="shared" si="27"/>
        <v>0</v>
      </c>
    </row>
    <row r="899" spans="1:11" x14ac:dyDescent="0.25">
      <c r="A899" s="84">
        <v>43593.125</v>
      </c>
      <c r="B899" s="136">
        <v>0</v>
      </c>
      <c r="C899" s="136">
        <v>0</v>
      </c>
      <c r="D899" s="66">
        <v>0</v>
      </c>
      <c r="E899" s="66">
        <v>0</v>
      </c>
      <c r="F899" s="66">
        <f t="shared" si="26"/>
        <v>0</v>
      </c>
      <c r="K899" s="66">
        <f t="shared" si="27"/>
        <v>0</v>
      </c>
    </row>
    <row r="900" spans="1:11" x14ac:dyDescent="0.25">
      <c r="A900" s="84">
        <v>43593.166666666664</v>
      </c>
      <c r="B900" s="136">
        <v>0</v>
      </c>
      <c r="C900" s="136">
        <v>0</v>
      </c>
      <c r="D900" s="66">
        <v>0</v>
      </c>
      <c r="E900" s="66">
        <v>0</v>
      </c>
      <c r="F900" s="66">
        <f t="shared" si="26"/>
        <v>0</v>
      </c>
      <c r="K900" s="66">
        <f t="shared" si="27"/>
        <v>0</v>
      </c>
    </row>
    <row r="901" spans="1:11" x14ac:dyDescent="0.25">
      <c r="A901" s="84">
        <v>43593.208333333336</v>
      </c>
      <c r="B901" s="136">
        <v>190</v>
      </c>
      <c r="C901" s="136">
        <v>533</v>
      </c>
      <c r="D901" s="66">
        <v>9.9999999983992893</v>
      </c>
      <c r="E901" s="66">
        <v>1000</v>
      </c>
      <c r="F901" s="66">
        <f t="shared" si="26"/>
        <v>1732.9999999983993</v>
      </c>
      <c r="K901" s="66">
        <f t="shared" si="27"/>
        <v>433</v>
      </c>
    </row>
    <row r="902" spans="1:11" x14ac:dyDescent="0.25">
      <c r="A902" s="84">
        <v>43593.25</v>
      </c>
      <c r="B902" s="136">
        <v>1970</v>
      </c>
      <c r="C902" s="136">
        <v>4894</v>
      </c>
      <c r="D902" s="66">
        <v>250</v>
      </c>
      <c r="E902" s="66">
        <v>21700</v>
      </c>
      <c r="F902" s="66">
        <f t="shared" si="26"/>
        <v>28814</v>
      </c>
      <c r="K902" s="66">
        <f t="shared" si="27"/>
        <v>7204</v>
      </c>
    </row>
    <row r="903" spans="1:11" x14ac:dyDescent="0.25">
      <c r="A903" s="84">
        <v>43593.291666666664</v>
      </c>
      <c r="B903" s="136">
        <v>3057</v>
      </c>
      <c r="C903" s="136">
        <v>9416</v>
      </c>
      <c r="D903" s="66">
        <v>400.00000000145519</v>
      </c>
      <c r="E903" s="66">
        <v>74720</v>
      </c>
      <c r="F903" s="66">
        <f t="shared" si="26"/>
        <v>87593.000000001455</v>
      </c>
      <c r="K903" s="66">
        <f t="shared" si="27"/>
        <v>21898</v>
      </c>
    </row>
    <row r="904" spans="1:11" x14ac:dyDescent="0.25">
      <c r="A904" s="84">
        <v>43593.333333333336</v>
      </c>
      <c r="B904" s="136">
        <v>12872</v>
      </c>
      <c r="C904" s="136">
        <v>36096</v>
      </c>
      <c r="D904" s="66">
        <v>1939.9999999986903</v>
      </c>
      <c r="E904" s="66">
        <v>128350</v>
      </c>
      <c r="F904" s="66">
        <f t="shared" ref="F904:F967" si="28">SUM(B904:E904)</f>
        <v>179257.99999999869</v>
      </c>
      <c r="K904" s="66">
        <f t="shared" ref="K904:K967" si="29">ROUND(AVERAGE(B904:E904),0)</f>
        <v>44814</v>
      </c>
    </row>
    <row r="905" spans="1:11" x14ac:dyDescent="0.25">
      <c r="A905" s="84">
        <v>43593.375</v>
      </c>
      <c r="B905" s="136">
        <v>30843</v>
      </c>
      <c r="C905" s="136">
        <v>66797</v>
      </c>
      <c r="D905" s="66">
        <v>3729.9999999995634</v>
      </c>
      <c r="E905" s="66">
        <v>162770</v>
      </c>
      <c r="F905" s="66">
        <f t="shared" si="28"/>
        <v>264139.99999999953</v>
      </c>
      <c r="K905" s="66">
        <f t="shared" si="29"/>
        <v>66035</v>
      </c>
    </row>
    <row r="906" spans="1:11" x14ac:dyDescent="0.25">
      <c r="A906" s="84">
        <v>43593.416666666664</v>
      </c>
      <c r="B906" s="136">
        <v>45749</v>
      </c>
      <c r="C906" s="136">
        <v>93512</v>
      </c>
      <c r="D906" s="66">
        <v>4940.0000000023283</v>
      </c>
      <c r="E906" s="66">
        <v>194560</v>
      </c>
      <c r="F906" s="66">
        <f t="shared" si="28"/>
        <v>338761.00000000233</v>
      </c>
      <c r="K906" s="66">
        <f t="shared" si="29"/>
        <v>84690</v>
      </c>
    </row>
    <row r="907" spans="1:11" x14ac:dyDescent="0.25">
      <c r="A907" s="84">
        <v>43593.458333333336</v>
      </c>
      <c r="B907" s="136">
        <v>52002</v>
      </c>
      <c r="C907" s="136">
        <v>100663</v>
      </c>
      <c r="D907" s="66">
        <v>6049.9999999992724</v>
      </c>
      <c r="E907" s="66">
        <v>197350</v>
      </c>
      <c r="F907" s="66">
        <f t="shared" si="28"/>
        <v>356064.9999999993</v>
      </c>
      <c r="K907" s="66">
        <f t="shared" si="29"/>
        <v>89016</v>
      </c>
    </row>
    <row r="908" spans="1:11" x14ac:dyDescent="0.25">
      <c r="A908" s="84">
        <v>43593.5</v>
      </c>
      <c r="B908" s="136">
        <v>58148</v>
      </c>
      <c r="C908" s="136">
        <v>101376</v>
      </c>
      <c r="D908" s="66">
        <v>6599.9999999985448</v>
      </c>
      <c r="E908" s="66">
        <v>205550</v>
      </c>
      <c r="F908" s="66">
        <f t="shared" si="28"/>
        <v>371673.99999999854</v>
      </c>
      <c r="K908" s="66">
        <f t="shared" si="29"/>
        <v>92918</v>
      </c>
    </row>
    <row r="909" spans="1:11" x14ac:dyDescent="0.25">
      <c r="A909" s="84">
        <v>43593.541666666664</v>
      </c>
      <c r="B909" s="136">
        <v>58155</v>
      </c>
      <c r="C909" s="136">
        <v>101800</v>
      </c>
      <c r="D909" s="66">
        <v>6740.0000000016007</v>
      </c>
      <c r="E909" s="66">
        <v>199920</v>
      </c>
      <c r="F909" s="66">
        <f t="shared" si="28"/>
        <v>366615.00000000163</v>
      </c>
      <c r="K909" s="66">
        <f t="shared" si="29"/>
        <v>91654</v>
      </c>
    </row>
    <row r="910" spans="1:11" x14ac:dyDescent="0.25">
      <c r="A910" s="84">
        <v>43593.583333333336</v>
      </c>
      <c r="B910" s="136">
        <v>58201</v>
      </c>
      <c r="C910" s="136">
        <v>101371</v>
      </c>
      <c r="D910" s="66">
        <v>6599.9999999985448</v>
      </c>
      <c r="E910" s="66">
        <v>197880</v>
      </c>
      <c r="F910" s="66">
        <f t="shared" si="28"/>
        <v>364051.99999999854</v>
      </c>
      <c r="K910" s="66">
        <f t="shared" si="29"/>
        <v>91013</v>
      </c>
    </row>
    <row r="911" spans="1:11" x14ac:dyDescent="0.25">
      <c r="A911" s="84">
        <v>43593.625</v>
      </c>
      <c r="B911" s="136">
        <v>55631</v>
      </c>
      <c r="C911" s="136">
        <v>98576</v>
      </c>
      <c r="D911" s="66">
        <v>6030.0000000024738</v>
      </c>
      <c r="E911" s="66">
        <v>171090</v>
      </c>
      <c r="F911" s="66">
        <f t="shared" si="28"/>
        <v>331327.00000000244</v>
      </c>
      <c r="K911" s="66">
        <f t="shared" si="29"/>
        <v>82832</v>
      </c>
    </row>
    <row r="912" spans="1:11" x14ac:dyDescent="0.25">
      <c r="A912" s="84">
        <v>43593.666666666664</v>
      </c>
      <c r="B912" s="136">
        <v>50453</v>
      </c>
      <c r="C912" s="136">
        <v>85785</v>
      </c>
      <c r="D912" s="66">
        <v>5329.9999999981083</v>
      </c>
      <c r="E912" s="66">
        <v>130610.00000000001</v>
      </c>
      <c r="F912" s="66">
        <f t="shared" si="28"/>
        <v>272177.99999999814</v>
      </c>
      <c r="K912" s="66">
        <f t="shared" si="29"/>
        <v>68044</v>
      </c>
    </row>
    <row r="913" spans="1:11" x14ac:dyDescent="0.25">
      <c r="A913" s="84">
        <v>43593.708333333336</v>
      </c>
      <c r="B913" s="136">
        <v>36371</v>
      </c>
      <c r="C913" s="136">
        <v>56595</v>
      </c>
      <c r="D913" s="66">
        <v>3970.0000000011642</v>
      </c>
      <c r="E913" s="66">
        <v>74800</v>
      </c>
      <c r="F913" s="66">
        <f t="shared" si="28"/>
        <v>171736.00000000116</v>
      </c>
      <c r="K913" s="66">
        <f t="shared" si="29"/>
        <v>42934</v>
      </c>
    </row>
    <row r="914" spans="1:11" x14ac:dyDescent="0.25">
      <c r="A914" s="84">
        <v>43593.75</v>
      </c>
      <c r="B914" s="136">
        <v>14572</v>
      </c>
      <c r="C914" s="136">
        <v>21704</v>
      </c>
      <c r="D914" s="66">
        <v>2099.9999999985448</v>
      </c>
      <c r="E914" s="66">
        <v>25800</v>
      </c>
      <c r="F914" s="66">
        <f t="shared" si="28"/>
        <v>64175.999999998545</v>
      </c>
      <c r="K914" s="66">
        <f t="shared" si="29"/>
        <v>16044</v>
      </c>
    </row>
    <row r="915" spans="1:11" x14ac:dyDescent="0.25">
      <c r="A915" s="84">
        <v>43593.791666666664</v>
      </c>
      <c r="B915" s="136">
        <v>783</v>
      </c>
      <c r="C915" s="136">
        <v>2624</v>
      </c>
      <c r="D915" s="66">
        <v>450.0000000007276</v>
      </c>
      <c r="E915" s="66">
        <v>3900</v>
      </c>
      <c r="F915" s="66">
        <f t="shared" si="28"/>
        <v>7757.0000000007276</v>
      </c>
      <c r="K915" s="66">
        <f t="shared" si="29"/>
        <v>1939</v>
      </c>
    </row>
    <row r="916" spans="1:11" x14ac:dyDescent="0.25">
      <c r="A916" s="84">
        <v>43593.833333333336</v>
      </c>
      <c r="B916" s="136">
        <v>0</v>
      </c>
      <c r="C916" s="136">
        <v>0</v>
      </c>
      <c r="D916" s="66">
        <v>0</v>
      </c>
      <c r="E916" s="66">
        <v>0</v>
      </c>
      <c r="F916" s="66">
        <f t="shared" si="28"/>
        <v>0</v>
      </c>
      <c r="K916" s="66">
        <f t="shared" si="29"/>
        <v>0</v>
      </c>
    </row>
    <row r="917" spans="1:11" x14ac:dyDescent="0.25">
      <c r="A917" s="84">
        <v>43593.875</v>
      </c>
      <c r="B917" s="136">
        <v>0</v>
      </c>
      <c r="C917" s="136">
        <v>0</v>
      </c>
      <c r="D917" s="66">
        <v>0</v>
      </c>
      <c r="E917" s="66">
        <v>0</v>
      </c>
      <c r="F917" s="66">
        <f t="shared" si="28"/>
        <v>0</v>
      </c>
      <c r="K917" s="66">
        <f t="shared" si="29"/>
        <v>0</v>
      </c>
    </row>
    <row r="918" spans="1:11" x14ac:dyDescent="0.25">
      <c r="A918" s="84">
        <v>43593.916666666664</v>
      </c>
      <c r="B918" s="136">
        <v>0</v>
      </c>
      <c r="C918" s="136">
        <v>0</v>
      </c>
      <c r="D918" s="66">
        <v>0</v>
      </c>
      <c r="E918" s="66">
        <v>0</v>
      </c>
      <c r="F918" s="66">
        <f t="shared" si="28"/>
        <v>0</v>
      </c>
      <c r="K918" s="66">
        <f t="shared" si="29"/>
        <v>0</v>
      </c>
    </row>
    <row r="919" spans="1:11" x14ac:dyDescent="0.25">
      <c r="A919" s="84">
        <v>43593.958333333336</v>
      </c>
      <c r="B919" s="136">
        <v>0</v>
      </c>
      <c r="C919" s="136">
        <v>0</v>
      </c>
      <c r="D919" s="66">
        <v>0</v>
      </c>
      <c r="E919" s="66">
        <v>0</v>
      </c>
      <c r="F919" s="66">
        <f t="shared" si="28"/>
        <v>0</v>
      </c>
      <c r="K919" s="66">
        <f t="shared" si="29"/>
        <v>0</v>
      </c>
    </row>
    <row r="920" spans="1:11" x14ac:dyDescent="0.25">
      <c r="A920" s="84">
        <v>43594</v>
      </c>
      <c r="B920" s="136">
        <v>0</v>
      </c>
      <c r="C920" s="136">
        <v>0</v>
      </c>
      <c r="D920" s="66">
        <v>0</v>
      </c>
      <c r="E920" s="66">
        <v>0</v>
      </c>
      <c r="F920" s="66">
        <f t="shared" si="28"/>
        <v>0</v>
      </c>
      <c r="K920" s="66">
        <f t="shared" si="29"/>
        <v>0</v>
      </c>
    </row>
    <row r="921" spans="1:11" x14ac:dyDescent="0.25">
      <c r="A921" s="84">
        <v>43594.041666666664</v>
      </c>
      <c r="B921" s="136">
        <v>0</v>
      </c>
      <c r="C921" s="136">
        <v>0</v>
      </c>
      <c r="D921" s="66">
        <v>0</v>
      </c>
      <c r="E921" s="66">
        <v>0</v>
      </c>
      <c r="F921" s="66">
        <f t="shared" si="28"/>
        <v>0</v>
      </c>
      <c r="K921" s="66">
        <f t="shared" si="29"/>
        <v>0</v>
      </c>
    </row>
    <row r="922" spans="1:11" x14ac:dyDescent="0.25">
      <c r="A922" s="84">
        <v>43594.083333333336</v>
      </c>
      <c r="B922" s="136">
        <v>0</v>
      </c>
      <c r="C922" s="136">
        <v>0</v>
      </c>
      <c r="D922" s="66">
        <v>0</v>
      </c>
      <c r="E922" s="66">
        <v>0</v>
      </c>
      <c r="F922" s="66">
        <f t="shared" si="28"/>
        <v>0</v>
      </c>
      <c r="K922" s="66">
        <f t="shared" si="29"/>
        <v>0</v>
      </c>
    </row>
    <row r="923" spans="1:11" x14ac:dyDescent="0.25">
      <c r="A923" s="84">
        <v>43594.125</v>
      </c>
      <c r="B923" s="136">
        <v>0</v>
      </c>
      <c r="C923" s="136">
        <v>0</v>
      </c>
      <c r="D923" s="66">
        <v>0</v>
      </c>
      <c r="E923" s="66">
        <v>0</v>
      </c>
      <c r="F923" s="66">
        <f t="shared" si="28"/>
        <v>0</v>
      </c>
      <c r="K923" s="66">
        <f t="shared" si="29"/>
        <v>0</v>
      </c>
    </row>
    <row r="924" spans="1:11" x14ac:dyDescent="0.25">
      <c r="A924" s="84">
        <v>43594.166666666664</v>
      </c>
      <c r="B924" s="136">
        <v>0</v>
      </c>
      <c r="C924" s="136">
        <v>0</v>
      </c>
      <c r="D924" s="66">
        <v>0</v>
      </c>
      <c r="E924" s="66">
        <v>0</v>
      </c>
      <c r="F924" s="66">
        <f t="shared" si="28"/>
        <v>0</v>
      </c>
      <c r="K924" s="66">
        <f t="shared" si="29"/>
        <v>0</v>
      </c>
    </row>
    <row r="925" spans="1:11" x14ac:dyDescent="0.25">
      <c r="A925" s="84">
        <v>43594.208333333336</v>
      </c>
      <c r="B925" s="136">
        <v>153</v>
      </c>
      <c r="C925" s="136">
        <v>646</v>
      </c>
      <c r="D925" s="66">
        <v>20.000000000436557</v>
      </c>
      <c r="E925" s="66">
        <v>2800</v>
      </c>
      <c r="F925" s="66">
        <f t="shared" si="28"/>
        <v>3619.0000000004366</v>
      </c>
      <c r="K925" s="66">
        <f t="shared" si="29"/>
        <v>905</v>
      </c>
    </row>
    <row r="926" spans="1:11" x14ac:dyDescent="0.25">
      <c r="A926" s="84">
        <v>43594.25</v>
      </c>
      <c r="B926" s="136">
        <v>2041</v>
      </c>
      <c r="C926" s="136">
        <v>5772</v>
      </c>
      <c r="D926" s="66">
        <v>360.00000000058208</v>
      </c>
      <c r="E926" s="66">
        <v>22700</v>
      </c>
      <c r="F926" s="66">
        <f t="shared" si="28"/>
        <v>30873.000000000582</v>
      </c>
      <c r="K926" s="66">
        <f t="shared" si="29"/>
        <v>7718</v>
      </c>
    </row>
    <row r="927" spans="1:11" x14ac:dyDescent="0.25">
      <c r="A927" s="84">
        <v>43594.291666666664</v>
      </c>
      <c r="B927" s="136">
        <v>3263</v>
      </c>
      <c r="C927" s="136">
        <v>11830</v>
      </c>
      <c r="D927" s="66">
        <v>829.99999999810825</v>
      </c>
      <c r="E927" s="66">
        <v>78780</v>
      </c>
      <c r="F927" s="66">
        <f t="shared" si="28"/>
        <v>94702.999999998108</v>
      </c>
      <c r="K927" s="66">
        <f t="shared" si="29"/>
        <v>23676</v>
      </c>
    </row>
    <row r="928" spans="1:11" x14ac:dyDescent="0.25">
      <c r="A928" s="84">
        <v>43594.333333333336</v>
      </c>
      <c r="B928" s="136">
        <v>13131</v>
      </c>
      <c r="C928" s="136">
        <v>35451</v>
      </c>
      <c r="D928" s="66">
        <v>1950.0000000007276</v>
      </c>
      <c r="E928" s="66">
        <v>130930</v>
      </c>
      <c r="F928" s="66">
        <f t="shared" si="28"/>
        <v>181462.00000000073</v>
      </c>
      <c r="K928" s="66">
        <f t="shared" si="29"/>
        <v>45366</v>
      </c>
    </row>
    <row r="929" spans="1:11" x14ac:dyDescent="0.25">
      <c r="A929" s="84">
        <v>43594.375</v>
      </c>
      <c r="B929" s="136">
        <v>31295</v>
      </c>
      <c r="C929" s="136">
        <v>67720</v>
      </c>
      <c r="D929" s="66">
        <v>3770.0000000004366</v>
      </c>
      <c r="E929" s="66">
        <v>173760</v>
      </c>
      <c r="F929" s="66">
        <f t="shared" si="28"/>
        <v>276545.00000000047</v>
      </c>
      <c r="K929" s="66">
        <f t="shared" si="29"/>
        <v>69136</v>
      </c>
    </row>
    <row r="930" spans="1:11" x14ac:dyDescent="0.25">
      <c r="A930" s="84">
        <v>43594.416666666664</v>
      </c>
      <c r="B930" s="136">
        <v>46250</v>
      </c>
      <c r="C930" s="136">
        <v>61334</v>
      </c>
      <c r="D930" s="66">
        <v>3779.9999999988358</v>
      </c>
      <c r="E930" s="66">
        <v>197600</v>
      </c>
      <c r="F930" s="66">
        <f t="shared" si="28"/>
        <v>308963.99999999884</v>
      </c>
      <c r="K930" s="66">
        <f t="shared" si="29"/>
        <v>77241</v>
      </c>
    </row>
    <row r="931" spans="1:11" x14ac:dyDescent="0.25">
      <c r="A931" s="84">
        <v>43594.458333333336</v>
      </c>
      <c r="B931" s="136">
        <v>56423</v>
      </c>
      <c r="C931" s="136">
        <v>84913</v>
      </c>
      <c r="D931" s="66">
        <v>5110.0000000005821</v>
      </c>
      <c r="E931" s="66">
        <v>203430</v>
      </c>
      <c r="F931" s="66">
        <f t="shared" si="28"/>
        <v>349876.00000000058</v>
      </c>
      <c r="K931" s="66">
        <f t="shared" si="29"/>
        <v>87469</v>
      </c>
    </row>
    <row r="932" spans="1:11" x14ac:dyDescent="0.25">
      <c r="A932" s="84">
        <v>43594.5</v>
      </c>
      <c r="B932" s="136">
        <v>47037</v>
      </c>
      <c r="C932" s="136">
        <v>100906</v>
      </c>
      <c r="D932" s="66">
        <v>6340.0000000001455</v>
      </c>
      <c r="E932" s="66">
        <v>207880</v>
      </c>
      <c r="F932" s="66">
        <f t="shared" si="28"/>
        <v>362163.00000000012</v>
      </c>
      <c r="K932" s="66">
        <f t="shared" si="29"/>
        <v>90541</v>
      </c>
    </row>
    <row r="933" spans="1:11" x14ac:dyDescent="0.25">
      <c r="A933" s="84">
        <v>43594.541666666664</v>
      </c>
      <c r="B933" s="136">
        <v>57246</v>
      </c>
      <c r="C933" s="136">
        <v>100639</v>
      </c>
      <c r="D933" s="66">
        <v>6389.9999999994179</v>
      </c>
      <c r="E933" s="66">
        <v>202540</v>
      </c>
      <c r="F933" s="66">
        <f t="shared" si="28"/>
        <v>366814.99999999942</v>
      </c>
      <c r="K933" s="66">
        <f t="shared" si="29"/>
        <v>91704</v>
      </c>
    </row>
    <row r="934" spans="1:11" x14ac:dyDescent="0.25">
      <c r="A934" s="84">
        <v>43594.583333333336</v>
      </c>
      <c r="B934" s="136">
        <v>58119</v>
      </c>
      <c r="C934" s="136">
        <v>90726</v>
      </c>
      <c r="D934" s="66">
        <v>5420.0000000018917</v>
      </c>
      <c r="E934" s="66">
        <v>195600</v>
      </c>
      <c r="F934" s="66">
        <f t="shared" si="28"/>
        <v>349865.00000000186</v>
      </c>
      <c r="K934" s="66">
        <f t="shared" si="29"/>
        <v>87466</v>
      </c>
    </row>
    <row r="935" spans="1:11" x14ac:dyDescent="0.25">
      <c r="A935" s="84">
        <v>43594.625</v>
      </c>
      <c r="B935" s="136">
        <v>57146</v>
      </c>
      <c r="C935" s="136">
        <v>75875</v>
      </c>
      <c r="D935" s="66">
        <v>4259.9999999983993</v>
      </c>
      <c r="E935" s="66">
        <v>170170</v>
      </c>
      <c r="F935" s="66">
        <f t="shared" si="28"/>
        <v>307450.99999999837</v>
      </c>
      <c r="K935" s="66">
        <f t="shared" si="29"/>
        <v>76863</v>
      </c>
    </row>
    <row r="936" spans="1:11" x14ac:dyDescent="0.25">
      <c r="A936" s="84">
        <v>43594.666666666664</v>
      </c>
      <c r="B936" s="136">
        <v>36630</v>
      </c>
      <c r="C936" s="136">
        <v>30320</v>
      </c>
      <c r="D936" s="66">
        <v>2189.9999999986903</v>
      </c>
      <c r="E936" s="66">
        <v>123610</v>
      </c>
      <c r="F936" s="66">
        <f t="shared" si="28"/>
        <v>192749.99999999869</v>
      </c>
      <c r="K936" s="66">
        <f t="shared" si="29"/>
        <v>48187</v>
      </c>
    </row>
    <row r="937" spans="1:11" x14ac:dyDescent="0.25">
      <c r="A937" s="84">
        <v>43594.708333333336</v>
      </c>
      <c r="B937" s="136">
        <v>17886</v>
      </c>
      <c r="C937" s="136">
        <v>19125</v>
      </c>
      <c r="D937" s="66">
        <v>1350.0000000021828</v>
      </c>
      <c r="E937" s="66">
        <v>66300</v>
      </c>
      <c r="F937" s="66">
        <f t="shared" si="28"/>
        <v>104661.00000000218</v>
      </c>
      <c r="K937" s="66">
        <f t="shared" si="29"/>
        <v>26165</v>
      </c>
    </row>
    <row r="938" spans="1:11" x14ac:dyDescent="0.25">
      <c r="A938" s="84">
        <v>43594.75</v>
      </c>
      <c r="B938" s="136">
        <v>12454</v>
      </c>
      <c r="C938" s="136">
        <v>4387</v>
      </c>
      <c r="D938" s="66">
        <v>209.99999999912689</v>
      </c>
      <c r="E938" s="66">
        <v>23670</v>
      </c>
      <c r="F938" s="66">
        <f t="shared" si="28"/>
        <v>40720.999999999127</v>
      </c>
      <c r="K938" s="66">
        <f t="shared" si="29"/>
        <v>10180</v>
      </c>
    </row>
    <row r="939" spans="1:11" x14ac:dyDescent="0.25">
      <c r="A939" s="84">
        <v>43594.791666666664</v>
      </c>
      <c r="B939" s="136">
        <v>933</v>
      </c>
      <c r="C939" s="136">
        <v>843</v>
      </c>
      <c r="D939" s="66">
        <v>40.000000000873115</v>
      </c>
      <c r="E939" s="66">
        <v>4230</v>
      </c>
      <c r="F939" s="66">
        <f t="shared" si="28"/>
        <v>6046.0000000008731</v>
      </c>
      <c r="K939" s="66">
        <f t="shared" si="29"/>
        <v>1512</v>
      </c>
    </row>
    <row r="940" spans="1:11" x14ac:dyDescent="0.25">
      <c r="A940" s="84">
        <v>43594.833333333336</v>
      </c>
      <c r="B940" s="136">
        <v>0</v>
      </c>
      <c r="C940" s="136">
        <v>0</v>
      </c>
      <c r="D940" s="66">
        <v>0</v>
      </c>
      <c r="E940" s="66">
        <v>0</v>
      </c>
      <c r="F940" s="66">
        <f t="shared" si="28"/>
        <v>0</v>
      </c>
      <c r="K940" s="66">
        <f t="shared" si="29"/>
        <v>0</v>
      </c>
    </row>
    <row r="941" spans="1:11" x14ac:dyDescent="0.25">
      <c r="A941" s="84">
        <v>43594.875</v>
      </c>
      <c r="B941" s="136">
        <v>0</v>
      </c>
      <c r="C941" s="136">
        <v>0</v>
      </c>
      <c r="D941" s="66">
        <v>0</v>
      </c>
      <c r="E941" s="66">
        <v>0</v>
      </c>
      <c r="F941" s="66">
        <f t="shared" si="28"/>
        <v>0</v>
      </c>
      <c r="K941" s="66">
        <f t="shared" si="29"/>
        <v>0</v>
      </c>
    </row>
    <row r="942" spans="1:11" x14ac:dyDescent="0.25">
      <c r="A942" s="84">
        <v>43594.916666666664</v>
      </c>
      <c r="B942" s="136">
        <v>0</v>
      </c>
      <c r="C942" s="136">
        <v>0</v>
      </c>
      <c r="D942" s="66">
        <v>0</v>
      </c>
      <c r="E942" s="66">
        <v>0</v>
      </c>
      <c r="F942" s="66">
        <f t="shared" si="28"/>
        <v>0</v>
      </c>
      <c r="K942" s="66">
        <f t="shared" si="29"/>
        <v>0</v>
      </c>
    </row>
    <row r="943" spans="1:11" x14ac:dyDescent="0.25">
      <c r="A943" s="84">
        <v>43594.958333333336</v>
      </c>
      <c r="B943" s="136">
        <v>0</v>
      </c>
      <c r="C943" s="136">
        <v>0</v>
      </c>
      <c r="D943" s="66">
        <v>0</v>
      </c>
      <c r="E943" s="66">
        <v>0</v>
      </c>
      <c r="F943" s="66">
        <f t="shared" si="28"/>
        <v>0</v>
      </c>
      <c r="K943" s="66">
        <f t="shared" si="29"/>
        <v>0</v>
      </c>
    </row>
    <row r="944" spans="1:11" x14ac:dyDescent="0.25">
      <c r="A944" s="84">
        <v>43595</v>
      </c>
      <c r="B944" s="136">
        <v>0</v>
      </c>
      <c r="C944" s="136">
        <v>0</v>
      </c>
      <c r="D944" s="66">
        <v>0</v>
      </c>
      <c r="E944" s="66">
        <v>0</v>
      </c>
      <c r="F944" s="66">
        <f t="shared" si="28"/>
        <v>0</v>
      </c>
      <c r="K944" s="66">
        <f t="shared" si="29"/>
        <v>0</v>
      </c>
    </row>
    <row r="945" spans="1:11" x14ac:dyDescent="0.25">
      <c r="A945" s="84">
        <v>43595.041666666664</v>
      </c>
      <c r="B945" s="136">
        <v>0</v>
      </c>
      <c r="C945" s="136">
        <v>0</v>
      </c>
      <c r="D945" s="66">
        <v>0</v>
      </c>
      <c r="E945" s="66">
        <v>0</v>
      </c>
      <c r="F945" s="66">
        <f t="shared" si="28"/>
        <v>0</v>
      </c>
      <c r="K945" s="66">
        <f t="shared" si="29"/>
        <v>0</v>
      </c>
    </row>
    <row r="946" spans="1:11" x14ac:dyDescent="0.25">
      <c r="A946" s="84">
        <v>43595.083333333336</v>
      </c>
      <c r="B946" s="136">
        <v>0</v>
      </c>
      <c r="C946" s="136">
        <v>0</v>
      </c>
      <c r="D946" s="66">
        <v>0</v>
      </c>
      <c r="E946" s="66">
        <v>0</v>
      </c>
      <c r="F946" s="66">
        <f t="shared" si="28"/>
        <v>0</v>
      </c>
      <c r="K946" s="66">
        <f t="shared" si="29"/>
        <v>0</v>
      </c>
    </row>
    <row r="947" spans="1:11" x14ac:dyDescent="0.25">
      <c r="A947" s="84">
        <v>43595.125</v>
      </c>
      <c r="B947" s="136">
        <v>0</v>
      </c>
      <c r="C947" s="136">
        <v>0</v>
      </c>
      <c r="D947" s="66">
        <v>0</v>
      </c>
      <c r="E947" s="66">
        <v>0</v>
      </c>
      <c r="F947" s="66">
        <f t="shared" si="28"/>
        <v>0</v>
      </c>
      <c r="K947" s="66">
        <f t="shared" si="29"/>
        <v>0</v>
      </c>
    </row>
    <row r="948" spans="1:11" x14ac:dyDescent="0.25">
      <c r="A948" s="84">
        <v>43595.166666666664</v>
      </c>
      <c r="B948" s="136">
        <v>0</v>
      </c>
      <c r="C948" s="136">
        <v>0</v>
      </c>
      <c r="D948" s="66">
        <v>0</v>
      </c>
      <c r="E948" s="66">
        <v>0</v>
      </c>
      <c r="F948" s="66">
        <f t="shared" si="28"/>
        <v>0</v>
      </c>
      <c r="K948" s="66">
        <f t="shared" si="29"/>
        <v>0</v>
      </c>
    </row>
    <row r="949" spans="1:11" x14ac:dyDescent="0.25">
      <c r="A949" s="84">
        <v>43595.208333333336</v>
      </c>
      <c r="B949" s="136">
        <v>0</v>
      </c>
      <c r="C949" s="136">
        <v>0</v>
      </c>
      <c r="D949" s="66">
        <v>0</v>
      </c>
      <c r="E949" s="66">
        <v>0</v>
      </c>
      <c r="F949" s="66">
        <f t="shared" si="28"/>
        <v>0</v>
      </c>
      <c r="K949" s="66">
        <f t="shared" si="29"/>
        <v>0</v>
      </c>
    </row>
    <row r="950" spans="1:11" x14ac:dyDescent="0.25">
      <c r="A950" s="84">
        <v>43595.25</v>
      </c>
      <c r="B950" s="136">
        <v>154</v>
      </c>
      <c r="C950" s="136">
        <v>453</v>
      </c>
      <c r="D950" s="66">
        <v>29.999999998835847</v>
      </c>
      <c r="E950" s="66">
        <v>2000</v>
      </c>
      <c r="F950" s="66">
        <f t="shared" si="28"/>
        <v>2636.9999999988358</v>
      </c>
      <c r="K950" s="66">
        <f t="shared" si="29"/>
        <v>659</v>
      </c>
    </row>
    <row r="951" spans="1:11" x14ac:dyDescent="0.25">
      <c r="A951" s="84">
        <v>43595.291666666664</v>
      </c>
      <c r="B951" s="136">
        <v>2844</v>
      </c>
      <c r="C951" s="136">
        <v>3128</v>
      </c>
      <c r="D951" s="66">
        <v>319.99999999970896</v>
      </c>
      <c r="E951" s="66">
        <v>10000</v>
      </c>
      <c r="F951" s="66">
        <f t="shared" si="28"/>
        <v>16291.999999999709</v>
      </c>
      <c r="K951" s="66">
        <f t="shared" si="29"/>
        <v>4073</v>
      </c>
    </row>
    <row r="952" spans="1:11" x14ac:dyDescent="0.25">
      <c r="A952" s="84">
        <v>43595.333333333336</v>
      </c>
      <c r="B952" s="136">
        <v>6339</v>
      </c>
      <c r="C952" s="136">
        <v>4325</v>
      </c>
      <c r="D952" s="66">
        <v>370.00000000261934</v>
      </c>
      <c r="E952" s="66">
        <v>29020</v>
      </c>
      <c r="F952" s="66">
        <f t="shared" si="28"/>
        <v>40054.000000002619</v>
      </c>
      <c r="K952" s="66">
        <f t="shared" si="29"/>
        <v>10014</v>
      </c>
    </row>
    <row r="953" spans="1:11" x14ac:dyDescent="0.25">
      <c r="A953" s="84">
        <v>43595.375</v>
      </c>
      <c r="B953" s="136">
        <v>12754</v>
      </c>
      <c r="C953" s="136">
        <v>4509</v>
      </c>
      <c r="D953" s="66">
        <v>419.99999999825377</v>
      </c>
      <c r="E953" s="66">
        <v>40380</v>
      </c>
      <c r="F953" s="66">
        <f t="shared" si="28"/>
        <v>58062.999999998254</v>
      </c>
      <c r="K953" s="66">
        <f t="shared" si="29"/>
        <v>14516</v>
      </c>
    </row>
    <row r="954" spans="1:11" x14ac:dyDescent="0.25">
      <c r="A954" s="84">
        <v>43595.416666666664</v>
      </c>
      <c r="B954" s="136">
        <v>12367</v>
      </c>
      <c r="C954" s="136">
        <v>6800</v>
      </c>
      <c r="D954" s="66">
        <v>619.99999999898137</v>
      </c>
      <c r="E954" s="66">
        <v>77000</v>
      </c>
      <c r="F954" s="66">
        <f t="shared" si="28"/>
        <v>96786.999999998981</v>
      </c>
      <c r="K954" s="66">
        <f t="shared" si="29"/>
        <v>24197</v>
      </c>
    </row>
    <row r="955" spans="1:11" x14ac:dyDescent="0.25">
      <c r="A955" s="84">
        <v>43595.458333333336</v>
      </c>
      <c r="B955" s="136">
        <v>8266</v>
      </c>
      <c r="C955" s="136">
        <v>5338</v>
      </c>
      <c r="D955" s="66">
        <v>350.00000000218279</v>
      </c>
      <c r="E955" s="66">
        <v>34030</v>
      </c>
      <c r="F955" s="66">
        <f t="shared" si="28"/>
        <v>47984.000000002183</v>
      </c>
      <c r="K955" s="66">
        <f t="shared" si="29"/>
        <v>11996</v>
      </c>
    </row>
    <row r="956" spans="1:11" x14ac:dyDescent="0.25">
      <c r="A956" s="84">
        <v>43595.5</v>
      </c>
      <c r="B956" s="136">
        <v>9881</v>
      </c>
      <c r="C956" s="136">
        <v>5694</v>
      </c>
      <c r="D956" s="66">
        <v>289.99999999723514</v>
      </c>
      <c r="E956" s="66">
        <v>43700</v>
      </c>
      <c r="F956" s="66">
        <f t="shared" si="28"/>
        <v>59564.999999997235</v>
      </c>
      <c r="K956" s="66">
        <f t="shared" si="29"/>
        <v>14891</v>
      </c>
    </row>
    <row r="957" spans="1:11" x14ac:dyDescent="0.25">
      <c r="A957" s="84">
        <v>43595.541666666664</v>
      </c>
      <c r="B957" s="136">
        <v>7823</v>
      </c>
      <c r="C957" s="136">
        <v>7142</v>
      </c>
      <c r="D957" s="66">
        <v>659.99999999985448</v>
      </c>
      <c r="E957" s="66">
        <v>33570</v>
      </c>
      <c r="F957" s="66">
        <f t="shared" si="28"/>
        <v>49194.999999999854</v>
      </c>
      <c r="K957" s="66">
        <f t="shared" si="29"/>
        <v>12299</v>
      </c>
    </row>
    <row r="958" spans="1:11" x14ac:dyDescent="0.25">
      <c r="A958" s="84">
        <v>43595.583333333336</v>
      </c>
      <c r="B958" s="136">
        <v>6027</v>
      </c>
      <c r="C958" s="136">
        <v>9688</v>
      </c>
      <c r="D958" s="66">
        <v>1000</v>
      </c>
      <c r="E958" s="66">
        <v>26090</v>
      </c>
      <c r="F958" s="66">
        <f t="shared" si="28"/>
        <v>42805</v>
      </c>
      <c r="K958" s="66">
        <f t="shared" si="29"/>
        <v>10701</v>
      </c>
    </row>
    <row r="959" spans="1:11" x14ac:dyDescent="0.25">
      <c r="A959" s="84">
        <v>43595.625</v>
      </c>
      <c r="B959" s="136">
        <v>2379</v>
      </c>
      <c r="C959" s="136">
        <v>7944</v>
      </c>
      <c r="D959" s="66">
        <v>670.00000000189175</v>
      </c>
      <c r="E959" s="66">
        <v>13210</v>
      </c>
      <c r="F959" s="66">
        <f t="shared" si="28"/>
        <v>24203.000000001892</v>
      </c>
      <c r="K959" s="66">
        <f t="shared" si="29"/>
        <v>6051</v>
      </c>
    </row>
    <row r="960" spans="1:11" x14ac:dyDescent="0.25">
      <c r="A960" s="84">
        <v>43595.666666666664</v>
      </c>
      <c r="B960" s="136">
        <v>996</v>
      </c>
      <c r="C960" s="136">
        <v>7267</v>
      </c>
      <c r="D960" s="66">
        <v>619.99999999898137</v>
      </c>
      <c r="E960" s="66">
        <v>10800</v>
      </c>
      <c r="F960" s="66">
        <f t="shared" si="28"/>
        <v>19682.999999998981</v>
      </c>
      <c r="K960" s="66">
        <f t="shared" si="29"/>
        <v>4921</v>
      </c>
    </row>
    <row r="961" spans="1:11" x14ac:dyDescent="0.25">
      <c r="A961" s="84">
        <v>43595.708333333336</v>
      </c>
      <c r="B961" s="136">
        <v>1673</v>
      </c>
      <c r="C961" s="136">
        <v>8606</v>
      </c>
      <c r="D961" s="66">
        <v>780.00000000247383</v>
      </c>
      <c r="E961" s="66">
        <v>8200</v>
      </c>
      <c r="F961" s="66">
        <f t="shared" si="28"/>
        <v>19259.000000002474</v>
      </c>
      <c r="K961" s="66">
        <f t="shared" si="29"/>
        <v>4815</v>
      </c>
    </row>
    <row r="962" spans="1:11" x14ac:dyDescent="0.25">
      <c r="A962" s="84">
        <v>43595.75</v>
      </c>
      <c r="B962" s="136">
        <v>880</v>
      </c>
      <c r="C962" s="136">
        <v>3504</v>
      </c>
      <c r="D962" s="66">
        <v>250</v>
      </c>
      <c r="E962" s="66">
        <v>6000</v>
      </c>
      <c r="F962" s="66">
        <f t="shared" si="28"/>
        <v>10634</v>
      </c>
      <c r="K962" s="66">
        <f t="shared" si="29"/>
        <v>2659</v>
      </c>
    </row>
    <row r="963" spans="1:11" x14ac:dyDescent="0.25">
      <c r="A963" s="84">
        <v>43595.791666666664</v>
      </c>
      <c r="B963" s="136">
        <v>18</v>
      </c>
      <c r="C963" s="136">
        <v>1178</v>
      </c>
      <c r="D963" s="66">
        <v>99.999999998544808</v>
      </c>
      <c r="E963" s="66">
        <v>0</v>
      </c>
      <c r="F963" s="66">
        <f t="shared" si="28"/>
        <v>1295.9999999985448</v>
      </c>
      <c r="K963" s="66">
        <f t="shared" si="29"/>
        <v>324</v>
      </c>
    </row>
    <row r="964" spans="1:11" x14ac:dyDescent="0.25">
      <c r="A964" s="84">
        <v>43595.833333333336</v>
      </c>
      <c r="B964" s="136">
        <v>0</v>
      </c>
      <c r="C964" s="136">
        <v>0</v>
      </c>
      <c r="D964" s="66">
        <v>0</v>
      </c>
      <c r="E964" s="66">
        <v>0</v>
      </c>
      <c r="F964" s="66">
        <f t="shared" si="28"/>
        <v>0</v>
      </c>
      <c r="K964" s="66">
        <f t="shared" si="29"/>
        <v>0</v>
      </c>
    </row>
    <row r="965" spans="1:11" x14ac:dyDescent="0.25">
      <c r="A965" s="84">
        <v>43595.875</v>
      </c>
      <c r="B965" s="136">
        <v>0</v>
      </c>
      <c r="C965" s="136">
        <v>0</v>
      </c>
      <c r="D965" s="66">
        <v>0</v>
      </c>
      <c r="E965" s="66">
        <v>0</v>
      </c>
      <c r="F965" s="66">
        <f t="shared" si="28"/>
        <v>0</v>
      </c>
      <c r="K965" s="66">
        <f t="shared" si="29"/>
        <v>0</v>
      </c>
    </row>
    <row r="966" spans="1:11" x14ac:dyDescent="0.25">
      <c r="A966" s="84">
        <v>43595.916666666664</v>
      </c>
      <c r="B966" s="136">
        <v>0</v>
      </c>
      <c r="C966" s="136">
        <v>0</v>
      </c>
      <c r="D966" s="66">
        <v>0</v>
      </c>
      <c r="E966" s="66">
        <v>0</v>
      </c>
      <c r="F966" s="66">
        <f t="shared" si="28"/>
        <v>0</v>
      </c>
      <c r="K966" s="66">
        <f t="shared" si="29"/>
        <v>0</v>
      </c>
    </row>
    <row r="967" spans="1:11" x14ac:dyDescent="0.25">
      <c r="A967" s="84">
        <v>43595.958333333336</v>
      </c>
      <c r="B967" s="136">
        <v>0</v>
      </c>
      <c r="C967" s="136">
        <v>0</v>
      </c>
      <c r="D967" s="66">
        <v>0</v>
      </c>
      <c r="E967" s="66">
        <v>0</v>
      </c>
      <c r="F967" s="66">
        <f t="shared" si="28"/>
        <v>0</v>
      </c>
      <c r="K967" s="66">
        <f t="shared" si="29"/>
        <v>0</v>
      </c>
    </row>
    <row r="968" spans="1:11" x14ac:dyDescent="0.25">
      <c r="A968" s="84">
        <v>43596</v>
      </c>
      <c r="B968" s="136">
        <v>0</v>
      </c>
      <c r="C968" s="136">
        <v>0</v>
      </c>
      <c r="D968" s="66">
        <v>0</v>
      </c>
      <c r="E968" s="66">
        <v>0</v>
      </c>
      <c r="F968" s="66">
        <f t="shared" ref="F968:F1031" si="30">SUM(B968:E968)</f>
        <v>0</v>
      </c>
      <c r="K968" s="66">
        <f t="shared" ref="K968:K1031" si="31">ROUND(AVERAGE(B968:E968),0)</f>
        <v>0</v>
      </c>
    </row>
    <row r="969" spans="1:11" x14ac:dyDescent="0.25">
      <c r="A969" s="84">
        <v>43596.041666666664</v>
      </c>
      <c r="B969" s="136">
        <v>0</v>
      </c>
      <c r="C969" s="136">
        <v>0</v>
      </c>
      <c r="D969" s="66">
        <v>0</v>
      </c>
      <c r="E969" s="66">
        <v>0</v>
      </c>
      <c r="F969" s="66">
        <f t="shared" si="30"/>
        <v>0</v>
      </c>
      <c r="K969" s="66">
        <f t="shared" si="31"/>
        <v>0</v>
      </c>
    </row>
    <row r="970" spans="1:11" x14ac:dyDescent="0.25">
      <c r="A970" s="84">
        <v>43596.083333333336</v>
      </c>
      <c r="B970" s="136">
        <v>0</v>
      </c>
      <c r="C970" s="136">
        <v>0</v>
      </c>
      <c r="D970" s="66">
        <v>0</v>
      </c>
      <c r="E970" s="66">
        <v>0</v>
      </c>
      <c r="F970" s="66">
        <f t="shared" si="30"/>
        <v>0</v>
      </c>
      <c r="K970" s="66">
        <f t="shared" si="31"/>
        <v>0</v>
      </c>
    </row>
    <row r="971" spans="1:11" x14ac:dyDescent="0.25">
      <c r="A971" s="84">
        <v>43596.125</v>
      </c>
      <c r="B971" s="136">
        <v>0</v>
      </c>
      <c r="C971" s="136">
        <v>0</v>
      </c>
      <c r="D971" s="66">
        <v>0</v>
      </c>
      <c r="E971" s="66">
        <v>0</v>
      </c>
      <c r="F971" s="66">
        <f t="shared" si="30"/>
        <v>0</v>
      </c>
      <c r="K971" s="66">
        <f t="shared" si="31"/>
        <v>0</v>
      </c>
    </row>
    <row r="972" spans="1:11" x14ac:dyDescent="0.25">
      <c r="A972" s="84">
        <v>43596.166666666664</v>
      </c>
      <c r="B972" s="136">
        <v>0</v>
      </c>
      <c r="C972" s="136">
        <v>0</v>
      </c>
      <c r="D972" s="66">
        <v>0</v>
      </c>
      <c r="E972" s="66">
        <v>0</v>
      </c>
      <c r="F972" s="66">
        <f t="shared" si="30"/>
        <v>0</v>
      </c>
      <c r="K972" s="66">
        <f t="shared" si="31"/>
        <v>0</v>
      </c>
    </row>
    <row r="973" spans="1:11" x14ac:dyDescent="0.25">
      <c r="A973" s="84">
        <v>43596.208333333336</v>
      </c>
      <c r="B973" s="136">
        <v>202</v>
      </c>
      <c r="C973" s="136">
        <v>84</v>
      </c>
      <c r="D973" s="66">
        <v>9.9999999983992893</v>
      </c>
      <c r="E973" s="66">
        <v>2500</v>
      </c>
      <c r="F973" s="66">
        <f t="shared" si="30"/>
        <v>2795.9999999983993</v>
      </c>
      <c r="K973" s="66">
        <f t="shared" si="31"/>
        <v>699</v>
      </c>
    </row>
    <row r="974" spans="1:11" x14ac:dyDescent="0.25">
      <c r="A974" s="84">
        <v>43596.25</v>
      </c>
      <c r="B974" s="136">
        <v>1969</v>
      </c>
      <c r="C974" s="136">
        <v>2545</v>
      </c>
      <c r="D974" s="66">
        <v>110.00000000058208</v>
      </c>
      <c r="E974" s="66">
        <v>20100</v>
      </c>
      <c r="F974" s="66">
        <f t="shared" si="30"/>
        <v>24724.000000000582</v>
      </c>
      <c r="K974" s="66">
        <f t="shared" si="31"/>
        <v>6181</v>
      </c>
    </row>
    <row r="975" spans="1:11" x14ac:dyDescent="0.25">
      <c r="A975" s="84">
        <v>43596.291666666664</v>
      </c>
      <c r="B975" s="136">
        <v>4882</v>
      </c>
      <c r="C975" s="136">
        <v>10397</v>
      </c>
      <c r="D975" s="66">
        <v>690.00000000232831</v>
      </c>
      <c r="E975" s="66">
        <v>79800</v>
      </c>
      <c r="F975" s="66">
        <f t="shared" si="30"/>
        <v>95769.000000002328</v>
      </c>
      <c r="K975" s="66">
        <f t="shared" si="31"/>
        <v>23942</v>
      </c>
    </row>
    <row r="976" spans="1:11" x14ac:dyDescent="0.25">
      <c r="A976" s="84">
        <v>43596.333333333336</v>
      </c>
      <c r="B976" s="136">
        <v>14715</v>
      </c>
      <c r="C976" s="136">
        <v>33156</v>
      </c>
      <c r="D976" s="66">
        <v>1930.000000000291</v>
      </c>
      <c r="E976" s="66">
        <v>111450</v>
      </c>
      <c r="F976" s="66">
        <f t="shared" si="30"/>
        <v>161251.00000000029</v>
      </c>
      <c r="K976" s="66">
        <f t="shared" si="31"/>
        <v>40313</v>
      </c>
    </row>
    <row r="977" spans="1:11" x14ac:dyDescent="0.25">
      <c r="A977" s="84">
        <v>43596.375</v>
      </c>
      <c r="B977" s="136">
        <v>32055.999999999996</v>
      </c>
      <c r="C977" s="136">
        <v>69840</v>
      </c>
      <c r="D977" s="66">
        <v>2369.9999999989814</v>
      </c>
      <c r="E977" s="66">
        <v>173090</v>
      </c>
      <c r="F977" s="66">
        <f t="shared" si="30"/>
        <v>277355.99999999895</v>
      </c>
      <c r="K977" s="66">
        <f t="shared" si="31"/>
        <v>69339</v>
      </c>
    </row>
    <row r="978" spans="1:11" x14ac:dyDescent="0.25">
      <c r="A978" s="84">
        <v>43596.416666666664</v>
      </c>
      <c r="B978" s="136">
        <v>46278</v>
      </c>
      <c r="C978" s="136">
        <v>95234</v>
      </c>
      <c r="D978" s="66">
        <v>3559.9999999976717</v>
      </c>
      <c r="E978" s="66">
        <v>198610</v>
      </c>
      <c r="F978" s="66">
        <f t="shared" si="30"/>
        <v>343681.99999999767</v>
      </c>
      <c r="K978" s="66">
        <f t="shared" si="31"/>
        <v>85920</v>
      </c>
    </row>
    <row r="979" spans="1:11" x14ac:dyDescent="0.25">
      <c r="A979" s="84">
        <v>43596.458333333336</v>
      </c>
      <c r="B979" s="136">
        <v>56151</v>
      </c>
      <c r="C979" s="136">
        <v>101244</v>
      </c>
      <c r="D979" s="66">
        <v>5800.0000000029104</v>
      </c>
      <c r="E979" s="66">
        <v>204110</v>
      </c>
      <c r="F979" s="66">
        <f t="shared" si="30"/>
        <v>367305.00000000291</v>
      </c>
      <c r="K979" s="66">
        <f t="shared" si="31"/>
        <v>91826</v>
      </c>
    </row>
    <row r="980" spans="1:11" x14ac:dyDescent="0.25">
      <c r="A980" s="84">
        <v>43596.5</v>
      </c>
      <c r="B980" s="136">
        <v>58119</v>
      </c>
      <c r="C980" s="136">
        <v>84049</v>
      </c>
      <c r="D980" s="66">
        <v>5579.9999999981083</v>
      </c>
      <c r="E980" s="66">
        <v>207110</v>
      </c>
      <c r="F980" s="66">
        <f t="shared" si="30"/>
        <v>354857.99999999814</v>
      </c>
      <c r="K980" s="66">
        <f t="shared" si="31"/>
        <v>88714</v>
      </c>
    </row>
    <row r="981" spans="1:11" x14ac:dyDescent="0.25">
      <c r="A981" s="84">
        <v>43596.541666666664</v>
      </c>
      <c r="B981" s="136">
        <v>58144</v>
      </c>
      <c r="C981" s="136">
        <v>100835</v>
      </c>
      <c r="D981" s="66">
        <v>6040.0000000008731</v>
      </c>
      <c r="E981" s="66">
        <v>204060</v>
      </c>
      <c r="F981" s="66">
        <f t="shared" si="30"/>
        <v>369079.00000000087</v>
      </c>
      <c r="K981" s="66">
        <f t="shared" si="31"/>
        <v>92270</v>
      </c>
    </row>
    <row r="982" spans="1:11" x14ac:dyDescent="0.25">
      <c r="A982" s="84">
        <v>43596.583333333336</v>
      </c>
      <c r="B982" s="136">
        <v>58097</v>
      </c>
      <c r="C982" s="136">
        <v>95505</v>
      </c>
      <c r="D982" s="66">
        <v>6739.9999999979627</v>
      </c>
      <c r="E982" s="66">
        <v>196170</v>
      </c>
      <c r="F982" s="66">
        <f t="shared" si="30"/>
        <v>356511.99999999796</v>
      </c>
      <c r="K982" s="66">
        <f t="shared" si="31"/>
        <v>89128</v>
      </c>
    </row>
    <row r="983" spans="1:11" x14ac:dyDescent="0.25">
      <c r="A983" s="84">
        <v>43596.625</v>
      </c>
      <c r="B983" s="136">
        <v>57847</v>
      </c>
      <c r="C983" s="136">
        <v>100093</v>
      </c>
      <c r="D983" s="66">
        <v>5860.0000000005821</v>
      </c>
      <c r="E983" s="66">
        <v>172000</v>
      </c>
      <c r="F983" s="66">
        <f t="shared" si="30"/>
        <v>335800.00000000058</v>
      </c>
      <c r="K983" s="66">
        <f t="shared" si="31"/>
        <v>83950</v>
      </c>
    </row>
    <row r="984" spans="1:11" x14ac:dyDescent="0.25">
      <c r="A984" s="84">
        <v>43596.666666666664</v>
      </c>
      <c r="B984" s="136">
        <v>50515</v>
      </c>
      <c r="C984" s="136">
        <v>86190</v>
      </c>
      <c r="D984" s="66">
        <v>5300.0000000029104</v>
      </c>
      <c r="E984" s="66">
        <v>129370</v>
      </c>
      <c r="F984" s="66">
        <f t="shared" si="30"/>
        <v>271375.00000000291</v>
      </c>
      <c r="K984" s="66">
        <f t="shared" si="31"/>
        <v>67844</v>
      </c>
    </row>
    <row r="985" spans="1:11" x14ac:dyDescent="0.25">
      <c r="A985" s="84">
        <v>43596.708333333336</v>
      </c>
      <c r="B985" s="136">
        <v>36587</v>
      </c>
      <c r="C985" s="136">
        <v>54232</v>
      </c>
      <c r="D985" s="66">
        <v>3779.9999999988358</v>
      </c>
      <c r="E985" s="66">
        <v>75630</v>
      </c>
      <c r="F985" s="66">
        <f t="shared" si="30"/>
        <v>170228.99999999884</v>
      </c>
      <c r="K985" s="66">
        <f t="shared" si="31"/>
        <v>42557</v>
      </c>
    </row>
    <row r="986" spans="1:11" x14ac:dyDescent="0.25">
      <c r="A986" s="84">
        <v>43596.75</v>
      </c>
      <c r="B986" s="136">
        <v>15559</v>
      </c>
      <c r="C986" s="136">
        <v>20492</v>
      </c>
      <c r="D986" s="66">
        <v>1689.9999999986903</v>
      </c>
      <c r="E986" s="66">
        <v>26000</v>
      </c>
      <c r="F986" s="66">
        <f t="shared" si="30"/>
        <v>63740.99999999869</v>
      </c>
      <c r="K986" s="66">
        <f t="shared" si="31"/>
        <v>15935</v>
      </c>
    </row>
    <row r="987" spans="1:11" x14ac:dyDescent="0.25">
      <c r="A987" s="84">
        <v>43596.791666666664</v>
      </c>
      <c r="B987" s="136">
        <v>629</v>
      </c>
      <c r="C987" s="136">
        <v>2936</v>
      </c>
      <c r="D987" s="66">
        <v>200.0000000007276</v>
      </c>
      <c r="E987" s="66">
        <v>3000</v>
      </c>
      <c r="F987" s="66">
        <f t="shared" si="30"/>
        <v>6765.0000000007276</v>
      </c>
      <c r="K987" s="66">
        <f t="shared" si="31"/>
        <v>1691</v>
      </c>
    </row>
    <row r="988" spans="1:11" x14ac:dyDescent="0.25">
      <c r="A988" s="84">
        <v>43596.833333333336</v>
      </c>
      <c r="B988" s="136">
        <v>0</v>
      </c>
      <c r="C988" s="136">
        <v>0</v>
      </c>
      <c r="D988" s="66">
        <v>0</v>
      </c>
      <c r="E988" s="66">
        <v>0</v>
      </c>
      <c r="F988" s="66">
        <f t="shared" si="30"/>
        <v>0</v>
      </c>
      <c r="K988" s="66">
        <f t="shared" si="31"/>
        <v>0</v>
      </c>
    </row>
    <row r="989" spans="1:11" x14ac:dyDescent="0.25">
      <c r="A989" s="84">
        <v>43596.875</v>
      </c>
      <c r="B989" s="136">
        <v>0</v>
      </c>
      <c r="C989" s="136">
        <v>0</v>
      </c>
      <c r="D989" s="66">
        <v>0</v>
      </c>
      <c r="E989" s="66">
        <v>0</v>
      </c>
      <c r="F989" s="66">
        <f t="shared" si="30"/>
        <v>0</v>
      </c>
      <c r="K989" s="66">
        <f t="shared" si="31"/>
        <v>0</v>
      </c>
    </row>
    <row r="990" spans="1:11" x14ac:dyDescent="0.25">
      <c r="A990" s="84">
        <v>43596.916666666664</v>
      </c>
      <c r="B990" s="136">
        <v>0</v>
      </c>
      <c r="C990" s="136">
        <v>0</v>
      </c>
      <c r="D990" s="66">
        <v>0</v>
      </c>
      <c r="E990" s="66">
        <v>0</v>
      </c>
      <c r="F990" s="66">
        <f t="shared" si="30"/>
        <v>0</v>
      </c>
      <c r="K990" s="66">
        <f t="shared" si="31"/>
        <v>0</v>
      </c>
    </row>
    <row r="991" spans="1:11" x14ac:dyDescent="0.25">
      <c r="A991" s="84">
        <v>43596.958333333336</v>
      </c>
      <c r="B991" s="136">
        <v>0</v>
      </c>
      <c r="C991" s="136">
        <v>0</v>
      </c>
      <c r="D991" s="66">
        <v>0</v>
      </c>
      <c r="E991" s="66">
        <v>0</v>
      </c>
      <c r="F991" s="66">
        <f t="shared" si="30"/>
        <v>0</v>
      </c>
      <c r="K991" s="66">
        <f t="shared" si="31"/>
        <v>0</v>
      </c>
    </row>
    <row r="992" spans="1:11" x14ac:dyDescent="0.25">
      <c r="A992" s="84">
        <v>43597</v>
      </c>
      <c r="B992" s="136">
        <v>0</v>
      </c>
      <c r="C992" s="136">
        <v>0</v>
      </c>
      <c r="D992" s="66">
        <v>0</v>
      </c>
      <c r="E992" s="66">
        <v>0</v>
      </c>
      <c r="F992" s="66">
        <f t="shared" si="30"/>
        <v>0</v>
      </c>
      <c r="K992" s="66">
        <f t="shared" si="31"/>
        <v>0</v>
      </c>
    </row>
    <row r="993" spans="1:11" x14ac:dyDescent="0.25">
      <c r="A993" s="84">
        <v>43597.041666666664</v>
      </c>
      <c r="B993" s="136">
        <v>0</v>
      </c>
      <c r="C993" s="136">
        <v>0</v>
      </c>
      <c r="D993" s="66">
        <v>0</v>
      </c>
      <c r="E993" s="66">
        <v>0</v>
      </c>
      <c r="F993" s="66">
        <f t="shared" si="30"/>
        <v>0</v>
      </c>
      <c r="K993" s="66">
        <f t="shared" si="31"/>
        <v>0</v>
      </c>
    </row>
    <row r="994" spans="1:11" x14ac:dyDescent="0.25">
      <c r="A994" s="84">
        <v>43597.083333333336</v>
      </c>
      <c r="B994" s="136">
        <v>0</v>
      </c>
      <c r="C994" s="136">
        <v>0</v>
      </c>
      <c r="D994" s="66">
        <v>0</v>
      </c>
      <c r="E994" s="66">
        <v>0</v>
      </c>
      <c r="F994" s="66">
        <f t="shared" si="30"/>
        <v>0</v>
      </c>
      <c r="K994" s="66">
        <f t="shared" si="31"/>
        <v>0</v>
      </c>
    </row>
    <row r="995" spans="1:11" x14ac:dyDescent="0.25">
      <c r="A995" s="84">
        <v>43597.125</v>
      </c>
      <c r="B995" s="136">
        <v>0</v>
      </c>
      <c r="C995" s="136">
        <v>0</v>
      </c>
      <c r="D995" s="66">
        <v>0</v>
      </c>
      <c r="E995" s="66">
        <v>0</v>
      </c>
      <c r="F995" s="66">
        <f t="shared" si="30"/>
        <v>0</v>
      </c>
      <c r="K995" s="66">
        <f t="shared" si="31"/>
        <v>0</v>
      </c>
    </row>
    <row r="996" spans="1:11" x14ac:dyDescent="0.25">
      <c r="A996" s="84">
        <v>43597.166666666664</v>
      </c>
      <c r="B996" s="136">
        <v>0</v>
      </c>
      <c r="C996" s="136">
        <v>0</v>
      </c>
      <c r="D996" s="66">
        <v>0</v>
      </c>
      <c r="E996" s="66">
        <v>0</v>
      </c>
      <c r="F996" s="66">
        <f t="shared" si="30"/>
        <v>0</v>
      </c>
      <c r="K996" s="66">
        <f t="shared" si="31"/>
        <v>0</v>
      </c>
    </row>
    <row r="997" spans="1:11" x14ac:dyDescent="0.25">
      <c r="A997" s="84">
        <v>43597.208333333336</v>
      </c>
      <c r="B997" s="136">
        <v>0</v>
      </c>
      <c r="C997" s="136">
        <v>236</v>
      </c>
      <c r="D997" s="66">
        <v>0</v>
      </c>
      <c r="E997" s="66">
        <v>0</v>
      </c>
      <c r="F997" s="66">
        <f t="shared" si="30"/>
        <v>236</v>
      </c>
      <c r="K997" s="66">
        <f t="shared" si="31"/>
        <v>59</v>
      </c>
    </row>
    <row r="998" spans="1:11" x14ac:dyDescent="0.25">
      <c r="A998" s="84">
        <v>43597.25</v>
      </c>
      <c r="B998" s="136">
        <v>1327</v>
      </c>
      <c r="C998" s="136">
        <v>3530</v>
      </c>
      <c r="D998" s="66">
        <v>180.00000000029104</v>
      </c>
      <c r="E998" s="66">
        <v>9170</v>
      </c>
      <c r="F998" s="66">
        <f t="shared" si="30"/>
        <v>14207.000000000291</v>
      </c>
      <c r="K998" s="66">
        <f t="shared" si="31"/>
        <v>3552</v>
      </c>
    </row>
    <row r="999" spans="1:11" x14ac:dyDescent="0.25">
      <c r="A999" s="84">
        <v>43597.291666666664</v>
      </c>
      <c r="B999" s="136">
        <v>2852</v>
      </c>
      <c r="C999" s="136">
        <v>12074</v>
      </c>
      <c r="D999" s="66">
        <v>790.00000000087311</v>
      </c>
      <c r="E999" s="66">
        <v>12050</v>
      </c>
      <c r="F999" s="66">
        <f t="shared" si="30"/>
        <v>27766.000000000873</v>
      </c>
      <c r="K999" s="66">
        <f t="shared" si="31"/>
        <v>6942</v>
      </c>
    </row>
    <row r="1000" spans="1:11" x14ac:dyDescent="0.25">
      <c r="A1000" s="84">
        <v>43597.333333333336</v>
      </c>
      <c r="B1000" s="136">
        <v>6504</v>
      </c>
      <c r="C1000" s="136">
        <v>16870</v>
      </c>
      <c r="D1000" s="66">
        <v>1129.9999999973807</v>
      </c>
      <c r="E1000" s="66">
        <v>27980</v>
      </c>
      <c r="F1000" s="66">
        <f t="shared" si="30"/>
        <v>52483.999999997381</v>
      </c>
      <c r="K1000" s="66">
        <f t="shared" si="31"/>
        <v>13121</v>
      </c>
    </row>
    <row r="1001" spans="1:11" x14ac:dyDescent="0.25">
      <c r="A1001" s="84">
        <v>43597.375</v>
      </c>
      <c r="B1001" s="136">
        <v>13827</v>
      </c>
      <c r="C1001" s="136">
        <v>26295</v>
      </c>
      <c r="D1001" s="66">
        <v>1819.999999999709</v>
      </c>
      <c r="E1001" s="66">
        <v>58640</v>
      </c>
      <c r="F1001" s="66">
        <f t="shared" si="30"/>
        <v>100581.99999999971</v>
      </c>
      <c r="K1001" s="66">
        <f t="shared" si="31"/>
        <v>25145</v>
      </c>
    </row>
    <row r="1002" spans="1:11" x14ac:dyDescent="0.25">
      <c r="A1002" s="84">
        <v>43597.416666666664</v>
      </c>
      <c r="B1002" s="136">
        <v>10843</v>
      </c>
      <c r="C1002" s="136">
        <v>39064</v>
      </c>
      <c r="D1002" s="66">
        <v>2540.0000000008731</v>
      </c>
      <c r="E1002" s="66">
        <v>48110</v>
      </c>
      <c r="F1002" s="66">
        <f t="shared" si="30"/>
        <v>100557.00000000087</v>
      </c>
      <c r="K1002" s="66">
        <f t="shared" si="31"/>
        <v>25139</v>
      </c>
    </row>
    <row r="1003" spans="1:11" x14ac:dyDescent="0.25">
      <c r="A1003" s="84">
        <v>43597.458333333336</v>
      </c>
      <c r="B1003" s="136">
        <v>15975</v>
      </c>
      <c r="C1003" s="136">
        <v>47939</v>
      </c>
      <c r="D1003" s="66">
        <v>3090.0000000001455</v>
      </c>
      <c r="E1003" s="66">
        <v>72020</v>
      </c>
      <c r="F1003" s="66">
        <f t="shared" si="30"/>
        <v>139024.00000000015</v>
      </c>
      <c r="K1003" s="66">
        <f t="shared" si="31"/>
        <v>34756</v>
      </c>
    </row>
    <row r="1004" spans="1:11" x14ac:dyDescent="0.25">
      <c r="A1004" s="84">
        <v>43597.5</v>
      </c>
      <c r="B1004" s="136">
        <v>14292</v>
      </c>
      <c r="C1004" s="136">
        <v>43367</v>
      </c>
      <c r="D1004" s="66">
        <v>2840.0000000001455</v>
      </c>
      <c r="E1004" s="66">
        <v>60030</v>
      </c>
      <c r="F1004" s="66">
        <f t="shared" si="30"/>
        <v>120529.00000000015</v>
      </c>
      <c r="K1004" s="66">
        <f t="shared" si="31"/>
        <v>30132</v>
      </c>
    </row>
    <row r="1005" spans="1:11" x14ac:dyDescent="0.25">
      <c r="A1005" s="84">
        <v>43597.541666666664</v>
      </c>
      <c r="B1005" s="136">
        <v>15856</v>
      </c>
      <c r="C1005" s="136">
        <v>38870</v>
      </c>
      <c r="D1005" s="66">
        <v>2630.0000000010186</v>
      </c>
      <c r="E1005" s="66">
        <v>58090</v>
      </c>
      <c r="F1005" s="66">
        <f t="shared" si="30"/>
        <v>115446.00000000102</v>
      </c>
      <c r="K1005" s="66">
        <f t="shared" si="31"/>
        <v>28862</v>
      </c>
    </row>
    <row r="1006" spans="1:11" x14ac:dyDescent="0.25">
      <c r="A1006" s="84">
        <v>43597.583333333336</v>
      </c>
      <c r="B1006" s="136">
        <v>13945</v>
      </c>
      <c r="C1006" s="136">
        <v>43415</v>
      </c>
      <c r="D1006" s="66">
        <v>2840.0000000001455</v>
      </c>
      <c r="E1006" s="66">
        <v>64110</v>
      </c>
      <c r="F1006" s="66">
        <f t="shared" si="30"/>
        <v>124310.00000000015</v>
      </c>
      <c r="K1006" s="66">
        <f t="shared" si="31"/>
        <v>31078</v>
      </c>
    </row>
    <row r="1007" spans="1:11" x14ac:dyDescent="0.25">
      <c r="A1007" s="84">
        <v>43597.625</v>
      </c>
      <c r="B1007" s="136">
        <v>9921</v>
      </c>
      <c r="C1007" s="136">
        <v>31377</v>
      </c>
      <c r="D1007" s="66">
        <v>2110.0000000005821</v>
      </c>
      <c r="E1007" s="66">
        <v>41900</v>
      </c>
      <c r="F1007" s="66">
        <f t="shared" si="30"/>
        <v>85308.000000000582</v>
      </c>
      <c r="K1007" s="66">
        <f t="shared" si="31"/>
        <v>21327</v>
      </c>
    </row>
    <row r="1008" spans="1:11" x14ac:dyDescent="0.25">
      <c r="A1008" s="84">
        <v>43597.666666666664</v>
      </c>
      <c r="B1008" s="136">
        <v>5146</v>
      </c>
      <c r="C1008" s="136">
        <v>18615</v>
      </c>
      <c r="D1008" s="66">
        <v>1239.9999999979627</v>
      </c>
      <c r="E1008" s="66">
        <v>23100</v>
      </c>
      <c r="F1008" s="66">
        <f t="shared" si="30"/>
        <v>48100.999999997963</v>
      </c>
      <c r="K1008" s="66">
        <f t="shared" si="31"/>
        <v>12025</v>
      </c>
    </row>
    <row r="1009" spans="1:11" x14ac:dyDescent="0.25">
      <c r="A1009" s="84">
        <v>43597.708333333336</v>
      </c>
      <c r="B1009" s="136">
        <v>3137</v>
      </c>
      <c r="C1009" s="136">
        <v>9589</v>
      </c>
      <c r="D1009" s="66">
        <v>630.00000000101863</v>
      </c>
      <c r="E1009" s="66">
        <v>14900</v>
      </c>
      <c r="F1009" s="66">
        <f t="shared" si="30"/>
        <v>28256.000000001019</v>
      </c>
      <c r="K1009" s="66">
        <f t="shared" si="31"/>
        <v>7064</v>
      </c>
    </row>
    <row r="1010" spans="1:11" x14ac:dyDescent="0.25">
      <c r="A1010" s="84">
        <v>43597.75</v>
      </c>
      <c r="B1010" s="136">
        <v>1259</v>
      </c>
      <c r="C1010" s="136">
        <v>4151</v>
      </c>
      <c r="D1010" s="66">
        <v>259.99999999839929</v>
      </c>
      <c r="E1010" s="66">
        <v>6900</v>
      </c>
      <c r="F1010" s="66">
        <f t="shared" si="30"/>
        <v>12569.999999998399</v>
      </c>
      <c r="K1010" s="66">
        <f t="shared" si="31"/>
        <v>3142</v>
      </c>
    </row>
    <row r="1011" spans="1:11" x14ac:dyDescent="0.25">
      <c r="A1011" s="84">
        <v>43597.791666666664</v>
      </c>
      <c r="B1011" s="136">
        <v>195</v>
      </c>
      <c r="C1011" s="136">
        <v>3239</v>
      </c>
      <c r="D1011" s="66">
        <v>190.00000000232831</v>
      </c>
      <c r="E1011" s="66">
        <v>2000</v>
      </c>
      <c r="F1011" s="66">
        <f t="shared" si="30"/>
        <v>5624.0000000023283</v>
      </c>
      <c r="K1011" s="66">
        <f t="shared" si="31"/>
        <v>1406</v>
      </c>
    </row>
    <row r="1012" spans="1:11" x14ac:dyDescent="0.25">
      <c r="A1012" s="84">
        <v>43597.833333333336</v>
      </c>
      <c r="B1012" s="136">
        <v>0</v>
      </c>
      <c r="C1012" s="136">
        <v>25</v>
      </c>
      <c r="D1012" s="66">
        <v>0</v>
      </c>
      <c r="E1012" s="66">
        <v>0</v>
      </c>
      <c r="F1012" s="66">
        <f t="shared" si="30"/>
        <v>25</v>
      </c>
      <c r="K1012" s="66">
        <f t="shared" si="31"/>
        <v>6</v>
      </c>
    </row>
    <row r="1013" spans="1:11" x14ac:dyDescent="0.25">
      <c r="A1013" s="84">
        <v>43597.875</v>
      </c>
      <c r="B1013" s="136">
        <v>0</v>
      </c>
      <c r="C1013" s="136">
        <v>0</v>
      </c>
      <c r="D1013" s="66">
        <v>0</v>
      </c>
      <c r="E1013" s="66">
        <v>0</v>
      </c>
      <c r="F1013" s="66">
        <f t="shared" si="30"/>
        <v>0</v>
      </c>
      <c r="K1013" s="66">
        <f t="shared" si="31"/>
        <v>0</v>
      </c>
    </row>
    <row r="1014" spans="1:11" x14ac:dyDescent="0.25">
      <c r="A1014" s="84">
        <v>43597.916666666664</v>
      </c>
      <c r="B1014" s="136">
        <v>0</v>
      </c>
      <c r="C1014" s="136">
        <v>0</v>
      </c>
      <c r="D1014" s="66">
        <v>0</v>
      </c>
      <c r="E1014" s="66">
        <v>0</v>
      </c>
      <c r="F1014" s="66">
        <f t="shared" si="30"/>
        <v>0</v>
      </c>
      <c r="K1014" s="66">
        <f t="shared" si="31"/>
        <v>0</v>
      </c>
    </row>
    <row r="1015" spans="1:11" x14ac:dyDescent="0.25">
      <c r="A1015" s="84">
        <v>43597.958333333336</v>
      </c>
      <c r="B1015" s="136">
        <v>0</v>
      </c>
      <c r="C1015" s="136">
        <v>0</v>
      </c>
      <c r="D1015" s="66">
        <v>0</v>
      </c>
      <c r="E1015" s="66">
        <v>0</v>
      </c>
      <c r="F1015" s="66">
        <f t="shared" si="30"/>
        <v>0</v>
      </c>
      <c r="K1015" s="66">
        <f t="shared" si="31"/>
        <v>0</v>
      </c>
    </row>
    <row r="1016" spans="1:11" x14ac:dyDescent="0.25">
      <c r="A1016" s="84">
        <v>43598</v>
      </c>
      <c r="B1016" s="136">
        <v>0</v>
      </c>
      <c r="C1016" s="136">
        <v>0</v>
      </c>
      <c r="D1016" s="66">
        <v>0</v>
      </c>
      <c r="E1016" s="66">
        <v>0</v>
      </c>
      <c r="F1016" s="66">
        <f t="shared" si="30"/>
        <v>0</v>
      </c>
      <c r="K1016" s="66">
        <f t="shared" si="31"/>
        <v>0</v>
      </c>
    </row>
    <row r="1017" spans="1:11" x14ac:dyDescent="0.25">
      <c r="A1017" s="84">
        <v>43598.041666666664</v>
      </c>
      <c r="B1017" s="136">
        <v>0</v>
      </c>
      <c r="C1017" s="136">
        <v>0</v>
      </c>
      <c r="D1017" s="66">
        <v>0</v>
      </c>
      <c r="E1017" s="66">
        <v>0</v>
      </c>
      <c r="F1017" s="66">
        <f t="shared" si="30"/>
        <v>0</v>
      </c>
      <c r="K1017" s="66">
        <f t="shared" si="31"/>
        <v>0</v>
      </c>
    </row>
    <row r="1018" spans="1:11" x14ac:dyDescent="0.25">
      <c r="A1018" s="84">
        <v>43598.083333333336</v>
      </c>
      <c r="B1018" s="136">
        <v>0</v>
      </c>
      <c r="C1018" s="136">
        <v>0</v>
      </c>
      <c r="D1018" s="66">
        <v>0</v>
      </c>
      <c r="E1018" s="66">
        <v>0</v>
      </c>
      <c r="F1018" s="66">
        <f t="shared" si="30"/>
        <v>0</v>
      </c>
      <c r="K1018" s="66">
        <f t="shared" si="31"/>
        <v>0</v>
      </c>
    </row>
    <row r="1019" spans="1:11" x14ac:dyDescent="0.25">
      <c r="A1019" s="84">
        <v>43598.125</v>
      </c>
      <c r="B1019" s="136">
        <v>0</v>
      </c>
      <c r="C1019" s="136">
        <v>0</v>
      </c>
      <c r="D1019" s="66">
        <v>0</v>
      </c>
      <c r="E1019" s="66">
        <v>0</v>
      </c>
      <c r="F1019" s="66">
        <f t="shared" si="30"/>
        <v>0</v>
      </c>
      <c r="K1019" s="66">
        <f t="shared" si="31"/>
        <v>0</v>
      </c>
    </row>
    <row r="1020" spans="1:11" x14ac:dyDescent="0.25">
      <c r="A1020" s="84">
        <v>43598.166666666664</v>
      </c>
      <c r="B1020" s="136">
        <v>0</v>
      </c>
      <c r="C1020" s="136">
        <v>0</v>
      </c>
      <c r="D1020" s="66">
        <v>0</v>
      </c>
      <c r="E1020" s="66">
        <v>0</v>
      </c>
      <c r="F1020" s="66">
        <f t="shared" si="30"/>
        <v>0</v>
      </c>
      <c r="K1020" s="66">
        <f t="shared" si="31"/>
        <v>0</v>
      </c>
    </row>
    <row r="1021" spans="1:11" x14ac:dyDescent="0.25">
      <c r="A1021" s="84">
        <v>43598.208333333336</v>
      </c>
      <c r="B1021" s="136">
        <v>172</v>
      </c>
      <c r="C1021" s="136">
        <v>628</v>
      </c>
      <c r="D1021" s="66">
        <v>20.000000000436557</v>
      </c>
      <c r="E1021" s="66">
        <v>1000</v>
      </c>
      <c r="F1021" s="66">
        <f t="shared" si="30"/>
        <v>1820.0000000004366</v>
      </c>
      <c r="K1021" s="66">
        <f t="shared" si="31"/>
        <v>455</v>
      </c>
    </row>
    <row r="1022" spans="1:11" x14ac:dyDescent="0.25">
      <c r="A1022" s="84">
        <v>43598.25</v>
      </c>
      <c r="B1022" s="136">
        <v>1894</v>
      </c>
      <c r="C1022" s="136">
        <v>4094.0000000000005</v>
      </c>
      <c r="D1022" s="66">
        <v>209.99999999912689</v>
      </c>
      <c r="E1022" s="66">
        <v>25800</v>
      </c>
      <c r="F1022" s="66">
        <f t="shared" si="30"/>
        <v>31997.999999999127</v>
      </c>
      <c r="K1022" s="66">
        <f t="shared" si="31"/>
        <v>7999</v>
      </c>
    </row>
    <row r="1023" spans="1:11" x14ac:dyDescent="0.25">
      <c r="A1023" s="84">
        <v>43598.291666666664</v>
      </c>
      <c r="B1023" s="136">
        <v>3409</v>
      </c>
      <c r="C1023" s="136">
        <v>11626</v>
      </c>
      <c r="D1023" s="66">
        <v>899.99999999781721</v>
      </c>
      <c r="E1023" s="66">
        <v>82750</v>
      </c>
      <c r="F1023" s="66">
        <f t="shared" si="30"/>
        <v>98684.999999997817</v>
      </c>
      <c r="K1023" s="66">
        <f t="shared" si="31"/>
        <v>24671</v>
      </c>
    </row>
    <row r="1024" spans="1:11" x14ac:dyDescent="0.25">
      <c r="A1024" s="84">
        <v>43598.333333333336</v>
      </c>
      <c r="B1024" s="136">
        <v>13184</v>
      </c>
      <c r="C1024" s="136">
        <v>37686</v>
      </c>
      <c r="D1024" s="66">
        <v>2160.0000000034925</v>
      </c>
      <c r="E1024" s="66">
        <v>132140</v>
      </c>
      <c r="F1024" s="66">
        <f t="shared" si="30"/>
        <v>185170.00000000349</v>
      </c>
      <c r="K1024" s="66">
        <f t="shared" si="31"/>
        <v>46293</v>
      </c>
    </row>
    <row r="1025" spans="1:11" x14ac:dyDescent="0.25">
      <c r="A1025" s="84">
        <v>43598.375</v>
      </c>
      <c r="B1025" s="136">
        <v>28850</v>
      </c>
      <c r="C1025" s="136">
        <v>34125</v>
      </c>
      <c r="D1025" s="66">
        <v>1879.9999999973807</v>
      </c>
      <c r="E1025" s="66">
        <v>161060</v>
      </c>
      <c r="F1025" s="66">
        <f t="shared" si="30"/>
        <v>225914.99999999738</v>
      </c>
      <c r="K1025" s="66">
        <f t="shared" si="31"/>
        <v>56479</v>
      </c>
    </row>
    <row r="1026" spans="1:11" x14ac:dyDescent="0.25">
      <c r="A1026" s="84">
        <v>43598.416666666664</v>
      </c>
      <c r="B1026" s="136">
        <v>41655</v>
      </c>
      <c r="C1026" s="136">
        <v>34762</v>
      </c>
      <c r="D1026" s="66">
        <v>2380.0000000010186</v>
      </c>
      <c r="E1026" s="66">
        <v>180300</v>
      </c>
      <c r="F1026" s="66">
        <f t="shared" si="30"/>
        <v>259097.00000000102</v>
      </c>
      <c r="K1026" s="66">
        <f t="shared" si="31"/>
        <v>64774</v>
      </c>
    </row>
    <row r="1027" spans="1:11" x14ac:dyDescent="0.25">
      <c r="A1027" s="84">
        <v>43598.458333333336</v>
      </c>
      <c r="B1027" s="136">
        <v>35481</v>
      </c>
      <c r="C1027" s="136">
        <v>51691</v>
      </c>
      <c r="D1027" s="66">
        <v>3860.0000000005821</v>
      </c>
      <c r="E1027" s="66">
        <v>161200</v>
      </c>
      <c r="F1027" s="66">
        <f t="shared" si="30"/>
        <v>252232.00000000058</v>
      </c>
      <c r="K1027" s="66">
        <f t="shared" si="31"/>
        <v>63058</v>
      </c>
    </row>
    <row r="1028" spans="1:11" x14ac:dyDescent="0.25">
      <c r="A1028" s="84">
        <v>43598.5</v>
      </c>
      <c r="B1028" s="136">
        <v>32717</v>
      </c>
      <c r="C1028" s="136">
        <v>39427</v>
      </c>
      <c r="D1028" s="66">
        <v>3439.9999999986903</v>
      </c>
      <c r="E1028" s="66">
        <v>103230</v>
      </c>
      <c r="F1028" s="66">
        <f t="shared" si="30"/>
        <v>178813.99999999869</v>
      </c>
      <c r="K1028" s="66">
        <f t="shared" si="31"/>
        <v>44703</v>
      </c>
    </row>
    <row r="1029" spans="1:11" x14ac:dyDescent="0.25">
      <c r="A1029" s="84">
        <v>43598.541666666664</v>
      </c>
      <c r="B1029" s="136">
        <v>41119</v>
      </c>
      <c r="C1029" s="136">
        <v>34191</v>
      </c>
      <c r="D1029" s="66">
        <v>2040.0000000008731</v>
      </c>
      <c r="E1029" s="66">
        <v>147500</v>
      </c>
      <c r="F1029" s="66">
        <f t="shared" si="30"/>
        <v>224850.00000000087</v>
      </c>
      <c r="K1029" s="66">
        <f t="shared" si="31"/>
        <v>56213</v>
      </c>
    </row>
    <row r="1030" spans="1:11" x14ac:dyDescent="0.25">
      <c r="A1030" s="84">
        <v>43598.583333333336</v>
      </c>
      <c r="B1030" s="136">
        <v>35202</v>
      </c>
      <c r="C1030" s="136">
        <v>22385</v>
      </c>
      <c r="D1030" s="66">
        <v>1349.9999999985448</v>
      </c>
      <c r="E1030" s="66">
        <v>155590</v>
      </c>
      <c r="F1030" s="66">
        <f t="shared" si="30"/>
        <v>214526.99999999854</v>
      </c>
      <c r="K1030" s="66">
        <f t="shared" si="31"/>
        <v>53632</v>
      </c>
    </row>
    <row r="1031" spans="1:11" x14ac:dyDescent="0.25">
      <c r="A1031" s="84">
        <v>43598.625</v>
      </c>
      <c r="B1031" s="136">
        <v>18539</v>
      </c>
      <c r="C1031" s="136">
        <v>16397</v>
      </c>
      <c r="D1031" s="66">
        <v>860.00000000058208</v>
      </c>
      <c r="E1031" s="66">
        <v>79490</v>
      </c>
      <c r="F1031" s="66">
        <f t="shared" si="30"/>
        <v>115286.00000000058</v>
      </c>
      <c r="K1031" s="66">
        <f t="shared" si="31"/>
        <v>28822</v>
      </c>
    </row>
    <row r="1032" spans="1:11" x14ac:dyDescent="0.25">
      <c r="A1032" s="84">
        <v>43598.666666666664</v>
      </c>
      <c r="B1032" s="136">
        <v>7893</v>
      </c>
      <c r="C1032" s="136">
        <v>7939</v>
      </c>
      <c r="D1032" s="66">
        <v>529.99999999883585</v>
      </c>
      <c r="E1032" s="66">
        <v>36730</v>
      </c>
      <c r="F1032" s="66">
        <f t="shared" ref="F1032:F1095" si="32">SUM(B1032:E1032)</f>
        <v>53091.999999998836</v>
      </c>
      <c r="K1032" s="66">
        <f t="shared" ref="K1032:K1095" si="33">ROUND(AVERAGE(B1032:E1032),0)</f>
        <v>13273</v>
      </c>
    </row>
    <row r="1033" spans="1:11" x14ac:dyDescent="0.25">
      <c r="A1033" s="84">
        <v>43598.708333333336</v>
      </c>
      <c r="B1033" s="136">
        <v>1776</v>
      </c>
      <c r="C1033" s="136">
        <v>7330</v>
      </c>
      <c r="D1033" s="66">
        <v>430.00000000029104</v>
      </c>
      <c r="E1033" s="66">
        <v>10210</v>
      </c>
      <c r="F1033" s="66">
        <f t="shared" si="32"/>
        <v>19746.000000000291</v>
      </c>
      <c r="K1033" s="66">
        <f t="shared" si="33"/>
        <v>4937</v>
      </c>
    </row>
    <row r="1034" spans="1:11" x14ac:dyDescent="0.25">
      <c r="A1034" s="84">
        <v>43598.75</v>
      </c>
      <c r="B1034" s="136">
        <v>288</v>
      </c>
      <c r="C1034" s="136">
        <v>5620</v>
      </c>
      <c r="D1034" s="66">
        <v>260.00000000203727</v>
      </c>
      <c r="E1034" s="66">
        <v>2000</v>
      </c>
      <c r="F1034" s="66">
        <f t="shared" si="32"/>
        <v>8168.0000000020373</v>
      </c>
      <c r="K1034" s="66">
        <f t="shared" si="33"/>
        <v>2042</v>
      </c>
    </row>
    <row r="1035" spans="1:11" x14ac:dyDescent="0.25">
      <c r="A1035" s="84">
        <v>43598.791666666664</v>
      </c>
      <c r="B1035" s="136">
        <v>0</v>
      </c>
      <c r="C1035" s="136">
        <v>579</v>
      </c>
      <c r="D1035" s="66">
        <v>20.000000000436557</v>
      </c>
      <c r="E1035" s="66">
        <v>0</v>
      </c>
      <c r="F1035" s="66">
        <f t="shared" si="32"/>
        <v>599.00000000043656</v>
      </c>
      <c r="K1035" s="66">
        <f t="shared" si="33"/>
        <v>150</v>
      </c>
    </row>
    <row r="1036" spans="1:11" x14ac:dyDescent="0.25">
      <c r="A1036" s="84">
        <v>43598.833333333336</v>
      </c>
      <c r="B1036" s="136">
        <v>0</v>
      </c>
      <c r="C1036" s="136">
        <v>0</v>
      </c>
      <c r="D1036" s="66">
        <v>0</v>
      </c>
      <c r="E1036" s="66">
        <v>0</v>
      </c>
      <c r="F1036" s="66">
        <f t="shared" si="32"/>
        <v>0</v>
      </c>
      <c r="K1036" s="66">
        <f t="shared" si="33"/>
        <v>0</v>
      </c>
    </row>
    <row r="1037" spans="1:11" x14ac:dyDescent="0.25">
      <c r="A1037" s="84">
        <v>43598.875</v>
      </c>
      <c r="B1037" s="136">
        <v>0</v>
      </c>
      <c r="C1037" s="136">
        <v>0</v>
      </c>
      <c r="D1037" s="66">
        <v>0</v>
      </c>
      <c r="E1037" s="66">
        <v>0</v>
      </c>
      <c r="F1037" s="66">
        <f t="shared" si="32"/>
        <v>0</v>
      </c>
      <c r="K1037" s="66">
        <f t="shared" si="33"/>
        <v>0</v>
      </c>
    </row>
    <row r="1038" spans="1:11" x14ac:dyDescent="0.25">
      <c r="A1038" s="84">
        <v>43598.916666666664</v>
      </c>
      <c r="B1038" s="136">
        <v>0</v>
      </c>
      <c r="C1038" s="136">
        <v>0</v>
      </c>
      <c r="D1038" s="66">
        <v>0</v>
      </c>
      <c r="E1038" s="66">
        <v>0</v>
      </c>
      <c r="F1038" s="66">
        <f t="shared" si="32"/>
        <v>0</v>
      </c>
      <c r="K1038" s="66">
        <f t="shared" si="33"/>
        <v>0</v>
      </c>
    </row>
    <row r="1039" spans="1:11" x14ac:dyDescent="0.25">
      <c r="A1039" s="84">
        <v>43598.958333333336</v>
      </c>
      <c r="B1039" s="136">
        <v>0</v>
      </c>
      <c r="C1039" s="136">
        <v>0</v>
      </c>
      <c r="D1039" s="66">
        <v>0</v>
      </c>
      <c r="E1039" s="66">
        <v>0</v>
      </c>
      <c r="F1039" s="66">
        <f t="shared" si="32"/>
        <v>0</v>
      </c>
      <c r="K1039" s="66">
        <f t="shared" si="33"/>
        <v>0</v>
      </c>
    </row>
    <row r="1040" spans="1:11" x14ac:dyDescent="0.25">
      <c r="A1040" s="84">
        <v>43599</v>
      </c>
      <c r="B1040" s="136">
        <v>0</v>
      </c>
      <c r="C1040" s="136">
        <v>0</v>
      </c>
      <c r="D1040" s="66">
        <v>0</v>
      </c>
      <c r="E1040" s="66">
        <v>0</v>
      </c>
      <c r="F1040" s="66">
        <f t="shared" si="32"/>
        <v>0</v>
      </c>
      <c r="K1040" s="66">
        <f t="shared" si="33"/>
        <v>0</v>
      </c>
    </row>
    <row r="1041" spans="1:11" x14ac:dyDescent="0.25">
      <c r="A1041" s="84">
        <v>43599.041666666664</v>
      </c>
      <c r="B1041" s="136">
        <v>0</v>
      </c>
      <c r="C1041" s="136">
        <v>0</v>
      </c>
      <c r="D1041" s="66">
        <v>0</v>
      </c>
      <c r="E1041" s="66">
        <v>0</v>
      </c>
      <c r="F1041" s="66">
        <f t="shared" si="32"/>
        <v>0</v>
      </c>
      <c r="K1041" s="66">
        <f t="shared" si="33"/>
        <v>0</v>
      </c>
    </row>
    <row r="1042" spans="1:11" x14ac:dyDescent="0.25">
      <c r="A1042" s="84">
        <v>43599.083333333336</v>
      </c>
      <c r="B1042" s="136">
        <v>0</v>
      </c>
      <c r="C1042" s="136">
        <v>0</v>
      </c>
      <c r="D1042" s="66">
        <v>0</v>
      </c>
      <c r="E1042" s="66">
        <v>0</v>
      </c>
      <c r="F1042" s="66">
        <f t="shared" si="32"/>
        <v>0</v>
      </c>
      <c r="K1042" s="66">
        <f t="shared" si="33"/>
        <v>0</v>
      </c>
    </row>
    <row r="1043" spans="1:11" x14ac:dyDescent="0.25">
      <c r="A1043" s="84">
        <v>43599.125</v>
      </c>
      <c r="B1043" s="136">
        <v>0</v>
      </c>
      <c r="C1043" s="136">
        <v>0</v>
      </c>
      <c r="D1043" s="66">
        <v>0</v>
      </c>
      <c r="E1043" s="66">
        <v>0</v>
      </c>
      <c r="F1043" s="66">
        <f t="shared" si="32"/>
        <v>0</v>
      </c>
      <c r="K1043" s="66">
        <f t="shared" si="33"/>
        <v>0</v>
      </c>
    </row>
    <row r="1044" spans="1:11" x14ac:dyDescent="0.25">
      <c r="A1044" s="84">
        <v>43599.166666666664</v>
      </c>
      <c r="B1044" s="136">
        <v>0</v>
      </c>
      <c r="C1044" s="136">
        <v>0</v>
      </c>
      <c r="D1044" s="66">
        <v>0</v>
      </c>
      <c r="E1044" s="66">
        <v>0</v>
      </c>
      <c r="F1044" s="66">
        <f t="shared" si="32"/>
        <v>0</v>
      </c>
      <c r="K1044" s="66">
        <f t="shared" si="33"/>
        <v>0</v>
      </c>
    </row>
    <row r="1045" spans="1:11" x14ac:dyDescent="0.25">
      <c r="A1045" s="84">
        <v>43599.208333333336</v>
      </c>
      <c r="B1045" s="136">
        <v>0</v>
      </c>
      <c r="C1045" s="136">
        <v>968</v>
      </c>
      <c r="D1045" s="66">
        <v>0</v>
      </c>
      <c r="E1045" s="66">
        <v>1000</v>
      </c>
      <c r="F1045" s="66">
        <f t="shared" si="32"/>
        <v>1968</v>
      </c>
      <c r="K1045" s="66">
        <f t="shared" si="33"/>
        <v>492</v>
      </c>
    </row>
    <row r="1046" spans="1:11" x14ac:dyDescent="0.25">
      <c r="A1046" s="84">
        <v>43599.25</v>
      </c>
      <c r="B1046" s="136">
        <v>983</v>
      </c>
      <c r="C1046" s="136">
        <v>7261</v>
      </c>
      <c r="D1046" s="66">
        <v>169.99999999825377</v>
      </c>
      <c r="E1046" s="66">
        <v>6000</v>
      </c>
      <c r="F1046" s="66">
        <f t="shared" si="32"/>
        <v>14413.999999998254</v>
      </c>
      <c r="K1046" s="66">
        <f t="shared" si="33"/>
        <v>3603</v>
      </c>
    </row>
    <row r="1047" spans="1:11" x14ac:dyDescent="0.25">
      <c r="A1047" s="84">
        <v>43599.291666666664</v>
      </c>
      <c r="B1047" s="136">
        <v>2258</v>
      </c>
      <c r="C1047" s="136">
        <v>9435</v>
      </c>
      <c r="D1047" s="66">
        <v>240.00000000160071</v>
      </c>
      <c r="E1047" s="66">
        <v>18600</v>
      </c>
      <c r="F1047" s="66">
        <f t="shared" si="32"/>
        <v>30533.000000001601</v>
      </c>
      <c r="K1047" s="66">
        <f t="shared" si="33"/>
        <v>7633</v>
      </c>
    </row>
    <row r="1048" spans="1:11" x14ac:dyDescent="0.25">
      <c r="A1048" s="84">
        <v>43599.333333333336</v>
      </c>
      <c r="B1048" s="136">
        <v>5384</v>
      </c>
      <c r="C1048" s="136">
        <v>17435</v>
      </c>
      <c r="D1048" s="66">
        <v>649.99999999781721</v>
      </c>
      <c r="E1048" s="66">
        <v>27450</v>
      </c>
      <c r="F1048" s="66">
        <f t="shared" si="32"/>
        <v>50918.999999997817</v>
      </c>
      <c r="K1048" s="66">
        <f t="shared" si="33"/>
        <v>12730</v>
      </c>
    </row>
    <row r="1049" spans="1:11" x14ac:dyDescent="0.25">
      <c r="A1049" s="84">
        <v>43599.375</v>
      </c>
      <c r="B1049" s="136">
        <v>9477</v>
      </c>
      <c r="C1049" s="136">
        <v>21498</v>
      </c>
      <c r="D1049" s="66">
        <v>1720.0000000011642</v>
      </c>
      <c r="E1049" s="66">
        <v>41950</v>
      </c>
      <c r="F1049" s="66">
        <f t="shared" si="32"/>
        <v>74645.000000001164</v>
      </c>
      <c r="K1049" s="66">
        <f t="shared" si="33"/>
        <v>18661</v>
      </c>
    </row>
    <row r="1050" spans="1:11" x14ac:dyDescent="0.25">
      <c r="A1050" s="84">
        <v>43599.416666666664</v>
      </c>
      <c r="B1050" s="136">
        <v>17455</v>
      </c>
      <c r="C1050" s="136">
        <v>27606</v>
      </c>
      <c r="D1050" s="66">
        <v>2159.9999999998545</v>
      </c>
      <c r="E1050" s="66">
        <v>58040</v>
      </c>
      <c r="F1050" s="66">
        <f t="shared" si="32"/>
        <v>105260.99999999985</v>
      </c>
      <c r="K1050" s="66">
        <f t="shared" si="33"/>
        <v>26315</v>
      </c>
    </row>
    <row r="1051" spans="1:11" x14ac:dyDescent="0.25">
      <c r="A1051" s="84">
        <v>43599.458333333336</v>
      </c>
      <c r="B1051" s="136">
        <v>17850</v>
      </c>
      <c r="C1051" s="136">
        <v>35151</v>
      </c>
      <c r="D1051" s="66">
        <v>2010.0000000020373</v>
      </c>
      <c r="E1051" s="66">
        <v>66060</v>
      </c>
      <c r="F1051" s="66">
        <f t="shared" si="32"/>
        <v>121071.00000000204</v>
      </c>
      <c r="K1051" s="66">
        <f t="shared" si="33"/>
        <v>30268</v>
      </c>
    </row>
    <row r="1052" spans="1:11" x14ac:dyDescent="0.25">
      <c r="A1052" s="84">
        <v>43599.5</v>
      </c>
      <c r="B1052" s="136">
        <v>25182</v>
      </c>
      <c r="C1052" s="136">
        <v>44707</v>
      </c>
      <c r="D1052" s="66">
        <v>3489.9999999979627</v>
      </c>
      <c r="E1052" s="66">
        <v>76270</v>
      </c>
      <c r="F1052" s="66">
        <f t="shared" si="32"/>
        <v>149648.99999999796</v>
      </c>
      <c r="K1052" s="66">
        <f t="shared" si="33"/>
        <v>37412</v>
      </c>
    </row>
    <row r="1053" spans="1:11" x14ac:dyDescent="0.25">
      <c r="A1053" s="84">
        <v>43599.541666666664</v>
      </c>
      <c r="B1053" s="136">
        <v>27327</v>
      </c>
      <c r="C1053" s="136">
        <v>43241</v>
      </c>
      <c r="D1053" s="66">
        <v>2529.9999999988358</v>
      </c>
      <c r="E1053" s="66">
        <v>100460</v>
      </c>
      <c r="F1053" s="66">
        <f t="shared" si="32"/>
        <v>173557.99999999884</v>
      </c>
      <c r="K1053" s="66">
        <f t="shared" si="33"/>
        <v>43389</v>
      </c>
    </row>
    <row r="1054" spans="1:11" x14ac:dyDescent="0.25">
      <c r="A1054" s="84">
        <v>43599.583333333336</v>
      </c>
      <c r="B1054" s="136">
        <v>19490</v>
      </c>
      <c r="C1054" s="136">
        <v>35227</v>
      </c>
      <c r="D1054" s="66">
        <v>3230.0000000032014</v>
      </c>
      <c r="E1054" s="66">
        <v>81580</v>
      </c>
      <c r="F1054" s="66">
        <f t="shared" si="32"/>
        <v>139527.0000000032</v>
      </c>
      <c r="K1054" s="66">
        <f t="shared" si="33"/>
        <v>34882</v>
      </c>
    </row>
    <row r="1055" spans="1:11" x14ac:dyDescent="0.25">
      <c r="A1055" s="84">
        <v>43599.625</v>
      </c>
      <c r="B1055" s="136">
        <v>11452</v>
      </c>
      <c r="C1055" s="136">
        <v>44303</v>
      </c>
      <c r="D1055" s="66">
        <v>2159.9999999998545</v>
      </c>
      <c r="E1055" s="66">
        <v>48930</v>
      </c>
      <c r="F1055" s="66">
        <f t="shared" si="32"/>
        <v>106844.99999999985</v>
      </c>
      <c r="K1055" s="66">
        <f t="shared" si="33"/>
        <v>26711</v>
      </c>
    </row>
    <row r="1056" spans="1:11" x14ac:dyDescent="0.25">
      <c r="A1056" s="84">
        <v>43599.666666666664</v>
      </c>
      <c r="B1056" s="136">
        <v>9099</v>
      </c>
      <c r="C1056" s="136">
        <v>21784</v>
      </c>
      <c r="D1056" s="66">
        <v>1109.9999999969441</v>
      </c>
      <c r="E1056" s="66">
        <v>34760</v>
      </c>
      <c r="F1056" s="66">
        <f t="shared" si="32"/>
        <v>66752.999999996944</v>
      </c>
      <c r="K1056" s="66">
        <f t="shared" si="33"/>
        <v>16688</v>
      </c>
    </row>
    <row r="1057" spans="1:11" x14ac:dyDescent="0.25">
      <c r="A1057" s="84">
        <v>43599.708333333336</v>
      </c>
      <c r="B1057" s="136">
        <v>4602</v>
      </c>
      <c r="C1057" s="136">
        <v>14610</v>
      </c>
      <c r="D1057" s="66">
        <v>930.00000000029104</v>
      </c>
      <c r="E1057" s="66">
        <v>29000</v>
      </c>
      <c r="F1057" s="66">
        <f t="shared" si="32"/>
        <v>49142.000000000291</v>
      </c>
      <c r="K1057" s="66">
        <f t="shared" si="33"/>
        <v>12286</v>
      </c>
    </row>
    <row r="1058" spans="1:11" x14ac:dyDescent="0.25">
      <c r="A1058" s="84">
        <v>43599.75</v>
      </c>
      <c r="B1058" s="136">
        <v>2494</v>
      </c>
      <c r="C1058" s="136">
        <v>7062</v>
      </c>
      <c r="D1058" s="66">
        <v>440.00000000232831</v>
      </c>
      <c r="E1058" s="66">
        <v>12900</v>
      </c>
      <c r="F1058" s="66">
        <f t="shared" si="32"/>
        <v>22896.000000002328</v>
      </c>
      <c r="K1058" s="66">
        <f t="shared" si="33"/>
        <v>5724</v>
      </c>
    </row>
    <row r="1059" spans="1:11" x14ac:dyDescent="0.25">
      <c r="A1059" s="84">
        <v>43599.791666666664</v>
      </c>
      <c r="B1059" s="136">
        <v>89</v>
      </c>
      <c r="C1059" s="136">
        <v>1326</v>
      </c>
      <c r="D1059" s="66">
        <v>39.999999997235136</v>
      </c>
      <c r="E1059" s="66">
        <v>1000</v>
      </c>
      <c r="F1059" s="66">
        <f t="shared" si="32"/>
        <v>2454.9999999972351</v>
      </c>
      <c r="K1059" s="66">
        <f t="shared" si="33"/>
        <v>614</v>
      </c>
    </row>
    <row r="1060" spans="1:11" x14ac:dyDescent="0.25">
      <c r="A1060" s="84">
        <v>43599.833333333336</v>
      </c>
      <c r="B1060" s="136">
        <v>0</v>
      </c>
      <c r="C1060" s="136">
        <v>0</v>
      </c>
      <c r="D1060" s="66">
        <v>0</v>
      </c>
      <c r="E1060" s="66">
        <v>0</v>
      </c>
      <c r="F1060" s="66">
        <f t="shared" si="32"/>
        <v>0</v>
      </c>
      <c r="K1060" s="66">
        <f t="shared" si="33"/>
        <v>0</v>
      </c>
    </row>
    <row r="1061" spans="1:11" x14ac:dyDescent="0.25">
      <c r="A1061" s="84">
        <v>43599.875</v>
      </c>
      <c r="B1061" s="136">
        <v>0</v>
      </c>
      <c r="C1061" s="136">
        <v>0</v>
      </c>
      <c r="D1061" s="66">
        <v>0</v>
      </c>
      <c r="E1061" s="66">
        <v>0</v>
      </c>
      <c r="F1061" s="66">
        <f t="shared" si="32"/>
        <v>0</v>
      </c>
      <c r="K1061" s="66">
        <f t="shared" si="33"/>
        <v>0</v>
      </c>
    </row>
    <row r="1062" spans="1:11" x14ac:dyDescent="0.25">
      <c r="A1062" s="84">
        <v>43599.916666666664</v>
      </c>
      <c r="B1062" s="136">
        <v>0</v>
      </c>
      <c r="C1062" s="136">
        <v>0</v>
      </c>
      <c r="D1062" s="66">
        <v>0</v>
      </c>
      <c r="E1062" s="66">
        <v>0</v>
      </c>
      <c r="F1062" s="66">
        <f t="shared" si="32"/>
        <v>0</v>
      </c>
      <c r="K1062" s="66">
        <f t="shared" si="33"/>
        <v>0</v>
      </c>
    </row>
    <row r="1063" spans="1:11" x14ac:dyDescent="0.25">
      <c r="A1063" s="84">
        <v>43599.958333333336</v>
      </c>
      <c r="B1063" s="136">
        <v>0</v>
      </c>
      <c r="C1063" s="136">
        <v>0</v>
      </c>
      <c r="D1063" s="66">
        <v>0</v>
      </c>
      <c r="E1063" s="66">
        <v>0</v>
      </c>
      <c r="F1063" s="66">
        <f t="shared" si="32"/>
        <v>0</v>
      </c>
      <c r="K1063" s="66">
        <f t="shared" si="33"/>
        <v>0</v>
      </c>
    </row>
    <row r="1064" spans="1:11" x14ac:dyDescent="0.25">
      <c r="A1064" s="84">
        <v>43600</v>
      </c>
      <c r="B1064" s="136">
        <v>0</v>
      </c>
      <c r="C1064" s="136">
        <v>0</v>
      </c>
      <c r="D1064" s="66">
        <v>0</v>
      </c>
      <c r="E1064" s="66">
        <v>0</v>
      </c>
      <c r="F1064" s="66">
        <f t="shared" si="32"/>
        <v>0</v>
      </c>
      <c r="K1064" s="66">
        <f t="shared" si="33"/>
        <v>0</v>
      </c>
    </row>
    <row r="1065" spans="1:11" x14ac:dyDescent="0.25">
      <c r="A1065" s="84">
        <v>43600.041666666664</v>
      </c>
      <c r="B1065" s="136">
        <v>0</v>
      </c>
      <c r="C1065" s="136">
        <v>0</v>
      </c>
      <c r="D1065" s="66">
        <v>0</v>
      </c>
      <c r="E1065" s="66">
        <v>0</v>
      </c>
      <c r="F1065" s="66">
        <f t="shared" si="32"/>
        <v>0</v>
      </c>
      <c r="K1065" s="66">
        <f t="shared" si="33"/>
        <v>0</v>
      </c>
    </row>
    <row r="1066" spans="1:11" x14ac:dyDescent="0.25">
      <c r="A1066" s="84">
        <v>43600.083333333336</v>
      </c>
      <c r="B1066" s="136">
        <v>0</v>
      </c>
      <c r="C1066" s="136">
        <v>0</v>
      </c>
      <c r="D1066" s="66">
        <v>0</v>
      </c>
      <c r="E1066" s="66">
        <v>0</v>
      </c>
      <c r="F1066" s="66">
        <f t="shared" si="32"/>
        <v>0</v>
      </c>
      <c r="K1066" s="66">
        <f t="shared" si="33"/>
        <v>0</v>
      </c>
    </row>
    <row r="1067" spans="1:11" x14ac:dyDescent="0.25">
      <c r="A1067" s="84">
        <v>43600.125</v>
      </c>
      <c r="B1067" s="136">
        <v>0</v>
      </c>
      <c r="C1067" s="136">
        <v>0</v>
      </c>
      <c r="D1067" s="66">
        <v>0</v>
      </c>
      <c r="E1067" s="66">
        <v>0</v>
      </c>
      <c r="F1067" s="66">
        <f t="shared" si="32"/>
        <v>0</v>
      </c>
      <c r="K1067" s="66">
        <f t="shared" si="33"/>
        <v>0</v>
      </c>
    </row>
    <row r="1068" spans="1:11" x14ac:dyDescent="0.25">
      <c r="A1068" s="84">
        <v>43600.166666666664</v>
      </c>
      <c r="B1068" s="136">
        <v>0</v>
      </c>
      <c r="C1068" s="136">
        <v>0</v>
      </c>
      <c r="D1068" s="66">
        <v>0</v>
      </c>
      <c r="E1068" s="66">
        <v>0</v>
      </c>
      <c r="F1068" s="66">
        <f t="shared" si="32"/>
        <v>0</v>
      </c>
      <c r="K1068" s="66">
        <f t="shared" si="33"/>
        <v>0</v>
      </c>
    </row>
    <row r="1069" spans="1:11" x14ac:dyDescent="0.25">
      <c r="A1069" s="84">
        <v>43600.208333333336</v>
      </c>
      <c r="B1069" s="136">
        <v>52</v>
      </c>
      <c r="C1069" s="136">
        <v>878</v>
      </c>
      <c r="D1069" s="66">
        <v>30.000000002473826</v>
      </c>
      <c r="E1069" s="66">
        <v>0</v>
      </c>
      <c r="F1069" s="66">
        <f t="shared" si="32"/>
        <v>960.00000000247383</v>
      </c>
      <c r="K1069" s="66">
        <f t="shared" si="33"/>
        <v>240</v>
      </c>
    </row>
    <row r="1070" spans="1:11" x14ac:dyDescent="0.25">
      <c r="A1070" s="84">
        <v>43600.25</v>
      </c>
      <c r="B1070" s="136">
        <v>2537</v>
      </c>
      <c r="C1070" s="136">
        <v>4478</v>
      </c>
      <c r="D1070" s="66">
        <v>270.00000000043656</v>
      </c>
      <c r="E1070" s="66">
        <v>11410</v>
      </c>
      <c r="F1070" s="66">
        <f t="shared" si="32"/>
        <v>18695.000000000437</v>
      </c>
      <c r="K1070" s="66">
        <f t="shared" si="33"/>
        <v>4674</v>
      </c>
    </row>
    <row r="1071" spans="1:11" x14ac:dyDescent="0.25">
      <c r="A1071" s="84">
        <v>43600.291666666664</v>
      </c>
      <c r="B1071" s="136">
        <v>7403</v>
      </c>
      <c r="C1071" s="136">
        <v>8095.0000000000009</v>
      </c>
      <c r="D1071" s="66">
        <v>599.99999999854481</v>
      </c>
      <c r="E1071" s="66">
        <v>40690</v>
      </c>
      <c r="F1071" s="66">
        <f t="shared" si="32"/>
        <v>56787.999999998545</v>
      </c>
      <c r="K1071" s="66">
        <f t="shared" si="33"/>
        <v>14197</v>
      </c>
    </row>
    <row r="1072" spans="1:11" x14ac:dyDescent="0.25">
      <c r="A1072" s="84">
        <v>43600.333333333336</v>
      </c>
      <c r="B1072" s="136">
        <v>15302</v>
      </c>
      <c r="C1072" s="136">
        <v>15408</v>
      </c>
      <c r="D1072" s="66">
        <v>1500</v>
      </c>
      <c r="E1072" s="66">
        <v>90970</v>
      </c>
      <c r="F1072" s="66">
        <f t="shared" si="32"/>
        <v>123180</v>
      </c>
      <c r="K1072" s="66">
        <f t="shared" si="33"/>
        <v>30795</v>
      </c>
    </row>
    <row r="1073" spans="1:11" x14ac:dyDescent="0.25">
      <c r="A1073" s="84">
        <v>43600.375</v>
      </c>
      <c r="B1073" s="136">
        <v>26597</v>
      </c>
      <c r="C1073" s="136">
        <v>30432</v>
      </c>
      <c r="D1073" s="66">
        <v>2529.9999999988358</v>
      </c>
      <c r="E1073" s="66">
        <v>98750</v>
      </c>
      <c r="F1073" s="66">
        <f t="shared" si="32"/>
        <v>158308.99999999884</v>
      </c>
      <c r="K1073" s="66">
        <f t="shared" si="33"/>
        <v>39577</v>
      </c>
    </row>
    <row r="1074" spans="1:11" x14ac:dyDescent="0.25">
      <c r="A1074" s="84">
        <v>43600.416666666664</v>
      </c>
      <c r="B1074" s="136">
        <v>15830</v>
      </c>
      <c r="C1074" s="136">
        <v>49804</v>
      </c>
      <c r="D1074" s="66">
        <v>3409.9999999998545</v>
      </c>
      <c r="E1074" s="66">
        <v>92160</v>
      </c>
      <c r="F1074" s="66">
        <f t="shared" si="32"/>
        <v>161203.99999999985</v>
      </c>
      <c r="K1074" s="66">
        <f t="shared" si="33"/>
        <v>40301</v>
      </c>
    </row>
    <row r="1075" spans="1:11" x14ac:dyDescent="0.25">
      <c r="A1075" s="84">
        <v>43600.458333333336</v>
      </c>
      <c r="B1075" s="136">
        <v>19597</v>
      </c>
      <c r="C1075" s="136">
        <v>23765</v>
      </c>
      <c r="D1075" s="66">
        <v>1780.0000000024738</v>
      </c>
      <c r="E1075" s="66">
        <v>89200</v>
      </c>
      <c r="F1075" s="66">
        <f t="shared" si="32"/>
        <v>134342.00000000247</v>
      </c>
      <c r="K1075" s="66">
        <f t="shared" si="33"/>
        <v>33586</v>
      </c>
    </row>
    <row r="1076" spans="1:11" x14ac:dyDescent="0.25">
      <c r="A1076" s="84">
        <v>43600.5</v>
      </c>
      <c r="B1076" s="136">
        <v>22569</v>
      </c>
      <c r="C1076" s="136">
        <v>20663</v>
      </c>
      <c r="D1076" s="66">
        <v>1649.9999999978172</v>
      </c>
      <c r="E1076" s="66">
        <v>91640</v>
      </c>
      <c r="F1076" s="66">
        <f t="shared" si="32"/>
        <v>136521.99999999782</v>
      </c>
      <c r="K1076" s="66">
        <f t="shared" si="33"/>
        <v>34130</v>
      </c>
    </row>
    <row r="1077" spans="1:11" x14ac:dyDescent="0.25">
      <c r="A1077" s="84">
        <v>43600.541666666664</v>
      </c>
      <c r="B1077" s="136">
        <v>10239</v>
      </c>
      <c r="C1077" s="136">
        <v>28455</v>
      </c>
      <c r="D1077" s="66">
        <v>1970.0000000011642</v>
      </c>
      <c r="E1077" s="66">
        <v>81380</v>
      </c>
      <c r="F1077" s="66">
        <f t="shared" si="32"/>
        <v>122044.00000000116</v>
      </c>
      <c r="K1077" s="66">
        <f t="shared" si="33"/>
        <v>30511</v>
      </c>
    </row>
    <row r="1078" spans="1:11" x14ac:dyDescent="0.25">
      <c r="A1078" s="84">
        <v>43600.583333333336</v>
      </c>
      <c r="B1078" s="136">
        <v>17938</v>
      </c>
      <c r="C1078" s="136">
        <v>30432</v>
      </c>
      <c r="D1078" s="66">
        <v>2209.9999999991269</v>
      </c>
      <c r="E1078" s="66">
        <v>92400</v>
      </c>
      <c r="F1078" s="66">
        <f t="shared" si="32"/>
        <v>142979.99999999913</v>
      </c>
      <c r="K1078" s="66">
        <f t="shared" si="33"/>
        <v>35745</v>
      </c>
    </row>
    <row r="1079" spans="1:11" x14ac:dyDescent="0.25">
      <c r="A1079" s="84">
        <v>43600.625</v>
      </c>
      <c r="B1079" s="136">
        <v>9117</v>
      </c>
      <c r="C1079" s="136">
        <v>58486</v>
      </c>
      <c r="D1079" s="66">
        <v>3889.9999999994179</v>
      </c>
      <c r="E1079" s="66">
        <v>57380</v>
      </c>
      <c r="F1079" s="66">
        <f t="shared" si="32"/>
        <v>128872.99999999942</v>
      </c>
      <c r="K1079" s="66">
        <f t="shared" si="33"/>
        <v>32218</v>
      </c>
    </row>
    <row r="1080" spans="1:11" x14ac:dyDescent="0.25">
      <c r="A1080" s="84">
        <v>43600.666666666664</v>
      </c>
      <c r="B1080" s="136">
        <v>8989</v>
      </c>
      <c r="C1080" s="136">
        <v>29439</v>
      </c>
      <c r="D1080" s="66">
        <v>1810.0000000013097</v>
      </c>
      <c r="E1080" s="66">
        <v>26520</v>
      </c>
      <c r="F1080" s="66">
        <f t="shared" si="32"/>
        <v>66758.00000000131</v>
      </c>
      <c r="K1080" s="66">
        <f t="shared" si="33"/>
        <v>16690</v>
      </c>
    </row>
    <row r="1081" spans="1:11" x14ac:dyDescent="0.25">
      <c r="A1081" s="84">
        <v>43600.708333333336</v>
      </c>
      <c r="B1081" s="136">
        <v>7563</v>
      </c>
      <c r="C1081" s="136">
        <v>25212</v>
      </c>
      <c r="D1081" s="66">
        <v>1720.0000000011642</v>
      </c>
      <c r="E1081" s="66">
        <v>24020</v>
      </c>
      <c r="F1081" s="66">
        <f t="shared" si="32"/>
        <v>58515.000000001164</v>
      </c>
      <c r="K1081" s="66">
        <f t="shared" si="33"/>
        <v>14629</v>
      </c>
    </row>
    <row r="1082" spans="1:11" x14ac:dyDescent="0.25">
      <c r="A1082" s="84">
        <v>43600.75</v>
      </c>
      <c r="B1082" s="136">
        <v>6303</v>
      </c>
      <c r="C1082" s="136">
        <v>11033</v>
      </c>
      <c r="D1082" s="66">
        <v>809.99999999767169</v>
      </c>
      <c r="E1082" s="66">
        <v>16480</v>
      </c>
      <c r="F1082" s="66">
        <f t="shared" si="32"/>
        <v>34625.999999997672</v>
      </c>
      <c r="K1082" s="66">
        <f t="shared" si="33"/>
        <v>8656</v>
      </c>
    </row>
    <row r="1083" spans="1:11" x14ac:dyDescent="0.25">
      <c r="A1083" s="84">
        <v>43600.791666666664</v>
      </c>
      <c r="B1083" s="136">
        <v>480</v>
      </c>
      <c r="C1083" s="136">
        <v>2415</v>
      </c>
      <c r="D1083" s="66">
        <v>130.00000000101863</v>
      </c>
      <c r="E1083" s="66">
        <v>2000</v>
      </c>
      <c r="F1083" s="66">
        <f t="shared" si="32"/>
        <v>5025.0000000010186</v>
      </c>
      <c r="K1083" s="66">
        <f t="shared" si="33"/>
        <v>1256</v>
      </c>
    </row>
    <row r="1084" spans="1:11" x14ac:dyDescent="0.25">
      <c r="A1084" s="84">
        <v>43600.833333333336</v>
      </c>
      <c r="B1084" s="136">
        <v>0</v>
      </c>
      <c r="C1084" s="136">
        <v>0</v>
      </c>
      <c r="D1084" s="66">
        <v>0</v>
      </c>
      <c r="E1084" s="66">
        <v>0</v>
      </c>
      <c r="F1084" s="66">
        <f t="shared" si="32"/>
        <v>0</v>
      </c>
      <c r="K1084" s="66">
        <f t="shared" si="33"/>
        <v>0</v>
      </c>
    </row>
    <row r="1085" spans="1:11" x14ac:dyDescent="0.25">
      <c r="A1085" s="84">
        <v>43600.875</v>
      </c>
      <c r="B1085" s="136">
        <v>0</v>
      </c>
      <c r="C1085" s="136">
        <v>0</v>
      </c>
      <c r="D1085" s="66">
        <v>0</v>
      </c>
      <c r="E1085" s="66">
        <v>0</v>
      </c>
      <c r="F1085" s="66">
        <f t="shared" si="32"/>
        <v>0</v>
      </c>
      <c r="K1085" s="66">
        <f t="shared" si="33"/>
        <v>0</v>
      </c>
    </row>
    <row r="1086" spans="1:11" x14ac:dyDescent="0.25">
      <c r="A1086" s="84">
        <v>43600.916666666664</v>
      </c>
      <c r="B1086" s="136">
        <v>0</v>
      </c>
      <c r="C1086" s="136">
        <v>0</v>
      </c>
      <c r="D1086" s="66">
        <v>0</v>
      </c>
      <c r="E1086" s="66">
        <v>0</v>
      </c>
      <c r="F1086" s="66">
        <f t="shared" si="32"/>
        <v>0</v>
      </c>
      <c r="K1086" s="66">
        <f t="shared" si="33"/>
        <v>0</v>
      </c>
    </row>
    <row r="1087" spans="1:11" x14ac:dyDescent="0.25">
      <c r="A1087" s="84">
        <v>43600.958333333336</v>
      </c>
      <c r="B1087" s="136">
        <v>0</v>
      </c>
      <c r="C1087" s="136">
        <v>0</v>
      </c>
      <c r="D1087" s="66">
        <v>0</v>
      </c>
      <c r="E1087" s="66">
        <v>0</v>
      </c>
      <c r="F1087" s="66">
        <f t="shared" si="32"/>
        <v>0</v>
      </c>
      <c r="K1087" s="66">
        <f t="shared" si="33"/>
        <v>0</v>
      </c>
    </row>
    <row r="1088" spans="1:11" x14ac:dyDescent="0.25">
      <c r="A1088" s="84">
        <v>43601</v>
      </c>
      <c r="B1088" s="136">
        <v>0</v>
      </c>
      <c r="C1088" s="136">
        <v>0</v>
      </c>
      <c r="D1088" s="66">
        <v>0</v>
      </c>
      <c r="E1088" s="66">
        <v>0</v>
      </c>
      <c r="F1088" s="66">
        <f t="shared" si="32"/>
        <v>0</v>
      </c>
      <c r="K1088" s="66">
        <f t="shared" si="33"/>
        <v>0</v>
      </c>
    </row>
    <row r="1089" spans="1:11" x14ac:dyDescent="0.25">
      <c r="A1089" s="84">
        <v>43601.041666666664</v>
      </c>
      <c r="B1089" s="136">
        <v>0</v>
      </c>
      <c r="C1089" s="136">
        <v>0</v>
      </c>
      <c r="D1089" s="66">
        <v>0</v>
      </c>
      <c r="E1089" s="66">
        <v>0</v>
      </c>
      <c r="F1089" s="66">
        <f t="shared" si="32"/>
        <v>0</v>
      </c>
      <c r="K1089" s="66">
        <f t="shared" si="33"/>
        <v>0</v>
      </c>
    </row>
    <row r="1090" spans="1:11" x14ac:dyDescent="0.25">
      <c r="A1090" s="84">
        <v>43601.083333333336</v>
      </c>
      <c r="B1090" s="136">
        <v>0</v>
      </c>
      <c r="C1090" s="136">
        <v>0</v>
      </c>
      <c r="D1090" s="66">
        <v>0</v>
      </c>
      <c r="E1090" s="66">
        <v>0</v>
      </c>
      <c r="F1090" s="66">
        <f t="shared" si="32"/>
        <v>0</v>
      </c>
      <c r="K1090" s="66">
        <f t="shared" si="33"/>
        <v>0</v>
      </c>
    </row>
    <row r="1091" spans="1:11" x14ac:dyDescent="0.25">
      <c r="A1091" s="84">
        <v>43601.125</v>
      </c>
      <c r="B1091" s="136">
        <v>0</v>
      </c>
      <c r="C1091" s="136">
        <v>0</v>
      </c>
      <c r="D1091" s="66">
        <v>0</v>
      </c>
      <c r="E1091" s="66">
        <v>0</v>
      </c>
      <c r="F1091" s="66">
        <f t="shared" si="32"/>
        <v>0</v>
      </c>
      <c r="K1091" s="66">
        <f t="shared" si="33"/>
        <v>0</v>
      </c>
    </row>
    <row r="1092" spans="1:11" x14ac:dyDescent="0.25">
      <c r="A1092" s="84">
        <v>43601.166666666664</v>
      </c>
      <c r="B1092" s="136">
        <v>0</v>
      </c>
      <c r="C1092" s="136">
        <v>0</v>
      </c>
      <c r="D1092" s="66">
        <v>0</v>
      </c>
      <c r="E1092" s="66">
        <v>0</v>
      </c>
      <c r="F1092" s="66">
        <f t="shared" si="32"/>
        <v>0</v>
      </c>
      <c r="K1092" s="66">
        <f t="shared" si="33"/>
        <v>0</v>
      </c>
    </row>
    <row r="1093" spans="1:11" x14ac:dyDescent="0.25">
      <c r="A1093" s="84">
        <v>43601.208333333336</v>
      </c>
      <c r="B1093" s="136">
        <v>0</v>
      </c>
      <c r="C1093" s="136">
        <v>625</v>
      </c>
      <c r="D1093" s="66">
        <v>20.000000000436557</v>
      </c>
      <c r="E1093" s="66">
        <v>2000</v>
      </c>
      <c r="F1093" s="66">
        <f t="shared" si="32"/>
        <v>2645.0000000004366</v>
      </c>
      <c r="K1093" s="66">
        <f t="shared" si="33"/>
        <v>661</v>
      </c>
    </row>
    <row r="1094" spans="1:11" x14ac:dyDescent="0.25">
      <c r="A1094" s="84">
        <v>43601.25</v>
      </c>
      <c r="B1094" s="136">
        <v>2061</v>
      </c>
      <c r="C1094" s="136">
        <v>4811</v>
      </c>
      <c r="D1094" s="66">
        <v>380.00000000101863</v>
      </c>
      <c r="E1094" s="66">
        <v>12000</v>
      </c>
      <c r="F1094" s="66">
        <f t="shared" si="32"/>
        <v>19252.000000001019</v>
      </c>
      <c r="K1094" s="66">
        <f t="shared" si="33"/>
        <v>4813</v>
      </c>
    </row>
    <row r="1095" spans="1:11" x14ac:dyDescent="0.25">
      <c r="A1095" s="84">
        <v>43601.291666666664</v>
      </c>
      <c r="B1095" s="136">
        <v>8057</v>
      </c>
      <c r="C1095" s="136">
        <v>9312</v>
      </c>
      <c r="D1095" s="66">
        <v>449.99999999708962</v>
      </c>
      <c r="E1095" s="66">
        <v>32270.000000000004</v>
      </c>
      <c r="F1095" s="66">
        <f t="shared" si="32"/>
        <v>50088.99999999709</v>
      </c>
      <c r="K1095" s="66">
        <f t="shared" si="33"/>
        <v>12522</v>
      </c>
    </row>
    <row r="1096" spans="1:11" x14ac:dyDescent="0.25">
      <c r="A1096" s="84">
        <v>43601.333333333336</v>
      </c>
      <c r="B1096" s="136">
        <v>15829</v>
      </c>
      <c r="C1096" s="136">
        <v>33660</v>
      </c>
      <c r="D1096" s="66">
        <v>2100.0000000021828</v>
      </c>
      <c r="E1096" s="66">
        <v>67220</v>
      </c>
      <c r="F1096" s="66">
        <f t="shared" ref="F1096:F1159" si="34">SUM(B1096:E1096)</f>
        <v>118809.00000000218</v>
      </c>
      <c r="K1096" s="66">
        <f t="shared" ref="K1096:K1159" si="35">ROUND(AVERAGE(B1096:E1096),0)</f>
        <v>29702</v>
      </c>
    </row>
    <row r="1097" spans="1:11" x14ac:dyDescent="0.25">
      <c r="A1097" s="84">
        <v>43601.375</v>
      </c>
      <c r="B1097" s="136">
        <v>25407</v>
      </c>
      <c r="C1097" s="136">
        <v>54783</v>
      </c>
      <c r="D1097" s="66">
        <v>2579.9999999981083</v>
      </c>
      <c r="E1097" s="66">
        <v>135070</v>
      </c>
      <c r="F1097" s="66">
        <f t="shared" si="34"/>
        <v>217839.99999999811</v>
      </c>
      <c r="K1097" s="66">
        <f t="shared" si="35"/>
        <v>54460</v>
      </c>
    </row>
    <row r="1098" spans="1:11" x14ac:dyDescent="0.25">
      <c r="A1098" s="84">
        <v>43601.416666666664</v>
      </c>
      <c r="B1098" s="136">
        <v>29028</v>
      </c>
      <c r="C1098" s="136">
        <v>63947</v>
      </c>
      <c r="D1098" s="66">
        <v>3830.0000000017462</v>
      </c>
      <c r="E1098" s="66">
        <v>196480</v>
      </c>
      <c r="F1098" s="66">
        <f t="shared" si="34"/>
        <v>293285.00000000175</v>
      </c>
      <c r="K1098" s="66">
        <f t="shared" si="35"/>
        <v>73321</v>
      </c>
    </row>
    <row r="1099" spans="1:11" x14ac:dyDescent="0.25">
      <c r="A1099" s="84">
        <v>43601.458333333336</v>
      </c>
      <c r="B1099" s="136">
        <v>18213</v>
      </c>
      <c r="C1099" s="136">
        <v>66261</v>
      </c>
      <c r="D1099" s="66">
        <v>4989.9999999979627</v>
      </c>
      <c r="E1099" s="66">
        <v>148460</v>
      </c>
      <c r="F1099" s="66">
        <f t="shared" si="34"/>
        <v>237923.99999999796</v>
      </c>
      <c r="K1099" s="66">
        <f t="shared" si="35"/>
        <v>59481</v>
      </c>
    </row>
    <row r="1100" spans="1:11" x14ac:dyDescent="0.25">
      <c r="A1100" s="84">
        <v>43601.5</v>
      </c>
      <c r="B1100" s="136">
        <v>24291</v>
      </c>
      <c r="C1100" s="136">
        <v>50309</v>
      </c>
      <c r="D1100" s="66">
        <v>2780.0000000024738</v>
      </c>
      <c r="E1100" s="66">
        <v>108520</v>
      </c>
      <c r="F1100" s="66">
        <f t="shared" si="34"/>
        <v>185900.00000000247</v>
      </c>
      <c r="K1100" s="66">
        <f t="shared" si="35"/>
        <v>46475</v>
      </c>
    </row>
    <row r="1101" spans="1:11" x14ac:dyDescent="0.25">
      <c r="A1101" s="84">
        <v>43601.541666666664</v>
      </c>
      <c r="B1101" s="136">
        <v>19498</v>
      </c>
      <c r="C1101" s="136">
        <v>72839</v>
      </c>
      <c r="D1101" s="66">
        <v>3540.0000000008731</v>
      </c>
      <c r="E1101" s="66">
        <v>113850</v>
      </c>
      <c r="F1101" s="66">
        <f t="shared" si="34"/>
        <v>209727.00000000087</v>
      </c>
      <c r="K1101" s="66">
        <f t="shared" si="35"/>
        <v>52432</v>
      </c>
    </row>
    <row r="1102" spans="1:11" x14ac:dyDescent="0.25">
      <c r="A1102" s="84">
        <v>43601.583333333336</v>
      </c>
      <c r="B1102" s="136">
        <v>19097</v>
      </c>
      <c r="C1102" s="136">
        <v>77113</v>
      </c>
      <c r="D1102" s="66">
        <v>4229.9999999995634</v>
      </c>
      <c r="E1102" s="66">
        <v>113120</v>
      </c>
      <c r="F1102" s="66">
        <f t="shared" si="34"/>
        <v>213559.99999999956</v>
      </c>
      <c r="K1102" s="66">
        <f t="shared" si="35"/>
        <v>53390</v>
      </c>
    </row>
    <row r="1103" spans="1:11" x14ac:dyDescent="0.25">
      <c r="A1103" s="84">
        <v>43601.625</v>
      </c>
      <c r="B1103" s="136">
        <v>40629</v>
      </c>
      <c r="C1103" s="136">
        <v>37577</v>
      </c>
      <c r="D1103" s="66">
        <v>3239.9999999979627</v>
      </c>
      <c r="E1103" s="66">
        <v>162560</v>
      </c>
      <c r="F1103" s="66">
        <f t="shared" si="34"/>
        <v>244005.99999999796</v>
      </c>
      <c r="K1103" s="66">
        <f t="shared" si="35"/>
        <v>61001</v>
      </c>
    </row>
    <row r="1104" spans="1:11" x14ac:dyDescent="0.25">
      <c r="A1104" s="84">
        <v>43601.666666666664</v>
      </c>
      <c r="B1104" s="136">
        <v>31150</v>
      </c>
      <c r="C1104" s="136">
        <v>26142</v>
      </c>
      <c r="D1104" s="66">
        <v>2260.0000000020373</v>
      </c>
      <c r="E1104" s="66">
        <v>89500</v>
      </c>
      <c r="F1104" s="66">
        <f t="shared" si="34"/>
        <v>149052.00000000204</v>
      </c>
      <c r="K1104" s="66">
        <f t="shared" si="35"/>
        <v>37263</v>
      </c>
    </row>
    <row r="1105" spans="1:11" x14ac:dyDescent="0.25">
      <c r="A1105" s="84">
        <v>43601.708333333336</v>
      </c>
      <c r="B1105" s="136">
        <v>4337</v>
      </c>
      <c r="C1105" s="136">
        <v>43210</v>
      </c>
      <c r="D1105" s="66">
        <v>3849.9999999985448</v>
      </c>
      <c r="E1105" s="66">
        <v>34950</v>
      </c>
      <c r="F1105" s="66">
        <f t="shared" si="34"/>
        <v>86346.999999998545</v>
      </c>
      <c r="K1105" s="66">
        <f t="shared" si="35"/>
        <v>21587</v>
      </c>
    </row>
    <row r="1106" spans="1:11" x14ac:dyDescent="0.25">
      <c r="A1106" s="84">
        <v>43601.75</v>
      </c>
      <c r="B1106" s="136">
        <v>1904</v>
      </c>
      <c r="C1106" s="136">
        <v>20738</v>
      </c>
      <c r="D1106" s="66">
        <v>1279.9999999988358</v>
      </c>
      <c r="E1106" s="66">
        <v>6000</v>
      </c>
      <c r="F1106" s="66">
        <f t="shared" si="34"/>
        <v>29921.999999998836</v>
      </c>
      <c r="K1106" s="66">
        <f t="shared" si="35"/>
        <v>7480</v>
      </c>
    </row>
    <row r="1107" spans="1:11" x14ac:dyDescent="0.25">
      <c r="A1107" s="84">
        <v>43601.791666666664</v>
      </c>
      <c r="B1107" s="136">
        <v>314</v>
      </c>
      <c r="C1107" s="136">
        <v>4048</v>
      </c>
      <c r="D1107" s="66">
        <v>300.00000000291038</v>
      </c>
      <c r="E1107" s="66">
        <v>2000</v>
      </c>
      <c r="F1107" s="66">
        <f t="shared" si="34"/>
        <v>6662.0000000029104</v>
      </c>
      <c r="K1107" s="66">
        <f t="shared" si="35"/>
        <v>1666</v>
      </c>
    </row>
    <row r="1108" spans="1:11" x14ac:dyDescent="0.25">
      <c r="A1108" s="84">
        <v>43601.833333333336</v>
      </c>
      <c r="B1108" s="136">
        <v>0</v>
      </c>
      <c r="C1108" s="136">
        <v>0</v>
      </c>
      <c r="D1108" s="66">
        <v>0</v>
      </c>
      <c r="E1108" s="66">
        <v>0</v>
      </c>
      <c r="F1108" s="66">
        <f t="shared" si="34"/>
        <v>0</v>
      </c>
      <c r="K1108" s="66">
        <f t="shared" si="35"/>
        <v>0</v>
      </c>
    </row>
    <row r="1109" spans="1:11" x14ac:dyDescent="0.25">
      <c r="A1109" s="84">
        <v>43601.875</v>
      </c>
      <c r="B1109" s="136">
        <v>0</v>
      </c>
      <c r="C1109" s="136">
        <v>0</v>
      </c>
      <c r="D1109" s="66">
        <v>0</v>
      </c>
      <c r="E1109" s="66">
        <v>0</v>
      </c>
      <c r="F1109" s="66">
        <f t="shared" si="34"/>
        <v>0</v>
      </c>
      <c r="K1109" s="66">
        <f t="shared" si="35"/>
        <v>0</v>
      </c>
    </row>
    <row r="1110" spans="1:11" x14ac:dyDescent="0.25">
      <c r="A1110" s="84">
        <v>43601.916666666664</v>
      </c>
      <c r="B1110" s="136">
        <v>0</v>
      </c>
      <c r="C1110" s="136">
        <v>0</v>
      </c>
      <c r="D1110" s="66">
        <v>0</v>
      </c>
      <c r="E1110" s="66">
        <v>0</v>
      </c>
      <c r="F1110" s="66">
        <f t="shared" si="34"/>
        <v>0</v>
      </c>
      <c r="K1110" s="66">
        <f t="shared" si="35"/>
        <v>0</v>
      </c>
    </row>
    <row r="1111" spans="1:11" x14ac:dyDescent="0.25">
      <c r="A1111" s="84">
        <v>43601.958333333336</v>
      </c>
      <c r="B1111" s="136">
        <v>0</v>
      </c>
      <c r="C1111" s="136">
        <v>0</v>
      </c>
      <c r="D1111" s="66">
        <v>0</v>
      </c>
      <c r="E1111" s="66">
        <v>0</v>
      </c>
      <c r="F1111" s="66">
        <f t="shared" si="34"/>
        <v>0</v>
      </c>
      <c r="K1111" s="66">
        <f t="shared" si="35"/>
        <v>0</v>
      </c>
    </row>
    <row r="1112" spans="1:11" x14ac:dyDescent="0.25">
      <c r="A1112" s="84">
        <v>43602</v>
      </c>
      <c r="B1112" s="136">
        <v>0</v>
      </c>
      <c r="C1112" s="136">
        <v>0</v>
      </c>
      <c r="D1112" s="66">
        <v>0</v>
      </c>
      <c r="E1112" s="66">
        <v>0</v>
      </c>
      <c r="F1112" s="66">
        <f t="shared" si="34"/>
        <v>0</v>
      </c>
      <c r="K1112" s="66">
        <f t="shared" si="35"/>
        <v>0</v>
      </c>
    </row>
    <row r="1113" spans="1:11" x14ac:dyDescent="0.25">
      <c r="A1113" s="84">
        <v>43602.041666666664</v>
      </c>
      <c r="B1113" s="136">
        <v>0</v>
      </c>
      <c r="C1113" s="136">
        <v>0</v>
      </c>
      <c r="D1113" s="66">
        <v>0</v>
      </c>
      <c r="E1113" s="66">
        <v>0</v>
      </c>
      <c r="F1113" s="66">
        <f t="shared" si="34"/>
        <v>0</v>
      </c>
      <c r="K1113" s="66">
        <f t="shared" si="35"/>
        <v>0</v>
      </c>
    </row>
    <row r="1114" spans="1:11" x14ac:dyDescent="0.25">
      <c r="A1114" s="84">
        <v>43602.083333333336</v>
      </c>
      <c r="B1114" s="136">
        <v>0</v>
      </c>
      <c r="C1114" s="136">
        <v>0</v>
      </c>
      <c r="D1114" s="66">
        <v>0</v>
      </c>
      <c r="E1114" s="66">
        <v>0</v>
      </c>
      <c r="F1114" s="66">
        <f t="shared" si="34"/>
        <v>0</v>
      </c>
      <c r="K1114" s="66">
        <f t="shared" si="35"/>
        <v>0</v>
      </c>
    </row>
    <row r="1115" spans="1:11" x14ac:dyDescent="0.25">
      <c r="A1115" s="84">
        <v>43602.125</v>
      </c>
      <c r="B1115" s="136">
        <v>0</v>
      </c>
      <c r="C1115" s="136">
        <v>0</v>
      </c>
      <c r="D1115" s="66">
        <v>0</v>
      </c>
      <c r="E1115" s="66">
        <v>0</v>
      </c>
      <c r="F1115" s="66">
        <f t="shared" si="34"/>
        <v>0</v>
      </c>
      <c r="K1115" s="66">
        <f t="shared" si="35"/>
        <v>0</v>
      </c>
    </row>
    <row r="1116" spans="1:11" x14ac:dyDescent="0.25">
      <c r="A1116" s="84">
        <v>43602.166666666664</v>
      </c>
      <c r="B1116" s="136">
        <v>0</v>
      </c>
      <c r="C1116" s="136">
        <v>0</v>
      </c>
      <c r="D1116" s="66">
        <v>0</v>
      </c>
      <c r="E1116" s="66">
        <v>0</v>
      </c>
      <c r="F1116" s="66">
        <f t="shared" si="34"/>
        <v>0</v>
      </c>
      <c r="K1116" s="66">
        <f t="shared" si="35"/>
        <v>0</v>
      </c>
    </row>
    <row r="1117" spans="1:11" x14ac:dyDescent="0.25">
      <c r="A1117" s="84">
        <v>43602.208333333336</v>
      </c>
      <c r="B1117" s="136">
        <v>23</v>
      </c>
      <c r="C1117" s="136">
        <v>0</v>
      </c>
      <c r="D1117" s="66">
        <v>0</v>
      </c>
      <c r="E1117" s="66">
        <v>1000</v>
      </c>
      <c r="F1117" s="66">
        <f t="shared" si="34"/>
        <v>1023</v>
      </c>
      <c r="K1117" s="66">
        <f t="shared" si="35"/>
        <v>256</v>
      </c>
    </row>
    <row r="1118" spans="1:11" x14ac:dyDescent="0.25">
      <c r="A1118" s="84">
        <v>43602.25</v>
      </c>
      <c r="B1118" s="136">
        <v>154</v>
      </c>
      <c r="C1118" s="136">
        <v>874</v>
      </c>
      <c r="D1118" s="66">
        <v>39.999999997235136</v>
      </c>
      <c r="E1118" s="66">
        <v>2000</v>
      </c>
      <c r="F1118" s="66">
        <f t="shared" si="34"/>
        <v>3067.9999999972351</v>
      </c>
      <c r="K1118" s="66">
        <f t="shared" si="35"/>
        <v>767</v>
      </c>
    </row>
    <row r="1119" spans="1:11" x14ac:dyDescent="0.25">
      <c r="A1119" s="84">
        <v>43602.291666666664</v>
      </c>
      <c r="B1119" s="136">
        <v>1109</v>
      </c>
      <c r="C1119" s="136">
        <v>2529</v>
      </c>
      <c r="D1119" s="66">
        <v>150.00000000145519</v>
      </c>
      <c r="E1119" s="66">
        <v>5000</v>
      </c>
      <c r="F1119" s="66">
        <f t="shared" si="34"/>
        <v>8788.0000000014552</v>
      </c>
      <c r="K1119" s="66">
        <f t="shared" si="35"/>
        <v>2197</v>
      </c>
    </row>
    <row r="1120" spans="1:11" x14ac:dyDescent="0.25">
      <c r="A1120" s="84">
        <v>43602.333333333336</v>
      </c>
      <c r="B1120" s="136">
        <v>2393</v>
      </c>
      <c r="C1120" s="136">
        <v>6574</v>
      </c>
      <c r="D1120" s="66">
        <v>500</v>
      </c>
      <c r="E1120" s="66">
        <v>14000</v>
      </c>
      <c r="F1120" s="66">
        <f t="shared" si="34"/>
        <v>23467</v>
      </c>
      <c r="K1120" s="66">
        <f t="shared" si="35"/>
        <v>5867</v>
      </c>
    </row>
    <row r="1121" spans="1:11" x14ac:dyDescent="0.25">
      <c r="A1121" s="84">
        <v>43602.375</v>
      </c>
      <c r="B1121" s="136">
        <v>3882</v>
      </c>
      <c r="C1121" s="136">
        <v>14738</v>
      </c>
      <c r="D1121" s="66">
        <v>1479.9999999995634</v>
      </c>
      <c r="E1121" s="66">
        <v>13900</v>
      </c>
      <c r="F1121" s="66">
        <f t="shared" si="34"/>
        <v>33999.999999999563</v>
      </c>
      <c r="K1121" s="66">
        <f t="shared" si="35"/>
        <v>8500</v>
      </c>
    </row>
    <row r="1122" spans="1:11" x14ac:dyDescent="0.25">
      <c r="A1122" s="84">
        <v>43602.416666666664</v>
      </c>
      <c r="B1122" s="136">
        <v>3492</v>
      </c>
      <c r="C1122" s="136">
        <v>58192</v>
      </c>
      <c r="D1122" s="66">
        <v>3270.0000000004366</v>
      </c>
      <c r="E1122" s="66">
        <v>14600</v>
      </c>
      <c r="F1122" s="66">
        <f t="shared" si="34"/>
        <v>79554.000000000437</v>
      </c>
      <c r="K1122" s="66">
        <f t="shared" si="35"/>
        <v>19889</v>
      </c>
    </row>
    <row r="1123" spans="1:11" x14ac:dyDescent="0.25">
      <c r="A1123" s="84">
        <v>43602.458333333336</v>
      </c>
      <c r="B1123" s="136">
        <v>18438</v>
      </c>
      <c r="C1123" s="136">
        <v>56754</v>
      </c>
      <c r="D1123" s="66">
        <v>4349.9999999985448</v>
      </c>
      <c r="E1123" s="66">
        <v>60450</v>
      </c>
      <c r="F1123" s="66">
        <f t="shared" si="34"/>
        <v>139991.99999999854</v>
      </c>
      <c r="K1123" s="66">
        <f t="shared" si="35"/>
        <v>34998</v>
      </c>
    </row>
    <row r="1124" spans="1:11" x14ac:dyDescent="0.25">
      <c r="A1124" s="84">
        <v>43602.5</v>
      </c>
      <c r="B1124" s="136">
        <v>45178</v>
      </c>
      <c r="C1124" s="136">
        <v>81377</v>
      </c>
      <c r="D1124" s="66">
        <v>5510.0000000020373</v>
      </c>
      <c r="E1124" s="66">
        <v>165260</v>
      </c>
      <c r="F1124" s="66">
        <f t="shared" si="34"/>
        <v>297325.00000000204</v>
      </c>
      <c r="K1124" s="66">
        <f t="shared" si="35"/>
        <v>74331</v>
      </c>
    </row>
    <row r="1125" spans="1:11" x14ac:dyDescent="0.25">
      <c r="A1125" s="84">
        <v>43602.541666666664</v>
      </c>
      <c r="B1125" s="136">
        <v>17815</v>
      </c>
      <c r="C1125" s="136">
        <v>67803</v>
      </c>
      <c r="D1125" s="66">
        <v>3239.9999999979627</v>
      </c>
      <c r="E1125" s="66">
        <v>109820</v>
      </c>
      <c r="F1125" s="66">
        <f t="shared" si="34"/>
        <v>198677.99999999796</v>
      </c>
      <c r="K1125" s="66">
        <f t="shared" si="35"/>
        <v>49669</v>
      </c>
    </row>
    <row r="1126" spans="1:11" x14ac:dyDescent="0.25">
      <c r="A1126" s="84">
        <v>43602.583333333336</v>
      </c>
      <c r="B1126" s="136">
        <v>25738</v>
      </c>
      <c r="C1126" s="136">
        <v>58013</v>
      </c>
      <c r="D1126" s="66">
        <v>5090.0000000001455</v>
      </c>
      <c r="E1126" s="66">
        <v>77280</v>
      </c>
      <c r="F1126" s="66">
        <f t="shared" si="34"/>
        <v>166121.00000000015</v>
      </c>
      <c r="K1126" s="66">
        <f t="shared" si="35"/>
        <v>41530</v>
      </c>
    </row>
    <row r="1127" spans="1:11" x14ac:dyDescent="0.25">
      <c r="A1127" s="84">
        <v>43602.625</v>
      </c>
      <c r="B1127" s="136">
        <v>20513</v>
      </c>
      <c r="C1127" s="136">
        <v>19163</v>
      </c>
      <c r="D1127" s="66">
        <v>4740.0000000016007</v>
      </c>
      <c r="E1127" s="66">
        <v>87020</v>
      </c>
      <c r="F1127" s="66">
        <f t="shared" si="34"/>
        <v>131436.0000000016</v>
      </c>
      <c r="K1127" s="66">
        <f t="shared" si="35"/>
        <v>32859</v>
      </c>
    </row>
    <row r="1128" spans="1:11" x14ac:dyDescent="0.25">
      <c r="A1128" s="84">
        <v>43602.666666666664</v>
      </c>
      <c r="B1128" s="136">
        <v>14224</v>
      </c>
      <c r="C1128" s="136">
        <v>24801</v>
      </c>
      <c r="D1128" s="66">
        <v>1959.9999999991269</v>
      </c>
      <c r="E1128" s="66">
        <v>73170</v>
      </c>
      <c r="F1128" s="66">
        <f t="shared" si="34"/>
        <v>114154.99999999913</v>
      </c>
      <c r="K1128" s="66">
        <f t="shared" si="35"/>
        <v>28539</v>
      </c>
    </row>
    <row r="1129" spans="1:11" x14ac:dyDescent="0.25">
      <c r="A1129" s="84">
        <v>43602.708333333336</v>
      </c>
      <c r="B1129" s="136">
        <v>18078</v>
      </c>
      <c r="C1129" s="136">
        <v>15586</v>
      </c>
      <c r="D1129" s="66">
        <v>1360.0000000005821</v>
      </c>
      <c r="E1129" s="66">
        <v>61200</v>
      </c>
      <c r="F1129" s="66">
        <f t="shared" si="34"/>
        <v>96224.000000000582</v>
      </c>
      <c r="K1129" s="66">
        <f t="shared" si="35"/>
        <v>24056</v>
      </c>
    </row>
    <row r="1130" spans="1:11" x14ac:dyDescent="0.25">
      <c r="A1130" s="84">
        <v>43602.75</v>
      </c>
      <c r="B1130" s="136">
        <v>13192</v>
      </c>
      <c r="C1130" s="136">
        <v>24732</v>
      </c>
      <c r="D1130" s="66">
        <v>1680.000000000291</v>
      </c>
      <c r="E1130" s="66">
        <v>30300</v>
      </c>
      <c r="F1130" s="66">
        <f t="shared" si="34"/>
        <v>69904.000000000291</v>
      </c>
      <c r="K1130" s="66">
        <f t="shared" si="35"/>
        <v>17476</v>
      </c>
    </row>
    <row r="1131" spans="1:11" x14ac:dyDescent="0.25">
      <c r="A1131" s="84">
        <v>43602.791666666664</v>
      </c>
      <c r="B1131" s="136">
        <v>1276</v>
      </c>
      <c r="C1131" s="136">
        <v>3598</v>
      </c>
      <c r="D1131" s="66">
        <v>459.99999999912689</v>
      </c>
      <c r="E1131" s="66">
        <v>8000</v>
      </c>
      <c r="F1131" s="66">
        <f t="shared" si="34"/>
        <v>13333.999999999127</v>
      </c>
      <c r="K1131" s="66">
        <f t="shared" si="35"/>
        <v>3333</v>
      </c>
    </row>
    <row r="1132" spans="1:11" x14ac:dyDescent="0.25">
      <c r="A1132" s="84">
        <v>43602.833333333336</v>
      </c>
      <c r="B1132" s="136">
        <v>0</v>
      </c>
      <c r="C1132" s="136">
        <v>33</v>
      </c>
      <c r="D1132" s="66">
        <v>0</v>
      </c>
      <c r="E1132" s="66">
        <v>0</v>
      </c>
      <c r="F1132" s="66">
        <f t="shared" si="34"/>
        <v>33</v>
      </c>
      <c r="K1132" s="66">
        <f t="shared" si="35"/>
        <v>8</v>
      </c>
    </row>
    <row r="1133" spans="1:11" x14ac:dyDescent="0.25">
      <c r="A1133" s="84">
        <v>43602.875</v>
      </c>
      <c r="B1133" s="136">
        <v>0</v>
      </c>
      <c r="C1133" s="136">
        <v>0</v>
      </c>
      <c r="D1133" s="66">
        <v>0</v>
      </c>
      <c r="E1133" s="66">
        <v>0</v>
      </c>
      <c r="F1133" s="66">
        <f t="shared" si="34"/>
        <v>0</v>
      </c>
      <c r="K1133" s="66">
        <f t="shared" si="35"/>
        <v>0</v>
      </c>
    </row>
    <row r="1134" spans="1:11" x14ac:dyDescent="0.25">
      <c r="A1134" s="84">
        <v>43602.916666666664</v>
      </c>
      <c r="B1134" s="136">
        <v>0</v>
      </c>
      <c r="C1134" s="136">
        <v>0</v>
      </c>
      <c r="D1134" s="66">
        <v>0</v>
      </c>
      <c r="E1134" s="66">
        <v>0</v>
      </c>
      <c r="F1134" s="66">
        <f t="shared" si="34"/>
        <v>0</v>
      </c>
      <c r="K1134" s="66">
        <f t="shared" si="35"/>
        <v>0</v>
      </c>
    </row>
    <row r="1135" spans="1:11" x14ac:dyDescent="0.25">
      <c r="A1135" s="84">
        <v>43602.958333333336</v>
      </c>
      <c r="B1135" s="136">
        <v>0</v>
      </c>
      <c r="C1135" s="136">
        <v>0</v>
      </c>
      <c r="D1135" s="66">
        <v>0</v>
      </c>
      <c r="E1135" s="66">
        <v>0</v>
      </c>
      <c r="F1135" s="66">
        <f t="shared" si="34"/>
        <v>0</v>
      </c>
      <c r="K1135" s="66">
        <f t="shared" si="35"/>
        <v>0</v>
      </c>
    </row>
    <row r="1136" spans="1:11" x14ac:dyDescent="0.25">
      <c r="A1136" s="84">
        <v>43603</v>
      </c>
      <c r="B1136" s="136">
        <v>0</v>
      </c>
      <c r="C1136" s="136">
        <v>0</v>
      </c>
      <c r="D1136" s="66">
        <v>0</v>
      </c>
      <c r="E1136" s="66">
        <v>0</v>
      </c>
      <c r="F1136" s="66">
        <f t="shared" si="34"/>
        <v>0</v>
      </c>
      <c r="K1136" s="66">
        <f t="shared" si="35"/>
        <v>0</v>
      </c>
    </row>
    <row r="1137" spans="1:11" x14ac:dyDescent="0.25">
      <c r="A1137" s="84">
        <v>43603.041666666664</v>
      </c>
      <c r="B1137" s="136">
        <v>0</v>
      </c>
      <c r="C1137" s="136">
        <v>0</v>
      </c>
      <c r="D1137" s="66">
        <v>0</v>
      </c>
      <c r="E1137" s="66">
        <v>0</v>
      </c>
      <c r="F1137" s="66">
        <f t="shared" si="34"/>
        <v>0</v>
      </c>
      <c r="K1137" s="66">
        <f t="shared" si="35"/>
        <v>0</v>
      </c>
    </row>
    <row r="1138" spans="1:11" x14ac:dyDescent="0.25">
      <c r="A1138" s="84">
        <v>43603.083333333336</v>
      </c>
      <c r="B1138" s="136">
        <v>0</v>
      </c>
      <c r="C1138" s="136">
        <v>0</v>
      </c>
      <c r="D1138" s="66">
        <v>0</v>
      </c>
      <c r="E1138" s="66">
        <v>0</v>
      </c>
      <c r="F1138" s="66">
        <f t="shared" si="34"/>
        <v>0</v>
      </c>
      <c r="K1138" s="66">
        <f t="shared" si="35"/>
        <v>0</v>
      </c>
    </row>
    <row r="1139" spans="1:11" x14ac:dyDescent="0.25">
      <c r="A1139" s="84">
        <v>43603.125</v>
      </c>
      <c r="B1139" s="136">
        <v>0</v>
      </c>
      <c r="C1139" s="136">
        <v>0</v>
      </c>
      <c r="D1139" s="66">
        <v>0</v>
      </c>
      <c r="E1139" s="66">
        <v>0</v>
      </c>
      <c r="F1139" s="66">
        <f t="shared" si="34"/>
        <v>0</v>
      </c>
      <c r="K1139" s="66">
        <f t="shared" si="35"/>
        <v>0</v>
      </c>
    </row>
    <row r="1140" spans="1:11" x14ac:dyDescent="0.25">
      <c r="A1140" s="84">
        <v>43603.166666666664</v>
      </c>
      <c r="B1140" s="136">
        <v>0</v>
      </c>
      <c r="C1140" s="136">
        <v>0</v>
      </c>
      <c r="D1140" s="66">
        <v>0</v>
      </c>
      <c r="E1140" s="66">
        <v>0</v>
      </c>
      <c r="F1140" s="66">
        <f t="shared" si="34"/>
        <v>0</v>
      </c>
      <c r="K1140" s="66">
        <f t="shared" si="35"/>
        <v>0</v>
      </c>
    </row>
    <row r="1141" spans="1:11" x14ac:dyDescent="0.25">
      <c r="A1141" s="84">
        <v>43603.208333333336</v>
      </c>
      <c r="B1141" s="136">
        <v>159</v>
      </c>
      <c r="C1141" s="136">
        <v>1016.9999999999999</v>
      </c>
      <c r="D1141" s="66">
        <v>29.999999998835847</v>
      </c>
      <c r="E1141" s="66">
        <v>2000</v>
      </c>
      <c r="F1141" s="66">
        <f t="shared" si="34"/>
        <v>3205.9999999988358</v>
      </c>
      <c r="K1141" s="66">
        <f t="shared" si="35"/>
        <v>801</v>
      </c>
    </row>
    <row r="1142" spans="1:11" x14ac:dyDescent="0.25">
      <c r="A1142" s="84">
        <v>43603.25</v>
      </c>
      <c r="B1142" s="136">
        <v>2078</v>
      </c>
      <c r="C1142" s="136">
        <v>4256</v>
      </c>
      <c r="D1142" s="66">
        <v>159.99999999985448</v>
      </c>
      <c r="E1142" s="66">
        <v>28120</v>
      </c>
      <c r="F1142" s="66">
        <f t="shared" si="34"/>
        <v>34613.999999999854</v>
      </c>
      <c r="K1142" s="66">
        <f t="shared" si="35"/>
        <v>8653</v>
      </c>
    </row>
    <row r="1143" spans="1:11" x14ac:dyDescent="0.25">
      <c r="A1143" s="84">
        <v>43603.291666666664</v>
      </c>
      <c r="B1143" s="136">
        <v>3242</v>
      </c>
      <c r="C1143" s="136">
        <v>14615</v>
      </c>
      <c r="D1143" s="66">
        <v>740.00000000160071</v>
      </c>
      <c r="E1143" s="66">
        <v>82150</v>
      </c>
      <c r="F1143" s="66">
        <f t="shared" si="34"/>
        <v>100747.0000000016</v>
      </c>
      <c r="K1143" s="66">
        <f t="shared" si="35"/>
        <v>25187</v>
      </c>
    </row>
    <row r="1144" spans="1:11" x14ac:dyDescent="0.25">
      <c r="A1144" s="84">
        <v>43603.333333333336</v>
      </c>
      <c r="B1144" s="136">
        <v>13046</v>
      </c>
      <c r="C1144" s="136">
        <v>21095</v>
      </c>
      <c r="D1144" s="66">
        <v>1450.0000000007276</v>
      </c>
      <c r="E1144" s="66">
        <v>136180</v>
      </c>
      <c r="F1144" s="66">
        <f t="shared" si="34"/>
        <v>171771.00000000073</v>
      </c>
      <c r="K1144" s="66">
        <f t="shared" si="35"/>
        <v>42943</v>
      </c>
    </row>
    <row r="1145" spans="1:11" x14ac:dyDescent="0.25">
      <c r="A1145" s="84">
        <v>43603.375</v>
      </c>
      <c r="B1145" s="136">
        <v>30498</v>
      </c>
      <c r="C1145" s="136">
        <v>40418</v>
      </c>
      <c r="D1145" s="66">
        <v>3389.9999999994179</v>
      </c>
      <c r="E1145" s="66">
        <v>174000</v>
      </c>
      <c r="F1145" s="66">
        <f t="shared" si="34"/>
        <v>248305.99999999942</v>
      </c>
      <c r="K1145" s="66">
        <f t="shared" si="35"/>
        <v>62076</v>
      </c>
    </row>
    <row r="1146" spans="1:11" x14ac:dyDescent="0.25">
      <c r="A1146" s="84">
        <v>43603.416666666664</v>
      </c>
      <c r="B1146" s="136">
        <v>43802</v>
      </c>
      <c r="C1146" s="136">
        <v>78345</v>
      </c>
      <c r="D1146" s="66">
        <v>4069.999999999709</v>
      </c>
      <c r="E1146" s="66">
        <v>192670</v>
      </c>
      <c r="F1146" s="66">
        <f t="shared" si="34"/>
        <v>318886.99999999971</v>
      </c>
      <c r="K1146" s="66">
        <f t="shared" si="35"/>
        <v>79722</v>
      </c>
    </row>
    <row r="1147" spans="1:11" x14ac:dyDescent="0.25">
      <c r="A1147" s="84">
        <v>43603.458333333336</v>
      </c>
      <c r="B1147" s="136">
        <v>55197</v>
      </c>
      <c r="C1147" s="136">
        <v>85953</v>
      </c>
      <c r="D1147" s="66">
        <v>5569.999999999709</v>
      </c>
      <c r="E1147" s="66">
        <v>200920</v>
      </c>
      <c r="F1147" s="66">
        <f t="shared" si="34"/>
        <v>347639.99999999971</v>
      </c>
      <c r="K1147" s="66">
        <f t="shared" si="35"/>
        <v>86910</v>
      </c>
    </row>
    <row r="1148" spans="1:11" x14ac:dyDescent="0.25">
      <c r="A1148" s="84">
        <v>43603.5</v>
      </c>
      <c r="B1148" s="136">
        <v>58134</v>
      </c>
      <c r="C1148" s="136">
        <v>101886</v>
      </c>
      <c r="D1148" s="66">
        <v>5920.0000000018917</v>
      </c>
      <c r="E1148" s="66">
        <v>203660</v>
      </c>
      <c r="F1148" s="66">
        <f t="shared" si="34"/>
        <v>369600.00000000186</v>
      </c>
      <c r="K1148" s="66">
        <f t="shared" si="35"/>
        <v>92400</v>
      </c>
    </row>
    <row r="1149" spans="1:11" x14ac:dyDescent="0.25">
      <c r="A1149" s="84">
        <v>43603.541666666664</v>
      </c>
      <c r="B1149" s="136">
        <v>58137</v>
      </c>
      <c r="C1149" s="136">
        <v>86845</v>
      </c>
      <c r="D1149" s="66">
        <v>6539.9999999972351</v>
      </c>
      <c r="E1149" s="66">
        <v>203640</v>
      </c>
      <c r="F1149" s="66">
        <f t="shared" si="34"/>
        <v>355161.99999999721</v>
      </c>
      <c r="K1149" s="66">
        <f t="shared" si="35"/>
        <v>88790</v>
      </c>
    </row>
    <row r="1150" spans="1:11" x14ac:dyDescent="0.25">
      <c r="A1150" s="84">
        <v>43603.583333333336</v>
      </c>
      <c r="B1150" s="136">
        <v>58128</v>
      </c>
      <c r="C1150" s="136">
        <v>91912</v>
      </c>
      <c r="D1150" s="66">
        <v>6420.0000000018917</v>
      </c>
      <c r="E1150" s="66">
        <v>189760</v>
      </c>
      <c r="F1150" s="66">
        <f t="shared" si="34"/>
        <v>346220.00000000186</v>
      </c>
      <c r="K1150" s="66">
        <f t="shared" si="35"/>
        <v>86555</v>
      </c>
    </row>
    <row r="1151" spans="1:11" x14ac:dyDescent="0.25">
      <c r="A1151" s="84">
        <v>43603.625</v>
      </c>
      <c r="B1151" s="136">
        <v>57546</v>
      </c>
      <c r="C1151" s="136">
        <v>98411</v>
      </c>
      <c r="D1151" s="66">
        <v>5889.9999999994179</v>
      </c>
      <c r="E1151" s="66">
        <v>167110</v>
      </c>
      <c r="F1151" s="66">
        <f t="shared" si="34"/>
        <v>328956.99999999942</v>
      </c>
      <c r="K1151" s="66">
        <f t="shared" si="35"/>
        <v>82239</v>
      </c>
    </row>
    <row r="1152" spans="1:11" x14ac:dyDescent="0.25">
      <c r="A1152" s="84">
        <v>43603.666666666664</v>
      </c>
      <c r="B1152" s="136">
        <v>50175</v>
      </c>
      <c r="C1152" s="136">
        <v>82497</v>
      </c>
      <c r="D1152" s="66">
        <v>5119.9999999989814</v>
      </c>
      <c r="E1152" s="66">
        <v>128199.99999999999</v>
      </c>
      <c r="F1152" s="66">
        <f t="shared" si="34"/>
        <v>265991.99999999895</v>
      </c>
      <c r="K1152" s="66">
        <f t="shared" si="35"/>
        <v>66498</v>
      </c>
    </row>
    <row r="1153" spans="1:11" x14ac:dyDescent="0.25">
      <c r="A1153" s="84">
        <v>43603.708333333336</v>
      </c>
      <c r="B1153" s="136">
        <v>35386</v>
      </c>
      <c r="C1153" s="136">
        <v>39914</v>
      </c>
      <c r="D1153" s="66">
        <v>2270.0000000004366</v>
      </c>
      <c r="E1153" s="66">
        <v>79990</v>
      </c>
      <c r="F1153" s="66">
        <f t="shared" si="34"/>
        <v>157560.00000000044</v>
      </c>
      <c r="K1153" s="66">
        <f t="shared" si="35"/>
        <v>39390</v>
      </c>
    </row>
    <row r="1154" spans="1:11" x14ac:dyDescent="0.25">
      <c r="A1154" s="84">
        <v>43603.75</v>
      </c>
      <c r="B1154" s="136">
        <v>14880</v>
      </c>
      <c r="C1154" s="136">
        <v>19657</v>
      </c>
      <c r="D1154" s="66">
        <v>1130.0000000010186</v>
      </c>
      <c r="E1154" s="66">
        <v>27300</v>
      </c>
      <c r="F1154" s="66">
        <f t="shared" si="34"/>
        <v>62967.000000001019</v>
      </c>
      <c r="K1154" s="66">
        <f t="shared" si="35"/>
        <v>15742</v>
      </c>
    </row>
    <row r="1155" spans="1:11" x14ac:dyDescent="0.25">
      <c r="A1155" s="84">
        <v>43603.791666666664</v>
      </c>
      <c r="B1155" s="136">
        <v>1278</v>
      </c>
      <c r="C1155" s="136">
        <v>4078.9999999999995</v>
      </c>
      <c r="D1155" s="66">
        <v>270.00000000043656</v>
      </c>
      <c r="E1155" s="66">
        <v>5300</v>
      </c>
      <c r="F1155" s="66">
        <f t="shared" si="34"/>
        <v>10927.000000000437</v>
      </c>
      <c r="K1155" s="66">
        <f t="shared" si="35"/>
        <v>2732</v>
      </c>
    </row>
    <row r="1156" spans="1:11" x14ac:dyDescent="0.25">
      <c r="A1156" s="84">
        <v>43603.833333333336</v>
      </c>
      <c r="B1156" s="136">
        <v>0</v>
      </c>
      <c r="C1156" s="136">
        <v>23</v>
      </c>
      <c r="D1156" s="66">
        <v>9.9999999983992893</v>
      </c>
      <c r="E1156" s="66">
        <v>0</v>
      </c>
      <c r="F1156" s="66">
        <f t="shared" si="34"/>
        <v>32.999999998399289</v>
      </c>
      <c r="K1156" s="66">
        <f t="shared" si="35"/>
        <v>8</v>
      </c>
    </row>
    <row r="1157" spans="1:11" x14ac:dyDescent="0.25">
      <c r="A1157" s="84">
        <v>43603.875</v>
      </c>
      <c r="B1157" s="136">
        <v>0</v>
      </c>
      <c r="C1157" s="136">
        <v>0</v>
      </c>
      <c r="D1157" s="66">
        <v>0</v>
      </c>
      <c r="E1157" s="66">
        <v>0</v>
      </c>
      <c r="F1157" s="66">
        <f t="shared" si="34"/>
        <v>0</v>
      </c>
      <c r="K1157" s="66">
        <f t="shared" si="35"/>
        <v>0</v>
      </c>
    </row>
    <row r="1158" spans="1:11" x14ac:dyDescent="0.25">
      <c r="A1158" s="84">
        <v>43603.916666666664</v>
      </c>
      <c r="B1158" s="136">
        <v>0</v>
      </c>
      <c r="C1158" s="136">
        <v>0</v>
      </c>
      <c r="D1158" s="66">
        <v>0</v>
      </c>
      <c r="E1158" s="66">
        <v>0</v>
      </c>
      <c r="F1158" s="66">
        <f t="shared" si="34"/>
        <v>0</v>
      </c>
      <c r="K1158" s="66">
        <f t="shared" si="35"/>
        <v>0</v>
      </c>
    </row>
    <row r="1159" spans="1:11" x14ac:dyDescent="0.25">
      <c r="A1159" s="84">
        <v>43603.958333333336</v>
      </c>
      <c r="B1159" s="136">
        <v>0</v>
      </c>
      <c r="C1159" s="136">
        <v>0</v>
      </c>
      <c r="D1159" s="66">
        <v>0</v>
      </c>
      <c r="E1159" s="66">
        <v>0</v>
      </c>
      <c r="F1159" s="66">
        <f t="shared" si="34"/>
        <v>0</v>
      </c>
      <c r="K1159" s="66">
        <f t="shared" si="35"/>
        <v>0</v>
      </c>
    </row>
    <row r="1160" spans="1:11" x14ac:dyDescent="0.25">
      <c r="A1160" s="84">
        <v>43604</v>
      </c>
      <c r="B1160" s="136">
        <v>0</v>
      </c>
      <c r="C1160" s="136">
        <v>0</v>
      </c>
      <c r="D1160" s="66">
        <v>0</v>
      </c>
      <c r="E1160" s="66">
        <v>0</v>
      </c>
      <c r="F1160" s="66">
        <f t="shared" ref="F1160:F1223" si="36">SUM(B1160:E1160)</f>
        <v>0</v>
      </c>
      <c r="K1160" s="66">
        <f t="shared" ref="K1160:K1223" si="37">ROUND(AVERAGE(B1160:E1160),0)</f>
        <v>0</v>
      </c>
    </row>
    <row r="1161" spans="1:11" x14ac:dyDescent="0.25">
      <c r="A1161" s="84">
        <v>43604.041666666664</v>
      </c>
      <c r="B1161" s="136">
        <v>0</v>
      </c>
      <c r="C1161" s="136">
        <v>0</v>
      </c>
      <c r="D1161" s="66">
        <v>0</v>
      </c>
      <c r="E1161" s="66">
        <v>0</v>
      </c>
      <c r="F1161" s="66">
        <f t="shared" si="36"/>
        <v>0</v>
      </c>
      <c r="K1161" s="66">
        <f t="shared" si="37"/>
        <v>0</v>
      </c>
    </row>
    <row r="1162" spans="1:11" x14ac:dyDescent="0.25">
      <c r="A1162" s="84">
        <v>43604.083333333336</v>
      </c>
      <c r="B1162" s="136">
        <v>0</v>
      </c>
      <c r="C1162" s="136">
        <v>0</v>
      </c>
      <c r="D1162" s="66">
        <v>0</v>
      </c>
      <c r="E1162" s="66">
        <v>0</v>
      </c>
      <c r="F1162" s="66">
        <f t="shared" si="36"/>
        <v>0</v>
      </c>
      <c r="K1162" s="66">
        <f t="shared" si="37"/>
        <v>0</v>
      </c>
    </row>
    <row r="1163" spans="1:11" x14ac:dyDescent="0.25">
      <c r="A1163" s="84">
        <v>43604.125</v>
      </c>
      <c r="B1163" s="136">
        <v>0</v>
      </c>
      <c r="C1163" s="136">
        <v>0</v>
      </c>
      <c r="D1163" s="66">
        <v>0</v>
      </c>
      <c r="E1163" s="66">
        <v>0</v>
      </c>
      <c r="F1163" s="66">
        <f t="shared" si="36"/>
        <v>0</v>
      </c>
      <c r="K1163" s="66">
        <f t="shared" si="37"/>
        <v>0</v>
      </c>
    </row>
    <row r="1164" spans="1:11" x14ac:dyDescent="0.25">
      <c r="A1164" s="84">
        <v>43604.166666666664</v>
      </c>
      <c r="B1164" s="136">
        <v>0</v>
      </c>
      <c r="C1164" s="136">
        <v>0</v>
      </c>
      <c r="D1164" s="66">
        <v>0</v>
      </c>
      <c r="E1164" s="66">
        <v>0</v>
      </c>
      <c r="F1164" s="66">
        <f t="shared" si="36"/>
        <v>0</v>
      </c>
      <c r="K1164" s="66">
        <f t="shared" si="37"/>
        <v>0</v>
      </c>
    </row>
    <row r="1165" spans="1:11" x14ac:dyDescent="0.25">
      <c r="A1165" s="84">
        <v>43604.208333333336</v>
      </c>
      <c r="B1165" s="136">
        <v>97</v>
      </c>
      <c r="C1165" s="136">
        <v>1427</v>
      </c>
      <c r="D1165" s="66">
        <v>69.999999999708962</v>
      </c>
      <c r="E1165" s="66">
        <v>1000</v>
      </c>
      <c r="F1165" s="66">
        <f t="shared" si="36"/>
        <v>2593.999999999709</v>
      </c>
      <c r="K1165" s="66">
        <f t="shared" si="37"/>
        <v>648</v>
      </c>
    </row>
    <row r="1166" spans="1:11" x14ac:dyDescent="0.25">
      <c r="A1166" s="84">
        <v>43604.25</v>
      </c>
      <c r="B1166" s="136">
        <v>3335</v>
      </c>
      <c r="C1166" s="136">
        <v>8233</v>
      </c>
      <c r="D1166" s="66">
        <v>510.00000000203727</v>
      </c>
      <c r="E1166" s="66">
        <v>15990</v>
      </c>
      <c r="F1166" s="66">
        <f t="shared" si="36"/>
        <v>28068.000000002037</v>
      </c>
      <c r="K1166" s="66">
        <f t="shared" si="37"/>
        <v>7017</v>
      </c>
    </row>
    <row r="1167" spans="1:11" x14ac:dyDescent="0.25">
      <c r="A1167" s="84">
        <v>43604.291666666664</v>
      </c>
      <c r="B1167" s="136">
        <v>8813</v>
      </c>
      <c r="C1167" s="136">
        <v>7836</v>
      </c>
      <c r="D1167" s="66">
        <v>389.99999999941792</v>
      </c>
      <c r="E1167" s="66">
        <v>63510</v>
      </c>
      <c r="F1167" s="66">
        <f t="shared" si="36"/>
        <v>80548.999999999418</v>
      </c>
      <c r="K1167" s="66">
        <f t="shared" si="37"/>
        <v>20137</v>
      </c>
    </row>
    <row r="1168" spans="1:11" x14ac:dyDescent="0.25">
      <c r="A1168" s="84">
        <v>43604.333333333336</v>
      </c>
      <c r="B1168" s="136">
        <v>10889</v>
      </c>
      <c r="C1168" s="136">
        <v>15495</v>
      </c>
      <c r="D1168" s="66">
        <v>1200.0000000007276</v>
      </c>
      <c r="E1168" s="66">
        <v>96040</v>
      </c>
      <c r="F1168" s="66">
        <f t="shared" si="36"/>
        <v>123624.00000000073</v>
      </c>
      <c r="K1168" s="66">
        <f t="shared" si="37"/>
        <v>30906</v>
      </c>
    </row>
    <row r="1169" spans="1:11" x14ac:dyDescent="0.25">
      <c r="A1169" s="84">
        <v>43604.375</v>
      </c>
      <c r="B1169" s="136">
        <v>8997</v>
      </c>
      <c r="C1169" s="136">
        <v>45129</v>
      </c>
      <c r="D1169" s="66">
        <v>2599.9999999985448</v>
      </c>
      <c r="E1169" s="66">
        <v>46040</v>
      </c>
      <c r="F1169" s="66">
        <f t="shared" si="36"/>
        <v>102765.99999999854</v>
      </c>
      <c r="K1169" s="66">
        <f t="shared" si="37"/>
        <v>25691</v>
      </c>
    </row>
    <row r="1170" spans="1:11" x14ac:dyDescent="0.25">
      <c r="A1170" s="84">
        <v>43604.416666666664</v>
      </c>
      <c r="B1170" s="136">
        <v>6755</v>
      </c>
      <c r="C1170" s="136">
        <v>49390</v>
      </c>
      <c r="D1170" s="66">
        <v>3130.0000000010186</v>
      </c>
      <c r="E1170" s="66">
        <v>34720</v>
      </c>
      <c r="F1170" s="66">
        <f t="shared" si="36"/>
        <v>93995.000000001019</v>
      </c>
      <c r="K1170" s="66">
        <f t="shared" si="37"/>
        <v>23499</v>
      </c>
    </row>
    <row r="1171" spans="1:11" x14ac:dyDescent="0.25">
      <c r="A1171" s="84">
        <v>43604.458333333336</v>
      </c>
      <c r="B1171" s="136">
        <v>20756</v>
      </c>
      <c r="C1171" s="136">
        <v>56300</v>
      </c>
      <c r="D1171" s="66">
        <v>3130.0000000010186</v>
      </c>
      <c r="E1171" s="66">
        <v>85250</v>
      </c>
      <c r="F1171" s="66">
        <f t="shared" si="36"/>
        <v>165436.00000000102</v>
      </c>
      <c r="K1171" s="66">
        <f t="shared" si="37"/>
        <v>41359</v>
      </c>
    </row>
    <row r="1172" spans="1:11" x14ac:dyDescent="0.25">
      <c r="A1172" s="84">
        <v>43604.5</v>
      </c>
      <c r="B1172" s="136">
        <v>12850</v>
      </c>
      <c r="C1172" s="136">
        <v>78555</v>
      </c>
      <c r="D1172" s="66">
        <v>2859.9999999969441</v>
      </c>
      <c r="E1172" s="66">
        <v>50250</v>
      </c>
      <c r="F1172" s="66">
        <f t="shared" si="36"/>
        <v>144514.99999999694</v>
      </c>
      <c r="K1172" s="66">
        <f t="shared" si="37"/>
        <v>36129</v>
      </c>
    </row>
    <row r="1173" spans="1:11" x14ac:dyDescent="0.25">
      <c r="A1173" s="84">
        <v>43604.541666666664</v>
      </c>
      <c r="B1173" s="136">
        <v>42658</v>
      </c>
      <c r="C1173" s="136">
        <v>93554</v>
      </c>
      <c r="D1173" s="66">
        <v>5830.0000000017462</v>
      </c>
      <c r="E1173" s="66">
        <v>122610</v>
      </c>
      <c r="F1173" s="66">
        <f t="shared" si="36"/>
        <v>264652.00000000175</v>
      </c>
      <c r="K1173" s="66">
        <f t="shared" si="37"/>
        <v>66163</v>
      </c>
    </row>
    <row r="1174" spans="1:11" x14ac:dyDescent="0.25">
      <c r="A1174" s="84">
        <v>43604.583333333336</v>
      </c>
      <c r="B1174" s="136">
        <v>54613</v>
      </c>
      <c r="C1174" s="136">
        <v>97394</v>
      </c>
      <c r="D1174" s="66">
        <v>5869.9999999989814</v>
      </c>
      <c r="E1174" s="66">
        <v>135640</v>
      </c>
      <c r="F1174" s="66">
        <f t="shared" si="36"/>
        <v>293516.99999999895</v>
      </c>
      <c r="K1174" s="66">
        <f t="shared" si="37"/>
        <v>73379</v>
      </c>
    </row>
    <row r="1175" spans="1:11" x14ac:dyDescent="0.25">
      <c r="A1175" s="84">
        <v>43604.625</v>
      </c>
      <c r="B1175" s="136">
        <v>52823</v>
      </c>
      <c r="C1175" s="136">
        <v>91451</v>
      </c>
      <c r="D1175" s="66">
        <v>5040.0000000008731</v>
      </c>
      <c r="E1175" s="66">
        <v>158530</v>
      </c>
      <c r="F1175" s="66">
        <f t="shared" si="36"/>
        <v>307844.00000000087</v>
      </c>
      <c r="K1175" s="66">
        <f t="shared" si="37"/>
        <v>76961</v>
      </c>
    </row>
    <row r="1176" spans="1:11" x14ac:dyDescent="0.25">
      <c r="A1176" s="84">
        <v>43604.666666666664</v>
      </c>
      <c r="B1176" s="136">
        <v>44238</v>
      </c>
      <c r="C1176" s="136">
        <v>54468</v>
      </c>
      <c r="D1176" s="66">
        <v>3750</v>
      </c>
      <c r="E1176" s="66">
        <v>118000</v>
      </c>
      <c r="F1176" s="66">
        <f t="shared" si="36"/>
        <v>220456</v>
      </c>
      <c r="K1176" s="66">
        <f t="shared" si="37"/>
        <v>55114</v>
      </c>
    </row>
    <row r="1177" spans="1:11" x14ac:dyDescent="0.25">
      <c r="A1177" s="84">
        <v>43604.708333333336</v>
      </c>
      <c r="B1177" s="136">
        <v>31089</v>
      </c>
      <c r="C1177" s="136">
        <v>16582</v>
      </c>
      <c r="D1177" s="66">
        <v>1029.9999999988358</v>
      </c>
      <c r="E1177" s="66">
        <v>70220</v>
      </c>
      <c r="F1177" s="66">
        <f t="shared" si="36"/>
        <v>118920.99999999884</v>
      </c>
      <c r="K1177" s="66">
        <f t="shared" si="37"/>
        <v>29730</v>
      </c>
    </row>
    <row r="1178" spans="1:11" x14ac:dyDescent="0.25">
      <c r="A1178" s="84">
        <v>43604.75</v>
      </c>
      <c r="B1178" s="136">
        <v>12846</v>
      </c>
      <c r="C1178" s="136">
        <v>4222</v>
      </c>
      <c r="D1178" s="66">
        <v>250</v>
      </c>
      <c r="E1178" s="66">
        <v>28200</v>
      </c>
      <c r="F1178" s="66">
        <f t="shared" si="36"/>
        <v>45518</v>
      </c>
      <c r="K1178" s="66">
        <f t="shared" si="37"/>
        <v>11380</v>
      </c>
    </row>
    <row r="1179" spans="1:11" x14ac:dyDescent="0.25">
      <c r="A1179" s="84">
        <v>43604.791666666664</v>
      </c>
      <c r="B1179" s="136">
        <v>583</v>
      </c>
      <c r="C1179" s="136">
        <v>341</v>
      </c>
      <c r="D1179" s="66">
        <v>20.000000000436557</v>
      </c>
      <c r="E1179" s="66">
        <v>3000</v>
      </c>
      <c r="F1179" s="66">
        <f t="shared" si="36"/>
        <v>3944.0000000004366</v>
      </c>
      <c r="K1179" s="66">
        <f t="shared" si="37"/>
        <v>986</v>
      </c>
    </row>
    <row r="1180" spans="1:11" x14ac:dyDescent="0.25">
      <c r="A1180" s="84">
        <v>43604.833333333336</v>
      </c>
      <c r="B1180" s="136">
        <v>0</v>
      </c>
      <c r="C1180" s="136">
        <v>0</v>
      </c>
      <c r="D1180" s="66">
        <v>0</v>
      </c>
      <c r="E1180" s="66">
        <v>0</v>
      </c>
      <c r="F1180" s="66">
        <f t="shared" si="36"/>
        <v>0</v>
      </c>
      <c r="K1180" s="66">
        <f t="shared" si="37"/>
        <v>0</v>
      </c>
    </row>
    <row r="1181" spans="1:11" x14ac:dyDescent="0.25">
      <c r="A1181" s="84">
        <v>43604.875</v>
      </c>
      <c r="B1181" s="136">
        <v>0</v>
      </c>
      <c r="C1181" s="136">
        <v>0</v>
      </c>
      <c r="D1181" s="66">
        <v>0</v>
      </c>
      <c r="E1181" s="66">
        <v>0</v>
      </c>
      <c r="F1181" s="66">
        <f t="shared" si="36"/>
        <v>0</v>
      </c>
      <c r="K1181" s="66">
        <f t="shared" si="37"/>
        <v>0</v>
      </c>
    </row>
    <row r="1182" spans="1:11" x14ac:dyDescent="0.25">
      <c r="A1182" s="84">
        <v>43604.916666666664</v>
      </c>
      <c r="B1182" s="136">
        <v>0</v>
      </c>
      <c r="C1182" s="136">
        <v>0</v>
      </c>
      <c r="D1182" s="66">
        <v>0</v>
      </c>
      <c r="E1182" s="66">
        <v>0</v>
      </c>
      <c r="F1182" s="66">
        <f t="shared" si="36"/>
        <v>0</v>
      </c>
      <c r="K1182" s="66">
        <f t="shared" si="37"/>
        <v>0</v>
      </c>
    </row>
    <row r="1183" spans="1:11" x14ac:dyDescent="0.25">
      <c r="A1183" s="84">
        <v>43604.958333333336</v>
      </c>
      <c r="B1183" s="136">
        <v>0</v>
      </c>
      <c r="C1183" s="136">
        <v>0</v>
      </c>
      <c r="D1183" s="66">
        <v>0</v>
      </c>
      <c r="E1183" s="66">
        <v>0</v>
      </c>
      <c r="F1183" s="66">
        <f t="shared" si="36"/>
        <v>0</v>
      </c>
      <c r="K1183" s="66">
        <f t="shared" si="37"/>
        <v>0</v>
      </c>
    </row>
    <row r="1184" spans="1:11" x14ac:dyDescent="0.25">
      <c r="A1184" s="84">
        <v>43605</v>
      </c>
      <c r="B1184" s="136">
        <v>0</v>
      </c>
      <c r="C1184" s="136">
        <v>0</v>
      </c>
      <c r="D1184" s="66">
        <v>0</v>
      </c>
      <c r="E1184" s="66">
        <v>0</v>
      </c>
      <c r="F1184" s="66">
        <f t="shared" si="36"/>
        <v>0</v>
      </c>
      <c r="K1184" s="66">
        <f t="shared" si="37"/>
        <v>0</v>
      </c>
    </row>
    <row r="1185" spans="1:11" x14ac:dyDescent="0.25">
      <c r="A1185" s="84">
        <v>43605.041666666664</v>
      </c>
      <c r="B1185" s="136">
        <v>0</v>
      </c>
      <c r="C1185" s="136">
        <v>0</v>
      </c>
      <c r="D1185" s="66">
        <v>0</v>
      </c>
      <c r="E1185" s="66">
        <v>0</v>
      </c>
      <c r="F1185" s="66">
        <f t="shared" si="36"/>
        <v>0</v>
      </c>
      <c r="K1185" s="66">
        <f t="shared" si="37"/>
        <v>0</v>
      </c>
    </row>
    <row r="1186" spans="1:11" x14ac:dyDescent="0.25">
      <c r="A1186" s="84">
        <v>43605.083333333336</v>
      </c>
      <c r="B1186" s="136">
        <v>0</v>
      </c>
      <c r="C1186" s="136">
        <v>0</v>
      </c>
      <c r="D1186" s="66">
        <v>0</v>
      </c>
      <c r="E1186" s="66">
        <v>0</v>
      </c>
      <c r="F1186" s="66">
        <f t="shared" si="36"/>
        <v>0</v>
      </c>
      <c r="K1186" s="66">
        <f t="shared" si="37"/>
        <v>0</v>
      </c>
    </row>
    <row r="1187" spans="1:11" x14ac:dyDescent="0.25">
      <c r="A1187" s="84">
        <v>43605.125</v>
      </c>
      <c r="B1187" s="136">
        <v>0</v>
      </c>
      <c r="C1187" s="136">
        <v>0</v>
      </c>
      <c r="D1187" s="66">
        <v>0</v>
      </c>
      <c r="E1187" s="66">
        <v>0</v>
      </c>
      <c r="F1187" s="66">
        <f t="shared" si="36"/>
        <v>0</v>
      </c>
      <c r="K1187" s="66">
        <f t="shared" si="37"/>
        <v>0</v>
      </c>
    </row>
    <row r="1188" spans="1:11" x14ac:dyDescent="0.25">
      <c r="A1188" s="84">
        <v>43605.166666666664</v>
      </c>
      <c r="B1188" s="136">
        <v>0</v>
      </c>
      <c r="C1188" s="136">
        <v>0</v>
      </c>
      <c r="D1188" s="66">
        <v>0</v>
      </c>
      <c r="E1188" s="66">
        <v>0</v>
      </c>
      <c r="F1188" s="66">
        <f t="shared" si="36"/>
        <v>0</v>
      </c>
      <c r="K1188" s="66">
        <f t="shared" si="37"/>
        <v>0</v>
      </c>
    </row>
    <row r="1189" spans="1:11" x14ac:dyDescent="0.25">
      <c r="A1189" s="84">
        <v>43605.208333333336</v>
      </c>
      <c r="B1189" s="136">
        <v>307</v>
      </c>
      <c r="C1189" s="136">
        <v>0</v>
      </c>
      <c r="D1189" s="66">
        <v>0</v>
      </c>
      <c r="E1189" s="66">
        <v>1700</v>
      </c>
      <c r="F1189" s="66">
        <f t="shared" si="36"/>
        <v>2007</v>
      </c>
      <c r="K1189" s="66">
        <f t="shared" si="37"/>
        <v>502</v>
      </c>
    </row>
    <row r="1190" spans="1:11" x14ac:dyDescent="0.25">
      <c r="A1190" s="84">
        <v>43605.25</v>
      </c>
      <c r="B1190" s="136">
        <v>2175</v>
      </c>
      <c r="C1190" s="136">
        <v>1834</v>
      </c>
      <c r="D1190" s="66">
        <v>110.00000000058208</v>
      </c>
      <c r="E1190" s="66">
        <v>10300</v>
      </c>
      <c r="F1190" s="66">
        <f t="shared" si="36"/>
        <v>14419.000000000582</v>
      </c>
      <c r="K1190" s="66">
        <f t="shared" si="37"/>
        <v>3605</v>
      </c>
    </row>
    <row r="1191" spans="1:11" x14ac:dyDescent="0.25">
      <c r="A1191" s="84">
        <v>43605.291666666664</v>
      </c>
      <c r="B1191" s="136">
        <v>5365</v>
      </c>
      <c r="C1191" s="136">
        <v>4927</v>
      </c>
      <c r="D1191" s="66">
        <v>400.00000000145519</v>
      </c>
      <c r="E1191" s="66">
        <v>24800</v>
      </c>
      <c r="F1191" s="66">
        <f t="shared" si="36"/>
        <v>35492.000000001455</v>
      </c>
      <c r="K1191" s="66">
        <f t="shared" si="37"/>
        <v>8873</v>
      </c>
    </row>
    <row r="1192" spans="1:11" x14ac:dyDescent="0.25">
      <c r="A1192" s="84">
        <v>43605.333333333336</v>
      </c>
      <c r="B1192" s="136">
        <v>9948</v>
      </c>
      <c r="C1192" s="136">
        <v>13511</v>
      </c>
      <c r="D1192" s="66">
        <v>1039.9999999972351</v>
      </c>
      <c r="E1192" s="66">
        <v>42790</v>
      </c>
      <c r="F1192" s="66">
        <f t="shared" si="36"/>
        <v>67288.999999997235</v>
      </c>
      <c r="K1192" s="66">
        <f t="shared" si="37"/>
        <v>16822</v>
      </c>
    </row>
    <row r="1193" spans="1:11" x14ac:dyDescent="0.25">
      <c r="A1193" s="84">
        <v>43605.375</v>
      </c>
      <c r="B1193" s="136">
        <v>15935</v>
      </c>
      <c r="C1193" s="136">
        <v>31023</v>
      </c>
      <c r="D1193" s="66">
        <v>1760.0000000020373</v>
      </c>
      <c r="E1193" s="66">
        <v>76640</v>
      </c>
      <c r="F1193" s="66">
        <f t="shared" si="36"/>
        <v>125358.00000000204</v>
      </c>
      <c r="K1193" s="66">
        <f t="shared" si="37"/>
        <v>31340</v>
      </c>
    </row>
    <row r="1194" spans="1:11" x14ac:dyDescent="0.25">
      <c r="A1194" s="84">
        <v>43605.416666666664</v>
      </c>
      <c r="B1194" s="136">
        <v>21069</v>
      </c>
      <c r="C1194" s="136">
        <v>27699</v>
      </c>
      <c r="D1194" s="66">
        <v>1659.9999999998545</v>
      </c>
      <c r="E1194" s="66">
        <v>80340</v>
      </c>
      <c r="F1194" s="66">
        <f t="shared" si="36"/>
        <v>130767.99999999985</v>
      </c>
      <c r="K1194" s="66">
        <f t="shared" si="37"/>
        <v>32692</v>
      </c>
    </row>
    <row r="1195" spans="1:11" x14ac:dyDescent="0.25">
      <c r="A1195" s="84">
        <v>43605.458333333336</v>
      </c>
      <c r="B1195" s="136">
        <v>30504</v>
      </c>
      <c r="C1195" s="136">
        <v>51572</v>
      </c>
      <c r="D1195" s="66">
        <v>3729.9999999995634</v>
      </c>
      <c r="E1195" s="66">
        <v>106980</v>
      </c>
      <c r="F1195" s="66">
        <f t="shared" si="36"/>
        <v>192785.99999999956</v>
      </c>
      <c r="K1195" s="66">
        <f t="shared" si="37"/>
        <v>48196</v>
      </c>
    </row>
    <row r="1196" spans="1:11" x14ac:dyDescent="0.25">
      <c r="A1196" s="84">
        <v>43605.5</v>
      </c>
      <c r="B1196" s="136">
        <v>50065</v>
      </c>
      <c r="C1196" s="136">
        <v>55587</v>
      </c>
      <c r="D1196" s="66">
        <v>4380.0000000010186</v>
      </c>
      <c r="E1196" s="66">
        <v>179890</v>
      </c>
      <c r="F1196" s="66">
        <f t="shared" si="36"/>
        <v>289922.00000000105</v>
      </c>
      <c r="K1196" s="66">
        <f t="shared" si="37"/>
        <v>72481</v>
      </c>
    </row>
    <row r="1197" spans="1:11" x14ac:dyDescent="0.25">
      <c r="A1197" s="84">
        <v>43605.541666666664</v>
      </c>
      <c r="B1197" s="136">
        <v>40673</v>
      </c>
      <c r="C1197" s="136">
        <v>85968</v>
      </c>
      <c r="D1197" s="66">
        <v>4799.9999999992724</v>
      </c>
      <c r="E1197" s="66">
        <v>129130</v>
      </c>
      <c r="F1197" s="66">
        <f t="shared" si="36"/>
        <v>260570.99999999927</v>
      </c>
      <c r="K1197" s="66">
        <f t="shared" si="37"/>
        <v>65143</v>
      </c>
    </row>
    <row r="1198" spans="1:11" x14ac:dyDescent="0.25">
      <c r="A1198" s="84">
        <v>43605.583333333336</v>
      </c>
      <c r="B1198" s="136">
        <v>31859</v>
      </c>
      <c r="C1198" s="136">
        <v>9366</v>
      </c>
      <c r="D1198" s="66">
        <v>579.99999999810825</v>
      </c>
      <c r="E1198" s="66">
        <v>107020</v>
      </c>
      <c r="F1198" s="66">
        <f t="shared" si="36"/>
        <v>148824.99999999811</v>
      </c>
      <c r="K1198" s="66">
        <f t="shared" si="37"/>
        <v>37206</v>
      </c>
    </row>
    <row r="1199" spans="1:11" x14ac:dyDescent="0.25">
      <c r="A1199" s="84">
        <v>43605.625</v>
      </c>
      <c r="B1199" s="136">
        <v>18531</v>
      </c>
      <c r="C1199" s="136">
        <v>11992</v>
      </c>
      <c r="D1199" s="66">
        <v>1390.0000000030559</v>
      </c>
      <c r="E1199" s="66">
        <v>67950</v>
      </c>
      <c r="F1199" s="66">
        <f t="shared" si="36"/>
        <v>99863.000000003056</v>
      </c>
      <c r="K1199" s="66">
        <f t="shared" si="37"/>
        <v>24966</v>
      </c>
    </row>
    <row r="1200" spans="1:11" x14ac:dyDescent="0.25">
      <c r="A1200" s="84">
        <v>43605.666666666664</v>
      </c>
      <c r="B1200" s="136">
        <v>15872</v>
      </c>
      <c r="C1200" s="136">
        <v>39229</v>
      </c>
      <c r="D1200" s="66">
        <v>2619.9999999989814</v>
      </c>
      <c r="E1200" s="66">
        <v>38160</v>
      </c>
      <c r="F1200" s="66">
        <f t="shared" si="36"/>
        <v>95880.999999998981</v>
      </c>
      <c r="K1200" s="66">
        <f t="shared" si="37"/>
        <v>23970</v>
      </c>
    </row>
    <row r="1201" spans="1:11" x14ac:dyDescent="0.25">
      <c r="A1201" s="84">
        <v>43605.708333333336</v>
      </c>
      <c r="B1201" s="136">
        <v>33245</v>
      </c>
      <c r="C1201" s="136">
        <v>20685</v>
      </c>
      <c r="D1201" s="66">
        <v>1450.0000000007276</v>
      </c>
      <c r="E1201" s="66">
        <v>66090</v>
      </c>
      <c r="F1201" s="66">
        <f t="shared" si="36"/>
        <v>121470.00000000073</v>
      </c>
      <c r="K1201" s="66">
        <f t="shared" si="37"/>
        <v>30368</v>
      </c>
    </row>
    <row r="1202" spans="1:11" x14ac:dyDescent="0.25">
      <c r="A1202" s="84">
        <v>43605.75</v>
      </c>
      <c r="B1202" s="136">
        <v>9026</v>
      </c>
      <c r="C1202" s="136">
        <v>10806</v>
      </c>
      <c r="D1202" s="66">
        <v>799.9999999992724</v>
      </c>
      <c r="E1202" s="66">
        <v>21210</v>
      </c>
      <c r="F1202" s="66">
        <f t="shared" si="36"/>
        <v>41841.999999999272</v>
      </c>
      <c r="K1202" s="66">
        <f t="shared" si="37"/>
        <v>10460</v>
      </c>
    </row>
    <row r="1203" spans="1:11" x14ac:dyDescent="0.25">
      <c r="A1203" s="84">
        <v>43605.791666666664</v>
      </c>
      <c r="B1203" s="136">
        <v>603</v>
      </c>
      <c r="C1203" s="136">
        <v>4798</v>
      </c>
      <c r="D1203" s="66">
        <v>250</v>
      </c>
      <c r="E1203" s="66">
        <v>1000</v>
      </c>
      <c r="F1203" s="66">
        <f t="shared" si="36"/>
        <v>6651</v>
      </c>
      <c r="K1203" s="66">
        <f t="shared" si="37"/>
        <v>1663</v>
      </c>
    </row>
    <row r="1204" spans="1:11" x14ac:dyDescent="0.25">
      <c r="A1204" s="84">
        <v>43605.833333333336</v>
      </c>
      <c r="B1204" s="136">
        <v>0</v>
      </c>
      <c r="C1204" s="136">
        <v>19</v>
      </c>
      <c r="D1204" s="66">
        <v>0</v>
      </c>
      <c r="E1204" s="66">
        <v>0</v>
      </c>
      <c r="F1204" s="66">
        <f t="shared" si="36"/>
        <v>19</v>
      </c>
      <c r="K1204" s="66">
        <f t="shared" si="37"/>
        <v>5</v>
      </c>
    </row>
    <row r="1205" spans="1:11" x14ac:dyDescent="0.25">
      <c r="A1205" s="84">
        <v>43605.875</v>
      </c>
      <c r="B1205" s="136">
        <v>0</v>
      </c>
      <c r="C1205" s="136">
        <v>0</v>
      </c>
      <c r="D1205" s="66">
        <v>0</v>
      </c>
      <c r="E1205" s="66">
        <v>0</v>
      </c>
      <c r="F1205" s="66">
        <f t="shared" si="36"/>
        <v>0</v>
      </c>
      <c r="K1205" s="66">
        <f t="shared" si="37"/>
        <v>0</v>
      </c>
    </row>
    <row r="1206" spans="1:11" x14ac:dyDescent="0.25">
      <c r="A1206" s="84">
        <v>43605.916666666664</v>
      </c>
      <c r="B1206" s="136">
        <v>0</v>
      </c>
      <c r="C1206" s="136">
        <v>0</v>
      </c>
      <c r="D1206" s="66">
        <v>0</v>
      </c>
      <c r="E1206" s="66">
        <v>0</v>
      </c>
      <c r="F1206" s="66">
        <f t="shared" si="36"/>
        <v>0</v>
      </c>
      <c r="K1206" s="66">
        <f t="shared" si="37"/>
        <v>0</v>
      </c>
    </row>
    <row r="1207" spans="1:11" x14ac:dyDescent="0.25">
      <c r="A1207" s="84">
        <v>43605.958333333336</v>
      </c>
      <c r="B1207" s="136">
        <v>0</v>
      </c>
      <c r="C1207" s="136">
        <v>0</v>
      </c>
      <c r="D1207" s="66">
        <v>0</v>
      </c>
      <c r="E1207" s="66">
        <v>0</v>
      </c>
      <c r="F1207" s="66">
        <f t="shared" si="36"/>
        <v>0</v>
      </c>
      <c r="K1207" s="66">
        <f t="shared" si="37"/>
        <v>0</v>
      </c>
    </row>
    <row r="1208" spans="1:11" x14ac:dyDescent="0.25">
      <c r="A1208" s="84">
        <v>43606</v>
      </c>
      <c r="B1208" s="136">
        <v>0</v>
      </c>
      <c r="C1208" s="136">
        <v>0</v>
      </c>
      <c r="D1208" s="66">
        <v>0</v>
      </c>
      <c r="E1208" s="66">
        <v>0</v>
      </c>
      <c r="F1208" s="66">
        <f t="shared" si="36"/>
        <v>0</v>
      </c>
      <c r="K1208" s="66">
        <f t="shared" si="37"/>
        <v>0</v>
      </c>
    </row>
    <row r="1209" spans="1:11" x14ac:dyDescent="0.25">
      <c r="A1209" s="84">
        <v>43606.041666666664</v>
      </c>
      <c r="B1209" s="136">
        <v>0</v>
      </c>
      <c r="C1209" s="136">
        <v>0</v>
      </c>
      <c r="D1209" s="66">
        <v>0</v>
      </c>
      <c r="E1209" s="66">
        <v>0</v>
      </c>
      <c r="F1209" s="66">
        <f t="shared" si="36"/>
        <v>0</v>
      </c>
      <c r="K1209" s="66">
        <f t="shared" si="37"/>
        <v>0</v>
      </c>
    </row>
    <row r="1210" spans="1:11" x14ac:dyDescent="0.25">
      <c r="A1210" s="84">
        <v>43606.083333333336</v>
      </c>
      <c r="B1210" s="136">
        <v>0</v>
      </c>
      <c r="C1210" s="136">
        <v>0</v>
      </c>
      <c r="D1210" s="66">
        <v>0</v>
      </c>
      <c r="E1210" s="66">
        <v>0</v>
      </c>
      <c r="F1210" s="66">
        <f t="shared" si="36"/>
        <v>0</v>
      </c>
      <c r="K1210" s="66">
        <f t="shared" si="37"/>
        <v>0</v>
      </c>
    </row>
    <row r="1211" spans="1:11" x14ac:dyDescent="0.25">
      <c r="A1211" s="84">
        <v>43606.125</v>
      </c>
      <c r="B1211" s="136">
        <v>0</v>
      </c>
      <c r="C1211" s="136">
        <v>0</v>
      </c>
      <c r="D1211" s="66">
        <v>0</v>
      </c>
      <c r="E1211" s="66">
        <v>0</v>
      </c>
      <c r="F1211" s="66">
        <f t="shared" si="36"/>
        <v>0</v>
      </c>
      <c r="K1211" s="66">
        <f t="shared" si="37"/>
        <v>0</v>
      </c>
    </row>
    <row r="1212" spans="1:11" x14ac:dyDescent="0.25">
      <c r="A1212" s="84">
        <v>43606.166666666664</v>
      </c>
      <c r="B1212" s="136">
        <v>0</v>
      </c>
      <c r="C1212" s="136">
        <v>0</v>
      </c>
      <c r="D1212" s="66">
        <v>0</v>
      </c>
      <c r="E1212" s="66">
        <v>0</v>
      </c>
      <c r="F1212" s="66">
        <f t="shared" si="36"/>
        <v>0</v>
      </c>
      <c r="K1212" s="66">
        <f t="shared" si="37"/>
        <v>0</v>
      </c>
    </row>
    <row r="1213" spans="1:11" x14ac:dyDescent="0.25">
      <c r="A1213" s="84">
        <v>43606.208333333336</v>
      </c>
      <c r="B1213" s="136">
        <v>304</v>
      </c>
      <c r="C1213" s="136">
        <v>598</v>
      </c>
      <c r="D1213" s="66">
        <v>29.999999998835847</v>
      </c>
      <c r="E1213" s="66">
        <v>4580</v>
      </c>
      <c r="F1213" s="66">
        <f t="shared" si="36"/>
        <v>5511.9999999988358</v>
      </c>
      <c r="K1213" s="66">
        <f t="shared" si="37"/>
        <v>1378</v>
      </c>
    </row>
    <row r="1214" spans="1:11" x14ac:dyDescent="0.25">
      <c r="A1214" s="84">
        <v>43606.25</v>
      </c>
      <c r="B1214" s="136">
        <v>2429</v>
      </c>
      <c r="C1214" s="136">
        <v>5749</v>
      </c>
      <c r="D1214" s="66">
        <v>389.99999999941792</v>
      </c>
      <c r="E1214" s="66">
        <v>25240</v>
      </c>
      <c r="F1214" s="66">
        <f t="shared" si="36"/>
        <v>33807.999999999418</v>
      </c>
      <c r="K1214" s="66">
        <f t="shared" si="37"/>
        <v>8452</v>
      </c>
    </row>
    <row r="1215" spans="1:11" x14ac:dyDescent="0.25">
      <c r="A1215" s="84">
        <v>43606.291666666664</v>
      </c>
      <c r="B1215" s="136">
        <v>8309</v>
      </c>
      <c r="C1215" s="136">
        <v>14814</v>
      </c>
      <c r="D1215" s="66">
        <v>770.00000000043656</v>
      </c>
      <c r="E1215" s="66">
        <v>69540</v>
      </c>
      <c r="F1215" s="66">
        <f t="shared" si="36"/>
        <v>93433.000000000437</v>
      </c>
      <c r="K1215" s="66">
        <f t="shared" si="37"/>
        <v>23358</v>
      </c>
    </row>
    <row r="1216" spans="1:11" x14ac:dyDescent="0.25">
      <c r="A1216" s="84">
        <v>43606.333333333336</v>
      </c>
      <c r="B1216" s="136">
        <v>15666</v>
      </c>
      <c r="C1216" s="136">
        <v>27333</v>
      </c>
      <c r="D1216" s="66">
        <v>2229.9999999995634</v>
      </c>
      <c r="E1216" s="66">
        <v>106660</v>
      </c>
      <c r="F1216" s="66">
        <f t="shared" si="36"/>
        <v>151888.99999999956</v>
      </c>
      <c r="K1216" s="66">
        <f t="shared" si="37"/>
        <v>37972</v>
      </c>
    </row>
    <row r="1217" spans="1:11" x14ac:dyDescent="0.25">
      <c r="A1217" s="84">
        <v>43606.375</v>
      </c>
      <c r="B1217" s="136">
        <v>30827</v>
      </c>
      <c r="C1217" s="136">
        <v>41286</v>
      </c>
      <c r="D1217" s="66">
        <v>2650.0000000014552</v>
      </c>
      <c r="E1217" s="66">
        <v>153450</v>
      </c>
      <c r="F1217" s="66">
        <f t="shared" si="36"/>
        <v>228213.00000000146</v>
      </c>
      <c r="K1217" s="66">
        <f t="shared" si="37"/>
        <v>57053</v>
      </c>
    </row>
    <row r="1218" spans="1:11" x14ac:dyDescent="0.25">
      <c r="A1218" s="84">
        <v>43606.416666666664</v>
      </c>
      <c r="B1218" s="136">
        <v>44612</v>
      </c>
      <c r="C1218" s="136">
        <v>45383</v>
      </c>
      <c r="D1218" s="66">
        <v>3079.9999999981083</v>
      </c>
      <c r="E1218" s="66">
        <v>191000</v>
      </c>
      <c r="F1218" s="66">
        <f t="shared" si="36"/>
        <v>284074.99999999814</v>
      </c>
      <c r="K1218" s="66">
        <f t="shared" si="37"/>
        <v>71019</v>
      </c>
    </row>
    <row r="1219" spans="1:11" x14ac:dyDescent="0.25">
      <c r="A1219" s="84">
        <v>43606.458333333336</v>
      </c>
      <c r="B1219" s="136">
        <v>52416</v>
      </c>
      <c r="C1219" s="136">
        <v>70336</v>
      </c>
      <c r="D1219" s="66">
        <v>3060.0000000013097</v>
      </c>
      <c r="E1219" s="66">
        <v>196150</v>
      </c>
      <c r="F1219" s="66">
        <f t="shared" si="36"/>
        <v>321962.00000000128</v>
      </c>
      <c r="K1219" s="66">
        <f t="shared" si="37"/>
        <v>80491</v>
      </c>
    </row>
    <row r="1220" spans="1:11" x14ac:dyDescent="0.25">
      <c r="A1220" s="84">
        <v>43606.5</v>
      </c>
      <c r="B1220" s="136">
        <v>55160</v>
      </c>
      <c r="C1220" s="136">
        <v>47112</v>
      </c>
      <c r="D1220" s="66">
        <v>2040.0000000008731</v>
      </c>
      <c r="E1220" s="66">
        <v>203060</v>
      </c>
      <c r="F1220" s="66">
        <f t="shared" si="36"/>
        <v>307372.00000000087</v>
      </c>
      <c r="K1220" s="66">
        <f t="shared" si="37"/>
        <v>76843</v>
      </c>
    </row>
    <row r="1221" spans="1:11" x14ac:dyDescent="0.25">
      <c r="A1221" s="84">
        <v>43606.541666666664</v>
      </c>
      <c r="B1221" s="136">
        <v>47882</v>
      </c>
      <c r="C1221" s="136">
        <v>31943</v>
      </c>
      <c r="D1221" s="66">
        <v>2159.9999999998545</v>
      </c>
      <c r="E1221" s="66">
        <v>204500</v>
      </c>
      <c r="F1221" s="66">
        <f t="shared" si="36"/>
        <v>286484.99999999988</v>
      </c>
      <c r="K1221" s="66">
        <f t="shared" si="37"/>
        <v>71621</v>
      </c>
    </row>
    <row r="1222" spans="1:11" x14ac:dyDescent="0.25">
      <c r="A1222" s="84">
        <v>43606.583333333336</v>
      </c>
      <c r="B1222" s="136">
        <v>38272</v>
      </c>
      <c r="C1222" s="136">
        <v>66775</v>
      </c>
      <c r="D1222" s="66">
        <v>2810.0000000013097</v>
      </c>
      <c r="E1222" s="66">
        <v>180800</v>
      </c>
      <c r="F1222" s="66">
        <f t="shared" si="36"/>
        <v>288657.00000000128</v>
      </c>
      <c r="K1222" s="66">
        <f t="shared" si="37"/>
        <v>72164</v>
      </c>
    </row>
    <row r="1223" spans="1:11" x14ac:dyDescent="0.25">
      <c r="A1223" s="84">
        <v>43606.625</v>
      </c>
      <c r="B1223" s="136">
        <v>27916</v>
      </c>
      <c r="C1223" s="136">
        <v>31275</v>
      </c>
      <c r="D1223" s="66">
        <v>1819.999999999709</v>
      </c>
      <c r="E1223" s="66">
        <v>150560</v>
      </c>
      <c r="F1223" s="66">
        <f t="shared" si="36"/>
        <v>211570.99999999971</v>
      </c>
      <c r="K1223" s="66">
        <f t="shared" si="37"/>
        <v>52893</v>
      </c>
    </row>
    <row r="1224" spans="1:11" x14ac:dyDescent="0.25">
      <c r="A1224" s="84">
        <v>43606.666666666664</v>
      </c>
      <c r="B1224" s="136">
        <v>34234</v>
      </c>
      <c r="C1224" s="136">
        <v>20124</v>
      </c>
      <c r="D1224" s="66">
        <v>1750</v>
      </c>
      <c r="E1224" s="66">
        <v>101060</v>
      </c>
      <c r="F1224" s="66">
        <f t="shared" ref="F1224:F1287" si="38">SUM(B1224:E1224)</f>
        <v>157168</v>
      </c>
      <c r="K1224" s="66">
        <f t="shared" ref="K1224:K1287" si="39">ROUND(AVERAGE(B1224:E1224),0)</f>
        <v>39292</v>
      </c>
    </row>
    <row r="1225" spans="1:11" x14ac:dyDescent="0.25">
      <c r="A1225" s="84">
        <v>43606.708333333336</v>
      </c>
      <c r="B1225" s="136">
        <v>18918</v>
      </c>
      <c r="C1225" s="136">
        <v>21462</v>
      </c>
      <c r="D1225" s="66">
        <v>1019.9999999967986</v>
      </c>
      <c r="E1225" s="66">
        <v>48800</v>
      </c>
      <c r="F1225" s="66">
        <f t="shared" si="38"/>
        <v>90199.999999996799</v>
      </c>
      <c r="K1225" s="66">
        <f t="shared" si="39"/>
        <v>22550</v>
      </c>
    </row>
    <row r="1226" spans="1:11" x14ac:dyDescent="0.25">
      <c r="A1226" s="84">
        <v>43606.75</v>
      </c>
      <c r="B1226" s="136">
        <v>10932</v>
      </c>
      <c r="C1226" s="136">
        <v>12826</v>
      </c>
      <c r="D1226" s="66">
        <v>520.00000000043656</v>
      </c>
      <c r="E1226" s="66">
        <v>29600</v>
      </c>
      <c r="F1226" s="66">
        <f t="shared" si="38"/>
        <v>53878.000000000437</v>
      </c>
      <c r="K1226" s="66">
        <f t="shared" si="39"/>
        <v>13470</v>
      </c>
    </row>
    <row r="1227" spans="1:11" x14ac:dyDescent="0.25">
      <c r="A1227" s="84">
        <v>43606.791666666664</v>
      </c>
      <c r="B1227" s="136">
        <v>1348</v>
      </c>
      <c r="C1227" s="136">
        <v>3818</v>
      </c>
      <c r="D1227" s="66">
        <v>290.00000000087311</v>
      </c>
      <c r="E1227" s="66">
        <v>8000</v>
      </c>
      <c r="F1227" s="66">
        <f t="shared" si="38"/>
        <v>13456.000000000873</v>
      </c>
      <c r="K1227" s="66">
        <f t="shared" si="39"/>
        <v>3364</v>
      </c>
    </row>
    <row r="1228" spans="1:11" x14ac:dyDescent="0.25">
      <c r="A1228" s="84">
        <v>43606.833333333336</v>
      </c>
      <c r="B1228" s="136">
        <v>0</v>
      </c>
      <c r="C1228" s="136">
        <v>99</v>
      </c>
      <c r="D1228" s="66">
        <v>0</v>
      </c>
      <c r="E1228" s="66">
        <v>0</v>
      </c>
      <c r="F1228" s="66">
        <f t="shared" si="38"/>
        <v>99</v>
      </c>
      <c r="K1228" s="66">
        <f t="shared" si="39"/>
        <v>25</v>
      </c>
    </row>
    <row r="1229" spans="1:11" x14ac:dyDescent="0.25">
      <c r="A1229" s="84">
        <v>43606.875</v>
      </c>
      <c r="B1229" s="136">
        <v>0</v>
      </c>
      <c r="C1229" s="136">
        <v>0</v>
      </c>
      <c r="D1229" s="66">
        <v>0</v>
      </c>
      <c r="E1229" s="66">
        <v>0</v>
      </c>
      <c r="F1229" s="66">
        <f t="shared" si="38"/>
        <v>0</v>
      </c>
      <c r="K1229" s="66">
        <f t="shared" si="39"/>
        <v>0</v>
      </c>
    </row>
    <row r="1230" spans="1:11" x14ac:dyDescent="0.25">
      <c r="A1230" s="84">
        <v>43606.916666666664</v>
      </c>
      <c r="B1230" s="136">
        <v>0</v>
      </c>
      <c r="C1230" s="136">
        <v>0</v>
      </c>
      <c r="D1230" s="66">
        <v>0</v>
      </c>
      <c r="E1230" s="66">
        <v>0</v>
      </c>
      <c r="F1230" s="66">
        <f t="shared" si="38"/>
        <v>0</v>
      </c>
      <c r="K1230" s="66">
        <f t="shared" si="39"/>
        <v>0</v>
      </c>
    </row>
    <row r="1231" spans="1:11" x14ac:dyDescent="0.25">
      <c r="A1231" s="84">
        <v>43606.958333333336</v>
      </c>
      <c r="B1231" s="136">
        <v>0</v>
      </c>
      <c r="C1231" s="136">
        <v>0</v>
      </c>
      <c r="D1231" s="66">
        <v>0</v>
      </c>
      <c r="E1231" s="66">
        <v>0</v>
      </c>
      <c r="F1231" s="66">
        <f t="shared" si="38"/>
        <v>0</v>
      </c>
      <c r="K1231" s="66">
        <f t="shared" si="39"/>
        <v>0</v>
      </c>
    </row>
    <row r="1232" spans="1:11" x14ac:dyDescent="0.25">
      <c r="A1232" s="84">
        <v>43607</v>
      </c>
      <c r="B1232" s="136">
        <v>0</v>
      </c>
      <c r="C1232" s="136">
        <v>0</v>
      </c>
      <c r="D1232" s="66">
        <v>0</v>
      </c>
      <c r="E1232" s="66">
        <v>0</v>
      </c>
      <c r="F1232" s="66">
        <f t="shared" si="38"/>
        <v>0</v>
      </c>
      <c r="K1232" s="66">
        <f t="shared" si="39"/>
        <v>0</v>
      </c>
    </row>
    <row r="1233" spans="1:11" x14ac:dyDescent="0.25">
      <c r="A1233" s="84">
        <v>43607.041666666664</v>
      </c>
      <c r="B1233" s="136">
        <v>0</v>
      </c>
      <c r="C1233" s="136">
        <v>0</v>
      </c>
      <c r="D1233" s="66">
        <v>0</v>
      </c>
      <c r="E1233" s="66">
        <v>0</v>
      </c>
      <c r="F1233" s="66">
        <f t="shared" si="38"/>
        <v>0</v>
      </c>
      <c r="K1233" s="66">
        <f t="shared" si="39"/>
        <v>0</v>
      </c>
    </row>
    <row r="1234" spans="1:11" x14ac:dyDescent="0.25">
      <c r="A1234" s="84">
        <v>43607.083333333336</v>
      </c>
      <c r="B1234" s="136">
        <v>0</v>
      </c>
      <c r="C1234" s="136">
        <v>0</v>
      </c>
      <c r="D1234" s="66">
        <v>0</v>
      </c>
      <c r="E1234" s="66">
        <v>0</v>
      </c>
      <c r="F1234" s="66">
        <f t="shared" si="38"/>
        <v>0</v>
      </c>
      <c r="K1234" s="66">
        <f t="shared" si="39"/>
        <v>0</v>
      </c>
    </row>
    <row r="1235" spans="1:11" x14ac:dyDescent="0.25">
      <c r="A1235" s="84">
        <v>43607.125</v>
      </c>
      <c r="B1235" s="136">
        <v>0</v>
      </c>
      <c r="C1235" s="136">
        <v>0</v>
      </c>
      <c r="D1235" s="66">
        <v>0</v>
      </c>
      <c r="E1235" s="66">
        <v>0</v>
      </c>
      <c r="F1235" s="66">
        <f t="shared" si="38"/>
        <v>0</v>
      </c>
      <c r="K1235" s="66">
        <f t="shared" si="39"/>
        <v>0</v>
      </c>
    </row>
    <row r="1236" spans="1:11" x14ac:dyDescent="0.25">
      <c r="A1236" s="84">
        <v>43607.166666666664</v>
      </c>
      <c r="B1236" s="136">
        <v>0</v>
      </c>
      <c r="C1236" s="136">
        <v>0</v>
      </c>
      <c r="D1236" s="66">
        <v>0</v>
      </c>
      <c r="E1236" s="66">
        <v>0</v>
      </c>
      <c r="F1236" s="66">
        <f t="shared" si="38"/>
        <v>0</v>
      </c>
      <c r="K1236" s="66">
        <f t="shared" si="39"/>
        <v>0</v>
      </c>
    </row>
    <row r="1237" spans="1:11" x14ac:dyDescent="0.25">
      <c r="A1237" s="84">
        <v>43607.208333333336</v>
      </c>
      <c r="B1237" s="136">
        <v>342</v>
      </c>
      <c r="C1237" s="136">
        <v>1039</v>
      </c>
      <c r="D1237" s="66">
        <v>40.000000000873115</v>
      </c>
      <c r="E1237" s="66">
        <v>2000</v>
      </c>
      <c r="F1237" s="66">
        <f t="shared" si="38"/>
        <v>3421.0000000008731</v>
      </c>
      <c r="K1237" s="66">
        <f t="shared" si="39"/>
        <v>855</v>
      </c>
    </row>
    <row r="1238" spans="1:11" x14ac:dyDescent="0.25">
      <c r="A1238" s="84">
        <v>43607.25</v>
      </c>
      <c r="B1238" s="136">
        <v>2112</v>
      </c>
      <c r="C1238" s="136">
        <v>6275</v>
      </c>
      <c r="D1238" s="66">
        <v>209.99999999912689</v>
      </c>
      <c r="E1238" s="66">
        <v>28450</v>
      </c>
      <c r="F1238" s="66">
        <f t="shared" si="38"/>
        <v>37046.999999999127</v>
      </c>
      <c r="K1238" s="66">
        <f t="shared" si="39"/>
        <v>9262</v>
      </c>
    </row>
    <row r="1239" spans="1:11" x14ac:dyDescent="0.25">
      <c r="A1239" s="84">
        <v>43607.291666666664</v>
      </c>
      <c r="B1239" s="136">
        <v>3247</v>
      </c>
      <c r="C1239" s="136">
        <v>12539</v>
      </c>
      <c r="D1239" s="66">
        <v>779.99999999883585</v>
      </c>
      <c r="E1239" s="66">
        <v>85420</v>
      </c>
      <c r="F1239" s="66">
        <f t="shared" si="38"/>
        <v>101985.99999999884</v>
      </c>
      <c r="K1239" s="66">
        <f t="shared" si="39"/>
        <v>25496</v>
      </c>
    </row>
    <row r="1240" spans="1:11" x14ac:dyDescent="0.25">
      <c r="A1240" s="84">
        <v>43607.333333333336</v>
      </c>
      <c r="B1240" s="136">
        <v>13390</v>
      </c>
      <c r="C1240" s="136">
        <v>37649</v>
      </c>
      <c r="D1240" s="66">
        <v>2170.0000000018917</v>
      </c>
      <c r="E1240" s="66">
        <v>133330</v>
      </c>
      <c r="F1240" s="66">
        <f t="shared" si="38"/>
        <v>186539.00000000189</v>
      </c>
      <c r="K1240" s="66">
        <f t="shared" si="39"/>
        <v>46635</v>
      </c>
    </row>
    <row r="1241" spans="1:11" x14ac:dyDescent="0.25">
      <c r="A1241" s="84">
        <v>43607.375</v>
      </c>
      <c r="B1241" s="136">
        <v>30551</v>
      </c>
      <c r="C1241" s="136">
        <v>67465</v>
      </c>
      <c r="D1241" s="66">
        <v>3869.9999999989814</v>
      </c>
      <c r="E1241" s="66">
        <v>173030</v>
      </c>
      <c r="F1241" s="66">
        <f t="shared" si="38"/>
        <v>274915.99999999895</v>
      </c>
      <c r="K1241" s="66">
        <f t="shared" si="39"/>
        <v>68729</v>
      </c>
    </row>
    <row r="1242" spans="1:11" x14ac:dyDescent="0.25">
      <c r="A1242" s="84">
        <v>43607.416666666664</v>
      </c>
      <c r="B1242" s="136">
        <v>45068</v>
      </c>
      <c r="C1242" s="136">
        <v>92358</v>
      </c>
      <c r="D1242" s="66">
        <v>5049.9999999992724</v>
      </c>
      <c r="E1242" s="66">
        <v>195900</v>
      </c>
      <c r="F1242" s="66">
        <f t="shared" si="38"/>
        <v>338375.9999999993</v>
      </c>
      <c r="K1242" s="66">
        <f t="shared" si="39"/>
        <v>84594</v>
      </c>
    </row>
    <row r="1243" spans="1:11" x14ac:dyDescent="0.25">
      <c r="A1243" s="84">
        <v>43607.458333333336</v>
      </c>
      <c r="B1243" s="136">
        <v>54954</v>
      </c>
      <c r="C1243" s="136">
        <v>98714</v>
      </c>
      <c r="D1243" s="66">
        <v>5930.000000000291</v>
      </c>
      <c r="E1243" s="66">
        <v>201890</v>
      </c>
      <c r="F1243" s="66">
        <f t="shared" si="38"/>
        <v>361488.00000000029</v>
      </c>
      <c r="K1243" s="66">
        <f t="shared" si="39"/>
        <v>90372</v>
      </c>
    </row>
    <row r="1244" spans="1:11" x14ac:dyDescent="0.25">
      <c r="A1244" s="84">
        <v>43607.5</v>
      </c>
      <c r="B1244" s="136">
        <v>58071</v>
      </c>
      <c r="C1244" s="136">
        <v>100254</v>
      </c>
      <c r="D1244" s="66">
        <v>6280.0000000024738</v>
      </c>
      <c r="E1244" s="66">
        <v>203850</v>
      </c>
      <c r="F1244" s="66">
        <f t="shared" si="38"/>
        <v>368455.00000000244</v>
      </c>
      <c r="K1244" s="66">
        <f t="shared" si="39"/>
        <v>92114</v>
      </c>
    </row>
    <row r="1245" spans="1:11" x14ac:dyDescent="0.25">
      <c r="A1245" s="84">
        <v>43607.541666666664</v>
      </c>
      <c r="B1245" s="136">
        <v>58095</v>
      </c>
      <c r="C1245" s="136">
        <v>101263</v>
      </c>
      <c r="D1245" s="66">
        <v>6459.9999999991269</v>
      </c>
      <c r="E1245" s="66">
        <v>199920</v>
      </c>
      <c r="F1245" s="66">
        <f t="shared" si="38"/>
        <v>365737.99999999913</v>
      </c>
      <c r="K1245" s="66">
        <f t="shared" si="39"/>
        <v>91434</v>
      </c>
    </row>
    <row r="1246" spans="1:11" x14ac:dyDescent="0.25">
      <c r="A1246" s="84">
        <v>43607.583333333336</v>
      </c>
      <c r="B1246" s="136">
        <v>57871</v>
      </c>
      <c r="C1246" s="136">
        <v>83738</v>
      </c>
      <c r="D1246" s="66">
        <v>5159.9999999998545</v>
      </c>
      <c r="E1246" s="66">
        <v>192600</v>
      </c>
      <c r="F1246" s="66">
        <f t="shared" si="38"/>
        <v>339368.99999999988</v>
      </c>
      <c r="K1246" s="66">
        <f t="shared" si="39"/>
        <v>84842</v>
      </c>
    </row>
    <row r="1247" spans="1:11" x14ac:dyDescent="0.25">
      <c r="A1247" s="84">
        <v>43607.625</v>
      </c>
      <c r="B1247" s="136">
        <v>50277</v>
      </c>
      <c r="C1247" s="136">
        <v>89226</v>
      </c>
      <c r="D1247" s="66">
        <v>5659.9999999998545</v>
      </c>
      <c r="E1247" s="66">
        <v>165320</v>
      </c>
      <c r="F1247" s="66">
        <f t="shared" si="38"/>
        <v>310482.99999999988</v>
      </c>
      <c r="K1247" s="66">
        <f t="shared" si="39"/>
        <v>77621</v>
      </c>
    </row>
    <row r="1248" spans="1:11" x14ac:dyDescent="0.25">
      <c r="A1248" s="84">
        <v>43607.666666666664</v>
      </c>
      <c r="B1248" s="136">
        <v>49729</v>
      </c>
      <c r="C1248" s="136">
        <v>72295</v>
      </c>
      <c r="D1248" s="66">
        <v>4560.0000000013097</v>
      </c>
      <c r="E1248" s="66">
        <v>133220</v>
      </c>
      <c r="F1248" s="66">
        <f t="shared" si="38"/>
        <v>259804.00000000131</v>
      </c>
      <c r="K1248" s="66">
        <f t="shared" si="39"/>
        <v>64951</v>
      </c>
    </row>
    <row r="1249" spans="1:11" x14ac:dyDescent="0.25">
      <c r="A1249" s="84">
        <v>43607.708333333336</v>
      </c>
      <c r="B1249" s="136">
        <v>35331</v>
      </c>
      <c r="C1249" s="136">
        <v>52145</v>
      </c>
      <c r="D1249" s="66">
        <v>3340.0000000001455</v>
      </c>
      <c r="E1249" s="66">
        <v>79630</v>
      </c>
      <c r="F1249" s="66">
        <f t="shared" si="38"/>
        <v>170446.00000000015</v>
      </c>
      <c r="K1249" s="66">
        <f t="shared" si="39"/>
        <v>42612</v>
      </c>
    </row>
    <row r="1250" spans="1:11" x14ac:dyDescent="0.25">
      <c r="A1250" s="84">
        <v>43607.75</v>
      </c>
      <c r="B1250" s="136">
        <v>16977</v>
      </c>
      <c r="C1250" s="136">
        <v>13056</v>
      </c>
      <c r="D1250" s="66">
        <v>1090.0000000001455</v>
      </c>
      <c r="E1250" s="66">
        <v>30140</v>
      </c>
      <c r="F1250" s="66">
        <f t="shared" si="38"/>
        <v>61263.000000000146</v>
      </c>
      <c r="K1250" s="66">
        <f t="shared" si="39"/>
        <v>15316</v>
      </c>
    </row>
    <row r="1251" spans="1:11" x14ac:dyDescent="0.25">
      <c r="A1251" s="84">
        <v>43607.791666666664</v>
      </c>
      <c r="B1251" s="136">
        <v>971</v>
      </c>
      <c r="C1251" s="136">
        <v>3088</v>
      </c>
      <c r="D1251" s="66">
        <v>159.99999999985448</v>
      </c>
      <c r="E1251" s="66">
        <v>5300</v>
      </c>
      <c r="F1251" s="66">
        <f t="shared" si="38"/>
        <v>9518.9999999998545</v>
      </c>
      <c r="K1251" s="66">
        <f t="shared" si="39"/>
        <v>2380</v>
      </c>
    </row>
    <row r="1252" spans="1:11" x14ac:dyDescent="0.25">
      <c r="A1252" s="84">
        <v>43607.833333333336</v>
      </c>
      <c r="B1252" s="136">
        <v>0</v>
      </c>
      <c r="C1252" s="136">
        <v>0</v>
      </c>
      <c r="D1252" s="66">
        <v>0</v>
      </c>
      <c r="E1252" s="66">
        <v>0</v>
      </c>
      <c r="F1252" s="66">
        <f t="shared" si="38"/>
        <v>0</v>
      </c>
      <c r="K1252" s="66">
        <f t="shared" si="39"/>
        <v>0</v>
      </c>
    </row>
    <row r="1253" spans="1:11" x14ac:dyDescent="0.25">
      <c r="A1253" s="84">
        <v>43607.875</v>
      </c>
      <c r="B1253" s="136">
        <v>0</v>
      </c>
      <c r="C1253" s="136">
        <v>0</v>
      </c>
      <c r="D1253" s="66">
        <v>0</v>
      </c>
      <c r="E1253" s="66">
        <v>0</v>
      </c>
      <c r="F1253" s="66">
        <f t="shared" si="38"/>
        <v>0</v>
      </c>
      <c r="K1253" s="66">
        <f t="shared" si="39"/>
        <v>0</v>
      </c>
    </row>
    <row r="1254" spans="1:11" x14ac:dyDescent="0.25">
      <c r="A1254" s="84">
        <v>43607.916666666664</v>
      </c>
      <c r="B1254" s="136">
        <v>0</v>
      </c>
      <c r="C1254" s="136">
        <v>0</v>
      </c>
      <c r="D1254" s="66">
        <v>0</v>
      </c>
      <c r="E1254" s="66">
        <v>0</v>
      </c>
      <c r="F1254" s="66">
        <f t="shared" si="38"/>
        <v>0</v>
      </c>
      <c r="K1254" s="66">
        <f t="shared" si="39"/>
        <v>0</v>
      </c>
    </row>
    <row r="1255" spans="1:11" x14ac:dyDescent="0.25">
      <c r="A1255" s="84">
        <v>43607.958333333336</v>
      </c>
      <c r="B1255" s="136">
        <v>0</v>
      </c>
      <c r="C1255" s="136">
        <v>0</v>
      </c>
      <c r="D1255" s="66">
        <v>0</v>
      </c>
      <c r="E1255" s="66">
        <v>0</v>
      </c>
      <c r="F1255" s="66">
        <f t="shared" si="38"/>
        <v>0</v>
      </c>
      <c r="K1255" s="66">
        <f t="shared" si="39"/>
        <v>0</v>
      </c>
    </row>
    <row r="1256" spans="1:11" x14ac:dyDescent="0.25">
      <c r="A1256" s="84">
        <v>43608</v>
      </c>
      <c r="B1256" s="136">
        <v>0</v>
      </c>
      <c r="C1256" s="136">
        <v>0</v>
      </c>
      <c r="D1256" s="66">
        <v>0</v>
      </c>
      <c r="E1256" s="66">
        <v>0</v>
      </c>
      <c r="F1256" s="66">
        <f t="shared" si="38"/>
        <v>0</v>
      </c>
      <c r="K1256" s="66">
        <f t="shared" si="39"/>
        <v>0</v>
      </c>
    </row>
    <row r="1257" spans="1:11" x14ac:dyDescent="0.25">
      <c r="A1257" s="84">
        <v>43608.041666666664</v>
      </c>
      <c r="B1257" s="136">
        <v>0</v>
      </c>
      <c r="C1257" s="136">
        <v>0</v>
      </c>
      <c r="D1257" s="66">
        <v>0</v>
      </c>
      <c r="E1257" s="66">
        <v>0</v>
      </c>
      <c r="F1257" s="66">
        <f t="shared" si="38"/>
        <v>0</v>
      </c>
      <c r="K1257" s="66">
        <f t="shared" si="39"/>
        <v>0</v>
      </c>
    </row>
    <row r="1258" spans="1:11" x14ac:dyDescent="0.25">
      <c r="A1258" s="84">
        <v>43608.083333333336</v>
      </c>
      <c r="B1258" s="136">
        <v>0</v>
      </c>
      <c r="C1258" s="136">
        <v>0</v>
      </c>
      <c r="D1258" s="66">
        <v>0</v>
      </c>
      <c r="E1258" s="66">
        <v>0</v>
      </c>
      <c r="F1258" s="66">
        <f t="shared" si="38"/>
        <v>0</v>
      </c>
      <c r="K1258" s="66">
        <f t="shared" si="39"/>
        <v>0</v>
      </c>
    </row>
    <row r="1259" spans="1:11" x14ac:dyDescent="0.25">
      <c r="A1259" s="84">
        <v>43608.125</v>
      </c>
      <c r="B1259" s="136">
        <v>0</v>
      </c>
      <c r="C1259" s="136">
        <v>0</v>
      </c>
      <c r="D1259" s="66">
        <v>0</v>
      </c>
      <c r="E1259" s="66">
        <v>0</v>
      </c>
      <c r="F1259" s="66">
        <f t="shared" si="38"/>
        <v>0</v>
      </c>
      <c r="K1259" s="66">
        <f t="shared" si="39"/>
        <v>0</v>
      </c>
    </row>
    <row r="1260" spans="1:11" x14ac:dyDescent="0.25">
      <c r="A1260" s="84">
        <v>43608.166666666664</v>
      </c>
      <c r="B1260" s="136">
        <v>0</v>
      </c>
      <c r="C1260" s="136">
        <v>0</v>
      </c>
      <c r="D1260" s="66">
        <v>0</v>
      </c>
      <c r="E1260" s="66">
        <v>0</v>
      </c>
      <c r="F1260" s="66">
        <f t="shared" si="38"/>
        <v>0</v>
      </c>
      <c r="K1260" s="66">
        <f t="shared" si="39"/>
        <v>0</v>
      </c>
    </row>
    <row r="1261" spans="1:11" x14ac:dyDescent="0.25">
      <c r="A1261" s="84">
        <v>43608.208333333336</v>
      </c>
      <c r="B1261" s="136">
        <v>166</v>
      </c>
      <c r="C1261" s="136">
        <v>1030</v>
      </c>
      <c r="D1261" s="66">
        <v>39.999999997235136</v>
      </c>
      <c r="E1261" s="66">
        <v>0</v>
      </c>
      <c r="F1261" s="66">
        <f t="shared" si="38"/>
        <v>1235.9999999972351</v>
      </c>
      <c r="K1261" s="66">
        <f t="shared" si="39"/>
        <v>309</v>
      </c>
    </row>
    <row r="1262" spans="1:11" x14ac:dyDescent="0.25">
      <c r="A1262" s="84">
        <v>43608.25</v>
      </c>
      <c r="B1262" s="136">
        <v>3237</v>
      </c>
      <c r="C1262" s="136">
        <v>5574</v>
      </c>
      <c r="D1262" s="66">
        <v>330.00000000174623</v>
      </c>
      <c r="E1262" s="66">
        <v>14750</v>
      </c>
      <c r="F1262" s="66">
        <f t="shared" si="38"/>
        <v>23891.000000001746</v>
      </c>
      <c r="K1262" s="66">
        <f t="shared" si="39"/>
        <v>5973</v>
      </c>
    </row>
    <row r="1263" spans="1:11" x14ac:dyDescent="0.25">
      <c r="A1263" s="84">
        <v>43608.291666666664</v>
      </c>
      <c r="B1263" s="136">
        <v>7953</v>
      </c>
      <c r="C1263" s="136">
        <v>13625</v>
      </c>
      <c r="D1263" s="66">
        <v>930.00000000029104</v>
      </c>
      <c r="E1263" s="66">
        <v>44110</v>
      </c>
      <c r="F1263" s="66">
        <f t="shared" si="38"/>
        <v>66618.000000000291</v>
      </c>
      <c r="K1263" s="66">
        <f t="shared" si="39"/>
        <v>16655</v>
      </c>
    </row>
    <row r="1264" spans="1:11" x14ac:dyDescent="0.25">
      <c r="A1264" s="84">
        <v>43608.333333333336</v>
      </c>
      <c r="B1264" s="136">
        <v>13064</v>
      </c>
      <c r="C1264" s="136">
        <v>20192</v>
      </c>
      <c r="D1264" s="66">
        <v>1610.0000000005821</v>
      </c>
      <c r="E1264" s="66">
        <v>105120</v>
      </c>
      <c r="F1264" s="66">
        <f t="shared" si="38"/>
        <v>139986.00000000058</v>
      </c>
      <c r="K1264" s="66">
        <f t="shared" si="39"/>
        <v>34997</v>
      </c>
    </row>
    <row r="1265" spans="1:11" x14ac:dyDescent="0.25">
      <c r="A1265" s="84">
        <v>43608.375</v>
      </c>
      <c r="B1265" s="136">
        <v>28283</v>
      </c>
      <c r="C1265" s="136">
        <v>43905</v>
      </c>
      <c r="D1265" s="66">
        <v>2869.9999999989814</v>
      </c>
      <c r="E1265" s="66">
        <v>144670</v>
      </c>
      <c r="F1265" s="66">
        <f t="shared" si="38"/>
        <v>219727.99999999898</v>
      </c>
      <c r="K1265" s="66">
        <f t="shared" si="39"/>
        <v>54932</v>
      </c>
    </row>
    <row r="1266" spans="1:11" x14ac:dyDescent="0.25">
      <c r="A1266" s="84">
        <v>43608.416666666664</v>
      </c>
      <c r="B1266" s="136">
        <v>35454</v>
      </c>
      <c r="C1266" s="136">
        <v>80788</v>
      </c>
      <c r="D1266" s="66">
        <v>4310.0000000013097</v>
      </c>
      <c r="E1266" s="66">
        <v>158580</v>
      </c>
      <c r="F1266" s="66">
        <f t="shared" si="38"/>
        <v>279132.00000000128</v>
      </c>
      <c r="K1266" s="66">
        <f t="shared" si="39"/>
        <v>69783</v>
      </c>
    </row>
    <row r="1267" spans="1:11" x14ac:dyDescent="0.25">
      <c r="A1267" s="84">
        <v>43608.458333333336</v>
      </c>
      <c r="B1267" s="136">
        <v>47557</v>
      </c>
      <c r="C1267" s="136">
        <v>85659</v>
      </c>
      <c r="D1267" s="66">
        <v>5069.999999999709</v>
      </c>
      <c r="E1267" s="66">
        <v>135390</v>
      </c>
      <c r="F1267" s="66">
        <f t="shared" si="38"/>
        <v>273675.99999999971</v>
      </c>
      <c r="K1267" s="66">
        <f t="shared" si="39"/>
        <v>68419</v>
      </c>
    </row>
    <row r="1268" spans="1:11" x14ac:dyDescent="0.25">
      <c r="A1268" s="84">
        <v>43608.5</v>
      </c>
      <c r="B1268" s="136">
        <v>57945</v>
      </c>
      <c r="C1268" s="136">
        <v>99138</v>
      </c>
      <c r="D1268" s="66">
        <v>5739.9999999979627</v>
      </c>
      <c r="E1268" s="66">
        <v>200430</v>
      </c>
      <c r="F1268" s="66">
        <f t="shared" si="38"/>
        <v>363252.99999999796</v>
      </c>
      <c r="K1268" s="66">
        <f t="shared" si="39"/>
        <v>90813</v>
      </c>
    </row>
    <row r="1269" spans="1:11" x14ac:dyDescent="0.25">
      <c r="A1269" s="84">
        <v>43608.541666666664</v>
      </c>
      <c r="B1269" s="136">
        <v>38706</v>
      </c>
      <c r="C1269" s="136">
        <v>57061</v>
      </c>
      <c r="D1269" s="66">
        <v>3389.9999999994179</v>
      </c>
      <c r="E1269" s="66">
        <v>172980</v>
      </c>
      <c r="F1269" s="66">
        <f t="shared" si="38"/>
        <v>272136.99999999942</v>
      </c>
      <c r="K1269" s="66">
        <f t="shared" si="39"/>
        <v>68034</v>
      </c>
    </row>
    <row r="1270" spans="1:11" x14ac:dyDescent="0.25">
      <c r="A1270" s="84">
        <v>43608.583333333336</v>
      </c>
      <c r="B1270" s="136">
        <v>38287</v>
      </c>
      <c r="C1270" s="136">
        <v>29525</v>
      </c>
      <c r="D1270" s="66">
        <v>2020.0000000004366</v>
      </c>
      <c r="E1270" s="66">
        <v>140480</v>
      </c>
      <c r="F1270" s="66">
        <f t="shared" si="38"/>
        <v>210312.00000000044</v>
      </c>
      <c r="K1270" s="66">
        <f t="shared" si="39"/>
        <v>52578</v>
      </c>
    </row>
    <row r="1271" spans="1:11" x14ac:dyDescent="0.25">
      <c r="A1271" s="84">
        <v>43608.625</v>
      </c>
      <c r="B1271" s="136">
        <v>12821</v>
      </c>
      <c r="C1271" s="136">
        <v>14081</v>
      </c>
      <c r="D1271" s="66">
        <v>1080.0000000017462</v>
      </c>
      <c r="E1271" s="66">
        <v>53850</v>
      </c>
      <c r="F1271" s="66">
        <f t="shared" si="38"/>
        <v>81832.000000001746</v>
      </c>
      <c r="K1271" s="66">
        <f t="shared" si="39"/>
        <v>20458</v>
      </c>
    </row>
    <row r="1272" spans="1:11" x14ac:dyDescent="0.25">
      <c r="A1272" s="84">
        <v>43608.666666666664</v>
      </c>
      <c r="B1272" s="136">
        <v>8301</v>
      </c>
      <c r="C1272" s="136">
        <v>8421</v>
      </c>
      <c r="D1272" s="66">
        <v>599.99999999854481</v>
      </c>
      <c r="E1272" s="66">
        <v>34420</v>
      </c>
      <c r="F1272" s="66">
        <f t="shared" si="38"/>
        <v>51741.999999998545</v>
      </c>
      <c r="K1272" s="66">
        <f t="shared" si="39"/>
        <v>12935</v>
      </c>
    </row>
    <row r="1273" spans="1:11" x14ac:dyDescent="0.25">
      <c r="A1273" s="84">
        <v>43608.708333333336</v>
      </c>
      <c r="B1273" s="136">
        <v>3757</v>
      </c>
      <c r="C1273" s="136">
        <v>6909</v>
      </c>
      <c r="D1273" s="66">
        <v>450.0000000007276</v>
      </c>
      <c r="E1273" s="66">
        <v>18220</v>
      </c>
      <c r="F1273" s="66">
        <f t="shared" si="38"/>
        <v>29336.000000000728</v>
      </c>
      <c r="K1273" s="66">
        <f t="shared" si="39"/>
        <v>7334</v>
      </c>
    </row>
    <row r="1274" spans="1:11" x14ac:dyDescent="0.25">
      <c r="A1274" s="84">
        <v>43608.75</v>
      </c>
      <c r="B1274" s="136">
        <v>2316</v>
      </c>
      <c r="C1274" s="136">
        <v>2522</v>
      </c>
      <c r="D1274" s="66">
        <v>139.99999999941792</v>
      </c>
      <c r="E1274" s="66">
        <v>5000</v>
      </c>
      <c r="F1274" s="66">
        <f t="shared" si="38"/>
        <v>9977.9999999994179</v>
      </c>
      <c r="K1274" s="66">
        <f t="shared" si="39"/>
        <v>2494</v>
      </c>
    </row>
    <row r="1275" spans="1:11" x14ac:dyDescent="0.25">
      <c r="A1275" s="84">
        <v>43608.791666666664</v>
      </c>
      <c r="B1275" s="136">
        <v>430</v>
      </c>
      <c r="C1275" s="136">
        <v>1239</v>
      </c>
      <c r="D1275" s="66">
        <v>69.999999999708962</v>
      </c>
      <c r="E1275" s="66">
        <v>1000</v>
      </c>
      <c r="F1275" s="66">
        <f t="shared" si="38"/>
        <v>2738.999999999709</v>
      </c>
      <c r="K1275" s="66">
        <f t="shared" si="39"/>
        <v>685</v>
      </c>
    </row>
    <row r="1276" spans="1:11" x14ac:dyDescent="0.25">
      <c r="A1276" s="84">
        <v>43608.833333333336</v>
      </c>
      <c r="B1276" s="136">
        <v>0</v>
      </c>
      <c r="C1276" s="136">
        <v>0</v>
      </c>
      <c r="D1276" s="66">
        <v>0</v>
      </c>
      <c r="E1276" s="66">
        <v>0</v>
      </c>
      <c r="F1276" s="66">
        <f t="shared" si="38"/>
        <v>0</v>
      </c>
      <c r="K1276" s="66">
        <f t="shared" si="39"/>
        <v>0</v>
      </c>
    </row>
    <row r="1277" spans="1:11" x14ac:dyDescent="0.25">
      <c r="A1277" s="84">
        <v>43608.875</v>
      </c>
      <c r="B1277" s="136">
        <v>0</v>
      </c>
      <c r="C1277" s="136">
        <v>0</v>
      </c>
      <c r="D1277" s="66">
        <v>0</v>
      </c>
      <c r="E1277" s="66">
        <v>0</v>
      </c>
      <c r="F1277" s="66">
        <f t="shared" si="38"/>
        <v>0</v>
      </c>
      <c r="K1277" s="66">
        <f t="shared" si="39"/>
        <v>0</v>
      </c>
    </row>
    <row r="1278" spans="1:11" x14ac:dyDescent="0.25">
      <c r="A1278" s="84">
        <v>43608.916666666664</v>
      </c>
      <c r="B1278" s="136">
        <v>0</v>
      </c>
      <c r="C1278" s="136">
        <v>0</v>
      </c>
      <c r="D1278" s="66">
        <v>0</v>
      </c>
      <c r="E1278" s="66">
        <v>0</v>
      </c>
      <c r="F1278" s="66">
        <f t="shared" si="38"/>
        <v>0</v>
      </c>
      <c r="K1278" s="66">
        <f t="shared" si="39"/>
        <v>0</v>
      </c>
    </row>
    <row r="1279" spans="1:11" x14ac:dyDescent="0.25">
      <c r="A1279" s="84">
        <v>43608.958333333336</v>
      </c>
      <c r="B1279" s="136">
        <v>0</v>
      </c>
      <c r="C1279" s="136">
        <v>0</v>
      </c>
      <c r="D1279" s="66">
        <v>0</v>
      </c>
      <c r="E1279" s="66">
        <v>0</v>
      </c>
      <c r="F1279" s="66">
        <f t="shared" si="38"/>
        <v>0</v>
      </c>
      <c r="K1279" s="66">
        <f t="shared" si="39"/>
        <v>0</v>
      </c>
    </row>
    <row r="1280" spans="1:11" x14ac:dyDescent="0.25">
      <c r="A1280" s="84">
        <v>43609</v>
      </c>
      <c r="B1280" s="136">
        <v>0</v>
      </c>
      <c r="C1280" s="136">
        <v>0</v>
      </c>
      <c r="D1280" s="66">
        <v>0</v>
      </c>
      <c r="E1280" s="66">
        <v>0</v>
      </c>
      <c r="F1280" s="66">
        <f t="shared" si="38"/>
        <v>0</v>
      </c>
      <c r="K1280" s="66">
        <f t="shared" si="39"/>
        <v>0</v>
      </c>
    </row>
    <row r="1281" spans="1:11" x14ac:dyDescent="0.25">
      <c r="A1281" s="84">
        <v>43609.041666666664</v>
      </c>
      <c r="B1281" s="136">
        <v>0</v>
      </c>
      <c r="C1281" s="136">
        <v>0</v>
      </c>
      <c r="D1281" s="66">
        <v>0</v>
      </c>
      <c r="E1281" s="66">
        <v>0</v>
      </c>
      <c r="F1281" s="66">
        <f t="shared" si="38"/>
        <v>0</v>
      </c>
      <c r="K1281" s="66">
        <f t="shared" si="39"/>
        <v>0</v>
      </c>
    </row>
    <row r="1282" spans="1:11" x14ac:dyDescent="0.25">
      <c r="A1282" s="84">
        <v>43609.083333333336</v>
      </c>
      <c r="B1282" s="136">
        <v>0</v>
      </c>
      <c r="C1282" s="136">
        <v>0</v>
      </c>
      <c r="D1282" s="66">
        <v>0</v>
      </c>
      <c r="E1282" s="66">
        <v>0</v>
      </c>
      <c r="F1282" s="66">
        <f t="shared" si="38"/>
        <v>0</v>
      </c>
      <c r="K1282" s="66">
        <f t="shared" si="39"/>
        <v>0</v>
      </c>
    </row>
    <row r="1283" spans="1:11" x14ac:dyDescent="0.25">
      <c r="A1283" s="84">
        <v>43609.125</v>
      </c>
      <c r="B1283" s="136">
        <v>0</v>
      </c>
      <c r="C1283" s="136">
        <v>0</v>
      </c>
      <c r="D1283" s="66">
        <v>0</v>
      </c>
      <c r="E1283" s="66">
        <v>0</v>
      </c>
      <c r="F1283" s="66">
        <f t="shared" si="38"/>
        <v>0</v>
      </c>
      <c r="K1283" s="66">
        <f t="shared" si="39"/>
        <v>0</v>
      </c>
    </row>
    <row r="1284" spans="1:11" x14ac:dyDescent="0.25">
      <c r="A1284" s="84">
        <v>43609.166666666664</v>
      </c>
      <c r="B1284" s="136">
        <v>0</v>
      </c>
      <c r="C1284" s="136">
        <v>0</v>
      </c>
      <c r="D1284" s="66">
        <v>0</v>
      </c>
      <c r="E1284" s="66">
        <v>0</v>
      </c>
      <c r="F1284" s="66">
        <f t="shared" si="38"/>
        <v>0</v>
      </c>
      <c r="K1284" s="66">
        <f t="shared" si="39"/>
        <v>0</v>
      </c>
    </row>
    <row r="1285" spans="1:11" x14ac:dyDescent="0.25">
      <c r="A1285" s="84">
        <v>43609.208333333336</v>
      </c>
      <c r="B1285" s="136">
        <v>326</v>
      </c>
      <c r="C1285" s="136">
        <v>531</v>
      </c>
      <c r="D1285" s="66">
        <v>10.000000002037268</v>
      </c>
      <c r="E1285" s="66">
        <v>3400</v>
      </c>
      <c r="F1285" s="66">
        <f t="shared" si="38"/>
        <v>4267.0000000020373</v>
      </c>
      <c r="K1285" s="66">
        <f t="shared" si="39"/>
        <v>1067</v>
      </c>
    </row>
    <row r="1286" spans="1:11" x14ac:dyDescent="0.25">
      <c r="A1286" s="84">
        <v>43609.25</v>
      </c>
      <c r="B1286" s="136">
        <v>2557</v>
      </c>
      <c r="C1286" s="136">
        <v>3618</v>
      </c>
      <c r="D1286" s="66">
        <v>159.99999999985448</v>
      </c>
      <c r="E1286" s="66">
        <v>27000</v>
      </c>
      <c r="F1286" s="66">
        <f t="shared" si="38"/>
        <v>33334.999999999854</v>
      </c>
      <c r="K1286" s="66">
        <f t="shared" si="39"/>
        <v>8334</v>
      </c>
    </row>
    <row r="1287" spans="1:11" x14ac:dyDescent="0.25">
      <c r="A1287" s="84">
        <v>43609.291666666664</v>
      </c>
      <c r="B1287" s="136">
        <v>4159</v>
      </c>
      <c r="C1287" s="136">
        <v>7928</v>
      </c>
      <c r="D1287" s="66">
        <v>849.99999999854481</v>
      </c>
      <c r="E1287" s="66">
        <v>69070</v>
      </c>
      <c r="F1287" s="66">
        <f t="shared" si="38"/>
        <v>82006.999999998545</v>
      </c>
      <c r="K1287" s="66">
        <f t="shared" si="39"/>
        <v>20502</v>
      </c>
    </row>
    <row r="1288" spans="1:11" x14ac:dyDescent="0.25">
      <c r="A1288" s="84">
        <v>43609.333333333336</v>
      </c>
      <c r="B1288" s="136">
        <v>13037</v>
      </c>
      <c r="C1288" s="136">
        <v>13322</v>
      </c>
      <c r="D1288" s="66">
        <v>1020.0000000004366</v>
      </c>
      <c r="E1288" s="66">
        <v>134160</v>
      </c>
      <c r="F1288" s="66">
        <f t="shared" ref="F1288:F1351" si="40">SUM(B1288:E1288)</f>
        <v>161539.00000000044</v>
      </c>
      <c r="K1288" s="66">
        <f t="shared" ref="K1288:K1351" si="41">ROUND(AVERAGE(B1288:E1288),0)</f>
        <v>40385</v>
      </c>
    </row>
    <row r="1289" spans="1:11" x14ac:dyDescent="0.25">
      <c r="A1289" s="84">
        <v>43609.375</v>
      </c>
      <c r="B1289" s="136">
        <v>27338</v>
      </c>
      <c r="C1289" s="136">
        <v>21735</v>
      </c>
      <c r="D1289" s="66">
        <v>1770.0000000004366</v>
      </c>
      <c r="E1289" s="66">
        <v>127870</v>
      </c>
      <c r="F1289" s="66">
        <f t="shared" si="40"/>
        <v>178713.00000000044</v>
      </c>
      <c r="K1289" s="66">
        <f t="shared" si="41"/>
        <v>44678</v>
      </c>
    </row>
    <row r="1290" spans="1:11" x14ac:dyDescent="0.25">
      <c r="A1290" s="84">
        <v>43609.416666666664</v>
      </c>
      <c r="B1290" s="136">
        <v>22969</v>
      </c>
      <c r="C1290" s="136">
        <v>16049</v>
      </c>
      <c r="D1290" s="66">
        <v>1969.9999999975262</v>
      </c>
      <c r="E1290" s="66">
        <v>91500</v>
      </c>
      <c r="F1290" s="66">
        <f t="shared" si="40"/>
        <v>132487.99999999753</v>
      </c>
      <c r="K1290" s="66">
        <f t="shared" si="41"/>
        <v>33122</v>
      </c>
    </row>
    <row r="1291" spans="1:11" x14ac:dyDescent="0.25">
      <c r="A1291" s="84">
        <v>43609.458333333336</v>
      </c>
      <c r="B1291" s="136">
        <v>17824</v>
      </c>
      <c r="C1291" s="136">
        <v>34243</v>
      </c>
      <c r="D1291" s="66">
        <v>2650.0000000014552</v>
      </c>
      <c r="E1291" s="66">
        <v>142210</v>
      </c>
      <c r="F1291" s="66">
        <f t="shared" si="40"/>
        <v>196927.00000000146</v>
      </c>
      <c r="K1291" s="66">
        <f t="shared" si="41"/>
        <v>49232</v>
      </c>
    </row>
    <row r="1292" spans="1:11" x14ac:dyDescent="0.25">
      <c r="A1292" s="84">
        <v>43609.5</v>
      </c>
      <c r="B1292" s="136">
        <v>17671</v>
      </c>
      <c r="C1292" s="136">
        <v>68128</v>
      </c>
      <c r="D1292" s="66">
        <v>3930.000000000291</v>
      </c>
      <c r="E1292" s="66">
        <v>145060</v>
      </c>
      <c r="F1292" s="66">
        <f t="shared" si="40"/>
        <v>234789.00000000029</v>
      </c>
      <c r="K1292" s="66">
        <f t="shared" si="41"/>
        <v>58697</v>
      </c>
    </row>
    <row r="1293" spans="1:11" x14ac:dyDescent="0.25">
      <c r="A1293" s="84">
        <v>43609.541666666664</v>
      </c>
      <c r="B1293" s="136">
        <v>21955</v>
      </c>
      <c r="C1293" s="136">
        <v>42420</v>
      </c>
      <c r="D1293" s="66">
        <v>1000</v>
      </c>
      <c r="E1293" s="66">
        <v>110440</v>
      </c>
      <c r="F1293" s="66">
        <f t="shared" si="40"/>
        <v>175815</v>
      </c>
      <c r="K1293" s="66">
        <f t="shared" si="41"/>
        <v>43954</v>
      </c>
    </row>
    <row r="1294" spans="1:11" x14ac:dyDescent="0.25">
      <c r="A1294" s="84">
        <v>43609.583333333336</v>
      </c>
      <c r="B1294" s="136">
        <v>12019</v>
      </c>
      <c r="C1294" s="136">
        <v>10738</v>
      </c>
      <c r="D1294" s="66">
        <v>1029.9999999988358</v>
      </c>
      <c r="E1294" s="66">
        <v>72770</v>
      </c>
      <c r="F1294" s="66">
        <f t="shared" si="40"/>
        <v>96556.999999998836</v>
      </c>
      <c r="K1294" s="66">
        <f t="shared" si="41"/>
        <v>24139</v>
      </c>
    </row>
    <row r="1295" spans="1:11" x14ac:dyDescent="0.25">
      <c r="A1295" s="84">
        <v>43609.625</v>
      </c>
      <c r="B1295" s="136">
        <v>16001.999999999998</v>
      </c>
      <c r="C1295" s="136">
        <v>5939</v>
      </c>
      <c r="D1295" s="66">
        <v>520.00000000043656</v>
      </c>
      <c r="E1295" s="66">
        <v>64150.000000000007</v>
      </c>
      <c r="F1295" s="66">
        <f t="shared" si="40"/>
        <v>86611.000000000437</v>
      </c>
      <c r="K1295" s="66">
        <f t="shared" si="41"/>
        <v>21653</v>
      </c>
    </row>
    <row r="1296" spans="1:11" x14ac:dyDescent="0.25">
      <c r="A1296" s="84">
        <v>43609.666666666664</v>
      </c>
      <c r="B1296" s="136">
        <v>8981</v>
      </c>
      <c r="C1296" s="136">
        <v>17157</v>
      </c>
      <c r="D1296" s="66">
        <v>400.00000000145519</v>
      </c>
      <c r="E1296" s="66">
        <v>54370</v>
      </c>
      <c r="F1296" s="66">
        <f t="shared" si="40"/>
        <v>80908.000000001455</v>
      </c>
      <c r="K1296" s="66">
        <f t="shared" si="41"/>
        <v>20227</v>
      </c>
    </row>
    <row r="1297" spans="1:11" x14ac:dyDescent="0.25">
      <c r="A1297" s="84">
        <v>43609.708333333336</v>
      </c>
      <c r="B1297" s="136">
        <v>11530</v>
      </c>
      <c r="C1297" s="136">
        <v>10174</v>
      </c>
      <c r="D1297" s="66">
        <v>630.00000000101863</v>
      </c>
      <c r="E1297" s="66">
        <v>37000</v>
      </c>
      <c r="F1297" s="66">
        <f t="shared" si="40"/>
        <v>59334.000000001019</v>
      </c>
      <c r="K1297" s="66">
        <f t="shared" si="41"/>
        <v>14834</v>
      </c>
    </row>
    <row r="1298" spans="1:11" x14ac:dyDescent="0.25">
      <c r="A1298" s="84">
        <v>43609.75</v>
      </c>
      <c r="B1298" s="136">
        <v>2604</v>
      </c>
      <c r="C1298" s="136">
        <v>3953</v>
      </c>
      <c r="D1298" s="66">
        <v>139.99999999941792</v>
      </c>
      <c r="E1298" s="66">
        <v>11000</v>
      </c>
      <c r="F1298" s="66">
        <f t="shared" si="40"/>
        <v>17696.999999999418</v>
      </c>
      <c r="K1298" s="66">
        <f t="shared" si="41"/>
        <v>4424</v>
      </c>
    </row>
    <row r="1299" spans="1:11" x14ac:dyDescent="0.25">
      <c r="A1299" s="84">
        <v>43609.791666666664</v>
      </c>
      <c r="B1299" s="136">
        <v>101</v>
      </c>
      <c r="C1299" s="136">
        <v>1171</v>
      </c>
      <c r="D1299" s="66">
        <v>39.999999997235136</v>
      </c>
      <c r="E1299" s="66">
        <v>4000</v>
      </c>
      <c r="F1299" s="66">
        <f t="shared" si="40"/>
        <v>5311.9999999972351</v>
      </c>
      <c r="K1299" s="66">
        <f t="shared" si="41"/>
        <v>1328</v>
      </c>
    </row>
    <row r="1300" spans="1:11" x14ac:dyDescent="0.25">
      <c r="A1300" s="84">
        <v>43609.833333333336</v>
      </c>
      <c r="B1300" s="136">
        <v>0</v>
      </c>
      <c r="C1300" s="136">
        <v>0</v>
      </c>
      <c r="D1300" s="66">
        <v>0</v>
      </c>
      <c r="E1300" s="66">
        <v>0</v>
      </c>
      <c r="F1300" s="66">
        <f t="shared" si="40"/>
        <v>0</v>
      </c>
      <c r="K1300" s="66">
        <f t="shared" si="41"/>
        <v>0</v>
      </c>
    </row>
    <row r="1301" spans="1:11" x14ac:dyDescent="0.25">
      <c r="A1301" s="84">
        <v>43609.875</v>
      </c>
      <c r="B1301" s="136">
        <v>0</v>
      </c>
      <c r="C1301" s="136">
        <v>0</v>
      </c>
      <c r="D1301" s="66">
        <v>0</v>
      </c>
      <c r="E1301" s="66">
        <v>0</v>
      </c>
      <c r="F1301" s="66">
        <f t="shared" si="40"/>
        <v>0</v>
      </c>
      <c r="K1301" s="66">
        <f t="shared" si="41"/>
        <v>0</v>
      </c>
    </row>
    <row r="1302" spans="1:11" x14ac:dyDescent="0.25">
      <c r="A1302" s="84">
        <v>43609.916666666664</v>
      </c>
      <c r="B1302" s="136">
        <v>0</v>
      </c>
      <c r="C1302" s="136">
        <v>0</v>
      </c>
      <c r="D1302" s="66">
        <v>0</v>
      </c>
      <c r="E1302" s="66">
        <v>0</v>
      </c>
      <c r="F1302" s="66">
        <f t="shared" si="40"/>
        <v>0</v>
      </c>
      <c r="K1302" s="66">
        <f t="shared" si="41"/>
        <v>0</v>
      </c>
    </row>
    <row r="1303" spans="1:11" x14ac:dyDescent="0.25">
      <c r="A1303" s="84">
        <v>43609.958333333336</v>
      </c>
      <c r="B1303" s="136">
        <v>0</v>
      </c>
      <c r="C1303" s="136">
        <v>0</v>
      </c>
      <c r="D1303" s="66">
        <v>0</v>
      </c>
      <c r="E1303" s="66">
        <v>0</v>
      </c>
      <c r="F1303" s="66">
        <f t="shared" si="40"/>
        <v>0</v>
      </c>
      <c r="K1303" s="66">
        <f t="shared" si="41"/>
        <v>0</v>
      </c>
    </row>
    <row r="1304" spans="1:11" x14ac:dyDescent="0.25">
      <c r="A1304" s="84">
        <v>43610</v>
      </c>
      <c r="B1304" s="136">
        <v>0</v>
      </c>
      <c r="C1304" s="136">
        <v>0</v>
      </c>
      <c r="D1304" s="66">
        <v>0</v>
      </c>
      <c r="E1304" s="66">
        <v>0</v>
      </c>
      <c r="F1304" s="66">
        <f t="shared" si="40"/>
        <v>0</v>
      </c>
      <c r="K1304" s="66">
        <f t="shared" si="41"/>
        <v>0</v>
      </c>
    </row>
    <row r="1305" spans="1:11" x14ac:dyDescent="0.25">
      <c r="A1305" s="84">
        <v>43610.041666666664</v>
      </c>
      <c r="B1305" s="136">
        <v>0</v>
      </c>
      <c r="C1305" s="136">
        <v>0</v>
      </c>
      <c r="D1305" s="66">
        <v>0</v>
      </c>
      <c r="E1305" s="66">
        <v>0</v>
      </c>
      <c r="F1305" s="66">
        <f t="shared" si="40"/>
        <v>0</v>
      </c>
      <c r="K1305" s="66">
        <f t="shared" si="41"/>
        <v>0</v>
      </c>
    </row>
    <row r="1306" spans="1:11" x14ac:dyDescent="0.25">
      <c r="A1306" s="84">
        <v>43610.083333333336</v>
      </c>
      <c r="B1306" s="136">
        <v>0</v>
      </c>
      <c r="C1306" s="136">
        <v>0</v>
      </c>
      <c r="D1306" s="66">
        <v>0</v>
      </c>
      <c r="E1306" s="66">
        <v>0</v>
      </c>
      <c r="F1306" s="66">
        <f t="shared" si="40"/>
        <v>0</v>
      </c>
      <c r="K1306" s="66">
        <f t="shared" si="41"/>
        <v>0</v>
      </c>
    </row>
    <row r="1307" spans="1:11" x14ac:dyDescent="0.25">
      <c r="A1307" s="84">
        <v>43610.125</v>
      </c>
      <c r="B1307" s="136">
        <v>0</v>
      </c>
      <c r="C1307" s="136">
        <v>0</v>
      </c>
      <c r="D1307" s="66">
        <v>0</v>
      </c>
      <c r="E1307" s="66">
        <v>0</v>
      </c>
      <c r="F1307" s="66">
        <f t="shared" si="40"/>
        <v>0</v>
      </c>
      <c r="K1307" s="66">
        <f t="shared" si="41"/>
        <v>0</v>
      </c>
    </row>
    <row r="1308" spans="1:11" x14ac:dyDescent="0.25">
      <c r="A1308" s="84">
        <v>43610.166666666664</v>
      </c>
      <c r="B1308" s="136">
        <v>0</v>
      </c>
      <c r="C1308" s="136">
        <v>0</v>
      </c>
      <c r="D1308" s="66">
        <v>0</v>
      </c>
      <c r="E1308" s="66">
        <v>0</v>
      </c>
      <c r="F1308" s="66">
        <f t="shared" si="40"/>
        <v>0</v>
      </c>
      <c r="K1308" s="66">
        <f t="shared" si="41"/>
        <v>0</v>
      </c>
    </row>
    <row r="1309" spans="1:11" x14ac:dyDescent="0.25">
      <c r="A1309" s="84">
        <v>43610.208333333336</v>
      </c>
      <c r="B1309" s="136">
        <v>418</v>
      </c>
      <c r="C1309" s="136">
        <v>1160</v>
      </c>
      <c r="D1309" s="66">
        <v>40.000000000873115</v>
      </c>
      <c r="E1309" s="66">
        <v>3500</v>
      </c>
      <c r="F1309" s="66">
        <f t="shared" si="40"/>
        <v>5118.0000000008731</v>
      </c>
      <c r="K1309" s="66">
        <f t="shared" si="41"/>
        <v>1280</v>
      </c>
    </row>
    <row r="1310" spans="1:11" x14ac:dyDescent="0.25">
      <c r="A1310" s="84">
        <v>43610.25</v>
      </c>
      <c r="B1310" s="136">
        <v>2485</v>
      </c>
      <c r="C1310" s="136">
        <v>5807</v>
      </c>
      <c r="D1310" s="66">
        <v>350.00000000218279</v>
      </c>
      <c r="E1310" s="66">
        <v>30880</v>
      </c>
      <c r="F1310" s="66">
        <f t="shared" si="40"/>
        <v>39522.000000002183</v>
      </c>
      <c r="K1310" s="66">
        <f t="shared" si="41"/>
        <v>9881</v>
      </c>
    </row>
    <row r="1311" spans="1:11" x14ac:dyDescent="0.25">
      <c r="A1311" s="84">
        <v>43610.291666666664</v>
      </c>
      <c r="B1311" s="136">
        <v>4297</v>
      </c>
      <c r="C1311" s="136">
        <v>14299</v>
      </c>
      <c r="D1311" s="66">
        <v>1000</v>
      </c>
      <c r="E1311" s="66">
        <v>81220</v>
      </c>
      <c r="F1311" s="66">
        <f t="shared" si="40"/>
        <v>100816</v>
      </c>
      <c r="K1311" s="66">
        <f t="shared" si="41"/>
        <v>25204</v>
      </c>
    </row>
    <row r="1312" spans="1:11" x14ac:dyDescent="0.25">
      <c r="A1312" s="84">
        <v>43610.333333333336</v>
      </c>
      <c r="B1312" s="136">
        <v>13755</v>
      </c>
      <c r="C1312" s="136">
        <v>30249</v>
      </c>
      <c r="D1312" s="66">
        <v>1759.9999999983993</v>
      </c>
      <c r="E1312" s="66">
        <v>123720</v>
      </c>
      <c r="F1312" s="66">
        <f t="shared" si="40"/>
        <v>169483.9999999984</v>
      </c>
      <c r="K1312" s="66">
        <f t="shared" si="41"/>
        <v>42371</v>
      </c>
    </row>
    <row r="1313" spans="1:11" x14ac:dyDescent="0.25">
      <c r="A1313" s="84">
        <v>43610.375</v>
      </c>
      <c r="B1313" s="136">
        <v>29784</v>
      </c>
      <c r="C1313" s="136">
        <v>64188</v>
      </c>
      <c r="D1313" s="66">
        <v>3740.0000000016007</v>
      </c>
      <c r="E1313" s="66">
        <v>159420</v>
      </c>
      <c r="F1313" s="66">
        <f t="shared" si="40"/>
        <v>257132.0000000016</v>
      </c>
      <c r="K1313" s="66">
        <f t="shared" si="41"/>
        <v>64283</v>
      </c>
    </row>
    <row r="1314" spans="1:11" x14ac:dyDescent="0.25">
      <c r="A1314" s="84">
        <v>43610.416666666664</v>
      </c>
      <c r="B1314" s="136">
        <v>44045</v>
      </c>
      <c r="C1314" s="136">
        <v>87292</v>
      </c>
      <c r="D1314" s="66">
        <v>4939.9999999986903</v>
      </c>
      <c r="E1314" s="66">
        <v>189090</v>
      </c>
      <c r="F1314" s="66">
        <f t="shared" si="40"/>
        <v>325366.99999999872</v>
      </c>
      <c r="K1314" s="66">
        <f t="shared" si="41"/>
        <v>81342</v>
      </c>
    </row>
    <row r="1315" spans="1:11" x14ac:dyDescent="0.25">
      <c r="A1315" s="84">
        <v>43610.458333333336</v>
      </c>
      <c r="B1315" s="136">
        <v>53243</v>
      </c>
      <c r="C1315" s="136">
        <v>82974</v>
      </c>
      <c r="D1315" s="66">
        <v>5270.0000000004366</v>
      </c>
      <c r="E1315" s="66">
        <v>198780</v>
      </c>
      <c r="F1315" s="66">
        <f t="shared" si="40"/>
        <v>340267.00000000047</v>
      </c>
      <c r="K1315" s="66">
        <f t="shared" si="41"/>
        <v>85067</v>
      </c>
    </row>
    <row r="1316" spans="1:11" x14ac:dyDescent="0.25">
      <c r="A1316" s="84">
        <v>43610.5</v>
      </c>
      <c r="B1316" s="136">
        <v>49891</v>
      </c>
      <c r="C1316" s="136">
        <v>79000</v>
      </c>
      <c r="D1316" s="66">
        <v>4750</v>
      </c>
      <c r="E1316" s="66">
        <v>174090</v>
      </c>
      <c r="F1316" s="66">
        <f t="shared" si="40"/>
        <v>307731</v>
      </c>
      <c r="K1316" s="66">
        <f t="shared" si="41"/>
        <v>76933</v>
      </c>
    </row>
    <row r="1317" spans="1:11" x14ac:dyDescent="0.25">
      <c r="A1317" s="84">
        <v>43610.541666666664</v>
      </c>
      <c r="B1317" s="136">
        <v>52962</v>
      </c>
      <c r="C1317" s="136">
        <v>66914</v>
      </c>
      <c r="D1317" s="66">
        <v>4479.9999999995634</v>
      </c>
      <c r="E1317" s="66">
        <v>150240</v>
      </c>
      <c r="F1317" s="66">
        <f t="shared" si="40"/>
        <v>274595.99999999953</v>
      </c>
      <c r="K1317" s="66">
        <f t="shared" si="41"/>
        <v>68649</v>
      </c>
    </row>
    <row r="1318" spans="1:11" x14ac:dyDescent="0.25">
      <c r="A1318" s="84">
        <v>43610.583333333336</v>
      </c>
      <c r="B1318" s="136">
        <v>39968</v>
      </c>
      <c r="C1318" s="136">
        <v>74888</v>
      </c>
      <c r="D1318" s="66">
        <v>4909.9999999998545</v>
      </c>
      <c r="E1318" s="66">
        <v>152030</v>
      </c>
      <c r="F1318" s="66">
        <f t="shared" si="40"/>
        <v>271795.99999999988</v>
      </c>
      <c r="K1318" s="66">
        <f t="shared" si="41"/>
        <v>67949</v>
      </c>
    </row>
    <row r="1319" spans="1:11" x14ac:dyDescent="0.25">
      <c r="A1319" s="84">
        <v>43610.625</v>
      </c>
      <c r="B1319" s="136">
        <v>35921</v>
      </c>
      <c r="C1319" s="136">
        <v>63782</v>
      </c>
      <c r="D1319" s="66">
        <v>3830.0000000017462</v>
      </c>
      <c r="E1319" s="66">
        <v>130570</v>
      </c>
      <c r="F1319" s="66">
        <f t="shared" si="40"/>
        <v>234103.00000000175</v>
      </c>
      <c r="K1319" s="66">
        <f t="shared" si="41"/>
        <v>58526</v>
      </c>
    </row>
    <row r="1320" spans="1:11" x14ac:dyDescent="0.25">
      <c r="A1320" s="84">
        <v>43610.666666666664</v>
      </c>
      <c r="B1320" s="136">
        <v>23689</v>
      </c>
      <c r="C1320" s="136">
        <v>36495</v>
      </c>
      <c r="D1320" s="66">
        <v>1869.9999999989814</v>
      </c>
      <c r="E1320" s="66">
        <v>103410</v>
      </c>
      <c r="F1320" s="66">
        <f t="shared" si="40"/>
        <v>165463.99999999898</v>
      </c>
      <c r="K1320" s="66">
        <f t="shared" si="41"/>
        <v>41366</v>
      </c>
    </row>
    <row r="1321" spans="1:11" x14ac:dyDescent="0.25">
      <c r="A1321" s="84">
        <v>43610.708333333336</v>
      </c>
      <c r="B1321" s="136">
        <v>10165</v>
      </c>
      <c r="C1321" s="136">
        <v>10103</v>
      </c>
      <c r="D1321" s="66">
        <v>669.99999999825377</v>
      </c>
      <c r="E1321" s="66">
        <v>44260</v>
      </c>
      <c r="F1321" s="66">
        <f t="shared" si="40"/>
        <v>65197.999999998254</v>
      </c>
      <c r="K1321" s="66">
        <f t="shared" si="41"/>
        <v>16299</v>
      </c>
    </row>
    <row r="1322" spans="1:11" x14ac:dyDescent="0.25">
      <c r="A1322" s="84">
        <v>43610.75</v>
      </c>
      <c r="B1322" s="136">
        <v>3530</v>
      </c>
      <c r="C1322" s="136">
        <v>5199</v>
      </c>
      <c r="D1322" s="66">
        <v>330.00000000174623</v>
      </c>
      <c r="E1322" s="66">
        <v>17790</v>
      </c>
      <c r="F1322" s="66">
        <f t="shared" si="40"/>
        <v>26849.000000001746</v>
      </c>
      <c r="K1322" s="66">
        <f t="shared" si="41"/>
        <v>6712</v>
      </c>
    </row>
    <row r="1323" spans="1:11" x14ac:dyDescent="0.25">
      <c r="A1323" s="84">
        <v>43610.791666666664</v>
      </c>
      <c r="B1323" s="136">
        <v>311</v>
      </c>
      <c r="C1323" s="136">
        <v>1685</v>
      </c>
      <c r="D1323" s="66">
        <v>69.999999999708962</v>
      </c>
      <c r="E1323" s="66">
        <v>2000</v>
      </c>
      <c r="F1323" s="66">
        <f t="shared" si="40"/>
        <v>4065.999999999709</v>
      </c>
      <c r="K1323" s="66">
        <f t="shared" si="41"/>
        <v>1016</v>
      </c>
    </row>
    <row r="1324" spans="1:11" x14ac:dyDescent="0.25">
      <c r="A1324" s="84">
        <v>43610.833333333336</v>
      </c>
      <c r="B1324" s="136">
        <v>0</v>
      </c>
      <c r="C1324" s="136">
        <v>0</v>
      </c>
      <c r="D1324" s="66">
        <v>0</v>
      </c>
      <c r="E1324" s="66">
        <v>0</v>
      </c>
      <c r="F1324" s="66">
        <f t="shared" si="40"/>
        <v>0</v>
      </c>
      <c r="K1324" s="66">
        <f t="shared" si="41"/>
        <v>0</v>
      </c>
    </row>
    <row r="1325" spans="1:11" x14ac:dyDescent="0.25">
      <c r="A1325" s="84">
        <v>43610.875</v>
      </c>
      <c r="B1325" s="136">
        <v>0</v>
      </c>
      <c r="C1325" s="136">
        <v>0</v>
      </c>
      <c r="D1325" s="66">
        <v>0</v>
      </c>
      <c r="E1325" s="66">
        <v>0</v>
      </c>
      <c r="F1325" s="66">
        <f t="shared" si="40"/>
        <v>0</v>
      </c>
      <c r="K1325" s="66">
        <f t="shared" si="41"/>
        <v>0</v>
      </c>
    </row>
    <row r="1326" spans="1:11" x14ac:dyDescent="0.25">
      <c r="A1326" s="84">
        <v>43610.916666666664</v>
      </c>
      <c r="B1326" s="136">
        <v>0</v>
      </c>
      <c r="C1326" s="136">
        <v>0</v>
      </c>
      <c r="D1326" s="66">
        <v>0</v>
      </c>
      <c r="E1326" s="66">
        <v>0</v>
      </c>
      <c r="F1326" s="66">
        <f t="shared" si="40"/>
        <v>0</v>
      </c>
      <c r="K1326" s="66">
        <f t="shared" si="41"/>
        <v>0</v>
      </c>
    </row>
    <row r="1327" spans="1:11" x14ac:dyDescent="0.25">
      <c r="A1327" s="84">
        <v>43610.958333333336</v>
      </c>
      <c r="B1327" s="136">
        <v>0</v>
      </c>
      <c r="C1327" s="136">
        <v>0</v>
      </c>
      <c r="D1327" s="66">
        <v>0</v>
      </c>
      <c r="E1327" s="66">
        <v>0</v>
      </c>
      <c r="F1327" s="66">
        <f t="shared" si="40"/>
        <v>0</v>
      </c>
      <c r="K1327" s="66">
        <f t="shared" si="41"/>
        <v>0</v>
      </c>
    </row>
    <row r="1328" spans="1:11" x14ac:dyDescent="0.25">
      <c r="A1328" s="84">
        <v>43611</v>
      </c>
      <c r="B1328" s="136">
        <v>0</v>
      </c>
      <c r="C1328" s="136">
        <v>0</v>
      </c>
      <c r="D1328" s="66">
        <v>0</v>
      </c>
      <c r="E1328" s="66">
        <v>0</v>
      </c>
      <c r="F1328" s="66">
        <f t="shared" si="40"/>
        <v>0</v>
      </c>
      <c r="K1328" s="66">
        <f t="shared" si="41"/>
        <v>0</v>
      </c>
    </row>
    <row r="1329" spans="1:11" x14ac:dyDescent="0.25">
      <c r="A1329" s="84">
        <v>43611.041666666664</v>
      </c>
      <c r="B1329" s="136">
        <v>0</v>
      </c>
      <c r="C1329" s="136">
        <v>0</v>
      </c>
      <c r="D1329" s="66">
        <v>0</v>
      </c>
      <c r="E1329" s="66">
        <v>0</v>
      </c>
      <c r="F1329" s="66">
        <f t="shared" si="40"/>
        <v>0</v>
      </c>
      <c r="K1329" s="66">
        <f t="shared" si="41"/>
        <v>0</v>
      </c>
    </row>
    <row r="1330" spans="1:11" x14ac:dyDescent="0.25">
      <c r="A1330" s="84">
        <v>43611.083333333336</v>
      </c>
      <c r="B1330" s="136">
        <v>0</v>
      </c>
      <c r="C1330" s="136">
        <v>0</v>
      </c>
      <c r="D1330" s="66">
        <v>0</v>
      </c>
      <c r="E1330" s="66">
        <v>0</v>
      </c>
      <c r="F1330" s="66">
        <f t="shared" si="40"/>
        <v>0</v>
      </c>
      <c r="K1330" s="66">
        <f t="shared" si="41"/>
        <v>0</v>
      </c>
    </row>
    <row r="1331" spans="1:11" x14ac:dyDescent="0.25">
      <c r="A1331" s="84">
        <v>43611.125</v>
      </c>
      <c r="B1331" s="136">
        <v>0</v>
      </c>
      <c r="C1331" s="136">
        <v>0</v>
      </c>
      <c r="D1331" s="66">
        <v>0</v>
      </c>
      <c r="E1331" s="66">
        <v>0</v>
      </c>
      <c r="F1331" s="66">
        <f t="shared" si="40"/>
        <v>0</v>
      </c>
      <c r="K1331" s="66">
        <f t="shared" si="41"/>
        <v>0</v>
      </c>
    </row>
    <row r="1332" spans="1:11" x14ac:dyDescent="0.25">
      <c r="A1332" s="84">
        <v>43611.166666666664</v>
      </c>
      <c r="B1332" s="136">
        <v>0</v>
      </c>
      <c r="C1332" s="136">
        <v>0</v>
      </c>
      <c r="D1332" s="66">
        <v>0</v>
      </c>
      <c r="E1332" s="66">
        <v>0</v>
      </c>
      <c r="F1332" s="66">
        <f t="shared" si="40"/>
        <v>0</v>
      </c>
      <c r="K1332" s="66">
        <f t="shared" si="41"/>
        <v>0</v>
      </c>
    </row>
    <row r="1333" spans="1:11" x14ac:dyDescent="0.25">
      <c r="A1333" s="84">
        <v>43611.208333333336</v>
      </c>
      <c r="B1333" s="136">
        <v>232</v>
      </c>
      <c r="C1333" s="136">
        <v>679</v>
      </c>
      <c r="D1333" s="66">
        <v>29.999999998835847</v>
      </c>
      <c r="E1333" s="66">
        <v>1400</v>
      </c>
      <c r="F1333" s="66">
        <f t="shared" si="40"/>
        <v>2340.9999999988358</v>
      </c>
      <c r="K1333" s="66">
        <f t="shared" si="41"/>
        <v>585</v>
      </c>
    </row>
    <row r="1334" spans="1:11" x14ac:dyDescent="0.25">
      <c r="A1334" s="84">
        <v>43611.25</v>
      </c>
      <c r="B1334" s="136">
        <v>3321</v>
      </c>
      <c r="C1334" s="136">
        <v>4290</v>
      </c>
      <c r="D1334" s="66">
        <v>260.00000000203727</v>
      </c>
      <c r="E1334" s="66">
        <v>12600</v>
      </c>
      <c r="F1334" s="66">
        <f t="shared" si="40"/>
        <v>20471.000000002037</v>
      </c>
      <c r="K1334" s="66">
        <f t="shared" si="41"/>
        <v>5118</v>
      </c>
    </row>
    <row r="1335" spans="1:11" x14ac:dyDescent="0.25">
      <c r="A1335" s="84">
        <v>43611.291666666664</v>
      </c>
      <c r="B1335" s="136">
        <v>5159</v>
      </c>
      <c r="C1335" s="136">
        <v>10390</v>
      </c>
      <c r="D1335" s="66">
        <v>559.99999999767169</v>
      </c>
      <c r="E1335" s="66">
        <v>42830</v>
      </c>
      <c r="F1335" s="66">
        <f t="shared" si="40"/>
        <v>58938.999999997672</v>
      </c>
      <c r="K1335" s="66">
        <f t="shared" si="41"/>
        <v>14735</v>
      </c>
    </row>
    <row r="1336" spans="1:11" x14ac:dyDescent="0.25">
      <c r="A1336" s="84">
        <v>43611.333333333336</v>
      </c>
      <c r="B1336" s="136">
        <v>12601</v>
      </c>
      <c r="C1336" s="136">
        <v>29858</v>
      </c>
      <c r="D1336" s="66">
        <v>1950.0000000007276</v>
      </c>
      <c r="E1336" s="66">
        <v>131180</v>
      </c>
      <c r="F1336" s="66">
        <f t="shared" si="40"/>
        <v>175589.00000000073</v>
      </c>
      <c r="K1336" s="66">
        <f t="shared" si="41"/>
        <v>43897</v>
      </c>
    </row>
    <row r="1337" spans="1:11" x14ac:dyDescent="0.25">
      <c r="A1337" s="84">
        <v>43611.375</v>
      </c>
      <c r="B1337" s="136">
        <v>29182</v>
      </c>
      <c r="C1337" s="136">
        <v>61488</v>
      </c>
      <c r="D1337" s="66">
        <v>3639.9999999994179</v>
      </c>
      <c r="E1337" s="66">
        <v>164000</v>
      </c>
      <c r="F1337" s="66">
        <f t="shared" si="40"/>
        <v>258309.99999999942</v>
      </c>
      <c r="K1337" s="66">
        <f t="shared" si="41"/>
        <v>64577</v>
      </c>
    </row>
    <row r="1338" spans="1:11" x14ac:dyDescent="0.25">
      <c r="A1338" s="84">
        <v>43611.416666666664</v>
      </c>
      <c r="B1338" s="136">
        <v>43194</v>
      </c>
      <c r="C1338" s="136">
        <v>66956</v>
      </c>
      <c r="D1338" s="66">
        <v>3330.0000000017462</v>
      </c>
      <c r="E1338" s="66">
        <v>191820</v>
      </c>
      <c r="F1338" s="66">
        <f t="shared" si="40"/>
        <v>305300.00000000175</v>
      </c>
      <c r="K1338" s="66">
        <f t="shared" si="41"/>
        <v>76325</v>
      </c>
    </row>
    <row r="1339" spans="1:11" x14ac:dyDescent="0.25">
      <c r="A1339" s="84">
        <v>43611.458333333336</v>
      </c>
      <c r="B1339" s="136">
        <v>51182</v>
      </c>
      <c r="C1339" s="136">
        <v>74117</v>
      </c>
      <c r="D1339" s="66">
        <v>3829.9999999981083</v>
      </c>
      <c r="E1339" s="66">
        <v>197180</v>
      </c>
      <c r="F1339" s="66">
        <f t="shared" si="40"/>
        <v>326308.99999999814</v>
      </c>
      <c r="K1339" s="66">
        <f t="shared" si="41"/>
        <v>81577</v>
      </c>
    </row>
    <row r="1340" spans="1:11" x14ac:dyDescent="0.25">
      <c r="A1340" s="84">
        <v>43611.5</v>
      </c>
      <c r="B1340" s="136">
        <v>44227</v>
      </c>
      <c r="C1340" s="136">
        <v>74596</v>
      </c>
      <c r="D1340" s="66">
        <v>4060.0000000013097</v>
      </c>
      <c r="E1340" s="66">
        <v>195280</v>
      </c>
      <c r="F1340" s="66">
        <f t="shared" si="40"/>
        <v>318163.00000000128</v>
      </c>
      <c r="K1340" s="66">
        <f t="shared" si="41"/>
        <v>79541</v>
      </c>
    </row>
    <row r="1341" spans="1:11" x14ac:dyDescent="0.25">
      <c r="A1341" s="84">
        <v>43611.541666666664</v>
      </c>
      <c r="B1341" s="136">
        <v>47676</v>
      </c>
      <c r="C1341" s="136">
        <v>62178</v>
      </c>
      <c r="D1341" s="66">
        <v>5180.000000000291</v>
      </c>
      <c r="E1341" s="66">
        <v>164000</v>
      </c>
      <c r="F1341" s="66">
        <f t="shared" si="40"/>
        <v>279034.00000000029</v>
      </c>
      <c r="K1341" s="66">
        <f t="shared" si="41"/>
        <v>69759</v>
      </c>
    </row>
    <row r="1342" spans="1:11" x14ac:dyDescent="0.25">
      <c r="A1342" s="84">
        <v>43611.583333333336</v>
      </c>
      <c r="B1342" s="136">
        <v>48843</v>
      </c>
      <c r="C1342" s="136">
        <v>92433</v>
      </c>
      <c r="D1342" s="66">
        <v>5540.0000000008731</v>
      </c>
      <c r="E1342" s="66">
        <v>162190</v>
      </c>
      <c r="F1342" s="66">
        <f t="shared" si="40"/>
        <v>309006.00000000087</v>
      </c>
      <c r="K1342" s="66">
        <f t="shared" si="41"/>
        <v>77252</v>
      </c>
    </row>
    <row r="1343" spans="1:11" x14ac:dyDescent="0.25">
      <c r="A1343" s="84">
        <v>43611.625</v>
      </c>
      <c r="B1343" s="136">
        <v>40718</v>
      </c>
      <c r="C1343" s="136">
        <v>81726</v>
      </c>
      <c r="D1343" s="66">
        <v>4500</v>
      </c>
      <c r="E1343" s="66">
        <v>114040</v>
      </c>
      <c r="F1343" s="66">
        <f t="shared" si="40"/>
        <v>240984</v>
      </c>
      <c r="K1343" s="66">
        <f t="shared" si="41"/>
        <v>60246</v>
      </c>
    </row>
    <row r="1344" spans="1:11" x14ac:dyDescent="0.25">
      <c r="A1344" s="84">
        <v>43611.666666666664</v>
      </c>
      <c r="B1344" s="136">
        <v>32933</v>
      </c>
      <c r="C1344" s="136">
        <v>58031</v>
      </c>
      <c r="D1344" s="66">
        <v>4090.0000000001455</v>
      </c>
      <c r="E1344" s="66">
        <v>68720</v>
      </c>
      <c r="F1344" s="66">
        <f t="shared" si="40"/>
        <v>163774.00000000015</v>
      </c>
      <c r="K1344" s="66">
        <f t="shared" si="41"/>
        <v>40944</v>
      </c>
    </row>
    <row r="1345" spans="1:11" x14ac:dyDescent="0.25">
      <c r="A1345" s="84">
        <v>43611.708333333336</v>
      </c>
      <c r="B1345" s="136">
        <v>20579</v>
      </c>
      <c r="C1345" s="136">
        <v>39671</v>
      </c>
      <c r="D1345" s="66">
        <v>2590.0000000001455</v>
      </c>
      <c r="E1345" s="66">
        <v>54140</v>
      </c>
      <c r="F1345" s="66">
        <f t="shared" si="40"/>
        <v>116980.00000000015</v>
      </c>
      <c r="K1345" s="66">
        <f t="shared" si="41"/>
        <v>29245</v>
      </c>
    </row>
    <row r="1346" spans="1:11" x14ac:dyDescent="0.25">
      <c r="A1346" s="84">
        <v>43611.75</v>
      </c>
      <c r="B1346" s="136">
        <v>6768</v>
      </c>
      <c r="C1346" s="136">
        <v>19024</v>
      </c>
      <c r="D1346" s="66">
        <v>1469.9999999975262</v>
      </c>
      <c r="E1346" s="66">
        <v>27020</v>
      </c>
      <c r="F1346" s="66">
        <f t="shared" si="40"/>
        <v>54281.999999997526</v>
      </c>
      <c r="K1346" s="66">
        <f t="shared" si="41"/>
        <v>13570</v>
      </c>
    </row>
    <row r="1347" spans="1:11" x14ac:dyDescent="0.25">
      <c r="A1347" s="84">
        <v>43611.791666666664</v>
      </c>
      <c r="B1347" s="136">
        <v>1615</v>
      </c>
      <c r="C1347" s="136">
        <v>5065</v>
      </c>
      <c r="D1347" s="66">
        <v>549.9999999992724</v>
      </c>
      <c r="E1347" s="66">
        <v>9600</v>
      </c>
      <c r="F1347" s="66">
        <f t="shared" si="40"/>
        <v>16829.999999999272</v>
      </c>
      <c r="K1347" s="66">
        <f t="shared" si="41"/>
        <v>4207</v>
      </c>
    </row>
    <row r="1348" spans="1:11" x14ac:dyDescent="0.25">
      <c r="A1348" s="84">
        <v>43611.833333333336</v>
      </c>
      <c r="B1348" s="136">
        <v>0</v>
      </c>
      <c r="C1348" s="136">
        <v>441</v>
      </c>
      <c r="D1348" s="66">
        <v>20.000000000436557</v>
      </c>
      <c r="E1348" s="66">
        <v>0</v>
      </c>
      <c r="F1348" s="66">
        <f t="shared" si="40"/>
        <v>461.00000000043656</v>
      </c>
      <c r="K1348" s="66">
        <f t="shared" si="41"/>
        <v>115</v>
      </c>
    </row>
    <row r="1349" spans="1:11" x14ac:dyDescent="0.25">
      <c r="A1349" s="84">
        <v>43611.875</v>
      </c>
      <c r="B1349" s="136">
        <v>0</v>
      </c>
      <c r="C1349" s="136">
        <v>0</v>
      </c>
      <c r="D1349" s="66">
        <v>0</v>
      </c>
      <c r="E1349" s="66">
        <v>0</v>
      </c>
      <c r="F1349" s="66">
        <f t="shared" si="40"/>
        <v>0</v>
      </c>
      <c r="K1349" s="66">
        <f t="shared" si="41"/>
        <v>0</v>
      </c>
    </row>
    <row r="1350" spans="1:11" x14ac:dyDescent="0.25">
      <c r="A1350" s="84">
        <v>43611.916666666664</v>
      </c>
      <c r="B1350" s="136">
        <v>0</v>
      </c>
      <c r="C1350" s="136">
        <v>0</v>
      </c>
      <c r="D1350" s="66">
        <v>0</v>
      </c>
      <c r="E1350" s="66">
        <v>0</v>
      </c>
      <c r="F1350" s="66">
        <f t="shared" si="40"/>
        <v>0</v>
      </c>
      <c r="K1350" s="66">
        <f t="shared" si="41"/>
        <v>0</v>
      </c>
    </row>
    <row r="1351" spans="1:11" x14ac:dyDescent="0.25">
      <c r="A1351" s="84">
        <v>43611.958333333336</v>
      </c>
      <c r="B1351" s="136">
        <v>0</v>
      </c>
      <c r="C1351" s="136">
        <v>0</v>
      </c>
      <c r="D1351" s="66">
        <v>0</v>
      </c>
      <c r="E1351" s="66">
        <v>0</v>
      </c>
      <c r="F1351" s="66">
        <f t="shared" si="40"/>
        <v>0</v>
      </c>
      <c r="K1351" s="66">
        <f t="shared" si="41"/>
        <v>0</v>
      </c>
    </row>
    <row r="1352" spans="1:11" x14ac:dyDescent="0.25">
      <c r="A1352" s="84">
        <v>43612</v>
      </c>
      <c r="B1352" s="136">
        <v>0</v>
      </c>
      <c r="C1352" s="136">
        <v>0</v>
      </c>
      <c r="D1352" s="66">
        <v>0</v>
      </c>
      <c r="E1352" s="66">
        <v>0</v>
      </c>
      <c r="F1352" s="66">
        <f t="shared" ref="F1352:F1415" si="42">SUM(B1352:E1352)</f>
        <v>0</v>
      </c>
      <c r="K1352" s="66">
        <f t="shared" ref="K1352:K1415" si="43">ROUND(AVERAGE(B1352:E1352),0)</f>
        <v>0</v>
      </c>
    </row>
    <row r="1353" spans="1:11" x14ac:dyDescent="0.25">
      <c r="A1353" s="84">
        <v>43612.041666666664</v>
      </c>
      <c r="B1353" s="136">
        <v>0</v>
      </c>
      <c r="C1353" s="136">
        <v>0</v>
      </c>
      <c r="D1353" s="66">
        <v>0</v>
      </c>
      <c r="E1353" s="66">
        <v>0</v>
      </c>
      <c r="F1353" s="66">
        <f t="shared" si="42"/>
        <v>0</v>
      </c>
      <c r="K1353" s="66">
        <f t="shared" si="43"/>
        <v>0</v>
      </c>
    </row>
    <row r="1354" spans="1:11" x14ac:dyDescent="0.25">
      <c r="A1354" s="84">
        <v>43612.083333333336</v>
      </c>
      <c r="B1354" s="136">
        <v>0</v>
      </c>
      <c r="C1354" s="136">
        <v>0</v>
      </c>
      <c r="D1354" s="66">
        <v>0</v>
      </c>
      <c r="E1354" s="66">
        <v>0</v>
      </c>
      <c r="F1354" s="66">
        <f t="shared" si="42"/>
        <v>0</v>
      </c>
      <c r="K1354" s="66">
        <f t="shared" si="43"/>
        <v>0</v>
      </c>
    </row>
    <row r="1355" spans="1:11" x14ac:dyDescent="0.25">
      <c r="A1355" s="84">
        <v>43612.125</v>
      </c>
      <c r="B1355" s="136">
        <v>0</v>
      </c>
      <c r="C1355" s="136">
        <v>0</v>
      </c>
      <c r="D1355" s="66">
        <v>0</v>
      </c>
      <c r="E1355" s="66">
        <v>0</v>
      </c>
      <c r="F1355" s="66">
        <f t="shared" si="42"/>
        <v>0</v>
      </c>
      <c r="K1355" s="66">
        <f t="shared" si="43"/>
        <v>0</v>
      </c>
    </row>
    <row r="1356" spans="1:11" x14ac:dyDescent="0.25">
      <c r="A1356" s="84">
        <v>43612.166666666664</v>
      </c>
      <c r="B1356" s="136">
        <v>0</v>
      </c>
      <c r="C1356" s="136">
        <v>0</v>
      </c>
      <c r="D1356" s="66">
        <v>0</v>
      </c>
      <c r="E1356" s="66">
        <v>0</v>
      </c>
      <c r="F1356" s="66">
        <f t="shared" si="42"/>
        <v>0</v>
      </c>
      <c r="K1356" s="66">
        <f t="shared" si="43"/>
        <v>0</v>
      </c>
    </row>
    <row r="1357" spans="1:11" x14ac:dyDescent="0.25">
      <c r="A1357" s="84">
        <v>43612.208333333336</v>
      </c>
      <c r="B1357" s="136">
        <v>442</v>
      </c>
      <c r="C1357" s="136">
        <v>1293</v>
      </c>
      <c r="D1357" s="66">
        <v>40.000000000873115</v>
      </c>
      <c r="E1357" s="66">
        <v>2190</v>
      </c>
      <c r="F1357" s="66">
        <f t="shared" si="42"/>
        <v>3965.0000000008731</v>
      </c>
      <c r="K1357" s="66">
        <f t="shared" si="43"/>
        <v>991</v>
      </c>
    </row>
    <row r="1358" spans="1:11" x14ac:dyDescent="0.25">
      <c r="A1358" s="84">
        <v>43612.25</v>
      </c>
      <c r="B1358" s="136">
        <v>2327</v>
      </c>
      <c r="C1358" s="136">
        <v>3938</v>
      </c>
      <c r="D1358" s="66">
        <v>200.0000000007276</v>
      </c>
      <c r="E1358" s="66">
        <v>32210</v>
      </c>
      <c r="F1358" s="66">
        <f t="shared" si="42"/>
        <v>38675.000000000728</v>
      </c>
      <c r="K1358" s="66">
        <f t="shared" si="43"/>
        <v>9669</v>
      </c>
    </row>
    <row r="1359" spans="1:11" x14ac:dyDescent="0.25">
      <c r="A1359" s="84">
        <v>43612.291666666664</v>
      </c>
      <c r="B1359" s="136">
        <v>3732</v>
      </c>
      <c r="C1359" s="136">
        <v>9854</v>
      </c>
      <c r="D1359" s="66">
        <v>399.99999999781721</v>
      </c>
      <c r="E1359" s="66">
        <v>80600</v>
      </c>
      <c r="F1359" s="66">
        <f t="shared" si="42"/>
        <v>94585.999999997817</v>
      </c>
      <c r="K1359" s="66">
        <f t="shared" si="43"/>
        <v>23646</v>
      </c>
    </row>
    <row r="1360" spans="1:11" x14ac:dyDescent="0.25">
      <c r="A1360" s="84">
        <v>43612.333333333336</v>
      </c>
      <c r="B1360" s="136">
        <v>12732</v>
      </c>
      <c r="C1360" s="136">
        <v>34638</v>
      </c>
      <c r="D1360" s="66">
        <v>2180.000000000291</v>
      </c>
      <c r="E1360" s="66">
        <v>127410</v>
      </c>
      <c r="F1360" s="66">
        <f t="shared" si="42"/>
        <v>176960.00000000029</v>
      </c>
      <c r="K1360" s="66">
        <f t="shared" si="43"/>
        <v>44240</v>
      </c>
    </row>
    <row r="1361" spans="1:11" x14ac:dyDescent="0.25">
      <c r="A1361" s="84">
        <v>43612.375</v>
      </c>
      <c r="B1361" s="136">
        <v>29668</v>
      </c>
      <c r="C1361" s="136">
        <v>63558</v>
      </c>
      <c r="D1361" s="66">
        <v>3650.0000000014552</v>
      </c>
      <c r="E1361" s="66">
        <v>165170</v>
      </c>
      <c r="F1361" s="66">
        <f t="shared" si="42"/>
        <v>262046.00000000146</v>
      </c>
      <c r="K1361" s="66">
        <f t="shared" si="43"/>
        <v>65512</v>
      </c>
    </row>
    <row r="1362" spans="1:11" x14ac:dyDescent="0.25">
      <c r="A1362" s="84">
        <v>43612.416666666664</v>
      </c>
      <c r="B1362" s="136">
        <v>42210</v>
      </c>
      <c r="C1362" s="136">
        <v>85157</v>
      </c>
      <c r="D1362" s="66">
        <v>4779.9999999988358</v>
      </c>
      <c r="E1362" s="66">
        <v>185460</v>
      </c>
      <c r="F1362" s="66">
        <f t="shared" si="42"/>
        <v>317606.99999999884</v>
      </c>
      <c r="K1362" s="66">
        <f t="shared" si="43"/>
        <v>79402</v>
      </c>
    </row>
    <row r="1363" spans="1:11" x14ac:dyDescent="0.25">
      <c r="A1363" s="84">
        <v>43612.458333333336</v>
      </c>
      <c r="B1363" s="136">
        <v>52907</v>
      </c>
      <c r="C1363" s="136">
        <v>97970</v>
      </c>
      <c r="D1363" s="66">
        <v>5659.9999999998545</v>
      </c>
      <c r="E1363" s="66">
        <v>197490</v>
      </c>
      <c r="F1363" s="66">
        <f t="shared" si="42"/>
        <v>354026.99999999988</v>
      </c>
      <c r="K1363" s="66">
        <f t="shared" si="43"/>
        <v>88507</v>
      </c>
    </row>
    <row r="1364" spans="1:11" x14ac:dyDescent="0.25">
      <c r="A1364" s="84">
        <v>43612.5</v>
      </c>
      <c r="B1364" s="136">
        <v>50643</v>
      </c>
      <c r="C1364" s="136">
        <v>92180</v>
      </c>
      <c r="D1364" s="66">
        <v>5909.9999999998545</v>
      </c>
      <c r="E1364" s="66">
        <v>203770</v>
      </c>
      <c r="F1364" s="66">
        <f t="shared" si="42"/>
        <v>352502.99999999988</v>
      </c>
      <c r="K1364" s="66">
        <f t="shared" si="43"/>
        <v>88126</v>
      </c>
    </row>
    <row r="1365" spans="1:11" x14ac:dyDescent="0.25">
      <c r="A1365" s="84">
        <v>43612.541666666664</v>
      </c>
      <c r="B1365" s="136">
        <v>34701</v>
      </c>
      <c r="C1365" s="136">
        <v>69375</v>
      </c>
      <c r="D1365" s="66">
        <v>5960.0000000027649</v>
      </c>
      <c r="E1365" s="66">
        <v>190730</v>
      </c>
      <c r="F1365" s="66">
        <f t="shared" si="42"/>
        <v>300766.00000000279</v>
      </c>
      <c r="K1365" s="66">
        <f t="shared" si="43"/>
        <v>75192</v>
      </c>
    </row>
    <row r="1366" spans="1:11" x14ac:dyDescent="0.25">
      <c r="A1366" s="84">
        <v>43612.583333333336</v>
      </c>
      <c r="B1366" s="136">
        <v>46897</v>
      </c>
      <c r="C1366" s="136">
        <v>63168</v>
      </c>
      <c r="D1366" s="66">
        <v>3489.9999999979627</v>
      </c>
      <c r="E1366" s="66">
        <v>162120</v>
      </c>
      <c r="F1366" s="66">
        <f t="shared" si="42"/>
        <v>275674.99999999796</v>
      </c>
      <c r="K1366" s="66">
        <f t="shared" si="43"/>
        <v>68919</v>
      </c>
    </row>
    <row r="1367" spans="1:11" x14ac:dyDescent="0.25">
      <c r="A1367" s="84">
        <v>43612.625</v>
      </c>
      <c r="B1367" s="136">
        <v>43161</v>
      </c>
      <c r="C1367" s="136">
        <v>38151</v>
      </c>
      <c r="D1367" s="66">
        <v>3869.9999999989814</v>
      </c>
      <c r="E1367" s="66">
        <v>135680</v>
      </c>
      <c r="F1367" s="66">
        <f t="shared" si="42"/>
        <v>220861.99999999898</v>
      </c>
      <c r="K1367" s="66">
        <f t="shared" si="43"/>
        <v>55215</v>
      </c>
    </row>
    <row r="1368" spans="1:11" x14ac:dyDescent="0.25">
      <c r="A1368" s="84">
        <v>43612.666666666664</v>
      </c>
      <c r="B1368" s="136">
        <v>12656</v>
      </c>
      <c r="C1368" s="136">
        <v>22824</v>
      </c>
      <c r="D1368" s="66">
        <v>2450.0000000007276</v>
      </c>
      <c r="E1368" s="66">
        <v>115370</v>
      </c>
      <c r="F1368" s="66">
        <f t="shared" si="42"/>
        <v>153300.00000000073</v>
      </c>
      <c r="K1368" s="66">
        <f t="shared" si="43"/>
        <v>38325</v>
      </c>
    </row>
    <row r="1369" spans="1:11" x14ac:dyDescent="0.25">
      <c r="A1369" s="84">
        <v>43612.708333333336</v>
      </c>
      <c r="B1369" s="136">
        <v>9582</v>
      </c>
      <c r="C1369" s="136">
        <v>43657</v>
      </c>
      <c r="D1369" s="66">
        <v>2670.0000000018917</v>
      </c>
      <c r="E1369" s="66">
        <v>46800</v>
      </c>
      <c r="F1369" s="66">
        <f t="shared" si="42"/>
        <v>102709.00000000189</v>
      </c>
      <c r="K1369" s="66">
        <f t="shared" si="43"/>
        <v>25677</v>
      </c>
    </row>
    <row r="1370" spans="1:11" x14ac:dyDescent="0.25">
      <c r="A1370" s="84">
        <v>43612.75</v>
      </c>
      <c r="B1370" s="136">
        <v>5319</v>
      </c>
      <c r="C1370" s="136">
        <v>11414</v>
      </c>
      <c r="D1370" s="66">
        <v>809.99999999767169</v>
      </c>
      <c r="E1370" s="66">
        <v>28460</v>
      </c>
      <c r="F1370" s="66">
        <f t="shared" si="42"/>
        <v>46002.999999997672</v>
      </c>
      <c r="K1370" s="66">
        <f t="shared" si="43"/>
        <v>11501</v>
      </c>
    </row>
    <row r="1371" spans="1:11" x14ac:dyDescent="0.25">
      <c r="A1371" s="84">
        <v>43612.791666666664</v>
      </c>
      <c r="B1371" s="136">
        <v>1208</v>
      </c>
      <c r="C1371" s="136">
        <v>5261</v>
      </c>
      <c r="D1371" s="66">
        <v>650.00000000145519</v>
      </c>
      <c r="E1371" s="66">
        <v>7540</v>
      </c>
      <c r="F1371" s="66">
        <f t="shared" si="42"/>
        <v>14659.000000001455</v>
      </c>
      <c r="K1371" s="66">
        <f t="shared" si="43"/>
        <v>3665</v>
      </c>
    </row>
    <row r="1372" spans="1:11" x14ac:dyDescent="0.25">
      <c r="A1372" s="84">
        <v>43612.833333333336</v>
      </c>
      <c r="B1372" s="136">
        <v>0</v>
      </c>
      <c r="C1372" s="136">
        <v>275</v>
      </c>
      <c r="D1372" s="66">
        <v>9.9999999983992893</v>
      </c>
      <c r="E1372" s="66">
        <v>0</v>
      </c>
      <c r="F1372" s="66">
        <f t="shared" si="42"/>
        <v>284.99999999839929</v>
      </c>
      <c r="K1372" s="66">
        <f t="shared" si="43"/>
        <v>71</v>
      </c>
    </row>
    <row r="1373" spans="1:11" x14ac:dyDescent="0.25">
      <c r="A1373" s="84">
        <v>43612.875</v>
      </c>
      <c r="B1373" s="136">
        <v>0</v>
      </c>
      <c r="C1373" s="136">
        <v>0</v>
      </c>
      <c r="D1373" s="66">
        <v>0</v>
      </c>
      <c r="E1373" s="66">
        <v>0</v>
      </c>
      <c r="F1373" s="66">
        <f t="shared" si="42"/>
        <v>0</v>
      </c>
      <c r="K1373" s="66">
        <f t="shared" si="43"/>
        <v>0</v>
      </c>
    </row>
    <row r="1374" spans="1:11" x14ac:dyDescent="0.25">
      <c r="A1374" s="84">
        <v>43612.916666666664</v>
      </c>
      <c r="B1374" s="136">
        <v>0</v>
      </c>
      <c r="C1374" s="136">
        <v>0</v>
      </c>
      <c r="D1374" s="66">
        <v>0</v>
      </c>
      <c r="E1374" s="66">
        <v>0</v>
      </c>
      <c r="F1374" s="66">
        <f t="shared" si="42"/>
        <v>0</v>
      </c>
      <c r="K1374" s="66">
        <f t="shared" si="43"/>
        <v>0</v>
      </c>
    </row>
    <row r="1375" spans="1:11" x14ac:dyDescent="0.25">
      <c r="A1375" s="84">
        <v>43612.958333333336</v>
      </c>
      <c r="B1375" s="136">
        <v>0</v>
      </c>
      <c r="C1375" s="136">
        <v>0</v>
      </c>
      <c r="D1375" s="66">
        <v>0</v>
      </c>
      <c r="E1375" s="66">
        <v>0</v>
      </c>
      <c r="F1375" s="66">
        <f t="shared" si="42"/>
        <v>0</v>
      </c>
      <c r="K1375" s="66">
        <f t="shared" si="43"/>
        <v>0</v>
      </c>
    </row>
    <row r="1376" spans="1:11" x14ac:dyDescent="0.25">
      <c r="A1376" s="84">
        <v>43613</v>
      </c>
      <c r="B1376" s="136">
        <v>0</v>
      </c>
      <c r="C1376" s="136">
        <v>0</v>
      </c>
      <c r="D1376" s="66">
        <v>0</v>
      </c>
      <c r="E1376" s="66">
        <v>0</v>
      </c>
      <c r="F1376" s="66">
        <f t="shared" si="42"/>
        <v>0</v>
      </c>
      <c r="K1376" s="66">
        <f t="shared" si="43"/>
        <v>0</v>
      </c>
    </row>
    <row r="1377" spans="1:11" x14ac:dyDescent="0.25">
      <c r="A1377" s="84">
        <v>43613.041666666664</v>
      </c>
      <c r="B1377" s="136">
        <v>0</v>
      </c>
      <c r="C1377" s="136">
        <v>0</v>
      </c>
      <c r="D1377" s="66">
        <v>0</v>
      </c>
      <c r="E1377" s="66">
        <v>0</v>
      </c>
      <c r="F1377" s="66">
        <f t="shared" si="42"/>
        <v>0</v>
      </c>
      <c r="K1377" s="66">
        <f t="shared" si="43"/>
        <v>0</v>
      </c>
    </row>
    <row r="1378" spans="1:11" x14ac:dyDescent="0.25">
      <c r="A1378" s="84">
        <v>43613.083333333336</v>
      </c>
      <c r="B1378" s="136">
        <v>0</v>
      </c>
      <c r="C1378" s="136">
        <v>0</v>
      </c>
      <c r="D1378" s="66">
        <v>0</v>
      </c>
      <c r="E1378" s="66">
        <v>0</v>
      </c>
      <c r="F1378" s="66">
        <f t="shared" si="42"/>
        <v>0</v>
      </c>
      <c r="K1378" s="66">
        <f t="shared" si="43"/>
        <v>0</v>
      </c>
    </row>
    <row r="1379" spans="1:11" x14ac:dyDescent="0.25">
      <c r="A1379" s="84">
        <v>43613.125</v>
      </c>
      <c r="B1379" s="136">
        <v>0</v>
      </c>
      <c r="C1379" s="136">
        <v>0</v>
      </c>
      <c r="D1379" s="66">
        <v>0</v>
      </c>
      <c r="E1379" s="66">
        <v>0</v>
      </c>
      <c r="F1379" s="66">
        <f t="shared" si="42"/>
        <v>0</v>
      </c>
      <c r="K1379" s="66">
        <f t="shared" si="43"/>
        <v>0</v>
      </c>
    </row>
    <row r="1380" spans="1:11" x14ac:dyDescent="0.25">
      <c r="A1380" s="84">
        <v>43613.166666666664</v>
      </c>
      <c r="B1380" s="136">
        <v>0</v>
      </c>
      <c r="C1380" s="136">
        <v>0</v>
      </c>
      <c r="D1380" s="66">
        <v>0</v>
      </c>
      <c r="E1380" s="66">
        <v>0</v>
      </c>
      <c r="F1380" s="66">
        <f t="shared" si="42"/>
        <v>0</v>
      </c>
      <c r="K1380" s="66">
        <f t="shared" si="43"/>
        <v>0</v>
      </c>
    </row>
    <row r="1381" spans="1:11" x14ac:dyDescent="0.25">
      <c r="A1381" s="84">
        <v>43613.208333333336</v>
      </c>
      <c r="B1381" s="136">
        <v>1809</v>
      </c>
      <c r="C1381" s="136">
        <v>1038</v>
      </c>
      <c r="D1381" s="66">
        <v>40.000000000873115</v>
      </c>
      <c r="E1381" s="66">
        <v>7090</v>
      </c>
      <c r="F1381" s="66">
        <f t="shared" si="42"/>
        <v>9977.0000000008731</v>
      </c>
      <c r="K1381" s="66">
        <f t="shared" si="43"/>
        <v>2494</v>
      </c>
    </row>
    <row r="1382" spans="1:11" x14ac:dyDescent="0.25">
      <c r="A1382" s="84">
        <v>43613.25</v>
      </c>
      <c r="B1382" s="136">
        <v>4504</v>
      </c>
      <c r="C1382" s="136">
        <v>5968</v>
      </c>
      <c r="D1382" s="66">
        <v>360.00000000058208</v>
      </c>
      <c r="E1382" s="66">
        <v>37010</v>
      </c>
      <c r="F1382" s="66">
        <f t="shared" si="42"/>
        <v>47842.000000000582</v>
      </c>
      <c r="K1382" s="66">
        <f t="shared" si="43"/>
        <v>11961</v>
      </c>
    </row>
    <row r="1383" spans="1:11" x14ac:dyDescent="0.25">
      <c r="A1383" s="84">
        <v>43613.291666666664</v>
      </c>
      <c r="B1383" s="136">
        <v>5722</v>
      </c>
      <c r="C1383" s="136">
        <v>14737</v>
      </c>
      <c r="D1383" s="66">
        <v>990.00000000160071</v>
      </c>
      <c r="E1383" s="66">
        <v>68410</v>
      </c>
      <c r="F1383" s="66">
        <f t="shared" si="42"/>
        <v>89859.000000001601</v>
      </c>
      <c r="K1383" s="66">
        <f t="shared" si="43"/>
        <v>22465</v>
      </c>
    </row>
    <row r="1384" spans="1:11" x14ac:dyDescent="0.25">
      <c r="A1384" s="84">
        <v>43613.333333333336</v>
      </c>
      <c r="B1384" s="136">
        <v>15218</v>
      </c>
      <c r="C1384" s="136">
        <v>21484</v>
      </c>
      <c r="D1384" s="66">
        <v>1439.9999999986903</v>
      </c>
      <c r="E1384" s="66">
        <v>110050</v>
      </c>
      <c r="F1384" s="66">
        <f t="shared" si="42"/>
        <v>148191.99999999869</v>
      </c>
      <c r="K1384" s="66">
        <f t="shared" si="43"/>
        <v>37048</v>
      </c>
    </row>
    <row r="1385" spans="1:11" x14ac:dyDescent="0.25">
      <c r="A1385" s="84">
        <v>43613.375</v>
      </c>
      <c r="B1385" s="136">
        <v>17660</v>
      </c>
      <c r="C1385" s="136">
        <v>21505</v>
      </c>
      <c r="D1385" s="66">
        <v>1389.9999999994179</v>
      </c>
      <c r="E1385" s="66">
        <v>80010</v>
      </c>
      <c r="F1385" s="66">
        <f t="shared" si="42"/>
        <v>120564.99999999942</v>
      </c>
      <c r="K1385" s="66">
        <f t="shared" si="43"/>
        <v>30141</v>
      </c>
    </row>
    <row r="1386" spans="1:11" x14ac:dyDescent="0.25">
      <c r="A1386" s="84">
        <v>43613.416666666664</v>
      </c>
      <c r="B1386" s="136">
        <v>22292</v>
      </c>
      <c r="C1386" s="136">
        <v>19911</v>
      </c>
      <c r="D1386" s="66">
        <v>1150.0000000014552</v>
      </c>
      <c r="E1386" s="66">
        <v>107920</v>
      </c>
      <c r="F1386" s="66">
        <f t="shared" si="42"/>
        <v>151273.00000000146</v>
      </c>
      <c r="K1386" s="66">
        <f t="shared" si="43"/>
        <v>37818</v>
      </c>
    </row>
    <row r="1387" spans="1:11" x14ac:dyDescent="0.25">
      <c r="A1387" s="84">
        <v>43613.458333333336</v>
      </c>
      <c r="B1387" s="136">
        <v>7885</v>
      </c>
      <c r="C1387" s="136">
        <v>5881</v>
      </c>
      <c r="D1387" s="66">
        <v>369.99999999898137</v>
      </c>
      <c r="E1387" s="66">
        <v>47510</v>
      </c>
      <c r="F1387" s="66">
        <f t="shared" si="42"/>
        <v>61645.999999998981</v>
      </c>
      <c r="K1387" s="66">
        <f t="shared" si="43"/>
        <v>15411</v>
      </c>
    </row>
    <row r="1388" spans="1:11" x14ac:dyDescent="0.25">
      <c r="A1388" s="84">
        <v>43613.5</v>
      </c>
      <c r="B1388" s="136">
        <v>4886</v>
      </c>
      <c r="C1388" s="136">
        <v>13917</v>
      </c>
      <c r="D1388" s="66">
        <v>1130.0000000010186</v>
      </c>
      <c r="E1388" s="66">
        <v>23000</v>
      </c>
      <c r="F1388" s="66">
        <f t="shared" si="42"/>
        <v>42933.000000001019</v>
      </c>
      <c r="K1388" s="66">
        <f t="shared" si="43"/>
        <v>10733</v>
      </c>
    </row>
    <row r="1389" spans="1:11" x14ac:dyDescent="0.25">
      <c r="A1389" s="84">
        <v>43613.541666666664</v>
      </c>
      <c r="B1389" s="136">
        <v>6380</v>
      </c>
      <c r="C1389" s="136">
        <v>16928</v>
      </c>
      <c r="D1389" s="66">
        <v>1119.9999999989814</v>
      </c>
      <c r="E1389" s="66">
        <v>31550</v>
      </c>
      <c r="F1389" s="66">
        <f t="shared" si="42"/>
        <v>55977.999999998981</v>
      </c>
      <c r="K1389" s="66">
        <f t="shared" si="43"/>
        <v>13994</v>
      </c>
    </row>
    <row r="1390" spans="1:11" x14ac:dyDescent="0.25">
      <c r="A1390" s="84">
        <v>43613.583333333336</v>
      </c>
      <c r="B1390" s="136">
        <v>7109</v>
      </c>
      <c r="C1390" s="136">
        <v>9930</v>
      </c>
      <c r="D1390" s="66">
        <v>689.99999999869033</v>
      </c>
      <c r="E1390" s="66">
        <v>30100</v>
      </c>
      <c r="F1390" s="66">
        <f t="shared" si="42"/>
        <v>47828.99999999869</v>
      </c>
      <c r="K1390" s="66">
        <f t="shared" si="43"/>
        <v>11957</v>
      </c>
    </row>
    <row r="1391" spans="1:11" x14ac:dyDescent="0.25">
      <c r="A1391" s="84">
        <v>43613.625</v>
      </c>
      <c r="B1391" s="136">
        <v>3072</v>
      </c>
      <c r="C1391" s="136">
        <v>8402</v>
      </c>
      <c r="D1391" s="66">
        <v>479.99999999956344</v>
      </c>
      <c r="E1391" s="66">
        <v>18350</v>
      </c>
      <c r="F1391" s="66">
        <f t="shared" si="42"/>
        <v>30303.999999999563</v>
      </c>
      <c r="K1391" s="66">
        <f t="shared" si="43"/>
        <v>7576</v>
      </c>
    </row>
    <row r="1392" spans="1:11" x14ac:dyDescent="0.25">
      <c r="A1392" s="84">
        <v>43613.666666666664</v>
      </c>
      <c r="B1392" s="136">
        <v>2048</v>
      </c>
      <c r="C1392" s="136">
        <v>7740</v>
      </c>
      <c r="D1392" s="66">
        <v>470.00000000116415</v>
      </c>
      <c r="E1392" s="66">
        <v>7500</v>
      </c>
      <c r="F1392" s="66">
        <f t="shared" si="42"/>
        <v>17758.000000001164</v>
      </c>
      <c r="K1392" s="66">
        <f t="shared" si="43"/>
        <v>4440</v>
      </c>
    </row>
    <row r="1393" spans="1:11" x14ac:dyDescent="0.25">
      <c r="A1393" s="84">
        <v>43613.708333333336</v>
      </c>
      <c r="B1393" s="136">
        <v>948</v>
      </c>
      <c r="C1393" s="136">
        <v>6580</v>
      </c>
      <c r="D1393" s="66">
        <v>340.00000000014552</v>
      </c>
      <c r="E1393" s="66">
        <v>4500</v>
      </c>
      <c r="F1393" s="66">
        <f t="shared" si="42"/>
        <v>12368.000000000146</v>
      </c>
      <c r="K1393" s="66">
        <f t="shared" si="43"/>
        <v>3092</v>
      </c>
    </row>
    <row r="1394" spans="1:11" x14ac:dyDescent="0.25">
      <c r="A1394" s="84">
        <v>43613.75</v>
      </c>
      <c r="B1394" s="136">
        <v>543</v>
      </c>
      <c r="C1394" s="136">
        <v>3482</v>
      </c>
      <c r="D1394" s="66">
        <v>130.00000000101863</v>
      </c>
      <c r="E1394" s="66">
        <v>4000</v>
      </c>
      <c r="F1394" s="66">
        <f t="shared" si="42"/>
        <v>8155.0000000010186</v>
      </c>
      <c r="K1394" s="66">
        <f t="shared" si="43"/>
        <v>2039</v>
      </c>
    </row>
    <row r="1395" spans="1:11" x14ac:dyDescent="0.25">
      <c r="A1395" s="84">
        <v>43613.791666666664</v>
      </c>
      <c r="B1395" s="136">
        <v>0</v>
      </c>
      <c r="C1395" s="136">
        <v>628</v>
      </c>
      <c r="D1395" s="66">
        <v>20.000000000436557</v>
      </c>
      <c r="E1395" s="66">
        <v>0</v>
      </c>
      <c r="F1395" s="66">
        <f t="shared" si="42"/>
        <v>648.00000000043656</v>
      </c>
      <c r="K1395" s="66">
        <f t="shared" si="43"/>
        <v>162</v>
      </c>
    </row>
    <row r="1396" spans="1:11" x14ac:dyDescent="0.25">
      <c r="A1396" s="84">
        <v>43613.833333333336</v>
      </c>
      <c r="B1396" s="136">
        <v>0</v>
      </c>
      <c r="C1396" s="136">
        <v>0</v>
      </c>
      <c r="D1396" s="66">
        <v>0</v>
      </c>
      <c r="E1396" s="66">
        <v>0</v>
      </c>
      <c r="F1396" s="66">
        <f t="shared" si="42"/>
        <v>0</v>
      </c>
      <c r="K1396" s="66">
        <f t="shared" si="43"/>
        <v>0</v>
      </c>
    </row>
    <row r="1397" spans="1:11" x14ac:dyDescent="0.25">
      <c r="A1397" s="84">
        <v>43613.875</v>
      </c>
      <c r="B1397" s="136">
        <v>0</v>
      </c>
      <c r="C1397" s="136">
        <v>0</v>
      </c>
      <c r="D1397" s="66">
        <v>0</v>
      </c>
      <c r="E1397" s="66">
        <v>0</v>
      </c>
      <c r="F1397" s="66">
        <f t="shared" si="42"/>
        <v>0</v>
      </c>
      <c r="K1397" s="66">
        <f t="shared" si="43"/>
        <v>0</v>
      </c>
    </row>
    <row r="1398" spans="1:11" x14ac:dyDescent="0.25">
      <c r="A1398" s="84">
        <v>43613.916666666664</v>
      </c>
      <c r="B1398" s="136">
        <v>0</v>
      </c>
      <c r="C1398" s="136">
        <v>0</v>
      </c>
      <c r="D1398" s="66">
        <v>0</v>
      </c>
      <c r="E1398" s="66">
        <v>0</v>
      </c>
      <c r="F1398" s="66">
        <f t="shared" si="42"/>
        <v>0</v>
      </c>
      <c r="K1398" s="66">
        <f t="shared" si="43"/>
        <v>0</v>
      </c>
    </row>
    <row r="1399" spans="1:11" x14ac:dyDescent="0.25">
      <c r="A1399" s="84">
        <v>43613.958333333336</v>
      </c>
      <c r="B1399" s="136">
        <v>0</v>
      </c>
      <c r="C1399" s="136">
        <v>0</v>
      </c>
      <c r="D1399" s="66">
        <v>0</v>
      </c>
      <c r="E1399" s="66">
        <v>0</v>
      </c>
      <c r="F1399" s="66">
        <f t="shared" si="42"/>
        <v>0</v>
      </c>
      <c r="K1399" s="66">
        <f t="shared" si="43"/>
        <v>0</v>
      </c>
    </row>
    <row r="1400" spans="1:11" x14ac:dyDescent="0.25">
      <c r="A1400" s="84">
        <v>43614</v>
      </c>
      <c r="B1400" s="136">
        <v>0</v>
      </c>
      <c r="C1400" s="136">
        <v>0</v>
      </c>
      <c r="D1400" s="66">
        <v>0</v>
      </c>
      <c r="E1400" s="66">
        <v>0</v>
      </c>
      <c r="F1400" s="66">
        <f t="shared" si="42"/>
        <v>0</v>
      </c>
      <c r="K1400" s="66">
        <f t="shared" si="43"/>
        <v>0</v>
      </c>
    </row>
    <row r="1401" spans="1:11" x14ac:dyDescent="0.25">
      <c r="A1401" s="84">
        <v>43614.041666666664</v>
      </c>
      <c r="B1401" s="136">
        <v>0</v>
      </c>
      <c r="C1401" s="136">
        <v>0</v>
      </c>
      <c r="D1401" s="66">
        <v>0</v>
      </c>
      <c r="E1401" s="66">
        <v>0</v>
      </c>
      <c r="F1401" s="66">
        <f t="shared" si="42"/>
        <v>0</v>
      </c>
      <c r="K1401" s="66">
        <f t="shared" si="43"/>
        <v>0</v>
      </c>
    </row>
    <row r="1402" spans="1:11" x14ac:dyDescent="0.25">
      <c r="A1402" s="84">
        <v>43614.083333333336</v>
      </c>
      <c r="B1402" s="136">
        <v>0</v>
      </c>
      <c r="C1402" s="136">
        <v>0</v>
      </c>
      <c r="D1402" s="66">
        <v>0</v>
      </c>
      <c r="E1402" s="66">
        <v>0</v>
      </c>
      <c r="F1402" s="66">
        <f t="shared" si="42"/>
        <v>0</v>
      </c>
      <c r="K1402" s="66">
        <f t="shared" si="43"/>
        <v>0</v>
      </c>
    </row>
    <row r="1403" spans="1:11" x14ac:dyDescent="0.25">
      <c r="A1403" s="84">
        <v>43614.125</v>
      </c>
      <c r="B1403" s="136">
        <v>0</v>
      </c>
      <c r="C1403" s="136">
        <v>0</v>
      </c>
      <c r="D1403" s="66">
        <v>0</v>
      </c>
      <c r="E1403" s="66">
        <v>0</v>
      </c>
      <c r="F1403" s="66">
        <f t="shared" si="42"/>
        <v>0</v>
      </c>
      <c r="K1403" s="66">
        <f t="shared" si="43"/>
        <v>0</v>
      </c>
    </row>
    <row r="1404" spans="1:11" x14ac:dyDescent="0.25">
      <c r="A1404" s="84">
        <v>43614.166666666664</v>
      </c>
      <c r="B1404" s="136">
        <v>0</v>
      </c>
      <c r="C1404" s="136">
        <v>0</v>
      </c>
      <c r="D1404" s="66">
        <v>0</v>
      </c>
      <c r="E1404" s="66">
        <v>0</v>
      </c>
      <c r="F1404" s="66">
        <f t="shared" si="42"/>
        <v>0</v>
      </c>
      <c r="K1404" s="66">
        <f t="shared" si="43"/>
        <v>0</v>
      </c>
    </row>
    <row r="1405" spans="1:11" x14ac:dyDescent="0.25">
      <c r="A1405" s="84">
        <v>43614.208333333336</v>
      </c>
      <c r="B1405" s="136">
        <v>120</v>
      </c>
      <c r="C1405" s="136">
        <v>802</v>
      </c>
      <c r="D1405" s="66">
        <v>20.000000000436557</v>
      </c>
      <c r="E1405" s="66">
        <v>1000</v>
      </c>
      <c r="F1405" s="66">
        <f t="shared" si="42"/>
        <v>1942.0000000004366</v>
      </c>
      <c r="K1405" s="66">
        <f t="shared" si="43"/>
        <v>486</v>
      </c>
    </row>
    <row r="1406" spans="1:11" x14ac:dyDescent="0.25">
      <c r="A1406" s="84">
        <v>43614.25</v>
      </c>
      <c r="B1406" s="136">
        <v>2522</v>
      </c>
      <c r="C1406" s="136">
        <v>5807</v>
      </c>
      <c r="D1406" s="66">
        <v>259.99999999839929</v>
      </c>
      <c r="E1406" s="66">
        <v>10100</v>
      </c>
      <c r="F1406" s="66">
        <f t="shared" si="42"/>
        <v>18688.999999998399</v>
      </c>
      <c r="K1406" s="66">
        <f t="shared" si="43"/>
        <v>4672</v>
      </c>
    </row>
    <row r="1407" spans="1:11" x14ac:dyDescent="0.25">
      <c r="A1407" s="84">
        <v>43614.291666666664</v>
      </c>
      <c r="B1407" s="136">
        <v>8208</v>
      </c>
      <c r="C1407" s="136">
        <v>13696</v>
      </c>
      <c r="D1407" s="66">
        <v>740.00000000160071</v>
      </c>
      <c r="E1407" s="66">
        <v>23200</v>
      </c>
      <c r="F1407" s="66">
        <f t="shared" si="42"/>
        <v>45844.000000001601</v>
      </c>
      <c r="K1407" s="66">
        <f t="shared" si="43"/>
        <v>11461</v>
      </c>
    </row>
    <row r="1408" spans="1:11" x14ac:dyDescent="0.25">
      <c r="A1408" s="84">
        <v>43614.333333333336</v>
      </c>
      <c r="B1408" s="136">
        <v>11163</v>
      </c>
      <c r="C1408" s="136">
        <v>21873</v>
      </c>
      <c r="D1408" s="66">
        <v>1479.9999999995634</v>
      </c>
      <c r="E1408" s="66">
        <v>46530</v>
      </c>
      <c r="F1408" s="66">
        <f t="shared" si="42"/>
        <v>81045.999999999563</v>
      </c>
      <c r="K1408" s="66">
        <f t="shared" si="43"/>
        <v>20261</v>
      </c>
    </row>
    <row r="1409" spans="1:11" x14ac:dyDescent="0.25">
      <c r="A1409" s="84">
        <v>43614.375</v>
      </c>
      <c r="B1409" s="136">
        <v>16577</v>
      </c>
      <c r="C1409" s="136">
        <v>30217</v>
      </c>
      <c r="D1409" s="66">
        <v>1869.9999999989814</v>
      </c>
      <c r="E1409" s="66">
        <v>67970</v>
      </c>
      <c r="F1409" s="66">
        <f t="shared" si="42"/>
        <v>116633.99999999898</v>
      </c>
      <c r="K1409" s="66">
        <f t="shared" si="43"/>
        <v>29158</v>
      </c>
    </row>
    <row r="1410" spans="1:11" x14ac:dyDescent="0.25">
      <c r="A1410" s="84">
        <v>43614.416666666664</v>
      </c>
      <c r="B1410" s="136">
        <v>13319</v>
      </c>
      <c r="C1410" s="136">
        <v>28373</v>
      </c>
      <c r="D1410" s="66">
        <v>1869.9999999989814</v>
      </c>
      <c r="E1410" s="66">
        <v>72540</v>
      </c>
      <c r="F1410" s="66">
        <f t="shared" si="42"/>
        <v>116101.99999999898</v>
      </c>
      <c r="K1410" s="66">
        <f t="shared" si="43"/>
        <v>29025</v>
      </c>
    </row>
    <row r="1411" spans="1:11" x14ac:dyDescent="0.25">
      <c r="A1411" s="84">
        <v>43614.458333333336</v>
      </c>
      <c r="B1411" s="136">
        <v>17540</v>
      </c>
      <c r="C1411" s="136">
        <v>30677</v>
      </c>
      <c r="D1411" s="66">
        <v>2209.9999999991269</v>
      </c>
      <c r="E1411" s="66">
        <v>73110</v>
      </c>
      <c r="F1411" s="66">
        <f t="shared" si="42"/>
        <v>123536.99999999913</v>
      </c>
      <c r="K1411" s="66">
        <f t="shared" si="43"/>
        <v>30884</v>
      </c>
    </row>
    <row r="1412" spans="1:11" x14ac:dyDescent="0.25">
      <c r="A1412" s="84">
        <v>43614.5</v>
      </c>
      <c r="B1412" s="136">
        <v>12800</v>
      </c>
      <c r="C1412" s="136">
        <v>39633</v>
      </c>
      <c r="D1412" s="66">
        <v>2380.0000000010186</v>
      </c>
      <c r="E1412" s="66">
        <v>49920</v>
      </c>
      <c r="F1412" s="66">
        <f t="shared" si="42"/>
        <v>104733.00000000102</v>
      </c>
      <c r="K1412" s="66">
        <f t="shared" si="43"/>
        <v>26183</v>
      </c>
    </row>
    <row r="1413" spans="1:11" x14ac:dyDescent="0.25">
      <c r="A1413" s="84">
        <v>43614.541666666664</v>
      </c>
      <c r="B1413" s="136">
        <v>11239</v>
      </c>
      <c r="C1413" s="136">
        <v>35358</v>
      </c>
      <c r="D1413" s="66">
        <v>2000</v>
      </c>
      <c r="E1413" s="66">
        <v>50300</v>
      </c>
      <c r="F1413" s="66">
        <f t="shared" si="42"/>
        <v>98897</v>
      </c>
      <c r="K1413" s="66">
        <f t="shared" si="43"/>
        <v>24724</v>
      </c>
    </row>
    <row r="1414" spans="1:11" x14ac:dyDescent="0.25">
      <c r="A1414" s="84">
        <v>43614.583333333336</v>
      </c>
      <c r="B1414" s="136">
        <v>11558</v>
      </c>
      <c r="C1414" s="136">
        <v>23937</v>
      </c>
      <c r="D1414" s="66">
        <v>1990.0000000016007</v>
      </c>
      <c r="E1414" s="66">
        <v>62030</v>
      </c>
      <c r="F1414" s="66">
        <f t="shared" si="42"/>
        <v>99515.000000001601</v>
      </c>
      <c r="K1414" s="66">
        <f t="shared" si="43"/>
        <v>24879</v>
      </c>
    </row>
    <row r="1415" spans="1:11" x14ac:dyDescent="0.25">
      <c r="A1415" s="84">
        <v>43614.625</v>
      </c>
      <c r="B1415" s="136">
        <v>8332</v>
      </c>
      <c r="C1415" s="136">
        <v>47338</v>
      </c>
      <c r="D1415" s="66">
        <v>2930.000000000291</v>
      </c>
      <c r="E1415" s="66">
        <v>44200</v>
      </c>
      <c r="F1415" s="66">
        <f t="shared" si="42"/>
        <v>102800.00000000029</v>
      </c>
      <c r="K1415" s="66">
        <f t="shared" si="43"/>
        <v>25700</v>
      </c>
    </row>
    <row r="1416" spans="1:11" x14ac:dyDescent="0.25">
      <c r="A1416" s="84">
        <v>43614.666666666664</v>
      </c>
      <c r="B1416" s="136">
        <v>12458</v>
      </c>
      <c r="C1416" s="136">
        <v>50376</v>
      </c>
      <c r="D1416" s="66">
        <v>2649.9999999978172</v>
      </c>
      <c r="E1416" s="66">
        <v>38870</v>
      </c>
      <c r="F1416" s="66">
        <f t="shared" ref="F1416:F1479" si="44">SUM(B1416:E1416)</f>
        <v>104353.99999999782</v>
      </c>
      <c r="K1416" s="66">
        <f t="shared" ref="K1416:K1479" si="45">ROUND(AVERAGE(B1416:E1416),0)</f>
        <v>26088</v>
      </c>
    </row>
    <row r="1417" spans="1:11" x14ac:dyDescent="0.25">
      <c r="A1417" s="84">
        <v>43614.708333333336</v>
      </c>
      <c r="B1417" s="136">
        <v>8346</v>
      </c>
      <c r="C1417" s="136">
        <v>36833</v>
      </c>
      <c r="D1417" s="66">
        <v>1810.0000000013097</v>
      </c>
      <c r="E1417" s="66">
        <v>36050</v>
      </c>
      <c r="F1417" s="66">
        <f t="shared" si="44"/>
        <v>83039.00000000131</v>
      </c>
      <c r="K1417" s="66">
        <f t="shared" si="45"/>
        <v>20760</v>
      </c>
    </row>
    <row r="1418" spans="1:11" x14ac:dyDescent="0.25">
      <c r="A1418" s="84">
        <v>43614.75</v>
      </c>
      <c r="B1418" s="136">
        <v>2854</v>
      </c>
      <c r="C1418" s="136">
        <v>18737</v>
      </c>
      <c r="D1418" s="66">
        <v>720.00000000116415</v>
      </c>
      <c r="E1418" s="66">
        <v>11980</v>
      </c>
      <c r="F1418" s="66">
        <f t="shared" si="44"/>
        <v>34291.000000001164</v>
      </c>
      <c r="K1418" s="66">
        <f t="shared" si="45"/>
        <v>8573</v>
      </c>
    </row>
    <row r="1419" spans="1:11" x14ac:dyDescent="0.25">
      <c r="A1419" s="84">
        <v>43614.791666666664</v>
      </c>
      <c r="B1419" s="136">
        <v>594</v>
      </c>
      <c r="C1419" s="136">
        <v>3934</v>
      </c>
      <c r="D1419" s="66">
        <v>289.99999999723514</v>
      </c>
      <c r="E1419" s="66">
        <v>5200</v>
      </c>
      <c r="F1419" s="66">
        <f t="shared" si="44"/>
        <v>10017.999999997235</v>
      </c>
      <c r="K1419" s="66">
        <f t="shared" si="45"/>
        <v>2504</v>
      </c>
    </row>
    <row r="1420" spans="1:11" x14ac:dyDescent="0.25">
      <c r="A1420" s="84">
        <v>43614.833333333336</v>
      </c>
      <c r="B1420" s="136">
        <v>0</v>
      </c>
      <c r="C1420" s="136">
        <v>168</v>
      </c>
      <c r="D1420" s="66">
        <v>0</v>
      </c>
      <c r="E1420" s="66">
        <v>0</v>
      </c>
      <c r="F1420" s="66">
        <f t="shared" si="44"/>
        <v>168</v>
      </c>
      <c r="K1420" s="66">
        <f t="shared" si="45"/>
        <v>42</v>
      </c>
    </row>
    <row r="1421" spans="1:11" x14ac:dyDescent="0.25">
      <c r="A1421" s="84">
        <v>43614.875</v>
      </c>
      <c r="B1421" s="136">
        <v>0</v>
      </c>
      <c r="C1421" s="136">
        <v>0</v>
      </c>
      <c r="D1421" s="66">
        <v>0</v>
      </c>
      <c r="E1421" s="66">
        <v>0</v>
      </c>
      <c r="F1421" s="66">
        <f t="shared" si="44"/>
        <v>0</v>
      </c>
      <c r="K1421" s="66">
        <f t="shared" si="45"/>
        <v>0</v>
      </c>
    </row>
    <row r="1422" spans="1:11" x14ac:dyDescent="0.25">
      <c r="A1422" s="84">
        <v>43614.916666666664</v>
      </c>
      <c r="B1422" s="136">
        <v>0</v>
      </c>
      <c r="C1422" s="136">
        <v>0</v>
      </c>
      <c r="D1422" s="66">
        <v>0</v>
      </c>
      <c r="E1422" s="66">
        <v>0</v>
      </c>
      <c r="F1422" s="66">
        <f t="shared" si="44"/>
        <v>0</v>
      </c>
      <c r="K1422" s="66">
        <f t="shared" si="45"/>
        <v>0</v>
      </c>
    </row>
    <row r="1423" spans="1:11" x14ac:dyDescent="0.25">
      <c r="A1423" s="84">
        <v>43614.958333333336</v>
      </c>
      <c r="B1423" s="136">
        <v>0</v>
      </c>
      <c r="C1423" s="136">
        <v>0</v>
      </c>
      <c r="D1423" s="66">
        <v>0</v>
      </c>
      <c r="E1423" s="66">
        <v>0</v>
      </c>
      <c r="F1423" s="66">
        <f t="shared" si="44"/>
        <v>0</v>
      </c>
      <c r="K1423" s="66">
        <f t="shared" si="45"/>
        <v>0</v>
      </c>
    </row>
    <row r="1424" spans="1:11" x14ac:dyDescent="0.25">
      <c r="A1424" s="84">
        <v>43615</v>
      </c>
      <c r="B1424" s="136">
        <v>0</v>
      </c>
      <c r="C1424" s="136">
        <v>0</v>
      </c>
      <c r="D1424" s="66">
        <v>0</v>
      </c>
      <c r="E1424" s="66">
        <v>0</v>
      </c>
      <c r="F1424" s="66">
        <f t="shared" si="44"/>
        <v>0</v>
      </c>
      <c r="K1424" s="66">
        <f t="shared" si="45"/>
        <v>0</v>
      </c>
    </row>
    <row r="1425" spans="1:11" x14ac:dyDescent="0.25">
      <c r="A1425" s="84">
        <v>43615.041666666664</v>
      </c>
      <c r="B1425" s="136">
        <v>0</v>
      </c>
      <c r="C1425" s="136">
        <v>0</v>
      </c>
      <c r="D1425" s="66">
        <v>0</v>
      </c>
      <c r="E1425" s="66">
        <v>0</v>
      </c>
      <c r="F1425" s="66">
        <f t="shared" si="44"/>
        <v>0</v>
      </c>
      <c r="K1425" s="66">
        <f t="shared" si="45"/>
        <v>0</v>
      </c>
    </row>
    <row r="1426" spans="1:11" x14ac:dyDescent="0.25">
      <c r="A1426" s="84">
        <v>43615.083333333336</v>
      </c>
      <c r="B1426" s="136">
        <v>0</v>
      </c>
      <c r="C1426" s="136">
        <v>0</v>
      </c>
      <c r="D1426" s="66">
        <v>0</v>
      </c>
      <c r="E1426" s="66">
        <v>0</v>
      </c>
      <c r="F1426" s="66">
        <f t="shared" si="44"/>
        <v>0</v>
      </c>
      <c r="K1426" s="66">
        <f t="shared" si="45"/>
        <v>0</v>
      </c>
    </row>
    <row r="1427" spans="1:11" x14ac:dyDescent="0.25">
      <c r="A1427" s="84">
        <v>43615.125</v>
      </c>
      <c r="B1427" s="136">
        <v>0</v>
      </c>
      <c r="C1427" s="136">
        <v>0</v>
      </c>
      <c r="D1427" s="66">
        <v>0</v>
      </c>
      <c r="E1427" s="66">
        <v>0</v>
      </c>
      <c r="F1427" s="66">
        <f t="shared" si="44"/>
        <v>0</v>
      </c>
      <c r="K1427" s="66">
        <f t="shared" si="45"/>
        <v>0</v>
      </c>
    </row>
    <row r="1428" spans="1:11" x14ac:dyDescent="0.25">
      <c r="A1428" s="84">
        <v>43615.166666666664</v>
      </c>
      <c r="B1428" s="136">
        <v>0</v>
      </c>
      <c r="C1428" s="136">
        <v>0</v>
      </c>
      <c r="D1428" s="66">
        <v>0</v>
      </c>
      <c r="E1428" s="66">
        <v>0</v>
      </c>
      <c r="F1428" s="66">
        <f t="shared" si="44"/>
        <v>0</v>
      </c>
      <c r="K1428" s="66">
        <f t="shared" si="45"/>
        <v>0</v>
      </c>
    </row>
    <row r="1429" spans="1:11" x14ac:dyDescent="0.25">
      <c r="A1429" s="84">
        <v>43615.208333333336</v>
      </c>
      <c r="B1429" s="136">
        <v>166</v>
      </c>
      <c r="C1429" s="136">
        <v>773</v>
      </c>
      <c r="D1429" s="66">
        <v>40.000000000873115</v>
      </c>
      <c r="E1429" s="66">
        <v>3000</v>
      </c>
      <c r="F1429" s="66">
        <f t="shared" si="44"/>
        <v>3979.0000000008731</v>
      </c>
      <c r="K1429" s="66">
        <f t="shared" si="45"/>
        <v>995</v>
      </c>
    </row>
    <row r="1430" spans="1:11" x14ac:dyDescent="0.25">
      <c r="A1430" s="84">
        <v>43615.25</v>
      </c>
      <c r="B1430" s="136">
        <v>2393</v>
      </c>
      <c r="C1430" s="136">
        <v>4823</v>
      </c>
      <c r="D1430" s="66">
        <v>310.00000000130967</v>
      </c>
      <c r="E1430" s="66">
        <v>9810</v>
      </c>
      <c r="F1430" s="66">
        <f t="shared" si="44"/>
        <v>17336.00000000131</v>
      </c>
      <c r="K1430" s="66">
        <f t="shared" si="45"/>
        <v>4334</v>
      </c>
    </row>
    <row r="1431" spans="1:11" x14ac:dyDescent="0.25">
      <c r="A1431" s="84">
        <v>43615.291666666664</v>
      </c>
      <c r="B1431" s="136">
        <v>6210</v>
      </c>
      <c r="C1431" s="136">
        <v>9959</v>
      </c>
      <c r="D1431" s="66">
        <v>989.99999999796273</v>
      </c>
      <c r="E1431" s="66">
        <v>20990</v>
      </c>
      <c r="F1431" s="66">
        <f t="shared" si="44"/>
        <v>38148.999999997963</v>
      </c>
      <c r="K1431" s="66">
        <f t="shared" si="45"/>
        <v>9537</v>
      </c>
    </row>
    <row r="1432" spans="1:11" x14ac:dyDescent="0.25">
      <c r="A1432" s="84">
        <v>43615.333333333336</v>
      </c>
      <c r="B1432" s="136">
        <v>12025</v>
      </c>
      <c r="C1432" s="136">
        <v>11413</v>
      </c>
      <c r="D1432" s="66">
        <v>780.00000000247383</v>
      </c>
      <c r="E1432" s="66">
        <v>39720</v>
      </c>
      <c r="F1432" s="66">
        <f t="shared" si="44"/>
        <v>63938.000000002474</v>
      </c>
      <c r="K1432" s="66">
        <f t="shared" si="45"/>
        <v>15985</v>
      </c>
    </row>
    <row r="1433" spans="1:11" x14ac:dyDescent="0.25">
      <c r="A1433" s="84">
        <v>43615.375</v>
      </c>
      <c r="B1433" s="136">
        <v>19619</v>
      </c>
      <c r="C1433" s="136">
        <v>18003</v>
      </c>
      <c r="D1433" s="66">
        <v>1759.9999999983993</v>
      </c>
      <c r="E1433" s="66">
        <v>84990</v>
      </c>
      <c r="F1433" s="66">
        <f t="shared" si="44"/>
        <v>124371.9999999984</v>
      </c>
      <c r="K1433" s="66">
        <f t="shared" si="45"/>
        <v>31093</v>
      </c>
    </row>
    <row r="1434" spans="1:11" x14ac:dyDescent="0.25">
      <c r="A1434" s="84">
        <v>43615.416666666664</v>
      </c>
      <c r="B1434" s="136">
        <v>19575</v>
      </c>
      <c r="C1434" s="136">
        <v>38837</v>
      </c>
      <c r="D1434" s="66">
        <v>2240.0000000016007</v>
      </c>
      <c r="E1434" s="66">
        <v>80530</v>
      </c>
      <c r="F1434" s="66">
        <f t="shared" si="44"/>
        <v>141182.0000000016</v>
      </c>
      <c r="K1434" s="66">
        <f t="shared" si="45"/>
        <v>35296</v>
      </c>
    </row>
    <row r="1435" spans="1:11" x14ac:dyDescent="0.25">
      <c r="A1435" s="84">
        <v>43615.458333333336</v>
      </c>
      <c r="B1435" s="136">
        <v>25352</v>
      </c>
      <c r="C1435" s="136">
        <v>73177</v>
      </c>
      <c r="D1435" s="66">
        <v>3500</v>
      </c>
      <c r="E1435" s="66">
        <v>122080</v>
      </c>
      <c r="F1435" s="66">
        <f t="shared" si="44"/>
        <v>224109</v>
      </c>
      <c r="K1435" s="66">
        <f t="shared" si="45"/>
        <v>56027</v>
      </c>
    </row>
    <row r="1436" spans="1:11" x14ac:dyDescent="0.25">
      <c r="A1436" s="84">
        <v>43615.5</v>
      </c>
      <c r="B1436" s="136">
        <v>34893</v>
      </c>
      <c r="C1436" s="136">
        <v>91843</v>
      </c>
      <c r="D1436" s="66">
        <v>3829.9999999981083</v>
      </c>
      <c r="E1436" s="66">
        <v>167620</v>
      </c>
      <c r="F1436" s="66">
        <f t="shared" si="44"/>
        <v>298185.99999999814</v>
      </c>
      <c r="K1436" s="66">
        <f t="shared" si="45"/>
        <v>74546</v>
      </c>
    </row>
    <row r="1437" spans="1:11" x14ac:dyDescent="0.25">
      <c r="A1437" s="84">
        <v>43615.541666666664</v>
      </c>
      <c r="B1437" s="136">
        <v>24427</v>
      </c>
      <c r="C1437" s="136">
        <v>87152</v>
      </c>
      <c r="D1437" s="66">
        <v>5270.0000000004366</v>
      </c>
      <c r="E1437" s="66">
        <v>138470</v>
      </c>
      <c r="F1437" s="66">
        <f t="shared" si="44"/>
        <v>255319.00000000044</v>
      </c>
      <c r="K1437" s="66">
        <f t="shared" si="45"/>
        <v>63830</v>
      </c>
    </row>
    <row r="1438" spans="1:11" x14ac:dyDescent="0.25">
      <c r="A1438" s="84">
        <v>43615.583333333336</v>
      </c>
      <c r="B1438" s="136">
        <v>38754</v>
      </c>
      <c r="C1438" s="136">
        <v>65891</v>
      </c>
      <c r="D1438" s="66">
        <v>4279.9999999988358</v>
      </c>
      <c r="E1438" s="66">
        <v>149850</v>
      </c>
      <c r="F1438" s="66">
        <f t="shared" si="44"/>
        <v>258774.99999999884</v>
      </c>
      <c r="K1438" s="66">
        <f t="shared" si="45"/>
        <v>64694</v>
      </c>
    </row>
    <row r="1439" spans="1:11" x14ac:dyDescent="0.25">
      <c r="A1439" s="84">
        <v>43615.625</v>
      </c>
      <c r="B1439" s="136">
        <v>30068</v>
      </c>
      <c r="C1439" s="136">
        <v>42610</v>
      </c>
      <c r="D1439" s="66">
        <v>2750</v>
      </c>
      <c r="E1439" s="66">
        <v>116330</v>
      </c>
      <c r="F1439" s="66">
        <f t="shared" si="44"/>
        <v>191758</v>
      </c>
      <c r="K1439" s="66">
        <f t="shared" si="45"/>
        <v>47940</v>
      </c>
    </row>
    <row r="1440" spans="1:11" x14ac:dyDescent="0.25">
      <c r="A1440" s="84">
        <v>43615.666666666664</v>
      </c>
      <c r="B1440" s="136">
        <v>23288</v>
      </c>
      <c r="C1440" s="136">
        <v>66943</v>
      </c>
      <c r="D1440" s="66">
        <v>4260.0000000020373</v>
      </c>
      <c r="E1440" s="66">
        <v>62210</v>
      </c>
      <c r="F1440" s="66">
        <f t="shared" si="44"/>
        <v>156701.00000000204</v>
      </c>
      <c r="K1440" s="66">
        <f t="shared" si="45"/>
        <v>39175</v>
      </c>
    </row>
    <row r="1441" spans="1:11" x14ac:dyDescent="0.25">
      <c r="A1441" s="84">
        <v>43615.708333333336</v>
      </c>
      <c r="B1441" s="136">
        <v>26890</v>
      </c>
      <c r="C1441" s="136">
        <v>30313</v>
      </c>
      <c r="D1441" s="66">
        <v>2409.9999999998545</v>
      </c>
      <c r="E1441" s="66">
        <v>64200</v>
      </c>
      <c r="F1441" s="66">
        <f t="shared" si="44"/>
        <v>123812.99999999985</v>
      </c>
      <c r="K1441" s="66">
        <f t="shared" si="45"/>
        <v>30953</v>
      </c>
    </row>
    <row r="1442" spans="1:11" x14ac:dyDescent="0.25">
      <c r="A1442" s="84">
        <v>43615.75</v>
      </c>
      <c r="B1442" s="136">
        <v>10278</v>
      </c>
      <c r="C1442" s="136">
        <v>13975</v>
      </c>
      <c r="D1442" s="66">
        <v>729.99999999956344</v>
      </c>
      <c r="E1442" s="66">
        <v>33800</v>
      </c>
      <c r="F1442" s="66">
        <f t="shared" si="44"/>
        <v>58782.999999999563</v>
      </c>
      <c r="K1442" s="66">
        <f t="shared" si="45"/>
        <v>14696</v>
      </c>
    </row>
    <row r="1443" spans="1:11" x14ac:dyDescent="0.25">
      <c r="A1443" s="84">
        <v>43615.791666666664</v>
      </c>
      <c r="B1443" s="136">
        <v>1849</v>
      </c>
      <c r="C1443" s="136">
        <v>3739</v>
      </c>
      <c r="D1443" s="66">
        <v>209.99999999912689</v>
      </c>
      <c r="E1443" s="66">
        <v>4400</v>
      </c>
      <c r="F1443" s="66">
        <f t="shared" si="44"/>
        <v>10197.999999999127</v>
      </c>
      <c r="K1443" s="66">
        <f t="shared" si="45"/>
        <v>2549</v>
      </c>
    </row>
    <row r="1444" spans="1:11" x14ac:dyDescent="0.25">
      <c r="A1444" s="84">
        <v>43615.833333333336</v>
      </c>
      <c r="B1444" s="136">
        <v>0</v>
      </c>
      <c r="C1444" s="136">
        <v>201</v>
      </c>
      <c r="D1444" s="66">
        <v>0</v>
      </c>
      <c r="E1444" s="66">
        <v>0</v>
      </c>
      <c r="F1444" s="66">
        <f t="shared" si="44"/>
        <v>201</v>
      </c>
      <c r="K1444" s="66">
        <f t="shared" si="45"/>
        <v>50</v>
      </c>
    </row>
    <row r="1445" spans="1:11" x14ac:dyDescent="0.25">
      <c r="A1445" s="84">
        <v>43615.875</v>
      </c>
      <c r="B1445" s="136">
        <v>0</v>
      </c>
      <c r="C1445" s="136">
        <v>0</v>
      </c>
      <c r="D1445" s="66">
        <v>0</v>
      </c>
      <c r="E1445" s="66">
        <v>0</v>
      </c>
      <c r="F1445" s="66">
        <f t="shared" si="44"/>
        <v>0</v>
      </c>
      <c r="K1445" s="66">
        <f t="shared" si="45"/>
        <v>0</v>
      </c>
    </row>
    <row r="1446" spans="1:11" x14ac:dyDescent="0.25">
      <c r="A1446" s="84">
        <v>43615.916666666664</v>
      </c>
      <c r="B1446" s="136">
        <v>0</v>
      </c>
      <c r="C1446" s="136">
        <v>0</v>
      </c>
      <c r="D1446" s="66">
        <v>0</v>
      </c>
      <c r="E1446" s="66">
        <v>0</v>
      </c>
      <c r="F1446" s="66">
        <f t="shared" si="44"/>
        <v>0</v>
      </c>
      <c r="K1446" s="66">
        <f t="shared" si="45"/>
        <v>0</v>
      </c>
    </row>
    <row r="1447" spans="1:11" x14ac:dyDescent="0.25">
      <c r="A1447" s="84">
        <v>43615.958333333336</v>
      </c>
      <c r="B1447" s="136">
        <v>0</v>
      </c>
      <c r="C1447" s="136">
        <v>0</v>
      </c>
      <c r="D1447" s="66">
        <v>0</v>
      </c>
      <c r="E1447" s="66">
        <v>0</v>
      </c>
      <c r="F1447" s="66">
        <f t="shared" si="44"/>
        <v>0</v>
      </c>
      <c r="K1447" s="66">
        <f t="shared" si="45"/>
        <v>0</v>
      </c>
    </row>
    <row r="1448" spans="1:11" x14ac:dyDescent="0.25">
      <c r="A1448" s="84">
        <v>43616</v>
      </c>
      <c r="B1448" s="136">
        <v>0</v>
      </c>
      <c r="C1448" s="136">
        <v>0</v>
      </c>
      <c r="D1448" s="66">
        <v>0</v>
      </c>
      <c r="E1448" s="66">
        <v>0</v>
      </c>
      <c r="F1448" s="66">
        <f t="shared" si="44"/>
        <v>0</v>
      </c>
      <c r="K1448" s="66">
        <f t="shared" si="45"/>
        <v>0</v>
      </c>
    </row>
    <row r="1449" spans="1:11" x14ac:dyDescent="0.25">
      <c r="A1449" s="84">
        <v>43616.041666666664</v>
      </c>
      <c r="B1449" s="136">
        <v>0</v>
      </c>
      <c r="C1449" s="136">
        <v>0</v>
      </c>
      <c r="D1449" s="66">
        <v>0</v>
      </c>
      <c r="E1449" s="66">
        <v>0</v>
      </c>
      <c r="F1449" s="66">
        <f t="shared" si="44"/>
        <v>0</v>
      </c>
      <c r="K1449" s="66">
        <f t="shared" si="45"/>
        <v>0</v>
      </c>
    </row>
    <row r="1450" spans="1:11" x14ac:dyDescent="0.25">
      <c r="A1450" s="84">
        <v>43616.083333333336</v>
      </c>
      <c r="B1450" s="136">
        <v>0</v>
      </c>
      <c r="C1450" s="136">
        <v>0</v>
      </c>
      <c r="D1450" s="66">
        <v>0</v>
      </c>
      <c r="E1450" s="66">
        <v>0</v>
      </c>
      <c r="F1450" s="66">
        <f t="shared" si="44"/>
        <v>0</v>
      </c>
      <c r="K1450" s="66">
        <f t="shared" si="45"/>
        <v>0</v>
      </c>
    </row>
    <row r="1451" spans="1:11" x14ac:dyDescent="0.25">
      <c r="A1451" s="84">
        <v>43616.125</v>
      </c>
      <c r="B1451" s="136">
        <v>0</v>
      </c>
      <c r="C1451" s="136">
        <v>0</v>
      </c>
      <c r="D1451" s="66">
        <v>0</v>
      </c>
      <c r="E1451" s="66">
        <v>0</v>
      </c>
      <c r="F1451" s="66">
        <f t="shared" si="44"/>
        <v>0</v>
      </c>
      <c r="K1451" s="66">
        <f t="shared" si="45"/>
        <v>0</v>
      </c>
    </row>
    <row r="1452" spans="1:11" x14ac:dyDescent="0.25">
      <c r="A1452" s="84">
        <v>43616.166666666664</v>
      </c>
      <c r="B1452" s="136">
        <v>0</v>
      </c>
      <c r="C1452" s="136">
        <v>0</v>
      </c>
      <c r="D1452" s="66">
        <v>0</v>
      </c>
      <c r="E1452" s="66">
        <v>0</v>
      </c>
      <c r="F1452" s="66">
        <f t="shared" si="44"/>
        <v>0</v>
      </c>
      <c r="K1452" s="66">
        <f t="shared" si="45"/>
        <v>0</v>
      </c>
    </row>
    <row r="1453" spans="1:11" x14ac:dyDescent="0.25">
      <c r="A1453" s="84">
        <v>43616.208333333336</v>
      </c>
      <c r="B1453" s="136">
        <v>292</v>
      </c>
      <c r="C1453" s="136">
        <v>1478</v>
      </c>
      <c r="D1453" s="66">
        <v>60.000000001309672</v>
      </c>
      <c r="E1453" s="66">
        <v>3800</v>
      </c>
      <c r="F1453" s="66">
        <f t="shared" si="44"/>
        <v>5630.0000000013097</v>
      </c>
      <c r="K1453" s="66">
        <f t="shared" si="45"/>
        <v>1408</v>
      </c>
    </row>
    <row r="1454" spans="1:11" x14ac:dyDescent="0.25">
      <c r="A1454" s="84">
        <v>43616.25</v>
      </c>
      <c r="B1454" s="136">
        <v>3466</v>
      </c>
      <c r="C1454" s="136">
        <v>6367</v>
      </c>
      <c r="D1454" s="66">
        <v>329.99999999810825</v>
      </c>
      <c r="E1454" s="66">
        <v>14200</v>
      </c>
      <c r="F1454" s="66">
        <f t="shared" si="44"/>
        <v>24362.999999998108</v>
      </c>
      <c r="K1454" s="66">
        <f t="shared" si="45"/>
        <v>6091</v>
      </c>
    </row>
    <row r="1455" spans="1:11" x14ac:dyDescent="0.25">
      <c r="A1455" s="84">
        <v>43616.291666666664</v>
      </c>
      <c r="B1455" s="136">
        <v>5291</v>
      </c>
      <c r="C1455" s="136">
        <v>16096</v>
      </c>
      <c r="D1455" s="66">
        <v>979.99999999956344</v>
      </c>
      <c r="E1455" s="66">
        <v>70020</v>
      </c>
      <c r="F1455" s="66">
        <f t="shared" si="44"/>
        <v>92386.999999999563</v>
      </c>
      <c r="K1455" s="66">
        <f t="shared" si="45"/>
        <v>23097</v>
      </c>
    </row>
    <row r="1456" spans="1:11" x14ac:dyDescent="0.25">
      <c r="A1456" s="84">
        <v>43616.333333333336</v>
      </c>
      <c r="B1456" s="136">
        <v>13006</v>
      </c>
      <c r="C1456" s="136">
        <v>27988</v>
      </c>
      <c r="D1456" s="66">
        <v>2130.0000000010186</v>
      </c>
      <c r="E1456" s="66">
        <v>107140</v>
      </c>
      <c r="F1456" s="66">
        <f t="shared" si="44"/>
        <v>150264.00000000102</v>
      </c>
      <c r="K1456" s="66">
        <f t="shared" si="45"/>
        <v>37566</v>
      </c>
    </row>
    <row r="1457" spans="1:11" x14ac:dyDescent="0.25">
      <c r="A1457" s="84">
        <v>43616.375</v>
      </c>
      <c r="B1457" s="136">
        <v>27304</v>
      </c>
      <c r="C1457" s="136">
        <v>52459</v>
      </c>
      <c r="D1457" s="66">
        <v>3220.0000000011642</v>
      </c>
      <c r="E1457" s="66">
        <v>144410</v>
      </c>
      <c r="F1457" s="66">
        <f t="shared" si="44"/>
        <v>227393.00000000116</v>
      </c>
      <c r="K1457" s="66">
        <f t="shared" si="45"/>
        <v>56848</v>
      </c>
    </row>
    <row r="1458" spans="1:11" x14ac:dyDescent="0.25">
      <c r="A1458" s="84">
        <v>43616.416666666664</v>
      </c>
      <c r="B1458" s="136">
        <v>39788</v>
      </c>
      <c r="C1458" s="136">
        <v>70697</v>
      </c>
      <c r="D1458" s="66">
        <v>4119.9999999989814</v>
      </c>
      <c r="E1458" s="66">
        <v>150020</v>
      </c>
      <c r="F1458" s="66">
        <f t="shared" si="44"/>
        <v>264624.99999999895</v>
      </c>
      <c r="K1458" s="66">
        <f t="shared" si="45"/>
        <v>66156</v>
      </c>
    </row>
    <row r="1459" spans="1:11" x14ac:dyDescent="0.25">
      <c r="A1459" s="84">
        <v>43616.458333333336</v>
      </c>
      <c r="B1459" s="136">
        <v>44099</v>
      </c>
      <c r="C1459" s="136">
        <v>81601</v>
      </c>
      <c r="D1459" s="66">
        <v>4810.0000000013097</v>
      </c>
      <c r="E1459" s="66">
        <v>186610</v>
      </c>
      <c r="F1459" s="66">
        <f t="shared" si="44"/>
        <v>317120.00000000128</v>
      </c>
      <c r="K1459" s="66">
        <f t="shared" si="45"/>
        <v>79280</v>
      </c>
    </row>
    <row r="1460" spans="1:11" x14ac:dyDescent="0.25">
      <c r="A1460" s="84">
        <v>43616.5</v>
      </c>
      <c r="B1460" s="136">
        <v>49049</v>
      </c>
      <c r="C1460" s="136">
        <v>81248</v>
      </c>
      <c r="D1460" s="66">
        <v>4719.9999999975262</v>
      </c>
      <c r="E1460" s="66">
        <v>191300</v>
      </c>
      <c r="F1460" s="66">
        <f t="shared" si="44"/>
        <v>326316.99999999756</v>
      </c>
      <c r="K1460" s="66">
        <f t="shared" si="45"/>
        <v>81579</v>
      </c>
    </row>
    <row r="1461" spans="1:11" x14ac:dyDescent="0.25">
      <c r="A1461" s="84">
        <v>43616.541666666664</v>
      </c>
      <c r="B1461" s="136">
        <v>48899</v>
      </c>
      <c r="C1461" s="136">
        <v>91967</v>
      </c>
      <c r="D1461" s="66">
        <v>5360.0000000005821</v>
      </c>
      <c r="E1461" s="66">
        <v>172830</v>
      </c>
      <c r="F1461" s="66">
        <f t="shared" si="44"/>
        <v>319056.00000000058</v>
      </c>
      <c r="K1461" s="66">
        <f t="shared" si="45"/>
        <v>79764</v>
      </c>
    </row>
    <row r="1462" spans="1:11" x14ac:dyDescent="0.25">
      <c r="A1462" s="84">
        <v>43616.583333333336</v>
      </c>
      <c r="B1462" s="136">
        <v>44634</v>
      </c>
      <c r="C1462" s="136">
        <v>93285</v>
      </c>
      <c r="D1462" s="66">
        <v>5740.0000000016007</v>
      </c>
      <c r="E1462" s="66">
        <v>149420</v>
      </c>
      <c r="F1462" s="66">
        <f t="shared" si="44"/>
        <v>293079.00000000163</v>
      </c>
      <c r="K1462" s="66">
        <f t="shared" si="45"/>
        <v>73270</v>
      </c>
    </row>
    <row r="1463" spans="1:11" x14ac:dyDescent="0.25">
      <c r="A1463" s="84">
        <v>43616.625</v>
      </c>
      <c r="B1463" s="136">
        <v>39670</v>
      </c>
      <c r="C1463" s="136">
        <v>71897</v>
      </c>
      <c r="D1463" s="66">
        <v>5000</v>
      </c>
      <c r="E1463" s="66">
        <v>129509.99999999999</v>
      </c>
      <c r="F1463" s="66">
        <f t="shared" si="44"/>
        <v>246077</v>
      </c>
      <c r="K1463" s="66">
        <f t="shared" si="45"/>
        <v>61519</v>
      </c>
    </row>
    <row r="1464" spans="1:11" x14ac:dyDescent="0.25">
      <c r="A1464" s="84">
        <v>43616.666666666664</v>
      </c>
      <c r="B1464" s="136">
        <v>37239</v>
      </c>
      <c r="C1464" s="136">
        <v>61798</v>
      </c>
      <c r="D1464" s="66">
        <v>3810.0000000013097</v>
      </c>
      <c r="E1464" s="66">
        <v>111590</v>
      </c>
      <c r="F1464" s="66">
        <f t="shared" si="44"/>
        <v>214437.00000000131</v>
      </c>
      <c r="K1464" s="66">
        <f t="shared" si="45"/>
        <v>53609</v>
      </c>
    </row>
    <row r="1465" spans="1:11" x14ac:dyDescent="0.25">
      <c r="A1465" s="84">
        <v>43616.708333333336</v>
      </c>
      <c r="B1465" s="136">
        <v>25856</v>
      </c>
      <c r="C1465" s="136">
        <v>36279</v>
      </c>
      <c r="D1465" s="66">
        <v>2529.9999999988358</v>
      </c>
      <c r="E1465" s="66">
        <v>71550</v>
      </c>
      <c r="F1465" s="66">
        <f t="shared" si="44"/>
        <v>136214.99999999884</v>
      </c>
      <c r="K1465" s="66">
        <f t="shared" si="45"/>
        <v>34054</v>
      </c>
    </row>
    <row r="1466" spans="1:11" x14ac:dyDescent="0.25">
      <c r="A1466" s="84">
        <v>43616.75</v>
      </c>
      <c r="B1466" s="136">
        <v>10012</v>
      </c>
      <c r="C1466" s="136">
        <v>16617</v>
      </c>
      <c r="D1466" s="66">
        <v>1229.9999999995634</v>
      </c>
      <c r="E1466" s="66">
        <v>29400</v>
      </c>
      <c r="F1466" s="66">
        <f t="shared" si="44"/>
        <v>57258.999999999563</v>
      </c>
      <c r="K1466" s="66">
        <f t="shared" si="45"/>
        <v>14315</v>
      </c>
    </row>
    <row r="1467" spans="1:11" x14ac:dyDescent="0.25">
      <c r="A1467" s="84">
        <v>43616.791666666664</v>
      </c>
      <c r="B1467" s="136">
        <v>2098</v>
      </c>
      <c r="C1467" s="136">
        <v>5403</v>
      </c>
      <c r="D1467" s="66">
        <v>369.99999999898137</v>
      </c>
      <c r="E1467" s="66">
        <v>9200</v>
      </c>
      <c r="F1467" s="66">
        <f t="shared" si="44"/>
        <v>17070.999999998981</v>
      </c>
      <c r="K1467" s="66">
        <f t="shared" si="45"/>
        <v>4268</v>
      </c>
    </row>
    <row r="1468" spans="1:11" x14ac:dyDescent="0.25">
      <c r="A1468" s="84">
        <v>43616.833333333336</v>
      </c>
      <c r="B1468" s="136">
        <v>0</v>
      </c>
      <c r="C1468" s="136">
        <v>437</v>
      </c>
      <c r="D1468" s="66">
        <v>20.000000000436557</v>
      </c>
      <c r="E1468" s="66">
        <v>0</v>
      </c>
      <c r="F1468" s="66">
        <f t="shared" si="44"/>
        <v>457.00000000043656</v>
      </c>
      <c r="K1468" s="66">
        <f t="shared" si="45"/>
        <v>114</v>
      </c>
    </row>
    <row r="1469" spans="1:11" x14ac:dyDescent="0.25">
      <c r="A1469" s="84">
        <v>43616.875</v>
      </c>
      <c r="B1469" s="136">
        <v>0</v>
      </c>
      <c r="C1469" s="136">
        <v>0</v>
      </c>
      <c r="D1469" s="66">
        <v>0</v>
      </c>
      <c r="E1469" s="66">
        <v>0</v>
      </c>
      <c r="F1469" s="66">
        <f t="shared" si="44"/>
        <v>0</v>
      </c>
      <c r="K1469" s="66">
        <f t="shared" si="45"/>
        <v>0</v>
      </c>
    </row>
    <row r="1470" spans="1:11" x14ac:dyDescent="0.25">
      <c r="A1470" s="84">
        <v>43616.916666666664</v>
      </c>
      <c r="B1470" s="136">
        <v>0</v>
      </c>
      <c r="C1470" s="136">
        <v>0</v>
      </c>
      <c r="D1470" s="66">
        <v>0</v>
      </c>
      <c r="E1470" s="66">
        <v>0</v>
      </c>
      <c r="F1470" s="66">
        <f t="shared" si="44"/>
        <v>0</v>
      </c>
      <c r="K1470" s="66">
        <f t="shared" si="45"/>
        <v>0</v>
      </c>
    </row>
    <row r="1471" spans="1:11" x14ac:dyDescent="0.25">
      <c r="A1471" s="84">
        <v>43616.958333333336</v>
      </c>
      <c r="B1471" s="136">
        <v>0</v>
      </c>
      <c r="C1471" s="136">
        <v>0</v>
      </c>
      <c r="D1471" s="66">
        <v>0</v>
      </c>
      <c r="E1471" s="66">
        <v>0</v>
      </c>
      <c r="F1471" s="66">
        <f t="shared" si="44"/>
        <v>0</v>
      </c>
      <c r="K1471" s="66">
        <f t="shared" si="45"/>
        <v>0</v>
      </c>
    </row>
    <row r="1472" spans="1:11" x14ac:dyDescent="0.25">
      <c r="A1472" s="84">
        <v>43617</v>
      </c>
      <c r="B1472" s="136">
        <v>0</v>
      </c>
      <c r="C1472" s="136">
        <v>0</v>
      </c>
      <c r="D1472" s="66">
        <v>0</v>
      </c>
      <c r="E1472" s="66">
        <v>0</v>
      </c>
      <c r="F1472" s="66">
        <f t="shared" si="44"/>
        <v>0</v>
      </c>
      <c r="K1472" s="66">
        <f t="shared" si="45"/>
        <v>0</v>
      </c>
    </row>
    <row r="1473" spans="1:11" x14ac:dyDescent="0.25">
      <c r="A1473" s="84">
        <v>43617.041666666664</v>
      </c>
      <c r="B1473" s="136">
        <v>0</v>
      </c>
      <c r="C1473" s="136">
        <v>0</v>
      </c>
      <c r="D1473" s="66">
        <v>0</v>
      </c>
      <c r="E1473" s="66">
        <v>0</v>
      </c>
      <c r="F1473" s="66">
        <f t="shared" si="44"/>
        <v>0</v>
      </c>
      <c r="K1473" s="66">
        <f t="shared" si="45"/>
        <v>0</v>
      </c>
    </row>
    <row r="1474" spans="1:11" x14ac:dyDescent="0.25">
      <c r="A1474" s="84">
        <v>43617.083333333336</v>
      </c>
      <c r="B1474" s="136">
        <v>0</v>
      </c>
      <c r="C1474" s="136">
        <v>0</v>
      </c>
      <c r="D1474" s="66">
        <v>0</v>
      </c>
      <c r="E1474" s="66">
        <v>0</v>
      </c>
      <c r="F1474" s="66">
        <f t="shared" si="44"/>
        <v>0</v>
      </c>
      <c r="K1474" s="66">
        <f t="shared" si="45"/>
        <v>0</v>
      </c>
    </row>
    <row r="1475" spans="1:11" x14ac:dyDescent="0.25">
      <c r="A1475" s="84">
        <v>43617.125</v>
      </c>
      <c r="B1475" s="136">
        <v>0</v>
      </c>
      <c r="C1475" s="136">
        <v>0</v>
      </c>
      <c r="D1475" s="66">
        <v>0</v>
      </c>
      <c r="E1475" s="66">
        <v>0</v>
      </c>
      <c r="F1475" s="66">
        <f t="shared" si="44"/>
        <v>0</v>
      </c>
      <c r="K1475" s="66">
        <f t="shared" si="45"/>
        <v>0</v>
      </c>
    </row>
    <row r="1476" spans="1:11" x14ac:dyDescent="0.25">
      <c r="A1476" s="84">
        <v>43617.166666666664</v>
      </c>
      <c r="B1476" s="136">
        <v>0</v>
      </c>
      <c r="C1476" s="136">
        <v>0</v>
      </c>
      <c r="D1476" s="66">
        <v>0</v>
      </c>
      <c r="E1476" s="66">
        <v>0</v>
      </c>
      <c r="F1476" s="66">
        <f t="shared" si="44"/>
        <v>0</v>
      </c>
      <c r="K1476" s="66">
        <f t="shared" si="45"/>
        <v>0</v>
      </c>
    </row>
    <row r="1477" spans="1:11" x14ac:dyDescent="0.25">
      <c r="A1477" s="84">
        <v>43617.208333333336</v>
      </c>
      <c r="B1477" s="136">
        <v>480</v>
      </c>
      <c r="C1477" s="136">
        <v>1639</v>
      </c>
      <c r="D1477" s="66">
        <v>69.999999999708962</v>
      </c>
      <c r="E1477" s="66">
        <v>2000</v>
      </c>
      <c r="F1477" s="66">
        <f t="shared" si="44"/>
        <v>4188.999999999709</v>
      </c>
      <c r="K1477" s="66">
        <f t="shared" si="45"/>
        <v>1047</v>
      </c>
    </row>
    <row r="1478" spans="1:11" x14ac:dyDescent="0.25">
      <c r="A1478" s="84">
        <v>43617.25</v>
      </c>
      <c r="B1478" s="136">
        <v>3685</v>
      </c>
      <c r="C1478" s="136">
        <v>4564</v>
      </c>
      <c r="D1478" s="66">
        <v>260.00000000203727</v>
      </c>
      <c r="E1478" s="66">
        <v>9370</v>
      </c>
      <c r="F1478" s="66">
        <f t="shared" si="44"/>
        <v>17879.000000002037</v>
      </c>
      <c r="K1478" s="66">
        <f t="shared" si="45"/>
        <v>4470</v>
      </c>
    </row>
    <row r="1479" spans="1:11" x14ac:dyDescent="0.25">
      <c r="A1479" s="84">
        <v>43617.291666666664</v>
      </c>
      <c r="B1479" s="136">
        <v>8085.0000000000009</v>
      </c>
      <c r="C1479" s="136">
        <v>12660</v>
      </c>
      <c r="D1479" s="66">
        <v>819.99999999970896</v>
      </c>
      <c r="E1479" s="66">
        <v>48840</v>
      </c>
      <c r="F1479" s="66">
        <f t="shared" si="44"/>
        <v>70404.999999999709</v>
      </c>
      <c r="K1479" s="66">
        <f t="shared" si="45"/>
        <v>17601</v>
      </c>
    </row>
    <row r="1480" spans="1:11" x14ac:dyDescent="0.25">
      <c r="A1480" s="84">
        <v>43617.333333333336</v>
      </c>
      <c r="B1480" s="136">
        <v>15322</v>
      </c>
      <c r="C1480" s="136">
        <v>6791</v>
      </c>
      <c r="D1480" s="66">
        <v>520.00000000043656</v>
      </c>
      <c r="E1480" s="66">
        <v>99070</v>
      </c>
      <c r="F1480" s="66">
        <f t="shared" ref="F1480:F1543" si="46">SUM(B1480:E1480)</f>
        <v>121703.00000000044</v>
      </c>
      <c r="K1480" s="66">
        <f t="shared" ref="K1480:K1543" si="47">ROUND(AVERAGE(B1480:E1480),0)</f>
        <v>30426</v>
      </c>
    </row>
    <row r="1481" spans="1:11" x14ac:dyDescent="0.25">
      <c r="A1481" s="84">
        <v>43617.375</v>
      </c>
      <c r="B1481" s="136">
        <v>20976</v>
      </c>
      <c r="C1481" s="136">
        <v>42404</v>
      </c>
      <c r="D1481" s="66">
        <v>2849.9999999985448</v>
      </c>
      <c r="E1481" s="66">
        <v>99620</v>
      </c>
      <c r="F1481" s="66">
        <f t="shared" si="46"/>
        <v>165849.99999999854</v>
      </c>
      <c r="K1481" s="66">
        <f t="shared" si="47"/>
        <v>41462</v>
      </c>
    </row>
    <row r="1482" spans="1:11" x14ac:dyDescent="0.25">
      <c r="A1482" s="84">
        <v>43617.416666666664</v>
      </c>
      <c r="B1482" s="136">
        <v>11831</v>
      </c>
      <c r="C1482" s="136">
        <v>59594</v>
      </c>
      <c r="D1482" s="66">
        <v>3729.9999999995634</v>
      </c>
      <c r="E1482" s="66">
        <v>55700</v>
      </c>
      <c r="F1482" s="66">
        <f t="shared" si="46"/>
        <v>130854.99999999956</v>
      </c>
      <c r="K1482" s="66">
        <f t="shared" si="47"/>
        <v>32714</v>
      </c>
    </row>
    <row r="1483" spans="1:11" x14ac:dyDescent="0.25">
      <c r="A1483" s="84">
        <v>43617.458333333336</v>
      </c>
      <c r="B1483" s="136">
        <v>29887</v>
      </c>
      <c r="C1483" s="136">
        <v>75640</v>
      </c>
      <c r="D1483" s="66">
        <v>5040.0000000008731</v>
      </c>
      <c r="E1483" s="66">
        <v>115370</v>
      </c>
      <c r="F1483" s="66">
        <f t="shared" si="46"/>
        <v>225937.00000000087</v>
      </c>
      <c r="K1483" s="66">
        <f t="shared" si="47"/>
        <v>56484</v>
      </c>
    </row>
    <row r="1484" spans="1:11" x14ac:dyDescent="0.25">
      <c r="A1484" s="84">
        <v>43617.5</v>
      </c>
      <c r="B1484" s="136">
        <v>51001</v>
      </c>
      <c r="C1484" s="136">
        <v>85810</v>
      </c>
      <c r="D1484" s="66">
        <v>4479.9999999995634</v>
      </c>
      <c r="E1484" s="66">
        <v>184600</v>
      </c>
      <c r="F1484" s="66">
        <f t="shared" si="46"/>
        <v>325890.99999999953</v>
      </c>
      <c r="K1484" s="66">
        <f t="shared" si="47"/>
        <v>81473</v>
      </c>
    </row>
    <row r="1485" spans="1:11" x14ac:dyDescent="0.25">
      <c r="A1485" s="84">
        <v>43617.541666666664</v>
      </c>
      <c r="B1485" s="136">
        <v>56008</v>
      </c>
      <c r="C1485" s="136">
        <v>71066</v>
      </c>
      <c r="D1485" s="66">
        <v>4900.0000000014552</v>
      </c>
      <c r="E1485" s="66">
        <v>190140</v>
      </c>
      <c r="F1485" s="66">
        <f t="shared" si="46"/>
        <v>322114.00000000146</v>
      </c>
      <c r="K1485" s="66">
        <f t="shared" si="47"/>
        <v>80529</v>
      </c>
    </row>
    <row r="1486" spans="1:11" x14ac:dyDescent="0.25">
      <c r="A1486" s="84">
        <v>43617.583333333336</v>
      </c>
      <c r="B1486" s="136">
        <v>47687</v>
      </c>
      <c r="C1486" s="136">
        <v>71795</v>
      </c>
      <c r="D1486" s="66">
        <v>5969.9999999975262</v>
      </c>
      <c r="E1486" s="66">
        <v>178240</v>
      </c>
      <c r="F1486" s="66">
        <f t="shared" si="46"/>
        <v>303691.99999999756</v>
      </c>
      <c r="K1486" s="66">
        <f t="shared" si="47"/>
        <v>75923</v>
      </c>
    </row>
    <row r="1487" spans="1:11" x14ac:dyDescent="0.25">
      <c r="A1487" s="84">
        <v>43617.625</v>
      </c>
      <c r="B1487" s="136">
        <v>47241</v>
      </c>
      <c r="C1487" s="136">
        <v>53933</v>
      </c>
      <c r="D1487" s="66">
        <v>3610.0000000005821</v>
      </c>
      <c r="E1487" s="66">
        <v>117680</v>
      </c>
      <c r="F1487" s="66">
        <f t="shared" si="46"/>
        <v>222464.00000000058</v>
      </c>
      <c r="K1487" s="66">
        <f t="shared" si="47"/>
        <v>55616</v>
      </c>
    </row>
    <row r="1488" spans="1:11" x14ac:dyDescent="0.25">
      <c r="A1488" s="84">
        <v>43617.666666666664</v>
      </c>
      <c r="B1488" s="136">
        <v>35988</v>
      </c>
      <c r="C1488" s="136">
        <v>46270</v>
      </c>
      <c r="D1488" s="66">
        <v>3510.0000000020373</v>
      </c>
      <c r="E1488" s="66">
        <v>102540</v>
      </c>
      <c r="F1488" s="66">
        <f t="shared" si="46"/>
        <v>188308.00000000204</v>
      </c>
      <c r="K1488" s="66">
        <f t="shared" si="47"/>
        <v>47077</v>
      </c>
    </row>
    <row r="1489" spans="1:11" x14ac:dyDescent="0.25">
      <c r="A1489" s="84">
        <v>43617.708333333336</v>
      </c>
      <c r="B1489" s="136">
        <v>19407</v>
      </c>
      <c r="C1489" s="136">
        <v>17944</v>
      </c>
      <c r="D1489" s="66">
        <v>2189.9999999986903</v>
      </c>
      <c r="E1489" s="66">
        <v>58630</v>
      </c>
      <c r="F1489" s="66">
        <f t="shared" si="46"/>
        <v>98170.99999999869</v>
      </c>
      <c r="K1489" s="66">
        <f t="shared" si="47"/>
        <v>24543</v>
      </c>
    </row>
    <row r="1490" spans="1:11" x14ac:dyDescent="0.25">
      <c r="A1490" s="84">
        <v>43617.75</v>
      </c>
      <c r="B1490" s="136">
        <v>3281</v>
      </c>
      <c r="C1490" s="136">
        <v>11414</v>
      </c>
      <c r="D1490" s="66">
        <v>779.99999999883585</v>
      </c>
      <c r="E1490" s="66">
        <v>10200</v>
      </c>
      <c r="F1490" s="66">
        <f t="shared" si="46"/>
        <v>25674.999999998836</v>
      </c>
      <c r="K1490" s="66">
        <f t="shared" si="47"/>
        <v>6419</v>
      </c>
    </row>
    <row r="1491" spans="1:11" x14ac:dyDescent="0.25">
      <c r="A1491" s="84">
        <v>43617.791666666664</v>
      </c>
      <c r="B1491" s="136">
        <v>1187</v>
      </c>
      <c r="C1491" s="136">
        <v>3450</v>
      </c>
      <c r="D1491" s="66">
        <v>250</v>
      </c>
      <c r="E1491" s="66">
        <v>3000</v>
      </c>
      <c r="F1491" s="66">
        <f t="shared" si="46"/>
        <v>7887</v>
      </c>
      <c r="K1491" s="66">
        <f t="shared" si="47"/>
        <v>1972</v>
      </c>
    </row>
    <row r="1492" spans="1:11" x14ac:dyDescent="0.25">
      <c r="A1492" s="84">
        <v>43617.833333333336</v>
      </c>
      <c r="B1492" s="136">
        <v>0</v>
      </c>
      <c r="C1492" s="136">
        <v>280</v>
      </c>
      <c r="D1492" s="66">
        <v>10.000000002037268</v>
      </c>
      <c r="E1492" s="66">
        <v>0</v>
      </c>
      <c r="F1492" s="66">
        <f t="shared" si="46"/>
        <v>290.00000000203727</v>
      </c>
      <c r="K1492" s="66">
        <f t="shared" si="47"/>
        <v>73</v>
      </c>
    </row>
    <row r="1493" spans="1:11" x14ac:dyDescent="0.25">
      <c r="A1493" s="84">
        <v>43617.875</v>
      </c>
      <c r="B1493" s="136">
        <v>0</v>
      </c>
      <c r="C1493" s="136">
        <v>0</v>
      </c>
      <c r="D1493" s="66">
        <v>0</v>
      </c>
      <c r="E1493" s="66">
        <v>0</v>
      </c>
      <c r="F1493" s="66">
        <f t="shared" si="46"/>
        <v>0</v>
      </c>
      <c r="K1493" s="66">
        <f t="shared" si="47"/>
        <v>0</v>
      </c>
    </row>
    <row r="1494" spans="1:11" x14ac:dyDescent="0.25">
      <c r="A1494" s="84">
        <v>43617.916666666664</v>
      </c>
      <c r="B1494" s="136">
        <v>0</v>
      </c>
      <c r="C1494" s="136">
        <v>0</v>
      </c>
      <c r="D1494" s="66">
        <v>0</v>
      </c>
      <c r="E1494" s="66">
        <v>0</v>
      </c>
      <c r="F1494" s="66">
        <f t="shared" si="46"/>
        <v>0</v>
      </c>
      <c r="K1494" s="66">
        <f t="shared" si="47"/>
        <v>0</v>
      </c>
    </row>
    <row r="1495" spans="1:11" x14ac:dyDescent="0.25">
      <c r="A1495" s="84">
        <v>43617.958333333336</v>
      </c>
      <c r="B1495" s="136">
        <v>0</v>
      </c>
      <c r="C1495" s="136">
        <v>0</v>
      </c>
      <c r="D1495" s="66">
        <v>0</v>
      </c>
      <c r="E1495" s="66">
        <v>0</v>
      </c>
      <c r="F1495" s="66">
        <f t="shared" si="46"/>
        <v>0</v>
      </c>
      <c r="K1495" s="66">
        <f t="shared" si="47"/>
        <v>0</v>
      </c>
    </row>
    <row r="1496" spans="1:11" x14ac:dyDescent="0.25">
      <c r="A1496" s="84">
        <v>43618</v>
      </c>
      <c r="B1496" s="136">
        <v>0</v>
      </c>
      <c r="C1496" s="136">
        <v>0</v>
      </c>
      <c r="D1496" s="66">
        <v>0</v>
      </c>
      <c r="E1496" s="66">
        <v>0</v>
      </c>
      <c r="F1496" s="66">
        <f t="shared" si="46"/>
        <v>0</v>
      </c>
      <c r="K1496" s="66">
        <f t="shared" si="47"/>
        <v>0</v>
      </c>
    </row>
    <row r="1497" spans="1:11" x14ac:dyDescent="0.25">
      <c r="A1497" s="84">
        <v>43618.041666666664</v>
      </c>
      <c r="B1497" s="136">
        <v>0</v>
      </c>
      <c r="C1497" s="136">
        <v>0</v>
      </c>
      <c r="D1497" s="66">
        <v>0</v>
      </c>
      <c r="E1497" s="66">
        <v>0</v>
      </c>
      <c r="F1497" s="66">
        <f t="shared" si="46"/>
        <v>0</v>
      </c>
      <c r="K1497" s="66">
        <f t="shared" si="47"/>
        <v>0</v>
      </c>
    </row>
    <row r="1498" spans="1:11" x14ac:dyDescent="0.25">
      <c r="A1498" s="84">
        <v>43618.083333333336</v>
      </c>
      <c r="B1498" s="136">
        <v>0</v>
      </c>
      <c r="C1498" s="136">
        <v>0</v>
      </c>
      <c r="D1498" s="66">
        <v>0</v>
      </c>
      <c r="E1498" s="66">
        <v>0</v>
      </c>
      <c r="F1498" s="66">
        <f t="shared" si="46"/>
        <v>0</v>
      </c>
      <c r="K1498" s="66">
        <f t="shared" si="47"/>
        <v>0</v>
      </c>
    </row>
    <row r="1499" spans="1:11" x14ac:dyDescent="0.25">
      <c r="A1499" s="84">
        <v>43618.125</v>
      </c>
      <c r="B1499" s="136">
        <v>0</v>
      </c>
      <c r="C1499" s="136">
        <v>0</v>
      </c>
      <c r="D1499" s="66">
        <v>0</v>
      </c>
      <c r="E1499" s="66">
        <v>0</v>
      </c>
      <c r="F1499" s="66">
        <f t="shared" si="46"/>
        <v>0</v>
      </c>
      <c r="K1499" s="66">
        <f t="shared" si="47"/>
        <v>0</v>
      </c>
    </row>
    <row r="1500" spans="1:11" x14ac:dyDescent="0.25">
      <c r="A1500" s="84">
        <v>43618.166666666664</v>
      </c>
      <c r="B1500" s="136">
        <v>0</v>
      </c>
      <c r="C1500" s="136">
        <v>0</v>
      </c>
      <c r="D1500" s="66">
        <v>0</v>
      </c>
      <c r="E1500" s="66">
        <v>0</v>
      </c>
      <c r="F1500" s="66">
        <f t="shared" si="46"/>
        <v>0</v>
      </c>
      <c r="K1500" s="66">
        <f t="shared" si="47"/>
        <v>0</v>
      </c>
    </row>
    <row r="1501" spans="1:11" x14ac:dyDescent="0.25">
      <c r="A1501" s="84">
        <v>43618.208333333336</v>
      </c>
      <c r="B1501" s="136">
        <v>91</v>
      </c>
      <c r="C1501" s="136">
        <v>328</v>
      </c>
      <c r="D1501" s="66">
        <v>20.000000000436557</v>
      </c>
      <c r="E1501" s="66">
        <v>0</v>
      </c>
      <c r="F1501" s="66">
        <f t="shared" si="46"/>
        <v>439.00000000043656</v>
      </c>
      <c r="K1501" s="66">
        <f t="shared" si="47"/>
        <v>110</v>
      </c>
    </row>
    <row r="1502" spans="1:11" x14ac:dyDescent="0.25">
      <c r="A1502" s="84">
        <v>43618.25</v>
      </c>
      <c r="B1502" s="136">
        <v>1353</v>
      </c>
      <c r="C1502" s="136">
        <v>3035</v>
      </c>
      <c r="D1502" s="66">
        <v>149.99999999781721</v>
      </c>
      <c r="E1502" s="66">
        <v>10000</v>
      </c>
      <c r="F1502" s="66">
        <f t="shared" si="46"/>
        <v>14537.999999997817</v>
      </c>
      <c r="K1502" s="66">
        <f t="shared" si="47"/>
        <v>3634</v>
      </c>
    </row>
    <row r="1503" spans="1:11" x14ac:dyDescent="0.25">
      <c r="A1503" s="84">
        <v>43618.291666666664</v>
      </c>
      <c r="B1503" s="136">
        <v>3810</v>
      </c>
      <c r="C1503" s="136">
        <v>5504</v>
      </c>
      <c r="D1503" s="66">
        <v>389.99999999941792</v>
      </c>
      <c r="E1503" s="66">
        <v>19000</v>
      </c>
      <c r="F1503" s="66">
        <f t="shared" si="46"/>
        <v>28703.999999999418</v>
      </c>
      <c r="K1503" s="66">
        <f t="shared" si="47"/>
        <v>7176</v>
      </c>
    </row>
    <row r="1504" spans="1:11" x14ac:dyDescent="0.25">
      <c r="A1504" s="84">
        <v>43618.333333333336</v>
      </c>
      <c r="B1504" s="136">
        <v>6972</v>
      </c>
      <c r="C1504" s="136">
        <v>10646</v>
      </c>
      <c r="D1504" s="66">
        <v>1080.0000000017462</v>
      </c>
      <c r="E1504" s="66">
        <v>36000</v>
      </c>
      <c r="F1504" s="66">
        <f t="shared" si="46"/>
        <v>54698.000000001746</v>
      </c>
      <c r="K1504" s="66">
        <f t="shared" si="47"/>
        <v>13675</v>
      </c>
    </row>
    <row r="1505" spans="1:11" x14ac:dyDescent="0.25">
      <c r="A1505" s="84">
        <v>43618.375</v>
      </c>
      <c r="B1505" s="136">
        <v>7641</v>
      </c>
      <c r="C1505" s="136">
        <v>15424</v>
      </c>
      <c r="D1505" s="66">
        <v>1380.0000000010186</v>
      </c>
      <c r="E1505" s="66">
        <v>47000</v>
      </c>
      <c r="F1505" s="66">
        <f t="shared" si="46"/>
        <v>71445.000000001019</v>
      </c>
      <c r="K1505" s="66">
        <f t="shared" si="47"/>
        <v>17861</v>
      </c>
    </row>
    <row r="1506" spans="1:11" x14ac:dyDescent="0.25">
      <c r="A1506" s="84">
        <v>43618.416666666664</v>
      </c>
      <c r="B1506" s="136">
        <v>6718</v>
      </c>
      <c r="C1506" s="136">
        <v>18605</v>
      </c>
      <c r="D1506" s="66">
        <v>1840.0000000001455</v>
      </c>
      <c r="E1506" s="66">
        <v>28600</v>
      </c>
      <c r="F1506" s="66">
        <f t="shared" si="46"/>
        <v>55763.000000000146</v>
      </c>
      <c r="K1506" s="66">
        <f t="shared" si="47"/>
        <v>13941</v>
      </c>
    </row>
    <row r="1507" spans="1:11" x14ac:dyDescent="0.25">
      <c r="A1507" s="84">
        <v>43618.458333333336</v>
      </c>
      <c r="B1507" s="136">
        <v>21505</v>
      </c>
      <c r="C1507" s="136">
        <v>16716</v>
      </c>
      <c r="D1507" s="66">
        <v>1869.9999999989814</v>
      </c>
      <c r="E1507" s="66">
        <v>64370.000000000007</v>
      </c>
      <c r="F1507" s="66">
        <f t="shared" si="46"/>
        <v>104460.99999999898</v>
      </c>
      <c r="K1507" s="66">
        <f t="shared" si="47"/>
        <v>26115</v>
      </c>
    </row>
    <row r="1508" spans="1:11" x14ac:dyDescent="0.25">
      <c r="A1508" s="84">
        <v>43618.5</v>
      </c>
      <c r="B1508" s="136">
        <v>16329</v>
      </c>
      <c r="C1508" s="136">
        <v>26933</v>
      </c>
      <c r="D1508" s="66">
        <v>3639.9999999994179</v>
      </c>
      <c r="E1508" s="66">
        <v>79680</v>
      </c>
      <c r="F1508" s="66">
        <f t="shared" si="46"/>
        <v>126581.99999999942</v>
      </c>
      <c r="K1508" s="66">
        <f t="shared" si="47"/>
        <v>31645</v>
      </c>
    </row>
    <row r="1509" spans="1:11" x14ac:dyDescent="0.25">
      <c r="A1509" s="84">
        <v>43618.541666666664</v>
      </c>
      <c r="B1509" s="136">
        <v>34900</v>
      </c>
      <c r="C1509" s="136">
        <v>46934</v>
      </c>
      <c r="D1509" s="66">
        <v>2090.0000000001455</v>
      </c>
      <c r="E1509" s="66">
        <v>128229.99999999999</v>
      </c>
      <c r="F1509" s="66">
        <f t="shared" si="46"/>
        <v>212154.00000000012</v>
      </c>
      <c r="K1509" s="66">
        <f t="shared" si="47"/>
        <v>53039</v>
      </c>
    </row>
    <row r="1510" spans="1:11" x14ac:dyDescent="0.25">
      <c r="A1510" s="84">
        <v>43618.583333333336</v>
      </c>
      <c r="B1510" s="136">
        <v>55435</v>
      </c>
      <c r="C1510" s="136">
        <v>38103</v>
      </c>
      <c r="D1510" s="66">
        <v>2169.9999999982538</v>
      </c>
      <c r="E1510" s="66">
        <v>142570</v>
      </c>
      <c r="F1510" s="66">
        <f t="shared" si="46"/>
        <v>238277.99999999825</v>
      </c>
      <c r="K1510" s="66">
        <f t="shared" si="47"/>
        <v>59569</v>
      </c>
    </row>
    <row r="1511" spans="1:11" x14ac:dyDescent="0.25">
      <c r="A1511" s="84">
        <v>43618.625</v>
      </c>
      <c r="B1511" s="136">
        <v>53076</v>
      </c>
      <c r="C1511" s="136">
        <v>32414</v>
      </c>
      <c r="D1511" s="66">
        <v>1740.0000000016007</v>
      </c>
      <c r="E1511" s="66">
        <v>153350</v>
      </c>
      <c r="F1511" s="66">
        <f t="shared" si="46"/>
        <v>240580.0000000016</v>
      </c>
      <c r="K1511" s="66">
        <f t="shared" si="47"/>
        <v>60145</v>
      </c>
    </row>
    <row r="1512" spans="1:11" x14ac:dyDescent="0.25">
      <c r="A1512" s="84">
        <v>43618.666666666664</v>
      </c>
      <c r="B1512" s="136">
        <v>30473</v>
      </c>
      <c r="C1512" s="136">
        <v>6254</v>
      </c>
      <c r="D1512" s="66">
        <v>669.99999999825377</v>
      </c>
      <c r="E1512" s="66">
        <v>108690</v>
      </c>
      <c r="F1512" s="66">
        <f t="shared" si="46"/>
        <v>146086.99999999825</v>
      </c>
      <c r="K1512" s="66">
        <f t="shared" si="47"/>
        <v>36522</v>
      </c>
    </row>
    <row r="1513" spans="1:11" x14ac:dyDescent="0.25">
      <c r="A1513" s="84">
        <v>43618.708333333336</v>
      </c>
      <c r="B1513" s="136">
        <v>3162</v>
      </c>
      <c r="C1513" s="136">
        <v>21782</v>
      </c>
      <c r="D1513" s="66">
        <v>2520.0000000004366</v>
      </c>
      <c r="E1513" s="66">
        <v>17510</v>
      </c>
      <c r="F1513" s="66">
        <f t="shared" si="46"/>
        <v>44974.000000000437</v>
      </c>
      <c r="K1513" s="66">
        <f t="shared" si="47"/>
        <v>11244</v>
      </c>
    </row>
    <row r="1514" spans="1:11" x14ac:dyDescent="0.25">
      <c r="A1514" s="84">
        <v>43618.75</v>
      </c>
      <c r="B1514" s="136">
        <v>1635</v>
      </c>
      <c r="C1514" s="136">
        <v>16359.000000000002</v>
      </c>
      <c r="D1514" s="66">
        <v>1050.0000000029104</v>
      </c>
      <c r="E1514" s="66">
        <v>2000</v>
      </c>
      <c r="F1514" s="66">
        <f t="shared" si="46"/>
        <v>21044.00000000291</v>
      </c>
      <c r="K1514" s="66">
        <f t="shared" si="47"/>
        <v>5261</v>
      </c>
    </row>
    <row r="1515" spans="1:11" x14ac:dyDescent="0.25">
      <c r="A1515" s="84">
        <v>43618.791666666664</v>
      </c>
      <c r="B1515" s="136">
        <v>2164</v>
      </c>
      <c r="C1515" s="136">
        <v>4444</v>
      </c>
      <c r="D1515" s="66">
        <v>379.99999999738066</v>
      </c>
      <c r="E1515" s="66">
        <v>12000</v>
      </c>
      <c r="F1515" s="66">
        <f t="shared" si="46"/>
        <v>18987.999999997381</v>
      </c>
      <c r="K1515" s="66">
        <f t="shared" si="47"/>
        <v>4747</v>
      </c>
    </row>
    <row r="1516" spans="1:11" x14ac:dyDescent="0.25">
      <c r="A1516" s="84">
        <v>43618.833333333336</v>
      </c>
      <c r="B1516" s="136">
        <v>0</v>
      </c>
      <c r="C1516" s="136">
        <v>193</v>
      </c>
      <c r="D1516" s="66">
        <v>10.000000002037268</v>
      </c>
      <c r="E1516" s="66">
        <v>0</v>
      </c>
      <c r="F1516" s="66">
        <f t="shared" si="46"/>
        <v>203.00000000203727</v>
      </c>
      <c r="K1516" s="66">
        <f t="shared" si="47"/>
        <v>51</v>
      </c>
    </row>
    <row r="1517" spans="1:11" x14ac:dyDescent="0.25">
      <c r="A1517" s="84">
        <v>43618.875</v>
      </c>
      <c r="B1517" s="136">
        <v>0</v>
      </c>
      <c r="C1517" s="136">
        <v>0</v>
      </c>
      <c r="D1517" s="66">
        <v>0</v>
      </c>
      <c r="E1517" s="66">
        <v>0</v>
      </c>
      <c r="F1517" s="66">
        <f t="shared" si="46"/>
        <v>0</v>
      </c>
      <c r="K1517" s="66">
        <f t="shared" si="47"/>
        <v>0</v>
      </c>
    </row>
    <row r="1518" spans="1:11" x14ac:dyDescent="0.25">
      <c r="A1518" s="84">
        <v>43618.916666666664</v>
      </c>
      <c r="B1518" s="136">
        <v>0</v>
      </c>
      <c r="C1518" s="136">
        <v>0</v>
      </c>
      <c r="D1518" s="66">
        <v>0</v>
      </c>
      <c r="E1518" s="66">
        <v>0</v>
      </c>
      <c r="F1518" s="66">
        <f t="shared" si="46"/>
        <v>0</v>
      </c>
      <c r="K1518" s="66">
        <f t="shared" si="47"/>
        <v>0</v>
      </c>
    </row>
    <row r="1519" spans="1:11" x14ac:dyDescent="0.25">
      <c r="A1519" s="84">
        <v>43618.958333333336</v>
      </c>
      <c r="B1519" s="136">
        <v>0</v>
      </c>
      <c r="C1519" s="136">
        <v>0</v>
      </c>
      <c r="D1519" s="66">
        <v>0</v>
      </c>
      <c r="E1519" s="66">
        <v>0</v>
      </c>
      <c r="F1519" s="66">
        <f t="shared" si="46"/>
        <v>0</v>
      </c>
      <c r="K1519" s="66">
        <f t="shared" si="47"/>
        <v>0</v>
      </c>
    </row>
    <row r="1520" spans="1:11" x14ac:dyDescent="0.25">
      <c r="A1520" s="84">
        <v>43619</v>
      </c>
      <c r="B1520" s="136">
        <v>0</v>
      </c>
      <c r="C1520" s="136">
        <v>0</v>
      </c>
      <c r="D1520" s="66">
        <v>0</v>
      </c>
      <c r="E1520" s="66">
        <v>0</v>
      </c>
      <c r="F1520" s="66">
        <f t="shared" si="46"/>
        <v>0</v>
      </c>
      <c r="K1520" s="66">
        <f t="shared" si="47"/>
        <v>0</v>
      </c>
    </row>
    <row r="1521" spans="1:11" x14ac:dyDescent="0.25">
      <c r="A1521" s="84">
        <v>43619.041666666664</v>
      </c>
      <c r="B1521" s="136">
        <v>0</v>
      </c>
      <c r="C1521" s="136">
        <v>0</v>
      </c>
      <c r="D1521" s="66">
        <v>0</v>
      </c>
      <c r="E1521" s="66">
        <v>0</v>
      </c>
      <c r="F1521" s="66">
        <f t="shared" si="46"/>
        <v>0</v>
      </c>
      <c r="K1521" s="66">
        <f t="shared" si="47"/>
        <v>0</v>
      </c>
    </row>
    <row r="1522" spans="1:11" x14ac:dyDescent="0.25">
      <c r="A1522" s="84">
        <v>43619.083333333336</v>
      </c>
      <c r="B1522" s="136">
        <v>0</v>
      </c>
      <c r="C1522" s="136">
        <v>0</v>
      </c>
      <c r="D1522" s="66">
        <v>0</v>
      </c>
      <c r="E1522" s="66">
        <v>0</v>
      </c>
      <c r="F1522" s="66">
        <f t="shared" si="46"/>
        <v>0</v>
      </c>
      <c r="K1522" s="66">
        <f t="shared" si="47"/>
        <v>0</v>
      </c>
    </row>
    <row r="1523" spans="1:11" x14ac:dyDescent="0.25">
      <c r="A1523" s="84">
        <v>43619.125</v>
      </c>
      <c r="B1523" s="136">
        <v>0</v>
      </c>
      <c r="C1523" s="136">
        <v>0</v>
      </c>
      <c r="D1523" s="66">
        <v>0</v>
      </c>
      <c r="E1523" s="66">
        <v>0</v>
      </c>
      <c r="F1523" s="66">
        <f t="shared" si="46"/>
        <v>0</v>
      </c>
      <c r="K1523" s="66">
        <f t="shared" si="47"/>
        <v>0</v>
      </c>
    </row>
    <row r="1524" spans="1:11" x14ac:dyDescent="0.25">
      <c r="A1524" s="84">
        <v>43619.166666666664</v>
      </c>
      <c r="B1524" s="136">
        <v>0</v>
      </c>
      <c r="C1524" s="136">
        <v>0</v>
      </c>
      <c r="D1524" s="66">
        <v>0</v>
      </c>
      <c r="E1524" s="66">
        <v>0</v>
      </c>
      <c r="F1524" s="66">
        <f t="shared" si="46"/>
        <v>0</v>
      </c>
      <c r="K1524" s="66">
        <f t="shared" si="47"/>
        <v>0</v>
      </c>
    </row>
    <row r="1525" spans="1:11" x14ac:dyDescent="0.25">
      <c r="A1525" s="84">
        <v>43619.208333333336</v>
      </c>
      <c r="B1525" s="136">
        <v>529</v>
      </c>
      <c r="C1525" s="136">
        <v>1425</v>
      </c>
      <c r="D1525" s="66">
        <v>49.999999999272404</v>
      </c>
      <c r="E1525" s="66">
        <v>6000</v>
      </c>
      <c r="F1525" s="66">
        <f t="shared" si="46"/>
        <v>8003.9999999992724</v>
      </c>
      <c r="K1525" s="66">
        <f t="shared" si="47"/>
        <v>2001</v>
      </c>
    </row>
    <row r="1526" spans="1:11" x14ac:dyDescent="0.25">
      <c r="A1526" s="84">
        <v>43619.25</v>
      </c>
      <c r="B1526" s="136">
        <v>2722</v>
      </c>
      <c r="C1526" s="136">
        <v>4158</v>
      </c>
      <c r="D1526" s="66">
        <v>200.0000000007276</v>
      </c>
      <c r="E1526" s="66">
        <v>32200.000000000004</v>
      </c>
      <c r="F1526" s="66">
        <f t="shared" si="46"/>
        <v>39280.000000000728</v>
      </c>
      <c r="K1526" s="66">
        <f t="shared" si="47"/>
        <v>9820</v>
      </c>
    </row>
    <row r="1527" spans="1:11" x14ac:dyDescent="0.25">
      <c r="A1527" s="84">
        <v>43619.291666666664</v>
      </c>
      <c r="B1527" s="136">
        <v>4352</v>
      </c>
      <c r="C1527" s="136">
        <v>9719</v>
      </c>
      <c r="D1527" s="66">
        <v>430.00000000029104</v>
      </c>
      <c r="E1527" s="66">
        <v>84690</v>
      </c>
      <c r="F1527" s="66">
        <f t="shared" si="46"/>
        <v>99191.000000000291</v>
      </c>
      <c r="K1527" s="66">
        <f t="shared" si="47"/>
        <v>24798</v>
      </c>
    </row>
    <row r="1528" spans="1:11" x14ac:dyDescent="0.25">
      <c r="A1528" s="84">
        <v>43619.333333333336</v>
      </c>
      <c r="B1528" s="136">
        <v>13427</v>
      </c>
      <c r="C1528" s="136">
        <v>33444</v>
      </c>
      <c r="D1528" s="66">
        <v>2250</v>
      </c>
      <c r="E1528" s="66">
        <v>134830</v>
      </c>
      <c r="F1528" s="66">
        <f t="shared" si="46"/>
        <v>183951</v>
      </c>
      <c r="K1528" s="66">
        <f t="shared" si="47"/>
        <v>45988</v>
      </c>
    </row>
    <row r="1529" spans="1:11" x14ac:dyDescent="0.25">
      <c r="A1529" s="84">
        <v>43619.375</v>
      </c>
      <c r="B1529" s="136">
        <v>29935</v>
      </c>
      <c r="C1529" s="136">
        <v>66269</v>
      </c>
      <c r="D1529" s="66">
        <v>3869.9999999989814</v>
      </c>
      <c r="E1529" s="66">
        <v>172100</v>
      </c>
      <c r="F1529" s="66">
        <f t="shared" si="46"/>
        <v>272173.99999999895</v>
      </c>
      <c r="K1529" s="66">
        <f t="shared" si="47"/>
        <v>68043</v>
      </c>
    </row>
    <row r="1530" spans="1:11" x14ac:dyDescent="0.25">
      <c r="A1530" s="84">
        <v>43619.416666666664</v>
      </c>
      <c r="B1530" s="136">
        <v>43898</v>
      </c>
      <c r="C1530" s="136">
        <v>90732</v>
      </c>
      <c r="D1530" s="66">
        <v>5049.9999999992724</v>
      </c>
      <c r="E1530" s="66">
        <v>194480</v>
      </c>
      <c r="F1530" s="66">
        <f t="shared" si="46"/>
        <v>334159.9999999993</v>
      </c>
      <c r="K1530" s="66">
        <f t="shared" si="47"/>
        <v>83540</v>
      </c>
    </row>
    <row r="1531" spans="1:11" x14ac:dyDescent="0.25">
      <c r="A1531" s="84">
        <v>43619.458333333336</v>
      </c>
      <c r="B1531" s="136">
        <v>54808</v>
      </c>
      <c r="C1531" s="136">
        <v>88562</v>
      </c>
      <c r="D1531" s="66">
        <v>6299.9999999992724</v>
      </c>
      <c r="E1531" s="66">
        <v>204180</v>
      </c>
      <c r="F1531" s="66">
        <f t="shared" si="46"/>
        <v>353849.9999999993</v>
      </c>
      <c r="K1531" s="66">
        <f t="shared" si="47"/>
        <v>88462</v>
      </c>
    </row>
    <row r="1532" spans="1:11" x14ac:dyDescent="0.25">
      <c r="A1532" s="84">
        <v>43619.5</v>
      </c>
      <c r="B1532" s="136">
        <v>58166</v>
      </c>
      <c r="C1532" s="136">
        <v>67404</v>
      </c>
      <c r="D1532" s="66">
        <v>3920.0000000018917</v>
      </c>
      <c r="E1532" s="66">
        <v>204860</v>
      </c>
      <c r="F1532" s="66">
        <f t="shared" si="46"/>
        <v>334350.00000000186</v>
      </c>
      <c r="K1532" s="66">
        <f t="shared" si="47"/>
        <v>83588</v>
      </c>
    </row>
    <row r="1533" spans="1:11" x14ac:dyDescent="0.25">
      <c r="A1533" s="84">
        <v>43619.541666666664</v>
      </c>
      <c r="B1533" s="136">
        <v>58172</v>
      </c>
      <c r="C1533" s="136">
        <v>91830</v>
      </c>
      <c r="D1533" s="66">
        <v>6979.9999999995634</v>
      </c>
      <c r="E1533" s="66">
        <v>195660</v>
      </c>
      <c r="F1533" s="66">
        <f t="shared" si="46"/>
        <v>352641.99999999953</v>
      </c>
      <c r="K1533" s="66">
        <f t="shared" si="47"/>
        <v>88160</v>
      </c>
    </row>
    <row r="1534" spans="1:11" x14ac:dyDescent="0.25">
      <c r="A1534" s="84">
        <v>43619.583333333336</v>
      </c>
      <c r="B1534" s="136">
        <v>58172</v>
      </c>
      <c r="C1534" s="136">
        <v>41680</v>
      </c>
      <c r="D1534" s="66">
        <v>3409.9999999998545</v>
      </c>
      <c r="E1534" s="66">
        <v>165340</v>
      </c>
      <c r="F1534" s="66">
        <f t="shared" si="46"/>
        <v>268601.99999999988</v>
      </c>
      <c r="K1534" s="66">
        <f t="shared" si="47"/>
        <v>67151</v>
      </c>
    </row>
    <row r="1535" spans="1:11" x14ac:dyDescent="0.25">
      <c r="A1535" s="84">
        <v>43619.625</v>
      </c>
      <c r="B1535" s="136">
        <v>58016</v>
      </c>
      <c r="C1535" s="136">
        <v>19867</v>
      </c>
      <c r="D1535" s="66">
        <v>1229.9999999995634</v>
      </c>
      <c r="E1535" s="66">
        <v>176580</v>
      </c>
      <c r="F1535" s="66">
        <f t="shared" si="46"/>
        <v>255692.99999999956</v>
      </c>
      <c r="K1535" s="66">
        <f t="shared" si="47"/>
        <v>63923</v>
      </c>
    </row>
    <row r="1536" spans="1:11" x14ac:dyDescent="0.25">
      <c r="A1536" s="84">
        <v>43619.666666666664</v>
      </c>
      <c r="B1536" s="136">
        <v>35857</v>
      </c>
      <c r="C1536" s="136">
        <v>28748</v>
      </c>
      <c r="D1536" s="66">
        <v>1700.0000000007276</v>
      </c>
      <c r="E1536" s="66">
        <v>131720</v>
      </c>
      <c r="F1536" s="66">
        <f t="shared" si="46"/>
        <v>198025.00000000073</v>
      </c>
      <c r="K1536" s="66">
        <f t="shared" si="47"/>
        <v>49506</v>
      </c>
    </row>
    <row r="1537" spans="1:11" x14ac:dyDescent="0.25">
      <c r="A1537" s="84">
        <v>43619.708333333336</v>
      </c>
      <c r="B1537" s="136">
        <v>33568</v>
      </c>
      <c r="C1537" s="136">
        <v>51503</v>
      </c>
      <c r="D1537" s="66">
        <v>939.99999999869033</v>
      </c>
      <c r="E1537" s="66">
        <v>71960</v>
      </c>
      <c r="F1537" s="66">
        <f t="shared" si="46"/>
        <v>157970.99999999869</v>
      </c>
      <c r="K1537" s="66">
        <f t="shared" si="47"/>
        <v>39493</v>
      </c>
    </row>
    <row r="1538" spans="1:11" x14ac:dyDescent="0.25">
      <c r="A1538" s="84">
        <v>43619.75</v>
      </c>
      <c r="B1538" s="136">
        <v>9469</v>
      </c>
      <c r="C1538" s="136">
        <v>8463</v>
      </c>
      <c r="D1538" s="66">
        <v>690.00000000232831</v>
      </c>
      <c r="E1538" s="66">
        <v>29400</v>
      </c>
      <c r="F1538" s="66">
        <f t="shared" si="46"/>
        <v>48022.000000002328</v>
      </c>
      <c r="K1538" s="66">
        <f t="shared" si="47"/>
        <v>12006</v>
      </c>
    </row>
    <row r="1539" spans="1:11" x14ac:dyDescent="0.25">
      <c r="A1539" s="84">
        <v>43619.791666666664</v>
      </c>
      <c r="B1539" s="136">
        <v>1531</v>
      </c>
      <c r="C1539" s="136">
        <v>4317</v>
      </c>
      <c r="D1539" s="66">
        <v>319.99999999970896</v>
      </c>
      <c r="E1539" s="66">
        <v>7000</v>
      </c>
      <c r="F1539" s="66">
        <f t="shared" si="46"/>
        <v>13167.999999999709</v>
      </c>
      <c r="K1539" s="66">
        <f t="shared" si="47"/>
        <v>3292</v>
      </c>
    </row>
    <row r="1540" spans="1:11" x14ac:dyDescent="0.25">
      <c r="A1540" s="84">
        <v>43619.833333333336</v>
      </c>
      <c r="B1540" s="136">
        <v>13</v>
      </c>
      <c r="C1540" s="136">
        <v>3</v>
      </c>
      <c r="D1540" s="66">
        <v>0</v>
      </c>
      <c r="E1540" s="66">
        <v>0</v>
      </c>
      <c r="F1540" s="66">
        <f t="shared" si="46"/>
        <v>16</v>
      </c>
      <c r="K1540" s="66">
        <f t="shared" si="47"/>
        <v>4</v>
      </c>
    </row>
    <row r="1541" spans="1:11" x14ac:dyDescent="0.25">
      <c r="A1541" s="84">
        <v>43619.875</v>
      </c>
      <c r="B1541" s="136">
        <v>0</v>
      </c>
      <c r="C1541" s="136">
        <v>0</v>
      </c>
      <c r="D1541" s="66">
        <v>0</v>
      </c>
      <c r="E1541" s="66">
        <v>0</v>
      </c>
      <c r="F1541" s="66">
        <f t="shared" si="46"/>
        <v>0</v>
      </c>
      <c r="K1541" s="66">
        <f t="shared" si="47"/>
        <v>0</v>
      </c>
    </row>
    <row r="1542" spans="1:11" x14ac:dyDescent="0.25">
      <c r="A1542" s="84">
        <v>43619.916666666664</v>
      </c>
      <c r="B1542" s="136">
        <v>0</v>
      </c>
      <c r="C1542" s="136">
        <v>0</v>
      </c>
      <c r="D1542" s="66">
        <v>0</v>
      </c>
      <c r="E1542" s="66">
        <v>0</v>
      </c>
      <c r="F1542" s="66">
        <f t="shared" si="46"/>
        <v>0</v>
      </c>
      <c r="K1542" s="66">
        <f t="shared" si="47"/>
        <v>0</v>
      </c>
    </row>
    <row r="1543" spans="1:11" x14ac:dyDescent="0.25">
      <c r="A1543" s="84">
        <v>43619.958333333336</v>
      </c>
      <c r="B1543" s="136">
        <v>0</v>
      </c>
      <c r="C1543" s="136">
        <v>0</v>
      </c>
      <c r="D1543" s="66">
        <v>0</v>
      </c>
      <c r="E1543" s="66">
        <v>0</v>
      </c>
      <c r="F1543" s="66">
        <f t="shared" si="46"/>
        <v>0</v>
      </c>
      <c r="K1543" s="66">
        <f t="shared" si="47"/>
        <v>0</v>
      </c>
    </row>
    <row r="1544" spans="1:11" x14ac:dyDescent="0.25">
      <c r="A1544" s="84">
        <v>43620</v>
      </c>
      <c r="B1544" s="136">
        <v>0</v>
      </c>
      <c r="C1544" s="136">
        <v>0</v>
      </c>
      <c r="D1544" s="66">
        <v>0</v>
      </c>
      <c r="E1544" s="66">
        <v>0</v>
      </c>
      <c r="F1544" s="66">
        <f t="shared" ref="F1544:F1607" si="48">SUM(B1544:E1544)</f>
        <v>0</v>
      </c>
      <c r="K1544" s="66">
        <f t="shared" ref="K1544:K1607" si="49">ROUND(AVERAGE(B1544:E1544),0)</f>
        <v>0</v>
      </c>
    </row>
    <row r="1545" spans="1:11" x14ac:dyDescent="0.25">
      <c r="A1545" s="84">
        <v>43620.041666666664</v>
      </c>
      <c r="B1545" s="136">
        <v>0</v>
      </c>
      <c r="C1545" s="136">
        <v>0</v>
      </c>
      <c r="D1545" s="66">
        <v>0</v>
      </c>
      <c r="E1545" s="66">
        <v>0</v>
      </c>
      <c r="F1545" s="66">
        <f t="shared" si="48"/>
        <v>0</v>
      </c>
      <c r="K1545" s="66">
        <f t="shared" si="49"/>
        <v>0</v>
      </c>
    </row>
    <row r="1546" spans="1:11" x14ac:dyDescent="0.25">
      <c r="A1546" s="84">
        <v>43620.083333333336</v>
      </c>
      <c r="B1546" s="136">
        <v>0</v>
      </c>
      <c r="C1546" s="136">
        <v>0</v>
      </c>
      <c r="D1546" s="66">
        <v>0</v>
      </c>
      <c r="E1546" s="66">
        <v>0</v>
      </c>
      <c r="F1546" s="66">
        <f t="shared" si="48"/>
        <v>0</v>
      </c>
      <c r="K1546" s="66">
        <f t="shared" si="49"/>
        <v>0</v>
      </c>
    </row>
    <row r="1547" spans="1:11" x14ac:dyDescent="0.25">
      <c r="A1547" s="84">
        <v>43620.125</v>
      </c>
      <c r="B1547" s="136">
        <v>0</v>
      </c>
      <c r="C1547" s="136">
        <v>0</v>
      </c>
      <c r="D1547" s="66">
        <v>0</v>
      </c>
      <c r="E1547" s="66">
        <v>0</v>
      </c>
      <c r="F1547" s="66">
        <f t="shared" si="48"/>
        <v>0</v>
      </c>
      <c r="K1547" s="66">
        <f t="shared" si="49"/>
        <v>0</v>
      </c>
    </row>
    <row r="1548" spans="1:11" x14ac:dyDescent="0.25">
      <c r="A1548" s="84">
        <v>43620.166666666664</v>
      </c>
      <c r="B1548" s="136">
        <v>0</v>
      </c>
      <c r="C1548" s="136">
        <v>0</v>
      </c>
      <c r="D1548" s="66">
        <v>0</v>
      </c>
      <c r="E1548" s="66">
        <v>0</v>
      </c>
      <c r="F1548" s="66">
        <f t="shared" si="48"/>
        <v>0</v>
      </c>
      <c r="K1548" s="66">
        <f t="shared" si="49"/>
        <v>0</v>
      </c>
    </row>
    <row r="1549" spans="1:11" x14ac:dyDescent="0.25">
      <c r="A1549" s="84">
        <v>43620.208333333336</v>
      </c>
      <c r="B1549" s="136">
        <v>621</v>
      </c>
      <c r="C1549" s="136">
        <v>1482</v>
      </c>
      <c r="D1549" s="66">
        <v>49.999999999272404</v>
      </c>
      <c r="E1549" s="66">
        <v>4000</v>
      </c>
      <c r="F1549" s="66">
        <f t="shared" si="48"/>
        <v>6152.9999999992724</v>
      </c>
      <c r="K1549" s="66">
        <f t="shared" si="49"/>
        <v>1538</v>
      </c>
    </row>
    <row r="1550" spans="1:11" x14ac:dyDescent="0.25">
      <c r="A1550" s="84">
        <v>43620.25</v>
      </c>
      <c r="B1550" s="136">
        <v>2861</v>
      </c>
      <c r="C1550" s="136">
        <v>4038.9999999999995</v>
      </c>
      <c r="D1550" s="66">
        <v>200.0000000007276</v>
      </c>
      <c r="E1550" s="66">
        <v>35100</v>
      </c>
      <c r="F1550" s="66">
        <f t="shared" si="48"/>
        <v>42200.000000000728</v>
      </c>
      <c r="K1550" s="66">
        <f t="shared" si="49"/>
        <v>10550</v>
      </c>
    </row>
    <row r="1551" spans="1:11" x14ac:dyDescent="0.25">
      <c r="A1551" s="84">
        <v>43620.291666666664</v>
      </c>
      <c r="B1551" s="136">
        <v>4179</v>
      </c>
      <c r="C1551" s="136">
        <v>9994</v>
      </c>
      <c r="D1551" s="66">
        <v>459.99999999912689</v>
      </c>
      <c r="E1551" s="66">
        <v>84640</v>
      </c>
      <c r="F1551" s="66">
        <f t="shared" si="48"/>
        <v>99272.999999999127</v>
      </c>
      <c r="K1551" s="66">
        <f t="shared" si="49"/>
        <v>24818</v>
      </c>
    </row>
    <row r="1552" spans="1:11" x14ac:dyDescent="0.25">
      <c r="A1552" s="84">
        <v>43620.333333333336</v>
      </c>
      <c r="B1552" s="136">
        <v>13074</v>
      </c>
      <c r="C1552" s="136">
        <v>35785</v>
      </c>
      <c r="D1552" s="66">
        <v>2029.9999999988358</v>
      </c>
      <c r="E1552" s="66">
        <v>135500</v>
      </c>
      <c r="F1552" s="66">
        <f t="shared" si="48"/>
        <v>186388.99999999884</v>
      </c>
      <c r="K1552" s="66">
        <f t="shared" si="49"/>
        <v>46597</v>
      </c>
    </row>
    <row r="1553" spans="1:11" x14ac:dyDescent="0.25">
      <c r="A1553" s="84">
        <v>43620.375</v>
      </c>
      <c r="B1553" s="136">
        <v>29938</v>
      </c>
      <c r="C1553" s="136">
        <v>49745</v>
      </c>
      <c r="D1553" s="66">
        <v>3639.9999999994179</v>
      </c>
      <c r="E1553" s="66">
        <v>169250</v>
      </c>
      <c r="F1553" s="66">
        <f t="shared" si="48"/>
        <v>252572.99999999942</v>
      </c>
      <c r="K1553" s="66">
        <f t="shared" si="49"/>
        <v>63143</v>
      </c>
    </row>
    <row r="1554" spans="1:11" x14ac:dyDescent="0.25">
      <c r="A1554" s="84">
        <v>43620.416666666664</v>
      </c>
      <c r="B1554" s="136">
        <v>37902</v>
      </c>
      <c r="C1554" s="136">
        <v>67686</v>
      </c>
      <c r="D1554" s="66">
        <v>4270.0000000004366</v>
      </c>
      <c r="E1554" s="66">
        <v>186430</v>
      </c>
      <c r="F1554" s="66">
        <f t="shared" si="48"/>
        <v>296288.00000000047</v>
      </c>
      <c r="K1554" s="66">
        <f t="shared" si="49"/>
        <v>74072</v>
      </c>
    </row>
    <row r="1555" spans="1:11" x14ac:dyDescent="0.25">
      <c r="A1555" s="84">
        <v>43620.458333333336</v>
      </c>
      <c r="B1555" s="136">
        <v>46987</v>
      </c>
      <c r="C1555" s="136">
        <v>82102</v>
      </c>
      <c r="D1555" s="66">
        <v>4790.0000000008731</v>
      </c>
      <c r="E1555" s="66">
        <v>129320</v>
      </c>
      <c r="F1555" s="66">
        <f t="shared" si="48"/>
        <v>263199.00000000087</v>
      </c>
      <c r="K1555" s="66">
        <f t="shared" si="49"/>
        <v>65800</v>
      </c>
    </row>
    <row r="1556" spans="1:11" x14ac:dyDescent="0.25">
      <c r="A1556" s="84">
        <v>43620.5</v>
      </c>
      <c r="B1556" s="136">
        <v>42502</v>
      </c>
      <c r="C1556" s="136">
        <v>60090</v>
      </c>
      <c r="D1556" s="66">
        <v>4439.9999999986903</v>
      </c>
      <c r="E1556" s="66">
        <v>150970</v>
      </c>
      <c r="F1556" s="66">
        <f t="shared" si="48"/>
        <v>258001.99999999869</v>
      </c>
      <c r="K1556" s="66">
        <f t="shared" si="49"/>
        <v>64500</v>
      </c>
    </row>
    <row r="1557" spans="1:11" x14ac:dyDescent="0.25">
      <c r="A1557" s="84">
        <v>43620.541666666664</v>
      </c>
      <c r="B1557" s="136">
        <v>33925</v>
      </c>
      <c r="C1557" s="136">
        <v>45906</v>
      </c>
      <c r="D1557" s="66">
        <v>3240.0000000016007</v>
      </c>
      <c r="E1557" s="66">
        <v>146930</v>
      </c>
      <c r="F1557" s="66">
        <f t="shared" si="48"/>
        <v>230001.0000000016</v>
      </c>
      <c r="K1557" s="66">
        <f t="shared" si="49"/>
        <v>57500</v>
      </c>
    </row>
    <row r="1558" spans="1:11" x14ac:dyDescent="0.25">
      <c r="A1558" s="84">
        <v>43620.583333333336</v>
      </c>
      <c r="B1558" s="136">
        <v>47750</v>
      </c>
      <c r="C1558" s="136">
        <v>71078</v>
      </c>
      <c r="D1558" s="66">
        <v>5020.0000000004366</v>
      </c>
      <c r="E1558" s="66">
        <v>161820</v>
      </c>
      <c r="F1558" s="66">
        <f t="shared" si="48"/>
        <v>285668.00000000047</v>
      </c>
      <c r="K1558" s="66">
        <f t="shared" si="49"/>
        <v>71417</v>
      </c>
    </row>
    <row r="1559" spans="1:11" x14ac:dyDescent="0.25">
      <c r="A1559" s="84">
        <v>43620.625</v>
      </c>
      <c r="B1559" s="136">
        <v>50598</v>
      </c>
      <c r="C1559" s="136">
        <v>82859</v>
      </c>
      <c r="D1559" s="66">
        <v>4139.9999999994179</v>
      </c>
      <c r="E1559" s="66">
        <v>149970</v>
      </c>
      <c r="F1559" s="66">
        <f t="shared" si="48"/>
        <v>287566.99999999942</v>
      </c>
      <c r="K1559" s="66">
        <f t="shared" si="49"/>
        <v>71892</v>
      </c>
    </row>
    <row r="1560" spans="1:11" x14ac:dyDescent="0.25">
      <c r="A1560" s="84">
        <v>43620.666666666664</v>
      </c>
      <c r="B1560" s="136">
        <v>18309</v>
      </c>
      <c r="C1560" s="136">
        <v>34806</v>
      </c>
      <c r="D1560" s="66">
        <v>1900.0000000014552</v>
      </c>
      <c r="E1560" s="66">
        <v>94570</v>
      </c>
      <c r="F1560" s="66">
        <f t="shared" si="48"/>
        <v>149585.00000000146</v>
      </c>
      <c r="K1560" s="66">
        <f t="shared" si="49"/>
        <v>37396</v>
      </c>
    </row>
    <row r="1561" spans="1:11" x14ac:dyDescent="0.25">
      <c r="A1561" s="84">
        <v>43620.708333333336</v>
      </c>
      <c r="B1561" s="136">
        <v>10428</v>
      </c>
      <c r="C1561" s="136">
        <v>15207</v>
      </c>
      <c r="D1561" s="66">
        <v>829.99999999810825</v>
      </c>
      <c r="E1561" s="66">
        <v>44230</v>
      </c>
      <c r="F1561" s="66">
        <f t="shared" si="48"/>
        <v>70694.999999998108</v>
      </c>
      <c r="K1561" s="66">
        <f t="shared" si="49"/>
        <v>17674</v>
      </c>
    </row>
    <row r="1562" spans="1:11" x14ac:dyDescent="0.25">
      <c r="A1562" s="84">
        <v>43620.75</v>
      </c>
      <c r="B1562" s="136">
        <v>5703</v>
      </c>
      <c r="C1562" s="136">
        <v>8297</v>
      </c>
      <c r="D1562" s="66">
        <v>450.0000000007276</v>
      </c>
      <c r="E1562" s="66">
        <v>24070</v>
      </c>
      <c r="F1562" s="66">
        <f t="shared" si="48"/>
        <v>38520.000000000728</v>
      </c>
      <c r="K1562" s="66">
        <f t="shared" si="49"/>
        <v>9630</v>
      </c>
    </row>
    <row r="1563" spans="1:11" x14ac:dyDescent="0.25">
      <c r="A1563" s="84">
        <v>43620.791666666664</v>
      </c>
      <c r="B1563" s="136">
        <v>1662</v>
      </c>
      <c r="C1563" s="136">
        <v>3646</v>
      </c>
      <c r="D1563" s="66">
        <v>110.00000000058208</v>
      </c>
      <c r="E1563" s="66">
        <v>6200</v>
      </c>
      <c r="F1563" s="66">
        <f t="shared" si="48"/>
        <v>11618.000000000582</v>
      </c>
      <c r="K1563" s="66">
        <f t="shared" si="49"/>
        <v>2905</v>
      </c>
    </row>
    <row r="1564" spans="1:11" x14ac:dyDescent="0.25">
      <c r="A1564" s="84">
        <v>43620.833333333336</v>
      </c>
      <c r="B1564" s="136">
        <v>0</v>
      </c>
      <c r="C1564" s="136">
        <v>457</v>
      </c>
      <c r="D1564" s="66">
        <v>9.9999999983992893</v>
      </c>
      <c r="E1564" s="66">
        <v>0</v>
      </c>
      <c r="F1564" s="66">
        <f t="shared" si="48"/>
        <v>466.99999999839929</v>
      </c>
      <c r="K1564" s="66">
        <f t="shared" si="49"/>
        <v>117</v>
      </c>
    </row>
    <row r="1565" spans="1:11" x14ac:dyDescent="0.25">
      <c r="A1565" s="84">
        <v>43620.875</v>
      </c>
      <c r="B1565" s="136">
        <v>0</v>
      </c>
      <c r="C1565" s="136">
        <v>0</v>
      </c>
      <c r="D1565" s="66">
        <v>0</v>
      </c>
      <c r="E1565" s="66">
        <v>0</v>
      </c>
      <c r="F1565" s="66">
        <f t="shared" si="48"/>
        <v>0</v>
      </c>
      <c r="K1565" s="66">
        <f t="shared" si="49"/>
        <v>0</v>
      </c>
    </row>
    <row r="1566" spans="1:11" x14ac:dyDescent="0.25">
      <c r="A1566" s="84">
        <v>43620.916666666664</v>
      </c>
      <c r="B1566" s="136">
        <v>0</v>
      </c>
      <c r="C1566" s="136">
        <v>0</v>
      </c>
      <c r="D1566" s="66">
        <v>0</v>
      </c>
      <c r="E1566" s="66">
        <v>0</v>
      </c>
      <c r="F1566" s="66">
        <f t="shared" si="48"/>
        <v>0</v>
      </c>
      <c r="K1566" s="66">
        <f t="shared" si="49"/>
        <v>0</v>
      </c>
    </row>
    <row r="1567" spans="1:11" x14ac:dyDescent="0.25">
      <c r="A1567" s="84">
        <v>43620.958333333336</v>
      </c>
      <c r="B1567" s="136">
        <v>0</v>
      </c>
      <c r="C1567" s="136">
        <v>0</v>
      </c>
      <c r="D1567" s="66">
        <v>0</v>
      </c>
      <c r="E1567" s="66">
        <v>0</v>
      </c>
      <c r="F1567" s="66">
        <f t="shared" si="48"/>
        <v>0</v>
      </c>
      <c r="K1567" s="66">
        <f t="shared" si="49"/>
        <v>0</v>
      </c>
    </row>
    <row r="1568" spans="1:11" x14ac:dyDescent="0.25">
      <c r="A1568" s="84">
        <v>43621</v>
      </c>
      <c r="B1568" s="136">
        <v>0</v>
      </c>
      <c r="C1568" s="136">
        <v>0</v>
      </c>
      <c r="D1568" s="66">
        <v>0</v>
      </c>
      <c r="E1568" s="66">
        <v>0</v>
      </c>
      <c r="F1568" s="66">
        <f t="shared" si="48"/>
        <v>0</v>
      </c>
      <c r="K1568" s="66">
        <f t="shared" si="49"/>
        <v>0</v>
      </c>
    </row>
    <row r="1569" spans="1:11" x14ac:dyDescent="0.25">
      <c r="A1569" s="84">
        <v>43621.041666666664</v>
      </c>
      <c r="B1569" s="136">
        <v>0</v>
      </c>
      <c r="C1569" s="136">
        <v>0</v>
      </c>
      <c r="D1569" s="66">
        <v>0</v>
      </c>
      <c r="E1569" s="66">
        <v>0</v>
      </c>
      <c r="F1569" s="66">
        <f t="shared" si="48"/>
        <v>0</v>
      </c>
      <c r="K1569" s="66">
        <f t="shared" si="49"/>
        <v>0</v>
      </c>
    </row>
    <row r="1570" spans="1:11" x14ac:dyDescent="0.25">
      <c r="A1570" s="84">
        <v>43621.083333333336</v>
      </c>
      <c r="B1570" s="136">
        <v>0</v>
      </c>
      <c r="C1570" s="136">
        <v>0</v>
      </c>
      <c r="D1570" s="66">
        <v>0</v>
      </c>
      <c r="E1570" s="66">
        <v>0</v>
      </c>
      <c r="F1570" s="66">
        <f t="shared" si="48"/>
        <v>0</v>
      </c>
      <c r="K1570" s="66">
        <f t="shared" si="49"/>
        <v>0</v>
      </c>
    </row>
    <row r="1571" spans="1:11" x14ac:dyDescent="0.25">
      <c r="A1571" s="84">
        <v>43621.125</v>
      </c>
      <c r="B1571" s="136">
        <v>0</v>
      </c>
      <c r="C1571" s="136">
        <v>0</v>
      </c>
      <c r="D1571" s="66">
        <v>0</v>
      </c>
      <c r="E1571" s="66">
        <v>0</v>
      </c>
      <c r="F1571" s="66">
        <f t="shared" si="48"/>
        <v>0</v>
      </c>
      <c r="K1571" s="66">
        <f t="shared" si="49"/>
        <v>0</v>
      </c>
    </row>
    <row r="1572" spans="1:11" x14ac:dyDescent="0.25">
      <c r="A1572" s="84">
        <v>43621.166666666664</v>
      </c>
      <c r="B1572" s="136">
        <v>0</v>
      </c>
      <c r="C1572" s="136">
        <v>0</v>
      </c>
      <c r="D1572" s="66">
        <v>0</v>
      </c>
      <c r="E1572" s="66">
        <v>0</v>
      </c>
      <c r="F1572" s="66">
        <f t="shared" si="48"/>
        <v>0</v>
      </c>
      <c r="K1572" s="66">
        <f t="shared" si="49"/>
        <v>0</v>
      </c>
    </row>
    <row r="1573" spans="1:11" x14ac:dyDescent="0.25">
      <c r="A1573" s="84">
        <v>43621.208333333336</v>
      </c>
      <c r="B1573" s="136">
        <v>666</v>
      </c>
      <c r="C1573" s="136">
        <v>181</v>
      </c>
      <c r="D1573" s="66">
        <v>10.000000002037268</v>
      </c>
      <c r="E1573" s="66">
        <v>5000</v>
      </c>
      <c r="F1573" s="66">
        <f t="shared" si="48"/>
        <v>5857.0000000020373</v>
      </c>
      <c r="K1573" s="66">
        <f t="shared" si="49"/>
        <v>1464</v>
      </c>
    </row>
    <row r="1574" spans="1:11" x14ac:dyDescent="0.25">
      <c r="A1574" s="84">
        <v>43621.25</v>
      </c>
      <c r="B1574" s="136">
        <v>3576</v>
      </c>
      <c r="C1574" s="136">
        <v>2047.0000000000002</v>
      </c>
      <c r="D1574" s="66">
        <v>119.99999999898137</v>
      </c>
      <c r="E1574" s="66">
        <v>16200</v>
      </c>
      <c r="F1574" s="66">
        <f t="shared" si="48"/>
        <v>21942.999999998981</v>
      </c>
      <c r="K1574" s="66">
        <f t="shared" si="49"/>
        <v>5486</v>
      </c>
    </row>
    <row r="1575" spans="1:11" x14ac:dyDescent="0.25">
      <c r="A1575" s="84">
        <v>43621.291666666664</v>
      </c>
      <c r="B1575" s="136">
        <v>8423</v>
      </c>
      <c r="C1575" s="136">
        <v>3923</v>
      </c>
      <c r="D1575" s="66">
        <v>250</v>
      </c>
      <c r="E1575" s="66">
        <v>35370</v>
      </c>
      <c r="F1575" s="66">
        <f t="shared" si="48"/>
        <v>47966</v>
      </c>
      <c r="K1575" s="66">
        <f t="shared" si="49"/>
        <v>11992</v>
      </c>
    </row>
    <row r="1576" spans="1:11" x14ac:dyDescent="0.25">
      <c r="A1576" s="84">
        <v>43621.333333333336</v>
      </c>
      <c r="B1576" s="136">
        <v>11657</v>
      </c>
      <c r="C1576" s="136">
        <v>5206</v>
      </c>
      <c r="D1576" s="66">
        <v>399.99999999781721</v>
      </c>
      <c r="E1576" s="66">
        <v>49010</v>
      </c>
      <c r="F1576" s="66">
        <f t="shared" si="48"/>
        <v>66272.999999997817</v>
      </c>
      <c r="K1576" s="66">
        <f t="shared" si="49"/>
        <v>16568</v>
      </c>
    </row>
    <row r="1577" spans="1:11" x14ac:dyDescent="0.25">
      <c r="A1577" s="84">
        <v>43621.375</v>
      </c>
      <c r="B1577" s="136">
        <v>17763</v>
      </c>
      <c r="C1577" s="136">
        <v>14364</v>
      </c>
      <c r="D1577" s="66">
        <v>950.0000000007276</v>
      </c>
      <c r="E1577" s="66">
        <v>85380</v>
      </c>
      <c r="F1577" s="66">
        <f t="shared" si="48"/>
        <v>118457.00000000073</v>
      </c>
      <c r="K1577" s="66">
        <f t="shared" si="49"/>
        <v>29614</v>
      </c>
    </row>
    <row r="1578" spans="1:11" x14ac:dyDescent="0.25">
      <c r="A1578" s="84">
        <v>43621.416666666664</v>
      </c>
      <c r="B1578" s="136">
        <v>32859</v>
      </c>
      <c r="C1578" s="136">
        <v>24325</v>
      </c>
      <c r="D1578" s="66">
        <v>1250</v>
      </c>
      <c r="E1578" s="66">
        <v>173560</v>
      </c>
      <c r="F1578" s="66">
        <f t="shared" si="48"/>
        <v>231994</v>
      </c>
      <c r="K1578" s="66">
        <f t="shared" si="49"/>
        <v>57999</v>
      </c>
    </row>
    <row r="1579" spans="1:11" x14ac:dyDescent="0.25">
      <c r="A1579" s="84">
        <v>43621.458333333336</v>
      </c>
      <c r="B1579" s="136">
        <v>48689</v>
      </c>
      <c r="C1579" s="136">
        <v>53521</v>
      </c>
      <c r="D1579" s="66">
        <v>3970.0000000011642</v>
      </c>
      <c r="E1579" s="66">
        <v>183570</v>
      </c>
      <c r="F1579" s="66">
        <f t="shared" si="48"/>
        <v>289750.00000000116</v>
      </c>
      <c r="K1579" s="66">
        <f t="shared" si="49"/>
        <v>72438</v>
      </c>
    </row>
    <row r="1580" spans="1:11" x14ac:dyDescent="0.25">
      <c r="A1580" s="84">
        <v>43621.5</v>
      </c>
      <c r="B1580" s="136">
        <v>42887</v>
      </c>
      <c r="C1580" s="136">
        <v>84219</v>
      </c>
      <c r="D1580" s="66">
        <v>5360.0000000005821</v>
      </c>
      <c r="E1580" s="66">
        <v>181300</v>
      </c>
      <c r="F1580" s="66">
        <f t="shared" si="48"/>
        <v>313766.00000000058</v>
      </c>
      <c r="K1580" s="66">
        <f t="shared" si="49"/>
        <v>78442</v>
      </c>
    </row>
    <row r="1581" spans="1:11" x14ac:dyDescent="0.25">
      <c r="A1581" s="84">
        <v>43621.541666666664</v>
      </c>
      <c r="B1581" s="136">
        <v>25216</v>
      </c>
      <c r="C1581" s="136">
        <v>70097</v>
      </c>
      <c r="D1581" s="66">
        <v>5739.9999999979627</v>
      </c>
      <c r="E1581" s="66">
        <v>134570</v>
      </c>
      <c r="F1581" s="66">
        <f t="shared" si="48"/>
        <v>235622.99999999796</v>
      </c>
      <c r="K1581" s="66">
        <f t="shared" si="49"/>
        <v>58906</v>
      </c>
    </row>
    <row r="1582" spans="1:11" x14ac:dyDescent="0.25">
      <c r="A1582" s="84">
        <v>43621.583333333336</v>
      </c>
      <c r="B1582" s="136">
        <v>11727</v>
      </c>
      <c r="C1582" s="136">
        <v>73551</v>
      </c>
      <c r="D1582" s="66">
        <v>4060.0000000013097</v>
      </c>
      <c r="E1582" s="66">
        <v>71040</v>
      </c>
      <c r="F1582" s="66">
        <f t="shared" si="48"/>
        <v>160378.00000000131</v>
      </c>
      <c r="K1582" s="66">
        <f t="shared" si="49"/>
        <v>40095</v>
      </c>
    </row>
    <row r="1583" spans="1:11" x14ac:dyDescent="0.25">
      <c r="A1583" s="84">
        <v>43621.625</v>
      </c>
      <c r="B1583" s="136">
        <v>10872</v>
      </c>
      <c r="C1583" s="136">
        <v>19656</v>
      </c>
      <c r="D1583" s="66">
        <v>1330.0000000017462</v>
      </c>
      <c r="E1583" s="66">
        <v>67000</v>
      </c>
      <c r="F1583" s="66">
        <f t="shared" si="48"/>
        <v>98858.000000001746</v>
      </c>
      <c r="K1583" s="66">
        <f t="shared" si="49"/>
        <v>24715</v>
      </c>
    </row>
    <row r="1584" spans="1:11" x14ac:dyDescent="0.25">
      <c r="A1584" s="84">
        <v>43621.666666666664</v>
      </c>
      <c r="B1584" s="136">
        <v>14552</v>
      </c>
      <c r="C1584" s="136">
        <v>15382</v>
      </c>
      <c r="D1584" s="66">
        <v>1229.9999999995634</v>
      </c>
      <c r="E1584" s="66">
        <v>37020</v>
      </c>
      <c r="F1584" s="66">
        <f t="shared" si="48"/>
        <v>68183.999999999563</v>
      </c>
      <c r="K1584" s="66">
        <f t="shared" si="49"/>
        <v>17046</v>
      </c>
    </row>
    <row r="1585" spans="1:11" x14ac:dyDescent="0.25">
      <c r="A1585" s="84">
        <v>43621.708333333336</v>
      </c>
      <c r="B1585" s="136">
        <v>5453</v>
      </c>
      <c r="C1585" s="136">
        <v>5377</v>
      </c>
      <c r="D1585" s="66">
        <v>279.99999999883585</v>
      </c>
      <c r="E1585" s="66">
        <v>24980</v>
      </c>
      <c r="F1585" s="66">
        <f t="shared" si="48"/>
        <v>36089.999999998836</v>
      </c>
      <c r="K1585" s="66">
        <f t="shared" si="49"/>
        <v>9022</v>
      </c>
    </row>
    <row r="1586" spans="1:11" x14ac:dyDescent="0.25">
      <c r="A1586" s="84">
        <v>43621.75</v>
      </c>
      <c r="B1586" s="136">
        <v>4094.9999999999995</v>
      </c>
      <c r="C1586" s="136">
        <v>3087</v>
      </c>
      <c r="D1586" s="66">
        <v>150.00000000145519</v>
      </c>
      <c r="E1586" s="66">
        <v>19040</v>
      </c>
      <c r="F1586" s="66">
        <f t="shared" si="48"/>
        <v>26372.000000001455</v>
      </c>
      <c r="K1586" s="66">
        <f t="shared" si="49"/>
        <v>6593</v>
      </c>
    </row>
    <row r="1587" spans="1:11" x14ac:dyDescent="0.25">
      <c r="A1587" s="84">
        <v>43621.791666666664</v>
      </c>
      <c r="B1587" s="136">
        <v>1150</v>
      </c>
      <c r="C1587" s="136">
        <v>997</v>
      </c>
      <c r="D1587" s="66">
        <v>19.999999996798579</v>
      </c>
      <c r="E1587" s="66">
        <v>5960</v>
      </c>
      <c r="F1587" s="66">
        <f t="shared" si="48"/>
        <v>8126.9999999967986</v>
      </c>
      <c r="K1587" s="66">
        <f t="shared" si="49"/>
        <v>2032</v>
      </c>
    </row>
    <row r="1588" spans="1:11" x14ac:dyDescent="0.25">
      <c r="A1588" s="84">
        <v>43621.833333333336</v>
      </c>
      <c r="B1588" s="136">
        <v>0</v>
      </c>
      <c r="C1588" s="136">
        <v>0</v>
      </c>
      <c r="D1588" s="66">
        <v>0</v>
      </c>
      <c r="E1588" s="66">
        <v>0</v>
      </c>
      <c r="F1588" s="66">
        <f t="shared" si="48"/>
        <v>0</v>
      </c>
      <c r="K1588" s="66">
        <f t="shared" si="49"/>
        <v>0</v>
      </c>
    </row>
    <row r="1589" spans="1:11" x14ac:dyDescent="0.25">
      <c r="A1589" s="84">
        <v>43621.875</v>
      </c>
      <c r="B1589" s="136">
        <v>0</v>
      </c>
      <c r="C1589" s="136">
        <v>0</v>
      </c>
      <c r="D1589" s="66">
        <v>0</v>
      </c>
      <c r="E1589" s="66">
        <v>0</v>
      </c>
      <c r="F1589" s="66">
        <f t="shared" si="48"/>
        <v>0</v>
      </c>
      <c r="K1589" s="66">
        <f t="shared" si="49"/>
        <v>0</v>
      </c>
    </row>
    <row r="1590" spans="1:11" x14ac:dyDescent="0.25">
      <c r="A1590" s="84">
        <v>43621.916666666664</v>
      </c>
      <c r="B1590" s="136">
        <v>0</v>
      </c>
      <c r="C1590" s="136">
        <v>0</v>
      </c>
      <c r="D1590" s="66">
        <v>0</v>
      </c>
      <c r="E1590" s="66">
        <v>0</v>
      </c>
      <c r="F1590" s="66">
        <f t="shared" si="48"/>
        <v>0</v>
      </c>
      <c r="K1590" s="66">
        <f t="shared" si="49"/>
        <v>0</v>
      </c>
    </row>
    <row r="1591" spans="1:11" x14ac:dyDescent="0.25">
      <c r="A1591" s="84">
        <v>43621.958333333336</v>
      </c>
      <c r="B1591" s="136">
        <v>0</v>
      </c>
      <c r="C1591" s="136">
        <v>0</v>
      </c>
      <c r="D1591" s="66">
        <v>0</v>
      </c>
      <c r="E1591" s="66">
        <v>0</v>
      </c>
      <c r="F1591" s="66">
        <f t="shared" si="48"/>
        <v>0</v>
      </c>
      <c r="K1591" s="66">
        <f t="shared" si="49"/>
        <v>0</v>
      </c>
    </row>
    <row r="1592" spans="1:11" x14ac:dyDescent="0.25">
      <c r="A1592" s="84">
        <v>43622</v>
      </c>
      <c r="B1592" s="136">
        <v>0</v>
      </c>
      <c r="C1592" s="136">
        <v>0</v>
      </c>
      <c r="D1592" s="66">
        <v>0</v>
      </c>
      <c r="E1592" s="66">
        <v>0</v>
      </c>
      <c r="F1592" s="66">
        <f t="shared" si="48"/>
        <v>0</v>
      </c>
      <c r="K1592" s="66">
        <f t="shared" si="49"/>
        <v>0</v>
      </c>
    </row>
    <row r="1593" spans="1:11" x14ac:dyDescent="0.25">
      <c r="A1593" s="84">
        <v>43622.041666666664</v>
      </c>
      <c r="B1593" s="136">
        <v>0</v>
      </c>
      <c r="C1593" s="136">
        <v>0</v>
      </c>
      <c r="D1593" s="66">
        <v>0</v>
      </c>
      <c r="E1593" s="66">
        <v>0</v>
      </c>
      <c r="F1593" s="66">
        <f t="shared" si="48"/>
        <v>0</v>
      </c>
      <c r="K1593" s="66">
        <f t="shared" si="49"/>
        <v>0</v>
      </c>
    </row>
    <row r="1594" spans="1:11" x14ac:dyDescent="0.25">
      <c r="A1594" s="84">
        <v>43622.083333333336</v>
      </c>
      <c r="B1594" s="136">
        <v>0</v>
      </c>
      <c r="C1594" s="136">
        <v>0</v>
      </c>
      <c r="D1594" s="66">
        <v>0</v>
      </c>
      <c r="E1594" s="66">
        <v>0</v>
      </c>
      <c r="F1594" s="66">
        <f t="shared" si="48"/>
        <v>0</v>
      </c>
      <c r="K1594" s="66">
        <f t="shared" si="49"/>
        <v>0</v>
      </c>
    </row>
    <row r="1595" spans="1:11" x14ac:dyDescent="0.25">
      <c r="A1595" s="84">
        <v>43622.125</v>
      </c>
      <c r="B1595" s="136">
        <v>0</v>
      </c>
      <c r="C1595" s="136">
        <v>0</v>
      </c>
      <c r="D1595" s="66">
        <v>0</v>
      </c>
      <c r="E1595" s="66">
        <v>0</v>
      </c>
      <c r="F1595" s="66">
        <f t="shared" si="48"/>
        <v>0</v>
      </c>
      <c r="K1595" s="66">
        <f t="shared" si="49"/>
        <v>0</v>
      </c>
    </row>
    <row r="1596" spans="1:11" x14ac:dyDescent="0.25">
      <c r="A1596" s="84">
        <v>43622.166666666664</v>
      </c>
      <c r="B1596" s="136">
        <v>0</v>
      </c>
      <c r="C1596" s="136">
        <v>0</v>
      </c>
      <c r="D1596" s="66">
        <v>0</v>
      </c>
      <c r="E1596" s="66">
        <v>0</v>
      </c>
      <c r="F1596" s="66">
        <f t="shared" si="48"/>
        <v>0</v>
      </c>
      <c r="K1596" s="66">
        <f t="shared" si="49"/>
        <v>0</v>
      </c>
    </row>
    <row r="1597" spans="1:11" x14ac:dyDescent="0.25">
      <c r="A1597" s="84">
        <v>43622.208333333336</v>
      </c>
      <c r="B1597" s="136">
        <v>0</v>
      </c>
      <c r="C1597" s="136">
        <v>86</v>
      </c>
      <c r="D1597" s="66">
        <v>0</v>
      </c>
      <c r="E1597" s="66">
        <v>0</v>
      </c>
      <c r="F1597" s="66">
        <f t="shared" si="48"/>
        <v>86</v>
      </c>
      <c r="K1597" s="66">
        <f t="shared" si="49"/>
        <v>22</v>
      </c>
    </row>
    <row r="1598" spans="1:11" x14ac:dyDescent="0.25">
      <c r="A1598" s="84">
        <v>43622.25</v>
      </c>
      <c r="B1598" s="136">
        <v>29</v>
      </c>
      <c r="C1598" s="136">
        <v>2998</v>
      </c>
      <c r="D1598" s="66">
        <v>159.99999999985448</v>
      </c>
      <c r="E1598" s="66">
        <v>3770</v>
      </c>
      <c r="F1598" s="66">
        <f t="shared" si="48"/>
        <v>6956.9999999998545</v>
      </c>
      <c r="K1598" s="66">
        <f t="shared" si="49"/>
        <v>1739</v>
      </c>
    </row>
    <row r="1599" spans="1:11" x14ac:dyDescent="0.25">
      <c r="A1599" s="84">
        <v>43622.291666666664</v>
      </c>
      <c r="B1599" s="136">
        <v>719</v>
      </c>
      <c r="C1599" s="136">
        <v>11592</v>
      </c>
      <c r="D1599" s="66">
        <v>610.00000000058208</v>
      </c>
      <c r="E1599" s="66">
        <v>1570</v>
      </c>
      <c r="F1599" s="66">
        <f t="shared" si="48"/>
        <v>14491.000000000582</v>
      </c>
      <c r="K1599" s="66">
        <f t="shared" si="49"/>
        <v>3623</v>
      </c>
    </row>
    <row r="1600" spans="1:11" x14ac:dyDescent="0.25">
      <c r="A1600" s="84">
        <v>43622.333333333336</v>
      </c>
      <c r="B1600" s="136">
        <v>6845</v>
      </c>
      <c r="C1600" s="136">
        <v>32398.000000000004</v>
      </c>
      <c r="D1600" s="66">
        <v>1450.0000000007276</v>
      </c>
      <c r="E1600" s="66">
        <v>29260</v>
      </c>
      <c r="F1600" s="66">
        <f t="shared" si="48"/>
        <v>69953.000000000728</v>
      </c>
      <c r="K1600" s="66">
        <f t="shared" si="49"/>
        <v>17488</v>
      </c>
    </row>
    <row r="1601" spans="1:11" x14ac:dyDescent="0.25">
      <c r="A1601" s="84">
        <v>43622.375</v>
      </c>
      <c r="B1601" s="136">
        <v>13317</v>
      </c>
      <c r="C1601" s="136">
        <v>33733</v>
      </c>
      <c r="D1601" s="66">
        <v>1689.9999999986903</v>
      </c>
      <c r="E1601" s="66">
        <v>36200</v>
      </c>
      <c r="F1601" s="66">
        <f t="shared" si="48"/>
        <v>84939.99999999869</v>
      </c>
      <c r="K1601" s="66">
        <f t="shared" si="49"/>
        <v>21235</v>
      </c>
    </row>
    <row r="1602" spans="1:11" x14ac:dyDescent="0.25">
      <c r="A1602" s="84">
        <v>43622.416666666664</v>
      </c>
      <c r="B1602" s="136">
        <v>27914</v>
      </c>
      <c r="C1602" s="136">
        <v>69520</v>
      </c>
      <c r="D1602" s="66">
        <v>1740.0000000016007</v>
      </c>
      <c r="E1602" s="66">
        <v>60370</v>
      </c>
      <c r="F1602" s="66">
        <f t="shared" si="48"/>
        <v>159544.0000000016</v>
      </c>
      <c r="K1602" s="66">
        <f t="shared" si="49"/>
        <v>39886</v>
      </c>
    </row>
    <row r="1603" spans="1:11" x14ac:dyDescent="0.25">
      <c r="A1603" s="84">
        <v>43622.458333333336</v>
      </c>
      <c r="B1603" s="136">
        <v>36881</v>
      </c>
      <c r="C1603" s="136">
        <v>83765</v>
      </c>
      <c r="D1603" s="66">
        <v>4970.0000000011642</v>
      </c>
      <c r="E1603" s="66">
        <v>108440</v>
      </c>
      <c r="F1603" s="66">
        <f t="shared" si="48"/>
        <v>234056.00000000116</v>
      </c>
      <c r="K1603" s="66">
        <f t="shared" si="49"/>
        <v>58514</v>
      </c>
    </row>
    <row r="1604" spans="1:11" x14ac:dyDescent="0.25">
      <c r="A1604" s="84">
        <v>43622.5</v>
      </c>
      <c r="B1604" s="136">
        <v>48391</v>
      </c>
      <c r="C1604" s="136">
        <v>95018</v>
      </c>
      <c r="D1604" s="66">
        <v>5659.9999999998545</v>
      </c>
      <c r="E1604" s="66">
        <v>157570</v>
      </c>
      <c r="F1604" s="66">
        <f t="shared" si="48"/>
        <v>306638.99999999988</v>
      </c>
      <c r="K1604" s="66">
        <f t="shared" si="49"/>
        <v>76660</v>
      </c>
    </row>
    <row r="1605" spans="1:11" x14ac:dyDescent="0.25">
      <c r="A1605" s="84">
        <v>43622.541666666664</v>
      </c>
      <c r="B1605" s="136">
        <v>42875</v>
      </c>
      <c r="C1605" s="136">
        <v>94282</v>
      </c>
      <c r="D1605" s="66">
        <v>4569.999999999709</v>
      </c>
      <c r="E1605" s="66">
        <v>197760</v>
      </c>
      <c r="F1605" s="66">
        <f t="shared" si="48"/>
        <v>339486.99999999971</v>
      </c>
      <c r="K1605" s="66">
        <f t="shared" si="49"/>
        <v>84872</v>
      </c>
    </row>
    <row r="1606" spans="1:11" x14ac:dyDescent="0.25">
      <c r="A1606" s="84">
        <v>43622.583333333336</v>
      </c>
      <c r="B1606" s="136">
        <v>23743</v>
      </c>
      <c r="C1606" s="136">
        <v>81453</v>
      </c>
      <c r="D1606" s="66">
        <v>5099.9999999985448</v>
      </c>
      <c r="E1606" s="66">
        <v>151950</v>
      </c>
      <c r="F1606" s="66">
        <f t="shared" si="48"/>
        <v>262245.99999999854</v>
      </c>
      <c r="K1606" s="66">
        <f t="shared" si="49"/>
        <v>65561</v>
      </c>
    </row>
    <row r="1607" spans="1:11" x14ac:dyDescent="0.25">
      <c r="A1607" s="84">
        <v>43622.625</v>
      </c>
      <c r="B1607" s="136">
        <v>36887</v>
      </c>
      <c r="C1607" s="136">
        <v>57424</v>
      </c>
      <c r="D1607" s="66">
        <v>5569.999999999709</v>
      </c>
      <c r="E1607" s="66">
        <v>138110</v>
      </c>
      <c r="F1607" s="66">
        <f t="shared" si="48"/>
        <v>237990.99999999971</v>
      </c>
      <c r="K1607" s="66">
        <f t="shared" si="49"/>
        <v>59498</v>
      </c>
    </row>
    <row r="1608" spans="1:11" x14ac:dyDescent="0.25">
      <c r="A1608" s="84">
        <v>43622.666666666664</v>
      </c>
      <c r="B1608" s="136">
        <v>38564</v>
      </c>
      <c r="C1608" s="136">
        <v>74203</v>
      </c>
      <c r="D1608" s="66">
        <v>4790.0000000008731</v>
      </c>
      <c r="E1608" s="66">
        <v>129090</v>
      </c>
      <c r="F1608" s="66">
        <f t="shared" ref="F1608:F1671" si="50">SUM(B1608:E1608)</f>
        <v>246647.00000000087</v>
      </c>
      <c r="K1608" s="66">
        <f t="shared" ref="K1608:K1671" si="51">ROUND(AVERAGE(B1608:E1608),0)</f>
        <v>61662</v>
      </c>
    </row>
    <row r="1609" spans="1:11" x14ac:dyDescent="0.25">
      <c r="A1609" s="84">
        <v>43622.708333333336</v>
      </c>
      <c r="B1609" s="136">
        <v>34250</v>
      </c>
      <c r="C1609" s="136">
        <v>55149</v>
      </c>
      <c r="D1609" s="66">
        <v>3779.9999999988358</v>
      </c>
      <c r="E1609" s="66">
        <v>80260</v>
      </c>
      <c r="F1609" s="66">
        <f t="shared" si="50"/>
        <v>173438.99999999884</v>
      </c>
      <c r="K1609" s="66">
        <f t="shared" si="51"/>
        <v>43360</v>
      </c>
    </row>
    <row r="1610" spans="1:11" x14ac:dyDescent="0.25">
      <c r="A1610" s="84">
        <v>43622.75</v>
      </c>
      <c r="B1610" s="136">
        <v>18481</v>
      </c>
      <c r="C1610" s="136">
        <v>27546</v>
      </c>
      <c r="D1610" s="66">
        <v>2360.0000000005821</v>
      </c>
      <c r="E1610" s="66">
        <v>29250</v>
      </c>
      <c r="F1610" s="66">
        <f t="shared" si="50"/>
        <v>77637.000000000582</v>
      </c>
      <c r="K1610" s="66">
        <f t="shared" si="51"/>
        <v>19409</v>
      </c>
    </row>
    <row r="1611" spans="1:11" x14ac:dyDescent="0.25">
      <c r="A1611" s="84">
        <v>43622.791666666664</v>
      </c>
      <c r="B1611" s="136">
        <v>1759</v>
      </c>
      <c r="C1611" s="136">
        <v>5374</v>
      </c>
      <c r="D1611" s="66">
        <v>720.00000000116415</v>
      </c>
      <c r="E1611" s="66">
        <v>7400</v>
      </c>
      <c r="F1611" s="66">
        <f t="shared" si="50"/>
        <v>15253.000000001164</v>
      </c>
      <c r="K1611" s="66">
        <f t="shared" si="51"/>
        <v>3813</v>
      </c>
    </row>
    <row r="1612" spans="1:11" x14ac:dyDescent="0.25">
      <c r="A1612" s="84">
        <v>43622.833333333336</v>
      </c>
      <c r="B1612" s="136">
        <v>0</v>
      </c>
      <c r="C1612" s="136">
        <v>607</v>
      </c>
      <c r="D1612" s="66">
        <v>29.999999998835847</v>
      </c>
      <c r="E1612" s="66">
        <v>0</v>
      </c>
      <c r="F1612" s="66">
        <f t="shared" si="50"/>
        <v>636.99999999883585</v>
      </c>
      <c r="K1612" s="66">
        <f t="shared" si="51"/>
        <v>159</v>
      </c>
    </row>
    <row r="1613" spans="1:11" x14ac:dyDescent="0.25">
      <c r="A1613" s="84">
        <v>43622.875</v>
      </c>
      <c r="B1613" s="136">
        <v>0</v>
      </c>
      <c r="C1613" s="136">
        <v>0</v>
      </c>
      <c r="D1613" s="66">
        <v>0</v>
      </c>
      <c r="E1613" s="66">
        <v>0</v>
      </c>
      <c r="F1613" s="66">
        <f t="shared" si="50"/>
        <v>0</v>
      </c>
      <c r="K1613" s="66">
        <f t="shared" si="51"/>
        <v>0</v>
      </c>
    </row>
    <row r="1614" spans="1:11" x14ac:dyDescent="0.25">
      <c r="A1614" s="84">
        <v>43622.916666666664</v>
      </c>
      <c r="B1614" s="136">
        <v>0</v>
      </c>
      <c r="C1614" s="136">
        <v>0</v>
      </c>
      <c r="D1614" s="66">
        <v>0</v>
      </c>
      <c r="E1614" s="66">
        <v>0</v>
      </c>
      <c r="F1614" s="66">
        <f t="shared" si="50"/>
        <v>0</v>
      </c>
      <c r="K1614" s="66">
        <f t="shared" si="51"/>
        <v>0</v>
      </c>
    </row>
    <row r="1615" spans="1:11" x14ac:dyDescent="0.25">
      <c r="A1615" s="84">
        <v>43622.958333333336</v>
      </c>
      <c r="B1615" s="136">
        <v>0</v>
      </c>
      <c r="C1615" s="136">
        <v>0</v>
      </c>
      <c r="D1615" s="66">
        <v>0</v>
      </c>
      <c r="E1615" s="66">
        <v>0</v>
      </c>
      <c r="F1615" s="66">
        <f t="shared" si="50"/>
        <v>0</v>
      </c>
      <c r="K1615" s="66">
        <f t="shared" si="51"/>
        <v>0</v>
      </c>
    </row>
    <row r="1616" spans="1:11" x14ac:dyDescent="0.25">
      <c r="A1616" s="84">
        <v>43623</v>
      </c>
      <c r="B1616" s="136">
        <v>0</v>
      </c>
      <c r="C1616" s="136">
        <v>0</v>
      </c>
      <c r="D1616" s="66">
        <v>0</v>
      </c>
      <c r="E1616" s="66">
        <v>0</v>
      </c>
      <c r="F1616" s="66">
        <f t="shared" si="50"/>
        <v>0</v>
      </c>
      <c r="K1616" s="66">
        <f t="shared" si="51"/>
        <v>0</v>
      </c>
    </row>
    <row r="1617" spans="1:11" x14ac:dyDescent="0.25">
      <c r="A1617" s="84">
        <v>43623.041666666664</v>
      </c>
      <c r="B1617" s="136">
        <v>0</v>
      </c>
      <c r="C1617" s="136">
        <v>0</v>
      </c>
      <c r="D1617" s="66">
        <v>0</v>
      </c>
      <c r="E1617" s="66">
        <v>0</v>
      </c>
      <c r="F1617" s="66">
        <f t="shared" si="50"/>
        <v>0</v>
      </c>
      <c r="K1617" s="66">
        <f t="shared" si="51"/>
        <v>0</v>
      </c>
    </row>
    <row r="1618" spans="1:11" x14ac:dyDescent="0.25">
      <c r="A1618" s="84">
        <v>43623.083333333336</v>
      </c>
      <c r="B1618" s="136">
        <v>0</v>
      </c>
      <c r="C1618" s="136">
        <v>0</v>
      </c>
      <c r="D1618" s="66">
        <v>0</v>
      </c>
      <c r="E1618" s="66">
        <v>0</v>
      </c>
      <c r="F1618" s="66">
        <f t="shared" si="50"/>
        <v>0</v>
      </c>
      <c r="K1618" s="66">
        <f t="shared" si="51"/>
        <v>0</v>
      </c>
    </row>
    <row r="1619" spans="1:11" x14ac:dyDescent="0.25">
      <c r="A1619" s="84">
        <v>43623.125</v>
      </c>
      <c r="B1619" s="136">
        <v>0</v>
      </c>
      <c r="C1619" s="136">
        <v>0</v>
      </c>
      <c r="D1619" s="66">
        <v>0</v>
      </c>
      <c r="E1619" s="66">
        <v>0</v>
      </c>
      <c r="F1619" s="66">
        <f t="shared" si="50"/>
        <v>0</v>
      </c>
      <c r="K1619" s="66">
        <f t="shared" si="51"/>
        <v>0</v>
      </c>
    </row>
    <row r="1620" spans="1:11" x14ac:dyDescent="0.25">
      <c r="A1620" s="84">
        <v>43623.166666666664</v>
      </c>
      <c r="B1620" s="136">
        <v>0</v>
      </c>
      <c r="C1620" s="136">
        <v>0</v>
      </c>
      <c r="D1620" s="66">
        <v>0</v>
      </c>
      <c r="E1620" s="66">
        <v>0</v>
      </c>
      <c r="F1620" s="66">
        <f t="shared" si="50"/>
        <v>0</v>
      </c>
      <c r="K1620" s="66">
        <f t="shared" si="51"/>
        <v>0</v>
      </c>
    </row>
    <row r="1621" spans="1:11" x14ac:dyDescent="0.25">
      <c r="A1621" s="84">
        <v>43623.208333333336</v>
      </c>
      <c r="B1621" s="136">
        <v>554</v>
      </c>
      <c r="C1621" s="136">
        <v>1521</v>
      </c>
      <c r="D1621" s="66">
        <v>49.999999999272404</v>
      </c>
      <c r="E1621" s="66">
        <v>6000</v>
      </c>
      <c r="F1621" s="66">
        <f t="shared" si="50"/>
        <v>8124.9999999992724</v>
      </c>
      <c r="K1621" s="66">
        <f t="shared" si="51"/>
        <v>2031</v>
      </c>
    </row>
    <row r="1622" spans="1:11" x14ac:dyDescent="0.25">
      <c r="A1622" s="84">
        <v>43623.25</v>
      </c>
      <c r="B1622" s="136">
        <v>2374</v>
      </c>
      <c r="C1622" s="136">
        <v>8286</v>
      </c>
      <c r="D1622" s="66">
        <v>180.00000000029104</v>
      </c>
      <c r="E1622" s="66">
        <v>32210</v>
      </c>
      <c r="F1622" s="66">
        <f t="shared" si="50"/>
        <v>43050.000000000291</v>
      </c>
      <c r="K1622" s="66">
        <f t="shared" si="51"/>
        <v>10763</v>
      </c>
    </row>
    <row r="1623" spans="1:11" x14ac:dyDescent="0.25">
      <c r="A1623" s="84">
        <v>43623.291666666664</v>
      </c>
      <c r="B1623" s="136">
        <v>3413</v>
      </c>
      <c r="C1623" s="136">
        <v>14229</v>
      </c>
      <c r="D1623" s="66">
        <v>370.00000000261934</v>
      </c>
      <c r="E1623" s="66">
        <v>84430</v>
      </c>
      <c r="F1623" s="66">
        <f t="shared" si="50"/>
        <v>102442.00000000262</v>
      </c>
      <c r="K1623" s="66">
        <f t="shared" si="51"/>
        <v>25611</v>
      </c>
    </row>
    <row r="1624" spans="1:11" x14ac:dyDescent="0.25">
      <c r="A1624" s="84">
        <v>43623.333333333336</v>
      </c>
      <c r="B1624" s="136">
        <v>12370</v>
      </c>
      <c r="C1624" s="136">
        <v>31630</v>
      </c>
      <c r="D1624" s="66">
        <v>2219.9999999975262</v>
      </c>
      <c r="E1624" s="66">
        <v>132600</v>
      </c>
      <c r="F1624" s="66">
        <f t="shared" si="50"/>
        <v>178819.99999999753</v>
      </c>
      <c r="K1624" s="66">
        <f t="shared" si="51"/>
        <v>44705</v>
      </c>
    </row>
    <row r="1625" spans="1:11" x14ac:dyDescent="0.25">
      <c r="A1625" s="84">
        <v>43623.375</v>
      </c>
      <c r="B1625" s="136">
        <v>29371</v>
      </c>
      <c r="C1625" s="136">
        <v>62733</v>
      </c>
      <c r="D1625" s="66">
        <v>3810.0000000013097</v>
      </c>
      <c r="E1625" s="66">
        <v>129280</v>
      </c>
      <c r="F1625" s="66">
        <f t="shared" si="50"/>
        <v>225194.00000000131</v>
      </c>
      <c r="K1625" s="66">
        <f t="shared" si="51"/>
        <v>56299</v>
      </c>
    </row>
    <row r="1626" spans="1:11" x14ac:dyDescent="0.25">
      <c r="A1626" s="84">
        <v>43623.416666666664</v>
      </c>
      <c r="B1626" s="136">
        <v>43407</v>
      </c>
      <c r="C1626" s="136">
        <v>85267</v>
      </c>
      <c r="D1626" s="66">
        <v>4930.000000000291</v>
      </c>
      <c r="E1626" s="66">
        <v>193130</v>
      </c>
      <c r="F1626" s="66">
        <f t="shared" si="50"/>
        <v>326734.00000000029</v>
      </c>
      <c r="K1626" s="66">
        <f t="shared" si="51"/>
        <v>81684</v>
      </c>
    </row>
    <row r="1627" spans="1:11" x14ac:dyDescent="0.25">
      <c r="A1627" s="84">
        <v>43623.458333333336</v>
      </c>
      <c r="B1627" s="136">
        <v>53219</v>
      </c>
      <c r="C1627" s="136">
        <v>96940</v>
      </c>
      <c r="D1627" s="66">
        <v>5750</v>
      </c>
      <c r="E1627" s="66">
        <v>202570</v>
      </c>
      <c r="F1627" s="66">
        <f t="shared" si="50"/>
        <v>358479</v>
      </c>
      <c r="K1627" s="66">
        <f t="shared" si="51"/>
        <v>89620</v>
      </c>
    </row>
    <row r="1628" spans="1:11" x14ac:dyDescent="0.25">
      <c r="A1628" s="84">
        <v>43623.5</v>
      </c>
      <c r="B1628" s="136">
        <v>57912</v>
      </c>
      <c r="C1628" s="136">
        <v>100178</v>
      </c>
      <c r="D1628" s="66">
        <v>6159.9999999998545</v>
      </c>
      <c r="E1628" s="66">
        <v>203450</v>
      </c>
      <c r="F1628" s="66">
        <f t="shared" si="50"/>
        <v>367699.99999999988</v>
      </c>
      <c r="K1628" s="66">
        <f t="shared" si="51"/>
        <v>91925</v>
      </c>
    </row>
    <row r="1629" spans="1:11" x14ac:dyDescent="0.25">
      <c r="A1629" s="84">
        <v>43623.541666666664</v>
      </c>
      <c r="B1629" s="136">
        <v>58134</v>
      </c>
      <c r="C1629" s="136">
        <v>93858</v>
      </c>
      <c r="D1629" s="66">
        <v>6319.999999999709</v>
      </c>
      <c r="E1629" s="66">
        <v>199620</v>
      </c>
      <c r="F1629" s="66">
        <f t="shared" si="50"/>
        <v>357931.99999999971</v>
      </c>
      <c r="K1629" s="66">
        <f t="shared" si="51"/>
        <v>89483</v>
      </c>
    </row>
    <row r="1630" spans="1:11" x14ac:dyDescent="0.25">
      <c r="A1630" s="84">
        <v>43623.583333333336</v>
      </c>
      <c r="B1630" s="136">
        <v>58138</v>
      </c>
      <c r="C1630" s="136">
        <v>85493</v>
      </c>
      <c r="D1630" s="66">
        <v>5009.9999999983993</v>
      </c>
      <c r="E1630" s="66">
        <v>193940</v>
      </c>
      <c r="F1630" s="66">
        <f t="shared" si="50"/>
        <v>342580.99999999837</v>
      </c>
      <c r="K1630" s="66">
        <f t="shared" si="51"/>
        <v>85645</v>
      </c>
    </row>
    <row r="1631" spans="1:11" x14ac:dyDescent="0.25">
      <c r="A1631" s="84">
        <v>43623.625</v>
      </c>
      <c r="B1631" s="136">
        <v>56931</v>
      </c>
      <c r="C1631" s="136">
        <v>66002</v>
      </c>
      <c r="D1631" s="66">
        <v>4400.0000000014552</v>
      </c>
      <c r="E1631" s="66">
        <v>168800</v>
      </c>
      <c r="F1631" s="66">
        <f t="shared" si="50"/>
        <v>296133.00000000146</v>
      </c>
      <c r="K1631" s="66">
        <f t="shared" si="51"/>
        <v>74033</v>
      </c>
    </row>
    <row r="1632" spans="1:11" x14ac:dyDescent="0.25">
      <c r="A1632" s="84">
        <v>43623.666666666664</v>
      </c>
      <c r="B1632" s="136">
        <v>49403</v>
      </c>
      <c r="C1632" s="136">
        <v>62875</v>
      </c>
      <c r="D1632" s="66">
        <v>5200.0000000007276</v>
      </c>
      <c r="E1632" s="66">
        <v>131980</v>
      </c>
      <c r="F1632" s="66">
        <f t="shared" si="50"/>
        <v>249458.00000000073</v>
      </c>
      <c r="K1632" s="66">
        <f t="shared" si="51"/>
        <v>62365</v>
      </c>
    </row>
    <row r="1633" spans="1:11" x14ac:dyDescent="0.25">
      <c r="A1633" s="84">
        <v>43623.708333333336</v>
      </c>
      <c r="B1633" s="136">
        <v>32692</v>
      </c>
      <c r="C1633" s="136">
        <v>58964</v>
      </c>
      <c r="D1633" s="66">
        <v>2959.9999999991269</v>
      </c>
      <c r="E1633" s="66">
        <v>83490</v>
      </c>
      <c r="F1633" s="66">
        <f t="shared" si="50"/>
        <v>178105.99999999913</v>
      </c>
      <c r="K1633" s="66">
        <f t="shared" si="51"/>
        <v>44526</v>
      </c>
    </row>
    <row r="1634" spans="1:11" x14ac:dyDescent="0.25">
      <c r="A1634" s="84">
        <v>43623.75</v>
      </c>
      <c r="B1634" s="136">
        <v>10565</v>
      </c>
      <c r="C1634" s="136">
        <v>26929</v>
      </c>
      <c r="D1634" s="66">
        <v>2220.0000000011642</v>
      </c>
      <c r="E1634" s="66">
        <v>35000</v>
      </c>
      <c r="F1634" s="66">
        <f t="shared" si="50"/>
        <v>74714.000000001164</v>
      </c>
      <c r="K1634" s="66">
        <f t="shared" si="51"/>
        <v>18679</v>
      </c>
    </row>
    <row r="1635" spans="1:11" x14ac:dyDescent="0.25">
      <c r="A1635" s="84">
        <v>43623.791666666664</v>
      </c>
      <c r="B1635" s="136">
        <v>2055</v>
      </c>
      <c r="C1635" s="136">
        <v>5471</v>
      </c>
      <c r="D1635" s="66">
        <v>719.99999999752617</v>
      </c>
      <c r="E1635" s="66">
        <v>7500</v>
      </c>
      <c r="F1635" s="66">
        <f t="shared" si="50"/>
        <v>15745.999999997526</v>
      </c>
      <c r="K1635" s="66">
        <f t="shared" si="51"/>
        <v>3936</v>
      </c>
    </row>
    <row r="1636" spans="1:11" x14ac:dyDescent="0.25">
      <c r="A1636" s="84">
        <v>43623.833333333336</v>
      </c>
      <c r="B1636" s="136">
        <v>1</v>
      </c>
      <c r="C1636" s="136">
        <v>439</v>
      </c>
      <c r="D1636" s="66">
        <v>30.000000002473826</v>
      </c>
      <c r="E1636" s="66">
        <v>0</v>
      </c>
      <c r="F1636" s="66">
        <f t="shared" si="50"/>
        <v>470.00000000247383</v>
      </c>
      <c r="K1636" s="66">
        <f t="shared" si="51"/>
        <v>118</v>
      </c>
    </row>
    <row r="1637" spans="1:11" x14ac:dyDescent="0.25">
      <c r="A1637" s="84">
        <v>43623.875</v>
      </c>
      <c r="B1637" s="136">
        <v>0</v>
      </c>
      <c r="C1637" s="136">
        <v>0</v>
      </c>
      <c r="D1637" s="66">
        <v>0</v>
      </c>
      <c r="E1637" s="66">
        <v>0</v>
      </c>
      <c r="F1637" s="66">
        <f t="shared" si="50"/>
        <v>0</v>
      </c>
      <c r="K1637" s="66">
        <f t="shared" si="51"/>
        <v>0</v>
      </c>
    </row>
    <row r="1638" spans="1:11" x14ac:dyDescent="0.25">
      <c r="A1638" s="84">
        <v>43623.916666666664</v>
      </c>
      <c r="B1638" s="136">
        <v>0</v>
      </c>
      <c r="C1638" s="136">
        <v>0</v>
      </c>
      <c r="D1638" s="66">
        <v>0</v>
      </c>
      <c r="E1638" s="66">
        <v>0</v>
      </c>
      <c r="F1638" s="66">
        <f t="shared" si="50"/>
        <v>0</v>
      </c>
      <c r="K1638" s="66">
        <f t="shared" si="51"/>
        <v>0</v>
      </c>
    </row>
    <row r="1639" spans="1:11" x14ac:dyDescent="0.25">
      <c r="A1639" s="84">
        <v>43623.958333333336</v>
      </c>
      <c r="B1639" s="136">
        <v>0</v>
      </c>
      <c r="C1639" s="136">
        <v>0</v>
      </c>
      <c r="D1639" s="66">
        <v>0</v>
      </c>
      <c r="E1639" s="66">
        <v>0</v>
      </c>
      <c r="F1639" s="66">
        <f t="shared" si="50"/>
        <v>0</v>
      </c>
      <c r="K1639" s="66">
        <f t="shared" si="51"/>
        <v>0</v>
      </c>
    </row>
    <row r="1640" spans="1:11" x14ac:dyDescent="0.25">
      <c r="A1640" s="84">
        <v>43624</v>
      </c>
      <c r="B1640" s="136">
        <v>0</v>
      </c>
      <c r="C1640" s="136">
        <v>0</v>
      </c>
      <c r="D1640" s="66">
        <v>0</v>
      </c>
      <c r="E1640" s="66">
        <v>0</v>
      </c>
      <c r="F1640" s="66">
        <f t="shared" si="50"/>
        <v>0</v>
      </c>
      <c r="K1640" s="66">
        <f t="shared" si="51"/>
        <v>0</v>
      </c>
    </row>
    <row r="1641" spans="1:11" x14ac:dyDescent="0.25">
      <c r="A1641" s="84">
        <v>43624.041666666664</v>
      </c>
      <c r="B1641" s="136">
        <v>0</v>
      </c>
      <c r="C1641" s="136">
        <v>0</v>
      </c>
      <c r="D1641" s="66">
        <v>0</v>
      </c>
      <c r="E1641" s="66">
        <v>0</v>
      </c>
      <c r="F1641" s="66">
        <f t="shared" si="50"/>
        <v>0</v>
      </c>
      <c r="K1641" s="66">
        <f t="shared" si="51"/>
        <v>0</v>
      </c>
    </row>
    <row r="1642" spans="1:11" x14ac:dyDescent="0.25">
      <c r="A1642" s="84">
        <v>43624.083333333336</v>
      </c>
      <c r="B1642" s="136">
        <v>0</v>
      </c>
      <c r="C1642" s="136">
        <v>0</v>
      </c>
      <c r="D1642" s="66">
        <v>0</v>
      </c>
      <c r="E1642" s="66">
        <v>0</v>
      </c>
      <c r="F1642" s="66">
        <f t="shared" si="50"/>
        <v>0</v>
      </c>
      <c r="K1642" s="66">
        <f t="shared" si="51"/>
        <v>0</v>
      </c>
    </row>
    <row r="1643" spans="1:11" x14ac:dyDescent="0.25">
      <c r="A1643" s="84">
        <v>43624.125</v>
      </c>
      <c r="B1643" s="136">
        <v>0</v>
      </c>
      <c r="C1643" s="136">
        <v>0</v>
      </c>
      <c r="D1643" s="66">
        <v>0</v>
      </c>
      <c r="E1643" s="66">
        <v>0</v>
      </c>
      <c r="F1643" s="66">
        <f t="shared" si="50"/>
        <v>0</v>
      </c>
      <c r="K1643" s="66">
        <f t="shared" si="51"/>
        <v>0</v>
      </c>
    </row>
    <row r="1644" spans="1:11" x14ac:dyDescent="0.25">
      <c r="A1644" s="84">
        <v>43624.166666666664</v>
      </c>
      <c r="B1644" s="136">
        <v>0</v>
      </c>
      <c r="C1644" s="136">
        <v>0</v>
      </c>
      <c r="D1644" s="66">
        <v>0</v>
      </c>
      <c r="E1644" s="66">
        <v>0</v>
      </c>
      <c r="F1644" s="66">
        <f t="shared" si="50"/>
        <v>0</v>
      </c>
      <c r="K1644" s="66">
        <f t="shared" si="51"/>
        <v>0</v>
      </c>
    </row>
    <row r="1645" spans="1:11" x14ac:dyDescent="0.25">
      <c r="A1645" s="84">
        <v>43624.208333333336</v>
      </c>
      <c r="B1645" s="136">
        <v>665</v>
      </c>
      <c r="C1645" s="136">
        <v>1459</v>
      </c>
      <c r="D1645" s="66">
        <v>49.999999999272404</v>
      </c>
      <c r="E1645" s="66">
        <v>5190</v>
      </c>
      <c r="F1645" s="66">
        <f t="shared" si="50"/>
        <v>7363.9999999992724</v>
      </c>
      <c r="K1645" s="66">
        <f t="shared" si="51"/>
        <v>1841</v>
      </c>
    </row>
    <row r="1646" spans="1:11" x14ac:dyDescent="0.25">
      <c r="A1646" s="84">
        <v>43624.25</v>
      </c>
      <c r="B1646" s="136">
        <v>2376</v>
      </c>
      <c r="C1646" s="136">
        <v>3780</v>
      </c>
      <c r="D1646" s="66">
        <v>180.00000000029104</v>
      </c>
      <c r="E1646" s="66">
        <v>33410</v>
      </c>
      <c r="F1646" s="66">
        <f t="shared" si="50"/>
        <v>39746.000000000291</v>
      </c>
      <c r="K1646" s="66">
        <f t="shared" si="51"/>
        <v>9937</v>
      </c>
    </row>
    <row r="1647" spans="1:11" x14ac:dyDescent="0.25">
      <c r="A1647" s="84">
        <v>43624.291666666664</v>
      </c>
      <c r="B1647" s="136">
        <v>3477</v>
      </c>
      <c r="C1647" s="136">
        <v>8747</v>
      </c>
      <c r="D1647" s="66">
        <v>369.99999999898137</v>
      </c>
      <c r="E1647" s="66">
        <v>84450</v>
      </c>
      <c r="F1647" s="66">
        <f t="shared" si="50"/>
        <v>97043.999999998981</v>
      </c>
      <c r="K1647" s="66">
        <f t="shared" si="51"/>
        <v>24261</v>
      </c>
    </row>
    <row r="1648" spans="1:11" x14ac:dyDescent="0.25">
      <c r="A1648" s="84">
        <v>43624.333333333336</v>
      </c>
      <c r="B1648" s="136">
        <v>12293</v>
      </c>
      <c r="C1648" s="136">
        <v>31951</v>
      </c>
      <c r="D1648" s="66">
        <v>2240.0000000016007</v>
      </c>
      <c r="E1648" s="66">
        <v>129310</v>
      </c>
      <c r="F1648" s="66">
        <f t="shared" si="50"/>
        <v>175794.0000000016</v>
      </c>
      <c r="K1648" s="66">
        <f t="shared" si="51"/>
        <v>43949</v>
      </c>
    </row>
    <row r="1649" spans="1:11" x14ac:dyDescent="0.25">
      <c r="A1649" s="84">
        <v>43624.375</v>
      </c>
      <c r="B1649" s="136">
        <v>29538</v>
      </c>
      <c r="C1649" s="136">
        <v>64164</v>
      </c>
      <c r="D1649" s="66">
        <v>3840.0000000001455</v>
      </c>
      <c r="E1649" s="66">
        <v>167510</v>
      </c>
      <c r="F1649" s="66">
        <f t="shared" si="50"/>
        <v>265052.00000000012</v>
      </c>
      <c r="K1649" s="66">
        <f t="shared" si="51"/>
        <v>66263</v>
      </c>
    </row>
    <row r="1650" spans="1:11" x14ac:dyDescent="0.25">
      <c r="A1650" s="84">
        <v>43624.416666666664</v>
      </c>
      <c r="B1650" s="136">
        <v>43520</v>
      </c>
      <c r="C1650" s="136">
        <v>87687</v>
      </c>
      <c r="D1650" s="66">
        <v>5009.9999999983993</v>
      </c>
      <c r="E1650" s="66">
        <v>192430</v>
      </c>
      <c r="F1650" s="66">
        <f t="shared" si="50"/>
        <v>328646.99999999837</v>
      </c>
      <c r="K1650" s="66">
        <f t="shared" si="51"/>
        <v>82162</v>
      </c>
    </row>
    <row r="1651" spans="1:11" x14ac:dyDescent="0.25">
      <c r="A1651" s="84">
        <v>43624.458333333336</v>
      </c>
      <c r="B1651" s="136">
        <v>53068</v>
      </c>
      <c r="C1651" s="136">
        <v>99146</v>
      </c>
      <c r="D1651" s="66">
        <v>5819.999999999709</v>
      </c>
      <c r="E1651" s="66">
        <v>200720</v>
      </c>
      <c r="F1651" s="66">
        <f t="shared" si="50"/>
        <v>358753.99999999971</v>
      </c>
      <c r="K1651" s="66">
        <f t="shared" si="51"/>
        <v>89688</v>
      </c>
    </row>
    <row r="1652" spans="1:11" x14ac:dyDescent="0.25">
      <c r="A1652" s="84">
        <v>43624.5</v>
      </c>
      <c r="B1652" s="136">
        <v>58040</v>
      </c>
      <c r="C1652" s="136">
        <v>100465</v>
      </c>
      <c r="D1652" s="66">
        <v>6200.0000000007276</v>
      </c>
      <c r="E1652" s="66">
        <v>205270</v>
      </c>
      <c r="F1652" s="66">
        <f t="shared" si="50"/>
        <v>369975.0000000007</v>
      </c>
      <c r="K1652" s="66">
        <f t="shared" si="51"/>
        <v>92494</v>
      </c>
    </row>
    <row r="1653" spans="1:11" x14ac:dyDescent="0.25">
      <c r="A1653" s="84">
        <v>43624.541666666664</v>
      </c>
      <c r="B1653" s="136">
        <v>58094</v>
      </c>
      <c r="C1653" s="136">
        <v>96704</v>
      </c>
      <c r="D1653" s="66">
        <v>6049.9999999992724</v>
      </c>
      <c r="E1653" s="66">
        <v>198460</v>
      </c>
      <c r="F1653" s="66">
        <f t="shared" si="50"/>
        <v>359307.9999999993</v>
      </c>
      <c r="K1653" s="66">
        <f t="shared" si="51"/>
        <v>89827</v>
      </c>
    </row>
    <row r="1654" spans="1:11" x14ac:dyDescent="0.25">
      <c r="A1654" s="84">
        <v>43624.583333333336</v>
      </c>
      <c r="B1654" s="136">
        <v>53808</v>
      </c>
      <c r="C1654" s="136">
        <v>100032</v>
      </c>
      <c r="D1654" s="66">
        <v>6299.9999999992724</v>
      </c>
      <c r="E1654" s="66">
        <v>178190</v>
      </c>
      <c r="F1654" s="66">
        <f t="shared" si="50"/>
        <v>338329.9999999993</v>
      </c>
      <c r="K1654" s="66">
        <f t="shared" si="51"/>
        <v>84582</v>
      </c>
    </row>
    <row r="1655" spans="1:11" x14ac:dyDescent="0.25">
      <c r="A1655" s="84">
        <v>43624.625</v>
      </c>
      <c r="B1655" s="136">
        <v>57283</v>
      </c>
      <c r="C1655" s="136">
        <v>96051</v>
      </c>
      <c r="D1655" s="66">
        <v>5630.0000000010186</v>
      </c>
      <c r="E1655" s="66">
        <v>172690</v>
      </c>
      <c r="F1655" s="66">
        <f t="shared" si="50"/>
        <v>331654.00000000105</v>
      </c>
      <c r="K1655" s="66">
        <f t="shared" si="51"/>
        <v>82914</v>
      </c>
    </row>
    <row r="1656" spans="1:11" x14ac:dyDescent="0.25">
      <c r="A1656" s="84">
        <v>43624.666666666664</v>
      </c>
      <c r="B1656" s="136">
        <v>49639</v>
      </c>
      <c r="C1656" s="136">
        <v>81367</v>
      </c>
      <c r="D1656" s="66">
        <v>5220.0000000011642</v>
      </c>
      <c r="E1656" s="66">
        <v>133060</v>
      </c>
      <c r="F1656" s="66">
        <f t="shared" si="50"/>
        <v>269286.00000000116</v>
      </c>
      <c r="K1656" s="66">
        <f t="shared" si="51"/>
        <v>67322</v>
      </c>
    </row>
    <row r="1657" spans="1:11" x14ac:dyDescent="0.25">
      <c r="A1657" s="84">
        <v>43624.708333333336</v>
      </c>
      <c r="B1657" s="136">
        <v>36821</v>
      </c>
      <c r="C1657" s="136">
        <v>57520</v>
      </c>
      <c r="D1657" s="66">
        <v>3969.9999999975262</v>
      </c>
      <c r="E1657" s="66">
        <v>86700</v>
      </c>
      <c r="F1657" s="66">
        <f t="shared" si="50"/>
        <v>185010.99999999753</v>
      </c>
      <c r="K1657" s="66">
        <f t="shared" si="51"/>
        <v>46253</v>
      </c>
    </row>
    <row r="1658" spans="1:11" x14ac:dyDescent="0.25">
      <c r="A1658" s="84">
        <v>43624.75</v>
      </c>
      <c r="B1658" s="136">
        <v>19851</v>
      </c>
      <c r="C1658" s="136">
        <v>26131</v>
      </c>
      <c r="D1658" s="66">
        <v>2350.0000000021828</v>
      </c>
      <c r="E1658" s="66">
        <v>35610</v>
      </c>
      <c r="F1658" s="66">
        <f t="shared" si="50"/>
        <v>83942.000000002183</v>
      </c>
      <c r="K1658" s="66">
        <f t="shared" si="51"/>
        <v>20986</v>
      </c>
    </row>
    <row r="1659" spans="1:11" x14ac:dyDescent="0.25">
      <c r="A1659" s="84">
        <v>43624.791666666664</v>
      </c>
      <c r="B1659" s="136">
        <v>1880</v>
      </c>
      <c r="C1659" s="136">
        <v>5002</v>
      </c>
      <c r="D1659" s="66">
        <v>709.99999999912689</v>
      </c>
      <c r="E1659" s="66">
        <v>9000</v>
      </c>
      <c r="F1659" s="66">
        <f t="shared" si="50"/>
        <v>16591.999999999127</v>
      </c>
      <c r="K1659" s="66">
        <f t="shared" si="51"/>
        <v>4148</v>
      </c>
    </row>
    <row r="1660" spans="1:11" x14ac:dyDescent="0.25">
      <c r="A1660" s="84">
        <v>43624.833333333336</v>
      </c>
      <c r="B1660" s="136">
        <v>1</v>
      </c>
      <c r="C1660" s="136">
        <v>627</v>
      </c>
      <c r="D1660" s="66">
        <v>20.000000000436557</v>
      </c>
      <c r="E1660" s="66">
        <v>21900</v>
      </c>
      <c r="F1660" s="66">
        <f t="shared" si="50"/>
        <v>22548.000000000437</v>
      </c>
      <c r="K1660" s="66">
        <f t="shared" si="51"/>
        <v>5637</v>
      </c>
    </row>
    <row r="1661" spans="1:11" x14ac:dyDescent="0.25">
      <c r="A1661" s="84">
        <v>43624.875</v>
      </c>
      <c r="B1661" s="136">
        <v>0</v>
      </c>
      <c r="C1661" s="136">
        <v>0</v>
      </c>
      <c r="D1661" s="66">
        <v>0</v>
      </c>
      <c r="E1661" s="66">
        <v>0</v>
      </c>
      <c r="F1661" s="66">
        <f t="shared" si="50"/>
        <v>0</v>
      </c>
      <c r="K1661" s="66">
        <f t="shared" si="51"/>
        <v>0</v>
      </c>
    </row>
    <row r="1662" spans="1:11" x14ac:dyDescent="0.25">
      <c r="A1662" s="84">
        <v>43624.916666666664</v>
      </c>
      <c r="B1662" s="136">
        <v>0</v>
      </c>
      <c r="C1662" s="136">
        <v>0</v>
      </c>
      <c r="D1662" s="66">
        <v>0</v>
      </c>
      <c r="E1662" s="66">
        <v>0</v>
      </c>
      <c r="F1662" s="66">
        <f t="shared" si="50"/>
        <v>0</v>
      </c>
      <c r="K1662" s="66">
        <f t="shared" si="51"/>
        <v>0</v>
      </c>
    </row>
    <row r="1663" spans="1:11" x14ac:dyDescent="0.25">
      <c r="A1663" s="84">
        <v>43624.958333333336</v>
      </c>
      <c r="B1663" s="136">
        <v>0</v>
      </c>
      <c r="C1663" s="136">
        <v>0</v>
      </c>
      <c r="D1663" s="66">
        <v>0</v>
      </c>
      <c r="E1663" s="66">
        <v>0</v>
      </c>
      <c r="F1663" s="66">
        <f t="shared" si="50"/>
        <v>0</v>
      </c>
      <c r="K1663" s="66">
        <f t="shared" si="51"/>
        <v>0</v>
      </c>
    </row>
    <row r="1664" spans="1:11" x14ac:dyDescent="0.25">
      <c r="A1664" s="84">
        <v>43625</v>
      </c>
      <c r="B1664" s="136">
        <v>0</v>
      </c>
      <c r="C1664" s="136">
        <v>0</v>
      </c>
      <c r="D1664" s="66">
        <v>0</v>
      </c>
      <c r="E1664" s="66">
        <v>0</v>
      </c>
      <c r="F1664" s="66">
        <f t="shared" si="50"/>
        <v>0</v>
      </c>
      <c r="K1664" s="66">
        <f t="shared" si="51"/>
        <v>0</v>
      </c>
    </row>
    <row r="1665" spans="1:11" x14ac:dyDescent="0.25">
      <c r="A1665" s="84">
        <v>43625.041666666664</v>
      </c>
      <c r="B1665" s="136">
        <v>0</v>
      </c>
      <c r="C1665" s="136">
        <v>0</v>
      </c>
      <c r="D1665" s="66">
        <v>0</v>
      </c>
      <c r="E1665" s="66">
        <v>0</v>
      </c>
      <c r="F1665" s="66">
        <f t="shared" si="50"/>
        <v>0</v>
      </c>
      <c r="K1665" s="66">
        <f t="shared" si="51"/>
        <v>0</v>
      </c>
    </row>
    <row r="1666" spans="1:11" x14ac:dyDescent="0.25">
      <c r="A1666" s="84">
        <v>43625.083333333336</v>
      </c>
      <c r="B1666" s="136">
        <v>0</v>
      </c>
      <c r="C1666" s="136">
        <v>0</v>
      </c>
      <c r="D1666" s="66">
        <v>0</v>
      </c>
      <c r="E1666" s="66">
        <v>0</v>
      </c>
      <c r="F1666" s="66">
        <f t="shared" si="50"/>
        <v>0</v>
      </c>
      <c r="K1666" s="66">
        <f t="shared" si="51"/>
        <v>0</v>
      </c>
    </row>
    <row r="1667" spans="1:11" x14ac:dyDescent="0.25">
      <c r="A1667" s="84">
        <v>43625.125</v>
      </c>
      <c r="B1667" s="136">
        <v>0</v>
      </c>
      <c r="C1667" s="136">
        <v>0</v>
      </c>
      <c r="D1667" s="66">
        <v>0</v>
      </c>
      <c r="E1667" s="66">
        <v>0</v>
      </c>
      <c r="F1667" s="66">
        <f t="shared" si="50"/>
        <v>0</v>
      </c>
      <c r="K1667" s="66">
        <f t="shared" si="51"/>
        <v>0</v>
      </c>
    </row>
    <row r="1668" spans="1:11" x14ac:dyDescent="0.25">
      <c r="A1668" s="84">
        <v>43625.166666666664</v>
      </c>
      <c r="B1668" s="136">
        <v>0</v>
      </c>
      <c r="C1668" s="136">
        <v>0</v>
      </c>
      <c r="D1668" s="66">
        <v>0</v>
      </c>
      <c r="E1668" s="66">
        <v>4460</v>
      </c>
      <c r="F1668" s="66">
        <f t="shared" si="50"/>
        <v>4460</v>
      </c>
      <c r="K1668" s="66">
        <f t="shared" si="51"/>
        <v>1115</v>
      </c>
    </row>
    <row r="1669" spans="1:11" x14ac:dyDescent="0.25">
      <c r="A1669" s="84">
        <v>43625.208333333336</v>
      </c>
      <c r="B1669" s="136">
        <v>193</v>
      </c>
      <c r="C1669" s="136">
        <v>1449</v>
      </c>
      <c r="D1669" s="66">
        <v>49.999999999272404</v>
      </c>
      <c r="E1669" s="66">
        <v>0</v>
      </c>
      <c r="F1669" s="66">
        <f t="shared" si="50"/>
        <v>1691.9999999992724</v>
      </c>
      <c r="K1669" s="66">
        <f t="shared" si="51"/>
        <v>423</v>
      </c>
    </row>
    <row r="1670" spans="1:11" x14ac:dyDescent="0.25">
      <c r="A1670" s="84">
        <v>43625.25</v>
      </c>
      <c r="B1670" s="136">
        <v>1740</v>
      </c>
      <c r="C1670" s="136">
        <v>3845</v>
      </c>
      <c r="D1670" s="66">
        <v>180.00000000029104</v>
      </c>
      <c r="E1670" s="66">
        <v>0</v>
      </c>
      <c r="F1670" s="66">
        <f t="shared" si="50"/>
        <v>5765.000000000291</v>
      </c>
      <c r="K1670" s="66">
        <f t="shared" si="51"/>
        <v>1441</v>
      </c>
    </row>
    <row r="1671" spans="1:11" x14ac:dyDescent="0.25">
      <c r="A1671" s="84">
        <v>43625.291666666664</v>
      </c>
      <c r="B1671" s="136">
        <v>3589</v>
      </c>
      <c r="C1671" s="136">
        <v>8506</v>
      </c>
      <c r="D1671" s="66">
        <v>369.99999999898137</v>
      </c>
      <c r="E1671" s="66">
        <v>0</v>
      </c>
      <c r="F1671" s="66">
        <f t="shared" si="50"/>
        <v>12464.999999998981</v>
      </c>
      <c r="K1671" s="66">
        <f t="shared" si="51"/>
        <v>3116</v>
      </c>
    </row>
    <row r="1672" spans="1:11" x14ac:dyDescent="0.25">
      <c r="A1672" s="84">
        <v>43625.333333333336</v>
      </c>
      <c r="B1672" s="136">
        <v>11063</v>
      </c>
      <c r="C1672" s="136">
        <v>31069</v>
      </c>
      <c r="D1672" s="66">
        <v>2210.0000000027649</v>
      </c>
      <c r="E1672" s="66">
        <v>0</v>
      </c>
      <c r="F1672" s="66">
        <f t="shared" ref="F1672:F1735" si="52">SUM(B1672:E1672)</f>
        <v>44342.000000002765</v>
      </c>
      <c r="K1672" s="66">
        <f t="shared" ref="K1672:K1735" si="53">ROUND(AVERAGE(B1672:E1672),0)</f>
        <v>11086</v>
      </c>
    </row>
    <row r="1673" spans="1:11" x14ac:dyDescent="0.25">
      <c r="A1673" s="84">
        <v>43625.375</v>
      </c>
      <c r="B1673" s="136">
        <v>28077</v>
      </c>
      <c r="C1673" s="136">
        <v>61717</v>
      </c>
      <c r="D1673" s="66">
        <v>3770.0000000004366</v>
      </c>
      <c r="E1673" s="66">
        <v>0</v>
      </c>
      <c r="F1673" s="66">
        <f t="shared" si="52"/>
        <v>93564.000000000437</v>
      </c>
      <c r="K1673" s="66">
        <f t="shared" si="53"/>
        <v>23391</v>
      </c>
    </row>
    <row r="1674" spans="1:11" x14ac:dyDescent="0.25">
      <c r="A1674" s="84">
        <v>43625.416666666664</v>
      </c>
      <c r="B1674" s="136">
        <v>42258</v>
      </c>
      <c r="C1674" s="136">
        <v>83537</v>
      </c>
      <c r="D1674" s="66">
        <v>4899.9999999978172</v>
      </c>
      <c r="E1674" s="66">
        <v>0</v>
      </c>
      <c r="F1674" s="66">
        <f t="shared" si="52"/>
        <v>130694.99999999782</v>
      </c>
      <c r="K1674" s="66">
        <f t="shared" si="53"/>
        <v>32674</v>
      </c>
    </row>
    <row r="1675" spans="1:11" x14ac:dyDescent="0.25">
      <c r="A1675" s="84">
        <v>43625.458333333336</v>
      </c>
      <c r="B1675" s="136">
        <v>51726</v>
      </c>
      <c r="C1675" s="136">
        <v>94955</v>
      </c>
      <c r="D1675" s="66">
        <v>5650.0000000014552</v>
      </c>
      <c r="E1675" s="66">
        <v>0</v>
      </c>
      <c r="F1675" s="66">
        <f t="shared" si="52"/>
        <v>152331.00000000146</v>
      </c>
      <c r="K1675" s="66">
        <f t="shared" si="53"/>
        <v>38083</v>
      </c>
    </row>
    <row r="1676" spans="1:11" x14ac:dyDescent="0.25">
      <c r="A1676" s="84">
        <v>43625.5</v>
      </c>
      <c r="B1676" s="136">
        <v>57546</v>
      </c>
      <c r="C1676" s="136">
        <v>98221</v>
      </c>
      <c r="D1676" s="66">
        <v>6039.9999999972351</v>
      </c>
      <c r="E1676" s="66">
        <v>0</v>
      </c>
      <c r="F1676" s="66">
        <f t="shared" si="52"/>
        <v>161806.99999999724</v>
      </c>
      <c r="K1676" s="66">
        <f t="shared" si="53"/>
        <v>40452</v>
      </c>
    </row>
    <row r="1677" spans="1:11" x14ac:dyDescent="0.25">
      <c r="A1677" s="84">
        <v>43625.541666666664</v>
      </c>
      <c r="B1677" s="136">
        <v>58106</v>
      </c>
      <c r="C1677" s="136">
        <v>97953</v>
      </c>
      <c r="D1677" s="66">
        <v>6150.0000000014552</v>
      </c>
      <c r="E1677" s="66">
        <v>0</v>
      </c>
      <c r="F1677" s="66">
        <f t="shared" si="52"/>
        <v>162209.00000000146</v>
      </c>
      <c r="K1677" s="66">
        <f t="shared" si="53"/>
        <v>40552</v>
      </c>
    </row>
    <row r="1678" spans="1:11" x14ac:dyDescent="0.25">
      <c r="A1678" s="84">
        <v>43625.583333333336</v>
      </c>
      <c r="B1678" s="136">
        <v>58091</v>
      </c>
      <c r="C1678" s="136">
        <v>97226</v>
      </c>
      <c r="D1678" s="66">
        <v>6029.9999999988358</v>
      </c>
      <c r="E1678" s="66">
        <v>0</v>
      </c>
      <c r="F1678" s="66">
        <f t="shared" si="52"/>
        <v>161346.99999999884</v>
      </c>
      <c r="K1678" s="66">
        <f t="shared" si="53"/>
        <v>40337</v>
      </c>
    </row>
    <row r="1679" spans="1:11" x14ac:dyDescent="0.25">
      <c r="A1679" s="84">
        <v>43625.625</v>
      </c>
      <c r="B1679" s="136">
        <v>55332</v>
      </c>
      <c r="C1679" s="136">
        <v>91409</v>
      </c>
      <c r="D1679" s="66">
        <v>5580.0000000017462</v>
      </c>
      <c r="E1679" s="66">
        <v>0</v>
      </c>
      <c r="F1679" s="66">
        <f t="shared" si="52"/>
        <v>152321.00000000175</v>
      </c>
      <c r="K1679" s="66">
        <f t="shared" si="53"/>
        <v>38080</v>
      </c>
    </row>
    <row r="1680" spans="1:11" x14ac:dyDescent="0.25">
      <c r="A1680" s="84">
        <v>43625.666666666664</v>
      </c>
      <c r="B1680" s="136">
        <v>46999</v>
      </c>
      <c r="C1680" s="136">
        <v>77611</v>
      </c>
      <c r="D1680" s="66">
        <v>4779.9999999988358</v>
      </c>
      <c r="E1680" s="66">
        <v>0</v>
      </c>
      <c r="F1680" s="66">
        <f t="shared" si="52"/>
        <v>129389.99999999884</v>
      </c>
      <c r="K1680" s="66">
        <f t="shared" si="53"/>
        <v>32347</v>
      </c>
    </row>
    <row r="1681" spans="1:11" x14ac:dyDescent="0.25">
      <c r="A1681" s="84">
        <v>43625.708333333336</v>
      </c>
      <c r="B1681" s="136">
        <v>34863</v>
      </c>
      <c r="C1681" s="136">
        <v>53537</v>
      </c>
      <c r="D1681" s="66">
        <v>3760.0000000020373</v>
      </c>
      <c r="E1681" s="66">
        <v>0</v>
      </c>
      <c r="F1681" s="66">
        <f t="shared" si="52"/>
        <v>92160.000000002037</v>
      </c>
      <c r="K1681" s="66">
        <f t="shared" si="53"/>
        <v>23040</v>
      </c>
    </row>
    <row r="1682" spans="1:11" x14ac:dyDescent="0.25">
      <c r="A1682" s="84">
        <v>43625.75</v>
      </c>
      <c r="B1682" s="136">
        <v>17807</v>
      </c>
      <c r="C1682" s="136">
        <v>25528</v>
      </c>
      <c r="D1682" s="66">
        <v>1979.9999999995634</v>
      </c>
      <c r="E1682" s="66">
        <v>0</v>
      </c>
      <c r="F1682" s="66">
        <f t="shared" si="52"/>
        <v>45314.999999999563</v>
      </c>
      <c r="K1682" s="66">
        <f t="shared" si="53"/>
        <v>11329</v>
      </c>
    </row>
    <row r="1683" spans="1:11" x14ac:dyDescent="0.25">
      <c r="A1683" s="84">
        <v>43625.791666666664</v>
      </c>
      <c r="B1683" s="136">
        <v>1873</v>
      </c>
      <c r="C1683" s="136">
        <v>4829</v>
      </c>
      <c r="D1683" s="66">
        <v>360.00000000058208</v>
      </c>
      <c r="E1683" s="66">
        <v>0</v>
      </c>
      <c r="F1683" s="66">
        <f t="shared" si="52"/>
        <v>7062.0000000005821</v>
      </c>
      <c r="K1683" s="66">
        <f t="shared" si="53"/>
        <v>1766</v>
      </c>
    </row>
    <row r="1684" spans="1:11" x14ac:dyDescent="0.25">
      <c r="A1684" s="84">
        <v>43625.833333333336</v>
      </c>
      <c r="B1684" s="136">
        <v>0</v>
      </c>
      <c r="C1684" s="136">
        <v>969</v>
      </c>
      <c r="D1684" s="66">
        <v>49.999999999272404</v>
      </c>
      <c r="E1684" s="66">
        <v>1490640</v>
      </c>
      <c r="F1684" s="66">
        <f t="shared" si="52"/>
        <v>1491658.9999999993</v>
      </c>
      <c r="K1684" s="66">
        <f t="shared" si="53"/>
        <v>372915</v>
      </c>
    </row>
    <row r="1685" spans="1:11" x14ac:dyDescent="0.25">
      <c r="A1685" s="84">
        <v>43625.875</v>
      </c>
      <c r="B1685" s="136">
        <v>0</v>
      </c>
      <c r="C1685" s="136">
        <v>0</v>
      </c>
      <c r="D1685" s="66">
        <v>0</v>
      </c>
      <c r="E1685" s="66">
        <v>0</v>
      </c>
      <c r="F1685" s="66">
        <f t="shared" si="52"/>
        <v>0</v>
      </c>
      <c r="K1685" s="66">
        <f t="shared" si="53"/>
        <v>0</v>
      </c>
    </row>
    <row r="1686" spans="1:11" x14ac:dyDescent="0.25">
      <c r="A1686" s="84">
        <v>43625.916666666664</v>
      </c>
      <c r="B1686" s="136">
        <v>0</v>
      </c>
      <c r="C1686" s="136">
        <v>0</v>
      </c>
      <c r="D1686" s="66">
        <v>0</v>
      </c>
      <c r="E1686" s="66">
        <v>0</v>
      </c>
      <c r="F1686" s="66">
        <f t="shared" si="52"/>
        <v>0</v>
      </c>
      <c r="K1686" s="66">
        <f t="shared" si="53"/>
        <v>0</v>
      </c>
    </row>
    <row r="1687" spans="1:11" x14ac:dyDescent="0.25">
      <c r="A1687" s="84">
        <v>43625.958333333336</v>
      </c>
      <c r="B1687" s="136">
        <v>0</v>
      </c>
      <c r="C1687" s="136">
        <v>0</v>
      </c>
      <c r="D1687" s="66">
        <v>0</v>
      </c>
      <c r="E1687" s="66">
        <v>0</v>
      </c>
      <c r="F1687" s="66">
        <f t="shared" si="52"/>
        <v>0</v>
      </c>
      <c r="K1687" s="66">
        <f t="shared" si="53"/>
        <v>0</v>
      </c>
    </row>
    <row r="1688" spans="1:11" x14ac:dyDescent="0.25">
      <c r="A1688" s="84">
        <v>43626</v>
      </c>
      <c r="B1688" s="136">
        <v>0</v>
      </c>
      <c r="C1688" s="136">
        <v>0</v>
      </c>
      <c r="D1688" s="66">
        <v>0</v>
      </c>
      <c r="E1688" s="66">
        <v>0</v>
      </c>
      <c r="F1688" s="66">
        <f t="shared" si="52"/>
        <v>0</v>
      </c>
      <c r="K1688" s="66">
        <f t="shared" si="53"/>
        <v>0</v>
      </c>
    </row>
    <row r="1689" spans="1:11" x14ac:dyDescent="0.25">
      <c r="A1689" s="84">
        <v>43626.041666666664</v>
      </c>
      <c r="B1689" s="136">
        <v>0</v>
      </c>
      <c r="C1689" s="136">
        <v>0</v>
      </c>
      <c r="D1689" s="66">
        <v>0</v>
      </c>
      <c r="E1689" s="66">
        <v>0</v>
      </c>
      <c r="F1689" s="66">
        <f t="shared" si="52"/>
        <v>0</v>
      </c>
      <c r="K1689" s="66">
        <f t="shared" si="53"/>
        <v>0</v>
      </c>
    </row>
    <row r="1690" spans="1:11" x14ac:dyDescent="0.25">
      <c r="A1690" s="84">
        <v>43626.083333333336</v>
      </c>
      <c r="B1690" s="136">
        <v>0</v>
      </c>
      <c r="C1690" s="136">
        <v>0</v>
      </c>
      <c r="D1690" s="66">
        <v>0</v>
      </c>
      <c r="E1690" s="66">
        <v>0</v>
      </c>
      <c r="F1690" s="66">
        <f t="shared" si="52"/>
        <v>0</v>
      </c>
      <c r="K1690" s="66">
        <f t="shared" si="53"/>
        <v>0</v>
      </c>
    </row>
    <row r="1691" spans="1:11" x14ac:dyDescent="0.25">
      <c r="A1691" s="84">
        <v>43626.125</v>
      </c>
      <c r="B1691" s="136">
        <v>0</v>
      </c>
      <c r="C1691" s="136">
        <v>0</v>
      </c>
      <c r="D1691" s="66">
        <v>0</v>
      </c>
      <c r="E1691" s="66">
        <v>0</v>
      </c>
      <c r="F1691" s="66">
        <f t="shared" si="52"/>
        <v>0</v>
      </c>
      <c r="K1691" s="66">
        <f t="shared" si="53"/>
        <v>0</v>
      </c>
    </row>
    <row r="1692" spans="1:11" x14ac:dyDescent="0.25">
      <c r="A1692" s="84">
        <v>43626.166666666664</v>
      </c>
      <c r="B1692" s="136">
        <v>0</v>
      </c>
      <c r="C1692" s="136">
        <v>0</v>
      </c>
      <c r="D1692" s="66">
        <v>0</v>
      </c>
      <c r="E1692" s="66">
        <v>0</v>
      </c>
      <c r="F1692" s="66">
        <f t="shared" si="52"/>
        <v>0</v>
      </c>
      <c r="K1692" s="66">
        <f t="shared" si="53"/>
        <v>0</v>
      </c>
    </row>
    <row r="1693" spans="1:11" x14ac:dyDescent="0.25">
      <c r="A1693" s="84">
        <v>43626.208333333336</v>
      </c>
      <c r="B1693" s="136">
        <v>788</v>
      </c>
      <c r="C1693" s="136">
        <v>1929</v>
      </c>
      <c r="D1693" s="66">
        <v>110.00000000058208</v>
      </c>
      <c r="E1693" s="66">
        <v>4800</v>
      </c>
      <c r="F1693" s="66">
        <f t="shared" si="52"/>
        <v>7627.0000000005821</v>
      </c>
      <c r="K1693" s="66">
        <f t="shared" si="53"/>
        <v>1907</v>
      </c>
    </row>
    <row r="1694" spans="1:11" x14ac:dyDescent="0.25">
      <c r="A1694" s="84">
        <v>43626.25</v>
      </c>
      <c r="B1694" s="136">
        <v>2636</v>
      </c>
      <c r="C1694" s="136">
        <v>5091</v>
      </c>
      <c r="D1694" s="66">
        <v>270.00000000043656</v>
      </c>
      <c r="E1694" s="66">
        <v>29800</v>
      </c>
      <c r="F1694" s="66">
        <f t="shared" si="52"/>
        <v>37797.000000000437</v>
      </c>
      <c r="K1694" s="66">
        <f t="shared" si="53"/>
        <v>9449</v>
      </c>
    </row>
    <row r="1695" spans="1:11" x14ac:dyDescent="0.25">
      <c r="A1695" s="84">
        <v>43626.291666666664</v>
      </c>
      <c r="B1695" s="136">
        <v>3956</v>
      </c>
      <c r="C1695" s="136">
        <v>9391</v>
      </c>
      <c r="D1695" s="66">
        <v>429.99999999665306</v>
      </c>
      <c r="E1695" s="66">
        <v>77890</v>
      </c>
      <c r="F1695" s="66">
        <f t="shared" si="52"/>
        <v>91666.999999996653</v>
      </c>
      <c r="K1695" s="66">
        <f t="shared" si="53"/>
        <v>22917</v>
      </c>
    </row>
    <row r="1696" spans="1:11" x14ac:dyDescent="0.25">
      <c r="A1696" s="84">
        <v>43626.333333333336</v>
      </c>
      <c r="B1696" s="136">
        <v>11725</v>
      </c>
      <c r="C1696" s="136">
        <v>31170</v>
      </c>
      <c r="D1696" s="66">
        <v>2180.000000000291</v>
      </c>
      <c r="E1696" s="66">
        <v>123240</v>
      </c>
      <c r="F1696" s="66">
        <f t="shared" si="52"/>
        <v>168315.00000000029</v>
      </c>
      <c r="K1696" s="66">
        <f t="shared" si="53"/>
        <v>42079</v>
      </c>
    </row>
    <row r="1697" spans="1:11" x14ac:dyDescent="0.25">
      <c r="A1697" s="84">
        <v>43626.375</v>
      </c>
      <c r="B1697" s="136">
        <v>28078</v>
      </c>
      <c r="C1697" s="136">
        <v>59275</v>
      </c>
      <c r="D1697" s="66">
        <v>3770.0000000004366</v>
      </c>
      <c r="E1697" s="66">
        <v>155320</v>
      </c>
      <c r="F1697" s="66">
        <f t="shared" si="52"/>
        <v>246443.00000000044</v>
      </c>
      <c r="K1697" s="66">
        <f t="shared" si="53"/>
        <v>61611</v>
      </c>
    </row>
    <row r="1698" spans="1:11" x14ac:dyDescent="0.25">
      <c r="A1698" s="84">
        <v>43626.416666666664</v>
      </c>
      <c r="B1698" s="136">
        <v>39690</v>
      </c>
      <c r="C1698" s="136">
        <v>75851</v>
      </c>
      <c r="D1698" s="66">
        <v>4380.0000000010186</v>
      </c>
      <c r="E1698" s="66">
        <v>176600</v>
      </c>
      <c r="F1698" s="66">
        <f t="shared" si="52"/>
        <v>296521.00000000105</v>
      </c>
      <c r="K1698" s="66">
        <f t="shared" si="53"/>
        <v>74130</v>
      </c>
    </row>
    <row r="1699" spans="1:11" x14ac:dyDescent="0.25">
      <c r="A1699" s="84">
        <v>43626.458333333336</v>
      </c>
      <c r="B1699" s="136">
        <v>48341</v>
      </c>
      <c r="C1699" s="136">
        <v>67727</v>
      </c>
      <c r="D1699" s="66">
        <v>4119.9999999989814</v>
      </c>
      <c r="E1699" s="66">
        <v>196720</v>
      </c>
      <c r="F1699" s="66">
        <f t="shared" si="52"/>
        <v>316907.99999999895</v>
      </c>
      <c r="K1699" s="66">
        <f t="shared" si="53"/>
        <v>79227</v>
      </c>
    </row>
    <row r="1700" spans="1:11" x14ac:dyDescent="0.25">
      <c r="A1700" s="84">
        <v>43626.5</v>
      </c>
      <c r="B1700" s="136">
        <v>51496</v>
      </c>
      <c r="C1700" s="136">
        <v>91010</v>
      </c>
      <c r="D1700" s="66">
        <v>5360.0000000005821</v>
      </c>
      <c r="E1700" s="66">
        <v>185820</v>
      </c>
      <c r="F1700" s="66">
        <f t="shared" si="52"/>
        <v>333686.00000000058</v>
      </c>
      <c r="K1700" s="66">
        <f t="shared" si="53"/>
        <v>83422</v>
      </c>
    </row>
    <row r="1701" spans="1:11" x14ac:dyDescent="0.25">
      <c r="A1701" s="84">
        <v>43626.541666666664</v>
      </c>
      <c r="B1701" s="136">
        <v>41593</v>
      </c>
      <c r="C1701" s="136">
        <v>91286</v>
      </c>
      <c r="D1701" s="66">
        <v>5779.9999999988358</v>
      </c>
      <c r="E1701" s="66">
        <v>179130</v>
      </c>
      <c r="F1701" s="66">
        <f t="shared" si="52"/>
        <v>317788.99999999884</v>
      </c>
      <c r="K1701" s="66">
        <f t="shared" si="53"/>
        <v>79447</v>
      </c>
    </row>
    <row r="1702" spans="1:11" x14ac:dyDescent="0.25">
      <c r="A1702" s="84">
        <v>43626.583333333336</v>
      </c>
      <c r="B1702" s="136">
        <v>49221</v>
      </c>
      <c r="C1702" s="136">
        <v>98282</v>
      </c>
      <c r="D1702" s="66">
        <v>6200.0000000007276</v>
      </c>
      <c r="E1702" s="66">
        <v>150740</v>
      </c>
      <c r="F1702" s="66">
        <f t="shared" si="52"/>
        <v>304443.0000000007</v>
      </c>
      <c r="K1702" s="66">
        <f t="shared" si="53"/>
        <v>76111</v>
      </c>
    </row>
    <row r="1703" spans="1:11" x14ac:dyDescent="0.25">
      <c r="A1703" s="84">
        <v>43626.625</v>
      </c>
      <c r="B1703" s="136">
        <v>55036</v>
      </c>
      <c r="C1703" s="136">
        <v>84835</v>
      </c>
      <c r="D1703" s="66">
        <v>5069.999999999709</v>
      </c>
      <c r="E1703" s="66">
        <v>164840</v>
      </c>
      <c r="F1703" s="66">
        <f t="shared" si="52"/>
        <v>309780.99999999971</v>
      </c>
      <c r="K1703" s="66">
        <f t="shared" si="53"/>
        <v>77445</v>
      </c>
    </row>
    <row r="1704" spans="1:11" x14ac:dyDescent="0.25">
      <c r="A1704" s="84">
        <v>43626.666666666664</v>
      </c>
      <c r="B1704" s="136">
        <v>44855</v>
      </c>
      <c r="C1704" s="136">
        <v>54809</v>
      </c>
      <c r="D1704" s="66">
        <v>3229.9999999995634</v>
      </c>
      <c r="E1704" s="66">
        <v>111430</v>
      </c>
      <c r="F1704" s="66">
        <f t="shared" si="52"/>
        <v>214323.99999999956</v>
      </c>
      <c r="K1704" s="66">
        <f t="shared" si="53"/>
        <v>53581</v>
      </c>
    </row>
    <row r="1705" spans="1:11" x14ac:dyDescent="0.25">
      <c r="A1705" s="84">
        <v>43626.708333333336</v>
      </c>
      <c r="B1705" s="136">
        <v>21765</v>
      </c>
      <c r="C1705" s="136">
        <v>31435</v>
      </c>
      <c r="D1705" s="66">
        <v>2100.0000000021828</v>
      </c>
      <c r="E1705" s="66">
        <v>57200</v>
      </c>
      <c r="F1705" s="66">
        <f t="shared" si="52"/>
        <v>112500.00000000218</v>
      </c>
      <c r="K1705" s="66">
        <f t="shared" si="53"/>
        <v>28125</v>
      </c>
    </row>
    <row r="1706" spans="1:11" x14ac:dyDescent="0.25">
      <c r="A1706" s="84">
        <v>43626.75</v>
      </c>
      <c r="B1706" s="136">
        <v>13737</v>
      </c>
      <c r="C1706" s="136">
        <v>11569</v>
      </c>
      <c r="D1706" s="66">
        <v>790.00000000087311</v>
      </c>
      <c r="E1706" s="66">
        <v>32189.999999999996</v>
      </c>
      <c r="F1706" s="66">
        <f t="shared" si="52"/>
        <v>58286.000000000873</v>
      </c>
      <c r="K1706" s="66">
        <f t="shared" si="53"/>
        <v>14572</v>
      </c>
    </row>
    <row r="1707" spans="1:11" x14ac:dyDescent="0.25">
      <c r="A1707" s="84">
        <v>43626.791666666664</v>
      </c>
      <c r="B1707" s="136">
        <v>2707</v>
      </c>
      <c r="C1707" s="136">
        <v>4515</v>
      </c>
      <c r="D1707" s="66">
        <v>299.9999999992724</v>
      </c>
      <c r="E1707" s="66">
        <v>10280</v>
      </c>
      <c r="F1707" s="66">
        <f t="shared" si="52"/>
        <v>17801.999999999272</v>
      </c>
      <c r="K1707" s="66">
        <f t="shared" si="53"/>
        <v>4450</v>
      </c>
    </row>
    <row r="1708" spans="1:11" x14ac:dyDescent="0.25">
      <c r="A1708" s="84">
        <v>43626.833333333336</v>
      </c>
      <c r="B1708" s="136">
        <v>8</v>
      </c>
      <c r="C1708" s="136">
        <v>200</v>
      </c>
      <c r="D1708" s="66">
        <v>20.000000000436557</v>
      </c>
      <c r="E1708" s="66">
        <v>0</v>
      </c>
      <c r="F1708" s="66">
        <f t="shared" si="52"/>
        <v>228.00000000043656</v>
      </c>
      <c r="K1708" s="66">
        <f t="shared" si="53"/>
        <v>57</v>
      </c>
    </row>
    <row r="1709" spans="1:11" x14ac:dyDescent="0.25">
      <c r="A1709" s="84">
        <v>43626.875</v>
      </c>
      <c r="B1709" s="136">
        <v>0</v>
      </c>
      <c r="C1709" s="136">
        <v>0</v>
      </c>
      <c r="D1709" s="66">
        <v>0</v>
      </c>
      <c r="E1709" s="66">
        <v>0</v>
      </c>
      <c r="F1709" s="66">
        <f t="shared" si="52"/>
        <v>0</v>
      </c>
      <c r="K1709" s="66">
        <f t="shared" si="53"/>
        <v>0</v>
      </c>
    </row>
    <row r="1710" spans="1:11" x14ac:dyDescent="0.25">
      <c r="A1710" s="84">
        <v>43626.916666666664</v>
      </c>
      <c r="B1710" s="136">
        <v>0</v>
      </c>
      <c r="C1710" s="136">
        <v>0</v>
      </c>
      <c r="D1710" s="66">
        <v>0</v>
      </c>
      <c r="E1710" s="66">
        <v>0</v>
      </c>
      <c r="F1710" s="66">
        <f t="shared" si="52"/>
        <v>0</v>
      </c>
      <c r="K1710" s="66">
        <f t="shared" si="53"/>
        <v>0</v>
      </c>
    </row>
    <row r="1711" spans="1:11" x14ac:dyDescent="0.25">
      <c r="A1711" s="84">
        <v>43626.958333333336</v>
      </c>
      <c r="B1711" s="136">
        <v>0</v>
      </c>
      <c r="C1711" s="136">
        <v>0</v>
      </c>
      <c r="D1711" s="66">
        <v>0</v>
      </c>
      <c r="E1711" s="66">
        <v>0</v>
      </c>
      <c r="F1711" s="66">
        <f t="shared" si="52"/>
        <v>0</v>
      </c>
      <c r="K1711" s="66">
        <f t="shared" si="53"/>
        <v>0</v>
      </c>
    </row>
    <row r="1712" spans="1:11" x14ac:dyDescent="0.25">
      <c r="A1712" s="84">
        <v>43627</v>
      </c>
      <c r="B1712" s="136">
        <v>0</v>
      </c>
      <c r="C1712" s="136">
        <v>0</v>
      </c>
      <c r="D1712" s="66">
        <v>0</v>
      </c>
      <c r="E1712" s="66">
        <v>0</v>
      </c>
      <c r="F1712" s="66">
        <f t="shared" si="52"/>
        <v>0</v>
      </c>
      <c r="K1712" s="66">
        <f t="shared" si="53"/>
        <v>0</v>
      </c>
    </row>
    <row r="1713" spans="1:11" x14ac:dyDescent="0.25">
      <c r="A1713" s="84">
        <v>43627.041666666664</v>
      </c>
      <c r="B1713" s="136">
        <v>0</v>
      </c>
      <c r="C1713" s="136">
        <v>0</v>
      </c>
      <c r="D1713" s="66">
        <v>0</v>
      </c>
      <c r="E1713" s="66">
        <v>0</v>
      </c>
      <c r="F1713" s="66">
        <f t="shared" si="52"/>
        <v>0</v>
      </c>
      <c r="K1713" s="66">
        <f t="shared" si="53"/>
        <v>0</v>
      </c>
    </row>
    <row r="1714" spans="1:11" x14ac:dyDescent="0.25">
      <c r="A1714" s="84">
        <v>43627.083333333336</v>
      </c>
      <c r="B1714" s="136">
        <v>0</v>
      </c>
      <c r="C1714" s="136">
        <v>0</v>
      </c>
      <c r="D1714" s="66">
        <v>0</v>
      </c>
      <c r="E1714" s="66">
        <v>0</v>
      </c>
      <c r="F1714" s="66">
        <f t="shared" si="52"/>
        <v>0</v>
      </c>
      <c r="K1714" s="66">
        <f t="shared" si="53"/>
        <v>0</v>
      </c>
    </row>
    <row r="1715" spans="1:11" x14ac:dyDescent="0.25">
      <c r="A1715" s="84">
        <v>43627.125</v>
      </c>
      <c r="B1715" s="136">
        <v>0</v>
      </c>
      <c r="C1715" s="136">
        <v>0</v>
      </c>
      <c r="D1715" s="66">
        <v>0</v>
      </c>
      <c r="E1715" s="66">
        <v>0</v>
      </c>
      <c r="F1715" s="66">
        <f t="shared" si="52"/>
        <v>0</v>
      </c>
      <c r="K1715" s="66">
        <f t="shared" si="53"/>
        <v>0</v>
      </c>
    </row>
    <row r="1716" spans="1:11" x14ac:dyDescent="0.25">
      <c r="A1716" s="84">
        <v>43627.166666666664</v>
      </c>
      <c r="B1716" s="136">
        <v>0</v>
      </c>
      <c r="C1716" s="136">
        <v>0</v>
      </c>
      <c r="D1716" s="66">
        <v>0</v>
      </c>
      <c r="E1716" s="66">
        <v>0</v>
      </c>
      <c r="F1716" s="66">
        <f t="shared" si="52"/>
        <v>0</v>
      </c>
      <c r="K1716" s="66">
        <f t="shared" si="53"/>
        <v>0</v>
      </c>
    </row>
    <row r="1717" spans="1:11" x14ac:dyDescent="0.25">
      <c r="A1717" s="84">
        <v>43627.208333333336</v>
      </c>
      <c r="B1717" s="136">
        <v>0</v>
      </c>
      <c r="C1717" s="136">
        <v>169</v>
      </c>
      <c r="D1717" s="66">
        <v>9.9999999983992893</v>
      </c>
      <c r="E1717" s="66">
        <v>1000</v>
      </c>
      <c r="F1717" s="66">
        <f t="shared" si="52"/>
        <v>1178.9999999983993</v>
      </c>
      <c r="K1717" s="66">
        <f t="shared" si="53"/>
        <v>295</v>
      </c>
    </row>
    <row r="1718" spans="1:11" x14ac:dyDescent="0.25">
      <c r="A1718" s="84">
        <v>43627.25</v>
      </c>
      <c r="B1718" s="136">
        <v>764</v>
      </c>
      <c r="C1718" s="136">
        <v>2174</v>
      </c>
      <c r="D1718" s="66">
        <v>80.00000000174623</v>
      </c>
      <c r="E1718" s="66">
        <v>5000</v>
      </c>
      <c r="F1718" s="66">
        <f t="shared" si="52"/>
        <v>8018.0000000017462</v>
      </c>
      <c r="K1718" s="66">
        <f t="shared" si="53"/>
        <v>2005</v>
      </c>
    </row>
    <row r="1719" spans="1:11" x14ac:dyDescent="0.25">
      <c r="A1719" s="84">
        <v>43627.291666666664</v>
      </c>
      <c r="B1719" s="136">
        <v>3132</v>
      </c>
      <c r="C1719" s="136">
        <v>6177</v>
      </c>
      <c r="D1719" s="66">
        <v>459.99999999912689</v>
      </c>
      <c r="E1719" s="66">
        <v>10980</v>
      </c>
      <c r="F1719" s="66">
        <f t="shared" si="52"/>
        <v>20748.999999999127</v>
      </c>
      <c r="K1719" s="66">
        <f t="shared" si="53"/>
        <v>5187</v>
      </c>
    </row>
    <row r="1720" spans="1:11" x14ac:dyDescent="0.25">
      <c r="A1720" s="84">
        <v>43627.333333333336</v>
      </c>
      <c r="B1720" s="136">
        <v>3556</v>
      </c>
      <c r="C1720" s="136">
        <v>9293</v>
      </c>
      <c r="D1720" s="66">
        <v>619.99999999898137</v>
      </c>
      <c r="E1720" s="66">
        <v>15020</v>
      </c>
      <c r="F1720" s="66">
        <f t="shared" si="52"/>
        <v>28488.999999998981</v>
      </c>
      <c r="K1720" s="66">
        <f t="shared" si="53"/>
        <v>7122</v>
      </c>
    </row>
    <row r="1721" spans="1:11" x14ac:dyDescent="0.25">
      <c r="A1721" s="84">
        <v>43627.375</v>
      </c>
      <c r="B1721" s="136">
        <v>9424</v>
      </c>
      <c r="C1721" s="136">
        <v>11860</v>
      </c>
      <c r="D1721" s="66">
        <v>740.00000000160071</v>
      </c>
      <c r="E1721" s="66">
        <v>34160</v>
      </c>
      <c r="F1721" s="66">
        <f t="shared" si="52"/>
        <v>56184.000000001601</v>
      </c>
      <c r="K1721" s="66">
        <f t="shared" si="53"/>
        <v>14046</v>
      </c>
    </row>
    <row r="1722" spans="1:11" x14ac:dyDescent="0.25">
      <c r="A1722" s="84">
        <v>43627.416666666664</v>
      </c>
      <c r="B1722" s="136">
        <v>7042</v>
      </c>
      <c r="C1722" s="136">
        <v>30069</v>
      </c>
      <c r="D1722" s="66">
        <v>1329.9999999981083</v>
      </c>
      <c r="E1722" s="66">
        <v>34040</v>
      </c>
      <c r="F1722" s="66">
        <f t="shared" si="52"/>
        <v>72480.999999998108</v>
      </c>
      <c r="K1722" s="66">
        <f t="shared" si="53"/>
        <v>18120</v>
      </c>
    </row>
    <row r="1723" spans="1:11" x14ac:dyDescent="0.25">
      <c r="A1723" s="84">
        <v>43627.458333333336</v>
      </c>
      <c r="B1723" s="136">
        <v>10739</v>
      </c>
      <c r="C1723" s="136">
        <v>34146</v>
      </c>
      <c r="D1723" s="66">
        <v>2240.0000000016007</v>
      </c>
      <c r="E1723" s="66">
        <v>32990</v>
      </c>
      <c r="F1723" s="66">
        <f t="shared" si="52"/>
        <v>80115.000000001601</v>
      </c>
      <c r="K1723" s="66">
        <f t="shared" si="53"/>
        <v>20029</v>
      </c>
    </row>
    <row r="1724" spans="1:11" x14ac:dyDescent="0.25">
      <c r="A1724" s="84">
        <v>43627.5</v>
      </c>
      <c r="B1724" s="136">
        <v>19524</v>
      </c>
      <c r="C1724" s="136">
        <v>58200</v>
      </c>
      <c r="D1724" s="66">
        <v>2649.9999999978172</v>
      </c>
      <c r="E1724" s="66">
        <v>49840</v>
      </c>
      <c r="F1724" s="66">
        <f t="shared" si="52"/>
        <v>130213.99999999782</v>
      </c>
      <c r="K1724" s="66">
        <f t="shared" si="53"/>
        <v>32553</v>
      </c>
    </row>
    <row r="1725" spans="1:11" x14ac:dyDescent="0.25">
      <c r="A1725" s="84">
        <v>43627.541666666664</v>
      </c>
      <c r="B1725" s="136">
        <v>30190</v>
      </c>
      <c r="C1725" s="136">
        <v>55566</v>
      </c>
      <c r="D1725" s="66">
        <v>2740.0000000016007</v>
      </c>
      <c r="E1725" s="66">
        <v>111880</v>
      </c>
      <c r="F1725" s="66">
        <f t="shared" si="52"/>
        <v>200376.0000000016</v>
      </c>
      <c r="K1725" s="66">
        <f t="shared" si="53"/>
        <v>50094</v>
      </c>
    </row>
    <row r="1726" spans="1:11" x14ac:dyDescent="0.25">
      <c r="A1726" s="84">
        <v>43627.583333333336</v>
      </c>
      <c r="B1726" s="136">
        <v>28716</v>
      </c>
      <c r="C1726" s="136">
        <v>43209</v>
      </c>
      <c r="D1726" s="66">
        <v>2770.0000000004366</v>
      </c>
      <c r="E1726" s="66">
        <v>120690</v>
      </c>
      <c r="F1726" s="66">
        <f t="shared" si="52"/>
        <v>195385.00000000044</v>
      </c>
      <c r="K1726" s="66">
        <f t="shared" si="53"/>
        <v>48846</v>
      </c>
    </row>
    <row r="1727" spans="1:11" x14ac:dyDescent="0.25">
      <c r="A1727" s="84">
        <v>43627.625</v>
      </c>
      <c r="B1727" s="136">
        <v>45136</v>
      </c>
      <c r="C1727" s="136">
        <v>76521</v>
      </c>
      <c r="D1727" s="66">
        <v>5750</v>
      </c>
      <c r="E1727" s="66">
        <v>117030</v>
      </c>
      <c r="F1727" s="66">
        <f t="shared" si="52"/>
        <v>244437</v>
      </c>
      <c r="K1727" s="66">
        <f t="shared" si="53"/>
        <v>61109</v>
      </c>
    </row>
    <row r="1728" spans="1:11" x14ac:dyDescent="0.25">
      <c r="A1728" s="84">
        <v>43627.666666666664</v>
      </c>
      <c r="B1728" s="136">
        <v>50594</v>
      </c>
      <c r="C1728" s="136">
        <v>73223</v>
      </c>
      <c r="D1728" s="66">
        <v>4729.9999999995634</v>
      </c>
      <c r="E1728" s="66">
        <v>139700</v>
      </c>
      <c r="F1728" s="66">
        <f t="shared" si="52"/>
        <v>268246.99999999953</v>
      </c>
      <c r="K1728" s="66">
        <f t="shared" si="53"/>
        <v>67062</v>
      </c>
    </row>
    <row r="1729" spans="1:11" x14ac:dyDescent="0.25">
      <c r="A1729" s="84">
        <v>43627.708333333336</v>
      </c>
      <c r="B1729" s="136">
        <v>30427</v>
      </c>
      <c r="C1729" s="136">
        <v>32256</v>
      </c>
      <c r="D1729" s="66">
        <v>4029.9999999988358</v>
      </c>
      <c r="E1729" s="66">
        <v>88630</v>
      </c>
      <c r="F1729" s="66">
        <f t="shared" si="52"/>
        <v>155342.99999999884</v>
      </c>
      <c r="K1729" s="66">
        <f t="shared" si="53"/>
        <v>38836</v>
      </c>
    </row>
    <row r="1730" spans="1:11" x14ac:dyDescent="0.25">
      <c r="A1730" s="84">
        <v>43627.75</v>
      </c>
      <c r="B1730" s="136">
        <v>20399</v>
      </c>
      <c r="C1730" s="136">
        <v>25829</v>
      </c>
      <c r="D1730" s="66">
        <v>1799.9999999992724</v>
      </c>
      <c r="E1730" s="66">
        <v>37040</v>
      </c>
      <c r="F1730" s="66">
        <f t="shared" si="52"/>
        <v>85067.999999999272</v>
      </c>
      <c r="K1730" s="66">
        <f t="shared" si="53"/>
        <v>21267</v>
      </c>
    </row>
    <row r="1731" spans="1:11" x14ac:dyDescent="0.25">
      <c r="A1731" s="84">
        <v>43627.791666666664</v>
      </c>
      <c r="B1731" s="136">
        <v>2062</v>
      </c>
      <c r="C1731" s="136">
        <v>5555</v>
      </c>
      <c r="D1731" s="66">
        <v>580.00000000174623</v>
      </c>
      <c r="E1731" s="66">
        <v>8000</v>
      </c>
      <c r="F1731" s="66">
        <f t="shared" si="52"/>
        <v>16197.000000001746</v>
      </c>
      <c r="K1731" s="66">
        <f t="shared" si="53"/>
        <v>4049</v>
      </c>
    </row>
    <row r="1732" spans="1:11" x14ac:dyDescent="0.25">
      <c r="A1732" s="84">
        <v>43627.833333333336</v>
      </c>
      <c r="B1732" s="136">
        <v>10</v>
      </c>
      <c r="C1732" s="136">
        <v>469</v>
      </c>
      <c r="D1732" s="66">
        <v>29.999999998835847</v>
      </c>
      <c r="E1732" s="66">
        <v>0</v>
      </c>
      <c r="F1732" s="66">
        <f t="shared" si="52"/>
        <v>508.99999999883585</v>
      </c>
      <c r="K1732" s="66">
        <f t="shared" si="53"/>
        <v>127</v>
      </c>
    </row>
    <row r="1733" spans="1:11" x14ac:dyDescent="0.25">
      <c r="A1733" s="84">
        <v>43627.875</v>
      </c>
      <c r="B1733" s="136">
        <v>0</v>
      </c>
      <c r="C1733" s="136">
        <v>0</v>
      </c>
      <c r="D1733" s="66">
        <v>0</v>
      </c>
      <c r="E1733" s="66">
        <v>0</v>
      </c>
      <c r="F1733" s="66">
        <f t="shared" si="52"/>
        <v>0</v>
      </c>
      <c r="K1733" s="66">
        <f t="shared" si="53"/>
        <v>0</v>
      </c>
    </row>
    <row r="1734" spans="1:11" x14ac:dyDescent="0.25">
      <c r="A1734" s="84">
        <v>43627.916666666664</v>
      </c>
      <c r="B1734" s="136">
        <v>0</v>
      </c>
      <c r="C1734" s="136">
        <v>0</v>
      </c>
      <c r="D1734" s="66">
        <v>0</v>
      </c>
      <c r="E1734" s="66">
        <v>0</v>
      </c>
      <c r="F1734" s="66">
        <f t="shared" si="52"/>
        <v>0</v>
      </c>
      <c r="K1734" s="66">
        <f t="shared" si="53"/>
        <v>0</v>
      </c>
    </row>
    <row r="1735" spans="1:11" x14ac:dyDescent="0.25">
      <c r="A1735" s="84">
        <v>43627.958333333336</v>
      </c>
      <c r="B1735" s="136">
        <v>0</v>
      </c>
      <c r="C1735" s="136">
        <v>0</v>
      </c>
      <c r="D1735" s="66">
        <v>0</v>
      </c>
      <c r="E1735" s="66">
        <v>0</v>
      </c>
      <c r="F1735" s="66">
        <f t="shared" si="52"/>
        <v>0</v>
      </c>
      <c r="K1735" s="66">
        <f t="shared" si="53"/>
        <v>0</v>
      </c>
    </row>
    <row r="1736" spans="1:11" x14ac:dyDescent="0.25">
      <c r="A1736" s="84">
        <v>43628</v>
      </c>
      <c r="B1736" s="136">
        <v>0</v>
      </c>
      <c r="C1736" s="136">
        <v>0</v>
      </c>
      <c r="D1736" s="66">
        <v>0</v>
      </c>
      <c r="E1736" s="66">
        <v>0</v>
      </c>
      <c r="F1736" s="66">
        <f t="shared" ref="F1736:F1799" si="54">SUM(B1736:E1736)</f>
        <v>0</v>
      </c>
      <c r="K1736" s="66">
        <f t="shared" ref="K1736:K1799" si="55">ROUND(AVERAGE(B1736:E1736),0)</f>
        <v>0</v>
      </c>
    </row>
    <row r="1737" spans="1:11" x14ac:dyDescent="0.25">
      <c r="A1737" s="84">
        <v>43628.041666666664</v>
      </c>
      <c r="B1737" s="136">
        <v>0</v>
      </c>
      <c r="C1737" s="136">
        <v>0</v>
      </c>
      <c r="D1737" s="66">
        <v>0</v>
      </c>
      <c r="E1737" s="66">
        <v>0</v>
      </c>
      <c r="F1737" s="66">
        <f t="shared" si="54"/>
        <v>0</v>
      </c>
      <c r="K1737" s="66">
        <f t="shared" si="55"/>
        <v>0</v>
      </c>
    </row>
    <row r="1738" spans="1:11" x14ac:dyDescent="0.25">
      <c r="A1738" s="84">
        <v>43628.083333333336</v>
      </c>
      <c r="B1738" s="136">
        <v>0</v>
      </c>
      <c r="C1738" s="136">
        <v>0</v>
      </c>
      <c r="D1738" s="66">
        <v>0</v>
      </c>
      <c r="E1738" s="66">
        <v>0</v>
      </c>
      <c r="F1738" s="66">
        <f t="shared" si="54"/>
        <v>0</v>
      </c>
      <c r="K1738" s="66">
        <f t="shared" si="55"/>
        <v>0</v>
      </c>
    </row>
    <row r="1739" spans="1:11" x14ac:dyDescent="0.25">
      <c r="A1739" s="84">
        <v>43628.125</v>
      </c>
      <c r="B1739" s="136">
        <v>0</v>
      </c>
      <c r="C1739" s="136">
        <v>0</v>
      </c>
      <c r="D1739" s="66">
        <v>0</v>
      </c>
      <c r="E1739" s="66">
        <v>0</v>
      </c>
      <c r="F1739" s="66">
        <f t="shared" si="54"/>
        <v>0</v>
      </c>
      <c r="K1739" s="66">
        <f t="shared" si="55"/>
        <v>0</v>
      </c>
    </row>
    <row r="1740" spans="1:11" x14ac:dyDescent="0.25">
      <c r="A1740" s="84">
        <v>43628.166666666664</v>
      </c>
      <c r="B1740" s="136">
        <v>0</v>
      </c>
      <c r="C1740" s="136">
        <v>0</v>
      </c>
      <c r="D1740" s="66">
        <v>0</v>
      </c>
      <c r="E1740" s="66">
        <v>0</v>
      </c>
      <c r="F1740" s="66">
        <f t="shared" si="54"/>
        <v>0</v>
      </c>
      <c r="K1740" s="66">
        <f t="shared" si="55"/>
        <v>0</v>
      </c>
    </row>
    <row r="1741" spans="1:11" x14ac:dyDescent="0.25">
      <c r="A1741" s="84">
        <v>43628.208333333336</v>
      </c>
      <c r="B1741" s="136">
        <v>566</v>
      </c>
      <c r="C1741" s="136">
        <v>1651</v>
      </c>
      <c r="D1741" s="66">
        <v>50.000000002910383</v>
      </c>
      <c r="E1741" s="66">
        <v>4650</v>
      </c>
      <c r="F1741" s="66">
        <f t="shared" si="54"/>
        <v>6917.0000000029104</v>
      </c>
      <c r="K1741" s="66">
        <f t="shared" si="55"/>
        <v>1729</v>
      </c>
    </row>
    <row r="1742" spans="1:11" x14ac:dyDescent="0.25">
      <c r="A1742" s="84">
        <v>43628.25</v>
      </c>
      <c r="B1742" s="136">
        <v>2382</v>
      </c>
      <c r="C1742" s="136">
        <v>4009.0000000000005</v>
      </c>
      <c r="D1742" s="66">
        <v>179.99999999665306</v>
      </c>
      <c r="E1742" s="66">
        <v>34070</v>
      </c>
      <c r="F1742" s="66">
        <f t="shared" si="54"/>
        <v>40640.999999996653</v>
      </c>
      <c r="K1742" s="66">
        <f t="shared" si="55"/>
        <v>10160</v>
      </c>
    </row>
    <row r="1743" spans="1:11" x14ac:dyDescent="0.25">
      <c r="A1743" s="84">
        <v>43628.291666666664</v>
      </c>
      <c r="B1743" s="136">
        <v>3506</v>
      </c>
      <c r="C1743" s="136">
        <v>9669</v>
      </c>
      <c r="D1743" s="66">
        <v>390.0000000030559</v>
      </c>
      <c r="E1743" s="66">
        <v>85680</v>
      </c>
      <c r="F1743" s="66">
        <f t="shared" si="54"/>
        <v>99245.000000003056</v>
      </c>
      <c r="K1743" s="66">
        <f t="shared" si="55"/>
        <v>24811</v>
      </c>
    </row>
    <row r="1744" spans="1:11" x14ac:dyDescent="0.25">
      <c r="A1744" s="84">
        <v>43628.333333333336</v>
      </c>
      <c r="B1744" s="136">
        <v>12173</v>
      </c>
      <c r="C1744" s="136">
        <v>34032</v>
      </c>
      <c r="D1744" s="66">
        <v>2250</v>
      </c>
      <c r="E1744" s="66">
        <v>132290</v>
      </c>
      <c r="F1744" s="66">
        <f t="shared" si="54"/>
        <v>180745</v>
      </c>
      <c r="K1744" s="66">
        <f t="shared" si="55"/>
        <v>45186</v>
      </c>
    </row>
    <row r="1745" spans="1:11" x14ac:dyDescent="0.25">
      <c r="A1745" s="84">
        <v>43628.375</v>
      </c>
      <c r="B1745" s="136">
        <v>28860</v>
      </c>
      <c r="C1745" s="136">
        <v>65161</v>
      </c>
      <c r="D1745" s="66">
        <v>3859.9999999969441</v>
      </c>
      <c r="E1745" s="66">
        <v>168320</v>
      </c>
      <c r="F1745" s="66">
        <f t="shared" si="54"/>
        <v>266200.99999999697</v>
      </c>
      <c r="K1745" s="66">
        <f t="shared" si="55"/>
        <v>66550</v>
      </c>
    </row>
    <row r="1746" spans="1:11" x14ac:dyDescent="0.25">
      <c r="A1746" s="84">
        <v>43628.416666666664</v>
      </c>
      <c r="B1746" s="136">
        <v>42709</v>
      </c>
      <c r="C1746" s="136">
        <v>87099</v>
      </c>
      <c r="D1746" s="66">
        <v>5010.0000000020373</v>
      </c>
      <c r="E1746" s="66">
        <v>190490</v>
      </c>
      <c r="F1746" s="66">
        <f t="shared" si="54"/>
        <v>325308.00000000204</v>
      </c>
      <c r="K1746" s="66">
        <f t="shared" si="55"/>
        <v>81327</v>
      </c>
    </row>
    <row r="1747" spans="1:11" x14ac:dyDescent="0.25">
      <c r="A1747" s="84">
        <v>43628.458333333336</v>
      </c>
      <c r="B1747" s="136">
        <v>52546</v>
      </c>
      <c r="C1747" s="136">
        <v>98769</v>
      </c>
      <c r="D1747" s="66">
        <v>5819.999999999709</v>
      </c>
      <c r="E1747" s="66">
        <v>200430</v>
      </c>
      <c r="F1747" s="66">
        <f t="shared" si="54"/>
        <v>357564.99999999971</v>
      </c>
      <c r="K1747" s="66">
        <f t="shared" si="55"/>
        <v>89391</v>
      </c>
    </row>
    <row r="1748" spans="1:11" x14ac:dyDescent="0.25">
      <c r="A1748" s="84">
        <v>43628.5</v>
      </c>
      <c r="B1748" s="136">
        <v>57713</v>
      </c>
      <c r="C1748" s="136">
        <v>100350</v>
      </c>
      <c r="D1748" s="66">
        <v>6250</v>
      </c>
      <c r="E1748" s="66">
        <v>200700</v>
      </c>
      <c r="F1748" s="66">
        <f t="shared" si="54"/>
        <v>365013</v>
      </c>
      <c r="K1748" s="66">
        <f t="shared" si="55"/>
        <v>91253</v>
      </c>
    </row>
    <row r="1749" spans="1:11" x14ac:dyDescent="0.25">
      <c r="A1749" s="84">
        <v>43628.541666666664</v>
      </c>
      <c r="B1749" s="136">
        <v>58061</v>
      </c>
      <c r="C1749" s="136">
        <v>99802</v>
      </c>
      <c r="D1749" s="66">
        <v>6349.9999999985448</v>
      </c>
      <c r="E1749" s="66">
        <v>198960</v>
      </c>
      <c r="F1749" s="66">
        <f t="shared" si="54"/>
        <v>363172.99999999854</v>
      </c>
      <c r="K1749" s="66">
        <f t="shared" si="55"/>
        <v>90793</v>
      </c>
    </row>
    <row r="1750" spans="1:11" x14ac:dyDescent="0.25">
      <c r="A1750" s="84">
        <v>43628.583333333336</v>
      </c>
      <c r="B1750" s="136">
        <v>57866</v>
      </c>
      <c r="C1750" s="136">
        <v>98629</v>
      </c>
      <c r="D1750" s="66">
        <v>6260.0000000020373</v>
      </c>
      <c r="E1750" s="66">
        <v>190120</v>
      </c>
      <c r="F1750" s="66">
        <f t="shared" si="54"/>
        <v>352875.00000000204</v>
      </c>
      <c r="K1750" s="66">
        <f t="shared" si="55"/>
        <v>88219</v>
      </c>
    </row>
    <row r="1751" spans="1:11" x14ac:dyDescent="0.25">
      <c r="A1751" s="84">
        <v>43628.625</v>
      </c>
      <c r="B1751" s="136">
        <v>56947</v>
      </c>
      <c r="C1751" s="136">
        <v>93784</v>
      </c>
      <c r="D1751" s="66">
        <v>5860.0000000005821</v>
      </c>
      <c r="E1751" s="66">
        <v>171690</v>
      </c>
      <c r="F1751" s="66">
        <f t="shared" si="54"/>
        <v>328281.00000000058</v>
      </c>
      <c r="K1751" s="66">
        <f t="shared" si="55"/>
        <v>82070</v>
      </c>
    </row>
    <row r="1752" spans="1:11" x14ac:dyDescent="0.25">
      <c r="A1752" s="84">
        <v>43628.666666666664</v>
      </c>
      <c r="B1752" s="136">
        <v>49461</v>
      </c>
      <c r="C1752" s="136">
        <v>77800</v>
      </c>
      <c r="D1752" s="66">
        <v>5000</v>
      </c>
      <c r="E1752" s="66">
        <v>135190</v>
      </c>
      <c r="F1752" s="66">
        <f t="shared" si="54"/>
        <v>267451</v>
      </c>
      <c r="K1752" s="66">
        <f t="shared" si="55"/>
        <v>66863</v>
      </c>
    </row>
    <row r="1753" spans="1:11" x14ac:dyDescent="0.25">
      <c r="A1753" s="84">
        <v>43628.708333333336</v>
      </c>
      <c r="B1753" s="136">
        <v>37272</v>
      </c>
      <c r="C1753" s="136">
        <v>53682</v>
      </c>
      <c r="D1753" s="66">
        <v>3959.9999999991269</v>
      </c>
      <c r="E1753" s="66">
        <v>89340</v>
      </c>
      <c r="F1753" s="66">
        <f t="shared" si="54"/>
        <v>184253.99999999913</v>
      </c>
      <c r="K1753" s="66">
        <f t="shared" si="55"/>
        <v>46063</v>
      </c>
    </row>
    <row r="1754" spans="1:11" x14ac:dyDescent="0.25">
      <c r="A1754" s="84">
        <v>43628.75</v>
      </c>
      <c r="B1754" s="136">
        <v>19474</v>
      </c>
      <c r="C1754" s="136">
        <v>25583</v>
      </c>
      <c r="D1754" s="66">
        <v>2399.9999999978172</v>
      </c>
      <c r="E1754" s="66">
        <v>36070</v>
      </c>
      <c r="F1754" s="66">
        <f t="shared" si="54"/>
        <v>83526.999999997817</v>
      </c>
      <c r="K1754" s="66">
        <f t="shared" si="55"/>
        <v>20882</v>
      </c>
    </row>
    <row r="1755" spans="1:11" x14ac:dyDescent="0.25">
      <c r="A1755" s="84">
        <v>43628.791666666664</v>
      </c>
      <c r="B1755" s="136">
        <v>2146</v>
      </c>
      <c r="C1755" s="136">
        <v>5644</v>
      </c>
      <c r="D1755" s="66">
        <v>750</v>
      </c>
      <c r="E1755" s="66">
        <v>8000</v>
      </c>
      <c r="F1755" s="66">
        <f t="shared" si="54"/>
        <v>16540</v>
      </c>
      <c r="K1755" s="66">
        <f t="shared" si="55"/>
        <v>4135</v>
      </c>
    </row>
    <row r="1756" spans="1:11" x14ac:dyDescent="0.25">
      <c r="A1756" s="84">
        <v>43628.833333333336</v>
      </c>
      <c r="B1756" s="136">
        <v>163</v>
      </c>
      <c r="C1756" s="136">
        <v>687</v>
      </c>
      <c r="D1756" s="66">
        <v>40.000000000873115</v>
      </c>
      <c r="E1756" s="66">
        <v>1000</v>
      </c>
      <c r="F1756" s="66">
        <f t="shared" si="54"/>
        <v>1890.0000000008731</v>
      </c>
      <c r="K1756" s="66">
        <f t="shared" si="55"/>
        <v>473</v>
      </c>
    </row>
    <row r="1757" spans="1:11" x14ac:dyDescent="0.25">
      <c r="A1757" s="84">
        <v>43628.875</v>
      </c>
      <c r="B1757" s="136">
        <v>0</v>
      </c>
      <c r="C1757" s="136">
        <v>0</v>
      </c>
      <c r="D1757" s="66">
        <v>0</v>
      </c>
      <c r="E1757" s="66">
        <v>0</v>
      </c>
      <c r="F1757" s="66">
        <f t="shared" si="54"/>
        <v>0</v>
      </c>
      <c r="K1757" s="66">
        <f t="shared" si="55"/>
        <v>0</v>
      </c>
    </row>
    <row r="1758" spans="1:11" x14ac:dyDescent="0.25">
      <c r="A1758" s="84">
        <v>43628.916666666664</v>
      </c>
      <c r="B1758" s="136">
        <v>0</v>
      </c>
      <c r="C1758" s="136">
        <v>0</v>
      </c>
      <c r="D1758" s="66">
        <v>0</v>
      </c>
      <c r="E1758" s="66">
        <v>0</v>
      </c>
      <c r="F1758" s="66">
        <f t="shared" si="54"/>
        <v>0</v>
      </c>
      <c r="K1758" s="66">
        <f t="shared" si="55"/>
        <v>0</v>
      </c>
    </row>
    <row r="1759" spans="1:11" x14ac:dyDescent="0.25">
      <c r="A1759" s="84">
        <v>43628.958333333336</v>
      </c>
      <c r="B1759" s="136">
        <v>0</v>
      </c>
      <c r="C1759" s="136">
        <v>0</v>
      </c>
      <c r="D1759" s="66">
        <v>0</v>
      </c>
      <c r="E1759" s="66">
        <v>0</v>
      </c>
      <c r="F1759" s="66">
        <f t="shared" si="54"/>
        <v>0</v>
      </c>
      <c r="K1759" s="66">
        <f t="shared" si="55"/>
        <v>0</v>
      </c>
    </row>
    <row r="1760" spans="1:11" x14ac:dyDescent="0.25">
      <c r="A1760" s="84">
        <v>43629</v>
      </c>
      <c r="B1760" s="136">
        <v>0</v>
      </c>
      <c r="C1760" s="136">
        <v>0</v>
      </c>
      <c r="D1760" s="66">
        <v>0</v>
      </c>
      <c r="E1760" s="66">
        <v>0</v>
      </c>
      <c r="F1760" s="66">
        <f t="shared" si="54"/>
        <v>0</v>
      </c>
      <c r="K1760" s="66">
        <f t="shared" si="55"/>
        <v>0</v>
      </c>
    </row>
    <row r="1761" spans="1:11" x14ac:dyDescent="0.25">
      <c r="A1761" s="84">
        <v>43629.041666666664</v>
      </c>
      <c r="B1761" s="136">
        <v>0</v>
      </c>
      <c r="C1761" s="136">
        <v>0</v>
      </c>
      <c r="D1761" s="66">
        <v>0</v>
      </c>
      <c r="E1761" s="66">
        <v>0</v>
      </c>
      <c r="F1761" s="66">
        <f t="shared" si="54"/>
        <v>0</v>
      </c>
      <c r="K1761" s="66">
        <f t="shared" si="55"/>
        <v>0</v>
      </c>
    </row>
    <row r="1762" spans="1:11" x14ac:dyDescent="0.25">
      <c r="A1762" s="84">
        <v>43629.083333333336</v>
      </c>
      <c r="B1762" s="136">
        <v>0</v>
      </c>
      <c r="C1762" s="136">
        <v>0</v>
      </c>
      <c r="D1762" s="66">
        <v>0</v>
      </c>
      <c r="E1762" s="66">
        <v>0</v>
      </c>
      <c r="F1762" s="66">
        <f t="shared" si="54"/>
        <v>0</v>
      </c>
      <c r="K1762" s="66">
        <f t="shared" si="55"/>
        <v>0</v>
      </c>
    </row>
    <row r="1763" spans="1:11" x14ac:dyDescent="0.25">
      <c r="A1763" s="84">
        <v>43629.125</v>
      </c>
      <c r="B1763" s="136">
        <v>0</v>
      </c>
      <c r="C1763" s="136">
        <v>0</v>
      </c>
      <c r="D1763" s="66">
        <v>0</v>
      </c>
      <c r="E1763" s="66">
        <v>0</v>
      </c>
      <c r="F1763" s="66">
        <f t="shared" si="54"/>
        <v>0</v>
      </c>
      <c r="K1763" s="66">
        <f t="shared" si="55"/>
        <v>0</v>
      </c>
    </row>
    <row r="1764" spans="1:11" x14ac:dyDescent="0.25">
      <c r="A1764" s="84">
        <v>43629.166666666664</v>
      </c>
      <c r="B1764" s="136">
        <v>0</v>
      </c>
      <c r="C1764" s="136">
        <v>0</v>
      </c>
      <c r="D1764" s="66">
        <v>0</v>
      </c>
      <c r="E1764" s="66">
        <v>0</v>
      </c>
      <c r="F1764" s="66">
        <f t="shared" si="54"/>
        <v>0</v>
      </c>
      <c r="K1764" s="66">
        <f t="shared" si="55"/>
        <v>0</v>
      </c>
    </row>
    <row r="1765" spans="1:11" x14ac:dyDescent="0.25">
      <c r="A1765" s="84">
        <v>43629.208333333336</v>
      </c>
      <c r="B1765" s="136">
        <v>607</v>
      </c>
      <c r="C1765" s="136">
        <v>1828</v>
      </c>
      <c r="D1765" s="66">
        <v>80.00000000174623</v>
      </c>
      <c r="E1765" s="66">
        <v>4000</v>
      </c>
      <c r="F1765" s="66">
        <f t="shared" si="54"/>
        <v>6515.0000000017462</v>
      </c>
      <c r="K1765" s="66">
        <f t="shared" si="55"/>
        <v>1629</v>
      </c>
    </row>
    <row r="1766" spans="1:11" x14ac:dyDescent="0.25">
      <c r="A1766" s="84">
        <v>43629.25</v>
      </c>
      <c r="B1766" s="136">
        <v>2763</v>
      </c>
      <c r="C1766" s="136">
        <v>7603</v>
      </c>
      <c r="D1766" s="66">
        <v>459.99999999912689</v>
      </c>
      <c r="E1766" s="66">
        <v>13560</v>
      </c>
      <c r="F1766" s="66">
        <f t="shared" si="54"/>
        <v>24385.999999999127</v>
      </c>
      <c r="K1766" s="66">
        <f t="shared" si="55"/>
        <v>6096</v>
      </c>
    </row>
    <row r="1767" spans="1:11" x14ac:dyDescent="0.25">
      <c r="A1767" s="84">
        <v>43629.291666666664</v>
      </c>
      <c r="B1767" s="136">
        <v>2715</v>
      </c>
      <c r="C1767" s="136">
        <v>11003</v>
      </c>
      <c r="D1767" s="66">
        <v>630.00000000101863</v>
      </c>
      <c r="E1767" s="66">
        <v>13440</v>
      </c>
      <c r="F1767" s="66">
        <f t="shared" si="54"/>
        <v>27788.000000001019</v>
      </c>
      <c r="K1767" s="66">
        <f t="shared" si="55"/>
        <v>6947</v>
      </c>
    </row>
    <row r="1768" spans="1:11" x14ac:dyDescent="0.25">
      <c r="A1768" s="84">
        <v>43629.333333333336</v>
      </c>
      <c r="B1768" s="136">
        <v>2330</v>
      </c>
      <c r="C1768" s="136">
        <v>23124</v>
      </c>
      <c r="D1768" s="66">
        <v>1459.9999999991269</v>
      </c>
      <c r="E1768" s="66">
        <v>11000</v>
      </c>
      <c r="F1768" s="66">
        <f t="shared" si="54"/>
        <v>37913.999999999127</v>
      </c>
      <c r="K1768" s="66">
        <f t="shared" si="55"/>
        <v>9478</v>
      </c>
    </row>
    <row r="1769" spans="1:11" x14ac:dyDescent="0.25">
      <c r="A1769" s="84">
        <v>43629.375</v>
      </c>
      <c r="B1769" s="136">
        <v>11219</v>
      </c>
      <c r="C1769" s="136">
        <v>29857</v>
      </c>
      <c r="D1769" s="66">
        <v>1869.9999999989814</v>
      </c>
      <c r="E1769" s="66">
        <v>41450</v>
      </c>
      <c r="F1769" s="66">
        <f t="shared" si="54"/>
        <v>84395.999999998981</v>
      </c>
      <c r="K1769" s="66">
        <f t="shared" si="55"/>
        <v>21099</v>
      </c>
    </row>
    <row r="1770" spans="1:11" x14ac:dyDescent="0.25">
      <c r="A1770" s="84">
        <v>43629.416666666664</v>
      </c>
      <c r="B1770" s="136">
        <v>15744</v>
      </c>
      <c r="C1770" s="136">
        <v>22238</v>
      </c>
      <c r="D1770" s="66">
        <v>1630.0000000010186</v>
      </c>
      <c r="E1770" s="66">
        <v>79160</v>
      </c>
      <c r="F1770" s="66">
        <f t="shared" si="54"/>
        <v>118772.00000000102</v>
      </c>
      <c r="K1770" s="66">
        <f t="shared" si="55"/>
        <v>29693</v>
      </c>
    </row>
    <row r="1771" spans="1:11" x14ac:dyDescent="0.25">
      <c r="A1771" s="84">
        <v>43629.458333333336</v>
      </c>
      <c r="B1771" s="136">
        <v>13354</v>
      </c>
      <c r="C1771" s="136">
        <v>13323</v>
      </c>
      <c r="D1771" s="66">
        <v>1139.9999999994179</v>
      </c>
      <c r="E1771" s="66">
        <v>57180</v>
      </c>
      <c r="F1771" s="66">
        <f t="shared" si="54"/>
        <v>84996.999999999418</v>
      </c>
      <c r="K1771" s="66">
        <f t="shared" si="55"/>
        <v>21249</v>
      </c>
    </row>
    <row r="1772" spans="1:11" x14ac:dyDescent="0.25">
      <c r="A1772" s="84">
        <v>43629.5</v>
      </c>
      <c r="B1772" s="136">
        <v>9922</v>
      </c>
      <c r="C1772" s="136">
        <v>16643</v>
      </c>
      <c r="D1772" s="66">
        <v>1049.9999999992724</v>
      </c>
      <c r="E1772" s="66">
        <v>52430</v>
      </c>
      <c r="F1772" s="66">
        <f t="shared" si="54"/>
        <v>80044.999999999272</v>
      </c>
      <c r="K1772" s="66">
        <f t="shared" si="55"/>
        <v>20011</v>
      </c>
    </row>
    <row r="1773" spans="1:11" x14ac:dyDescent="0.25">
      <c r="A1773" s="84">
        <v>43629.541666666664</v>
      </c>
      <c r="B1773" s="136">
        <v>4708</v>
      </c>
      <c r="C1773" s="136">
        <v>35508</v>
      </c>
      <c r="D1773" s="66">
        <v>2950.0000000007276</v>
      </c>
      <c r="E1773" s="66">
        <v>20480</v>
      </c>
      <c r="F1773" s="66">
        <f t="shared" si="54"/>
        <v>63646.000000000728</v>
      </c>
      <c r="K1773" s="66">
        <f t="shared" si="55"/>
        <v>15912</v>
      </c>
    </row>
    <row r="1774" spans="1:11" x14ac:dyDescent="0.25">
      <c r="A1774" s="84">
        <v>43629.583333333336</v>
      </c>
      <c r="B1774" s="136">
        <v>9135</v>
      </c>
      <c r="C1774" s="136">
        <v>52978</v>
      </c>
      <c r="D1774" s="66">
        <v>3950.0000000007276</v>
      </c>
      <c r="E1774" s="66">
        <v>40300</v>
      </c>
      <c r="F1774" s="66">
        <f t="shared" si="54"/>
        <v>106363.00000000073</v>
      </c>
      <c r="K1774" s="66">
        <f t="shared" si="55"/>
        <v>26591</v>
      </c>
    </row>
    <row r="1775" spans="1:11" x14ac:dyDescent="0.25">
      <c r="A1775" s="84">
        <v>43629.625</v>
      </c>
      <c r="B1775" s="136">
        <v>5489</v>
      </c>
      <c r="C1775" s="136">
        <v>82167</v>
      </c>
      <c r="D1775" s="66">
        <v>2860.0000000005821</v>
      </c>
      <c r="E1775" s="66">
        <v>24000</v>
      </c>
      <c r="F1775" s="66">
        <f t="shared" si="54"/>
        <v>114516.00000000058</v>
      </c>
      <c r="K1775" s="66">
        <f t="shared" si="55"/>
        <v>28629</v>
      </c>
    </row>
    <row r="1776" spans="1:11" x14ac:dyDescent="0.25">
      <c r="A1776" s="84">
        <v>43629.666666666664</v>
      </c>
      <c r="B1776" s="136">
        <v>5501</v>
      </c>
      <c r="C1776" s="136">
        <v>36246</v>
      </c>
      <c r="D1776" s="66">
        <v>1469.9999999975262</v>
      </c>
      <c r="E1776" s="66">
        <v>23000</v>
      </c>
      <c r="F1776" s="66">
        <f t="shared" si="54"/>
        <v>66216.999999997526</v>
      </c>
      <c r="K1776" s="66">
        <f t="shared" si="55"/>
        <v>16554</v>
      </c>
    </row>
    <row r="1777" spans="1:11" x14ac:dyDescent="0.25">
      <c r="A1777" s="84">
        <v>43629.708333333336</v>
      </c>
      <c r="B1777" s="136">
        <v>4140</v>
      </c>
      <c r="C1777" s="136">
        <v>17940</v>
      </c>
      <c r="D1777" s="66">
        <v>1020.0000000004366</v>
      </c>
      <c r="E1777" s="66">
        <v>12000</v>
      </c>
      <c r="F1777" s="66">
        <f t="shared" si="54"/>
        <v>35100.000000000437</v>
      </c>
      <c r="K1777" s="66">
        <f t="shared" si="55"/>
        <v>8775</v>
      </c>
    </row>
    <row r="1778" spans="1:11" x14ac:dyDescent="0.25">
      <c r="A1778" s="84">
        <v>43629.75</v>
      </c>
      <c r="B1778" s="136">
        <v>1940</v>
      </c>
      <c r="C1778" s="136">
        <v>5489</v>
      </c>
      <c r="D1778" s="66">
        <v>400.00000000145519</v>
      </c>
      <c r="E1778" s="66">
        <v>10000</v>
      </c>
      <c r="F1778" s="66">
        <f t="shared" si="54"/>
        <v>17829.000000001455</v>
      </c>
      <c r="K1778" s="66">
        <f t="shared" si="55"/>
        <v>4457</v>
      </c>
    </row>
    <row r="1779" spans="1:11" x14ac:dyDescent="0.25">
      <c r="A1779" s="84">
        <v>43629.791666666664</v>
      </c>
      <c r="B1779" s="136">
        <v>370</v>
      </c>
      <c r="C1779" s="136">
        <v>2267</v>
      </c>
      <c r="D1779" s="66">
        <v>90.000000000145519</v>
      </c>
      <c r="E1779" s="66">
        <v>3000</v>
      </c>
      <c r="F1779" s="66">
        <f t="shared" si="54"/>
        <v>5727.0000000001455</v>
      </c>
      <c r="K1779" s="66">
        <f t="shared" si="55"/>
        <v>1432</v>
      </c>
    </row>
    <row r="1780" spans="1:11" x14ac:dyDescent="0.25">
      <c r="A1780" s="84">
        <v>43629.833333333336</v>
      </c>
      <c r="B1780" s="136">
        <v>0</v>
      </c>
      <c r="C1780" s="136">
        <v>151</v>
      </c>
      <c r="D1780" s="66">
        <v>0</v>
      </c>
      <c r="E1780" s="66">
        <v>0</v>
      </c>
      <c r="F1780" s="66">
        <f t="shared" si="54"/>
        <v>151</v>
      </c>
      <c r="K1780" s="66">
        <f t="shared" si="55"/>
        <v>38</v>
      </c>
    </row>
    <row r="1781" spans="1:11" x14ac:dyDescent="0.25">
      <c r="A1781" s="84">
        <v>43629.875</v>
      </c>
      <c r="B1781" s="136">
        <v>0</v>
      </c>
      <c r="C1781" s="136">
        <v>0</v>
      </c>
      <c r="D1781" s="66">
        <v>0</v>
      </c>
      <c r="E1781" s="66">
        <v>0</v>
      </c>
      <c r="F1781" s="66">
        <f t="shared" si="54"/>
        <v>0</v>
      </c>
      <c r="K1781" s="66">
        <f t="shared" si="55"/>
        <v>0</v>
      </c>
    </row>
    <row r="1782" spans="1:11" x14ac:dyDescent="0.25">
      <c r="A1782" s="84">
        <v>43629.916666666664</v>
      </c>
      <c r="B1782" s="136">
        <v>0</v>
      </c>
      <c r="C1782" s="136">
        <v>0</v>
      </c>
      <c r="D1782" s="66">
        <v>0</v>
      </c>
      <c r="E1782" s="66">
        <v>0</v>
      </c>
      <c r="F1782" s="66">
        <f t="shared" si="54"/>
        <v>0</v>
      </c>
      <c r="K1782" s="66">
        <f t="shared" si="55"/>
        <v>0</v>
      </c>
    </row>
    <row r="1783" spans="1:11" x14ac:dyDescent="0.25">
      <c r="A1783" s="84">
        <v>43629.958333333336</v>
      </c>
      <c r="B1783" s="136">
        <v>0</v>
      </c>
      <c r="C1783" s="136">
        <v>0</v>
      </c>
      <c r="D1783" s="66">
        <v>0</v>
      </c>
      <c r="E1783" s="66">
        <v>0</v>
      </c>
      <c r="F1783" s="66">
        <f t="shared" si="54"/>
        <v>0</v>
      </c>
      <c r="K1783" s="66">
        <f t="shared" si="55"/>
        <v>0</v>
      </c>
    </row>
    <row r="1784" spans="1:11" x14ac:dyDescent="0.25">
      <c r="A1784" s="84">
        <v>43630</v>
      </c>
      <c r="B1784" s="136">
        <v>0</v>
      </c>
      <c r="C1784" s="136">
        <v>0</v>
      </c>
      <c r="D1784" s="66">
        <v>0</v>
      </c>
      <c r="E1784" s="66">
        <v>0</v>
      </c>
      <c r="F1784" s="66">
        <f t="shared" si="54"/>
        <v>0</v>
      </c>
      <c r="K1784" s="66">
        <f t="shared" si="55"/>
        <v>0</v>
      </c>
    </row>
    <row r="1785" spans="1:11" x14ac:dyDescent="0.25">
      <c r="A1785" s="84">
        <v>43630.041666666664</v>
      </c>
      <c r="B1785" s="136">
        <v>0</v>
      </c>
      <c r="C1785" s="136">
        <v>0</v>
      </c>
      <c r="D1785" s="66">
        <v>0</v>
      </c>
      <c r="E1785" s="66">
        <v>0</v>
      </c>
      <c r="F1785" s="66">
        <f t="shared" si="54"/>
        <v>0</v>
      </c>
      <c r="K1785" s="66">
        <f t="shared" si="55"/>
        <v>0</v>
      </c>
    </row>
    <row r="1786" spans="1:11" x14ac:dyDescent="0.25">
      <c r="A1786" s="84">
        <v>43630.083333333336</v>
      </c>
      <c r="B1786" s="136">
        <v>0</v>
      </c>
      <c r="C1786" s="136">
        <v>0</v>
      </c>
      <c r="D1786" s="66">
        <v>0</v>
      </c>
      <c r="E1786" s="66">
        <v>0</v>
      </c>
      <c r="F1786" s="66">
        <f t="shared" si="54"/>
        <v>0</v>
      </c>
      <c r="K1786" s="66">
        <f t="shared" si="55"/>
        <v>0</v>
      </c>
    </row>
    <row r="1787" spans="1:11" x14ac:dyDescent="0.25">
      <c r="A1787" s="84">
        <v>43630.125</v>
      </c>
      <c r="B1787" s="136">
        <v>0</v>
      </c>
      <c r="C1787" s="136">
        <v>0</v>
      </c>
      <c r="D1787" s="66">
        <v>0</v>
      </c>
      <c r="E1787" s="66">
        <v>0</v>
      </c>
      <c r="F1787" s="66">
        <f t="shared" si="54"/>
        <v>0</v>
      </c>
      <c r="K1787" s="66">
        <f t="shared" si="55"/>
        <v>0</v>
      </c>
    </row>
    <row r="1788" spans="1:11" x14ac:dyDescent="0.25">
      <c r="A1788" s="84">
        <v>43630.166666666664</v>
      </c>
      <c r="B1788" s="136">
        <v>0</v>
      </c>
      <c r="C1788" s="136">
        <v>0</v>
      </c>
      <c r="D1788" s="66">
        <v>0</v>
      </c>
      <c r="E1788" s="66">
        <v>0</v>
      </c>
      <c r="F1788" s="66">
        <f t="shared" si="54"/>
        <v>0</v>
      </c>
      <c r="K1788" s="66">
        <f t="shared" si="55"/>
        <v>0</v>
      </c>
    </row>
    <row r="1789" spans="1:11" x14ac:dyDescent="0.25">
      <c r="A1789" s="84">
        <v>43630.208333333336</v>
      </c>
      <c r="B1789" s="136">
        <v>16</v>
      </c>
      <c r="C1789" s="136">
        <v>1388</v>
      </c>
      <c r="D1789" s="66">
        <v>29.999999998835847</v>
      </c>
      <c r="E1789" s="66">
        <v>0</v>
      </c>
      <c r="F1789" s="66">
        <f t="shared" si="54"/>
        <v>1433.9999999988358</v>
      </c>
      <c r="K1789" s="66">
        <f t="shared" si="55"/>
        <v>358</v>
      </c>
    </row>
    <row r="1790" spans="1:11" x14ac:dyDescent="0.25">
      <c r="A1790" s="84">
        <v>43630.25</v>
      </c>
      <c r="B1790" s="136">
        <v>3055</v>
      </c>
      <c r="C1790" s="136">
        <v>5290</v>
      </c>
      <c r="D1790" s="66">
        <v>250</v>
      </c>
      <c r="E1790" s="66">
        <v>18600</v>
      </c>
      <c r="F1790" s="66">
        <f t="shared" si="54"/>
        <v>27195</v>
      </c>
      <c r="K1790" s="66">
        <f t="shared" si="55"/>
        <v>6799</v>
      </c>
    </row>
    <row r="1791" spans="1:11" x14ac:dyDescent="0.25">
      <c r="A1791" s="84">
        <v>43630.291666666664</v>
      </c>
      <c r="B1791" s="136">
        <v>7230</v>
      </c>
      <c r="C1791" s="136">
        <v>16433</v>
      </c>
      <c r="D1791" s="66">
        <v>860.00000000058208</v>
      </c>
      <c r="E1791" s="66">
        <v>30790</v>
      </c>
      <c r="F1791" s="66">
        <f t="shared" si="54"/>
        <v>55313.000000000582</v>
      </c>
      <c r="K1791" s="66">
        <f t="shared" si="55"/>
        <v>13828</v>
      </c>
    </row>
    <row r="1792" spans="1:11" x14ac:dyDescent="0.25">
      <c r="A1792" s="84">
        <v>43630.333333333336</v>
      </c>
      <c r="B1792" s="136">
        <v>12660</v>
      </c>
      <c r="C1792" s="136">
        <v>21827</v>
      </c>
      <c r="D1792" s="66">
        <v>1540.0000000008731</v>
      </c>
      <c r="E1792" s="66">
        <v>52440</v>
      </c>
      <c r="F1792" s="66">
        <f t="shared" si="54"/>
        <v>88467.000000000873</v>
      </c>
      <c r="K1792" s="66">
        <f t="shared" si="55"/>
        <v>22117</v>
      </c>
    </row>
    <row r="1793" spans="1:11" x14ac:dyDescent="0.25">
      <c r="A1793" s="84">
        <v>43630.375</v>
      </c>
      <c r="B1793" s="136">
        <v>24040</v>
      </c>
      <c r="C1793" s="136">
        <v>37630</v>
      </c>
      <c r="D1793" s="66">
        <v>2180.000000000291</v>
      </c>
      <c r="E1793" s="66">
        <v>113290</v>
      </c>
      <c r="F1793" s="66">
        <f t="shared" si="54"/>
        <v>177140.00000000029</v>
      </c>
      <c r="K1793" s="66">
        <f t="shared" si="55"/>
        <v>44285</v>
      </c>
    </row>
    <row r="1794" spans="1:11" x14ac:dyDescent="0.25">
      <c r="A1794" s="84">
        <v>43630.416666666664</v>
      </c>
      <c r="B1794" s="136">
        <v>35727</v>
      </c>
      <c r="C1794" s="136">
        <v>55061</v>
      </c>
      <c r="D1794" s="66">
        <v>3520.0000000004366</v>
      </c>
      <c r="E1794" s="66">
        <v>169790</v>
      </c>
      <c r="F1794" s="66">
        <f t="shared" si="54"/>
        <v>264098.00000000047</v>
      </c>
      <c r="K1794" s="66">
        <f t="shared" si="55"/>
        <v>66025</v>
      </c>
    </row>
    <row r="1795" spans="1:11" x14ac:dyDescent="0.25">
      <c r="A1795" s="84">
        <v>43630.458333333336</v>
      </c>
      <c r="B1795" s="136">
        <v>29514</v>
      </c>
      <c r="C1795" s="136">
        <v>49704</v>
      </c>
      <c r="D1795" s="66">
        <v>3019.9999999967986</v>
      </c>
      <c r="E1795" s="66">
        <v>172130</v>
      </c>
      <c r="F1795" s="66">
        <f t="shared" si="54"/>
        <v>254367.9999999968</v>
      </c>
      <c r="K1795" s="66">
        <f t="shared" si="55"/>
        <v>63592</v>
      </c>
    </row>
    <row r="1796" spans="1:11" x14ac:dyDescent="0.25">
      <c r="A1796" s="84">
        <v>43630.5</v>
      </c>
      <c r="B1796" s="136">
        <v>29494</v>
      </c>
      <c r="C1796" s="136">
        <v>47593</v>
      </c>
      <c r="D1796" s="66">
        <v>3760.0000000020373</v>
      </c>
      <c r="E1796" s="66">
        <v>140460</v>
      </c>
      <c r="F1796" s="66">
        <f t="shared" si="54"/>
        <v>221307.00000000204</v>
      </c>
      <c r="K1796" s="66">
        <f t="shared" si="55"/>
        <v>55327</v>
      </c>
    </row>
    <row r="1797" spans="1:11" x14ac:dyDescent="0.25">
      <c r="A1797" s="84">
        <v>43630.541666666664</v>
      </c>
      <c r="B1797" s="136">
        <v>44395</v>
      </c>
      <c r="C1797" s="136">
        <v>41108</v>
      </c>
      <c r="D1797" s="66">
        <v>3189.9999999986903</v>
      </c>
      <c r="E1797" s="66">
        <v>158100</v>
      </c>
      <c r="F1797" s="66">
        <f t="shared" si="54"/>
        <v>246792.99999999869</v>
      </c>
      <c r="K1797" s="66">
        <f t="shared" si="55"/>
        <v>61698</v>
      </c>
    </row>
    <row r="1798" spans="1:11" x14ac:dyDescent="0.25">
      <c r="A1798" s="84">
        <v>43630.583333333336</v>
      </c>
      <c r="B1798" s="136">
        <v>37516</v>
      </c>
      <c r="C1798" s="136">
        <v>45939</v>
      </c>
      <c r="D1798" s="66">
        <v>3520.0000000004366</v>
      </c>
      <c r="E1798" s="66">
        <v>130090</v>
      </c>
      <c r="F1798" s="66">
        <f t="shared" si="54"/>
        <v>217065.00000000044</v>
      </c>
      <c r="K1798" s="66">
        <f t="shared" si="55"/>
        <v>54266</v>
      </c>
    </row>
    <row r="1799" spans="1:11" x14ac:dyDescent="0.25">
      <c r="A1799" s="84">
        <v>43630.625</v>
      </c>
      <c r="B1799" s="136">
        <v>39231</v>
      </c>
      <c r="C1799" s="136">
        <v>31104</v>
      </c>
      <c r="D1799" s="66">
        <v>1279.9999999988358</v>
      </c>
      <c r="E1799" s="66">
        <v>149090</v>
      </c>
      <c r="F1799" s="66">
        <f t="shared" si="54"/>
        <v>220704.99999999884</v>
      </c>
      <c r="K1799" s="66">
        <f t="shared" si="55"/>
        <v>55176</v>
      </c>
    </row>
    <row r="1800" spans="1:11" x14ac:dyDescent="0.25">
      <c r="A1800" s="84">
        <v>43630.666666666664</v>
      </c>
      <c r="B1800" s="136">
        <v>29468</v>
      </c>
      <c r="C1800" s="136">
        <v>15912</v>
      </c>
      <c r="D1800" s="66">
        <v>1850.0000000021828</v>
      </c>
      <c r="E1800" s="66">
        <v>76050</v>
      </c>
      <c r="F1800" s="66">
        <f t="shared" ref="F1800:F1863" si="56">SUM(B1800:E1800)</f>
        <v>123280.00000000218</v>
      </c>
      <c r="K1800" s="66">
        <f t="shared" ref="K1800:K1863" si="57">ROUND(AVERAGE(B1800:E1800),0)</f>
        <v>30820</v>
      </c>
    </row>
    <row r="1801" spans="1:11" x14ac:dyDescent="0.25">
      <c r="A1801" s="84">
        <v>43630.708333333336</v>
      </c>
      <c r="B1801" s="136">
        <v>29339</v>
      </c>
      <c r="C1801" s="136">
        <v>7731</v>
      </c>
      <c r="D1801" s="66">
        <v>549.9999999992724</v>
      </c>
      <c r="E1801" s="66">
        <v>69840</v>
      </c>
      <c r="F1801" s="66">
        <f t="shared" si="56"/>
        <v>107459.99999999927</v>
      </c>
      <c r="K1801" s="66">
        <f t="shared" si="57"/>
        <v>26865</v>
      </c>
    </row>
    <row r="1802" spans="1:11" x14ac:dyDescent="0.25">
      <c r="A1802" s="84">
        <v>43630.75</v>
      </c>
      <c r="B1802" s="136">
        <v>19259</v>
      </c>
      <c r="C1802" s="136">
        <v>3327</v>
      </c>
      <c r="D1802" s="66">
        <v>250</v>
      </c>
      <c r="E1802" s="66">
        <v>32930</v>
      </c>
      <c r="F1802" s="66">
        <f t="shared" si="56"/>
        <v>55766</v>
      </c>
      <c r="K1802" s="66">
        <f t="shared" si="57"/>
        <v>13942</v>
      </c>
    </row>
    <row r="1803" spans="1:11" x14ac:dyDescent="0.25">
      <c r="A1803" s="84">
        <v>43630.791666666664</v>
      </c>
      <c r="B1803" s="136">
        <v>2076</v>
      </c>
      <c r="C1803" s="136">
        <v>736</v>
      </c>
      <c r="D1803" s="66">
        <v>10.000000002037268</v>
      </c>
      <c r="E1803" s="66">
        <v>8100</v>
      </c>
      <c r="F1803" s="66">
        <f t="shared" si="56"/>
        <v>10922.000000002037</v>
      </c>
      <c r="K1803" s="66">
        <f t="shared" si="57"/>
        <v>2731</v>
      </c>
    </row>
    <row r="1804" spans="1:11" x14ac:dyDescent="0.25">
      <c r="A1804" s="84">
        <v>43630.833333333336</v>
      </c>
      <c r="B1804" s="136">
        <v>0</v>
      </c>
      <c r="C1804" s="136">
        <v>108</v>
      </c>
      <c r="D1804" s="66">
        <v>9.9999999983992893</v>
      </c>
      <c r="E1804" s="66">
        <v>300</v>
      </c>
      <c r="F1804" s="66">
        <f t="shared" si="56"/>
        <v>417.99999999839929</v>
      </c>
      <c r="K1804" s="66">
        <f t="shared" si="57"/>
        <v>104</v>
      </c>
    </row>
    <row r="1805" spans="1:11" x14ac:dyDescent="0.25">
      <c r="A1805" s="84">
        <v>43630.875</v>
      </c>
      <c r="B1805" s="136">
        <v>0</v>
      </c>
      <c r="C1805" s="136">
        <v>0</v>
      </c>
      <c r="D1805" s="66">
        <v>0</v>
      </c>
      <c r="E1805" s="66">
        <v>0</v>
      </c>
      <c r="F1805" s="66">
        <f t="shared" si="56"/>
        <v>0</v>
      </c>
      <c r="K1805" s="66">
        <f t="shared" si="57"/>
        <v>0</v>
      </c>
    </row>
    <row r="1806" spans="1:11" x14ac:dyDescent="0.25">
      <c r="A1806" s="84">
        <v>43630.916666666664</v>
      </c>
      <c r="B1806" s="136">
        <v>0</v>
      </c>
      <c r="C1806" s="136">
        <v>0</v>
      </c>
      <c r="D1806" s="66">
        <v>0</v>
      </c>
      <c r="E1806" s="66">
        <v>0</v>
      </c>
      <c r="F1806" s="66">
        <f t="shared" si="56"/>
        <v>0</v>
      </c>
      <c r="K1806" s="66">
        <f t="shared" si="57"/>
        <v>0</v>
      </c>
    </row>
    <row r="1807" spans="1:11" x14ac:dyDescent="0.25">
      <c r="A1807" s="84">
        <v>43630.958333333336</v>
      </c>
      <c r="B1807" s="136">
        <v>0</v>
      </c>
      <c r="C1807" s="136">
        <v>0</v>
      </c>
      <c r="D1807" s="66">
        <v>0</v>
      </c>
      <c r="E1807" s="66">
        <v>0</v>
      </c>
      <c r="F1807" s="66">
        <f t="shared" si="56"/>
        <v>0</v>
      </c>
      <c r="K1807" s="66">
        <f t="shared" si="57"/>
        <v>0</v>
      </c>
    </row>
    <row r="1808" spans="1:11" x14ac:dyDescent="0.25">
      <c r="A1808" s="84">
        <v>43631</v>
      </c>
      <c r="B1808" s="136">
        <v>0</v>
      </c>
      <c r="C1808" s="136">
        <v>0</v>
      </c>
      <c r="D1808" s="66">
        <v>0</v>
      </c>
      <c r="E1808" s="66">
        <v>0</v>
      </c>
      <c r="F1808" s="66">
        <f t="shared" si="56"/>
        <v>0</v>
      </c>
      <c r="K1808" s="66">
        <f t="shared" si="57"/>
        <v>0</v>
      </c>
    </row>
    <row r="1809" spans="1:11" x14ac:dyDescent="0.25">
      <c r="A1809" s="84">
        <v>43631.041666666664</v>
      </c>
      <c r="B1809" s="136">
        <v>0</v>
      </c>
      <c r="C1809" s="136">
        <v>0</v>
      </c>
      <c r="D1809" s="66">
        <v>0</v>
      </c>
      <c r="E1809" s="66">
        <v>0</v>
      </c>
      <c r="F1809" s="66">
        <f t="shared" si="56"/>
        <v>0</v>
      </c>
      <c r="K1809" s="66">
        <f t="shared" si="57"/>
        <v>0</v>
      </c>
    </row>
    <row r="1810" spans="1:11" x14ac:dyDescent="0.25">
      <c r="A1810" s="84">
        <v>43631.083333333336</v>
      </c>
      <c r="B1810" s="136">
        <v>0</v>
      </c>
      <c r="C1810" s="136">
        <v>0</v>
      </c>
      <c r="D1810" s="66">
        <v>0</v>
      </c>
      <c r="E1810" s="66">
        <v>0</v>
      </c>
      <c r="F1810" s="66">
        <f t="shared" si="56"/>
        <v>0</v>
      </c>
      <c r="K1810" s="66">
        <f t="shared" si="57"/>
        <v>0</v>
      </c>
    </row>
    <row r="1811" spans="1:11" x14ac:dyDescent="0.25">
      <c r="A1811" s="84">
        <v>43631.125</v>
      </c>
      <c r="B1811" s="136">
        <v>0</v>
      </c>
      <c r="C1811" s="136">
        <v>0</v>
      </c>
      <c r="D1811" s="66">
        <v>0</v>
      </c>
      <c r="E1811" s="66">
        <v>0</v>
      </c>
      <c r="F1811" s="66">
        <f t="shared" si="56"/>
        <v>0</v>
      </c>
      <c r="K1811" s="66">
        <f t="shared" si="57"/>
        <v>0</v>
      </c>
    </row>
    <row r="1812" spans="1:11" x14ac:dyDescent="0.25">
      <c r="A1812" s="84">
        <v>43631.166666666664</v>
      </c>
      <c r="B1812" s="136">
        <v>0</v>
      </c>
      <c r="C1812" s="136">
        <v>0</v>
      </c>
      <c r="D1812" s="66">
        <v>0</v>
      </c>
      <c r="E1812" s="66">
        <v>0</v>
      </c>
      <c r="F1812" s="66">
        <f t="shared" si="56"/>
        <v>0</v>
      </c>
      <c r="K1812" s="66">
        <f t="shared" si="57"/>
        <v>0</v>
      </c>
    </row>
    <row r="1813" spans="1:11" x14ac:dyDescent="0.25">
      <c r="A1813" s="84">
        <v>43631.208333333336</v>
      </c>
      <c r="B1813" s="136">
        <v>790</v>
      </c>
      <c r="C1813" s="136">
        <v>1491</v>
      </c>
      <c r="D1813" s="66">
        <v>60.000000001309672</v>
      </c>
      <c r="E1813" s="66">
        <v>6200</v>
      </c>
      <c r="F1813" s="66">
        <f t="shared" si="56"/>
        <v>8541.0000000013097</v>
      </c>
      <c r="K1813" s="66">
        <f t="shared" si="57"/>
        <v>2135</v>
      </c>
    </row>
    <row r="1814" spans="1:11" x14ac:dyDescent="0.25">
      <c r="A1814" s="84">
        <v>43631.25</v>
      </c>
      <c r="B1814" s="136">
        <v>2848</v>
      </c>
      <c r="C1814" s="136">
        <v>6470</v>
      </c>
      <c r="D1814" s="66">
        <v>559.99999999767169</v>
      </c>
      <c r="E1814" s="66">
        <v>32400</v>
      </c>
      <c r="F1814" s="66">
        <f t="shared" si="56"/>
        <v>42277.999999997672</v>
      </c>
      <c r="K1814" s="66">
        <f t="shared" si="57"/>
        <v>10569</v>
      </c>
    </row>
    <row r="1815" spans="1:11" x14ac:dyDescent="0.25">
      <c r="A1815" s="84">
        <v>43631.291666666664</v>
      </c>
      <c r="B1815" s="136">
        <v>8548</v>
      </c>
      <c r="C1815" s="136">
        <v>13811</v>
      </c>
      <c r="D1815" s="66">
        <v>840.00000000014552</v>
      </c>
      <c r="E1815" s="66">
        <v>43250</v>
      </c>
      <c r="F1815" s="66">
        <f t="shared" si="56"/>
        <v>66449.000000000146</v>
      </c>
      <c r="K1815" s="66">
        <f t="shared" si="57"/>
        <v>16612</v>
      </c>
    </row>
    <row r="1816" spans="1:11" x14ac:dyDescent="0.25">
      <c r="A1816" s="84">
        <v>43631.333333333336</v>
      </c>
      <c r="B1816" s="136">
        <v>9824</v>
      </c>
      <c r="C1816" s="136">
        <v>20762</v>
      </c>
      <c r="D1816" s="66">
        <v>1240.0000000016007</v>
      </c>
      <c r="E1816" s="66">
        <v>64830</v>
      </c>
      <c r="F1816" s="66">
        <f t="shared" si="56"/>
        <v>96656.000000001601</v>
      </c>
      <c r="K1816" s="66">
        <f t="shared" si="57"/>
        <v>24164</v>
      </c>
    </row>
    <row r="1817" spans="1:11" x14ac:dyDescent="0.25">
      <c r="A1817" s="84">
        <v>43631.375</v>
      </c>
      <c r="B1817" s="136">
        <v>28241</v>
      </c>
      <c r="C1817" s="136">
        <v>40865</v>
      </c>
      <c r="D1817" s="66">
        <v>1950.0000000007276</v>
      </c>
      <c r="E1817" s="66">
        <v>162620</v>
      </c>
      <c r="F1817" s="66">
        <f t="shared" si="56"/>
        <v>233676.00000000073</v>
      </c>
      <c r="K1817" s="66">
        <f t="shared" si="57"/>
        <v>58419</v>
      </c>
    </row>
    <row r="1818" spans="1:11" x14ac:dyDescent="0.25">
      <c r="A1818" s="84">
        <v>43631.416666666664</v>
      </c>
      <c r="B1818" s="136">
        <v>37193</v>
      </c>
      <c r="C1818" s="136">
        <v>71188</v>
      </c>
      <c r="D1818" s="66">
        <v>4000</v>
      </c>
      <c r="E1818" s="66">
        <v>168720</v>
      </c>
      <c r="F1818" s="66">
        <f t="shared" si="56"/>
        <v>281101</v>
      </c>
      <c r="K1818" s="66">
        <f t="shared" si="57"/>
        <v>70275</v>
      </c>
    </row>
    <row r="1819" spans="1:11" x14ac:dyDescent="0.25">
      <c r="A1819" s="84">
        <v>43631.458333333336</v>
      </c>
      <c r="B1819" s="136">
        <v>51249</v>
      </c>
      <c r="C1819" s="136">
        <v>51259</v>
      </c>
      <c r="D1819" s="66">
        <v>3359.9999999969441</v>
      </c>
      <c r="E1819" s="66">
        <v>198630</v>
      </c>
      <c r="F1819" s="66">
        <f t="shared" si="56"/>
        <v>304497.99999999697</v>
      </c>
      <c r="K1819" s="66">
        <f t="shared" si="57"/>
        <v>76124</v>
      </c>
    </row>
    <row r="1820" spans="1:11" x14ac:dyDescent="0.25">
      <c r="A1820" s="84">
        <v>43631.5</v>
      </c>
      <c r="B1820" s="136">
        <v>45173</v>
      </c>
      <c r="C1820" s="136">
        <v>96179</v>
      </c>
      <c r="D1820" s="66">
        <v>6370.0000000026193</v>
      </c>
      <c r="E1820" s="66">
        <v>166530</v>
      </c>
      <c r="F1820" s="66">
        <f t="shared" si="56"/>
        <v>314252.00000000262</v>
      </c>
      <c r="K1820" s="66">
        <f t="shared" si="57"/>
        <v>78563</v>
      </c>
    </row>
    <row r="1821" spans="1:11" x14ac:dyDescent="0.25">
      <c r="A1821" s="84">
        <v>43631.541666666664</v>
      </c>
      <c r="B1821" s="136">
        <v>46158</v>
      </c>
      <c r="C1821" s="136">
        <v>100459</v>
      </c>
      <c r="D1821" s="66">
        <v>6489.9999999979627</v>
      </c>
      <c r="E1821" s="66">
        <v>159440</v>
      </c>
      <c r="F1821" s="66">
        <f t="shared" si="56"/>
        <v>312546.99999999796</v>
      </c>
      <c r="K1821" s="66">
        <f t="shared" si="57"/>
        <v>78137</v>
      </c>
    </row>
    <row r="1822" spans="1:11" x14ac:dyDescent="0.25">
      <c r="A1822" s="84">
        <v>43631.583333333336</v>
      </c>
      <c r="B1822" s="136">
        <v>58092</v>
      </c>
      <c r="C1822" s="136">
        <v>100169</v>
      </c>
      <c r="D1822" s="66">
        <v>6470.0000000011642</v>
      </c>
      <c r="E1822" s="66">
        <v>191340</v>
      </c>
      <c r="F1822" s="66">
        <f t="shared" si="56"/>
        <v>356071.00000000116</v>
      </c>
      <c r="K1822" s="66">
        <f t="shared" si="57"/>
        <v>89018</v>
      </c>
    </row>
    <row r="1823" spans="1:11" x14ac:dyDescent="0.25">
      <c r="A1823" s="84">
        <v>43631.625</v>
      </c>
      <c r="B1823" s="136">
        <v>53950</v>
      </c>
      <c r="C1823" s="136">
        <v>85166</v>
      </c>
      <c r="D1823" s="66">
        <v>6020.0000000004366</v>
      </c>
      <c r="E1823" s="66">
        <v>161360</v>
      </c>
      <c r="F1823" s="66">
        <f t="shared" si="56"/>
        <v>306496.00000000047</v>
      </c>
      <c r="K1823" s="66">
        <f t="shared" si="57"/>
        <v>76624</v>
      </c>
    </row>
    <row r="1824" spans="1:11" x14ac:dyDescent="0.25">
      <c r="A1824" s="84">
        <v>43631.666666666664</v>
      </c>
      <c r="B1824" s="136">
        <v>40364</v>
      </c>
      <c r="C1824" s="136">
        <v>49784</v>
      </c>
      <c r="D1824" s="66">
        <v>2880.0000000010186</v>
      </c>
      <c r="E1824" s="66">
        <v>114270</v>
      </c>
      <c r="F1824" s="66">
        <f t="shared" si="56"/>
        <v>207298.00000000102</v>
      </c>
      <c r="K1824" s="66">
        <f t="shared" si="57"/>
        <v>51825</v>
      </c>
    </row>
    <row r="1825" spans="1:11" x14ac:dyDescent="0.25">
      <c r="A1825" s="84">
        <v>43631.708333333336</v>
      </c>
      <c r="B1825" s="136">
        <v>31186</v>
      </c>
      <c r="C1825" s="136">
        <v>10071</v>
      </c>
      <c r="D1825" s="66">
        <v>1139.9999999994179</v>
      </c>
      <c r="E1825" s="66">
        <v>78610</v>
      </c>
      <c r="F1825" s="66">
        <f t="shared" si="56"/>
        <v>121006.99999999942</v>
      </c>
      <c r="K1825" s="66">
        <f t="shared" si="57"/>
        <v>30252</v>
      </c>
    </row>
    <row r="1826" spans="1:11" x14ac:dyDescent="0.25">
      <c r="A1826" s="84">
        <v>43631.75</v>
      </c>
      <c r="B1826" s="136">
        <v>15064</v>
      </c>
      <c r="C1826" s="136">
        <v>8660</v>
      </c>
      <c r="D1826" s="66">
        <v>509.99999999839929</v>
      </c>
      <c r="E1826" s="66">
        <v>31900</v>
      </c>
      <c r="F1826" s="66">
        <f t="shared" si="56"/>
        <v>56133.999999998399</v>
      </c>
      <c r="K1826" s="66">
        <f t="shared" si="57"/>
        <v>14033</v>
      </c>
    </row>
    <row r="1827" spans="1:11" x14ac:dyDescent="0.25">
      <c r="A1827" s="84">
        <v>43631.791666666664</v>
      </c>
      <c r="B1827" s="136">
        <v>1695</v>
      </c>
      <c r="C1827" s="136">
        <v>2037</v>
      </c>
      <c r="D1827" s="66">
        <v>90.000000000145519</v>
      </c>
      <c r="E1827" s="66">
        <v>6900</v>
      </c>
      <c r="F1827" s="66">
        <f t="shared" si="56"/>
        <v>10722.000000000146</v>
      </c>
      <c r="K1827" s="66">
        <f t="shared" si="57"/>
        <v>2681</v>
      </c>
    </row>
    <row r="1828" spans="1:11" x14ac:dyDescent="0.25">
      <c r="A1828" s="84">
        <v>43631.833333333336</v>
      </c>
      <c r="B1828" s="136">
        <v>5</v>
      </c>
      <c r="C1828" s="136">
        <v>125</v>
      </c>
      <c r="D1828" s="66">
        <v>10.000000002037268</v>
      </c>
      <c r="E1828" s="66">
        <v>0</v>
      </c>
      <c r="F1828" s="66">
        <f t="shared" si="56"/>
        <v>140.00000000203727</v>
      </c>
      <c r="K1828" s="66">
        <f t="shared" si="57"/>
        <v>35</v>
      </c>
    </row>
    <row r="1829" spans="1:11" x14ac:dyDescent="0.25">
      <c r="A1829" s="84">
        <v>43631.875</v>
      </c>
      <c r="B1829" s="136">
        <v>0</v>
      </c>
      <c r="C1829" s="136">
        <v>0</v>
      </c>
      <c r="D1829" s="66">
        <v>0</v>
      </c>
      <c r="E1829" s="66">
        <v>0</v>
      </c>
      <c r="F1829" s="66">
        <f t="shared" si="56"/>
        <v>0</v>
      </c>
      <c r="K1829" s="66">
        <f t="shared" si="57"/>
        <v>0</v>
      </c>
    </row>
    <row r="1830" spans="1:11" x14ac:dyDescent="0.25">
      <c r="A1830" s="84">
        <v>43631.916666666664</v>
      </c>
      <c r="B1830" s="136">
        <v>0</v>
      </c>
      <c r="C1830" s="136">
        <v>0</v>
      </c>
      <c r="D1830" s="66">
        <v>0</v>
      </c>
      <c r="E1830" s="66">
        <v>0</v>
      </c>
      <c r="F1830" s="66">
        <f t="shared" si="56"/>
        <v>0</v>
      </c>
      <c r="K1830" s="66">
        <f t="shared" si="57"/>
        <v>0</v>
      </c>
    </row>
    <row r="1831" spans="1:11" x14ac:dyDescent="0.25">
      <c r="A1831" s="84">
        <v>43631.958333333336</v>
      </c>
      <c r="B1831" s="136">
        <v>0</v>
      </c>
      <c r="C1831" s="136">
        <v>0</v>
      </c>
      <c r="D1831" s="66">
        <v>0</v>
      </c>
      <c r="E1831" s="66">
        <v>0</v>
      </c>
      <c r="F1831" s="66">
        <f t="shared" si="56"/>
        <v>0</v>
      </c>
      <c r="K1831" s="66">
        <f t="shared" si="57"/>
        <v>0</v>
      </c>
    </row>
    <row r="1832" spans="1:11" x14ac:dyDescent="0.25">
      <c r="A1832" s="84">
        <v>43632</v>
      </c>
      <c r="B1832" s="136">
        <v>0</v>
      </c>
      <c r="C1832" s="136">
        <v>0</v>
      </c>
      <c r="D1832" s="66">
        <v>0</v>
      </c>
      <c r="E1832" s="66">
        <v>0</v>
      </c>
      <c r="F1832" s="66">
        <f t="shared" si="56"/>
        <v>0</v>
      </c>
      <c r="K1832" s="66">
        <f t="shared" si="57"/>
        <v>0</v>
      </c>
    </row>
    <row r="1833" spans="1:11" x14ac:dyDescent="0.25">
      <c r="A1833" s="84">
        <v>43632.041666666664</v>
      </c>
      <c r="B1833" s="136">
        <v>0</v>
      </c>
      <c r="C1833" s="136">
        <v>0</v>
      </c>
      <c r="D1833" s="66">
        <v>0</v>
      </c>
      <c r="E1833" s="66">
        <v>0</v>
      </c>
      <c r="F1833" s="66">
        <f t="shared" si="56"/>
        <v>0</v>
      </c>
      <c r="K1833" s="66">
        <f t="shared" si="57"/>
        <v>0</v>
      </c>
    </row>
    <row r="1834" spans="1:11" x14ac:dyDescent="0.25">
      <c r="A1834" s="84">
        <v>43632.083333333336</v>
      </c>
      <c r="B1834" s="136">
        <v>0</v>
      </c>
      <c r="C1834" s="136">
        <v>0</v>
      </c>
      <c r="D1834" s="66">
        <v>0</v>
      </c>
      <c r="E1834" s="66">
        <v>0</v>
      </c>
      <c r="F1834" s="66">
        <f t="shared" si="56"/>
        <v>0</v>
      </c>
      <c r="K1834" s="66">
        <f t="shared" si="57"/>
        <v>0</v>
      </c>
    </row>
    <row r="1835" spans="1:11" x14ac:dyDescent="0.25">
      <c r="A1835" s="84">
        <v>43632.125</v>
      </c>
      <c r="B1835" s="136">
        <v>0</v>
      </c>
      <c r="C1835" s="136">
        <v>0</v>
      </c>
      <c r="D1835" s="66">
        <v>0</v>
      </c>
      <c r="E1835" s="66">
        <v>0</v>
      </c>
      <c r="F1835" s="66">
        <f t="shared" si="56"/>
        <v>0</v>
      </c>
      <c r="K1835" s="66">
        <f t="shared" si="57"/>
        <v>0</v>
      </c>
    </row>
    <row r="1836" spans="1:11" x14ac:dyDescent="0.25">
      <c r="A1836" s="84">
        <v>43632.166666666664</v>
      </c>
      <c r="B1836" s="136">
        <v>0</v>
      </c>
      <c r="C1836" s="136">
        <v>0</v>
      </c>
      <c r="D1836" s="66">
        <v>0</v>
      </c>
      <c r="E1836" s="66">
        <v>0</v>
      </c>
      <c r="F1836" s="66">
        <f t="shared" si="56"/>
        <v>0</v>
      </c>
      <c r="K1836" s="66">
        <f t="shared" si="57"/>
        <v>0</v>
      </c>
    </row>
    <row r="1837" spans="1:11" x14ac:dyDescent="0.25">
      <c r="A1837" s="84">
        <v>43632.208333333336</v>
      </c>
      <c r="B1837" s="136">
        <v>46</v>
      </c>
      <c r="C1837" s="136">
        <v>1193</v>
      </c>
      <c r="D1837" s="66">
        <v>49.999999999272404</v>
      </c>
      <c r="E1837" s="66">
        <v>2000</v>
      </c>
      <c r="F1837" s="66">
        <f t="shared" si="56"/>
        <v>3288.9999999992724</v>
      </c>
      <c r="K1837" s="66">
        <f t="shared" si="57"/>
        <v>822</v>
      </c>
    </row>
    <row r="1838" spans="1:11" x14ac:dyDescent="0.25">
      <c r="A1838" s="84">
        <v>43632.25</v>
      </c>
      <c r="B1838" s="136">
        <v>1818</v>
      </c>
      <c r="C1838" s="136">
        <v>8859</v>
      </c>
      <c r="D1838" s="66">
        <v>209.99999999912689</v>
      </c>
      <c r="E1838" s="66">
        <v>7300</v>
      </c>
      <c r="F1838" s="66">
        <f t="shared" si="56"/>
        <v>18186.999999999127</v>
      </c>
      <c r="K1838" s="66">
        <f t="shared" si="57"/>
        <v>4547</v>
      </c>
    </row>
    <row r="1839" spans="1:11" x14ac:dyDescent="0.25">
      <c r="A1839" s="84">
        <v>43632.291666666664</v>
      </c>
      <c r="B1839" s="136">
        <v>3962</v>
      </c>
      <c r="C1839" s="136">
        <v>15111</v>
      </c>
      <c r="D1839" s="66">
        <v>790.00000000087311</v>
      </c>
      <c r="E1839" s="66">
        <v>14700</v>
      </c>
      <c r="F1839" s="66">
        <f t="shared" si="56"/>
        <v>34563.000000000873</v>
      </c>
      <c r="K1839" s="66">
        <f t="shared" si="57"/>
        <v>8641</v>
      </c>
    </row>
    <row r="1840" spans="1:11" x14ac:dyDescent="0.25">
      <c r="A1840" s="84">
        <v>43632.333333333336</v>
      </c>
      <c r="B1840" s="136">
        <v>8699</v>
      </c>
      <c r="C1840" s="136">
        <v>25756</v>
      </c>
      <c r="D1840" s="66">
        <v>1169.9999999982538</v>
      </c>
      <c r="E1840" s="66">
        <v>37130</v>
      </c>
      <c r="F1840" s="66">
        <f t="shared" si="56"/>
        <v>72754.999999998254</v>
      </c>
      <c r="K1840" s="66">
        <f t="shared" si="57"/>
        <v>18189</v>
      </c>
    </row>
    <row r="1841" spans="1:11" x14ac:dyDescent="0.25">
      <c r="A1841" s="84">
        <v>43632.375</v>
      </c>
      <c r="B1841" s="136">
        <v>16308</v>
      </c>
      <c r="C1841" s="136">
        <v>18666</v>
      </c>
      <c r="D1841" s="66">
        <v>1030.0000000024738</v>
      </c>
      <c r="E1841" s="66">
        <v>70850</v>
      </c>
      <c r="F1841" s="66">
        <f t="shared" si="56"/>
        <v>106854.00000000247</v>
      </c>
      <c r="K1841" s="66">
        <f t="shared" si="57"/>
        <v>26714</v>
      </c>
    </row>
    <row r="1842" spans="1:11" x14ac:dyDescent="0.25">
      <c r="A1842" s="84">
        <v>43632.416666666664</v>
      </c>
      <c r="B1842" s="136">
        <v>11112</v>
      </c>
      <c r="C1842" s="136">
        <v>7329</v>
      </c>
      <c r="D1842" s="66">
        <v>739.99999999796273</v>
      </c>
      <c r="E1842" s="66">
        <v>54420</v>
      </c>
      <c r="F1842" s="66">
        <f t="shared" si="56"/>
        <v>73600.999999997963</v>
      </c>
      <c r="K1842" s="66">
        <f t="shared" si="57"/>
        <v>18400</v>
      </c>
    </row>
    <row r="1843" spans="1:11" x14ac:dyDescent="0.25">
      <c r="A1843" s="84">
        <v>43632.458333333336</v>
      </c>
      <c r="B1843" s="136">
        <v>11344</v>
      </c>
      <c r="C1843" s="136">
        <v>17047</v>
      </c>
      <c r="D1843" s="66">
        <v>720.00000000116415</v>
      </c>
      <c r="E1843" s="66">
        <v>43580</v>
      </c>
      <c r="F1843" s="66">
        <f t="shared" si="56"/>
        <v>72691.000000001164</v>
      </c>
      <c r="K1843" s="66">
        <f t="shared" si="57"/>
        <v>18173</v>
      </c>
    </row>
    <row r="1844" spans="1:11" x14ac:dyDescent="0.25">
      <c r="A1844" s="84">
        <v>43632.5</v>
      </c>
      <c r="B1844" s="136">
        <v>11862</v>
      </c>
      <c r="C1844" s="136">
        <v>20039</v>
      </c>
      <c r="D1844" s="66">
        <v>1200.0000000007276</v>
      </c>
      <c r="E1844" s="66">
        <v>46020</v>
      </c>
      <c r="F1844" s="66">
        <f t="shared" si="56"/>
        <v>79121.000000000728</v>
      </c>
      <c r="K1844" s="66">
        <f t="shared" si="57"/>
        <v>19780</v>
      </c>
    </row>
    <row r="1845" spans="1:11" x14ac:dyDescent="0.25">
      <c r="A1845" s="84">
        <v>43632.541666666664</v>
      </c>
      <c r="B1845" s="136">
        <v>13052</v>
      </c>
      <c r="C1845" s="136">
        <v>12438</v>
      </c>
      <c r="D1845" s="66">
        <v>1069.999999999709</v>
      </c>
      <c r="E1845" s="66">
        <v>54000</v>
      </c>
      <c r="F1845" s="66">
        <f t="shared" si="56"/>
        <v>80559.999999999709</v>
      </c>
      <c r="K1845" s="66">
        <f t="shared" si="57"/>
        <v>20140</v>
      </c>
    </row>
    <row r="1846" spans="1:11" x14ac:dyDescent="0.25">
      <c r="A1846" s="84">
        <v>43632.583333333336</v>
      </c>
      <c r="B1846" s="136">
        <v>9408</v>
      </c>
      <c r="C1846" s="136">
        <v>13769</v>
      </c>
      <c r="D1846" s="66">
        <v>1020.0000000004366</v>
      </c>
      <c r="E1846" s="66">
        <v>35030</v>
      </c>
      <c r="F1846" s="66">
        <f t="shared" si="56"/>
        <v>59227.000000000437</v>
      </c>
      <c r="K1846" s="66">
        <f t="shared" si="57"/>
        <v>14807</v>
      </c>
    </row>
    <row r="1847" spans="1:11" x14ac:dyDescent="0.25">
      <c r="A1847" s="84">
        <v>43632.625</v>
      </c>
      <c r="B1847" s="136">
        <v>6715</v>
      </c>
      <c r="C1847" s="136">
        <v>12126</v>
      </c>
      <c r="D1847" s="66">
        <v>449.99999999708962</v>
      </c>
      <c r="E1847" s="66">
        <v>25510</v>
      </c>
      <c r="F1847" s="66">
        <f t="shared" si="56"/>
        <v>44800.99999999709</v>
      </c>
      <c r="K1847" s="66">
        <f t="shared" si="57"/>
        <v>11200</v>
      </c>
    </row>
    <row r="1848" spans="1:11" x14ac:dyDescent="0.25">
      <c r="A1848" s="84">
        <v>43632.666666666664</v>
      </c>
      <c r="B1848" s="136">
        <v>4508</v>
      </c>
      <c r="C1848" s="136">
        <v>5196</v>
      </c>
      <c r="D1848" s="66">
        <v>250</v>
      </c>
      <c r="E1848" s="66">
        <v>20960</v>
      </c>
      <c r="F1848" s="66">
        <f t="shared" si="56"/>
        <v>30914</v>
      </c>
      <c r="K1848" s="66">
        <f t="shared" si="57"/>
        <v>7729</v>
      </c>
    </row>
    <row r="1849" spans="1:11" x14ac:dyDescent="0.25">
      <c r="A1849" s="84">
        <v>43632.708333333336</v>
      </c>
      <c r="B1849" s="136">
        <v>3973</v>
      </c>
      <c r="C1849" s="136">
        <v>3579</v>
      </c>
      <c r="D1849" s="66">
        <v>170.00000000189175</v>
      </c>
      <c r="E1849" s="66">
        <v>16500</v>
      </c>
      <c r="F1849" s="66">
        <f t="shared" si="56"/>
        <v>24222.000000001892</v>
      </c>
      <c r="K1849" s="66">
        <f t="shared" si="57"/>
        <v>6056</v>
      </c>
    </row>
    <row r="1850" spans="1:11" x14ac:dyDescent="0.25">
      <c r="A1850" s="84">
        <v>43632.75</v>
      </c>
      <c r="B1850" s="136">
        <v>2394</v>
      </c>
      <c r="C1850" s="136">
        <v>2557</v>
      </c>
      <c r="D1850" s="66">
        <v>69.999999999708962</v>
      </c>
      <c r="E1850" s="66">
        <v>9600</v>
      </c>
      <c r="F1850" s="66">
        <f t="shared" si="56"/>
        <v>14620.999999999709</v>
      </c>
      <c r="K1850" s="66">
        <f t="shared" si="57"/>
        <v>3655</v>
      </c>
    </row>
    <row r="1851" spans="1:11" x14ac:dyDescent="0.25">
      <c r="A1851" s="84">
        <v>43632.791666666664</v>
      </c>
      <c r="B1851" s="136">
        <v>71</v>
      </c>
      <c r="C1851" s="136">
        <v>1064</v>
      </c>
      <c r="D1851" s="66">
        <v>60.000000001309672</v>
      </c>
      <c r="E1851" s="66">
        <v>1400</v>
      </c>
      <c r="F1851" s="66">
        <f t="shared" si="56"/>
        <v>2595.0000000013097</v>
      </c>
      <c r="K1851" s="66">
        <f t="shared" si="57"/>
        <v>649</v>
      </c>
    </row>
    <row r="1852" spans="1:11" x14ac:dyDescent="0.25">
      <c r="A1852" s="84">
        <v>43632.833333333336</v>
      </c>
      <c r="B1852" s="136">
        <v>0</v>
      </c>
      <c r="C1852" s="136">
        <v>0</v>
      </c>
      <c r="D1852" s="66">
        <v>0</v>
      </c>
      <c r="E1852" s="66">
        <v>0</v>
      </c>
      <c r="F1852" s="66">
        <f t="shared" si="56"/>
        <v>0</v>
      </c>
      <c r="K1852" s="66">
        <f t="shared" si="57"/>
        <v>0</v>
      </c>
    </row>
    <row r="1853" spans="1:11" x14ac:dyDescent="0.25">
      <c r="A1853" s="84">
        <v>43632.875</v>
      </c>
      <c r="B1853" s="136">
        <v>0</v>
      </c>
      <c r="C1853" s="136">
        <v>0</v>
      </c>
      <c r="D1853" s="66">
        <v>0</v>
      </c>
      <c r="E1853" s="66">
        <v>0</v>
      </c>
      <c r="F1853" s="66">
        <f t="shared" si="56"/>
        <v>0</v>
      </c>
      <c r="K1853" s="66">
        <f t="shared" si="57"/>
        <v>0</v>
      </c>
    </row>
    <row r="1854" spans="1:11" x14ac:dyDescent="0.25">
      <c r="A1854" s="84">
        <v>43632.916666666664</v>
      </c>
      <c r="B1854" s="136">
        <v>0</v>
      </c>
      <c r="C1854" s="136">
        <v>0</v>
      </c>
      <c r="D1854" s="66">
        <v>0</v>
      </c>
      <c r="E1854" s="66">
        <v>0</v>
      </c>
      <c r="F1854" s="66">
        <f t="shared" si="56"/>
        <v>0</v>
      </c>
      <c r="K1854" s="66">
        <f t="shared" si="57"/>
        <v>0</v>
      </c>
    </row>
    <row r="1855" spans="1:11" x14ac:dyDescent="0.25">
      <c r="A1855" s="84">
        <v>43632.958333333336</v>
      </c>
      <c r="B1855" s="136">
        <v>0</v>
      </c>
      <c r="C1855" s="136">
        <v>0</v>
      </c>
      <c r="D1855" s="66">
        <v>0</v>
      </c>
      <c r="E1855" s="66">
        <v>0</v>
      </c>
      <c r="F1855" s="66">
        <f t="shared" si="56"/>
        <v>0</v>
      </c>
      <c r="K1855" s="66">
        <f t="shared" si="57"/>
        <v>0</v>
      </c>
    </row>
    <row r="1856" spans="1:11" x14ac:dyDescent="0.25">
      <c r="A1856" s="84">
        <v>43633</v>
      </c>
      <c r="B1856" s="136">
        <v>0</v>
      </c>
      <c r="C1856" s="136">
        <v>0</v>
      </c>
      <c r="D1856" s="66">
        <v>0</v>
      </c>
      <c r="E1856" s="66">
        <v>0</v>
      </c>
      <c r="F1856" s="66">
        <f t="shared" si="56"/>
        <v>0</v>
      </c>
      <c r="K1856" s="66">
        <f t="shared" si="57"/>
        <v>0</v>
      </c>
    </row>
    <row r="1857" spans="1:11" x14ac:dyDescent="0.25">
      <c r="A1857" s="84">
        <v>43633.041666666664</v>
      </c>
      <c r="B1857" s="136">
        <v>0</v>
      </c>
      <c r="C1857" s="136">
        <v>0</v>
      </c>
      <c r="D1857" s="66">
        <v>0</v>
      </c>
      <c r="E1857" s="66">
        <v>0</v>
      </c>
      <c r="F1857" s="66">
        <f t="shared" si="56"/>
        <v>0</v>
      </c>
      <c r="K1857" s="66">
        <f t="shared" si="57"/>
        <v>0</v>
      </c>
    </row>
    <row r="1858" spans="1:11" x14ac:dyDescent="0.25">
      <c r="A1858" s="84">
        <v>43633.083333333336</v>
      </c>
      <c r="B1858" s="136">
        <v>0</v>
      </c>
      <c r="C1858" s="136">
        <v>0</v>
      </c>
      <c r="D1858" s="66">
        <v>0</v>
      </c>
      <c r="E1858" s="66">
        <v>0</v>
      </c>
      <c r="F1858" s="66">
        <f t="shared" si="56"/>
        <v>0</v>
      </c>
      <c r="K1858" s="66">
        <f t="shared" si="57"/>
        <v>0</v>
      </c>
    </row>
    <row r="1859" spans="1:11" x14ac:dyDescent="0.25">
      <c r="A1859" s="84">
        <v>43633.125</v>
      </c>
      <c r="B1859" s="136">
        <v>0</v>
      </c>
      <c r="C1859" s="136">
        <v>0</v>
      </c>
      <c r="D1859" s="66">
        <v>0</v>
      </c>
      <c r="E1859" s="66">
        <v>0</v>
      </c>
      <c r="F1859" s="66">
        <f t="shared" si="56"/>
        <v>0</v>
      </c>
      <c r="K1859" s="66">
        <f t="shared" si="57"/>
        <v>0</v>
      </c>
    </row>
    <row r="1860" spans="1:11" x14ac:dyDescent="0.25">
      <c r="A1860" s="84">
        <v>43633.166666666664</v>
      </c>
      <c r="B1860" s="136">
        <v>0</v>
      </c>
      <c r="C1860" s="136">
        <v>0</v>
      </c>
      <c r="D1860" s="66">
        <v>0</v>
      </c>
      <c r="E1860" s="66">
        <v>0</v>
      </c>
      <c r="F1860" s="66">
        <f t="shared" si="56"/>
        <v>0</v>
      </c>
      <c r="K1860" s="66">
        <f t="shared" si="57"/>
        <v>0</v>
      </c>
    </row>
    <row r="1861" spans="1:11" x14ac:dyDescent="0.25">
      <c r="A1861" s="84">
        <v>43633.208333333336</v>
      </c>
      <c r="B1861" s="136">
        <v>628</v>
      </c>
      <c r="C1861" s="136">
        <v>1897</v>
      </c>
      <c r="D1861" s="66">
        <v>59.999999997671694</v>
      </c>
      <c r="E1861" s="66">
        <v>5000</v>
      </c>
      <c r="F1861" s="66">
        <f t="shared" si="56"/>
        <v>7584.9999999976717</v>
      </c>
      <c r="K1861" s="66">
        <f t="shared" si="57"/>
        <v>1896</v>
      </c>
    </row>
    <row r="1862" spans="1:11" x14ac:dyDescent="0.25">
      <c r="A1862" s="84">
        <v>43633.25</v>
      </c>
      <c r="B1862" s="136">
        <v>3555</v>
      </c>
      <c r="C1862" s="136">
        <v>5659</v>
      </c>
      <c r="D1862" s="66">
        <v>400.00000000145519</v>
      </c>
      <c r="E1862" s="66">
        <v>31400</v>
      </c>
      <c r="F1862" s="66">
        <f t="shared" si="56"/>
        <v>41014.000000001455</v>
      </c>
      <c r="K1862" s="66">
        <f t="shared" si="57"/>
        <v>10254</v>
      </c>
    </row>
    <row r="1863" spans="1:11" x14ac:dyDescent="0.25">
      <c r="A1863" s="84">
        <v>43633.291666666664</v>
      </c>
      <c r="B1863" s="136">
        <v>3493</v>
      </c>
      <c r="C1863" s="136">
        <v>10178</v>
      </c>
      <c r="D1863" s="66">
        <v>969.99999999752617</v>
      </c>
      <c r="E1863" s="66">
        <v>79680</v>
      </c>
      <c r="F1863" s="66">
        <f t="shared" si="56"/>
        <v>94320.999999997526</v>
      </c>
      <c r="K1863" s="66">
        <f t="shared" si="57"/>
        <v>23580</v>
      </c>
    </row>
    <row r="1864" spans="1:11" x14ac:dyDescent="0.25">
      <c r="A1864" s="84">
        <v>43633.333333333336</v>
      </c>
      <c r="B1864" s="136">
        <v>11537</v>
      </c>
      <c r="C1864" s="136">
        <v>32975</v>
      </c>
      <c r="D1864" s="66">
        <v>1950.0000000007276</v>
      </c>
      <c r="E1864" s="66">
        <v>129289.99999999999</v>
      </c>
      <c r="F1864" s="66">
        <f t="shared" ref="F1864:F1927" si="58">SUM(B1864:E1864)</f>
        <v>175752.0000000007</v>
      </c>
      <c r="K1864" s="66">
        <f t="shared" ref="K1864:K1927" si="59">ROUND(AVERAGE(B1864:E1864),0)</f>
        <v>43938</v>
      </c>
    </row>
    <row r="1865" spans="1:11" x14ac:dyDescent="0.25">
      <c r="A1865" s="84">
        <v>43633.375</v>
      </c>
      <c r="B1865" s="136">
        <v>30457</v>
      </c>
      <c r="C1865" s="136">
        <v>62218</v>
      </c>
      <c r="D1865" s="66">
        <v>3700.0000000007276</v>
      </c>
      <c r="E1865" s="66">
        <v>164500</v>
      </c>
      <c r="F1865" s="66">
        <f t="shared" si="58"/>
        <v>260875.00000000073</v>
      </c>
      <c r="K1865" s="66">
        <f t="shared" si="59"/>
        <v>65219</v>
      </c>
    </row>
    <row r="1866" spans="1:11" x14ac:dyDescent="0.25">
      <c r="A1866" s="84">
        <v>43633.416666666664</v>
      </c>
      <c r="B1866" s="136">
        <v>30585</v>
      </c>
      <c r="C1866" s="136">
        <v>89302</v>
      </c>
      <c r="D1866" s="66">
        <v>4990.0000000016007</v>
      </c>
      <c r="E1866" s="66">
        <v>179880</v>
      </c>
      <c r="F1866" s="66">
        <f t="shared" si="58"/>
        <v>304757.00000000163</v>
      </c>
      <c r="K1866" s="66">
        <f t="shared" si="59"/>
        <v>76189</v>
      </c>
    </row>
    <row r="1867" spans="1:11" x14ac:dyDescent="0.25">
      <c r="A1867" s="84">
        <v>43633.458333333336</v>
      </c>
      <c r="B1867" s="136">
        <v>48406</v>
      </c>
      <c r="C1867" s="136">
        <v>84735</v>
      </c>
      <c r="D1867" s="66">
        <v>5299.9999999992724</v>
      </c>
      <c r="E1867" s="66">
        <v>183950</v>
      </c>
      <c r="F1867" s="66">
        <f t="shared" si="58"/>
        <v>322390.9999999993</v>
      </c>
      <c r="K1867" s="66">
        <f t="shared" si="59"/>
        <v>80598</v>
      </c>
    </row>
    <row r="1868" spans="1:11" x14ac:dyDescent="0.25">
      <c r="A1868" s="84">
        <v>43633.5</v>
      </c>
      <c r="B1868" s="136">
        <v>58042</v>
      </c>
      <c r="C1868" s="136">
        <v>100044</v>
      </c>
      <c r="D1868" s="66">
        <v>5889.9999999994179</v>
      </c>
      <c r="E1868" s="66">
        <v>197990</v>
      </c>
      <c r="F1868" s="66">
        <f t="shared" si="58"/>
        <v>361965.99999999942</v>
      </c>
      <c r="K1868" s="66">
        <f t="shared" si="59"/>
        <v>90491</v>
      </c>
    </row>
    <row r="1869" spans="1:11" x14ac:dyDescent="0.25">
      <c r="A1869" s="84">
        <v>43633.541666666664</v>
      </c>
      <c r="B1869" s="136">
        <v>50163</v>
      </c>
      <c r="C1869" s="136">
        <v>100291</v>
      </c>
      <c r="D1869" s="66">
        <v>6310.0000000013097</v>
      </c>
      <c r="E1869" s="66">
        <v>198880</v>
      </c>
      <c r="F1869" s="66">
        <f t="shared" si="58"/>
        <v>355644.00000000128</v>
      </c>
      <c r="K1869" s="66">
        <f t="shared" si="59"/>
        <v>88911</v>
      </c>
    </row>
    <row r="1870" spans="1:11" x14ac:dyDescent="0.25">
      <c r="A1870" s="84">
        <v>43633.583333333336</v>
      </c>
      <c r="B1870" s="136">
        <v>50010</v>
      </c>
      <c r="C1870" s="136">
        <v>92759</v>
      </c>
      <c r="D1870" s="66">
        <v>6149.9999999978172</v>
      </c>
      <c r="E1870" s="66">
        <v>189490</v>
      </c>
      <c r="F1870" s="66">
        <f t="shared" si="58"/>
        <v>338408.99999999779</v>
      </c>
      <c r="K1870" s="66">
        <f t="shared" si="59"/>
        <v>84602</v>
      </c>
    </row>
    <row r="1871" spans="1:11" x14ac:dyDescent="0.25">
      <c r="A1871" s="84">
        <v>43633.625</v>
      </c>
      <c r="B1871" s="136">
        <v>49799</v>
      </c>
      <c r="C1871" s="136">
        <v>92232</v>
      </c>
      <c r="D1871" s="66">
        <v>5479.9999999995634</v>
      </c>
      <c r="E1871" s="66">
        <v>168790</v>
      </c>
      <c r="F1871" s="66">
        <f t="shared" si="58"/>
        <v>316300.99999999953</v>
      </c>
      <c r="K1871" s="66">
        <f t="shared" si="59"/>
        <v>79075</v>
      </c>
    </row>
    <row r="1872" spans="1:11" x14ac:dyDescent="0.25">
      <c r="A1872" s="84">
        <v>43633.666666666664</v>
      </c>
      <c r="B1872" s="136">
        <v>41695</v>
      </c>
      <c r="C1872" s="136">
        <v>78960</v>
      </c>
      <c r="D1872" s="66">
        <v>4950.0000000007276</v>
      </c>
      <c r="E1872" s="66">
        <v>129919.99999999999</v>
      </c>
      <c r="F1872" s="66">
        <f t="shared" si="58"/>
        <v>255525.0000000007</v>
      </c>
      <c r="K1872" s="66">
        <f t="shared" si="59"/>
        <v>63881</v>
      </c>
    </row>
    <row r="1873" spans="1:11" x14ac:dyDescent="0.25">
      <c r="A1873" s="84">
        <v>43633.708333333336</v>
      </c>
      <c r="B1873" s="136">
        <v>27245</v>
      </c>
      <c r="C1873" s="136">
        <v>55880</v>
      </c>
      <c r="D1873" s="66">
        <v>3920.0000000018917</v>
      </c>
      <c r="E1873" s="66">
        <v>70030</v>
      </c>
      <c r="F1873" s="66">
        <f t="shared" si="58"/>
        <v>157075.00000000189</v>
      </c>
      <c r="K1873" s="66">
        <f t="shared" si="59"/>
        <v>39269</v>
      </c>
    </row>
    <row r="1874" spans="1:11" x14ac:dyDescent="0.25">
      <c r="A1874" s="84">
        <v>43633.75</v>
      </c>
      <c r="B1874" s="136">
        <v>17730</v>
      </c>
      <c r="C1874" s="136">
        <v>25080</v>
      </c>
      <c r="D1874" s="66">
        <v>2309.9999999976717</v>
      </c>
      <c r="E1874" s="66">
        <v>34840</v>
      </c>
      <c r="F1874" s="66">
        <f t="shared" si="58"/>
        <v>79959.999999997672</v>
      </c>
      <c r="K1874" s="66">
        <f t="shared" si="59"/>
        <v>19990</v>
      </c>
    </row>
    <row r="1875" spans="1:11" x14ac:dyDescent="0.25">
      <c r="A1875" s="84">
        <v>43633.791666666664</v>
      </c>
      <c r="B1875" s="136">
        <v>2679</v>
      </c>
      <c r="C1875" s="136">
        <v>5545</v>
      </c>
      <c r="D1875" s="66">
        <v>760.00000000203727</v>
      </c>
      <c r="E1875" s="66">
        <v>9360</v>
      </c>
      <c r="F1875" s="66">
        <f t="shared" si="58"/>
        <v>18344.000000002037</v>
      </c>
      <c r="K1875" s="66">
        <f t="shared" si="59"/>
        <v>4586</v>
      </c>
    </row>
    <row r="1876" spans="1:11" x14ac:dyDescent="0.25">
      <c r="A1876" s="84">
        <v>43633.833333333336</v>
      </c>
      <c r="B1876" s="136">
        <v>13</v>
      </c>
      <c r="C1876" s="136">
        <v>838</v>
      </c>
      <c r="D1876" s="66">
        <v>39.999999997235136</v>
      </c>
      <c r="E1876" s="66">
        <v>0</v>
      </c>
      <c r="F1876" s="66">
        <f t="shared" si="58"/>
        <v>890.99999999723514</v>
      </c>
      <c r="K1876" s="66">
        <f t="shared" si="59"/>
        <v>223</v>
      </c>
    </row>
    <row r="1877" spans="1:11" x14ac:dyDescent="0.25">
      <c r="A1877" s="84">
        <v>43633.875</v>
      </c>
      <c r="B1877" s="136">
        <v>0</v>
      </c>
      <c r="C1877" s="136">
        <v>0</v>
      </c>
      <c r="D1877" s="66">
        <v>0</v>
      </c>
      <c r="E1877" s="66">
        <v>0</v>
      </c>
      <c r="F1877" s="66">
        <f t="shared" si="58"/>
        <v>0</v>
      </c>
      <c r="K1877" s="66">
        <f t="shared" si="59"/>
        <v>0</v>
      </c>
    </row>
    <row r="1878" spans="1:11" x14ac:dyDescent="0.25">
      <c r="A1878" s="84">
        <v>43633.916666666664</v>
      </c>
      <c r="B1878" s="136">
        <v>0</v>
      </c>
      <c r="C1878" s="136">
        <v>0</v>
      </c>
      <c r="D1878" s="66">
        <v>0</v>
      </c>
      <c r="E1878" s="66">
        <v>0</v>
      </c>
      <c r="F1878" s="66">
        <f t="shared" si="58"/>
        <v>0</v>
      </c>
      <c r="K1878" s="66">
        <f t="shared" si="59"/>
        <v>0</v>
      </c>
    </row>
    <row r="1879" spans="1:11" x14ac:dyDescent="0.25">
      <c r="A1879" s="84">
        <v>43633.958333333336</v>
      </c>
      <c r="B1879" s="136">
        <v>0</v>
      </c>
      <c r="C1879" s="136">
        <v>0</v>
      </c>
      <c r="D1879" s="66">
        <v>0</v>
      </c>
      <c r="E1879" s="66">
        <v>0</v>
      </c>
      <c r="F1879" s="66">
        <f t="shared" si="58"/>
        <v>0</v>
      </c>
      <c r="K1879" s="66">
        <f t="shared" si="59"/>
        <v>0</v>
      </c>
    </row>
    <row r="1880" spans="1:11" x14ac:dyDescent="0.25">
      <c r="A1880" s="84">
        <v>43634</v>
      </c>
      <c r="B1880" s="136">
        <v>0</v>
      </c>
      <c r="C1880" s="136">
        <v>0</v>
      </c>
      <c r="D1880" s="66">
        <v>0</v>
      </c>
      <c r="E1880" s="66">
        <v>0</v>
      </c>
      <c r="F1880" s="66">
        <f t="shared" si="58"/>
        <v>0</v>
      </c>
      <c r="K1880" s="66">
        <f t="shared" si="59"/>
        <v>0</v>
      </c>
    </row>
    <row r="1881" spans="1:11" x14ac:dyDescent="0.25">
      <c r="A1881" s="84">
        <v>43634.041666666664</v>
      </c>
      <c r="B1881" s="136">
        <v>0</v>
      </c>
      <c r="C1881" s="136">
        <v>0</v>
      </c>
      <c r="D1881" s="66">
        <v>0</v>
      </c>
      <c r="E1881" s="66">
        <v>0</v>
      </c>
      <c r="F1881" s="66">
        <f t="shared" si="58"/>
        <v>0</v>
      </c>
      <c r="K1881" s="66">
        <f t="shared" si="59"/>
        <v>0</v>
      </c>
    </row>
    <row r="1882" spans="1:11" x14ac:dyDescent="0.25">
      <c r="A1882" s="84">
        <v>43634.083333333336</v>
      </c>
      <c r="B1882" s="136">
        <v>0</v>
      </c>
      <c r="C1882" s="136">
        <v>0</v>
      </c>
      <c r="D1882" s="66">
        <v>0</v>
      </c>
      <c r="E1882" s="66">
        <v>0</v>
      </c>
      <c r="F1882" s="66">
        <f t="shared" si="58"/>
        <v>0</v>
      </c>
      <c r="K1882" s="66">
        <f t="shared" si="59"/>
        <v>0</v>
      </c>
    </row>
    <row r="1883" spans="1:11" x14ac:dyDescent="0.25">
      <c r="A1883" s="84">
        <v>43634.125</v>
      </c>
      <c r="B1883" s="136">
        <v>0</v>
      </c>
      <c r="C1883" s="136">
        <v>0</v>
      </c>
      <c r="D1883" s="66">
        <v>0</v>
      </c>
      <c r="E1883" s="66">
        <v>0</v>
      </c>
      <c r="F1883" s="66">
        <f t="shared" si="58"/>
        <v>0</v>
      </c>
      <c r="K1883" s="66">
        <f t="shared" si="59"/>
        <v>0</v>
      </c>
    </row>
    <row r="1884" spans="1:11" x14ac:dyDescent="0.25">
      <c r="A1884" s="84">
        <v>43634.166666666664</v>
      </c>
      <c r="B1884" s="136">
        <v>0</v>
      </c>
      <c r="C1884" s="136">
        <v>0</v>
      </c>
      <c r="D1884" s="66">
        <v>0</v>
      </c>
      <c r="E1884" s="66">
        <v>0</v>
      </c>
      <c r="F1884" s="66">
        <f t="shared" si="58"/>
        <v>0</v>
      </c>
      <c r="K1884" s="66">
        <f t="shared" si="59"/>
        <v>0</v>
      </c>
    </row>
    <row r="1885" spans="1:11" x14ac:dyDescent="0.25">
      <c r="A1885" s="84">
        <v>43634.208333333336</v>
      </c>
      <c r="B1885" s="136">
        <v>665</v>
      </c>
      <c r="C1885" s="136">
        <v>3038</v>
      </c>
      <c r="D1885" s="66">
        <v>159.99999999985448</v>
      </c>
      <c r="E1885" s="66">
        <v>6000</v>
      </c>
      <c r="F1885" s="66">
        <f t="shared" si="58"/>
        <v>9862.9999999998545</v>
      </c>
      <c r="K1885" s="66">
        <f t="shared" si="59"/>
        <v>2466</v>
      </c>
    </row>
    <row r="1886" spans="1:11" x14ac:dyDescent="0.25">
      <c r="A1886" s="84">
        <v>43634.25</v>
      </c>
      <c r="B1886" s="136">
        <v>3952</v>
      </c>
      <c r="C1886" s="136">
        <v>8989</v>
      </c>
      <c r="D1886" s="66">
        <v>570.00000000334694</v>
      </c>
      <c r="E1886" s="66">
        <v>19750</v>
      </c>
      <c r="F1886" s="66">
        <f t="shared" si="58"/>
        <v>33261.000000003347</v>
      </c>
      <c r="K1886" s="66">
        <f t="shared" si="59"/>
        <v>8315</v>
      </c>
    </row>
    <row r="1887" spans="1:11" x14ac:dyDescent="0.25">
      <c r="A1887" s="84">
        <v>43634.291666666664</v>
      </c>
      <c r="B1887" s="136">
        <v>8865</v>
      </c>
      <c r="C1887" s="136">
        <v>18255</v>
      </c>
      <c r="D1887" s="66">
        <v>1149.9999999978172</v>
      </c>
      <c r="E1887" s="66">
        <v>68270</v>
      </c>
      <c r="F1887" s="66">
        <f t="shared" si="58"/>
        <v>96539.999999997817</v>
      </c>
      <c r="K1887" s="66">
        <f t="shared" si="59"/>
        <v>24135</v>
      </c>
    </row>
    <row r="1888" spans="1:11" x14ac:dyDescent="0.25">
      <c r="A1888" s="84">
        <v>43634.333333333336</v>
      </c>
      <c r="B1888" s="136">
        <v>15260</v>
      </c>
      <c r="C1888" s="136">
        <v>24746</v>
      </c>
      <c r="D1888" s="66">
        <v>1650.0000000014552</v>
      </c>
      <c r="E1888" s="66">
        <v>85050</v>
      </c>
      <c r="F1888" s="66">
        <f t="shared" si="58"/>
        <v>126706.00000000146</v>
      </c>
      <c r="K1888" s="66">
        <f t="shared" si="59"/>
        <v>31677</v>
      </c>
    </row>
    <row r="1889" spans="1:11" x14ac:dyDescent="0.25">
      <c r="A1889" s="84">
        <v>43634.375</v>
      </c>
      <c r="B1889" s="136">
        <v>20591</v>
      </c>
      <c r="C1889" s="136">
        <v>38186</v>
      </c>
      <c r="D1889" s="66">
        <v>2399.9999999978172</v>
      </c>
      <c r="E1889" s="66">
        <v>95200</v>
      </c>
      <c r="F1889" s="66">
        <f t="shared" si="58"/>
        <v>156376.99999999782</v>
      </c>
      <c r="K1889" s="66">
        <f t="shared" si="59"/>
        <v>39094</v>
      </c>
    </row>
    <row r="1890" spans="1:11" x14ac:dyDescent="0.25">
      <c r="A1890" s="84">
        <v>43634.416666666664</v>
      </c>
      <c r="B1890" s="136">
        <v>22767</v>
      </c>
      <c r="C1890" s="136">
        <v>51689</v>
      </c>
      <c r="D1890" s="66">
        <v>3260.0000000020373</v>
      </c>
      <c r="E1890" s="66">
        <v>98460</v>
      </c>
      <c r="F1890" s="66">
        <f t="shared" si="58"/>
        <v>176176.00000000204</v>
      </c>
      <c r="K1890" s="66">
        <f t="shared" si="59"/>
        <v>44044</v>
      </c>
    </row>
    <row r="1891" spans="1:11" x14ac:dyDescent="0.25">
      <c r="A1891" s="84">
        <v>43634.458333333336</v>
      </c>
      <c r="B1891" s="136">
        <v>21432</v>
      </c>
      <c r="C1891" s="136">
        <v>48290</v>
      </c>
      <c r="D1891" s="66">
        <v>3079.9999999981083</v>
      </c>
      <c r="E1891" s="66">
        <v>86140</v>
      </c>
      <c r="F1891" s="66">
        <f t="shared" si="58"/>
        <v>158941.99999999811</v>
      </c>
      <c r="K1891" s="66">
        <f t="shared" si="59"/>
        <v>39735</v>
      </c>
    </row>
    <row r="1892" spans="1:11" x14ac:dyDescent="0.25">
      <c r="A1892" s="84">
        <v>43634.5</v>
      </c>
      <c r="B1892" s="136">
        <v>23113</v>
      </c>
      <c r="C1892" s="136">
        <v>68671</v>
      </c>
      <c r="D1892" s="66">
        <v>4159.9999999998545</v>
      </c>
      <c r="E1892" s="66">
        <v>95770</v>
      </c>
      <c r="F1892" s="66">
        <f t="shared" si="58"/>
        <v>191713.99999999985</v>
      </c>
      <c r="K1892" s="66">
        <f t="shared" si="59"/>
        <v>47929</v>
      </c>
    </row>
    <row r="1893" spans="1:11" x14ac:dyDescent="0.25">
      <c r="A1893" s="84">
        <v>43634.541666666664</v>
      </c>
      <c r="B1893" s="136">
        <v>22541</v>
      </c>
      <c r="C1893" s="136">
        <v>53729</v>
      </c>
      <c r="D1893" s="66">
        <v>3729.9999999995634</v>
      </c>
      <c r="E1893" s="66">
        <v>101750</v>
      </c>
      <c r="F1893" s="66">
        <f t="shared" si="58"/>
        <v>181749.99999999956</v>
      </c>
      <c r="K1893" s="66">
        <f t="shared" si="59"/>
        <v>45437</v>
      </c>
    </row>
    <row r="1894" spans="1:11" x14ac:dyDescent="0.25">
      <c r="A1894" s="84">
        <v>43634.583333333336</v>
      </c>
      <c r="B1894" s="136">
        <v>20141</v>
      </c>
      <c r="C1894" s="136">
        <v>44771</v>
      </c>
      <c r="D1894" s="66">
        <v>3450.0000000007276</v>
      </c>
      <c r="E1894" s="66">
        <v>83630</v>
      </c>
      <c r="F1894" s="66">
        <f t="shared" si="58"/>
        <v>151992.00000000073</v>
      </c>
      <c r="K1894" s="66">
        <f t="shared" si="59"/>
        <v>37998</v>
      </c>
    </row>
    <row r="1895" spans="1:11" x14ac:dyDescent="0.25">
      <c r="A1895" s="84">
        <v>43634.625</v>
      </c>
      <c r="B1895" s="136">
        <v>18395</v>
      </c>
      <c r="C1895" s="136">
        <v>53725</v>
      </c>
      <c r="D1895" s="66">
        <v>3460.0000000027649</v>
      </c>
      <c r="E1895" s="66">
        <v>77330</v>
      </c>
      <c r="F1895" s="66">
        <f t="shared" si="58"/>
        <v>152910.00000000276</v>
      </c>
      <c r="K1895" s="66">
        <f t="shared" si="59"/>
        <v>38228</v>
      </c>
    </row>
    <row r="1896" spans="1:11" x14ac:dyDescent="0.25">
      <c r="A1896" s="84">
        <v>43634.666666666664</v>
      </c>
      <c r="B1896" s="136">
        <v>10898</v>
      </c>
      <c r="C1896" s="136">
        <v>53447</v>
      </c>
      <c r="D1896" s="66">
        <v>3269.9999999967986</v>
      </c>
      <c r="E1896" s="66">
        <v>47010</v>
      </c>
      <c r="F1896" s="66">
        <f t="shared" si="58"/>
        <v>114624.9999999968</v>
      </c>
      <c r="K1896" s="66">
        <f t="shared" si="59"/>
        <v>28656</v>
      </c>
    </row>
    <row r="1897" spans="1:11" x14ac:dyDescent="0.25">
      <c r="A1897" s="84">
        <v>43634.708333333336</v>
      </c>
      <c r="B1897" s="136">
        <v>14027</v>
      </c>
      <c r="C1897" s="136">
        <v>41385</v>
      </c>
      <c r="D1897" s="66">
        <v>3360.0000000005821</v>
      </c>
      <c r="E1897" s="66">
        <v>56140</v>
      </c>
      <c r="F1897" s="66">
        <f t="shared" si="58"/>
        <v>114912.00000000058</v>
      </c>
      <c r="K1897" s="66">
        <f t="shared" si="59"/>
        <v>28728</v>
      </c>
    </row>
    <row r="1898" spans="1:11" x14ac:dyDescent="0.25">
      <c r="A1898" s="84">
        <v>43634.75</v>
      </c>
      <c r="B1898" s="136">
        <v>9628</v>
      </c>
      <c r="C1898" s="136">
        <v>16935</v>
      </c>
      <c r="D1898" s="66">
        <v>2500</v>
      </c>
      <c r="E1898" s="66">
        <v>36030</v>
      </c>
      <c r="F1898" s="66">
        <f t="shared" si="58"/>
        <v>65093</v>
      </c>
      <c r="K1898" s="66">
        <f t="shared" si="59"/>
        <v>16273</v>
      </c>
    </row>
    <row r="1899" spans="1:11" x14ac:dyDescent="0.25">
      <c r="A1899" s="84">
        <v>43634.791666666664</v>
      </c>
      <c r="B1899" s="136">
        <v>2125</v>
      </c>
      <c r="C1899" s="136">
        <v>8718</v>
      </c>
      <c r="D1899" s="66">
        <v>850.00000000218279</v>
      </c>
      <c r="E1899" s="66">
        <v>9970</v>
      </c>
      <c r="F1899" s="66">
        <f t="shared" si="58"/>
        <v>21663.000000002183</v>
      </c>
      <c r="K1899" s="66">
        <f t="shared" si="59"/>
        <v>5416</v>
      </c>
    </row>
    <row r="1900" spans="1:11" x14ac:dyDescent="0.25">
      <c r="A1900" s="84">
        <v>43634.833333333336</v>
      </c>
      <c r="B1900" s="136">
        <v>65</v>
      </c>
      <c r="C1900" s="136">
        <v>1240</v>
      </c>
      <c r="D1900" s="66">
        <v>59.999999997671694</v>
      </c>
      <c r="E1900" s="66">
        <v>1500</v>
      </c>
      <c r="F1900" s="66">
        <f t="shared" si="58"/>
        <v>2864.9999999976717</v>
      </c>
      <c r="K1900" s="66">
        <f t="shared" si="59"/>
        <v>716</v>
      </c>
    </row>
    <row r="1901" spans="1:11" x14ac:dyDescent="0.25">
      <c r="A1901" s="84">
        <v>43634.875</v>
      </c>
      <c r="B1901" s="136">
        <v>0</v>
      </c>
      <c r="C1901" s="136">
        <v>0</v>
      </c>
      <c r="D1901" s="66">
        <v>0</v>
      </c>
      <c r="E1901" s="66">
        <v>0</v>
      </c>
      <c r="F1901" s="66">
        <f t="shared" si="58"/>
        <v>0</v>
      </c>
      <c r="K1901" s="66">
        <f t="shared" si="59"/>
        <v>0</v>
      </c>
    </row>
    <row r="1902" spans="1:11" x14ac:dyDescent="0.25">
      <c r="A1902" s="84">
        <v>43634.916666666664</v>
      </c>
      <c r="B1902" s="136">
        <v>0</v>
      </c>
      <c r="C1902" s="136">
        <v>0</v>
      </c>
      <c r="D1902" s="66">
        <v>0</v>
      </c>
      <c r="E1902" s="66">
        <v>0</v>
      </c>
      <c r="F1902" s="66">
        <f t="shared" si="58"/>
        <v>0</v>
      </c>
      <c r="K1902" s="66">
        <f t="shared" si="59"/>
        <v>0</v>
      </c>
    </row>
    <row r="1903" spans="1:11" x14ac:dyDescent="0.25">
      <c r="A1903" s="84">
        <v>43634.958333333336</v>
      </c>
      <c r="B1903" s="136">
        <v>0</v>
      </c>
      <c r="C1903" s="136">
        <v>0</v>
      </c>
      <c r="D1903" s="66">
        <v>0</v>
      </c>
      <c r="E1903" s="66">
        <v>0</v>
      </c>
      <c r="F1903" s="66">
        <f t="shared" si="58"/>
        <v>0</v>
      </c>
      <c r="K1903" s="66">
        <f t="shared" si="59"/>
        <v>0</v>
      </c>
    </row>
    <row r="1904" spans="1:11" x14ac:dyDescent="0.25">
      <c r="A1904" s="84">
        <v>43635</v>
      </c>
      <c r="B1904" s="136">
        <v>0</v>
      </c>
      <c r="C1904" s="136">
        <v>0</v>
      </c>
      <c r="D1904" s="66">
        <v>0</v>
      </c>
      <c r="E1904" s="66">
        <v>0</v>
      </c>
      <c r="F1904" s="66">
        <f t="shared" si="58"/>
        <v>0</v>
      </c>
      <c r="K1904" s="66">
        <f t="shared" si="59"/>
        <v>0</v>
      </c>
    </row>
    <row r="1905" spans="1:11" x14ac:dyDescent="0.25">
      <c r="A1905" s="84">
        <v>43635.041666666664</v>
      </c>
      <c r="B1905" s="136">
        <v>0</v>
      </c>
      <c r="C1905" s="136">
        <v>0</v>
      </c>
      <c r="D1905" s="66">
        <v>0</v>
      </c>
      <c r="E1905" s="66">
        <v>0</v>
      </c>
      <c r="F1905" s="66">
        <f t="shared" si="58"/>
        <v>0</v>
      </c>
      <c r="K1905" s="66">
        <f t="shared" si="59"/>
        <v>0</v>
      </c>
    </row>
    <row r="1906" spans="1:11" x14ac:dyDescent="0.25">
      <c r="A1906" s="84">
        <v>43635.083333333336</v>
      </c>
      <c r="B1906" s="136">
        <v>0</v>
      </c>
      <c r="C1906" s="136">
        <v>0</v>
      </c>
      <c r="D1906" s="66">
        <v>0</v>
      </c>
      <c r="E1906" s="66">
        <v>0</v>
      </c>
      <c r="F1906" s="66">
        <f t="shared" si="58"/>
        <v>0</v>
      </c>
      <c r="K1906" s="66">
        <f t="shared" si="59"/>
        <v>0</v>
      </c>
    </row>
    <row r="1907" spans="1:11" x14ac:dyDescent="0.25">
      <c r="A1907" s="84">
        <v>43635.125</v>
      </c>
      <c r="B1907" s="136">
        <v>0</v>
      </c>
      <c r="C1907" s="136">
        <v>0</v>
      </c>
      <c r="D1907" s="66">
        <v>0</v>
      </c>
      <c r="E1907" s="66">
        <v>0</v>
      </c>
      <c r="F1907" s="66">
        <f t="shared" si="58"/>
        <v>0</v>
      </c>
      <c r="K1907" s="66">
        <f t="shared" si="59"/>
        <v>0</v>
      </c>
    </row>
    <row r="1908" spans="1:11" x14ac:dyDescent="0.25">
      <c r="A1908" s="84">
        <v>43635.166666666664</v>
      </c>
      <c r="B1908" s="136">
        <v>0</v>
      </c>
      <c r="C1908" s="136">
        <v>0</v>
      </c>
      <c r="D1908" s="66">
        <v>0</v>
      </c>
      <c r="E1908" s="66">
        <v>0</v>
      </c>
      <c r="F1908" s="66">
        <f t="shared" si="58"/>
        <v>0</v>
      </c>
      <c r="K1908" s="66">
        <f t="shared" si="59"/>
        <v>0</v>
      </c>
    </row>
    <row r="1909" spans="1:11" x14ac:dyDescent="0.25">
      <c r="A1909" s="84">
        <v>43635.208333333336</v>
      </c>
      <c r="B1909" s="136">
        <v>253</v>
      </c>
      <c r="C1909" s="136">
        <v>1931</v>
      </c>
      <c r="D1909" s="66">
        <v>69.999999999708962</v>
      </c>
      <c r="E1909" s="66">
        <v>2000</v>
      </c>
      <c r="F1909" s="66">
        <f t="shared" si="58"/>
        <v>4253.999999999709</v>
      </c>
      <c r="K1909" s="66">
        <f t="shared" si="59"/>
        <v>1063</v>
      </c>
    </row>
    <row r="1910" spans="1:11" x14ac:dyDescent="0.25">
      <c r="A1910" s="84">
        <v>43635.25</v>
      </c>
      <c r="B1910" s="136">
        <v>2216</v>
      </c>
      <c r="C1910" s="136">
        <v>5376</v>
      </c>
      <c r="D1910" s="66">
        <v>370.00000000261934</v>
      </c>
      <c r="E1910" s="66">
        <v>11000</v>
      </c>
      <c r="F1910" s="66">
        <f t="shared" si="58"/>
        <v>18962.000000002619</v>
      </c>
      <c r="K1910" s="66">
        <f t="shared" si="59"/>
        <v>4741</v>
      </c>
    </row>
    <row r="1911" spans="1:11" x14ac:dyDescent="0.25">
      <c r="A1911" s="84">
        <v>43635.291666666664</v>
      </c>
      <c r="B1911" s="136">
        <v>4587</v>
      </c>
      <c r="C1911" s="136">
        <v>12160</v>
      </c>
      <c r="D1911" s="66">
        <v>659.99999999985448</v>
      </c>
      <c r="E1911" s="66">
        <v>24190</v>
      </c>
      <c r="F1911" s="66">
        <f t="shared" si="58"/>
        <v>41596.999999999854</v>
      </c>
      <c r="K1911" s="66">
        <f t="shared" si="59"/>
        <v>10399</v>
      </c>
    </row>
    <row r="1912" spans="1:11" x14ac:dyDescent="0.25">
      <c r="A1912" s="84">
        <v>43635.333333333336</v>
      </c>
      <c r="B1912" s="136">
        <v>5645</v>
      </c>
      <c r="C1912" s="136">
        <v>26294</v>
      </c>
      <c r="D1912" s="66">
        <v>1579.9999999981083</v>
      </c>
      <c r="E1912" s="66">
        <v>27940</v>
      </c>
      <c r="F1912" s="66">
        <f t="shared" si="58"/>
        <v>61458.999999998108</v>
      </c>
      <c r="K1912" s="66">
        <f t="shared" si="59"/>
        <v>15365</v>
      </c>
    </row>
    <row r="1913" spans="1:11" x14ac:dyDescent="0.25">
      <c r="A1913" s="84">
        <v>43635.375</v>
      </c>
      <c r="B1913" s="136">
        <v>8197</v>
      </c>
      <c r="C1913" s="136">
        <v>53235</v>
      </c>
      <c r="D1913" s="66">
        <v>3549.9999999992724</v>
      </c>
      <c r="E1913" s="66">
        <v>39430</v>
      </c>
      <c r="F1913" s="66">
        <f t="shared" si="58"/>
        <v>104411.99999999927</v>
      </c>
      <c r="K1913" s="66">
        <f t="shared" si="59"/>
        <v>26103</v>
      </c>
    </row>
    <row r="1914" spans="1:11" x14ac:dyDescent="0.25">
      <c r="A1914" s="84">
        <v>43635.416666666664</v>
      </c>
      <c r="B1914" s="136">
        <v>14362</v>
      </c>
      <c r="C1914" s="136">
        <v>67037</v>
      </c>
      <c r="D1914" s="66">
        <v>3800.0000000029104</v>
      </c>
      <c r="E1914" s="66">
        <v>71250</v>
      </c>
      <c r="F1914" s="66">
        <f t="shared" si="58"/>
        <v>156449.00000000291</v>
      </c>
      <c r="K1914" s="66">
        <f t="shared" si="59"/>
        <v>39112</v>
      </c>
    </row>
    <row r="1915" spans="1:11" x14ac:dyDescent="0.25">
      <c r="A1915" s="84">
        <v>43635.458333333336</v>
      </c>
      <c r="B1915" s="136">
        <v>18897</v>
      </c>
      <c r="C1915" s="136">
        <v>76768</v>
      </c>
      <c r="D1915" s="66">
        <v>4419.9999999982538</v>
      </c>
      <c r="E1915" s="66">
        <v>122240</v>
      </c>
      <c r="F1915" s="66">
        <f t="shared" si="58"/>
        <v>222324.99999999825</v>
      </c>
      <c r="K1915" s="66">
        <f t="shared" si="59"/>
        <v>55581</v>
      </c>
    </row>
    <row r="1916" spans="1:11" x14ac:dyDescent="0.25">
      <c r="A1916" s="84">
        <v>43635.5</v>
      </c>
      <c r="B1916" s="136">
        <v>42332</v>
      </c>
      <c r="C1916" s="136">
        <v>70192</v>
      </c>
      <c r="D1916" s="66">
        <v>4459.9999999991269</v>
      </c>
      <c r="E1916" s="66">
        <v>165120</v>
      </c>
      <c r="F1916" s="66">
        <f t="shared" si="58"/>
        <v>282103.99999999913</v>
      </c>
      <c r="K1916" s="66">
        <f t="shared" si="59"/>
        <v>70526</v>
      </c>
    </row>
    <row r="1917" spans="1:11" x14ac:dyDescent="0.25">
      <c r="A1917" s="84">
        <v>43635.541666666664</v>
      </c>
      <c r="B1917" s="136">
        <v>43855</v>
      </c>
      <c r="C1917" s="136">
        <v>45124</v>
      </c>
      <c r="D1917" s="66">
        <v>4340.0000000001455</v>
      </c>
      <c r="E1917" s="66">
        <v>179600</v>
      </c>
      <c r="F1917" s="66">
        <f t="shared" si="58"/>
        <v>272919.00000000012</v>
      </c>
      <c r="K1917" s="66">
        <f t="shared" si="59"/>
        <v>68230</v>
      </c>
    </row>
    <row r="1918" spans="1:11" x14ac:dyDescent="0.25">
      <c r="A1918" s="84">
        <v>43635.583333333336</v>
      </c>
      <c r="B1918" s="136">
        <v>34925</v>
      </c>
      <c r="C1918" s="136">
        <v>54120</v>
      </c>
      <c r="D1918" s="66">
        <v>4790.0000000008731</v>
      </c>
      <c r="E1918" s="66">
        <v>164650</v>
      </c>
      <c r="F1918" s="66">
        <f t="shared" si="58"/>
        <v>258485.00000000087</v>
      </c>
      <c r="K1918" s="66">
        <f t="shared" si="59"/>
        <v>64621</v>
      </c>
    </row>
    <row r="1919" spans="1:11" x14ac:dyDescent="0.25">
      <c r="A1919" s="84">
        <v>43635.625</v>
      </c>
      <c r="B1919" s="136">
        <v>32353</v>
      </c>
      <c r="C1919" s="136">
        <v>37829</v>
      </c>
      <c r="D1919" s="66">
        <v>4240.0000000016007</v>
      </c>
      <c r="E1919" s="66">
        <v>93020</v>
      </c>
      <c r="F1919" s="66">
        <f t="shared" si="58"/>
        <v>167442.0000000016</v>
      </c>
      <c r="K1919" s="66">
        <f t="shared" si="59"/>
        <v>41861</v>
      </c>
    </row>
    <row r="1920" spans="1:11" x14ac:dyDescent="0.25">
      <c r="A1920" s="84">
        <v>43635.666666666664</v>
      </c>
      <c r="B1920" s="136">
        <v>36518</v>
      </c>
      <c r="C1920" s="136">
        <v>47131</v>
      </c>
      <c r="D1920" s="66">
        <v>3369.9999999989814</v>
      </c>
      <c r="E1920" s="66">
        <v>120310</v>
      </c>
      <c r="F1920" s="66">
        <f t="shared" si="58"/>
        <v>207328.99999999898</v>
      </c>
      <c r="K1920" s="66">
        <f t="shared" si="59"/>
        <v>51832</v>
      </c>
    </row>
    <row r="1921" spans="1:11" x14ac:dyDescent="0.25">
      <c r="A1921" s="84">
        <v>43635.708333333336</v>
      </c>
      <c r="B1921" s="136">
        <v>21046</v>
      </c>
      <c r="C1921" s="136">
        <v>34879</v>
      </c>
      <c r="D1921" s="66">
        <v>2520.0000000004366</v>
      </c>
      <c r="E1921" s="66">
        <v>59250</v>
      </c>
      <c r="F1921" s="66">
        <f t="shared" si="58"/>
        <v>117695.00000000044</v>
      </c>
      <c r="K1921" s="66">
        <f t="shared" si="59"/>
        <v>29424</v>
      </c>
    </row>
    <row r="1922" spans="1:11" x14ac:dyDescent="0.25">
      <c r="A1922" s="84">
        <v>43635.75</v>
      </c>
      <c r="B1922" s="136">
        <v>8426</v>
      </c>
      <c r="C1922" s="136">
        <v>14538</v>
      </c>
      <c r="D1922" s="66">
        <v>1090.0000000001455</v>
      </c>
      <c r="E1922" s="66">
        <v>28000</v>
      </c>
      <c r="F1922" s="66">
        <f t="shared" si="58"/>
        <v>52054.000000000146</v>
      </c>
      <c r="K1922" s="66">
        <f t="shared" si="59"/>
        <v>13014</v>
      </c>
    </row>
    <row r="1923" spans="1:11" x14ac:dyDescent="0.25">
      <c r="A1923" s="84">
        <v>43635.791666666664</v>
      </c>
      <c r="B1923" s="136">
        <v>2654</v>
      </c>
      <c r="C1923" s="136">
        <v>7398</v>
      </c>
      <c r="D1923" s="66">
        <v>610.00000000058208</v>
      </c>
      <c r="E1923" s="66">
        <v>13000</v>
      </c>
      <c r="F1923" s="66">
        <f t="shared" si="58"/>
        <v>23662.000000000582</v>
      </c>
      <c r="K1923" s="66">
        <f t="shared" si="59"/>
        <v>5916</v>
      </c>
    </row>
    <row r="1924" spans="1:11" x14ac:dyDescent="0.25">
      <c r="A1924" s="84">
        <v>43635.833333333336</v>
      </c>
      <c r="B1924" s="136">
        <v>0</v>
      </c>
      <c r="C1924" s="136">
        <v>434</v>
      </c>
      <c r="D1924" s="66">
        <v>19.999999996798579</v>
      </c>
      <c r="E1924" s="66">
        <v>0</v>
      </c>
      <c r="F1924" s="66">
        <f t="shared" si="58"/>
        <v>453.99999999679858</v>
      </c>
      <c r="K1924" s="66">
        <f t="shared" si="59"/>
        <v>113</v>
      </c>
    </row>
    <row r="1925" spans="1:11" x14ac:dyDescent="0.25">
      <c r="A1925" s="84">
        <v>43635.875</v>
      </c>
      <c r="B1925" s="136">
        <v>0</v>
      </c>
      <c r="C1925" s="136">
        <v>0</v>
      </c>
      <c r="D1925" s="66">
        <v>0</v>
      </c>
      <c r="E1925" s="66">
        <v>0</v>
      </c>
      <c r="F1925" s="66">
        <f t="shared" si="58"/>
        <v>0</v>
      </c>
      <c r="K1925" s="66">
        <f t="shared" si="59"/>
        <v>0</v>
      </c>
    </row>
    <row r="1926" spans="1:11" x14ac:dyDescent="0.25">
      <c r="A1926" s="84">
        <v>43635.916666666664</v>
      </c>
      <c r="B1926" s="136">
        <v>0</v>
      </c>
      <c r="C1926" s="136">
        <v>0</v>
      </c>
      <c r="D1926" s="66">
        <v>0</v>
      </c>
      <c r="E1926" s="66">
        <v>0</v>
      </c>
      <c r="F1926" s="66">
        <f t="shared" si="58"/>
        <v>0</v>
      </c>
      <c r="K1926" s="66">
        <f t="shared" si="59"/>
        <v>0</v>
      </c>
    </row>
    <row r="1927" spans="1:11" x14ac:dyDescent="0.25">
      <c r="A1927" s="84">
        <v>43635.958333333336</v>
      </c>
      <c r="B1927" s="136">
        <v>0</v>
      </c>
      <c r="C1927" s="136">
        <v>0</v>
      </c>
      <c r="D1927" s="66">
        <v>0</v>
      </c>
      <c r="E1927" s="66">
        <v>0</v>
      </c>
      <c r="F1927" s="66">
        <f t="shared" si="58"/>
        <v>0</v>
      </c>
      <c r="K1927" s="66">
        <f t="shared" si="59"/>
        <v>0</v>
      </c>
    </row>
    <row r="1928" spans="1:11" x14ac:dyDescent="0.25">
      <c r="A1928" s="84">
        <v>43636</v>
      </c>
      <c r="B1928" s="136">
        <v>0</v>
      </c>
      <c r="C1928" s="136">
        <v>0</v>
      </c>
      <c r="D1928" s="66">
        <v>0</v>
      </c>
      <c r="E1928" s="66">
        <v>0</v>
      </c>
      <c r="F1928" s="66">
        <f t="shared" ref="F1928:F1991" si="60">SUM(B1928:E1928)</f>
        <v>0</v>
      </c>
      <c r="K1928" s="66">
        <f t="shared" ref="K1928:K1991" si="61">ROUND(AVERAGE(B1928:E1928),0)</f>
        <v>0</v>
      </c>
    </row>
    <row r="1929" spans="1:11" x14ac:dyDescent="0.25">
      <c r="A1929" s="84">
        <v>43636.041666666664</v>
      </c>
      <c r="B1929" s="136">
        <v>0</v>
      </c>
      <c r="C1929" s="136">
        <v>0</v>
      </c>
      <c r="D1929" s="66">
        <v>0</v>
      </c>
      <c r="E1929" s="66">
        <v>0</v>
      </c>
      <c r="F1929" s="66">
        <f t="shared" si="60"/>
        <v>0</v>
      </c>
      <c r="K1929" s="66">
        <f t="shared" si="61"/>
        <v>0</v>
      </c>
    </row>
    <row r="1930" spans="1:11" x14ac:dyDescent="0.25">
      <c r="A1930" s="84">
        <v>43636.083333333336</v>
      </c>
      <c r="B1930" s="136">
        <v>0</v>
      </c>
      <c r="C1930" s="136">
        <v>0</v>
      </c>
      <c r="D1930" s="66">
        <v>0</v>
      </c>
      <c r="E1930" s="66">
        <v>0</v>
      </c>
      <c r="F1930" s="66">
        <f t="shared" si="60"/>
        <v>0</v>
      </c>
      <c r="K1930" s="66">
        <f t="shared" si="61"/>
        <v>0</v>
      </c>
    </row>
    <row r="1931" spans="1:11" x14ac:dyDescent="0.25">
      <c r="A1931" s="84">
        <v>43636.125</v>
      </c>
      <c r="B1931" s="136">
        <v>0</v>
      </c>
      <c r="C1931" s="136">
        <v>0</v>
      </c>
      <c r="D1931" s="66">
        <v>0</v>
      </c>
      <c r="E1931" s="66">
        <v>0</v>
      </c>
      <c r="F1931" s="66">
        <f t="shared" si="60"/>
        <v>0</v>
      </c>
      <c r="K1931" s="66">
        <f t="shared" si="61"/>
        <v>0</v>
      </c>
    </row>
    <row r="1932" spans="1:11" x14ac:dyDescent="0.25">
      <c r="A1932" s="84">
        <v>43636.166666666664</v>
      </c>
      <c r="B1932" s="136">
        <v>0</v>
      </c>
      <c r="C1932" s="136">
        <v>0</v>
      </c>
      <c r="D1932" s="66">
        <v>0</v>
      </c>
      <c r="E1932" s="66">
        <v>0</v>
      </c>
      <c r="F1932" s="66">
        <f t="shared" si="60"/>
        <v>0</v>
      </c>
      <c r="K1932" s="66">
        <f t="shared" si="61"/>
        <v>0</v>
      </c>
    </row>
    <row r="1933" spans="1:11" x14ac:dyDescent="0.25">
      <c r="A1933" s="84">
        <v>43636.208333333336</v>
      </c>
      <c r="B1933" s="136">
        <v>400</v>
      </c>
      <c r="C1933" s="136">
        <v>1457</v>
      </c>
      <c r="D1933" s="66">
        <v>40.000000000873115</v>
      </c>
      <c r="E1933" s="66">
        <v>2400</v>
      </c>
      <c r="F1933" s="66">
        <f t="shared" si="60"/>
        <v>4297.0000000008731</v>
      </c>
      <c r="K1933" s="66">
        <f t="shared" si="61"/>
        <v>1074</v>
      </c>
    </row>
    <row r="1934" spans="1:11" x14ac:dyDescent="0.25">
      <c r="A1934" s="84">
        <v>43636.25</v>
      </c>
      <c r="B1934" s="136">
        <v>1611</v>
      </c>
      <c r="C1934" s="136">
        <v>5795</v>
      </c>
      <c r="D1934" s="66">
        <v>369.99999999898137</v>
      </c>
      <c r="E1934" s="66">
        <v>12000</v>
      </c>
      <c r="F1934" s="66">
        <f t="shared" si="60"/>
        <v>19775.999999998981</v>
      </c>
      <c r="K1934" s="66">
        <f t="shared" si="61"/>
        <v>4944</v>
      </c>
    </row>
    <row r="1935" spans="1:11" x14ac:dyDescent="0.25">
      <c r="A1935" s="84">
        <v>43636.291666666664</v>
      </c>
      <c r="B1935" s="136">
        <v>3617</v>
      </c>
      <c r="C1935" s="136">
        <v>8092.0000000000009</v>
      </c>
      <c r="D1935" s="66">
        <v>610.00000000058208</v>
      </c>
      <c r="E1935" s="66">
        <v>16100.000000000002</v>
      </c>
      <c r="F1935" s="66">
        <f t="shared" si="60"/>
        <v>28419.000000000582</v>
      </c>
      <c r="K1935" s="66">
        <f t="shared" si="61"/>
        <v>7105</v>
      </c>
    </row>
    <row r="1936" spans="1:11" x14ac:dyDescent="0.25">
      <c r="A1936" s="84">
        <v>43636.333333333336</v>
      </c>
      <c r="B1936" s="136">
        <v>5279</v>
      </c>
      <c r="C1936" s="136">
        <v>7847</v>
      </c>
      <c r="D1936" s="66">
        <v>690.00000000232831</v>
      </c>
      <c r="E1936" s="66">
        <v>28000</v>
      </c>
      <c r="F1936" s="66">
        <f t="shared" si="60"/>
        <v>41816.000000002328</v>
      </c>
      <c r="K1936" s="66">
        <f t="shared" si="61"/>
        <v>10454</v>
      </c>
    </row>
    <row r="1937" spans="1:11" x14ac:dyDescent="0.25">
      <c r="A1937" s="84">
        <v>43636.375</v>
      </c>
      <c r="B1937" s="136">
        <v>4553</v>
      </c>
      <c r="C1937" s="136">
        <v>8425</v>
      </c>
      <c r="D1937" s="66">
        <v>619.99999999898137</v>
      </c>
      <c r="E1937" s="66">
        <v>22000</v>
      </c>
      <c r="F1937" s="66">
        <f t="shared" si="60"/>
        <v>35597.999999998981</v>
      </c>
      <c r="K1937" s="66">
        <f t="shared" si="61"/>
        <v>8899</v>
      </c>
    </row>
    <row r="1938" spans="1:11" x14ac:dyDescent="0.25">
      <c r="A1938" s="84">
        <v>43636.416666666664</v>
      </c>
      <c r="B1938" s="136">
        <v>5839</v>
      </c>
      <c r="C1938" s="136">
        <v>8042.9999999999991</v>
      </c>
      <c r="D1938" s="66">
        <v>610.00000000058208</v>
      </c>
      <c r="E1938" s="66">
        <v>28600</v>
      </c>
      <c r="F1938" s="66">
        <f t="shared" si="60"/>
        <v>43092.000000000582</v>
      </c>
      <c r="K1938" s="66">
        <f t="shared" si="61"/>
        <v>10773</v>
      </c>
    </row>
    <row r="1939" spans="1:11" x14ac:dyDescent="0.25">
      <c r="A1939" s="84">
        <v>43636.458333333336</v>
      </c>
      <c r="B1939" s="136">
        <v>8009</v>
      </c>
      <c r="C1939" s="136">
        <v>13264</v>
      </c>
      <c r="D1939" s="66">
        <v>709.99999999912689</v>
      </c>
      <c r="E1939" s="66">
        <v>24570</v>
      </c>
      <c r="F1939" s="66">
        <f t="shared" si="60"/>
        <v>46552.999999999127</v>
      </c>
      <c r="K1939" s="66">
        <f t="shared" si="61"/>
        <v>11638</v>
      </c>
    </row>
    <row r="1940" spans="1:11" x14ac:dyDescent="0.25">
      <c r="A1940" s="84">
        <v>43636.5</v>
      </c>
      <c r="B1940" s="136">
        <v>6486</v>
      </c>
      <c r="C1940" s="136">
        <v>9628</v>
      </c>
      <c r="D1940" s="66">
        <v>770.00000000043656</v>
      </c>
      <c r="E1940" s="66">
        <v>29630</v>
      </c>
      <c r="F1940" s="66">
        <f t="shared" si="60"/>
        <v>46514.000000000437</v>
      </c>
      <c r="K1940" s="66">
        <f t="shared" si="61"/>
        <v>11629</v>
      </c>
    </row>
    <row r="1941" spans="1:11" x14ac:dyDescent="0.25">
      <c r="A1941" s="84">
        <v>43636.541666666664</v>
      </c>
      <c r="B1941" s="136">
        <v>9618</v>
      </c>
      <c r="C1941" s="136">
        <v>10826</v>
      </c>
      <c r="D1941" s="66">
        <v>900.00000000145519</v>
      </c>
      <c r="E1941" s="66">
        <v>40000</v>
      </c>
      <c r="F1941" s="66">
        <f t="shared" si="60"/>
        <v>61344.000000001455</v>
      </c>
      <c r="K1941" s="66">
        <f t="shared" si="61"/>
        <v>15336</v>
      </c>
    </row>
    <row r="1942" spans="1:11" x14ac:dyDescent="0.25">
      <c r="A1942" s="84">
        <v>43636.583333333336</v>
      </c>
      <c r="B1942" s="136">
        <v>5656</v>
      </c>
      <c r="C1942" s="136">
        <v>9988</v>
      </c>
      <c r="D1942" s="66">
        <v>549.9999999992724</v>
      </c>
      <c r="E1942" s="66">
        <v>31700</v>
      </c>
      <c r="F1942" s="66">
        <f t="shared" si="60"/>
        <v>47893.999999999272</v>
      </c>
      <c r="K1942" s="66">
        <f t="shared" si="61"/>
        <v>11973</v>
      </c>
    </row>
    <row r="1943" spans="1:11" x14ac:dyDescent="0.25">
      <c r="A1943" s="84">
        <v>43636.625</v>
      </c>
      <c r="B1943" s="136">
        <v>4833</v>
      </c>
      <c r="C1943" s="136">
        <v>2598</v>
      </c>
      <c r="D1943" s="66">
        <v>99.999999998544808</v>
      </c>
      <c r="E1943" s="66">
        <v>20300</v>
      </c>
      <c r="F1943" s="66">
        <f t="shared" si="60"/>
        <v>27830.999999998545</v>
      </c>
      <c r="K1943" s="66">
        <f t="shared" si="61"/>
        <v>6958</v>
      </c>
    </row>
    <row r="1944" spans="1:11" x14ac:dyDescent="0.25">
      <c r="A1944" s="84">
        <v>43636.666666666664</v>
      </c>
      <c r="B1944" s="136">
        <v>6237</v>
      </c>
      <c r="C1944" s="136">
        <v>5954</v>
      </c>
      <c r="D1944" s="66">
        <v>400.00000000145519</v>
      </c>
      <c r="E1944" s="66">
        <v>24700</v>
      </c>
      <c r="F1944" s="66">
        <f t="shared" si="60"/>
        <v>37291.000000001455</v>
      </c>
      <c r="K1944" s="66">
        <f t="shared" si="61"/>
        <v>9323</v>
      </c>
    </row>
    <row r="1945" spans="1:11" x14ac:dyDescent="0.25">
      <c r="A1945" s="84">
        <v>43636.708333333336</v>
      </c>
      <c r="B1945" s="136">
        <v>5501</v>
      </c>
      <c r="C1945" s="136">
        <v>6308</v>
      </c>
      <c r="D1945" s="66">
        <v>459.99999999912689</v>
      </c>
      <c r="E1945" s="66">
        <v>18600</v>
      </c>
      <c r="F1945" s="66">
        <f t="shared" si="60"/>
        <v>30868.999999999127</v>
      </c>
      <c r="K1945" s="66">
        <f t="shared" si="61"/>
        <v>7717</v>
      </c>
    </row>
    <row r="1946" spans="1:11" x14ac:dyDescent="0.25">
      <c r="A1946" s="84">
        <v>43636.75</v>
      </c>
      <c r="B1946" s="136">
        <v>1723</v>
      </c>
      <c r="C1946" s="136">
        <v>4876</v>
      </c>
      <c r="D1946" s="66">
        <v>340.00000000014552</v>
      </c>
      <c r="E1946" s="66">
        <v>9400</v>
      </c>
      <c r="F1946" s="66">
        <f t="shared" si="60"/>
        <v>16339.000000000146</v>
      </c>
      <c r="K1946" s="66">
        <f t="shared" si="61"/>
        <v>4085</v>
      </c>
    </row>
    <row r="1947" spans="1:11" x14ac:dyDescent="0.25">
      <c r="A1947" s="84">
        <v>43636.791666666664</v>
      </c>
      <c r="B1947" s="136">
        <v>64</v>
      </c>
      <c r="C1947" s="136">
        <v>3294</v>
      </c>
      <c r="D1947" s="66">
        <v>200.0000000007276</v>
      </c>
      <c r="E1947" s="66">
        <v>2000</v>
      </c>
      <c r="F1947" s="66">
        <f t="shared" si="60"/>
        <v>5558.0000000007276</v>
      </c>
      <c r="K1947" s="66">
        <f t="shared" si="61"/>
        <v>1390</v>
      </c>
    </row>
    <row r="1948" spans="1:11" x14ac:dyDescent="0.25">
      <c r="A1948" s="84">
        <v>43636.833333333336</v>
      </c>
      <c r="B1948" s="136">
        <v>0</v>
      </c>
      <c r="C1948" s="136">
        <v>377</v>
      </c>
      <c r="D1948" s="66">
        <v>39.999999997235136</v>
      </c>
      <c r="E1948" s="66">
        <v>0</v>
      </c>
      <c r="F1948" s="66">
        <f t="shared" si="60"/>
        <v>416.99999999723514</v>
      </c>
      <c r="K1948" s="66">
        <f t="shared" si="61"/>
        <v>104</v>
      </c>
    </row>
    <row r="1949" spans="1:11" x14ac:dyDescent="0.25">
      <c r="A1949" s="84">
        <v>43636.875</v>
      </c>
      <c r="B1949" s="136">
        <v>0</v>
      </c>
      <c r="C1949" s="136">
        <v>0</v>
      </c>
      <c r="D1949" s="66">
        <v>0</v>
      </c>
      <c r="E1949" s="66">
        <v>0</v>
      </c>
      <c r="F1949" s="66">
        <f t="shared" si="60"/>
        <v>0</v>
      </c>
      <c r="K1949" s="66">
        <f t="shared" si="61"/>
        <v>0</v>
      </c>
    </row>
    <row r="1950" spans="1:11" x14ac:dyDescent="0.25">
      <c r="A1950" s="84">
        <v>43636.916666666664</v>
      </c>
      <c r="B1950" s="136">
        <v>0</v>
      </c>
      <c r="C1950" s="136">
        <v>0</v>
      </c>
      <c r="D1950" s="66">
        <v>0</v>
      </c>
      <c r="E1950" s="66">
        <v>0</v>
      </c>
      <c r="F1950" s="66">
        <f t="shared" si="60"/>
        <v>0</v>
      </c>
      <c r="K1950" s="66">
        <f t="shared" si="61"/>
        <v>0</v>
      </c>
    </row>
    <row r="1951" spans="1:11" x14ac:dyDescent="0.25">
      <c r="A1951" s="84">
        <v>43636.958333333336</v>
      </c>
      <c r="B1951" s="136">
        <v>0</v>
      </c>
      <c r="C1951" s="136">
        <v>0</v>
      </c>
      <c r="D1951" s="66">
        <v>0</v>
      </c>
      <c r="E1951" s="66">
        <v>0</v>
      </c>
      <c r="F1951" s="66">
        <f t="shared" si="60"/>
        <v>0</v>
      </c>
      <c r="K1951" s="66">
        <f t="shared" si="61"/>
        <v>0</v>
      </c>
    </row>
    <row r="1952" spans="1:11" x14ac:dyDescent="0.25">
      <c r="A1952" s="84">
        <v>43637</v>
      </c>
      <c r="B1952" s="136">
        <v>0</v>
      </c>
      <c r="C1952" s="136">
        <v>0</v>
      </c>
      <c r="D1952" s="66">
        <v>0</v>
      </c>
      <c r="E1952" s="66">
        <v>0</v>
      </c>
      <c r="F1952" s="66">
        <f t="shared" si="60"/>
        <v>0</v>
      </c>
      <c r="K1952" s="66">
        <f t="shared" si="61"/>
        <v>0</v>
      </c>
    </row>
    <row r="1953" spans="1:11" x14ac:dyDescent="0.25">
      <c r="A1953" s="84">
        <v>43637.041666666664</v>
      </c>
      <c r="B1953" s="136">
        <v>0</v>
      </c>
      <c r="C1953" s="136">
        <v>0</v>
      </c>
      <c r="D1953" s="66">
        <v>0</v>
      </c>
      <c r="E1953" s="66">
        <v>0</v>
      </c>
      <c r="F1953" s="66">
        <f t="shared" si="60"/>
        <v>0</v>
      </c>
      <c r="K1953" s="66">
        <f t="shared" si="61"/>
        <v>0</v>
      </c>
    </row>
    <row r="1954" spans="1:11" x14ac:dyDescent="0.25">
      <c r="A1954" s="84">
        <v>43637.083333333336</v>
      </c>
      <c r="B1954" s="136">
        <v>0</v>
      </c>
      <c r="C1954" s="136">
        <v>0</v>
      </c>
      <c r="D1954" s="66">
        <v>0</v>
      </c>
      <c r="E1954" s="66">
        <v>0</v>
      </c>
      <c r="F1954" s="66">
        <f t="shared" si="60"/>
        <v>0</v>
      </c>
      <c r="K1954" s="66">
        <f t="shared" si="61"/>
        <v>0</v>
      </c>
    </row>
    <row r="1955" spans="1:11" x14ac:dyDescent="0.25">
      <c r="A1955" s="84">
        <v>43637.125</v>
      </c>
      <c r="B1955" s="136">
        <v>0</v>
      </c>
      <c r="C1955" s="136">
        <v>0</v>
      </c>
      <c r="D1955" s="66">
        <v>0</v>
      </c>
      <c r="E1955" s="66">
        <v>0</v>
      </c>
      <c r="F1955" s="66">
        <f t="shared" si="60"/>
        <v>0</v>
      </c>
      <c r="K1955" s="66">
        <f t="shared" si="61"/>
        <v>0</v>
      </c>
    </row>
    <row r="1956" spans="1:11" x14ac:dyDescent="0.25">
      <c r="A1956" s="84">
        <v>43637.166666666664</v>
      </c>
      <c r="B1956" s="136">
        <v>0</v>
      </c>
      <c r="C1956" s="136">
        <v>0</v>
      </c>
      <c r="D1956" s="66">
        <v>0</v>
      </c>
      <c r="E1956" s="66">
        <v>0</v>
      </c>
      <c r="F1956" s="66">
        <f t="shared" si="60"/>
        <v>0</v>
      </c>
      <c r="K1956" s="66">
        <f t="shared" si="61"/>
        <v>0</v>
      </c>
    </row>
    <row r="1957" spans="1:11" x14ac:dyDescent="0.25">
      <c r="A1957" s="84">
        <v>43637.208333333336</v>
      </c>
      <c r="B1957" s="136">
        <v>0</v>
      </c>
      <c r="C1957" s="136">
        <v>824</v>
      </c>
      <c r="D1957" s="66">
        <v>30.000000002473826</v>
      </c>
      <c r="E1957" s="66">
        <v>0</v>
      </c>
      <c r="F1957" s="66">
        <f t="shared" si="60"/>
        <v>854.00000000247383</v>
      </c>
      <c r="K1957" s="66">
        <f t="shared" si="61"/>
        <v>214</v>
      </c>
    </row>
    <row r="1958" spans="1:11" x14ac:dyDescent="0.25">
      <c r="A1958" s="84">
        <v>43637.25</v>
      </c>
      <c r="B1958" s="136">
        <v>605</v>
      </c>
      <c r="C1958" s="136">
        <v>5875</v>
      </c>
      <c r="D1958" s="66">
        <v>149.99999999781721</v>
      </c>
      <c r="E1958" s="66">
        <v>6000</v>
      </c>
      <c r="F1958" s="66">
        <f t="shared" si="60"/>
        <v>12629.999999997817</v>
      </c>
      <c r="K1958" s="66">
        <f t="shared" si="61"/>
        <v>3157</v>
      </c>
    </row>
    <row r="1959" spans="1:11" x14ac:dyDescent="0.25">
      <c r="A1959" s="84">
        <v>43637.291666666664</v>
      </c>
      <c r="B1959" s="136">
        <v>1672</v>
      </c>
      <c r="C1959" s="136">
        <v>6629</v>
      </c>
      <c r="D1959" s="66">
        <v>340.00000000014552</v>
      </c>
      <c r="E1959" s="66">
        <v>12300</v>
      </c>
      <c r="F1959" s="66">
        <f t="shared" si="60"/>
        <v>20941.000000000146</v>
      </c>
      <c r="K1959" s="66">
        <f t="shared" si="61"/>
        <v>5235</v>
      </c>
    </row>
    <row r="1960" spans="1:11" x14ac:dyDescent="0.25">
      <c r="A1960" s="84">
        <v>43637.333333333336</v>
      </c>
      <c r="B1960" s="136">
        <v>5153</v>
      </c>
      <c r="C1960" s="136">
        <v>13201</v>
      </c>
      <c r="D1960" s="66">
        <v>720.00000000116415</v>
      </c>
      <c r="E1960" s="66">
        <v>25930</v>
      </c>
      <c r="F1960" s="66">
        <f t="shared" si="60"/>
        <v>45004.000000001164</v>
      </c>
      <c r="K1960" s="66">
        <f t="shared" si="61"/>
        <v>11251</v>
      </c>
    </row>
    <row r="1961" spans="1:11" x14ac:dyDescent="0.25">
      <c r="A1961" s="84">
        <v>43637.375</v>
      </c>
      <c r="B1961" s="136">
        <v>8114.0000000000009</v>
      </c>
      <c r="C1961" s="136">
        <v>15030</v>
      </c>
      <c r="D1961" s="66">
        <v>689.99999999869033</v>
      </c>
      <c r="E1961" s="66">
        <v>47070</v>
      </c>
      <c r="F1961" s="66">
        <f t="shared" si="60"/>
        <v>70903.99999999869</v>
      </c>
      <c r="K1961" s="66">
        <f t="shared" si="61"/>
        <v>17726</v>
      </c>
    </row>
    <row r="1962" spans="1:11" x14ac:dyDescent="0.25">
      <c r="A1962" s="84">
        <v>43637.416666666664</v>
      </c>
      <c r="B1962" s="136">
        <v>10666</v>
      </c>
      <c r="C1962" s="136">
        <v>20565</v>
      </c>
      <c r="D1962" s="66">
        <v>1250</v>
      </c>
      <c r="E1962" s="66">
        <v>61010</v>
      </c>
      <c r="F1962" s="66">
        <f t="shared" si="60"/>
        <v>93491</v>
      </c>
      <c r="K1962" s="66">
        <f t="shared" si="61"/>
        <v>23373</v>
      </c>
    </row>
    <row r="1963" spans="1:11" x14ac:dyDescent="0.25">
      <c r="A1963" s="84">
        <v>43637.458333333336</v>
      </c>
      <c r="B1963" s="136">
        <v>21340</v>
      </c>
      <c r="C1963" s="136">
        <v>27956</v>
      </c>
      <c r="D1963" s="66">
        <v>1250</v>
      </c>
      <c r="E1963" s="66">
        <v>100800</v>
      </c>
      <c r="F1963" s="66">
        <f t="shared" si="60"/>
        <v>151346</v>
      </c>
      <c r="K1963" s="66">
        <f t="shared" si="61"/>
        <v>37837</v>
      </c>
    </row>
    <row r="1964" spans="1:11" x14ac:dyDescent="0.25">
      <c r="A1964" s="84">
        <v>43637.5</v>
      </c>
      <c r="B1964" s="136">
        <v>24885</v>
      </c>
      <c r="C1964" s="136">
        <v>26355</v>
      </c>
      <c r="D1964" s="66">
        <v>1900.0000000014552</v>
      </c>
      <c r="E1964" s="66">
        <v>121420</v>
      </c>
      <c r="F1964" s="66">
        <f t="shared" si="60"/>
        <v>174560.00000000146</v>
      </c>
      <c r="K1964" s="66">
        <f t="shared" si="61"/>
        <v>43640</v>
      </c>
    </row>
    <row r="1965" spans="1:11" x14ac:dyDescent="0.25">
      <c r="A1965" s="84">
        <v>43637.541666666664</v>
      </c>
      <c r="B1965" s="136">
        <v>21175</v>
      </c>
      <c r="C1965" s="136">
        <v>54425</v>
      </c>
      <c r="D1965" s="66">
        <v>3569.999999999709</v>
      </c>
      <c r="E1965" s="66">
        <v>108800</v>
      </c>
      <c r="F1965" s="66">
        <f t="shared" si="60"/>
        <v>187969.99999999971</v>
      </c>
      <c r="K1965" s="66">
        <f t="shared" si="61"/>
        <v>46992</v>
      </c>
    </row>
    <row r="1966" spans="1:11" x14ac:dyDescent="0.25">
      <c r="A1966" s="84">
        <v>43637.583333333336</v>
      </c>
      <c r="B1966" s="136">
        <v>17260</v>
      </c>
      <c r="C1966" s="136">
        <v>58408</v>
      </c>
      <c r="D1966" s="66">
        <v>1400.0000000014552</v>
      </c>
      <c r="E1966" s="66">
        <v>81060</v>
      </c>
      <c r="F1966" s="66">
        <f t="shared" si="60"/>
        <v>158128.00000000146</v>
      </c>
      <c r="K1966" s="66">
        <f t="shared" si="61"/>
        <v>39532</v>
      </c>
    </row>
    <row r="1967" spans="1:11" x14ac:dyDescent="0.25">
      <c r="A1967" s="84">
        <v>43637.625</v>
      </c>
      <c r="B1967" s="136">
        <v>8087</v>
      </c>
      <c r="C1967" s="136">
        <v>44018</v>
      </c>
      <c r="D1967" s="66">
        <v>1969.9999999975262</v>
      </c>
      <c r="E1967" s="66">
        <v>43050</v>
      </c>
      <c r="F1967" s="66">
        <f t="shared" si="60"/>
        <v>97124.999999997526</v>
      </c>
      <c r="K1967" s="66">
        <f t="shared" si="61"/>
        <v>24281</v>
      </c>
    </row>
    <row r="1968" spans="1:11" x14ac:dyDescent="0.25">
      <c r="A1968" s="84">
        <v>43637.666666666664</v>
      </c>
      <c r="B1968" s="136">
        <v>4976</v>
      </c>
      <c r="C1968" s="136">
        <v>47706</v>
      </c>
      <c r="D1968" s="66">
        <v>4830.0000000017462</v>
      </c>
      <c r="E1968" s="66">
        <v>20560</v>
      </c>
      <c r="F1968" s="66">
        <f t="shared" si="60"/>
        <v>78072.000000001746</v>
      </c>
      <c r="K1968" s="66">
        <f t="shared" si="61"/>
        <v>19518</v>
      </c>
    </row>
    <row r="1969" spans="1:11" x14ac:dyDescent="0.25">
      <c r="A1969" s="84">
        <v>43637.708333333336</v>
      </c>
      <c r="B1969" s="136">
        <v>2483</v>
      </c>
      <c r="C1969" s="136">
        <v>60301</v>
      </c>
      <c r="D1969" s="66">
        <v>3819.999999999709</v>
      </c>
      <c r="E1969" s="66">
        <v>14200</v>
      </c>
      <c r="F1969" s="66">
        <f t="shared" si="60"/>
        <v>80803.999999999709</v>
      </c>
      <c r="K1969" s="66">
        <f t="shared" si="61"/>
        <v>20201</v>
      </c>
    </row>
    <row r="1970" spans="1:11" x14ac:dyDescent="0.25">
      <c r="A1970" s="84">
        <v>43637.75</v>
      </c>
      <c r="B1970" s="136">
        <v>1699</v>
      </c>
      <c r="C1970" s="136">
        <v>14791</v>
      </c>
      <c r="D1970" s="66">
        <v>639.99999999941792</v>
      </c>
      <c r="E1970" s="66">
        <v>9800</v>
      </c>
      <c r="F1970" s="66">
        <f t="shared" si="60"/>
        <v>26929.999999999418</v>
      </c>
      <c r="K1970" s="66">
        <f t="shared" si="61"/>
        <v>6732</v>
      </c>
    </row>
    <row r="1971" spans="1:11" x14ac:dyDescent="0.25">
      <c r="A1971" s="84">
        <v>43637.791666666664</v>
      </c>
      <c r="B1971" s="136">
        <v>1448</v>
      </c>
      <c r="C1971" s="136">
        <v>3659</v>
      </c>
      <c r="D1971" s="66">
        <v>200.0000000007276</v>
      </c>
      <c r="E1971" s="66">
        <v>7000</v>
      </c>
      <c r="F1971" s="66">
        <f t="shared" si="60"/>
        <v>12307.000000000728</v>
      </c>
      <c r="K1971" s="66">
        <f t="shared" si="61"/>
        <v>3077</v>
      </c>
    </row>
    <row r="1972" spans="1:11" x14ac:dyDescent="0.25">
      <c r="A1972" s="84">
        <v>43637.833333333336</v>
      </c>
      <c r="B1972" s="136">
        <v>0</v>
      </c>
      <c r="C1972" s="136">
        <v>487</v>
      </c>
      <c r="D1972" s="66">
        <v>20.000000000436557</v>
      </c>
      <c r="E1972" s="66">
        <v>0</v>
      </c>
      <c r="F1972" s="66">
        <f t="shared" si="60"/>
        <v>507.00000000043656</v>
      </c>
      <c r="K1972" s="66">
        <f t="shared" si="61"/>
        <v>127</v>
      </c>
    </row>
    <row r="1973" spans="1:11" x14ac:dyDescent="0.25">
      <c r="A1973" s="84">
        <v>43637.875</v>
      </c>
      <c r="B1973" s="136">
        <v>0</v>
      </c>
      <c r="C1973" s="136">
        <v>0</v>
      </c>
      <c r="D1973" s="66">
        <v>0</v>
      </c>
      <c r="E1973" s="66">
        <v>0</v>
      </c>
      <c r="F1973" s="66">
        <f t="shared" si="60"/>
        <v>0</v>
      </c>
      <c r="K1973" s="66">
        <f t="shared" si="61"/>
        <v>0</v>
      </c>
    </row>
    <row r="1974" spans="1:11" x14ac:dyDescent="0.25">
      <c r="A1974" s="84">
        <v>43637.916666666664</v>
      </c>
      <c r="B1974" s="136">
        <v>0</v>
      </c>
      <c r="C1974" s="136">
        <v>0</v>
      </c>
      <c r="D1974" s="66">
        <v>0</v>
      </c>
      <c r="E1974" s="66">
        <v>0</v>
      </c>
      <c r="F1974" s="66">
        <f t="shared" si="60"/>
        <v>0</v>
      </c>
      <c r="K1974" s="66">
        <f t="shared" si="61"/>
        <v>0</v>
      </c>
    </row>
    <row r="1975" spans="1:11" x14ac:dyDescent="0.25">
      <c r="A1975" s="84">
        <v>43637.958333333336</v>
      </c>
      <c r="B1975" s="136">
        <v>0</v>
      </c>
      <c r="C1975" s="136">
        <v>0</v>
      </c>
      <c r="D1975" s="66">
        <v>0</v>
      </c>
      <c r="E1975" s="66">
        <v>0</v>
      </c>
      <c r="F1975" s="66">
        <f t="shared" si="60"/>
        <v>0</v>
      </c>
      <c r="K1975" s="66">
        <f t="shared" si="61"/>
        <v>0</v>
      </c>
    </row>
    <row r="1976" spans="1:11" x14ac:dyDescent="0.25">
      <c r="A1976" s="84">
        <v>43638</v>
      </c>
      <c r="B1976" s="136">
        <v>0</v>
      </c>
      <c r="C1976" s="136">
        <v>0</v>
      </c>
      <c r="D1976" s="66">
        <v>0</v>
      </c>
      <c r="E1976" s="66">
        <v>0</v>
      </c>
      <c r="F1976" s="66">
        <f t="shared" si="60"/>
        <v>0</v>
      </c>
      <c r="K1976" s="66">
        <f t="shared" si="61"/>
        <v>0</v>
      </c>
    </row>
    <row r="1977" spans="1:11" x14ac:dyDescent="0.25">
      <c r="A1977" s="84">
        <v>43638.041666666664</v>
      </c>
      <c r="B1977" s="136">
        <v>0</v>
      </c>
      <c r="C1977" s="136">
        <v>0</v>
      </c>
      <c r="D1977" s="66">
        <v>0</v>
      </c>
      <c r="E1977" s="66">
        <v>0</v>
      </c>
      <c r="F1977" s="66">
        <f t="shared" si="60"/>
        <v>0</v>
      </c>
      <c r="K1977" s="66">
        <f t="shared" si="61"/>
        <v>0</v>
      </c>
    </row>
    <row r="1978" spans="1:11" x14ac:dyDescent="0.25">
      <c r="A1978" s="84">
        <v>43638.083333333336</v>
      </c>
      <c r="B1978" s="136">
        <v>0</v>
      </c>
      <c r="C1978" s="136">
        <v>0</v>
      </c>
      <c r="D1978" s="66">
        <v>0</v>
      </c>
      <c r="E1978" s="66">
        <v>0</v>
      </c>
      <c r="F1978" s="66">
        <f t="shared" si="60"/>
        <v>0</v>
      </c>
      <c r="K1978" s="66">
        <f t="shared" si="61"/>
        <v>0</v>
      </c>
    </row>
    <row r="1979" spans="1:11" x14ac:dyDescent="0.25">
      <c r="A1979" s="84">
        <v>43638.125</v>
      </c>
      <c r="B1979" s="136">
        <v>0</v>
      </c>
      <c r="C1979" s="136">
        <v>0</v>
      </c>
      <c r="D1979" s="66">
        <v>0</v>
      </c>
      <c r="E1979" s="66">
        <v>0</v>
      </c>
      <c r="F1979" s="66">
        <f t="shared" si="60"/>
        <v>0</v>
      </c>
      <c r="K1979" s="66">
        <f t="shared" si="61"/>
        <v>0</v>
      </c>
    </row>
    <row r="1980" spans="1:11" x14ac:dyDescent="0.25">
      <c r="A1980" s="84">
        <v>43638.166666666664</v>
      </c>
      <c r="B1980" s="136">
        <v>0</v>
      </c>
      <c r="C1980" s="136">
        <v>0</v>
      </c>
      <c r="D1980" s="66">
        <v>0</v>
      </c>
      <c r="E1980" s="66">
        <v>0</v>
      </c>
      <c r="F1980" s="66">
        <f t="shared" si="60"/>
        <v>0</v>
      </c>
      <c r="K1980" s="66">
        <f t="shared" si="61"/>
        <v>0</v>
      </c>
    </row>
    <row r="1981" spans="1:11" x14ac:dyDescent="0.25">
      <c r="A1981" s="84">
        <v>43638.208333333336</v>
      </c>
      <c r="B1981" s="136">
        <v>302</v>
      </c>
      <c r="C1981" s="136">
        <v>1213</v>
      </c>
      <c r="D1981" s="66">
        <v>49.999999999272404</v>
      </c>
      <c r="E1981" s="66">
        <v>4650</v>
      </c>
      <c r="F1981" s="66">
        <f t="shared" si="60"/>
        <v>6214.9999999992724</v>
      </c>
      <c r="K1981" s="66">
        <f t="shared" si="61"/>
        <v>1554</v>
      </c>
    </row>
    <row r="1982" spans="1:11" x14ac:dyDescent="0.25">
      <c r="A1982" s="84">
        <v>43638.25</v>
      </c>
      <c r="B1982" s="136">
        <v>2740</v>
      </c>
      <c r="C1982" s="136">
        <v>3957</v>
      </c>
      <c r="D1982" s="66">
        <v>259.99999999839929</v>
      </c>
      <c r="E1982" s="66">
        <v>24150</v>
      </c>
      <c r="F1982" s="66">
        <f t="shared" si="60"/>
        <v>31106.999999998399</v>
      </c>
      <c r="K1982" s="66">
        <f t="shared" si="61"/>
        <v>7777</v>
      </c>
    </row>
    <row r="1983" spans="1:11" x14ac:dyDescent="0.25">
      <c r="A1983" s="84">
        <v>43638.291666666664</v>
      </c>
      <c r="B1983" s="136">
        <v>3503</v>
      </c>
      <c r="C1983" s="136">
        <v>9267</v>
      </c>
      <c r="D1983" s="66">
        <v>500</v>
      </c>
      <c r="E1983" s="66">
        <v>68620</v>
      </c>
      <c r="F1983" s="66">
        <f t="shared" si="60"/>
        <v>81890</v>
      </c>
      <c r="K1983" s="66">
        <f t="shared" si="61"/>
        <v>20473</v>
      </c>
    </row>
    <row r="1984" spans="1:11" x14ac:dyDescent="0.25">
      <c r="A1984" s="84">
        <v>43638.333333333336</v>
      </c>
      <c r="B1984" s="136">
        <v>12601</v>
      </c>
      <c r="C1984" s="136">
        <v>31217</v>
      </c>
      <c r="D1984" s="66">
        <v>2180.000000000291</v>
      </c>
      <c r="E1984" s="66">
        <v>125970</v>
      </c>
      <c r="F1984" s="66">
        <f t="shared" si="60"/>
        <v>171968.00000000029</v>
      </c>
      <c r="K1984" s="66">
        <f t="shared" si="61"/>
        <v>42992</v>
      </c>
    </row>
    <row r="1985" spans="1:11" x14ac:dyDescent="0.25">
      <c r="A1985" s="84">
        <v>43638.375</v>
      </c>
      <c r="B1985" s="136">
        <v>28466</v>
      </c>
      <c r="C1985" s="136">
        <v>57011</v>
      </c>
      <c r="D1985" s="66">
        <v>3590.0000000001455</v>
      </c>
      <c r="E1985" s="66">
        <v>123160</v>
      </c>
      <c r="F1985" s="66">
        <f t="shared" si="60"/>
        <v>212227.00000000015</v>
      </c>
      <c r="K1985" s="66">
        <f t="shared" si="61"/>
        <v>53057</v>
      </c>
    </row>
    <row r="1986" spans="1:11" x14ac:dyDescent="0.25">
      <c r="A1986" s="84">
        <v>43638.416666666664</v>
      </c>
      <c r="B1986" s="136">
        <v>38889</v>
      </c>
      <c r="C1986" s="136">
        <v>84661</v>
      </c>
      <c r="D1986" s="66">
        <v>4889.9999999994179</v>
      </c>
      <c r="E1986" s="66">
        <v>168330</v>
      </c>
      <c r="F1986" s="66">
        <f t="shared" si="60"/>
        <v>296769.99999999942</v>
      </c>
      <c r="K1986" s="66">
        <f t="shared" si="61"/>
        <v>74192</v>
      </c>
    </row>
    <row r="1987" spans="1:11" x14ac:dyDescent="0.25">
      <c r="A1987" s="84">
        <v>43638.458333333336</v>
      </c>
      <c r="B1987" s="136">
        <v>52182</v>
      </c>
      <c r="C1987" s="136">
        <v>94025</v>
      </c>
      <c r="D1987" s="66">
        <v>5150.0000000014552</v>
      </c>
      <c r="E1987" s="66">
        <v>199840</v>
      </c>
      <c r="F1987" s="66">
        <f t="shared" si="60"/>
        <v>351197.00000000146</v>
      </c>
      <c r="K1987" s="66">
        <f t="shared" si="61"/>
        <v>87799</v>
      </c>
    </row>
    <row r="1988" spans="1:11" x14ac:dyDescent="0.25">
      <c r="A1988" s="84">
        <v>43638.5</v>
      </c>
      <c r="B1988" s="136">
        <v>57567</v>
      </c>
      <c r="C1988" s="136">
        <v>46500</v>
      </c>
      <c r="D1988" s="66">
        <v>5770.0000000004366</v>
      </c>
      <c r="E1988" s="66">
        <v>202010</v>
      </c>
      <c r="F1988" s="66">
        <f t="shared" si="60"/>
        <v>311847.00000000047</v>
      </c>
      <c r="K1988" s="66">
        <f t="shared" si="61"/>
        <v>77962</v>
      </c>
    </row>
    <row r="1989" spans="1:11" x14ac:dyDescent="0.25">
      <c r="A1989" s="84">
        <v>43638.541666666664</v>
      </c>
      <c r="B1989" s="136">
        <v>58101</v>
      </c>
      <c r="C1989" s="136">
        <v>69917</v>
      </c>
      <c r="D1989" s="66">
        <v>5060.0000000013097</v>
      </c>
      <c r="E1989" s="66">
        <v>198540</v>
      </c>
      <c r="F1989" s="66">
        <f t="shared" si="60"/>
        <v>331618.00000000128</v>
      </c>
      <c r="K1989" s="66">
        <f t="shared" si="61"/>
        <v>82905</v>
      </c>
    </row>
    <row r="1990" spans="1:11" x14ac:dyDescent="0.25">
      <c r="A1990" s="84">
        <v>43638.583333333336</v>
      </c>
      <c r="B1990" s="136">
        <v>50915</v>
      </c>
      <c r="C1990" s="136">
        <v>88289</v>
      </c>
      <c r="D1990" s="66">
        <v>5539.9999999972351</v>
      </c>
      <c r="E1990" s="66">
        <v>188760</v>
      </c>
      <c r="F1990" s="66">
        <f t="shared" si="60"/>
        <v>333503.99999999721</v>
      </c>
      <c r="K1990" s="66">
        <f t="shared" si="61"/>
        <v>83376</v>
      </c>
    </row>
    <row r="1991" spans="1:11" x14ac:dyDescent="0.25">
      <c r="A1991" s="84">
        <v>43638.625</v>
      </c>
      <c r="B1991" s="136">
        <v>56624</v>
      </c>
      <c r="C1991" s="136">
        <v>75314</v>
      </c>
      <c r="D1991" s="66">
        <v>4510.0000000020373</v>
      </c>
      <c r="E1991" s="66">
        <v>169860</v>
      </c>
      <c r="F1991" s="66">
        <f t="shared" si="60"/>
        <v>306308.00000000204</v>
      </c>
      <c r="K1991" s="66">
        <f t="shared" si="61"/>
        <v>76577</v>
      </c>
    </row>
    <row r="1992" spans="1:11" x14ac:dyDescent="0.25">
      <c r="A1992" s="84">
        <v>43638.666666666664</v>
      </c>
      <c r="B1992" s="136">
        <v>48643</v>
      </c>
      <c r="C1992" s="136">
        <v>69259</v>
      </c>
      <c r="D1992" s="66">
        <v>4529.9999999988358</v>
      </c>
      <c r="E1992" s="66">
        <v>133460</v>
      </c>
      <c r="F1992" s="66">
        <f t="shared" ref="F1992:F2055" si="62">SUM(B1992:E1992)</f>
        <v>255891.99999999884</v>
      </c>
      <c r="K1992" s="66">
        <f t="shared" ref="K1992:K2055" si="63">ROUND(AVERAGE(B1992:E1992),0)</f>
        <v>63973</v>
      </c>
    </row>
    <row r="1993" spans="1:11" x14ac:dyDescent="0.25">
      <c r="A1993" s="84">
        <v>43638.708333333336</v>
      </c>
      <c r="B1993" s="136">
        <v>33739</v>
      </c>
      <c r="C1993" s="136">
        <v>43575</v>
      </c>
      <c r="D1993" s="66">
        <v>3250</v>
      </c>
      <c r="E1993" s="66">
        <v>40490</v>
      </c>
      <c r="F1993" s="66">
        <f t="shared" si="62"/>
        <v>121054</v>
      </c>
      <c r="K1993" s="66">
        <f t="shared" si="63"/>
        <v>30264</v>
      </c>
    </row>
    <row r="1994" spans="1:11" x14ac:dyDescent="0.25">
      <c r="A1994" s="84">
        <v>43638.75</v>
      </c>
      <c r="B1994" s="136">
        <v>20875</v>
      </c>
      <c r="C1994" s="136">
        <v>23951</v>
      </c>
      <c r="D1994" s="66">
        <v>2080.0000000017462</v>
      </c>
      <c r="E1994" s="66">
        <v>24160</v>
      </c>
      <c r="F1994" s="66">
        <f t="shared" si="62"/>
        <v>71066.000000001746</v>
      </c>
      <c r="K1994" s="66">
        <f t="shared" si="63"/>
        <v>17767</v>
      </c>
    </row>
    <row r="1995" spans="1:11" x14ac:dyDescent="0.25">
      <c r="A1995" s="84">
        <v>43638.791666666664</v>
      </c>
      <c r="B1995" s="136">
        <v>2956</v>
      </c>
      <c r="C1995" s="136">
        <v>6440</v>
      </c>
      <c r="D1995" s="66">
        <v>539.99999999723514</v>
      </c>
      <c r="E1995" s="66">
        <v>7000</v>
      </c>
      <c r="F1995" s="66">
        <f t="shared" si="62"/>
        <v>16935.999999997235</v>
      </c>
      <c r="K1995" s="66">
        <f t="shared" si="63"/>
        <v>4234</v>
      </c>
    </row>
    <row r="1996" spans="1:11" x14ac:dyDescent="0.25">
      <c r="A1996" s="84">
        <v>43638.833333333336</v>
      </c>
      <c r="B1996" s="136">
        <v>0</v>
      </c>
      <c r="C1996" s="136">
        <v>1222</v>
      </c>
      <c r="D1996" s="66">
        <v>60.000000001309672</v>
      </c>
      <c r="E1996" s="66">
        <v>0</v>
      </c>
      <c r="F1996" s="66">
        <f t="shared" si="62"/>
        <v>1282.0000000013097</v>
      </c>
      <c r="K1996" s="66">
        <f t="shared" si="63"/>
        <v>321</v>
      </c>
    </row>
    <row r="1997" spans="1:11" x14ac:dyDescent="0.25">
      <c r="A1997" s="84">
        <v>43638.875</v>
      </c>
      <c r="B1997" s="136">
        <v>0</v>
      </c>
      <c r="C1997" s="136">
        <v>0</v>
      </c>
      <c r="D1997" s="66">
        <v>0</v>
      </c>
      <c r="E1997" s="66">
        <v>0</v>
      </c>
      <c r="F1997" s="66">
        <f t="shared" si="62"/>
        <v>0</v>
      </c>
      <c r="K1997" s="66">
        <f t="shared" si="63"/>
        <v>0</v>
      </c>
    </row>
    <row r="1998" spans="1:11" x14ac:dyDescent="0.25">
      <c r="A1998" s="84">
        <v>43638.916666666664</v>
      </c>
      <c r="B1998" s="136">
        <v>0</v>
      </c>
      <c r="C1998" s="136">
        <v>0</v>
      </c>
      <c r="D1998" s="66">
        <v>0</v>
      </c>
      <c r="E1998" s="66">
        <v>0</v>
      </c>
      <c r="F1998" s="66">
        <f t="shared" si="62"/>
        <v>0</v>
      </c>
      <c r="K1998" s="66">
        <f t="shared" si="63"/>
        <v>0</v>
      </c>
    </row>
    <row r="1999" spans="1:11" x14ac:dyDescent="0.25">
      <c r="A1999" s="84">
        <v>43638.958333333336</v>
      </c>
      <c r="B1999" s="136">
        <v>0</v>
      </c>
      <c r="C1999" s="136">
        <v>0</v>
      </c>
      <c r="D1999" s="66">
        <v>0</v>
      </c>
      <c r="E1999" s="66">
        <v>0</v>
      </c>
      <c r="F1999" s="66">
        <f t="shared" si="62"/>
        <v>0</v>
      </c>
      <c r="K1999" s="66">
        <f t="shared" si="63"/>
        <v>0</v>
      </c>
    </row>
    <row r="2000" spans="1:11" x14ac:dyDescent="0.25">
      <c r="A2000" s="84">
        <v>43639</v>
      </c>
      <c r="B2000" s="136">
        <v>0</v>
      </c>
      <c r="C2000" s="136">
        <v>0</v>
      </c>
      <c r="D2000" s="66">
        <v>0</v>
      </c>
      <c r="E2000" s="66">
        <v>0</v>
      </c>
      <c r="F2000" s="66">
        <f t="shared" si="62"/>
        <v>0</v>
      </c>
      <c r="K2000" s="66">
        <f t="shared" si="63"/>
        <v>0</v>
      </c>
    </row>
    <row r="2001" spans="1:11" x14ac:dyDescent="0.25">
      <c r="A2001" s="84">
        <v>43639.041666666664</v>
      </c>
      <c r="B2001" s="136">
        <v>0</v>
      </c>
      <c r="C2001" s="136">
        <v>0</v>
      </c>
      <c r="D2001" s="66">
        <v>0</v>
      </c>
      <c r="E2001" s="66">
        <v>0</v>
      </c>
      <c r="F2001" s="66">
        <f t="shared" si="62"/>
        <v>0</v>
      </c>
      <c r="K2001" s="66">
        <f t="shared" si="63"/>
        <v>0</v>
      </c>
    </row>
    <row r="2002" spans="1:11" x14ac:dyDescent="0.25">
      <c r="A2002" s="84">
        <v>43639.083333333336</v>
      </c>
      <c r="B2002" s="136">
        <v>0</v>
      </c>
      <c r="C2002" s="136">
        <v>0</v>
      </c>
      <c r="D2002" s="66">
        <v>0</v>
      </c>
      <c r="E2002" s="66">
        <v>0</v>
      </c>
      <c r="F2002" s="66">
        <f t="shared" si="62"/>
        <v>0</v>
      </c>
      <c r="K2002" s="66">
        <f t="shared" si="63"/>
        <v>0</v>
      </c>
    </row>
    <row r="2003" spans="1:11" x14ac:dyDescent="0.25">
      <c r="A2003" s="84">
        <v>43639.125</v>
      </c>
      <c r="B2003" s="136">
        <v>0</v>
      </c>
      <c r="C2003" s="136">
        <v>0</v>
      </c>
      <c r="D2003" s="66">
        <v>0</v>
      </c>
      <c r="E2003" s="66">
        <v>0</v>
      </c>
      <c r="F2003" s="66">
        <f t="shared" si="62"/>
        <v>0</v>
      </c>
      <c r="K2003" s="66">
        <f t="shared" si="63"/>
        <v>0</v>
      </c>
    </row>
    <row r="2004" spans="1:11" x14ac:dyDescent="0.25">
      <c r="A2004" s="84">
        <v>43639.166666666664</v>
      </c>
      <c r="B2004" s="136">
        <v>0</v>
      </c>
      <c r="C2004" s="136">
        <v>0</v>
      </c>
      <c r="D2004" s="66">
        <v>0</v>
      </c>
      <c r="E2004" s="66">
        <v>0</v>
      </c>
      <c r="F2004" s="66">
        <f t="shared" si="62"/>
        <v>0</v>
      </c>
      <c r="K2004" s="66">
        <f t="shared" si="63"/>
        <v>0</v>
      </c>
    </row>
    <row r="2005" spans="1:11" x14ac:dyDescent="0.25">
      <c r="A2005" s="84">
        <v>43639.208333333336</v>
      </c>
      <c r="B2005" s="136">
        <v>711</v>
      </c>
      <c r="C2005" s="136">
        <v>1082</v>
      </c>
      <c r="D2005" s="66">
        <v>29.999999998835847</v>
      </c>
      <c r="E2005" s="66">
        <v>5450</v>
      </c>
      <c r="F2005" s="66">
        <f t="shared" si="62"/>
        <v>7272.9999999988358</v>
      </c>
      <c r="K2005" s="66">
        <f t="shared" si="63"/>
        <v>1818</v>
      </c>
    </row>
    <row r="2006" spans="1:11" x14ac:dyDescent="0.25">
      <c r="A2006" s="84">
        <v>43639.25</v>
      </c>
      <c r="B2006" s="136">
        <v>4622</v>
      </c>
      <c r="C2006" s="136">
        <v>4628</v>
      </c>
      <c r="D2006" s="66">
        <v>220.00000000116415</v>
      </c>
      <c r="E2006" s="66">
        <v>32049.999999999996</v>
      </c>
      <c r="F2006" s="66">
        <f t="shared" si="62"/>
        <v>41520.000000001164</v>
      </c>
      <c r="K2006" s="66">
        <f t="shared" si="63"/>
        <v>10380</v>
      </c>
    </row>
    <row r="2007" spans="1:11" x14ac:dyDescent="0.25">
      <c r="A2007" s="84">
        <v>43639.291666666664</v>
      </c>
      <c r="B2007" s="136">
        <v>5350</v>
      </c>
      <c r="C2007" s="136">
        <v>8833</v>
      </c>
      <c r="D2007" s="66">
        <v>430.00000000029104</v>
      </c>
      <c r="E2007" s="66">
        <v>80030</v>
      </c>
      <c r="F2007" s="66">
        <f t="shared" si="62"/>
        <v>94643.000000000291</v>
      </c>
      <c r="K2007" s="66">
        <f t="shared" si="63"/>
        <v>23661</v>
      </c>
    </row>
    <row r="2008" spans="1:11" x14ac:dyDescent="0.25">
      <c r="A2008" s="84">
        <v>43639.333333333336</v>
      </c>
      <c r="B2008" s="136">
        <v>11855</v>
      </c>
      <c r="C2008" s="136">
        <v>29079</v>
      </c>
      <c r="D2008" s="66">
        <v>2049.9999999992724</v>
      </c>
      <c r="E2008" s="66">
        <v>123170</v>
      </c>
      <c r="F2008" s="66">
        <f t="shared" si="62"/>
        <v>166153.99999999927</v>
      </c>
      <c r="K2008" s="66">
        <f t="shared" si="63"/>
        <v>41538</v>
      </c>
    </row>
    <row r="2009" spans="1:11" x14ac:dyDescent="0.25">
      <c r="A2009" s="84">
        <v>43639.375</v>
      </c>
      <c r="B2009" s="136">
        <v>27617</v>
      </c>
      <c r="C2009" s="136">
        <v>58030</v>
      </c>
      <c r="D2009" s="66">
        <v>3600.0000000021828</v>
      </c>
      <c r="E2009" s="66">
        <v>161420</v>
      </c>
      <c r="F2009" s="66">
        <f t="shared" si="62"/>
        <v>250667.00000000218</v>
      </c>
      <c r="K2009" s="66">
        <f t="shared" si="63"/>
        <v>62667</v>
      </c>
    </row>
    <row r="2010" spans="1:11" x14ac:dyDescent="0.25">
      <c r="A2010" s="84">
        <v>43639.416666666664</v>
      </c>
      <c r="B2010" s="136">
        <v>41101</v>
      </c>
      <c r="C2010" s="136">
        <v>82714</v>
      </c>
      <c r="D2010" s="66">
        <v>4769.9999999967986</v>
      </c>
      <c r="E2010" s="66">
        <v>186480</v>
      </c>
      <c r="F2010" s="66">
        <f t="shared" si="62"/>
        <v>315064.9999999968</v>
      </c>
      <c r="K2010" s="66">
        <f t="shared" si="63"/>
        <v>78766</v>
      </c>
    </row>
    <row r="2011" spans="1:11" x14ac:dyDescent="0.25">
      <c r="A2011" s="84">
        <v>43639.458333333336</v>
      </c>
      <c r="B2011" s="136">
        <v>50557</v>
      </c>
      <c r="C2011" s="136">
        <v>95693</v>
      </c>
      <c r="D2011" s="66">
        <v>5580.0000000017462</v>
      </c>
      <c r="E2011" s="66">
        <v>199340</v>
      </c>
      <c r="F2011" s="66">
        <f t="shared" si="62"/>
        <v>351170.00000000175</v>
      </c>
      <c r="K2011" s="66">
        <f t="shared" si="63"/>
        <v>87793</v>
      </c>
    </row>
    <row r="2012" spans="1:11" x14ac:dyDescent="0.25">
      <c r="A2012" s="84">
        <v>43639.5</v>
      </c>
      <c r="B2012" s="136">
        <v>56763</v>
      </c>
      <c r="C2012" s="136">
        <v>100144</v>
      </c>
      <c r="D2012" s="66">
        <v>6060.0000000013097</v>
      </c>
      <c r="E2012" s="66">
        <v>198380</v>
      </c>
      <c r="F2012" s="66">
        <f t="shared" si="62"/>
        <v>361347.00000000128</v>
      </c>
      <c r="K2012" s="66">
        <f t="shared" si="63"/>
        <v>90337</v>
      </c>
    </row>
    <row r="2013" spans="1:11" x14ac:dyDescent="0.25">
      <c r="A2013" s="84">
        <v>43639.541666666664</v>
      </c>
      <c r="B2013" s="136">
        <v>58072</v>
      </c>
      <c r="C2013" s="136">
        <v>100414</v>
      </c>
      <c r="D2013" s="66">
        <v>6209.9999999991269</v>
      </c>
      <c r="E2013" s="66">
        <v>198280</v>
      </c>
      <c r="F2013" s="66">
        <f t="shared" si="62"/>
        <v>362975.99999999913</v>
      </c>
      <c r="K2013" s="66">
        <f t="shared" si="63"/>
        <v>90744</v>
      </c>
    </row>
    <row r="2014" spans="1:11" x14ac:dyDescent="0.25">
      <c r="A2014" s="84">
        <v>43639.583333333336</v>
      </c>
      <c r="B2014" s="136">
        <v>57993</v>
      </c>
      <c r="C2014" s="136">
        <v>99725</v>
      </c>
      <c r="D2014" s="66">
        <v>6169.9999999982538</v>
      </c>
      <c r="E2014" s="66">
        <v>181950</v>
      </c>
      <c r="F2014" s="66">
        <f t="shared" si="62"/>
        <v>345837.99999999825</v>
      </c>
      <c r="K2014" s="66">
        <f t="shared" si="63"/>
        <v>86459</v>
      </c>
    </row>
    <row r="2015" spans="1:11" x14ac:dyDescent="0.25">
      <c r="A2015" s="84">
        <v>43639.625</v>
      </c>
      <c r="B2015" s="136">
        <v>49451</v>
      </c>
      <c r="C2015" s="136">
        <v>93167</v>
      </c>
      <c r="D2015" s="66">
        <v>5680.000000000291</v>
      </c>
      <c r="E2015" s="66">
        <v>164460</v>
      </c>
      <c r="F2015" s="66">
        <f t="shared" si="62"/>
        <v>312758.00000000029</v>
      </c>
      <c r="K2015" s="66">
        <f t="shared" si="63"/>
        <v>78190</v>
      </c>
    </row>
    <row r="2016" spans="1:11" x14ac:dyDescent="0.25">
      <c r="A2016" s="84">
        <v>43639.666666666664</v>
      </c>
      <c r="B2016" s="136">
        <v>44470</v>
      </c>
      <c r="C2016" s="136">
        <v>77230</v>
      </c>
      <c r="D2016" s="66">
        <v>4850.0000000021828</v>
      </c>
      <c r="E2016" s="66">
        <v>128460.00000000001</v>
      </c>
      <c r="F2016" s="66">
        <f t="shared" si="62"/>
        <v>255010.00000000221</v>
      </c>
      <c r="K2016" s="66">
        <f t="shared" si="63"/>
        <v>63753</v>
      </c>
    </row>
    <row r="2017" spans="1:11" x14ac:dyDescent="0.25">
      <c r="A2017" s="84">
        <v>43639.708333333336</v>
      </c>
      <c r="B2017" s="136">
        <v>33262</v>
      </c>
      <c r="C2017" s="136">
        <v>53095</v>
      </c>
      <c r="D2017" s="66">
        <v>3809.9999999976717</v>
      </c>
      <c r="E2017" s="66">
        <v>82030</v>
      </c>
      <c r="F2017" s="66">
        <f t="shared" si="62"/>
        <v>172196.99999999767</v>
      </c>
      <c r="K2017" s="66">
        <f t="shared" si="63"/>
        <v>43049</v>
      </c>
    </row>
    <row r="2018" spans="1:11" x14ac:dyDescent="0.25">
      <c r="A2018" s="84">
        <v>43639.75</v>
      </c>
      <c r="B2018" s="136">
        <v>19131</v>
      </c>
      <c r="C2018" s="136">
        <v>24942</v>
      </c>
      <c r="D2018" s="66">
        <v>2290.0000000008731</v>
      </c>
      <c r="E2018" s="66">
        <v>40500</v>
      </c>
      <c r="F2018" s="66">
        <f t="shared" si="62"/>
        <v>86863.000000000873</v>
      </c>
      <c r="K2018" s="66">
        <f t="shared" si="63"/>
        <v>21716</v>
      </c>
    </row>
    <row r="2019" spans="1:11" x14ac:dyDescent="0.25">
      <c r="A2019" s="84">
        <v>43639.791666666664</v>
      </c>
      <c r="B2019" s="136">
        <v>3149</v>
      </c>
      <c r="C2019" s="136">
        <v>5924</v>
      </c>
      <c r="D2019" s="66">
        <v>799.9999999992724</v>
      </c>
      <c r="E2019" s="66">
        <v>15000</v>
      </c>
      <c r="F2019" s="66">
        <f t="shared" si="62"/>
        <v>24872.999999999272</v>
      </c>
      <c r="K2019" s="66">
        <f t="shared" si="63"/>
        <v>6218</v>
      </c>
    </row>
    <row r="2020" spans="1:11" x14ac:dyDescent="0.25">
      <c r="A2020" s="84">
        <v>43639.833333333336</v>
      </c>
      <c r="B2020" s="136">
        <v>130</v>
      </c>
      <c r="C2020" s="136">
        <v>730</v>
      </c>
      <c r="D2020" s="66">
        <v>49.999999999272404</v>
      </c>
      <c r="E2020" s="66">
        <v>0</v>
      </c>
      <c r="F2020" s="66">
        <f t="shared" si="62"/>
        <v>909.9999999992724</v>
      </c>
      <c r="K2020" s="66">
        <f t="shared" si="63"/>
        <v>227</v>
      </c>
    </row>
    <row r="2021" spans="1:11" x14ac:dyDescent="0.25">
      <c r="A2021" s="84">
        <v>43639.875</v>
      </c>
      <c r="B2021" s="136">
        <v>0</v>
      </c>
      <c r="C2021" s="136">
        <v>0</v>
      </c>
      <c r="D2021" s="66">
        <v>0</v>
      </c>
      <c r="E2021" s="66">
        <v>0</v>
      </c>
      <c r="F2021" s="66">
        <f t="shared" si="62"/>
        <v>0</v>
      </c>
      <c r="K2021" s="66">
        <f t="shared" si="63"/>
        <v>0</v>
      </c>
    </row>
    <row r="2022" spans="1:11" x14ac:dyDescent="0.25">
      <c r="A2022" s="84">
        <v>43639.916666666664</v>
      </c>
      <c r="B2022" s="136">
        <v>0</v>
      </c>
      <c r="C2022" s="136">
        <v>0</v>
      </c>
      <c r="D2022" s="66">
        <v>0</v>
      </c>
      <c r="E2022" s="66">
        <v>0</v>
      </c>
      <c r="F2022" s="66">
        <f t="shared" si="62"/>
        <v>0</v>
      </c>
      <c r="K2022" s="66">
        <f t="shared" si="63"/>
        <v>0</v>
      </c>
    </row>
    <row r="2023" spans="1:11" x14ac:dyDescent="0.25">
      <c r="A2023" s="84">
        <v>43639.958333333336</v>
      </c>
      <c r="B2023" s="136">
        <v>0</v>
      </c>
      <c r="C2023" s="136">
        <v>0</v>
      </c>
      <c r="D2023" s="66">
        <v>0</v>
      </c>
      <c r="E2023" s="66">
        <v>0</v>
      </c>
      <c r="F2023" s="66">
        <f t="shared" si="62"/>
        <v>0</v>
      </c>
      <c r="K2023" s="66">
        <f t="shared" si="63"/>
        <v>0</v>
      </c>
    </row>
    <row r="2024" spans="1:11" x14ac:dyDescent="0.25">
      <c r="A2024" s="84">
        <v>43640</v>
      </c>
      <c r="B2024" s="136">
        <v>0</v>
      </c>
      <c r="C2024" s="136">
        <v>0</v>
      </c>
      <c r="D2024" s="66">
        <v>0</v>
      </c>
      <c r="E2024" s="66">
        <v>0</v>
      </c>
      <c r="F2024" s="66">
        <f t="shared" si="62"/>
        <v>0</v>
      </c>
      <c r="K2024" s="66">
        <f t="shared" si="63"/>
        <v>0</v>
      </c>
    </row>
    <row r="2025" spans="1:11" x14ac:dyDescent="0.25">
      <c r="A2025" s="84">
        <v>43640.041666666664</v>
      </c>
      <c r="B2025" s="136">
        <v>0</v>
      </c>
      <c r="C2025" s="136">
        <v>0</v>
      </c>
      <c r="D2025" s="66">
        <v>0</v>
      </c>
      <c r="E2025" s="66">
        <v>0</v>
      </c>
      <c r="F2025" s="66">
        <f t="shared" si="62"/>
        <v>0</v>
      </c>
      <c r="K2025" s="66">
        <f t="shared" si="63"/>
        <v>0</v>
      </c>
    </row>
    <row r="2026" spans="1:11" x14ac:dyDescent="0.25">
      <c r="A2026" s="84">
        <v>43640.083333333336</v>
      </c>
      <c r="B2026" s="136">
        <v>0</v>
      </c>
      <c r="C2026" s="136">
        <v>0</v>
      </c>
      <c r="D2026" s="66">
        <v>0</v>
      </c>
      <c r="E2026" s="66">
        <v>0</v>
      </c>
      <c r="F2026" s="66">
        <f t="shared" si="62"/>
        <v>0</v>
      </c>
      <c r="K2026" s="66">
        <f t="shared" si="63"/>
        <v>0</v>
      </c>
    </row>
    <row r="2027" spans="1:11" x14ac:dyDescent="0.25">
      <c r="A2027" s="84">
        <v>43640.125</v>
      </c>
      <c r="B2027" s="136">
        <v>0</v>
      </c>
      <c r="C2027" s="136">
        <v>0</v>
      </c>
      <c r="D2027" s="66">
        <v>0</v>
      </c>
      <c r="E2027" s="66">
        <v>0</v>
      </c>
      <c r="F2027" s="66">
        <f t="shared" si="62"/>
        <v>0</v>
      </c>
      <c r="K2027" s="66">
        <f t="shared" si="63"/>
        <v>0</v>
      </c>
    </row>
    <row r="2028" spans="1:11" x14ac:dyDescent="0.25">
      <c r="A2028" s="84">
        <v>43640.166666666664</v>
      </c>
      <c r="B2028" s="136">
        <v>0</v>
      </c>
      <c r="C2028" s="136">
        <v>0</v>
      </c>
      <c r="D2028" s="66">
        <v>0</v>
      </c>
      <c r="E2028" s="66">
        <v>0</v>
      </c>
      <c r="F2028" s="66">
        <f t="shared" si="62"/>
        <v>0</v>
      </c>
      <c r="K2028" s="66">
        <f t="shared" si="63"/>
        <v>0</v>
      </c>
    </row>
    <row r="2029" spans="1:11" x14ac:dyDescent="0.25">
      <c r="A2029" s="84">
        <v>43640.208333333336</v>
      </c>
      <c r="B2029" s="136">
        <v>559</v>
      </c>
      <c r="C2029" s="136">
        <v>1786</v>
      </c>
      <c r="D2029" s="66">
        <v>50.000000002910383</v>
      </c>
      <c r="E2029" s="66">
        <v>6000</v>
      </c>
      <c r="F2029" s="66">
        <f t="shared" si="62"/>
        <v>8395.0000000029104</v>
      </c>
      <c r="K2029" s="66">
        <f t="shared" si="63"/>
        <v>2099</v>
      </c>
    </row>
    <row r="2030" spans="1:11" x14ac:dyDescent="0.25">
      <c r="A2030" s="84">
        <v>43640.25</v>
      </c>
      <c r="B2030" s="136">
        <v>2393</v>
      </c>
      <c r="C2030" s="136">
        <v>4112</v>
      </c>
      <c r="D2030" s="66">
        <v>189.99999999869033</v>
      </c>
      <c r="E2030" s="66">
        <v>29480</v>
      </c>
      <c r="F2030" s="66">
        <f t="shared" si="62"/>
        <v>36174.99999999869</v>
      </c>
      <c r="K2030" s="66">
        <f t="shared" si="63"/>
        <v>9044</v>
      </c>
    </row>
    <row r="2031" spans="1:11" x14ac:dyDescent="0.25">
      <c r="A2031" s="84">
        <v>43640.291666666664</v>
      </c>
      <c r="B2031" s="136">
        <v>3615</v>
      </c>
      <c r="C2031" s="136">
        <v>10102</v>
      </c>
      <c r="D2031" s="66">
        <v>389.99999999941792</v>
      </c>
      <c r="E2031" s="66">
        <v>79230</v>
      </c>
      <c r="F2031" s="66">
        <f t="shared" si="62"/>
        <v>93336.999999999418</v>
      </c>
      <c r="K2031" s="66">
        <f t="shared" si="63"/>
        <v>23334</v>
      </c>
    </row>
    <row r="2032" spans="1:11" x14ac:dyDescent="0.25">
      <c r="A2032" s="84">
        <v>43640.333333333336</v>
      </c>
      <c r="B2032" s="136">
        <v>11838</v>
      </c>
      <c r="C2032" s="136">
        <v>32295</v>
      </c>
      <c r="D2032" s="66">
        <v>2090.0000000001455</v>
      </c>
      <c r="E2032" s="66">
        <v>127030</v>
      </c>
      <c r="F2032" s="66">
        <f t="shared" si="62"/>
        <v>173253.00000000015</v>
      </c>
      <c r="K2032" s="66">
        <f t="shared" si="63"/>
        <v>43313</v>
      </c>
    </row>
    <row r="2033" spans="1:11" x14ac:dyDescent="0.25">
      <c r="A2033" s="84">
        <v>43640.375</v>
      </c>
      <c r="B2033" s="136">
        <v>28101</v>
      </c>
      <c r="C2033" s="136">
        <v>62289</v>
      </c>
      <c r="D2033" s="66">
        <v>3670.0000000018917</v>
      </c>
      <c r="E2033" s="66">
        <v>160360</v>
      </c>
      <c r="F2033" s="66">
        <f t="shared" si="62"/>
        <v>254420.00000000189</v>
      </c>
      <c r="K2033" s="66">
        <f t="shared" si="63"/>
        <v>63605</v>
      </c>
    </row>
    <row r="2034" spans="1:11" x14ac:dyDescent="0.25">
      <c r="A2034" s="84">
        <v>43640.416666666664</v>
      </c>
      <c r="B2034" s="136">
        <v>41192</v>
      </c>
      <c r="C2034" s="136">
        <v>83498</v>
      </c>
      <c r="D2034" s="66">
        <v>4739.9999999979627</v>
      </c>
      <c r="E2034" s="66">
        <v>183260</v>
      </c>
      <c r="F2034" s="66">
        <f t="shared" si="62"/>
        <v>312689.99999999796</v>
      </c>
      <c r="K2034" s="66">
        <f t="shared" si="63"/>
        <v>78172</v>
      </c>
    </row>
    <row r="2035" spans="1:11" x14ac:dyDescent="0.25">
      <c r="A2035" s="84">
        <v>43640.458333333336</v>
      </c>
      <c r="B2035" s="136">
        <v>51155</v>
      </c>
      <c r="C2035" s="136">
        <v>93994</v>
      </c>
      <c r="D2035" s="66">
        <v>5549.9999999992724</v>
      </c>
      <c r="E2035" s="66">
        <v>195660</v>
      </c>
      <c r="F2035" s="66">
        <f t="shared" si="62"/>
        <v>346358.9999999993</v>
      </c>
      <c r="K2035" s="66">
        <f t="shared" si="63"/>
        <v>86590</v>
      </c>
    </row>
    <row r="2036" spans="1:11" x14ac:dyDescent="0.25">
      <c r="A2036" s="84">
        <v>43640.5</v>
      </c>
      <c r="B2036" s="136">
        <v>56494</v>
      </c>
      <c r="C2036" s="136">
        <v>97853</v>
      </c>
      <c r="D2036" s="66">
        <v>5900.0000000014552</v>
      </c>
      <c r="E2036" s="66">
        <v>201130</v>
      </c>
      <c r="F2036" s="66">
        <f t="shared" si="62"/>
        <v>361377.00000000146</v>
      </c>
      <c r="K2036" s="66">
        <f t="shared" si="63"/>
        <v>90344</v>
      </c>
    </row>
    <row r="2037" spans="1:11" x14ac:dyDescent="0.25">
      <c r="A2037" s="84">
        <v>43640.541666666664</v>
      </c>
      <c r="B2037" s="136">
        <v>56391</v>
      </c>
      <c r="C2037" s="136">
        <v>96230</v>
      </c>
      <c r="D2037" s="66">
        <v>6069.999999999709</v>
      </c>
      <c r="E2037" s="66">
        <v>198430</v>
      </c>
      <c r="F2037" s="66">
        <f t="shared" si="62"/>
        <v>357120.99999999971</v>
      </c>
      <c r="K2037" s="66">
        <f t="shared" si="63"/>
        <v>89280</v>
      </c>
    </row>
    <row r="2038" spans="1:11" x14ac:dyDescent="0.25">
      <c r="A2038" s="84">
        <v>43640.583333333336</v>
      </c>
      <c r="B2038" s="136">
        <v>57516</v>
      </c>
      <c r="C2038" s="136">
        <v>95176</v>
      </c>
      <c r="D2038" s="66">
        <v>5549.9999999992724</v>
      </c>
      <c r="E2038" s="66">
        <v>189100</v>
      </c>
      <c r="F2038" s="66">
        <f t="shared" si="62"/>
        <v>347341.9999999993</v>
      </c>
      <c r="K2038" s="66">
        <f t="shared" si="63"/>
        <v>86835</v>
      </c>
    </row>
    <row r="2039" spans="1:11" x14ac:dyDescent="0.25">
      <c r="A2039" s="84">
        <v>43640.625</v>
      </c>
      <c r="B2039" s="136">
        <v>54899</v>
      </c>
      <c r="C2039" s="136">
        <v>91319</v>
      </c>
      <c r="D2039" s="66">
        <v>5319.999999999709</v>
      </c>
      <c r="E2039" s="66">
        <v>165550</v>
      </c>
      <c r="F2039" s="66">
        <f t="shared" si="62"/>
        <v>317087.99999999971</v>
      </c>
      <c r="K2039" s="66">
        <f t="shared" si="63"/>
        <v>79272</v>
      </c>
    </row>
    <row r="2040" spans="1:11" x14ac:dyDescent="0.25">
      <c r="A2040" s="84">
        <v>43640.666666666664</v>
      </c>
      <c r="B2040" s="136">
        <v>49554</v>
      </c>
      <c r="C2040" s="136">
        <v>65030</v>
      </c>
      <c r="D2040" s="66">
        <v>4340.0000000001455</v>
      </c>
      <c r="E2040" s="66">
        <v>130330.00000000001</v>
      </c>
      <c r="F2040" s="66">
        <f t="shared" si="62"/>
        <v>249254.00000000017</v>
      </c>
      <c r="K2040" s="66">
        <f t="shared" si="63"/>
        <v>62314</v>
      </c>
    </row>
    <row r="2041" spans="1:11" x14ac:dyDescent="0.25">
      <c r="A2041" s="84">
        <v>43640.708333333336</v>
      </c>
      <c r="B2041" s="136">
        <v>34229</v>
      </c>
      <c r="C2041" s="136">
        <v>38352</v>
      </c>
      <c r="D2041" s="66">
        <v>2549.9999999992724</v>
      </c>
      <c r="E2041" s="66">
        <v>86440</v>
      </c>
      <c r="F2041" s="66">
        <f t="shared" si="62"/>
        <v>161570.99999999927</v>
      </c>
      <c r="K2041" s="66">
        <f t="shared" si="63"/>
        <v>40393</v>
      </c>
    </row>
    <row r="2042" spans="1:11" x14ac:dyDescent="0.25">
      <c r="A2042" s="84">
        <v>43640.75</v>
      </c>
      <c r="B2042" s="136">
        <v>19205</v>
      </c>
      <c r="C2042" s="136">
        <v>14947</v>
      </c>
      <c r="D2042" s="66">
        <v>1270.0000000004366</v>
      </c>
      <c r="E2042" s="66">
        <v>43000</v>
      </c>
      <c r="F2042" s="66">
        <f t="shared" si="62"/>
        <v>78422.000000000437</v>
      </c>
      <c r="K2042" s="66">
        <f t="shared" si="63"/>
        <v>19606</v>
      </c>
    </row>
    <row r="2043" spans="1:11" x14ac:dyDescent="0.25">
      <c r="A2043" s="84">
        <v>43640.791666666664</v>
      </c>
      <c r="B2043" s="136">
        <v>2829</v>
      </c>
      <c r="C2043" s="136">
        <v>5758</v>
      </c>
      <c r="D2043" s="66">
        <v>610.00000000058208</v>
      </c>
      <c r="E2043" s="66">
        <v>10000</v>
      </c>
      <c r="F2043" s="66">
        <f t="shared" si="62"/>
        <v>19197.000000000582</v>
      </c>
      <c r="K2043" s="66">
        <f t="shared" si="63"/>
        <v>4799</v>
      </c>
    </row>
    <row r="2044" spans="1:11" x14ac:dyDescent="0.25">
      <c r="A2044" s="84">
        <v>43640.833333333336</v>
      </c>
      <c r="B2044" s="136">
        <v>18</v>
      </c>
      <c r="C2044" s="136">
        <v>687</v>
      </c>
      <c r="D2044" s="66">
        <v>40.000000000873115</v>
      </c>
      <c r="E2044" s="66">
        <v>0</v>
      </c>
      <c r="F2044" s="66">
        <f t="shared" si="62"/>
        <v>745.00000000087311</v>
      </c>
      <c r="K2044" s="66">
        <f t="shared" si="63"/>
        <v>186</v>
      </c>
    </row>
    <row r="2045" spans="1:11" x14ac:dyDescent="0.25">
      <c r="A2045" s="84">
        <v>43640.875</v>
      </c>
      <c r="B2045" s="136">
        <v>0</v>
      </c>
      <c r="C2045" s="136">
        <v>0</v>
      </c>
      <c r="D2045" s="66">
        <v>0</v>
      </c>
      <c r="E2045" s="66">
        <v>0</v>
      </c>
      <c r="F2045" s="66">
        <f t="shared" si="62"/>
        <v>0</v>
      </c>
      <c r="K2045" s="66">
        <f t="shared" si="63"/>
        <v>0</v>
      </c>
    </row>
    <row r="2046" spans="1:11" x14ac:dyDescent="0.25">
      <c r="A2046" s="84">
        <v>43640.916666666664</v>
      </c>
      <c r="B2046" s="136">
        <v>0</v>
      </c>
      <c r="C2046" s="136">
        <v>0</v>
      </c>
      <c r="D2046" s="66">
        <v>0</v>
      </c>
      <c r="E2046" s="66">
        <v>0</v>
      </c>
      <c r="F2046" s="66">
        <f t="shared" si="62"/>
        <v>0</v>
      </c>
      <c r="K2046" s="66">
        <f t="shared" si="63"/>
        <v>0</v>
      </c>
    </row>
    <row r="2047" spans="1:11" x14ac:dyDescent="0.25">
      <c r="A2047" s="84">
        <v>43640.958333333336</v>
      </c>
      <c r="B2047" s="136">
        <v>0</v>
      </c>
      <c r="C2047" s="136">
        <v>0</v>
      </c>
      <c r="D2047" s="66">
        <v>0</v>
      </c>
      <c r="E2047" s="66">
        <v>0</v>
      </c>
      <c r="F2047" s="66">
        <f t="shared" si="62"/>
        <v>0</v>
      </c>
      <c r="K2047" s="66">
        <f t="shared" si="63"/>
        <v>0</v>
      </c>
    </row>
    <row r="2048" spans="1:11" x14ac:dyDescent="0.25">
      <c r="A2048" s="84">
        <v>43641</v>
      </c>
      <c r="B2048" s="136">
        <v>0</v>
      </c>
      <c r="C2048" s="136">
        <v>0</v>
      </c>
      <c r="D2048" s="66">
        <v>0</v>
      </c>
      <c r="E2048" s="66">
        <v>0</v>
      </c>
      <c r="F2048" s="66">
        <f t="shared" si="62"/>
        <v>0</v>
      </c>
      <c r="K2048" s="66">
        <f t="shared" si="63"/>
        <v>0</v>
      </c>
    </row>
    <row r="2049" spans="1:11" x14ac:dyDescent="0.25">
      <c r="A2049" s="84">
        <v>43641.041666666664</v>
      </c>
      <c r="B2049" s="136">
        <v>0</v>
      </c>
      <c r="C2049" s="136">
        <v>0</v>
      </c>
      <c r="D2049" s="66">
        <v>0</v>
      </c>
      <c r="E2049" s="66">
        <v>0</v>
      </c>
      <c r="F2049" s="66">
        <f t="shared" si="62"/>
        <v>0</v>
      </c>
      <c r="K2049" s="66">
        <f t="shared" si="63"/>
        <v>0</v>
      </c>
    </row>
    <row r="2050" spans="1:11" x14ac:dyDescent="0.25">
      <c r="A2050" s="84">
        <v>43641.083333333336</v>
      </c>
      <c r="B2050" s="136">
        <v>0</v>
      </c>
      <c r="C2050" s="136">
        <v>0</v>
      </c>
      <c r="D2050" s="66">
        <v>0</v>
      </c>
      <c r="E2050" s="66">
        <v>0</v>
      </c>
      <c r="F2050" s="66">
        <f t="shared" si="62"/>
        <v>0</v>
      </c>
      <c r="K2050" s="66">
        <f t="shared" si="63"/>
        <v>0</v>
      </c>
    </row>
    <row r="2051" spans="1:11" x14ac:dyDescent="0.25">
      <c r="A2051" s="84">
        <v>43641.125</v>
      </c>
      <c r="B2051" s="136">
        <v>0</v>
      </c>
      <c r="C2051" s="136">
        <v>0</v>
      </c>
      <c r="D2051" s="66">
        <v>0</v>
      </c>
      <c r="E2051" s="66">
        <v>0</v>
      </c>
      <c r="F2051" s="66">
        <f t="shared" si="62"/>
        <v>0</v>
      </c>
      <c r="K2051" s="66">
        <f t="shared" si="63"/>
        <v>0</v>
      </c>
    </row>
    <row r="2052" spans="1:11" x14ac:dyDescent="0.25">
      <c r="A2052" s="84">
        <v>43641.166666666664</v>
      </c>
      <c r="B2052" s="136">
        <v>0</v>
      </c>
      <c r="C2052" s="136">
        <v>84</v>
      </c>
      <c r="D2052" s="66">
        <v>9.9999999983992893</v>
      </c>
      <c r="E2052" s="66">
        <v>0</v>
      </c>
      <c r="F2052" s="66">
        <f t="shared" si="62"/>
        <v>93.999999998399289</v>
      </c>
      <c r="K2052" s="66">
        <f t="shared" si="63"/>
        <v>23</v>
      </c>
    </row>
    <row r="2053" spans="1:11" x14ac:dyDescent="0.25">
      <c r="A2053" s="84">
        <v>43641.208333333336</v>
      </c>
      <c r="B2053" s="136">
        <v>599</v>
      </c>
      <c r="C2053" s="136">
        <v>2151</v>
      </c>
      <c r="D2053" s="66">
        <v>80.00000000174623</v>
      </c>
      <c r="E2053" s="66">
        <v>6500</v>
      </c>
      <c r="F2053" s="66">
        <f t="shared" si="62"/>
        <v>9330.0000000017462</v>
      </c>
      <c r="K2053" s="66">
        <f t="shared" si="63"/>
        <v>2333</v>
      </c>
    </row>
    <row r="2054" spans="1:11" x14ac:dyDescent="0.25">
      <c r="A2054" s="84">
        <v>43641.25</v>
      </c>
      <c r="B2054" s="136">
        <v>3472</v>
      </c>
      <c r="C2054" s="136">
        <v>7988</v>
      </c>
      <c r="D2054" s="66">
        <v>479.99999999956344</v>
      </c>
      <c r="E2054" s="66">
        <v>34500</v>
      </c>
      <c r="F2054" s="66">
        <f t="shared" si="62"/>
        <v>46439.999999999563</v>
      </c>
      <c r="K2054" s="66">
        <f t="shared" si="63"/>
        <v>11610</v>
      </c>
    </row>
    <row r="2055" spans="1:11" x14ac:dyDescent="0.25">
      <c r="A2055" s="84">
        <v>43641.291666666664</v>
      </c>
      <c r="B2055" s="136">
        <v>8615</v>
      </c>
      <c r="C2055" s="136">
        <v>16265.999999999998</v>
      </c>
      <c r="D2055" s="66">
        <v>1049.9999999992724</v>
      </c>
      <c r="E2055" s="66">
        <v>67800</v>
      </c>
      <c r="F2055" s="66">
        <f t="shared" si="62"/>
        <v>93730.999999999272</v>
      </c>
      <c r="K2055" s="66">
        <f t="shared" si="63"/>
        <v>23433</v>
      </c>
    </row>
    <row r="2056" spans="1:11" x14ac:dyDescent="0.25">
      <c r="A2056" s="84">
        <v>43641.333333333336</v>
      </c>
      <c r="B2056" s="136">
        <v>14056</v>
      </c>
      <c r="C2056" s="136">
        <v>15447</v>
      </c>
      <c r="D2056" s="66">
        <v>959.99999999912689</v>
      </c>
      <c r="E2056" s="66">
        <v>66220</v>
      </c>
      <c r="F2056" s="66">
        <f t="shared" ref="F2056:F2119" si="64">SUM(B2056:E2056)</f>
        <v>96682.999999999127</v>
      </c>
      <c r="K2056" s="66">
        <f t="shared" ref="K2056:K2119" si="65">ROUND(AVERAGE(B2056:E2056),0)</f>
        <v>24171</v>
      </c>
    </row>
    <row r="2057" spans="1:11" x14ac:dyDescent="0.25">
      <c r="A2057" s="84">
        <v>43641.375</v>
      </c>
      <c r="B2057" s="136">
        <v>18905</v>
      </c>
      <c r="C2057" s="136">
        <v>15519</v>
      </c>
      <c r="D2057" s="66">
        <v>1160.0000000034925</v>
      </c>
      <c r="E2057" s="66">
        <v>89630</v>
      </c>
      <c r="F2057" s="66">
        <f t="shared" si="64"/>
        <v>125214.00000000349</v>
      </c>
      <c r="K2057" s="66">
        <f t="shared" si="65"/>
        <v>31304</v>
      </c>
    </row>
    <row r="2058" spans="1:11" x14ac:dyDescent="0.25">
      <c r="A2058" s="84">
        <v>43641.416666666664</v>
      </c>
      <c r="B2058" s="136">
        <v>15163</v>
      </c>
      <c r="C2058" s="136">
        <v>14700</v>
      </c>
      <c r="D2058" s="66">
        <v>1019.9999999967986</v>
      </c>
      <c r="E2058" s="66">
        <v>75850</v>
      </c>
      <c r="F2058" s="66">
        <f t="shared" si="64"/>
        <v>106732.9999999968</v>
      </c>
      <c r="K2058" s="66">
        <f t="shared" si="65"/>
        <v>26683</v>
      </c>
    </row>
    <row r="2059" spans="1:11" x14ac:dyDescent="0.25">
      <c r="A2059" s="84">
        <v>43641.458333333336</v>
      </c>
      <c r="B2059" s="136">
        <v>12552</v>
      </c>
      <c r="C2059" s="136">
        <v>12703</v>
      </c>
      <c r="D2059" s="66">
        <v>870.00000000261934</v>
      </c>
      <c r="E2059" s="66">
        <v>64599.999999999993</v>
      </c>
      <c r="F2059" s="66">
        <f t="shared" si="64"/>
        <v>90725.000000002619</v>
      </c>
      <c r="K2059" s="66">
        <f t="shared" si="65"/>
        <v>22681</v>
      </c>
    </row>
    <row r="2060" spans="1:11" x14ac:dyDescent="0.25">
      <c r="A2060" s="84">
        <v>43641.5</v>
      </c>
      <c r="B2060" s="136">
        <v>11404</v>
      </c>
      <c r="C2060" s="136">
        <v>16029</v>
      </c>
      <c r="D2060" s="66">
        <v>659.99999999985448</v>
      </c>
      <c r="E2060" s="66">
        <v>43100</v>
      </c>
      <c r="F2060" s="66">
        <f t="shared" si="64"/>
        <v>71192.999999999854</v>
      </c>
      <c r="K2060" s="66">
        <f t="shared" si="65"/>
        <v>17798</v>
      </c>
    </row>
    <row r="2061" spans="1:11" x14ac:dyDescent="0.25">
      <c r="A2061" s="84">
        <v>43641.541666666664</v>
      </c>
      <c r="B2061" s="136">
        <v>8405</v>
      </c>
      <c r="C2061" s="136">
        <v>13312</v>
      </c>
      <c r="D2061" s="66">
        <v>879.99999999738066</v>
      </c>
      <c r="E2061" s="66">
        <v>36000</v>
      </c>
      <c r="F2061" s="66">
        <f t="shared" si="64"/>
        <v>58596.999999997381</v>
      </c>
      <c r="K2061" s="66">
        <f t="shared" si="65"/>
        <v>14649</v>
      </c>
    </row>
    <row r="2062" spans="1:11" x14ac:dyDescent="0.25">
      <c r="A2062" s="84">
        <v>43641.583333333336</v>
      </c>
      <c r="B2062" s="136">
        <v>6123</v>
      </c>
      <c r="C2062" s="136">
        <v>9662</v>
      </c>
      <c r="D2062" s="66">
        <v>600.00000000218279</v>
      </c>
      <c r="E2062" s="66">
        <v>30200</v>
      </c>
      <c r="F2062" s="66">
        <f t="shared" si="64"/>
        <v>46585.000000002183</v>
      </c>
      <c r="K2062" s="66">
        <f t="shared" si="65"/>
        <v>11646</v>
      </c>
    </row>
    <row r="2063" spans="1:11" x14ac:dyDescent="0.25">
      <c r="A2063" s="84">
        <v>43641.625</v>
      </c>
      <c r="B2063" s="136">
        <v>2461</v>
      </c>
      <c r="C2063" s="136">
        <v>8109</v>
      </c>
      <c r="D2063" s="66">
        <v>549.9999999992724</v>
      </c>
      <c r="E2063" s="66">
        <v>12100</v>
      </c>
      <c r="F2063" s="66">
        <f t="shared" si="64"/>
        <v>23219.999999999272</v>
      </c>
      <c r="K2063" s="66">
        <f t="shared" si="65"/>
        <v>5805</v>
      </c>
    </row>
    <row r="2064" spans="1:11" x14ac:dyDescent="0.25">
      <c r="A2064" s="84">
        <v>43641.666666666664</v>
      </c>
      <c r="B2064" s="136">
        <v>3385</v>
      </c>
      <c r="C2064" s="136">
        <v>8719</v>
      </c>
      <c r="D2064" s="66">
        <v>740.00000000160071</v>
      </c>
      <c r="E2064" s="66">
        <v>15500</v>
      </c>
      <c r="F2064" s="66">
        <f t="shared" si="64"/>
        <v>28344.000000001601</v>
      </c>
      <c r="K2064" s="66">
        <f t="shared" si="65"/>
        <v>7086</v>
      </c>
    </row>
    <row r="2065" spans="1:11" x14ac:dyDescent="0.25">
      <c r="A2065" s="84">
        <v>43641.708333333336</v>
      </c>
      <c r="B2065" s="136">
        <v>2705</v>
      </c>
      <c r="C2065" s="136">
        <v>12157</v>
      </c>
      <c r="D2065" s="66">
        <v>1469.9999999975262</v>
      </c>
      <c r="E2065" s="66">
        <v>13000</v>
      </c>
      <c r="F2065" s="66">
        <f t="shared" si="64"/>
        <v>29331.999999997526</v>
      </c>
      <c r="K2065" s="66">
        <f t="shared" si="65"/>
        <v>7333</v>
      </c>
    </row>
    <row r="2066" spans="1:11" x14ac:dyDescent="0.25">
      <c r="A2066" s="84">
        <v>43641.75</v>
      </c>
      <c r="B2066" s="136">
        <v>2298</v>
      </c>
      <c r="C2066" s="136">
        <v>18111</v>
      </c>
      <c r="D2066" s="66">
        <v>2560.0000000013097</v>
      </c>
      <c r="E2066" s="66">
        <v>15000</v>
      </c>
      <c r="F2066" s="66">
        <f t="shared" si="64"/>
        <v>37969.00000000131</v>
      </c>
      <c r="K2066" s="66">
        <f t="shared" si="65"/>
        <v>9492</v>
      </c>
    </row>
    <row r="2067" spans="1:11" x14ac:dyDescent="0.25">
      <c r="A2067" s="84">
        <v>43641.791666666664</v>
      </c>
      <c r="B2067" s="136">
        <v>114</v>
      </c>
      <c r="C2067" s="136">
        <v>4564</v>
      </c>
      <c r="D2067" s="66">
        <v>239.99999999796273</v>
      </c>
      <c r="E2067" s="66">
        <v>2000</v>
      </c>
      <c r="F2067" s="66">
        <f t="shared" si="64"/>
        <v>6917.9999999979627</v>
      </c>
      <c r="K2067" s="66">
        <f t="shared" si="65"/>
        <v>1729</v>
      </c>
    </row>
    <row r="2068" spans="1:11" x14ac:dyDescent="0.25">
      <c r="A2068" s="84">
        <v>43641.833333333336</v>
      </c>
      <c r="B2068" s="136">
        <v>49</v>
      </c>
      <c r="C2068" s="136">
        <v>62</v>
      </c>
      <c r="D2068" s="66">
        <v>0</v>
      </c>
      <c r="E2068" s="66">
        <v>1000</v>
      </c>
      <c r="F2068" s="66">
        <f t="shared" si="64"/>
        <v>1111</v>
      </c>
      <c r="K2068" s="66">
        <f t="shared" si="65"/>
        <v>278</v>
      </c>
    </row>
    <row r="2069" spans="1:11" x14ac:dyDescent="0.25">
      <c r="A2069" s="84">
        <v>43641.875</v>
      </c>
      <c r="B2069" s="136">
        <v>0</v>
      </c>
      <c r="C2069" s="136">
        <v>0</v>
      </c>
      <c r="D2069" s="66">
        <v>0</v>
      </c>
      <c r="E2069" s="66">
        <v>0</v>
      </c>
      <c r="F2069" s="66">
        <f t="shared" si="64"/>
        <v>0</v>
      </c>
      <c r="K2069" s="66">
        <f t="shared" si="65"/>
        <v>0</v>
      </c>
    </row>
    <row r="2070" spans="1:11" x14ac:dyDescent="0.25">
      <c r="A2070" s="84">
        <v>43641.916666666664</v>
      </c>
      <c r="B2070" s="136">
        <v>0</v>
      </c>
      <c r="C2070" s="136">
        <v>0</v>
      </c>
      <c r="D2070" s="66">
        <v>0</v>
      </c>
      <c r="E2070" s="66">
        <v>0</v>
      </c>
      <c r="F2070" s="66">
        <f t="shared" si="64"/>
        <v>0</v>
      </c>
      <c r="K2070" s="66">
        <f t="shared" si="65"/>
        <v>0</v>
      </c>
    </row>
    <row r="2071" spans="1:11" x14ac:dyDescent="0.25">
      <c r="A2071" s="84">
        <v>43641.958333333336</v>
      </c>
      <c r="B2071" s="136">
        <v>0</v>
      </c>
      <c r="C2071" s="136">
        <v>0</v>
      </c>
      <c r="D2071" s="66">
        <v>0</v>
      </c>
      <c r="E2071" s="66">
        <v>0</v>
      </c>
      <c r="F2071" s="66">
        <f t="shared" si="64"/>
        <v>0</v>
      </c>
      <c r="K2071" s="66">
        <f t="shared" si="65"/>
        <v>0</v>
      </c>
    </row>
    <row r="2072" spans="1:11" x14ac:dyDescent="0.25">
      <c r="A2072" s="84">
        <v>43642</v>
      </c>
      <c r="B2072" s="136">
        <v>0</v>
      </c>
      <c r="C2072" s="136">
        <v>0</v>
      </c>
      <c r="D2072" s="66">
        <v>0</v>
      </c>
      <c r="E2072" s="66">
        <v>0</v>
      </c>
      <c r="F2072" s="66">
        <f t="shared" si="64"/>
        <v>0</v>
      </c>
      <c r="K2072" s="66">
        <f t="shared" si="65"/>
        <v>0</v>
      </c>
    </row>
    <row r="2073" spans="1:11" x14ac:dyDescent="0.25">
      <c r="A2073" s="84">
        <v>43642.041666666664</v>
      </c>
      <c r="B2073" s="136">
        <v>0</v>
      </c>
      <c r="C2073" s="136">
        <v>0</v>
      </c>
      <c r="D2073" s="66">
        <v>0</v>
      </c>
      <c r="E2073" s="66">
        <v>0</v>
      </c>
      <c r="F2073" s="66">
        <f t="shared" si="64"/>
        <v>0</v>
      </c>
      <c r="K2073" s="66">
        <f t="shared" si="65"/>
        <v>0</v>
      </c>
    </row>
    <row r="2074" spans="1:11" x14ac:dyDescent="0.25">
      <c r="A2074" s="84">
        <v>43642.083333333336</v>
      </c>
      <c r="B2074" s="136">
        <v>0</v>
      </c>
      <c r="C2074" s="136">
        <v>0</v>
      </c>
      <c r="D2074" s="66">
        <v>0</v>
      </c>
      <c r="E2074" s="66">
        <v>0</v>
      </c>
      <c r="F2074" s="66">
        <f t="shared" si="64"/>
        <v>0</v>
      </c>
      <c r="K2074" s="66">
        <f t="shared" si="65"/>
        <v>0</v>
      </c>
    </row>
    <row r="2075" spans="1:11" x14ac:dyDescent="0.25">
      <c r="A2075" s="84">
        <v>43642.125</v>
      </c>
      <c r="B2075" s="136">
        <v>0</v>
      </c>
      <c r="C2075" s="136">
        <v>0</v>
      </c>
      <c r="D2075" s="66">
        <v>0</v>
      </c>
      <c r="E2075" s="66">
        <v>0</v>
      </c>
      <c r="F2075" s="66">
        <f t="shared" si="64"/>
        <v>0</v>
      </c>
      <c r="K2075" s="66">
        <f t="shared" si="65"/>
        <v>0</v>
      </c>
    </row>
    <row r="2076" spans="1:11" x14ac:dyDescent="0.25">
      <c r="A2076" s="84">
        <v>43642.166666666664</v>
      </c>
      <c r="B2076" s="136">
        <v>0</v>
      </c>
      <c r="C2076" s="136">
        <v>0</v>
      </c>
      <c r="D2076" s="66">
        <v>0</v>
      </c>
      <c r="E2076" s="66">
        <v>0</v>
      </c>
      <c r="F2076" s="66">
        <f t="shared" si="64"/>
        <v>0</v>
      </c>
      <c r="K2076" s="66">
        <f t="shared" si="65"/>
        <v>0</v>
      </c>
    </row>
    <row r="2077" spans="1:11" x14ac:dyDescent="0.25">
      <c r="A2077" s="84">
        <v>43642.208333333336</v>
      </c>
      <c r="B2077" s="136">
        <v>206</v>
      </c>
      <c r="C2077" s="136">
        <v>2027.0000000000002</v>
      </c>
      <c r="D2077" s="66">
        <v>50.000000002910383</v>
      </c>
      <c r="E2077" s="66">
        <v>5000</v>
      </c>
      <c r="F2077" s="66">
        <f t="shared" si="64"/>
        <v>7283.0000000029104</v>
      </c>
      <c r="K2077" s="66">
        <f t="shared" si="65"/>
        <v>1821</v>
      </c>
    </row>
    <row r="2078" spans="1:11" x14ac:dyDescent="0.25">
      <c r="A2078" s="84">
        <v>43642.25</v>
      </c>
      <c r="B2078" s="136">
        <v>2318</v>
      </c>
      <c r="C2078" s="136">
        <v>8221</v>
      </c>
      <c r="D2078" s="66">
        <v>369.99999999898137</v>
      </c>
      <c r="E2078" s="66">
        <v>12040</v>
      </c>
      <c r="F2078" s="66">
        <f t="shared" si="64"/>
        <v>22948.999999998981</v>
      </c>
      <c r="K2078" s="66">
        <f t="shared" si="65"/>
        <v>5737</v>
      </c>
    </row>
    <row r="2079" spans="1:11" x14ac:dyDescent="0.25">
      <c r="A2079" s="84">
        <v>43642.291666666664</v>
      </c>
      <c r="B2079" s="136">
        <v>4896</v>
      </c>
      <c r="C2079" s="136">
        <v>19543</v>
      </c>
      <c r="D2079" s="66">
        <v>819.99999999970896</v>
      </c>
      <c r="E2079" s="66">
        <v>20960</v>
      </c>
      <c r="F2079" s="66">
        <f t="shared" si="64"/>
        <v>46218.999999999709</v>
      </c>
      <c r="K2079" s="66">
        <f t="shared" si="65"/>
        <v>11555</v>
      </c>
    </row>
    <row r="2080" spans="1:11" x14ac:dyDescent="0.25">
      <c r="A2080" s="84">
        <v>43642.333333333336</v>
      </c>
      <c r="B2080" s="136">
        <v>9325</v>
      </c>
      <c r="C2080" s="136">
        <v>34646</v>
      </c>
      <c r="D2080" s="66">
        <v>1279.9999999988358</v>
      </c>
      <c r="E2080" s="66">
        <v>47200</v>
      </c>
      <c r="F2080" s="66">
        <f t="shared" si="64"/>
        <v>92450.999999998836</v>
      </c>
      <c r="K2080" s="66">
        <f t="shared" si="65"/>
        <v>23113</v>
      </c>
    </row>
    <row r="2081" spans="1:11" x14ac:dyDescent="0.25">
      <c r="A2081" s="84">
        <v>43642.375</v>
      </c>
      <c r="B2081" s="136">
        <v>13955</v>
      </c>
      <c r="C2081" s="136">
        <v>58357</v>
      </c>
      <c r="D2081" s="66">
        <v>2440.0000000023283</v>
      </c>
      <c r="E2081" s="66">
        <v>55190</v>
      </c>
      <c r="F2081" s="66">
        <f t="shared" si="64"/>
        <v>129942.00000000233</v>
      </c>
      <c r="K2081" s="66">
        <f t="shared" si="65"/>
        <v>32486</v>
      </c>
    </row>
    <row r="2082" spans="1:11" x14ac:dyDescent="0.25">
      <c r="A2082" s="84">
        <v>43642.416666666664</v>
      </c>
      <c r="B2082" s="136">
        <v>24519</v>
      </c>
      <c r="C2082" s="136">
        <v>83063</v>
      </c>
      <c r="D2082" s="66">
        <v>4029.9999999988358</v>
      </c>
      <c r="E2082" s="66">
        <v>108530</v>
      </c>
      <c r="F2082" s="66">
        <f t="shared" si="64"/>
        <v>220141.99999999884</v>
      </c>
      <c r="K2082" s="66">
        <f t="shared" si="65"/>
        <v>55035</v>
      </c>
    </row>
    <row r="2083" spans="1:11" x14ac:dyDescent="0.25">
      <c r="A2083" s="84">
        <v>43642.458333333336</v>
      </c>
      <c r="B2083" s="136">
        <v>41442</v>
      </c>
      <c r="C2083" s="136">
        <v>94621</v>
      </c>
      <c r="D2083" s="66">
        <v>5580.0000000017462</v>
      </c>
      <c r="E2083" s="66">
        <v>155570</v>
      </c>
      <c r="F2083" s="66">
        <f t="shared" si="64"/>
        <v>297213.00000000175</v>
      </c>
      <c r="K2083" s="66">
        <f t="shared" si="65"/>
        <v>74303</v>
      </c>
    </row>
    <row r="2084" spans="1:11" x14ac:dyDescent="0.25">
      <c r="A2084" s="84">
        <v>43642.5</v>
      </c>
      <c r="B2084" s="136">
        <v>43179</v>
      </c>
      <c r="C2084" s="136">
        <v>97795</v>
      </c>
      <c r="D2084" s="66">
        <v>5189.9999999986903</v>
      </c>
      <c r="E2084" s="66">
        <v>201650</v>
      </c>
      <c r="F2084" s="66">
        <f t="shared" si="64"/>
        <v>347813.99999999872</v>
      </c>
      <c r="K2084" s="66">
        <f t="shared" si="65"/>
        <v>86953</v>
      </c>
    </row>
    <row r="2085" spans="1:11" x14ac:dyDescent="0.25">
      <c r="A2085" s="84">
        <v>43642.541666666664</v>
      </c>
      <c r="B2085" s="136">
        <v>56659</v>
      </c>
      <c r="C2085" s="136">
        <v>97069</v>
      </c>
      <c r="D2085" s="66">
        <v>6200.0000000007276</v>
      </c>
      <c r="E2085" s="66">
        <v>196620</v>
      </c>
      <c r="F2085" s="66">
        <f t="shared" si="64"/>
        <v>356548.0000000007</v>
      </c>
      <c r="K2085" s="66">
        <f t="shared" si="65"/>
        <v>89137</v>
      </c>
    </row>
    <row r="2086" spans="1:11" x14ac:dyDescent="0.25">
      <c r="A2086" s="84">
        <v>43642.583333333336</v>
      </c>
      <c r="B2086" s="136">
        <v>58077</v>
      </c>
      <c r="C2086" s="136">
        <v>96271</v>
      </c>
      <c r="D2086" s="66">
        <v>6020.0000000004366</v>
      </c>
      <c r="E2086" s="66">
        <v>188460</v>
      </c>
      <c r="F2086" s="66">
        <f t="shared" si="64"/>
        <v>348828.00000000047</v>
      </c>
      <c r="K2086" s="66">
        <f t="shared" si="65"/>
        <v>87207</v>
      </c>
    </row>
    <row r="2087" spans="1:11" x14ac:dyDescent="0.25">
      <c r="A2087" s="84">
        <v>43642.625</v>
      </c>
      <c r="B2087" s="136">
        <v>54890</v>
      </c>
      <c r="C2087" s="136">
        <v>86086</v>
      </c>
      <c r="D2087" s="66">
        <v>5399.9999999978172</v>
      </c>
      <c r="E2087" s="66">
        <v>167350</v>
      </c>
      <c r="F2087" s="66">
        <f t="shared" si="64"/>
        <v>313725.99999999779</v>
      </c>
      <c r="K2087" s="66">
        <f t="shared" si="65"/>
        <v>78431</v>
      </c>
    </row>
    <row r="2088" spans="1:11" x14ac:dyDescent="0.25">
      <c r="A2088" s="84">
        <v>43642.666666666664</v>
      </c>
      <c r="B2088" s="136">
        <v>47439</v>
      </c>
      <c r="C2088" s="136">
        <v>74147</v>
      </c>
      <c r="D2088" s="66">
        <v>4090.0000000001455</v>
      </c>
      <c r="E2088" s="66">
        <v>113130</v>
      </c>
      <c r="F2088" s="66">
        <f t="shared" si="64"/>
        <v>238806.00000000015</v>
      </c>
      <c r="K2088" s="66">
        <f t="shared" si="65"/>
        <v>59702</v>
      </c>
    </row>
    <row r="2089" spans="1:11" x14ac:dyDescent="0.25">
      <c r="A2089" s="84">
        <v>43642.708333333336</v>
      </c>
      <c r="B2089" s="136">
        <v>36230</v>
      </c>
      <c r="C2089" s="136">
        <v>48977</v>
      </c>
      <c r="D2089" s="66">
        <v>3659.9999999998545</v>
      </c>
      <c r="E2089" s="66">
        <v>48300</v>
      </c>
      <c r="F2089" s="66">
        <f t="shared" si="64"/>
        <v>137166.99999999985</v>
      </c>
      <c r="K2089" s="66">
        <f t="shared" si="65"/>
        <v>34292</v>
      </c>
    </row>
    <row r="2090" spans="1:11" x14ac:dyDescent="0.25">
      <c r="A2090" s="84">
        <v>43642.75</v>
      </c>
      <c r="B2090" s="136">
        <v>18264</v>
      </c>
      <c r="C2090" s="136">
        <v>19730</v>
      </c>
      <c r="D2090" s="66">
        <v>1510.0000000020373</v>
      </c>
      <c r="E2090" s="66">
        <v>30900</v>
      </c>
      <c r="F2090" s="66">
        <f t="shared" si="64"/>
        <v>70404.000000002037</v>
      </c>
      <c r="K2090" s="66">
        <f t="shared" si="65"/>
        <v>17601</v>
      </c>
    </row>
    <row r="2091" spans="1:11" x14ac:dyDescent="0.25">
      <c r="A2091" s="84">
        <v>43642.791666666664</v>
      </c>
      <c r="B2091" s="136">
        <v>1929</v>
      </c>
      <c r="C2091" s="136">
        <v>5335</v>
      </c>
      <c r="D2091" s="66">
        <v>349.99999999854481</v>
      </c>
      <c r="E2091" s="66">
        <v>10100</v>
      </c>
      <c r="F2091" s="66">
        <f t="shared" si="64"/>
        <v>17713.999999998545</v>
      </c>
      <c r="K2091" s="66">
        <f t="shared" si="65"/>
        <v>4428</v>
      </c>
    </row>
    <row r="2092" spans="1:11" x14ac:dyDescent="0.25">
      <c r="A2092" s="84">
        <v>43642.833333333336</v>
      </c>
      <c r="B2092" s="136">
        <v>0</v>
      </c>
      <c r="C2092" s="136">
        <v>99</v>
      </c>
      <c r="D2092" s="66">
        <v>9.9999999983992893</v>
      </c>
      <c r="E2092" s="66">
        <v>1000</v>
      </c>
      <c r="F2092" s="66">
        <f t="shared" si="64"/>
        <v>1108.9999999983993</v>
      </c>
      <c r="K2092" s="66">
        <f t="shared" si="65"/>
        <v>277</v>
      </c>
    </row>
    <row r="2093" spans="1:11" x14ac:dyDescent="0.25">
      <c r="A2093" s="84">
        <v>43642.875</v>
      </c>
      <c r="B2093" s="136">
        <v>0</v>
      </c>
      <c r="C2093" s="136">
        <v>0</v>
      </c>
      <c r="D2093" s="66">
        <v>0</v>
      </c>
      <c r="E2093" s="66">
        <v>0</v>
      </c>
      <c r="F2093" s="66">
        <f t="shared" si="64"/>
        <v>0</v>
      </c>
      <c r="K2093" s="66">
        <f t="shared" si="65"/>
        <v>0</v>
      </c>
    </row>
    <row r="2094" spans="1:11" x14ac:dyDescent="0.25">
      <c r="A2094" s="84">
        <v>43642.916666666664</v>
      </c>
      <c r="B2094" s="136">
        <v>0</v>
      </c>
      <c r="C2094" s="136">
        <v>0</v>
      </c>
      <c r="D2094" s="66">
        <v>0</v>
      </c>
      <c r="E2094" s="66">
        <v>0</v>
      </c>
      <c r="F2094" s="66">
        <f t="shared" si="64"/>
        <v>0</v>
      </c>
      <c r="K2094" s="66">
        <f t="shared" si="65"/>
        <v>0</v>
      </c>
    </row>
    <row r="2095" spans="1:11" x14ac:dyDescent="0.25">
      <c r="A2095" s="84">
        <v>43642.958333333336</v>
      </c>
      <c r="B2095" s="136">
        <v>0</v>
      </c>
      <c r="C2095" s="136">
        <v>0</v>
      </c>
      <c r="D2095" s="66">
        <v>0</v>
      </c>
      <c r="E2095" s="66">
        <v>0</v>
      </c>
      <c r="F2095" s="66">
        <f t="shared" si="64"/>
        <v>0</v>
      </c>
      <c r="K2095" s="66">
        <f t="shared" si="65"/>
        <v>0</v>
      </c>
    </row>
    <row r="2096" spans="1:11" x14ac:dyDescent="0.25">
      <c r="A2096" s="84">
        <v>43643</v>
      </c>
      <c r="B2096" s="136">
        <v>0</v>
      </c>
      <c r="C2096" s="136">
        <v>0</v>
      </c>
      <c r="D2096" s="66">
        <v>0</v>
      </c>
      <c r="E2096" s="66">
        <v>0</v>
      </c>
      <c r="F2096" s="66">
        <f t="shared" si="64"/>
        <v>0</v>
      </c>
      <c r="K2096" s="66">
        <f t="shared" si="65"/>
        <v>0</v>
      </c>
    </row>
    <row r="2097" spans="1:11" x14ac:dyDescent="0.25">
      <c r="A2097" s="84">
        <v>43643.041666666664</v>
      </c>
      <c r="B2097" s="136">
        <v>0</v>
      </c>
      <c r="C2097" s="136">
        <v>0</v>
      </c>
      <c r="D2097" s="66">
        <v>0</v>
      </c>
      <c r="E2097" s="66">
        <v>0</v>
      </c>
      <c r="F2097" s="66">
        <f t="shared" si="64"/>
        <v>0</v>
      </c>
      <c r="K2097" s="66">
        <f t="shared" si="65"/>
        <v>0</v>
      </c>
    </row>
    <row r="2098" spans="1:11" x14ac:dyDescent="0.25">
      <c r="A2098" s="84">
        <v>43643.083333333336</v>
      </c>
      <c r="B2098" s="136">
        <v>0</v>
      </c>
      <c r="C2098" s="136">
        <v>0</v>
      </c>
      <c r="D2098" s="66">
        <v>0</v>
      </c>
      <c r="E2098" s="66">
        <v>0</v>
      </c>
      <c r="F2098" s="66">
        <f t="shared" si="64"/>
        <v>0</v>
      </c>
      <c r="K2098" s="66">
        <f t="shared" si="65"/>
        <v>0</v>
      </c>
    </row>
    <row r="2099" spans="1:11" x14ac:dyDescent="0.25">
      <c r="A2099" s="84">
        <v>43643.125</v>
      </c>
      <c r="B2099" s="136">
        <v>0</v>
      </c>
      <c r="C2099" s="136">
        <v>0</v>
      </c>
      <c r="D2099" s="66">
        <v>0</v>
      </c>
      <c r="E2099" s="66">
        <v>0</v>
      </c>
      <c r="F2099" s="66">
        <f t="shared" si="64"/>
        <v>0</v>
      </c>
      <c r="K2099" s="66">
        <f t="shared" si="65"/>
        <v>0</v>
      </c>
    </row>
    <row r="2100" spans="1:11" x14ac:dyDescent="0.25">
      <c r="A2100" s="84">
        <v>43643.166666666664</v>
      </c>
      <c r="B2100" s="136">
        <v>0</v>
      </c>
      <c r="C2100" s="136">
        <v>0</v>
      </c>
      <c r="D2100" s="66">
        <v>0</v>
      </c>
      <c r="E2100" s="66">
        <v>0</v>
      </c>
      <c r="F2100" s="66">
        <f t="shared" si="64"/>
        <v>0</v>
      </c>
      <c r="K2100" s="66">
        <f t="shared" si="65"/>
        <v>0</v>
      </c>
    </row>
    <row r="2101" spans="1:11" x14ac:dyDescent="0.25">
      <c r="A2101" s="84">
        <v>43643.208333333336</v>
      </c>
      <c r="B2101" s="136">
        <v>497</v>
      </c>
      <c r="C2101" s="136">
        <v>1161</v>
      </c>
      <c r="D2101" s="66">
        <v>50.000000002910383</v>
      </c>
      <c r="E2101" s="66">
        <v>1500</v>
      </c>
      <c r="F2101" s="66">
        <f t="shared" si="64"/>
        <v>3208.0000000029104</v>
      </c>
      <c r="K2101" s="66">
        <f t="shared" si="65"/>
        <v>802</v>
      </c>
    </row>
    <row r="2102" spans="1:11" x14ac:dyDescent="0.25">
      <c r="A2102" s="84">
        <v>43643.25</v>
      </c>
      <c r="B2102" s="136">
        <v>3301</v>
      </c>
      <c r="C2102" s="136">
        <v>7085</v>
      </c>
      <c r="D2102" s="66">
        <v>439.99999999869033</v>
      </c>
      <c r="E2102" s="66">
        <v>10000</v>
      </c>
      <c r="F2102" s="66">
        <f t="shared" si="64"/>
        <v>20825.99999999869</v>
      </c>
      <c r="K2102" s="66">
        <f t="shared" si="65"/>
        <v>5206</v>
      </c>
    </row>
    <row r="2103" spans="1:11" x14ac:dyDescent="0.25">
      <c r="A2103" s="84">
        <v>43643.291666666664</v>
      </c>
      <c r="B2103" s="136">
        <v>4277</v>
      </c>
      <c r="C2103" s="136">
        <v>13637</v>
      </c>
      <c r="D2103" s="66">
        <v>1040.0000000008731</v>
      </c>
      <c r="E2103" s="66">
        <v>16700</v>
      </c>
      <c r="F2103" s="66">
        <f t="shared" si="64"/>
        <v>35654.000000000873</v>
      </c>
      <c r="K2103" s="66">
        <f t="shared" si="65"/>
        <v>8914</v>
      </c>
    </row>
    <row r="2104" spans="1:11" x14ac:dyDescent="0.25">
      <c r="A2104" s="84">
        <v>43643.333333333336</v>
      </c>
      <c r="B2104" s="136">
        <v>6812</v>
      </c>
      <c r="C2104" s="136">
        <v>29219</v>
      </c>
      <c r="D2104" s="66">
        <v>1669.9999999982538</v>
      </c>
      <c r="E2104" s="66">
        <v>34600</v>
      </c>
      <c r="F2104" s="66">
        <f t="shared" si="64"/>
        <v>72300.999999998254</v>
      </c>
      <c r="K2104" s="66">
        <f t="shared" si="65"/>
        <v>18075</v>
      </c>
    </row>
    <row r="2105" spans="1:11" x14ac:dyDescent="0.25">
      <c r="A2105" s="84">
        <v>43643.375</v>
      </c>
      <c r="B2105" s="136">
        <v>9314</v>
      </c>
      <c r="C2105" s="136">
        <v>58901</v>
      </c>
      <c r="D2105" s="66">
        <v>3200.0000000007276</v>
      </c>
      <c r="E2105" s="66">
        <v>57600</v>
      </c>
      <c r="F2105" s="66">
        <f t="shared" si="64"/>
        <v>129015.00000000073</v>
      </c>
      <c r="K2105" s="66">
        <f t="shared" si="65"/>
        <v>32254</v>
      </c>
    </row>
    <row r="2106" spans="1:11" x14ac:dyDescent="0.25">
      <c r="A2106" s="84">
        <v>43643.416666666664</v>
      </c>
      <c r="B2106" s="136">
        <v>14392</v>
      </c>
      <c r="C2106" s="136">
        <v>81407</v>
      </c>
      <c r="D2106" s="66">
        <v>4700.0000000007276</v>
      </c>
      <c r="E2106" s="66">
        <v>63200</v>
      </c>
      <c r="F2106" s="66">
        <f t="shared" si="64"/>
        <v>163699.00000000073</v>
      </c>
      <c r="K2106" s="66">
        <f t="shared" si="65"/>
        <v>40925</v>
      </c>
    </row>
    <row r="2107" spans="1:11" x14ac:dyDescent="0.25">
      <c r="A2107" s="84">
        <v>43643.458333333336</v>
      </c>
      <c r="B2107" s="136">
        <v>20844</v>
      </c>
      <c r="C2107" s="136">
        <v>88712</v>
      </c>
      <c r="D2107" s="66">
        <v>5509.9999999983993</v>
      </c>
      <c r="E2107" s="66">
        <v>76930</v>
      </c>
      <c r="F2107" s="66">
        <f t="shared" si="64"/>
        <v>191995.9999999984</v>
      </c>
      <c r="K2107" s="66">
        <f t="shared" si="65"/>
        <v>47999</v>
      </c>
    </row>
    <row r="2108" spans="1:11" x14ac:dyDescent="0.25">
      <c r="A2108" s="84">
        <v>43643.5</v>
      </c>
      <c r="B2108" s="136">
        <v>40000</v>
      </c>
      <c r="C2108" s="136">
        <v>97462</v>
      </c>
      <c r="D2108" s="66">
        <v>6090.0000000001455</v>
      </c>
      <c r="E2108" s="66">
        <v>114150</v>
      </c>
      <c r="F2108" s="66">
        <f t="shared" si="64"/>
        <v>257702.00000000015</v>
      </c>
      <c r="K2108" s="66">
        <f t="shared" si="65"/>
        <v>64426</v>
      </c>
    </row>
    <row r="2109" spans="1:11" x14ac:dyDescent="0.25">
      <c r="A2109" s="84">
        <v>43643.541666666664</v>
      </c>
      <c r="B2109" s="136">
        <v>47572</v>
      </c>
      <c r="C2109" s="136">
        <v>79305</v>
      </c>
      <c r="D2109" s="66">
        <v>4250</v>
      </c>
      <c r="E2109" s="66">
        <v>125760</v>
      </c>
      <c r="F2109" s="66">
        <f t="shared" si="64"/>
        <v>256887</v>
      </c>
      <c r="K2109" s="66">
        <f t="shared" si="65"/>
        <v>64222</v>
      </c>
    </row>
    <row r="2110" spans="1:11" x14ac:dyDescent="0.25">
      <c r="A2110" s="84">
        <v>43643.583333333336</v>
      </c>
      <c r="B2110" s="136">
        <v>57925</v>
      </c>
      <c r="C2110" s="136">
        <v>80421</v>
      </c>
      <c r="D2110" s="66">
        <v>5389.9999999994179</v>
      </c>
      <c r="E2110" s="66">
        <v>160110</v>
      </c>
      <c r="F2110" s="66">
        <f t="shared" si="64"/>
        <v>303845.99999999942</v>
      </c>
      <c r="K2110" s="66">
        <f t="shared" si="65"/>
        <v>75961</v>
      </c>
    </row>
    <row r="2111" spans="1:11" x14ac:dyDescent="0.25">
      <c r="A2111" s="84">
        <v>43643.625</v>
      </c>
      <c r="B2111" s="136">
        <v>53079</v>
      </c>
      <c r="C2111" s="136">
        <v>92060</v>
      </c>
      <c r="D2111" s="66">
        <v>5210.0000000027649</v>
      </c>
      <c r="E2111" s="66">
        <v>161060</v>
      </c>
      <c r="F2111" s="66">
        <f t="shared" si="64"/>
        <v>311409.00000000279</v>
      </c>
      <c r="K2111" s="66">
        <f t="shared" si="65"/>
        <v>77852</v>
      </c>
    </row>
    <row r="2112" spans="1:11" x14ac:dyDescent="0.25">
      <c r="A2112" s="84">
        <v>43643.666666666664</v>
      </c>
      <c r="B2112" s="136">
        <v>47259</v>
      </c>
      <c r="C2112" s="136">
        <v>56161</v>
      </c>
      <c r="D2112" s="66">
        <v>3599.9999999985448</v>
      </c>
      <c r="E2112" s="66">
        <v>131620</v>
      </c>
      <c r="F2112" s="66">
        <f t="shared" si="64"/>
        <v>238639.99999999854</v>
      </c>
      <c r="K2112" s="66">
        <f t="shared" si="65"/>
        <v>59660</v>
      </c>
    </row>
    <row r="2113" spans="1:11" x14ac:dyDescent="0.25">
      <c r="A2113" s="84">
        <v>43643.708333333336</v>
      </c>
      <c r="B2113" s="136">
        <v>28619</v>
      </c>
      <c r="C2113" s="136">
        <v>43600</v>
      </c>
      <c r="D2113" s="66">
        <v>2849.9999999985448</v>
      </c>
      <c r="E2113" s="66">
        <v>85190</v>
      </c>
      <c r="F2113" s="66">
        <f t="shared" si="64"/>
        <v>160258.99999999854</v>
      </c>
      <c r="K2113" s="66">
        <f t="shared" si="65"/>
        <v>40065</v>
      </c>
    </row>
    <row r="2114" spans="1:11" x14ac:dyDescent="0.25">
      <c r="A2114" s="84">
        <v>43643.75</v>
      </c>
      <c r="B2114" s="136">
        <v>8977</v>
      </c>
      <c r="C2114" s="136">
        <v>32375.999999999996</v>
      </c>
      <c r="D2114" s="66">
        <v>2610.0000000005821</v>
      </c>
      <c r="E2114" s="66">
        <v>18780</v>
      </c>
      <c r="F2114" s="66">
        <f t="shared" si="64"/>
        <v>62743.000000000582</v>
      </c>
      <c r="K2114" s="66">
        <f t="shared" si="65"/>
        <v>15686</v>
      </c>
    </row>
    <row r="2115" spans="1:11" x14ac:dyDescent="0.25">
      <c r="A2115" s="84">
        <v>43643.791666666664</v>
      </c>
      <c r="B2115" s="136">
        <v>3033</v>
      </c>
      <c r="C2115" s="136">
        <v>5845</v>
      </c>
      <c r="D2115" s="66">
        <v>810.00000000130967</v>
      </c>
      <c r="E2115" s="66">
        <v>8800</v>
      </c>
      <c r="F2115" s="66">
        <f t="shared" si="64"/>
        <v>18488.00000000131</v>
      </c>
      <c r="K2115" s="66">
        <f t="shared" si="65"/>
        <v>4622</v>
      </c>
    </row>
    <row r="2116" spans="1:11" x14ac:dyDescent="0.25">
      <c r="A2116" s="84">
        <v>43643.833333333336</v>
      </c>
      <c r="B2116" s="136">
        <v>307</v>
      </c>
      <c r="C2116" s="136">
        <v>555</v>
      </c>
      <c r="D2116" s="66">
        <v>29.999999998835847</v>
      </c>
      <c r="E2116" s="66">
        <v>0</v>
      </c>
      <c r="F2116" s="66">
        <f t="shared" si="64"/>
        <v>891.99999999883585</v>
      </c>
      <c r="K2116" s="66">
        <f t="shared" si="65"/>
        <v>223</v>
      </c>
    </row>
    <row r="2117" spans="1:11" x14ac:dyDescent="0.25">
      <c r="A2117" s="84">
        <v>43643.875</v>
      </c>
      <c r="B2117" s="136">
        <v>0</v>
      </c>
      <c r="C2117" s="136">
        <v>0</v>
      </c>
      <c r="D2117" s="66">
        <v>0</v>
      </c>
      <c r="E2117" s="66">
        <v>0</v>
      </c>
      <c r="F2117" s="66">
        <f t="shared" si="64"/>
        <v>0</v>
      </c>
      <c r="K2117" s="66">
        <f t="shared" si="65"/>
        <v>0</v>
      </c>
    </row>
    <row r="2118" spans="1:11" x14ac:dyDescent="0.25">
      <c r="A2118" s="84">
        <v>43643.916666666664</v>
      </c>
      <c r="B2118" s="136">
        <v>0</v>
      </c>
      <c r="C2118" s="136">
        <v>0</v>
      </c>
      <c r="D2118" s="66">
        <v>0</v>
      </c>
      <c r="E2118" s="66">
        <v>0</v>
      </c>
      <c r="F2118" s="66">
        <f t="shared" si="64"/>
        <v>0</v>
      </c>
      <c r="K2118" s="66">
        <f t="shared" si="65"/>
        <v>0</v>
      </c>
    </row>
    <row r="2119" spans="1:11" x14ac:dyDescent="0.25">
      <c r="A2119" s="84">
        <v>43643.958333333336</v>
      </c>
      <c r="B2119" s="136">
        <v>0</v>
      </c>
      <c r="C2119" s="136">
        <v>0</v>
      </c>
      <c r="D2119" s="66">
        <v>0</v>
      </c>
      <c r="E2119" s="66">
        <v>0</v>
      </c>
      <c r="F2119" s="66">
        <f t="shared" si="64"/>
        <v>0</v>
      </c>
      <c r="K2119" s="66">
        <f t="shared" si="65"/>
        <v>0</v>
      </c>
    </row>
    <row r="2120" spans="1:11" x14ac:dyDescent="0.25">
      <c r="A2120" s="84">
        <v>43644</v>
      </c>
      <c r="B2120" s="136">
        <v>0</v>
      </c>
      <c r="C2120" s="136">
        <v>0</v>
      </c>
      <c r="D2120" s="66">
        <v>0</v>
      </c>
      <c r="E2120" s="66">
        <v>0</v>
      </c>
      <c r="F2120" s="66">
        <f t="shared" ref="F2120:F2183" si="66">SUM(B2120:E2120)</f>
        <v>0</v>
      </c>
      <c r="K2120" s="66">
        <f t="shared" ref="K2120:K2183" si="67">ROUND(AVERAGE(B2120:E2120),0)</f>
        <v>0</v>
      </c>
    </row>
    <row r="2121" spans="1:11" x14ac:dyDescent="0.25">
      <c r="A2121" s="84">
        <v>43644.041666666664</v>
      </c>
      <c r="B2121" s="136">
        <v>0</v>
      </c>
      <c r="C2121" s="136">
        <v>0</v>
      </c>
      <c r="D2121" s="66">
        <v>0</v>
      </c>
      <c r="E2121" s="66">
        <v>0</v>
      </c>
      <c r="F2121" s="66">
        <f t="shared" si="66"/>
        <v>0</v>
      </c>
      <c r="K2121" s="66">
        <f t="shared" si="67"/>
        <v>0</v>
      </c>
    </row>
    <row r="2122" spans="1:11" x14ac:dyDescent="0.25">
      <c r="A2122" s="84">
        <v>43644.083333333336</v>
      </c>
      <c r="B2122" s="136">
        <v>0</v>
      </c>
      <c r="C2122" s="136">
        <v>0</v>
      </c>
      <c r="D2122" s="66">
        <v>0</v>
      </c>
      <c r="E2122" s="66">
        <v>0</v>
      </c>
      <c r="F2122" s="66">
        <f t="shared" si="66"/>
        <v>0</v>
      </c>
      <c r="K2122" s="66">
        <f t="shared" si="67"/>
        <v>0</v>
      </c>
    </row>
    <row r="2123" spans="1:11" x14ac:dyDescent="0.25">
      <c r="A2123" s="84">
        <v>43644.125</v>
      </c>
      <c r="B2123" s="136">
        <v>0</v>
      </c>
      <c r="C2123" s="136">
        <v>0</v>
      </c>
      <c r="D2123" s="66">
        <v>0</v>
      </c>
      <c r="E2123" s="66">
        <v>0</v>
      </c>
      <c r="F2123" s="66">
        <f t="shared" si="66"/>
        <v>0</v>
      </c>
      <c r="K2123" s="66">
        <f t="shared" si="67"/>
        <v>0</v>
      </c>
    </row>
    <row r="2124" spans="1:11" x14ac:dyDescent="0.25">
      <c r="A2124" s="84">
        <v>43644.166666666664</v>
      </c>
      <c r="B2124" s="136">
        <v>0</v>
      </c>
      <c r="C2124" s="136">
        <v>0</v>
      </c>
      <c r="D2124" s="66">
        <v>0</v>
      </c>
      <c r="E2124" s="66">
        <v>0</v>
      </c>
      <c r="F2124" s="66">
        <f t="shared" si="66"/>
        <v>0</v>
      </c>
      <c r="K2124" s="66">
        <f t="shared" si="67"/>
        <v>0</v>
      </c>
    </row>
    <row r="2125" spans="1:11" x14ac:dyDescent="0.25">
      <c r="A2125" s="84">
        <v>43644.208333333336</v>
      </c>
      <c r="B2125" s="136">
        <v>461</v>
      </c>
      <c r="C2125" s="136">
        <v>1935</v>
      </c>
      <c r="D2125" s="66">
        <v>80.00000000174623</v>
      </c>
      <c r="E2125" s="66">
        <v>5200</v>
      </c>
      <c r="F2125" s="66">
        <f t="shared" si="66"/>
        <v>7676.0000000017462</v>
      </c>
      <c r="K2125" s="66">
        <f t="shared" si="67"/>
        <v>1919</v>
      </c>
    </row>
    <row r="2126" spans="1:11" x14ac:dyDescent="0.25">
      <c r="A2126" s="84">
        <v>43644.25</v>
      </c>
      <c r="B2126" s="136">
        <v>4058</v>
      </c>
      <c r="C2126" s="136">
        <v>4998</v>
      </c>
      <c r="D2126" s="66">
        <v>270.00000000043656</v>
      </c>
      <c r="E2126" s="66">
        <v>19270</v>
      </c>
      <c r="F2126" s="66">
        <f t="shared" si="66"/>
        <v>28596.000000000437</v>
      </c>
      <c r="K2126" s="66">
        <f t="shared" si="67"/>
        <v>7149</v>
      </c>
    </row>
    <row r="2127" spans="1:11" x14ac:dyDescent="0.25">
      <c r="A2127" s="84">
        <v>43644.291666666664</v>
      </c>
      <c r="B2127" s="136">
        <v>7830</v>
      </c>
      <c r="C2127" s="136">
        <v>8250</v>
      </c>
      <c r="D2127" s="66">
        <v>409.99999999985448</v>
      </c>
      <c r="E2127" s="66">
        <v>37930</v>
      </c>
      <c r="F2127" s="66">
        <f t="shared" si="66"/>
        <v>54419.999999999854</v>
      </c>
      <c r="K2127" s="66">
        <f t="shared" si="67"/>
        <v>13605</v>
      </c>
    </row>
    <row r="2128" spans="1:11" x14ac:dyDescent="0.25">
      <c r="A2128" s="84">
        <v>43644.333333333336</v>
      </c>
      <c r="B2128" s="136">
        <v>13475</v>
      </c>
      <c r="C2128" s="136">
        <v>28120</v>
      </c>
      <c r="D2128" s="66">
        <v>1959.9999999991269</v>
      </c>
      <c r="E2128" s="66">
        <v>78160</v>
      </c>
      <c r="F2128" s="66">
        <f t="shared" si="66"/>
        <v>121714.99999999913</v>
      </c>
      <c r="K2128" s="66">
        <f t="shared" si="67"/>
        <v>30429</v>
      </c>
    </row>
    <row r="2129" spans="1:11" x14ac:dyDescent="0.25">
      <c r="A2129" s="84">
        <v>43644.375</v>
      </c>
      <c r="B2129" s="136">
        <v>26762</v>
      </c>
      <c r="C2129" s="136">
        <v>57621</v>
      </c>
      <c r="D2129" s="66">
        <v>3529.9999999988358</v>
      </c>
      <c r="E2129" s="66">
        <v>155940</v>
      </c>
      <c r="F2129" s="66">
        <f t="shared" si="66"/>
        <v>243852.99999999884</v>
      </c>
      <c r="K2129" s="66">
        <f t="shared" si="67"/>
        <v>60963</v>
      </c>
    </row>
    <row r="2130" spans="1:11" x14ac:dyDescent="0.25">
      <c r="A2130" s="84">
        <v>43644.416666666664</v>
      </c>
      <c r="B2130" s="136">
        <v>39882</v>
      </c>
      <c r="C2130" s="136">
        <v>79966</v>
      </c>
      <c r="D2130" s="66">
        <v>4630.0000000010186</v>
      </c>
      <c r="E2130" s="66">
        <v>181950</v>
      </c>
      <c r="F2130" s="66">
        <f t="shared" si="66"/>
        <v>306428.00000000105</v>
      </c>
      <c r="K2130" s="66">
        <f t="shared" si="67"/>
        <v>76607</v>
      </c>
    </row>
    <row r="2131" spans="1:11" x14ac:dyDescent="0.25">
      <c r="A2131" s="84">
        <v>43644.458333333336</v>
      </c>
      <c r="B2131" s="136">
        <v>49452</v>
      </c>
      <c r="C2131" s="136">
        <v>92760</v>
      </c>
      <c r="D2131" s="66">
        <v>5419.9999999982538</v>
      </c>
      <c r="E2131" s="66">
        <v>164570</v>
      </c>
      <c r="F2131" s="66">
        <f t="shared" si="66"/>
        <v>312201.99999999825</v>
      </c>
      <c r="K2131" s="66">
        <f t="shared" si="67"/>
        <v>78050</v>
      </c>
    </row>
    <row r="2132" spans="1:11" x14ac:dyDescent="0.25">
      <c r="A2132" s="84">
        <v>43644.5</v>
      </c>
      <c r="B2132" s="136">
        <v>55819</v>
      </c>
      <c r="C2132" s="136">
        <v>96358</v>
      </c>
      <c r="D2132" s="66">
        <v>5900.0000000014552</v>
      </c>
      <c r="E2132" s="66">
        <v>195000</v>
      </c>
      <c r="F2132" s="66">
        <f t="shared" si="66"/>
        <v>353077.00000000146</v>
      </c>
      <c r="K2132" s="66">
        <f t="shared" si="67"/>
        <v>88269</v>
      </c>
    </row>
    <row r="2133" spans="1:11" x14ac:dyDescent="0.25">
      <c r="A2133" s="84">
        <v>43644.541666666664</v>
      </c>
      <c r="B2133" s="136">
        <v>58017</v>
      </c>
      <c r="C2133" s="136">
        <v>92274</v>
      </c>
      <c r="D2133" s="66">
        <v>5569.999999999709</v>
      </c>
      <c r="E2133" s="66">
        <v>196130</v>
      </c>
      <c r="F2133" s="66">
        <f t="shared" si="66"/>
        <v>351990.99999999971</v>
      </c>
      <c r="K2133" s="66">
        <f t="shared" si="67"/>
        <v>87998</v>
      </c>
    </row>
    <row r="2134" spans="1:11" x14ac:dyDescent="0.25">
      <c r="A2134" s="84">
        <v>43644.583333333336</v>
      </c>
      <c r="B2134" s="136">
        <v>57787</v>
      </c>
      <c r="C2134" s="136">
        <v>67947</v>
      </c>
      <c r="D2134" s="66">
        <v>6049.9999999992724</v>
      </c>
      <c r="E2134" s="66">
        <v>186410</v>
      </c>
      <c r="F2134" s="66">
        <f t="shared" si="66"/>
        <v>318193.9999999993</v>
      </c>
      <c r="K2134" s="66">
        <f t="shared" si="67"/>
        <v>79548</v>
      </c>
    </row>
    <row r="2135" spans="1:11" x14ac:dyDescent="0.25">
      <c r="A2135" s="84">
        <v>43644.625</v>
      </c>
      <c r="B2135" s="136">
        <v>51933</v>
      </c>
      <c r="C2135" s="136">
        <v>84456</v>
      </c>
      <c r="D2135" s="66">
        <v>5010.0000000020373</v>
      </c>
      <c r="E2135" s="66">
        <v>163040</v>
      </c>
      <c r="F2135" s="66">
        <f t="shared" si="66"/>
        <v>304439.00000000204</v>
      </c>
      <c r="K2135" s="66">
        <f t="shared" si="67"/>
        <v>76110</v>
      </c>
    </row>
    <row r="2136" spans="1:11" x14ac:dyDescent="0.25">
      <c r="A2136" s="84">
        <v>43644.666666666664</v>
      </c>
      <c r="B2136" s="136">
        <v>48345</v>
      </c>
      <c r="C2136" s="136">
        <v>79735</v>
      </c>
      <c r="D2136" s="66">
        <v>3329.9999999981083</v>
      </c>
      <c r="E2136" s="66">
        <v>124320</v>
      </c>
      <c r="F2136" s="66">
        <f t="shared" si="66"/>
        <v>255729.99999999811</v>
      </c>
      <c r="K2136" s="66">
        <f t="shared" si="67"/>
        <v>63932</v>
      </c>
    </row>
    <row r="2137" spans="1:11" x14ac:dyDescent="0.25">
      <c r="A2137" s="84">
        <v>43644.708333333336</v>
      </c>
      <c r="B2137" s="136">
        <v>34307</v>
      </c>
      <c r="C2137" s="136">
        <v>54950</v>
      </c>
      <c r="D2137" s="66">
        <v>3290.0000000008731</v>
      </c>
      <c r="E2137" s="66">
        <v>99740</v>
      </c>
      <c r="F2137" s="66">
        <f t="shared" si="66"/>
        <v>192287.00000000087</v>
      </c>
      <c r="K2137" s="66">
        <f t="shared" si="67"/>
        <v>48072</v>
      </c>
    </row>
    <row r="2138" spans="1:11" x14ac:dyDescent="0.25">
      <c r="A2138" s="84">
        <v>43644.75</v>
      </c>
      <c r="B2138" s="136">
        <v>16117.999999999998</v>
      </c>
      <c r="C2138" s="136">
        <v>14106</v>
      </c>
      <c r="D2138" s="66">
        <v>979.99999999956344</v>
      </c>
      <c r="E2138" s="66">
        <v>44730</v>
      </c>
      <c r="F2138" s="66">
        <f t="shared" si="66"/>
        <v>75933.999999999563</v>
      </c>
      <c r="K2138" s="66">
        <f t="shared" si="67"/>
        <v>18983</v>
      </c>
    </row>
    <row r="2139" spans="1:11" x14ac:dyDescent="0.25">
      <c r="A2139" s="84">
        <v>43644.791666666664</v>
      </c>
      <c r="B2139" s="136">
        <v>2199</v>
      </c>
      <c r="C2139" s="136">
        <v>7048</v>
      </c>
      <c r="D2139" s="66">
        <v>389.99999999941792</v>
      </c>
      <c r="E2139" s="66">
        <v>11610</v>
      </c>
      <c r="F2139" s="66">
        <f t="shared" si="66"/>
        <v>21246.999999999418</v>
      </c>
      <c r="K2139" s="66">
        <f t="shared" si="67"/>
        <v>5312</v>
      </c>
    </row>
    <row r="2140" spans="1:11" x14ac:dyDescent="0.25">
      <c r="A2140" s="84">
        <v>43644.833333333336</v>
      </c>
      <c r="B2140" s="136">
        <v>0</v>
      </c>
      <c r="C2140" s="136">
        <v>646</v>
      </c>
      <c r="D2140" s="66">
        <v>20.000000000436557</v>
      </c>
      <c r="E2140" s="66">
        <v>0</v>
      </c>
      <c r="F2140" s="66">
        <f t="shared" si="66"/>
        <v>666.00000000043656</v>
      </c>
      <c r="K2140" s="66">
        <f t="shared" si="67"/>
        <v>167</v>
      </c>
    </row>
    <row r="2141" spans="1:11" x14ac:dyDescent="0.25">
      <c r="A2141" s="84">
        <v>43644.875</v>
      </c>
      <c r="B2141" s="136">
        <v>0</v>
      </c>
      <c r="C2141" s="136">
        <v>0</v>
      </c>
      <c r="D2141" s="66">
        <v>0</v>
      </c>
      <c r="E2141" s="66">
        <v>0</v>
      </c>
      <c r="F2141" s="66">
        <f t="shared" si="66"/>
        <v>0</v>
      </c>
      <c r="K2141" s="66">
        <f t="shared" si="67"/>
        <v>0</v>
      </c>
    </row>
    <row r="2142" spans="1:11" x14ac:dyDescent="0.25">
      <c r="A2142" s="84">
        <v>43644.916666666664</v>
      </c>
      <c r="B2142" s="136">
        <v>0</v>
      </c>
      <c r="C2142" s="136">
        <v>0</v>
      </c>
      <c r="D2142" s="66">
        <v>0</v>
      </c>
      <c r="E2142" s="66">
        <v>0</v>
      </c>
      <c r="F2142" s="66">
        <f t="shared" si="66"/>
        <v>0</v>
      </c>
      <c r="K2142" s="66">
        <f t="shared" si="67"/>
        <v>0</v>
      </c>
    </row>
    <row r="2143" spans="1:11" x14ac:dyDescent="0.25">
      <c r="A2143" s="84">
        <v>43644.958333333336</v>
      </c>
      <c r="B2143" s="136">
        <v>0</v>
      </c>
      <c r="C2143" s="136">
        <v>0</v>
      </c>
      <c r="D2143" s="66">
        <v>0</v>
      </c>
      <c r="E2143" s="66">
        <v>0</v>
      </c>
      <c r="F2143" s="66">
        <f t="shared" si="66"/>
        <v>0</v>
      </c>
      <c r="K2143" s="66">
        <f t="shared" si="67"/>
        <v>0</v>
      </c>
    </row>
    <row r="2144" spans="1:11" x14ac:dyDescent="0.25">
      <c r="A2144" s="84">
        <v>43645</v>
      </c>
      <c r="B2144" s="136">
        <v>0</v>
      </c>
      <c r="C2144" s="136">
        <v>0</v>
      </c>
      <c r="D2144" s="66">
        <v>0</v>
      </c>
      <c r="E2144" s="66">
        <v>0</v>
      </c>
      <c r="F2144" s="66">
        <f t="shared" si="66"/>
        <v>0</v>
      </c>
      <c r="K2144" s="66">
        <f t="shared" si="67"/>
        <v>0</v>
      </c>
    </row>
    <row r="2145" spans="1:11" x14ac:dyDescent="0.25">
      <c r="A2145" s="84">
        <v>43645.041666666664</v>
      </c>
      <c r="B2145" s="136">
        <v>0</v>
      </c>
      <c r="C2145" s="136">
        <v>0</v>
      </c>
      <c r="D2145" s="66">
        <v>0</v>
      </c>
      <c r="E2145" s="66">
        <v>0</v>
      </c>
      <c r="F2145" s="66">
        <f t="shared" si="66"/>
        <v>0</v>
      </c>
      <c r="K2145" s="66">
        <f t="shared" si="67"/>
        <v>0</v>
      </c>
    </row>
    <row r="2146" spans="1:11" x14ac:dyDescent="0.25">
      <c r="A2146" s="84">
        <v>43645.083333333336</v>
      </c>
      <c r="B2146" s="136">
        <v>0</v>
      </c>
      <c r="C2146" s="136">
        <v>0</v>
      </c>
      <c r="D2146" s="66">
        <v>0</v>
      </c>
      <c r="E2146" s="66">
        <v>0</v>
      </c>
      <c r="F2146" s="66">
        <f t="shared" si="66"/>
        <v>0</v>
      </c>
      <c r="K2146" s="66">
        <f t="shared" si="67"/>
        <v>0</v>
      </c>
    </row>
    <row r="2147" spans="1:11" x14ac:dyDescent="0.25">
      <c r="A2147" s="84">
        <v>43645.125</v>
      </c>
      <c r="B2147" s="136">
        <v>0</v>
      </c>
      <c r="C2147" s="136">
        <v>0</v>
      </c>
      <c r="D2147" s="66">
        <v>0</v>
      </c>
      <c r="E2147" s="66">
        <v>0</v>
      </c>
      <c r="F2147" s="66">
        <f t="shared" si="66"/>
        <v>0</v>
      </c>
      <c r="K2147" s="66">
        <f t="shared" si="67"/>
        <v>0</v>
      </c>
    </row>
    <row r="2148" spans="1:11" x14ac:dyDescent="0.25">
      <c r="A2148" s="84">
        <v>43645.166666666664</v>
      </c>
      <c r="B2148" s="136">
        <v>0</v>
      </c>
      <c r="C2148" s="136">
        <v>0</v>
      </c>
      <c r="D2148" s="66">
        <v>0</v>
      </c>
      <c r="E2148" s="66">
        <v>0</v>
      </c>
      <c r="F2148" s="66">
        <f t="shared" si="66"/>
        <v>0</v>
      </c>
      <c r="K2148" s="66">
        <f t="shared" si="67"/>
        <v>0</v>
      </c>
    </row>
    <row r="2149" spans="1:11" x14ac:dyDescent="0.25">
      <c r="A2149" s="84">
        <v>43645.208333333336</v>
      </c>
      <c r="B2149" s="136">
        <v>0</v>
      </c>
      <c r="C2149" s="136">
        <v>1128</v>
      </c>
      <c r="D2149" s="66">
        <v>40.000000000873115</v>
      </c>
      <c r="E2149" s="66">
        <v>0</v>
      </c>
      <c r="F2149" s="66">
        <f t="shared" si="66"/>
        <v>1168.0000000008731</v>
      </c>
      <c r="K2149" s="66">
        <f t="shared" si="67"/>
        <v>292</v>
      </c>
    </row>
    <row r="2150" spans="1:11" x14ac:dyDescent="0.25">
      <c r="A2150" s="84">
        <v>43645.25</v>
      </c>
      <c r="B2150" s="136">
        <v>1356</v>
      </c>
      <c r="C2150" s="136">
        <v>4798</v>
      </c>
      <c r="D2150" s="66">
        <v>259.99999999839929</v>
      </c>
      <c r="E2150" s="66">
        <v>12050</v>
      </c>
      <c r="F2150" s="66">
        <f t="shared" si="66"/>
        <v>18463.999999998399</v>
      </c>
      <c r="K2150" s="66">
        <f t="shared" si="67"/>
        <v>4616</v>
      </c>
    </row>
    <row r="2151" spans="1:11" x14ac:dyDescent="0.25">
      <c r="A2151" s="84">
        <v>43645.291666666664</v>
      </c>
      <c r="B2151" s="136">
        <v>4126</v>
      </c>
      <c r="C2151" s="136">
        <v>8128</v>
      </c>
      <c r="D2151" s="66">
        <v>470.00000000116415</v>
      </c>
      <c r="E2151" s="66">
        <v>19950</v>
      </c>
      <c r="F2151" s="66">
        <f t="shared" si="66"/>
        <v>32674.000000001164</v>
      </c>
      <c r="K2151" s="66">
        <f t="shared" si="67"/>
        <v>8169</v>
      </c>
    </row>
    <row r="2152" spans="1:11" x14ac:dyDescent="0.25">
      <c r="A2152" s="84">
        <v>43645.333333333336</v>
      </c>
      <c r="B2152" s="136">
        <v>3722</v>
      </c>
      <c r="C2152" s="136">
        <v>14857</v>
      </c>
      <c r="D2152" s="66">
        <v>979.99999999956344</v>
      </c>
      <c r="E2152" s="66">
        <v>32600</v>
      </c>
      <c r="F2152" s="66">
        <f t="shared" si="66"/>
        <v>52158.999999999563</v>
      </c>
      <c r="K2152" s="66">
        <f t="shared" si="67"/>
        <v>13040</v>
      </c>
    </row>
    <row r="2153" spans="1:11" x14ac:dyDescent="0.25">
      <c r="A2153" s="84">
        <v>43645.375</v>
      </c>
      <c r="B2153" s="136">
        <v>9702</v>
      </c>
      <c r="C2153" s="136">
        <v>16617</v>
      </c>
      <c r="D2153" s="66">
        <v>1080.0000000017462</v>
      </c>
      <c r="E2153" s="66">
        <v>39100</v>
      </c>
      <c r="F2153" s="66">
        <f t="shared" si="66"/>
        <v>66499.000000001746</v>
      </c>
      <c r="K2153" s="66">
        <f t="shared" si="67"/>
        <v>16625</v>
      </c>
    </row>
    <row r="2154" spans="1:11" x14ac:dyDescent="0.25">
      <c r="A2154" s="84">
        <v>43645.416666666664</v>
      </c>
      <c r="B2154" s="136">
        <v>15738</v>
      </c>
      <c r="C2154" s="136">
        <v>26737</v>
      </c>
      <c r="D2154" s="66">
        <v>1799.9999999992724</v>
      </c>
      <c r="E2154" s="66">
        <v>67990</v>
      </c>
      <c r="F2154" s="66">
        <f t="shared" si="66"/>
        <v>112264.99999999927</v>
      </c>
      <c r="K2154" s="66">
        <f t="shared" si="67"/>
        <v>28066</v>
      </c>
    </row>
    <row r="2155" spans="1:11" x14ac:dyDescent="0.25">
      <c r="A2155" s="84">
        <v>43645.458333333336</v>
      </c>
      <c r="B2155" s="136">
        <v>16919</v>
      </c>
      <c r="C2155" s="136">
        <v>41954</v>
      </c>
      <c r="D2155" s="66">
        <v>3060.0000000013097</v>
      </c>
      <c r="E2155" s="66">
        <v>67330</v>
      </c>
      <c r="F2155" s="66">
        <f t="shared" si="66"/>
        <v>129263.00000000131</v>
      </c>
      <c r="K2155" s="66">
        <f t="shared" si="67"/>
        <v>32316</v>
      </c>
    </row>
    <row r="2156" spans="1:11" x14ac:dyDescent="0.25">
      <c r="A2156" s="84">
        <v>43645.5</v>
      </c>
      <c r="B2156" s="136">
        <v>35873</v>
      </c>
      <c r="C2156" s="136">
        <v>53162</v>
      </c>
      <c r="D2156" s="66">
        <v>3819.999999999709</v>
      </c>
      <c r="E2156" s="66">
        <v>155850</v>
      </c>
      <c r="F2156" s="66">
        <f t="shared" si="66"/>
        <v>248704.99999999971</v>
      </c>
      <c r="K2156" s="66">
        <f t="shared" si="67"/>
        <v>62176</v>
      </c>
    </row>
    <row r="2157" spans="1:11" x14ac:dyDescent="0.25">
      <c r="A2157" s="84">
        <v>43645.541666666664</v>
      </c>
      <c r="B2157" s="136">
        <v>39499</v>
      </c>
      <c r="C2157" s="136">
        <v>52845</v>
      </c>
      <c r="D2157" s="66">
        <v>3409.9999999998545</v>
      </c>
      <c r="E2157" s="66">
        <v>151020</v>
      </c>
      <c r="F2157" s="66">
        <f t="shared" si="66"/>
        <v>246773.99999999985</v>
      </c>
      <c r="K2157" s="66">
        <f t="shared" si="67"/>
        <v>61694</v>
      </c>
    </row>
    <row r="2158" spans="1:11" x14ac:dyDescent="0.25">
      <c r="A2158" s="84">
        <v>43645.583333333336</v>
      </c>
      <c r="B2158" s="136">
        <v>38586</v>
      </c>
      <c r="C2158" s="136">
        <v>34464</v>
      </c>
      <c r="D2158" s="66">
        <v>2149.9999999978172</v>
      </c>
      <c r="E2158" s="66">
        <v>122460</v>
      </c>
      <c r="F2158" s="66">
        <f t="shared" si="66"/>
        <v>197659.99999999782</v>
      </c>
      <c r="K2158" s="66">
        <f t="shared" si="67"/>
        <v>49415</v>
      </c>
    </row>
    <row r="2159" spans="1:11" x14ac:dyDescent="0.25">
      <c r="A2159" s="84">
        <v>43645.625</v>
      </c>
      <c r="B2159" s="136">
        <v>31879</v>
      </c>
      <c r="C2159" s="136">
        <v>69236</v>
      </c>
      <c r="D2159" s="66">
        <v>5470.0000000011642</v>
      </c>
      <c r="E2159" s="66">
        <v>96050</v>
      </c>
      <c r="F2159" s="66">
        <f t="shared" si="66"/>
        <v>202635.00000000116</v>
      </c>
      <c r="K2159" s="66">
        <f t="shared" si="67"/>
        <v>50659</v>
      </c>
    </row>
    <row r="2160" spans="1:11" x14ac:dyDescent="0.25">
      <c r="A2160" s="84">
        <v>43645.666666666664</v>
      </c>
      <c r="B2160" s="136">
        <v>23100</v>
      </c>
      <c r="C2160" s="136">
        <v>60928</v>
      </c>
      <c r="D2160" s="66">
        <v>4099.9999999985448</v>
      </c>
      <c r="E2160" s="66">
        <v>81600</v>
      </c>
      <c r="F2160" s="66">
        <f t="shared" si="66"/>
        <v>169727.99999999854</v>
      </c>
      <c r="K2160" s="66">
        <f t="shared" si="67"/>
        <v>42432</v>
      </c>
    </row>
    <row r="2161" spans="1:11" x14ac:dyDescent="0.25">
      <c r="A2161" s="84">
        <v>43645.708333333336</v>
      </c>
      <c r="B2161" s="136">
        <v>22969</v>
      </c>
      <c r="C2161" s="136">
        <v>43211</v>
      </c>
      <c r="D2161" s="66">
        <v>3430.000000000291</v>
      </c>
      <c r="E2161" s="66">
        <v>60040</v>
      </c>
      <c r="F2161" s="66">
        <f t="shared" si="66"/>
        <v>129650.00000000029</v>
      </c>
      <c r="K2161" s="66">
        <f t="shared" si="67"/>
        <v>32413</v>
      </c>
    </row>
    <row r="2162" spans="1:11" x14ac:dyDescent="0.25">
      <c r="A2162" s="84">
        <v>43645.75</v>
      </c>
      <c r="B2162" s="136">
        <v>14934</v>
      </c>
      <c r="C2162" s="136">
        <v>31185</v>
      </c>
      <c r="D2162" s="66">
        <v>2250</v>
      </c>
      <c r="E2162" s="66">
        <v>36960</v>
      </c>
      <c r="F2162" s="66">
        <f t="shared" si="66"/>
        <v>85329</v>
      </c>
      <c r="K2162" s="66">
        <f t="shared" si="67"/>
        <v>21332</v>
      </c>
    </row>
    <row r="2163" spans="1:11" x14ac:dyDescent="0.25">
      <c r="A2163" s="84">
        <v>43645.791666666664</v>
      </c>
      <c r="B2163" s="136">
        <v>2259</v>
      </c>
      <c r="C2163" s="136">
        <v>7254</v>
      </c>
      <c r="D2163" s="66">
        <v>770.00000000043656</v>
      </c>
      <c r="E2163" s="66">
        <v>8000</v>
      </c>
      <c r="F2163" s="66">
        <f t="shared" si="66"/>
        <v>18283.000000000437</v>
      </c>
      <c r="K2163" s="66">
        <f t="shared" si="67"/>
        <v>4571</v>
      </c>
    </row>
    <row r="2164" spans="1:11" x14ac:dyDescent="0.25">
      <c r="A2164" s="84">
        <v>43645.833333333336</v>
      </c>
      <c r="B2164" s="136">
        <v>0</v>
      </c>
      <c r="C2164" s="136">
        <v>708</v>
      </c>
      <c r="D2164" s="66">
        <v>20.000000000436557</v>
      </c>
      <c r="E2164" s="66">
        <v>0</v>
      </c>
      <c r="F2164" s="66">
        <f t="shared" si="66"/>
        <v>728.00000000043656</v>
      </c>
      <c r="K2164" s="66">
        <f t="shared" si="67"/>
        <v>182</v>
      </c>
    </row>
    <row r="2165" spans="1:11" x14ac:dyDescent="0.25">
      <c r="A2165" s="84">
        <v>43645.875</v>
      </c>
      <c r="B2165" s="136">
        <v>0</v>
      </c>
      <c r="C2165" s="136">
        <v>0</v>
      </c>
      <c r="D2165" s="66">
        <v>0</v>
      </c>
      <c r="E2165" s="66">
        <v>0</v>
      </c>
      <c r="F2165" s="66">
        <f t="shared" si="66"/>
        <v>0</v>
      </c>
      <c r="K2165" s="66">
        <f t="shared" si="67"/>
        <v>0</v>
      </c>
    </row>
    <row r="2166" spans="1:11" x14ac:dyDescent="0.25">
      <c r="A2166" s="84">
        <v>43645.916666666664</v>
      </c>
      <c r="B2166" s="136">
        <v>0</v>
      </c>
      <c r="C2166" s="136">
        <v>0</v>
      </c>
      <c r="D2166" s="66">
        <v>0</v>
      </c>
      <c r="E2166" s="66">
        <v>0</v>
      </c>
      <c r="F2166" s="66">
        <f t="shared" si="66"/>
        <v>0</v>
      </c>
      <c r="K2166" s="66">
        <f t="shared" si="67"/>
        <v>0</v>
      </c>
    </row>
    <row r="2167" spans="1:11" x14ac:dyDescent="0.25">
      <c r="A2167" s="84">
        <v>43645.958333333336</v>
      </c>
      <c r="B2167" s="136">
        <v>0</v>
      </c>
      <c r="C2167" s="136">
        <v>0</v>
      </c>
      <c r="D2167" s="66">
        <v>0</v>
      </c>
      <c r="E2167" s="66">
        <v>0</v>
      </c>
      <c r="F2167" s="66">
        <f t="shared" si="66"/>
        <v>0</v>
      </c>
      <c r="K2167" s="66">
        <f t="shared" si="67"/>
        <v>0</v>
      </c>
    </row>
    <row r="2168" spans="1:11" x14ac:dyDescent="0.25">
      <c r="A2168" s="84">
        <v>43646</v>
      </c>
      <c r="B2168" s="136">
        <v>0</v>
      </c>
      <c r="C2168" s="136">
        <v>0</v>
      </c>
      <c r="D2168" s="66">
        <v>0</v>
      </c>
      <c r="E2168" s="66">
        <v>0</v>
      </c>
      <c r="F2168" s="66">
        <f t="shared" si="66"/>
        <v>0</v>
      </c>
      <c r="K2168" s="66">
        <f t="shared" si="67"/>
        <v>0</v>
      </c>
    </row>
    <row r="2169" spans="1:11" x14ac:dyDescent="0.25">
      <c r="A2169" s="84">
        <v>43646.041666666664</v>
      </c>
      <c r="B2169" s="136">
        <v>0</v>
      </c>
      <c r="C2169" s="136">
        <v>0</v>
      </c>
      <c r="D2169" s="66">
        <v>0</v>
      </c>
      <c r="E2169" s="66">
        <v>0</v>
      </c>
      <c r="F2169" s="66">
        <f t="shared" si="66"/>
        <v>0</v>
      </c>
      <c r="K2169" s="66">
        <f t="shared" si="67"/>
        <v>0</v>
      </c>
    </row>
    <row r="2170" spans="1:11" x14ac:dyDescent="0.25">
      <c r="A2170" s="84">
        <v>43646.083333333336</v>
      </c>
      <c r="B2170" s="136">
        <v>0</v>
      </c>
      <c r="C2170" s="136">
        <v>0</v>
      </c>
      <c r="D2170" s="66">
        <v>0</v>
      </c>
      <c r="E2170" s="66">
        <v>0</v>
      </c>
      <c r="F2170" s="66">
        <f t="shared" si="66"/>
        <v>0</v>
      </c>
      <c r="K2170" s="66">
        <f t="shared" si="67"/>
        <v>0</v>
      </c>
    </row>
    <row r="2171" spans="1:11" x14ac:dyDescent="0.25">
      <c r="A2171" s="84">
        <v>43646.125</v>
      </c>
      <c r="B2171" s="136">
        <v>0</v>
      </c>
      <c r="C2171" s="136">
        <v>0</v>
      </c>
      <c r="D2171" s="66">
        <v>0</v>
      </c>
      <c r="E2171" s="66">
        <v>0</v>
      </c>
      <c r="F2171" s="66">
        <f t="shared" si="66"/>
        <v>0</v>
      </c>
      <c r="K2171" s="66">
        <f t="shared" si="67"/>
        <v>0</v>
      </c>
    </row>
    <row r="2172" spans="1:11" x14ac:dyDescent="0.25">
      <c r="A2172" s="84">
        <v>43646.166666666664</v>
      </c>
      <c r="B2172" s="136">
        <v>0</v>
      </c>
      <c r="C2172" s="136">
        <v>0</v>
      </c>
      <c r="D2172" s="66">
        <v>0</v>
      </c>
      <c r="E2172" s="66">
        <v>0</v>
      </c>
      <c r="F2172" s="66">
        <f t="shared" si="66"/>
        <v>0</v>
      </c>
      <c r="K2172" s="66">
        <f t="shared" si="67"/>
        <v>0</v>
      </c>
    </row>
    <row r="2173" spans="1:11" x14ac:dyDescent="0.25">
      <c r="A2173" s="84">
        <v>43646.208333333336</v>
      </c>
      <c r="B2173" s="136">
        <v>312</v>
      </c>
      <c r="C2173" s="136">
        <v>746</v>
      </c>
      <c r="D2173" s="66">
        <v>10.000000002037268</v>
      </c>
      <c r="E2173" s="66">
        <v>5100</v>
      </c>
      <c r="F2173" s="66">
        <f t="shared" si="66"/>
        <v>6168.0000000020373</v>
      </c>
      <c r="K2173" s="66">
        <f t="shared" si="67"/>
        <v>1542</v>
      </c>
    </row>
    <row r="2174" spans="1:11" x14ac:dyDescent="0.25">
      <c r="A2174" s="84">
        <v>43646.25</v>
      </c>
      <c r="B2174" s="136">
        <v>3147</v>
      </c>
      <c r="C2174" s="136">
        <v>5389</v>
      </c>
      <c r="D2174" s="66">
        <v>349.99999999854481</v>
      </c>
      <c r="E2174" s="66">
        <v>25490</v>
      </c>
      <c r="F2174" s="66">
        <f t="shared" si="66"/>
        <v>34375.999999998545</v>
      </c>
      <c r="K2174" s="66">
        <f t="shared" si="67"/>
        <v>8594</v>
      </c>
    </row>
    <row r="2175" spans="1:11" x14ac:dyDescent="0.25">
      <c r="A2175" s="84">
        <v>43646.291666666664</v>
      </c>
      <c r="B2175" s="136">
        <v>3468</v>
      </c>
      <c r="C2175" s="136">
        <v>10187</v>
      </c>
      <c r="D2175" s="66">
        <v>669.99999999825377</v>
      </c>
      <c r="E2175" s="66">
        <v>50040</v>
      </c>
      <c r="F2175" s="66">
        <f t="shared" si="66"/>
        <v>64364.999999998254</v>
      </c>
      <c r="K2175" s="66">
        <f t="shared" si="67"/>
        <v>16091</v>
      </c>
    </row>
    <row r="2176" spans="1:11" x14ac:dyDescent="0.25">
      <c r="A2176" s="84">
        <v>43646.333333333336</v>
      </c>
      <c r="B2176" s="136">
        <v>16442</v>
      </c>
      <c r="C2176" s="136">
        <v>17973</v>
      </c>
      <c r="D2176" s="66">
        <v>1640.0000000030559</v>
      </c>
      <c r="E2176" s="66">
        <v>130789.99999999999</v>
      </c>
      <c r="F2176" s="66">
        <f t="shared" si="66"/>
        <v>166845.00000000303</v>
      </c>
      <c r="K2176" s="66">
        <f t="shared" si="67"/>
        <v>41711</v>
      </c>
    </row>
    <row r="2177" spans="1:11" x14ac:dyDescent="0.25">
      <c r="A2177" s="84">
        <v>43646.375</v>
      </c>
      <c r="B2177" s="136">
        <v>29905</v>
      </c>
      <c r="C2177" s="136">
        <v>21872</v>
      </c>
      <c r="D2177" s="66">
        <v>1869.9999999989814</v>
      </c>
      <c r="E2177" s="66">
        <v>148860</v>
      </c>
      <c r="F2177" s="66">
        <f t="shared" si="66"/>
        <v>202506.99999999898</v>
      </c>
      <c r="K2177" s="66">
        <f t="shared" si="67"/>
        <v>50627</v>
      </c>
    </row>
    <row r="2178" spans="1:11" x14ac:dyDescent="0.25">
      <c r="A2178" s="84">
        <v>43646.416666666664</v>
      </c>
      <c r="B2178" s="136">
        <v>16874</v>
      </c>
      <c r="C2178" s="136">
        <v>39820</v>
      </c>
      <c r="D2178" s="66">
        <v>2389.9999999994179</v>
      </c>
      <c r="E2178" s="66">
        <v>115520</v>
      </c>
      <c r="F2178" s="66">
        <f t="shared" si="66"/>
        <v>174603.99999999942</v>
      </c>
      <c r="K2178" s="66">
        <f t="shared" si="67"/>
        <v>43651</v>
      </c>
    </row>
    <row r="2179" spans="1:11" x14ac:dyDescent="0.25">
      <c r="A2179" s="84">
        <v>43646.458333333336</v>
      </c>
      <c r="B2179" s="136">
        <v>22492</v>
      </c>
      <c r="C2179" s="136">
        <v>68655</v>
      </c>
      <c r="D2179" s="66">
        <v>3409.9999999998545</v>
      </c>
      <c r="E2179" s="66">
        <v>94460</v>
      </c>
      <c r="F2179" s="66">
        <f t="shared" si="66"/>
        <v>189016.99999999985</v>
      </c>
      <c r="K2179" s="66">
        <f t="shared" si="67"/>
        <v>47254</v>
      </c>
    </row>
    <row r="2180" spans="1:11" x14ac:dyDescent="0.25">
      <c r="A2180" s="84">
        <v>43646.5</v>
      </c>
      <c r="B2180" s="136">
        <v>30156</v>
      </c>
      <c r="C2180" s="136">
        <v>30393</v>
      </c>
      <c r="D2180" s="66">
        <v>2439.9999999986903</v>
      </c>
      <c r="E2180" s="66">
        <v>107740</v>
      </c>
      <c r="F2180" s="66">
        <f t="shared" si="66"/>
        <v>170728.99999999869</v>
      </c>
      <c r="K2180" s="66">
        <f t="shared" si="67"/>
        <v>42682</v>
      </c>
    </row>
    <row r="2181" spans="1:11" x14ac:dyDescent="0.25">
      <c r="A2181" s="84">
        <v>43646.541666666664</v>
      </c>
      <c r="B2181" s="136">
        <v>20118</v>
      </c>
      <c r="C2181" s="136">
        <v>63808</v>
      </c>
      <c r="D2181" s="66">
        <v>5000</v>
      </c>
      <c r="E2181" s="66">
        <v>51850</v>
      </c>
      <c r="F2181" s="66">
        <f t="shared" si="66"/>
        <v>140776</v>
      </c>
      <c r="K2181" s="66">
        <f t="shared" si="67"/>
        <v>35194</v>
      </c>
    </row>
    <row r="2182" spans="1:11" x14ac:dyDescent="0.25">
      <c r="A2182" s="84">
        <v>43646.583333333336</v>
      </c>
      <c r="B2182" s="136">
        <v>10456</v>
      </c>
      <c r="C2182" s="136">
        <v>76334</v>
      </c>
      <c r="D2182" s="66">
        <v>4150.0000000014552</v>
      </c>
      <c r="E2182" s="66">
        <v>39150</v>
      </c>
      <c r="F2182" s="66">
        <f t="shared" si="66"/>
        <v>130090.00000000146</v>
      </c>
      <c r="K2182" s="66">
        <f t="shared" si="67"/>
        <v>32523</v>
      </c>
    </row>
    <row r="2183" spans="1:11" x14ac:dyDescent="0.25">
      <c r="A2183" s="84">
        <v>43646.625</v>
      </c>
      <c r="B2183" s="136">
        <v>2518</v>
      </c>
      <c r="C2183" s="136">
        <v>61479</v>
      </c>
      <c r="D2183" s="66">
        <v>3139.9999999994179</v>
      </c>
      <c r="E2183" s="66">
        <v>4000</v>
      </c>
      <c r="F2183" s="66">
        <f t="shared" si="66"/>
        <v>71136.999999999418</v>
      </c>
      <c r="K2183" s="66">
        <f t="shared" si="67"/>
        <v>17784</v>
      </c>
    </row>
    <row r="2184" spans="1:11" x14ac:dyDescent="0.25">
      <c r="A2184" s="84">
        <v>43646.666666666664</v>
      </c>
      <c r="B2184" s="136">
        <v>17660</v>
      </c>
      <c r="C2184" s="136">
        <v>26974</v>
      </c>
      <c r="D2184" s="66">
        <v>900.00000000145519</v>
      </c>
      <c r="E2184" s="66">
        <v>40600</v>
      </c>
      <c r="F2184" s="66">
        <f t="shared" ref="F2184:F2247" si="68">SUM(B2184:E2184)</f>
        <v>86134.000000001455</v>
      </c>
      <c r="K2184" s="66">
        <f t="shared" ref="K2184:K2247" si="69">ROUND(AVERAGE(B2184:E2184),0)</f>
        <v>21534</v>
      </c>
    </row>
    <row r="2185" spans="1:11" x14ac:dyDescent="0.25">
      <c r="A2185" s="84">
        <v>43646.708333333336</v>
      </c>
      <c r="B2185" s="136">
        <v>14915</v>
      </c>
      <c r="C2185" s="136">
        <v>36393</v>
      </c>
      <c r="D2185" s="66">
        <v>1989.9999999979627</v>
      </c>
      <c r="E2185" s="66">
        <v>39820</v>
      </c>
      <c r="F2185" s="66">
        <f t="shared" si="68"/>
        <v>93117.999999997963</v>
      </c>
      <c r="K2185" s="66">
        <f t="shared" si="69"/>
        <v>23279</v>
      </c>
    </row>
    <row r="2186" spans="1:11" x14ac:dyDescent="0.25">
      <c r="A2186" s="84">
        <v>43646.75</v>
      </c>
      <c r="B2186" s="136">
        <v>8599</v>
      </c>
      <c r="C2186" s="136">
        <v>9447</v>
      </c>
      <c r="D2186" s="66">
        <v>610.00000000058208</v>
      </c>
      <c r="E2186" s="66">
        <v>31780</v>
      </c>
      <c r="F2186" s="66">
        <f t="shared" si="68"/>
        <v>50436.000000000582</v>
      </c>
      <c r="K2186" s="66">
        <f t="shared" si="69"/>
        <v>12609</v>
      </c>
    </row>
    <row r="2187" spans="1:11" x14ac:dyDescent="0.25">
      <c r="A2187" s="84">
        <v>43646.791666666664</v>
      </c>
      <c r="B2187" s="136">
        <v>3318</v>
      </c>
      <c r="C2187" s="136">
        <v>4228</v>
      </c>
      <c r="D2187" s="66">
        <v>380.00000000101863</v>
      </c>
      <c r="E2187" s="66">
        <v>7800</v>
      </c>
      <c r="F2187" s="66">
        <f t="shared" si="68"/>
        <v>15726.000000001019</v>
      </c>
      <c r="K2187" s="66">
        <f t="shared" si="69"/>
        <v>3932</v>
      </c>
    </row>
    <row r="2188" spans="1:11" x14ac:dyDescent="0.25">
      <c r="A2188" s="84">
        <v>43646.833333333336</v>
      </c>
      <c r="B2188" s="136">
        <v>198</v>
      </c>
      <c r="C2188" s="136">
        <v>1317</v>
      </c>
      <c r="D2188" s="66">
        <v>60.000000001309672</v>
      </c>
      <c r="E2188" s="66">
        <v>2000</v>
      </c>
      <c r="F2188" s="66">
        <f t="shared" si="68"/>
        <v>3575.0000000013097</v>
      </c>
      <c r="K2188" s="66">
        <f t="shared" si="69"/>
        <v>894</v>
      </c>
    </row>
    <row r="2189" spans="1:11" x14ac:dyDescent="0.25">
      <c r="A2189" s="84">
        <v>43646.875</v>
      </c>
      <c r="B2189" s="136">
        <v>0</v>
      </c>
      <c r="C2189" s="136">
        <v>0</v>
      </c>
      <c r="D2189" s="66">
        <v>0</v>
      </c>
      <c r="E2189" s="66">
        <v>0</v>
      </c>
      <c r="F2189" s="66">
        <f t="shared" si="68"/>
        <v>0</v>
      </c>
      <c r="K2189" s="66">
        <f t="shared" si="69"/>
        <v>0</v>
      </c>
    </row>
    <row r="2190" spans="1:11" x14ac:dyDescent="0.25">
      <c r="A2190" s="84">
        <v>43646.916666666664</v>
      </c>
      <c r="B2190" s="136">
        <v>0</v>
      </c>
      <c r="C2190" s="136">
        <v>0</v>
      </c>
      <c r="D2190" s="66">
        <v>0</v>
      </c>
      <c r="E2190" s="66">
        <v>0</v>
      </c>
      <c r="F2190" s="66">
        <f t="shared" si="68"/>
        <v>0</v>
      </c>
      <c r="K2190" s="66">
        <f t="shared" si="69"/>
        <v>0</v>
      </c>
    </row>
    <row r="2191" spans="1:11" x14ac:dyDescent="0.25">
      <c r="A2191" s="84">
        <v>43646.958333333336</v>
      </c>
      <c r="B2191" s="136">
        <v>0</v>
      </c>
      <c r="C2191" s="136">
        <v>0</v>
      </c>
      <c r="D2191" s="66">
        <v>0</v>
      </c>
      <c r="E2191" s="66">
        <v>0</v>
      </c>
      <c r="F2191" s="66">
        <f t="shared" si="68"/>
        <v>0</v>
      </c>
      <c r="K2191" s="66">
        <f t="shared" si="69"/>
        <v>0</v>
      </c>
    </row>
    <row r="2192" spans="1:11" x14ac:dyDescent="0.25">
      <c r="A2192" s="84">
        <v>43647</v>
      </c>
      <c r="B2192" s="136">
        <v>0</v>
      </c>
      <c r="C2192" s="136">
        <v>0</v>
      </c>
      <c r="D2192" s="66">
        <v>0</v>
      </c>
      <c r="E2192" s="66">
        <v>0</v>
      </c>
      <c r="F2192" s="66">
        <f t="shared" si="68"/>
        <v>0</v>
      </c>
      <c r="K2192" s="66">
        <f t="shared" si="69"/>
        <v>0</v>
      </c>
    </row>
    <row r="2193" spans="1:11" x14ac:dyDescent="0.25">
      <c r="A2193" s="84">
        <v>43647.041666666664</v>
      </c>
      <c r="B2193" s="136">
        <v>0</v>
      </c>
      <c r="C2193" s="136">
        <v>0</v>
      </c>
      <c r="D2193" s="66">
        <v>0</v>
      </c>
      <c r="E2193" s="66">
        <v>0</v>
      </c>
      <c r="F2193" s="66">
        <f t="shared" si="68"/>
        <v>0</v>
      </c>
      <c r="K2193" s="66">
        <f t="shared" si="69"/>
        <v>0</v>
      </c>
    </row>
    <row r="2194" spans="1:11" x14ac:dyDescent="0.25">
      <c r="A2194" s="84">
        <v>43647.083333333336</v>
      </c>
      <c r="B2194" s="136">
        <v>0</v>
      </c>
      <c r="C2194" s="136">
        <v>0</v>
      </c>
      <c r="D2194" s="66">
        <v>0</v>
      </c>
      <c r="E2194" s="66">
        <v>0</v>
      </c>
      <c r="F2194" s="66">
        <f t="shared" si="68"/>
        <v>0</v>
      </c>
      <c r="K2194" s="66">
        <f t="shared" si="69"/>
        <v>0</v>
      </c>
    </row>
    <row r="2195" spans="1:11" x14ac:dyDescent="0.25">
      <c r="A2195" s="84">
        <v>43647.125</v>
      </c>
      <c r="B2195" s="136">
        <v>0</v>
      </c>
      <c r="C2195" s="136">
        <v>0</v>
      </c>
      <c r="D2195" s="66">
        <v>0</v>
      </c>
      <c r="E2195" s="66">
        <v>0</v>
      </c>
      <c r="F2195" s="66">
        <f t="shared" si="68"/>
        <v>0</v>
      </c>
      <c r="K2195" s="66">
        <f t="shared" si="69"/>
        <v>0</v>
      </c>
    </row>
    <row r="2196" spans="1:11" x14ac:dyDescent="0.25">
      <c r="A2196" s="84">
        <v>43647.166666666664</v>
      </c>
      <c r="B2196" s="136">
        <v>0</v>
      </c>
      <c r="C2196" s="136">
        <v>0</v>
      </c>
      <c r="D2196" s="66">
        <v>0</v>
      </c>
      <c r="E2196" s="66">
        <v>0</v>
      </c>
      <c r="F2196" s="66">
        <f t="shared" si="68"/>
        <v>0</v>
      </c>
      <c r="K2196" s="66">
        <f t="shared" si="69"/>
        <v>0</v>
      </c>
    </row>
    <row r="2197" spans="1:11" x14ac:dyDescent="0.25">
      <c r="A2197" s="84">
        <v>43647.208333333336</v>
      </c>
      <c r="B2197" s="136">
        <v>393</v>
      </c>
      <c r="C2197" s="136">
        <v>1200</v>
      </c>
      <c r="D2197" s="66">
        <v>39.999999997235136</v>
      </c>
      <c r="E2197" s="66">
        <v>2900</v>
      </c>
      <c r="F2197" s="66">
        <f t="shared" si="68"/>
        <v>4532.9999999972351</v>
      </c>
      <c r="K2197" s="66">
        <f t="shared" si="69"/>
        <v>1133</v>
      </c>
    </row>
    <row r="2198" spans="1:11" x14ac:dyDescent="0.25">
      <c r="A2198" s="84">
        <v>43647.25</v>
      </c>
      <c r="B2198" s="136">
        <v>2137</v>
      </c>
      <c r="C2198" s="136">
        <v>3769</v>
      </c>
      <c r="D2198" s="66">
        <v>190.00000000232831</v>
      </c>
      <c r="E2198" s="66">
        <v>28000</v>
      </c>
      <c r="F2198" s="66">
        <f t="shared" si="68"/>
        <v>34096.000000002328</v>
      </c>
      <c r="K2198" s="66">
        <f t="shared" si="69"/>
        <v>8524</v>
      </c>
    </row>
    <row r="2199" spans="1:11" x14ac:dyDescent="0.25">
      <c r="A2199" s="84">
        <v>43647.291666666664</v>
      </c>
      <c r="B2199" s="136">
        <v>3168</v>
      </c>
      <c r="C2199" s="136">
        <v>7765</v>
      </c>
      <c r="D2199" s="66">
        <v>349.99999999854481</v>
      </c>
      <c r="E2199" s="66">
        <v>74120</v>
      </c>
      <c r="F2199" s="66">
        <f t="shared" si="68"/>
        <v>85402.999999998545</v>
      </c>
      <c r="K2199" s="66">
        <f t="shared" si="69"/>
        <v>21351</v>
      </c>
    </row>
    <row r="2200" spans="1:11" x14ac:dyDescent="0.25">
      <c r="A2200" s="84">
        <v>43647.333333333336</v>
      </c>
      <c r="B2200" s="136">
        <v>10845</v>
      </c>
      <c r="C2200" s="136">
        <v>27061</v>
      </c>
      <c r="D2200" s="66">
        <v>1939.9999999986903</v>
      </c>
      <c r="E2200" s="66">
        <v>126330</v>
      </c>
      <c r="F2200" s="66">
        <f t="shared" si="68"/>
        <v>166175.99999999869</v>
      </c>
      <c r="K2200" s="66">
        <f t="shared" si="69"/>
        <v>41544</v>
      </c>
    </row>
    <row r="2201" spans="1:11" x14ac:dyDescent="0.25">
      <c r="A2201" s="84">
        <v>43647.375</v>
      </c>
      <c r="B2201" s="136">
        <v>26884</v>
      </c>
      <c r="C2201" s="136">
        <v>61727</v>
      </c>
      <c r="D2201" s="66">
        <v>3280.0000000024738</v>
      </c>
      <c r="E2201" s="66">
        <v>161320</v>
      </c>
      <c r="F2201" s="66">
        <f t="shared" si="68"/>
        <v>253211.00000000247</v>
      </c>
      <c r="K2201" s="66">
        <f t="shared" si="69"/>
        <v>63303</v>
      </c>
    </row>
    <row r="2202" spans="1:11" x14ac:dyDescent="0.25">
      <c r="A2202" s="84">
        <v>43647.416666666664</v>
      </c>
      <c r="B2202" s="136">
        <v>40846</v>
      </c>
      <c r="C2202" s="136">
        <v>72532</v>
      </c>
      <c r="D2202" s="66">
        <v>4379.9999999973807</v>
      </c>
      <c r="E2202" s="66">
        <v>184420</v>
      </c>
      <c r="F2202" s="66">
        <f t="shared" si="68"/>
        <v>302177.99999999738</v>
      </c>
      <c r="K2202" s="66">
        <f t="shared" si="69"/>
        <v>75544</v>
      </c>
    </row>
    <row r="2203" spans="1:11" x14ac:dyDescent="0.25">
      <c r="A2203" s="84">
        <v>43647.458333333336</v>
      </c>
      <c r="B2203" s="136">
        <v>51075</v>
      </c>
      <c r="C2203" s="136">
        <v>79660</v>
      </c>
      <c r="D2203" s="66">
        <v>5060.0000000013097</v>
      </c>
      <c r="E2203" s="66">
        <v>200030</v>
      </c>
      <c r="F2203" s="66">
        <f t="shared" si="68"/>
        <v>335825.00000000128</v>
      </c>
      <c r="K2203" s="66">
        <f t="shared" si="69"/>
        <v>83956</v>
      </c>
    </row>
    <row r="2204" spans="1:11" x14ac:dyDescent="0.25">
      <c r="A2204" s="84">
        <v>43647.5</v>
      </c>
      <c r="B2204" s="136">
        <v>53886</v>
      </c>
      <c r="C2204" s="136">
        <v>90300</v>
      </c>
      <c r="D2204" s="66">
        <v>4630.0000000010186</v>
      </c>
      <c r="E2204" s="66">
        <v>153370</v>
      </c>
      <c r="F2204" s="66">
        <f t="shared" si="68"/>
        <v>302186.00000000105</v>
      </c>
      <c r="K2204" s="66">
        <f t="shared" si="69"/>
        <v>75547</v>
      </c>
    </row>
    <row r="2205" spans="1:11" x14ac:dyDescent="0.25">
      <c r="A2205" s="84">
        <v>43647.541666666664</v>
      </c>
      <c r="B2205" s="136">
        <v>52119</v>
      </c>
      <c r="C2205" s="136">
        <v>65288</v>
      </c>
      <c r="D2205" s="66">
        <v>4739.9999999979627</v>
      </c>
      <c r="E2205" s="66">
        <v>170150</v>
      </c>
      <c r="F2205" s="66">
        <f t="shared" si="68"/>
        <v>292296.99999999796</v>
      </c>
      <c r="K2205" s="66">
        <f t="shared" si="69"/>
        <v>73074</v>
      </c>
    </row>
    <row r="2206" spans="1:11" x14ac:dyDescent="0.25">
      <c r="A2206" s="84">
        <v>43647.583333333336</v>
      </c>
      <c r="B2206" s="136">
        <v>34100</v>
      </c>
      <c r="C2206" s="136">
        <v>59735</v>
      </c>
      <c r="D2206" s="66">
        <v>5420.0000000018917</v>
      </c>
      <c r="E2206" s="66">
        <v>168280</v>
      </c>
      <c r="F2206" s="66">
        <f t="shared" si="68"/>
        <v>267535.00000000186</v>
      </c>
      <c r="K2206" s="66">
        <f t="shared" si="69"/>
        <v>66884</v>
      </c>
    </row>
    <row r="2207" spans="1:11" x14ac:dyDescent="0.25">
      <c r="A2207" s="84">
        <v>43647.625</v>
      </c>
      <c r="B2207" s="136">
        <v>54209</v>
      </c>
      <c r="C2207" s="136">
        <v>77149</v>
      </c>
      <c r="D2207" s="66">
        <v>5619.9999999989814</v>
      </c>
      <c r="E2207" s="66">
        <v>133530</v>
      </c>
      <c r="F2207" s="66">
        <f t="shared" si="68"/>
        <v>270507.99999999895</v>
      </c>
      <c r="K2207" s="66">
        <f t="shared" si="69"/>
        <v>67627</v>
      </c>
    </row>
    <row r="2208" spans="1:11" x14ac:dyDescent="0.25">
      <c r="A2208" s="84">
        <v>43647.666666666664</v>
      </c>
      <c r="B2208" s="136">
        <v>49841</v>
      </c>
      <c r="C2208" s="136">
        <v>80310</v>
      </c>
      <c r="D2208" s="66">
        <v>4830.0000000017462</v>
      </c>
      <c r="E2208" s="66">
        <v>74150</v>
      </c>
      <c r="F2208" s="66">
        <f t="shared" si="68"/>
        <v>209131.00000000175</v>
      </c>
      <c r="K2208" s="66">
        <f t="shared" si="69"/>
        <v>52283</v>
      </c>
    </row>
    <row r="2209" spans="1:11" x14ac:dyDescent="0.25">
      <c r="A2209" s="84">
        <v>43647.708333333336</v>
      </c>
      <c r="B2209" s="136">
        <v>14520</v>
      </c>
      <c r="C2209" s="136">
        <v>52236</v>
      </c>
      <c r="D2209" s="66">
        <v>3899.9999999978172</v>
      </c>
      <c r="E2209" s="66">
        <v>52900</v>
      </c>
      <c r="F2209" s="66">
        <f t="shared" si="68"/>
        <v>123555.99999999782</v>
      </c>
      <c r="K2209" s="66">
        <f t="shared" si="69"/>
        <v>30889</v>
      </c>
    </row>
    <row r="2210" spans="1:11" x14ac:dyDescent="0.25">
      <c r="A2210" s="84">
        <v>43647.75</v>
      </c>
      <c r="B2210" s="136">
        <v>14139</v>
      </c>
      <c r="C2210" s="136">
        <v>26761</v>
      </c>
      <c r="D2210" s="66">
        <v>2400.0000000014552</v>
      </c>
      <c r="E2210" s="66">
        <v>36400</v>
      </c>
      <c r="F2210" s="66">
        <f t="shared" si="68"/>
        <v>79700.000000001455</v>
      </c>
      <c r="K2210" s="66">
        <f t="shared" si="69"/>
        <v>19925</v>
      </c>
    </row>
    <row r="2211" spans="1:11" x14ac:dyDescent="0.25">
      <c r="A2211" s="84">
        <v>43647.791666666664</v>
      </c>
      <c r="B2211" s="136">
        <v>2323</v>
      </c>
      <c r="C2211" s="136">
        <v>6042</v>
      </c>
      <c r="D2211" s="66">
        <v>809.99999999767169</v>
      </c>
      <c r="E2211" s="66">
        <v>8100</v>
      </c>
      <c r="F2211" s="66">
        <f t="shared" si="68"/>
        <v>17274.999999997672</v>
      </c>
      <c r="K2211" s="66">
        <f t="shared" si="69"/>
        <v>4319</v>
      </c>
    </row>
    <row r="2212" spans="1:11" x14ac:dyDescent="0.25">
      <c r="A2212" s="84">
        <v>43647.833333333336</v>
      </c>
      <c r="B2212" s="136">
        <v>147</v>
      </c>
      <c r="C2212" s="136">
        <v>401</v>
      </c>
      <c r="D2212" s="66">
        <v>20.000000000436557</v>
      </c>
      <c r="E2212" s="66">
        <v>3000</v>
      </c>
      <c r="F2212" s="66">
        <f t="shared" si="68"/>
        <v>3568.0000000004366</v>
      </c>
      <c r="K2212" s="66">
        <f t="shared" si="69"/>
        <v>892</v>
      </c>
    </row>
    <row r="2213" spans="1:11" x14ac:dyDescent="0.25">
      <c r="A2213" s="84">
        <v>43647.875</v>
      </c>
      <c r="B2213" s="136">
        <v>0</v>
      </c>
      <c r="C2213" s="136">
        <v>0</v>
      </c>
      <c r="D2213" s="66">
        <v>0</v>
      </c>
      <c r="E2213" s="66">
        <v>0</v>
      </c>
      <c r="F2213" s="66">
        <f t="shared" si="68"/>
        <v>0</v>
      </c>
      <c r="K2213" s="66">
        <f t="shared" si="69"/>
        <v>0</v>
      </c>
    </row>
    <row r="2214" spans="1:11" x14ac:dyDescent="0.25">
      <c r="A2214" s="84">
        <v>43647.916666666664</v>
      </c>
      <c r="B2214" s="136">
        <v>0</v>
      </c>
      <c r="C2214" s="136">
        <v>0</v>
      </c>
      <c r="D2214" s="66">
        <v>0</v>
      </c>
      <c r="E2214" s="66">
        <v>0</v>
      </c>
      <c r="F2214" s="66">
        <f t="shared" si="68"/>
        <v>0</v>
      </c>
      <c r="K2214" s="66">
        <f t="shared" si="69"/>
        <v>0</v>
      </c>
    </row>
    <row r="2215" spans="1:11" x14ac:dyDescent="0.25">
      <c r="A2215" s="84">
        <v>43647.958333333336</v>
      </c>
      <c r="B2215" s="136">
        <v>0</v>
      </c>
      <c r="C2215" s="136">
        <v>0</v>
      </c>
      <c r="D2215" s="66">
        <v>0</v>
      </c>
      <c r="E2215" s="66">
        <v>0</v>
      </c>
      <c r="F2215" s="66">
        <f t="shared" si="68"/>
        <v>0</v>
      </c>
      <c r="K2215" s="66">
        <f t="shared" si="69"/>
        <v>0</v>
      </c>
    </row>
    <row r="2216" spans="1:11" x14ac:dyDescent="0.25">
      <c r="A2216" s="84">
        <v>43648</v>
      </c>
      <c r="B2216" s="136">
        <v>0</v>
      </c>
      <c r="C2216" s="136">
        <v>0</v>
      </c>
      <c r="D2216" s="66">
        <v>0</v>
      </c>
      <c r="E2216" s="66">
        <v>0</v>
      </c>
      <c r="F2216" s="66">
        <f t="shared" si="68"/>
        <v>0</v>
      </c>
      <c r="K2216" s="66">
        <f t="shared" si="69"/>
        <v>0</v>
      </c>
    </row>
    <row r="2217" spans="1:11" x14ac:dyDescent="0.25">
      <c r="A2217" s="84">
        <v>43648.041666666664</v>
      </c>
      <c r="B2217" s="136">
        <v>0</v>
      </c>
      <c r="C2217" s="136">
        <v>0</v>
      </c>
      <c r="D2217" s="66">
        <v>0</v>
      </c>
      <c r="E2217" s="66">
        <v>0</v>
      </c>
      <c r="F2217" s="66">
        <f t="shared" si="68"/>
        <v>0</v>
      </c>
      <c r="K2217" s="66">
        <f t="shared" si="69"/>
        <v>0</v>
      </c>
    </row>
    <row r="2218" spans="1:11" x14ac:dyDescent="0.25">
      <c r="A2218" s="84">
        <v>43648.083333333336</v>
      </c>
      <c r="B2218" s="136">
        <v>0</v>
      </c>
      <c r="C2218" s="136">
        <v>0</v>
      </c>
      <c r="D2218" s="66">
        <v>0</v>
      </c>
      <c r="E2218" s="66">
        <v>0</v>
      </c>
      <c r="F2218" s="66">
        <f t="shared" si="68"/>
        <v>0</v>
      </c>
      <c r="K2218" s="66">
        <f t="shared" si="69"/>
        <v>0</v>
      </c>
    </row>
    <row r="2219" spans="1:11" x14ac:dyDescent="0.25">
      <c r="A2219" s="84">
        <v>43648.125</v>
      </c>
      <c r="B2219" s="136">
        <v>0</v>
      </c>
      <c r="C2219" s="136">
        <v>0</v>
      </c>
      <c r="D2219" s="66">
        <v>0</v>
      </c>
      <c r="E2219" s="66">
        <v>0</v>
      </c>
      <c r="F2219" s="66">
        <f t="shared" si="68"/>
        <v>0</v>
      </c>
      <c r="K2219" s="66">
        <f t="shared" si="69"/>
        <v>0</v>
      </c>
    </row>
    <row r="2220" spans="1:11" x14ac:dyDescent="0.25">
      <c r="A2220" s="84">
        <v>43648.166666666664</v>
      </c>
      <c r="B2220" s="136">
        <v>0</v>
      </c>
      <c r="C2220" s="136">
        <v>0</v>
      </c>
      <c r="D2220" s="66">
        <v>0</v>
      </c>
      <c r="E2220" s="66">
        <v>0</v>
      </c>
      <c r="F2220" s="66">
        <f t="shared" si="68"/>
        <v>0</v>
      </c>
      <c r="K2220" s="66">
        <f t="shared" si="69"/>
        <v>0</v>
      </c>
    </row>
    <row r="2221" spans="1:11" x14ac:dyDescent="0.25">
      <c r="A2221" s="84">
        <v>43648.208333333336</v>
      </c>
      <c r="B2221" s="136">
        <v>135</v>
      </c>
      <c r="C2221" s="136">
        <v>517</v>
      </c>
      <c r="D2221" s="66">
        <v>20.000000000436557</v>
      </c>
      <c r="E2221" s="66">
        <v>2000</v>
      </c>
      <c r="F2221" s="66">
        <f t="shared" si="68"/>
        <v>2672.0000000004366</v>
      </c>
      <c r="K2221" s="66">
        <f t="shared" si="69"/>
        <v>668</v>
      </c>
    </row>
    <row r="2222" spans="1:11" x14ac:dyDescent="0.25">
      <c r="A2222" s="84">
        <v>43648.25</v>
      </c>
      <c r="B2222" s="136">
        <v>2744</v>
      </c>
      <c r="C2222" s="136">
        <v>5438</v>
      </c>
      <c r="D2222" s="66">
        <v>299.9999999992724</v>
      </c>
      <c r="E2222" s="66">
        <v>13200</v>
      </c>
      <c r="F2222" s="66">
        <f t="shared" si="68"/>
        <v>21681.999999999272</v>
      </c>
      <c r="K2222" s="66">
        <f t="shared" si="69"/>
        <v>5420</v>
      </c>
    </row>
    <row r="2223" spans="1:11" x14ac:dyDescent="0.25">
      <c r="A2223" s="84">
        <v>43648.291666666664</v>
      </c>
      <c r="B2223" s="136">
        <v>6252</v>
      </c>
      <c r="C2223" s="136">
        <v>13896</v>
      </c>
      <c r="D2223" s="66">
        <v>870.00000000261934</v>
      </c>
      <c r="E2223" s="66">
        <v>25400</v>
      </c>
      <c r="F2223" s="66">
        <f t="shared" si="68"/>
        <v>46418.000000002619</v>
      </c>
      <c r="K2223" s="66">
        <f t="shared" si="69"/>
        <v>11605</v>
      </c>
    </row>
    <row r="2224" spans="1:11" x14ac:dyDescent="0.25">
      <c r="A2224" s="84">
        <v>43648.333333333336</v>
      </c>
      <c r="B2224" s="136">
        <v>13339</v>
      </c>
      <c r="C2224" s="136">
        <v>21364</v>
      </c>
      <c r="D2224" s="66">
        <v>1799.9999999992724</v>
      </c>
      <c r="E2224" s="66">
        <v>48300</v>
      </c>
      <c r="F2224" s="66">
        <f t="shared" si="68"/>
        <v>84802.999999999272</v>
      </c>
      <c r="K2224" s="66">
        <f t="shared" si="69"/>
        <v>21201</v>
      </c>
    </row>
    <row r="2225" spans="1:11" x14ac:dyDescent="0.25">
      <c r="A2225" s="84">
        <v>43648.375</v>
      </c>
      <c r="B2225" s="136">
        <v>15756</v>
      </c>
      <c r="C2225" s="136">
        <v>58940</v>
      </c>
      <c r="D2225" s="66">
        <v>3299.9999999992724</v>
      </c>
      <c r="E2225" s="66">
        <v>82150</v>
      </c>
      <c r="F2225" s="66">
        <f t="shared" si="68"/>
        <v>160145.99999999927</v>
      </c>
      <c r="K2225" s="66">
        <f t="shared" si="69"/>
        <v>40036</v>
      </c>
    </row>
    <row r="2226" spans="1:11" x14ac:dyDescent="0.25">
      <c r="A2226" s="84">
        <v>43648.416666666664</v>
      </c>
      <c r="B2226" s="136">
        <v>38117</v>
      </c>
      <c r="C2226" s="136">
        <v>70502</v>
      </c>
      <c r="D2226" s="66">
        <v>4299.9999999992724</v>
      </c>
      <c r="E2226" s="66">
        <v>174480</v>
      </c>
      <c r="F2226" s="66">
        <f t="shared" si="68"/>
        <v>287398.9999999993</v>
      </c>
      <c r="K2226" s="66">
        <f t="shared" si="69"/>
        <v>71850</v>
      </c>
    </row>
    <row r="2227" spans="1:11" x14ac:dyDescent="0.25">
      <c r="A2227" s="84">
        <v>43648.458333333336</v>
      </c>
      <c r="B2227" s="136">
        <v>45248</v>
      </c>
      <c r="C2227" s="136">
        <v>93380</v>
      </c>
      <c r="D2227" s="66">
        <v>5490.0000000016007</v>
      </c>
      <c r="E2227" s="66">
        <v>189660</v>
      </c>
      <c r="F2227" s="66">
        <f t="shared" si="68"/>
        <v>333778.00000000163</v>
      </c>
      <c r="K2227" s="66">
        <f t="shared" si="69"/>
        <v>83445</v>
      </c>
    </row>
    <row r="2228" spans="1:11" x14ac:dyDescent="0.25">
      <c r="A2228" s="84">
        <v>43648.5</v>
      </c>
      <c r="B2228" s="136">
        <v>56595</v>
      </c>
      <c r="C2228" s="136">
        <v>97487</v>
      </c>
      <c r="D2228" s="66">
        <v>5709.9999999991269</v>
      </c>
      <c r="E2228" s="66">
        <v>199500</v>
      </c>
      <c r="F2228" s="66">
        <f t="shared" si="68"/>
        <v>359291.99999999913</v>
      </c>
      <c r="K2228" s="66">
        <f t="shared" si="69"/>
        <v>89823</v>
      </c>
    </row>
    <row r="2229" spans="1:11" x14ac:dyDescent="0.25">
      <c r="A2229" s="84">
        <v>43648.541666666664</v>
      </c>
      <c r="B2229" s="136">
        <v>58122</v>
      </c>
      <c r="C2229" s="136">
        <v>97537</v>
      </c>
      <c r="D2229" s="66">
        <v>5470.0000000011642</v>
      </c>
      <c r="E2229" s="66">
        <v>192200</v>
      </c>
      <c r="F2229" s="66">
        <f t="shared" si="68"/>
        <v>353329.00000000116</v>
      </c>
      <c r="K2229" s="66">
        <f t="shared" si="69"/>
        <v>88332</v>
      </c>
    </row>
    <row r="2230" spans="1:11" x14ac:dyDescent="0.25">
      <c r="A2230" s="84">
        <v>43648.583333333336</v>
      </c>
      <c r="B2230" s="136">
        <v>57787</v>
      </c>
      <c r="C2230" s="136">
        <v>96896</v>
      </c>
      <c r="D2230" s="66">
        <v>5869.9999999989814</v>
      </c>
      <c r="E2230" s="66">
        <v>182010</v>
      </c>
      <c r="F2230" s="66">
        <f t="shared" si="68"/>
        <v>342562.99999999895</v>
      </c>
      <c r="K2230" s="66">
        <f t="shared" si="69"/>
        <v>85641</v>
      </c>
    </row>
    <row r="2231" spans="1:11" x14ac:dyDescent="0.25">
      <c r="A2231" s="84">
        <v>43648.625</v>
      </c>
      <c r="B2231" s="136">
        <v>54163</v>
      </c>
      <c r="C2231" s="136">
        <v>91562</v>
      </c>
      <c r="D2231" s="66">
        <v>5580.0000000017462</v>
      </c>
      <c r="E2231" s="66">
        <v>161020</v>
      </c>
      <c r="F2231" s="66">
        <f t="shared" si="68"/>
        <v>312325.00000000175</v>
      </c>
      <c r="K2231" s="66">
        <f t="shared" si="69"/>
        <v>78081</v>
      </c>
    </row>
    <row r="2232" spans="1:11" x14ac:dyDescent="0.25">
      <c r="A2232" s="84">
        <v>43648.666666666664</v>
      </c>
      <c r="B2232" s="136">
        <v>47115</v>
      </c>
      <c r="C2232" s="136">
        <v>76438</v>
      </c>
      <c r="D2232" s="66">
        <v>4859.9999999969441</v>
      </c>
      <c r="E2232" s="66">
        <v>126930</v>
      </c>
      <c r="F2232" s="66">
        <f t="shared" si="68"/>
        <v>255342.99999999694</v>
      </c>
      <c r="K2232" s="66">
        <f t="shared" si="69"/>
        <v>63836</v>
      </c>
    </row>
    <row r="2233" spans="1:11" x14ac:dyDescent="0.25">
      <c r="A2233" s="84">
        <v>43648.708333333336</v>
      </c>
      <c r="B2233" s="136">
        <v>35630</v>
      </c>
      <c r="C2233" s="136">
        <v>35613</v>
      </c>
      <c r="D2233" s="66">
        <v>2360.0000000005821</v>
      </c>
      <c r="E2233" s="66">
        <v>83850</v>
      </c>
      <c r="F2233" s="66">
        <f t="shared" si="68"/>
        <v>157453.00000000058</v>
      </c>
      <c r="K2233" s="66">
        <f t="shared" si="69"/>
        <v>39363</v>
      </c>
    </row>
    <row r="2234" spans="1:11" x14ac:dyDescent="0.25">
      <c r="A2234" s="84">
        <v>43648.75</v>
      </c>
      <c r="B2234" s="136">
        <v>14644</v>
      </c>
      <c r="C2234" s="136">
        <v>11856</v>
      </c>
      <c r="D2234" s="66">
        <v>1240.0000000016007</v>
      </c>
      <c r="E2234" s="66">
        <v>32900</v>
      </c>
      <c r="F2234" s="66">
        <f t="shared" si="68"/>
        <v>60640.000000001601</v>
      </c>
      <c r="K2234" s="66">
        <f t="shared" si="69"/>
        <v>15160</v>
      </c>
    </row>
    <row r="2235" spans="1:11" x14ac:dyDescent="0.25">
      <c r="A2235" s="84">
        <v>43648.791666666664</v>
      </c>
      <c r="B2235" s="136">
        <v>2361</v>
      </c>
      <c r="C2235" s="136">
        <v>5604</v>
      </c>
      <c r="D2235" s="66">
        <v>680.00000000029104</v>
      </c>
      <c r="E2235" s="66">
        <v>10400</v>
      </c>
      <c r="F2235" s="66">
        <f t="shared" si="68"/>
        <v>19045.000000000291</v>
      </c>
      <c r="K2235" s="66">
        <f t="shared" si="69"/>
        <v>4761</v>
      </c>
    </row>
    <row r="2236" spans="1:11" x14ac:dyDescent="0.25">
      <c r="A2236" s="84">
        <v>43648.833333333336</v>
      </c>
      <c r="B2236" s="136">
        <v>0</v>
      </c>
      <c r="C2236" s="136">
        <v>815</v>
      </c>
      <c r="D2236" s="66">
        <v>49.999999999272404</v>
      </c>
      <c r="E2236" s="66">
        <v>0</v>
      </c>
      <c r="F2236" s="66">
        <f t="shared" si="68"/>
        <v>864.9999999992724</v>
      </c>
      <c r="K2236" s="66">
        <f t="shared" si="69"/>
        <v>216</v>
      </c>
    </row>
    <row r="2237" spans="1:11" x14ac:dyDescent="0.25">
      <c r="A2237" s="84">
        <v>43648.875</v>
      </c>
      <c r="B2237" s="136">
        <v>0</v>
      </c>
      <c r="C2237" s="136">
        <v>0</v>
      </c>
      <c r="D2237" s="66">
        <v>0</v>
      </c>
      <c r="E2237" s="66">
        <v>0</v>
      </c>
      <c r="F2237" s="66">
        <f t="shared" si="68"/>
        <v>0</v>
      </c>
      <c r="K2237" s="66">
        <f t="shared" si="69"/>
        <v>0</v>
      </c>
    </row>
    <row r="2238" spans="1:11" x14ac:dyDescent="0.25">
      <c r="A2238" s="84">
        <v>43648.916666666664</v>
      </c>
      <c r="B2238" s="136">
        <v>0</v>
      </c>
      <c r="C2238" s="136">
        <v>0</v>
      </c>
      <c r="D2238" s="66">
        <v>0</v>
      </c>
      <c r="E2238" s="66">
        <v>0</v>
      </c>
      <c r="F2238" s="66">
        <f t="shared" si="68"/>
        <v>0</v>
      </c>
      <c r="K2238" s="66">
        <f t="shared" si="69"/>
        <v>0</v>
      </c>
    </row>
    <row r="2239" spans="1:11" x14ac:dyDescent="0.25">
      <c r="A2239" s="84">
        <v>43648.958333333336</v>
      </c>
      <c r="B2239" s="136">
        <v>0</v>
      </c>
      <c r="C2239" s="136">
        <v>0</v>
      </c>
      <c r="D2239" s="66">
        <v>0</v>
      </c>
      <c r="E2239" s="66">
        <v>0</v>
      </c>
      <c r="F2239" s="66">
        <f t="shared" si="68"/>
        <v>0</v>
      </c>
      <c r="K2239" s="66">
        <f t="shared" si="69"/>
        <v>0</v>
      </c>
    </row>
    <row r="2240" spans="1:11" x14ac:dyDescent="0.25">
      <c r="A2240" s="84">
        <v>43649</v>
      </c>
      <c r="B2240" s="136">
        <v>0</v>
      </c>
      <c r="C2240" s="136">
        <v>0</v>
      </c>
      <c r="D2240" s="66">
        <v>0</v>
      </c>
      <c r="E2240" s="66">
        <v>0</v>
      </c>
      <c r="F2240" s="66">
        <f t="shared" si="68"/>
        <v>0</v>
      </c>
      <c r="K2240" s="66">
        <f t="shared" si="69"/>
        <v>0</v>
      </c>
    </row>
    <row r="2241" spans="1:11" x14ac:dyDescent="0.25">
      <c r="A2241" s="84">
        <v>43649.041666666664</v>
      </c>
      <c r="B2241" s="136">
        <v>0</v>
      </c>
      <c r="C2241" s="136">
        <v>0</v>
      </c>
      <c r="D2241" s="66">
        <v>0</v>
      </c>
      <c r="E2241" s="66">
        <v>0</v>
      </c>
      <c r="F2241" s="66">
        <f t="shared" si="68"/>
        <v>0</v>
      </c>
      <c r="K2241" s="66">
        <f t="shared" si="69"/>
        <v>0</v>
      </c>
    </row>
    <row r="2242" spans="1:11" x14ac:dyDescent="0.25">
      <c r="A2242" s="84">
        <v>43649.083333333336</v>
      </c>
      <c r="B2242" s="136">
        <v>0</v>
      </c>
      <c r="C2242" s="136">
        <v>0</v>
      </c>
      <c r="D2242" s="66">
        <v>0</v>
      </c>
      <c r="E2242" s="66">
        <v>0</v>
      </c>
      <c r="F2242" s="66">
        <f t="shared" si="68"/>
        <v>0</v>
      </c>
      <c r="K2242" s="66">
        <f t="shared" si="69"/>
        <v>0</v>
      </c>
    </row>
    <row r="2243" spans="1:11" x14ac:dyDescent="0.25">
      <c r="A2243" s="84">
        <v>43649.125</v>
      </c>
      <c r="B2243" s="136">
        <v>0</v>
      </c>
      <c r="C2243" s="136">
        <v>0</v>
      </c>
      <c r="D2243" s="66">
        <v>0</v>
      </c>
      <c r="E2243" s="66">
        <v>0</v>
      </c>
      <c r="F2243" s="66">
        <f t="shared" si="68"/>
        <v>0</v>
      </c>
      <c r="K2243" s="66">
        <f t="shared" si="69"/>
        <v>0</v>
      </c>
    </row>
    <row r="2244" spans="1:11" x14ac:dyDescent="0.25">
      <c r="A2244" s="84">
        <v>43649.166666666664</v>
      </c>
      <c r="B2244" s="136">
        <v>0</v>
      </c>
      <c r="C2244" s="136">
        <v>0</v>
      </c>
      <c r="D2244" s="66">
        <v>0</v>
      </c>
      <c r="E2244" s="66">
        <v>0</v>
      </c>
      <c r="F2244" s="66">
        <f t="shared" si="68"/>
        <v>0</v>
      </c>
      <c r="K2244" s="66">
        <f t="shared" si="69"/>
        <v>0</v>
      </c>
    </row>
    <row r="2245" spans="1:11" x14ac:dyDescent="0.25">
      <c r="A2245" s="84">
        <v>43649.208333333336</v>
      </c>
      <c r="B2245" s="136">
        <v>383</v>
      </c>
      <c r="C2245" s="136">
        <v>1696</v>
      </c>
      <c r="D2245" s="66">
        <v>49.999999999272404</v>
      </c>
      <c r="E2245" s="66">
        <v>4800</v>
      </c>
      <c r="F2245" s="66">
        <f t="shared" si="68"/>
        <v>6928.9999999992724</v>
      </c>
      <c r="K2245" s="66">
        <f t="shared" si="69"/>
        <v>1732</v>
      </c>
    </row>
    <row r="2246" spans="1:11" x14ac:dyDescent="0.25">
      <c r="A2246" s="84">
        <v>43649.25</v>
      </c>
      <c r="B2246" s="136">
        <v>2369</v>
      </c>
      <c r="C2246" s="136">
        <v>6530</v>
      </c>
      <c r="D2246" s="66">
        <v>250</v>
      </c>
      <c r="E2246" s="66">
        <v>26440</v>
      </c>
      <c r="F2246" s="66">
        <f t="shared" si="68"/>
        <v>35589</v>
      </c>
      <c r="K2246" s="66">
        <f t="shared" si="69"/>
        <v>8897</v>
      </c>
    </row>
    <row r="2247" spans="1:11" x14ac:dyDescent="0.25">
      <c r="A2247" s="84">
        <v>43649.291666666664</v>
      </c>
      <c r="B2247" s="136">
        <v>3834</v>
      </c>
      <c r="C2247" s="136">
        <v>15791</v>
      </c>
      <c r="D2247" s="66">
        <v>479.99999999956344</v>
      </c>
      <c r="E2247" s="66">
        <v>71140</v>
      </c>
      <c r="F2247" s="66">
        <f t="shared" si="68"/>
        <v>91244.999999999563</v>
      </c>
      <c r="K2247" s="66">
        <f t="shared" si="69"/>
        <v>22811</v>
      </c>
    </row>
    <row r="2248" spans="1:11" x14ac:dyDescent="0.25">
      <c r="A2248" s="84">
        <v>43649.333333333336</v>
      </c>
      <c r="B2248" s="136">
        <v>10719</v>
      </c>
      <c r="C2248" s="136">
        <v>29435</v>
      </c>
      <c r="D2248" s="66">
        <v>1880.0000000010186</v>
      </c>
      <c r="E2248" s="66">
        <v>116810</v>
      </c>
      <c r="F2248" s="66">
        <f t="shared" ref="F2248:F2311" si="70">SUM(B2248:E2248)</f>
        <v>158844.00000000102</v>
      </c>
      <c r="K2248" s="66">
        <f t="shared" ref="K2248:K2311" si="71">ROUND(AVERAGE(B2248:E2248),0)</f>
        <v>39711</v>
      </c>
    </row>
    <row r="2249" spans="1:11" x14ac:dyDescent="0.25">
      <c r="A2249" s="84">
        <v>43649.375</v>
      </c>
      <c r="B2249" s="136">
        <v>25543</v>
      </c>
      <c r="C2249" s="136">
        <v>56112</v>
      </c>
      <c r="D2249" s="66">
        <v>3380.0000000010186</v>
      </c>
      <c r="E2249" s="66">
        <v>150950</v>
      </c>
      <c r="F2249" s="66">
        <f t="shared" si="70"/>
        <v>235985.00000000102</v>
      </c>
      <c r="K2249" s="66">
        <f t="shared" si="71"/>
        <v>58996</v>
      </c>
    </row>
    <row r="2250" spans="1:11" x14ac:dyDescent="0.25">
      <c r="A2250" s="84">
        <v>43649.416666666664</v>
      </c>
      <c r="B2250" s="136">
        <v>38522</v>
      </c>
      <c r="C2250" s="136">
        <v>77954</v>
      </c>
      <c r="D2250" s="66">
        <v>4469.9999999975262</v>
      </c>
      <c r="E2250" s="66">
        <v>176330</v>
      </c>
      <c r="F2250" s="66">
        <f t="shared" si="70"/>
        <v>297275.99999999756</v>
      </c>
      <c r="K2250" s="66">
        <f t="shared" si="71"/>
        <v>74319</v>
      </c>
    </row>
    <row r="2251" spans="1:11" x14ac:dyDescent="0.25">
      <c r="A2251" s="84">
        <v>43649.458333333336</v>
      </c>
      <c r="B2251" s="136">
        <v>42995</v>
      </c>
      <c r="C2251" s="136">
        <v>83704</v>
      </c>
      <c r="D2251" s="66">
        <v>5260.0000000020373</v>
      </c>
      <c r="E2251" s="66">
        <v>194550</v>
      </c>
      <c r="F2251" s="66">
        <f t="shared" si="70"/>
        <v>326509.00000000204</v>
      </c>
      <c r="K2251" s="66">
        <f t="shared" si="71"/>
        <v>81627</v>
      </c>
    </row>
    <row r="2252" spans="1:11" x14ac:dyDescent="0.25">
      <c r="A2252" s="84">
        <v>43649.5</v>
      </c>
      <c r="B2252" s="136">
        <v>45964</v>
      </c>
      <c r="C2252" s="136">
        <v>67469</v>
      </c>
      <c r="D2252" s="66">
        <v>5389.9999999994179</v>
      </c>
      <c r="E2252" s="66">
        <v>194470</v>
      </c>
      <c r="F2252" s="66">
        <f t="shared" si="70"/>
        <v>313292.99999999942</v>
      </c>
      <c r="K2252" s="66">
        <f t="shared" si="71"/>
        <v>78323</v>
      </c>
    </row>
    <row r="2253" spans="1:11" x14ac:dyDescent="0.25">
      <c r="A2253" s="84">
        <v>43649.541666666664</v>
      </c>
      <c r="B2253" s="136">
        <v>42089</v>
      </c>
      <c r="C2253" s="136">
        <v>87682</v>
      </c>
      <c r="D2253" s="66">
        <v>5369.9999999989814</v>
      </c>
      <c r="E2253" s="66">
        <v>192340</v>
      </c>
      <c r="F2253" s="66">
        <f t="shared" si="70"/>
        <v>327480.99999999895</v>
      </c>
      <c r="K2253" s="66">
        <f t="shared" si="71"/>
        <v>81870</v>
      </c>
    </row>
    <row r="2254" spans="1:11" x14ac:dyDescent="0.25">
      <c r="A2254" s="84">
        <v>43649.583333333336</v>
      </c>
      <c r="B2254" s="136">
        <v>47691</v>
      </c>
      <c r="C2254" s="136">
        <v>68486</v>
      </c>
      <c r="D2254" s="66">
        <v>3909.9999999998545</v>
      </c>
      <c r="E2254" s="66">
        <v>180740</v>
      </c>
      <c r="F2254" s="66">
        <f t="shared" si="70"/>
        <v>300826.99999999988</v>
      </c>
      <c r="K2254" s="66">
        <f t="shared" si="71"/>
        <v>75207</v>
      </c>
    </row>
    <row r="2255" spans="1:11" x14ac:dyDescent="0.25">
      <c r="A2255" s="84">
        <v>43649.625</v>
      </c>
      <c r="B2255" s="136">
        <v>35828</v>
      </c>
      <c r="C2255" s="136">
        <v>73349</v>
      </c>
      <c r="D2255" s="66">
        <v>3250</v>
      </c>
      <c r="E2255" s="66">
        <v>157630</v>
      </c>
      <c r="F2255" s="66">
        <f t="shared" si="70"/>
        <v>270057</v>
      </c>
      <c r="K2255" s="66">
        <f t="shared" si="71"/>
        <v>67514</v>
      </c>
    </row>
    <row r="2256" spans="1:11" x14ac:dyDescent="0.25">
      <c r="A2256" s="84">
        <v>43649.666666666664</v>
      </c>
      <c r="B2256" s="136">
        <v>38530</v>
      </c>
      <c r="C2256" s="136">
        <v>58520</v>
      </c>
      <c r="D2256" s="66">
        <v>2909.9999999998545</v>
      </c>
      <c r="E2256" s="66">
        <v>121800</v>
      </c>
      <c r="F2256" s="66">
        <f t="shared" si="70"/>
        <v>221759.99999999985</v>
      </c>
      <c r="K2256" s="66">
        <f t="shared" si="71"/>
        <v>55440</v>
      </c>
    </row>
    <row r="2257" spans="1:11" x14ac:dyDescent="0.25">
      <c r="A2257" s="84">
        <v>43649.708333333336</v>
      </c>
      <c r="B2257" s="136">
        <v>32275</v>
      </c>
      <c r="C2257" s="136">
        <v>14841</v>
      </c>
      <c r="D2257" s="66">
        <v>770.00000000043656</v>
      </c>
      <c r="E2257" s="66">
        <v>79400</v>
      </c>
      <c r="F2257" s="66">
        <f t="shared" si="70"/>
        <v>127286.00000000044</v>
      </c>
      <c r="K2257" s="66">
        <f t="shared" si="71"/>
        <v>31822</v>
      </c>
    </row>
    <row r="2258" spans="1:11" x14ac:dyDescent="0.25">
      <c r="A2258" s="84">
        <v>43649.75</v>
      </c>
      <c r="B2258" s="136">
        <v>15659</v>
      </c>
      <c r="C2258" s="136">
        <v>11165</v>
      </c>
      <c r="D2258" s="66">
        <v>650.00000000145519</v>
      </c>
      <c r="E2258" s="66">
        <v>35400</v>
      </c>
      <c r="F2258" s="66">
        <f t="shared" si="70"/>
        <v>62874.000000001455</v>
      </c>
      <c r="K2258" s="66">
        <f t="shared" si="71"/>
        <v>15719</v>
      </c>
    </row>
    <row r="2259" spans="1:11" x14ac:dyDescent="0.25">
      <c r="A2259" s="84">
        <v>43649.791666666664</v>
      </c>
      <c r="B2259" s="136">
        <v>2178</v>
      </c>
      <c r="C2259" s="136">
        <v>5234</v>
      </c>
      <c r="D2259" s="66">
        <v>509.99999999839929</v>
      </c>
      <c r="E2259" s="66">
        <v>8200</v>
      </c>
      <c r="F2259" s="66">
        <f t="shared" si="70"/>
        <v>16121.999999998399</v>
      </c>
      <c r="K2259" s="66">
        <f t="shared" si="71"/>
        <v>4030</v>
      </c>
    </row>
    <row r="2260" spans="1:11" x14ac:dyDescent="0.25">
      <c r="A2260" s="84">
        <v>43649.833333333336</v>
      </c>
      <c r="B2260" s="136">
        <v>9</v>
      </c>
      <c r="C2260" s="136">
        <v>590</v>
      </c>
      <c r="D2260" s="66">
        <v>30.000000002473826</v>
      </c>
      <c r="E2260" s="66">
        <v>1000</v>
      </c>
      <c r="F2260" s="66">
        <f t="shared" si="70"/>
        <v>1629.0000000024738</v>
      </c>
      <c r="K2260" s="66">
        <f t="shared" si="71"/>
        <v>407</v>
      </c>
    </row>
    <row r="2261" spans="1:11" x14ac:dyDescent="0.25">
      <c r="A2261" s="84">
        <v>43649.875</v>
      </c>
      <c r="B2261" s="136">
        <v>0</v>
      </c>
      <c r="C2261" s="136">
        <v>0</v>
      </c>
      <c r="D2261" s="66">
        <v>0</v>
      </c>
      <c r="E2261" s="66">
        <v>0</v>
      </c>
      <c r="F2261" s="66">
        <f t="shared" si="70"/>
        <v>0</v>
      </c>
      <c r="K2261" s="66">
        <f t="shared" si="71"/>
        <v>0</v>
      </c>
    </row>
    <row r="2262" spans="1:11" x14ac:dyDescent="0.25">
      <c r="A2262" s="84">
        <v>43649.916666666664</v>
      </c>
      <c r="B2262" s="136">
        <v>0</v>
      </c>
      <c r="C2262" s="136">
        <v>0</v>
      </c>
      <c r="D2262" s="66">
        <v>0</v>
      </c>
      <c r="E2262" s="66">
        <v>0</v>
      </c>
      <c r="F2262" s="66">
        <f t="shared" si="70"/>
        <v>0</v>
      </c>
      <c r="K2262" s="66">
        <f t="shared" si="71"/>
        <v>0</v>
      </c>
    </row>
    <row r="2263" spans="1:11" x14ac:dyDescent="0.25">
      <c r="A2263" s="84">
        <v>43649.958333333336</v>
      </c>
      <c r="B2263" s="136">
        <v>0</v>
      </c>
      <c r="C2263" s="136">
        <v>0</v>
      </c>
      <c r="D2263" s="66">
        <v>0</v>
      </c>
      <c r="E2263" s="66">
        <v>0</v>
      </c>
      <c r="F2263" s="66">
        <f t="shared" si="70"/>
        <v>0</v>
      </c>
      <c r="K2263" s="66">
        <f t="shared" si="71"/>
        <v>0</v>
      </c>
    </row>
    <row r="2264" spans="1:11" x14ac:dyDescent="0.25">
      <c r="A2264" s="84">
        <v>43650</v>
      </c>
      <c r="B2264" s="136">
        <v>0</v>
      </c>
      <c r="C2264" s="136">
        <v>0</v>
      </c>
      <c r="D2264" s="66">
        <v>0</v>
      </c>
      <c r="E2264" s="66">
        <v>0</v>
      </c>
      <c r="F2264" s="66">
        <f t="shared" si="70"/>
        <v>0</v>
      </c>
      <c r="K2264" s="66">
        <f t="shared" si="71"/>
        <v>0</v>
      </c>
    </row>
    <row r="2265" spans="1:11" x14ac:dyDescent="0.25">
      <c r="A2265" s="84">
        <v>43650.041666666664</v>
      </c>
      <c r="B2265" s="136">
        <v>0</v>
      </c>
      <c r="C2265" s="136">
        <v>0</v>
      </c>
      <c r="D2265" s="66">
        <v>0</v>
      </c>
      <c r="E2265" s="66">
        <v>0</v>
      </c>
      <c r="F2265" s="66">
        <f t="shared" si="70"/>
        <v>0</v>
      </c>
      <c r="K2265" s="66">
        <f t="shared" si="71"/>
        <v>0</v>
      </c>
    </row>
    <row r="2266" spans="1:11" x14ac:dyDescent="0.25">
      <c r="A2266" s="84">
        <v>43650.083333333336</v>
      </c>
      <c r="B2266" s="136">
        <v>0</v>
      </c>
      <c r="C2266" s="136">
        <v>0</v>
      </c>
      <c r="D2266" s="66">
        <v>0</v>
      </c>
      <c r="E2266" s="66">
        <v>0</v>
      </c>
      <c r="F2266" s="66">
        <f t="shared" si="70"/>
        <v>0</v>
      </c>
      <c r="K2266" s="66">
        <f t="shared" si="71"/>
        <v>0</v>
      </c>
    </row>
    <row r="2267" spans="1:11" x14ac:dyDescent="0.25">
      <c r="A2267" s="84">
        <v>43650.125</v>
      </c>
      <c r="B2267" s="136">
        <v>0</v>
      </c>
      <c r="C2267" s="136">
        <v>0</v>
      </c>
      <c r="D2267" s="66">
        <v>0</v>
      </c>
      <c r="E2267" s="66">
        <v>0</v>
      </c>
      <c r="F2267" s="66">
        <f t="shared" si="70"/>
        <v>0</v>
      </c>
      <c r="K2267" s="66">
        <f t="shared" si="71"/>
        <v>0</v>
      </c>
    </row>
    <row r="2268" spans="1:11" x14ac:dyDescent="0.25">
      <c r="A2268" s="84">
        <v>43650.166666666664</v>
      </c>
      <c r="B2268" s="136">
        <v>0</v>
      </c>
      <c r="C2268" s="136">
        <v>0</v>
      </c>
      <c r="D2268" s="66">
        <v>0</v>
      </c>
      <c r="E2268" s="66">
        <v>0</v>
      </c>
      <c r="F2268" s="66">
        <f t="shared" si="70"/>
        <v>0</v>
      </c>
      <c r="K2268" s="66">
        <f t="shared" si="71"/>
        <v>0</v>
      </c>
    </row>
    <row r="2269" spans="1:11" x14ac:dyDescent="0.25">
      <c r="A2269" s="84">
        <v>43650.208333333336</v>
      </c>
      <c r="B2269" s="136">
        <v>217</v>
      </c>
      <c r="C2269" s="136">
        <v>968</v>
      </c>
      <c r="D2269" s="66">
        <v>39.999999997235136</v>
      </c>
      <c r="E2269" s="66">
        <v>2000</v>
      </c>
      <c r="F2269" s="66">
        <f t="shared" si="70"/>
        <v>3224.9999999972351</v>
      </c>
      <c r="K2269" s="66">
        <f t="shared" si="71"/>
        <v>806</v>
      </c>
    </row>
    <row r="2270" spans="1:11" x14ac:dyDescent="0.25">
      <c r="A2270" s="84">
        <v>43650.25</v>
      </c>
      <c r="B2270" s="136">
        <v>2378</v>
      </c>
      <c r="C2270" s="136">
        <v>5006</v>
      </c>
      <c r="D2270" s="66">
        <v>360.00000000058208</v>
      </c>
      <c r="E2270" s="66">
        <v>27000</v>
      </c>
      <c r="F2270" s="66">
        <f t="shared" si="70"/>
        <v>34744.000000000582</v>
      </c>
      <c r="K2270" s="66">
        <f t="shared" si="71"/>
        <v>8686</v>
      </c>
    </row>
    <row r="2271" spans="1:11" x14ac:dyDescent="0.25">
      <c r="A2271" s="84">
        <v>43650.291666666664</v>
      </c>
      <c r="B2271" s="136">
        <v>3593</v>
      </c>
      <c r="C2271" s="136">
        <v>12706</v>
      </c>
      <c r="D2271" s="66">
        <v>830.00000000174623</v>
      </c>
      <c r="E2271" s="66">
        <v>74640</v>
      </c>
      <c r="F2271" s="66">
        <f t="shared" si="70"/>
        <v>91769.000000001746</v>
      </c>
      <c r="K2271" s="66">
        <f t="shared" si="71"/>
        <v>22942</v>
      </c>
    </row>
    <row r="2272" spans="1:11" x14ac:dyDescent="0.25">
      <c r="A2272" s="84">
        <v>43650.333333333336</v>
      </c>
      <c r="B2272" s="136">
        <v>10753</v>
      </c>
      <c r="C2272" s="136">
        <v>29624</v>
      </c>
      <c r="D2272" s="66">
        <v>1989.9999999979627</v>
      </c>
      <c r="E2272" s="66">
        <v>117180</v>
      </c>
      <c r="F2272" s="66">
        <f t="shared" si="70"/>
        <v>159546.99999999796</v>
      </c>
      <c r="K2272" s="66">
        <f t="shared" si="71"/>
        <v>39887</v>
      </c>
    </row>
    <row r="2273" spans="1:11" x14ac:dyDescent="0.25">
      <c r="A2273" s="84">
        <v>43650.375</v>
      </c>
      <c r="B2273" s="136">
        <v>25322</v>
      </c>
      <c r="C2273" s="136">
        <v>52557</v>
      </c>
      <c r="D2273" s="66">
        <v>3190.0000000023283</v>
      </c>
      <c r="E2273" s="66">
        <v>147280</v>
      </c>
      <c r="F2273" s="66">
        <f t="shared" si="70"/>
        <v>228349.00000000233</v>
      </c>
      <c r="K2273" s="66">
        <f t="shared" si="71"/>
        <v>57087</v>
      </c>
    </row>
    <row r="2274" spans="1:11" x14ac:dyDescent="0.25">
      <c r="A2274" s="84">
        <v>43650.416666666664</v>
      </c>
      <c r="B2274" s="136">
        <v>38038</v>
      </c>
      <c r="C2274" s="136">
        <v>70565</v>
      </c>
      <c r="D2274" s="66">
        <v>4250</v>
      </c>
      <c r="E2274" s="66">
        <v>165560</v>
      </c>
      <c r="F2274" s="66">
        <f t="shared" si="70"/>
        <v>278413</v>
      </c>
      <c r="K2274" s="66">
        <f t="shared" si="71"/>
        <v>69603</v>
      </c>
    </row>
    <row r="2275" spans="1:11" x14ac:dyDescent="0.25">
      <c r="A2275" s="84">
        <v>43650.458333333336</v>
      </c>
      <c r="B2275" s="136">
        <v>44534</v>
      </c>
      <c r="C2275" s="136">
        <v>78324</v>
      </c>
      <c r="D2275" s="66">
        <v>4599.9999999985448</v>
      </c>
      <c r="E2275" s="66">
        <v>172570</v>
      </c>
      <c r="F2275" s="66">
        <f t="shared" si="70"/>
        <v>300027.99999999854</v>
      </c>
      <c r="K2275" s="66">
        <f t="shared" si="71"/>
        <v>75007</v>
      </c>
    </row>
    <row r="2276" spans="1:11" x14ac:dyDescent="0.25">
      <c r="A2276" s="84">
        <v>43650.5</v>
      </c>
      <c r="B2276" s="136">
        <v>46618</v>
      </c>
      <c r="C2276" s="136">
        <v>82123</v>
      </c>
      <c r="D2276" s="66">
        <v>5110.0000000005821</v>
      </c>
      <c r="E2276" s="66">
        <v>174330</v>
      </c>
      <c r="F2276" s="66">
        <f t="shared" si="70"/>
        <v>308181.00000000058</v>
      </c>
      <c r="K2276" s="66">
        <f t="shared" si="71"/>
        <v>77045</v>
      </c>
    </row>
    <row r="2277" spans="1:11" x14ac:dyDescent="0.25">
      <c r="A2277" s="84">
        <v>43650.541666666664</v>
      </c>
      <c r="B2277" s="136">
        <v>47386</v>
      </c>
      <c r="C2277" s="136">
        <v>90625</v>
      </c>
      <c r="D2277" s="66">
        <v>5380.0000000010186</v>
      </c>
      <c r="E2277" s="66">
        <v>179830</v>
      </c>
      <c r="F2277" s="66">
        <f t="shared" si="70"/>
        <v>323221.00000000105</v>
      </c>
      <c r="K2277" s="66">
        <f t="shared" si="71"/>
        <v>80805</v>
      </c>
    </row>
    <row r="2278" spans="1:11" x14ac:dyDescent="0.25">
      <c r="A2278" s="84">
        <v>43650.583333333336</v>
      </c>
      <c r="B2278" s="136">
        <v>54139</v>
      </c>
      <c r="C2278" s="136">
        <v>91171</v>
      </c>
      <c r="D2278" s="66">
        <v>5609.9999999969441</v>
      </c>
      <c r="E2278" s="66">
        <v>169350</v>
      </c>
      <c r="F2278" s="66">
        <f t="shared" si="70"/>
        <v>320269.99999999697</v>
      </c>
      <c r="K2278" s="66">
        <f t="shared" si="71"/>
        <v>80067</v>
      </c>
    </row>
    <row r="2279" spans="1:11" x14ac:dyDescent="0.25">
      <c r="A2279" s="84">
        <v>43650.625</v>
      </c>
      <c r="B2279" s="136">
        <v>39166</v>
      </c>
      <c r="C2279" s="136">
        <v>80339</v>
      </c>
      <c r="D2279" s="66">
        <v>4650.0000000014552</v>
      </c>
      <c r="E2279" s="66">
        <v>157390</v>
      </c>
      <c r="F2279" s="66">
        <f t="shared" si="70"/>
        <v>281545.00000000146</v>
      </c>
      <c r="K2279" s="66">
        <f t="shared" si="71"/>
        <v>70386</v>
      </c>
    </row>
    <row r="2280" spans="1:11" x14ac:dyDescent="0.25">
      <c r="A2280" s="84">
        <v>43650.666666666664</v>
      </c>
      <c r="B2280" s="136">
        <v>41543</v>
      </c>
      <c r="C2280" s="136">
        <v>79529</v>
      </c>
      <c r="D2280" s="66">
        <v>4849.9999999985448</v>
      </c>
      <c r="E2280" s="66">
        <v>124370</v>
      </c>
      <c r="F2280" s="66">
        <f t="shared" si="70"/>
        <v>250291.99999999854</v>
      </c>
      <c r="K2280" s="66">
        <f t="shared" si="71"/>
        <v>62573</v>
      </c>
    </row>
    <row r="2281" spans="1:11" x14ac:dyDescent="0.25">
      <c r="A2281" s="84">
        <v>43650.708333333336</v>
      </c>
      <c r="B2281" s="136">
        <v>20345</v>
      </c>
      <c r="C2281" s="136">
        <v>52286</v>
      </c>
      <c r="D2281" s="66">
        <v>3800.0000000029104</v>
      </c>
      <c r="E2281" s="66">
        <v>72500</v>
      </c>
      <c r="F2281" s="66">
        <f t="shared" si="70"/>
        <v>148931.00000000291</v>
      </c>
      <c r="K2281" s="66">
        <f t="shared" si="71"/>
        <v>37233</v>
      </c>
    </row>
    <row r="2282" spans="1:11" x14ac:dyDescent="0.25">
      <c r="A2282" s="84">
        <v>43650.75</v>
      </c>
      <c r="B2282" s="136">
        <v>14971</v>
      </c>
      <c r="C2282" s="136">
        <v>26563</v>
      </c>
      <c r="D2282" s="66">
        <v>2169.9999999982538</v>
      </c>
      <c r="E2282" s="66">
        <v>31600</v>
      </c>
      <c r="F2282" s="66">
        <f t="shared" si="70"/>
        <v>75303.999999998254</v>
      </c>
      <c r="K2282" s="66">
        <f t="shared" si="71"/>
        <v>18826</v>
      </c>
    </row>
    <row r="2283" spans="1:11" x14ac:dyDescent="0.25">
      <c r="A2283" s="84">
        <v>43650.791666666664</v>
      </c>
      <c r="B2283" s="136">
        <v>3040</v>
      </c>
      <c r="C2283" s="136">
        <v>6260</v>
      </c>
      <c r="D2283" s="66">
        <v>659.99999999985448</v>
      </c>
      <c r="E2283" s="66">
        <v>10000</v>
      </c>
      <c r="F2283" s="66">
        <f t="shared" si="70"/>
        <v>19959.999999999854</v>
      </c>
      <c r="K2283" s="66">
        <f t="shared" si="71"/>
        <v>4990</v>
      </c>
    </row>
    <row r="2284" spans="1:11" x14ac:dyDescent="0.25">
      <c r="A2284" s="84">
        <v>43650.833333333336</v>
      </c>
      <c r="B2284" s="136">
        <v>0</v>
      </c>
      <c r="C2284" s="136">
        <v>1172</v>
      </c>
      <c r="D2284" s="66">
        <v>60.000000001309672</v>
      </c>
      <c r="E2284" s="66">
        <v>400</v>
      </c>
      <c r="F2284" s="66">
        <f t="shared" si="70"/>
        <v>1632.0000000013097</v>
      </c>
      <c r="K2284" s="66">
        <f t="shared" si="71"/>
        <v>408</v>
      </c>
    </row>
    <row r="2285" spans="1:11" x14ac:dyDescent="0.25">
      <c r="A2285" s="84">
        <v>43650.875</v>
      </c>
      <c r="B2285" s="136">
        <v>0</v>
      </c>
      <c r="C2285" s="136">
        <v>0</v>
      </c>
      <c r="D2285" s="66">
        <v>0</v>
      </c>
      <c r="E2285" s="66">
        <v>0</v>
      </c>
      <c r="F2285" s="66">
        <f t="shared" si="70"/>
        <v>0</v>
      </c>
      <c r="K2285" s="66">
        <f t="shared" si="71"/>
        <v>0</v>
      </c>
    </row>
    <row r="2286" spans="1:11" x14ac:dyDescent="0.25">
      <c r="A2286" s="84">
        <v>43650.916666666664</v>
      </c>
      <c r="B2286" s="136">
        <v>0</v>
      </c>
      <c r="C2286" s="136">
        <v>0</v>
      </c>
      <c r="D2286" s="66">
        <v>0</v>
      </c>
      <c r="E2286" s="66">
        <v>0</v>
      </c>
      <c r="F2286" s="66">
        <f t="shared" si="70"/>
        <v>0</v>
      </c>
      <c r="K2286" s="66">
        <f t="shared" si="71"/>
        <v>0</v>
      </c>
    </row>
    <row r="2287" spans="1:11" x14ac:dyDescent="0.25">
      <c r="A2287" s="84">
        <v>43650.958333333336</v>
      </c>
      <c r="B2287" s="136">
        <v>0</v>
      </c>
      <c r="C2287" s="136">
        <v>0</v>
      </c>
      <c r="D2287" s="66">
        <v>0</v>
      </c>
      <c r="E2287" s="66">
        <v>0</v>
      </c>
      <c r="F2287" s="66">
        <f t="shared" si="70"/>
        <v>0</v>
      </c>
      <c r="K2287" s="66">
        <f t="shared" si="71"/>
        <v>0</v>
      </c>
    </row>
    <row r="2288" spans="1:11" x14ac:dyDescent="0.25">
      <c r="A2288" s="84">
        <v>43651</v>
      </c>
      <c r="B2288" s="136">
        <v>0</v>
      </c>
      <c r="C2288" s="136">
        <v>0</v>
      </c>
      <c r="D2288" s="66">
        <v>0</v>
      </c>
      <c r="E2288" s="66">
        <v>0</v>
      </c>
      <c r="F2288" s="66">
        <f t="shared" si="70"/>
        <v>0</v>
      </c>
      <c r="K2288" s="66">
        <f t="shared" si="71"/>
        <v>0</v>
      </c>
    </row>
    <row r="2289" spans="1:11" x14ac:dyDescent="0.25">
      <c r="A2289" s="84">
        <v>43651.041666666664</v>
      </c>
      <c r="B2289" s="136">
        <v>0</v>
      </c>
      <c r="C2289" s="136">
        <v>0</v>
      </c>
      <c r="D2289" s="66">
        <v>0</v>
      </c>
      <c r="E2289" s="66">
        <v>0</v>
      </c>
      <c r="F2289" s="66">
        <f t="shared" si="70"/>
        <v>0</v>
      </c>
      <c r="K2289" s="66">
        <f t="shared" si="71"/>
        <v>0</v>
      </c>
    </row>
    <row r="2290" spans="1:11" x14ac:dyDescent="0.25">
      <c r="A2290" s="84">
        <v>43651.083333333336</v>
      </c>
      <c r="B2290" s="136">
        <v>0</v>
      </c>
      <c r="C2290" s="136">
        <v>0</v>
      </c>
      <c r="D2290" s="66">
        <v>0</v>
      </c>
      <c r="E2290" s="66">
        <v>0</v>
      </c>
      <c r="F2290" s="66">
        <f t="shared" si="70"/>
        <v>0</v>
      </c>
      <c r="K2290" s="66">
        <f t="shared" si="71"/>
        <v>0</v>
      </c>
    </row>
    <row r="2291" spans="1:11" x14ac:dyDescent="0.25">
      <c r="A2291" s="84">
        <v>43651.125</v>
      </c>
      <c r="B2291" s="136">
        <v>0</v>
      </c>
      <c r="C2291" s="136">
        <v>0</v>
      </c>
      <c r="D2291" s="66">
        <v>0</v>
      </c>
      <c r="E2291" s="66">
        <v>0</v>
      </c>
      <c r="F2291" s="66">
        <f t="shared" si="70"/>
        <v>0</v>
      </c>
      <c r="K2291" s="66">
        <f t="shared" si="71"/>
        <v>0</v>
      </c>
    </row>
    <row r="2292" spans="1:11" x14ac:dyDescent="0.25">
      <c r="A2292" s="84">
        <v>43651.166666666664</v>
      </c>
      <c r="B2292" s="136">
        <v>0</v>
      </c>
      <c r="C2292" s="136">
        <v>0</v>
      </c>
      <c r="D2292" s="66">
        <v>0</v>
      </c>
      <c r="E2292" s="66">
        <v>0</v>
      </c>
      <c r="F2292" s="66">
        <f t="shared" si="70"/>
        <v>0</v>
      </c>
      <c r="K2292" s="66">
        <f t="shared" si="71"/>
        <v>0</v>
      </c>
    </row>
    <row r="2293" spans="1:11" x14ac:dyDescent="0.25">
      <c r="A2293" s="84">
        <v>43651.208333333336</v>
      </c>
      <c r="B2293" s="136">
        <v>523</v>
      </c>
      <c r="C2293" s="136">
        <v>1509</v>
      </c>
      <c r="D2293" s="66">
        <v>59.999999997671694</v>
      </c>
      <c r="E2293" s="66">
        <v>4000</v>
      </c>
      <c r="F2293" s="66">
        <f t="shared" si="70"/>
        <v>6091.9999999976717</v>
      </c>
      <c r="K2293" s="66">
        <f t="shared" si="71"/>
        <v>1523</v>
      </c>
    </row>
    <row r="2294" spans="1:11" x14ac:dyDescent="0.25">
      <c r="A2294" s="84">
        <v>43651.25</v>
      </c>
      <c r="B2294" s="136">
        <v>3165</v>
      </c>
      <c r="C2294" s="136">
        <v>4402</v>
      </c>
      <c r="D2294" s="66">
        <v>240.00000000160071</v>
      </c>
      <c r="E2294" s="66">
        <v>22480</v>
      </c>
      <c r="F2294" s="66">
        <f t="shared" si="70"/>
        <v>30287.000000001601</v>
      </c>
      <c r="K2294" s="66">
        <f t="shared" si="71"/>
        <v>7572</v>
      </c>
    </row>
    <row r="2295" spans="1:11" x14ac:dyDescent="0.25">
      <c r="A2295" s="84">
        <v>43651.291666666664</v>
      </c>
      <c r="B2295" s="136">
        <v>5638</v>
      </c>
      <c r="C2295" s="136">
        <v>9376</v>
      </c>
      <c r="D2295" s="66">
        <v>459.99999999912689</v>
      </c>
      <c r="E2295" s="66">
        <v>54330</v>
      </c>
      <c r="F2295" s="66">
        <f t="shared" si="70"/>
        <v>69803.999999999127</v>
      </c>
      <c r="K2295" s="66">
        <f t="shared" si="71"/>
        <v>17451</v>
      </c>
    </row>
    <row r="2296" spans="1:11" x14ac:dyDescent="0.25">
      <c r="A2296" s="84">
        <v>43651.333333333336</v>
      </c>
      <c r="B2296" s="136">
        <v>12229</v>
      </c>
      <c r="C2296" s="136">
        <v>26313</v>
      </c>
      <c r="D2296" s="66">
        <v>1810.0000000013097</v>
      </c>
      <c r="E2296" s="66">
        <v>98830</v>
      </c>
      <c r="F2296" s="66">
        <f t="shared" si="70"/>
        <v>139182.00000000131</v>
      </c>
      <c r="K2296" s="66">
        <f t="shared" si="71"/>
        <v>34796</v>
      </c>
    </row>
    <row r="2297" spans="1:11" x14ac:dyDescent="0.25">
      <c r="A2297" s="84">
        <v>43651.375</v>
      </c>
      <c r="B2297" s="136">
        <v>24708</v>
      </c>
      <c r="C2297" s="136">
        <v>54200</v>
      </c>
      <c r="D2297" s="66">
        <v>3310.0000000013097</v>
      </c>
      <c r="E2297" s="66">
        <v>136310</v>
      </c>
      <c r="F2297" s="66">
        <f t="shared" si="70"/>
        <v>218528.00000000131</v>
      </c>
      <c r="K2297" s="66">
        <f t="shared" si="71"/>
        <v>54632</v>
      </c>
    </row>
    <row r="2298" spans="1:11" x14ac:dyDescent="0.25">
      <c r="A2298" s="84">
        <v>43651.416666666664</v>
      </c>
      <c r="B2298" s="136">
        <v>37092</v>
      </c>
      <c r="C2298" s="136">
        <v>76315</v>
      </c>
      <c r="D2298" s="66">
        <v>4439.9999999986903</v>
      </c>
      <c r="E2298" s="66">
        <v>172730</v>
      </c>
      <c r="F2298" s="66">
        <f t="shared" si="70"/>
        <v>290576.99999999872</v>
      </c>
      <c r="K2298" s="66">
        <f t="shared" si="71"/>
        <v>72644</v>
      </c>
    </row>
    <row r="2299" spans="1:11" x14ac:dyDescent="0.25">
      <c r="A2299" s="84">
        <v>43651.458333333336</v>
      </c>
      <c r="B2299" s="136">
        <v>47442</v>
      </c>
      <c r="C2299" s="136">
        <v>90212</v>
      </c>
      <c r="D2299" s="66">
        <v>5259.9999999983993</v>
      </c>
      <c r="E2299" s="66">
        <v>184170</v>
      </c>
      <c r="F2299" s="66">
        <f t="shared" si="70"/>
        <v>327083.99999999837</v>
      </c>
      <c r="K2299" s="66">
        <f t="shared" si="71"/>
        <v>81771</v>
      </c>
    </row>
    <row r="2300" spans="1:11" x14ac:dyDescent="0.25">
      <c r="A2300" s="84">
        <v>43651.5</v>
      </c>
      <c r="B2300" s="136">
        <v>53982</v>
      </c>
      <c r="C2300" s="136">
        <v>95076</v>
      </c>
      <c r="D2300" s="66">
        <v>5659.9999999998545</v>
      </c>
      <c r="E2300" s="66">
        <v>192620</v>
      </c>
      <c r="F2300" s="66">
        <f t="shared" si="70"/>
        <v>347337.99999999988</v>
      </c>
      <c r="K2300" s="66">
        <f t="shared" si="71"/>
        <v>86835</v>
      </c>
    </row>
    <row r="2301" spans="1:11" x14ac:dyDescent="0.25">
      <c r="A2301" s="84">
        <v>43651.541666666664</v>
      </c>
      <c r="B2301" s="136">
        <v>55417</v>
      </c>
      <c r="C2301" s="136">
        <v>95446</v>
      </c>
      <c r="D2301" s="66">
        <v>5810.0000000013097</v>
      </c>
      <c r="E2301" s="66">
        <v>188100</v>
      </c>
      <c r="F2301" s="66">
        <f t="shared" si="70"/>
        <v>344773.00000000128</v>
      </c>
      <c r="K2301" s="66">
        <f t="shared" si="71"/>
        <v>86193</v>
      </c>
    </row>
    <row r="2302" spans="1:11" x14ac:dyDescent="0.25">
      <c r="A2302" s="84">
        <v>43651.583333333336</v>
      </c>
      <c r="B2302" s="136">
        <v>55025</v>
      </c>
      <c r="C2302" s="136">
        <v>92129</v>
      </c>
      <c r="D2302" s="66">
        <v>5560.0000000013097</v>
      </c>
      <c r="E2302" s="66">
        <v>178240</v>
      </c>
      <c r="F2302" s="66">
        <f t="shared" si="70"/>
        <v>330954.00000000128</v>
      </c>
      <c r="K2302" s="66">
        <f t="shared" si="71"/>
        <v>82739</v>
      </c>
    </row>
    <row r="2303" spans="1:11" x14ac:dyDescent="0.25">
      <c r="A2303" s="84">
        <v>43651.625</v>
      </c>
      <c r="B2303" s="136">
        <v>42906</v>
      </c>
      <c r="C2303" s="136">
        <v>86490</v>
      </c>
      <c r="D2303" s="66">
        <v>5250</v>
      </c>
      <c r="E2303" s="66">
        <v>145340</v>
      </c>
      <c r="F2303" s="66">
        <f t="shared" si="70"/>
        <v>279986</v>
      </c>
      <c r="K2303" s="66">
        <f t="shared" si="71"/>
        <v>69997</v>
      </c>
    </row>
    <row r="2304" spans="1:11" x14ac:dyDescent="0.25">
      <c r="A2304" s="84">
        <v>43651.666666666664</v>
      </c>
      <c r="B2304" s="136">
        <v>42910</v>
      </c>
      <c r="C2304" s="136">
        <v>72320</v>
      </c>
      <c r="D2304" s="66">
        <v>4649.9999999978172</v>
      </c>
      <c r="E2304" s="66">
        <v>119640</v>
      </c>
      <c r="F2304" s="66">
        <f t="shared" si="70"/>
        <v>239519.99999999782</v>
      </c>
      <c r="K2304" s="66">
        <f t="shared" si="71"/>
        <v>59880</v>
      </c>
    </row>
    <row r="2305" spans="1:11" x14ac:dyDescent="0.25">
      <c r="A2305" s="84">
        <v>43651.708333333336</v>
      </c>
      <c r="B2305" s="136">
        <v>33434</v>
      </c>
      <c r="C2305" s="136">
        <v>51552</v>
      </c>
      <c r="D2305" s="66">
        <v>3580.0000000017462</v>
      </c>
      <c r="E2305" s="66">
        <v>79510</v>
      </c>
      <c r="F2305" s="66">
        <f t="shared" si="70"/>
        <v>168076.00000000175</v>
      </c>
      <c r="K2305" s="66">
        <f t="shared" si="71"/>
        <v>42019</v>
      </c>
    </row>
    <row r="2306" spans="1:11" x14ac:dyDescent="0.25">
      <c r="A2306" s="84">
        <v>43651.75</v>
      </c>
      <c r="B2306" s="136">
        <v>17279</v>
      </c>
      <c r="C2306" s="136">
        <v>23982</v>
      </c>
      <c r="D2306" s="66">
        <v>1719.9999999975262</v>
      </c>
      <c r="E2306" s="66">
        <v>35000</v>
      </c>
      <c r="F2306" s="66">
        <f t="shared" si="70"/>
        <v>77980.999999997526</v>
      </c>
      <c r="K2306" s="66">
        <f t="shared" si="71"/>
        <v>19495</v>
      </c>
    </row>
    <row r="2307" spans="1:11" x14ac:dyDescent="0.25">
      <c r="A2307" s="84">
        <v>43651.791666666664</v>
      </c>
      <c r="B2307" s="136">
        <v>2515</v>
      </c>
      <c r="C2307" s="136">
        <v>4611</v>
      </c>
      <c r="D2307" s="66">
        <v>340.00000000014552</v>
      </c>
      <c r="E2307" s="66">
        <v>9700</v>
      </c>
      <c r="F2307" s="66">
        <f t="shared" si="70"/>
        <v>17166.000000000146</v>
      </c>
      <c r="K2307" s="66">
        <f t="shared" si="71"/>
        <v>4292</v>
      </c>
    </row>
    <row r="2308" spans="1:11" x14ac:dyDescent="0.25">
      <c r="A2308" s="84">
        <v>43651.833333333336</v>
      </c>
      <c r="B2308" s="136">
        <v>0</v>
      </c>
      <c r="C2308" s="136">
        <v>1521</v>
      </c>
      <c r="D2308" s="66">
        <v>69.999999999708962</v>
      </c>
      <c r="E2308" s="66">
        <v>0</v>
      </c>
      <c r="F2308" s="66">
        <f t="shared" si="70"/>
        <v>1590.999999999709</v>
      </c>
      <c r="K2308" s="66">
        <f t="shared" si="71"/>
        <v>398</v>
      </c>
    </row>
    <row r="2309" spans="1:11" x14ac:dyDescent="0.25">
      <c r="A2309" s="84">
        <v>43651.875</v>
      </c>
      <c r="B2309" s="136">
        <v>0</v>
      </c>
      <c r="C2309" s="136">
        <v>0</v>
      </c>
      <c r="D2309" s="66">
        <v>0</v>
      </c>
      <c r="E2309" s="66">
        <v>0</v>
      </c>
      <c r="F2309" s="66">
        <f t="shared" si="70"/>
        <v>0</v>
      </c>
      <c r="K2309" s="66">
        <f t="shared" si="71"/>
        <v>0</v>
      </c>
    </row>
    <row r="2310" spans="1:11" x14ac:dyDescent="0.25">
      <c r="A2310" s="84">
        <v>43651.916666666664</v>
      </c>
      <c r="B2310" s="136">
        <v>0</v>
      </c>
      <c r="C2310" s="136">
        <v>0</v>
      </c>
      <c r="D2310" s="66">
        <v>0</v>
      </c>
      <c r="E2310" s="66">
        <v>0</v>
      </c>
      <c r="F2310" s="66">
        <f t="shared" si="70"/>
        <v>0</v>
      </c>
      <c r="K2310" s="66">
        <f t="shared" si="71"/>
        <v>0</v>
      </c>
    </row>
    <row r="2311" spans="1:11" x14ac:dyDescent="0.25">
      <c r="A2311" s="84">
        <v>43651.958333333336</v>
      </c>
      <c r="B2311" s="136">
        <v>0</v>
      </c>
      <c r="C2311" s="136">
        <v>0</v>
      </c>
      <c r="D2311" s="66">
        <v>0</v>
      </c>
      <c r="E2311" s="66">
        <v>0</v>
      </c>
      <c r="F2311" s="66">
        <f t="shared" si="70"/>
        <v>0</v>
      </c>
      <c r="K2311" s="66">
        <f t="shared" si="71"/>
        <v>0</v>
      </c>
    </row>
    <row r="2312" spans="1:11" x14ac:dyDescent="0.25">
      <c r="A2312" s="84">
        <v>43652</v>
      </c>
      <c r="B2312" s="136">
        <v>0</v>
      </c>
      <c r="C2312" s="136">
        <v>0</v>
      </c>
      <c r="D2312" s="66">
        <v>0</v>
      </c>
      <c r="E2312" s="66">
        <v>0</v>
      </c>
      <c r="F2312" s="66">
        <f t="shared" ref="F2312:F2375" si="72">SUM(B2312:E2312)</f>
        <v>0</v>
      </c>
      <c r="K2312" s="66">
        <f t="shared" ref="K2312:K2375" si="73">ROUND(AVERAGE(B2312:E2312),0)</f>
        <v>0</v>
      </c>
    </row>
    <row r="2313" spans="1:11" x14ac:dyDescent="0.25">
      <c r="A2313" s="84">
        <v>43652.041666666664</v>
      </c>
      <c r="B2313" s="136">
        <v>0</v>
      </c>
      <c r="C2313" s="136">
        <v>0</v>
      </c>
      <c r="D2313" s="66">
        <v>0</v>
      </c>
      <c r="E2313" s="66">
        <v>0</v>
      </c>
      <c r="F2313" s="66">
        <f t="shared" si="72"/>
        <v>0</v>
      </c>
      <c r="K2313" s="66">
        <f t="shared" si="73"/>
        <v>0</v>
      </c>
    </row>
    <row r="2314" spans="1:11" x14ac:dyDescent="0.25">
      <c r="A2314" s="84">
        <v>43652.083333333336</v>
      </c>
      <c r="B2314" s="136">
        <v>0</v>
      </c>
      <c r="C2314" s="136">
        <v>0</v>
      </c>
      <c r="D2314" s="66">
        <v>0</v>
      </c>
      <c r="E2314" s="66">
        <v>0</v>
      </c>
      <c r="F2314" s="66">
        <f t="shared" si="72"/>
        <v>0</v>
      </c>
      <c r="K2314" s="66">
        <f t="shared" si="73"/>
        <v>0</v>
      </c>
    </row>
    <row r="2315" spans="1:11" x14ac:dyDescent="0.25">
      <c r="A2315" s="84">
        <v>43652.125</v>
      </c>
      <c r="B2315" s="136">
        <v>0</v>
      </c>
      <c r="C2315" s="136">
        <v>0</v>
      </c>
      <c r="D2315" s="66">
        <v>0</v>
      </c>
      <c r="E2315" s="66">
        <v>0</v>
      </c>
      <c r="F2315" s="66">
        <f t="shared" si="72"/>
        <v>0</v>
      </c>
      <c r="K2315" s="66">
        <f t="shared" si="73"/>
        <v>0</v>
      </c>
    </row>
    <row r="2316" spans="1:11" x14ac:dyDescent="0.25">
      <c r="A2316" s="84">
        <v>43652.166666666664</v>
      </c>
      <c r="B2316" s="136">
        <v>0</v>
      </c>
      <c r="C2316" s="136">
        <v>0</v>
      </c>
      <c r="D2316" s="66">
        <v>0</v>
      </c>
      <c r="E2316" s="66">
        <v>0</v>
      </c>
      <c r="F2316" s="66">
        <f t="shared" si="72"/>
        <v>0</v>
      </c>
      <c r="K2316" s="66">
        <f t="shared" si="73"/>
        <v>0</v>
      </c>
    </row>
    <row r="2317" spans="1:11" x14ac:dyDescent="0.25">
      <c r="A2317" s="84">
        <v>43652.208333333336</v>
      </c>
      <c r="B2317" s="136">
        <v>45</v>
      </c>
      <c r="C2317" s="136">
        <v>1136</v>
      </c>
      <c r="D2317" s="66">
        <v>60.000000001309672</v>
      </c>
      <c r="E2317" s="66">
        <v>0</v>
      </c>
      <c r="F2317" s="66">
        <f t="shared" si="72"/>
        <v>1241.0000000013097</v>
      </c>
      <c r="K2317" s="66">
        <f t="shared" si="73"/>
        <v>310</v>
      </c>
    </row>
    <row r="2318" spans="1:11" x14ac:dyDescent="0.25">
      <c r="A2318" s="84">
        <v>43652.25</v>
      </c>
      <c r="B2318" s="136">
        <v>1987</v>
      </c>
      <c r="C2318" s="136">
        <v>5461</v>
      </c>
      <c r="D2318" s="66">
        <v>430.00000000029104</v>
      </c>
      <c r="E2318" s="66">
        <v>22030</v>
      </c>
      <c r="F2318" s="66">
        <f t="shared" si="72"/>
        <v>29908.000000000291</v>
      </c>
      <c r="K2318" s="66">
        <f t="shared" si="73"/>
        <v>7477</v>
      </c>
    </row>
    <row r="2319" spans="1:11" x14ac:dyDescent="0.25">
      <c r="A2319" s="84">
        <v>43652.291666666664</v>
      </c>
      <c r="B2319" s="136">
        <v>3681</v>
      </c>
      <c r="C2319" s="136">
        <v>11359</v>
      </c>
      <c r="D2319" s="66">
        <v>849.99999999854481</v>
      </c>
      <c r="E2319" s="66">
        <v>50340</v>
      </c>
      <c r="F2319" s="66">
        <f t="shared" si="72"/>
        <v>66229.999999998545</v>
      </c>
      <c r="K2319" s="66">
        <f t="shared" si="73"/>
        <v>16557</v>
      </c>
    </row>
    <row r="2320" spans="1:11" x14ac:dyDescent="0.25">
      <c r="A2320" s="84">
        <v>43652.333333333336</v>
      </c>
      <c r="B2320" s="136">
        <v>10183</v>
      </c>
      <c r="C2320" s="136">
        <v>30847</v>
      </c>
      <c r="D2320" s="66">
        <v>1940.0000000023283</v>
      </c>
      <c r="E2320" s="66">
        <v>108430</v>
      </c>
      <c r="F2320" s="66">
        <f t="shared" si="72"/>
        <v>151400.00000000233</v>
      </c>
      <c r="K2320" s="66">
        <f t="shared" si="73"/>
        <v>37850</v>
      </c>
    </row>
    <row r="2321" spans="1:11" x14ac:dyDescent="0.25">
      <c r="A2321" s="84">
        <v>43652.375</v>
      </c>
      <c r="B2321" s="136">
        <v>22609</v>
      </c>
      <c r="C2321" s="136">
        <v>38099</v>
      </c>
      <c r="D2321" s="66">
        <v>2369.9999999989814</v>
      </c>
      <c r="E2321" s="66">
        <v>141170</v>
      </c>
      <c r="F2321" s="66">
        <f t="shared" si="72"/>
        <v>204247.99999999898</v>
      </c>
      <c r="K2321" s="66">
        <f t="shared" si="73"/>
        <v>51062</v>
      </c>
    </row>
    <row r="2322" spans="1:11" x14ac:dyDescent="0.25">
      <c r="A2322" s="84">
        <v>43652.416666666664</v>
      </c>
      <c r="B2322" s="136">
        <v>36975</v>
      </c>
      <c r="C2322" s="136">
        <v>36651</v>
      </c>
      <c r="D2322" s="66">
        <v>3000</v>
      </c>
      <c r="E2322" s="66">
        <v>172290</v>
      </c>
      <c r="F2322" s="66">
        <f t="shared" si="72"/>
        <v>248916</v>
      </c>
      <c r="K2322" s="66">
        <f t="shared" si="73"/>
        <v>62229</v>
      </c>
    </row>
    <row r="2323" spans="1:11" x14ac:dyDescent="0.25">
      <c r="A2323" s="84">
        <v>43652.458333333336</v>
      </c>
      <c r="B2323" s="136">
        <v>49302</v>
      </c>
      <c r="C2323" s="136">
        <v>76586</v>
      </c>
      <c r="D2323" s="66">
        <v>3139.9999999994179</v>
      </c>
      <c r="E2323" s="66">
        <v>173500</v>
      </c>
      <c r="F2323" s="66">
        <f t="shared" si="72"/>
        <v>302527.99999999942</v>
      </c>
      <c r="K2323" s="66">
        <f t="shared" si="73"/>
        <v>75632</v>
      </c>
    </row>
    <row r="2324" spans="1:11" x14ac:dyDescent="0.25">
      <c r="A2324" s="84">
        <v>43652.5</v>
      </c>
      <c r="B2324" s="136">
        <v>43767</v>
      </c>
      <c r="C2324" s="136">
        <v>58457</v>
      </c>
      <c r="D2324" s="66">
        <v>4170.0000000018917</v>
      </c>
      <c r="E2324" s="66">
        <v>182490</v>
      </c>
      <c r="F2324" s="66">
        <f t="shared" si="72"/>
        <v>288884.00000000186</v>
      </c>
      <c r="K2324" s="66">
        <f t="shared" si="73"/>
        <v>72221</v>
      </c>
    </row>
    <row r="2325" spans="1:11" x14ac:dyDescent="0.25">
      <c r="A2325" s="84">
        <v>43652.541666666664</v>
      </c>
      <c r="B2325" s="136">
        <v>47563</v>
      </c>
      <c r="C2325" s="136">
        <v>88513</v>
      </c>
      <c r="D2325" s="66">
        <v>4629.9999999973807</v>
      </c>
      <c r="E2325" s="66">
        <v>181360</v>
      </c>
      <c r="F2325" s="66">
        <f t="shared" si="72"/>
        <v>322065.99999999738</v>
      </c>
      <c r="K2325" s="66">
        <f t="shared" si="73"/>
        <v>80516</v>
      </c>
    </row>
    <row r="2326" spans="1:11" x14ac:dyDescent="0.25">
      <c r="A2326" s="84">
        <v>43652.583333333336</v>
      </c>
      <c r="B2326" s="136">
        <v>37243</v>
      </c>
      <c r="C2326" s="136">
        <v>65758</v>
      </c>
      <c r="D2326" s="66">
        <v>3700.0000000007276</v>
      </c>
      <c r="E2326" s="66">
        <v>157930</v>
      </c>
      <c r="F2326" s="66">
        <f t="shared" si="72"/>
        <v>264631.0000000007</v>
      </c>
      <c r="K2326" s="66">
        <f t="shared" si="73"/>
        <v>66158</v>
      </c>
    </row>
    <row r="2327" spans="1:11" x14ac:dyDescent="0.25">
      <c r="A2327" s="84">
        <v>43652.625</v>
      </c>
      <c r="B2327" s="136">
        <v>2204</v>
      </c>
      <c r="C2327" s="136">
        <v>5029</v>
      </c>
      <c r="D2327" s="66">
        <v>290.00000000087311</v>
      </c>
      <c r="E2327" s="66">
        <v>16460</v>
      </c>
      <c r="F2327" s="66">
        <f t="shared" si="72"/>
        <v>23983.000000000873</v>
      </c>
      <c r="K2327" s="66">
        <f t="shared" si="73"/>
        <v>5996</v>
      </c>
    </row>
    <row r="2328" spans="1:11" x14ac:dyDescent="0.25">
      <c r="A2328" s="84">
        <v>43652.666666666664</v>
      </c>
      <c r="B2328" s="136">
        <v>2093</v>
      </c>
      <c r="C2328" s="136">
        <v>10652</v>
      </c>
      <c r="D2328" s="66">
        <v>720.00000000116415</v>
      </c>
      <c r="E2328" s="66">
        <v>6000</v>
      </c>
      <c r="F2328" s="66">
        <f t="shared" si="72"/>
        <v>19465.000000001164</v>
      </c>
      <c r="K2328" s="66">
        <f t="shared" si="73"/>
        <v>4866</v>
      </c>
    </row>
    <row r="2329" spans="1:11" x14ac:dyDescent="0.25">
      <c r="A2329" s="84">
        <v>43652.708333333336</v>
      </c>
      <c r="B2329" s="136">
        <v>7193</v>
      </c>
      <c r="C2329" s="136">
        <v>32085</v>
      </c>
      <c r="D2329" s="66">
        <v>1789.9999999972351</v>
      </c>
      <c r="E2329" s="66">
        <v>26000</v>
      </c>
      <c r="F2329" s="66">
        <f t="shared" si="72"/>
        <v>67067.999999997235</v>
      </c>
      <c r="K2329" s="66">
        <f t="shared" si="73"/>
        <v>16767</v>
      </c>
    </row>
    <row r="2330" spans="1:11" x14ac:dyDescent="0.25">
      <c r="A2330" s="84">
        <v>43652.75</v>
      </c>
      <c r="B2330" s="136">
        <v>2850</v>
      </c>
      <c r="C2330" s="136">
        <v>10557</v>
      </c>
      <c r="D2330" s="66">
        <v>730.00000000320142</v>
      </c>
      <c r="E2330" s="66">
        <v>11000</v>
      </c>
      <c r="F2330" s="66">
        <f t="shared" si="72"/>
        <v>25137.000000003201</v>
      </c>
      <c r="K2330" s="66">
        <f t="shared" si="73"/>
        <v>6284</v>
      </c>
    </row>
    <row r="2331" spans="1:11" x14ac:dyDescent="0.25">
      <c r="A2331" s="84">
        <v>43652.791666666664</v>
      </c>
      <c r="B2331" s="136">
        <v>872</v>
      </c>
      <c r="C2331" s="136">
        <v>3890</v>
      </c>
      <c r="D2331" s="66">
        <v>250</v>
      </c>
      <c r="E2331" s="66">
        <v>5000</v>
      </c>
      <c r="F2331" s="66">
        <f t="shared" si="72"/>
        <v>10012</v>
      </c>
      <c r="K2331" s="66">
        <f t="shared" si="73"/>
        <v>2503</v>
      </c>
    </row>
    <row r="2332" spans="1:11" x14ac:dyDescent="0.25">
      <c r="A2332" s="84">
        <v>43652.833333333336</v>
      </c>
      <c r="B2332" s="136">
        <v>0</v>
      </c>
      <c r="C2332" s="136">
        <v>645</v>
      </c>
      <c r="D2332" s="66">
        <v>29.999999998835847</v>
      </c>
      <c r="E2332" s="66">
        <v>0</v>
      </c>
      <c r="F2332" s="66">
        <f t="shared" si="72"/>
        <v>674.99999999883585</v>
      </c>
      <c r="K2332" s="66">
        <f t="shared" si="73"/>
        <v>169</v>
      </c>
    </row>
    <row r="2333" spans="1:11" x14ac:dyDescent="0.25">
      <c r="A2333" s="84">
        <v>43652.875</v>
      </c>
      <c r="B2333" s="136">
        <v>0</v>
      </c>
      <c r="C2333" s="136">
        <v>0</v>
      </c>
      <c r="D2333" s="66">
        <v>0</v>
      </c>
      <c r="E2333" s="66">
        <v>0</v>
      </c>
      <c r="F2333" s="66">
        <f t="shared" si="72"/>
        <v>0</v>
      </c>
      <c r="K2333" s="66">
        <f t="shared" si="73"/>
        <v>0</v>
      </c>
    </row>
    <row r="2334" spans="1:11" x14ac:dyDescent="0.25">
      <c r="A2334" s="84">
        <v>43652.916666666664</v>
      </c>
      <c r="B2334" s="136">
        <v>0</v>
      </c>
      <c r="C2334" s="136">
        <v>0</v>
      </c>
      <c r="D2334" s="66">
        <v>0</v>
      </c>
      <c r="E2334" s="66">
        <v>0</v>
      </c>
      <c r="F2334" s="66">
        <f t="shared" si="72"/>
        <v>0</v>
      </c>
      <c r="K2334" s="66">
        <f t="shared" si="73"/>
        <v>0</v>
      </c>
    </row>
    <row r="2335" spans="1:11" x14ac:dyDescent="0.25">
      <c r="A2335" s="84">
        <v>43652.958333333336</v>
      </c>
      <c r="B2335" s="136">
        <v>0</v>
      </c>
      <c r="C2335" s="136">
        <v>0</v>
      </c>
      <c r="D2335" s="66">
        <v>0</v>
      </c>
      <c r="E2335" s="66">
        <v>0</v>
      </c>
      <c r="F2335" s="66">
        <f t="shared" si="72"/>
        <v>0</v>
      </c>
      <c r="K2335" s="66">
        <f t="shared" si="73"/>
        <v>0</v>
      </c>
    </row>
    <row r="2336" spans="1:11" x14ac:dyDescent="0.25">
      <c r="A2336" s="84">
        <v>43653</v>
      </c>
      <c r="B2336" s="136">
        <v>0</v>
      </c>
      <c r="C2336" s="136">
        <v>0</v>
      </c>
      <c r="D2336" s="66">
        <v>0</v>
      </c>
      <c r="E2336" s="66">
        <v>0</v>
      </c>
      <c r="F2336" s="66">
        <f t="shared" si="72"/>
        <v>0</v>
      </c>
      <c r="K2336" s="66">
        <f t="shared" si="73"/>
        <v>0</v>
      </c>
    </row>
    <row r="2337" spans="1:11" x14ac:dyDescent="0.25">
      <c r="A2337" s="84">
        <v>43653.041666666664</v>
      </c>
      <c r="B2337" s="136">
        <v>0</v>
      </c>
      <c r="C2337" s="136">
        <v>0</v>
      </c>
      <c r="D2337" s="66">
        <v>0</v>
      </c>
      <c r="E2337" s="66">
        <v>0</v>
      </c>
      <c r="F2337" s="66">
        <f t="shared" si="72"/>
        <v>0</v>
      </c>
      <c r="K2337" s="66">
        <f t="shared" si="73"/>
        <v>0</v>
      </c>
    </row>
    <row r="2338" spans="1:11" x14ac:dyDescent="0.25">
      <c r="A2338" s="84">
        <v>43653.083333333336</v>
      </c>
      <c r="B2338" s="136">
        <v>0</v>
      </c>
      <c r="C2338" s="136">
        <v>0</v>
      </c>
      <c r="D2338" s="66">
        <v>0</v>
      </c>
      <c r="E2338" s="66">
        <v>0</v>
      </c>
      <c r="F2338" s="66">
        <f t="shared" si="72"/>
        <v>0</v>
      </c>
      <c r="K2338" s="66">
        <f t="shared" si="73"/>
        <v>0</v>
      </c>
    </row>
    <row r="2339" spans="1:11" x14ac:dyDescent="0.25">
      <c r="A2339" s="84">
        <v>43653.125</v>
      </c>
      <c r="B2339" s="136">
        <v>0</v>
      </c>
      <c r="C2339" s="136">
        <v>0</v>
      </c>
      <c r="D2339" s="66">
        <v>0</v>
      </c>
      <c r="E2339" s="66">
        <v>0</v>
      </c>
      <c r="F2339" s="66">
        <f t="shared" si="72"/>
        <v>0</v>
      </c>
      <c r="K2339" s="66">
        <f t="shared" si="73"/>
        <v>0</v>
      </c>
    </row>
    <row r="2340" spans="1:11" x14ac:dyDescent="0.25">
      <c r="A2340" s="84">
        <v>43653.166666666664</v>
      </c>
      <c r="B2340" s="136">
        <v>0</v>
      </c>
      <c r="C2340" s="136">
        <v>0</v>
      </c>
      <c r="D2340" s="66">
        <v>0</v>
      </c>
      <c r="E2340" s="66">
        <v>0</v>
      </c>
      <c r="F2340" s="66">
        <f t="shared" si="72"/>
        <v>0</v>
      </c>
      <c r="K2340" s="66">
        <f t="shared" si="73"/>
        <v>0</v>
      </c>
    </row>
    <row r="2341" spans="1:11" x14ac:dyDescent="0.25">
      <c r="A2341" s="84">
        <v>43653.208333333336</v>
      </c>
      <c r="B2341" s="136">
        <v>330</v>
      </c>
      <c r="C2341" s="136">
        <v>1230</v>
      </c>
      <c r="D2341" s="66">
        <v>90.000000000145519</v>
      </c>
      <c r="E2341" s="66">
        <v>3000</v>
      </c>
      <c r="F2341" s="66">
        <f t="shared" si="72"/>
        <v>4650.0000000001455</v>
      </c>
      <c r="K2341" s="66">
        <f t="shared" si="73"/>
        <v>1163</v>
      </c>
    </row>
    <row r="2342" spans="1:11" x14ac:dyDescent="0.25">
      <c r="A2342" s="84">
        <v>43653.25</v>
      </c>
      <c r="B2342" s="136">
        <v>3143</v>
      </c>
      <c r="C2342" s="136">
        <v>3792</v>
      </c>
      <c r="D2342" s="66">
        <v>209.99999999912689</v>
      </c>
      <c r="E2342" s="66">
        <v>17400</v>
      </c>
      <c r="F2342" s="66">
        <f t="shared" si="72"/>
        <v>24544.999999999127</v>
      </c>
      <c r="K2342" s="66">
        <f t="shared" si="73"/>
        <v>6136</v>
      </c>
    </row>
    <row r="2343" spans="1:11" x14ac:dyDescent="0.25">
      <c r="A2343" s="84">
        <v>43653.291666666664</v>
      </c>
      <c r="B2343" s="136">
        <v>6086</v>
      </c>
      <c r="C2343" s="136">
        <v>8998</v>
      </c>
      <c r="D2343" s="66">
        <v>450.0000000007276</v>
      </c>
      <c r="E2343" s="66">
        <v>60250</v>
      </c>
      <c r="F2343" s="66">
        <f t="shared" si="72"/>
        <v>75784.000000000728</v>
      </c>
      <c r="K2343" s="66">
        <f t="shared" si="73"/>
        <v>18946</v>
      </c>
    </row>
    <row r="2344" spans="1:11" x14ac:dyDescent="0.25">
      <c r="A2344" s="84">
        <v>43653.333333333336</v>
      </c>
      <c r="B2344" s="136">
        <v>12370</v>
      </c>
      <c r="C2344" s="136">
        <v>28447</v>
      </c>
      <c r="D2344" s="66">
        <v>1930.000000000291</v>
      </c>
      <c r="E2344" s="66">
        <v>120330</v>
      </c>
      <c r="F2344" s="66">
        <f t="shared" si="72"/>
        <v>163077.00000000029</v>
      </c>
      <c r="K2344" s="66">
        <f t="shared" si="73"/>
        <v>40769</v>
      </c>
    </row>
    <row r="2345" spans="1:11" x14ac:dyDescent="0.25">
      <c r="A2345" s="84">
        <v>43653.375</v>
      </c>
      <c r="B2345" s="136">
        <v>26288</v>
      </c>
      <c r="C2345" s="136">
        <v>60151</v>
      </c>
      <c r="D2345" s="66">
        <v>3649.9999999978172</v>
      </c>
      <c r="E2345" s="66">
        <v>161330</v>
      </c>
      <c r="F2345" s="66">
        <f t="shared" si="72"/>
        <v>251418.99999999782</v>
      </c>
      <c r="K2345" s="66">
        <f t="shared" si="73"/>
        <v>62855</v>
      </c>
    </row>
    <row r="2346" spans="1:11" x14ac:dyDescent="0.25">
      <c r="A2346" s="84">
        <v>43653.416666666664</v>
      </c>
      <c r="B2346" s="136">
        <v>40673</v>
      </c>
      <c r="C2346" s="136">
        <v>84322</v>
      </c>
      <c r="D2346" s="66">
        <v>4900.0000000014552</v>
      </c>
      <c r="E2346" s="66">
        <v>184910</v>
      </c>
      <c r="F2346" s="66">
        <f t="shared" si="72"/>
        <v>314805.00000000146</v>
      </c>
      <c r="K2346" s="66">
        <f t="shared" si="73"/>
        <v>78701</v>
      </c>
    </row>
    <row r="2347" spans="1:11" x14ac:dyDescent="0.25">
      <c r="A2347" s="84">
        <v>43653.458333333336</v>
      </c>
      <c r="B2347" s="136">
        <v>51208</v>
      </c>
      <c r="C2347" s="136">
        <v>97904</v>
      </c>
      <c r="D2347" s="66">
        <v>5689.9999999986903</v>
      </c>
      <c r="E2347" s="66">
        <v>199640</v>
      </c>
      <c r="F2347" s="66">
        <f t="shared" si="72"/>
        <v>354441.99999999872</v>
      </c>
      <c r="K2347" s="66">
        <f t="shared" si="73"/>
        <v>88610</v>
      </c>
    </row>
    <row r="2348" spans="1:11" x14ac:dyDescent="0.25">
      <c r="A2348" s="84">
        <v>43653.5</v>
      </c>
      <c r="B2348" s="136">
        <v>51231</v>
      </c>
      <c r="C2348" s="136">
        <v>100240</v>
      </c>
      <c r="D2348" s="66">
        <v>6170.0000000018917</v>
      </c>
      <c r="E2348" s="66">
        <v>200960</v>
      </c>
      <c r="F2348" s="66">
        <f t="shared" si="72"/>
        <v>358601.00000000186</v>
      </c>
      <c r="K2348" s="66">
        <f t="shared" si="73"/>
        <v>89650</v>
      </c>
    </row>
    <row r="2349" spans="1:11" x14ac:dyDescent="0.25">
      <c r="A2349" s="84">
        <v>43653.541666666664</v>
      </c>
      <c r="B2349" s="136">
        <v>55292</v>
      </c>
      <c r="C2349" s="136">
        <v>100501</v>
      </c>
      <c r="D2349" s="66">
        <v>6309.9999999976717</v>
      </c>
      <c r="E2349" s="66">
        <v>198690</v>
      </c>
      <c r="F2349" s="66">
        <f t="shared" si="72"/>
        <v>360792.99999999767</v>
      </c>
      <c r="K2349" s="66">
        <f t="shared" si="73"/>
        <v>90198</v>
      </c>
    </row>
    <row r="2350" spans="1:11" x14ac:dyDescent="0.25">
      <c r="A2350" s="84">
        <v>43653.583333333336</v>
      </c>
      <c r="B2350" s="136">
        <v>52252</v>
      </c>
      <c r="C2350" s="136">
        <v>99017</v>
      </c>
      <c r="D2350" s="66">
        <v>6200.0000000007276</v>
      </c>
      <c r="E2350" s="66">
        <v>173830</v>
      </c>
      <c r="F2350" s="66">
        <f t="shared" si="72"/>
        <v>331299.0000000007</v>
      </c>
      <c r="K2350" s="66">
        <f t="shared" si="73"/>
        <v>82825</v>
      </c>
    </row>
    <row r="2351" spans="1:11" x14ac:dyDescent="0.25">
      <c r="A2351" s="84">
        <v>43653.625</v>
      </c>
      <c r="B2351" s="136">
        <v>56997</v>
      </c>
      <c r="C2351" s="136">
        <v>95030</v>
      </c>
      <c r="D2351" s="66">
        <v>5799.9999999992724</v>
      </c>
      <c r="E2351" s="66">
        <v>167740</v>
      </c>
      <c r="F2351" s="66">
        <f t="shared" si="72"/>
        <v>325566.9999999993</v>
      </c>
      <c r="K2351" s="66">
        <f t="shared" si="73"/>
        <v>81392</v>
      </c>
    </row>
    <row r="2352" spans="1:11" x14ac:dyDescent="0.25">
      <c r="A2352" s="84">
        <v>43653.666666666664</v>
      </c>
      <c r="B2352" s="136">
        <v>49483</v>
      </c>
      <c r="C2352" s="136">
        <v>81446</v>
      </c>
      <c r="D2352" s="66">
        <v>5100.0000000021828</v>
      </c>
      <c r="E2352" s="66">
        <v>135110</v>
      </c>
      <c r="F2352" s="66">
        <f t="shared" si="72"/>
        <v>271139.00000000221</v>
      </c>
      <c r="K2352" s="66">
        <f t="shared" si="73"/>
        <v>67785</v>
      </c>
    </row>
    <row r="2353" spans="1:11" x14ac:dyDescent="0.25">
      <c r="A2353" s="84">
        <v>43653.708333333336</v>
      </c>
      <c r="B2353" s="136">
        <v>38452</v>
      </c>
      <c r="C2353" s="136">
        <v>57776</v>
      </c>
      <c r="D2353" s="66">
        <v>4060.0000000013097</v>
      </c>
      <c r="E2353" s="66">
        <v>89440</v>
      </c>
      <c r="F2353" s="66">
        <f t="shared" si="72"/>
        <v>189728.00000000131</v>
      </c>
      <c r="K2353" s="66">
        <f t="shared" si="73"/>
        <v>47432</v>
      </c>
    </row>
    <row r="2354" spans="1:11" x14ac:dyDescent="0.25">
      <c r="A2354" s="84">
        <v>43653.75</v>
      </c>
      <c r="B2354" s="136">
        <v>22291</v>
      </c>
      <c r="C2354" s="136">
        <v>28336</v>
      </c>
      <c r="D2354" s="66">
        <v>2539.9999999972351</v>
      </c>
      <c r="E2354" s="66">
        <v>39070</v>
      </c>
      <c r="F2354" s="66">
        <f t="shared" si="72"/>
        <v>92236.999999997235</v>
      </c>
      <c r="K2354" s="66">
        <f t="shared" si="73"/>
        <v>23059</v>
      </c>
    </row>
    <row r="2355" spans="1:11" x14ac:dyDescent="0.25">
      <c r="A2355" s="84">
        <v>43653.791666666664</v>
      </c>
      <c r="B2355" s="136">
        <v>2502</v>
      </c>
      <c r="C2355" s="136">
        <v>5365</v>
      </c>
      <c r="D2355" s="66">
        <v>900.00000000145519</v>
      </c>
      <c r="E2355" s="66">
        <v>7300</v>
      </c>
      <c r="F2355" s="66">
        <f t="shared" si="72"/>
        <v>16067.000000001455</v>
      </c>
      <c r="K2355" s="66">
        <f t="shared" si="73"/>
        <v>4017</v>
      </c>
    </row>
    <row r="2356" spans="1:11" x14ac:dyDescent="0.25">
      <c r="A2356" s="84">
        <v>43653.833333333336</v>
      </c>
      <c r="B2356" s="136">
        <v>11</v>
      </c>
      <c r="C2356" s="136">
        <v>586</v>
      </c>
      <c r="D2356" s="66">
        <v>29.999999998835847</v>
      </c>
      <c r="E2356" s="66">
        <v>0</v>
      </c>
      <c r="F2356" s="66">
        <f t="shared" si="72"/>
        <v>626.99999999883585</v>
      </c>
      <c r="K2356" s="66">
        <f t="shared" si="73"/>
        <v>157</v>
      </c>
    </row>
    <row r="2357" spans="1:11" x14ac:dyDescent="0.25">
      <c r="A2357" s="84">
        <v>43653.875</v>
      </c>
      <c r="B2357" s="136">
        <v>0</v>
      </c>
      <c r="C2357" s="136">
        <v>0</v>
      </c>
      <c r="D2357" s="66">
        <v>0</v>
      </c>
      <c r="E2357" s="66">
        <v>0</v>
      </c>
      <c r="F2357" s="66">
        <f t="shared" si="72"/>
        <v>0</v>
      </c>
      <c r="K2357" s="66">
        <f t="shared" si="73"/>
        <v>0</v>
      </c>
    </row>
    <row r="2358" spans="1:11" x14ac:dyDescent="0.25">
      <c r="A2358" s="84">
        <v>43653.916666666664</v>
      </c>
      <c r="B2358" s="136">
        <v>0</v>
      </c>
      <c r="C2358" s="136">
        <v>0</v>
      </c>
      <c r="D2358" s="66">
        <v>0</v>
      </c>
      <c r="E2358" s="66">
        <v>0</v>
      </c>
      <c r="F2358" s="66">
        <f t="shared" si="72"/>
        <v>0</v>
      </c>
      <c r="K2358" s="66">
        <f t="shared" si="73"/>
        <v>0</v>
      </c>
    </row>
    <row r="2359" spans="1:11" x14ac:dyDescent="0.25">
      <c r="A2359" s="84">
        <v>43653.958333333336</v>
      </c>
      <c r="B2359" s="136">
        <v>0</v>
      </c>
      <c r="C2359" s="136">
        <v>0</v>
      </c>
      <c r="D2359" s="66">
        <v>0</v>
      </c>
      <c r="E2359" s="66">
        <v>0</v>
      </c>
      <c r="F2359" s="66">
        <f t="shared" si="72"/>
        <v>0</v>
      </c>
      <c r="K2359" s="66">
        <f t="shared" si="73"/>
        <v>0</v>
      </c>
    </row>
    <row r="2360" spans="1:11" x14ac:dyDescent="0.25">
      <c r="A2360" s="84">
        <v>43654</v>
      </c>
      <c r="B2360" s="136">
        <v>0</v>
      </c>
      <c r="C2360" s="136">
        <v>0</v>
      </c>
      <c r="D2360" s="66">
        <v>0</v>
      </c>
      <c r="E2360" s="66">
        <v>0</v>
      </c>
      <c r="F2360" s="66">
        <f t="shared" si="72"/>
        <v>0</v>
      </c>
      <c r="K2360" s="66">
        <f t="shared" si="73"/>
        <v>0</v>
      </c>
    </row>
    <row r="2361" spans="1:11" x14ac:dyDescent="0.25">
      <c r="A2361" s="84">
        <v>43654.041666666664</v>
      </c>
      <c r="B2361" s="136">
        <v>0</v>
      </c>
      <c r="C2361" s="136">
        <v>0</v>
      </c>
      <c r="D2361" s="66">
        <v>0</v>
      </c>
      <c r="E2361" s="66">
        <v>0</v>
      </c>
      <c r="F2361" s="66">
        <f t="shared" si="72"/>
        <v>0</v>
      </c>
      <c r="K2361" s="66">
        <f t="shared" si="73"/>
        <v>0</v>
      </c>
    </row>
    <row r="2362" spans="1:11" x14ac:dyDescent="0.25">
      <c r="A2362" s="84">
        <v>43654.083333333336</v>
      </c>
      <c r="B2362" s="136">
        <v>0</v>
      </c>
      <c r="C2362" s="136">
        <v>0</v>
      </c>
      <c r="D2362" s="66">
        <v>0</v>
      </c>
      <c r="E2362" s="66">
        <v>0</v>
      </c>
      <c r="F2362" s="66">
        <f t="shared" si="72"/>
        <v>0</v>
      </c>
      <c r="K2362" s="66">
        <f t="shared" si="73"/>
        <v>0</v>
      </c>
    </row>
    <row r="2363" spans="1:11" x14ac:dyDescent="0.25">
      <c r="A2363" s="84">
        <v>43654.125</v>
      </c>
      <c r="B2363" s="136">
        <v>0</v>
      </c>
      <c r="C2363" s="136">
        <v>0</v>
      </c>
      <c r="D2363" s="66">
        <v>0</v>
      </c>
      <c r="E2363" s="66">
        <v>0</v>
      </c>
      <c r="F2363" s="66">
        <f t="shared" si="72"/>
        <v>0</v>
      </c>
      <c r="K2363" s="66">
        <f t="shared" si="73"/>
        <v>0</v>
      </c>
    </row>
    <row r="2364" spans="1:11" x14ac:dyDescent="0.25">
      <c r="A2364" s="84">
        <v>43654.166666666664</v>
      </c>
      <c r="B2364" s="136">
        <v>0</v>
      </c>
      <c r="C2364" s="136">
        <v>0</v>
      </c>
      <c r="D2364" s="66">
        <v>0</v>
      </c>
      <c r="E2364" s="66">
        <v>0</v>
      </c>
      <c r="F2364" s="66">
        <f t="shared" si="72"/>
        <v>0</v>
      </c>
      <c r="K2364" s="66">
        <f t="shared" si="73"/>
        <v>0</v>
      </c>
    </row>
    <row r="2365" spans="1:11" x14ac:dyDescent="0.25">
      <c r="A2365" s="84">
        <v>43654.208333333336</v>
      </c>
      <c r="B2365" s="136">
        <v>274</v>
      </c>
      <c r="C2365" s="136">
        <v>1033</v>
      </c>
      <c r="D2365" s="66">
        <v>40.000000000873115</v>
      </c>
      <c r="E2365" s="66">
        <v>2000</v>
      </c>
      <c r="F2365" s="66">
        <f t="shared" si="72"/>
        <v>3347.0000000008731</v>
      </c>
      <c r="K2365" s="66">
        <f t="shared" si="73"/>
        <v>837</v>
      </c>
    </row>
    <row r="2366" spans="1:11" x14ac:dyDescent="0.25">
      <c r="A2366" s="84">
        <v>43654.25</v>
      </c>
      <c r="B2366" s="136">
        <v>2072</v>
      </c>
      <c r="C2366" s="136">
        <v>3607</v>
      </c>
      <c r="D2366" s="66">
        <v>159.99999999985448</v>
      </c>
      <c r="E2366" s="66">
        <v>27900</v>
      </c>
      <c r="F2366" s="66">
        <f t="shared" si="72"/>
        <v>33738.999999999854</v>
      </c>
      <c r="K2366" s="66">
        <f t="shared" si="73"/>
        <v>8435</v>
      </c>
    </row>
    <row r="2367" spans="1:11" x14ac:dyDescent="0.25">
      <c r="A2367" s="84">
        <v>43654.291666666664</v>
      </c>
      <c r="B2367" s="136">
        <v>3107</v>
      </c>
      <c r="C2367" s="136">
        <v>8207</v>
      </c>
      <c r="D2367" s="66">
        <v>330.00000000174623</v>
      </c>
      <c r="E2367" s="66">
        <v>76200</v>
      </c>
      <c r="F2367" s="66">
        <f t="shared" si="72"/>
        <v>87844.000000001746</v>
      </c>
      <c r="K2367" s="66">
        <f t="shared" si="73"/>
        <v>21961</v>
      </c>
    </row>
    <row r="2368" spans="1:11" x14ac:dyDescent="0.25">
      <c r="A2368" s="84">
        <v>43654.333333333336</v>
      </c>
      <c r="B2368" s="136">
        <v>10842</v>
      </c>
      <c r="C2368" s="136">
        <v>29888</v>
      </c>
      <c r="D2368" s="66">
        <v>1929.9999999966531</v>
      </c>
      <c r="E2368" s="66">
        <v>126140</v>
      </c>
      <c r="F2368" s="66">
        <f t="shared" si="72"/>
        <v>168799.99999999665</v>
      </c>
      <c r="K2368" s="66">
        <f t="shared" si="73"/>
        <v>42200</v>
      </c>
    </row>
    <row r="2369" spans="1:11" x14ac:dyDescent="0.25">
      <c r="A2369" s="84">
        <v>43654.375</v>
      </c>
      <c r="B2369" s="136">
        <v>26594</v>
      </c>
      <c r="C2369" s="136">
        <v>60752</v>
      </c>
      <c r="D2369" s="66">
        <v>3659.9999999998545</v>
      </c>
      <c r="E2369" s="66">
        <v>158690</v>
      </c>
      <c r="F2369" s="66">
        <f t="shared" si="72"/>
        <v>249695.99999999985</v>
      </c>
      <c r="K2369" s="66">
        <f t="shared" si="73"/>
        <v>62424</v>
      </c>
    </row>
    <row r="2370" spans="1:11" x14ac:dyDescent="0.25">
      <c r="A2370" s="84">
        <v>43654.416666666664</v>
      </c>
      <c r="B2370" s="136">
        <v>35215</v>
      </c>
      <c r="C2370" s="136">
        <v>83281</v>
      </c>
      <c r="D2370" s="66">
        <v>4800.0000000029104</v>
      </c>
      <c r="E2370" s="66">
        <v>140880</v>
      </c>
      <c r="F2370" s="66">
        <f t="shared" si="72"/>
        <v>264176.00000000291</v>
      </c>
      <c r="K2370" s="66">
        <f t="shared" si="73"/>
        <v>66044</v>
      </c>
    </row>
    <row r="2371" spans="1:11" x14ac:dyDescent="0.25">
      <c r="A2371" s="84">
        <v>43654.458333333336</v>
      </c>
      <c r="B2371" s="136">
        <v>50819</v>
      </c>
      <c r="C2371" s="136">
        <v>95685</v>
      </c>
      <c r="D2371" s="66">
        <v>5610.0000000005821</v>
      </c>
      <c r="E2371" s="66">
        <v>189490</v>
      </c>
      <c r="F2371" s="66">
        <f t="shared" si="72"/>
        <v>341604.00000000058</v>
      </c>
      <c r="K2371" s="66">
        <f t="shared" si="73"/>
        <v>85401</v>
      </c>
    </row>
    <row r="2372" spans="1:11" x14ac:dyDescent="0.25">
      <c r="A2372" s="84">
        <v>43654.5</v>
      </c>
      <c r="B2372" s="136">
        <v>57524</v>
      </c>
      <c r="C2372" s="136">
        <v>99033</v>
      </c>
      <c r="D2372" s="66">
        <v>6079.9999999981083</v>
      </c>
      <c r="E2372" s="66">
        <v>201100</v>
      </c>
      <c r="F2372" s="66">
        <f t="shared" si="72"/>
        <v>363736.99999999814</v>
      </c>
      <c r="K2372" s="66">
        <f t="shared" si="73"/>
        <v>90934</v>
      </c>
    </row>
    <row r="2373" spans="1:11" x14ac:dyDescent="0.25">
      <c r="A2373" s="84">
        <v>43654.541666666664</v>
      </c>
      <c r="B2373" s="136">
        <v>58109</v>
      </c>
      <c r="C2373" s="136">
        <v>98665</v>
      </c>
      <c r="D2373" s="66">
        <v>6240.0000000016007</v>
      </c>
      <c r="E2373" s="66">
        <v>197660</v>
      </c>
      <c r="F2373" s="66">
        <f t="shared" si="72"/>
        <v>360674.00000000163</v>
      </c>
      <c r="K2373" s="66">
        <f t="shared" si="73"/>
        <v>90169</v>
      </c>
    </row>
    <row r="2374" spans="1:11" x14ac:dyDescent="0.25">
      <c r="A2374" s="84">
        <v>43654.583333333336</v>
      </c>
      <c r="B2374" s="136">
        <v>58119</v>
      </c>
      <c r="C2374" s="136">
        <v>97626</v>
      </c>
      <c r="D2374" s="66">
        <v>6169.9999999982538</v>
      </c>
      <c r="E2374" s="66">
        <v>189940</v>
      </c>
      <c r="F2374" s="66">
        <f t="shared" si="72"/>
        <v>351854.99999999825</v>
      </c>
      <c r="K2374" s="66">
        <f t="shared" si="73"/>
        <v>87964</v>
      </c>
    </row>
    <row r="2375" spans="1:11" x14ac:dyDescent="0.25">
      <c r="A2375" s="84">
        <v>43654.625</v>
      </c>
      <c r="B2375" s="136">
        <v>55507</v>
      </c>
      <c r="C2375" s="136">
        <v>93041</v>
      </c>
      <c r="D2375" s="66">
        <v>5790.0000000008731</v>
      </c>
      <c r="E2375" s="66">
        <v>166160</v>
      </c>
      <c r="F2375" s="66">
        <f t="shared" si="72"/>
        <v>320498.00000000087</v>
      </c>
      <c r="K2375" s="66">
        <f t="shared" si="73"/>
        <v>80125</v>
      </c>
    </row>
    <row r="2376" spans="1:11" x14ac:dyDescent="0.25">
      <c r="A2376" s="84">
        <v>43654.666666666664</v>
      </c>
      <c r="B2376" s="136">
        <v>47931</v>
      </c>
      <c r="C2376" s="136">
        <v>79927</v>
      </c>
      <c r="D2376" s="66">
        <v>5040.0000000008731</v>
      </c>
      <c r="E2376" s="66">
        <v>131640</v>
      </c>
      <c r="F2376" s="66">
        <f t="shared" ref="F2376:F2439" si="74">SUM(B2376:E2376)</f>
        <v>264538.00000000087</v>
      </c>
      <c r="K2376" s="66">
        <f t="shared" ref="K2376:K2439" si="75">ROUND(AVERAGE(B2376:E2376),0)</f>
        <v>66135</v>
      </c>
    </row>
    <row r="2377" spans="1:11" x14ac:dyDescent="0.25">
      <c r="A2377" s="84">
        <v>43654.708333333336</v>
      </c>
      <c r="B2377" s="136">
        <v>37198</v>
      </c>
      <c r="C2377" s="136">
        <v>56350</v>
      </c>
      <c r="D2377" s="66">
        <v>3919.9999999982538</v>
      </c>
      <c r="E2377" s="66">
        <v>87130</v>
      </c>
      <c r="F2377" s="66">
        <f t="shared" si="74"/>
        <v>184597.99999999825</v>
      </c>
      <c r="K2377" s="66">
        <f t="shared" si="75"/>
        <v>46149</v>
      </c>
    </row>
    <row r="2378" spans="1:11" x14ac:dyDescent="0.25">
      <c r="A2378" s="84">
        <v>43654.75</v>
      </c>
      <c r="B2378" s="136">
        <v>21350</v>
      </c>
      <c r="C2378" s="136">
        <v>27218</v>
      </c>
      <c r="D2378" s="66">
        <v>2349.9999999985448</v>
      </c>
      <c r="E2378" s="66">
        <v>38770</v>
      </c>
      <c r="F2378" s="66">
        <f t="shared" si="74"/>
        <v>89687.999999998545</v>
      </c>
      <c r="K2378" s="66">
        <f t="shared" si="75"/>
        <v>22422</v>
      </c>
    </row>
    <row r="2379" spans="1:11" x14ac:dyDescent="0.25">
      <c r="A2379" s="84">
        <v>43654.791666666664</v>
      </c>
      <c r="B2379" s="136">
        <v>2510</v>
      </c>
      <c r="C2379" s="136">
        <v>5975</v>
      </c>
      <c r="D2379" s="66">
        <v>780.00000000247383</v>
      </c>
      <c r="E2379" s="66">
        <v>7300</v>
      </c>
      <c r="F2379" s="66">
        <f t="shared" si="74"/>
        <v>16565.000000002474</v>
      </c>
      <c r="K2379" s="66">
        <f t="shared" si="75"/>
        <v>4141</v>
      </c>
    </row>
    <row r="2380" spans="1:11" x14ac:dyDescent="0.25">
      <c r="A2380" s="84">
        <v>43654.833333333336</v>
      </c>
      <c r="B2380" s="136">
        <v>0</v>
      </c>
      <c r="C2380" s="136">
        <v>815</v>
      </c>
      <c r="D2380" s="66">
        <v>49.999999999272404</v>
      </c>
      <c r="E2380" s="66">
        <v>0</v>
      </c>
      <c r="F2380" s="66">
        <f t="shared" si="74"/>
        <v>864.9999999992724</v>
      </c>
      <c r="K2380" s="66">
        <f t="shared" si="75"/>
        <v>216</v>
      </c>
    </row>
    <row r="2381" spans="1:11" x14ac:dyDescent="0.25">
      <c r="A2381" s="84">
        <v>43654.875</v>
      </c>
      <c r="B2381" s="136">
        <v>0</v>
      </c>
      <c r="C2381" s="136">
        <v>0</v>
      </c>
      <c r="D2381" s="66">
        <v>0</v>
      </c>
      <c r="E2381" s="66">
        <v>0</v>
      </c>
      <c r="F2381" s="66">
        <f t="shared" si="74"/>
        <v>0</v>
      </c>
      <c r="K2381" s="66">
        <f t="shared" si="75"/>
        <v>0</v>
      </c>
    </row>
    <row r="2382" spans="1:11" x14ac:dyDescent="0.25">
      <c r="A2382" s="84">
        <v>43654.916666666664</v>
      </c>
      <c r="B2382" s="136">
        <v>0</v>
      </c>
      <c r="C2382" s="136">
        <v>0</v>
      </c>
      <c r="D2382" s="66">
        <v>0</v>
      </c>
      <c r="E2382" s="66">
        <v>0</v>
      </c>
      <c r="F2382" s="66">
        <f t="shared" si="74"/>
        <v>0</v>
      </c>
      <c r="K2382" s="66">
        <f t="shared" si="75"/>
        <v>0</v>
      </c>
    </row>
    <row r="2383" spans="1:11" x14ac:dyDescent="0.25">
      <c r="A2383" s="84">
        <v>43654.958333333336</v>
      </c>
      <c r="B2383" s="136">
        <v>0</v>
      </c>
      <c r="C2383" s="136">
        <v>0</v>
      </c>
      <c r="D2383" s="66">
        <v>0</v>
      </c>
      <c r="E2383" s="66">
        <v>0</v>
      </c>
      <c r="F2383" s="66">
        <f t="shared" si="74"/>
        <v>0</v>
      </c>
      <c r="K2383" s="66">
        <f t="shared" si="75"/>
        <v>0</v>
      </c>
    </row>
    <row r="2384" spans="1:11" x14ac:dyDescent="0.25">
      <c r="A2384" s="84">
        <v>43655</v>
      </c>
      <c r="B2384" s="136">
        <v>0</v>
      </c>
      <c r="C2384" s="136">
        <v>0</v>
      </c>
      <c r="D2384" s="66">
        <v>0</v>
      </c>
      <c r="E2384" s="66">
        <v>0</v>
      </c>
      <c r="F2384" s="66">
        <f t="shared" si="74"/>
        <v>0</v>
      </c>
      <c r="K2384" s="66">
        <f t="shared" si="75"/>
        <v>0</v>
      </c>
    </row>
    <row r="2385" spans="1:11" x14ac:dyDescent="0.25">
      <c r="A2385" s="84">
        <v>43655.041666666664</v>
      </c>
      <c r="B2385" s="136">
        <v>0</v>
      </c>
      <c r="C2385" s="136">
        <v>0</v>
      </c>
      <c r="D2385" s="66">
        <v>0</v>
      </c>
      <c r="E2385" s="66">
        <v>0</v>
      </c>
      <c r="F2385" s="66">
        <f t="shared" si="74"/>
        <v>0</v>
      </c>
      <c r="K2385" s="66">
        <f t="shared" si="75"/>
        <v>0</v>
      </c>
    </row>
    <row r="2386" spans="1:11" x14ac:dyDescent="0.25">
      <c r="A2386" s="84">
        <v>43655.083333333336</v>
      </c>
      <c r="B2386" s="136">
        <v>0</v>
      </c>
      <c r="C2386" s="136">
        <v>0</v>
      </c>
      <c r="D2386" s="66">
        <v>0</v>
      </c>
      <c r="E2386" s="66">
        <v>0</v>
      </c>
      <c r="F2386" s="66">
        <f t="shared" si="74"/>
        <v>0</v>
      </c>
      <c r="K2386" s="66">
        <f t="shared" si="75"/>
        <v>0</v>
      </c>
    </row>
    <row r="2387" spans="1:11" x14ac:dyDescent="0.25">
      <c r="A2387" s="84">
        <v>43655.125</v>
      </c>
      <c r="B2387" s="136">
        <v>0</v>
      </c>
      <c r="C2387" s="136">
        <v>0</v>
      </c>
      <c r="D2387" s="66">
        <v>0</v>
      </c>
      <c r="E2387" s="66">
        <v>0</v>
      </c>
      <c r="F2387" s="66">
        <f t="shared" si="74"/>
        <v>0</v>
      </c>
      <c r="K2387" s="66">
        <f t="shared" si="75"/>
        <v>0</v>
      </c>
    </row>
    <row r="2388" spans="1:11" x14ac:dyDescent="0.25">
      <c r="A2388" s="84">
        <v>43655.166666666664</v>
      </c>
      <c r="B2388" s="136">
        <v>0</v>
      </c>
      <c r="C2388" s="136">
        <v>0</v>
      </c>
      <c r="D2388" s="66">
        <v>0</v>
      </c>
      <c r="E2388" s="66">
        <v>0</v>
      </c>
      <c r="F2388" s="66">
        <f t="shared" si="74"/>
        <v>0</v>
      </c>
      <c r="K2388" s="66">
        <f t="shared" si="75"/>
        <v>0</v>
      </c>
    </row>
    <row r="2389" spans="1:11" x14ac:dyDescent="0.25">
      <c r="A2389" s="84">
        <v>43655.208333333336</v>
      </c>
      <c r="B2389" s="136">
        <v>269</v>
      </c>
      <c r="C2389" s="136">
        <v>1182</v>
      </c>
      <c r="D2389" s="66">
        <v>40.000000000873115</v>
      </c>
      <c r="E2389" s="66">
        <v>3000</v>
      </c>
      <c r="F2389" s="66">
        <f t="shared" si="74"/>
        <v>4491.0000000008731</v>
      </c>
      <c r="K2389" s="66">
        <f t="shared" si="75"/>
        <v>1123</v>
      </c>
    </row>
    <row r="2390" spans="1:11" x14ac:dyDescent="0.25">
      <c r="A2390" s="84">
        <v>43655.25</v>
      </c>
      <c r="B2390" s="136">
        <v>2129</v>
      </c>
      <c r="C2390" s="136">
        <v>4747</v>
      </c>
      <c r="D2390" s="66">
        <v>250</v>
      </c>
      <c r="E2390" s="66">
        <v>27170</v>
      </c>
      <c r="F2390" s="66">
        <f t="shared" si="74"/>
        <v>34296</v>
      </c>
      <c r="K2390" s="66">
        <f t="shared" si="75"/>
        <v>8574</v>
      </c>
    </row>
    <row r="2391" spans="1:11" x14ac:dyDescent="0.25">
      <c r="A2391" s="84">
        <v>43655.291666666664</v>
      </c>
      <c r="B2391" s="136">
        <v>3725</v>
      </c>
      <c r="C2391" s="136">
        <v>9693</v>
      </c>
      <c r="D2391" s="66">
        <v>479.99999999956344</v>
      </c>
      <c r="E2391" s="66">
        <v>74140</v>
      </c>
      <c r="F2391" s="66">
        <f t="shared" si="74"/>
        <v>88037.999999999563</v>
      </c>
      <c r="K2391" s="66">
        <f t="shared" si="75"/>
        <v>22009</v>
      </c>
    </row>
    <row r="2392" spans="1:11" x14ac:dyDescent="0.25">
      <c r="A2392" s="84">
        <v>43655.333333333336</v>
      </c>
      <c r="B2392" s="136">
        <v>11132</v>
      </c>
      <c r="C2392" s="136">
        <v>28331</v>
      </c>
      <c r="D2392" s="66">
        <v>1799.9999999992724</v>
      </c>
      <c r="E2392" s="66">
        <v>116030</v>
      </c>
      <c r="F2392" s="66">
        <f t="shared" si="74"/>
        <v>157292.99999999927</v>
      </c>
      <c r="K2392" s="66">
        <f t="shared" si="75"/>
        <v>39323</v>
      </c>
    </row>
    <row r="2393" spans="1:11" x14ac:dyDescent="0.25">
      <c r="A2393" s="84">
        <v>43655.375</v>
      </c>
      <c r="B2393" s="136">
        <v>25252</v>
      </c>
      <c r="C2393" s="136">
        <v>56061</v>
      </c>
      <c r="D2393" s="66">
        <v>3380.0000000010186</v>
      </c>
      <c r="E2393" s="66">
        <v>152220</v>
      </c>
      <c r="F2393" s="66">
        <f t="shared" si="74"/>
        <v>236913.00000000102</v>
      </c>
      <c r="K2393" s="66">
        <f t="shared" si="75"/>
        <v>59228</v>
      </c>
    </row>
    <row r="2394" spans="1:11" x14ac:dyDescent="0.25">
      <c r="A2394" s="84">
        <v>43655.416666666664</v>
      </c>
      <c r="B2394" s="136">
        <v>38741</v>
      </c>
      <c r="C2394" s="136">
        <v>80854</v>
      </c>
      <c r="D2394" s="66">
        <v>4590.0000000001455</v>
      </c>
      <c r="E2394" s="66">
        <v>175320</v>
      </c>
      <c r="F2394" s="66">
        <f t="shared" si="74"/>
        <v>299505.00000000012</v>
      </c>
      <c r="K2394" s="66">
        <f t="shared" si="75"/>
        <v>74876</v>
      </c>
    </row>
    <row r="2395" spans="1:11" x14ac:dyDescent="0.25">
      <c r="A2395" s="84">
        <v>43655.458333333336</v>
      </c>
      <c r="B2395" s="136">
        <v>48752</v>
      </c>
      <c r="C2395" s="136">
        <v>86291</v>
      </c>
      <c r="D2395" s="66">
        <v>5389.9999999994179</v>
      </c>
      <c r="E2395" s="66">
        <v>190270</v>
      </c>
      <c r="F2395" s="66">
        <f t="shared" si="74"/>
        <v>330702.99999999942</v>
      </c>
      <c r="K2395" s="66">
        <f t="shared" si="75"/>
        <v>82676</v>
      </c>
    </row>
    <row r="2396" spans="1:11" x14ac:dyDescent="0.25">
      <c r="A2396" s="84">
        <v>43655.5</v>
      </c>
      <c r="B2396" s="136">
        <v>54789</v>
      </c>
      <c r="C2396" s="136">
        <v>91965</v>
      </c>
      <c r="D2396" s="66">
        <v>5829.9999999981083</v>
      </c>
      <c r="E2396" s="66">
        <v>195970</v>
      </c>
      <c r="F2396" s="66">
        <f t="shared" si="74"/>
        <v>348553.99999999814</v>
      </c>
      <c r="K2396" s="66">
        <f t="shared" si="75"/>
        <v>87138</v>
      </c>
    </row>
    <row r="2397" spans="1:11" x14ac:dyDescent="0.25">
      <c r="A2397" s="84">
        <v>43655.541666666664</v>
      </c>
      <c r="B2397" s="136">
        <v>58102</v>
      </c>
      <c r="C2397" s="136">
        <v>93779</v>
      </c>
      <c r="D2397" s="66">
        <v>6140.0000000030559</v>
      </c>
      <c r="E2397" s="66">
        <v>192050</v>
      </c>
      <c r="F2397" s="66">
        <f t="shared" si="74"/>
        <v>350071.00000000303</v>
      </c>
      <c r="K2397" s="66">
        <f t="shared" si="75"/>
        <v>87518</v>
      </c>
    </row>
    <row r="2398" spans="1:11" x14ac:dyDescent="0.25">
      <c r="A2398" s="84">
        <v>43655.583333333336</v>
      </c>
      <c r="B2398" s="136">
        <v>57284</v>
      </c>
      <c r="C2398" s="136">
        <v>83908</v>
      </c>
      <c r="D2398" s="66">
        <v>6039.9999999972351</v>
      </c>
      <c r="E2398" s="66">
        <v>180940</v>
      </c>
      <c r="F2398" s="66">
        <f t="shared" si="74"/>
        <v>328171.99999999721</v>
      </c>
      <c r="K2398" s="66">
        <f t="shared" si="75"/>
        <v>82043</v>
      </c>
    </row>
    <row r="2399" spans="1:11" x14ac:dyDescent="0.25">
      <c r="A2399" s="84">
        <v>43655.625</v>
      </c>
      <c r="B2399" s="136">
        <v>53462</v>
      </c>
      <c r="C2399" s="136">
        <v>83401</v>
      </c>
      <c r="D2399" s="66">
        <v>5350.0000000021828</v>
      </c>
      <c r="E2399" s="66">
        <v>158660</v>
      </c>
      <c r="F2399" s="66">
        <f t="shared" si="74"/>
        <v>300873.00000000221</v>
      </c>
      <c r="K2399" s="66">
        <f t="shared" si="75"/>
        <v>75218</v>
      </c>
    </row>
    <row r="2400" spans="1:11" x14ac:dyDescent="0.25">
      <c r="A2400" s="84">
        <v>43655.666666666664</v>
      </c>
      <c r="B2400" s="136">
        <v>43050</v>
      </c>
      <c r="C2400" s="136">
        <v>72283</v>
      </c>
      <c r="D2400" s="66">
        <v>4439.9999999986903</v>
      </c>
      <c r="E2400" s="66">
        <v>118900</v>
      </c>
      <c r="F2400" s="66">
        <f t="shared" si="74"/>
        <v>238672.99999999869</v>
      </c>
      <c r="K2400" s="66">
        <f t="shared" si="75"/>
        <v>59668</v>
      </c>
    </row>
    <row r="2401" spans="1:11" x14ac:dyDescent="0.25">
      <c r="A2401" s="84">
        <v>43655.708333333336</v>
      </c>
      <c r="B2401" s="136">
        <v>31563</v>
      </c>
      <c r="C2401" s="136">
        <v>49409</v>
      </c>
      <c r="D2401" s="66">
        <v>3430.000000000291</v>
      </c>
      <c r="E2401" s="66">
        <v>77320</v>
      </c>
      <c r="F2401" s="66">
        <f t="shared" si="74"/>
        <v>161722.00000000029</v>
      </c>
      <c r="K2401" s="66">
        <f t="shared" si="75"/>
        <v>40431</v>
      </c>
    </row>
    <row r="2402" spans="1:11" x14ac:dyDescent="0.25">
      <c r="A2402" s="84">
        <v>43655.75</v>
      </c>
      <c r="B2402" s="136">
        <v>18106</v>
      </c>
      <c r="C2402" s="136">
        <v>24432</v>
      </c>
      <c r="D2402" s="66">
        <v>2090.0000000001455</v>
      </c>
      <c r="E2402" s="66">
        <v>35010</v>
      </c>
      <c r="F2402" s="66">
        <f t="shared" si="74"/>
        <v>79638.000000000146</v>
      </c>
      <c r="K2402" s="66">
        <f t="shared" si="75"/>
        <v>19910</v>
      </c>
    </row>
    <row r="2403" spans="1:11" x14ac:dyDescent="0.25">
      <c r="A2403" s="84">
        <v>43655.791666666664</v>
      </c>
      <c r="B2403" s="136">
        <v>2808</v>
      </c>
      <c r="C2403" s="136">
        <v>6641</v>
      </c>
      <c r="D2403" s="66">
        <v>729.99999999956344</v>
      </c>
      <c r="E2403" s="66">
        <v>11000</v>
      </c>
      <c r="F2403" s="66">
        <f t="shared" si="74"/>
        <v>21178.999999999563</v>
      </c>
      <c r="K2403" s="66">
        <f t="shared" si="75"/>
        <v>5295</v>
      </c>
    </row>
    <row r="2404" spans="1:11" x14ac:dyDescent="0.25">
      <c r="A2404" s="84">
        <v>43655.833333333336</v>
      </c>
      <c r="B2404" s="136">
        <v>69</v>
      </c>
      <c r="C2404" s="136">
        <v>767</v>
      </c>
      <c r="D2404" s="66">
        <v>40.000000000873115</v>
      </c>
      <c r="E2404" s="66">
        <v>0</v>
      </c>
      <c r="F2404" s="66">
        <f t="shared" si="74"/>
        <v>876.00000000087311</v>
      </c>
      <c r="K2404" s="66">
        <f t="shared" si="75"/>
        <v>219</v>
      </c>
    </row>
    <row r="2405" spans="1:11" x14ac:dyDescent="0.25">
      <c r="A2405" s="84">
        <v>43655.875</v>
      </c>
      <c r="B2405" s="136">
        <v>0</v>
      </c>
      <c r="C2405" s="136">
        <v>0</v>
      </c>
      <c r="D2405" s="66">
        <v>0</v>
      </c>
      <c r="E2405" s="66">
        <v>0</v>
      </c>
      <c r="F2405" s="66">
        <f t="shared" si="74"/>
        <v>0</v>
      </c>
      <c r="K2405" s="66">
        <f t="shared" si="75"/>
        <v>0</v>
      </c>
    </row>
    <row r="2406" spans="1:11" x14ac:dyDescent="0.25">
      <c r="A2406" s="84">
        <v>43655.916666666664</v>
      </c>
      <c r="B2406" s="136">
        <v>0</v>
      </c>
      <c r="C2406" s="136">
        <v>0</v>
      </c>
      <c r="D2406" s="66">
        <v>0</v>
      </c>
      <c r="E2406" s="66">
        <v>0</v>
      </c>
      <c r="F2406" s="66">
        <f t="shared" si="74"/>
        <v>0</v>
      </c>
      <c r="K2406" s="66">
        <f t="shared" si="75"/>
        <v>0</v>
      </c>
    </row>
    <row r="2407" spans="1:11" x14ac:dyDescent="0.25">
      <c r="A2407" s="84">
        <v>43655.958333333336</v>
      </c>
      <c r="B2407" s="136">
        <v>0</v>
      </c>
      <c r="C2407" s="136">
        <v>0</v>
      </c>
      <c r="D2407" s="66">
        <v>0</v>
      </c>
      <c r="E2407" s="66">
        <v>0</v>
      </c>
      <c r="F2407" s="66">
        <f t="shared" si="74"/>
        <v>0</v>
      </c>
      <c r="K2407" s="66">
        <f t="shared" si="75"/>
        <v>0</v>
      </c>
    </row>
    <row r="2408" spans="1:11" x14ac:dyDescent="0.25">
      <c r="A2408" s="84">
        <v>43656</v>
      </c>
      <c r="B2408" s="136">
        <v>0</v>
      </c>
      <c r="C2408" s="136">
        <v>0</v>
      </c>
      <c r="D2408" s="66">
        <v>0</v>
      </c>
      <c r="E2408" s="66">
        <v>0</v>
      </c>
      <c r="F2408" s="66">
        <f t="shared" si="74"/>
        <v>0</v>
      </c>
      <c r="K2408" s="66">
        <f t="shared" si="75"/>
        <v>0</v>
      </c>
    </row>
    <row r="2409" spans="1:11" x14ac:dyDescent="0.25">
      <c r="A2409" s="84">
        <v>43656.041666666664</v>
      </c>
      <c r="B2409" s="136">
        <v>0</v>
      </c>
      <c r="C2409" s="136">
        <v>0</v>
      </c>
      <c r="D2409" s="66">
        <v>0</v>
      </c>
      <c r="E2409" s="66">
        <v>0</v>
      </c>
      <c r="F2409" s="66">
        <f t="shared" si="74"/>
        <v>0</v>
      </c>
      <c r="K2409" s="66">
        <f t="shared" si="75"/>
        <v>0</v>
      </c>
    </row>
    <row r="2410" spans="1:11" x14ac:dyDescent="0.25">
      <c r="A2410" s="84">
        <v>43656.083333333336</v>
      </c>
      <c r="B2410" s="136">
        <v>0</v>
      </c>
      <c r="C2410" s="136">
        <v>0</v>
      </c>
      <c r="D2410" s="66">
        <v>0</v>
      </c>
      <c r="E2410" s="66">
        <v>0</v>
      </c>
      <c r="F2410" s="66">
        <f t="shared" si="74"/>
        <v>0</v>
      </c>
      <c r="K2410" s="66">
        <f t="shared" si="75"/>
        <v>0</v>
      </c>
    </row>
    <row r="2411" spans="1:11" x14ac:dyDescent="0.25">
      <c r="A2411" s="84">
        <v>43656.125</v>
      </c>
      <c r="B2411" s="136">
        <v>0</v>
      </c>
      <c r="C2411" s="136">
        <v>0</v>
      </c>
      <c r="D2411" s="66">
        <v>0</v>
      </c>
      <c r="E2411" s="66">
        <v>0</v>
      </c>
      <c r="F2411" s="66">
        <f t="shared" si="74"/>
        <v>0</v>
      </c>
      <c r="K2411" s="66">
        <f t="shared" si="75"/>
        <v>0</v>
      </c>
    </row>
    <row r="2412" spans="1:11" x14ac:dyDescent="0.25">
      <c r="A2412" s="84">
        <v>43656.166666666664</v>
      </c>
      <c r="B2412" s="136">
        <v>0</v>
      </c>
      <c r="C2412" s="136">
        <v>0</v>
      </c>
      <c r="D2412" s="66">
        <v>0</v>
      </c>
      <c r="E2412" s="66">
        <v>0</v>
      </c>
      <c r="F2412" s="66">
        <f t="shared" si="74"/>
        <v>0</v>
      </c>
      <c r="K2412" s="66">
        <f t="shared" si="75"/>
        <v>0</v>
      </c>
    </row>
    <row r="2413" spans="1:11" x14ac:dyDescent="0.25">
      <c r="A2413" s="84">
        <v>43656.208333333336</v>
      </c>
      <c r="B2413" s="136">
        <v>251</v>
      </c>
      <c r="C2413" s="136">
        <v>1082</v>
      </c>
      <c r="D2413" s="66">
        <v>29.999999998835847</v>
      </c>
      <c r="E2413" s="66">
        <v>2000</v>
      </c>
      <c r="F2413" s="66">
        <f t="shared" si="74"/>
        <v>3362.9999999988358</v>
      </c>
      <c r="K2413" s="66">
        <f t="shared" si="75"/>
        <v>841</v>
      </c>
    </row>
    <row r="2414" spans="1:11" x14ac:dyDescent="0.25">
      <c r="A2414" s="84">
        <v>43656.25</v>
      </c>
      <c r="B2414" s="136">
        <v>2883</v>
      </c>
      <c r="C2414" s="136">
        <v>5879</v>
      </c>
      <c r="D2414" s="66">
        <v>350.00000000218279</v>
      </c>
      <c r="E2414" s="66">
        <v>22400</v>
      </c>
      <c r="F2414" s="66">
        <f t="shared" si="74"/>
        <v>31512.000000002183</v>
      </c>
      <c r="K2414" s="66">
        <f t="shared" si="75"/>
        <v>7878</v>
      </c>
    </row>
    <row r="2415" spans="1:11" x14ac:dyDescent="0.25">
      <c r="A2415" s="84">
        <v>43656.291666666664</v>
      </c>
      <c r="B2415" s="136">
        <v>6174</v>
      </c>
      <c r="C2415" s="136">
        <v>14094</v>
      </c>
      <c r="D2415" s="66">
        <v>859.9999999969441</v>
      </c>
      <c r="E2415" s="66">
        <v>38960</v>
      </c>
      <c r="F2415" s="66">
        <f t="shared" si="74"/>
        <v>60087.999999996944</v>
      </c>
      <c r="K2415" s="66">
        <f t="shared" si="75"/>
        <v>15022</v>
      </c>
    </row>
    <row r="2416" spans="1:11" x14ac:dyDescent="0.25">
      <c r="A2416" s="84">
        <v>43656.333333333336</v>
      </c>
      <c r="B2416" s="136">
        <v>12332</v>
      </c>
      <c r="C2416" s="136">
        <v>28552</v>
      </c>
      <c r="D2416" s="66">
        <v>1920.0000000018917</v>
      </c>
      <c r="E2416" s="66">
        <v>87530</v>
      </c>
      <c r="F2416" s="66">
        <f t="shared" si="74"/>
        <v>130334.00000000189</v>
      </c>
      <c r="K2416" s="66">
        <f t="shared" si="75"/>
        <v>32584</v>
      </c>
    </row>
    <row r="2417" spans="1:11" x14ac:dyDescent="0.25">
      <c r="A2417" s="84">
        <v>43656.375</v>
      </c>
      <c r="B2417" s="136">
        <v>22118</v>
      </c>
      <c r="C2417" s="136">
        <v>49825</v>
      </c>
      <c r="D2417" s="66">
        <v>3220.0000000011642</v>
      </c>
      <c r="E2417" s="66">
        <v>124030</v>
      </c>
      <c r="F2417" s="66">
        <f t="shared" si="74"/>
        <v>199193.00000000116</v>
      </c>
      <c r="K2417" s="66">
        <f t="shared" si="75"/>
        <v>49798</v>
      </c>
    </row>
    <row r="2418" spans="1:11" x14ac:dyDescent="0.25">
      <c r="A2418" s="84">
        <v>43656.416666666664</v>
      </c>
      <c r="B2418" s="136">
        <v>35269</v>
      </c>
      <c r="C2418" s="136">
        <v>75876</v>
      </c>
      <c r="D2418" s="66">
        <v>4430.000000000291</v>
      </c>
      <c r="E2418" s="66">
        <v>152330</v>
      </c>
      <c r="F2418" s="66">
        <f t="shared" si="74"/>
        <v>267905.00000000029</v>
      </c>
      <c r="K2418" s="66">
        <f t="shared" si="75"/>
        <v>66976</v>
      </c>
    </row>
    <row r="2419" spans="1:11" x14ac:dyDescent="0.25">
      <c r="A2419" s="84">
        <v>43656.458333333336</v>
      </c>
      <c r="B2419" s="136">
        <v>43771</v>
      </c>
      <c r="C2419" s="136">
        <v>89871</v>
      </c>
      <c r="D2419" s="66">
        <v>5209.9999999991269</v>
      </c>
      <c r="E2419" s="66">
        <v>170430</v>
      </c>
      <c r="F2419" s="66">
        <f t="shared" si="74"/>
        <v>309281.99999999913</v>
      </c>
      <c r="K2419" s="66">
        <f t="shared" si="75"/>
        <v>77320</v>
      </c>
    </row>
    <row r="2420" spans="1:11" x14ac:dyDescent="0.25">
      <c r="A2420" s="84">
        <v>43656.5</v>
      </c>
      <c r="B2420" s="136">
        <v>51040</v>
      </c>
      <c r="C2420" s="136">
        <v>95563</v>
      </c>
      <c r="D2420" s="66">
        <v>5689.9999999986903</v>
      </c>
      <c r="E2420" s="66">
        <v>179600</v>
      </c>
      <c r="F2420" s="66">
        <f t="shared" si="74"/>
        <v>331892.99999999872</v>
      </c>
      <c r="K2420" s="66">
        <f t="shared" si="75"/>
        <v>82973</v>
      </c>
    </row>
    <row r="2421" spans="1:11" x14ac:dyDescent="0.25">
      <c r="A2421" s="84">
        <v>43656.541666666664</v>
      </c>
      <c r="B2421" s="136">
        <v>51066</v>
      </c>
      <c r="C2421" s="136">
        <v>94839</v>
      </c>
      <c r="D2421" s="66">
        <v>5830.0000000017462</v>
      </c>
      <c r="E2421" s="66">
        <v>179440</v>
      </c>
      <c r="F2421" s="66">
        <f t="shared" si="74"/>
        <v>331175.00000000175</v>
      </c>
      <c r="K2421" s="66">
        <f t="shared" si="75"/>
        <v>82794</v>
      </c>
    </row>
    <row r="2422" spans="1:11" x14ac:dyDescent="0.25">
      <c r="A2422" s="84">
        <v>43656.583333333336</v>
      </c>
      <c r="B2422" s="136">
        <v>38310</v>
      </c>
      <c r="C2422" s="136">
        <v>94952</v>
      </c>
      <c r="D2422" s="66">
        <v>5799.9999999992724</v>
      </c>
      <c r="E2422" s="66">
        <v>168740</v>
      </c>
      <c r="F2422" s="66">
        <f t="shared" si="74"/>
        <v>307801.9999999993</v>
      </c>
      <c r="K2422" s="66">
        <f t="shared" si="75"/>
        <v>76950</v>
      </c>
    </row>
    <row r="2423" spans="1:11" x14ac:dyDescent="0.25">
      <c r="A2423" s="84">
        <v>43656.625</v>
      </c>
      <c r="B2423" s="136">
        <v>48542</v>
      </c>
      <c r="C2423" s="136">
        <v>79435</v>
      </c>
      <c r="D2423" s="66">
        <v>5029.9999999988358</v>
      </c>
      <c r="E2423" s="66">
        <v>145340</v>
      </c>
      <c r="F2423" s="66">
        <f t="shared" si="74"/>
        <v>278346.99999999884</v>
      </c>
      <c r="K2423" s="66">
        <f t="shared" si="75"/>
        <v>69587</v>
      </c>
    </row>
    <row r="2424" spans="1:11" x14ac:dyDescent="0.25">
      <c r="A2424" s="84">
        <v>43656.666666666664</v>
      </c>
      <c r="B2424" s="136">
        <v>38372</v>
      </c>
      <c r="C2424" s="136">
        <v>71383</v>
      </c>
      <c r="D2424" s="66">
        <v>4260.0000000020373</v>
      </c>
      <c r="E2424" s="66">
        <v>120040</v>
      </c>
      <c r="F2424" s="66">
        <f t="shared" si="74"/>
        <v>234055.00000000204</v>
      </c>
      <c r="K2424" s="66">
        <f t="shared" si="75"/>
        <v>58514</v>
      </c>
    </row>
    <row r="2425" spans="1:11" x14ac:dyDescent="0.25">
      <c r="A2425" s="84">
        <v>43656.708333333336</v>
      </c>
      <c r="B2425" s="136">
        <v>25302</v>
      </c>
      <c r="C2425" s="136">
        <v>33491</v>
      </c>
      <c r="D2425" s="66">
        <v>2389.9999999994179</v>
      </c>
      <c r="E2425" s="66">
        <v>74640</v>
      </c>
      <c r="F2425" s="66">
        <f t="shared" si="74"/>
        <v>135822.99999999942</v>
      </c>
      <c r="K2425" s="66">
        <f t="shared" si="75"/>
        <v>33956</v>
      </c>
    </row>
    <row r="2426" spans="1:11" x14ac:dyDescent="0.25">
      <c r="A2426" s="84">
        <v>43656.75</v>
      </c>
      <c r="B2426" s="136">
        <v>8185.0000000000009</v>
      </c>
      <c r="C2426" s="136">
        <v>21399</v>
      </c>
      <c r="D2426" s="66">
        <v>1659.9999999998545</v>
      </c>
      <c r="E2426" s="66">
        <v>27330</v>
      </c>
      <c r="F2426" s="66">
        <f t="shared" si="74"/>
        <v>58573.999999999854</v>
      </c>
      <c r="K2426" s="66">
        <f t="shared" si="75"/>
        <v>14644</v>
      </c>
    </row>
    <row r="2427" spans="1:11" x14ac:dyDescent="0.25">
      <c r="A2427" s="84">
        <v>43656.791666666664</v>
      </c>
      <c r="B2427" s="136">
        <v>2939</v>
      </c>
      <c r="C2427" s="136">
        <v>6787</v>
      </c>
      <c r="D2427" s="66">
        <v>569.99999999970896</v>
      </c>
      <c r="E2427" s="66">
        <v>10190</v>
      </c>
      <c r="F2427" s="66">
        <f t="shared" si="74"/>
        <v>20485.999999999709</v>
      </c>
      <c r="K2427" s="66">
        <f t="shared" si="75"/>
        <v>5121</v>
      </c>
    </row>
    <row r="2428" spans="1:11" x14ac:dyDescent="0.25">
      <c r="A2428" s="84">
        <v>43656.833333333336</v>
      </c>
      <c r="B2428" s="136">
        <v>10</v>
      </c>
      <c r="C2428" s="136">
        <v>938</v>
      </c>
      <c r="D2428" s="66">
        <v>49.999999999272404</v>
      </c>
      <c r="E2428" s="66">
        <v>0</v>
      </c>
      <c r="F2428" s="66">
        <f t="shared" si="74"/>
        <v>997.9999999992724</v>
      </c>
      <c r="K2428" s="66">
        <f t="shared" si="75"/>
        <v>249</v>
      </c>
    </row>
    <row r="2429" spans="1:11" x14ac:dyDescent="0.25">
      <c r="A2429" s="84">
        <v>43656.875</v>
      </c>
      <c r="B2429" s="136">
        <v>0</v>
      </c>
      <c r="C2429" s="136">
        <v>0</v>
      </c>
      <c r="D2429" s="66">
        <v>0</v>
      </c>
      <c r="E2429" s="66">
        <v>0</v>
      </c>
      <c r="F2429" s="66">
        <f t="shared" si="74"/>
        <v>0</v>
      </c>
      <c r="K2429" s="66">
        <f t="shared" si="75"/>
        <v>0</v>
      </c>
    </row>
    <row r="2430" spans="1:11" x14ac:dyDescent="0.25">
      <c r="A2430" s="84">
        <v>43656.916666666664</v>
      </c>
      <c r="B2430" s="136">
        <v>0</v>
      </c>
      <c r="C2430" s="136">
        <v>0</v>
      </c>
      <c r="D2430" s="66">
        <v>0</v>
      </c>
      <c r="E2430" s="66">
        <v>0</v>
      </c>
      <c r="F2430" s="66">
        <f t="shared" si="74"/>
        <v>0</v>
      </c>
      <c r="K2430" s="66">
        <f t="shared" si="75"/>
        <v>0</v>
      </c>
    </row>
    <row r="2431" spans="1:11" x14ac:dyDescent="0.25">
      <c r="A2431" s="84">
        <v>43656.958333333336</v>
      </c>
      <c r="B2431" s="136">
        <v>0</v>
      </c>
      <c r="C2431" s="136">
        <v>0</v>
      </c>
      <c r="D2431" s="66">
        <v>0</v>
      </c>
      <c r="E2431" s="66">
        <v>0</v>
      </c>
      <c r="F2431" s="66">
        <f t="shared" si="74"/>
        <v>0</v>
      </c>
      <c r="K2431" s="66">
        <f t="shared" si="75"/>
        <v>0</v>
      </c>
    </row>
    <row r="2432" spans="1:11" x14ac:dyDescent="0.25">
      <c r="A2432" s="84">
        <v>43657</v>
      </c>
      <c r="B2432" s="136">
        <v>0</v>
      </c>
      <c r="C2432" s="136">
        <v>0</v>
      </c>
      <c r="D2432" s="66">
        <v>0</v>
      </c>
      <c r="E2432" s="66">
        <v>0</v>
      </c>
      <c r="F2432" s="66">
        <f t="shared" si="74"/>
        <v>0</v>
      </c>
      <c r="K2432" s="66">
        <f t="shared" si="75"/>
        <v>0</v>
      </c>
    </row>
    <row r="2433" spans="1:11" x14ac:dyDescent="0.25">
      <c r="A2433" s="84">
        <v>43657.041666666664</v>
      </c>
      <c r="B2433" s="136">
        <v>0</v>
      </c>
      <c r="C2433" s="136">
        <v>0</v>
      </c>
      <c r="D2433" s="66">
        <v>0</v>
      </c>
      <c r="E2433" s="66">
        <v>0</v>
      </c>
      <c r="F2433" s="66">
        <f t="shared" si="74"/>
        <v>0</v>
      </c>
      <c r="K2433" s="66">
        <f t="shared" si="75"/>
        <v>0</v>
      </c>
    </row>
    <row r="2434" spans="1:11" x14ac:dyDescent="0.25">
      <c r="A2434" s="84">
        <v>43657.083333333336</v>
      </c>
      <c r="B2434" s="136">
        <v>0</v>
      </c>
      <c r="C2434" s="136">
        <v>0</v>
      </c>
      <c r="D2434" s="66">
        <v>0</v>
      </c>
      <c r="E2434" s="66">
        <v>0</v>
      </c>
      <c r="F2434" s="66">
        <f t="shared" si="74"/>
        <v>0</v>
      </c>
      <c r="K2434" s="66">
        <f t="shared" si="75"/>
        <v>0</v>
      </c>
    </row>
    <row r="2435" spans="1:11" x14ac:dyDescent="0.25">
      <c r="A2435" s="84">
        <v>43657.125</v>
      </c>
      <c r="B2435" s="136">
        <v>0</v>
      </c>
      <c r="C2435" s="136">
        <v>0</v>
      </c>
      <c r="D2435" s="66">
        <v>0</v>
      </c>
      <c r="E2435" s="66">
        <v>0</v>
      </c>
      <c r="F2435" s="66">
        <f t="shared" si="74"/>
        <v>0</v>
      </c>
      <c r="K2435" s="66">
        <f t="shared" si="75"/>
        <v>0</v>
      </c>
    </row>
    <row r="2436" spans="1:11" x14ac:dyDescent="0.25">
      <c r="A2436" s="84">
        <v>43657.166666666664</v>
      </c>
      <c r="B2436" s="136">
        <v>0</v>
      </c>
      <c r="C2436" s="136">
        <v>0</v>
      </c>
      <c r="D2436" s="66">
        <v>0</v>
      </c>
      <c r="E2436" s="66">
        <v>0</v>
      </c>
      <c r="F2436" s="66">
        <f t="shared" si="74"/>
        <v>0</v>
      </c>
      <c r="K2436" s="66">
        <f t="shared" si="75"/>
        <v>0</v>
      </c>
    </row>
    <row r="2437" spans="1:11" x14ac:dyDescent="0.25">
      <c r="A2437" s="84">
        <v>43657.208333333336</v>
      </c>
      <c r="B2437" s="136">
        <v>416</v>
      </c>
      <c r="C2437" s="136">
        <v>1029</v>
      </c>
      <c r="D2437" s="66">
        <v>49.999999999272404</v>
      </c>
      <c r="E2437" s="66">
        <v>2000</v>
      </c>
      <c r="F2437" s="66">
        <f t="shared" si="74"/>
        <v>3494.9999999992724</v>
      </c>
      <c r="K2437" s="66">
        <f t="shared" si="75"/>
        <v>874</v>
      </c>
    </row>
    <row r="2438" spans="1:11" x14ac:dyDescent="0.25">
      <c r="A2438" s="84">
        <v>43657.25</v>
      </c>
      <c r="B2438" s="136">
        <v>2597</v>
      </c>
      <c r="C2438" s="136">
        <v>7496</v>
      </c>
      <c r="D2438" s="66">
        <v>460.00000000276486</v>
      </c>
      <c r="E2438" s="66">
        <v>9400</v>
      </c>
      <c r="F2438" s="66">
        <f t="shared" si="74"/>
        <v>19953.000000002765</v>
      </c>
      <c r="K2438" s="66">
        <f t="shared" si="75"/>
        <v>4988</v>
      </c>
    </row>
    <row r="2439" spans="1:11" x14ac:dyDescent="0.25">
      <c r="A2439" s="84">
        <v>43657.291666666664</v>
      </c>
      <c r="B2439" s="136">
        <v>6773</v>
      </c>
      <c r="C2439" s="136">
        <v>16349</v>
      </c>
      <c r="D2439" s="66">
        <v>1089.9999999965075</v>
      </c>
      <c r="E2439" s="66">
        <v>30600</v>
      </c>
      <c r="F2439" s="66">
        <f t="shared" si="74"/>
        <v>54811.999999996508</v>
      </c>
      <c r="K2439" s="66">
        <f t="shared" si="75"/>
        <v>13703</v>
      </c>
    </row>
    <row r="2440" spans="1:11" x14ac:dyDescent="0.25">
      <c r="A2440" s="84">
        <v>43657.333333333336</v>
      </c>
      <c r="B2440" s="136">
        <v>13703</v>
      </c>
      <c r="C2440" s="136">
        <v>25696</v>
      </c>
      <c r="D2440" s="66">
        <v>1760.0000000020373</v>
      </c>
      <c r="E2440" s="66">
        <v>61520</v>
      </c>
      <c r="F2440" s="66">
        <f t="shared" ref="F2440:F2503" si="76">SUM(B2440:E2440)</f>
        <v>102679.00000000204</v>
      </c>
      <c r="K2440" s="66">
        <f t="shared" ref="K2440:K2503" si="77">ROUND(AVERAGE(B2440:E2440),0)</f>
        <v>25670</v>
      </c>
    </row>
    <row r="2441" spans="1:11" x14ac:dyDescent="0.25">
      <c r="A2441" s="84">
        <v>43657.375</v>
      </c>
      <c r="B2441" s="136">
        <v>25338</v>
      </c>
      <c r="C2441" s="136">
        <v>42500</v>
      </c>
      <c r="D2441" s="66">
        <v>2750</v>
      </c>
      <c r="E2441" s="66">
        <v>136500</v>
      </c>
      <c r="F2441" s="66">
        <f t="shared" si="76"/>
        <v>207088</v>
      </c>
      <c r="K2441" s="66">
        <f t="shared" si="77"/>
        <v>51772</v>
      </c>
    </row>
    <row r="2442" spans="1:11" x14ac:dyDescent="0.25">
      <c r="A2442" s="84">
        <v>43657.416666666664</v>
      </c>
      <c r="B2442" s="136">
        <v>35070</v>
      </c>
      <c r="C2442" s="136">
        <v>64941</v>
      </c>
      <c r="D2442" s="66">
        <v>3650.0000000014552</v>
      </c>
      <c r="E2442" s="66">
        <v>160440</v>
      </c>
      <c r="F2442" s="66">
        <f t="shared" si="76"/>
        <v>264101.00000000146</v>
      </c>
      <c r="K2442" s="66">
        <f t="shared" si="77"/>
        <v>66025</v>
      </c>
    </row>
    <row r="2443" spans="1:11" x14ac:dyDescent="0.25">
      <c r="A2443" s="84">
        <v>43657.458333333336</v>
      </c>
      <c r="B2443" s="136">
        <v>42566</v>
      </c>
      <c r="C2443" s="136">
        <v>60323</v>
      </c>
      <c r="D2443" s="66">
        <v>3119.9999999989814</v>
      </c>
      <c r="E2443" s="66">
        <v>180720</v>
      </c>
      <c r="F2443" s="66">
        <f t="shared" si="76"/>
        <v>286728.99999999895</v>
      </c>
      <c r="K2443" s="66">
        <f t="shared" si="77"/>
        <v>71682</v>
      </c>
    </row>
    <row r="2444" spans="1:11" x14ac:dyDescent="0.25">
      <c r="A2444" s="84">
        <v>43657.5</v>
      </c>
      <c r="B2444" s="136">
        <v>46383</v>
      </c>
      <c r="C2444" s="136">
        <v>55497</v>
      </c>
      <c r="D2444" s="66">
        <v>2750</v>
      </c>
      <c r="E2444" s="66">
        <v>147390</v>
      </c>
      <c r="F2444" s="66">
        <f t="shared" si="76"/>
        <v>252020</v>
      </c>
      <c r="K2444" s="66">
        <f t="shared" si="77"/>
        <v>63005</v>
      </c>
    </row>
    <row r="2445" spans="1:11" x14ac:dyDescent="0.25">
      <c r="A2445" s="84">
        <v>43657.541666666664</v>
      </c>
      <c r="B2445" s="136">
        <v>42559</v>
      </c>
      <c r="C2445" s="136">
        <v>41708</v>
      </c>
      <c r="D2445" s="66">
        <v>1860.0000000005821</v>
      </c>
      <c r="E2445" s="66">
        <v>156530</v>
      </c>
      <c r="F2445" s="66">
        <f t="shared" si="76"/>
        <v>242657.00000000058</v>
      </c>
      <c r="K2445" s="66">
        <f t="shared" si="77"/>
        <v>60664</v>
      </c>
    </row>
    <row r="2446" spans="1:11" x14ac:dyDescent="0.25">
      <c r="A2446" s="84">
        <v>43657.583333333336</v>
      </c>
      <c r="B2446" s="136">
        <v>21140</v>
      </c>
      <c r="C2446" s="136">
        <v>8980</v>
      </c>
      <c r="D2446" s="66">
        <v>689.99999999869033</v>
      </c>
      <c r="E2446" s="66">
        <v>105100</v>
      </c>
      <c r="F2446" s="66">
        <f t="shared" si="76"/>
        <v>135909.99999999869</v>
      </c>
      <c r="K2446" s="66">
        <f t="shared" si="77"/>
        <v>33977</v>
      </c>
    </row>
    <row r="2447" spans="1:11" x14ac:dyDescent="0.25">
      <c r="A2447" s="84">
        <v>43657.625</v>
      </c>
      <c r="B2447" s="136">
        <v>5054</v>
      </c>
      <c r="C2447" s="136">
        <v>12148</v>
      </c>
      <c r="D2447" s="66">
        <v>1500</v>
      </c>
      <c r="E2447" s="66">
        <v>42400</v>
      </c>
      <c r="F2447" s="66">
        <f t="shared" si="76"/>
        <v>61102</v>
      </c>
      <c r="K2447" s="66">
        <f t="shared" si="77"/>
        <v>15276</v>
      </c>
    </row>
    <row r="2448" spans="1:11" x14ac:dyDescent="0.25">
      <c r="A2448" s="84">
        <v>43657.666666666664</v>
      </c>
      <c r="B2448" s="136">
        <v>6384</v>
      </c>
      <c r="C2448" s="136">
        <v>23961</v>
      </c>
      <c r="D2448" s="66">
        <v>2369.9999999989814</v>
      </c>
      <c r="E2448" s="66">
        <v>37800</v>
      </c>
      <c r="F2448" s="66">
        <f t="shared" si="76"/>
        <v>70514.999999998981</v>
      </c>
      <c r="K2448" s="66">
        <f t="shared" si="77"/>
        <v>17629</v>
      </c>
    </row>
    <row r="2449" spans="1:11" x14ac:dyDescent="0.25">
      <c r="A2449" s="84">
        <v>43657.708333333336</v>
      </c>
      <c r="B2449" s="136">
        <v>1569</v>
      </c>
      <c r="C2449" s="136">
        <v>8138</v>
      </c>
      <c r="D2449" s="66">
        <v>630.00000000101863</v>
      </c>
      <c r="E2449" s="66">
        <v>15600</v>
      </c>
      <c r="F2449" s="66">
        <f t="shared" si="76"/>
        <v>25937.000000001019</v>
      </c>
      <c r="K2449" s="66">
        <f t="shared" si="77"/>
        <v>6484</v>
      </c>
    </row>
    <row r="2450" spans="1:11" x14ac:dyDescent="0.25">
      <c r="A2450" s="84">
        <v>43657.75</v>
      </c>
      <c r="B2450" s="136">
        <v>980</v>
      </c>
      <c r="C2450" s="136">
        <v>4081.0000000000005</v>
      </c>
      <c r="D2450" s="66">
        <v>310.00000000130967</v>
      </c>
      <c r="E2450" s="66">
        <v>6000</v>
      </c>
      <c r="F2450" s="66">
        <f t="shared" si="76"/>
        <v>11371.00000000131</v>
      </c>
      <c r="K2450" s="66">
        <f t="shared" si="77"/>
        <v>2843</v>
      </c>
    </row>
    <row r="2451" spans="1:11" x14ac:dyDescent="0.25">
      <c r="A2451" s="84">
        <v>43657.791666666664</v>
      </c>
      <c r="B2451" s="136">
        <v>391</v>
      </c>
      <c r="C2451" s="136">
        <v>69</v>
      </c>
      <c r="D2451" s="66">
        <v>9.9999999983992893</v>
      </c>
      <c r="E2451" s="66">
        <v>1000</v>
      </c>
      <c r="F2451" s="66">
        <f t="shared" si="76"/>
        <v>1469.9999999983993</v>
      </c>
      <c r="K2451" s="66">
        <f t="shared" si="77"/>
        <v>367</v>
      </c>
    </row>
    <row r="2452" spans="1:11" x14ac:dyDescent="0.25">
      <c r="A2452" s="84">
        <v>43657.833333333336</v>
      </c>
      <c r="B2452" s="136">
        <v>0</v>
      </c>
      <c r="C2452" s="136">
        <v>0</v>
      </c>
      <c r="D2452" s="66">
        <v>0</v>
      </c>
      <c r="E2452" s="66">
        <v>0</v>
      </c>
      <c r="F2452" s="66">
        <f t="shared" si="76"/>
        <v>0</v>
      </c>
      <c r="K2452" s="66">
        <f t="shared" si="77"/>
        <v>0</v>
      </c>
    </row>
    <row r="2453" spans="1:11" x14ac:dyDescent="0.25">
      <c r="A2453" s="84">
        <v>43657.875</v>
      </c>
      <c r="B2453" s="136">
        <v>0</v>
      </c>
      <c r="C2453" s="136">
        <v>0</v>
      </c>
      <c r="D2453" s="66">
        <v>0</v>
      </c>
      <c r="E2453" s="66">
        <v>0</v>
      </c>
      <c r="F2453" s="66">
        <f t="shared" si="76"/>
        <v>0</v>
      </c>
      <c r="K2453" s="66">
        <f t="shared" si="77"/>
        <v>0</v>
      </c>
    </row>
    <row r="2454" spans="1:11" x14ac:dyDescent="0.25">
      <c r="A2454" s="84">
        <v>43657.916666666664</v>
      </c>
      <c r="B2454" s="136">
        <v>0</v>
      </c>
      <c r="C2454" s="136">
        <v>0</v>
      </c>
      <c r="D2454" s="66">
        <v>0</v>
      </c>
      <c r="E2454" s="66">
        <v>0</v>
      </c>
      <c r="F2454" s="66">
        <f t="shared" si="76"/>
        <v>0</v>
      </c>
      <c r="K2454" s="66">
        <f t="shared" si="77"/>
        <v>0</v>
      </c>
    </row>
    <row r="2455" spans="1:11" x14ac:dyDescent="0.25">
      <c r="A2455" s="84">
        <v>43657.958333333336</v>
      </c>
      <c r="B2455" s="136">
        <v>0</v>
      </c>
      <c r="C2455" s="136">
        <v>0</v>
      </c>
      <c r="D2455" s="66">
        <v>0</v>
      </c>
      <c r="E2455" s="66">
        <v>0</v>
      </c>
      <c r="F2455" s="66">
        <f t="shared" si="76"/>
        <v>0</v>
      </c>
      <c r="K2455" s="66">
        <f t="shared" si="77"/>
        <v>0</v>
      </c>
    </row>
    <row r="2456" spans="1:11" x14ac:dyDescent="0.25">
      <c r="A2456" s="84">
        <v>43658</v>
      </c>
      <c r="B2456" s="136">
        <v>0</v>
      </c>
      <c r="C2456" s="136">
        <v>0</v>
      </c>
      <c r="D2456" s="66">
        <v>0</v>
      </c>
      <c r="E2456" s="66">
        <v>0</v>
      </c>
      <c r="F2456" s="66">
        <f t="shared" si="76"/>
        <v>0</v>
      </c>
      <c r="K2456" s="66">
        <f t="shared" si="77"/>
        <v>0</v>
      </c>
    </row>
    <row r="2457" spans="1:11" x14ac:dyDescent="0.25">
      <c r="A2457" s="84">
        <v>43658.041666666664</v>
      </c>
      <c r="B2457" s="136">
        <v>0</v>
      </c>
      <c r="C2457" s="136">
        <v>0</v>
      </c>
      <c r="D2457" s="66">
        <v>0</v>
      </c>
      <c r="E2457" s="66">
        <v>0</v>
      </c>
      <c r="F2457" s="66">
        <f t="shared" si="76"/>
        <v>0</v>
      </c>
      <c r="K2457" s="66">
        <f t="shared" si="77"/>
        <v>0</v>
      </c>
    </row>
    <row r="2458" spans="1:11" x14ac:dyDescent="0.25">
      <c r="A2458" s="84">
        <v>43658.083333333336</v>
      </c>
      <c r="B2458" s="136">
        <v>0</v>
      </c>
      <c r="C2458" s="136">
        <v>0</v>
      </c>
      <c r="D2458" s="66">
        <v>0</v>
      </c>
      <c r="E2458" s="66">
        <v>0</v>
      </c>
      <c r="F2458" s="66">
        <f t="shared" si="76"/>
        <v>0</v>
      </c>
      <c r="K2458" s="66">
        <f t="shared" si="77"/>
        <v>0</v>
      </c>
    </row>
    <row r="2459" spans="1:11" x14ac:dyDescent="0.25">
      <c r="A2459" s="84">
        <v>43658.125</v>
      </c>
      <c r="B2459" s="136">
        <v>0</v>
      </c>
      <c r="C2459" s="136">
        <v>0</v>
      </c>
      <c r="D2459" s="66">
        <v>0</v>
      </c>
      <c r="E2459" s="66">
        <v>0</v>
      </c>
      <c r="F2459" s="66">
        <f t="shared" si="76"/>
        <v>0</v>
      </c>
      <c r="K2459" s="66">
        <f t="shared" si="77"/>
        <v>0</v>
      </c>
    </row>
    <row r="2460" spans="1:11" x14ac:dyDescent="0.25">
      <c r="A2460" s="84">
        <v>43658.166666666664</v>
      </c>
      <c r="B2460" s="136">
        <v>0</v>
      </c>
      <c r="C2460" s="136">
        <v>0</v>
      </c>
      <c r="D2460" s="66">
        <v>0</v>
      </c>
      <c r="E2460" s="66">
        <v>0</v>
      </c>
      <c r="F2460" s="66">
        <f t="shared" si="76"/>
        <v>0</v>
      </c>
      <c r="K2460" s="66">
        <f t="shared" si="77"/>
        <v>0</v>
      </c>
    </row>
    <row r="2461" spans="1:11" x14ac:dyDescent="0.25">
      <c r="A2461" s="84">
        <v>43658.208333333336</v>
      </c>
      <c r="B2461" s="136">
        <v>0</v>
      </c>
      <c r="C2461" s="136">
        <v>93</v>
      </c>
      <c r="D2461" s="66">
        <v>10.000000002037268</v>
      </c>
      <c r="E2461" s="66">
        <v>300</v>
      </c>
      <c r="F2461" s="66">
        <f t="shared" si="76"/>
        <v>403.00000000203727</v>
      </c>
      <c r="K2461" s="66">
        <f t="shared" si="77"/>
        <v>101</v>
      </c>
    </row>
    <row r="2462" spans="1:11" x14ac:dyDescent="0.25">
      <c r="A2462" s="84">
        <v>43658.25</v>
      </c>
      <c r="B2462" s="136">
        <v>356</v>
      </c>
      <c r="C2462" s="136">
        <v>2145</v>
      </c>
      <c r="D2462" s="66">
        <v>179.99999999665306</v>
      </c>
      <c r="E2462" s="66">
        <v>5700</v>
      </c>
      <c r="F2462" s="66">
        <f t="shared" si="76"/>
        <v>8380.9999999966531</v>
      </c>
      <c r="K2462" s="66">
        <f t="shared" si="77"/>
        <v>2095</v>
      </c>
    </row>
    <row r="2463" spans="1:11" x14ac:dyDescent="0.25">
      <c r="A2463" s="84">
        <v>43658.291666666664</v>
      </c>
      <c r="B2463" s="136">
        <v>1521</v>
      </c>
      <c r="C2463" s="136">
        <v>7699</v>
      </c>
      <c r="D2463" s="66">
        <v>650.00000000145519</v>
      </c>
      <c r="E2463" s="66">
        <v>6800</v>
      </c>
      <c r="F2463" s="66">
        <f t="shared" si="76"/>
        <v>16670.000000001455</v>
      </c>
      <c r="K2463" s="66">
        <f t="shared" si="77"/>
        <v>4168</v>
      </c>
    </row>
    <row r="2464" spans="1:11" x14ac:dyDescent="0.25">
      <c r="A2464" s="84">
        <v>43658.333333333336</v>
      </c>
      <c r="B2464" s="136">
        <v>5477</v>
      </c>
      <c r="C2464" s="136">
        <v>14744</v>
      </c>
      <c r="D2464" s="66">
        <v>1299.9999999992724</v>
      </c>
      <c r="E2464" s="66">
        <v>29000</v>
      </c>
      <c r="F2464" s="66">
        <f t="shared" si="76"/>
        <v>50520.999999999272</v>
      </c>
      <c r="K2464" s="66">
        <f t="shared" si="77"/>
        <v>12630</v>
      </c>
    </row>
    <row r="2465" spans="1:11" x14ac:dyDescent="0.25">
      <c r="A2465" s="84">
        <v>43658.375</v>
      </c>
      <c r="B2465" s="136">
        <v>11408</v>
      </c>
      <c r="C2465" s="136">
        <v>49920</v>
      </c>
      <c r="D2465" s="66">
        <v>2680.000000000291</v>
      </c>
      <c r="E2465" s="66">
        <v>24700</v>
      </c>
      <c r="F2465" s="66">
        <f t="shared" si="76"/>
        <v>88708.000000000291</v>
      </c>
      <c r="K2465" s="66">
        <f t="shared" si="77"/>
        <v>22177</v>
      </c>
    </row>
    <row r="2466" spans="1:11" x14ac:dyDescent="0.25">
      <c r="A2466" s="84">
        <v>43658.416666666664</v>
      </c>
      <c r="B2466" s="136">
        <v>20020</v>
      </c>
      <c r="C2466" s="136">
        <v>41057</v>
      </c>
      <c r="D2466" s="66">
        <v>3180.000000000291</v>
      </c>
      <c r="E2466" s="66">
        <v>77500</v>
      </c>
      <c r="F2466" s="66">
        <f t="shared" si="76"/>
        <v>141757.00000000029</v>
      </c>
      <c r="K2466" s="66">
        <f t="shared" si="77"/>
        <v>35439</v>
      </c>
    </row>
    <row r="2467" spans="1:11" x14ac:dyDescent="0.25">
      <c r="A2467" s="84">
        <v>43658.458333333336</v>
      </c>
      <c r="B2467" s="136">
        <v>39122</v>
      </c>
      <c r="C2467" s="136">
        <v>48202</v>
      </c>
      <c r="D2467" s="66">
        <v>2760.0000000020373</v>
      </c>
      <c r="E2467" s="66">
        <v>118140</v>
      </c>
      <c r="F2467" s="66">
        <f t="shared" si="76"/>
        <v>208224.00000000204</v>
      </c>
      <c r="K2467" s="66">
        <f t="shared" si="77"/>
        <v>52056</v>
      </c>
    </row>
    <row r="2468" spans="1:11" x14ac:dyDescent="0.25">
      <c r="A2468" s="84">
        <v>43658.5</v>
      </c>
      <c r="B2468" s="136">
        <v>39002</v>
      </c>
      <c r="C2468" s="136">
        <v>68403</v>
      </c>
      <c r="D2468" s="66">
        <v>4889.9999999994179</v>
      </c>
      <c r="E2468" s="66">
        <v>154410</v>
      </c>
      <c r="F2468" s="66">
        <f t="shared" si="76"/>
        <v>266704.99999999942</v>
      </c>
      <c r="K2468" s="66">
        <f t="shared" si="77"/>
        <v>66676</v>
      </c>
    </row>
    <row r="2469" spans="1:11" x14ac:dyDescent="0.25">
      <c r="A2469" s="84">
        <v>43658.541666666664</v>
      </c>
      <c r="B2469" s="136">
        <v>41798</v>
      </c>
      <c r="C2469" s="136">
        <v>57012</v>
      </c>
      <c r="D2469" s="66">
        <v>5110.0000000005821</v>
      </c>
      <c r="E2469" s="66">
        <v>188210</v>
      </c>
      <c r="F2469" s="66">
        <f t="shared" si="76"/>
        <v>292130.00000000058</v>
      </c>
      <c r="K2469" s="66">
        <f t="shared" si="77"/>
        <v>73033</v>
      </c>
    </row>
    <row r="2470" spans="1:11" x14ac:dyDescent="0.25">
      <c r="A2470" s="84">
        <v>43658.583333333336</v>
      </c>
      <c r="B2470" s="136">
        <v>20563</v>
      </c>
      <c r="C2470" s="136">
        <v>74238</v>
      </c>
      <c r="D2470" s="66">
        <v>5319.999999999709</v>
      </c>
      <c r="E2470" s="66">
        <v>127440</v>
      </c>
      <c r="F2470" s="66">
        <f t="shared" si="76"/>
        <v>227560.99999999971</v>
      </c>
      <c r="K2470" s="66">
        <f t="shared" si="77"/>
        <v>56890</v>
      </c>
    </row>
    <row r="2471" spans="1:11" x14ac:dyDescent="0.25">
      <c r="A2471" s="84">
        <v>43658.625</v>
      </c>
      <c r="B2471" s="136">
        <v>24032</v>
      </c>
      <c r="C2471" s="136">
        <v>59870</v>
      </c>
      <c r="D2471" s="66">
        <v>3939.9999999986903</v>
      </c>
      <c r="E2471" s="66">
        <v>76430</v>
      </c>
      <c r="F2471" s="66">
        <f t="shared" si="76"/>
        <v>164271.99999999869</v>
      </c>
      <c r="K2471" s="66">
        <f t="shared" si="77"/>
        <v>41068</v>
      </c>
    </row>
    <row r="2472" spans="1:11" x14ac:dyDescent="0.25">
      <c r="A2472" s="84">
        <v>43658.666666666664</v>
      </c>
      <c r="B2472" s="136">
        <v>37903</v>
      </c>
      <c r="C2472" s="136">
        <v>55181</v>
      </c>
      <c r="D2472" s="66">
        <v>3290.0000000008731</v>
      </c>
      <c r="E2472" s="66">
        <v>90770</v>
      </c>
      <c r="F2472" s="66">
        <f t="shared" si="76"/>
        <v>187144.00000000087</v>
      </c>
      <c r="K2472" s="66">
        <f t="shared" si="77"/>
        <v>46786</v>
      </c>
    </row>
    <row r="2473" spans="1:11" x14ac:dyDescent="0.25">
      <c r="A2473" s="84">
        <v>43658.708333333336</v>
      </c>
      <c r="B2473" s="136">
        <v>33730</v>
      </c>
      <c r="C2473" s="136">
        <v>49744</v>
      </c>
      <c r="D2473" s="66">
        <v>3270.0000000004366</v>
      </c>
      <c r="E2473" s="66">
        <v>70800</v>
      </c>
      <c r="F2473" s="66">
        <f t="shared" si="76"/>
        <v>157544.00000000044</v>
      </c>
      <c r="K2473" s="66">
        <f t="shared" si="77"/>
        <v>39386</v>
      </c>
    </row>
    <row r="2474" spans="1:11" x14ac:dyDescent="0.25">
      <c r="A2474" s="84">
        <v>43658.75</v>
      </c>
      <c r="B2474" s="136">
        <v>12709</v>
      </c>
      <c r="C2474" s="136">
        <v>13328</v>
      </c>
      <c r="D2474" s="66">
        <v>989.99999999796273</v>
      </c>
      <c r="E2474" s="66">
        <v>32800</v>
      </c>
      <c r="F2474" s="66">
        <f t="shared" si="76"/>
        <v>59826.999999997963</v>
      </c>
      <c r="K2474" s="66">
        <f t="shared" si="77"/>
        <v>14957</v>
      </c>
    </row>
    <row r="2475" spans="1:11" x14ac:dyDescent="0.25">
      <c r="A2475" s="84">
        <v>43658.791666666664</v>
      </c>
      <c r="B2475" s="136">
        <v>645</v>
      </c>
      <c r="C2475" s="136">
        <v>4586</v>
      </c>
      <c r="D2475" s="66">
        <v>540.00000000087311</v>
      </c>
      <c r="E2475" s="66">
        <v>4000</v>
      </c>
      <c r="F2475" s="66">
        <f t="shared" si="76"/>
        <v>9771.0000000008731</v>
      </c>
      <c r="K2475" s="66">
        <f t="shared" si="77"/>
        <v>2443</v>
      </c>
    </row>
    <row r="2476" spans="1:11" x14ac:dyDescent="0.25">
      <c r="A2476" s="84">
        <v>43658.833333333336</v>
      </c>
      <c r="B2476" s="136">
        <v>0</v>
      </c>
      <c r="C2476" s="136">
        <v>412</v>
      </c>
      <c r="D2476" s="66">
        <v>20.000000000436557</v>
      </c>
      <c r="E2476" s="66">
        <v>0</v>
      </c>
      <c r="F2476" s="66">
        <f t="shared" si="76"/>
        <v>432.00000000043656</v>
      </c>
      <c r="K2476" s="66">
        <f t="shared" si="77"/>
        <v>108</v>
      </c>
    </row>
    <row r="2477" spans="1:11" x14ac:dyDescent="0.25">
      <c r="A2477" s="84">
        <v>43658.875</v>
      </c>
      <c r="B2477" s="136">
        <v>0</v>
      </c>
      <c r="C2477" s="136">
        <v>0</v>
      </c>
      <c r="D2477" s="66">
        <v>0</v>
      </c>
      <c r="E2477" s="66">
        <v>0</v>
      </c>
      <c r="F2477" s="66">
        <f t="shared" si="76"/>
        <v>0</v>
      </c>
      <c r="K2477" s="66">
        <f t="shared" si="77"/>
        <v>0</v>
      </c>
    </row>
    <row r="2478" spans="1:11" x14ac:dyDescent="0.25">
      <c r="A2478" s="84">
        <v>43658.916666666664</v>
      </c>
      <c r="B2478" s="136">
        <v>0</v>
      </c>
      <c r="C2478" s="136">
        <v>0</v>
      </c>
      <c r="D2478" s="66">
        <v>0</v>
      </c>
      <c r="E2478" s="66">
        <v>0</v>
      </c>
      <c r="F2478" s="66">
        <f t="shared" si="76"/>
        <v>0</v>
      </c>
      <c r="K2478" s="66">
        <f t="shared" si="77"/>
        <v>0</v>
      </c>
    </row>
    <row r="2479" spans="1:11" x14ac:dyDescent="0.25">
      <c r="A2479" s="84">
        <v>43658.958333333336</v>
      </c>
      <c r="B2479" s="136">
        <v>0</v>
      </c>
      <c r="C2479" s="136">
        <v>0</v>
      </c>
      <c r="D2479" s="66">
        <v>0</v>
      </c>
      <c r="E2479" s="66">
        <v>0</v>
      </c>
      <c r="F2479" s="66">
        <f t="shared" si="76"/>
        <v>0</v>
      </c>
      <c r="K2479" s="66">
        <f t="shared" si="77"/>
        <v>0</v>
      </c>
    </row>
    <row r="2480" spans="1:11" x14ac:dyDescent="0.25">
      <c r="A2480" s="84">
        <v>43659</v>
      </c>
      <c r="B2480" s="136">
        <v>0</v>
      </c>
      <c r="C2480" s="136">
        <v>0</v>
      </c>
      <c r="D2480" s="66">
        <v>0</v>
      </c>
      <c r="E2480" s="66">
        <v>0</v>
      </c>
      <c r="F2480" s="66">
        <f t="shared" si="76"/>
        <v>0</v>
      </c>
      <c r="K2480" s="66">
        <f t="shared" si="77"/>
        <v>0</v>
      </c>
    </row>
    <row r="2481" spans="1:11" x14ac:dyDescent="0.25">
      <c r="A2481" s="84">
        <v>43659.041666666664</v>
      </c>
      <c r="B2481" s="136">
        <v>0</v>
      </c>
      <c r="C2481" s="136">
        <v>0</v>
      </c>
      <c r="D2481" s="66">
        <v>0</v>
      </c>
      <c r="E2481" s="66">
        <v>0</v>
      </c>
      <c r="F2481" s="66">
        <f t="shared" si="76"/>
        <v>0</v>
      </c>
      <c r="K2481" s="66">
        <f t="shared" si="77"/>
        <v>0</v>
      </c>
    </row>
    <row r="2482" spans="1:11" x14ac:dyDescent="0.25">
      <c r="A2482" s="84">
        <v>43659.083333333336</v>
      </c>
      <c r="B2482" s="136">
        <v>0</v>
      </c>
      <c r="C2482" s="136">
        <v>0</v>
      </c>
      <c r="D2482" s="66">
        <v>0</v>
      </c>
      <c r="E2482" s="66">
        <v>0</v>
      </c>
      <c r="F2482" s="66">
        <f t="shared" si="76"/>
        <v>0</v>
      </c>
      <c r="K2482" s="66">
        <f t="shared" si="77"/>
        <v>0</v>
      </c>
    </row>
    <row r="2483" spans="1:11" x14ac:dyDescent="0.25">
      <c r="A2483" s="84">
        <v>43659.125</v>
      </c>
      <c r="B2483" s="136">
        <v>0</v>
      </c>
      <c r="C2483" s="136">
        <v>0</v>
      </c>
      <c r="D2483" s="66">
        <v>0</v>
      </c>
      <c r="E2483" s="66">
        <v>0</v>
      </c>
      <c r="F2483" s="66">
        <f t="shared" si="76"/>
        <v>0</v>
      </c>
      <c r="K2483" s="66">
        <f t="shared" si="77"/>
        <v>0</v>
      </c>
    </row>
    <row r="2484" spans="1:11" x14ac:dyDescent="0.25">
      <c r="A2484" s="84">
        <v>43659.166666666664</v>
      </c>
      <c r="B2484" s="136">
        <v>0</v>
      </c>
      <c r="C2484" s="136">
        <v>0</v>
      </c>
      <c r="D2484" s="66">
        <v>0</v>
      </c>
      <c r="E2484" s="66">
        <v>0</v>
      </c>
      <c r="F2484" s="66">
        <f t="shared" si="76"/>
        <v>0</v>
      </c>
      <c r="K2484" s="66">
        <f t="shared" si="77"/>
        <v>0</v>
      </c>
    </row>
    <row r="2485" spans="1:11" x14ac:dyDescent="0.25">
      <c r="A2485" s="84">
        <v>43659.208333333336</v>
      </c>
      <c r="B2485" s="136">
        <v>306</v>
      </c>
      <c r="C2485" s="136">
        <v>1126</v>
      </c>
      <c r="D2485" s="66">
        <v>40.000000000873115</v>
      </c>
      <c r="E2485" s="66">
        <v>1000</v>
      </c>
      <c r="F2485" s="66">
        <f t="shared" si="76"/>
        <v>2472.0000000008731</v>
      </c>
      <c r="K2485" s="66">
        <f t="shared" si="77"/>
        <v>618</v>
      </c>
    </row>
    <row r="2486" spans="1:11" x14ac:dyDescent="0.25">
      <c r="A2486" s="84">
        <v>43659.25</v>
      </c>
      <c r="B2486" s="136">
        <v>3385</v>
      </c>
      <c r="C2486" s="136">
        <v>4516</v>
      </c>
      <c r="D2486" s="66">
        <v>239.99999999796273</v>
      </c>
      <c r="E2486" s="66">
        <v>27130</v>
      </c>
      <c r="F2486" s="66">
        <f t="shared" si="76"/>
        <v>35270.999999997963</v>
      </c>
      <c r="K2486" s="66">
        <f t="shared" si="77"/>
        <v>8818</v>
      </c>
    </row>
    <row r="2487" spans="1:11" x14ac:dyDescent="0.25">
      <c r="A2487" s="84">
        <v>43659.291666666664</v>
      </c>
      <c r="B2487" s="136">
        <v>3737</v>
      </c>
      <c r="C2487" s="136">
        <v>9404</v>
      </c>
      <c r="D2487" s="66">
        <v>430.00000000029104</v>
      </c>
      <c r="E2487" s="66">
        <v>67270</v>
      </c>
      <c r="F2487" s="66">
        <f t="shared" si="76"/>
        <v>80841.000000000291</v>
      </c>
      <c r="K2487" s="66">
        <f t="shared" si="77"/>
        <v>20210</v>
      </c>
    </row>
    <row r="2488" spans="1:11" x14ac:dyDescent="0.25">
      <c r="A2488" s="84">
        <v>43659.333333333336</v>
      </c>
      <c r="B2488" s="136">
        <v>10887</v>
      </c>
      <c r="C2488" s="136">
        <v>28939</v>
      </c>
      <c r="D2488" s="66">
        <v>1729.9999999995634</v>
      </c>
      <c r="E2488" s="66">
        <v>89190</v>
      </c>
      <c r="F2488" s="66">
        <f t="shared" si="76"/>
        <v>130745.99999999956</v>
      </c>
      <c r="K2488" s="66">
        <f t="shared" si="77"/>
        <v>32686</v>
      </c>
    </row>
    <row r="2489" spans="1:11" x14ac:dyDescent="0.25">
      <c r="A2489" s="84">
        <v>43659.375</v>
      </c>
      <c r="B2489" s="136">
        <v>25925</v>
      </c>
      <c r="C2489" s="136">
        <v>52524</v>
      </c>
      <c r="D2489" s="66">
        <v>3250</v>
      </c>
      <c r="E2489" s="66">
        <v>151460</v>
      </c>
      <c r="F2489" s="66">
        <f t="shared" si="76"/>
        <v>233159</v>
      </c>
      <c r="K2489" s="66">
        <f t="shared" si="77"/>
        <v>58290</v>
      </c>
    </row>
    <row r="2490" spans="1:11" x14ac:dyDescent="0.25">
      <c r="A2490" s="84">
        <v>43659.416666666664</v>
      </c>
      <c r="B2490" s="136">
        <v>40086</v>
      </c>
      <c r="C2490" s="136">
        <v>73570</v>
      </c>
      <c r="D2490" s="66">
        <v>4069.999999999709</v>
      </c>
      <c r="E2490" s="66">
        <v>180050</v>
      </c>
      <c r="F2490" s="66">
        <f t="shared" si="76"/>
        <v>297775.99999999971</v>
      </c>
      <c r="K2490" s="66">
        <f t="shared" si="77"/>
        <v>74444</v>
      </c>
    </row>
    <row r="2491" spans="1:11" x14ac:dyDescent="0.25">
      <c r="A2491" s="84">
        <v>43659.458333333336</v>
      </c>
      <c r="B2491" s="136">
        <v>48701</v>
      </c>
      <c r="C2491" s="136">
        <v>66210</v>
      </c>
      <c r="D2491" s="66">
        <v>5229.9999999995634</v>
      </c>
      <c r="E2491" s="66">
        <v>158540</v>
      </c>
      <c r="F2491" s="66">
        <f t="shared" si="76"/>
        <v>278680.99999999953</v>
      </c>
      <c r="K2491" s="66">
        <f t="shared" si="77"/>
        <v>69670</v>
      </c>
    </row>
    <row r="2492" spans="1:11" x14ac:dyDescent="0.25">
      <c r="A2492" s="84">
        <v>43659.5</v>
      </c>
      <c r="B2492" s="136">
        <v>56647</v>
      </c>
      <c r="C2492" s="136">
        <v>72890</v>
      </c>
      <c r="D2492" s="66">
        <v>4950.0000000007276</v>
      </c>
      <c r="E2492" s="66">
        <v>195210</v>
      </c>
      <c r="F2492" s="66">
        <f t="shared" si="76"/>
        <v>329697.0000000007</v>
      </c>
      <c r="K2492" s="66">
        <f t="shared" si="77"/>
        <v>82424</v>
      </c>
    </row>
    <row r="2493" spans="1:11" x14ac:dyDescent="0.25">
      <c r="A2493" s="84">
        <v>43659.541666666664</v>
      </c>
      <c r="B2493" s="136">
        <v>58082</v>
      </c>
      <c r="C2493" s="136">
        <v>71593</v>
      </c>
      <c r="D2493" s="66">
        <v>6290.0000000008731</v>
      </c>
      <c r="E2493" s="66">
        <v>193920</v>
      </c>
      <c r="F2493" s="66">
        <f t="shared" si="76"/>
        <v>329885.00000000087</v>
      </c>
      <c r="K2493" s="66">
        <f t="shared" si="77"/>
        <v>82471</v>
      </c>
    </row>
    <row r="2494" spans="1:11" x14ac:dyDescent="0.25">
      <c r="A2494" s="84">
        <v>43659.583333333336</v>
      </c>
      <c r="B2494" s="136">
        <v>57457</v>
      </c>
      <c r="C2494" s="136">
        <v>88559</v>
      </c>
      <c r="D2494" s="66">
        <v>5970.0000000011642</v>
      </c>
      <c r="E2494" s="66">
        <v>183850</v>
      </c>
      <c r="F2494" s="66">
        <f t="shared" si="76"/>
        <v>335836.00000000116</v>
      </c>
      <c r="K2494" s="66">
        <f t="shared" si="77"/>
        <v>83959</v>
      </c>
    </row>
    <row r="2495" spans="1:11" x14ac:dyDescent="0.25">
      <c r="A2495" s="84">
        <v>43659.625</v>
      </c>
      <c r="B2495" s="136">
        <v>51506</v>
      </c>
      <c r="C2495" s="136">
        <v>74653</v>
      </c>
      <c r="D2495" s="66">
        <v>5649.9999999978172</v>
      </c>
      <c r="E2495" s="66">
        <v>161650</v>
      </c>
      <c r="F2495" s="66">
        <f t="shared" si="76"/>
        <v>293458.99999999779</v>
      </c>
      <c r="K2495" s="66">
        <f t="shared" si="77"/>
        <v>73365</v>
      </c>
    </row>
    <row r="2496" spans="1:11" x14ac:dyDescent="0.25">
      <c r="A2496" s="84">
        <v>43659.666666666664</v>
      </c>
      <c r="B2496" s="136">
        <v>43486</v>
      </c>
      <c r="C2496" s="136">
        <v>71869</v>
      </c>
      <c r="D2496" s="66">
        <v>4930.000000000291</v>
      </c>
      <c r="E2496" s="66">
        <v>125230</v>
      </c>
      <c r="F2496" s="66">
        <f t="shared" si="76"/>
        <v>245515.00000000029</v>
      </c>
      <c r="K2496" s="66">
        <f t="shared" si="77"/>
        <v>61379</v>
      </c>
    </row>
    <row r="2497" spans="1:11" x14ac:dyDescent="0.25">
      <c r="A2497" s="84">
        <v>43659.708333333336</v>
      </c>
      <c r="B2497" s="136">
        <v>24559</v>
      </c>
      <c r="C2497" s="136">
        <v>52245</v>
      </c>
      <c r="D2497" s="66">
        <v>3670.0000000018917</v>
      </c>
      <c r="E2497" s="66">
        <v>81600</v>
      </c>
      <c r="F2497" s="66">
        <f t="shared" si="76"/>
        <v>162074.00000000189</v>
      </c>
      <c r="K2497" s="66">
        <f t="shared" si="77"/>
        <v>40519</v>
      </c>
    </row>
    <row r="2498" spans="1:11" x14ac:dyDescent="0.25">
      <c r="A2498" s="84">
        <v>43659.75</v>
      </c>
      <c r="B2498" s="136">
        <v>18486</v>
      </c>
      <c r="C2498" s="136">
        <v>24682</v>
      </c>
      <c r="D2498" s="66">
        <v>2209.9999999991269</v>
      </c>
      <c r="E2498" s="66">
        <v>34700</v>
      </c>
      <c r="F2498" s="66">
        <f t="shared" si="76"/>
        <v>80077.999999999127</v>
      </c>
      <c r="K2498" s="66">
        <f t="shared" si="77"/>
        <v>20019</v>
      </c>
    </row>
    <row r="2499" spans="1:11" x14ac:dyDescent="0.25">
      <c r="A2499" s="84">
        <v>43659.791666666664</v>
      </c>
      <c r="B2499" s="136">
        <v>1900</v>
      </c>
      <c r="C2499" s="136">
        <v>5455</v>
      </c>
      <c r="D2499" s="66">
        <v>669.99999999825377</v>
      </c>
      <c r="E2499" s="66">
        <v>9200</v>
      </c>
      <c r="F2499" s="66">
        <f t="shared" si="76"/>
        <v>17224.999999998254</v>
      </c>
      <c r="K2499" s="66">
        <f t="shared" si="77"/>
        <v>4306</v>
      </c>
    </row>
    <row r="2500" spans="1:11" x14ac:dyDescent="0.25">
      <c r="A2500" s="84">
        <v>43659.833333333336</v>
      </c>
      <c r="B2500" s="136">
        <v>0</v>
      </c>
      <c r="C2500" s="136">
        <v>196</v>
      </c>
      <c r="D2500" s="66">
        <v>10.000000002037268</v>
      </c>
      <c r="E2500" s="66">
        <v>0</v>
      </c>
      <c r="F2500" s="66">
        <f t="shared" si="76"/>
        <v>206.00000000203727</v>
      </c>
      <c r="K2500" s="66">
        <f t="shared" si="77"/>
        <v>52</v>
      </c>
    </row>
    <row r="2501" spans="1:11" x14ac:dyDescent="0.25">
      <c r="A2501" s="84">
        <v>43659.875</v>
      </c>
      <c r="B2501" s="136">
        <v>0</v>
      </c>
      <c r="C2501" s="136">
        <v>0</v>
      </c>
      <c r="D2501" s="66">
        <v>0</v>
      </c>
      <c r="E2501" s="66">
        <v>0</v>
      </c>
      <c r="F2501" s="66">
        <f t="shared" si="76"/>
        <v>0</v>
      </c>
      <c r="K2501" s="66">
        <f t="shared" si="77"/>
        <v>0</v>
      </c>
    </row>
    <row r="2502" spans="1:11" x14ac:dyDescent="0.25">
      <c r="A2502" s="84">
        <v>43659.916666666664</v>
      </c>
      <c r="B2502" s="136">
        <v>0</v>
      </c>
      <c r="C2502" s="136">
        <v>0</v>
      </c>
      <c r="D2502" s="66">
        <v>0</v>
      </c>
      <c r="E2502" s="66">
        <v>0</v>
      </c>
      <c r="F2502" s="66">
        <f t="shared" si="76"/>
        <v>0</v>
      </c>
      <c r="K2502" s="66">
        <f t="shared" si="77"/>
        <v>0</v>
      </c>
    </row>
    <row r="2503" spans="1:11" x14ac:dyDescent="0.25">
      <c r="A2503" s="84">
        <v>43659.958333333336</v>
      </c>
      <c r="B2503" s="136">
        <v>0</v>
      </c>
      <c r="C2503" s="136">
        <v>0</v>
      </c>
      <c r="D2503" s="66">
        <v>0</v>
      </c>
      <c r="E2503" s="66">
        <v>0</v>
      </c>
      <c r="F2503" s="66">
        <f t="shared" si="76"/>
        <v>0</v>
      </c>
      <c r="K2503" s="66">
        <f t="shared" si="77"/>
        <v>0</v>
      </c>
    </row>
    <row r="2504" spans="1:11" x14ac:dyDescent="0.25">
      <c r="A2504" s="84">
        <v>43660</v>
      </c>
      <c r="B2504" s="136">
        <v>0</v>
      </c>
      <c r="C2504" s="136">
        <v>0</v>
      </c>
      <c r="D2504" s="66">
        <v>0</v>
      </c>
      <c r="E2504" s="66">
        <v>0</v>
      </c>
      <c r="F2504" s="66">
        <f t="shared" ref="F2504:F2567" si="78">SUM(B2504:E2504)</f>
        <v>0</v>
      </c>
      <c r="K2504" s="66">
        <f t="shared" ref="K2504:K2567" si="79">ROUND(AVERAGE(B2504:E2504),0)</f>
        <v>0</v>
      </c>
    </row>
    <row r="2505" spans="1:11" x14ac:dyDescent="0.25">
      <c r="A2505" s="84">
        <v>43660.041666666664</v>
      </c>
      <c r="B2505" s="136">
        <v>0</v>
      </c>
      <c r="C2505" s="136">
        <v>0</v>
      </c>
      <c r="D2505" s="66">
        <v>0</v>
      </c>
      <c r="E2505" s="66">
        <v>0</v>
      </c>
      <c r="F2505" s="66">
        <f t="shared" si="78"/>
        <v>0</v>
      </c>
      <c r="K2505" s="66">
        <f t="shared" si="79"/>
        <v>0</v>
      </c>
    </row>
    <row r="2506" spans="1:11" x14ac:dyDescent="0.25">
      <c r="A2506" s="84">
        <v>43660.083333333336</v>
      </c>
      <c r="B2506" s="136">
        <v>0</v>
      </c>
      <c r="C2506" s="136">
        <v>0</v>
      </c>
      <c r="D2506" s="66">
        <v>0</v>
      </c>
      <c r="E2506" s="66">
        <v>0</v>
      </c>
      <c r="F2506" s="66">
        <f t="shared" si="78"/>
        <v>0</v>
      </c>
      <c r="K2506" s="66">
        <f t="shared" si="79"/>
        <v>0</v>
      </c>
    </row>
    <row r="2507" spans="1:11" x14ac:dyDescent="0.25">
      <c r="A2507" s="84">
        <v>43660.125</v>
      </c>
      <c r="B2507" s="136">
        <v>0</v>
      </c>
      <c r="C2507" s="136">
        <v>0</v>
      </c>
      <c r="D2507" s="66">
        <v>0</v>
      </c>
      <c r="E2507" s="66">
        <v>0</v>
      </c>
      <c r="F2507" s="66">
        <f t="shared" si="78"/>
        <v>0</v>
      </c>
      <c r="K2507" s="66">
        <f t="shared" si="79"/>
        <v>0</v>
      </c>
    </row>
    <row r="2508" spans="1:11" x14ac:dyDescent="0.25">
      <c r="A2508" s="84">
        <v>43660.166666666664</v>
      </c>
      <c r="B2508" s="136">
        <v>0</v>
      </c>
      <c r="C2508" s="136">
        <v>0</v>
      </c>
      <c r="D2508" s="66">
        <v>0</v>
      </c>
      <c r="E2508" s="66">
        <v>0</v>
      </c>
      <c r="F2508" s="66">
        <f t="shared" si="78"/>
        <v>0</v>
      </c>
      <c r="K2508" s="66">
        <f t="shared" si="79"/>
        <v>0</v>
      </c>
    </row>
    <row r="2509" spans="1:11" x14ac:dyDescent="0.25">
      <c r="A2509" s="84">
        <v>43660.208333333336</v>
      </c>
      <c r="B2509" s="136">
        <v>437</v>
      </c>
      <c r="C2509" s="136">
        <v>1124</v>
      </c>
      <c r="D2509" s="66">
        <v>40.000000000873115</v>
      </c>
      <c r="E2509" s="66">
        <v>2400</v>
      </c>
      <c r="F2509" s="66">
        <f t="shared" si="78"/>
        <v>4001.0000000008731</v>
      </c>
      <c r="K2509" s="66">
        <f t="shared" si="79"/>
        <v>1000</v>
      </c>
    </row>
    <row r="2510" spans="1:11" x14ac:dyDescent="0.25">
      <c r="A2510" s="84">
        <v>43660.25</v>
      </c>
      <c r="B2510" s="136">
        <v>2148</v>
      </c>
      <c r="C2510" s="136">
        <v>4369</v>
      </c>
      <c r="D2510" s="66">
        <v>250</v>
      </c>
      <c r="E2510" s="66">
        <v>23170</v>
      </c>
      <c r="F2510" s="66">
        <f t="shared" si="78"/>
        <v>29937</v>
      </c>
      <c r="K2510" s="66">
        <f t="shared" si="79"/>
        <v>7484</v>
      </c>
    </row>
    <row r="2511" spans="1:11" x14ac:dyDescent="0.25">
      <c r="A2511" s="84">
        <v>43660.291666666664</v>
      </c>
      <c r="B2511" s="136">
        <v>3691</v>
      </c>
      <c r="C2511" s="136">
        <v>9999</v>
      </c>
      <c r="D2511" s="66">
        <v>639.99999999941792</v>
      </c>
      <c r="E2511" s="66">
        <v>65600</v>
      </c>
      <c r="F2511" s="66">
        <f t="shared" si="78"/>
        <v>79929.999999999418</v>
      </c>
      <c r="K2511" s="66">
        <f t="shared" si="79"/>
        <v>19982</v>
      </c>
    </row>
    <row r="2512" spans="1:11" x14ac:dyDescent="0.25">
      <c r="A2512" s="84">
        <v>43660.333333333336</v>
      </c>
      <c r="B2512" s="136">
        <v>10791</v>
      </c>
      <c r="C2512" s="136">
        <v>28751</v>
      </c>
      <c r="D2512" s="66">
        <v>1829.9999999981083</v>
      </c>
      <c r="E2512" s="66">
        <v>112010</v>
      </c>
      <c r="F2512" s="66">
        <f t="shared" si="78"/>
        <v>153381.99999999811</v>
      </c>
      <c r="K2512" s="66">
        <f t="shared" si="79"/>
        <v>38345</v>
      </c>
    </row>
    <row r="2513" spans="1:11" x14ac:dyDescent="0.25">
      <c r="A2513" s="84">
        <v>43660.375</v>
      </c>
      <c r="B2513" s="136">
        <v>25552</v>
      </c>
      <c r="C2513" s="136">
        <v>54264</v>
      </c>
      <c r="D2513" s="66">
        <v>3450.0000000007276</v>
      </c>
      <c r="E2513" s="66">
        <v>149560</v>
      </c>
      <c r="F2513" s="66">
        <f t="shared" si="78"/>
        <v>232826.00000000073</v>
      </c>
      <c r="K2513" s="66">
        <f t="shared" si="79"/>
        <v>58207</v>
      </c>
    </row>
    <row r="2514" spans="1:11" x14ac:dyDescent="0.25">
      <c r="A2514" s="84">
        <v>43660.416666666664</v>
      </c>
      <c r="B2514" s="136">
        <v>40644</v>
      </c>
      <c r="C2514" s="136">
        <v>87454</v>
      </c>
      <c r="D2514" s="66">
        <v>4290.0000000008731</v>
      </c>
      <c r="E2514" s="66">
        <v>148660</v>
      </c>
      <c r="F2514" s="66">
        <f t="shared" si="78"/>
        <v>281048.00000000087</v>
      </c>
      <c r="K2514" s="66">
        <f t="shared" si="79"/>
        <v>70262</v>
      </c>
    </row>
    <row r="2515" spans="1:11" x14ac:dyDescent="0.25">
      <c r="A2515" s="84">
        <v>43660.458333333336</v>
      </c>
      <c r="B2515" s="136">
        <v>45002</v>
      </c>
      <c r="C2515" s="136">
        <v>61383</v>
      </c>
      <c r="D2515" s="66">
        <v>3759.9999999983993</v>
      </c>
      <c r="E2515" s="66">
        <v>181800</v>
      </c>
      <c r="F2515" s="66">
        <f t="shared" si="78"/>
        <v>291944.99999999837</v>
      </c>
      <c r="K2515" s="66">
        <f t="shared" si="79"/>
        <v>72986</v>
      </c>
    </row>
    <row r="2516" spans="1:11" x14ac:dyDescent="0.25">
      <c r="A2516" s="84">
        <v>43660.5</v>
      </c>
      <c r="B2516" s="136">
        <v>46685</v>
      </c>
      <c r="C2516" s="136">
        <v>69673</v>
      </c>
      <c r="D2516" s="66">
        <v>4560.0000000013097</v>
      </c>
      <c r="E2516" s="66">
        <v>167440</v>
      </c>
      <c r="F2516" s="66">
        <f t="shared" si="78"/>
        <v>288358.00000000128</v>
      </c>
      <c r="K2516" s="66">
        <f t="shared" si="79"/>
        <v>72090</v>
      </c>
    </row>
    <row r="2517" spans="1:11" x14ac:dyDescent="0.25">
      <c r="A2517" s="84">
        <v>43660.541666666664</v>
      </c>
      <c r="B2517" s="136">
        <v>35812</v>
      </c>
      <c r="C2517" s="136">
        <v>81122</v>
      </c>
      <c r="D2517" s="66">
        <v>5169.9999999982538</v>
      </c>
      <c r="E2517" s="66">
        <v>173280</v>
      </c>
      <c r="F2517" s="66">
        <f t="shared" si="78"/>
        <v>295383.99999999825</v>
      </c>
      <c r="K2517" s="66">
        <f t="shared" si="79"/>
        <v>73846</v>
      </c>
    </row>
    <row r="2518" spans="1:11" x14ac:dyDescent="0.25">
      <c r="A2518" s="84">
        <v>43660.583333333336</v>
      </c>
      <c r="B2518" s="136">
        <v>50267</v>
      </c>
      <c r="C2518" s="136">
        <v>89658</v>
      </c>
      <c r="D2518" s="66">
        <v>5170.0000000018917</v>
      </c>
      <c r="E2518" s="66">
        <v>140180</v>
      </c>
      <c r="F2518" s="66">
        <f t="shared" si="78"/>
        <v>285275.00000000186</v>
      </c>
      <c r="K2518" s="66">
        <f t="shared" si="79"/>
        <v>71319</v>
      </c>
    </row>
    <row r="2519" spans="1:11" x14ac:dyDescent="0.25">
      <c r="A2519" s="84">
        <v>43660.625</v>
      </c>
      <c r="B2519" s="136">
        <v>43193</v>
      </c>
      <c r="C2519" s="136">
        <v>80619</v>
      </c>
      <c r="D2519" s="66">
        <v>5040.0000000008731</v>
      </c>
      <c r="E2519" s="66">
        <v>138890</v>
      </c>
      <c r="F2519" s="66">
        <f t="shared" si="78"/>
        <v>267742.00000000087</v>
      </c>
      <c r="K2519" s="66">
        <f t="shared" si="79"/>
        <v>66936</v>
      </c>
    </row>
    <row r="2520" spans="1:11" x14ac:dyDescent="0.25">
      <c r="A2520" s="84">
        <v>43660.666666666664</v>
      </c>
      <c r="B2520" s="136">
        <v>33985</v>
      </c>
      <c r="C2520" s="136">
        <v>73018</v>
      </c>
      <c r="D2520" s="66">
        <v>4509.9999999983993</v>
      </c>
      <c r="E2520" s="66">
        <v>116220</v>
      </c>
      <c r="F2520" s="66">
        <f t="shared" si="78"/>
        <v>227732.9999999984</v>
      </c>
      <c r="K2520" s="66">
        <f t="shared" si="79"/>
        <v>56933</v>
      </c>
    </row>
    <row r="2521" spans="1:11" x14ac:dyDescent="0.25">
      <c r="A2521" s="84">
        <v>43660.708333333336</v>
      </c>
      <c r="B2521" s="136">
        <v>30544</v>
      </c>
      <c r="C2521" s="136">
        <v>52716</v>
      </c>
      <c r="D2521" s="66">
        <v>3099.9999999985448</v>
      </c>
      <c r="E2521" s="66">
        <v>66030</v>
      </c>
      <c r="F2521" s="66">
        <f t="shared" si="78"/>
        <v>152389.99999999854</v>
      </c>
      <c r="K2521" s="66">
        <f t="shared" si="79"/>
        <v>38097</v>
      </c>
    </row>
    <row r="2522" spans="1:11" x14ac:dyDescent="0.25">
      <c r="A2522" s="84">
        <v>43660.75</v>
      </c>
      <c r="B2522" s="136">
        <v>16071.000000000002</v>
      </c>
      <c r="C2522" s="136">
        <v>25675</v>
      </c>
      <c r="D2522" s="66">
        <v>2159.9999999998545</v>
      </c>
      <c r="E2522" s="66">
        <v>36060</v>
      </c>
      <c r="F2522" s="66">
        <f t="shared" si="78"/>
        <v>79965.999999999854</v>
      </c>
      <c r="K2522" s="66">
        <f t="shared" si="79"/>
        <v>19992</v>
      </c>
    </row>
    <row r="2523" spans="1:11" x14ac:dyDescent="0.25">
      <c r="A2523" s="84">
        <v>43660.791666666664</v>
      </c>
      <c r="B2523" s="136">
        <v>2139</v>
      </c>
      <c r="C2523" s="136">
        <v>5939</v>
      </c>
      <c r="D2523" s="66">
        <v>730.00000000320142</v>
      </c>
      <c r="E2523" s="66">
        <v>10010</v>
      </c>
      <c r="F2523" s="66">
        <f t="shared" si="78"/>
        <v>18818.000000003201</v>
      </c>
      <c r="K2523" s="66">
        <f t="shared" si="79"/>
        <v>4705</v>
      </c>
    </row>
    <row r="2524" spans="1:11" x14ac:dyDescent="0.25">
      <c r="A2524" s="84">
        <v>43660.833333333336</v>
      </c>
      <c r="B2524" s="136">
        <v>0</v>
      </c>
      <c r="C2524" s="136">
        <v>646</v>
      </c>
      <c r="D2524" s="66">
        <v>39.999999997235136</v>
      </c>
      <c r="E2524" s="66">
        <v>690</v>
      </c>
      <c r="F2524" s="66">
        <f t="shared" si="78"/>
        <v>1375.9999999972351</v>
      </c>
      <c r="K2524" s="66">
        <f t="shared" si="79"/>
        <v>344</v>
      </c>
    </row>
    <row r="2525" spans="1:11" x14ac:dyDescent="0.25">
      <c r="A2525" s="84">
        <v>43660.875</v>
      </c>
      <c r="B2525" s="136">
        <v>0</v>
      </c>
      <c r="C2525" s="136">
        <v>0</v>
      </c>
      <c r="D2525" s="66">
        <v>0</v>
      </c>
      <c r="E2525" s="66">
        <v>0</v>
      </c>
      <c r="F2525" s="66">
        <f t="shared" si="78"/>
        <v>0</v>
      </c>
      <c r="K2525" s="66">
        <f t="shared" si="79"/>
        <v>0</v>
      </c>
    </row>
    <row r="2526" spans="1:11" x14ac:dyDescent="0.25">
      <c r="A2526" s="84">
        <v>43660.916666666664</v>
      </c>
      <c r="B2526" s="136">
        <v>0</v>
      </c>
      <c r="C2526" s="136">
        <v>0</v>
      </c>
      <c r="D2526" s="66">
        <v>0</v>
      </c>
      <c r="E2526" s="66">
        <v>0</v>
      </c>
      <c r="F2526" s="66">
        <f t="shared" si="78"/>
        <v>0</v>
      </c>
      <c r="K2526" s="66">
        <f t="shared" si="79"/>
        <v>0</v>
      </c>
    </row>
    <row r="2527" spans="1:11" x14ac:dyDescent="0.25">
      <c r="A2527" s="84">
        <v>43660.958333333336</v>
      </c>
      <c r="B2527" s="136">
        <v>0</v>
      </c>
      <c r="C2527" s="136">
        <v>0</v>
      </c>
      <c r="D2527" s="66">
        <v>0</v>
      </c>
      <c r="E2527" s="66">
        <v>0</v>
      </c>
      <c r="F2527" s="66">
        <f t="shared" si="78"/>
        <v>0</v>
      </c>
      <c r="K2527" s="66">
        <f t="shared" si="79"/>
        <v>0</v>
      </c>
    </row>
    <row r="2528" spans="1:11" x14ac:dyDescent="0.25">
      <c r="A2528" s="84">
        <v>43661</v>
      </c>
      <c r="B2528" s="136">
        <v>0</v>
      </c>
      <c r="C2528" s="136">
        <v>0</v>
      </c>
      <c r="D2528" s="66">
        <v>0</v>
      </c>
      <c r="E2528" s="66">
        <v>0</v>
      </c>
      <c r="F2528" s="66">
        <f t="shared" si="78"/>
        <v>0</v>
      </c>
      <c r="K2528" s="66">
        <f t="shared" si="79"/>
        <v>0</v>
      </c>
    </row>
    <row r="2529" spans="1:11" x14ac:dyDescent="0.25">
      <c r="A2529" s="84">
        <v>43661.041666666664</v>
      </c>
      <c r="B2529" s="136">
        <v>0</v>
      </c>
      <c r="C2529" s="136">
        <v>0</v>
      </c>
      <c r="D2529" s="66">
        <v>0</v>
      </c>
      <c r="E2529" s="66">
        <v>0</v>
      </c>
      <c r="F2529" s="66">
        <f t="shared" si="78"/>
        <v>0</v>
      </c>
      <c r="K2529" s="66">
        <f t="shared" si="79"/>
        <v>0</v>
      </c>
    </row>
    <row r="2530" spans="1:11" x14ac:dyDescent="0.25">
      <c r="A2530" s="84">
        <v>43661.083333333336</v>
      </c>
      <c r="B2530" s="136">
        <v>0</v>
      </c>
      <c r="C2530" s="136">
        <v>0</v>
      </c>
      <c r="D2530" s="66">
        <v>0</v>
      </c>
      <c r="E2530" s="66">
        <v>0</v>
      </c>
      <c r="F2530" s="66">
        <f t="shared" si="78"/>
        <v>0</v>
      </c>
      <c r="K2530" s="66">
        <f t="shared" si="79"/>
        <v>0</v>
      </c>
    </row>
    <row r="2531" spans="1:11" x14ac:dyDescent="0.25">
      <c r="A2531" s="84">
        <v>43661.125</v>
      </c>
      <c r="B2531" s="136">
        <v>0</v>
      </c>
      <c r="C2531" s="136">
        <v>0</v>
      </c>
      <c r="D2531" s="66">
        <v>0</v>
      </c>
      <c r="E2531" s="66">
        <v>0</v>
      </c>
      <c r="F2531" s="66">
        <f t="shared" si="78"/>
        <v>0</v>
      </c>
      <c r="K2531" s="66">
        <f t="shared" si="79"/>
        <v>0</v>
      </c>
    </row>
    <row r="2532" spans="1:11" x14ac:dyDescent="0.25">
      <c r="A2532" s="84">
        <v>43661.166666666664</v>
      </c>
      <c r="B2532" s="136">
        <v>0</v>
      </c>
      <c r="C2532" s="136">
        <v>0</v>
      </c>
      <c r="D2532" s="66">
        <v>0</v>
      </c>
      <c r="E2532" s="66">
        <v>0</v>
      </c>
      <c r="F2532" s="66">
        <f t="shared" si="78"/>
        <v>0</v>
      </c>
      <c r="K2532" s="66">
        <f t="shared" si="79"/>
        <v>0</v>
      </c>
    </row>
    <row r="2533" spans="1:11" x14ac:dyDescent="0.25">
      <c r="A2533" s="84">
        <v>43661.208333333336</v>
      </c>
      <c r="B2533" s="136">
        <v>211</v>
      </c>
      <c r="C2533" s="136">
        <v>729</v>
      </c>
      <c r="D2533" s="66">
        <v>20.000000000436557</v>
      </c>
      <c r="E2533" s="66">
        <v>2000</v>
      </c>
      <c r="F2533" s="66">
        <f t="shared" si="78"/>
        <v>2960.0000000004366</v>
      </c>
      <c r="K2533" s="66">
        <f t="shared" si="79"/>
        <v>740</v>
      </c>
    </row>
    <row r="2534" spans="1:11" x14ac:dyDescent="0.25">
      <c r="A2534" s="84">
        <v>43661.25</v>
      </c>
      <c r="B2534" s="136">
        <v>2451</v>
      </c>
      <c r="C2534" s="136">
        <v>3354</v>
      </c>
      <c r="D2534" s="66">
        <v>170.00000000189175</v>
      </c>
      <c r="E2534" s="66">
        <v>21700</v>
      </c>
      <c r="F2534" s="66">
        <f t="shared" si="78"/>
        <v>27675.000000001892</v>
      </c>
      <c r="K2534" s="66">
        <f t="shared" si="79"/>
        <v>6919</v>
      </c>
    </row>
    <row r="2535" spans="1:11" x14ac:dyDescent="0.25">
      <c r="A2535" s="84">
        <v>43661.291666666664</v>
      </c>
      <c r="B2535" s="136">
        <v>5256</v>
      </c>
      <c r="C2535" s="136">
        <v>7667</v>
      </c>
      <c r="D2535" s="66">
        <v>399.99999999781721</v>
      </c>
      <c r="E2535" s="66">
        <v>68650</v>
      </c>
      <c r="F2535" s="66">
        <f t="shared" si="78"/>
        <v>81972.999999997817</v>
      </c>
      <c r="K2535" s="66">
        <f t="shared" si="79"/>
        <v>20493</v>
      </c>
    </row>
    <row r="2536" spans="1:11" x14ac:dyDescent="0.25">
      <c r="A2536" s="84">
        <v>43661.333333333336</v>
      </c>
      <c r="B2536" s="136">
        <v>10823</v>
      </c>
      <c r="C2536" s="136">
        <v>27101</v>
      </c>
      <c r="D2536" s="66">
        <v>1520.0000000004366</v>
      </c>
      <c r="E2536" s="66">
        <v>109620</v>
      </c>
      <c r="F2536" s="66">
        <f t="shared" si="78"/>
        <v>149064.00000000044</v>
      </c>
      <c r="K2536" s="66">
        <f t="shared" si="79"/>
        <v>37266</v>
      </c>
    </row>
    <row r="2537" spans="1:11" x14ac:dyDescent="0.25">
      <c r="A2537" s="84">
        <v>43661.375</v>
      </c>
      <c r="B2537" s="136">
        <v>26882</v>
      </c>
      <c r="C2537" s="136">
        <v>42162</v>
      </c>
      <c r="D2537" s="66">
        <v>3049.9999999992724</v>
      </c>
      <c r="E2537" s="66">
        <v>137630</v>
      </c>
      <c r="F2537" s="66">
        <f t="shared" si="78"/>
        <v>209723.99999999927</v>
      </c>
      <c r="K2537" s="66">
        <f t="shared" si="79"/>
        <v>52431</v>
      </c>
    </row>
    <row r="2538" spans="1:11" x14ac:dyDescent="0.25">
      <c r="A2538" s="84">
        <v>43661.416666666664</v>
      </c>
      <c r="B2538" s="136">
        <v>38015</v>
      </c>
      <c r="C2538" s="136">
        <v>52976</v>
      </c>
      <c r="D2538" s="66">
        <v>3920.0000000018917</v>
      </c>
      <c r="E2538" s="66">
        <v>142040</v>
      </c>
      <c r="F2538" s="66">
        <f t="shared" si="78"/>
        <v>236951.00000000189</v>
      </c>
      <c r="K2538" s="66">
        <f t="shared" si="79"/>
        <v>59238</v>
      </c>
    </row>
    <row r="2539" spans="1:11" x14ac:dyDescent="0.25">
      <c r="A2539" s="84">
        <v>43661.458333333336</v>
      </c>
      <c r="B2539" s="136">
        <v>49775</v>
      </c>
      <c r="C2539" s="136">
        <v>82634</v>
      </c>
      <c r="D2539" s="66">
        <v>5159.9999999998545</v>
      </c>
      <c r="E2539" s="66">
        <v>150660</v>
      </c>
      <c r="F2539" s="66">
        <f t="shared" si="78"/>
        <v>288228.99999999988</v>
      </c>
      <c r="K2539" s="66">
        <f t="shared" si="79"/>
        <v>72057</v>
      </c>
    </row>
    <row r="2540" spans="1:11" x14ac:dyDescent="0.25">
      <c r="A2540" s="84">
        <v>43661.5</v>
      </c>
      <c r="B2540" s="136">
        <v>55111</v>
      </c>
      <c r="C2540" s="136">
        <v>94810</v>
      </c>
      <c r="D2540" s="66">
        <v>5610.0000000005821</v>
      </c>
      <c r="E2540" s="66">
        <v>187290</v>
      </c>
      <c r="F2540" s="66">
        <f t="shared" si="78"/>
        <v>342821.00000000058</v>
      </c>
      <c r="K2540" s="66">
        <f t="shared" si="79"/>
        <v>85705</v>
      </c>
    </row>
    <row r="2541" spans="1:11" x14ac:dyDescent="0.25">
      <c r="A2541" s="84">
        <v>43661.541666666664</v>
      </c>
      <c r="B2541" s="136">
        <v>58104</v>
      </c>
      <c r="C2541" s="136">
        <v>67621</v>
      </c>
      <c r="D2541" s="66">
        <v>5799.9999999992724</v>
      </c>
      <c r="E2541" s="66">
        <v>197860</v>
      </c>
      <c r="F2541" s="66">
        <f t="shared" si="78"/>
        <v>329384.9999999993</v>
      </c>
      <c r="K2541" s="66">
        <f t="shared" si="79"/>
        <v>82346</v>
      </c>
    </row>
    <row r="2542" spans="1:11" x14ac:dyDescent="0.25">
      <c r="A2542" s="84">
        <v>43661.583333333336</v>
      </c>
      <c r="B2542" s="136">
        <v>58051</v>
      </c>
      <c r="C2542" s="136">
        <v>79173</v>
      </c>
      <c r="D2542" s="66">
        <v>5540.0000000008731</v>
      </c>
      <c r="E2542" s="66">
        <v>186730</v>
      </c>
      <c r="F2542" s="66">
        <f t="shared" si="78"/>
        <v>329494.00000000087</v>
      </c>
      <c r="K2542" s="66">
        <f t="shared" si="79"/>
        <v>82374</v>
      </c>
    </row>
    <row r="2543" spans="1:11" x14ac:dyDescent="0.25">
      <c r="A2543" s="84">
        <v>43661.625</v>
      </c>
      <c r="B2543" s="136">
        <v>54996</v>
      </c>
      <c r="C2543" s="136">
        <v>78777</v>
      </c>
      <c r="D2543" s="66">
        <v>4840.0000000001455</v>
      </c>
      <c r="E2543" s="66">
        <v>162620</v>
      </c>
      <c r="F2543" s="66">
        <f t="shared" si="78"/>
        <v>301233.00000000012</v>
      </c>
      <c r="K2543" s="66">
        <f t="shared" si="79"/>
        <v>75308</v>
      </c>
    </row>
    <row r="2544" spans="1:11" x14ac:dyDescent="0.25">
      <c r="A2544" s="84">
        <v>43661.666666666664</v>
      </c>
      <c r="B2544" s="136">
        <v>48613</v>
      </c>
      <c r="C2544" s="136">
        <v>49338</v>
      </c>
      <c r="D2544" s="66">
        <v>2879.9999999973807</v>
      </c>
      <c r="E2544" s="66">
        <v>119290</v>
      </c>
      <c r="F2544" s="66">
        <f t="shared" si="78"/>
        <v>220120.99999999738</v>
      </c>
      <c r="K2544" s="66">
        <f t="shared" si="79"/>
        <v>55030</v>
      </c>
    </row>
    <row r="2545" spans="1:11" x14ac:dyDescent="0.25">
      <c r="A2545" s="84">
        <v>43661.708333333336</v>
      </c>
      <c r="B2545" s="136">
        <v>31310</v>
      </c>
      <c r="C2545" s="136">
        <v>35782</v>
      </c>
      <c r="D2545" s="66">
        <v>3650.0000000014552</v>
      </c>
      <c r="E2545" s="66">
        <v>77110</v>
      </c>
      <c r="F2545" s="66">
        <f t="shared" si="78"/>
        <v>147852.00000000146</v>
      </c>
      <c r="K2545" s="66">
        <f t="shared" si="79"/>
        <v>36963</v>
      </c>
    </row>
    <row r="2546" spans="1:11" x14ac:dyDescent="0.25">
      <c r="A2546" s="84">
        <v>43661.75</v>
      </c>
      <c r="B2546" s="136">
        <v>15569</v>
      </c>
      <c r="C2546" s="136">
        <v>26023</v>
      </c>
      <c r="D2546" s="66">
        <v>2220.0000000011642</v>
      </c>
      <c r="E2546" s="66">
        <v>35200</v>
      </c>
      <c r="F2546" s="66">
        <f t="shared" si="78"/>
        <v>79012.000000001164</v>
      </c>
      <c r="K2546" s="66">
        <f t="shared" si="79"/>
        <v>19753</v>
      </c>
    </row>
    <row r="2547" spans="1:11" x14ac:dyDescent="0.25">
      <c r="A2547" s="84">
        <v>43661.791666666664</v>
      </c>
      <c r="B2547" s="136">
        <v>2310</v>
      </c>
      <c r="C2547" s="136">
        <v>5439</v>
      </c>
      <c r="D2547" s="66">
        <v>599.99999999854481</v>
      </c>
      <c r="E2547" s="66">
        <v>7600</v>
      </c>
      <c r="F2547" s="66">
        <f t="shared" si="78"/>
        <v>15948.999999998545</v>
      </c>
      <c r="K2547" s="66">
        <f t="shared" si="79"/>
        <v>3987</v>
      </c>
    </row>
    <row r="2548" spans="1:11" x14ac:dyDescent="0.25">
      <c r="A2548" s="84">
        <v>43661.833333333336</v>
      </c>
      <c r="B2548" s="136">
        <v>0</v>
      </c>
      <c r="C2548" s="136">
        <v>366</v>
      </c>
      <c r="D2548" s="66">
        <v>29.999999998835847</v>
      </c>
      <c r="E2548" s="66">
        <v>0</v>
      </c>
      <c r="F2548" s="66">
        <f t="shared" si="78"/>
        <v>395.99999999883585</v>
      </c>
      <c r="K2548" s="66">
        <f t="shared" si="79"/>
        <v>99</v>
      </c>
    </row>
    <row r="2549" spans="1:11" x14ac:dyDescent="0.25">
      <c r="A2549" s="84">
        <v>43661.875</v>
      </c>
      <c r="B2549" s="136">
        <v>0</v>
      </c>
      <c r="C2549" s="136">
        <v>0</v>
      </c>
      <c r="D2549" s="66">
        <v>0</v>
      </c>
      <c r="E2549" s="66">
        <v>0</v>
      </c>
      <c r="F2549" s="66">
        <f t="shared" si="78"/>
        <v>0</v>
      </c>
      <c r="K2549" s="66">
        <f t="shared" si="79"/>
        <v>0</v>
      </c>
    </row>
    <row r="2550" spans="1:11" x14ac:dyDescent="0.25">
      <c r="A2550" s="84">
        <v>43661.916666666664</v>
      </c>
      <c r="B2550" s="136">
        <v>0</v>
      </c>
      <c r="C2550" s="136">
        <v>0</v>
      </c>
      <c r="D2550" s="66">
        <v>0</v>
      </c>
      <c r="E2550" s="66">
        <v>0</v>
      </c>
      <c r="F2550" s="66">
        <f t="shared" si="78"/>
        <v>0</v>
      </c>
      <c r="K2550" s="66">
        <f t="shared" si="79"/>
        <v>0</v>
      </c>
    </row>
    <row r="2551" spans="1:11" x14ac:dyDescent="0.25">
      <c r="A2551" s="84">
        <v>43661.958333333336</v>
      </c>
      <c r="B2551" s="136">
        <v>0</v>
      </c>
      <c r="C2551" s="136">
        <v>0</v>
      </c>
      <c r="D2551" s="66">
        <v>0</v>
      </c>
      <c r="E2551" s="66">
        <v>0</v>
      </c>
      <c r="F2551" s="66">
        <f t="shared" si="78"/>
        <v>0</v>
      </c>
      <c r="K2551" s="66">
        <f t="shared" si="79"/>
        <v>0</v>
      </c>
    </row>
    <row r="2552" spans="1:11" x14ac:dyDescent="0.25">
      <c r="A2552" s="84">
        <v>43662</v>
      </c>
      <c r="B2552" s="136">
        <v>0</v>
      </c>
      <c r="C2552" s="136">
        <v>0</v>
      </c>
      <c r="D2552" s="66">
        <v>0</v>
      </c>
      <c r="E2552" s="66">
        <v>0</v>
      </c>
      <c r="F2552" s="66">
        <f t="shared" si="78"/>
        <v>0</v>
      </c>
      <c r="K2552" s="66">
        <f t="shared" si="79"/>
        <v>0</v>
      </c>
    </row>
    <row r="2553" spans="1:11" x14ac:dyDescent="0.25">
      <c r="A2553" s="84">
        <v>43662.041666666664</v>
      </c>
      <c r="B2553" s="136">
        <v>0</v>
      </c>
      <c r="C2553" s="136">
        <v>0</v>
      </c>
      <c r="D2553" s="66">
        <v>0</v>
      </c>
      <c r="E2553" s="66">
        <v>0</v>
      </c>
      <c r="F2553" s="66">
        <f t="shared" si="78"/>
        <v>0</v>
      </c>
      <c r="K2553" s="66">
        <f t="shared" si="79"/>
        <v>0</v>
      </c>
    </row>
    <row r="2554" spans="1:11" x14ac:dyDescent="0.25">
      <c r="A2554" s="84">
        <v>43662.083333333336</v>
      </c>
      <c r="B2554" s="136">
        <v>0</v>
      </c>
      <c r="C2554" s="136">
        <v>0</v>
      </c>
      <c r="D2554" s="66">
        <v>0</v>
      </c>
      <c r="E2554" s="66">
        <v>0</v>
      </c>
      <c r="F2554" s="66">
        <f t="shared" si="78"/>
        <v>0</v>
      </c>
      <c r="K2554" s="66">
        <f t="shared" si="79"/>
        <v>0</v>
      </c>
    </row>
    <row r="2555" spans="1:11" x14ac:dyDescent="0.25">
      <c r="A2555" s="84">
        <v>43662.125</v>
      </c>
      <c r="B2555" s="136">
        <v>0</v>
      </c>
      <c r="C2555" s="136">
        <v>0</v>
      </c>
      <c r="D2555" s="66">
        <v>0</v>
      </c>
      <c r="E2555" s="66">
        <v>0</v>
      </c>
      <c r="F2555" s="66">
        <f t="shared" si="78"/>
        <v>0</v>
      </c>
      <c r="K2555" s="66">
        <f t="shared" si="79"/>
        <v>0</v>
      </c>
    </row>
    <row r="2556" spans="1:11" x14ac:dyDescent="0.25">
      <c r="A2556" s="84">
        <v>43662.166666666664</v>
      </c>
      <c r="B2556" s="136">
        <v>0</v>
      </c>
      <c r="C2556" s="136">
        <v>0</v>
      </c>
      <c r="D2556" s="66">
        <v>0</v>
      </c>
      <c r="E2556" s="66">
        <v>0</v>
      </c>
      <c r="F2556" s="66">
        <f t="shared" si="78"/>
        <v>0</v>
      </c>
      <c r="K2556" s="66">
        <f t="shared" si="79"/>
        <v>0</v>
      </c>
    </row>
    <row r="2557" spans="1:11" x14ac:dyDescent="0.25">
      <c r="A2557" s="84">
        <v>43662.208333333336</v>
      </c>
      <c r="B2557" s="136">
        <v>447</v>
      </c>
      <c r="C2557" s="136">
        <v>985</v>
      </c>
      <c r="D2557" s="66">
        <v>30.000000002473826</v>
      </c>
      <c r="E2557" s="66">
        <v>4800</v>
      </c>
      <c r="F2557" s="66">
        <f t="shared" si="78"/>
        <v>6262.0000000024738</v>
      </c>
      <c r="K2557" s="66">
        <f t="shared" si="79"/>
        <v>1566</v>
      </c>
    </row>
    <row r="2558" spans="1:11" x14ac:dyDescent="0.25">
      <c r="A2558" s="84">
        <v>43662.25</v>
      </c>
      <c r="B2558" s="136">
        <v>3455</v>
      </c>
      <c r="C2558" s="136">
        <v>7008</v>
      </c>
      <c r="D2558" s="66">
        <v>379.99999999738066</v>
      </c>
      <c r="E2558" s="66">
        <v>23420</v>
      </c>
      <c r="F2558" s="66">
        <f t="shared" si="78"/>
        <v>34262.999999997381</v>
      </c>
      <c r="K2558" s="66">
        <f t="shared" si="79"/>
        <v>8566</v>
      </c>
    </row>
    <row r="2559" spans="1:11" x14ac:dyDescent="0.25">
      <c r="A2559" s="84">
        <v>43662.291666666664</v>
      </c>
      <c r="B2559" s="136">
        <v>6182</v>
      </c>
      <c r="C2559" s="136">
        <v>14995</v>
      </c>
      <c r="D2559" s="66">
        <v>590.00000000014552</v>
      </c>
      <c r="E2559" s="66">
        <v>62250</v>
      </c>
      <c r="F2559" s="66">
        <f t="shared" si="78"/>
        <v>84017.000000000146</v>
      </c>
      <c r="K2559" s="66">
        <f t="shared" si="79"/>
        <v>21004</v>
      </c>
    </row>
    <row r="2560" spans="1:11" x14ac:dyDescent="0.25">
      <c r="A2560" s="84">
        <v>43662.333333333336</v>
      </c>
      <c r="B2560" s="136">
        <v>12145</v>
      </c>
      <c r="C2560" s="136">
        <v>29346</v>
      </c>
      <c r="D2560" s="66">
        <v>1770.0000000004366</v>
      </c>
      <c r="E2560" s="66">
        <v>109930</v>
      </c>
      <c r="F2560" s="66">
        <f t="shared" si="78"/>
        <v>153191.00000000044</v>
      </c>
      <c r="K2560" s="66">
        <f t="shared" si="79"/>
        <v>38298</v>
      </c>
    </row>
    <row r="2561" spans="1:11" x14ac:dyDescent="0.25">
      <c r="A2561" s="84">
        <v>43662.375</v>
      </c>
      <c r="B2561" s="136">
        <v>26102</v>
      </c>
      <c r="C2561" s="136">
        <v>55514</v>
      </c>
      <c r="D2561" s="66">
        <v>3270.0000000004366</v>
      </c>
      <c r="E2561" s="66">
        <v>148810</v>
      </c>
      <c r="F2561" s="66">
        <f t="shared" si="78"/>
        <v>233696.00000000044</v>
      </c>
      <c r="K2561" s="66">
        <f t="shared" si="79"/>
        <v>58424</v>
      </c>
    </row>
    <row r="2562" spans="1:11" x14ac:dyDescent="0.25">
      <c r="A2562" s="84">
        <v>43662.416666666664</v>
      </c>
      <c r="B2562" s="136">
        <v>38635</v>
      </c>
      <c r="C2562" s="136">
        <v>79835</v>
      </c>
      <c r="D2562" s="66">
        <v>4229.9999999995634</v>
      </c>
      <c r="E2562" s="66">
        <v>172030</v>
      </c>
      <c r="F2562" s="66">
        <f t="shared" si="78"/>
        <v>294729.99999999953</v>
      </c>
      <c r="K2562" s="66">
        <f t="shared" si="79"/>
        <v>73682</v>
      </c>
    </row>
    <row r="2563" spans="1:11" x14ac:dyDescent="0.25">
      <c r="A2563" s="84">
        <v>43662.458333333336</v>
      </c>
      <c r="B2563" s="136">
        <v>49393</v>
      </c>
      <c r="C2563" s="136">
        <v>94078</v>
      </c>
      <c r="D2563" s="66">
        <v>5370.0000000026193</v>
      </c>
      <c r="E2563" s="66">
        <v>190440</v>
      </c>
      <c r="F2563" s="66">
        <f t="shared" si="78"/>
        <v>339281.00000000262</v>
      </c>
      <c r="K2563" s="66">
        <f t="shared" si="79"/>
        <v>84820</v>
      </c>
    </row>
    <row r="2564" spans="1:11" x14ac:dyDescent="0.25">
      <c r="A2564" s="84">
        <v>43662.5</v>
      </c>
      <c r="B2564" s="136">
        <v>52424</v>
      </c>
      <c r="C2564" s="136">
        <v>65899</v>
      </c>
      <c r="D2564" s="66">
        <v>3669.9999999982538</v>
      </c>
      <c r="E2564" s="66">
        <v>195850</v>
      </c>
      <c r="F2564" s="66">
        <f t="shared" si="78"/>
        <v>317842.99999999825</v>
      </c>
      <c r="K2564" s="66">
        <f t="shared" si="79"/>
        <v>79461</v>
      </c>
    </row>
    <row r="2565" spans="1:11" x14ac:dyDescent="0.25">
      <c r="A2565" s="84">
        <v>43662.541666666664</v>
      </c>
      <c r="B2565" s="136">
        <v>57972</v>
      </c>
      <c r="C2565" s="136">
        <v>38333</v>
      </c>
      <c r="D2565" s="66">
        <v>2069.999999999709</v>
      </c>
      <c r="E2565" s="66">
        <v>195480</v>
      </c>
      <c r="F2565" s="66">
        <f t="shared" si="78"/>
        <v>293854.99999999971</v>
      </c>
      <c r="K2565" s="66">
        <f t="shared" si="79"/>
        <v>73464</v>
      </c>
    </row>
    <row r="2566" spans="1:11" x14ac:dyDescent="0.25">
      <c r="A2566" s="84">
        <v>43662.583333333336</v>
      </c>
      <c r="B2566" s="136">
        <v>48484</v>
      </c>
      <c r="C2566" s="136">
        <v>22225</v>
      </c>
      <c r="D2566" s="66">
        <v>1330.0000000017462</v>
      </c>
      <c r="E2566" s="66">
        <v>183080</v>
      </c>
      <c r="F2566" s="66">
        <f t="shared" si="78"/>
        <v>255119.00000000175</v>
      </c>
      <c r="K2566" s="66">
        <f t="shared" si="79"/>
        <v>63780</v>
      </c>
    </row>
    <row r="2567" spans="1:11" x14ac:dyDescent="0.25">
      <c r="A2567" s="84">
        <v>43662.625</v>
      </c>
      <c r="B2567" s="136">
        <v>28469</v>
      </c>
      <c r="C2567" s="136">
        <v>57233</v>
      </c>
      <c r="D2567" s="66">
        <v>4009.9999999983993</v>
      </c>
      <c r="E2567" s="66">
        <v>121760</v>
      </c>
      <c r="F2567" s="66">
        <f t="shared" si="78"/>
        <v>211471.9999999984</v>
      </c>
      <c r="K2567" s="66">
        <f t="shared" si="79"/>
        <v>52868</v>
      </c>
    </row>
    <row r="2568" spans="1:11" x14ac:dyDescent="0.25">
      <c r="A2568" s="84">
        <v>43662.666666666664</v>
      </c>
      <c r="B2568" s="136">
        <v>16463</v>
      </c>
      <c r="C2568" s="136">
        <v>57644</v>
      </c>
      <c r="D2568" s="66">
        <v>4240.0000000016007</v>
      </c>
      <c r="E2568" s="66">
        <v>77750</v>
      </c>
      <c r="F2568" s="66">
        <f t="shared" ref="F2568:F2631" si="80">SUM(B2568:E2568)</f>
        <v>156097.0000000016</v>
      </c>
      <c r="K2568" s="66">
        <f t="shared" ref="K2568:K2631" si="81">ROUND(AVERAGE(B2568:E2568),0)</f>
        <v>39024</v>
      </c>
    </row>
    <row r="2569" spans="1:11" x14ac:dyDescent="0.25">
      <c r="A2569" s="84">
        <v>43662.708333333336</v>
      </c>
      <c r="B2569" s="136">
        <v>15373</v>
      </c>
      <c r="C2569" s="136">
        <v>52492</v>
      </c>
      <c r="D2569" s="66">
        <v>3680.000000000291</v>
      </c>
      <c r="E2569" s="66">
        <v>62580</v>
      </c>
      <c r="F2569" s="66">
        <f t="shared" si="80"/>
        <v>134125.00000000029</v>
      </c>
      <c r="K2569" s="66">
        <f t="shared" si="81"/>
        <v>33531</v>
      </c>
    </row>
    <row r="2570" spans="1:11" x14ac:dyDescent="0.25">
      <c r="A2570" s="84">
        <v>43662.75</v>
      </c>
      <c r="B2570" s="136">
        <v>15886</v>
      </c>
      <c r="C2570" s="136">
        <v>22764</v>
      </c>
      <c r="D2570" s="66">
        <v>1709.9999999991269</v>
      </c>
      <c r="E2570" s="66">
        <v>30820</v>
      </c>
      <c r="F2570" s="66">
        <f t="shared" si="80"/>
        <v>71179.999999999127</v>
      </c>
      <c r="K2570" s="66">
        <f t="shared" si="81"/>
        <v>17795</v>
      </c>
    </row>
    <row r="2571" spans="1:11" x14ac:dyDescent="0.25">
      <c r="A2571" s="84">
        <v>43662.791666666664</v>
      </c>
      <c r="B2571" s="136">
        <v>1856</v>
      </c>
      <c r="C2571" s="136">
        <v>5487</v>
      </c>
      <c r="D2571" s="66">
        <v>759.99999999839929</v>
      </c>
      <c r="E2571" s="66">
        <v>10000</v>
      </c>
      <c r="F2571" s="66">
        <f t="shared" si="80"/>
        <v>18102.999999998399</v>
      </c>
      <c r="K2571" s="66">
        <f t="shared" si="81"/>
        <v>4526</v>
      </c>
    </row>
    <row r="2572" spans="1:11" x14ac:dyDescent="0.25">
      <c r="A2572" s="84">
        <v>43662.833333333336</v>
      </c>
      <c r="B2572" s="136">
        <v>0</v>
      </c>
      <c r="C2572" s="136">
        <v>726</v>
      </c>
      <c r="D2572" s="66">
        <v>30.000000002473826</v>
      </c>
      <c r="E2572" s="66">
        <v>0</v>
      </c>
      <c r="F2572" s="66">
        <f t="shared" si="80"/>
        <v>756.00000000247383</v>
      </c>
      <c r="K2572" s="66">
        <f t="shared" si="81"/>
        <v>189</v>
      </c>
    </row>
    <row r="2573" spans="1:11" x14ac:dyDescent="0.25">
      <c r="A2573" s="84">
        <v>43662.875</v>
      </c>
      <c r="B2573" s="136">
        <v>0</v>
      </c>
      <c r="C2573" s="136">
        <v>0</v>
      </c>
      <c r="D2573" s="66">
        <v>0</v>
      </c>
      <c r="E2573" s="66">
        <v>0</v>
      </c>
      <c r="F2573" s="66">
        <f t="shared" si="80"/>
        <v>0</v>
      </c>
      <c r="K2573" s="66">
        <f t="shared" si="81"/>
        <v>0</v>
      </c>
    </row>
    <row r="2574" spans="1:11" x14ac:dyDescent="0.25">
      <c r="A2574" s="84">
        <v>43662.916666666664</v>
      </c>
      <c r="B2574" s="136">
        <v>0</v>
      </c>
      <c r="C2574" s="136">
        <v>0</v>
      </c>
      <c r="D2574" s="66">
        <v>0</v>
      </c>
      <c r="E2574" s="66">
        <v>0</v>
      </c>
      <c r="F2574" s="66">
        <f t="shared" si="80"/>
        <v>0</v>
      </c>
      <c r="K2574" s="66">
        <f t="shared" si="81"/>
        <v>0</v>
      </c>
    </row>
    <row r="2575" spans="1:11" x14ac:dyDescent="0.25">
      <c r="A2575" s="84">
        <v>43662.958333333336</v>
      </c>
      <c r="B2575" s="136">
        <v>0</v>
      </c>
      <c r="C2575" s="136">
        <v>0</v>
      </c>
      <c r="D2575" s="66">
        <v>0</v>
      </c>
      <c r="E2575" s="66">
        <v>0</v>
      </c>
      <c r="F2575" s="66">
        <f t="shared" si="80"/>
        <v>0</v>
      </c>
      <c r="K2575" s="66">
        <f t="shared" si="81"/>
        <v>0</v>
      </c>
    </row>
    <row r="2576" spans="1:11" x14ac:dyDescent="0.25">
      <c r="A2576" s="84">
        <v>43663</v>
      </c>
      <c r="B2576" s="136">
        <v>0</v>
      </c>
      <c r="C2576" s="136">
        <v>0</v>
      </c>
      <c r="D2576" s="66">
        <v>0</v>
      </c>
      <c r="E2576" s="66">
        <v>0</v>
      </c>
      <c r="F2576" s="66">
        <f t="shared" si="80"/>
        <v>0</v>
      </c>
      <c r="K2576" s="66">
        <f t="shared" si="81"/>
        <v>0</v>
      </c>
    </row>
    <row r="2577" spans="1:11" x14ac:dyDescent="0.25">
      <c r="A2577" s="84">
        <v>43663.041666666664</v>
      </c>
      <c r="B2577" s="136">
        <v>0</v>
      </c>
      <c r="C2577" s="136">
        <v>0</v>
      </c>
      <c r="D2577" s="66">
        <v>0</v>
      </c>
      <c r="E2577" s="66">
        <v>0</v>
      </c>
      <c r="F2577" s="66">
        <f t="shared" si="80"/>
        <v>0</v>
      </c>
      <c r="K2577" s="66">
        <f t="shared" si="81"/>
        <v>0</v>
      </c>
    </row>
    <row r="2578" spans="1:11" x14ac:dyDescent="0.25">
      <c r="A2578" s="84">
        <v>43663.083333333336</v>
      </c>
      <c r="B2578" s="136">
        <v>0</v>
      </c>
      <c r="C2578" s="136">
        <v>0</v>
      </c>
      <c r="D2578" s="66">
        <v>0</v>
      </c>
      <c r="E2578" s="66">
        <v>0</v>
      </c>
      <c r="F2578" s="66">
        <f t="shared" si="80"/>
        <v>0</v>
      </c>
      <c r="K2578" s="66">
        <f t="shared" si="81"/>
        <v>0</v>
      </c>
    </row>
    <row r="2579" spans="1:11" x14ac:dyDescent="0.25">
      <c r="A2579" s="84">
        <v>43663.125</v>
      </c>
      <c r="B2579" s="136">
        <v>0</v>
      </c>
      <c r="C2579" s="136">
        <v>0</v>
      </c>
      <c r="D2579" s="66">
        <v>0</v>
      </c>
      <c r="E2579" s="66">
        <v>0</v>
      </c>
      <c r="F2579" s="66">
        <f t="shared" si="80"/>
        <v>0</v>
      </c>
      <c r="K2579" s="66">
        <f t="shared" si="81"/>
        <v>0</v>
      </c>
    </row>
    <row r="2580" spans="1:11" x14ac:dyDescent="0.25">
      <c r="A2580" s="84">
        <v>43663.166666666664</v>
      </c>
      <c r="B2580" s="136">
        <v>0</v>
      </c>
      <c r="C2580" s="136">
        <v>0</v>
      </c>
      <c r="D2580" s="66">
        <v>0</v>
      </c>
      <c r="E2580" s="66">
        <v>0</v>
      </c>
      <c r="F2580" s="66">
        <f t="shared" si="80"/>
        <v>0</v>
      </c>
      <c r="K2580" s="66">
        <f t="shared" si="81"/>
        <v>0</v>
      </c>
    </row>
    <row r="2581" spans="1:11" x14ac:dyDescent="0.25">
      <c r="A2581" s="84">
        <v>43663.208333333336</v>
      </c>
      <c r="B2581" s="136">
        <v>252</v>
      </c>
      <c r="C2581" s="136">
        <v>558</v>
      </c>
      <c r="D2581" s="66">
        <v>9.9999999983992893</v>
      </c>
      <c r="E2581" s="66">
        <v>0</v>
      </c>
      <c r="F2581" s="66">
        <f t="shared" si="80"/>
        <v>819.99999999839929</v>
      </c>
      <c r="K2581" s="66">
        <f t="shared" si="81"/>
        <v>205</v>
      </c>
    </row>
    <row r="2582" spans="1:11" x14ac:dyDescent="0.25">
      <c r="A2582" s="84">
        <v>43663.25</v>
      </c>
      <c r="B2582" s="136">
        <v>3433</v>
      </c>
      <c r="C2582" s="136">
        <v>1231</v>
      </c>
      <c r="D2582" s="66">
        <v>40.000000000873115</v>
      </c>
      <c r="E2582" s="66">
        <v>21900</v>
      </c>
      <c r="F2582" s="66">
        <f t="shared" si="80"/>
        <v>26604.000000000873</v>
      </c>
      <c r="K2582" s="66">
        <f t="shared" si="81"/>
        <v>6651</v>
      </c>
    </row>
    <row r="2583" spans="1:11" x14ac:dyDescent="0.25">
      <c r="A2583" s="84">
        <v>43663.291666666664</v>
      </c>
      <c r="B2583" s="136">
        <v>3987</v>
      </c>
      <c r="C2583" s="136">
        <v>4541</v>
      </c>
      <c r="D2583" s="66">
        <v>250</v>
      </c>
      <c r="E2583" s="66">
        <v>28100</v>
      </c>
      <c r="F2583" s="66">
        <f t="shared" si="80"/>
        <v>36878</v>
      </c>
      <c r="K2583" s="66">
        <f t="shared" si="81"/>
        <v>9220</v>
      </c>
    </row>
    <row r="2584" spans="1:11" x14ac:dyDescent="0.25">
      <c r="A2584" s="84">
        <v>43663.333333333336</v>
      </c>
      <c r="B2584" s="136">
        <v>5437</v>
      </c>
      <c r="C2584" s="136">
        <v>15202</v>
      </c>
      <c r="D2584" s="66">
        <v>1009.9999999983993</v>
      </c>
      <c r="E2584" s="66">
        <v>22000</v>
      </c>
      <c r="F2584" s="66">
        <f t="shared" si="80"/>
        <v>43648.999999998399</v>
      </c>
      <c r="K2584" s="66">
        <f t="shared" si="81"/>
        <v>10912</v>
      </c>
    </row>
    <row r="2585" spans="1:11" x14ac:dyDescent="0.25">
      <c r="A2585" s="84">
        <v>43663.375</v>
      </c>
      <c r="B2585" s="136">
        <v>11087</v>
      </c>
      <c r="C2585" s="136">
        <v>26360</v>
      </c>
      <c r="D2585" s="66">
        <v>1630.0000000010186</v>
      </c>
      <c r="E2585" s="66">
        <v>62000</v>
      </c>
      <c r="F2585" s="66">
        <f t="shared" si="80"/>
        <v>101077.00000000102</v>
      </c>
      <c r="K2585" s="66">
        <f t="shared" si="81"/>
        <v>25269</v>
      </c>
    </row>
    <row r="2586" spans="1:11" x14ac:dyDescent="0.25">
      <c r="A2586" s="84">
        <v>43663.416666666664</v>
      </c>
      <c r="B2586" s="136">
        <v>21775</v>
      </c>
      <c r="C2586" s="136">
        <v>27857</v>
      </c>
      <c r="D2586" s="66">
        <v>1819.999999999709</v>
      </c>
      <c r="E2586" s="66">
        <v>92260</v>
      </c>
      <c r="F2586" s="66">
        <f t="shared" si="80"/>
        <v>143711.99999999971</v>
      </c>
      <c r="K2586" s="66">
        <f t="shared" si="81"/>
        <v>35928</v>
      </c>
    </row>
    <row r="2587" spans="1:11" x14ac:dyDescent="0.25">
      <c r="A2587" s="84">
        <v>43663.458333333336</v>
      </c>
      <c r="B2587" s="136">
        <v>35163</v>
      </c>
      <c r="C2587" s="136">
        <v>36865</v>
      </c>
      <c r="D2587" s="66">
        <v>2450.0000000007276</v>
      </c>
      <c r="E2587" s="66">
        <v>94530</v>
      </c>
      <c r="F2587" s="66">
        <f t="shared" si="80"/>
        <v>169008.00000000073</v>
      </c>
      <c r="K2587" s="66">
        <f t="shared" si="81"/>
        <v>42252</v>
      </c>
    </row>
    <row r="2588" spans="1:11" x14ac:dyDescent="0.25">
      <c r="A2588" s="84">
        <v>43663.5</v>
      </c>
      <c r="B2588" s="136">
        <v>15729</v>
      </c>
      <c r="C2588" s="136">
        <v>70434</v>
      </c>
      <c r="D2588" s="66">
        <v>4559.9999999976717</v>
      </c>
      <c r="E2588" s="66">
        <v>94610</v>
      </c>
      <c r="F2588" s="66">
        <f t="shared" si="80"/>
        <v>185332.99999999767</v>
      </c>
      <c r="K2588" s="66">
        <f t="shared" si="81"/>
        <v>46333</v>
      </c>
    </row>
    <row r="2589" spans="1:11" x14ac:dyDescent="0.25">
      <c r="A2589" s="84">
        <v>43663.541666666664</v>
      </c>
      <c r="B2589" s="136">
        <v>18638</v>
      </c>
      <c r="C2589" s="136">
        <v>64950</v>
      </c>
      <c r="D2589" s="66">
        <v>3850.0000000021828</v>
      </c>
      <c r="E2589" s="66">
        <v>72360</v>
      </c>
      <c r="F2589" s="66">
        <f t="shared" si="80"/>
        <v>159798.00000000218</v>
      </c>
      <c r="K2589" s="66">
        <f t="shared" si="81"/>
        <v>39950</v>
      </c>
    </row>
    <row r="2590" spans="1:11" x14ac:dyDescent="0.25">
      <c r="A2590" s="84">
        <v>43663.583333333336</v>
      </c>
      <c r="B2590" s="136">
        <v>26600</v>
      </c>
      <c r="C2590" s="136">
        <v>18805</v>
      </c>
      <c r="D2590" s="66">
        <v>1409.9999999998545</v>
      </c>
      <c r="E2590" s="66">
        <v>148220</v>
      </c>
      <c r="F2590" s="66">
        <f t="shared" si="80"/>
        <v>195034.99999999985</v>
      </c>
      <c r="K2590" s="66">
        <f t="shared" si="81"/>
        <v>48759</v>
      </c>
    </row>
    <row r="2591" spans="1:11" x14ac:dyDescent="0.25">
      <c r="A2591" s="84">
        <v>43663.625</v>
      </c>
      <c r="B2591" s="136">
        <v>14573</v>
      </c>
      <c r="C2591" s="136">
        <v>21142</v>
      </c>
      <c r="D2591" s="66">
        <v>1309.9999999976717</v>
      </c>
      <c r="E2591" s="66">
        <v>79420</v>
      </c>
      <c r="F2591" s="66">
        <f t="shared" si="80"/>
        <v>116444.99999999767</v>
      </c>
      <c r="K2591" s="66">
        <f t="shared" si="81"/>
        <v>29111</v>
      </c>
    </row>
    <row r="2592" spans="1:11" x14ac:dyDescent="0.25">
      <c r="A2592" s="84">
        <v>43663.666666666664</v>
      </c>
      <c r="B2592" s="136">
        <v>6885</v>
      </c>
      <c r="C2592" s="136">
        <v>30160</v>
      </c>
      <c r="D2592" s="66">
        <v>2090.0000000001455</v>
      </c>
      <c r="E2592" s="66">
        <v>31300</v>
      </c>
      <c r="F2592" s="66">
        <f t="shared" si="80"/>
        <v>70435.000000000146</v>
      </c>
      <c r="K2592" s="66">
        <f t="shared" si="81"/>
        <v>17609</v>
      </c>
    </row>
    <row r="2593" spans="1:11" x14ac:dyDescent="0.25">
      <c r="A2593" s="84">
        <v>43663.708333333336</v>
      </c>
      <c r="B2593" s="136">
        <v>3777</v>
      </c>
      <c r="C2593" s="136">
        <v>26720</v>
      </c>
      <c r="D2593" s="66">
        <v>1730.0000000032014</v>
      </c>
      <c r="E2593" s="66">
        <v>20300</v>
      </c>
      <c r="F2593" s="66">
        <f t="shared" si="80"/>
        <v>52527.000000003201</v>
      </c>
      <c r="K2593" s="66">
        <f t="shared" si="81"/>
        <v>13132</v>
      </c>
    </row>
    <row r="2594" spans="1:11" x14ac:dyDescent="0.25">
      <c r="A2594" s="84">
        <v>43663.75</v>
      </c>
      <c r="B2594" s="136">
        <v>935</v>
      </c>
      <c r="C2594" s="136">
        <v>17951</v>
      </c>
      <c r="D2594" s="66">
        <v>1250</v>
      </c>
      <c r="E2594" s="66">
        <v>7000</v>
      </c>
      <c r="F2594" s="66">
        <f t="shared" si="80"/>
        <v>27136</v>
      </c>
      <c r="K2594" s="66">
        <f t="shared" si="81"/>
        <v>6784</v>
      </c>
    </row>
    <row r="2595" spans="1:11" x14ac:dyDescent="0.25">
      <c r="A2595" s="84">
        <v>43663.791666666664</v>
      </c>
      <c r="B2595" s="136">
        <v>825</v>
      </c>
      <c r="C2595" s="136">
        <v>3949</v>
      </c>
      <c r="D2595" s="66">
        <v>229.99999999956344</v>
      </c>
      <c r="E2595" s="66">
        <v>3000</v>
      </c>
      <c r="F2595" s="66">
        <f t="shared" si="80"/>
        <v>8003.9999999995634</v>
      </c>
      <c r="K2595" s="66">
        <f t="shared" si="81"/>
        <v>2001</v>
      </c>
    </row>
    <row r="2596" spans="1:11" x14ac:dyDescent="0.25">
      <c r="A2596" s="84">
        <v>43663.833333333336</v>
      </c>
      <c r="B2596" s="136">
        <v>0</v>
      </c>
      <c r="C2596" s="136">
        <v>182</v>
      </c>
      <c r="D2596" s="66">
        <v>9.9999999983992893</v>
      </c>
      <c r="E2596" s="66">
        <v>0</v>
      </c>
      <c r="F2596" s="66">
        <f t="shared" si="80"/>
        <v>191.99999999839929</v>
      </c>
      <c r="K2596" s="66">
        <f t="shared" si="81"/>
        <v>48</v>
      </c>
    </row>
    <row r="2597" spans="1:11" x14ac:dyDescent="0.25">
      <c r="A2597" s="84">
        <v>43663.875</v>
      </c>
      <c r="B2597" s="136">
        <v>0</v>
      </c>
      <c r="C2597" s="136">
        <v>0</v>
      </c>
      <c r="D2597" s="66">
        <v>0</v>
      </c>
      <c r="E2597" s="66">
        <v>0</v>
      </c>
      <c r="F2597" s="66">
        <f t="shared" si="80"/>
        <v>0</v>
      </c>
      <c r="K2597" s="66">
        <f t="shared" si="81"/>
        <v>0</v>
      </c>
    </row>
    <row r="2598" spans="1:11" x14ac:dyDescent="0.25">
      <c r="A2598" s="84">
        <v>43663.916666666664</v>
      </c>
      <c r="B2598" s="136">
        <v>0</v>
      </c>
      <c r="C2598" s="136">
        <v>0</v>
      </c>
      <c r="D2598" s="66">
        <v>0</v>
      </c>
      <c r="E2598" s="66">
        <v>0</v>
      </c>
      <c r="F2598" s="66">
        <f t="shared" si="80"/>
        <v>0</v>
      </c>
      <c r="K2598" s="66">
        <f t="shared" si="81"/>
        <v>0</v>
      </c>
    </row>
    <row r="2599" spans="1:11" x14ac:dyDescent="0.25">
      <c r="A2599" s="84">
        <v>43663.958333333336</v>
      </c>
      <c r="B2599" s="136">
        <v>0</v>
      </c>
      <c r="C2599" s="136">
        <v>0</v>
      </c>
      <c r="D2599" s="66">
        <v>0</v>
      </c>
      <c r="E2599" s="66">
        <v>0</v>
      </c>
      <c r="F2599" s="66">
        <f t="shared" si="80"/>
        <v>0</v>
      </c>
      <c r="K2599" s="66">
        <f t="shared" si="81"/>
        <v>0</v>
      </c>
    </row>
    <row r="2600" spans="1:11" x14ac:dyDescent="0.25">
      <c r="A2600" s="84">
        <v>43664</v>
      </c>
      <c r="B2600" s="136">
        <v>0</v>
      </c>
      <c r="C2600" s="136">
        <v>0</v>
      </c>
      <c r="D2600" s="66">
        <v>0</v>
      </c>
      <c r="E2600" s="66">
        <v>0</v>
      </c>
      <c r="F2600" s="66">
        <f t="shared" si="80"/>
        <v>0</v>
      </c>
      <c r="K2600" s="66">
        <f t="shared" si="81"/>
        <v>0</v>
      </c>
    </row>
    <row r="2601" spans="1:11" x14ac:dyDescent="0.25">
      <c r="A2601" s="84">
        <v>43664.041666666664</v>
      </c>
      <c r="B2601" s="136">
        <v>0</v>
      </c>
      <c r="C2601" s="136">
        <v>0</v>
      </c>
      <c r="D2601" s="66">
        <v>0</v>
      </c>
      <c r="E2601" s="66">
        <v>0</v>
      </c>
      <c r="F2601" s="66">
        <f t="shared" si="80"/>
        <v>0</v>
      </c>
      <c r="K2601" s="66">
        <f t="shared" si="81"/>
        <v>0</v>
      </c>
    </row>
    <row r="2602" spans="1:11" x14ac:dyDescent="0.25">
      <c r="A2602" s="84">
        <v>43664.083333333336</v>
      </c>
      <c r="B2602" s="136">
        <v>0</v>
      </c>
      <c r="C2602" s="136">
        <v>0</v>
      </c>
      <c r="D2602" s="66">
        <v>0</v>
      </c>
      <c r="E2602" s="66">
        <v>0</v>
      </c>
      <c r="F2602" s="66">
        <f t="shared" si="80"/>
        <v>0</v>
      </c>
      <c r="K2602" s="66">
        <f t="shared" si="81"/>
        <v>0</v>
      </c>
    </row>
    <row r="2603" spans="1:11" x14ac:dyDescent="0.25">
      <c r="A2603" s="84">
        <v>43664.125</v>
      </c>
      <c r="B2603" s="136">
        <v>0</v>
      </c>
      <c r="C2603" s="136">
        <v>0</v>
      </c>
      <c r="D2603" s="66">
        <v>0</v>
      </c>
      <c r="E2603" s="66">
        <v>0</v>
      </c>
      <c r="F2603" s="66">
        <f t="shared" si="80"/>
        <v>0</v>
      </c>
      <c r="K2603" s="66">
        <f t="shared" si="81"/>
        <v>0</v>
      </c>
    </row>
    <row r="2604" spans="1:11" x14ac:dyDescent="0.25">
      <c r="A2604" s="84">
        <v>43664.166666666664</v>
      </c>
      <c r="B2604" s="136">
        <v>0</v>
      </c>
      <c r="C2604" s="136">
        <v>0</v>
      </c>
      <c r="D2604" s="66">
        <v>0</v>
      </c>
      <c r="E2604" s="66">
        <v>0</v>
      </c>
      <c r="F2604" s="66">
        <f t="shared" si="80"/>
        <v>0</v>
      </c>
      <c r="K2604" s="66">
        <f t="shared" si="81"/>
        <v>0</v>
      </c>
    </row>
    <row r="2605" spans="1:11" x14ac:dyDescent="0.25">
      <c r="A2605" s="84">
        <v>43664.208333333336</v>
      </c>
      <c r="B2605" s="136">
        <v>375</v>
      </c>
      <c r="C2605" s="136">
        <v>563</v>
      </c>
      <c r="D2605" s="66">
        <v>0</v>
      </c>
      <c r="E2605" s="66">
        <v>3700</v>
      </c>
      <c r="F2605" s="66">
        <f t="shared" si="80"/>
        <v>4638</v>
      </c>
      <c r="K2605" s="66">
        <f t="shared" si="81"/>
        <v>1160</v>
      </c>
    </row>
    <row r="2606" spans="1:11" x14ac:dyDescent="0.25">
      <c r="A2606" s="84">
        <v>43664.25</v>
      </c>
      <c r="B2606" s="136">
        <v>2992</v>
      </c>
      <c r="C2606" s="136">
        <v>3389</v>
      </c>
      <c r="D2606" s="66">
        <v>110.00000000058208</v>
      </c>
      <c r="E2606" s="66">
        <v>13000</v>
      </c>
      <c r="F2606" s="66">
        <f t="shared" si="80"/>
        <v>19491.000000000582</v>
      </c>
      <c r="K2606" s="66">
        <f t="shared" si="81"/>
        <v>4873</v>
      </c>
    </row>
    <row r="2607" spans="1:11" x14ac:dyDescent="0.25">
      <c r="A2607" s="84">
        <v>43664.291666666664</v>
      </c>
      <c r="B2607" s="136">
        <v>6468</v>
      </c>
      <c r="C2607" s="136">
        <v>3108</v>
      </c>
      <c r="D2607" s="66">
        <v>150.00000000145519</v>
      </c>
      <c r="E2607" s="66">
        <v>39200</v>
      </c>
      <c r="F2607" s="66">
        <f t="shared" si="80"/>
        <v>48926.000000001455</v>
      </c>
      <c r="K2607" s="66">
        <f t="shared" si="81"/>
        <v>12232</v>
      </c>
    </row>
    <row r="2608" spans="1:11" x14ac:dyDescent="0.25">
      <c r="A2608" s="84">
        <v>43664.333333333336</v>
      </c>
      <c r="B2608" s="136">
        <v>10450</v>
      </c>
      <c r="C2608" s="136">
        <v>12418</v>
      </c>
      <c r="D2608" s="66">
        <v>1109.9999999969441</v>
      </c>
      <c r="E2608" s="66">
        <v>45000</v>
      </c>
      <c r="F2608" s="66">
        <f t="shared" si="80"/>
        <v>68977.999999996944</v>
      </c>
      <c r="K2608" s="66">
        <f t="shared" si="81"/>
        <v>17244</v>
      </c>
    </row>
    <row r="2609" spans="1:11" x14ac:dyDescent="0.25">
      <c r="A2609" s="84">
        <v>43664.375</v>
      </c>
      <c r="B2609" s="136">
        <v>28162</v>
      </c>
      <c r="C2609" s="136">
        <v>39486</v>
      </c>
      <c r="D2609" s="66">
        <v>3110.0000000005821</v>
      </c>
      <c r="E2609" s="66">
        <v>96120</v>
      </c>
      <c r="F2609" s="66">
        <f t="shared" si="80"/>
        <v>166878.00000000058</v>
      </c>
      <c r="K2609" s="66">
        <f t="shared" si="81"/>
        <v>41720</v>
      </c>
    </row>
    <row r="2610" spans="1:11" x14ac:dyDescent="0.25">
      <c r="A2610" s="84">
        <v>43664.416666666664</v>
      </c>
      <c r="B2610" s="136">
        <v>30380</v>
      </c>
      <c r="C2610" s="136">
        <v>82804</v>
      </c>
      <c r="D2610" s="66">
        <v>4549.9999999992724</v>
      </c>
      <c r="E2610" s="66">
        <v>116020</v>
      </c>
      <c r="F2610" s="66">
        <f t="shared" si="80"/>
        <v>233753.99999999927</v>
      </c>
      <c r="K2610" s="66">
        <f t="shared" si="81"/>
        <v>58438</v>
      </c>
    </row>
    <row r="2611" spans="1:11" x14ac:dyDescent="0.25">
      <c r="A2611" s="84">
        <v>43664.458333333336</v>
      </c>
      <c r="B2611" s="136">
        <v>37756</v>
      </c>
      <c r="C2611" s="136">
        <v>93278</v>
      </c>
      <c r="D2611" s="66">
        <v>4980.0000000032014</v>
      </c>
      <c r="E2611" s="66">
        <v>148730</v>
      </c>
      <c r="F2611" s="66">
        <f t="shared" si="80"/>
        <v>284744.0000000032</v>
      </c>
      <c r="K2611" s="66">
        <f t="shared" si="81"/>
        <v>71186</v>
      </c>
    </row>
    <row r="2612" spans="1:11" x14ac:dyDescent="0.25">
      <c r="A2612" s="84">
        <v>43664.5</v>
      </c>
      <c r="B2612" s="136">
        <v>50572</v>
      </c>
      <c r="C2612" s="136">
        <v>96525</v>
      </c>
      <c r="D2612" s="66">
        <v>4559.9999999976717</v>
      </c>
      <c r="E2612" s="66">
        <v>182570</v>
      </c>
      <c r="F2612" s="66">
        <f t="shared" si="80"/>
        <v>334226.99999999767</v>
      </c>
      <c r="K2612" s="66">
        <f t="shared" si="81"/>
        <v>83557</v>
      </c>
    </row>
    <row r="2613" spans="1:11" x14ac:dyDescent="0.25">
      <c r="A2613" s="84">
        <v>43664.541666666664</v>
      </c>
      <c r="B2613" s="136">
        <v>57026</v>
      </c>
      <c r="C2613" s="136">
        <v>96020</v>
      </c>
      <c r="D2613" s="66">
        <v>5860.0000000005821</v>
      </c>
      <c r="E2613" s="66">
        <v>194280</v>
      </c>
      <c r="F2613" s="66">
        <f t="shared" si="80"/>
        <v>353186.00000000058</v>
      </c>
      <c r="K2613" s="66">
        <f t="shared" si="81"/>
        <v>88297</v>
      </c>
    </row>
    <row r="2614" spans="1:11" x14ac:dyDescent="0.25">
      <c r="A2614" s="84">
        <v>43664.583333333336</v>
      </c>
      <c r="B2614" s="136">
        <v>57294</v>
      </c>
      <c r="C2614" s="136">
        <v>88580</v>
      </c>
      <c r="D2614" s="66">
        <v>5060.0000000013097</v>
      </c>
      <c r="E2614" s="66">
        <v>180140</v>
      </c>
      <c r="F2614" s="66">
        <f t="shared" si="80"/>
        <v>331074.00000000128</v>
      </c>
      <c r="K2614" s="66">
        <f t="shared" si="81"/>
        <v>82769</v>
      </c>
    </row>
    <row r="2615" spans="1:11" x14ac:dyDescent="0.25">
      <c r="A2615" s="84">
        <v>43664.625</v>
      </c>
      <c r="B2615" s="136">
        <v>56533</v>
      </c>
      <c r="C2615" s="136">
        <v>90059</v>
      </c>
      <c r="D2615" s="66">
        <v>4599.9999999985448</v>
      </c>
      <c r="E2615" s="66">
        <v>165340</v>
      </c>
      <c r="F2615" s="66">
        <f t="shared" si="80"/>
        <v>316531.99999999854</v>
      </c>
      <c r="K2615" s="66">
        <f t="shared" si="81"/>
        <v>79133</v>
      </c>
    </row>
    <row r="2616" spans="1:11" x14ac:dyDescent="0.25">
      <c r="A2616" s="84">
        <v>43664.666666666664</v>
      </c>
      <c r="B2616" s="136">
        <v>43683</v>
      </c>
      <c r="C2616" s="136">
        <v>34584</v>
      </c>
      <c r="D2616" s="66">
        <v>2819.999999999709</v>
      </c>
      <c r="E2616" s="66">
        <v>125430</v>
      </c>
      <c r="F2616" s="66">
        <f t="shared" si="80"/>
        <v>206516.99999999971</v>
      </c>
      <c r="K2616" s="66">
        <f t="shared" si="81"/>
        <v>51629</v>
      </c>
    </row>
    <row r="2617" spans="1:11" x14ac:dyDescent="0.25">
      <c r="A2617" s="84">
        <v>43664.708333333336</v>
      </c>
      <c r="B2617" s="136">
        <v>27375</v>
      </c>
      <c r="C2617" s="136">
        <v>11577</v>
      </c>
      <c r="D2617" s="66">
        <v>770.00000000043656</v>
      </c>
      <c r="E2617" s="66">
        <v>77370</v>
      </c>
      <c r="F2617" s="66">
        <f t="shared" si="80"/>
        <v>117092.00000000044</v>
      </c>
      <c r="K2617" s="66">
        <f t="shared" si="81"/>
        <v>29273</v>
      </c>
    </row>
    <row r="2618" spans="1:11" x14ac:dyDescent="0.25">
      <c r="A2618" s="84">
        <v>43664.75</v>
      </c>
      <c r="B2618" s="136">
        <v>9524</v>
      </c>
      <c r="C2618" s="136">
        <v>12082</v>
      </c>
      <c r="D2618" s="66">
        <v>1000</v>
      </c>
      <c r="E2618" s="66">
        <v>27100</v>
      </c>
      <c r="F2618" s="66">
        <f t="shared" si="80"/>
        <v>49706</v>
      </c>
      <c r="K2618" s="66">
        <f t="shared" si="81"/>
        <v>12427</v>
      </c>
    </row>
    <row r="2619" spans="1:11" x14ac:dyDescent="0.25">
      <c r="A2619" s="84">
        <v>43664.791666666664</v>
      </c>
      <c r="B2619" s="136">
        <v>1654</v>
      </c>
      <c r="C2619" s="136">
        <v>5572</v>
      </c>
      <c r="D2619" s="66">
        <v>490.00000000160071</v>
      </c>
      <c r="E2619" s="66">
        <v>8000</v>
      </c>
      <c r="F2619" s="66">
        <f t="shared" si="80"/>
        <v>15716.000000001601</v>
      </c>
      <c r="K2619" s="66">
        <f t="shared" si="81"/>
        <v>3929</v>
      </c>
    </row>
    <row r="2620" spans="1:11" x14ac:dyDescent="0.25">
      <c r="A2620" s="84">
        <v>43664.833333333336</v>
      </c>
      <c r="B2620" s="136">
        <v>0</v>
      </c>
      <c r="C2620" s="136">
        <v>753</v>
      </c>
      <c r="D2620" s="66">
        <v>39.999999997235136</v>
      </c>
      <c r="E2620" s="66">
        <v>1000</v>
      </c>
      <c r="F2620" s="66">
        <f t="shared" si="80"/>
        <v>1792.9999999972351</v>
      </c>
      <c r="K2620" s="66">
        <f t="shared" si="81"/>
        <v>448</v>
      </c>
    </row>
    <row r="2621" spans="1:11" x14ac:dyDescent="0.25">
      <c r="A2621" s="84">
        <v>43664.875</v>
      </c>
      <c r="B2621" s="136">
        <v>0</v>
      </c>
      <c r="C2621" s="136">
        <v>0</v>
      </c>
      <c r="D2621" s="66">
        <v>0</v>
      </c>
      <c r="E2621" s="66">
        <v>0</v>
      </c>
      <c r="F2621" s="66">
        <f t="shared" si="80"/>
        <v>0</v>
      </c>
      <c r="K2621" s="66">
        <f t="shared" si="81"/>
        <v>0</v>
      </c>
    </row>
    <row r="2622" spans="1:11" x14ac:dyDescent="0.25">
      <c r="A2622" s="84">
        <v>43664.916666666664</v>
      </c>
      <c r="B2622" s="136">
        <v>0</v>
      </c>
      <c r="C2622" s="136">
        <v>0</v>
      </c>
      <c r="D2622" s="66">
        <v>0</v>
      </c>
      <c r="E2622" s="66">
        <v>0</v>
      </c>
      <c r="F2622" s="66">
        <f t="shared" si="80"/>
        <v>0</v>
      </c>
      <c r="K2622" s="66">
        <f t="shared" si="81"/>
        <v>0</v>
      </c>
    </row>
    <row r="2623" spans="1:11" x14ac:dyDescent="0.25">
      <c r="A2623" s="84">
        <v>43664.958333333336</v>
      </c>
      <c r="B2623" s="136">
        <v>0</v>
      </c>
      <c r="C2623" s="136">
        <v>0</v>
      </c>
      <c r="D2623" s="66">
        <v>0</v>
      </c>
      <c r="E2623" s="66">
        <v>0</v>
      </c>
      <c r="F2623" s="66">
        <f t="shared" si="80"/>
        <v>0</v>
      </c>
      <c r="K2623" s="66">
        <f t="shared" si="81"/>
        <v>0</v>
      </c>
    </row>
    <row r="2624" spans="1:11" x14ac:dyDescent="0.25">
      <c r="A2624" s="84">
        <v>43665</v>
      </c>
      <c r="B2624" s="136">
        <v>0</v>
      </c>
      <c r="C2624" s="136">
        <v>0</v>
      </c>
      <c r="D2624" s="66">
        <v>0</v>
      </c>
      <c r="E2624" s="66">
        <v>0</v>
      </c>
      <c r="F2624" s="66">
        <f t="shared" si="80"/>
        <v>0</v>
      </c>
      <c r="K2624" s="66">
        <f t="shared" si="81"/>
        <v>0</v>
      </c>
    </row>
    <row r="2625" spans="1:11" x14ac:dyDescent="0.25">
      <c r="A2625" s="84">
        <v>43665.041666666664</v>
      </c>
      <c r="B2625" s="136">
        <v>0</v>
      </c>
      <c r="C2625" s="136">
        <v>0</v>
      </c>
      <c r="D2625" s="66">
        <v>0</v>
      </c>
      <c r="E2625" s="66">
        <v>0</v>
      </c>
      <c r="F2625" s="66">
        <f t="shared" si="80"/>
        <v>0</v>
      </c>
      <c r="K2625" s="66">
        <f t="shared" si="81"/>
        <v>0</v>
      </c>
    </row>
    <row r="2626" spans="1:11" x14ac:dyDescent="0.25">
      <c r="A2626" s="84">
        <v>43665.083333333336</v>
      </c>
      <c r="B2626" s="136">
        <v>0</v>
      </c>
      <c r="C2626" s="136">
        <v>0</v>
      </c>
      <c r="D2626" s="66">
        <v>0</v>
      </c>
      <c r="E2626" s="66">
        <v>0</v>
      </c>
      <c r="F2626" s="66">
        <f t="shared" si="80"/>
        <v>0</v>
      </c>
      <c r="K2626" s="66">
        <f t="shared" si="81"/>
        <v>0</v>
      </c>
    </row>
    <row r="2627" spans="1:11" x14ac:dyDescent="0.25">
      <c r="A2627" s="84">
        <v>43665.125</v>
      </c>
      <c r="B2627" s="136">
        <v>0</v>
      </c>
      <c r="C2627" s="136">
        <v>0</v>
      </c>
      <c r="D2627" s="66">
        <v>0</v>
      </c>
      <c r="E2627" s="66">
        <v>0</v>
      </c>
      <c r="F2627" s="66">
        <f t="shared" si="80"/>
        <v>0</v>
      </c>
      <c r="K2627" s="66">
        <f t="shared" si="81"/>
        <v>0</v>
      </c>
    </row>
    <row r="2628" spans="1:11" x14ac:dyDescent="0.25">
      <c r="A2628" s="84">
        <v>43665.166666666664</v>
      </c>
      <c r="B2628" s="136">
        <v>0</v>
      </c>
      <c r="C2628" s="136">
        <v>0</v>
      </c>
      <c r="D2628" s="66">
        <v>0</v>
      </c>
      <c r="E2628" s="66">
        <v>0</v>
      </c>
      <c r="F2628" s="66">
        <f t="shared" si="80"/>
        <v>0</v>
      </c>
      <c r="K2628" s="66">
        <f t="shared" si="81"/>
        <v>0</v>
      </c>
    </row>
    <row r="2629" spans="1:11" x14ac:dyDescent="0.25">
      <c r="A2629" s="84">
        <v>43665.208333333336</v>
      </c>
      <c r="B2629" s="136">
        <v>0</v>
      </c>
      <c r="C2629" s="136">
        <v>858</v>
      </c>
      <c r="D2629" s="66">
        <v>30.000000002473826</v>
      </c>
      <c r="E2629" s="66">
        <v>100</v>
      </c>
      <c r="F2629" s="66">
        <f t="shared" si="80"/>
        <v>988.00000000247383</v>
      </c>
      <c r="K2629" s="66">
        <f t="shared" si="81"/>
        <v>247</v>
      </c>
    </row>
    <row r="2630" spans="1:11" x14ac:dyDescent="0.25">
      <c r="A2630" s="84">
        <v>43665.25</v>
      </c>
      <c r="B2630" s="136">
        <v>1838</v>
      </c>
      <c r="C2630" s="136">
        <v>4646</v>
      </c>
      <c r="D2630" s="66">
        <v>239.99999999796273</v>
      </c>
      <c r="E2630" s="66">
        <v>22000</v>
      </c>
      <c r="F2630" s="66">
        <f t="shared" si="80"/>
        <v>28723.999999997963</v>
      </c>
      <c r="K2630" s="66">
        <f t="shared" si="81"/>
        <v>7181</v>
      </c>
    </row>
    <row r="2631" spans="1:11" x14ac:dyDescent="0.25">
      <c r="A2631" s="84">
        <v>43665.291666666664</v>
      </c>
      <c r="B2631" s="136">
        <v>6053</v>
      </c>
      <c r="C2631" s="136">
        <v>8444</v>
      </c>
      <c r="D2631" s="66">
        <v>360.00000000058208</v>
      </c>
      <c r="E2631" s="66">
        <v>42490</v>
      </c>
      <c r="F2631" s="66">
        <f t="shared" si="80"/>
        <v>57347.000000000582</v>
      </c>
      <c r="K2631" s="66">
        <f t="shared" si="81"/>
        <v>14337</v>
      </c>
    </row>
    <row r="2632" spans="1:11" x14ac:dyDescent="0.25">
      <c r="A2632" s="84">
        <v>43665.333333333336</v>
      </c>
      <c r="B2632" s="136">
        <v>11065</v>
      </c>
      <c r="C2632" s="136">
        <v>26122</v>
      </c>
      <c r="D2632" s="66">
        <v>1650.0000000014552</v>
      </c>
      <c r="E2632" s="66">
        <v>99020</v>
      </c>
      <c r="F2632" s="66">
        <f t="shared" ref="F2632:F2695" si="82">SUM(B2632:E2632)</f>
        <v>137857.00000000146</v>
      </c>
      <c r="K2632" s="66">
        <f t="shared" ref="K2632:K2695" si="83">ROUND(AVERAGE(B2632:E2632),0)</f>
        <v>34464</v>
      </c>
    </row>
    <row r="2633" spans="1:11" x14ac:dyDescent="0.25">
      <c r="A2633" s="84">
        <v>43665.375</v>
      </c>
      <c r="B2633" s="136">
        <v>26347</v>
      </c>
      <c r="C2633" s="136">
        <v>55794</v>
      </c>
      <c r="D2633" s="66">
        <v>3039.9999999972351</v>
      </c>
      <c r="E2633" s="66">
        <v>149170</v>
      </c>
      <c r="F2633" s="66">
        <f t="shared" si="82"/>
        <v>234350.99999999724</v>
      </c>
      <c r="K2633" s="66">
        <f t="shared" si="83"/>
        <v>58588</v>
      </c>
    </row>
    <row r="2634" spans="1:11" x14ac:dyDescent="0.25">
      <c r="A2634" s="84">
        <v>43665.416666666664</v>
      </c>
      <c r="B2634" s="136">
        <v>39085</v>
      </c>
      <c r="C2634" s="136">
        <v>75397</v>
      </c>
      <c r="D2634" s="66">
        <v>4230.0000000032014</v>
      </c>
      <c r="E2634" s="66">
        <v>175990</v>
      </c>
      <c r="F2634" s="66">
        <f t="shared" si="82"/>
        <v>294702.0000000032</v>
      </c>
      <c r="K2634" s="66">
        <f t="shared" si="83"/>
        <v>73676</v>
      </c>
    </row>
    <row r="2635" spans="1:11" x14ac:dyDescent="0.25">
      <c r="A2635" s="84">
        <v>43665.458333333336</v>
      </c>
      <c r="B2635" s="136">
        <v>49027</v>
      </c>
      <c r="C2635" s="136">
        <v>75886</v>
      </c>
      <c r="D2635" s="66">
        <v>5189.9999999986903</v>
      </c>
      <c r="E2635" s="66">
        <v>190560</v>
      </c>
      <c r="F2635" s="66">
        <f t="shared" si="82"/>
        <v>320662.99999999872</v>
      </c>
      <c r="K2635" s="66">
        <f t="shared" si="83"/>
        <v>80166</v>
      </c>
    </row>
    <row r="2636" spans="1:11" x14ac:dyDescent="0.25">
      <c r="A2636" s="84">
        <v>43665.5</v>
      </c>
      <c r="B2636" s="136">
        <v>54770</v>
      </c>
      <c r="C2636" s="136">
        <v>79519</v>
      </c>
      <c r="D2636" s="66">
        <v>5689.9999999986903</v>
      </c>
      <c r="E2636" s="66">
        <v>196950</v>
      </c>
      <c r="F2636" s="66">
        <f t="shared" si="82"/>
        <v>336928.99999999872</v>
      </c>
      <c r="K2636" s="66">
        <f t="shared" si="83"/>
        <v>84232</v>
      </c>
    </row>
    <row r="2637" spans="1:11" x14ac:dyDescent="0.25">
      <c r="A2637" s="84">
        <v>43665.541666666664</v>
      </c>
      <c r="B2637" s="136">
        <v>57246</v>
      </c>
      <c r="C2637" s="136">
        <v>90568</v>
      </c>
      <c r="D2637" s="66">
        <v>5280.0000000024738</v>
      </c>
      <c r="E2637" s="66">
        <v>192180</v>
      </c>
      <c r="F2637" s="66">
        <f t="shared" si="82"/>
        <v>345274.00000000244</v>
      </c>
      <c r="K2637" s="66">
        <f t="shared" si="83"/>
        <v>86319</v>
      </c>
    </row>
    <row r="2638" spans="1:11" x14ac:dyDescent="0.25">
      <c r="A2638" s="84">
        <v>43665.583333333336</v>
      </c>
      <c r="B2638" s="136">
        <v>56602</v>
      </c>
      <c r="C2638" s="136">
        <v>77787</v>
      </c>
      <c r="D2638" s="66">
        <v>5159.9999999998545</v>
      </c>
      <c r="E2638" s="66">
        <v>177090</v>
      </c>
      <c r="F2638" s="66">
        <f t="shared" si="82"/>
        <v>316638.99999999988</v>
      </c>
      <c r="K2638" s="66">
        <f t="shared" si="83"/>
        <v>79160</v>
      </c>
    </row>
    <row r="2639" spans="1:11" x14ac:dyDescent="0.25">
      <c r="A2639" s="84">
        <v>43665.625</v>
      </c>
      <c r="B2639" s="136">
        <v>48951</v>
      </c>
      <c r="C2639" s="136">
        <v>70398</v>
      </c>
      <c r="D2639" s="66">
        <v>5270.0000000004366</v>
      </c>
      <c r="E2639" s="66">
        <v>154480</v>
      </c>
      <c r="F2639" s="66">
        <f t="shared" si="82"/>
        <v>279099.00000000047</v>
      </c>
      <c r="K2639" s="66">
        <f t="shared" si="83"/>
        <v>69775</v>
      </c>
    </row>
    <row r="2640" spans="1:11" x14ac:dyDescent="0.25">
      <c r="A2640" s="84">
        <v>43665.666666666664</v>
      </c>
      <c r="B2640" s="136">
        <v>30666</v>
      </c>
      <c r="C2640" s="136">
        <v>67342</v>
      </c>
      <c r="D2640" s="66">
        <v>4059.9999999976717</v>
      </c>
      <c r="E2640" s="66">
        <v>115530</v>
      </c>
      <c r="F2640" s="66">
        <f t="shared" si="82"/>
        <v>217597.99999999767</v>
      </c>
      <c r="K2640" s="66">
        <f t="shared" si="83"/>
        <v>54399</v>
      </c>
    </row>
    <row r="2641" spans="1:11" x14ac:dyDescent="0.25">
      <c r="A2641" s="84">
        <v>43665.708333333336</v>
      </c>
      <c r="B2641" s="136">
        <v>25223</v>
      </c>
      <c r="C2641" s="136">
        <v>39775</v>
      </c>
      <c r="D2641" s="66">
        <v>2170.0000000018917</v>
      </c>
      <c r="E2641" s="66">
        <v>66840</v>
      </c>
      <c r="F2641" s="66">
        <f t="shared" si="82"/>
        <v>134008.00000000189</v>
      </c>
      <c r="K2641" s="66">
        <f t="shared" si="83"/>
        <v>33502</v>
      </c>
    </row>
    <row r="2642" spans="1:11" x14ac:dyDescent="0.25">
      <c r="A2642" s="84">
        <v>43665.75</v>
      </c>
      <c r="B2642" s="136">
        <v>15093</v>
      </c>
      <c r="C2642" s="136">
        <v>24661</v>
      </c>
      <c r="D2642" s="66">
        <v>2079.9999999981083</v>
      </c>
      <c r="E2642" s="66">
        <v>30600</v>
      </c>
      <c r="F2642" s="66">
        <f t="shared" si="82"/>
        <v>72433.999999998108</v>
      </c>
      <c r="K2642" s="66">
        <f t="shared" si="83"/>
        <v>18108</v>
      </c>
    </row>
    <row r="2643" spans="1:11" x14ac:dyDescent="0.25">
      <c r="A2643" s="84">
        <v>43665.791666666664</v>
      </c>
      <c r="B2643" s="136">
        <v>1840</v>
      </c>
      <c r="C2643" s="136">
        <v>5493</v>
      </c>
      <c r="D2643" s="66">
        <v>720.00000000116415</v>
      </c>
      <c r="E2643" s="66">
        <v>8000</v>
      </c>
      <c r="F2643" s="66">
        <f t="shared" si="82"/>
        <v>16053.000000001164</v>
      </c>
      <c r="K2643" s="66">
        <f t="shared" si="83"/>
        <v>4013</v>
      </c>
    </row>
    <row r="2644" spans="1:11" x14ac:dyDescent="0.25">
      <c r="A2644" s="84">
        <v>43665.833333333336</v>
      </c>
      <c r="B2644" s="136">
        <v>0</v>
      </c>
      <c r="C2644" s="136">
        <v>301</v>
      </c>
      <c r="D2644" s="66">
        <v>20.000000000436557</v>
      </c>
      <c r="E2644" s="66">
        <v>0</v>
      </c>
      <c r="F2644" s="66">
        <f t="shared" si="82"/>
        <v>321.00000000043656</v>
      </c>
      <c r="K2644" s="66">
        <f t="shared" si="83"/>
        <v>80</v>
      </c>
    </row>
    <row r="2645" spans="1:11" x14ac:dyDescent="0.25">
      <c r="A2645" s="84">
        <v>43665.875</v>
      </c>
      <c r="B2645" s="136">
        <v>0</v>
      </c>
      <c r="C2645" s="136">
        <v>0</v>
      </c>
      <c r="D2645" s="66">
        <v>0</v>
      </c>
      <c r="E2645" s="66">
        <v>0</v>
      </c>
      <c r="F2645" s="66">
        <f t="shared" si="82"/>
        <v>0</v>
      </c>
      <c r="K2645" s="66">
        <f t="shared" si="83"/>
        <v>0</v>
      </c>
    </row>
    <row r="2646" spans="1:11" x14ac:dyDescent="0.25">
      <c r="A2646" s="84">
        <v>43665.916666666664</v>
      </c>
      <c r="B2646" s="136">
        <v>0</v>
      </c>
      <c r="C2646" s="136">
        <v>0</v>
      </c>
      <c r="D2646" s="66">
        <v>0</v>
      </c>
      <c r="E2646" s="66">
        <v>0</v>
      </c>
      <c r="F2646" s="66">
        <f t="shared" si="82"/>
        <v>0</v>
      </c>
      <c r="K2646" s="66">
        <f t="shared" si="83"/>
        <v>0</v>
      </c>
    </row>
    <row r="2647" spans="1:11" x14ac:dyDescent="0.25">
      <c r="A2647" s="84">
        <v>43665.958333333336</v>
      </c>
      <c r="B2647" s="136">
        <v>0</v>
      </c>
      <c r="C2647" s="136">
        <v>0</v>
      </c>
      <c r="D2647" s="66">
        <v>0</v>
      </c>
      <c r="E2647" s="66">
        <v>0</v>
      </c>
      <c r="F2647" s="66">
        <f t="shared" si="82"/>
        <v>0</v>
      </c>
      <c r="K2647" s="66">
        <f t="shared" si="83"/>
        <v>0</v>
      </c>
    </row>
    <row r="2648" spans="1:11" x14ac:dyDescent="0.25">
      <c r="A2648" s="84">
        <v>43666</v>
      </c>
      <c r="B2648" s="136">
        <v>0</v>
      </c>
      <c r="C2648" s="136">
        <v>0</v>
      </c>
      <c r="D2648" s="66">
        <v>0</v>
      </c>
      <c r="E2648" s="66">
        <v>0</v>
      </c>
      <c r="F2648" s="66">
        <f t="shared" si="82"/>
        <v>0</v>
      </c>
      <c r="K2648" s="66">
        <f t="shared" si="83"/>
        <v>0</v>
      </c>
    </row>
    <row r="2649" spans="1:11" x14ac:dyDescent="0.25">
      <c r="A2649" s="84">
        <v>43666.041666666664</v>
      </c>
      <c r="B2649" s="136">
        <v>0</v>
      </c>
      <c r="C2649" s="136">
        <v>0</v>
      </c>
      <c r="D2649" s="66">
        <v>0</v>
      </c>
      <c r="E2649" s="66">
        <v>0</v>
      </c>
      <c r="F2649" s="66">
        <f t="shared" si="82"/>
        <v>0</v>
      </c>
      <c r="K2649" s="66">
        <f t="shared" si="83"/>
        <v>0</v>
      </c>
    </row>
    <row r="2650" spans="1:11" x14ac:dyDescent="0.25">
      <c r="A2650" s="84">
        <v>43666.083333333336</v>
      </c>
      <c r="B2650" s="136">
        <v>0</v>
      </c>
      <c r="C2650" s="136">
        <v>0</v>
      </c>
      <c r="D2650" s="66">
        <v>0</v>
      </c>
      <c r="E2650" s="66">
        <v>0</v>
      </c>
      <c r="F2650" s="66">
        <f t="shared" si="82"/>
        <v>0</v>
      </c>
      <c r="K2650" s="66">
        <f t="shared" si="83"/>
        <v>0</v>
      </c>
    </row>
    <row r="2651" spans="1:11" x14ac:dyDescent="0.25">
      <c r="A2651" s="84">
        <v>43666.125</v>
      </c>
      <c r="B2651" s="136">
        <v>0</v>
      </c>
      <c r="C2651" s="136">
        <v>0</v>
      </c>
      <c r="D2651" s="66">
        <v>0</v>
      </c>
      <c r="E2651" s="66">
        <v>0</v>
      </c>
      <c r="F2651" s="66">
        <f t="shared" si="82"/>
        <v>0</v>
      </c>
      <c r="K2651" s="66">
        <f t="shared" si="83"/>
        <v>0</v>
      </c>
    </row>
    <row r="2652" spans="1:11" x14ac:dyDescent="0.25">
      <c r="A2652" s="84">
        <v>43666.166666666664</v>
      </c>
      <c r="B2652" s="136">
        <v>0</v>
      </c>
      <c r="C2652" s="136">
        <v>0</v>
      </c>
      <c r="D2652" s="66">
        <v>0</v>
      </c>
      <c r="E2652" s="66">
        <v>0</v>
      </c>
      <c r="F2652" s="66">
        <f t="shared" si="82"/>
        <v>0</v>
      </c>
      <c r="K2652" s="66">
        <f t="shared" si="83"/>
        <v>0</v>
      </c>
    </row>
    <row r="2653" spans="1:11" x14ac:dyDescent="0.25">
      <c r="A2653" s="84">
        <v>43666.208333333336</v>
      </c>
      <c r="B2653" s="136">
        <v>222</v>
      </c>
      <c r="C2653" s="136">
        <v>955</v>
      </c>
      <c r="D2653" s="66">
        <v>39.999999997235136</v>
      </c>
      <c r="E2653" s="66">
        <v>2000</v>
      </c>
      <c r="F2653" s="66">
        <f t="shared" si="82"/>
        <v>3216.9999999972351</v>
      </c>
      <c r="K2653" s="66">
        <f t="shared" si="83"/>
        <v>804</v>
      </c>
    </row>
    <row r="2654" spans="1:11" x14ac:dyDescent="0.25">
      <c r="A2654" s="84">
        <v>43666.25</v>
      </c>
      <c r="B2654" s="136">
        <v>2622</v>
      </c>
      <c r="C2654" s="136">
        <v>6660</v>
      </c>
      <c r="D2654" s="66">
        <v>370.00000000261934</v>
      </c>
      <c r="E2654" s="66">
        <v>24000</v>
      </c>
      <c r="F2654" s="66">
        <f t="shared" si="82"/>
        <v>33652.000000002619</v>
      </c>
      <c r="K2654" s="66">
        <f t="shared" si="83"/>
        <v>8413</v>
      </c>
    </row>
    <row r="2655" spans="1:11" x14ac:dyDescent="0.25">
      <c r="A2655" s="84">
        <v>43666.291666666664</v>
      </c>
      <c r="B2655" s="136">
        <v>4535</v>
      </c>
      <c r="C2655" s="136">
        <v>10149</v>
      </c>
      <c r="D2655" s="66">
        <v>529.99999999883585</v>
      </c>
      <c r="E2655" s="66">
        <v>45800</v>
      </c>
      <c r="F2655" s="66">
        <f t="shared" si="82"/>
        <v>61013.999999998836</v>
      </c>
      <c r="K2655" s="66">
        <f t="shared" si="83"/>
        <v>15253</v>
      </c>
    </row>
    <row r="2656" spans="1:11" x14ac:dyDescent="0.25">
      <c r="A2656" s="84">
        <v>43666.333333333336</v>
      </c>
      <c r="B2656" s="136">
        <v>10382</v>
      </c>
      <c r="C2656" s="136">
        <v>27195</v>
      </c>
      <c r="D2656" s="66">
        <v>1630.0000000010186</v>
      </c>
      <c r="E2656" s="66">
        <v>88500</v>
      </c>
      <c r="F2656" s="66">
        <f t="shared" si="82"/>
        <v>127707.00000000102</v>
      </c>
      <c r="K2656" s="66">
        <f t="shared" si="83"/>
        <v>31927</v>
      </c>
    </row>
    <row r="2657" spans="1:11" x14ac:dyDescent="0.25">
      <c r="A2657" s="84">
        <v>43666.375</v>
      </c>
      <c r="B2657" s="136">
        <v>25214</v>
      </c>
      <c r="C2657" s="136">
        <v>53248</v>
      </c>
      <c r="D2657" s="66">
        <v>3250</v>
      </c>
      <c r="E2657" s="66">
        <v>145400</v>
      </c>
      <c r="F2657" s="66">
        <f t="shared" si="82"/>
        <v>227112</v>
      </c>
      <c r="K2657" s="66">
        <f t="shared" si="83"/>
        <v>56778</v>
      </c>
    </row>
    <row r="2658" spans="1:11" x14ac:dyDescent="0.25">
      <c r="A2658" s="84">
        <v>43666.416666666664</v>
      </c>
      <c r="B2658" s="136">
        <v>38503</v>
      </c>
      <c r="C2658" s="136">
        <v>59838</v>
      </c>
      <c r="D2658" s="66">
        <v>3669.9999999982538</v>
      </c>
      <c r="E2658" s="66">
        <v>168600</v>
      </c>
      <c r="F2658" s="66">
        <f t="shared" si="82"/>
        <v>270610.99999999825</v>
      </c>
      <c r="K2658" s="66">
        <f t="shared" si="83"/>
        <v>67653</v>
      </c>
    </row>
    <row r="2659" spans="1:11" x14ac:dyDescent="0.25">
      <c r="A2659" s="84">
        <v>43666.458333333336</v>
      </c>
      <c r="B2659" s="136">
        <v>43167</v>
      </c>
      <c r="C2659" s="136">
        <v>70888</v>
      </c>
      <c r="D2659" s="66">
        <v>4310.0000000013097</v>
      </c>
      <c r="E2659" s="66">
        <v>178100</v>
      </c>
      <c r="F2659" s="66">
        <f t="shared" si="82"/>
        <v>296465.00000000128</v>
      </c>
      <c r="K2659" s="66">
        <f t="shared" si="83"/>
        <v>74116</v>
      </c>
    </row>
    <row r="2660" spans="1:11" x14ac:dyDescent="0.25">
      <c r="A2660" s="84">
        <v>43666.5</v>
      </c>
      <c r="B2660" s="136">
        <v>48379</v>
      </c>
      <c r="C2660" s="136">
        <v>69447</v>
      </c>
      <c r="D2660" s="66">
        <v>4150.0000000014552</v>
      </c>
      <c r="E2660" s="66">
        <v>174300</v>
      </c>
      <c r="F2660" s="66">
        <f t="shared" si="82"/>
        <v>296276.00000000146</v>
      </c>
      <c r="K2660" s="66">
        <f t="shared" si="83"/>
        <v>74069</v>
      </c>
    </row>
    <row r="2661" spans="1:11" x14ac:dyDescent="0.25">
      <c r="A2661" s="84">
        <v>43666.541666666664</v>
      </c>
      <c r="B2661" s="136">
        <v>54507</v>
      </c>
      <c r="C2661" s="136">
        <v>78945</v>
      </c>
      <c r="D2661" s="66">
        <v>5599.9999999985448</v>
      </c>
      <c r="E2661" s="66">
        <v>193200</v>
      </c>
      <c r="F2661" s="66">
        <f t="shared" si="82"/>
        <v>332251.99999999854</v>
      </c>
      <c r="K2661" s="66">
        <f t="shared" si="83"/>
        <v>83063</v>
      </c>
    </row>
    <row r="2662" spans="1:11" x14ac:dyDescent="0.25">
      <c r="A2662" s="84">
        <v>43666.583333333336</v>
      </c>
      <c r="B2662" s="136">
        <v>39528</v>
      </c>
      <c r="C2662" s="136">
        <v>90086</v>
      </c>
      <c r="D2662" s="66">
        <v>5579.9999999981083</v>
      </c>
      <c r="E2662" s="66">
        <v>178300</v>
      </c>
      <c r="F2662" s="66">
        <f t="shared" si="82"/>
        <v>313493.99999999814</v>
      </c>
      <c r="K2662" s="66">
        <f t="shared" si="83"/>
        <v>78373</v>
      </c>
    </row>
    <row r="2663" spans="1:11" x14ac:dyDescent="0.25">
      <c r="A2663" s="84">
        <v>43666.625</v>
      </c>
      <c r="B2663" s="136">
        <v>46750</v>
      </c>
      <c r="C2663" s="136">
        <v>86879</v>
      </c>
      <c r="D2663" s="66">
        <v>5190.0000000023283</v>
      </c>
      <c r="E2663" s="66">
        <v>126800</v>
      </c>
      <c r="F2663" s="66">
        <f t="shared" si="82"/>
        <v>265619.00000000233</v>
      </c>
      <c r="K2663" s="66">
        <f t="shared" si="83"/>
        <v>66405</v>
      </c>
    </row>
    <row r="2664" spans="1:11" x14ac:dyDescent="0.25">
      <c r="A2664" s="84">
        <v>43666.666666666664</v>
      </c>
      <c r="B2664" s="136">
        <v>43190</v>
      </c>
      <c r="C2664" s="136">
        <v>53089</v>
      </c>
      <c r="D2664" s="66">
        <v>2579.9999999981083</v>
      </c>
      <c r="E2664" s="66">
        <v>117000</v>
      </c>
      <c r="F2664" s="66">
        <f t="shared" si="82"/>
        <v>215858.99999999811</v>
      </c>
      <c r="K2664" s="66">
        <f t="shared" si="83"/>
        <v>53965</v>
      </c>
    </row>
    <row r="2665" spans="1:11" x14ac:dyDescent="0.25">
      <c r="A2665" s="84">
        <v>43666.708333333336</v>
      </c>
      <c r="B2665" s="136">
        <v>22302</v>
      </c>
      <c r="C2665" s="136">
        <v>47774</v>
      </c>
      <c r="D2665" s="66">
        <v>3069.999999999709</v>
      </c>
      <c r="E2665" s="66">
        <v>64200</v>
      </c>
      <c r="F2665" s="66">
        <f t="shared" si="82"/>
        <v>137345.99999999971</v>
      </c>
      <c r="K2665" s="66">
        <f t="shared" si="83"/>
        <v>34336</v>
      </c>
    </row>
    <row r="2666" spans="1:11" x14ac:dyDescent="0.25">
      <c r="A2666" s="84">
        <v>43666.75</v>
      </c>
      <c r="B2666" s="136">
        <v>10060</v>
      </c>
      <c r="C2666" s="136">
        <v>18772</v>
      </c>
      <c r="D2666" s="66">
        <v>1440.0000000023283</v>
      </c>
      <c r="E2666" s="66">
        <v>26400</v>
      </c>
      <c r="F2666" s="66">
        <f t="shared" si="82"/>
        <v>56672.000000002328</v>
      </c>
      <c r="K2666" s="66">
        <f t="shared" si="83"/>
        <v>14168</v>
      </c>
    </row>
    <row r="2667" spans="1:11" x14ac:dyDescent="0.25">
      <c r="A2667" s="84">
        <v>43666.791666666664</v>
      </c>
      <c r="B2667" s="136">
        <v>2131</v>
      </c>
      <c r="C2667" s="136">
        <v>4050</v>
      </c>
      <c r="D2667" s="66">
        <v>290.00000000087311</v>
      </c>
      <c r="E2667" s="66">
        <v>9400</v>
      </c>
      <c r="F2667" s="66">
        <f t="shared" si="82"/>
        <v>15871.000000000873</v>
      </c>
      <c r="K2667" s="66">
        <f t="shared" si="83"/>
        <v>3968</v>
      </c>
    </row>
    <row r="2668" spans="1:11" x14ac:dyDescent="0.25">
      <c r="A2668" s="84">
        <v>43666.833333333336</v>
      </c>
      <c r="B2668" s="136">
        <v>0</v>
      </c>
      <c r="C2668" s="136">
        <v>255</v>
      </c>
      <c r="D2668" s="66">
        <v>19.999999996798579</v>
      </c>
      <c r="E2668" s="66">
        <v>0</v>
      </c>
      <c r="F2668" s="66">
        <f t="shared" si="82"/>
        <v>274.99999999679858</v>
      </c>
      <c r="K2668" s="66">
        <f t="shared" si="83"/>
        <v>69</v>
      </c>
    </row>
    <row r="2669" spans="1:11" x14ac:dyDescent="0.25">
      <c r="A2669" s="84">
        <v>43666.875</v>
      </c>
      <c r="B2669" s="136">
        <v>0</v>
      </c>
      <c r="C2669" s="136">
        <v>0</v>
      </c>
      <c r="D2669" s="66">
        <v>0</v>
      </c>
      <c r="E2669" s="66">
        <v>0</v>
      </c>
      <c r="F2669" s="66">
        <f t="shared" si="82"/>
        <v>0</v>
      </c>
      <c r="K2669" s="66">
        <f t="shared" si="83"/>
        <v>0</v>
      </c>
    </row>
    <row r="2670" spans="1:11" x14ac:dyDescent="0.25">
      <c r="A2670" s="84">
        <v>43666.916666666664</v>
      </c>
      <c r="B2670" s="136">
        <v>0</v>
      </c>
      <c r="C2670" s="136">
        <v>0</v>
      </c>
      <c r="D2670" s="66">
        <v>0</v>
      </c>
      <c r="E2670" s="66">
        <v>0</v>
      </c>
      <c r="F2670" s="66">
        <f t="shared" si="82"/>
        <v>0</v>
      </c>
      <c r="K2670" s="66">
        <f t="shared" si="83"/>
        <v>0</v>
      </c>
    </row>
    <row r="2671" spans="1:11" x14ac:dyDescent="0.25">
      <c r="A2671" s="84">
        <v>43666.958333333336</v>
      </c>
      <c r="B2671" s="136">
        <v>0</v>
      </c>
      <c r="C2671" s="136">
        <v>0</v>
      </c>
      <c r="D2671" s="66">
        <v>0</v>
      </c>
      <c r="E2671" s="66">
        <v>0</v>
      </c>
      <c r="F2671" s="66">
        <f t="shared" si="82"/>
        <v>0</v>
      </c>
      <c r="K2671" s="66">
        <f t="shared" si="83"/>
        <v>0</v>
      </c>
    </row>
    <row r="2672" spans="1:11" x14ac:dyDescent="0.25">
      <c r="A2672" s="84">
        <v>43667</v>
      </c>
      <c r="B2672" s="136">
        <v>0</v>
      </c>
      <c r="C2672" s="136">
        <v>0</v>
      </c>
      <c r="D2672" s="66">
        <v>0</v>
      </c>
      <c r="E2672" s="66">
        <v>0</v>
      </c>
      <c r="F2672" s="66">
        <f t="shared" si="82"/>
        <v>0</v>
      </c>
      <c r="K2672" s="66">
        <f t="shared" si="83"/>
        <v>0</v>
      </c>
    </row>
    <row r="2673" spans="1:11" x14ac:dyDescent="0.25">
      <c r="A2673" s="84">
        <v>43667.041666666664</v>
      </c>
      <c r="B2673" s="136">
        <v>0</v>
      </c>
      <c r="C2673" s="136">
        <v>0</v>
      </c>
      <c r="D2673" s="66">
        <v>0</v>
      </c>
      <c r="E2673" s="66">
        <v>0</v>
      </c>
      <c r="F2673" s="66">
        <f t="shared" si="82"/>
        <v>0</v>
      </c>
      <c r="K2673" s="66">
        <f t="shared" si="83"/>
        <v>0</v>
      </c>
    </row>
    <row r="2674" spans="1:11" x14ac:dyDescent="0.25">
      <c r="A2674" s="84">
        <v>43667.083333333336</v>
      </c>
      <c r="B2674" s="136">
        <v>0</v>
      </c>
      <c r="C2674" s="136">
        <v>0</v>
      </c>
      <c r="D2674" s="66">
        <v>0</v>
      </c>
      <c r="E2674" s="66">
        <v>0</v>
      </c>
      <c r="F2674" s="66">
        <f t="shared" si="82"/>
        <v>0</v>
      </c>
      <c r="K2674" s="66">
        <f t="shared" si="83"/>
        <v>0</v>
      </c>
    </row>
    <row r="2675" spans="1:11" x14ac:dyDescent="0.25">
      <c r="A2675" s="84">
        <v>43667.125</v>
      </c>
      <c r="B2675" s="136">
        <v>0</v>
      </c>
      <c r="C2675" s="136">
        <v>0</v>
      </c>
      <c r="D2675" s="66">
        <v>0</v>
      </c>
      <c r="E2675" s="66">
        <v>0</v>
      </c>
      <c r="F2675" s="66">
        <f t="shared" si="82"/>
        <v>0</v>
      </c>
      <c r="K2675" s="66">
        <f t="shared" si="83"/>
        <v>0</v>
      </c>
    </row>
    <row r="2676" spans="1:11" x14ac:dyDescent="0.25">
      <c r="A2676" s="84">
        <v>43667.166666666664</v>
      </c>
      <c r="B2676" s="136">
        <v>0</v>
      </c>
      <c r="C2676" s="136">
        <v>0</v>
      </c>
      <c r="D2676" s="66">
        <v>0</v>
      </c>
      <c r="E2676" s="66">
        <v>0</v>
      </c>
      <c r="F2676" s="66">
        <f t="shared" si="82"/>
        <v>0</v>
      </c>
      <c r="K2676" s="66">
        <f t="shared" si="83"/>
        <v>0</v>
      </c>
    </row>
    <row r="2677" spans="1:11" x14ac:dyDescent="0.25">
      <c r="A2677" s="84">
        <v>43667.208333333336</v>
      </c>
      <c r="B2677" s="136">
        <v>145</v>
      </c>
      <c r="C2677" s="136">
        <v>736</v>
      </c>
      <c r="D2677" s="66">
        <v>20.000000000436557</v>
      </c>
      <c r="E2677" s="66">
        <v>1700</v>
      </c>
      <c r="F2677" s="66">
        <f t="shared" si="82"/>
        <v>2601.0000000004366</v>
      </c>
      <c r="K2677" s="66">
        <f t="shared" si="83"/>
        <v>650</v>
      </c>
    </row>
    <row r="2678" spans="1:11" x14ac:dyDescent="0.25">
      <c r="A2678" s="84">
        <v>43667.25</v>
      </c>
      <c r="B2678" s="136">
        <v>1989</v>
      </c>
      <c r="C2678" s="136">
        <v>4259</v>
      </c>
      <c r="D2678" s="66">
        <v>250</v>
      </c>
      <c r="E2678" s="66">
        <v>17400</v>
      </c>
      <c r="F2678" s="66">
        <f t="shared" si="82"/>
        <v>23898</v>
      </c>
      <c r="K2678" s="66">
        <f t="shared" si="83"/>
        <v>5975</v>
      </c>
    </row>
    <row r="2679" spans="1:11" x14ac:dyDescent="0.25">
      <c r="A2679" s="84">
        <v>43667.291666666664</v>
      </c>
      <c r="B2679" s="136">
        <v>3631</v>
      </c>
      <c r="C2679" s="136">
        <v>13328</v>
      </c>
      <c r="D2679" s="66">
        <v>780.00000000247383</v>
      </c>
      <c r="E2679" s="66">
        <v>61600</v>
      </c>
      <c r="F2679" s="66">
        <f t="shared" si="82"/>
        <v>79339.000000002474</v>
      </c>
      <c r="K2679" s="66">
        <f t="shared" si="83"/>
        <v>19835</v>
      </c>
    </row>
    <row r="2680" spans="1:11" x14ac:dyDescent="0.25">
      <c r="A2680" s="84">
        <v>43667.333333333336</v>
      </c>
      <c r="B2680" s="136">
        <v>9686</v>
      </c>
      <c r="C2680" s="136">
        <v>21432</v>
      </c>
      <c r="D2680" s="66">
        <v>1649.9999999978172</v>
      </c>
      <c r="E2680" s="66">
        <v>99100</v>
      </c>
      <c r="F2680" s="66">
        <f t="shared" si="82"/>
        <v>131867.99999999782</v>
      </c>
      <c r="K2680" s="66">
        <f t="shared" si="83"/>
        <v>32967</v>
      </c>
    </row>
    <row r="2681" spans="1:11" x14ac:dyDescent="0.25">
      <c r="A2681" s="84">
        <v>43667.375</v>
      </c>
      <c r="B2681" s="136">
        <v>16949</v>
      </c>
      <c r="C2681" s="136">
        <v>54780</v>
      </c>
      <c r="D2681" s="66">
        <v>3130.0000000010186</v>
      </c>
      <c r="E2681" s="66">
        <v>69200</v>
      </c>
      <c r="F2681" s="66">
        <f t="shared" si="82"/>
        <v>144059.00000000102</v>
      </c>
      <c r="K2681" s="66">
        <f t="shared" si="83"/>
        <v>36015</v>
      </c>
    </row>
    <row r="2682" spans="1:11" x14ac:dyDescent="0.25">
      <c r="A2682" s="84">
        <v>43667.416666666664</v>
      </c>
      <c r="B2682" s="136">
        <v>37230</v>
      </c>
      <c r="C2682" s="136">
        <v>67622</v>
      </c>
      <c r="D2682" s="66">
        <v>4000</v>
      </c>
      <c r="E2682" s="66">
        <v>135000</v>
      </c>
      <c r="F2682" s="66">
        <f t="shared" si="82"/>
        <v>243852</v>
      </c>
      <c r="K2682" s="66">
        <f t="shared" si="83"/>
        <v>60963</v>
      </c>
    </row>
    <row r="2683" spans="1:11" x14ac:dyDescent="0.25">
      <c r="A2683" s="84">
        <v>43667.458333333336</v>
      </c>
      <c r="B2683" s="136">
        <v>48272</v>
      </c>
      <c r="C2683" s="136">
        <v>53063</v>
      </c>
      <c r="D2683" s="66">
        <v>4169.9999999982538</v>
      </c>
      <c r="E2683" s="66">
        <v>187400</v>
      </c>
      <c r="F2683" s="66">
        <f t="shared" si="82"/>
        <v>292904.99999999825</v>
      </c>
      <c r="K2683" s="66">
        <f t="shared" si="83"/>
        <v>73226</v>
      </c>
    </row>
    <row r="2684" spans="1:11" x14ac:dyDescent="0.25">
      <c r="A2684" s="84">
        <v>43667.5</v>
      </c>
      <c r="B2684" s="136">
        <v>41223</v>
      </c>
      <c r="C2684" s="136">
        <v>65621</v>
      </c>
      <c r="D2684" s="66">
        <v>3550.0000000029104</v>
      </c>
      <c r="E2684" s="66">
        <v>167300</v>
      </c>
      <c r="F2684" s="66">
        <f t="shared" si="82"/>
        <v>277694.00000000291</v>
      </c>
      <c r="K2684" s="66">
        <f t="shared" si="83"/>
        <v>69424</v>
      </c>
    </row>
    <row r="2685" spans="1:11" x14ac:dyDescent="0.25">
      <c r="A2685" s="84">
        <v>43667.541666666664</v>
      </c>
      <c r="B2685" s="136">
        <v>50580</v>
      </c>
      <c r="C2685" s="136">
        <v>40508</v>
      </c>
      <c r="D2685" s="66">
        <v>2979.9999999995634</v>
      </c>
      <c r="E2685" s="66">
        <v>186700</v>
      </c>
      <c r="F2685" s="66">
        <f t="shared" si="82"/>
        <v>280767.99999999953</v>
      </c>
      <c r="K2685" s="66">
        <f t="shared" si="83"/>
        <v>70192</v>
      </c>
    </row>
    <row r="2686" spans="1:11" x14ac:dyDescent="0.25">
      <c r="A2686" s="84">
        <v>43667.583333333336</v>
      </c>
      <c r="B2686" s="136">
        <v>46804</v>
      </c>
      <c r="C2686" s="136">
        <v>45822</v>
      </c>
      <c r="D2686" s="66">
        <v>2119.9999999989814</v>
      </c>
      <c r="E2686" s="66">
        <v>177800</v>
      </c>
      <c r="F2686" s="66">
        <f t="shared" si="82"/>
        <v>272545.99999999895</v>
      </c>
      <c r="K2686" s="66">
        <f t="shared" si="83"/>
        <v>68136</v>
      </c>
    </row>
    <row r="2687" spans="1:11" x14ac:dyDescent="0.25">
      <c r="A2687" s="84">
        <v>43667.625</v>
      </c>
      <c r="B2687" s="136">
        <v>51885</v>
      </c>
      <c r="C2687" s="136">
        <v>76408</v>
      </c>
      <c r="D2687" s="66">
        <v>3880.0000000010186</v>
      </c>
      <c r="E2687" s="66">
        <v>152200</v>
      </c>
      <c r="F2687" s="66">
        <f t="shared" si="82"/>
        <v>284373.00000000105</v>
      </c>
      <c r="K2687" s="66">
        <f t="shared" si="83"/>
        <v>71093</v>
      </c>
    </row>
    <row r="2688" spans="1:11" x14ac:dyDescent="0.25">
      <c r="A2688" s="84">
        <v>43667.666666666664</v>
      </c>
      <c r="B2688" s="136">
        <v>19415</v>
      </c>
      <c r="C2688" s="136">
        <v>43447</v>
      </c>
      <c r="D2688" s="66">
        <v>2759.9999999983993</v>
      </c>
      <c r="E2688" s="66">
        <v>59300</v>
      </c>
      <c r="F2688" s="66">
        <f t="shared" si="82"/>
        <v>124921.9999999984</v>
      </c>
      <c r="K2688" s="66">
        <f t="shared" si="83"/>
        <v>31230</v>
      </c>
    </row>
    <row r="2689" spans="1:11" x14ac:dyDescent="0.25">
      <c r="A2689" s="84">
        <v>43667.708333333336</v>
      </c>
      <c r="B2689" s="136">
        <v>11188</v>
      </c>
      <c r="C2689" s="136">
        <v>47814</v>
      </c>
      <c r="D2689" s="66">
        <v>2880.0000000010186</v>
      </c>
      <c r="E2689" s="66">
        <v>52000</v>
      </c>
      <c r="F2689" s="66">
        <f t="shared" si="82"/>
        <v>113882.00000000102</v>
      </c>
      <c r="K2689" s="66">
        <f t="shared" si="83"/>
        <v>28471</v>
      </c>
    </row>
    <row r="2690" spans="1:11" x14ac:dyDescent="0.25">
      <c r="A2690" s="84">
        <v>43667.75</v>
      </c>
      <c r="B2690" s="136">
        <v>5391</v>
      </c>
      <c r="C2690" s="136">
        <v>24458</v>
      </c>
      <c r="D2690" s="66">
        <v>1909.9999999998545</v>
      </c>
      <c r="E2690" s="66">
        <v>27300</v>
      </c>
      <c r="F2690" s="66">
        <f t="shared" si="82"/>
        <v>59058.999999999854</v>
      </c>
      <c r="K2690" s="66">
        <f t="shared" si="83"/>
        <v>14765</v>
      </c>
    </row>
    <row r="2691" spans="1:11" x14ac:dyDescent="0.25">
      <c r="A2691" s="84">
        <v>43667.791666666664</v>
      </c>
      <c r="B2691" s="136">
        <v>1777</v>
      </c>
      <c r="C2691" s="136">
        <v>3798</v>
      </c>
      <c r="D2691" s="66">
        <v>360.00000000058208</v>
      </c>
      <c r="E2691" s="66">
        <v>7000</v>
      </c>
      <c r="F2691" s="66">
        <f t="shared" si="82"/>
        <v>12935.000000000582</v>
      </c>
      <c r="K2691" s="66">
        <f t="shared" si="83"/>
        <v>3234</v>
      </c>
    </row>
    <row r="2692" spans="1:11" x14ac:dyDescent="0.25">
      <c r="A2692" s="84">
        <v>43667.833333333336</v>
      </c>
      <c r="B2692" s="136">
        <v>2</v>
      </c>
      <c r="C2692" s="136">
        <v>351</v>
      </c>
      <c r="D2692" s="66">
        <v>9.9999999983992893</v>
      </c>
      <c r="E2692" s="66">
        <v>0</v>
      </c>
      <c r="F2692" s="66">
        <f t="shared" si="82"/>
        <v>362.99999999839929</v>
      </c>
      <c r="K2692" s="66">
        <f t="shared" si="83"/>
        <v>91</v>
      </c>
    </row>
    <row r="2693" spans="1:11" x14ac:dyDescent="0.25">
      <c r="A2693" s="84">
        <v>43667.875</v>
      </c>
      <c r="B2693" s="136">
        <v>0</v>
      </c>
      <c r="C2693" s="136">
        <v>0</v>
      </c>
      <c r="D2693" s="66">
        <v>0</v>
      </c>
      <c r="E2693" s="66">
        <v>0</v>
      </c>
      <c r="F2693" s="66">
        <f t="shared" si="82"/>
        <v>0</v>
      </c>
      <c r="K2693" s="66">
        <f t="shared" si="83"/>
        <v>0</v>
      </c>
    </row>
    <row r="2694" spans="1:11" x14ac:dyDescent="0.25">
      <c r="A2694" s="84">
        <v>43667.916666666664</v>
      </c>
      <c r="B2694" s="136">
        <v>0</v>
      </c>
      <c r="C2694" s="136">
        <v>0</v>
      </c>
      <c r="D2694" s="66">
        <v>0</v>
      </c>
      <c r="E2694" s="66">
        <v>0</v>
      </c>
      <c r="F2694" s="66">
        <f t="shared" si="82"/>
        <v>0</v>
      </c>
      <c r="K2694" s="66">
        <f t="shared" si="83"/>
        <v>0</v>
      </c>
    </row>
    <row r="2695" spans="1:11" x14ac:dyDescent="0.25">
      <c r="A2695" s="84">
        <v>43667.958333333336</v>
      </c>
      <c r="B2695" s="136">
        <v>0</v>
      </c>
      <c r="C2695" s="136">
        <v>0</v>
      </c>
      <c r="D2695" s="66">
        <v>0</v>
      </c>
      <c r="E2695" s="66">
        <v>0</v>
      </c>
      <c r="F2695" s="66">
        <f t="shared" si="82"/>
        <v>0</v>
      </c>
      <c r="K2695" s="66">
        <f t="shared" si="83"/>
        <v>0</v>
      </c>
    </row>
    <row r="2696" spans="1:11" x14ac:dyDescent="0.25">
      <c r="A2696" s="84">
        <v>43668</v>
      </c>
      <c r="B2696" s="136">
        <v>0</v>
      </c>
      <c r="C2696" s="136">
        <v>0</v>
      </c>
      <c r="D2696" s="66">
        <v>0</v>
      </c>
      <c r="E2696" s="66">
        <v>0</v>
      </c>
      <c r="F2696" s="66">
        <f t="shared" ref="F2696:F2759" si="84">SUM(B2696:E2696)</f>
        <v>0</v>
      </c>
      <c r="K2696" s="66">
        <f t="shared" ref="K2696:K2759" si="85">ROUND(AVERAGE(B2696:E2696),0)</f>
        <v>0</v>
      </c>
    </row>
    <row r="2697" spans="1:11" x14ac:dyDescent="0.25">
      <c r="A2697" s="84">
        <v>43668.041666666664</v>
      </c>
      <c r="B2697" s="136">
        <v>0</v>
      </c>
      <c r="C2697" s="136">
        <v>0</v>
      </c>
      <c r="D2697" s="66">
        <v>0</v>
      </c>
      <c r="E2697" s="66">
        <v>0</v>
      </c>
      <c r="F2697" s="66">
        <f t="shared" si="84"/>
        <v>0</v>
      </c>
      <c r="K2697" s="66">
        <f t="shared" si="85"/>
        <v>0</v>
      </c>
    </row>
    <row r="2698" spans="1:11" x14ac:dyDescent="0.25">
      <c r="A2698" s="84">
        <v>43668.083333333336</v>
      </c>
      <c r="B2698" s="136">
        <v>0</v>
      </c>
      <c r="C2698" s="136">
        <v>0</v>
      </c>
      <c r="D2698" s="66">
        <v>0</v>
      </c>
      <c r="E2698" s="66">
        <v>0</v>
      </c>
      <c r="F2698" s="66">
        <f t="shared" si="84"/>
        <v>0</v>
      </c>
      <c r="K2698" s="66">
        <f t="shared" si="85"/>
        <v>0</v>
      </c>
    </row>
    <row r="2699" spans="1:11" x14ac:dyDescent="0.25">
      <c r="A2699" s="84">
        <v>43668.125</v>
      </c>
      <c r="B2699" s="136">
        <v>0</v>
      </c>
      <c r="C2699" s="136">
        <v>0</v>
      </c>
      <c r="D2699" s="66">
        <v>0</v>
      </c>
      <c r="E2699" s="66">
        <v>0</v>
      </c>
      <c r="F2699" s="66">
        <f t="shared" si="84"/>
        <v>0</v>
      </c>
      <c r="K2699" s="66">
        <f t="shared" si="85"/>
        <v>0</v>
      </c>
    </row>
    <row r="2700" spans="1:11" x14ac:dyDescent="0.25">
      <c r="A2700" s="84">
        <v>43668.166666666664</v>
      </c>
      <c r="B2700" s="136">
        <v>0</v>
      </c>
      <c r="C2700" s="136">
        <v>0</v>
      </c>
      <c r="D2700" s="66">
        <v>0</v>
      </c>
      <c r="E2700" s="66">
        <v>0</v>
      </c>
      <c r="F2700" s="66">
        <f t="shared" si="84"/>
        <v>0</v>
      </c>
      <c r="K2700" s="66">
        <f t="shared" si="85"/>
        <v>0</v>
      </c>
    </row>
    <row r="2701" spans="1:11" x14ac:dyDescent="0.25">
      <c r="A2701" s="84">
        <v>43668.208333333336</v>
      </c>
      <c r="B2701" s="136">
        <v>183</v>
      </c>
      <c r="C2701" s="136">
        <v>1000</v>
      </c>
      <c r="D2701" s="66">
        <v>40.000000000873115</v>
      </c>
      <c r="E2701" s="66">
        <v>2000</v>
      </c>
      <c r="F2701" s="66">
        <f t="shared" si="84"/>
        <v>3223.0000000008731</v>
      </c>
      <c r="K2701" s="66">
        <f t="shared" si="85"/>
        <v>806</v>
      </c>
    </row>
    <row r="2702" spans="1:11" x14ac:dyDescent="0.25">
      <c r="A2702" s="84">
        <v>43668.25</v>
      </c>
      <c r="B2702" s="136">
        <v>2827</v>
      </c>
      <c r="C2702" s="136">
        <v>6652</v>
      </c>
      <c r="D2702" s="66">
        <v>360.00000000058208</v>
      </c>
      <c r="E2702" s="66">
        <v>21000</v>
      </c>
      <c r="F2702" s="66">
        <f t="shared" si="84"/>
        <v>30839.000000000582</v>
      </c>
      <c r="K2702" s="66">
        <f t="shared" si="85"/>
        <v>7710</v>
      </c>
    </row>
    <row r="2703" spans="1:11" x14ac:dyDescent="0.25">
      <c r="A2703" s="84">
        <v>43668.291666666664</v>
      </c>
      <c r="B2703" s="136">
        <v>6014</v>
      </c>
      <c r="C2703" s="136">
        <v>12726</v>
      </c>
      <c r="D2703" s="66">
        <v>799.9999999992724</v>
      </c>
      <c r="E2703" s="66">
        <v>47300</v>
      </c>
      <c r="F2703" s="66">
        <f t="shared" si="84"/>
        <v>66839.999999999272</v>
      </c>
      <c r="K2703" s="66">
        <f t="shared" si="85"/>
        <v>16710</v>
      </c>
    </row>
    <row r="2704" spans="1:11" x14ac:dyDescent="0.25">
      <c r="A2704" s="84">
        <v>43668.333333333336</v>
      </c>
      <c r="B2704" s="136">
        <v>12575</v>
      </c>
      <c r="C2704" s="136">
        <v>31390</v>
      </c>
      <c r="D2704" s="66">
        <v>2049.9999999992724</v>
      </c>
      <c r="E2704" s="66">
        <v>91400</v>
      </c>
      <c r="F2704" s="66">
        <f t="shared" si="84"/>
        <v>137414.99999999927</v>
      </c>
      <c r="K2704" s="66">
        <f t="shared" si="85"/>
        <v>34354</v>
      </c>
    </row>
    <row r="2705" spans="1:11" x14ac:dyDescent="0.25">
      <c r="A2705" s="84">
        <v>43668.375</v>
      </c>
      <c r="B2705" s="136">
        <v>18096</v>
      </c>
      <c r="C2705" s="136">
        <v>20585</v>
      </c>
      <c r="D2705" s="66">
        <v>1220.0000000011642</v>
      </c>
      <c r="E2705" s="66">
        <v>104100</v>
      </c>
      <c r="F2705" s="66">
        <f t="shared" si="84"/>
        <v>144001.00000000116</v>
      </c>
      <c r="K2705" s="66">
        <f t="shared" si="85"/>
        <v>36000</v>
      </c>
    </row>
    <row r="2706" spans="1:11" x14ac:dyDescent="0.25">
      <c r="A2706" s="84">
        <v>43668.416666666664</v>
      </c>
      <c r="B2706" s="136">
        <v>13801</v>
      </c>
      <c r="C2706" s="136">
        <v>9216</v>
      </c>
      <c r="D2706" s="66">
        <v>560.00000000130967</v>
      </c>
      <c r="E2706" s="66">
        <v>74400</v>
      </c>
      <c r="F2706" s="66">
        <f t="shared" si="84"/>
        <v>97977.00000000131</v>
      </c>
      <c r="K2706" s="66">
        <f t="shared" si="85"/>
        <v>24494</v>
      </c>
    </row>
    <row r="2707" spans="1:11" x14ac:dyDescent="0.25">
      <c r="A2707" s="84">
        <v>43668.458333333336</v>
      </c>
      <c r="B2707" s="136">
        <v>14429</v>
      </c>
      <c r="C2707" s="136">
        <v>11849</v>
      </c>
      <c r="D2707" s="66">
        <v>809.99999999767169</v>
      </c>
      <c r="E2707" s="66">
        <v>56200</v>
      </c>
      <c r="F2707" s="66">
        <f t="shared" si="84"/>
        <v>83287.999999997672</v>
      </c>
      <c r="K2707" s="66">
        <f t="shared" si="85"/>
        <v>20822</v>
      </c>
    </row>
    <row r="2708" spans="1:11" x14ac:dyDescent="0.25">
      <c r="A2708" s="84">
        <v>43668.5</v>
      </c>
      <c r="B2708" s="136">
        <v>13004</v>
      </c>
      <c r="C2708" s="136">
        <v>8442</v>
      </c>
      <c r="D2708" s="66">
        <v>549.9999999992724</v>
      </c>
      <c r="E2708" s="66">
        <v>42200</v>
      </c>
      <c r="F2708" s="66">
        <f t="shared" si="84"/>
        <v>64195.999999999272</v>
      </c>
      <c r="K2708" s="66">
        <f t="shared" si="85"/>
        <v>16049</v>
      </c>
    </row>
    <row r="2709" spans="1:11" x14ac:dyDescent="0.25">
      <c r="A2709" s="84">
        <v>43668.541666666664</v>
      </c>
      <c r="B2709" s="136">
        <v>9803</v>
      </c>
      <c r="C2709" s="136">
        <v>10218</v>
      </c>
      <c r="D2709" s="66">
        <v>670.00000000189175</v>
      </c>
      <c r="E2709" s="66">
        <v>41000</v>
      </c>
      <c r="F2709" s="66">
        <f t="shared" si="84"/>
        <v>61691.000000001892</v>
      </c>
      <c r="K2709" s="66">
        <f t="shared" si="85"/>
        <v>15423</v>
      </c>
    </row>
    <row r="2710" spans="1:11" x14ac:dyDescent="0.25">
      <c r="A2710" s="84">
        <v>43668.583333333336</v>
      </c>
      <c r="B2710" s="136">
        <v>6982</v>
      </c>
      <c r="C2710" s="136">
        <v>15590</v>
      </c>
      <c r="D2710" s="66">
        <v>1099.9999999985448</v>
      </c>
      <c r="E2710" s="66">
        <v>33400</v>
      </c>
      <c r="F2710" s="66">
        <f t="shared" si="84"/>
        <v>57071.999999998545</v>
      </c>
      <c r="K2710" s="66">
        <f t="shared" si="85"/>
        <v>14268</v>
      </c>
    </row>
    <row r="2711" spans="1:11" x14ac:dyDescent="0.25">
      <c r="A2711" s="84">
        <v>43668.625</v>
      </c>
      <c r="B2711" s="136">
        <v>4548</v>
      </c>
      <c r="C2711" s="136">
        <v>22069</v>
      </c>
      <c r="D2711" s="66">
        <v>1430.000000000291</v>
      </c>
      <c r="E2711" s="66">
        <v>21900</v>
      </c>
      <c r="F2711" s="66">
        <f t="shared" si="84"/>
        <v>49947.000000000291</v>
      </c>
      <c r="K2711" s="66">
        <f t="shared" si="85"/>
        <v>12487</v>
      </c>
    </row>
    <row r="2712" spans="1:11" x14ac:dyDescent="0.25">
      <c r="A2712" s="84">
        <v>43668.666666666664</v>
      </c>
      <c r="B2712" s="136">
        <v>3392</v>
      </c>
      <c r="C2712" s="136">
        <v>22311</v>
      </c>
      <c r="D2712" s="66">
        <v>1520.0000000004366</v>
      </c>
      <c r="E2712" s="66">
        <v>11100</v>
      </c>
      <c r="F2712" s="66">
        <f t="shared" si="84"/>
        <v>38323.000000000437</v>
      </c>
      <c r="K2712" s="66">
        <f t="shared" si="85"/>
        <v>9581</v>
      </c>
    </row>
    <row r="2713" spans="1:11" x14ac:dyDescent="0.25">
      <c r="A2713" s="84">
        <v>43668.708333333336</v>
      </c>
      <c r="B2713" s="136">
        <v>3348</v>
      </c>
      <c r="C2713" s="136">
        <v>6478</v>
      </c>
      <c r="D2713" s="66">
        <v>369.99999999898137</v>
      </c>
      <c r="E2713" s="66">
        <v>15000</v>
      </c>
      <c r="F2713" s="66">
        <f t="shared" si="84"/>
        <v>25195.999999998981</v>
      </c>
      <c r="K2713" s="66">
        <f t="shared" si="85"/>
        <v>6299</v>
      </c>
    </row>
    <row r="2714" spans="1:11" x14ac:dyDescent="0.25">
      <c r="A2714" s="84">
        <v>43668.75</v>
      </c>
      <c r="B2714" s="136">
        <v>765</v>
      </c>
      <c r="C2714" s="136">
        <v>2982</v>
      </c>
      <c r="D2714" s="66">
        <v>110.00000000058208</v>
      </c>
      <c r="E2714" s="66">
        <v>5000</v>
      </c>
      <c r="F2714" s="66">
        <f t="shared" si="84"/>
        <v>8857.0000000005821</v>
      </c>
      <c r="K2714" s="66">
        <f t="shared" si="85"/>
        <v>2214</v>
      </c>
    </row>
    <row r="2715" spans="1:11" x14ac:dyDescent="0.25">
      <c r="A2715" s="84">
        <v>43668.791666666664</v>
      </c>
      <c r="B2715" s="136">
        <v>157</v>
      </c>
      <c r="C2715" s="136">
        <v>987</v>
      </c>
      <c r="D2715" s="66">
        <v>29.999999998835847</v>
      </c>
      <c r="E2715" s="66">
        <v>4000</v>
      </c>
      <c r="F2715" s="66">
        <f t="shared" si="84"/>
        <v>5173.9999999988358</v>
      </c>
      <c r="K2715" s="66">
        <f t="shared" si="85"/>
        <v>1293</v>
      </c>
    </row>
    <row r="2716" spans="1:11" x14ac:dyDescent="0.25">
      <c r="A2716" s="84">
        <v>43668.833333333336</v>
      </c>
      <c r="B2716" s="136">
        <v>0</v>
      </c>
      <c r="C2716" s="136">
        <v>0</v>
      </c>
      <c r="D2716" s="66">
        <v>0</v>
      </c>
      <c r="E2716" s="66">
        <v>0</v>
      </c>
      <c r="F2716" s="66">
        <f t="shared" si="84"/>
        <v>0</v>
      </c>
      <c r="K2716" s="66">
        <f t="shared" si="85"/>
        <v>0</v>
      </c>
    </row>
    <row r="2717" spans="1:11" x14ac:dyDescent="0.25">
      <c r="A2717" s="84">
        <v>43668.875</v>
      </c>
      <c r="B2717" s="136">
        <v>0</v>
      </c>
      <c r="C2717" s="136">
        <v>0</v>
      </c>
      <c r="D2717" s="66">
        <v>0</v>
      </c>
      <c r="E2717" s="66">
        <v>0</v>
      </c>
      <c r="F2717" s="66">
        <f t="shared" si="84"/>
        <v>0</v>
      </c>
      <c r="K2717" s="66">
        <f t="shared" si="85"/>
        <v>0</v>
      </c>
    </row>
    <row r="2718" spans="1:11" x14ac:dyDescent="0.25">
      <c r="A2718" s="84">
        <v>43668.916666666664</v>
      </c>
      <c r="B2718" s="136">
        <v>0</v>
      </c>
      <c r="C2718" s="136">
        <v>0</v>
      </c>
      <c r="D2718" s="66">
        <v>0</v>
      </c>
      <c r="E2718" s="66">
        <v>0</v>
      </c>
      <c r="F2718" s="66">
        <f t="shared" si="84"/>
        <v>0</v>
      </c>
      <c r="K2718" s="66">
        <f t="shared" si="85"/>
        <v>0</v>
      </c>
    </row>
    <row r="2719" spans="1:11" x14ac:dyDescent="0.25">
      <c r="A2719" s="84">
        <v>43668.958333333336</v>
      </c>
      <c r="B2719" s="136">
        <v>0</v>
      </c>
      <c r="C2719" s="136">
        <v>0</v>
      </c>
      <c r="D2719" s="66">
        <v>0</v>
      </c>
      <c r="E2719" s="66">
        <v>0</v>
      </c>
      <c r="F2719" s="66">
        <f t="shared" si="84"/>
        <v>0</v>
      </c>
      <c r="K2719" s="66">
        <f t="shared" si="85"/>
        <v>0</v>
      </c>
    </row>
    <row r="2720" spans="1:11" x14ac:dyDescent="0.25">
      <c r="A2720" s="84">
        <v>43669</v>
      </c>
      <c r="B2720" s="136">
        <v>0</v>
      </c>
      <c r="C2720" s="136">
        <v>0</v>
      </c>
      <c r="D2720" s="66">
        <v>0</v>
      </c>
      <c r="E2720" s="66">
        <v>0</v>
      </c>
      <c r="F2720" s="66">
        <f t="shared" si="84"/>
        <v>0</v>
      </c>
      <c r="K2720" s="66">
        <f t="shared" si="85"/>
        <v>0</v>
      </c>
    </row>
    <row r="2721" spans="1:11" x14ac:dyDescent="0.25">
      <c r="A2721" s="84">
        <v>43669.041666666664</v>
      </c>
      <c r="B2721" s="136">
        <v>0</v>
      </c>
      <c r="C2721" s="136">
        <v>0</v>
      </c>
      <c r="D2721" s="66">
        <v>0</v>
      </c>
      <c r="E2721" s="66">
        <v>0</v>
      </c>
      <c r="F2721" s="66">
        <f t="shared" si="84"/>
        <v>0</v>
      </c>
      <c r="K2721" s="66">
        <f t="shared" si="85"/>
        <v>0</v>
      </c>
    </row>
    <row r="2722" spans="1:11" x14ac:dyDescent="0.25">
      <c r="A2722" s="84">
        <v>43669.083333333336</v>
      </c>
      <c r="B2722" s="136">
        <v>0</v>
      </c>
      <c r="C2722" s="136">
        <v>0</v>
      </c>
      <c r="D2722" s="66">
        <v>0</v>
      </c>
      <c r="E2722" s="66">
        <v>0</v>
      </c>
      <c r="F2722" s="66">
        <f t="shared" si="84"/>
        <v>0</v>
      </c>
      <c r="K2722" s="66">
        <f t="shared" si="85"/>
        <v>0</v>
      </c>
    </row>
    <row r="2723" spans="1:11" x14ac:dyDescent="0.25">
      <c r="A2723" s="84">
        <v>43669.125</v>
      </c>
      <c r="B2723" s="136">
        <v>0</v>
      </c>
      <c r="C2723" s="136">
        <v>0</v>
      </c>
      <c r="D2723" s="66">
        <v>0</v>
      </c>
      <c r="E2723" s="66">
        <v>0</v>
      </c>
      <c r="F2723" s="66">
        <f t="shared" si="84"/>
        <v>0</v>
      </c>
      <c r="K2723" s="66">
        <f t="shared" si="85"/>
        <v>0</v>
      </c>
    </row>
    <row r="2724" spans="1:11" x14ac:dyDescent="0.25">
      <c r="A2724" s="84">
        <v>43669.166666666664</v>
      </c>
      <c r="B2724" s="136">
        <v>0</v>
      </c>
      <c r="C2724" s="136">
        <v>0</v>
      </c>
      <c r="D2724" s="66">
        <v>0</v>
      </c>
      <c r="E2724" s="66">
        <v>0</v>
      </c>
      <c r="F2724" s="66">
        <f t="shared" si="84"/>
        <v>0</v>
      </c>
      <c r="K2724" s="66">
        <f t="shared" si="85"/>
        <v>0</v>
      </c>
    </row>
    <row r="2725" spans="1:11" x14ac:dyDescent="0.25">
      <c r="A2725" s="84">
        <v>43669.208333333336</v>
      </c>
      <c r="B2725" s="136">
        <v>0</v>
      </c>
      <c r="C2725" s="136">
        <v>0</v>
      </c>
      <c r="D2725" s="66">
        <v>0</v>
      </c>
      <c r="E2725" s="66">
        <v>0</v>
      </c>
      <c r="F2725" s="66">
        <f t="shared" si="84"/>
        <v>0</v>
      </c>
      <c r="K2725" s="66">
        <f t="shared" si="85"/>
        <v>0</v>
      </c>
    </row>
    <row r="2726" spans="1:11" x14ac:dyDescent="0.25">
      <c r="A2726" s="84">
        <v>43669.25</v>
      </c>
      <c r="B2726" s="136">
        <v>550</v>
      </c>
      <c r="C2726" s="136">
        <v>1466</v>
      </c>
      <c r="D2726" s="66">
        <v>40.000000000873115</v>
      </c>
      <c r="E2726" s="66">
        <v>2000</v>
      </c>
      <c r="F2726" s="66">
        <f t="shared" si="84"/>
        <v>4056.0000000008731</v>
      </c>
      <c r="K2726" s="66">
        <f t="shared" si="85"/>
        <v>1014</v>
      </c>
    </row>
    <row r="2727" spans="1:11" x14ac:dyDescent="0.25">
      <c r="A2727" s="84">
        <v>43669.291666666664</v>
      </c>
      <c r="B2727" s="136">
        <v>1557</v>
      </c>
      <c r="C2727" s="136">
        <v>5003</v>
      </c>
      <c r="D2727" s="66">
        <v>270.00000000043656</v>
      </c>
      <c r="E2727" s="66">
        <v>9000</v>
      </c>
      <c r="F2727" s="66">
        <f t="shared" si="84"/>
        <v>15830.000000000437</v>
      </c>
      <c r="K2727" s="66">
        <f t="shared" si="85"/>
        <v>3958</v>
      </c>
    </row>
    <row r="2728" spans="1:11" x14ac:dyDescent="0.25">
      <c r="A2728" s="84">
        <v>43669.333333333336</v>
      </c>
      <c r="B2728" s="136">
        <v>2841</v>
      </c>
      <c r="C2728" s="136">
        <v>11286</v>
      </c>
      <c r="D2728" s="66">
        <v>750</v>
      </c>
      <c r="E2728" s="66">
        <v>22000</v>
      </c>
      <c r="F2728" s="66">
        <f t="shared" si="84"/>
        <v>36877</v>
      </c>
      <c r="K2728" s="66">
        <f t="shared" si="85"/>
        <v>9219</v>
      </c>
    </row>
    <row r="2729" spans="1:11" x14ac:dyDescent="0.25">
      <c r="A2729" s="84">
        <v>43669.375</v>
      </c>
      <c r="B2729" s="136">
        <v>9751</v>
      </c>
      <c r="C2729" s="136">
        <v>12487</v>
      </c>
      <c r="D2729" s="66">
        <v>689.99999999869033</v>
      </c>
      <c r="E2729" s="66">
        <v>32600</v>
      </c>
      <c r="F2729" s="66">
        <f t="shared" si="84"/>
        <v>55527.99999999869</v>
      </c>
      <c r="K2729" s="66">
        <f t="shared" si="85"/>
        <v>13882</v>
      </c>
    </row>
    <row r="2730" spans="1:11" x14ac:dyDescent="0.25">
      <c r="A2730" s="84">
        <v>43669.416666666664</v>
      </c>
      <c r="B2730" s="136">
        <v>8761</v>
      </c>
      <c r="C2730" s="136">
        <v>37613</v>
      </c>
      <c r="D2730" s="66">
        <v>2210.0000000027649</v>
      </c>
      <c r="E2730" s="66">
        <v>52400</v>
      </c>
      <c r="F2730" s="66">
        <f t="shared" si="84"/>
        <v>100984.00000000276</v>
      </c>
      <c r="K2730" s="66">
        <f t="shared" si="85"/>
        <v>25246</v>
      </c>
    </row>
    <row r="2731" spans="1:11" x14ac:dyDescent="0.25">
      <c r="A2731" s="84">
        <v>43669.458333333336</v>
      </c>
      <c r="B2731" s="136">
        <v>13545</v>
      </c>
      <c r="C2731" s="136">
        <v>42443</v>
      </c>
      <c r="D2731" s="66">
        <v>2789.9999999972351</v>
      </c>
      <c r="E2731" s="66">
        <v>50000</v>
      </c>
      <c r="F2731" s="66">
        <f t="shared" si="84"/>
        <v>108777.99999999724</v>
      </c>
      <c r="K2731" s="66">
        <f t="shared" si="85"/>
        <v>27194</v>
      </c>
    </row>
    <row r="2732" spans="1:11" x14ac:dyDescent="0.25">
      <c r="A2732" s="84">
        <v>43669.5</v>
      </c>
      <c r="B2732" s="136">
        <v>21228</v>
      </c>
      <c r="C2732" s="136">
        <v>47633</v>
      </c>
      <c r="D2732" s="66">
        <v>3280.0000000024738</v>
      </c>
      <c r="E2732" s="66">
        <v>76500</v>
      </c>
      <c r="F2732" s="66">
        <f t="shared" si="84"/>
        <v>148641.00000000247</v>
      </c>
      <c r="K2732" s="66">
        <f t="shared" si="85"/>
        <v>37160</v>
      </c>
    </row>
    <row r="2733" spans="1:11" x14ac:dyDescent="0.25">
      <c r="A2733" s="84">
        <v>43669.541666666664</v>
      </c>
      <c r="B2733" s="136">
        <v>27890</v>
      </c>
      <c r="C2733" s="136">
        <v>99493</v>
      </c>
      <c r="D2733" s="66">
        <v>6079.9999999981083</v>
      </c>
      <c r="E2733" s="66">
        <v>119300</v>
      </c>
      <c r="F2733" s="66">
        <f t="shared" si="84"/>
        <v>252762.99999999811</v>
      </c>
      <c r="K2733" s="66">
        <f t="shared" si="85"/>
        <v>63191</v>
      </c>
    </row>
    <row r="2734" spans="1:11" x14ac:dyDescent="0.25">
      <c r="A2734" s="84">
        <v>43669.583333333336</v>
      </c>
      <c r="B2734" s="136">
        <v>37192</v>
      </c>
      <c r="C2734" s="136">
        <v>90575</v>
      </c>
      <c r="D2734" s="66">
        <v>5510.0000000020373</v>
      </c>
      <c r="E2734" s="66">
        <v>147600</v>
      </c>
      <c r="F2734" s="66">
        <f t="shared" si="84"/>
        <v>280877.00000000204</v>
      </c>
      <c r="K2734" s="66">
        <f t="shared" si="85"/>
        <v>70219</v>
      </c>
    </row>
    <row r="2735" spans="1:11" x14ac:dyDescent="0.25">
      <c r="A2735" s="84">
        <v>43669.625</v>
      </c>
      <c r="B2735" s="136">
        <v>25344</v>
      </c>
      <c r="C2735" s="136">
        <v>69261</v>
      </c>
      <c r="D2735" s="66">
        <v>4969.9999999975262</v>
      </c>
      <c r="E2735" s="66">
        <v>117600</v>
      </c>
      <c r="F2735" s="66">
        <f t="shared" si="84"/>
        <v>217174.99999999753</v>
      </c>
      <c r="K2735" s="66">
        <f t="shared" si="85"/>
        <v>54294</v>
      </c>
    </row>
    <row r="2736" spans="1:11" x14ac:dyDescent="0.25">
      <c r="A2736" s="84">
        <v>43669.666666666664</v>
      </c>
      <c r="B2736" s="136">
        <v>18001</v>
      </c>
      <c r="C2736" s="136">
        <v>54963</v>
      </c>
      <c r="D2736" s="66">
        <v>3980.0000000032014</v>
      </c>
      <c r="E2736" s="66">
        <v>58500</v>
      </c>
      <c r="F2736" s="66">
        <f t="shared" si="84"/>
        <v>135444.0000000032</v>
      </c>
      <c r="K2736" s="66">
        <f t="shared" si="85"/>
        <v>33861</v>
      </c>
    </row>
    <row r="2737" spans="1:11" x14ac:dyDescent="0.25">
      <c r="A2737" s="84">
        <v>43669.708333333336</v>
      </c>
      <c r="B2737" s="136">
        <v>24961</v>
      </c>
      <c r="C2737" s="136">
        <v>35215</v>
      </c>
      <c r="D2737" s="66">
        <v>2129.9999999973807</v>
      </c>
      <c r="E2737" s="66">
        <v>59500</v>
      </c>
      <c r="F2737" s="66">
        <f t="shared" si="84"/>
        <v>121805.99999999738</v>
      </c>
      <c r="K2737" s="66">
        <f t="shared" si="85"/>
        <v>30451</v>
      </c>
    </row>
    <row r="2738" spans="1:11" x14ac:dyDescent="0.25">
      <c r="A2738" s="84">
        <v>43669.75</v>
      </c>
      <c r="B2738" s="136">
        <v>9356</v>
      </c>
      <c r="C2738" s="136">
        <v>16036.999999999998</v>
      </c>
      <c r="D2738" s="66">
        <v>979.99999999956344</v>
      </c>
      <c r="E2738" s="66">
        <v>25500</v>
      </c>
      <c r="F2738" s="66">
        <f t="shared" si="84"/>
        <v>51872.999999999563</v>
      </c>
      <c r="K2738" s="66">
        <f t="shared" si="85"/>
        <v>12968</v>
      </c>
    </row>
    <row r="2739" spans="1:11" x14ac:dyDescent="0.25">
      <c r="A2739" s="84">
        <v>43669.791666666664</v>
      </c>
      <c r="B2739" s="136">
        <v>1724</v>
      </c>
      <c r="C2739" s="136">
        <v>5956</v>
      </c>
      <c r="D2739" s="66">
        <v>430.00000000029104</v>
      </c>
      <c r="E2739" s="66">
        <v>7500</v>
      </c>
      <c r="F2739" s="66">
        <f t="shared" si="84"/>
        <v>15610.000000000291</v>
      </c>
      <c r="K2739" s="66">
        <f t="shared" si="85"/>
        <v>3903</v>
      </c>
    </row>
    <row r="2740" spans="1:11" x14ac:dyDescent="0.25">
      <c r="A2740" s="84">
        <v>43669.833333333336</v>
      </c>
      <c r="B2740" s="136">
        <v>0</v>
      </c>
      <c r="C2740" s="136">
        <v>110</v>
      </c>
      <c r="D2740" s="66">
        <v>10.000000002037268</v>
      </c>
      <c r="E2740" s="66">
        <v>0</v>
      </c>
      <c r="F2740" s="66">
        <f t="shared" si="84"/>
        <v>120.00000000203727</v>
      </c>
      <c r="K2740" s="66">
        <f t="shared" si="85"/>
        <v>30</v>
      </c>
    </row>
    <row r="2741" spans="1:11" x14ac:dyDescent="0.25">
      <c r="A2741" s="84">
        <v>43669.875</v>
      </c>
      <c r="B2741" s="136">
        <v>0</v>
      </c>
      <c r="C2741" s="136">
        <v>0</v>
      </c>
      <c r="D2741" s="66">
        <v>0</v>
      </c>
      <c r="E2741" s="66">
        <v>0</v>
      </c>
      <c r="F2741" s="66">
        <f t="shared" si="84"/>
        <v>0</v>
      </c>
      <c r="K2741" s="66">
        <f t="shared" si="85"/>
        <v>0</v>
      </c>
    </row>
    <row r="2742" spans="1:11" x14ac:dyDescent="0.25">
      <c r="A2742" s="84">
        <v>43669.916666666664</v>
      </c>
      <c r="B2742" s="136">
        <v>0</v>
      </c>
      <c r="C2742" s="136">
        <v>0</v>
      </c>
      <c r="D2742" s="66">
        <v>0</v>
      </c>
      <c r="E2742" s="66">
        <v>0</v>
      </c>
      <c r="F2742" s="66">
        <f t="shared" si="84"/>
        <v>0</v>
      </c>
      <c r="K2742" s="66">
        <f t="shared" si="85"/>
        <v>0</v>
      </c>
    </row>
    <row r="2743" spans="1:11" x14ac:dyDescent="0.25">
      <c r="A2743" s="84">
        <v>43669.958333333336</v>
      </c>
      <c r="B2743" s="136">
        <v>0</v>
      </c>
      <c r="C2743" s="136">
        <v>0</v>
      </c>
      <c r="D2743" s="66">
        <v>0</v>
      </c>
      <c r="E2743" s="66">
        <v>0</v>
      </c>
      <c r="F2743" s="66">
        <f t="shared" si="84"/>
        <v>0</v>
      </c>
      <c r="K2743" s="66">
        <f t="shared" si="85"/>
        <v>0</v>
      </c>
    </row>
    <row r="2744" spans="1:11" x14ac:dyDescent="0.25">
      <c r="A2744" s="84">
        <v>43670</v>
      </c>
      <c r="B2744" s="136">
        <v>0</v>
      </c>
      <c r="C2744" s="136">
        <v>0</v>
      </c>
      <c r="D2744" s="66">
        <v>0</v>
      </c>
      <c r="E2744" s="66">
        <v>0</v>
      </c>
      <c r="F2744" s="66">
        <f t="shared" si="84"/>
        <v>0</v>
      </c>
      <c r="K2744" s="66">
        <f t="shared" si="85"/>
        <v>0</v>
      </c>
    </row>
    <row r="2745" spans="1:11" x14ac:dyDescent="0.25">
      <c r="A2745" s="84">
        <v>43670.041666666664</v>
      </c>
      <c r="B2745" s="136">
        <v>0</v>
      </c>
      <c r="C2745" s="136">
        <v>0</v>
      </c>
      <c r="D2745" s="66">
        <v>0</v>
      </c>
      <c r="E2745" s="66">
        <v>0</v>
      </c>
      <c r="F2745" s="66">
        <f t="shared" si="84"/>
        <v>0</v>
      </c>
      <c r="K2745" s="66">
        <f t="shared" si="85"/>
        <v>0</v>
      </c>
    </row>
    <row r="2746" spans="1:11" x14ac:dyDescent="0.25">
      <c r="A2746" s="84">
        <v>43670.083333333336</v>
      </c>
      <c r="B2746" s="136">
        <v>0</v>
      </c>
      <c r="C2746" s="136">
        <v>0</v>
      </c>
      <c r="D2746" s="66">
        <v>0</v>
      </c>
      <c r="E2746" s="66">
        <v>0</v>
      </c>
      <c r="F2746" s="66">
        <f t="shared" si="84"/>
        <v>0</v>
      </c>
      <c r="K2746" s="66">
        <f t="shared" si="85"/>
        <v>0</v>
      </c>
    </row>
    <row r="2747" spans="1:11" x14ac:dyDescent="0.25">
      <c r="A2747" s="84">
        <v>43670.125</v>
      </c>
      <c r="B2747" s="136">
        <v>0</v>
      </c>
      <c r="C2747" s="136">
        <v>0</v>
      </c>
      <c r="D2747" s="66">
        <v>0</v>
      </c>
      <c r="E2747" s="66">
        <v>0</v>
      </c>
      <c r="F2747" s="66">
        <f t="shared" si="84"/>
        <v>0</v>
      </c>
      <c r="K2747" s="66">
        <f t="shared" si="85"/>
        <v>0</v>
      </c>
    </row>
    <row r="2748" spans="1:11" x14ac:dyDescent="0.25">
      <c r="A2748" s="84">
        <v>43670.166666666664</v>
      </c>
      <c r="B2748" s="136">
        <v>0</v>
      </c>
      <c r="C2748" s="136">
        <v>0</v>
      </c>
      <c r="D2748" s="66">
        <v>0</v>
      </c>
      <c r="E2748" s="66">
        <v>0</v>
      </c>
      <c r="F2748" s="66">
        <f t="shared" si="84"/>
        <v>0</v>
      </c>
      <c r="K2748" s="66">
        <f t="shared" si="85"/>
        <v>0</v>
      </c>
    </row>
    <row r="2749" spans="1:11" x14ac:dyDescent="0.25">
      <c r="A2749" s="84">
        <v>43670.208333333336</v>
      </c>
      <c r="B2749" s="136">
        <v>0</v>
      </c>
      <c r="C2749" s="136">
        <v>308</v>
      </c>
      <c r="D2749" s="66">
        <v>0</v>
      </c>
      <c r="E2749" s="66">
        <v>200</v>
      </c>
      <c r="F2749" s="66">
        <f t="shared" si="84"/>
        <v>508</v>
      </c>
      <c r="K2749" s="66">
        <f t="shared" si="85"/>
        <v>127</v>
      </c>
    </row>
    <row r="2750" spans="1:11" x14ac:dyDescent="0.25">
      <c r="A2750" s="84">
        <v>43670.25</v>
      </c>
      <c r="B2750" s="136">
        <v>2248</v>
      </c>
      <c r="C2750" s="136">
        <v>3891</v>
      </c>
      <c r="D2750" s="66">
        <v>219.99999999752617</v>
      </c>
      <c r="E2750" s="66">
        <v>12400</v>
      </c>
      <c r="F2750" s="66">
        <f t="shared" si="84"/>
        <v>18758.999999997526</v>
      </c>
      <c r="K2750" s="66">
        <f t="shared" si="85"/>
        <v>4690</v>
      </c>
    </row>
    <row r="2751" spans="1:11" x14ac:dyDescent="0.25">
      <c r="A2751" s="84">
        <v>43670.291666666664</v>
      </c>
      <c r="B2751" s="136">
        <v>6794</v>
      </c>
      <c r="C2751" s="136">
        <v>13434</v>
      </c>
      <c r="D2751" s="66">
        <v>890.0000000030559</v>
      </c>
      <c r="E2751" s="66">
        <v>65900</v>
      </c>
      <c r="F2751" s="66">
        <f t="shared" si="84"/>
        <v>87018.000000003056</v>
      </c>
      <c r="K2751" s="66">
        <f t="shared" si="85"/>
        <v>21755</v>
      </c>
    </row>
    <row r="2752" spans="1:11" x14ac:dyDescent="0.25">
      <c r="A2752" s="84">
        <v>43670.333333333336</v>
      </c>
      <c r="B2752" s="136">
        <v>13395</v>
      </c>
      <c r="C2752" s="136">
        <v>31753</v>
      </c>
      <c r="D2752" s="66">
        <v>1750</v>
      </c>
      <c r="E2752" s="66">
        <v>75000</v>
      </c>
      <c r="F2752" s="66">
        <f t="shared" si="84"/>
        <v>121898</v>
      </c>
      <c r="K2752" s="66">
        <f t="shared" si="85"/>
        <v>30475</v>
      </c>
    </row>
    <row r="2753" spans="1:11" x14ac:dyDescent="0.25">
      <c r="A2753" s="84">
        <v>43670.375</v>
      </c>
      <c r="B2753" s="136">
        <v>20003</v>
      </c>
      <c r="C2753" s="136">
        <v>47616</v>
      </c>
      <c r="D2753" s="66">
        <v>2549.9999999992724</v>
      </c>
      <c r="E2753" s="66">
        <v>97100</v>
      </c>
      <c r="F2753" s="66">
        <f t="shared" si="84"/>
        <v>167268.99999999927</v>
      </c>
      <c r="K2753" s="66">
        <f t="shared" si="85"/>
        <v>41817</v>
      </c>
    </row>
    <row r="2754" spans="1:11" x14ac:dyDescent="0.25">
      <c r="A2754" s="84">
        <v>43670.416666666664</v>
      </c>
      <c r="B2754" s="136">
        <v>38471</v>
      </c>
      <c r="C2754" s="136">
        <v>63697</v>
      </c>
      <c r="D2754" s="66">
        <v>3759.9999999983993</v>
      </c>
      <c r="E2754" s="66">
        <v>142300</v>
      </c>
      <c r="F2754" s="66">
        <f t="shared" si="84"/>
        <v>248227.9999999984</v>
      </c>
      <c r="K2754" s="66">
        <f t="shared" si="85"/>
        <v>62057</v>
      </c>
    </row>
    <row r="2755" spans="1:11" x14ac:dyDescent="0.25">
      <c r="A2755" s="84">
        <v>43670.458333333336</v>
      </c>
      <c r="B2755" s="136">
        <v>50439</v>
      </c>
      <c r="C2755" s="136">
        <v>80092</v>
      </c>
      <c r="D2755" s="66">
        <v>4540.0000000008731</v>
      </c>
      <c r="E2755" s="66">
        <v>183200</v>
      </c>
      <c r="F2755" s="66">
        <f t="shared" si="84"/>
        <v>318271.00000000087</v>
      </c>
      <c r="K2755" s="66">
        <f t="shared" si="85"/>
        <v>79568</v>
      </c>
    </row>
    <row r="2756" spans="1:11" x14ac:dyDescent="0.25">
      <c r="A2756" s="84">
        <v>43670.5</v>
      </c>
      <c r="B2756" s="136">
        <v>57016</v>
      </c>
      <c r="C2756" s="136">
        <v>91650</v>
      </c>
      <c r="D2756" s="66">
        <v>4959.9999999991269</v>
      </c>
      <c r="E2756" s="66">
        <v>192100</v>
      </c>
      <c r="F2756" s="66">
        <f t="shared" si="84"/>
        <v>345725.99999999913</v>
      </c>
      <c r="K2756" s="66">
        <f t="shared" si="85"/>
        <v>86431</v>
      </c>
    </row>
    <row r="2757" spans="1:11" x14ac:dyDescent="0.25">
      <c r="A2757" s="84">
        <v>43670.541666666664</v>
      </c>
      <c r="B2757" s="136">
        <v>48030</v>
      </c>
      <c r="C2757" s="136">
        <v>95949</v>
      </c>
      <c r="D2757" s="66">
        <v>5720.0000000011642</v>
      </c>
      <c r="E2757" s="66">
        <v>195300</v>
      </c>
      <c r="F2757" s="66">
        <f t="shared" si="84"/>
        <v>344999.00000000116</v>
      </c>
      <c r="K2757" s="66">
        <f t="shared" si="85"/>
        <v>86250</v>
      </c>
    </row>
    <row r="2758" spans="1:11" x14ac:dyDescent="0.25">
      <c r="A2758" s="84">
        <v>43670.583333333336</v>
      </c>
      <c r="B2758" s="136">
        <v>29420</v>
      </c>
      <c r="C2758" s="136">
        <v>68195</v>
      </c>
      <c r="D2758" s="66">
        <v>5840.0000000001455</v>
      </c>
      <c r="E2758" s="66">
        <v>180300</v>
      </c>
      <c r="F2758" s="66">
        <f t="shared" si="84"/>
        <v>283755.00000000012</v>
      </c>
      <c r="K2758" s="66">
        <f t="shared" si="85"/>
        <v>70939</v>
      </c>
    </row>
    <row r="2759" spans="1:11" x14ac:dyDescent="0.25">
      <c r="A2759" s="84">
        <v>43670.625</v>
      </c>
      <c r="B2759" s="136">
        <v>38435</v>
      </c>
      <c r="C2759" s="136">
        <v>60728</v>
      </c>
      <c r="D2759" s="66">
        <v>5180.000000000291</v>
      </c>
      <c r="E2759" s="66">
        <v>155200</v>
      </c>
      <c r="F2759" s="66">
        <f t="shared" si="84"/>
        <v>259543.00000000029</v>
      </c>
      <c r="K2759" s="66">
        <f t="shared" si="85"/>
        <v>64886</v>
      </c>
    </row>
    <row r="2760" spans="1:11" x14ac:dyDescent="0.25">
      <c r="A2760" s="84">
        <v>43670.666666666664</v>
      </c>
      <c r="B2760" s="136">
        <v>46948</v>
      </c>
      <c r="C2760" s="136">
        <v>46969</v>
      </c>
      <c r="D2760" s="66">
        <v>5209.9999999991269</v>
      </c>
      <c r="E2760" s="66">
        <v>118600</v>
      </c>
      <c r="F2760" s="66">
        <f t="shared" ref="F2760:F2823" si="86">SUM(B2760:E2760)</f>
        <v>217726.99999999913</v>
      </c>
      <c r="K2760" s="66">
        <f t="shared" ref="K2760:K2823" si="87">ROUND(AVERAGE(B2760:E2760),0)</f>
        <v>54432</v>
      </c>
    </row>
    <row r="2761" spans="1:11" x14ac:dyDescent="0.25">
      <c r="A2761" s="84">
        <v>43670.708333333336</v>
      </c>
      <c r="B2761" s="136">
        <v>35147</v>
      </c>
      <c r="C2761" s="136">
        <v>55964</v>
      </c>
      <c r="D2761" s="66">
        <v>3790.0000000008731</v>
      </c>
      <c r="E2761" s="66">
        <v>78800</v>
      </c>
      <c r="F2761" s="66">
        <f t="shared" si="86"/>
        <v>173701.00000000087</v>
      </c>
      <c r="K2761" s="66">
        <f t="shared" si="87"/>
        <v>43425</v>
      </c>
    </row>
    <row r="2762" spans="1:11" x14ac:dyDescent="0.25">
      <c r="A2762" s="84">
        <v>43670.75</v>
      </c>
      <c r="B2762" s="136">
        <v>16801</v>
      </c>
      <c r="C2762" s="136">
        <v>21255</v>
      </c>
      <c r="D2762" s="66">
        <v>2149.9999999978172</v>
      </c>
      <c r="E2762" s="66">
        <v>33600</v>
      </c>
      <c r="F2762" s="66">
        <f t="shared" si="86"/>
        <v>73805.999999997817</v>
      </c>
      <c r="K2762" s="66">
        <f t="shared" si="87"/>
        <v>18451</v>
      </c>
    </row>
    <row r="2763" spans="1:11" x14ac:dyDescent="0.25">
      <c r="A2763" s="84">
        <v>43670.791666666664</v>
      </c>
      <c r="B2763" s="136">
        <v>1111</v>
      </c>
      <c r="C2763" s="136">
        <v>4591</v>
      </c>
      <c r="D2763" s="66">
        <v>640.0000000030559</v>
      </c>
      <c r="E2763" s="66">
        <v>6000</v>
      </c>
      <c r="F2763" s="66">
        <f t="shared" si="86"/>
        <v>12342.000000003056</v>
      </c>
      <c r="K2763" s="66">
        <f t="shared" si="87"/>
        <v>3086</v>
      </c>
    </row>
    <row r="2764" spans="1:11" x14ac:dyDescent="0.25">
      <c r="A2764" s="84">
        <v>43670.833333333336</v>
      </c>
      <c r="B2764" s="136">
        <v>0</v>
      </c>
      <c r="C2764" s="136">
        <v>82</v>
      </c>
      <c r="D2764" s="66">
        <v>9.9999999983992893</v>
      </c>
      <c r="E2764" s="66">
        <v>0</v>
      </c>
      <c r="F2764" s="66">
        <f t="shared" si="86"/>
        <v>91.999999998399289</v>
      </c>
      <c r="K2764" s="66">
        <f t="shared" si="87"/>
        <v>23</v>
      </c>
    </row>
    <row r="2765" spans="1:11" x14ac:dyDescent="0.25">
      <c r="A2765" s="84">
        <v>43670.875</v>
      </c>
      <c r="B2765" s="136">
        <v>0</v>
      </c>
      <c r="C2765" s="136">
        <v>0</v>
      </c>
      <c r="D2765" s="66">
        <v>0</v>
      </c>
      <c r="E2765" s="66">
        <v>0</v>
      </c>
      <c r="F2765" s="66">
        <f t="shared" si="86"/>
        <v>0</v>
      </c>
      <c r="K2765" s="66">
        <f t="shared" si="87"/>
        <v>0</v>
      </c>
    </row>
    <row r="2766" spans="1:11" x14ac:dyDescent="0.25">
      <c r="A2766" s="84">
        <v>43670.916666666664</v>
      </c>
      <c r="B2766" s="136">
        <v>0</v>
      </c>
      <c r="C2766" s="136">
        <v>0</v>
      </c>
      <c r="D2766" s="66">
        <v>0</v>
      </c>
      <c r="E2766" s="66">
        <v>0</v>
      </c>
      <c r="F2766" s="66">
        <f t="shared" si="86"/>
        <v>0</v>
      </c>
      <c r="K2766" s="66">
        <f t="shared" si="87"/>
        <v>0</v>
      </c>
    </row>
    <row r="2767" spans="1:11" x14ac:dyDescent="0.25">
      <c r="A2767" s="84">
        <v>43670.958333333336</v>
      </c>
      <c r="B2767" s="136">
        <v>0</v>
      </c>
      <c r="C2767" s="136">
        <v>0</v>
      </c>
      <c r="D2767" s="66">
        <v>0</v>
      </c>
      <c r="E2767" s="66">
        <v>0</v>
      </c>
      <c r="F2767" s="66">
        <f t="shared" si="86"/>
        <v>0</v>
      </c>
      <c r="K2767" s="66">
        <f t="shared" si="87"/>
        <v>0</v>
      </c>
    </row>
    <row r="2768" spans="1:11" x14ac:dyDescent="0.25">
      <c r="A2768" s="84">
        <v>43671</v>
      </c>
      <c r="B2768" s="136">
        <v>0</v>
      </c>
      <c r="C2768" s="136">
        <v>0</v>
      </c>
      <c r="D2768" s="66">
        <v>0</v>
      </c>
      <c r="E2768" s="66">
        <v>0</v>
      </c>
      <c r="F2768" s="66">
        <f t="shared" si="86"/>
        <v>0</v>
      </c>
      <c r="K2768" s="66">
        <f t="shared" si="87"/>
        <v>0</v>
      </c>
    </row>
    <row r="2769" spans="1:11" x14ac:dyDescent="0.25">
      <c r="A2769" s="84">
        <v>43671.041666666664</v>
      </c>
      <c r="B2769" s="136">
        <v>0</v>
      </c>
      <c r="C2769" s="136">
        <v>0</v>
      </c>
      <c r="D2769" s="66">
        <v>0</v>
      </c>
      <c r="E2769" s="66">
        <v>0</v>
      </c>
      <c r="F2769" s="66">
        <f t="shared" si="86"/>
        <v>0</v>
      </c>
      <c r="K2769" s="66">
        <f t="shared" si="87"/>
        <v>0</v>
      </c>
    </row>
    <row r="2770" spans="1:11" x14ac:dyDescent="0.25">
      <c r="A2770" s="84">
        <v>43671.083333333336</v>
      </c>
      <c r="B2770" s="136">
        <v>0</v>
      </c>
      <c r="C2770" s="136">
        <v>0</v>
      </c>
      <c r="D2770" s="66">
        <v>0</v>
      </c>
      <c r="E2770" s="66">
        <v>0</v>
      </c>
      <c r="F2770" s="66">
        <f t="shared" si="86"/>
        <v>0</v>
      </c>
      <c r="K2770" s="66">
        <f t="shared" si="87"/>
        <v>0</v>
      </c>
    </row>
    <row r="2771" spans="1:11" x14ac:dyDescent="0.25">
      <c r="A2771" s="84">
        <v>43671.125</v>
      </c>
      <c r="B2771" s="136">
        <v>0</v>
      </c>
      <c r="C2771" s="136">
        <v>0</v>
      </c>
      <c r="D2771" s="66">
        <v>0</v>
      </c>
      <c r="E2771" s="66">
        <v>0</v>
      </c>
      <c r="F2771" s="66">
        <f t="shared" si="86"/>
        <v>0</v>
      </c>
      <c r="K2771" s="66">
        <f t="shared" si="87"/>
        <v>0</v>
      </c>
    </row>
    <row r="2772" spans="1:11" x14ac:dyDescent="0.25">
      <c r="A2772" s="84">
        <v>43671.166666666664</v>
      </c>
      <c r="B2772" s="136">
        <v>0</v>
      </c>
      <c r="C2772" s="136">
        <v>0</v>
      </c>
      <c r="D2772" s="66">
        <v>0</v>
      </c>
      <c r="E2772" s="66">
        <v>0</v>
      </c>
      <c r="F2772" s="66">
        <f t="shared" si="86"/>
        <v>0</v>
      </c>
      <c r="K2772" s="66">
        <f t="shared" si="87"/>
        <v>0</v>
      </c>
    </row>
    <row r="2773" spans="1:11" x14ac:dyDescent="0.25">
      <c r="A2773" s="84">
        <v>43671.208333333336</v>
      </c>
      <c r="B2773" s="136">
        <v>12</v>
      </c>
      <c r="C2773" s="136">
        <v>374</v>
      </c>
      <c r="D2773" s="66">
        <v>9.9999999983992893</v>
      </c>
      <c r="E2773" s="66">
        <v>1000</v>
      </c>
      <c r="F2773" s="66">
        <f t="shared" si="86"/>
        <v>1395.9999999983993</v>
      </c>
      <c r="K2773" s="66">
        <f t="shared" si="87"/>
        <v>349</v>
      </c>
    </row>
    <row r="2774" spans="1:11" x14ac:dyDescent="0.25">
      <c r="A2774" s="84">
        <v>43671.25</v>
      </c>
      <c r="B2774" s="136">
        <v>1734</v>
      </c>
      <c r="C2774" s="136">
        <v>5864</v>
      </c>
      <c r="D2774" s="66">
        <v>310.00000000130967</v>
      </c>
      <c r="E2774" s="66">
        <v>10300</v>
      </c>
      <c r="F2774" s="66">
        <f t="shared" si="86"/>
        <v>18208.00000000131</v>
      </c>
      <c r="K2774" s="66">
        <f t="shared" si="87"/>
        <v>4552</v>
      </c>
    </row>
    <row r="2775" spans="1:11" x14ac:dyDescent="0.25">
      <c r="A2775" s="84">
        <v>43671.291666666664</v>
      </c>
      <c r="B2775" s="136">
        <v>2834</v>
      </c>
      <c r="C2775" s="136">
        <v>9950</v>
      </c>
      <c r="D2775" s="66">
        <v>799.9999999992724</v>
      </c>
      <c r="E2775" s="66">
        <v>45200</v>
      </c>
      <c r="F2775" s="66">
        <f t="shared" si="86"/>
        <v>58783.999999999272</v>
      </c>
      <c r="K2775" s="66">
        <f t="shared" si="87"/>
        <v>14696</v>
      </c>
    </row>
    <row r="2776" spans="1:11" x14ac:dyDescent="0.25">
      <c r="A2776" s="84">
        <v>43671.333333333336</v>
      </c>
      <c r="B2776" s="136">
        <v>9491</v>
      </c>
      <c r="C2776" s="136">
        <v>28514</v>
      </c>
      <c r="D2776" s="66">
        <v>1780.0000000024738</v>
      </c>
      <c r="E2776" s="66">
        <v>115100</v>
      </c>
      <c r="F2776" s="66">
        <f t="shared" si="86"/>
        <v>154885.00000000247</v>
      </c>
      <c r="K2776" s="66">
        <f t="shared" si="87"/>
        <v>38721</v>
      </c>
    </row>
    <row r="2777" spans="1:11" x14ac:dyDescent="0.25">
      <c r="A2777" s="84">
        <v>43671.375</v>
      </c>
      <c r="B2777" s="136">
        <v>25815</v>
      </c>
      <c r="C2777" s="136">
        <v>57223</v>
      </c>
      <c r="D2777" s="66">
        <v>3239.9999999979627</v>
      </c>
      <c r="E2777" s="66">
        <v>149400</v>
      </c>
      <c r="F2777" s="66">
        <f t="shared" si="86"/>
        <v>235677.99999999796</v>
      </c>
      <c r="K2777" s="66">
        <f t="shared" si="87"/>
        <v>58919</v>
      </c>
    </row>
    <row r="2778" spans="1:11" x14ac:dyDescent="0.25">
      <c r="A2778" s="84">
        <v>43671.416666666664</v>
      </c>
      <c r="B2778" s="136">
        <v>36359</v>
      </c>
      <c r="C2778" s="136">
        <v>80543</v>
      </c>
      <c r="D2778" s="66">
        <v>4400.0000000014552</v>
      </c>
      <c r="E2778" s="66">
        <v>178000</v>
      </c>
      <c r="F2778" s="66">
        <f t="shared" si="86"/>
        <v>299302.00000000146</v>
      </c>
      <c r="K2778" s="66">
        <f t="shared" si="87"/>
        <v>74826</v>
      </c>
    </row>
    <row r="2779" spans="1:11" x14ac:dyDescent="0.25">
      <c r="A2779" s="84">
        <v>43671.458333333336</v>
      </c>
      <c r="B2779" s="136">
        <v>40389</v>
      </c>
      <c r="C2779" s="136">
        <v>92621</v>
      </c>
      <c r="D2779" s="66">
        <v>5319.999999999709</v>
      </c>
      <c r="E2779" s="66">
        <v>197100</v>
      </c>
      <c r="F2779" s="66">
        <f t="shared" si="86"/>
        <v>335429.99999999971</v>
      </c>
      <c r="K2779" s="66">
        <f t="shared" si="87"/>
        <v>83857</v>
      </c>
    </row>
    <row r="2780" spans="1:11" x14ac:dyDescent="0.25">
      <c r="A2780" s="84">
        <v>43671.5</v>
      </c>
      <c r="B2780" s="136">
        <v>38626</v>
      </c>
      <c r="C2780" s="136">
        <v>98523</v>
      </c>
      <c r="D2780" s="66">
        <v>5529.9999999988358</v>
      </c>
      <c r="E2780" s="66">
        <v>197200</v>
      </c>
      <c r="F2780" s="66">
        <f t="shared" si="86"/>
        <v>339878.99999999884</v>
      </c>
      <c r="K2780" s="66">
        <f t="shared" si="87"/>
        <v>84970</v>
      </c>
    </row>
    <row r="2781" spans="1:11" x14ac:dyDescent="0.25">
      <c r="A2781" s="84">
        <v>43671.541666666664</v>
      </c>
      <c r="B2781" s="136">
        <v>48530</v>
      </c>
      <c r="C2781" s="136">
        <v>92760</v>
      </c>
      <c r="D2781" s="66">
        <v>5150.0000000014552</v>
      </c>
      <c r="E2781" s="66">
        <v>195800</v>
      </c>
      <c r="F2781" s="66">
        <f t="shared" si="86"/>
        <v>342240.00000000146</v>
      </c>
      <c r="K2781" s="66">
        <f t="shared" si="87"/>
        <v>85560</v>
      </c>
    </row>
    <row r="2782" spans="1:11" x14ac:dyDescent="0.25">
      <c r="A2782" s="84">
        <v>43671.583333333336</v>
      </c>
      <c r="B2782" s="136">
        <v>56107</v>
      </c>
      <c r="C2782" s="136">
        <v>86400</v>
      </c>
      <c r="D2782" s="66">
        <v>4689.9999999986903</v>
      </c>
      <c r="E2782" s="66">
        <v>182600</v>
      </c>
      <c r="F2782" s="66">
        <f t="shared" si="86"/>
        <v>329796.99999999872</v>
      </c>
      <c r="K2782" s="66">
        <f t="shared" si="87"/>
        <v>82449</v>
      </c>
    </row>
    <row r="2783" spans="1:11" x14ac:dyDescent="0.25">
      <c r="A2783" s="84">
        <v>43671.625</v>
      </c>
      <c r="B2783" s="136">
        <v>54429</v>
      </c>
      <c r="C2783" s="136">
        <v>60023</v>
      </c>
      <c r="D2783" s="66">
        <v>3420.0000000018917</v>
      </c>
      <c r="E2783" s="66">
        <v>158800</v>
      </c>
      <c r="F2783" s="66">
        <f t="shared" si="86"/>
        <v>276672.00000000186</v>
      </c>
      <c r="K2783" s="66">
        <f t="shared" si="87"/>
        <v>69168</v>
      </c>
    </row>
    <row r="2784" spans="1:11" x14ac:dyDescent="0.25">
      <c r="A2784" s="84">
        <v>43671.666666666664</v>
      </c>
      <c r="B2784" s="136">
        <v>45350</v>
      </c>
      <c r="C2784" s="136">
        <v>45484</v>
      </c>
      <c r="D2784" s="66">
        <v>3279.9999999988358</v>
      </c>
      <c r="E2784" s="66">
        <v>122600</v>
      </c>
      <c r="F2784" s="66">
        <f t="shared" si="86"/>
        <v>216713.99999999884</v>
      </c>
      <c r="K2784" s="66">
        <f t="shared" si="87"/>
        <v>54178</v>
      </c>
    </row>
    <row r="2785" spans="1:11" x14ac:dyDescent="0.25">
      <c r="A2785" s="84">
        <v>43671.708333333336</v>
      </c>
      <c r="B2785" s="136">
        <v>32442</v>
      </c>
      <c r="C2785" s="136">
        <v>18773</v>
      </c>
      <c r="D2785" s="66">
        <v>1389.9999999994179</v>
      </c>
      <c r="E2785" s="66">
        <v>77200</v>
      </c>
      <c r="F2785" s="66">
        <f t="shared" si="86"/>
        <v>129804.99999999942</v>
      </c>
      <c r="K2785" s="66">
        <f t="shared" si="87"/>
        <v>32451</v>
      </c>
    </row>
    <row r="2786" spans="1:11" x14ac:dyDescent="0.25">
      <c r="A2786" s="84">
        <v>43671.75</v>
      </c>
      <c r="B2786" s="136">
        <v>15478</v>
      </c>
      <c r="C2786" s="136">
        <v>24138</v>
      </c>
      <c r="D2786" s="66">
        <v>1950.0000000007276</v>
      </c>
      <c r="E2786" s="66">
        <v>31700</v>
      </c>
      <c r="F2786" s="66">
        <f t="shared" si="86"/>
        <v>73266.000000000728</v>
      </c>
      <c r="K2786" s="66">
        <f t="shared" si="87"/>
        <v>18317</v>
      </c>
    </row>
    <row r="2787" spans="1:11" x14ac:dyDescent="0.25">
      <c r="A2787" s="84">
        <v>43671.791666666664</v>
      </c>
      <c r="B2787" s="136">
        <v>1885</v>
      </c>
      <c r="C2787" s="136">
        <v>4971</v>
      </c>
      <c r="D2787" s="66">
        <v>560.00000000130967</v>
      </c>
      <c r="E2787" s="66">
        <v>6400</v>
      </c>
      <c r="F2787" s="66">
        <f t="shared" si="86"/>
        <v>13816.00000000131</v>
      </c>
      <c r="K2787" s="66">
        <f t="shared" si="87"/>
        <v>3454</v>
      </c>
    </row>
    <row r="2788" spans="1:11" x14ac:dyDescent="0.25">
      <c r="A2788" s="84">
        <v>43671.833333333336</v>
      </c>
      <c r="B2788" s="136">
        <v>0</v>
      </c>
      <c r="C2788" s="136">
        <v>99</v>
      </c>
      <c r="D2788" s="66">
        <v>19.999999996798579</v>
      </c>
      <c r="E2788" s="66">
        <v>600</v>
      </c>
      <c r="F2788" s="66">
        <f t="shared" si="86"/>
        <v>718.99999999679858</v>
      </c>
      <c r="K2788" s="66">
        <f t="shared" si="87"/>
        <v>180</v>
      </c>
    </row>
    <row r="2789" spans="1:11" x14ac:dyDescent="0.25">
      <c r="A2789" s="84">
        <v>43671.875</v>
      </c>
      <c r="B2789" s="136">
        <v>0</v>
      </c>
      <c r="C2789" s="136">
        <v>0</v>
      </c>
      <c r="D2789" s="66">
        <v>0</v>
      </c>
      <c r="E2789" s="66">
        <v>0</v>
      </c>
      <c r="F2789" s="66">
        <f t="shared" si="86"/>
        <v>0</v>
      </c>
      <c r="K2789" s="66">
        <f t="shared" si="87"/>
        <v>0</v>
      </c>
    </row>
    <row r="2790" spans="1:11" x14ac:dyDescent="0.25">
      <c r="A2790" s="84">
        <v>43671.916666666664</v>
      </c>
      <c r="B2790" s="136">
        <v>0</v>
      </c>
      <c r="C2790" s="136">
        <v>0</v>
      </c>
      <c r="D2790" s="66">
        <v>0</v>
      </c>
      <c r="E2790" s="66">
        <v>0</v>
      </c>
      <c r="F2790" s="66">
        <f t="shared" si="86"/>
        <v>0</v>
      </c>
      <c r="K2790" s="66">
        <f t="shared" si="87"/>
        <v>0</v>
      </c>
    </row>
    <row r="2791" spans="1:11" x14ac:dyDescent="0.25">
      <c r="A2791" s="84">
        <v>43671.958333333336</v>
      </c>
      <c r="B2791" s="136">
        <v>0</v>
      </c>
      <c r="C2791" s="136">
        <v>0</v>
      </c>
      <c r="D2791" s="66">
        <v>0</v>
      </c>
      <c r="E2791" s="66">
        <v>0</v>
      </c>
      <c r="F2791" s="66">
        <f t="shared" si="86"/>
        <v>0</v>
      </c>
      <c r="K2791" s="66">
        <f t="shared" si="87"/>
        <v>0</v>
      </c>
    </row>
    <row r="2792" spans="1:11" x14ac:dyDescent="0.25">
      <c r="A2792" s="84">
        <v>43672</v>
      </c>
      <c r="B2792" s="136">
        <v>0</v>
      </c>
      <c r="C2792" s="136">
        <v>0</v>
      </c>
      <c r="D2792" s="66">
        <v>0</v>
      </c>
      <c r="E2792" s="66">
        <v>0</v>
      </c>
      <c r="F2792" s="66">
        <f t="shared" si="86"/>
        <v>0</v>
      </c>
      <c r="K2792" s="66">
        <f t="shared" si="87"/>
        <v>0</v>
      </c>
    </row>
    <row r="2793" spans="1:11" x14ac:dyDescent="0.25">
      <c r="A2793" s="84">
        <v>43672.041666666664</v>
      </c>
      <c r="B2793" s="136">
        <v>0</v>
      </c>
      <c r="C2793" s="136">
        <v>0</v>
      </c>
      <c r="D2793" s="66">
        <v>0</v>
      </c>
      <c r="E2793" s="66">
        <v>0</v>
      </c>
      <c r="F2793" s="66">
        <f t="shared" si="86"/>
        <v>0</v>
      </c>
      <c r="K2793" s="66">
        <f t="shared" si="87"/>
        <v>0</v>
      </c>
    </row>
    <row r="2794" spans="1:11" x14ac:dyDescent="0.25">
      <c r="A2794" s="84">
        <v>43672.083333333336</v>
      </c>
      <c r="B2794" s="136">
        <v>0</v>
      </c>
      <c r="C2794" s="136">
        <v>0</v>
      </c>
      <c r="D2794" s="66">
        <v>0</v>
      </c>
      <c r="E2794" s="66">
        <v>0</v>
      </c>
      <c r="F2794" s="66">
        <f t="shared" si="86"/>
        <v>0</v>
      </c>
      <c r="K2794" s="66">
        <f t="shared" si="87"/>
        <v>0</v>
      </c>
    </row>
    <row r="2795" spans="1:11" x14ac:dyDescent="0.25">
      <c r="A2795" s="84">
        <v>43672.125</v>
      </c>
      <c r="B2795" s="136">
        <v>0</v>
      </c>
      <c r="C2795" s="136">
        <v>0</v>
      </c>
      <c r="D2795" s="66">
        <v>0</v>
      </c>
      <c r="E2795" s="66">
        <v>0</v>
      </c>
      <c r="F2795" s="66">
        <f t="shared" si="86"/>
        <v>0</v>
      </c>
      <c r="K2795" s="66">
        <f t="shared" si="87"/>
        <v>0</v>
      </c>
    </row>
    <row r="2796" spans="1:11" x14ac:dyDescent="0.25">
      <c r="A2796" s="84">
        <v>43672.166666666664</v>
      </c>
      <c r="B2796" s="136">
        <v>0</v>
      </c>
      <c r="C2796" s="136">
        <v>0</v>
      </c>
      <c r="D2796" s="66">
        <v>0</v>
      </c>
      <c r="E2796" s="66">
        <v>0</v>
      </c>
      <c r="F2796" s="66">
        <f t="shared" si="86"/>
        <v>0</v>
      </c>
      <c r="K2796" s="66">
        <f t="shared" si="87"/>
        <v>0</v>
      </c>
    </row>
    <row r="2797" spans="1:11" x14ac:dyDescent="0.25">
      <c r="A2797" s="84">
        <v>43672.208333333336</v>
      </c>
      <c r="B2797" s="136">
        <v>77</v>
      </c>
      <c r="C2797" s="136">
        <v>389</v>
      </c>
      <c r="D2797" s="66">
        <v>20.000000000436557</v>
      </c>
      <c r="E2797" s="66">
        <v>1400</v>
      </c>
      <c r="F2797" s="66">
        <f t="shared" si="86"/>
        <v>1886.0000000004366</v>
      </c>
      <c r="K2797" s="66">
        <f t="shared" si="87"/>
        <v>472</v>
      </c>
    </row>
    <row r="2798" spans="1:11" x14ac:dyDescent="0.25">
      <c r="A2798" s="84">
        <v>43672.25</v>
      </c>
      <c r="B2798" s="136">
        <v>1995</v>
      </c>
      <c r="C2798" s="136">
        <v>4957</v>
      </c>
      <c r="D2798" s="66">
        <v>220.00000000116415</v>
      </c>
      <c r="E2798" s="66">
        <v>18900</v>
      </c>
      <c r="F2798" s="66">
        <f t="shared" si="86"/>
        <v>26072.000000001164</v>
      </c>
      <c r="K2798" s="66">
        <f t="shared" si="87"/>
        <v>6518</v>
      </c>
    </row>
    <row r="2799" spans="1:11" x14ac:dyDescent="0.25">
      <c r="A2799" s="84">
        <v>43672.291666666664</v>
      </c>
      <c r="B2799" s="136">
        <v>3885</v>
      </c>
      <c r="C2799" s="136">
        <v>11452</v>
      </c>
      <c r="D2799" s="66">
        <v>889.99999999941792</v>
      </c>
      <c r="E2799" s="66">
        <v>60700</v>
      </c>
      <c r="F2799" s="66">
        <f t="shared" si="86"/>
        <v>76926.999999999418</v>
      </c>
      <c r="K2799" s="66">
        <f t="shared" si="87"/>
        <v>19232</v>
      </c>
    </row>
    <row r="2800" spans="1:11" x14ac:dyDescent="0.25">
      <c r="A2800" s="84">
        <v>43672.333333333336</v>
      </c>
      <c r="B2800" s="136">
        <v>10543</v>
      </c>
      <c r="C2800" s="136">
        <v>27838</v>
      </c>
      <c r="D2800" s="66">
        <v>1639.9999999994179</v>
      </c>
      <c r="E2800" s="66">
        <v>107100</v>
      </c>
      <c r="F2800" s="66">
        <f t="shared" si="86"/>
        <v>147120.99999999942</v>
      </c>
      <c r="K2800" s="66">
        <f t="shared" si="87"/>
        <v>36780</v>
      </c>
    </row>
    <row r="2801" spans="1:11" x14ac:dyDescent="0.25">
      <c r="A2801" s="84">
        <v>43672.375</v>
      </c>
      <c r="B2801" s="136">
        <v>25252</v>
      </c>
      <c r="C2801" s="136">
        <v>56772</v>
      </c>
      <c r="D2801" s="66">
        <v>3220.0000000011642</v>
      </c>
      <c r="E2801" s="66">
        <v>145300</v>
      </c>
      <c r="F2801" s="66">
        <f t="shared" si="86"/>
        <v>230544.00000000116</v>
      </c>
      <c r="K2801" s="66">
        <f t="shared" si="87"/>
        <v>57636</v>
      </c>
    </row>
    <row r="2802" spans="1:11" x14ac:dyDescent="0.25">
      <c r="A2802" s="84">
        <v>43672.416666666664</v>
      </c>
      <c r="B2802" s="136">
        <v>38985</v>
      </c>
      <c r="C2802" s="136">
        <v>80077</v>
      </c>
      <c r="D2802" s="66">
        <v>4369.9999999989814</v>
      </c>
      <c r="E2802" s="66">
        <v>172800</v>
      </c>
      <c r="F2802" s="66">
        <f t="shared" si="86"/>
        <v>296231.99999999895</v>
      </c>
      <c r="K2802" s="66">
        <f t="shared" si="87"/>
        <v>74058</v>
      </c>
    </row>
    <row r="2803" spans="1:11" x14ac:dyDescent="0.25">
      <c r="A2803" s="84">
        <v>43672.458333333336</v>
      </c>
      <c r="B2803" s="136">
        <v>48771</v>
      </c>
      <c r="C2803" s="136">
        <v>93114</v>
      </c>
      <c r="D2803" s="66">
        <v>5240.0000000016007</v>
      </c>
      <c r="E2803" s="66">
        <v>189400</v>
      </c>
      <c r="F2803" s="66">
        <f t="shared" si="86"/>
        <v>336525.00000000163</v>
      </c>
      <c r="K2803" s="66">
        <f t="shared" si="87"/>
        <v>84131</v>
      </c>
    </row>
    <row r="2804" spans="1:11" x14ac:dyDescent="0.25">
      <c r="A2804" s="84">
        <v>43672.5</v>
      </c>
      <c r="B2804" s="136">
        <v>48732</v>
      </c>
      <c r="C2804" s="136">
        <v>96478</v>
      </c>
      <c r="D2804" s="66">
        <v>5750</v>
      </c>
      <c r="E2804" s="66">
        <v>195600</v>
      </c>
      <c r="F2804" s="66">
        <f t="shared" si="86"/>
        <v>346560</v>
      </c>
      <c r="K2804" s="66">
        <f t="shared" si="87"/>
        <v>86640</v>
      </c>
    </row>
    <row r="2805" spans="1:11" x14ac:dyDescent="0.25">
      <c r="A2805" s="84">
        <v>43672.541666666664</v>
      </c>
      <c r="B2805" s="136">
        <v>58095</v>
      </c>
      <c r="C2805" s="136">
        <v>96597</v>
      </c>
      <c r="D2805" s="66">
        <v>5919.9999999982538</v>
      </c>
      <c r="E2805" s="66">
        <v>191400</v>
      </c>
      <c r="F2805" s="66">
        <f t="shared" si="86"/>
        <v>352011.99999999825</v>
      </c>
      <c r="K2805" s="66">
        <f t="shared" si="87"/>
        <v>88003</v>
      </c>
    </row>
    <row r="2806" spans="1:11" x14ac:dyDescent="0.25">
      <c r="A2806" s="84">
        <v>43672.583333333336</v>
      </c>
      <c r="B2806" s="136">
        <v>57391</v>
      </c>
      <c r="C2806" s="136">
        <v>95851</v>
      </c>
      <c r="D2806" s="66">
        <v>5850.0000000021828</v>
      </c>
      <c r="E2806" s="66">
        <v>177600</v>
      </c>
      <c r="F2806" s="66">
        <f t="shared" si="86"/>
        <v>336692.00000000221</v>
      </c>
      <c r="K2806" s="66">
        <f t="shared" si="87"/>
        <v>84173</v>
      </c>
    </row>
    <row r="2807" spans="1:11" x14ac:dyDescent="0.25">
      <c r="A2807" s="84">
        <v>43672.625</v>
      </c>
      <c r="B2807" s="136">
        <v>51505</v>
      </c>
      <c r="C2807" s="136">
        <v>90115</v>
      </c>
      <c r="D2807" s="66">
        <v>5500</v>
      </c>
      <c r="E2807" s="66">
        <v>154800</v>
      </c>
      <c r="F2807" s="66">
        <f t="shared" si="86"/>
        <v>301920</v>
      </c>
      <c r="K2807" s="66">
        <f t="shared" si="87"/>
        <v>75480</v>
      </c>
    </row>
    <row r="2808" spans="1:11" x14ac:dyDescent="0.25">
      <c r="A2808" s="84">
        <v>43672.666666666664</v>
      </c>
      <c r="B2808" s="136">
        <v>43879</v>
      </c>
      <c r="C2808" s="136">
        <v>75514</v>
      </c>
      <c r="D2808" s="66">
        <v>4669.9999999982538</v>
      </c>
      <c r="E2808" s="66">
        <v>121400</v>
      </c>
      <c r="F2808" s="66">
        <f t="shared" si="86"/>
        <v>245462.99999999825</v>
      </c>
      <c r="K2808" s="66">
        <f t="shared" si="87"/>
        <v>61366</v>
      </c>
    </row>
    <row r="2809" spans="1:11" x14ac:dyDescent="0.25">
      <c r="A2809" s="84">
        <v>43672.708333333336</v>
      </c>
      <c r="B2809" s="136">
        <v>31060</v>
      </c>
      <c r="C2809" s="136">
        <v>50702</v>
      </c>
      <c r="D2809" s="66">
        <v>3479.9999999995634</v>
      </c>
      <c r="E2809" s="66">
        <v>73800</v>
      </c>
      <c r="F2809" s="66">
        <f t="shared" si="86"/>
        <v>159041.99999999956</v>
      </c>
      <c r="K2809" s="66">
        <f t="shared" si="87"/>
        <v>39760</v>
      </c>
    </row>
    <row r="2810" spans="1:11" x14ac:dyDescent="0.25">
      <c r="A2810" s="84">
        <v>43672.75</v>
      </c>
      <c r="B2810" s="136">
        <v>11917</v>
      </c>
      <c r="C2810" s="136">
        <v>22708</v>
      </c>
      <c r="D2810" s="66">
        <v>1930.000000000291</v>
      </c>
      <c r="E2810" s="66">
        <v>31200</v>
      </c>
      <c r="F2810" s="66">
        <f t="shared" si="86"/>
        <v>67755.000000000291</v>
      </c>
      <c r="K2810" s="66">
        <f t="shared" si="87"/>
        <v>16939</v>
      </c>
    </row>
    <row r="2811" spans="1:11" x14ac:dyDescent="0.25">
      <c r="A2811" s="84">
        <v>43672.791666666664</v>
      </c>
      <c r="B2811" s="136">
        <v>1730</v>
      </c>
      <c r="C2811" s="136">
        <v>4956</v>
      </c>
      <c r="D2811" s="66">
        <v>549.9999999992724</v>
      </c>
      <c r="E2811" s="66">
        <v>6600</v>
      </c>
      <c r="F2811" s="66">
        <f t="shared" si="86"/>
        <v>13835.999999999272</v>
      </c>
      <c r="K2811" s="66">
        <f t="shared" si="87"/>
        <v>3459</v>
      </c>
    </row>
    <row r="2812" spans="1:11" x14ac:dyDescent="0.25">
      <c r="A2812" s="84">
        <v>43672.833333333336</v>
      </c>
      <c r="B2812" s="136">
        <v>0</v>
      </c>
      <c r="C2812" s="136">
        <v>265</v>
      </c>
      <c r="D2812" s="66">
        <v>20.000000000436557</v>
      </c>
      <c r="E2812" s="66">
        <v>1000</v>
      </c>
      <c r="F2812" s="66">
        <f t="shared" si="86"/>
        <v>1285.0000000004366</v>
      </c>
      <c r="K2812" s="66">
        <f t="shared" si="87"/>
        <v>321</v>
      </c>
    </row>
    <row r="2813" spans="1:11" x14ac:dyDescent="0.25">
      <c r="A2813" s="84">
        <v>43672.875</v>
      </c>
      <c r="B2813" s="136">
        <v>0</v>
      </c>
      <c r="C2813" s="136">
        <v>0</v>
      </c>
      <c r="D2813" s="66">
        <v>0</v>
      </c>
      <c r="E2813" s="66">
        <v>0</v>
      </c>
      <c r="F2813" s="66">
        <f t="shared" si="86"/>
        <v>0</v>
      </c>
      <c r="K2813" s="66">
        <f t="shared" si="87"/>
        <v>0</v>
      </c>
    </row>
    <row r="2814" spans="1:11" x14ac:dyDescent="0.25">
      <c r="A2814" s="84">
        <v>43672.916666666664</v>
      </c>
      <c r="B2814" s="136">
        <v>0</v>
      </c>
      <c r="C2814" s="136">
        <v>0</v>
      </c>
      <c r="D2814" s="66">
        <v>0</v>
      </c>
      <c r="E2814" s="66">
        <v>0</v>
      </c>
      <c r="F2814" s="66">
        <f t="shared" si="86"/>
        <v>0</v>
      </c>
      <c r="K2814" s="66">
        <f t="shared" si="87"/>
        <v>0</v>
      </c>
    </row>
    <row r="2815" spans="1:11" x14ac:dyDescent="0.25">
      <c r="A2815" s="84">
        <v>43672.958333333336</v>
      </c>
      <c r="B2815" s="136">
        <v>0</v>
      </c>
      <c r="C2815" s="136">
        <v>0</v>
      </c>
      <c r="D2815" s="66">
        <v>0</v>
      </c>
      <c r="E2815" s="66">
        <v>0</v>
      </c>
      <c r="F2815" s="66">
        <f t="shared" si="86"/>
        <v>0</v>
      </c>
      <c r="K2815" s="66">
        <f t="shared" si="87"/>
        <v>0</v>
      </c>
    </row>
    <row r="2816" spans="1:11" x14ac:dyDescent="0.25">
      <c r="A2816" s="84">
        <v>43673</v>
      </c>
      <c r="B2816" s="136">
        <v>0</v>
      </c>
      <c r="C2816" s="136">
        <v>0</v>
      </c>
      <c r="D2816" s="66">
        <v>0</v>
      </c>
      <c r="E2816" s="66">
        <v>0</v>
      </c>
      <c r="F2816" s="66">
        <f t="shared" si="86"/>
        <v>0</v>
      </c>
      <c r="K2816" s="66">
        <f t="shared" si="87"/>
        <v>0</v>
      </c>
    </row>
    <row r="2817" spans="1:11" x14ac:dyDescent="0.25">
      <c r="A2817" s="84">
        <v>43673.041666666664</v>
      </c>
      <c r="B2817" s="136">
        <v>0</v>
      </c>
      <c r="C2817" s="136">
        <v>0</v>
      </c>
      <c r="D2817" s="66">
        <v>0</v>
      </c>
      <c r="E2817" s="66">
        <v>0</v>
      </c>
      <c r="F2817" s="66">
        <f t="shared" si="86"/>
        <v>0</v>
      </c>
      <c r="K2817" s="66">
        <f t="shared" si="87"/>
        <v>0</v>
      </c>
    </row>
    <row r="2818" spans="1:11" x14ac:dyDescent="0.25">
      <c r="A2818" s="84">
        <v>43673.083333333336</v>
      </c>
      <c r="B2818" s="136">
        <v>0</v>
      </c>
      <c r="C2818" s="136">
        <v>0</v>
      </c>
      <c r="D2818" s="66">
        <v>0</v>
      </c>
      <c r="E2818" s="66">
        <v>0</v>
      </c>
      <c r="F2818" s="66">
        <f t="shared" si="86"/>
        <v>0</v>
      </c>
      <c r="K2818" s="66">
        <f t="shared" si="87"/>
        <v>0</v>
      </c>
    </row>
    <row r="2819" spans="1:11" x14ac:dyDescent="0.25">
      <c r="A2819" s="84">
        <v>43673.125</v>
      </c>
      <c r="B2819" s="136">
        <v>0</v>
      </c>
      <c r="C2819" s="136">
        <v>0</v>
      </c>
      <c r="D2819" s="66">
        <v>0</v>
      </c>
      <c r="E2819" s="66">
        <v>0</v>
      </c>
      <c r="F2819" s="66">
        <f t="shared" si="86"/>
        <v>0</v>
      </c>
      <c r="K2819" s="66">
        <f t="shared" si="87"/>
        <v>0</v>
      </c>
    </row>
    <row r="2820" spans="1:11" x14ac:dyDescent="0.25">
      <c r="A2820" s="84">
        <v>43673.166666666664</v>
      </c>
      <c r="B2820" s="136">
        <v>0</v>
      </c>
      <c r="C2820" s="136">
        <v>0</v>
      </c>
      <c r="D2820" s="66">
        <v>0</v>
      </c>
      <c r="E2820" s="66">
        <v>0</v>
      </c>
      <c r="F2820" s="66">
        <f t="shared" si="86"/>
        <v>0</v>
      </c>
      <c r="K2820" s="66">
        <f t="shared" si="87"/>
        <v>0</v>
      </c>
    </row>
    <row r="2821" spans="1:11" x14ac:dyDescent="0.25">
      <c r="A2821" s="84">
        <v>43673.208333333336</v>
      </c>
      <c r="B2821" s="136">
        <v>45</v>
      </c>
      <c r="C2821" s="136">
        <v>582</v>
      </c>
      <c r="D2821" s="66">
        <v>10.000000002037268</v>
      </c>
      <c r="E2821" s="66">
        <v>2000</v>
      </c>
      <c r="F2821" s="66">
        <f t="shared" si="86"/>
        <v>2637.0000000020373</v>
      </c>
      <c r="K2821" s="66">
        <f t="shared" si="87"/>
        <v>659</v>
      </c>
    </row>
    <row r="2822" spans="1:11" x14ac:dyDescent="0.25">
      <c r="A2822" s="84">
        <v>43673.25</v>
      </c>
      <c r="B2822" s="136">
        <v>1903</v>
      </c>
      <c r="C2822" s="136">
        <v>4645</v>
      </c>
      <c r="D2822" s="66">
        <v>270.00000000043656</v>
      </c>
      <c r="E2822" s="66">
        <v>10500</v>
      </c>
      <c r="F2822" s="66">
        <f t="shared" si="86"/>
        <v>17318.000000000437</v>
      </c>
      <c r="K2822" s="66">
        <f t="shared" si="87"/>
        <v>4330</v>
      </c>
    </row>
    <row r="2823" spans="1:11" x14ac:dyDescent="0.25">
      <c r="A2823" s="84">
        <v>43673.291666666664</v>
      </c>
      <c r="B2823" s="136">
        <v>3775</v>
      </c>
      <c r="C2823" s="136">
        <v>12204</v>
      </c>
      <c r="D2823" s="66">
        <v>619.99999999898137</v>
      </c>
      <c r="E2823" s="66">
        <v>33000</v>
      </c>
      <c r="F2823" s="66">
        <f t="shared" si="86"/>
        <v>49598.999999998981</v>
      </c>
      <c r="K2823" s="66">
        <f t="shared" si="87"/>
        <v>12400</v>
      </c>
    </row>
    <row r="2824" spans="1:11" x14ac:dyDescent="0.25">
      <c r="A2824" s="84">
        <v>43673.333333333336</v>
      </c>
      <c r="B2824" s="136">
        <v>10889</v>
      </c>
      <c r="C2824" s="136">
        <v>27059</v>
      </c>
      <c r="D2824" s="66">
        <v>1520.0000000004366</v>
      </c>
      <c r="E2824" s="66">
        <v>101000</v>
      </c>
      <c r="F2824" s="66">
        <f t="shared" ref="F2824:F2887" si="88">SUM(B2824:E2824)</f>
        <v>140468.00000000044</v>
      </c>
      <c r="K2824" s="66">
        <f t="shared" ref="K2824:K2887" si="89">ROUND(AVERAGE(B2824:E2824),0)</f>
        <v>35117</v>
      </c>
    </row>
    <row r="2825" spans="1:11" x14ac:dyDescent="0.25">
      <c r="A2825" s="84">
        <v>43673.375</v>
      </c>
      <c r="B2825" s="136">
        <v>24854</v>
      </c>
      <c r="C2825" s="136">
        <v>45430</v>
      </c>
      <c r="D2825" s="66">
        <v>3270.0000000004366</v>
      </c>
      <c r="E2825" s="66">
        <v>145500</v>
      </c>
      <c r="F2825" s="66">
        <f t="shared" si="88"/>
        <v>219054.00000000044</v>
      </c>
      <c r="K2825" s="66">
        <f t="shared" si="89"/>
        <v>54764</v>
      </c>
    </row>
    <row r="2826" spans="1:11" x14ac:dyDescent="0.25">
      <c r="A2826" s="84">
        <v>43673.416666666664</v>
      </c>
      <c r="B2826" s="136">
        <v>38246</v>
      </c>
      <c r="C2826" s="136">
        <v>71787</v>
      </c>
      <c r="D2826" s="66">
        <v>4199.9999999970896</v>
      </c>
      <c r="E2826" s="66">
        <v>171800</v>
      </c>
      <c r="F2826" s="66">
        <f t="shared" si="88"/>
        <v>286032.99999999709</v>
      </c>
      <c r="K2826" s="66">
        <f t="shared" si="89"/>
        <v>71508</v>
      </c>
    </row>
    <row r="2827" spans="1:11" x14ac:dyDescent="0.25">
      <c r="A2827" s="84">
        <v>43673.458333333336</v>
      </c>
      <c r="B2827" s="136">
        <v>48712</v>
      </c>
      <c r="C2827" s="136">
        <v>88967</v>
      </c>
      <c r="D2827" s="66">
        <v>5020.0000000004366</v>
      </c>
      <c r="E2827" s="66">
        <v>190300</v>
      </c>
      <c r="F2827" s="66">
        <f t="shared" si="88"/>
        <v>332999.00000000047</v>
      </c>
      <c r="K2827" s="66">
        <f t="shared" si="89"/>
        <v>83250</v>
      </c>
    </row>
    <row r="2828" spans="1:11" x14ac:dyDescent="0.25">
      <c r="A2828" s="84">
        <v>43673.5</v>
      </c>
      <c r="B2828" s="136">
        <v>55592</v>
      </c>
      <c r="C2828" s="136">
        <v>86729</v>
      </c>
      <c r="D2828" s="66">
        <v>5569.999999999709</v>
      </c>
      <c r="E2828" s="66">
        <v>196700</v>
      </c>
      <c r="F2828" s="66">
        <f t="shared" si="88"/>
        <v>344590.99999999971</v>
      </c>
      <c r="K2828" s="66">
        <f t="shared" si="89"/>
        <v>86148</v>
      </c>
    </row>
    <row r="2829" spans="1:11" x14ac:dyDescent="0.25">
      <c r="A2829" s="84">
        <v>43673.541666666664</v>
      </c>
      <c r="B2829" s="136">
        <v>58084</v>
      </c>
      <c r="C2829" s="136">
        <v>53928</v>
      </c>
      <c r="D2829" s="66">
        <v>5840.0000000001455</v>
      </c>
      <c r="E2829" s="66">
        <v>194400</v>
      </c>
      <c r="F2829" s="66">
        <f t="shared" si="88"/>
        <v>312252.00000000012</v>
      </c>
      <c r="K2829" s="66">
        <f t="shared" si="89"/>
        <v>78063</v>
      </c>
    </row>
    <row r="2830" spans="1:11" x14ac:dyDescent="0.25">
      <c r="A2830" s="84">
        <v>43673.583333333336</v>
      </c>
      <c r="B2830" s="136">
        <v>57757</v>
      </c>
      <c r="C2830" s="136">
        <v>78519</v>
      </c>
      <c r="D2830" s="66">
        <v>5729.9999999995634</v>
      </c>
      <c r="E2830" s="66">
        <v>183700</v>
      </c>
      <c r="F2830" s="66">
        <f t="shared" si="88"/>
        <v>325705.99999999953</v>
      </c>
      <c r="K2830" s="66">
        <f t="shared" si="89"/>
        <v>81426</v>
      </c>
    </row>
    <row r="2831" spans="1:11" x14ac:dyDescent="0.25">
      <c r="A2831" s="84">
        <v>43673.625</v>
      </c>
      <c r="B2831" s="136">
        <v>53708</v>
      </c>
      <c r="C2831" s="136">
        <v>81865</v>
      </c>
      <c r="D2831" s="66">
        <v>3930.000000000291</v>
      </c>
      <c r="E2831" s="66">
        <v>156800</v>
      </c>
      <c r="F2831" s="66">
        <f t="shared" si="88"/>
        <v>296303.00000000029</v>
      </c>
      <c r="K2831" s="66">
        <f t="shared" si="89"/>
        <v>74076</v>
      </c>
    </row>
    <row r="2832" spans="1:11" x14ac:dyDescent="0.25">
      <c r="A2832" s="84">
        <v>43673.666666666664</v>
      </c>
      <c r="B2832" s="136">
        <v>44800</v>
      </c>
      <c r="C2832" s="136">
        <v>72124</v>
      </c>
      <c r="D2832" s="66">
        <v>4500</v>
      </c>
      <c r="E2832" s="66">
        <v>124700</v>
      </c>
      <c r="F2832" s="66">
        <f t="shared" si="88"/>
        <v>246124</v>
      </c>
      <c r="K2832" s="66">
        <f t="shared" si="89"/>
        <v>61531</v>
      </c>
    </row>
    <row r="2833" spans="1:11" x14ac:dyDescent="0.25">
      <c r="A2833" s="84">
        <v>43673.708333333336</v>
      </c>
      <c r="B2833" s="136">
        <v>30822</v>
      </c>
      <c r="C2833" s="136">
        <v>49376</v>
      </c>
      <c r="D2833" s="66">
        <v>3409.9999999998545</v>
      </c>
      <c r="E2833" s="66">
        <v>78100</v>
      </c>
      <c r="F2833" s="66">
        <f t="shared" si="88"/>
        <v>161707.99999999985</v>
      </c>
      <c r="K2833" s="66">
        <f t="shared" si="89"/>
        <v>40427</v>
      </c>
    </row>
    <row r="2834" spans="1:11" x14ac:dyDescent="0.25">
      <c r="A2834" s="84">
        <v>43673.75</v>
      </c>
      <c r="B2834" s="136">
        <v>14853</v>
      </c>
      <c r="C2834" s="136">
        <v>24521</v>
      </c>
      <c r="D2834" s="66">
        <v>2000</v>
      </c>
      <c r="E2834" s="66">
        <v>30500</v>
      </c>
      <c r="F2834" s="66">
        <f t="shared" si="88"/>
        <v>71874</v>
      </c>
      <c r="K2834" s="66">
        <f t="shared" si="89"/>
        <v>17969</v>
      </c>
    </row>
    <row r="2835" spans="1:11" x14ac:dyDescent="0.25">
      <c r="A2835" s="84">
        <v>43673.791666666664</v>
      </c>
      <c r="B2835" s="136">
        <v>1846</v>
      </c>
      <c r="C2835" s="136">
        <v>5192</v>
      </c>
      <c r="D2835" s="66">
        <v>590.00000000014552</v>
      </c>
      <c r="E2835" s="66">
        <v>7000</v>
      </c>
      <c r="F2835" s="66">
        <f t="shared" si="88"/>
        <v>14628.000000000146</v>
      </c>
      <c r="K2835" s="66">
        <f t="shared" si="89"/>
        <v>3657</v>
      </c>
    </row>
    <row r="2836" spans="1:11" x14ac:dyDescent="0.25">
      <c r="A2836" s="84">
        <v>43673.833333333336</v>
      </c>
      <c r="B2836" s="136">
        <v>0</v>
      </c>
      <c r="C2836" s="136">
        <v>261</v>
      </c>
      <c r="D2836" s="66">
        <v>10.000000002037268</v>
      </c>
      <c r="E2836" s="66">
        <v>0</v>
      </c>
      <c r="F2836" s="66">
        <f t="shared" si="88"/>
        <v>271.00000000203727</v>
      </c>
      <c r="K2836" s="66">
        <f t="shared" si="89"/>
        <v>68</v>
      </c>
    </row>
    <row r="2837" spans="1:11" x14ac:dyDescent="0.25">
      <c r="A2837" s="84">
        <v>43673.875</v>
      </c>
      <c r="B2837" s="136">
        <v>0</v>
      </c>
      <c r="C2837" s="136">
        <v>0</v>
      </c>
      <c r="D2837" s="66">
        <v>0</v>
      </c>
      <c r="E2837" s="66">
        <v>0</v>
      </c>
      <c r="F2837" s="66">
        <f t="shared" si="88"/>
        <v>0</v>
      </c>
      <c r="K2837" s="66">
        <f t="shared" si="89"/>
        <v>0</v>
      </c>
    </row>
    <row r="2838" spans="1:11" x14ac:dyDescent="0.25">
      <c r="A2838" s="84">
        <v>43673.916666666664</v>
      </c>
      <c r="B2838" s="136">
        <v>0</v>
      </c>
      <c r="C2838" s="136">
        <v>0</v>
      </c>
      <c r="D2838" s="66">
        <v>0</v>
      </c>
      <c r="E2838" s="66">
        <v>0</v>
      </c>
      <c r="F2838" s="66">
        <f t="shared" si="88"/>
        <v>0</v>
      </c>
      <c r="K2838" s="66">
        <f t="shared" si="89"/>
        <v>0</v>
      </c>
    </row>
    <row r="2839" spans="1:11" x14ac:dyDescent="0.25">
      <c r="A2839" s="84">
        <v>43673.958333333336</v>
      </c>
      <c r="B2839" s="136">
        <v>0</v>
      </c>
      <c r="C2839" s="136">
        <v>0</v>
      </c>
      <c r="D2839" s="66">
        <v>0</v>
      </c>
      <c r="E2839" s="66">
        <v>0</v>
      </c>
      <c r="F2839" s="66">
        <f t="shared" si="88"/>
        <v>0</v>
      </c>
      <c r="K2839" s="66">
        <f t="shared" si="89"/>
        <v>0</v>
      </c>
    </row>
    <row r="2840" spans="1:11" x14ac:dyDescent="0.25">
      <c r="A2840" s="84">
        <v>43674</v>
      </c>
      <c r="B2840" s="136">
        <v>0</v>
      </c>
      <c r="C2840" s="136">
        <v>0</v>
      </c>
      <c r="D2840" s="66">
        <v>0</v>
      </c>
      <c r="E2840" s="66">
        <v>0</v>
      </c>
      <c r="F2840" s="66">
        <f t="shared" si="88"/>
        <v>0</v>
      </c>
      <c r="K2840" s="66">
        <f t="shared" si="89"/>
        <v>0</v>
      </c>
    </row>
    <row r="2841" spans="1:11" x14ac:dyDescent="0.25">
      <c r="A2841" s="84">
        <v>43674.041666666664</v>
      </c>
      <c r="B2841" s="136">
        <v>0</v>
      </c>
      <c r="C2841" s="136">
        <v>0</v>
      </c>
      <c r="D2841" s="66">
        <v>0</v>
      </c>
      <c r="E2841" s="66">
        <v>0</v>
      </c>
      <c r="F2841" s="66">
        <f t="shared" si="88"/>
        <v>0</v>
      </c>
      <c r="K2841" s="66">
        <f t="shared" si="89"/>
        <v>0</v>
      </c>
    </row>
    <row r="2842" spans="1:11" x14ac:dyDescent="0.25">
      <c r="A2842" s="84">
        <v>43674.083333333336</v>
      </c>
      <c r="B2842" s="136">
        <v>0</v>
      </c>
      <c r="C2842" s="136">
        <v>0</v>
      </c>
      <c r="D2842" s="66">
        <v>0</v>
      </c>
      <c r="E2842" s="66">
        <v>0</v>
      </c>
      <c r="F2842" s="66">
        <f t="shared" si="88"/>
        <v>0</v>
      </c>
      <c r="K2842" s="66">
        <f t="shared" si="89"/>
        <v>0</v>
      </c>
    </row>
    <row r="2843" spans="1:11" x14ac:dyDescent="0.25">
      <c r="A2843" s="84">
        <v>43674.125</v>
      </c>
      <c r="B2843" s="136">
        <v>0</v>
      </c>
      <c r="C2843" s="136">
        <v>0</v>
      </c>
      <c r="D2843" s="66">
        <v>0</v>
      </c>
      <c r="E2843" s="66">
        <v>0</v>
      </c>
      <c r="F2843" s="66">
        <f t="shared" si="88"/>
        <v>0</v>
      </c>
      <c r="K2843" s="66">
        <f t="shared" si="89"/>
        <v>0</v>
      </c>
    </row>
    <row r="2844" spans="1:11" x14ac:dyDescent="0.25">
      <c r="A2844" s="84">
        <v>43674.166666666664</v>
      </c>
      <c r="B2844" s="136">
        <v>0</v>
      </c>
      <c r="C2844" s="136">
        <v>0</v>
      </c>
      <c r="D2844" s="66">
        <v>0</v>
      </c>
      <c r="E2844" s="66">
        <v>0</v>
      </c>
      <c r="F2844" s="66">
        <f t="shared" si="88"/>
        <v>0</v>
      </c>
      <c r="K2844" s="66">
        <f t="shared" si="89"/>
        <v>0</v>
      </c>
    </row>
    <row r="2845" spans="1:11" x14ac:dyDescent="0.25">
      <c r="A2845" s="84">
        <v>43674.208333333336</v>
      </c>
      <c r="B2845" s="136">
        <v>46</v>
      </c>
      <c r="C2845" s="136">
        <v>155</v>
      </c>
      <c r="D2845" s="66">
        <v>9.9999999983992893</v>
      </c>
      <c r="E2845" s="66">
        <v>3000</v>
      </c>
      <c r="F2845" s="66">
        <f t="shared" si="88"/>
        <v>3210.9999999983993</v>
      </c>
      <c r="K2845" s="66">
        <f t="shared" si="89"/>
        <v>803</v>
      </c>
    </row>
    <row r="2846" spans="1:11" x14ac:dyDescent="0.25">
      <c r="A2846" s="84">
        <v>43674.25</v>
      </c>
      <c r="B2846" s="136">
        <v>1812</v>
      </c>
      <c r="C2846" s="136">
        <v>4886</v>
      </c>
      <c r="D2846" s="66">
        <v>290.00000000087311</v>
      </c>
      <c r="E2846" s="66">
        <v>15900</v>
      </c>
      <c r="F2846" s="66">
        <f t="shared" si="88"/>
        <v>22888.000000000873</v>
      </c>
      <c r="K2846" s="66">
        <f t="shared" si="89"/>
        <v>5722</v>
      </c>
    </row>
    <row r="2847" spans="1:11" x14ac:dyDescent="0.25">
      <c r="A2847" s="84">
        <v>43674.291666666664</v>
      </c>
      <c r="B2847" s="136">
        <v>3657</v>
      </c>
      <c r="C2847" s="136">
        <v>13352</v>
      </c>
      <c r="D2847" s="66">
        <v>459.99999999912689</v>
      </c>
      <c r="E2847" s="66">
        <v>57600</v>
      </c>
      <c r="F2847" s="66">
        <f t="shared" si="88"/>
        <v>75068.999999999127</v>
      </c>
      <c r="K2847" s="66">
        <f t="shared" si="89"/>
        <v>18767</v>
      </c>
    </row>
    <row r="2848" spans="1:11" x14ac:dyDescent="0.25">
      <c r="A2848" s="84">
        <v>43674.333333333336</v>
      </c>
      <c r="B2848" s="136">
        <v>10067</v>
      </c>
      <c r="C2848" s="136">
        <v>28337</v>
      </c>
      <c r="D2848" s="66">
        <v>1569.999999999709</v>
      </c>
      <c r="E2848" s="66">
        <v>105100</v>
      </c>
      <c r="F2848" s="66">
        <f t="shared" si="88"/>
        <v>145073.99999999971</v>
      </c>
      <c r="K2848" s="66">
        <f t="shared" si="89"/>
        <v>36268</v>
      </c>
    </row>
    <row r="2849" spans="1:11" x14ac:dyDescent="0.25">
      <c r="A2849" s="84">
        <v>43674.375</v>
      </c>
      <c r="B2849" s="136">
        <v>24387</v>
      </c>
      <c r="C2849" s="136">
        <v>48921</v>
      </c>
      <c r="D2849" s="66">
        <v>3050.0000000029104</v>
      </c>
      <c r="E2849" s="66">
        <v>140900</v>
      </c>
      <c r="F2849" s="66">
        <f t="shared" si="88"/>
        <v>217258.00000000291</v>
      </c>
      <c r="K2849" s="66">
        <f t="shared" si="89"/>
        <v>54315</v>
      </c>
    </row>
    <row r="2850" spans="1:11" x14ac:dyDescent="0.25">
      <c r="A2850" s="84">
        <v>43674.416666666664</v>
      </c>
      <c r="B2850" s="136">
        <v>37635</v>
      </c>
      <c r="C2850" s="136">
        <v>71269</v>
      </c>
      <c r="D2850" s="66">
        <v>3759.9999999983993</v>
      </c>
      <c r="E2850" s="66">
        <v>166200</v>
      </c>
      <c r="F2850" s="66">
        <f t="shared" si="88"/>
        <v>278863.99999999837</v>
      </c>
      <c r="K2850" s="66">
        <f t="shared" si="89"/>
        <v>69716</v>
      </c>
    </row>
    <row r="2851" spans="1:11" x14ac:dyDescent="0.25">
      <c r="A2851" s="84">
        <v>43674.458333333336</v>
      </c>
      <c r="B2851" s="136">
        <v>47336</v>
      </c>
      <c r="C2851" s="136">
        <v>82756</v>
      </c>
      <c r="D2851" s="66">
        <v>4950.0000000007276</v>
      </c>
      <c r="E2851" s="66">
        <v>184600</v>
      </c>
      <c r="F2851" s="66">
        <f t="shared" si="88"/>
        <v>319642.0000000007</v>
      </c>
      <c r="K2851" s="66">
        <f t="shared" si="89"/>
        <v>79911</v>
      </c>
    </row>
    <row r="2852" spans="1:11" x14ac:dyDescent="0.25">
      <c r="A2852" s="84">
        <v>43674.5</v>
      </c>
      <c r="B2852" s="136">
        <v>53647</v>
      </c>
      <c r="C2852" s="136">
        <v>90580</v>
      </c>
      <c r="D2852" s="66">
        <v>5549.9999999992724</v>
      </c>
      <c r="E2852" s="66">
        <v>191200</v>
      </c>
      <c r="F2852" s="66">
        <f t="shared" si="88"/>
        <v>340976.9999999993</v>
      </c>
      <c r="K2852" s="66">
        <f t="shared" si="89"/>
        <v>85244</v>
      </c>
    </row>
    <row r="2853" spans="1:11" x14ac:dyDescent="0.25">
      <c r="A2853" s="84">
        <v>43674.541666666664</v>
      </c>
      <c r="B2853" s="136">
        <v>57454</v>
      </c>
      <c r="C2853" s="136">
        <v>86602</v>
      </c>
      <c r="D2853" s="66">
        <v>4700.0000000007276</v>
      </c>
      <c r="E2853" s="66">
        <v>185000</v>
      </c>
      <c r="F2853" s="66">
        <f t="shared" si="88"/>
        <v>333756.0000000007</v>
      </c>
      <c r="K2853" s="66">
        <f t="shared" si="89"/>
        <v>83439</v>
      </c>
    </row>
    <row r="2854" spans="1:11" x14ac:dyDescent="0.25">
      <c r="A2854" s="84">
        <v>43674.583333333336</v>
      </c>
      <c r="B2854" s="136">
        <v>47973</v>
      </c>
      <c r="C2854" s="136">
        <v>72798</v>
      </c>
      <c r="D2854" s="66">
        <v>5149.9999999978172</v>
      </c>
      <c r="E2854" s="66">
        <v>165900</v>
      </c>
      <c r="F2854" s="66">
        <f t="shared" si="88"/>
        <v>291820.99999999779</v>
      </c>
      <c r="K2854" s="66">
        <f t="shared" si="89"/>
        <v>72955</v>
      </c>
    </row>
    <row r="2855" spans="1:11" x14ac:dyDescent="0.25">
      <c r="A2855" s="84">
        <v>43674.625</v>
      </c>
      <c r="B2855" s="136">
        <v>52176</v>
      </c>
      <c r="C2855" s="136">
        <v>86458</v>
      </c>
      <c r="D2855" s="66">
        <v>3090.0000000001455</v>
      </c>
      <c r="E2855" s="66">
        <v>139400</v>
      </c>
      <c r="F2855" s="66">
        <f t="shared" si="88"/>
        <v>281124.00000000012</v>
      </c>
      <c r="K2855" s="66">
        <f t="shared" si="89"/>
        <v>70281</v>
      </c>
    </row>
    <row r="2856" spans="1:11" x14ac:dyDescent="0.25">
      <c r="A2856" s="84">
        <v>43674.666666666664</v>
      </c>
      <c r="B2856" s="136">
        <v>43019</v>
      </c>
      <c r="C2856" s="136">
        <v>56543</v>
      </c>
      <c r="D2856" s="66">
        <v>3670.0000000018917</v>
      </c>
      <c r="E2856" s="66">
        <v>115600</v>
      </c>
      <c r="F2856" s="66">
        <f t="shared" si="88"/>
        <v>218832.00000000189</v>
      </c>
      <c r="K2856" s="66">
        <f t="shared" si="89"/>
        <v>54708</v>
      </c>
    </row>
    <row r="2857" spans="1:11" x14ac:dyDescent="0.25">
      <c r="A2857" s="84">
        <v>43674.708333333336</v>
      </c>
      <c r="B2857" s="136">
        <v>30011</v>
      </c>
      <c r="C2857" s="136">
        <v>28500</v>
      </c>
      <c r="D2857" s="66">
        <v>1720.0000000011642</v>
      </c>
      <c r="E2857" s="66">
        <v>70100</v>
      </c>
      <c r="F2857" s="66">
        <f t="shared" si="88"/>
        <v>130331.00000000116</v>
      </c>
      <c r="K2857" s="66">
        <f t="shared" si="89"/>
        <v>32583</v>
      </c>
    </row>
    <row r="2858" spans="1:11" x14ac:dyDescent="0.25">
      <c r="A2858" s="84">
        <v>43674.75</v>
      </c>
      <c r="B2858" s="136">
        <v>14261</v>
      </c>
      <c r="C2858" s="136">
        <v>17786</v>
      </c>
      <c r="D2858" s="66">
        <v>1539.9999999972351</v>
      </c>
      <c r="E2858" s="66">
        <v>29000</v>
      </c>
      <c r="F2858" s="66">
        <f t="shared" si="88"/>
        <v>62586.999999997235</v>
      </c>
      <c r="K2858" s="66">
        <f t="shared" si="89"/>
        <v>15647</v>
      </c>
    </row>
    <row r="2859" spans="1:11" x14ac:dyDescent="0.25">
      <c r="A2859" s="84">
        <v>43674.791666666664</v>
      </c>
      <c r="B2859" s="136">
        <v>1012</v>
      </c>
      <c r="C2859" s="136">
        <v>3714</v>
      </c>
      <c r="D2859" s="66">
        <v>290.00000000087311</v>
      </c>
      <c r="E2859" s="66">
        <v>5500</v>
      </c>
      <c r="F2859" s="66">
        <f t="shared" si="88"/>
        <v>10516.000000000873</v>
      </c>
      <c r="K2859" s="66">
        <f t="shared" si="89"/>
        <v>2629</v>
      </c>
    </row>
    <row r="2860" spans="1:11" x14ac:dyDescent="0.25">
      <c r="A2860" s="84">
        <v>43674.833333333336</v>
      </c>
      <c r="B2860" s="136">
        <v>0</v>
      </c>
      <c r="C2860" s="136">
        <v>508</v>
      </c>
      <c r="D2860" s="66">
        <v>9.9999999983992893</v>
      </c>
      <c r="E2860" s="66">
        <v>0</v>
      </c>
      <c r="F2860" s="66">
        <f t="shared" si="88"/>
        <v>517.99999999839929</v>
      </c>
      <c r="K2860" s="66">
        <f t="shared" si="89"/>
        <v>129</v>
      </c>
    </row>
    <row r="2861" spans="1:11" x14ac:dyDescent="0.25">
      <c r="A2861" s="84">
        <v>43674.875</v>
      </c>
      <c r="B2861" s="136">
        <v>0</v>
      </c>
      <c r="C2861" s="136">
        <v>0</v>
      </c>
      <c r="D2861" s="66">
        <v>0</v>
      </c>
      <c r="E2861" s="66">
        <v>0</v>
      </c>
      <c r="F2861" s="66">
        <f t="shared" si="88"/>
        <v>0</v>
      </c>
      <c r="K2861" s="66">
        <f t="shared" si="89"/>
        <v>0</v>
      </c>
    </row>
    <row r="2862" spans="1:11" x14ac:dyDescent="0.25">
      <c r="A2862" s="84">
        <v>43674.916666666664</v>
      </c>
      <c r="B2862" s="136">
        <v>0</v>
      </c>
      <c r="C2862" s="136">
        <v>0</v>
      </c>
      <c r="D2862" s="66">
        <v>0</v>
      </c>
      <c r="E2862" s="66">
        <v>0</v>
      </c>
      <c r="F2862" s="66">
        <f t="shared" si="88"/>
        <v>0</v>
      </c>
      <c r="K2862" s="66">
        <f t="shared" si="89"/>
        <v>0</v>
      </c>
    </row>
    <row r="2863" spans="1:11" x14ac:dyDescent="0.25">
      <c r="A2863" s="84">
        <v>43674.958333333336</v>
      </c>
      <c r="B2863" s="136">
        <v>0</v>
      </c>
      <c r="C2863" s="136">
        <v>0</v>
      </c>
      <c r="D2863" s="66">
        <v>0</v>
      </c>
      <c r="E2863" s="66">
        <v>0</v>
      </c>
      <c r="F2863" s="66">
        <f t="shared" si="88"/>
        <v>0</v>
      </c>
      <c r="K2863" s="66">
        <f t="shared" si="89"/>
        <v>0</v>
      </c>
    </row>
    <row r="2864" spans="1:11" x14ac:dyDescent="0.25">
      <c r="A2864" s="84">
        <v>43675</v>
      </c>
      <c r="B2864" s="136">
        <v>0</v>
      </c>
      <c r="C2864" s="136">
        <v>0</v>
      </c>
      <c r="D2864" s="66">
        <v>0</v>
      </c>
      <c r="E2864" s="66">
        <v>0</v>
      </c>
      <c r="F2864" s="66">
        <f t="shared" si="88"/>
        <v>0</v>
      </c>
      <c r="K2864" s="66">
        <f t="shared" si="89"/>
        <v>0</v>
      </c>
    </row>
    <row r="2865" spans="1:11" x14ac:dyDescent="0.25">
      <c r="A2865" s="84">
        <v>43675.041666666664</v>
      </c>
      <c r="B2865" s="136">
        <v>0</v>
      </c>
      <c r="C2865" s="136">
        <v>0</v>
      </c>
      <c r="D2865" s="66">
        <v>0</v>
      </c>
      <c r="E2865" s="66">
        <v>0</v>
      </c>
      <c r="F2865" s="66">
        <f t="shared" si="88"/>
        <v>0</v>
      </c>
      <c r="K2865" s="66">
        <f t="shared" si="89"/>
        <v>0</v>
      </c>
    </row>
    <row r="2866" spans="1:11" x14ac:dyDescent="0.25">
      <c r="A2866" s="84">
        <v>43675.083333333336</v>
      </c>
      <c r="B2866" s="136">
        <v>0</v>
      </c>
      <c r="C2866" s="136">
        <v>0</v>
      </c>
      <c r="D2866" s="66">
        <v>0</v>
      </c>
      <c r="E2866" s="66">
        <v>0</v>
      </c>
      <c r="F2866" s="66">
        <f t="shared" si="88"/>
        <v>0</v>
      </c>
      <c r="K2866" s="66">
        <f t="shared" si="89"/>
        <v>0</v>
      </c>
    </row>
    <row r="2867" spans="1:11" x14ac:dyDescent="0.25">
      <c r="A2867" s="84">
        <v>43675.125</v>
      </c>
      <c r="B2867" s="136">
        <v>0</v>
      </c>
      <c r="C2867" s="136">
        <v>0</v>
      </c>
      <c r="D2867" s="66">
        <v>0</v>
      </c>
      <c r="E2867" s="66">
        <v>0</v>
      </c>
      <c r="F2867" s="66">
        <f t="shared" si="88"/>
        <v>0</v>
      </c>
      <c r="K2867" s="66">
        <f t="shared" si="89"/>
        <v>0</v>
      </c>
    </row>
    <row r="2868" spans="1:11" x14ac:dyDescent="0.25">
      <c r="A2868" s="84">
        <v>43675.166666666664</v>
      </c>
      <c r="B2868" s="136">
        <v>0</v>
      </c>
      <c r="C2868" s="136">
        <v>0</v>
      </c>
      <c r="D2868" s="66">
        <v>0</v>
      </c>
      <c r="E2868" s="66">
        <v>0</v>
      </c>
      <c r="F2868" s="66">
        <f t="shared" si="88"/>
        <v>0</v>
      </c>
      <c r="K2868" s="66">
        <f t="shared" si="89"/>
        <v>0</v>
      </c>
    </row>
    <row r="2869" spans="1:11" x14ac:dyDescent="0.25">
      <c r="A2869" s="84">
        <v>43675.208333333336</v>
      </c>
      <c r="B2869" s="136">
        <v>61</v>
      </c>
      <c r="C2869" s="136">
        <v>185</v>
      </c>
      <c r="D2869" s="66">
        <v>10.000000002037268</v>
      </c>
      <c r="E2869" s="66">
        <v>1000</v>
      </c>
      <c r="F2869" s="66">
        <f t="shared" si="88"/>
        <v>1256.0000000020373</v>
      </c>
      <c r="K2869" s="66">
        <f t="shared" si="89"/>
        <v>314</v>
      </c>
    </row>
    <row r="2870" spans="1:11" x14ac:dyDescent="0.25">
      <c r="A2870" s="84">
        <v>43675.25</v>
      </c>
      <c r="B2870" s="136">
        <v>1908</v>
      </c>
      <c r="C2870" s="136">
        <v>4605</v>
      </c>
      <c r="D2870" s="66">
        <v>180.00000000029104</v>
      </c>
      <c r="E2870" s="66">
        <v>17400</v>
      </c>
      <c r="F2870" s="66">
        <f t="shared" si="88"/>
        <v>24093.000000000291</v>
      </c>
      <c r="K2870" s="66">
        <f t="shared" si="89"/>
        <v>6023</v>
      </c>
    </row>
    <row r="2871" spans="1:11" x14ac:dyDescent="0.25">
      <c r="A2871" s="84">
        <v>43675.291666666664</v>
      </c>
      <c r="B2871" s="136">
        <v>4113</v>
      </c>
      <c r="C2871" s="136">
        <v>11402</v>
      </c>
      <c r="D2871" s="66">
        <v>389.99999999941792</v>
      </c>
      <c r="E2871" s="66">
        <v>58200</v>
      </c>
      <c r="F2871" s="66">
        <f t="shared" si="88"/>
        <v>74104.999999999418</v>
      </c>
      <c r="K2871" s="66">
        <f t="shared" si="89"/>
        <v>18526</v>
      </c>
    </row>
    <row r="2872" spans="1:11" x14ac:dyDescent="0.25">
      <c r="A2872" s="84">
        <v>43675.333333333336</v>
      </c>
      <c r="B2872" s="136">
        <v>10111</v>
      </c>
      <c r="C2872" s="136">
        <v>24718</v>
      </c>
      <c r="D2872" s="66">
        <v>1380.0000000010186</v>
      </c>
      <c r="E2872" s="66">
        <v>106100</v>
      </c>
      <c r="F2872" s="66">
        <f t="shared" si="88"/>
        <v>142309.00000000102</v>
      </c>
      <c r="K2872" s="66">
        <f t="shared" si="89"/>
        <v>35577</v>
      </c>
    </row>
    <row r="2873" spans="1:11" x14ac:dyDescent="0.25">
      <c r="A2873" s="84">
        <v>43675.375</v>
      </c>
      <c r="B2873" s="136">
        <v>24333</v>
      </c>
      <c r="C2873" s="136">
        <v>53146</v>
      </c>
      <c r="D2873" s="66">
        <v>3069.999999999709</v>
      </c>
      <c r="E2873" s="66">
        <v>142600</v>
      </c>
      <c r="F2873" s="66">
        <f t="shared" si="88"/>
        <v>223148.99999999971</v>
      </c>
      <c r="K2873" s="66">
        <f t="shared" si="89"/>
        <v>55787</v>
      </c>
    </row>
    <row r="2874" spans="1:11" x14ac:dyDescent="0.25">
      <c r="A2874" s="84">
        <v>43675.416666666664</v>
      </c>
      <c r="B2874" s="136">
        <v>37774</v>
      </c>
      <c r="C2874" s="136">
        <v>78228</v>
      </c>
      <c r="D2874" s="66">
        <v>4259.9999999983993</v>
      </c>
      <c r="E2874" s="66">
        <v>167200</v>
      </c>
      <c r="F2874" s="66">
        <f t="shared" si="88"/>
        <v>287461.99999999837</v>
      </c>
      <c r="K2874" s="66">
        <f t="shared" si="89"/>
        <v>71865</v>
      </c>
    </row>
    <row r="2875" spans="1:11" x14ac:dyDescent="0.25">
      <c r="A2875" s="84">
        <v>43675.458333333336</v>
      </c>
      <c r="B2875" s="136">
        <v>45293</v>
      </c>
      <c r="C2875" s="136">
        <v>90872</v>
      </c>
      <c r="D2875" s="66">
        <v>4819.999999999709</v>
      </c>
      <c r="E2875" s="66">
        <v>183800</v>
      </c>
      <c r="F2875" s="66">
        <f t="shared" si="88"/>
        <v>324784.99999999971</v>
      </c>
      <c r="K2875" s="66">
        <f t="shared" si="89"/>
        <v>81196</v>
      </c>
    </row>
    <row r="2876" spans="1:11" x14ac:dyDescent="0.25">
      <c r="A2876" s="84">
        <v>43675.5</v>
      </c>
      <c r="B2876" s="136">
        <v>51092</v>
      </c>
      <c r="C2876" s="136">
        <v>88230</v>
      </c>
      <c r="D2876" s="66">
        <v>5180.000000000291</v>
      </c>
      <c r="E2876" s="66">
        <v>181300</v>
      </c>
      <c r="F2876" s="66">
        <f t="shared" si="88"/>
        <v>325802.00000000029</v>
      </c>
      <c r="K2876" s="66">
        <f t="shared" si="89"/>
        <v>81451</v>
      </c>
    </row>
    <row r="2877" spans="1:11" x14ac:dyDescent="0.25">
      <c r="A2877" s="84">
        <v>43675.541666666664</v>
      </c>
      <c r="B2877" s="136">
        <v>48421</v>
      </c>
      <c r="C2877" s="136">
        <v>78506</v>
      </c>
      <c r="D2877" s="66">
        <v>5720.0000000011642</v>
      </c>
      <c r="E2877" s="66">
        <v>130800.00000000001</v>
      </c>
      <c r="F2877" s="66">
        <f t="shared" si="88"/>
        <v>263447.00000000116</v>
      </c>
      <c r="K2877" s="66">
        <f t="shared" si="89"/>
        <v>65862</v>
      </c>
    </row>
    <row r="2878" spans="1:11" x14ac:dyDescent="0.25">
      <c r="A2878" s="84">
        <v>43675.583333333336</v>
      </c>
      <c r="B2878" s="136">
        <v>54676</v>
      </c>
      <c r="C2878" s="136">
        <v>88281</v>
      </c>
      <c r="D2878" s="66">
        <v>4619.9999999989814</v>
      </c>
      <c r="E2878" s="66">
        <v>159500</v>
      </c>
      <c r="F2878" s="66">
        <f t="shared" si="88"/>
        <v>307076.99999999895</v>
      </c>
      <c r="K2878" s="66">
        <f t="shared" si="89"/>
        <v>76769</v>
      </c>
    </row>
    <row r="2879" spans="1:11" x14ac:dyDescent="0.25">
      <c r="A2879" s="84">
        <v>43675.625</v>
      </c>
      <c r="B2879" s="136">
        <v>48039</v>
      </c>
      <c r="C2879" s="136">
        <v>91269</v>
      </c>
      <c r="D2879" s="66">
        <v>4889.9999999994179</v>
      </c>
      <c r="E2879" s="66">
        <v>118700</v>
      </c>
      <c r="F2879" s="66">
        <f t="shared" si="88"/>
        <v>262897.99999999942</v>
      </c>
      <c r="K2879" s="66">
        <f t="shared" si="89"/>
        <v>65724</v>
      </c>
    </row>
    <row r="2880" spans="1:11" x14ac:dyDescent="0.25">
      <c r="A2880" s="84">
        <v>43675.666666666664</v>
      </c>
      <c r="B2880" s="136">
        <v>27535</v>
      </c>
      <c r="C2880" s="136">
        <v>71563</v>
      </c>
      <c r="D2880" s="66">
        <v>4370.0000000026193</v>
      </c>
      <c r="E2880" s="66">
        <v>97200</v>
      </c>
      <c r="F2880" s="66">
        <f t="shared" si="88"/>
        <v>200668.00000000262</v>
      </c>
      <c r="K2880" s="66">
        <f t="shared" si="89"/>
        <v>50167</v>
      </c>
    </row>
    <row r="2881" spans="1:11" x14ac:dyDescent="0.25">
      <c r="A2881" s="84">
        <v>43675.708333333336</v>
      </c>
      <c r="B2881" s="136">
        <v>26688</v>
      </c>
      <c r="C2881" s="136">
        <v>49900</v>
      </c>
      <c r="D2881" s="66">
        <v>2979.9999999995634</v>
      </c>
      <c r="E2881" s="66">
        <v>68800</v>
      </c>
      <c r="F2881" s="66">
        <f t="shared" si="88"/>
        <v>148367.99999999956</v>
      </c>
      <c r="K2881" s="66">
        <f t="shared" si="89"/>
        <v>37092</v>
      </c>
    </row>
    <row r="2882" spans="1:11" x14ac:dyDescent="0.25">
      <c r="A2882" s="84">
        <v>43675.75</v>
      </c>
      <c r="B2882" s="136">
        <v>15077</v>
      </c>
      <c r="C2882" s="136">
        <v>20172</v>
      </c>
      <c r="D2882" s="66">
        <v>1700.0000000007276</v>
      </c>
      <c r="E2882" s="66">
        <v>29200</v>
      </c>
      <c r="F2882" s="66">
        <f t="shared" si="88"/>
        <v>66149.000000000728</v>
      </c>
      <c r="K2882" s="66">
        <f t="shared" si="89"/>
        <v>16537</v>
      </c>
    </row>
    <row r="2883" spans="1:11" x14ac:dyDescent="0.25">
      <c r="A2883" s="84">
        <v>43675.791666666664</v>
      </c>
      <c r="B2883" s="136">
        <v>1194</v>
      </c>
      <c r="C2883" s="136">
        <v>4436</v>
      </c>
      <c r="D2883" s="66">
        <v>439.99999999869033</v>
      </c>
      <c r="E2883" s="66">
        <v>4200</v>
      </c>
      <c r="F2883" s="66">
        <f t="shared" si="88"/>
        <v>10269.99999999869</v>
      </c>
      <c r="K2883" s="66">
        <f t="shared" si="89"/>
        <v>2567</v>
      </c>
    </row>
    <row r="2884" spans="1:11" x14ac:dyDescent="0.25">
      <c r="A2884" s="84">
        <v>43675.833333333336</v>
      </c>
      <c r="B2884" s="136">
        <v>0</v>
      </c>
      <c r="C2884" s="136">
        <v>239</v>
      </c>
      <c r="D2884" s="66">
        <v>0</v>
      </c>
      <c r="E2884" s="66">
        <v>0</v>
      </c>
      <c r="F2884" s="66">
        <f t="shared" si="88"/>
        <v>239</v>
      </c>
      <c r="K2884" s="66">
        <f t="shared" si="89"/>
        <v>60</v>
      </c>
    </row>
    <row r="2885" spans="1:11" x14ac:dyDescent="0.25">
      <c r="A2885" s="84">
        <v>43675.875</v>
      </c>
      <c r="B2885" s="136">
        <v>0</v>
      </c>
      <c r="C2885" s="136">
        <v>0</v>
      </c>
      <c r="D2885" s="66">
        <v>0</v>
      </c>
      <c r="E2885" s="66">
        <v>0</v>
      </c>
      <c r="F2885" s="66">
        <f t="shared" si="88"/>
        <v>0</v>
      </c>
      <c r="K2885" s="66">
        <f t="shared" si="89"/>
        <v>0</v>
      </c>
    </row>
    <row r="2886" spans="1:11" x14ac:dyDescent="0.25">
      <c r="A2886" s="84">
        <v>43675.916666666664</v>
      </c>
      <c r="B2886" s="136">
        <v>0</v>
      </c>
      <c r="C2886" s="136">
        <v>0</v>
      </c>
      <c r="D2886" s="66">
        <v>0</v>
      </c>
      <c r="E2886" s="66">
        <v>0</v>
      </c>
      <c r="F2886" s="66">
        <f t="shared" si="88"/>
        <v>0</v>
      </c>
      <c r="K2886" s="66">
        <f t="shared" si="89"/>
        <v>0</v>
      </c>
    </row>
    <row r="2887" spans="1:11" x14ac:dyDescent="0.25">
      <c r="A2887" s="84">
        <v>43675.958333333336</v>
      </c>
      <c r="B2887" s="136">
        <v>0</v>
      </c>
      <c r="C2887" s="136">
        <v>0</v>
      </c>
      <c r="D2887" s="66">
        <v>0</v>
      </c>
      <c r="E2887" s="66">
        <v>0</v>
      </c>
      <c r="F2887" s="66">
        <f t="shared" si="88"/>
        <v>0</v>
      </c>
      <c r="K2887" s="66">
        <f t="shared" si="89"/>
        <v>0</v>
      </c>
    </row>
    <row r="2888" spans="1:11" x14ac:dyDescent="0.25">
      <c r="A2888" s="84">
        <v>43676</v>
      </c>
      <c r="B2888" s="136">
        <v>0</v>
      </c>
      <c r="C2888" s="136">
        <v>0</v>
      </c>
      <c r="D2888" s="66">
        <v>0</v>
      </c>
      <c r="E2888" s="66">
        <v>0</v>
      </c>
      <c r="F2888" s="66">
        <f t="shared" ref="F2888:F2951" si="90">SUM(B2888:E2888)</f>
        <v>0</v>
      </c>
      <c r="K2888" s="66">
        <f t="shared" ref="K2888:K2951" si="91">ROUND(AVERAGE(B2888:E2888),0)</f>
        <v>0</v>
      </c>
    </row>
    <row r="2889" spans="1:11" x14ac:dyDescent="0.25">
      <c r="A2889" s="84">
        <v>43676.041666666664</v>
      </c>
      <c r="B2889" s="136">
        <v>0</v>
      </c>
      <c r="C2889" s="136">
        <v>0</v>
      </c>
      <c r="D2889" s="66">
        <v>0</v>
      </c>
      <c r="E2889" s="66">
        <v>0</v>
      </c>
      <c r="F2889" s="66">
        <f t="shared" si="90"/>
        <v>0</v>
      </c>
      <c r="K2889" s="66">
        <f t="shared" si="91"/>
        <v>0</v>
      </c>
    </row>
    <row r="2890" spans="1:11" x14ac:dyDescent="0.25">
      <c r="A2890" s="84">
        <v>43676.083333333336</v>
      </c>
      <c r="B2890" s="136">
        <v>0</v>
      </c>
      <c r="C2890" s="136">
        <v>0</v>
      </c>
      <c r="D2890" s="66">
        <v>0</v>
      </c>
      <c r="E2890" s="66">
        <v>0</v>
      </c>
      <c r="F2890" s="66">
        <f t="shared" si="90"/>
        <v>0</v>
      </c>
      <c r="K2890" s="66">
        <f t="shared" si="91"/>
        <v>0</v>
      </c>
    </row>
    <row r="2891" spans="1:11" x14ac:dyDescent="0.25">
      <c r="A2891" s="84">
        <v>43676.125</v>
      </c>
      <c r="B2891" s="136">
        <v>0</v>
      </c>
      <c r="C2891" s="136">
        <v>0</v>
      </c>
      <c r="D2891" s="66">
        <v>0</v>
      </c>
      <c r="E2891" s="66">
        <v>0</v>
      </c>
      <c r="F2891" s="66">
        <f t="shared" si="90"/>
        <v>0</v>
      </c>
      <c r="K2891" s="66">
        <f t="shared" si="91"/>
        <v>0</v>
      </c>
    </row>
    <row r="2892" spans="1:11" x14ac:dyDescent="0.25">
      <c r="A2892" s="84">
        <v>43676.166666666664</v>
      </c>
      <c r="B2892" s="136">
        <v>0</v>
      </c>
      <c r="C2892" s="136">
        <v>0</v>
      </c>
      <c r="D2892" s="66">
        <v>0</v>
      </c>
      <c r="E2892" s="66">
        <v>0</v>
      </c>
      <c r="F2892" s="66">
        <f t="shared" si="90"/>
        <v>0</v>
      </c>
      <c r="K2892" s="66">
        <f t="shared" si="91"/>
        <v>0</v>
      </c>
    </row>
    <row r="2893" spans="1:11" x14ac:dyDescent="0.25">
      <c r="A2893" s="84">
        <v>43676.208333333336</v>
      </c>
      <c r="B2893" s="136">
        <v>4</v>
      </c>
      <c r="C2893" s="136">
        <v>252</v>
      </c>
      <c r="D2893" s="66">
        <v>9.9999999983992893</v>
      </c>
      <c r="E2893" s="66">
        <v>3000</v>
      </c>
      <c r="F2893" s="66">
        <f t="shared" si="90"/>
        <v>3265.9999999983993</v>
      </c>
      <c r="K2893" s="66">
        <f t="shared" si="91"/>
        <v>816</v>
      </c>
    </row>
    <row r="2894" spans="1:11" x14ac:dyDescent="0.25">
      <c r="A2894" s="84">
        <v>43676.25</v>
      </c>
      <c r="B2894" s="136">
        <v>2235</v>
      </c>
      <c r="C2894" s="136">
        <v>3500</v>
      </c>
      <c r="D2894" s="66">
        <v>180.00000000029104</v>
      </c>
      <c r="E2894" s="66">
        <v>14400</v>
      </c>
      <c r="F2894" s="66">
        <f t="shared" si="90"/>
        <v>20315.000000000291</v>
      </c>
      <c r="K2894" s="66">
        <f t="shared" si="91"/>
        <v>5079</v>
      </c>
    </row>
    <row r="2895" spans="1:11" x14ac:dyDescent="0.25">
      <c r="A2895" s="84">
        <v>43676.291666666664</v>
      </c>
      <c r="B2895" s="136">
        <v>4121</v>
      </c>
      <c r="C2895" s="136">
        <v>7787</v>
      </c>
      <c r="D2895" s="66">
        <v>360.00000000058208</v>
      </c>
      <c r="E2895" s="66">
        <v>59400</v>
      </c>
      <c r="F2895" s="66">
        <f t="shared" si="90"/>
        <v>71668.000000000582</v>
      </c>
      <c r="K2895" s="66">
        <f t="shared" si="91"/>
        <v>17917</v>
      </c>
    </row>
    <row r="2896" spans="1:11" x14ac:dyDescent="0.25">
      <c r="A2896" s="84">
        <v>43676.333333333336</v>
      </c>
      <c r="B2896" s="136">
        <v>10082</v>
      </c>
      <c r="C2896" s="136">
        <v>24406</v>
      </c>
      <c r="D2896" s="66">
        <v>1319.999999999709</v>
      </c>
      <c r="E2896" s="66">
        <v>100000</v>
      </c>
      <c r="F2896" s="66">
        <f t="shared" si="90"/>
        <v>135807.99999999971</v>
      </c>
      <c r="K2896" s="66">
        <f t="shared" si="91"/>
        <v>33952</v>
      </c>
    </row>
    <row r="2897" spans="1:13" x14ac:dyDescent="0.25">
      <c r="A2897" s="84">
        <v>43676.375</v>
      </c>
      <c r="B2897" s="136">
        <v>23633</v>
      </c>
      <c r="C2897" s="136">
        <v>51653</v>
      </c>
      <c r="D2897" s="66">
        <v>2979.9999999995634</v>
      </c>
      <c r="E2897" s="66">
        <v>135500</v>
      </c>
      <c r="F2897" s="66">
        <f t="shared" si="90"/>
        <v>213765.99999999956</v>
      </c>
      <c r="K2897" s="66">
        <f t="shared" si="91"/>
        <v>53441</v>
      </c>
    </row>
    <row r="2898" spans="1:13" x14ac:dyDescent="0.25">
      <c r="A2898" s="84">
        <v>43676.416666666664</v>
      </c>
      <c r="B2898" s="136">
        <v>36461</v>
      </c>
      <c r="C2898" s="136">
        <v>74240</v>
      </c>
      <c r="D2898" s="66">
        <v>4080.0000000017462</v>
      </c>
      <c r="E2898" s="66">
        <v>161700</v>
      </c>
      <c r="F2898" s="66">
        <f t="shared" si="90"/>
        <v>276481.00000000175</v>
      </c>
      <c r="K2898" s="66">
        <f t="shared" si="91"/>
        <v>69120</v>
      </c>
    </row>
    <row r="2899" spans="1:13" x14ac:dyDescent="0.25">
      <c r="A2899" s="84">
        <v>43676.458333333336</v>
      </c>
      <c r="B2899" s="136">
        <v>46485</v>
      </c>
      <c r="C2899" s="136">
        <v>88499</v>
      </c>
      <c r="D2899" s="66">
        <v>5009.9999999983993</v>
      </c>
      <c r="E2899" s="66">
        <v>145300</v>
      </c>
      <c r="F2899" s="66">
        <f t="shared" si="90"/>
        <v>285293.99999999837</v>
      </c>
      <c r="K2899" s="66">
        <f t="shared" si="91"/>
        <v>71323</v>
      </c>
    </row>
    <row r="2900" spans="1:13" x14ac:dyDescent="0.25">
      <c r="A2900" s="84">
        <v>43676.5</v>
      </c>
      <c r="B2900" s="136">
        <v>51936</v>
      </c>
      <c r="C2900" s="136">
        <v>87840</v>
      </c>
      <c r="D2900" s="66">
        <v>5260.0000000020373</v>
      </c>
      <c r="E2900" s="66">
        <v>183200</v>
      </c>
      <c r="F2900" s="66">
        <f t="shared" si="90"/>
        <v>328236.00000000204</v>
      </c>
      <c r="K2900" s="66">
        <f t="shared" si="91"/>
        <v>82059</v>
      </c>
    </row>
    <row r="2901" spans="1:13" x14ac:dyDescent="0.25">
      <c r="A2901" s="84">
        <v>43676.541666666664</v>
      </c>
      <c r="B2901" s="136">
        <v>50388</v>
      </c>
      <c r="C2901" s="136">
        <v>96587</v>
      </c>
      <c r="D2901" s="66">
        <v>5419.9999999982538</v>
      </c>
      <c r="E2901" s="66">
        <v>184900</v>
      </c>
      <c r="F2901" s="66">
        <f t="shared" si="90"/>
        <v>337294.99999999825</v>
      </c>
      <c r="K2901" s="66">
        <f t="shared" si="91"/>
        <v>84324</v>
      </c>
    </row>
    <row r="2902" spans="1:13" x14ac:dyDescent="0.25">
      <c r="A2902" s="84">
        <v>43676.583333333336</v>
      </c>
      <c r="B2902" s="136">
        <v>52511</v>
      </c>
      <c r="C2902" s="136">
        <v>61554</v>
      </c>
      <c r="D2902" s="66">
        <v>4459.9999999991269</v>
      </c>
      <c r="E2902" s="66">
        <v>168600</v>
      </c>
      <c r="F2902" s="66">
        <f t="shared" si="90"/>
        <v>287124.99999999913</v>
      </c>
      <c r="K2902" s="66">
        <f t="shared" si="91"/>
        <v>71781</v>
      </c>
    </row>
    <row r="2903" spans="1:13" x14ac:dyDescent="0.25">
      <c r="A2903" s="84">
        <v>43676.625</v>
      </c>
      <c r="B2903" s="136">
        <v>50493</v>
      </c>
      <c r="C2903" s="136">
        <v>68694</v>
      </c>
      <c r="D2903" s="66">
        <v>5090.0000000001455</v>
      </c>
      <c r="E2903" s="66">
        <v>145600</v>
      </c>
      <c r="F2903" s="66">
        <f t="shared" si="90"/>
        <v>269877.00000000012</v>
      </c>
      <c r="K2903" s="66">
        <f t="shared" si="91"/>
        <v>67469</v>
      </c>
    </row>
    <row r="2904" spans="1:13" x14ac:dyDescent="0.25">
      <c r="A2904" s="84">
        <v>43676.666666666664</v>
      </c>
      <c r="B2904" s="136">
        <v>41630</v>
      </c>
      <c r="C2904" s="136">
        <v>76802</v>
      </c>
      <c r="D2904" s="66">
        <v>4460.0000000027649</v>
      </c>
      <c r="E2904" s="66">
        <v>111800</v>
      </c>
      <c r="F2904" s="66">
        <f t="shared" si="90"/>
        <v>234692.00000000276</v>
      </c>
      <c r="K2904" s="66">
        <f t="shared" si="91"/>
        <v>58673</v>
      </c>
    </row>
    <row r="2905" spans="1:13" x14ac:dyDescent="0.25">
      <c r="A2905" s="137">
        <v>43676.708333333336</v>
      </c>
      <c r="B2905" s="138">
        <v>28849</v>
      </c>
      <c r="C2905" s="138">
        <v>46501</v>
      </c>
      <c r="D2905" s="71">
        <v>2859.9999999969441</v>
      </c>
      <c r="E2905" s="71">
        <v>68000</v>
      </c>
      <c r="F2905" s="71">
        <f t="shared" si="90"/>
        <v>146209.99999999694</v>
      </c>
      <c r="G2905" s="45"/>
      <c r="H2905" s="45"/>
      <c r="I2905" s="45"/>
      <c r="J2905" s="45"/>
      <c r="K2905" s="71">
        <f t="shared" si="91"/>
        <v>36552</v>
      </c>
      <c r="L2905" s="45"/>
      <c r="M2905" s="45" t="s">
        <v>207</v>
      </c>
    </row>
    <row r="2906" spans="1:13" x14ac:dyDescent="0.25">
      <c r="A2906" s="84">
        <v>43676.75</v>
      </c>
      <c r="B2906" s="136">
        <v>6232</v>
      </c>
      <c r="C2906" s="136">
        <v>18518</v>
      </c>
      <c r="D2906" s="66">
        <v>770.00000000043656</v>
      </c>
      <c r="E2906" s="66">
        <v>18800</v>
      </c>
      <c r="F2906" s="66">
        <f t="shared" si="90"/>
        <v>44320.000000000437</v>
      </c>
      <c r="K2906" s="66">
        <f t="shared" si="91"/>
        <v>11080</v>
      </c>
    </row>
    <row r="2907" spans="1:13" x14ac:dyDescent="0.25">
      <c r="A2907" s="84">
        <v>43676.791666666664</v>
      </c>
      <c r="B2907" s="136">
        <v>856</v>
      </c>
      <c r="C2907" s="136">
        <v>975</v>
      </c>
      <c r="D2907" s="66">
        <v>30.000000002473826</v>
      </c>
      <c r="E2907" s="66">
        <v>5800</v>
      </c>
      <c r="F2907" s="66">
        <f t="shared" si="90"/>
        <v>7661.0000000024738</v>
      </c>
      <c r="K2907" s="66">
        <f t="shared" si="91"/>
        <v>1915</v>
      </c>
    </row>
    <row r="2908" spans="1:13" x14ac:dyDescent="0.25">
      <c r="A2908" s="84">
        <v>43676.833333333336</v>
      </c>
      <c r="B2908" s="136">
        <v>0</v>
      </c>
      <c r="C2908" s="136">
        <v>0</v>
      </c>
      <c r="D2908" s="66">
        <v>9.9999999983992893</v>
      </c>
      <c r="E2908" s="66">
        <v>0</v>
      </c>
      <c r="F2908" s="66">
        <f t="shared" si="90"/>
        <v>9.9999999983992893</v>
      </c>
      <c r="K2908" s="66">
        <f t="shared" si="91"/>
        <v>2</v>
      </c>
    </row>
    <row r="2909" spans="1:13" x14ac:dyDescent="0.25">
      <c r="A2909" s="84">
        <v>43676.875</v>
      </c>
      <c r="B2909" s="136">
        <v>0</v>
      </c>
      <c r="C2909" s="136">
        <v>0</v>
      </c>
      <c r="D2909" s="66">
        <v>0</v>
      </c>
      <c r="E2909" s="66">
        <v>0</v>
      </c>
      <c r="F2909" s="66">
        <f t="shared" si="90"/>
        <v>0</v>
      </c>
      <c r="K2909" s="66">
        <f t="shared" si="91"/>
        <v>0</v>
      </c>
    </row>
    <row r="2910" spans="1:13" x14ac:dyDescent="0.25">
      <c r="A2910" s="84">
        <v>43676.916666666664</v>
      </c>
      <c r="B2910" s="136">
        <v>0</v>
      </c>
      <c r="C2910" s="136">
        <v>0</v>
      </c>
      <c r="D2910" s="66">
        <v>0</v>
      </c>
      <c r="E2910" s="66">
        <v>0</v>
      </c>
      <c r="F2910" s="66">
        <f t="shared" si="90"/>
        <v>0</v>
      </c>
      <c r="K2910" s="66">
        <f t="shared" si="91"/>
        <v>0</v>
      </c>
    </row>
    <row r="2911" spans="1:13" x14ac:dyDescent="0.25">
      <c r="A2911" s="84">
        <v>43676.958333333336</v>
      </c>
      <c r="B2911" s="136">
        <v>0</v>
      </c>
      <c r="C2911" s="136">
        <v>0</v>
      </c>
      <c r="D2911" s="66">
        <v>0</v>
      </c>
      <c r="E2911" s="66">
        <v>0</v>
      </c>
      <c r="F2911" s="66">
        <f t="shared" si="90"/>
        <v>0</v>
      </c>
      <c r="K2911" s="66">
        <f t="shared" si="91"/>
        <v>0</v>
      </c>
    </row>
    <row r="2912" spans="1:13" x14ac:dyDescent="0.25">
      <c r="A2912" s="84">
        <v>43677</v>
      </c>
      <c r="B2912" s="136">
        <v>0</v>
      </c>
      <c r="C2912" s="136">
        <v>0</v>
      </c>
      <c r="D2912" s="66">
        <v>0</v>
      </c>
      <c r="E2912" s="66">
        <v>0</v>
      </c>
      <c r="F2912" s="66">
        <f t="shared" si="90"/>
        <v>0</v>
      </c>
      <c r="K2912" s="66">
        <f t="shared" si="91"/>
        <v>0</v>
      </c>
    </row>
    <row r="2913" spans="1:11" x14ac:dyDescent="0.25">
      <c r="A2913" s="84">
        <v>43677.041666666664</v>
      </c>
      <c r="B2913" s="136">
        <v>0</v>
      </c>
      <c r="C2913" s="136">
        <v>0</v>
      </c>
      <c r="D2913" s="66">
        <v>0</v>
      </c>
      <c r="E2913" s="66">
        <v>0</v>
      </c>
      <c r="F2913" s="66">
        <f t="shared" si="90"/>
        <v>0</v>
      </c>
      <c r="K2913" s="66">
        <f t="shared" si="91"/>
        <v>0</v>
      </c>
    </row>
    <row r="2914" spans="1:11" x14ac:dyDescent="0.25">
      <c r="A2914" s="84">
        <v>43677.083333333336</v>
      </c>
      <c r="B2914" s="136">
        <v>0</v>
      </c>
      <c r="C2914" s="136">
        <v>0</v>
      </c>
      <c r="D2914" s="66">
        <v>0</v>
      </c>
      <c r="E2914" s="66">
        <v>0</v>
      </c>
      <c r="F2914" s="66">
        <f t="shared" si="90"/>
        <v>0</v>
      </c>
      <c r="K2914" s="66">
        <f t="shared" si="91"/>
        <v>0</v>
      </c>
    </row>
    <row r="2915" spans="1:11" x14ac:dyDescent="0.25">
      <c r="A2915" s="84">
        <v>43677.125</v>
      </c>
      <c r="B2915" s="136">
        <v>0</v>
      </c>
      <c r="C2915" s="136">
        <v>0</v>
      </c>
      <c r="D2915" s="66">
        <v>0</v>
      </c>
      <c r="E2915" s="66">
        <v>0</v>
      </c>
      <c r="F2915" s="66">
        <f t="shared" si="90"/>
        <v>0</v>
      </c>
      <c r="K2915" s="66">
        <f t="shared" si="91"/>
        <v>0</v>
      </c>
    </row>
    <row r="2916" spans="1:11" x14ac:dyDescent="0.25">
      <c r="A2916" s="84">
        <v>43677.166666666664</v>
      </c>
      <c r="B2916" s="136">
        <v>0</v>
      </c>
      <c r="C2916" s="136">
        <v>0</v>
      </c>
      <c r="D2916" s="66">
        <v>0</v>
      </c>
      <c r="E2916" s="66">
        <v>0</v>
      </c>
      <c r="F2916" s="66">
        <f t="shared" si="90"/>
        <v>0</v>
      </c>
      <c r="K2916" s="66">
        <f t="shared" si="91"/>
        <v>0</v>
      </c>
    </row>
    <row r="2917" spans="1:11" x14ac:dyDescent="0.25">
      <c r="A2917" s="84">
        <v>43677.208333333336</v>
      </c>
      <c r="B2917" s="136">
        <v>11</v>
      </c>
      <c r="C2917" s="136">
        <v>132</v>
      </c>
      <c r="D2917" s="66">
        <v>10.000000002037268</v>
      </c>
      <c r="E2917" s="66">
        <v>1900</v>
      </c>
      <c r="F2917" s="66">
        <f t="shared" si="90"/>
        <v>2053.0000000020373</v>
      </c>
      <c r="K2917" s="66">
        <f t="shared" si="91"/>
        <v>513</v>
      </c>
    </row>
    <row r="2918" spans="1:11" x14ac:dyDescent="0.25">
      <c r="A2918" s="84">
        <v>43677.25</v>
      </c>
      <c r="B2918" s="136">
        <v>1749</v>
      </c>
      <c r="C2918" s="136">
        <v>3641</v>
      </c>
      <c r="D2918" s="66">
        <v>169.99999999825377</v>
      </c>
      <c r="E2918" s="66">
        <v>14100</v>
      </c>
      <c r="F2918" s="66">
        <f t="shared" si="90"/>
        <v>19659.999999998254</v>
      </c>
      <c r="K2918" s="66">
        <f t="shared" si="91"/>
        <v>4915</v>
      </c>
    </row>
    <row r="2919" spans="1:11" x14ac:dyDescent="0.25">
      <c r="A2919" s="84">
        <v>43677.291666666664</v>
      </c>
      <c r="B2919" s="136">
        <v>3673</v>
      </c>
      <c r="C2919" s="136">
        <v>10963</v>
      </c>
      <c r="D2919" s="66">
        <v>759.99999999839929</v>
      </c>
      <c r="E2919" s="66">
        <v>55900</v>
      </c>
      <c r="F2919" s="66">
        <f t="shared" si="90"/>
        <v>71295.999999998399</v>
      </c>
      <c r="K2919" s="66">
        <f t="shared" si="91"/>
        <v>17824</v>
      </c>
    </row>
    <row r="2920" spans="1:11" x14ac:dyDescent="0.25">
      <c r="A2920" s="84">
        <v>43677.333333333336</v>
      </c>
      <c r="B2920" s="136">
        <v>9907</v>
      </c>
      <c r="C2920" s="136">
        <v>29164</v>
      </c>
      <c r="D2920" s="66">
        <v>1690.0000000023283</v>
      </c>
      <c r="E2920" s="66">
        <v>102400</v>
      </c>
      <c r="F2920" s="66">
        <f t="shared" si="90"/>
        <v>143161.00000000233</v>
      </c>
      <c r="K2920" s="66">
        <f t="shared" si="91"/>
        <v>35790</v>
      </c>
    </row>
    <row r="2921" spans="1:11" x14ac:dyDescent="0.25">
      <c r="A2921" s="84">
        <v>43677.375</v>
      </c>
      <c r="B2921" s="136">
        <v>23868</v>
      </c>
      <c r="C2921" s="136">
        <v>39264</v>
      </c>
      <c r="D2921" s="66">
        <v>1919.9999999982538</v>
      </c>
      <c r="E2921" s="66">
        <v>137400</v>
      </c>
      <c r="F2921" s="66">
        <f t="shared" si="90"/>
        <v>202451.99999999825</v>
      </c>
      <c r="K2921" s="66">
        <f t="shared" si="91"/>
        <v>50613</v>
      </c>
    </row>
    <row r="2922" spans="1:11" x14ac:dyDescent="0.25">
      <c r="A2922" s="84">
        <v>43677.416666666664</v>
      </c>
      <c r="B2922" s="136">
        <v>31216</v>
      </c>
      <c r="C2922" s="136">
        <v>20345</v>
      </c>
      <c r="D2922" s="66">
        <v>1250</v>
      </c>
      <c r="E2922" s="66">
        <v>146300</v>
      </c>
      <c r="F2922" s="66">
        <f t="shared" si="90"/>
        <v>199111</v>
      </c>
      <c r="K2922" s="66">
        <f t="shared" si="91"/>
        <v>49778</v>
      </c>
    </row>
    <row r="2923" spans="1:11" x14ac:dyDescent="0.25">
      <c r="A2923" s="84">
        <v>43677.458333333336</v>
      </c>
      <c r="B2923" s="136">
        <v>34409</v>
      </c>
      <c r="C2923" s="136">
        <v>22580</v>
      </c>
      <c r="D2923" s="66">
        <v>1229.9999999995634</v>
      </c>
      <c r="E2923" s="66">
        <v>139100</v>
      </c>
      <c r="F2923" s="66">
        <f t="shared" si="90"/>
        <v>197318.99999999956</v>
      </c>
      <c r="K2923" s="66">
        <f t="shared" si="91"/>
        <v>49330</v>
      </c>
    </row>
    <row r="2924" spans="1:11" x14ac:dyDescent="0.25">
      <c r="A2924" s="84">
        <v>43677.5</v>
      </c>
      <c r="B2924" s="136">
        <v>30963</v>
      </c>
      <c r="C2924" s="136">
        <v>24966</v>
      </c>
      <c r="D2924" s="66">
        <v>1920.0000000018917</v>
      </c>
      <c r="E2924" s="66">
        <v>132500</v>
      </c>
      <c r="F2924" s="66">
        <f t="shared" si="90"/>
        <v>190349.00000000189</v>
      </c>
      <c r="K2924" s="66">
        <f t="shared" si="91"/>
        <v>47587</v>
      </c>
    </row>
    <row r="2925" spans="1:11" x14ac:dyDescent="0.25">
      <c r="A2925" s="84">
        <v>43677.541666666664</v>
      </c>
      <c r="B2925" s="136">
        <v>38402</v>
      </c>
      <c r="C2925" s="136">
        <v>44719</v>
      </c>
      <c r="D2925" s="66">
        <v>3459.9999999991269</v>
      </c>
      <c r="E2925" s="66">
        <v>157300</v>
      </c>
      <c r="F2925" s="66">
        <f t="shared" si="90"/>
        <v>243880.99999999913</v>
      </c>
      <c r="K2925" s="66">
        <f t="shared" si="91"/>
        <v>60970</v>
      </c>
    </row>
    <row r="2926" spans="1:11" x14ac:dyDescent="0.25">
      <c r="A2926" s="84">
        <v>43677.583333333336</v>
      </c>
      <c r="B2926" s="136">
        <v>54713</v>
      </c>
      <c r="C2926" s="136">
        <v>77562</v>
      </c>
      <c r="D2926" s="66">
        <v>4360.0000000005821</v>
      </c>
      <c r="E2926" s="66">
        <v>160300</v>
      </c>
      <c r="F2926" s="66">
        <f t="shared" si="90"/>
        <v>296935.00000000058</v>
      </c>
      <c r="K2926" s="66">
        <f t="shared" si="91"/>
        <v>74234</v>
      </c>
    </row>
    <row r="2927" spans="1:11" x14ac:dyDescent="0.25">
      <c r="A2927" s="84">
        <v>43677.625</v>
      </c>
      <c r="B2927" s="136">
        <v>4081.0000000000005</v>
      </c>
      <c r="C2927" s="136">
        <v>43679</v>
      </c>
      <c r="D2927" s="66">
        <v>3290.0000000008731</v>
      </c>
      <c r="E2927" s="66">
        <v>67400</v>
      </c>
      <c r="F2927" s="66">
        <f t="shared" si="90"/>
        <v>118450.00000000087</v>
      </c>
      <c r="K2927" s="66">
        <f t="shared" si="91"/>
        <v>29613</v>
      </c>
    </row>
    <row r="2928" spans="1:11" x14ac:dyDescent="0.25">
      <c r="A2928" s="84">
        <v>43677.666666666664</v>
      </c>
      <c r="B2928" s="136">
        <v>1591</v>
      </c>
      <c r="C2928" s="136">
        <v>22745</v>
      </c>
      <c r="D2928" s="66">
        <v>1879.9999999973807</v>
      </c>
      <c r="E2928" s="66">
        <v>7200</v>
      </c>
      <c r="F2928" s="66">
        <f t="shared" si="90"/>
        <v>33415.999999997381</v>
      </c>
      <c r="K2928" s="66">
        <f t="shared" si="91"/>
        <v>8354</v>
      </c>
    </row>
    <row r="2929" spans="1:11" x14ac:dyDescent="0.25">
      <c r="A2929" s="84">
        <v>43677.708333333336</v>
      </c>
      <c r="B2929" s="136">
        <v>3086</v>
      </c>
      <c r="C2929" s="136">
        <v>32777</v>
      </c>
      <c r="D2929" s="66">
        <v>1950.0000000007276</v>
      </c>
      <c r="E2929" s="66">
        <v>9800</v>
      </c>
      <c r="F2929" s="66">
        <f t="shared" si="90"/>
        <v>47613.000000000728</v>
      </c>
      <c r="K2929" s="66">
        <f t="shared" si="91"/>
        <v>11903</v>
      </c>
    </row>
    <row r="2930" spans="1:11" x14ac:dyDescent="0.25">
      <c r="A2930" s="84">
        <v>43677.75</v>
      </c>
      <c r="B2930" s="136">
        <v>2741</v>
      </c>
      <c r="C2930" s="136">
        <v>21783</v>
      </c>
      <c r="D2930" s="66">
        <v>760.00000000203727</v>
      </c>
      <c r="E2930" s="66">
        <v>10300</v>
      </c>
      <c r="F2930" s="66">
        <f t="shared" si="90"/>
        <v>35584.000000002037</v>
      </c>
      <c r="K2930" s="66">
        <f t="shared" si="91"/>
        <v>8896</v>
      </c>
    </row>
    <row r="2931" spans="1:11" x14ac:dyDescent="0.25">
      <c r="A2931" s="84">
        <v>43677.791666666664</v>
      </c>
      <c r="B2931" s="136">
        <v>258</v>
      </c>
      <c r="C2931" s="136">
        <v>1956</v>
      </c>
      <c r="D2931" s="66">
        <v>69.999999999708962</v>
      </c>
      <c r="E2931" s="66">
        <v>1100</v>
      </c>
      <c r="F2931" s="66">
        <f t="shared" si="90"/>
        <v>3383.999999999709</v>
      </c>
      <c r="K2931" s="66">
        <f t="shared" si="91"/>
        <v>846</v>
      </c>
    </row>
    <row r="2932" spans="1:11" x14ac:dyDescent="0.25">
      <c r="A2932" s="84">
        <v>43677.833333333336</v>
      </c>
      <c r="B2932" s="136">
        <v>0</v>
      </c>
      <c r="C2932" s="136">
        <v>48</v>
      </c>
      <c r="D2932" s="66">
        <v>0</v>
      </c>
      <c r="E2932" s="66">
        <v>0</v>
      </c>
      <c r="F2932" s="66">
        <f t="shared" si="90"/>
        <v>48</v>
      </c>
      <c r="K2932" s="66">
        <f t="shared" si="91"/>
        <v>12</v>
      </c>
    </row>
    <row r="2933" spans="1:11" x14ac:dyDescent="0.25">
      <c r="A2933" s="84">
        <v>43677.875</v>
      </c>
      <c r="B2933" s="136">
        <v>0</v>
      </c>
      <c r="C2933" s="136">
        <v>0</v>
      </c>
      <c r="D2933" s="66">
        <v>0</v>
      </c>
      <c r="E2933" s="66">
        <v>0</v>
      </c>
      <c r="F2933" s="66">
        <f t="shared" si="90"/>
        <v>0</v>
      </c>
      <c r="K2933" s="66">
        <f t="shared" si="91"/>
        <v>0</v>
      </c>
    </row>
    <row r="2934" spans="1:11" x14ac:dyDescent="0.25">
      <c r="A2934" s="84">
        <v>43677.916666666664</v>
      </c>
      <c r="B2934" s="136">
        <v>0</v>
      </c>
      <c r="C2934" s="136">
        <v>0</v>
      </c>
      <c r="D2934" s="66">
        <v>0</v>
      </c>
      <c r="E2934" s="66">
        <v>0</v>
      </c>
      <c r="F2934" s="66">
        <f t="shared" si="90"/>
        <v>0</v>
      </c>
      <c r="K2934" s="66">
        <f t="shared" si="91"/>
        <v>0</v>
      </c>
    </row>
    <row r="2935" spans="1:11" x14ac:dyDescent="0.25">
      <c r="A2935" s="84">
        <v>43677.958333333336</v>
      </c>
      <c r="B2935" s="136">
        <v>0</v>
      </c>
      <c r="C2935" s="136">
        <v>0</v>
      </c>
      <c r="D2935" s="66">
        <v>0</v>
      </c>
      <c r="E2935" s="66">
        <v>0</v>
      </c>
      <c r="F2935" s="66">
        <f t="shared" si="90"/>
        <v>0</v>
      </c>
      <c r="K2935" s="66">
        <f t="shared" si="91"/>
        <v>0</v>
      </c>
    </row>
    <row r="2936" spans="1:11" x14ac:dyDescent="0.25">
      <c r="A2936" s="84">
        <v>43678</v>
      </c>
      <c r="B2936" s="136">
        <v>0</v>
      </c>
      <c r="C2936" s="136">
        <v>0</v>
      </c>
      <c r="D2936" s="66">
        <v>0</v>
      </c>
      <c r="E2936" s="66">
        <v>0</v>
      </c>
      <c r="F2936" s="66">
        <f t="shared" si="90"/>
        <v>0</v>
      </c>
      <c r="K2936" s="66">
        <f t="shared" si="91"/>
        <v>0</v>
      </c>
    </row>
    <row r="2937" spans="1:11" x14ac:dyDescent="0.25">
      <c r="A2937" s="84">
        <v>43678.041666666664</v>
      </c>
      <c r="B2937" s="136">
        <v>0</v>
      </c>
      <c r="C2937" s="136">
        <v>0</v>
      </c>
      <c r="D2937" s="66">
        <v>0</v>
      </c>
      <c r="E2937" s="66">
        <v>0</v>
      </c>
      <c r="F2937" s="66">
        <f t="shared" si="90"/>
        <v>0</v>
      </c>
      <c r="K2937" s="66">
        <f t="shared" si="91"/>
        <v>0</v>
      </c>
    </row>
    <row r="2938" spans="1:11" x14ac:dyDescent="0.25">
      <c r="A2938" s="84">
        <v>43678.083333333336</v>
      </c>
      <c r="B2938" s="136">
        <v>0</v>
      </c>
      <c r="C2938" s="136">
        <v>0</v>
      </c>
      <c r="D2938" s="66">
        <v>0</v>
      </c>
      <c r="E2938" s="66">
        <v>0</v>
      </c>
      <c r="F2938" s="66">
        <f t="shared" si="90"/>
        <v>0</v>
      </c>
      <c r="K2938" s="66">
        <f t="shared" si="91"/>
        <v>0</v>
      </c>
    </row>
    <row r="2939" spans="1:11" x14ac:dyDescent="0.25">
      <c r="A2939" s="84">
        <v>43678.125</v>
      </c>
      <c r="B2939" s="136">
        <v>0</v>
      </c>
      <c r="C2939" s="136">
        <v>0</v>
      </c>
      <c r="D2939" s="66">
        <v>0</v>
      </c>
      <c r="E2939" s="66">
        <v>0</v>
      </c>
      <c r="F2939" s="66">
        <f t="shared" si="90"/>
        <v>0</v>
      </c>
      <c r="K2939" s="66">
        <f t="shared" si="91"/>
        <v>0</v>
      </c>
    </row>
    <row r="2940" spans="1:11" x14ac:dyDescent="0.25">
      <c r="A2940" s="84">
        <v>43678.166666666664</v>
      </c>
      <c r="B2940" s="136">
        <v>0</v>
      </c>
      <c r="C2940" s="136">
        <v>0</v>
      </c>
      <c r="D2940" s="66">
        <v>0</v>
      </c>
      <c r="E2940" s="66">
        <v>0</v>
      </c>
      <c r="F2940" s="66">
        <f t="shared" si="90"/>
        <v>0</v>
      </c>
      <c r="K2940" s="66">
        <f t="shared" si="91"/>
        <v>0</v>
      </c>
    </row>
    <row r="2941" spans="1:11" x14ac:dyDescent="0.25">
      <c r="A2941" s="84">
        <v>43678.208333333336</v>
      </c>
      <c r="B2941" s="136">
        <v>36</v>
      </c>
      <c r="C2941" s="136">
        <v>237</v>
      </c>
      <c r="D2941" s="66">
        <v>9.9999999983992893</v>
      </c>
      <c r="E2941" s="66">
        <v>1400</v>
      </c>
      <c r="F2941" s="66">
        <f t="shared" si="90"/>
        <v>1682.9999999983993</v>
      </c>
      <c r="K2941" s="66">
        <f t="shared" si="91"/>
        <v>421</v>
      </c>
    </row>
    <row r="2942" spans="1:11" x14ac:dyDescent="0.25">
      <c r="A2942" s="84">
        <v>43678.25</v>
      </c>
      <c r="B2942" s="136">
        <v>1577</v>
      </c>
      <c r="C2942" s="136">
        <v>3966</v>
      </c>
      <c r="D2942" s="66">
        <v>190.00000000232831</v>
      </c>
      <c r="E2942" s="66">
        <v>14500</v>
      </c>
      <c r="F2942" s="66">
        <f t="shared" si="90"/>
        <v>20233.000000002328</v>
      </c>
      <c r="K2942" s="66">
        <f t="shared" si="91"/>
        <v>5058</v>
      </c>
    </row>
    <row r="2943" spans="1:11" x14ac:dyDescent="0.25">
      <c r="A2943" s="84">
        <v>43678.291666666664</v>
      </c>
      <c r="B2943" s="136">
        <v>4475</v>
      </c>
      <c r="C2943" s="136">
        <v>9020</v>
      </c>
      <c r="D2943" s="66">
        <v>619.99999999898137</v>
      </c>
      <c r="E2943" s="66">
        <v>57100</v>
      </c>
      <c r="F2943" s="66">
        <f t="shared" si="90"/>
        <v>71214.999999998981</v>
      </c>
      <c r="K2943" s="66">
        <f t="shared" si="91"/>
        <v>17804</v>
      </c>
    </row>
    <row r="2944" spans="1:11" x14ac:dyDescent="0.25">
      <c r="A2944" s="84">
        <v>43678.333333333336</v>
      </c>
      <c r="B2944" s="136">
        <v>11216</v>
      </c>
      <c r="C2944" s="136">
        <v>27442</v>
      </c>
      <c r="D2944" s="66">
        <v>1360.0000000005821</v>
      </c>
      <c r="E2944" s="66">
        <v>96000</v>
      </c>
      <c r="F2944" s="66">
        <f t="shared" si="90"/>
        <v>136018.00000000058</v>
      </c>
      <c r="K2944" s="66">
        <f t="shared" si="91"/>
        <v>34005</v>
      </c>
    </row>
    <row r="2945" spans="1:11" x14ac:dyDescent="0.25">
      <c r="A2945" s="84">
        <v>43678.375</v>
      </c>
      <c r="B2945" s="136">
        <v>23639</v>
      </c>
      <c r="C2945" s="136">
        <v>57514</v>
      </c>
      <c r="D2945" s="66">
        <v>3099.9999999985448</v>
      </c>
      <c r="E2945" s="66">
        <v>133000</v>
      </c>
      <c r="F2945" s="66">
        <f t="shared" si="90"/>
        <v>217252.99999999854</v>
      </c>
      <c r="K2945" s="66">
        <f t="shared" si="91"/>
        <v>54313</v>
      </c>
    </row>
    <row r="2946" spans="1:11" x14ac:dyDescent="0.25">
      <c r="A2946" s="84">
        <v>43678.416666666664</v>
      </c>
      <c r="B2946" s="136">
        <v>39688</v>
      </c>
      <c r="C2946" s="136">
        <v>83423</v>
      </c>
      <c r="D2946" s="66">
        <v>4409.9999999998545</v>
      </c>
      <c r="E2946" s="66">
        <v>174000</v>
      </c>
      <c r="F2946" s="66">
        <f t="shared" si="90"/>
        <v>301520.99999999988</v>
      </c>
      <c r="K2946" s="66">
        <f t="shared" si="91"/>
        <v>75380</v>
      </c>
    </row>
    <row r="2947" spans="1:11" x14ac:dyDescent="0.25">
      <c r="A2947" s="84">
        <v>43678.458333333336</v>
      </c>
      <c r="B2947" s="136">
        <v>48676</v>
      </c>
      <c r="C2947" s="136">
        <v>97609</v>
      </c>
      <c r="D2947" s="66">
        <v>4650.0000000014552</v>
      </c>
      <c r="E2947" s="66">
        <v>164200</v>
      </c>
      <c r="F2947" s="66">
        <f t="shared" si="90"/>
        <v>315135.00000000146</v>
      </c>
      <c r="K2947" s="66">
        <f t="shared" si="91"/>
        <v>78784</v>
      </c>
    </row>
    <row r="2948" spans="1:11" x14ac:dyDescent="0.25">
      <c r="A2948" s="84">
        <v>43678.5</v>
      </c>
      <c r="B2948" s="136">
        <v>54488</v>
      </c>
      <c r="C2948" s="136">
        <v>89249</v>
      </c>
      <c r="D2948" s="66">
        <v>4489.9999999979627</v>
      </c>
      <c r="E2948" s="66">
        <v>171000</v>
      </c>
      <c r="F2948" s="66">
        <f t="shared" si="90"/>
        <v>319226.99999999796</v>
      </c>
      <c r="K2948" s="66">
        <f t="shared" si="91"/>
        <v>79807</v>
      </c>
    </row>
    <row r="2949" spans="1:11" x14ac:dyDescent="0.25">
      <c r="A2949" s="84">
        <v>43678.541666666664</v>
      </c>
      <c r="B2949" s="136">
        <v>57477</v>
      </c>
      <c r="C2949" s="136">
        <v>89028</v>
      </c>
      <c r="D2949" s="66">
        <v>5460.0000000027649</v>
      </c>
      <c r="E2949" s="66">
        <v>186500</v>
      </c>
      <c r="F2949" s="66">
        <f t="shared" si="90"/>
        <v>338465.00000000279</v>
      </c>
      <c r="K2949" s="66">
        <f t="shared" si="91"/>
        <v>84616</v>
      </c>
    </row>
    <row r="2950" spans="1:11" x14ac:dyDescent="0.25">
      <c r="A2950" s="84">
        <v>43678.583333333336</v>
      </c>
      <c r="B2950" s="136">
        <v>57787</v>
      </c>
      <c r="C2950" s="136">
        <v>84494</v>
      </c>
      <c r="D2950" s="66">
        <v>6000</v>
      </c>
      <c r="E2950" s="66">
        <v>181600</v>
      </c>
      <c r="F2950" s="66">
        <f t="shared" si="90"/>
        <v>329881</v>
      </c>
      <c r="K2950" s="66">
        <f t="shared" si="91"/>
        <v>82470</v>
      </c>
    </row>
    <row r="2951" spans="1:11" x14ac:dyDescent="0.25">
      <c r="A2951" s="84">
        <v>43678.625</v>
      </c>
      <c r="B2951" s="136">
        <v>54027</v>
      </c>
      <c r="C2951" s="136">
        <v>84404</v>
      </c>
      <c r="D2951" s="66">
        <v>5719.9999999975262</v>
      </c>
      <c r="E2951" s="66">
        <v>157400</v>
      </c>
      <c r="F2951" s="66">
        <f t="shared" si="90"/>
        <v>301550.99999999756</v>
      </c>
      <c r="K2951" s="66">
        <f t="shared" si="91"/>
        <v>75388</v>
      </c>
    </row>
    <row r="2952" spans="1:11" x14ac:dyDescent="0.25">
      <c r="A2952" s="84">
        <v>43678.666666666664</v>
      </c>
      <c r="B2952" s="136">
        <v>45802</v>
      </c>
      <c r="C2952" s="136">
        <v>80139</v>
      </c>
      <c r="D2952" s="66">
        <v>4810.0000000013097</v>
      </c>
      <c r="E2952" s="66">
        <v>121400</v>
      </c>
      <c r="F2952" s="66">
        <f t="shared" ref="F2952:F3015" si="92">SUM(B2952:E2952)</f>
        <v>252151.00000000131</v>
      </c>
      <c r="K2952" s="66">
        <f t="shared" ref="K2952:K3015" si="93">ROUND(AVERAGE(B2952:E2952),0)</f>
        <v>63038</v>
      </c>
    </row>
    <row r="2953" spans="1:11" x14ac:dyDescent="0.25">
      <c r="A2953" s="84">
        <v>43678.708333333336</v>
      </c>
      <c r="B2953" s="136">
        <v>33606</v>
      </c>
      <c r="C2953" s="136">
        <v>54301</v>
      </c>
      <c r="D2953" s="66">
        <v>3619.9999999989814</v>
      </c>
      <c r="E2953" s="66">
        <v>77100</v>
      </c>
      <c r="F2953" s="66">
        <f t="shared" si="92"/>
        <v>168626.99999999898</v>
      </c>
      <c r="K2953" s="66">
        <f t="shared" si="93"/>
        <v>42157</v>
      </c>
    </row>
    <row r="2954" spans="1:11" x14ac:dyDescent="0.25">
      <c r="A2954" s="84">
        <v>43678.75</v>
      </c>
      <c r="B2954" s="136">
        <v>15550</v>
      </c>
      <c r="C2954" s="136">
        <v>23975</v>
      </c>
      <c r="D2954" s="66">
        <v>2069.999999999709</v>
      </c>
      <c r="E2954" s="66">
        <v>28600</v>
      </c>
      <c r="F2954" s="66">
        <f t="shared" si="92"/>
        <v>70194.999999999709</v>
      </c>
      <c r="K2954" s="66">
        <f t="shared" si="93"/>
        <v>17549</v>
      </c>
    </row>
    <row r="2955" spans="1:11" x14ac:dyDescent="0.25">
      <c r="A2955" s="84">
        <v>43678.791666666664</v>
      </c>
      <c r="B2955" s="136">
        <v>1439</v>
      </c>
      <c r="C2955" s="136">
        <v>3926</v>
      </c>
      <c r="D2955" s="66">
        <v>549.9999999992724</v>
      </c>
      <c r="E2955" s="66">
        <v>6200</v>
      </c>
      <c r="F2955" s="66">
        <f t="shared" si="92"/>
        <v>12114.999999999272</v>
      </c>
      <c r="K2955" s="66">
        <f t="shared" si="93"/>
        <v>3029</v>
      </c>
    </row>
    <row r="2956" spans="1:11" x14ac:dyDescent="0.25">
      <c r="A2956" s="84">
        <v>43678.833333333336</v>
      </c>
      <c r="B2956" s="136">
        <v>0</v>
      </c>
      <c r="C2956" s="136">
        <v>56</v>
      </c>
      <c r="D2956" s="66">
        <v>10.000000002037268</v>
      </c>
      <c r="E2956" s="66">
        <v>0</v>
      </c>
      <c r="F2956" s="66">
        <f t="shared" si="92"/>
        <v>66.000000002037268</v>
      </c>
      <c r="K2956" s="66">
        <f t="shared" si="93"/>
        <v>17</v>
      </c>
    </row>
    <row r="2957" spans="1:11" x14ac:dyDescent="0.25">
      <c r="A2957" s="84">
        <v>43678.875</v>
      </c>
      <c r="B2957" s="136">
        <v>0</v>
      </c>
      <c r="C2957" s="136">
        <v>0</v>
      </c>
      <c r="D2957" s="66">
        <v>0</v>
      </c>
      <c r="E2957" s="66">
        <v>0</v>
      </c>
      <c r="F2957" s="66">
        <f t="shared" si="92"/>
        <v>0</v>
      </c>
      <c r="K2957" s="66">
        <f t="shared" si="93"/>
        <v>0</v>
      </c>
    </row>
    <row r="2958" spans="1:11" x14ac:dyDescent="0.25">
      <c r="A2958" s="84">
        <v>43678.916666666664</v>
      </c>
      <c r="B2958" s="136">
        <v>0</v>
      </c>
      <c r="C2958" s="136">
        <v>0</v>
      </c>
      <c r="D2958" s="66">
        <v>0</v>
      </c>
      <c r="E2958" s="66">
        <v>0</v>
      </c>
      <c r="F2958" s="66">
        <f t="shared" si="92"/>
        <v>0</v>
      </c>
      <c r="K2958" s="66">
        <f t="shared" si="93"/>
        <v>0</v>
      </c>
    </row>
    <row r="2959" spans="1:11" x14ac:dyDescent="0.25">
      <c r="A2959" s="84">
        <v>43678.958333333336</v>
      </c>
      <c r="B2959" s="136">
        <v>0</v>
      </c>
      <c r="C2959" s="136">
        <v>0</v>
      </c>
      <c r="D2959" s="66">
        <v>0</v>
      </c>
      <c r="E2959" s="66">
        <v>0</v>
      </c>
      <c r="F2959" s="66">
        <f t="shared" si="92"/>
        <v>0</v>
      </c>
      <c r="K2959" s="66">
        <f t="shared" si="93"/>
        <v>0</v>
      </c>
    </row>
    <row r="2960" spans="1:11" x14ac:dyDescent="0.25">
      <c r="A2960" s="84">
        <v>43679</v>
      </c>
      <c r="B2960" s="136">
        <v>0</v>
      </c>
      <c r="C2960" s="136">
        <v>0</v>
      </c>
      <c r="D2960" s="66">
        <v>0</v>
      </c>
      <c r="E2960" s="66">
        <v>0</v>
      </c>
      <c r="F2960" s="66">
        <f t="shared" si="92"/>
        <v>0</v>
      </c>
      <c r="K2960" s="66">
        <f t="shared" si="93"/>
        <v>0</v>
      </c>
    </row>
    <row r="2961" spans="1:11" x14ac:dyDescent="0.25">
      <c r="A2961" s="84">
        <v>43679.041666666664</v>
      </c>
      <c r="B2961" s="136">
        <v>0</v>
      </c>
      <c r="C2961" s="136">
        <v>0</v>
      </c>
      <c r="D2961" s="66">
        <v>0</v>
      </c>
      <c r="E2961" s="66">
        <v>0</v>
      </c>
      <c r="F2961" s="66">
        <f t="shared" si="92"/>
        <v>0</v>
      </c>
      <c r="K2961" s="66">
        <f t="shared" si="93"/>
        <v>0</v>
      </c>
    </row>
    <row r="2962" spans="1:11" x14ac:dyDescent="0.25">
      <c r="A2962" s="84">
        <v>43679.083333333336</v>
      </c>
      <c r="B2962" s="136">
        <v>0</v>
      </c>
      <c r="C2962" s="136">
        <v>0</v>
      </c>
      <c r="D2962" s="66">
        <v>0</v>
      </c>
      <c r="E2962" s="66">
        <v>0</v>
      </c>
      <c r="F2962" s="66">
        <f t="shared" si="92"/>
        <v>0</v>
      </c>
      <c r="K2962" s="66">
        <f t="shared" si="93"/>
        <v>0</v>
      </c>
    </row>
    <row r="2963" spans="1:11" x14ac:dyDescent="0.25">
      <c r="A2963" s="84">
        <v>43679.125</v>
      </c>
      <c r="B2963" s="136">
        <v>0</v>
      </c>
      <c r="C2963" s="136">
        <v>0</v>
      </c>
      <c r="D2963" s="66">
        <v>0</v>
      </c>
      <c r="E2963" s="66">
        <v>0</v>
      </c>
      <c r="F2963" s="66">
        <f t="shared" si="92"/>
        <v>0</v>
      </c>
      <c r="K2963" s="66">
        <f t="shared" si="93"/>
        <v>0</v>
      </c>
    </row>
    <row r="2964" spans="1:11" x14ac:dyDescent="0.25">
      <c r="A2964" s="84">
        <v>43679.166666666664</v>
      </c>
      <c r="B2964" s="136">
        <v>0</v>
      </c>
      <c r="C2964" s="136">
        <v>0</v>
      </c>
      <c r="D2964" s="66">
        <v>0</v>
      </c>
      <c r="E2964" s="66">
        <v>0</v>
      </c>
      <c r="F2964" s="66">
        <f t="shared" si="92"/>
        <v>0</v>
      </c>
      <c r="K2964" s="66">
        <f t="shared" si="93"/>
        <v>0</v>
      </c>
    </row>
    <row r="2965" spans="1:11" x14ac:dyDescent="0.25">
      <c r="A2965" s="84">
        <v>43679.208333333336</v>
      </c>
      <c r="B2965" s="136">
        <v>17</v>
      </c>
      <c r="C2965" s="136">
        <v>196</v>
      </c>
      <c r="D2965" s="66">
        <v>9.9999999983992893</v>
      </c>
      <c r="E2965" s="66">
        <v>0</v>
      </c>
      <c r="F2965" s="66">
        <f t="shared" si="92"/>
        <v>222.99999999839929</v>
      </c>
      <c r="K2965" s="66">
        <f t="shared" si="93"/>
        <v>56</v>
      </c>
    </row>
    <row r="2966" spans="1:11" x14ac:dyDescent="0.25">
      <c r="A2966" s="84">
        <v>43679.25</v>
      </c>
      <c r="B2966" s="136">
        <v>1806</v>
      </c>
      <c r="C2966" s="136">
        <v>3585</v>
      </c>
      <c r="D2966" s="66">
        <v>170.00000000189175</v>
      </c>
      <c r="E2966" s="66">
        <v>18100</v>
      </c>
      <c r="F2966" s="66">
        <f t="shared" si="92"/>
        <v>23661.000000001892</v>
      </c>
      <c r="K2966" s="66">
        <f t="shared" si="93"/>
        <v>5915</v>
      </c>
    </row>
    <row r="2967" spans="1:11" x14ac:dyDescent="0.25">
      <c r="A2967" s="84">
        <v>43679.291666666664</v>
      </c>
      <c r="B2967" s="136">
        <v>3684</v>
      </c>
      <c r="C2967" s="136">
        <v>8649</v>
      </c>
      <c r="D2967" s="66">
        <v>389.99999999941792</v>
      </c>
      <c r="E2967" s="66">
        <v>59400</v>
      </c>
      <c r="F2967" s="66">
        <f t="shared" si="92"/>
        <v>72122.999999999418</v>
      </c>
      <c r="K2967" s="66">
        <f t="shared" si="93"/>
        <v>18031</v>
      </c>
    </row>
    <row r="2968" spans="1:11" x14ac:dyDescent="0.25">
      <c r="A2968" s="84">
        <v>43679.333333333336</v>
      </c>
      <c r="B2968" s="136">
        <v>10393</v>
      </c>
      <c r="C2968" s="136">
        <v>27364</v>
      </c>
      <c r="D2968" s="66">
        <v>1369.9999999989814</v>
      </c>
      <c r="E2968" s="66">
        <v>108000</v>
      </c>
      <c r="F2968" s="66">
        <f t="shared" si="92"/>
        <v>147126.99999999898</v>
      </c>
      <c r="K2968" s="66">
        <f t="shared" si="93"/>
        <v>36782</v>
      </c>
    </row>
    <row r="2969" spans="1:11" x14ac:dyDescent="0.25">
      <c r="A2969" s="84">
        <v>43679.375</v>
      </c>
      <c r="B2969" s="136">
        <v>25476</v>
      </c>
      <c r="C2969" s="136">
        <v>56598</v>
      </c>
      <c r="D2969" s="66">
        <v>3190.0000000023283</v>
      </c>
      <c r="E2969" s="66">
        <v>145500</v>
      </c>
      <c r="F2969" s="66">
        <f t="shared" si="92"/>
        <v>230764.00000000233</v>
      </c>
      <c r="K2969" s="66">
        <f t="shared" si="93"/>
        <v>57691</v>
      </c>
    </row>
    <row r="2970" spans="1:11" x14ac:dyDescent="0.25">
      <c r="A2970" s="84">
        <v>43679.416666666664</v>
      </c>
      <c r="B2970" s="136">
        <v>39272</v>
      </c>
      <c r="C2970" s="136">
        <v>80215</v>
      </c>
      <c r="D2970" s="66">
        <v>4349.9999999985448</v>
      </c>
      <c r="E2970" s="66">
        <v>173400</v>
      </c>
      <c r="F2970" s="66">
        <f t="shared" si="92"/>
        <v>297236.99999999854</v>
      </c>
      <c r="K2970" s="66">
        <f t="shared" si="93"/>
        <v>74309</v>
      </c>
    </row>
    <row r="2971" spans="1:11" x14ac:dyDescent="0.25">
      <c r="A2971" s="84">
        <v>43679.458333333336</v>
      </c>
      <c r="B2971" s="136">
        <v>49362</v>
      </c>
      <c r="C2971" s="136">
        <v>93164</v>
      </c>
      <c r="D2971" s="66">
        <v>5229.9999999995634</v>
      </c>
      <c r="E2971" s="66">
        <v>190000</v>
      </c>
      <c r="F2971" s="66">
        <f t="shared" si="92"/>
        <v>337755.99999999953</v>
      </c>
      <c r="K2971" s="66">
        <f t="shared" si="93"/>
        <v>84439</v>
      </c>
    </row>
    <row r="2972" spans="1:11" x14ac:dyDescent="0.25">
      <c r="A2972" s="84">
        <v>43679.5</v>
      </c>
      <c r="B2972" s="136">
        <v>55755</v>
      </c>
      <c r="C2972" s="136">
        <v>97623</v>
      </c>
      <c r="D2972" s="66">
        <v>5750</v>
      </c>
      <c r="E2972" s="66">
        <v>195100</v>
      </c>
      <c r="F2972" s="66">
        <f t="shared" si="92"/>
        <v>354228</v>
      </c>
      <c r="K2972" s="66">
        <f t="shared" si="93"/>
        <v>88557</v>
      </c>
    </row>
    <row r="2973" spans="1:11" x14ac:dyDescent="0.25">
      <c r="A2973" s="84">
        <v>43679.541666666664</v>
      </c>
      <c r="B2973" s="136">
        <v>58086</v>
      </c>
      <c r="C2973" s="136">
        <v>97728</v>
      </c>
      <c r="D2973" s="66">
        <v>5979.9999999995634</v>
      </c>
      <c r="E2973" s="66">
        <v>188300</v>
      </c>
      <c r="F2973" s="66">
        <f t="shared" si="92"/>
        <v>350093.99999999953</v>
      </c>
      <c r="K2973" s="66">
        <f t="shared" si="93"/>
        <v>87523</v>
      </c>
    </row>
    <row r="2974" spans="1:11" x14ac:dyDescent="0.25">
      <c r="A2974" s="84">
        <v>43679.583333333336</v>
      </c>
      <c r="B2974" s="136">
        <v>57457</v>
      </c>
      <c r="C2974" s="136">
        <v>96857</v>
      </c>
      <c r="D2974" s="66">
        <v>5889.9999999994179</v>
      </c>
      <c r="E2974" s="66">
        <v>180400</v>
      </c>
      <c r="F2974" s="66">
        <f t="shared" si="92"/>
        <v>340603.99999999942</v>
      </c>
      <c r="K2974" s="66">
        <f t="shared" si="93"/>
        <v>85151</v>
      </c>
    </row>
    <row r="2975" spans="1:11" x14ac:dyDescent="0.25">
      <c r="A2975" s="84">
        <v>43679.625</v>
      </c>
      <c r="B2975" s="136">
        <v>52953</v>
      </c>
      <c r="C2975" s="136">
        <v>91658</v>
      </c>
      <c r="D2975" s="66">
        <v>5460.0000000027649</v>
      </c>
      <c r="E2975" s="66">
        <v>150600</v>
      </c>
      <c r="F2975" s="66">
        <f t="shared" si="92"/>
        <v>300671.00000000279</v>
      </c>
      <c r="K2975" s="66">
        <f t="shared" si="93"/>
        <v>75168</v>
      </c>
    </row>
    <row r="2976" spans="1:11" x14ac:dyDescent="0.25">
      <c r="A2976" s="84">
        <v>43679.666666666664</v>
      </c>
      <c r="B2976" s="136">
        <v>44053</v>
      </c>
      <c r="C2976" s="136">
        <v>77273</v>
      </c>
      <c r="D2976" s="66">
        <v>4680.000000000291</v>
      </c>
      <c r="E2976" s="66">
        <v>120100</v>
      </c>
      <c r="F2976" s="66">
        <f t="shared" si="92"/>
        <v>246106.00000000029</v>
      </c>
      <c r="K2976" s="66">
        <f t="shared" si="93"/>
        <v>61527</v>
      </c>
    </row>
    <row r="2977" spans="1:11" x14ac:dyDescent="0.25">
      <c r="A2977" s="84">
        <v>43679.708333333336</v>
      </c>
      <c r="B2977" s="136">
        <v>32070.999999999996</v>
      </c>
      <c r="C2977" s="136">
        <v>53088</v>
      </c>
      <c r="D2977" s="66">
        <v>3549.9999999992724</v>
      </c>
      <c r="E2977" s="66">
        <v>72100</v>
      </c>
      <c r="F2977" s="66">
        <f t="shared" si="92"/>
        <v>160808.99999999927</v>
      </c>
      <c r="K2977" s="66">
        <f t="shared" si="93"/>
        <v>40202</v>
      </c>
    </row>
    <row r="2978" spans="1:11" x14ac:dyDescent="0.25">
      <c r="A2978" s="84">
        <v>43679.75</v>
      </c>
      <c r="B2978" s="136">
        <v>14809</v>
      </c>
      <c r="C2978" s="136">
        <v>24258</v>
      </c>
      <c r="D2978" s="66">
        <v>1969.9999999975262</v>
      </c>
      <c r="E2978" s="66">
        <v>31000</v>
      </c>
      <c r="F2978" s="66">
        <f t="shared" si="92"/>
        <v>72036.999999997526</v>
      </c>
      <c r="K2978" s="66">
        <f t="shared" si="93"/>
        <v>18009</v>
      </c>
    </row>
    <row r="2979" spans="1:11" x14ac:dyDescent="0.25">
      <c r="A2979" s="84">
        <v>43679.791666666664</v>
      </c>
      <c r="B2979" s="136">
        <v>1340</v>
      </c>
      <c r="C2979" s="136">
        <v>3951</v>
      </c>
      <c r="D2979" s="66">
        <v>510.00000000203727</v>
      </c>
      <c r="E2979" s="66">
        <v>5000</v>
      </c>
      <c r="F2979" s="66">
        <f t="shared" si="92"/>
        <v>10801.000000002037</v>
      </c>
      <c r="K2979" s="66">
        <f t="shared" si="93"/>
        <v>2700</v>
      </c>
    </row>
    <row r="2980" spans="1:11" x14ac:dyDescent="0.25">
      <c r="A2980" s="84">
        <v>43679.833333333336</v>
      </c>
      <c r="B2980" s="136">
        <v>0</v>
      </c>
      <c r="C2980" s="136">
        <v>26</v>
      </c>
      <c r="D2980" s="66">
        <v>9.9999999983992893</v>
      </c>
      <c r="E2980" s="66">
        <v>0</v>
      </c>
      <c r="F2980" s="66">
        <f t="shared" si="92"/>
        <v>35.999999998399289</v>
      </c>
      <c r="K2980" s="66">
        <f t="shared" si="93"/>
        <v>9</v>
      </c>
    </row>
    <row r="2981" spans="1:11" x14ac:dyDescent="0.25">
      <c r="A2981" s="84">
        <v>43679.875</v>
      </c>
      <c r="B2981" s="136">
        <v>0</v>
      </c>
      <c r="C2981" s="136">
        <v>0</v>
      </c>
      <c r="D2981" s="66">
        <v>0</v>
      </c>
      <c r="E2981" s="66">
        <v>0</v>
      </c>
      <c r="F2981" s="66">
        <f t="shared" si="92"/>
        <v>0</v>
      </c>
      <c r="K2981" s="66">
        <f t="shared" si="93"/>
        <v>0</v>
      </c>
    </row>
    <row r="2982" spans="1:11" x14ac:dyDescent="0.25">
      <c r="A2982" s="84">
        <v>43679.916666666664</v>
      </c>
      <c r="B2982" s="136">
        <v>0</v>
      </c>
      <c r="C2982" s="136">
        <v>0</v>
      </c>
      <c r="D2982" s="66">
        <v>0</v>
      </c>
      <c r="E2982" s="66">
        <v>0</v>
      </c>
      <c r="F2982" s="66">
        <f t="shared" si="92"/>
        <v>0</v>
      </c>
      <c r="K2982" s="66">
        <f t="shared" si="93"/>
        <v>0</v>
      </c>
    </row>
    <row r="2983" spans="1:11" x14ac:dyDescent="0.25">
      <c r="A2983" s="84">
        <v>43679.958333333336</v>
      </c>
      <c r="B2983" s="136">
        <v>0</v>
      </c>
      <c r="C2983" s="136">
        <v>0</v>
      </c>
      <c r="D2983" s="66">
        <v>0</v>
      </c>
      <c r="E2983" s="66">
        <v>0</v>
      </c>
      <c r="F2983" s="66">
        <f t="shared" si="92"/>
        <v>0</v>
      </c>
      <c r="K2983" s="66">
        <f t="shared" si="93"/>
        <v>0</v>
      </c>
    </row>
    <row r="2984" spans="1:11" x14ac:dyDescent="0.25">
      <c r="A2984" s="84">
        <v>43680</v>
      </c>
      <c r="B2984" s="136">
        <v>0</v>
      </c>
      <c r="C2984" s="136">
        <v>0</v>
      </c>
      <c r="D2984" s="66">
        <v>0</v>
      </c>
      <c r="E2984" s="66">
        <v>0</v>
      </c>
      <c r="F2984" s="66">
        <f t="shared" si="92"/>
        <v>0</v>
      </c>
      <c r="K2984" s="66">
        <f t="shared" si="93"/>
        <v>0</v>
      </c>
    </row>
    <row r="2985" spans="1:11" x14ac:dyDescent="0.25">
      <c r="A2985" s="84">
        <v>43680.041666666664</v>
      </c>
      <c r="B2985" s="136">
        <v>0</v>
      </c>
      <c r="C2985" s="136">
        <v>0</v>
      </c>
      <c r="D2985" s="66">
        <v>0</v>
      </c>
      <c r="E2985" s="66">
        <v>0</v>
      </c>
      <c r="F2985" s="66">
        <f t="shared" si="92"/>
        <v>0</v>
      </c>
      <c r="K2985" s="66">
        <f t="shared" si="93"/>
        <v>0</v>
      </c>
    </row>
    <row r="2986" spans="1:11" x14ac:dyDescent="0.25">
      <c r="A2986" s="84">
        <v>43680.083333333336</v>
      </c>
      <c r="B2986" s="136">
        <v>0</v>
      </c>
      <c r="C2986" s="136">
        <v>0</v>
      </c>
      <c r="D2986" s="66">
        <v>0</v>
      </c>
      <c r="E2986" s="66">
        <v>0</v>
      </c>
      <c r="F2986" s="66">
        <f t="shared" si="92"/>
        <v>0</v>
      </c>
      <c r="K2986" s="66">
        <f t="shared" si="93"/>
        <v>0</v>
      </c>
    </row>
    <row r="2987" spans="1:11" x14ac:dyDescent="0.25">
      <c r="A2987" s="84">
        <v>43680.125</v>
      </c>
      <c r="B2987" s="136">
        <v>0</v>
      </c>
      <c r="C2987" s="136">
        <v>0</v>
      </c>
      <c r="D2987" s="66">
        <v>0</v>
      </c>
      <c r="E2987" s="66">
        <v>0</v>
      </c>
      <c r="F2987" s="66">
        <f t="shared" si="92"/>
        <v>0</v>
      </c>
      <c r="K2987" s="66">
        <f t="shared" si="93"/>
        <v>0</v>
      </c>
    </row>
    <row r="2988" spans="1:11" x14ac:dyDescent="0.25">
      <c r="A2988" s="84">
        <v>43680.166666666664</v>
      </c>
      <c r="B2988" s="136">
        <v>0</v>
      </c>
      <c r="C2988" s="136">
        <v>0</v>
      </c>
      <c r="D2988" s="66">
        <v>0</v>
      </c>
      <c r="E2988" s="66">
        <v>0</v>
      </c>
      <c r="F2988" s="66">
        <f t="shared" si="92"/>
        <v>0</v>
      </c>
      <c r="K2988" s="66">
        <f t="shared" si="93"/>
        <v>0</v>
      </c>
    </row>
    <row r="2989" spans="1:11" x14ac:dyDescent="0.25">
      <c r="A2989" s="84">
        <v>43680.208333333336</v>
      </c>
      <c r="B2989" s="136">
        <v>14</v>
      </c>
      <c r="C2989" s="136">
        <v>254</v>
      </c>
      <c r="D2989" s="66">
        <v>0</v>
      </c>
      <c r="E2989" s="66">
        <v>0</v>
      </c>
      <c r="F2989" s="66">
        <f t="shared" si="92"/>
        <v>268</v>
      </c>
      <c r="K2989" s="66">
        <f t="shared" si="93"/>
        <v>67</v>
      </c>
    </row>
    <row r="2990" spans="1:11" x14ac:dyDescent="0.25">
      <c r="A2990" s="84">
        <v>43680.25</v>
      </c>
      <c r="B2990" s="136">
        <v>1595</v>
      </c>
      <c r="C2990" s="136">
        <v>5519</v>
      </c>
      <c r="D2990" s="66">
        <v>340.00000000014552</v>
      </c>
      <c r="E2990" s="66">
        <v>13000</v>
      </c>
      <c r="F2990" s="66">
        <f t="shared" si="92"/>
        <v>20454.000000000146</v>
      </c>
      <c r="K2990" s="66">
        <f t="shared" si="93"/>
        <v>5114</v>
      </c>
    </row>
    <row r="2991" spans="1:11" x14ac:dyDescent="0.25">
      <c r="A2991" s="84">
        <v>43680.291666666664</v>
      </c>
      <c r="B2991" s="136">
        <v>5382</v>
      </c>
      <c r="C2991" s="136">
        <v>12546</v>
      </c>
      <c r="D2991" s="66">
        <v>790.00000000087311</v>
      </c>
      <c r="E2991" s="66">
        <v>37400</v>
      </c>
      <c r="F2991" s="66">
        <f t="shared" si="92"/>
        <v>56118.000000000873</v>
      </c>
      <c r="K2991" s="66">
        <f t="shared" si="93"/>
        <v>14030</v>
      </c>
    </row>
    <row r="2992" spans="1:11" x14ac:dyDescent="0.25">
      <c r="A2992" s="84">
        <v>43680.333333333336</v>
      </c>
      <c r="B2992" s="136">
        <v>6193</v>
      </c>
      <c r="C2992" s="136">
        <v>17923</v>
      </c>
      <c r="D2992" s="66">
        <v>1200.0000000007276</v>
      </c>
      <c r="E2992" s="66">
        <v>44000</v>
      </c>
      <c r="F2992" s="66">
        <f t="shared" si="92"/>
        <v>69316.000000000728</v>
      </c>
      <c r="K2992" s="66">
        <f t="shared" si="93"/>
        <v>17329</v>
      </c>
    </row>
    <row r="2993" spans="1:11" x14ac:dyDescent="0.25">
      <c r="A2993" s="84">
        <v>43680.375</v>
      </c>
      <c r="B2993" s="136">
        <v>11423</v>
      </c>
      <c r="C2993" s="136">
        <v>34075</v>
      </c>
      <c r="D2993" s="66">
        <v>1989.9999999979627</v>
      </c>
      <c r="E2993" s="66">
        <v>20300</v>
      </c>
      <c r="F2993" s="66">
        <f t="shared" si="92"/>
        <v>67787.999999997963</v>
      </c>
      <c r="K2993" s="66">
        <f t="shared" si="93"/>
        <v>16947</v>
      </c>
    </row>
    <row r="2994" spans="1:11" x14ac:dyDescent="0.25">
      <c r="A2994" s="84">
        <v>43680.416666666664</v>
      </c>
      <c r="B2994" s="136">
        <v>15369</v>
      </c>
      <c r="C2994" s="136">
        <v>79828</v>
      </c>
      <c r="D2994" s="66">
        <v>4170.0000000018917</v>
      </c>
      <c r="E2994" s="66">
        <v>57700</v>
      </c>
      <c r="F2994" s="66">
        <f t="shared" si="92"/>
        <v>157067.00000000189</v>
      </c>
      <c r="K2994" s="66">
        <f t="shared" si="93"/>
        <v>39267</v>
      </c>
    </row>
    <row r="2995" spans="1:11" x14ac:dyDescent="0.25">
      <c r="A2995" s="84">
        <v>43680.458333333336</v>
      </c>
      <c r="B2995" s="136">
        <v>14217</v>
      </c>
      <c r="C2995" s="136">
        <v>67239</v>
      </c>
      <c r="D2995" s="66">
        <v>3849.9999999985448</v>
      </c>
      <c r="E2995" s="66">
        <v>66400</v>
      </c>
      <c r="F2995" s="66">
        <f t="shared" si="92"/>
        <v>151705.99999999854</v>
      </c>
      <c r="K2995" s="66">
        <f t="shared" si="93"/>
        <v>37926</v>
      </c>
    </row>
    <row r="2996" spans="1:11" x14ac:dyDescent="0.25">
      <c r="A2996" s="84">
        <v>43680.5</v>
      </c>
      <c r="B2996" s="136">
        <v>49893</v>
      </c>
      <c r="C2996" s="136">
        <v>97275</v>
      </c>
      <c r="D2996" s="66">
        <v>5450.0000000007276</v>
      </c>
      <c r="E2996" s="66">
        <v>147800</v>
      </c>
      <c r="F2996" s="66">
        <f t="shared" si="92"/>
        <v>300418.0000000007</v>
      </c>
      <c r="K2996" s="66">
        <f t="shared" si="93"/>
        <v>75105</v>
      </c>
    </row>
    <row r="2997" spans="1:11" x14ac:dyDescent="0.25">
      <c r="A2997" s="84">
        <v>43680.541666666664</v>
      </c>
      <c r="B2997" s="136">
        <v>39086</v>
      </c>
      <c r="C2997" s="136">
        <v>61764</v>
      </c>
      <c r="D2997" s="66">
        <v>5479.9999999995634</v>
      </c>
      <c r="E2997" s="66">
        <v>182600</v>
      </c>
      <c r="F2997" s="66">
        <f t="shared" si="92"/>
        <v>288929.99999999953</v>
      </c>
      <c r="K2997" s="66">
        <f t="shared" si="93"/>
        <v>72232</v>
      </c>
    </row>
    <row r="2998" spans="1:11" x14ac:dyDescent="0.25">
      <c r="A2998" s="84">
        <v>43680.583333333336</v>
      </c>
      <c r="B2998" s="136">
        <v>55338</v>
      </c>
      <c r="C2998" s="136">
        <v>88575</v>
      </c>
      <c r="D2998" s="66">
        <v>5659.9999999998545</v>
      </c>
      <c r="E2998" s="66">
        <v>152000</v>
      </c>
      <c r="F2998" s="66">
        <f t="shared" si="92"/>
        <v>301572.99999999988</v>
      </c>
      <c r="K2998" s="66">
        <f t="shared" si="93"/>
        <v>75393</v>
      </c>
    </row>
    <row r="2999" spans="1:11" x14ac:dyDescent="0.25">
      <c r="A2999" s="84">
        <v>43680.625</v>
      </c>
      <c r="B2999" s="136">
        <v>45470</v>
      </c>
      <c r="C2999" s="136">
        <v>86888</v>
      </c>
      <c r="D2999" s="66">
        <v>5310.0000000013097</v>
      </c>
      <c r="E2999" s="66">
        <v>148600</v>
      </c>
      <c r="F2999" s="66">
        <f t="shared" si="92"/>
        <v>286268.00000000128</v>
      </c>
      <c r="K2999" s="66">
        <f t="shared" si="93"/>
        <v>71567</v>
      </c>
    </row>
    <row r="3000" spans="1:11" x14ac:dyDescent="0.25">
      <c r="A3000" s="84">
        <v>43680.666666666664</v>
      </c>
      <c r="B3000" s="136">
        <v>31556</v>
      </c>
      <c r="C3000" s="136">
        <v>77755</v>
      </c>
      <c r="D3000" s="66">
        <v>3880.0000000010186</v>
      </c>
      <c r="E3000" s="66">
        <v>108200</v>
      </c>
      <c r="F3000" s="66">
        <f t="shared" si="92"/>
        <v>221391.00000000102</v>
      </c>
      <c r="K3000" s="66">
        <f t="shared" si="93"/>
        <v>55348</v>
      </c>
    </row>
    <row r="3001" spans="1:11" x14ac:dyDescent="0.25">
      <c r="A3001" s="84">
        <v>43680.708333333336</v>
      </c>
      <c r="B3001" s="136">
        <v>19224</v>
      </c>
      <c r="C3001" s="136">
        <v>48721</v>
      </c>
      <c r="D3001" s="66">
        <v>3489.9999999979627</v>
      </c>
      <c r="E3001" s="66">
        <v>59600</v>
      </c>
      <c r="F3001" s="66">
        <f t="shared" si="92"/>
        <v>131034.99999999796</v>
      </c>
      <c r="K3001" s="66">
        <f t="shared" si="93"/>
        <v>32759</v>
      </c>
    </row>
    <row r="3002" spans="1:11" x14ac:dyDescent="0.25">
      <c r="A3002" s="84">
        <v>43680.75</v>
      </c>
      <c r="B3002" s="136">
        <v>11160</v>
      </c>
      <c r="C3002" s="136">
        <v>19252</v>
      </c>
      <c r="D3002" s="66">
        <v>2060.0000000013097</v>
      </c>
      <c r="E3002" s="66">
        <v>29100</v>
      </c>
      <c r="F3002" s="66">
        <f t="shared" si="92"/>
        <v>61572.00000000131</v>
      </c>
      <c r="K3002" s="66">
        <f t="shared" si="93"/>
        <v>15393</v>
      </c>
    </row>
    <row r="3003" spans="1:11" x14ac:dyDescent="0.25">
      <c r="A3003" s="84">
        <v>43680.791666666664</v>
      </c>
      <c r="B3003" s="136">
        <v>1616</v>
      </c>
      <c r="C3003" s="136">
        <v>3511</v>
      </c>
      <c r="D3003" s="66">
        <v>409.99999999985448</v>
      </c>
      <c r="E3003" s="66">
        <v>7300</v>
      </c>
      <c r="F3003" s="66">
        <f t="shared" si="92"/>
        <v>12836.999999999854</v>
      </c>
      <c r="K3003" s="66">
        <f t="shared" si="93"/>
        <v>3209</v>
      </c>
    </row>
    <row r="3004" spans="1:11" x14ac:dyDescent="0.25">
      <c r="A3004" s="84">
        <v>43680.833333333336</v>
      </c>
      <c r="B3004" s="136">
        <v>0</v>
      </c>
      <c r="C3004" s="136">
        <v>95</v>
      </c>
      <c r="D3004" s="66">
        <v>0</v>
      </c>
      <c r="E3004" s="66">
        <v>0</v>
      </c>
      <c r="F3004" s="66">
        <f t="shared" si="92"/>
        <v>95</v>
      </c>
      <c r="K3004" s="66">
        <f t="shared" si="93"/>
        <v>24</v>
      </c>
    </row>
    <row r="3005" spans="1:11" x14ac:dyDescent="0.25">
      <c r="A3005" s="84">
        <v>43680.875</v>
      </c>
      <c r="B3005" s="136">
        <v>0</v>
      </c>
      <c r="C3005" s="136">
        <v>0</v>
      </c>
      <c r="D3005" s="66">
        <v>0</v>
      </c>
      <c r="E3005" s="66">
        <v>0</v>
      </c>
      <c r="F3005" s="66">
        <f t="shared" si="92"/>
        <v>0</v>
      </c>
      <c r="K3005" s="66">
        <f t="shared" si="93"/>
        <v>0</v>
      </c>
    </row>
    <row r="3006" spans="1:11" x14ac:dyDescent="0.25">
      <c r="A3006" s="84">
        <v>43680.916666666664</v>
      </c>
      <c r="B3006" s="136">
        <v>0</v>
      </c>
      <c r="C3006" s="136">
        <v>0</v>
      </c>
      <c r="D3006" s="66">
        <v>0</v>
      </c>
      <c r="E3006" s="66">
        <v>0</v>
      </c>
      <c r="F3006" s="66">
        <f t="shared" si="92"/>
        <v>0</v>
      </c>
      <c r="K3006" s="66">
        <f t="shared" si="93"/>
        <v>0</v>
      </c>
    </row>
    <row r="3007" spans="1:11" x14ac:dyDescent="0.25">
      <c r="A3007" s="84">
        <v>43680.958333333336</v>
      </c>
      <c r="B3007" s="136">
        <v>0</v>
      </c>
      <c r="C3007" s="136">
        <v>0</v>
      </c>
      <c r="D3007" s="66">
        <v>0</v>
      </c>
      <c r="E3007" s="66">
        <v>0</v>
      </c>
      <c r="F3007" s="66">
        <f t="shared" si="92"/>
        <v>0</v>
      </c>
      <c r="K3007" s="66">
        <f t="shared" si="93"/>
        <v>0</v>
      </c>
    </row>
    <row r="3008" spans="1:11" x14ac:dyDescent="0.25">
      <c r="A3008" s="84">
        <v>43681</v>
      </c>
      <c r="B3008" s="136">
        <v>0</v>
      </c>
      <c r="C3008" s="136">
        <v>0</v>
      </c>
      <c r="D3008" s="66">
        <v>0</v>
      </c>
      <c r="E3008" s="66">
        <v>0</v>
      </c>
      <c r="F3008" s="66">
        <f t="shared" si="92"/>
        <v>0</v>
      </c>
      <c r="K3008" s="66">
        <f t="shared" si="93"/>
        <v>0</v>
      </c>
    </row>
    <row r="3009" spans="1:11" x14ac:dyDescent="0.25">
      <c r="A3009" s="84">
        <v>43681.041666666664</v>
      </c>
      <c r="B3009" s="136">
        <v>0</v>
      </c>
      <c r="C3009" s="136">
        <v>0</v>
      </c>
      <c r="D3009" s="66">
        <v>0</v>
      </c>
      <c r="E3009" s="66">
        <v>0</v>
      </c>
      <c r="F3009" s="66">
        <f t="shared" si="92"/>
        <v>0</v>
      </c>
      <c r="K3009" s="66">
        <f t="shared" si="93"/>
        <v>0</v>
      </c>
    </row>
    <row r="3010" spans="1:11" x14ac:dyDescent="0.25">
      <c r="A3010" s="84">
        <v>43681.083333333336</v>
      </c>
      <c r="B3010" s="136">
        <v>0</v>
      </c>
      <c r="C3010" s="136">
        <v>0</v>
      </c>
      <c r="D3010" s="66">
        <v>0</v>
      </c>
      <c r="E3010" s="66">
        <v>0</v>
      </c>
      <c r="F3010" s="66">
        <f t="shared" si="92"/>
        <v>0</v>
      </c>
      <c r="K3010" s="66">
        <f t="shared" si="93"/>
        <v>0</v>
      </c>
    </row>
    <row r="3011" spans="1:11" x14ac:dyDescent="0.25">
      <c r="A3011" s="84">
        <v>43681.125</v>
      </c>
      <c r="B3011" s="136">
        <v>0</v>
      </c>
      <c r="C3011" s="136">
        <v>0</v>
      </c>
      <c r="D3011" s="66">
        <v>0</v>
      </c>
      <c r="E3011" s="66">
        <v>0</v>
      </c>
      <c r="F3011" s="66">
        <f t="shared" si="92"/>
        <v>0</v>
      </c>
      <c r="K3011" s="66">
        <f t="shared" si="93"/>
        <v>0</v>
      </c>
    </row>
    <row r="3012" spans="1:11" x14ac:dyDescent="0.25">
      <c r="A3012" s="84">
        <v>43681.166666666664</v>
      </c>
      <c r="B3012" s="136">
        <v>0</v>
      </c>
      <c r="C3012" s="136">
        <v>0</v>
      </c>
      <c r="D3012" s="66">
        <v>0</v>
      </c>
      <c r="E3012" s="66">
        <v>0</v>
      </c>
      <c r="F3012" s="66">
        <f t="shared" si="92"/>
        <v>0</v>
      </c>
      <c r="K3012" s="66">
        <f t="shared" si="93"/>
        <v>0</v>
      </c>
    </row>
    <row r="3013" spans="1:11" x14ac:dyDescent="0.25">
      <c r="A3013" s="84">
        <v>43681.208333333336</v>
      </c>
      <c r="B3013" s="136">
        <v>0</v>
      </c>
      <c r="C3013" s="136">
        <v>173</v>
      </c>
      <c r="D3013" s="66">
        <v>9.9999999983992893</v>
      </c>
      <c r="E3013" s="66">
        <v>1000</v>
      </c>
      <c r="F3013" s="66">
        <f t="shared" si="92"/>
        <v>1182.9999999983993</v>
      </c>
      <c r="K3013" s="66">
        <f t="shared" si="93"/>
        <v>296</v>
      </c>
    </row>
    <row r="3014" spans="1:11" x14ac:dyDescent="0.25">
      <c r="A3014" s="84">
        <v>43681.25</v>
      </c>
      <c r="B3014" s="136">
        <v>1564</v>
      </c>
      <c r="C3014" s="136">
        <v>4451</v>
      </c>
      <c r="D3014" s="66">
        <v>290.00000000087311</v>
      </c>
      <c r="E3014" s="66">
        <v>14000</v>
      </c>
      <c r="F3014" s="66">
        <f t="shared" si="92"/>
        <v>20305.000000000873</v>
      </c>
      <c r="K3014" s="66">
        <f t="shared" si="93"/>
        <v>5076</v>
      </c>
    </row>
    <row r="3015" spans="1:11" x14ac:dyDescent="0.25">
      <c r="A3015" s="84">
        <v>43681.291666666664</v>
      </c>
      <c r="B3015" s="136">
        <v>3481</v>
      </c>
      <c r="C3015" s="136">
        <v>11110</v>
      </c>
      <c r="D3015" s="66">
        <v>650.00000000145519</v>
      </c>
      <c r="E3015" s="66">
        <v>53000</v>
      </c>
      <c r="F3015" s="66">
        <f t="shared" si="92"/>
        <v>68241.000000001455</v>
      </c>
      <c r="K3015" s="66">
        <f t="shared" si="93"/>
        <v>17060</v>
      </c>
    </row>
    <row r="3016" spans="1:11" x14ac:dyDescent="0.25">
      <c r="A3016" s="84">
        <v>43681.333333333336</v>
      </c>
      <c r="B3016" s="136">
        <v>10431</v>
      </c>
      <c r="C3016" s="136">
        <v>25054</v>
      </c>
      <c r="D3016" s="66">
        <v>1529.9999999988358</v>
      </c>
      <c r="E3016" s="66">
        <v>95600</v>
      </c>
      <c r="F3016" s="66">
        <f t="shared" ref="F3016:F3079" si="94">SUM(B3016:E3016)</f>
        <v>132614.99999999884</v>
      </c>
      <c r="K3016" s="66">
        <f t="shared" ref="K3016:K3079" si="95">ROUND(AVERAGE(B3016:E3016),0)</f>
        <v>33154</v>
      </c>
    </row>
    <row r="3017" spans="1:11" x14ac:dyDescent="0.25">
      <c r="A3017" s="84">
        <v>43681.375</v>
      </c>
      <c r="B3017" s="136">
        <v>16755</v>
      </c>
      <c r="C3017" s="136">
        <v>54944</v>
      </c>
      <c r="D3017" s="66">
        <v>3060.0000000013097</v>
      </c>
      <c r="E3017" s="66">
        <v>102100</v>
      </c>
      <c r="F3017" s="66">
        <f t="shared" si="94"/>
        <v>176859.00000000131</v>
      </c>
      <c r="K3017" s="66">
        <f t="shared" si="95"/>
        <v>44215</v>
      </c>
    </row>
    <row r="3018" spans="1:11" x14ac:dyDescent="0.25">
      <c r="A3018" s="84">
        <v>43681.416666666664</v>
      </c>
      <c r="B3018" s="136">
        <v>12636</v>
      </c>
      <c r="C3018" s="136">
        <v>59863</v>
      </c>
      <c r="D3018" s="66">
        <v>3219.9999999975262</v>
      </c>
      <c r="E3018" s="66">
        <v>60300</v>
      </c>
      <c r="F3018" s="66">
        <f t="shared" si="94"/>
        <v>136018.99999999753</v>
      </c>
      <c r="K3018" s="66">
        <f t="shared" si="95"/>
        <v>34005</v>
      </c>
    </row>
    <row r="3019" spans="1:11" x14ac:dyDescent="0.25">
      <c r="A3019" s="84">
        <v>43681.458333333336</v>
      </c>
      <c r="B3019" s="136">
        <v>19857</v>
      </c>
      <c r="C3019" s="136">
        <v>67315</v>
      </c>
      <c r="D3019" s="66">
        <v>4049.9999999992724</v>
      </c>
      <c r="E3019" s="66">
        <v>80500</v>
      </c>
      <c r="F3019" s="66">
        <f t="shared" si="94"/>
        <v>171721.99999999927</v>
      </c>
      <c r="K3019" s="66">
        <f t="shared" si="95"/>
        <v>42930</v>
      </c>
    </row>
    <row r="3020" spans="1:11" x14ac:dyDescent="0.25">
      <c r="A3020" s="84">
        <v>43681.5</v>
      </c>
      <c r="B3020" s="136">
        <v>45315</v>
      </c>
      <c r="C3020" s="136">
        <v>77487</v>
      </c>
      <c r="D3020" s="66">
        <v>5060.0000000013097</v>
      </c>
      <c r="E3020" s="66">
        <v>158500</v>
      </c>
      <c r="F3020" s="66">
        <f t="shared" si="94"/>
        <v>286362.00000000128</v>
      </c>
      <c r="K3020" s="66">
        <f t="shared" si="95"/>
        <v>71591</v>
      </c>
    </row>
    <row r="3021" spans="1:11" x14ac:dyDescent="0.25">
      <c r="A3021" s="84">
        <v>43681.541666666664</v>
      </c>
      <c r="B3021" s="136">
        <v>48504</v>
      </c>
      <c r="C3021" s="136">
        <v>94896</v>
      </c>
      <c r="D3021" s="66">
        <v>5729.9999999995634</v>
      </c>
      <c r="E3021" s="66">
        <v>177200</v>
      </c>
      <c r="F3021" s="66">
        <f t="shared" si="94"/>
        <v>326329.99999999953</v>
      </c>
      <c r="K3021" s="66">
        <f t="shared" si="95"/>
        <v>81582</v>
      </c>
    </row>
    <row r="3022" spans="1:11" x14ac:dyDescent="0.25">
      <c r="A3022" s="84">
        <v>43681.583333333336</v>
      </c>
      <c r="B3022" s="136">
        <v>46900</v>
      </c>
      <c r="C3022" s="136">
        <v>99628</v>
      </c>
      <c r="D3022" s="66">
        <v>6080.0000000017462</v>
      </c>
      <c r="E3022" s="66">
        <v>146300</v>
      </c>
      <c r="F3022" s="66">
        <f t="shared" si="94"/>
        <v>298908.00000000175</v>
      </c>
      <c r="K3022" s="66">
        <f t="shared" si="95"/>
        <v>74727</v>
      </c>
    </row>
    <row r="3023" spans="1:11" x14ac:dyDescent="0.25">
      <c r="A3023" s="84">
        <v>43681.625</v>
      </c>
      <c r="B3023" s="136">
        <v>34887</v>
      </c>
      <c r="C3023" s="136">
        <v>95752</v>
      </c>
      <c r="D3023" s="66">
        <v>5649.9999999978172</v>
      </c>
      <c r="E3023" s="66">
        <v>95800</v>
      </c>
      <c r="F3023" s="66">
        <f t="shared" si="94"/>
        <v>232088.99999999782</v>
      </c>
      <c r="K3023" s="66">
        <f t="shared" si="95"/>
        <v>58022</v>
      </c>
    </row>
    <row r="3024" spans="1:11" x14ac:dyDescent="0.25">
      <c r="A3024" s="84">
        <v>43681.666666666664</v>
      </c>
      <c r="B3024" s="136">
        <v>46647</v>
      </c>
      <c r="C3024" s="136">
        <v>80806</v>
      </c>
      <c r="D3024" s="66">
        <v>4870.0000000026193</v>
      </c>
      <c r="E3024" s="66">
        <v>94000</v>
      </c>
      <c r="F3024" s="66">
        <f t="shared" si="94"/>
        <v>226323.00000000262</v>
      </c>
      <c r="K3024" s="66">
        <f t="shared" si="95"/>
        <v>56581</v>
      </c>
    </row>
    <row r="3025" spans="1:11" x14ac:dyDescent="0.25">
      <c r="A3025" s="84">
        <v>43681.708333333336</v>
      </c>
      <c r="B3025" s="136">
        <v>32976</v>
      </c>
      <c r="C3025" s="136">
        <v>54940</v>
      </c>
      <c r="D3025" s="66">
        <v>3639.9999999994179</v>
      </c>
      <c r="E3025" s="66">
        <v>70000</v>
      </c>
      <c r="F3025" s="66">
        <f t="shared" si="94"/>
        <v>161555.99999999942</v>
      </c>
      <c r="K3025" s="66">
        <f t="shared" si="95"/>
        <v>40389</v>
      </c>
    </row>
    <row r="3026" spans="1:11" x14ac:dyDescent="0.25">
      <c r="A3026" s="84">
        <v>43681.75</v>
      </c>
      <c r="B3026" s="136">
        <v>15169</v>
      </c>
      <c r="C3026" s="136">
        <v>24608</v>
      </c>
      <c r="D3026" s="66">
        <v>2009.9999999983993</v>
      </c>
      <c r="E3026" s="66">
        <v>27700</v>
      </c>
      <c r="F3026" s="66">
        <f t="shared" si="94"/>
        <v>69486.999999998399</v>
      </c>
      <c r="K3026" s="66">
        <f t="shared" si="95"/>
        <v>17372</v>
      </c>
    </row>
    <row r="3027" spans="1:11" x14ac:dyDescent="0.25">
      <c r="A3027" s="84">
        <v>43681.791666666664</v>
      </c>
      <c r="B3027" s="136">
        <v>1069</v>
      </c>
      <c r="C3027" s="136">
        <v>3673</v>
      </c>
      <c r="D3027" s="66">
        <v>540.00000000087311</v>
      </c>
      <c r="E3027" s="66">
        <v>4000</v>
      </c>
      <c r="F3027" s="66">
        <f t="shared" si="94"/>
        <v>9282.0000000008731</v>
      </c>
      <c r="K3027" s="66">
        <f t="shared" si="95"/>
        <v>2321</v>
      </c>
    </row>
    <row r="3028" spans="1:11" x14ac:dyDescent="0.25">
      <c r="A3028" s="84">
        <v>43681.833333333336</v>
      </c>
      <c r="B3028" s="136">
        <v>0</v>
      </c>
      <c r="C3028" s="136">
        <v>95</v>
      </c>
      <c r="D3028" s="66">
        <v>0</v>
      </c>
      <c r="E3028" s="66">
        <v>0</v>
      </c>
      <c r="F3028" s="66">
        <f t="shared" si="94"/>
        <v>95</v>
      </c>
      <c r="K3028" s="66">
        <f t="shared" si="95"/>
        <v>24</v>
      </c>
    </row>
    <row r="3029" spans="1:11" x14ac:dyDescent="0.25">
      <c r="A3029" s="84">
        <v>43681.875</v>
      </c>
      <c r="B3029" s="136">
        <v>0</v>
      </c>
      <c r="C3029" s="136">
        <v>0</v>
      </c>
      <c r="D3029" s="66">
        <v>0</v>
      </c>
      <c r="E3029" s="66">
        <v>0</v>
      </c>
      <c r="F3029" s="66">
        <f t="shared" si="94"/>
        <v>0</v>
      </c>
      <c r="K3029" s="66">
        <f t="shared" si="95"/>
        <v>0</v>
      </c>
    </row>
    <row r="3030" spans="1:11" x14ac:dyDescent="0.25">
      <c r="A3030" s="84">
        <v>43681.916666666664</v>
      </c>
      <c r="B3030" s="136">
        <v>0</v>
      </c>
      <c r="C3030" s="136">
        <v>0</v>
      </c>
      <c r="D3030" s="66">
        <v>0</v>
      </c>
      <c r="E3030" s="66">
        <v>0</v>
      </c>
      <c r="F3030" s="66">
        <f t="shared" si="94"/>
        <v>0</v>
      </c>
      <c r="K3030" s="66">
        <f t="shared" si="95"/>
        <v>0</v>
      </c>
    </row>
    <row r="3031" spans="1:11" x14ac:dyDescent="0.25">
      <c r="A3031" s="84">
        <v>43681.958333333336</v>
      </c>
      <c r="B3031" s="136">
        <v>0</v>
      </c>
      <c r="C3031" s="136">
        <v>0</v>
      </c>
      <c r="D3031" s="66">
        <v>0</v>
      </c>
      <c r="E3031" s="66">
        <v>0</v>
      </c>
      <c r="F3031" s="66">
        <f t="shared" si="94"/>
        <v>0</v>
      </c>
      <c r="K3031" s="66">
        <f t="shared" si="95"/>
        <v>0</v>
      </c>
    </row>
    <row r="3032" spans="1:11" x14ac:dyDescent="0.25">
      <c r="A3032" s="84">
        <v>43682</v>
      </c>
      <c r="B3032" s="136">
        <v>0</v>
      </c>
      <c r="C3032" s="136">
        <v>0</v>
      </c>
      <c r="D3032" s="66">
        <v>0</v>
      </c>
      <c r="E3032" s="66">
        <v>0</v>
      </c>
      <c r="F3032" s="66">
        <f t="shared" si="94"/>
        <v>0</v>
      </c>
      <c r="K3032" s="66">
        <f t="shared" si="95"/>
        <v>0</v>
      </c>
    </row>
    <row r="3033" spans="1:11" x14ac:dyDescent="0.25">
      <c r="A3033" s="84">
        <v>43682.041666666664</v>
      </c>
      <c r="B3033" s="136">
        <v>0</v>
      </c>
      <c r="C3033" s="136">
        <v>0</v>
      </c>
      <c r="D3033" s="66">
        <v>0</v>
      </c>
      <c r="E3033" s="66">
        <v>0</v>
      </c>
      <c r="F3033" s="66">
        <f t="shared" si="94"/>
        <v>0</v>
      </c>
      <c r="K3033" s="66">
        <f t="shared" si="95"/>
        <v>0</v>
      </c>
    </row>
    <row r="3034" spans="1:11" x14ac:dyDescent="0.25">
      <c r="A3034" s="84">
        <v>43682.083333333336</v>
      </c>
      <c r="B3034" s="136">
        <v>0</v>
      </c>
      <c r="C3034" s="136">
        <v>0</v>
      </c>
      <c r="D3034" s="66">
        <v>0</v>
      </c>
      <c r="E3034" s="66">
        <v>0</v>
      </c>
      <c r="F3034" s="66">
        <f t="shared" si="94"/>
        <v>0</v>
      </c>
      <c r="K3034" s="66">
        <f t="shared" si="95"/>
        <v>0</v>
      </c>
    </row>
    <row r="3035" spans="1:11" x14ac:dyDescent="0.25">
      <c r="A3035" s="84">
        <v>43682.125</v>
      </c>
      <c r="B3035" s="136">
        <v>0</v>
      </c>
      <c r="C3035" s="136">
        <v>0</v>
      </c>
      <c r="D3035" s="66">
        <v>0</v>
      </c>
      <c r="E3035" s="66">
        <v>0</v>
      </c>
      <c r="F3035" s="66">
        <f t="shared" si="94"/>
        <v>0</v>
      </c>
      <c r="K3035" s="66">
        <f t="shared" si="95"/>
        <v>0</v>
      </c>
    </row>
    <row r="3036" spans="1:11" x14ac:dyDescent="0.25">
      <c r="A3036" s="84">
        <v>43682.166666666664</v>
      </c>
      <c r="B3036" s="136">
        <v>0</v>
      </c>
      <c r="C3036" s="136">
        <v>0</v>
      </c>
      <c r="D3036" s="66">
        <v>0</v>
      </c>
      <c r="E3036" s="66">
        <v>0</v>
      </c>
      <c r="F3036" s="66">
        <f t="shared" si="94"/>
        <v>0</v>
      </c>
      <c r="K3036" s="66">
        <f t="shared" si="95"/>
        <v>0</v>
      </c>
    </row>
    <row r="3037" spans="1:11" x14ac:dyDescent="0.25">
      <c r="A3037" s="84">
        <v>43682.208333333336</v>
      </c>
      <c r="B3037" s="136">
        <v>0</v>
      </c>
      <c r="C3037" s="136">
        <v>130</v>
      </c>
      <c r="D3037" s="66">
        <v>9.9999999983992893</v>
      </c>
      <c r="E3037" s="66">
        <v>1000</v>
      </c>
      <c r="F3037" s="66">
        <f t="shared" si="94"/>
        <v>1139.9999999983993</v>
      </c>
      <c r="K3037" s="66">
        <f t="shared" si="95"/>
        <v>285</v>
      </c>
    </row>
    <row r="3038" spans="1:11" x14ac:dyDescent="0.25">
      <c r="A3038" s="84">
        <v>43682.25</v>
      </c>
      <c r="B3038" s="136">
        <v>1590</v>
      </c>
      <c r="C3038" s="136">
        <v>3121</v>
      </c>
      <c r="D3038" s="66">
        <v>130.00000000101863</v>
      </c>
      <c r="E3038" s="66">
        <v>15000</v>
      </c>
      <c r="F3038" s="66">
        <f t="shared" si="94"/>
        <v>19841.000000001019</v>
      </c>
      <c r="K3038" s="66">
        <f t="shared" si="95"/>
        <v>4960</v>
      </c>
    </row>
    <row r="3039" spans="1:11" x14ac:dyDescent="0.25">
      <c r="A3039" s="84">
        <v>43682.291666666664</v>
      </c>
      <c r="B3039" s="136">
        <v>3087</v>
      </c>
      <c r="C3039" s="136">
        <v>7310</v>
      </c>
      <c r="D3039" s="66">
        <v>279.99999999883585</v>
      </c>
      <c r="E3039" s="66">
        <v>60000</v>
      </c>
      <c r="F3039" s="66">
        <f t="shared" si="94"/>
        <v>70676.999999998836</v>
      </c>
      <c r="K3039" s="66">
        <f t="shared" si="95"/>
        <v>17669</v>
      </c>
    </row>
    <row r="3040" spans="1:11" x14ac:dyDescent="0.25">
      <c r="A3040" s="84">
        <v>43682.333333333336</v>
      </c>
      <c r="B3040" s="136">
        <v>9676</v>
      </c>
      <c r="C3040" s="136">
        <v>26934</v>
      </c>
      <c r="D3040" s="66">
        <v>1230.0000000032014</v>
      </c>
      <c r="E3040" s="66">
        <v>115200</v>
      </c>
      <c r="F3040" s="66">
        <f t="shared" si="94"/>
        <v>153040.0000000032</v>
      </c>
      <c r="K3040" s="66">
        <f t="shared" si="95"/>
        <v>38260</v>
      </c>
    </row>
    <row r="3041" spans="1:11" x14ac:dyDescent="0.25">
      <c r="A3041" s="84">
        <v>43682.375</v>
      </c>
      <c r="B3041" s="136">
        <v>25798</v>
      </c>
      <c r="C3041" s="136">
        <v>58422</v>
      </c>
      <c r="D3041" s="66">
        <v>3229.9999999995634</v>
      </c>
      <c r="E3041" s="66">
        <v>150400</v>
      </c>
      <c r="F3041" s="66">
        <f t="shared" si="94"/>
        <v>237849.99999999956</v>
      </c>
      <c r="K3041" s="66">
        <f t="shared" si="95"/>
        <v>59462</v>
      </c>
    </row>
    <row r="3042" spans="1:11" x14ac:dyDescent="0.25">
      <c r="A3042" s="84">
        <v>43682.416666666664</v>
      </c>
      <c r="B3042" s="136">
        <v>40284</v>
      </c>
      <c r="C3042" s="136">
        <v>82873</v>
      </c>
      <c r="D3042" s="66">
        <v>4459.9999999991269</v>
      </c>
      <c r="E3042" s="66">
        <v>179500</v>
      </c>
      <c r="F3042" s="66">
        <f t="shared" si="94"/>
        <v>307116.99999999913</v>
      </c>
      <c r="K3042" s="66">
        <f t="shared" si="95"/>
        <v>76779</v>
      </c>
    </row>
    <row r="3043" spans="1:11" x14ac:dyDescent="0.25">
      <c r="A3043" s="84">
        <v>43682.458333333336</v>
      </c>
      <c r="B3043" s="136">
        <v>50747</v>
      </c>
      <c r="C3043" s="136">
        <v>96019</v>
      </c>
      <c r="D3043" s="66">
        <v>5369.9999999989814</v>
      </c>
      <c r="E3043" s="66">
        <v>194300</v>
      </c>
      <c r="F3043" s="66">
        <f t="shared" si="94"/>
        <v>346435.99999999895</v>
      </c>
      <c r="K3043" s="66">
        <f t="shared" si="95"/>
        <v>86609</v>
      </c>
    </row>
    <row r="3044" spans="1:11" x14ac:dyDescent="0.25">
      <c r="A3044" s="84">
        <v>43682.5</v>
      </c>
      <c r="B3044" s="136">
        <v>57293</v>
      </c>
      <c r="C3044" s="136">
        <v>99295</v>
      </c>
      <c r="D3044" s="66">
        <v>5900.0000000014552</v>
      </c>
      <c r="E3044" s="66">
        <v>200000</v>
      </c>
      <c r="F3044" s="66">
        <f t="shared" si="94"/>
        <v>362488.00000000146</v>
      </c>
      <c r="K3044" s="66">
        <f t="shared" si="95"/>
        <v>90622</v>
      </c>
    </row>
    <row r="3045" spans="1:11" x14ac:dyDescent="0.25">
      <c r="A3045" s="84">
        <v>43682.541666666664</v>
      </c>
      <c r="B3045" s="136">
        <v>58088</v>
      </c>
      <c r="C3045" s="136">
        <v>99690</v>
      </c>
      <c r="D3045" s="66">
        <v>6069.999999999709</v>
      </c>
      <c r="E3045" s="66">
        <v>195200</v>
      </c>
      <c r="F3045" s="66">
        <f t="shared" si="94"/>
        <v>359047.99999999971</v>
      </c>
      <c r="K3045" s="66">
        <f t="shared" si="95"/>
        <v>89762</v>
      </c>
    </row>
    <row r="3046" spans="1:11" x14ac:dyDescent="0.25">
      <c r="A3046" s="84">
        <v>43682.583333333336</v>
      </c>
      <c r="B3046" s="136">
        <v>56705</v>
      </c>
      <c r="C3046" s="136">
        <v>98150</v>
      </c>
      <c r="D3046" s="66">
        <v>5950.0000000007276</v>
      </c>
      <c r="E3046" s="66">
        <v>182200</v>
      </c>
      <c r="F3046" s="66">
        <f t="shared" si="94"/>
        <v>343005.0000000007</v>
      </c>
      <c r="K3046" s="66">
        <f t="shared" si="95"/>
        <v>85751</v>
      </c>
    </row>
    <row r="3047" spans="1:11" x14ac:dyDescent="0.25">
      <c r="A3047" s="84">
        <v>43682.625</v>
      </c>
      <c r="B3047" s="136">
        <v>55175</v>
      </c>
      <c r="C3047" s="136">
        <v>92503</v>
      </c>
      <c r="D3047" s="66">
        <v>5539.9999999972351</v>
      </c>
      <c r="E3047" s="66">
        <v>158800</v>
      </c>
      <c r="F3047" s="66">
        <f t="shared" si="94"/>
        <v>312017.99999999721</v>
      </c>
      <c r="K3047" s="66">
        <f t="shared" si="95"/>
        <v>78004</v>
      </c>
    </row>
    <row r="3048" spans="1:11" x14ac:dyDescent="0.25">
      <c r="A3048" s="84">
        <v>43682.666666666664</v>
      </c>
      <c r="B3048" s="136">
        <v>46260</v>
      </c>
      <c r="C3048" s="136">
        <v>77853</v>
      </c>
      <c r="D3048" s="66">
        <v>4820.0000000033469</v>
      </c>
      <c r="E3048" s="66">
        <v>122100</v>
      </c>
      <c r="F3048" s="66">
        <f t="shared" si="94"/>
        <v>251033.00000000335</v>
      </c>
      <c r="K3048" s="66">
        <f t="shared" si="95"/>
        <v>62758</v>
      </c>
    </row>
    <row r="3049" spans="1:11" x14ac:dyDescent="0.25">
      <c r="A3049" s="84">
        <v>43682.708333333336</v>
      </c>
      <c r="B3049" s="136">
        <v>34198</v>
      </c>
      <c r="C3049" s="136">
        <v>53604</v>
      </c>
      <c r="D3049" s="66">
        <v>3590.0000000001455</v>
      </c>
      <c r="E3049" s="66">
        <v>74900</v>
      </c>
      <c r="F3049" s="66">
        <f t="shared" si="94"/>
        <v>166292.00000000015</v>
      </c>
      <c r="K3049" s="66">
        <f t="shared" si="95"/>
        <v>41573</v>
      </c>
    </row>
    <row r="3050" spans="1:11" x14ac:dyDescent="0.25">
      <c r="A3050" s="84">
        <v>43682.75</v>
      </c>
      <c r="B3050" s="136">
        <v>15661</v>
      </c>
      <c r="C3050" s="136">
        <v>23765</v>
      </c>
      <c r="D3050" s="66">
        <v>2039.9999999972351</v>
      </c>
      <c r="E3050" s="66">
        <v>27300</v>
      </c>
      <c r="F3050" s="66">
        <f t="shared" si="94"/>
        <v>68765.999999997235</v>
      </c>
      <c r="K3050" s="66">
        <f t="shared" si="95"/>
        <v>17191</v>
      </c>
    </row>
    <row r="3051" spans="1:11" x14ac:dyDescent="0.25">
      <c r="A3051" s="84">
        <v>43682.791666666664</v>
      </c>
      <c r="B3051" s="136">
        <v>876</v>
      </c>
      <c r="C3051" s="136">
        <v>3057</v>
      </c>
      <c r="D3051" s="66">
        <v>510.00000000203727</v>
      </c>
      <c r="E3051" s="66">
        <v>3100</v>
      </c>
      <c r="F3051" s="66">
        <f t="shared" si="94"/>
        <v>7543.0000000020373</v>
      </c>
      <c r="K3051" s="66">
        <f t="shared" si="95"/>
        <v>1886</v>
      </c>
    </row>
    <row r="3052" spans="1:11" x14ac:dyDescent="0.25">
      <c r="A3052" s="84">
        <v>43682.833333333336</v>
      </c>
      <c r="B3052" s="136">
        <v>0</v>
      </c>
      <c r="C3052" s="136">
        <v>38</v>
      </c>
      <c r="D3052" s="66">
        <v>9.9999999983992893</v>
      </c>
      <c r="E3052" s="66">
        <v>0</v>
      </c>
      <c r="F3052" s="66">
        <f t="shared" si="94"/>
        <v>47.999999998399289</v>
      </c>
      <c r="K3052" s="66">
        <f t="shared" si="95"/>
        <v>12</v>
      </c>
    </row>
    <row r="3053" spans="1:11" x14ac:dyDescent="0.25">
      <c r="A3053" s="84">
        <v>43682.875</v>
      </c>
      <c r="B3053" s="136">
        <v>0</v>
      </c>
      <c r="C3053" s="136">
        <v>0</v>
      </c>
      <c r="D3053" s="66">
        <v>0</v>
      </c>
      <c r="E3053" s="66">
        <v>0</v>
      </c>
      <c r="F3053" s="66">
        <f t="shared" si="94"/>
        <v>0</v>
      </c>
      <c r="K3053" s="66">
        <f t="shared" si="95"/>
        <v>0</v>
      </c>
    </row>
    <row r="3054" spans="1:11" x14ac:dyDescent="0.25">
      <c r="A3054" s="84">
        <v>43682.916666666664</v>
      </c>
      <c r="B3054" s="136">
        <v>0</v>
      </c>
      <c r="C3054" s="136">
        <v>0</v>
      </c>
      <c r="D3054" s="66">
        <v>0</v>
      </c>
      <c r="E3054" s="66">
        <v>0</v>
      </c>
      <c r="F3054" s="66">
        <f t="shared" si="94"/>
        <v>0</v>
      </c>
      <c r="K3054" s="66">
        <f t="shared" si="95"/>
        <v>0</v>
      </c>
    </row>
    <row r="3055" spans="1:11" x14ac:dyDescent="0.25">
      <c r="A3055" s="84">
        <v>43682.958333333336</v>
      </c>
      <c r="B3055" s="136">
        <v>0</v>
      </c>
      <c r="C3055" s="136">
        <v>0</v>
      </c>
      <c r="D3055" s="66">
        <v>0</v>
      </c>
      <c r="E3055" s="66">
        <v>0</v>
      </c>
      <c r="F3055" s="66">
        <f t="shared" si="94"/>
        <v>0</v>
      </c>
      <c r="K3055" s="66">
        <f t="shared" si="95"/>
        <v>0</v>
      </c>
    </row>
    <row r="3056" spans="1:11" x14ac:dyDescent="0.25">
      <c r="A3056" s="84">
        <v>43683</v>
      </c>
      <c r="B3056" s="136">
        <v>0</v>
      </c>
      <c r="C3056" s="136">
        <v>0</v>
      </c>
      <c r="D3056" s="66">
        <v>0</v>
      </c>
      <c r="E3056" s="66">
        <v>0</v>
      </c>
      <c r="F3056" s="66">
        <f t="shared" si="94"/>
        <v>0</v>
      </c>
      <c r="K3056" s="66">
        <f t="shared" si="95"/>
        <v>0</v>
      </c>
    </row>
    <row r="3057" spans="1:11" x14ac:dyDescent="0.25">
      <c r="A3057" s="84">
        <v>43683.041666666664</v>
      </c>
      <c r="B3057" s="136">
        <v>0</v>
      </c>
      <c r="C3057" s="136">
        <v>0</v>
      </c>
      <c r="D3057" s="66">
        <v>0</v>
      </c>
      <c r="E3057" s="66">
        <v>0</v>
      </c>
      <c r="F3057" s="66">
        <f t="shared" si="94"/>
        <v>0</v>
      </c>
      <c r="K3057" s="66">
        <f t="shared" si="95"/>
        <v>0</v>
      </c>
    </row>
    <row r="3058" spans="1:11" x14ac:dyDescent="0.25">
      <c r="A3058" s="84">
        <v>43683.083333333336</v>
      </c>
      <c r="B3058" s="136">
        <v>0</v>
      </c>
      <c r="C3058" s="136">
        <v>0</v>
      </c>
      <c r="D3058" s="66">
        <v>0</v>
      </c>
      <c r="E3058" s="66">
        <v>0</v>
      </c>
      <c r="F3058" s="66">
        <f t="shared" si="94"/>
        <v>0</v>
      </c>
      <c r="K3058" s="66">
        <f t="shared" si="95"/>
        <v>0</v>
      </c>
    </row>
    <row r="3059" spans="1:11" x14ac:dyDescent="0.25">
      <c r="A3059" s="84">
        <v>43683.125</v>
      </c>
      <c r="B3059" s="136">
        <v>0</v>
      </c>
      <c r="C3059" s="136">
        <v>0</v>
      </c>
      <c r="D3059" s="66">
        <v>0</v>
      </c>
      <c r="E3059" s="66">
        <v>0</v>
      </c>
      <c r="F3059" s="66">
        <f t="shared" si="94"/>
        <v>0</v>
      </c>
      <c r="K3059" s="66">
        <f t="shared" si="95"/>
        <v>0</v>
      </c>
    </row>
    <row r="3060" spans="1:11" x14ac:dyDescent="0.25">
      <c r="A3060" s="84">
        <v>43683.166666666664</v>
      </c>
      <c r="B3060" s="136">
        <v>0</v>
      </c>
      <c r="C3060" s="136">
        <v>0</v>
      </c>
      <c r="D3060" s="66">
        <v>0</v>
      </c>
      <c r="E3060" s="66">
        <v>0</v>
      </c>
      <c r="F3060" s="66">
        <f t="shared" si="94"/>
        <v>0</v>
      </c>
      <c r="K3060" s="66">
        <f t="shared" si="95"/>
        <v>0</v>
      </c>
    </row>
    <row r="3061" spans="1:11" x14ac:dyDescent="0.25">
      <c r="A3061" s="84">
        <v>43683.208333333336</v>
      </c>
      <c r="B3061" s="136">
        <v>0</v>
      </c>
      <c r="C3061" s="136">
        <v>202</v>
      </c>
      <c r="D3061" s="66">
        <v>10.000000002037268</v>
      </c>
      <c r="E3061" s="66">
        <v>2000</v>
      </c>
      <c r="F3061" s="66">
        <f t="shared" si="94"/>
        <v>2212.0000000020373</v>
      </c>
      <c r="K3061" s="66">
        <f t="shared" si="95"/>
        <v>553</v>
      </c>
    </row>
    <row r="3062" spans="1:11" x14ac:dyDescent="0.25">
      <c r="A3062" s="84">
        <v>43683.25</v>
      </c>
      <c r="B3062" s="136">
        <v>1551</v>
      </c>
      <c r="C3062" s="136">
        <v>3226</v>
      </c>
      <c r="D3062" s="66">
        <v>129.99999999738066</v>
      </c>
      <c r="E3062" s="66">
        <v>13400</v>
      </c>
      <c r="F3062" s="66">
        <f t="shared" si="94"/>
        <v>18306.999999997381</v>
      </c>
      <c r="K3062" s="66">
        <f t="shared" si="95"/>
        <v>4577</v>
      </c>
    </row>
    <row r="3063" spans="1:11" x14ac:dyDescent="0.25">
      <c r="A3063" s="84">
        <v>43683.291666666664</v>
      </c>
      <c r="B3063" s="136">
        <v>3321</v>
      </c>
      <c r="C3063" s="136">
        <v>7762</v>
      </c>
      <c r="D3063" s="66">
        <v>290.00000000087311</v>
      </c>
      <c r="E3063" s="66">
        <v>58000</v>
      </c>
      <c r="F3063" s="66">
        <f t="shared" si="94"/>
        <v>69373.000000000873</v>
      </c>
      <c r="K3063" s="66">
        <f t="shared" si="95"/>
        <v>17343</v>
      </c>
    </row>
    <row r="3064" spans="1:11" x14ac:dyDescent="0.25">
      <c r="A3064" s="84">
        <v>43683.333333333336</v>
      </c>
      <c r="B3064" s="136">
        <v>9813</v>
      </c>
      <c r="C3064" s="136">
        <v>28498</v>
      </c>
      <c r="D3064" s="66">
        <v>1400.0000000014552</v>
      </c>
      <c r="E3064" s="66">
        <v>106900</v>
      </c>
      <c r="F3064" s="66">
        <f t="shared" si="94"/>
        <v>146611.00000000146</v>
      </c>
      <c r="K3064" s="66">
        <f t="shared" si="95"/>
        <v>36653</v>
      </c>
    </row>
    <row r="3065" spans="1:11" x14ac:dyDescent="0.25">
      <c r="A3065" s="84">
        <v>43683.375</v>
      </c>
      <c r="B3065" s="136">
        <v>25049</v>
      </c>
      <c r="C3065" s="136">
        <v>56483</v>
      </c>
      <c r="D3065" s="66">
        <v>3029.9999999988358</v>
      </c>
      <c r="E3065" s="66">
        <v>145400</v>
      </c>
      <c r="F3065" s="66">
        <f t="shared" si="94"/>
        <v>229961.99999999884</v>
      </c>
      <c r="K3065" s="66">
        <f t="shared" si="95"/>
        <v>57490</v>
      </c>
    </row>
    <row r="3066" spans="1:11" x14ac:dyDescent="0.25">
      <c r="A3066" s="84">
        <v>43683.416666666664</v>
      </c>
      <c r="B3066" s="136">
        <v>38997</v>
      </c>
      <c r="C3066" s="136">
        <v>79790</v>
      </c>
      <c r="D3066" s="66">
        <v>4220.0000000011642</v>
      </c>
      <c r="E3066" s="66">
        <v>171800</v>
      </c>
      <c r="F3066" s="66">
        <f t="shared" si="94"/>
        <v>294807.00000000116</v>
      </c>
      <c r="K3066" s="66">
        <f t="shared" si="95"/>
        <v>73702</v>
      </c>
    </row>
    <row r="3067" spans="1:11" x14ac:dyDescent="0.25">
      <c r="A3067" s="84">
        <v>43683.458333333336</v>
      </c>
      <c r="B3067" s="136">
        <v>48264</v>
      </c>
      <c r="C3067" s="136">
        <v>91967</v>
      </c>
      <c r="D3067" s="66">
        <v>5069.999999999709</v>
      </c>
      <c r="E3067" s="66">
        <v>184500</v>
      </c>
      <c r="F3067" s="66">
        <f t="shared" si="94"/>
        <v>329800.99999999971</v>
      </c>
      <c r="K3067" s="66">
        <f t="shared" si="95"/>
        <v>82450</v>
      </c>
    </row>
    <row r="3068" spans="1:11" x14ac:dyDescent="0.25">
      <c r="A3068" s="84">
        <v>43683.5</v>
      </c>
      <c r="B3068" s="136">
        <v>54058</v>
      </c>
      <c r="C3068" s="136">
        <v>68479</v>
      </c>
      <c r="D3068" s="66">
        <v>5759.9999999983993</v>
      </c>
      <c r="E3068" s="66">
        <v>172600</v>
      </c>
      <c r="F3068" s="66">
        <f t="shared" si="94"/>
        <v>300896.99999999837</v>
      </c>
      <c r="K3068" s="66">
        <f t="shared" si="95"/>
        <v>75224</v>
      </c>
    </row>
    <row r="3069" spans="1:11" x14ac:dyDescent="0.25">
      <c r="A3069" s="84">
        <v>43683.541666666664</v>
      </c>
      <c r="B3069" s="136">
        <v>44732</v>
      </c>
      <c r="C3069" s="136">
        <v>49163</v>
      </c>
      <c r="D3069" s="66">
        <v>6180.000000000291</v>
      </c>
      <c r="E3069" s="66">
        <v>159600</v>
      </c>
      <c r="F3069" s="66">
        <f t="shared" si="94"/>
        <v>259675.00000000029</v>
      </c>
      <c r="K3069" s="66">
        <f t="shared" si="95"/>
        <v>64919</v>
      </c>
    </row>
    <row r="3070" spans="1:11" x14ac:dyDescent="0.25">
      <c r="A3070" s="84">
        <v>43683.583333333336</v>
      </c>
      <c r="B3070" s="136">
        <v>43390</v>
      </c>
      <c r="C3070" s="136">
        <v>70271</v>
      </c>
      <c r="D3070" s="66">
        <v>5409.9999999998545</v>
      </c>
      <c r="E3070" s="66">
        <v>115200</v>
      </c>
      <c r="F3070" s="66">
        <f t="shared" si="94"/>
        <v>234270.99999999985</v>
      </c>
      <c r="K3070" s="66">
        <f t="shared" si="95"/>
        <v>58568</v>
      </c>
    </row>
    <row r="3071" spans="1:11" x14ac:dyDescent="0.25">
      <c r="A3071" s="84">
        <v>43683.625</v>
      </c>
      <c r="B3071" s="136">
        <v>42351</v>
      </c>
      <c r="C3071" s="136">
        <v>55510</v>
      </c>
      <c r="D3071" s="66">
        <v>4650.0000000014552</v>
      </c>
      <c r="E3071" s="66">
        <v>142600</v>
      </c>
      <c r="F3071" s="66">
        <f t="shared" si="94"/>
        <v>245111.00000000146</v>
      </c>
      <c r="K3071" s="66">
        <f t="shared" si="95"/>
        <v>61278</v>
      </c>
    </row>
    <row r="3072" spans="1:11" x14ac:dyDescent="0.25">
      <c r="A3072" s="84">
        <v>43683.666666666664</v>
      </c>
      <c r="B3072" s="136">
        <v>39526</v>
      </c>
      <c r="C3072" s="136">
        <v>48352</v>
      </c>
      <c r="D3072" s="66">
        <v>3790.0000000008731</v>
      </c>
      <c r="E3072" s="66">
        <v>92400</v>
      </c>
      <c r="F3072" s="66">
        <f t="shared" si="94"/>
        <v>184068.00000000087</v>
      </c>
      <c r="K3072" s="66">
        <f t="shared" si="95"/>
        <v>46017</v>
      </c>
    </row>
    <row r="3073" spans="1:11" x14ac:dyDescent="0.25">
      <c r="A3073" s="84">
        <v>43683.708333333336</v>
      </c>
      <c r="B3073" s="136">
        <v>30425</v>
      </c>
      <c r="C3073" s="136">
        <v>16027.000000000002</v>
      </c>
      <c r="D3073" s="66">
        <v>1579.9999999981083</v>
      </c>
      <c r="E3073" s="66">
        <v>60600</v>
      </c>
      <c r="F3073" s="66">
        <f t="shared" si="94"/>
        <v>108631.99999999811</v>
      </c>
      <c r="K3073" s="66">
        <f t="shared" si="95"/>
        <v>27158</v>
      </c>
    </row>
    <row r="3074" spans="1:11" x14ac:dyDescent="0.25">
      <c r="A3074" s="84">
        <v>43683.75</v>
      </c>
      <c r="B3074" s="136">
        <v>12427</v>
      </c>
      <c r="C3074" s="136">
        <v>19099</v>
      </c>
      <c r="D3074" s="66">
        <v>1670.0000000018917</v>
      </c>
      <c r="E3074" s="66">
        <v>22000</v>
      </c>
      <c r="F3074" s="66">
        <f t="shared" si="94"/>
        <v>55196.000000001892</v>
      </c>
      <c r="K3074" s="66">
        <f t="shared" si="95"/>
        <v>13799</v>
      </c>
    </row>
    <row r="3075" spans="1:11" x14ac:dyDescent="0.25">
      <c r="A3075" s="84">
        <v>43683.791666666664</v>
      </c>
      <c r="B3075" s="136">
        <v>912</v>
      </c>
      <c r="C3075" s="136">
        <v>1928</v>
      </c>
      <c r="D3075" s="66">
        <v>89.99999999650754</v>
      </c>
      <c r="E3075" s="66">
        <v>3000</v>
      </c>
      <c r="F3075" s="66">
        <f t="shared" si="94"/>
        <v>5929.9999999965075</v>
      </c>
      <c r="K3075" s="66">
        <f t="shared" si="95"/>
        <v>1482</v>
      </c>
    </row>
    <row r="3076" spans="1:11" x14ac:dyDescent="0.25">
      <c r="A3076" s="84">
        <v>43683.833333333336</v>
      </c>
      <c r="B3076" s="136">
        <v>0</v>
      </c>
      <c r="C3076" s="136">
        <v>0</v>
      </c>
      <c r="D3076" s="66">
        <v>0</v>
      </c>
      <c r="E3076" s="66">
        <v>0</v>
      </c>
      <c r="F3076" s="66">
        <f t="shared" si="94"/>
        <v>0</v>
      </c>
      <c r="K3076" s="66">
        <f t="shared" si="95"/>
        <v>0</v>
      </c>
    </row>
    <row r="3077" spans="1:11" x14ac:dyDescent="0.25">
      <c r="A3077" s="84">
        <v>43683.875</v>
      </c>
      <c r="B3077" s="136">
        <v>0</v>
      </c>
      <c r="C3077" s="136">
        <v>0</v>
      </c>
      <c r="D3077" s="66">
        <v>0</v>
      </c>
      <c r="E3077" s="66">
        <v>0</v>
      </c>
      <c r="F3077" s="66">
        <f t="shared" si="94"/>
        <v>0</v>
      </c>
      <c r="K3077" s="66">
        <f t="shared" si="95"/>
        <v>0</v>
      </c>
    </row>
    <row r="3078" spans="1:11" x14ac:dyDescent="0.25">
      <c r="A3078" s="84">
        <v>43683.916666666664</v>
      </c>
      <c r="B3078" s="136">
        <v>0</v>
      </c>
      <c r="C3078" s="136">
        <v>0</v>
      </c>
      <c r="D3078" s="66">
        <v>0</v>
      </c>
      <c r="E3078" s="66">
        <v>0</v>
      </c>
      <c r="F3078" s="66">
        <f t="shared" si="94"/>
        <v>0</v>
      </c>
      <c r="K3078" s="66">
        <f t="shared" si="95"/>
        <v>0</v>
      </c>
    </row>
    <row r="3079" spans="1:11" x14ac:dyDescent="0.25">
      <c r="A3079" s="84">
        <v>43683.958333333336</v>
      </c>
      <c r="B3079" s="136">
        <v>0</v>
      </c>
      <c r="C3079" s="136">
        <v>0</v>
      </c>
      <c r="D3079" s="66">
        <v>0</v>
      </c>
      <c r="E3079" s="66">
        <v>0</v>
      </c>
      <c r="F3079" s="66">
        <f t="shared" si="94"/>
        <v>0</v>
      </c>
      <c r="K3079" s="66">
        <f t="shared" si="95"/>
        <v>0</v>
      </c>
    </row>
    <row r="3080" spans="1:11" x14ac:dyDescent="0.25">
      <c r="A3080" s="84">
        <v>43684</v>
      </c>
      <c r="B3080" s="136">
        <v>0</v>
      </c>
      <c r="C3080" s="136">
        <v>0</v>
      </c>
      <c r="D3080" s="66">
        <v>0</v>
      </c>
      <c r="E3080" s="66">
        <v>0</v>
      </c>
      <c r="F3080" s="66">
        <f t="shared" ref="F3080:F3143" si="96">SUM(B3080:E3080)</f>
        <v>0</v>
      </c>
      <c r="K3080" s="66">
        <f t="shared" ref="K3080:K3143" si="97">ROUND(AVERAGE(B3080:E3080),0)</f>
        <v>0</v>
      </c>
    </row>
    <row r="3081" spans="1:11" x14ac:dyDescent="0.25">
      <c r="A3081" s="84">
        <v>43684.041666666664</v>
      </c>
      <c r="B3081" s="136">
        <v>0</v>
      </c>
      <c r="C3081" s="136">
        <v>0</v>
      </c>
      <c r="D3081" s="66">
        <v>0</v>
      </c>
      <c r="E3081" s="66">
        <v>0</v>
      </c>
      <c r="F3081" s="66">
        <f t="shared" si="96"/>
        <v>0</v>
      </c>
      <c r="K3081" s="66">
        <f t="shared" si="97"/>
        <v>0</v>
      </c>
    </row>
    <row r="3082" spans="1:11" x14ac:dyDescent="0.25">
      <c r="A3082" s="84">
        <v>43684.083333333336</v>
      </c>
      <c r="B3082" s="136">
        <v>0</v>
      </c>
      <c r="C3082" s="136">
        <v>0</v>
      </c>
      <c r="D3082" s="66">
        <v>0</v>
      </c>
      <c r="E3082" s="66">
        <v>0</v>
      </c>
      <c r="F3082" s="66">
        <f t="shared" si="96"/>
        <v>0</v>
      </c>
      <c r="K3082" s="66">
        <f t="shared" si="97"/>
        <v>0</v>
      </c>
    </row>
    <row r="3083" spans="1:11" x14ac:dyDescent="0.25">
      <c r="A3083" s="84">
        <v>43684.125</v>
      </c>
      <c r="B3083" s="136">
        <v>0</v>
      </c>
      <c r="C3083" s="136">
        <v>0</v>
      </c>
      <c r="D3083" s="66">
        <v>0</v>
      </c>
      <c r="E3083" s="66">
        <v>0</v>
      </c>
      <c r="F3083" s="66">
        <f t="shared" si="96"/>
        <v>0</v>
      </c>
      <c r="K3083" s="66">
        <f t="shared" si="97"/>
        <v>0</v>
      </c>
    </row>
    <row r="3084" spans="1:11" x14ac:dyDescent="0.25">
      <c r="A3084" s="84">
        <v>43684.166666666664</v>
      </c>
      <c r="B3084" s="136">
        <v>0</v>
      </c>
      <c r="C3084" s="136">
        <v>0</v>
      </c>
      <c r="D3084" s="66">
        <v>0</v>
      </c>
      <c r="E3084" s="66">
        <v>0</v>
      </c>
      <c r="F3084" s="66">
        <f t="shared" si="96"/>
        <v>0</v>
      </c>
      <c r="K3084" s="66">
        <f t="shared" si="97"/>
        <v>0</v>
      </c>
    </row>
    <row r="3085" spans="1:11" x14ac:dyDescent="0.25">
      <c r="A3085" s="84">
        <v>43684.208333333336</v>
      </c>
      <c r="B3085" s="136">
        <v>0</v>
      </c>
      <c r="C3085" s="136">
        <v>286</v>
      </c>
      <c r="D3085" s="66">
        <v>0</v>
      </c>
      <c r="E3085" s="66">
        <v>1000</v>
      </c>
      <c r="F3085" s="66">
        <f t="shared" si="96"/>
        <v>1286</v>
      </c>
      <c r="K3085" s="66">
        <f t="shared" si="97"/>
        <v>322</v>
      </c>
    </row>
    <row r="3086" spans="1:11" x14ac:dyDescent="0.25">
      <c r="A3086" s="84">
        <v>43684.25</v>
      </c>
      <c r="B3086" s="136">
        <v>1355</v>
      </c>
      <c r="C3086" s="136">
        <v>5121</v>
      </c>
      <c r="D3086" s="66">
        <v>310.00000000130967</v>
      </c>
      <c r="E3086" s="66">
        <v>10800</v>
      </c>
      <c r="F3086" s="66">
        <f t="shared" si="96"/>
        <v>17586.00000000131</v>
      </c>
      <c r="K3086" s="66">
        <f t="shared" si="97"/>
        <v>4397</v>
      </c>
    </row>
    <row r="3087" spans="1:11" x14ac:dyDescent="0.25">
      <c r="A3087" s="84">
        <v>43684.291666666664</v>
      </c>
      <c r="B3087" s="136">
        <v>4225</v>
      </c>
      <c r="C3087" s="136">
        <v>11528</v>
      </c>
      <c r="D3087" s="66">
        <v>560.00000000130967</v>
      </c>
      <c r="E3087" s="66">
        <v>53100</v>
      </c>
      <c r="F3087" s="66">
        <f t="shared" si="96"/>
        <v>69413.00000000131</v>
      </c>
      <c r="K3087" s="66">
        <f t="shared" si="97"/>
        <v>17353</v>
      </c>
    </row>
    <row r="3088" spans="1:11" x14ac:dyDescent="0.25">
      <c r="A3088" s="84">
        <v>43684.333333333336</v>
      </c>
      <c r="B3088" s="136">
        <v>12812</v>
      </c>
      <c r="C3088" s="136">
        <v>24261</v>
      </c>
      <c r="D3088" s="66">
        <v>1680.000000000291</v>
      </c>
      <c r="E3088" s="66">
        <v>67100</v>
      </c>
      <c r="F3088" s="66">
        <f t="shared" si="96"/>
        <v>105853.00000000029</v>
      </c>
      <c r="K3088" s="66">
        <f t="shared" si="97"/>
        <v>26463</v>
      </c>
    </row>
    <row r="3089" spans="1:11" x14ac:dyDescent="0.25">
      <c r="A3089" s="84">
        <v>43684.375</v>
      </c>
      <c r="B3089" s="136">
        <v>16190.999999999998</v>
      </c>
      <c r="C3089" s="136">
        <v>37035</v>
      </c>
      <c r="D3089" s="66">
        <v>2819.999999999709</v>
      </c>
      <c r="E3089" s="66">
        <v>79400</v>
      </c>
      <c r="F3089" s="66">
        <f t="shared" si="96"/>
        <v>135445.99999999971</v>
      </c>
      <c r="K3089" s="66">
        <f t="shared" si="97"/>
        <v>33861</v>
      </c>
    </row>
    <row r="3090" spans="1:11" x14ac:dyDescent="0.25">
      <c r="A3090" s="84">
        <v>43684.416666666664</v>
      </c>
      <c r="B3090" s="136">
        <v>29383</v>
      </c>
      <c r="C3090" s="136">
        <v>45872</v>
      </c>
      <c r="D3090" s="66">
        <v>2649.9999999978172</v>
      </c>
      <c r="E3090" s="66">
        <v>81300</v>
      </c>
      <c r="F3090" s="66">
        <f t="shared" si="96"/>
        <v>159204.99999999782</v>
      </c>
      <c r="K3090" s="66">
        <f t="shared" si="97"/>
        <v>39801</v>
      </c>
    </row>
    <row r="3091" spans="1:11" x14ac:dyDescent="0.25">
      <c r="A3091" s="84">
        <v>43684.458333333336</v>
      </c>
      <c r="B3091" s="136">
        <v>39074</v>
      </c>
      <c r="C3091" s="136">
        <v>34809</v>
      </c>
      <c r="D3091" s="66">
        <v>2819.999999999709</v>
      </c>
      <c r="E3091" s="66">
        <v>115600</v>
      </c>
      <c r="F3091" s="66">
        <f t="shared" si="96"/>
        <v>192302.99999999971</v>
      </c>
      <c r="K3091" s="66">
        <f t="shared" si="97"/>
        <v>48076</v>
      </c>
    </row>
    <row r="3092" spans="1:11" x14ac:dyDescent="0.25">
      <c r="A3092" s="84">
        <v>43684.5</v>
      </c>
      <c r="B3092" s="136">
        <v>28478</v>
      </c>
      <c r="C3092" s="136">
        <v>44498</v>
      </c>
      <c r="D3092" s="66">
        <v>4980.0000000032014</v>
      </c>
      <c r="E3092" s="66">
        <v>129699.99999999999</v>
      </c>
      <c r="F3092" s="66">
        <f t="shared" si="96"/>
        <v>207656.0000000032</v>
      </c>
      <c r="K3092" s="66">
        <f t="shared" si="97"/>
        <v>51914</v>
      </c>
    </row>
    <row r="3093" spans="1:11" x14ac:dyDescent="0.25">
      <c r="A3093" s="84">
        <v>43684.541666666664</v>
      </c>
      <c r="B3093" s="136">
        <v>36867</v>
      </c>
      <c r="C3093" s="136">
        <v>61614</v>
      </c>
      <c r="D3093" s="66">
        <v>5250</v>
      </c>
      <c r="E3093" s="66">
        <v>127600</v>
      </c>
      <c r="F3093" s="66">
        <f t="shared" si="96"/>
        <v>231331</v>
      </c>
      <c r="K3093" s="66">
        <f t="shared" si="97"/>
        <v>57833</v>
      </c>
    </row>
    <row r="3094" spans="1:11" x14ac:dyDescent="0.25">
      <c r="A3094" s="84">
        <v>43684.583333333336</v>
      </c>
      <c r="B3094" s="136">
        <v>43012</v>
      </c>
      <c r="C3094" s="136">
        <v>58509</v>
      </c>
      <c r="D3094" s="66">
        <v>5479.9999999995634</v>
      </c>
      <c r="E3094" s="66">
        <v>141000</v>
      </c>
      <c r="F3094" s="66">
        <f t="shared" si="96"/>
        <v>248000.99999999956</v>
      </c>
      <c r="K3094" s="66">
        <f t="shared" si="97"/>
        <v>62000</v>
      </c>
    </row>
    <row r="3095" spans="1:11" x14ac:dyDescent="0.25">
      <c r="A3095" s="84">
        <v>43684.625</v>
      </c>
      <c r="B3095" s="136">
        <v>8370</v>
      </c>
      <c r="C3095" s="136">
        <v>26782</v>
      </c>
      <c r="D3095" s="66">
        <v>2079.9999999981083</v>
      </c>
      <c r="E3095" s="66">
        <v>65400.000000000007</v>
      </c>
      <c r="F3095" s="66">
        <f t="shared" si="96"/>
        <v>102631.99999999811</v>
      </c>
      <c r="K3095" s="66">
        <f t="shared" si="97"/>
        <v>25658</v>
      </c>
    </row>
    <row r="3096" spans="1:11" x14ac:dyDescent="0.25">
      <c r="A3096" s="84">
        <v>43684.666666666664</v>
      </c>
      <c r="B3096" s="136">
        <v>9673</v>
      </c>
      <c r="C3096" s="136">
        <v>14530</v>
      </c>
      <c r="D3096" s="66">
        <v>639.99999999941792</v>
      </c>
      <c r="E3096" s="66">
        <v>31400</v>
      </c>
      <c r="F3096" s="66">
        <f t="shared" si="96"/>
        <v>56242.999999999418</v>
      </c>
      <c r="K3096" s="66">
        <f t="shared" si="97"/>
        <v>14061</v>
      </c>
    </row>
    <row r="3097" spans="1:11" x14ac:dyDescent="0.25">
      <c r="A3097" s="84">
        <v>43684.708333333336</v>
      </c>
      <c r="B3097" s="136">
        <v>6596</v>
      </c>
      <c r="C3097" s="136">
        <v>14649</v>
      </c>
      <c r="D3097" s="66">
        <v>1610.0000000005821</v>
      </c>
      <c r="E3097" s="66">
        <v>26600</v>
      </c>
      <c r="F3097" s="66">
        <f t="shared" si="96"/>
        <v>49455.000000000582</v>
      </c>
      <c r="K3097" s="66">
        <f t="shared" si="97"/>
        <v>12364</v>
      </c>
    </row>
    <row r="3098" spans="1:11" x14ac:dyDescent="0.25">
      <c r="A3098" s="84">
        <v>43684.75</v>
      </c>
      <c r="B3098" s="136">
        <v>1470</v>
      </c>
      <c r="C3098" s="136">
        <v>11929</v>
      </c>
      <c r="D3098" s="66">
        <v>799.9999999992724</v>
      </c>
      <c r="E3098" s="66">
        <v>8000</v>
      </c>
      <c r="F3098" s="66">
        <f t="shared" si="96"/>
        <v>22198.999999999272</v>
      </c>
      <c r="K3098" s="66">
        <f t="shared" si="97"/>
        <v>5550</v>
      </c>
    </row>
    <row r="3099" spans="1:11" x14ac:dyDescent="0.25">
      <c r="A3099" s="84">
        <v>43684.791666666664</v>
      </c>
      <c r="B3099" s="136">
        <v>1000</v>
      </c>
      <c r="C3099" s="136">
        <v>1419</v>
      </c>
      <c r="D3099" s="66">
        <v>100.00000000218279</v>
      </c>
      <c r="E3099" s="66">
        <v>4000</v>
      </c>
      <c r="F3099" s="66">
        <f t="shared" si="96"/>
        <v>6519.0000000021828</v>
      </c>
      <c r="K3099" s="66">
        <f t="shared" si="97"/>
        <v>1630</v>
      </c>
    </row>
    <row r="3100" spans="1:11" x14ac:dyDescent="0.25">
      <c r="A3100" s="84">
        <v>43684.833333333336</v>
      </c>
      <c r="B3100" s="136">
        <v>0</v>
      </c>
      <c r="C3100" s="136">
        <v>0</v>
      </c>
      <c r="D3100" s="66">
        <v>0</v>
      </c>
      <c r="E3100" s="66">
        <v>0</v>
      </c>
      <c r="F3100" s="66">
        <f t="shared" si="96"/>
        <v>0</v>
      </c>
      <c r="K3100" s="66">
        <f t="shared" si="97"/>
        <v>0</v>
      </c>
    </row>
    <row r="3101" spans="1:11" x14ac:dyDescent="0.25">
      <c r="A3101" s="84">
        <v>43684.875</v>
      </c>
      <c r="B3101" s="136">
        <v>0</v>
      </c>
      <c r="C3101" s="136">
        <v>0</v>
      </c>
      <c r="D3101" s="66">
        <v>0</v>
      </c>
      <c r="E3101" s="66">
        <v>0</v>
      </c>
      <c r="F3101" s="66">
        <f t="shared" si="96"/>
        <v>0</v>
      </c>
      <c r="K3101" s="66">
        <f t="shared" si="97"/>
        <v>0</v>
      </c>
    </row>
    <row r="3102" spans="1:11" x14ac:dyDescent="0.25">
      <c r="A3102" s="84">
        <v>43684.916666666664</v>
      </c>
      <c r="B3102" s="136">
        <v>0</v>
      </c>
      <c r="C3102" s="136">
        <v>0</v>
      </c>
      <c r="D3102" s="66">
        <v>0</v>
      </c>
      <c r="E3102" s="66">
        <v>0</v>
      </c>
      <c r="F3102" s="66">
        <f t="shared" si="96"/>
        <v>0</v>
      </c>
      <c r="K3102" s="66">
        <f t="shared" si="97"/>
        <v>0</v>
      </c>
    </row>
    <row r="3103" spans="1:11" x14ac:dyDescent="0.25">
      <c r="A3103" s="84">
        <v>43684.958333333336</v>
      </c>
      <c r="B3103" s="136">
        <v>0</v>
      </c>
      <c r="C3103" s="136">
        <v>0</v>
      </c>
      <c r="D3103" s="66">
        <v>0</v>
      </c>
      <c r="E3103" s="66">
        <v>0</v>
      </c>
      <c r="F3103" s="66">
        <f t="shared" si="96"/>
        <v>0</v>
      </c>
      <c r="K3103" s="66">
        <f t="shared" si="97"/>
        <v>0</v>
      </c>
    </row>
    <row r="3104" spans="1:11" x14ac:dyDescent="0.25">
      <c r="A3104" s="84">
        <v>43685</v>
      </c>
      <c r="B3104" s="136">
        <v>0</v>
      </c>
      <c r="C3104" s="136">
        <v>0</v>
      </c>
      <c r="D3104" s="66">
        <v>0</v>
      </c>
      <c r="E3104" s="66">
        <v>0</v>
      </c>
      <c r="F3104" s="66">
        <f t="shared" si="96"/>
        <v>0</v>
      </c>
      <c r="K3104" s="66">
        <f t="shared" si="97"/>
        <v>0</v>
      </c>
    </row>
    <row r="3105" spans="1:11" x14ac:dyDescent="0.25">
      <c r="A3105" s="84">
        <v>43685.041666666664</v>
      </c>
      <c r="B3105" s="136">
        <v>0</v>
      </c>
      <c r="C3105" s="136">
        <v>0</v>
      </c>
      <c r="D3105" s="66">
        <v>0</v>
      </c>
      <c r="E3105" s="66">
        <v>0</v>
      </c>
      <c r="F3105" s="66">
        <f t="shared" si="96"/>
        <v>0</v>
      </c>
      <c r="K3105" s="66">
        <f t="shared" si="97"/>
        <v>0</v>
      </c>
    </row>
    <row r="3106" spans="1:11" x14ac:dyDescent="0.25">
      <c r="A3106" s="84">
        <v>43685.083333333336</v>
      </c>
      <c r="B3106" s="136">
        <v>0</v>
      </c>
      <c r="C3106" s="136">
        <v>0</v>
      </c>
      <c r="D3106" s="66">
        <v>0</v>
      </c>
      <c r="E3106" s="66">
        <v>0</v>
      </c>
      <c r="F3106" s="66">
        <f t="shared" si="96"/>
        <v>0</v>
      </c>
      <c r="K3106" s="66">
        <f t="shared" si="97"/>
        <v>0</v>
      </c>
    </row>
    <row r="3107" spans="1:11" x14ac:dyDescent="0.25">
      <c r="A3107" s="84">
        <v>43685.125</v>
      </c>
      <c r="B3107" s="136">
        <v>0</v>
      </c>
      <c r="C3107" s="136">
        <v>0</v>
      </c>
      <c r="D3107" s="66">
        <v>0</v>
      </c>
      <c r="E3107" s="66">
        <v>0</v>
      </c>
      <c r="F3107" s="66">
        <f t="shared" si="96"/>
        <v>0</v>
      </c>
      <c r="K3107" s="66">
        <f t="shared" si="97"/>
        <v>0</v>
      </c>
    </row>
    <row r="3108" spans="1:11" x14ac:dyDescent="0.25">
      <c r="A3108" s="84">
        <v>43685.166666666664</v>
      </c>
      <c r="B3108" s="136">
        <v>0</v>
      </c>
      <c r="C3108" s="136">
        <v>0</v>
      </c>
      <c r="D3108" s="66">
        <v>0</v>
      </c>
      <c r="E3108" s="66">
        <v>0</v>
      </c>
      <c r="F3108" s="66">
        <f t="shared" si="96"/>
        <v>0</v>
      </c>
      <c r="K3108" s="66">
        <f t="shared" si="97"/>
        <v>0</v>
      </c>
    </row>
    <row r="3109" spans="1:11" x14ac:dyDescent="0.25">
      <c r="A3109" s="84">
        <v>43685.208333333336</v>
      </c>
      <c r="B3109" s="136">
        <v>0</v>
      </c>
      <c r="C3109" s="136">
        <v>0</v>
      </c>
      <c r="D3109" s="66">
        <v>0</v>
      </c>
      <c r="E3109" s="66">
        <v>0</v>
      </c>
      <c r="F3109" s="66">
        <f t="shared" si="96"/>
        <v>0</v>
      </c>
      <c r="K3109" s="66">
        <f t="shared" si="97"/>
        <v>0</v>
      </c>
    </row>
    <row r="3110" spans="1:11" x14ac:dyDescent="0.25">
      <c r="A3110" s="84">
        <v>43685.25</v>
      </c>
      <c r="B3110" s="136">
        <v>402</v>
      </c>
      <c r="C3110" s="136">
        <v>2392</v>
      </c>
      <c r="D3110" s="66">
        <v>99.999999998544808</v>
      </c>
      <c r="E3110" s="66">
        <v>2000</v>
      </c>
      <c r="F3110" s="66">
        <f t="shared" si="96"/>
        <v>4893.9999999985448</v>
      </c>
      <c r="K3110" s="66">
        <f t="shared" si="97"/>
        <v>1223</v>
      </c>
    </row>
    <row r="3111" spans="1:11" x14ac:dyDescent="0.25">
      <c r="A3111" s="84">
        <v>43685.291666666664</v>
      </c>
      <c r="B3111" s="136">
        <v>5034</v>
      </c>
      <c r="C3111" s="136">
        <v>10843</v>
      </c>
      <c r="D3111" s="66">
        <v>740.00000000160071</v>
      </c>
      <c r="E3111" s="66">
        <v>30800</v>
      </c>
      <c r="F3111" s="66">
        <f t="shared" si="96"/>
        <v>47417.000000001601</v>
      </c>
      <c r="K3111" s="66">
        <f t="shared" si="97"/>
        <v>11854</v>
      </c>
    </row>
    <row r="3112" spans="1:11" x14ac:dyDescent="0.25">
      <c r="A3112" s="84">
        <v>43685.333333333336</v>
      </c>
      <c r="B3112" s="136">
        <v>11499</v>
      </c>
      <c r="C3112" s="136">
        <v>8260</v>
      </c>
      <c r="D3112" s="66">
        <v>759.99999999839929</v>
      </c>
      <c r="E3112" s="66">
        <v>68400</v>
      </c>
      <c r="F3112" s="66">
        <f t="shared" si="96"/>
        <v>88918.999999998399</v>
      </c>
      <c r="K3112" s="66">
        <f t="shared" si="97"/>
        <v>22230</v>
      </c>
    </row>
    <row r="3113" spans="1:11" x14ac:dyDescent="0.25">
      <c r="A3113" s="84">
        <v>43685.375</v>
      </c>
      <c r="B3113" s="136">
        <v>19323</v>
      </c>
      <c r="C3113" s="136">
        <v>15306</v>
      </c>
      <c r="D3113" s="66">
        <v>1400.0000000014552</v>
      </c>
      <c r="E3113" s="66">
        <v>108100</v>
      </c>
      <c r="F3113" s="66">
        <f t="shared" si="96"/>
        <v>144129.00000000146</v>
      </c>
      <c r="K3113" s="66">
        <f t="shared" si="97"/>
        <v>36032</v>
      </c>
    </row>
    <row r="3114" spans="1:11" x14ac:dyDescent="0.25">
      <c r="A3114" s="84">
        <v>43685.416666666664</v>
      </c>
      <c r="B3114" s="136">
        <v>15105</v>
      </c>
      <c r="C3114" s="136">
        <v>38320</v>
      </c>
      <c r="D3114" s="66">
        <v>2409.9999999998545</v>
      </c>
      <c r="E3114" s="66">
        <v>97800</v>
      </c>
      <c r="F3114" s="66">
        <f t="shared" si="96"/>
        <v>153634.99999999985</v>
      </c>
      <c r="K3114" s="66">
        <f t="shared" si="97"/>
        <v>38409</v>
      </c>
    </row>
    <row r="3115" spans="1:11" x14ac:dyDescent="0.25">
      <c r="A3115" s="84">
        <v>43685.458333333336</v>
      </c>
      <c r="B3115" s="136">
        <v>50194</v>
      </c>
      <c r="C3115" s="136">
        <v>35932</v>
      </c>
      <c r="D3115" s="66">
        <v>1729.9999999995634</v>
      </c>
      <c r="E3115" s="66">
        <v>160900</v>
      </c>
      <c r="F3115" s="66">
        <f t="shared" si="96"/>
        <v>248755.99999999956</v>
      </c>
      <c r="K3115" s="66">
        <f t="shared" si="97"/>
        <v>62189</v>
      </c>
    </row>
    <row r="3116" spans="1:11" x14ac:dyDescent="0.25">
      <c r="A3116" s="84">
        <v>43685.5</v>
      </c>
      <c r="B3116" s="136">
        <v>29095</v>
      </c>
      <c r="C3116" s="136">
        <v>54003</v>
      </c>
      <c r="D3116" s="66">
        <v>4029.9999999988358</v>
      </c>
      <c r="E3116" s="66">
        <v>182800</v>
      </c>
      <c r="F3116" s="66">
        <f t="shared" si="96"/>
        <v>269927.99999999884</v>
      </c>
      <c r="K3116" s="66">
        <f t="shared" si="97"/>
        <v>67482</v>
      </c>
    </row>
    <row r="3117" spans="1:11" x14ac:dyDescent="0.25">
      <c r="A3117" s="84">
        <v>43685.541666666664</v>
      </c>
      <c r="B3117" s="136">
        <v>51056</v>
      </c>
      <c r="C3117" s="136">
        <v>100039</v>
      </c>
      <c r="D3117" s="66">
        <v>5530.0000000024738</v>
      </c>
      <c r="E3117" s="66">
        <v>145200</v>
      </c>
      <c r="F3117" s="66">
        <f t="shared" si="96"/>
        <v>301825.00000000244</v>
      </c>
      <c r="K3117" s="66">
        <f t="shared" si="97"/>
        <v>75456</v>
      </c>
    </row>
    <row r="3118" spans="1:11" x14ac:dyDescent="0.25">
      <c r="A3118" s="84">
        <v>43685.583333333336</v>
      </c>
      <c r="B3118" s="136">
        <v>37046</v>
      </c>
      <c r="C3118" s="136">
        <v>97563</v>
      </c>
      <c r="D3118" s="66">
        <v>5659.9999999998545</v>
      </c>
      <c r="E3118" s="66">
        <v>154600</v>
      </c>
      <c r="F3118" s="66">
        <f t="shared" si="96"/>
        <v>294868.99999999988</v>
      </c>
      <c r="K3118" s="66">
        <f t="shared" si="97"/>
        <v>73717</v>
      </c>
    </row>
    <row r="3119" spans="1:11" x14ac:dyDescent="0.25">
      <c r="A3119" s="84">
        <v>43685.625</v>
      </c>
      <c r="B3119" s="136">
        <v>38013</v>
      </c>
      <c r="C3119" s="136">
        <v>68128</v>
      </c>
      <c r="D3119" s="66">
        <v>4069.999999999709</v>
      </c>
      <c r="E3119" s="66">
        <v>142200</v>
      </c>
      <c r="F3119" s="66">
        <f t="shared" si="96"/>
        <v>252410.99999999971</v>
      </c>
      <c r="K3119" s="66">
        <f t="shared" si="97"/>
        <v>63103</v>
      </c>
    </row>
    <row r="3120" spans="1:11" x14ac:dyDescent="0.25">
      <c r="A3120" s="84">
        <v>43685.666666666664</v>
      </c>
      <c r="B3120" s="136">
        <v>45012</v>
      </c>
      <c r="C3120" s="136">
        <v>15161</v>
      </c>
      <c r="D3120" s="66">
        <v>919.99999999825377</v>
      </c>
      <c r="E3120" s="66">
        <v>107800</v>
      </c>
      <c r="F3120" s="66">
        <f t="shared" si="96"/>
        <v>168892.99999999825</v>
      </c>
      <c r="K3120" s="66">
        <f t="shared" si="97"/>
        <v>42223</v>
      </c>
    </row>
    <row r="3121" spans="1:11" x14ac:dyDescent="0.25">
      <c r="A3121" s="84">
        <v>43685.708333333336</v>
      </c>
      <c r="B3121" s="136">
        <v>28204</v>
      </c>
      <c r="C3121" s="136">
        <v>13542</v>
      </c>
      <c r="D3121" s="66">
        <v>880.00000000101863</v>
      </c>
      <c r="E3121" s="66">
        <v>70800</v>
      </c>
      <c r="F3121" s="66">
        <f t="shared" si="96"/>
        <v>113426.00000000102</v>
      </c>
      <c r="K3121" s="66">
        <f t="shared" si="97"/>
        <v>28357</v>
      </c>
    </row>
    <row r="3122" spans="1:11" x14ac:dyDescent="0.25">
      <c r="A3122" s="84">
        <v>43685.75</v>
      </c>
      <c r="B3122" s="136">
        <v>11783</v>
      </c>
      <c r="C3122" s="136">
        <v>12725</v>
      </c>
      <c r="D3122" s="66">
        <v>1020.0000000004366</v>
      </c>
      <c r="E3122" s="66">
        <v>22000</v>
      </c>
      <c r="F3122" s="66">
        <f t="shared" si="96"/>
        <v>47528.000000000437</v>
      </c>
      <c r="K3122" s="66">
        <f t="shared" si="97"/>
        <v>11882</v>
      </c>
    </row>
    <row r="3123" spans="1:11" x14ac:dyDescent="0.25">
      <c r="A3123" s="84">
        <v>43685.791666666664</v>
      </c>
      <c r="B3123" s="136">
        <v>251</v>
      </c>
      <c r="C3123" s="136">
        <v>2082</v>
      </c>
      <c r="D3123" s="66">
        <v>110.00000000058208</v>
      </c>
      <c r="E3123" s="66">
        <v>2600</v>
      </c>
      <c r="F3123" s="66">
        <f t="shared" si="96"/>
        <v>5043.0000000005821</v>
      </c>
      <c r="K3123" s="66">
        <f t="shared" si="97"/>
        <v>1261</v>
      </c>
    </row>
    <row r="3124" spans="1:11" x14ac:dyDescent="0.25">
      <c r="A3124" s="84">
        <v>43685.833333333336</v>
      </c>
      <c r="B3124" s="136">
        <v>0</v>
      </c>
      <c r="C3124" s="136">
        <v>0</v>
      </c>
      <c r="D3124" s="66">
        <v>0</v>
      </c>
      <c r="E3124" s="66">
        <v>0</v>
      </c>
      <c r="F3124" s="66">
        <f t="shared" si="96"/>
        <v>0</v>
      </c>
      <c r="K3124" s="66">
        <f t="shared" si="97"/>
        <v>0</v>
      </c>
    </row>
    <row r="3125" spans="1:11" x14ac:dyDescent="0.25">
      <c r="A3125" s="84">
        <v>43685.875</v>
      </c>
      <c r="B3125" s="136">
        <v>0</v>
      </c>
      <c r="C3125" s="136">
        <v>0</v>
      </c>
      <c r="D3125" s="66">
        <v>0</v>
      </c>
      <c r="E3125" s="66">
        <v>0</v>
      </c>
      <c r="F3125" s="66">
        <f t="shared" si="96"/>
        <v>0</v>
      </c>
      <c r="K3125" s="66">
        <f t="shared" si="97"/>
        <v>0</v>
      </c>
    </row>
    <row r="3126" spans="1:11" x14ac:dyDescent="0.25">
      <c r="A3126" s="84">
        <v>43685.916666666664</v>
      </c>
      <c r="B3126" s="136">
        <v>0</v>
      </c>
      <c r="C3126" s="136">
        <v>0</v>
      </c>
      <c r="D3126" s="66">
        <v>0</v>
      </c>
      <c r="E3126" s="66">
        <v>0</v>
      </c>
      <c r="F3126" s="66">
        <f t="shared" si="96"/>
        <v>0</v>
      </c>
      <c r="K3126" s="66">
        <f t="shared" si="97"/>
        <v>0</v>
      </c>
    </row>
    <row r="3127" spans="1:11" x14ac:dyDescent="0.25">
      <c r="A3127" s="84">
        <v>43685.958333333336</v>
      </c>
      <c r="B3127" s="136">
        <v>0</v>
      </c>
      <c r="C3127" s="136">
        <v>0</v>
      </c>
      <c r="D3127" s="66">
        <v>0</v>
      </c>
      <c r="E3127" s="66">
        <v>0</v>
      </c>
      <c r="F3127" s="66">
        <f t="shared" si="96"/>
        <v>0</v>
      </c>
      <c r="K3127" s="66">
        <f t="shared" si="97"/>
        <v>0</v>
      </c>
    </row>
    <row r="3128" spans="1:11" x14ac:dyDescent="0.25">
      <c r="A3128" s="84">
        <v>43686</v>
      </c>
      <c r="B3128" s="136">
        <v>0</v>
      </c>
      <c r="C3128" s="136">
        <v>0</v>
      </c>
      <c r="D3128" s="66">
        <v>0</v>
      </c>
      <c r="E3128" s="66">
        <v>0</v>
      </c>
      <c r="F3128" s="66">
        <f t="shared" si="96"/>
        <v>0</v>
      </c>
      <c r="K3128" s="66">
        <f t="shared" si="97"/>
        <v>0</v>
      </c>
    </row>
    <row r="3129" spans="1:11" x14ac:dyDescent="0.25">
      <c r="A3129" s="84">
        <v>43686.041666666664</v>
      </c>
      <c r="B3129" s="136">
        <v>0</v>
      </c>
      <c r="C3129" s="136">
        <v>0</v>
      </c>
      <c r="D3129" s="66">
        <v>0</v>
      </c>
      <c r="E3129" s="66">
        <v>0</v>
      </c>
      <c r="F3129" s="66">
        <f t="shared" si="96"/>
        <v>0</v>
      </c>
      <c r="K3129" s="66">
        <f t="shared" si="97"/>
        <v>0</v>
      </c>
    </row>
    <row r="3130" spans="1:11" x14ac:dyDescent="0.25">
      <c r="A3130" s="84">
        <v>43686.083333333336</v>
      </c>
      <c r="B3130" s="136">
        <v>0</v>
      </c>
      <c r="C3130" s="136">
        <v>0</v>
      </c>
      <c r="D3130" s="66">
        <v>0</v>
      </c>
      <c r="E3130" s="66">
        <v>0</v>
      </c>
      <c r="F3130" s="66">
        <f t="shared" si="96"/>
        <v>0</v>
      </c>
      <c r="K3130" s="66">
        <f t="shared" si="97"/>
        <v>0</v>
      </c>
    </row>
    <row r="3131" spans="1:11" x14ac:dyDescent="0.25">
      <c r="A3131" s="84">
        <v>43686.125</v>
      </c>
      <c r="B3131" s="136">
        <v>0</v>
      </c>
      <c r="C3131" s="136">
        <v>0</v>
      </c>
      <c r="D3131" s="66">
        <v>0</v>
      </c>
      <c r="E3131" s="66">
        <v>0</v>
      </c>
      <c r="F3131" s="66">
        <f t="shared" si="96"/>
        <v>0</v>
      </c>
      <c r="K3131" s="66">
        <f t="shared" si="97"/>
        <v>0</v>
      </c>
    </row>
    <row r="3132" spans="1:11" x14ac:dyDescent="0.25">
      <c r="A3132" s="84">
        <v>43686.166666666664</v>
      </c>
      <c r="B3132" s="136">
        <v>0</v>
      </c>
      <c r="C3132" s="136">
        <v>0</v>
      </c>
      <c r="D3132" s="66">
        <v>0</v>
      </c>
      <c r="E3132" s="66">
        <v>0</v>
      </c>
      <c r="F3132" s="66">
        <f t="shared" si="96"/>
        <v>0</v>
      </c>
      <c r="K3132" s="66">
        <f t="shared" si="97"/>
        <v>0</v>
      </c>
    </row>
    <row r="3133" spans="1:11" x14ac:dyDescent="0.25">
      <c r="A3133" s="84">
        <v>43686.208333333336</v>
      </c>
      <c r="B3133" s="136">
        <v>0</v>
      </c>
      <c r="C3133" s="136">
        <v>75</v>
      </c>
      <c r="D3133" s="66">
        <v>0</v>
      </c>
      <c r="E3133" s="66">
        <v>1000</v>
      </c>
      <c r="F3133" s="66">
        <f t="shared" si="96"/>
        <v>1075</v>
      </c>
      <c r="K3133" s="66">
        <f t="shared" si="97"/>
        <v>269</v>
      </c>
    </row>
    <row r="3134" spans="1:11" x14ac:dyDescent="0.25">
      <c r="A3134" s="84">
        <v>43686.25</v>
      </c>
      <c r="B3134" s="136">
        <v>1268</v>
      </c>
      <c r="C3134" s="136">
        <v>3066</v>
      </c>
      <c r="D3134" s="66">
        <v>129.99999999738066</v>
      </c>
      <c r="E3134" s="66">
        <v>10600</v>
      </c>
      <c r="F3134" s="66">
        <f t="shared" si="96"/>
        <v>15063.999999997381</v>
      </c>
      <c r="K3134" s="66">
        <f t="shared" si="97"/>
        <v>3766</v>
      </c>
    </row>
    <row r="3135" spans="1:11" x14ac:dyDescent="0.25">
      <c r="A3135" s="84">
        <v>43686.291666666664</v>
      </c>
      <c r="B3135" s="136">
        <v>3593</v>
      </c>
      <c r="C3135" s="136">
        <v>7692</v>
      </c>
      <c r="D3135" s="66">
        <v>340.00000000014552</v>
      </c>
      <c r="E3135" s="66">
        <v>56000</v>
      </c>
      <c r="F3135" s="66">
        <f t="shared" si="96"/>
        <v>67625.000000000146</v>
      </c>
      <c r="K3135" s="66">
        <f t="shared" si="97"/>
        <v>16906</v>
      </c>
    </row>
    <row r="3136" spans="1:11" x14ac:dyDescent="0.25">
      <c r="A3136" s="84">
        <v>43686.333333333336</v>
      </c>
      <c r="B3136" s="136">
        <v>9396</v>
      </c>
      <c r="C3136" s="136">
        <v>26531</v>
      </c>
      <c r="D3136" s="66">
        <v>1110.0000000005821</v>
      </c>
      <c r="E3136" s="66">
        <v>105500</v>
      </c>
      <c r="F3136" s="66">
        <f t="shared" si="96"/>
        <v>142537.00000000058</v>
      </c>
      <c r="K3136" s="66">
        <f t="shared" si="97"/>
        <v>35634</v>
      </c>
    </row>
    <row r="3137" spans="1:11" x14ac:dyDescent="0.25">
      <c r="A3137" s="84">
        <v>43686.375</v>
      </c>
      <c r="B3137" s="136">
        <v>24951</v>
      </c>
      <c r="C3137" s="136">
        <v>57202</v>
      </c>
      <c r="D3137" s="66">
        <v>3100.0000000021828</v>
      </c>
      <c r="E3137" s="66">
        <v>147200</v>
      </c>
      <c r="F3137" s="66">
        <f t="shared" si="96"/>
        <v>232453.00000000218</v>
      </c>
      <c r="K3137" s="66">
        <f t="shared" si="97"/>
        <v>58113</v>
      </c>
    </row>
    <row r="3138" spans="1:11" x14ac:dyDescent="0.25">
      <c r="A3138" s="84">
        <v>43686.416666666664</v>
      </c>
      <c r="B3138" s="136">
        <v>36634</v>
      </c>
      <c r="C3138" s="136">
        <v>70171</v>
      </c>
      <c r="D3138" s="66">
        <v>4619.9999999989814</v>
      </c>
      <c r="E3138" s="66">
        <v>178200</v>
      </c>
      <c r="F3138" s="66">
        <f t="shared" si="96"/>
        <v>289624.99999999895</v>
      </c>
      <c r="K3138" s="66">
        <f t="shared" si="97"/>
        <v>72406</v>
      </c>
    </row>
    <row r="3139" spans="1:11" x14ac:dyDescent="0.25">
      <c r="A3139" s="84">
        <v>43686.458333333336</v>
      </c>
      <c r="B3139" s="136">
        <v>36099</v>
      </c>
      <c r="C3139" s="136">
        <v>75397</v>
      </c>
      <c r="D3139" s="66">
        <v>4439.9999999986903</v>
      </c>
      <c r="E3139" s="66">
        <v>194800</v>
      </c>
      <c r="F3139" s="66">
        <f t="shared" si="96"/>
        <v>310735.99999999872</v>
      </c>
      <c r="K3139" s="66">
        <f t="shared" si="97"/>
        <v>77684</v>
      </c>
    </row>
    <row r="3140" spans="1:11" x14ac:dyDescent="0.25">
      <c r="A3140" s="84">
        <v>43686.5</v>
      </c>
      <c r="B3140" s="136">
        <v>44733</v>
      </c>
      <c r="C3140" s="136">
        <v>89563</v>
      </c>
      <c r="D3140" s="66">
        <v>4470.0000000011642</v>
      </c>
      <c r="E3140" s="66">
        <v>198400</v>
      </c>
      <c r="F3140" s="66">
        <f t="shared" si="96"/>
        <v>337166.00000000116</v>
      </c>
      <c r="K3140" s="66">
        <f t="shared" si="97"/>
        <v>84292</v>
      </c>
    </row>
    <row r="3141" spans="1:11" x14ac:dyDescent="0.25">
      <c r="A3141" s="84">
        <v>43686.541666666664</v>
      </c>
      <c r="B3141" s="136">
        <v>54062</v>
      </c>
      <c r="C3141" s="136">
        <v>47370</v>
      </c>
      <c r="D3141" s="66">
        <v>3169.9999999982538</v>
      </c>
      <c r="E3141" s="66">
        <v>182800</v>
      </c>
      <c r="F3141" s="66">
        <f t="shared" si="96"/>
        <v>287401.99999999825</v>
      </c>
      <c r="K3141" s="66">
        <f t="shared" si="97"/>
        <v>71850</v>
      </c>
    </row>
    <row r="3142" spans="1:11" x14ac:dyDescent="0.25">
      <c r="A3142" s="84">
        <v>43686.583333333336</v>
      </c>
      <c r="B3142" s="136">
        <v>58053</v>
      </c>
      <c r="C3142" s="136">
        <v>63418</v>
      </c>
      <c r="D3142" s="66">
        <v>4740.0000000016007</v>
      </c>
      <c r="E3142" s="66">
        <v>176500</v>
      </c>
      <c r="F3142" s="66">
        <f t="shared" si="96"/>
        <v>302711.00000000163</v>
      </c>
      <c r="K3142" s="66">
        <f t="shared" si="97"/>
        <v>75678</v>
      </c>
    </row>
    <row r="3143" spans="1:11" x14ac:dyDescent="0.25">
      <c r="A3143" s="84">
        <v>43686.625</v>
      </c>
      <c r="B3143" s="136">
        <v>46716</v>
      </c>
      <c r="C3143" s="136">
        <v>76114</v>
      </c>
      <c r="D3143" s="66">
        <v>5489.9999999979627</v>
      </c>
      <c r="E3143" s="66">
        <v>148100</v>
      </c>
      <c r="F3143" s="66">
        <f t="shared" si="96"/>
        <v>276419.99999999796</v>
      </c>
      <c r="K3143" s="66">
        <f t="shared" si="97"/>
        <v>69105</v>
      </c>
    </row>
    <row r="3144" spans="1:11" x14ac:dyDescent="0.25">
      <c r="A3144" s="84">
        <v>43686.666666666664</v>
      </c>
      <c r="B3144" s="136">
        <v>43240</v>
      </c>
      <c r="C3144" s="136">
        <v>57416</v>
      </c>
      <c r="D3144" s="66">
        <v>3010.0000000020373</v>
      </c>
      <c r="E3144" s="66">
        <v>100500</v>
      </c>
      <c r="F3144" s="66">
        <f t="shared" ref="F3144:F3207" si="98">SUM(B3144:E3144)</f>
        <v>204166.00000000204</v>
      </c>
      <c r="K3144" s="66">
        <f t="shared" ref="K3144:K3207" si="99">ROUND(AVERAGE(B3144:E3144),0)</f>
        <v>51042</v>
      </c>
    </row>
    <row r="3145" spans="1:11" x14ac:dyDescent="0.25">
      <c r="A3145" s="84">
        <v>43686.708333333336</v>
      </c>
      <c r="B3145" s="136">
        <v>34077</v>
      </c>
      <c r="C3145" s="136">
        <v>56997</v>
      </c>
      <c r="D3145" s="66">
        <v>3209.9999999991269</v>
      </c>
      <c r="E3145" s="66">
        <v>57800</v>
      </c>
      <c r="F3145" s="66">
        <f t="shared" si="98"/>
        <v>152083.99999999913</v>
      </c>
      <c r="K3145" s="66">
        <f t="shared" si="99"/>
        <v>38021</v>
      </c>
    </row>
    <row r="3146" spans="1:11" x14ac:dyDescent="0.25">
      <c r="A3146" s="84">
        <v>43686.75</v>
      </c>
      <c r="B3146" s="136">
        <v>13989</v>
      </c>
      <c r="C3146" s="136">
        <v>11164</v>
      </c>
      <c r="D3146" s="66">
        <v>1529.9999999988358</v>
      </c>
      <c r="E3146" s="66">
        <v>26600</v>
      </c>
      <c r="F3146" s="66">
        <f t="shared" si="98"/>
        <v>53282.999999998836</v>
      </c>
      <c r="K3146" s="66">
        <f t="shared" si="99"/>
        <v>13321</v>
      </c>
    </row>
    <row r="3147" spans="1:11" x14ac:dyDescent="0.25">
      <c r="A3147" s="84">
        <v>43686.791666666664</v>
      </c>
      <c r="B3147" s="136">
        <v>638</v>
      </c>
      <c r="C3147" s="136">
        <v>3903</v>
      </c>
      <c r="D3147" s="66">
        <v>420.00000000189175</v>
      </c>
      <c r="E3147" s="66">
        <v>0</v>
      </c>
      <c r="F3147" s="66">
        <f t="shared" si="98"/>
        <v>4961.0000000018917</v>
      </c>
      <c r="K3147" s="66">
        <f t="shared" si="99"/>
        <v>1240</v>
      </c>
    </row>
    <row r="3148" spans="1:11" x14ac:dyDescent="0.25">
      <c r="A3148" s="84">
        <v>43686.833333333336</v>
      </c>
      <c r="B3148" s="136">
        <v>0</v>
      </c>
      <c r="C3148" s="136">
        <v>0</v>
      </c>
      <c r="D3148" s="66">
        <v>0</v>
      </c>
      <c r="E3148" s="66">
        <v>0</v>
      </c>
      <c r="F3148" s="66">
        <f t="shared" si="98"/>
        <v>0</v>
      </c>
      <c r="K3148" s="66">
        <f t="shared" si="99"/>
        <v>0</v>
      </c>
    </row>
    <row r="3149" spans="1:11" x14ac:dyDescent="0.25">
      <c r="A3149" s="84">
        <v>43686.875</v>
      </c>
      <c r="B3149" s="136">
        <v>0</v>
      </c>
      <c r="C3149" s="136">
        <v>0</v>
      </c>
      <c r="D3149" s="66">
        <v>0</v>
      </c>
      <c r="E3149" s="66">
        <v>0</v>
      </c>
      <c r="F3149" s="66">
        <f t="shared" si="98"/>
        <v>0</v>
      </c>
      <c r="K3149" s="66">
        <f t="shared" si="99"/>
        <v>0</v>
      </c>
    </row>
    <row r="3150" spans="1:11" x14ac:dyDescent="0.25">
      <c r="A3150" s="84">
        <v>43686.916666666664</v>
      </c>
      <c r="B3150" s="136">
        <v>0</v>
      </c>
      <c r="C3150" s="136">
        <v>0</v>
      </c>
      <c r="D3150" s="66">
        <v>0</v>
      </c>
      <c r="E3150" s="66">
        <v>0</v>
      </c>
      <c r="F3150" s="66">
        <f t="shared" si="98"/>
        <v>0</v>
      </c>
      <c r="K3150" s="66">
        <f t="shared" si="99"/>
        <v>0</v>
      </c>
    </row>
    <row r="3151" spans="1:11" x14ac:dyDescent="0.25">
      <c r="A3151" s="84">
        <v>43686.958333333336</v>
      </c>
      <c r="B3151" s="136">
        <v>0</v>
      </c>
      <c r="C3151" s="136">
        <v>0</v>
      </c>
      <c r="D3151" s="66">
        <v>0</v>
      </c>
      <c r="E3151" s="66">
        <v>0</v>
      </c>
      <c r="F3151" s="66">
        <f t="shared" si="98"/>
        <v>0</v>
      </c>
      <c r="K3151" s="66">
        <f t="shared" si="99"/>
        <v>0</v>
      </c>
    </row>
    <row r="3152" spans="1:11" x14ac:dyDescent="0.25">
      <c r="A3152" s="84">
        <v>43687</v>
      </c>
      <c r="B3152" s="136">
        <v>0</v>
      </c>
      <c r="C3152" s="136">
        <v>0</v>
      </c>
      <c r="D3152" s="66">
        <v>0</v>
      </c>
      <c r="E3152" s="66">
        <v>0</v>
      </c>
      <c r="F3152" s="66">
        <f t="shared" si="98"/>
        <v>0</v>
      </c>
      <c r="K3152" s="66">
        <f t="shared" si="99"/>
        <v>0</v>
      </c>
    </row>
    <row r="3153" spans="1:11" x14ac:dyDescent="0.25">
      <c r="A3153" s="84">
        <v>43687.041666666664</v>
      </c>
      <c r="B3153" s="136">
        <v>0</v>
      </c>
      <c r="C3153" s="136">
        <v>0</v>
      </c>
      <c r="D3153" s="66">
        <v>0</v>
      </c>
      <c r="E3153" s="66">
        <v>0</v>
      </c>
      <c r="F3153" s="66">
        <f t="shared" si="98"/>
        <v>0</v>
      </c>
      <c r="K3153" s="66">
        <f t="shared" si="99"/>
        <v>0</v>
      </c>
    </row>
    <row r="3154" spans="1:11" x14ac:dyDescent="0.25">
      <c r="A3154" s="84">
        <v>43687.083333333336</v>
      </c>
      <c r="B3154" s="136">
        <v>0</v>
      </c>
      <c r="C3154" s="136">
        <v>0</v>
      </c>
      <c r="D3154" s="66">
        <v>0</v>
      </c>
      <c r="E3154" s="66">
        <v>0</v>
      </c>
      <c r="F3154" s="66">
        <f t="shared" si="98"/>
        <v>0</v>
      </c>
      <c r="K3154" s="66">
        <f t="shared" si="99"/>
        <v>0</v>
      </c>
    </row>
    <row r="3155" spans="1:11" x14ac:dyDescent="0.25">
      <c r="A3155" s="84">
        <v>43687.125</v>
      </c>
      <c r="B3155" s="136">
        <v>0</v>
      </c>
      <c r="C3155" s="136">
        <v>0</v>
      </c>
      <c r="D3155" s="66">
        <v>0</v>
      </c>
      <c r="E3155" s="66">
        <v>0</v>
      </c>
      <c r="F3155" s="66">
        <f t="shared" si="98"/>
        <v>0</v>
      </c>
      <c r="K3155" s="66">
        <f t="shared" si="99"/>
        <v>0</v>
      </c>
    </row>
    <row r="3156" spans="1:11" x14ac:dyDescent="0.25">
      <c r="A3156" s="84">
        <v>43687.166666666664</v>
      </c>
      <c r="B3156" s="136">
        <v>0</v>
      </c>
      <c r="C3156" s="136">
        <v>0</v>
      </c>
      <c r="D3156" s="66">
        <v>0</v>
      </c>
      <c r="E3156" s="66">
        <v>0</v>
      </c>
      <c r="F3156" s="66">
        <f t="shared" si="98"/>
        <v>0</v>
      </c>
      <c r="K3156" s="66">
        <f t="shared" si="99"/>
        <v>0</v>
      </c>
    </row>
    <row r="3157" spans="1:11" x14ac:dyDescent="0.25">
      <c r="A3157" s="84">
        <v>43687.208333333336</v>
      </c>
      <c r="B3157" s="136">
        <v>0</v>
      </c>
      <c r="C3157" s="136">
        <v>44</v>
      </c>
      <c r="D3157" s="66">
        <v>0</v>
      </c>
      <c r="E3157" s="66">
        <v>2000</v>
      </c>
      <c r="F3157" s="66">
        <f t="shared" si="98"/>
        <v>2044</v>
      </c>
      <c r="K3157" s="66">
        <f t="shared" si="99"/>
        <v>511</v>
      </c>
    </row>
    <row r="3158" spans="1:11" x14ac:dyDescent="0.25">
      <c r="A3158" s="84">
        <v>43687.25</v>
      </c>
      <c r="B3158" s="136">
        <v>1332</v>
      </c>
      <c r="C3158" s="136">
        <v>3117</v>
      </c>
      <c r="D3158" s="66">
        <v>209.99999999912689</v>
      </c>
      <c r="E3158" s="66">
        <v>12800</v>
      </c>
      <c r="F3158" s="66">
        <f t="shared" si="98"/>
        <v>17458.999999999127</v>
      </c>
      <c r="K3158" s="66">
        <f t="shared" si="99"/>
        <v>4365</v>
      </c>
    </row>
    <row r="3159" spans="1:11" x14ac:dyDescent="0.25">
      <c r="A3159" s="84">
        <v>43687.291666666664</v>
      </c>
      <c r="B3159" s="136">
        <v>3297</v>
      </c>
      <c r="C3159" s="136">
        <v>9774</v>
      </c>
      <c r="D3159" s="66">
        <v>709.99999999912689</v>
      </c>
      <c r="E3159" s="66">
        <v>54500</v>
      </c>
      <c r="F3159" s="66">
        <f t="shared" si="98"/>
        <v>68280.999999999127</v>
      </c>
      <c r="K3159" s="66">
        <f t="shared" si="99"/>
        <v>17070</v>
      </c>
    </row>
    <row r="3160" spans="1:11" x14ac:dyDescent="0.25">
      <c r="A3160" s="84">
        <v>43687.333333333336</v>
      </c>
      <c r="B3160" s="136">
        <v>9617</v>
      </c>
      <c r="C3160" s="136">
        <v>25152</v>
      </c>
      <c r="D3160" s="66">
        <v>1400.0000000014552</v>
      </c>
      <c r="E3160" s="66">
        <v>104200</v>
      </c>
      <c r="F3160" s="66">
        <f t="shared" si="98"/>
        <v>140369.00000000146</v>
      </c>
      <c r="K3160" s="66">
        <f t="shared" si="99"/>
        <v>35092</v>
      </c>
    </row>
    <row r="3161" spans="1:11" x14ac:dyDescent="0.25">
      <c r="A3161" s="84">
        <v>43687.375</v>
      </c>
      <c r="B3161" s="136">
        <v>25207</v>
      </c>
      <c r="C3161" s="136">
        <v>45032</v>
      </c>
      <c r="D3161" s="66">
        <v>2659.9999999998545</v>
      </c>
      <c r="E3161" s="66">
        <v>147800</v>
      </c>
      <c r="F3161" s="66">
        <f t="shared" si="98"/>
        <v>220698.99999999985</v>
      </c>
      <c r="K3161" s="66">
        <f t="shared" si="99"/>
        <v>55175</v>
      </c>
    </row>
    <row r="3162" spans="1:11" x14ac:dyDescent="0.25">
      <c r="A3162" s="84">
        <v>43687.416666666664</v>
      </c>
      <c r="B3162" s="136">
        <v>40420</v>
      </c>
      <c r="C3162" s="136">
        <v>58990</v>
      </c>
      <c r="D3162" s="66">
        <v>2959.9999999991269</v>
      </c>
      <c r="E3162" s="66">
        <v>177200</v>
      </c>
      <c r="F3162" s="66">
        <f t="shared" si="98"/>
        <v>279569.99999999913</v>
      </c>
      <c r="K3162" s="66">
        <f t="shared" si="99"/>
        <v>69892</v>
      </c>
    </row>
    <row r="3163" spans="1:11" x14ac:dyDescent="0.25">
      <c r="A3163" s="84">
        <v>43687.458333333336</v>
      </c>
      <c r="B3163" s="136">
        <v>44776</v>
      </c>
      <c r="C3163" s="136">
        <v>19761</v>
      </c>
      <c r="D3163" s="66">
        <v>960.00000000276486</v>
      </c>
      <c r="E3163" s="66">
        <v>194500</v>
      </c>
      <c r="F3163" s="66">
        <f t="shared" si="98"/>
        <v>259997.00000000276</v>
      </c>
      <c r="K3163" s="66">
        <f t="shared" si="99"/>
        <v>64999</v>
      </c>
    </row>
    <row r="3164" spans="1:11" x14ac:dyDescent="0.25">
      <c r="A3164" s="84">
        <v>43687.5</v>
      </c>
      <c r="B3164" s="136">
        <v>35552</v>
      </c>
      <c r="C3164" s="136">
        <v>57053</v>
      </c>
      <c r="D3164" s="66">
        <v>3239.9999999979627</v>
      </c>
      <c r="E3164" s="66">
        <v>181200</v>
      </c>
      <c r="F3164" s="66">
        <f t="shared" si="98"/>
        <v>277044.99999999796</v>
      </c>
      <c r="K3164" s="66">
        <f t="shared" si="99"/>
        <v>69261</v>
      </c>
    </row>
    <row r="3165" spans="1:11" x14ac:dyDescent="0.25">
      <c r="A3165" s="84">
        <v>43687.541666666664</v>
      </c>
      <c r="B3165" s="136">
        <v>39838</v>
      </c>
      <c r="C3165" s="136">
        <v>75887</v>
      </c>
      <c r="D3165" s="66">
        <v>4790.0000000008731</v>
      </c>
      <c r="E3165" s="66">
        <v>167800</v>
      </c>
      <c r="F3165" s="66">
        <f t="shared" si="98"/>
        <v>288315.00000000087</v>
      </c>
      <c r="K3165" s="66">
        <f t="shared" si="99"/>
        <v>72079</v>
      </c>
    </row>
    <row r="3166" spans="1:11" x14ac:dyDescent="0.25">
      <c r="A3166" s="84">
        <v>43687.583333333336</v>
      </c>
      <c r="B3166" s="136">
        <v>36835</v>
      </c>
      <c r="C3166" s="136">
        <v>63215</v>
      </c>
      <c r="D3166" s="66">
        <v>3720.0000000011642</v>
      </c>
      <c r="E3166" s="66">
        <v>84500</v>
      </c>
      <c r="F3166" s="66">
        <f t="shared" si="98"/>
        <v>188270.00000000116</v>
      </c>
      <c r="K3166" s="66">
        <f t="shared" si="99"/>
        <v>47068</v>
      </c>
    </row>
    <row r="3167" spans="1:11" x14ac:dyDescent="0.25">
      <c r="A3167" s="84">
        <v>43687.625</v>
      </c>
      <c r="B3167" s="136">
        <v>44482</v>
      </c>
      <c r="C3167" s="136">
        <v>77103</v>
      </c>
      <c r="D3167" s="66">
        <v>3109.9999999969441</v>
      </c>
      <c r="E3167" s="66">
        <v>160100</v>
      </c>
      <c r="F3167" s="66">
        <f t="shared" si="98"/>
        <v>284794.99999999697</v>
      </c>
      <c r="K3167" s="66">
        <f t="shared" si="99"/>
        <v>71199</v>
      </c>
    </row>
    <row r="3168" spans="1:11" x14ac:dyDescent="0.25">
      <c r="A3168" s="84">
        <v>43687.666666666664</v>
      </c>
      <c r="B3168" s="136">
        <v>36160</v>
      </c>
      <c r="C3168" s="136">
        <v>50220</v>
      </c>
      <c r="D3168" s="66">
        <v>2760.0000000020373</v>
      </c>
      <c r="E3168" s="66">
        <v>95400</v>
      </c>
      <c r="F3168" s="66">
        <f t="shared" si="98"/>
        <v>184540.00000000204</v>
      </c>
      <c r="K3168" s="66">
        <f t="shared" si="99"/>
        <v>46135</v>
      </c>
    </row>
    <row r="3169" spans="1:11" x14ac:dyDescent="0.25">
      <c r="A3169" s="84">
        <v>43687.708333333336</v>
      </c>
      <c r="B3169" s="136">
        <v>34241</v>
      </c>
      <c r="C3169" s="136">
        <v>42978</v>
      </c>
      <c r="D3169" s="66">
        <v>3720.0000000011642</v>
      </c>
      <c r="E3169" s="66">
        <v>73600</v>
      </c>
      <c r="F3169" s="66">
        <f t="shared" si="98"/>
        <v>154539.00000000116</v>
      </c>
      <c r="K3169" s="66">
        <f t="shared" si="99"/>
        <v>38635</v>
      </c>
    </row>
    <row r="3170" spans="1:11" x14ac:dyDescent="0.25">
      <c r="A3170" s="84">
        <v>43687.75</v>
      </c>
      <c r="B3170" s="136">
        <v>11996</v>
      </c>
      <c r="C3170" s="136">
        <v>7154</v>
      </c>
      <c r="D3170" s="66">
        <v>919.99999999825377</v>
      </c>
      <c r="E3170" s="66">
        <v>27400</v>
      </c>
      <c r="F3170" s="66">
        <f t="shared" si="98"/>
        <v>47469.999999998254</v>
      </c>
      <c r="K3170" s="66">
        <f t="shared" si="99"/>
        <v>11867</v>
      </c>
    </row>
    <row r="3171" spans="1:11" x14ac:dyDescent="0.25">
      <c r="A3171" s="84">
        <v>43687.791666666664</v>
      </c>
      <c r="B3171" s="136">
        <v>856</v>
      </c>
      <c r="C3171" s="136">
        <v>1321</v>
      </c>
      <c r="D3171" s="66">
        <v>49.999999999272404</v>
      </c>
      <c r="E3171" s="66">
        <v>4000</v>
      </c>
      <c r="F3171" s="66">
        <f t="shared" si="98"/>
        <v>6226.9999999992724</v>
      </c>
      <c r="K3171" s="66">
        <f t="shared" si="99"/>
        <v>1557</v>
      </c>
    </row>
    <row r="3172" spans="1:11" x14ac:dyDescent="0.25">
      <c r="A3172" s="84">
        <v>43687.833333333336</v>
      </c>
      <c r="B3172" s="136">
        <v>0</v>
      </c>
      <c r="C3172" s="136">
        <v>13</v>
      </c>
      <c r="D3172" s="66">
        <v>0</v>
      </c>
      <c r="E3172" s="66">
        <v>0</v>
      </c>
      <c r="F3172" s="66">
        <f t="shared" si="98"/>
        <v>13</v>
      </c>
      <c r="K3172" s="66">
        <f t="shared" si="99"/>
        <v>3</v>
      </c>
    </row>
    <row r="3173" spans="1:11" x14ac:dyDescent="0.25">
      <c r="A3173" s="84">
        <v>43687.875</v>
      </c>
      <c r="B3173" s="136">
        <v>0</v>
      </c>
      <c r="C3173" s="136">
        <v>0</v>
      </c>
      <c r="D3173" s="66">
        <v>0</v>
      </c>
      <c r="E3173" s="66">
        <v>0</v>
      </c>
      <c r="F3173" s="66">
        <f t="shared" si="98"/>
        <v>0</v>
      </c>
      <c r="K3173" s="66">
        <f t="shared" si="99"/>
        <v>0</v>
      </c>
    </row>
    <row r="3174" spans="1:11" x14ac:dyDescent="0.25">
      <c r="A3174" s="84">
        <v>43687.916666666664</v>
      </c>
      <c r="B3174" s="136">
        <v>0</v>
      </c>
      <c r="C3174" s="136">
        <v>0</v>
      </c>
      <c r="D3174" s="66">
        <v>0</v>
      </c>
      <c r="E3174" s="66">
        <v>0</v>
      </c>
      <c r="F3174" s="66">
        <f t="shared" si="98"/>
        <v>0</v>
      </c>
      <c r="K3174" s="66">
        <f t="shared" si="99"/>
        <v>0</v>
      </c>
    </row>
    <row r="3175" spans="1:11" x14ac:dyDescent="0.25">
      <c r="A3175" s="84">
        <v>43687.958333333336</v>
      </c>
      <c r="B3175" s="136">
        <v>0</v>
      </c>
      <c r="C3175" s="136">
        <v>0</v>
      </c>
      <c r="D3175" s="66">
        <v>0</v>
      </c>
      <c r="E3175" s="66">
        <v>0</v>
      </c>
      <c r="F3175" s="66">
        <f t="shared" si="98"/>
        <v>0</v>
      </c>
      <c r="K3175" s="66">
        <f t="shared" si="99"/>
        <v>0</v>
      </c>
    </row>
    <row r="3176" spans="1:11" x14ac:dyDescent="0.25">
      <c r="A3176" s="84">
        <v>43688</v>
      </c>
      <c r="B3176" s="136">
        <v>0</v>
      </c>
      <c r="C3176" s="136">
        <v>0</v>
      </c>
      <c r="D3176" s="66">
        <v>0</v>
      </c>
      <c r="E3176" s="66">
        <v>0</v>
      </c>
      <c r="F3176" s="66">
        <f t="shared" si="98"/>
        <v>0</v>
      </c>
      <c r="K3176" s="66">
        <f t="shared" si="99"/>
        <v>0</v>
      </c>
    </row>
    <row r="3177" spans="1:11" x14ac:dyDescent="0.25">
      <c r="A3177" s="84">
        <v>43688.041666666664</v>
      </c>
      <c r="B3177" s="136">
        <v>0</v>
      </c>
      <c r="C3177" s="136">
        <v>0</v>
      </c>
      <c r="D3177" s="66">
        <v>0</v>
      </c>
      <c r="E3177" s="66">
        <v>0</v>
      </c>
      <c r="F3177" s="66">
        <f t="shared" si="98"/>
        <v>0</v>
      </c>
      <c r="K3177" s="66">
        <f t="shared" si="99"/>
        <v>0</v>
      </c>
    </row>
    <row r="3178" spans="1:11" x14ac:dyDescent="0.25">
      <c r="A3178" s="84">
        <v>43688.083333333336</v>
      </c>
      <c r="B3178" s="136">
        <v>0</v>
      </c>
      <c r="C3178" s="136">
        <v>0</v>
      </c>
      <c r="D3178" s="66">
        <v>0</v>
      </c>
      <c r="E3178" s="66">
        <v>0</v>
      </c>
      <c r="F3178" s="66">
        <f t="shared" si="98"/>
        <v>0</v>
      </c>
      <c r="K3178" s="66">
        <f t="shared" si="99"/>
        <v>0</v>
      </c>
    </row>
    <row r="3179" spans="1:11" x14ac:dyDescent="0.25">
      <c r="A3179" s="84">
        <v>43688.125</v>
      </c>
      <c r="B3179" s="136">
        <v>0</v>
      </c>
      <c r="C3179" s="136">
        <v>0</v>
      </c>
      <c r="D3179" s="66">
        <v>0</v>
      </c>
      <c r="E3179" s="66">
        <v>0</v>
      </c>
      <c r="F3179" s="66">
        <f t="shared" si="98"/>
        <v>0</v>
      </c>
      <c r="K3179" s="66">
        <f t="shared" si="99"/>
        <v>0</v>
      </c>
    </row>
    <row r="3180" spans="1:11" x14ac:dyDescent="0.25">
      <c r="A3180" s="84">
        <v>43688.166666666664</v>
      </c>
      <c r="B3180" s="136">
        <v>0</v>
      </c>
      <c r="C3180" s="136">
        <v>0</v>
      </c>
      <c r="D3180" s="66">
        <v>0</v>
      </c>
      <c r="E3180" s="66">
        <v>0</v>
      </c>
      <c r="F3180" s="66">
        <f t="shared" si="98"/>
        <v>0</v>
      </c>
      <c r="K3180" s="66">
        <f t="shared" si="99"/>
        <v>0</v>
      </c>
    </row>
    <row r="3181" spans="1:11" x14ac:dyDescent="0.25">
      <c r="A3181" s="84">
        <v>43688.208333333336</v>
      </c>
      <c r="B3181" s="136">
        <v>0</v>
      </c>
      <c r="C3181" s="136">
        <v>22</v>
      </c>
      <c r="D3181" s="66">
        <v>0</v>
      </c>
      <c r="E3181" s="66">
        <v>0</v>
      </c>
      <c r="F3181" s="66">
        <f t="shared" si="98"/>
        <v>22</v>
      </c>
      <c r="K3181" s="66">
        <f t="shared" si="99"/>
        <v>6</v>
      </c>
    </row>
    <row r="3182" spans="1:11" x14ac:dyDescent="0.25">
      <c r="A3182" s="84">
        <v>43688.25</v>
      </c>
      <c r="B3182" s="136">
        <v>1269</v>
      </c>
      <c r="C3182" s="136">
        <v>2257</v>
      </c>
      <c r="D3182" s="66">
        <v>110.00000000058208</v>
      </c>
      <c r="E3182" s="66">
        <v>11400</v>
      </c>
      <c r="F3182" s="66">
        <f t="shared" si="98"/>
        <v>15036.000000000582</v>
      </c>
      <c r="K3182" s="66">
        <f t="shared" si="99"/>
        <v>3759</v>
      </c>
    </row>
    <row r="3183" spans="1:11" x14ac:dyDescent="0.25">
      <c r="A3183" s="84">
        <v>43688.291666666664</v>
      </c>
      <c r="B3183" s="136">
        <v>2598</v>
      </c>
      <c r="C3183" s="136">
        <v>6313</v>
      </c>
      <c r="D3183" s="66">
        <v>590.00000000014552</v>
      </c>
      <c r="E3183" s="66">
        <v>54200</v>
      </c>
      <c r="F3183" s="66">
        <f t="shared" si="98"/>
        <v>63701.000000000146</v>
      </c>
      <c r="K3183" s="66">
        <f t="shared" si="99"/>
        <v>15925</v>
      </c>
    </row>
    <row r="3184" spans="1:11" x14ac:dyDescent="0.25">
      <c r="A3184" s="84">
        <v>43688.333333333336</v>
      </c>
      <c r="B3184" s="136">
        <v>9151</v>
      </c>
      <c r="C3184" s="136">
        <v>25800</v>
      </c>
      <c r="D3184" s="66">
        <v>1119.9999999989814</v>
      </c>
      <c r="E3184" s="66">
        <v>110800</v>
      </c>
      <c r="F3184" s="66">
        <f t="shared" si="98"/>
        <v>146870.99999999898</v>
      </c>
      <c r="K3184" s="66">
        <f t="shared" si="99"/>
        <v>36718</v>
      </c>
    </row>
    <row r="3185" spans="1:11" x14ac:dyDescent="0.25">
      <c r="A3185" s="84">
        <v>43688.375</v>
      </c>
      <c r="B3185" s="136">
        <v>25165</v>
      </c>
      <c r="C3185" s="136">
        <v>57388</v>
      </c>
      <c r="D3185" s="66">
        <v>3080.0000000017462</v>
      </c>
      <c r="E3185" s="66">
        <v>150600</v>
      </c>
      <c r="F3185" s="66">
        <f t="shared" si="98"/>
        <v>236233.00000000175</v>
      </c>
      <c r="K3185" s="66">
        <f t="shared" si="99"/>
        <v>59058</v>
      </c>
    </row>
    <row r="3186" spans="1:11" x14ac:dyDescent="0.25">
      <c r="A3186" s="84">
        <v>43688.416666666664</v>
      </c>
      <c r="B3186" s="136">
        <v>40416</v>
      </c>
      <c r="C3186" s="136">
        <v>78854</v>
      </c>
      <c r="D3186" s="66">
        <v>4279.9999999988358</v>
      </c>
      <c r="E3186" s="66">
        <v>180600</v>
      </c>
      <c r="F3186" s="66">
        <f t="shared" si="98"/>
        <v>304149.99999999884</v>
      </c>
      <c r="K3186" s="66">
        <f t="shared" si="99"/>
        <v>76037</v>
      </c>
    </row>
    <row r="3187" spans="1:11" x14ac:dyDescent="0.25">
      <c r="A3187" s="84">
        <v>43688.458333333336</v>
      </c>
      <c r="B3187" s="136">
        <v>51604</v>
      </c>
      <c r="C3187" s="136">
        <v>80157</v>
      </c>
      <c r="D3187" s="66">
        <v>3610.0000000005821</v>
      </c>
      <c r="E3187" s="66">
        <v>196500</v>
      </c>
      <c r="F3187" s="66">
        <f t="shared" si="98"/>
        <v>331871.00000000058</v>
      </c>
      <c r="K3187" s="66">
        <f t="shared" si="99"/>
        <v>82968</v>
      </c>
    </row>
    <row r="3188" spans="1:11" x14ac:dyDescent="0.25">
      <c r="A3188" s="84">
        <v>43688.5</v>
      </c>
      <c r="B3188" s="136">
        <v>49286</v>
      </c>
      <c r="C3188" s="136">
        <v>68877</v>
      </c>
      <c r="D3188" s="66">
        <v>5229.9999999995634</v>
      </c>
      <c r="E3188" s="66">
        <v>190300</v>
      </c>
      <c r="F3188" s="66">
        <f t="shared" si="98"/>
        <v>313692.99999999953</v>
      </c>
      <c r="K3188" s="66">
        <f t="shared" si="99"/>
        <v>78423</v>
      </c>
    </row>
    <row r="3189" spans="1:11" x14ac:dyDescent="0.25">
      <c r="A3189" s="84">
        <v>43688.541666666664</v>
      </c>
      <c r="B3189" s="136">
        <v>37284</v>
      </c>
      <c r="C3189" s="136">
        <v>91507</v>
      </c>
      <c r="D3189" s="66">
        <v>5590.0000000001455</v>
      </c>
      <c r="E3189" s="66">
        <v>121600</v>
      </c>
      <c r="F3189" s="66">
        <f t="shared" si="98"/>
        <v>255981.00000000015</v>
      </c>
      <c r="K3189" s="66">
        <f t="shared" si="99"/>
        <v>63995</v>
      </c>
    </row>
    <row r="3190" spans="1:11" x14ac:dyDescent="0.25">
      <c r="A3190" s="84">
        <v>43688.583333333336</v>
      </c>
      <c r="B3190" s="136">
        <v>52969</v>
      </c>
      <c r="C3190" s="136">
        <v>72446</v>
      </c>
      <c r="D3190" s="66">
        <v>4380.0000000010186</v>
      </c>
      <c r="E3190" s="66">
        <v>173200</v>
      </c>
      <c r="F3190" s="66">
        <f t="shared" si="98"/>
        <v>302995.00000000105</v>
      </c>
      <c r="K3190" s="66">
        <f t="shared" si="99"/>
        <v>75749</v>
      </c>
    </row>
    <row r="3191" spans="1:11" x14ac:dyDescent="0.25">
      <c r="A3191" s="84">
        <v>43688.625</v>
      </c>
      <c r="B3191" s="136">
        <v>46290</v>
      </c>
      <c r="C3191" s="136">
        <v>57121</v>
      </c>
      <c r="D3191" s="66">
        <v>3290.0000000008731</v>
      </c>
      <c r="E3191" s="66">
        <v>146500</v>
      </c>
      <c r="F3191" s="66">
        <f t="shared" si="98"/>
        <v>253201.00000000087</v>
      </c>
      <c r="K3191" s="66">
        <f t="shared" si="99"/>
        <v>63300</v>
      </c>
    </row>
    <row r="3192" spans="1:11" x14ac:dyDescent="0.25">
      <c r="A3192" s="84">
        <v>43688.666666666664</v>
      </c>
      <c r="B3192" s="136">
        <v>42831</v>
      </c>
      <c r="C3192" s="136">
        <v>39405</v>
      </c>
      <c r="D3192" s="66">
        <v>2699.9999999970896</v>
      </c>
      <c r="E3192" s="66">
        <v>117900</v>
      </c>
      <c r="F3192" s="66">
        <f t="shared" si="98"/>
        <v>202835.99999999709</v>
      </c>
      <c r="K3192" s="66">
        <f t="shared" si="99"/>
        <v>50709</v>
      </c>
    </row>
    <row r="3193" spans="1:11" x14ac:dyDescent="0.25">
      <c r="A3193" s="84">
        <v>43688.708333333336</v>
      </c>
      <c r="B3193" s="136">
        <v>16172.999999999998</v>
      </c>
      <c r="C3193" s="136">
        <v>40185</v>
      </c>
      <c r="D3193" s="66">
        <v>2510.0000000020373</v>
      </c>
      <c r="E3193" s="66">
        <v>61400</v>
      </c>
      <c r="F3193" s="66">
        <f t="shared" si="98"/>
        <v>120268.00000000204</v>
      </c>
      <c r="K3193" s="66">
        <f t="shared" si="99"/>
        <v>30067</v>
      </c>
    </row>
    <row r="3194" spans="1:11" x14ac:dyDescent="0.25">
      <c r="A3194" s="84">
        <v>43688.75</v>
      </c>
      <c r="B3194" s="136">
        <v>5793</v>
      </c>
      <c r="C3194" s="136">
        <v>20848</v>
      </c>
      <c r="D3194" s="66">
        <v>1809.9999999976717</v>
      </c>
      <c r="E3194" s="66">
        <v>16200</v>
      </c>
      <c r="F3194" s="66">
        <f t="shared" si="98"/>
        <v>44650.999999997672</v>
      </c>
      <c r="K3194" s="66">
        <f t="shared" si="99"/>
        <v>11163</v>
      </c>
    </row>
    <row r="3195" spans="1:11" x14ac:dyDescent="0.25">
      <c r="A3195" s="84">
        <v>43688.791666666664</v>
      </c>
      <c r="B3195" s="136">
        <v>997</v>
      </c>
      <c r="C3195" s="136">
        <v>2946</v>
      </c>
      <c r="D3195" s="66">
        <v>409.99999999985448</v>
      </c>
      <c r="E3195" s="66">
        <v>5800</v>
      </c>
      <c r="F3195" s="66">
        <f t="shared" si="98"/>
        <v>10152.999999999854</v>
      </c>
      <c r="K3195" s="66">
        <f t="shared" si="99"/>
        <v>2538</v>
      </c>
    </row>
    <row r="3196" spans="1:11" x14ac:dyDescent="0.25">
      <c r="A3196" s="84">
        <v>43688.833333333336</v>
      </c>
      <c r="B3196" s="136">
        <v>0</v>
      </c>
      <c r="C3196" s="136">
        <v>0</v>
      </c>
      <c r="D3196" s="66">
        <v>0</v>
      </c>
      <c r="E3196" s="66">
        <v>0</v>
      </c>
      <c r="F3196" s="66">
        <f t="shared" si="98"/>
        <v>0</v>
      </c>
      <c r="K3196" s="66">
        <f t="shared" si="99"/>
        <v>0</v>
      </c>
    </row>
    <row r="3197" spans="1:11" x14ac:dyDescent="0.25">
      <c r="A3197" s="84">
        <v>43688.875</v>
      </c>
      <c r="B3197" s="136">
        <v>0</v>
      </c>
      <c r="C3197" s="136">
        <v>0</v>
      </c>
      <c r="D3197" s="66">
        <v>0</v>
      </c>
      <c r="E3197" s="66">
        <v>0</v>
      </c>
      <c r="F3197" s="66">
        <f t="shared" si="98"/>
        <v>0</v>
      </c>
      <c r="K3197" s="66">
        <f t="shared" si="99"/>
        <v>0</v>
      </c>
    </row>
    <row r="3198" spans="1:11" x14ac:dyDescent="0.25">
      <c r="A3198" s="84">
        <v>43688.916666666664</v>
      </c>
      <c r="B3198" s="136">
        <v>0</v>
      </c>
      <c r="C3198" s="136">
        <v>0</v>
      </c>
      <c r="D3198" s="66">
        <v>0</v>
      </c>
      <c r="E3198" s="66">
        <v>0</v>
      </c>
      <c r="F3198" s="66">
        <f t="shared" si="98"/>
        <v>0</v>
      </c>
      <c r="K3198" s="66">
        <f t="shared" si="99"/>
        <v>0</v>
      </c>
    </row>
    <row r="3199" spans="1:11" x14ac:dyDescent="0.25">
      <c r="A3199" s="84">
        <v>43688.958333333336</v>
      </c>
      <c r="B3199" s="136">
        <v>0</v>
      </c>
      <c r="C3199" s="136">
        <v>0</v>
      </c>
      <c r="D3199" s="66">
        <v>0</v>
      </c>
      <c r="E3199" s="66">
        <v>0</v>
      </c>
      <c r="F3199" s="66">
        <f t="shared" si="98"/>
        <v>0</v>
      </c>
      <c r="K3199" s="66">
        <f t="shared" si="99"/>
        <v>0</v>
      </c>
    </row>
    <row r="3200" spans="1:11" x14ac:dyDescent="0.25">
      <c r="A3200" s="84">
        <v>43689</v>
      </c>
      <c r="B3200" s="136">
        <v>0</v>
      </c>
      <c r="C3200" s="136">
        <v>0</v>
      </c>
      <c r="D3200" s="66">
        <v>0</v>
      </c>
      <c r="E3200" s="66">
        <v>0</v>
      </c>
      <c r="F3200" s="66">
        <f t="shared" si="98"/>
        <v>0</v>
      </c>
      <c r="K3200" s="66">
        <f t="shared" si="99"/>
        <v>0</v>
      </c>
    </row>
    <row r="3201" spans="1:11" x14ac:dyDescent="0.25">
      <c r="A3201" s="84">
        <v>43689.041666666664</v>
      </c>
      <c r="B3201" s="136">
        <v>0</v>
      </c>
      <c r="C3201" s="136">
        <v>0</v>
      </c>
      <c r="D3201" s="66">
        <v>0</v>
      </c>
      <c r="E3201" s="66">
        <v>0</v>
      </c>
      <c r="F3201" s="66">
        <f t="shared" si="98"/>
        <v>0</v>
      </c>
      <c r="K3201" s="66">
        <f t="shared" si="99"/>
        <v>0</v>
      </c>
    </row>
    <row r="3202" spans="1:11" x14ac:dyDescent="0.25">
      <c r="A3202" s="84">
        <v>43689.083333333336</v>
      </c>
      <c r="B3202" s="136">
        <v>0</v>
      </c>
      <c r="C3202" s="136">
        <v>0</v>
      </c>
      <c r="D3202" s="66">
        <v>0</v>
      </c>
      <c r="E3202" s="66">
        <v>0</v>
      </c>
      <c r="F3202" s="66">
        <f t="shared" si="98"/>
        <v>0</v>
      </c>
      <c r="K3202" s="66">
        <f t="shared" si="99"/>
        <v>0</v>
      </c>
    </row>
    <row r="3203" spans="1:11" x14ac:dyDescent="0.25">
      <c r="A3203" s="84">
        <v>43689.125</v>
      </c>
      <c r="B3203" s="136">
        <v>0</v>
      </c>
      <c r="C3203" s="136">
        <v>0</v>
      </c>
      <c r="D3203" s="66">
        <v>0</v>
      </c>
      <c r="E3203" s="66">
        <v>0</v>
      </c>
      <c r="F3203" s="66">
        <f t="shared" si="98"/>
        <v>0</v>
      </c>
      <c r="K3203" s="66">
        <f t="shared" si="99"/>
        <v>0</v>
      </c>
    </row>
    <row r="3204" spans="1:11" x14ac:dyDescent="0.25">
      <c r="A3204" s="84">
        <v>43689.166666666664</v>
      </c>
      <c r="B3204" s="136">
        <v>0</v>
      </c>
      <c r="C3204" s="136">
        <v>0</v>
      </c>
      <c r="D3204" s="66">
        <v>0</v>
      </c>
      <c r="E3204" s="66">
        <v>0</v>
      </c>
      <c r="F3204" s="66">
        <f t="shared" si="98"/>
        <v>0</v>
      </c>
      <c r="K3204" s="66">
        <f t="shared" si="99"/>
        <v>0</v>
      </c>
    </row>
    <row r="3205" spans="1:11" x14ac:dyDescent="0.25">
      <c r="A3205" s="84">
        <v>43689.208333333336</v>
      </c>
      <c r="B3205" s="136">
        <v>0</v>
      </c>
      <c r="C3205" s="136">
        <v>77</v>
      </c>
      <c r="D3205" s="66">
        <v>10.000000002037268</v>
      </c>
      <c r="E3205" s="66">
        <v>0</v>
      </c>
      <c r="F3205" s="66">
        <f t="shared" si="98"/>
        <v>87.000000002037268</v>
      </c>
      <c r="K3205" s="66">
        <f t="shared" si="99"/>
        <v>22</v>
      </c>
    </row>
    <row r="3206" spans="1:11" x14ac:dyDescent="0.25">
      <c r="A3206" s="84">
        <v>43689.25</v>
      </c>
      <c r="B3206" s="136">
        <v>1319</v>
      </c>
      <c r="C3206" s="136">
        <v>4993</v>
      </c>
      <c r="D3206" s="66">
        <v>279.99999999883585</v>
      </c>
      <c r="E3206" s="66">
        <v>11800</v>
      </c>
      <c r="F3206" s="66">
        <f t="shared" si="98"/>
        <v>18391.999999998836</v>
      </c>
      <c r="K3206" s="66">
        <f t="shared" si="99"/>
        <v>4598</v>
      </c>
    </row>
    <row r="3207" spans="1:11" x14ac:dyDescent="0.25">
      <c r="A3207" s="84">
        <v>43689.291666666664</v>
      </c>
      <c r="B3207" s="136">
        <v>4877</v>
      </c>
      <c r="C3207" s="136">
        <v>10677</v>
      </c>
      <c r="D3207" s="66">
        <v>580.00000000174623</v>
      </c>
      <c r="E3207" s="66">
        <v>56600</v>
      </c>
      <c r="F3207" s="66">
        <f t="shared" si="98"/>
        <v>72734.000000001746</v>
      </c>
      <c r="K3207" s="66">
        <f t="shared" si="99"/>
        <v>18184</v>
      </c>
    </row>
    <row r="3208" spans="1:11" x14ac:dyDescent="0.25">
      <c r="A3208" s="84">
        <v>43689.333333333336</v>
      </c>
      <c r="B3208" s="136">
        <v>12387</v>
      </c>
      <c r="C3208" s="136">
        <v>24758</v>
      </c>
      <c r="D3208" s="66">
        <v>1020.0000000004366</v>
      </c>
      <c r="E3208" s="66">
        <v>80200</v>
      </c>
      <c r="F3208" s="66">
        <f t="shared" ref="F3208:F3271" si="100">SUM(B3208:E3208)</f>
        <v>118365.00000000044</v>
      </c>
      <c r="K3208" s="66">
        <f t="shared" ref="K3208:K3271" si="101">ROUND(AVERAGE(B3208:E3208),0)</f>
        <v>29591</v>
      </c>
    </row>
    <row r="3209" spans="1:11" x14ac:dyDescent="0.25">
      <c r="A3209" s="84">
        <v>43689.375</v>
      </c>
      <c r="B3209" s="136">
        <v>23844</v>
      </c>
      <c r="C3209" s="136">
        <v>55096</v>
      </c>
      <c r="D3209" s="66">
        <v>2919.9999999982538</v>
      </c>
      <c r="E3209" s="66">
        <v>123600</v>
      </c>
      <c r="F3209" s="66">
        <f t="shared" si="100"/>
        <v>205459.99999999825</v>
      </c>
      <c r="K3209" s="66">
        <f t="shared" si="101"/>
        <v>51365</v>
      </c>
    </row>
    <row r="3210" spans="1:11" x14ac:dyDescent="0.25">
      <c r="A3210" s="84">
        <v>43689.416666666664</v>
      </c>
      <c r="B3210" s="136">
        <v>39907</v>
      </c>
      <c r="C3210" s="136">
        <v>79912</v>
      </c>
      <c r="D3210" s="66">
        <v>4209.9999999991269</v>
      </c>
      <c r="E3210" s="66">
        <v>137300</v>
      </c>
      <c r="F3210" s="66">
        <f t="shared" si="100"/>
        <v>261328.99999999913</v>
      </c>
      <c r="K3210" s="66">
        <f t="shared" si="101"/>
        <v>65332</v>
      </c>
    </row>
    <row r="3211" spans="1:11" x14ac:dyDescent="0.25">
      <c r="A3211" s="84">
        <v>43689.458333333336</v>
      </c>
      <c r="B3211" s="136">
        <v>50031</v>
      </c>
      <c r="C3211" s="136">
        <v>93470</v>
      </c>
      <c r="D3211" s="66">
        <v>5100.0000000021828</v>
      </c>
      <c r="E3211" s="66">
        <v>189800</v>
      </c>
      <c r="F3211" s="66">
        <f t="shared" si="100"/>
        <v>338401.00000000221</v>
      </c>
      <c r="K3211" s="66">
        <f t="shared" si="101"/>
        <v>84600</v>
      </c>
    </row>
    <row r="3212" spans="1:11" x14ac:dyDescent="0.25">
      <c r="A3212" s="84">
        <v>43689.5</v>
      </c>
      <c r="B3212" s="136">
        <v>56435</v>
      </c>
      <c r="C3212" s="136">
        <v>96975</v>
      </c>
      <c r="D3212" s="66">
        <v>4299.9999999992724</v>
      </c>
      <c r="E3212" s="66">
        <v>193900</v>
      </c>
      <c r="F3212" s="66">
        <f t="shared" si="100"/>
        <v>351609.9999999993</v>
      </c>
      <c r="K3212" s="66">
        <f t="shared" si="101"/>
        <v>87902</v>
      </c>
    </row>
    <row r="3213" spans="1:11" x14ac:dyDescent="0.25">
      <c r="A3213" s="84">
        <v>43689.541666666664</v>
      </c>
      <c r="B3213" s="136">
        <v>47473</v>
      </c>
      <c r="C3213" s="136">
        <v>88630</v>
      </c>
      <c r="D3213" s="66">
        <v>5099.9999999985448</v>
      </c>
      <c r="E3213" s="66">
        <v>180600</v>
      </c>
      <c r="F3213" s="66">
        <f t="shared" si="100"/>
        <v>321802.99999999854</v>
      </c>
      <c r="K3213" s="66">
        <f t="shared" si="101"/>
        <v>80451</v>
      </c>
    </row>
    <row r="3214" spans="1:11" x14ac:dyDescent="0.25">
      <c r="A3214" s="84">
        <v>43689.583333333336</v>
      </c>
      <c r="B3214" s="136">
        <v>41859</v>
      </c>
      <c r="C3214" s="136">
        <v>62462</v>
      </c>
      <c r="D3214" s="66">
        <v>3819.999999999709</v>
      </c>
      <c r="E3214" s="66">
        <v>147000</v>
      </c>
      <c r="F3214" s="66">
        <f t="shared" si="100"/>
        <v>255140.99999999971</v>
      </c>
      <c r="K3214" s="66">
        <f t="shared" si="101"/>
        <v>63785</v>
      </c>
    </row>
    <row r="3215" spans="1:11" x14ac:dyDescent="0.25">
      <c r="A3215" s="84">
        <v>43689.625</v>
      </c>
      <c r="B3215" s="136">
        <v>25983</v>
      </c>
      <c r="C3215" s="136">
        <v>62068</v>
      </c>
      <c r="D3215" s="66">
        <v>3620.0000000026193</v>
      </c>
      <c r="E3215" s="66">
        <v>100800</v>
      </c>
      <c r="F3215" s="66">
        <f t="shared" si="100"/>
        <v>192471.00000000262</v>
      </c>
      <c r="K3215" s="66">
        <f t="shared" si="101"/>
        <v>48118</v>
      </c>
    </row>
    <row r="3216" spans="1:11" x14ac:dyDescent="0.25">
      <c r="A3216" s="84">
        <v>43689.666666666664</v>
      </c>
      <c r="B3216" s="136">
        <v>30653</v>
      </c>
      <c r="C3216" s="136">
        <v>22932</v>
      </c>
      <c r="D3216" s="66">
        <v>1329.9999999981083</v>
      </c>
      <c r="E3216" s="66">
        <v>99800</v>
      </c>
      <c r="F3216" s="66">
        <f t="shared" si="100"/>
        <v>154714.99999999811</v>
      </c>
      <c r="K3216" s="66">
        <f t="shared" si="101"/>
        <v>38679</v>
      </c>
    </row>
    <row r="3217" spans="1:11" x14ac:dyDescent="0.25">
      <c r="A3217" s="84">
        <v>43689.708333333336</v>
      </c>
      <c r="B3217" s="136">
        <v>26289</v>
      </c>
      <c r="C3217" s="136">
        <v>11692</v>
      </c>
      <c r="D3217" s="66">
        <v>590.00000000014552</v>
      </c>
      <c r="E3217" s="66">
        <v>69400</v>
      </c>
      <c r="F3217" s="66">
        <f t="shared" si="100"/>
        <v>107971.00000000015</v>
      </c>
      <c r="K3217" s="66">
        <f t="shared" si="101"/>
        <v>26993</v>
      </c>
    </row>
    <row r="3218" spans="1:11" x14ac:dyDescent="0.25">
      <c r="A3218" s="84">
        <v>43689.75</v>
      </c>
      <c r="B3218" s="136">
        <v>9231</v>
      </c>
      <c r="C3218" s="136">
        <v>13522</v>
      </c>
      <c r="D3218" s="66">
        <v>1659.9999999998545</v>
      </c>
      <c r="E3218" s="66">
        <v>29200</v>
      </c>
      <c r="F3218" s="66">
        <f t="shared" si="100"/>
        <v>53612.999999999854</v>
      </c>
      <c r="K3218" s="66">
        <f t="shared" si="101"/>
        <v>13403</v>
      </c>
    </row>
    <row r="3219" spans="1:11" x14ac:dyDescent="0.25">
      <c r="A3219" s="84">
        <v>43689.791666666664</v>
      </c>
      <c r="B3219" s="136">
        <v>603</v>
      </c>
      <c r="C3219" s="136">
        <v>2399</v>
      </c>
      <c r="D3219" s="66">
        <v>229.99999999956344</v>
      </c>
      <c r="E3219" s="66">
        <v>1000</v>
      </c>
      <c r="F3219" s="66">
        <f t="shared" si="100"/>
        <v>4231.9999999995634</v>
      </c>
      <c r="K3219" s="66">
        <f t="shared" si="101"/>
        <v>1058</v>
      </c>
    </row>
    <row r="3220" spans="1:11" x14ac:dyDescent="0.25">
      <c r="A3220" s="84">
        <v>43689.833333333336</v>
      </c>
      <c r="B3220" s="136">
        <v>0</v>
      </c>
      <c r="C3220" s="136">
        <v>0</v>
      </c>
      <c r="D3220" s="66">
        <v>0</v>
      </c>
      <c r="E3220" s="66">
        <v>0</v>
      </c>
      <c r="F3220" s="66">
        <f t="shared" si="100"/>
        <v>0</v>
      </c>
      <c r="K3220" s="66">
        <f t="shared" si="101"/>
        <v>0</v>
      </c>
    </row>
    <row r="3221" spans="1:11" x14ac:dyDescent="0.25">
      <c r="A3221" s="84">
        <v>43689.875</v>
      </c>
      <c r="B3221" s="136">
        <v>0</v>
      </c>
      <c r="C3221" s="136">
        <v>0</v>
      </c>
      <c r="D3221" s="66">
        <v>0</v>
      </c>
      <c r="E3221" s="66">
        <v>0</v>
      </c>
      <c r="F3221" s="66">
        <f t="shared" si="100"/>
        <v>0</v>
      </c>
      <c r="K3221" s="66">
        <f t="shared" si="101"/>
        <v>0</v>
      </c>
    </row>
    <row r="3222" spans="1:11" x14ac:dyDescent="0.25">
      <c r="A3222" s="84">
        <v>43689.916666666664</v>
      </c>
      <c r="B3222" s="136">
        <v>0</v>
      </c>
      <c r="C3222" s="136">
        <v>0</v>
      </c>
      <c r="D3222" s="66">
        <v>0</v>
      </c>
      <c r="E3222" s="66">
        <v>0</v>
      </c>
      <c r="F3222" s="66">
        <f t="shared" si="100"/>
        <v>0</v>
      </c>
      <c r="K3222" s="66">
        <f t="shared" si="101"/>
        <v>0</v>
      </c>
    </row>
    <row r="3223" spans="1:11" x14ac:dyDescent="0.25">
      <c r="A3223" s="84">
        <v>43689.958333333336</v>
      </c>
      <c r="B3223" s="136">
        <v>0</v>
      </c>
      <c r="C3223" s="136">
        <v>0</v>
      </c>
      <c r="D3223" s="66">
        <v>0</v>
      </c>
      <c r="E3223" s="66">
        <v>0</v>
      </c>
      <c r="F3223" s="66">
        <f t="shared" si="100"/>
        <v>0</v>
      </c>
      <c r="K3223" s="66">
        <f t="shared" si="101"/>
        <v>0</v>
      </c>
    </row>
    <row r="3224" spans="1:11" x14ac:dyDescent="0.25">
      <c r="A3224" s="84">
        <v>43690</v>
      </c>
      <c r="B3224" s="136">
        <v>0</v>
      </c>
      <c r="C3224" s="136">
        <v>0</v>
      </c>
      <c r="D3224" s="66">
        <v>0</v>
      </c>
      <c r="E3224" s="66">
        <v>0</v>
      </c>
      <c r="F3224" s="66">
        <f t="shared" si="100"/>
        <v>0</v>
      </c>
      <c r="K3224" s="66">
        <f t="shared" si="101"/>
        <v>0</v>
      </c>
    </row>
    <row r="3225" spans="1:11" x14ac:dyDescent="0.25">
      <c r="A3225" s="84">
        <v>43690.041666666664</v>
      </c>
      <c r="B3225" s="136">
        <v>0</v>
      </c>
      <c r="C3225" s="136">
        <v>0</v>
      </c>
      <c r="D3225" s="66">
        <v>0</v>
      </c>
      <c r="E3225" s="66">
        <v>0</v>
      </c>
      <c r="F3225" s="66">
        <f t="shared" si="100"/>
        <v>0</v>
      </c>
      <c r="K3225" s="66">
        <f t="shared" si="101"/>
        <v>0</v>
      </c>
    </row>
    <row r="3226" spans="1:11" x14ac:dyDescent="0.25">
      <c r="A3226" s="84">
        <v>43690.083333333336</v>
      </c>
      <c r="B3226" s="136">
        <v>0</v>
      </c>
      <c r="C3226" s="136">
        <v>0</v>
      </c>
      <c r="D3226" s="66">
        <v>0</v>
      </c>
      <c r="E3226" s="66">
        <v>0</v>
      </c>
      <c r="F3226" s="66">
        <f t="shared" si="100"/>
        <v>0</v>
      </c>
      <c r="K3226" s="66">
        <f t="shared" si="101"/>
        <v>0</v>
      </c>
    </row>
    <row r="3227" spans="1:11" x14ac:dyDescent="0.25">
      <c r="A3227" s="84">
        <v>43690.125</v>
      </c>
      <c r="B3227" s="136">
        <v>0</v>
      </c>
      <c r="C3227" s="136">
        <v>0</v>
      </c>
      <c r="D3227" s="66">
        <v>0</v>
      </c>
      <c r="E3227" s="66">
        <v>0</v>
      </c>
      <c r="F3227" s="66">
        <f t="shared" si="100"/>
        <v>0</v>
      </c>
      <c r="K3227" s="66">
        <f t="shared" si="101"/>
        <v>0</v>
      </c>
    </row>
    <row r="3228" spans="1:11" x14ac:dyDescent="0.25">
      <c r="A3228" s="84">
        <v>43690.166666666664</v>
      </c>
      <c r="B3228" s="136">
        <v>0</v>
      </c>
      <c r="C3228" s="136">
        <v>0</v>
      </c>
      <c r="D3228" s="66">
        <v>0</v>
      </c>
      <c r="E3228" s="66">
        <v>0</v>
      </c>
      <c r="F3228" s="66">
        <f t="shared" si="100"/>
        <v>0</v>
      </c>
      <c r="K3228" s="66">
        <f t="shared" si="101"/>
        <v>0</v>
      </c>
    </row>
    <row r="3229" spans="1:11" x14ac:dyDescent="0.25">
      <c r="A3229" s="84">
        <v>43690.208333333336</v>
      </c>
      <c r="B3229" s="136">
        <v>0</v>
      </c>
      <c r="C3229" s="136">
        <v>0</v>
      </c>
      <c r="D3229" s="66">
        <v>0</v>
      </c>
      <c r="E3229" s="66">
        <v>0</v>
      </c>
      <c r="F3229" s="66">
        <f t="shared" si="100"/>
        <v>0</v>
      </c>
      <c r="K3229" s="66">
        <f t="shared" si="101"/>
        <v>0</v>
      </c>
    </row>
    <row r="3230" spans="1:11" x14ac:dyDescent="0.25">
      <c r="A3230" s="84">
        <v>43690.25</v>
      </c>
      <c r="B3230" s="136">
        <v>23</v>
      </c>
      <c r="C3230" s="136">
        <v>1882</v>
      </c>
      <c r="D3230" s="66">
        <v>60.000000001309672</v>
      </c>
      <c r="E3230" s="66">
        <v>3700</v>
      </c>
      <c r="F3230" s="66">
        <f t="shared" si="100"/>
        <v>5665.0000000013097</v>
      </c>
      <c r="K3230" s="66">
        <f t="shared" si="101"/>
        <v>1416</v>
      </c>
    </row>
    <row r="3231" spans="1:11" x14ac:dyDescent="0.25">
      <c r="A3231" s="84">
        <v>43690.291666666664</v>
      </c>
      <c r="B3231" s="136">
        <v>4046.9999999999995</v>
      </c>
      <c r="C3231" s="136">
        <v>4995</v>
      </c>
      <c r="D3231" s="66">
        <v>270.00000000043656</v>
      </c>
      <c r="E3231" s="66">
        <v>12300</v>
      </c>
      <c r="F3231" s="66">
        <f t="shared" si="100"/>
        <v>21612.000000000437</v>
      </c>
      <c r="K3231" s="66">
        <f t="shared" si="101"/>
        <v>5403</v>
      </c>
    </row>
    <row r="3232" spans="1:11" x14ac:dyDescent="0.25">
      <c r="A3232" s="84">
        <v>43690.333333333336</v>
      </c>
      <c r="B3232" s="136">
        <v>11286</v>
      </c>
      <c r="C3232" s="136">
        <v>17760</v>
      </c>
      <c r="D3232" s="66">
        <v>1099.9999999985448</v>
      </c>
      <c r="E3232" s="66">
        <v>79500</v>
      </c>
      <c r="F3232" s="66">
        <f t="shared" si="100"/>
        <v>109645.99999999854</v>
      </c>
      <c r="K3232" s="66">
        <f t="shared" si="101"/>
        <v>27411</v>
      </c>
    </row>
    <row r="3233" spans="1:11" x14ac:dyDescent="0.25">
      <c r="A3233" s="84">
        <v>43690.375</v>
      </c>
      <c r="B3233" s="136">
        <v>19352</v>
      </c>
      <c r="C3233" s="136">
        <v>41005</v>
      </c>
      <c r="D3233" s="66">
        <v>2389.9999999994179</v>
      </c>
      <c r="E3233" s="66">
        <v>100500</v>
      </c>
      <c r="F3233" s="66">
        <f t="shared" si="100"/>
        <v>163246.99999999942</v>
      </c>
      <c r="K3233" s="66">
        <f t="shared" si="101"/>
        <v>40812</v>
      </c>
    </row>
    <row r="3234" spans="1:11" x14ac:dyDescent="0.25">
      <c r="A3234" s="84">
        <v>43690.416666666664</v>
      </c>
      <c r="B3234" s="136">
        <v>14162</v>
      </c>
      <c r="C3234" s="136">
        <v>49982</v>
      </c>
      <c r="D3234" s="66">
        <v>2730.0000000032014</v>
      </c>
      <c r="E3234" s="66">
        <v>78200</v>
      </c>
      <c r="F3234" s="66">
        <f t="shared" si="100"/>
        <v>145074.0000000032</v>
      </c>
      <c r="K3234" s="66">
        <f t="shared" si="101"/>
        <v>36269</v>
      </c>
    </row>
    <row r="3235" spans="1:11" x14ac:dyDescent="0.25">
      <c r="A3235" s="84">
        <v>43690.458333333336</v>
      </c>
      <c r="B3235" s="136">
        <v>11775</v>
      </c>
      <c r="C3235" s="136">
        <v>53767</v>
      </c>
      <c r="D3235" s="66">
        <v>3189.9999999986903</v>
      </c>
      <c r="E3235" s="66">
        <v>59800</v>
      </c>
      <c r="F3235" s="66">
        <f t="shared" si="100"/>
        <v>128531.99999999869</v>
      </c>
      <c r="K3235" s="66">
        <f t="shared" si="101"/>
        <v>32133</v>
      </c>
    </row>
    <row r="3236" spans="1:11" x14ac:dyDescent="0.25">
      <c r="A3236" s="84">
        <v>43690.5</v>
      </c>
      <c r="B3236" s="136">
        <v>13144</v>
      </c>
      <c r="C3236" s="136">
        <v>21996</v>
      </c>
      <c r="D3236" s="66">
        <v>1619.9999999989814</v>
      </c>
      <c r="E3236" s="66">
        <v>39600</v>
      </c>
      <c r="F3236" s="66">
        <f t="shared" si="100"/>
        <v>76359.999999998981</v>
      </c>
      <c r="K3236" s="66">
        <f t="shared" si="101"/>
        <v>19090</v>
      </c>
    </row>
    <row r="3237" spans="1:11" x14ac:dyDescent="0.25">
      <c r="A3237" s="84">
        <v>43690.541666666664</v>
      </c>
      <c r="B3237" s="136">
        <v>16694</v>
      </c>
      <c r="C3237" s="136">
        <v>52488</v>
      </c>
      <c r="D3237" s="66">
        <v>3610.0000000005821</v>
      </c>
      <c r="E3237" s="66">
        <v>55500</v>
      </c>
      <c r="F3237" s="66">
        <f t="shared" si="100"/>
        <v>128292.00000000058</v>
      </c>
      <c r="K3237" s="66">
        <f t="shared" si="101"/>
        <v>32073</v>
      </c>
    </row>
    <row r="3238" spans="1:11" x14ac:dyDescent="0.25">
      <c r="A3238" s="84">
        <v>43690.583333333336</v>
      </c>
      <c r="B3238" s="136">
        <v>24271</v>
      </c>
      <c r="C3238" s="136">
        <v>83992</v>
      </c>
      <c r="D3238" s="66">
        <v>3259.9999999983993</v>
      </c>
      <c r="E3238" s="66">
        <v>95800</v>
      </c>
      <c r="F3238" s="66">
        <f t="shared" si="100"/>
        <v>207322.9999999984</v>
      </c>
      <c r="K3238" s="66">
        <f t="shared" si="101"/>
        <v>51831</v>
      </c>
    </row>
    <row r="3239" spans="1:11" x14ac:dyDescent="0.25">
      <c r="A3239" s="84">
        <v>43690.625</v>
      </c>
      <c r="B3239" s="136">
        <v>32515</v>
      </c>
      <c r="C3239" s="136">
        <v>33003</v>
      </c>
      <c r="D3239" s="66">
        <v>1950.0000000007276</v>
      </c>
      <c r="E3239" s="66">
        <v>119000</v>
      </c>
      <c r="F3239" s="66">
        <f t="shared" si="100"/>
        <v>186468.00000000073</v>
      </c>
      <c r="K3239" s="66">
        <f t="shared" si="101"/>
        <v>46617</v>
      </c>
    </row>
    <row r="3240" spans="1:11" x14ac:dyDescent="0.25">
      <c r="A3240" s="84">
        <v>43690.666666666664</v>
      </c>
      <c r="B3240" s="136">
        <v>19428</v>
      </c>
      <c r="C3240" s="136">
        <v>44763</v>
      </c>
      <c r="D3240" s="66">
        <v>2319.999999999709</v>
      </c>
      <c r="E3240" s="66">
        <v>83400</v>
      </c>
      <c r="F3240" s="66">
        <f t="shared" si="100"/>
        <v>149910.99999999971</v>
      </c>
      <c r="K3240" s="66">
        <f t="shared" si="101"/>
        <v>37478</v>
      </c>
    </row>
    <row r="3241" spans="1:11" x14ac:dyDescent="0.25">
      <c r="A3241" s="84">
        <v>43690.708333333336</v>
      </c>
      <c r="B3241" s="136">
        <v>17462</v>
      </c>
      <c r="C3241" s="136">
        <v>28008</v>
      </c>
      <c r="D3241" s="66">
        <v>2180.000000000291</v>
      </c>
      <c r="E3241" s="66">
        <v>31800</v>
      </c>
      <c r="F3241" s="66">
        <f t="shared" si="100"/>
        <v>79450.000000000291</v>
      </c>
      <c r="K3241" s="66">
        <f t="shared" si="101"/>
        <v>19863</v>
      </c>
    </row>
    <row r="3242" spans="1:11" x14ac:dyDescent="0.25">
      <c r="A3242" s="84">
        <v>43690.75</v>
      </c>
      <c r="B3242" s="136">
        <v>4156</v>
      </c>
      <c r="C3242" s="136">
        <v>16293</v>
      </c>
      <c r="D3242" s="66">
        <v>1010.0000000020373</v>
      </c>
      <c r="E3242" s="66">
        <v>18900</v>
      </c>
      <c r="F3242" s="66">
        <f t="shared" si="100"/>
        <v>40359.000000002037</v>
      </c>
      <c r="K3242" s="66">
        <f t="shared" si="101"/>
        <v>10090</v>
      </c>
    </row>
    <row r="3243" spans="1:11" x14ac:dyDescent="0.25">
      <c r="A3243" s="84">
        <v>43690.791666666664</v>
      </c>
      <c r="B3243" s="136">
        <v>18</v>
      </c>
      <c r="C3243" s="136">
        <v>2812</v>
      </c>
      <c r="D3243" s="66">
        <v>259.99999999839929</v>
      </c>
      <c r="E3243" s="66">
        <v>0</v>
      </c>
      <c r="F3243" s="66">
        <f t="shared" si="100"/>
        <v>3089.9999999983993</v>
      </c>
      <c r="K3243" s="66">
        <f t="shared" si="101"/>
        <v>772</v>
      </c>
    </row>
    <row r="3244" spans="1:11" x14ac:dyDescent="0.25">
      <c r="A3244" s="84">
        <v>43690.833333333336</v>
      </c>
      <c r="B3244" s="136">
        <v>0</v>
      </c>
      <c r="C3244" s="136">
        <v>0</v>
      </c>
      <c r="D3244" s="66">
        <v>0</v>
      </c>
      <c r="E3244" s="66">
        <v>0</v>
      </c>
      <c r="F3244" s="66">
        <f t="shared" si="100"/>
        <v>0</v>
      </c>
      <c r="K3244" s="66">
        <f t="shared" si="101"/>
        <v>0</v>
      </c>
    </row>
    <row r="3245" spans="1:11" x14ac:dyDescent="0.25">
      <c r="A3245" s="84">
        <v>43690.875</v>
      </c>
      <c r="B3245" s="136">
        <v>0</v>
      </c>
      <c r="C3245" s="136">
        <v>0</v>
      </c>
      <c r="D3245" s="66">
        <v>0</v>
      </c>
      <c r="E3245" s="66">
        <v>0</v>
      </c>
      <c r="F3245" s="66">
        <f t="shared" si="100"/>
        <v>0</v>
      </c>
      <c r="K3245" s="66">
        <f t="shared" si="101"/>
        <v>0</v>
      </c>
    </row>
    <row r="3246" spans="1:11" x14ac:dyDescent="0.25">
      <c r="A3246" s="84">
        <v>43690.916666666664</v>
      </c>
      <c r="B3246" s="136">
        <v>0</v>
      </c>
      <c r="C3246" s="136">
        <v>0</v>
      </c>
      <c r="D3246" s="66">
        <v>0</v>
      </c>
      <c r="E3246" s="66">
        <v>0</v>
      </c>
      <c r="F3246" s="66">
        <f t="shared" si="100"/>
        <v>0</v>
      </c>
      <c r="K3246" s="66">
        <f t="shared" si="101"/>
        <v>0</v>
      </c>
    </row>
    <row r="3247" spans="1:11" x14ac:dyDescent="0.25">
      <c r="A3247" s="84">
        <v>43690.958333333336</v>
      </c>
      <c r="B3247" s="136">
        <v>0</v>
      </c>
      <c r="C3247" s="136">
        <v>0</v>
      </c>
      <c r="D3247" s="66">
        <v>0</v>
      </c>
      <c r="E3247" s="66">
        <v>0</v>
      </c>
      <c r="F3247" s="66">
        <f t="shared" si="100"/>
        <v>0</v>
      </c>
      <c r="K3247" s="66">
        <f t="shared" si="101"/>
        <v>0</v>
      </c>
    </row>
    <row r="3248" spans="1:11" x14ac:dyDescent="0.25">
      <c r="A3248" s="84">
        <v>43691</v>
      </c>
      <c r="B3248" s="136">
        <v>0</v>
      </c>
      <c r="C3248" s="136">
        <v>0</v>
      </c>
      <c r="D3248" s="66">
        <v>0</v>
      </c>
      <c r="E3248" s="66">
        <v>0</v>
      </c>
      <c r="F3248" s="66">
        <f t="shared" si="100"/>
        <v>0</v>
      </c>
      <c r="K3248" s="66">
        <f t="shared" si="101"/>
        <v>0</v>
      </c>
    </row>
    <row r="3249" spans="1:11" x14ac:dyDescent="0.25">
      <c r="A3249" s="84">
        <v>43691.041666666664</v>
      </c>
      <c r="B3249" s="136">
        <v>0</v>
      </c>
      <c r="C3249" s="136">
        <v>0</v>
      </c>
      <c r="D3249" s="66">
        <v>0</v>
      </c>
      <c r="E3249" s="66">
        <v>0</v>
      </c>
      <c r="F3249" s="66">
        <f t="shared" si="100"/>
        <v>0</v>
      </c>
      <c r="K3249" s="66">
        <f t="shared" si="101"/>
        <v>0</v>
      </c>
    </row>
    <row r="3250" spans="1:11" x14ac:dyDescent="0.25">
      <c r="A3250" s="84">
        <v>43691.083333333336</v>
      </c>
      <c r="B3250" s="136">
        <v>0</v>
      </c>
      <c r="C3250" s="136">
        <v>0</v>
      </c>
      <c r="D3250" s="66">
        <v>0</v>
      </c>
      <c r="E3250" s="66">
        <v>0</v>
      </c>
      <c r="F3250" s="66">
        <f t="shared" si="100"/>
        <v>0</v>
      </c>
      <c r="K3250" s="66">
        <f t="shared" si="101"/>
        <v>0</v>
      </c>
    </row>
    <row r="3251" spans="1:11" x14ac:dyDescent="0.25">
      <c r="A3251" s="84">
        <v>43691.125</v>
      </c>
      <c r="B3251" s="136">
        <v>0</v>
      </c>
      <c r="C3251" s="136">
        <v>0</v>
      </c>
      <c r="D3251" s="66">
        <v>0</v>
      </c>
      <c r="E3251" s="66">
        <v>0</v>
      </c>
      <c r="F3251" s="66">
        <f t="shared" si="100"/>
        <v>0</v>
      </c>
      <c r="K3251" s="66">
        <f t="shared" si="101"/>
        <v>0</v>
      </c>
    </row>
    <row r="3252" spans="1:11" x14ac:dyDescent="0.25">
      <c r="A3252" s="84">
        <v>43691.166666666664</v>
      </c>
      <c r="B3252" s="136">
        <v>0</v>
      </c>
      <c r="C3252" s="136">
        <v>0</v>
      </c>
      <c r="D3252" s="66">
        <v>0</v>
      </c>
      <c r="E3252" s="66">
        <v>0</v>
      </c>
      <c r="F3252" s="66">
        <f t="shared" si="100"/>
        <v>0</v>
      </c>
      <c r="K3252" s="66">
        <f t="shared" si="101"/>
        <v>0</v>
      </c>
    </row>
    <row r="3253" spans="1:11" x14ac:dyDescent="0.25">
      <c r="A3253" s="84">
        <v>43691.208333333336</v>
      </c>
      <c r="B3253" s="136">
        <v>0</v>
      </c>
      <c r="C3253" s="136">
        <v>69</v>
      </c>
      <c r="D3253" s="66">
        <v>10.000000002037268</v>
      </c>
      <c r="E3253" s="66">
        <v>1000</v>
      </c>
      <c r="F3253" s="66">
        <f t="shared" si="100"/>
        <v>1079.0000000020373</v>
      </c>
      <c r="K3253" s="66">
        <f t="shared" si="101"/>
        <v>270</v>
      </c>
    </row>
    <row r="3254" spans="1:11" x14ac:dyDescent="0.25">
      <c r="A3254" s="84">
        <v>43691.25</v>
      </c>
      <c r="B3254" s="136">
        <v>1324</v>
      </c>
      <c r="C3254" s="136">
        <v>3820</v>
      </c>
      <c r="D3254" s="66">
        <v>189.99999999869033</v>
      </c>
      <c r="E3254" s="66">
        <v>11000</v>
      </c>
      <c r="F3254" s="66">
        <f t="shared" si="100"/>
        <v>16333.99999999869</v>
      </c>
      <c r="K3254" s="66">
        <f t="shared" si="101"/>
        <v>4083</v>
      </c>
    </row>
    <row r="3255" spans="1:11" x14ac:dyDescent="0.25">
      <c r="A3255" s="84">
        <v>43691.291666666664</v>
      </c>
      <c r="B3255" s="136">
        <v>6222</v>
      </c>
      <c r="C3255" s="136">
        <v>11480</v>
      </c>
      <c r="D3255" s="66">
        <v>659.99999999985448</v>
      </c>
      <c r="E3255" s="66">
        <v>45000</v>
      </c>
      <c r="F3255" s="66">
        <f t="shared" si="100"/>
        <v>63361.999999999854</v>
      </c>
      <c r="K3255" s="66">
        <f t="shared" si="101"/>
        <v>15841</v>
      </c>
    </row>
    <row r="3256" spans="1:11" x14ac:dyDescent="0.25">
      <c r="A3256" s="84">
        <v>43691.333333333336</v>
      </c>
      <c r="B3256" s="136">
        <v>11155</v>
      </c>
      <c r="C3256" s="136">
        <v>23890</v>
      </c>
      <c r="D3256" s="66">
        <v>1250</v>
      </c>
      <c r="E3256" s="66">
        <v>72000</v>
      </c>
      <c r="F3256" s="66">
        <f t="shared" si="100"/>
        <v>108295</v>
      </c>
      <c r="K3256" s="66">
        <f t="shared" si="101"/>
        <v>27074</v>
      </c>
    </row>
    <row r="3257" spans="1:11" x14ac:dyDescent="0.25">
      <c r="A3257" s="84">
        <v>43691.375</v>
      </c>
      <c r="B3257" s="136">
        <v>23177</v>
      </c>
      <c r="C3257" s="136">
        <v>55760</v>
      </c>
      <c r="D3257" s="66">
        <v>2869.9999999989814</v>
      </c>
      <c r="E3257" s="66">
        <v>125300</v>
      </c>
      <c r="F3257" s="66">
        <f t="shared" si="100"/>
        <v>207106.99999999898</v>
      </c>
      <c r="K3257" s="66">
        <f t="shared" si="101"/>
        <v>51777</v>
      </c>
    </row>
    <row r="3258" spans="1:11" x14ac:dyDescent="0.25">
      <c r="A3258" s="84">
        <v>43691.416666666664</v>
      </c>
      <c r="B3258" s="136">
        <v>28468</v>
      </c>
      <c r="C3258" s="136">
        <v>74812</v>
      </c>
      <c r="D3258" s="66">
        <v>3630.0000000010186</v>
      </c>
      <c r="E3258" s="66">
        <v>126100</v>
      </c>
      <c r="F3258" s="66">
        <f t="shared" si="100"/>
        <v>233010.00000000102</v>
      </c>
      <c r="K3258" s="66">
        <f t="shared" si="101"/>
        <v>58253</v>
      </c>
    </row>
    <row r="3259" spans="1:11" x14ac:dyDescent="0.25">
      <c r="A3259" s="84">
        <v>43691.458333333336</v>
      </c>
      <c r="B3259" s="136">
        <v>33507</v>
      </c>
      <c r="C3259" s="136">
        <v>90608</v>
      </c>
      <c r="D3259" s="66">
        <v>5110.0000000005821</v>
      </c>
      <c r="E3259" s="66">
        <v>124400</v>
      </c>
      <c r="F3259" s="66">
        <f t="shared" si="100"/>
        <v>253625.00000000058</v>
      </c>
      <c r="K3259" s="66">
        <f t="shared" si="101"/>
        <v>63406</v>
      </c>
    </row>
    <row r="3260" spans="1:11" x14ac:dyDescent="0.25">
      <c r="A3260" s="84">
        <v>43691.5</v>
      </c>
      <c r="B3260" s="136">
        <v>50657</v>
      </c>
      <c r="C3260" s="136">
        <v>94472</v>
      </c>
      <c r="D3260" s="66">
        <v>5829.9999999981083</v>
      </c>
      <c r="E3260" s="66">
        <v>162800</v>
      </c>
      <c r="F3260" s="66">
        <f t="shared" si="100"/>
        <v>313758.99999999814</v>
      </c>
      <c r="K3260" s="66">
        <f t="shared" si="101"/>
        <v>78440</v>
      </c>
    </row>
    <row r="3261" spans="1:11" x14ac:dyDescent="0.25">
      <c r="A3261" s="84">
        <v>43691.541666666664</v>
      </c>
      <c r="B3261" s="136">
        <v>58082</v>
      </c>
      <c r="C3261" s="136">
        <v>76825</v>
      </c>
      <c r="D3261" s="66">
        <v>6120.0000000026193</v>
      </c>
      <c r="E3261" s="66">
        <v>190500</v>
      </c>
      <c r="F3261" s="66">
        <f t="shared" si="100"/>
        <v>331527.00000000262</v>
      </c>
      <c r="K3261" s="66">
        <f t="shared" si="101"/>
        <v>82882</v>
      </c>
    </row>
    <row r="3262" spans="1:11" x14ac:dyDescent="0.25">
      <c r="A3262" s="84">
        <v>43691.583333333336</v>
      </c>
      <c r="B3262" s="136">
        <v>58099</v>
      </c>
      <c r="C3262" s="136">
        <v>97468</v>
      </c>
      <c r="D3262" s="66">
        <v>5840.0000000001455</v>
      </c>
      <c r="E3262" s="66">
        <v>180100</v>
      </c>
      <c r="F3262" s="66">
        <f t="shared" si="100"/>
        <v>341507.00000000012</v>
      </c>
      <c r="K3262" s="66">
        <f t="shared" si="101"/>
        <v>85377</v>
      </c>
    </row>
    <row r="3263" spans="1:11" x14ac:dyDescent="0.25">
      <c r="A3263" s="84">
        <v>43691.625</v>
      </c>
      <c r="B3263" s="136">
        <v>52071</v>
      </c>
      <c r="C3263" s="136">
        <v>67138</v>
      </c>
      <c r="D3263" s="66">
        <v>4859.9999999969441</v>
      </c>
      <c r="E3263" s="66">
        <v>155700</v>
      </c>
      <c r="F3263" s="66">
        <f t="shared" si="100"/>
        <v>279768.99999999697</v>
      </c>
      <c r="K3263" s="66">
        <f t="shared" si="101"/>
        <v>69942</v>
      </c>
    </row>
    <row r="3264" spans="1:11" x14ac:dyDescent="0.25">
      <c r="A3264" s="84">
        <v>43691.666666666664</v>
      </c>
      <c r="B3264" s="136">
        <v>35976</v>
      </c>
      <c r="C3264" s="136">
        <v>32334.000000000004</v>
      </c>
      <c r="D3264" s="66">
        <v>4420.0000000018917</v>
      </c>
      <c r="E3264" s="66">
        <v>78100</v>
      </c>
      <c r="F3264" s="66">
        <f t="shared" si="100"/>
        <v>150830.00000000189</v>
      </c>
      <c r="K3264" s="66">
        <f t="shared" si="101"/>
        <v>37708</v>
      </c>
    </row>
    <row r="3265" spans="1:11" x14ac:dyDescent="0.25">
      <c r="A3265" s="84">
        <v>43691.708333333336</v>
      </c>
      <c r="B3265" s="136">
        <v>25225</v>
      </c>
      <c r="C3265" s="136">
        <v>39496</v>
      </c>
      <c r="D3265" s="66">
        <v>3139.9999999994179</v>
      </c>
      <c r="E3265" s="66">
        <v>43000</v>
      </c>
      <c r="F3265" s="66">
        <f t="shared" si="100"/>
        <v>110860.99999999942</v>
      </c>
      <c r="K3265" s="66">
        <f t="shared" si="101"/>
        <v>27715</v>
      </c>
    </row>
    <row r="3266" spans="1:11" x14ac:dyDescent="0.25">
      <c r="A3266" s="84">
        <v>43691.75</v>
      </c>
      <c r="B3266" s="136">
        <v>5712</v>
      </c>
      <c r="C3266" s="136">
        <v>15339</v>
      </c>
      <c r="D3266" s="66">
        <v>1900.0000000014552</v>
      </c>
      <c r="E3266" s="66">
        <v>20000</v>
      </c>
      <c r="F3266" s="66">
        <f t="shared" si="100"/>
        <v>42951.000000001455</v>
      </c>
      <c r="K3266" s="66">
        <f t="shared" si="101"/>
        <v>10738</v>
      </c>
    </row>
    <row r="3267" spans="1:11" x14ac:dyDescent="0.25">
      <c r="A3267" s="84">
        <v>43691.791666666664</v>
      </c>
      <c r="B3267" s="136">
        <v>288</v>
      </c>
      <c r="C3267" s="136">
        <v>2874</v>
      </c>
      <c r="D3267" s="66">
        <v>329.99999999810825</v>
      </c>
      <c r="E3267" s="66">
        <v>1000</v>
      </c>
      <c r="F3267" s="66">
        <f t="shared" si="100"/>
        <v>4491.9999999981083</v>
      </c>
      <c r="K3267" s="66">
        <f t="shared" si="101"/>
        <v>1123</v>
      </c>
    </row>
    <row r="3268" spans="1:11" x14ac:dyDescent="0.25">
      <c r="A3268" s="84">
        <v>43691.833333333336</v>
      </c>
      <c r="B3268" s="136">
        <v>0</v>
      </c>
      <c r="C3268" s="136">
        <v>0</v>
      </c>
      <c r="D3268" s="66">
        <v>0</v>
      </c>
      <c r="E3268" s="66">
        <v>0</v>
      </c>
      <c r="F3268" s="66">
        <f t="shared" si="100"/>
        <v>0</v>
      </c>
      <c r="K3268" s="66">
        <f t="shared" si="101"/>
        <v>0</v>
      </c>
    </row>
    <row r="3269" spans="1:11" x14ac:dyDescent="0.25">
      <c r="A3269" s="84">
        <v>43691.875</v>
      </c>
      <c r="B3269" s="136">
        <v>0</v>
      </c>
      <c r="C3269" s="136">
        <v>0</v>
      </c>
      <c r="D3269" s="66">
        <v>0</v>
      </c>
      <c r="E3269" s="66">
        <v>0</v>
      </c>
      <c r="F3269" s="66">
        <f t="shared" si="100"/>
        <v>0</v>
      </c>
      <c r="K3269" s="66">
        <f t="shared" si="101"/>
        <v>0</v>
      </c>
    </row>
    <row r="3270" spans="1:11" x14ac:dyDescent="0.25">
      <c r="A3270" s="84">
        <v>43691.916666666664</v>
      </c>
      <c r="B3270" s="136">
        <v>0</v>
      </c>
      <c r="C3270" s="136">
        <v>0</v>
      </c>
      <c r="D3270" s="66">
        <v>0</v>
      </c>
      <c r="E3270" s="66">
        <v>0</v>
      </c>
      <c r="F3270" s="66">
        <f t="shared" si="100"/>
        <v>0</v>
      </c>
      <c r="K3270" s="66">
        <f t="shared" si="101"/>
        <v>0</v>
      </c>
    </row>
    <row r="3271" spans="1:11" x14ac:dyDescent="0.25">
      <c r="A3271" s="84">
        <v>43691.958333333336</v>
      </c>
      <c r="B3271" s="136">
        <v>0</v>
      </c>
      <c r="C3271" s="136">
        <v>0</v>
      </c>
      <c r="D3271" s="66">
        <v>0</v>
      </c>
      <c r="E3271" s="66">
        <v>0</v>
      </c>
      <c r="F3271" s="66">
        <f t="shared" si="100"/>
        <v>0</v>
      </c>
      <c r="K3271" s="66">
        <f t="shared" si="101"/>
        <v>0</v>
      </c>
    </row>
    <row r="3272" spans="1:11" x14ac:dyDescent="0.25">
      <c r="A3272" s="84">
        <v>43692</v>
      </c>
      <c r="B3272" s="136">
        <v>0</v>
      </c>
      <c r="C3272" s="136">
        <v>0</v>
      </c>
      <c r="D3272" s="66">
        <v>0</v>
      </c>
      <c r="E3272" s="66">
        <v>0</v>
      </c>
      <c r="F3272" s="66">
        <f t="shared" ref="F3272:F3335" si="102">SUM(B3272:E3272)</f>
        <v>0</v>
      </c>
      <c r="K3272" s="66">
        <f t="shared" ref="K3272:K3335" si="103">ROUND(AVERAGE(B3272:E3272),0)</f>
        <v>0</v>
      </c>
    </row>
    <row r="3273" spans="1:11" x14ac:dyDescent="0.25">
      <c r="A3273" s="84">
        <v>43692.041666666664</v>
      </c>
      <c r="B3273" s="136">
        <v>0</v>
      </c>
      <c r="C3273" s="136">
        <v>0</v>
      </c>
      <c r="D3273" s="66">
        <v>0</v>
      </c>
      <c r="E3273" s="66">
        <v>0</v>
      </c>
      <c r="F3273" s="66">
        <f t="shared" si="102"/>
        <v>0</v>
      </c>
      <c r="K3273" s="66">
        <f t="shared" si="103"/>
        <v>0</v>
      </c>
    </row>
    <row r="3274" spans="1:11" x14ac:dyDescent="0.25">
      <c r="A3274" s="84">
        <v>43692.083333333336</v>
      </c>
      <c r="B3274" s="136">
        <v>0</v>
      </c>
      <c r="C3274" s="136">
        <v>0</v>
      </c>
      <c r="D3274" s="66">
        <v>0</v>
      </c>
      <c r="E3274" s="66">
        <v>0</v>
      </c>
      <c r="F3274" s="66">
        <f t="shared" si="102"/>
        <v>0</v>
      </c>
      <c r="K3274" s="66">
        <f t="shared" si="103"/>
        <v>0</v>
      </c>
    </row>
    <row r="3275" spans="1:11" x14ac:dyDescent="0.25">
      <c r="A3275" s="84">
        <v>43692.125</v>
      </c>
      <c r="B3275" s="136">
        <v>0</v>
      </c>
      <c r="C3275" s="136">
        <v>0</v>
      </c>
      <c r="D3275" s="66">
        <v>0</v>
      </c>
      <c r="E3275" s="66">
        <v>0</v>
      </c>
      <c r="F3275" s="66">
        <f t="shared" si="102"/>
        <v>0</v>
      </c>
      <c r="K3275" s="66">
        <f t="shared" si="103"/>
        <v>0</v>
      </c>
    </row>
    <row r="3276" spans="1:11" x14ac:dyDescent="0.25">
      <c r="A3276" s="84">
        <v>43692.166666666664</v>
      </c>
      <c r="B3276" s="136">
        <v>0</v>
      </c>
      <c r="C3276" s="136">
        <v>0</v>
      </c>
      <c r="D3276" s="66">
        <v>0</v>
      </c>
      <c r="E3276" s="66">
        <v>0</v>
      </c>
      <c r="F3276" s="66">
        <f t="shared" si="102"/>
        <v>0</v>
      </c>
      <c r="K3276" s="66">
        <f t="shared" si="103"/>
        <v>0</v>
      </c>
    </row>
    <row r="3277" spans="1:11" x14ac:dyDescent="0.25">
      <c r="A3277" s="84">
        <v>43692.208333333336</v>
      </c>
      <c r="B3277" s="136">
        <v>0</v>
      </c>
      <c r="C3277" s="136">
        <v>33</v>
      </c>
      <c r="D3277" s="66">
        <v>0</v>
      </c>
      <c r="E3277" s="66">
        <v>0</v>
      </c>
      <c r="F3277" s="66">
        <f t="shared" si="102"/>
        <v>33</v>
      </c>
      <c r="K3277" s="66">
        <f t="shared" si="103"/>
        <v>8</v>
      </c>
    </row>
    <row r="3278" spans="1:11" x14ac:dyDescent="0.25">
      <c r="A3278" s="84">
        <v>43692.25</v>
      </c>
      <c r="B3278" s="136">
        <v>1334</v>
      </c>
      <c r="C3278" s="136">
        <v>3104</v>
      </c>
      <c r="D3278" s="66">
        <v>139.99999999941792</v>
      </c>
      <c r="E3278" s="66">
        <v>11800</v>
      </c>
      <c r="F3278" s="66">
        <f t="shared" si="102"/>
        <v>16377.999999999418</v>
      </c>
      <c r="K3278" s="66">
        <f t="shared" si="103"/>
        <v>4094</v>
      </c>
    </row>
    <row r="3279" spans="1:11" x14ac:dyDescent="0.25">
      <c r="A3279" s="84">
        <v>43692.291666666664</v>
      </c>
      <c r="B3279" s="136">
        <v>5241</v>
      </c>
      <c r="C3279" s="136">
        <v>9753</v>
      </c>
      <c r="D3279" s="66">
        <v>520.00000000043656</v>
      </c>
      <c r="E3279" s="66">
        <v>39600</v>
      </c>
      <c r="F3279" s="66">
        <f t="shared" si="102"/>
        <v>55114.000000000437</v>
      </c>
      <c r="K3279" s="66">
        <f t="shared" si="103"/>
        <v>13779</v>
      </c>
    </row>
    <row r="3280" spans="1:11" x14ac:dyDescent="0.25">
      <c r="A3280" s="84">
        <v>43692.333333333336</v>
      </c>
      <c r="B3280" s="136">
        <v>12002</v>
      </c>
      <c r="C3280" s="136">
        <v>25044</v>
      </c>
      <c r="D3280" s="66">
        <v>1420.0000000018917</v>
      </c>
      <c r="E3280" s="66">
        <v>65400.000000000007</v>
      </c>
      <c r="F3280" s="66">
        <f t="shared" si="102"/>
        <v>103866.00000000189</v>
      </c>
      <c r="K3280" s="66">
        <f t="shared" si="103"/>
        <v>25967</v>
      </c>
    </row>
    <row r="3281" spans="1:11" x14ac:dyDescent="0.25">
      <c r="A3281" s="84">
        <v>43692.375</v>
      </c>
      <c r="B3281" s="136">
        <v>18022</v>
      </c>
      <c r="C3281" s="136">
        <v>52685</v>
      </c>
      <c r="D3281" s="66">
        <v>2860.0000000005821</v>
      </c>
      <c r="E3281" s="66">
        <v>90800</v>
      </c>
      <c r="F3281" s="66">
        <f t="shared" si="102"/>
        <v>164367.00000000058</v>
      </c>
      <c r="K3281" s="66">
        <f t="shared" si="103"/>
        <v>41092</v>
      </c>
    </row>
    <row r="3282" spans="1:11" x14ac:dyDescent="0.25">
      <c r="A3282" s="84">
        <v>43692.416666666664</v>
      </c>
      <c r="B3282" s="136">
        <v>36380</v>
      </c>
      <c r="C3282" s="136">
        <v>78466</v>
      </c>
      <c r="D3282" s="66">
        <v>4219.9999999975262</v>
      </c>
      <c r="E3282" s="66">
        <v>162800</v>
      </c>
      <c r="F3282" s="66">
        <f t="shared" si="102"/>
        <v>281865.99999999756</v>
      </c>
      <c r="K3282" s="66">
        <f t="shared" si="103"/>
        <v>70466</v>
      </c>
    </row>
    <row r="3283" spans="1:11" x14ac:dyDescent="0.25">
      <c r="A3283" s="84">
        <v>43692.458333333336</v>
      </c>
      <c r="B3283" s="136">
        <v>45535</v>
      </c>
      <c r="C3283" s="136">
        <v>94104</v>
      </c>
      <c r="D3283" s="66">
        <v>5139.9999999994179</v>
      </c>
      <c r="E3283" s="66">
        <v>189600</v>
      </c>
      <c r="F3283" s="66">
        <f t="shared" si="102"/>
        <v>334378.99999999942</v>
      </c>
      <c r="K3283" s="66">
        <f t="shared" si="103"/>
        <v>83595</v>
      </c>
    </row>
    <row r="3284" spans="1:11" x14ac:dyDescent="0.25">
      <c r="A3284" s="84">
        <v>43692.5</v>
      </c>
      <c r="B3284" s="136">
        <v>55441</v>
      </c>
      <c r="C3284" s="136">
        <v>92215</v>
      </c>
      <c r="D3284" s="66">
        <v>5190.0000000023283</v>
      </c>
      <c r="E3284" s="66">
        <v>173200</v>
      </c>
      <c r="F3284" s="66">
        <f t="shared" si="102"/>
        <v>326046.00000000233</v>
      </c>
      <c r="K3284" s="66">
        <f t="shared" si="103"/>
        <v>81512</v>
      </c>
    </row>
    <row r="3285" spans="1:11" x14ac:dyDescent="0.25">
      <c r="A3285" s="84">
        <v>43692.541666666664</v>
      </c>
      <c r="B3285" s="136">
        <v>58089</v>
      </c>
      <c r="C3285" s="136">
        <v>78824</v>
      </c>
      <c r="D3285" s="66">
        <v>6049.9999999992724</v>
      </c>
      <c r="E3285" s="66">
        <v>189700</v>
      </c>
      <c r="F3285" s="66">
        <f t="shared" si="102"/>
        <v>332662.9999999993</v>
      </c>
      <c r="K3285" s="66">
        <f t="shared" si="103"/>
        <v>83166</v>
      </c>
    </row>
    <row r="3286" spans="1:11" x14ac:dyDescent="0.25">
      <c r="A3286" s="84">
        <v>43692.583333333336</v>
      </c>
      <c r="B3286" s="136">
        <v>58086</v>
      </c>
      <c r="C3286" s="136">
        <v>88700</v>
      </c>
      <c r="D3286" s="66">
        <v>4759.9999999983993</v>
      </c>
      <c r="E3286" s="66">
        <v>177300</v>
      </c>
      <c r="F3286" s="66">
        <f t="shared" si="102"/>
        <v>328845.99999999837</v>
      </c>
      <c r="K3286" s="66">
        <f t="shared" si="103"/>
        <v>82211</v>
      </c>
    </row>
    <row r="3287" spans="1:11" x14ac:dyDescent="0.25">
      <c r="A3287" s="84">
        <v>43692.625</v>
      </c>
      <c r="B3287" s="136">
        <v>54866</v>
      </c>
      <c r="C3287" s="136">
        <v>88005</v>
      </c>
      <c r="D3287" s="66">
        <v>4140.0000000030559</v>
      </c>
      <c r="E3287" s="66">
        <v>147000</v>
      </c>
      <c r="F3287" s="66">
        <f t="shared" si="102"/>
        <v>294011.00000000303</v>
      </c>
      <c r="K3287" s="66">
        <f t="shared" si="103"/>
        <v>73503</v>
      </c>
    </row>
    <row r="3288" spans="1:11" x14ac:dyDescent="0.25">
      <c r="A3288" s="84">
        <v>43692.666666666664</v>
      </c>
      <c r="B3288" s="136">
        <v>45263</v>
      </c>
      <c r="C3288" s="136">
        <v>81338</v>
      </c>
      <c r="D3288" s="66">
        <v>3719.9999999975262</v>
      </c>
      <c r="E3288" s="66">
        <v>112800</v>
      </c>
      <c r="F3288" s="66">
        <f t="shared" si="102"/>
        <v>243120.99999999753</v>
      </c>
      <c r="K3288" s="66">
        <f t="shared" si="103"/>
        <v>60780</v>
      </c>
    </row>
    <row r="3289" spans="1:11" x14ac:dyDescent="0.25">
      <c r="A3289" s="84">
        <v>43692.708333333336</v>
      </c>
      <c r="B3289" s="136">
        <v>29807</v>
      </c>
      <c r="C3289" s="136">
        <v>45082</v>
      </c>
      <c r="D3289" s="66">
        <v>2470.0000000011642</v>
      </c>
      <c r="E3289" s="66">
        <v>62700</v>
      </c>
      <c r="F3289" s="66">
        <f t="shared" si="102"/>
        <v>140059.00000000116</v>
      </c>
      <c r="K3289" s="66">
        <f t="shared" si="103"/>
        <v>35015</v>
      </c>
    </row>
    <row r="3290" spans="1:11" x14ac:dyDescent="0.25">
      <c r="A3290" s="84">
        <v>43692.75</v>
      </c>
      <c r="B3290" s="136">
        <v>5467</v>
      </c>
      <c r="C3290" s="136">
        <v>21832</v>
      </c>
      <c r="D3290" s="66">
        <v>1610.0000000005821</v>
      </c>
      <c r="E3290" s="66">
        <v>21200</v>
      </c>
      <c r="F3290" s="66">
        <f t="shared" si="102"/>
        <v>50109.000000000582</v>
      </c>
      <c r="K3290" s="66">
        <f t="shared" si="103"/>
        <v>12527</v>
      </c>
    </row>
    <row r="3291" spans="1:11" x14ac:dyDescent="0.25">
      <c r="A3291" s="84">
        <v>43692.791666666664</v>
      </c>
      <c r="B3291" s="136">
        <v>299</v>
      </c>
      <c r="C3291" s="136">
        <v>2409</v>
      </c>
      <c r="D3291" s="66">
        <v>200.0000000007276</v>
      </c>
      <c r="E3291" s="66">
        <v>100</v>
      </c>
      <c r="F3291" s="66">
        <f t="shared" si="102"/>
        <v>3008.0000000007276</v>
      </c>
      <c r="K3291" s="66">
        <f t="shared" si="103"/>
        <v>752</v>
      </c>
    </row>
    <row r="3292" spans="1:11" x14ac:dyDescent="0.25">
      <c r="A3292" s="84">
        <v>43692.833333333336</v>
      </c>
      <c r="B3292" s="136">
        <v>0</v>
      </c>
      <c r="C3292" s="136">
        <v>0</v>
      </c>
      <c r="D3292" s="66">
        <v>0</v>
      </c>
      <c r="E3292" s="66">
        <v>0</v>
      </c>
      <c r="F3292" s="66">
        <f t="shared" si="102"/>
        <v>0</v>
      </c>
      <c r="K3292" s="66">
        <f t="shared" si="103"/>
        <v>0</v>
      </c>
    </row>
    <row r="3293" spans="1:11" x14ac:dyDescent="0.25">
      <c r="A3293" s="84">
        <v>43692.875</v>
      </c>
      <c r="B3293" s="136">
        <v>0</v>
      </c>
      <c r="C3293" s="136">
        <v>0</v>
      </c>
      <c r="D3293" s="66">
        <v>0</v>
      </c>
      <c r="E3293" s="66">
        <v>0</v>
      </c>
      <c r="F3293" s="66">
        <f t="shared" si="102"/>
        <v>0</v>
      </c>
      <c r="K3293" s="66">
        <f t="shared" si="103"/>
        <v>0</v>
      </c>
    </row>
    <row r="3294" spans="1:11" x14ac:dyDescent="0.25">
      <c r="A3294" s="84">
        <v>43692.916666666664</v>
      </c>
      <c r="B3294" s="136">
        <v>0</v>
      </c>
      <c r="C3294" s="136">
        <v>0</v>
      </c>
      <c r="D3294" s="66">
        <v>0</v>
      </c>
      <c r="E3294" s="66">
        <v>0</v>
      </c>
      <c r="F3294" s="66">
        <f t="shared" si="102"/>
        <v>0</v>
      </c>
      <c r="K3294" s="66">
        <f t="shared" si="103"/>
        <v>0</v>
      </c>
    </row>
    <row r="3295" spans="1:11" x14ac:dyDescent="0.25">
      <c r="A3295" s="84">
        <v>43692.958333333336</v>
      </c>
      <c r="B3295" s="136">
        <v>0</v>
      </c>
      <c r="C3295" s="136">
        <v>0</v>
      </c>
      <c r="D3295" s="66">
        <v>0</v>
      </c>
      <c r="E3295" s="66">
        <v>0</v>
      </c>
      <c r="F3295" s="66">
        <f t="shared" si="102"/>
        <v>0</v>
      </c>
      <c r="K3295" s="66">
        <f t="shared" si="103"/>
        <v>0</v>
      </c>
    </row>
    <row r="3296" spans="1:11" x14ac:dyDescent="0.25">
      <c r="A3296" s="84">
        <v>43693</v>
      </c>
      <c r="B3296" s="136">
        <v>0</v>
      </c>
      <c r="C3296" s="136">
        <v>0</v>
      </c>
      <c r="D3296" s="66">
        <v>0</v>
      </c>
      <c r="E3296" s="66">
        <v>0</v>
      </c>
      <c r="F3296" s="66">
        <f t="shared" si="102"/>
        <v>0</v>
      </c>
      <c r="K3296" s="66">
        <f t="shared" si="103"/>
        <v>0</v>
      </c>
    </row>
    <row r="3297" spans="1:11" x14ac:dyDescent="0.25">
      <c r="A3297" s="84">
        <v>43693.041666666664</v>
      </c>
      <c r="B3297" s="136">
        <v>0</v>
      </c>
      <c r="C3297" s="136">
        <v>0</v>
      </c>
      <c r="D3297" s="66">
        <v>0</v>
      </c>
      <c r="E3297" s="66">
        <v>0</v>
      </c>
      <c r="F3297" s="66">
        <f t="shared" si="102"/>
        <v>0</v>
      </c>
      <c r="K3297" s="66">
        <f t="shared" si="103"/>
        <v>0</v>
      </c>
    </row>
    <row r="3298" spans="1:11" x14ac:dyDescent="0.25">
      <c r="A3298" s="84">
        <v>43693.083333333336</v>
      </c>
      <c r="B3298" s="136">
        <v>0</v>
      </c>
      <c r="C3298" s="136">
        <v>0</v>
      </c>
      <c r="D3298" s="66">
        <v>0</v>
      </c>
      <c r="E3298" s="66">
        <v>0</v>
      </c>
      <c r="F3298" s="66">
        <f t="shared" si="102"/>
        <v>0</v>
      </c>
      <c r="K3298" s="66">
        <f t="shared" si="103"/>
        <v>0</v>
      </c>
    </row>
    <row r="3299" spans="1:11" x14ac:dyDescent="0.25">
      <c r="A3299" s="84">
        <v>43693.125</v>
      </c>
      <c r="B3299" s="136">
        <v>0</v>
      </c>
      <c r="C3299" s="136">
        <v>0</v>
      </c>
      <c r="D3299" s="66">
        <v>0</v>
      </c>
      <c r="E3299" s="66">
        <v>0</v>
      </c>
      <c r="F3299" s="66">
        <f t="shared" si="102"/>
        <v>0</v>
      </c>
      <c r="K3299" s="66">
        <f t="shared" si="103"/>
        <v>0</v>
      </c>
    </row>
    <row r="3300" spans="1:11" x14ac:dyDescent="0.25">
      <c r="A3300" s="84">
        <v>43693.166666666664</v>
      </c>
      <c r="B3300" s="136">
        <v>0</v>
      </c>
      <c r="C3300" s="136">
        <v>0</v>
      </c>
      <c r="D3300" s="66">
        <v>0</v>
      </c>
      <c r="E3300" s="66">
        <v>0</v>
      </c>
      <c r="F3300" s="66">
        <f t="shared" si="102"/>
        <v>0</v>
      </c>
      <c r="K3300" s="66">
        <f t="shared" si="103"/>
        <v>0</v>
      </c>
    </row>
    <row r="3301" spans="1:11" x14ac:dyDescent="0.25">
      <c r="A3301" s="84">
        <v>43693.208333333336</v>
      </c>
      <c r="B3301" s="136">
        <v>0</v>
      </c>
      <c r="C3301" s="136">
        <v>0</v>
      </c>
      <c r="D3301" s="66">
        <v>0</v>
      </c>
      <c r="E3301" s="66">
        <v>0</v>
      </c>
      <c r="F3301" s="66">
        <f t="shared" si="102"/>
        <v>0</v>
      </c>
      <c r="K3301" s="66">
        <f t="shared" si="103"/>
        <v>0</v>
      </c>
    </row>
    <row r="3302" spans="1:11" x14ac:dyDescent="0.25">
      <c r="A3302" s="84">
        <v>43693.25</v>
      </c>
      <c r="B3302" s="136">
        <v>522</v>
      </c>
      <c r="C3302" s="136">
        <v>2410</v>
      </c>
      <c r="D3302" s="66">
        <v>109.9999999969441</v>
      </c>
      <c r="E3302" s="66">
        <v>4000</v>
      </c>
      <c r="F3302" s="66">
        <f t="shared" si="102"/>
        <v>7041.9999999969441</v>
      </c>
      <c r="K3302" s="66">
        <f t="shared" si="103"/>
        <v>1760</v>
      </c>
    </row>
    <row r="3303" spans="1:11" x14ac:dyDescent="0.25">
      <c r="A3303" s="84">
        <v>43693.291666666664</v>
      </c>
      <c r="B3303" s="136">
        <v>4983</v>
      </c>
      <c r="C3303" s="136">
        <v>9098</v>
      </c>
      <c r="D3303" s="66">
        <v>630.00000000101863</v>
      </c>
      <c r="E3303" s="66">
        <v>19400</v>
      </c>
      <c r="F3303" s="66">
        <f t="shared" si="102"/>
        <v>34111.000000001019</v>
      </c>
      <c r="K3303" s="66">
        <f t="shared" si="103"/>
        <v>8528</v>
      </c>
    </row>
    <row r="3304" spans="1:11" x14ac:dyDescent="0.25">
      <c r="A3304" s="84">
        <v>43693.333333333336</v>
      </c>
      <c r="B3304" s="136">
        <v>9505</v>
      </c>
      <c r="C3304" s="136">
        <v>12382</v>
      </c>
      <c r="D3304" s="66">
        <v>740.00000000160071</v>
      </c>
      <c r="E3304" s="66">
        <v>64800</v>
      </c>
      <c r="F3304" s="66">
        <f t="shared" si="102"/>
        <v>87427.000000001601</v>
      </c>
      <c r="K3304" s="66">
        <f t="shared" si="103"/>
        <v>21857</v>
      </c>
    </row>
    <row r="3305" spans="1:11" x14ac:dyDescent="0.25">
      <c r="A3305" s="84">
        <v>43693.375</v>
      </c>
      <c r="B3305" s="136">
        <v>15704</v>
      </c>
      <c r="C3305" s="136">
        <v>22107</v>
      </c>
      <c r="D3305" s="66">
        <v>1239.9999999979627</v>
      </c>
      <c r="E3305" s="66">
        <v>101700</v>
      </c>
      <c r="F3305" s="66">
        <f t="shared" si="102"/>
        <v>140750.99999999796</v>
      </c>
      <c r="K3305" s="66">
        <f t="shared" si="103"/>
        <v>35188</v>
      </c>
    </row>
    <row r="3306" spans="1:11" x14ac:dyDescent="0.25">
      <c r="A3306" s="84">
        <v>43693.416666666664</v>
      </c>
      <c r="B3306" s="136">
        <v>37339</v>
      </c>
      <c r="C3306" s="136">
        <v>17570</v>
      </c>
      <c r="D3306" s="66">
        <v>1330.0000000017462</v>
      </c>
      <c r="E3306" s="66">
        <v>157000</v>
      </c>
      <c r="F3306" s="66">
        <f t="shared" si="102"/>
        <v>213239.00000000175</v>
      </c>
      <c r="K3306" s="66">
        <f t="shared" si="103"/>
        <v>53310</v>
      </c>
    </row>
    <row r="3307" spans="1:11" x14ac:dyDescent="0.25">
      <c r="A3307" s="84">
        <v>43693.458333333336</v>
      </c>
      <c r="B3307" s="136">
        <v>49672</v>
      </c>
      <c r="C3307" s="136">
        <v>51041</v>
      </c>
      <c r="D3307" s="66">
        <v>3479.9999999995634</v>
      </c>
      <c r="E3307" s="66">
        <v>186300</v>
      </c>
      <c r="F3307" s="66">
        <f t="shared" si="102"/>
        <v>290492.99999999953</v>
      </c>
      <c r="K3307" s="66">
        <f t="shared" si="103"/>
        <v>72623</v>
      </c>
    </row>
    <row r="3308" spans="1:11" x14ac:dyDescent="0.25">
      <c r="A3308" s="84">
        <v>43693.5</v>
      </c>
      <c r="B3308" s="136">
        <v>55372</v>
      </c>
      <c r="C3308" s="136">
        <v>60072</v>
      </c>
      <c r="D3308" s="66">
        <v>3209.9999999991269</v>
      </c>
      <c r="E3308" s="66">
        <v>162500</v>
      </c>
      <c r="F3308" s="66">
        <f t="shared" si="102"/>
        <v>281153.99999999913</v>
      </c>
      <c r="K3308" s="66">
        <f t="shared" si="103"/>
        <v>70288</v>
      </c>
    </row>
    <row r="3309" spans="1:11" x14ac:dyDescent="0.25">
      <c r="A3309" s="84">
        <v>43693.541666666664</v>
      </c>
      <c r="B3309" s="136">
        <v>56396</v>
      </c>
      <c r="C3309" s="136">
        <v>61665</v>
      </c>
      <c r="D3309" s="66">
        <v>4979.9999999995634</v>
      </c>
      <c r="E3309" s="66">
        <v>177300</v>
      </c>
      <c r="F3309" s="66">
        <f t="shared" si="102"/>
        <v>300340.99999999953</v>
      </c>
      <c r="K3309" s="66">
        <f t="shared" si="103"/>
        <v>75085</v>
      </c>
    </row>
    <row r="3310" spans="1:11" x14ac:dyDescent="0.25">
      <c r="A3310" s="84">
        <v>43693.583333333336</v>
      </c>
      <c r="B3310" s="136">
        <v>48498</v>
      </c>
      <c r="C3310" s="136">
        <v>67765</v>
      </c>
      <c r="D3310" s="66">
        <v>3380.0000000010186</v>
      </c>
      <c r="E3310" s="66">
        <v>130500</v>
      </c>
      <c r="F3310" s="66">
        <f t="shared" si="102"/>
        <v>250143.00000000102</v>
      </c>
      <c r="K3310" s="66">
        <f t="shared" si="103"/>
        <v>62536</v>
      </c>
    </row>
    <row r="3311" spans="1:11" x14ac:dyDescent="0.25">
      <c r="A3311" s="84">
        <v>43693.625</v>
      </c>
      <c r="B3311" s="136">
        <v>53843</v>
      </c>
      <c r="C3311" s="136">
        <v>43632</v>
      </c>
      <c r="D3311" s="66">
        <v>2000</v>
      </c>
      <c r="E3311" s="66">
        <v>158400</v>
      </c>
      <c r="F3311" s="66">
        <f t="shared" si="102"/>
        <v>257875</v>
      </c>
      <c r="K3311" s="66">
        <f t="shared" si="103"/>
        <v>64469</v>
      </c>
    </row>
    <row r="3312" spans="1:11" x14ac:dyDescent="0.25">
      <c r="A3312" s="84">
        <v>43693.666666666664</v>
      </c>
      <c r="B3312" s="136">
        <v>33478</v>
      </c>
      <c r="C3312" s="136">
        <v>35617</v>
      </c>
      <c r="D3312" s="66">
        <v>2229.9999999995634</v>
      </c>
      <c r="E3312" s="66">
        <v>80500</v>
      </c>
      <c r="F3312" s="66">
        <f t="shared" si="102"/>
        <v>151824.99999999956</v>
      </c>
      <c r="K3312" s="66">
        <f t="shared" si="103"/>
        <v>37956</v>
      </c>
    </row>
    <row r="3313" spans="1:11" x14ac:dyDescent="0.25">
      <c r="A3313" s="84">
        <v>43693.708333333336</v>
      </c>
      <c r="B3313" s="136">
        <v>30674</v>
      </c>
      <c r="C3313" s="136">
        <v>27084</v>
      </c>
      <c r="D3313" s="66">
        <v>1380.0000000010186</v>
      </c>
      <c r="E3313" s="66">
        <v>57400</v>
      </c>
      <c r="F3313" s="66">
        <f t="shared" si="102"/>
        <v>116538.00000000102</v>
      </c>
      <c r="K3313" s="66">
        <f t="shared" si="103"/>
        <v>29135</v>
      </c>
    </row>
    <row r="3314" spans="1:11" x14ac:dyDescent="0.25">
      <c r="A3314" s="84">
        <v>43693.75</v>
      </c>
      <c r="B3314" s="136">
        <v>6725</v>
      </c>
      <c r="C3314" s="136">
        <v>6392</v>
      </c>
      <c r="D3314" s="66">
        <v>520.00000000043656</v>
      </c>
      <c r="E3314" s="66">
        <v>17200</v>
      </c>
      <c r="F3314" s="66">
        <f t="shared" si="102"/>
        <v>30837.000000000437</v>
      </c>
      <c r="K3314" s="66">
        <f t="shared" si="103"/>
        <v>7709</v>
      </c>
    </row>
    <row r="3315" spans="1:11" x14ac:dyDescent="0.25">
      <c r="A3315" s="84">
        <v>43693.791666666664</v>
      </c>
      <c r="B3315" s="136">
        <v>193</v>
      </c>
      <c r="C3315" s="136">
        <v>1125</v>
      </c>
      <c r="D3315" s="66">
        <v>39.999999997235136</v>
      </c>
      <c r="E3315" s="66">
        <v>2000</v>
      </c>
      <c r="F3315" s="66">
        <f t="shared" si="102"/>
        <v>3357.9999999972351</v>
      </c>
      <c r="K3315" s="66">
        <f t="shared" si="103"/>
        <v>839</v>
      </c>
    </row>
    <row r="3316" spans="1:11" x14ac:dyDescent="0.25">
      <c r="A3316" s="84">
        <v>43693.833333333336</v>
      </c>
      <c r="B3316" s="136">
        <v>0</v>
      </c>
      <c r="C3316" s="136">
        <v>0</v>
      </c>
      <c r="D3316" s="66">
        <v>0</v>
      </c>
      <c r="E3316" s="66">
        <v>0</v>
      </c>
      <c r="F3316" s="66">
        <f t="shared" si="102"/>
        <v>0</v>
      </c>
      <c r="K3316" s="66">
        <f t="shared" si="103"/>
        <v>0</v>
      </c>
    </row>
    <row r="3317" spans="1:11" x14ac:dyDescent="0.25">
      <c r="A3317" s="84">
        <v>43693.875</v>
      </c>
      <c r="B3317" s="136">
        <v>0</v>
      </c>
      <c r="C3317" s="136">
        <v>0</v>
      </c>
      <c r="D3317" s="66">
        <v>0</v>
      </c>
      <c r="E3317" s="66">
        <v>0</v>
      </c>
      <c r="F3317" s="66">
        <f t="shared" si="102"/>
        <v>0</v>
      </c>
      <c r="K3317" s="66">
        <f t="shared" si="103"/>
        <v>0</v>
      </c>
    </row>
    <row r="3318" spans="1:11" x14ac:dyDescent="0.25">
      <c r="A3318" s="84">
        <v>43693.916666666664</v>
      </c>
      <c r="B3318" s="136">
        <v>0</v>
      </c>
      <c r="C3318" s="136">
        <v>0</v>
      </c>
      <c r="D3318" s="66">
        <v>0</v>
      </c>
      <c r="E3318" s="66">
        <v>0</v>
      </c>
      <c r="F3318" s="66">
        <f t="shared" si="102"/>
        <v>0</v>
      </c>
      <c r="K3318" s="66">
        <f t="shared" si="103"/>
        <v>0</v>
      </c>
    </row>
    <row r="3319" spans="1:11" x14ac:dyDescent="0.25">
      <c r="A3319" s="84">
        <v>43693.958333333336</v>
      </c>
      <c r="B3319" s="136">
        <v>0</v>
      </c>
      <c r="C3319" s="136">
        <v>0</v>
      </c>
      <c r="D3319" s="66">
        <v>0</v>
      </c>
      <c r="E3319" s="66">
        <v>0</v>
      </c>
      <c r="F3319" s="66">
        <f t="shared" si="102"/>
        <v>0</v>
      </c>
      <c r="K3319" s="66">
        <f t="shared" si="103"/>
        <v>0</v>
      </c>
    </row>
    <row r="3320" spans="1:11" x14ac:dyDescent="0.25">
      <c r="A3320" s="84">
        <v>43694</v>
      </c>
      <c r="B3320" s="136">
        <v>0</v>
      </c>
      <c r="C3320" s="136">
        <v>0</v>
      </c>
      <c r="D3320" s="66">
        <v>0</v>
      </c>
      <c r="E3320" s="66">
        <v>0</v>
      </c>
      <c r="F3320" s="66">
        <f t="shared" si="102"/>
        <v>0</v>
      </c>
      <c r="K3320" s="66">
        <f t="shared" si="103"/>
        <v>0</v>
      </c>
    </row>
    <row r="3321" spans="1:11" x14ac:dyDescent="0.25">
      <c r="A3321" s="84">
        <v>43694.041666666664</v>
      </c>
      <c r="B3321" s="136">
        <v>0</v>
      </c>
      <c r="C3321" s="136">
        <v>0</v>
      </c>
      <c r="D3321" s="66">
        <v>0</v>
      </c>
      <c r="E3321" s="66">
        <v>0</v>
      </c>
      <c r="F3321" s="66">
        <f t="shared" si="102"/>
        <v>0</v>
      </c>
      <c r="K3321" s="66">
        <f t="shared" si="103"/>
        <v>0</v>
      </c>
    </row>
    <row r="3322" spans="1:11" x14ac:dyDescent="0.25">
      <c r="A3322" s="84">
        <v>43694.083333333336</v>
      </c>
      <c r="B3322" s="136">
        <v>0</v>
      </c>
      <c r="C3322" s="136">
        <v>0</v>
      </c>
      <c r="D3322" s="66">
        <v>0</v>
      </c>
      <c r="E3322" s="66">
        <v>0</v>
      </c>
      <c r="F3322" s="66">
        <f t="shared" si="102"/>
        <v>0</v>
      </c>
      <c r="K3322" s="66">
        <f t="shared" si="103"/>
        <v>0</v>
      </c>
    </row>
    <row r="3323" spans="1:11" x14ac:dyDescent="0.25">
      <c r="A3323" s="84">
        <v>43694.125</v>
      </c>
      <c r="B3323" s="136">
        <v>0</v>
      </c>
      <c r="C3323" s="136">
        <v>0</v>
      </c>
      <c r="D3323" s="66">
        <v>0</v>
      </c>
      <c r="E3323" s="66">
        <v>0</v>
      </c>
      <c r="F3323" s="66">
        <f t="shared" si="102"/>
        <v>0</v>
      </c>
      <c r="K3323" s="66">
        <f t="shared" si="103"/>
        <v>0</v>
      </c>
    </row>
    <row r="3324" spans="1:11" x14ac:dyDescent="0.25">
      <c r="A3324" s="84">
        <v>43694.166666666664</v>
      </c>
      <c r="B3324" s="136">
        <v>0</v>
      </c>
      <c r="C3324" s="136">
        <v>0</v>
      </c>
      <c r="D3324" s="66">
        <v>0</v>
      </c>
      <c r="E3324" s="66">
        <v>0</v>
      </c>
      <c r="F3324" s="66">
        <f t="shared" si="102"/>
        <v>0</v>
      </c>
      <c r="K3324" s="66">
        <f t="shared" si="103"/>
        <v>0</v>
      </c>
    </row>
    <row r="3325" spans="1:11" x14ac:dyDescent="0.25">
      <c r="A3325" s="84">
        <v>43694.208333333336</v>
      </c>
      <c r="B3325" s="136">
        <v>0</v>
      </c>
      <c r="C3325" s="136">
        <v>0</v>
      </c>
      <c r="D3325" s="66">
        <v>0</v>
      </c>
      <c r="E3325" s="66">
        <v>0</v>
      </c>
      <c r="F3325" s="66">
        <f t="shared" si="102"/>
        <v>0</v>
      </c>
      <c r="K3325" s="66">
        <f t="shared" si="103"/>
        <v>0</v>
      </c>
    </row>
    <row r="3326" spans="1:11" x14ac:dyDescent="0.25">
      <c r="A3326" s="84">
        <v>43694.25</v>
      </c>
      <c r="B3326" s="136">
        <v>689</v>
      </c>
      <c r="C3326" s="136">
        <v>940</v>
      </c>
      <c r="D3326" s="66">
        <v>50.000000002910383</v>
      </c>
      <c r="E3326" s="66">
        <v>2700</v>
      </c>
      <c r="F3326" s="66">
        <f t="shared" si="102"/>
        <v>4379.0000000029104</v>
      </c>
      <c r="K3326" s="66">
        <f t="shared" si="103"/>
        <v>1095</v>
      </c>
    </row>
    <row r="3327" spans="1:11" x14ac:dyDescent="0.25">
      <c r="A3327" s="84">
        <v>43694.291666666664</v>
      </c>
      <c r="B3327" s="136">
        <v>2643</v>
      </c>
      <c r="C3327" s="136">
        <v>3142</v>
      </c>
      <c r="D3327" s="66">
        <v>269.99999999679858</v>
      </c>
      <c r="E3327" s="66">
        <v>13100</v>
      </c>
      <c r="F3327" s="66">
        <f t="shared" si="102"/>
        <v>19154.999999996799</v>
      </c>
      <c r="K3327" s="66">
        <f t="shared" si="103"/>
        <v>4789</v>
      </c>
    </row>
    <row r="3328" spans="1:11" x14ac:dyDescent="0.25">
      <c r="A3328" s="84">
        <v>43694.333333333336</v>
      </c>
      <c r="B3328" s="136">
        <v>7094</v>
      </c>
      <c r="C3328" s="136">
        <v>8229</v>
      </c>
      <c r="D3328" s="66">
        <v>1030.0000000024738</v>
      </c>
      <c r="E3328" s="66">
        <v>22000</v>
      </c>
      <c r="F3328" s="66">
        <f t="shared" si="102"/>
        <v>38353.000000002474</v>
      </c>
      <c r="K3328" s="66">
        <f t="shared" si="103"/>
        <v>9588</v>
      </c>
    </row>
    <row r="3329" spans="1:11" x14ac:dyDescent="0.25">
      <c r="A3329" s="84">
        <v>43694.375</v>
      </c>
      <c r="B3329" s="136">
        <v>7394</v>
      </c>
      <c r="C3329" s="136">
        <v>26001</v>
      </c>
      <c r="D3329" s="66">
        <v>1389.9999999994179</v>
      </c>
      <c r="E3329" s="66">
        <v>25000</v>
      </c>
      <c r="F3329" s="66">
        <f t="shared" si="102"/>
        <v>59784.999999999418</v>
      </c>
      <c r="K3329" s="66">
        <f t="shared" si="103"/>
        <v>14946</v>
      </c>
    </row>
    <row r="3330" spans="1:11" x14ac:dyDescent="0.25">
      <c r="A3330" s="84">
        <v>43694.416666666664</v>
      </c>
      <c r="B3330" s="136">
        <v>8042.9999999999991</v>
      </c>
      <c r="C3330" s="136">
        <v>39218</v>
      </c>
      <c r="D3330" s="66">
        <v>2180.000000000291</v>
      </c>
      <c r="E3330" s="66">
        <v>38000</v>
      </c>
      <c r="F3330" s="66">
        <f t="shared" si="102"/>
        <v>87441.000000000291</v>
      </c>
      <c r="K3330" s="66">
        <f t="shared" si="103"/>
        <v>21860</v>
      </c>
    </row>
    <row r="3331" spans="1:11" x14ac:dyDescent="0.25">
      <c r="A3331" s="84">
        <v>43694.458333333336</v>
      </c>
      <c r="B3331" s="136">
        <v>7220</v>
      </c>
      <c r="C3331" s="136">
        <v>78618</v>
      </c>
      <c r="D3331" s="66">
        <v>4000</v>
      </c>
      <c r="E3331" s="66">
        <v>42100</v>
      </c>
      <c r="F3331" s="66">
        <f t="shared" si="102"/>
        <v>131938</v>
      </c>
      <c r="K3331" s="66">
        <f t="shared" si="103"/>
        <v>32985</v>
      </c>
    </row>
    <row r="3332" spans="1:11" x14ac:dyDescent="0.25">
      <c r="A3332" s="84">
        <v>43694.5</v>
      </c>
      <c r="B3332" s="136">
        <v>7184</v>
      </c>
      <c r="C3332" s="136">
        <v>68163</v>
      </c>
      <c r="D3332" s="66">
        <v>3119.9999999989814</v>
      </c>
      <c r="E3332" s="66">
        <v>54000</v>
      </c>
      <c r="F3332" s="66">
        <f t="shared" si="102"/>
        <v>132466.99999999898</v>
      </c>
      <c r="K3332" s="66">
        <f t="shared" si="103"/>
        <v>33117</v>
      </c>
    </row>
    <row r="3333" spans="1:11" x14ac:dyDescent="0.25">
      <c r="A3333" s="84">
        <v>43694.541666666664</v>
      </c>
      <c r="B3333" s="136">
        <v>9107</v>
      </c>
      <c r="C3333" s="136">
        <v>49767</v>
      </c>
      <c r="D3333" s="66">
        <v>4450.0000000007276</v>
      </c>
      <c r="E3333" s="66">
        <v>60100</v>
      </c>
      <c r="F3333" s="66">
        <f t="shared" si="102"/>
        <v>123424.00000000073</v>
      </c>
      <c r="K3333" s="66">
        <f t="shared" si="103"/>
        <v>30856</v>
      </c>
    </row>
    <row r="3334" spans="1:11" x14ac:dyDescent="0.25">
      <c r="A3334" s="84">
        <v>43694.583333333336</v>
      </c>
      <c r="B3334" s="136">
        <v>15634</v>
      </c>
      <c r="C3334" s="136">
        <v>43945</v>
      </c>
      <c r="D3334" s="66">
        <v>3750</v>
      </c>
      <c r="E3334" s="66">
        <v>52600</v>
      </c>
      <c r="F3334" s="66">
        <f t="shared" si="102"/>
        <v>115929</v>
      </c>
      <c r="K3334" s="66">
        <f t="shared" si="103"/>
        <v>28982</v>
      </c>
    </row>
    <row r="3335" spans="1:11" x14ac:dyDescent="0.25">
      <c r="A3335" s="84">
        <v>43694.625</v>
      </c>
      <c r="B3335" s="136">
        <v>32656.999999999996</v>
      </c>
      <c r="C3335" s="136">
        <v>41429</v>
      </c>
      <c r="D3335" s="66">
        <v>3220.0000000011642</v>
      </c>
      <c r="E3335" s="66">
        <v>85200</v>
      </c>
      <c r="F3335" s="66">
        <f t="shared" si="102"/>
        <v>162506.00000000116</v>
      </c>
      <c r="K3335" s="66">
        <f t="shared" si="103"/>
        <v>40627</v>
      </c>
    </row>
    <row r="3336" spans="1:11" x14ac:dyDescent="0.25">
      <c r="A3336" s="84">
        <v>43694.666666666664</v>
      </c>
      <c r="B3336" s="136">
        <v>12790</v>
      </c>
      <c r="C3336" s="136">
        <v>48950</v>
      </c>
      <c r="D3336" s="66">
        <v>2520.0000000004366</v>
      </c>
      <c r="E3336" s="66">
        <v>59700</v>
      </c>
      <c r="F3336" s="66">
        <f t="shared" ref="F3336:F3399" si="104">SUM(B3336:E3336)</f>
        <v>123960.00000000044</v>
      </c>
      <c r="K3336" s="66">
        <f t="shared" ref="K3336:K3399" si="105">ROUND(AVERAGE(B3336:E3336),0)</f>
        <v>30990</v>
      </c>
    </row>
    <row r="3337" spans="1:11" x14ac:dyDescent="0.25">
      <c r="A3337" s="84">
        <v>43694.708333333336</v>
      </c>
      <c r="B3337" s="136">
        <v>8606</v>
      </c>
      <c r="C3337" s="136">
        <v>23948</v>
      </c>
      <c r="D3337" s="66">
        <v>1669.9999999982538</v>
      </c>
      <c r="E3337" s="66">
        <v>33100</v>
      </c>
      <c r="F3337" s="66">
        <f t="shared" si="104"/>
        <v>67323.999999998254</v>
      </c>
      <c r="K3337" s="66">
        <f t="shared" si="105"/>
        <v>16831</v>
      </c>
    </row>
    <row r="3338" spans="1:11" x14ac:dyDescent="0.25">
      <c r="A3338" s="84">
        <v>43694.75</v>
      </c>
      <c r="B3338" s="136">
        <v>3675</v>
      </c>
      <c r="C3338" s="136">
        <v>2197</v>
      </c>
      <c r="D3338" s="66">
        <v>110.00000000058208</v>
      </c>
      <c r="E3338" s="66">
        <v>7400</v>
      </c>
      <c r="F3338" s="66">
        <f t="shared" si="104"/>
        <v>13382.000000000582</v>
      </c>
      <c r="K3338" s="66">
        <f t="shared" si="105"/>
        <v>3346</v>
      </c>
    </row>
    <row r="3339" spans="1:11" x14ac:dyDescent="0.25">
      <c r="A3339" s="84">
        <v>43694.791666666664</v>
      </c>
      <c r="B3339" s="136">
        <v>36</v>
      </c>
      <c r="C3339" s="136">
        <v>0</v>
      </c>
      <c r="D3339" s="66">
        <v>0</v>
      </c>
      <c r="E3339" s="66">
        <v>2000</v>
      </c>
      <c r="F3339" s="66">
        <f t="shared" si="104"/>
        <v>2036</v>
      </c>
      <c r="K3339" s="66">
        <f t="shared" si="105"/>
        <v>509</v>
      </c>
    </row>
    <row r="3340" spans="1:11" x14ac:dyDescent="0.25">
      <c r="A3340" s="84">
        <v>43694.833333333336</v>
      </c>
      <c r="B3340" s="136">
        <v>0</v>
      </c>
      <c r="C3340" s="136">
        <v>0</v>
      </c>
      <c r="D3340" s="66">
        <v>0</v>
      </c>
      <c r="E3340" s="66">
        <v>0</v>
      </c>
      <c r="F3340" s="66">
        <f t="shared" si="104"/>
        <v>0</v>
      </c>
      <c r="K3340" s="66">
        <f t="shared" si="105"/>
        <v>0</v>
      </c>
    </row>
    <row r="3341" spans="1:11" x14ac:dyDescent="0.25">
      <c r="A3341" s="84">
        <v>43694.875</v>
      </c>
      <c r="B3341" s="136">
        <v>0</v>
      </c>
      <c r="C3341" s="136">
        <v>0</v>
      </c>
      <c r="D3341" s="66">
        <v>0</v>
      </c>
      <c r="E3341" s="66">
        <v>0</v>
      </c>
      <c r="F3341" s="66">
        <f t="shared" si="104"/>
        <v>0</v>
      </c>
      <c r="K3341" s="66">
        <f t="shared" si="105"/>
        <v>0</v>
      </c>
    </row>
    <row r="3342" spans="1:11" x14ac:dyDescent="0.25">
      <c r="A3342" s="84">
        <v>43694.916666666664</v>
      </c>
      <c r="B3342" s="136">
        <v>0</v>
      </c>
      <c r="C3342" s="136">
        <v>0</v>
      </c>
      <c r="D3342" s="66">
        <v>0</v>
      </c>
      <c r="E3342" s="66">
        <v>0</v>
      </c>
      <c r="F3342" s="66">
        <f t="shared" si="104"/>
        <v>0</v>
      </c>
      <c r="K3342" s="66">
        <f t="shared" si="105"/>
        <v>0</v>
      </c>
    </row>
    <row r="3343" spans="1:11" x14ac:dyDescent="0.25">
      <c r="A3343" s="84">
        <v>43694.958333333336</v>
      </c>
      <c r="B3343" s="136">
        <v>0</v>
      </c>
      <c r="C3343" s="136">
        <v>0</v>
      </c>
      <c r="D3343" s="66">
        <v>0</v>
      </c>
      <c r="E3343" s="66">
        <v>0</v>
      </c>
      <c r="F3343" s="66">
        <f t="shared" si="104"/>
        <v>0</v>
      </c>
      <c r="K3343" s="66">
        <f t="shared" si="105"/>
        <v>0</v>
      </c>
    </row>
    <row r="3344" spans="1:11" x14ac:dyDescent="0.25">
      <c r="A3344" s="84">
        <v>43695</v>
      </c>
      <c r="B3344" s="136">
        <v>0</v>
      </c>
      <c r="C3344" s="136">
        <v>0</v>
      </c>
      <c r="D3344" s="66">
        <v>0</v>
      </c>
      <c r="E3344" s="66">
        <v>0</v>
      </c>
      <c r="F3344" s="66">
        <f t="shared" si="104"/>
        <v>0</v>
      </c>
      <c r="K3344" s="66">
        <f t="shared" si="105"/>
        <v>0</v>
      </c>
    </row>
    <row r="3345" spans="1:11" x14ac:dyDescent="0.25">
      <c r="A3345" s="84">
        <v>43695.041666666664</v>
      </c>
      <c r="B3345" s="136">
        <v>0</v>
      </c>
      <c r="C3345" s="136">
        <v>0</v>
      </c>
      <c r="D3345" s="66">
        <v>0</v>
      </c>
      <c r="E3345" s="66">
        <v>0</v>
      </c>
      <c r="F3345" s="66">
        <f t="shared" si="104"/>
        <v>0</v>
      </c>
      <c r="K3345" s="66">
        <f t="shared" si="105"/>
        <v>0</v>
      </c>
    </row>
    <row r="3346" spans="1:11" x14ac:dyDescent="0.25">
      <c r="A3346" s="84">
        <v>43695.083333333336</v>
      </c>
      <c r="B3346" s="136">
        <v>0</v>
      </c>
      <c r="C3346" s="136">
        <v>0</v>
      </c>
      <c r="D3346" s="66">
        <v>0</v>
      </c>
      <c r="E3346" s="66">
        <v>0</v>
      </c>
      <c r="F3346" s="66">
        <f t="shared" si="104"/>
        <v>0</v>
      </c>
      <c r="K3346" s="66">
        <f t="shared" si="105"/>
        <v>0</v>
      </c>
    </row>
    <row r="3347" spans="1:11" x14ac:dyDescent="0.25">
      <c r="A3347" s="84">
        <v>43695.125</v>
      </c>
      <c r="B3347" s="136">
        <v>0</v>
      </c>
      <c r="C3347" s="136">
        <v>0</v>
      </c>
      <c r="D3347" s="66">
        <v>0</v>
      </c>
      <c r="E3347" s="66">
        <v>0</v>
      </c>
      <c r="F3347" s="66">
        <f t="shared" si="104"/>
        <v>0</v>
      </c>
      <c r="K3347" s="66">
        <f t="shared" si="105"/>
        <v>0</v>
      </c>
    </row>
    <row r="3348" spans="1:11" x14ac:dyDescent="0.25">
      <c r="A3348" s="84">
        <v>43695.166666666664</v>
      </c>
      <c r="B3348" s="136">
        <v>0</v>
      </c>
      <c r="C3348" s="136">
        <v>0</v>
      </c>
      <c r="D3348" s="66">
        <v>0</v>
      </c>
      <c r="E3348" s="66">
        <v>0</v>
      </c>
      <c r="F3348" s="66">
        <f t="shared" si="104"/>
        <v>0</v>
      </c>
      <c r="K3348" s="66">
        <f t="shared" si="105"/>
        <v>0</v>
      </c>
    </row>
    <row r="3349" spans="1:11" x14ac:dyDescent="0.25">
      <c r="A3349" s="84">
        <v>43695.208333333336</v>
      </c>
      <c r="B3349" s="136">
        <v>0</v>
      </c>
      <c r="C3349" s="136">
        <v>0</v>
      </c>
      <c r="D3349" s="66">
        <v>0</v>
      </c>
      <c r="E3349" s="66">
        <v>0</v>
      </c>
      <c r="F3349" s="66">
        <f t="shared" si="104"/>
        <v>0</v>
      </c>
      <c r="K3349" s="66">
        <f t="shared" si="105"/>
        <v>0</v>
      </c>
    </row>
    <row r="3350" spans="1:11" x14ac:dyDescent="0.25">
      <c r="A3350" s="84">
        <v>43695.25</v>
      </c>
      <c r="B3350" s="136">
        <v>1446</v>
      </c>
      <c r="C3350" s="136">
        <v>2720</v>
      </c>
      <c r="D3350" s="66">
        <v>159.99999999985448</v>
      </c>
      <c r="E3350" s="66">
        <v>7600</v>
      </c>
      <c r="F3350" s="66">
        <f t="shared" si="104"/>
        <v>11925.999999999854</v>
      </c>
      <c r="K3350" s="66">
        <f t="shared" si="105"/>
        <v>2981</v>
      </c>
    </row>
    <row r="3351" spans="1:11" x14ac:dyDescent="0.25">
      <c r="A3351" s="84">
        <v>43695.291666666664</v>
      </c>
      <c r="B3351" s="136">
        <v>5536</v>
      </c>
      <c r="C3351" s="136">
        <v>7292</v>
      </c>
      <c r="D3351" s="66">
        <v>579.99999999810825</v>
      </c>
      <c r="E3351" s="66">
        <v>23500</v>
      </c>
      <c r="F3351" s="66">
        <f t="shared" si="104"/>
        <v>36907.999999998108</v>
      </c>
      <c r="K3351" s="66">
        <f t="shared" si="105"/>
        <v>9227</v>
      </c>
    </row>
    <row r="3352" spans="1:11" x14ac:dyDescent="0.25">
      <c r="A3352" s="84">
        <v>43695.333333333336</v>
      </c>
      <c r="B3352" s="136">
        <v>9068</v>
      </c>
      <c r="C3352" s="136">
        <v>21303</v>
      </c>
      <c r="D3352" s="66">
        <v>1200.0000000007276</v>
      </c>
      <c r="E3352" s="66">
        <v>73400</v>
      </c>
      <c r="F3352" s="66">
        <f t="shared" si="104"/>
        <v>104971.00000000073</v>
      </c>
      <c r="K3352" s="66">
        <f t="shared" si="105"/>
        <v>26243</v>
      </c>
    </row>
    <row r="3353" spans="1:11" x14ac:dyDescent="0.25">
      <c r="A3353" s="84">
        <v>43695.375</v>
      </c>
      <c r="B3353" s="136">
        <v>15001</v>
      </c>
      <c r="C3353" s="136">
        <v>26098</v>
      </c>
      <c r="D3353" s="66">
        <v>1459.9999999991269</v>
      </c>
      <c r="E3353" s="66">
        <v>65900</v>
      </c>
      <c r="F3353" s="66">
        <f t="shared" si="104"/>
        <v>108458.99999999913</v>
      </c>
      <c r="K3353" s="66">
        <f t="shared" si="105"/>
        <v>27115</v>
      </c>
    </row>
    <row r="3354" spans="1:11" x14ac:dyDescent="0.25">
      <c r="A3354" s="84">
        <v>43695.416666666664</v>
      </c>
      <c r="B3354" s="136">
        <v>31503</v>
      </c>
      <c r="C3354" s="136">
        <v>56034</v>
      </c>
      <c r="D3354" s="66">
        <v>2870.0000000026193</v>
      </c>
      <c r="E3354" s="66">
        <v>103200</v>
      </c>
      <c r="F3354" s="66">
        <f t="shared" si="104"/>
        <v>193607.00000000262</v>
      </c>
      <c r="K3354" s="66">
        <f t="shared" si="105"/>
        <v>48402</v>
      </c>
    </row>
    <row r="3355" spans="1:11" x14ac:dyDescent="0.25">
      <c r="A3355" s="84">
        <v>43695.458333333336</v>
      </c>
      <c r="B3355" s="136">
        <v>45435</v>
      </c>
      <c r="C3355" s="136">
        <v>92172</v>
      </c>
      <c r="D3355" s="66">
        <v>4419.9999999982538</v>
      </c>
      <c r="E3355" s="66">
        <v>174500</v>
      </c>
      <c r="F3355" s="66">
        <f t="shared" si="104"/>
        <v>316526.99999999825</v>
      </c>
      <c r="K3355" s="66">
        <f t="shared" si="105"/>
        <v>79132</v>
      </c>
    </row>
    <row r="3356" spans="1:11" x14ac:dyDescent="0.25">
      <c r="A3356" s="84">
        <v>43695.5</v>
      </c>
      <c r="B3356" s="136">
        <v>53448</v>
      </c>
      <c r="C3356" s="136">
        <v>94540</v>
      </c>
      <c r="D3356" s="66">
        <v>5600.0000000021828</v>
      </c>
      <c r="E3356" s="66">
        <v>184700</v>
      </c>
      <c r="F3356" s="66">
        <f t="shared" si="104"/>
        <v>338288.00000000221</v>
      </c>
      <c r="K3356" s="66">
        <f t="shared" si="105"/>
        <v>84572</v>
      </c>
    </row>
    <row r="3357" spans="1:11" x14ac:dyDescent="0.25">
      <c r="A3357" s="84">
        <v>43695.541666666664</v>
      </c>
      <c r="B3357" s="136">
        <v>57555</v>
      </c>
      <c r="C3357" s="136">
        <v>97537</v>
      </c>
      <c r="D3357" s="66">
        <v>5669.9999999982538</v>
      </c>
      <c r="E3357" s="66">
        <v>188100</v>
      </c>
      <c r="F3357" s="66">
        <f t="shared" si="104"/>
        <v>348861.99999999825</v>
      </c>
      <c r="K3357" s="66">
        <f t="shared" si="105"/>
        <v>87215</v>
      </c>
    </row>
    <row r="3358" spans="1:11" x14ac:dyDescent="0.25">
      <c r="A3358" s="84">
        <v>43695.583333333336</v>
      </c>
      <c r="B3358" s="136">
        <v>45872</v>
      </c>
      <c r="C3358" s="136">
        <v>94819</v>
      </c>
      <c r="D3358" s="66">
        <v>4549.9999999992724</v>
      </c>
      <c r="E3358" s="66">
        <v>171400</v>
      </c>
      <c r="F3358" s="66">
        <f t="shared" si="104"/>
        <v>316640.9999999993</v>
      </c>
      <c r="K3358" s="66">
        <f t="shared" si="105"/>
        <v>79160</v>
      </c>
    </row>
    <row r="3359" spans="1:11" x14ac:dyDescent="0.25">
      <c r="A3359" s="84">
        <v>43695.625</v>
      </c>
      <c r="B3359" s="136">
        <v>38898</v>
      </c>
      <c r="C3359" s="136">
        <v>84174</v>
      </c>
      <c r="D3359" s="66">
        <v>4630.0000000010186</v>
      </c>
      <c r="E3359" s="66">
        <v>146700</v>
      </c>
      <c r="F3359" s="66">
        <f t="shared" si="104"/>
        <v>274402.00000000105</v>
      </c>
      <c r="K3359" s="66">
        <f t="shared" si="105"/>
        <v>68601</v>
      </c>
    </row>
    <row r="3360" spans="1:11" x14ac:dyDescent="0.25">
      <c r="A3360" s="84">
        <v>43695.666666666664</v>
      </c>
      <c r="B3360" s="136">
        <v>43816</v>
      </c>
      <c r="C3360" s="136">
        <v>71219</v>
      </c>
      <c r="D3360" s="66">
        <v>4069.999999999709</v>
      </c>
      <c r="E3360" s="66">
        <v>109400</v>
      </c>
      <c r="F3360" s="66">
        <f t="shared" si="104"/>
        <v>228504.99999999971</v>
      </c>
      <c r="K3360" s="66">
        <f t="shared" si="105"/>
        <v>57126</v>
      </c>
    </row>
    <row r="3361" spans="1:11" x14ac:dyDescent="0.25">
      <c r="A3361" s="84">
        <v>43695.708333333336</v>
      </c>
      <c r="B3361" s="136">
        <v>28529</v>
      </c>
      <c r="C3361" s="136">
        <v>32595.999999999996</v>
      </c>
      <c r="D3361" s="66">
        <v>2250</v>
      </c>
      <c r="E3361" s="66">
        <v>60400</v>
      </c>
      <c r="F3361" s="66">
        <f t="shared" si="104"/>
        <v>123775</v>
      </c>
      <c r="K3361" s="66">
        <f t="shared" si="105"/>
        <v>30944</v>
      </c>
    </row>
    <row r="3362" spans="1:11" x14ac:dyDescent="0.25">
      <c r="A3362" s="84">
        <v>43695.75</v>
      </c>
      <c r="B3362" s="136">
        <v>5557</v>
      </c>
      <c r="C3362" s="136">
        <v>6260</v>
      </c>
      <c r="D3362" s="66">
        <v>430.00000000029104</v>
      </c>
      <c r="E3362" s="66">
        <v>19200</v>
      </c>
      <c r="F3362" s="66">
        <f t="shared" si="104"/>
        <v>31447.000000000291</v>
      </c>
      <c r="K3362" s="66">
        <f t="shared" si="105"/>
        <v>7862</v>
      </c>
    </row>
    <row r="3363" spans="1:11" x14ac:dyDescent="0.25">
      <c r="A3363" s="84">
        <v>43695.791666666664</v>
      </c>
      <c r="B3363" s="136">
        <v>84</v>
      </c>
      <c r="C3363" s="136">
        <v>1068</v>
      </c>
      <c r="D3363" s="66">
        <v>49.999999999272404</v>
      </c>
      <c r="E3363" s="66">
        <v>1000</v>
      </c>
      <c r="F3363" s="66">
        <f t="shared" si="104"/>
        <v>2201.9999999992724</v>
      </c>
      <c r="K3363" s="66">
        <f t="shared" si="105"/>
        <v>550</v>
      </c>
    </row>
    <row r="3364" spans="1:11" x14ac:dyDescent="0.25">
      <c r="A3364" s="84">
        <v>43695.833333333336</v>
      </c>
      <c r="B3364" s="136">
        <v>0</v>
      </c>
      <c r="C3364" s="136">
        <v>0</v>
      </c>
      <c r="D3364" s="66">
        <v>0</v>
      </c>
      <c r="E3364" s="66">
        <v>0</v>
      </c>
      <c r="F3364" s="66">
        <f t="shared" si="104"/>
        <v>0</v>
      </c>
      <c r="K3364" s="66">
        <f t="shared" si="105"/>
        <v>0</v>
      </c>
    </row>
    <row r="3365" spans="1:11" x14ac:dyDescent="0.25">
      <c r="A3365" s="84">
        <v>43695.875</v>
      </c>
      <c r="B3365" s="136">
        <v>0</v>
      </c>
      <c r="C3365" s="136">
        <v>0</v>
      </c>
      <c r="D3365" s="66">
        <v>0</v>
      </c>
      <c r="E3365" s="66">
        <v>0</v>
      </c>
      <c r="F3365" s="66">
        <f t="shared" si="104"/>
        <v>0</v>
      </c>
      <c r="K3365" s="66">
        <f t="shared" si="105"/>
        <v>0</v>
      </c>
    </row>
    <row r="3366" spans="1:11" x14ac:dyDescent="0.25">
      <c r="A3366" s="84">
        <v>43695.916666666664</v>
      </c>
      <c r="B3366" s="136">
        <v>0</v>
      </c>
      <c r="C3366" s="136">
        <v>0</v>
      </c>
      <c r="D3366" s="66">
        <v>0</v>
      </c>
      <c r="E3366" s="66">
        <v>0</v>
      </c>
      <c r="F3366" s="66">
        <f t="shared" si="104"/>
        <v>0</v>
      </c>
      <c r="K3366" s="66">
        <f t="shared" si="105"/>
        <v>0</v>
      </c>
    </row>
    <row r="3367" spans="1:11" x14ac:dyDescent="0.25">
      <c r="A3367" s="84">
        <v>43695.958333333336</v>
      </c>
      <c r="B3367" s="136">
        <v>0</v>
      </c>
      <c r="C3367" s="136">
        <v>0</v>
      </c>
      <c r="D3367" s="66">
        <v>0</v>
      </c>
      <c r="E3367" s="66">
        <v>0</v>
      </c>
      <c r="F3367" s="66">
        <f t="shared" si="104"/>
        <v>0</v>
      </c>
      <c r="K3367" s="66">
        <f t="shared" si="105"/>
        <v>0</v>
      </c>
    </row>
    <row r="3368" spans="1:11" x14ac:dyDescent="0.25">
      <c r="A3368" s="84">
        <v>43696</v>
      </c>
      <c r="B3368" s="136">
        <v>0</v>
      </c>
      <c r="C3368" s="136">
        <v>0</v>
      </c>
      <c r="D3368" s="66">
        <v>0</v>
      </c>
      <c r="E3368" s="66">
        <v>0</v>
      </c>
      <c r="F3368" s="66">
        <f t="shared" si="104"/>
        <v>0</v>
      </c>
      <c r="K3368" s="66">
        <f t="shared" si="105"/>
        <v>0</v>
      </c>
    </row>
    <row r="3369" spans="1:11" x14ac:dyDescent="0.25">
      <c r="A3369" s="84">
        <v>43696.041666666664</v>
      </c>
      <c r="B3369" s="136">
        <v>0</v>
      </c>
      <c r="C3369" s="136">
        <v>0</v>
      </c>
      <c r="D3369" s="66">
        <v>0</v>
      </c>
      <c r="E3369" s="66">
        <v>0</v>
      </c>
      <c r="F3369" s="66">
        <f t="shared" si="104"/>
        <v>0</v>
      </c>
      <c r="K3369" s="66">
        <f t="shared" si="105"/>
        <v>0</v>
      </c>
    </row>
    <row r="3370" spans="1:11" x14ac:dyDescent="0.25">
      <c r="A3370" s="84">
        <v>43696.083333333336</v>
      </c>
      <c r="B3370" s="136">
        <v>0</v>
      </c>
      <c r="C3370" s="136">
        <v>0</v>
      </c>
      <c r="D3370" s="66">
        <v>0</v>
      </c>
      <c r="E3370" s="66">
        <v>0</v>
      </c>
      <c r="F3370" s="66">
        <f t="shared" si="104"/>
        <v>0</v>
      </c>
      <c r="K3370" s="66">
        <f t="shared" si="105"/>
        <v>0</v>
      </c>
    </row>
    <row r="3371" spans="1:11" x14ac:dyDescent="0.25">
      <c r="A3371" s="84">
        <v>43696.125</v>
      </c>
      <c r="B3371" s="136">
        <v>0</v>
      </c>
      <c r="C3371" s="136">
        <v>0</v>
      </c>
      <c r="D3371" s="66">
        <v>0</v>
      </c>
      <c r="E3371" s="66">
        <v>0</v>
      </c>
      <c r="F3371" s="66">
        <f t="shared" si="104"/>
        <v>0</v>
      </c>
      <c r="K3371" s="66">
        <f t="shared" si="105"/>
        <v>0</v>
      </c>
    </row>
    <row r="3372" spans="1:11" x14ac:dyDescent="0.25">
      <c r="A3372" s="84">
        <v>43696.166666666664</v>
      </c>
      <c r="B3372" s="136">
        <v>0</v>
      </c>
      <c r="C3372" s="136">
        <v>0</v>
      </c>
      <c r="D3372" s="66">
        <v>0</v>
      </c>
      <c r="E3372" s="66">
        <v>0</v>
      </c>
      <c r="F3372" s="66">
        <f t="shared" si="104"/>
        <v>0</v>
      </c>
      <c r="K3372" s="66">
        <f t="shared" si="105"/>
        <v>0</v>
      </c>
    </row>
    <row r="3373" spans="1:11" x14ac:dyDescent="0.25">
      <c r="A3373" s="84">
        <v>43696.208333333336</v>
      </c>
      <c r="B3373" s="136">
        <v>0</v>
      </c>
      <c r="C3373" s="136">
        <v>0</v>
      </c>
      <c r="D3373" s="66">
        <v>0</v>
      </c>
      <c r="E3373" s="66">
        <v>0</v>
      </c>
      <c r="F3373" s="66">
        <f t="shared" si="104"/>
        <v>0</v>
      </c>
      <c r="K3373" s="66">
        <f t="shared" si="105"/>
        <v>0</v>
      </c>
    </row>
    <row r="3374" spans="1:11" x14ac:dyDescent="0.25">
      <c r="A3374" s="84">
        <v>43696.25</v>
      </c>
      <c r="B3374" s="136">
        <v>1115</v>
      </c>
      <c r="C3374" s="136">
        <v>3487</v>
      </c>
      <c r="D3374" s="66">
        <v>180.00000000029104</v>
      </c>
      <c r="E3374" s="66">
        <v>5500</v>
      </c>
      <c r="F3374" s="66">
        <f t="shared" si="104"/>
        <v>10282.000000000291</v>
      </c>
      <c r="K3374" s="66">
        <f t="shared" si="105"/>
        <v>2571</v>
      </c>
    </row>
    <row r="3375" spans="1:11" x14ac:dyDescent="0.25">
      <c r="A3375" s="84">
        <v>43696.291666666664</v>
      </c>
      <c r="B3375" s="136">
        <v>4598</v>
      </c>
      <c r="C3375" s="136">
        <v>12030</v>
      </c>
      <c r="D3375" s="66">
        <v>700.0000000007276</v>
      </c>
      <c r="E3375" s="66">
        <v>23000</v>
      </c>
      <c r="F3375" s="66">
        <f t="shared" si="104"/>
        <v>40328.000000000728</v>
      </c>
      <c r="K3375" s="66">
        <f t="shared" si="105"/>
        <v>10082</v>
      </c>
    </row>
    <row r="3376" spans="1:11" x14ac:dyDescent="0.25">
      <c r="A3376" s="84">
        <v>43696.333333333336</v>
      </c>
      <c r="B3376" s="136">
        <v>10165</v>
      </c>
      <c r="C3376" s="136">
        <v>23076</v>
      </c>
      <c r="D3376" s="66">
        <v>919.99999999825377</v>
      </c>
      <c r="E3376" s="66">
        <v>84700</v>
      </c>
      <c r="F3376" s="66">
        <f t="shared" si="104"/>
        <v>118860.99999999825</v>
      </c>
      <c r="K3376" s="66">
        <f t="shared" si="105"/>
        <v>29715</v>
      </c>
    </row>
    <row r="3377" spans="1:11" x14ac:dyDescent="0.25">
      <c r="A3377" s="84">
        <v>43696.375</v>
      </c>
      <c r="B3377" s="136">
        <v>23862</v>
      </c>
      <c r="C3377" s="136">
        <v>53190</v>
      </c>
      <c r="D3377" s="66">
        <v>2770.0000000004366</v>
      </c>
      <c r="E3377" s="66">
        <v>132200</v>
      </c>
      <c r="F3377" s="66">
        <f t="shared" si="104"/>
        <v>212022.00000000044</v>
      </c>
      <c r="K3377" s="66">
        <f t="shared" si="105"/>
        <v>53006</v>
      </c>
    </row>
    <row r="3378" spans="1:11" x14ac:dyDescent="0.25">
      <c r="A3378" s="84">
        <v>43696.416666666664</v>
      </c>
      <c r="B3378" s="136">
        <v>38355</v>
      </c>
      <c r="C3378" s="136">
        <v>80255</v>
      </c>
      <c r="D3378" s="66">
        <v>4170.0000000018917</v>
      </c>
      <c r="E3378" s="66">
        <v>162900</v>
      </c>
      <c r="F3378" s="66">
        <f t="shared" si="104"/>
        <v>285680.00000000186</v>
      </c>
      <c r="K3378" s="66">
        <f t="shared" si="105"/>
        <v>71420</v>
      </c>
    </row>
    <row r="3379" spans="1:11" x14ac:dyDescent="0.25">
      <c r="A3379" s="84">
        <v>43696.458333333336</v>
      </c>
      <c r="B3379" s="136">
        <v>47243</v>
      </c>
      <c r="C3379" s="136">
        <v>91158</v>
      </c>
      <c r="D3379" s="66">
        <v>4889.9999999994179</v>
      </c>
      <c r="E3379" s="66">
        <v>166900</v>
      </c>
      <c r="F3379" s="66">
        <f t="shared" si="104"/>
        <v>310190.99999999942</v>
      </c>
      <c r="K3379" s="66">
        <f t="shared" si="105"/>
        <v>77548</v>
      </c>
    </row>
    <row r="3380" spans="1:11" x14ac:dyDescent="0.25">
      <c r="A3380" s="84">
        <v>43696.5</v>
      </c>
      <c r="B3380" s="136">
        <v>50242</v>
      </c>
      <c r="C3380" s="136">
        <v>92529</v>
      </c>
      <c r="D3380" s="66">
        <v>4630.0000000010186</v>
      </c>
      <c r="E3380" s="66">
        <v>182800</v>
      </c>
      <c r="F3380" s="66">
        <f t="shared" si="104"/>
        <v>330201.00000000105</v>
      </c>
      <c r="K3380" s="66">
        <f t="shared" si="105"/>
        <v>82550</v>
      </c>
    </row>
    <row r="3381" spans="1:11" x14ac:dyDescent="0.25">
      <c r="A3381" s="84">
        <v>43696.541666666664</v>
      </c>
      <c r="B3381" s="136">
        <v>56956</v>
      </c>
      <c r="C3381" s="136">
        <v>57587</v>
      </c>
      <c r="D3381" s="66">
        <v>4020.0000000004366</v>
      </c>
      <c r="E3381" s="66">
        <v>178800</v>
      </c>
      <c r="F3381" s="66">
        <f t="shared" si="104"/>
        <v>297363.00000000047</v>
      </c>
      <c r="K3381" s="66">
        <f t="shared" si="105"/>
        <v>74341</v>
      </c>
    </row>
    <row r="3382" spans="1:11" x14ac:dyDescent="0.25">
      <c r="A3382" s="84">
        <v>43696.583333333336</v>
      </c>
      <c r="B3382" s="136">
        <v>55515</v>
      </c>
      <c r="C3382" s="136">
        <v>67773</v>
      </c>
      <c r="D3382" s="66">
        <v>3779.9999999988358</v>
      </c>
      <c r="E3382" s="66">
        <v>166700</v>
      </c>
      <c r="F3382" s="66">
        <f t="shared" si="104"/>
        <v>293767.99999999884</v>
      </c>
      <c r="K3382" s="66">
        <f t="shared" si="105"/>
        <v>73442</v>
      </c>
    </row>
    <row r="3383" spans="1:11" x14ac:dyDescent="0.25">
      <c r="A3383" s="84">
        <v>43696.625</v>
      </c>
      <c r="B3383" s="136">
        <v>22508</v>
      </c>
      <c r="C3383" s="136">
        <v>80641</v>
      </c>
      <c r="D3383" s="66">
        <v>4709.9999999991269</v>
      </c>
      <c r="E3383" s="66">
        <v>93500</v>
      </c>
      <c r="F3383" s="66">
        <f t="shared" si="104"/>
        <v>201358.99999999913</v>
      </c>
      <c r="K3383" s="66">
        <f t="shared" si="105"/>
        <v>50340</v>
      </c>
    </row>
    <row r="3384" spans="1:11" x14ac:dyDescent="0.25">
      <c r="A3384" s="84">
        <v>43696.666666666664</v>
      </c>
      <c r="B3384" s="136">
        <v>6886</v>
      </c>
      <c r="C3384" s="136">
        <v>67197</v>
      </c>
      <c r="D3384" s="66">
        <v>3630.0000000010186</v>
      </c>
      <c r="E3384" s="66">
        <v>24500</v>
      </c>
      <c r="F3384" s="66">
        <f t="shared" si="104"/>
        <v>102213.00000000102</v>
      </c>
      <c r="K3384" s="66">
        <f t="shared" si="105"/>
        <v>25553</v>
      </c>
    </row>
    <row r="3385" spans="1:11" x14ac:dyDescent="0.25">
      <c r="A3385" s="84">
        <v>43696.708333333336</v>
      </c>
      <c r="B3385" s="136">
        <v>5571</v>
      </c>
      <c r="C3385" s="136">
        <v>43169</v>
      </c>
      <c r="D3385" s="66">
        <v>3270.0000000004366</v>
      </c>
      <c r="E3385" s="66">
        <v>19500</v>
      </c>
      <c r="F3385" s="66">
        <f t="shared" si="104"/>
        <v>71510.000000000437</v>
      </c>
      <c r="K3385" s="66">
        <f t="shared" si="105"/>
        <v>17878</v>
      </c>
    </row>
    <row r="3386" spans="1:11" x14ac:dyDescent="0.25">
      <c r="A3386" s="84">
        <v>43696.75</v>
      </c>
      <c r="B3386" s="136">
        <v>4679</v>
      </c>
      <c r="C3386" s="136">
        <v>16687</v>
      </c>
      <c r="D3386" s="66">
        <v>1539.9999999972351</v>
      </c>
      <c r="E3386" s="66">
        <v>19200</v>
      </c>
      <c r="F3386" s="66">
        <f t="shared" si="104"/>
        <v>42105.999999997235</v>
      </c>
      <c r="K3386" s="66">
        <f t="shared" si="105"/>
        <v>10526</v>
      </c>
    </row>
    <row r="3387" spans="1:11" x14ac:dyDescent="0.25">
      <c r="A3387" s="84">
        <v>43696.791666666664</v>
      </c>
      <c r="B3387" s="136">
        <v>482</v>
      </c>
      <c r="C3387" s="136">
        <v>1478</v>
      </c>
      <c r="D3387" s="66">
        <v>200.0000000007276</v>
      </c>
      <c r="E3387" s="66">
        <v>1800</v>
      </c>
      <c r="F3387" s="66">
        <f t="shared" si="104"/>
        <v>3960.0000000007276</v>
      </c>
      <c r="K3387" s="66">
        <f t="shared" si="105"/>
        <v>990</v>
      </c>
    </row>
    <row r="3388" spans="1:11" x14ac:dyDescent="0.25">
      <c r="A3388" s="84">
        <v>43696.833333333336</v>
      </c>
      <c r="B3388" s="136">
        <v>0</v>
      </c>
      <c r="C3388" s="136">
        <v>0</v>
      </c>
      <c r="D3388" s="66">
        <v>0</v>
      </c>
      <c r="E3388" s="66">
        <v>0</v>
      </c>
      <c r="F3388" s="66">
        <f t="shared" si="104"/>
        <v>0</v>
      </c>
      <c r="K3388" s="66">
        <f t="shared" si="105"/>
        <v>0</v>
      </c>
    </row>
    <row r="3389" spans="1:11" x14ac:dyDescent="0.25">
      <c r="A3389" s="84">
        <v>43696.875</v>
      </c>
      <c r="B3389" s="136">
        <v>0</v>
      </c>
      <c r="C3389" s="136">
        <v>0</v>
      </c>
      <c r="D3389" s="66">
        <v>0</v>
      </c>
      <c r="E3389" s="66">
        <v>0</v>
      </c>
      <c r="F3389" s="66">
        <f t="shared" si="104"/>
        <v>0</v>
      </c>
      <c r="K3389" s="66">
        <f t="shared" si="105"/>
        <v>0</v>
      </c>
    </row>
    <row r="3390" spans="1:11" x14ac:dyDescent="0.25">
      <c r="A3390" s="84">
        <v>43696.916666666664</v>
      </c>
      <c r="B3390" s="136">
        <v>0</v>
      </c>
      <c r="C3390" s="136">
        <v>0</v>
      </c>
      <c r="D3390" s="66">
        <v>0</v>
      </c>
      <c r="E3390" s="66">
        <v>0</v>
      </c>
      <c r="F3390" s="66">
        <f t="shared" si="104"/>
        <v>0</v>
      </c>
      <c r="K3390" s="66">
        <f t="shared" si="105"/>
        <v>0</v>
      </c>
    </row>
    <row r="3391" spans="1:11" x14ac:dyDescent="0.25">
      <c r="A3391" s="84">
        <v>43696.958333333336</v>
      </c>
      <c r="B3391" s="136">
        <v>0</v>
      </c>
      <c r="C3391" s="136">
        <v>0</v>
      </c>
      <c r="D3391" s="66">
        <v>0</v>
      </c>
      <c r="E3391" s="66">
        <v>0</v>
      </c>
      <c r="F3391" s="66">
        <f t="shared" si="104"/>
        <v>0</v>
      </c>
      <c r="K3391" s="66">
        <f t="shared" si="105"/>
        <v>0</v>
      </c>
    </row>
    <row r="3392" spans="1:11" x14ac:dyDescent="0.25">
      <c r="A3392" s="84">
        <v>43697</v>
      </c>
      <c r="B3392" s="136">
        <v>0</v>
      </c>
      <c r="C3392" s="136">
        <v>0</v>
      </c>
      <c r="D3392" s="66">
        <v>0</v>
      </c>
      <c r="E3392" s="66">
        <v>0</v>
      </c>
      <c r="F3392" s="66">
        <f t="shared" si="104"/>
        <v>0</v>
      </c>
      <c r="K3392" s="66">
        <f t="shared" si="105"/>
        <v>0</v>
      </c>
    </row>
    <row r="3393" spans="1:11" x14ac:dyDescent="0.25">
      <c r="A3393" s="84">
        <v>43697.041666666664</v>
      </c>
      <c r="B3393" s="136">
        <v>0</v>
      </c>
      <c r="C3393" s="136">
        <v>0</v>
      </c>
      <c r="D3393" s="66">
        <v>0</v>
      </c>
      <c r="E3393" s="66">
        <v>0</v>
      </c>
      <c r="F3393" s="66">
        <f t="shared" si="104"/>
        <v>0</v>
      </c>
      <c r="K3393" s="66">
        <f t="shared" si="105"/>
        <v>0</v>
      </c>
    </row>
    <row r="3394" spans="1:11" x14ac:dyDescent="0.25">
      <c r="A3394" s="84">
        <v>43697.083333333336</v>
      </c>
      <c r="B3394" s="136">
        <v>0</v>
      </c>
      <c r="C3394" s="136">
        <v>0</v>
      </c>
      <c r="D3394" s="66">
        <v>0</v>
      </c>
      <c r="E3394" s="66">
        <v>0</v>
      </c>
      <c r="F3394" s="66">
        <f t="shared" si="104"/>
        <v>0</v>
      </c>
      <c r="K3394" s="66">
        <f t="shared" si="105"/>
        <v>0</v>
      </c>
    </row>
    <row r="3395" spans="1:11" x14ac:dyDescent="0.25">
      <c r="A3395" s="84">
        <v>43697.125</v>
      </c>
      <c r="B3395" s="136">
        <v>0</v>
      </c>
      <c r="C3395" s="136">
        <v>0</v>
      </c>
      <c r="D3395" s="66">
        <v>0</v>
      </c>
      <c r="E3395" s="66">
        <v>0</v>
      </c>
      <c r="F3395" s="66">
        <f t="shared" si="104"/>
        <v>0</v>
      </c>
      <c r="K3395" s="66">
        <f t="shared" si="105"/>
        <v>0</v>
      </c>
    </row>
    <row r="3396" spans="1:11" x14ac:dyDescent="0.25">
      <c r="A3396" s="84">
        <v>43697.166666666664</v>
      </c>
      <c r="B3396" s="136">
        <v>0</v>
      </c>
      <c r="C3396" s="136">
        <v>0</v>
      </c>
      <c r="D3396" s="66">
        <v>0</v>
      </c>
      <c r="E3396" s="66">
        <v>0</v>
      </c>
      <c r="F3396" s="66">
        <f t="shared" si="104"/>
        <v>0</v>
      </c>
      <c r="K3396" s="66">
        <f t="shared" si="105"/>
        <v>0</v>
      </c>
    </row>
    <row r="3397" spans="1:11" x14ac:dyDescent="0.25">
      <c r="A3397" s="84">
        <v>43697.208333333336</v>
      </c>
      <c r="B3397" s="136">
        <v>0</v>
      </c>
      <c r="C3397" s="136">
        <v>0</v>
      </c>
      <c r="D3397" s="66">
        <v>0</v>
      </c>
      <c r="E3397" s="66">
        <v>0</v>
      </c>
      <c r="F3397" s="66">
        <f t="shared" si="104"/>
        <v>0</v>
      </c>
      <c r="K3397" s="66">
        <f t="shared" si="105"/>
        <v>0</v>
      </c>
    </row>
    <row r="3398" spans="1:11" x14ac:dyDescent="0.25">
      <c r="A3398" s="84">
        <v>43697.25</v>
      </c>
      <c r="B3398" s="136">
        <v>998</v>
      </c>
      <c r="C3398" s="136">
        <v>2302</v>
      </c>
      <c r="D3398" s="66">
        <v>80.00000000174623</v>
      </c>
      <c r="E3398" s="66">
        <v>9700</v>
      </c>
      <c r="F3398" s="66">
        <f t="shared" si="104"/>
        <v>13080.000000001746</v>
      </c>
      <c r="K3398" s="66">
        <f t="shared" si="105"/>
        <v>3270</v>
      </c>
    </row>
    <row r="3399" spans="1:11" x14ac:dyDescent="0.25">
      <c r="A3399" s="84">
        <v>43697.291666666664</v>
      </c>
      <c r="B3399" s="136">
        <v>2668</v>
      </c>
      <c r="C3399" s="136">
        <v>6251</v>
      </c>
      <c r="D3399" s="66">
        <v>229.99999999956344</v>
      </c>
      <c r="E3399" s="66">
        <v>49100</v>
      </c>
      <c r="F3399" s="66">
        <f t="shared" si="104"/>
        <v>58248.999999999563</v>
      </c>
      <c r="K3399" s="66">
        <f t="shared" si="105"/>
        <v>14562</v>
      </c>
    </row>
    <row r="3400" spans="1:11" x14ac:dyDescent="0.25">
      <c r="A3400" s="84">
        <v>43697.333333333336</v>
      </c>
      <c r="B3400" s="136">
        <v>9275</v>
      </c>
      <c r="C3400" s="136">
        <v>26428</v>
      </c>
      <c r="D3400" s="66">
        <v>739.99999999796273</v>
      </c>
      <c r="E3400" s="66">
        <v>102800</v>
      </c>
      <c r="F3400" s="66">
        <f t="shared" ref="F3400:F3463" si="106">SUM(B3400:E3400)</f>
        <v>139242.99999999796</v>
      </c>
      <c r="K3400" s="66">
        <f t="shared" ref="K3400:K3463" si="107">ROUND(AVERAGE(B3400:E3400),0)</f>
        <v>34811</v>
      </c>
    </row>
    <row r="3401" spans="1:11" x14ac:dyDescent="0.25">
      <c r="A3401" s="84">
        <v>43697.375</v>
      </c>
      <c r="B3401" s="136">
        <v>25234</v>
      </c>
      <c r="C3401" s="136">
        <v>56876</v>
      </c>
      <c r="D3401" s="66">
        <v>2620.0000000026193</v>
      </c>
      <c r="E3401" s="66">
        <v>142200</v>
      </c>
      <c r="F3401" s="66">
        <f t="shared" si="106"/>
        <v>226930.00000000262</v>
      </c>
      <c r="K3401" s="66">
        <f t="shared" si="107"/>
        <v>56733</v>
      </c>
    </row>
    <row r="3402" spans="1:11" x14ac:dyDescent="0.25">
      <c r="A3402" s="84">
        <v>43697.416666666664</v>
      </c>
      <c r="B3402" s="136">
        <v>39832</v>
      </c>
      <c r="C3402" s="136">
        <v>82806</v>
      </c>
      <c r="D3402" s="66">
        <v>4219.9999999975262</v>
      </c>
      <c r="E3402" s="66">
        <v>169000</v>
      </c>
      <c r="F3402" s="66">
        <f t="shared" si="106"/>
        <v>295857.99999999756</v>
      </c>
      <c r="K3402" s="66">
        <f t="shared" si="107"/>
        <v>73964</v>
      </c>
    </row>
    <row r="3403" spans="1:11" x14ac:dyDescent="0.25">
      <c r="A3403" s="84">
        <v>43697.458333333336</v>
      </c>
      <c r="B3403" s="136">
        <v>50240</v>
      </c>
      <c r="C3403" s="136">
        <v>95059</v>
      </c>
      <c r="D3403" s="66">
        <v>5120.0000000026193</v>
      </c>
      <c r="E3403" s="66">
        <v>183600</v>
      </c>
      <c r="F3403" s="66">
        <f t="shared" si="106"/>
        <v>334019.00000000262</v>
      </c>
      <c r="K3403" s="66">
        <f t="shared" si="107"/>
        <v>83505</v>
      </c>
    </row>
    <row r="3404" spans="1:11" x14ac:dyDescent="0.25">
      <c r="A3404" s="84">
        <v>43697.5</v>
      </c>
      <c r="B3404" s="136">
        <v>56693</v>
      </c>
      <c r="C3404" s="136">
        <v>97403</v>
      </c>
      <c r="D3404" s="66">
        <v>5659.9999999998545</v>
      </c>
      <c r="E3404" s="66">
        <v>191600</v>
      </c>
      <c r="F3404" s="66">
        <f t="shared" si="106"/>
        <v>351355.99999999988</v>
      </c>
      <c r="K3404" s="66">
        <f t="shared" si="107"/>
        <v>87839</v>
      </c>
    </row>
    <row r="3405" spans="1:11" x14ac:dyDescent="0.25">
      <c r="A3405" s="84">
        <v>43697.541666666664</v>
      </c>
      <c r="B3405" s="136">
        <v>58011</v>
      </c>
      <c r="C3405" s="136">
        <v>97442</v>
      </c>
      <c r="D3405" s="66">
        <v>5840.0000000001455</v>
      </c>
      <c r="E3405" s="66">
        <v>189600</v>
      </c>
      <c r="F3405" s="66">
        <f t="shared" si="106"/>
        <v>350893.00000000012</v>
      </c>
      <c r="K3405" s="66">
        <f t="shared" si="107"/>
        <v>87723</v>
      </c>
    </row>
    <row r="3406" spans="1:11" x14ac:dyDescent="0.25">
      <c r="A3406" s="84">
        <v>43697.583333333336</v>
      </c>
      <c r="B3406" s="136">
        <v>57964</v>
      </c>
      <c r="C3406" s="136">
        <v>96535</v>
      </c>
      <c r="D3406" s="66">
        <v>5729.9999999995634</v>
      </c>
      <c r="E3406" s="66">
        <v>173400</v>
      </c>
      <c r="F3406" s="66">
        <f t="shared" si="106"/>
        <v>333628.99999999953</v>
      </c>
      <c r="K3406" s="66">
        <f t="shared" si="107"/>
        <v>83407</v>
      </c>
    </row>
    <row r="3407" spans="1:11" x14ac:dyDescent="0.25">
      <c r="A3407" s="84">
        <v>43697.625</v>
      </c>
      <c r="B3407" s="136">
        <v>54526</v>
      </c>
      <c r="C3407" s="136">
        <v>90836</v>
      </c>
      <c r="D3407" s="66">
        <v>5239.9999999979627</v>
      </c>
      <c r="E3407" s="66">
        <v>146600</v>
      </c>
      <c r="F3407" s="66">
        <f t="shared" si="106"/>
        <v>297201.99999999796</v>
      </c>
      <c r="K3407" s="66">
        <f t="shared" si="107"/>
        <v>74300</v>
      </c>
    </row>
    <row r="3408" spans="1:11" x14ac:dyDescent="0.25">
      <c r="A3408" s="84">
        <v>43697.666666666664</v>
      </c>
      <c r="B3408" s="136">
        <v>45600</v>
      </c>
      <c r="C3408" s="136">
        <v>75087</v>
      </c>
      <c r="D3408" s="66">
        <v>4490.0000000016007</v>
      </c>
      <c r="E3408" s="66">
        <v>110300</v>
      </c>
      <c r="F3408" s="66">
        <f t="shared" si="106"/>
        <v>235477.0000000016</v>
      </c>
      <c r="K3408" s="66">
        <f t="shared" si="107"/>
        <v>58869</v>
      </c>
    </row>
    <row r="3409" spans="1:11" x14ac:dyDescent="0.25">
      <c r="A3409" s="84">
        <v>43697.708333333336</v>
      </c>
      <c r="B3409" s="136">
        <v>32509</v>
      </c>
      <c r="C3409" s="136">
        <v>50204</v>
      </c>
      <c r="D3409" s="66">
        <v>3209.9999999991269</v>
      </c>
      <c r="E3409" s="66">
        <v>62300</v>
      </c>
      <c r="F3409" s="66">
        <f t="shared" si="106"/>
        <v>148222.99999999913</v>
      </c>
      <c r="K3409" s="66">
        <f t="shared" si="107"/>
        <v>37056</v>
      </c>
    </row>
    <row r="3410" spans="1:11" x14ac:dyDescent="0.25">
      <c r="A3410" s="84">
        <v>43697.75</v>
      </c>
      <c r="B3410" s="136">
        <v>9394</v>
      </c>
      <c r="C3410" s="136">
        <v>16791</v>
      </c>
      <c r="D3410" s="66">
        <v>1600.0000000021828</v>
      </c>
      <c r="E3410" s="66">
        <v>18800</v>
      </c>
      <c r="F3410" s="66">
        <f t="shared" si="106"/>
        <v>46585.000000002183</v>
      </c>
      <c r="K3410" s="66">
        <f t="shared" si="107"/>
        <v>11646</v>
      </c>
    </row>
    <row r="3411" spans="1:11" x14ac:dyDescent="0.25">
      <c r="A3411" s="84">
        <v>43697.791666666664</v>
      </c>
      <c r="B3411" s="136">
        <v>331</v>
      </c>
      <c r="C3411" s="136">
        <v>1497</v>
      </c>
      <c r="D3411" s="66">
        <v>239.99999999796273</v>
      </c>
      <c r="E3411" s="66">
        <v>0</v>
      </c>
      <c r="F3411" s="66">
        <f t="shared" si="106"/>
        <v>2067.9999999979627</v>
      </c>
      <c r="K3411" s="66">
        <f t="shared" si="107"/>
        <v>517</v>
      </c>
    </row>
    <row r="3412" spans="1:11" x14ac:dyDescent="0.25">
      <c r="A3412" s="84">
        <v>43697.833333333336</v>
      </c>
      <c r="B3412" s="136">
        <v>0</v>
      </c>
      <c r="C3412" s="136">
        <v>0</v>
      </c>
      <c r="D3412" s="66">
        <v>0</v>
      </c>
      <c r="E3412" s="66">
        <v>0</v>
      </c>
      <c r="F3412" s="66">
        <f t="shared" si="106"/>
        <v>0</v>
      </c>
      <c r="K3412" s="66">
        <f t="shared" si="107"/>
        <v>0</v>
      </c>
    </row>
    <row r="3413" spans="1:11" x14ac:dyDescent="0.25">
      <c r="A3413" s="84">
        <v>43697.875</v>
      </c>
      <c r="B3413" s="136">
        <v>0</v>
      </c>
      <c r="C3413" s="136">
        <v>0</v>
      </c>
      <c r="D3413" s="66">
        <v>0</v>
      </c>
      <c r="E3413" s="66">
        <v>0</v>
      </c>
      <c r="F3413" s="66">
        <f t="shared" si="106"/>
        <v>0</v>
      </c>
      <c r="K3413" s="66">
        <f t="shared" si="107"/>
        <v>0</v>
      </c>
    </row>
    <row r="3414" spans="1:11" x14ac:dyDescent="0.25">
      <c r="A3414" s="84">
        <v>43697.916666666664</v>
      </c>
      <c r="B3414" s="136">
        <v>0</v>
      </c>
      <c r="C3414" s="136">
        <v>0</v>
      </c>
      <c r="D3414" s="66">
        <v>0</v>
      </c>
      <c r="E3414" s="66">
        <v>0</v>
      </c>
      <c r="F3414" s="66">
        <f t="shared" si="106"/>
        <v>0</v>
      </c>
      <c r="K3414" s="66">
        <f t="shared" si="107"/>
        <v>0</v>
      </c>
    </row>
    <row r="3415" spans="1:11" x14ac:dyDescent="0.25">
      <c r="A3415" s="84">
        <v>43697.958333333336</v>
      </c>
      <c r="B3415" s="136">
        <v>0</v>
      </c>
      <c r="C3415" s="136">
        <v>0</v>
      </c>
      <c r="D3415" s="66">
        <v>0</v>
      </c>
      <c r="E3415" s="66">
        <v>0</v>
      </c>
      <c r="F3415" s="66">
        <f t="shared" si="106"/>
        <v>0</v>
      </c>
      <c r="K3415" s="66">
        <f t="shared" si="107"/>
        <v>0</v>
      </c>
    </row>
    <row r="3416" spans="1:11" x14ac:dyDescent="0.25">
      <c r="A3416" s="84">
        <v>43698</v>
      </c>
      <c r="B3416" s="136">
        <v>0</v>
      </c>
      <c r="C3416" s="136">
        <v>0</v>
      </c>
      <c r="D3416" s="66">
        <v>0</v>
      </c>
      <c r="E3416" s="66">
        <v>0</v>
      </c>
      <c r="F3416" s="66">
        <f t="shared" si="106"/>
        <v>0</v>
      </c>
      <c r="K3416" s="66">
        <f t="shared" si="107"/>
        <v>0</v>
      </c>
    </row>
    <row r="3417" spans="1:11" x14ac:dyDescent="0.25">
      <c r="A3417" s="84">
        <v>43698.041666666664</v>
      </c>
      <c r="B3417" s="136">
        <v>0</v>
      </c>
      <c r="C3417" s="136">
        <v>0</v>
      </c>
      <c r="D3417" s="66">
        <v>0</v>
      </c>
      <c r="E3417" s="66">
        <v>0</v>
      </c>
      <c r="F3417" s="66">
        <f t="shared" si="106"/>
        <v>0</v>
      </c>
      <c r="K3417" s="66">
        <f t="shared" si="107"/>
        <v>0</v>
      </c>
    </row>
    <row r="3418" spans="1:11" x14ac:dyDescent="0.25">
      <c r="A3418" s="84">
        <v>43698.083333333336</v>
      </c>
      <c r="B3418" s="136">
        <v>0</v>
      </c>
      <c r="C3418" s="136">
        <v>0</v>
      </c>
      <c r="D3418" s="66">
        <v>0</v>
      </c>
      <c r="E3418" s="66">
        <v>0</v>
      </c>
      <c r="F3418" s="66">
        <f t="shared" si="106"/>
        <v>0</v>
      </c>
      <c r="K3418" s="66">
        <f t="shared" si="107"/>
        <v>0</v>
      </c>
    </row>
    <row r="3419" spans="1:11" x14ac:dyDescent="0.25">
      <c r="A3419" s="84">
        <v>43698.125</v>
      </c>
      <c r="B3419" s="136">
        <v>0</v>
      </c>
      <c r="C3419" s="136">
        <v>0</v>
      </c>
      <c r="D3419" s="66">
        <v>0</v>
      </c>
      <c r="E3419" s="66">
        <v>0</v>
      </c>
      <c r="F3419" s="66">
        <f t="shared" si="106"/>
        <v>0</v>
      </c>
      <c r="K3419" s="66">
        <f t="shared" si="107"/>
        <v>0</v>
      </c>
    </row>
    <row r="3420" spans="1:11" x14ac:dyDescent="0.25">
      <c r="A3420" s="84">
        <v>43698.166666666664</v>
      </c>
      <c r="B3420" s="136">
        <v>0</v>
      </c>
      <c r="C3420" s="136">
        <v>0</v>
      </c>
      <c r="D3420" s="66">
        <v>0</v>
      </c>
      <c r="E3420" s="66">
        <v>0</v>
      </c>
      <c r="F3420" s="66">
        <f t="shared" si="106"/>
        <v>0</v>
      </c>
      <c r="K3420" s="66">
        <f t="shared" si="107"/>
        <v>0</v>
      </c>
    </row>
    <row r="3421" spans="1:11" x14ac:dyDescent="0.25">
      <c r="A3421" s="84">
        <v>43698.208333333336</v>
      </c>
      <c r="B3421" s="136">
        <v>0</v>
      </c>
      <c r="C3421" s="136">
        <v>0</v>
      </c>
      <c r="D3421" s="66">
        <v>0</v>
      </c>
      <c r="E3421" s="66">
        <v>0</v>
      </c>
      <c r="F3421" s="66">
        <f t="shared" si="106"/>
        <v>0</v>
      </c>
      <c r="K3421" s="66">
        <f t="shared" si="107"/>
        <v>0</v>
      </c>
    </row>
    <row r="3422" spans="1:11" x14ac:dyDescent="0.25">
      <c r="A3422" s="84">
        <v>43698.25</v>
      </c>
      <c r="B3422" s="136">
        <v>1872</v>
      </c>
      <c r="C3422" s="136">
        <v>3230</v>
      </c>
      <c r="D3422" s="66">
        <v>159.99999999985448</v>
      </c>
      <c r="E3422" s="66">
        <v>14300</v>
      </c>
      <c r="F3422" s="66">
        <f t="shared" si="106"/>
        <v>19561.999999999854</v>
      </c>
      <c r="K3422" s="66">
        <f t="shared" si="107"/>
        <v>4890</v>
      </c>
    </row>
    <row r="3423" spans="1:11" x14ac:dyDescent="0.25">
      <c r="A3423" s="84">
        <v>43698.291666666664</v>
      </c>
      <c r="B3423" s="136">
        <v>7038</v>
      </c>
      <c r="C3423" s="136">
        <v>4104</v>
      </c>
      <c r="D3423" s="66">
        <v>220.00000000116415</v>
      </c>
      <c r="E3423" s="66">
        <v>41100</v>
      </c>
      <c r="F3423" s="66">
        <f t="shared" si="106"/>
        <v>52462.000000001164</v>
      </c>
      <c r="K3423" s="66">
        <f t="shared" si="107"/>
        <v>13116</v>
      </c>
    </row>
    <row r="3424" spans="1:11" x14ac:dyDescent="0.25">
      <c r="A3424" s="84">
        <v>43698.333333333336</v>
      </c>
      <c r="B3424" s="136">
        <v>12648</v>
      </c>
      <c r="C3424" s="136">
        <v>2790</v>
      </c>
      <c r="D3424" s="66">
        <v>119.99999999898137</v>
      </c>
      <c r="E3424" s="66">
        <v>67400</v>
      </c>
      <c r="F3424" s="66">
        <f t="shared" si="106"/>
        <v>82957.999999998981</v>
      </c>
      <c r="K3424" s="66">
        <f t="shared" si="107"/>
        <v>20739</v>
      </c>
    </row>
    <row r="3425" spans="1:11" x14ac:dyDescent="0.25">
      <c r="A3425" s="84">
        <v>43698.375</v>
      </c>
      <c r="B3425" s="136">
        <v>16213.999999999998</v>
      </c>
      <c r="C3425" s="136">
        <v>5033</v>
      </c>
      <c r="D3425" s="66">
        <v>270.00000000043656</v>
      </c>
      <c r="E3425" s="66">
        <v>95800</v>
      </c>
      <c r="F3425" s="66">
        <f t="shared" si="106"/>
        <v>117317.00000000044</v>
      </c>
      <c r="K3425" s="66">
        <f t="shared" si="107"/>
        <v>29329</v>
      </c>
    </row>
    <row r="3426" spans="1:11" x14ac:dyDescent="0.25">
      <c r="A3426" s="84">
        <v>43698.416666666664</v>
      </c>
      <c r="B3426" s="136">
        <v>14231</v>
      </c>
      <c r="C3426" s="136">
        <v>17948</v>
      </c>
      <c r="D3426" s="66">
        <v>1450.0000000007276</v>
      </c>
      <c r="E3426" s="66">
        <v>95700</v>
      </c>
      <c r="F3426" s="66">
        <f t="shared" si="106"/>
        <v>129329.00000000073</v>
      </c>
      <c r="K3426" s="66">
        <f t="shared" si="107"/>
        <v>32332</v>
      </c>
    </row>
    <row r="3427" spans="1:11" x14ac:dyDescent="0.25">
      <c r="A3427" s="84">
        <v>43698.458333333336</v>
      </c>
      <c r="B3427" s="136">
        <v>11948</v>
      </c>
      <c r="C3427" s="136">
        <v>20783</v>
      </c>
      <c r="D3427" s="66">
        <v>1569.999999999709</v>
      </c>
      <c r="E3427" s="66">
        <v>61600</v>
      </c>
      <c r="F3427" s="66">
        <f t="shared" si="106"/>
        <v>95900.999999999709</v>
      </c>
      <c r="K3427" s="66">
        <f t="shared" si="107"/>
        <v>23975</v>
      </c>
    </row>
    <row r="3428" spans="1:11" x14ac:dyDescent="0.25">
      <c r="A3428" s="84">
        <v>43698.5</v>
      </c>
      <c r="B3428" s="136">
        <v>18900</v>
      </c>
      <c r="C3428" s="136">
        <v>4799</v>
      </c>
      <c r="D3428" s="66">
        <v>180.00000000029104</v>
      </c>
      <c r="E3428" s="66">
        <v>93600</v>
      </c>
      <c r="F3428" s="66">
        <f t="shared" si="106"/>
        <v>117479.00000000029</v>
      </c>
      <c r="K3428" s="66">
        <f t="shared" si="107"/>
        <v>29370</v>
      </c>
    </row>
    <row r="3429" spans="1:11" x14ac:dyDescent="0.25">
      <c r="A3429" s="84">
        <v>43698.541666666664</v>
      </c>
      <c r="B3429" s="136">
        <v>21574</v>
      </c>
      <c r="C3429" s="136">
        <v>11144</v>
      </c>
      <c r="D3429" s="66">
        <v>989.99999999796273</v>
      </c>
      <c r="E3429" s="66">
        <v>83500</v>
      </c>
      <c r="F3429" s="66">
        <f t="shared" si="106"/>
        <v>117207.99999999796</v>
      </c>
      <c r="K3429" s="66">
        <f t="shared" si="107"/>
        <v>29302</v>
      </c>
    </row>
    <row r="3430" spans="1:11" x14ac:dyDescent="0.25">
      <c r="A3430" s="84">
        <v>43698.583333333336</v>
      </c>
      <c r="B3430" s="136">
        <v>8859</v>
      </c>
      <c r="C3430" s="136">
        <v>19089</v>
      </c>
      <c r="D3430" s="66">
        <v>1000</v>
      </c>
      <c r="E3430" s="66">
        <v>48400</v>
      </c>
      <c r="F3430" s="66">
        <f t="shared" si="106"/>
        <v>77348</v>
      </c>
      <c r="K3430" s="66">
        <f t="shared" si="107"/>
        <v>19337</v>
      </c>
    </row>
    <row r="3431" spans="1:11" x14ac:dyDescent="0.25">
      <c r="A3431" s="84">
        <v>43698.625</v>
      </c>
      <c r="B3431" s="136">
        <v>4386</v>
      </c>
      <c r="C3431" s="136">
        <v>7006</v>
      </c>
      <c r="D3431" s="66">
        <v>380.00000000101863</v>
      </c>
      <c r="E3431" s="66">
        <v>15300</v>
      </c>
      <c r="F3431" s="66">
        <f t="shared" si="106"/>
        <v>27072.000000001019</v>
      </c>
      <c r="K3431" s="66">
        <f t="shared" si="107"/>
        <v>6768</v>
      </c>
    </row>
    <row r="3432" spans="1:11" x14ac:dyDescent="0.25">
      <c r="A3432" s="84">
        <v>43698.666666666664</v>
      </c>
      <c r="B3432" s="136">
        <v>5480</v>
      </c>
      <c r="C3432" s="136">
        <v>3702</v>
      </c>
      <c r="D3432" s="66">
        <v>189.99999999869033</v>
      </c>
      <c r="E3432" s="66">
        <v>18300</v>
      </c>
      <c r="F3432" s="66">
        <f t="shared" si="106"/>
        <v>27671.99999999869</v>
      </c>
      <c r="K3432" s="66">
        <f t="shared" si="107"/>
        <v>6918</v>
      </c>
    </row>
    <row r="3433" spans="1:11" x14ac:dyDescent="0.25">
      <c r="A3433" s="84">
        <v>43698.708333333336</v>
      </c>
      <c r="B3433" s="136">
        <v>2193</v>
      </c>
      <c r="C3433" s="136">
        <v>3595</v>
      </c>
      <c r="D3433" s="66">
        <v>250</v>
      </c>
      <c r="E3433" s="66">
        <v>10000</v>
      </c>
      <c r="F3433" s="66">
        <f t="shared" si="106"/>
        <v>16038</v>
      </c>
      <c r="K3433" s="66">
        <f t="shared" si="107"/>
        <v>4010</v>
      </c>
    </row>
    <row r="3434" spans="1:11" x14ac:dyDescent="0.25">
      <c r="A3434" s="84">
        <v>43698.75</v>
      </c>
      <c r="B3434" s="136">
        <v>2330</v>
      </c>
      <c r="C3434" s="136">
        <v>4946</v>
      </c>
      <c r="D3434" s="66">
        <v>400.00000000145519</v>
      </c>
      <c r="E3434" s="66">
        <v>8900</v>
      </c>
      <c r="F3434" s="66">
        <f t="shared" si="106"/>
        <v>16576.000000001455</v>
      </c>
      <c r="K3434" s="66">
        <f t="shared" si="107"/>
        <v>4144</v>
      </c>
    </row>
    <row r="3435" spans="1:11" x14ac:dyDescent="0.25">
      <c r="A3435" s="84">
        <v>43698.791666666664</v>
      </c>
      <c r="B3435" s="136">
        <v>86</v>
      </c>
      <c r="C3435" s="136">
        <v>982</v>
      </c>
      <c r="D3435" s="66">
        <v>60.000000001309672</v>
      </c>
      <c r="E3435" s="66">
        <v>2100</v>
      </c>
      <c r="F3435" s="66">
        <f t="shared" si="106"/>
        <v>3228.0000000013097</v>
      </c>
      <c r="K3435" s="66">
        <f t="shared" si="107"/>
        <v>807</v>
      </c>
    </row>
    <row r="3436" spans="1:11" x14ac:dyDescent="0.25">
      <c r="A3436" s="84">
        <v>43698.833333333336</v>
      </c>
      <c r="B3436" s="136">
        <v>0</v>
      </c>
      <c r="C3436" s="136">
        <v>0</v>
      </c>
      <c r="D3436" s="66">
        <v>0</v>
      </c>
      <c r="E3436" s="66">
        <v>0</v>
      </c>
      <c r="F3436" s="66">
        <f t="shared" si="106"/>
        <v>0</v>
      </c>
      <c r="K3436" s="66">
        <f t="shared" si="107"/>
        <v>0</v>
      </c>
    </row>
    <row r="3437" spans="1:11" x14ac:dyDescent="0.25">
      <c r="A3437" s="84">
        <v>43698.875</v>
      </c>
      <c r="B3437" s="136">
        <v>0</v>
      </c>
      <c r="C3437" s="136">
        <v>0</v>
      </c>
      <c r="D3437" s="66">
        <v>0</v>
      </c>
      <c r="E3437" s="66">
        <v>0</v>
      </c>
      <c r="F3437" s="66">
        <f t="shared" si="106"/>
        <v>0</v>
      </c>
      <c r="K3437" s="66">
        <f t="shared" si="107"/>
        <v>0</v>
      </c>
    </row>
    <row r="3438" spans="1:11" x14ac:dyDescent="0.25">
      <c r="A3438" s="84">
        <v>43698.916666666664</v>
      </c>
      <c r="B3438" s="136">
        <v>0</v>
      </c>
      <c r="C3438" s="136">
        <v>0</v>
      </c>
      <c r="D3438" s="66">
        <v>0</v>
      </c>
      <c r="E3438" s="66">
        <v>0</v>
      </c>
      <c r="F3438" s="66">
        <f t="shared" si="106"/>
        <v>0</v>
      </c>
      <c r="K3438" s="66">
        <f t="shared" si="107"/>
        <v>0</v>
      </c>
    </row>
    <row r="3439" spans="1:11" x14ac:dyDescent="0.25">
      <c r="A3439" s="84">
        <v>43698.958333333336</v>
      </c>
      <c r="B3439" s="136">
        <v>0</v>
      </c>
      <c r="C3439" s="136">
        <v>0</v>
      </c>
      <c r="D3439" s="66">
        <v>0</v>
      </c>
      <c r="E3439" s="66">
        <v>0</v>
      </c>
      <c r="F3439" s="66">
        <f t="shared" si="106"/>
        <v>0</v>
      </c>
      <c r="K3439" s="66">
        <f t="shared" si="107"/>
        <v>0</v>
      </c>
    </row>
    <row r="3440" spans="1:11" x14ac:dyDescent="0.25">
      <c r="A3440" s="84">
        <v>43699</v>
      </c>
      <c r="B3440" s="136">
        <v>0</v>
      </c>
      <c r="C3440" s="136">
        <v>0</v>
      </c>
      <c r="D3440" s="66">
        <v>0</v>
      </c>
      <c r="E3440" s="66">
        <v>0</v>
      </c>
      <c r="F3440" s="66">
        <f t="shared" si="106"/>
        <v>0</v>
      </c>
      <c r="K3440" s="66">
        <f t="shared" si="107"/>
        <v>0</v>
      </c>
    </row>
    <row r="3441" spans="1:11" x14ac:dyDescent="0.25">
      <c r="A3441" s="84">
        <v>43699.041666666664</v>
      </c>
      <c r="B3441" s="136">
        <v>0</v>
      </c>
      <c r="C3441" s="136">
        <v>0</v>
      </c>
      <c r="D3441" s="66">
        <v>0</v>
      </c>
      <c r="E3441" s="66">
        <v>0</v>
      </c>
      <c r="F3441" s="66">
        <f t="shared" si="106"/>
        <v>0</v>
      </c>
      <c r="K3441" s="66">
        <f t="shared" si="107"/>
        <v>0</v>
      </c>
    </row>
    <row r="3442" spans="1:11" x14ac:dyDescent="0.25">
      <c r="A3442" s="84">
        <v>43699.083333333336</v>
      </c>
      <c r="B3442" s="136">
        <v>0</v>
      </c>
      <c r="C3442" s="136">
        <v>0</v>
      </c>
      <c r="D3442" s="66">
        <v>0</v>
      </c>
      <c r="E3442" s="66">
        <v>0</v>
      </c>
      <c r="F3442" s="66">
        <f t="shared" si="106"/>
        <v>0</v>
      </c>
      <c r="K3442" s="66">
        <f t="shared" si="107"/>
        <v>0</v>
      </c>
    </row>
    <row r="3443" spans="1:11" x14ac:dyDescent="0.25">
      <c r="A3443" s="84">
        <v>43699.125</v>
      </c>
      <c r="B3443" s="136">
        <v>0</v>
      </c>
      <c r="C3443" s="136">
        <v>0</v>
      </c>
      <c r="D3443" s="66">
        <v>0</v>
      </c>
      <c r="E3443" s="66">
        <v>0</v>
      </c>
      <c r="F3443" s="66">
        <f t="shared" si="106"/>
        <v>0</v>
      </c>
      <c r="K3443" s="66">
        <f t="shared" si="107"/>
        <v>0</v>
      </c>
    </row>
    <row r="3444" spans="1:11" x14ac:dyDescent="0.25">
      <c r="A3444" s="84">
        <v>43699.166666666664</v>
      </c>
      <c r="B3444" s="136">
        <v>0</v>
      </c>
      <c r="C3444" s="136">
        <v>0</v>
      </c>
      <c r="D3444" s="66">
        <v>0</v>
      </c>
      <c r="E3444" s="66">
        <v>0</v>
      </c>
      <c r="F3444" s="66">
        <f t="shared" si="106"/>
        <v>0</v>
      </c>
      <c r="K3444" s="66">
        <f t="shared" si="107"/>
        <v>0</v>
      </c>
    </row>
    <row r="3445" spans="1:11" x14ac:dyDescent="0.25">
      <c r="A3445" s="84">
        <v>43699.208333333336</v>
      </c>
      <c r="B3445" s="136">
        <v>0</v>
      </c>
      <c r="C3445" s="136">
        <v>0</v>
      </c>
      <c r="D3445" s="66">
        <v>0</v>
      </c>
      <c r="E3445" s="66">
        <v>0</v>
      </c>
      <c r="F3445" s="66">
        <f t="shared" si="106"/>
        <v>0</v>
      </c>
      <c r="K3445" s="66">
        <f t="shared" si="107"/>
        <v>0</v>
      </c>
    </row>
    <row r="3446" spans="1:11" x14ac:dyDescent="0.25">
      <c r="A3446" s="84">
        <v>43699.25</v>
      </c>
      <c r="B3446" s="136">
        <v>1143</v>
      </c>
      <c r="C3446" s="136">
        <v>2534</v>
      </c>
      <c r="D3446" s="66">
        <v>90.000000000145519</v>
      </c>
      <c r="E3446" s="66">
        <v>9000</v>
      </c>
      <c r="F3446" s="66">
        <f t="shared" si="106"/>
        <v>12767.000000000146</v>
      </c>
      <c r="K3446" s="66">
        <f t="shared" si="107"/>
        <v>3192</v>
      </c>
    </row>
    <row r="3447" spans="1:11" x14ac:dyDescent="0.25">
      <c r="A3447" s="84">
        <v>43699.291666666664</v>
      </c>
      <c r="B3447" s="136">
        <v>3274</v>
      </c>
      <c r="C3447" s="136">
        <v>9665</v>
      </c>
      <c r="D3447" s="66">
        <v>509.99999999839929</v>
      </c>
      <c r="E3447" s="66">
        <v>43500</v>
      </c>
      <c r="F3447" s="66">
        <f t="shared" si="106"/>
        <v>56948.999999998399</v>
      </c>
      <c r="K3447" s="66">
        <f t="shared" si="107"/>
        <v>14237</v>
      </c>
    </row>
    <row r="3448" spans="1:11" x14ac:dyDescent="0.25">
      <c r="A3448" s="84">
        <v>43699.333333333336</v>
      </c>
      <c r="B3448" s="136">
        <v>9150</v>
      </c>
      <c r="C3448" s="136">
        <v>23767</v>
      </c>
      <c r="D3448" s="66">
        <v>1159.9999999998545</v>
      </c>
      <c r="E3448" s="66">
        <v>96700</v>
      </c>
      <c r="F3448" s="66">
        <f t="shared" si="106"/>
        <v>130776.99999999985</v>
      </c>
      <c r="K3448" s="66">
        <f t="shared" si="107"/>
        <v>32694</v>
      </c>
    </row>
    <row r="3449" spans="1:11" x14ac:dyDescent="0.25">
      <c r="A3449" s="84">
        <v>43699.375</v>
      </c>
      <c r="B3449" s="136">
        <v>25068</v>
      </c>
      <c r="C3449" s="136">
        <v>45730</v>
      </c>
      <c r="D3449" s="66">
        <v>2020.0000000004366</v>
      </c>
      <c r="E3449" s="66">
        <v>132100</v>
      </c>
      <c r="F3449" s="66">
        <f t="shared" si="106"/>
        <v>204918.00000000044</v>
      </c>
      <c r="K3449" s="66">
        <f t="shared" si="107"/>
        <v>51230</v>
      </c>
    </row>
    <row r="3450" spans="1:11" x14ac:dyDescent="0.25">
      <c r="A3450" s="84">
        <v>43699.416666666664</v>
      </c>
      <c r="B3450" s="136">
        <v>37663</v>
      </c>
      <c r="C3450" s="136">
        <v>72010</v>
      </c>
      <c r="D3450" s="66">
        <v>3950.0000000007276</v>
      </c>
      <c r="E3450" s="66">
        <v>159500</v>
      </c>
      <c r="F3450" s="66">
        <f t="shared" si="106"/>
        <v>273123.0000000007</v>
      </c>
      <c r="K3450" s="66">
        <f t="shared" si="107"/>
        <v>68281</v>
      </c>
    </row>
    <row r="3451" spans="1:11" x14ac:dyDescent="0.25">
      <c r="A3451" s="84">
        <v>43699.458333333336</v>
      </c>
      <c r="B3451" s="136">
        <v>41051</v>
      </c>
      <c r="C3451" s="136">
        <v>87779</v>
      </c>
      <c r="D3451" s="66">
        <v>4739.9999999979627</v>
      </c>
      <c r="E3451" s="66">
        <v>173600</v>
      </c>
      <c r="F3451" s="66">
        <f t="shared" si="106"/>
        <v>307169.99999999796</v>
      </c>
      <c r="K3451" s="66">
        <f t="shared" si="107"/>
        <v>76792</v>
      </c>
    </row>
    <row r="3452" spans="1:11" x14ac:dyDescent="0.25">
      <c r="A3452" s="84">
        <v>43699.5</v>
      </c>
      <c r="B3452" s="136">
        <v>39414</v>
      </c>
      <c r="C3452" s="136">
        <v>61993</v>
      </c>
      <c r="D3452" s="66">
        <v>4710.0000000027649</v>
      </c>
      <c r="E3452" s="66">
        <v>122400</v>
      </c>
      <c r="F3452" s="66">
        <f t="shared" si="106"/>
        <v>228517.00000000276</v>
      </c>
      <c r="K3452" s="66">
        <f t="shared" si="107"/>
        <v>57129</v>
      </c>
    </row>
    <row r="3453" spans="1:11" x14ac:dyDescent="0.25">
      <c r="A3453" s="84">
        <v>43699.541666666664</v>
      </c>
      <c r="B3453" s="136">
        <v>29690</v>
      </c>
      <c r="C3453" s="136">
        <v>45531</v>
      </c>
      <c r="D3453" s="66">
        <v>4359.9999999969441</v>
      </c>
      <c r="E3453" s="66">
        <v>77800</v>
      </c>
      <c r="F3453" s="66">
        <f t="shared" si="106"/>
        <v>157380.99999999694</v>
      </c>
      <c r="K3453" s="66">
        <f t="shared" si="107"/>
        <v>39345</v>
      </c>
    </row>
    <row r="3454" spans="1:11" x14ac:dyDescent="0.25">
      <c r="A3454" s="84">
        <v>43699.583333333336</v>
      </c>
      <c r="B3454" s="136">
        <v>55014</v>
      </c>
      <c r="C3454" s="136">
        <v>61590</v>
      </c>
      <c r="D3454" s="66">
        <v>3530.0000000024738</v>
      </c>
      <c r="E3454" s="66">
        <v>95700</v>
      </c>
      <c r="F3454" s="66">
        <f t="shared" si="106"/>
        <v>215834.00000000247</v>
      </c>
      <c r="K3454" s="66">
        <f t="shared" si="107"/>
        <v>53959</v>
      </c>
    </row>
    <row r="3455" spans="1:11" x14ac:dyDescent="0.25">
      <c r="A3455" s="84">
        <v>43699.625</v>
      </c>
      <c r="B3455" s="136">
        <v>33627</v>
      </c>
      <c r="C3455" s="136">
        <v>62334</v>
      </c>
      <c r="D3455" s="66">
        <v>2099.9999999985448</v>
      </c>
      <c r="E3455" s="66">
        <v>118500</v>
      </c>
      <c r="F3455" s="66">
        <f t="shared" si="106"/>
        <v>216560.99999999854</v>
      </c>
      <c r="K3455" s="66">
        <f t="shared" si="107"/>
        <v>54140</v>
      </c>
    </row>
    <row r="3456" spans="1:11" x14ac:dyDescent="0.25">
      <c r="A3456" s="84">
        <v>43699.666666666664</v>
      </c>
      <c r="B3456" s="136">
        <v>43185</v>
      </c>
      <c r="C3456" s="136">
        <v>34993</v>
      </c>
      <c r="D3456" s="66">
        <v>1319.999999999709</v>
      </c>
      <c r="E3456" s="66">
        <v>98200</v>
      </c>
      <c r="F3456" s="66">
        <f t="shared" si="106"/>
        <v>177697.99999999971</v>
      </c>
      <c r="K3456" s="66">
        <f t="shared" si="107"/>
        <v>44424</v>
      </c>
    </row>
    <row r="3457" spans="1:11" x14ac:dyDescent="0.25">
      <c r="A3457" s="84">
        <v>43699.708333333336</v>
      </c>
      <c r="B3457" s="136">
        <v>26357</v>
      </c>
      <c r="C3457" s="136">
        <v>13053</v>
      </c>
      <c r="D3457" s="66">
        <v>850.00000000218279</v>
      </c>
      <c r="E3457" s="66">
        <v>51100</v>
      </c>
      <c r="F3457" s="66">
        <f t="shared" si="106"/>
        <v>91360.000000002183</v>
      </c>
      <c r="K3457" s="66">
        <f t="shared" si="107"/>
        <v>22840</v>
      </c>
    </row>
    <row r="3458" spans="1:11" x14ac:dyDescent="0.25">
      <c r="A3458" s="84">
        <v>43699.75</v>
      </c>
      <c r="B3458" s="136">
        <v>4626</v>
      </c>
      <c r="C3458" s="136">
        <v>6697</v>
      </c>
      <c r="D3458" s="66">
        <v>430.00000000029104</v>
      </c>
      <c r="E3458" s="66">
        <v>11900</v>
      </c>
      <c r="F3458" s="66">
        <f t="shared" si="106"/>
        <v>23653.000000000291</v>
      </c>
      <c r="K3458" s="66">
        <f t="shared" si="107"/>
        <v>5913</v>
      </c>
    </row>
    <row r="3459" spans="1:11" x14ac:dyDescent="0.25">
      <c r="A3459" s="84">
        <v>43699.791666666664</v>
      </c>
      <c r="B3459" s="136">
        <v>415</v>
      </c>
      <c r="C3459" s="136">
        <v>1409</v>
      </c>
      <c r="D3459" s="66">
        <v>59.999999997671694</v>
      </c>
      <c r="E3459" s="66">
        <v>4000</v>
      </c>
      <c r="F3459" s="66">
        <f t="shared" si="106"/>
        <v>5883.9999999976717</v>
      </c>
      <c r="K3459" s="66">
        <f t="shared" si="107"/>
        <v>1471</v>
      </c>
    </row>
    <row r="3460" spans="1:11" x14ac:dyDescent="0.25">
      <c r="A3460" s="84">
        <v>43699.833333333336</v>
      </c>
      <c r="B3460" s="136">
        <v>0</v>
      </c>
      <c r="C3460" s="136">
        <v>0</v>
      </c>
      <c r="D3460" s="66">
        <v>0</v>
      </c>
      <c r="E3460" s="66">
        <v>0</v>
      </c>
      <c r="F3460" s="66">
        <f t="shared" si="106"/>
        <v>0</v>
      </c>
      <c r="K3460" s="66">
        <f t="shared" si="107"/>
        <v>0</v>
      </c>
    </row>
    <row r="3461" spans="1:11" x14ac:dyDescent="0.25">
      <c r="A3461" s="84">
        <v>43699.875</v>
      </c>
      <c r="B3461" s="136">
        <v>0</v>
      </c>
      <c r="C3461" s="136">
        <v>0</v>
      </c>
      <c r="D3461" s="66">
        <v>0</v>
      </c>
      <c r="E3461" s="66">
        <v>0</v>
      </c>
      <c r="F3461" s="66">
        <f t="shared" si="106"/>
        <v>0</v>
      </c>
      <c r="K3461" s="66">
        <f t="shared" si="107"/>
        <v>0</v>
      </c>
    </row>
    <row r="3462" spans="1:11" x14ac:dyDescent="0.25">
      <c r="A3462" s="84">
        <v>43699.916666666664</v>
      </c>
      <c r="B3462" s="136">
        <v>0</v>
      </c>
      <c r="C3462" s="136">
        <v>0</v>
      </c>
      <c r="D3462" s="66">
        <v>0</v>
      </c>
      <c r="E3462" s="66">
        <v>0</v>
      </c>
      <c r="F3462" s="66">
        <f t="shared" si="106"/>
        <v>0</v>
      </c>
      <c r="K3462" s="66">
        <f t="shared" si="107"/>
        <v>0</v>
      </c>
    </row>
    <row r="3463" spans="1:11" x14ac:dyDescent="0.25">
      <c r="A3463" s="84">
        <v>43699.958333333336</v>
      </c>
      <c r="B3463" s="136">
        <v>0</v>
      </c>
      <c r="C3463" s="136">
        <v>0</v>
      </c>
      <c r="D3463" s="66">
        <v>0</v>
      </c>
      <c r="E3463" s="66">
        <v>0</v>
      </c>
      <c r="F3463" s="66">
        <f t="shared" si="106"/>
        <v>0</v>
      </c>
      <c r="K3463" s="66">
        <f t="shared" si="107"/>
        <v>0</v>
      </c>
    </row>
    <row r="3464" spans="1:11" x14ac:dyDescent="0.25">
      <c r="A3464" s="84">
        <v>43700</v>
      </c>
      <c r="B3464" s="136">
        <v>0</v>
      </c>
      <c r="C3464" s="136">
        <v>0</v>
      </c>
      <c r="D3464" s="66">
        <v>0</v>
      </c>
      <c r="E3464" s="66">
        <v>0</v>
      </c>
      <c r="F3464" s="66">
        <f t="shared" ref="F3464:F3527" si="108">SUM(B3464:E3464)</f>
        <v>0</v>
      </c>
      <c r="K3464" s="66">
        <f t="shared" ref="K3464:K3527" si="109">ROUND(AVERAGE(B3464:E3464),0)</f>
        <v>0</v>
      </c>
    </row>
    <row r="3465" spans="1:11" x14ac:dyDescent="0.25">
      <c r="A3465" s="84">
        <v>43700.041666666664</v>
      </c>
      <c r="B3465" s="136">
        <v>0</v>
      </c>
      <c r="C3465" s="136">
        <v>0</v>
      </c>
      <c r="D3465" s="66">
        <v>0</v>
      </c>
      <c r="E3465" s="66">
        <v>0</v>
      </c>
      <c r="F3465" s="66">
        <f t="shared" si="108"/>
        <v>0</v>
      </c>
      <c r="K3465" s="66">
        <f t="shared" si="109"/>
        <v>0</v>
      </c>
    </row>
    <row r="3466" spans="1:11" x14ac:dyDescent="0.25">
      <c r="A3466" s="84">
        <v>43700.083333333336</v>
      </c>
      <c r="B3466" s="136">
        <v>0</v>
      </c>
      <c r="C3466" s="136">
        <v>0</v>
      </c>
      <c r="D3466" s="66">
        <v>0</v>
      </c>
      <c r="E3466" s="66">
        <v>0</v>
      </c>
      <c r="F3466" s="66">
        <f t="shared" si="108"/>
        <v>0</v>
      </c>
      <c r="K3466" s="66">
        <f t="shared" si="109"/>
        <v>0</v>
      </c>
    </row>
    <row r="3467" spans="1:11" x14ac:dyDescent="0.25">
      <c r="A3467" s="84">
        <v>43700.125</v>
      </c>
      <c r="B3467" s="136">
        <v>0</v>
      </c>
      <c r="C3467" s="136">
        <v>0</v>
      </c>
      <c r="D3467" s="66">
        <v>0</v>
      </c>
      <c r="E3467" s="66">
        <v>0</v>
      </c>
      <c r="F3467" s="66">
        <f t="shared" si="108"/>
        <v>0</v>
      </c>
      <c r="K3467" s="66">
        <f t="shared" si="109"/>
        <v>0</v>
      </c>
    </row>
    <row r="3468" spans="1:11" x14ac:dyDescent="0.25">
      <c r="A3468" s="84">
        <v>43700.166666666664</v>
      </c>
      <c r="B3468" s="136">
        <v>0</v>
      </c>
      <c r="C3468" s="136">
        <v>0</v>
      </c>
      <c r="D3468" s="66">
        <v>0</v>
      </c>
      <c r="E3468" s="66">
        <v>0</v>
      </c>
      <c r="F3468" s="66">
        <f t="shared" si="108"/>
        <v>0</v>
      </c>
      <c r="K3468" s="66">
        <f t="shared" si="109"/>
        <v>0</v>
      </c>
    </row>
    <row r="3469" spans="1:11" x14ac:dyDescent="0.25">
      <c r="A3469" s="84">
        <v>43700.208333333336</v>
      </c>
      <c r="B3469" s="136">
        <v>0</v>
      </c>
      <c r="C3469" s="136">
        <v>0</v>
      </c>
      <c r="D3469" s="66">
        <v>0</v>
      </c>
      <c r="E3469" s="66">
        <v>0</v>
      </c>
      <c r="F3469" s="66">
        <f t="shared" si="108"/>
        <v>0</v>
      </c>
      <c r="K3469" s="66">
        <f t="shared" si="109"/>
        <v>0</v>
      </c>
    </row>
    <row r="3470" spans="1:11" x14ac:dyDescent="0.25">
      <c r="A3470" s="84">
        <v>43700.25</v>
      </c>
      <c r="B3470" s="136">
        <v>217</v>
      </c>
      <c r="C3470" s="136">
        <v>2079</v>
      </c>
      <c r="D3470" s="66">
        <v>69.999999999708962</v>
      </c>
      <c r="E3470" s="66">
        <v>2000</v>
      </c>
      <c r="F3470" s="66">
        <f t="shared" si="108"/>
        <v>4365.999999999709</v>
      </c>
      <c r="K3470" s="66">
        <f t="shared" si="109"/>
        <v>1091</v>
      </c>
    </row>
    <row r="3471" spans="1:11" x14ac:dyDescent="0.25">
      <c r="A3471" s="84">
        <v>43700.291666666664</v>
      </c>
      <c r="B3471" s="136">
        <v>2443</v>
      </c>
      <c r="C3471" s="136">
        <v>9153</v>
      </c>
      <c r="D3471" s="66">
        <v>560.00000000130967</v>
      </c>
      <c r="E3471" s="66">
        <v>9000</v>
      </c>
      <c r="F3471" s="66">
        <f t="shared" si="108"/>
        <v>21156.00000000131</v>
      </c>
      <c r="K3471" s="66">
        <f t="shared" si="109"/>
        <v>5289</v>
      </c>
    </row>
    <row r="3472" spans="1:11" x14ac:dyDescent="0.25">
      <c r="A3472" s="84">
        <v>43700.333333333336</v>
      </c>
      <c r="B3472" s="136">
        <v>10978</v>
      </c>
      <c r="C3472" s="136">
        <v>32677</v>
      </c>
      <c r="D3472" s="66">
        <v>1329.9999999981083</v>
      </c>
      <c r="E3472" s="66">
        <v>50700</v>
      </c>
      <c r="F3472" s="66">
        <f t="shared" si="108"/>
        <v>95684.999999998108</v>
      </c>
      <c r="K3472" s="66">
        <f t="shared" si="109"/>
        <v>23921</v>
      </c>
    </row>
    <row r="3473" spans="1:11" x14ac:dyDescent="0.25">
      <c r="A3473" s="84">
        <v>43700.375</v>
      </c>
      <c r="B3473" s="136">
        <v>20871</v>
      </c>
      <c r="C3473" s="136">
        <v>56151</v>
      </c>
      <c r="D3473" s="66">
        <v>2450.0000000007276</v>
      </c>
      <c r="E3473" s="66">
        <v>129900</v>
      </c>
      <c r="F3473" s="66">
        <f t="shared" si="108"/>
        <v>209372.00000000073</v>
      </c>
      <c r="K3473" s="66">
        <f t="shared" si="109"/>
        <v>52343</v>
      </c>
    </row>
    <row r="3474" spans="1:11" x14ac:dyDescent="0.25">
      <c r="A3474" s="84">
        <v>43700.416666666664</v>
      </c>
      <c r="B3474" s="136">
        <v>34544</v>
      </c>
      <c r="C3474" s="136">
        <v>72172</v>
      </c>
      <c r="D3474" s="66">
        <v>3620.0000000026193</v>
      </c>
      <c r="E3474" s="66">
        <v>145800</v>
      </c>
      <c r="F3474" s="66">
        <f t="shared" si="108"/>
        <v>256136.00000000262</v>
      </c>
      <c r="K3474" s="66">
        <f t="shared" si="109"/>
        <v>64034</v>
      </c>
    </row>
    <row r="3475" spans="1:11" x14ac:dyDescent="0.25">
      <c r="A3475" s="84">
        <v>43700.458333333336</v>
      </c>
      <c r="B3475" s="136">
        <v>29363</v>
      </c>
      <c r="C3475" s="136">
        <v>66043</v>
      </c>
      <c r="D3475" s="66">
        <v>3689.9999999986903</v>
      </c>
      <c r="E3475" s="66">
        <v>132400</v>
      </c>
      <c r="F3475" s="66">
        <f t="shared" si="108"/>
        <v>231495.99999999869</v>
      </c>
      <c r="K3475" s="66">
        <f t="shared" si="109"/>
        <v>57874</v>
      </c>
    </row>
    <row r="3476" spans="1:11" x14ac:dyDescent="0.25">
      <c r="A3476" s="84">
        <v>43700.5</v>
      </c>
      <c r="B3476" s="136">
        <v>31815</v>
      </c>
      <c r="C3476" s="136">
        <v>73457</v>
      </c>
      <c r="D3476" s="66">
        <v>4439.9999999986903</v>
      </c>
      <c r="E3476" s="66">
        <v>143500</v>
      </c>
      <c r="F3476" s="66">
        <f t="shared" si="108"/>
        <v>253211.99999999869</v>
      </c>
      <c r="K3476" s="66">
        <f t="shared" si="109"/>
        <v>63303</v>
      </c>
    </row>
    <row r="3477" spans="1:11" x14ac:dyDescent="0.25">
      <c r="A3477" s="84">
        <v>43700.541666666664</v>
      </c>
      <c r="B3477" s="136">
        <v>36694</v>
      </c>
      <c r="C3477" s="136">
        <v>83182</v>
      </c>
      <c r="D3477" s="66">
        <v>4030.0000000024738</v>
      </c>
      <c r="E3477" s="66">
        <v>112700</v>
      </c>
      <c r="F3477" s="66">
        <f t="shared" si="108"/>
        <v>236606.00000000247</v>
      </c>
      <c r="K3477" s="66">
        <f t="shared" si="109"/>
        <v>59152</v>
      </c>
    </row>
    <row r="3478" spans="1:11" x14ac:dyDescent="0.25">
      <c r="A3478" s="84">
        <v>43700.583333333336</v>
      </c>
      <c r="B3478" s="136">
        <v>38057</v>
      </c>
      <c r="C3478" s="136">
        <v>85553</v>
      </c>
      <c r="D3478" s="66">
        <v>4569.999999999709</v>
      </c>
      <c r="E3478" s="66">
        <v>145600</v>
      </c>
      <c r="F3478" s="66">
        <f t="shared" si="108"/>
        <v>273779.99999999971</v>
      </c>
      <c r="K3478" s="66">
        <f t="shared" si="109"/>
        <v>68445</v>
      </c>
    </row>
    <row r="3479" spans="1:11" x14ac:dyDescent="0.25">
      <c r="A3479" s="84">
        <v>43700.625</v>
      </c>
      <c r="B3479" s="136">
        <v>20977</v>
      </c>
      <c r="C3479" s="136">
        <v>64528.000000000007</v>
      </c>
      <c r="D3479" s="66">
        <v>4899.9999999978172</v>
      </c>
      <c r="E3479" s="66">
        <v>87100</v>
      </c>
      <c r="F3479" s="66">
        <f t="shared" si="108"/>
        <v>177504.99999999782</v>
      </c>
      <c r="K3479" s="66">
        <f t="shared" si="109"/>
        <v>44376</v>
      </c>
    </row>
    <row r="3480" spans="1:11" x14ac:dyDescent="0.25">
      <c r="A3480" s="84">
        <v>43700.666666666664</v>
      </c>
      <c r="B3480" s="136">
        <v>23257</v>
      </c>
      <c r="C3480" s="136">
        <v>54424</v>
      </c>
      <c r="D3480" s="66">
        <v>3319.999999999709</v>
      </c>
      <c r="E3480" s="66">
        <v>84900</v>
      </c>
      <c r="F3480" s="66">
        <f t="shared" si="108"/>
        <v>165900.99999999971</v>
      </c>
      <c r="K3480" s="66">
        <f t="shared" si="109"/>
        <v>41475</v>
      </c>
    </row>
    <row r="3481" spans="1:11" x14ac:dyDescent="0.25">
      <c r="A3481" s="84">
        <v>43700.708333333336</v>
      </c>
      <c r="B3481" s="136">
        <v>10023</v>
      </c>
      <c r="C3481" s="136">
        <v>17841</v>
      </c>
      <c r="D3481" s="66">
        <v>1350.0000000021828</v>
      </c>
      <c r="E3481" s="66">
        <v>37600</v>
      </c>
      <c r="F3481" s="66">
        <f t="shared" si="108"/>
        <v>66814.000000002183</v>
      </c>
      <c r="K3481" s="66">
        <f t="shared" si="109"/>
        <v>16704</v>
      </c>
    </row>
    <row r="3482" spans="1:11" x14ac:dyDescent="0.25">
      <c r="A3482" s="84">
        <v>43700.75</v>
      </c>
      <c r="B3482" s="136">
        <v>2193</v>
      </c>
      <c r="C3482" s="136">
        <v>17587</v>
      </c>
      <c r="D3482" s="66">
        <v>1469.9999999975262</v>
      </c>
      <c r="E3482" s="66">
        <v>8800</v>
      </c>
      <c r="F3482" s="66">
        <f t="shared" si="108"/>
        <v>30049.999999997526</v>
      </c>
      <c r="K3482" s="66">
        <f t="shared" si="109"/>
        <v>7512</v>
      </c>
    </row>
    <row r="3483" spans="1:11" x14ac:dyDescent="0.25">
      <c r="A3483" s="84">
        <v>43700.791666666664</v>
      </c>
      <c r="B3483" s="136">
        <v>23</v>
      </c>
      <c r="C3483" s="136">
        <v>2323</v>
      </c>
      <c r="D3483" s="66">
        <v>270.00000000043656</v>
      </c>
      <c r="E3483" s="66">
        <v>1000</v>
      </c>
      <c r="F3483" s="66">
        <f t="shared" si="108"/>
        <v>3616.0000000004366</v>
      </c>
      <c r="K3483" s="66">
        <f t="shared" si="109"/>
        <v>904</v>
      </c>
    </row>
    <row r="3484" spans="1:11" x14ac:dyDescent="0.25">
      <c r="A3484" s="84">
        <v>43700.833333333336</v>
      </c>
      <c r="B3484" s="136">
        <v>0</v>
      </c>
      <c r="C3484" s="136">
        <v>0</v>
      </c>
      <c r="D3484" s="66">
        <v>0</v>
      </c>
      <c r="E3484" s="66">
        <v>0</v>
      </c>
      <c r="F3484" s="66">
        <f t="shared" si="108"/>
        <v>0</v>
      </c>
      <c r="K3484" s="66">
        <f t="shared" si="109"/>
        <v>0</v>
      </c>
    </row>
    <row r="3485" spans="1:11" x14ac:dyDescent="0.25">
      <c r="A3485" s="84">
        <v>43700.875</v>
      </c>
      <c r="B3485" s="136">
        <v>0</v>
      </c>
      <c r="C3485" s="136">
        <v>0</v>
      </c>
      <c r="D3485" s="66">
        <v>0</v>
      </c>
      <c r="E3485" s="66">
        <v>0</v>
      </c>
      <c r="F3485" s="66">
        <f t="shared" si="108"/>
        <v>0</v>
      </c>
      <c r="K3485" s="66">
        <f t="shared" si="109"/>
        <v>0</v>
      </c>
    </row>
    <row r="3486" spans="1:11" x14ac:dyDescent="0.25">
      <c r="A3486" s="84">
        <v>43700.916666666664</v>
      </c>
      <c r="B3486" s="136">
        <v>0</v>
      </c>
      <c r="C3486" s="136">
        <v>0</v>
      </c>
      <c r="D3486" s="66">
        <v>0</v>
      </c>
      <c r="E3486" s="66">
        <v>0</v>
      </c>
      <c r="F3486" s="66">
        <f t="shared" si="108"/>
        <v>0</v>
      </c>
      <c r="K3486" s="66">
        <f t="shared" si="109"/>
        <v>0</v>
      </c>
    </row>
    <row r="3487" spans="1:11" x14ac:dyDescent="0.25">
      <c r="A3487" s="84">
        <v>43700.958333333336</v>
      </c>
      <c r="B3487" s="136">
        <v>0</v>
      </c>
      <c r="C3487" s="136">
        <v>0</v>
      </c>
      <c r="D3487" s="66">
        <v>0</v>
      </c>
      <c r="E3487" s="66">
        <v>0</v>
      </c>
      <c r="F3487" s="66">
        <f t="shared" si="108"/>
        <v>0</v>
      </c>
      <c r="K3487" s="66">
        <f t="shared" si="109"/>
        <v>0</v>
      </c>
    </row>
    <row r="3488" spans="1:11" x14ac:dyDescent="0.25">
      <c r="A3488" s="84">
        <v>43701</v>
      </c>
      <c r="B3488" s="136">
        <v>0</v>
      </c>
      <c r="C3488" s="136">
        <v>0</v>
      </c>
      <c r="D3488" s="66">
        <v>0</v>
      </c>
      <c r="E3488" s="66">
        <v>0</v>
      </c>
      <c r="F3488" s="66">
        <f t="shared" si="108"/>
        <v>0</v>
      </c>
      <c r="K3488" s="66">
        <f t="shared" si="109"/>
        <v>0</v>
      </c>
    </row>
    <row r="3489" spans="1:11" x14ac:dyDescent="0.25">
      <c r="A3489" s="84">
        <v>43701.041666666664</v>
      </c>
      <c r="B3489" s="136">
        <v>0</v>
      </c>
      <c r="C3489" s="136">
        <v>0</v>
      </c>
      <c r="D3489" s="66">
        <v>0</v>
      </c>
      <c r="E3489" s="66">
        <v>0</v>
      </c>
      <c r="F3489" s="66">
        <f t="shared" si="108"/>
        <v>0</v>
      </c>
      <c r="K3489" s="66">
        <f t="shared" si="109"/>
        <v>0</v>
      </c>
    </row>
    <row r="3490" spans="1:11" x14ac:dyDescent="0.25">
      <c r="A3490" s="84">
        <v>43701.083333333336</v>
      </c>
      <c r="B3490" s="136">
        <v>0</v>
      </c>
      <c r="C3490" s="136">
        <v>0</v>
      </c>
      <c r="D3490" s="66">
        <v>0</v>
      </c>
      <c r="E3490" s="66">
        <v>0</v>
      </c>
      <c r="F3490" s="66">
        <f t="shared" si="108"/>
        <v>0</v>
      </c>
      <c r="K3490" s="66">
        <f t="shared" si="109"/>
        <v>0</v>
      </c>
    </row>
    <row r="3491" spans="1:11" x14ac:dyDescent="0.25">
      <c r="A3491" s="84">
        <v>43701.125</v>
      </c>
      <c r="B3491" s="136">
        <v>0</v>
      </c>
      <c r="C3491" s="136">
        <v>0</v>
      </c>
      <c r="D3491" s="66">
        <v>0</v>
      </c>
      <c r="E3491" s="66">
        <v>0</v>
      </c>
      <c r="F3491" s="66">
        <f t="shared" si="108"/>
        <v>0</v>
      </c>
      <c r="K3491" s="66">
        <f t="shared" si="109"/>
        <v>0</v>
      </c>
    </row>
    <row r="3492" spans="1:11" x14ac:dyDescent="0.25">
      <c r="A3492" s="84">
        <v>43701.166666666664</v>
      </c>
      <c r="B3492" s="136">
        <v>0</v>
      </c>
      <c r="C3492" s="136">
        <v>0</v>
      </c>
      <c r="D3492" s="66">
        <v>0</v>
      </c>
      <c r="E3492" s="66">
        <v>0</v>
      </c>
      <c r="F3492" s="66">
        <f t="shared" si="108"/>
        <v>0</v>
      </c>
      <c r="K3492" s="66">
        <f t="shared" si="109"/>
        <v>0</v>
      </c>
    </row>
    <row r="3493" spans="1:11" x14ac:dyDescent="0.25">
      <c r="A3493" s="84">
        <v>43701.208333333336</v>
      </c>
      <c r="B3493" s="136">
        <v>0</v>
      </c>
      <c r="C3493" s="136">
        <v>0</v>
      </c>
      <c r="D3493" s="66">
        <v>0</v>
      </c>
      <c r="E3493" s="66">
        <v>0</v>
      </c>
      <c r="F3493" s="66">
        <f t="shared" si="108"/>
        <v>0</v>
      </c>
      <c r="K3493" s="66">
        <f t="shared" si="109"/>
        <v>0</v>
      </c>
    </row>
    <row r="3494" spans="1:11" x14ac:dyDescent="0.25">
      <c r="A3494" s="84">
        <v>43701.25</v>
      </c>
      <c r="B3494" s="136">
        <v>914</v>
      </c>
      <c r="C3494" s="136">
        <v>2180</v>
      </c>
      <c r="D3494" s="66">
        <v>80.00000000174623</v>
      </c>
      <c r="E3494" s="66">
        <v>9000</v>
      </c>
      <c r="F3494" s="66">
        <f t="shared" si="108"/>
        <v>12174.000000001746</v>
      </c>
      <c r="K3494" s="66">
        <f t="shared" si="109"/>
        <v>3044</v>
      </c>
    </row>
    <row r="3495" spans="1:11" x14ac:dyDescent="0.25">
      <c r="A3495" s="84">
        <v>43701.291666666664</v>
      </c>
      <c r="B3495" s="136">
        <v>2737</v>
      </c>
      <c r="C3495" s="136">
        <v>6473</v>
      </c>
      <c r="D3495" s="66">
        <v>250</v>
      </c>
      <c r="E3495" s="66">
        <v>49000</v>
      </c>
      <c r="F3495" s="66">
        <f t="shared" si="108"/>
        <v>58460</v>
      </c>
      <c r="K3495" s="66">
        <f t="shared" si="109"/>
        <v>14615</v>
      </c>
    </row>
    <row r="3496" spans="1:11" x14ac:dyDescent="0.25">
      <c r="A3496" s="84">
        <v>43701.333333333336</v>
      </c>
      <c r="B3496" s="136">
        <v>9500</v>
      </c>
      <c r="C3496" s="136">
        <v>26382</v>
      </c>
      <c r="D3496" s="66">
        <v>889.99999999941792</v>
      </c>
      <c r="E3496" s="66">
        <v>103000</v>
      </c>
      <c r="F3496" s="66">
        <f t="shared" si="108"/>
        <v>139771.99999999942</v>
      </c>
      <c r="K3496" s="66">
        <f t="shared" si="109"/>
        <v>34943</v>
      </c>
    </row>
    <row r="3497" spans="1:11" x14ac:dyDescent="0.25">
      <c r="A3497" s="84">
        <v>43701.375</v>
      </c>
      <c r="B3497" s="136">
        <v>25857</v>
      </c>
      <c r="C3497" s="136">
        <v>59550</v>
      </c>
      <c r="D3497" s="66">
        <v>3049.9999999992724</v>
      </c>
      <c r="E3497" s="66">
        <v>144000</v>
      </c>
      <c r="F3497" s="66">
        <f t="shared" si="108"/>
        <v>232456.99999999927</v>
      </c>
      <c r="K3497" s="66">
        <f t="shared" si="109"/>
        <v>58114</v>
      </c>
    </row>
    <row r="3498" spans="1:11" x14ac:dyDescent="0.25">
      <c r="A3498" s="84">
        <v>43701.416666666664</v>
      </c>
      <c r="B3498" s="136">
        <v>41521</v>
      </c>
      <c r="C3498" s="136">
        <v>85754</v>
      </c>
      <c r="D3498" s="66">
        <v>4409.9999999998545</v>
      </c>
      <c r="E3498" s="66">
        <v>177300</v>
      </c>
      <c r="F3498" s="66">
        <f t="shared" si="108"/>
        <v>308984.99999999988</v>
      </c>
      <c r="K3498" s="66">
        <f t="shared" si="109"/>
        <v>77246</v>
      </c>
    </row>
    <row r="3499" spans="1:11" x14ac:dyDescent="0.25">
      <c r="A3499" s="84">
        <v>43701.458333333336</v>
      </c>
      <c r="B3499" s="136">
        <v>46686</v>
      </c>
      <c r="C3499" s="136">
        <v>99887</v>
      </c>
      <c r="D3499" s="66">
        <v>5190.0000000023283</v>
      </c>
      <c r="E3499" s="66">
        <v>173500</v>
      </c>
      <c r="F3499" s="66">
        <f t="shared" si="108"/>
        <v>325263.00000000233</v>
      </c>
      <c r="K3499" s="66">
        <f t="shared" si="109"/>
        <v>81316</v>
      </c>
    </row>
    <row r="3500" spans="1:11" x14ac:dyDescent="0.25">
      <c r="A3500" s="84">
        <v>43701.5</v>
      </c>
      <c r="B3500" s="136">
        <v>28990</v>
      </c>
      <c r="C3500" s="136">
        <v>100987</v>
      </c>
      <c r="D3500" s="66">
        <v>5840.0000000001455</v>
      </c>
      <c r="E3500" s="66">
        <v>190300</v>
      </c>
      <c r="F3500" s="66">
        <f t="shared" si="108"/>
        <v>326117.00000000012</v>
      </c>
      <c r="K3500" s="66">
        <f t="shared" si="109"/>
        <v>81529</v>
      </c>
    </row>
    <row r="3501" spans="1:11" x14ac:dyDescent="0.25">
      <c r="A3501" s="84">
        <v>43701.541666666664</v>
      </c>
      <c r="B3501" s="136">
        <v>29152</v>
      </c>
      <c r="C3501" s="136">
        <v>101232</v>
      </c>
      <c r="D3501" s="66">
        <v>6089.9999999965075</v>
      </c>
      <c r="E3501" s="66">
        <v>164500</v>
      </c>
      <c r="F3501" s="66">
        <f t="shared" si="108"/>
        <v>300973.99999999651</v>
      </c>
      <c r="K3501" s="66">
        <f t="shared" si="109"/>
        <v>75243</v>
      </c>
    </row>
    <row r="3502" spans="1:11" x14ac:dyDescent="0.25">
      <c r="A3502" s="84">
        <v>43701.583333333336</v>
      </c>
      <c r="B3502" s="136">
        <v>37741</v>
      </c>
      <c r="C3502" s="136">
        <v>100787</v>
      </c>
      <c r="D3502" s="66">
        <v>5980.0000000032014</v>
      </c>
      <c r="E3502" s="66">
        <v>125400</v>
      </c>
      <c r="F3502" s="66">
        <f t="shared" si="108"/>
        <v>269908.0000000032</v>
      </c>
      <c r="K3502" s="66">
        <f t="shared" si="109"/>
        <v>67477</v>
      </c>
    </row>
    <row r="3503" spans="1:11" x14ac:dyDescent="0.25">
      <c r="A3503" s="84">
        <v>43701.625</v>
      </c>
      <c r="B3503" s="136">
        <v>29218</v>
      </c>
      <c r="C3503" s="136">
        <v>96559</v>
      </c>
      <c r="D3503" s="66">
        <v>5349.9999999985448</v>
      </c>
      <c r="E3503" s="66">
        <v>141500</v>
      </c>
      <c r="F3503" s="66">
        <f t="shared" si="108"/>
        <v>272626.99999999854</v>
      </c>
      <c r="K3503" s="66">
        <f t="shared" si="109"/>
        <v>68157</v>
      </c>
    </row>
    <row r="3504" spans="1:11" x14ac:dyDescent="0.25">
      <c r="A3504" s="84">
        <v>43701.666666666664</v>
      </c>
      <c r="B3504" s="136">
        <v>31085</v>
      </c>
      <c r="C3504" s="136">
        <v>61900</v>
      </c>
      <c r="D3504" s="66">
        <v>4529.9999999988358</v>
      </c>
      <c r="E3504" s="66">
        <v>111800</v>
      </c>
      <c r="F3504" s="66">
        <f t="shared" si="108"/>
        <v>209314.99999999884</v>
      </c>
      <c r="K3504" s="66">
        <f t="shared" si="109"/>
        <v>52329</v>
      </c>
    </row>
    <row r="3505" spans="1:11" x14ac:dyDescent="0.25">
      <c r="A3505" s="84">
        <v>43701.708333333336</v>
      </c>
      <c r="B3505" s="136">
        <v>31441</v>
      </c>
      <c r="C3505" s="136">
        <v>19180</v>
      </c>
      <c r="D3505" s="66">
        <v>1360.0000000005821</v>
      </c>
      <c r="E3505" s="66">
        <v>49400</v>
      </c>
      <c r="F3505" s="66">
        <f t="shared" si="108"/>
        <v>101381.00000000058</v>
      </c>
      <c r="K3505" s="66">
        <f t="shared" si="109"/>
        <v>25345</v>
      </c>
    </row>
    <row r="3506" spans="1:11" x14ac:dyDescent="0.25">
      <c r="A3506" s="84">
        <v>43701.75</v>
      </c>
      <c r="B3506" s="136">
        <v>3531</v>
      </c>
      <c r="C3506" s="136">
        <v>6145</v>
      </c>
      <c r="D3506" s="66">
        <v>490.00000000160071</v>
      </c>
      <c r="E3506" s="66">
        <v>13300</v>
      </c>
      <c r="F3506" s="66">
        <f t="shared" si="108"/>
        <v>23466.000000001601</v>
      </c>
      <c r="K3506" s="66">
        <f t="shared" si="109"/>
        <v>5867</v>
      </c>
    </row>
    <row r="3507" spans="1:11" x14ac:dyDescent="0.25">
      <c r="A3507" s="84">
        <v>43701.791666666664</v>
      </c>
      <c r="B3507" s="136">
        <v>230</v>
      </c>
      <c r="C3507" s="136">
        <v>388</v>
      </c>
      <c r="D3507" s="66">
        <v>29.999999998835847</v>
      </c>
      <c r="E3507" s="66">
        <v>2000</v>
      </c>
      <c r="F3507" s="66">
        <f t="shared" si="108"/>
        <v>2647.9999999988358</v>
      </c>
      <c r="K3507" s="66">
        <f t="shared" si="109"/>
        <v>662</v>
      </c>
    </row>
    <row r="3508" spans="1:11" x14ac:dyDescent="0.25">
      <c r="A3508" s="84">
        <v>43701.833333333336</v>
      </c>
      <c r="B3508" s="136">
        <v>0</v>
      </c>
      <c r="C3508" s="136">
        <v>0</v>
      </c>
      <c r="D3508" s="66">
        <v>0</v>
      </c>
      <c r="E3508" s="66">
        <v>0</v>
      </c>
      <c r="F3508" s="66">
        <f t="shared" si="108"/>
        <v>0</v>
      </c>
      <c r="K3508" s="66">
        <f t="shared" si="109"/>
        <v>0</v>
      </c>
    </row>
    <row r="3509" spans="1:11" x14ac:dyDescent="0.25">
      <c r="A3509" s="84">
        <v>43701.875</v>
      </c>
      <c r="B3509" s="136">
        <v>0</v>
      </c>
      <c r="C3509" s="136">
        <v>0</v>
      </c>
      <c r="D3509" s="66">
        <v>0</v>
      </c>
      <c r="E3509" s="66">
        <v>0</v>
      </c>
      <c r="F3509" s="66">
        <f t="shared" si="108"/>
        <v>0</v>
      </c>
      <c r="K3509" s="66">
        <f t="shared" si="109"/>
        <v>0</v>
      </c>
    </row>
    <row r="3510" spans="1:11" x14ac:dyDescent="0.25">
      <c r="A3510" s="84">
        <v>43701.916666666664</v>
      </c>
      <c r="B3510" s="136">
        <v>0</v>
      </c>
      <c r="C3510" s="136">
        <v>0</v>
      </c>
      <c r="D3510" s="66">
        <v>0</v>
      </c>
      <c r="E3510" s="66">
        <v>0</v>
      </c>
      <c r="F3510" s="66">
        <f t="shared" si="108"/>
        <v>0</v>
      </c>
      <c r="K3510" s="66">
        <f t="shared" si="109"/>
        <v>0</v>
      </c>
    </row>
    <row r="3511" spans="1:11" x14ac:dyDescent="0.25">
      <c r="A3511" s="84">
        <v>43701.958333333336</v>
      </c>
      <c r="B3511" s="136">
        <v>0</v>
      </c>
      <c r="C3511" s="136">
        <v>0</v>
      </c>
      <c r="D3511" s="66">
        <v>0</v>
      </c>
      <c r="E3511" s="66">
        <v>0</v>
      </c>
      <c r="F3511" s="66">
        <f t="shared" si="108"/>
        <v>0</v>
      </c>
      <c r="K3511" s="66">
        <f t="shared" si="109"/>
        <v>0</v>
      </c>
    </row>
    <row r="3512" spans="1:11" x14ac:dyDescent="0.25">
      <c r="A3512" s="84">
        <v>43702</v>
      </c>
      <c r="B3512" s="136">
        <v>0</v>
      </c>
      <c r="C3512" s="136">
        <v>0</v>
      </c>
      <c r="D3512" s="66">
        <v>0</v>
      </c>
      <c r="E3512" s="66">
        <v>0</v>
      </c>
      <c r="F3512" s="66">
        <f t="shared" si="108"/>
        <v>0</v>
      </c>
      <c r="K3512" s="66">
        <f t="shared" si="109"/>
        <v>0</v>
      </c>
    </row>
    <row r="3513" spans="1:11" x14ac:dyDescent="0.25">
      <c r="A3513" s="84">
        <v>43702.041666666664</v>
      </c>
      <c r="B3513" s="136">
        <v>0</v>
      </c>
      <c r="C3513" s="136">
        <v>0</v>
      </c>
      <c r="D3513" s="66">
        <v>0</v>
      </c>
      <c r="E3513" s="66">
        <v>0</v>
      </c>
      <c r="F3513" s="66">
        <f t="shared" si="108"/>
        <v>0</v>
      </c>
      <c r="K3513" s="66">
        <f t="shared" si="109"/>
        <v>0</v>
      </c>
    </row>
    <row r="3514" spans="1:11" x14ac:dyDescent="0.25">
      <c r="A3514" s="84">
        <v>43702.083333333336</v>
      </c>
      <c r="B3514" s="136">
        <v>0</v>
      </c>
      <c r="C3514" s="136">
        <v>0</v>
      </c>
      <c r="D3514" s="66">
        <v>0</v>
      </c>
      <c r="E3514" s="66">
        <v>0</v>
      </c>
      <c r="F3514" s="66">
        <f t="shared" si="108"/>
        <v>0</v>
      </c>
      <c r="K3514" s="66">
        <f t="shared" si="109"/>
        <v>0</v>
      </c>
    </row>
    <row r="3515" spans="1:11" x14ac:dyDescent="0.25">
      <c r="A3515" s="84">
        <v>43702.125</v>
      </c>
      <c r="B3515" s="136">
        <v>0</v>
      </c>
      <c r="C3515" s="136">
        <v>0</v>
      </c>
      <c r="D3515" s="66">
        <v>0</v>
      </c>
      <c r="E3515" s="66">
        <v>0</v>
      </c>
      <c r="F3515" s="66">
        <f t="shared" si="108"/>
        <v>0</v>
      </c>
      <c r="K3515" s="66">
        <f t="shared" si="109"/>
        <v>0</v>
      </c>
    </row>
    <row r="3516" spans="1:11" x14ac:dyDescent="0.25">
      <c r="A3516" s="84">
        <v>43702.166666666664</v>
      </c>
      <c r="B3516" s="136">
        <v>0</v>
      </c>
      <c r="C3516" s="136">
        <v>0</v>
      </c>
      <c r="D3516" s="66">
        <v>0</v>
      </c>
      <c r="E3516" s="66">
        <v>0</v>
      </c>
      <c r="F3516" s="66">
        <f t="shared" si="108"/>
        <v>0</v>
      </c>
      <c r="K3516" s="66">
        <f t="shared" si="109"/>
        <v>0</v>
      </c>
    </row>
    <row r="3517" spans="1:11" x14ac:dyDescent="0.25">
      <c r="A3517" s="84">
        <v>43702.208333333336</v>
      </c>
      <c r="B3517" s="136">
        <v>0</v>
      </c>
      <c r="C3517" s="136">
        <v>0</v>
      </c>
      <c r="D3517" s="66">
        <v>0</v>
      </c>
      <c r="E3517" s="66">
        <v>0</v>
      </c>
      <c r="F3517" s="66">
        <f t="shared" si="108"/>
        <v>0</v>
      </c>
      <c r="K3517" s="66">
        <f t="shared" si="109"/>
        <v>0</v>
      </c>
    </row>
    <row r="3518" spans="1:11" x14ac:dyDescent="0.25">
      <c r="A3518" s="84">
        <v>43702.25</v>
      </c>
      <c r="B3518" s="136">
        <v>873</v>
      </c>
      <c r="C3518" s="136">
        <v>2716</v>
      </c>
      <c r="D3518" s="66">
        <v>130.00000000101863</v>
      </c>
      <c r="E3518" s="66">
        <v>6600</v>
      </c>
      <c r="F3518" s="66">
        <f t="shared" si="108"/>
        <v>10319.000000001019</v>
      </c>
      <c r="K3518" s="66">
        <f t="shared" si="109"/>
        <v>2580</v>
      </c>
    </row>
    <row r="3519" spans="1:11" x14ac:dyDescent="0.25">
      <c r="A3519" s="84">
        <v>43702.291666666664</v>
      </c>
      <c r="B3519" s="136">
        <v>3269</v>
      </c>
      <c r="C3519" s="136">
        <v>6683</v>
      </c>
      <c r="D3519" s="66">
        <v>409.99999999985448</v>
      </c>
      <c r="E3519" s="66">
        <v>47400</v>
      </c>
      <c r="F3519" s="66">
        <f t="shared" si="108"/>
        <v>57761.999999999854</v>
      </c>
      <c r="K3519" s="66">
        <f t="shared" si="109"/>
        <v>14441</v>
      </c>
    </row>
    <row r="3520" spans="1:11" x14ac:dyDescent="0.25">
      <c r="A3520" s="84">
        <v>43702.333333333336</v>
      </c>
      <c r="B3520" s="136">
        <v>10539</v>
      </c>
      <c r="C3520" s="136">
        <v>26693</v>
      </c>
      <c r="D3520" s="66">
        <v>680.00000000029104</v>
      </c>
      <c r="E3520" s="66">
        <v>90600</v>
      </c>
      <c r="F3520" s="66">
        <f t="shared" si="108"/>
        <v>128512.00000000029</v>
      </c>
      <c r="K3520" s="66">
        <f t="shared" si="109"/>
        <v>32128</v>
      </c>
    </row>
    <row r="3521" spans="1:11" x14ac:dyDescent="0.25">
      <c r="A3521" s="84">
        <v>43702.375</v>
      </c>
      <c r="B3521" s="136">
        <v>19867</v>
      </c>
      <c r="C3521" s="136">
        <v>58896</v>
      </c>
      <c r="D3521" s="66">
        <v>2459.9999999991269</v>
      </c>
      <c r="E3521" s="66">
        <v>84600</v>
      </c>
      <c r="F3521" s="66">
        <f t="shared" si="108"/>
        <v>165822.99999999913</v>
      </c>
      <c r="K3521" s="66">
        <f t="shared" si="109"/>
        <v>41456</v>
      </c>
    </row>
    <row r="3522" spans="1:11" x14ac:dyDescent="0.25">
      <c r="A3522" s="84">
        <v>43702.416666666664</v>
      </c>
      <c r="B3522" s="136">
        <v>35118</v>
      </c>
      <c r="C3522" s="136">
        <v>79185</v>
      </c>
      <c r="D3522" s="66">
        <v>4619.9999999989814</v>
      </c>
      <c r="E3522" s="66">
        <v>100300</v>
      </c>
      <c r="F3522" s="66">
        <f t="shared" si="108"/>
        <v>219222.99999999898</v>
      </c>
      <c r="K3522" s="66">
        <f t="shared" si="109"/>
        <v>54806</v>
      </c>
    </row>
    <row r="3523" spans="1:11" x14ac:dyDescent="0.25">
      <c r="A3523" s="84">
        <v>43702.458333333336</v>
      </c>
      <c r="B3523" s="136">
        <v>49970</v>
      </c>
      <c r="C3523" s="136">
        <v>98306</v>
      </c>
      <c r="D3523" s="66">
        <v>5229.9999999995634</v>
      </c>
      <c r="E3523" s="66">
        <v>174900</v>
      </c>
      <c r="F3523" s="66">
        <f t="shared" si="108"/>
        <v>328405.99999999953</v>
      </c>
      <c r="K3523" s="66">
        <f t="shared" si="109"/>
        <v>82101</v>
      </c>
    </row>
    <row r="3524" spans="1:11" x14ac:dyDescent="0.25">
      <c r="A3524" s="84">
        <v>43702.5</v>
      </c>
      <c r="B3524" s="136">
        <v>58121</v>
      </c>
      <c r="C3524" s="136">
        <v>100420</v>
      </c>
      <c r="D3524" s="66">
        <v>5800.0000000029104</v>
      </c>
      <c r="E3524" s="66">
        <v>199600</v>
      </c>
      <c r="F3524" s="66">
        <f t="shared" si="108"/>
        <v>363941.00000000291</v>
      </c>
      <c r="K3524" s="66">
        <f t="shared" si="109"/>
        <v>90985</v>
      </c>
    </row>
    <row r="3525" spans="1:11" x14ac:dyDescent="0.25">
      <c r="A3525" s="84">
        <v>43702.541666666664</v>
      </c>
      <c r="B3525" s="136">
        <v>58132</v>
      </c>
      <c r="C3525" s="136">
        <v>100735</v>
      </c>
      <c r="D3525" s="66">
        <v>6039.9999999972351</v>
      </c>
      <c r="E3525" s="66">
        <v>199200</v>
      </c>
      <c r="F3525" s="66">
        <f t="shared" si="108"/>
        <v>364106.99999999721</v>
      </c>
      <c r="K3525" s="66">
        <f t="shared" si="109"/>
        <v>91027</v>
      </c>
    </row>
    <row r="3526" spans="1:11" x14ac:dyDescent="0.25">
      <c r="A3526" s="84">
        <v>43702.583333333336</v>
      </c>
      <c r="B3526" s="136">
        <v>58132</v>
      </c>
      <c r="C3526" s="136">
        <v>99793</v>
      </c>
      <c r="D3526" s="66">
        <v>5909.9999999998545</v>
      </c>
      <c r="E3526" s="66">
        <v>181500</v>
      </c>
      <c r="F3526" s="66">
        <f t="shared" si="108"/>
        <v>345334.99999999988</v>
      </c>
      <c r="K3526" s="66">
        <f t="shared" si="109"/>
        <v>86334</v>
      </c>
    </row>
    <row r="3527" spans="1:11" x14ac:dyDescent="0.25">
      <c r="A3527" s="84">
        <v>43702.625</v>
      </c>
      <c r="B3527" s="136">
        <v>57029</v>
      </c>
      <c r="C3527" s="136">
        <v>94330</v>
      </c>
      <c r="D3527" s="66">
        <v>5400.0000000014552</v>
      </c>
      <c r="E3527" s="66">
        <v>152300</v>
      </c>
      <c r="F3527" s="66">
        <f t="shared" si="108"/>
        <v>309059.00000000146</v>
      </c>
      <c r="K3527" s="66">
        <f t="shared" si="109"/>
        <v>77265</v>
      </c>
    </row>
    <row r="3528" spans="1:11" x14ac:dyDescent="0.25">
      <c r="A3528" s="84">
        <v>43702.666666666664</v>
      </c>
      <c r="B3528" s="136">
        <v>47763</v>
      </c>
      <c r="C3528" s="136">
        <v>78931</v>
      </c>
      <c r="D3528" s="66">
        <v>4599.9999999985448</v>
      </c>
      <c r="E3528" s="66">
        <v>110100</v>
      </c>
      <c r="F3528" s="66">
        <f t="shared" ref="F3528:F3591" si="110">SUM(B3528:E3528)</f>
        <v>241393.99999999854</v>
      </c>
      <c r="K3528" s="66">
        <f t="shared" ref="K3528:K3591" si="111">ROUND(AVERAGE(B3528:E3528),0)</f>
        <v>60348</v>
      </c>
    </row>
    <row r="3529" spans="1:11" x14ac:dyDescent="0.25">
      <c r="A3529" s="84">
        <v>43702.708333333336</v>
      </c>
      <c r="B3529" s="136">
        <v>32195</v>
      </c>
      <c r="C3529" s="136">
        <v>52910</v>
      </c>
      <c r="D3529" s="66">
        <v>3270.0000000004366</v>
      </c>
      <c r="E3529" s="66">
        <v>59000</v>
      </c>
      <c r="F3529" s="66">
        <f t="shared" si="110"/>
        <v>147375.00000000044</v>
      </c>
      <c r="K3529" s="66">
        <f t="shared" si="111"/>
        <v>36844</v>
      </c>
    </row>
    <row r="3530" spans="1:11" x14ac:dyDescent="0.25">
      <c r="A3530" s="84">
        <v>43702.75</v>
      </c>
      <c r="B3530" s="136">
        <v>7727</v>
      </c>
      <c r="C3530" s="136">
        <v>17317</v>
      </c>
      <c r="D3530" s="66">
        <v>1470.0000000011642</v>
      </c>
      <c r="E3530" s="66">
        <v>16500</v>
      </c>
      <c r="F3530" s="66">
        <f t="shared" si="110"/>
        <v>43014.000000001164</v>
      </c>
      <c r="K3530" s="66">
        <f t="shared" si="111"/>
        <v>10754</v>
      </c>
    </row>
    <row r="3531" spans="1:11" x14ac:dyDescent="0.25">
      <c r="A3531" s="84">
        <v>43702.791666666664</v>
      </c>
      <c r="B3531" s="136">
        <v>235</v>
      </c>
      <c r="C3531" s="136">
        <v>1431</v>
      </c>
      <c r="D3531" s="66">
        <v>150.00000000145519</v>
      </c>
      <c r="E3531" s="66">
        <v>400</v>
      </c>
      <c r="F3531" s="66">
        <f t="shared" si="110"/>
        <v>2216.0000000014552</v>
      </c>
      <c r="K3531" s="66">
        <f t="shared" si="111"/>
        <v>554</v>
      </c>
    </row>
    <row r="3532" spans="1:11" x14ac:dyDescent="0.25">
      <c r="A3532" s="84">
        <v>43702.833333333336</v>
      </c>
      <c r="B3532" s="136">
        <v>0</v>
      </c>
      <c r="C3532" s="136">
        <v>0</v>
      </c>
      <c r="D3532" s="66">
        <v>0</v>
      </c>
      <c r="E3532" s="66">
        <v>0</v>
      </c>
      <c r="F3532" s="66">
        <f t="shared" si="110"/>
        <v>0</v>
      </c>
      <c r="K3532" s="66">
        <f t="shared" si="111"/>
        <v>0</v>
      </c>
    </row>
    <row r="3533" spans="1:11" x14ac:dyDescent="0.25">
      <c r="A3533" s="84">
        <v>43702.875</v>
      </c>
      <c r="B3533" s="136">
        <v>0</v>
      </c>
      <c r="C3533" s="136">
        <v>0</v>
      </c>
      <c r="D3533" s="66">
        <v>0</v>
      </c>
      <c r="E3533" s="66">
        <v>0</v>
      </c>
      <c r="F3533" s="66">
        <f t="shared" si="110"/>
        <v>0</v>
      </c>
      <c r="K3533" s="66">
        <f t="shared" si="111"/>
        <v>0</v>
      </c>
    </row>
    <row r="3534" spans="1:11" x14ac:dyDescent="0.25">
      <c r="A3534" s="84">
        <v>43702.916666666664</v>
      </c>
      <c r="B3534" s="136">
        <v>0</v>
      </c>
      <c r="C3534" s="136">
        <v>0</v>
      </c>
      <c r="D3534" s="66">
        <v>0</v>
      </c>
      <c r="E3534" s="66">
        <v>0</v>
      </c>
      <c r="F3534" s="66">
        <f t="shared" si="110"/>
        <v>0</v>
      </c>
      <c r="K3534" s="66">
        <f t="shared" si="111"/>
        <v>0</v>
      </c>
    </row>
    <row r="3535" spans="1:11" x14ac:dyDescent="0.25">
      <c r="A3535" s="84">
        <v>43702.958333333336</v>
      </c>
      <c r="B3535" s="136">
        <v>0</v>
      </c>
      <c r="C3535" s="136">
        <v>0</v>
      </c>
      <c r="D3535" s="66">
        <v>0</v>
      </c>
      <c r="E3535" s="66">
        <v>0</v>
      </c>
      <c r="F3535" s="66">
        <f t="shared" si="110"/>
        <v>0</v>
      </c>
      <c r="K3535" s="66">
        <f t="shared" si="111"/>
        <v>0</v>
      </c>
    </row>
    <row r="3536" spans="1:11" x14ac:dyDescent="0.25">
      <c r="A3536" s="84">
        <v>43703</v>
      </c>
      <c r="B3536" s="136">
        <v>0</v>
      </c>
      <c r="C3536" s="136">
        <v>0</v>
      </c>
      <c r="D3536" s="66">
        <v>0</v>
      </c>
      <c r="E3536" s="66">
        <v>0</v>
      </c>
      <c r="F3536" s="66">
        <f t="shared" si="110"/>
        <v>0</v>
      </c>
      <c r="K3536" s="66">
        <f t="shared" si="111"/>
        <v>0</v>
      </c>
    </row>
    <row r="3537" spans="1:11" x14ac:dyDescent="0.25">
      <c r="A3537" s="84">
        <v>43703.041666666664</v>
      </c>
      <c r="B3537" s="136">
        <v>0</v>
      </c>
      <c r="C3537" s="136">
        <v>0</v>
      </c>
      <c r="D3537" s="66">
        <v>0</v>
      </c>
      <c r="E3537" s="66">
        <v>0</v>
      </c>
      <c r="F3537" s="66">
        <f t="shared" si="110"/>
        <v>0</v>
      </c>
      <c r="K3537" s="66">
        <f t="shared" si="111"/>
        <v>0</v>
      </c>
    </row>
    <row r="3538" spans="1:11" x14ac:dyDescent="0.25">
      <c r="A3538" s="84">
        <v>43703.083333333336</v>
      </c>
      <c r="B3538" s="136">
        <v>0</v>
      </c>
      <c r="C3538" s="136">
        <v>0</v>
      </c>
      <c r="D3538" s="66">
        <v>0</v>
      </c>
      <c r="E3538" s="66">
        <v>0</v>
      </c>
      <c r="F3538" s="66">
        <f t="shared" si="110"/>
        <v>0</v>
      </c>
      <c r="K3538" s="66">
        <f t="shared" si="111"/>
        <v>0</v>
      </c>
    </row>
    <row r="3539" spans="1:11" x14ac:dyDescent="0.25">
      <c r="A3539" s="84">
        <v>43703.125</v>
      </c>
      <c r="B3539" s="136">
        <v>0</v>
      </c>
      <c r="C3539" s="136">
        <v>0</v>
      </c>
      <c r="D3539" s="66">
        <v>0</v>
      </c>
      <c r="E3539" s="66">
        <v>0</v>
      </c>
      <c r="F3539" s="66">
        <f t="shared" si="110"/>
        <v>0</v>
      </c>
      <c r="K3539" s="66">
        <f t="shared" si="111"/>
        <v>0</v>
      </c>
    </row>
    <row r="3540" spans="1:11" x14ac:dyDescent="0.25">
      <c r="A3540" s="84">
        <v>43703.166666666664</v>
      </c>
      <c r="B3540" s="136">
        <v>0</v>
      </c>
      <c r="C3540" s="136">
        <v>0</v>
      </c>
      <c r="D3540" s="66">
        <v>0</v>
      </c>
      <c r="E3540" s="66">
        <v>0</v>
      </c>
      <c r="F3540" s="66">
        <f t="shared" si="110"/>
        <v>0</v>
      </c>
      <c r="K3540" s="66">
        <f t="shared" si="111"/>
        <v>0</v>
      </c>
    </row>
    <row r="3541" spans="1:11" x14ac:dyDescent="0.25">
      <c r="A3541" s="84">
        <v>43703.208333333336</v>
      </c>
      <c r="B3541" s="136">
        <v>0</v>
      </c>
      <c r="C3541" s="136">
        <v>0</v>
      </c>
      <c r="D3541" s="66">
        <v>0</v>
      </c>
      <c r="E3541" s="66">
        <v>0</v>
      </c>
      <c r="F3541" s="66">
        <f t="shared" si="110"/>
        <v>0</v>
      </c>
      <c r="K3541" s="66">
        <f t="shared" si="111"/>
        <v>0</v>
      </c>
    </row>
    <row r="3542" spans="1:11" x14ac:dyDescent="0.25">
      <c r="A3542" s="84">
        <v>43703.25</v>
      </c>
      <c r="B3542" s="136">
        <v>819</v>
      </c>
      <c r="C3542" s="136">
        <v>1660</v>
      </c>
      <c r="D3542" s="66">
        <v>79.999999998108251</v>
      </c>
      <c r="E3542" s="66">
        <v>8000</v>
      </c>
      <c r="F3542" s="66">
        <f t="shared" si="110"/>
        <v>10558.999999998108</v>
      </c>
      <c r="K3542" s="66">
        <f t="shared" si="111"/>
        <v>2640</v>
      </c>
    </row>
    <row r="3543" spans="1:11" x14ac:dyDescent="0.25">
      <c r="A3543" s="84">
        <v>43703.291666666664</v>
      </c>
      <c r="B3543" s="136">
        <v>2852</v>
      </c>
      <c r="C3543" s="136">
        <v>7303</v>
      </c>
      <c r="D3543" s="66">
        <v>479.99999999956344</v>
      </c>
      <c r="E3543" s="66">
        <v>46200</v>
      </c>
      <c r="F3543" s="66">
        <f t="shared" si="110"/>
        <v>56834.999999999563</v>
      </c>
      <c r="K3543" s="66">
        <f t="shared" si="111"/>
        <v>14209</v>
      </c>
    </row>
    <row r="3544" spans="1:11" x14ac:dyDescent="0.25">
      <c r="A3544" s="84">
        <v>43703.333333333336</v>
      </c>
      <c r="B3544" s="136">
        <v>9659</v>
      </c>
      <c r="C3544" s="136">
        <v>24771</v>
      </c>
      <c r="D3544" s="66">
        <v>1279.9999999988358</v>
      </c>
      <c r="E3544" s="66">
        <v>101600</v>
      </c>
      <c r="F3544" s="66">
        <f t="shared" si="110"/>
        <v>137309.99999999884</v>
      </c>
      <c r="K3544" s="66">
        <f t="shared" si="111"/>
        <v>34327</v>
      </c>
    </row>
    <row r="3545" spans="1:11" x14ac:dyDescent="0.25">
      <c r="A3545" s="84">
        <v>43703.375</v>
      </c>
      <c r="B3545" s="136">
        <v>26308</v>
      </c>
      <c r="C3545" s="136">
        <v>57439</v>
      </c>
      <c r="D3545" s="66">
        <v>2420.0000000018917</v>
      </c>
      <c r="E3545" s="66">
        <v>142900</v>
      </c>
      <c r="F3545" s="66">
        <f t="shared" si="110"/>
        <v>229067.00000000189</v>
      </c>
      <c r="K3545" s="66">
        <f t="shared" si="111"/>
        <v>57267</v>
      </c>
    </row>
    <row r="3546" spans="1:11" x14ac:dyDescent="0.25">
      <c r="A3546" s="84">
        <v>43703.416666666664</v>
      </c>
      <c r="B3546" s="136">
        <v>41363</v>
      </c>
      <c r="C3546" s="136">
        <v>83382</v>
      </c>
      <c r="D3546" s="66">
        <v>4240.0000000016007</v>
      </c>
      <c r="E3546" s="66">
        <v>175700</v>
      </c>
      <c r="F3546" s="66">
        <f t="shared" si="110"/>
        <v>304685.00000000163</v>
      </c>
      <c r="K3546" s="66">
        <f t="shared" si="111"/>
        <v>76171</v>
      </c>
    </row>
    <row r="3547" spans="1:11" x14ac:dyDescent="0.25">
      <c r="A3547" s="84">
        <v>43703.458333333336</v>
      </c>
      <c r="B3547" s="136">
        <v>52502</v>
      </c>
      <c r="C3547" s="136">
        <v>96070</v>
      </c>
      <c r="D3547" s="66">
        <v>5159.9999999998545</v>
      </c>
      <c r="E3547" s="66">
        <v>192900</v>
      </c>
      <c r="F3547" s="66">
        <f t="shared" si="110"/>
        <v>346631.99999999988</v>
      </c>
      <c r="K3547" s="66">
        <f t="shared" si="111"/>
        <v>86658</v>
      </c>
    </row>
    <row r="3548" spans="1:11" x14ac:dyDescent="0.25">
      <c r="A3548" s="84">
        <v>43703.5</v>
      </c>
      <c r="B3548" s="136">
        <v>57900</v>
      </c>
      <c r="C3548" s="136">
        <v>99159</v>
      </c>
      <c r="D3548" s="66">
        <v>5739.9999999979627</v>
      </c>
      <c r="E3548" s="66">
        <v>198500</v>
      </c>
      <c r="F3548" s="66">
        <f t="shared" si="110"/>
        <v>361298.99999999796</v>
      </c>
      <c r="K3548" s="66">
        <f t="shared" si="111"/>
        <v>90325</v>
      </c>
    </row>
    <row r="3549" spans="1:11" x14ac:dyDescent="0.25">
      <c r="A3549" s="84">
        <v>43703.541666666664</v>
      </c>
      <c r="B3549" s="136">
        <v>54053</v>
      </c>
      <c r="C3549" s="136">
        <v>100305</v>
      </c>
      <c r="D3549" s="66">
        <v>5959.9999999991269</v>
      </c>
      <c r="E3549" s="66">
        <v>193300</v>
      </c>
      <c r="F3549" s="66">
        <f t="shared" si="110"/>
        <v>353617.99999999913</v>
      </c>
      <c r="K3549" s="66">
        <f t="shared" si="111"/>
        <v>88404</v>
      </c>
    </row>
    <row r="3550" spans="1:11" x14ac:dyDescent="0.25">
      <c r="A3550" s="84">
        <v>43703.583333333336</v>
      </c>
      <c r="B3550" s="136">
        <v>56625</v>
      </c>
      <c r="C3550" s="136">
        <v>98660</v>
      </c>
      <c r="D3550" s="66">
        <v>5840.0000000001455</v>
      </c>
      <c r="E3550" s="66">
        <v>177800</v>
      </c>
      <c r="F3550" s="66">
        <f t="shared" si="110"/>
        <v>338925.00000000012</v>
      </c>
      <c r="K3550" s="66">
        <f t="shared" si="111"/>
        <v>84731</v>
      </c>
    </row>
    <row r="3551" spans="1:11" x14ac:dyDescent="0.25">
      <c r="A3551" s="84">
        <v>43703.625</v>
      </c>
      <c r="B3551" s="136">
        <v>56779</v>
      </c>
      <c r="C3551" s="136">
        <v>94015</v>
      </c>
      <c r="D3551" s="66">
        <v>5400.0000000014552</v>
      </c>
      <c r="E3551" s="66">
        <v>151100</v>
      </c>
      <c r="F3551" s="66">
        <f t="shared" si="110"/>
        <v>307294.00000000146</v>
      </c>
      <c r="K3551" s="66">
        <f t="shared" si="111"/>
        <v>76824</v>
      </c>
    </row>
    <row r="3552" spans="1:11" x14ac:dyDescent="0.25">
      <c r="A3552" s="84">
        <v>43703.666666666664</v>
      </c>
      <c r="B3552" s="136">
        <v>47738</v>
      </c>
      <c r="C3552" s="136">
        <v>78760</v>
      </c>
      <c r="D3552" s="66">
        <v>4540.0000000008731</v>
      </c>
      <c r="E3552" s="66">
        <v>109000</v>
      </c>
      <c r="F3552" s="66">
        <f t="shared" si="110"/>
        <v>240038.00000000087</v>
      </c>
      <c r="K3552" s="66">
        <f t="shared" si="111"/>
        <v>60010</v>
      </c>
    </row>
    <row r="3553" spans="1:11" x14ac:dyDescent="0.25">
      <c r="A3553" s="84">
        <v>43703.708333333336</v>
      </c>
      <c r="B3553" s="136">
        <v>32328.000000000004</v>
      </c>
      <c r="C3553" s="136">
        <v>52369</v>
      </c>
      <c r="D3553" s="66">
        <v>3199.9999999970896</v>
      </c>
      <c r="E3553" s="66">
        <v>56600</v>
      </c>
      <c r="F3553" s="66">
        <f t="shared" si="110"/>
        <v>144496.99999999709</v>
      </c>
      <c r="K3553" s="66">
        <f t="shared" si="111"/>
        <v>36124</v>
      </c>
    </row>
    <row r="3554" spans="1:11" x14ac:dyDescent="0.25">
      <c r="A3554" s="84">
        <v>43703.75</v>
      </c>
      <c r="B3554" s="136">
        <v>7361</v>
      </c>
      <c r="C3554" s="136">
        <v>16614</v>
      </c>
      <c r="D3554" s="66">
        <v>1380.0000000010186</v>
      </c>
      <c r="E3554" s="66">
        <v>15400</v>
      </c>
      <c r="F3554" s="66">
        <f t="shared" si="110"/>
        <v>40755.000000001019</v>
      </c>
      <c r="K3554" s="66">
        <f t="shared" si="111"/>
        <v>10189</v>
      </c>
    </row>
    <row r="3555" spans="1:11" x14ac:dyDescent="0.25">
      <c r="A3555" s="84">
        <v>43703.791666666664</v>
      </c>
      <c r="B3555" s="136">
        <v>139</v>
      </c>
      <c r="C3555" s="136">
        <v>1262</v>
      </c>
      <c r="D3555" s="66">
        <v>139.99999999941792</v>
      </c>
      <c r="E3555" s="66">
        <v>0</v>
      </c>
      <c r="F3555" s="66">
        <f t="shared" si="110"/>
        <v>1540.9999999994179</v>
      </c>
      <c r="K3555" s="66">
        <f t="shared" si="111"/>
        <v>385</v>
      </c>
    </row>
    <row r="3556" spans="1:11" x14ac:dyDescent="0.25">
      <c r="A3556" s="84">
        <v>43703.833333333336</v>
      </c>
      <c r="B3556" s="136">
        <v>0</v>
      </c>
      <c r="C3556" s="136">
        <v>0</v>
      </c>
      <c r="D3556" s="66">
        <v>0</v>
      </c>
      <c r="E3556" s="66">
        <v>0</v>
      </c>
      <c r="F3556" s="66">
        <f t="shared" si="110"/>
        <v>0</v>
      </c>
      <c r="K3556" s="66">
        <f t="shared" si="111"/>
        <v>0</v>
      </c>
    </row>
    <row r="3557" spans="1:11" x14ac:dyDescent="0.25">
      <c r="A3557" s="84">
        <v>43703.875</v>
      </c>
      <c r="B3557" s="136">
        <v>0</v>
      </c>
      <c r="C3557" s="136">
        <v>0</v>
      </c>
      <c r="D3557" s="66">
        <v>0</v>
      </c>
      <c r="E3557" s="66">
        <v>0</v>
      </c>
      <c r="F3557" s="66">
        <f t="shared" si="110"/>
        <v>0</v>
      </c>
      <c r="K3557" s="66">
        <f t="shared" si="111"/>
        <v>0</v>
      </c>
    </row>
    <row r="3558" spans="1:11" x14ac:dyDescent="0.25">
      <c r="A3558" s="84">
        <v>43703.916666666664</v>
      </c>
      <c r="B3558" s="136">
        <v>0</v>
      </c>
      <c r="C3558" s="136">
        <v>0</v>
      </c>
      <c r="D3558" s="66">
        <v>0</v>
      </c>
      <c r="E3558" s="66">
        <v>0</v>
      </c>
      <c r="F3558" s="66">
        <f t="shared" si="110"/>
        <v>0</v>
      </c>
      <c r="K3558" s="66">
        <f t="shared" si="111"/>
        <v>0</v>
      </c>
    </row>
    <row r="3559" spans="1:11" x14ac:dyDescent="0.25">
      <c r="A3559" s="84">
        <v>43703.958333333336</v>
      </c>
      <c r="B3559" s="136">
        <v>0</v>
      </c>
      <c r="C3559" s="136">
        <v>0</v>
      </c>
      <c r="D3559" s="66">
        <v>0</v>
      </c>
      <c r="E3559" s="66">
        <v>0</v>
      </c>
      <c r="F3559" s="66">
        <f t="shared" si="110"/>
        <v>0</v>
      </c>
      <c r="K3559" s="66">
        <f t="shared" si="111"/>
        <v>0</v>
      </c>
    </row>
    <row r="3560" spans="1:11" x14ac:dyDescent="0.25">
      <c r="A3560" s="84">
        <v>43704</v>
      </c>
      <c r="B3560" s="136">
        <v>0</v>
      </c>
      <c r="C3560" s="136">
        <v>0</v>
      </c>
      <c r="D3560" s="66">
        <v>0</v>
      </c>
      <c r="E3560" s="66">
        <v>0</v>
      </c>
      <c r="F3560" s="66">
        <f t="shared" si="110"/>
        <v>0</v>
      </c>
      <c r="K3560" s="66">
        <f t="shared" si="111"/>
        <v>0</v>
      </c>
    </row>
    <row r="3561" spans="1:11" x14ac:dyDescent="0.25">
      <c r="A3561" s="84">
        <v>43704.041666666664</v>
      </c>
      <c r="B3561" s="136">
        <v>0</v>
      </c>
      <c r="C3561" s="136">
        <v>0</v>
      </c>
      <c r="D3561" s="66">
        <v>0</v>
      </c>
      <c r="E3561" s="66">
        <v>0</v>
      </c>
      <c r="F3561" s="66">
        <f t="shared" si="110"/>
        <v>0</v>
      </c>
      <c r="K3561" s="66">
        <f t="shared" si="111"/>
        <v>0</v>
      </c>
    </row>
    <row r="3562" spans="1:11" x14ac:dyDescent="0.25">
      <c r="A3562" s="84">
        <v>43704.083333333336</v>
      </c>
      <c r="B3562" s="136">
        <v>0</v>
      </c>
      <c r="C3562" s="136">
        <v>0</v>
      </c>
      <c r="D3562" s="66">
        <v>0</v>
      </c>
      <c r="E3562" s="66">
        <v>0</v>
      </c>
      <c r="F3562" s="66">
        <f t="shared" si="110"/>
        <v>0</v>
      </c>
      <c r="K3562" s="66">
        <f t="shared" si="111"/>
        <v>0</v>
      </c>
    </row>
    <row r="3563" spans="1:11" x14ac:dyDescent="0.25">
      <c r="A3563" s="84">
        <v>43704.125</v>
      </c>
      <c r="B3563" s="136">
        <v>0</v>
      </c>
      <c r="C3563" s="136">
        <v>0</v>
      </c>
      <c r="D3563" s="66">
        <v>0</v>
      </c>
      <c r="E3563" s="66">
        <v>0</v>
      </c>
      <c r="F3563" s="66">
        <f t="shared" si="110"/>
        <v>0</v>
      </c>
      <c r="K3563" s="66">
        <f t="shared" si="111"/>
        <v>0</v>
      </c>
    </row>
    <row r="3564" spans="1:11" x14ac:dyDescent="0.25">
      <c r="A3564" s="84">
        <v>43704.166666666664</v>
      </c>
      <c r="B3564" s="136">
        <v>0</v>
      </c>
      <c r="C3564" s="136">
        <v>0</v>
      </c>
      <c r="D3564" s="66">
        <v>0</v>
      </c>
      <c r="E3564" s="66">
        <v>0</v>
      </c>
      <c r="F3564" s="66">
        <f t="shared" si="110"/>
        <v>0</v>
      </c>
      <c r="K3564" s="66">
        <f t="shared" si="111"/>
        <v>0</v>
      </c>
    </row>
    <row r="3565" spans="1:11" x14ac:dyDescent="0.25">
      <c r="A3565" s="84">
        <v>43704.208333333336</v>
      </c>
      <c r="B3565" s="136">
        <v>0</v>
      </c>
      <c r="C3565" s="136">
        <v>0</v>
      </c>
      <c r="D3565" s="66">
        <v>0</v>
      </c>
      <c r="E3565" s="66">
        <v>0</v>
      </c>
      <c r="F3565" s="66">
        <f t="shared" si="110"/>
        <v>0</v>
      </c>
      <c r="K3565" s="66">
        <f t="shared" si="111"/>
        <v>0</v>
      </c>
    </row>
    <row r="3566" spans="1:11" x14ac:dyDescent="0.25">
      <c r="A3566" s="84">
        <v>43704.25</v>
      </c>
      <c r="B3566" s="136">
        <v>804</v>
      </c>
      <c r="C3566" s="136">
        <v>2088</v>
      </c>
      <c r="D3566" s="66">
        <v>80.00000000174623</v>
      </c>
      <c r="E3566" s="66">
        <v>7000</v>
      </c>
      <c r="F3566" s="66">
        <f t="shared" si="110"/>
        <v>9972.0000000017462</v>
      </c>
      <c r="K3566" s="66">
        <f t="shared" si="111"/>
        <v>2493</v>
      </c>
    </row>
    <row r="3567" spans="1:11" x14ac:dyDescent="0.25">
      <c r="A3567" s="84">
        <v>43704.291666666664</v>
      </c>
      <c r="B3567" s="136">
        <v>2731</v>
      </c>
      <c r="C3567" s="136">
        <v>10807</v>
      </c>
      <c r="D3567" s="66">
        <v>459.99999999912689</v>
      </c>
      <c r="E3567" s="66">
        <v>48200</v>
      </c>
      <c r="F3567" s="66">
        <f t="shared" si="110"/>
        <v>62197.999999999127</v>
      </c>
      <c r="K3567" s="66">
        <f t="shared" si="111"/>
        <v>15549</v>
      </c>
    </row>
    <row r="3568" spans="1:11" x14ac:dyDescent="0.25">
      <c r="A3568" s="84">
        <v>43704.333333333336</v>
      </c>
      <c r="B3568" s="136">
        <v>9492</v>
      </c>
      <c r="C3568" s="136">
        <v>30225</v>
      </c>
      <c r="D3568" s="66">
        <v>1229.9999999995634</v>
      </c>
      <c r="E3568" s="66">
        <v>104200</v>
      </c>
      <c r="F3568" s="66">
        <f t="shared" si="110"/>
        <v>145146.99999999956</v>
      </c>
      <c r="K3568" s="66">
        <f t="shared" si="111"/>
        <v>36287</v>
      </c>
    </row>
    <row r="3569" spans="1:11" x14ac:dyDescent="0.25">
      <c r="A3569" s="84">
        <v>43704.375</v>
      </c>
      <c r="B3569" s="136">
        <v>26441</v>
      </c>
      <c r="C3569" s="136">
        <v>60455</v>
      </c>
      <c r="D3569" s="66">
        <v>2420.0000000018917</v>
      </c>
      <c r="E3569" s="66">
        <v>144800</v>
      </c>
      <c r="F3569" s="66">
        <f t="shared" si="110"/>
        <v>234116.00000000189</v>
      </c>
      <c r="K3569" s="66">
        <f t="shared" si="111"/>
        <v>58529</v>
      </c>
    </row>
    <row r="3570" spans="1:11" x14ac:dyDescent="0.25">
      <c r="A3570" s="84">
        <v>43704.416666666664</v>
      </c>
      <c r="B3570" s="136">
        <v>40586</v>
      </c>
      <c r="C3570" s="136">
        <v>77716</v>
      </c>
      <c r="D3570" s="66">
        <v>4139.9999999994179</v>
      </c>
      <c r="E3570" s="66">
        <v>176600</v>
      </c>
      <c r="F3570" s="66">
        <f t="shared" si="110"/>
        <v>299041.99999999942</v>
      </c>
      <c r="K3570" s="66">
        <f t="shared" si="111"/>
        <v>74760</v>
      </c>
    </row>
    <row r="3571" spans="1:11" x14ac:dyDescent="0.25">
      <c r="A3571" s="84">
        <v>43704.458333333336</v>
      </c>
      <c r="B3571" s="136">
        <v>48770</v>
      </c>
      <c r="C3571" s="136">
        <v>88228</v>
      </c>
      <c r="D3571" s="66">
        <v>4829.9999999981083</v>
      </c>
      <c r="E3571" s="66">
        <v>171000</v>
      </c>
      <c r="F3571" s="66">
        <f t="shared" si="110"/>
        <v>312827.99999999814</v>
      </c>
      <c r="K3571" s="66">
        <f t="shared" si="111"/>
        <v>78207</v>
      </c>
    </row>
    <row r="3572" spans="1:11" x14ac:dyDescent="0.25">
      <c r="A3572" s="84">
        <v>43704.5</v>
      </c>
      <c r="B3572" s="136">
        <v>34355</v>
      </c>
      <c r="C3572" s="136">
        <v>74170</v>
      </c>
      <c r="D3572" s="66">
        <v>4300.0000000029104</v>
      </c>
      <c r="E3572" s="66">
        <v>152300</v>
      </c>
      <c r="F3572" s="66">
        <f t="shared" si="110"/>
        <v>265125.00000000291</v>
      </c>
      <c r="K3572" s="66">
        <f t="shared" si="111"/>
        <v>66281</v>
      </c>
    </row>
    <row r="3573" spans="1:11" x14ac:dyDescent="0.25">
      <c r="A3573" s="84">
        <v>43704.541666666664</v>
      </c>
      <c r="B3573" s="136">
        <v>48329</v>
      </c>
      <c r="C3573" s="136">
        <v>83080</v>
      </c>
      <c r="D3573" s="66">
        <v>5989.9999999979627</v>
      </c>
      <c r="E3573" s="66">
        <v>162600</v>
      </c>
      <c r="F3573" s="66">
        <f t="shared" si="110"/>
        <v>299998.99999999796</v>
      </c>
      <c r="K3573" s="66">
        <f t="shared" si="111"/>
        <v>75000</v>
      </c>
    </row>
    <row r="3574" spans="1:11" x14ac:dyDescent="0.25">
      <c r="A3574" s="84">
        <v>43704.583333333336</v>
      </c>
      <c r="B3574" s="136">
        <v>56482</v>
      </c>
      <c r="C3574" s="136">
        <v>97404</v>
      </c>
      <c r="D3574" s="66">
        <v>5930.000000000291</v>
      </c>
      <c r="E3574" s="66">
        <v>171500</v>
      </c>
      <c r="F3574" s="66">
        <f t="shared" si="110"/>
        <v>331316.00000000029</v>
      </c>
      <c r="K3574" s="66">
        <f t="shared" si="111"/>
        <v>82829</v>
      </c>
    </row>
    <row r="3575" spans="1:11" x14ac:dyDescent="0.25">
      <c r="A3575" s="84">
        <v>43704.625</v>
      </c>
      <c r="B3575" s="136">
        <v>51500</v>
      </c>
      <c r="C3575" s="136">
        <v>92085</v>
      </c>
      <c r="D3575" s="66">
        <v>5430.000000000291</v>
      </c>
      <c r="E3575" s="66">
        <v>143700</v>
      </c>
      <c r="F3575" s="66">
        <f t="shared" si="110"/>
        <v>292715.00000000029</v>
      </c>
      <c r="K3575" s="66">
        <f t="shared" si="111"/>
        <v>73179</v>
      </c>
    </row>
    <row r="3576" spans="1:11" x14ac:dyDescent="0.25">
      <c r="A3576" s="84">
        <v>43704.666666666664</v>
      </c>
      <c r="B3576" s="136">
        <v>36861</v>
      </c>
      <c r="C3576" s="136">
        <v>69202</v>
      </c>
      <c r="D3576" s="66">
        <v>4200.0000000007276</v>
      </c>
      <c r="E3576" s="66">
        <v>84200</v>
      </c>
      <c r="F3576" s="66">
        <f t="shared" si="110"/>
        <v>194463.00000000073</v>
      </c>
      <c r="K3576" s="66">
        <f t="shared" si="111"/>
        <v>48616</v>
      </c>
    </row>
    <row r="3577" spans="1:11" x14ac:dyDescent="0.25">
      <c r="A3577" s="84">
        <v>43704.708333333336</v>
      </c>
      <c r="B3577" s="136">
        <v>26158</v>
      </c>
      <c r="C3577" s="136">
        <v>30576</v>
      </c>
      <c r="D3577" s="66">
        <v>2029.9999999988358</v>
      </c>
      <c r="E3577" s="66">
        <v>52600</v>
      </c>
      <c r="F3577" s="66">
        <f t="shared" si="110"/>
        <v>111363.99999999884</v>
      </c>
      <c r="K3577" s="66">
        <f t="shared" si="111"/>
        <v>27841</v>
      </c>
    </row>
    <row r="3578" spans="1:11" x14ac:dyDescent="0.25">
      <c r="A3578" s="84">
        <v>43704.75</v>
      </c>
      <c r="B3578" s="136">
        <v>5764</v>
      </c>
      <c r="C3578" s="136">
        <v>8933</v>
      </c>
      <c r="D3578" s="66">
        <v>549.9999999992724</v>
      </c>
      <c r="E3578" s="66">
        <v>14300</v>
      </c>
      <c r="F3578" s="66">
        <f t="shared" si="110"/>
        <v>29546.999999999272</v>
      </c>
      <c r="K3578" s="66">
        <f t="shared" si="111"/>
        <v>7387</v>
      </c>
    </row>
    <row r="3579" spans="1:11" x14ac:dyDescent="0.25">
      <c r="A3579" s="84">
        <v>43704.791666666664</v>
      </c>
      <c r="B3579" s="136">
        <v>127</v>
      </c>
      <c r="C3579" s="136">
        <v>1488</v>
      </c>
      <c r="D3579" s="66">
        <v>110.00000000058208</v>
      </c>
      <c r="E3579" s="66">
        <v>0</v>
      </c>
      <c r="F3579" s="66">
        <f t="shared" si="110"/>
        <v>1725.0000000005821</v>
      </c>
      <c r="K3579" s="66">
        <f t="shared" si="111"/>
        <v>431</v>
      </c>
    </row>
    <row r="3580" spans="1:11" x14ac:dyDescent="0.25">
      <c r="A3580" s="84">
        <v>43704.833333333336</v>
      </c>
      <c r="B3580" s="136">
        <v>0</v>
      </c>
      <c r="C3580" s="136">
        <v>0</v>
      </c>
      <c r="D3580" s="66">
        <v>0</v>
      </c>
      <c r="E3580" s="66">
        <v>0</v>
      </c>
      <c r="F3580" s="66">
        <f t="shared" si="110"/>
        <v>0</v>
      </c>
      <c r="K3580" s="66">
        <f t="shared" si="111"/>
        <v>0</v>
      </c>
    </row>
    <row r="3581" spans="1:11" x14ac:dyDescent="0.25">
      <c r="A3581" s="84">
        <v>43704.875</v>
      </c>
      <c r="B3581" s="136">
        <v>0</v>
      </c>
      <c r="C3581" s="136">
        <v>0</v>
      </c>
      <c r="D3581" s="66">
        <v>0</v>
      </c>
      <c r="E3581" s="66">
        <v>0</v>
      </c>
      <c r="F3581" s="66">
        <f t="shared" si="110"/>
        <v>0</v>
      </c>
      <c r="K3581" s="66">
        <f t="shared" si="111"/>
        <v>0</v>
      </c>
    </row>
    <row r="3582" spans="1:11" x14ac:dyDescent="0.25">
      <c r="A3582" s="84">
        <v>43704.916666666664</v>
      </c>
      <c r="B3582" s="136">
        <v>0</v>
      </c>
      <c r="C3582" s="136">
        <v>0</v>
      </c>
      <c r="D3582" s="66">
        <v>0</v>
      </c>
      <c r="E3582" s="66">
        <v>0</v>
      </c>
      <c r="F3582" s="66">
        <f t="shared" si="110"/>
        <v>0</v>
      </c>
      <c r="K3582" s="66">
        <f t="shared" si="111"/>
        <v>0</v>
      </c>
    </row>
    <row r="3583" spans="1:11" x14ac:dyDescent="0.25">
      <c r="A3583" s="84">
        <v>43704.958333333336</v>
      </c>
      <c r="B3583" s="136">
        <v>0</v>
      </c>
      <c r="C3583" s="136">
        <v>0</v>
      </c>
      <c r="D3583" s="66">
        <v>0</v>
      </c>
      <c r="E3583" s="66">
        <v>0</v>
      </c>
      <c r="F3583" s="66">
        <f t="shared" si="110"/>
        <v>0</v>
      </c>
      <c r="K3583" s="66">
        <f t="shared" si="111"/>
        <v>0</v>
      </c>
    </row>
    <row r="3584" spans="1:11" x14ac:dyDescent="0.25">
      <c r="A3584" s="84">
        <v>43705</v>
      </c>
      <c r="B3584" s="136">
        <v>0</v>
      </c>
      <c r="C3584" s="136">
        <v>0</v>
      </c>
      <c r="D3584" s="66">
        <v>0</v>
      </c>
      <c r="E3584" s="66">
        <v>0</v>
      </c>
      <c r="F3584" s="66">
        <f t="shared" si="110"/>
        <v>0</v>
      </c>
      <c r="K3584" s="66">
        <f t="shared" si="111"/>
        <v>0</v>
      </c>
    </row>
    <row r="3585" spans="1:11" x14ac:dyDescent="0.25">
      <c r="A3585" s="84">
        <v>43705.041666666664</v>
      </c>
      <c r="B3585" s="136">
        <v>0</v>
      </c>
      <c r="C3585" s="136">
        <v>0</v>
      </c>
      <c r="D3585" s="66">
        <v>0</v>
      </c>
      <c r="E3585" s="66">
        <v>0</v>
      </c>
      <c r="F3585" s="66">
        <f t="shared" si="110"/>
        <v>0</v>
      </c>
      <c r="K3585" s="66">
        <f t="shared" si="111"/>
        <v>0</v>
      </c>
    </row>
    <row r="3586" spans="1:11" x14ac:dyDescent="0.25">
      <c r="A3586" s="84">
        <v>43705.083333333336</v>
      </c>
      <c r="B3586" s="136">
        <v>0</v>
      </c>
      <c r="C3586" s="136">
        <v>0</v>
      </c>
      <c r="D3586" s="66">
        <v>0</v>
      </c>
      <c r="E3586" s="66">
        <v>0</v>
      </c>
      <c r="F3586" s="66">
        <f t="shared" si="110"/>
        <v>0</v>
      </c>
      <c r="K3586" s="66">
        <f t="shared" si="111"/>
        <v>0</v>
      </c>
    </row>
    <row r="3587" spans="1:11" x14ac:dyDescent="0.25">
      <c r="A3587" s="84">
        <v>43705.125</v>
      </c>
      <c r="B3587" s="136">
        <v>0</v>
      </c>
      <c r="C3587" s="136">
        <v>0</v>
      </c>
      <c r="D3587" s="66">
        <v>0</v>
      </c>
      <c r="E3587" s="66">
        <v>0</v>
      </c>
      <c r="F3587" s="66">
        <f t="shared" si="110"/>
        <v>0</v>
      </c>
      <c r="K3587" s="66">
        <f t="shared" si="111"/>
        <v>0</v>
      </c>
    </row>
    <row r="3588" spans="1:11" x14ac:dyDescent="0.25">
      <c r="A3588" s="84">
        <v>43705.166666666664</v>
      </c>
      <c r="B3588" s="136">
        <v>0</v>
      </c>
      <c r="C3588" s="136">
        <v>0</v>
      </c>
      <c r="D3588" s="66">
        <v>0</v>
      </c>
      <c r="E3588" s="66">
        <v>0</v>
      </c>
      <c r="F3588" s="66">
        <f t="shared" si="110"/>
        <v>0</v>
      </c>
      <c r="K3588" s="66">
        <f t="shared" si="111"/>
        <v>0</v>
      </c>
    </row>
    <row r="3589" spans="1:11" x14ac:dyDescent="0.25">
      <c r="A3589" s="84">
        <v>43705.208333333336</v>
      </c>
      <c r="B3589" s="136">
        <v>0</v>
      </c>
      <c r="C3589" s="136">
        <v>0</v>
      </c>
      <c r="D3589" s="66">
        <v>0</v>
      </c>
      <c r="E3589" s="66">
        <v>0</v>
      </c>
      <c r="F3589" s="66">
        <f t="shared" si="110"/>
        <v>0</v>
      </c>
      <c r="K3589" s="66">
        <f t="shared" si="111"/>
        <v>0</v>
      </c>
    </row>
    <row r="3590" spans="1:11" x14ac:dyDescent="0.25">
      <c r="A3590" s="84">
        <v>43705.25</v>
      </c>
      <c r="B3590" s="136">
        <v>1051</v>
      </c>
      <c r="C3590" s="136">
        <v>1694</v>
      </c>
      <c r="D3590" s="66">
        <v>80.00000000174623</v>
      </c>
      <c r="E3590" s="66">
        <v>7000</v>
      </c>
      <c r="F3590" s="66">
        <f t="shared" si="110"/>
        <v>9825.0000000017462</v>
      </c>
      <c r="K3590" s="66">
        <f t="shared" si="111"/>
        <v>2456</v>
      </c>
    </row>
    <row r="3591" spans="1:11" x14ac:dyDescent="0.25">
      <c r="A3591" s="84">
        <v>43705.291666666664</v>
      </c>
      <c r="B3591" s="136">
        <v>4376</v>
      </c>
      <c r="C3591" s="136">
        <v>8406</v>
      </c>
      <c r="D3591" s="66">
        <v>419.99999999825377</v>
      </c>
      <c r="E3591" s="66">
        <v>48300</v>
      </c>
      <c r="F3591" s="66">
        <f t="shared" si="110"/>
        <v>61501.999999998254</v>
      </c>
      <c r="K3591" s="66">
        <f t="shared" si="111"/>
        <v>15375</v>
      </c>
    </row>
    <row r="3592" spans="1:11" x14ac:dyDescent="0.25">
      <c r="A3592" s="84">
        <v>43705.333333333336</v>
      </c>
      <c r="B3592" s="136">
        <v>8878</v>
      </c>
      <c r="C3592" s="136">
        <v>25650</v>
      </c>
      <c r="D3592" s="66">
        <v>540.00000000087311</v>
      </c>
      <c r="E3592" s="66">
        <v>94100</v>
      </c>
      <c r="F3592" s="66">
        <f t="shared" ref="F3592:F3655" si="112">SUM(B3592:E3592)</f>
        <v>129168.00000000087</v>
      </c>
      <c r="K3592" s="66">
        <f t="shared" ref="K3592:K3655" si="113">ROUND(AVERAGE(B3592:E3592),0)</f>
        <v>32292</v>
      </c>
    </row>
    <row r="3593" spans="1:11" x14ac:dyDescent="0.25">
      <c r="A3593" s="84">
        <v>43705.375</v>
      </c>
      <c r="B3593" s="136">
        <v>24945</v>
      </c>
      <c r="C3593" s="136">
        <v>55358</v>
      </c>
      <c r="D3593" s="66">
        <v>2079.9999999981083</v>
      </c>
      <c r="E3593" s="66">
        <v>138500</v>
      </c>
      <c r="F3593" s="66">
        <f t="shared" si="112"/>
        <v>220882.99999999811</v>
      </c>
      <c r="K3593" s="66">
        <f t="shared" si="113"/>
        <v>55221</v>
      </c>
    </row>
    <row r="3594" spans="1:11" x14ac:dyDescent="0.25">
      <c r="A3594" s="84">
        <v>43705.416666666664</v>
      </c>
      <c r="B3594" s="136">
        <v>39580</v>
      </c>
      <c r="C3594" s="136">
        <v>80521</v>
      </c>
      <c r="D3594" s="66">
        <v>3950.0000000007276</v>
      </c>
      <c r="E3594" s="66">
        <v>161100</v>
      </c>
      <c r="F3594" s="66">
        <f t="shared" si="112"/>
        <v>285151.0000000007</v>
      </c>
      <c r="K3594" s="66">
        <f t="shared" si="113"/>
        <v>71288</v>
      </c>
    </row>
    <row r="3595" spans="1:11" x14ac:dyDescent="0.25">
      <c r="A3595" s="84">
        <v>43705.458333333336</v>
      </c>
      <c r="B3595" s="136">
        <v>36698</v>
      </c>
      <c r="C3595" s="136">
        <v>72440</v>
      </c>
      <c r="D3595" s="66">
        <v>4729.9999999995634</v>
      </c>
      <c r="E3595" s="66">
        <v>150500</v>
      </c>
      <c r="F3595" s="66">
        <f t="shared" si="112"/>
        <v>264367.99999999953</v>
      </c>
      <c r="K3595" s="66">
        <f t="shared" si="113"/>
        <v>66092</v>
      </c>
    </row>
    <row r="3596" spans="1:11" x14ac:dyDescent="0.25">
      <c r="A3596" s="84">
        <v>43705.5</v>
      </c>
      <c r="B3596" s="136">
        <v>35537</v>
      </c>
      <c r="C3596" s="136">
        <v>77801</v>
      </c>
      <c r="D3596" s="66">
        <v>5340.0000000001455</v>
      </c>
      <c r="E3596" s="66">
        <v>152500</v>
      </c>
      <c r="F3596" s="66">
        <f t="shared" si="112"/>
        <v>271178.00000000012</v>
      </c>
      <c r="K3596" s="66">
        <f t="shared" si="113"/>
        <v>67795</v>
      </c>
    </row>
    <row r="3597" spans="1:11" x14ac:dyDescent="0.25">
      <c r="A3597" s="84">
        <v>43705.541666666664</v>
      </c>
      <c r="B3597" s="136">
        <v>53233</v>
      </c>
      <c r="C3597" s="136">
        <v>82860</v>
      </c>
      <c r="D3597" s="66">
        <v>5500</v>
      </c>
      <c r="E3597" s="66">
        <v>154800</v>
      </c>
      <c r="F3597" s="66">
        <f t="shared" si="112"/>
        <v>296393</v>
      </c>
      <c r="K3597" s="66">
        <f t="shared" si="113"/>
        <v>74098</v>
      </c>
    </row>
    <row r="3598" spans="1:11" x14ac:dyDescent="0.25">
      <c r="A3598" s="84">
        <v>43705.583333333336</v>
      </c>
      <c r="B3598" s="136">
        <v>18246</v>
      </c>
      <c r="C3598" s="136">
        <v>54670</v>
      </c>
      <c r="D3598" s="66">
        <v>4120.0000000026193</v>
      </c>
      <c r="E3598" s="66">
        <v>99700</v>
      </c>
      <c r="F3598" s="66">
        <f t="shared" si="112"/>
        <v>176736.00000000262</v>
      </c>
      <c r="K3598" s="66">
        <f t="shared" si="113"/>
        <v>44184</v>
      </c>
    </row>
    <row r="3599" spans="1:11" x14ac:dyDescent="0.25">
      <c r="A3599" s="84">
        <v>43705.625</v>
      </c>
      <c r="B3599" s="136">
        <v>9659</v>
      </c>
      <c r="C3599" s="136">
        <v>35706</v>
      </c>
      <c r="D3599" s="66">
        <v>2590.0000000001455</v>
      </c>
      <c r="E3599" s="66">
        <v>37700</v>
      </c>
      <c r="F3599" s="66">
        <f t="shared" si="112"/>
        <v>85655.000000000146</v>
      </c>
      <c r="K3599" s="66">
        <f t="shared" si="113"/>
        <v>21414</v>
      </c>
    </row>
    <row r="3600" spans="1:11" x14ac:dyDescent="0.25">
      <c r="A3600" s="84">
        <v>43705.666666666664</v>
      </c>
      <c r="B3600" s="136">
        <v>3574</v>
      </c>
      <c r="C3600" s="136">
        <v>25938</v>
      </c>
      <c r="D3600" s="66">
        <v>809.99999999767169</v>
      </c>
      <c r="E3600" s="66">
        <v>19000</v>
      </c>
      <c r="F3600" s="66">
        <f t="shared" si="112"/>
        <v>49321.999999997672</v>
      </c>
      <c r="K3600" s="66">
        <f t="shared" si="113"/>
        <v>12330</v>
      </c>
    </row>
    <row r="3601" spans="1:11" x14ac:dyDescent="0.25">
      <c r="A3601" s="84">
        <v>43705.708333333336</v>
      </c>
      <c r="B3601" s="136">
        <v>614</v>
      </c>
      <c r="C3601" s="136">
        <v>8222</v>
      </c>
      <c r="D3601" s="66">
        <v>520.00000000043656</v>
      </c>
      <c r="E3601" s="66">
        <v>4800</v>
      </c>
      <c r="F3601" s="66">
        <f t="shared" si="112"/>
        <v>14156.000000000437</v>
      </c>
      <c r="K3601" s="66">
        <f t="shared" si="113"/>
        <v>3539</v>
      </c>
    </row>
    <row r="3602" spans="1:11" x14ac:dyDescent="0.25">
      <c r="A3602" s="84">
        <v>43705.75</v>
      </c>
      <c r="B3602" s="136">
        <v>0</v>
      </c>
      <c r="C3602" s="136">
        <v>800</v>
      </c>
      <c r="D3602" s="66">
        <v>40.000000000873115</v>
      </c>
      <c r="E3602" s="66">
        <v>1000</v>
      </c>
      <c r="F3602" s="66">
        <f t="shared" si="112"/>
        <v>1840.0000000008731</v>
      </c>
      <c r="K3602" s="66">
        <f t="shared" si="113"/>
        <v>460</v>
      </c>
    </row>
    <row r="3603" spans="1:11" x14ac:dyDescent="0.25">
      <c r="A3603" s="84">
        <v>43705.791666666664</v>
      </c>
      <c r="B3603" s="136">
        <v>0</v>
      </c>
      <c r="C3603" s="136">
        <v>3</v>
      </c>
      <c r="D3603" s="66">
        <v>0</v>
      </c>
      <c r="E3603" s="66">
        <v>0</v>
      </c>
      <c r="F3603" s="66">
        <f t="shared" si="112"/>
        <v>3</v>
      </c>
      <c r="K3603" s="66">
        <f t="shared" si="113"/>
        <v>1</v>
      </c>
    </row>
    <row r="3604" spans="1:11" x14ac:dyDescent="0.25">
      <c r="A3604" s="84">
        <v>43705.833333333336</v>
      </c>
      <c r="B3604" s="136">
        <v>0</v>
      </c>
      <c r="C3604" s="136">
        <v>0</v>
      </c>
      <c r="D3604" s="66">
        <v>0</v>
      </c>
      <c r="E3604" s="66">
        <v>0</v>
      </c>
      <c r="F3604" s="66">
        <f t="shared" si="112"/>
        <v>0</v>
      </c>
      <c r="K3604" s="66">
        <f t="shared" si="113"/>
        <v>0</v>
      </c>
    </row>
    <row r="3605" spans="1:11" x14ac:dyDescent="0.25">
      <c r="A3605" s="84">
        <v>43705.875</v>
      </c>
      <c r="B3605" s="136">
        <v>0</v>
      </c>
      <c r="C3605" s="136">
        <v>0</v>
      </c>
      <c r="D3605" s="66">
        <v>0</v>
      </c>
      <c r="E3605" s="66">
        <v>0</v>
      </c>
      <c r="F3605" s="66">
        <f t="shared" si="112"/>
        <v>0</v>
      </c>
      <c r="K3605" s="66">
        <f t="shared" si="113"/>
        <v>0</v>
      </c>
    </row>
    <row r="3606" spans="1:11" x14ac:dyDescent="0.25">
      <c r="A3606" s="84">
        <v>43705.916666666664</v>
      </c>
      <c r="B3606" s="136">
        <v>0</v>
      </c>
      <c r="C3606" s="136">
        <v>0</v>
      </c>
      <c r="D3606" s="66">
        <v>0</v>
      </c>
      <c r="E3606" s="66">
        <v>0</v>
      </c>
      <c r="F3606" s="66">
        <f t="shared" si="112"/>
        <v>0</v>
      </c>
      <c r="K3606" s="66">
        <f t="shared" si="113"/>
        <v>0</v>
      </c>
    </row>
    <row r="3607" spans="1:11" x14ac:dyDescent="0.25">
      <c r="A3607" s="84">
        <v>43705.958333333336</v>
      </c>
      <c r="B3607" s="136">
        <v>0</v>
      </c>
      <c r="C3607" s="136">
        <v>0</v>
      </c>
      <c r="D3607" s="66">
        <v>0</v>
      </c>
      <c r="E3607" s="66">
        <v>0</v>
      </c>
      <c r="F3607" s="66">
        <f t="shared" si="112"/>
        <v>0</v>
      </c>
      <c r="K3607" s="66">
        <f t="shared" si="113"/>
        <v>0</v>
      </c>
    </row>
    <row r="3608" spans="1:11" x14ac:dyDescent="0.25">
      <c r="A3608" s="84">
        <v>43706</v>
      </c>
      <c r="B3608" s="136">
        <v>0</v>
      </c>
      <c r="C3608" s="136">
        <v>0</v>
      </c>
      <c r="D3608" s="66">
        <v>0</v>
      </c>
      <c r="E3608" s="66">
        <v>0</v>
      </c>
      <c r="F3608" s="66">
        <f t="shared" si="112"/>
        <v>0</v>
      </c>
      <c r="K3608" s="66">
        <f t="shared" si="113"/>
        <v>0</v>
      </c>
    </row>
    <row r="3609" spans="1:11" x14ac:dyDescent="0.25">
      <c r="A3609" s="84">
        <v>43706.041666666664</v>
      </c>
      <c r="B3609" s="136">
        <v>0</v>
      </c>
      <c r="C3609" s="136">
        <v>0</v>
      </c>
      <c r="D3609" s="66">
        <v>0</v>
      </c>
      <c r="E3609" s="66">
        <v>0</v>
      </c>
      <c r="F3609" s="66">
        <f t="shared" si="112"/>
        <v>0</v>
      </c>
      <c r="K3609" s="66">
        <f t="shared" si="113"/>
        <v>0</v>
      </c>
    </row>
    <row r="3610" spans="1:11" x14ac:dyDescent="0.25">
      <c r="A3610" s="84">
        <v>43706.083333333336</v>
      </c>
      <c r="B3610" s="136">
        <v>0</v>
      </c>
      <c r="C3610" s="136">
        <v>0</v>
      </c>
      <c r="D3610" s="66">
        <v>0</v>
      </c>
      <c r="E3610" s="66">
        <v>0</v>
      </c>
      <c r="F3610" s="66">
        <f t="shared" si="112"/>
        <v>0</v>
      </c>
      <c r="K3610" s="66">
        <f t="shared" si="113"/>
        <v>0</v>
      </c>
    </row>
    <row r="3611" spans="1:11" x14ac:dyDescent="0.25">
      <c r="A3611" s="84">
        <v>43706.125</v>
      </c>
      <c r="B3611" s="136">
        <v>0</v>
      </c>
      <c r="C3611" s="136">
        <v>0</v>
      </c>
      <c r="D3611" s="66">
        <v>0</v>
      </c>
      <c r="E3611" s="66">
        <v>0</v>
      </c>
      <c r="F3611" s="66">
        <f t="shared" si="112"/>
        <v>0</v>
      </c>
      <c r="K3611" s="66">
        <f t="shared" si="113"/>
        <v>0</v>
      </c>
    </row>
    <row r="3612" spans="1:11" x14ac:dyDescent="0.25">
      <c r="A3612" s="84">
        <v>43706.166666666664</v>
      </c>
      <c r="B3612" s="136">
        <v>0</v>
      </c>
      <c r="C3612" s="136">
        <v>0</v>
      </c>
      <c r="D3612" s="66">
        <v>0</v>
      </c>
      <c r="E3612" s="66">
        <v>0</v>
      </c>
      <c r="F3612" s="66">
        <f t="shared" si="112"/>
        <v>0</v>
      </c>
      <c r="K3612" s="66">
        <f t="shared" si="113"/>
        <v>0</v>
      </c>
    </row>
    <row r="3613" spans="1:11" x14ac:dyDescent="0.25">
      <c r="A3613" s="84">
        <v>43706.208333333336</v>
      </c>
      <c r="B3613" s="136">
        <v>0</v>
      </c>
      <c r="C3613" s="136">
        <v>0</v>
      </c>
      <c r="D3613" s="66">
        <v>0</v>
      </c>
      <c r="E3613" s="66">
        <v>0</v>
      </c>
      <c r="F3613" s="66">
        <f t="shared" si="112"/>
        <v>0</v>
      </c>
      <c r="K3613" s="66">
        <f t="shared" si="113"/>
        <v>0</v>
      </c>
    </row>
    <row r="3614" spans="1:11" x14ac:dyDescent="0.25">
      <c r="A3614" s="84">
        <v>43706.25</v>
      </c>
      <c r="B3614" s="136">
        <v>716</v>
      </c>
      <c r="C3614" s="136">
        <v>1093</v>
      </c>
      <c r="D3614" s="66">
        <v>40.000000000873115</v>
      </c>
      <c r="E3614" s="66">
        <v>2300</v>
      </c>
      <c r="F3614" s="66">
        <f t="shared" si="112"/>
        <v>4149.0000000008731</v>
      </c>
      <c r="K3614" s="66">
        <f t="shared" si="113"/>
        <v>1037</v>
      </c>
    </row>
    <row r="3615" spans="1:11" x14ac:dyDescent="0.25">
      <c r="A3615" s="84">
        <v>43706.291666666664</v>
      </c>
      <c r="B3615" s="136">
        <v>1494</v>
      </c>
      <c r="C3615" s="136">
        <v>7805</v>
      </c>
      <c r="D3615" s="66">
        <v>519.99999999679858</v>
      </c>
      <c r="E3615" s="66">
        <v>12400</v>
      </c>
      <c r="F3615" s="66">
        <f t="shared" si="112"/>
        <v>22218.999999996799</v>
      </c>
      <c r="K3615" s="66">
        <f t="shared" si="113"/>
        <v>5555</v>
      </c>
    </row>
    <row r="3616" spans="1:11" x14ac:dyDescent="0.25">
      <c r="A3616" s="84">
        <v>43706.333333333336</v>
      </c>
      <c r="B3616" s="136">
        <v>8316</v>
      </c>
      <c r="C3616" s="136">
        <v>15278</v>
      </c>
      <c r="D3616" s="66">
        <v>970.00000000116415</v>
      </c>
      <c r="E3616" s="66">
        <v>42300</v>
      </c>
      <c r="F3616" s="66">
        <f t="shared" si="112"/>
        <v>66864.000000001164</v>
      </c>
      <c r="K3616" s="66">
        <f t="shared" si="113"/>
        <v>16716</v>
      </c>
    </row>
    <row r="3617" spans="1:11" x14ac:dyDescent="0.25">
      <c r="A3617" s="84">
        <v>43706.375</v>
      </c>
      <c r="B3617" s="136">
        <v>18496</v>
      </c>
      <c r="C3617" s="136">
        <v>40928</v>
      </c>
      <c r="D3617" s="66">
        <v>1930.000000000291</v>
      </c>
      <c r="E3617" s="66">
        <v>65400.000000000007</v>
      </c>
      <c r="F3617" s="66">
        <f t="shared" si="112"/>
        <v>126754.00000000029</v>
      </c>
      <c r="K3617" s="66">
        <f t="shared" si="113"/>
        <v>31689</v>
      </c>
    </row>
    <row r="3618" spans="1:11" x14ac:dyDescent="0.25">
      <c r="A3618" s="84">
        <v>43706.416666666664</v>
      </c>
      <c r="B3618" s="136">
        <v>20530</v>
      </c>
      <c r="C3618" s="136">
        <v>78206</v>
      </c>
      <c r="D3618" s="66">
        <v>4020.0000000004366</v>
      </c>
      <c r="E3618" s="66">
        <v>96100</v>
      </c>
      <c r="F3618" s="66">
        <f t="shared" si="112"/>
        <v>198856.00000000044</v>
      </c>
      <c r="K3618" s="66">
        <f t="shared" si="113"/>
        <v>49714</v>
      </c>
    </row>
    <row r="3619" spans="1:11" x14ac:dyDescent="0.25">
      <c r="A3619" s="84">
        <v>43706.458333333336</v>
      </c>
      <c r="B3619" s="136">
        <v>49053</v>
      </c>
      <c r="C3619" s="136">
        <v>96896</v>
      </c>
      <c r="D3619" s="66">
        <v>5060.0000000013097</v>
      </c>
      <c r="E3619" s="66">
        <v>140000</v>
      </c>
      <c r="F3619" s="66">
        <f t="shared" si="112"/>
        <v>291009.00000000128</v>
      </c>
      <c r="K3619" s="66">
        <f t="shared" si="113"/>
        <v>72752</v>
      </c>
    </row>
    <row r="3620" spans="1:11" x14ac:dyDescent="0.25">
      <c r="A3620" s="84">
        <v>43706.5</v>
      </c>
      <c r="B3620" s="136">
        <v>44391</v>
      </c>
      <c r="C3620" s="136">
        <v>67271</v>
      </c>
      <c r="D3620" s="66">
        <v>5019.9999999967986</v>
      </c>
      <c r="E3620" s="66">
        <v>145100</v>
      </c>
      <c r="F3620" s="66">
        <f t="shared" si="112"/>
        <v>261781.9999999968</v>
      </c>
      <c r="K3620" s="66">
        <f t="shared" si="113"/>
        <v>65445</v>
      </c>
    </row>
    <row r="3621" spans="1:11" x14ac:dyDescent="0.25">
      <c r="A3621" s="84">
        <v>43706.541666666664</v>
      </c>
      <c r="B3621" s="136">
        <v>45610</v>
      </c>
      <c r="C3621" s="136">
        <v>82157</v>
      </c>
      <c r="D3621" s="66">
        <v>5840.0000000001455</v>
      </c>
      <c r="E3621" s="66">
        <v>156800</v>
      </c>
      <c r="F3621" s="66">
        <f t="shared" si="112"/>
        <v>290407.00000000012</v>
      </c>
      <c r="K3621" s="66">
        <f t="shared" si="113"/>
        <v>72602</v>
      </c>
    </row>
    <row r="3622" spans="1:11" x14ac:dyDescent="0.25">
      <c r="A3622" s="84">
        <v>43706.583333333336</v>
      </c>
      <c r="B3622" s="136">
        <v>50662</v>
      </c>
      <c r="C3622" s="136">
        <v>53213</v>
      </c>
      <c r="D3622" s="66">
        <v>5850.0000000021828</v>
      </c>
      <c r="E3622" s="66">
        <v>174600</v>
      </c>
      <c r="F3622" s="66">
        <f t="shared" si="112"/>
        <v>284325.00000000221</v>
      </c>
      <c r="K3622" s="66">
        <f t="shared" si="113"/>
        <v>71081</v>
      </c>
    </row>
    <row r="3623" spans="1:11" x14ac:dyDescent="0.25">
      <c r="A3623" s="84">
        <v>43706.625</v>
      </c>
      <c r="B3623" s="136">
        <v>50417</v>
      </c>
      <c r="C3623" s="136">
        <v>88143</v>
      </c>
      <c r="D3623" s="66">
        <v>4989.9999999979627</v>
      </c>
      <c r="E3623" s="66">
        <v>141600</v>
      </c>
      <c r="F3623" s="66">
        <f t="shared" si="112"/>
        <v>285149.99999999796</v>
      </c>
      <c r="K3623" s="66">
        <f t="shared" si="113"/>
        <v>71287</v>
      </c>
    </row>
    <row r="3624" spans="1:11" x14ac:dyDescent="0.25">
      <c r="A3624" s="84">
        <v>43706.666666666664</v>
      </c>
      <c r="B3624" s="136">
        <v>45871</v>
      </c>
      <c r="C3624" s="136">
        <v>72607</v>
      </c>
      <c r="D3624" s="66">
        <v>3940.0000000023283</v>
      </c>
      <c r="E3624" s="66">
        <v>97400</v>
      </c>
      <c r="F3624" s="66">
        <f t="shared" si="112"/>
        <v>219818.00000000233</v>
      </c>
      <c r="K3624" s="66">
        <f t="shared" si="113"/>
        <v>54955</v>
      </c>
    </row>
    <row r="3625" spans="1:11" x14ac:dyDescent="0.25">
      <c r="A3625" s="84">
        <v>43706.708333333336</v>
      </c>
      <c r="B3625" s="136">
        <v>30660</v>
      </c>
      <c r="C3625" s="136">
        <v>34227</v>
      </c>
      <c r="D3625" s="66">
        <v>2649.9999999978172</v>
      </c>
      <c r="E3625" s="66">
        <v>50800</v>
      </c>
      <c r="F3625" s="66">
        <f t="shared" si="112"/>
        <v>118336.99999999782</v>
      </c>
      <c r="K3625" s="66">
        <f t="shared" si="113"/>
        <v>29584</v>
      </c>
    </row>
    <row r="3626" spans="1:11" x14ac:dyDescent="0.25">
      <c r="A3626" s="84">
        <v>43706.75</v>
      </c>
      <c r="B3626" s="136">
        <v>5991</v>
      </c>
      <c r="C3626" s="136">
        <v>12749</v>
      </c>
      <c r="D3626" s="66">
        <v>1100.0000000021828</v>
      </c>
      <c r="E3626" s="66">
        <v>11600</v>
      </c>
      <c r="F3626" s="66">
        <f t="shared" si="112"/>
        <v>31440.000000002183</v>
      </c>
      <c r="K3626" s="66">
        <f t="shared" si="113"/>
        <v>7860</v>
      </c>
    </row>
    <row r="3627" spans="1:11" x14ac:dyDescent="0.25">
      <c r="A3627" s="84">
        <v>43706.791666666664</v>
      </c>
      <c r="B3627" s="136">
        <v>38</v>
      </c>
      <c r="C3627" s="136">
        <v>1256</v>
      </c>
      <c r="D3627" s="66">
        <v>110.00000000058208</v>
      </c>
      <c r="E3627" s="66">
        <v>600</v>
      </c>
      <c r="F3627" s="66">
        <f t="shared" si="112"/>
        <v>2004.0000000005821</v>
      </c>
      <c r="K3627" s="66">
        <f t="shared" si="113"/>
        <v>501</v>
      </c>
    </row>
    <row r="3628" spans="1:11" x14ac:dyDescent="0.25">
      <c r="A3628" s="84">
        <v>43706.833333333336</v>
      </c>
      <c r="B3628" s="136">
        <v>0</v>
      </c>
      <c r="C3628" s="136">
        <v>0</v>
      </c>
      <c r="D3628" s="66">
        <v>0</v>
      </c>
      <c r="E3628" s="66">
        <v>0</v>
      </c>
      <c r="F3628" s="66">
        <f t="shared" si="112"/>
        <v>0</v>
      </c>
      <c r="K3628" s="66">
        <f t="shared" si="113"/>
        <v>0</v>
      </c>
    </row>
    <row r="3629" spans="1:11" x14ac:dyDescent="0.25">
      <c r="A3629" s="84">
        <v>43706.875</v>
      </c>
      <c r="B3629" s="136">
        <v>0</v>
      </c>
      <c r="C3629" s="136">
        <v>0</v>
      </c>
      <c r="D3629" s="66">
        <v>0</v>
      </c>
      <c r="E3629" s="66">
        <v>0</v>
      </c>
      <c r="F3629" s="66">
        <f t="shared" si="112"/>
        <v>0</v>
      </c>
      <c r="K3629" s="66">
        <f t="shared" si="113"/>
        <v>0</v>
      </c>
    </row>
    <row r="3630" spans="1:11" x14ac:dyDescent="0.25">
      <c r="A3630" s="84">
        <v>43706.916666666664</v>
      </c>
      <c r="B3630" s="136">
        <v>0</v>
      </c>
      <c r="C3630" s="136">
        <v>0</v>
      </c>
      <c r="D3630" s="66">
        <v>0</v>
      </c>
      <c r="E3630" s="66">
        <v>0</v>
      </c>
      <c r="F3630" s="66">
        <f t="shared" si="112"/>
        <v>0</v>
      </c>
      <c r="K3630" s="66">
        <f t="shared" si="113"/>
        <v>0</v>
      </c>
    </row>
    <row r="3631" spans="1:11" x14ac:dyDescent="0.25">
      <c r="A3631" s="84">
        <v>43706.958333333336</v>
      </c>
      <c r="B3631" s="136">
        <v>0</v>
      </c>
      <c r="C3631" s="136">
        <v>0</v>
      </c>
      <c r="D3631" s="66">
        <v>0</v>
      </c>
      <c r="E3631" s="66">
        <v>0</v>
      </c>
      <c r="F3631" s="66">
        <f t="shared" si="112"/>
        <v>0</v>
      </c>
      <c r="K3631" s="66">
        <f t="shared" si="113"/>
        <v>0</v>
      </c>
    </row>
    <row r="3632" spans="1:11" x14ac:dyDescent="0.25">
      <c r="A3632" s="84">
        <v>43707</v>
      </c>
      <c r="B3632" s="136">
        <v>0</v>
      </c>
      <c r="C3632" s="136">
        <v>0</v>
      </c>
      <c r="D3632" s="66">
        <v>0</v>
      </c>
      <c r="E3632" s="66">
        <v>0</v>
      </c>
      <c r="F3632" s="66">
        <f t="shared" si="112"/>
        <v>0</v>
      </c>
      <c r="K3632" s="66">
        <f t="shared" si="113"/>
        <v>0</v>
      </c>
    </row>
    <row r="3633" spans="1:11" x14ac:dyDescent="0.25">
      <c r="A3633" s="84">
        <v>43707.041666666664</v>
      </c>
      <c r="B3633" s="136">
        <v>0</v>
      </c>
      <c r="C3633" s="136">
        <v>0</v>
      </c>
      <c r="D3633" s="66">
        <v>0</v>
      </c>
      <c r="E3633" s="66">
        <v>0</v>
      </c>
      <c r="F3633" s="66">
        <f t="shared" si="112"/>
        <v>0</v>
      </c>
      <c r="K3633" s="66">
        <f t="shared" si="113"/>
        <v>0</v>
      </c>
    </row>
    <row r="3634" spans="1:11" x14ac:dyDescent="0.25">
      <c r="A3634" s="84">
        <v>43707.083333333336</v>
      </c>
      <c r="B3634" s="136">
        <v>0</v>
      </c>
      <c r="C3634" s="136">
        <v>0</v>
      </c>
      <c r="D3634" s="66">
        <v>0</v>
      </c>
      <c r="E3634" s="66">
        <v>0</v>
      </c>
      <c r="F3634" s="66">
        <f t="shared" si="112"/>
        <v>0</v>
      </c>
      <c r="K3634" s="66">
        <f t="shared" si="113"/>
        <v>0</v>
      </c>
    </row>
    <row r="3635" spans="1:11" x14ac:dyDescent="0.25">
      <c r="A3635" s="84">
        <v>43707.125</v>
      </c>
      <c r="B3635" s="136">
        <v>0</v>
      </c>
      <c r="C3635" s="136">
        <v>0</v>
      </c>
      <c r="D3635" s="66">
        <v>0</v>
      </c>
      <c r="E3635" s="66">
        <v>0</v>
      </c>
      <c r="F3635" s="66">
        <f t="shared" si="112"/>
        <v>0</v>
      </c>
      <c r="K3635" s="66">
        <f t="shared" si="113"/>
        <v>0</v>
      </c>
    </row>
    <row r="3636" spans="1:11" x14ac:dyDescent="0.25">
      <c r="A3636" s="84">
        <v>43707.166666666664</v>
      </c>
      <c r="B3636" s="136">
        <v>0</v>
      </c>
      <c r="C3636" s="136">
        <v>0</v>
      </c>
      <c r="D3636" s="66">
        <v>0</v>
      </c>
      <c r="E3636" s="66">
        <v>0</v>
      </c>
      <c r="F3636" s="66">
        <f t="shared" si="112"/>
        <v>0</v>
      </c>
      <c r="K3636" s="66">
        <f t="shared" si="113"/>
        <v>0</v>
      </c>
    </row>
    <row r="3637" spans="1:11" x14ac:dyDescent="0.25">
      <c r="A3637" s="84">
        <v>43707.208333333336</v>
      </c>
      <c r="B3637" s="136">
        <v>0</v>
      </c>
      <c r="C3637" s="136">
        <v>0</v>
      </c>
      <c r="D3637" s="66">
        <v>0</v>
      </c>
      <c r="E3637" s="66">
        <v>0</v>
      </c>
      <c r="F3637" s="66">
        <f t="shared" si="112"/>
        <v>0</v>
      </c>
      <c r="K3637" s="66">
        <f t="shared" si="113"/>
        <v>0</v>
      </c>
    </row>
    <row r="3638" spans="1:11" x14ac:dyDescent="0.25">
      <c r="A3638" s="84">
        <v>43707.25</v>
      </c>
      <c r="B3638" s="136">
        <v>668</v>
      </c>
      <c r="C3638" s="136">
        <v>1804</v>
      </c>
      <c r="D3638" s="66">
        <v>49.999999999272404</v>
      </c>
      <c r="E3638" s="66">
        <v>6800</v>
      </c>
      <c r="F3638" s="66">
        <f t="shared" si="112"/>
        <v>9321.9999999992724</v>
      </c>
      <c r="K3638" s="66">
        <f t="shared" si="113"/>
        <v>2330</v>
      </c>
    </row>
    <row r="3639" spans="1:11" x14ac:dyDescent="0.25">
      <c r="A3639" s="84">
        <v>43707.291666666664</v>
      </c>
      <c r="B3639" s="136">
        <v>2388</v>
      </c>
      <c r="C3639" s="136">
        <v>5741</v>
      </c>
      <c r="D3639" s="66">
        <v>219.99999999752617</v>
      </c>
      <c r="E3639" s="66">
        <v>45700</v>
      </c>
      <c r="F3639" s="66">
        <f t="shared" si="112"/>
        <v>54048.999999997526</v>
      </c>
      <c r="K3639" s="66">
        <f t="shared" si="113"/>
        <v>13512</v>
      </c>
    </row>
    <row r="3640" spans="1:11" x14ac:dyDescent="0.25">
      <c r="A3640" s="84">
        <v>43707.333333333336</v>
      </c>
      <c r="B3640" s="136">
        <v>9131</v>
      </c>
      <c r="C3640" s="136">
        <v>25035</v>
      </c>
      <c r="D3640" s="66">
        <v>440.00000000232831</v>
      </c>
      <c r="E3640" s="66">
        <v>99700</v>
      </c>
      <c r="F3640" s="66">
        <f t="shared" si="112"/>
        <v>134306.00000000233</v>
      </c>
      <c r="K3640" s="66">
        <f t="shared" si="113"/>
        <v>33577</v>
      </c>
    </row>
    <row r="3641" spans="1:11" x14ac:dyDescent="0.25">
      <c r="A3641" s="84">
        <v>43707.375</v>
      </c>
      <c r="B3641" s="136">
        <v>25645</v>
      </c>
      <c r="C3641" s="136">
        <v>56721</v>
      </c>
      <c r="D3641" s="66">
        <v>2119.9999999989814</v>
      </c>
      <c r="E3641" s="66">
        <v>139400</v>
      </c>
      <c r="F3641" s="66">
        <f t="shared" si="112"/>
        <v>223885.99999999898</v>
      </c>
      <c r="K3641" s="66">
        <f t="shared" si="113"/>
        <v>55971</v>
      </c>
    </row>
    <row r="3642" spans="1:11" x14ac:dyDescent="0.25">
      <c r="A3642" s="84">
        <v>43707.416666666664</v>
      </c>
      <c r="B3642" s="136">
        <v>40614</v>
      </c>
      <c r="C3642" s="136">
        <v>79203</v>
      </c>
      <c r="D3642" s="66">
        <v>3909.9999999998545</v>
      </c>
      <c r="E3642" s="66">
        <v>173700</v>
      </c>
      <c r="F3642" s="66">
        <f t="shared" si="112"/>
        <v>297426.99999999988</v>
      </c>
      <c r="K3642" s="66">
        <f t="shared" si="113"/>
        <v>74357</v>
      </c>
    </row>
    <row r="3643" spans="1:11" x14ac:dyDescent="0.25">
      <c r="A3643" s="84">
        <v>43707.458333333336</v>
      </c>
      <c r="B3643" s="136">
        <v>47165</v>
      </c>
      <c r="C3643" s="136">
        <v>70319</v>
      </c>
      <c r="D3643" s="66">
        <v>4190.0000000023283</v>
      </c>
      <c r="E3643" s="66">
        <v>189200</v>
      </c>
      <c r="F3643" s="66">
        <f t="shared" si="112"/>
        <v>310874.00000000233</v>
      </c>
      <c r="K3643" s="66">
        <f t="shared" si="113"/>
        <v>77719</v>
      </c>
    </row>
    <row r="3644" spans="1:11" x14ac:dyDescent="0.25">
      <c r="A3644" s="84">
        <v>43707.5</v>
      </c>
      <c r="B3644" s="136">
        <v>57172</v>
      </c>
      <c r="C3644" s="136">
        <v>56950</v>
      </c>
      <c r="D3644" s="66">
        <v>3309.9999999976717</v>
      </c>
      <c r="E3644" s="66">
        <v>191500</v>
      </c>
      <c r="F3644" s="66">
        <f t="shared" si="112"/>
        <v>308931.99999999767</v>
      </c>
      <c r="K3644" s="66">
        <f t="shared" si="113"/>
        <v>77233</v>
      </c>
    </row>
    <row r="3645" spans="1:11" x14ac:dyDescent="0.25">
      <c r="A3645" s="84">
        <v>43707.541666666664</v>
      </c>
      <c r="B3645" s="136">
        <v>58123</v>
      </c>
      <c r="C3645" s="136">
        <v>69141</v>
      </c>
      <c r="D3645" s="66">
        <v>3190.0000000023283</v>
      </c>
      <c r="E3645" s="66">
        <v>183200</v>
      </c>
      <c r="F3645" s="66">
        <f t="shared" si="112"/>
        <v>313654.00000000233</v>
      </c>
      <c r="K3645" s="66">
        <f t="shared" si="113"/>
        <v>78414</v>
      </c>
    </row>
    <row r="3646" spans="1:11" x14ac:dyDescent="0.25">
      <c r="A3646" s="84">
        <v>43707.583333333336</v>
      </c>
      <c r="B3646" s="136">
        <v>53829</v>
      </c>
      <c r="C3646" s="136">
        <v>81721</v>
      </c>
      <c r="D3646" s="66">
        <v>3199.9999999970896</v>
      </c>
      <c r="E3646" s="66">
        <v>166100</v>
      </c>
      <c r="F3646" s="66">
        <f t="shared" si="112"/>
        <v>304849.99999999709</v>
      </c>
      <c r="K3646" s="66">
        <f t="shared" si="113"/>
        <v>76212</v>
      </c>
    </row>
    <row r="3647" spans="1:11" x14ac:dyDescent="0.25">
      <c r="A3647" s="84">
        <v>43707.625</v>
      </c>
      <c r="B3647" s="136">
        <v>30135</v>
      </c>
      <c r="C3647" s="136">
        <v>90278</v>
      </c>
      <c r="D3647" s="66">
        <v>4180.000000000291</v>
      </c>
      <c r="E3647" s="66">
        <v>129500</v>
      </c>
      <c r="F3647" s="66">
        <f t="shared" si="112"/>
        <v>254093.00000000029</v>
      </c>
      <c r="K3647" s="66">
        <f t="shared" si="113"/>
        <v>63523</v>
      </c>
    </row>
    <row r="3648" spans="1:11" x14ac:dyDescent="0.25">
      <c r="A3648" s="84">
        <v>43707.666666666664</v>
      </c>
      <c r="B3648" s="136">
        <v>19564</v>
      </c>
      <c r="C3648" s="136">
        <v>63250</v>
      </c>
      <c r="D3648" s="66">
        <v>2560.0000000013097</v>
      </c>
      <c r="E3648" s="66">
        <v>88600</v>
      </c>
      <c r="F3648" s="66">
        <f t="shared" si="112"/>
        <v>173974.00000000131</v>
      </c>
      <c r="K3648" s="66">
        <f t="shared" si="113"/>
        <v>43494</v>
      </c>
    </row>
    <row r="3649" spans="1:11" x14ac:dyDescent="0.25">
      <c r="A3649" s="84">
        <v>43707.708333333336</v>
      </c>
      <c r="B3649" s="136">
        <v>27570</v>
      </c>
      <c r="C3649" s="136">
        <v>47902</v>
      </c>
      <c r="D3649" s="66">
        <v>1540.0000000008731</v>
      </c>
      <c r="E3649" s="66">
        <v>49000</v>
      </c>
      <c r="F3649" s="66">
        <f t="shared" si="112"/>
        <v>126012.00000000087</v>
      </c>
      <c r="K3649" s="66">
        <f t="shared" si="113"/>
        <v>31503</v>
      </c>
    </row>
    <row r="3650" spans="1:11" x14ac:dyDescent="0.25">
      <c r="A3650" s="84">
        <v>43707.75</v>
      </c>
      <c r="B3650" s="136">
        <v>5562</v>
      </c>
      <c r="C3650" s="136">
        <v>5731</v>
      </c>
      <c r="D3650" s="66">
        <v>1129.9999999973807</v>
      </c>
      <c r="E3650" s="66">
        <v>10600</v>
      </c>
      <c r="F3650" s="66">
        <f t="shared" si="112"/>
        <v>23022.999999997381</v>
      </c>
      <c r="K3650" s="66">
        <f t="shared" si="113"/>
        <v>5756</v>
      </c>
    </row>
    <row r="3651" spans="1:11" x14ac:dyDescent="0.25">
      <c r="A3651" s="84">
        <v>43707.791666666664</v>
      </c>
      <c r="B3651" s="136">
        <v>25</v>
      </c>
      <c r="C3651" s="136">
        <v>1012.9999999999999</v>
      </c>
      <c r="D3651" s="66">
        <v>100.00000000218279</v>
      </c>
      <c r="E3651" s="66">
        <v>0</v>
      </c>
      <c r="F3651" s="66">
        <f t="shared" si="112"/>
        <v>1138.0000000021828</v>
      </c>
      <c r="K3651" s="66">
        <f t="shared" si="113"/>
        <v>285</v>
      </c>
    </row>
    <row r="3652" spans="1:11" x14ac:dyDescent="0.25">
      <c r="A3652" s="84">
        <v>43707.833333333336</v>
      </c>
      <c r="B3652" s="136">
        <v>0</v>
      </c>
      <c r="C3652" s="136">
        <v>0</v>
      </c>
      <c r="D3652" s="66">
        <v>0</v>
      </c>
      <c r="E3652" s="66">
        <v>0</v>
      </c>
      <c r="F3652" s="66">
        <f t="shared" si="112"/>
        <v>0</v>
      </c>
      <c r="K3652" s="66">
        <f t="shared" si="113"/>
        <v>0</v>
      </c>
    </row>
    <row r="3653" spans="1:11" x14ac:dyDescent="0.25">
      <c r="A3653" s="84">
        <v>43707.875</v>
      </c>
      <c r="B3653" s="136">
        <v>0</v>
      </c>
      <c r="C3653" s="136">
        <v>0</v>
      </c>
      <c r="D3653" s="66">
        <v>0</v>
      </c>
      <c r="E3653" s="66">
        <v>0</v>
      </c>
      <c r="F3653" s="66">
        <f t="shared" si="112"/>
        <v>0</v>
      </c>
      <c r="K3653" s="66">
        <f t="shared" si="113"/>
        <v>0</v>
      </c>
    </row>
    <row r="3654" spans="1:11" x14ac:dyDescent="0.25">
      <c r="A3654" s="84">
        <v>43707.916666666664</v>
      </c>
      <c r="B3654" s="136">
        <v>0</v>
      </c>
      <c r="C3654" s="136">
        <v>0</v>
      </c>
      <c r="D3654" s="66">
        <v>0</v>
      </c>
      <c r="E3654" s="66">
        <v>0</v>
      </c>
      <c r="F3654" s="66">
        <f t="shared" si="112"/>
        <v>0</v>
      </c>
      <c r="K3654" s="66">
        <f t="shared" si="113"/>
        <v>0</v>
      </c>
    </row>
    <row r="3655" spans="1:11" x14ac:dyDescent="0.25">
      <c r="A3655" s="84">
        <v>43707.958333333336</v>
      </c>
      <c r="B3655" s="136">
        <v>0</v>
      </c>
      <c r="C3655" s="136">
        <v>0</v>
      </c>
      <c r="D3655" s="66">
        <v>0</v>
      </c>
      <c r="E3655" s="66">
        <v>0</v>
      </c>
      <c r="F3655" s="66">
        <f t="shared" si="112"/>
        <v>0</v>
      </c>
      <c r="K3655" s="66">
        <f t="shared" si="113"/>
        <v>0</v>
      </c>
    </row>
    <row r="3656" spans="1:11" x14ac:dyDescent="0.25">
      <c r="A3656" s="84">
        <v>43708</v>
      </c>
      <c r="B3656" s="136">
        <v>0</v>
      </c>
      <c r="C3656" s="136">
        <v>0</v>
      </c>
      <c r="D3656" s="66">
        <v>0</v>
      </c>
      <c r="E3656" s="66">
        <v>0</v>
      </c>
      <c r="F3656" s="66">
        <f t="shared" ref="F3656:F3719" si="114">SUM(B3656:E3656)</f>
        <v>0</v>
      </c>
      <c r="K3656" s="66">
        <f t="shared" ref="K3656:K3719" si="115">ROUND(AVERAGE(B3656:E3656),0)</f>
        <v>0</v>
      </c>
    </row>
    <row r="3657" spans="1:11" x14ac:dyDescent="0.25">
      <c r="A3657" s="84">
        <v>43708.041666666664</v>
      </c>
      <c r="B3657" s="136">
        <v>0</v>
      </c>
      <c r="C3657" s="136">
        <v>0</v>
      </c>
      <c r="D3657" s="66">
        <v>0</v>
      </c>
      <c r="E3657" s="66">
        <v>0</v>
      </c>
      <c r="F3657" s="66">
        <f t="shared" si="114"/>
        <v>0</v>
      </c>
      <c r="K3657" s="66">
        <f t="shared" si="115"/>
        <v>0</v>
      </c>
    </row>
    <row r="3658" spans="1:11" x14ac:dyDescent="0.25">
      <c r="A3658" s="84">
        <v>43708.083333333336</v>
      </c>
      <c r="B3658" s="136">
        <v>0</v>
      </c>
      <c r="C3658" s="136">
        <v>0</v>
      </c>
      <c r="D3658" s="66">
        <v>0</v>
      </c>
      <c r="E3658" s="66">
        <v>0</v>
      </c>
      <c r="F3658" s="66">
        <f t="shared" si="114"/>
        <v>0</v>
      </c>
      <c r="K3658" s="66">
        <f t="shared" si="115"/>
        <v>0</v>
      </c>
    </row>
    <row r="3659" spans="1:11" x14ac:dyDescent="0.25">
      <c r="A3659" s="84">
        <v>43708.125</v>
      </c>
      <c r="B3659" s="136">
        <v>0</v>
      </c>
      <c r="C3659" s="136">
        <v>0</v>
      </c>
      <c r="D3659" s="66">
        <v>0</v>
      </c>
      <c r="E3659" s="66">
        <v>0</v>
      </c>
      <c r="F3659" s="66">
        <f t="shared" si="114"/>
        <v>0</v>
      </c>
      <c r="K3659" s="66">
        <f t="shared" si="115"/>
        <v>0</v>
      </c>
    </row>
    <row r="3660" spans="1:11" x14ac:dyDescent="0.25">
      <c r="A3660" s="84">
        <v>43708.166666666664</v>
      </c>
      <c r="B3660" s="136">
        <v>0</v>
      </c>
      <c r="C3660" s="136">
        <v>0</v>
      </c>
      <c r="D3660" s="66">
        <v>0</v>
      </c>
      <c r="E3660" s="66">
        <v>0</v>
      </c>
      <c r="F3660" s="66">
        <f t="shared" si="114"/>
        <v>0</v>
      </c>
      <c r="K3660" s="66">
        <f t="shared" si="115"/>
        <v>0</v>
      </c>
    </row>
    <row r="3661" spans="1:11" x14ac:dyDescent="0.25">
      <c r="A3661" s="84">
        <v>43708.208333333336</v>
      </c>
      <c r="B3661" s="136">
        <v>0</v>
      </c>
      <c r="C3661" s="136">
        <v>0</v>
      </c>
      <c r="D3661" s="66">
        <v>0</v>
      </c>
      <c r="E3661" s="66">
        <v>0</v>
      </c>
      <c r="F3661" s="66">
        <f t="shared" si="114"/>
        <v>0</v>
      </c>
      <c r="K3661" s="66">
        <f t="shared" si="115"/>
        <v>0</v>
      </c>
    </row>
    <row r="3662" spans="1:11" x14ac:dyDescent="0.25">
      <c r="A3662" s="84">
        <v>43708.25</v>
      </c>
      <c r="B3662" s="136">
        <v>791</v>
      </c>
      <c r="C3662" s="136">
        <v>1568</v>
      </c>
      <c r="D3662" s="66">
        <v>40.000000000873115</v>
      </c>
      <c r="E3662" s="66">
        <v>7200</v>
      </c>
      <c r="F3662" s="66">
        <f t="shared" si="114"/>
        <v>9599.0000000008731</v>
      </c>
      <c r="K3662" s="66">
        <f t="shared" si="115"/>
        <v>2400</v>
      </c>
    </row>
    <row r="3663" spans="1:11" x14ac:dyDescent="0.25">
      <c r="A3663" s="84">
        <v>43708.291666666664</v>
      </c>
      <c r="B3663" s="136">
        <v>3964</v>
      </c>
      <c r="C3663" s="136">
        <v>5336</v>
      </c>
      <c r="D3663" s="66">
        <v>189.99999999869033</v>
      </c>
      <c r="E3663" s="66">
        <v>48300</v>
      </c>
      <c r="F3663" s="66">
        <f t="shared" si="114"/>
        <v>57789.99999999869</v>
      </c>
      <c r="K3663" s="66">
        <f t="shared" si="115"/>
        <v>14447</v>
      </c>
    </row>
    <row r="3664" spans="1:11" x14ac:dyDescent="0.25">
      <c r="A3664" s="84">
        <v>43708.333333333336</v>
      </c>
      <c r="B3664" s="136">
        <v>9177</v>
      </c>
      <c r="C3664" s="136">
        <v>25442</v>
      </c>
      <c r="D3664" s="66">
        <v>399.99999999781721</v>
      </c>
      <c r="E3664" s="66">
        <v>98200</v>
      </c>
      <c r="F3664" s="66">
        <f t="shared" si="114"/>
        <v>133218.99999999782</v>
      </c>
      <c r="K3664" s="66">
        <f t="shared" si="115"/>
        <v>33305</v>
      </c>
    </row>
    <row r="3665" spans="1:11" x14ac:dyDescent="0.25">
      <c r="A3665" s="84">
        <v>43708.375</v>
      </c>
      <c r="B3665" s="136">
        <v>26489</v>
      </c>
      <c r="C3665" s="136">
        <v>58692</v>
      </c>
      <c r="D3665" s="66">
        <v>2090.0000000001455</v>
      </c>
      <c r="E3665" s="66">
        <v>142900</v>
      </c>
      <c r="F3665" s="66">
        <f t="shared" si="114"/>
        <v>230171.00000000015</v>
      </c>
      <c r="K3665" s="66">
        <f t="shared" si="115"/>
        <v>57543</v>
      </c>
    </row>
    <row r="3666" spans="1:11" x14ac:dyDescent="0.25">
      <c r="A3666" s="84">
        <v>43708.416666666664</v>
      </c>
      <c r="B3666" s="136">
        <v>40496</v>
      </c>
      <c r="C3666" s="136">
        <v>80586</v>
      </c>
      <c r="D3666" s="66">
        <v>3780.0000000024738</v>
      </c>
      <c r="E3666" s="66">
        <v>174600</v>
      </c>
      <c r="F3666" s="66">
        <f t="shared" si="114"/>
        <v>299462.00000000244</v>
      </c>
      <c r="K3666" s="66">
        <f t="shared" si="115"/>
        <v>74866</v>
      </c>
    </row>
    <row r="3667" spans="1:11" x14ac:dyDescent="0.25">
      <c r="A3667" s="84">
        <v>43708.458333333336</v>
      </c>
      <c r="B3667" s="136">
        <v>50221</v>
      </c>
      <c r="C3667" s="136">
        <v>91494</v>
      </c>
      <c r="D3667" s="66">
        <v>5009.9999999983993</v>
      </c>
      <c r="E3667" s="66">
        <v>187000</v>
      </c>
      <c r="F3667" s="66">
        <f t="shared" si="114"/>
        <v>333724.99999999837</v>
      </c>
      <c r="K3667" s="66">
        <f t="shared" si="115"/>
        <v>83431</v>
      </c>
    </row>
    <row r="3668" spans="1:11" x14ac:dyDescent="0.25">
      <c r="A3668" s="84">
        <v>43708.5</v>
      </c>
      <c r="B3668" s="136">
        <v>55465</v>
      </c>
      <c r="C3668" s="136">
        <v>72583</v>
      </c>
      <c r="D3668" s="66">
        <v>5590.0000000001455</v>
      </c>
      <c r="E3668" s="66">
        <v>189700</v>
      </c>
      <c r="F3668" s="66">
        <f t="shared" si="114"/>
        <v>323338.00000000012</v>
      </c>
      <c r="K3668" s="66">
        <f t="shared" si="115"/>
        <v>80835</v>
      </c>
    </row>
    <row r="3669" spans="1:11" x14ac:dyDescent="0.25">
      <c r="A3669" s="84">
        <v>43708.541666666664</v>
      </c>
      <c r="B3669" s="136">
        <v>53899</v>
      </c>
      <c r="C3669" s="136">
        <v>77782</v>
      </c>
      <c r="D3669" s="66">
        <v>4459.9999999991269</v>
      </c>
      <c r="E3669" s="66">
        <v>183500</v>
      </c>
      <c r="F3669" s="66">
        <f t="shared" si="114"/>
        <v>319640.99999999913</v>
      </c>
      <c r="K3669" s="66">
        <f t="shared" si="115"/>
        <v>79910</v>
      </c>
    </row>
    <row r="3670" spans="1:11" x14ac:dyDescent="0.25">
      <c r="A3670" s="84">
        <v>43708.583333333336</v>
      </c>
      <c r="B3670" s="136">
        <v>38334</v>
      </c>
      <c r="C3670" s="136">
        <v>78549</v>
      </c>
      <c r="D3670" s="66">
        <v>4690.0000000023283</v>
      </c>
      <c r="E3670" s="66">
        <v>152300</v>
      </c>
      <c r="F3670" s="66">
        <f t="shared" si="114"/>
        <v>273873.00000000233</v>
      </c>
      <c r="K3670" s="66">
        <f t="shared" si="115"/>
        <v>68468</v>
      </c>
    </row>
    <row r="3671" spans="1:11" x14ac:dyDescent="0.25">
      <c r="A3671" s="84">
        <v>43708.625</v>
      </c>
      <c r="B3671" s="136">
        <v>54070</v>
      </c>
      <c r="C3671" s="136">
        <v>62544</v>
      </c>
      <c r="D3671" s="66">
        <v>3340.0000000001455</v>
      </c>
      <c r="E3671" s="66">
        <v>145900</v>
      </c>
      <c r="F3671" s="66">
        <f t="shared" si="114"/>
        <v>265854.00000000012</v>
      </c>
      <c r="K3671" s="66">
        <f t="shared" si="115"/>
        <v>66464</v>
      </c>
    </row>
    <row r="3672" spans="1:11" x14ac:dyDescent="0.25">
      <c r="A3672" s="84">
        <v>43708.666666666664</v>
      </c>
      <c r="B3672" s="136">
        <v>27401</v>
      </c>
      <c r="C3672" s="136">
        <v>27706</v>
      </c>
      <c r="D3672" s="66">
        <v>2849.9999999985448</v>
      </c>
      <c r="E3672" s="66">
        <v>83400</v>
      </c>
      <c r="F3672" s="66">
        <f t="shared" si="114"/>
        <v>141356.99999999854</v>
      </c>
      <c r="K3672" s="66">
        <f t="shared" si="115"/>
        <v>35339</v>
      </c>
    </row>
    <row r="3673" spans="1:11" x14ac:dyDescent="0.25">
      <c r="A3673" s="84">
        <v>43708.708333333336</v>
      </c>
      <c r="B3673" s="136">
        <v>11689</v>
      </c>
      <c r="C3673" s="136">
        <v>29985</v>
      </c>
      <c r="D3673" s="66">
        <v>1990.0000000016007</v>
      </c>
      <c r="E3673" s="66">
        <v>37000</v>
      </c>
      <c r="F3673" s="66">
        <f t="shared" si="114"/>
        <v>80664.000000001601</v>
      </c>
      <c r="K3673" s="66">
        <f t="shared" si="115"/>
        <v>20166</v>
      </c>
    </row>
    <row r="3674" spans="1:11" x14ac:dyDescent="0.25">
      <c r="A3674" s="84">
        <v>43708.75</v>
      </c>
      <c r="B3674" s="136">
        <v>4358</v>
      </c>
      <c r="C3674" s="136">
        <v>9413</v>
      </c>
      <c r="D3674" s="66">
        <v>899.99999999781721</v>
      </c>
      <c r="E3674" s="66">
        <v>15000</v>
      </c>
      <c r="F3674" s="66">
        <f t="shared" si="114"/>
        <v>29670.999999997817</v>
      </c>
      <c r="K3674" s="66">
        <f t="shared" si="115"/>
        <v>7418</v>
      </c>
    </row>
    <row r="3675" spans="1:11" x14ac:dyDescent="0.25">
      <c r="A3675" s="84">
        <v>43708.791666666664</v>
      </c>
      <c r="B3675" s="136">
        <v>13</v>
      </c>
      <c r="C3675" s="136">
        <v>1103</v>
      </c>
      <c r="D3675" s="66">
        <v>110.00000000058208</v>
      </c>
      <c r="E3675" s="66">
        <v>0</v>
      </c>
      <c r="F3675" s="66">
        <f t="shared" si="114"/>
        <v>1226.0000000005821</v>
      </c>
      <c r="K3675" s="66">
        <f t="shared" si="115"/>
        <v>307</v>
      </c>
    </row>
    <row r="3676" spans="1:11" x14ac:dyDescent="0.25">
      <c r="A3676" s="84">
        <v>43708.833333333336</v>
      </c>
      <c r="B3676" s="136">
        <v>0</v>
      </c>
      <c r="C3676" s="136">
        <v>0</v>
      </c>
      <c r="D3676" s="66">
        <v>0</v>
      </c>
      <c r="E3676" s="66">
        <v>0</v>
      </c>
      <c r="F3676" s="66">
        <f t="shared" si="114"/>
        <v>0</v>
      </c>
      <c r="K3676" s="66">
        <f t="shared" si="115"/>
        <v>0</v>
      </c>
    </row>
    <row r="3677" spans="1:11" x14ac:dyDescent="0.25">
      <c r="A3677" s="84">
        <v>43708.875</v>
      </c>
      <c r="B3677" s="136">
        <v>0</v>
      </c>
      <c r="C3677" s="136">
        <v>0</v>
      </c>
      <c r="D3677" s="66">
        <v>0</v>
      </c>
      <c r="E3677" s="66">
        <v>0</v>
      </c>
      <c r="F3677" s="66">
        <f t="shared" si="114"/>
        <v>0</v>
      </c>
      <c r="K3677" s="66">
        <f t="shared" si="115"/>
        <v>0</v>
      </c>
    </row>
    <row r="3678" spans="1:11" x14ac:dyDescent="0.25">
      <c r="A3678" s="84">
        <v>43708.916666666664</v>
      </c>
      <c r="B3678" s="136">
        <v>0</v>
      </c>
      <c r="C3678" s="136">
        <v>0</v>
      </c>
      <c r="D3678" s="66">
        <v>0</v>
      </c>
      <c r="E3678" s="66">
        <v>0</v>
      </c>
      <c r="F3678" s="66">
        <f t="shared" si="114"/>
        <v>0</v>
      </c>
      <c r="K3678" s="66">
        <f t="shared" si="115"/>
        <v>0</v>
      </c>
    </row>
    <row r="3679" spans="1:11" x14ac:dyDescent="0.25">
      <c r="A3679" s="84">
        <v>43708.958333333336</v>
      </c>
      <c r="B3679" s="136">
        <v>0</v>
      </c>
      <c r="C3679" s="136">
        <v>0</v>
      </c>
      <c r="D3679" s="66">
        <v>0</v>
      </c>
      <c r="E3679" s="66">
        <v>0</v>
      </c>
      <c r="F3679" s="66">
        <f t="shared" si="114"/>
        <v>0</v>
      </c>
      <c r="K3679" s="66">
        <f t="shared" si="115"/>
        <v>0</v>
      </c>
    </row>
    <row r="3680" spans="1:11" x14ac:dyDescent="0.25">
      <c r="A3680" s="84">
        <v>43709</v>
      </c>
      <c r="B3680" s="136">
        <v>0</v>
      </c>
      <c r="C3680" s="136">
        <v>0</v>
      </c>
      <c r="D3680" s="66">
        <v>0</v>
      </c>
      <c r="E3680" s="66">
        <v>0</v>
      </c>
      <c r="F3680" s="66">
        <f t="shared" si="114"/>
        <v>0</v>
      </c>
      <c r="K3680" s="66">
        <f t="shared" si="115"/>
        <v>0</v>
      </c>
    </row>
    <row r="3681" spans="1:11" x14ac:dyDescent="0.25">
      <c r="A3681" s="84">
        <v>43709.041666666664</v>
      </c>
      <c r="B3681" s="136">
        <v>0</v>
      </c>
      <c r="C3681" s="136">
        <v>0</v>
      </c>
      <c r="D3681" s="66">
        <v>0</v>
      </c>
      <c r="E3681" s="66">
        <v>0</v>
      </c>
      <c r="F3681" s="66">
        <f t="shared" si="114"/>
        <v>0</v>
      </c>
      <c r="K3681" s="66">
        <f t="shared" si="115"/>
        <v>0</v>
      </c>
    </row>
    <row r="3682" spans="1:11" x14ac:dyDescent="0.25">
      <c r="A3682" s="84">
        <v>43709.083333333336</v>
      </c>
      <c r="B3682" s="136">
        <v>0</v>
      </c>
      <c r="C3682" s="136">
        <v>0</v>
      </c>
      <c r="D3682" s="66">
        <v>0</v>
      </c>
      <c r="E3682" s="66">
        <v>0</v>
      </c>
      <c r="F3682" s="66">
        <f t="shared" si="114"/>
        <v>0</v>
      </c>
      <c r="K3682" s="66">
        <f t="shared" si="115"/>
        <v>0</v>
      </c>
    </row>
    <row r="3683" spans="1:11" x14ac:dyDescent="0.25">
      <c r="A3683" s="84">
        <v>43709.125</v>
      </c>
      <c r="B3683" s="136">
        <v>0</v>
      </c>
      <c r="C3683" s="136">
        <v>0</v>
      </c>
      <c r="D3683" s="66">
        <v>0</v>
      </c>
      <c r="E3683" s="66">
        <v>0</v>
      </c>
      <c r="F3683" s="66">
        <f t="shared" si="114"/>
        <v>0</v>
      </c>
      <c r="K3683" s="66">
        <f t="shared" si="115"/>
        <v>0</v>
      </c>
    </row>
    <row r="3684" spans="1:11" x14ac:dyDescent="0.25">
      <c r="A3684" s="84">
        <v>43709.166666666664</v>
      </c>
      <c r="B3684" s="136">
        <v>0</v>
      </c>
      <c r="C3684" s="136">
        <v>0</v>
      </c>
      <c r="D3684" s="66">
        <v>0</v>
      </c>
      <c r="E3684" s="66">
        <v>0</v>
      </c>
      <c r="F3684" s="66">
        <f t="shared" si="114"/>
        <v>0</v>
      </c>
      <c r="K3684" s="66">
        <f t="shared" si="115"/>
        <v>0</v>
      </c>
    </row>
    <row r="3685" spans="1:11" x14ac:dyDescent="0.25">
      <c r="A3685" s="84">
        <v>43709.208333333336</v>
      </c>
      <c r="B3685" s="136">
        <v>0</v>
      </c>
      <c r="C3685" s="136">
        <v>0</v>
      </c>
      <c r="D3685" s="66">
        <v>0</v>
      </c>
      <c r="E3685" s="66">
        <v>0</v>
      </c>
      <c r="F3685" s="66">
        <f t="shared" si="114"/>
        <v>0</v>
      </c>
      <c r="K3685" s="66">
        <f t="shared" si="115"/>
        <v>0</v>
      </c>
    </row>
    <row r="3686" spans="1:11" x14ac:dyDescent="0.25">
      <c r="A3686" s="84">
        <v>43709.25</v>
      </c>
      <c r="B3686" s="136">
        <v>828</v>
      </c>
      <c r="C3686" s="136">
        <v>2232</v>
      </c>
      <c r="D3686" s="66">
        <v>119.99999999898137</v>
      </c>
      <c r="E3686" s="66">
        <v>6000</v>
      </c>
      <c r="F3686" s="66">
        <f t="shared" si="114"/>
        <v>9179.9999999989814</v>
      </c>
      <c r="K3686" s="66">
        <f t="shared" si="115"/>
        <v>2295</v>
      </c>
    </row>
    <row r="3687" spans="1:11" x14ac:dyDescent="0.25">
      <c r="A3687" s="84">
        <v>43709.291666666664</v>
      </c>
      <c r="B3687" s="136">
        <v>3213</v>
      </c>
      <c r="C3687" s="136">
        <v>10806</v>
      </c>
      <c r="D3687" s="66">
        <v>440.00000000232831</v>
      </c>
      <c r="E3687" s="66">
        <v>38800</v>
      </c>
      <c r="F3687" s="66">
        <f t="shared" si="114"/>
        <v>53259.000000002328</v>
      </c>
      <c r="K3687" s="66">
        <f t="shared" si="115"/>
        <v>13315</v>
      </c>
    </row>
    <row r="3688" spans="1:11" x14ac:dyDescent="0.25">
      <c r="A3688" s="84">
        <v>43709.333333333336</v>
      </c>
      <c r="B3688" s="136">
        <v>10330</v>
      </c>
      <c r="C3688" s="136">
        <v>27527</v>
      </c>
      <c r="D3688" s="66">
        <v>610.00000000058208</v>
      </c>
      <c r="E3688" s="66">
        <v>89700</v>
      </c>
      <c r="F3688" s="66">
        <f t="shared" si="114"/>
        <v>128167.00000000058</v>
      </c>
      <c r="K3688" s="66">
        <f t="shared" si="115"/>
        <v>32042</v>
      </c>
    </row>
    <row r="3689" spans="1:11" x14ac:dyDescent="0.25">
      <c r="A3689" s="84">
        <v>43709.375</v>
      </c>
      <c r="B3689" s="136">
        <v>24134</v>
      </c>
      <c r="C3689" s="136">
        <v>57246</v>
      </c>
      <c r="D3689" s="66">
        <v>2069.999999999709</v>
      </c>
      <c r="E3689" s="66">
        <v>125700</v>
      </c>
      <c r="F3689" s="66">
        <f t="shared" si="114"/>
        <v>209149.99999999971</v>
      </c>
      <c r="K3689" s="66">
        <f t="shared" si="115"/>
        <v>52287</v>
      </c>
    </row>
    <row r="3690" spans="1:11" x14ac:dyDescent="0.25">
      <c r="A3690" s="84">
        <v>43709.416666666664</v>
      </c>
      <c r="B3690" s="136">
        <v>38963</v>
      </c>
      <c r="C3690" s="136">
        <v>81236</v>
      </c>
      <c r="D3690" s="66">
        <v>3879.9999999973807</v>
      </c>
      <c r="E3690" s="66">
        <v>161100</v>
      </c>
      <c r="F3690" s="66">
        <f t="shared" si="114"/>
        <v>285178.99999999738</v>
      </c>
      <c r="K3690" s="66">
        <f t="shared" si="115"/>
        <v>71295</v>
      </c>
    </row>
    <row r="3691" spans="1:11" x14ac:dyDescent="0.25">
      <c r="A3691" s="84">
        <v>43709.458333333336</v>
      </c>
      <c r="B3691" s="136">
        <v>45500</v>
      </c>
      <c r="C3691" s="136">
        <v>57545</v>
      </c>
      <c r="D3691" s="66">
        <v>3790.0000000008731</v>
      </c>
      <c r="E3691" s="66">
        <v>174300</v>
      </c>
      <c r="F3691" s="66">
        <f t="shared" si="114"/>
        <v>281135.00000000087</v>
      </c>
      <c r="K3691" s="66">
        <f t="shared" si="115"/>
        <v>70284</v>
      </c>
    </row>
    <row r="3692" spans="1:11" x14ac:dyDescent="0.25">
      <c r="A3692" s="84">
        <v>43709.5</v>
      </c>
      <c r="B3692" s="136">
        <v>55011</v>
      </c>
      <c r="C3692" s="136">
        <v>59902</v>
      </c>
      <c r="D3692" s="66">
        <v>4000</v>
      </c>
      <c r="E3692" s="66">
        <v>184000</v>
      </c>
      <c r="F3692" s="66">
        <f t="shared" si="114"/>
        <v>302913</v>
      </c>
      <c r="K3692" s="66">
        <f t="shared" si="115"/>
        <v>75728</v>
      </c>
    </row>
    <row r="3693" spans="1:11" x14ac:dyDescent="0.25">
      <c r="A3693" s="84">
        <v>43709.541666666664</v>
      </c>
      <c r="B3693" s="136">
        <v>50139</v>
      </c>
      <c r="C3693" s="136">
        <v>87692</v>
      </c>
      <c r="D3693" s="66">
        <v>4619.9999999989814</v>
      </c>
      <c r="E3693" s="66">
        <v>179200</v>
      </c>
      <c r="F3693" s="66">
        <f t="shared" si="114"/>
        <v>321650.99999999895</v>
      </c>
      <c r="K3693" s="66">
        <f t="shared" si="115"/>
        <v>80413</v>
      </c>
    </row>
    <row r="3694" spans="1:11" x14ac:dyDescent="0.25">
      <c r="A3694" s="84">
        <v>43709.583333333336</v>
      </c>
      <c r="B3694" s="136">
        <v>36786</v>
      </c>
      <c r="C3694" s="136">
        <v>71063</v>
      </c>
      <c r="D3694" s="66">
        <v>6270.0000000004366</v>
      </c>
      <c r="E3694" s="66">
        <v>172700</v>
      </c>
      <c r="F3694" s="66">
        <f t="shared" si="114"/>
        <v>286819.00000000047</v>
      </c>
      <c r="K3694" s="66">
        <f t="shared" si="115"/>
        <v>71705</v>
      </c>
    </row>
    <row r="3695" spans="1:11" x14ac:dyDescent="0.25">
      <c r="A3695" s="84">
        <v>43709.625</v>
      </c>
      <c r="B3695" s="136">
        <v>51677</v>
      </c>
      <c r="C3695" s="136">
        <v>52809</v>
      </c>
      <c r="D3695" s="66">
        <v>2540.0000000008731</v>
      </c>
      <c r="E3695" s="66">
        <v>141500</v>
      </c>
      <c r="F3695" s="66">
        <f t="shared" si="114"/>
        <v>248526.00000000087</v>
      </c>
      <c r="K3695" s="66">
        <f t="shared" si="115"/>
        <v>62132</v>
      </c>
    </row>
    <row r="3696" spans="1:11" x14ac:dyDescent="0.25">
      <c r="A3696" s="84">
        <v>43709.666666666664</v>
      </c>
      <c r="B3696" s="136">
        <v>30738</v>
      </c>
      <c r="C3696" s="136">
        <v>25438</v>
      </c>
      <c r="D3696" s="66">
        <v>1630.0000000010186</v>
      </c>
      <c r="E3696" s="66">
        <v>100400</v>
      </c>
      <c r="F3696" s="66">
        <f t="shared" si="114"/>
        <v>158206.00000000102</v>
      </c>
      <c r="K3696" s="66">
        <f t="shared" si="115"/>
        <v>39552</v>
      </c>
    </row>
    <row r="3697" spans="1:11" x14ac:dyDescent="0.25">
      <c r="A3697" s="84">
        <v>43709.708333333336</v>
      </c>
      <c r="B3697" s="136">
        <v>13300</v>
      </c>
      <c r="C3697" s="136">
        <v>15621</v>
      </c>
      <c r="D3697" s="66">
        <v>909.99999999985448</v>
      </c>
      <c r="E3697" s="66">
        <v>33200</v>
      </c>
      <c r="F3697" s="66">
        <f t="shared" si="114"/>
        <v>63030.999999999854</v>
      </c>
      <c r="K3697" s="66">
        <f t="shared" si="115"/>
        <v>15758</v>
      </c>
    </row>
    <row r="3698" spans="1:11" x14ac:dyDescent="0.25">
      <c r="A3698" s="84">
        <v>43709.75</v>
      </c>
      <c r="B3698" s="136">
        <v>5752</v>
      </c>
      <c r="C3698" s="136">
        <v>4523</v>
      </c>
      <c r="D3698" s="66">
        <v>220.00000000116415</v>
      </c>
      <c r="E3698" s="66">
        <v>11400</v>
      </c>
      <c r="F3698" s="66">
        <f t="shared" si="114"/>
        <v>21895.000000001164</v>
      </c>
      <c r="K3698" s="66">
        <f t="shared" si="115"/>
        <v>5474</v>
      </c>
    </row>
    <row r="3699" spans="1:11" x14ac:dyDescent="0.25">
      <c r="A3699" s="84">
        <v>43709.791666666664</v>
      </c>
      <c r="B3699" s="136">
        <v>0</v>
      </c>
      <c r="C3699" s="136">
        <v>57</v>
      </c>
      <c r="D3699" s="66">
        <v>0</v>
      </c>
      <c r="E3699" s="66">
        <v>1000</v>
      </c>
      <c r="F3699" s="66">
        <f t="shared" si="114"/>
        <v>1057</v>
      </c>
      <c r="K3699" s="66">
        <f t="shared" si="115"/>
        <v>264</v>
      </c>
    </row>
    <row r="3700" spans="1:11" x14ac:dyDescent="0.25">
      <c r="A3700" s="84">
        <v>43709.833333333336</v>
      </c>
      <c r="B3700" s="136">
        <v>0</v>
      </c>
      <c r="C3700" s="136">
        <v>0</v>
      </c>
      <c r="D3700" s="66">
        <v>0</v>
      </c>
      <c r="E3700" s="66">
        <v>0</v>
      </c>
      <c r="F3700" s="66">
        <f t="shared" si="114"/>
        <v>0</v>
      </c>
      <c r="K3700" s="66">
        <f t="shared" si="115"/>
        <v>0</v>
      </c>
    </row>
    <row r="3701" spans="1:11" x14ac:dyDescent="0.25">
      <c r="A3701" s="84">
        <v>43709.875</v>
      </c>
      <c r="B3701" s="136">
        <v>0</v>
      </c>
      <c r="C3701" s="136">
        <v>0</v>
      </c>
      <c r="D3701" s="66">
        <v>0</v>
      </c>
      <c r="E3701" s="66">
        <v>0</v>
      </c>
      <c r="F3701" s="66">
        <f t="shared" si="114"/>
        <v>0</v>
      </c>
      <c r="K3701" s="66">
        <f t="shared" si="115"/>
        <v>0</v>
      </c>
    </row>
    <row r="3702" spans="1:11" x14ac:dyDescent="0.25">
      <c r="A3702" s="84">
        <v>43709.916666666664</v>
      </c>
      <c r="B3702" s="136">
        <v>0</v>
      </c>
      <c r="C3702" s="136">
        <v>0</v>
      </c>
      <c r="D3702" s="66">
        <v>0</v>
      </c>
      <c r="E3702" s="66">
        <v>0</v>
      </c>
      <c r="F3702" s="66">
        <f t="shared" si="114"/>
        <v>0</v>
      </c>
      <c r="K3702" s="66">
        <f t="shared" si="115"/>
        <v>0</v>
      </c>
    </row>
    <row r="3703" spans="1:11" x14ac:dyDescent="0.25">
      <c r="A3703" s="84">
        <v>43709.958333333336</v>
      </c>
      <c r="B3703" s="136">
        <v>0</v>
      </c>
      <c r="C3703" s="136">
        <v>0</v>
      </c>
      <c r="D3703" s="66">
        <v>0</v>
      </c>
      <c r="E3703" s="66">
        <v>0</v>
      </c>
      <c r="F3703" s="66">
        <f t="shared" si="114"/>
        <v>0</v>
      </c>
      <c r="K3703" s="66">
        <f t="shared" si="115"/>
        <v>0</v>
      </c>
    </row>
    <row r="3704" spans="1:11" x14ac:dyDescent="0.25">
      <c r="A3704" s="84">
        <v>43710</v>
      </c>
      <c r="B3704" s="136">
        <v>0</v>
      </c>
      <c r="C3704" s="136">
        <v>0</v>
      </c>
      <c r="D3704" s="66">
        <v>0</v>
      </c>
      <c r="E3704" s="66">
        <v>0</v>
      </c>
      <c r="F3704" s="66">
        <f t="shared" si="114"/>
        <v>0</v>
      </c>
      <c r="K3704" s="66">
        <f t="shared" si="115"/>
        <v>0</v>
      </c>
    </row>
    <row r="3705" spans="1:11" x14ac:dyDescent="0.25">
      <c r="A3705" s="84">
        <v>43710.041666666664</v>
      </c>
      <c r="B3705" s="136">
        <v>0</v>
      </c>
      <c r="C3705" s="136">
        <v>0</v>
      </c>
      <c r="D3705" s="66">
        <v>0</v>
      </c>
      <c r="E3705" s="66">
        <v>0</v>
      </c>
      <c r="F3705" s="66">
        <f t="shared" si="114"/>
        <v>0</v>
      </c>
      <c r="K3705" s="66">
        <f t="shared" si="115"/>
        <v>0</v>
      </c>
    </row>
    <row r="3706" spans="1:11" x14ac:dyDescent="0.25">
      <c r="A3706" s="84">
        <v>43710.083333333336</v>
      </c>
      <c r="B3706" s="136">
        <v>0</v>
      </c>
      <c r="C3706" s="136">
        <v>0</v>
      </c>
      <c r="D3706" s="66">
        <v>0</v>
      </c>
      <c r="E3706" s="66">
        <v>0</v>
      </c>
      <c r="F3706" s="66">
        <f t="shared" si="114"/>
        <v>0</v>
      </c>
      <c r="K3706" s="66">
        <f t="shared" si="115"/>
        <v>0</v>
      </c>
    </row>
    <row r="3707" spans="1:11" x14ac:dyDescent="0.25">
      <c r="A3707" s="84">
        <v>43710.125</v>
      </c>
      <c r="B3707" s="136">
        <v>0</v>
      </c>
      <c r="C3707" s="136">
        <v>0</v>
      </c>
      <c r="D3707" s="66">
        <v>0</v>
      </c>
      <c r="E3707" s="66">
        <v>0</v>
      </c>
      <c r="F3707" s="66">
        <f t="shared" si="114"/>
        <v>0</v>
      </c>
      <c r="K3707" s="66">
        <f t="shared" si="115"/>
        <v>0</v>
      </c>
    </row>
    <row r="3708" spans="1:11" x14ac:dyDescent="0.25">
      <c r="A3708" s="84">
        <v>43710.166666666664</v>
      </c>
      <c r="B3708" s="136">
        <v>0</v>
      </c>
      <c r="C3708" s="136">
        <v>0</v>
      </c>
      <c r="D3708" s="66">
        <v>0</v>
      </c>
      <c r="E3708" s="66">
        <v>0</v>
      </c>
      <c r="F3708" s="66">
        <f t="shared" si="114"/>
        <v>0</v>
      </c>
      <c r="K3708" s="66">
        <f t="shared" si="115"/>
        <v>0</v>
      </c>
    </row>
    <row r="3709" spans="1:11" x14ac:dyDescent="0.25">
      <c r="A3709" s="84">
        <v>43710.208333333336</v>
      </c>
      <c r="B3709" s="136">
        <v>0</v>
      </c>
      <c r="C3709" s="136">
        <v>0</v>
      </c>
      <c r="D3709" s="66">
        <v>0</v>
      </c>
      <c r="E3709" s="66">
        <v>0</v>
      </c>
      <c r="F3709" s="66">
        <f t="shared" si="114"/>
        <v>0</v>
      </c>
      <c r="K3709" s="66">
        <f t="shared" si="115"/>
        <v>0</v>
      </c>
    </row>
    <row r="3710" spans="1:11" x14ac:dyDescent="0.25">
      <c r="A3710" s="84">
        <v>43710.25</v>
      </c>
      <c r="B3710" s="136">
        <v>397</v>
      </c>
      <c r="C3710" s="136">
        <v>208</v>
      </c>
      <c r="D3710" s="66">
        <v>9.9999999983992893</v>
      </c>
      <c r="E3710" s="66">
        <v>5000</v>
      </c>
      <c r="F3710" s="66">
        <f t="shared" si="114"/>
        <v>5614.9999999983993</v>
      </c>
      <c r="K3710" s="66">
        <f t="shared" si="115"/>
        <v>1404</v>
      </c>
    </row>
    <row r="3711" spans="1:11" x14ac:dyDescent="0.25">
      <c r="A3711" s="84">
        <v>43710.291666666664</v>
      </c>
      <c r="B3711" s="136">
        <v>2922</v>
      </c>
      <c r="C3711" s="136">
        <v>1992</v>
      </c>
      <c r="D3711" s="66">
        <v>90.000000000145519</v>
      </c>
      <c r="E3711" s="66">
        <v>16000</v>
      </c>
      <c r="F3711" s="66">
        <f t="shared" si="114"/>
        <v>21004.000000000146</v>
      </c>
      <c r="K3711" s="66">
        <f t="shared" si="115"/>
        <v>5251</v>
      </c>
    </row>
    <row r="3712" spans="1:11" x14ac:dyDescent="0.25">
      <c r="A3712" s="84">
        <v>43710.333333333336</v>
      </c>
      <c r="B3712" s="136">
        <v>9994</v>
      </c>
      <c r="C3712" s="136">
        <v>2075</v>
      </c>
      <c r="D3712" s="66">
        <v>159.99999999985448</v>
      </c>
      <c r="E3712" s="66">
        <v>59000</v>
      </c>
      <c r="F3712" s="66">
        <f t="shared" si="114"/>
        <v>71228.999999999854</v>
      </c>
      <c r="K3712" s="66">
        <f t="shared" si="115"/>
        <v>17807</v>
      </c>
    </row>
    <row r="3713" spans="1:11" x14ac:dyDescent="0.25">
      <c r="A3713" s="84">
        <v>43710.375</v>
      </c>
      <c r="B3713" s="136">
        <v>22035</v>
      </c>
      <c r="C3713" s="136">
        <v>3216</v>
      </c>
      <c r="D3713" s="66">
        <v>630.00000000101863</v>
      </c>
      <c r="E3713" s="66">
        <v>100000</v>
      </c>
      <c r="F3713" s="66">
        <f t="shared" si="114"/>
        <v>125881.00000000102</v>
      </c>
      <c r="K3713" s="66">
        <f t="shared" si="115"/>
        <v>31470</v>
      </c>
    </row>
    <row r="3714" spans="1:11" x14ac:dyDescent="0.25">
      <c r="A3714" s="84">
        <v>43710.416666666664</v>
      </c>
      <c r="B3714" s="136">
        <v>14738</v>
      </c>
      <c r="C3714" s="136">
        <v>9051</v>
      </c>
      <c r="D3714" s="66">
        <v>1099.9999999985448</v>
      </c>
      <c r="E3714" s="66">
        <v>99000</v>
      </c>
      <c r="F3714" s="66">
        <f t="shared" si="114"/>
        <v>123888.99999999854</v>
      </c>
      <c r="K3714" s="66">
        <f t="shared" si="115"/>
        <v>30972</v>
      </c>
    </row>
    <row r="3715" spans="1:11" x14ac:dyDescent="0.25">
      <c r="A3715" s="84">
        <v>43710.458333333336</v>
      </c>
      <c r="B3715" s="136">
        <v>9752</v>
      </c>
      <c r="C3715" s="136">
        <v>8610</v>
      </c>
      <c r="D3715" s="66">
        <v>1220.0000000011642</v>
      </c>
      <c r="E3715" s="66">
        <v>54400</v>
      </c>
      <c r="F3715" s="66">
        <f t="shared" si="114"/>
        <v>73982.000000001164</v>
      </c>
      <c r="K3715" s="66">
        <f t="shared" si="115"/>
        <v>18496</v>
      </c>
    </row>
    <row r="3716" spans="1:11" x14ac:dyDescent="0.25">
      <c r="A3716" s="84">
        <v>43710.5</v>
      </c>
      <c r="B3716" s="136">
        <v>15174</v>
      </c>
      <c r="C3716" s="136">
        <v>6693</v>
      </c>
      <c r="D3716" s="66">
        <v>680.00000000029104</v>
      </c>
      <c r="E3716" s="66">
        <v>61000</v>
      </c>
      <c r="F3716" s="66">
        <f t="shared" si="114"/>
        <v>83547.000000000291</v>
      </c>
      <c r="K3716" s="66">
        <f t="shared" si="115"/>
        <v>20887</v>
      </c>
    </row>
    <row r="3717" spans="1:11" x14ac:dyDescent="0.25">
      <c r="A3717" s="84">
        <v>43710.541666666664</v>
      </c>
      <c r="B3717" s="136">
        <v>17217</v>
      </c>
      <c r="C3717" s="136">
        <v>4125</v>
      </c>
      <c r="D3717" s="66">
        <v>239.99999999796273</v>
      </c>
      <c r="E3717" s="66">
        <v>68200</v>
      </c>
      <c r="F3717" s="66">
        <f t="shared" si="114"/>
        <v>89781.999999997963</v>
      </c>
      <c r="K3717" s="66">
        <f t="shared" si="115"/>
        <v>22445</v>
      </c>
    </row>
    <row r="3718" spans="1:11" x14ac:dyDescent="0.25">
      <c r="A3718" s="84">
        <v>43710.583333333336</v>
      </c>
      <c r="B3718" s="136">
        <v>11167</v>
      </c>
      <c r="C3718" s="136">
        <v>9254</v>
      </c>
      <c r="D3718" s="66">
        <v>590.00000000014552</v>
      </c>
      <c r="E3718" s="66">
        <v>50000</v>
      </c>
      <c r="F3718" s="66">
        <f t="shared" si="114"/>
        <v>71011.000000000146</v>
      </c>
      <c r="K3718" s="66">
        <f t="shared" si="115"/>
        <v>17753</v>
      </c>
    </row>
    <row r="3719" spans="1:11" x14ac:dyDescent="0.25">
      <c r="A3719" s="84">
        <v>43710.625</v>
      </c>
      <c r="B3719" s="136">
        <v>4383</v>
      </c>
      <c r="C3719" s="136">
        <v>8943</v>
      </c>
      <c r="D3719" s="66">
        <v>470.00000000116415</v>
      </c>
      <c r="E3719" s="66">
        <v>19100</v>
      </c>
      <c r="F3719" s="66">
        <f t="shared" si="114"/>
        <v>32896.000000001164</v>
      </c>
      <c r="K3719" s="66">
        <f t="shared" si="115"/>
        <v>8224</v>
      </c>
    </row>
    <row r="3720" spans="1:11" x14ac:dyDescent="0.25">
      <c r="A3720" s="84">
        <v>43710.666666666664</v>
      </c>
      <c r="B3720" s="136">
        <v>2568</v>
      </c>
      <c r="C3720" s="136">
        <v>3845</v>
      </c>
      <c r="D3720" s="66">
        <v>340.00000000014552</v>
      </c>
      <c r="E3720" s="66">
        <v>10300</v>
      </c>
      <c r="F3720" s="66">
        <f t="shared" ref="F3720:F3783" si="116">SUM(B3720:E3720)</f>
        <v>17053.000000000146</v>
      </c>
      <c r="K3720" s="66">
        <f t="shared" ref="K3720:K3783" si="117">ROUND(AVERAGE(B3720:E3720),0)</f>
        <v>4263</v>
      </c>
    </row>
    <row r="3721" spans="1:11" x14ac:dyDescent="0.25">
      <c r="A3721" s="84">
        <v>43710.708333333336</v>
      </c>
      <c r="B3721" s="136">
        <v>2842</v>
      </c>
      <c r="C3721" s="136">
        <v>7453</v>
      </c>
      <c r="D3721" s="66">
        <v>770.00000000043656</v>
      </c>
      <c r="E3721" s="66">
        <v>14000</v>
      </c>
      <c r="F3721" s="66">
        <f t="shared" si="116"/>
        <v>25065.000000000437</v>
      </c>
      <c r="K3721" s="66">
        <f t="shared" si="117"/>
        <v>6266</v>
      </c>
    </row>
    <row r="3722" spans="1:11" x14ac:dyDescent="0.25">
      <c r="A3722" s="84">
        <v>43710.75</v>
      </c>
      <c r="B3722" s="136">
        <v>1284</v>
      </c>
      <c r="C3722" s="136">
        <v>1887</v>
      </c>
      <c r="D3722" s="66">
        <v>169.99999999825377</v>
      </c>
      <c r="E3722" s="66">
        <v>8000</v>
      </c>
      <c r="F3722" s="66">
        <f t="shared" si="116"/>
        <v>11340.999999998254</v>
      </c>
      <c r="K3722" s="66">
        <f t="shared" si="117"/>
        <v>2835</v>
      </c>
    </row>
    <row r="3723" spans="1:11" x14ac:dyDescent="0.25">
      <c r="A3723" s="84">
        <v>43710.791666666664</v>
      </c>
      <c r="B3723" s="136">
        <v>0</v>
      </c>
      <c r="C3723" s="136">
        <v>341</v>
      </c>
      <c r="D3723" s="66">
        <v>20.000000000436557</v>
      </c>
      <c r="E3723" s="66">
        <v>1000</v>
      </c>
      <c r="F3723" s="66">
        <f t="shared" si="116"/>
        <v>1361.0000000004366</v>
      </c>
      <c r="K3723" s="66">
        <f t="shared" si="117"/>
        <v>340</v>
      </c>
    </row>
    <row r="3724" spans="1:11" x14ac:dyDescent="0.25">
      <c r="A3724" s="84">
        <v>43710.833333333336</v>
      </c>
      <c r="B3724" s="136">
        <v>0</v>
      </c>
      <c r="C3724" s="136">
        <v>0</v>
      </c>
      <c r="D3724" s="66">
        <v>0</v>
      </c>
      <c r="E3724" s="66">
        <v>0</v>
      </c>
      <c r="F3724" s="66">
        <f t="shared" si="116"/>
        <v>0</v>
      </c>
      <c r="K3724" s="66">
        <f t="shared" si="117"/>
        <v>0</v>
      </c>
    </row>
    <row r="3725" spans="1:11" x14ac:dyDescent="0.25">
      <c r="A3725" s="84">
        <v>43710.875</v>
      </c>
      <c r="B3725" s="136">
        <v>0</v>
      </c>
      <c r="C3725" s="136">
        <v>0</v>
      </c>
      <c r="D3725" s="66">
        <v>0</v>
      </c>
      <c r="E3725" s="66">
        <v>0</v>
      </c>
      <c r="F3725" s="66">
        <f t="shared" si="116"/>
        <v>0</v>
      </c>
      <c r="K3725" s="66">
        <f t="shared" si="117"/>
        <v>0</v>
      </c>
    </row>
    <row r="3726" spans="1:11" x14ac:dyDescent="0.25">
      <c r="A3726" s="84">
        <v>43710.916666666664</v>
      </c>
      <c r="B3726" s="136">
        <v>0</v>
      </c>
      <c r="C3726" s="136">
        <v>0</v>
      </c>
      <c r="D3726" s="66">
        <v>0</v>
      </c>
      <c r="E3726" s="66">
        <v>0</v>
      </c>
      <c r="F3726" s="66">
        <f t="shared" si="116"/>
        <v>0</v>
      </c>
      <c r="K3726" s="66">
        <f t="shared" si="117"/>
        <v>0</v>
      </c>
    </row>
    <row r="3727" spans="1:11" x14ac:dyDescent="0.25">
      <c r="A3727" s="84">
        <v>43710.958333333336</v>
      </c>
      <c r="B3727" s="136">
        <v>0</v>
      </c>
      <c r="C3727" s="136">
        <v>0</v>
      </c>
      <c r="D3727" s="66">
        <v>0</v>
      </c>
      <c r="E3727" s="66">
        <v>0</v>
      </c>
      <c r="F3727" s="66">
        <f t="shared" si="116"/>
        <v>0</v>
      </c>
      <c r="K3727" s="66">
        <f t="shared" si="117"/>
        <v>0</v>
      </c>
    </row>
    <row r="3728" spans="1:11" x14ac:dyDescent="0.25">
      <c r="A3728" s="84">
        <v>43711</v>
      </c>
      <c r="B3728" s="136">
        <v>0</v>
      </c>
      <c r="C3728" s="136">
        <v>0</v>
      </c>
      <c r="D3728" s="66">
        <v>0</v>
      </c>
      <c r="E3728" s="66">
        <v>0</v>
      </c>
      <c r="F3728" s="66">
        <f t="shared" si="116"/>
        <v>0</v>
      </c>
      <c r="K3728" s="66">
        <f t="shared" si="117"/>
        <v>0</v>
      </c>
    </row>
    <row r="3729" spans="1:11" x14ac:dyDescent="0.25">
      <c r="A3729" s="84">
        <v>43711.041666666664</v>
      </c>
      <c r="B3729" s="136">
        <v>0</v>
      </c>
      <c r="C3729" s="136">
        <v>0</v>
      </c>
      <c r="D3729" s="66">
        <v>0</v>
      </c>
      <c r="E3729" s="66">
        <v>0</v>
      </c>
      <c r="F3729" s="66">
        <f t="shared" si="116"/>
        <v>0</v>
      </c>
      <c r="K3729" s="66">
        <f t="shared" si="117"/>
        <v>0</v>
      </c>
    </row>
    <row r="3730" spans="1:11" x14ac:dyDescent="0.25">
      <c r="A3730" s="84">
        <v>43711.083333333336</v>
      </c>
      <c r="B3730" s="136">
        <v>0</v>
      </c>
      <c r="C3730" s="136">
        <v>0</v>
      </c>
      <c r="D3730" s="66">
        <v>0</v>
      </c>
      <c r="E3730" s="66">
        <v>0</v>
      </c>
      <c r="F3730" s="66">
        <f t="shared" si="116"/>
        <v>0</v>
      </c>
      <c r="K3730" s="66">
        <f t="shared" si="117"/>
        <v>0</v>
      </c>
    </row>
    <row r="3731" spans="1:11" x14ac:dyDescent="0.25">
      <c r="A3731" s="84">
        <v>43711.125</v>
      </c>
      <c r="B3731" s="136">
        <v>0</v>
      </c>
      <c r="C3731" s="136">
        <v>0</v>
      </c>
      <c r="D3731" s="66">
        <v>0</v>
      </c>
      <c r="E3731" s="66">
        <v>0</v>
      </c>
      <c r="F3731" s="66">
        <f t="shared" si="116"/>
        <v>0</v>
      </c>
      <c r="K3731" s="66">
        <f t="shared" si="117"/>
        <v>0</v>
      </c>
    </row>
    <row r="3732" spans="1:11" x14ac:dyDescent="0.25">
      <c r="A3732" s="84">
        <v>43711.166666666664</v>
      </c>
      <c r="B3732" s="136">
        <v>0</v>
      </c>
      <c r="C3732" s="136">
        <v>0</v>
      </c>
      <c r="D3732" s="66">
        <v>0</v>
      </c>
      <c r="E3732" s="66">
        <v>0</v>
      </c>
      <c r="F3732" s="66">
        <f t="shared" si="116"/>
        <v>0</v>
      </c>
      <c r="K3732" s="66">
        <f t="shared" si="117"/>
        <v>0</v>
      </c>
    </row>
    <row r="3733" spans="1:11" x14ac:dyDescent="0.25">
      <c r="A3733" s="84">
        <v>43711.208333333336</v>
      </c>
      <c r="B3733" s="136">
        <v>0</v>
      </c>
      <c r="C3733" s="136">
        <v>0</v>
      </c>
      <c r="D3733" s="66">
        <v>0</v>
      </c>
      <c r="E3733" s="66">
        <v>0</v>
      </c>
      <c r="F3733" s="66">
        <f t="shared" si="116"/>
        <v>0</v>
      </c>
      <c r="K3733" s="66">
        <f t="shared" si="117"/>
        <v>0</v>
      </c>
    </row>
    <row r="3734" spans="1:11" x14ac:dyDescent="0.25">
      <c r="A3734" s="84">
        <v>43711.25</v>
      </c>
      <c r="B3734" s="136">
        <v>548</v>
      </c>
      <c r="C3734" s="136">
        <v>1440</v>
      </c>
      <c r="D3734" s="66">
        <v>29.999999998835847</v>
      </c>
      <c r="E3734" s="66">
        <v>6000</v>
      </c>
      <c r="F3734" s="66">
        <f t="shared" si="116"/>
        <v>8017.9999999988358</v>
      </c>
      <c r="K3734" s="66">
        <f t="shared" si="117"/>
        <v>2004</v>
      </c>
    </row>
    <row r="3735" spans="1:11" x14ac:dyDescent="0.25">
      <c r="A3735" s="84">
        <v>43711.291666666664</v>
      </c>
      <c r="B3735" s="136">
        <v>2487</v>
      </c>
      <c r="C3735" s="136">
        <v>5198</v>
      </c>
      <c r="D3735" s="66">
        <v>340.00000000014552</v>
      </c>
      <c r="E3735" s="66">
        <v>35000</v>
      </c>
      <c r="F3735" s="66">
        <f t="shared" si="116"/>
        <v>43025.000000000146</v>
      </c>
      <c r="K3735" s="66">
        <f t="shared" si="117"/>
        <v>10756</v>
      </c>
    </row>
    <row r="3736" spans="1:11" x14ac:dyDescent="0.25">
      <c r="A3736" s="84">
        <v>43711.333333333336</v>
      </c>
      <c r="B3736" s="136">
        <v>9241</v>
      </c>
      <c r="C3736" s="136">
        <v>12466</v>
      </c>
      <c r="D3736" s="66">
        <v>1040.0000000008731</v>
      </c>
      <c r="E3736" s="66">
        <v>97400</v>
      </c>
      <c r="F3736" s="66">
        <f t="shared" si="116"/>
        <v>120147.00000000087</v>
      </c>
      <c r="K3736" s="66">
        <f t="shared" si="117"/>
        <v>30037</v>
      </c>
    </row>
    <row r="3737" spans="1:11" x14ac:dyDescent="0.25">
      <c r="A3737" s="84">
        <v>43711.375</v>
      </c>
      <c r="B3737" s="136">
        <v>25312</v>
      </c>
      <c r="C3737" s="136">
        <v>28978</v>
      </c>
      <c r="D3737" s="66">
        <v>2279.9999999988358</v>
      </c>
      <c r="E3737" s="66">
        <v>136500</v>
      </c>
      <c r="F3737" s="66">
        <f t="shared" si="116"/>
        <v>193069.99999999884</v>
      </c>
      <c r="K3737" s="66">
        <f t="shared" si="117"/>
        <v>48267</v>
      </c>
    </row>
    <row r="3738" spans="1:11" x14ac:dyDescent="0.25">
      <c r="A3738" s="84">
        <v>43711.416666666664</v>
      </c>
      <c r="B3738" s="136">
        <v>39845</v>
      </c>
      <c r="C3738" s="136">
        <v>31257</v>
      </c>
      <c r="D3738" s="66">
        <v>2320.0000000033469</v>
      </c>
      <c r="E3738" s="66">
        <v>165400</v>
      </c>
      <c r="F3738" s="66">
        <f t="shared" si="116"/>
        <v>238822.00000000335</v>
      </c>
      <c r="K3738" s="66">
        <f t="shared" si="117"/>
        <v>59706</v>
      </c>
    </row>
    <row r="3739" spans="1:11" x14ac:dyDescent="0.25">
      <c r="A3739" s="84">
        <v>43711.458333333336</v>
      </c>
      <c r="B3739" s="136">
        <v>52045</v>
      </c>
      <c r="C3739" s="136">
        <v>75630</v>
      </c>
      <c r="D3739" s="66">
        <v>4699.9999999970896</v>
      </c>
      <c r="E3739" s="66">
        <v>169400</v>
      </c>
      <c r="F3739" s="66">
        <f t="shared" si="116"/>
        <v>301774.99999999709</v>
      </c>
      <c r="K3739" s="66">
        <f t="shared" si="117"/>
        <v>75444</v>
      </c>
    </row>
    <row r="3740" spans="1:11" x14ac:dyDescent="0.25">
      <c r="A3740" s="84">
        <v>43711.5</v>
      </c>
      <c r="B3740" s="136">
        <v>57314</v>
      </c>
      <c r="C3740" s="136">
        <v>96728</v>
      </c>
      <c r="D3740" s="66">
        <v>5569.999999999709</v>
      </c>
      <c r="E3740" s="66">
        <v>191700</v>
      </c>
      <c r="F3740" s="66">
        <f t="shared" si="116"/>
        <v>351311.99999999971</v>
      </c>
      <c r="K3740" s="66">
        <f t="shared" si="117"/>
        <v>87828</v>
      </c>
    </row>
    <row r="3741" spans="1:11" x14ac:dyDescent="0.25">
      <c r="A3741" s="84">
        <v>43711.541666666664</v>
      </c>
      <c r="B3741" s="136">
        <v>45692</v>
      </c>
      <c r="C3741" s="136">
        <v>75366</v>
      </c>
      <c r="D3741" s="66">
        <v>5950.0000000007276</v>
      </c>
      <c r="E3741" s="66">
        <v>185400</v>
      </c>
      <c r="F3741" s="66">
        <f t="shared" si="116"/>
        <v>312408.0000000007</v>
      </c>
      <c r="K3741" s="66">
        <f t="shared" si="117"/>
        <v>78102</v>
      </c>
    </row>
    <row r="3742" spans="1:11" x14ac:dyDescent="0.25">
      <c r="A3742" s="84">
        <v>43711.583333333336</v>
      </c>
      <c r="B3742" s="136">
        <v>53663</v>
      </c>
      <c r="C3742" s="136">
        <v>37707</v>
      </c>
      <c r="D3742" s="66">
        <v>2049.9999999992724</v>
      </c>
      <c r="E3742" s="66">
        <v>167800</v>
      </c>
      <c r="F3742" s="66">
        <f t="shared" si="116"/>
        <v>261219.99999999927</v>
      </c>
      <c r="K3742" s="66">
        <f t="shared" si="117"/>
        <v>65305</v>
      </c>
    </row>
    <row r="3743" spans="1:11" x14ac:dyDescent="0.25">
      <c r="A3743" s="84">
        <v>43711.625</v>
      </c>
      <c r="B3743" s="136">
        <v>31712</v>
      </c>
      <c r="C3743" s="136">
        <v>55630</v>
      </c>
      <c r="D3743" s="66">
        <v>3940.0000000023283</v>
      </c>
      <c r="E3743" s="66">
        <v>140200</v>
      </c>
      <c r="F3743" s="66">
        <f t="shared" si="116"/>
        <v>231482.00000000233</v>
      </c>
      <c r="K3743" s="66">
        <f t="shared" si="117"/>
        <v>57871</v>
      </c>
    </row>
    <row r="3744" spans="1:11" x14ac:dyDescent="0.25">
      <c r="A3744" s="84">
        <v>43711.666666666664</v>
      </c>
      <c r="B3744" s="136">
        <v>21837</v>
      </c>
      <c r="C3744" s="136">
        <v>76157</v>
      </c>
      <c r="D3744" s="66">
        <v>4309.9999999976717</v>
      </c>
      <c r="E3744" s="66">
        <v>98200</v>
      </c>
      <c r="F3744" s="66">
        <f t="shared" si="116"/>
        <v>200503.99999999767</v>
      </c>
      <c r="K3744" s="66">
        <f t="shared" si="117"/>
        <v>50126</v>
      </c>
    </row>
    <row r="3745" spans="1:11" x14ac:dyDescent="0.25">
      <c r="A3745" s="84">
        <v>43711.708333333336</v>
      </c>
      <c r="B3745" s="136">
        <v>19043</v>
      </c>
      <c r="C3745" s="136">
        <v>49023</v>
      </c>
      <c r="D3745" s="66">
        <v>2640.0000000030559</v>
      </c>
      <c r="E3745" s="66">
        <v>47000</v>
      </c>
      <c r="F3745" s="66">
        <f t="shared" si="116"/>
        <v>117706.00000000306</v>
      </c>
      <c r="K3745" s="66">
        <f t="shared" si="117"/>
        <v>29427</v>
      </c>
    </row>
    <row r="3746" spans="1:11" x14ac:dyDescent="0.25">
      <c r="A3746" s="84">
        <v>43711.75</v>
      </c>
      <c r="B3746" s="136">
        <v>2963</v>
      </c>
      <c r="C3746" s="136">
        <v>10958</v>
      </c>
      <c r="D3746" s="66">
        <v>689.99999999869033</v>
      </c>
      <c r="E3746" s="66">
        <v>10000</v>
      </c>
      <c r="F3746" s="66">
        <f t="shared" si="116"/>
        <v>24610.99999999869</v>
      </c>
      <c r="K3746" s="66">
        <f t="shared" si="117"/>
        <v>6153</v>
      </c>
    </row>
    <row r="3747" spans="1:11" x14ac:dyDescent="0.25">
      <c r="A3747" s="84">
        <v>43711.791666666664</v>
      </c>
      <c r="B3747" s="136">
        <v>0</v>
      </c>
      <c r="C3747" s="136">
        <v>773</v>
      </c>
      <c r="D3747" s="66">
        <v>40.000000000873115</v>
      </c>
      <c r="E3747" s="66">
        <v>1000</v>
      </c>
      <c r="F3747" s="66">
        <f t="shared" si="116"/>
        <v>1813.0000000008731</v>
      </c>
      <c r="K3747" s="66">
        <f t="shared" si="117"/>
        <v>453</v>
      </c>
    </row>
    <row r="3748" spans="1:11" x14ac:dyDescent="0.25">
      <c r="A3748" s="84">
        <v>43711.833333333336</v>
      </c>
      <c r="B3748" s="136">
        <v>0</v>
      </c>
      <c r="C3748" s="136">
        <v>0</v>
      </c>
      <c r="D3748" s="66">
        <v>0</v>
      </c>
      <c r="E3748" s="66">
        <v>0</v>
      </c>
      <c r="F3748" s="66">
        <f t="shared" si="116"/>
        <v>0</v>
      </c>
      <c r="K3748" s="66">
        <f t="shared" si="117"/>
        <v>0</v>
      </c>
    </row>
    <row r="3749" spans="1:11" x14ac:dyDescent="0.25">
      <c r="A3749" s="84">
        <v>43711.875</v>
      </c>
      <c r="B3749" s="136">
        <v>0</v>
      </c>
      <c r="C3749" s="136">
        <v>0</v>
      </c>
      <c r="D3749" s="66">
        <v>0</v>
      </c>
      <c r="E3749" s="66">
        <v>0</v>
      </c>
      <c r="F3749" s="66">
        <f t="shared" si="116"/>
        <v>0</v>
      </c>
      <c r="K3749" s="66">
        <f t="shared" si="117"/>
        <v>0</v>
      </c>
    </row>
    <row r="3750" spans="1:11" x14ac:dyDescent="0.25">
      <c r="A3750" s="84">
        <v>43711.916666666664</v>
      </c>
      <c r="B3750" s="136">
        <v>0</v>
      </c>
      <c r="C3750" s="136">
        <v>0</v>
      </c>
      <c r="D3750" s="66">
        <v>0</v>
      </c>
      <c r="E3750" s="66">
        <v>0</v>
      </c>
      <c r="F3750" s="66">
        <f t="shared" si="116"/>
        <v>0</v>
      </c>
      <c r="K3750" s="66">
        <f t="shared" si="117"/>
        <v>0</v>
      </c>
    </row>
    <row r="3751" spans="1:11" x14ac:dyDescent="0.25">
      <c r="A3751" s="84">
        <v>43711.958333333336</v>
      </c>
      <c r="B3751" s="136">
        <v>0</v>
      </c>
      <c r="C3751" s="136">
        <v>0</v>
      </c>
      <c r="D3751" s="66">
        <v>0</v>
      </c>
      <c r="E3751" s="66">
        <v>0</v>
      </c>
      <c r="F3751" s="66">
        <f t="shared" si="116"/>
        <v>0</v>
      </c>
      <c r="K3751" s="66">
        <f t="shared" si="117"/>
        <v>0</v>
      </c>
    </row>
    <row r="3752" spans="1:11" x14ac:dyDescent="0.25">
      <c r="A3752" s="84">
        <v>43712</v>
      </c>
      <c r="B3752" s="136">
        <v>0</v>
      </c>
      <c r="C3752" s="136">
        <v>0</v>
      </c>
      <c r="D3752" s="66">
        <v>0</v>
      </c>
      <c r="E3752" s="66">
        <v>0</v>
      </c>
      <c r="F3752" s="66">
        <f t="shared" si="116"/>
        <v>0</v>
      </c>
      <c r="K3752" s="66">
        <f t="shared" si="117"/>
        <v>0</v>
      </c>
    </row>
    <row r="3753" spans="1:11" x14ac:dyDescent="0.25">
      <c r="A3753" s="84">
        <v>43712.041666666664</v>
      </c>
      <c r="B3753" s="136">
        <v>0</v>
      </c>
      <c r="C3753" s="136">
        <v>0</v>
      </c>
      <c r="D3753" s="66">
        <v>0</v>
      </c>
      <c r="E3753" s="66">
        <v>0</v>
      </c>
      <c r="F3753" s="66">
        <f t="shared" si="116"/>
        <v>0</v>
      </c>
      <c r="K3753" s="66">
        <f t="shared" si="117"/>
        <v>0</v>
      </c>
    </row>
    <row r="3754" spans="1:11" x14ac:dyDescent="0.25">
      <c r="A3754" s="84">
        <v>43712.083333333336</v>
      </c>
      <c r="B3754" s="136">
        <v>0</v>
      </c>
      <c r="C3754" s="136">
        <v>0</v>
      </c>
      <c r="D3754" s="66">
        <v>0</v>
      </c>
      <c r="E3754" s="66">
        <v>0</v>
      </c>
      <c r="F3754" s="66">
        <f t="shared" si="116"/>
        <v>0</v>
      </c>
      <c r="K3754" s="66">
        <f t="shared" si="117"/>
        <v>0</v>
      </c>
    </row>
    <row r="3755" spans="1:11" x14ac:dyDescent="0.25">
      <c r="A3755" s="84">
        <v>43712.125</v>
      </c>
      <c r="B3755" s="136">
        <v>0</v>
      </c>
      <c r="C3755" s="136">
        <v>0</v>
      </c>
      <c r="D3755" s="66">
        <v>0</v>
      </c>
      <c r="E3755" s="66">
        <v>0</v>
      </c>
      <c r="F3755" s="66">
        <f t="shared" si="116"/>
        <v>0</v>
      </c>
      <c r="K3755" s="66">
        <f t="shared" si="117"/>
        <v>0</v>
      </c>
    </row>
    <row r="3756" spans="1:11" x14ac:dyDescent="0.25">
      <c r="A3756" s="84">
        <v>43712.166666666664</v>
      </c>
      <c r="B3756" s="136">
        <v>0</v>
      </c>
      <c r="C3756" s="136">
        <v>0</v>
      </c>
      <c r="D3756" s="66">
        <v>0</v>
      </c>
      <c r="E3756" s="66">
        <v>0</v>
      </c>
      <c r="F3756" s="66">
        <f t="shared" si="116"/>
        <v>0</v>
      </c>
      <c r="K3756" s="66">
        <f t="shared" si="117"/>
        <v>0</v>
      </c>
    </row>
    <row r="3757" spans="1:11" x14ac:dyDescent="0.25">
      <c r="A3757" s="84">
        <v>43712.208333333336</v>
      </c>
      <c r="B3757" s="136">
        <v>0</v>
      </c>
      <c r="C3757" s="136">
        <v>0</v>
      </c>
      <c r="D3757" s="66">
        <v>0</v>
      </c>
      <c r="E3757" s="66">
        <v>0</v>
      </c>
      <c r="F3757" s="66">
        <f t="shared" si="116"/>
        <v>0</v>
      </c>
      <c r="K3757" s="66">
        <f t="shared" si="117"/>
        <v>0</v>
      </c>
    </row>
    <row r="3758" spans="1:11" x14ac:dyDescent="0.25">
      <c r="A3758" s="84">
        <v>43712.25</v>
      </c>
      <c r="B3758" s="136">
        <v>357</v>
      </c>
      <c r="C3758" s="136">
        <v>2121</v>
      </c>
      <c r="D3758" s="66">
        <v>119.99999999898137</v>
      </c>
      <c r="E3758" s="66">
        <v>3000</v>
      </c>
      <c r="F3758" s="66">
        <f t="shared" si="116"/>
        <v>5597.9999999989814</v>
      </c>
      <c r="K3758" s="66">
        <f t="shared" si="117"/>
        <v>1399</v>
      </c>
    </row>
    <row r="3759" spans="1:11" x14ac:dyDescent="0.25">
      <c r="A3759" s="84">
        <v>43712.291666666664</v>
      </c>
      <c r="B3759" s="136">
        <v>3567</v>
      </c>
      <c r="C3759" s="136">
        <v>9733</v>
      </c>
      <c r="D3759" s="66">
        <v>509.99999999839929</v>
      </c>
      <c r="E3759" s="66">
        <v>19600</v>
      </c>
      <c r="F3759" s="66">
        <f t="shared" si="116"/>
        <v>33409.999999998399</v>
      </c>
      <c r="K3759" s="66">
        <f t="shared" si="117"/>
        <v>8352</v>
      </c>
    </row>
    <row r="3760" spans="1:11" x14ac:dyDescent="0.25">
      <c r="A3760" s="84">
        <v>43712.333333333336</v>
      </c>
      <c r="B3760" s="136">
        <v>9917</v>
      </c>
      <c r="C3760" s="136">
        <v>18722</v>
      </c>
      <c r="D3760" s="66">
        <v>740.00000000160071</v>
      </c>
      <c r="E3760" s="66">
        <v>63400</v>
      </c>
      <c r="F3760" s="66">
        <f t="shared" si="116"/>
        <v>92779.000000001601</v>
      </c>
      <c r="K3760" s="66">
        <f t="shared" si="117"/>
        <v>23195</v>
      </c>
    </row>
    <row r="3761" spans="1:11" x14ac:dyDescent="0.25">
      <c r="A3761" s="84">
        <v>43712.375</v>
      </c>
      <c r="B3761" s="136">
        <v>15210</v>
      </c>
      <c r="C3761" s="136">
        <v>14448</v>
      </c>
      <c r="D3761" s="66">
        <v>979.99999999956344</v>
      </c>
      <c r="E3761" s="66">
        <v>76000</v>
      </c>
      <c r="F3761" s="66">
        <f t="shared" si="116"/>
        <v>106637.99999999956</v>
      </c>
      <c r="K3761" s="66">
        <f t="shared" si="117"/>
        <v>26659</v>
      </c>
    </row>
    <row r="3762" spans="1:11" x14ac:dyDescent="0.25">
      <c r="A3762" s="84">
        <v>43712.416666666664</v>
      </c>
      <c r="B3762" s="136">
        <v>30630</v>
      </c>
      <c r="C3762" s="136">
        <v>26825</v>
      </c>
      <c r="D3762" s="66">
        <v>1670.0000000018917</v>
      </c>
      <c r="E3762" s="66">
        <v>105100</v>
      </c>
      <c r="F3762" s="66">
        <f t="shared" si="116"/>
        <v>164225.00000000189</v>
      </c>
      <c r="K3762" s="66">
        <f t="shared" si="117"/>
        <v>41056</v>
      </c>
    </row>
    <row r="3763" spans="1:11" x14ac:dyDescent="0.25">
      <c r="A3763" s="84">
        <v>43712.458333333336</v>
      </c>
      <c r="B3763" s="136">
        <v>21278</v>
      </c>
      <c r="C3763" s="136">
        <v>56339</v>
      </c>
      <c r="D3763" s="66">
        <v>2079.9999999981083</v>
      </c>
      <c r="E3763" s="66">
        <v>144300</v>
      </c>
      <c r="F3763" s="66">
        <f t="shared" si="116"/>
        <v>223996.99999999811</v>
      </c>
      <c r="K3763" s="66">
        <f t="shared" si="117"/>
        <v>55999</v>
      </c>
    </row>
    <row r="3764" spans="1:11" x14ac:dyDescent="0.25">
      <c r="A3764" s="84">
        <v>43712.5</v>
      </c>
      <c r="B3764" s="136">
        <v>30087</v>
      </c>
      <c r="C3764" s="136">
        <v>31858</v>
      </c>
      <c r="D3764" s="66">
        <v>1860.0000000005821</v>
      </c>
      <c r="E3764" s="66">
        <v>109500</v>
      </c>
      <c r="F3764" s="66">
        <f t="shared" si="116"/>
        <v>173305.00000000058</v>
      </c>
      <c r="K3764" s="66">
        <f t="shared" si="117"/>
        <v>43326</v>
      </c>
    </row>
    <row r="3765" spans="1:11" x14ac:dyDescent="0.25">
      <c r="A3765" s="84">
        <v>43712.541666666664</v>
      </c>
      <c r="B3765" s="136">
        <v>20771</v>
      </c>
      <c r="C3765" s="136">
        <v>23573</v>
      </c>
      <c r="D3765" s="66">
        <v>1500</v>
      </c>
      <c r="E3765" s="66">
        <v>125100</v>
      </c>
      <c r="F3765" s="66">
        <f t="shared" si="116"/>
        <v>170944</v>
      </c>
      <c r="K3765" s="66">
        <f t="shared" si="117"/>
        <v>42736</v>
      </c>
    </row>
    <row r="3766" spans="1:11" x14ac:dyDescent="0.25">
      <c r="A3766" s="84">
        <v>43712.583333333336</v>
      </c>
      <c r="B3766" s="136">
        <v>10860</v>
      </c>
      <c r="C3766" s="136">
        <v>51468</v>
      </c>
      <c r="D3766" s="66">
        <v>3459.9999999991269</v>
      </c>
      <c r="E3766" s="66">
        <v>58400</v>
      </c>
      <c r="F3766" s="66">
        <f t="shared" si="116"/>
        <v>124187.99999999913</v>
      </c>
      <c r="K3766" s="66">
        <f t="shared" si="117"/>
        <v>31047</v>
      </c>
    </row>
    <row r="3767" spans="1:11" x14ac:dyDescent="0.25">
      <c r="A3767" s="84">
        <v>43712.625</v>
      </c>
      <c r="B3767" s="136">
        <v>10314</v>
      </c>
      <c r="C3767" s="136">
        <v>22676</v>
      </c>
      <c r="D3767" s="66">
        <v>1459.9999999991269</v>
      </c>
      <c r="E3767" s="66">
        <v>47800</v>
      </c>
      <c r="F3767" s="66">
        <f t="shared" si="116"/>
        <v>82249.999999999127</v>
      </c>
      <c r="K3767" s="66">
        <f t="shared" si="117"/>
        <v>20562</v>
      </c>
    </row>
    <row r="3768" spans="1:11" x14ac:dyDescent="0.25">
      <c r="A3768" s="84">
        <v>43712.666666666664</v>
      </c>
      <c r="B3768" s="136">
        <v>18381</v>
      </c>
      <c r="C3768" s="136">
        <v>64762</v>
      </c>
      <c r="D3768" s="66">
        <v>4280.0000000024738</v>
      </c>
      <c r="E3768" s="66">
        <v>47000</v>
      </c>
      <c r="F3768" s="66">
        <f t="shared" si="116"/>
        <v>134423.00000000247</v>
      </c>
      <c r="K3768" s="66">
        <f t="shared" si="117"/>
        <v>33606</v>
      </c>
    </row>
    <row r="3769" spans="1:11" x14ac:dyDescent="0.25">
      <c r="A3769" s="84">
        <v>43712.708333333336</v>
      </c>
      <c r="B3769" s="136">
        <v>3796</v>
      </c>
      <c r="C3769" s="136">
        <v>35091</v>
      </c>
      <c r="D3769" s="66">
        <v>2349.9999999985448</v>
      </c>
      <c r="E3769" s="66">
        <v>14100</v>
      </c>
      <c r="F3769" s="66">
        <f t="shared" si="116"/>
        <v>55336.999999998545</v>
      </c>
      <c r="K3769" s="66">
        <f t="shared" si="117"/>
        <v>13834</v>
      </c>
    </row>
    <row r="3770" spans="1:11" x14ac:dyDescent="0.25">
      <c r="A3770" s="84">
        <v>43712.75</v>
      </c>
      <c r="B3770" s="136">
        <v>4200</v>
      </c>
      <c r="C3770" s="136">
        <v>10344</v>
      </c>
      <c r="D3770" s="66">
        <v>920.00000000189175</v>
      </c>
      <c r="E3770" s="66">
        <v>12700</v>
      </c>
      <c r="F3770" s="66">
        <f t="shared" si="116"/>
        <v>28164.000000001892</v>
      </c>
      <c r="K3770" s="66">
        <f t="shared" si="117"/>
        <v>7041</v>
      </c>
    </row>
    <row r="3771" spans="1:11" x14ac:dyDescent="0.25">
      <c r="A3771" s="84">
        <v>43712.791666666664</v>
      </c>
      <c r="B3771" s="136">
        <v>0</v>
      </c>
      <c r="C3771" s="136">
        <v>423</v>
      </c>
      <c r="D3771" s="66">
        <v>29.999999998835847</v>
      </c>
      <c r="E3771" s="66">
        <v>0</v>
      </c>
      <c r="F3771" s="66">
        <f t="shared" si="116"/>
        <v>452.99999999883585</v>
      </c>
      <c r="K3771" s="66">
        <f t="shared" si="117"/>
        <v>113</v>
      </c>
    </row>
    <row r="3772" spans="1:11" x14ac:dyDescent="0.25">
      <c r="A3772" s="84">
        <v>43712.833333333336</v>
      </c>
      <c r="B3772" s="136">
        <v>0</v>
      </c>
      <c r="C3772" s="136">
        <v>0</v>
      </c>
      <c r="D3772" s="66">
        <v>0</v>
      </c>
      <c r="E3772" s="66">
        <v>0</v>
      </c>
      <c r="F3772" s="66">
        <f t="shared" si="116"/>
        <v>0</v>
      </c>
      <c r="K3772" s="66">
        <f t="shared" si="117"/>
        <v>0</v>
      </c>
    </row>
    <row r="3773" spans="1:11" x14ac:dyDescent="0.25">
      <c r="A3773" s="84">
        <v>43712.875</v>
      </c>
      <c r="B3773" s="136">
        <v>0</v>
      </c>
      <c r="C3773" s="136">
        <v>0</v>
      </c>
      <c r="D3773" s="66">
        <v>0</v>
      </c>
      <c r="E3773" s="66">
        <v>0</v>
      </c>
      <c r="F3773" s="66">
        <f t="shared" si="116"/>
        <v>0</v>
      </c>
      <c r="K3773" s="66">
        <f t="shared" si="117"/>
        <v>0</v>
      </c>
    </row>
    <row r="3774" spans="1:11" x14ac:dyDescent="0.25">
      <c r="A3774" s="84">
        <v>43712.916666666664</v>
      </c>
      <c r="B3774" s="136">
        <v>0</v>
      </c>
      <c r="C3774" s="136">
        <v>0</v>
      </c>
      <c r="D3774" s="66">
        <v>0</v>
      </c>
      <c r="E3774" s="66">
        <v>0</v>
      </c>
      <c r="F3774" s="66">
        <f t="shared" si="116"/>
        <v>0</v>
      </c>
      <c r="K3774" s="66">
        <f t="shared" si="117"/>
        <v>0</v>
      </c>
    </row>
    <row r="3775" spans="1:11" x14ac:dyDescent="0.25">
      <c r="A3775" s="84">
        <v>43712.958333333336</v>
      </c>
      <c r="B3775" s="136">
        <v>0</v>
      </c>
      <c r="C3775" s="136">
        <v>0</v>
      </c>
      <c r="D3775" s="66">
        <v>0</v>
      </c>
      <c r="E3775" s="66">
        <v>0</v>
      </c>
      <c r="F3775" s="66">
        <f t="shared" si="116"/>
        <v>0</v>
      </c>
      <c r="K3775" s="66">
        <f t="shared" si="117"/>
        <v>0</v>
      </c>
    </row>
    <row r="3776" spans="1:11" x14ac:dyDescent="0.25">
      <c r="A3776" s="84">
        <v>43713</v>
      </c>
      <c r="B3776" s="136">
        <v>0</v>
      </c>
      <c r="C3776" s="136">
        <v>0</v>
      </c>
      <c r="D3776" s="66">
        <v>0</v>
      </c>
      <c r="E3776" s="66">
        <v>0</v>
      </c>
      <c r="F3776" s="66">
        <f t="shared" si="116"/>
        <v>0</v>
      </c>
      <c r="K3776" s="66">
        <f t="shared" si="117"/>
        <v>0</v>
      </c>
    </row>
    <row r="3777" spans="1:11" x14ac:dyDescent="0.25">
      <c r="A3777" s="84">
        <v>43713.041666666664</v>
      </c>
      <c r="B3777" s="136">
        <v>0</v>
      </c>
      <c r="C3777" s="136">
        <v>0</v>
      </c>
      <c r="D3777" s="66">
        <v>0</v>
      </c>
      <c r="E3777" s="66">
        <v>0</v>
      </c>
      <c r="F3777" s="66">
        <f t="shared" si="116"/>
        <v>0</v>
      </c>
      <c r="K3777" s="66">
        <f t="shared" si="117"/>
        <v>0</v>
      </c>
    </row>
    <row r="3778" spans="1:11" x14ac:dyDescent="0.25">
      <c r="A3778" s="84">
        <v>43713.083333333336</v>
      </c>
      <c r="B3778" s="136">
        <v>0</v>
      </c>
      <c r="C3778" s="136">
        <v>0</v>
      </c>
      <c r="D3778" s="66">
        <v>0</v>
      </c>
      <c r="E3778" s="66">
        <v>0</v>
      </c>
      <c r="F3778" s="66">
        <f t="shared" si="116"/>
        <v>0</v>
      </c>
      <c r="K3778" s="66">
        <f t="shared" si="117"/>
        <v>0</v>
      </c>
    </row>
    <row r="3779" spans="1:11" x14ac:dyDescent="0.25">
      <c r="A3779" s="84">
        <v>43713.125</v>
      </c>
      <c r="B3779" s="136">
        <v>0</v>
      </c>
      <c r="C3779" s="136">
        <v>0</v>
      </c>
      <c r="D3779" s="66">
        <v>0</v>
      </c>
      <c r="E3779" s="66">
        <v>0</v>
      </c>
      <c r="F3779" s="66">
        <f t="shared" si="116"/>
        <v>0</v>
      </c>
      <c r="K3779" s="66">
        <f t="shared" si="117"/>
        <v>0</v>
      </c>
    </row>
    <row r="3780" spans="1:11" x14ac:dyDescent="0.25">
      <c r="A3780" s="84">
        <v>43713.166666666664</v>
      </c>
      <c r="B3780" s="136">
        <v>0</v>
      </c>
      <c r="C3780" s="136">
        <v>0</v>
      </c>
      <c r="D3780" s="66">
        <v>0</v>
      </c>
      <c r="E3780" s="66">
        <v>0</v>
      </c>
      <c r="F3780" s="66">
        <f t="shared" si="116"/>
        <v>0</v>
      </c>
      <c r="K3780" s="66">
        <f t="shared" si="117"/>
        <v>0</v>
      </c>
    </row>
    <row r="3781" spans="1:11" x14ac:dyDescent="0.25">
      <c r="A3781" s="84">
        <v>43713.208333333336</v>
      </c>
      <c r="B3781" s="136">
        <v>0</v>
      </c>
      <c r="C3781" s="136">
        <v>0</v>
      </c>
      <c r="D3781" s="66">
        <v>0</v>
      </c>
      <c r="E3781" s="66">
        <v>0</v>
      </c>
      <c r="F3781" s="66">
        <f t="shared" si="116"/>
        <v>0</v>
      </c>
      <c r="K3781" s="66">
        <f t="shared" si="117"/>
        <v>0</v>
      </c>
    </row>
    <row r="3782" spans="1:11" x14ac:dyDescent="0.25">
      <c r="A3782" s="84">
        <v>43713.25</v>
      </c>
      <c r="B3782" s="136">
        <v>516</v>
      </c>
      <c r="C3782" s="136">
        <v>1211</v>
      </c>
      <c r="D3782" s="66">
        <v>40.000000000873115</v>
      </c>
      <c r="E3782" s="66">
        <v>5400</v>
      </c>
      <c r="F3782" s="66">
        <f t="shared" si="116"/>
        <v>7167.0000000008731</v>
      </c>
      <c r="K3782" s="66">
        <f t="shared" si="117"/>
        <v>1792</v>
      </c>
    </row>
    <row r="3783" spans="1:11" x14ac:dyDescent="0.25">
      <c r="A3783" s="84">
        <v>43713.291666666664</v>
      </c>
      <c r="B3783" s="136">
        <v>2211</v>
      </c>
      <c r="C3783" s="136">
        <v>5300</v>
      </c>
      <c r="D3783" s="66">
        <v>169.99999999825377</v>
      </c>
      <c r="E3783" s="66">
        <v>41400</v>
      </c>
      <c r="F3783" s="66">
        <f t="shared" si="116"/>
        <v>49080.999999998254</v>
      </c>
      <c r="K3783" s="66">
        <f t="shared" si="117"/>
        <v>12270</v>
      </c>
    </row>
    <row r="3784" spans="1:11" x14ac:dyDescent="0.25">
      <c r="A3784" s="84">
        <v>43713.333333333336</v>
      </c>
      <c r="B3784" s="136">
        <v>9236</v>
      </c>
      <c r="C3784" s="136">
        <v>27536</v>
      </c>
      <c r="D3784" s="66">
        <v>330.00000000174623</v>
      </c>
      <c r="E3784" s="66">
        <v>100400</v>
      </c>
      <c r="F3784" s="66">
        <f t="shared" ref="F3784:F3847" si="118">SUM(B3784:E3784)</f>
        <v>137502.00000000175</v>
      </c>
      <c r="K3784" s="66">
        <f t="shared" ref="K3784:K3847" si="119">ROUND(AVERAGE(B3784:E3784),0)</f>
        <v>34376</v>
      </c>
    </row>
    <row r="3785" spans="1:11" x14ac:dyDescent="0.25">
      <c r="A3785" s="84">
        <v>43713.375</v>
      </c>
      <c r="B3785" s="136">
        <v>26795</v>
      </c>
      <c r="C3785" s="136">
        <v>61717</v>
      </c>
      <c r="D3785" s="66">
        <v>1770.0000000004366</v>
      </c>
      <c r="E3785" s="66">
        <v>144400</v>
      </c>
      <c r="F3785" s="66">
        <f t="shared" si="118"/>
        <v>234682.00000000044</v>
      </c>
      <c r="K3785" s="66">
        <f t="shared" si="119"/>
        <v>58671</v>
      </c>
    </row>
    <row r="3786" spans="1:11" x14ac:dyDescent="0.25">
      <c r="A3786" s="84">
        <v>43713.416666666664</v>
      </c>
      <c r="B3786" s="136">
        <v>42832</v>
      </c>
      <c r="C3786" s="136">
        <v>91087</v>
      </c>
      <c r="D3786" s="66">
        <v>3639.9999999994179</v>
      </c>
      <c r="E3786" s="66">
        <v>173800</v>
      </c>
      <c r="F3786" s="66">
        <f t="shared" si="118"/>
        <v>311358.99999999942</v>
      </c>
      <c r="K3786" s="66">
        <f t="shared" si="119"/>
        <v>77840</v>
      </c>
    </row>
    <row r="3787" spans="1:11" x14ac:dyDescent="0.25">
      <c r="A3787" s="84">
        <v>43713.458333333336</v>
      </c>
      <c r="B3787" s="136">
        <v>49903</v>
      </c>
      <c r="C3787" s="136">
        <v>99966</v>
      </c>
      <c r="D3787" s="66">
        <v>4989.9999999979627</v>
      </c>
      <c r="E3787" s="66">
        <v>183900</v>
      </c>
      <c r="F3787" s="66">
        <f t="shared" si="118"/>
        <v>338758.99999999796</v>
      </c>
      <c r="K3787" s="66">
        <f t="shared" si="119"/>
        <v>84690</v>
      </c>
    </row>
    <row r="3788" spans="1:11" x14ac:dyDescent="0.25">
      <c r="A3788" s="84">
        <v>43713.5</v>
      </c>
      <c r="B3788" s="136">
        <v>53338</v>
      </c>
      <c r="C3788" s="136">
        <v>100695</v>
      </c>
      <c r="D3788" s="66">
        <v>5680.000000000291</v>
      </c>
      <c r="E3788" s="66">
        <v>172500</v>
      </c>
      <c r="F3788" s="66">
        <f t="shared" si="118"/>
        <v>332213.00000000029</v>
      </c>
      <c r="K3788" s="66">
        <f t="shared" si="119"/>
        <v>83053</v>
      </c>
    </row>
    <row r="3789" spans="1:11" x14ac:dyDescent="0.25">
      <c r="A3789" s="84">
        <v>43713.541666666664</v>
      </c>
      <c r="B3789" s="136">
        <v>52178</v>
      </c>
      <c r="C3789" s="136">
        <v>100763</v>
      </c>
      <c r="D3789" s="66">
        <v>5920.0000000018917</v>
      </c>
      <c r="E3789" s="66">
        <v>165600</v>
      </c>
      <c r="F3789" s="66">
        <f t="shared" si="118"/>
        <v>324461.00000000186</v>
      </c>
      <c r="K3789" s="66">
        <f t="shared" si="119"/>
        <v>81115</v>
      </c>
    </row>
    <row r="3790" spans="1:11" x14ac:dyDescent="0.25">
      <c r="A3790" s="84">
        <v>43713.583333333336</v>
      </c>
      <c r="B3790" s="136">
        <v>52951</v>
      </c>
      <c r="C3790" s="136">
        <v>99852</v>
      </c>
      <c r="D3790" s="66">
        <v>5789.9999999972351</v>
      </c>
      <c r="E3790" s="66">
        <v>162600</v>
      </c>
      <c r="F3790" s="66">
        <f t="shared" si="118"/>
        <v>321192.99999999721</v>
      </c>
      <c r="K3790" s="66">
        <f t="shared" si="119"/>
        <v>80298</v>
      </c>
    </row>
    <row r="3791" spans="1:11" x14ac:dyDescent="0.25">
      <c r="A3791" s="84">
        <v>43713.625</v>
      </c>
      <c r="B3791" s="136">
        <v>42662</v>
      </c>
      <c r="C3791" s="136">
        <v>96237</v>
      </c>
      <c r="D3791" s="66">
        <v>5350.0000000021828</v>
      </c>
      <c r="E3791" s="66">
        <v>118600</v>
      </c>
      <c r="F3791" s="66">
        <f t="shared" si="118"/>
        <v>262849.00000000221</v>
      </c>
      <c r="K3791" s="66">
        <f t="shared" si="119"/>
        <v>65712</v>
      </c>
    </row>
    <row r="3792" spans="1:11" x14ac:dyDescent="0.25">
      <c r="A3792" s="84">
        <v>43713.666666666664</v>
      </c>
      <c r="B3792" s="136">
        <v>28247</v>
      </c>
      <c r="C3792" s="136">
        <v>78532</v>
      </c>
      <c r="D3792" s="66">
        <v>4360.0000000005821</v>
      </c>
      <c r="E3792" s="66">
        <v>75600</v>
      </c>
      <c r="F3792" s="66">
        <f t="shared" si="118"/>
        <v>186739.00000000058</v>
      </c>
      <c r="K3792" s="66">
        <f t="shared" si="119"/>
        <v>46685</v>
      </c>
    </row>
    <row r="3793" spans="1:11" x14ac:dyDescent="0.25">
      <c r="A3793" s="84">
        <v>43713.708333333336</v>
      </c>
      <c r="B3793" s="136">
        <v>12330</v>
      </c>
      <c r="C3793" s="136">
        <v>50391</v>
      </c>
      <c r="D3793" s="66">
        <v>2610.0000000005821</v>
      </c>
      <c r="E3793" s="66">
        <v>35400</v>
      </c>
      <c r="F3793" s="66">
        <f t="shared" si="118"/>
        <v>100731.00000000058</v>
      </c>
      <c r="K3793" s="66">
        <f t="shared" si="119"/>
        <v>25183</v>
      </c>
    </row>
    <row r="3794" spans="1:11" x14ac:dyDescent="0.25">
      <c r="A3794" s="84">
        <v>43713.75</v>
      </c>
      <c r="B3794" s="136">
        <v>3245</v>
      </c>
      <c r="C3794" s="136">
        <v>9456</v>
      </c>
      <c r="D3794" s="66">
        <v>799.9999999992724</v>
      </c>
      <c r="E3794" s="66">
        <v>12400</v>
      </c>
      <c r="F3794" s="66">
        <f t="shared" si="118"/>
        <v>25900.999999999272</v>
      </c>
      <c r="K3794" s="66">
        <f t="shared" si="119"/>
        <v>6475</v>
      </c>
    </row>
    <row r="3795" spans="1:11" x14ac:dyDescent="0.25">
      <c r="A3795" s="84">
        <v>43713.791666666664</v>
      </c>
      <c r="B3795" s="136">
        <v>0</v>
      </c>
      <c r="C3795" s="136">
        <v>449</v>
      </c>
      <c r="D3795" s="66">
        <v>39.999999997235136</v>
      </c>
      <c r="E3795" s="66">
        <v>0</v>
      </c>
      <c r="F3795" s="66">
        <f t="shared" si="118"/>
        <v>488.99999999723514</v>
      </c>
      <c r="K3795" s="66">
        <f t="shared" si="119"/>
        <v>122</v>
      </c>
    </row>
    <row r="3796" spans="1:11" x14ac:dyDescent="0.25">
      <c r="A3796" s="84">
        <v>43713.833333333336</v>
      </c>
      <c r="B3796" s="136">
        <v>0</v>
      </c>
      <c r="C3796" s="136">
        <v>0</v>
      </c>
      <c r="D3796" s="66">
        <v>0</v>
      </c>
      <c r="E3796" s="66">
        <v>0</v>
      </c>
      <c r="F3796" s="66">
        <f t="shared" si="118"/>
        <v>0</v>
      </c>
      <c r="K3796" s="66">
        <f t="shared" si="119"/>
        <v>0</v>
      </c>
    </row>
    <row r="3797" spans="1:11" x14ac:dyDescent="0.25">
      <c r="A3797" s="84">
        <v>43713.875</v>
      </c>
      <c r="B3797" s="136">
        <v>0</v>
      </c>
      <c r="C3797" s="136">
        <v>0</v>
      </c>
      <c r="D3797" s="66">
        <v>0</v>
      </c>
      <c r="E3797" s="66">
        <v>0</v>
      </c>
      <c r="F3797" s="66">
        <f t="shared" si="118"/>
        <v>0</v>
      </c>
      <c r="K3797" s="66">
        <f t="shared" si="119"/>
        <v>0</v>
      </c>
    </row>
    <row r="3798" spans="1:11" x14ac:dyDescent="0.25">
      <c r="A3798" s="84">
        <v>43713.916666666664</v>
      </c>
      <c r="B3798" s="136">
        <v>0</v>
      </c>
      <c r="C3798" s="136">
        <v>0</v>
      </c>
      <c r="D3798" s="66">
        <v>0</v>
      </c>
      <c r="E3798" s="66">
        <v>0</v>
      </c>
      <c r="F3798" s="66">
        <f t="shared" si="118"/>
        <v>0</v>
      </c>
      <c r="K3798" s="66">
        <f t="shared" si="119"/>
        <v>0</v>
      </c>
    </row>
    <row r="3799" spans="1:11" x14ac:dyDescent="0.25">
      <c r="A3799" s="84">
        <v>43713.958333333336</v>
      </c>
      <c r="B3799" s="136">
        <v>0</v>
      </c>
      <c r="C3799" s="136">
        <v>0</v>
      </c>
      <c r="D3799" s="66">
        <v>0</v>
      </c>
      <c r="E3799" s="66">
        <v>0</v>
      </c>
      <c r="F3799" s="66">
        <f t="shared" si="118"/>
        <v>0</v>
      </c>
      <c r="K3799" s="66">
        <f t="shared" si="119"/>
        <v>0</v>
      </c>
    </row>
    <row r="3800" spans="1:11" x14ac:dyDescent="0.25">
      <c r="A3800" s="84">
        <v>43714</v>
      </c>
      <c r="B3800" s="136">
        <v>0</v>
      </c>
      <c r="C3800" s="136">
        <v>0</v>
      </c>
      <c r="D3800" s="66">
        <v>0</v>
      </c>
      <c r="E3800" s="66">
        <v>0</v>
      </c>
      <c r="F3800" s="66">
        <f t="shared" si="118"/>
        <v>0</v>
      </c>
      <c r="K3800" s="66">
        <f t="shared" si="119"/>
        <v>0</v>
      </c>
    </row>
    <row r="3801" spans="1:11" x14ac:dyDescent="0.25">
      <c r="A3801" s="84">
        <v>43714.041666666664</v>
      </c>
      <c r="B3801" s="136">
        <v>0</v>
      </c>
      <c r="C3801" s="136">
        <v>0</v>
      </c>
      <c r="D3801" s="66">
        <v>0</v>
      </c>
      <c r="E3801" s="66">
        <v>0</v>
      </c>
      <c r="F3801" s="66">
        <f t="shared" si="118"/>
        <v>0</v>
      </c>
      <c r="K3801" s="66">
        <f t="shared" si="119"/>
        <v>0</v>
      </c>
    </row>
    <row r="3802" spans="1:11" x14ac:dyDescent="0.25">
      <c r="A3802" s="84">
        <v>43714.083333333336</v>
      </c>
      <c r="B3802" s="136">
        <v>0</v>
      </c>
      <c r="C3802" s="136">
        <v>0</v>
      </c>
      <c r="D3802" s="66">
        <v>0</v>
      </c>
      <c r="E3802" s="66">
        <v>0</v>
      </c>
      <c r="F3802" s="66">
        <f t="shared" si="118"/>
        <v>0</v>
      </c>
      <c r="K3802" s="66">
        <f t="shared" si="119"/>
        <v>0</v>
      </c>
    </row>
    <row r="3803" spans="1:11" x14ac:dyDescent="0.25">
      <c r="A3803" s="84">
        <v>43714.125</v>
      </c>
      <c r="B3803" s="136">
        <v>0</v>
      </c>
      <c r="C3803" s="136">
        <v>0</v>
      </c>
      <c r="D3803" s="66">
        <v>0</v>
      </c>
      <c r="E3803" s="66">
        <v>0</v>
      </c>
      <c r="F3803" s="66">
        <f t="shared" si="118"/>
        <v>0</v>
      </c>
      <c r="K3803" s="66">
        <f t="shared" si="119"/>
        <v>0</v>
      </c>
    </row>
    <row r="3804" spans="1:11" x14ac:dyDescent="0.25">
      <c r="A3804" s="84">
        <v>43714.166666666664</v>
      </c>
      <c r="B3804" s="136">
        <v>0</v>
      </c>
      <c r="C3804" s="136">
        <v>0</v>
      </c>
      <c r="D3804" s="66">
        <v>0</v>
      </c>
      <c r="E3804" s="66">
        <v>0</v>
      </c>
      <c r="F3804" s="66">
        <f t="shared" si="118"/>
        <v>0</v>
      </c>
      <c r="K3804" s="66">
        <f t="shared" si="119"/>
        <v>0</v>
      </c>
    </row>
    <row r="3805" spans="1:11" x14ac:dyDescent="0.25">
      <c r="A3805" s="84">
        <v>43714.208333333336</v>
      </c>
      <c r="B3805" s="136">
        <v>0</v>
      </c>
      <c r="C3805" s="136">
        <v>0</v>
      </c>
      <c r="D3805" s="66">
        <v>0</v>
      </c>
      <c r="E3805" s="66">
        <v>0</v>
      </c>
      <c r="F3805" s="66">
        <f t="shared" si="118"/>
        <v>0</v>
      </c>
      <c r="K3805" s="66">
        <f t="shared" si="119"/>
        <v>0</v>
      </c>
    </row>
    <row r="3806" spans="1:11" x14ac:dyDescent="0.25">
      <c r="A3806" s="84">
        <v>43714.25</v>
      </c>
      <c r="B3806" s="136">
        <v>585</v>
      </c>
      <c r="C3806" s="136">
        <v>1215</v>
      </c>
      <c r="D3806" s="66">
        <v>40.000000000873115</v>
      </c>
      <c r="E3806" s="66">
        <v>3600</v>
      </c>
      <c r="F3806" s="66">
        <f t="shared" si="118"/>
        <v>5440.0000000008731</v>
      </c>
      <c r="K3806" s="66">
        <f t="shared" si="119"/>
        <v>1360</v>
      </c>
    </row>
    <row r="3807" spans="1:11" x14ac:dyDescent="0.25">
      <c r="A3807" s="84">
        <v>43714.291666666664</v>
      </c>
      <c r="B3807" s="136">
        <v>3985</v>
      </c>
      <c r="C3807" s="136">
        <v>8523</v>
      </c>
      <c r="D3807" s="66">
        <v>479.99999999956344</v>
      </c>
      <c r="E3807" s="66">
        <v>28800</v>
      </c>
      <c r="F3807" s="66">
        <f t="shared" si="118"/>
        <v>41787.999999999563</v>
      </c>
      <c r="K3807" s="66">
        <f t="shared" si="119"/>
        <v>10447</v>
      </c>
    </row>
    <row r="3808" spans="1:11" x14ac:dyDescent="0.25">
      <c r="A3808" s="84">
        <v>43714.333333333336</v>
      </c>
      <c r="B3808" s="136">
        <v>9552</v>
      </c>
      <c r="C3808" s="136">
        <v>12740</v>
      </c>
      <c r="D3808" s="66">
        <v>830.00000000174623</v>
      </c>
      <c r="E3808" s="66">
        <v>72800</v>
      </c>
      <c r="F3808" s="66">
        <f t="shared" si="118"/>
        <v>95922.000000001746</v>
      </c>
      <c r="K3808" s="66">
        <f t="shared" si="119"/>
        <v>23981</v>
      </c>
    </row>
    <row r="3809" spans="1:11" x14ac:dyDescent="0.25">
      <c r="A3809" s="84">
        <v>43714.375</v>
      </c>
      <c r="B3809" s="136">
        <v>17274</v>
      </c>
      <c r="C3809" s="136">
        <v>26003</v>
      </c>
      <c r="D3809" s="66">
        <v>1479.9999999995634</v>
      </c>
      <c r="E3809" s="66">
        <v>92300</v>
      </c>
      <c r="F3809" s="66">
        <f t="shared" si="118"/>
        <v>137056.99999999956</v>
      </c>
      <c r="K3809" s="66">
        <f t="shared" si="119"/>
        <v>34264</v>
      </c>
    </row>
    <row r="3810" spans="1:11" x14ac:dyDescent="0.25">
      <c r="A3810" s="84">
        <v>43714.416666666664</v>
      </c>
      <c r="B3810" s="136">
        <v>22149</v>
      </c>
      <c r="C3810" s="136">
        <v>56485</v>
      </c>
      <c r="D3810" s="66">
        <v>2959.9999999991269</v>
      </c>
      <c r="E3810" s="66">
        <v>93200</v>
      </c>
      <c r="F3810" s="66">
        <f t="shared" si="118"/>
        <v>174793.99999999913</v>
      </c>
      <c r="K3810" s="66">
        <f t="shared" si="119"/>
        <v>43698</v>
      </c>
    </row>
    <row r="3811" spans="1:11" x14ac:dyDescent="0.25">
      <c r="A3811" s="84">
        <v>43714.458333333336</v>
      </c>
      <c r="B3811" s="136">
        <v>34171</v>
      </c>
      <c r="C3811" s="136">
        <v>80626</v>
      </c>
      <c r="D3811" s="66">
        <v>4490.0000000016007</v>
      </c>
      <c r="E3811" s="66">
        <v>120800</v>
      </c>
      <c r="F3811" s="66">
        <f t="shared" si="118"/>
        <v>240087.0000000016</v>
      </c>
      <c r="K3811" s="66">
        <f t="shared" si="119"/>
        <v>60022</v>
      </c>
    </row>
    <row r="3812" spans="1:11" x14ac:dyDescent="0.25">
      <c r="A3812" s="84">
        <v>43714.5</v>
      </c>
      <c r="B3812" s="136">
        <v>26582</v>
      </c>
      <c r="C3812" s="136">
        <v>92800</v>
      </c>
      <c r="D3812" s="66">
        <v>5200.0000000007276</v>
      </c>
      <c r="E3812" s="66">
        <v>106500</v>
      </c>
      <c r="F3812" s="66">
        <f t="shared" si="118"/>
        <v>231082.00000000073</v>
      </c>
      <c r="K3812" s="66">
        <f t="shared" si="119"/>
        <v>57771</v>
      </c>
    </row>
    <row r="3813" spans="1:11" x14ac:dyDescent="0.25">
      <c r="A3813" s="84">
        <v>43714.541666666664</v>
      </c>
      <c r="B3813" s="136">
        <v>22478</v>
      </c>
      <c r="C3813" s="136">
        <v>70336</v>
      </c>
      <c r="D3813" s="66">
        <v>4029.9999999988358</v>
      </c>
      <c r="E3813" s="66">
        <v>96700</v>
      </c>
      <c r="F3813" s="66">
        <f t="shared" si="118"/>
        <v>193543.99999999884</v>
      </c>
      <c r="K3813" s="66">
        <f t="shared" si="119"/>
        <v>48386</v>
      </c>
    </row>
    <row r="3814" spans="1:11" x14ac:dyDescent="0.25">
      <c r="A3814" s="84">
        <v>43714.583333333336</v>
      </c>
      <c r="B3814" s="136">
        <v>19309</v>
      </c>
      <c r="C3814" s="136">
        <v>54588</v>
      </c>
      <c r="D3814" s="66">
        <v>3250</v>
      </c>
      <c r="E3814" s="66">
        <v>72300</v>
      </c>
      <c r="F3814" s="66">
        <f t="shared" si="118"/>
        <v>149447</v>
      </c>
      <c r="K3814" s="66">
        <f t="shared" si="119"/>
        <v>37362</v>
      </c>
    </row>
    <row r="3815" spans="1:11" x14ac:dyDescent="0.25">
      <c r="A3815" s="84">
        <v>43714.625</v>
      </c>
      <c r="B3815" s="136">
        <v>16367</v>
      </c>
      <c r="C3815" s="136">
        <v>48281</v>
      </c>
      <c r="D3815" s="66">
        <v>3169.9999999982538</v>
      </c>
      <c r="E3815" s="66">
        <v>64500</v>
      </c>
      <c r="F3815" s="66">
        <f t="shared" si="118"/>
        <v>132317.99999999825</v>
      </c>
      <c r="K3815" s="66">
        <f t="shared" si="119"/>
        <v>33079</v>
      </c>
    </row>
    <row r="3816" spans="1:11" x14ac:dyDescent="0.25">
      <c r="A3816" s="84">
        <v>43714.666666666664</v>
      </c>
      <c r="B3816" s="136">
        <v>9330</v>
      </c>
      <c r="C3816" s="136">
        <v>35727</v>
      </c>
      <c r="D3816" s="66">
        <v>2630.0000000010186</v>
      </c>
      <c r="E3816" s="66">
        <v>39500</v>
      </c>
      <c r="F3816" s="66">
        <f t="shared" si="118"/>
        <v>87187.000000001019</v>
      </c>
      <c r="K3816" s="66">
        <f t="shared" si="119"/>
        <v>21797</v>
      </c>
    </row>
    <row r="3817" spans="1:11" x14ac:dyDescent="0.25">
      <c r="A3817" s="84">
        <v>43714.708333333336</v>
      </c>
      <c r="B3817" s="136">
        <v>4429</v>
      </c>
      <c r="C3817" s="136">
        <v>45227</v>
      </c>
      <c r="D3817" s="66">
        <v>2180.000000000291</v>
      </c>
      <c r="E3817" s="66">
        <v>20000</v>
      </c>
      <c r="F3817" s="66">
        <f t="shared" si="118"/>
        <v>71836.000000000291</v>
      </c>
      <c r="K3817" s="66">
        <f t="shared" si="119"/>
        <v>17959</v>
      </c>
    </row>
    <row r="3818" spans="1:11" x14ac:dyDescent="0.25">
      <c r="A3818" s="84">
        <v>43714.75</v>
      </c>
      <c r="B3818" s="136">
        <v>1095</v>
      </c>
      <c r="C3818" s="136">
        <v>11175</v>
      </c>
      <c r="D3818" s="66">
        <v>950.0000000007276</v>
      </c>
      <c r="E3818" s="66">
        <v>5000</v>
      </c>
      <c r="F3818" s="66">
        <f t="shared" si="118"/>
        <v>18220.000000000728</v>
      </c>
      <c r="K3818" s="66">
        <f t="shared" si="119"/>
        <v>4555</v>
      </c>
    </row>
    <row r="3819" spans="1:11" x14ac:dyDescent="0.25">
      <c r="A3819" s="84">
        <v>43714.791666666664</v>
      </c>
      <c r="B3819" s="136">
        <v>0</v>
      </c>
      <c r="C3819" s="136">
        <v>275</v>
      </c>
      <c r="D3819" s="66">
        <v>20.000000000436557</v>
      </c>
      <c r="E3819" s="66">
        <v>0</v>
      </c>
      <c r="F3819" s="66">
        <f t="shared" si="118"/>
        <v>295.00000000043656</v>
      </c>
      <c r="K3819" s="66">
        <f t="shared" si="119"/>
        <v>74</v>
      </c>
    </row>
    <row r="3820" spans="1:11" x14ac:dyDescent="0.25">
      <c r="A3820" s="84">
        <v>43714.833333333336</v>
      </c>
      <c r="B3820" s="136">
        <v>0</v>
      </c>
      <c r="C3820" s="136">
        <v>0</v>
      </c>
      <c r="D3820" s="66">
        <v>0</v>
      </c>
      <c r="E3820" s="66">
        <v>0</v>
      </c>
      <c r="F3820" s="66">
        <f t="shared" si="118"/>
        <v>0</v>
      </c>
      <c r="K3820" s="66">
        <f t="shared" si="119"/>
        <v>0</v>
      </c>
    </row>
    <row r="3821" spans="1:11" x14ac:dyDescent="0.25">
      <c r="A3821" s="84">
        <v>43714.875</v>
      </c>
      <c r="B3821" s="136">
        <v>0</v>
      </c>
      <c r="C3821" s="136">
        <v>0</v>
      </c>
      <c r="D3821" s="66">
        <v>0</v>
      </c>
      <c r="E3821" s="66">
        <v>0</v>
      </c>
      <c r="F3821" s="66">
        <f t="shared" si="118"/>
        <v>0</v>
      </c>
      <c r="K3821" s="66">
        <f t="shared" si="119"/>
        <v>0</v>
      </c>
    </row>
    <row r="3822" spans="1:11" x14ac:dyDescent="0.25">
      <c r="A3822" s="84">
        <v>43714.916666666664</v>
      </c>
      <c r="B3822" s="136">
        <v>0</v>
      </c>
      <c r="C3822" s="136">
        <v>0</v>
      </c>
      <c r="D3822" s="66">
        <v>0</v>
      </c>
      <c r="E3822" s="66">
        <v>0</v>
      </c>
      <c r="F3822" s="66">
        <f t="shared" si="118"/>
        <v>0</v>
      </c>
      <c r="K3822" s="66">
        <f t="shared" si="119"/>
        <v>0</v>
      </c>
    </row>
    <row r="3823" spans="1:11" x14ac:dyDescent="0.25">
      <c r="A3823" s="84">
        <v>43714.958333333336</v>
      </c>
      <c r="B3823" s="136">
        <v>0</v>
      </c>
      <c r="C3823" s="136">
        <v>0</v>
      </c>
      <c r="D3823" s="66">
        <v>0</v>
      </c>
      <c r="E3823" s="66">
        <v>0</v>
      </c>
      <c r="F3823" s="66">
        <f t="shared" si="118"/>
        <v>0</v>
      </c>
      <c r="K3823" s="66">
        <f t="shared" si="119"/>
        <v>0</v>
      </c>
    </row>
    <row r="3824" spans="1:11" x14ac:dyDescent="0.25">
      <c r="A3824" s="84">
        <v>43715</v>
      </c>
      <c r="B3824" s="136">
        <v>0</v>
      </c>
      <c r="C3824" s="136">
        <v>0</v>
      </c>
      <c r="D3824" s="66">
        <v>0</v>
      </c>
      <c r="E3824" s="66">
        <v>0</v>
      </c>
      <c r="F3824" s="66">
        <f t="shared" si="118"/>
        <v>0</v>
      </c>
      <c r="K3824" s="66">
        <f t="shared" si="119"/>
        <v>0</v>
      </c>
    </row>
    <row r="3825" spans="1:11" x14ac:dyDescent="0.25">
      <c r="A3825" s="84">
        <v>43715.041666666664</v>
      </c>
      <c r="B3825" s="136">
        <v>0</v>
      </c>
      <c r="C3825" s="136">
        <v>0</v>
      </c>
      <c r="D3825" s="66">
        <v>0</v>
      </c>
      <c r="E3825" s="66">
        <v>0</v>
      </c>
      <c r="F3825" s="66">
        <f t="shared" si="118"/>
        <v>0</v>
      </c>
      <c r="K3825" s="66">
        <f t="shared" si="119"/>
        <v>0</v>
      </c>
    </row>
    <row r="3826" spans="1:11" x14ac:dyDescent="0.25">
      <c r="A3826" s="84">
        <v>43715.083333333336</v>
      </c>
      <c r="B3826" s="136">
        <v>0</v>
      </c>
      <c r="C3826" s="136">
        <v>0</v>
      </c>
      <c r="D3826" s="66">
        <v>0</v>
      </c>
      <c r="E3826" s="66">
        <v>0</v>
      </c>
      <c r="F3826" s="66">
        <f t="shared" si="118"/>
        <v>0</v>
      </c>
      <c r="K3826" s="66">
        <f t="shared" si="119"/>
        <v>0</v>
      </c>
    </row>
    <row r="3827" spans="1:11" x14ac:dyDescent="0.25">
      <c r="A3827" s="84">
        <v>43715.125</v>
      </c>
      <c r="B3827" s="136">
        <v>0</v>
      </c>
      <c r="C3827" s="136">
        <v>0</v>
      </c>
      <c r="D3827" s="66">
        <v>0</v>
      </c>
      <c r="E3827" s="66">
        <v>0</v>
      </c>
      <c r="F3827" s="66">
        <f t="shared" si="118"/>
        <v>0</v>
      </c>
      <c r="K3827" s="66">
        <f t="shared" si="119"/>
        <v>0</v>
      </c>
    </row>
    <row r="3828" spans="1:11" x14ac:dyDescent="0.25">
      <c r="A3828" s="84">
        <v>43715.166666666664</v>
      </c>
      <c r="B3828" s="136">
        <v>0</v>
      </c>
      <c r="C3828" s="136">
        <v>0</v>
      </c>
      <c r="D3828" s="66">
        <v>0</v>
      </c>
      <c r="E3828" s="66">
        <v>0</v>
      </c>
      <c r="F3828" s="66">
        <f t="shared" si="118"/>
        <v>0</v>
      </c>
      <c r="K3828" s="66">
        <f t="shared" si="119"/>
        <v>0</v>
      </c>
    </row>
    <row r="3829" spans="1:11" x14ac:dyDescent="0.25">
      <c r="A3829" s="84">
        <v>43715.208333333336</v>
      </c>
      <c r="B3829" s="136">
        <v>0</v>
      </c>
      <c r="C3829" s="136">
        <v>0</v>
      </c>
      <c r="D3829" s="66">
        <v>0</v>
      </c>
      <c r="E3829" s="66">
        <v>0</v>
      </c>
      <c r="F3829" s="66">
        <f t="shared" si="118"/>
        <v>0</v>
      </c>
      <c r="K3829" s="66">
        <f t="shared" si="119"/>
        <v>0</v>
      </c>
    </row>
    <row r="3830" spans="1:11" x14ac:dyDescent="0.25">
      <c r="A3830" s="84">
        <v>43715.25</v>
      </c>
      <c r="B3830" s="136">
        <v>0</v>
      </c>
      <c r="C3830" s="136">
        <v>759</v>
      </c>
      <c r="D3830" s="66">
        <v>20.000000000436557</v>
      </c>
      <c r="E3830" s="66">
        <v>400</v>
      </c>
      <c r="F3830" s="66">
        <f t="shared" si="118"/>
        <v>1179.0000000004366</v>
      </c>
      <c r="K3830" s="66">
        <f t="shared" si="119"/>
        <v>295</v>
      </c>
    </row>
    <row r="3831" spans="1:11" x14ac:dyDescent="0.25">
      <c r="A3831" s="84">
        <v>43715.291666666664</v>
      </c>
      <c r="B3831" s="136">
        <v>1800</v>
      </c>
      <c r="C3831" s="136">
        <v>4820</v>
      </c>
      <c r="D3831" s="66">
        <v>399.99999999781721</v>
      </c>
      <c r="E3831" s="66">
        <v>6400</v>
      </c>
      <c r="F3831" s="66">
        <f t="shared" si="118"/>
        <v>13419.999999997817</v>
      </c>
      <c r="K3831" s="66">
        <f t="shared" si="119"/>
        <v>3355</v>
      </c>
    </row>
    <row r="3832" spans="1:11" x14ac:dyDescent="0.25">
      <c r="A3832" s="84">
        <v>43715.333333333336</v>
      </c>
      <c r="B3832" s="136">
        <v>6164</v>
      </c>
      <c r="C3832" s="136">
        <v>21567</v>
      </c>
      <c r="D3832" s="66">
        <v>420.00000000189175</v>
      </c>
      <c r="E3832" s="66">
        <v>21200</v>
      </c>
      <c r="F3832" s="66">
        <f t="shared" si="118"/>
        <v>49351.000000001892</v>
      </c>
      <c r="K3832" s="66">
        <f t="shared" si="119"/>
        <v>12338</v>
      </c>
    </row>
    <row r="3833" spans="1:11" x14ac:dyDescent="0.25">
      <c r="A3833" s="84">
        <v>43715.375</v>
      </c>
      <c r="B3833" s="136">
        <v>4277</v>
      </c>
      <c r="C3833" s="136">
        <v>59805</v>
      </c>
      <c r="D3833" s="66">
        <v>1750</v>
      </c>
      <c r="E3833" s="66">
        <v>15000</v>
      </c>
      <c r="F3833" s="66">
        <f t="shared" si="118"/>
        <v>80832</v>
      </c>
      <c r="K3833" s="66">
        <f t="shared" si="119"/>
        <v>20208</v>
      </c>
    </row>
    <row r="3834" spans="1:11" x14ac:dyDescent="0.25">
      <c r="A3834" s="84">
        <v>43715.416666666664</v>
      </c>
      <c r="B3834" s="136">
        <v>4547</v>
      </c>
      <c r="C3834" s="136">
        <v>86732</v>
      </c>
      <c r="D3834" s="66">
        <v>4039.9999999972351</v>
      </c>
      <c r="E3834" s="66">
        <v>34500</v>
      </c>
      <c r="F3834" s="66">
        <f t="shared" si="118"/>
        <v>129818.99999999724</v>
      </c>
      <c r="K3834" s="66">
        <f t="shared" si="119"/>
        <v>32455</v>
      </c>
    </row>
    <row r="3835" spans="1:11" x14ac:dyDescent="0.25">
      <c r="A3835" s="84">
        <v>43715.458333333336</v>
      </c>
      <c r="B3835" s="136">
        <v>22401</v>
      </c>
      <c r="C3835" s="136">
        <v>99473</v>
      </c>
      <c r="D3835" s="66">
        <v>4900.0000000014552</v>
      </c>
      <c r="E3835" s="66">
        <v>50500</v>
      </c>
      <c r="F3835" s="66">
        <f t="shared" si="118"/>
        <v>177274.00000000146</v>
      </c>
      <c r="K3835" s="66">
        <f t="shared" si="119"/>
        <v>44319</v>
      </c>
    </row>
    <row r="3836" spans="1:11" x14ac:dyDescent="0.25">
      <c r="A3836" s="84">
        <v>43715.5</v>
      </c>
      <c r="B3836" s="136">
        <v>53970</v>
      </c>
      <c r="C3836" s="136">
        <v>95736</v>
      </c>
      <c r="D3836" s="66">
        <v>5560.0000000013097</v>
      </c>
      <c r="E3836" s="66">
        <v>166500</v>
      </c>
      <c r="F3836" s="66">
        <f t="shared" si="118"/>
        <v>321766.00000000128</v>
      </c>
      <c r="K3836" s="66">
        <f t="shared" si="119"/>
        <v>80442</v>
      </c>
    </row>
    <row r="3837" spans="1:11" x14ac:dyDescent="0.25">
      <c r="A3837" s="84">
        <v>43715.541666666664</v>
      </c>
      <c r="B3837" s="136">
        <v>58144</v>
      </c>
      <c r="C3837" s="136">
        <v>82059</v>
      </c>
      <c r="D3837" s="66">
        <v>5789.9999999972351</v>
      </c>
      <c r="E3837" s="66">
        <v>156500</v>
      </c>
      <c r="F3837" s="66">
        <f t="shared" si="118"/>
        <v>302492.99999999721</v>
      </c>
      <c r="K3837" s="66">
        <f t="shared" si="119"/>
        <v>75623</v>
      </c>
    </row>
    <row r="3838" spans="1:11" x14ac:dyDescent="0.25">
      <c r="A3838" s="84">
        <v>43715.583333333336</v>
      </c>
      <c r="B3838" s="136">
        <v>37730</v>
      </c>
      <c r="C3838" s="136">
        <v>76051</v>
      </c>
      <c r="D3838" s="66">
        <v>4159.9999999998545</v>
      </c>
      <c r="E3838" s="66">
        <v>149200</v>
      </c>
      <c r="F3838" s="66">
        <f t="shared" si="118"/>
        <v>267140.99999999988</v>
      </c>
      <c r="K3838" s="66">
        <f t="shared" si="119"/>
        <v>66785</v>
      </c>
    </row>
    <row r="3839" spans="1:11" x14ac:dyDescent="0.25">
      <c r="A3839" s="84">
        <v>43715.625</v>
      </c>
      <c r="B3839" s="136">
        <v>44852</v>
      </c>
      <c r="C3839" s="136">
        <v>62901</v>
      </c>
      <c r="D3839" s="66">
        <v>3270.0000000004366</v>
      </c>
      <c r="E3839" s="66">
        <v>122600</v>
      </c>
      <c r="F3839" s="66">
        <f t="shared" si="118"/>
        <v>233623.00000000044</v>
      </c>
      <c r="K3839" s="66">
        <f t="shared" si="119"/>
        <v>58406</v>
      </c>
    </row>
    <row r="3840" spans="1:11" x14ac:dyDescent="0.25">
      <c r="A3840" s="84">
        <v>43715.666666666664</v>
      </c>
      <c r="B3840" s="136">
        <v>38498</v>
      </c>
      <c r="C3840" s="136">
        <v>8605</v>
      </c>
      <c r="D3840" s="66">
        <v>340.00000000014552</v>
      </c>
      <c r="E3840" s="66">
        <v>76000</v>
      </c>
      <c r="F3840" s="66">
        <f t="shared" si="118"/>
        <v>123443.00000000015</v>
      </c>
      <c r="K3840" s="66">
        <f t="shared" si="119"/>
        <v>30861</v>
      </c>
    </row>
    <row r="3841" spans="1:11" x14ac:dyDescent="0.25">
      <c r="A3841" s="84">
        <v>43715.708333333336</v>
      </c>
      <c r="B3841" s="136">
        <v>19329</v>
      </c>
      <c r="C3841" s="136">
        <v>3336</v>
      </c>
      <c r="D3841" s="66">
        <v>240.00000000160071</v>
      </c>
      <c r="E3841" s="66">
        <v>30500</v>
      </c>
      <c r="F3841" s="66">
        <f t="shared" si="118"/>
        <v>53405.000000001601</v>
      </c>
      <c r="K3841" s="66">
        <f t="shared" si="119"/>
        <v>13351</v>
      </c>
    </row>
    <row r="3842" spans="1:11" x14ac:dyDescent="0.25">
      <c r="A3842" s="84">
        <v>43715.75</v>
      </c>
      <c r="B3842" s="136">
        <v>998</v>
      </c>
      <c r="C3842" s="136">
        <v>3239</v>
      </c>
      <c r="D3842" s="66">
        <v>340.00000000014552</v>
      </c>
      <c r="E3842" s="66">
        <v>3700</v>
      </c>
      <c r="F3842" s="66">
        <f t="shared" si="118"/>
        <v>8277.0000000001455</v>
      </c>
      <c r="K3842" s="66">
        <f t="shared" si="119"/>
        <v>2069</v>
      </c>
    </row>
    <row r="3843" spans="1:11" x14ac:dyDescent="0.25">
      <c r="A3843" s="84">
        <v>43715.791666666664</v>
      </c>
      <c r="B3843" s="136">
        <v>0</v>
      </c>
      <c r="C3843" s="136">
        <v>84</v>
      </c>
      <c r="D3843" s="66">
        <v>0</v>
      </c>
      <c r="E3843" s="66">
        <v>0</v>
      </c>
      <c r="F3843" s="66">
        <f t="shared" si="118"/>
        <v>84</v>
      </c>
      <c r="K3843" s="66">
        <f t="shared" si="119"/>
        <v>21</v>
      </c>
    </row>
    <row r="3844" spans="1:11" x14ac:dyDescent="0.25">
      <c r="A3844" s="84">
        <v>43715.833333333336</v>
      </c>
      <c r="B3844" s="136">
        <v>0</v>
      </c>
      <c r="C3844" s="136">
        <v>0</v>
      </c>
      <c r="D3844" s="66">
        <v>0</v>
      </c>
      <c r="E3844" s="66">
        <v>0</v>
      </c>
      <c r="F3844" s="66">
        <f t="shared" si="118"/>
        <v>0</v>
      </c>
      <c r="K3844" s="66">
        <f t="shared" si="119"/>
        <v>0</v>
      </c>
    </row>
    <row r="3845" spans="1:11" x14ac:dyDescent="0.25">
      <c r="A3845" s="84">
        <v>43715.875</v>
      </c>
      <c r="B3845" s="136">
        <v>0</v>
      </c>
      <c r="C3845" s="136">
        <v>0</v>
      </c>
      <c r="D3845" s="66">
        <v>0</v>
      </c>
      <c r="E3845" s="66">
        <v>0</v>
      </c>
      <c r="F3845" s="66">
        <f t="shared" si="118"/>
        <v>0</v>
      </c>
      <c r="K3845" s="66">
        <f t="shared" si="119"/>
        <v>0</v>
      </c>
    </row>
    <row r="3846" spans="1:11" x14ac:dyDescent="0.25">
      <c r="A3846" s="84">
        <v>43715.916666666664</v>
      </c>
      <c r="B3846" s="136">
        <v>0</v>
      </c>
      <c r="C3846" s="136">
        <v>0</v>
      </c>
      <c r="D3846" s="66">
        <v>0</v>
      </c>
      <c r="E3846" s="66">
        <v>0</v>
      </c>
      <c r="F3846" s="66">
        <f t="shared" si="118"/>
        <v>0</v>
      </c>
      <c r="K3846" s="66">
        <f t="shared" si="119"/>
        <v>0</v>
      </c>
    </row>
    <row r="3847" spans="1:11" x14ac:dyDescent="0.25">
      <c r="A3847" s="84">
        <v>43715.958333333336</v>
      </c>
      <c r="B3847" s="136">
        <v>0</v>
      </c>
      <c r="C3847" s="136">
        <v>0</v>
      </c>
      <c r="D3847" s="66">
        <v>0</v>
      </c>
      <c r="E3847" s="66">
        <v>0</v>
      </c>
      <c r="F3847" s="66">
        <f t="shared" si="118"/>
        <v>0</v>
      </c>
      <c r="K3847" s="66">
        <f t="shared" si="119"/>
        <v>0</v>
      </c>
    </row>
    <row r="3848" spans="1:11" x14ac:dyDescent="0.25">
      <c r="A3848" s="84">
        <v>43716</v>
      </c>
      <c r="B3848" s="136">
        <v>0</v>
      </c>
      <c r="C3848" s="136">
        <v>0</v>
      </c>
      <c r="D3848" s="66">
        <v>0</v>
      </c>
      <c r="E3848" s="66">
        <v>0</v>
      </c>
      <c r="F3848" s="66">
        <f t="shared" ref="F3848:F3911" si="120">SUM(B3848:E3848)</f>
        <v>0</v>
      </c>
      <c r="K3848" s="66">
        <f t="shared" ref="K3848:K3911" si="121">ROUND(AVERAGE(B3848:E3848),0)</f>
        <v>0</v>
      </c>
    </row>
    <row r="3849" spans="1:11" x14ac:dyDescent="0.25">
      <c r="A3849" s="84">
        <v>43716.041666666664</v>
      </c>
      <c r="B3849" s="136">
        <v>0</v>
      </c>
      <c r="C3849" s="136">
        <v>0</v>
      </c>
      <c r="D3849" s="66">
        <v>0</v>
      </c>
      <c r="E3849" s="66">
        <v>0</v>
      </c>
      <c r="F3849" s="66">
        <f t="shared" si="120"/>
        <v>0</v>
      </c>
      <c r="K3849" s="66">
        <f t="shared" si="121"/>
        <v>0</v>
      </c>
    </row>
    <row r="3850" spans="1:11" x14ac:dyDescent="0.25">
      <c r="A3850" s="84">
        <v>43716.083333333336</v>
      </c>
      <c r="B3850" s="136">
        <v>0</v>
      </c>
      <c r="C3850" s="136">
        <v>0</v>
      </c>
      <c r="D3850" s="66">
        <v>0</v>
      </c>
      <c r="E3850" s="66">
        <v>0</v>
      </c>
      <c r="F3850" s="66">
        <f t="shared" si="120"/>
        <v>0</v>
      </c>
      <c r="K3850" s="66">
        <f t="shared" si="121"/>
        <v>0</v>
      </c>
    </row>
    <row r="3851" spans="1:11" x14ac:dyDescent="0.25">
      <c r="A3851" s="84">
        <v>43716.125</v>
      </c>
      <c r="B3851" s="136">
        <v>0</v>
      </c>
      <c r="C3851" s="136">
        <v>0</v>
      </c>
      <c r="D3851" s="66">
        <v>0</v>
      </c>
      <c r="E3851" s="66">
        <v>0</v>
      </c>
      <c r="F3851" s="66">
        <f t="shared" si="120"/>
        <v>0</v>
      </c>
      <c r="K3851" s="66">
        <f t="shared" si="121"/>
        <v>0</v>
      </c>
    </row>
    <row r="3852" spans="1:11" x14ac:dyDescent="0.25">
      <c r="A3852" s="84">
        <v>43716.166666666664</v>
      </c>
      <c r="B3852" s="136">
        <v>0</v>
      </c>
      <c r="C3852" s="136">
        <v>0</v>
      </c>
      <c r="D3852" s="66">
        <v>0</v>
      </c>
      <c r="E3852" s="66">
        <v>0</v>
      </c>
      <c r="F3852" s="66">
        <f t="shared" si="120"/>
        <v>0</v>
      </c>
      <c r="K3852" s="66">
        <f t="shared" si="121"/>
        <v>0</v>
      </c>
    </row>
    <row r="3853" spans="1:11" x14ac:dyDescent="0.25">
      <c r="A3853" s="84">
        <v>43716.208333333336</v>
      </c>
      <c r="B3853" s="136">
        <v>0</v>
      </c>
      <c r="C3853" s="136">
        <v>0</v>
      </c>
      <c r="D3853" s="66">
        <v>0</v>
      </c>
      <c r="E3853" s="66">
        <v>0</v>
      </c>
      <c r="F3853" s="66">
        <f t="shared" si="120"/>
        <v>0</v>
      </c>
      <c r="K3853" s="66">
        <f t="shared" si="121"/>
        <v>0</v>
      </c>
    </row>
    <row r="3854" spans="1:11" x14ac:dyDescent="0.25">
      <c r="A3854" s="84">
        <v>43716.25</v>
      </c>
      <c r="B3854" s="136">
        <v>389</v>
      </c>
      <c r="C3854" s="136">
        <v>1217</v>
      </c>
      <c r="D3854" s="66">
        <v>40.000000000873115</v>
      </c>
      <c r="E3854" s="66">
        <v>3400</v>
      </c>
      <c r="F3854" s="66">
        <f t="shared" si="120"/>
        <v>5046.0000000008731</v>
      </c>
      <c r="K3854" s="66">
        <f t="shared" si="121"/>
        <v>1262</v>
      </c>
    </row>
    <row r="3855" spans="1:11" x14ac:dyDescent="0.25">
      <c r="A3855" s="84">
        <v>43716.291666666664</v>
      </c>
      <c r="B3855" s="136">
        <v>2157</v>
      </c>
      <c r="C3855" s="136">
        <v>5021</v>
      </c>
      <c r="D3855" s="66">
        <v>349.99999999854481</v>
      </c>
      <c r="E3855" s="66">
        <v>39500</v>
      </c>
      <c r="F3855" s="66">
        <f t="shared" si="120"/>
        <v>47027.999999998545</v>
      </c>
      <c r="K3855" s="66">
        <f t="shared" si="121"/>
        <v>11757</v>
      </c>
    </row>
    <row r="3856" spans="1:11" x14ac:dyDescent="0.25">
      <c r="A3856" s="84">
        <v>43716.333333333336</v>
      </c>
      <c r="B3856" s="136">
        <v>9068</v>
      </c>
      <c r="C3856" s="136">
        <v>11459</v>
      </c>
      <c r="D3856" s="66">
        <v>759.99999999839929</v>
      </c>
      <c r="E3856" s="66">
        <v>95900</v>
      </c>
      <c r="F3856" s="66">
        <f t="shared" si="120"/>
        <v>117186.9999999984</v>
      </c>
      <c r="K3856" s="66">
        <f t="shared" si="121"/>
        <v>29297</v>
      </c>
    </row>
    <row r="3857" spans="1:11" x14ac:dyDescent="0.25">
      <c r="A3857" s="84">
        <v>43716.375</v>
      </c>
      <c r="B3857" s="136">
        <v>25972</v>
      </c>
      <c r="C3857" s="136">
        <v>26152</v>
      </c>
      <c r="D3857" s="66">
        <v>1420.0000000018917</v>
      </c>
      <c r="E3857" s="66">
        <v>141600</v>
      </c>
      <c r="F3857" s="66">
        <f t="shared" si="120"/>
        <v>195144.00000000189</v>
      </c>
      <c r="K3857" s="66">
        <f t="shared" si="121"/>
        <v>48786</v>
      </c>
    </row>
    <row r="3858" spans="1:11" x14ac:dyDescent="0.25">
      <c r="A3858" s="84">
        <v>43716.416666666664</v>
      </c>
      <c r="B3858" s="136">
        <v>42023</v>
      </c>
      <c r="C3858" s="136">
        <v>70430</v>
      </c>
      <c r="D3858" s="66">
        <v>2709.9999999991269</v>
      </c>
      <c r="E3858" s="66">
        <v>171300</v>
      </c>
      <c r="F3858" s="66">
        <f t="shared" si="120"/>
        <v>286462.99999999913</v>
      </c>
      <c r="K3858" s="66">
        <f t="shared" si="121"/>
        <v>71616</v>
      </c>
    </row>
    <row r="3859" spans="1:11" x14ac:dyDescent="0.25">
      <c r="A3859" s="84">
        <v>43716.458333333336</v>
      </c>
      <c r="B3859" s="136">
        <v>55192</v>
      </c>
      <c r="C3859" s="136">
        <v>53821</v>
      </c>
      <c r="D3859" s="66">
        <v>4069.999999999709</v>
      </c>
      <c r="E3859" s="66">
        <v>187500</v>
      </c>
      <c r="F3859" s="66">
        <f t="shared" si="120"/>
        <v>300582.99999999971</v>
      </c>
      <c r="K3859" s="66">
        <f t="shared" si="121"/>
        <v>75146</v>
      </c>
    </row>
    <row r="3860" spans="1:11" x14ac:dyDescent="0.25">
      <c r="A3860" s="84">
        <v>43716.5</v>
      </c>
      <c r="B3860" s="136">
        <v>35024</v>
      </c>
      <c r="C3860" s="136">
        <v>55821</v>
      </c>
      <c r="D3860" s="66">
        <v>3840.0000000001455</v>
      </c>
      <c r="E3860" s="66">
        <v>136100</v>
      </c>
      <c r="F3860" s="66">
        <f t="shared" si="120"/>
        <v>230785.00000000015</v>
      </c>
      <c r="K3860" s="66">
        <f t="shared" si="121"/>
        <v>57696</v>
      </c>
    </row>
    <row r="3861" spans="1:11" x14ac:dyDescent="0.25">
      <c r="A3861" s="84">
        <v>43716.541666666664</v>
      </c>
      <c r="B3861" s="136">
        <v>50464</v>
      </c>
      <c r="C3861" s="136">
        <v>95809</v>
      </c>
      <c r="D3861" s="66">
        <v>4889.9999999994179</v>
      </c>
      <c r="E3861" s="66">
        <v>110800</v>
      </c>
      <c r="F3861" s="66">
        <f t="shared" si="120"/>
        <v>261962.99999999942</v>
      </c>
      <c r="K3861" s="66">
        <f t="shared" si="121"/>
        <v>65491</v>
      </c>
    </row>
    <row r="3862" spans="1:11" x14ac:dyDescent="0.25">
      <c r="A3862" s="84">
        <v>43716.583333333336</v>
      </c>
      <c r="B3862" s="136">
        <v>39714</v>
      </c>
      <c r="C3862" s="136">
        <v>69178</v>
      </c>
      <c r="D3862" s="66">
        <v>2060.0000000013097</v>
      </c>
      <c r="E3862" s="66">
        <v>96400</v>
      </c>
      <c r="F3862" s="66">
        <f t="shared" si="120"/>
        <v>207352.00000000131</v>
      </c>
      <c r="K3862" s="66">
        <f t="shared" si="121"/>
        <v>51838</v>
      </c>
    </row>
    <row r="3863" spans="1:11" x14ac:dyDescent="0.25">
      <c r="A3863" s="84">
        <v>43716.625</v>
      </c>
      <c r="B3863" s="136">
        <v>53774</v>
      </c>
      <c r="C3863" s="136">
        <v>62310</v>
      </c>
      <c r="D3863" s="66">
        <v>2709.9999999991269</v>
      </c>
      <c r="E3863" s="66">
        <v>102500</v>
      </c>
      <c r="F3863" s="66">
        <f t="shared" si="120"/>
        <v>221293.99999999913</v>
      </c>
      <c r="K3863" s="66">
        <f t="shared" si="121"/>
        <v>55323</v>
      </c>
    </row>
    <row r="3864" spans="1:11" x14ac:dyDescent="0.25">
      <c r="A3864" s="84">
        <v>43716.666666666664</v>
      </c>
      <c r="B3864" s="136">
        <v>35512</v>
      </c>
      <c r="C3864" s="136">
        <v>26013</v>
      </c>
      <c r="D3864" s="66">
        <v>1139.9999999994179</v>
      </c>
      <c r="E3864" s="66">
        <v>96200</v>
      </c>
      <c r="F3864" s="66">
        <f t="shared" si="120"/>
        <v>158864.99999999942</v>
      </c>
      <c r="K3864" s="66">
        <f t="shared" si="121"/>
        <v>39716</v>
      </c>
    </row>
    <row r="3865" spans="1:11" x14ac:dyDescent="0.25">
      <c r="A3865" s="84">
        <v>43716.708333333336</v>
      </c>
      <c r="B3865" s="136">
        <v>7254</v>
      </c>
      <c r="C3865" s="136">
        <v>12399</v>
      </c>
      <c r="D3865" s="66">
        <v>870.00000000261934</v>
      </c>
      <c r="E3865" s="66">
        <v>30100</v>
      </c>
      <c r="F3865" s="66">
        <f t="shared" si="120"/>
        <v>50623.000000002619</v>
      </c>
      <c r="K3865" s="66">
        <f t="shared" si="121"/>
        <v>12656</v>
      </c>
    </row>
    <row r="3866" spans="1:11" x14ac:dyDescent="0.25">
      <c r="A3866" s="84">
        <v>43716.75</v>
      </c>
      <c r="B3866" s="136">
        <v>1922</v>
      </c>
      <c r="C3866" s="136">
        <v>7607</v>
      </c>
      <c r="D3866" s="66">
        <v>489.99999999796273</v>
      </c>
      <c r="E3866" s="66">
        <v>6700</v>
      </c>
      <c r="F3866" s="66">
        <f t="shared" si="120"/>
        <v>16718.999999997963</v>
      </c>
      <c r="K3866" s="66">
        <f t="shared" si="121"/>
        <v>4180</v>
      </c>
    </row>
    <row r="3867" spans="1:11" x14ac:dyDescent="0.25">
      <c r="A3867" s="84">
        <v>43716.791666666664</v>
      </c>
      <c r="B3867" s="136">
        <v>0</v>
      </c>
      <c r="C3867" s="136">
        <v>107</v>
      </c>
      <c r="D3867" s="66">
        <v>10.000000002037268</v>
      </c>
      <c r="E3867" s="66">
        <v>0</v>
      </c>
      <c r="F3867" s="66">
        <f t="shared" si="120"/>
        <v>117.00000000203727</v>
      </c>
      <c r="K3867" s="66">
        <f t="shared" si="121"/>
        <v>29</v>
      </c>
    </row>
    <row r="3868" spans="1:11" x14ac:dyDescent="0.25">
      <c r="A3868" s="84">
        <v>43716.833333333336</v>
      </c>
      <c r="B3868" s="136">
        <v>0</v>
      </c>
      <c r="C3868" s="136">
        <v>0</v>
      </c>
      <c r="D3868" s="66">
        <v>0</v>
      </c>
      <c r="E3868" s="66">
        <v>0</v>
      </c>
      <c r="F3868" s="66">
        <f t="shared" si="120"/>
        <v>0</v>
      </c>
      <c r="K3868" s="66">
        <f t="shared" si="121"/>
        <v>0</v>
      </c>
    </row>
    <row r="3869" spans="1:11" x14ac:dyDescent="0.25">
      <c r="A3869" s="84">
        <v>43716.875</v>
      </c>
      <c r="B3869" s="136">
        <v>0</v>
      </c>
      <c r="C3869" s="136">
        <v>0</v>
      </c>
      <c r="D3869" s="66">
        <v>0</v>
      </c>
      <c r="E3869" s="66">
        <v>0</v>
      </c>
      <c r="F3869" s="66">
        <f t="shared" si="120"/>
        <v>0</v>
      </c>
      <c r="K3869" s="66">
        <f t="shared" si="121"/>
        <v>0</v>
      </c>
    </row>
    <row r="3870" spans="1:11" x14ac:dyDescent="0.25">
      <c r="A3870" s="84">
        <v>43716.916666666664</v>
      </c>
      <c r="B3870" s="136">
        <v>0</v>
      </c>
      <c r="C3870" s="136">
        <v>0</v>
      </c>
      <c r="D3870" s="66">
        <v>0</v>
      </c>
      <c r="E3870" s="66">
        <v>0</v>
      </c>
      <c r="F3870" s="66">
        <f t="shared" si="120"/>
        <v>0</v>
      </c>
      <c r="K3870" s="66">
        <f t="shared" si="121"/>
        <v>0</v>
      </c>
    </row>
    <row r="3871" spans="1:11" x14ac:dyDescent="0.25">
      <c r="A3871" s="84">
        <v>43716.958333333336</v>
      </c>
      <c r="B3871" s="136">
        <v>0</v>
      </c>
      <c r="C3871" s="136">
        <v>0</v>
      </c>
      <c r="D3871" s="66">
        <v>0</v>
      </c>
      <c r="E3871" s="66">
        <v>0</v>
      </c>
      <c r="F3871" s="66">
        <f t="shared" si="120"/>
        <v>0</v>
      </c>
      <c r="K3871" s="66">
        <f t="shared" si="121"/>
        <v>0</v>
      </c>
    </row>
    <row r="3872" spans="1:11" x14ac:dyDescent="0.25">
      <c r="A3872" s="84">
        <v>43717</v>
      </c>
      <c r="B3872" s="136">
        <v>0</v>
      </c>
      <c r="C3872" s="136">
        <v>0</v>
      </c>
      <c r="D3872" s="66">
        <v>0</v>
      </c>
      <c r="E3872" s="66">
        <v>0</v>
      </c>
      <c r="F3872" s="66">
        <f t="shared" si="120"/>
        <v>0</v>
      </c>
      <c r="K3872" s="66">
        <f t="shared" si="121"/>
        <v>0</v>
      </c>
    </row>
    <row r="3873" spans="1:11" x14ac:dyDescent="0.25">
      <c r="A3873" s="84">
        <v>43717.041666666664</v>
      </c>
      <c r="B3873" s="136">
        <v>0</v>
      </c>
      <c r="C3873" s="136">
        <v>0</v>
      </c>
      <c r="D3873" s="66">
        <v>0</v>
      </c>
      <c r="E3873" s="66">
        <v>0</v>
      </c>
      <c r="F3873" s="66">
        <f t="shared" si="120"/>
        <v>0</v>
      </c>
      <c r="K3873" s="66">
        <f t="shared" si="121"/>
        <v>0</v>
      </c>
    </row>
    <row r="3874" spans="1:11" x14ac:dyDescent="0.25">
      <c r="A3874" s="84">
        <v>43717.083333333336</v>
      </c>
      <c r="B3874" s="136">
        <v>0</v>
      </c>
      <c r="C3874" s="136">
        <v>0</v>
      </c>
      <c r="D3874" s="66">
        <v>0</v>
      </c>
      <c r="E3874" s="66">
        <v>0</v>
      </c>
      <c r="F3874" s="66">
        <f t="shared" si="120"/>
        <v>0</v>
      </c>
      <c r="K3874" s="66">
        <f t="shared" si="121"/>
        <v>0</v>
      </c>
    </row>
    <row r="3875" spans="1:11" x14ac:dyDescent="0.25">
      <c r="A3875" s="84">
        <v>43717.125</v>
      </c>
      <c r="B3875" s="136">
        <v>0</v>
      </c>
      <c r="C3875" s="136">
        <v>0</v>
      </c>
      <c r="D3875" s="66">
        <v>0</v>
      </c>
      <c r="E3875" s="66">
        <v>0</v>
      </c>
      <c r="F3875" s="66">
        <f t="shared" si="120"/>
        <v>0</v>
      </c>
      <c r="K3875" s="66">
        <f t="shared" si="121"/>
        <v>0</v>
      </c>
    </row>
    <row r="3876" spans="1:11" x14ac:dyDescent="0.25">
      <c r="A3876" s="84">
        <v>43717.166666666664</v>
      </c>
      <c r="B3876" s="136">
        <v>0</v>
      </c>
      <c r="C3876" s="136">
        <v>0</v>
      </c>
      <c r="D3876" s="66">
        <v>0</v>
      </c>
      <c r="E3876" s="66">
        <v>0</v>
      </c>
      <c r="F3876" s="66">
        <f t="shared" si="120"/>
        <v>0</v>
      </c>
      <c r="K3876" s="66">
        <f t="shared" si="121"/>
        <v>0</v>
      </c>
    </row>
    <row r="3877" spans="1:11" x14ac:dyDescent="0.25">
      <c r="A3877" s="84">
        <v>43717.208333333336</v>
      </c>
      <c r="B3877" s="136">
        <v>0</v>
      </c>
      <c r="C3877" s="136">
        <v>0</v>
      </c>
      <c r="D3877" s="66">
        <v>0</v>
      </c>
      <c r="E3877" s="66">
        <v>0</v>
      </c>
      <c r="F3877" s="66">
        <f t="shared" si="120"/>
        <v>0</v>
      </c>
      <c r="K3877" s="66">
        <f t="shared" si="121"/>
        <v>0</v>
      </c>
    </row>
    <row r="3878" spans="1:11" x14ac:dyDescent="0.25">
      <c r="A3878" s="84">
        <v>43717.25</v>
      </c>
      <c r="B3878" s="136">
        <v>411</v>
      </c>
      <c r="C3878" s="136">
        <v>1116</v>
      </c>
      <c r="D3878" s="66">
        <v>29.999999998835847</v>
      </c>
      <c r="E3878" s="66">
        <v>2300</v>
      </c>
      <c r="F3878" s="66">
        <f t="shared" si="120"/>
        <v>3856.9999999988358</v>
      </c>
      <c r="K3878" s="66">
        <f t="shared" si="121"/>
        <v>964</v>
      </c>
    </row>
    <row r="3879" spans="1:11" x14ac:dyDescent="0.25">
      <c r="A3879" s="84">
        <v>43717.291666666664</v>
      </c>
      <c r="B3879" s="136">
        <v>2259</v>
      </c>
      <c r="C3879" s="136">
        <v>7291</v>
      </c>
      <c r="D3879" s="66">
        <v>200.0000000007276</v>
      </c>
      <c r="E3879" s="66">
        <v>39600</v>
      </c>
      <c r="F3879" s="66">
        <f t="shared" si="120"/>
        <v>49350.000000000728</v>
      </c>
      <c r="K3879" s="66">
        <f t="shared" si="121"/>
        <v>12338</v>
      </c>
    </row>
    <row r="3880" spans="1:11" x14ac:dyDescent="0.25">
      <c r="A3880" s="84">
        <v>43717.333333333336</v>
      </c>
      <c r="B3880" s="136">
        <v>9853</v>
      </c>
      <c r="C3880" s="136">
        <v>26524</v>
      </c>
      <c r="D3880" s="66">
        <v>419.99999999825377</v>
      </c>
      <c r="E3880" s="66">
        <v>96100</v>
      </c>
      <c r="F3880" s="66">
        <f t="shared" si="120"/>
        <v>132896.99999999825</v>
      </c>
      <c r="K3880" s="66">
        <f t="shared" si="121"/>
        <v>33224</v>
      </c>
    </row>
    <row r="3881" spans="1:11" x14ac:dyDescent="0.25">
      <c r="A3881" s="84">
        <v>43717.375</v>
      </c>
      <c r="B3881" s="136">
        <v>25708</v>
      </c>
      <c r="C3881" s="136">
        <v>52791</v>
      </c>
      <c r="D3881" s="66">
        <v>1970.0000000011642</v>
      </c>
      <c r="E3881" s="66">
        <v>136200</v>
      </c>
      <c r="F3881" s="66">
        <f t="shared" si="120"/>
        <v>216669.00000000116</v>
      </c>
      <c r="K3881" s="66">
        <f t="shared" si="121"/>
        <v>54167</v>
      </c>
    </row>
    <row r="3882" spans="1:11" x14ac:dyDescent="0.25">
      <c r="A3882" s="84">
        <v>43717.416666666664</v>
      </c>
      <c r="B3882" s="136">
        <v>40797</v>
      </c>
      <c r="C3882" s="136">
        <v>76404</v>
      </c>
      <c r="D3882" s="66">
        <v>3770.0000000004366</v>
      </c>
      <c r="E3882" s="66">
        <v>166600</v>
      </c>
      <c r="F3882" s="66">
        <f t="shared" si="120"/>
        <v>287571.00000000047</v>
      </c>
      <c r="K3882" s="66">
        <f t="shared" si="121"/>
        <v>71893</v>
      </c>
    </row>
    <row r="3883" spans="1:11" x14ac:dyDescent="0.25">
      <c r="A3883" s="84">
        <v>43717.458333333336</v>
      </c>
      <c r="B3883" s="136">
        <v>43632</v>
      </c>
      <c r="C3883" s="136">
        <v>89987</v>
      </c>
      <c r="D3883" s="66">
        <v>4709.9999999991269</v>
      </c>
      <c r="E3883" s="66">
        <v>180600</v>
      </c>
      <c r="F3883" s="66">
        <f t="shared" si="120"/>
        <v>318928.99999999913</v>
      </c>
      <c r="K3883" s="66">
        <f t="shared" si="121"/>
        <v>79732</v>
      </c>
    </row>
    <row r="3884" spans="1:11" x14ac:dyDescent="0.25">
      <c r="A3884" s="84">
        <v>43717.5</v>
      </c>
      <c r="B3884" s="136">
        <v>20905</v>
      </c>
      <c r="C3884" s="136">
        <v>52335</v>
      </c>
      <c r="D3884" s="66">
        <v>3479.9999999995634</v>
      </c>
      <c r="E3884" s="66">
        <v>131500</v>
      </c>
      <c r="F3884" s="66">
        <f t="shared" si="120"/>
        <v>208219.99999999956</v>
      </c>
      <c r="K3884" s="66">
        <f t="shared" si="121"/>
        <v>52055</v>
      </c>
    </row>
    <row r="3885" spans="1:11" x14ac:dyDescent="0.25">
      <c r="A3885" s="84">
        <v>43717.541666666664</v>
      </c>
      <c r="B3885" s="136">
        <v>22403</v>
      </c>
      <c r="C3885" s="136">
        <v>90250</v>
      </c>
      <c r="D3885" s="66">
        <v>4970.0000000011642</v>
      </c>
      <c r="E3885" s="66">
        <v>135600</v>
      </c>
      <c r="F3885" s="66">
        <f t="shared" si="120"/>
        <v>253223.00000000116</v>
      </c>
      <c r="K3885" s="66">
        <f t="shared" si="121"/>
        <v>63306</v>
      </c>
    </row>
    <row r="3886" spans="1:11" x14ac:dyDescent="0.25">
      <c r="A3886" s="84">
        <v>43717.583333333336</v>
      </c>
      <c r="B3886" s="136">
        <v>27618</v>
      </c>
      <c r="C3886" s="136">
        <v>80335</v>
      </c>
      <c r="D3886" s="66">
        <v>5919.9999999982538</v>
      </c>
      <c r="E3886" s="66">
        <v>151800</v>
      </c>
      <c r="F3886" s="66">
        <f t="shared" si="120"/>
        <v>265672.99999999825</v>
      </c>
      <c r="K3886" s="66">
        <f t="shared" si="121"/>
        <v>66418</v>
      </c>
    </row>
    <row r="3887" spans="1:11" x14ac:dyDescent="0.25">
      <c r="A3887" s="84">
        <v>43717.625</v>
      </c>
      <c r="B3887" s="136">
        <v>36211</v>
      </c>
      <c r="C3887" s="136">
        <v>75822</v>
      </c>
      <c r="D3887" s="66">
        <v>4740.0000000016007</v>
      </c>
      <c r="E3887" s="66">
        <v>113700</v>
      </c>
      <c r="F3887" s="66">
        <f t="shared" si="120"/>
        <v>230473.0000000016</v>
      </c>
      <c r="K3887" s="66">
        <f t="shared" si="121"/>
        <v>57618</v>
      </c>
    </row>
    <row r="3888" spans="1:11" x14ac:dyDescent="0.25">
      <c r="A3888" s="84">
        <v>43717.666666666664</v>
      </c>
      <c r="B3888" s="136">
        <v>32017.000000000004</v>
      </c>
      <c r="C3888" s="136">
        <v>39344</v>
      </c>
      <c r="D3888" s="66">
        <v>1950.0000000007276</v>
      </c>
      <c r="E3888" s="66">
        <v>63300</v>
      </c>
      <c r="F3888" s="66">
        <f t="shared" si="120"/>
        <v>136611.00000000073</v>
      </c>
      <c r="K3888" s="66">
        <f t="shared" si="121"/>
        <v>34153</v>
      </c>
    </row>
    <row r="3889" spans="1:11" x14ac:dyDescent="0.25">
      <c r="A3889" s="84">
        <v>43717.708333333336</v>
      </c>
      <c r="B3889" s="136">
        <v>21286</v>
      </c>
      <c r="C3889" s="136">
        <v>17286</v>
      </c>
      <c r="D3889" s="66">
        <v>1759.9999999983993</v>
      </c>
      <c r="E3889" s="66">
        <v>33300</v>
      </c>
      <c r="F3889" s="66">
        <f t="shared" si="120"/>
        <v>73631.999999998399</v>
      </c>
      <c r="K3889" s="66">
        <f t="shared" si="121"/>
        <v>18408</v>
      </c>
    </row>
    <row r="3890" spans="1:11" x14ac:dyDescent="0.25">
      <c r="A3890" s="84">
        <v>43717.75</v>
      </c>
      <c r="B3890" s="136">
        <v>1625</v>
      </c>
      <c r="C3890" s="136">
        <v>8183</v>
      </c>
      <c r="D3890" s="66">
        <v>790.00000000087311</v>
      </c>
      <c r="E3890" s="66">
        <v>8400</v>
      </c>
      <c r="F3890" s="66">
        <f t="shared" si="120"/>
        <v>18998.000000000873</v>
      </c>
      <c r="K3890" s="66">
        <f t="shared" si="121"/>
        <v>4750</v>
      </c>
    </row>
    <row r="3891" spans="1:11" x14ac:dyDescent="0.25">
      <c r="A3891" s="84">
        <v>43717.791666666664</v>
      </c>
      <c r="B3891" s="136">
        <v>0</v>
      </c>
      <c r="C3891" s="136">
        <v>138</v>
      </c>
      <c r="D3891" s="66">
        <v>9.9999999983992893</v>
      </c>
      <c r="E3891" s="66">
        <v>0</v>
      </c>
      <c r="F3891" s="66">
        <f t="shared" si="120"/>
        <v>147.99999999839929</v>
      </c>
      <c r="K3891" s="66">
        <f t="shared" si="121"/>
        <v>37</v>
      </c>
    </row>
    <row r="3892" spans="1:11" x14ac:dyDescent="0.25">
      <c r="A3892" s="84">
        <v>43717.833333333336</v>
      </c>
      <c r="B3892" s="136">
        <v>0</v>
      </c>
      <c r="C3892" s="136">
        <v>0</v>
      </c>
      <c r="D3892" s="66">
        <v>0</v>
      </c>
      <c r="E3892" s="66">
        <v>0</v>
      </c>
      <c r="F3892" s="66">
        <f t="shared" si="120"/>
        <v>0</v>
      </c>
      <c r="K3892" s="66">
        <f t="shared" si="121"/>
        <v>0</v>
      </c>
    </row>
    <row r="3893" spans="1:11" x14ac:dyDescent="0.25">
      <c r="A3893" s="84">
        <v>43717.875</v>
      </c>
      <c r="B3893" s="136">
        <v>0</v>
      </c>
      <c r="C3893" s="136">
        <v>0</v>
      </c>
      <c r="D3893" s="66">
        <v>0</v>
      </c>
      <c r="E3893" s="66">
        <v>0</v>
      </c>
      <c r="F3893" s="66">
        <f t="shared" si="120"/>
        <v>0</v>
      </c>
      <c r="K3893" s="66">
        <f t="shared" si="121"/>
        <v>0</v>
      </c>
    </row>
    <row r="3894" spans="1:11" x14ac:dyDescent="0.25">
      <c r="A3894" s="84">
        <v>43717.916666666664</v>
      </c>
      <c r="B3894" s="136">
        <v>0</v>
      </c>
      <c r="C3894" s="136">
        <v>0</v>
      </c>
      <c r="D3894" s="66">
        <v>0</v>
      </c>
      <c r="E3894" s="66">
        <v>0</v>
      </c>
      <c r="F3894" s="66">
        <f t="shared" si="120"/>
        <v>0</v>
      </c>
      <c r="K3894" s="66">
        <f t="shared" si="121"/>
        <v>0</v>
      </c>
    </row>
    <row r="3895" spans="1:11" x14ac:dyDescent="0.25">
      <c r="A3895" s="84">
        <v>43717.958333333336</v>
      </c>
      <c r="B3895" s="136">
        <v>0</v>
      </c>
      <c r="C3895" s="136">
        <v>0</v>
      </c>
      <c r="D3895" s="66">
        <v>0</v>
      </c>
      <c r="E3895" s="66">
        <v>0</v>
      </c>
      <c r="F3895" s="66">
        <f t="shared" si="120"/>
        <v>0</v>
      </c>
      <c r="K3895" s="66">
        <f t="shared" si="121"/>
        <v>0</v>
      </c>
    </row>
    <row r="3896" spans="1:11" x14ac:dyDescent="0.25">
      <c r="A3896" s="84">
        <v>43718</v>
      </c>
      <c r="B3896" s="136">
        <v>0</v>
      </c>
      <c r="C3896" s="136">
        <v>0</v>
      </c>
      <c r="D3896" s="66">
        <v>0</v>
      </c>
      <c r="E3896" s="66">
        <v>0</v>
      </c>
      <c r="F3896" s="66">
        <f t="shared" si="120"/>
        <v>0</v>
      </c>
      <c r="K3896" s="66">
        <f t="shared" si="121"/>
        <v>0</v>
      </c>
    </row>
    <row r="3897" spans="1:11" x14ac:dyDescent="0.25">
      <c r="A3897" s="84">
        <v>43718.041666666664</v>
      </c>
      <c r="B3897" s="136">
        <v>0</v>
      </c>
      <c r="C3897" s="136">
        <v>0</v>
      </c>
      <c r="D3897" s="66">
        <v>0</v>
      </c>
      <c r="E3897" s="66">
        <v>0</v>
      </c>
      <c r="F3897" s="66">
        <f t="shared" si="120"/>
        <v>0</v>
      </c>
      <c r="K3897" s="66">
        <f t="shared" si="121"/>
        <v>0</v>
      </c>
    </row>
    <row r="3898" spans="1:11" x14ac:dyDescent="0.25">
      <c r="A3898" s="84">
        <v>43718.083333333336</v>
      </c>
      <c r="B3898" s="136">
        <v>0</v>
      </c>
      <c r="C3898" s="136">
        <v>0</v>
      </c>
      <c r="D3898" s="66">
        <v>0</v>
      </c>
      <c r="E3898" s="66">
        <v>0</v>
      </c>
      <c r="F3898" s="66">
        <f t="shared" si="120"/>
        <v>0</v>
      </c>
      <c r="K3898" s="66">
        <f t="shared" si="121"/>
        <v>0</v>
      </c>
    </row>
    <row r="3899" spans="1:11" x14ac:dyDescent="0.25">
      <c r="A3899" s="84">
        <v>43718.125</v>
      </c>
      <c r="B3899" s="136">
        <v>0</v>
      </c>
      <c r="C3899" s="136">
        <v>0</v>
      </c>
      <c r="D3899" s="66">
        <v>0</v>
      </c>
      <c r="E3899" s="66">
        <v>0</v>
      </c>
      <c r="F3899" s="66">
        <f t="shared" si="120"/>
        <v>0</v>
      </c>
      <c r="K3899" s="66">
        <f t="shared" si="121"/>
        <v>0</v>
      </c>
    </row>
    <row r="3900" spans="1:11" x14ac:dyDescent="0.25">
      <c r="A3900" s="84">
        <v>43718.166666666664</v>
      </c>
      <c r="B3900" s="136">
        <v>0</v>
      </c>
      <c r="C3900" s="136">
        <v>0</v>
      </c>
      <c r="D3900" s="66">
        <v>0</v>
      </c>
      <c r="E3900" s="66">
        <v>0</v>
      </c>
      <c r="F3900" s="66">
        <f t="shared" si="120"/>
        <v>0</v>
      </c>
      <c r="K3900" s="66">
        <f t="shared" si="121"/>
        <v>0</v>
      </c>
    </row>
    <row r="3901" spans="1:11" x14ac:dyDescent="0.25">
      <c r="A3901" s="84">
        <v>43718.208333333336</v>
      </c>
      <c r="B3901" s="136">
        <v>0</v>
      </c>
      <c r="C3901" s="136">
        <v>0</v>
      </c>
      <c r="D3901" s="66">
        <v>0</v>
      </c>
      <c r="E3901" s="66">
        <v>0</v>
      </c>
      <c r="F3901" s="66">
        <f t="shared" si="120"/>
        <v>0</v>
      </c>
      <c r="K3901" s="66">
        <f t="shared" si="121"/>
        <v>0</v>
      </c>
    </row>
    <row r="3902" spans="1:11" x14ac:dyDescent="0.25">
      <c r="A3902" s="84">
        <v>43718.25</v>
      </c>
      <c r="B3902" s="136">
        <v>469</v>
      </c>
      <c r="C3902" s="136">
        <v>1004</v>
      </c>
      <c r="D3902" s="66">
        <v>30.000000002473826</v>
      </c>
      <c r="E3902" s="66">
        <v>4000</v>
      </c>
      <c r="F3902" s="66">
        <f t="shared" si="120"/>
        <v>5503.0000000024738</v>
      </c>
      <c r="K3902" s="66">
        <f t="shared" si="121"/>
        <v>1376</v>
      </c>
    </row>
    <row r="3903" spans="1:11" x14ac:dyDescent="0.25">
      <c r="A3903" s="84">
        <v>43718.291666666664</v>
      </c>
      <c r="B3903" s="136">
        <v>4429</v>
      </c>
      <c r="C3903" s="136">
        <v>7231</v>
      </c>
      <c r="D3903" s="66">
        <v>329.99999999810825</v>
      </c>
      <c r="E3903" s="66">
        <v>37600</v>
      </c>
      <c r="F3903" s="66">
        <f t="shared" si="120"/>
        <v>49589.999999998108</v>
      </c>
      <c r="K3903" s="66">
        <f t="shared" si="121"/>
        <v>12397</v>
      </c>
    </row>
    <row r="3904" spans="1:11" x14ac:dyDescent="0.25">
      <c r="A3904" s="84">
        <v>43718.333333333336</v>
      </c>
      <c r="B3904" s="136">
        <v>11281</v>
      </c>
      <c r="C3904" s="136">
        <v>24541</v>
      </c>
      <c r="D3904" s="66">
        <v>860.00000000058208</v>
      </c>
      <c r="E3904" s="66">
        <v>89000</v>
      </c>
      <c r="F3904" s="66">
        <f t="shared" si="120"/>
        <v>125682.00000000058</v>
      </c>
      <c r="K3904" s="66">
        <f t="shared" si="121"/>
        <v>31421</v>
      </c>
    </row>
    <row r="3905" spans="1:11" x14ac:dyDescent="0.25">
      <c r="A3905" s="84">
        <v>43718.375</v>
      </c>
      <c r="B3905" s="136">
        <v>26236</v>
      </c>
      <c r="C3905" s="136">
        <v>55899</v>
      </c>
      <c r="D3905" s="66">
        <v>2209.9999999991269</v>
      </c>
      <c r="E3905" s="66">
        <v>92600</v>
      </c>
      <c r="F3905" s="66">
        <f t="shared" si="120"/>
        <v>176944.99999999913</v>
      </c>
      <c r="K3905" s="66">
        <f t="shared" si="121"/>
        <v>44236</v>
      </c>
    </row>
    <row r="3906" spans="1:11" x14ac:dyDescent="0.25">
      <c r="A3906" s="84">
        <v>43718.416666666664</v>
      </c>
      <c r="B3906" s="136">
        <v>25692</v>
      </c>
      <c r="C3906" s="136">
        <v>90627</v>
      </c>
      <c r="D3906" s="66">
        <v>3840.0000000001455</v>
      </c>
      <c r="E3906" s="66">
        <v>125000</v>
      </c>
      <c r="F3906" s="66">
        <f t="shared" si="120"/>
        <v>245159.00000000015</v>
      </c>
      <c r="K3906" s="66">
        <f t="shared" si="121"/>
        <v>61290</v>
      </c>
    </row>
    <row r="3907" spans="1:11" x14ac:dyDescent="0.25">
      <c r="A3907" s="84">
        <v>43718.458333333336</v>
      </c>
      <c r="B3907" s="136">
        <v>11885</v>
      </c>
      <c r="C3907" s="136">
        <v>83552</v>
      </c>
      <c r="D3907" s="66">
        <v>4990.0000000016007</v>
      </c>
      <c r="E3907" s="66">
        <v>96300</v>
      </c>
      <c r="F3907" s="66">
        <f t="shared" si="120"/>
        <v>196727.0000000016</v>
      </c>
      <c r="K3907" s="66">
        <f t="shared" si="121"/>
        <v>49182</v>
      </c>
    </row>
    <row r="3908" spans="1:11" x14ac:dyDescent="0.25">
      <c r="A3908" s="84">
        <v>43718.5</v>
      </c>
      <c r="B3908" s="136">
        <v>8489</v>
      </c>
      <c r="C3908" s="136">
        <v>34451</v>
      </c>
      <c r="D3908" s="66">
        <v>4279.9999999988358</v>
      </c>
      <c r="E3908" s="66">
        <v>53000</v>
      </c>
      <c r="F3908" s="66">
        <f t="shared" si="120"/>
        <v>100219.99999999884</v>
      </c>
      <c r="K3908" s="66">
        <f t="shared" si="121"/>
        <v>25055</v>
      </c>
    </row>
    <row r="3909" spans="1:11" x14ac:dyDescent="0.25">
      <c r="A3909" s="84">
        <v>43718.541666666664</v>
      </c>
      <c r="B3909" s="136">
        <v>12587</v>
      </c>
      <c r="C3909" s="136">
        <v>43121</v>
      </c>
      <c r="D3909" s="66">
        <v>4069.999999999709</v>
      </c>
      <c r="E3909" s="66">
        <v>61000</v>
      </c>
      <c r="F3909" s="66">
        <f t="shared" si="120"/>
        <v>120777.99999999971</v>
      </c>
      <c r="K3909" s="66">
        <f t="shared" si="121"/>
        <v>30194</v>
      </c>
    </row>
    <row r="3910" spans="1:11" x14ac:dyDescent="0.25">
      <c r="A3910" s="84">
        <v>43718.583333333336</v>
      </c>
      <c r="B3910" s="136">
        <v>22035</v>
      </c>
      <c r="C3910" s="136">
        <v>52988</v>
      </c>
      <c r="D3910" s="66">
        <v>5100.0000000021828</v>
      </c>
      <c r="E3910" s="66">
        <v>108500</v>
      </c>
      <c r="F3910" s="66">
        <f t="shared" si="120"/>
        <v>188623.00000000218</v>
      </c>
      <c r="K3910" s="66">
        <f t="shared" si="121"/>
        <v>47156</v>
      </c>
    </row>
    <row r="3911" spans="1:11" x14ac:dyDescent="0.25">
      <c r="A3911" s="84">
        <v>43718.625</v>
      </c>
      <c r="B3911" s="136">
        <v>26069</v>
      </c>
      <c r="C3911" s="136">
        <v>45276</v>
      </c>
      <c r="D3911" s="66">
        <v>4019.9999999967986</v>
      </c>
      <c r="E3911" s="66">
        <v>88200</v>
      </c>
      <c r="F3911" s="66">
        <f t="shared" si="120"/>
        <v>163564.9999999968</v>
      </c>
      <c r="K3911" s="66">
        <f t="shared" si="121"/>
        <v>40891</v>
      </c>
    </row>
    <row r="3912" spans="1:11" x14ac:dyDescent="0.25">
      <c r="A3912" s="84">
        <v>43718.666666666664</v>
      </c>
      <c r="B3912" s="136">
        <v>11661</v>
      </c>
      <c r="C3912" s="136">
        <v>13575</v>
      </c>
      <c r="D3912" s="66">
        <v>990.00000000160071</v>
      </c>
      <c r="E3912" s="66">
        <v>79400</v>
      </c>
      <c r="F3912" s="66">
        <f t="shared" ref="F3912:F3975" si="122">SUM(B3912:E3912)</f>
        <v>105626.0000000016</v>
      </c>
      <c r="K3912" s="66">
        <f t="shared" ref="K3912:K3975" si="123">ROUND(AVERAGE(B3912:E3912),0)</f>
        <v>26407</v>
      </c>
    </row>
    <row r="3913" spans="1:11" x14ac:dyDescent="0.25">
      <c r="A3913" s="84">
        <v>43718.708333333336</v>
      </c>
      <c r="B3913" s="136">
        <v>2227</v>
      </c>
      <c r="C3913" s="136">
        <v>7788</v>
      </c>
      <c r="D3913" s="66">
        <v>430.00000000029104</v>
      </c>
      <c r="E3913" s="66">
        <v>22700</v>
      </c>
      <c r="F3913" s="66">
        <f t="shared" si="122"/>
        <v>33145.000000000291</v>
      </c>
      <c r="K3913" s="66">
        <f t="shared" si="123"/>
        <v>8286</v>
      </c>
    </row>
    <row r="3914" spans="1:11" x14ac:dyDescent="0.25">
      <c r="A3914" s="84">
        <v>43718.75</v>
      </c>
      <c r="B3914" s="136">
        <v>884</v>
      </c>
      <c r="C3914" s="136">
        <v>2423</v>
      </c>
      <c r="D3914" s="66">
        <v>209.99999999912689</v>
      </c>
      <c r="E3914" s="66">
        <v>2700</v>
      </c>
      <c r="F3914" s="66">
        <f t="shared" si="122"/>
        <v>6216.9999999991269</v>
      </c>
      <c r="K3914" s="66">
        <f t="shared" si="123"/>
        <v>1554</v>
      </c>
    </row>
    <row r="3915" spans="1:11" x14ac:dyDescent="0.25">
      <c r="A3915" s="84">
        <v>43718.791666666664</v>
      </c>
      <c r="B3915" s="136">
        <v>0</v>
      </c>
      <c r="C3915" s="136">
        <v>0</v>
      </c>
      <c r="D3915" s="66">
        <v>0</v>
      </c>
      <c r="E3915" s="66">
        <v>0</v>
      </c>
      <c r="F3915" s="66">
        <f t="shared" si="122"/>
        <v>0</v>
      </c>
      <c r="K3915" s="66">
        <f t="shared" si="123"/>
        <v>0</v>
      </c>
    </row>
    <row r="3916" spans="1:11" x14ac:dyDescent="0.25">
      <c r="A3916" s="84">
        <v>43718.833333333336</v>
      </c>
      <c r="B3916" s="136">
        <v>0</v>
      </c>
      <c r="C3916" s="136">
        <v>0</v>
      </c>
      <c r="D3916" s="66">
        <v>0</v>
      </c>
      <c r="E3916" s="66">
        <v>0</v>
      </c>
      <c r="F3916" s="66">
        <f t="shared" si="122"/>
        <v>0</v>
      </c>
      <c r="K3916" s="66">
        <f t="shared" si="123"/>
        <v>0</v>
      </c>
    </row>
    <row r="3917" spans="1:11" x14ac:dyDescent="0.25">
      <c r="A3917" s="84">
        <v>43718.875</v>
      </c>
      <c r="B3917" s="136">
        <v>0</v>
      </c>
      <c r="C3917" s="136">
        <v>0</v>
      </c>
      <c r="D3917" s="66">
        <v>0</v>
      </c>
      <c r="E3917" s="66">
        <v>0</v>
      </c>
      <c r="F3917" s="66">
        <f t="shared" si="122"/>
        <v>0</v>
      </c>
      <c r="K3917" s="66">
        <f t="shared" si="123"/>
        <v>0</v>
      </c>
    </row>
    <row r="3918" spans="1:11" x14ac:dyDescent="0.25">
      <c r="A3918" s="84">
        <v>43718.916666666664</v>
      </c>
      <c r="B3918" s="136">
        <v>0</v>
      </c>
      <c r="C3918" s="136">
        <v>0</v>
      </c>
      <c r="D3918" s="66">
        <v>0</v>
      </c>
      <c r="E3918" s="66">
        <v>0</v>
      </c>
      <c r="F3918" s="66">
        <f t="shared" si="122"/>
        <v>0</v>
      </c>
      <c r="K3918" s="66">
        <f t="shared" si="123"/>
        <v>0</v>
      </c>
    </row>
    <row r="3919" spans="1:11" x14ac:dyDescent="0.25">
      <c r="A3919" s="84">
        <v>43718.958333333336</v>
      </c>
      <c r="B3919" s="136">
        <v>0</v>
      </c>
      <c r="C3919" s="136">
        <v>0</v>
      </c>
      <c r="D3919" s="66">
        <v>0</v>
      </c>
      <c r="E3919" s="66">
        <v>0</v>
      </c>
      <c r="F3919" s="66">
        <f t="shared" si="122"/>
        <v>0</v>
      </c>
      <c r="K3919" s="66">
        <f t="shared" si="123"/>
        <v>0</v>
      </c>
    </row>
    <row r="3920" spans="1:11" x14ac:dyDescent="0.25">
      <c r="A3920" s="84">
        <v>43719</v>
      </c>
      <c r="B3920" s="136">
        <v>0</v>
      </c>
      <c r="C3920" s="136">
        <v>0</v>
      </c>
      <c r="D3920" s="66">
        <v>0</v>
      </c>
      <c r="E3920" s="66">
        <v>0</v>
      </c>
      <c r="F3920" s="66">
        <f t="shared" si="122"/>
        <v>0</v>
      </c>
      <c r="K3920" s="66">
        <f t="shared" si="123"/>
        <v>0</v>
      </c>
    </row>
    <row r="3921" spans="1:11" x14ac:dyDescent="0.25">
      <c r="A3921" s="84">
        <v>43719.041666666664</v>
      </c>
      <c r="B3921" s="136">
        <v>0</v>
      </c>
      <c r="C3921" s="136">
        <v>0</v>
      </c>
      <c r="D3921" s="66">
        <v>0</v>
      </c>
      <c r="E3921" s="66">
        <v>0</v>
      </c>
      <c r="F3921" s="66">
        <f t="shared" si="122"/>
        <v>0</v>
      </c>
      <c r="K3921" s="66">
        <f t="shared" si="123"/>
        <v>0</v>
      </c>
    </row>
    <row r="3922" spans="1:11" x14ac:dyDescent="0.25">
      <c r="A3922" s="84">
        <v>43719.083333333336</v>
      </c>
      <c r="B3922" s="136">
        <v>0</v>
      </c>
      <c r="C3922" s="136">
        <v>0</v>
      </c>
      <c r="D3922" s="66">
        <v>0</v>
      </c>
      <c r="E3922" s="66">
        <v>0</v>
      </c>
      <c r="F3922" s="66">
        <f t="shared" si="122"/>
        <v>0</v>
      </c>
      <c r="K3922" s="66">
        <f t="shared" si="123"/>
        <v>0</v>
      </c>
    </row>
    <row r="3923" spans="1:11" x14ac:dyDescent="0.25">
      <c r="A3923" s="84">
        <v>43719.125</v>
      </c>
      <c r="B3923" s="136">
        <v>0</v>
      </c>
      <c r="C3923" s="136">
        <v>0</v>
      </c>
      <c r="D3923" s="66">
        <v>0</v>
      </c>
      <c r="E3923" s="66">
        <v>0</v>
      </c>
      <c r="F3923" s="66">
        <f t="shared" si="122"/>
        <v>0</v>
      </c>
      <c r="K3923" s="66">
        <f t="shared" si="123"/>
        <v>0</v>
      </c>
    </row>
    <row r="3924" spans="1:11" x14ac:dyDescent="0.25">
      <c r="A3924" s="84">
        <v>43719.166666666664</v>
      </c>
      <c r="B3924" s="136">
        <v>0</v>
      </c>
      <c r="C3924" s="136">
        <v>0</v>
      </c>
      <c r="D3924" s="66">
        <v>0</v>
      </c>
      <c r="E3924" s="66">
        <v>0</v>
      </c>
      <c r="F3924" s="66">
        <f t="shared" si="122"/>
        <v>0</v>
      </c>
      <c r="K3924" s="66">
        <f t="shared" si="123"/>
        <v>0</v>
      </c>
    </row>
    <row r="3925" spans="1:11" x14ac:dyDescent="0.25">
      <c r="A3925" s="84">
        <v>43719.208333333336</v>
      </c>
      <c r="B3925" s="136">
        <v>0</v>
      </c>
      <c r="C3925" s="136">
        <v>0</v>
      </c>
      <c r="D3925" s="66">
        <v>0</v>
      </c>
      <c r="E3925" s="66">
        <v>0</v>
      </c>
      <c r="F3925" s="66">
        <f t="shared" si="122"/>
        <v>0</v>
      </c>
      <c r="K3925" s="66">
        <f t="shared" si="123"/>
        <v>0</v>
      </c>
    </row>
    <row r="3926" spans="1:11" x14ac:dyDescent="0.25">
      <c r="A3926" s="84">
        <v>43719.25</v>
      </c>
      <c r="B3926" s="136">
        <v>0</v>
      </c>
      <c r="C3926" s="136">
        <v>162</v>
      </c>
      <c r="D3926" s="66">
        <v>0</v>
      </c>
      <c r="E3926" s="66">
        <v>0</v>
      </c>
      <c r="F3926" s="66">
        <f t="shared" si="122"/>
        <v>162</v>
      </c>
      <c r="K3926" s="66">
        <f t="shared" si="123"/>
        <v>41</v>
      </c>
    </row>
    <row r="3927" spans="1:11" x14ac:dyDescent="0.25">
      <c r="A3927" s="84">
        <v>43719.291666666664</v>
      </c>
      <c r="B3927" s="136">
        <v>2235</v>
      </c>
      <c r="C3927" s="136">
        <v>2640</v>
      </c>
      <c r="D3927" s="66">
        <v>110.00000000058208</v>
      </c>
      <c r="E3927" s="66">
        <v>11700</v>
      </c>
      <c r="F3927" s="66">
        <f t="shared" si="122"/>
        <v>16685.000000000582</v>
      </c>
      <c r="K3927" s="66">
        <f t="shared" si="123"/>
        <v>4171</v>
      </c>
    </row>
    <row r="3928" spans="1:11" x14ac:dyDescent="0.25">
      <c r="A3928" s="84">
        <v>43719.333333333336</v>
      </c>
      <c r="B3928" s="136">
        <v>8539</v>
      </c>
      <c r="C3928" s="136">
        <v>9570</v>
      </c>
      <c r="D3928" s="66">
        <v>549.9999999992724</v>
      </c>
      <c r="E3928" s="66">
        <v>40200</v>
      </c>
      <c r="F3928" s="66">
        <f t="shared" si="122"/>
        <v>58858.999999999272</v>
      </c>
      <c r="K3928" s="66">
        <f t="shared" si="123"/>
        <v>14715</v>
      </c>
    </row>
    <row r="3929" spans="1:11" x14ac:dyDescent="0.25">
      <c r="A3929" s="84">
        <v>43719.375</v>
      </c>
      <c r="B3929" s="136">
        <v>7294</v>
      </c>
      <c r="C3929" s="136">
        <v>30455</v>
      </c>
      <c r="D3929" s="66">
        <v>1250</v>
      </c>
      <c r="E3929" s="66">
        <v>28100</v>
      </c>
      <c r="F3929" s="66">
        <f t="shared" si="122"/>
        <v>67099</v>
      </c>
      <c r="K3929" s="66">
        <f t="shared" si="123"/>
        <v>16775</v>
      </c>
    </row>
    <row r="3930" spans="1:11" x14ac:dyDescent="0.25">
      <c r="A3930" s="84">
        <v>43719.416666666664</v>
      </c>
      <c r="B3930" s="136">
        <v>22057</v>
      </c>
      <c r="C3930" s="136">
        <v>45373</v>
      </c>
      <c r="D3930" s="66">
        <v>1670.0000000018917</v>
      </c>
      <c r="E3930" s="66">
        <v>64000</v>
      </c>
      <c r="F3930" s="66">
        <f t="shared" si="122"/>
        <v>133100.00000000189</v>
      </c>
      <c r="K3930" s="66">
        <f t="shared" si="123"/>
        <v>33275</v>
      </c>
    </row>
    <row r="3931" spans="1:11" x14ac:dyDescent="0.25">
      <c r="A3931" s="84">
        <v>43719.458333333336</v>
      </c>
      <c r="B3931" s="136">
        <v>44243</v>
      </c>
      <c r="C3931" s="136">
        <v>41203</v>
      </c>
      <c r="D3931" s="66">
        <v>2129.9999999973807</v>
      </c>
      <c r="E3931" s="66">
        <v>162300</v>
      </c>
      <c r="F3931" s="66">
        <f t="shared" si="122"/>
        <v>249875.99999999738</v>
      </c>
      <c r="K3931" s="66">
        <f t="shared" si="123"/>
        <v>62469</v>
      </c>
    </row>
    <row r="3932" spans="1:11" x14ac:dyDescent="0.25">
      <c r="A3932" s="84">
        <v>43719.5</v>
      </c>
      <c r="B3932" s="136">
        <v>52570</v>
      </c>
      <c r="C3932" s="136">
        <v>37576</v>
      </c>
      <c r="D3932" s="66">
        <v>2909.9999999998545</v>
      </c>
      <c r="E3932" s="66">
        <v>162800</v>
      </c>
      <c r="F3932" s="66">
        <f t="shared" si="122"/>
        <v>255855.99999999985</v>
      </c>
      <c r="K3932" s="66">
        <f t="shared" si="123"/>
        <v>63964</v>
      </c>
    </row>
    <row r="3933" spans="1:11" x14ac:dyDescent="0.25">
      <c r="A3933" s="84">
        <v>43719.541666666664</v>
      </c>
      <c r="B3933" s="136">
        <v>58041</v>
      </c>
      <c r="C3933" s="136">
        <v>64111.000000000007</v>
      </c>
      <c r="D3933" s="66">
        <v>4190.0000000023283</v>
      </c>
      <c r="E3933" s="66">
        <v>175700</v>
      </c>
      <c r="F3933" s="66">
        <f t="shared" si="122"/>
        <v>302042.00000000233</v>
      </c>
      <c r="K3933" s="66">
        <f t="shared" si="123"/>
        <v>75511</v>
      </c>
    </row>
    <row r="3934" spans="1:11" x14ac:dyDescent="0.25">
      <c r="A3934" s="84">
        <v>43719.583333333336</v>
      </c>
      <c r="B3934" s="136">
        <v>47836</v>
      </c>
      <c r="C3934" s="136">
        <v>55262</v>
      </c>
      <c r="D3934" s="66">
        <v>4680.000000000291</v>
      </c>
      <c r="E3934" s="66">
        <v>133500</v>
      </c>
      <c r="F3934" s="66">
        <f t="shared" si="122"/>
        <v>241278.00000000029</v>
      </c>
      <c r="K3934" s="66">
        <f t="shared" si="123"/>
        <v>60320</v>
      </c>
    </row>
    <row r="3935" spans="1:11" x14ac:dyDescent="0.25">
      <c r="A3935" s="84">
        <v>43719.625</v>
      </c>
      <c r="B3935" s="136">
        <v>30061</v>
      </c>
      <c r="C3935" s="136">
        <v>51453</v>
      </c>
      <c r="D3935" s="66">
        <v>2180.000000000291</v>
      </c>
      <c r="E3935" s="66">
        <v>104700</v>
      </c>
      <c r="F3935" s="66">
        <f t="shared" si="122"/>
        <v>188394.00000000029</v>
      </c>
      <c r="K3935" s="66">
        <f t="shared" si="123"/>
        <v>47099</v>
      </c>
    </row>
    <row r="3936" spans="1:11" x14ac:dyDescent="0.25">
      <c r="A3936" s="84">
        <v>43719.666666666664</v>
      </c>
      <c r="B3936" s="136">
        <v>30685</v>
      </c>
      <c r="C3936" s="136">
        <v>57444</v>
      </c>
      <c r="D3936" s="66">
        <v>3500</v>
      </c>
      <c r="E3936" s="66">
        <v>74800</v>
      </c>
      <c r="F3936" s="66">
        <f t="shared" si="122"/>
        <v>166429</v>
      </c>
      <c r="K3936" s="66">
        <f t="shared" si="123"/>
        <v>41607</v>
      </c>
    </row>
    <row r="3937" spans="1:11" x14ac:dyDescent="0.25">
      <c r="A3937" s="84">
        <v>43719.708333333336</v>
      </c>
      <c r="B3937" s="136">
        <v>16309.000000000002</v>
      </c>
      <c r="C3937" s="136">
        <v>30951</v>
      </c>
      <c r="D3937" s="66">
        <v>1520.0000000004366</v>
      </c>
      <c r="E3937" s="66">
        <v>33200</v>
      </c>
      <c r="F3937" s="66">
        <f t="shared" si="122"/>
        <v>81980.000000000437</v>
      </c>
      <c r="K3937" s="66">
        <f t="shared" si="123"/>
        <v>20495</v>
      </c>
    </row>
    <row r="3938" spans="1:11" x14ac:dyDescent="0.25">
      <c r="A3938" s="84">
        <v>43719.75</v>
      </c>
      <c r="B3938" s="136">
        <v>1898</v>
      </c>
      <c r="C3938" s="136">
        <v>4911</v>
      </c>
      <c r="D3938" s="66">
        <v>340.00000000014552</v>
      </c>
      <c r="E3938" s="66">
        <v>8000</v>
      </c>
      <c r="F3938" s="66">
        <f t="shared" si="122"/>
        <v>15149.000000000146</v>
      </c>
      <c r="K3938" s="66">
        <f t="shared" si="123"/>
        <v>3787</v>
      </c>
    </row>
    <row r="3939" spans="1:11" x14ac:dyDescent="0.25">
      <c r="A3939" s="84">
        <v>43719.791666666664</v>
      </c>
      <c r="B3939" s="136">
        <v>0</v>
      </c>
      <c r="C3939" s="136">
        <v>12</v>
      </c>
      <c r="D3939" s="66">
        <v>0</v>
      </c>
      <c r="E3939" s="66">
        <v>0</v>
      </c>
      <c r="F3939" s="66">
        <f t="shared" si="122"/>
        <v>12</v>
      </c>
      <c r="K3939" s="66">
        <f t="shared" si="123"/>
        <v>3</v>
      </c>
    </row>
    <row r="3940" spans="1:11" x14ac:dyDescent="0.25">
      <c r="A3940" s="84">
        <v>43719.833333333336</v>
      </c>
      <c r="B3940" s="136">
        <v>0</v>
      </c>
      <c r="C3940" s="136">
        <v>0</v>
      </c>
      <c r="D3940" s="66">
        <v>0</v>
      </c>
      <c r="E3940" s="66">
        <v>0</v>
      </c>
      <c r="F3940" s="66">
        <f t="shared" si="122"/>
        <v>0</v>
      </c>
      <c r="K3940" s="66">
        <f t="shared" si="123"/>
        <v>0</v>
      </c>
    </row>
    <row r="3941" spans="1:11" x14ac:dyDescent="0.25">
      <c r="A3941" s="84">
        <v>43719.875</v>
      </c>
      <c r="B3941" s="136">
        <v>0</v>
      </c>
      <c r="C3941" s="136">
        <v>0</v>
      </c>
      <c r="D3941" s="66">
        <v>0</v>
      </c>
      <c r="E3941" s="66">
        <v>0</v>
      </c>
      <c r="F3941" s="66">
        <f t="shared" si="122"/>
        <v>0</v>
      </c>
      <c r="K3941" s="66">
        <f t="shared" si="123"/>
        <v>0</v>
      </c>
    </row>
    <row r="3942" spans="1:11" x14ac:dyDescent="0.25">
      <c r="A3942" s="84">
        <v>43719.916666666664</v>
      </c>
      <c r="B3942" s="136">
        <v>0</v>
      </c>
      <c r="C3942" s="136">
        <v>0</v>
      </c>
      <c r="D3942" s="66">
        <v>0</v>
      </c>
      <c r="E3942" s="66">
        <v>0</v>
      </c>
      <c r="F3942" s="66">
        <f t="shared" si="122"/>
        <v>0</v>
      </c>
      <c r="K3942" s="66">
        <f t="shared" si="123"/>
        <v>0</v>
      </c>
    </row>
    <row r="3943" spans="1:11" x14ac:dyDescent="0.25">
      <c r="A3943" s="84">
        <v>43719.958333333336</v>
      </c>
      <c r="B3943" s="136">
        <v>0</v>
      </c>
      <c r="C3943" s="136">
        <v>0</v>
      </c>
      <c r="D3943" s="66">
        <v>0</v>
      </c>
      <c r="E3943" s="66">
        <v>0</v>
      </c>
      <c r="F3943" s="66">
        <f t="shared" si="122"/>
        <v>0</v>
      </c>
      <c r="K3943" s="66">
        <f t="shared" si="123"/>
        <v>0</v>
      </c>
    </row>
    <row r="3944" spans="1:11" x14ac:dyDescent="0.25">
      <c r="A3944" s="84">
        <v>43720</v>
      </c>
      <c r="B3944" s="136">
        <v>0</v>
      </c>
      <c r="C3944" s="136">
        <v>0</v>
      </c>
      <c r="D3944" s="66">
        <v>0</v>
      </c>
      <c r="E3944" s="66">
        <v>0</v>
      </c>
      <c r="F3944" s="66">
        <f t="shared" si="122"/>
        <v>0</v>
      </c>
      <c r="K3944" s="66">
        <f t="shared" si="123"/>
        <v>0</v>
      </c>
    </row>
    <row r="3945" spans="1:11" x14ac:dyDescent="0.25">
      <c r="A3945" s="84">
        <v>43720.041666666664</v>
      </c>
      <c r="B3945" s="136">
        <v>0</v>
      </c>
      <c r="C3945" s="136">
        <v>0</v>
      </c>
      <c r="D3945" s="66">
        <v>0</v>
      </c>
      <c r="E3945" s="66">
        <v>0</v>
      </c>
      <c r="F3945" s="66">
        <f t="shared" si="122"/>
        <v>0</v>
      </c>
      <c r="K3945" s="66">
        <f t="shared" si="123"/>
        <v>0</v>
      </c>
    </row>
    <row r="3946" spans="1:11" x14ac:dyDescent="0.25">
      <c r="A3946" s="84">
        <v>43720.083333333336</v>
      </c>
      <c r="B3946" s="136">
        <v>0</v>
      </c>
      <c r="C3946" s="136">
        <v>0</v>
      </c>
      <c r="D3946" s="66">
        <v>0</v>
      </c>
      <c r="E3946" s="66">
        <v>0</v>
      </c>
      <c r="F3946" s="66">
        <f t="shared" si="122"/>
        <v>0</v>
      </c>
      <c r="K3946" s="66">
        <f t="shared" si="123"/>
        <v>0</v>
      </c>
    </row>
    <row r="3947" spans="1:11" x14ac:dyDescent="0.25">
      <c r="A3947" s="84">
        <v>43720.125</v>
      </c>
      <c r="B3947" s="136">
        <v>0</v>
      </c>
      <c r="C3947" s="136">
        <v>0</v>
      </c>
      <c r="D3947" s="66">
        <v>0</v>
      </c>
      <c r="E3947" s="66">
        <v>0</v>
      </c>
      <c r="F3947" s="66">
        <f t="shared" si="122"/>
        <v>0</v>
      </c>
      <c r="K3947" s="66">
        <f t="shared" si="123"/>
        <v>0</v>
      </c>
    </row>
    <row r="3948" spans="1:11" x14ac:dyDescent="0.25">
      <c r="A3948" s="84">
        <v>43720.166666666664</v>
      </c>
      <c r="B3948" s="136">
        <v>0</v>
      </c>
      <c r="C3948" s="136">
        <v>0</v>
      </c>
      <c r="D3948" s="66">
        <v>0</v>
      </c>
      <c r="E3948" s="66">
        <v>0</v>
      </c>
      <c r="F3948" s="66">
        <f t="shared" si="122"/>
        <v>0</v>
      </c>
      <c r="K3948" s="66">
        <f t="shared" si="123"/>
        <v>0</v>
      </c>
    </row>
    <row r="3949" spans="1:11" x14ac:dyDescent="0.25">
      <c r="A3949" s="84">
        <v>43720.208333333336</v>
      </c>
      <c r="B3949" s="136">
        <v>0</v>
      </c>
      <c r="C3949" s="136">
        <v>0</v>
      </c>
      <c r="D3949" s="66">
        <v>0</v>
      </c>
      <c r="E3949" s="66">
        <v>0</v>
      </c>
      <c r="F3949" s="66">
        <f t="shared" si="122"/>
        <v>0</v>
      </c>
      <c r="K3949" s="66">
        <f t="shared" si="123"/>
        <v>0</v>
      </c>
    </row>
    <row r="3950" spans="1:11" x14ac:dyDescent="0.25">
      <c r="A3950" s="84">
        <v>43720.25</v>
      </c>
      <c r="B3950" s="136">
        <v>193</v>
      </c>
      <c r="C3950" s="136">
        <v>228</v>
      </c>
      <c r="D3950" s="66">
        <v>9.9999999983992893</v>
      </c>
      <c r="E3950" s="66">
        <v>3000</v>
      </c>
      <c r="F3950" s="66">
        <f t="shared" si="122"/>
        <v>3430.9999999983993</v>
      </c>
      <c r="K3950" s="66">
        <f t="shared" si="123"/>
        <v>858</v>
      </c>
    </row>
    <row r="3951" spans="1:11" x14ac:dyDescent="0.25">
      <c r="A3951" s="84">
        <v>43720.291666666664</v>
      </c>
      <c r="B3951" s="136">
        <v>2003</v>
      </c>
      <c r="C3951" s="136">
        <v>2274</v>
      </c>
      <c r="D3951" s="66">
        <v>69.999999999708962</v>
      </c>
      <c r="E3951" s="66">
        <v>11000</v>
      </c>
      <c r="F3951" s="66">
        <f t="shared" si="122"/>
        <v>15346.999999999709</v>
      </c>
      <c r="K3951" s="66">
        <f t="shared" si="123"/>
        <v>3837</v>
      </c>
    </row>
    <row r="3952" spans="1:11" x14ac:dyDescent="0.25">
      <c r="A3952" s="84">
        <v>43720.333333333336</v>
      </c>
      <c r="B3952" s="136">
        <v>3338</v>
      </c>
      <c r="C3952" s="136">
        <v>3619</v>
      </c>
      <c r="D3952" s="66">
        <v>229.99999999956344</v>
      </c>
      <c r="E3952" s="66">
        <v>20100</v>
      </c>
      <c r="F3952" s="66">
        <f t="shared" si="122"/>
        <v>27286.999999999563</v>
      </c>
      <c r="K3952" s="66">
        <f t="shared" si="123"/>
        <v>6822</v>
      </c>
    </row>
    <row r="3953" spans="1:11" x14ac:dyDescent="0.25">
      <c r="A3953" s="84">
        <v>43720.375</v>
      </c>
      <c r="B3953" s="136">
        <v>2132</v>
      </c>
      <c r="C3953" s="136">
        <v>7197</v>
      </c>
      <c r="D3953" s="66">
        <v>430.00000000029104</v>
      </c>
      <c r="E3953" s="66">
        <v>11900</v>
      </c>
      <c r="F3953" s="66">
        <f t="shared" si="122"/>
        <v>21659.000000000291</v>
      </c>
      <c r="K3953" s="66">
        <f t="shared" si="123"/>
        <v>5415</v>
      </c>
    </row>
    <row r="3954" spans="1:11" x14ac:dyDescent="0.25">
      <c r="A3954" s="84">
        <v>43720.416666666664</v>
      </c>
      <c r="B3954" s="136">
        <v>2176</v>
      </c>
      <c r="C3954" s="136">
        <v>12511</v>
      </c>
      <c r="D3954" s="66">
        <v>1040.0000000008731</v>
      </c>
      <c r="E3954" s="66">
        <v>11000</v>
      </c>
      <c r="F3954" s="66">
        <f t="shared" si="122"/>
        <v>26727.000000000873</v>
      </c>
      <c r="K3954" s="66">
        <f t="shared" si="123"/>
        <v>6682</v>
      </c>
    </row>
    <row r="3955" spans="1:11" x14ac:dyDescent="0.25">
      <c r="A3955" s="84">
        <v>43720.458333333336</v>
      </c>
      <c r="B3955" s="136">
        <v>3479</v>
      </c>
      <c r="C3955" s="136">
        <v>28521</v>
      </c>
      <c r="D3955" s="66">
        <v>2079.9999999981083</v>
      </c>
      <c r="E3955" s="66">
        <v>17600</v>
      </c>
      <c r="F3955" s="66">
        <f t="shared" si="122"/>
        <v>51679.999999998108</v>
      </c>
      <c r="K3955" s="66">
        <f t="shared" si="123"/>
        <v>12920</v>
      </c>
    </row>
    <row r="3956" spans="1:11" x14ac:dyDescent="0.25">
      <c r="A3956" s="84">
        <v>43720.5</v>
      </c>
      <c r="B3956" s="136">
        <v>7316</v>
      </c>
      <c r="C3956" s="136">
        <v>51697</v>
      </c>
      <c r="D3956" s="66">
        <v>3120.0000000026193</v>
      </c>
      <c r="E3956" s="66">
        <v>34800</v>
      </c>
      <c r="F3956" s="66">
        <f t="shared" si="122"/>
        <v>96933.000000002619</v>
      </c>
      <c r="K3956" s="66">
        <f t="shared" si="123"/>
        <v>24233</v>
      </c>
    </row>
    <row r="3957" spans="1:11" x14ac:dyDescent="0.25">
      <c r="A3957" s="84">
        <v>43720.541666666664</v>
      </c>
      <c r="B3957" s="136">
        <v>9155</v>
      </c>
      <c r="C3957" s="136">
        <v>101244</v>
      </c>
      <c r="D3957" s="66">
        <v>5869.9999999989814</v>
      </c>
      <c r="E3957" s="66">
        <v>43800</v>
      </c>
      <c r="F3957" s="66">
        <f t="shared" si="122"/>
        <v>160068.99999999898</v>
      </c>
      <c r="K3957" s="66">
        <f t="shared" si="123"/>
        <v>40017</v>
      </c>
    </row>
    <row r="3958" spans="1:11" x14ac:dyDescent="0.25">
      <c r="A3958" s="84">
        <v>43720.583333333336</v>
      </c>
      <c r="B3958" s="136">
        <v>22881</v>
      </c>
      <c r="C3958" s="136">
        <v>101009</v>
      </c>
      <c r="D3958" s="66">
        <v>4989.9999999979627</v>
      </c>
      <c r="E3958" s="66">
        <v>86200</v>
      </c>
      <c r="F3958" s="66">
        <f t="shared" si="122"/>
        <v>215079.99999999796</v>
      </c>
      <c r="K3958" s="66">
        <f t="shared" si="123"/>
        <v>53770</v>
      </c>
    </row>
    <row r="3959" spans="1:11" x14ac:dyDescent="0.25">
      <c r="A3959" s="84">
        <v>43720.625</v>
      </c>
      <c r="B3959" s="136">
        <v>20233</v>
      </c>
      <c r="C3959" s="136">
        <v>88956</v>
      </c>
      <c r="D3959" s="66">
        <v>3600.0000000021828</v>
      </c>
      <c r="E3959" s="66">
        <v>85000</v>
      </c>
      <c r="F3959" s="66">
        <f t="shared" si="122"/>
        <v>197789.00000000218</v>
      </c>
      <c r="K3959" s="66">
        <f t="shared" si="123"/>
        <v>49447</v>
      </c>
    </row>
    <row r="3960" spans="1:11" x14ac:dyDescent="0.25">
      <c r="A3960" s="84">
        <v>43720.666666666664</v>
      </c>
      <c r="B3960" s="136">
        <v>39130</v>
      </c>
      <c r="C3960" s="136">
        <v>76963</v>
      </c>
      <c r="D3960" s="66">
        <v>3479.9999999995634</v>
      </c>
      <c r="E3960" s="66">
        <v>79400</v>
      </c>
      <c r="F3960" s="66">
        <f t="shared" si="122"/>
        <v>198972.99999999956</v>
      </c>
      <c r="K3960" s="66">
        <f t="shared" si="123"/>
        <v>49743</v>
      </c>
    </row>
    <row r="3961" spans="1:11" x14ac:dyDescent="0.25">
      <c r="A3961" s="84">
        <v>43720.708333333336</v>
      </c>
      <c r="B3961" s="136">
        <v>18576</v>
      </c>
      <c r="C3961" s="136">
        <v>42929</v>
      </c>
      <c r="D3961" s="66">
        <v>1889.9999999994179</v>
      </c>
      <c r="E3961" s="66">
        <v>38800</v>
      </c>
      <c r="F3961" s="66">
        <f t="shared" si="122"/>
        <v>102194.99999999942</v>
      </c>
      <c r="K3961" s="66">
        <f t="shared" si="123"/>
        <v>25549</v>
      </c>
    </row>
    <row r="3962" spans="1:11" x14ac:dyDescent="0.25">
      <c r="A3962" s="84">
        <v>43720.75</v>
      </c>
      <c r="B3962" s="136">
        <v>1022.9999999999999</v>
      </c>
      <c r="C3962" s="136">
        <v>6170</v>
      </c>
      <c r="D3962" s="66">
        <v>430.00000000029104</v>
      </c>
      <c r="E3962" s="66">
        <v>4400</v>
      </c>
      <c r="F3962" s="66">
        <f t="shared" si="122"/>
        <v>12023.000000000291</v>
      </c>
      <c r="K3962" s="66">
        <f t="shared" si="123"/>
        <v>3006</v>
      </c>
    </row>
    <row r="3963" spans="1:11" x14ac:dyDescent="0.25">
      <c r="A3963" s="84">
        <v>43720.791666666664</v>
      </c>
      <c r="B3963" s="136">
        <v>0</v>
      </c>
      <c r="C3963" s="136">
        <v>12</v>
      </c>
      <c r="D3963" s="66">
        <v>0</v>
      </c>
      <c r="E3963" s="66">
        <v>0</v>
      </c>
      <c r="F3963" s="66">
        <f t="shared" si="122"/>
        <v>12</v>
      </c>
      <c r="K3963" s="66">
        <f t="shared" si="123"/>
        <v>3</v>
      </c>
    </row>
    <row r="3964" spans="1:11" x14ac:dyDescent="0.25">
      <c r="A3964" s="84">
        <v>43720.833333333336</v>
      </c>
      <c r="B3964" s="136">
        <v>0</v>
      </c>
      <c r="C3964" s="136">
        <v>0</v>
      </c>
      <c r="D3964" s="66">
        <v>0</v>
      </c>
      <c r="E3964" s="66">
        <v>0</v>
      </c>
      <c r="F3964" s="66">
        <f t="shared" si="122"/>
        <v>0</v>
      </c>
      <c r="K3964" s="66">
        <f t="shared" si="123"/>
        <v>0</v>
      </c>
    </row>
    <row r="3965" spans="1:11" x14ac:dyDescent="0.25">
      <c r="A3965" s="84">
        <v>43720.875</v>
      </c>
      <c r="B3965" s="136">
        <v>0</v>
      </c>
      <c r="C3965" s="136">
        <v>0</v>
      </c>
      <c r="D3965" s="66">
        <v>0</v>
      </c>
      <c r="E3965" s="66">
        <v>0</v>
      </c>
      <c r="F3965" s="66">
        <f t="shared" si="122"/>
        <v>0</v>
      </c>
      <c r="K3965" s="66">
        <f t="shared" si="123"/>
        <v>0</v>
      </c>
    </row>
    <row r="3966" spans="1:11" x14ac:dyDescent="0.25">
      <c r="A3966" s="84">
        <v>43720.916666666664</v>
      </c>
      <c r="B3966" s="136">
        <v>0</v>
      </c>
      <c r="C3966" s="136">
        <v>0</v>
      </c>
      <c r="D3966" s="66">
        <v>0</v>
      </c>
      <c r="E3966" s="66">
        <v>0</v>
      </c>
      <c r="F3966" s="66">
        <f t="shared" si="122"/>
        <v>0</v>
      </c>
      <c r="K3966" s="66">
        <f t="shared" si="123"/>
        <v>0</v>
      </c>
    </row>
    <row r="3967" spans="1:11" x14ac:dyDescent="0.25">
      <c r="A3967" s="84">
        <v>43720.958333333336</v>
      </c>
      <c r="B3967" s="136">
        <v>0</v>
      </c>
      <c r="C3967" s="136">
        <v>0</v>
      </c>
      <c r="D3967" s="66">
        <v>0</v>
      </c>
      <c r="E3967" s="66">
        <v>0</v>
      </c>
      <c r="F3967" s="66">
        <f t="shared" si="122"/>
        <v>0</v>
      </c>
      <c r="K3967" s="66">
        <f t="shared" si="123"/>
        <v>0</v>
      </c>
    </row>
    <row r="3968" spans="1:11" x14ac:dyDescent="0.25">
      <c r="A3968" s="84">
        <v>43721</v>
      </c>
      <c r="B3968" s="136">
        <v>0</v>
      </c>
      <c r="C3968" s="136">
        <v>0</v>
      </c>
      <c r="D3968" s="66">
        <v>0</v>
      </c>
      <c r="E3968" s="66">
        <v>0</v>
      </c>
      <c r="F3968" s="66">
        <f t="shared" si="122"/>
        <v>0</v>
      </c>
      <c r="K3968" s="66">
        <f t="shared" si="123"/>
        <v>0</v>
      </c>
    </row>
    <row r="3969" spans="1:11" x14ac:dyDescent="0.25">
      <c r="A3969" s="84">
        <v>43721.041666666664</v>
      </c>
      <c r="B3969" s="136">
        <v>0</v>
      </c>
      <c r="C3969" s="136">
        <v>0</v>
      </c>
      <c r="D3969" s="66">
        <v>0</v>
      </c>
      <c r="E3969" s="66">
        <v>0</v>
      </c>
      <c r="F3969" s="66">
        <f t="shared" si="122"/>
        <v>0</v>
      </c>
      <c r="K3969" s="66">
        <f t="shared" si="123"/>
        <v>0</v>
      </c>
    </row>
    <row r="3970" spans="1:11" x14ac:dyDescent="0.25">
      <c r="A3970" s="84">
        <v>43721.083333333336</v>
      </c>
      <c r="B3970" s="136">
        <v>0</v>
      </c>
      <c r="C3970" s="136">
        <v>0</v>
      </c>
      <c r="D3970" s="66">
        <v>0</v>
      </c>
      <c r="E3970" s="66">
        <v>0</v>
      </c>
      <c r="F3970" s="66">
        <f t="shared" si="122"/>
        <v>0</v>
      </c>
      <c r="K3970" s="66">
        <f t="shared" si="123"/>
        <v>0</v>
      </c>
    </row>
    <row r="3971" spans="1:11" x14ac:dyDescent="0.25">
      <c r="A3971" s="84">
        <v>43721.125</v>
      </c>
      <c r="B3971" s="136">
        <v>0</v>
      </c>
      <c r="C3971" s="136">
        <v>0</v>
      </c>
      <c r="D3971" s="66">
        <v>0</v>
      </c>
      <c r="E3971" s="66">
        <v>0</v>
      </c>
      <c r="F3971" s="66">
        <f t="shared" si="122"/>
        <v>0</v>
      </c>
      <c r="K3971" s="66">
        <f t="shared" si="123"/>
        <v>0</v>
      </c>
    </row>
    <row r="3972" spans="1:11" x14ac:dyDescent="0.25">
      <c r="A3972" s="84">
        <v>43721.166666666664</v>
      </c>
      <c r="B3972" s="136">
        <v>0</v>
      </c>
      <c r="C3972" s="136">
        <v>0</v>
      </c>
      <c r="D3972" s="66">
        <v>0</v>
      </c>
      <c r="E3972" s="66">
        <v>0</v>
      </c>
      <c r="F3972" s="66">
        <f t="shared" si="122"/>
        <v>0</v>
      </c>
      <c r="K3972" s="66">
        <f t="shared" si="123"/>
        <v>0</v>
      </c>
    </row>
    <row r="3973" spans="1:11" x14ac:dyDescent="0.25">
      <c r="A3973" s="84">
        <v>43721.208333333336</v>
      </c>
      <c r="B3973" s="136">
        <v>0</v>
      </c>
      <c r="C3973" s="136">
        <v>0</v>
      </c>
      <c r="D3973" s="66">
        <v>0</v>
      </c>
      <c r="E3973" s="66">
        <v>0</v>
      </c>
      <c r="F3973" s="66">
        <f t="shared" si="122"/>
        <v>0</v>
      </c>
      <c r="K3973" s="66">
        <f t="shared" si="123"/>
        <v>0</v>
      </c>
    </row>
    <row r="3974" spans="1:11" x14ac:dyDescent="0.25">
      <c r="A3974" s="84">
        <v>43721.25</v>
      </c>
      <c r="B3974" s="136">
        <v>295</v>
      </c>
      <c r="C3974" s="136">
        <v>1074</v>
      </c>
      <c r="D3974" s="66">
        <v>20.000000000436557</v>
      </c>
      <c r="E3974" s="66">
        <v>4400</v>
      </c>
      <c r="F3974" s="66">
        <f t="shared" si="122"/>
        <v>5789.0000000004366</v>
      </c>
      <c r="K3974" s="66">
        <f t="shared" si="123"/>
        <v>1447</v>
      </c>
    </row>
    <row r="3975" spans="1:11" x14ac:dyDescent="0.25">
      <c r="A3975" s="84">
        <v>43721.291666666664</v>
      </c>
      <c r="B3975" s="136">
        <v>2181</v>
      </c>
      <c r="C3975" s="136">
        <v>7603</v>
      </c>
      <c r="D3975" s="66">
        <v>279.99999999883585</v>
      </c>
      <c r="E3975" s="66">
        <v>33900</v>
      </c>
      <c r="F3975" s="66">
        <f t="shared" si="122"/>
        <v>43963.999999998836</v>
      </c>
      <c r="K3975" s="66">
        <f t="shared" si="123"/>
        <v>10991</v>
      </c>
    </row>
    <row r="3976" spans="1:11" x14ac:dyDescent="0.25">
      <c r="A3976" s="84">
        <v>43721.333333333336</v>
      </c>
      <c r="B3976" s="136">
        <v>9349</v>
      </c>
      <c r="C3976" s="136">
        <v>17887</v>
      </c>
      <c r="D3976" s="66">
        <v>1069.999999999709</v>
      </c>
      <c r="E3976" s="66">
        <v>96200</v>
      </c>
      <c r="F3976" s="66">
        <f t="shared" ref="F3976:F4039" si="124">SUM(B3976:E3976)</f>
        <v>124505.99999999971</v>
      </c>
      <c r="K3976" s="66">
        <f t="shared" ref="K3976:K4039" si="125">ROUND(AVERAGE(B3976:E3976),0)</f>
        <v>31126</v>
      </c>
    </row>
    <row r="3977" spans="1:11" x14ac:dyDescent="0.25">
      <c r="A3977" s="84">
        <v>43721.375</v>
      </c>
      <c r="B3977" s="136">
        <v>26684</v>
      </c>
      <c r="C3977" s="136">
        <v>51489</v>
      </c>
      <c r="D3977" s="66">
        <v>2280.0000000024738</v>
      </c>
      <c r="E3977" s="66">
        <v>140600</v>
      </c>
      <c r="F3977" s="66">
        <f t="shared" si="124"/>
        <v>221053.00000000247</v>
      </c>
      <c r="K3977" s="66">
        <f t="shared" si="125"/>
        <v>55263</v>
      </c>
    </row>
    <row r="3978" spans="1:11" x14ac:dyDescent="0.25">
      <c r="A3978" s="84">
        <v>43721.416666666664</v>
      </c>
      <c r="B3978" s="136">
        <v>42917</v>
      </c>
      <c r="C3978" s="136">
        <v>87807</v>
      </c>
      <c r="D3978" s="66">
        <v>3989.9999999979627</v>
      </c>
      <c r="E3978" s="66">
        <v>174600</v>
      </c>
      <c r="F3978" s="66">
        <f t="shared" si="124"/>
        <v>309313.99999999796</v>
      </c>
      <c r="K3978" s="66">
        <f t="shared" si="125"/>
        <v>77328</v>
      </c>
    </row>
    <row r="3979" spans="1:11" x14ac:dyDescent="0.25">
      <c r="A3979" s="84">
        <v>43721.458333333336</v>
      </c>
      <c r="B3979" s="136">
        <v>54714</v>
      </c>
      <c r="C3979" s="136">
        <v>100020</v>
      </c>
      <c r="D3979" s="66">
        <v>5090.0000000001455</v>
      </c>
      <c r="E3979" s="66">
        <v>190200</v>
      </c>
      <c r="F3979" s="66">
        <f t="shared" si="124"/>
        <v>350024.00000000012</v>
      </c>
      <c r="K3979" s="66">
        <f t="shared" si="125"/>
        <v>87506</v>
      </c>
    </row>
    <row r="3980" spans="1:11" x14ac:dyDescent="0.25">
      <c r="A3980" s="84">
        <v>43721.5</v>
      </c>
      <c r="B3980" s="136">
        <v>58176</v>
      </c>
      <c r="C3980" s="136">
        <v>100981</v>
      </c>
      <c r="D3980" s="66">
        <v>5580.0000000017462</v>
      </c>
      <c r="E3980" s="66">
        <v>195900</v>
      </c>
      <c r="F3980" s="66">
        <f t="shared" si="124"/>
        <v>360637.00000000175</v>
      </c>
      <c r="K3980" s="66">
        <f t="shared" si="125"/>
        <v>90159</v>
      </c>
    </row>
    <row r="3981" spans="1:11" x14ac:dyDescent="0.25">
      <c r="A3981" s="84">
        <v>43721.541666666664</v>
      </c>
      <c r="B3981" s="136">
        <v>58179</v>
      </c>
      <c r="C3981" s="136">
        <v>101160</v>
      </c>
      <c r="D3981" s="66">
        <v>5819.999999999709</v>
      </c>
      <c r="E3981" s="66">
        <v>189600</v>
      </c>
      <c r="F3981" s="66">
        <f t="shared" si="124"/>
        <v>354758.99999999971</v>
      </c>
      <c r="K3981" s="66">
        <f t="shared" si="125"/>
        <v>88690</v>
      </c>
    </row>
    <row r="3982" spans="1:11" x14ac:dyDescent="0.25">
      <c r="A3982" s="84">
        <v>43721.583333333336</v>
      </c>
      <c r="B3982" s="136">
        <v>58146</v>
      </c>
      <c r="C3982" s="136">
        <v>100772</v>
      </c>
      <c r="D3982" s="66">
        <v>5799.9999999992724</v>
      </c>
      <c r="E3982" s="66">
        <v>174400</v>
      </c>
      <c r="F3982" s="66">
        <f t="shared" si="124"/>
        <v>339117.9999999993</v>
      </c>
      <c r="K3982" s="66">
        <f t="shared" si="125"/>
        <v>84779</v>
      </c>
    </row>
    <row r="3983" spans="1:11" x14ac:dyDescent="0.25">
      <c r="A3983" s="84">
        <v>43721.625</v>
      </c>
      <c r="B3983" s="136">
        <v>56789</v>
      </c>
      <c r="C3983" s="136">
        <v>82419</v>
      </c>
      <c r="D3983" s="66">
        <v>4799.9999999992724</v>
      </c>
      <c r="E3983" s="66">
        <v>138900</v>
      </c>
      <c r="F3983" s="66">
        <f t="shared" si="124"/>
        <v>282907.9999999993</v>
      </c>
      <c r="K3983" s="66">
        <f t="shared" si="125"/>
        <v>70727</v>
      </c>
    </row>
    <row r="3984" spans="1:11" x14ac:dyDescent="0.25">
      <c r="A3984" s="84">
        <v>43721.666666666664</v>
      </c>
      <c r="B3984" s="136">
        <v>45267</v>
      </c>
      <c r="C3984" s="136">
        <v>69868</v>
      </c>
      <c r="D3984" s="66">
        <v>3909.9999999998545</v>
      </c>
      <c r="E3984" s="66">
        <v>92700</v>
      </c>
      <c r="F3984" s="66">
        <f t="shared" si="124"/>
        <v>211744.99999999985</v>
      </c>
      <c r="K3984" s="66">
        <f t="shared" si="125"/>
        <v>52936</v>
      </c>
    </row>
    <row r="3985" spans="1:11" x14ac:dyDescent="0.25">
      <c r="A3985" s="84">
        <v>43721.708333333336</v>
      </c>
      <c r="B3985" s="136">
        <v>14599</v>
      </c>
      <c r="C3985" s="136">
        <v>45579</v>
      </c>
      <c r="D3985" s="66">
        <v>1900.0000000014552</v>
      </c>
      <c r="E3985" s="66">
        <v>32400</v>
      </c>
      <c r="F3985" s="66">
        <f t="shared" si="124"/>
        <v>94478.000000001455</v>
      </c>
      <c r="K3985" s="66">
        <f t="shared" si="125"/>
        <v>23620</v>
      </c>
    </row>
    <row r="3986" spans="1:11" x14ac:dyDescent="0.25">
      <c r="A3986" s="84">
        <v>43721.75</v>
      </c>
      <c r="B3986" s="136">
        <v>1715</v>
      </c>
      <c r="C3986" s="136">
        <v>4981</v>
      </c>
      <c r="D3986" s="66">
        <v>409.99999999985448</v>
      </c>
      <c r="E3986" s="66">
        <v>9200</v>
      </c>
      <c r="F3986" s="66">
        <f t="shared" si="124"/>
        <v>16305.999999999854</v>
      </c>
      <c r="K3986" s="66">
        <f t="shared" si="125"/>
        <v>4076</v>
      </c>
    </row>
    <row r="3987" spans="1:11" x14ac:dyDescent="0.25">
      <c r="A3987" s="84">
        <v>43721.791666666664</v>
      </c>
      <c r="B3987" s="136">
        <v>0</v>
      </c>
      <c r="C3987" s="136">
        <v>0</v>
      </c>
      <c r="D3987" s="66">
        <v>9.9999999983992893</v>
      </c>
      <c r="E3987" s="66">
        <v>0</v>
      </c>
      <c r="F3987" s="66">
        <f t="shared" si="124"/>
        <v>9.9999999983992893</v>
      </c>
      <c r="K3987" s="66">
        <f t="shared" si="125"/>
        <v>2</v>
      </c>
    </row>
    <row r="3988" spans="1:11" x14ac:dyDescent="0.25">
      <c r="A3988" s="84">
        <v>43721.833333333336</v>
      </c>
      <c r="B3988" s="136">
        <v>0</v>
      </c>
      <c r="C3988" s="136">
        <v>0</v>
      </c>
      <c r="D3988" s="66">
        <v>0</v>
      </c>
      <c r="E3988" s="66">
        <v>0</v>
      </c>
      <c r="F3988" s="66">
        <f t="shared" si="124"/>
        <v>0</v>
      </c>
      <c r="K3988" s="66">
        <f t="shared" si="125"/>
        <v>0</v>
      </c>
    </row>
    <row r="3989" spans="1:11" x14ac:dyDescent="0.25">
      <c r="A3989" s="84">
        <v>43721.875</v>
      </c>
      <c r="B3989" s="136">
        <v>0</v>
      </c>
      <c r="C3989" s="136">
        <v>0</v>
      </c>
      <c r="D3989" s="66">
        <v>0</v>
      </c>
      <c r="E3989" s="66">
        <v>0</v>
      </c>
      <c r="F3989" s="66">
        <f t="shared" si="124"/>
        <v>0</v>
      </c>
      <c r="K3989" s="66">
        <f t="shared" si="125"/>
        <v>0</v>
      </c>
    </row>
    <row r="3990" spans="1:11" x14ac:dyDescent="0.25">
      <c r="A3990" s="84">
        <v>43721.916666666664</v>
      </c>
      <c r="B3990" s="136">
        <v>0</v>
      </c>
      <c r="C3990" s="136">
        <v>0</v>
      </c>
      <c r="D3990" s="66">
        <v>0</v>
      </c>
      <c r="E3990" s="66">
        <v>0</v>
      </c>
      <c r="F3990" s="66">
        <f t="shared" si="124"/>
        <v>0</v>
      </c>
      <c r="K3990" s="66">
        <f t="shared" si="125"/>
        <v>0</v>
      </c>
    </row>
    <row r="3991" spans="1:11" x14ac:dyDescent="0.25">
      <c r="A3991" s="84">
        <v>43721.958333333336</v>
      </c>
      <c r="B3991" s="136">
        <v>0</v>
      </c>
      <c r="C3991" s="136">
        <v>0</v>
      </c>
      <c r="D3991" s="66">
        <v>0</v>
      </c>
      <c r="E3991" s="66">
        <v>0</v>
      </c>
      <c r="F3991" s="66">
        <f t="shared" si="124"/>
        <v>0</v>
      </c>
      <c r="K3991" s="66">
        <f t="shared" si="125"/>
        <v>0</v>
      </c>
    </row>
    <row r="3992" spans="1:11" x14ac:dyDescent="0.25">
      <c r="A3992" s="84">
        <v>43722</v>
      </c>
      <c r="B3992" s="136">
        <v>0</v>
      </c>
      <c r="C3992" s="136">
        <v>0</v>
      </c>
      <c r="D3992" s="66">
        <v>0</v>
      </c>
      <c r="E3992" s="66">
        <v>0</v>
      </c>
      <c r="F3992" s="66">
        <f t="shared" si="124"/>
        <v>0</v>
      </c>
      <c r="K3992" s="66">
        <f t="shared" si="125"/>
        <v>0</v>
      </c>
    </row>
    <row r="3993" spans="1:11" x14ac:dyDescent="0.25">
      <c r="A3993" s="84">
        <v>43722.041666666664</v>
      </c>
      <c r="B3993" s="136">
        <v>0</v>
      </c>
      <c r="C3993" s="136">
        <v>0</v>
      </c>
      <c r="D3993" s="66">
        <v>0</v>
      </c>
      <c r="E3993" s="66">
        <v>0</v>
      </c>
      <c r="F3993" s="66">
        <f t="shared" si="124"/>
        <v>0</v>
      </c>
      <c r="K3993" s="66">
        <f t="shared" si="125"/>
        <v>0</v>
      </c>
    </row>
    <row r="3994" spans="1:11" x14ac:dyDescent="0.25">
      <c r="A3994" s="84">
        <v>43722.083333333336</v>
      </c>
      <c r="B3994" s="136">
        <v>0</v>
      </c>
      <c r="C3994" s="136">
        <v>0</v>
      </c>
      <c r="D3994" s="66">
        <v>0</v>
      </c>
      <c r="E3994" s="66">
        <v>0</v>
      </c>
      <c r="F3994" s="66">
        <f t="shared" si="124"/>
        <v>0</v>
      </c>
      <c r="K3994" s="66">
        <f t="shared" si="125"/>
        <v>0</v>
      </c>
    </row>
    <row r="3995" spans="1:11" x14ac:dyDescent="0.25">
      <c r="A3995" s="84">
        <v>43722.125</v>
      </c>
      <c r="B3995" s="136">
        <v>0</v>
      </c>
      <c r="C3995" s="136">
        <v>0</v>
      </c>
      <c r="D3995" s="66">
        <v>0</v>
      </c>
      <c r="E3995" s="66">
        <v>0</v>
      </c>
      <c r="F3995" s="66">
        <f t="shared" si="124"/>
        <v>0</v>
      </c>
      <c r="K3995" s="66">
        <f t="shared" si="125"/>
        <v>0</v>
      </c>
    </row>
    <row r="3996" spans="1:11" x14ac:dyDescent="0.25">
      <c r="A3996" s="84">
        <v>43722.166666666664</v>
      </c>
      <c r="B3996" s="136">
        <v>0</v>
      </c>
      <c r="C3996" s="136">
        <v>0</v>
      </c>
      <c r="D3996" s="66">
        <v>0</v>
      </c>
      <c r="E3996" s="66">
        <v>0</v>
      </c>
      <c r="F3996" s="66">
        <f t="shared" si="124"/>
        <v>0</v>
      </c>
      <c r="K3996" s="66">
        <f t="shared" si="125"/>
        <v>0</v>
      </c>
    </row>
    <row r="3997" spans="1:11" x14ac:dyDescent="0.25">
      <c r="A3997" s="84">
        <v>43722.208333333336</v>
      </c>
      <c r="B3997" s="136">
        <v>0</v>
      </c>
      <c r="C3997" s="136">
        <v>0</v>
      </c>
      <c r="D3997" s="66">
        <v>0</v>
      </c>
      <c r="E3997" s="66">
        <v>0</v>
      </c>
      <c r="F3997" s="66">
        <f t="shared" si="124"/>
        <v>0</v>
      </c>
      <c r="K3997" s="66">
        <f t="shared" si="125"/>
        <v>0</v>
      </c>
    </row>
    <row r="3998" spans="1:11" x14ac:dyDescent="0.25">
      <c r="A3998" s="84">
        <v>43722.25</v>
      </c>
      <c r="B3998" s="136">
        <v>43</v>
      </c>
      <c r="C3998" s="136">
        <v>0</v>
      </c>
      <c r="D3998" s="66">
        <v>0</v>
      </c>
      <c r="E3998" s="66">
        <v>1000</v>
      </c>
      <c r="F3998" s="66">
        <f t="shared" si="124"/>
        <v>1043</v>
      </c>
      <c r="K3998" s="66">
        <f t="shared" si="125"/>
        <v>261</v>
      </c>
    </row>
    <row r="3999" spans="1:11" x14ac:dyDescent="0.25">
      <c r="A3999" s="84">
        <v>43722.291666666664</v>
      </c>
      <c r="B3999" s="136">
        <v>1894</v>
      </c>
      <c r="C3999" s="136">
        <v>425</v>
      </c>
      <c r="D3999" s="66">
        <v>10.000000002037268</v>
      </c>
      <c r="E3999" s="66">
        <v>11000</v>
      </c>
      <c r="F3999" s="66">
        <f t="shared" si="124"/>
        <v>13329.000000002037</v>
      </c>
      <c r="K3999" s="66">
        <f t="shared" si="125"/>
        <v>3332</v>
      </c>
    </row>
    <row r="4000" spans="1:11" x14ac:dyDescent="0.25">
      <c r="A4000" s="84">
        <v>43722.333333333336</v>
      </c>
      <c r="B4000" s="136">
        <v>4829</v>
      </c>
      <c r="C4000" s="136">
        <v>4721</v>
      </c>
      <c r="D4000" s="66">
        <v>329.99999999810825</v>
      </c>
      <c r="E4000" s="66">
        <v>23400</v>
      </c>
      <c r="F4000" s="66">
        <f t="shared" si="124"/>
        <v>33279.999999998108</v>
      </c>
      <c r="K4000" s="66">
        <f t="shared" si="125"/>
        <v>8320</v>
      </c>
    </row>
    <row r="4001" spans="1:11" x14ac:dyDescent="0.25">
      <c r="A4001" s="84">
        <v>43722.375</v>
      </c>
      <c r="B4001" s="136">
        <v>10366</v>
      </c>
      <c r="C4001" s="136">
        <v>5076</v>
      </c>
      <c r="D4001" s="66">
        <v>440.00000000232831</v>
      </c>
      <c r="E4001" s="66">
        <v>38000</v>
      </c>
      <c r="F4001" s="66">
        <f t="shared" si="124"/>
        <v>53882.000000002328</v>
      </c>
      <c r="K4001" s="66">
        <f t="shared" si="125"/>
        <v>13471</v>
      </c>
    </row>
    <row r="4002" spans="1:11" x14ac:dyDescent="0.25">
      <c r="A4002" s="84">
        <v>43722.416666666664</v>
      </c>
      <c r="B4002" s="136">
        <v>9267</v>
      </c>
      <c r="C4002" s="136">
        <v>4968</v>
      </c>
      <c r="D4002" s="66">
        <v>829.99999999810825</v>
      </c>
      <c r="E4002" s="66">
        <v>47600</v>
      </c>
      <c r="F4002" s="66">
        <f t="shared" si="124"/>
        <v>62664.999999998108</v>
      </c>
      <c r="K4002" s="66">
        <f t="shared" si="125"/>
        <v>15666</v>
      </c>
    </row>
    <row r="4003" spans="1:11" x14ac:dyDescent="0.25">
      <c r="A4003" s="84">
        <v>43722.458333333336</v>
      </c>
      <c r="B4003" s="136">
        <v>4607</v>
      </c>
      <c r="C4003" s="136">
        <v>3004</v>
      </c>
      <c r="D4003" s="66">
        <v>350.00000000218279</v>
      </c>
      <c r="E4003" s="66">
        <v>16000</v>
      </c>
      <c r="F4003" s="66">
        <f t="shared" si="124"/>
        <v>23961.000000002183</v>
      </c>
      <c r="K4003" s="66">
        <f t="shared" si="125"/>
        <v>5990</v>
      </c>
    </row>
    <row r="4004" spans="1:11" x14ac:dyDescent="0.25">
      <c r="A4004" s="84">
        <v>43722.5</v>
      </c>
      <c r="B4004" s="136">
        <v>8471</v>
      </c>
      <c r="C4004" s="136">
        <v>4372</v>
      </c>
      <c r="D4004" s="66">
        <v>929.99999999665306</v>
      </c>
      <c r="E4004" s="66">
        <v>32000</v>
      </c>
      <c r="F4004" s="66">
        <f t="shared" si="124"/>
        <v>45772.999999996653</v>
      </c>
      <c r="K4004" s="66">
        <f t="shared" si="125"/>
        <v>11443</v>
      </c>
    </row>
    <row r="4005" spans="1:11" x14ac:dyDescent="0.25">
      <c r="A4005" s="84">
        <v>43722.541666666664</v>
      </c>
      <c r="B4005" s="136">
        <v>4001.0000000000005</v>
      </c>
      <c r="C4005" s="136">
        <v>6610</v>
      </c>
      <c r="D4005" s="66">
        <v>1610.0000000005821</v>
      </c>
      <c r="E4005" s="66">
        <v>20500</v>
      </c>
      <c r="F4005" s="66">
        <f t="shared" si="124"/>
        <v>32721.000000000582</v>
      </c>
      <c r="K4005" s="66">
        <f t="shared" si="125"/>
        <v>8180</v>
      </c>
    </row>
    <row r="4006" spans="1:11" x14ac:dyDescent="0.25">
      <c r="A4006" s="84">
        <v>43722.583333333336</v>
      </c>
      <c r="B4006" s="136">
        <v>6380</v>
      </c>
      <c r="C4006" s="136">
        <v>13244</v>
      </c>
      <c r="D4006" s="66">
        <v>2330.0000000017462</v>
      </c>
      <c r="E4006" s="66">
        <v>24700</v>
      </c>
      <c r="F4006" s="66">
        <f t="shared" si="124"/>
        <v>46654.000000001746</v>
      </c>
      <c r="K4006" s="66">
        <f t="shared" si="125"/>
        <v>11664</v>
      </c>
    </row>
    <row r="4007" spans="1:11" x14ac:dyDescent="0.25">
      <c r="A4007" s="84">
        <v>43722.625</v>
      </c>
      <c r="B4007" s="136">
        <v>4479</v>
      </c>
      <c r="C4007" s="136">
        <v>16116</v>
      </c>
      <c r="D4007" s="66">
        <v>1680.000000000291</v>
      </c>
      <c r="E4007" s="66">
        <v>12800</v>
      </c>
      <c r="F4007" s="66">
        <f t="shared" si="124"/>
        <v>35075.000000000291</v>
      </c>
      <c r="K4007" s="66">
        <f t="shared" si="125"/>
        <v>8769</v>
      </c>
    </row>
    <row r="4008" spans="1:11" x14ac:dyDescent="0.25">
      <c r="A4008" s="84">
        <v>43722.666666666664</v>
      </c>
      <c r="B4008" s="136">
        <v>7956</v>
      </c>
      <c r="C4008" s="136">
        <v>9288</v>
      </c>
      <c r="D4008" s="66">
        <v>709.99999999912689</v>
      </c>
      <c r="E4008" s="66">
        <v>20300</v>
      </c>
      <c r="F4008" s="66">
        <f t="shared" si="124"/>
        <v>38253.999999999127</v>
      </c>
      <c r="K4008" s="66">
        <f t="shared" si="125"/>
        <v>9563</v>
      </c>
    </row>
    <row r="4009" spans="1:11" x14ac:dyDescent="0.25">
      <c r="A4009" s="84">
        <v>43722.708333333336</v>
      </c>
      <c r="B4009" s="136">
        <v>2337</v>
      </c>
      <c r="C4009" s="136">
        <v>3087</v>
      </c>
      <c r="D4009" s="66">
        <v>229.99999999956344</v>
      </c>
      <c r="E4009" s="66">
        <v>12700</v>
      </c>
      <c r="F4009" s="66">
        <f t="shared" si="124"/>
        <v>18353.999999999563</v>
      </c>
      <c r="K4009" s="66">
        <f t="shared" si="125"/>
        <v>4588</v>
      </c>
    </row>
    <row r="4010" spans="1:11" x14ac:dyDescent="0.25">
      <c r="A4010" s="84">
        <v>43722.75</v>
      </c>
      <c r="B4010" s="136">
        <v>299</v>
      </c>
      <c r="C4010" s="136">
        <v>2922</v>
      </c>
      <c r="D4010" s="66">
        <v>180.00000000029104</v>
      </c>
      <c r="E4010" s="66">
        <v>3000</v>
      </c>
      <c r="F4010" s="66">
        <f t="shared" si="124"/>
        <v>6401.000000000291</v>
      </c>
      <c r="K4010" s="66">
        <f t="shared" si="125"/>
        <v>1600</v>
      </c>
    </row>
    <row r="4011" spans="1:11" x14ac:dyDescent="0.25">
      <c r="A4011" s="84">
        <v>43722.791666666664</v>
      </c>
      <c r="B4011" s="136">
        <v>0</v>
      </c>
      <c r="C4011" s="136">
        <v>99</v>
      </c>
      <c r="D4011" s="66">
        <v>0</v>
      </c>
      <c r="E4011" s="66">
        <v>0</v>
      </c>
      <c r="F4011" s="66">
        <f t="shared" si="124"/>
        <v>99</v>
      </c>
      <c r="K4011" s="66">
        <f t="shared" si="125"/>
        <v>25</v>
      </c>
    </row>
    <row r="4012" spans="1:11" x14ac:dyDescent="0.25">
      <c r="A4012" s="84">
        <v>43722.833333333336</v>
      </c>
      <c r="B4012" s="136">
        <v>0</v>
      </c>
      <c r="C4012" s="136">
        <v>0</v>
      </c>
      <c r="D4012" s="66">
        <v>0</v>
      </c>
      <c r="E4012" s="66">
        <v>0</v>
      </c>
      <c r="F4012" s="66">
        <f t="shared" si="124"/>
        <v>0</v>
      </c>
      <c r="K4012" s="66">
        <f t="shared" si="125"/>
        <v>0</v>
      </c>
    </row>
    <row r="4013" spans="1:11" x14ac:dyDescent="0.25">
      <c r="A4013" s="84">
        <v>43722.875</v>
      </c>
      <c r="B4013" s="136">
        <v>0</v>
      </c>
      <c r="C4013" s="136">
        <v>0</v>
      </c>
      <c r="D4013" s="66">
        <v>0</v>
      </c>
      <c r="E4013" s="66">
        <v>0</v>
      </c>
      <c r="F4013" s="66">
        <f t="shared" si="124"/>
        <v>0</v>
      </c>
      <c r="K4013" s="66">
        <f t="shared" si="125"/>
        <v>0</v>
      </c>
    </row>
    <row r="4014" spans="1:11" x14ac:dyDescent="0.25">
      <c r="A4014" s="84">
        <v>43722.916666666664</v>
      </c>
      <c r="B4014" s="136">
        <v>0</v>
      </c>
      <c r="C4014" s="136">
        <v>0</v>
      </c>
      <c r="D4014" s="66">
        <v>0</v>
      </c>
      <c r="E4014" s="66">
        <v>0</v>
      </c>
      <c r="F4014" s="66">
        <f t="shared" si="124"/>
        <v>0</v>
      </c>
      <c r="K4014" s="66">
        <f t="shared" si="125"/>
        <v>0</v>
      </c>
    </row>
    <row r="4015" spans="1:11" x14ac:dyDescent="0.25">
      <c r="A4015" s="84">
        <v>43722.958333333336</v>
      </c>
      <c r="B4015" s="136">
        <v>0</v>
      </c>
      <c r="C4015" s="136">
        <v>0</v>
      </c>
      <c r="D4015" s="66">
        <v>0</v>
      </c>
      <c r="E4015" s="66">
        <v>0</v>
      </c>
      <c r="F4015" s="66">
        <f t="shared" si="124"/>
        <v>0</v>
      </c>
      <c r="K4015" s="66">
        <f t="shared" si="125"/>
        <v>0</v>
      </c>
    </row>
    <row r="4016" spans="1:11" x14ac:dyDescent="0.25">
      <c r="A4016" s="84">
        <v>43723</v>
      </c>
      <c r="B4016" s="136">
        <v>0</v>
      </c>
      <c r="C4016" s="136">
        <v>0</v>
      </c>
      <c r="D4016" s="66">
        <v>0</v>
      </c>
      <c r="E4016" s="66">
        <v>0</v>
      </c>
      <c r="F4016" s="66">
        <f t="shared" si="124"/>
        <v>0</v>
      </c>
      <c r="K4016" s="66">
        <f t="shared" si="125"/>
        <v>0</v>
      </c>
    </row>
    <row r="4017" spans="1:11" x14ac:dyDescent="0.25">
      <c r="A4017" s="84">
        <v>43723.041666666664</v>
      </c>
      <c r="B4017" s="136">
        <v>0</v>
      </c>
      <c r="C4017" s="136">
        <v>0</v>
      </c>
      <c r="D4017" s="66">
        <v>0</v>
      </c>
      <c r="E4017" s="66">
        <v>0</v>
      </c>
      <c r="F4017" s="66">
        <f t="shared" si="124"/>
        <v>0</v>
      </c>
      <c r="K4017" s="66">
        <f t="shared" si="125"/>
        <v>0</v>
      </c>
    </row>
    <row r="4018" spans="1:11" x14ac:dyDescent="0.25">
      <c r="A4018" s="84">
        <v>43723.083333333336</v>
      </c>
      <c r="B4018" s="136">
        <v>0</v>
      </c>
      <c r="C4018" s="136">
        <v>0</v>
      </c>
      <c r="D4018" s="66">
        <v>0</v>
      </c>
      <c r="E4018" s="66">
        <v>0</v>
      </c>
      <c r="F4018" s="66">
        <f t="shared" si="124"/>
        <v>0</v>
      </c>
      <c r="K4018" s="66">
        <f t="shared" si="125"/>
        <v>0</v>
      </c>
    </row>
    <row r="4019" spans="1:11" x14ac:dyDescent="0.25">
      <c r="A4019" s="84">
        <v>43723.125</v>
      </c>
      <c r="B4019" s="136">
        <v>0</v>
      </c>
      <c r="C4019" s="136">
        <v>0</v>
      </c>
      <c r="D4019" s="66">
        <v>0</v>
      </c>
      <c r="E4019" s="66">
        <v>0</v>
      </c>
      <c r="F4019" s="66">
        <f t="shared" si="124"/>
        <v>0</v>
      </c>
      <c r="K4019" s="66">
        <f t="shared" si="125"/>
        <v>0</v>
      </c>
    </row>
    <row r="4020" spans="1:11" x14ac:dyDescent="0.25">
      <c r="A4020" s="84">
        <v>43723.166666666664</v>
      </c>
      <c r="B4020" s="136">
        <v>0</v>
      </c>
      <c r="C4020" s="136">
        <v>0</v>
      </c>
      <c r="D4020" s="66">
        <v>0</v>
      </c>
      <c r="E4020" s="66">
        <v>0</v>
      </c>
      <c r="F4020" s="66">
        <f t="shared" si="124"/>
        <v>0</v>
      </c>
      <c r="K4020" s="66">
        <f t="shared" si="125"/>
        <v>0</v>
      </c>
    </row>
    <row r="4021" spans="1:11" x14ac:dyDescent="0.25">
      <c r="A4021" s="84">
        <v>43723.208333333336</v>
      </c>
      <c r="B4021" s="136">
        <v>0</v>
      </c>
      <c r="C4021" s="136">
        <v>0</v>
      </c>
      <c r="D4021" s="66">
        <v>0</v>
      </c>
      <c r="E4021" s="66">
        <v>0</v>
      </c>
      <c r="F4021" s="66">
        <f t="shared" si="124"/>
        <v>0</v>
      </c>
      <c r="K4021" s="66">
        <f t="shared" si="125"/>
        <v>0</v>
      </c>
    </row>
    <row r="4022" spans="1:11" x14ac:dyDescent="0.25">
      <c r="A4022" s="84">
        <v>43723.25</v>
      </c>
      <c r="B4022" s="136">
        <v>219</v>
      </c>
      <c r="C4022" s="136">
        <v>934</v>
      </c>
      <c r="D4022" s="66">
        <v>29.999999998835847</v>
      </c>
      <c r="E4022" s="66">
        <v>1100</v>
      </c>
      <c r="F4022" s="66">
        <f t="shared" si="124"/>
        <v>2282.9999999988358</v>
      </c>
      <c r="K4022" s="66">
        <f t="shared" si="125"/>
        <v>571</v>
      </c>
    </row>
    <row r="4023" spans="1:11" x14ac:dyDescent="0.25">
      <c r="A4023" s="84">
        <v>43723.291666666664</v>
      </c>
      <c r="B4023" s="136">
        <v>1956</v>
      </c>
      <c r="C4023" s="136">
        <v>4814</v>
      </c>
      <c r="D4023" s="66">
        <v>240.00000000160071</v>
      </c>
      <c r="E4023" s="66">
        <v>32299.999999999996</v>
      </c>
      <c r="F4023" s="66">
        <f t="shared" si="124"/>
        <v>39310.000000001601</v>
      </c>
      <c r="K4023" s="66">
        <f t="shared" si="125"/>
        <v>9828</v>
      </c>
    </row>
    <row r="4024" spans="1:11" x14ac:dyDescent="0.25">
      <c r="A4024" s="84">
        <v>43723.333333333336</v>
      </c>
      <c r="B4024" s="136">
        <v>8826</v>
      </c>
      <c r="C4024" s="136">
        <v>25190</v>
      </c>
      <c r="D4024" s="66">
        <v>319.99999999970896</v>
      </c>
      <c r="E4024" s="66">
        <v>91700</v>
      </c>
      <c r="F4024" s="66">
        <f t="shared" si="124"/>
        <v>126035.99999999971</v>
      </c>
      <c r="K4024" s="66">
        <f t="shared" si="125"/>
        <v>31509</v>
      </c>
    </row>
    <row r="4025" spans="1:11" x14ac:dyDescent="0.25">
      <c r="A4025" s="84">
        <v>43723.375</v>
      </c>
      <c r="B4025" s="136">
        <v>25378</v>
      </c>
      <c r="C4025" s="136">
        <v>58848</v>
      </c>
      <c r="D4025" s="66">
        <v>1549.9999999992724</v>
      </c>
      <c r="E4025" s="66">
        <v>134700</v>
      </c>
      <c r="F4025" s="66">
        <f t="shared" si="124"/>
        <v>220475.99999999927</v>
      </c>
      <c r="K4025" s="66">
        <f t="shared" si="125"/>
        <v>55119</v>
      </c>
    </row>
    <row r="4026" spans="1:11" x14ac:dyDescent="0.25">
      <c r="A4026" s="84">
        <v>43723.416666666664</v>
      </c>
      <c r="B4026" s="136">
        <v>40872</v>
      </c>
      <c r="C4026" s="136">
        <v>83948</v>
      </c>
      <c r="D4026" s="66">
        <v>3970.0000000011642</v>
      </c>
      <c r="E4026" s="66">
        <v>165200</v>
      </c>
      <c r="F4026" s="66">
        <f t="shared" si="124"/>
        <v>293990.00000000116</v>
      </c>
      <c r="K4026" s="66">
        <f t="shared" si="125"/>
        <v>73498</v>
      </c>
    </row>
    <row r="4027" spans="1:11" x14ac:dyDescent="0.25">
      <c r="A4027" s="84">
        <v>43723.458333333336</v>
      </c>
      <c r="B4027" s="136">
        <v>51818</v>
      </c>
      <c r="C4027" s="136">
        <v>43125</v>
      </c>
      <c r="D4027" s="66">
        <v>4959.9999999991269</v>
      </c>
      <c r="E4027" s="66">
        <v>183900</v>
      </c>
      <c r="F4027" s="66">
        <f t="shared" si="124"/>
        <v>283802.99999999913</v>
      </c>
      <c r="K4027" s="66">
        <f t="shared" si="125"/>
        <v>70951</v>
      </c>
    </row>
    <row r="4028" spans="1:11" x14ac:dyDescent="0.25">
      <c r="A4028" s="84">
        <v>43723.5</v>
      </c>
      <c r="B4028" s="136">
        <v>57844</v>
      </c>
      <c r="C4028" s="136">
        <v>82154</v>
      </c>
      <c r="D4028" s="66">
        <v>4920.0000000018917</v>
      </c>
      <c r="E4028" s="66">
        <v>186900</v>
      </c>
      <c r="F4028" s="66">
        <f t="shared" si="124"/>
        <v>331818.00000000186</v>
      </c>
      <c r="K4028" s="66">
        <f t="shared" si="125"/>
        <v>82955</v>
      </c>
    </row>
    <row r="4029" spans="1:11" x14ac:dyDescent="0.25">
      <c r="A4029" s="84">
        <v>43723.541666666664</v>
      </c>
      <c r="B4029" s="136">
        <v>57880</v>
      </c>
      <c r="C4029" s="136">
        <v>88422</v>
      </c>
      <c r="D4029" s="66">
        <v>4769.9999999967986</v>
      </c>
      <c r="E4029" s="66">
        <v>178500</v>
      </c>
      <c r="F4029" s="66">
        <f t="shared" si="124"/>
        <v>329571.9999999968</v>
      </c>
      <c r="K4029" s="66">
        <f t="shared" si="125"/>
        <v>82393</v>
      </c>
    </row>
    <row r="4030" spans="1:11" x14ac:dyDescent="0.25">
      <c r="A4030" s="84">
        <v>43723.583333333336</v>
      </c>
      <c r="B4030" s="136">
        <v>54494</v>
      </c>
      <c r="C4030" s="136">
        <v>80503</v>
      </c>
      <c r="D4030" s="66">
        <v>4840.0000000001455</v>
      </c>
      <c r="E4030" s="66">
        <v>155400</v>
      </c>
      <c r="F4030" s="66">
        <f t="shared" si="124"/>
        <v>295237.00000000012</v>
      </c>
      <c r="K4030" s="66">
        <f t="shared" si="125"/>
        <v>73809</v>
      </c>
    </row>
    <row r="4031" spans="1:11" x14ac:dyDescent="0.25">
      <c r="A4031" s="84">
        <v>43723.625</v>
      </c>
      <c r="B4031" s="136">
        <v>39039</v>
      </c>
      <c r="C4031" s="136">
        <v>87901</v>
      </c>
      <c r="D4031" s="66">
        <v>4720.0000000011642</v>
      </c>
      <c r="E4031" s="66">
        <v>104300</v>
      </c>
      <c r="F4031" s="66">
        <f t="shared" si="124"/>
        <v>235960.00000000116</v>
      </c>
      <c r="K4031" s="66">
        <f t="shared" si="125"/>
        <v>58990</v>
      </c>
    </row>
    <row r="4032" spans="1:11" x14ac:dyDescent="0.25">
      <c r="A4032" s="84">
        <v>43723.666666666664</v>
      </c>
      <c r="B4032" s="136">
        <v>41538</v>
      </c>
      <c r="C4032" s="136">
        <v>19897</v>
      </c>
      <c r="D4032" s="66">
        <v>889.99999999941792</v>
      </c>
      <c r="E4032" s="66">
        <v>82300</v>
      </c>
      <c r="F4032" s="66">
        <f t="shared" si="124"/>
        <v>144624.99999999942</v>
      </c>
      <c r="K4032" s="66">
        <f t="shared" si="125"/>
        <v>36156</v>
      </c>
    </row>
    <row r="4033" spans="1:11" x14ac:dyDescent="0.25">
      <c r="A4033" s="84">
        <v>43723.708333333336</v>
      </c>
      <c r="B4033" s="136">
        <v>13809</v>
      </c>
      <c r="C4033" s="136">
        <v>5211</v>
      </c>
      <c r="D4033" s="66">
        <v>310.00000000130967</v>
      </c>
      <c r="E4033" s="66">
        <v>33800</v>
      </c>
      <c r="F4033" s="66">
        <f t="shared" si="124"/>
        <v>53130.00000000131</v>
      </c>
      <c r="K4033" s="66">
        <f t="shared" si="125"/>
        <v>13283</v>
      </c>
    </row>
    <row r="4034" spans="1:11" x14ac:dyDescent="0.25">
      <c r="A4034" s="84">
        <v>43723.75</v>
      </c>
      <c r="B4034" s="136">
        <v>812</v>
      </c>
      <c r="C4034" s="136">
        <v>2193</v>
      </c>
      <c r="D4034" s="66">
        <v>110.00000000058208</v>
      </c>
      <c r="E4034" s="66">
        <v>900</v>
      </c>
      <c r="F4034" s="66">
        <f t="shared" si="124"/>
        <v>4015.0000000005821</v>
      </c>
      <c r="K4034" s="66">
        <f t="shared" si="125"/>
        <v>1004</v>
      </c>
    </row>
    <row r="4035" spans="1:11" x14ac:dyDescent="0.25">
      <c r="A4035" s="84">
        <v>43723.791666666664</v>
      </c>
      <c r="B4035" s="136">
        <v>0</v>
      </c>
      <c r="C4035" s="136">
        <v>0</v>
      </c>
      <c r="D4035" s="66">
        <v>0</v>
      </c>
      <c r="E4035" s="66">
        <v>0</v>
      </c>
      <c r="F4035" s="66">
        <f t="shared" si="124"/>
        <v>0</v>
      </c>
      <c r="K4035" s="66">
        <f t="shared" si="125"/>
        <v>0</v>
      </c>
    </row>
    <row r="4036" spans="1:11" x14ac:dyDescent="0.25">
      <c r="A4036" s="84">
        <v>43723.833333333336</v>
      </c>
      <c r="B4036" s="136">
        <v>0</v>
      </c>
      <c r="C4036" s="136">
        <v>0</v>
      </c>
      <c r="D4036" s="66">
        <v>0</v>
      </c>
      <c r="E4036" s="66">
        <v>0</v>
      </c>
      <c r="F4036" s="66">
        <f t="shared" si="124"/>
        <v>0</v>
      </c>
      <c r="K4036" s="66">
        <f t="shared" si="125"/>
        <v>0</v>
      </c>
    </row>
    <row r="4037" spans="1:11" x14ac:dyDescent="0.25">
      <c r="A4037" s="84">
        <v>43723.875</v>
      </c>
      <c r="B4037" s="136">
        <v>0</v>
      </c>
      <c r="C4037" s="136">
        <v>0</v>
      </c>
      <c r="D4037" s="66">
        <v>0</v>
      </c>
      <c r="E4037" s="66">
        <v>0</v>
      </c>
      <c r="F4037" s="66">
        <f t="shared" si="124"/>
        <v>0</v>
      </c>
      <c r="K4037" s="66">
        <f t="shared" si="125"/>
        <v>0</v>
      </c>
    </row>
    <row r="4038" spans="1:11" x14ac:dyDescent="0.25">
      <c r="A4038" s="84">
        <v>43723.916666666664</v>
      </c>
      <c r="B4038" s="136">
        <v>0</v>
      </c>
      <c r="C4038" s="136">
        <v>0</v>
      </c>
      <c r="D4038" s="66">
        <v>0</v>
      </c>
      <c r="E4038" s="66">
        <v>0</v>
      </c>
      <c r="F4038" s="66">
        <f t="shared" si="124"/>
        <v>0</v>
      </c>
      <c r="K4038" s="66">
        <f t="shared" si="125"/>
        <v>0</v>
      </c>
    </row>
    <row r="4039" spans="1:11" x14ac:dyDescent="0.25">
      <c r="A4039" s="84">
        <v>43723.958333333336</v>
      </c>
      <c r="B4039" s="136">
        <v>0</v>
      </c>
      <c r="C4039" s="136">
        <v>0</v>
      </c>
      <c r="D4039" s="66">
        <v>0</v>
      </c>
      <c r="E4039" s="66">
        <v>0</v>
      </c>
      <c r="F4039" s="66">
        <f t="shared" si="124"/>
        <v>0</v>
      </c>
      <c r="K4039" s="66">
        <f t="shared" si="125"/>
        <v>0</v>
      </c>
    </row>
    <row r="4040" spans="1:11" x14ac:dyDescent="0.25">
      <c r="A4040" s="84">
        <v>43724</v>
      </c>
      <c r="B4040" s="136">
        <v>0</v>
      </c>
      <c r="C4040" s="136">
        <v>0</v>
      </c>
      <c r="D4040" s="66">
        <v>0</v>
      </c>
      <c r="E4040" s="66">
        <v>0</v>
      </c>
      <c r="F4040" s="66">
        <f t="shared" ref="F4040:F4103" si="126">SUM(B4040:E4040)</f>
        <v>0</v>
      </c>
      <c r="K4040" s="66">
        <f t="shared" ref="K4040:K4103" si="127">ROUND(AVERAGE(B4040:E4040),0)</f>
        <v>0</v>
      </c>
    </row>
    <row r="4041" spans="1:11" x14ac:dyDescent="0.25">
      <c r="A4041" s="84">
        <v>43724.041666666664</v>
      </c>
      <c r="B4041" s="136">
        <v>0</v>
      </c>
      <c r="C4041" s="136">
        <v>0</v>
      </c>
      <c r="D4041" s="66">
        <v>0</v>
      </c>
      <c r="E4041" s="66">
        <v>0</v>
      </c>
      <c r="F4041" s="66">
        <f t="shared" si="126"/>
        <v>0</v>
      </c>
      <c r="K4041" s="66">
        <f t="shared" si="127"/>
        <v>0</v>
      </c>
    </row>
    <row r="4042" spans="1:11" x14ac:dyDescent="0.25">
      <c r="A4042" s="84">
        <v>43724.083333333336</v>
      </c>
      <c r="B4042" s="136">
        <v>0</v>
      </c>
      <c r="C4042" s="136">
        <v>0</v>
      </c>
      <c r="D4042" s="66">
        <v>0</v>
      </c>
      <c r="E4042" s="66">
        <v>0</v>
      </c>
      <c r="F4042" s="66">
        <f t="shared" si="126"/>
        <v>0</v>
      </c>
      <c r="K4042" s="66">
        <f t="shared" si="127"/>
        <v>0</v>
      </c>
    </row>
    <row r="4043" spans="1:11" x14ac:dyDescent="0.25">
      <c r="A4043" s="84">
        <v>43724.125</v>
      </c>
      <c r="B4043" s="136">
        <v>0</v>
      </c>
      <c r="C4043" s="136">
        <v>0</v>
      </c>
      <c r="D4043" s="66">
        <v>0</v>
      </c>
      <c r="E4043" s="66">
        <v>0</v>
      </c>
      <c r="F4043" s="66">
        <f t="shared" si="126"/>
        <v>0</v>
      </c>
      <c r="K4043" s="66">
        <f t="shared" si="127"/>
        <v>0</v>
      </c>
    </row>
    <row r="4044" spans="1:11" x14ac:dyDescent="0.25">
      <c r="A4044" s="84">
        <v>43724.166666666664</v>
      </c>
      <c r="B4044" s="136">
        <v>0</v>
      </c>
      <c r="C4044" s="136">
        <v>0</v>
      </c>
      <c r="D4044" s="66">
        <v>0</v>
      </c>
      <c r="E4044" s="66">
        <v>0</v>
      </c>
      <c r="F4044" s="66">
        <f t="shared" si="126"/>
        <v>0</v>
      </c>
      <c r="K4044" s="66">
        <f t="shared" si="127"/>
        <v>0</v>
      </c>
    </row>
    <row r="4045" spans="1:11" x14ac:dyDescent="0.25">
      <c r="A4045" s="84">
        <v>43724.208333333336</v>
      </c>
      <c r="B4045" s="136">
        <v>0</v>
      </c>
      <c r="C4045" s="136">
        <v>0</v>
      </c>
      <c r="D4045" s="66">
        <v>0</v>
      </c>
      <c r="E4045" s="66">
        <v>0</v>
      </c>
      <c r="F4045" s="66">
        <f t="shared" si="126"/>
        <v>0</v>
      </c>
      <c r="K4045" s="66">
        <f t="shared" si="127"/>
        <v>0</v>
      </c>
    </row>
    <row r="4046" spans="1:11" x14ac:dyDescent="0.25">
      <c r="A4046" s="84">
        <v>43724.25</v>
      </c>
      <c r="B4046" s="136">
        <v>261</v>
      </c>
      <c r="C4046" s="136">
        <v>767</v>
      </c>
      <c r="D4046" s="66">
        <v>29.999999998835847</v>
      </c>
      <c r="E4046" s="66">
        <v>4700</v>
      </c>
      <c r="F4046" s="66">
        <f t="shared" si="126"/>
        <v>5757.9999999988358</v>
      </c>
      <c r="K4046" s="66">
        <f t="shared" si="127"/>
        <v>1439</v>
      </c>
    </row>
    <row r="4047" spans="1:11" x14ac:dyDescent="0.25">
      <c r="A4047" s="84">
        <v>43724.291666666664</v>
      </c>
      <c r="B4047" s="136">
        <v>4338</v>
      </c>
      <c r="C4047" s="136">
        <v>5584</v>
      </c>
      <c r="D4047" s="66">
        <v>310.00000000130967</v>
      </c>
      <c r="E4047" s="66">
        <v>26000</v>
      </c>
      <c r="F4047" s="66">
        <f t="shared" si="126"/>
        <v>36232.00000000131</v>
      </c>
      <c r="K4047" s="66">
        <f t="shared" si="127"/>
        <v>9058</v>
      </c>
    </row>
    <row r="4048" spans="1:11" x14ac:dyDescent="0.25">
      <c r="A4048" s="84">
        <v>43724.333333333336</v>
      </c>
      <c r="B4048" s="136">
        <v>10077</v>
      </c>
      <c r="C4048" s="136">
        <v>25509</v>
      </c>
      <c r="D4048" s="66">
        <v>329.99999999810825</v>
      </c>
      <c r="E4048" s="66">
        <v>68300</v>
      </c>
      <c r="F4048" s="66">
        <f t="shared" si="126"/>
        <v>104215.99999999811</v>
      </c>
      <c r="K4048" s="66">
        <f t="shared" si="127"/>
        <v>26054</v>
      </c>
    </row>
    <row r="4049" spans="1:11" x14ac:dyDescent="0.25">
      <c r="A4049" s="84">
        <v>43724.375</v>
      </c>
      <c r="B4049" s="136">
        <v>25606</v>
      </c>
      <c r="C4049" s="136">
        <v>60525</v>
      </c>
      <c r="D4049" s="66">
        <v>1520.0000000004366</v>
      </c>
      <c r="E4049" s="66">
        <v>134700</v>
      </c>
      <c r="F4049" s="66">
        <f t="shared" si="126"/>
        <v>222351.00000000044</v>
      </c>
      <c r="K4049" s="66">
        <f t="shared" si="127"/>
        <v>55588</v>
      </c>
    </row>
    <row r="4050" spans="1:11" x14ac:dyDescent="0.25">
      <c r="A4050" s="84">
        <v>43724.416666666664</v>
      </c>
      <c r="B4050" s="136">
        <v>41226</v>
      </c>
      <c r="C4050" s="136">
        <v>57600</v>
      </c>
      <c r="D4050" s="66">
        <v>2760.0000000020373</v>
      </c>
      <c r="E4050" s="66">
        <v>151500</v>
      </c>
      <c r="F4050" s="66">
        <f t="shared" si="126"/>
        <v>253086.00000000204</v>
      </c>
      <c r="K4050" s="66">
        <f t="shared" si="127"/>
        <v>63272</v>
      </c>
    </row>
    <row r="4051" spans="1:11" x14ac:dyDescent="0.25">
      <c r="A4051" s="84">
        <v>43724.458333333336</v>
      </c>
      <c r="B4051" s="136">
        <v>48798</v>
      </c>
      <c r="C4051" s="136">
        <v>48328</v>
      </c>
      <c r="D4051" s="66">
        <v>3619.9999999989814</v>
      </c>
      <c r="E4051" s="66">
        <v>137100</v>
      </c>
      <c r="F4051" s="66">
        <f t="shared" si="126"/>
        <v>237845.99999999898</v>
      </c>
      <c r="K4051" s="66">
        <f t="shared" si="127"/>
        <v>59461</v>
      </c>
    </row>
    <row r="4052" spans="1:11" x14ac:dyDescent="0.25">
      <c r="A4052" s="84">
        <v>43724.5</v>
      </c>
      <c r="B4052" s="136">
        <v>52528</v>
      </c>
      <c r="C4052" s="136">
        <v>37560</v>
      </c>
      <c r="D4052" s="66">
        <v>3489.9999999979627</v>
      </c>
      <c r="E4052" s="66">
        <v>117200</v>
      </c>
      <c r="F4052" s="66">
        <f t="shared" si="126"/>
        <v>210777.99999999796</v>
      </c>
      <c r="K4052" s="66">
        <f t="shared" si="127"/>
        <v>52694</v>
      </c>
    </row>
    <row r="4053" spans="1:11" x14ac:dyDescent="0.25">
      <c r="A4053" s="84">
        <v>43724.541666666664</v>
      </c>
      <c r="B4053" s="136">
        <v>24517</v>
      </c>
      <c r="C4053" s="136">
        <v>77806</v>
      </c>
      <c r="D4053" s="66">
        <v>4370.0000000026193</v>
      </c>
      <c r="E4053" s="66">
        <v>113000</v>
      </c>
      <c r="F4053" s="66">
        <f t="shared" si="126"/>
        <v>219693.00000000262</v>
      </c>
      <c r="K4053" s="66">
        <f t="shared" si="127"/>
        <v>54923</v>
      </c>
    </row>
    <row r="4054" spans="1:11" x14ac:dyDescent="0.25">
      <c r="A4054" s="84">
        <v>43724.583333333336</v>
      </c>
      <c r="B4054" s="136">
        <v>22235</v>
      </c>
      <c r="C4054" s="136">
        <v>76946</v>
      </c>
      <c r="D4054" s="66">
        <v>3789.9999999972351</v>
      </c>
      <c r="E4054" s="66">
        <v>108100</v>
      </c>
      <c r="F4054" s="66">
        <f t="shared" si="126"/>
        <v>211070.99999999724</v>
      </c>
      <c r="K4054" s="66">
        <f t="shared" si="127"/>
        <v>52768</v>
      </c>
    </row>
    <row r="4055" spans="1:11" x14ac:dyDescent="0.25">
      <c r="A4055" s="84">
        <v>43724.625</v>
      </c>
      <c r="B4055" s="136">
        <v>25761</v>
      </c>
      <c r="C4055" s="136">
        <v>74637</v>
      </c>
      <c r="D4055" s="66">
        <v>5180.000000000291</v>
      </c>
      <c r="E4055" s="66">
        <v>93600</v>
      </c>
      <c r="F4055" s="66">
        <f t="shared" si="126"/>
        <v>199178.00000000029</v>
      </c>
      <c r="K4055" s="66">
        <f t="shared" si="127"/>
        <v>49795</v>
      </c>
    </row>
    <row r="4056" spans="1:11" x14ac:dyDescent="0.25">
      <c r="A4056" s="84">
        <v>43724.666666666664</v>
      </c>
      <c r="B4056" s="136">
        <v>31142</v>
      </c>
      <c r="C4056" s="136">
        <v>79125</v>
      </c>
      <c r="D4056" s="66">
        <v>3950.0000000007276</v>
      </c>
      <c r="E4056" s="66">
        <v>55900</v>
      </c>
      <c r="F4056" s="66">
        <f t="shared" si="126"/>
        <v>170117.00000000073</v>
      </c>
      <c r="K4056" s="66">
        <f t="shared" si="127"/>
        <v>42529</v>
      </c>
    </row>
    <row r="4057" spans="1:11" x14ac:dyDescent="0.25">
      <c r="A4057" s="84">
        <v>43724.708333333336</v>
      </c>
      <c r="B4057" s="136">
        <v>13863</v>
      </c>
      <c r="C4057" s="136">
        <v>39020</v>
      </c>
      <c r="D4057" s="66">
        <v>1100.0000000021828</v>
      </c>
      <c r="E4057" s="66">
        <v>34100</v>
      </c>
      <c r="F4057" s="66">
        <f t="shared" si="126"/>
        <v>88083.000000002183</v>
      </c>
      <c r="K4057" s="66">
        <f t="shared" si="127"/>
        <v>22021</v>
      </c>
    </row>
    <row r="4058" spans="1:11" x14ac:dyDescent="0.25">
      <c r="A4058" s="84">
        <v>43724.75</v>
      </c>
      <c r="B4058" s="136">
        <v>1143</v>
      </c>
      <c r="C4058" s="136">
        <v>4256</v>
      </c>
      <c r="D4058" s="66">
        <v>329.99999999810825</v>
      </c>
      <c r="E4058" s="66">
        <v>4800</v>
      </c>
      <c r="F4058" s="66">
        <f t="shared" si="126"/>
        <v>10528.999999998108</v>
      </c>
      <c r="K4058" s="66">
        <f t="shared" si="127"/>
        <v>2632</v>
      </c>
    </row>
    <row r="4059" spans="1:11" x14ac:dyDescent="0.25">
      <c r="A4059" s="84">
        <v>43724.791666666664</v>
      </c>
      <c r="B4059" s="136">
        <v>0</v>
      </c>
      <c r="C4059" s="136">
        <v>0</v>
      </c>
      <c r="D4059" s="66">
        <v>0</v>
      </c>
      <c r="E4059" s="66">
        <v>0</v>
      </c>
      <c r="F4059" s="66">
        <f t="shared" si="126"/>
        <v>0</v>
      </c>
      <c r="K4059" s="66">
        <f t="shared" si="127"/>
        <v>0</v>
      </c>
    </row>
    <row r="4060" spans="1:11" x14ac:dyDescent="0.25">
      <c r="A4060" s="84">
        <v>43724.833333333336</v>
      </c>
      <c r="B4060" s="136">
        <v>0</v>
      </c>
      <c r="C4060" s="136">
        <v>0</v>
      </c>
      <c r="D4060" s="66">
        <v>0</v>
      </c>
      <c r="E4060" s="66">
        <v>0</v>
      </c>
      <c r="F4060" s="66">
        <f t="shared" si="126"/>
        <v>0</v>
      </c>
      <c r="K4060" s="66">
        <f t="shared" si="127"/>
        <v>0</v>
      </c>
    </row>
    <row r="4061" spans="1:11" x14ac:dyDescent="0.25">
      <c r="A4061" s="84">
        <v>43724.875</v>
      </c>
      <c r="B4061" s="136">
        <v>0</v>
      </c>
      <c r="C4061" s="136">
        <v>0</v>
      </c>
      <c r="D4061" s="66">
        <v>0</v>
      </c>
      <c r="E4061" s="66">
        <v>0</v>
      </c>
      <c r="F4061" s="66">
        <f t="shared" si="126"/>
        <v>0</v>
      </c>
      <c r="K4061" s="66">
        <f t="shared" si="127"/>
        <v>0</v>
      </c>
    </row>
    <row r="4062" spans="1:11" x14ac:dyDescent="0.25">
      <c r="A4062" s="84">
        <v>43724.916666666664</v>
      </c>
      <c r="B4062" s="136">
        <v>0</v>
      </c>
      <c r="C4062" s="136">
        <v>0</v>
      </c>
      <c r="D4062" s="66">
        <v>0</v>
      </c>
      <c r="E4062" s="66">
        <v>0</v>
      </c>
      <c r="F4062" s="66">
        <f t="shared" si="126"/>
        <v>0</v>
      </c>
      <c r="K4062" s="66">
        <f t="shared" si="127"/>
        <v>0</v>
      </c>
    </row>
    <row r="4063" spans="1:11" x14ac:dyDescent="0.25">
      <c r="A4063" s="84">
        <v>43724.958333333336</v>
      </c>
      <c r="B4063" s="136">
        <v>0</v>
      </c>
      <c r="C4063" s="136">
        <v>0</v>
      </c>
      <c r="D4063" s="66">
        <v>0</v>
      </c>
      <c r="E4063" s="66">
        <v>0</v>
      </c>
      <c r="F4063" s="66">
        <f t="shared" si="126"/>
        <v>0</v>
      </c>
      <c r="K4063" s="66">
        <f t="shared" si="127"/>
        <v>0</v>
      </c>
    </row>
    <row r="4064" spans="1:11" x14ac:dyDescent="0.25">
      <c r="A4064" s="84">
        <v>43725</v>
      </c>
      <c r="B4064" s="136">
        <v>0</v>
      </c>
      <c r="C4064" s="136">
        <v>0</v>
      </c>
      <c r="D4064" s="66">
        <v>0</v>
      </c>
      <c r="E4064" s="66">
        <v>0</v>
      </c>
      <c r="F4064" s="66">
        <f t="shared" si="126"/>
        <v>0</v>
      </c>
      <c r="K4064" s="66">
        <f t="shared" si="127"/>
        <v>0</v>
      </c>
    </row>
    <row r="4065" spans="1:11" x14ac:dyDescent="0.25">
      <c r="A4065" s="84">
        <v>43725.041666666664</v>
      </c>
      <c r="B4065" s="136">
        <v>0</v>
      </c>
      <c r="C4065" s="136">
        <v>0</v>
      </c>
      <c r="D4065" s="66">
        <v>0</v>
      </c>
      <c r="E4065" s="66">
        <v>0</v>
      </c>
      <c r="F4065" s="66">
        <f t="shared" si="126"/>
        <v>0</v>
      </c>
      <c r="K4065" s="66">
        <f t="shared" si="127"/>
        <v>0</v>
      </c>
    </row>
    <row r="4066" spans="1:11" x14ac:dyDescent="0.25">
      <c r="A4066" s="84">
        <v>43725.083333333336</v>
      </c>
      <c r="B4066" s="136">
        <v>0</v>
      </c>
      <c r="C4066" s="136">
        <v>0</v>
      </c>
      <c r="D4066" s="66">
        <v>0</v>
      </c>
      <c r="E4066" s="66">
        <v>0</v>
      </c>
      <c r="F4066" s="66">
        <f t="shared" si="126"/>
        <v>0</v>
      </c>
      <c r="K4066" s="66">
        <f t="shared" si="127"/>
        <v>0</v>
      </c>
    </row>
    <row r="4067" spans="1:11" x14ac:dyDescent="0.25">
      <c r="A4067" s="84">
        <v>43725.125</v>
      </c>
      <c r="B4067" s="136">
        <v>0</v>
      </c>
      <c r="C4067" s="136">
        <v>0</v>
      </c>
      <c r="D4067" s="66">
        <v>0</v>
      </c>
      <c r="E4067" s="66">
        <v>0</v>
      </c>
      <c r="F4067" s="66">
        <f t="shared" si="126"/>
        <v>0</v>
      </c>
      <c r="K4067" s="66">
        <f t="shared" si="127"/>
        <v>0</v>
      </c>
    </row>
    <row r="4068" spans="1:11" x14ac:dyDescent="0.25">
      <c r="A4068" s="84">
        <v>43725.166666666664</v>
      </c>
      <c r="B4068" s="136">
        <v>0</v>
      </c>
      <c r="C4068" s="136">
        <v>0</v>
      </c>
      <c r="D4068" s="66">
        <v>0</v>
      </c>
      <c r="E4068" s="66">
        <v>0</v>
      </c>
      <c r="F4068" s="66">
        <f t="shared" si="126"/>
        <v>0</v>
      </c>
      <c r="K4068" s="66">
        <f t="shared" si="127"/>
        <v>0</v>
      </c>
    </row>
    <row r="4069" spans="1:11" x14ac:dyDescent="0.25">
      <c r="A4069" s="84">
        <v>43725.208333333336</v>
      </c>
      <c r="B4069" s="136">
        <v>0</v>
      </c>
      <c r="C4069" s="136">
        <v>0</v>
      </c>
      <c r="D4069" s="66">
        <v>0</v>
      </c>
      <c r="E4069" s="66">
        <v>0</v>
      </c>
      <c r="F4069" s="66">
        <f t="shared" si="126"/>
        <v>0</v>
      </c>
      <c r="K4069" s="66">
        <f t="shared" si="127"/>
        <v>0</v>
      </c>
    </row>
    <row r="4070" spans="1:11" x14ac:dyDescent="0.25">
      <c r="A4070" s="84">
        <v>43725.25</v>
      </c>
      <c r="B4070" s="136">
        <v>159</v>
      </c>
      <c r="C4070" s="136">
        <v>529</v>
      </c>
      <c r="D4070" s="66">
        <v>20.000000000436557</v>
      </c>
      <c r="E4070" s="66">
        <v>3000</v>
      </c>
      <c r="F4070" s="66">
        <f t="shared" si="126"/>
        <v>3708.0000000004366</v>
      </c>
      <c r="K4070" s="66">
        <f t="shared" si="127"/>
        <v>927</v>
      </c>
    </row>
    <row r="4071" spans="1:11" x14ac:dyDescent="0.25">
      <c r="A4071" s="84">
        <v>43725.291666666664</v>
      </c>
      <c r="B4071" s="136">
        <v>2065</v>
      </c>
      <c r="C4071" s="136">
        <v>4870</v>
      </c>
      <c r="D4071" s="66">
        <v>169.99999999825377</v>
      </c>
      <c r="E4071" s="66">
        <v>19000</v>
      </c>
      <c r="F4071" s="66">
        <f t="shared" si="126"/>
        <v>26104.999999998254</v>
      </c>
      <c r="K4071" s="66">
        <f t="shared" si="127"/>
        <v>6526</v>
      </c>
    </row>
    <row r="4072" spans="1:11" x14ac:dyDescent="0.25">
      <c r="A4072" s="84">
        <v>43725.333333333336</v>
      </c>
      <c r="B4072" s="136">
        <v>8923</v>
      </c>
      <c r="C4072" s="136">
        <v>25929</v>
      </c>
      <c r="D4072" s="66">
        <v>310.00000000130967</v>
      </c>
      <c r="E4072" s="66">
        <v>79000</v>
      </c>
      <c r="F4072" s="66">
        <f t="shared" si="126"/>
        <v>114162.00000000131</v>
      </c>
      <c r="K4072" s="66">
        <f t="shared" si="127"/>
        <v>28541</v>
      </c>
    </row>
    <row r="4073" spans="1:11" x14ac:dyDescent="0.25">
      <c r="A4073" s="84">
        <v>43725.375</v>
      </c>
      <c r="B4073" s="136">
        <v>25851</v>
      </c>
      <c r="C4073" s="136">
        <v>60574</v>
      </c>
      <c r="D4073" s="66">
        <v>1520.0000000004366</v>
      </c>
      <c r="E4073" s="66">
        <v>137200</v>
      </c>
      <c r="F4073" s="66">
        <f t="shared" si="126"/>
        <v>225145.00000000044</v>
      </c>
      <c r="K4073" s="66">
        <f t="shared" si="127"/>
        <v>56286</v>
      </c>
    </row>
    <row r="4074" spans="1:11" x14ac:dyDescent="0.25">
      <c r="A4074" s="84">
        <v>43725.416666666664</v>
      </c>
      <c r="B4074" s="136">
        <v>40436</v>
      </c>
      <c r="C4074" s="136">
        <v>89297</v>
      </c>
      <c r="D4074" s="66">
        <v>3909.9999999998545</v>
      </c>
      <c r="E4074" s="66">
        <v>139600</v>
      </c>
      <c r="F4074" s="66">
        <f t="shared" si="126"/>
        <v>273242.99999999988</v>
      </c>
      <c r="K4074" s="66">
        <f t="shared" si="127"/>
        <v>68311</v>
      </c>
    </row>
    <row r="4075" spans="1:11" x14ac:dyDescent="0.25">
      <c r="A4075" s="84">
        <v>43725.458333333336</v>
      </c>
      <c r="B4075" s="136">
        <v>41799</v>
      </c>
      <c r="C4075" s="136">
        <v>99938</v>
      </c>
      <c r="D4075" s="66">
        <v>4900.0000000014552</v>
      </c>
      <c r="E4075" s="66">
        <v>77800</v>
      </c>
      <c r="F4075" s="66">
        <f t="shared" si="126"/>
        <v>224437.00000000146</v>
      </c>
      <c r="K4075" s="66">
        <f t="shared" si="127"/>
        <v>56109</v>
      </c>
    </row>
    <row r="4076" spans="1:11" x14ac:dyDescent="0.25">
      <c r="A4076" s="84">
        <v>43725.5</v>
      </c>
      <c r="B4076" s="136">
        <v>29018</v>
      </c>
      <c r="C4076" s="136">
        <v>94980</v>
      </c>
      <c r="D4076" s="66">
        <v>5329.9999999981083</v>
      </c>
      <c r="E4076" s="66">
        <v>130100</v>
      </c>
      <c r="F4076" s="66">
        <f t="shared" si="126"/>
        <v>259427.99999999811</v>
      </c>
      <c r="K4076" s="66">
        <f t="shared" si="127"/>
        <v>64857</v>
      </c>
    </row>
    <row r="4077" spans="1:11" x14ac:dyDescent="0.25">
      <c r="A4077" s="84">
        <v>43725.541666666664</v>
      </c>
      <c r="B4077" s="136">
        <v>35653</v>
      </c>
      <c r="C4077" s="136">
        <v>101498</v>
      </c>
      <c r="D4077" s="66">
        <v>4900.0000000014552</v>
      </c>
      <c r="E4077" s="66">
        <v>72900</v>
      </c>
      <c r="F4077" s="66">
        <f t="shared" si="126"/>
        <v>214951.00000000146</v>
      </c>
      <c r="K4077" s="66">
        <f t="shared" si="127"/>
        <v>53738</v>
      </c>
    </row>
    <row r="4078" spans="1:11" x14ac:dyDescent="0.25">
      <c r="A4078" s="84">
        <v>43725.583333333336</v>
      </c>
      <c r="B4078" s="136">
        <v>17159</v>
      </c>
      <c r="C4078" s="136">
        <v>77279</v>
      </c>
      <c r="D4078" s="66">
        <v>3549.9999999992724</v>
      </c>
      <c r="E4078" s="66">
        <v>70600</v>
      </c>
      <c r="F4078" s="66">
        <f t="shared" si="126"/>
        <v>168587.99999999927</v>
      </c>
      <c r="K4078" s="66">
        <f t="shared" si="127"/>
        <v>42147</v>
      </c>
    </row>
    <row r="4079" spans="1:11" x14ac:dyDescent="0.25">
      <c r="A4079" s="84">
        <v>43725.625</v>
      </c>
      <c r="B4079" s="136">
        <v>17410</v>
      </c>
      <c r="C4079" s="136">
        <v>53697</v>
      </c>
      <c r="D4079" s="66">
        <v>3360.0000000005821</v>
      </c>
      <c r="E4079" s="66">
        <v>103200</v>
      </c>
      <c r="F4079" s="66">
        <f t="shared" si="126"/>
        <v>177667.00000000058</v>
      </c>
      <c r="K4079" s="66">
        <f t="shared" si="127"/>
        <v>44417</v>
      </c>
    </row>
    <row r="4080" spans="1:11" x14ac:dyDescent="0.25">
      <c r="A4080" s="84">
        <v>43725.666666666664</v>
      </c>
      <c r="B4080" s="136">
        <v>17786</v>
      </c>
      <c r="C4080" s="136">
        <v>19175</v>
      </c>
      <c r="D4080" s="66">
        <v>1409.9999999998545</v>
      </c>
      <c r="E4080" s="66">
        <v>50100</v>
      </c>
      <c r="F4080" s="66">
        <f t="shared" si="126"/>
        <v>88470.999999999854</v>
      </c>
      <c r="K4080" s="66">
        <f t="shared" si="127"/>
        <v>22118</v>
      </c>
    </row>
    <row r="4081" spans="1:11" x14ac:dyDescent="0.25">
      <c r="A4081" s="84">
        <v>43725.708333333336</v>
      </c>
      <c r="B4081" s="136">
        <v>4864</v>
      </c>
      <c r="C4081" s="136">
        <v>9614</v>
      </c>
      <c r="D4081" s="66">
        <v>739.99999999796273</v>
      </c>
      <c r="E4081" s="66">
        <v>18000</v>
      </c>
      <c r="F4081" s="66">
        <f t="shared" si="126"/>
        <v>33217.999999997963</v>
      </c>
      <c r="K4081" s="66">
        <f t="shared" si="127"/>
        <v>8304</v>
      </c>
    </row>
    <row r="4082" spans="1:11" x14ac:dyDescent="0.25">
      <c r="A4082" s="84">
        <v>43725.75</v>
      </c>
      <c r="B4082" s="136">
        <v>393</v>
      </c>
      <c r="C4082" s="136">
        <v>2510</v>
      </c>
      <c r="D4082" s="66">
        <v>229.99999999956344</v>
      </c>
      <c r="E4082" s="66">
        <v>4500</v>
      </c>
      <c r="F4082" s="66">
        <f t="shared" si="126"/>
        <v>7632.9999999995634</v>
      </c>
      <c r="K4082" s="66">
        <f t="shared" si="127"/>
        <v>1908</v>
      </c>
    </row>
    <row r="4083" spans="1:11" x14ac:dyDescent="0.25">
      <c r="A4083" s="84">
        <v>43725.791666666664</v>
      </c>
      <c r="B4083" s="136">
        <v>0</v>
      </c>
      <c r="C4083" s="136">
        <v>0</v>
      </c>
      <c r="D4083" s="66">
        <v>0</v>
      </c>
      <c r="E4083" s="66">
        <v>0</v>
      </c>
      <c r="F4083" s="66">
        <f t="shared" si="126"/>
        <v>0</v>
      </c>
      <c r="K4083" s="66">
        <f t="shared" si="127"/>
        <v>0</v>
      </c>
    </row>
    <row r="4084" spans="1:11" x14ac:dyDescent="0.25">
      <c r="A4084" s="84">
        <v>43725.833333333336</v>
      </c>
      <c r="B4084" s="136">
        <v>0</v>
      </c>
      <c r="C4084" s="136">
        <v>0</v>
      </c>
      <c r="D4084" s="66">
        <v>0</v>
      </c>
      <c r="E4084" s="66">
        <v>0</v>
      </c>
      <c r="F4084" s="66">
        <f t="shared" si="126"/>
        <v>0</v>
      </c>
      <c r="K4084" s="66">
        <f t="shared" si="127"/>
        <v>0</v>
      </c>
    </row>
    <row r="4085" spans="1:11" x14ac:dyDescent="0.25">
      <c r="A4085" s="84">
        <v>43725.875</v>
      </c>
      <c r="B4085" s="136">
        <v>0</v>
      </c>
      <c r="C4085" s="136">
        <v>0</v>
      </c>
      <c r="D4085" s="66">
        <v>0</v>
      </c>
      <c r="E4085" s="66">
        <v>0</v>
      </c>
      <c r="F4085" s="66">
        <f t="shared" si="126"/>
        <v>0</v>
      </c>
      <c r="K4085" s="66">
        <f t="shared" si="127"/>
        <v>0</v>
      </c>
    </row>
    <row r="4086" spans="1:11" x14ac:dyDescent="0.25">
      <c r="A4086" s="84">
        <v>43725.916666666664</v>
      </c>
      <c r="B4086" s="136">
        <v>0</v>
      </c>
      <c r="C4086" s="136">
        <v>0</v>
      </c>
      <c r="D4086" s="66">
        <v>0</v>
      </c>
      <c r="E4086" s="66">
        <v>0</v>
      </c>
      <c r="F4086" s="66">
        <f t="shared" si="126"/>
        <v>0</v>
      </c>
      <c r="K4086" s="66">
        <f t="shared" si="127"/>
        <v>0</v>
      </c>
    </row>
    <row r="4087" spans="1:11" x14ac:dyDescent="0.25">
      <c r="A4087" s="84">
        <v>43725.958333333336</v>
      </c>
      <c r="B4087" s="136">
        <v>0</v>
      </c>
      <c r="C4087" s="136">
        <v>0</v>
      </c>
      <c r="D4087" s="66">
        <v>0</v>
      </c>
      <c r="E4087" s="66">
        <v>0</v>
      </c>
      <c r="F4087" s="66">
        <f t="shared" si="126"/>
        <v>0</v>
      </c>
      <c r="K4087" s="66">
        <f t="shared" si="127"/>
        <v>0</v>
      </c>
    </row>
    <row r="4088" spans="1:11" x14ac:dyDescent="0.25">
      <c r="A4088" s="84">
        <v>43726</v>
      </c>
      <c r="B4088" s="136">
        <v>0</v>
      </c>
      <c r="C4088" s="136">
        <v>0</v>
      </c>
      <c r="D4088" s="66">
        <v>0</v>
      </c>
      <c r="E4088" s="66">
        <v>0</v>
      </c>
      <c r="F4088" s="66">
        <f t="shared" si="126"/>
        <v>0</v>
      </c>
      <c r="K4088" s="66">
        <f t="shared" si="127"/>
        <v>0</v>
      </c>
    </row>
    <row r="4089" spans="1:11" x14ac:dyDescent="0.25">
      <c r="A4089" s="84">
        <v>43726.041666666664</v>
      </c>
      <c r="B4089" s="136">
        <v>0</v>
      </c>
      <c r="C4089" s="136">
        <v>0</v>
      </c>
      <c r="D4089" s="66">
        <v>0</v>
      </c>
      <c r="E4089" s="66">
        <v>0</v>
      </c>
      <c r="F4089" s="66">
        <f t="shared" si="126"/>
        <v>0</v>
      </c>
      <c r="K4089" s="66">
        <f t="shared" si="127"/>
        <v>0</v>
      </c>
    </row>
    <row r="4090" spans="1:11" x14ac:dyDescent="0.25">
      <c r="A4090" s="84">
        <v>43726.083333333336</v>
      </c>
      <c r="B4090" s="136">
        <v>0</v>
      </c>
      <c r="C4090" s="136">
        <v>0</v>
      </c>
      <c r="D4090" s="66">
        <v>0</v>
      </c>
      <c r="E4090" s="66">
        <v>0</v>
      </c>
      <c r="F4090" s="66">
        <f t="shared" si="126"/>
        <v>0</v>
      </c>
      <c r="K4090" s="66">
        <f t="shared" si="127"/>
        <v>0</v>
      </c>
    </row>
    <row r="4091" spans="1:11" x14ac:dyDescent="0.25">
      <c r="A4091" s="84">
        <v>43726.125</v>
      </c>
      <c r="B4091" s="136">
        <v>0</v>
      </c>
      <c r="C4091" s="136">
        <v>0</v>
      </c>
      <c r="D4091" s="66">
        <v>0</v>
      </c>
      <c r="E4091" s="66">
        <v>0</v>
      </c>
      <c r="F4091" s="66">
        <f t="shared" si="126"/>
        <v>0</v>
      </c>
      <c r="K4091" s="66">
        <f t="shared" si="127"/>
        <v>0</v>
      </c>
    </row>
    <row r="4092" spans="1:11" x14ac:dyDescent="0.25">
      <c r="A4092" s="84">
        <v>43726.166666666664</v>
      </c>
      <c r="B4092" s="136">
        <v>0</v>
      </c>
      <c r="C4092" s="136">
        <v>0</v>
      </c>
      <c r="D4092" s="66">
        <v>0</v>
      </c>
      <c r="E4092" s="66">
        <v>0</v>
      </c>
      <c r="F4092" s="66">
        <f t="shared" si="126"/>
        <v>0</v>
      </c>
      <c r="K4092" s="66">
        <f t="shared" si="127"/>
        <v>0</v>
      </c>
    </row>
    <row r="4093" spans="1:11" x14ac:dyDescent="0.25">
      <c r="A4093" s="84">
        <v>43726.208333333336</v>
      </c>
      <c r="B4093" s="136">
        <v>0</v>
      </c>
      <c r="C4093" s="136">
        <v>0</v>
      </c>
      <c r="D4093" s="66">
        <v>0</v>
      </c>
      <c r="E4093" s="66">
        <v>0</v>
      </c>
      <c r="F4093" s="66">
        <f t="shared" si="126"/>
        <v>0</v>
      </c>
      <c r="K4093" s="66">
        <f t="shared" si="127"/>
        <v>0</v>
      </c>
    </row>
    <row r="4094" spans="1:11" x14ac:dyDescent="0.25">
      <c r="A4094" s="84">
        <v>43726.25</v>
      </c>
      <c r="B4094" s="136">
        <v>179</v>
      </c>
      <c r="C4094" s="136">
        <v>483</v>
      </c>
      <c r="D4094" s="66">
        <v>10.000000002037268</v>
      </c>
      <c r="E4094" s="66">
        <v>300</v>
      </c>
      <c r="F4094" s="66">
        <f t="shared" si="126"/>
        <v>972.00000000203727</v>
      </c>
      <c r="K4094" s="66">
        <f t="shared" si="127"/>
        <v>243</v>
      </c>
    </row>
    <row r="4095" spans="1:11" x14ac:dyDescent="0.25">
      <c r="A4095" s="84">
        <v>43726.291666666664</v>
      </c>
      <c r="B4095" s="136">
        <v>2146</v>
      </c>
      <c r="C4095" s="136">
        <v>5519</v>
      </c>
      <c r="D4095" s="66">
        <v>220.00000000116415</v>
      </c>
      <c r="E4095" s="66">
        <v>30700</v>
      </c>
      <c r="F4095" s="66">
        <f t="shared" si="126"/>
        <v>38585.000000001164</v>
      </c>
      <c r="K4095" s="66">
        <f t="shared" si="127"/>
        <v>9646</v>
      </c>
    </row>
    <row r="4096" spans="1:11" x14ac:dyDescent="0.25">
      <c r="A4096" s="84">
        <v>43726.333333333336</v>
      </c>
      <c r="B4096" s="136">
        <v>9411</v>
      </c>
      <c r="C4096" s="136">
        <v>22298</v>
      </c>
      <c r="D4096" s="66">
        <v>829.99999999810825</v>
      </c>
      <c r="E4096" s="66">
        <v>87600</v>
      </c>
      <c r="F4096" s="66">
        <f t="shared" si="126"/>
        <v>120138.99999999811</v>
      </c>
      <c r="K4096" s="66">
        <f t="shared" si="127"/>
        <v>30035</v>
      </c>
    </row>
    <row r="4097" spans="1:11" x14ac:dyDescent="0.25">
      <c r="A4097" s="84">
        <v>43726.375</v>
      </c>
      <c r="B4097" s="136">
        <v>26601</v>
      </c>
      <c r="C4097" s="136">
        <v>61147</v>
      </c>
      <c r="D4097" s="66">
        <v>1729.9999999995634</v>
      </c>
      <c r="E4097" s="66">
        <v>137400</v>
      </c>
      <c r="F4097" s="66">
        <f t="shared" si="126"/>
        <v>226877.99999999956</v>
      </c>
      <c r="K4097" s="66">
        <f t="shared" si="127"/>
        <v>56719</v>
      </c>
    </row>
    <row r="4098" spans="1:11" x14ac:dyDescent="0.25">
      <c r="A4098" s="84">
        <v>43726.416666666664</v>
      </c>
      <c r="B4098" s="136">
        <v>43447</v>
      </c>
      <c r="C4098" s="136">
        <v>71995</v>
      </c>
      <c r="D4098" s="66">
        <v>3920.0000000018917</v>
      </c>
      <c r="E4098" s="66">
        <v>165200</v>
      </c>
      <c r="F4098" s="66">
        <f t="shared" si="126"/>
        <v>284562.00000000186</v>
      </c>
      <c r="K4098" s="66">
        <f t="shared" si="127"/>
        <v>71141</v>
      </c>
    </row>
    <row r="4099" spans="1:11" x14ac:dyDescent="0.25">
      <c r="A4099" s="84">
        <v>43726.458333333336</v>
      </c>
      <c r="B4099" s="136">
        <v>44916</v>
      </c>
      <c r="C4099" s="136">
        <v>77408</v>
      </c>
      <c r="D4099" s="66">
        <v>4969.9999999975262</v>
      </c>
      <c r="E4099" s="66">
        <v>194500</v>
      </c>
      <c r="F4099" s="66">
        <f t="shared" si="126"/>
        <v>321793.99999999756</v>
      </c>
      <c r="K4099" s="66">
        <f t="shared" si="127"/>
        <v>80448</v>
      </c>
    </row>
    <row r="4100" spans="1:11" x14ac:dyDescent="0.25">
      <c r="A4100" s="84">
        <v>43726.5</v>
      </c>
      <c r="B4100" s="136">
        <v>52673</v>
      </c>
      <c r="C4100" s="136">
        <v>75932</v>
      </c>
      <c r="D4100" s="66">
        <v>5370.0000000026193</v>
      </c>
      <c r="E4100" s="66">
        <v>194900</v>
      </c>
      <c r="F4100" s="66">
        <f t="shared" si="126"/>
        <v>328875.00000000262</v>
      </c>
      <c r="K4100" s="66">
        <f t="shared" si="127"/>
        <v>82219</v>
      </c>
    </row>
    <row r="4101" spans="1:11" x14ac:dyDescent="0.25">
      <c r="A4101" s="84">
        <v>43726.541666666664</v>
      </c>
      <c r="B4101" s="136">
        <v>57971</v>
      </c>
      <c r="C4101" s="136">
        <v>101126</v>
      </c>
      <c r="D4101" s="66">
        <v>5759.9999999983993</v>
      </c>
      <c r="E4101" s="66">
        <v>189000</v>
      </c>
      <c r="F4101" s="66">
        <f t="shared" si="126"/>
        <v>353856.99999999837</v>
      </c>
      <c r="K4101" s="66">
        <f t="shared" si="127"/>
        <v>88464</v>
      </c>
    </row>
    <row r="4102" spans="1:11" x14ac:dyDescent="0.25">
      <c r="A4102" s="84">
        <v>43726.583333333336</v>
      </c>
      <c r="B4102" s="136">
        <v>58162</v>
      </c>
      <c r="C4102" s="136">
        <v>100415</v>
      </c>
      <c r="D4102" s="66">
        <v>5610.0000000005821</v>
      </c>
      <c r="E4102" s="66">
        <v>167400</v>
      </c>
      <c r="F4102" s="66">
        <f t="shared" si="126"/>
        <v>331587.00000000058</v>
      </c>
      <c r="K4102" s="66">
        <f t="shared" si="127"/>
        <v>82897</v>
      </c>
    </row>
    <row r="4103" spans="1:11" x14ac:dyDescent="0.25">
      <c r="A4103" s="84">
        <v>43726.625</v>
      </c>
      <c r="B4103" s="136">
        <v>55933</v>
      </c>
      <c r="C4103" s="136">
        <v>94169</v>
      </c>
      <c r="D4103" s="66">
        <v>4950.0000000007276</v>
      </c>
      <c r="E4103" s="66">
        <v>134200</v>
      </c>
      <c r="F4103" s="66">
        <f t="shared" si="126"/>
        <v>289252.0000000007</v>
      </c>
      <c r="K4103" s="66">
        <f t="shared" si="127"/>
        <v>72313</v>
      </c>
    </row>
    <row r="4104" spans="1:11" x14ac:dyDescent="0.25">
      <c r="A4104" s="84">
        <v>43726.666666666664</v>
      </c>
      <c r="B4104" s="136">
        <v>42990</v>
      </c>
      <c r="C4104" s="136">
        <v>74410</v>
      </c>
      <c r="D4104" s="66">
        <v>3950.0000000007276</v>
      </c>
      <c r="E4104" s="66">
        <v>84600</v>
      </c>
      <c r="F4104" s="66">
        <f t="shared" ref="F4104:F4167" si="128">SUM(B4104:E4104)</f>
        <v>205950.00000000073</v>
      </c>
      <c r="K4104" s="66">
        <f t="shared" ref="K4104:K4167" si="129">ROUND(AVERAGE(B4104:E4104),0)</f>
        <v>51488</v>
      </c>
    </row>
    <row r="4105" spans="1:11" x14ac:dyDescent="0.25">
      <c r="A4105" s="84">
        <v>43726.708333333336</v>
      </c>
      <c r="B4105" s="136">
        <v>11795</v>
      </c>
      <c r="C4105" s="136">
        <v>40379</v>
      </c>
      <c r="D4105" s="66">
        <v>1439.9999999986903</v>
      </c>
      <c r="E4105" s="66">
        <v>34200</v>
      </c>
      <c r="F4105" s="66">
        <f t="shared" si="128"/>
        <v>87813.99999999869</v>
      </c>
      <c r="K4105" s="66">
        <f t="shared" si="129"/>
        <v>21953</v>
      </c>
    </row>
    <row r="4106" spans="1:11" x14ac:dyDescent="0.25">
      <c r="A4106" s="84">
        <v>43726.75</v>
      </c>
      <c r="B4106" s="136">
        <v>773</v>
      </c>
      <c r="C4106" s="136">
        <v>3677</v>
      </c>
      <c r="D4106" s="66">
        <v>270.00000000043656</v>
      </c>
      <c r="E4106" s="66">
        <v>2000</v>
      </c>
      <c r="F4106" s="66">
        <f t="shared" si="128"/>
        <v>6720.0000000004366</v>
      </c>
      <c r="K4106" s="66">
        <f t="shared" si="129"/>
        <v>1680</v>
      </c>
    </row>
    <row r="4107" spans="1:11" x14ac:dyDescent="0.25">
      <c r="A4107" s="84">
        <v>43726.791666666664</v>
      </c>
      <c r="B4107" s="136">
        <v>0</v>
      </c>
      <c r="C4107" s="136">
        <v>0</v>
      </c>
      <c r="D4107" s="66">
        <v>0</v>
      </c>
      <c r="E4107" s="66">
        <v>0</v>
      </c>
      <c r="F4107" s="66">
        <f t="shared" si="128"/>
        <v>0</v>
      </c>
      <c r="K4107" s="66">
        <f t="shared" si="129"/>
        <v>0</v>
      </c>
    </row>
    <row r="4108" spans="1:11" x14ac:dyDescent="0.25">
      <c r="A4108" s="84">
        <v>43726.833333333336</v>
      </c>
      <c r="B4108" s="136">
        <v>0</v>
      </c>
      <c r="C4108" s="136">
        <v>0</v>
      </c>
      <c r="D4108" s="66">
        <v>0</v>
      </c>
      <c r="E4108" s="66">
        <v>0</v>
      </c>
      <c r="F4108" s="66">
        <f t="shared" si="128"/>
        <v>0</v>
      </c>
      <c r="K4108" s="66">
        <f t="shared" si="129"/>
        <v>0</v>
      </c>
    </row>
    <row r="4109" spans="1:11" x14ac:dyDescent="0.25">
      <c r="A4109" s="84">
        <v>43726.875</v>
      </c>
      <c r="B4109" s="136">
        <v>0</v>
      </c>
      <c r="C4109" s="136">
        <v>0</v>
      </c>
      <c r="D4109" s="66">
        <v>0</v>
      </c>
      <c r="E4109" s="66">
        <v>0</v>
      </c>
      <c r="F4109" s="66">
        <f t="shared" si="128"/>
        <v>0</v>
      </c>
      <c r="K4109" s="66">
        <f t="shared" si="129"/>
        <v>0</v>
      </c>
    </row>
    <row r="4110" spans="1:11" x14ac:dyDescent="0.25">
      <c r="A4110" s="84">
        <v>43726.916666666664</v>
      </c>
      <c r="B4110" s="136">
        <v>0</v>
      </c>
      <c r="C4110" s="136">
        <v>0</v>
      </c>
      <c r="D4110" s="66">
        <v>0</v>
      </c>
      <c r="E4110" s="66">
        <v>0</v>
      </c>
      <c r="F4110" s="66">
        <f t="shared" si="128"/>
        <v>0</v>
      </c>
      <c r="K4110" s="66">
        <f t="shared" si="129"/>
        <v>0</v>
      </c>
    </row>
    <row r="4111" spans="1:11" x14ac:dyDescent="0.25">
      <c r="A4111" s="84">
        <v>43726.958333333336</v>
      </c>
      <c r="B4111" s="136">
        <v>0</v>
      </c>
      <c r="C4111" s="136">
        <v>0</v>
      </c>
      <c r="D4111" s="66">
        <v>0</v>
      </c>
      <c r="E4111" s="66">
        <v>0</v>
      </c>
      <c r="F4111" s="66">
        <f t="shared" si="128"/>
        <v>0</v>
      </c>
      <c r="K4111" s="66">
        <f t="shared" si="129"/>
        <v>0</v>
      </c>
    </row>
    <row r="4112" spans="1:11" x14ac:dyDescent="0.25">
      <c r="A4112" s="84">
        <v>43727</v>
      </c>
      <c r="B4112" s="136">
        <v>0</v>
      </c>
      <c r="C4112" s="136">
        <v>0</v>
      </c>
      <c r="D4112" s="66">
        <v>0</v>
      </c>
      <c r="E4112" s="66">
        <v>0</v>
      </c>
      <c r="F4112" s="66">
        <f t="shared" si="128"/>
        <v>0</v>
      </c>
      <c r="K4112" s="66">
        <f t="shared" si="129"/>
        <v>0</v>
      </c>
    </row>
    <row r="4113" spans="1:11" x14ac:dyDescent="0.25">
      <c r="A4113" s="84">
        <v>43727.041666666664</v>
      </c>
      <c r="B4113" s="136">
        <v>0</v>
      </c>
      <c r="C4113" s="136">
        <v>0</v>
      </c>
      <c r="D4113" s="66">
        <v>0</v>
      </c>
      <c r="E4113" s="66">
        <v>0</v>
      </c>
      <c r="F4113" s="66">
        <f t="shared" si="128"/>
        <v>0</v>
      </c>
      <c r="K4113" s="66">
        <f t="shared" si="129"/>
        <v>0</v>
      </c>
    </row>
    <row r="4114" spans="1:11" x14ac:dyDescent="0.25">
      <c r="A4114" s="84">
        <v>43727.083333333336</v>
      </c>
      <c r="B4114" s="136">
        <v>0</v>
      </c>
      <c r="C4114" s="136">
        <v>0</v>
      </c>
      <c r="D4114" s="66">
        <v>0</v>
      </c>
      <c r="E4114" s="66">
        <v>0</v>
      </c>
      <c r="F4114" s="66">
        <f t="shared" si="128"/>
        <v>0</v>
      </c>
      <c r="K4114" s="66">
        <f t="shared" si="129"/>
        <v>0</v>
      </c>
    </row>
    <row r="4115" spans="1:11" x14ac:dyDescent="0.25">
      <c r="A4115" s="84">
        <v>43727.125</v>
      </c>
      <c r="B4115" s="136">
        <v>0</v>
      </c>
      <c r="C4115" s="136">
        <v>0</v>
      </c>
      <c r="D4115" s="66">
        <v>0</v>
      </c>
      <c r="E4115" s="66">
        <v>0</v>
      </c>
      <c r="F4115" s="66">
        <f t="shared" si="128"/>
        <v>0</v>
      </c>
      <c r="K4115" s="66">
        <f t="shared" si="129"/>
        <v>0</v>
      </c>
    </row>
    <row r="4116" spans="1:11" x14ac:dyDescent="0.25">
      <c r="A4116" s="84">
        <v>43727.166666666664</v>
      </c>
      <c r="B4116" s="136">
        <v>0</v>
      </c>
      <c r="C4116" s="136">
        <v>0</v>
      </c>
      <c r="D4116" s="66">
        <v>0</v>
      </c>
      <c r="E4116" s="66">
        <v>0</v>
      </c>
      <c r="F4116" s="66">
        <f t="shared" si="128"/>
        <v>0</v>
      </c>
      <c r="K4116" s="66">
        <f t="shared" si="129"/>
        <v>0</v>
      </c>
    </row>
    <row r="4117" spans="1:11" x14ac:dyDescent="0.25">
      <c r="A4117" s="84">
        <v>43727.208333333336</v>
      </c>
      <c r="B4117" s="136">
        <v>0</v>
      </c>
      <c r="C4117" s="136">
        <v>0</v>
      </c>
      <c r="D4117" s="66">
        <v>0</v>
      </c>
      <c r="E4117" s="66">
        <v>0</v>
      </c>
      <c r="F4117" s="66">
        <f t="shared" si="128"/>
        <v>0</v>
      </c>
      <c r="K4117" s="66">
        <f t="shared" si="129"/>
        <v>0</v>
      </c>
    </row>
    <row r="4118" spans="1:11" x14ac:dyDescent="0.25">
      <c r="A4118" s="84">
        <v>43727.25</v>
      </c>
      <c r="B4118" s="136">
        <v>132</v>
      </c>
      <c r="C4118" s="136">
        <v>349</v>
      </c>
      <c r="D4118" s="66">
        <v>9.9999999983992893</v>
      </c>
      <c r="E4118" s="66">
        <v>3400</v>
      </c>
      <c r="F4118" s="66">
        <f t="shared" si="128"/>
        <v>3890.9999999983993</v>
      </c>
      <c r="K4118" s="66">
        <f t="shared" si="129"/>
        <v>973</v>
      </c>
    </row>
    <row r="4119" spans="1:11" x14ac:dyDescent="0.25">
      <c r="A4119" s="84">
        <v>43727.291666666664</v>
      </c>
      <c r="B4119" s="136">
        <v>2227</v>
      </c>
      <c r="C4119" s="136">
        <v>4798</v>
      </c>
      <c r="D4119" s="66">
        <v>240.00000000160071</v>
      </c>
      <c r="E4119" s="66">
        <v>30700</v>
      </c>
      <c r="F4119" s="66">
        <f t="shared" si="128"/>
        <v>37965.000000001601</v>
      </c>
      <c r="K4119" s="66">
        <f t="shared" si="129"/>
        <v>9491</v>
      </c>
    </row>
    <row r="4120" spans="1:11" x14ac:dyDescent="0.25">
      <c r="A4120" s="84">
        <v>43727.333333333336</v>
      </c>
      <c r="B4120" s="136">
        <v>9693</v>
      </c>
      <c r="C4120" s="136">
        <v>16075</v>
      </c>
      <c r="D4120" s="66">
        <v>889.99999999941792</v>
      </c>
      <c r="E4120" s="66">
        <v>89800</v>
      </c>
      <c r="F4120" s="66">
        <f t="shared" si="128"/>
        <v>116457.99999999942</v>
      </c>
      <c r="K4120" s="66">
        <f t="shared" si="129"/>
        <v>29114</v>
      </c>
    </row>
    <row r="4121" spans="1:11" x14ac:dyDescent="0.25">
      <c r="A4121" s="84">
        <v>43727.375</v>
      </c>
      <c r="B4121" s="136">
        <v>26903</v>
      </c>
      <c r="C4121" s="136">
        <v>31852</v>
      </c>
      <c r="D4121" s="66">
        <v>1610.0000000005821</v>
      </c>
      <c r="E4121" s="66">
        <v>138000</v>
      </c>
      <c r="F4121" s="66">
        <f t="shared" si="128"/>
        <v>198365.00000000058</v>
      </c>
      <c r="K4121" s="66">
        <f t="shared" si="129"/>
        <v>49591</v>
      </c>
    </row>
    <row r="4122" spans="1:11" x14ac:dyDescent="0.25">
      <c r="A4122" s="84">
        <v>43727.416666666664</v>
      </c>
      <c r="B4122" s="136">
        <v>42478</v>
      </c>
      <c r="C4122" s="136">
        <v>86477</v>
      </c>
      <c r="D4122" s="66">
        <v>3669.9999999982538</v>
      </c>
      <c r="E4122" s="66">
        <v>167100</v>
      </c>
      <c r="F4122" s="66">
        <f t="shared" si="128"/>
        <v>299724.99999999825</v>
      </c>
      <c r="K4122" s="66">
        <f t="shared" si="129"/>
        <v>74931</v>
      </c>
    </row>
    <row r="4123" spans="1:11" x14ac:dyDescent="0.25">
      <c r="A4123" s="84">
        <v>43727.458333333336</v>
      </c>
      <c r="B4123" s="136">
        <v>53483</v>
      </c>
      <c r="C4123" s="136">
        <v>81425</v>
      </c>
      <c r="D4123" s="66">
        <v>4970.0000000011642</v>
      </c>
      <c r="E4123" s="66">
        <v>183800</v>
      </c>
      <c r="F4123" s="66">
        <f t="shared" si="128"/>
        <v>323678.00000000116</v>
      </c>
      <c r="K4123" s="66">
        <f t="shared" si="129"/>
        <v>80920</v>
      </c>
    </row>
    <row r="4124" spans="1:11" x14ac:dyDescent="0.25">
      <c r="A4124" s="84">
        <v>43727.5</v>
      </c>
      <c r="B4124" s="136">
        <v>58071</v>
      </c>
      <c r="C4124" s="136">
        <v>95891</v>
      </c>
      <c r="D4124" s="66">
        <v>5579.9999999981083</v>
      </c>
      <c r="E4124" s="66">
        <v>185600</v>
      </c>
      <c r="F4124" s="66">
        <f t="shared" si="128"/>
        <v>345141.99999999814</v>
      </c>
      <c r="K4124" s="66">
        <f t="shared" si="129"/>
        <v>86285</v>
      </c>
    </row>
    <row r="4125" spans="1:11" x14ac:dyDescent="0.25">
      <c r="A4125" s="84">
        <v>43727.541666666664</v>
      </c>
      <c r="B4125" s="136">
        <v>58111</v>
      </c>
      <c r="C4125" s="136">
        <v>100811</v>
      </c>
      <c r="D4125" s="66">
        <v>5760.0000000020373</v>
      </c>
      <c r="E4125" s="66">
        <v>182700</v>
      </c>
      <c r="F4125" s="66">
        <f t="shared" si="128"/>
        <v>347382.00000000204</v>
      </c>
      <c r="K4125" s="66">
        <f t="shared" si="129"/>
        <v>86846</v>
      </c>
    </row>
    <row r="4126" spans="1:11" x14ac:dyDescent="0.25">
      <c r="A4126" s="84">
        <v>43727.583333333336</v>
      </c>
      <c r="B4126" s="136">
        <v>58047</v>
      </c>
      <c r="C4126" s="136">
        <v>100207</v>
      </c>
      <c r="D4126" s="66">
        <v>5569.999999999709</v>
      </c>
      <c r="E4126" s="66">
        <v>164900</v>
      </c>
      <c r="F4126" s="66">
        <f t="shared" si="128"/>
        <v>328723.99999999971</v>
      </c>
      <c r="K4126" s="66">
        <f t="shared" si="129"/>
        <v>82181</v>
      </c>
    </row>
    <row r="4127" spans="1:11" x14ac:dyDescent="0.25">
      <c r="A4127" s="84">
        <v>43727.625</v>
      </c>
      <c r="B4127" s="136">
        <v>54220</v>
      </c>
      <c r="C4127" s="136">
        <v>93539</v>
      </c>
      <c r="D4127" s="66">
        <v>4990.0000000016007</v>
      </c>
      <c r="E4127" s="66">
        <v>128600</v>
      </c>
      <c r="F4127" s="66">
        <f t="shared" si="128"/>
        <v>281349.00000000163</v>
      </c>
      <c r="K4127" s="66">
        <f t="shared" si="129"/>
        <v>70337</v>
      </c>
    </row>
    <row r="4128" spans="1:11" x14ac:dyDescent="0.25">
      <c r="A4128" s="84">
        <v>43727.666666666664</v>
      </c>
      <c r="B4128" s="136">
        <v>40871</v>
      </c>
      <c r="C4128" s="136">
        <v>74447</v>
      </c>
      <c r="D4128" s="66">
        <v>3929.9999999966531</v>
      </c>
      <c r="E4128" s="66">
        <v>83000</v>
      </c>
      <c r="F4128" s="66">
        <f t="shared" si="128"/>
        <v>202247.99999999665</v>
      </c>
      <c r="K4128" s="66">
        <f t="shared" si="129"/>
        <v>50562</v>
      </c>
    </row>
    <row r="4129" spans="1:11" x14ac:dyDescent="0.25">
      <c r="A4129" s="84">
        <v>43727.708333333336</v>
      </c>
      <c r="B4129" s="136">
        <v>10416</v>
      </c>
      <c r="C4129" s="136">
        <v>40213</v>
      </c>
      <c r="D4129" s="66">
        <v>1370.0000000026193</v>
      </c>
      <c r="E4129" s="66">
        <v>30400</v>
      </c>
      <c r="F4129" s="66">
        <f t="shared" si="128"/>
        <v>82399.000000002619</v>
      </c>
      <c r="K4129" s="66">
        <f t="shared" si="129"/>
        <v>20600</v>
      </c>
    </row>
    <row r="4130" spans="1:11" x14ac:dyDescent="0.25">
      <c r="A4130" s="84">
        <v>43727.75</v>
      </c>
      <c r="B4130" s="136">
        <v>617</v>
      </c>
      <c r="C4130" s="136">
        <v>3478</v>
      </c>
      <c r="D4130" s="66">
        <v>239.99999999796273</v>
      </c>
      <c r="E4130" s="66">
        <v>4000</v>
      </c>
      <c r="F4130" s="66">
        <f t="shared" si="128"/>
        <v>8334.9999999979627</v>
      </c>
      <c r="K4130" s="66">
        <f t="shared" si="129"/>
        <v>2084</v>
      </c>
    </row>
    <row r="4131" spans="1:11" x14ac:dyDescent="0.25">
      <c r="A4131" s="84">
        <v>43727.791666666664</v>
      </c>
      <c r="B4131" s="136">
        <v>0</v>
      </c>
      <c r="C4131" s="136">
        <v>0</v>
      </c>
      <c r="D4131" s="66">
        <v>0</v>
      </c>
      <c r="E4131" s="66">
        <v>0</v>
      </c>
      <c r="F4131" s="66">
        <f t="shared" si="128"/>
        <v>0</v>
      </c>
      <c r="K4131" s="66">
        <f t="shared" si="129"/>
        <v>0</v>
      </c>
    </row>
    <row r="4132" spans="1:11" x14ac:dyDescent="0.25">
      <c r="A4132" s="84">
        <v>43727.833333333336</v>
      </c>
      <c r="B4132" s="136">
        <v>0</v>
      </c>
      <c r="C4132" s="136">
        <v>0</v>
      </c>
      <c r="D4132" s="66">
        <v>0</v>
      </c>
      <c r="E4132" s="66">
        <v>0</v>
      </c>
      <c r="F4132" s="66">
        <f t="shared" si="128"/>
        <v>0</v>
      </c>
      <c r="K4132" s="66">
        <f t="shared" si="129"/>
        <v>0</v>
      </c>
    </row>
    <row r="4133" spans="1:11" x14ac:dyDescent="0.25">
      <c r="A4133" s="84">
        <v>43727.875</v>
      </c>
      <c r="B4133" s="136">
        <v>0</v>
      </c>
      <c r="C4133" s="136">
        <v>0</v>
      </c>
      <c r="D4133" s="66">
        <v>0</v>
      </c>
      <c r="E4133" s="66">
        <v>0</v>
      </c>
      <c r="F4133" s="66">
        <f t="shared" si="128"/>
        <v>0</v>
      </c>
      <c r="K4133" s="66">
        <f t="shared" si="129"/>
        <v>0</v>
      </c>
    </row>
    <row r="4134" spans="1:11" x14ac:dyDescent="0.25">
      <c r="A4134" s="84">
        <v>43727.916666666664</v>
      </c>
      <c r="B4134" s="136">
        <v>0</v>
      </c>
      <c r="C4134" s="136">
        <v>0</v>
      </c>
      <c r="D4134" s="66">
        <v>0</v>
      </c>
      <c r="E4134" s="66">
        <v>0</v>
      </c>
      <c r="F4134" s="66">
        <f t="shared" si="128"/>
        <v>0</v>
      </c>
      <c r="K4134" s="66">
        <f t="shared" si="129"/>
        <v>0</v>
      </c>
    </row>
    <row r="4135" spans="1:11" x14ac:dyDescent="0.25">
      <c r="A4135" s="84">
        <v>43727.958333333336</v>
      </c>
      <c r="B4135" s="136">
        <v>0</v>
      </c>
      <c r="C4135" s="136">
        <v>0</v>
      </c>
      <c r="D4135" s="66">
        <v>0</v>
      </c>
      <c r="E4135" s="66">
        <v>0</v>
      </c>
      <c r="F4135" s="66">
        <f t="shared" si="128"/>
        <v>0</v>
      </c>
      <c r="K4135" s="66">
        <f t="shared" si="129"/>
        <v>0</v>
      </c>
    </row>
    <row r="4136" spans="1:11" x14ac:dyDescent="0.25">
      <c r="A4136" s="84">
        <v>43728</v>
      </c>
      <c r="B4136" s="136">
        <v>0</v>
      </c>
      <c r="C4136" s="136">
        <v>0</v>
      </c>
      <c r="D4136" s="66">
        <v>0</v>
      </c>
      <c r="E4136" s="66">
        <v>0</v>
      </c>
      <c r="F4136" s="66">
        <f t="shared" si="128"/>
        <v>0</v>
      </c>
      <c r="K4136" s="66">
        <f t="shared" si="129"/>
        <v>0</v>
      </c>
    </row>
    <row r="4137" spans="1:11" x14ac:dyDescent="0.25">
      <c r="A4137" s="84">
        <v>43728.041666666664</v>
      </c>
      <c r="B4137" s="136">
        <v>0</v>
      </c>
      <c r="C4137" s="136">
        <v>0</v>
      </c>
      <c r="D4137" s="66">
        <v>0</v>
      </c>
      <c r="E4137" s="66">
        <v>0</v>
      </c>
      <c r="F4137" s="66">
        <f t="shared" si="128"/>
        <v>0</v>
      </c>
      <c r="K4137" s="66">
        <f t="shared" si="129"/>
        <v>0</v>
      </c>
    </row>
    <row r="4138" spans="1:11" x14ac:dyDescent="0.25">
      <c r="A4138" s="84">
        <v>43728.083333333336</v>
      </c>
      <c r="B4138" s="136">
        <v>0</v>
      </c>
      <c r="C4138" s="136">
        <v>0</v>
      </c>
      <c r="D4138" s="66">
        <v>0</v>
      </c>
      <c r="E4138" s="66">
        <v>0</v>
      </c>
      <c r="F4138" s="66">
        <f t="shared" si="128"/>
        <v>0</v>
      </c>
      <c r="K4138" s="66">
        <f t="shared" si="129"/>
        <v>0</v>
      </c>
    </row>
    <row r="4139" spans="1:11" x14ac:dyDescent="0.25">
      <c r="A4139" s="84">
        <v>43728.125</v>
      </c>
      <c r="B4139" s="136">
        <v>0</v>
      </c>
      <c r="C4139" s="136">
        <v>0</v>
      </c>
      <c r="D4139" s="66">
        <v>0</v>
      </c>
      <c r="E4139" s="66">
        <v>0</v>
      </c>
      <c r="F4139" s="66">
        <f t="shared" si="128"/>
        <v>0</v>
      </c>
      <c r="K4139" s="66">
        <f t="shared" si="129"/>
        <v>0</v>
      </c>
    </row>
    <row r="4140" spans="1:11" x14ac:dyDescent="0.25">
      <c r="A4140" s="84">
        <v>43728.166666666664</v>
      </c>
      <c r="B4140" s="136">
        <v>0</v>
      </c>
      <c r="C4140" s="136">
        <v>0</v>
      </c>
      <c r="D4140" s="66">
        <v>0</v>
      </c>
      <c r="E4140" s="66">
        <v>0</v>
      </c>
      <c r="F4140" s="66">
        <f t="shared" si="128"/>
        <v>0</v>
      </c>
      <c r="K4140" s="66">
        <f t="shared" si="129"/>
        <v>0</v>
      </c>
    </row>
    <row r="4141" spans="1:11" x14ac:dyDescent="0.25">
      <c r="A4141" s="84">
        <v>43728.208333333336</v>
      </c>
      <c r="B4141" s="136">
        <v>0</v>
      </c>
      <c r="C4141" s="136">
        <v>0</v>
      </c>
      <c r="D4141" s="66">
        <v>0</v>
      </c>
      <c r="E4141" s="66">
        <v>0</v>
      </c>
      <c r="F4141" s="66">
        <f t="shared" si="128"/>
        <v>0</v>
      </c>
      <c r="K4141" s="66">
        <f t="shared" si="129"/>
        <v>0</v>
      </c>
    </row>
    <row r="4142" spans="1:11" x14ac:dyDescent="0.25">
      <c r="A4142" s="84">
        <v>43728.25</v>
      </c>
      <c r="B4142" s="136">
        <v>32</v>
      </c>
      <c r="C4142" s="136">
        <v>426</v>
      </c>
      <c r="D4142" s="66">
        <v>20.000000000436557</v>
      </c>
      <c r="E4142" s="66">
        <v>2000</v>
      </c>
      <c r="F4142" s="66">
        <f t="shared" si="128"/>
        <v>2478.0000000004366</v>
      </c>
      <c r="K4142" s="66">
        <f t="shared" si="129"/>
        <v>620</v>
      </c>
    </row>
    <row r="4143" spans="1:11" x14ac:dyDescent="0.25">
      <c r="A4143" s="84">
        <v>43728.291666666664</v>
      </c>
      <c r="B4143" s="136">
        <v>2138</v>
      </c>
      <c r="C4143" s="136">
        <v>4391</v>
      </c>
      <c r="D4143" s="66">
        <v>360.00000000058208</v>
      </c>
      <c r="E4143" s="66">
        <v>27500</v>
      </c>
      <c r="F4143" s="66">
        <f t="shared" si="128"/>
        <v>34389.000000000582</v>
      </c>
      <c r="K4143" s="66">
        <f t="shared" si="129"/>
        <v>8597</v>
      </c>
    </row>
    <row r="4144" spans="1:11" x14ac:dyDescent="0.25">
      <c r="A4144" s="84">
        <v>43728.333333333336</v>
      </c>
      <c r="B4144" s="136">
        <v>9282</v>
      </c>
      <c r="C4144" s="136">
        <v>23872</v>
      </c>
      <c r="D4144" s="66">
        <v>709.99999999912689</v>
      </c>
      <c r="E4144" s="66">
        <v>86200</v>
      </c>
      <c r="F4144" s="66">
        <f t="shared" si="128"/>
        <v>120063.99999999913</v>
      </c>
      <c r="K4144" s="66">
        <f t="shared" si="129"/>
        <v>30016</v>
      </c>
    </row>
    <row r="4145" spans="1:11" x14ac:dyDescent="0.25">
      <c r="A4145" s="84">
        <v>43728.375</v>
      </c>
      <c r="B4145" s="136">
        <v>25756</v>
      </c>
      <c r="C4145" s="136">
        <v>56918</v>
      </c>
      <c r="D4145" s="66">
        <v>1409.9999999998545</v>
      </c>
      <c r="E4145" s="66">
        <v>130800.00000000001</v>
      </c>
      <c r="F4145" s="66">
        <f t="shared" si="128"/>
        <v>214883.99999999988</v>
      </c>
      <c r="K4145" s="66">
        <f t="shared" si="129"/>
        <v>53721</v>
      </c>
    </row>
    <row r="4146" spans="1:11" x14ac:dyDescent="0.25">
      <c r="A4146" s="84">
        <v>43728.416666666664</v>
      </c>
      <c r="B4146" s="136">
        <v>40156</v>
      </c>
      <c r="C4146" s="136">
        <v>83842</v>
      </c>
      <c r="D4146" s="66">
        <v>3690.0000000023283</v>
      </c>
      <c r="E4146" s="66">
        <v>157500</v>
      </c>
      <c r="F4146" s="66">
        <f t="shared" si="128"/>
        <v>285188.00000000233</v>
      </c>
      <c r="K4146" s="66">
        <f t="shared" si="129"/>
        <v>71297</v>
      </c>
    </row>
    <row r="4147" spans="1:11" x14ac:dyDescent="0.25">
      <c r="A4147" s="84">
        <v>43728.458333333336</v>
      </c>
      <c r="B4147" s="136">
        <v>49956</v>
      </c>
      <c r="C4147" s="136">
        <v>95359</v>
      </c>
      <c r="D4147" s="66">
        <v>4569.999999999709</v>
      </c>
      <c r="E4147" s="66">
        <v>173500</v>
      </c>
      <c r="F4147" s="66">
        <f t="shared" si="128"/>
        <v>323384.99999999971</v>
      </c>
      <c r="K4147" s="66">
        <f t="shared" si="129"/>
        <v>80846</v>
      </c>
    </row>
    <row r="4148" spans="1:11" x14ac:dyDescent="0.25">
      <c r="A4148" s="84">
        <v>43728.5</v>
      </c>
      <c r="B4148" s="136">
        <v>55866</v>
      </c>
      <c r="C4148" s="136">
        <v>99443</v>
      </c>
      <c r="D4148" s="66">
        <v>5189.9999999986903</v>
      </c>
      <c r="E4148" s="66">
        <v>176400</v>
      </c>
      <c r="F4148" s="66">
        <f t="shared" si="128"/>
        <v>336898.99999999872</v>
      </c>
      <c r="K4148" s="66">
        <f t="shared" si="129"/>
        <v>84225</v>
      </c>
    </row>
    <row r="4149" spans="1:11" x14ac:dyDescent="0.25">
      <c r="A4149" s="84">
        <v>43728.541666666664</v>
      </c>
      <c r="B4149" s="136">
        <v>58009</v>
      </c>
      <c r="C4149" s="136">
        <v>90628</v>
      </c>
      <c r="D4149" s="66">
        <v>4639.9999999994179</v>
      </c>
      <c r="E4149" s="66">
        <v>167100</v>
      </c>
      <c r="F4149" s="66">
        <f t="shared" si="128"/>
        <v>320376.99999999942</v>
      </c>
      <c r="K4149" s="66">
        <f t="shared" si="129"/>
        <v>80094</v>
      </c>
    </row>
    <row r="4150" spans="1:11" x14ac:dyDescent="0.25">
      <c r="A4150" s="84">
        <v>43728.583333333336</v>
      </c>
      <c r="B4150" s="136">
        <v>56229</v>
      </c>
      <c r="C4150" s="136">
        <v>93237</v>
      </c>
      <c r="D4150" s="66">
        <v>5049.9999999992724</v>
      </c>
      <c r="E4150" s="66">
        <v>150500</v>
      </c>
      <c r="F4150" s="66">
        <f t="shared" si="128"/>
        <v>305015.9999999993</v>
      </c>
      <c r="K4150" s="66">
        <f t="shared" si="129"/>
        <v>76254</v>
      </c>
    </row>
    <row r="4151" spans="1:11" x14ac:dyDescent="0.25">
      <c r="A4151" s="84">
        <v>43728.625</v>
      </c>
      <c r="B4151" s="136">
        <v>49484</v>
      </c>
      <c r="C4151" s="136">
        <v>87535</v>
      </c>
      <c r="D4151" s="66">
        <v>4610.0000000005821</v>
      </c>
      <c r="E4151" s="66">
        <v>117900</v>
      </c>
      <c r="F4151" s="66">
        <f t="shared" si="128"/>
        <v>259529.00000000058</v>
      </c>
      <c r="K4151" s="66">
        <f t="shared" si="129"/>
        <v>64882</v>
      </c>
    </row>
    <row r="4152" spans="1:11" x14ac:dyDescent="0.25">
      <c r="A4152" s="84">
        <v>43728.666666666664</v>
      </c>
      <c r="B4152" s="136">
        <v>36562</v>
      </c>
      <c r="C4152" s="136">
        <v>65226</v>
      </c>
      <c r="D4152" s="66">
        <v>3590.0000000001455</v>
      </c>
      <c r="E4152" s="66">
        <v>73900</v>
      </c>
      <c r="F4152" s="66">
        <f t="shared" si="128"/>
        <v>179278.00000000015</v>
      </c>
      <c r="K4152" s="66">
        <f t="shared" si="129"/>
        <v>44820</v>
      </c>
    </row>
    <row r="4153" spans="1:11" x14ac:dyDescent="0.25">
      <c r="A4153" s="84">
        <v>43728.708333333336</v>
      </c>
      <c r="B4153" s="136">
        <v>8847</v>
      </c>
      <c r="C4153" s="136">
        <v>30956</v>
      </c>
      <c r="D4153" s="66">
        <v>1150.0000000014552</v>
      </c>
      <c r="E4153" s="66">
        <v>26800</v>
      </c>
      <c r="F4153" s="66">
        <f t="shared" si="128"/>
        <v>67753.000000001455</v>
      </c>
      <c r="K4153" s="66">
        <f t="shared" si="129"/>
        <v>16938</v>
      </c>
    </row>
    <row r="4154" spans="1:11" x14ac:dyDescent="0.25">
      <c r="A4154" s="84">
        <v>43728.75</v>
      </c>
      <c r="B4154" s="136">
        <v>538</v>
      </c>
      <c r="C4154" s="136">
        <v>3086</v>
      </c>
      <c r="D4154" s="66">
        <v>209.99999999912689</v>
      </c>
      <c r="E4154" s="66">
        <v>3900</v>
      </c>
      <c r="F4154" s="66">
        <f t="shared" si="128"/>
        <v>7733.9999999991269</v>
      </c>
      <c r="K4154" s="66">
        <f t="shared" si="129"/>
        <v>1933</v>
      </c>
    </row>
    <row r="4155" spans="1:11" x14ac:dyDescent="0.25">
      <c r="A4155" s="84">
        <v>43728.791666666664</v>
      </c>
      <c r="B4155" s="136">
        <v>0</v>
      </c>
      <c r="C4155" s="136">
        <v>0</v>
      </c>
      <c r="D4155" s="66">
        <v>0</v>
      </c>
      <c r="E4155" s="66">
        <v>0</v>
      </c>
      <c r="F4155" s="66">
        <f t="shared" si="128"/>
        <v>0</v>
      </c>
      <c r="K4155" s="66">
        <f t="shared" si="129"/>
        <v>0</v>
      </c>
    </row>
    <row r="4156" spans="1:11" x14ac:dyDescent="0.25">
      <c r="A4156" s="84">
        <v>43728.833333333336</v>
      </c>
      <c r="B4156" s="136">
        <v>0</v>
      </c>
      <c r="C4156" s="136">
        <v>0</v>
      </c>
      <c r="D4156" s="66">
        <v>0</v>
      </c>
      <c r="E4156" s="66">
        <v>0</v>
      </c>
      <c r="F4156" s="66">
        <f t="shared" si="128"/>
        <v>0</v>
      </c>
      <c r="K4156" s="66">
        <f t="shared" si="129"/>
        <v>0</v>
      </c>
    </row>
    <row r="4157" spans="1:11" x14ac:dyDescent="0.25">
      <c r="A4157" s="84">
        <v>43728.875</v>
      </c>
      <c r="B4157" s="136">
        <v>0</v>
      </c>
      <c r="C4157" s="136">
        <v>0</v>
      </c>
      <c r="D4157" s="66">
        <v>0</v>
      </c>
      <c r="E4157" s="66">
        <v>0</v>
      </c>
      <c r="F4157" s="66">
        <f t="shared" si="128"/>
        <v>0</v>
      </c>
      <c r="K4157" s="66">
        <f t="shared" si="129"/>
        <v>0</v>
      </c>
    </row>
    <row r="4158" spans="1:11" x14ac:dyDescent="0.25">
      <c r="A4158" s="84">
        <v>43728.916666666664</v>
      </c>
      <c r="B4158" s="136">
        <v>0</v>
      </c>
      <c r="C4158" s="136">
        <v>0</v>
      </c>
      <c r="D4158" s="66">
        <v>0</v>
      </c>
      <c r="E4158" s="66">
        <v>0</v>
      </c>
      <c r="F4158" s="66">
        <f t="shared" si="128"/>
        <v>0</v>
      </c>
      <c r="K4158" s="66">
        <f t="shared" si="129"/>
        <v>0</v>
      </c>
    </row>
    <row r="4159" spans="1:11" x14ac:dyDescent="0.25">
      <c r="A4159" s="84">
        <v>43728.958333333336</v>
      </c>
      <c r="B4159" s="136">
        <v>0</v>
      </c>
      <c r="C4159" s="136">
        <v>0</v>
      </c>
      <c r="D4159" s="66">
        <v>0</v>
      </c>
      <c r="E4159" s="66">
        <v>0</v>
      </c>
      <c r="F4159" s="66">
        <f t="shared" si="128"/>
        <v>0</v>
      </c>
      <c r="K4159" s="66">
        <f t="shared" si="129"/>
        <v>0</v>
      </c>
    </row>
    <row r="4160" spans="1:11" x14ac:dyDescent="0.25">
      <c r="A4160" s="84">
        <v>43729</v>
      </c>
      <c r="B4160" s="136">
        <v>0</v>
      </c>
      <c r="C4160" s="136">
        <v>0</v>
      </c>
      <c r="D4160" s="66">
        <v>0</v>
      </c>
      <c r="E4160" s="66">
        <v>0</v>
      </c>
      <c r="F4160" s="66">
        <f t="shared" si="128"/>
        <v>0</v>
      </c>
      <c r="K4160" s="66">
        <f t="shared" si="129"/>
        <v>0</v>
      </c>
    </row>
    <row r="4161" spans="1:11" x14ac:dyDescent="0.25">
      <c r="A4161" s="84">
        <v>43729.041666666664</v>
      </c>
      <c r="B4161" s="136">
        <v>0</v>
      </c>
      <c r="C4161" s="136">
        <v>0</v>
      </c>
      <c r="D4161" s="66">
        <v>0</v>
      </c>
      <c r="E4161" s="66">
        <v>0</v>
      </c>
      <c r="F4161" s="66">
        <f t="shared" si="128"/>
        <v>0</v>
      </c>
      <c r="K4161" s="66">
        <f t="shared" si="129"/>
        <v>0</v>
      </c>
    </row>
    <row r="4162" spans="1:11" x14ac:dyDescent="0.25">
      <c r="A4162" s="84">
        <v>43729.083333333336</v>
      </c>
      <c r="B4162" s="136">
        <v>0</v>
      </c>
      <c r="C4162" s="136">
        <v>0</v>
      </c>
      <c r="D4162" s="66">
        <v>0</v>
      </c>
      <c r="E4162" s="66">
        <v>0</v>
      </c>
      <c r="F4162" s="66">
        <f t="shared" si="128"/>
        <v>0</v>
      </c>
      <c r="K4162" s="66">
        <f t="shared" si="129"/>
        <v>0</v>
      </c>
    </row>
    <row r="4163" spans="1:11" x14ac:dyDescent="0.25">
      <c r="A4163" s="84">
        <v>43729.125</v>
      </c>
      <c r="B4163" s="136">
        <v>0</v>
      </c>
      <c r="C4163" s="136">
        <v>0</v>
      </c>
      <c r="D4163" s="66">
        <v>0</v>
      </c>
      <c r="E4163" s="66">
        <v>0</v>
      </c>
      <c r="F4163" s="66">
        <f t="shared" si="128"/>
        <v>0</v>
      </c>
      <c r="K4163" s="66">
        <f t="shared" si="129"/>
        <v>0</v>
      </c>
    </row>
    <row r="4164" spans="1:11" x14ac:dyDescent="0.25">
      <c r="A4164" s="84">
        <v>43729.166666666664</v>
      </c>
      <c r="B4164" s="136">
        <v>0</v>
      </c>
      <c r="C4164" s="136">
        <v>0</v>
      </c>
      <c r="D4164" s="66">
        <v>0</v>
      </c>
      <c r="E4164" s="66">
        <v>0</v>
      </c>
      <c r="F4164" s="66">
        <f t="shared" si="128"/>
        <v>0</v>
      </c>
      <c r="K4164" s="66">
        <f t="shared" si="129"/>
        <v>0</v>
      </c>
    </row>
    <row r="4165" spans="1:11" x14ac:dyDescent="0.25">
      <c r="A4165" s="84">
        <v>43729.208333333336</v>
      </c>
      <c r="B4165" s="136">
        <v>0</v>
      </c>
      <c r="C4165" s="136">
        <v>0</v>
      </c>
      <c r="D4165" s="66">
        <v>0</v>
      </c>
      <c r="E4165" s="66">
        <v>0</v>
      </c>
      <c r="F4165" s="66">
        <f t="shared" si="128"/>
        <v>0</v>
      </c>
      <c r="K4165" s="66">
        <f t="shared" si="129"/>
        <v>0</v>
      </c>
    </row>
    <row r="4166" spans="1:11" x14ac:dyDescent="0.25">
      <c r="A4166" s="84">
        <v>43729.25</v>
      </c>
      <c r="B4166" s="136">
        <v>97</v>
      </c>
      <c r="C4166" s="136">
        <v>464</v>
      </c>
      <c r="D4166" s="66">
        <v>10.000000002037268</v>
      </c>
      <c r="E4166" s="66">
        <v>1000</v>
      </c>
      <c r="F4166" s="66">
        <f t="shared" si="128"/>
        <v>1571.0000000020373</v>
      </c>
      <c r="K4166" s="66">
        <f t="shared" si="129"/>
        <v>393</v>
      </c>
    </row>
    <row r="4167" spans="1:11" x14ac:dyDescent="0.25">
      <c r="A4167" s="84">
        <v>43729.291666666664</v>
      </c>
      <c r="B4167" s="136">
        <v>2039.0000000000002</v>
      </c>
      <c r="C4167" s="136">
        <v>4509</v>
      </c>
      <c r="D4167" s="66">
        <v>169.99999999825377</v>
      </c>
      <c r="E4167" s="66">
        <v>24800</v>
      </c>
      <c r="F4167" s="66">
        <f t="shared" si="128"/>
        <v>31517.999999998254</v>
      </c>
      <c r="K4167" s="66">
        <f t="shared" si="129"/>
        <v>7879</v>
      </c>
    </row>
    <row r="4168" spans="1:11" x14ac:dyDescent="0.25">
      <c r="A4168" s="84">
        <v>43729.333333333336</v>
      </c>
      <c r="B4168" s="136">
        <v>8572</v>
      </c>
      <c r="C4168" s="136">
        <v>22804</v>
      </c>
      <c r="D4168" s="66">
        <v>319.99999999970896</v>
      </c>
      <c r="E4168" s="66">
        <v>79100</v>
      </c>
      <c r="F4168" s="66">
        <f t="shared" ref="F4168:F4231" si="130">SUM(B4168:E4168)</f>
        <v>110795.99999999971</v>
      </c>
      <c r="K4168" s="66">
        <f t="shared" ref="K4168:K4231" si="131">ROUND(AVERAGE(B4168:E4168),0)</f>
        <v>27699</v>
      </c>
    </row>
    <row r="4169" spans="1:11" x14ac:dyDescent="0.25">
      <c r="A4169" s="84">
        <v>43729.375</v>
      </c>
      <c r="B4169" s="136">
        <v>23908</v>
      </c>
      <c r="C4169" s="136">
        <v>55125</v>
      </c>
      <c r="D4169" s="66">
        <v>1360.0000000005821</v>
      </c>
      <c r="E4169" s="66">
        <v>121600</v>
      </c>
      <c r="F4169" s="66">
        <f t="shared" si="130"/>
        <v>201993.00000000058</v>
      </c>
      <c r="K4169" s="66">
        <f t="shared" si="131"/>
        <v>50498</v>
      </c>
    </row>
    <row r="4170" spans="1:11" x14ac:dyDescent="0.25">
      <c r="A4170" s="84">
        <v>43729.416666666664</v>
      </c>
      <c r="B4170" s="136">
        <v>38089</v>
      </c>
      <c r="C4170" s="136">
        <v>80964</v>
      </c>
      <c r="D4170" s="66">
        <v>3529.9999999988358</v>
      </c>
      <c r="E4170" s="66">
        <v>149600</v>
      </c>
      <c r="F4170" s="66">
        <f t="shared" si="130"/>
        <v>272182.99999999884</v>
      </c>
      <c r="K4170" s="66">
        <f t="shared" si="131"/>
        <v>68046</v>
      </c>
    </row>
    <row r="4171" spans="1:11" x14ac:dyDescent="0.25">
      <c r="A4171" s="84">
        <v>43729.458333333336</v>
      </c>
      <c r="B4171" s="136">
        <v>48368</v>
      </c>
      <c r="C4171" s="136">
        <v>94349</v>
      </c>
      <c r="D4171" s="66">
        <v>4490.0000000016007</v>
      </c>
      <c r="E4171" s="66">
        <v>165600</v>
      </c>
      <c r="F4171" s="66">
        <f t="shared" si="130"/>
        <v>312807.00000000163</v>
      </c>
      <c r="K4171" s="66">
        <f t="shared" si="131"/>
        <v>78202</v>
      </c>
    </row>
    <row r="4172" spans="1:11" x14ac:dyDescent="0.25">
      <c r="A4172" s="84">
        <v>43729.5</v>
      </c>
      <c r="B4172" s="136">
        <v>54561</v>
      </c>
      <c r="C4172" s="136">
        <v>98294</v>
      </c>
      <c r="D4172" s="66">
        <v>5090.0000000001455</v>
      </c>
      <c r="E4172" s="66">
        <v>170600</v>
      </c>
      <c r="F4172" s="66">
        <f t="shared" si="130"/>
        <v>328545.00000000012</v>
      </c>
      <c r="K4172" s="66">
        <f t="shared" si="131"/>
        <v>82136</v>
      </c>
    </row>
    <row r="4173" spans="1:11" x14ac:dyDescent="0.25">
      <c r="A4173" s="84">
        <v>43729.541666666664</v>
      </c>
      <c r="B4173" s="136">
        <v>57339</v>
      </c>
      <c r="C4173" s="136">
        <v>97957</v>
      </c>
      <c r="D4173" s="66">
        <v>5239.9999999979627</v>
      </c>
      <c r="E4173" s="66">
        <v>166100</v>
      </c>
      <c r="F4173" s="66">
        <f t="shared" si="130"/>
        <v>326635.99999999796</v>
      </c>
      <c r="K4173" s="66">
        <f t="shared" si="131"/>
        <v>81659</v>
      </c>
    </row>
    <row r="4174" spans="1:11" x14ac:dyDescent="0.25">
      <c r="A4174" s="84">
        <v>43729.583333333336</v>
      </c>
      <c r="B4174" s="136">
        <v>53487</v>
      </c>
      <c r="C4174" s="136">
        <v>95309</v>
      </c>
      <c r="D4174" s="66">
        <v>5050.0000000029104</v>
      </c>
      <c r="E4174" s="66">
        <v>147500</v>
      </c>
      <c r="F4174" s="66">
        <f t="shared" si="130"/>
        <v>301346.00000000291</v>
      </c>
      <c r="K4174" s="66">
        <f t="shared" si="131"/>
        <v>75337</v>
      </c>
    </row>
    <row r="4175" spans="1:11" x14ac:dyDescent="0.25">
      <c r="A4175" s="84">
        <v>43729.625</v>
      </c>
      <c r="B4175" s="136">
        <v>50027</v>
      </c>
      <c r="C4175" s="136">
        <v>86189</v>
      </c>
      <c r="D4175" s="66">
        <v>4479.9999999995634</v>
      </c>
      <c r="E4175" s="66">
        <v>116000</v>
      </c>
      <c r="F4175" s="66">
        <f t="shared" si="130"/>
        <v>256695.99999999956</v>
      </c>
      <c r="K4175" s="66">
        <f t="shared" si="131"/>
        <v>64174</v>
      </c>
    </row>
    <row r="4176" spans="1:11" x14ac:dyDescent="0.25">
      <c r="A4176" s="84">
        <v>43729.666666666664</v>
      </c>
      <c r="B4176" s="136">
        <v>35212</v>
      </c>
      <c r="C4176" s="136">
        <v>64337.999999999993</v>
      </c>
      <c r="D4176" s="66">
        <v>3399.9999999978172</v>
      </c>
      <c r="E4176" s="66">
        <v>69700</v>
      </c>
      <c r="F4176" s="66">
        <f t="shared" si="130"/>
        <v>172649.99999999782</v>
      </c>
      <c r="K4176" s="66">
        <f t="shared" si="131"/>
        <v>43162</v>
      </c>
    </row>
    <row r="4177" spans="1:11" x14ac:dyDescent="0.25">
      <c r="A4177" s="84">
        <v>43729.708333333336</v>
      </c>
      <c r="B4177" s="136">
        <v>7681</v>
      </c>
      <c r="C4177" s="136">
        <v>33075</v>
      </c>
      <c r="D4177" s="66">
        <v>1080.0000000017462</v>
      </c>
      <c r="E4177" s="66">
        <v>24400</v>
      </c>
      <c r="F4177" s="66">
        <f t="shared" si="130"/>
        <v>66236.000000001746</v>
      </c>
      <c r="K4177" s="66">
        <f t="shared" si="131"/>
        <v>16559</v>
      </c>
    </row>
    <row r="4178" spans="1:11" x14ac:dyDescent="0.25">
      <c r="A4178" s="84">
        <v>43729.75</v>
      </c>
      <c r="B4178" s="136">
        <v>465</v>
      </c>
      <c r="C4178" s="136">
        <v>2613</v>
      </c>
      <c r="D4178" s="66">
        <v>169.99999999825377</v>
      </c>
      <c r="E4178" s="66">
        <v>5000</v>
      </c>
      <c r="F4178" s="66">
        <f t="shared" si="130"/>
        <v>8247.9999999982538</v>
      </c>
      <c r="K4178" s="66">
        <f t="shared" si="131"/>
        <v>2062</v>
      </c>
    </row>
    <row r="4179" spans="1:11" x14ac:dyDescent="0.25">
      <c r="A4179" s="84">
        <v>43729.791666666664</v>
      </c>
      <c r="B4179" s="136">
        <v>0</v>
      </c>
      <c r="C4179" s="136">
        <v>0</v>
      </c>
      <c r="D4179" s="66">
        <v>0</v>
      </c>
      <c r="E4179" s="66">
        <v>0</v>
      </c>
      <c r="F4179" s="66">
        <f t="shared" si="130"/>
        <v>0</v>
      </c>
      <c r="K4179" s="66">
        <f t="shared" si="131"/>
        <v>0</v>
      </c>
    </row>
    <row r="4180" spans="1:11" x14ac:dyDescent="0.25">
      <c r="A4180" s="84">
        <v>43729.833333333336</v>
      </c>
      <c r="B4180" s="136">
        <v>0</v>
      </c>
      <c r="C4180" s="136">
        <v>0</v>
      </c>
      <c r="D4180" s="66">
        <v>0</v>
      </c>
      <c r="E4180" s="66">
        <v>0</v>
      </c>
      <c r="F4180" s="66">
        <f t="shared" si="130"/>
        <v>0</v>
      </c>
      <c r="K4180" s="66">
        <f t="shared" si="131"/>
        <v>0</v>
      </c>
    </row>
    <row r="4181" spans="1:11" x14ac:dyDescent="0.25">
      <c r="A4181" s="84">
        <v>43729.875</v>
      </c>
      <c r="B4181" s="136">
        <v>0</v>
      </c>
      <c r="C4181" s="136">
        <v>0</v>
      </c>
      <c r="D4181" s="66">
        <v>0</v>
      </c>
      <c r="E4181" s="66">
        <v>0</v>
      </c>
      <c r="F4181" s="66">
        <f t="shared" si="130"/>
        <v>0</v>
      </c>
      <c r="K4181" s="66">
        <f t="shared" si="131"/>
        <v>0</v>
      </c>
    </row>
    <row r="4182" spans="1:11" x14ac:dyDescent="0.25">
      <c r="A4182" s="84">
        <v>43729.916666666664</v>
      </c>
      <c r="B4182" s="136">
        <v>0</v>
      </c>
      <c r="C4182" s="136">
        <v>0</v>
      </c>
      <c r="D4182" s="66">
        <v>0</v>
      </c>
      <c r="E4182" s="66">
        <v>0</v>
      </c>
      <c r="F4182" s="66">
        <f t="shared" si="130"/>
        <v>0</v>
      </c>
      <c r="K4182" s="66">
        <f t="shared" si="131"/>
        <v>0</v>
      </c>
    </row>
    <row r="4183" spans="1:11" x14ac:dyDescent="0.25">
      <c r="A4183" s="84">
        <v>43729.958333333336</v>
      </c>
      <c r="B4183" s="136">
        <v>0</v>
      </c>
      <c r="C4183" s="136">
        <v>0</v>
      </c>
      <c r="D4183" s="66">
        <v>0</v>
      </c>
      <c r="E4183" s="66">
        <v>0</v>
      </c>
      <c r="F4183" s="66">
        <f t="shared" si="130"/>
        <v>0</v>
      </c>
      <c r="K4183" s="66">
        <f t="shared" si="131"/>
        <v>0</v>
      </c>
    </row>
    <row r="4184" spans="1:11" x14ac:dyDescent="0.25">
      <c r="A4184" s="84">
        <v>43730</v>
      </c>
      <c r="B4184" s="136">
        <v>0</v>
      </c>
      <c r="C4184" s="136">
        <v>0</v>
      </c>
      <c r="D4184" s="66">
        <v>0</v>
      </c>
      <c r="E4184" s="66">
        <v>0</v>
      </c>
      <c r="F4184" s="66">
        <f t="shared" si="130"/>
        <v>0</v>
      </c>
      <c r="K4184" s="66">
        <f t="shared" si="131"/>
        <v>0</v>
      </c>
    </row>
    <row r="4185" spans="1:11" x14ac:dyDescent="0.25">
      <c r="A4185" s="84">
        <v>43730.041666666664</v>
      </c>
      <c r="B4185" s="136">
        <v>0</v>
      </c>
      <c r="C4185" s="136">
        <v>0</v>
      </c>
      <c r="D4185" s="66">
        <v>0</v>
      </c>
      <c r="E4185" s="66">
        <v>0</v>
      </c>
      <c r="F4185" s="66">
        <f t="shared" si="130"/>
        <v>0</v>
      </c>
      <c r="K4185" s="66">
        <f t="shared" si="131"/>
        <v>0</v>
      </c>
    </row>
    <row r="4186" spans="1:11" x14ac:dyDescent="0.25">
      <c r="A4186" s="84">
        <v>43730.083333333336</v>
      </c>
      <c r="B4186" s="136">
        <v>0</v>
      </c>
      <c r="C4186" s="136">
        <v>0</v>
      </c>
      <c r="D4186" s="66">
        <v>0</v>
      </c>
      <c r="E4186" s="66">
        <v>0</v>
      </c>
      <c r="F4186" s="66">
        <f t="shared" si="130"/>
        <v>0</v>
      </c>
      <c r="K4186" s="66">
        <f t="shared" si="131"/>
        <v>0</v>
      </c>
    </row>
    <row r="4187" spans="1:11" x14ac:dyDescent="0.25">
      <c r="A4187" s="84">
        <v>43730.125</v>
      </c>
      <c r="B4187" s="136">
        <v>0</v>
      </c>
      <c r="C4187" s="136">
        <v>0</v>
      </c>
      <c r="D4187" s="66">
        <v>0</v>
      </c>
      <c r="E4187" s="66">
        <v>0</v>
      </c>
      <c r="F4187" s="66">
        <f t="shared" si="130"/>
        <v>0</v>
      </c>
      <c r="K4187" s="66">
        <f t="shared" si="131"/>
        <v>0</v>
      </c>
    </row>
    <row r="4188" spans="1:11" x14ac:dyDescent="0.25">
      <c r="A4188" s="84">
        <v>43730.166666666664</v>
      </c>
      <c r="B4188" s="136">
        <v>0</v>
      </c>
      <c r="C4188" s="136">
        <v>0</v>
      </c>
      <c r="D4188" s="66">
        <v>0</v>
      </c>
      <c r="E4188" s="66">
        <v>0</v>
      </c>
      <c r="F4188" s="66">
        <f t="shared" si="130"/>
        <v>0</v>
      </c>
      <c r="K4188" s="66">
        <f t="shared" si="131"/>
        <v>0</v>
      </c>
    </row>
    <row r="4189" spans="1:11" x14ac:dyDescent="0.25">
      <c r="A4189" s="84">
        <v>43730.208333333336</v>
      </c>
      <c r="B4189" s="136">
        <v>0</v>
      </c>
      <c r="C4189" s="136">
        <v>0</v>
      </c>
      <c r="D4189" s="66">
        <v>0</v>
      </c>
      <c r="E4189" s="66">
        <v>0</v>
      </c>
      <c r="F4189" s="66">
        <f t="shared" si="130"/>
        <v>0</v>
      </c>
      <c r="K4189" s="66">
        <f t="shared" si="131"/>
        <v>0</v>
      </c>
    </row>
    <row r="4190" spans="1:11" x14ac:dyDescent="0.25">
      <c r="A4190" s="84">
        <v>43730.25</v>
      </c>
      <c r="B4190" s="136">
        <v>94</v>
      </c>
      <c r="C4190" s="136">
        <v>282</v>
      </c>
      <c r="D4190" s="66">
        <v>10.000000002037268</v>
      </c>
      <c r="E4190" s="66">
        <v>0</v>
      </c>
      <c r="F4190" s="66">
        <f t="shared" si="130"/>
        <v>386.00000000203727</v>
      </c>
      <c r="K4190" s="66">
        <f t="shared" si="131"/>
        <v>97</v>
      </c>
    </row>
    <row r="4191" spans="1:11" x14ac:dyDescent="0.25">
      <c r="A4191" s="84">
        <v>43730.291666666664</v>
      </c>
      <c r="B4191" s="136">
        <v>1900</v>
      </c>
      <c r="C4191" s="136">
        <v>5468</v>
      </c>
      <c r="D4191" s="66">
        <v>279.99999999883585</v>
      </c>
      <c r="E4191" s="66">
        <v>25700</v>
      </c>
      <c r="F4191" s="66">
        <f t="shared" si="130"/>
        <v>33347.999999998836</v>
      </c>
      <c r="K4191" s="66">
        <f t="shared" si="131"/>
        <v>8337</v>
      </c>
    </row>
    <row r="4192" spans="1:11" x14ac:dyDescent="0.25">
      <c r="A4192" s="84">
        <v>43730.333333333336</v>
      </c>
      <c r="B4192" s="136">
        <v>8769</v>
      </c>
      <c r="C4192" s="136">
        <v>13830</v>
      </c>
      <c r="D4192" s="66">
        <v>889.99999999941792</v>
      </c>
      <c r="E4192" s="66">
        <v>80300</v>
      </c>
      <c r="F4192" s="66">
        <f t="shared" si="130"/>
        <v>103788.99999999942</v>
      </c>
      <c r="K4192" s="66">
        <f t="shared" si="131"/>
        <v>25947</v>
      </c>
    </row>
    <row r="4193" spans="1:11" x14ac:dyDescent="0.25">
      <c r="A4193" s="84">
        <v>43730.375</v>
      </c>
      <c r="B4193" s="136">
        <v>25015</v>
      </c>
      <c r="C4193" s="136">
        <v>34813</v>
      </c>
      <c r="D4193" s="66">
        <v>1909.9999999998545</v>
      </c>
      <c r="E4193" s="66">
        <v>128000</v>
      </c>
      <c r="F4193" s="66">
        <f t="shared" si="130"/>
        <v>189737.99999999985</v>
      </c>
      <c r="K4193" s="66">
        <f t="shared" si="131"/>
        <v>47435</v>
      </c>
    </row>
    <row r="4194" spans="1:11" x14ac:dyDescent="0.25">
      <c r="A4194" s="84">
        <v>43730.416666666664</v>
      </c>
      <c r="B4194" s="136">
        <v>39841</v>
      </c>
      <c r="C4194" s="136">
        <v>81048</v>
      </c>
      <c r="D4194" s="66">
        <v>3510.0000000020373</v>
      </c>
      <c r="E4194" s="66">
        <v>153200</v>
      </c>
      <c r="F4194" s="66">
        <f t="shared" si="130"/>
        <v>277599.00000000204</v>
      </c>
      <c r="K4194" s="66">
        <f t="shared" si="131"/>
        <v>69400</v>
      </c>
    </row>
    <row r="4195" spans="1:11" x14ac:dyDescent="0.25">
      <c r="A4195" s="84">
        <v>43730.458333333336</v>
      </c>
      <c r="B4195" s="136">
        <v>50025</v>
      </c>
      <c r="C4195" s="136">
        <v>90986</v>
      </c>
      <c r="D4195" s="66">
        <v>4449.9999999970896</v>
      </c>
      <c r="E4195" s="66">
        <v>171600</v>
      </c>
      <c r="F4195" s="66">
        <f t="shared" si="130"/>
        <v>317060.99999999709</v>
      </c>
      <c r="K4195" s="66">
        <f t="shared" si="131"/>
        <v>79265</v>
      </c>
    </row>
    <row r="4196" spans="1:11" x14ac:dyDescent="0.25">
      <c r="A4196" s="84">
        <v>43730.5</v>
      </c>
      <c r="B4196" s="136">
        <v>56390</v>
      </c>
      <c r="C4196" s="136">
        <v>81806</v>
      </c>
      <c r="D4196" s="66">
        <v>4200.0000000007276</v>
      </c>
      <c r="E4196" s="66">
        <v>177200</v>
      </c>
      <c r="F4196" s="66">
        <f t="shared" si="130"/>
        <v>319596.0000000007</v>
      </c>
      <c r="K4196" s="66">
        <f t="shared" si="131"/>
        <v>79899</v>
      </c>
    </row>
    <row r="4197" spans="1:11" x14ac:dyDescent="0.25">
      <c r="A4197" s="84">
        <v>43730.541666666664</v>
      </c>
      <c r="B4197" s="136">
        <v>53986</v>
      </c>
      <c r="C4197" s="136">
        <v>92513</v>
      </c>
      <c r="D4197" s="66">
        <v>4710.0000000027649</v>
      </c>
      <c r="E4197" s="66">
        <v>165400</v>
      </c>
      <c r="F4197" s="66">
        <f t="shared" si="130"/>
        <v>316609.00000000279</v>
      </c>
      <c r="K4197" s="66">
        <f t="shared" si="131"/>
        <v>79152</v>
      </c>
    </row>
    <row r="4198" spans="1:11" x14ac:dyDescent="0.25">
      <c r="A4198" s="84">
        <v>43730.583333333336</v>
      </c>
      <c r="B4198" s="136">
        <v>53867</v>
      </c>
      <c r="C4198" s="136">
        <v>79937</v>
      </c>
      <c r="D4198" s="66">
        <v>4099.9999999985448</v>
      </c>
      <c r="E4198" s="66">
        <v>145000</v>
      </c>
      <c r="F4198" s="66">
        <f t="shared" si="130"/>
        <v>282903.99999999854</v>
      </c>
      <c r="K4198" s="66">
        <f t="shared" si="131"/>
        <v>70726</v>
      </c>
    </row>
    <row r="4199" spans="1:11" x14ac:dyDescent="0.25">
      <c r="A4199" s="84">
        <v>43730.625</v>
      </c>
      <c r="B4199" s="136">
        <v>39693</v>
      </c>
      <c r="C4199" s="136">
        <v>82749</v>
      </c>
      <c r="D4199" s="66">
        <v>3630.0000000010186</v>
      </c>
      <c r="E4199" s="66">
        <v>106100</v>
      </c>
      <c r="F4199" s="66">
        <f t="shared" si="130"/>
        <v>232172.00000000102</v>
      </c>
      <c r="K4199" s="66">
        <f t="shared" si="131"/>
        <v>58043</v>
      </c>
    </row>
    <row r="4200" spans="1:11" x14ac:dyDescent="0.25">
      <c r="A4200" s="84">
        <v>43730.666666666664</v>
      </c>
      <c r="B4200" s="136">
        <v>28957</v>
      </c>
      <c r="C4200" s="136">
        <v>42738</v>
      </c>
      <c r="D4200" s="66">
        <v>3399.9999999978172</v>
      </c>
      <c r="E4200" s="66">
        <v>66100</v>
      </c>
      <c r="F4200" s="66">
        <f t="shared" si="130"/>
        <v>141194.99999999782</v>
      </c>
      <c r="K4200" s="66">
        <f t="shared" si="131"/>
        <v>35299</v>
      </c>
    </row>
    <row r="4201" spans="1:11" x14ac:dyDescent="0.25">
      <c r="A4201" s="84">
        <v>43730.708333333336</v>
      </c>
      <c r="B4201" s="136">
        <v>8561</v>
      </c>
      <c r="C4201" s="136">
        <v>27950</v>
      </c>
      <c r="D4201" s="66">
        <v>1020.0000000004366</v>
      </c>
      <c r="E4201" s="66">
        <v>31400</v>
      </c>
      <c r="F4201" s="66">
        <f t="shared" si="130"/>
        <v>68931.000000000437</v>
      </c>
      <c r="K4201" s="66">
        <f t="shared" si="131"/>
        <v>17233</v>
      </c>
    </row>
    <row r="4202" spans="1:11" x14ac:dyDescent="0.25">
      <c r="A4202" s="84">
        <v>43730.75</v>
      </c>
      <c r="B4202" s="136">
        <v>433</v>
      </c>
      <c r="C4202" s="136">
        <v>2828</v>
      </c>
      <c r="D4202" s="66">
        <v>180.00000000029104</v>
      </c>
      <c r="E4202" s="66">
        <v>3000</v>
      </c>
      <c r="F4202" s="66">
        <f t="shared" si="130"/>
        <v>6441.000000000291</v>
      </c>
      <c r="K4202" s="66">
        <f t="shared" si="131"/>
        <v>1610</v>
      </c>
    </row>
    <row r="4203" spans="1:11" x14ac:dyDescent="0.25">
      <c r="A4203" s="84">
        <v>43730.791666666664</v>
      </c>
      <c r="B4203" s="136">
        <v>0</v>
      </c>
      <c r="C4203" s="136">
        <v>0</v>
      </c>
      <c r="D4203" s="66">
        <v>0</v>
      </c>
      <c r="E4203" s="66">
        <v>0</v>
      </c>
      <c r="F4203" s="66">
        <f t="shared" si="130"/>
        <v>0</v>
      </c>
      <c r="K4203" s="66">
        <f t="shared" si="131"/>
        <v>0</v>
      </c>
    </row>
    <row r="4204" spans="1:11" x14ac:dyDescent="0.25">
      <c r="A4204" s="84">
        <v>43730.833333333336</v>
      </c>
      <c r="B4204" s="136">
        <v>0</v>
      </c>
      <c r="C4204" s="136">
        <v>0</v>
      </c>
      <c r="D4204" s="66">
        <v>0</v>
      </c>
      <c r="E4204" s="66">
        <v>0</v>
      </c>
      <c r="F4204" s="66">
        <f t="shared" si="130"/>
        <v>0</v>
      </c>
      <c r="K4204" s="66">
        <f t="shared" si="131"/>
        <v>0</v>
      </c>
    </row>
    <row r="4205" spans="1:11" x14ac:dyDescent="0.25">
      <c r="A4205" s="84">
        <v>43730.875</v>
      </c>
      <c r="B4205" s="136">
        <v>0</v>
      </c>
      <c r="C4205" s="136">
        <v>0</v>
      </c>
      <c r="D4205" s="66">
        <v>0</v>
      </c>
      <c r="E4205" s="66">
        <v>0</v>
      </c>
      <c r="F4205" s="66">
        <f t="shared" si="130"/>
        <v>0</v>
      </c>
      <c r="K4205" s="66">
        <f t="shared" si="131"/>
        <v>0</v>
      </c>
    </row>
    <row r="4206" spans="1:11" x14ac:dyDescent="0.25">
      <c r="A4206" s="84">
        <v>43730.916666666664</v>
      </c>
      <c r="B4206" s="136">
        <v>0</v>
      </c>
      <c r="C4206" s="136">
        <v>0</v>
      </c>
      <c r="D4206" s="66">
        <v>0</v>
      </c>
      <c r="E4206" s="66">
        <v>0</v>
      </c>
      <c r="F4206" s="66">
        <f t="shared" si="130"/>
        <v>0</v>
      </c>
      <c r="K4206" s="66">
        <f t="shared" si="131"/>
        <v>0</v>
      </c>
    </row>
    <row r="4207" spans="1:11" x14ac:dyDescent="0.25">
      <c r="A4207" s="84">
        <v>43730.958333333336</v>
      </c>
      <c r="B4207" s="136">
        <v>0</v>
      </c>
      <c r="C4207" s="136">
        <v>0</v>
      </c>
      <c r="D4207" s="66">
        <v>0</v>
      </c>
      <c r="E4207" s="66">
        <v>0</v>
      </c>
      <c r="F4207" s="66">
        <f t="shared" si="130"/>
        <v>0</v>
      </c>
      <c r="K4207" s="66">
        <f t="shared" si="131"/>
        <v>0</v>
      </c>
    </row>
    <row r="4208" spans="1:11" x14ac:dyDescent="0.25">
      <c r="A4208" s="84">
        <v>43731</v>
      </c>
      <c r="B4208" s="136">
        <v>0</v>
      </c>
      <c r="C4208" s="136">
        <v>0</v>
      </c>
      <c r="D4208" s="66">
        <v>0</v>
      </c>
      <c r="E4208" s="66">
        <v>0</v>
      </c>
      <c r="F4208" s="66">
        <f t="shared" si="130"/>
        <v>0</v>
      </c>
      <c r="K4208" s="66">
        <f t="shared" si="131"/>
        <v>0</v>
      </c>
    </row>
    <row r="4209" spans="1:11" x14ac:dyDescent="0.25">
      <c r="A4209" s="84">
        <v>43731.041666666664</v>
      </c>
      <c r="B4209" s="136">
        <v>0</v>
      </c>
      <c r="C4209" s="136">
        <v>0</v>
      </c>
      <c r="D4209" s="66">
        <v>0</v>
      </c>
      <c r="E4209" s="66">
        <v>0</v>
      </c>
      <c r="F4209" s="66">
        <f t="shared" si="130"/>
        <v>0</v>
      </c>
      <c r="K4209" s="66">
        <f t="shared" si="131"/>
        <v>0</v>
      </c>
    </row>
    <row r="4210" spans="1:11" x14ac:dyDescent="0.25">
      <c r="A4210" s="84">
        <v>43731.083333333336</v>
      </c>
      <c r="B4210" s="136">
        <v>0</v>
      </c>
      <c r="C4210" s="136">
        <v>0</v>
      </c>
      <c r="D4210" s="66">
        <v>0</v>
      </c>
      <c r="E4210" s="66">
        <v>0</v>
      </c>
      <c r="F4210" s="66">
        <f t="shared" si="130"/>
        <v>0</v>
      </c>
      <c r="K4210" s="66">
        <f t="shared" si="131"/>
        <v>0</v>
      </c>
    </row>
    <row r="4211" spans="1:11" x14ac:dyDescent="0.25">
      <c r="A4211" s="84">
        <v>43731.125</v>
      </c>
      <c r="B4211" s="136">
        <v>0</v>
      </c>
      <c r="C4211" s="136">
        <v>0</v>
      </c>
      <c r="D4211" s="66">
        <v>0</v>
      </c>
      <c r="E4211" s="66">
        <v>0</v>
      </c>
      <c r="F4211" s="66">
        <f t="shared" si="130"/>
        <v>0</v>
      </c>
      <c r="K4211" s="66">
        <f t="shared" si="131"/>
        <v>0</v>
      </c>
    </row>
    <row r="4212" spans="1:11" x14ac:dyDescent="0.25">
      <c r="A4212" s="84">
        <v>43731.166666666664</v>
      </c>
      <c r="B4212" s="136">
        <v>0</v>
      </c>
      <c r="C4212" s="136">
        <v>0</v>
      </c>
      <c r="D4212" s="66">
        <v>0</v>
      </c>
      <c r="E4212" s="66">
        <v>0</v>
      </c>
      <c r="F4212" s="66">
        <f t="shared" si="130"/>
        <v>0</v>
      </c>
      <c r="K4212" s="66">
        <f t="shared" si="131"/>
        <v>0</v>
      </c>
    </row>
    <row r="4213" spans="1:11" x14ac:dyDescent="0.25">
      <c r="A4213" s="84">
        <v>43731.208333333336</v>
      </c>
      <c r="B4213" s="136">
        <v>0</v>
      </c>
      <c r="C4213" s="136">
        <v>0</v>
      </c>
      <c r="D4213" s="66">
        <v>0</v>
      </c>
      <c r="E4213" s="66">
        <v>0</v>
      </c>
      <c r="F4213" s="66">
        <f t="shared" si="130"/>
        <v>0</v>
      </c>
      <c r="K4213" s="66">
        <f t="shared" si="131"/>
        <v>0</v>
      </c>
    </row>
    <row r="4214" spans="1:11" x14ac:dyDescent="0.25">
      <c r="A4214" s="84">
        <v>43731.25</v>
      </c>
      <c r="B4214" s="136">
        <v>16</v>
      </c>
      <c r="C4214" s="136">
        <v>324</v>
      </c>
      <c r="D4214" s="66">
        <v>20.000000000436557</v>
      </c>
      <c r="E4214" s="66">
        <v>1000</v>
      </c>
      <c r="F4214" s="66">
        <f t="shared" si="130"/>
        <v>1360.0000000004366</v>
      </c>
      <c r="K4214" s="66">
        <f t="shared" si="131"/>
        <v>340</v>
      </c>
    </row>
    <row r="4215" spans="1:11" x14ac:dyDescent="0.25">
      <c r="A4215" s="84">
        <v>43731.291666666664</v>
      </c>
      <c r="B4215" s="136">
        <v>1384</v>
      </c>
      <c r="C4215" s="136">
        <v>3993</v>
      </c>
      <c r="D4215" s="66">
        <v>159.99999999985448</v>
      </c>
      <c r="E4215" s="66">
        <v>10200</v>
      </c>
      <c r="F4215" s="66">
        <f t="shared" si="130"/>
        <v>15736.999999999854</v>
      </c>
      <c r="K4215" s="66">
        <f t="shared" si="131"/>
        <v>3934</v>
      </c>
    </row>
    <row r="4216" spans="1:11" x14ac:dyDescent="0.25">
      <c r="A4216" s="84">
        <v>43731.333333333336</v>
      </c>
      <c r="B4216" s="136">
        <v>11096</v>
      </c>
      <c r="C4216" s="136">
        <v>8814</v>
      </c>
      <c r="D4216" s="66">
        <v>500</v>
      </c>
      <c r="E4216" s="66">
        <v>69300</v>
      </c>
      <c r="F4216" s="66">
        <f t="shared" si="130"/>
        <v>89710</v>
      </c>
      <c r="K4216" s="66">
        <f t="shared" si="131"/>
        <v>22428</v>
      </c>
    </row>
    <row r="4217" spans="1:11" x14ac:dyDescent="0.25">
      <c r="A4217" s="84">
        <v>43731.375</v>
      </c>
      <c r="B4217" s="136">
        <v>14244</v>
      </c>
      <c r="C4217" s="136">
        <v>12338</v>
      </c>
      <c r="D4217" s="66">
        <v>770.00000000043656</v>
      </c>
      <c r="E4217" s="66">
        <v>103500</v>
      </c>
      <c r="F4217" s="66">
        <f t="shared" si="130"/>
        <v>130852.00000000044</v>
      </c>
      <c r="K4217" s="66">
        <f t="shared" si="131"/>
        <v>32713</v>
      </c>
    </row>
    <row r="4218" spans="1:11" x14ac:dyDescent="0.25">
      <c r="A4218" s="84">
        <v>43731.416666666664</v>
      </c>
      <c r="B4218" s="136">
        <v>21896</v>
      </c>
      <c r="C4218" s="136">
        <v>21264</v>
      </c>
      <c r="D4218" s="66">
        <v>1450.0000000007276</v>
      </c>
      <c r="E4218" s="66">
        <v>100000</v>
      </c>
      <c r="F4218" s="66">
        <f t="shared" si="130"/>
        <v>144610.00000000073</v>
      </c>
      <c r="K4218" s="66">
        <f t="shared" si="131"/>
        <v>36153</v>
      </c>
    </row>
    <row r="4219" spans="1:11" x14ac:dyDescent="0.25">
      <c r="A4219" s="84">
        <v>43731.458333333336</v>
      </c>
      <c r="B4219" s="136">
        <v>44149</v>
      </c>
      <c r="C4219" s="136">
        <v>35758</v>
      </c>
      <c r="D4219" s="66">
        <v>2099.9999999985448</v>
      </c>
      <c r="E4219" s="66">
        <v>158400</v>
      </c>
      <c r="F4219" s="66">
        <f t="shared" si="130"/>
        <v>240406.99999999854</v>
      </c>
      <c r="K4219" s="66">
        <f t="shared" si="131"/>
        <v>60102</v>
      </c>
    </row>
    <row r="4220" spans="1:11" x14ac:dyDescent="0.25">
      <c r="A4220" s="84">
        <v>43731.5</v>
      </c>
      <c r="B4220" s="136">
        <v>46109</v>
      </c>
      <c r="C4220" s="136">
        <v>22542</v>
      </c>
      <c r="D4220" s="66">
        <v>1420.0000000018917</v>
      </c>
      <c r="E4220" s="66">
        <v>138400</v>
      </c>
      <c r="F4220" s="66">
        <f t="shared" si="130"/>
        <v>208471.00000000189</v>
      </c>
      <c r="K4220" s="66">
        <f t="shared" si="131"/>
        <v>52118</v>
      </c>
    </row>
    <row r="4221" spans="1:11" x14ac:dyDescent="0.25">
      <c r="A4221" s="84">
        <v>43731.541666666664</v>
      </c>
      <c r="B4221" s="136">
        <v>33340</v>
      </c>
      <c r="C4221" s="136">
        <v>21939</v>
      </c>
      <c r="D4221" s="66">
        <v>1399.9999999978172</v>
      </c>
      <c r="E4221" s="66">
        <v>128300.00000000001</v>
      </c>
      <c r="F4221" s="66">
        <f t="shared" si="130"/>
        <v>184978.99999999785</v>
      </c>
      <c r="K4221" s="66">
        <f t="shared" si="131"/>
        <v>46245</v>
      </c>
    </row>
    <row r="4222" spans="1:11" x14ac:dyDescent="0.25">
      <c r="A4222" s="84">
        <v>43731.583333333336</v>
      </c>
      <c r="B4222" s="136">
        <v>42220</v>
      </c>
      <c r="C4222" s="136">
        <v>21262</v>
      </c>
      <c r="D4222" s="66">
        <v>1389.9999999994179</v>
      </c>
      <c r="E4222" s="66">
        <v>139800</v>
      </c>
      <c r="F4222" s="66">
        <f t="shared" si="130"/>
        <v>204671.99999999942</v>
      </c>
      <c r="K4222" s="66">
        <f t="shared" si="131"/>
        <v>51168</v>
      </c>
    </row>
    <row r="4223" spans="1:11" x14ac:dyDescent="0.25">
      <c r="A4223" s="84">
        <v>43731.625</v>
      </c>
      <c r="B4223" s="136">
        <v>44974</v>
      </c>
      <c r="C4223" s="136">
        <v>19821</v>
      </c>
      <c r="D4223" s="66">
        <v>1270.0000000004366</v>
      </c>
      <c r="E4223" s="66">
        <v>113700</v>
      </c>
      <c r="F4223" s="66">
        <f t="shared" si="130"/>
        <v>179765.00000000044</v>
      </c>
      <c r="K4223" s="66">
        <f t="shared" si="131"/>
        <v>44941</v>
      </c>
    </row>
    <row r="4224" spans="1:11" x14ac:dyDescent="0.25">
      <c r="A4224" s="84">
        <v>43731.666666666664</v>
      </c>
      <c r="B4224" s="136">
        <v>9010</v>
      </c>
      <c r="C4224" s="136">
        <v>11035</v>
      </c>
      <c r="D4224" s="66">
        <v>740.00000000160071</v>
      </c>
      <c r="E4224" s="66">
        <v>34900</v>
      </c>
      <c r="F4224" s="66">
        <f t="shared" si="130"/>
        <v>55685.000000001601</v>
      </c>
      <c r="K4224" s="66">
        <f t="shared" si="131"/>
        <v>13921</v>
      </c>
    </row>
    <row r="4225" spans="1:11" x14ac:dyDescent="0.25">
      <c r="A4225" s="84">
        <v>43731.708333333336</v>
      </c>
      <c r="B4225" s="136">
        <v>1955</v>
      </c>
      <c r="C4225" s="136">
        <v>3232</v>
      </c>
      <c r="D4225" s="66">
        <v>209.99999999912689</v>
      </c>
      <c r="E4225" s="66">
        <v>8500</v>
      </c>
      <c r="F4225" s="66">
        <f t="shared" si="130"/>
        <v>13896.999999999127</v>
      </c>
      <c r="K4225" s="66">
        <f t="shared" si="131"/>
        <v>3474</v>
      </c>
    </row>
    <row r="4226" spans="1:11" x14ac:dyDescent="0.25">
      <c r="A4226" s="84">
        <v>43731.75</v>
      </c>
      <c r="B4226" s="136">
        <v>0</v>
      </c>
      <c r="C4226" s="136">
        <v>844</v>
      </c>
      <c r="D4226" s="66">
        <v>40.000000000873115</v>
      </c>
      <c r="E4226" s="66">
        <v>0</v>
      </c>
      <c r="F4226" s="66">
        <f t="shared" si="130"/>
        <v>884.00000000087311</v>
      </c>
      <c r="K4226" s="66">
        <f t="shared" si="131"/>
        <v>221</v>
      </c>
    </row>
    <row r="4227" spans="1:11" x14ac:dyDescent="0.25">
      <c r="A4227" s="84">
        <v>43731.791666666664</v>
      </c>
      <c r="B4227" s="136">
        <v>0</v>
      </c>
      <c r="C4227" s="136">
        <v>0</v>
      </c>
      <c r="D4227" s="66">
        <v>0</v>
      </c>
      <c r="E4227" s="66">
        <v>0</v>
      </c>
      <c r="F4227" s="66">
        <f t="shared" si="130"/>
        <v>0</v>
      </c>
      <c r="K4227" s="66">
        <f t="shared" si="131"/>
        <v>0</v>
      </c>
    </row>
    <row r="4228" spans="1:11" x14ac:dyDescent="0.25">
      <c r="A4228" s="84">
        <v>43731.833333333336</v>
      </c>
      <c r="B4228" s="136">
        <v>0</v>
      </c>
      <c r="C4228" s="136">
        <v>0</v>
      </c>
      <c r="D4228" s="66">
        <v>0</v>
      </c>
      <c r="E4228" s="66">
        <v>0</v>
      </c>
      <c r="F4228" s="66">
        <f t="shared" si="130"/>
        <v>0</v>
      </c>
      <c r="K4228" s="66">
        <f t="shared" si="131"/>
        <v>0</v>
      </c>
    </row>
    <row r="4229" spans="1:11" x14ac:dyDescent="0.25">
      <c r="A4229" s="84">
        <v>43731.875</v>
      </c>
      <c r="B4229" s="136">
        <v>0</v>
      </c>
      <c r="C4229" s="136">
        <v>0</v>
      </c>
      <c r="D4229" s="66">
        <v>0</v>
      </c>
      <c r="E4229" s="66">
        <v>0</v>
      </c>
      <c r="F4229" s="66">
        <f t="shared" si="130"/>
        <v>0</v>
      </c>
      <c r="K4229" s="66">
        <f t="shared" si="131"/>
        <v>0</v>
      </c>
    </row>
    <row r="4230" spans="1:11" x14ac:dyDescent="0.25">
      <c r="A4230" s="84">
        <v>43731.916666666664</v>
      </c>
      <c r="B4230" s="136">
        <v>0</v>
      </c>
      <c r="C4230" s="136">
        <v>0</v>
      </c>
      <c r="D4230" s="66">
        <v>0</v>
      </c>
      <c r="E4230" s="66">
        <v>0</v>
      </c>
      <c r="F4230" s="66">
        <f t="shared" si="130"/>
        <v>0</v>
      </c>
      <c r="K4230" s="66">
        <f t="shared" si="131"/>
        <v>0</v>
      </c>
    </row>
    <row r="4231" spans="1:11" x14ac:dyDescent="0.25">
      <c r="A4231" s="84">
        <v>43731.958333333336</v>
      </c>
      <c r="B4231" s="136">
        <v>0</v>
      </c>
      <c r="C4231" s="136">
        <v>0</v>
      </c>
      <c r="D4231" s="66">
        <v>0</v>
      </c>
      <c r="E4231" s="66">
        <v>0</v>
      </c>
      <c r="F4231" s="66">
        <f t="shared" si="130"/>
        <v>0</v>
      </c>
      <c r="K4231" s="66">
        <f t="shared" si="131"/>
        <v>0</v>
      </c>
    </row>
    <row r="4232" spans="1:11" x14ac:dyDescent="0.25">
      <c r="A4232" s="84">
        <v>43732</v>
      </c>
      <c r="B4232" s="136">
        <v>0</v>
      </c>
      <c r="C4232" s="136">
        <v>0</v>
      </c>
      <c r="D4232" s="66">
        <v>0</v>
      </c>
      <c r="E4232" s="66">
        <v>0</v>
      </c>
      <c r="F4232" s="66">
        <f t="shared" ref="F4232:F4295" si="132">SUM(B4232:E4232)</f>
        <v>0</v>
      </c>
      <c r="K4232" s="66">
        <f t="shared" ref="K4232:K4295" si="133">ROUND(AVERAGE(B4232:E4232),0)</f>
        <v>0</v>
      </c>
    </row>
    <row r="4233" spans="1:11" x14ac:dyDescent="0.25">
      <c r="A4233" s="84">
        <v>43732.041666666664</v>
      </c>
      <c r="B4233" s="136">
        <v>0</v>
      </c>
      <c r="C4233" s="136">
        <v>0</v>
      </c>
      <c r="D4233" s="66">
        <v>0</v>
      </c>
      <c r="E4233" s="66">
        <v>0</v>
      </c>
      <c r="F4233" s="66">
        <f t="shared" si="132"/>
        <v>0</v>
      </c>
      <c r="K4233" s="66">
        <f t="shared" si="133"/>
        <v>0</v>
      </c>
    </row>
    <row r="4234" spans="1:11" x14ac:dyDescent="0.25">
      <c r="A4234" s="84">
        <v>43732.083333333336</v>
      </c>
      <c r="B4234" s="136">
        <v>0</v>
      </c>
      <c r="C4234" s="136">
        <v>0</v>
      </c>
      <c r="D4234" s="66">
        <v>0</v>
      </c>
      <c r="E4234" s="66">
        <v>0</v>
      </c>
      <c r="F4234" s="66">
        <f t="shared" si="132"/>
        <v>0</v>
      </c>
      <c r="K4234" s="66">
        <f t="shared" si="133"/>
        <v>0</v>
      </c>
    </row>
    <row r="4235" spans="1:11" x14ac:dyDescent="0.25">
      <c r="A4235" s="84">
        <v>43732.125</v>
      </c>
      <c r="B4235" s="136">
        <v>0</v>
      </c>
      <c r="C4235" s="136">
        <v>0</v>
      </c>
      <c r="D4235" s="66">
        <v>0</v>
      </c>
      <c r="E4235" s="66">
        <v>0</v>
      </c>
      <c r="F4235" s="66">
        <f t="shared" si="132"/>
        <v>0</v>
      </c>
      <c r="K4235" s="66">
        <f t="shared" si="133"/>
        <v>0</v>
      </c>
    </row>
    <row r="4236" spans="1:11" x14ac:dyDescent="0.25">
      <c r="A4236" s="84">
        <v>43732.166666666664</v>
      </c>
      <c r="B4236" s="136">
        <v>0</v>
      </c>
      <c r="C4236" s="136">
        <v>0</v>
      </c>
      <c r="D4236" s="66">
        <v>0</v>
      </c>
      <c r="E4236" s="66">
        <v>0</v>
      </c>
      <c r="F4236" s="66">
        <f t="shared" si="132"/>
        <v>0</v>
      </c>
      <c r="K4236" s="66">
        <f t="shared" si="133"/>
        <v>0</v>
      </c>
    </row>
    <row r="4237" spans="1:11" x14ac:dyDescent="0.25">
      <c r="A4237" s="84">
        <v>43732.208333333336</v>
      </c>
      <c r="B4237" s="136">
        <v>0</v>
      </c>
      <c r="C4237" s="136">
        <v>0</v>
      </c>
      <c r="D4237" s="66">
        <v>0</v>
      </c>
      <c r="E4237" s="66">
        <v>0</v>
      </c>
      <c r="F4237" s="66">
        <f t="shared" si="132"/>
        <v>0</v>
      </c>
      <c r="K4237" s="66">
        <f t="shared" si="133"/>
        <v>0</v>
      </c>
    </row>
    <row r="4238" spans="1:11" x14ac:dyDescent="0.25">
      <c r="A4238" s="84">
        <v>43732.25</v>
      </c>
      <c r="B4238" s="136">
        <v>11</v>
      </c>
      <c r="C4238" s="136">
        <v>363</v>
      </c>
      <c r="D4238" s="66">
        <v>9.9999999983992893</v>
      </c>
      <c r="E4238" s="66">
        <v>2000</v>
      </c>
      <c r="F4238" s="66">
        <f t="shared" si="132"/>
        <v>2383.9999999983993</v>
      </c>
      <c r="K4238" s="66">
        <f t="shared" si="133"/>
        <v>596</v>
      </c>
    </row>
    <row r="4239" spans="1:11" x14ac:dyDescent="0.25">
      <c r="A4239" s="84">
        <v>43732.291666666664</v>
      </c>
      <c r="B4239" s="136">
        <v>1873</v>
      </c>
      <c r="C4239" s="136">
        <v>4261</v>
      </c>
      <c r="D4239" s="66">
        <v>170.00000000189175</v>
      </c>
      <c r="E4239" s="66">
        <v>24000</v>
      </c>
      <c r="F4239" s="66">
        <f t="shared" si="132"/>
        <v>30304.000000001892</v>
      </c>
      <c r="K4239" s="66">
        <f t="shared" si="133"/>
        <v>7576</v>
      </c>
    </row>
    <row r="4240" spans="1:11" x14ac:dyDescent="0.25">
      <c r="A4240" s="84">
        <v>43732.333333333336</v>
      </c>
      <c r="B4240" s="136">
        <v>8470</v>
      </c>
      <c r="C4240" s="136">
        <v>22456</v>
      </c>
      <c r="D4240" s="66">
        <v>309.99999999767169</v>
      </c>
      <c r="E4240" s="66">
        <v>77000</v>
      </c>
      <c r="F4240" s="66">
        <f t="shared" si="132"/>
        <v>108235.99999999767</v>
      </c>
      <c r="K4240" s="66">
        <f t="shared" si="133"/>
        <v>27059</v>
      </c>
    </row>
    <row r="4241" spans="1:11" x14ac:dyDescent="0.25">
      <c r="A4241" s="84">
        <v>43732.375</v>
      </c>
      <c r="B4241" s="136">
        <v>24154</v>
      </c>
      <c r="C4241" s="136">
        <v>52969</v>
      </c>
      <c r="D4241" s="66">
        <v>1319.999999999709</v>
      </c>
      <c r="E4241" s="66">
        <v>125000</v>
      </c>
      <c r="F4241" s="66">
        <f t="shared" si="132"/>
        <v>203442.99999999971</v>
      </c>
      <c r="K4241" s="66">
        <f t="shared" si="133"/>
        <v>50861</v>
      </c>
    </row>
    <row r="4242" spans="1:11" x14ac:dyDescent="0.25">
      <c r="A4242" s="84">
        <v>43732.416666666664</v>
      </c>
      <c r="B4242" s="136">
        <v>39269</v>
      </c>
      <c r="C4242" s="136">
        <v>66981</v>
      </c>
      <c r="D4242" s="66">
        <v>3350.0000000021828</v>
      </c>
      <c r="E4242" s="66">
        <v>155900</v>
      </c>
      <c r="F4242" s="66">
        <f t="shared" si="132"/>
        <v>265500.00000000221</v>
      </c>
      <c r="K4242" s="66">
        <f t="shared" si="133"/>
        <v>66375</v>
      </c>
    </row>
    <row r="4243" spans="1:11" x14ac:dyDescent="0.25">
      <c r="A4243" s="84">
        <v>43732.458333333336</v>
      </c>
      <c r="B4243" s="136">
        <v>50981</v>
      </c>
      <c r="C4243" s="136">
        <v>62707</v>
      </c>
      <c r="D4243" s="66">
        <v>3149.9999999978172</v>
      </c>
      <c r="E4243" s="66">
        <v>173100</v>
      </c>
      <c r="F4243" s="66">
        <f t="shared" si="132"/>
        <v>289937.99999999779</v>
      </c>
      <c r="K4243" s="66">
        <f t="shared" si="133"/>
        <v>72484</v>
      </c>
    </row>
    <row r="4244" spans="1:11" x14ac:dyDescent="0.25">
      <c r="A4244" s="84">
        <v>43732.5</v>
      </c>
      <c r="B4244" s="136">
        <v>43074</v>
      </c>
      <c r="C4244" s="136">
        <v>45129</v>
      </c>
      <c r="D4244" s="66">
        <v>3670.0000000018917</v>
      </c>
      <c r="E4244" s="66">
        <v>167100</v>
      </c>
      <c r="F4244" s="66">
        <f t="shared" si="132"/>
        <v>258973.00000000189</v>
      </c>
      <c r="K4244" s="66">
        <f t="shared" si="133"/>
        <v>64743</v>
      </c>
    </row>
    <row r="4245" spans="1:11" x14ac:dyDescent="0.25">
      <c r="A4245" s="84">
        <v>43732.541666666664</v>
      </c>
      <c r="B4245" s="136">
        <v>50739</v>
      </c>
      <c r="C4245" s="136">
        <v>32366.999999999996</v>
      </c>
      <c r="D4245" s="66">
        <v>2729.9999999995634</v>
      </c>
      <c r="E4245" s="66">
        <v>172800</v>
      </c>
      <c r="F4245" s="66">
        <f t="shared" si="132"/>
        <v>258635.99999999956</v>
      </c>
      <c r="K4245" s="66">
        <f t="shared" si="133"/>
        <v>64659</v>
      </c>
    </row>
    <row r="4246" spans="1:11" x14ac:dyDescent="0.25">
      <c r="A4246" s="84">
        <v>43732.583333333336</v>
      </c>
      <c r="B4246" s="136">
        <v>42539</v>
      </c>
      <c r="C4246" s="136">
        <v>12273</v>
      </c>
      <c r="D4246" s="66">
        <v>380.00000000101863</v>
      </c>
      <c r="E4246" s="66">
        <v>144300</v>
      </c>
      <c r="F4246" s="66">
        <f t="shared" si="132"/>
        <v>199492.00000000102</v>
      </c>
      <c r="K4246" s="66">
        <f t="shared" si="133"/>
        <v>49873</v>
      </c>
    </row>
    <row r="4247" spans="1:11" x14ac:dyDescent="0.25">
      <c r="A4247" s="84">
        <v>43732.625</v>
      </c>
      <c r="B4247" s="136">
        <v>23482</v>
      </c>
      <c r="C4247" s="136">
        <v>19029</v>
      </c>
      <c r="D4247" s="66">
        <v>1209.9999999991269</v>
      </c>
      <c r="E4247" s="66">
        <v>51800</v>
      </c>
      <c r="F4247" s="66">
        <f t="shared" si="132"/>
        <v>95520.999999999127</v>
      </c>
      <c r="K4247" s="66">
        <f t="shared" si="133"/>
        <v>23880</v>
      </c>
    </row>
    <row r="4248" spans="1:11" x14ac:dyDescent="0.25">
      <c r="A4248" s="84">
        <v>43732.666666666664</v>
      </c>
      <c r="B4248" s="136">
        <v>5214</v>
      </c>
      <c r="C4248" s="136">
        <v>9715</v>
      </c>
      <c r="D4248" s="66">
        <v>529.99999999883585</v>
      </c>
      <c r="E4248" s="66">
        <v>14500</v>
      </c>
      <c r="F4248" s="66">
        <f t="shared" si="132"/>
        <v>29958.999999998836</v>
      </c>
      <c r="K4248" s="66">
        <f t="shared" si="133"/>
        <v>7490</v>
      </c>
    </row>
    <row r="4249" spans="1:11" x14ac:dyDescent="0.25">
      <c r="A4249" s="84">
        <v>43732.708333333336</v>
      </c>
      <c r="B4249" s="136">
        <v>2886</v>
      </c>
      <c r="C4249" s="136">
        <v>10099</v>
      </c>
      <c r="D4249" s="66">
        <v>350.00000000218279</v>
      </c>
      <c r="E4249" s="66">
        <v>13500</v>
      </c>
      <c r="F4249" s="66">
        <f t="shared" si="132"/>
        <v>26835.000000002183</v>
      </c>
      <c r="K4249" s="66">
        <f t="shared" si="133"/>
        <v>6709</v>
      </c>
    </row>
    <row r="4250" spans="1:11" x14ac:dyDescent="0.25">
      <c r="A4250" s="84">
        <v>43732.75</v>
      </c>
      <c r="B4250" s="136">
        <v>613</v>
      </c>
      <c r="C4250" s="136">
        <v>1826</v>
      </c>
      <c r="D4250" s="66">
        <v>119.99999999898137</v>
      </c>
      <c r="E4250" s="66">
        <v>3000</v>
      </c>
      <c r="F4250" s="66">
        <f t="shared" si="132"/>
        <v>5558.9999999989814</v>
      </c>
      <c r="K4250" s="66">
        <f t="shared" si="133"/>
        <v>1390</v>
      </c>
    </row>
    <row r="4251" spans="1:11" x14ac:dyDescent="0.25">
      <c r="A4251" s="84">
        <v>43732.791666666664</v>
      </c>
      <c r="B4251" s="136">
        <v>0</v>
      </c>
      <c r="C4251" s="136">
        <v>0</v>
      </c>
      <c r="D4251" s="66">
        <v>0</v>
      </c>
      <c r="E4251" s="66">
        <v>0</v>
      </c>
      <c r="F4251" s="66">
        <f t="shared" si="132"/>
        <v>0</v>
      </c>
      <c r="K4251" s="66">
        <f t="shared" si="133"/>
        <v>0</v>
      </c>
    </row>
    <row r="4252" spans="1:11" x14ac:dyDescent="0.25">
      <c r="A4252" s="84">
        <v>43732.833333333336</v>
      </c>
      <c r="B4252" s="136">
        <v>0</v>
      </c>
      <c r="C4252" s="136">
        <v>0</v>
      </c>
      <c r="D4252" s="66">
        <v>0</v>
      </c>
      <c r="E4252" s="66">
        <v>0</v>
      </c>
      <c r="F4252" s="66">
        <f t="shared" si="132"/>
        <v>0</v>
      </c>
      <c r="K4252" s="66">
        <f t="shared" si="133"/>
        <v>0</v>
      </c>
    </row>
    <row r="4253" spans="1:11" x14ac:dyDescent="0.25">
      <c r="A4253" s="84">
        <v>43732.875</v>
      </c>
      <c r="B4253" s="136">
        <v>0</v>
      </c>
      <c r="C4253" s="136">
        <v>0</v>
      </c>
      <c r="D4253" s="66">
        <v>0</v>
      </c>
      <c r="E4253" s="66">
        <v>0</v>
      </c>
      <c r="F4253" s="66">
        <f t="shared" si="132"/>
        <v>0</v>
      </c>
      <c r="K4253" s="66">
        <f t="shared" si="133"/>
        <v>0</v>
      </c>
    </row>
    <row r="4254" spans="1:11" x14ac:dyDescent="0.25">
      <c r="A4254" s="84">
        <v>43732.916666666664</v>
      </c>
      <c r="B4254" s="136">
        <v>0</v>
      </c>
      <c r="C4254" s="136">
        <v>0</v>
      </c>
      <c r="D4254" s="66">
        <v>0</v>
      </c>
      <c r="E4254" s="66">
        <v>0</v>
      </c>
      <c r="F4254" s="66">
        <f t="shared" si="132"/>
        <v>0</v>
      </c>
      <c r="K4254" s="66">
        <f t="shared" si="133"/>
        <v>0</v>
      </c>
    </row>
    <row r="4255" spans="1:11" x14ac:dyDescent="0.25">
      <c r="A4255" s="84">
        <v>43732.958333333336</v>
      </c>
      <c r="B4255" s="136">
        <v>0</v>
      </c>
      <c r="C4255" s="136">
        <v>0</v>
      </c>
      <c r="D4255" s="66">
        <v>0</v>
      </c>
      <c r="E4255" s="66">
        <v>0</v>
      </c>
      <c r="F4255" s="66">
        <f t="shared" si="132"/>
        <v>0</v>
      </c>
      <c r="K4255" s="66">
        <f t="shared" si="133"/>
        <v>0</v>
      </c>
    </row>
    <row r="4256" spans="1:11" x14ac:dyDescent="0.25">
      <c r="A4256" s="84">
        <v>43733</v>
      </c>
      <c r="B4256" s="136">
        <v>0</v>
      </c>
      <c r="C4256" s="136">
        <v>0</v>
      </c>
      <c r="D4256" s="66">
        <v>0</v>
      </c>
      <c r="E4256" s="66">
        <v>0</v>
      </c>
      <c r="F4256" s="66">
        <f t="shared" si="132"/>
        <v>0</v>
      </c>
      <c r="K4256" s="66">
        <f t="shared" si="133"/>
        <v>0</v>
      </c>
    </row>
    <row r="4257" spans="1:11" x14ac:dyDescent="0.25">
      <c r="A4257" s="84">
        <v>43733.041666666664</v>
      </c>
      <c r="B4257" s="136">
        <v>0</v>
      </c>
      <c r="C4257" s="136">
        <v>0</v>
      </c>
      <c r="D4257" s="66">
        <v>0</v>
      </c>
      <c r="E4257" s="66">
        <v>0</v>
      </c>
      <c r="F4257" s="66">
        <f t="shared" si="132"/>
        <v>0</v>
      </c>
      <c r="K4257" s="66">
        <f t="shared" si="133"/>
        <v>0</v>
      </c>
    </row>
    <row r="4258" spans="1:11" x14ac:dyDescent="0.25">
      <c r="A4258" s="84">
        <v>43733.083333333336</v>
      </c>
      <c r="B4258" s="136">
        <v>0</v>
      </c>
      <c r="C4258" s="136">
        <v>0</v>
      </c>
      <c r="D4258" s="66">
        <v>0</v>
      </c>
      <c r="E4258" s="66">
        <v>0</v>
      </c>
      <c r="F4258" s="66">
        <f t="shared" si="132"/>
        <v>0</v>
      </c>
      <c r="K4258" s="66">
        <f t="shared" si="133"/>
        <v>0</v>
      </c>
    </row>
    <row r="4259" spans="1:11" x14ac:dyDescent="0.25">
      <c r="A4259" s="84">
        <v>43733.125</v>
      </c>
      <c r="B4259" s="136">
        <v>0</v>
      </c>
      <c r="C4259" s="136">
        <v>0</v>
      </c>
      <c r="D4259" s="66">
        <v>0</v>
      </c>
      <c r="E4259" s="66">
        <v>0</v>
      </c>
      <c r="F4259" s="66">
        <f t="shared" si="132"/>
        <v>0</v>
      </c>
      <c r="K4259" s="66">
        <f t="shared" si="133"/>
        <v>0</v>
      </c>
    </row>
    <row r="4260" spans="1:11" x14ac:dyDescent="0.25">
      <c r="A4260" s="84">
        <v>43733.166666666664</v>
      </c>
      <c r="B4260" s="136">
        <v>0</v>
      </c>
      <c r="C4260" s="136">
        <v>0</v>
      </c>
      <c r="D4260" s="66">
        <v>0</v>
      </c>
      <c r="E4260" s="66">
        <v>0</v>
      </c>
      <c r="F4260" s="66">
        <f t="shared" si="132"/>
        <v>0</v>
      </c>
      <c r="K4260" s="66">
        <f t="shared" si="133"/>
        <v>0</v>
      </c>
    </row>
    <row r="4261" spans="1:11" x14ac:dyDescent="0.25">
      <c r="A4261" s="84">
        <v>43733.208333333336</v>
      </c>
      <c r="B4261" s="136">
        <v>0</v>
      </c>
      <c r="C4261" s="136">
        <v>0</v>
      </c>
      <c r="D4261" s="66">
        <v>0</v>
      </c>
      <c r="E4261" s="66">
        <v>0</v>
      </c>
      <c r="F4261" s="66">
        <f t="shared" si="132"/>
        <v>0</v>
      </c>
      <c r="K4261" s="66">
        <f t="shared" si="133"/>
        <v>0</v>
      </c>
    </row>
    <row r="4262" spans="1:11" x14ac:dyDescent="0.25">
      <c r="A4262" s="84">
        <v>43733.25</v>
      </c>
      <c r="B4262" s="136">
        <v>28</v>
      </c>
      <c r="C4262" s="136">
        <v>160</v>
      </c>
      <c r="D4262" s="66">
        <v>9.9999999983992893</v>
      </c>
      <c r="E4262" s="66">
        <v>0</v>
      </c>
      <c r="F4262" s="66">
        <f t="shared" si="132"/>
        <v>197.99999999839929</v>
      </c>
      <c r="K4262" s="66">
        <f t="shared" si="133"/>
        <v>49</v>
      </c>
    </row>
    <row r="4263" spans="1:11" x14ac:dyDescent="0.25">
      <c r="A4263" s="84">
        <v>43733.291666666664</v>
      </c>
      <c r="B4263" s="136">
        <v>1731</v>
      </c>
      <c r="C4263" s="136">
        <v>4078.0000000000005</v>
      </c>
      <c r="D4263" s="66">
        <v>250</v>
      </c>
      <c r="E4263" s="66">
        <v>24000</v>
      </c>
      <c r="F4263" s="66">
        <f t="shared" si="132"/>
        <v>30059</v>
      </c>
      <c r="K4263" s="66">
        <f t="shared" si="133"/>
        <v>7515</v>
      </c>
    </row>
    <row r="4264" spans="1:11" x14ac:dyDescent="0.25">
      <c r="A4264" s="84">
        <v>43733.333333333336</v>
      </c>
      <c r="B4264" s="136">
        <v>8750</v>
      </c>
      <c r="C4264" s="136">
        <v>10767</v>
      </c>
      <c r="D4264" s="66">
        <v>620.00000000261934</v>
      </c>
      <c r="E4264" s="66">
        <v>82000</v>
      </c>
      <c r="F4264" s="66">
        <f t="shared" si="132"/>
        <v>102137.00000000262</v>
      </c>
      <c r="K4264" s="66">
        <f t="shared" si="133"/>
        <v>25534</v>
      </c>
    </row>
    <row r="4265" spans="1:11" x14ac:dyDescent="0.25">
      <c r="A4265" s="84">
        <v>43733.375</v>
      </c>
      <c r="B4265" s="136">
        <v>25396</v>
      </c>
      <c r="C4265" s="136">
        <v>21701</v>
      </c>
      <c r="D4265" s="66">
        <v>1340.0000000001455</v>
      </c>
      <c r="E4265" s="66">
        <v>109000</v>
      </c>
      <c r="F4265" s="66">
        <f t="shared" si="132"/>
        <v>157437.00000000015</v>
      </c>
      <c r="K4265" s="66">
        <f t="shared" si="133"/>
        <v>39359</v>
      </c>
    </row>
    <row r="4266" spans="1:11" x14ac:dyDescent="0.25">
      <c r="A4266" s="84">
        <v>43733.416666666664</v>
      </c>
      <c r="B4266" s="136">
        <v>39670</v>
      </c>
      <c r="C4266" s="136">
        <v>20302</v>
      </c>
      <c r="D4266" s="66">
        <v>1649.9999999978172</v>
      </c>
      <c r="E4266" s="66">
        <v>135100</v>
      </c>
      <c r="F4266" s="66">
        <f t="shared" si="132"/>
        <v>196721.99999999782</v>
      </c>
      <c r="K4266" s="66">
        <f t="shared" si="133"/>
        <v>49180</v>
      </c>
    </row>
    <row r="4267" spans="1:11" x14ac:dyDescent="0.25">
      <c r="A4267" s="84">
        <v>43733.458333333336</v>
      </c>
      <c r="B4267" s="136">
        <v>51859</v>
      </c>
      <c r="C4267" s="136">
        <v>24196</v>
      </c>
      <c r="D4267" s="66">
        <v>1299.9999999992724</v>
      </c>
      <c r="E4267" s="66">
        <v>176700</v>
      </c>
      <c r="F4267" s="66">
        <f t="shared" si="132"/>
        <v>254054.99999999927</v>
      </c>
      <c r="K4267" s="66">
        <f t="shared" si="133"/>
        <v>63514</v>
      </c>
    </row>
    <row r="4268" spans="1:11" x14ac:dyDescent="0.25">
      <c r="A4268" s="84">
        <v>43733.5</v>
      </c>
      <c r="B4268" s="136">
        <v>29765</v>
      </c>
      <c r="C4268" s="136">
        <v>46683</v>
      </c>
      <c r="D4268" s="66">
        <v>3630.0000000010186</v>
      </c>
      <c r="E4268" s="66">
        <v>148300</v>
      </c>
      <c r="F4268" s="66">
        <f t="shared" si="132"/>
        <v>228378.00000000102</v>
      </c>
      <c r="K4268" s="66">
        <f t="shared" si="133"/>
        <v>57095</v>
      </c>
    </row>
    <row r="4269" spans="1:11" x14ac:dyDescent="0.25">
      <c r="A4269" s="84">
        <v>43733.541666666664</v>
      </c>
      <c r="B4269" s="136">
        <v>28072</v>
      </c>
      <c r="C4269" s="136">
        <v>59863</v>
      </c>
      <c r="D4269" s="66">
        <v>3709.9999999991269</v>
      </c>
      <c r="E4269" s="66">
        <v>106400</v>
      </c>
      <c r="F4269" s="66">
        <f t="shared" si="132"/>
        <v>198044.99999999913</v>
      </c>
      <c r="K4269" s="66">
        <f t="shared" si="133"/>
        <v>49511</v>
      </c>
    </row>
    <row r="4270" spans="1:11" x14ac:dyDescent="0.25">
      <c r="A4270" s="84">
        <v>43733.583333333336</v>
      </c>
      <c r="B4270" s="136">
        <v>23432</v>
      </c>
      <c r="C4270" s="136">
        <v>50231</v>
      </c>
      <c r="D4270" s="66">
        <v>5120.0000000026193</v>
      </c>
      <c r="E4270" s="66">
        <v>90500</v>
      </c>
      <c r="F4270" s="66">
        <f t="shared" si="132"/>
        <v>169283.00000000262</v>
      </c>
      <c r="K4270" s="66">
        <f t="shared" si="133"/>
        <v>42321</v>
      </c>
    </row>
    <row r="4271" spans="1:11" x14ac:dyDescent="0.25">
      <c r="A4271" s="84">
        <v>43733.625</v>
      </c>
      <c r="B4271" s="136">
        <v>47909</v>
      </c>
      <c r="C4271" s="136">
        <v>83485</v>
      </c>
      <c r="D4271" s="66">
        <v>3719.9999999975262</v>
      </c>
      <c r="E4271" s="66">
        <v>95100</v>
      </c>
      <c r="F4271" s="66">
        <f t="shared" si="132"/>
        <v>230213.99999999753</v>
      </c>
      <c r="K4271" s="66">
        <f t="shared" si="133"/>
        <v>57553</v>
      </c>
    </row>
    <row r="4272" spans="1:11" x14ac:dyDescent="0.25">
      <c r="A4272" s="84">
        <v>43733.666666666664</v>
      </c>
      <c r="B4272" s="136">
        <v>30040</v>
      </c>
      <c r="C4272" s="136">
        <v>70013</v>
      </c>
      <c r="D4272" s="66">
        <v>3569.999999999709</v>
      </c>
      <c r="E4272" s="66">
        <v>79800</v>
      </c>
      <c r="F4272" s="66">
        <f t="shared" si="132"/>
        <v>183422.99999999971</v>
      </c>
      <c r="K4272" s="66">
        <f t="shared" si="133"/>
        <v>45856</v>
      </c>
    </row>
    <row r="4273" spans="1:11" x14ac:dyDescent="0.25">
      <c r="A4273" s="84">
        <v>43733.708333333336</v>
      </c>
      <c r="B4273" s="136">
        <v>5411</v>
      </c>
      <c r="C4273" s="136">
        <v>33776</v>
      </c>
      <c r="D4273" s="66">
        <v>890.0000000030559</v>
      </c>
      <c r="E4273" s="66">
        <v>24100</v>
      </c>
      <c r="F4273" s="66">
        <f t="shared" si="132"/>
        <v>64177.000000003056</v>
      </c>
      <c r="K4273" s="66">
        <f t="shared" si="133"/>
        <v>16044</v>
      </c>
    </row>
    <row r="4274" spans="1:11" x14ac:dyDescent="0.25">
      <c r="A4274" s="84">
        <v>43733.75</v>
      </c>
      <c r="B4274" s="136">
        <v>282</v>
      </c>
      <c r="C4274" s="136">
        <v>1552</v>
      </c>
      <c r="D4274" s="66">
        <v>99.999999998544808</v>
      </c>
      <c r="E4274" s="66">
        <v>1000</v>
      </c>
      <c r="F4274" s="66">
        <f t="shared" si="132"/>
        <v>2933.9999999985448</v>
      </c>
      <c r="K4274" s="66">
        <f t="shared" si="133"/>
        <v>733</v>
      </c>
    </row>
    <row r="4275" spans="1:11" x14ac:dyDescent="0.25">
      <c r="A4275" s="84">
        <v>43733.791666666664</v>
      </c>
      <c r="B4275" s="136">
        <v>0</v>
      </c>
      <c r="C4275" s="136">
        <v>0</v>
      </c>
      <c r="D4275" s="66">
        <v>0</v>
      </c>
      <c r="E4275" s="66">
        <v>0</v>
      </c>
      <c r="F4275" s="66">
        <f t="shared" si="132"/>
        <v>0</v>
      </c>
      <c r="K4275" s="66">
        <f t="shared" si="133"/>
        <v>0</v>
      </c>
    </row>
    <row r="4276" spans="1:11" x14ac:dyDescent="0.25">
      <c r="A4276" s="84">
        <v>43733.833333333336</v>
      </c>
      <c r="B4276" s="136">
        <v>0</v>
      </c>
      <c r="C4276" s="136">
        <v>0</v>
      </c>
      <c r="D4276" s="66">
        <v>0</v>
      </c>
      <c r="E4276" s="66">
        <v>0</v>
      </c>
      <c r="F4276" s="66">
        <f t="shared" si="132"/>
        <v>0</v>
      </c>
      <c r="K4276" s="66">
        <f t="shared" si="133"/>
        <v>0</v>
      </c>
    </row>
    <row r="4277" spans="1:11" x14ac:dyDescent="0.25">
      <c r="A4277" s="84">
        <v>43733.875</v>
      </c>
      <c r="B4277" s="136">
        <v>0</v>
      </c>
      <c r="C4277" s="136">
        <v>0</v>
      </c>
      <c r="D4277" s="66">
        <v>0</v>
      </c>
      <c r="E4277" s="66">
        <v>0</v>
      </c>
      <c r="F4277" s="66">
        <f t="shared" si="132"/>
        <v>0</v>
      </c>
      <c r="K4277" s="66">
        <f t="shared" si="133"/>
        <v>0</v>
      </c>
    </row>
    <row r="4278" spans="1:11" x14ac:dyDescent="0.25">
      <c r="A4278" s="84">
        <v>43733.916666666664</v>
      </c>
      <c r="B4278" s="136">
        <v>0</v>
      </c>
      <c r="C4278" s="136">
        <v>0</v>
      </c>
      <c r="D4278" s="66">
        <v>0</v>
      </c>
      <c r="E4278" s="66">
        <v>0</v>
      </c>
      <c r="F4278" s="66">
        <f t="shared" si="132"/>
        <v>0</v>
      </c>
      <c r="K4278" s="66">
        <f t="shared" si="133"/>
        <v>0</v>
      </c>
    </row>
    <row r="4279" spans="1:11" x14ac:dyDescent="0.25">
      <c r="A4279" s="84">
        <v>43733.958333333336</v>
      </c>
      <c r="B4279" s="136">
        <v>0</v>
      </c>
      <c r="C4279" s="136">
        <v>0</v>
      </c>
      <c r="D4279" s="66">
        <v>0</v>
      </c>
      <c r="E4279" s="66">
        <v>0</v>
      </c>
      <c r="F4279" s="66">
        <f t="shared" si="132"/>
        <v>0</v>
      </c>
      <c r="K4279" s="66">
        <f t="shared" si="133"/>
        <v>0</v>
      </c>
    </row>
    <row r="4280" spans="1:11" x14ac:dyDescent="0.25">
      <c r="A4280" s="84">
        <v>43734</v>
      </c>
      <c r="B4280" s="136">
        <v>0</v>
      </c>
      <c r="C4280" s="136">
        <v>0</v>
      </c>
      <c r="D4280" s="66">
        <v>0</v>
      </c>
      <c r="E4280" s="66">
        <v>0</v>
      </c>
      <c r="F4280" s="66">
        <f t="shared" si="132"/>
        <v>0</v>
      </c>
      <c r="K4280" s="66">
        <f t="shared" si="133"/>
        <v>0</v>
      </c>
    </row>
    <row r="4281" spans="1:11" x14ac:dyDescent="0.25">
      <c r="A4281" s="84">
        <v>43734.041666666664</v>
      </c>
      <c r="B4281" s="136">
        <v>0</v>
      </c>
      <c r="C4281" s="136">
        <v>0</v>
      </c>
      <c r="D4281" s="66">
        <v>0</v>
      </c>
      <c r="E4281" s="66">
        <v>0</v>
      </c>
      <c r="F4281" s="66">
        <f t="shared" si="132"/>
        <v>0</v>
      </c>
      <c r="K4281" s="66">
        <f t="shared" si="133"/>
        <v>0</v>
      </c>
    </row>
    <row r="4282" spans="1:11" x14ac:dyDescent="0.25">
      <c r="A4282" s="84">
        <v>43734.083333333336</v>
      </c>
      <c r="B4282" s="136">
        <v>0</v>
      </c>
      <c r="C4282" s="136">
        <v>0</v>
      </c>
      <c r="D4282" s="66">
        <v>0</v>
      </c>
      <c r="E4282" s="66">
        <v>0</v>
      </c>
      <c r="F4282" s="66">
        <f t="shared" si="132"/>
        <v>0</v>
      </c>
      <c r="K4282" s="66">
        <f t="shared" si="133"/>
        <v>0</v>
      </c>
    </row>
    <row r="4283" spans="1:11" x14ac:dyDescent="0.25">
      <c r="A4283" s="84">
        <v>43734.125</v>
      </c>
      <c r="B4283" s="136">
        <v>0</v>
      </c>
      <c r="C4283" s="136">
        <v>0</v>
      </c>
      <c r="D4283" s="66">
        <v>0</v>
      </c>
      <c r="E4283" s="66">
        <v>0</v>
      </c>
      <c r="F4283" s="66">
        <f t="shared" si="132"/>
        <v>0</v>
      </c>
      <c r="K4283" s="66">
        <f t="shared" si="133"/>
        <v>0</v>
      </c>
    </row>
    <row r="4284" spans="1:11" x14ac:dyDescent="0.25">
      <c r="A4284" s="84">
        <v>43734.166666666664</v>
      </c>
      <c r="B4284" s="136">
        <v>0</v>
      </c>
      <c r="C4284" s="136">
        <v>0</v>
      </c>
      <c r="D4284" s="66">
        <v>0</v>
      </c>
      <c r="E4284" s="66">
        <v>0</v>
      </c>
      <c r="F4284" s="66">
        <f t="shared" si="132"/>
        <v>0</v>
      </c>
      <c r="K4284" s="66">
        <f t="shared" si="133"/>
        <v>0</v>
      </c>
    </row>
    <row r="4285" spans="1:11" x14ac:dyDescent="0.25">
      <c r="A4285" s="84">
        <v>43734.208333333336</v>
      </c>
      <c r="B4285" s="136">
        <v>0</v>
      </c>
      <c r="C4285" s="136">
        <v>0</v>
      </c>
      <c r="D4285" s="66">
        <v>0</v>
      </c>
      <c r="E4285" s="66">
        <v>0</v>
      </c>
      <c r="F4285" s="66">
        <f t="shared" si="132"/>
        <v>0</v>
      </c>
      <c r="K4285" s="66">
        <f t="shared" si="133"/>
        <v>0</v>
      </c>
    </row>
    <row r="4286" spans="1:11" x14ac:dyDescent="0.25">
      <c r="A4286" s="84">
        <v>43734.25</v>
      </c>
      <c r="B4286" s="136">
        <v>20</v>
      </c>
      <c r="C4286" s="136">
        <v>168</v>
      </c>
      <c r="D4286" s="66">
        <v>0</v>
      </c>
      <c r="E4286" s="66">
        <v>1300</v>
      </c>
      <c r="F4286" s="66">
        <f t="shared" si="132"/>
        <v>1488</v>
      </c>
      <c r="K4286" s="66">
        <f t="shared" si="133"/>
        <v>372</v>
      </c>
    </row>
    <row r="4287" spans="1:11" x14ac:dyDescent="0.25">
      <c r="A4287" s="84">
        <v>43734.291666666664</v>
      </c>
      <c r="B4287" s="136">
        <v>1699</v>
      </c>
      <c r="C4287" s="136">
        <v>3187</v>
      </c>
      <c r="D4287" s="66">
        <v>119.99999999898137</v>
      </c>
      <c r="E4287" s="66">
        <v>22300</v>
      </c>
      <c r="F4287" s="66">
        <f t="shared" si="132"/>
        <v>27305.999999998981</v>
      </c>
      <c r="K4287" s="66">
        <f t="shared" si="133"/>
        <v>6826</v>
      </c>
    </row>
    <row r="4288" spans="1:11" x14ac:dyDescent="0.25">
      <c r="A4288" s="84">
        <v>43734.333333333336</v>
      </c>
      <c r="B4288" s="136">
        <v>8362</v>
      </c>
      <c r="C4288" s="136">
        <v>22558</v>
      </c>
      <c r="D4288" s="66">
        <v>540.00000000087311</v>
      </c>
      <c r="E4288" s="66">
        <v>77200</v>
      </c>
      <c r="F4288" s="66">
        <f t="shared" si="132"/>
        <v>108660.00000000087</v>
      </c>
      <c r="K4288" s="66">
        <f t="shared" si="133"/>
        <v>27165</v>
      </c>
    </row>
    <row r="4289" spans="1:11" x14ac:dyDescent="0.25">
      <c r="A4289" s="84">
        <v>43734.375</v>
      </c>
      <c r="B4289" s="136">
        <v>22694</v>
      </c>
      <c r="C4289" s="136">
        <v>27571</v>
      </c>
      <c r="D4289" s="66">
        <v>1330.0000000017462</v>
      </c>
      <c r="E4289" s="66">
        <v>120700</v>
      </c>
      <c r="F4289" s="66">
        <f t="shared" si="132"/>
        <v>172295.00000000175</v>
      </c>
      <c r="K4289" s="66">
        <f t="shared" si="133"/>
        <v>43074</v>
      </c>
    </row>
    <row r="4290" spans="1:11" x14ac:dyDescent="0.25">
      <c r="A4290" s="84">
        <v>43734.416666666664</v>
      </c>
      <c r="B4290" s="136">
        <v>41048</v>
      </c>
      <c r="C4290" s="136">
        <v>52006</v>
      </c>
      <c r="D4290" s="66">
        <v>2679.9999999966531</v>
      </c>
      <c r="E4290" s="66">
        <v>131600</v>
      </c>
      <c r="F4290" s="66">
        <f t="shared" si="132"/>
        <v>227333.99999999665</v>
      </c>
      <c r="K4290" s="66">
        <f t="shared" si="133"/>
        <v>56833</v>
      </c>
    </row>
    <row r="4291" spans="1:11" x14ac:dyDescent="0.25">
      <c r="A4291" s="84">
        <v>43734.458333333336</v>
      </c>
      <c r="B4291" s="136">
        <v>37220</v>
      </c>
      <c r="C4291" s="136">
        <v>40846</v>
      </c>
      <c r="D4291" s="66">
        <v>2550.0000000029104</v>
      </c>
      <c r="E4291" s="66">
        <v>166500</v>
      </c>
      <c r="F4291" s="66">
        <f t="shared" si="132"/>
        <v>247116.00000000291</v>
      </c>
      <c r="K4291" s="66">
        <f t="shared" si="133"/>
        <v>61779</v>
      </c>
    </row>
    <row r="4292" spans="1:11" x14ac:dyDescent="0.25">
      <c r="A4292" s="84">
        <v>43734.5</v>
      </c>
      <c r="B4292" s="136">
        <v>50123</v>
      </c>
      <c r="C4292" s="136">
        <v>25498</v>
      </c>
      <c r="D4292" s="66">
        <v>1549.9999999992724</v>
      </c>
      <c r="E4292" s="66">
        <v>177700</v>
      </c>
      <c r="F4292" s="66">
        <f t="shared" si="132"/>
        <v>254870.99999999927</v>
      </c>
      <c r="K4292" s="66">
        <f t="shared" si="133"/>
        <v>63718</v>
      </c>
    </row>
    <row r="4293" spans="1:11" x14ac:dyDescent="0.25">
      <c r="A4293" s="84">
        <v>43734.541666666664</v>
      </c>
      <c r="B4293" s="136">
        <v>41153</v>
      </c>
      <c r="C4293" s="136">
        <v>7580</v>
      </c>
      <c r="D4293" s="66">
        <v>419.99999999825377</v>
      </c>
      <c r="E4293" s="66">
        <v>149500</v>
      </c>
      <c r="F4293" s="66">
        <f t="shared" si="132"/>
        <v>198652.99999999825</v>
      </c>
      <c r="K4293" s="66">
        <f t="shared" si="133"/>
        <v>49663</v>
      </c>
    </row>
    <row r="4294" spans="1:11" x14ac:dyDescent="0.25">
      <c r="A4294" s="84">
        <v>43734.583333333336</v>
      </c>
      <c r="B4294" s="136">
        <v>7377</v>
      </c>
      <c r="C4294" s="136">
        <v>2852</v>
      </c>
      <c r="D4294" s="66">
        <v>180.00000000029104</v>
      </c>
      <c r="E4294" s="66">
        <v>68200</v>
      </c>
      <c r="F4294" s="66">
        <f t="shared" si="132"/>
        <v>78609.000000000291</v>
      </c>
      <c r="K4294" s="66">
        <f t="shared" si="133"/>
        <v>19652</v>
      </c>
    </row>
    <row r="4295" spans="1:11" x14ac:dyDescent="0.25">
      <c r="A4295" s="84">
        <v>43734.625</v>
      </c>
      <c r="B4295" s="136">
        <v>4423</v>
      </c>
      <c r="C4295" s="136">
        <v>4860</v>
      </c>
      <c r="D4295" s="66">
        <v>229.99999999956344</v>
      </c>
      <c r="E4295" s="66">
        <v>25000</v>
      </c>
      <c r="F4295" s="66">
        <f t="shared" si="132"/>
        <v>34512.999999999563</v>
      </c>
      <c r="K4295" s="66">
        <f t="shared" si="133"/>
        <v>8628</v>
      </c>
    </row>
    <row r="4296" spans="1:11" x14ac:dyDescent="0.25">
      <c r="A4296" s="84">
        <v>43734.666666666664</v>
      </c>
      <c r="B4296" s="136">
        <v>1583</v>
      </c>
      <c r="C4296" s="136">
        <v>3344</v>
      </c>
      <c r="D4296" s="66">
        <v>140.0000000030559</v>
      </c>
      <c r="E4296" s="66">
        <v>6000</v>
      </c>
      <c r="F4296" s="66">
        <f t="shared" ref="F4296:F4359" si="134">SUM(B4296:E4296)</f>
        <v>11067.000000003056</v>
      </c>
      <c r="K4296" s="66">
        <f t="shared" ref="K4296:K4359" si="135">ROUND(AVERAGE(B4296:E4296),0)</f>
        <v>2767</v>
      </c>
    </row>
    <row r="4297" spans="1:11" x14ac:dyDescent="0.25">
      <c r="A4297" s="84">
        <v>43734.708333333336</v>
      </c>
      <c r="B4297" s="136">
        <v>56</v>
      </c>
      <c r="C4297" s="136">
        <v>1925</v>
      </c>
      <c r="D4297" s="66">
        <v>89.99999999650754</v>
      </c>
      <c r="E4297" s="66">
        <v>0</v>
      </c>
      <c r="F4297" s="66">
        <f t="shared" si="134"/>
        <v>2070.9999999965075</v>
      </c>
      <c r="K4297" s="66">
        <f t="shared" si="135"/>
        <v>518</v>
      </c>
    </row>
    <row r="4298" spans="1:11" x14ac:dyDescent="0.25">
      <c r="A4298" s="84">
        <v>43734.75</v>
      </c>
      <c r="B4298" s="136">
        <v>0</v>
      </c>
      <c r="C4298" s="136">
        <v>935</v>
      </c>
      <c r="D4298" s="66">
        <v>70.000000003346941</v>
      </c>
      <c r="E4298" s="66">
        <v>0</v>
      </c>
      <c r="F4298" s="66">
        <f t="shared" si="134"/>
        <v>1005.0000000033469</v>
      </c>
      <c r="K4298" s="66">
        <f t="shared" si="135"/>
        <v>251</v>
      </c>
    </row>
    <row r="4299" spans="1:11" x14ac:dyDescent="0.25">
      <c r="A4299" s="84">
        <v>43734.791666666664</v>
      </c>
      <c r="B4299" s="136">
        <v>0</v>
      </c>
      <c r="C4299" s="136">
        <v>0</v>
      </c>
      <c r="D4299" s="66">
        <v>0</v>
      </c>
      <c r="E4299" s="66">
        <v>0</v>
      </c>
      <c r="F4299" s="66">
        <f t="shared" si="134"/>
        <v>0</v>
      </c>
      <c r="K4299" s="66">
        <f t="shared" si="135"/>
        <v>0</v>
      </c>
    </row>
    <row r="4300" spans="1:11" x14ac:dyDescent="0.25">
      <c r="A4300" s="84">
        <v>43734.833333333336</v>
      </c>
      <c r="B4300" s="136">
        <v>0</v>
      </c>
      <c r="C4300" s="136">
        <v>0</v>
      </c>
      <c r="D4300" s="66">
        <v>0</v>
      </c>
      <c r="E4300" s="66">
        <v>0</v>
      </c>
      <c r="F4300" s="66">
        <f t="shared" si="134"/>
        <v>0</v>
      </c>
      <c r="K4300" s="66">
        <f t="shared" si="135"/>
        <v>0</v>
      </c>
    </row>
    <row r="4301" spans="1:11" x14ac:dyDescent="0.25">
      <c r="A4301" s="84">
        <v>43734.875</v>
      </c>
      <c r="B4301" s="136">
        <v>0</v>
      </c>
      <c r="C4301" s="136">
        <v>0</v>
      </c>
      <c r="D4301" s="66">
        <v>0</v>
      </c>
      <c r="E4301" s="66">
        <v>0</v>
      </c>
      <c r="F4301" s="66">
        <f t="shared" si="134"/>
        <v>0</v>
      </c>
      <c r="K4301" s="66">
        <f t="shared" si="135"/>
        <v>0</v>
      </c>
    </row>
    <row r="4302" spans="1:11" x14ac:dyDescent="0.25">
      <c r="A4302" s="84">
        <v>43734.916666666664</v>
      </c>
      <c r="B4302" s="136">
        <v>0</v>
      </c>
      <c r="C4302" s="136">
        <v>0</v>
      </c>
      <c r="D4302" s="66">
        <v>0</v>
      </c>
      <c r="E4302" s="66">
        <v>0</v>
      </c>
      <c r="F4302" s="66">
        <f t="shared" si="134"/>
        <v>0</v>
      </c>
      <c r="K4302" s="66">
        <f t="shared" si="135"/>
        <v>0</v>
      </c>
    </row>
    <row r="4303" spans="1:11" x14ac:dyDescent="0.25">
      <c r="A4303" s="84">
        <v>43734.958333333336</v>
      </c>
      <c r="B4303" s="136">
        <v>0</v>
      </c>
      <c r="C4303" s="136">
        <v>0</v>
      </c>
      <c r="D4303" s="66">
        <v>0</v>
      </c>
      <c r="E4303" s="66">
        <v>0</v>
      </c>
      <c r="F4303" s="66">
        <f t="shared" si="134"/>
        <v>0</v>
      </c>
      <c r="K4303" s="66">
        <f t="shared" si="135"/>
        <v>0</v>
      </c>
    </row>
    <row r="4304" spans="1:11" x14ac:dyDescent="0.25">
      <c r="A4304" s="84">
        <v>43735</v>
      </c>
      <c r="B4304" s="136">
        <v>0</v>
      </c>
      <c r="C4304" s="136">
        <v>0</v>
      </c>
      <c r="D4304" s="66">
        <v>0</v>
      </c>
      <c r="E4304" s="66">
        <v>0</v>
      </c>
      <c r="F4304" s="66">
        <f t="shared" si="134"/>
        <v>0</v>
      </c>
      <c r="K4304" s="66">
        <f t="shared" si="135"/>
        <v>0</v>
      </c>
    </row>
    <row r="4305" spans="1:11" x14ac:dyDescent="0.25">
      <c r="A4305" s="84">
        <v>43735.041666666664</v>
      </c>
      <c r="B4305" s="136">
        <v>0</v>
      </c>
      <c r="C4305" s="136">
        <v>0</v>
      </c>
      <c r="D4305" s="66">
        <v>0</v>
      </c>
      <c r="E4305" s="66">
        <v>0</v>
      </c>
      <c r="F4305" s="66">
        <f t="shared" si="134"/>
        <v>0</v>
      </c>
      <c r="K4305" s="66">
        <f t="shared" si="135"/>
        <v>0</v>
      </c>
    </row>
    <row r="4306" spans="1:11" x14ac:dyDescent="0.25">
      <c r="A4306" s="84">
        <v>43735.083333333336</v>
      </c>
      <c r="B4306" s="136">
        <v>0</v>
      </c>
      <c r="C4306" s="136">
        <v>0</v>
      </c>
      <c r="D4306" s="66">
        <v>0</v>
      </c>
      <c r="E4306" s="66">
        <v>0</v>
      </c>
      <c r="F4306" s="66">
        <f t="shared" si="134"/>
        <v>0</v>
      </c>
      <c r="K4306" s="66">
        <f t="shared" si="135"/>
        <v>0</v>
      </c>
    </row>
    <row r="4307" spans="1:11" x14ac:dyDescent="0.25">
      <c r="A4307" s="84">
        <v>43735.125</v>
      </c>
      <c r="B4307" s="136">
        <v>0</v>
      </c>
      <c r="C4307" s="136">
        <v>0</v>
      </c>
      <c r="D4307" s="66">
        <v>0</v>
      </c>
      <c r="E4307" s="66">
        <v>0</v>
      </c>
      <c r="F4307" s="66">
        <f t="shared" si="134"/>
        <v>0</v>
      </c>
      <c r="K4307" s="66">
        <f t="shared" si="135"/>
        <v>0</v>
      </c>
    </row>
    <row r="4308" spans="1:11" x14ac:dyDescent="0.25">
      <c r="A4308" s="84">
        <v>43735.166666666664</v>
      </c>
      <c r="B4308" s="136">
        <v>0</v>
      </c>
      <c r="C4308" s="136">
        <v>0</v>
      </c>
      <c r="D4308" s="66">
        <v>0</v>
      </c>
      <c r="E4308" s="66">
        <v>0</v>
      </c>
      <c r="F4308" s="66">
        <f t="shared" si="134"/>
        <v>0</v>
      </c>
      <c r="K4308" s="66">
        <f t="shared" si="135"/>
        <v>0</v>
      </c>
    </row>
    <row r="4309" spans="1:11" x14ac:dyDescent="0.25">
      <c r="A4309" s="84">
        <v>43735.208333333336</v>
      </c>
      <c r="B4309" s="136">
        <v>0</v>
      </c>
      <c r="C4309" s="136">
        <v>0</v>
      </c>
      <c r="D4309" s="66">
        <v>0</v>
      </c>
      <c r="E4309" s="66">
        <v>0</v>
      </c>
      <c r="F4309" s="66">
        <f t="shared" si="134"/>
        <v>0</v>
      </c>
      <c r="K4309" s="66">
        <f t="shared" si="135"/>
        <v>0</v>
      </c>
    </row>
    <row r="4310" spans="1:11" x14ac:dyDescent="0.25">
      <c r="A4310" s="84">
        <v>43735.25</v>
      </c>
      <c r="B4310" s="136">
        <v>9</v>
      </c>
      <c r="C4310" s="136">
        <v>182</v>
      </c>
      <c r="D4310" s="66">
        <v>9.9999999983992893</v>
      </c>
      <c r="E4310" s="66">
        <v>2900</v>
      </c>
      <c r="F4310" s="66">
        <f t="shared" si="134"/>
        <v>3100.9999999983993</v>
      </c>
      <c r="K4310" s="66">
        <f t="shared" si="135"/>
        <v>775</v>
      </c>
    </row>
    <row r="4311" spans="1:11" x14ac:dyDescent="0.25">
      <c r="A4311" s="84">
        <v>43735.291666666664</v>
      </c>
      <c r="B4311" s="136">
        <v>1605</v>
      </c>
      <c r="C4311" s="136">
        <v>3754</v>
      </c>
      <c r="D4311" s="66">
        <v>290.00000000087311</v>
      </c>
      <c r="E4311" s="66">
        <v>23700</v>
      </c>
      <c r="F4311" s="66">
        <f t="shared" si="134"/>
        <v>29349.000000000873</v>
      </c>
      <c r="K4311" s="66">
        <f t="shared" si="135"/>
        <v>7337</v>
      </c>
    </row>
    <row r="4312" spans="1:11" x14ac:dyDescent="0.25">
      <c r="A4312" s="84">
        <v>43735.333333333336</v>
      </c>
      <c r="B4312" s="136">
        <v>8676</v>
      </c>
      <c r="C4312" s="136">
        <v>21143</v>
      </c>
      <c r="D4312" s="66">
        <v>889.99999999941792</v>
      </c>
      <c r="E4312" s="66">
        <v>82000</v>
      </c>
      <c r="F4312" s="66">
        <f t="shared" si="134"/>
        <v>112708.99999999942</v>
      </c>
      <c r="K4312" s="66">
        <f t="shared" si="135"/>
        <v>28177</v>
      </c>
    </row>
    <row r="4313" spans="1:11" x14ac:dyDescent="0.25">
      <c r="A4313" s="84">
        <v>43735.375</v>
      </c>
      <c r="B4313" s="136">
        <v>23152</v>
      </c>
      <c r="C4313" s="136">
        <v>58263</v>
      </c>
      <c r="D4313" s="66">
        <v>1700.0000000007276</v>
      </c>
      <c r="E4313" s="66">
        <v>130300.00000000001</v>
      </c>
      <c r="F4313" s="66">
        <f t="shared" si="134"/>
        <v>213415.00000000076</v>
      </c>
      <c r="K4313" s="66">
        <f t="shared" si="135"/>
        <v>53354</v>
      </c>
    </row>
    <row r="4314" spans="1:11" x14ac:dyDescent="0.25">
      <c r="A4314" s="84">
        <v>43735.416666666664</v>
      </c>
      <c r="B4314" s="136">
        <v>41258</v>
      </c>
      <c r="C4314" s="136">
        <v>86363</v>
      </c>
      <c r="D4314" s="66">
        <v>3489.9999999979627</v>
      </c>
      <c r="E4314" s="66">
        <v>159100</v>
      </c>
      <c r="F4314" s="66">
        <f t="shared" si="134"/>
        <v>290210.99999999796</v>
      </c>
      <c r="K4314" s="66">
        <f t="shared" si="135"/>
        <v>72553</v>
      </c>
    </row>
    <row r="4315" spans="1:11" x14ac:dyDescent="0.25">
      <c r="A4315" s="84">
        <v>43735.458333333336</v>
      </c>
      <c r="B4315" s="136">
        <v>51890</v>
      </c>
      <c r="C4315" s="136">
        <v>98983</v>
      </c>
      <c r="D4315" s="66">
        <v>4680.000000000291</v>
      </c>
      <c r="E4315" s="66">
        <v>177000</v>
      </c>
      <c r="F4315" s="66">
        <f t="shared" si="134"/>
        <v>332553.00000000029</v>
      </c>
      <c r="K4315" s="66">
        <f t="shared" si="135"/>
        <v>83138</v>
      </c>
    </row>
    <row r="4316" spans="1:11" x14ac:dyDescent="0.25">
      <c r="A4316" s="84">
        <v>43735.5</v>
      </c>
      <c r="B4316" s="136">
        <v>57721</v>
      </c>
      <c r="C4316" s="136">
        <v>100517</v>
      </c>
      <c r="D4316" s="66">
        <v>5270.0000000004366</v>
      </c>
      <c r="E4316" s="66">
        <v>179300</v>
      </c>
      <c r="F4316" s="66">
        <f t="shared" si="134"/>
        <v>342808.00000000047</v>
      </c>
      <c r="K4316" s="66">
        <f t="shared" si="135"/>
        <v>85702</v>
      </c>
    </row>
    <row r="4317" spans="1:11" x14ac:dyDescent="0.25">
      <c r="A4317" s="84">
        <v>43735.541666666664</v>
      </c>
      <c r="B4317" s="136">
        <v>58082</v>
      </c>
      <c r="C4317" s="136">
        <v>100535</v>
      </c>
      <c r="D4317" s="66">
        <v>5420.0000000018917</v>
      </c>
      <c r="E4317" s="66">
        <v>172200</v>
      </c>
      <c r="F4317" s="66">
        <f t="shared" si="134"/>
        <v>336237.00000000186</v>
      </c>
      <c r="K4317" s="66">
        <f t="shared" si="135"/>
        <v>84059</v>
      </c>
    </row>
    <row r="4318" spans="1:11" x14ac:dyDescent="0.25">
      <c r="A4318" s="84">
        <v>43735.583333333336</v>
      </c>
      <c r="B4318" s="136">
        <v>57611</v>
      </c>
      <c r="C4318" s="136">
        <v>98775</v>
      </c>
      <c r="D4318" s="66">
        <v>5229.9999999995634</v>
      </c>
      <c r="E4318" s="66">
        <v>150300</v>
      </c>
      <c r="F4318" s="66">
        <f t="shared" si="134"/>
        <v>311915.99999999953</v>
      </c>
      <c r="K4318" s="66">
        <f t="shared" si="135"/>
        <v>77979</v>
      </c>
    </row>
    <row r="4319" spans="1:11" x14ac:dyDescent="0.25">
      <c r="A4319" s="84">
        <v>43735.625</v>
      </c>
      <c r="B4319" s="136">
        <v>51727</v>
      </c>
      <c r="C4319" s="136">
        <v>89865</v>
      </c>
      <c r="D4319" s="66">
        <v>4590.0000000001455</v>
      </c>
      <c r="E4319" s="66">
        <v>116200</v>
      </c>
      <c r="F4319" s="66">
        <f t="shared" si="134"/>
        <v>262382.00000000012</v>
      </c>
      <c r="K4319" s="66">
        <f t="shared" si="135"/>
        <v>65596</v>
      </c>
    </row>
    <row r="4320" spans="1:11" x14ac:dyDescent="0.25">
      <c r="A4320" s="84">
        <v>43735.666666666664</v>
      </c>
      <c r="B4320" s="136">
        <v>32512.999999999996</v>
      </c>
      <c r="C4320" s="136">
        <v>68608</v>
      </c>
      <c r="D4320" s="66">
        <v>3439.9999999986903</v>
      </c>
      <c r="E4320" s="66">
        <v>70000</v>
      </c>
      <c r="F4320" s="66">
        <f t="shared" si="134"/>
        <v>174560.99999999869</v>
      </c>
      <c r="K4320" s="66">
        <f t="shared" si="135"/>
        <v>43640</v>
      </c>
    </row>
    <row r="4321" spans="1:11" x14ac:dyDescent="0.25">
      <c r="A4321" s="84">
        <v>43735.708333333336</v>
      </c>
      <c r="B4321" s="136">
        <v>3993</v>
      </c>
      <c r="C4321" s="136">
        <v>30783</v>
      </c>
      <c r="D4321" s="66">
        <v>759.99999999839929</v>
      </c>
      <c r="E4321" s="66">
        <v>20800</v>
      </c>
      <c r="F4321" s="66">
        <f t="shared" si="134"/>
        <v>56335.999999998399</v>
      </c>
      <c r="K4321" s="66">
        <f t="shared" si="135"/>
        <v>14084</v>
      </c>
    </row>
    <row r="4322" spans="1:11" x14ac:dyDescent="0.25">
      <c r="A4322" s="84">
        <v>43735.75</v>
      </c>
      <c r="B4322" s="136">
        <v>180</v>
      </c>
      <c r="C4322" s="136">
        <v>1399</v>
      </c>
      <c r="D4322" s="66">
        <v>80.00000000174623</v>
      </c>
      <c r="E4322" s="66">
        <v>200</v>
      </c>
      <c r="F4322" s="66">
        <f t="shared" si="134"/>
        <v>1859.0000000017462</v>
      </c>
      <c r="K4322" s="66">
        <f t="shared" si="135"/>
        <v>465</v>
      </c>
    </row>
    <row r="4323" spans="1:11" x14ac:dyDescent="0.25">
      <c r="A4323" s="84">
        <v>43735.791666666664</v>
      </c>
      <c r="B4323" s="136">
        <v>0</v>
      </c>
      <c r="C4323" s="136">
        <v>0</v>
      </c>
      <c r="D4323" s="66">
        <v>0</v>
      </c>
      <c r="E4323" s="66">
        <v>0</v>
      </c>
      <c r="F4323" s="66">
        <f t="shared" si="134"/>
        <v>0</v>
      </c>
      <c r="K4323" s="66">
        <f t="shared" si="135"/>
        <v>0</v>
      </c>
    </row>
    <row r="4324" spans="1:11" x14ac:dyDescent="0.25">
      <c r="A4324" s="84">
        <v>43735.833333333336</v>
      </c>
      <c r="B4324" s="136">
        <v>0</v>
      </c>
      <c r="C4324" s="136">
        <v>0</v>
      </c>
      <c r="D4324" s="66">
        <v>0</v>
      </c>
      <c r="E4324" s="66">
        <v>0</v>
      </c>
      <c r="F4324" s="66">
        <f t="shared" si="134"/>
        <v>0</v>
      </c>
      <c r="K4324" s="66">
        <f t="shared" si="135"/>
        <v>0</v>
      </c>
    </row>
    <row r="4325" spans="1:11" x14ac:dyDescent="0.25">
      <c r="A4325" s="84">
        <v>43735.875</v>
      </c>
      <c r="B4325" s="136">
        <v>0</v>
      </c>
      <c r="C4325" s="136">
        <v>0</v>
      </c>
      <c r="D4325" s="66">
        <v>0</v>
      </c>
      <c r="E4325" s="66">
        <v>0</v>
      </c>
      <c r="F4325" s="66">
        <f t="shared" si="134"/>
        <v>0</v>
      </c>
      <c r="K4325" s="66">
        <f t="shared" si="135"/>
        <v>0</v>
      </c>
    </row>
    <row r="4326" spans="1:11" x14ac:dyDescent="0.25">
      <c r="A4326" s="84">
        <v>43735.916666666664</v>
      </c>
      <c r="B4326" s="136">
        <v>0</v>
      </c>
      <c r="C4326" s="136">
        <v>0</v>
      </c>
      <c r="D4326" s="66">
        <v>0</v>
      </c>
      <c r="E4326" s="66">
        <v>0</v>
      </c>
      <c r="F4326" s="66">
        <f t="shared" si="134"/>
        <v>0</v>
      </c>
      <c r="K4326" s="66">
        <f t="shared" si="135"/>
        <v>0</v>
      </c>
    </row>
    <row r="4327" spans="1:11" x14ac:dyDescent="0.25">
      <c r="A4327" s="84">
        <v>43735.958333333336</v>
      </c>
      <c r="B4327" s="136">
        <v>0</v>
      </c>
      <c r="C4327" s="136">
        <v>0</v>
      </c>
      <c r="D4327" s="66">
        <v>0</v>
      </c>
      <c r="E4327" s="66">
        <v>0</v>
      </c>
      <c r="F4327" s="66">
        <f t="shared" si="134"/>
        <v>0</v>
      </c>
      <c r="K4327" s="66">
        <f t="shared" si="135"/>
        <v>0</v>
      </c>
    </row>
    <row r="4328" spans="1:11" x14ac:dyDescent="0.25">
      <c r="A4328" s="84">
        <v>43736</v>
      </c>
      <c r="B4328" s="136">
        <v>0</v>
      </c>
      <c r="C4328" s="136">
        <v>0</v>
      </c>
      <c r="D4328" s="66">
        <v>0</v>
      </c>
      <c r="E4328" s="66">
        <v>0</v>
      </c>
      <c r="F4328" s="66">
        <f t="shared" si="134"/>
        <v>0</v>
      </c>
      <c r="K4328" s="66">
        <f t="shared" si="135"/>
        <v>0</v>
      </c>
    </row>
    <row r="4329" spans="1:11" x14ac:dyDescent="0.25">
      <c r="A4329" s="84">
        <v>43736.041666666664</v>
      </c>
      <c r="B4329" s="136">
        <v>0</v>
      </c>
      <c r="C4329" s="136">
        <v>0</v>
      </c>
      <c r="D4329" s="66">
        <v>0</v>
      </c>
      <c r="E4329" s="66">
        <v>0</v>
      </c>
      <c r="F4329" s="66">
        <f t="shared" si="134"/>
        <v>0</v>
      </c>
      <c r="K4329" s="66">
        <f t="shared" si="135"/>
        <v>0</v>
      </c>
    </row>
    <row r="4330" spans="1:11" x14ac:dyDescent="0.25">
      <c r="A4330" s="84">
        <v>43736.083333333336</v>
      </c>
      <c r="B4330" s="136">
        <v>0</v>
      </c>
      <c r="C4330" s="136">
        <v>0</v>
      </c>
      <c r="D4330" s="66">
        <v>0</v>
      </c>
      <c r="E4330" s="66">
        <v>0</v>
      </c>
      <c r="F4330" s="66">
        <f t="shared" si="134"/>
        <v>0</v>
      </c>
      <c r="K4330" s="66">
        <f t="shared" si="135"/>
        <v>0</v>
      </c>
    </row>
    <row r="4331" spans="1:11" x14ac:dyDescent="0.25">
      <c r="A4331" s="84">
        <v>43736.125</v>
      </c>
      <c r="B4331" s="136">
        <v>0</v>
      </c>
      <c r="C4331" s="136">
        <v>0</v>
      </c>
      <c r="D4331" s="66">
        <v>0</v>
      </c>
      <c r="E4331" s="66">
        <v>0</v>
      </c>
      <c r="F4331" s="66">
        <f t="shared" si="134"/>
        <v>0</v>
      </c>
      <c r="K4331" s="66">
        <f t="shared" si="135"/>
        <v>0</v>
      </c>
    </row>
    <row r="4332" spans="1:11" x14ac:dyDescent="0.25">
      <c r="A4332" s="84">
        <v>43736.166666666664</v>
      </c>
      <c r="B4332" s="136">
        <v>0</v>
      </c>
      <c r="C4332" s="136">
        <v>0</v>
      </c>
      <c r="D4332" s="66">
        <v>0</v>
      </c>
      <c r="E4332" s="66">
        <v>0</v>
      </c>
      <c r="F4332" s="66">
        <f t="shared" si="134"/>
        <v>0</v>
      </c>
      <c r="K4332" s="66">
        <f t="shared" si="135"/>
        <v>0</v>
      </c>
    </row>
    <row r="4333" spans="1:11" x14ac:dyDescent="0.25">
      <c r="A4333" s="84">
        <v>43736.208333333336</v>
      </c>
      <c r="B4333" s="136">
        <v>0</v>
      </c>
      <c r="C4333" s="136">
        <v>0</v>
      </c>
      <c r="D4333" s="66">
        <v>0</v>
      </c>
      <c r="E4333" s="66">
        <v>0</v>
      </c>
      <c r="F4333" s="66">
        <f t="shared" si="134"/>
        <v>0</v>
      </c>
      <c r="K4333" s="66">
        <f t="shared" si="135"/>
        <v>0</v>
      </c>
    </row>
    <row r="4334" spans="1:11" x14ac:dyDescent="0.25">
      <c r="A4334" s="84">
        <v>43736.25</v>
      </c>
      <c r="B4334" s="136">
        <v>0</v>
      </c>
      <c r="C4334" s="136">
        <v>109</v>
      </c>
      <c r="D4334" s="66">
        <v>0</v>
      </c>
      <c r="E4334" s="66">
        <v>2000</v>
      </c>
      <c r="F4334" s="66">
        <f t="shared" si="134"/>
        <v>2109</v>
      </c>
      <c r="K4334" s="66">
        <f t="shared" si="135"/>
        <v>527</v>
      </c>
    </row>
    <row r="4335" spans="1:11" x14ac:dyDescent="0.25">
      <c r="A4335" s="84">
        <v>43736.291666666664</v>
      </c>
      <c r="B4335" s="136">
        <v>1524</v>
      </c>
      <c r="C4335" s="136">
        <v>3891</v>
      </c>
      <c r="D4335" s="66">
        <v>139.99999999941792</v>
      </c>
      <c r="E4335" s="66">
        <v>18000</v>
      </c>
      <c r="F4335" s="66">
        <f t="shared" si="134"/>
        <v>23554.999999999418</v>
      </c>
      <c r="K4335" s="66">
        <f t="shared" si="135"/>
        <v>5889</v>
      </c>
    </row>
    <row r="4336" spans="1:11" x14ac:dyDescent="0.25">
      <c r="A4336" s="84">
        <v>43736.333333333336</v>
      </c>
      <c r="B4336" s="136">
        <v>8308</v>
      </c>
      <c r="C4336" s="136">
        <v>21397</v>
      </c>
      <c r="D4336" s="66">
        <v>310.00000000130967</v>
      </c>
      <c r="E4336" s="66">
        <v>75000</v>
      </c>
      <c r="F4336" s="66">
        <f t="shared" si="134"/>
        <v>105015.00000000131</v>
      </c>
      <c r="K4336" s="66">
        <f t="shared" si="135"/>
        <v>26254</v>
      </c>
    </row>
    <row r="4337" spans="1:11" x14ac:dyDescent="0.25">
      <c r="A4337" s="84">
        <v>43736.375</v>
      </c>
      <c r="B4337" s="136">
        <v>23995</v>
      </c>
      <c r="C4337" s="136">
        <v>51724</v>
      </c>
      <c r="D4337" s="66">
        <v>1029.9999999988358</v>
      </c>
      <c r="E4337" s="66">
        <v>121700</v>
      </c>
      <c r="F4337" s="66">
        <f t="shared" si="134"/>
        <v>198448.99999999884</v>
      </c>
      <c r="K4337" s="66">
        <f t="shared" si="135"/>
        <v>49612</v>
      </c>
    </row>
    <row r="4338" spans="1:11" x14ac:dyDescent="0.25">
      <c r="A4338" s="84">
        <v>43736.416666666664</v>
      </c>
      <c r="B4338" s="136">
        <v>38908</v>
      </c>
      <c r="C4338" s="136">
        <v>78634</v>
      </c>
      <c r="D4338" s="66">
        <v>3180.000000000291</v>
      </c>
      <c r="E4338" s="66">
        <v>152300</v>
      </c>
      <c r="F4338" s="66">
        <f t="shared" si="134"/>
        <v>273022.00000000029</v>
      </c>
      <c r="K4338" s="66">
        <f t="shared" si="135"/>
        <v>68256</v>
      </c>
    </row>
    <row r="4339" spans="1:11" x14ac:dyDescent="0.25">
      <c r="A4339" s="84">
        <v>43736.458333333336</v>
      </c>
      <c r="B4339" s="136">
        <v>49343</v>
      </c>
      <c r="C4339" s="136">
        <v>93477</v>
      </c>
      <c r="D4339" s="66">
        <v>3220.0000000011642</v>
      </c>
      <c r="E4339" s="66">
        <v>168200</v>
      </c>
      <c r="F4339" s="66">
        <f t="shared" si="134"/>
        <v>314240.00000000116</v>
      </c>
      <c r="K4339" s="66">
        <f t="shared" si="135"/>
        <v>78560</v>
      </c>
    </row>
    <row r="4340" spans="1:11" x14ac:dyDescent="0.25">
      <c r="A4340" s="84">
        <v>43736.5</v>
      </c>
      <c r="B4340" s="136">
        <v>55631</v>
      </c>
      <c r="C4340" s="136">
        <v>97121</v>
      </c>
      <c r="D4340" s="66">
        <v>4959.9999999991269</v>
      </c>
      <c r="E4340" s="66">
        <v>137500</v>
      </c>
      <c r="F4340" s="66">
        <f t="shared" si="134"/>
        <v>295211.99999999913</v>
      </c>
      <c r="K4340" s="66">
        <f t="shared" si="135"/>
        <v>73803</v>
      </c>
    </row>
    <row r="4341" spans="1:11" x14ac:dyDescent="0.25">
      <c r="A4341" s="84">
        <v>43736.541666666664</v>
      </c>
      <c r="B4341" s="136">
        <v>57675</v>
      </c>
      <c r="C4341" s="136">
        <v>96513</v>
      </c>
      <c r="D4341" s="66">
        <v>4959.9999999991269</v>
      </c>
      <c r="E4341" s="66">
        <v>164100</v>
      </c>
      <c r="F4341" s="66">
        <f t="shared" si="134"/>
        <v>323247.99999999913</v>
      </c>
      <c r="K4341" s="66">
        <f t="shared" si="135"/>
        <v>80812</v>
      </c>
    </row>
    <row r="4342" spans="1:11" x14ac:dyDescent="0.25">
      <c r="A4342" s="84">
        <v>43736.583333333336</v>
      </c>
      <c r="B4342" s="136">
        <v>55665</v>
      </c>
      <c r="C4342" s="136">
        <v>63720</v>
      </c>
      <c r="D4342" s="66">
        <v>4959.9999999991269</v>
      </c>
      <c r="E4342" s="66">
        <v>143200</v>
      </c>
      <c r="F4342" s="66">
        <f t="shared" si="134"/>
        <v>267544.99999999913</v>
      </c>
      <c r="K4342" s="66">
        <f t="shared" si="135"/>
        <v>66886</v>
      </c>
    </row>
    <row r="4343" spans="1:11" x14ac:dyDescent="0.25">
      <c r="A4343" s="84">
        <v>43736.625</v>
      </c>
      <c r="B4343" s="136">
        <v>48956</v>
      </c>
      <c r="C4343" s="136">
        <v>35784</v>
      </c>
      <c r="D4343" s="66">
        <v>2050.0000000029104</v>
      </c>
      <c r="E4343" s="66">
        <v>109800</v>
      </c>
      <c r="F4343" s="66">
        <f t="shared" si="134"/>
        <v>196590.00000000291</v>
      </c>
      <c r="K4343" s="66">
        <f t="shared" si="135"/>
        <v>49148</v>
      </c>
    </row>
    <row r="4344" spans="1:11" x14ac:dyDescent="0.25">
      <c r="A4344" s="84">
        <v>43736.666666666664</v>
      </c>
      <c r="B4344" s="136">
        <v>28571</v>
      </c>
      <c r="C4344" s="136">
        <v>5983</v>
      </c>
      <c r="D4344" s="66">
        <v>639.99999999941792</v>
      </c>
      <c r="E4344" s="66">
        <v>61600</v>
      </c>
      <c r="F4344" s="66">
        <f t="shared" si="134"/>
        <v>96793.999999999418</v>
      </c>
      <c r="K4344" s="66">
        <f t="shared" si="135"/>
        <v>24198</v>
      </c>
    </row>
    <row r="4345" spans="1:11" x14ac:dyDescent="0.25">
      <c r="A4345" s="84">
        <v>43736.708333333336</v>
      </c>
      <c r="B4345" s="136">
        <v>4160</v>
      </c>
      <c r="C4345" s="136">
        <v>5410</v>
      </c>
      <c r="D4345" s="66">
        <v>439.99999999869033</v>
      </c>
      <c r="E4345" s="66">
        <v>18600</v>
      </c>
      <c r="F4345" s="66">
        <f t="shared" si="134"/>
        <v>28609.99999999869</v>
      </c>
      <c r="K4345" s="66">
        <f t="shared" si="135"/>
        <v>7152</v>
      </c>
    </row>
    <row r="4346" spans="1:11" x14ac:dyDescent="0.25">
      <c r="A4346" s="84">
        <v>43736.75</v>
      </c>
      <c r="B4346" s="136">
        <v>271</v>
      </c>
      <c r="C4346" s="136">
        <v>195</v>
      </c>
      <c r="D4346" s="66">
        <v>0</v>
      </c>
      <c r="E4346" s="66">
        <v>1000</v>
      </c>
      <c r="F4346" s="66">
        <f t="shared" si="134"/>
        <v>1466</v>
      </c>
      <c r="K4346" s="66">
        <f t="shared" si="135"/>
        <v>367</v>
      </c>
    </row>
    <row r="4347" spans="1:11" x14ac:dyDescent="0.25">
      <c r="A4347" s="84">
        <v>43736.791666666664</v>
      </c>
      <c r="B4347" s="136">
        <v>0</v>
      </c>
      <c r="C4347" s="136">
        <v>0</v>
      </c>
      <c r="D4347" s="66">
        <v>0</v>
      </c>
      <c r="E4347" s="66">
        <v>0</v>
      </c>
      <c r="F4347" s="66">
        <f t="shared" si="134"/>
        <v>0</v>
      </c>
      <c r="K4347" s="66">
        <f t="shared" si="135"/>
        <v>0</v>
      </c>
    </row>
    <row r="4348" spans="1:11" x14ac:dyDescent="0.25">
      <c r="A4348" s="84">
        <v>43736.833333333336</v>
      </c>
      <c r="B4348" s="136">
        <v>0</v>
      </c>
      <c r="C4348" s="136">
        <v>0</v>
      </c>
      <c r="D4348" s="66">
        <v>0</v>
      </c>
      <c r="E4348" s="66">
        <v>0</v>
      </c>
      <c r="F4348" s="66">
        <f t="shared" si="134"/>
        <v>0</v>
      </c>
      <c r="K4348" s="66">
        <f t="shared" si="135"/>
        <v>0</v>
      </c>
    </row>
    <row r="4349" spans="1:11" x14ac:dyDescent="0.25">
      <c r="A4349" s="84">
        <v>43736.875</v>
      </c>
      <c r="B4349" s="136">
        <v>0</v>
      </c>
      <c r="C4349" s="136">
        <v>0</v>
      </c>
      <c r="D4349" s="66">
        <v>0</v>
      </c>
      <c r="E4349" s="66">
        <v>0</v>
      </c>
      <c r="F4349" s="66">
        <f t="shared" si="134"/>
        <v>0</v>
      </c>
      <c r="K4349" s="66">
        <f t="shared" si="135"/>
        <v>0</v>
      </c>
    </row>
    <row r="4350" spans="1:11" x14ac:dyDescent="0.25">
      <c r="A4350" s="84">
        <v>43736.916666666664</v>
      </c>
      <c r="B4350" s="136">
        <v>0</v>
      </c>
      <c r="C4350" s="136">
        <v>0</v>
      </c>
      <c r="D4350" s="66">
        <v>0</v>
      </c>
      <c r="E4350" s="66">
        <v>0</v>
      </c>
      <c r="F4350" s="66">
        <f t="shared" si="134"/>
        <v>0</v>
      </c>
      <c r="K4350" s="66">
        <f t="shared" si="135"/>
        <v>0</v>
      </c>
    </row>
    <row r="4351" spans="1:11" x14ac:dyDescent="0.25">
      <c r="A4351" s="84">
        <v>43736.958333333336</v>
      </c>
      <c r="B4351" s="136">
        <v>0</v>
      </c>
      <c r="C4351" s="136">
        <v>0</v>
      </c>
      <c r="D4351" s="66">
        <v>0</v>
      </c>
      <c r="E4351" s="66">
        <v>0</v>
      </c>
      <c r="F4351" s="66">
        <f t="shared" si="134"/>
        <v>0</v>
      </c>
      <c r="K4351" s="66">
        <f t="shared" si="135"/>
        <v>0</v>
      </c>
    </row>
    <row r="4352" spans="1:11" x14ac:dyDescent="0.25">
      <c r="A4352" s="84">
        <v>43737</v>
      </c>
      <c r="B4352" s="136">
        <v>0</v>
      </c>
      <c r="C4352" s="136">
        <v>0</v>
      </c>
      <c r="D4352" s="66">
        <v>0</v>
      </c>
      <c r="E4352" s="66">
        <v>0</v>
      </c>
      <c r="F4352" s="66">
        <f t="shared" si="134"/>
        <v>0</v>
      </c>
      <c r="K4352" s="66">
        <f t="shared" si="135"/>
        <v>0</v>
      </c>
    </row>
    <row r="4353" spans="1:11" x14ac:dyDescent="0.25">
      <c r="A4353" s="84">
        <v>43737.041666666664</v>
      </c>
      <c r="B4353" s="136">
        <v>0</v>
      </c>
      <c r="C4353" s="136">
        <v>0</v>
      </c>
      <c r="D4353" s="66">
        <v>0</v>
      </c>
      <c r="E4353" s="66">
        <v>0</v>
      </c>
      <c r="F4353" s="66">
        <f t="shared" si="134"/>
        <v>0</v>
      </c>
      <c r="K4353" s="66">
        <f t="shared" si="135"/>
        <v>0</v>
      </c>
    </row>
    <row r="4354" spans="1:11" x14ac:dyDescent="0.25">
      <c r="A4354" s="84">
        <v>43737.083333333336</v>
      </c>
      <c r="B4354" s="136">
        <v>0</v>
      </c>
      <c r="C4354" s="136">
        <v>0</v>
      </c>
      <c r="D4354" s="66">
        <v>0</v>
      </c>
      <c r="E4354" s="66">
        <v>0</v>
      </c>
      <c r="F4354" s="66">
        <f t="shared" si="134"/>
        <v>0</v>
      </c>
      <c r="K4354" s="66">
        <f t="shared" si="135"/>
        <v>0</v>
      </c>
    </row>
    <row r="4355" spans="1:11" x14ac:dyDescent="0.25">
      <c r="A4355" s="84">
        <v>43737.125</v>
      </c>
      <c r="B4355" s="136">
        <v>0</v>
      </c>
      <c r="C4355" s="136">
        <v>0</v>
      </c>
      <c r="D4355" s="66">
        <v>0</v>
      </c>
      <c r="E4355" s="66">
        <v>0</v>
      </c>
      <c r="F4355" s="66">
        <f t="shared" si="134"/>
        <v>0</v>
      </c>
      <c r="K4355" s="66">
        <f t="shared" si="135"/>
        <v>0</v>
      </c>
    </row>
    <row r="4356" spans="1:11" x14ac:dyDescent="0.25">
      <c r="A4356" s="84">
        <v>43737.166666666664</v>
      </c>
      <c r="B4356" s="136">
        <v>0</v>
      </c>
      <c r="C4356" s="136">
        <v>0</v>
      </c>
      <c r="D4356" s="66">
        <v>0</v>
      </c>
      <c r="E4356" s="66">
        <v>0</v>
      </c>
      <c r="F4356" s="66">
        <f t="shared" si="134"/>
        <v>0</v>
      </c>
      <c r="K4356" s="66">
        <f t="shared" si="135"/>
        <v>0</v>
      </c>
    </row>
    <row r="4357" spans="1:11" x14ac:dyDescent="0.25">
      <c r="A4357" s="84">
        <v>43737.208333333336</v>
      </c>
      <c r="B4357" s="136">
        <v>0</v>
      </c>
      <c r="C4357" s="136">
        <v>0</v>
      </c>
      <c r="D4357" s="66">
        <v>0</v>
      </c>
      <c r="E4357" s="66">
        <v>0</v>
      </c>
      <c r="F4357" s="66">
        <f t="shared" si="134"/>
        <v>0</v>
      </c>
      <c r="K4357" s="66">
        <f t="shared" si="135"/>
        <v>0</v>
      </c>
    </row>
    <row r="4358" spans="1:11" x14ac:dyDescent="0.25">
      <c r="A4358" s="84">
        <v>43737.25</v>
      </c>
      <c r="B4358" s="136">
        <v>0</v>
      </c>
      <c r="C4358" s="136">
        <v>31</v>
      </c>
      <c r="D4358" s="66">
        <v>0</v>
      </c>
      <c r="E4358" s="66">
        <v>600</v>
      </c>
      <c r="F4358" s="66">
        <f t="shared" si="134"/>
        <v>631</v>
      </c>
      <c r="K4358" s="66">
        <f t="shared" si="135"/>
        <v>158</v>
      </c>
    </row>
    <row r="4359" spans="1:11" x14ac:dyDescent="0.25">
      <c r="A4359" s="84">
        <v>43737.291666666664</v>
      </c>
      <c r="B4359" s="136">
        <v>1984</v>
      </c>
      <c r="C4359" s="136">
        <v>3873</v>
      </c>
      <c r="D4359" s="66">
        <v>150.00000000145519</v>
      </c>
      <c r="E4359" s="66">
        <v>20800</v>
      </c>
      <c r="F4359" s="66">
        <f t="shared" si="134"/>
        <v>26807.000000001455</v>
      </c>
      <c r="K4359" s="66">
        <f t="shared" si="135"/>
        <v>6702</v>
      </c>
    </row>
    <row r="4360" spans="1:11" x14ac:dyDescent="0.25">
      <c r="A4360" s="84">
        <v>43737.333333333336</v>
      </c>
      <c r="B4360" s="136">
        <v>7995</v>
      </c>
      <c r="C4360" s="136">
        <v>9915</v>
      </c>
      <c r="D4360" s="66">
        <v>649.99999999781721</v>
      </c>
      <c r="E4360" s="66">
        <v>76700</v>
      </c>
      <c r="F4360" s="66">
        <f t="shared" ref="F4360:F4423" si="136">SUM(B4360:E4360)</f>
        <v>95259.999999997817</v>
      </c>
      <c r="K4360" s="66">
        <f t="shared" ref="K4360:K4423" si="137">ROUND(AVERAGE(B4360:E4360),0)</f>
        <v>23815</v>
      </c>
    </row>
    <row r="4361" spans="1:11" x14ac:dyDescent="0.25">
      <c r="A4361" s="84">
        <v>43737.375</v>
      </c>
      <c r="B4361" s="136">
        <v>22544</v>
      </c>
      <c r="C4361" s="136">
        <v>49764</v>
      </c>
      <c r="D4361" s="66">
        <v>1520.0000000004366</v>
      </c>
      <c r="E4361" s="66">
        <v>96700</v>
      </c>
      <c r="F4361" s="66">
        <f t="shared" si="136"/>
        <v>170528.00000000044</v>
      </c>
      <c r="K4361" s="66">
        <f t="shared" si="137"/>
        <v>42632</v>
      </c>
    </row>
    <row r="4362" spans="1:11" x14ac:dyDescent="0.25">
      <c r="A4362" s="84">
        <v>43737.416666666664</v>
      </c>
      <c r="B4362" s="136">
        <v>40475</v>
      </c>
      <c r="C4362" s="136">
        <v>93291</v>
      </c>
      <c r="D4362" s="66">
        <v>3250</v>
      </c>
      <c r="E4362" s="66">
        <v>155800</v>
      </c>
      <c r="F4362" s="66">
        <f t="shared" si="136"/>
        <v>292816</v>
      </c>
      <c r="K4362" s="66">
        <f t="shared" si="137"/>
        <v>73204</v>
      </c>
    </row>
    <row r="4363" spans="1:11" x14ac:dyDescent="0.25">
      <c r="A4363" s="84">
        <v>43737.458333333336</v>
      </c>
      <c r="B4363" s="136">
        <v>51533</v>
      </c>
      <c r="C4363" s="136">
        <v>96221</v>
      </c>
      <c r="D4363" s="66">
        <v>4619.9999999989814</v>
      </c>
      <c r="E4363" s="66">
        <v>175400</v>
      </c>
      <c r="F4363" s="66">
        <f t="shared" si="136"/>
        <v>327773.99999999895</v>
      </c>
      <c r="K4363" s="66">
        <f t="shared" si="137"/>
        <v>81943</v>
      </c>
    </row>
    <row r="4364" spans="1:11" x14ac:dyDescent="0.25">
      <c r="A4364" s="84">
        <v>43737.5</v>
      </c>
      <c r="B4364" s="136">
        <v>57536</v>
      </c>
      <c r="C4364" s="136">
        <v>100637</v>
      </c>
      <c r="D4364" s="66">
        <v>5250</v>
      </c>
      <c r="E4364" s="66">
        <v>178300</v>
      </c>
      <c r="F4364" s="66">
        <f t="shared" si="136"/>
        <v>341723</v>
      </c>
      <c r="K4364" s="66">
        <f t="shared" si="137"/>
        <v>85431</v>
      </c>
    </row>
    <row r="4365" spans="1:11" x14ac:dyDescent="0.25">
      <c r="A4365" s="84">
        <v>43737.541666666664</v>
      </c>
      <c r="B4365" s="136">
        <v>58129</v>
      </c>
      <c r="C4365" s="136">
        <v>83617</v>
      </c>
      <c r="D4365" s="66">
        <v>4140.0000000030559</v>
      </c>
      <c r="E4365" s="66">
        <v>168700</v>
      </c>
      <c r="F4365" s="66">
        <f t="shared" si="136"/>
        <v>314586.00000000303</v>
      </c>
      <c r="K4365" s="66">
        <f t="shared" si="137"/>
        <v>78647</v>
      </c>
    </row>
    <row r="4366" spans="1:11" x14ac:dyDescent="0.25">
      <c r="A4366" s="84">
        <v>43737.583333333336</v>
      </c>
      <c r="B4366" s="136">
        <v>47119</v>
      </c>
      <c r="C4366" s="136">
        <v>59347</v>
      </c>
      <c r="D4366" s="66">
        <v>2889.9999999994179</v>
      </c>
      <c r="E4366" s="66">
        <v>140000</v>
      </c>
      <c r="F4366" s="66">
        <f t="shared" si="136"/>
        <v>249355.99999999942</v>
      </c>
      <c r="K4366" s="66">
        <f t="shared" si="137"/>
        <v>62339</v>
      </c>
    </row>
    <row r="4367" spans="1:11" x14ac:dyDescent="0.25">
      <c r="A4367" s="84">
        <v>43737.625</v>
      </c>
      <c r="B4367" s="136">
        <v>25931</v>
      </c>
      <c r="C4367" s="136">
        <v>76728</v>
      </c>
      <c r="D4367" s="66">
        <v>4250</v>
      </c>
      <c r="E4367" s="66">
        <v>66700</v>
      </c>
      <c r="F4367" s="66">
        <f t="shared" si="136"/>
        <v>173609</v>
      </c>
      <c r="K4367" s="66">
        <f t="shared" si="137"/>
        <v>43402</v>
      </c>
    </row>
    <row r="4368" spans="1:11" x14ac:dyDescent="0.25">
      <c r="A4368" s="84">
        <v>43737.666666666664</v>
      </c>
      <c r="B4368" s="136">
        <v>26097</v>
      </c>
      <c r="C4368" s="136">
        <v>58745</v>
      </c>
      <c r="D4368" s="66">
        <v>3299.9999999992724</v>
      </c>
      <c r="E4368" s="66">
        <v>60800</v>
      </c>
      <c r="F4368" s="66">
        <f t="shared" si="136"/>
        <v>148941.99999999927</v>
      </c>
      <c r="K4368" s="66">
        <f t="shared" si="137"/>
        <v>37235</v>
      </c>
    </row>
    <row r="4369" spans="1:11" x14ac:dyDescent="0.25">
      <c r="A4369" s="84">
        <v>43737.708333333336</v>
      </c>
      <c r="B4369" s="136">
        <v>4537</v>
      </c>
      <c r="C4369" s="136">
        <v>16222.000000000002</v>
      </c>
      <c r="D4369" s="66">
        <v>720.00000000116415</v>
      </c>
      <c r="E4369" s="66">
        <v>20500</v>
      </c>
      <c r="F4369" s="66">
        <f t="shared" si="136"/>
        <v>41979.000000001164</v>
      </c>
      <c r="K4369" s="66">
        <f t="shared" si="137"/>
        <v>10495</v>
      </c>
    </row>
    <row r="4370" spans="1:11" x14ac:dyDescent="0.25">
      <c r="A4370" s="84">
        <v>43737.75</v>
      </c>
      <c r="B4370" s="136">
        <v>162</v>
      </c>
      <c r="C4370" s="136">
        <v>1150</v>
      </c>
      <c r="D4370" s="66">
        <v>39.999999997235136</v>
      </c>
      <c r="E4370" s="66">
        <v>3000</v>
      </c>
      <c r="F4370" s="66">
        <f t="shared" si="136"/>
        <v>4351.9999999972351</v>
      </c>
      <c r="K4370" s="66">
        <f t="shared" si="137"/>
        <v>1088</v>
      </c>
    </row>
    <row r="4371" spans="1:11" x14ac:dyDescent="0.25">
      <c r="A4371" s="84">
        <v>43737.791666666664</v>
      </c>
      <c r="B4371" s="136">
        <v>0</v>
      </c>
      <c r="C4371" s="136">
        <v>0</v>
      </c>
      <c r="D4371" s="66">
        <v>0</v>
      </c>
      <c r="E4371" s="66">
        <v>0</v>
      </c>
      <c r="F4371" s="66">
        <f t="shared" si="136"/>
        <v>0</v>
      </c>
      <c r="K4371" s="66">
        <f t="shared" si="137"/>
        <v>0</v>
      </c>
    </row>
    <row r="4372" spans="1:11" x14ac:dyDescent="0.25">
      <c r="A4372" s="84">
        <v>43737.833333333336</v>
      </c>
      <c r="B4372" s="136">
        <v>0</v>
      </c>
      <c r="C4372" s="136">
        <v>0</v>
      </c>
      <c r="D4372" s="66">
        <v>0</v>
      </c>
      <c r="E4372" s="66">
        <v>0</v>
      </c>
      <c r="F4372" s="66">
        <f t="shared" si="136"/>
        <v>0</v>
      </c>
      <c r="K4372" s="66">
        <f t="shared" si="137"/>
        <v>0</v>
      </c>
    </row>
    <row r="4373" spans="1:11" x14ac:dyDescent="0.25">
      <c r="A4373" s="84">
        <v>43737.875</v>
      </c>
      <c r="B4373" s="136">
        <v>0</v>
      </c>
      <c r="C4373" s="136">
        <v>0</v>
      </c>
      <c r="D4373" s="66">
        <v>0</v>
      </c>
      <c r="E4373" s="66">
        <v>0</v>
      </c>
      <c r="F4373" s="66">
        <f t="shared" si="136"/>
        <v>0</v>
      </c>
      <c r="K4373" s="66">
        <f t="shared" si="137"/>
        <v>0</v>
      </c>
    </row>
    <row r="4374" spans="1:11" x14ac:dyDescent="0.25">
      <c r="A4374" s="84">
        <v>43737.916666666664</v>
      </c>
      <c r="B4374" s="136">
        <v>0</v>
      </c>
      <c r="C4374" s="136">
        <v>0</v>
      </c>
      <c r="D4374" s="66">
        <v>0</v>
      </c>
      <c r="E4374" s="66">
        <v>0</v>
      </c>
      <c r="F4374" s="66">
        <f t="shared" si="136"/>
        <v>0</v>
      </c>
      <c r="K4374" s="66">
        <f t="shared" si="137"/>
        <v>0</v>
      </c>
    </row>
    <row r="4375" spans="1:11" x14ac:dyDescent="0.25">
      <c r="A4375" s="84">
        <v>43737.958333333336</v>
      </c>
      <c r="B4375" s="136">
        <v>0</v>
      </c>
      <c r="C4375" s="136">
        <v>0</v>
      </c>
      <c r="D4375" s="66">
        <v>0</v>
      </c>
      <c r="E4375" s="66">
        <v>0</v>
      </c>
      <c r="F4375" s="66">
        <f t="shared" si="136"/>
        <v>0</v>
      </c>
      <c r="K4375" s="66">
        <f t="shared" si="137"/>
        <v>0</v>
      </c>
    </row>
    <row r="4376" spans="1:11" x14ac:dyDescent="0.25">
      <c r="A4376" s="84">
        <v>43738</v>
      </c>
      <c r="B4376" s="136">
        <v>0</v>
      </c>
      <c r="C4376" s="136">
        <v>0</v>
      </c>
      <c r="D4376" s="66">
        <v>0</v>
      </c>
      <c r="E4376" s="66">
        <v>0</v>
      </c>
      <c r="F4376" s="66">
        <f t="shared" si="136"/>
        <v>0</v>
      </c>
      <c r="K4376" s="66">
        <f t="shared" si="137"/>
        <v>0</v>
      </c>
    </row>
    <row r="4377" spans="1:11" x14ac:dyDescent="0.25">
      <c r="A4377" s="84">
        <v>43738.041666666664</v>
      </c>
      <c r="B4377" s="136">
        <v>0</v>
      </c>
      <c r="C4377" s="136">
        <v>0</v>
      </c>
      <c r="D4377" s="66">
        <v>0</v>
      </c>
      <c r="E4377" s="66">
        <v>0</v>
      </c>
      <c r="F4377" s="66">
        <f t="shared" si="136"/>
        <v>0</v>
      </c>
      <c r="K4377" s="66">
        <f t="shared" si="137"/>
        <v>0</v>
      </c>
    </row>
    <row r="4378" spans="1:11" x14ac:dyDescent="0.25">
      <c r="A4378" s="84">
        <v>43738.083333333336</v>
      </c>
      <c r="B4378" s="136">
        <v>0</v>
      </c>
      <c r="C4378" s="136">
        <v>0</v>
      </c>
      <c r="D4378" s="66">
        <v>0</v>
      </c>
      <c r="E4378" s="66">
        <v>0</v>
      </c>
      <c r="F4378" s="66">
        <f t="shared" si="136"/>
        <v>0</v>
      </c>
      <c r="K4378" s="66">
        <f t="shared" si="137"/>
        <v>0</v>
      </c>
    </row>
    <row r="4379" spans="1:11" x14ac:dyDescent="0.25">
      <c r="A4379" s="84">
        <v>43738.125</v>
      </c>
      <c r="B4379" s="136">
        <v>0</v>
      </c>
      <c r="C4379" s="136">
        <v>0</v>
      </c>
      <c r="D4379" s="66">
        <v>0</v>
      </c>
      <c r="E4379" s="66">
        <v>0</v>
      </c>
      <c r="F4379" s="66">
        <f t="shared" si="136"/>
        <v>0</v>
      </c>
      <c r="K4379" s="66">
        <f t="shared" si="137"/>
        <v>0</v>
      </c>
    </row>
    <row r="4380" spans="1:11" x14ac:dyDescent="0.25">
      <c r="A4380" s="84">
        <v>43738.166666666664</v>
      </c>
      <c r="B4380" s="136">
        <v>0</v>
      </c>
      <c r="C4380" s="136">
        <v>0</v>
      </c>
      <c r="D4380" s="66">
        <v>0</v>
      </c>
      <c r="E4380" s="66">
        <v>0</v>
      </c>
      <c r="F4380" s="66">
        <f t="shared" si="136"/>
        <v>0</v>
      </c>
      <c r="K4380" s="66">
        <f t="shared" si="137"/>
        <v>0</v>
      </c>
    </row>
    <row r="4381" spans="1:11" x14ac:dyDescent="0.25">
      <c r="A4381" s="84">
        <v>43738.208333333336</v>
      </c>
      <c r="B4381" s="136">
        <v>0</v>
      </c>
      <c r="C4381" s="136">
        <v>0</v>
      </c>
      <c r="D4381" s="66">
        <v>0</v>
      </c>
      <c r="E4381" s="66">
        <v>0</v>
      </c>
      <c r="F4381" s="66">
        <f t="shared" si="136"/>
        <v>0</v>
      </c>
      <c r="K4381" s="66">
        <f t="shared" si="137"/>
        <v>0</v>
      </c>
    </row>
    <row r="4382" spans="1:11" x14ac:dyDescent="0.25">
      <c r="A4382" s="84">
        <v>43738.25</v>
      </c>
      <c r="B4382" s="136">
        <v>0</v>
      </c>
      <c r="C4382" s="136">
        <v>122</v>
      </c>
      <c r="D4382" s="66">
        <v>10.000000002037268</v>
      </c>
      <c r="E4382" s="66">
        <v>2000</v>
      </c>
      <c r="F4382" s="66">
        <f t="shared" si="136"/>
        <v>2132.0000000020373</v>
      </c>
      <c r="K4382" s="66">
        <f t="shared" si="137"/>
        <v>533</v>
      </c>
    </row>
    <row r="4383" spans="1:11" x14ac:dyDescent="0.25">
      <c r="A4383" s="84">
        <v>43738.291666666664</v>
      </c>
      <c r="B4383" s="136">
        <v>1553</v>
      </c>
      <c r="C4383" s="136">
        <v>4419</v>
      </c>
      <c r="D4383" s="66">
        <v>119.99999999898137</v>
      </c>
      <c r="E4383" s="66">
        <v>18200</v>
      </c>
      <c r="F4383" s="66">
        <f t="shared" si="136"/>
        <v>24291.999999998981</v>
      </c>
      <c r="K4383" s="66">
        <f t="shared" si="137"/>
        <v>6073</v>
      </c>
    </row>
    <row r="4384" spans="1:11" x14ac:dyDescent="0.25">
      <c r="A4384" s="84">
        <v>43738.333333333336</v>
      </c>
      <c r="B4384" s="136">
        <v>8636</v>
      </c>
      <c r="C4384" s="136">
        <v>23685</v>
      </c>
      <c r="D4384" s="66">
        <v>250</v>
      </c>
      <c r="E4384" s="66">
        <v>78200</v>
      </c>
      <c r="F4384" s="66">
        <f t="shared" si="136"/>
        <v>110771</v>
      </c>
      <c r="K4384" s="66">
        <f t="shared" si="137"/>
        <v>27693</v>
      </c>
    </row>
    <row r="4385" spans="1:11" x14ac:dyDescent="0.25">
      <c r="A4385" s="84">
        <v>43738.375</v>
      </c>
      <c r="B4385" s="136">
        <v>20048</v>
      </c>
      <c r="C4385" s="136">
        <v>59364</v>
      </c>
      <c r="D4385" s="66">
        <v>1020.0000000004366</v>
      </c>
      <c r="E4385" s="66">
        <v>127100</v>
      </c>
      <c r="F4385" s="66">
        <f t="shared" si="136"/>
        <v>207532.00000000044</v>
      </c>
      <c r="K4385" s="66">
        <f t="shared" si="137"/>
        <v>51883</v>
      </c>
    </row>
    <row r="4386" spans="1:11" x14ac:dyDescent="0.25">
      <c r="A4386" s="84">
        <v>43738.416666666664</v>
      </c>
      <c r="B4386" s="136">
        <v>27531</v>
      </c>
      <c r="C4386" s="136">
        <v>64197.999999999993</v>
      </c>
      <c r="D4386" s="66">
        <v>3330.0000000017462</v>
      </c>
      <c r="E4386" s="66">
        <v>150500</v>
      </c>
      <c r="F4386" s="66">
        <f t="shared" si="136"/>
        <v>245559.00000000175</v>
      </c>
      <c r="K4386" s="66">
        <f t="shared" si="137"/>
        <v>61390</v>
      </c>
    </row>
    <row r="4387" spans="1:11" x14ac:dyDescent="0.25">
      <c r="A4387" s="84">
        <v>43738.458333333336</v>
      </c>
      <c r="B4387" s="136">
        <v>45017</v>
      </c>
      <c r="C4387" s="136">
        <v>44485</v>
      </c>
      <c r="D4387" s="66">
        <v>2439.9999999986903</v>
      </c>
      <c r="E4387" s="66">
        <v>73700</v>
      </c>
      <c r="F4387" s="66">
        <f t="shared" si="136"/>
        <v>165641.99999999869</v>
      </c>
      <c r="K4387" s="66">
        <f t="shared" si="137"/>
        <v>41410</v>
      </c>
    </row>
    <row r="4388" spans="1:11" x14ac:dyDescent="0.25">
      <c r="A4388" s="84">
        <v>43738.5</v>
      </c>
      <c r="B4388" s="136">
        <v>49256</v>
      </c>
      <c r="C4388" s="136">
        <v>28913</v>
      </c>
      <c r="D4388" s="66">
        <v>2009.9999999983993</v>
      </c>
      <c r="E4388" s="66">
        <v>187800</v>
      </c>
      <c r="F4388" s="66">
        <f t="shared" si="136"/>
        <v>267978.99999999837</v>
      </c>
      <c r="K4388" s="66">
        <f t="shared" si="137"/>
        <v>66995</v>
      </c>
    </row>
    <row r="4389" spans="1:11" x14ac:dyDescent="0.25">
      <c r="A4389" s="84">
        <v>43738.541666666664</v>
      </c>
      <c r="B4389" s="136">
        <v>20118</v>
      </c>
      <c r="C4389" s="136">
        <v>46100</v>
      </c>
      <c r="D4389" s="66">
        <v>2909.9999999998545</v>
      </c>
      <c r="E4389" s="66">
        <v>168900</v>
      </c>
      <c r="F4389" s="66">
        <f t="shared" si="136"/>
        <v>238027.99999999985</v>
      </c>
      <c r="K4389" s="66">
        <f t="shared" si="137"/>
        <v>59507</v>
      </c>
    </row>
    <row r="4390" spans="1:11" x14ac:dyDescent="0.25">
      <c r="A4390" s="84">
        <v>43738.583333333336</v>
      </c>
      <c r="B4390" s="136">
        <v>18019</v>
      </c>
      <c r="C4390" s="136">
        <v>48299</v>
      </c>
      <c r="D4390" s="66">
        <v>3230.0000000032014</v>
      </c>
      <c r="E4390" s="66">
        <v>100200</v>
      </c>
      <c r="F4390" s="66">
        <f t="shared" si="136"/>
        <v>169748.0000000032</v>
      </c>
      <c r="K4390" s="66">
        <f t="shared" si="137"/>
        <v>42437</v>
      </c>
    </row>
    <row r="4391" spans="1:11" x14ac:dyDescent="0.25">
      <c r="A4391" s="84">
        <v>43738.625</v>
      </c>
      <c r="B4391" s="136">
        <v>18233</v>
      </c>
      <c r="C4391" s="136">
        <v>41119</v>
      </c>
      <c r="D4391" s="66">
        <v>2519.9999999967986</v>
      </c>
      <c r="E4391" s="66">
        <v>70300</v>
      </c>
      <c r="F4391" s="66">
        <f t="shared" si="136"/>
        <v>132171.9999999968</v>
      </c>
      <c r="K4391" s="66">
        <f t="shared" si="137"/>
        <v>33043</v>
      </c>
    </row>
    <row r="4392" spans="1:11" x14ac:dyDescent="0.25">
      <c r="A4392" s="84">
        <v>43738.666666666664</v>
      </c>
      <c r="B4392" s="136">
        <v>13108</v>
      </c>
      <c r="C4392" s="136">
        <v>17839</v>
      </c>
      <c r="D4392" s="66">
        <v>1310.0000000013097</v>
      </c>
      <c r="E4392" s="66">
        <v>41400</v>
      </c>
      <c r="F4392" s="66">
        <f t="shared" si="136"/>
        <v>73657.00000000131</v>
      </c>
      <c r="K4392" s="66">
        <f t="shared" si="137"/>
        <v>18414</v>
      </c>
    </row>
    <row r="4393" spans="1:11" x14ac:dyDescent="0.25">
      <c r="A4393" s="84">
        <v>43738.708333333336</v>
      </c>
      <c r="B4393" s="136">
        <v>3526</v>
      </c>
      <c r="C4393" s="136">
        <v>15593</v>
      </c>
      <c r="D4393" s="66">
        <v>580.00000000174623</v>
      </c>
      <c r="E4393" s="66">
        <v>14700</v>
      </c>
      <c r="F4393" s="66">
        <f t="shared" si="136"/>
        <v>34399.000000001746</v>
      </c>
      <c r="K4393" s="66">
        <f t="shared" si="137"/>
        <v>8600</v>
      </c>
    </row>
    <row r="4394" spans="1:11" x14ac:dyDescent="0.25">
      <c r="A4394" s="84">
        <v>43738.75</v>
      </c>
      <c r="B4394" s="136">
        <v>0</v>
      </c>
      <c r="C4394" s="136">
        <v>597</v>
      </c>
      <c r="D4394" s="66">
        <v>19.999999996798579</v>
      </c>
      <c r="E4394" s="66">
        <v>0</v>
      </c>
      <c r="F4394" s="66">
        <f t="shared" si="136"/>
        <v>616.99999999679858</v>
      </c>
      <c r="K4394" s="66">
        <f t="shared" si="137"/>
        <v>154</v>
      </c>
    </row>
    <row r="4395" spans="1:11" x14ac:dyDescent="0.25">
      <c r="A4395" s="84">
        <v>43738.791666666664</v>
      </c>
      <c r="B4395" s="136">
        <v>0</v>
      </c>
      <c r="C4395" s="136">
        <v>0</v>
      </c>
      <c r="D4395" s="66">
        <v>0</v>
      </c>
      <c r="E4395" s="66">
        <v>0</v>
      </c>
      <c r="F4395" s="66">
        <f t="shared" si="136"/>
        <v>0</v>
      </c>
      <c r="K4395" s="66">
        <f t="shared" si="137"/>
        <v>0</v>
      </c>
    </row>
    <row r="4396" spans="1:11" x14ac:dyDescent="0.25">
      <c r="A4396" s="84">
        <v>43738.833333333336</v>
      </c>
      <c r="B4396" s="136">
        <v>0</v>
      </c>
      <c r="C4396" s="136">
        <v>0</v>
      </c>
      <c r="D4396" s="66">
        <v>0</v>
      </c>
      <c r="E4396" s="66">
        <v>0</v>
      </c>
      <c r="F4396" s="66">
        <f t="shared" si="136"/>
        <v>0</v>
      </c>
      <c r="K4396" s="66">
        <f t="shared" si="137"/>
        <v>0</v>
      </c>
    </row>
    <row r="4397" spans="1:11" x14ac:dyDescent="0.25">
      <c r="A4397" s="84">
        <v>43738.875</v>
      </c>
      <c r="B4397" s="136">
        <v>0</v>
      </c>
      <c r="C4397" s="136">
        <v>0</v>
      </c>
      <c r="D4397" s="66">
        <v>0</v>
      </c>
      <c r="E4397" s="66">
        <v>0</v>
      </c>
      <c r="F4397" s="66">
        <f t="shared" si="136"/>
        <v>0</v>
      </c>
      <c r="K4397" s="66">
        <f t="shared" si="137"/>
        <v>0</v>
      </c>
    </row>
    <row r="4398" spans="1:11" x14ac:dyDescent="0.25">
      <c r="A4398" s="84">
        <v>43738.916666666664</v>
      </c>
      <c r="B4398" s="136">
        <v>0</v>
      </c>
      <c r="C4398" s="136">
        <v>0</v>
      </c>
      <c r="D4398" s="66">
        <v>0</v>
      </c>
      <c r="E4398" s="66">
        <v>0</v>
      </c>
      <c r="F4398" s="66">
        <f t="shared" si="136"/>
        <v>0</v>
      </c>
      <c r="K4398" s="66">
        <f t="shared" si="137"/>
        <v>0</v>
      </c>
    </row>
    <row r="4399" spans="1:11" x14ac:dyDescent="0.25">
      <c r="A4399" s="84">
        <v>43738.958333333336</v>
      </c>
      <c r="B4399" s="136">
        <v>0</v>
      </c>
      <c r="C4399" s="136">
        <v>0</v>
      </c>
      <c r="D4399" s="66">
        <v>0</v>
      </c>
      <c r="E4399" s="66">
        <v>0</v>
      </c>
      <c r="F4399" s="66">
        <f t="shared" si="136"/>
        <v>0</v>
      </c>
      <c r="K4399" s="66">
        <f t="shared" si="137"/>
        <v>0</v>
      </c>
    </row>
    <row r="4400" spans="1:11" x14ac:dyDescent="0.25">
      <c r="A4400" s="84">
        <v>43739</v>
      </c>
      <c r="B4400" s="136">
        <v>0</v>
      </c>
      <c r="C4400" s="136">
        <v>0</v>
      </c>
      <c r="D4400" s="66">
        <v>0</v>
      </c>
      <c r="E4400" s="66">
        <v>0</v>
      </c>
      <c r="F4400" s="66">
        <f t="shared" si="136"/>
        <v>0</v>
      </c>
      <c r="K4400" s="66">
        <f t="shared" si="137"/>
        <v>0</v>
      </c>
    </row>
    <row r="4401" spans="1:11" x14ac:dyDescent="0.25">
      <c r="A4401" s="84">
        <v>43739.041666666664</v>
      </c>
      <c r="B4401" s="136">
        <v>0</v>
      </c>
      <c r="C4401" s="136">
        <v>0</v>
      </c>
      <c r="D4401" s="66">
        <v>0</v>
      </c>
      <c r="E4401" s="66">
        <v>0</v>
      </c>
      <c r="F4401" s="66">
        <f t="shared" si="136"/>
        <v>0</v>
      </c>
      <c r="K4401" s="66">
        <f t="shared" si="137"/>
        <v>0</v>
      </c>
    </row>
    <row r="4402" spans="1:11" x14ac:dyDescent="0.25">
      <c r="A4402" s="84">
        <v>43739.083333333336</v>
      </c>
      <c r="B4402" s="136">
        <v>0</v>
      </c>
      <c r="C4402" s="136">
        <v>0</v>
      </c>
      <c r="D4402" s="66">
        <v>0</v>
      </c>
      <c r="E4402" s="66">
        <v>0</v>
      </c>
      <c r="F4402" s="66">
        <f t="shared" si="136"/>
        <v>0</v>
      </c>
      <c r="K4402" s="66">
        <f t="shared" si="137"/>
        <v>0</v>
      </c>
    </row>
    <row r="4403" spans="1:11" x14ac:dyDescent="0.25">
      <c r="A4403" s="84">
        <v>43739.125</v>
      </c>
      <c r="B4403" s="136">
        <v>0</v>
      </c>
      <c r="C4403" s="136">
        <v>0</v>
      </c>
      <c r="D4403" s="66">
        <v>0</v>
      </c>
      <c r="E4403" s="66">
        <v>0</v>
      </c>
      <c r="F4403" s="66">
        <f t="shared" si="136"/>
        <v>0</v>
      </c>
      <c r="K4403" s="66">
        <f t="shared" si="137"/>
        <v>0</v>
      </c>
    </row>
    <row r="4404" spans="1:11" x14ac:dyDescent="0.25">
      <c r="A4404" s="84">
        <v>43739.166666666664</v>
      </c>
      <c r="B4404" s="136">
        <v>0</v>
      </c>
      <c r="C4404" s="136">
        <v>0</v>
      </c>
      <c r="D4404" s="66">
        <v>0</v>
      </c>
      <c r="E4404" s="66">
        <v>0</v>
      </c>
      <c r="F4404" s="66">
        <f t="shared" si="136"/>
        <v>0</v>
      </c>
      <c r="K4404" s="66">
        <f t="shared" si="137"/>
        <v>0</v>
      </c>
    </row>
    <row r="4405" spans="1:11" x14ac:dyDescent="0.25">
      <c r="A4405" s="84">
        <v>43739.208333333336</v>
      </c>
      <c r="B4405" s="136">
        <v>0</v>
      </c>
      <c r="C4405" s="136">
        <v>0</v>
      </c>
      <c r="D4405" s="66">
        <v>0</v>
      </c>
      <c r="E4405" s="66">
        <v>0</v>
      </c>
      <c r="F4405" s="66">
        <f t="shared" si="136"/>
        <v>0</v>
      </c>
      <c r="K4405" s="66">
        <f t="shared" si="137"/>
        <v>0</v>
      </c>
    </row>
    <row r="4406" spans="1:11" x14ac:dyDescent="0.25">
      <c r="A4406" s="84">
        <v>43739.25</v>
      </c>
      <c r="B4406" s="136">
        <v>0</v>
      </c>
      <c r="C4406" s="136">
        <v>0</v>
      </c>
      <c r="D4406" s="66">
        <v>0</v>
      </c>
      <c r="E4406" s="66">
        <v>0</v>
      </c>
      <c r="F4406" s="66">
        <f t="shared" si="136"/>
        <v>0</v>
      </c>
      <c r="K4406" s="66">
        <f t="shared" si="137"/>
        <v>0</v>
      </c>
    </row>
    <row r="4407" spans="1:11" x14ac:dyDescent="0.25">
      <c r="A4407" s="84">
        <v>43739.291666666664</v>
      </c>
      <c r="B4407" s="136">
        <v>263</v>
      </c>
      <c r="C4407" s="136">
        <v>1002</v>
      </c>
      <c r="D4407" s="66">
        <v>50.000000002910383</v>
      </c>
      <c r="E4407" s="66">
        <v>1000</v>
      </c>
      <c r="F4407" s="66">
        <f t="shared" si="136"/>
        <v>2315.0000000029104</v>
      </c>
      <c r="K4407" s="66">
        <f t="shared" si="137"/>
        <v>579</v>
      </c>
    </row>
    <row r="4408" spans="1:11" x14ac:dyDescent="0.25">
      <c r="A4408" s="84">
        <v>43739.333333333336</v>
      </c>
      <c r="B4408" s="136">
        <v>1697</v>
      </c>
      <c r="C4408" s="136">
        <v>3130</v>
      </c>
      <c r="D4408" s="66">
        <v>169.99999999825377</v>
      </c>
      <c r="E4408" s="66">
        <v>8400</v>
      </c>
      <c r="F4408" s="66">
        <f t="shared" si="136"/>
        <v>13396.999999998254</v>
      </c>
      <c r="K4408" s="66">
        <f t="shared" si="137"/>
        <v>3349</v>
      </c>
    </row>
    <row r="4409" spans="1:11" x14ac:dyDescent="0.25">
      <c r="A4409" s="84">
        <v>43739.375</v>
      </c>
      <c r="B4409" s="136">
        <v>3513</v>
      </c>
      <c r="C4409" s="136">
        <v>6796</v>
      </c>
      <c r="D4409" s="66">
        <v>600.00000000218279</v>
      </c>
      <c r="E4409" s="66">
        <v>15800</v>
      </c>
      <c r="F4409" s="66">
        <f t="shared" si="136"/>
        <v>26709.000000002183</v>
      </c>
      <c r="K4409" s="66">
        <f t="shared" si="137"/>
        <v>6677</v>
      </c>
    </row>
    <row r="4410" spans="1:11" x14ac:dyDescent="0.25">
      <c r="A4410" s="84">
        <v>43739.416666666664</v>
      </c>
      <c r="B4410" s="136">
        <v>9534</v>
      </c>
      <c r="C4410" s="136">
        <v>11379</v>
      </c>
      <c r="D4410" s="66">
        <v>1079.9999999981083</v>
      </c>
      <c r="E4410" s="66">
        <v>51800</v>
      </c>
      <c r="F4410" s="66">
        <f t="shared" si="136"/>
        <v>73792.999999998108</v>
      </c>
      <c r="K4410" s="66">
        <f t="shared" si="137"/>
        <v>18448</v>
      </c>
    </row>
    <row r="4411" spans="1:11" x14ac:dyDescent="0.25">
      <c r="A4411" s="84">
        <v>43739.458333333336</v>
      </c>
      <c r="B4411" s="136">
        <v>10781</v>
      </c>
      <c r="C4411" s="136">
        <v>10196</v>
      </c>
      <c r="D4411" s="66">
        <v>939.99999999869033</v>
      </c>
      <c r="E4411" s="66">
        <v>55000</v>
      </c>
      <c r="F4411" s="66">
        <f t="shared" si="136"/>
        <v>76916.99999999869</v>
      </c>
      <c r="K4411" s="66">
        <f t="shared" si="137"/>
        <v>19229</v>
      </c>
    </row>
    <row r="4412" spans="1:11" x14ac:dyDescent="0.25">
      <c r="A4412" s="84">
        <v>43739.5</v>
      </c>
      <c r="B4412" s="136">
        <v>11913</v>
      </c>
      <c r="C4412" s="136">
        <v>17310</v>
      </c>
      <c r="D4412" s="66">
        <v>1960.0000000027649</v>
      </c>
      <c r="E4412" s="66">
        <v>48500</v>
      </c>
      <c r="F4412" s="66">
        <f t="shared" si="136"/>
        <v>79683.000000002765</v>
      </c>
      <c r="K4412" s="66">
        <f t="shared" si="137"/>
        <v>19921</v>
      </c>
    </row>
    <row r="4413" spans="1:11" x14ac:dyDescent="0.25">
      <c r="A4413" s="84">
        <v>43739.541666666664</v>
      </c>
      <c r="B4413" s="136">
        <v>22383</v>
      </c>
      <c r="C4413" s="136">
        <v>16667</v>
      </c>
      <c r="D4413" s="66">
        <v>1299.9999999992724</v>
      </c>
      <c r="E4413" s="66">
        <v>51000</v>
      </c>
      <c r="F4413" s="66">
        <f t="shared" si="136"/>
        <v>91349.999999999272</v>
      </c>
      <c r="K4413" s="66">
        <f t="shared" si="137"/>
        <v>22837</v>
      </c>
    </row>
    <row r="4414" spans="1:11" x14ac:dyDescent="0.25">
      <c r="A4414" s="84">
        <v>43739.583333333336</v>
      </c>
      <c r="B4414" s="136">
        <v>12332</v>
      </c>
      <c r="C4414" s="136">
        <v>15355</v>
      </c>
      <c r="D4414" s="66">
        <v>1250</v>
      </c>
      <c r="E4414" s="66">
        <v>73500</v>
      </c>
      <c r="F4414" s="66">
        <f t="shared" si="136"/>
        <v>102437</v>
      </c>
      <c r="K4414" s="66">
        <f t="shared" si="137"/>
        <v>25609</v>
      </c>
    </row>
    <row r="4415" spans="1:11" x14ac:dyDescent="0.25">
      <c r="A4415" s="84">
        <v>43739.625</v>
      </c>
      <c r="B4415" s="136">
        <v>7430</v>
      </c>
      <c r="C4415" s="136">
        <v>7792</v>
      </c>
      <c r="D4415" s="66">
        <v>689.99999999869033</v>
      </c>
      <c r="E4415" s="66">
        <v>51200</v>
      </c>
      <c r="F4415" s="66">
        <f t="shared" si="136"/>
        <v>67111.99999999869</v>
      </c>
      <c r="K4415" s="66">
        <f t="shared" si="137"/>
        <v>16778</v>
      </c>
    </row>
    <row r="4416" spans="1:11" x14ac:dyDescent="0.25">
      <c r="A4416" s="84">
        <v>43739.666666666664</v>
      </c>
      <c r="B4416" s="136">
        <v>7621</v>
      </c>
      <c r="C4416" s="136">
        <v>22837</v>
      </c>
      <c r="D4416" s="66">
        <v>1970.0000000011642</v>
      </c>
      <c r="E4416" s="66">
        <v>24800</v>
      </c>
      <c r="F4416" s="66">
        <f t="shared" si="136"/>
        <v>57228.000000001164</v>
      </c>
      <c r="K4416" s="66">
        <f t="shared" si="137"/>
        <v>14307</v>
      </c>
    </row>
    <row r="4417" spans="1:11" x14ac:dyDescent="0.25">
      <c r="A4417" s="84">
        <v>43739.708333333336</v>
      </c>
      <c r="B4417" s="136">
        <v>5781</v>
      </c>
      <c r="C4417" s="136">
        <v>15040</v>
      </c>
      <c r="D4417" s="66">
        <v>709.99999999912689</v>
      </c>
      <c r="E4417" s="66">
        <v>18000</v>
      </c>
      <c r="F4417" s="66">
        <f t="shared" si="136"/>
        <v>39530.999999999127</v>
      </c>
      <c r="K4417" s="66">
        <f t="shared" si="137"/>
        <v>9883</v>
      </c>
    </row>
    <row r="4418" spans="1:11" x14ac:dyDescent="0.25">
      <c r="A4418" s="84">
        <v>43739.75</v>
      </c>
      <c r="B4418" s="136">
        <v>338</v>
      </c>
      <c r="C4418" s="136">
        <v>1187</v>
      </c>
      <c r="D4418" s="66">
        <v>49.999999999272404</v>
      </c>
      <c r="E4418" s="66">
        <v>1000</v>
      </c>
      <c r="F4418" s="66">
        <f t="shared" si="136"/>
        <v>2574.9999999992724</v>
      </c>
      <c r="K4418" s="66">
        <f t="shared" si="137"/>
        <v>644</v>
      </c>
    </row>
    <row r="4419" spans="1:11" x14ac:dyDescent="0.25">
      <c r="A4419" s="84">
        <v>43739.791666666664</v>
      </c>
      <c r="B4419" s="136">
        <v>0</v>
      </c>
      <c r="C4419" s="136">
        <v>0</v>
      </c>
      <c r="D4419" s="66">
        <v>0</v>
      </c>
      <c r="E4419" s="66">
        <v>0</v>
      </c>
      <c r="F4419" s="66">
        <f t="shared" si="136"/>
        <v>0</v>
      </c>
      <c r="K4419" s="66">
        <f t="shared" si="137"/>
        <v>0</v>
      </c>
    </row>
    <row r="4420" spans="1:11" x14ac:dyDescent="0.25">
      <c r="A4420" s="84">
        <v>43739.833333333336</v>
      </c>
      <c r="B4420" s="136">
        <v>0</v>
      </c>
      <c r="C4420" s="136">
        <v>0</v>
      </c>
      <c r="D4420" s="66">
        <v>0</v>
      </c>
      <c r="E4420" s="66">
        <v>0</v>
      </c>
      <c r="F4420" s="66">
        <f t="shared" si="136"/>
        <v>0</v>
      </c>
      <c r="K4420" s="66">
        <f t="shared" si="137"/>
        <v>0</v>
      </c>
    </row>
    <row r="4421" spans="1:11" x14ac:dyDescent="0.25">
      <c r="A4421" s="84">
        <v>43739.875</v>
      </c>
      <c r="B4421" s="136">
        <v>0</v>
      </c>
      <c r="C4421" s="136">
        <v>0</v>
      </c>
      <c r="D4421" s="66">
        <v>0</v>
      </c>
      <c r="E4421" s="66">
        <v>0</v>
      </c>
      <c r="F4421" s="66">
        <f t="shared" si="136"/>
        <v>0</v>
      </c>
      <c r="K4421" s="66">
        <f t="shared" si="137"/>
        <v>0</v>
      </c>
    </row>
    <row r="4422" spans="1:11" x14ac:dyDescent="0.25">
      <c r="A4422" s="84">
        <v>43739.916666666664</v>
      </c>
      <c r="B4422" s="136">
        <v>0</v>
      </c>
      <c r="C4422" s="136">
        <v>0</v>
      </c>
      <c r="D4422" s="66">
        <v>0</v>
      </c>
      <c r="E4422" s="66">
        <v>0</v>
      </c>
      <c r="F4422" s="66">
        <f t="shared" si="136"/>
        <v>0</v>
      </c>
      <c r="K4422" s="66">
        <f t="shared" si="137"/>
        <v>0</v>
      </c>
    </row>
    <row r="4423" spans="1:11" x14ac:dyDescent="0.25">
      <c r="A4423" s="84">
        <v>43739.958333333336</v>
      </c>
      <c r="B4423" s="136">
        <v>0</v>
      </c>
      <c r="C4423" s="136">
        <v>0</v>
      </c>
      <c r="D4423" s="66">
        <v>0</v>
      </c>
      <c r="E4423" s="66">
        <v>0</v>
      </c>
      <c r="F4423" s="66">
        <f t="shared" si="136"/>
        <v>0</v>
      </c>
      <c r="K4423" s="66">
        <f t="shared" si="137"/>
        <v>0</v>
      </c>
    </row>
    <row r="4424" spans="1:11" x14ac:dyDescent="0.25">
      <c r="A4424" s="84">
        <v>43740</v>
      </c>
      <c r="B4424" s="136">
        <v>0</v>
      </c>
      <c r="C4424" s="136">
        <v>0</v>
      </c>
      <c r="D4424" s="66">
        <v>0</v>
      </c>
      <c r="E4424" s="66">
        <v>0</v>
      </c>
      <c r="F4424" s="66">
        <f t="shared" ref="F4424:F4487" si="138">SUM(B4424:E4424)</f>
        <v>0</v>
      </c>
      <c r="K4424" s="66">
        <f t="shared" ref="K4424:K4487" si="139">ROUND(AVERAGE(B4424:E4424),0)</f>
        <v>0</v>
      </c>
    </row>
    <row r="4425" spans="1:11" x14ac:dyDescent="0.25">
      <c r="A4425" s="84">
        <v>43740.041666666664</v>
      </c>
      <c r="B4425" s="136">
        <v>0</v>
      </c>
      <c r="C4425" s="136">
        <v>0</v>
      </c>
      <c r="D4425" s="66">
        <v>0</v>
      </c>
      <c r="E4425" s="66">
        <v>0</v>
      </c>
      <c r="F4425" s="66">
        <f t="shared" si="138"/>
        <v>0</v>
      </c>
      <c r="K4425" s="66">
        <f t="shared" si="139"/>
        <v>0</v>
      </c>
    </row>
    <row r="4426" spans="1:11" x14ac:dyDescent="0.25">
      <c r="A4426" s="84">
        <v>43740.083333333336</v>
      </c>
      <c r="B4426" s="136">
        <v>0</v>
      </c>
      <c r="C4426" s="136">
        <v>0</v>
      </c>
      <c r="D4426" s="66">
        <v>0</v>
      </c>
      <c r="E4426" s="66">
        <v>0</v>
      </c>
      <c r="F4426" s="66">
        <f t="shared" si="138"/>
        <v>0</v>
      </c>
      <c r="K4426" s="66">
        <f t="shared" si="139"/>
        <v>0</v>
      </c>
    </row>
    <row r="4427" spans="1:11" x14ac:dyDescent="0.25">
      <c r="A4427" s="84">
        <v>43740.125</v>
      </c>
      <c r="B4427" s="136">
        <v>0</v>
      </c>
      <c r="C4427" s="136">
        <v>0</v>
      </c>
      <c r="D4427" s="66">
        <v>0</v>
      </c>
      <c r="E4427" s="66">
        <v>0</v>
      </c>
      <c r="F4427" s="66">
        <f t="shared" si="138"/>
        <v>0</v>
      </c>
      <c r="K4427" s="66">
        <f t="shared" si="139"/>
        <v>0</v>
      </c>
    </row>
    <row r="4428" spans="1:11" x14ac:dyDescent="0.25">
      <c r="A4428" s="84">
        <v>43740.166666666664</v>
      </c>
      <c r="B4428" s="136">
        <v>0</v>
      </c>
      <c r="C4428" s="136">
        <v>0</v>
      </c>
      <c r="D4428" s="66">
        <v>0</v>
      </c>
      <c r="E4428" s="66">
        <v>0</v>
      </c>
      <c r="F4428" s="66">
        <f t="shared" si="138"/>
        <v>0</v>
      </c>
      <c r="K4428" s="66">
        <f t="shared" si="139"/>
        <v>0</v>
      </c>
    </row>
    <row r="4429" spans="1:11" x14ac:dyDescent="0.25">
      <c r="A4429" s="84">
        <v>43740.208333333336</v>
      </c>
      <c r="B4429" s="136">
        <v>0</v>
      </c>
      <c r="C4429" s="136">
        <v>0</v>
      </c>
      <c r="D4429" s="66">
        <v>0</v>
      </c>
      <c r="E4429" s="66">
        <v>0</v>
      </c>
      <c r="F4429" s="66">
        <f t="shared" si="138"/>
        <v>0</v>
      </c>
      <c r="K4429" s="66">
        <f t="shared" si="139"/>
        <v>0</v>
      </c>
    </row>
    <row r="4430" spans="1:11" x14ac:dyDescent="0.25">
      <c r="A4430" s="84">
        <v>43740.25</v>
      </c>
      <c r="B4430" s="136">
        <v>0</v>
      </c>
      <c r="C4430" s="136">
        <v>24</v>
      </c>
      <c r="D4430" s="66">
        <v>0</v>
      </c>
      <c r="E4430" s="66">
        <v>0</v>
      </c>
      <c r="F4430" s="66">
        <f t="shared" si="138"/>
        <v>24</v>
      </c>
      <c r="K4430" s="66">
        <f t="shared" si="139"/>
        <v>6</v>
      </c>
    </row>
    <row r="4431" spans="1:11" x14ac:dyDescent="0.25">
      <c r="A4431" s="84">
        <v>43740.291666666664</v>
      </c>
      <c r="B4431" s="136">
        <v>1498</v>
      </c>
      <c r="C4431" s="136">
        <v>2907</v>
      </c>
      <c r="D4431" s="66">
        <v>0</v>
      </c>
      <c r="E4431" s="66">
        <v>8300</v>
      </c>
      <c r="F4431" s="66">
        <f t="shared" si="138"/>
        <v>12705</v>
      </c>
      <c r="K4431" s="66">
        <f t="shared" si="139"/>
        <v>3176</v>
      </c>
    </row>
    <row r="4432" spans="1:11" x14ac:dyDescent="0.25">
      <c r="A4432" s="84">
        <v>43740.333333333336</v>
      </c>
      <c r="B4432" s="136">
        <v>5388</v>
      </c>
      <c r="C4432" s="136">
        <v>7534</v>
      </c>
      <c r="D4432" s="66">
        <v>0</v>
      </c>
      <c r="E4432" s="66">
        <v>31500</v>
      </c>
      <c r="F4432" s="66">
        <f t="shared" si="138"/>
        <v>44422</v>
      </c>
      <c r="K4432" s="66">
        <f t="shared" si="139"/>
        <v>11106</v>
      </c>
    </row>
    <row r="4433" spans="1:11" x14ac:dyDescent="0.25">
      <c r="A4433" s="84">
        <v>43740.375</v>
      </c>
      <c r="B4433" s="136">
        <v>3771</v>
      </c>
      <c r="C4433" s="136">
        <v>12103</v>
      </c>
      <c r="D4433" s="66">
        <v>876.66666666700621</v>
      </c>
      <c r="E4433" s="66">
        <v>13600</v>
      </c>
      <c r="F4433" s="66">
        <f t="shared" si="138"/>
        <v>30350.666666667006</v>
      </c>
      <c r="K4433" s="66">
        <f t="shared" si="139"/>
        <v>7588</v>
      </c>
    </row>
    <row r="4434" spans="1:11" x14ac:dyDescent="0.25">
      <c r="A4434" s="84">
        <v>43740.416666666664</v>
      </c>
      <c r="B4434" s="136">
        <v>3545</v>
      </c>
      <c r="C4434" s="136">
        <v>13686</v>
      </c>
      <c r="D4434" s="66">
        <v>876.66666666700621</v>
      </c>
      <c r="E4434" s="66">
        <v>13000</v>
      </c>
      <c r="F4434" s="66">
        <f t="shared" si="138"/>
        <v>31107.666666667006</v>
      </c>
      <c r="K4434" s="66">
        <f t="shared" si="139"/>
        <v>7777</v>
      </c>
    </row>
    <row r="4435" spans="1:11" x14ac:dyDescent="0.25">
      <c r="A4435" s="84">
        <v>43740.458333333336</v>
      </c>
      <c r="B4435" s="136">
        <v>4249</v>
      </c>
      <c r="C4435" s="136">
        <v>9127</v>
      </c>
      <c r="D4435" s="66">
        <v>876.66666666700621</v>
      </c>
      <c r="E4435" s="66">
        <v>13000</v>
      </c>
      <c r="F4435" s="66">
        <f t="shared" si="138"/>
        <v>27252.666666667006</v>
      </c>
      <c r="K4435" s="66">
        <f t="shared" si="139"/>
        <v>6813</v>
      </c>
    </row>
    <row r="4436" spans="1:11" x14ac:dyDescent="0.25">
      <c r="A4436" s="84">
        <v>43740.5</v>
      </c>
      <c r="B4436" s="136">
        <v>3555</v>
      </c>
      <c r="C4436" s="136">
        <v>18383</v>
      </c>
      <c r="D4436" s="66">
        <v>1060.0000000013097</v>
      </c>
      <c r="E4436" s="66">
        <v>10100</v>
      </c>
      <c r="F4436" s="66">
        <f t="shared" si="138"/>
        <v>33098.00000000131</v>
      </c>
      <c r="K4436" s="66">
        <f t="shared" si="139"/>
        <v>8275</v>
      </c>
    </row>
    <row r="4437" spans="1:11" x14ac:dyDescent="0.25">
      <c r="A4437" s="84">
        <v>43740.541666666664</v>
      </c>
      <c r="B4437" s="136">
        <v>3453</v>
      </c>
      <c r="C4437" s="136">
        <v>13738</v>
      </c>
      <c r="D4437" s="66">
        <v>829.99999999810825</v>
      </c>
      <c r="E4437" s="66">
        <v>34500</v>
      </c>
      <c r="F4437" s="66">
        <f t="shared" si="138"/>
        <v>52520.999999998108</v>
      </c>
      <c r="K4437" s="66">
        <f t="shared" si="139"/>
        <v>13130</v>
      </c>
    </row>
    <row r="4438" spans="1:11" x14ac:dyDescent="0.25">
      <c r="A4438" s="84">
        <v>43740.583333333336</v>
      </c>
      <c r="B4438" s="136">
        <v>2514</v>
      </c>
      <c r="C4438" s="136">
        <v>22419</v>
      </c>
      <c r="D4438" s="66">
        <v>1139.9999999994179</v>
      </c>
      <c r="E4438" s="66">
        <v>19500</v>
      </c>
      <c r="F4438" s="66">
        <f t="shared" si="138"/>
        <v>45572.999999999418</v>
      </c>
      <c r="K4438" s="66">
        <f t="shared" si="139"/>
        <v>11393</v>
      </c>
    </row>
    <row r="4439" spans="1:11" x14ac:dyDescent="0.25">
      <c r="A4439" s="84">
        <v>43740.625</v>
      </c>
      <c r="B4439" s="136">
        <v>2922</v>
      </c>
      <c r="C4439" s="136">
        <v>19131</v>
      </c>
      <c r="D4439" s="66">
        <v>1170.0000000018917</v>
      </c>
      <c r="E4439" s="66">
        <v>11500</v>
      </c>
      <c r="F4439" s="66">
        <f t="shared" si="138"/>
        <v>34723.000000001892</v>
      </c>
      <c r="K4439" s="66">
        <f t="shared" si="139"/>
        <v>8681</v>
      </c>
    </row>
    <row r="4440" spans="1:11" x14ac:dyDescent="0.25">
      <c r="A4440" s="84">
        <v>43740.666666666664</v>
      </c>
      <c r="B4440" s="136">
        <v>1209</v>
      </c>
      <c r="C4440" s="136">
        <v>7475</v>
      </c>
      <c r="D4440" s="66">
        <v>470.00000000116415</v>
      </c>
      <c r="E4440" s="66">
        <v>10000</v>
      </c>
      <c r="F4440" s="66">
        <f t="shared" si="138"/>
        <v>19154.000000001164</v>
      </c>
      <c r="K4440" s="66">
        <f t="shared" si="139"/>
        <v>4789</v>
      </c>
    </row>
    <row r="4441" spans="1:11" x14ac:dyDescent="0.25">
      <c r="A4441" s="84">
        <v>43740.708333333336</v>
      </c>
      <c r="B4441" s="136">
        <v>158</v>
      </c>
      <c r="C4441" s="136">
        <v>3973</v>
      </c>
      <c r="D4441" s="66">
        <v>269.99999999679858</v>
      </c>
      <c r="E4441" s="66">
        <v>2000</v>
      </c>
      <c r="F4441" s="66">
        <f t="shared" si="138"/>
        <v>6400.9999999967986</v>
      </c>
      <c r="K4441" s="66">
        <f t="shared" si="139"/>
        <v>1600</v>
      </c>
    </row>
    <row r="4442" spans="1:11" x14ac:dyDescent="0.25">
      <c r="A4442" s="84">
        <v>43740.75</v>
      </c>
      <c r="B4442" s="136">
        <v>0</v>
      </c>
      <c r="C4442" s="136">
        <v>449</v>
      </c>
      <c r="D4442" s="66">
        <v>10.000000002037268</v>
      </c>
      <c r="E4442" s="66">
        <v>0</v>
      </c>
      <c r="F4442" s="66">
        <f t="shared" si="138"/>
        <v>459.00000000203727</v>
      </c>
      <c r="K4442" s="66">
        <f t="shared" si="139"/>
        <v>115</v>
      </c>
    </row>
    <row r="4443" spans="1:11" x14ac:dyDescent="0.25">
      <c r="A4443" s="84">
        <v>43740.791666666664</v>
      </c>
      <c r="B4443" s="136">
        <v>0</v>
      </c>
      <c r="C4443" s="136">
        <v>0</v>
      </c>
      <c r="D4443" s="66">
        <v>0</v>
      </c>
      <c r="E4443" s="66">
        <v>0</v>
      </c>
      <c r="F4443" s="66">
        <f t="shared" si="138"/>
        <v>0</v>
      </c>
      <c r="K4443" s="66">
        <f t="shared" si="139"/>
        <v>0</v>
      </c>
    </row>
    <row r="4444" spans="1:11" x14ac:dyDescent="0.25">
      <c r="A4444" s="84">
        <v>43740.833333333336</v>
      </c>
      <c r="B4444" s="136">
        <v>0</v>
      </c>
      <c r="C4444" s="136">
        <v>0</v>
      </c>
      <c r="D4444" s="66">
        <v>0</v>
      </c>
      <c r="E4444" s="66">
        <v>0</v>
      </c>
      <c r="F4444" s="66">
        <f t="shared" si="138"/>
        <v>0</v>
      </c>
      <c r="K4444" s="66">
        <f t="shared" si="139"/>
        <v>0</v>
      </c>
    </row>
    <row r="4445" spans="1:11" x14ac:dyDescent="0.25">
      <c r="A4445" s="84">
        <v>43740.875</v>
      </c>
      <c r="B4445" s="136">
        <v>0</v>
      </c>
      <c r="C4445" s="136">
        <v>0</v>
      </c>
      <c r="D4445" s="66">
        <v>0</v>
      </c>
      <c r="E4445" s="66">
        <v>0</v>
      </c>
      <c r="F4445" s="66">
        <f t="shared" si="138"/>
        <v>0</v>
      </c>
      <c r="K4445" s="66">
        <f t="shared" si="139"/>
        <v>0</v>
      </c>
    </row>
    <row r="4446" spans="1:11" x14ac:dyDescent="0.25">
      <c r="A4446" s="84">
        <v>43740.916666666664</v>
      </c>
      <c r="B4446" s="136">
        <v>0</v>
      </c>
      <c r="C4446" s="136">
        <v>0</v>
      </c>
      <c r="D4446" s="66">
        <v>0</v>
      </c>
      <c r="E4446" s="66">
        <v>0</v>
      </c>
      <c r="F4446" s="66">
        <f t="shared" si="138"/>
        <v>0</v>
      </c>
      <c r="K4446" s="66">
        <f t="shared" si="139"/>
        <v>0</v>
      </c>
    </row>
    <row r="4447" spans="1:11" x14ac:dyDescent="0.25">
      <c r="A4447" s="84">
        <v>43740.958333333336</v>
      </c>
      <c r="B4447" s="136">
        <v>0</v>
      </c>
      <c r="C4447" s="136">
        <v>0</v>
      </c>
      <c r="D4447" s="66">
        <v>0</v>
      </c>
      <c r="E4447" s="66">
        <v>0</v>
      </c>
      <c r="F4447" s="66">
        <f t="shared" si="138"/>
        <v>0</v>
      </c>
      <c r="K4447" s="66">
        <f t="shared" si="139"/>
        <v>0</v>
      </c>
    </row>
    <row r="4448" spans="1:11" x14ac:dyDescent="0.25">
      <c r="A4448" s="84">
        <v>43741</v>
      </c>
      <c r="B4448" s="136">
        <v>0</v>
      </c>
      <c r="C4448" s="136">
        <v>0</v>
      </c>
      <c r="D4448" s="66">
        <v>0</v>
      </c>
      <c r="E4448" s="66">
        <v>0</v>
      </c>
      <c r="F4448" s="66">
        <f t="shared" si="138"/>
        <v>0</v>
      </c>
      <c r="K4448" s="66">
        <f t="shared" si="139"/>
        <v>0</v>
      </c>
    </row>
    <row r="4449" spans="1:11" x14ac:dyDescent="0.25">
      <c r="A4449" s="84">
        <v>43741.041666666664</v>
      </c>
      <c r="B4449" s="136">
        <v>0</v>
      </c>
      <c r="C4449" s="136">
        <v>0</v>
      </c>
      <c r="D4449" s="66">
        <v>0</v>
      </c>
      <c r="E4449" s="66">
        <v>0</v>
      </c>
      <c r="F4449" s="66">
        <f t="shared" si="138"/>
        <v>0</v>
      </c>
      <c r="K4449" s="66">
        <f t="shared" si="139"/>
        <v>0</v>
      </c>
    </row>
    <row r="4450" spans="1:11" x14ac:dyDescent="0.25">
      <c r="A4450" s="84">
        <v>43741.083333333336</v>
      </c>
      <c r="B4450" s="136">
        <v>0</v>
      </c>
      <c r="C4450" s="136">
        <v>0</v>
      </c>
      <c r="D4450" s="66">
        <v>0</v>
      </c>
      <c r="E4450" s="66">
        <v>0</v>
      </c>
      <c r="F4450" s="66">
        <f t="shared" si="138"/>
        <v>0</v>
      </c>
      <c r="K4450" s="66">
        <f t="shared" si="139"/>
        <v>0</v>
      </c>
    </row>
    <row r="4451" spans="1:11" x14ac:dyDescent="0.25">
      <c r="A4451" s="84">
        <v>43741.125</v>
      </c>
      <c r="B4451" s="136">
        <v>0</v>
      </c>
      <c r="C4451" s="136">
        <v>0</v>
      </c>
      <c r="D4451" s="66">
        <v>0</v>
      </c>
      <c r="E4451" s="66">
        <v>0</v>
      </c>
      <c r="F4451" s="66">
        <f t="shared" si="138"/>
        <v>0</v>
      </c>
      <c r="K4451" s="66">
        <f t="shared" si="139"/>
        <v>0</v>
      </c>
    </row>
    <row r="4452" spans="1:11" x14ac:dyDescent="0.25">
      <c r="A4452" s="84">
        <v>43741.166666666664</v>
      </c>
      <c r="B4452" s="136">
        <v>0</v>
      </c>
      <c r="C4452" s="136">
        <v>0</v>
      </c>
      <c r="D4452" s="66">
        <v>0</v>
      </c>
      <c r="E4452" s="66">
        <v>0</v>
      </c>
      <c r="F4452" s="66">
        <f t="shared" si="138"/>
        <v>0</v>
      </c>
      <c r="K4452" s="66">
        <f t="shared" si="139"/>
        <v>0</v>
      </c>
    </row>
    <row r="4453" spans="1:11" x14ac:dyDescent="0.25">
      <c r="A4453" s="84">
        <v>43741.208333333336</v>
      </c>
      <c r="B4453" s="136">
        <v>0</v>
      </c>
      <c r="C4453" s="136">
        <v>0</v>
      </c>
      <c r="D4453" s="66">
        <v>0</v>
      </c>
      <c r="E4453" s="66">
        <v>0</v>
      </c>
      <c r="F4453" s="66">
        <f t="shared" si="138"/>
        <v>0</v>
      </c>
      <c r="K4453" s="66">
        <f t="shared" si="139"/>
        <v>0</v>
      </c>
    </row>
    <row r="4454" spans="1:11" x14ac:dyDescent="0.25">
      <c r="A4454" s="84">
        <v>43741.25</v>
      </c>
      <c r="B4454" s="136">
        <v>0</v>
      </c>
      <c r="C4454" s="136">
        <v>109</v>
      </c>
      <c r="D4454" s="66">
        <v>9.9999999983992893</v>
      </c>
      <c r="E4454" s="66">
        <v>700</v>
      </c>
      <c r="F4454" s="66">
        <f t="shared" si="138"/>
        <v>818.99999999839929</v>
      </c>
      <c r="K4454" s="66">
        <f t="shared" si="139"/>
        <v>205</v>
      </c>
    </row>
    <row r="4455" spans="1:11" x14ac:dyDescent="0.25">
      <c r="A4455" s="84">
        <v>43741.291666666664</v>
      </c>
      <c r="B4455" s="136">
        <v>1923</v>
      </c>
      <c r="C4455" s="136">
        <v>2836</v>
      </c>
      <c r="D4455" s="66">
        <v>130.00000000101863</v>
      </c>
      <c r="E4455" s="66">
        <v>11000</v>
      </c>
      <c r="F4455" s="66">
        <f t="shared" si="138"/>
        <v>15889.000000001019</v>
      </c>
      <c r="K4455" s="66">
        <f t="shared" si="139"/>
        <v>3972</v>
      </c>
    </row>
    <row r="4456" spans="1:11" x14ac:dyDescent="0.25">
      <c r="A4456" s="84">
        <v>43741.333333333336</v>
      </c>
      <c r="B4456" s="136">
        <v>6419</v>
      </c>
      <c r="C4456" s="136">
        <v>10317</v>
      </c>
      <c r="D4456" s="66">
        <v>540.00000000087311</v>
      </c>
      <c r="E4456" s="66">
        <v>35800</v>
      </c>
      <c r="F4456" s="66">
        <f t="shared" si="138"/>
        <v>53076.000000000873</v>
      </c>
      <c r="K4456" s="66">
        <f t="shared" si="139"/>
        <v>13269</v>
      </c>
    </row>
    <row r="4457" spans="1:11" x14ac:dyDescent="0.25">
      <c r="A4457" s="84">
        <v>43741.375</v>
      </c>
      <c r="B4457" s="136">
        <v>13060</v>
      </c>
      <c r="C4457" s="136">
        <v>21418</v>
      </c>
      <c r="D4457" s="66">
        <v>1329.9999999981083</v>
      </c>
      <c r="E4457" s="66">
        <v>71700</v>
      </c>
      <c r="F4457" s="66">
        <f t="shared" si="138"/>
        <v>107507.99999999811</v>
      </c>
      <c r="K4457" s="66">
        <f t="shared" si="139"/>
        <v>26877</v>
      </c>
    </row>
    <row r="4458" spans="1:11" x14ac:dyDescent="0.25">
      <c r="A4458" s="84">
        <v>43741.416666666664</v>
      </c>
      <c r="B4458" s="136">
        <v>24170</v>
      </c>
      <c r="C4458" s="136">
        <v>40310</v>
      </c>
      <c r="D4458" s="66">
        <v>2370.0000000026193</v>
      </c>
      <c r="E4458" s="66">
        <v>116600</v>
      </c>
      <c r="F4458" s="66">
        <f t="shared" si="138"/>
        <v>183450.00000000262</v>
      </c>
      <c r="K4458" s="66">
        <f t="shared" si="139"/>
        <v>45863</v>
      </c>
    </row>
    <row r="4459" spans="1:11" x14ac:dyDescent="0.25">
      <c r="A4459" s="84">
        <v>43741.458333333336</v>
      </c>
      <c r="B4459" s="136">
        <v>29836</v>
      </c>
      <c r="C4459" s="136">
        <v>31278</v>
      </c>
      <c r="D4459" s="66">
        <v>1819.999999999709</v>
      </c>
      <c r="E4459" s="66">
        <v>150200</v>
      </c>
      <c r="F4459" s="66">
        <f t="shared" si="138"/>
        <v>213133.99999999971</v>
      </c>
      <c r="K4459" s="66">
        <f t="shared" si="139"/>
        <v>53283</v>
      </c>
    </row>
    <row r="4460" spans="1:11" x14ac:dyDescent="0.25">
      <c r="A4460" s="84">
        <v>43741.5</v>
      </c>
      <c r="B4460" s="136">
        <v>13245</v>
      </c>
      <c r="C4460" s="136">
        <v>9117</v>
      </c>
      <c r="D4460" s="66">
        <v>759.99999999839929</v>
      </c>
      <c r="E4460" s="66">
        <v>76400</v>
      </c>
      <c r="F4460" s="66">
        <f t="shared" si="138"/>
        <v>99521.999999998399</v>
      </c>
      <c r="K4460" s="66">
        <f t="shared" si="139"/>
        <v>24880</v>
      </c>
    </row>
    <row r="4461" spans="1:11" x14ac:dyDescent="0.25">
      <c r="A4461" s="84">
        <v>43741.541666666664</v>
      </c>
      <c r="B4461" s="136">
        <v>9657</v>
      </c>
      <c r="C4461" s="136">
        <v>16622</v>
      </c>
      <c r="D4461" s="66">
        <v>1080.0000000017462</v>
      </c>
      <c r="E4461" s="66">
        <v>54400</v>
      </c>
      <c r="F4461" s="66">
        <f t="shared" si="138"/>
        <v>81759.000000001746</v>
      </c>
      <c r="K4461" s="66">
        <f t="shared" si="139"/>
        <v>20440</v>
      </c>
    </row>
    <row r="4462" spans="1:11" x14ac:dyDescent="0.25">
      <c r="A4462" s="84">
        <v>43741.583333333336</v>
      </c>
      <c r="B4462" s="136">
        <v>12587</v>
      </c>
      <c r="C4462" s="136">
        <v>14880</v>
      </c>
      <c r="D4462" s="66">
        <v>1489.9999999979627</v>
      </c>
      <c r="E4462" s="66">
        <v>55000</v>
      </c>
      <c r="F4462" s="66">
        <f t="shared" si="138"/>
        <v>83956.999999997963</v>
      </c>
      <c r="K4462" s="66">
        <f t="shared" si="139"/>
        <v>20989</v>
      </c>
    </row>
    <row r="4463" spans="1:11" x14ac:dyDescent="0.25">
      <c r="A4463" s="84">
        <v>43741.625</v>
      </c>
      <c r="B4463" s="136">
        <v>10474</v>
      </c>
      <c r="C4463" s="136">
        <v>16290</v>
      </c>
      <c r="D4463" s="66">
        <v>1069.999999999709</v>
      </c>
      <c r="E4463" s="66">
        <v>40900</v>
      </c>
      <c r="F4463" s="66">
        <f t="shared" si="138"/>
        <v>68733.999999999709</v>
      </c>
      <c r="K4463" s="66">
        <f t="shared" si="139"/>
        <v>17183</v>
      </c>
    </row>
    <row r="4464" spans="1:11" x14ac:dyDescent="0.25">
      <c r="A4464" s="84">
        <v>43741.666666666664</v>
      </c>
      <c r="B4464" s="136">
        <v>4566</v>
      </c>
      <c r="C4464" s="136">
        <v>8792</v>
      </c>
      <c r="D4464" s="66">
        <v>650.00000000145519</v>
      </c>
      <c r="E4464" s="66">
        <v>25300</v>
      </c>
      <c r="F4464" s="66">
        <f t="shared" si="138"/>
        <v>39308.000000001455</v>
      </c>
      <c r="K4464" s="66">
        <f t="shared" si="139"/>
        <v>9827</v>
      </c>
    </row>
    <row r="4465" spans="1:11" x14ac:dyDescent="0.25">
      <c r="A4465" s="84">
        <v>43741.708333333336</v>
      </c>
      <c r="B4465" s="136">
        <v>1392</v>
      </c>
      <c r="C4465" s="136">
        <v>3616</v>
      </c>
      <c r="D4465" s="66">
        <v>149.99999999781721</v>
      </c>
      <c r="E4465" s="66">
        <v>7000</v>
      </c>
      <c r="F4465" s="66">
        <f t="shared" si="138"/>
        <v>12157.999999997817</v>
      </c>
      <c r="K4465" s="66">
        <f t="shared" si="139"/>
        <v>3039</v>
      </c>
    </row>
    <row r="4466" spans="1:11" x14ac:dyDescent="0.25">
      <c r="A4466" s="84">
        <v>43741.75</v>
      </c>
      <c r="B4466" s="136">
        <v>0</v>
      </c>
      <c r="C4466" s="136">
        <v>341</v>
      </c>
      <c r="D4466" s="66">
        <v>10.000000002037268</v>
      </c>
      <c r="E4466" s="66">
        <v>0</v>
      </c>
      <c r="F4466" s="66">
        <f t="shared" si="138"/>
        <v>351.00000000203727</v>
      </c>
      <c r="K4466" s="66">
        <f t="shared" si="139"/>
        <v>88</v>
      </c>
    </row>
    <row r="4467" spans="1:11" x14ac:dyDescent="0.25">
      <c r="A4467" s="84">
        <v>43741.791666666664</v>
      </c>
      <c r="B4467" s="136">
        <v>0</v>
      </c>
      <c r="C4467" s="136">
        <v>0</v>
      </c>
      <c r="D4467" s="66">
        <v>0</v>
      </c>
      <c r="E4467" s="66">
        <v>0</v>
      </c>
      <c r="F4467" s="66">
        <f t="shared" si="138"/>
        <v>0</v>
      </c>
      <c r="K4467" s="66">
        <f t="shared" si="139"/>
        <v>0</v>
      </c>
    </row>
    <row r="4468" spans="1:11" x14ac:dyDescent="0.25">
      <c r="A4468" s="84">
        <v>43741.833333333336</v>
      </c>
      <c r="B4468" s="136">
        <v>0</v>
      </c>
      <c r="C4468" s="136">
        <v>0</v>
      </c>
      <c r="D4468" s="66">
        <v>0</v>
      </c>
      <c r="E4468" s="66">
        <v>0</v>
      </c>
      <c r="F4468" s="66">
        <f t="shared" si="138"/>
        <v>0</v>
      </c>
      <c r="K4468" s="66">
        <f t="shared" si="139"/>
        <v>0</v>
      </c>
    </row>
    <row r="4469" spans="1:11" x14ac:dyDescent="0.25">
      <c r="A4469" s="84">
        <v>43741.875</v>
      </c>
      <c r="B4469" s="136">
        <v>0</v>
      </c>
      <c r="C4469" s="136">
        <v>0</v>
      </c>
      <c r="D4469" s="66">
        <v>0</v>
      </c>
      <c r="E4469" s="66">
        <v>0</v>
      </c>
      <c r="F4469" s="66">
        <f t="shared" si="138"/>
        <v>0</v>
      </c>
      <c r="K4469" s="66">
        <f t="shared" si="139"/>
        <v>0</v>
      </c>
    </row>
    <row r="4470" spans="1:11" x14ac:dyDescent="0.25">
      <c r="A4470" s="84">
        <v>43741.916666666664</v>
      </c>
      <c r="B4470" s="136">
        <v>0</v>
      </c>
      <c r="C4470" s="136">
        <v>0</v>
      </c>
      <c r="D4470" s="66">
        <v>0</v>
      </c>
      <c r="E4470" s="66">
        <v>0</v>
      </c>
      <c r="F4470" s="66">
        <f t="shared" si="138"/>
        <v>0</v>
      </c>
      <c r="K4470" s="66">
        <f t="shared" si="139"/>
        <v>0</v>
      </c>
    </row>
    <row r="4471" spans="1:11" x14ac:dyDescent="0.25">
      <c r="A4471" s="84">
        <v>43741.958333333336</v>
      </c>
      <c r="B4471" s="136">
        <v>0</v>
      </c>
      <c r="C4471" s="136">
        <v>0</v>
      </c>
      <c r="D4471" s="66">
        <v>0</v>
      </c>
      <c r="E4471" s="66">
        <v>0</v>
      </c>
      <c r="F4471" s="66">
        <f t="shared" si="138"/>
        <v>0</v>
      </c>
      <c r="K4471" s="66">
        <f t="shared" si="139"/>
        <v>0</v>
      </c>
    </row>
    <row r="4472" spans="1:11" x14ac:dyDescent="0.25">
      <c r="A4472" s="84">
        <v>43742</v>
      </c>
      <c r="B4472" s="136">
        <v>0</v>
      </c>
      <c r="C4472" s="136">
        <v>0</v>
      </c>
      <c r="D4472" s="66">
        <v>0</v>
      </c>
      <c r="E4472" s="66">
        <v>0</v>
      </c>
      <c r="F4472" s="66">
        <f t="shared" si="138"/>
        <v>0</v>
      </c>
      <c r="K4472" s="66">
        <f t="shared" si="139"/>
        <v>0</v>
      </c>
    </row>
    <row r="4473" spans="1:11" x14ac:dyDescent="0.25">
      <c r="A4473" s="84">
        <v>43742.041666666664</v>
      </c>
      <c r="B4473" s="136">
        <v>0</v>
      </c>
      <c r="C4473" s="136">
        <v>0</v>
      </c>
      <c r="D4473" s="66">
        <v>0</v>
      </c>
      <c r="E4473" s="66">
        <v>0</v>
      </c>
      <c r="F4473" s="66">
        <f t="shared" si="138"/>
        <v>0</v>
      </c>
      <c r="K4473" s="66">
        <f t="shared" si="139"/>
        <v>0</v>
      </c>
    </row>
    <row r="4474" spans="1:11" x14ac:dyDescent="0.25">
      <c r="A4474" s="84">
        <v>43742.083333333336</v>
      </c>
      <c r="B4474" s="136">
        <v>0</v>
      </c>
      <c r="C4474" s="136">
        <v>0</v>
      </c>
      <c r="D4474" s="66">
        <v>0</v>
      </c>
      <c r="E4474" s="66">
        <v>0</v>
      </c>
      <c r="F4474" s="66">
        <f t="shared" si="138"/>
        <v>0</v>
      </c>
      <c r="K4474" s="66">
        <f t="shared" si="139"/>
        <v>0</v>
      </c>
    </row>
    <row r="4475" spans="1:11" x14ac:dyDescent="0.25">
      <c r="A4475" s="84">
        <v>43742.125</v>
      </c>
      <c r="B4475" s="136">
        <v>0</v>
      </c>
      <c r="C4475" s="136">
        <v>0</v>
      </c>
      <c r="D4475" s="66">
        <v>0</v>
      </c>
      <c r="E4475" s="66">
        <v>0</v>
      </c>
      <c r="F4475" s="66">
        <f t="shared" si="138"/>
        <v>0</v>
      </c>
      <c r="K4475" s="66">
        <f t="shared" si="139"/>
        <v>0</v>
      </c>
    </row>
    <row r="4476" spans="1:11" x14ac:dyDescent="0.25">
      <c r="A4476" s="84">
        <v>43742.166666666664</v>
      </c>
      <c r="B4476" s="136">
        <v>0</v>
      </c>
      <c r="C4476" s="136">
        <v>0</v>
      </c>
      <c r="D4476" s="66">
        <v>0</v>
      </c>
      <c r="E4476" s="66">
        <v>0</v>
      </c>
      <c r="F4476" s="66">
        <f t="shared" si="138"/>
        <v>0</v>
      </c>
      <c r="K4476" s="66">
        <f t="shared" si="139"/>
        <v>0</v>
      </c>
    </row>
    <row r="4477" spans="1:11" x14ac:dyDescent="0.25">
      <c r="A4477" s="84">
        <v>43742.208333333336</v>
      </c>
      <c r="B4477" s="136">
        <v>0</v>
      </c>
      <c r="C4477" s="136">
        <v>0</v>
      </c>
      <c r="D4477" s="66">
        <v>0</v>
      </c>
      <c r="E4477" s="66">
        <v>0</v>
      </c>
      <c r="F4477" s="66">
        <f t="shared" si="138"/>
        <v>0</v>
      </c>
      <c r="K4477" s="66">
        <f t="shared" si="139"/>
        <v>0</v>
      </c>
    </row>
    <row r="4478" spans="1:11" x14ac:dyDescent="0.25">
      <c r="A4478" s="84">
        <v>43742.25</v>
      </c>
      <c r="B4478" s="136">
        <v>0</v>
      </c>
      <c r="C4478" s="136">
        <v>0</v>
      </c>
      <c r="D4478" s="66">
        <v>0</v>
      </c>
      <c r="E4478" s="66">
        <v>0</v>
      </c>
      <c r="F4478" s="66">
        <f t="shared" si="138"/>
        <v>0</v>
      </c>
      <c r="K4478" s="66">
        <f t="shared" si="139"/>
        <v>0</v>
      </c>
    </row>
    <row r="4479" spans="1:11" x14ac:dyDescent="0.25">
      <c r="A4479" s="84">
        <v>43742.291666666664</v>
      </c>
      <c r="B4479" s="136">
        <v>2024</v>
      </c>
      <c r="C4479" s="136">
        <v>3538</v>
      </c>
      <c r="D4479" s="66">
        <v>189.99999999869033</v>
      </c>
      <c r="E4479" s="66">
        <v>11200</v>
      </c>
      <c r="F4479" s="66">
        <f t="shared" si="138"/>
        <v>16951.99999999869</v>
      </c>
      <c r="K4479" s="66">
        <f t="shared" si="139"/>
        <v>4238</v>
      </c>
    </row>
    <row r="4480" spans="1:11" x14ac:dyDescent="0.25">
      <c r="A4480" s="84">
        <v>43742.333333333336</v>
      </c>
      <c r="B4480" s="136">
        <v>9132</v>
      </c>
      <c r="C4480" s="136">
        <v>13278</v>
      </c>
      <c r="D4480" s="66">
        <v>569.99999999970896</v>
      </c>
      <c r="E4480" s="66">
        <v>48800</v>
      </c>
      <c r="F4480" s="66">
        <f t="shared" si="138"/>
        <v>71779.999999999709</v>
      </c>
      <c r="K4480" s="66">
        <f t="shared" si="139"/>
        <v>17945</v>
      </c>
    </row>
    <row r="4481" spans="1:11" x14ac:dyDescent="0.25">
      <c r="A4481" s="84">
        <v>43742.375</v>
      </c>
      <c r="B4481" s="136">
        <v>20793</v>
      </c>
      <c r="C4481" s="136">
        <v>20958</v>
      </c>
      <c r="D4481" s="66">
        <v>720.00000000116415</v>
      </c>
      <c r="E4481" s="66">
        <v>99200</v>
      </c>
      <c r="F4481" s="66">
        <f t="shared" si="138"/>
        <v>141671.00000000116</v>
      </c>
      <c r="K4481" s="66">
        <f t="shared" si="139"/>
        <v>35418</v>
      </c>
    </row>
    <row r="4482" spans="1:11" x14ac:dyDescent="0.25">
      <c r="A4482" s="84">
        <v>43742.416666666664</v>
      </c>
      <c r="B4482" s="136">
        <v>18994</v>
      </c>
      <c r="C4482" s="136">
        <v>25469</v>
      </c>
      <c r="D4482" s="66">
        <v>1459.9999999991269</v>
      </c>
      <c r="E4482" s="66">
        <v>89600</v>
      </c>
      <c r="F4482" s="66">
        <f t="shared" si="138"/>
        <v>135522.99999999913</v>
      </c>
      <c r="K4482" s="66">
        <f t="shared" si="139"/>
        <v>33881</v>
      </c>
    </row>
    <row r="4483" spans="1:11" x14ac:dyDescent="0.25">
      <c r="A4483" s="84">
        <v>43742.458333333336</v>
      </c>
      <c r="B4483" s="136">
        <v>26149</v>
      </c>
      <c r="C4483" s="136">
        <v>21663</v>
      </c>
      <c r="D4483" s="66">
        <v>1700.0000000007276</v>
      </c>
      <c r="E4483" s="66">
        <v>118200</v>
      </c>
      <c r="F4483" s="66">
        <f t="shared" si="138"/>
        <v>167712.00000000073</v>
      </c>
      <c r="K4483" s="66">
        <f t="shared" si="139"/>
        <v>41928</v>
      </c>
    </row>
    <row r="4484" spans="1:11" x14ac:dyDescent="0.25">
      <c r="A4484" s="84">
        <v>43742.5</v>
      </c>
      <c r="B4484" s="136">
        <v>51183</v>
      </c>
      <c r="C4484" s="136">
        <v>48730</v>
      </c>
      <c r="D4484" s="66">
        <v>2130.0000000010186</v>
      </c>
      <c r="E4484" s="66">
        <v>71700</v>
      </c>
      <c r="F4484" s="66">
        <f t="shared" si="138"/>
        <v>173743.00000000102</v>
      </c>
      <c r="K4484" s="66">
        <f t="shared" si="139"/>
        <v>43436</v>
      </c>
    </row>
    <row r="4485" spans="1:11" x14ac:dyDescent="0.25">
      <c r="A4485" s="84">
        <v>43742.541666666664</v>
      </c>
      <c r="B4485" s="136">
        <v>18164</v>
      </c>
      <c r="C4485" s="136">
        <v>60332</v>
      </c>
      <c r="D4485" s="66">
        <v>4509.9999999983993</v>
      </c>
      <c r="E4485" s="66">
        <v>113300</v>
      </c>
      <c r="F4485" s="66">
        <f t="shared" si="138"/>
        <v>196305.9999999984</v>
      </c>
      <c r="K4485" s="66">
        <f t="shared" si="139"/>
        <v>49076</v>
      </c>
    </row>
    <row r="4486" spans="1:11" x14ac:dyDescent="0.25">
      <c r="A4486" s="84">
        <v>43742.583333333336</v>
      </c>
      <c r="B4486" s="136">
        <v>32717</v>
      </c>
      <c r="C4486" s="136">
        <v>76451</v>
      </c>
      <c r="D4486" s="66">
        <v>3139.9999999994179</v>
      </c>
      <c r="E4486" s="66">
        <v>123400</v>
      </c>
      <c r="F4486" s="66">
        <f t="shared" si="138"/>
        <v>235707.99999999942</v>
      </c>
      <c r="K4486" s="66">
        <f t="shared" si="139"/>
        <v>58927</v>
      </c>
    </row>
    <row r="4487" spans="1:11" x14ac:dyDescent="0.25">
      <c r="A4487" s="84">
        <v>43742.625</v>
      </c>
      <c r="B4487" s="136">
        <v>44597</v>
      </c>
      <c r="C4487" s="136">
        <v>51132</v>
      </c>
      <c r="D4487" s="66">
        <v>3450.0000000007276</v>
      </c>
      <c r="E4487" s="66">
        <v>116600</v>
      </c>
      <c r="F4487" s="66">
        <f t="shared" si="138"/>
        <v>215779.00000000073</v>
      </c>
      <c r="K4487" s="66">
        <f t="shared" si="139"/>
        <v>53945</v>
      </c>
    </row>
    <row r="4488" spans="1:11" x14ac:dyDescent="0.25">
      <c r="A4488" s="84">
        <v>43742.666666666664</v>
      </c>
      <c r="B4488" s="136">
        <v>25082</v>
      </c>
      <c r="C4488" s="136">
        <v>40536</v>
      </c>
      <c r="D4488" s="66">
        <v>2819.999999999709</v>
      </c>
      <c r="E4488" s="66">
        <v>64200</v>
      </c>
      <c r="F4488" s="66">
        <f t="shared" ref="F4488:F4551" si="140">SUM(B4488:E4488)</f>
        <v>132637.99999999971</v>
      </c>
      <c r="K4488" s="66">
        <f t="shared" ref="K4488:K4551" si="141">ROUND(AVERAGE(B4488:E4488),0)</f>
        <v>33159</v>
      </c>
    </row>
    <row r="4489" spans="1:11" x14ac:dyDescent="0.25">
      <c r="A4489" s="84">
        <v>43742.708333333336</v>
      </c>
      <c r="B4489" s="136">
        <v>1773</v>
      </c>
      <c r="C4489" s="136">
        <v>12147</v>
      </c>
      <c r="D4489" s="66">
        <v>389.99999999941792</v>
      </c>
      <c r="E4489" s="66">
        <v>14900</v>
      </c>
      <c r="F4489" s="66">
        <f t="shared" si="140"/>
        <v>29209.999999999418</v>
      </c>
      <c r="K4489" s="66">
        <f t="shared" si="141"/>
        <v>7302</v>
      </c>
    </row>
    <row r="4490" spans="1:11" x14ac:dyDescent="0.25">
      <c r="A4490" s="84">
        <v>43742.75</v>
      </c>
      <c r="B4490" s="136">
        <v>53</v>
      </c>
      <c r="C4490" s="136">
        <v>114</v>
      </c>
      <c r="D4490" s="66">
        <v>20.000000000436557</v>
      </c>
      <c r="E4490" s="66">
        <v>900</v>
      </c>
      <c r="F4490" s="66">
        <f t="shared" si="140"/>
        <v>1087.0000000004366</v>
      </c>
      <c r="K4490" s="66">
        <f t="shared" si="141"/>
        <v>272</v>
      </c>
    </row>
    <row r="4491" spans="1:11" x14ac:dyDescent="0.25">
      <c r="A4491" s="84">
        <v>43742.791666666664</v>
      </c>
      <c r="B4491" s="136">
        <v>0</v>
      </c>
      <c r="C4491" s="136">
        <v>0</v>
      </c>
      <c r="D4491" s="66">
        <v>0</v>
      </c>
      <c r="E4491" s="66">
        <v>0</v>
      </c>
      <c r="F4491" s="66">
        <f t="shared" si="140"/>
        <v>0</v>
      </c>
      <c r="K4491" s="66">
        <f t="shared" si="141"/>
        <v>0</v>
      </c>
    </row>
    <row r="4492" spans="1:11" x14ac:dyDescent="0.25">
      <c r="A4492" s="84">
        <v>43742.833333333336</v>
      </c>
      <c r="B4492" s="136">
        <v>0</v>
      </c>
      <c r="C4492" s="136">
        <v>0</v>
      </c>
      <c r="D4492" s="66">
        <v>0</v>
      </c>
      <c r="E4492" s="66">
        <v>0</v>
      </c>
      <c r="F4492" s="66">
        <f t="shared" si="140"/>
        <v>0</v>
      </c>
      <c r="K4492" s="66">
        <f t="shared" si="141"/>
        <v>0</v>
      </c>
    </row>
    <row r="4493" spans="1:11" x14ac:dyDescent="0.25">
      <c r="A4493" s="84">
        <v>43742.875</v>
      </c>
      <c r="B4493" s="136">
        <v>0</v>
      </c>
      <c r="C4493" s="136">
        <v>0</v>
      </c>
      <c r="D4493" s="66">
        <v>0</v>
      </c>
      <c r="E4493" s="66">
        <v>0</v>
      </c>
      <c r="F4493" s="66">
        <f t="shared" si="140"/>
        <v>0</v>
      </c>
      <c r="K4493" s="66">
        <f t="shared" si="141"/>
        <v>0</v>
      </c>
    </row>
    <row r="4494" spans="1:11" x14ac:dyDescent="0.25">
      <c r="A4494" s="84">
        <v>43742.916666666664</v>
      </c>
      <c r="B4494" s="136">
        <v>0</v>
      </c>
      <c r="C4494" s="136">
        <v>0</v>
      </c>
      <c r="D4494" s="66">
        <v>0</v>
      </c>
      <c r="E4494" s="66">
        <v>0</v>
      </c>
      <c r="F4494" s="66">
        <f t="shared" si="140"/>
        <v>0</v>
      </c>
      <c r="K4494" s="66">
        <f t="shared" si="141"/>
        <v>0</v>
      </c>
    </row>
    <row r="4495" spans="1:11" x14ac:dyDescent="0.25">
      <c r="A4495" s="84">
        <v>43742.958333333336</v>
      </c>
      <c r="B4495" s="136">
        <v>0</v>
      </c>
      <c r="C4495" s="136">
        <v>0</v>
      </c>
      <c r="D4495" s="66">
        <v>0</v>
      </c>
      <c r="E4495" s="66">
        <v>0</v>
      </c>
      <c r="F4495" s="66">
        <f t="shared" si="140"/>
        <v>0</v>
      </c>
      <c r="K4495" s="66">
        <f t="shared" si="141"/>
        <v>0</v>
      </c>
    </row>
    <row r="4496" spans="1:11" x14ac:dyDescent="0.25">
      <c r="A4496" s="84">
        <v>43743</v>
      </c>
      <c r="B4496" s="136">
        <v>0</v>
      </c>
      <c r="C4496" s="136">
        <v>0</v>
      </c>
      <c r="D4496" s="66">
        <v>0</v>
      </c>
      <c r="E4496" s="66">
        <v>0</v>
      </c>
      <c r="F4496" s="66">
        <f t="shared" si="140"/>
        <v>0</v>
      </c>
      <c r="K4496" s="66">
        <f t="shared" si="141"/>
        <v>0</v>
      </c>
    </row>
    <row r="4497" spans="1:11" x14ac:dyDescent="0.25">
      <c r="A4497" s="84">
        <v>43743.041666666664</v>
      </c>
      <c r="B4497" s="136">
        <v>0</v>
      </c>
      <c r="C4497" s="136">
        <v>0</v>
      </c>
      <c r="D4497" s="66">
        <v>0</v>
      </c>
      <c r="E4497" s="66">
        <v>0</v>
      </c>
      <c r="F4497" s="66">
        <f t="shared" si="140"/>
        <v>0</v>
      </c>
      <c r="K4497" s="66">
        <f t="shared" si="141"/>
        <v>0</v>
      </c>
    </row>
    <row r="4498" spans="1:11" x14ac:dyDescent="0.25">
      <c r="A4498" s="84">
        <v>43743.083333333336</v>
      </c>
      <c r="B4498" s="136">
        <v>0</v>
      </c>
      <c r="C4498" s="136">
        <v>0</v>
      </c>
      <c r="D4498" s="66">
        <v>0</v>
      </c>
      <c r="E4498" s="66">
        <v>0</v>
      </c>
      <c r="F4498" s="66">
        <f t="shared" si="140"/>
        <v>0</v>
      </c>
      <c r="K4498" s="66">
        <f t="shared" si="141"/>
        <v>0</v>
      </c>
    </row>
    <row r="4499" spans="1:11" x14ac:dyDescent="0.25">
      <c r="A4499" s="84">
        <v>43743.125</v>
      </c>
      <c r="B4499" s="136">
        <v>0</v>
      </c>
      <c r="C4499" s="136">
        <v>0</v>
      </c>
      <c r="D4499" s="66">
        <v>0</v>
      </c>
      <c r="E4499" s="66">
        <v>0</v>
      </c>
      <c r="F4499" s="66">
        <f t="shared" si="140"/>
        <v>0</v>
      </c>
      <c r="K4499" s="66">
        <f t="shared" si="141"/>
        <v>0</v>
      </c>
    </row>
    <row r="4500" spans="1:11" x14ac:dyDescent="0.25">
      <c r="A4500" s="84">
        <v>43743.166666666664</v>
      </c>
      <c r="B4500" s="136">
        <v>0</v>
      </c>
      <c r="C4500" s="136">
        <v>0</v>
      </c>
      <c r="D4500" s="66">
        <v>0</v>
      </c>
      <c r="E4500" s="66">
        <v>0</v>
      </c>
      <c r="F4500" s="66">
        <f t="shared" si="140"/>
        <v>0</v>
      </c>
      <c r="K4500" s="66">
        <f t="shared" si="141"/>
        <v>0</v>
      </c>
    </row>
    <row r="4501" spans="1:11" x14ac:dyDescent="0.25">
      <c r="A4501" s="84">
        <v>43743.208333333336</v>
      </c>
      <c r="B4501" s="136">
        <v>0</v>
      </c>
      <c r="C4501" s="136">
        <v>0</v>
      </c>
      <c r="D4501" s="66">
        <v>0</v>
      </c>
      <c r="E4501" s="66">
        <v>0</v>
      </c>
      <c r="F4501" s="66">
        <f t="shared" si="140"/>
        <v>0</v>
      </c>
      <c r="K4501" s="66">
        <f t="shared" si="141"/>
        <v>0</v>
      </c>
    </row>
    <row r="4502" spans="1:11" x14ac:dyDescent="0.25">
      <c r="A4502" s="84">
        <v>43743.25</v>
      </c>
      <c r="B4502" s="136">
        <v>0</v>
      </c>
      <c r="C4502" s="136">
        <v>101</v>
      </c>
      <c r="D4502" s="66">
        <v>0</v>
      </c>
      <c r="E4502" s="66">
        <v>1000</v>
      </c>
      <c r="F4502" s="66">
        <f t="shared" si="140"/>
        <v>1101</v>
      </c>
      <c r="K4502" s="66">
        <f t="shared" si="141"/>
        <v>275</v>
      </c>
    </row>
    <row r="4503" spans="1:11" x14ac:dyDescent="0.25">
      <c r="A4503" s="84">
        <v>43743.291666666664</v>
      </c>
      <c r="B4503" s="136">
        <v>1531</v>
      </c>
      <c r="C4503" s="136">
        <v>3766</v>
      </c>
      <c r="D4503" s="66">
        <v>100.00000000218279</v>
      </c>
      <c r="E4503" s="66">
        <v>18000</v>
      </c>
      <c r="F4503" s="66">
        <f t="shared" si="140"/>
        <v>23397.000000002183</v>
      </c>
      <c r="K4503" s="66">
        <f t="shared" si="141"/>
        <v>5849</v>
      </c>
    </row>
    <row r="4504" spans="1:11" x14ac:dyDescent="0.25">
      <c r="A4504" s="84">
        <v>43743.333333333336</v>
      </c>
      <c r="B4504" s="136">
        <v>8946</v>
      </c>
      <c r="C4504" s="136">
        <v>25318</v>
      </c>
      <c r="D4504" s="66">
        <v>229.99999999956344</v>
      </c>
      <c r="E4504" s="66">
        <v>76600</v>
      </c>
      <c r="F4504" s="66">
        <f t="shared" si="140"/>
        <v>111093.99999999956</v>
      </c>
      <c r="K4504" s="66">
        <f t="shared" si="141"/>
        <v>27773</v>
      </c>
    </row>
    <row r="4505" spans="1:11" x14ac:dyDescent="0.25">
      <c r="A4505" s="84">
        <v>43743.375</v>
      </c>
      <c r="B4505" s="136">
        <v>26560</v>
      </c>
      <c r="C4505" s="136">
        <v>64309</v>
      </c>
      <c r="D4505" s="66">
        <v>599.99999999854481</v>
      </c>
      <c r="E4505" s="66">
        <v>131300</v>
      </c>
      <c r="F4505" s="66">
        <f t="shared" si="140"/>
        <v>222768.99999999854</v>
      </c>
      <c r="K4505" s="66">
        <f t="shared" si="141"/>
        <v>55692</v>
      </c>
    </row>
    <row r="4506" spans="1:11" x14ac:dyDescent="0.25">
      <c r="A4506" s="84">
        <v>43743.416666666664</v>
      </c>
      <c r="B4506" s="136">
        <v>42697</v>
      </c>
      <c r="C4506" s="136">
        <v>92710</v>
      </c>
      <c r="D4506" s="66">
        <v>3020.0000000004366</v>
      </c>
      <c r="E4506" s="66">
        <v>160800</v>
      </c>
      <c r="F4506" s="66">
        <f t="shared" si="140"/>
        <v>299227.00000000047</v>
      </c>
      <c r="K4506" s="66">
        <f t="shared" si="141"/>
        <v>74807</v>
      </c>
    </row>
    <row r="4507" spans="1:11" x14ac:dyDescent="0.25">
      <c r="A4507" s="84">
        <v>43743.458333333336</v>
      </c>
      <c r="B4507" s="136">
        <v>54345</v>
      </c>
      <c r="C4507" s="136">
        <v>100425</v>
      </c>
      <c r="D4507" s="66">
        <v>4770.0000000004366</v>
      </c>
      <c r="E4507" s="66">
        <v>178300</v>
      </c>
      <c r="F4507" s="66">
        <f t="shared" si="140"/>
        <v>337840.00000000047</v>
      </c>
      <c r="K4507" s="66">
        <f t="shared" si="141"/>
        <v>84460</v>
      </c>
    </row>
    <row r="4508" spans="1:11" x14ac:dyDescent="0.25">
      <c r="A4508" s="84">
        <v>43743.5</v>
      </c>
      <c r="B4508" s="136">
        <v>58107</v>
      </c>
      <c r="C4508" s="136">
        <v>101264</v>
      </c>
      <c r="D4508" s="66">
        <v>5409.9999999998545</v>
      </c>
      <c r="E4508" s="66">
        <v>181000</v>
      </c>
      <c r="F4508" s="66">
        <f t="shared" si="140"/>
        <v>345780.99999999988</v>
      </c>
      <c r="K4508" s="66">
        <f t="shared" si="141"/>
        <v>86445</v>
      </c>
    </row>
    <row r="4509" spans="1:11" x14ac:dyDescent="0.25">
      <c r="A4509" s="84">
        <v>43743.541666666664</v>
      </c>
      <c r="B4509" s="136">
        <v>58129</v>
      </c>
      <c r="C4509" s="136">
        <v>101196</v>
      </c>
      <c r="D4509" s="66">
        <v>5569.999999999709</v>
      </c>
      <c r="E4509" s="66">
        <v>173400</v>
      </c>
      <c r="F4509" s="66">
        <f t="shared" si="140"/>
        <v>338294.99999999971</v>
      </c>
      <c r="K4509" s="66">
        <f t="shared" si="141"/>
        <v>84574</v>
      </c>
    </row>
    <row r="4510" spans="1:11" x14ac:dyDescent="0.25">
      <c r="A4510" s="84">
        <v>43743.583333333336</v>
      </c>
      <c r="B4510" s="136">
        <v>58119</v>
      </c>
      <c r="C4510" s="136">
        <v>100495</v>
      </c>
      <c r="D4510" s="66">
        <v>5330.0000000017462</v>
      </c>
      <c r="E4510" s="66">
        <v>151100</v>
      </c>
      <c r="F4510" s="66">
        <f t="shared" si="140"/>
        <v>315044.00000000175</v>
      </c>
      <c r="K4510" s="66">
        <f t="shared" si="141"/>
        <v>78761</v>
      </c>
    </row>
    <row r="4511" spans="1:11" x14ac:dyDescent="0.25">
      <c r="A4511" s="84">
        <v>43743.625</v>
      </c>
      <c r="B4511" s="136">
        <v>53593</v>
      </c>
      <c r="C4511" s="136">
        <v>93130</v>
      </c>
      <c r="D4511" s="66">
        <v>4609.9999999969441</v>
      </c>
      <c r="E4511" s="66">
        <v>114400</v>
      </c>
      <c r="F4511" s="66">
        <f t="shared" si="140"/>
        <v>265732.99999999697</v>
      </c>
      <c r="K4511" s="66">
        <f t="shared" si="141"/>
        <v>66433</v>
      </c>
    </row>
    <row r="4512" spans="1:11" x14ac:dyDescent="0.25">
      <c r="A4512" s="84">
        <v>43743.666666666664</v>
      </c>
      <c r="B4512" s="136">
        <v>22831</v>
      </c>
      <c r="C4512" s="136">
        <v>67609</v>
      </c>
      <c r="D4512" s="66">
        <v>3260.0000000020373</v>
      </c>
      <c r="E4512" s="66">
        <v>64099.999999999993</v>
      </c>
      <c r="F4512" s="66">
        <f t="shared" si="140"/>
        <v>157800.00000000204</v>
      </c>
      <c r="K4512" s="66">
        <f t="shared" si="141"/>
        <v>39450</v>
      </c>
    </row>
    <row r="4513" spans="1:11" x14ac:dyDescent="0.25">
      <c r="A4513" s="84">
        <v>43743.708333333336</v>
      </c>
      <c r="B4513" s="136">
        <v>1567</v>
      </c>
      <c r="C4513" s="136">
        <v>19115</v>
      </c>
      <c r="D4513" s="66">
        <v>509.99999999839929</v>
      </c>
      <c r="E4513" s="66">
        <v>13000</v>
      </c>
      <c r="F4513" s="66">
        <f t="shared" si="140"/>
        <v>34191.999999998399</v>
      </c>
      <c r="K4513" s="66">
        <f t="shared" si="141"/>
        <v>8548</v>
      </c>
    </row>
    <row r="4514" spans="1:11" x14ac:dyDescent="0.25">
      <c r="A4514" s="84">
        <v>43743.75</v>
      </c>
      <c r="B4514" s="136">
        <v>43</v>
      </c>
      <c r="C4514" s="136">
        <v>616</v>
      </c>
      <c r="D4514" s="66">
        <v>30.000000002473826</v>
      </c>
      <c r="E4514" s="66">
        <v>2000</v>
      </c>
      <c r="F4514" s="66">
        <f t="shared" si="140"/>
        <v>2689.0000000024738</v>
      </c>
      <c r="K4514" s="66">
        <f t="shared" si="141"/>
        <v>672</v>
      </c>
    </row>
    <row r="4515" spans="1:11" x14ac:dyDescent="0.25">
      <c r="A4515" s="84">
        <v>43743.791666666664</v>
      </c>
      <c r="B4515" s="136">
        <v>0</v>
      </c>
      <c r="C4515" s="136">
        <v>0</v>
      </c>
      <c r="D4515" s="66">
        <v>0</v>
      </c>
      <c r="E4515" s="66">
        <v>0</v>
      </c>
      <c r="F4515" s="66">
        <f t="shared" si="140"/>
        <v>0</v>
      </c>
      <c r="K4515" s="66">
        <f t="shared" si="141"/>
        <v>0</v>
      </c>
    </row>
    <row r="4516" spans="1:11" x14ac:dyDescent="0.25">
      <c r="A4516" s="84">
        <v>43743.833333333336</v>
      </c>
      <c r="B4516" s="136">
        <v>0</v>
      </c>
      <c r="C4516" s="136">
        <v>0</v>
      </c>
      <c r="D4516" s="66">
        <v>0</v>
      </c>
      <c r="E4516" s="66">
        <v>0</v>
      </c>
      <c r="F4516" s="66">
        <f t="shared" si="140"/>
        <v>0</v>
      </c>
      <c r="K4516" s="66">
        <f t="shared" si="141"/>
        <v>0</v>
      </c>
    </row>
    <row r="4517" spans="1:11" x14ac:dyDescent="0.25">
      <c r="A4517" s="84">
        <v>43743.875</v>
      </c>
      <c r="B4517" s="136">
        <v>0</v>
      </c>
      <c r="C4517" s="136">
        <v>0</v>
      </c>
      <c r="D4517" s="66">
        <v>0</v>
      </c>
      <c r="E4517" s="66">
        <v>0</v>
      </c>
      <c r="F4517" s="66">
        <f t="shared" si="140"/>
        <v>0</v>
      </c>
      <c r="K4517" s="66">
        <f t="shared" si="141"/>
        <v>0</v>
      </c>
    </row>
    <row r="4518" spans="1:11" x14ac:dyDescent="0.25">
      <c r="A4518" s="84">
        <v>43743.916666666664</v>
      </c>
      <c r="B4518" s="136">
        <v>0</v>
      </c>
      <c r="C4518" s="136">
        <v>0</v>
      </c>
      <c r="D4518" s="66">
        <v>0</v>
      </c>
      <c r="E4518" s="66">
        <v>0</v>
      </c>
      <c r="F4518" s="66">
        <f t="shared" si="140"/>
        <v>0</v>
      </c>
      <c r="K4518" s="66">
        <f t="shared" si="141"/>
        <v>0</v>
      </c>
    </row>
    <row r="4519" spans="1:11" x14ac:dyDescent="0.25">
      <c r="A4519" s="84">
        <v>43743.958333333336</v>
      </c>
      <c r="B4519" s="136">
        <v>0</v>
      </c>
      <c r="C4519" s="136">
        <v>0</v>
      </c>
      <c r="D4519" s="66">
        <v>0</v>
      </c>
      <c r="E4519" s="66">
        <v>0</v>
      </c>
      <c r="F4519" s="66">
        <f t="shared" si="140"/>
        <v>0</v>
      </c>
      <c r="K4519" s="66">
        <f t="shared" si="141"/>
        <v>0</v>
      </c>
    </row>
    <row r="4520" spans="1:11" x14ac:dyDescent="0.25">
      <c r="A4520" s="84">
        <v>43744</v>
      </c>
      <c r="B4520" s="136">
        <v>0</v>
      </c>
      <c r="C4520" s="136">
        <v>0</v>
      </c>
      <c r="D4520" s="66">
        <v>0</v>
      </c>
      <c r="E4520" s="66">
        <v>0</v>
      </c>
      <c r="F4520" s="66">
        <f t="shared" si="140"/>
        <v>0</v>
      </c>
      <c r="K4520" s="66">
        <f t="shared" si="141"/>
        <v>0</v>
      </c>
    </row>
    <row r="4521" spans="1:11" x14ac:dyDescent="0.25">
      <c r="A4521" s="84">
        <v>43744.041666666664</v>
      </c>
      <c r="B4521" s="136">
        <v>0</v>
      </c>
      <c r="C4521" s="136">
        <v>0</v>
      </c>
      <c r="D4521" s="66">
        <v>0</v>
      </c>
      <c r="E4521" s="66">
        <v>0</v>
      </c>
      <c r="F4521" s="66">
        <f t="shared" si="140"/>
        <v>0</v>
      </c>
      <c r="K4521" s="66">
        <f t="shared" si="141"/>
        <v>0</v>
      </c>
    </row>
    <row r="4522" spans="1:11" x14ac:dyDescent="0.25">
      <c r="A4522" s="84">
        <v>43744.083333333336</v>
      </c>
      <c r="B4522" s="136">
        <v>0</v>
      </c>
      <c r="C4522" s="136">
        <v>0</v>
      </c>
      <c r="D4522" s="66">
        <v>0</v>
      </c>
      <c r="E4522" s="66">
        <v>0</v>
      </c>
      <c r="F4522" s="66">
        <f t="shared" si="140"/>
        <v>0</v>
      </c>
      <c r="K4522" s="66">
        <f t="shared" si="141"/>
        <v>0</v>
      </c>
    </row>
    <row r="4523" spans="1:11" x14ac:dyDescent="0.25">
      <c r="A4523" s="84">
        <v>43744.125</v>
      </c>
      <c r="B4523" s="136">
        <v>0</v>
      </c>
      <c r="C4523" s="136">
        <v>0</v>
      </c>
      <c r="D4523" s="66">
        <v>0</v>
      </c>
      <c r="E4523" s="66">
        <v>0</v>
      </c>
      <c r="F4523" s="66">
        <f t="shared" si="140"/>
        <v>0</v>
      </c>
      <c r="K4523" s="66">
        <f t="shared" si="141"/>
        <v>0</v>
      </c>
    </row>
    <row r="4524" spans="1:11" x14ac:dyDescent="0.25">
      <c r="A4524" s="84">
        <v>43744.166666666664</v>
      </c>
      <c r="B4524" s="136">
        <v>0</v>
      </c>
      <c r="C4524" s="136">
        <v>0</v>
      </c>
      <c r="D4524" s="66">
        <v>0</v>
      </c>
      <c r="E4524" s="66">
        <v>0</v>
      </c>
      <c r="F4524" s="66">
        <f t="shared" si="140"/>
        <v>0</v>
      </c>
      <c r="K4524" s="66">
        <f t="shared" si="141"/>
        <v>0</v>
      </c>
    </row>
    <row r="4525" spans="1:11" x14ac:dyDescent="0.25">
      <c r="A4525" s="84">
        <v>43744.208333333336</v>
      </c>
      <c r="B4525" s="136">
        <v>0</v>
      </c>
      <c r="C4525" s="136">
        <v>0</v>
      </c>
      <c r="D4525" s="66">
        <v>0</v>
      </c>
      <c r="E4525" s="66">
        <v>0</v>
      </c>
      <c r="F4525" s="66">
        <f t="shared" si="140"/>
        <v>0</v>
      </c>
      <c r="K4525" s="66">
        <f t="shared" si="141"/>
        <v>0</v>
      </c>
    </row>
    <row r="4526" spans="1:11" x14ac:dyDescent="0.25">
      <c r="A4526" s="84">
        <v>43744.25</v>
      </c>
      <c r="B4526" s="136">
        <v>0</v>
      </c>
      <c r="C4526" s="136">
        <v>79</v>
      </c>
      <c r="D4526" s="66">
        <v>0</v>
      </c>
      <c r="E4526" s="66">
        <v>1000</v>
      </c>
      <c r="F4526" s="66">
        <f t="shared" si="140"/>
        <v>1079</v>
      </c>
      <c r="K4526" s="66">
        <f t="shared" si="141"/>
        <v>270</v>
      </c>
    </row>
    <row r="4527" spans="1:11" x14ac:dyDescent="0.25">
      <c r="A4527" s="84">
        <v>43744.291666666664</v>
      </c>
      <c r="B4527" s="136">
        <v>1467</v>
      </c>
      <c r="C4527" s="136">
        <v>5515</v>
      </c>
      <c r="D4527" s="66">
        <v>149.99999999781721</v>
      </c>
      <c r="E4527" s="66">
        <v>14400</v>
      </c>
      <c r="F4527" s="66">
        <f t="shared" si="140"/>
        <v>21531.999999997817</v>
      </c>
      <c r="K4527" s="66">
        <f t="shared" si="141"/>
        <v>5383</v>
      </c>
    </row>
    <row r="4528" spans="1:11" x14ac:dyDescent="0.25">
      <c r="A4528" s="84">
        <v>43744.333333333336</v>
      </c>
      <c r="B4528" s="136">
        <v>8132.9999999999991</v>
      </c>
      <c r="C4528" s="136">
        <v>12917</v>
      </c>
      <c r="D4528" s="66">
        <v>650.00000000145519</v>
      </c>
      <c r="E4528" s="66">
        <v>80500</v>
      </c>
      <c r="F4528" s="66">
        <f t="shared" si="140"/>
        <v>102200.00000000146</v>
      </c>
      <c r="K4528" s="66">
        <f t="shared" si="141"/>
        <v>25550</v>
      </c>
    </row>
    <row r="4529" spans="1:11" x14ac:dyDescent="0.25">
      <c r="A4529" s="84">
        <v>43744.375</v>
      </c>
      <c r="B4529" s="136">
        <v>24612</v>
      </c>
      <c r="C4529" s="136">
        <v>8128</v>
      </c>
      <c r="D4529" s="66">
        <v>599.99999999854481</v>
      </c>
      <c r="E4529" s="66">
        <v>116300</v>
      </c>
      <c r="F4529" s="66">
        <f t="shared" si="140"/>
        <v>149639.99999999854</v>
      </c>
      <c r="K4529" s="66">
        <f t="shared" si="141"/>
        <v>37410</v>
      </c>
    </row>
    <row r="4530" spans="1:11" x14ac:dyDescent="0.25">
      <c r="A4530" s="84">
        <v>43744.416666666664</v>
      </c>
      <c r="B4530" s="136">
        <v>25082</v>
      </c>
      <c r="C4530" s="136">
        <v>11517</v>
      </c>
      <c r="D4530" s="66">
        <v>1170.0000000018917</v>
      </c>
      <c r="E4530" s="66">
        <v>128000</v>
      </c>
      <c r="F4530" s="66">
        <f t="shared" si="140"/>
        <v>165769.00000000189</v>
      </c>
      <c r="K4530" s="66">
        <f t="shared" si="141"/>
        <v>41442</v>
      </c>
    </row>
    <row r="4531" spans="1:11" x14ac:dyDescent="0.25">
      <c r="A4531" s="84">
        <v>43744.458333333336</v>
      </c>
      <c r="B4531" s="136">
        <v>12452</v>
      </c>
      <c r="C4531" s="136">
        <v>9544</v>
      </c>
      <c r="D4531" s="66">
        <v>1139.9999999994179</v>
      </c>
      <c r="E4531" s="66">
        <v>68000</v>
      </c>
      <c r="F4531" s="66">
        <f t="shared" si="140"/>
        <v>91135.999999999418</v>
      </c>
      <c r="K4531" s="66">
        <f t="shared" si="141"/>
        <v>22784</v>
      </c>
    </row>
    <row r="4532" spans="1:11" x14ac:dyDescent="0.25">
      <c r="A4532" s="84">
        <v>43744.5</v>
      </c>
      <c r="B4532" s="136">
        <v>12797</v>
      </c>
      <c r="C4532" s="136">
        <v>11179</v>
      </c>
      <c r="D4532" s="66">
        <v>1310.0000000013097</v>
      </c>
      <c r="E4532" s="66">
        <v>67100</v>
      </c>
      <c r="F4532" s="66">
        <f t="shared" si="140"/>
        <v>92386.00000000131</v>
      </c>
      <c r="K4532" s="66">
        <f t="shared" si="141"/>
        <v>23097</v>
      </c>
    </row>
    <row r="4533" spans="1:11" x14ac:dyDescent="0.25">
      <c r="A4533" s="84">
        <v>43744.541666666664</v>
      </c>
      <c r="B4533" s="136">
        <v>10911</v>
      </c>
      <c r="C4533" s="136">
        <v>6265</v>
      </c>
      <c r="D4533" s="66">
        <v>969.99999999752617</v>
      </c>
      <c r="E4533" s="66">
        <v>68400</v>
      </c>
      <c r="F4533" s="66">
        <f t="shared" si="140"/>
        <v>86545.999999997526</v>
      </c>
      <c r="K4533" s="66">
        <f t="shared" si="141"/>
        <v>21636</v>
      </c>
    </row>
    <row r="4534" spans="1:11" x14ac:dyDescent="0.25">
      <c r="A4534" s="84">
        <v>43744.583333333336</v>
      </c>
      <c r="B4534" s="136">
        <v>7067</v>
      </c>
      <c r="C4534" s="136">
        <v>4001.0000000000005</v>
      </c>
      <c r="D4534" s="66">
        <v>500</v>
      </c>
      <c r="E4534" s="66">
        <v>38200</v>
      </c>
      <c r="F4534" s="66">
        <f t="shared" si="140"/>
        <v>49768</v>
      </c>
      <c r="K4534" s="66">
        <f t="shared" si="141"/>
        <v>12442</v>
      </c>
    </row>
    <row r="4535" spans="1:11" x14ac:dyDescent="0.25">
      <c r="A4535" s="84">
        <v>43744.625</v>
      </c>
      <c r="B4535" s="136">
        <v>4663</v>
      </c>
      <c r="C4535" s="136">
        <v>3873</v>
      </c>
      <c r="D4535" s="66">
        <v>229.99999999956344</v>
      </c>
      <c r="E4535" s="66">
        <v>17000</v>
      </c>
      <c r="F4535" s="66">
        <f t="shared" si="140"/>
        <v>25765.999999999563</v>
      </c>
      <c r="K4535" s="66">
        <f t="shared" si="141"/>
        <v>6441</v>
      </c>
    </row>
    <row r="4536" spans="1:11" x14ac:dyDescent="0.25">
      <c r="A4536" s="84">
        <v>43744.666666666664</v>
      </c>
      <c r="B4536" s="136">
        <v>2143</v>
      </c>
      <c r="C4536" s="136">
        <v>1422</v>
      </c>
      <c r="D4536" s="66">
        <v>60.000000001309672</v>
      </c>
      <c r="E4536" s="66">
        <v>10100</v>
      </c>
      <c r="F4536" s="66">
        <f t="shared" si="140"/>
        <v>13725.00000000131</v>
      </c>
      <c r="K4536" s="66">
        <f t="shared" si="141"/>
        <v>3431</v>
      </c>
    </row>
    <row r="4537" spans="1:11" x14ac:dyDescent="0.25">
      <c r="A4537" s="84">
        <v>43744.708333333336</v>
      </c>
      <c r="B4537" s="136">
        <v>565</v>
      </c>
      <c r="C4537" s="136">
        <v>133</v>
      </c>
      <c r="D4537" s="66">
        <v>20.000000000436557</v>
      </c>
      <c r="E4537" s="66">
        <v>6000</v>
      </c>
      <c r="F4537" s="66">
        <f t="shared" si="140"/>
        <v>6718.0000000004366</v>
      </c>
      <c r="K4537" s="66">
        <f t="shared" si="141"/>
        <v>1680</v>
      </c>
    </row>
    <row r="4538" spans="1:11" x14ac:dyDescent="0.25">
      <c r="A4538" s="84">
        <v>43744.75</v>
      </c>
      <c r="B4538" s="136">
        <v>0</v>
      </c>
      <c r="C4538" s="136">
        <v>0</v>
      </c>
      <c r="D4538" s="66">
        <v>0</v>
      </c>
      <c r="E4538" s="66">
        <v>0</v>
      </c>
      <c r="F4538" s="66">
        <f t="shared" si="140"/>
        <v>0</v>
      </c>
      <c r="K4538" s="66">
        <f t="shared" si="141"/>
        <v>0</v>
      </c>
    </row>
    <row r="4539" spans="1:11" x14ac:dyDescent="0.25">
      <c r="A4539" s="84">
        <v>43744.791666666664</v>
      </c>
      <c r="B4539" s="136">
        <v>0</v>
      </c>
      <c r="C4539" s="136">
        <v>0</v>
      </c>
      <c r="D4539" s="66">
        <v>0</v>
      </c>
      <c r="E4539" s="66">
        <v>0</v>
      </c>
      <c r="F4539" s="66">
        <f t="shared" si="140"/>
        <v>0</v>
      </c>
      <c r="K4539" s="66">
        <f t="shared" si="141"/>
        <v>0</v>
      </c>
    </row>
    <row r="4540" spans="1:11" x14ac:dyDescent="0.25">
      <c r="A4540" s="84">
        <v>43744.833333333336</v>
      </c>
      <c r="B4540" s="136">
        <v>0</v>
      </c>
      <c r="C4540" s="136">
        <v>0</v>
      </c>
      <c r="D4540" s="66">
        <v>0</v>
      </c>
      <c r="E4540" s="66">
        <v>0</v>
      </c>
      <c r="F4540" s="66">
        <f t="shared" si="140"/>
        <v>0</v>
      </c>
      <c r="K4540" s="66">
        <f t="shared" si="141"/>
        <v>0</v>
      </c>
    </row>
    <row r="4541" spans="1:11" x14ac:dyDescent="0.25">
      <c r="A4541" s="84">
        <v>43744.875</v>
      </c>
      <c r="B4541" s="136">
        <v>0</v>
      </c>
      <c r="C4541" s="136">
        <v>0</v>
      </c>
      <c r="D4541" s="66">
        <v>0</v>
      </c>
      <c r="E4541" s="66">
        <v>0</v>
      </c>
      <c r="F4541" s="66">
        <f t="shared" si="140"/>
        <v>0</v>
      </c>
      <c r="K4541" s="66">
        <f t="shared" si="141"/>
        <v>0</v>
      </c>
    </row>
    <row r="4542" spans="1:11" x14ac:dyDescent="0.25">
      <c r="A4542" s="84">
        <v>43744.916666666664</v>
      </c>
      <c r="B4542" s="136">
        <v>0</v>
      </c>
      <c r="C4542" s="136">
        <v>0</v>
      </c>
      <c r="D4542" s="66">
        <v>0</v>
      </c>
      <c r="E4542" s="66">
        <v>0</v>
      </c>
      <c r="F4542" s="66">
        <f t="shared" si="140"/>
        <v>0</v>
      </c>
      <c r="K4542" s="66">
        <f t="shared" si="141"/>
        <v>0</v>
      </c>
    </row>
    <row r="4543" spans="1:11" x14ac:dyDescent="0.25">
      <c r="A4543" s="84">
        <v>43744.958333333336</v>
      </c>
      <c r="B4543" s="136">
        <v>0</v>
      </c>
      <c r="C4543" s="136">
        <v>0</v>
      </c>
      <c r="D4543" s="66">
        <v>0</v>
      </c>
      <c r="E4543" s="66">
        <v>0</v>
      </c>
      <c r="F4543" s="66">
        <f t="shared" si="140"/>
        <v>0</v>
      </c>
      <c r="K4543" s="66">
        <f t="shared" si="141"/>
        <v>0</v>
      </c>
    </row>
    <row r="4544" spans="1:11" x14ac:dyDescent="0.25">
      <c r="A4544" s="84">
        <v>43745</v>
      </c>
      <c r="B4544" s="136">
        <v>0</v>
      </c>
      <c r="C4544" s="136">
        <v>0</v>
      </c>
      <c r="D4544" s="66">
        <v>0</v>
      </c>
      <c r="E4544" s="66">
        <v>0</v>
      </c>
      <c r="F4544" s="66">
        <f t="shared" si="140"/>
        <v>0</v>
      </c>
      <c r="K4544" s="66">
        <f t="shared" si="141"/>
        <v>0</v>
      </c>
    </row>
    <row r="4545" spans="1:11" x14ac:dyDescent="0.25">
      <c r="A4545" s="84">
        <v>43745.041666666664</v>
      </c>
      <c r="B4545" s="136">
        <v>0</v>
      </c>
      <c r="C4545" s="136">
        <v>0</v>
      </c>
      <c r="D4545" s="66">
        <v>0</v>
      </c>
      <c r="E4545" s="66">
        <v>0</v>
      </c>
      <c r="F4545" s="66">
        <f t="shared" si="140"/>
        <v>0</v>
      </c>
      <c r="K4545" s="66">
        <f t="shared" si="141"/>
        <v>0</v>
      </c>
    </row>
    <row r="4546" spans="1:11" x14ac:dyDescent="0.25">
      <c r="A4546" s="84">
        <v>43745.083333333336</v>
      </c>
      <c r="B4546" s="136">
        <v>0</v>
      </c>
      <c r="C4546" s="136">
        <v>0</v>
      </c>
      <c r="D4546" s="66">
        <v>0</v>
      </c>
      <c r="E4546" s="66">
        <v>0</v>
      </c>
      <c r="F4546" s="66">
        <f t="shared" si="140"/>
        <v>0</v>
      </c>
      <c r="K4546" s="66">
        <f t="shared" si="141"/>
        <v>0</v>
      </c>
    </row>
    <row r="4547" spans="1:11" x14ac:dyDescent="0.25">
      <c r="A4547" s="84">
        <v>43745.125</v>
      </c>
      <c r="B4547" s="136">
        <v>0</v>
      </c>
      <c r="C4547" s="136">
        <v>0</v>
      </c>
      <c r="D4547" s="66">
        <v>0</v>
      </c>
      <c r="E4547" s="66">
        <v>0</v>
      </c>
      <c r="F4547" s="66">
        <f t="shared" si="140"/>
        <v>0</v>
      </c>
      <c r="K4547" s="66">
        <f t="shared" si="141"/>
        <v>0</v>
      </c>
    </row>
    <row r="4548" spans="1:11" x14ac:dyDescent="0.25">
      <c r="A4548" s="84">
        <v>43745.166666666664</v>
      </c>
      <c r="B4548" s="136">
        <v>0</v>
      </c>
      <c r="C4548" s="136">
        <v>0</v>
      </c>
      <c r="D4548" s="66">
        <v>0</v>
      </c>
      <c r="E4548" s="66">
        <v>0</v>
      </c>
      <c r="F4548" s="66">
        <f t="shared" si="140"/>
        <v>0</v>
      </c>
      <c r="K4548" s="66">
        <f t="shared" si="141"/>
        <v>0</v>
      </c>
    </row>
    <row r="4549" spans="1:11" x14ac:dyDescent="0.25">
      <c r="A4549" s="84">
        <v>43745.208333333336</v>
      </c>
      <c r="B4549" s="136">
        <v>0</v>
      </c>
      <c r="C4549" s="136">
        <v>0</v>
      </c>
      <c r="D4549" s="66">
        <v>0</v>
      </c>
      <c r="E4549" s="66">
        <v>0</v>
      </c>
      <c r="F4549" s="66">
        <f t="shared" si="140"/>
        <v>0</v>
      </c>
      <c r="K4549" s="66">
        <f t="shared" si="141"/>
        <v>0</v>
      </c>
    </row>
    <row r="4550" spans="1:11" x14ac:dyDescent="0.25">
      <c r="A4550" s="84">
        <v>43745.25</v>
      </c>
      <c r="B4550" s="136">
        <v>0</v>
      </c>
      <c r="C4550" s="136">
        <v>0</v>
      </c>
      <c r="D4550" s="66">
        <v>0</v>
      </c>
      <c r="E4550" s="66">
        <v>0</v>
      </c>
      <c r="F4550" s="66">
        <f t="shared" si="140"/>
        <v>0</v>
      </c>
      <c r="K4550" s="66">
        <f t="shared" si="141"/>
        <v>0</v>
      </c>
    </row>
    <row r="4551" spans="1:11" x14ac:dyDescent="0.25">
      <c r="A4551" s="84">
        <v>43745.291666666664</v>
      </c>
      <c r="B4551" s="136">
        <v>365</v>
      </c>
      <c r="C4551" s="136">
        <v>2357</v>
      </c>
      <c r="D4551" s="66">
        <v>79.999999998108251</v>
      </c>
      <c r="E4551" s="66">
        <v>1000</v>
      </c>
      <c r="F4551" s="66">
        <f t="shared" si="140"/>
        <v>3801.9999999981083</v>
      </c>
      <c r="K4551" s="66">
        <f t="shared" si="141"/>
        <v>950</v>
      </c>
    </row>
    <row r="4552" spans="1:11" x14ac:dyDescent="0.25">
      <c r="A4552" s="84">
        <v>43745.333333333336</v>
      </c>
      <c r="B4552" s="136">
        <v>3436</v>
      </c>
      <c r="C4552" s="136">
        <v>4173</v>
      </c>
      <c r="D4552" s="66">
        <v>290.00000000087311</v>
      </c>
      <c r="E4552" s="66">
        <v>14000</v>
      </c>
      <c r="F4552" s="66">
        <f t="shared" ref="F4552:F4615" si="142">SUM(B4552:E4552)</f>
        <v>21899.000000000873</v>
      </c>
      <c r="K4552" s="66">
        <f t="shared" ref="K4552:K4615" si="143">ROUND(AVERAGE(B4552:E4552),0)</f>
        <v>5475</v>
      </c>
    </row>
    <row r="4553" spans="1:11" x14ac:dyDescent="0.25">
      <c r="A4553" s="84">
        <v>43745.375</v>
      </c>
      <c r="B4553" s="136">
        <v>10916</v>
      </c>
      <c r="C4553" s="136">
        <v>6314</v>
      </c>
      <c r="D4553" s="66">
        <v>580.00000000174623</v>
      </c>
      <c r="E4553" s="66">
        <v>41300</v>
      </c>
      <c r="F4553" s="66">
        <f t="shared" si="142"/>
        <v>59110.000000001746</v>
      </c>
      <c r="K4553" s="66">
        <f t="shared" si="143"/>
        <v>14778</v>
      </c>
    </row>
    <row r="4554" spans="1:11" x14ac:dyDescent="0.25">
      <c r="A4554" s="84">
        <v>43745.416666666664</v>
      </c>
      <c r="B4554" s="136">
        <v>14642</v>
      </c>
      <c r="C4554" s="136">
        <v>5726</v>
      </c>
      <c r="D4554" s="66">
        <v>430.00000000029104</v>
      </c>
      <c r="E4554" s="66">
        <v>75500</v>
      </c>
      <c r="F4554" s="66">
        <f t="shared" si="142"/>
        <v>96298.000000000291</v>
      </c>
      <c r="K4554" s="66">
        <f t="shared" si="143"/>
        <v>24075</v>
      </c>
    </row>
    <row r="4555" spans="1:11" x14ac:dyDescent="0.25">
      <c r="A4555" s="84">
        <v>43745.458333333336</v>
      </c>
      <c r="B4555" s="136">
        <v>15667</v>
      </c>
      <c r="C4555" s="136">
        <v>7630</v>
      </c>
      <c r="D4555" s="66">
        <v>269.99999999679858</v>
      </c>
      <c r="E4555" s="66">
        <v>64599.999999999993</v>
      </c>
      <c r="F4555" s="66">
        <f t="shared" si="142"/>
        <v>88166.999999996799</v>
      </c>
      <c r="K4555" s="66">
        <f t="shared" si="143"/>
        <v>22042</v>
      </c>
    </row>
    <row r="4556" spans="1:11" x14ac:dyDescent="0.25">
      <c r="A4556" s="84">
        <v>43745.5</v>
      </c>
      <c r="B4556" s="136">
        <v>26397</v>
      </c>
      <c r="C4556" s="136">
        <v>12283</v>
      </c>
      <c r="D4556" s="66">
        <v>430.00000000029104</v>
      </c>
      <c r="E4556" s="66">
        <v>100400</v>
      </c>
      <c r="F4556" s="66">
        <f t="shared" si="142"/>
        <v>139510.00000000029</v>
      </c>
      <c r="K4556" s="66">
        <f t="shared" si="143"/>
        <v>34878</v>
      </c>
    </row>
    <row r="4557" spans="1:11" x14ac:dyDescent="0.25">
      <c r="A4557" s="84">
        <v>43745.541666666664</v>
      </c>
      <c r="B4557" s="136">
        <v>20874</v>
      </c>
      <c r="C4557" s="136">
        <v>10763</v>
      </c>
      <c r="D4557" s="66">
        <v>590.00000000014552</v>
      </c>
      <c r="E4557" s="66">
        <v>72200</v>
      </c>
      <c r="F4557" s="66">
        <f t="shared" si="142"/>
        <v>104427.00000000015</v>
      </c>
      <c r="K4557" s="66">
        <f t="shared" si="143"/>
        <v>26107</v>
      </c>
    </row>
    <row r="4558" spans="1:11" x14ac:dyDescent="0.25">
      <c r="A4558" s="84">
        <v>43745.583333333336</v>
      </c>
      <c r="B4558" s="136">
        <v>20064</v>
      </c>
      <c r="C4558" s="136">
        <v>10709</v>
      </c>
      <c r="D4558" s="66">
        <v>639.99999999941792</v>
      </c>
      <c r="E4558" s="66">
        <v>85500</v>
      </c>
      <c r="F4558" s="66">
        <f t="shared" si="142"/>
        <v>116912.99999999942</v>
      </c>
      <c r="K4558" s="66">
        <f t="shared" si="143"/>
        <v>29228</v>
      </c>
    </row>
    <row r="4559" spans="1:11" x14ac:dyDescent="0.25">
      <c r="A4559" s="84">
        <v>43745.625</v>
      </c>
      <c r="B4559" s="136">
        <v>3368</v>
      </c>
      <c r="C4559" s="136">
        <v>4738</v>
      </c>
      <c r="D4559" s="66">
        <v>290.00000000087311</v>
      </c>
      <c r="E4559" s="66">
        <v>28500</v>
      </c>
      <c r="F4559" s="66">
        <f t="shared" si="142"/>
        <v>36896.000000000873</v>
      </c>
      <c r="K4559" s="66">
        <f t="shared" si="143"/>
        <v>9224</v>
      </c>
    </row>
    <row r="4560" spans="1:11" x14ac:dyDescent="0.25">
      <c r="A4560" s="84">
        <v>43745.666666666664</v>
      </c>
      <c r="B4560" s="136">
        <v>412</v>
      </c>
      <c r="C4560" s="136">
        <v>4016</v>
      </c>
      <c r="D4560" s="66">
        <v>139.99999999941792</v>
      </c>
      <c r="E4560" s="66">
        <v>2000</v>
      </c>
      <c r="F4560" s="66">
        <f t="shared" si="142"/>
        <v>6567.9999999994179</v>
      </c>
      <c r="K4560" s="66">
        <f t="shared" si="143"/>
        <v>1642</v>
      </c>
    </row>
    <row r="4561" spans="1:11" x14ac:dyDescent="0.25">
      <c r="A4561" s="84">
        <v>43745.708333333336</v>
      </c>
      <c r="B4561" s="136">
        <v>0</v>
      </c>
      <c r="C4561" s="136">
        <v>2330</v>
      </c>
      <c r="D4561" s="66">
        <v>69.999999999708962</v>
      </c>
      <c r="E4561" s="66">
        <v>0</v>
      </c>
      <c r="F4561" s="66">
        <f t="shared" si="142"/>
        <v>2399.999999999709</v>
      </c>
      <c r="K4561" s="66">
        <f t="shared" si="143"/>
        <v>600</v>
      </c>
    </row>
    <row r="4562" spans="1:11" x14ac:dyDescent="0.25">
      <c r="A4562" s="84">
        <v>43745.75</v>
      </c>
      <c r="B4562" s="136">
        <v>0</v>
      </c>
      <c r="C4562" s="136">
        <v>80</v>
      </c>
      <c r="D4562" s="66">
        <v>10.000000002037268</v>
      </c>
      <c r="E4562" s="66">
        <v>0</v>
      </c>
      <c r="F4562" s="66">
        <f t="shared" si="142"/>
        <v>90.000000002037268</v>
      </c>
      <c r="K4562" s="66">
        <f t="shared" si="143"/>
        <v>23</v>
      </c>
    </row>
    <row r="4563" spans="1:11" x14ac:dyDescent="0.25">
      <c r="A4563" s="84">
        <v>43745.791666666664</v>
      </c>
      <c r="B4563" s="136">
        <v>0</v>
      </c>
      <c r="C4563" s="136">
        <v>0</v>
      </c>
      <c r="D4563" s="66">
        <v>0</v>
      </c>
      <c r="E4563" s="66">
        <v>0</v>
      </c>
      <c r="F4563" s="66">
        <f t="shared" si="142"/>
        <v>0</v>
      </c>
      <c r="K4563" s="66">
        <f t="shared" si="143"/>
        <v>0</v>
      </c>
    </row>
    <row r="4564" spans="1:11" x14ac:dyDescent="0.25">
      <c r="A4564" s="84">
        <v>43745.833333333336</v>
      </c>
      <c r="B4564" s="136">
        <v>0</v>
      </c>
      <c r="C4564" s="136">
        <v>0</v>
      </c>
      <c r="D4564" s="66">
        <v>0</v>
      </c>
      <c r="E4564" s="66">
        <v>0</v>
      </c>
      <c r="F4564" s="66">
        <f t="shared" si="142"/>
        <v>0</v>
      </c>
      <c r="K4564" s="66">
        <f t="shared" si="143"/>
        <v>0</v>
      </c>
    </row>
    <row r="4565" spans="1:11" x14ac:dyDescent="0.25">
      <c r="A4565" s="84">
        <v>43745.875</v>
      </c>
      <c r="B4565" s="136">
        <v>0</v>
      </c>
      <c r="C4565" s="136">
        <v>0</v>
      </c>
      <c r="D4565" s="66">
        <v>0</v>
      </c>
      <c r="E4565" s="66">
        <v>0</v>
      </c>
      <c r="F4565" s="66">
        <f t="shared" si="142"/>
        <v>0</v>
      </c>
      <c r="K4565" s="66">
        <f t="shared" si="143"/>
        <v>0</v>
      </c>
    </row>
    <row r="4566" spans="1:11" x14ac:dyDescent="0.25">
      <c r="A4566" s="84">
        <v>43745.916666666664</v>
      </c>
      <c r="B4566" s="136">
        <v>0</v>
      </c>
      <c r="C4566" s="136">
        <v>0</v>
      </c>
      <c r="D4566" s="66">
        <v>0</v>
      </c>
      <c r="E4566" s="66">
        <v>0</v>
      </c>
      <c r="F4566" s="66">
        <f t="shared" si="142"/>
        <v>0</v>
      </c>
      <c r="K4566" s="66">
        <f t="shared" si="143"/>
        <v>0</v>
      </c>
    </row>
    <row r="4567" spans="1:11" x14ac:dyDescent="0.25">
      <c r="A4567" s="84">
        <v>43745.958333333336</v>
      </c>
      <c r="B4567" s="136">
        <v>0</v>
      </c>
      <c r="C4567" s="136">
        <v>0</v>
      </c>
      <c r="D4567" s="66">
        <v>0</v>
      </c>
      <c r="E4567" s="66">
        <v>0</v>
      </c>
      <c r="F4567" s="66">
        <f t="shared" si="142"/>
        <v>0</v>
      </c>
      <c r="K4567" s="66">
        <f t="shared" si="143"/>
        <v>0</v>
      </c>
    </row>
    <row r="4568" spans="1:11" x14ac:dyDescent="0.25">
      <c r="A4568" s="84">
        <v>43746</v>
      </c>
      <c r="B4568" s="136">
        <v>0</v>
      </c>
      <c r="C4568" s="136">
        <v>0</v>
      </c>
      <c r="D4568" s="66">
        <v>0</v>
      </c>
      <c r="E4568" s="66">
        <v>0</v>
      </c>
      <c r="F4568" s="66">
        <f t="shared" si="142"/>
        <v>0</v>
      </c>
      <c r="K4568" s="66">
        <f t="shared" si="143"/>
        <v>0</v>
      </c>
    </row>
    <row r="4569" spans="1:11" x14ac:dyDescent="0.25">
      <c r="A4569" s="84">
        <v>43746.041666666664</v>
      </c>
      <c r="B4569" s="136">
        <v>0</v>
      </c>
      <c r="C4569" s="136">
        <v>0</v>
      </c>
      <c r="D4569" s="66">
        <v>0</v>
      </c>
      <c r="E4569" s="66">
        <v>0</v>
      </c>
      <c r="F4569" s="66">
        <f t="shared" si="142"/>
        <v>0</v>
      </c>
      <c r="K4569" s="66">
        <f t="shared" si="143"/>
        <v>0</v>
      </c>
    </row>
    <row r="4570" spans="1:11" x14ac:dyDescent="0.25">
      <c r="A4570" s="84">
        <v>43746.083333333336</v>
      </c>
      <c r="B4570" s="136">
        <v>0</v>
      </c>
      <c r="C4570" s="136">
        <v>0</v>
      </c>
      <c r="D4570" s="66">
        <v>0</v>
      </c>
      <c r="E4570" s="66">
        <v>0</v>
      </c>
      <c r="F4570" s="66">
        <f t="shared" si="142"/>
        <v>0</v>
      </c>
      <c r="K4570" s="66">
        <f t="shared" si="143"/>
        <v>0</v>
      </c>
    </row>
    <row r="4571" spans="1:11" x14ac:dyDescent="0.25">
      <c r="A4571" s="84">
        <v>43746.125</v>
      </c>
      <c r="B4571" s="136">
        <v>0</v>
      </c>
      <c r="C4571" s="136">
        <v>0</v>
      </c>
      <c r="D4571" s="66">
        <v>0</v>
      </c>
      <c r="E4571" s="66">
        <v>0</v>
      </c>
      <c r="F4571" s="66">
        <f t="shared" si="142"/>
        <v>0</v>
      </c>
      <c r="K4571" s="66">
        <f t="shared" si="143"/>
        <v>0</v>
      </c>
    </row>
    <row r="4572" spans="1:11" x14ac:dyDescent="0.25">
      <c r="A4572" s="84">
        <v>43746.166666666664</v>
      </c>
      <c r="B4572" s="136">
        <v>0</v>
      </c>
      <c r="C4572" s="136">
        <v>0</v>
      </c>
      <c r="D4572" s="66">
        <v>0</v>
      </c>
      <c r="E4572" s="66">
        <v>0</v>
      </c>
      <c r="F4572" s="66">
        <f t="shared" si="142"/>
        <v>0</v>
      </c>
      <c r="K4572" s="66">
        <f t="shared" si="143"/>
        <v>0</v>
      </c>
    </row>
    <row r="4573" spans="1:11" x14ac:dyDescent="0.25">
      <c r="A4573" s="84">
        <v>43746.208333333336</v>
      </c>
      <c r="B4573" s="136">
        <v>0</v>
      </c>
      <c r="C4573" s="136">
        <v>0</v>
      </c>
      <c r="D4573" s="66">
        <v>0</v>
      </c>
      <c r="E4573" s="66">
        <v>0</v>
      </c>
      <c r="F4573" s="66">
        <f t="shared" si="142"/>
        <v>0</v>
      </c>
      <c r="K4573" s="66">
        <f t="shared" si="143"/>
        <v>0</v>
      </c>
    </row>
    <row r="4574" spans="1:11" x14ac:dyDescent="0.25">
      <c r="A4574" s="84">
        <v>43746.25</v>
      </c>
      <c r="B4574" s="136">
        <v>0</v>
      </c>
      <c r="C4574" s="136">
        <v>5</v>
      </c>
      <c r="D4574" s="66">
        <v>0</v>
      </c>
      <c r="E4574" s="66">
        <v>0</v>
      </c>
      <c r="F4574" s="66">
        <f t="shared" si="142"/>
        <v>5</v>
      </c>
      <c r="K4574" s="66">
        <f t="shared" si="143"/>
        <v>1</v>
      </c>
    </row>
    <row r="4575" spans="1:11" x14ac:dyDescent="0.25">
      <c r="A4575" s="84">
        <v>43746.291666666664</v>
      </c>
      <c r="B4575" s="136">
        <v>1327</v>
      </c>
      <c r="C4575" s="136">
        <v>4433</v>
      </c>
      <c r="D4575" s="66">
        <v>159.99999999985448</v>
      </c>
      <c r="E4575" s="66">
        <v>4800</v>
      </c>
      <c r="F4575" s="66">
        <f t="shared" si="142"/>
        <v>10719.999999999854</v>
      </c>
      <c r="K4575" s="66">
        <f t="shared" si="143"/>
        <v>2680</v>
      </c>
    </row>
    <row r="4576" spans="1:11" x14ac:dyDescent="0.25">
      <c r="A4576" s="84">
        <v>43746.333333333336</v>
      </c>
      <c r="B4576" s="136">
        <v>5332</v>
      </c>
      <c r="C4576" s="136">
        <v>20517</v>
      </c>
      <c r="D4576" s="66">
        <v>700.0000000007276</v>
      </c>
      <c r="E4576" s="66">
        <v>26000</v>
      </c>
      <c r="F4576" s="66">
        <f t="shared" si="142"/>
        <v>52549.000000000728</v>
      </c>
      <c r="K4576" s="66">
        <f t="shared" si="143"/>
        <v>13137</v>
      </c>
    </row>
    <row r="4577" spans="1:11" x14ac:dyDescent="0.25">
      <c r="A4577" s="84">
        <v>43746.375</v>
      </c>
      <c r="B4577" s="136">
        <v>9424</v>
      </c>
      <c r="C4577" s="136">
        <v>57752</v>
      </c>
      <c r="D4577" s="66">
        <v>1229.9999999995634</v>
      </c>
      <c r="E4577" s="66">
        <v>36700</v>
      </c>
      <c r="F4577" s="66">
        <f t="shared" si="142"/>
        <v>105105.99999999956</v>
      </c>
      <c r="K4577" s="66">
        <f t="shared" si="143"/>
        <v>26276</v>
      </c>
    </row>
    <row r="4578" spans="1:11" x14ac:dyDescent="0.25">
      <c r="A4578" s="84">
        <v>43746.416666666664</v>
      </c>
      <c r="B4578" s="136">
        <v>22940</v>
      </c>
      <c r="C4578" s="136">
        <v>68171</v>
      </c>
      <c r="D4578" s="66">
        <v>2419.9999999982538</v>
      </c>
      <c r="E4578" s="66">
        <v>81000</v>
      </c>
      <c r="F4578" s="66">
        <f t="shared" si="142"/>
        <v>174530.99999999825</v>
      </c>
      <c r="K4578" s="66">
        <f t="shared" si="143"/>
        <v>43633</v>
      </c>
    </row>
    <row r="4579" spans="1:11" x14ac:dyDescent="0.25">
      <c r="A4579" s="84">
        <v>43746.458333333336</v>
      </c>
      <c r="B4579" s="136">
        <v>25972</v>
      </c>
      <c r="C4579" s="136">
        <v>88830</v>
      </c>
      <c r="D4579" s="66">
        <v>4340.0000000001455</v>
      </c>
      <c r="E4579" s="66">
        <v>100000</v>
      </c>
      <c r="F4579" s="66">
        <f t="shared" si="142"/>
        <v>219142.00000000015</v>
      </c>
      <c r="K4579" s="66">
        <f t="shared" si="143"/>
        <v>54786</v>
      </c>
    </row>
    <row r="4580" spans="1:11" x14ac:dyDescent="0.25">
      <c r="A4580" s="84">
        <v>43746.5</v>
      </c>
      <c r="B4580" s="136">
        <v>25815</v>
      </c>
      <c r="C4580" s="136">
        <v>100891</v>
      </c>
      <c r="D4580" s="66">
        <v>5319.999999999709</v>
      </c>
      <c r="E4580" s="66">
        <v>86300</v>
      </c>
      <c r="F4580" s="66">
        <f t="shared" si="142"/>
        <v>218325.99999999971</v>
      </c>
      <c r="K4580" s="66">
        <f t="shared" si="143"/>
        <v>54581</v>
      </c>
    </row>
    <row r="4581" spans="1:11" x14ac:dyDescent="0.25">
      <c r="A4581" s="84">
        <v>43746.541666666664</v>
      </c>
      <c r="B4581" s="136">
        <v>29076</v>
      </c>
      <c r="C4581" s="136">
        <v>99731</v>
      </c>
      <c r="D4581" s="66">
        <v>5100.0000000021828</v>
      </c>
      <c r="E4581" s="66">
        <v>90200</v>
      </c>
      <c r="F4581" s="66">
        <f t="shared" si="142"/>
        <v>224107.00000000218</v>
      </c>
      <c r="K4581" s="66">
        <f t="shared" si="143"/>
        <v>56027</v>
      </c>
    </row>
    <row r="4582" spans="1:11" x14ac:dyDescent="0.25">
      <c r="A4582" s="84">
        <v>43746.583333333336</v>
      </c>
      <c r="B4582" s="136">
        <v>21222</v>
      </c>
      <c r="C4582" s="136">
        <v>83793</v>
      </c>
      <c r="D4582" s="66">
        <v>4069.999999999709</v>
      </c>
      <c r="E4582" s="66">
        <v>68000</v>
      </c>
      <c r="F4582" s="66">
        <f t="shared" si="142"/>
        <v>177084.99999999971</v>
      </c>
      <c r="K4582" s="66">
        <f t="shared" si="143"/>
        <v>44271</v>
      </c>
    </row>
    <row r="4583" spans="1:11" x14ac:dyDescent="0.25">
      <c r="A4583" s="84">
        <v>43746.625</v>
      </c>
      <c r="B4583" s="136">
        <v>15816</v>
      </c>
      <c r="C4583" s="136">
        <v>39258</v>
      </c>
      <c r="D4583" s="66">
        <v>2239.9999999979627</v>
      </c>
      <c r="E4583" s="66">
        <v>53000</v>
      </c>
      <c r="F4583" s="66">
        <f t="shared" si="142"/>
        <v>110313.99999999796</v>
      </c>
      <c r="K4583" s="66">
        <f t="shared" si="143"/>
        <v>27578</v>
      </c>
    </row>
    <row r="4584" spans="1:11" x14ac:dyDescent="0.25">
      <c r="A4584" s="84">
        <v>43746.666666666664</v>
      </c>
      <c r="B4584" s="136">
        <v>9296</v>
      </c>
      <c r="C4584" s="136">
        <v>22846</v>
      </c>
      <c r="D4584" s="66">
        <v>1390.0000000030559</v>
      </c>
      <c r="E4584" s="66">
        <v>32000</v>
      </c>
      <c r="F4584" s="66">
        <f t="shared" si="142"/>
        <v>65532.000000003056</v>
      </c>
      <c r="K4584" s="66">
        <f t="shared" si="143"/>
        <v>16383</v>
      </c>
    </row>
    <row r="4585" spans="1:11" x14ac:dyDescent="0.25">
      <c r="A4585" s="84">
        <v>43746.708333333336</v>
      </c>
      <c r="B4585" s="136">
        <v>2434</v>
      </c>
      <c r="C4585" s="136">
        <v>9245</v>
      </c>
      <c r="D4585" s="66">
        <v>479.99999999956344</v>
      </c>
      <c r="E4585" s="66">
        <v>11000</v>
      </c>
      <c r="F4585" s="66">
        <f t="shared" si="142"/>
        <v>23158.999999999563</v>
      </c>
      <c r="K4585" s="66">
        <f t="shared" si="143"/>
        <v>5790</v>
      </c>
    </row>
    <row r="4586" spans="1:11" x14ac:dyDescent="0.25">
      <c r="A4586" s="84">
        <v>43746.75</v>
      </c>
      <c r="B4586" s="136">
        <v>0</v>
      </c>
      <c r="C4586" s="136">
        <v>312</v>
      </c>
      <c r="D4586" s="66">
        <v>9.9999999983992893</v>
      </c>
      <c r="E4586" s="66">
        <v>0</v>
      </c>
      <c r="F4586" s="66">
        <f t="shared" si="142"/>
        <v>321.99999999839929</v>
      </c>
      <c r="K4586" s="66">
        <f t="shared" si="143"/>
        <v>80</v>
      </c>
    </row>
    <row r="4587" spans="1:11" x14ac:dyDescent="0.25">
      <c r="A4587" s="84">
        <v>43746.791666666664</v>
      </c>
      <c r="B4587" s="136">
        <v>0</v>
      </c>
      <c r="C4587" s="136">
        <v>0</v>
      </c>
      <c r="D4587" s="66">
        <v>0</v>
      </c>
      <c r="E4587" s="66">
        <v>0</v>
      </c>
      <c r="F4587" s="66">
        <f t="shared" si="142"/>
        <v>0</v>
      </c>
      <c r="K4587" s="66">
        <f t="shared" si="143"/>
        <v>0</v>
      </c>
    </row>
    <row r="4588" spans="1:11" x14ac:dyDescent="0.25">
      <c r="A4588" s="84">
        <v>43746.833333333336</v>
      </c>
      <c r="B4588" s="136">
        <v>0</v>
      </c>
      <c r="C4588" s="136">
        <v>0</v>
      </c>
      <c r="D4588" s="66">
        <v>0</v>
      </c>
      <c r="E4588" s="66">
        <v>0</v>
      </c>
      <c r="F4588" s="66">
        <f t="shared" si="142"/>
        <v>0</v>
      </c>
      <c r="K4588" s="66">
        <f t="shared" si="143"/>
        <v>0</v>
      </c>
    </row>
    <row r="4589" spans="1:11" x14ac:dyDescent="0.25">
      <c r="A4589" s="84">
        <v>43746.875</v>
      </c>
      <c r="B4589" s="136">
        <v>0</v>
      </c>
      <c r="C4589" s="136">
        <v>0</v>
      </c>
      <c r="D4589" s="66">
        <v>0</v>
      </c>
      <c r="E4589" s="66">
        <v>0</v>
      </c>
      <c r="F4589" s="66">
        <f t="shared" si="142"/>
        <v>0</v>
      </c>
      <c r="K4589" s="66">
        <f t="shared" si="143"/>
        <v>0</v>
      </c>
    </row>
    <row r="4590" spans="1:11" x14ac:dyDescent="0.25">
      <c r="A4590" s="84">
        <v>43746.916666666664</v>
      </c>
      <c r="B4590" s="136">
        <v>0</v>
      </c>
      <c r="C4590" s="136">
        <v>0</v>
      </c>
      <c r="D4590" s="66">
        <v>0</v>
      </c>
      <c r="E4590" s="66">
        <v>0</v>
      </c>
      <c r="F4590" s="66">
        <f t="shared" si="142"/>
        <v>0</v>
      </c>
      <c r="K4590" s="66">
        <f t="shared" si="143"/>
        <v>0</v>
      </c>
    </row>
    <row r="4591" spans="1:11" x14ac:dyDescent="0.25">
      <c r="A4591" s="84">
        <v>43746.958333333336</v>
      </c>
      <c r="B4591" s="136">
        <v>0</v>
      </c>
      <c r="C4591" s="136">
        <v>0</v>
      </c>
      <c r="D4591" s="66">
        <v>0</v>
      </c>
      <c r="E4591" s="66">
        <v>0</v>
      </c>
      <c r="F4591" s="66">
        <f t="shared" si="142"/>
        <v>0</v>
      </c>
      <c r="K4591" s="66">
        <f t="shared" si="143"/>
        <v>0</v>
      </c>
    </row>
    <row r="4592" spans="1:11" x14ac:dyDescent="0.25">
      <c r="A4592" s="84">
        <v>43747</v>
      </c>
      <c r="B4592" s="136">
        <v>0</v>
      </c>
      <c r="C4592" s="136">
        <v>0</v>
      </c>
      <c r="D4592" s="66">
        <v>0</v>
      </c>
      <c r="E4592" s="66">
        <v>0</v>
      </c>
      <c r="F4592" s="66">
        <f t="shared" si="142"/>
        <v>0</v>
      </c>
      <c r="K4592" s="66">
        <f t="shared" si="143"/>
        <v>0</v>
      </c>
    </row>
    <row r="4593" spans="1:11" x14ac:dyDescent="0.25">
      <c r="A4593" s="84">
        <v>43747.041666666664</v>
      </c>
      <c r="B4593" s="136">
        <v>0</v>
      </c>
      <c r="C4593" s="136">
        <v>0</v>
      </c>
      <c r="D4593" s="66">
        <v>0</v>
      </c>
      <c r="E4593" s="66">
        <v>0</v>
      </c>
      <c r="F4593" s="66">
        <f t="shared" si="142"/>
        <v>0</v>
      </c>
      <c r="K4593" s="66">
        <f t="shared" si="143"/>
        <v>0</v>
      </c>
    </row>
    <row r="4594" spans="1:11" x14ac:dyDescent="0.25">
      <c r="A4594" s="84">
        <v>43747.083333333336</v>
      </c>
      <c r="B4594" s="136">
        <v>0</v>
      </c>
      <c r="C4594" s="136">
        <v>0</v>
      </c>
      <c r="D4594" s="66">
        <v>0</v>
      </c>
      <c r="E4594" s="66">
        <v>0</v>
      </c>
      <c r="F4594" s="66">
        <f t="shared" si="142"/>
        <v>0</v>
      </c>
      <c r="K4594" s="66">
        <f t="shared" si="143"/>
        <v>0</v>
      </c>
    </row>
    <row r="4595" spans="1:11" x14ac:dyDescent="0.25">
      <c r="A4595" s="84">
        <v>43747.125</v>
      </c>
      <c r="B4595" s="136">
        <v>0</v>
      </c>
      <c r="C4595" s="136">
        <v>0</v>
      </c>
      <c r="D4595" s="66">
        <v>0</v>
      </c>
      <c r="E4595" s="66">
        <v>0</v>
      </c>
      <c r="F4595" s="66">
        <f t="shared" si="142"/>
        <v>0</v>
      </c>
      <c r="K4595" s="66">
        <f t="shared" si="143"/>
        <v>0</v>
      </c>
    </row>
    <row r="4596" spans="1:11" x14ac:dyDescent="0.25">
      <c r="A4596" s="84">
        <v>43747.166666666664</v>
      </c>
      <c r="B4596" s="136">
        <v>0</v>
      </c>
      <c r="C4596" s="136">
        <v>0</v>
      </c>
      <c r="D4596" s="66">
        <v>0</v>
      </c>
      <c r="E4596" s="66">
        <v>0</v>
      </c>
      <c r="F4596" s="66">
        <f t="shared" si="142"/>
        <v>0</v>
      </c>
      <c r="K4596" s="66">
        <f t="shared" si="143"/>
        <v>0</v>
      </c>
    </row>
    <row r="4597" spans="1:11" x14ac:dyDescent="0.25">
      <c r="A4597" s="84">
        <v>43747.208333333336</v>
      </c>
      <c r="B4597" s="136">
        <v>0</v>
      </c>
      <c r="C4597" s="136">
        <v>0</v>
      </c>
      <c r="D4597" s="66">
        <v>0</v>
      </c>
      <c r="E4597" s="66">
        <v>0</v>
      </c>
      <c r="F4597" s="66">
        <f t="shared" si="142"/>
        <v>0</v>
      </c>
      <c r="K4597" s="66">
        <f t="shared" si="143"/>
        <v>0</v>
      </c>
    </row>
    <row r="4598" spans="1:11" x14ac:dyDescent="0.25">
      <c r="A4598" s="84">
        <v>43747.25</v>
      </c>
      <c r="B4598" s="136">
        <v>0</v>
      </c>
      <c r="C4598" s="136">
        <v>0</v>
      </c>
      <c r="D4598" s="66">
        <v>0</v>
      </c>
      <c r="E4598" s="66">
        <v>0</v>
      </c>
      <c r="F4598" s="66">
        <f t="shared" si="142"/>
        <v>0</v>
      </c>
      <c r="K4598" s="66">
        <f t="shared" si="143"/>
        <v>0</v>
      </c>
    </row>
    <row r="4599" spans="1:11" x14ac:dyDescent="0.25">
      <c r="A4599" s="84">
        <v>43747.291666666664</v>
      </c>
      <c r="B4599" s="136">
        <v>1244</v>
      </c>
      <c r="C4599" s="136">
        <v>3211</v>
      </c>
      <c r="D4599" s="66">
        <v>150.00000000145519</v>
      </c>
      <c r="E4599" s="66">
        <v>10200</v>
      </c>
      <c r="F4599" s="66">
        <f t="shared" si="142"/>
        <v>14805.000000001455</v>
      </c>
      <c r="K4599" s="66">
        <f t="shared" si="143"/>
        <v>3701</v>
      </c>
    </row>
    <row r="4600" spans="1:11" x14ac:dyDescent="0.25">
      <c r="A4600" s="84">
        <v>43747.333333333336</v>
      </c>
      <c r="B4600" s="136">
        <v>4315</v>
      </c>
      <c r="C4600" s="136">
        <v>15504</v>
      </c>
      <c r="D4600" s="66">
        <v>1000</v>
      </c>
      <c r="E4600" s="66">
        <v>26100</v>
      </c>
      <c r="F4600" s="66">
        <f t="shared" si="142"/>
        <v>46919</v>
      </c>
      <c r="K4600" s="66">
        <f t="shared" si="143"/>
        <v>11730</v>
      </c>
    </row>
    <row r="4601" spans="1:11" x14ac:dyDescent="0.25">
      <c r="A4601" s="84">
        <v>43747.375</v>
      </c>
      <c r="B4601" s="136">
        <v>6949</v>
      </c>
      <c r="C4601" s="136">
        <v>56661</v>
      </c>
      <c r="D4601" s="66">
        <v>829.99999999810825</v>
      </c>
      <c r="E4601" s="66">
        <v>51200</v>
      </c>
      <c r="F4601" s="66">
        <f t="shared" si="142"/>
        <v>115639.99999999811</v>
      </c>
      <c r="K4601" s="66">
        <f t="shared" si="143"/>
        <v>28910</v>
      </c>
    </row>
    <row r="4602" spans="1:11" x14ac:dyDescent="0.25">
      <c r="A4602" s="84">
        <v>43747.416666666664</v>
      </c>
      <c r="B4602" s="136">
        <v>15184</v>
      </c>
      <c r="C4602" s="136">
        <v>87193</v>
      </c>
      <c r="D4602" s="66">
        <v>2790.0000000008731</v>
      </c>
      <c r="E4602" s="66">
        <v>67100</v>
      </c>
      <c r="F4602" s="66">
        <f t="shared" si="142"/>
        <v>172267.00000000087</v>
      </c>
      <c r="K4602" s="66">
        <f t="shared" si="143"/>
        <v>43067</v>
      </c>
    </row>
    <row r="4603" spans="1:11" x14ac:dyDescent="0.25">
      <c r="A4603" s="84">
        <v>43747.458333333336</v>
      </c>
      <c r="B4603" s="136">
        <v>11206</v>
      </c>
      <c r="C4603" s="136">
        <v>79922</v>
      </c>
      <c r="D4603" s="66">
        <v>3880.0000000010186</v>
      </c>
      <c r="E4603" s="66">
        <v>39200</v>
      </c>
      <c r="F4603" s="66">
        <f t="shared" si="142"/>
        <v>134208.00000000102</v>
      </c>
      <c r="K4603" s="66">
        <f t="shared" si="143"/>
        <v>33552</v>
      </c>
    </row>
    <row r="4604" spans="1:11" x14ac:dyDescent="0.25">
      <c r="A4604" s="84">
        <v>43747.5</v>
      </c>
      <c r="B4604" s="136">
        <v>4755</v>
      </c>
      <c r="C4604" s="136">
        <v>66494</v>
      </c>
      <c r="D4604" s="66">
        <v>3879.9999999973807</v>
      </c>
      <c r="E4604" s="66">
        <v>34400</v>
      </c>
      <c r="F4604" s="66">
        <f t="shared" si="142"/>
        <v>109528.99999999738</v>
      </c>
      <c r="K4604" s="66">
        <f t="shared" si="143"/>
        <v>27382</v>
      </c>
    </row>
    <row r="4605" spans="1:11" x14ac:dyDescent="0.25">
      <c r="A4605" s="84">
        <v>43747.541666666664</v>
      </c>
      <c r="B4605" s="136">
        <v>4082</v>
      </c>
      <c r="C4605" s="136">
        <v>56544</v>
      </c>
      <c r="D4605" s="66">
        <v>2740.0000000016007</v>
      </c>
      <c r="E4605" s="66">
        <v>22800</v>
      </c>
      <c r="F4605" s="66">
        <f t="shared" si="142"/>
        <v>86166.000000001601</v>
      </c>
      <c r="K4605" s="66">
        <f t="shared" si="143"/>
        <v>21542</v>
      </c>
    </row>
    <row r="4606" spans="1:11" x14ac:dyDescent="0.25">
      <c r="A4606" s="84">
        <v>43747.583333333336</v>
      </c>
      <c r="B4606" s="136">
        <v>2003</v>
      </c>
      <c r="C4606" s="136">
        <v>37137</v>
      </c>
      <c r="D4606" s="66">
        <v>2549.9999999992724</v>
      </c>
      <c r="E4606" s="66">
        <v>15500</v>
      </c>
      <c r="F4606" s="66">
        <f t="shared" si="142"/>
        <v>57189.999999999272</v>
      </c>
      <c r="K4606" s="66">
        <f t="shared" si="143"/>
        <v>14297</v>
      </c>
    </row>
    <row r="4607" spans="1:11" x14ac:dyDescent="0.25">
      <c r="A4607" s="84">
        <v>43747.625</v>
      </c>
      <c r="B4607" s="136">
        <v>2582</v>
      </c>
      <c r="C4607" s="136">
        <v>30861</v>
      </c>
      <c r="D4607" s="66">
        <v>1549.9999999992724</v>
      </c>
      <c r="E4607" s="66">
        <v>13500</v>
      </c>
      <c r="F4607" s="66">
        <f t="shared" si="142"/>
        <v>48492.999999999272</v>
      </c>
      <c r="K4607" s="66">
        <f t="shared" si="143"/>
        <v>12123</v>
      </c>
    </row>
    <row r="4608" spans="1:11" x14ac:dyDescent="0.25">
      <c r="A4608" s="84">
        <v>43747.666666666664</v>
      </c>
      <c r="B4608" s="136">
        <v>2798</v>
      </c>
      <c r="C4608" s="136">
        <v>10970</v>
      </c>
      <c r="D4608" s="66">
        <v>710.00000000276486</v>
      </c>
      <c r="E4608" s="66">
        <v>16400</v>
      </c>
      <c r="F4608" s="66">
        <f t="shared" si="142"/>
        <v>30878.000000002765</v>
      </c>
      <c r="K4608" s="66">
        <f t="shared" si="143"/>
        <v>7720</v>
      </c>
    </row>
    <row r="4609" spans="1:11" x14ac:dyDescent="0.25">
      <c r="A4609" s="84">
        <v>43747.708333333336</v>
      </c>
      <c r="B4609" s="136">
        <v>1266</v>
      </c>
      <c r="C4609" s="136">
        <v>4110</v>
      </c>
      <c r="D4609" s="66">
        <v>119.99999999898137</v>
      </c>
      <c r="E4609" s="66">
        <v>6600</v>
      </c>
      <c r="F4609" s="66">
        <f t="shared" si="142"/>
        <v>12095.999999998981</v>
      </c>
      <c r="K4609" s="66">
        <f t="shared" si="143"/>
        <v>3024</v>
      </c>
    </row>
    <row r="4610" spans="1:11" x14ac:dyDescent="0.25">
      <c r="A4610" s="84">
        <v>43747.75</v>
      </c>
      <c r="B4610" s="136">
        <v>0</v>
      </c>
      <c r="C4610" s="136">
        <v>104</v>
      </c>
      <c r="D4610" s="66">
        <v>130.00000000101863</v>
      </c>
      <c r="E4610" s="66">
        <v>0</v>
      </c>
      <c r="F4610" s="66">
        <f t="shared" si="142"/>
        <v>234.00000000101863</v>
      </c>
      <c r="K4610" s="66">
        <f t="shared" si="143"/>
        <v>59</v>
      </c>
    </row>
    <row r="4611" spans="1:11" x14ac:dyDescent="0.25">
      <c r="A4611" s="84">
        <v>43747.791666666664</v>
      </c>
      <c r="B4611" s="136">
        <v>0</v>
      </c>
      <c r="C4611" s="136">
        <v>0</v>
      </c>
      <c r="D4611" s="66">
        <v>0</v>
      </c>
      <c r="E4611" s="66">
        <v>0</v>
      </c>
      <c r="F4611" s="66">
        <f t="shared" si="142"/>
        <v>0</v>
      </c>
      <c r="K4611" s="66">
        <f t="shared" si="143"/>
        <v>0</v>
      </c>
    </row>
    <row r="4612" spans="1:11" x14ac:dyDescent="0.25">
      <c r="A4612" s="84">
        <v>43747.833333333336</v>
      </c>
      <c r="B4612" s="136">
        <v>0</v>
      </c>
      <c r="C4612" s="136">
        <v>0</v>
      </c>
      <c r="D4612" s="66">
        <v>0</v>
      </c>
      <c r="E4612" s="66">
        <v>0</v>
      </c>
      <c r="F4612" s="66">
        <f t="shared" si="142"/>
        <v>0</v>
      </c>
      <c r="K4612" s="66">
        <f t="shared" si="143"/>
        <v>0</v>
      </c>
    </row>
    <row r="4613" spans="1:11" x14ac:dyDescent="0.25">
      <c r="A4613" s="84">
        <v>43747.875</v>
      </c>
      <c r="B4613" s="136">
        <v>0</v>
      </c>
      <c r="C4613" s="136">
        <v>0</v>
      </c>
      <c r="D4613" s="66">
        <v>0</v>
      </c>
      <c r="E4613" s="66">
        <v>0</v>
      </c>
      <c r="F4613" s="66">
        <f t="shared" si="142"/>
        <v>0</v>
      </c>
      <c r="K4613" s="66">
        <f t="shared" si="143"/>
        <v>0</v>
      </c>
    </row>
    <row r="4614" spans="1:11" x14ac:dyDescent="0.25">
      <c r="A4614" s="84">
        <v>43747.916666666664</v>
      </c>
      <c r="B4614" s="136">
        <v>0</v>
      </c>
      <c r="C4614" s="136">
        <v>0</v>
      </c>
      <c r="D4614" s="66">
        <v>0</v>
      </c>
      <c r="E4614" s="66">
        <v>0</v>
      </c>
      <c r="F4614" s="66">
        <f t="shared" si="142"/>
        <v>0</v>
      </c>
      <c r="K4614" s="66">
        <f t="shared" si="143"/>
        <v>0</v>
      </c>
    </row>
    <row r="4615" spans="1:11" x14ac:dyDescent="0.25">
      <c r="A4615" s="84">
        <v>43747.958333333336</v>
      </c>
      <c r="B4615" s="136">
        <v>0</v>
      </c>
      <c r="C4615" s="136">
        <v>0</v>
      </c>
      <c r="D4615" s="66">
        <v>0</v>
      </c>
      <c r="E4615" s="66">
        <v>0</v>
      </c>
      <c r="F4615" s="66">
        <f t="shared" si="142"/>
        <v>0</v>
      </c>
      <c r="K4615" s="66">
        <f t="shared" si="143"/>
        <v>0</v>
      </c>
    </row>
    <row r="4616" spans="1:11" x14ac:dyDescent="0.25">
      <c r="A4616" s="84">
        <v>43748</v>
      </c>
      <c r="B4616" s="136">
        <v>0</v>
      </c>
      <c r="C4616" s="136">
        <v>0</v>
      </c>
      <c r="D4616" s="66">
        <v>0</v>
      </c>
      <c r="E4616" s="66">
        <v>0</v>
      </c>
      <c r="F4616" s="66">
        <f t="shared" ref="F4616:F4679" si="144">SUM(B4616:E4616)</f>
        <v>0</v>
      </c>
      <c r="K4616" s="66">
        <f t="shared" ref="K4616:K4679" si="145">ROUND(AVERAGE(B4616:E4616),0)</f>
        <v>0</v>
      </c>
    </row>
    <row r="4617" spans="1:11" x14ac:dyDescent="0.25">
      <c r="A4617" s="84">
        <v>43748.041666666664</v>
      </c>
      <c r="B4617" s="136">
        <v>0</v>
      </c>
      <c r="C4617" s="136">
        <v>0</v>
      </c>
      <c r="D4617" s="66">
        <v>0</v>
      </c>
      <c r="E4617" s="66">
        <v>0</v>
      </c>
      <c r="F4617" s="66">
        <f t="shared" si="144"/>
        <v>0</v>
      </c>
      <c r="K4617" s="66">
        <f t="shared" si="145"/>
        <v>0</v>
      </c>
    </row>
    <row r="4618" spans="1:11" x14ac:dyDescent="0.25">
      <c r="A4618" s="84">
        <v>43748.083333333336</v>
      </c>
      <c r="B4618" s="136">
        <v>0</v>
      </c>
      <c r="C4618" s="136">
        <v>0</v>
      </c>
      <c r="D4618" s="66">
        <v>0</v>
      </c>
      <c r="E4618" s="66">
        <v>0</v>
      </c>
      <c r="F4618" s="66">
        <f t="shared" si="144"/>
        <v>0</v>
      </c>
      <c r="K4618" s="66">
        <f t="shared" si="145"/>
        <v>0</v>
      </c>
    </row>
    <row r="4619" spans="1:11" x14ac:dyDescent="0.25">
      <c r="A4619" s="84">
        <v>43748.125</v>
      </c>
      <c r="B4619" s="136">
        <v>0</v>
      </c>
      <c r="C4619" s="136">
        <v>0</v>
      </c>
      <c r="D4619" s="66">
        <v>0</v>
      </c>
      <c r="E4619" s="66">
        <v>0</v>
      </c>
      <c r="F4619" s="66">
        <f t="shared" si="144"/>
        <v>0</v>
      </c>
      <c r="K4619" s="66">
        <f t="shared" si="145"/>
        <v>0</v>
      </c>
    </row>
    <row r="4620" spans="1:11" x14ac:dyDescent="0.25">
      <c r="A4620" s="84">
        <v>43748.166666666664</v>
      </c>
      <c r="B4620" s="136">
        <v>0</v>
      </c>
      <c r="C4620" s="136">
        <v>0</v>
      </c>
      <c r="D4620" s="66">
        <v>0</v>
      </c>
      <c r="E4620" s="66">
        <v>0</v>
      </c>
      <c r="F4620" s="66">
        <f t="shared" si="144"/>
        <v>0</v>
      </c>
      <c r="K4620" s="66">
        <f t="shared" si="145"/>
        <v>0</v>
      </c>
    </row>
    <row r="4621" spans="1:11" x14ac:dyDescent="0.25">
      <c r="A4621" s="84">
        <v>43748.208333333336</v>
      </c>
      <c r="B4621" s="136">
        <v>0</v>
      </c>
      <c r="C4621" s="136">
        <v>0</v>
      </c>
      <c r="D4621" s="66">
        <v>0</v>
      </c>
      <c r="E4621" s="66">
        <v>0</v>
      </c>
      <c r="F4621" s="66">
        <f t="shared" si="144"/>
        <v>0</v>
      </c>
      <c r="K4621" s="66">
        <f t="shared" si="145"/>
        <v>0</v>
      </c>
    </row>
    <row r="4622" spans="1:11" x14ac:dyDescent="0.25">
      <c r="A4622" s="84">
        <v>43748.25</v>
      </c>
      <c r="B4622" s="136">
        <v>0</v>
      </c>
      <c r="C4622" s="136">
        <v>0</v>
      </c>
      <c r="D4622" s="66">
        <v>0</v>
      </c>
      <c r="E4622" s="66">
        <v>0</v>
      </c>
      <c r="F4622" s="66">
        <f t="shared" si="144"/>
        <v>0</v>
      </c>
      <c r="K4622" s="66">
        <f t="shared" si="145"/>
        <v>0</v>
      </c>
    </row>
    <row r="4623" spans="1:11" x14ac:dyDescent="0.25">
      <c r="A4623" s="84">
        <v>43748.291666666664</v>
      </c>
      <c r="B4623" s="136">
        <v>929</v>
      </c>
      <c r="C4623" s="136">
        <v>5100</v>
      </c>
      <c r="D4623" s="66">
        <v>149.99999999781721</v>
      </c>
      <c r="E4623" s="66">
        <v>9200</v>
      </c>
      <c r="F4623" s="66">
        <f t="shared" si="144"/>
        <v>15378.999999997817</v>
      </c>
      <c r="K4623" s="66">
        <f t="shared" si="145"/>
        <v>3845</v>
      </c>
    </row>
    <row r="4624" spans="1:11" x14ac:dyDescent="0.25">
      <c r="A4624" s="84">
        <v>43748.333333333336</v>
      </c>
      <c r="B4624" s="136">
        <v>8604</v>
      </c>
      <c r="C4624" s="136">
        <v>27656</v>
      </c>
      <c r="D4624" s="66">
        <v>770.00000000043656</v>
      </c>
      <c r="E4624" s="66">
        <v>24000</v>
      </c>
      <c r="F4624" s="66">
        <f t="shared" si="144"/>
        <v>61030.000000000437</v>
      </c>
      <c r="K4624" s="66">
        <f t="shared" si="145"/>
        <v>15258</v>
      </c>
    </row>
    <row r="4625" spans="1:11" x14ac:dyDescent="0.25">
      <c r="A4625" s="84">
        <v>43748.375</v>
      </c>
      <c r="B4625" s="136">
        <v>6362</v>
      </c>
      <c r="C4625" s="136">
        <v>59982</v>
      </c>
      <c r="D4625" s="66">
        <v>1220.0000000011642</v>
      </c>
      <c r="E4625" s="66">
        <v>24200</v>
      </c>
      <c r="F4625" s="66">
        <f t="shared" si="144"/>
        <v>91764.000000001164</v>
      </c>
      <c r="K4625" s="66">
        <f t="shared" si="145"/>
        <v>22941</v>
      </c>
    </row>
    <row r="4626" spans="1:11" x14ac:dyDescent="0.25">
      <c r="A4626" s="84">
        <v>43748.416666666664</v>
      </c>
      <c r="B4626" s="136">
        <v>7169</v>
      </c>
      <c r="C4626" s="136">
        <v>81156</v>
      </c>
      <c r="D4626" s="66">
        <v>2919.9999999982538</v>
      </c>
      <c r="E4626" s="66">
        <v>47400</v>
      </c>
      <c r="F4626" s="66">
        <f t="shared" si="144"/>
        <v>138644.99999999825</v>
      </c>
      <c r="K4626" s="66">
        <f t="shared" si="145"/>
        <v>34661</v>
      </c>
    </row>
    <row r="4627" spans="1:11" x14ac:dyDescent="0.25">
      <c r="A4627" s="84">
        <v>43748.458333333336</v>
      </c>
      <c r="B4627" s="136">
        <v>10399</v>
      </c>
      <c r="C4627" s="136">
        <v>80121</v>
      </c>
      <c r="D4627" s="66">
        <v>3180.000000000291</v>
      </c>
      <c r="E4627" s="66">
        <v>50800</v>
      </c>
      <c r="F4627" s="66">
        <f t="shared" si="144"/>
        <v>144500.00000000029</v>
      </c>
      <c r="K4627" s="66">
        <f t="shared" si="145"/>
        <v>36125</v>
      </c>
    </row>
    <row r="4628" spans="1:11" x14ac:dyDescent="0.25">
      <c r="A4628" s="84">
        <v>43748.5</v>
      </c>
      <c r="B4628" s="136">
        <v>9815</v>
      </c>
      <c r="C4628" s="136">
        <v>73990</v>
      </c>
      <c r="D4628" s="66">
        <v>4340.0000000001455</v>
      </c>
      <c r="E4628" s="66">
        <v>46000</v>
      </c>
      <c r="F4628" s="66">
        <f t="shared" si="144"/>
        <v>134145.00000000015</v>
      </c>
      <c r="K4628" s="66">
        <f t="shared" si="145"/>
        <v>33536</v>
      </c>
    </row>
    <row r="4629" spans="1:11" x14ac:dyDescent="0.25">
      <c r="A4629" s="84">
        <v>43748.541666666664</v>
      </c>
      <c r="B4629" s="136">
        <v>9344</v>
      </c>
      <c r="C4629" s="136">
        <v>67847</v>
      </c>
      <c r="D4629" s="66">
        <v>3700.0000000007276</v>
      </c>
      <c r="E4629" s="66">
        <v>39900</v>
      </c>
      <c r="F4629" s="66">
        <f t="shared" si="144"/>
        <v>120791.00000000073</v>
      </c>
      <c r="K4629" s="66">
        <f t="shared" si="145"/>
        <v>30198</v>
      </c>
    </row>
    <row r="4630" spans="1:11" x14ac:dyDescent="0.25">
      <c r="A4630" s="84">
        <v>43748.583333333336</v>
      </c>
      <c r="B4630" s="136">
        <v>4303</v>
      </c>
      <c r="C4630" s="136">
        <v>68406</v>
      </c>
      <c r="D4630" s="66">
        <v>3360.0000000005821</v>
      </c>
      <c r="E4630" s="66">
        <v>20500</v>
      </c>
      <c r="F4630" s="66">
        <f t="shared" si="144"/>
        <v>96569.000000000582</v>
      </c>
      <c r="K4630" s="66">
        <f t="shared" si="145"/>
        <v>24142</v>
      </c>
    </row>
    <row r="4631" spans="1:11" x14ac:dyDescent="0.25">
      <c r="A4631" s="84">
        <v>43748.625</v>
      </c>
      <c r="B4631" s="136">
        <v>2047.0000000000002</v>
      </c>
      <c r="C4631" s="136">
        <v>45518</v>
      </c>
      <c r="D4631" s="66">
        <v>2459.9999999991269</v>
      </c>
      <c r="E4631" s="66">
        <v>13300</v>
      </c>
      <c r="F4631" s="66">
        <f t="shared" si="144"/>
        <v>63324.999999999127</v>
      </c>
      <c r="K4631" s="66">
        <f t="shared" si="145"/>
        <v>15831</v>
      </c>
    </row>
    <row r="4632" spans="1:11" x14ac:dyDescent="0.25">
      <c r="A4632" s="84">
        <v>43748.666666666664</v>
      </c>
      <c r="B4632" s="136">
        <v>1537</v>
      </c>
      <c r="C4632" s="136">
        <v>20957</v>
      </c>
      <c r="D4632" s="66">
        <v>1310.0000000013097</v>
      </c>
      <c r="E4632" s="66">
        <v>10700</v>
      </c>
      <c r="F4632" s="66">
        <f t="shared" si="144"/>
        <v>34504.00000000131</v>
      </c>
      <c r="K4632" s="66">
        <f t="shared" si="145"/>
        <v>8626</v>
      </c>
    </row>
    <row r="4633" spans="1:11" x14ac:dyDescent="0.25">
      <c r="A4633" s="84">
        <v>43748.708333333336</v>
      </c>
      <c r="B4633" s="136">
        <v>285</v>
      </c>
      <c r="C4633" s="136">
        <v>6183</v>
      </c>
      <c r="D4633" s="66">
        <v>399.99999999781721</v>
      </c>
      <c r="E4633" s="66">
        <v>3000</v>
      </c>
      <c r="F4633" s="66">
        <f t="shared" si="144"/>
        <v>9867.9999999978172</v>
      </c>
      <c r="K4633" s="66">
        <f t="shared" si="145"/>
        <v>2467</v>
      </c>
    </row>
    <row r="4634" spans="1:11" x14ac:dyDescent="0.25">
      <c r="A4634" s="84">
        <v>43748.75</v>
      </c>
      <c r="B4634" s="136">
        <v>0</v>
      </c>
      <c r="C4634" s="136">
        <v>462</v>
      </c>
      <c r="D4634" s="66">
        <v>20.000000000436557</v>
      </c>
      <c r="E4634" s="66">
        <v>0</v>
      </c>
      <c r="F4634" s="66">
        <f t="shared" si="144"/>
        <v>482.00000000043656</v>
      </c>
      <c r="K4634" s="66">
        <f t="shared" si="145"/>
        <v>121</v>
      </c>
    </row>
    <row r="4635" spans="1:11" x14ac:dyDescent="0.25">
      <c r="A4635" s="84">
        <v>43748.791666666664</v>
      </c>
      <c r="B4635" s="136">
        <v>0</v>
      </c>
      <c r="C4635" s="136">
        <v>0</v>
      </c>
      <c r="D4635" s="66">
        <v>0</v>
      </c>
      <c r="E4635" s="66">
        <v>0</v>
      </c>
      <c r="F4635" s="66">
        <f t="shared" si="144"/>
        <v>0</v>
      </c>
      <c r="K4635" s="66">
        <f t="shared" si="145"/>
        <v>0</v>
      </c>
    </row>
    <row r="4636" spans="1:11" x14ac:dyDescent="0.25">
      <c r="A4636" s="84">
        <v>43748.833333333336</v>
      </c>
      <c r="B4636" s="136">
        <v>0</v>
      </c>
      <c r="C4636" s="136">
        <v>0</v>
      </c>
      <c r="D4636" s="66">
        <v>0</v>
      </c>
      <c r="E4636" s="66">
        <v>0</v>
      </c>
      <c r="F4636" s="66">
        <f t="shared" si="144"/>
        <v>0</v>
      </c>
      <c r="K4636" s="66">
        <f t="shared" si="145"/>
        <v>0</v>
      </c>
    </row>
    <row r="4637" spans="1:11" x14ac:dyDescent="0.25">
      <c r="A4637" s="84">
        <v>43748.875</v>
      </c>
      <c r="B4637" s="136">
        <v>0</v>
      </c>
      <c r="C4637" s="136">
        <v>0</v>
      </c>
      <c r="D4637" s="66">
        <v>0</v>
      </c>
      <c r="E4637" s="66">
        <v>0</v>
      </c>
      <c r="F4637" s="66">
        <f t="shared" si="144"/>
        <v>0</v>
      </c>
      <c r="K4637" s="66">
        <f t="shared" si="145"/>
        <v>0</v>
      </c>
    </row>
    <row r="4638" spans="1:11" x14ac:dyDescent="0.25">
      <c r="A4638" s="84">
        <v>43748.916666666664</v>
      </c>
      <c r="B4638" s="136">
        <v>0</v>
      </c>
      <c r="C4638" s="136">
        <v>0</v>
      </c>
      <c r="D4638" s="66">
        <v>0</v>
      </c>
      <c r="E4638" s="66">
        <v>0</v>
      </c>
      <c r="F4638" s="66">
        <f t="shared" si="144"/>
        <v>0</v>
      </c>
      <c r="K4638" s="66">
        <f t="shared" si="145"/>
        <v>0</v>
      </c>
    </row>
    <row r="4639" spans="1:11" x14ac:dyDescent="0.25">
      <c r="A4639" s="84">
        <v>43748.958333333336</v>
      </c>
      <c r="B4639" s="136">
        <v>0</v>
      </c>
      <c r="C4639" s="136">
        <v>0</v>
      </c>
      <c r="D4639" s="66">
        <v>0</v>
      </c>
      <c r="E4639" s="66">
        <v>0</v>
      </c>
      <c r="F4639" s="66">
        <f t="shared" si="144"/>
        <v>0</v>
      </c>
      <c r="K4639" s="66">
        <f t="shared" si="145"/>
        <v>0</v>
      </c>
    </row>
    <row r="4640" spans="1:11" x14ac:dyDescent="0.25">
      <c r="A4640" s="84">
        <v>43749</v>
      </c>
      <c r="B4640" s="136">
        <v>0</v>
      </c>
      <c r="C4640" s="136">
        <v>0</v>
      </c>
      <c r="D4640" s="66">
        <v>0</v>
      </c>
      <c r="E4640" s="66">
        <v>0</v>
      </c>
      <c r="F4640" s="66">
        <f t="shared" si="144"/>
        <v>0</v>
      </c>
      <c r="K4640" s="66">
        <f t="shared" si="145"/>
        <v>0</v>
      </c>
    </row>
    <row r="4641" spans="1:11" x14ac:dyDescent="0.25">
      <c r="A4641" s="84">
        <v>43749.041666666664</v>
      </c>
      <c r="B4641" s="136">
        <v>0</v>
      </c>
      <c r="C4641" s="136">
        <v>0</v>
      </c>
      <c r="D4641" s="66">
        <v>0</v>
      </c>
      <c r="E4641" s="66">
        <v>0</v>
      </c>
      <c r="F4641" s="66">
        <f t="shared" si="144"/>
        <v>0</v>
      </c>
      <c r="K4641" s="66">
        <f t="shared" si="145"/>
        <v>0</v>
      </c>
    </row>
    <row r="4642" spans="1:11" x14ac:dyDescent="0.25">
      <c r="A4642" s="84">
        <v>43749.083333333336</v>
      </c>
      <c r="B4642" s="136">
        <v>0</v>
      </c>
      <c r="C4642" s="136">
        <v>0</v>
      </c>
      <c r="D4642" s="66">
        <v>0</v>
      </c>
      <c r="E4642" s="66">
        <v>0</v>
      </c>
      <c r="F4642" s="66">
        <f t="shared" si="144"/>
        <v>0</v>
      </c>
      <c r="K4642" s="66">
        <f t="shared" si="145"/>
        <v>0</v>
      </c>
    </row>
    <row r="4643" spans="1:11" x14ac:dyDescent="0.25">
      <c r="A4643" s="84">
        <v>43749.125</v>
      </c>
      <c r="B4643" s="136">
        <v>0</v>
      </c>
      <c r="C4643" s="136">
        <v>0</v>
      </c>
      <c r="D4643" s="66">
        <v>10.000000002037268</v>
      </c>
      <c r="E4643" s="66">
        <v>0</v>
      </c>
      <c r="F4643" s="66">
        <f t="shared" si="144"/>
        <v>10.000000002037268</v>
      </c>
      <c r="K4643" s="66">
        <f t="shared" si="145"/>
        <v>3</v>
      </c>
    </row>
    <row r="4644" spans="1:11" x14ac:dyDescent="0.25">
      <c r="A4644" s="84">
        <v>43749.166666666664</v>
      </c>
      <c r="B4644" s="136">
        <v>0</v>
      </c>
      <c r="C4644" s="136">
        <v>0</v>
      </c>
      <c r="D4644" s="66">
        <v>0</v>
      </c>
      <c r="E4644" s="66">
        <v>0</v>
      </c>
      <c r="F4644" s="66">
        <f t="shared" si="144"/>
        <v>0</v>
      </c>
      <c r="K4644" s="66">
        <f t="shared" si="145"/>
        <v>0</v>
      </c>
    </row>
    <row r="4645" spans="1:11" x14ac:dyDescent="0.25">
      <c r="A4645" s="84">
        <v>43749.208333333336</v>
      </c>
      <c r="B4645" s="136">
        <v>0</v>
      </c>
      <c r="C4645" s="136">
        <v>0</v>
      </c>
      <c r="D4645" s="66">
        <v>0</v>
      </c>
      <c r="E4645" s="66">
        <v>0</v>
      </c>
      <c r="F4645" s="66">
        <f t="shared" si="144"/>
        <v>0</v>
      </c>
      <c r="K4645" s="66">
        <f t="shared" si="145"/>
        <v>0</v>
      </c>
    </row>
    <row r="4646" spans="1:11" x14ac:dyDescent="0.25">
      <c r="A4646" s="84">
        <v>43749.25</v>
      </c>
      <c r="B4646" s="136">
        <v>0</v>
      </c>
      <c r="C4646" s="136">
        <v>0</v>
      </c>
      <c r="D4646" s="66">
        <v>0</v>
      </c>
      <c r="E4646" s="66">
        <v>0</v>
      </c>
      <c r="F4646" s="66">
        <f t="shared" si="144"/>
        <v>0</v>
      </c>
      <c r="K4646" s="66">
        <f t="shared" si="145"/>
        <v>0</v>
      </c>
    </row>
    <row r="4647" spans="1:11" x14ac:dyDescent="0.25">
      <c r="A4647" s="84">
        <v>43749.291666666664</v>
      </c>
      <c r="B4647" s="136">
        <v>1326</v>
      </c>
      <c r="C4647" s="136">
        <v>2380</v>
      </c>
      <c r="D4647" s="66">
        <v>90.000000000145519</v>
      </c>
      <c r="E4647" s="66">
        <v>8000</v>
      </c>
      <c r="F4647" s="66">
        <f t="shared" si="144"/>
        <v>11796.000000000146</v>
      </c>
      <c r="K4647" s="66">
        <f t="shared" si="145"/>
        <v>2949</v>
      </c>
    </row>
    <row r="4648" spans="1:11" x14ac:dyDescent="0.25">
      <c r="A4648" s="84">
        <v>43749.333333333336</v>
      </c>
      <c r="B4648" s="136">
        <v>6699</v>
      </c>
      <c r="C4648" s="136">
        <v>13329</v>
      </c>
      <c r="D4648" s="66">
        <v>259.99999999839929</v>
      </c>
      <c r="E4648" s="66">
        <v>28300</v>
      </c>
      <c r="F4648" s="66">
        <f t="shared" si="144"/>
        <v>48587.999999998399</v>
      </c>
      <c r="K4648" s="66">
        <f t="shared" si="145"/>
        <v>12147</v>
      </c>
    </row>
    <row r="4649" spans="1:11" x14ac:dyDescent="0.25">
      <c r="A4649" s="84">
        <v>43749.375</v>
      </c>
      <c r="B4649" s="136">
        <v>13338</v>
      </c>
      <c r="C4649" s="136">
        <v>29104</v>
      </c>
      <c r="D4649" s="66">
        <v>659.99999999985448</v>
      </c>
      <c r="E4649" s="66">
        <v>34600</v>
      </c>
      <c r="F4649" s="66">
        <f t="shared" si="144"/>
        <v>77701.999999999854</v>
      </c>
      <c r="K4649" s="66">
        <f t="shared" si="145"/>
        <v>19426</v>
      </c>
    </row>
    <row r="4650" spans="1:11" x14ac:dyDescent="0.25">
      <c r="A4650" s="84">
        <v>43749.416666666664</v>
      </c>
      <c r="B4650" s="136">
        <v>18458</v>
      </c>
      <c r="C4650" s="136">
        <v>58170</v>
      </c>
      <c r="D4650" s="66">
        <v>2349.9999999985448</v>
      </c>
      <c r="E4650" s="66">
        <v>45700</v>
      </c>
      <c r="F4650" s="66">
        <f t="shared" si="144"/>
        <v>124677.99999999854</v>
      </c>
      <c r="K4650" s="66">
        <f t="shared" si="145"/>
        <v>31169</v>
      </c>
    </row>
    <row r="4651" spans="1:11" x14ac:dyDescent="0.25">
      <c r="A4651" s="84">
        <v>43749.458333333336</v>
      </c>
      <c r="B4651" s="136">
        <v>21868</v>
      </c>
      <c r="C4651" s="136">
        <v>75788</v>
      </c>
      <c r="D4651" s="66">
        <v>4140.0000000030559</v>
      </c>
      <c r="E4651" s="66">
        <v>73400</v>
      </c>
      <c r="F4651" s="66">
        <f t="shared" si="144"/>
        <v>175196.00000000306</v>
      </c>
      <c r="K4651" s="66">
        <f t="shared" si="145"/>
        <v>43799</v>
      </c>
    </row>
    <row r="4652" spans="1:11" x14ac:dyDescent="0.25">
      <c r="A4652" s="84">
        <v>43749.5</v>
      </c>
      <c r="B4652" s="136">
        <v>16421</v>
      </c>
      <c r="C4652" s="136">
        <v>53451</v>
      </c>
      <c r="D4652" s="66">
        <v>3449.9999999970896</v>
      </c>
      <c r="E4652" s="66">
        <v>63200</v>
      </c>
      <c r="F4652" s="66">
        <f t="shared" si="144"/>
        <v>136521.99999999709</v>
      </c>
      <c r="K4652" s="66">
        <f t="shared" si="145"/>
        <v>34130</v>
      </c>
    </row>
    <row r="4653" spans="1:11" x14ac:dyDescent="0.25">
      <c r="A4653" s="84">
        <v>43749.541666666664</v>
      </c>
      <c r="B4653" s="136">
        <v>8811</v>
      </c>
      <c r="C4653" s="136">
        <v>23248</v>
      </c>
      <c r="D4653" s="66">
        <v>1780.0000000024738</v>
      </c>
      <c r="E4653" s="66">
        <v>37300</v>
      </c>
      <c r="F4653" s="66">
        <f t="shared" si="144"/>
        <v>71139.000000002474</v>
      </c>
      <c r="K4653" s="66">
        <f t="shared" si="145"/>
        <v>17785</v>
      </c>
    </row>
    <row r="4654" spans="1:11" x14ac:dyDescent="0.25">
      <c r="A4654" s="84">
        <v>43749.583333333336</v>
      </c>
      <c r="B4654" s="136">
        <v>10047</v>
      </c>
      <c r="C4654" s="136">
        <v>55006</v>
      </c>
      <c r="D4654" s="66">
        <v>2629.9999999973807</v>
      </c>
      <c r="E4654" s="66">
        <v>33000</v>
      </c>
      <c r="F4654" s="66">
        <f t="shared" si="144"/>
        <v>100682.99999999738</v>
      </c>
      <c r="K4654" s="66">
        <f t="shared" si="145"/>
        <v>25171</v>
      </c>
    </row>
    <row r="4655" spans="1:11" x14ac:dyDescent="0.25">
      <c r="A4655" s="84">
        <v>43749.625</v>
      </c>
      <c r="B4655" s="136">
        <v>13174</v>
      </c>
      <c r="C4655" s="136">
        <v>22127</v>
      </c>
      <c r="D4655" s="66">
        <v>1330.0000000017462</v>
      </c>
      <c r="E4655" s="66">
        <v>37500</v>
      </c>
      <c r="F4655" s="66">
        <f t="shared" si="144"/>
        <v>74131.000000001746</v>
      </c>
      <c r="K4655" s="66">
        <f t="shared" si="145"/>
        <v>18533</v>
      </c>
    </row>
    <row r="4656" spans="1:11" x14ac:dyDescent="0.25">
      <c r="A4656" s="84">
        <v>43749.666666666664</v>
      </c>
      <c r="B4656" s="136">
        <v>8355</v>
      </c>
      <c r="C4656" s="136">
        <v>16581</v>
      </c>
      <c r="D4656" s="66">
        <v>1029.9999999988358</v>
      </c>
      <c r="E4656" s="66">
        <v>25000</v>
      </c>
      <c r="F4656" s="66">
        <f t="shared" si="144"/>
        <v>50965.999999998836</v>
      </c>
      <c r="K4656" s="66">
        <f t="shared" si="145"/>
        <v>12741</v>
      </c>
    </row>
    <row r="4657" spans="1:11" x14ac:dyDescent="0.25">
      <c r="A4657" s="84">
        <v>43749.708333333336</v>
      </c>
      <c r="B4657" s="136">
        <v>3139</v>
      </c>
      <c r="C4657" s="136">
        <v>5178</v>
      </c>
      <c r="D4657" s="66">
        <v>310.00000000130967</v>
      </c>
      <c r="E4657" s="66">
        <v>11000</v>
      </c>
      <c r="F4657" s="66">
        <f t="shared" si="144"/>
        <v>19627.00000000131</v>
      </c>
      <c r="K4657" s="66">
        <f t="shared" si="145"/>
        <v>4907</v>
      </c>
    </row>
    <row r="4658" spans="1:11" x14ac:dyDescent="0.25">
      <c r="A4658" s="84">
        <v>43749.75</v>
      </c>
      <c r="B4658" s="136">
        <v>5</v>
      </c>
      <c r="C4658" s="136">
        <v>222</v>
      </c>
      <c r="D4658" s="66">
        <v>20.000000000436557</v>
      </c>
      <c r="E4658" s="66">
        <v>0</v>
      </c>
      <c r="F4658" s="66">
        <f t="shared" si="144"/>
        <v>247.00000000043656</v>
      </c>
      <c r="K4658" s="66">
        <f t="shared" si="145"/>
        <v>62</v>
      </c>
    </row>
    <row r="4659" spans="1:11" x14ac:dyDescent="0.25">
      <c r="A4659" s="84">
        <v>43749.791666666664</v>
      </c>
      <c r="B4659" s="136">
        <v>0</v>
      </c>
      <c r="C4659" s="136">
        <v>0</v>
      </c>
      <c r="D4659" s="66">
        <v>0</v>
      </c>
      <c r="E4659" s="66">
        <v>0</v>
      </c>
      <c r="F4659" s="66">
        <f t="shared" si="144"/>
        <v>0</v>
      </c>
      <c r="K4659" s="66">
        <f t="shared" si="145"/>
        <v>0</v>
      </c>
    </row>
    <row r="4660" spans="1:11" x14ac:dyDescent="0.25">
      <c r="A4660" s="84">
        <v>43749.833333333336</v>
      </c>
      <c r="B4660" s="136">
        <v>0</v>
      </c>
      <c r="C4660" s="136">
        <v>0</v>
      </c>
      <c r="D4660" s="66">
        <v>0</v>
      </c>
      <c r="E4660" s="66">
        <v>0</v>
      </c>
      <c r="F4660" s="66">
        <f t="shared" si="144"/>
        <v>0</v>
      </c>
      <c r="K4660" s="66">
        <f t="shared" si="145"/>
        <v>0</v>
      </c>
    </row>
    <row r="4661" spans="1:11" x14ac:dyDescent="0.25">
      <c r="A4661" s="84">
        <v>43749.875</v>
      </c>
      <c r="B4661" s="136">
        <v>0</v>
      </c>
      <c r="C4661" s="136">
        <v>0</v>
      </c>
      <c r="D4661" s="66">
        <v>0</v>
      </c>
      <c r="E4661" s="66">
        <v>0</v>
      </c>
      <c r="F4661" s="66">
        <f t="shared" si="144"/>
        <v>0</v>
      </c>
      <c r="K4661" s="66">
        <f t="shared" si="145"/>
        <v>0</v>
      </c>
    </row>
    <row r="4662" spans="1:11" x14ac:dyDescent="0.25">
      <c r="A4662" s="84">
        <v>43749.916666666664</v>
      </c>
      <c r="B4662" s="136">
        <v>0</v>
      </c>
      <c r="C4662" s="136">
        <v>0</v>
      </c>
      <c r="D4662" s="66">
        <v>0</v>
      </c>
      <c r="E4662" s="66">
        <v>0</v>
      </c>
      <c r="F4662" s="66">
        <f t="shared" si="144"/>
        <v>0</v>
      </c>
      <c r="K4662" s="66">
        <f t="shared" si="145"/>
        <v>0</v>
      </c>
    </row>
    <row r="4663" spans="1:11" x14ac:dyDescent="0.25">
      <c r="A4663" s="84">
        <v>43749.958333333336</v>
      </c>
      <c r="B4663" s="136">
        <v>0</v>
      </c>
      <c r="C4663" s="136">
        <v>0</v>
      </c>
      <c r="D4663" s="66">
        <v>0</v>
      </c>
      <c r="E4663" s="66">
        <v>0</v>
      </c>
      <c r="F4663" s="66">
        <f t="shared" si="144"/>
        <v>0</v>
      </c>
      <c r="K4663" s="66">
        <f t="shared" si="145"/>
        <v>0</v>
      </c>
    </row>
    <row r="4664" spans="1:11" x14ac:dyDescent="0.25">
      <c r="A4664" s="84">
        <v>43750</v>
      </c>
      <c r="B4664" s="136">
        <v>0</v>
      </c>
      <c r="C4664" s="136">
        <v>0</v>
      </c>
      <c r="D4664" s="66">
        <v>0</v>
      </c>
      <c r="E4664" s="66">
        <v>0</v>
      </c>
      <c r="F4664" s="66">
        <f t="shared" si="144"/>
        <v>0</v>
      </c>
      <c r="K4664" s="66">
        <f t="shared" si="145"/>
        <v>0</v>
      </c>
    </row>
    <row r="4665" spans="1:11" x14ac:dyDescent="0.25">
      <c r="A4665" s="84">
        <v>43750.041666666664</v>
      </c>
      <c r="B4665" s="136">
        <v>0</v>
      </c>
      <c r="C4665" s="136">
        <v>0</v>
      </c>
      <c r="D4665" s="66">
        <v>0</v>
      </c>
      <c r="E4665" s="66">
        <v>0</v>
      </c>
      <c r="F4665" s="66">
        <f t="shared" si="144"/>
        <v>0</v>
      </c>
      <c r="K4665" s="66">
        <f t="shared" si="145"/>
        <v>0</v>
      </c>
    </row>
    <row r="4666" spans="1:11" x14ac:dyDescent="0.25">
      <c r="A4666" s="84">
        <v>43750.083333333336</v>
      </c>
      <c r="B4666" s="136">
        <v>0</v>
      </c>
      <c r="C4666" s="136">
        <v>0</v>
      </c>
      <c r="D4666" s="66">
        <v>0</v>
      </c>
      <c r="E4666" s="66">
        <v>0</v>
      </c>
      <c r="F4666" s="66">
        <f t="shared" si="144"/>
        <v>0</v>
      </c>
      <c r="K4666" s="66">
        <f t="shared" si="145"/>
        <v>0</v>
      </c>
    </row>
    <row r="4667" spans="1:11" x14ac:dyDescent="0.25">
      <c r="A4667" s="84">
        <v>43750.125</v>
      </c>
      <c r="B4667" s="136">
        <v>0</v>
      </c>
      <c r="C4667" s="136">
        <v>0</v>
      </c>
      <c r="D4667" s="66">
        <v>0</v>
      </c>
      <c r="E4667" s="66">
        <v>0</v>
      </c>
      <c r="F4667" s="66">
        <f t="shared" si="144"/>
        <v>0</v>
      </c>
      <c r="K4667" s="66">
        <f t="shared" si="145"/>
        <v>0</v>
      </c>
    </row>
    <row r="4668" spans="1:11" x14ac:dyDescent="0.25">
      <c r="A4668" s="84">
        <v>43750.166666666664</v>
      </c>
      <c r="B4668" s="136">
        <v>0</v>
      </c>
      <c r="C4668" s="136">
        <v>0</v>
      </c>
      <c r="D4668" s="66">
        <v>0</v>
      </c>
      <c r="E4668" s="66">
        <v>0</v>
      </c>
      <c r="F4668" s="66">
        <f t="shared" si="144"/>
        <v>0</v>
      </c>
      <c r="K4668" s="66">
        <f t="shared" si="145"/>
        <v>0</v>
      </c>
    </row>
    <row r="4669" spans="1:11" x14ac:dyDescent="0.25">
      <c r="A4669" s="84">
        <v>43750.208333333336</v>
      </c>
      <c r="B4669" s="136">
        <v>0</v>
      </c>
      <c r="C4669" s="136">
        <v>0</v>
      </c>
      <c r="D4669" s="66">
        <v>0</v>
      </c>
      <c r="E4669" s="66">
        <v>0</v>
      </c>
      <c r="F4669" s="66">
        <f t="shared" si="144"/>
        <v>0</v>
      </c>
      <c r="K4669" s="66">
        <f t="shared" si="145"/>
        <v>0</v>
      </c>
    </row>
    <row r="4670" spans="1:11" x14ac:dyDescent="0.25">
      <c r="A4670" s="84">
        <v>43750.25</v>
      </c>
      <c r="B4670" s="136">
        <v>0</v>
      </c>
      <c r="C4670" s="136">
        <v>0</v>
      </c>
      <c r="D4670" s="66">
        <v>0</v>
      </c>
      <c r="E4670" s="66">
        <v>0</v>
      </c>
      <c r="F4670" s="66">
        <f t="shared" si="144"/>
        <v>0</v>
      </c>
      <c r="K4670" s="66">
        <f t="shared" si="145"/>
        <v>0</v>
      </c>
    </row>
    <row r="4671" spans="1:11" x14ac:dyDescent="0.25">
      <c r="A4671" s="84">
        <v>43750.291666666664</v>
      </c>
      <c r="B4671" s="136">
        <v>256</v>
      </c>
      <c r="C4671" s="136">
        <v>1674</v>
      </c>
      <c r="D4671" s="66">
        <v>79.999999998108251</v>
      </c>
      <c r="E4671" s="66">
        <v>2000</v>
      </c>
      <c r="F4671" s="66">
        <f t="shared" si="144"/>
        <v>4009.9999999981083</v>
      </c>
      <c r="K4671" s="66">
        <f t="shared" si="145"/>
        <v>1002</v>
      </c>
    </row>
    <row r="4672" spans="1:11" x14ac:dyDescent="0.25">
      <c r="A4672" s="84">
        <v>43750.333333333336</v>
      </c>
      <c r="B4672" s="136">
        <v>2023.0000000000002</v>
      </c>
      <c r="C4672" s="136">
        <v>7454</v>
      </c>
      <c r="D4672" s="66">
        <v>530.00000000247383</v>
      </c>
      <c r="E4672" s="66">
        <v>8000</v>
      </c>
      <c r="F4672" s="66">
        <f t="shared" si="144"/>
        <v>18007.000000002474</v>
      </c>
      <c r="K4672" s="66">
        <f t="shared" si="145"/>
        <v>4502</v>
      </c>
    </row>
    <row r="4673" spans="1:11" x14ac:dyDescent="0.25">
      <c r="A4673" s="84">
        <v>43750.375</v>
      </c>
      <c r="B4673" s="136">
        <v>5963</v>
      </c>
      <c r="C4673" s="136">
        <v>21897</v>
      </c>
      <c r="D4673" s="66">
        <v>779.99999999883585</v>
      </c>
      <c r="E4673" s="66">
        <v>26500</v>
      </c>
      <c r="F4673" s="66">
        <f t="shared" si="144"/>
        <v>55139.999999998836</v>
      </c>
      <c r="K4673" s="66">
        <f t="shared" si="145"/>
        <v>13785</v>
      </c>
    </row>
    <row r="4674" spans="1:11" x14ac:dyDescent="0.25">
      <c r="A4674" s="84">
        <v>43750.416666666664</v>
      </c>
      <c r="B4674" s="136">
        <v>8542</v>
      </c>
      <c r="C4674" s="136">
        <v>18416</v>
      </c>
      <c r="D4674" s="66">
        <v>1180.000000000291</v>
      </c>
      <c r="E4674" s="66">
        <v>38100</v>
      </c>
      <c r="F4674" s="66">
        <f t="shared" si="144"/>
        <v>66238.000000000291</v>
      </c>
      <c r="K4674" s="66">
        <f t="shared" si="145"/>
        <v>16560</v>
      </c>
    </row>
    <row r="4675" spans="1:11" x14ac:dyDescent="0.25">
      <c r="A4675" s="84">
        <v>43750.458333333336</v>
      </c>
      <c r="B4675" s="136">
        <v>10535</v>
      </c>
      <c r="C4675" s="136">
        <v>25579</v>
      </c>
      <c r="D4675" s="66">
        <v>2329.9999999981083</v>
      </c>
      <c r="E4675" s="66">
        <v>36600</v>
      </c>
      <c r="F4675" s="66">
        <f t="shared" si="144"/>
        <v>75043.999999998108</v>
      </c>
      <c r="K4675" s="66">
        <f t="shared" si="145"/>
        <v>18761</v>
      </c>
    </row>
    <row r="4676" spans="1:11" x14ac:dyDescent="0.25">
      <c r="A4676" s="84">
        <v>43750.5</v>
      </c>
      <c r="B4676" s="136">
        <v>10263</v>
      </c>
      <c r="C4676" s="136">
        <v>96293</v>
      </c>
      <c r="D4676" s="66">
        <v>4090.0000000001455</v>
      </c>
      <c r="E4676" s="66">
        <v>38400</v>
      </c>
      <c r="F4676" s="66">
        <f t="shared" si="144"/>
        <v>149046.00000000015</v>
      </c>
      <c r="K4676" s="66">
        <f t="shared" si="145"/>
        <v>37262</v>
      </c>
    </row>
    <row r="4677" spans="1:11" x14ac:dyDescent="0.25">
      <c r="A4677" s="84">
        <v>43750.541666666664</v>
      </c>
      <c r="B4677" s="136">
        <v>13957</v>
      </c>
      <c r="C4677" s="136">
        <v>69338</v>
      </c>
      <c r="D4677" s="66">
        <v>4400.0000000014552</v>
      </c>
      <c r="E4677" s="66">
        <v>63200</v>
      </c>
      <c r="F4677" s="66">
        <f t="shared" si="144"/>
        <v>150895.00000000146</v>
      </c>
      <c r="K4677" s="66">
        <f t="shared" si="145"/>
        <v>37724</v>
      </c>
    </row>
    <row r="4678" spans="1:11" x14ac:dyDescent="0.25">
      <c r="A4678" s="84">
        <v>43750.583333333336</v>
      </c>
      <c r="B4678" s="136">
        <v>15804</v>
      </c>
      <c r="C4678" s="136">
        <v>36298</v>
      </c>
      <c r="D4678" s="66">
        <v>2240.0000000016007</v>
      </c>
      <c r="E4678" s="66">
        <v>48900</v>
      </c>
      <c r="F4678" s="66">
        <f t="shared" si="144"/>
        <v>103242.0000000016</v>
      </c>
      <c r="K4678" s="66">
        <f t="shared" si="145"/>
        <v>25811</v>
      </c>
    </row>
    <row r="4679" spans="1:11" x14ac:dyDescent="0.25">
      <c r="A4679" s="84">
        <v>43750.625</v>
      </c>
      <c r="B4679" s="136">
        <v>10132</v>
      </c>
      <c r="C4679" s="136">
        <v>25093</v>
      </c>
      <c r="D4679" s="66">
        <v>2359.9999999969441</v>
      </c>
      <c r="E4679" s="66">
        <v>32299.999999999996</v>
      </c>
      <c r="F4679" s="66">
        <f t="shared" si="144"/>
        <v>69884.999999996944</v>
      </c>
      <c r="K4679" s="66">
        <f t="shared" si="145"/>
        <v>17471</v>
      </c>
    </row>
    <row r="4680" spans="1:11" x14ac:dyDescent="0.25">
      <c r="A4680" s="84">
        <v>43750.666666666664</v>
      </c>
      <c r="B4680" s="136">
        <v>1740</v>
      </c>
      <c r="C4680" s="136">
        <v>56267</v>
      </c>
      <c r="D4680" s="66">
        <v>2520.0000000004366</v>
      </c>
      <c r="E4680" s="66">
        <v>11000</v>
      </c>
      <c r="F4680" s="66">
        <f t="shared" ref="F4680:F4743" si="146">SUM(B4680:E4680)</f>
        <v>71527.000000000437</v>
      </c>
      <c r="K4680" s="66">
        <f t="shared" ref="K4680:K4743" si="147">ROUND(AVERAGE(B4680:E4680),0)</f>
        <v>17882</v>
      </c>
    </row>
    <row r="4681" spans="1:11" x14ac:dyDescent="0.25">
      <c r="A4681" s="84">
        <v>43750.708333333336</v>
      </c>
      <c r="B4681" s="136">
        <v>545</v>
      </c>
      <c r="C4681" s="136">
        <v>12145</v>
      </c>
      <c r="D4681" s="66">
        <v>370.00000000261934</v>
      </c>
      <c r="E4681" s="66">
        <v>2000</v>
      </c>
      <c r="F4681" s="66">
        <f t="shared" si="146"/>
        <v>15060.000000002619</v>
      </c>
      <c r="K4681" s="66">
        <f t="shared" si="147"/>
        <v>3765</v>
      </c>
    </row>
    <row r="4682" spans="1:11" x14ac:dyDescent="0.25">
      <c r="A4682" s="84">
        <v>43750.75</v>
      </c>
      <c r="B4682" s="136">
        <v>0</v>
      </c>
      <c r="C4682" s="136">
        <v>128</v>
      </c>
      <c r="D4682" s="66">
        <v>0</v>
      </c>
      <c r="E4682" s="66">
        <v>0</v>
      </c>
      <c r="F4682" s="66">
        <f t="shared" si="146"/>
        <v>128</v>
      </c>
      <c r="K4682" s="66">
        <f t="shared" si="147"/>
        <v>32</v>
      </c>
    </row>
    <row r="4683" spans="1:11" x14ac:dyDescent="0.25">
      <c r="A4683" s="84">
        <v>43750.791666666664</v>
      </c>
      <c r="B4683" s="136">
        <v>0</v>
      </c>
      <c r="C4683" s="136">
        <v>0</v>
      </c>
      <c r="D4683" s="66">
        <v>0</v>
      </c>
      <c r="E4683" s="66">
        <v>0</v>
      </c>
      <c r="F4683" s="66">
        <f t="shared" si="146"/>
        <v>0</v>
      </c>
      <c r="K4683" s="66">
        <f t="shared" si="147"/>
        <v>0</v>
      </c>
    </row>
    <row r="4684" spans="1:11" x14ac:dyDescent="0.25">
      <c r="A4684" s="84">
        <v>43750.833333333336</v>
      </c>
      <c r="B4684" s="136">
        <v>0</v>
      </c>
      <c r="C4684" s="136">
        <v>0</v>
      </c>
      <c r="D4684" s="66">
        <v>0</v>
      </c>
      <c r="E4684" s="66">
        <v>0</v>
      </c>
      <c r="F4684" s="66">
        <f t="shared" si="146"/>
        <v>0</v>
      </c>
      <c r="K4684" s="66">
        <f t="shared" si="147"/>
        <v>0</v>
      </c>
    </row>
    <row r="4685" spans="1:11" x14ac:dyDescent="0.25">
      <c r="A4685" s="84">
        <v>43750.875</v>
      </c>
      <c r="B4685" s="136">
        <v>0</v>
      </c>
      <c r="C4685" s="136">
        <v>0</v>
      </c>
      <c r="D4685" s="66">
        <v>0</v>
      </c>
      <c r="E4685" s="66">
        <v>0</v>
      </c>
      <c r="F4685" s="66">
        <f t="shared" si="146"/>
        <v>0</v>
      </c>
      <c r="K4685" s="66">
        <f t="shared" si="147"/>
        <v>0</v>
      </c>
    </row>
    <row r="4686" spans="1:11" x14ac:dyDescent="0.25">
      <c r="A4686" s="84">
        <v>43750.916666666664</v>
      </c>
      <c r="B4686" s="136">
        <v>0</v>
      </c>
      <c r="C4686" s="136">
        <v>0</v>
      </c>
      <c r="D4686" s="66">
        <v>0</v>
      </c>
      <c r="E4686" s="66">
        <v>0</v>
      </c>
      <c r="F4686" s="66">
        <f t="shared" si="146"/>
        <v>0</v>
      </c>
      <c r="K4686" s="66">
        <f t="shared" si="147"/>
        <v>0</v>
      </c>
    </row>
    <row r="4687" spans="1:11" x14ac:dyDescent="0.25">
      <c r="A4687" s="84">
        <v>43750.958333333336</v>
      </c>
      <c r="B4687" s="136">
        <v>0</v>
      </c>
      <c r="C4687" s="136">
        <v>0</v>
      </c>
      <c r="D4687" s="66">
        <v>0</v>
      </c>
      <c r="E4687" s="66">
        <v>0</v>
      </c>
      <c r="F4687" s="66">
        <f t="shared" si="146"/>
        <v>0</v>
      </c>
      <c r="K4687" s="66">
        <f t="shared" si="147"/>
        <v>0</v>
      </c>
    </row>
    <row r="4688" spans="1:11" x14ac:dyDescent="0.25">
      <c r="A4688" s="84">
        <v>43751</v>
      </c>
      <c r="B4688" s="136">
        <v>0</v>
      </c>
      <c r="C4688" s="136">
        <v>0</v>
      </c>
      <c r="D4688" s="66">
        <v>0</v>
      </c>
      <c r="E4688" s="66">
        <v>0</v>
      </c>
      <c r="F4688" s="66">
        <f t="shared" si="146"/>
        <v>0</v>
      </c>
      <c r="K4688" s="66">
        <f t="shared" si="147"/>
        <v>0</v>
      </c>
    </row>
    <row r="4689" spans="1:11" x14ac:dyDescent="0.25">
      <c r="A4689" s="84">
        <v>43751.041666666664</v>
      </c>
      <c r="B4689" s="136">
        <v>0</v>
      </c>
      <c r="C4689" s="136">
        <v>0</v>
      </c>
      <c r="D4689" s="66">
        <v>0</v>
      </c>
      <c r="E4689" s="66">
        <v>0</v>
      </c>
      <c r="F4689" s="66">
        <f t="shared" si="146"/>
        <v>0</v>
      </c>
      <c r="K4689" s="66">
        <f t="shared" si="147"/>
        <v>0</v>
      </c>
    </row>
    <row r="4690" spans="1:11" x14ac:dyDescent="0.25">
      <c r="A4690" s="84">
        <v>43751.083333333336</v>
      </c>
      <c r="B4690" s="136">
        <v>0</v>
      </c>
      <c r="C4690" s="136">
        <v>0</v>
      </c>
      <c r="D4690" s="66">
        <v>0</v>
      </c>
      <c r="E4690" s="66">
        <v>0</v>
      </c>
      <c r="F4690" s="66">
        <f t="shared" si="146"/>
        <v>0</v>
      </c>
      <c r="K4690" s="66">
        <f t="shared" si="147"/>
        <v>0</v>
      </c>
    </row>
    <row r="4691" spans="1:11" x14ac:dyDescent="0.25">
      <c r="A4691" s="84">
        <v>43751.125</v>
      </c>
      <c r="B4691" s="136">
        <v>0</v>
      </c>
      <c r="C4691" s="136">
        <v>0</v>
      </c>
      <c r="D4691" s="66">
        <v>0</v>
      </c>
      <c r="E4691" s="66">
        <v>0</v>
      </c>
      <c r="F4691" s="66">
        <f t="shared" si="146"/>
        <v>0</v>
      </c>
      <c r="K4691" s="66">
        <f t="shared" si="147"/>
        <v>0</v>
      </c>
    </row>
    <row r="4692" spans="1:11" x14ac:dyDescent="0.25">
      <c r="A4692" s="84">
        <v>43751.166666666664</v>
      </c>
      <c r="B4692" s="136">
        <v>0</v>
      </c>
      <c r="C4692" s="136">
        <v>0</v>
      </c>
      <c r="D4692" s="66">
        <v>0</v>
      </c>
      <c r="E4692" s="66">
        <v>0</v>
      </c>
      <c r="F4692" s="66">
        <f t="shared" si="146"/>
        <v>0</v>
      </c>
      <c r="K4692" s="66">
        <f t="shared" si="147"/>
        <v>0</v>
      </c>
    </row>
    <row r="4693" spans="1:11" x14ac:dyDescent="0.25">
      <c r="A4693" s="84">
        <v>43751.208333333336</v>
      </c>
      <c r="B4693" s="136">
        <v>0</v>
      </c>
      <c r="C4693" s="136">
        <v>0</v>
      </c>
      <c r="D4693" s="66">
        <v>0</v>
      </c>
      <c r="E4693" s="66">
        <v>0</v>
      </c>
      <c r="F4693" s="66">
        <f t="shared" si="146"/>
        <v>0</v>
      </c>
      <c r="K4693" s="66">
        <f t="shared" si="147"/>
        <v>0</v>
      </c>
    </row>
    <row r="4694" spans="1:11" x14ac:dyDescent="0.25">
      <c r="A4694" s="84">
        <v>43751.25</v>
      </c>
      <c r="B4694" s="136">
        <v>0</v>
      </c>
      <c r="C4694" s="136">
        <v>0</v>
      </c>
      <c r="D4694" s="66">
        <v>0</v>
      </c>
      <c r="E4694" s="66">
        <v>0</v>
      </c>
      <c r="F4694" s="66">
        <f t="shared" si="146"/>
        <v>0</v>
      </c>
      <c r="K4694" s="66">
        <f t="shared" si="147"/>
        <v>0</v>
      </c>
    </row>
    <row r="4695" spans="1:11" x14ac:dyDescent="0.25">
      <c r="A4695" s="84">
        <v>43751.291666666664</v>
      </c>
      <c r="B4695" s="136">
        <v>912</v>
      </c>
      <c r="C4695" s="136">
        <v>2128</v>
      </c>
      <c r="D4695" s="66">
        <v>19.999999996798579</v>
      </c>
      <c r="E4695" s="66">
        <v>11400</v>
      </c>
      <c r="F4695" s="66">
        <f t="shared" si="146"/>
        <v>14459.999999996799</v>
      </c>
      <c r="K4695" s="66">
        <f t="shared" si="147"/>
        <v>3615</v>
      </c>
    </row>
    <row r="4696" spans="1:11" x14ac:dyDescent="0.25">
      <c r="A4696" s="84">
        <v>43751.333333333336</v>
      </c>
      <c r="B4696" s="136">
        <v>6925</v>
      </c>
      <c r="C4696" s="136">
        <v>8010</v>
      </c>
      <c r="D4696" s="66">
        <v>390.0000000030559</v>
      </c>
      <c r="E4696" s="66">
        <v>43400</v>
      </c>
      <c r="F4696" s="66">
        <f t="shared" si="146"/>
        <v>58725.000000003056</v>
      </c>
      <c r="K4696" s="66">
        <f t="shared" si="147"/>
        <v>14681</v>
      </c>
    </row>
    <row r="4697" spans="1:11" x14ac:dyDescent="0.25">
      <c r="A4697" s="84">
        <v>43751.375</v>
      </c>
      <c r="B4697" s="136">
        <v>19046</v>
      </c>
      <c r="C4697" s="136">
        <v>37666</v>
      </c>
      <c r="D4697" s="66">
        <v>1009.9999999983993</v>
      </c>
      <c r="E4697" s="66">
        <v>88200</v>
      </c>
      <c r="F4697" s="66">
        <f t="shared" si="146"/>
        <v>145921.9999999984</v>
      </c>
      <c r="K4697" s="66">
        <f t="shared" si="147"/>
        <v>36480</v>
      </c>
    </row>
    <row r="4698" spans="1:11" x14ac:dyDescent="0.25">
      <c r="A4698" s="84">
        <v>43751.416666666664</v>
      </c>
      <c r="B4698" s="136">
        <v>27753</v>
      </c>
      <c r="C4698" s="136">
        <v>52826</v>
      </c>
      <c r="D4698" s="66">
        <v>2080.0000000017462</v>
      </c>
      <c r="E4698" s="66">
        <v>94800</v>
      </c>
      <c r="F4698" s="66">
        <f t="shared" si="146"/>
        <v>177459.00000000175</v>
      </c>
      <c r="K4698" s="66">
        <f t="shared" si="147"/>
        <v>44365</v>
      </c>
    </row>
    <row r="4699" spans="1:11" x14ac:dyDescent="0.25">
      <c r="A4699" s="84">
        <v>43751.458333333336</v>
      </c>
      <c r="B4699" s="136">
        <v>33038</v>
      </c>
      <c r="C4699" s="136">
        <v>68636</v>
      </c>
      <c r="D4699" s="66">
        <v>2859.9999999969441</v>
      </c>
      <c r="E4699" s="66">
        <v>139500</v>
      </c>
      <c r="F4699" s="66">
        <f t="shared" si="146"/>
        <v>244033.99999999694</v>
      </c>
      <c r="K4699" s="66">
        <f t="shared" si="147"/>
        <v>61008</v>
      </c>
    </row>
    <row r="4700" spans="1:11" x14ac:dyDescent="0.25">
      <c r="A4700" s="84">
        <v>43751.5</v>
      </c>
      <c r="B4700" s="136">
        <v>34614</v>
      </c>
      <c r="C4700" s="136">
        <v>78081</v>
      </c>
      <c r="D4700" s="66">
        <v>3830.0000000017462</v>
      </c>
      <c r="E4700" s="66">
        <v>156800</v>
      </c>
      <c r="F4700" s="66">
        <f t="shared" si="146"/>
        <v>273325.00000000175</v>
      </c>
      <c r="K4700" s="66">
        <f t="shared" si="147"/>
        <v>68331</v>
      </c>
    </row>
    <row r="4701" spans="1:11" x14ac:dyDescent="0.25">
      <c r="A4701" s="84">
        <v>43751.541666666664</v>
      </c>
      <c r="B4701" s="136">
        <v>19424</v>
      </c>
      <c r="C4701" s="136">
        <v>95124</v>
      </c>
      <c r="D4701" s="66">
        <v>4860.0000000005821</v>
      </c>
      <c r="E4701" s="66">
        <v>119100</v>
      </c>
      <c r="F4701" s="66">
        <f t="shared" si="146"/>
        <v>238508.00000000058</v>
      </c>
      <c r="K4701" s="66">
        <f t="shared" si="147"/>
        <v>59627</v>
      </c>
    </row>
    <row r="4702" spans="1:11" x14ac:dyDescent="0.25">
      <c r="A4702" s="84">
        <v>43751.583333333336</v>
      </c>
      <c r="B4702" s="136">
        <v>22686</v>
      </c>
      <c r="C4702" s="136">
        <v>98261</v>
      </c>
      <c r="D4702" s="66">
        <v>4869.9999999989814</v>
      </c>
      <c r="E4702" s="66">
        <v>115200</v>
      </c>
      <c r="F4702" s="66">
        <f t="shared" si="146"/>
        <v>241016.99999999898</v>
      </c>
      <c r="K4702" s="66">
        <f t="shared" si="147"/>
        <v>60254</v>
      </c>
    </row>
    <row r="4703" spans="1:11" x14ac:dyDescent="0.25">
      <c r="A4703" s="84">
        <v>43751.625</v>
      </c>
      <c r="B4703" s="136">
        <v>11182</v>
      </c>
      <c r="C4703" s="136">
        <v>83566</v>
      </c>
      <c r="D4703" s="66">
        <v>1900.0000000014552</v>
      </c>
      <c r="E4703" s="66">
        <v>94600</v>
      </c>
      <c r="F4703" s="66">
        <f t="shared" si="146"/>
        <v>191248.00000000146</v>
      </c>
      <c r="K4703" s="66">
        <f t="shared" si="147"/>
        <v>47812</v>
      </c>
    </row>
    <row r="4704" spans="1:11" x14ac:dyDescent="0.25">
      <c r="A4704" s="84">
        <v>43751.666666666664</v>
      </c>
      <c r="B4704" s="136">
        <v>8642</v>
      </c>
      <c r="C4704" s="136">
        <v>44167</v>
      </c>
      <c r="D4704" s="66">
        <v>4139.9999999994179</v>
      </c>
      <c r="E4704" s="66">
        <v>28700</v>
      </c>
      <c r="F4704" s="66">
        <f t="shared" si="146"/>
        <v>85648.999999999418</v>
      </c>
      <c r="K4704" s="66">
        <f t="shared" si="147"/>
        <v>21412</v>
      </c>
    </row>
    <row r="4705" spans="1:11" x14ac:dyDescent="0.25">
      <c r="A4705" s="84">
        <v>43751.708333333336</v>
      </c>
      <c r="B4705" s="136">
        <v>1764</v>
      </c>
      <c r="C4705" s="136">
        <v>8826</v>
      </c>
      <c r="D4705" s="66">
        <v>380.00000000101863</v>
      </c>
      <c r="E4705" s="66">
        <v>8300</v>
      </c>
      <c r="F4705" s="66">
        <f t="shared" si="146"/>
        <v>19270.000000001019</v>
      </c>
      <c r="K4705" s="66">
        <f t="shared" si="147"/>
        <v>4818</v>
      </c>
    </row>
    <row r="4706" spans="1:11" x14ac:dyDescent="0.25">
      <c r="A4706" s="84">
        <v>43751.75</v>
      </c>
      <c r="B4706" s="136">
        <v>0</v>
      </c>
      <c r="C4706" s="136">
        <v>427</v>
      </c>
      <c r="D4706" s="66">
        <v>19.999999996798579</v>
      </c>
      <c r="E4706" s="66">
        <v>0</v>
      </c>
      <c r="F4706" s="66">
        <f t="shared" si="146"/>
        <v>446.99999999679858</v>
      </c>
      <c r="K4706" s="66">
        <f t="shared" si="147"/>
        <v>112</v>
      </c>
    </row>
    <row r="4707" spans="1:11" x14ac:dyDescent="0.25">
      <c r="A4707" s="84">
        <v>43751.791666666664</v>
      </c>
      <c r="B4707" s="136">
        <v>0</v>
      </c>
      <c r="C4707" s="136">
        <v>0</v>
      </c>
      <c r="D4707" s="66">
        <v>0</v>
      </c>
      <c r="E4707" s="66">
        <v>0</v>
      </c>
      <c r="F4707" s="66">
        <f t="shared" si="146"/>
        <v>0</v>
      </c>
      <c r="K4707" s="66">
        <f t="shared" si="147"/>
        <v>0</v>
      </c>
    </row>
    <row r="4708" spans="1:11" x14ac:dyDescent="0.25">
      <c r="A4708" s="84">
        <v>43751.833333333336</v>
      </c>
      <c r="B4708" s="136">
        <v>0</v>
      </c>
      <c r="C4708" s="136">
        <v>0</v>
      </c>
      <c r="D4708" s="66">
        <v>0</v>
      </c>
      <c r="E4708" s="66">
        <v>0</v>
      </c>
      <c r="F4708" s="66">
        <f t="shared" si="146"/>
        <v>0</v>
      </c>
      <c r="K4708" s="66">
        <f t="shared" si="147"/>
        <v>0</v>
      </c>
    </row>
    <row r="4709" spans="1:11" x14ac:dyDescent="0.25">
      <c r="A4709" s="84">
        <v>43751.875</v>
      </c>
      <c r="B4709" s="136">
        <v>0</v>
      </c>
      <c r="C4709" s="136">
        <v>0</v>
      </c>
      <c r="D4709" s="66">
        <v>0</v>
      </c>
      <c r="E4709" s="66">
        <v>0</v>
      </c>
      <c r="F4709" s="66">
        <f t="shared" si="146"/>
        <v>0</v>
      </c>
      <c r="K4709" s="66">
        <f t="shared" si="147"/>
        <v>0</v>
      </c>
    </row>
    <row r="4710" spans="1:11" x14ac:dyDescent="0.25">
      <c r="A4710" s="84">
        <v>43751.916666666664</v>
      </c>
      <c r="B4710" s="136">
        <v>0</v>
      </c>
      <c r="C4710" s="136">
        <v>0</v>
      </c>
      <c r="D4710" s="66">
        <v>0</v>
      </c>
      <c r="E4710" s="66">
        <v>0</v>
      </c>
      <c r="F4710" s="66">
        <f t="shared" si="146"/>
        <v>0</v>
      </c>
      <c r="K4710" s="66">
        <f t="shared" si="147"/>
        <v>0</v>
      </c>
    </row>
    <row r="4711" spans="1:11" x14ac:dyDescent="0.25">
      <c r="A4711" s="84">
        <v>43751.958333333336</v>
      </c>
      <c r="B4711" s="136">
        <v>0</v>
      </c>
      <c r="C4711" s="136">
        <v>0</v>
      </c>
      <c r="D4711" s="66">
        <v>0</v>
      </c>
      <c r="E4711" s="66">
        <v>0</v>
      </c>
      <c r="F4711" s="66">
        <f t="shared" si="146"/>
        <v>0</v>
      </c>
      <c r="K4711" s="66">
        <f t="shared" si="147"/>
        <v>0</v>
      </c>
    </row>
    <row r="4712" spans="1:11" x14ac:dyDescent="0.25">
      <c r="A4712" s="84">
        <v>43752</v>
      </c>
      <c r="B4712" s="136">
        <v>0</v>
      </c>
      <c r="C4712" s="136">
        <v>0</v>
      </c>
      <c r="D4712" s="66">
        <v>0</v>
      </c>
      <c r="E4712" s="66">
        <v>0</v>
      </c>
      <c r="F4712" s="66">
        <f t="shared" si="146"/>
        <v>0</v>
      </c>
      <c r="K4712" s="66">
        <f t="shared" si="147"/>
        <v>0</v>
      </c>
    </row>
    <row r="4713" spans="1:11" x14ac:dyDescent="0.25">
      <c r="A4713" s="84">
        <v>43752.041666666664</v>
      </c>
      <c r="B4713" s="136">
        <v>0</v>
      </c>
      <c r="C4713" s="136">
        <v>0</v>
      </c>
      <c r="D4713" s="66">
        <v>0</v>
      </c>
      <c r="E4713" s="66">
        <v>0</v>
      </c>
      <c r="F4713" s="66">
        <f t="shared" si="146"/>
        <v>0</v>
      </c>
      <c r="K4713" s="66">
        <f t="shared" si="147"/>
        <v>0</v>
      </c>
    </row>
    <row r="4714" spans="1:11" x14ac:dyDescent="0.25">
      <c r="A4714" s="84">
        <v>43752.083333333336</v>
      </c>
      <c r="B4714" s="136">
        <v>0</v>
      </c>
      <c r="C4714" s="136">
        <v>0</v>
      </c>
      <c r="D4714" s="66">
        <v>0</v>
      </c>
      <c r="E4714" s="66">
        <v>0</v>
      </c>
      <c r="F4714" s="66">
        <f t="shared" si="146"/>
        <v>0</v>
      </c>
      <c r="K4714" s="66">
        <f t="shared" si="147"/>
        <v>0</v>
      </c>
    </row>
    <row r="4715" spans="1:11" x14ac:dyDescent="0.25">
      <c r="A4715" s="84">
        <v>43752.125</v>
      </c>
      <c r="B4715" s="136">
        <v>0</v>
      </c>
      <c r="C4715" s="136">
        <v>0</v>
      </c>
      <c r="D4715" s="66">
        <v>0</v>
      </c>
      <c r="E4715" s="66">
        <v>0</v>
      </c>
      <c r="F4715" s="66">
        <f t="shared" si="146"/>
        <v>0</v>
      </c>
      <c r="K4715" s="66">
        <f t="shared" si="147"/>
        <v>0</v>
      </c>
    </row>
    <row r="4716" spans="1:11" x14ac:dyDescent="0.25">
      <c r="A4716" s="84">
        <v>43752.166666666664</v>
      </c>
      <c r="B4716" s="136">
        <v>0</v>
      </c>
      <c r="C4716" s="136">
        <v>0</v>
      </c>
      <c r="D4716" s="66">
        <v>0</v>
      </c>
      <c r="E4716" s="66">
        <v>0</v>
      </c>
      <c r="F4716" s="66">
        <f t="shared" si="146"/>
        <v>0</v>
      </c>
      <c r="K4716" s="66">
        <f t="shared" si="147"/>
        <v>0</v>
      </c>
    </row>
    <row r="4717" spans="1:11" x14ac:dyDescent="0.25">
      <c r="A4717" s="84">
        <v>43752.208333333336</v>
      </c>
      <c r="B4717" s="136">
        <v>0</v>
      </c>
      <c r="C4717" s="136">
        <v>0</v>
      </c>
      <c r="D4717" s="66">
        <v>0</v>
      </c>
      <c r="E4717" s="66">
        <v>0</v>
      </c>
      <c r="F4717" s="66">
        <f t="shared" si="146"/>
        <v>0</v>
      </c>
      <c r="K4717" s="66">
        <f t="shared" si="147"/>
        <v>0</v>
      </c>
    </row>
    <row r="4718" spans="1:11" x14ac:dyDescent="0.25">
      <c r="A4718" s="84">
        <v>43752.25</v>
      </c>
      <c r="B4718" s="136">
        <v>0</v>
      </c>
      <c r="C4718" s="136">
        <v>0</v>
      </c>
      <c r="D4718" s="66">
        <v>0</v>
      </c>
      <c r="E4718" s="66">
        <v>0</v>
      </c>
      <c r="F4718" s="66">
        <f t="shared" si="146"/>
        <v>0</v>
      </c>
      <c r="K4718" s="66">
        <f t="shared" si="147"/>
        <v>0</v>
      </c>
    </row>
    <row r="4719" spans="1:11" x14ac:dyDescent="0.25">
      <c r="A4719" s="84">
        <v>43752.291666666664</v>
      </c>
      <c r="B4719" s="136">
        <v>439</v>
      </c>
      <c r="C4719" s="136">
        <v>3018</v>
      </c>
      <c r="D4719" s="66">
        <v>110.00000000058208</v>
      </c>
      <c r="E4719" s="66">
        <v>2000</v>
      </c>
      <c r="F4719" s="66">
        <f t="shared" si="146"/>
        <v>5567.0000000005821</v>
      </c>
      <c r="K4719" s="66">
        <f t="shared" si="147"/>
        <v>1392</v>
      </c>
    </row>
    <row r="4720" spans="1:11" x14ac:dyDescent="0.25">
      <c r="A4720" s="84">
        <v>43752.333333333336</v>
      </c>
      <c r="B4720" s="136">
        <v>5203</v>
      </c>
      <c r="C4720" s="136">
        <v>19263</v>
      </c>
      <c r="D4720" s="66">
        <v>459.99999999912689</v>
      </c>
      <c r="E4720" s="66">
        <v>25800</v>
      </c>
      <c r="F4720" s="66">
        <f t="shared" si="146"/>
        <v>50725.999999999127</v>
      </c>
      <c r="K4720" s="66">
        <f t="shared" si="147"/>
        <v>12681</v>
      </c>
    </row>
    <row r="4721" spans="1:11" x14ac:dyDescent="0.25">
      <c r="A4721" s="84">
        <v>43752.375</v>
      </c>
      <c r="B4721" s="136">
        <v>9708</v>
      </c>
      <c r="C4721" s="136">
        <v>56320</v>
      </c>
      <c r="D4721" s="66">
        <v>610.00000000058208</v>
      </c>
      <c r="E4721" s="66">
        <v>60600</v>
      </c>
      <c r="F4721" s="66">
        <f t="shared" si="146"/>
        <v>127238.00000000058</v>
      </c>
      <c r="K4721" s="66">
        <f t="shared" si="147"/>
        <v>31810</v>
      </c>
    </row>
    <row r="4722" spans="1:11" x14ac:dyDescent="0.25">
      <c r="A4722" s="84">
        <v>43752.416666666664</v>
      </c>
      <c r="B4722" s="136">
        <v>32381.999999999996</v>
      </c>
      <c r="C4722" s="136">
        <v>84555</v>
      </c>
      <c r="D4722" s="66">
        <v>2090.0000000001455</v>
      </c>
      <c r="E4722" s="66">
        <v>122700</v>
      </c>
      <c r="F4722" s="66">
        <f t="shared" si="146"/>
        <v>241727.00000000015</v>
      </c>
      <c r="K4722" s="66">
        <f t="shared" si="147"/>
        <v>60432</v>
      </c>
    </row>
    <row r="4723" spans="1:11" x14ac:dyDescent="0.25">
      <c r="A4723" s="84">
        <v>43752.458333333336</v>
      </c>
      <c r="B4723" s="136">
        <v>50262</v>
      </c>
      <c r="C4723" s="136">
        <v>26148</v>
      </c>
      <c r="D4723" s="66">
        <v>1549.9999999992724</v>
      </c>
      <c r="E4723" s="66">
        <v>158400</v>
      </c>
      <c r="F4723" s="66">
        <f t="shared" si="146"/>
        <v>236359.99999999927</v>
      </c>
      <c r="K4723" s="66">
        <f t="shared" si="147"/>
        <v>59090</v>
      </c>
    </row>
    <row r="4724" spans="1:11" x14ac:dyDescent="0.25">
      <c r="A4724" s="84">
        <v>43752.5</v>
      </c>
      <c r="B4724" s="136">
        <v>56340</v>
      </c>
      <c r="C4724" s="136">
        <v>64354</v>
      </c>
      <c r="D4724" s="66">
        <v>3990.0000000016007</v>
      </c>
      <c r="E4724" s="66">
        <v>151500</v>
      </c>
      <c r="F4724" s="66">
        <f t="shared" si="146"/>
        <v>276184.00000000163</v>
      </c>
      <c r="K4724" s="66">
        <f t="shared" si="147"/>
        <v>69046</v>
      </c>
    </row>
    <row r="4725" spans="1:11" x14ac:dyDescent="0.25">
      <c r="A4725" s="84">
        <v>43752.541666666664</v>
      </c>
      <c r="B4725" s="136">
        <v>37613</v>
      </c>
      <c r="C4725" s="136">
        <v>95328</v>
      </c>
      <c r="D4725" s="66">
        <v>5069.999999999709</v>
      </c>
      <c r="E4725" s="66">
        <v>131100</v>
      </c>
      <c r="F4725" s="66">
        <f t="shared" si="146"/>
        <v>269110.99999999971</v>
      </c>
      <c r="K4725" s="66">
        <f t="shared" si="147"/>
        <v>67278</v>
      </c>
    </row>
    <row r="4726" spans="1:11" x14ac:dyDescent="0.25">
      <c r="A4726" s="84">
        <v>43752.583333333336</v>
      </c>
      <c r="B4726" s="136">
        <v>32496.000000000004</v>
      </c>
      <c r="C4726" s="136">
        <v>97738</v>
      </c>
      <c r="D4726" s="66">
        <v>4799.9999999992724</v>
      </c>
      <c r="E4726" s="66">
        <v>120200</v>
      </c>
      <c r="F4726" s="66">
        <f t="shared" si="146"/>
        <v>255233.99999999927</v>
      </c>
      <c r="K4726" s="66">
        <f t="shared" si="147"/>
        <v>63808</v>
      </c>
    </row>
    <row r="4727" spans="1:11" x14ac:dyDescent="0.25">
      <c r="A4727" s="84">
        <v>43752.625</v>
      </c>
      <c r="B4727" s="136">
        <v>42673</v>
      </c>
      <c r="C4727" s="136">
        <v>83951</v>
      </c>
      <c r="D4727" s="66">
        <v>3970.0000000011642</v>
      </c>
      <c r="E4727" s="66">
        <v>94100</v>
      </c>
      <c r="F4727" s="66">
        <f t="shared" si="146"/>
        <v>224694.00000000116</v>
      </c>
      <c r="K4727" s="66">
        <f t="shared" si="147"/>
        <v>56174</v>
      </c>
    </row>
    <row r="4728" spans="1:11" x14ac:dyDescent="0.25">
      <c r="A4728" s="84">
        <v>43752.666666666664</v>
      </c>
      <c r="B4728" s="136">
        <v>12558</v>
      </c>
      <c r="C4728" s="136">
        <v>32564</v>
      </c>
      <c r="D4728" s="66">
        <v>1409.9999999998545</v>
      </c>
      <c r="E4728" s="66">
        <v>26600</v>
      </c>
      <c r="F4728" s="66">
        <f t="shared" si="146"/>
        <v>73131.999999999854</v>
      </c>
      <c r="K4728" s="66">
        <f t="shared" si="147"/>
        <v>18283</v>
      </c>
    </row>
    <row r="4729" spans="1:11" x14ac:dyDescent="0.25">
      <c r="A4729" s="84">
        <v>43752.708333333336</v>
      </c>
      <c r="B4729" s="136">
        <v>1970</v>
      </c>
      <c r="C4729" s="136">
        <v>3538</v>
      </c>
      <c r="D4729" s="66">
        <v>180.00000000029104</v>
      </c>
      <c r="E4729" s="66">
        <v>5000</v>
      </c>
      <c r="F4729" s="66">
        <f t="shared" si="146"/>
        <v>10688.000000000291</v>
      </c>
      <c r="K4729" s="66">
        <f t="shared" si="147"/>
        <v>2672</v>
      </c>
    </row>
    <row r="4730" spans="1:11" x14ac:dyDescent="0.25">
      <c r="A4730" s="84">
        <v>43752.75</v>
      </c>
      <c r="B4730" s="136">
        <v>0</v>
      </c>
      <c r="C4730" s="136">
        <v>15</v>
      </c>
      <c r="D4730" s="66">
        <v>0</v>
      </c>
      <c r="E4730" s="66">
        <v>0</v>
      </c>
      <c r="F4730" s="66">
        <f t="shared" si="146"/>
        <v>15</v>
      </c>
      <c r="K4730" s="66">
        <f t="shared" si="147"/>
        <v>4</v>
      </c>
    </row>
    <row r="4731" spans="1:11" x14ac:dyDescent="0.25">
      <c r="A4731" s="84">
        <v>43752.791666666664</v>
      </c>
      <c r="B4731" s="136">
        <v>0</v>
      </c>
      <c r="C4731" s="136">
        <v>0</v>
      </c>
      <c r="D4731" s="66">
        <v>0</v>
      </c>
      <c r="E4731" s="66">
        <v>0</v>
      </c>
      <c r="F4731" s="66">
        <f t="shared" si="146"/>
        <v>0</v>
      </c>
      <c r="K4731" s="66">
        <f t="shared" si="147"/>
        <v>0</v>
      </c>
    </row>
    <row r="4732" spans="1:11" x14ac:dyDescent="0.25">
      <c r="A4732" s="84">
        <v>43752.833333333336</v>
      </c>
      <c r="B4732" s="136">
        <v>0</v>
      </c>
      <c r="C4732" s="136">
        <v>0</v>
      </c>
      <c r="D4732" s="66">
        <v>0</v>
      </c>
      <c r="E4732" s="66">
        <v>0</v>
      </c>
      <c r="F4732" s="66">
        <f t="shared" si="146"/>
        <v>0</v>
      </c>
      <c r="K4732" s="66">
        <f t="shared" si="147"/>
        <v>0</v>
      </c>
    </row>
    <row r="4733" spans="1:11" x14ac:dyDescent="0.25">
      <c r="A4733" s="84">
        <v>43752.875</v>
      </c>
      <c r="B4733" s="136">
        <v>0</v>
      </c>
      <c r="C4733" s="136">
        <v>0</v>
      </c>
      <c r="D4733" s="66">
        <v>0</v>
      </c>
      <c r="E4733" s="66">
        <v>0</v>
      </c>
      <c r="F4733" s="66">
        <f t="shared" si="146"/>
        <v>0</v>
      </c>
      <c r="K4733" s="66">
        <f t="shared" si="147"/>
        <v>0</v>
      </c>
    </row>
    <row r="4734" spans="1:11" x14ac:dyDescent="0.25">
      <c r="A4734" s="84">
        <v>43752.916666666664</v>
      </c>
      <c r="B4734" s="136">
        <v>0</v>
      </c>
      <c r="C4734" s="136">
        <v>0</v>
      </c>
      <c r="D4734" s="66">
        <v>0</v>
      </c>
      <c r="E4734" s="66">
        <v>0</v>
      </c>
      <c r="F4734" s="66">
        <f t="shared" si="146"/>
        <v>0</v>
      </c>
      <c r="K4734" s="66">
        <f t="shared" si="147"/>
        <v>0</v>
      </c>
    </row>
    <row r="4735" spans="1:11" x14ac:dyDescent="0.25">
      <c r="A4735" s="84">
        <v>43752.958333333336</v>
      </c>
      <c r="B4735" s="136">
        <v>0</v>
      </c>
      <c r="C4735" s="136">
        <v>0</v>
      </c>
      <c r="D4735" s="66">
        <v>0</v>
      </c>
      <c r="E4735" s="66">
        <v>0</v>
      </c>
      <c r="F4735" s="66">
        <f t="shared" si="146"/>
        <v>0</v>
      </c>
      <c r="K4735" s="66">
        <f t="shared" si="147"/>
        <v>0</v>
      </c>
    </row>
    <row r="4736" spans="1:11" x14ac:dyDescent="0.25">
      <c r="A4736" s="84">
        <v>43753</v>
      </c>
      <c r="B4736" s="136">
        <v>0</v>
      </c>
      <c r="C4736" s="136">
        <v>0</v>
      </c>
      <c r="D4736" s="66">
        <v>0</v>
      </c>
      <c r="E4736" s="66">
        <v>0</v>
      </c>
      <c r="F4736" s="66">
        <f t="shared" si="146"/>
        <v>0</v>
      </c>
      <c r="K4736" s="66">
        <f t="shared" si="147"/>
        <v>0</v>
      </c>
    </row>
    <row r="4737" spans="1:11" x14ac:dyDescent="0.25">
      <c r="A4737" s="84">
        <v>43753.041666666664</v>
      </c>
      <c r="B4737" s="136">
        <v>0</v>
      </c>
      <c r="C4737" s="136">
        <v>0</v>
      </c>
      <c r="D4737" s="66">
        <v>0</v>
      </c>
      <c r="E4737" s="66">
        <v>0</v>
      </c>
      <c r="F4737" s="66">
        <f t="shared" si="146"/>
        <v>0</v>
      </c>
      <c r="K4737" s="66">
        <f t="shared" si="147"/>
        <v>0</v>
      </c>
    </row>
    <row r="4738" spans="1:11" x14ac:dyDescent="0.25">
      <c r="A4738" s="84">
        <v>43753.083333333336</v>
      </c>
      <c r="B4738" s="136">
        <v>0</v>
      </c>
      <c r="C4738" s="136">
        <v>0</v>
      </c>
      <c r="D4738" s="66">
        <v>0</v>
      </c>
      <c r="E4738" s="66">
        <v>0</v>
      </c>
      <c r="F4738" s="66">
        <f t="shared" si="146"/>
        <v>0</v>
      </c>
      <c r="K4738" s="66">
        <f t="shared" si="147"/>
        <v>0</v>
      </c>
    </row>
    <row r="4739" spans="1:11" x14ac:dyDescent="0.25">
      <c r="A4739" s="84">
        <v>43753.125</v>
      </c>
      <c r="B4739" s="136">
        <v>0</v>
      </c>
      <c r="C4739" s="136">
        <v>0</v>
      </c>
      <c r="D4739" s="66">
        <v>0</v>
      </c>
      <c r="E4739" s="66">
        <v>0</v>
      </c>
      <c r="F4739" s="66">
        <f t="shared" si="146"/>
        <v>0</v>
      </c>
      <c r="K4739" s="66">
        <f t="shared" si="147"/>
        <v>0</v>
      </c>
    </row>
    <row r="4740" spans="1:11" x14ac:dyDescent="0.25">
      <c r="A4740" s="84">
        <v>43753.166666666664</v>
      </c>
      <c r="B4740" s="136">
        <v>0</v>
      </c>
      <c r="C4740" s="136">
        <v>0</v>
      </c>
      <c r="D4740" s="66">
        <v>0</v>
      </c>
      <c r="E4740" s="66">
        <v>0</v>
      </c>
      <c r="F4740" s="66">
        <f t="shared" si="146"/>
        <v>0</v>
      </c>
      <c r="K4740" s="66">
        <f t="shared" si="147"/>
        <v>0</v>
      </c>
    </row>
    <row r="4741" spans="1:11" x14ac:dyDescent="0.25">
      <c r="A4741" s="84">
        <v>43753.208333333336</v>
      </c>
      <c r="B4741" s="136">
        <v>0</v>
      </c>
      <c r="C4741" s="136">
        <v>0</v>
      </c>
      <c r="D4741" s="66">
        <v>0</v>
      </c>
      <c r="E4741" s="66">
        <v>0</v>
      </c>
      <c r="F4741" s="66">
        <f t="shared" si="146"/>
        <v>0</v>
      </c>
      <c r="K4741" s="66">
        <f t="shared" si="147"/>
        <v>0</v>
      </c>
    </row>
    <row r="4742" spans="1:11" x14ac:dyDescent="0.25">
      <c r="A4742" s="84">
        <v>43753.25</v>
      </c>
      <c r="B4742" s="136">
        <v>0</v>
      </c>
      <c r="C4742" s="136">
        <v>0</v>
      </c>
      <c r="D4742" s="66">
        <v>0</v>
      </c>
      <c r="E4742" s="66">
        <v>0</v>
      </c>
      <c r="F4742" s="66">
        <f t="shared" si="146"/>
        <v>0</v>
      </c>
      <c r="K4742" s="66">
        <f t="shared" si="147"/>
        <v>0</v>
      </c>
    </row>
    <row r="4743" spans="1:11" x14ac:dyDescent="0.25">
      <c r="A4743" s="84">
        <v>43753.291666666664</v>
      </c>
      <c r="B4743" s="136">
        <v>888</v>
      </c>
      <c r="C4743" s="136">
        <v>2411</v>
      </c>
      <c r="D4743" s="66">
        <v>90.000000000145519</v>
      </c>
      <c r="E4743" s="66">
        <v>7800</v>
      </c>
      <c r="F4743" s="66">
        <f t="shared" si="146"/>
        <v>11189.000000000146</v>
      </c>
      <c r="K4743" s="66">
        <f t="shared" si="147"/>
        <v>2797</v>
      </c>
    </row>
    <row r="4744" spans="1:11" x14ac:dyDescent="0.25">
      <c r="A4744" s="84">
        <v>43753.333333333336</v>
      </c>
      <c r="B4744" s="136">
        <v>7804</v>
      </c>
      <c r="C4744" s="136">
        <v>17518</v>
      </c>
      <c r="D4744" s="66">
        <v>259.99999999839929</v>
      </c>
      <c r="E4744" s="66">
        <v>60600</v>
      </c>
      <c r="F4744" s="66">
        <f t="shared" ref="F4744:F4807" si="148">SUM(B4744:E4744)</f>
        <v>86181.999999998399</v>
      </c>
      <c r="K4744" s="66">
        <f t="shared" ref="K4744:K4807" si="149">ROUND(AVERAGE(B4744:E4744),0)</f>
        <v>21545</v>
      </c>
    </row>
    <row r="4745" spans="1:11" x14ac:dyDescent="0.25">
      <c r="A4745" s="84">
        <v>43753.375</v>
      </c>
      <c r="B4745" s="136">
        <v>24598</v>
      </c>
      <c r="C4745" s="136">
        <v>55554</v>
      </c>
      <c r="D4745" s="66">
        <v>520.00000000043656</v>
      </c>
      <c r="E4745" s="66">
        <v>113700</v>
      </c>
      <c r="F4745" s="66">
        <f t="shared" si="148"/>
        <v>194372.00000000044</v>
      </c>
      <c r="K4745" s="66">
        <f t="shared" si="149"/>
        <v>48593</v>
      </c>
    </row>
    <row r="4746" spans="1:11" x14ac:dyDescent="0.25">
      <c r="A4746" s="84">
        <v>43753.416666666664</v>
      </c>
      <c r="B4746" s="136">
        <v>40364</v>
      </c>
      <c r="C4746" s="136">
        <v>84590</v>
      </c>
      <c r="D4746" s="66">
        <v>2479.9999999995634</v>
      </c>
      <c r="E4746" s="66">
        <v>147100</v>
      </c>
      <c r="F4746" s="66">
        <f t="shared" si="148"/>
        <v>274533.99999999953</v>
      </c>
      <c r="K4746" s="66">
        <f t="shared" si="149"/>
        <v>68633</v>
      </c>
    </row>
    <row r="4747" spans="1:11" x14ac:dyDescent="0.25">
      <c r="A4747" s="84">
        <v>43753.458333333336</v>
      </c>
      <c r="B4747" s="136">
        <v>51623</v>
      </c>
      <c r="C4747" s="136">
        <v>98618</v>
      </c>
      <c r="D4747" s="66">
        <v>4290.0000000008731</v>
      </c>
      <c r="E4747" s="66">
        <v>165300</v>
      </c>
      <c r="F4747" s="66">
        <f t="shared" si="148"/>
        <v>319831.00000000087</v>
      </c>
      <c r="K4747" s="66">
        <f t="shared" si="149"/>
        <v>79958</v>
      </c>
    </row>
    <row r="4748" spans="1:11" x14ac:dyDescent="0.25">
      <c r="A4748" s="84">
        <v>43753.5</v>
      </c>
      <c r="B4748" s="136">
        <v>57516</v>
      </c>
      <c r="C4748" s="136">
        <v>99620</v>
      </c>
      <c r="D4748" s="66">
        <v>4700.0000000007276</v>
      </c>
      <c r="E4748" s="66">
        <v>171300</v>
      </c>
      <c r="F4748" s="66">
        <f t="shared" si="148"/>
        <v>333136.0000000007</v>
      </c>
      <c r="K4748" s="66">
        <f t="shared" si="149"/>
        <v>83284</v>
      </c>
    </row>
    <row r="4749" spans="1:11" x14ac:dyDescent="0.25">
      <c r="A4749" s="84">
        <v>43753.541666666664</v>
      </c>
      <c r="B4749" s="136">
        <v>58147</v>
      </c>
      <c r="C4749" s="136">
        <v>100609</v>
      </c>
      <c r="D4749" s="66">
        <v>5040.0000000008731</v>
      </c>
      <c r="E4749" s="66">
        <v>157200</v>
      </c>
      <c r="F4749" s="66">
        <f t="shared" si="148"/>
        <v>320996.00000000087</v>
      </c>
      <c r="K4749" s="66">
        <f t="shared" si="149"/>
        <v>80249</v>
      </c>
    </row>
    <row r="4750" spans="1:11" x14ac:dyDescent="0.25">
      <c r="A4750" s="84">
        <v>43753.583333333336</v>
      </c>
      <c r="B4750" s="136">
        <v>56432</v>
      </c>
      <c r="C4750" s="136">
        <v>99329</v>
      </c>
      <c r="D4750" s="66">
        <v>4789.9999999972351</v>
      </c>
      <c r="E4750" s="66">
        <v>133000</v>
      </c>
      <c r="F4750" s="66">
        <f t="shared" si="148"/>
        <v>293550.99999999721</v>
      </c>
      <c r="K4750" s="66">
        <f t="shared" si="149"/>
        <v>73388</v>
      </c>
    </row>
    <row r="4751" spans="1:11" x14ac:dyDescent="0.25">
      <c r="A4751" s="84">
        <v>43753.625</v>
      </c>
      <c r="B4751" s="136">
        <v>43233</v>
      </c>
      <c r="C4751" s="136">
        <v>86421</v>
      </c>
      <c r="D4751" s="66">
        <v>4050.0000000029104</v>
      </c>
      <c r="E4751" s="66">
        <v>95500</v>
      </c>
      <c r="F4751" s="66">
        <f t="shared" si="148"/>
        <v>229204.00000000291</v>
      </c>
      <c r="K4751" s="66">
        <f t="shared" si="149"/>
        <v>57301</v>
      </c>
    </row>
    <row r="4752" spans="1:11" x14ac:dyDescent="0.25">
      <c r="A4752" s="84">
        <v>43753.666666666664</v>
      </c>
      <c r="B4752" s="136">
        <v>10794</v>
      </c>
      <c r="C4752" s="136">
        <v>56206</v>
      </c>
      <c r="D4752" s="66">
        <v>2469.9999999975262</v>
      </c>
      <c r="E4752" s="66">
        <v>46500</v>
      </c>
      <c r="F4752" s="66">
        <f t="shared" si="148"/>
        <v>115969.99999999753</v>
      </c>
      <c r="K4752" s="66">
        <f t="shared" si="149"/>
        <v>28992</v>
      </c>
    </row>
    <row r="4753" spans="1:11" x14ac:dyDescent="0.25">
      <c r="A4753" s="84">
        <v>43753.708333333336</v>
      </c>
      <c r="B4753" s="136">
        <v>1184</v>
      </c>
      <c r="C4753" s="136">
        <v>9568</v>
      </c>
      <c r="D4753" s="66">
        <v>370.00000000261934</v>
      </c>
      <c r="E4753" s="66">
        <v>7000</v>
      </c>
      <c r="F4753" s="66">
        <f t="shared" si="148"/>
        <v>18122.000000002619</v>
      </c>
      <c r="K4753" s="66">
        <f t="shared" si="149"/>
        <v>4531</v>
      </c>
    </row>
    <row r="4754" spans="1:11" x14ac:dyDescent="0.25">
      <c r="A4754" s="84">
        <v>43753.75</v>
      </c>
      <c r="B4754" s="136">
        <v>0</v>
      </c>
      <c r="C4754" s="136">
        <v>144</v>
      </c>
      <c r="D4754" s="66">
        <v>0</v>
      </c>
      <c r="E4754" s="66">
        <v>0</v>
      </c>
      <c r="F4754" s="66">
        <f t="shared" si="148"/>
        <v>144</v>
      </c>
      <c r="K4754" s="66">
        <f t="shared" si="149"/>
        <v>36</v>
      </c>
    </row>
    <row r="4755" spans="1:11" x14ac:dyDescent="0.25">
      <c r="A4755" s="84">
        <v>43753.791666666664</v>
      </c>
      <c r="B4755" s="136">
        <v>0</v>
      </c>
      <c r="C4755" s="136">
        <v>0</v>
      </c>
      <c r="D4755" s="66">
        <v>0</v>
      </c>
      <c r="E4755" s="66">
        <v>0</v>
      </c>
      <c r="F4755" s="66">
        <f t="shared" si="148"/>
        <v>0</v>
      </c>
      <c r="K4755" s="66">
        <f t="shared" si="149"/>
        <v>0</v>
      </c>
    </row>
    <row r="4756" spans="1:11" x14ac:dyDescent="0.25">
      <c r="A4756" s="84">
        <v>43753.833333333336</v>
      </c>
      <c r="B4756" s="136">
        <v>0</v>
      </c>
      <c r="C4756" s="136">
        <v>0</v>
      </c>
      <c r="D4756" s="66">
        <v>0</v>
      </c>
      <c r="E4756" s="66">
        <v>0</v>
      </c>
      <c r="F4756" s="66">
        <f t="shared" si="148"/>
        <v>0</v>
      </c>
      <c r="K4756" s="66">
        <f t="shared" si="149"/>
        <v>0</v>
      </c>
    </row>
    <row r="4757" spans="1:11" x14ac:dyDescent="0.25">
      <c r="A4757" s="84">
        <v>43753.875</v>
      </c>
      <c r="B4757" s="136">
        <v>0</v>
      </c>
      <c r="C4757" s="136">
        <v>0</v>
      </c>
      <c r="D4757" s="66">
        <v>0</v>
      </c>
      <c r="E4757" s="66">
        <v>0</v>
      </c>
      <c r="F4757" s="66">
        <f t="shared" si="148"/>
        <v>0</v>
      </c>
      <c r="K4757" s="66">
        <f t="shared" si="149"/>
        <v>0</v>
      </c>
    </row>
    <row r="4758" spans="1:11" x14ac:dyDescent="0.25">
      <c r="A4758" s="84">
        <v>43753.916666666664</v>
      </c>
      <c r="B4758" s="136">
        <v>0</v>
      </c>
      <c r="C4758" s="136">
        <v>0</v>
      </c>
      <c r="D4758" s="66">
        <v>0</v>
      </c>
      <c r="E4758" s="66">
        <v>0</v>
      </c>
      <c r="F4758" s="66">
        <f t="shared" si="148"/>
        <v>0</v>
      </c>
      <c r="K4758" s="66">
        <f t="shared" si="149"/>
        <v>0</v>
      </c>
    </row>
    <row r="4759" spans="1:11" x14ac:dyDescent="0.25">
      <c r="A4759" s="84">
        <v>43753.958333333336</v>
      </c>
      <c r="B4759" s="136">
        <v>0</v>
      </c>
      <c r="C4759" s="136">
        <v>0</v>
      </c>
      <c r="D4759" s="66">
        <v>0</v>
      </c>
      <c r="E4759" s="66">
        <v>0</v>
      </c>
      <c r="F4759" s="66">
        <f t="shared" si="148"/>
        <v>0</v>
      </c>
      <c r="K4759" s="66">
        <f t="shared" si="149"/>
        <v>0</v>
      </c>
    </row>
    <row r="4760" spans="1:11" x14ac:dyDescent="0.25">
      <c r="A4760" s="84">
        <v>43754</v>
      </c>
      <c r="B4760" s="136">
        <v>0</v>
      </c>
      <c r="C4760" s="136">
        <v>0</v>
      </c>
      <c r="D4760" s="66">
        <v>0</v>
      </c>
      <c r="E4760" s="66">
        <v>0</v>
      </c>
      <c r="F4760" s="66">
        <f t="shared" si="148"/>
        <v>0</v>
      </c>
      <c r="K4760" s="66">
        <f t="shared" si="149"/>
        <v>0</v>
      </c>
    </row>
    <row r="4761" spans="1:11" x14ac:dyDescent="0.25">
      <c r="A4761" s="84">
        <v>43754.041666666664</v>
      </c>
      <c r="B4761" s="136">
        <v>0</v>
      </c>
      <c r="C4761" s="136">
        <v>0</v>
      </c>
      <c r="D4761" s="66">
        <v>0</v>
      </c>
      <c r="E4761" s="66">
        <v>0</v>
      </c>
      <c r="F4761" s="66">
        <f t="shared" si="148"/>
        <v>0</v>
      </c>
      <c r="K4761" s="66">
        <f t="shared" si="149"/>
        <v>0</v>
      </c>
    </row>
    <row r="4762" spans="1:11" x14ac:dyDescent="0.25">
      <c r="A4762" s="84">
        <v>43754.083333333336</v>
      </c>
      <c r="B4762" s="136">
        <v>0</v>
      </c>
      <c r="C4762" s="136">
        <v>0</v>
      </c>
      <c r="D4762" s="66">
        <v>0</v>
      </c>
      <c r="E4762" s="66">
        <v>0</v>
      </c>
      <c r="F4762" s="66">
        <f t="shared" si="148"/>
        <v>0</v>
      </c>
      <c r="K4762" s="66">
        <f t="shared" si="149"/>
        <v>0</v>
      </c>
    </row>
    <row r="4763" spans="1:11" x14ac:dyDescent="0.25">
      <c r="A4763" s="84">
        <v>43754.125</v>
      </c>
      <c r="B4763" s="136">
        <v>0</v>
      </c>
      <c r="C4763" s="136">
        <v>0</v>
      </c>
      <c r="D4763" s="66">
        <v>0</v>
      </c>
      <c r="E4763" s="66">
        <v>0</v>
      </c>
      <c r="F4763" s="66">
        <f t="shared" si="148"/>
        <v>0</v>
      </c>
      <c r="K4763" s="66">
        <f t="shared" si="149"/>
        <v>0</v>
      </c>
    </row>
    <row r="4764" spans="1:11" x14ac:dyDescent="0.25">
      <c r="A4764" s="84">
        <v>43754.166666666664</v>
      </c>
      <c r="B4764" s="136">
        <v>0</v>
      </c>
      <c r="C4764" s="136">
        <v>0</v>
      </c>
      <c r="D4764" s="66">
        <v>0</v>
      </c>
      <c r="E4764" s="66">
        <v>0</v>
      </c>
      <c r="F4764" s="66">
        <f t="shared" si="148"/>
        <v>0</v>
      </c>
      <c r="K4764" s="66">
        <f t="shared" si="149"/>
        <v>0</v>
      </c>
    </row>
    <row r="4765" spans="1:11" x14ac:dyDescent="0.25">
      <c r="A4765" s="84">
        <v>43754.208333333336</v>
      </c>
      <c r="B4765" s="136">
        <v>0</v>
      </c>
      <c r="C4765" s="136">
        <v>0</v>
      </c>
      <c r="D4765" s="66">
        <v>0</v>
      </c>
      <c r="E4765" s="66">
        <v>0</v>
      </c>
      <c r="F4765" s="66">
        <f t="shared" si="148"/>
        <v>0</v>
      </c>
      <c r="K4765" s="66">
        <f t="shared" si="149"/>
        <v>0</v>
      </c>
    </row>
    <row r="4766" spans="1:11" x14ac:dyDescent="0.25">
      <c r="A4766" s="84">
        <v>43754.25</v>
      </c>
      <c r="B4766" s="136">
        <v>0</v>
      </c>
      <c r="C4766" s="136">
        <v>0</v>
      </c>
      <c r="D4766" s="66">
        <v>0</v>
      </c>
      <c r="E4766" s="66">
        <v>0</v>
      </c>
      <c r="F4766" s="66">
        <f t="shared" si="148"/>
        <v>0</v>
      </c>
      <c r="K4766" s="66">
        <f t="shared" si="149"/>
        <v>0</v>
      </c>
    </row>
    <row r="4767" spans="1:11" x14ac:dyDescent="0.25">
      <c r="A4767" s="84">
        <v>43754.291666666664</v>
      </c>
      <c r="B4767" s="136">
        <v>1008.9999999999999</v>
      </c>
      <c r="C4767" s="136">
        <v>2574</v>
      </c>
      <c r="D4767" s="66">
        <v>99.999999998544808</v>
      </c>
      <c r="E4767" s="66">
        <v>7000</v>
      </c>
      <c r="F4767" s="66">
        <f t="shared" si="148"/>
        <v>10682.999999998545</v>
      </c>
      <c r="K4767" s="66">
        <f t="shared" si="149"/>
        <v>2671</v>
      </c>
    </row>
    <row r="4768" spans="1:11" x14ac:dyDescent="0.25">
      <c r="A4768" s="84">
        <v>43754.333333333336</v>
      </c>
      <c r="B4768" s="136">
        <v>8175.0000000000009</v>
      </c>
      <c r="C4768" s="136">
        <v>18502</v>
      </c>
      <c r="D4768" s="66">
        <v>569.99999999970896</v>
      </c>
      <c r="E4768" s="66">
        <v>45000</v>
      </c>
      <c r="F4768" s="66">
        <f t="shared" si="148"/>
        <v>72246.999999999709</v>
      </c>
      <c r="K4768" s="66">
        <f t="shared" si="149"/>
        <v>18062</v>
      </c>
    </row>
    <row r="4769" spans="1:11" x14ac:dyDescent="0.25">
      <c r="A4769" s="84">
        <v>43754.375</v>
      </c>
      <c r="B4769" s="136">
        <v>23018</v>
      </c>
      <c r="C4769" s="136">
        <v>39768</v>
      </c>
      <c r="D4769" s="66">
        <v>1330.0000000017462</v>
      </c>
      <c r="E4769" s="66">
        <v>104000</v>
      </c>
      <c r="F4769" s="66">
        <f t="shared" si="148"/>
        <v>168116.00000000175</v>
      </c>
      <c r="K4769" s="66">
        <f t="shared" si="149"/>
        <v>42029</v>
      </c>
    </row>
    <row r="4770" spans="1:11" x14ac:dyDescent="0.25">
      <c r="A4770" s="84">
        <v>43754.416666666664</v>
      </c>
      <c r="B4770" s="136">
        <v>34319</v>
      </c>
      <c r="C4770" s="136">
        <v>65675</v>
      </c>
      <c r="D4770" s="66">
        <v>2469.9999999975262</v>
      </c>
      <c r="E4770" s="66">
        <v>136400</v>
      </c>
      <c r="F4770" s="66">
        <f t="shared" si="148"/>
        <v>238863.99999999753</v>
      </c>
      <c r="K4770" s="66">
        <f t="shared" si="149"/>
        <v>59716</v>
      </c>
    </row>
    <row r="4771" spans="1:11" x14ac:dyDescent="0.25">
      <c r="A4771" s="84">
        <v>43754.458333333336</v>
      </c>
      <c r="B4771" s="136">
        <v>35547</v>
      </c>
      <c r="C4771" s="136">
        <v>77346</v>
      </c>
      <c r="D4771" s="66">
        <v>3479.9999999995634</v>
      </c>
      <c r="E4771" s="66">
        <v>130699.99999999999</v>
      </c>
      <c r="F4771" s="66">
        <f t="shared" si="148"/>
        <v>247072.99999999953</v>
      </c>
      <c r="K4771" s="66">
        <f t="shared" si="149"/>
        <v>61768</v>
      </c>
    </row>
    <row r="4772" spans="1:11" x14ac:dyDescent="0.25">
      <c r="A4772" s="84">
        <v>43754.5</v>
      </c>
      <c r="B4772" s="136">
        <v>35224</v>
      </c>
      <c r="C4772" s="136">
        <v>71210</v>
      </c>
      <c r="D4772" s="66">
        <v>3500</v>
      </c>
      <c r="E4772" s="66">
        <v>134800</v>
      </c>
      <c r="F4772" s="66">
        <f t="shared" si="148"/>
        <v>244734</v>
      </c>
      <c r="K4772" s="66">
        <f t="shared" si="149"/>
        <v>61184</v>
      </c>
    </row>
    <row r="4773" spans="1:11" x14ac:dyDescent="0.25">
      <c r="A4773" s="84">
        <v>43754.541666666664</v>
      </c>
      <c r="B4773" s="136">
        <v>35691</v>
      </c>
      <c r="C4773" s="136">
        <v>37089</v>
      </c>
      <c r="D4773" s="66">
        <v>2310.0000000013097</v>
      </c>
      <c r="E4773" s="66">
        <v>110800</v>
      </c>
      <c r="F4773" s="66">
        <f t="shared" si="148"/>
        <v>185890.00000000131</v>
      </c>
      <c r="K4773" s="66">
        <f t="shared" si="149"/>
        <v>46473</v>
      </c>
    </row>
    <row r="4774" spans="1:11" x14ac:dyDescent="0.25">
      <c r="A4774" s="84">
        <v>43754.583333333336</v>
      </c>
      <c r="B4774" s="136">
        <v>32519</v>
      </c>
      <c r="C4774" s="136">
        <v>43688</v>
      </c>
      <c r="D4774" s="66">
        <v>2509.9999999983993</v>
      </c>
      <c r="E4774" s="66">
        <v>99400</v>
      </c>
      <c r="F4774" s="66">
        <f t="shared" si="148"/>
        <v>178116.9999999984</v>
      </c>
      <c r="K4774" s="66">
        <f t="shared" si="149"/>
        <v>44529</v>
      </c>
    </row>
    <row r="4775" spans="1:11" x14ac:dyDescent="0.25">
      <c r="A4775" s="84">
        <v>43754.625</v>
      </c>
      <c r="B4775" s="136">
        <v>10103</v>
      </c>
      <c r="C4775" s="136">
        <v>20420</v>
      </c>
      <c r="D4775" s="66">
        <v>1190.0000000023283</v>
      </c>
      <c r="E4775" s="66">
        <v>39300</v>
      </c>
      <c r="F4775" s="66">
        <f t="shared" si="148"/>
        <v>71013.000000002328</v>
      </c>
      <c r="K4775" s="66">
        <f t="shared" si="149"/>
        <v>17753</v>
      </c>
    </row>
    <row r="4776" spans="1:11" x14ac:dyDescent="0.25">
      <c r="A4776" s="84">
        <v>43754.666666666664</v>
      </c>
      <c r="B4776" s="136">
        <v>3725</v>
      </c>
      <c r="C4776" s="136">
        <v>6220</v>
      </c>
      <c r="D4776" s="66">
        <v>340.00000000014552</v>
      </c>
      <c r="E4776" s="66">
        <v>13600</v>
      </c>
      <c r="F4776" s="66">
        <f t="shared" si="148"/>
        <v>23885.000000000146</v>
      </c>
      <c r="K4776" s="66">
        <f t="shared" si="149"/>
        <v>5971</v>
      </c>
    </row>
    <row r="4777" spans="1:11" x14ac:dyDescent="0.25">
      <c r="A4777" s="84">
        <v>43754.708333333336</v>
      </c>
      <c r="B4777" s="136">
        <v>477</v>
      </c>
      <c r="C4777" s="136">
        <v>1380</v>
      </c>
      <c r="D4777" s="66">
        <v>49.999999999272404</v>
      </c>
      <c r="E4777" s="66">
        <v>4000</v>
      </c>
      <c r="F4777" s="66">
        <f t="shared" si="148"/>
        <v>5906.9999999992724</v>
      </c>
      <c r="K4777" s="66">
        <f t="shared" si="149"/>
        <v>1477</v>
      </c>
    </row>
    <row r="4778" spans="1:11" x14ac:dyDescent="0.25">
      <c r="A4778" s="84">
        <v>43754.75</v>
      </c>
      <c r="B4778" s="136">
        <v>0</v>
      </c>
      <c r="C4778" s="136">
        <v>0</v>
      </c>
      <c r="D4778" s="66">
        <v>0</v>
      </c>
      <c r="E4778" s="66">
        <v>0</v>
      </c>
      <c r="F4778" s="66">
        <f t="shared" si="148"/>
        <v>0</v>
      </c>
      <c r="K4778" s="66">
        <f t="shared" si="149"/>
        <v>0</v>
      </c>
    </row>
    <row r="4779" spans="1:11" x14ac:dyDescent="0.25">
      <c r="A4779" s="84">
        <v>43754.791666666664</v>
      </c>
      <c r="B4779" s="136">
        <v>0</v>
      </c>
      <c r="C4779" s="136">
        <v>0</v>
      </c>
      <c r="D4779" s="66">
        <v>0</v>
      </c>
      <c r="E4779" s="66">
        <v>0</v>
      </c>
      <c r="F4779" s="66">
        <f t="shared" si="148"/>
        <v>0</v>
      </c>
      <c r="K4779" s="66">
        <f t="shared" si="149"/>
        <v>0</v>
      </c>
    </row>
    <row r="4780" spans="1:11" x14ac:dyDescent="0.25">
      <c r="A4780" s="84">
        <v>43754.833333333336</v>
      </c>
      <c r="B4780" s="136">
        <v>0</v>
      </c>
      <c r="C4780" s="136">
        <v>0</v>
      </c>
      <c r="D4780" s="66">
        <v>0</v>
      </c>
      <c r="E4780" s="66">
        <v>0</v>
      </c>
      <c r="F4780" s="66">
        <f t="shared" si="148"/>
        <v>0</v>
      </c>
      <c r="K4780" s="66">
        <f t="shared" si="149"/>
        <v>0</v>
      </c>
    </row>
    <row r="4781" spans="1:11" x14ac:dyDescent="0.25">
      <c r="A4781" s="84">
        <v>43754.875</v>
      </c>
      <c r="B4781" s="136">
        <v>0</v>
      </c>
      <c r="C4781" s="136">
        <v>0</v>
      </c>
      <c r="D4781" s="66">
        <v>0</v>
      </c>
      <c r="E4781" s="66">
        <v>0</v>
      </c>
      <c r="F4781" s="66">
        <f t="shared" si="148"/>
        <v>0</v>
      </c>
      <c r="K4781" s="66">
        <f t="shared" si="149"/>
        <v>0</v>
      </c>
    </row>
    <row r="4782" spans="1:11" x14ac:dyDescent="0.25">
      <c r="A4782" s="84">
        <v>43754.916666666664</v>
      </c>
      <c r="B4782" s="136">
        <v>0</v>
      </c>
      <c r="C4782" s="136">
        <v>0</v>
      </c>
      <c r="D4782" s="66">
        <v>0</v>
      </c>
      <c r="E4782" s="66">
        <v>0</v>
      </c>
      <c r="F4782" s="66">
        <f t="shared" si="148"/>
        <v>0</v>
      </c>
      <c r="K4782" s="66">
        <f t="shared" si="149"/>
        <v>0</v>
      </c>
    </row>
    <row r="4783" spans="1:11" x14ac:dyDescent="0.25">
      <c r="A4783" s="84">
        <v>43754.958333333336</v>
      </c>
      <c r="B4783" s="136">
        <v>0</v>
      </c>
      <c r="C4783" s="136">
        <v>0</v>
      </c>
      <c r="D4783" s="66">
        <v>0</v>
      </c>
      <c r="E4783" s="66">
        <v>0</v>
      </c>
      <c r="F4783" s="66">
        <f t="shared" si="148"/>
        <v>0</v>
      </c>
      <c r="K4783" s="66">
        <f t="shared" si="149"/>
        <v>0</v>
      </c>
    </row>
    <row r="4784" spans="1:11" x14ac:dyDescent="0.25">
      <c r="A4784" s="84">
        <v>43755</v>
      </c>
      <c r="B4784" s="136">
        <v>0</v>
      </c>
      <c r="C4784" s="136">
        <v>0</v>
      </c>
      <c r="D4784" s="66">
        <v>0</v>
      </c>
      <c r="E4784" s="66">
        <v>0</v>
      </c>
      <c r="F4784" s="66">
        <f t="shared" si="148"/>
        <v>0</v>
      </c>
      <c r="K4784" s="66">
        <f t="shared" si="149"/>
        <v>0</v>
      </c>
    </row>
    <row r="4785" spans="1:11" x14ac:dyDescent="0.25">
      <c r="A4785" s="84">
        <v>43755.041666666664</v>
      </c>
      <c r="B4785" s="136">
        <v>0</v>
      </c>
      <c r="C4785" s="136">
        <v>0</v>
      </c>
      <c r="D4785" s="66">
        <v>0</v>
      </c>
      <c r="E4785" s="66">
        <v>0</v>
      </c>
      <c r="F4785" s="66">
        <f t="shared" si="148"/>
        <v>0</v>
      </c>
      <c r="K4785" s="66">
        <f t="shared" si="149"/>
        <v>0</v>
      </c>
    </row>
    <row r="4786" spans="1:11" x14ac:dyDescent="0.25">
      <c r="A4786" s="84">
        <v>43755.083333333336</v>
      </c>
      <c r="B4786" s="136">
        <v>0</v>
      </c>
      <c r="C4786" s="136">
        <v>0</v>
      </c>
      <c r="D4786" s="66">
        <v>0</v>
      </c>
      <c r="E4786" s="66">
        <v>0</v>
      </c>
      <c r="F4786" s="66">
        <f t="shared" si="148"/>
        <v>0</v>
      </c>
      <c r="K4786" s="66">
        <f t="shared" si="149"/>
        <v>0</v>
      </c>
    </row>
    <row r="4787" spans="1:11" x14ac:dyDescent="0.25">
      <c r="A4787" s="84">
        <v>43755.125</v>
      </c>
      <c r="B4787" s="136">
        <v>0</v>
      </c>
      <c r="C4787" s="136">
        <v>0</v>
      </c>
      <c r="D4787" s="66">
        <v>0</v>
      </c>
      <c r="E4787" s="66">
        <v>0</v>
      </c>
      <c r="F4787" s="66">
        <f t="shared" si="148"/>
        <v>0</v>
      </c>
      <c r="K4787" s="66">
        <f t="shared" si="149"/>
        <v>0</v>
      </c>
    </row>
    <row r="4788" spans="1:11" x14ac:dyDescent="0.25">
      <c r="A4788" s="84">
        <v>43755.166666666664</v>
      </c>
      <c r="B4788" s="136">
        <v>0</v>
      </c>
      <c r="C4788" s="136">
        <v>0</v>
      </c>
      <c r="D4788" s="66">
        <v>0</v>
      </c>
      <c r="E4788" s="66">
        <v>0</v>
      </c>
      <c r="F4788" s="66">
        <f t="shared" si="148"/>
        <v>0</v>
      </c>
      <c r="K4788" s="66">
        <f t="shared" si="149"/>
        <v>0</v>
      </c>
    </row>
    <row r="4789" spans="1:11" x14ac:dyDescent="0.25">
      <c r="A4789" s="84">
        <v>43755.208333333336</v>
      </c>
      <c r="B4789" s="136">
        <v>0</v>
      </c>
      <c r="C4789" s="136">
        <v>0</v>
      </c>
      <c r="D4789" s="66">
        <v>0</v>
      </c>
      <c r="E4789" s="66">
        <v>0</v>
      </c>
      <c r="F4789" s="66">
        <f t="shared" si="148"/>
        <v>0</v>
      </c>
      <c r="K4789" s="66">
        <f t="shared" si="149"/>
        <v>0</v>
      </c>
    </row>
    <row r="4790" spans="1:11" x14ac:dyDescent="0.25">
      <c r="A4790" s="84">
        <v>43755.25</v>
      </c>
      <c r="B4790" s="136">
        <v>0</v>
      </c>
      <c r="C4790" s="136">
        <v>0</v>
      </c>
      <c r="D4790" s="66">
        <v>0</v>
      </c>
      <c r="E4790" s="66">
        <v>0</v>
      </c>
      <c r="F4790" s="66">
        <f t="shared" si="148"/>
        <v>0</v>
      </c>
      <c r="K4790" s="66">
        <f t="shared" si="149"/>
        <v>0</v>
      </c>
    </row>
    <row r="4791" spans="1:11" x14ac:dyDescent="0.25">
      <c r="A4791" s="84">
        <v>43755.291666666664</v>
      </c>
      <c r="B4791" s="136">
        <v>685</v>
      </c>
      <c r="C4791" s="136">
        <v>302</v>
      </c>
      <c r="D4791" s="66">
        <v>0</v>
      </c>
      <c r="E4791" s="66">
        <v>3000</v>
      </c>
      <c r="F4791" s="66">
        <f t="shared" si="148"/>
        <v>3987</v>
      </c>
      <c r="K4791" s="66">
        <f t="shared" si="149"/>
        <v>997</v>
      </c>
    </row>
    <row r="4792" spans="1:11" x14ac:dyDescent="0.25">
      <c r="A4792" s="84">
        <v>43755.333333333336</v>
      </c>
      <c r="B4792" s="136">
        <v>2811</v>
      </c>
      <c r="C4792" s="136">
        <v>4865</v>
      </c>
      <c r="D4792" s="66">
        <v>240.00000000160071</v>
      </c>
      <c r="E4792" s="66">
        <v>15100</v>
      </c>
      <c r="F4792" s="66">
        <f t="shared" si="148"/>
        <v>23016.000000001601</v>
      </c>
      <c r="K4792" s="66">
        <f t="shared" si="149"/>
        <v>5754</v>
      </c>
    </row>
    <row r="4793" spans="1:11" x14ac:dyDescent="0.25">
      <c r="A4793" s="84">
        <v>43755.375</v>
      </c>
      <c r="B4793" s="136">
        <v>6583</v>
      </c>
      <c r="C4793" s="136">
        <v>18641</v>
      </c>
      <c r="D4793" s="66">
        <v>849.99999999854481</v>
      </c>
      <c r="E4793" s="66">
        <v>29500</v>
      </c>
      <c r="F4793" s="66">
        <f t="shared" si="148"/>
        <v>55573.999999998545</v>
      </c>
      <c r="K4793" s="66">
        <f t="shared" si="149"/>
        <v>13893</v>
      </c>
    </row>
    <row r="4794" spans="1:11" x14ac:dyDescent="0.25">
      <c r="A4794" s="84">
        <v>43755.416666666664</v>
      </c>
      <c r="B4794" s="136">
        <v>9649</v>
      </c>
      <c r="C4794" s="136">
        <v>14799</v>
      </c>
      <c r="D4794" s="66">
        <v>939.99999999869033</v>
      </c>
      <c r="E4794" s="66">
        <v>69800</v>
      </c>
      <c r="F4794" s="66">
        <f t="shared" si="148"/>
        <v>95187.99999999869</v>
      </c>
      <c r="K4794" s="66">
        <f t="shared" si="149"/>
        <v>23797</v>
      </c>
    </row>
    <row r="4795" spans="1:11" x14ac:dyDescent="0.25">
      <c r="A4795" s="84">
        <v>43755.458333333336</v>
      </c>
      <c r="B4795" s="136">
        <v>11147</v>
      </c>
      <c r="C4795" s="136">
        <v>10535</v>
      </c>
      <c r="D4795" s="66">
        <v>389.99999999941792</v>
      </c>
      <c r="E4795" s="66">
        <v>61600</v>
      </c>
      <c r="F4795" s="66">
        <f t="shared" si="148"/>
        <v>83671.999999999418</v>
      </c>
      <c r="K4795" s="66">
        <f t="shared" si="149"/>
        <v>20918</v>
      </c>
    </row>
    <row r="4796" spans="1:11" x14ac:dyDescent="0.25">
      <c r="A4796" s="84">
        <v>43755.5</v>
      </c>
      <c r="B4796" s="136">
        <v>10438</v>
      </c>
      <c r="C4796" s="136">
        <v>13523</v>
      </c>
      <c r="D4796" s="66">
        <v>690.00000000232831</v>
      </c>
      <c r="E4796" s="66">
        <v>53400</v>
      </c>
      <c r="F4796" s="66">
        <f t="shared" si="148"/>
        <v>78051.000000002328</v>
      </c>
      <c r="K4796" s="66">
        <f t="shared" si="149"/>
        <v>19513</v>
      </c>
    </row>
    <row r="4797" spans="1:11" x14ac:dyDescent="0.25">
      <c r="A4797" s="84">
        <v>43755.541666666664</v>
      </c>
      <c r="B4797" s="136">
        <v>7612</v>
      </c>
      <c r="C4797" s="136">
        <v>14057</v>
      </c>
      <c r="D4797" s="66">
        <v>819.99999999970896</v>
      </c>
      <c r="E4797" s="66">
        <v>35400</v>
      </c>
      <c r="F4797" s="66">
        <f t="shared" si="148"/>
        <v>57888.999999999709</v>
      </c>
      <c r="K4797" s="66">
        <f t="shared" si="149"/>
        <v>14472</v>
      </c>
    </row>
    <row r="4798" spans="1:11" x14ac:dyDescent="0.25">
      <c r="A4798" s="84">
        <v>43755.583333333336</v>
      </c>
      <c r="B4798" s="136">
        <v>3987</v>
      </c>
      <c r="C4798" s="136">
        <v>9892</v>
      </c>
      <c r="D4798" s="66">
        <v>639.99999999941792</v>
      </c>
      <c r="E4798" s="66">
        <v>28900</v>
      </c>
      <c r="F4798" s="66">
        <f t="shared" si="148"/>
        <v>43418.999999999418</v>
      </c>
      <c r="K4798" s="66">
        <f t="shared" si="149"/>
        <v>10855</v>
      </c>
    </row>
    <row r="4799" spans="1:11" x14ac:dyDescent="0.25">
      <c r="A4799" s="84">
        <v>43755.625</v>
      </c>
      <c r="B4799" s="136">
        <v>4343</v>
      </c>
      <c r="C4799" s="136">
        <v>5907</v>
      </c>
      <c r="D4799" s="66">
        <v>380.00000000101863</v>
      </c>
      <c r="E4799" s="66">
        <v>13700</v>
      </c>
      <c r="F4799" s="66">
        <f t="shared" si="148"/>
        <v>24330.000000001019</v>
      </c>
      <c r="K4799" s="66">
        <f t="shared" si="149"/>
        <v>6083</v>
      </c>
    </row>
    <row r="4800" spans="1:11" x14ac:dyDescent="0.25">
      <c r="A4800" s="84">
        <v>43755.666666666664</v>
      </c>
      <c r="B4800" s="136">
        <v>2214</v>
      </c>
      <c r="C4800" s="136">
        <v>2713</v>
      </c>
      <c r="D4800" s="66">
        <v>119.99999999898137</v>
      </c>
      <c r="E4800" s="66">
        <v>11000</v>
      </c>
      <c r="F4800" s="66">
        <f t="shared" si="148"/>
        <v>16046.999999998981</v>
      </c>
      <c r="K4800" s="66">
        <f t="shared" si="149"/>
        <v>4012</v>
      </c>
    </row>
    <row r="4801" spans="1:11" x14ac:dyDescent="0.25">
      <c r="A4801" s="84">
        <v>43755.708333333336</v>
      </c>
      <c r="B4801" s="136">
        <v>351</v>
      </c>
      <c r="C4801" s="136">
        <v>658</v>
      </c>
      <c r="D4801" s="66">
        <v>20.000000000436557</v>
      </c>
      <c r="E4801" s="66">
        <v>600</v>
      </c>
      <c r="F4801" s="66">
        <f t="shared" si="148"/>
        <v>1629.0000000004366</v>
      </c>
      <c r="K4801" s="66">
        <f t="shared" si="149"/>
        <v>407</v>
      </c>
    </row>
    <row r="4802" spans="1:11" x14ac:dyDescent="0.25">
      <c r="A4802" s="84">
        <v>43755.75</v>
      </c>
      <c r="B4802" s="136">
        <v>0</v>
      </c>
      <c r="C4802" s="136">
        <v>0</v>
      </c>
      <c r="D4802" s="66">
        <v>0</v>
      </c>
      <c r="E4802" s="66">
        <v>0</v>
      </c>
      <c r="F4802" s="66">
        <f t="shared" si="148"/>
        <v>0</v>
      </c>
      <c r="K4802" s="66">
        <f t="shared" si="149"/>
        <v>0</v>
      </c>
    </row>
    <row r="4803" spans="1:11" x14ac:dyDescent="0.25">
      <c r="A4803" s="84">
        <v>43755.791666666664</v>
      </c>
      <c r="B4803" s="136">
        <v>0</v>
      </c>
      <c r="C4803" s="136">
        <v>0</v>
      </c>
      <c r="D4803" s="66">
        <v>0</v>
      </c>
      <c r="E4803" s="66">
        <v>0</v>
      </c>
      <c r="F4803" s="66">
        <f t="shared" si="148"/>
        <v>0</v>
      </c>
      <c r="K4803" s="66">
        <f t="shared" si="149"/>
        <v>0</v>
      </c>
    </row>
    <row r="4804" spans="1:11" x14ac:dyDescent="0.25">
      <c r="A4804" s="84">
        <v>43755.833333333336</v>
      </c>
      <c r="B4804" s="136">
        <v>0</v>
      </c>
      <c r="C4804" s="136">
        <v>0</v>
      </c>
      <c r="D4804" s="66">
        <v>0</v>
      </c>
      <c r="E4804" s="66">
        <v>0</v>
      </c>
      <c r="F4804" s="66">
        <f t="shared" si="148"/>
        <v>0</v>
      </c>
      <c r="K4804" s="66">
        <f t="shared" si="149"/>
        <v>0</v>
      </c>
    </row>
    <row r="4805" spans="1:11" x14ac:dyDescent="0.25">
      <c r="A4805" s="84">
        <v>43755.875</v>
      </c>
      <c r="B4805" s="136">
        <v>0</v>
      </c>
      <c r="C4805" s="136">
        <v>0</v>
      </c>
      <c r="D4805" s="66">
        <v>0</v>
      </c>
      <c r="E4805" s="66">
        <v>0</v>
      </c>
      <c r="F4805" s="66">
        <f t="shared" si="148"/>
        <v>0</v>
      </c>
      <c r="K4805" s="66">
        <f t="shared" si="149"/>
        <v>0</v>
      </c>
    </row>
    <row r="4806" spans="1:11" x14ac:dyDescent="0.25">
      <c r="A4806" s="84">
        <v>43755.916666666664</v>
      </c>
      <c r="B4806" s="136">
        <v>0</v>
      </c>
      <c r="C4806" s="136">
        <v>0</v>
      </c>
      <c r="D4806" s="66">
        <v>0</v>
      </c>
      <c r="E4806" s="66">
        <v>0</v>
      </c>
      <c r="F4806" s="66">
        <f t="shared" si="148"/>
        <v>0</v>
      </c>
      <c r="K4806" s="66">
        <f t="shared" si="149"/>
        <v>0</v>
      </c>
    </row>
    <row r="4807" spans="1:11" x14ac:dyDescent="0.25">
      <c r="A4807" s="84">
        <v>43755.958333333336</v>
      </c>
      <c r="B4807" s="136">
        <v>0</v>
      </c>
      <c r="C4807" s="136">
        <v>0</v>
      </c>
      <c r="D4807" s="66">
        <v>0</v>
      </c>
      <c r="E4807" s="66">
        <v>0</v>
      </c>
      <c r="F4807" s="66">
        <f t="shared" si="148"/>
        <v>0</v>
      </c>
      <c r="K4807" s="66">
        <f t="shared" si="149"/>
        <v>0</v>
      </c>
    </row>
    <row r="4808" spans="1:11" x14ac:dyDescent="0.25">
      <c r="A4808" s="84">
        <v>43756</v>
      </c>
      <c r="B4808" s="136">
        <v>0</v>
      </c>
      <c r="C4808" s="136">
        <v>0</v>
      </c>
      <c r="D4808" s="66">
        <v>0</v>
      </c>
      <c r="E4808" s="66">
        <v>0</v>
      </c>
      <c r="F4808" s="66">
        <f t="shared" ref="F4808:F4871" si="150">SUM(B4808:E4808)</f>
        <v>0</v>
      </c>
      <c r="K4808" s="66">
        <f t="shared" ref="K4808:K4871" si="151">ROUND(AVERAGE(B4808:E4808),0)</f>
        <v>0</v>
      </c>
    </row>
    <row r="4809" spans="1:11" x14ac:dyDescent="0.25">
      <c r="A4809" s="84">
        <v>43756.041666666664</v>
      </c>
      <c r="B4809" s="136">
        <v>0</v>
      </c>
      <c r="C4809" s="136">
        <v>0</v>
      </c>
      <c r="D4809" s="66">
        <v>0</v>
      </c>
      <c r="E4809" s="66">
        <v>0</v>
      </c>
      <c r="F4809" s="66">
        <f t="shared" si="150"/>
        <v>0</v>
      </c>
      <c r="K4809" s="66">
        <f t="shared" si="151"/>
        <v>0</v>
      </c>
    </row>
    <row r="4810" spans="1:11" x14ac:dyDescent="0.25">
      <c r="A4810" s="84">
        <v>43756.083333333336</v>
      </c>
      <c r="B4810" s="136">
        <v>0</v>
      </c>
      <c r="C4810" s="136">
        <v>0</v>
      </c>
      <c r="D4810" s="66">
        <v>0</v>
      </c>
      <c r="E4810" s="66">
        <v>0</v>
      </c>
      <c r="F4810" s="66">
        <f t="shared" si="150"/>
        <v>0</v>
      </c>
      <c r="K4810" s="66">
        <f t="shared" si="151"/>
        <v>0</v>
      </c>
    </row>
    <row r="4811" spans="1:11" x14ac:dyDescent="0.25">
      <c r="A4811" s="84">
        <v>43756.125</v>
      </c>
      <c r="B4811" s="136">
        <v>0</v>
      </c>
      <c r="C4811" s="136">
        <v>0</v>
      </c>
      <c r="D4811" s="66">
        <v>0</v>
      </c>
      <c r="E4811" s="66">
        <v>0</v>
      </c>
      <c r="F4811" s="66">
        <f t="shared" si="150"/>
        <v>0</v>
      </c>
      <c r="K4811" s="66">
        <f t="shared" si="151"/>
        <v>0</v>
      </c>
    </row>
    <row r="4812" spans="1:11" x14ac:dyDescent="0.25">
      <c r="A4812" s="84">
        <v>43756.166666666664</v>
      </c>
      <c r="B4812" s="136">
        <v>0</v>
      </c>
      <c r="C4812" s="136">
        <v>0</v>
      </c>
      <c r="D4812" s="66">
        <v>0</v>
      </c>
      <c r="E4812" s="66">
        <v>0</v>
      </c>
      <c r="F4812" s="66">
        <f t="shared" si="150"/>
        <v>0</v>
      </c>
      <c r="K4812" s="66">
        <f t="shared" si="151"/>
        <v>0</v>
      </c>
    </row>
    <row r="4813" spans="1:11" x14ac:dyDescent="0.25">
      <c r="A4813" s="84">
        <v>43756.208333333336</v>
      </c>
      <c r="B4813" s="136">
        <v>0</v>
      </c>
      <c r="C4813" s="136">
        <v>0</v>
      </c>
      <c r="D4813" s="66">
        <v>0</v>
      </c>
      <c r="E4813" s="66">
        <v>0</v>
      </c>
      <c r="F4813" s="66">
        <f t="shared" si="150"/>
        <v>0</v>
      </c>
      <c r="K4813" s="66">
        <f t="shared" si="151"/>
        <v>0</v>
      </c>
    </row>
    <row r="4814" spans="1:11" x14ac:dyDescent="0.25">
      <c r="A4814" s="84">
        <v>43756.25</v>
      </c>
      <c r="B4814" s="136">
        <v>0</v>
      </c>
      <c r="C4814" s="136">
        <v>0</v>
      </c>
      <c r="D4814" s="66">
        <v>0</v>
      </c>
      <c r="E4814" s="66">
        <v>0</v>
      </c>
      <c r="F4814" s="66">
        <f t="shared" si="150"/>
        <v>0</v>
      </c>
      <c r="K4814" s="66">
        <f t="shared" si="151"/>
        <v>0</v>
      </c>
    </row>
    <row r="4815" spans="1:11" x14ac:dyDescent="0.25">
      <c r="A4815" s="84">
        <v>43756.291666666664</v>
      </c>
      <c r="B4815" s="136">
        <v>877</v>
      </c>
      <c r="C4815" s="136">
        <v>476</v>
      </c>
      <c r="D4815" s="66">
        <v>49.999999999272404</v>
      </c>
      <c r="E4815" s="66">
        <v>6500</v>
      </c>
      <c r="F4815" s="66">
        <f t="shared" si="150"/>
        <v>7902.9999999992724</v>
      </c>
      <c r="K4815" s="66">
        <f t="shared" si="151"/>
        <v>1976</v>
      </c>
    </row>
    <row r="4816" spans="1:11" x14ac:dyDescent="0.25">
      <c r="A4816" s="84">
        <v>43756.333333333336</v>
      </c>
      <c r="B4816" s="136">
        <v>6780</v>
      </c>
      <c r="C4816" s="136">
        <v>4089.0000000000005</v>
      </c>
      <c r="D4816" s="66">
        <v>290.00000000087311</v>
      </c>
      <c r="E4816" s="66">
        <v>55000</v>
      </c>
      <c r="F4816" s="66">
        <f t="shared" si="150"/>
        <v>66159.000000000873</v>
      </c>
      <c r="K4816" s="66">
        <f t="shared" si="151"/>
        <v>16540</v>
      </c>
    </row>
    <row r="4817" spans="1:11" x14ac:dyDescent="0.25">
      <c r="A4817" s="84">
        <v>43756.375</v>
      </c>
      <c r="B4817" s="136">
        <v>19943</v>
      </c>
      <c r="C4817" s="136">
        <v>8741</v>
      </c>
      <c r="D4817" s="66">
        <v>840.00000000014552</v>
      </c>
      <c r="E4817" s="66">
        <v>99500</v>
      </c>
      <c r="F4817" s="66">
        <f t="shared" si="150"/>
        <v>129024.00000000015</v>
      </c>
      <c r="K4817" s="66">
        <f t="shared" si="151"/>
        <v>32256</v>
      </c>
    </row>
    <row r="4818" spans="1:11" x14ac:dyDescent="0.25">
      <c r="A4818" s="84">
        <v>43756.416666666664</v>
      </c>
      <c r="B4818" s="136">
        <v>37103</v>
      </c>
      <c r="C4818" s="136">
        <v>38756</v>
      </c>
      <c r="D4818" s="66">
        <v>1299.9999999992724</v>
      </c>
      <c r="E4818" s="66">
        <v>141600</v>
      </c>
      <c r="F4818" s="66">
        <f t="shared" si="150"/>
        <v>218758.99999999927</v>
      </c>
      <c r="K4818" s="66">
        <f t="shared" si="151"/>
        <v>54690</v>
      </c>
    </row>
    <row r="4819" spans="1:11" x14ac:dyDescent="0.25">
      <c r="A4819" s="84">
        <v>43756.458333333336</v>
      </c>
      <c r="B4819" s="136">
        <v>44371</v>
      </c>
      <c r="C4819" s="136">
        <v>41785</v>
      </c>
      <c r="D4819" s="66">
        <v>1189.9999999986903</v>
      </c>
      <c r="E4819" s="66">
        <v>123600</v>
      </c>
      <c r="F4819" s="66">
        <f t="shared" si="150"/>
        <v>210945.99999999869</v>
      </c>
      <c r="K4819" s="66">
        <f t="shared" si="151"/>
        <v>52736</v>
      </c>
    </row>
    <row r="4820" spans="1:11" x14ac:dyDescent="0.25">
      <c r="A4820" s="84">
        <v>43756.5</v>
      </c>
      <c r="B4820" s="136">
        <v>38893</v>
      </c>
      <c r="C4820" s="136">
        <v>35511</v>
      </c>
      <c r="D4820" s="66">
        <v>1590.0000000001455</v>
      </c>
      <c r="E4820" s="66">
        <v>171200</v>
      </c>
      <c r="F4820" s="66">
        <f t="shared" si="150"/>
        <v>247194.00000000015</v>
      </c>
      <c r="K4820" s="66">
        <f t="shared" si="151"/>
        <v>61799</v>
      </c>
    </row>
    <row r="4821" spans="1:11" x14ac:dyDescent="0.25">
      <c r="A4821" s="84">
        <v>43756.541666666664</v>
      </c>
      <c r="B4821" s="136">
        <v>55136</v>
      </c>
      <c r="C4821" s="136">
        <v>40845</v>
      </c>
      <c r="D4821" s="66">
        <v>1150.0000000014552</v>
      </c>
      <c r="E4821" s="66">
        <v>107800</v>
      </c>
      <c r="F4821" s="66">
        <f t="shared" si="150"/>
        <v>204931.00000000146</v>
      </c>
      <c r="K4821" s="66">
        <f t="shared" si="151"/>
        <v>51233</v>
      </c>
    </row>
    <row r="4822" spans="1:11" x14ac:dyDescent="0.25">
      <c r="A4822" s="84">
        <v>43756.583333333336</v>
      </c>
      <c r="B4822" s="136">
        <v>52926</v>
      </c>
      <c r="C4822" s="136">
        <v>39161</v>
      </c>
      <c r="D4822" s="66">
        <v>2639.9999999994179</v>
      </c>
      <c r="E4822" s="66">
        <v>139700</v>
      </c>
      <c r="F4822" s="66">
        <f t="shared" si="150"/>
        <v>234426.99999999942</v>
      </c>
      <c r="K4822" s="66">
        <f t="shared" si="151"/>
        <v>58607</v>
      </c>
    </row>
    <row r="4823" spans="1:11" x14ac:dyDescent="0.25">
      <c r="A4823" s="84">
        <v>43756.625</v>
      </c>
      <c r="B4823" s="136">
        <v>40959</v>
      </c>
      <c r="C4823" s="136">
        <v>13002</v>
      </c>
      <c r="D4823" s="66">
        <v>1529.9999999988358</v>
      </c>
      <c r="E4823" s="66">
        <v>93600</v>
      </c>
      <c r="F4823" s="66">
        <f t="shared" si="150"/>
        <v>149090.99999999884</v>
      </c>
      <c r="K4823" s="66">
        <f t="shared" si="151"/>
        <v>37273</v>
      </c>
    </row>
    <row r="4824" spans="1:11" x14ac:dyDescent="0.25">
      <c r="A4824" s="84">
        <v>43756.666666666664</v>
      </c>
      <c r="B4824" s="136">
        <v>9202</v>
      </c>
      <c r="C4824" s="136">
        <v>12675</v>
      </c>
      <c r="D4824" s="66">
        <v>1200.0000000007276</v>
      </c>
      <c r="E4824" s="66">
        <v>43500</v>
      </c>
      <c r="F4824" s="66">
        <f t="shared" si="150"/>
        <v>66577.000000000728</v>
      </c>
      <c r="K4824" s="66">
        <f t="shared" si="151"/>
        <v>16644</v>
      </c>
    </row>
    <row r="4825" spans="1:11" x14ac:dyDescent="0.25">
      <c r="A4825" s="84">
        <v>43756.708333333336</v>
      </c>
      <c r="B4825" s="136">
        <v>854</v>
      </c>
      <c r="C4825" s="136">
        <v>2193</v>
      </c>
      <c r="D4825" s="66">
        <v>180.00000000029104</v>
      </c>
      <c r="E4825" s="66">
        <v>5000</v>
      </c>
      <c r="F4825" s="66">
        <f t="shared" si="150"/>
        <v>8227.000000000291</v>
      </c>
      <c r="K4825" s="66">
        <f t="shared" si="151"/>
        <v>2057</v>
      </c>
    </row>
    <row r="4826" spans="1:11" x14ac:dyDescent="0.25">
      <c r="A4826" s="84">
        <v>43756.75</v>
      </c>
      <c r="B4826" s="136">
        <v>0</v>
      </c>
      <c r="C4826" s="136">
        <v>0</v>
      </c>
      <c r="D4826" s="66">
        <v>0</v>
      </c>
      <c r="E4826" s="66">
        <v>0</v>
      </c>
      <c r="F4826" s="66">
        <f t="shared" si="150"/>
        <v>0</v>
      </c>
      <c r="K4826" s="66">
        <f t="shared" si="151"/>
        <v>0</v>
      </c>
    </row>
    <row r="4827" spans="1:11" x14ac:dyDescent="0.25">
      <c r="A4827" s="84">
        <v>43756.791666666664</v>
      </c>
      <c r="B4827" s="136">
        <v>0</v>
      </c>
      <c r="C4827" s="136">
        <v>0</v>
      </c>
      <c r="D4827" s="66">
        <v>0</v>
      </c>
      <c r="E4827" s="66">
        <v>0</v>
      </c>
      <c r="F4827" s="66">
        <f t="shared" si="150"/>
        <v>0</v>
      </c>
      <c r="K4827" s="66">
        <f t="shared" si="151"/>
        <v>0</v>
      </c>
    </row>
    <row r="4828" spans="1:11" x14ac:dyDescent="0.25">
      <c r="A4828" s="84">
        <v>43756.833333333336</v>
      </c>
      <c r="B4828" s="136">
        <v>0</v>
      </c>
      <c r="C4828" s="136">
        <v>0</v>
      </c>
      <c r="D4828" s="66">
        <v>0</v>
      </c>
      <c r="E4828" s="66">
        <v>0</v>
      </c>
      <c r="F4828" s="66">
        <f t="shared" si="150"/>
        <v>0</v>
      </c>
      <c r="K4828" s="66">
        <f t="shared" si="151"/>
        <v>0</v>
      </c>
    </row>
    <row r="4829" spans="1:11" x14ac:dyDescent="0.25">
      <c r="A4829" s="84">
        <v>43756.875</v>
      </c>
      <c r="B4829" s="136">
        <v>0</v>
      </c>
      <c r="C4829" s="136">
        <v>0</v>
      </c>
      <c r="D4829" s="66">
        <v>0</v>
      </c>
      <c r="E4829" s="66">
        <v>0</v>
      </c>
      <c r="F4829" s="66">
        <f t="shared" si="150"/>
        <v>0</v>
      </c>
      <c r="K4829" s="66">
        <f t="shared" si="151"/>
        <v>0</v>
      </c>
    </row>
    <row r="4830" spans="1:11" x14ac:dyDescent="0.25">
      <c r="A4830" s="84">
        <v>43756.916666666664</v>
      </c>
      <c r="B4830" s="136">
        <v>0</v>
      </c>
      <c r="C4830" s="136">
        <v>0</v>
      </c>
      <c r="D4830" s="66">
        <v>0</v>
      </c>
      <c r="E4830" s="66">
        <v>0</v>
      </c>
      <c r="F4830" s="66">
        <f t="shared" si="150"/>
        <v>0</v>
      </c>
      <c r="K4830" s="66">
        <f t="shared" si="151"/>
        <v>0</v>
      </c>
    </row>
    <row r="4831" spans="1:11" x14ac:dyDescent="0.25">
      <c r="A4831" s="84">
        <v>43756.958333333336</v>
      </c>
      <c r="B4831" s="136">
        <v>0</v>
      </c>
      <c r="C4831" s="136">
        <v>0</v>
      </c>
      <c r="D4831" s="66">
        <v>0</v>
      </c>
      <c r="E4831" s="66">
        <v>0</v>
      </c>
      <c r="F4831" s="66">
        <f t="shared" si="150"/>
        <v>0</v>
      </c>
      <c r="K4831" s="66">
        <f t="shared" si="151"/>
        <v>0</v>
      </c>
    </row>
    <row r="4832" spans="1:11" x14ac:dyDescent="0.25">
      <c r="A4832" s="84">
        <v>43757</v>
      </c>
      <c r="B4832" s="136">
        <v>0</v>
      </c>
      <c r="C4832" s="136">
        <v>0</v>
      </c>
      <c r="D4832" s="66">
        <v>0</v>
      </c>
      <c r="E4832" s="66">
        <v>0</v>
      </c>
      <c r="F4832" s="66">
        <f t="shared" si="150"/>
        <v>0</v>
      </c>
      <c r="K4832" s="66">
        <f t="shared" si="151"/>
        <v>0</v>
      </c>
    </row>
    <row r="4833" spans="1:11" x14ac:dyDescent="0.25">
      <c r="A4833" s="84">
        <v>43757.041666666664</v>
      </c>
      <c r="B4833" s="136">
        <v>0</v>
      </c>
      <c r="C4833" s="136">
        <v>0</v>
      </c>
      <c r="D4833" s="66">
        <v>0</v>
      </c>
      <c r="E4833" s="66">
        <v>0</v>
      </c>
      <c r="F4833" s="66">
        <f t="shared" si="150"/>
        <v>0</v>
      </c>
      <c r="K4833" s="66">
        <f t="shared" si="151"/>
        <v>0</v>
      </c>
    </row>
    <row r="4834" spans="1:11" x14ac:dyDescent="0.25">
      <c r="A4834" s="84">
        <v>43757.083333333336</v>
      </c>
      <c r="B4834" s="136">
        <v>0</v>
      </c>
      <c r="C4834" s="136">
        <v>0</v>
      </c>
      <c r="D4834" s="66">
        <v>0</v>
      </c>
      <c r="E4834" s="66">
        <v>0</v>
      </c>
      <c r="F4834" s="66">
        <f t="shared" si="150"/>
        <v>0</v>
      </c>
      <c r="K4834" s="66">
        <f t="shared" si="151"/>
        <v>0</v>
      </c>
    </row>
    <row r="4835" spans="1:11" x14ac:dyDescent="0.25">
      <c r="A4835" s="84">
        <v>43757.125</v>
      </c>
      <c r="B4835" s="136">
        <v>0</v>
      </c>
      <c r="C4835" s="136">
        <v>0</v>
      </c>
      <c r="D4835" s="66">
        <v>0</v>
      </c>
      <c r="E4835" s="66">
        <v>0</v>
      </c>
      <c r="F4835" s="66">
        <f t="shared" si="150"/>
        <v>0</v>
      </c>
      <c r="K4835" s="66">
        <f t="shared" si="151"/>
        <v>0</v>
      </c>
    </row>
    <row r="4836" spans="1:11" x14ac:dyDescent="0.25">
      <c r="A4836" s="84">
        <v>43757.166666666664</v>
      </c>
      <c r="B4836" s="136">
        <v>0</v>
      </c>
      <c r="C4836" s="136">
        <v>0</v>
      </c>
      <c r="D4836" s="66">
        <v>0</v>
      </c>
      <c r="E4836" s="66">
        <v>0</v>
      </c>
      <c r="F4836" s="66">
        <f t="shared" si="150"/>
        <v>0</v>
      </c>
      <c r="K4836" s="66">
        <f t="shared" si="151"/>
        <v>0</v>
      </c>
    </row>
    <row r="4837" spans="1:11" x14ac:dyDescent="0.25">
      <c r="A4837" s="84">
        <v>43757.208333333336</v>
      </c>
      <c r="B4837" s="136">
        <v>0</v>
      </c>
      <c r="C4837" s="136">
        <v>0</v>
      </c>
      <c r="D4837" s="66">
        <v>0</v>
      </c>
      <c r="E4837" s="66">
        <v>0</v>
      </c>
      <c r="F4837" s="66">
        <f t="shared" si="150"/>
        <v>0</v>
      </c>
      <c r="K4837" s="66">
        <f t="shared" si="151"/>
        <v>0</v>
      </c>
    </row>
    <row r="4838" spans="1:11" x14ac:dyDescent="0.25">
      <c r="A4838" s="84">
        <v>43757.25</v>
      </c>
      <c r="B4838" s="136">
        <v>0</v>
      </c>
      <c r="C4838" s="136">
        <v>0</v>
      </c>
      <c r="D4838" s="66">
        <v>0</v>
      </c>
      <c r="E4838" s="66">
        <v>0</v>
      </c>
      <c r="F4838" s="66">
        <f t="shared" si="150"/>
        <v>0</v>
      </c>
      <c r="K4838" s="66">
        <f t="shared" si="151"/>
        <v>0</v>
      </c>
    </row>
    <row r="4839" spans="1:11" x14ac:dyDescent="0.25">
      <c r="A4839" s="84">
        <v>43757.291666666664</v>
      </c>
      <c r="B4839" s="136">
        <v>801</v>
      </c>
      <c r="C4839" s="136">
        <v>1823</v>
      </c>
      <c r="D4839" s="66">
        <v>90.000000000145519</v>
      </c>
      <c r="E4839" s="66">
        <v>5000</v>
      </c>
      <c r="F4839" s="66">
        <f t="shared" si="150"/>
        <v>7714.0000000001455</v>
      </c>
      <c r="K4839" s="66">
        <f t="shared" si="151"/>
        <v>1929</v>
      </c>
    </row>
    <row r="4840" spans="1:11" x14ac:dyDescent="0.25">
      <c r="A4840" s="84">
        <v>43757.333333333336</v>
      </c>
      <c r="B4840" s="136">
        <v>8228</v>
      </c>
      <c r="C4840" s="136">
        <v>18964</v>
      </c>
      <c r="D4840" s="66">
        <v>380.00000000101863</v>
      </c>
      <c r="E4840" s="66">
        <v>55500</v>
      </c>
      <c r="F4840" s="66">
        <f t="shared" si="150"/>
        <v>83072.000000001019</v>
      </c>
      <c r="K4840" s="66">
        <f t="shared" si="151"/>
        <v>20768</v>
      </c>
    </row>
    <row r="4841" spans="1:11" x14ac:dyDescent="0.25">
      <c r="A4841" s="84">
        <v>43757.375</v>
      </c>
      <c r="B4841" s="136">
        <v>25377</v>
      </c>
      <c r="C4841" s="136">
        <v>45718</v>
      </c>
      <c r="D4841" s="66">
        <v>849.99999999854481</v>
      </c>
      <c r="E4841" s="66">
        <v>112500</v>
      </c>
      <c r="F4841" s="66">
        <f t="shared" si="150"/>
        <v>184444.99999999854</v>
      </c>
      <c r="K4841" s="66">
        <f t="shared" si="151"/>
        <v>46111</v>
      </c>
    </row>
    <row r="4842" spans="1:11" x14ac:dyDescent="0.25">
      <c r="A4842" s="84">
        <v>43757.416666666664</v>
      </c>
      <c r="B4842" s="136">
        <v>41301</v>
      </c>
      <c r="C4842" s="136">
        <v>92234</v>
      </c>
      <c r="D4842" s="66">
        <v>2299.9999999992724</v>
      </c>
      <c r="E4842" s="66">
        <v>146500</v>
      </c>
      <c r="F4842" s="66">
        <f t="shared" si="150"/>
        <v>282334.9999999993</v>
      </c>
      <c r="K4842" s="66">
        <f t="shared" si="151"/>
        <v>70584</v>
      </c>
    </row>
    <row r="4843" spans="1:11" x14ac:dyDescent="0.25">
      <c r="A4843" s="84">
        <v>43757.458333333336</v>
      </c>
      <c r="B4843" s="136">
        <v>52122</v>
      </c>
      <c r="C4843" s="136">
        <v>99728</v>
      </c>
      <c r="D4843" s="66">
        <v>4340.0000000001455</v>
      </c>
      <c r="E4843" s="66">
        <v>164800</v>
      </c>
      <c r="F4843" s="66">
        <f t="shared" si="150"/>
        <v>320990.00000000012</v>
      </c>
      <c r="K4843" s="66">
        <f t="shared" si="151"/>
        <v>80248</v>
      </c>
    </row>
    <row r="4844" spans="1:11" x14ac:dyDescent="0.25">
      <c r="A4844" s="84">
        <v>43757.5</v>
      </c>
      <c r="B4844" s="136">
        <v>57727</v>
      </c>
      <c r="C4844" s="136">
        <v>100704</v>
      </c>
      <c r="D4844" s="66">
        <v>4890.0000000030559</v>
      </c>
      <c r="E4844" s="66">
        <v>168100</v>
      </c>
      <c r="F4844" s="66">
        <f t="shared" si="150"/>
        <v>331421.00000000303</v>
      </c>
      <c r="K4844" s="66">
        <f t="shared" si="151"/>
        <v>82855</v>
      </c>
    </row>
    <row r="4845" spans="1:11" x14ac:dyDescent="0.25">
      <c r="A4845" s="84">
        <v>43757.541666666664</v>
      </c>
      <c r="B4845" s="136">
        <v>58170</v>
      </c>
      <c r="C4845" s="136">
        <v>100770</v>
      </c>
      <c r="D4845" s="66">
        <v>5059.9999999976717</v>
      </c>
      <c r="E4845" s="66">
        <v>157200</v>
      </c>
      <c r="F4845" s="66">
        <f t="shared" si="150"/>
        <v>321199.99999999767</v>
      </c>
      <c r="K4845" s="66">
        <f t="shared" si="151"/>
        <v>80300</v>
      </c>
    </row>
    <row r="4846" spans="1:11" x14ac:dyDescent="0.25">
      <c r="A4846" s="84">
        <v>43757.583333333336</v>
      </c>
      <c r="B4846" s="136">
        <v>57337</v>
      </c>
      <c r="C4846" s="136">
        <v>100022</v>
      </c>
      <c r="D4846" s="66">
        <v>4799.9999999992724</v>
      </c>
      <c r="E4846" s="66">
        <v>134300</v>
      </c>
      <c r="F4846" s="66">
        <f t="shared" si="150"/>
        <v>296458.9999999993</v>
      </c>
      <c r="K4846" s="66">
        <f t="shared" si="151"/>
        <v>74115</v>
      </c>
    </row>
    <row r="4847" spans="1:11" x14ac:dyDescent="0.25">
      <c r="A4847" s="84">
        <v>43757.625</v>
      </c>
      <c r="B4847" s="136">
        <v>40214</v>
      </c>
      <c r="C4847" s="136">
        <v>89793</v>
      </c>
      <c r="D4847" s="66">
        <v>4050.0000000029104</v>
      </c>
      <c r="E4847" s="66">
        <v>91700</v>
      </c>
      <c r="F4847" s="66">
        <f t="shared" si="150"/>
        <v>225757.00000000291</v>
      </c>
      <c r="K4847" s="66">
        <f t="shared" si="151"/>
        <v>56439</v>
      </c>
    </row>
    <row r="4848" spans="1:11" x14ac:dyDescent="0.25">
      <c r="A4848" s="84">
        <v>43757.666666666664</v>
      </c>
      <c r="B4848" s="136">
        <v>7813</v>
      </c>
      <c r="C4848" s="136">
        <v>54861</v>
      </c>
      <c r="D4848" s="66">
        <v>2439.9999999986903</v>
      </c>
      <c r="E4848" s="66">
        <v>43400</v>
      </c>
      <c r="F4848" s="66">
        <f t="shared" si="150"/>
        <v>108513.99999999869</v>
      </c>
      <c r="K4848" s="66">
        <f t="shared" si="151"/>
        <v>27128</v>
      </c>
    </row>
    <row r="4849" spans="1:11" x14ac:dyDescent="0.25">
      <c r="A4849" s="84">
        <v>43757.708333333336</v>
      </c>
      <c r="B4849" s="136">
        <v>656</v>
      </c>
      <c r="C4849" s="136">
        <v>7371</v>
      </c>
      <c r="D4849" s="66">
        <v>330.00000000174623</v>
      </c>
      <c r="E4849" s="66">
        <v>4000</v>
      </c>
      <c r="F4849" s="66">
        <f t="shared" si="150"/>
        <v>12357.000000001746</v>
      </c>
      <c r="K4849" s="66">
        <f t="shared" si="151"/>
        <v>3089</v>
      </c>
    </row>
    <row r="4850" spans="1:11" x14ac:dyDescent="0.25">
      <c r="A4850" s="84">
        <v>43757.75</v>
      </c>
      <c r="B4850" s="136">
        <v>0</v>
      </c>
      <c r="C4850" s="136">
        <v>25</v>
      </c>
      <c r="D4850" s="66">
        <v>0</v>
      </c>
      <c r="E4850" s="66">
        <v>0</v>
      </c>
      <c r="F4850" s="66">
        <f t="shared" si="150"/>
        <v>25</v>
      </c>
      <c r="K4850" s="66">
        <f t="shared" si="151"/>
        <v>6</v>
      </c>
    </row>
    <row r="4851" spans="1:11" x14ac:dyDescent="0.25">
      <c r="A4851" s="84">
        <v>43757.791666666664</v>
      </c>
      <c r="B4851" s="136">
        <v>0</v>
      </c>
      <c r="C4851" s="136">
        <v>0</v>
      </c>
      <c r="D4851" s="66">
        <v>0</v>
      </c>
      <c r="E4851" s="66">
        <v>0</v>
      </c>
      <c r="F4851" s="66">
        <f t="shared" si="150"/>
        <v>0</v>
      </c>
      <c r="K4851" s="66">
        <f t="shared" si="151"/>
        <v>0</v>
      </c>
    </row>
    <row r="4852" spans="1:11" x14ac:dyDescent="0.25">
      <c r="A4852" s="84">
        <v>43757.833333333336</v>
      </c>
      <c r="B4852" s="136">
        <v>0</v>
      </c>
      <c r="C4852" s="136">
        <v>0</v>
      </c>
      <c r="D4852" s="66">
        <v>0</v>
      </c>
      <c r="E4852" s="66">
        <v>0</v>
      </c>
      <c r="F4852" s="66">
        <f t="shared" si="150"/>
        <v>0</v>
      </c>
      <c r="K4852" s="66">
        <f t="shared" si="151"/>
        <v>0</v>
      </c>
    </row>
    <row r="4853" spans="1:11" x14ac:dyDescent="0.25">
      <c r="A4853" s="84">
        <v>43757.875</v>
      </c>
      <c r="B4853" s="136">
        <v>0</v>
      </c>
      <c r="C4853" s="136">
        <v>0</v>
      </c>
      <c r="D4853" s="66">
        <v>0</v>
      </c>
      <c r="E4853" s="66">
        <v>0</v>
      </c>
      <c r="F4853" s="66">
        <f t="shared" si="150"/>
        <v>0</v>
      </c>
      <c r="K4853" s="66">
        <f t="shared" si="151"/>
        <v>0</v>
      </c>
    </row>
    <row r="4854" spans="1:11" x14ac:dyDescent="0.25">
      <c r="A4854" s="84">
        <v>43757.916666666664</v>
      </c>
      <c r="B4854" s="136">
        <v>0</v>
      </c>
      <c r="C4854" s="136">
        <v>0</v>
      </c>
      <c r="D4854" s="66">
        <v>0</v>
      </c>
      <c r="E4854" s="66">
        <v>0</v>
      </c>
      <c r="F4854" s="66">
        <f t="shared" si="150"/>
        <v>0</v>
      </c>
      <c r="K4854" s="66">
        <f t="shared" si="151"/>
        <v>0</v>
      </c>
    </row>
    <row r="4855" spans="1:11" x14ac:dyDescent="0.25">
      <c r="A4855" s="84">
        <v>43757.958333333336</v>
      </c>
      <c r="B4855" s="136">
        <v>0</v>
      </c>
      <c r="C4855" s="136">
        <v>0</v>
      </c>
      <c r="D4855" s="66">
        <v>0</v>
      </c>
      <c r="E4855" s="66">
        <v>0</v>
      </c>
      <c r="F4855" s="66">
        <f t="shared" si="150"/>
        <v>0</v>
      </c>
      <c r="K4855" s="66">
        <f t="shared" si="151"/>
        <v>0</v>
      </c>
    </row>
    <row r="4856" spans="1:11" x14ac:dyDescent="0.25">
      <c r="A4856" s="84">
        <v>43758</v>
      </c>
      <c r="B4856" s="136">
        <v>0</v>
      </c>
      <c r="C4856" s="136">
        <v>0</v>
      </c>
      <c r="D4856" s="66">
        <v>0</v>
      </c>
      <c r="E4856" s="66">
        <v>0</v>
      </c>
      <c r="F4856" s="66">
        <f t="shared" si="150"/>
        <v>0</v>
      </c>
      <c r="K4856" s="66">
        <f t="shared" si="151"/>
        <v>0</v>
      </c>
    </row>
    <row r="4857" spans="1:11" x14ac:dyDescent="0.25">
      <c r="A4857" s="84">
        <v>43758.041666666664</v>
      </c>
      <c r="B4857" s="136">
        <v>0</v>
      </c>
      <c r="C4857" s="136">
        <v>0</v>
      </c>
      <c r="D4857" s="66">
        <v>0</v>
      </c>
      <c r="E4857" s="66">
        <v>0</v>
      </c>
      <c r="F4857" s="66">
        <f t="shared" si="150"/>
        <v>0</v>
      </c>
      <c r="K4857" s="66">
        <f t="shared" si="151"/>
        <v>0</v>
      </c>
    </row>
    <row r="4858" spans="1:11" x14ac:dyDescent="0.25">
      <c r="A4858" s="84">
        <v>43758.083333333336</v>
      </c>
      <c r="B4858" s="136">
        <v>0</v>
      </c>
      <c r="C4858" s="136">
        <v>0</v>
      </c>
      <c r="D4858" s="66">
        <v>0</v>
      </c>
      <c r="E4858" s="66">
        <v>0</v>
      </c>
      <c r="F4858" s="66">
        <f t="shared" si="150"/>
        <v>0</v>
      </c>
      <c r="K4858" s="66">
        <f t="shared" si="151"/>
        <v>0</v>
      </c>
    </row>
    <row r="4859" spans="1:11" x14ac:dyDescent="0.25">
      <c r="A4859" s="84">
        <v>43758.125</v>
      </c>
      <c r="B4859" s="136">
        <v>0</v>
      </c>
      <c r="C4859" s="136">
        <v>0</v>
      </c>
      <c r="D4859" s="66">
        <v>0</v>
      </c>
      <c r="E4859" s="66">
        <v>0</v>
      </c>
      <c r="F4859" s="66">
        <f t="shared" si="150"/>
        <v>0</v>
      </c>
      <c r="K4859" s="66">
        <f t="shared" si="151"/>
        <v>0</v>
      </c>
    </row>
    <row r="4860" spans="1:11" x14ac:dyDescent="0.25">
      <c r="A4860" s="84">
        <v>43758.166666666664</v>
      </c>
      <c r="B4860" s="136">
        <v>0</v>
      </c>
      <c r="C4860" s="136">
        <v>0</v>
      </c>
      <c r="D4860" s="66">
        <v>0</v>
      </c>
      <c r="E4860" s="66">
        <v>0</v>
      </c>
      <c r="F4860" s="66">
        <f t="shared" si="150"/>
        <v>0</v>
      </c>
      <c r="K4860" s="66">
        <f t="shared" si="151"/>
        <v>0</v>
      </c>
    </row>
    <row r="4861" spans="1:11" x14ac:dyDescent="0.25">
      <c r="A4861" s="84">
        <v>43758.208333333336</v>
      </c>
      <c r="B4861" s="136">
        <v>0</v>
      </c>
      <c r="C4861" s="136">
        <v>0</v>
      </c>
      <c r="D4861" s="66">
        <v>0</v>
      </c>
      <c r="E4861" s="66">
        <v>0</v>
      </c>
      <c r="F4861" s="66">
        <f t="shared" si="150"/>
        <v>0</v>
      </c>
      <c r="K4861" s="66">
        <f t="shared" si="151"/>
        <v>0</v>
      </c>
    </row>
    <row r="4862" spans="1:11" x14ac:dyDescent="0.25">
      <c r="A4862" s="84">
        <v>43758.25</v>
      </c>
      <c r="B4862" s="136">
        <v>0</v>
      </c>
      <c r="C4862" s="136">
        <v>0</v>
      </c>
      <c r="D4862" s="66">
        <v>0</v>
      </c>
      <c r="E4862" s="66">
        <v>0</v>
      </c>
      <c r="F4862" s="66">
        <f t="shared" si="150"/>
        <v>0</v>
      </c>
      <c r="K4862" s="66">
        <f t="shared" si="151"/>
        <v>0</v>
      </c>
    </row>
    <row r="4863" spans="1:11" x14ac:dyDescent="0.25">
      <c r="A4863" s="84">
        <v>43758.291666666664</v>
      </c>
      <c r="B4863" s="136">
        <v>1104</v>
      </c>
      <c r="C4863" s="136">
        <v>2089</v>
      </c>
      <c r="D4863" s="66">
        <v>79.999999998108251</v>
      </c>
      <c r="E4863" s="66">
        <v>7000</v>
      </c>
      <c r="F4863" s="66">
        <f t="shared" si="150"/>
        <v>10272.999999998108</v>
      </c>
      <c r="K4863" s="66">
        <f t="shared" si="151"/>
        <v>2568</v>
      </c>
    </row>
    <row r="4864" spans="1:11" x14ac:dyDescent="0.25">
      <c r="A4864" s="84">
        <v>43758.333333333336</v>
      </c>
      <c r="B4864" s="136">
        <v>6439</v>
      </c>
      <c r="C4864" s="136">
        <v>12099</v>
      </c>
      <c r="D4864" s="66">
        <v>450.0000000007276</v>
      </c>
      <c r="E4864" s="66">
        <v>22700</v>
      </c>
      <c r="F4864" s="66">
        <f t="shared" si="150"/>
        <v>41688.000000000728</v>
      </c>
      <c r="K4864" s="66">
        <f t="shared" si="151"/>
        <v>10422</v>
      </c>
    </row>
    <row r="4865" spans="1:11" x14ac:dyDescent="0.25">
      <c r="A4865" s="84">
        <v>43758.375</v>
      </c>
      <c r="B4865" s="136">
        <v>17392</v>
      </c>
      <c r="C4865" s="136">
        <v>18268</v>
      </c>
      <c r="D4865" s="66">
        <v>1090.0000000001455</v>
      </c>
      <c r="E4865" s="66">
        <v>67500</v>
      </c>
      <c r="F4865" s="66">
        <f t="shared" si="150"/>
        <v>104250.00000000015</v>
      </c>
      <c r="K4865" s="66">
        <f t="shared" si="151"/>
        <v>26063</v>
      </c>
    </row>
    <row r="4866" spans="1:11" x14ac:dyDescent="0.25">
      <c r="A4866" s="84">
        <v>43758.416666666664</v>
      </c>
      <c r="B4866" s="136">
        <v>22851</v>
      </c>
      <c r="C4866" s="136">
        <v>40308</v>
      </c>
      <c r="D4866" s="66">
        <v>2040.0000000008731</v>
      </c>
      <c r="E4866" s="66">
        <v>83600</v>
      </c>
      <c r="F4866" s="66">
        <f t="shared" si="150"/>
        <v>148799.00000000087</v>
      </c>
      <c r="K4866" s="66">
        <f t="shared" si="151"/>
        <v>37200</v>
      </c>
    </row>
    <row r="4867" spans="1:11" x14ac:dyDescent="0.25">
      <c r="A4867" s="84">
        <v>43758.458333333336</v>
      </c>
      <c r="B4867" s="136">
        <v>40012</v>
      </c>
      <c r="C4867" s="136">
        <v>45710</v>
      </c>
      <c r="D4867" s="66">
        <v>2449.9999999970896</v>
      </c>
      <c r="E4867" s="66">
        <v>123800</v>
      </c>
      <c r="F4867" s="66">
        <f t="shared" si="150"/>
        <v>211971.99999999709</v>
      </c>
      <c r="K4867" s="66">
        <f t="shared" si="151"/>
        <v>52993</v>
      </c>
    </row>
    <row r="4868" spans="1:11" x14ac:dyDescent="0.25">
      <c r="A4868" s="84">
        <v>43758.5</v>
      </c>
      <c r="B4868" s="136">
        <v>52069</v>
      </c>
      <c r="C4868" s="136">
        <v>58537</v>
      </c>
      <c r="D4868" s="66">
        <v>2930.000000000291</v>
      </c>
      <c r="E4868" s="66">
        <v>145900</v>
      </c>
      <c r="F4868" s="66">
        <f t="shared" si="150"/>
        <v>259436.00000000029</v>
      </c>
      <c r="K4868" s="66">
        <f t="shared" si="151"/>
        <v>64859</v>
      </c>
    </row>
    <row r="4869" spans="1:11" x14ac:dyDescent="0.25">
      <c r="A4869" s="84">
        <v>43758.541666666664</v>
      </c>
      <c r="B4869" s="136">
        <v>47655</v>
      </c>
      <c r="C4869" s="136">
        <v>35801</v>
      </c>
      <c r="D4869" s="66">
        <v>2069.999999999709</v>
      </c>
      <c r="E4869" s="66">
        <v>140600</v>
      </c>
      <c r="F4869" s="66">
        <f t="shared" si="150"/>
        <v>226125.99999999971</v>
      </c>
      <c r="K4869" s="66">
        <f t="shared" si="151"/>
        <v>56531</v>
      </c>
    </row>
    <row r="4870" spans="1:11" x14ac:dyDescent="0.25">
      <c r="A4870" s="84">
        <v>43758.583333333336</v>
      </c>
      <c r="B4870" s="136">
        <v>27474</v>
      </c>
      <c r="C4870" s="136">
        <v>18929</v>
      </c>
      <c r="D4870" s="66">
        <v>1180.000000000291</v>
      </c>
      <c r="E4870" s="66">
        <v>104200</v>
      </c>
      <c r="F4870" s="66">
        <f t="shared" si="150"/>
        <v>151783.00000000029</v>
      </c>
      <c r="K4870" s="66">
        <f t="shared" si="151"/>
        <v>37946</v>
      </c>
    </row>
    <row r="4871" spans="1:11" x14ac:dyDescent="0.25">
      <c r="A4871" s="84">
        <v>43758.625</v>
      </c>
      <c r="B4871" s="136">
        <v>9651</v>
      </c>
      <c r="C4871" s="136">
        <v>10222</v>
      </c>
      <c r="D4871" s="66">
        <v>700.0000000007276</v>
      </c>
      <c r="E4871" s="66">
        <v>40400</v>
      </c>
      <c r="F4871" s="66">
        <f t="shared" si="150"/>
        <v>60973.000000000728</v>
      </c>
      <c r="K4871" s="66">
        <f t="shared" si="151"/>
        <v>15243</v>
      </c>
    </row>
    <row r="4872" spans="1:11" x14ac:dyDescent="0.25">
      <c r="A4872" s="84">
        <v>43758.666666666664</v>
      </c>
      <c r="B4872" s="136">
        <v>3093</v>
      </c>
      <c r="C4872" s="136">
        <v>3454</v>
      </c>
      <c r="D4872" s="66">
        <v>189.99999999869033</v>
      </c>
      <c r="E4872" s="66">
        <v>16600</v>
      </c>
      <c r="F4872" s="66">
        <f t="shared" ref="F4872:F4935" si="152">SUM(B4872:E4872)</f>
        <v>23336.99999999869</v>
      </c>
      <c r="K4872" s="66">
        <f t="shared" ref="K4872:K4935" si="153">ROUND(AVERAGE(B4872:E4872),0)</f>
        <v>5834</v>
      </c>
    </row>
    <row r="4873" spans="1:11" x14ac:dyDescent="0.25">
      <c r="A4873" s="84">
        <v>43758.708333333336</v>
      </c>
      <c r="B4873" s="136">
        <v>526</v>
      </c>
      <c r="C4873" s="136">
        <v>707</v>
      </c>
      <c r="D4873" s="66">
        <v>30.000000002473826</v>
      </c>
      <c r="E4873" s="66">
        <v>1700</v>
      </c>
      <c r="F4873" s="66">
        <f t="shared" si="152"/>
        <v>2963.0000000024738</v>
      </c>
      <c r="K4873" s="66">
        <f t="shared" si="153"/>
        <v>741</v>
      </c>
    </row>
    <row r="4874" spans="1:11" x14ac:dyDescent="0.25">
      <c r="A4874" s="84">
        <v>43758.75</v>
      </c>
      <c r="B4874" s="136">
        <v>0</v>
      </c>
      <c r="C4874" s="136">
        <v>0</v>
      </c>
      <c r="D4874" s="66">
        <v>0</v>
      </c>
      <c r="E4874" s="66">
        <v>0</v>
      </c>
      <c r="F4874" s="66">
        <f t="shared" si="152"/>
        <v>0</v>
      </c>
      <c r="K4874" s="66">
        <f t="shared" si="153"/>
        <v>0</v>
      </c>
    </row>
    <row r="4875" spans="1:11" x14ac:dyDescent="0.25">
      <c r="A4875" s="84">
        <v>43758.791666666664</v>
      </c>
      <c r="B4875" s="136">
        <v>0</v>
      </c>
      <c r="C4875" s="136">
        <v>0</v>
      </c>
      <c r="D4875" s="66">
        <v>0</v>
      </c>
      <c r="E4875" s="66">
        <v>0</v>
      </c>
      <c r="F4875" s="66">
        <f t="shared" si="152"/>
        <v>0</v>
      </c>
      <c r="K4875" s="66">
        <f t="shared" si="153"/>
        <v>0</v>
      </c>
    </row>
    <row r="4876" spans="1:11" x14ac:dyDescent="0.25">
      <c r="A4876" s="84">
        <v>43758.833333333336</v>
      </c>
      <c r="B4876" s="136">
        <v>0</v>
      </c>
      <c r="C4876" s="136">
        <v>0</v>
      </c>
      <c r="D4876" s="66">
        <v>0</v>
      </c>
      <c r="E4876" s="66">
        <v>0</v>
      </c>
      <c r="F4876" s="66">
        <f t="shared" si="152"/>
        <v>0</v>
      </c>
      <c r="K4876" s="66">
        <f t="shared" si="153"/>
        <v>0</v>
      </c>
    </row>
    <row r="4877" spans="1:11" x14ac:dyDescent="0.25">
      <c r="A4877" s="84">
        <v>43758.875</v>
      </c>
      <c r="B4877" s="136">
        <v>0</v>
      </c>
      <c r="C4877" s="136">
        <v>0</v>
      </c>
      <c r="D4877" s="66">
        <v>0</v>
      </c>
      <c r="E4877" s="66">
        <v>0</v>
      </c>
      <c r="F4877" s="66">
        <f t="shared" si="152"/>
        <v>0</v>
      </c>
      <c r="K4877" s="66">
        <f t="shared" si="153"/>
        <v>0</v>
      </c>
    </row>
    <row r="4878" spans="1:11" x14ac:dyDescent="0.25">
      <c r="A4878" s="84">
        <v>43758.916666666664</v>
      </c>
      <c r="B4878" s="136">
        <v>0</v>
      </c>
      <c r="C4878" s="136">
        <v>0</v>
      </c>
      <c r="D4878" s="66">
        <v>0</v>
      </c>
      <c r="E4878" s="66">
        <v>0</v>
      </c>
      <c r="F4878" s="66">
        <f t="shared" si="152"/>
        <v>0</v>
      </c>
      <c r="K4878" s="66">
        <f t="shared" si="153"/>
        <v>0</v>
      </c>
    </row>
    <row r="4879" spans="1:11" x14ac:dyDescent="0.25">
      <c r="A4879" s="84">
        <v>43758.958333333336</v>
      </c>
      <c r="B4879" s="136">
        <v>0</v>
      </c>
      <c r="C4879" s="136">
        <v>0</v>
      </c>
      <c r="D4879" s="66">
        <v>0</v>
      </c>
      <c r="E4879" s="66">
        <v>0</v>
      </c>
      <c r="F4879" s="66">
        <f t="shared" si="152"/>
        <v>0</v>
      </c>
      <c r="K4879" s="66">
        <f t="shared" si="153"/>
        <v>0</v>
      </c>
    </row>
    <row r="4880" spans="1:11" x14ac:dyDescent="0.25">
      <c r="A4880" s="84">
        <v>43759</v>
      </c>
      <c r="B4880" s="136">
        <v>0</v>
      </c>
      <c r="C4880" s="136">
        <v>0</v>
      </c>
      <c r="D4880" s="66">
        <v>0</v>
      </c>
      <c r="E4880" s="66">
        <v>0</v>
      </c>
      <c r="F4880" s="66">
        <f t="shared" si="152"/>
        <v>0</v>
      </c>
      <c r="K4880" s="66">
        <f t="shared" si="153"/>
        <v>0</v>
      </c>
    </row>
    <row r="4881" spans="1:11" x14ac:dyDescent="0.25">
      <c r="A4881" s="84">
        <v>43759.041666666664</v>
      </c>
      <c r="B4881" s="136">
        <v>0</v>
      </c>
      <c r="C4881" s="136">
        <v>0</v>
      </c>
      <c r="D4881" s="66">
        <v>0</v>
      </c>
      <c r="E4881" s="66">
        <v>0</v>
      </c>
      <c r="F4881" s="66">
        <f t="shared" si="152"/>
        <v>0</v>
      </c>
      <c r="K4881" s="66">
        <f t="shared" si="153"/>
        <v>0</v>
      </c>
    </row>
    <row r="4882" spans="1:11" x14ac:dyDescent="0.25">
      <c r="A4882" s="84">
        <v>43759.083333333336</v>
      </c>
      <c r="B4882" s="136">
        <v>0</v>
      </c>
      <c r="C4882" s="136">
        <v>0</v>
      </c>
      <c r="D4882" s="66">
        <v>0</v>
      </c>
      <c r="E4882" s="66">
        <v>0</v>
      </c>
      <c r="F4882" s="66">
        <f t="shared" si="152"/>
        <v>0</v>
      </c>
      <c r="K4882" s="66">
        <f t="shared" si="153"/>
        <v>0</v>
      </c>
    </row>
    <row r="4883" spans="1:11" x14ac:dyDescent="0.25">
      <c r="A4883" s="84">
        <v>43759.125</v>
      </c>
      <c r="B4883" s="136">
        <v>0</v>
      </c>
      <c r="C4883" s="136">
        <v>0</v>
      </c>
      <c r="D4883" s="66">
        <v>0</v>
      </c>
      <c r="E4883" s="66">
        <v>0</v>
      </c>
      <c r="F4883" s="66">
        <f t="shared" si="152"/>
        <v>0</v>
      </c>
      <c r="K4883" s="66">
        <f t="shared" si="153"/>
        <v>0</v>
      </c>
    </row>
    <row r="4884" spans="1:11" x14ac:dyDescent="0.25">
      <c r="A4884" s="84">
        <v>43759.166666666664</v>
      </c>
      <c r="B4884" s="136">
        <v>0</v>
      </c>
      <c r="C4884" s="136">
        <v>0</v>
      </c>
      <c r="D4884" s="66">
        <v>0</v>
      </c>
      <c r="E4884" s="66">
        <v>0</v>
      </c>
      <c r="F4884" s="66">
        <f t="shared" si="152"/>
        <v>0</v>
      </c>
      <c r="K4884" s="66">
        <f t="shared" si="153"/>
        <v>0</v>
      </c>
    </row>
    <row r="4885" spans="1:11" x14ac:dyDescent="0.25">
      <c r="A4885" s="84">
        <v>43759.208333333336</v>
      </c>
      <c r="B4885" s="136">
        <v>0</v>
      </c>
      <c r="C4885" s="136">
        <v>0</v>
      </c>
      <c r="D4885" s="66">
        <v>0</v>
      </c>
      <c r="E4885" s="66">
        <v>0</v>
      </c>
      <c r="F4885" s="66">
        <f t="shared" si="152"/>
        <v>0</v>
      </c>
      <c r="K4885" s="66">
        <f t="shared" si="153"/>
        <v>0</v>
      </c>
    </row>
    <row r="4886" spans="1:11" x14ac:dyDescent="0.25">
      <c r="A4886" s="84">
        <v>43759.25</v>
      </c>
      <c r="B4886" s="136">
        <v>0</v>
      </c>
      <c r="C4886" s="136">
        <v>0</v>
      </c>
      <c r="D4886" s="66">
        <v>0</v>
      </c>
      <c r="E4886" s="66">
        <v>0</v>
      </c>
      <c r="F4886" s="66">
        <f t="shared" si="152"/>
        <v>0</v>
      </c>
      <c r="K4886" s="66">
        <f t="shared" si="153"/>
        <v>0</v>
      </c>
    </row>
    <row r="4887" spans="1:11" x14ac:dyDescent="0.25">
      <c r="A4887" s="84">
        <v>43759.291666666664</v>
      </c>
      <c r="B4887" s="136">
        <v>637</v>
      </c>
      <c r="C4887" s="136">
        <v>1347</v>
      </c>
      <c r="D4887" s="66">
        <v>40.000000000873115</v>
      </c>
      <c r="E4887" s="66">
        <v>3000</v>
      </c>
      <c r="F4887" s="66">
        <f t="shared" si="152"/>
        <v>5024.0000000008731</v>
      </c>
      <c r="K4887" s="66">
        <f t="shared" si="153"/>
        <v>1256</v>
      </c>
    </row>
    <row r="4888" spans="1:11" x14ac:dyDescent="0.25">
      <c r="A4888" s="84">
        <v>43759.333333333336</v>
      </c>
      <c r="B4888" s="136">
        <v>7743</v>
      </c>
      <c r="C4888" s="136">
        <v>5535</v>
      </c>
      <c r="D4888" s="66">
        <v>299.9999999992724</v>
      </c>
      <c r="E4888" s="66">
        <v>48500</v>
      </c>
      <c r="F4888" s="66">
        <f t="shared" si="152"/>
        <v>62077.999999999272</v>
      </c>
      <c r="K4888" s="66">
        <f t="shared" si="153"/>
        <v>15519</v>
      </c>
    </row>
    <row r="4889" spans="1:11" x14ac:dyDescent="0.25">
      <c r="A4889" s="84">
        <v>43759.375</v>
      </c>
      <c r="B4889" s="136">
        <v>23891</v>
      </c>
      <c r="C4889" s="136">
        <v>9558</v>
      </c>
      <c r="D4889" s="66">
        <v>539.99999999723514</v>
      </c>
      <c r="E4889" s="66">
        <v>103700</v>
      </c>
      <c r="F4889" s="66">
        <f t="shared" si="152"/>
        <v>137688.99999999724</v>
      </c>
      <c r="K4889" s="66">
        <f t="shared" si="153"/>
        <v>34422</v>
      </c>
    </row>
    <row r="4890" spans="1:11" x14ac:dyDescent="0.25">
      <c r="A4890" s="84">
        <v>43759.416666666664</v>
      </c>
      <c r="B4890" s="136">
        <v>39593</v>
      </c>
      <c r="C4890" s="136">
        <v>16146.999999999998</v>
      </c>
      <c r="D4890" s="66">
        <v>860.00000000058208</v>
      </c>
      <c r="E4890" s="66">
        <v>138400</v>
      </c>
      <c r="F4890" s="66">
        <f t="shared" si="152"/>
        <v>195000.00000000058</v>
      </c>
      <c r="K4890" s="66">
        <f t="shared" si="153"/>
        <v>48750</v>
      </c>
    </row>
    <row r="4891" spans="1:11" x14ac:dyDescent="0.25">
      <c r="A4891" s="84">
        <v>43759.458333333336</v>
      </c>
      <c r="B4891" s="136">
        <v>50560</v>
      </c>
      <c r="C4891" s="136">
        <v>26449</v>
      </c>
      <c r="D4891" s="66">
        <v>1630.0000000010186</v>
      </c>
      <c r="E4891" s="66">
        <v>155000</v>
      </c>
      <c r="F4891" s="66">
        <f t="shared" si="152"/>
        <v>233639.00000000102</v>
      </c>
      <c r="K4891" s="66">
        <f t="shared" si="153"/>
        <v>58410</v>
      </c>
    </row>
    <row r="4892" spans="1:11" x14ac:dyDescent="0.25">
      <c r="A4892" s="84">
        <v>43759.5</v>
      </c>
      <c r="B4892" s="136">
        <v>56755</v>
      </c>
      <c r="C4892" s="136">
        <v>52325</v>
      </c>
      <c r="D4892" s="66">
        <v>2509.9999999983993</v>
      </c>
      <c r="E4892" s="66">
        <v>155400</v>
      </c>
      <c r="F4892" s="66">
        <f t="shared" si="152"/>
        <v>266989.99999999837</v>
      </c>
      <c r="K4892" s="66">
        <f t="shared" si="153"/>
        <v>66747</v>
      </c>
    </row>
    <row r="4893" spans="1:11" x14ac:dyDescent="0.25">
      <c r="A4893" s="84">
        <v>43759.541666666664</v>
      </c>
      <c r="B4893" s="136">
        <v>58144</v>
      </c>
      <c r="C4893" s="136">
        <v>100307</v>
      </c>
      <c r="D4893" s="66">
        <v>4760.0000000020373</v>
      </c>
      <c r="E4893" s="66">
        <v>150000</v>
      </c>
      <c r="F4893" s="66">
        <f t="shared" si="152"/>
        <v>313211.00000000204</v>
      </c>
      <c r="K4893" s="66">
        <f t="shared" si="153"/>
        <v>78303</v>
      </c>
    </row>
    <row r="4894" spans="1:11" x14ac:dyDescent="0.25">
      <c r="A4894" s="84">
        <v>43759.583333333336</v>
      </c>
      <c r="B4894" s="136">
        <v>55052</v>
      </c>
      <c r="C4894" s="136">
        <v>97928</v>
      </c>
      <c r="D4894" s="66">
        <v>4599.9999999985448</v>
      </c>
      <c r="E4894" s="66">
        <v>124000</v>
      </c>
      <c r="F4894" s="66">
        <f t="shared" si="152"/>
        <v>281579.99999999854</v>
      </c>
      <c r="K4894" s="66">
        <f t="shared" si="153"/>
        <v>70395</v>
      </c>
    </row>
    <row r="4895" spans="1:11" x14ac:dyDescent="0.25">
      <c r="A4895" s="84">
        <v>43759.625</v>
      </c>
      <c r="B4895" s="136">
        <v>36419</v>
      </c>
      <c r="C4895" s="136">
        <v>83318</v>
      </c>
      <c r="D4895" s="66">
        <v>3840.0000000001455</v>
      </c>
      <c r="E4895" s="66">
        <v>85300</v>
      </c>
      <c r="F4895" s="66">
        <f t="shared" si="152"/>
        <v>208877.00000000015</v>
      </c>
      <c r="K4895" s="66">
        <f t="shared" si="153"/>
        <v>52219</v>
      </c>
    </row>
    <row r="4896" spans="1:11" x14ac:dyDescent="0.25">
      <c r="A4896" s="84">
        <v>43759.666666666664</v>
      </c>
      <c r="B4896" s="136">
        <v>6714</v>
      </c>
      <c r="C4896" s="136">
        <v>48395</v>
      </c>
      <c r="D4896" s="66">
        <v>2260.0000000020373</v>
      </c>
      <c r="E4896" s="66">
        <v>40700</v>
      </c>
      <c r="F4896" s="66">
        <f t="shared" si="152"/>
        <v>98069.000000002037</v>
      </c>
      <c r="K4896" s="66">
        <f t="shared" si="153"/>
        <v>24517</v>
      </c>
    </row>
    <row r="4897" spans="1:11" x14ac:dyDescent="0.25">
      <c r="A4897" s="84">
        <v>43759.708333333336</v>
      </c>
      <c r="B4897" s="136">
        <v>722</v>
      </c>
      <c r="C4897" s="136">
        <v>6448</v>
      </c>
      <c r="D4897" s="66">
        <v>299.9999999992724</v>
      </c>
      <c r="E4897" s="66">
        <v>3000</v>
      </c>
      <c r="F4897" s="66">
        <f t="shared" si="152"/>
        <v>10469.999999999272</v>
      </c>
      <c r="K4897" s="66">
        <f t="shared" si="153"/>
        <v>2617</v>
      </c>
    </row>
    <row r="4898" spans="1:11" x14ac:dyDescent="0.25">
      <c r="A4898" s="84">
        <v>43759.75</v>
      </c>
      <c r="B4898" s="136">
        <v>0</v>
      </c>
      <c r="C4898" s="136">
        <v>0</v>
      </c>
      <c r="D4898" s="66">
        <v>0</v>
      </c>
      <c r="E4898" s="66">
        <v>0</v>
      </c>
      <c r="F4898" s="66">
        <f t="shared" si="152"/>
        <v>0</v>
      </c>
      <c r="K4898" s="66">
        <f t="shared" si="153"/>
        <v>0</v>
      </c>
    </row>
    <row r="4899" spans="1:11" x14ac:dyDescent="0.25">
      <c r="A4899" s="84">
        <v>43759.791666666664</v>
      </c>
      <c r="B4899" s="136">
        <v>0</v>
      </c>
      <c r="C4899" s="136">
        <v>0</v>
      </c>
      <c r="D4899" s="66">
        <v>0</v>
      </c>
      <c r="E4899" s="66">
        <v>0</v>
      </c>
      <c r="F4899" s="66">
        <f t="shared" si="152"/>
        <v>0</v>
      </c>
      <c r="K4899" s="66">
        <f t="shared" si="153"/>
        <v>0</v>
      </c>
    </row>
    <row r="4900" spans="1:11" x14ac:dyDescent="0.25">
      <c r="A4900" s="84">
        <v>43759.833333333336</v>
      </c>
      <c r="B4900" s="136">
        <v>0</v>
      </c>
      <c r="C4900" s="136">
        <v>0</v>
      </c>
      <c r="D4900" s="66">
        <v>0</v>
      </c>
      <c r="E4900" s="66">
        <v>0</v>
      </c>
      <c r="F4900" s="66">
        <f t="shared" si="152"/>
        <v>0</v>
      </c>
      <c r="K4900" s="66">
        <f t="shared" si="153"/>
        <v>0</v>
      </c>
    </row>
    <row r="4901" spans="1:11" x14ac:dyDescent="0.25">
      <c r="A4901" s="84">
        <v>43759.875</v>
      </c>
      <c r="B4901" s="136">
        <v>0</v>
      </c>
      <c r="C4901" s="136">
        <v>0</v>
      </c>
      <c r="D4901" s="66">
        <v>0</v>
      </c>
      <c r="E4901" s="66">
        <v>0</v>
      </c>
      <c r="F4901" s="66">
        <f t="shared" si="152"/>
        <v>0</v>
      </c>
      <c r="K4901" s="66">
        <f t="shared" si="153"/>
        <v>0</v>
      </c>
    </row>
    <row r="4902" spans="1:11" x14ac:dyDescent="0.25">
      <c r="A4902" s="84">
        <v>43759.916666666664</v>
      </c>
      <c r="B4902" s="136">
        <v>0</v>
      </c>
      <c r="C4902" s="136">
        <v>0</v>
      </c>
      <c r="D4902" s="66">
        <v>0</v>
      </c>
      <c r="E4902" s="66">
        <v>0</v>
      </c>
      <c r="F4902" s="66">
        <f t="shared" si="152"/>
        <v>0</v>
      </c>
      <c r="K4902" s="66">
        <f t="shared" si="153"/>
        <v>0</v>
      </c>
    </row>
    <row r="4903" spans="1:11" x14ac:dyDescent="0.25">
      <c r="A4903" s="84">
        <v>43759.958333333336</v>
      </c>
      <c r="B4903" s="136">
        <v>0</v>
      </c>
      <c r="C4903" s="136">
        <v>0</v>
      </c>
      <c r="D4903" s="66">
        <v>0</v>
      </c>
      <c r="E4903" s="66">
        <v>0</v>
      </c>
      <c r="F4903" s="66">
        <f t="shared" si="152"/>
        <v>0</v>
      </c>
      <c r="K4903" s="66">
        <f t="shared" si="153"/>
        <v>0</v>
      </c>
    </row>
    <row r="4904" spans="1:11" x14ac:dyDescent="0.25">
      <c r="A4904" s="84">
        <v>43760</v>
      </c>
      <c r="B4904" s="136">
        <v>0</v>
      </c>
      <c r="C4904" s="136">
        <v>0</v>
      </c>
      <c r="D4904" s="66">
        <v>0</v>
      </c>
      <c r="E4904" s="66">
        <v>0</v>
      </c>
      <c r="F4904" s="66">
        <f t="shared" si="152"/>
        <v>0</v>
      </c>
      <c r="K4904" s="66">
        <f t="shared" si="153"/>
        <v>0</v>
      </c>
    </row>
    <row r="4905" spans="1:11" x14ac:dyDescent="0.25">
      <c r="A4905" s="84">
        <v>43760.041666666664</v>
      </c>
      <c r="B4905" s="136">
        <v>0</v>
      </c>
      <c r="C4905" s="136">
        <v>0</v>
      </c>
      <c r="D4905" s="66">
        <v>0</v>
      </c>
      <c r="E4905" s="66">
        <v>0</v>
      </c>
      <c r="F4905" s="66">
        <f t="shared" si="152"/>
        <v>0</v>
      </c>
      <c r="K4905" s="66">
        <f t="shared" si="153"/>
        <v>0</v>
      </c>
    </row>
    <row r="4906" spans="1:11" x14ac:dyDescent="0.25">
      <c r="A4906" s="84">
        <v>43760.083333333336</v>
      </c>
      <c r="B4906" s="136">
        <v>0</v>
      </c>
      <c r="C4906" s="136">
        <v>0</v>
      </c>
      <c r="D4906" s="66">
        <v>0</v>
      </c>
      <c r="E4906" s="66">
        <v>0</v>
      </c>
      <c r="F4906" s="66">
        <f t="shared" si="152"/>
        <v>0</v>
      </c>
      <c r="K4906" s="66">
        <f t="shared" si="153"/>
        <v>0</v>
      </c>
    </row>
    <row r="4907" spans="1:11" x14ac:dyDescent="0.25">
      <c r="A4907" s="84">
        <v>43760.125</v>
      </c>
      <c r="B4907" s="136">
        <v>0</v>
      </c>
      <c r="C4907" s="136">
        <v>0</v>
      </c>
      <c r="D4907" s="66">
        <v>0</v>
      </c>
      <c r="E4907" s="66">
        <v>0</v>
      </c>
      <c r="F4907" s="66">
        <f t="shared" si="152"/>
        <v>0</v>
      </c>
      <c r="K4907" s="66">
        <f t="shared" si="153"/>
        <v>0</v>
      </c>
    </row>
    <row r="4908" spans="1:11" x14ac:dyDescent="0.25">
      <c r="A4908" s="84">
        <v>43760.166666666664</v>
      </c>
      <c r="B4908" s="136">
        <v>0</v>
      </c>
      <c r="C4908" s="136">
        <v>0</v>
      </c>
      <c r="D4908" s="66">
        <v>0</v>
      </c>
      <c r="E4908" s="66">
        <v>0</v>
      </c>
      <c r="F4908" s="66">
        <f t="shared" si="152"/>
        <v>0</v>
      </c>
      <c r="K4908" s="66">
        <f t="shared" si="153"/>
        <v>0</v>
      </c>
    </row>
    <row r="4909" spans="1:11" x14ac:dyDescent="0.25">
      <c r="A4909" s="84">
        <v>43760.208333333336</v>
      </c>
      <c r="B4909" s="136">
        <v>0</v>
      </c>
      <c r="C4909" s="136">
        <v>0</v>
      </c>
      <c r="D4909" s="66">
        <v>0</v>
      </c>
      <c r="E4909" s="66">
        <v>0</v>
      </c>
      <c r="F4909" s="66">
        <f t="shared" si="152"/>
        <v>0</v>
      </c>
      <c r="K4909" s="66">
        <f t="shared" si="153"/>
        <v>0</v>
      </c>
    </row>
    <row r="4910" spans="1:11" x14ac:dyDescent="0.25">
      <c r="A4910" s="84">
        <v>43760.25</v>
      </c>
      <c r="B4910" s="136">
        <v>0</v>
      </c>
      <c r="C4910" s="136">
        <v>0</v>
      </c>
      <c r="D4910" s="66">
        <v>0</v>
      </c>
      <c r="E4910" s="66">
        <v>0</v>
      </c>
      <c r="F4910" s="66">
        <f t="shared" si="152"/>
        <v>0</v>
      </c>
      <c r="K4910" s="66">
        <f t="shared" si="153"/>
        <v>0</v>
      </c>
    </row>
    <row r="4911" spans="1:11" x14ac:dyDescent="0.25">
      <c r="A4911" s="84">
        <v>43760.291666666664</v>
      </c>
      <c r="B4911" s="136">
        <v>855</v>
      </c>
      <c r="C4911" s="136">
        <v>1139</v>
      </c>
      <c r="D4911" s="66">
        <v>60.000000001309672</v>
      </c>
      <c r="E4911" s="66">
        <v>5800</v>
      </c>
      <c r="F4911" s="66">
        <f t="shared" si="152"/>
        <v>7854.0000000013097</v>
      </c>
      <c r="K4911" s="66">
        <f t="shared" si="153"/>
        <v>1964</v>
      </c>
    </row>
    <row r="4912" spans="1:11" x14ac:dyDescent="0.25">
      <c r="A4912" s="84">
        <v>43760.333333333336</v>
      </c>
      <c r="B4912" s="136">
        <v>3765</v>
      </c>
      <c r="C4912" s="136">
        <v>9340</v>
      </c>
      <c r="D4912" s="66">
        <v>519.99999999679858</v>
      </c>
      <c r="E4912" s="66">
        <v>14200</v>
      </c>
      <c r="F4912" s="66">
        <f t="shared" si="152"/>
        <v>27824.999999996799</v>
      </c>
      <c r="K4912" s="66">
        <f t="shared" si="153"/>
        <v>6956</v>
      </c>
    </row>
    <row r="4913" spans="1:11" x14ac:dyDescent="0.25">
      <c r="A4913" s="84">
        <v>43760.375</v>
      </c>
      <c r="B4913" s="136">
        <v>12020</v>
      </c>
      <c r="C4913" s="136">
        <v>30782</v>
      </c>
      <c r="D4913" s="66">
        <v>1290.0000000008731</v>
      </c>
      <c r="E4913" s="66">
        <v>40500</v>
      </c>
      <c r="F4913" s="66">
        <f t="shared" si="152"/>
        <v>84592.000000000873</v>
      </c>
      <c r="K4913" s="66">
        <f t="shared" si="153"/>
        <v>21148</v>
      </c>
    </row>
    <row r="4914" spans="1:11" x14ac:dyDescent="0.25">
      <c r="A4914" s="84">
        <v>43760.416666666664</v>
      </c>
      <c r="B4914" s="136">
        <v>25229</v>
      </c>
      <c r="C4914" s="136">
        <v>42911</v>
      </c>
      <c r="D4914" s="66">
        <v>2060.0000000013097</v>
      </c>
      <c r="E4914" s="66">
        <v>94400</v>
      </c>
      <c r="F4914" s="66">
        <f t="shared" si="152"/>
        <v>164600.00000000131</v>
      </c>
      <c r="K4914" s="66">
        <f t="shared" si="153"/>
        <v>41150</v>
      </c>
    </row>
    <row r="4915" spans="1:11" x14ac:dyDescent="0.25">
      <c r="A4915" s="84">
        <v>43760.458333333336</v>
      </c>
      <c r="B4915" s="136">
        <v>25440</v>
      </c>
      <c r="C4915" s="136">
        <v>37224</v>
      </c>
      <c r="D4915" s="66">
        <v>1720.0000000011642</v>
      </c>
      <c r="E4915" s="66">
        <v>113300</v>
      </c>
      <c r="F4915" s="66">
        <f t="shared" si="152"/>
        <v>177684.00000000116</v>
      </c>
      <c r="K4915" s="66">
        <f t="shared" si="153"/>
        <v>44421</v>
      </c>
    </row>
    <row r="4916" spans="1:11" x14ac:dyDescent="0.25">
      <c r="A4916" s="84">
        <v>43760.5</v>
      </c>
      <c r="B4916" s="136">
        <v>43499</v>
      </c>
      <c r="C4916" s="136">
        <v>13600</v>
      </c>
      <c r="D4916" s="66">
        <v>839.99999999650754</v>
      </c>
      <c r="E4916" s="66">
        <v>79000</v>
      </c>
      <c r="F4916" s="66">
        <f t="shared" si="152"/>
        <v>136938.99999999651</v>
      </c>
      <c r="K4916" s="66">
        <f t="shared" si="153"/>
        <v>34235</v>
      </c>
    </row>
    <row r="4917" spans="1:11" x14ac:dyDescent="0.25">
      <c r="A4917" s="84">
        <v>43760.541666666664</v>
      </c>
      <c r="B4917" s="136">
        <v>16469</v>
      </c>
      <c r="C4917" s="136">
        <v>12950</v>
      </c>
      <c r="D4917" s="66">
        <v>830.00000000174623</v>
      </c>
      <c r="E4917" s="66">
        <v>62500</v>
      </c>
      <c r="F4917" s="66">
        <f t="shared" si="152"/>
        <v>92749.000000001746</v>
      </c>
      <c r="K4917" s="66">
        <f t="shared" si="153"/>
        <v>23187</v>
      </c>
    </row>
    <row r="4918" spans="1:11" x14ac:dyDescent="0.25">
      <c r="A4918" s="84">
        <v>43760.583333333336</v>
      </c>
      <c r="B4918" s="136">
        <v>11680</v>
      </c>
      <c r="C4918" s="136">
        <v>16323</v>
      </c>
      <c r="D4918" s="66">
        <v>970.00000000116415</v>
      </c>
      <c r="E4918" s="66">
        <v>46300</v>
      </c>
      <c r="F4918" s="66">
        <f t="shared" si="152"/>
        <v>75273.000000001164</v>
      </c>
      <c r="K4918" s="66">
        <f t="shared" si="153"/>
        <v>18818</v>
      </c>
    </row>
    <row r="4919" spans="1:11" x14ac:dyDescent="0.25">
      <c r="A4919" s="84">
        <v>43760.625</v>
      </c>
      <c r="B4919" s="136">
        <v>3581</v>
      </c>
      <c r="C4919" s="136">
        <v>9237</v>
      </c>
      <c r="D4919" s="66">
        <v>409.99999999985448</v>
      </c>
      <c r="E4919" s="66">
        <v>19500</v>
      </c>
      <c r="F4919" s="66">
        <f t="shared" si="152"/>
        <v>32727.999999999854</v>
      </c>
      <c r="K4919" s="66">
        <f t="shared" si="153"/>
        <v>8182</v>
      </c>
    </row>
    <row r="4920" spans="1:11" x14ac:dyDescent="0.25">
      <c r="A4920" s="84">
        <v>43760.666666666664</v>
      </c>
      <c r="B4920" s="136">
        <v>1506</v>
      </c>
      <c r="C4920" s="136">
        <v>3180</v>
      </c>
      <c r="D4920" s="66">
        <v>180.00000000029104</v>
      </c>
      <c r="E4920" s="66">
        <v>7500</v>
      </c>
      <c r="F4920" s="66">
        <f t="shared" si="152"/>
        <v>12366.000000000291</v>
      </c>
      <c r="K4920" s="66">
        <f t="shared" si="153"/>
        <v>3092</v>
      </c>
    </row>
    <row r="4921" spans="1:11" x14ac:dyDescent="0.25">
      <c r="A4921" s="84">
        <v>43760.708333333336</v>
      </c>
      <c r="B4921" s="136">
        <v>0</v>
      </c>
      <c r="C4921" s="136">
        <v>806</v>
      </c>
      <c r="D4921" s="66">
        <v>29.999999998835847</v>
      </c>
      <c r="E4921" s="66">
        <v>0</v>
      </c>
      <c r="F4921" s="66">
        <f t="shared" si="152"/>
        <v>835.99999999883585</v>
      </c>
      <c r="K4921" s="66">
        <f t="shared" si="153"/>
        <v>209</v>
      </c>
    </row>
    <row r="4922" spans="1:11" x14ac:dyDescent="0.25">
      <c r="A4922" s="84">
        <v>43760.75</v>
      </c>
      <c r="B4922" s="136">
        <v>0</v>
      </c>
      <c r="C4922" s="136">
        <v>0</v>
      </c>
      <c r="D4922" s="66">
        <v>0</v>
      </c>
      <c r="E4922" s="66">
        <v>0</v>
      </c>
      <c r="F4922" s="66">
        <f t="shared" si="152"/>
        <v>0</v>
      </c>
      <c r="K4922" s="66">
        <f t="shared" si="153"/>
        <v>0</v>
      </c>
    </row>
    <row r="4923" spans="1:11" x14ac:dyDescent="0.25">
      <c r="A4923" s="84">
        <v>43760.791666666664</v>
      </c>
      <c r="B4923" s="136">
        <v>0</v>
      </c>
      <c r="C4923" s="136">
        <v>0</v>
      </c>
      <c r="D4923" s="66">
        <v>0</v>
      </c>
      <c r="E4923" s="66">
        <v>0</v>
      </c>
      <c r="F4923" s="66">
        <f t="shared" si="152"/>
        <v>0</v>
      </c>
      <c r="K4923" s="66">
        <f t="shared" si="153"/>
        <v>0</v>
      </c>
    </row>
    <row r="4924" spans="1:11" x14ac:dyDescent="0.25">
      <c r="A4924" s="84">
        <v>43760.833333333336</v>
      </c>
      <c r="B4924" s="136">
        <v>0</v>
      </c>
      <c r="C4924" s="136">
        <v>0</v>
      </c>
      <c r="D4924" s="66">
        <v>0</v>
      </c>
      <c r="E4924" s="66">
        <v>0</v>
      </c>
      <c r="F4924" s="66">
        <f t="shared" si="152"/>
        <v>0</v>
      </c>
      <c r="K4924" s="66">
        <f t="shared" si="153"/>
        <v>0</v>
      </c>
    </row>
    <row r="4925" spans="1:11" x14ac:dyDescent="0.25">
      <c r="A4925" s="84">
        <v>43760.875</v>
      </c>
      <c r="B4925" s="136">
        <v>0</v>
      </c>
      <c r="C4925" s="136">
        <v>0</v>
      </c>
      <c r="D4925" s="66">
        <v>0</v>
      </c>
      <c r="E4925" s="66">
        <v>0</v>
      </c>
      <c r="F4925" s="66">
        <f t="shared" si="152"/>
        <v>0</v>
      </c>
      <c r="K4925" s="66">
        <f t="shared" si="153"/>
        <v>0</v>
      </c>
    </row>
    <row r="4926" spans="1:11" x14ac:dyDescent="0.25">
      <c r="A4926" s="84">
        <v>43760.916666666664</v>
      </c>
      <c r="B4926" s="136">
        <v>0</v>
      </c>
      <c r="C4926" s="136">
        <v>0</v>
      </c>
      <c r="D4926" s="66">
        <v>0</v>
      </c>
      <c r="E4926" s="66">
        <v>0</v>
      </c>
      <c r="F4926" s="66">
        <f t="shared" si="152"/>
        <v>0</v>
      </c>
      <c r="K4926" s="66">
        <f t="shared" si="153"/>
        <v>0</v>
      </c>
    </row>
    <row r="4927" spans="1:11" x14ac:dyDescent="0.25">
      <c r="A4927" s="84">
        <v>43760.958333333336</v>
      </c>
      <c r="B4927" s="136">
        <v>0</v>
      </c>
      <c r="C4927" s="136">
        <v>0</v>
      </c>
      <c r="D4927" s="66">
        <v>0</v>
      </c>
      <c r="E4927" s="66">
        <v>0</v>
      </c>
      <c r="F4927" s="66">
        <f t="shared" si="152"/>
        <v>0</v>
      </c>
      <c r="K4927" s="66">
        <f t="shared" si="153"/>
        <v>0</v>
      </c>
    </row>
    <row r="4928" spans="1:11" x14ac:dyDescent="0.25">
      <c r="A4928" s="84">
        <v>43761</v>
      </c>
      <c r="B4928" s="136">
        <v>0</v>
      </c>
      <c r="C4928" s="136">
        <v>0</v>
      </c>
      <c r="D4928" s="66">
        <v>0</v>
      </c>
      <c r="E4928" s="66">
        <v>0</v>
      </c>
      <c r="F4928" s="66">
        <f t="shared" si="152"/>
        <v>0</v>
      </c>
      <c r="K4928" s="66">
        <f t="shared" si="153"/>
        <v>0</v>
      </c>
    </row>
    <row r="4929" spans="1:11" x14ac:dyDescent="0.25">
      <c r="A4929" s="84">
        <v>43761.041666666664</v>
      </c>
      <c r="B4929" s="136">
        <v>0</v>
      </c>
      <c r="C4929" s="136">
        <v>0</v>
      </c>
      <c r="D4929" s="66">
        <v>0</v>
      </c>
      <c r="E4929" s="66">
        <v>0</v>
      </c>
      <c r="F4929" s="66">
        <f t="shared" si="152"/>
        <v>0</v>
      </c>
      <c r="K4929" s="66">
        <f t="shared" si="153"/>
        <v>0</v>
      </c>
    </row>
    <row r="4930" spans="1:11" x14ac:dyDescent="0.25">
      <c r="A4930" s="84">
        <v>43761.083333333336</v>
      </c>
      <c r="B4930" s="136">
        <v>0</v>
      </c>
      <c r="C4930" s="136">
        <v>0</v>
      </c>
      <c r="D4930" s="66">
        <v>0</v>
      </c>
      <c r="E4930" s="66">
        <v>0</v>
      </c>
      <c r="F4930" s="66">
        <f t="shared" si="152"/>
        <v>0</v>
      </c>
      <c r="K4930" s="66">
        <f t="shared" si="153"/>
        <v>0</v>
      </c>
    </row>
    <row r="4931" spans="1:11" x14ac:dyDescent="0.25">
      <c r="A4931" s="84">
        <v>43761.125</v>
      </c>
      <c r="B4931" s="136">
        <v>0</v>
      </c>
      <c r="C4931" s="136">
        <v>0</v>
      </c>
      <c r="D4931" s="66">
        <v>0</v>
      </c>
      <c r="E4931" s="66">
        <v>0</v>
      </c>
      <c r="F4931" s="66">
        <f t="shared" si="152"/>
        <v>0</v>
      </c>
      <c r="K4931" s="66">
        <f t="shared" si="153"/>
        <v>0</v>
      </c>
    </row>
    <row r="4932" spans="1:11" x14ac:dyDescent="0.25">
      <c r="A4932" s="84">
        <v>43761.166666666664</v>
      </c>
      <c r="B4932" s="136">
        <v>0</v>
      </c>
      <c r="C4932" s="136">
        <v>0</v>
      </c>
      <c r="D4932" s="66">
        <v>0</v>
      </c>
      <c r="E4932" s="66">
        <v>0</v>
      </c>
      <c r="F4932" s="66">
        <f t="shared" si="152"/>
        <v>0</v>
      </c>
      <c r="K4932" s="66">
        <f t="shared" si="153"/>
        <v>0</v>
      </c>
    </row>
    <row r="4933" spans="1:11" x14ac:dyDescent="0.25">
      <c r="A4933" s="84">
        <v>43761.208333333336</v>
      </c>
      <c r="B4933" s="136">
        <v>0</v>
      </c>
      <c r="C4933" s="136">
        <v>0</v>
      </c>
      <c r="D4933" s="66">
        <v>0</v>
      </c>
      <c r="E4933" s="66">
        <v>0</v>
      </c>
      <c r="F4933" s="66">
        <f t="shared" si="152"/>
        <v>0</v>
      </c>
      <c r="K4933" s="66">
        <f t="shared" si="153"/>
        <v>0</v>
      </c>
    </row>
    <row r="4934" spans="1:11" x14ac:dyDescent="0.25">
      <c r="A4934" s="84">
        <v>43761.25</v>
      </c>
      <c r="B4934" s="136">
        <v>0</v>
      </c>
      <c r="C4934" s="136">
        <v>0</v>
      </c>
      <c r="D4934" s="66">
        <v>0</v>
      </c>
      <c r="E4934" s="66">
        <v>0</v>
      </c>
      <c r="F4934" s="66">
        <f t="shared" si="152"/>
        <v>0</v>
      </c>
      <c r="K4934" s="66">
        <f t="shared" si="153"/>
        <v>0</v>
      </c>
    </row>
    <row r="4935" spans="1:11" x14ac:dyDescent="0.25">
      <c r="A4935" s="84">
        <v>43761.291666666664</v>
      </c>
      <c r="B4935" s="136">
        <v>9</v>
      </c>
      <c r="C4935" s="136">
        <v>909</v>
      </c>
      <c r="D4935" s="66">
        <v>29.999999998835847</v>
      </c>
      <c r="E4935" s="66">
        <v>0</v>
      </c>
      <c r="F4935" s="66">
        <f t="shared" si="152"/>
        <v>947.99999999883585</v>
      </c>
      <c r="K4935" s="66">
        <f t="shared" si="153"/>
        <v>237</v>
      </c>
    </row>
    <row r="4936" spans="1:11" x14ac:dyDescent="0.25">
      <c r="A4936" s="84">
        <v>43761.333333333336</v>
      </c>
      <c r="B4936" s="136">
        <v>877</v>
      </c>
      <c r="C4936" s="136">
        <v>8095.0000000000009</v>
      </c>
      <c r="D4936" s="66">
        <v>350.00000000218279</v>
      </c>
      <c r="E4936" s="66">
        <v>3000</v>
      </c>
      <c r="F4936" s="66">
        <f t="shared" ref="F4936:F4999" si="154">SUM(B4936:E4936)</f>
        <v>12322.000000002183</v>
      </c>
      <c r="K4936" s="66">
        <f t="shared" ref="K4936:K4999" si="155">ROUND(AVERAGE(B4936:E4936),0)</f>
        <v>3081</v>
      </c>
    </row>
    <row r="4937" spans="1:11" x14ac:dyDescent="0.25">
      <c r="A4937" s="84">
        <v>43761.375</v>
      </c>
      <c r="B4937" s="136">
        <v>8325</v>
      </c>
      <c r="C4937" s="136">
        <v>16448</v>
      </c>
      <c r="D4937" s="66">
        <v>1139.9999999994179</v>
      </c>
      <c r="E4937" s="66">
        <v>25200</v>
      </c>
      <c r="F4937" s="66">
        <f t="shared" si="154"/>
        <v>51112.999999999418</v>
      </c>
      <c r="K4937" s="66">
        <f t="shared" si="155"/>
        <v>12778</v>
      </c>
    </row>
    <row r="4938" spans="1:11" x14ac:dyDescent="0.25">
      <c r="A4938" s="84">
        <v>43761.416666666664</v>
      </c>
      <c r="B4938" s="136">
        <v>23276</v>
      </c>
      <c r="C4938" s="136">
        <v>52475</v>
      </c>
      <c r="D4938" s="66">
        <v>2389.9999999994179</v>
      </c>
      <c r="E4938" s="66">
        <v>100400</v>
      </c>
      <c r="F4938" s="66">
        <f t="shared" si="154"/>
        <v>178540.99999999942</v>
      </c>
      <c r="K4938" s="66">
        <f t="shared" si="155"/>
        <v>44635</v>
      </c>
    </row>
    <row r="4939" spans="1:11" x14ac:dyDescent="0.25">
      <c r="A4939" s="84">
        <v>43761.458333333336</v>
      </c>
      <c r="B4939" s="136">
        <v>16926</v>
      </c>
      <c r="C4939" s="136">
        <v>76669</v>
      </c>
      <c r="D4939" s="66">
        <v>3340.0000000001455</v>
      </c>
      <c r="E4939" s="66">
        <v>102300</v>
      </c>
      <c r="F4939" s="66">
        <f t="shared" si="154"/>
        <v>199235.00000000015</v>
      </c>
      <c r="K4939" s="66">
        <f t="shared" si="155"/>
        <v>49809</v>
      </c>
    </row>
    <row r="4940" spans="1:11" x14ac:dyDescent="0.25">
      <c r="A4940" s="84">
        <v>43761.5</v>
      </c>
      <c r="B4940" s="136">
        <v>50536</v>
      </c>
      <c r="C4940" s="136">
        <v>76251</v>
      </c>
      <c r="D4940" s="66">
        <v>3049.9999999992724</v>
      </c>
      <c r="E4940" s="66">
        <v>131800</v>
      </c>
      <c r="F4940" s="66">
        <f t="shared" si="154"/>
        <v>261636.99999999927</v>
      </c>
      <c r="K4940" s="66">
        <f t="shared" si="155"/>
        <v>65409</v>
      </c>
    </row>
    <row r="4941" spans="1:11" x14ac:dyDescent="0.25">
      <c r="A4941" s="84">
        <v>43761.541666666664</v>
      </c>
      <c r="B4941" s="136">
        <v>50603</v>
      </c>
      <c r="C4941" s="136">
        <v>58532</v>
      </c>
      <c r="D4941" s="66">
        <v>2770.0000000004366</v>
      </c>
      <c r="E4941" s="66">
        <v>147400</v>
      </c>
      <c r="F4941" s="66">
        <f t="shared" si="154"/>
        <v>259305.00000000044</v>
      </c>
      <c r="K4941" s="66">
        <f t="shared" si="155"/>
        <v>64826</v>
      </c>
    </row>
    <row r="4942" spans="1:11" x14ac:dyDescent="0.25">
      <c r="A4942" s="84">
        <v>43761.583333333336</v>
      </c>
      <c r="B4942" s="136">
        <v>48576</v>
      </c>
      <c r="C4942" s="136">
        <v>76174</v>
      </c>
      <c r="D4942" s="66">
        <v>3950.0000000007276</v>
      </c>
      <c r="E4942" s="66">
        <v>89100</v>
      </c>
      <c r="F4942" s="66">
        <f t="shared" si="154"/>
        <v>217800.00000000073</v>
      </c>
      <c r="K4942" s="66">
        <f t="shared" si="155"/>
        <v>54450</v>
      </c>
    </row>
    <row r="4943" spans="1:11" x14ac:dyDescent="0.25">
      <c r="A4943" s="84">
        <v>43761.625</v>
      </c>
      <c r="B4943" s="136">
        <v>35532</v>
      </c>
      <c r="C4943" s="136">
        <v>49187</v>
      </c>
      <c r="D4943" s="66">
        <v>2930.000000000291</v>
      </c>
      <c r="E4943" s="66">
        <v>56800</v>
      </c>
      <c r="F4943" s="66">
        <f t="shared" si="154"/>
        <v>144449.00000000029</v>
      </c>
      <c r="K4943" s="66">
        <f t="shared" si="155"/>
        <v>36112</v>
      </c>
    </row>
    <row r="4944" spans="1:11" x14ac:dyDescent="0.25">
      <c r="A4944" s="84">
        <v>43761.666666666664</v>
      </c>
      <c r="B4944" s="136">
        <v>6428</v>
      </c>
      <c r="C4944" s="136">
        <v>28715</v>
      </c>
      <c r="D4944" s="66">
        <v>1709.9999999991269</v>
      </c>
      <c r="E4944" s="66">
        <v>36000</v>
      </c>
      <c r="F4944" s="66">
        <f t="shared" si="154"/>
        <v>72852.999999999127</v>
      </c>
      <c r="K4944" s="66">
        <f t="shared" si="155"/>
        <v>18213</v>
      </c>
    </row>
    <row r="4945" spans="1:11" x14ac:dyDescent="0.25">
      <c r="A4945" s="84">
        <v>43761.708333333336</v>
      </c>
      <c r="B4945" s="136">
        <v>612</v>
      </c>
      <c r="C4945" s="136">
        <v>4604</v>
      </c>
      <c r="D4945" s="66">
        <v>240.00000000160071</v>
      </c>
      <c r="E4945" s="66">
        <v>4000</v>
      </c>
      <c r="F4945" s="66">
        <f t="shared" si="154"/>
        <v>9456.0000000016007</v>
      </c>
      <c r="K4945" s="66">
        <f t="shared" si="155"/>
        <v>2364</v>
      </c>
    </row>
    <row r="4946" spans="1:11" x14ac:dyDescent="0.25">
      <c r="A4946" s="84">
        <v>43761.75</v>
      </c>
      <c r="B4946" s="136">
        <v>0</v>
      </c>
      <c r="C4946" s="136">
        <v>0</v>
      </c>
      <c r="D4946" s="66">
        <v>0</v>
      </c>
      <c r="E4946" s="66">
        <v>0</v>
      </c>
      <c r="F4946" s="66">
        <f t="shared" si="154"/>
        <v>0</v>
      </c>
      <c r="K4946" s="66">
        <f t="shared" si="155"/>
        <v>0</v>
      </c>
    </row>
    <row r="4947" spans="1:11" x14ac:dyDescent="0.25">
      <c r="A4947" s="84">
        <v>43761.791666666664</v>
      </c>
      <c r="B4947" s="136">
        <v>0</v>
      </c>
      <c r="C4947" s="136">
        <v>0</v>
      </c>
      <c r="D4947" s="66">
        <v>0</v>
      </c>
      <c r="E4947" s="66">
        <v>0</v>
      </c>
      <c r="F4947" s="66">
        <f t="shared" si="154"/>
        <v>0</v>
      </c>
      <c r="K4947" s="66">
        <f t="shared" si="155"/>
        <v>0</v>
      </c>
    </row>
    <row r="4948" spans="1:11" x14ac:dyDescent="0.25">
      <c r="A4948" s="84">
        <v>43761.833333333336</v>
      </c>
      <c r="B4948" s="136">
        <v>0</v>
      </c>
      <c r="C4948" s="136">
        <v>0</v>
      </c>
      <c r="D4948" s="66">
        <v>0</v>
      </c>
      <c r="E4948" s="66">
        <v>0</v>
      </c>
      <c r="F4948" s="66">
        <f t="shared" si="154"/>
        <v>0</v>
      </c>
      <c r="K4948" s="66">
        <f t="shared" si="155"/>
        <v>0</v>
      </c>
    </row>
    <row r="4949" spans="1:11" x14ac:dyDescent="0.25">
      <c r="A4949" s="84">
        <v>43761.875</v>
      </c>
      <c r="B4949" s="136">
        <v>0</v>
      </c>
      <c r="C4949" s="136">
        <v>0</v>
      </c>
      <c r="D4949" s="66">
        <v>0</v>
      </c>
      <c r="E4949" s="66">
        <v>0</v>
      </c>
      <c r="F4949" s="66">
        <f t="shared" si="154"/>
        <v>0</v>
      </c>
      <c r="K4949" s="66">
        <f t="shared" si="155"/>
        <v>0</v>
      </c>
    </row>
    <row r="4950" spans="1:11" x14ac:dyDescent="0.25">
      <c r="A4950" s="84">
        <v>43761.916666666664</v>
      </c>
      <c r="B4950" s="136">
        <v>0</v>
      </c>
      <c r="C4950" s="136">
        <v>0</v>
      </c>
      <c r="D4950" s="66">
        <v>0</v>
      </c>
      <c r="E4950" s="66">
        <v>0</v>
      </c>
      <c r="F4950" s="66">
        <f t="shared" si="154"/>
        <v>0</v>
      </c>
      <c r="K4950" s="66">
        <f t="shared" si="155"/>
        <v>0</v>
      </c>
    </row>
    <row r="4951" spans="1:11" x14ac:dyDescent="0.25">
      <c r="A4951" s="84">
        <v>43761.958333333336</v>
      </c>
      <c r="B4951" s="136">
        <v>0</v>
      </c>
      <c r="C4951" s="136">
        <v>0</v>
      </c>
      <c r="D4951" s="66">
        <v>0</v>
      </c>
      <c r="E4951" s="66">
        <v>0</v>
      </c>
      <c r="F4951" s="66">
        <f t="shared" si="154"/>
        <v>0</v>
      </c>
      <c r="K4951" s="66">
        <f t="shared" si="155"/>
        <v>0</v>
      </c>
    </row>
    <row r="4952" spans="1:11" x14ac:dyDescent="0.25">
      <c r="A4952" s="84">
        <v>43762</v>
      </c>
      <c r="B4952" s="136">
        <v>0</v>
      </c>
      <c r="C4952" s="136">
        <v>0</v>
      </c>
      <c r="D4952" s="66">
        <v>0</v>
      </c>
      <c r="E4952" s="66">
        <v>0</v>
      </c>
      <c r="F4952" s="66">
        <f t="shared" si="154"/>
        <v>0</v>
      </c>
      <c r="K4952" s="66">
        <f t="shared" si="155"/>
        <v>0</v>
      </c>
    </row>
    <row r="4953" spans="1:11" x14ac:dyDescent="0.25">
      <c r="A4953" s="84">
        <v>43762.041666666664</v>
      </c>
      <c r="B4953" s="136">
        <v>0</v>
      </c>
      <c r="C4953" s="136">
        <v>0</v>
      </c>
      <c r="D4953" s="66">
        <v>0</v>
      </c>
      <c r="E4953" s="66">
        <v>0</v>
      </c>
      <c r="F4953" s="66">
        <f t="shared" si="154"/>
        <v>0</v>
      </c>
      <c r="K4953" s="66">
        <f t="shared" si="155"/>
        <v>0</v>
      </c>
    </row>
    <row r="4954" spans="1:11" x14ac:dyDescent="0.25">
      <c r="A4954" s="84">
        <v>43762.083333333336</v>
      </c>
      <c r="B4954" s="136">
        <v>0</v>
      </c>
      <c r="C4954" s="136">
        <v>0</v>
      </c>
      <c r="D4954" s="66">
        <v>0</v>
      </c>
      <c r="E4954" s="66">
        <v>0</v>
      </c>
      <c r="F4954" s="66">
        <f t="shared" si="154"/>
        <v>0</v>
      </c>
      <c r="K4954" s="66">
        <f t="shared" si="155"/>
        <v>0</v>
      </c>
    </row>
    <row r="4955" spans="1:11" x14ac:dyDescent="0.25">
      <c r="A4955" s="84">
        <v>43762.125</v>
      </c>
      <c r="B4955" s="136">
        <v>0</v>
      </c>
      <c r="C4955" s="136">
        <v>0</v>
      </c>
      <c r="D4955" s="66">
        <v>0</v>
      </c>
      <c r="E4955" s="66">
        <v>0</v>
      </c>
      <c r="F4955" s="66">
        <f t="shared" si="154"/>
        <v>0</v>
      </c>
      <c r="K4955" s="66">
        <f t="shared" si="155"/>
        <v>0</v>
      </c>
    </row>
    <row r="4956" spans="1:11" x14ac:dyDescent="0.25">
      <c r="A4956" s="84">
        <v>43762.166666666664</v>
      </c>
      <c r="B4956" s="136">
        <v>0</v>
      </c>
      <c r="C4956" s="136">
        <v>0</v>
      </c>
      <c r="D4956" s="66">
        <v>0</v>
      </c>
      <c r="E4956" s="66">
        <v>0</v>
      </c>
      <c r="F4956" s="66">
        <f t="shared" si="154"/>
        <v>0</v>
      </c>
      <c r="K4956" s="66">
        <f t="shared" si="155"/>
        <v>0</v>
      </c>
    </row>
    <row r="4957" spans="1:11" x14ac:dyDescent="0.25">
      <c r="A4957" s="84">
        <v>43762.208333333336</v>
      </c>
      <c r="B4957" s="136">
        <v>0</v>
      </c>
      <c r="C4957" s="136">
        <v>0</v>
      </c>
      <c r="D4957" s="66">
        <v>0</v>
      </c>
      <c r="E4957" s="66">
        <v>0</v>
      </c>
      <c r="F4957" s="66">
        <f t="shared" si="154"/>
        <v>0</v>
      </c>
      <c r="K4957" s="66">
        <f t="shared" si="155"/>
        <v>0</v>
      </c>
    </row>
    <row r="4958" spans="1:11" x14ac:dyDescent="0.25">
      <c r="A4958" s="84">
        <v>43762.25</v>
      </c>
      <c r="B4958" s="136">
        <v>0</v>
      </c>
      <c r="C4958" s="136">
        <v>0</v>
      </c>
      <c r="D4958" s="66">
        <v>0</v>
      </c>
      <c r="E4958" s="66">
        <v>0</v>
      </c>
      <c r="F4958" s="66">
        <f t="shared" si="154"/>
        <v>0</v>
      </c>
      <c r="K4958" s="66">
        <f t="shared" si="155"/>
        <v>0</v>
      </c>
    </row>
    <row r="4959" spans="1:11" x14ac:dyDescent="0.25">
      <c r="A4959" s="84">
        <v>43762.291666666664</v>
      </c>
      <c r="B4959" s="136">
        <v>689</v>
      </c>
      <c r="C4959" s="136">
        <v>1657</v>
      </c>
      <c r="D4959" s="66">
        <v>59.999999997671694</v>
      </c>
      <c r="E4959" s="66">
        <v>4800</v>
      </c>
      <c r="F4959" s="66">
        <f t="shared" si="154"/>
        <v>7205.9999999976717</v>
      </c>
      <c r="K4959" s="66">
        <f t="shared" si="155"/>
        <v>1801</v>
      </c>
    </row>
    <row r="4960" spans="1:11" x14ac:dyDescent="0.25">
      <c r="A4960" s="84">
        <v>43762.333333333336</v>
      </c>
      <c r="B4960" s="136">
        <v>7707</v>
      </c>
      <c r="C4960" s="136">
        <v>13219</v>
      </c>
      <c r="D4960" s="66">
        <v>240.00000000160071</v>
      </c>
      <c r="E4960" s="66">
        <v>43200</v>
      </c>
      <c r="F4960" s="66">
        <f t="shared" si="154"/>
        <v>64366.000000001601</v>
      </c>
      <c r="K4960" s="66">
        <f t="shared" si="155"/>
        <v>16092</v>
      </c>
    </row>
    <row r="4961" spans="1:11" x14ac:dyDescent="0.25">
      <c r="A4961" s="84">
        <v>43762.375</v>
      </c>
      <c r="B4961" s="136">
        <v>24121</v>
      </c>
      <c r="C4961" s="136">
        <v>51811</v>
      </c>
      <c r="D4961" s="66">
        <v>629.99999999738066</v>
      </c>
      <c r="E4961" s="66">
        <v>104000</v>
      </c>
      <c r="F4961" s="66">
        <f t="shared" si="154"/>
        <v>180561.99999999738</v>
      </c>
      <c r="K4961" s="66">
        <f t="shared" si="155"/>
        <v>45140</v>
      </c>
    </row>
    <row r="4962" spans="1:11" x14ac:dyDescent="0.25">
      <c r="A4962" s="84">
        <v>43762.416666666664</v>
      </c>
      <c r="B4962" s="136">
        <v>39191</v>
      </c>
      <c r="C4962" s="136">
        <v>80528</v>
      </c>
      <c r="D4962" s="66">
        <v>2250</v>
      </c>
      <c r="E4962" s="66">
        <v>137200</v>
      </c>
      <c r="F4962" s="66">
        <f t="shared" si="154"/>
        <v>259169</v>
      </c>
      <c r="K4962" s="66">
        <f t="shared" si="155"/>
        <v>64792</v>
      </c>
    </row>
    <row r="4963" spans="1:11" x14ac:dyDescent="0.25">
      <c r="A4963" s="84">
        <v>43762.458333333336</v>
      </c>
      <c r="B4963" s="136">
        <v>49670</v>
      </c>
      <c r="C4963" s="136">
        <v>89872</v>
      </c>
      <c r="D4963" s="66">
        <v>3960.0000000027649</v>
      </c>
      <c r="E4963" s="66">
        <v>153400</v>
      </c>
      <c r="F4963" s="66">
        <f t="shared" si="154"/>
        <v>296902.00000000279</v>
      </c>
      <c r="K4963" s="66">
        <f t="shared" si="155"/>
        <v>74226</v>
      </c>
    </row>
    <row r="4964" spans="1:11" x14ac:dyDescent="0.25">
      <c r="A4964" s="84">
        <v>43762.5</v>
      </c>
      <c r="B4964" s="136">
        <v>55382</v>
      </c>
      <c r="C4964" s="136">
        <v>100020</v>
      </c>
      <c r="D4964" s="66">
        <v>4590.0000000001455</v>
      </c>
      <c r="E4964" s="66">
        <v>157400</v>
      </c>
      <c r="F4964" s="66">
        <f t="shared" si="154"/>
        <v>317392.00000000012</v>
      </c>
      <c r="K4964" s="66">
        <f t="shared" si="155"/>
        <v>79348</v>
      </c>
    </row>
    <row r="4965" spans="1:11" x14ac:dyDescent="0.25">
      <c r="A4965" s="84">
        <v>43762.541666666664</v>
      </c>
      <c r="B4965" s="136">
        <v>56673</v>
      </c>
      <c r="C4965" s="136">
        <v>100015</v>
      </c>
      <c r="D4965" s="66">
        <v>4719.9999999975262</v>
      </c>
      <c r="E4965" s="66">
        <v>144600</v>
      </c>
      <c r="F4965" s="66">
        <f t="shared" si="154"/>
        <v>306007.99999999756</v>
      </c>
      <c r="K4965" s="66">
        <f t="shared" si="155"/>
        <v>76502</v>
      </c>
    </row>
    <row r="4966" spans="1:11" x14ac:dyDescent="0.25">
      <c r="A4966" s="84">
        <v>43762.583333333336</v>
      </c>
      <c r="B4966" s="136">
        <v>53705</v>
      </c>
      <c r="C4966" s="136">
        <v>94496</v>
      </c>
      <c r="D4966" s="66">
        <v>4500</v>
      </c>
      <c r="E4966" s="66">
        <v>120200</v>
      </c>
      <c r="F4966" s="66">
        <f t="shared" si="154"/>
        <v>272901</v>
      </c>
      <c r="K4966" s="66">
        <f t="shared" si="155"/>
        <v>68225</v>
      </c>
    </row>
    <row r="4967" spans="1:11" x14ac:dyDescent="0.25">
      <c r="A4967" s="84">
        <v>43762.625</v>
      </c>
      <c r="B4967" s="136">
        <v>32610.999999999996</v>
      </c>
      <c r="C4967" s="136">
        <v>55695</v>
      </c>
      <c r="D4967" s="66">
        <v>2330.0000000017462</v>
      </c>
      <c r="E4967" s="66">
        <v>80000</v>
      </c>
      <c r="F4967" s="66">
        <f t="shared" si="154"/>
        <v>170636.00000000175</v>
      </c>
      <c r="K4967" s="66">
        <f t="shared" si="155"/>
        <v>42659</v>
      </c>
    </row>
    <row r="4968" spans="1:11" x14ac:dyDescent="0.25">
      <c r="A4968" s="84">
        <v>43762.666666666664</v>
      </c>
      <c r="B4968" s="136">
        <v>5867</v>
      </c>
      <c r="C4968" s="136">
        <v>9251</v>
      </c>
      <c r="D4968" s="66">
        <v>430.00000000029104</v>
      </c>
      <c r="E4968" s="66">
        <v>30800</v>
      </c>
      <c r="F4968" s="66">
        <f t="shared" si="154"/>
        <v>46348.000000000291</v>
      </c>
      <c r="K4968" s="66">
        <f t="shared" si="155"/>
        <v>11587</v>
      </c>
    </row>
    <row r="4969" spans="1:11" x14ac:dyDescent="0.25">
      <c r="A4969" s="84">
        <v>43762.708333333336</v>
      </c>
      <c r="B4969" s="136">
        <v>615</v>
      </c>
      <c r="C4969" s="136">
        <v>1865</v>
      </c>
      <c r="D4969" s="66">
        <v>79.999999998108251</v>
      </c>
      <c r="E4969" s="66">
        <v>5400</v>
      </c>
      <c r="F4969" s="66">
        <f t="shared" si="154"/>
        <v>7959.9999999981083</v>
      </c>
      <c r="K4969" s="66">
        <f t="shared" si="155"/>
        <v>1990</v>
      </c>
    </row>
    <row r="4970" spans="1:11" x14ac:dyDescent="0.25">
      <c r="A4970" s="84">
        <v>43762.75</v>
      </c>
      <c r="B4970" s="136">
        <v>0</v>
      </c>
      <c r="C4970" s="136">
        <v>0</v>
      </c>
      <c r="D4970" s="66">
        <v>0</v>
      </c>
      <c r="E4970" s="66">
        <v>0</v>
      </c>
      <c r="F4970" s="66">
        <f t="shared" si="154"/>
        <v>0</v>
      </c>
      <c r="K4970" s="66">
        <f t="shared" si="155"/>
        <v>0</v>
      </c>
    </row>
    <row r="4971" spans="1:11" x14ac:dyDescent="0.25">
      <c r="A4971" s="84">
        <v>43762.791666666664</v>
      </c>
      <c r="B4971" s="136">
        <v>0</v>
      </c>
      <c r="C4971" s="136">
        <v>0</v>
      </c>
      <c r="D4971" s="66">
        <v>0</v>
      </c>
      <c r="E4971" s="66">
        <v>0</v>
      </c>
      <c r="F4971" s="66">
        <f t="shared" si="154"/>
        <v>0</v>
      </c>
      <c r="K4971" s="66">
        <f t="shared" si="155"/>
        <v>0</v>
      </c>
    </row>
    <row r="4972" spans="1:11" x14ac:dyDescent="0.25">
      <c r="A4972" s="84">
        <v>43762.833333333336</v>
      </c>
      <c r="B4972" s="136">
        <v>0</v>
      </c>
      <c r="C4972" s="136">
        <v>0</v>
      </c>
      <c r="D4972" s="66">
        <v>0</v>
      </c>
      <c r="E4972" s="66">
        <v>0</v>
      </c>
      <c r="F4972" s="66">
        <f t="shared" si="154"/>
        <v>0</v>
      </c>
      <c r="K4972" s="66">
        <f t="shared" si="155"/>
        <v>0</v>
      </c>
    </row>
    <row r="4973" spans="1:11" x14ac:dyDescent="0.25">
      <c r="A4973" s="84">
        <v>43762.875</v>
      </c>
      <c r="B4973" s="136">
        <v>0</v>
      </c>
      <c r="C4973" s="136">
        <v>0</v>
      </c>
      <c r="D4973" s="66">
        <v>0</v>
      </c>
      <c r="E4973" s="66">
        <v>0</v>
      </c>
      <c r="F4973" s="66">
        <f t="shared" si="154"/>
        <v>0</v>
      </c>
      <c r="K4973" s="66">
        <f t="shared" si="155"/>
        <v>0</v>
      </c>
    </row>
    <row r="4974" spans="1:11" x14ac:dyDescent="0.25">
      <c r="A4974" s="84">
        <v>43762.916666666664</v>
      </c>
      <c r="B4974" s="136">
        <v>0</v>
      </c>
      <c r="C4974" s="136">
        <v>0</v>
      </c>
      <c r="D4974" s="66">
        <v>0</v>
      </c>
      <c r="E4974" s="66">
        <v>0</v>
      </c>
      <c r="F4974" s="66">
        <f t="shared" si="154"/>
        <v>0</v>
      </c>
      <c r="K4974" s="66">
        <f t="shared" si="155"/>
        <v>0</v>
      </c>
    </row>
    <row r="4975" spans="1:11" x14ac:dyDescent="0.25">
      <c r="A4975" s="84">
        <v>43762.958333333336</v>
      </c>
      <c r="B4975" s="136">
        <v>0</v>
      </c>
      <c r="C4975" s="136">
        <v>0</v>
      </c>
      <c r="D4975" s="66">
        <v>0</v>
      </c>
      <c r="E4975" s="66">
        <v>0</v>
      </c>
      <c r="F4975" s="66">
        <f t="shared" si="154"/>
        <v>0</v>
      </c>
      <c r="K4975" s="66">
        <f t="shared" si="155"/>
        <v>0</v>
      </c>
    </row>
    <row r="4976" spans="1:11" x14ac:dyDescent="0.25">
      <c r="A4976" s="84">
        <v>43763</v>
      </c>
      <c r="B4976" s="136">
        <v>0</v>
      </c>
      <c r="C4976" s="136">
        <v>0</v>
      </c>
      <c r="D4976" s="66">
        <v>0</v>
      </c>
      <c r="E4976" s="66">
        <v>0</v>
      </c>
      <c r="F4976" s="66">
        <f t="shared" si="154"/>
        <v>0</v>
      </c>
      <c r="K4976" s="66">
        <f t="shared" si="155"/>
        <v>0</v>
      </c>
    </row>
    <row r="4977" spans="1:11" x14ac:dyDescent="0.25">
      <c r="A4977" s="84">
        <v>43763.041666666664</v>
      </c>
      <c r="B4977" s="136">
        <v>0</v>
      </c>
      <c r="C4977" s="136">
        <v>0</v>
      </c>
      <c r="D4977" s="66">
        <v>0</v>
      </c>
      <c r="E4977" s="66">
        <v>0</v>
      </c>
      <c r="F4977" s="66">
        <f t="shared" si="154"/>
        <v>0</v>
      </c>
      <c r="K4977" s="66">
        <f t="shared" si="155"/>
        <v>0</v>
      </c>
    </row>
    <row r="4978" spans="1:11" x14ac:dyDescent="0.25">
      <c r="A4978" s="84">
        <v>43763.083333333336</v>
      </c>
      <c r="B4978" s="136">
        <v>0</v>
      </c>
      <c r="C4978" s="136">
        <v>0</v>
      </c>
      <c r="D4978" s="66">
        <v>0</v>
      </c>
      <c r="E4978" s="66">
        <v>0</v>
      </c>
      <c r="F4978" s="66">
        <f t="shared" si="154"/>
        <v>0</v>
      </c>
      <c r="K4978" s="66">
        <f t="shared" si="155"/>
        <v>0</v>
      </c>
    </row>
    <row r="4979" spans="1:11" x14ac:dyDescent="0.25">
      <c r="A4979" s="84">
        <v>43763.125</v>
      </c>
      <c r="B4979" s="136">
        <v>0</v>
      </c>
      <c r="C4979" s="136">
        <v>0</v>
      </c>
      <c r="D4979" s="66">
        <v>0</v>
      </c>
      <c r="E4979" s="66">
        <v>0</v>
      </c>
      <c r="F4979" s="66">
        <f t="shared" si="154"/>
        <v>0</v>
      </c>
      <c r="K4979" s="66">
        <f t="shared" si="155"/>
        <v>0</v>
      </c>
    </row>
    <row r="4980" spans="1:11" x14ac:dyDescent="0.25">
      <c r="A4980" s="84">
        <v>43763.166666666664</v>
      </c>
      <c r="B4980" s="136">
        <v>0</v>
      </c>
      <c r="C4980" s="136">
        <v>0</v>
      </c>
      <c r="D4980" s="66">
        <v>0</v>
      </c>
      <c r="E4980" s="66">
        <v>0</v>
      </c>
      <c r="F4980" s="66">
        <f t="shared" si="154"/>
        <v>0</v>
      </c>
      <c r="K4980" s="66">
        <f t="shared" si="155"/>
        <v>0</v>
      </c>
    </row>
    <row r="4981" spans="1:11" x14ac:dyDescent="0.25">
      <c r="A4981" s="84">
        <v>43763.208333333336</v>
      </c>
      <c r="B4981" s="136">
        <v>0</v>
      </c>
      <c r="C4981" s="136">
        <v>0</v>
      </c>
      <c r="D4981" s="66">
        <v>0</v>
      </c>
      <c r="E4981" s="66">
        <v>0</v>
      </c>
      <c r="F4981" s="66">
        <f t="shared" si="154"/>
        <v>0</v>
      </c>
      <c r="K4981" s="66">
        <f t="shared" si="155"/>
        <v>0</v>
      </c>
    </row>
    <row r="4982" spans="1:11" x14ac:dyDescent="0.25">
      <c r="A4982" s="84">
        <v>43763.25</v>
      </c>
      <c r="B4982" s="136">
        <v>0</v>
      </c>
      <c r="C4982" s="136">
        <v>0</v>
      </c>
      <c r="D4982" s="66">
        <v>0</v>
      </c>
      <c r="E4982" s="66">
        <v>0</v>
      </c>
      <c r="F4982" s="66">
        <f t="shared" si="154"/>
        <v>0</v>
      </c>
      <c r="K4982" s="66">
        <f t="shared" si="155"/>
        <v>0</v>
      </c>
    </row>
    <row r="4983" spans="1:11" x14ac:dyDescent="0.25">
      <c r="A4983" s="84">
        <v>43763.291666666664</v>
      </c>
      <c r="B4983" s="136">
        <v>0</v>
      </c>
      <c r="C4983" s="136">
        <v>605</v>
      </c>
      <c r="D4983" s="66">
        <v>20.000000000436557</v>
      </c>
      <c r="E4983" s="66">
        <v>0</v>
      </c>
      <c r="F4983" s="66">
        <f t="shared" si="154"/>
        <v>625.00000000043656</v>
      </c>
      <c r="K4983" s="66">
        <f t="shared" si="155"/>
        <v>156</v>
      </c>
    </row>
    <row r="4984" spans="1:11" x14ac:dyDescent="0.25">
      <c r="A4984" s="84">
        <v>43763.333333333336</v>
      </c>
      <c r="B4984" s="136">
        <v>876</v>
      </c>
      <c r="C4984" s="136">
        <v>3789</v>
      </c>
      <c r="D4984" s="66">
        <v>220.00000000116415</v>
      </c>
      <c r="E4984" s="66">
        <v>4600</v>
      </c>
      <c r="F4984" s="66">
        <f t="shared" si="154"/>
        <v>9485.0000000011642</v>
      </c>
      <c r="K4984" s="66">
        <f t="shared" si="155"/>
        <v>2371</v>
      </c>
    </row>
    <row r="4985" spans="1:11" x14ac:dyDescent="0.25">
      <c r="A4985" s="84">
        <v>43763.375</v>
      </c>
      <c r="B4985" s="136">
        <v>2963</v>
      </c>
      <c r="C4985" s="136">
        <v>8643</v>
      </c>
      <c r="D4985" s="66">
        <v>479.99999999956344</v>
      </c>
      <c r="E4985" s="66">
        <v>14800</v>
      </c>
      <c r="F4985" s="66">
        <f t="shared" si="154"/>
        <v>26885.999999999563</v>
      </c>
      <c r="K4985" s="66">
        <f t="shared" si="155"/>
        <v>6721</v>
      </c>
    </row>
    <row r="4986" spans="1:11" x14ac:dyDescent="0.25">
      <c r="A4986" s="84">
        <v>43763.416666666664</v>
      </c>
      <c r="B4986" s="136">
        <v>7271</v>
      </c>
      <c r="C4986" s="136">
        <v>16779</v>
      </c>
      <c r="D4986" s="66">
        <v>1119.9999999989814</v>
      </c>
      <c r="E4986" s="66">
        <v>33200</v>
      </c>
      <c r="F4986" s="66">
        <f t="shared" si="154"/>
        <v>58369.999999998981</v>
      </c>
      <c r="K4986" s="66">
        <f t="shared" si="155"/>
        <v>14592</v>
      </c>
    </row>
    <row r="4987" spans="1:11" x14ac:dyDescent="0.25">
      <c r="A4987" s="84">
        <v>43763.458333333336</v>
      </c>
      <c r="B4987" s="136">
        <v>12907</v>
      </c>
      <c r="C4987" s="136">
        <v>12654</v>
      </c>
      <c r="D4987" s="66">
        <v>790.00000000087311</v>
      </c>
      <c r="E4987" s="66">
        <v>47400</v>
      </c>
      <c r="F4987" s="66">
        <f t="shared" si="154"/>
        <v>73751.000000000873</v>
      </c>
      <c r="K4987" s="66">
        <f t="shared" si="155"/>
        <v>18438</v>
      </c>
    </row>
    <row r="4988" spans="1:11" x14ac:dyDescent="0.25">
      <c r="A4988" s="84">
        <v>43763.5</v>
      </c>
      <c r="B4988" s="136">
        <v>12768</v>
      </c>
      <c r="C4988" s="136">
        <v>8611</v>
      </c>
      <c r="D4988" s="66">
        <v>470.00000000116415</v>
      </c>
      <c r="E4988" s="66">
        <v>57400</v>
      </c>
      <c r="F4988" s="66">
        <f t="shared" si="154"/>
        <v>79249.000000001164</v>
      </c>
      <c r="K4988" s="66">
        <f t="shared" si="155"/>
        <v>19812</v>
      </c>
    </row>
    <row r="4989" spans="1:11" x14ac:dyDescent="0.25">
      <c r="A4989" s="84">
        <v>43763.541666666664</v>
      </c>
      <c r="B4989" s="136">
        <v>16171</v>
      </c>
      <c r="C4989" s="136">
        <v>17940</v>
      </c>
      <c r="D4989" s="66">
        <v>989.99999999796273</v>
      </c>
      <c r="E4989" s="66">
        <v>59400</v>
      </c>
      <c r="F4989" s="66">
        <f t="shared" si="154"/>
        <v>94500.999999997963</v>
      </c>
      <c r="K4989" s="66">
        <f t="shared" si="155"/>
        <v>23625</v>
      </c>
    </row>
    <row r="4990" spans="1:11" x14ac:dyDescent="0.25">
      <c r="A4990" s="84">
        <v>43763.583333333336</v>
      </c>
      <c r="B4990" s="136">
        <v>12978</v>
      </c>
      <c r="C4990" s="136">
        <v>12443</v>
      </c>
      <c r="D4990" s="66">
        <v>780.00000000247383</v>
      </c>
      <c r="E4990" s="66">
        <v>51000</v>
      </c>
      <c r="F4990" s="66">
        <f t="shared" si="154"/>
        <v>77201.000000002474</v>
      </c>
      <c r="K4990" s="66">
        <f t="shared" si="155"/>
        <v>19300</v>
      </c>
    </row>
    <row r="4991" spans="1:11" x14ac:dyDescent="0.25">
      <c r="A4991" s="84">
        <v>43763.625</v>
      </c>
      <c r="B4991" s="136">
        <v>8180.9999999999991</v>
      </c>
      <c r="C4991" s="136">
        <v>9751</v>
      </c>
      <c r="D4991" s="66">
        <v>559.99999999767169</v>
      </c>
      <c r="E4991" s="66">
        <v>29900</v>
      </c>
      <c r="F4991" s="66">
        <f t="shared" si="154"/>
        <v>48391.999999997672</v>
      </c>
      <c r="K4991" s="66">
        <f t="shared" si="155"/>
        <v>12098</v>
      </c>
    </row>
    <row r="4992" spans="1:11" x14ac:dyDescent="0.25">
      <c r="A4992" s="84">
        <v>43763.666666666664</v>
      </c>
      <c r="B4992" s="136">
        <v>2628</v>
      </c>
      <c r="C4992" s="136">
        <v>2539</v>
      </c>
      <c r="D4992" s="66">
        <v>120.00000000261934</v>
      </c>
      <c r="E4992" s="66">
        <v>11300</v>
      </c>
      <c r="F4992" s="66">
        <f t="shared" si="154"/>
        <v>16587.000000002619</v>
      </c>
      <c r="K4992" s="66">
        <f t="shared" si="155"/>
        <v>4147</v>
      </c>
    </row>
    <row r="4993" spans="1:11" x14ac:dyDescent="0.25">
      <c r="A4993" s="84">
        <v>43763.708333333336</v>
      </c>
      <c r="B4993" s="136">
        <v>334</v>
      </c>
      <c r="C4993" s="136">
        <v>42</v>
      </c>
      <c r="D4993" s="66">
        <v>9.9999999983992893</v>
      </c>
      <c r="E4993" s="66">
        <v>3000</v>
      </c>
      <c r="F4993" s="66">
        <f t="shared" si="154"/>
        <v>3385.9999999983993</v>
      </c>
      <c r="K4993" s="66">
        <f t="shared" si="155"/>
        <v>846</v>
      </c>
    </row>
    <row r="4994" spans="1:11" x14ac:dyDescent="0.25">
      <c r="A4994" s="84">
        <v>43763.75</v>
      </c>
      <c r="B4994" s="136">
        <v>0</v>
      </c>
      <c r="C4994" s="136">
        <v>0</v>
      </c>
      <c r="D4994" s="66">
        <v>0</v>
      </c>
      <c r="E4994" s="66">
        <v>0</v>
      </c>
      <c r="F4994" s="66">
        <f t="shared" si="154"/>
        <v>0</v>
      </c>
      <c r="K4994" s="66">
        <f t="shared" si="155"/>
        <v>0</v>
      </c>
    </row>
    <row r="4995" spans="1:11" x14ac:dyDescent="0.25">
      <c r="A4995" s="84">
        <v>43763.791666666664</v>
      </c>
      <c r="B4995" s="136">
        <v>0</v>
      </c>
      <c r="C4995" s="136">
        <v>0</v>
      </c>
      <c r="D4995" s="66">
        <v>0</v>
      </c>
      <c r="E4995" s="66">
        <v>0</v>
      </c>
      <c r="F4995" s="66">
        <f t="shared" si="154"/>
        <v>0</v>
      </c>
      <c r="K4995" s="66">
        <f t="shared" si="155"/>
        <v>0</v>
      </c>
    </row>
    <row r="4996" spans="1:11" x14ac:dyDescent="0.25">
      <c r="A4996" s="84">
        <v>43763.833333333336</v>
      </c>
      <c r="B4996" s="136">
        <v>0</v>
      </c>
      <c r="C4996" s="136">
        <v>0</v>
      </c>
      <c r="D4996" s="66">
        <v>0</v>
      </c>
      <c r="E4996" s="66">
        <v>0</v>
      </c>
      <c r="F4996" s="66">
        <f t="shared" si="154"/>
        <v>0</v>
      </c>
      <c r="K4996" s="66">
        <f t="shared" si="155"/>
        <v>0</v>
      </c>
    </row>
    <row r="4997" spans="1:11" x14ac:dyDescent="0.25">
      <c r="A4997" s="84">
        <v>43763.875</v>
      </c>
      <c r="B4997" s="136">
        <v>0</v>
      </c>
      <c r="C4997" s="136">
        <v>0</v>
      </c>
      <c r="D4997" s="66">
        <v>0</v>
      </c>
      <c r="E4997" s="66">
        <v>0</v>
      </c>
      <c r="F4997" s="66">
        <f t="shared" si="154"/>
        <v>0</v>
      </c>
      <c r="K4997" s="66">
        <f t="shared" si="155"/>
        <v>0</v>
      </c>
    </row>
    <row r="4998" spans="1:11" x14ac:dyDescent="0.25">
      <c r="A4998" s="84">
        <v>43763.916666666664</v>
      </c>
      <c r="B4998" s="136">
        <v>0</v>
      </c>
      <c r="C4998" s="136">
        <v>0</v>
      </c>
      <c r="D4998" s="66">
        <v>0</v>
      </c>
      <c r="E4998" s="66">
        <v>0</v>
      </c>
      <c r="F4998" s="66">
        <f t="shared" si="154"/>
        <v>0</v>
      </c>
      <c r="K4998" s="66">
        <f t="shared" si="155"/>
        <v>0</v>
      </c>
    </row>
    <row r="4999" spans="1:11" x14ac:dyDescent="0.25">
      <c r="A4999" s="84">
        <v>43763.958333333336</v>
      </c>
      <c r="B4999" s="136">
        <v>0</v>
      </c>
      <c r="C4999" s="136">
        <v>0</v>
      </c>
      <c r="D4999" s="66">
        <v>0</v>
      </c>
      <c r="E4999" s="66">
        <v>0</v>
      </c>
      <c r="F4999" s="66">
        <f t="shared" si="154"/>
        <v>0</v>
      </c>
      <c r="K4999" s="66">
        <f t="shared" si="155"/>
        <v>0</v>
      </c>
    </row>
    <row r="5000" spans="1:11" x14ac:dyDescent="0.25">
      <c r="A5000" s="84">
        <v>43764</v>
      </c>
      <c r="B5000" s="136">
        <v>0</v>
      </c>
      <c r="C5000" s="136">
        <v>0</v>
      </c>
      <c r="D5000" s="66">
        <v>0</v>
      </c>
      <c r="E5000" s="66">
        <v>0</v>
      </c>
      <c r="F5000" s="66">
        <f t="shared" ref="F5000:F5063" si="156">SUM(B5000:E5000)</f>
        <v>0</v>
      </c>
      <c r="K5000" s="66">
        <f t="shared" ref="K5000:K5063" si="157">ROUND(AVERAGE(B5000:E5000),0)</f>
        <v>0</v>
      </c>
    </row>
    <row r="5001" spans="1:11" x14ac:dyDescent="0.25">
      <c r="A5001" s="84">
        <v>43764.041666666664</v>
      </c>
      <c r="B5001" s="136">
        <v>0</v>
      </c>
      <c r="C5001" s="136">
        <v>0</v>
      </c>
      <c r="D5001" s="66">
        <v>0</v>
      </c>
      <c r="E5001" s="66">
        <v>0</v>
      </c>
      <c r="F5001" s="66">
        <f t="shared" si="156"/>
        <v>0</v>
      </c>
      <c r="K5001" s="66">
        <f t="shared" si="157"/>
        <v>0</v>
      </c>
    </row>
    <row r="5002" spans="1:11" x14ac:dyDescent="0.25">
      <c r="A5002" s="84">
        <v>43764.083333333336</v>
      </c>
      <c r="B5002" s="136">
        <v>0</v>
      </c>
      <c r="C5002" s="136">
        <v>0</v>
      </c>
      <c r="D5002" s="66">
        <v>0</v>
      </c>
      <c r="E5002" s="66">
        <v>0</v>
      </c>
      <c r="F5002" s="66">
        <f t="shared" si="156"/>
        <v>0</v>
      </c>
      <c r="K5002" s="66">
        <f t="shared" si="157"/>
        <v>0</v>
      </c>
    </row>
    <row r="5003" spans="1:11" x14ac:dyDescent="0.25">
      <c r="A5003" s="84">
        <v>43764.125</v>
      </c>
      <c r="B5003" s="136">
        <v>0</v>
      </c>
      <c r="C5003" s="136">
        <v>0</v>
      </c>
      <c r="D5003" s="66">
        <v>0</v>
      </c>
      <c r="E5003" s="66">
        <v>0</v>
      </c>
      <c r="F5003" s="66">
        <f t="shared" si="156"/>
        <v>0</v>
      </c>
      <c r="K5003" s="66">
        <f t="shared" si="157"/>
        <v>0</v>
      </c>
    </row>
    <row r="5004" spans="1:11" x14ac:dyDescent="0.25">
      <c r="A5004" s="84">
        <v>43764.166666666664</v>
      </c>
      <c r="B5004" s="136">
        <v>0</v>
      </c>
      <c r="C5004" s="136">
        <v>0</v>
      </c>
      <c r="D5004" s="66">
        <v>0</v>
      </c>
      <c r="E5004" s="66">
        <v>0</v>
      </c>
      <c r="F5004" s="66">
        <f t="shared" si="156"/>
        <v>0</v>
      </c>
      <c r="K5004" s="66">
        <f t="shared" si="157"/>
        <v>0</v>
      </c>
    </row>
    <row r="5005" spans="1:11" x14ac:dyDescent="0.25">
      <c r="A5005" s="84">
        <v>43764.208333333336</v>
      </c>
      <c r="B5005" s="136">
        <v>0</v>
      </c>
      <c r="C5005" s="136">
        <v>0</v>
      </c>
      <c r="D5005" s="66">
        <v>0</v>
      </c>
      <c r="E5005" s="66">
        <v>0</v>
      </c>
      <c r="F5005" s="66">
        <f t="shared" si="156"/>
        <v>0</v>
      </c>
      <c r="K5005" s="66">
        <f t="shared" si="157"/>
        <v>0</v>
      </c>
    </row>
    <row r="5006" spans="1:11" x14ac:dyDescent="0.25">
      <c r="A5006" s="84">
        <v>43764.25</v>
      </c>
      <c r="B5006" s="136">
        <v>0</v>
      </c>
      <c r="C5006" s="136">
        <v>0</v>
      </c>
      <c r="D5006" s="66">
        <v>0</v>
      </c>
      <c r="E5006" s="66">
        <v>0</v>
      </c>
      <c r="F5006" s="66">
        <f t="shared" si="156"/>
        <v>0</v>
      </c>
      <c r="K5006" s="66">
        <f t="shared" si="157"/>
        <v>0</v>
      </c>
    </row>
    <row r="5007" spans="1:11" x14ac:dyDescent="0.25">
      <c r="A5007" s="84">
        <v>43764.291666666664</v>
      </c>
      <c r="B5007" s="136">
        <v>610</v>
      </c>
      <c r="C5007" s="136">
        <v>1579</v>
      </c>
      <c r="D5007" s="66">
        <v>49.999999999272404</v>
      </c>
      <c r="E5007" s="66">
        <v>3000</v>
      </c>
      <c r="F5007" s="66">
        <f t="shared" si="156"/>
        <v>5238.9999999992724</v>
      </c>
      <c r="K5007" s="66">
        <f t="shared" si="157"/>
        <v>1310</v>
      </c>
    </row>
    <row r="5008" spans="1:11" x14ac:dyDescent="0.25">
      <c r="A5008" s="84">
        <v>43764.333333333336</v>
      </c>
      <c r="B5008" s="136">
        <v>7126</v>
      </c>
      <c r="C5008" s="136">
        <v>12521</v>
      </c>
      <c r="D5008" s="66">
        <v>209.99999999912689</v>
      </c>
      <c r="E5008" s="66">
        <v>35800</v>
      </c>
      <c r="F5008" s="66">
        <f t="shared" si="156"/>
        <v>55656.999999999127</v>
      </c>
      <c r="K5008" s="66">
        <f t="shared" si="157"/>
        <v>13914</v>
      </c>
    </row>
    <row r="5009" spans="1:11" x14ac:dyDescent="0.25">
      <c r="A5009" s="84">
        <v>43764.375</v>
      </c>
      <c r="B5009" s="136">
        <v>19012</v>
      </c>
      <c r="C5009" s="136">
        <v>50816</v>
      </c>
      <c r="D5009" s="66">
        <v>870.00000000261934</v>
      </c>
      <c r="E5009" s="66">
        <v>88700</v>
      </c>
      <c r="F5009" s="66">
        <f t="shared" si="156"/>
        <v>159398.00000000262</v>
      </c>
      <c r="K5009" s="66">
        <f t="shared" si="157"/>
        <v>39850</v>
      </c>
    </row>
    <row r="5010" spans="1:11" x14ac:dyDescent="0.25">
      <c r="A5010" s="84">
        <v>43764.416666666664</v>
      </c>
      <c r="B5010" s="136">
        <v>30941</v>
      </c>
      <c r="C5010" s="136">
        <v>60008</v>
      </c>
      <c r="D5010" s="66">
        <v>2129.9999999973807</v>
      </c>
      <c r="E5010" s="66">
        <v>121800</v>
      </c>
      <c r="F5010" s="66">
        <f t="shared" si="156"/>
        <v>214878.99999999738</v>
      </c>
      <c r="K5010" s="66">
        <f t="shared" si="157"/>
        <v>53720</v>
      </c>
    </row>
    <row r="5011" spans="1:11" x14ac:dyDescent="0.25">
      <c r="A5011" s="84">
        <v>43764.458333333336</v>
      </c>
      <c r="B5011" s="136">
        <v>49287</v>
      </c>
      <c r="C5011" s="136">
        <v>41292</v>
      </c>
      <c r="D5011" s="66">
        <v>2620.0000000026193</v>
      </c>
      <c r="E5011" s="66">
        <v>149300</v>
      </c>
      <c r="F5011" s="66">
        <f t="shared" si="156"/>
        <v>242499.00000000262</v>
      </c>
      <c r="K5011" s="66">
        <f t="shared" si="157"/>
        <v>60625</v>
      </c>
    </row>
    <row r="5012" spans="1:11" x14ac:dyDescent="0.25">
      <c r="A5012" s="84">
        <v>43764.5</v>
      </c>
      <c r="B5012" s="136">
        <v>41528</v>
      </c>
      <c r="C5012" s="136">
        <v>33915</v>
      </c>
      <c r="D5012" s="66">
        <v>1659.9999999998545</v>
      </c>
      <c r="E5012" s="66">
        <v>142300</v>
      </c>
      <c r="F5012" s="66">
        <f t="shared" si="156"/>
        <v>219402.99999999985</v>
      </c>
      <c r="K5012" s="66">
        <f t="shared" si="157"/>
        <v>54851</v>
      </c>
    </row>
    <row r="5013" spans="1:11" x14ac:dyDescent="0.25">
      <c r="A5013" s="84">
        <v>43764.541666666664</v>
      </c>
      <c r="B5013" s="136">
        <v>36946</v>
      </c>
      <c r="C5013" s="136">
        <v>34291</v>
      </c>
      <c r="D5013" s="66">
        <v>1590.0000000001455</v>
      </c>
      <c r="E5013" s="66">
        <v>112200</v>
      </c>
      <c r="F5013" s="66">
        <f t="shared" si="156"/>
        <v>185027.00000000015</v>
      </c>
      <c r="K5013" s="66">
        <f t="shared" si="157"/>
        <v>46257</v>
      </c>
    </row>
    <row r="5014" spans="1:11" x14ac:dyDescent="0.25">
      <c r="A5014" s="84">
        <v>43764.583333333336</v>
      </c>
      <c r="B5014" s="136">
        <v>55319</v>
      </c>
      <c r="C5014" s="136">
        <v>69273</v>
      </c>
      <c r="D5014" s="66">
        <v>3090.0000000001455</v>
      </c>
      <c r="E5014" s="66">
        <v>136000</v>
      </c>
      <c r="F5014" s="66">
        <f t="shared" si="156"/>
        <v>263682.00000000012</v>
      </c>
      <c r="K5014" s="66">
        <f t="shared" si="157"/>
        <v>65921</v>
      </c>
    </row>
    <row r="5015" spans="1:11" x14ac:dyDescent="0.25">
      <c r="A5015" s="84">
        <v>43764.625</v>
      </c>
      <c r="B5015" s="136">
        <v>31983</v>
      </c>
      <c r="C5015" s="136">
        <v>55915</v>
      </c>
      <c r="D5015" s="66">
        <v>1500</v>
      </c>
      <c r="E5015" s="66">
        <v>85200</v>
      </c>
      <c r="F5015" s="66">
        <f t="shared" si="156"/>
        <v>174598</v>
      </c>
      <c r="K5015" s="66">
        <f t="shared" si="157"/>
        <v>43650</v>
      </c>
    </row>
    <row r="5016" spans="1:11" x14ac:dyDescent="0.25">
      <c r="A5016" s="84">
        <v>43764.666666666664</v>
      </c>
      <c r="B5016" s="136">
        <v>5355</v>
      </c>
      <c r="C5016" s="136">
        <v>29416</v>
      </c>
      <c r="D5016" s="66">
        <v>2219.9999999975262</v>
      </c>
      <c r="E5016" s="66">
        <v>28700</v>
      </c>
      <c r="F5016" s="66">
        <f t="shared" si="156"/>
        <v>65690.999999997526</v>
      </c>
      <c r="K5016" s="66">
        <f t="shared" si="157"/>
        <v>16423</v>
      </c>
    </row>
    <row r="5017" spans="1:11" x14ac:dyDescent="0.25">
      <c r="A5017" s="84">
        <v>43764.708333333336</v>
      </c>
      <c r="B5017" s="136">
        <v>399</v>
      </c>
      <c r="C5017" s="136">
        <v>2071</v>
      </c>
      <c r="D5017" s="66">
        <v>120.00000000261934</v>
      </c>
      <c r="E5017" s="66">
        <v>0</v>
      </c>
      <c r="F5017" s="66">
        <f t="shared" si="156"/>
        <v>2590.0000000026193</v>
      </c>
      <c r="K5017" s="66">
        <f t="shared" si="157"/>
        <v>648</v>
      </c>
    </row>
    <row r="5018" spans="1:11" x14ac:dyDescent="0.25">
      <c r="A5018" s="84">
        <v>43764.75</v>
      </c>
      <c r="B5018" s="136">
        <v>0</v>
      </c>
      <c r="C5018" s="136">
        <v>0</v>
      </c>
      <c r="D5018" s="66">
        <v>0</v>
      </c>
      <c r="E5018" s="66">
        <v>0</v>
      </c>
      <c r="F5018" s="66">
        <f t="shared" si="156"/>
        <v>0</v>
      </c>
      <c r="K5018" s="66">
        <f t="shared" si="157"/>
        <v>0</v>
      </c>
    </row>
    <row r="5019" spans="1:11" x14ac:dyDescent="0.25">
      <c r="A5019" s="84">
        <v>43764.791666666664</v>
      </c>
      <c r="B5019" s="136">
        <v>0</v>
      </c>
      <c r="C5019" s="136">
        <v>0</v>
      </c>
      <c r="D5019" s="66">
        <v>0</v>
      </c>
      <c r="E5019" s="66">
        <v>0</v>
      </c>
      <c r="F5019" s="66">
        <f t="shared" si="156"/>
        <v>0</v>
      </c>
      <c r="K5019" s="66">
        <f t="shared" si="157"/>
        <v>0</v>
      </c>
    </row>
    <row r="5020" spans="1:11" x14ac:dyDescent="0.25">
      <c r="A5020" s="84">
        <v>43764.833333333336</v>
      </c>
      <c r="B5020" s="136">
        <v>0</v>
      </c>
      <c r="C5020" s="136">
        <v>0</v>
      </c>
      <c r="D5020" s="66">
        <v>0</v>
      </c>
      <c r="E5020" s="66">
        <v>0</v>
      </c>
      <c r="F5020" s="66">
        <f t="shared" si="156"/>
        <v>0</v>
      </c>
      <c r="K5020" s="66">
        <f t="shared" si="157"/>
        <v>0</v>
      </c>
    </row>
    <row r="5021" spans="1:11" x14ac:dyDescent="0.25">
      <c r="A5021" s="84">
        <v>43764.875</v>
      </c>
      <c r="B5021" s="136">
        <v>0</v>
      </c>
      <c r="C5021" s="136">
        <v>0</v>
      </c>
      <c r="D5021" s="66">
        <v>0</v>
      </c>
      <c r="E5021" s="66">
        <v>0</v>
      </c>
      <c r="F5021" s="66">
        <f t="shared" si="156"/>
        <v>0</v>
      </c>
      <c r="K5021" s="66">
        <f t="shared" si="157"/>
        <v>0</v>
      </c>
    </row>
    <row r="5022" spans="1:11" x14ac:dyDescent="0.25">
      <c r="A5022" s="84">
        <v>43764.916666666664</v>
      </c>
      <c r="B5022" s="136">
        <v>0</v>
      </c>
      <c r="C5022" s="136">
        <v>0</v>
      </c>
      <c r="D5022" s="66">
        <v>0</v>
      </c>
      <c r="E5022" s="66">
        <v>0</v>
      </c>
      <c r="F5022" s="66">
        <f t="shared" si="156"/>
        <v>0</v>
      </c>
      <c r="K5022" s="66">
        <f t="shared" si="157"/>
        <v>0</v>
      </c>
    </row>
    <row r="5023" spans="1:11" x14ac:dyDescent="0.25">
      <c r="A5023" s="84">
        <v>43764.958333333336</v>
      </c>
      <c r="B5023" s="136">
        <v>0</v>
      </c>
      <c r="C5023" s="136">
        <v>0</v>
      </c>
      <c r="D5023" s="66">
        <v>0</v>
      </c>
      <c r="E5023" s="66">
        <v>0</v>
      </c>
      <c r="F5023" s="66">
        <f t="shared" si="156"/>
        <v>0</v>
      </c>
      <c r="K5023" s="66">
        <f t="shared" si="157"/>
        <v>0</v>
      </c>
    </row>
    <row r="5024" spans="1:11" x14ac:dyDescent="0.25">
      <c r="A5024" s="84">
        <v>43765</v>
      </c>
      <c r="B5024" s="136">
        <v>0</v>
      </c>
      <c r="C5024" s="136">
        <v>0</v>
      </c>
      <c r="D5024" s="66">
        <v>0</v>
      </c>
      <c r="E5024" s="66">
        <v>0</v>
      </c>
      <c r="F5024" s="66">
        <f t="shared" si="156"/>
        <v>0</v>
      </c>
      <c r="K5024" s="66">
        <f t="shared" si="157"/>
        <v>0</v>
      </c>
    </row>
    <row r="5025" spans="1:11" x14ac:dyDescent="0.25">
      <c r="A5025" s="84">
        <v>43765.041666666664</v>
      </c>
      <c r="B5025" s="136">
        <v>0</v>
      </c>
      <c r="C5025" s="136">
        <v>0</v>
      </c>
      <c r="D5025" s="66">
        <v>0</v>
      </c>
      <c r="E5025" s="66">
        <v>0</v>
      </c>
      <c r="F5025" s="66">
        <f t="shared" si="156"/>
        <v>0</v>
      </c>
      <c r="K5025" s="66">
        <f t="shared" si="157"/>
        <v>0</v>
      </c>
    </row>
    <row r="5026" spans="1:11" x14ac:dyDescent="0.25">
      <c r="A5026" s="84">
        <v>43765.083333333336</v>
      </c>
      <c r="B5026" s="136">
        <v>0</v>
      </c>
      <c r="C5026" s="136">
        <v>0</v>
      </c>
      <c r="D5026" s="66">
        <v>0</v>
      </c>
      <c r="E5026" s="66">
        <v>0</v>
      </c>
      <c r="F5026" s="66">
        <f t="shared" si="156"/>
        <v>0</v>
      </c>
      <c r="K5026" s="66">
        <f t="shared" si="157"/>
        <v>0</v>
      </c>
    </row>
    <row r="5027" spans="1:11" x14ac:dyDescent="0.25">
      <c r="A5027" s="84">
        <v>43765.125</v>
      </c>
      <c r="B5027" s="136">
        <v>0</v>
      </c>
      <c r="C5027" s="136">
        <v>0</v>
      </c>
      <c r="D5027" s="66">
        <v>0</v>
      </c>
      <c r="E5027" s="66">
        <v>0</v>
      </c>
      <c r="F5027" s="66">
        <f t="shared" si="156"/>
        <v>0</v>
      </c>
      <c r="K5027" s="66">
        <f t="shared" si="157"/>
        <v>0</v>
      </c>
    </row>
    <row r="5028" spans="1:11" x14ac:dyDescent="0.25">
      <c r="A5028" s="84">
        <v>43765.166666666664</v>
      </c>
      <c r="B5028" s="136">
        <v>0</v>
      </c>
      <c r="C5028" s="136">
        <v>0</v>
      </c>
      <c r="D5028" s="66">
        <v>0</v>
      </c>
      <c r="E5028" s="66">
        <v>0</v>
      </c>
      <c r="F5028" s="66">
        <f t="shared" si="156"/>
        <v>0</v>
      </c>
      <c r="K5028" s="66">
        <f t="shared" si="157"/>
        <v>0</v>
      </c>
    </row>
    <row r="5029" spans="1:11" x14ac:dyDescent="0.25">
      <c r="A5029" s="84">
        <v>43765.208333333336</v>
      </c>
      <c r="B5029" s="136">
        <v>0</v>
      </c>
      <c r="C5029" s="136">
        <v>0</v>
      </c>
      <c r="D5029" s="66">
        <v>0</v>
      </c>
      <c r="E5029" s="66">
        <v>0</v>
      </c>
      <c r="F5029" s="66">
        <f t="shared" si="156"/>
        <v>0</v>
      </c>
      <c r="K5029" s="66">
        <f t="shared" si="157"/>
        <v>0</v>
      </c>
    </row>
    <row r="5030" spans="1:11" x14ac:dyDescent="0.25">
      <c r="A5030" s="84">
        <v>43765.25</v>
      </c>
      <c r="B5030" s="136">
        <v>0</v>
      </c>
      <c r="C5030" s="136">
        <v>0</v>
      </c>
      <c r="D5030" s="66">
        <v>0</v>
      </c>
      <c r="E5030" s="66">
        <v>0</v>
      </c>
      <c r="F5030" s="66">
        <f t="shared" si="156"/>
        <v>0</v>
      </c>
      <c r="K5030" s="66">
        <f t="shared" si="157"/>
        <v>0</v>
      </c>
    </row>
    <row r="5031" spans="1:11" x14ac:dyDescent="0.25">
      <c r="A5031" s="84">
        <v>43765.291666666664</v>
      </c>
      <c r="B5031" s="136">
        <v>0</v>
      </c>
      <c r="C5031" s="136">
        <v>26</v>
      </c>
      <c r="D5031" s="66">
        <v>0</v>
      </c>
      <c r="E5031" s="66">
        <v>0</v>
      </c>
      <c r="F5031" s="66">
        <f t="shared" si="156"/>
        <v>26</v>
      </c>
      <c r="K5031" s="66">
        <f t="shared" si="157"/>
        <v>7</v>
      </c>
    </row>
    <row r="5032" spans="1:11" x14ac:dyDescent="0.25">
      <c r="A5032" s="84">
        <v>43765.333333333336</v>
      </c>
      <c r="B5032" s="136">
        <v>423</v>
      </c>
      <c r="C5032" s="136">
        <v>1833</v>
      </c>
      <c r="D5032" s="66">
        <v>49.999999999272404</v>
      </c>
      <c r="E5032" s="66">
        <v>4000</v>
      </c>
      <c r="F5032" s="66">
        <f t="shared" si="156"/>
        <v>6305.9999999992724</v>
      </c>
      <c r="K5032" s="66">
        <f t="shared" si="157"/>
        <v>1576</v>
      </c>
    </row>
    <row r="5033" spans="1:11" x14ac:dyDescent="0.25">
      <c r="A5033" s="84">
        <v>43765.375</v>
      </c>
      <c r="B5033" s="136">
        <v>1643</v>
      </c>
      <c r="C5033" s="136">
        <v>3261</v>
      </c>
      <c r="D5033" s="66">
        <v>130.00000000101863</v>
      </c>
      <c r="E5033" s="66">
        <v>6000</v>
      </c>
      <c r="F5033" s="66">
        <f t="shared" si="156"/>
        <v>11034.000000001019</v>
      </c>
      <c r="K5033" s="66">
        <f t="shared" si="157"/>
        <v>2759</v>
      </c>
    </row>
    <row r="5034" spans="1:11" x14ac:dyDescent="0.25">
      <c r="A5034" s="84">
        <v>43765.416666666664</v>
      </c>
      <c r="B5034" s="136">
        <v>1971</v>
      </c>
      <c r="C5034" s="136">
        <v>3104</v>
      </c>
      <c r="D5034" s="66">
        <v>99.999999998544808</v>
      </c>
      <c r="E5034" s="66">
        <v>8400</v>
      </c>
      <c r="F5034" s="66">
        <f t="shared" si="156"/>
        <v>13574.999999998545</v>
      </c>
      <c r="K5034" s="66">
        <f t="shared" si="157"/>
        <v>3394</v>
      </c>
    </row>
    <row r="5035" spans="1:11" x14ac:dyDescent="0.25">
      <c r="A5035" s="84">
        <v>43765.458333333336</v>
      </c>
      <c r="B5035" s="136">
        <v>2587</v>
      </c>
      <c r="C5035" s="136">
        <v>3748</v>
      </c>
      <c r="D5035" s="66">
        <v>200.0000000007276</v>
      </c>
      <c r="E5035" s="66">
        <v>12800</v>
      </c>
      <c r="F5035" s="66">
        <f t="shared" si="156"/>
        <v>19335.000000000728</v>
      </c>
      <c r="K5035" s="66">
        <f t="shared" si="157"/>
        <v>4834</v>
      </c>
    </row>
    <row r="5036" spans="1:11" x14ac:dyDescent="0.25">
      <c r="A5036" s="84">
        <v>43765.5</v>
      </c>
      <c r="B5036" s="136">
        <v>1724</v>
      </c>
      <c r="C5036" s="136">
        <v>3916</v>
      </c>
      <c r="D5036" s="66">
        <v>259.99999999839929</v>
      </c>
      <c r="E5036" s="66">
        <v>8000</v>
      </c>
      <c r="F5036" s="66">
        <f t="shared" si="156"/>
        <v>13899.999999998399</v>
      </c>
      <c r="K5036" s="66">
        <f t="shared" si="157"/>
        <v>3475</v>
      </c>
    </row>
    <row r="5037" spans="1:11" x14ac:dyDescent="0.25">
      <c r="A5037" s="84">
        <v>43765.541666666664</v>
      </c>
      <c r="B5037" s="136">
        <v>917</v>
      </c>
      <c r="C5037" s="136">
        <v>7198</v>
      </c>
      <c r="D5037" s="66">
        <v>529.99999999883585</v>
      </c>
      <c r="E5037" s="66">
        <v>7800</v>
      </c>
      <c r="F5037" s="66">
        <f t="shared" si="156"/>
        <v>16444.999999998836</v>
      </c>
      <c r="K5037" s="66">
        <f t="shared" si="157"/>
        <v>4111</v>
      </c>
    </row>
    <row r="5038" spans="1:11" x14ac:dyDescent="0.25">
      <c r="A5038" s="84">
        <v>43765.583333333336</v>
      </c>
      <c r="B5038" s="136">
        <v>856</v>
      </c>
      <c r="C5038" s="136">
        <v>5866</v>
      </c>
      <c r="D5038" s="66">
        <v>340.00000000014552</v>
      </c>
      <c r="E5038" s="66">
        <v>6000</v>
      </c>
      <c r="F5038" s="66">
        <f t="shared" si="156"/>
        <v>13062.000000000146</v>
      </c>
      <c r="K5038" s="66">
        <f t="shared" si="157"/>
        <v>3266</v>
      </c>
    </row>
    <row r="5039" spans="1:11" x14ac:dyDescent="0.25">
      <c r="A5039" s="84">
        <v>43765.625</v>
      </c>
      <c r="B5039" s="136">
        <v>419</v>
      </c>
      <c r="C5039" s="136">
        <v>4998</v>
      </c>
      <c r="D5039" s="66">
        <v>250</v>
      </c>
      <c r="E5039" s="66">
        <v>1000</v>
      </c>
      <c r="F5039" s="66">
        <f t="shared" si="156"/>
        <v>6667</v>
      </c>
      <c r="K5039" s="66">
        <f t="shared" si="157"/>
        <v>1667</v>
      </c>
    </row>
    <row r="5040" spans="1:11" x14ac:dyDescent="0.25">
      <c r="A5040" s="84">
        <v>43765.666666666664</v>
      </c>
      <c r="B5040" s="136">
        <v>429</v>
      </c>
      <c r="C5040" s="136">
        <v>3926</v>
      </c>
      <c r="D5040" s="66">
        <v>250</v>
      </c>
      <c r="E5040" s="66">
        <v>4000</v>
      </c>
      <c r="F5040" s="66">
        <f t="shared" si="156"/>
        <v>8605</v>
      </c>
      <c r="K5040" s="66">
        <f t="shared" si="157"/>
        <v>2151</v>
      </c>
    </row>
    <row r="5041" spans="1:11" x14ac:dyDescent="0.25">
      <c r="A5041" s="84">
        <v>43765.708333333336</v>
      </c>
      <c r="B5041" s="136">
        <v>0</v>
      </c>
      <c r="C5041" s="136">
        <v>1451</v>
      </c>
      <c r="D5041" s="66">
        <v>30.000000002473826</v>
      </c>
      <c r="E5041" s="66">
        <v>1000</v>
      </c>
      <c r="F5041" s="66">
        <f t="shared" si="156"/>
        <v>2481.0000000024738</v>
      </c>
      <c r="K5041" s="66">
        <f t="shared" si="157"/>
        <v>620</v>
      </c>
    </row>
    <row r="5042" spans="1:11" x14ac:dyDescent="0.25">
      <c r="A5042" s="84">
        <v>43765.75</v>
      </c>
      <c r="B5042" s="136">
        <v>0</v>
      </c>
      <c r="C5042" s="136">
        <v>0</v>
      </c>
      <c r="D5042" s="66">
        <v>0</v>
      </c>
      <c r="E5042" s="66">
        <v>0</v>
      </c>
      <c r="F5042" s="66">
        <f t="shared" si="156"/>
        <v>0</v>
      </c>
      <c r="K5042" s="66">
        <f t="shared" si="157"/>
        <v>0</v>
      </c>
    </row>
    <row r="5043" spans="1:11" x14ac:dyDescent="0.25">
      <c r="A5043" s="84">
        <v>43765.791666666664</v>
      </c>
      <c r="B5043" s="136">
        <v>0</v>
      </c>
      <c r="C5043" s="136">
        <v>0</v>
      </c>
      <c r="D5043" s="66">
        <v>0</v>
      </c>
      <c r="E5043" s="66">
        <v>0</v>
      </c>
      <c r="F5043" s="66">
        <f t="shared" si="156"/>
        <v>0</v>
      </c>
      <c r="K5043" s="66">
        <f t="shared" si="157"/>
        <v>0</v>
      </c>
    </row>
    <row r="5044" spans="1:11" x14ac:dyDescent="0.25">
      <c r="A5044" s="84">
        <v>43765.833333333336</v>
      </c>
      <c r="B5044" s="136">
        <v>0</v>
      </c>
      <c r="C5044" s="136">
        <v>0</v>
      </c>
      <c r="D5044" s="66">
        <v>0</v>
      </c>
      <c r="E5044" s="66">
        <v>0</v>
      </c>
      <c r="F5044" s="66">
        <f t="shared" si="156"/>
        <v>0</v>
      </c>
      <c r="K5044" s="66">
        <f t="shared" si="157"/>
        <v>0</v>
      </c>
    </row>
    <row r="5045" spans="1:11" x14ac:dyDescent="0.25">
      <c r="A5045" s="84">
        <v>43765.875</v>
      </c>
      <c r="B5045" s="136">
        <v>0</v>
      </c>
      <c r="C5045" s="136">
        <v>0</v>
      </c>
      <c r="D5045" s="66">
        <v>0</v>
      </c>
      <c r="E5045" s="66">
        <v>0</v>
      </c>
      <c r="F5045" s="66">
        <f t="shared" si="156"/>
        <v>0</v>
      </c>
      <c r="K5045" s="66">
        <f t="shared" si="157"/>
        <v>0</v>
      </c>
    </row>
    <row r="5046" spans="1:11" x14ac:dyDescent="0.25">
      <c r="A5046" s="84">
        <v>43765.916666666664</v>
      </c>
      <c r="B5046" s="136">
        <v>0</v>
      </c>
      <c r="C5046" s="136">
        <v>0</v>
      </c>
      <c r="D5046" s="66">
        <v>0</v>
      </c>
      <c r="E5046" s="66">
        <v>0</v>
      </c>
      <c r="F5046" s="66">
        <f t="shared" si="156"/>
        <v>0</v>
      </c>
      <c r="K5046" s="66">
        <f t="shared" si="157"/>
        <v>0</v>
      </c>
    </row>
    <row r="5047" spans="1:11" x14ac:dyDescent="0.25">
      <c r="A5047" s="84">
        <v>43765.958333333336</v>
      </c>
      <c r="B5047" s="136">
        <v>0</v>
      </c>
      <c r="C5047" s="136">
        <v>0</v>
      </c>
      <c r="D5047" s="66">
        <v>0</v>
      </c>
      <c r="E5047" s="66">
        <v>0</v>
      </c>
      <c r="F5047" s="66">
        <f t="shared" si="156"/>
        <v>0</v>
      </c>
      <c r="K5047" s="66">
        <f t="shared" si="157"/>
        <v>0</v>
      </c>
    </row>
    <row r="5048" spans="1:11" x14ac:dyDescent="0.25">
      <c r="A5048" s="84">
        <v>43766</v>
      </c>
      <c r="B5048" s="136">
        <v>0</v>
      </c>
      <c r="C5048" s="136">
        <v>0</v>
      </c>
      <c r="D5048" s="66">
        <v>0</v>
      </c>
      <c r="E5048" s="66">
        <v>0</v>
      </c>
      <c r="F5048" s="66">
        <f t="shared" si="156"/>
        <v>0</v>
      </c>
      <c r="K5048" s="66">
        <f t="shared" si="157"/>
        <v>0</v>
      </c>
    </row>
    <row r="5049" spans="1:11" x14ac:dyDescent="0.25">
      <c r="A5049" s="84">
        <v>43766.041666666664</v>
      </c>
      <c r="B5049" s="136">
        <v>0</v>
      </c>
      <c r="C5049" s="136">
        <v>0</v>
      </c>
      <c r="D5049" s="66">
        <v>0</v>
      </c>
      <c r="E5049" s="66">
        <v>0</v>
      </c>
      <c r="F5049" s="66">
        <f t="shared" si="156"/>
        <v>0</v>
      </c>
      <c r="K5049" s="66">
        <f t="shared" si="157"/>
        <v>0</v>
      </c>
    </row>
    <row r="5050" spans="1:11" x14ac:dyDescent="0.25">
      <c r="A5050" s="84">
        <v>43766.083333333336</v>
      </c>
      <c r="B5050" s="136">
        <v>0</v>
      </c>
      <c r="C5050" s="136">
        <v>0</v>
      </c>
      <c r="D5050" s="66">
        <v>0</v>
      </c>
      <c r="E5050" s="66">
        <v>0</v>
      </c>
      <c r="F5050" s="66">
        <f t="shared" si="156"/>
        <v>0</v>
      </c>
      <c r="K5050" s="66">
        <f t="shared" si="157"/>
        <v>0</v>
      </c>
    </row>
    <row r="5051" spans="1:11" x14ac:dyDescent="0.25">
      <c r="A5051" s="84">
        <v>43766.125</v>
      </c>
      <c r="B5051" s="136">
        <v>0</v>
      </c>
      <c r="C5051" s="136">
        <v>0</v>
      </c>
      <c r="D5051" s="66">
        <v>0</v>
      </c>
      <c r="E5051" s="66">
        <v>0</v>
      </c>
      <c r="F5051" s="66">
        <f t="shared" si="156"/>
        <v>0</v>
      </c>
      <c r="K5051" s="66">
        <f t="shared" si="157"/>
        <v>0</v>
      </c>
    </row>
    <row r="5052" spans="1:11" x14ac:dyDescent="0.25">
      <c r="A5052" s="84">
        <v>43766.166666666664</v>
      </c>
      <c r="B5052" s="136">
        <v>0</v>
      </c>
      <c r="C5052" s="136">
        <v>0</v>
      </c>
      <c r="D5052" s="66">
        <v>0</v>
      </c>
      <c r="E5052" s="66">
        <v>0</v>
      </c>
      <c r="F5052" s="66">
        <f t="shared" si="156"/>
        <v>0</v>
      </c>
      <c r="K5052" s="66">
        <f t="shared" si="157"/>
        <v>0</v>
      </c>
    </row>
    <row r="5053" spans="1:11" x14ac:dyDescent="0.25">
      <c r="A5053" s="84">
        <v>43766.208333333336</v>
      </c>
      <c r="B5053" s="136">
        <v>0</v>
      </c>
      <c r="C5053" s="136">
        <v>0</v>
      </c>
      <c r="D5053" s="66">
        <v>0</v>
      </c>
      <c r="E5053" s="66">
        <v>0</v>
      </c>
      <c r="F5053" s="66">
        <f t="shared" si="156"/>
        <v>0</v>
      </c>
      <c r="K5053" s="66">
        <f t="shared" si="157"/>
        <v>0</v>
      </c>
    </row>
    <row r="5054" spans="1:11" x14ac:dyDescent="0.25">
      <c r="A5054" s="84">
        <v>43766.25</v>
      </c>
      <c r="B5054" s="136">
        <v>0</v>
      </c>
      <c r="C5054" s="136">
        <v>0</v>
      </c>
      <c r="D5054" s="66">
        <v>0</v>
      </c>
      <c r="E5054" s="66">
        <v>0</v>
      </c>
      <c r="F5054" s="66">
        <f t="shared" si="156"/>
        <v>0</v>
      </c>
      <c r="K5054" s="66">
        <f t="shared" si="157"/>
        <v>0</v>
      </c>
    </row>
    <row r="5055" spans="1:11" x14ac:dyDescent="0.25">
      <c r="A5055" s="84">
        <v>43766.291666666664</v>
      </c>
      <c r="B5055" s="136">
        <v>354</v>
      </c>
      <c r="C5055" s="136">
        <v>336</v>
      </c>
      <c r="D5055" s="66">
        <v>20.000000000436557</v>
      </c>
      <c r="E5055" s="66">
        <v>1000</v>
      </c>
      <c r="F5055" s="66">
        <f t="shared" si="156"/>
        <v>1710.0000000004366</v>
      </c>
      <c r="K5055" s="66">
        <f t="shared" si="157"/>
        <v>428</v>
      </c>
    </row>
    <row r="5056" spans="1:11" x14ac:dyDescent="0.25">
      <c r="A5056" s="84">
        <v>43766.333333333336</v>
      </c>
      <c r="B5056" s="136">
        <v>3024</v>
      </c>
      <c r="C5056" s="136">
        <v>3457</v>
      </c>
      <c r="D5056" s="66">
        <v>219.99999999752617</v>
      </c>
      <c r="E5056" s="66">
        <v>14000</v>
      </c>
      <c r="F5056" s="66">
        <f t="shared" si="156"/>
        <v>20700.999999997526</v>
      </c>
      <c r="K5056" s="66">
        <f t="shared" si="157"/>
        <v>5175</v>
      </c>
    </row>
    <row r="5057" spans="1:11" x14ac:dyDescent="0.25">
      <c r="A5057" s="84">
        <v>43766.375</v>
      </c>
      <c r="B5057" s="136">
        <v>5920</v>
      </c>
      <c r="C5057" s="136">
        <v>12647</v>
      </c>
      <c r="D5057" s="66">
        <v>740.00000000160071</v>
      </c>
      <c r="E5057" s="66">
        <v>23800</v>
      </c>
      <c r="F5057" s="66">
        <f t="shared" si="156"/>
        <v>43107.000000001601</v>
      </c>
      <c r="K5057" s="66">
        <f t="shared" si="157"/>
        <v>10777</v>
      </c>
    </row>
    <row r="5058" spans="1:11" x14ac:dyDescent="0.25">
      <c r="A5058" s="84">
        <v>43766.416666666664</v>
      </c>
      <c r="B5058" s="136">
        <v>9861</v>
      </c>
      <c r="C5058" s="136">
        <v>23183</v>
      </c>
      <c r="D5058" s="66">
        <v>1009.9999999983993</v>
      </c>
      <c r="E5058" s="66">
        <v>40000</v>
      </c>
      <c r="F5058" s="66">
        <f t="shared" si="156"/>
        <v>74053.999999998399</v>
      </c>
      <c r="K5058" s="66">
        <f t="shared" si="157"/>
        <v>18513</v>
      </c>
    </row>
    <row r="5059" spans="1:11" x14ac:dyDescent="0.25">
      <c r="A5059" s="84">
        <v>43766.458333333336</v>
      </c>
      <c r="B5059" s="136">
        <v>15571</v>
      </c>
      <c r="C5059" s="136">
        <v>25015</v>
      </c>
      <c r="D5059" s="66">
        <v>1620.0000000026193</v>
      </c>
      <c r="E5059" s="66">
        <v>56700</v>
      </c>
      <c r="F5059" s="66">
        <f t="shared" si="156"/>
        <v>98906.000000002619</v>
      </c>
      <c r="K5059" s="66">
        <f t="shared" si="157"/>
        <v>24727</v>
      </c>
    </row>
    <row r="5060" spans="1:11" x14ac:dyDescent="0.25">
      <c r="A5060" s="84">
        <v>43766.5</v>
      </c>
      <c r="B5060" s="136">
        <v>10673</v>
      </c>
      <c r="C5060" s="136">
        <v>20817</v>
      </c>
      <c r="D5060" s="66">
        <v>1279.9999999988358</v>
      </c>
      <c r="E5060" s="66">
        <v>45500</v>
      </c>
      <c r="F5060" s="66">
        <f t="shared" si="156"/>
        <v>78269.999999998836</v>
      </c>
      <c r="K5060" s="66">
        <f t="shared" si="157"/>
        <v>19567</v>
      </c>
    </row>
    <row r="5061" spans="1:11" x14ac:dyDescent="0.25">
      <c r="A5061" s="84">
        <v>43766.541666666664</v>
      </c>
      <c r="B5061" s="136">
        <v>7577</v>
      </c>
      <c r="C5061" s="136">
        <v>14767</v>
      </c>
      <c r="D5061" s="66">
        <v>1060.0000000013097</v>
      </c>
      <c r="E5061" s="66">
        <v>38500</v>
      </c>
      <c r="F5061" s="66">
        <f t="shared" si="156"/>
        <v>61904.00000000131</v>
      </c>
      <c r="K5061" s="66">
        <f t="shared" si="157"/>
        <v>15476</v>
      </c>
    </row>
    <row r="5062" spans="1:11" x14ac:dyDescent="0.25">
      <c r="A5062" s="84">
        <v>43766.583333333336</v>
      </c>
      <c r="B5062" s="136">
        <v>4417</v>
      </c>
      <c r="C5062" s="136">
        <v>14541</v>
      </c>
      <c r="D5062" s="66">
        <v>929.99999999665306</v>
      </c>
      <c r="E5062" s="66">
        <v>31100</v>
      </c>
      <c r="F5062" s="66">
        <f t="shared" si="156"/>
        <v>50987.999999996653</v>
      </c>
      <c r="K5062" s="66">
        <f t="shared" si="157"/>
        <v>12747</v>
      </c>
    </row>
    <row r="5063" spans="1:11" x14ac:dyDescent="0.25">
      <c r="A5063" s="84">
        <v>43766.625</v>
      </c>
      <c r="B5063" s="136">
        <v>2568</v>
      </c>
      <c r="C5063" s="136">
        <v>11022</v>
      </c>
      <c r="D5063" s="66">
        <v>700.0000000007276</v>
      </c>
      <c r="E5063" s="66">
        <v>26400</v>
      </c>
      <c r="F5063" s="66">
        <f t="shared" si="156"/>
        <v>40690.000000000728</v>
      </c>
      <c r="K5063" s="66">
        <f t="shared" si="157"/>
        <v>10173</v>
      </c>
    </row>
    <row r="5064" spans="1:11" x14ac:dyDescent="0.25">
      <c r="A5064" s="84">
        <v>43766.666666666664</v>
      </c>
      <c r="B5064" s="136">
        <v>1386</v>
      </c>
      <c r="C5064" s="136">
        <v>3036</v>
      </c>
      <c r="D5064" s="66">
        <v>220.00000000116415</v>
      </c>
      <c r="E5064" s="66">
        <v>15500</v>
      </c>
      <c r="F5064" s="66">
        <f t="shared" ref="F5064:F5127" si="158">SUM(B5064:E5064)</f>
        <v>20142.000000001164</v>
      </c>
      <c r="K5064" s="66">
        <f t="shared" ref="K5064:K5127" si="159">ROUND(AVERAGE(B5064:E5064),0)</f>
        <v>5036</v>
      </c>
    </row>
    <row r="5065" spans="1:11" x14ac:dyDescent="0.25">
      <c r="A5065" s="84">
        <v>43766.708333333336</v>
      </c>
      <c r="B5065" s="136">
        <v>156</v>
      </c>
      <c r="C5065" s="136">
        <v>932</v>
      </c>
      <c r="D5065" s="66">
        <v>110.00000000058208</v>
      </c>
      <c r="E5065" s="66">
        <v>500</v>
      </c>
      <c r="F5065" s="66">
        <f t="shared" si="158"/>
        <v>1698.0000000005821</v>
      </c>
      <c r="K5065" s="66">
        <f t="shared" si="159"/>
        <v>425</v>
      </c>
    </row>
    <row r="5066" spans="1:11" x14ac:dyDescent="0.25">
      <c r="A5066" s="84">
        <v>43766.75</v>
      </c>
      <c r="B5066" s="136">
        <v>0</v>
      </c>
      <c r="C5066" s="136">
        <v>0</v>
      </c>
      <c r="D5066" s="66">
        <v>0</v>
      </c>
      <c r="E5066" s="66">
        <v>0</v>
      </c>
      <c r="F5066" s="66">
        <f t="shared" si="158"/>
        <v>0</v>
      </c>
      <c r="K5066" s="66">
        <f t="shared" si="159"/>
        <v>0</v>
      </c>
    </row>
    <row r="5067" spans="1:11" x14ac:dyDescent="0.25">
      <c r="A5067" s="84">
        <v>43766.791666666664</v>
      </c>
      <c r="B5067" s="136">
        <v>0</v>
      </c>
      <c r="C5067" s="136">
        <v>0</v>
      </c>
      <c r="D5067" s="66">
        <v>0</v>
      </c>
      <c r="E5067" s="66">
        <v>0</v>
      </c>
      <c r="F5067" s="66">
        <f t="shared" si="158"/>
        <v>0</v>
      </c>
      <c r="K5067" s="66">
        <f t="shared" si="159"/>
        <v>0</v>
      </c>
    </row>
    <row r="5068" spans="1:11" x14ac:dyDescent="0.25">
      <c r="A5068" s="84">
        <v>43766.833333333336</v>
      </c>
      <c r="B5068" s="136">
        <v>0</v>
      </c>
      <c r="C5068" s="136">
        <v>0</v>
      </c>
      <c r="D5068" s="66">
        <v>0</v>
      </c>
      <c r="E5068" s="66">
        <v>0</v>
      </c>
      <c r="F5068" s="66">
        <f t="shared" si="158"/>
        <v>0</v>
      </c>
      <c r="K5068" s="66">
        <f t="shared" si="159"/>
        <v>0</v>
      </c>
    </row>
    <row r="5069" spans="1:11" x14ac:dyDescent="0.25">
      <c r="A5069" s="84">
        <v>43766.875</v>
      </c>
      <c r="B5069" s="136">
        <v>0</v>
      </c>
      <c r="C5069" s="136">
        <v>0</v>
      </c>
      <c r="D5069" s="66">
        <v>0</v>
      </c>
      <c r="E5069" s="66">
        <v>0</v>
      </c>
      <c r="F5069" s="66">
        <f t="shared" si="158"/>
        <v>0</v>
      </c>
      <c r="K5069" s="66">
        <f t="shared" si="159"/>
        <v>0</v>
      </c>
    </row>
    <row r="5070" spans="1:11" x14ac:dyDescent="0.25">
      <c r="A5070" s="84">
        <v>43766.916666666664</v>
      </c>
      <c r="B5070" s="136">
        <v>0</v>
      </c>
      <c r="C5070" s="136">
        <v>0</v>
      </c>
      <c r="D5070" s="66">
        <v>0</v>
      </c>
      <c r="E5070" s="66">
        <v>0</v>
      </c>
      <c r="F5070" s="66">
        <f t="shared" si="158"/>
        <v>0</v>
      </c>
      <c r="K5070" s="66">
        <f t="shared" si="159"/>
        <v>0</v>
      </c>
    </row>
    <row r="5071" spans="1:11" x14ac:dyDescent="0.25">
      <c r="A5071" s="84">
        <v>43766.958333333336</v>
      </c>
      <c r="B5071" s="136">
        <v>0</v>
      </c>
      <c r="C5071" s="136">
        <v>0</v>
      </c>
      <c r="D5071" s="66">
        <v>0</v>
      </c>
      <c r="E5071" s="66">
        <v>0</v>
      </c>
      <c r="F5071" s="66">
        <f t="shared" si="158"/>
        <v>0</v>
      </c>
      <c r="K5071" s="66">
        <f t="shared" si="159"/>
        <v>0</v>
      </c>
    </row>
    <row r="5072" spans="1:11" x14ac:dyDescent="0.25">
      <c r="A5072" s="84">
        <v>43767</v>
      </c>
      <c r="B5072" s="136">
        <v>0</v>
      </c>
      <c r="C5072" s="136">
        <v>0</v>
      </c>
      <c r="D5072" s="66">
        <v>0</v>
      </c>
      <c r="E5072" s="66">
        <v>0</v>
      </c>
      <c r="F5072" s="66">
        <f t="shared" si="158"/>
        <v>0</v>
      </c>
      <c r="K5072" s="66">
        <f t="shared" si="159"/>
        <v>0</v>
      </c>
    </row>
    <row r="5073" spans="1:11" x14ac:dyDescent="0.25">
      <c r="A5073" s="84">
        <v>43767.041666666664</v>
      </c>
      <c r="B5073" s="136">
        <v>0</v>
      </c>
      <c r="C5073" s="136">
        <v>0</v>
      </c>
      <c r="D5073" s="66">
        <v>0</v>
      </c>
      <c r="E5073" s="66">
        <v>0</v>
      </c>
      <c r="F5073" s="66">
        <f t="shared" si="158"/>
        <v>0</v>
      </c>
      <c r="K5073" s="66">
        <f t="shared" si="159"/>
        <v>0</v>
      </c>
    </row>
    <row r="5074" spans="1:11" x14ac:dyDescent="0.25">
      <c r="A5074" s="84">
        <v>43767.083333333336</v>
      </c>
      <c r="B5074" s="136">
        <v>0</v>
      </c>
      <c r="C5074" s="136">
        <v>0</v>
      </c>
      <c r="D5074" s="66">
        <v>0</v>
      </c>
      <c r="E5074" s="66">
        <v>0</v>
      </c>
      <c r="F5074" s="66">
        <f t="shared" si="158"/>
        <v>0</v>
      </c>
      <c r="K5074" s="66">
        <f t="shared" si="159"/>
        <v>0</v>
      </c>
    </row>
    <row r="5075" spans="1:11" x14ac:dyDescent="0.25">
      <c r="A5075" s="84">
        <v>43767.125</v>
      </c>
      <c r="B5075" s="136">
        <v>0</v>
      </c>
      <c r="C5075" s="136">
        <v>0</v>
      </c>
      <c r="D5075" s="66">
        <v>0</v>
      </c>
      <c r="E5075" s="66">
        <v>0</v>
      </c>
      <c r="F5075" s="66">
        <f t="shared" si="158"/>
        <v>0</v>
      </c>
      <c r="K5075" s="66">
        <f t="shared" si="159"/>
        <v>0</v>
      </c>
    </row>
    <row r="5076" spans="1:11" x14ac:dyDescent="0.25">
      <c r="A5076" s="84">
        <v>43767.166666666664</v>
      </c>
      <c r="B5076" s="136">
        <v>0</v>
      </c>
      <c r="C5076" s="136">
        <v>0</v>
      </c>
      <c r="D5076" s="66">
        <v>0</v>
      </c>
      <c r="E5076" s="66">
        <v>0</v>
      </c>
      <c r="F5076" s="66">
        <f t="shared" si="158"/>
        <v>0</v>
      </c>
      <c r="K5076" s="66">
        <f t="shared" si="159"/>
        <v>0</v>
      </c>
    </row>
    <row r="5077" spans="1:11" x14ac:dyDescent="0.25">
      <c r="A5077" s="84">
        <v>43767.208333333336</v>
      </c>
      <c r="B5077" s="136">
        <v>0</v>
      </c>
      <c r="C5077" s="136">
        <v>0</v>
      </c>
      <c r="D5077" s="66">
        <v>0</v>
      </c>
      <c r="E5077" s="66">
        <v>0</v>
      </c>
      <c r="F5077" s="66">
        <f t="shared" si="158"/>
        <v>0</v>
      </c>
      <c r="K5077" s="66">
        <f t="shared" si="159"/>
        <v>0</v>
      </c>
    </row>
    <row r="5078" spans="1:11" x14ac:dyDescent="0.25">
      <c r="A5078" s="84">
        <v>43767.25</v>
      </c>
      <c r="B5078" s="136">
        <v>0</v>
      </c>
      <c r="C5078" s="136">
        <v>0</v>
      </c>
      <c r="D5078" s="66">
        <v>0</v>
      </c>
      <c r="E5078" s="66">
        <v>0</v>
      </c>
      <c r="F5078" s="66">
        <f t="shared" si="158"/>
        <v>0</v>
      </c>
      <c r="K5078" s="66">
        <f t="shared" si="159"/>
        <v>0</v>
      </c>
    </row>
    <row r="5079" spans="1:11" x14ac:dyDescent="0.25">
      <c r="A5079" s="84">
        <v>43767.291666666664</v>
      </c>
      <c r="B5079" s="136">
        <v>126</v>
      </c>
      <c r="C5079" s="136">
        <v>1024</v>
      </c>
      <c r="D5079" s="66">
        <v>29.999999998835847</v>
      </c>
      <c r="E5079" s="66">
        <v>1000</v>
      </c>
      <c r="F5079" s="66">
        <f t="shared" si="158"/>
        <v>2179.9999999988358</v>
      </c>
      <c r="K5079" s="66">
        <f t="shared" si="159"/>
        <v>545</v>
      </c>
    </row>
    <row r="5080" spans="1:11" x14ac:dyDescent="0.25">
      <c r="A5080" s="84">
        <v>43767.333333333336</v>
      </c>
      <c r="B5080" s="136">
        <v>2055</v>
      </c>
      <c r="C5080" s="136">
        <v>5698</v>
      </c>
      <c r="D5080" s="66">
        <v>350.00000000218279</v>
      </c>
      <c r="E5080" s="66">
        <v>11400</v>
      </c>
      <c r="F5080" s="66">
        <f t="shared" si="158"/>
        <v>19503.000000002183</v>
      </c>
      <c r="K5080" s="66">
        <f t="shared" si="159"/>
        <v>4876</v>
      </c>
    </row>
    <row r="5081" spans="1:11" x14ac:dyDescent="0.25">
      <c r="A5081" s="84">
        <v>43767.375</v>
      </c>
      <c r="B5081" s="136">
        <v>4181</v>
      </c>
      <c r="C5081" s="136">
        <v>8901</v>
      </c>
      <c r="D5081" s="66">
        <v>779.99999999883585</v>
      </c>
      <c r="E5081" s="66">
        <v>13400</v>
      </c>
      <c r="F5081" s="66">
        <f t="shared" si="158"/>
        <v>27261.999999998836</v>
      </c>
      <c r="K5081" s="66">
        <f t="shared" si="159"/>
        <v>6815</v>
      </c>
    </row>
    <row r="5082" spans="1:11" x14ac:dyDescent="0.25">
      <c r="A5082" s="84">
        <v>43767.416666666664</v>
      </c>
      <c r="B5082" s="136">
        <v>4879</v>
      </c>
      <c r="C5082" s="136">
        <v>11217</v>
      </c>
      <c r="D5082" s="66">
        <v>1049.9999999992724</v>
      </c>
      <c r="E5082" s="66">
        <v>23000</v>
      </c>
      <c r="F5082" s="66">
        <f t="shared" si="158"/>
        <v>40145.999999999272</v>
      </c>
      <c r="K5082" s="66">
        <f t="shared" si="159"/>
        <v>10036</v>
      </c>
    </row>
    <row r="5083" spans="1:11" x14ac:dyDescent="0.25">
      <c r="A5083" s="84">
        <v>43767.458333333336</v>
      </c>
      <c r="B5083" s="136">
        <v>7530</v>
      </c>
      <c r="C5083" s="136">
        <v>11255</v>
      </c>
      <c r="D5083" s="66">
        <v>909.99999999985448</v>
      </c>
      <c r="E5083" s="66">
        <v>25200</v>
      </c>
      <c r="F5083" s="66">
        <f t="shared" si="158"/>
        <v>44894.999999999854</v>
      </c>
      <c r="K5083" s="66">
        <f t="shared" si="159"/>
        <v>11224</v>
      </c>
    </row>
    <row r="5084" spans="1:11" x14ac:dyDescent="0.25">
      <c r="A5084" s="84">
        <v>43767.5</v>
      </c>
      <c r="B5084" s="136">
        <v>7029</v>
      </c>
      <c r="C5084" s="136">
        <v>14373</v>
      </c>
      <c r="D5084" s="66">
        <v>909.99999999985448</v>
      </c>
      <c r="E5084" s="66">
        <v>36800</v>
      </c>
      <c r="F5084" s="66">
        <f t="shared" si="158"/>
        <v>59111.999999999854</v>
      </c>
      <c r="K5084" s="66">
        <f t="shared" si="159"/>
        <v>14778</v>
      </c>
    </row>
    <row r="5085" spans="1:11" x14ac:dyDescent="0.25">
      <c r="A5085" s="84">
        <v>43767.541666666664</v>
      </c>
      <c r="B5085" s="136">
        <v>6104</v>
      </c>
      <c r="C5085" s="136">
        <v>15122</v>
      </c>
      <c r="D5085" s="66">
        <v>1029.9999999988358</v>
      </c>
      <c r="E5085" s="66">
        <v>33800</v>
      </c>
      <c r="F5085" s="66">
        <f t="shared" si="158"/>
        <v>56055.999999998836</v>
      </c>
      <c r="K5085" s="66">
        <f t="shared" si="159"/>
        <v>14014</v>
      </c>
    </row>
    <row r="5086" spans="1:11" x14ac:dyDescent="0.25">
      <c r="A5086" s="84">
        <v>43767.583333333336</v>
      </c>
      <c r="B5086" s="136">
        <v>5213</v>
      </c>
      <c r="C5086" s="136">
        <v>9958</v>
      </c>
      <c r="D5086" s="66">
        <v>590.00000000014552</v>
      </c>
      <c r="E5086" s="66">
        <v>31100</v>
      </c>
      <c r="F5086" s="66">
        <f t="shared" si="158"/>
        <v>46861.000000000146</v>
      </c>
      <c r="K5086" s="66">
        <f t="shared" si="159"/>
        <v>11715</v>
      </c>
    </row>
    <row r="5087" spans="1:11" x14ac:dyDescent="0.25">
      <c r="A5087" s="84">
        <v>43767.625</v>
      </c>
      <c r="B5087" s="136">
        <v>4499</v>
      </c>
      <c r="C5087" s="136">
        <v>6325</v>
      </c>
      <c r="D5087" s="66">
        <v>460.00000000276486</v>
      </c>
      <c r="E5087" s="66">
        <v>27200</v>
      </c>
      <c r="F5087" s="66">
        <f t="shared" si="158"/>
        <v>38484.000000002765</v>
      </c>
      <c r="K5087" s="66">
        <f t="shared" si="159"/>
        <v>9621</v>
      </c>
    </row>
    <row r="5088" spans="1:11" x14ac:dyDescent="0.25">
      <c r="A5088" s="84">
        <v>43767.666666666664</v>
      </c>
      <c r="B5088" s="136">
        <v>2606</v>
      </c>
      <c r="C5088" s="136">
        <v>4019.9999999999995</v>
      </c>
      <c r="D5088" s="66">
        <v>270.00000000043656</v>
      </c>
      <c r="E5088" s="66">
        <v>13100</v>
      </c>
      <c r="F5088" s="66">
        <f t="shared" si="158"/>
        <v>19996.000000000437</v>
      </c>
      <c r="K5088" s="66">
        <f t="shared" si="159"/>
        <v>4999</v>
      </c>
    </row>
    <row r="5089" spans="1:11" x14ac:dyDescent="0.25">
      <c r="A5089" s="84">
        <v>43767.708333333336</v>
      </c>
      <c r="B5089" s="136">
        <v>529</v>
      </c>
      <c r="C5089" s="136">
        <v>926</v>
      </c>
      <c r="D5089" s="66">
        <v>39.999999997235136</v>
      </c>
      <c r="E5089" s="66">
        <v>2000</v>
      </c>
      <c r="F5089" s="66">
        <f t="shared" si="158"/>
        <v>3494.9999999972351</v>
      </c>
      <c r="K5089" s="66">
        <f t="shared" si="159"/>
        <v>874</v>
      </c>
    </row>
    <row r="5090" spans="1:11" x14ac:dyDescent="0.25">
      <c r="A5090" s="84">
        <v>43767.75</v>
      </c>
      <c r="B5090" s="136">
        <v>0</v>
      </c>
      <c r="C5090" s="136">
        <v>0</v>
      </c>
      <c r="D5090" s="66">
        <v>0</v>
      </c>
      <c r="E5090" s="66">
        <v>0</v>
      </c>
      <c r="F5090" s="66">
        <f t="shared" si="158"/>
        <v>0</v>
      </c>
      <c r="K5090" s="66">
        <f t="shared" si="159"/>
        <v>0</v>
      </c>
    </row>
    <row r="5091" spans="1:11" x14ac:dyDescent="0.25">
      <c r="A5091" s="84">
        <v>43767.791666666664</v>
      </c>
      <c r="B5091" s="136">
        <v>0</v>
      </c>
      <c r="C5091" s="136">
        <v>0</v>
      </c>
      <c r="D5091" s="66">
        <v>0</v>
      </c>
      <c r="E5091" s="66">
        <v>0</v>
      </c>
      <c r="F5091" s="66">
        <f t="shared" si="158"/>
        <v>0</v>
      </c>
      <c r="K5091" s="66">
        <f t="shared" si="159"/>
        <v>0</v>
      </c>
    </row>
    <row r="5092" spans="1:11" x14ac:dyDescent="0.25">
      <c r="A5092" s="84">
        <v>43767.833333333336</v>
      </c>
      <c r="B5092" s="136">
        <v>0</v>
      </c>
      <c r="C5092" s="136">
        <v>0</v>
      </c>
      <c r="D5092" s="66">
        <v>0</v>
      </c>
      <c r="E5092" s="66">
        <v>0</v>
      </c>
      <c r="F5092" s="66">
        <f t="shared" si="158"/>
        <v>0</v>
      </c>
      <c r="K5092" s="66">
        <f t="shared" si="159"/>
        <v>0</v>
      </c>
    </row>
    <row r="5093" spans="1:11" x14ac:dyDescent="0.25">
      <c r="A5093" s="84">
        <v>43767.875</v>
      </c>
      <c r="B5093" s="136">
        <v>0</v>
      </c>
      <c r="C5093" s="136">
        <v>0</v>
      </c>
      <c r="D5093" s="66">
        <v>0</v>
      </c>
      <c r="E5093" s="66">
        <v>0</v>
      </c>
      <c r="F5093" s="66">
        <f t="shared" si="158"/>
        <v>0</v>
      </c>
      <c r="K5093" s="66">
        <f t="shared" si="159"/>
        <v>0</v>
      </c>
    </row>
    <row r="5094" spans="1:11" x14ac:dyDescent="0.25">
      <c r="A5094" s="84">
        <v>43767.916666666664</v>
      </c>
      <c r="B5094" s="136">
        <v>0</v>
      </c>
      <c r="C5094" s="136">
        <v>0</v>
      </c>
      <c r="D5094" s="66">
        <v>0</v>
      </c>
      <c r="E5094" s="66">
        <v>0</v>
      </c>
      <c r="F5094" s="66">
        <f t="shared" si="158"/>
        <v>0</v>
      </c>
      <c r="K5094" s="66">
        <f t="shared" si="159"/>
        <v>0</v>
      </c>
    </row>
    <row r="5095" spans="1:11" x14ac:dyDescent="0.25">
      <c r="A5095" s="84">
        <v>43767.958333333336</v>
      </c>
      <c r="B5095" s="136">
        <v>0</v>
      </c>
      <c r="C5095" s="136">
        <v>0</v>
      </c>
      <c r="D5095" s="66">
        <v>0</v>
      </c>
      <c r="E5095" s="66">
        <v>0</v>
      </c>
      <c r="F5095" s="66">
        <f t="shared" si="158"/>
        <v>0</v>
      </c>
      <c r="K5095" s="66">
        <f t="shared" si="159"/>
        <v>0</v>
      </c>
    </row>
    <row r="5096" spans="1:11" x14ac:dyDescent="0.25">
      <c r="A5096" s="84">
        <v>43768</v>
      </c>
      <c r="B5096" s="136">
        <v>0</v>
      </c>
      <c r="C5096" s="136">
        <v>0</v>
      </c>
      <c r="D5096" s="66">
        <v>0</v>
      </c>
      <c r="E5096" s="66">
        <v>0</v>
      </c>
      <c r="F5096" s="66">
        <f t="shared" si="158"/>
        <v>0</v>
      </c>
      <c r="K5096" s="66">
        <f t="shared" si="159"/>
        <v>0</v>
      </c>
    </row>
    <row r="5097" spans="1:11" x14ac:dyDescent="0.25">
      <c r="A5097" s="84">
        <v>43768.041666666664</v>
      </c>
      <c r="B5097" s="136">
        <v>0</v>
      </c>
      <c r="C5097" s="136">
        <v>0</v>
      </c>
      <c r="D5097" s="66">
        <v>0</v>
      </c>
      <c r="E5097" s="66">
        <v>0</v>
      </c>
      <c r="F5097" s="66">
        <f t="shared" si="158"/>
        <v>0</v>
      </c>
      <c r="K5097" s="66">
        <f t="shared" si="159"/>
        <v>0</v>
      </c>
    </row>
    <row r="5098" spans="1:11" x14ac:dyDescent="0.25">
      <c r="A5098" s="84">
        <v>43768.083333333336</v>
      </c>
      <c r="B5098" s="136">
        <v>0</v>
      </c>
      <c r="C5098" s="136">
        <v>0</v>
      </c>
      <c r="D5098" s="66">
        <v>0</v>
      </c>
      <c r="E5098" s="66">
        <v>0</v>
      </c>
      <c r="F5098" s="66">
        <f t="shared" si="158"/>
        <v>0</v>
      </c>
      <c r="K5098" s="66">
        <f t="shared" si="159"/>
        <v>0</v>
      </c>
    </row>
    <row r="5099" spans="1:11" x14ac:dyDescent="0.25">
      <c r="A5099" s="84">
        <v>43768.125</v>
      </c>
      <c r="B5099" s="136">
        <v>0</v>
      </c>
      <c r="C5099" s="136">
        <v>0</v>
      </c>
      <c r="D5099" s="66">
        <v>0</v>
      </c>
      <c r="E5099" s="66">
        <v>0</v>
      </c>
      <c r="F5099" s="66">
        <f t="shared" si="158"/>
        <v>0</v>
      </c>
      <c r="K5099" s="66">
        <f t="shared" si="159"/>
        <v>0</v>
      </c>
    </row>
    <row r="5100" spans="1:11" x14ac:dyDescent="0.25">
      <c r="A5100" s="84">
        <v>43768.166666666664</v>
      </c>
      <c r="B5100" s="136">
        <v>0</v>
      </c>
      <c r="C5100" s="136">
        <v>0</v>
      </c>
      <c r="D5100" s="66">
        <v>0</v>
      </c>
      <c r="E5100" s="66">
        <v>0</v>
      </c>
      <c r="F5100" s="66">
        <f t="shared" si="158"/>
        <v>0</v>
      </c>
      <c r="K5100" s="66">
        <f t="shared" si="159"/>
        <v>0</v>
      </c>
    </row>
    <row r="5101" spans="1:11" x14ac:dyDescent="0.25">
      <c r="A5101" s="84">
        <v>43768.208333333336</v>
      </c>
      <c r="B5101" s="136">
        <v>0</v>
      </c>
      <c r="C5101" s="136">
        <v>0</v>
      </c>
      <c r="D5101" s="66">
        <v>0</v>
      </c>
      <c r="E5101" s="66">
        <v>0</v>
      </c>
      <c r="F5101" s="66">
        <f t="shared" si="158"/>
        <v>0</v>
      </c>
      <c r="K5101" s="66">
        <f t="shared" si="159"/>
        <v>0</v>
      </c>
    </row>
    <row r="5102" spans="1:11" x14ac:dyDescent="0.25">
      <c r="A5102" s="84">
        <v>43768.25</v>
      </c>
      <c r="B5102" s="136">
        <v>0</v>
      </c>
      <c r="C5102" s="136">
        <v>0</v>
      </c>
      <c r="D5102" s="66">
        <v>0</v>
      </c>
      <c r="E5102" s="66">
        <v>0</v>
      </c>
      <c r="F5102" s="66">
        <f t="shared" si="158"/>
        <v>0</v>
      </c>
      <c r="K5102" s="66">
        <f t="shared" si="159"/>
        <v>0</v>
      </c>
    </row>
    <row r="5103" spans="1:11" x14ac:dyDescent="0.25">
      <c r="A5103" s="84">
        <v>43768.291666666664</v>
      </c>
      <c r="B5103" s="136">
        <v>190</v>
      </c>
      <c r="C5103" s="136">
        <v>375</v>
      </c>
      <c r="D5103" s="66">
        <v>20.000000000436557</v>
      </c>
      <c r="E5103" s="66">
        <v>1000</v>
      </c>
      <c r="F5103" s="66">
        <f t="shared" si="158"/>
        <v>1585.0000000004366</v>
      </c>
      <c r="K5103" s="66">
        <f t="shared" si="159"/>
        <v>396</v>
      </c>
    </row>
    <row r="5104" spans="1:11" x14ac:dyDescent="0.25">
      <c r="A5104" s="84">
        <v>43768.333333333336</v>
      </c>
      <c r="B5104" s="136">
        <v>3035</v>
      </c>
      <c r="C5104" s="136">
        <v>5904</v>
      </c>
      <c r="D5104" s="66">
        <v>310.00000000130967</v>
      </c>
      <c r="E5104" s="66">
        <v>13000</v>
      </c>
      <c r="F5104" s="66">
        <f t="shared" si="158"/>
        <v>22249.00000000131</v>
      </c>
      <c r="K5104" s="66">
        <f t="shared" si="159"/>
        <v>5562</v>
      </c>
    </row>
    <row r="5105" spans="1:11" x14ac:dyDescent="0.25">
      <c r="A5105" s="84">
        <v>43768.375</v>
      </c>
      <c r="B5105" s="136">
        <v>6097</v>
      </c>
      <c r="C5105" s="136">
        <v>17121</v>
      </c>
      <c r="D5105" s="66">
        <v>939.99999999869033</v>
      </c>
      <c r="E5105" s="66">
        <v>26000</v>
      </c>
      <c r="F5105" s="66">
        <f t="shared" si="158"/>
        <v>50157.99999999869</v>
      </c>
      <c r="K5105" s="66">
        <f t="shared" si="159"/>
        <v>12539</v>
      </c>
    </row>
    <row r="5106" spans="1:11" x14ac:dyDescent="0.25">
      <c r="A5106" s="84">
        <v>43768.416666666664</v>
      </c>
      <c r="B5106" s="136">
        <v>8427</v>
      </c>
      <c r="C5106" s="136">
        <v>25387</v>
      </c>
      <c r="D5106" s="66">
        <v>1440.0000000023283</v>
      </c>
      <c r="E5106" s="66">
        <v>34400</v>
      </c>
      <c r="F5106" s="66">
        <f t="shared" si="158"/>
        <v>69654.000000002328</v>
      </c>
      <c r="K5106" s="66">
        <f t="shared" si="159"/>
        <v>17414</v>
      </c>
    </row>
    <row r="5107" spans="1:11" x14ac:dyDescent="0.25">
      <c r="A5107" s="84">
        <v>43768.458333333336</v>
      </c>
      <c r="B5107" s="136">
        <v>12795</v>
      </c>
      <c r="C5107" s="136">
        <v>32873</v>
      </c>
      <c r="D5107" s="66">
        <v>1899.9999999978172</v>
      </c>
      <c r="E5107" s="66">
        <v>45900</v>
      </c>
      <c r="F5107" s="66">
        <f t="shared" si="158"/>
        <v>93467.999999997817</v>
      </c>
      <c r="K5107" s="66">
        <f t="shared" si="159"/>
        <v>23367</v>
      </c>
    </row>
    <row r="5108" spans="1:11" x14ac:dyDescent="0.25">
      <c r="A5108" s="84">
        <v>43768.5</v>
      </c>
      <c r="B5108" s="136">
        <v>15709</v>
      </c>
      <c r="C5108" s="136">
        <v>16136</v>
      </c>
      <c r="D5108" s="66">
        <v>1180.000000000291</v>
      </c>
      <c r="E5108" s="66">
        <v>35500</v>
      </c>
      <c r="F5108" s="66">
        <f t="shared" si="158"/>
        <v>68525.000000000291</v>
      </c>
      <c r="K5108" s="66">
        <f t="shared" si="159"/>
        <v>17131</v>
      </c>
    </row>
    <row r="5109" spans="1:11" x14ac:dyDescent="0.25">
      <c r="A5109" s="84">
        <v>43768.541666666664</v>
      </c>
      <c r="B5109" s="136">
        <v>5649</v>
      </c>
      <c r="C5109" s="136">
        <v>15222</v>
      </c>
      <c r="D5109" s="66">
        <v>1119.9999999989814</v>
      </c>
      <c r="E5109" s="66">
        <v>33400</v>
      </c>
      <c r="F5109" s="66">
        <f t="shared" si="158"/>
        <v>55390.999999998981</v>
      </c>
      <c r="K5109" s="66">
        <f t="shared" si="159"/>
        <v>13848</v>
      </c>
    </row>
    <row r="5110" spans="1:11" x14ac:dyDescent="0.25">
      <c r="A5110" s="84">
        <v>43768.583333333336</v>
      </c>
      <c r="B5110" s="136">
        <v>5522</v>
      </c>
      <c r="C5110" s="136">
        <v>19165</v>
      </c>
      <c r="D5110" s="66">
        <v>1510.0000000020373</v>
      </c>
      <c r="E5110" s="66">
        <v>21000</v>
      </c>
      <c r="F5110" s="66">
        <f t="shared" si="158"/>
        <v>47197.000000002037</v>
      </c>
      <c r="K5110" s="66">
        <f t="shared" si="159"/>
        <v>11799</v>
      </c>
    </row>
    <row r="5111" spans="1:11" x14ac:dyDescent="0.25">
      <c r="A5111" s="84">
        <v>43768.625</v>
      </c>
      <c r="B5111" s="136">
        <v>3728</v>
      </c>
      <c r="C5111" s="136">
        <v>27311</v>
      </c>
      <c r="D5111" s="66">
        <v>1399.9999999978172</v>
      </c>
      <c r="E5111" s="66">
        <v>22800</v>
      </c>
      <c r="F5111" s="66">
        <f t="shared" si="158"/>
        <v>55238.999999997817</v>
      </c>
      <c r="K5111" s="66">
        <f t="shared" si="159"/>
        <v>13810</v>
      </c>
    </row>
    <row r="5112" spans="1:11" x14ac:dyDescent="0.25">
      <c r="A5112" s="84">
        <v>43768.666666666664</v>
      </c>
      <c r="B5112" s="136">
        <v>1335</v>
      </c>
      <c r="C5112" s="136">
        <v>13200</v>
      </c>
      <c r="D5112" s="66">
        <v>1130.0000000010186</v>
      </c>
      <c r="E5112" s="66">
        <v>7200</v>
      </c>
      <c r="F5112" s="66">
        <f t="shared" si="158"/>
        <v>22865.000000001019</v>
      </c>
      <c r="K5112" s="66">
        <f t="shared" si="159"/>
        <v>5716</v>
      </c>
    </row>
    <row r="5113" spans="1:11" x14ac:dyDescent="0.25">
      <c r="A5113" s="84">
        <v>43768.708333333336</v>
      </c>
      <c r="B5113" s="136">
        <v>54</v>
      </c>
      <c r="C5113" s="136">
        <v>962</v>
      </c>
      <c r="D5113" s="66">
        <v>80.00000000174623</v>
      </c>
      <c r="E5113" s="66">
        <v>800</v>
      </c>
      <c r="F5113" s="66">
        <f t="shared" si="158"/>
        <v>1896.0000000017462</v>
      </c>
      <c r="K5113" s="66">
        <f t="shared" si="159"/>
        <v>474</v>
      </c>
    </row>
    <row r="5114" spans="1:11" x14ac:dyDescent="0.25">
      <c r="A5114" s="84">
        <v>43768.75</v>
      </c>
      <c r="B5114" s="136">
        <v>0</v>
      </c>
      <c r="C5114" s="136">
        <v>0</v>
      </c>
      <c r="D5114" s="66">
        <v>0</v>
      </c>
      <c r="E5114" s="66">
        <v>0</v>
      </c>
      <c r="F5114" s="66">
        <f t="shared" si="158"/>
        <v>0</v>
      </c>
      <c r="K5114" s="66">
        <f t="shared" si="159"/>
        <v>0</v>
      </c>
    </row>
    <row r="5115" spans="1:11" x14ac:dyDescent="0.25">
      <c r="A5115" s="84">
        <v>43768.791666666664</v>
      </c>
      <c r="B5115" s="136">
        <v>0</v>
      </c>
      <c r="C5115" s="136">
        <v>0</v>
      </c>
      <c r="D5115" s="66">
        <v>0</v>
      </c>
      <c r="E5115" s="66">
        <v>0</v>
      </c>
      <c r="F5115" s="66">
        <f t="shared" si="158"/>
        <v>0</v>
      </c>
      <c r="K5115" s="66">
        <f t="shared" si="159"/>
        <v>0</v>
      </c>
    </row>
    <row r="5116" spans="1:11" x14ac:dyDescent="0.25">
      <c r="A5116" s="84">
        <v>43768.833333333336</v>
      </c>
      <c r="B5116" s="136">
        <v>0</v>
      </c>
      <c r="C5116" s="136">
        <v>0</v>
      </c>
      <c r="D5116" s="66">
        <v>0</v>
      </c>
      <c r="E5116" s="66">
        <v>0</v>
      </c>
      <c r="F5116" s="66">
        <f t="shared" si="158"/>
        <v>0</v>
      </c>
      <c r="K5116" s="66">
        <f t="shared" si="159"/>
        <v>0</v>
      </c>
    </row>
    <row r="5117" spans="1:11" x14ac:dyDescent="0.25">
      <c r="A5117" s="84">
        <v>43768.875</v>
      </c>
      <c r="B5117" s="136">
        <v>0</v>
      </c>
      <c r="C5117" s="136">
        <v>0</v>
      </c>
      <c r="D5117" s="66">
        <v>0</v>
      </c>
      <c r="E5117" s="66">
        <v>0</v>
      </c>
      <c r="F5117" s="66">
        <f t="shared" si="158"/>
        <v>0</v>
      </c>
      <c r="K5117" s="66">
        <f t="shared" si="159"/>
        <v>0</v>
      </c>
    </row>
    <row r="5118" spans="1:11" x14ac:dyDescent="0.25">
      <c r="A5118" s="84">
        <v>43768.916666666664</v>
      </c>
      <c r="B5118" s="136">
        <v>0</v>
      </c>
      <c r="C5118" s="136">
        <v>0</v>
      </c>
      <c r="D5118" s="66">
        <v>0</v>
      </c>
      <c r="E5118" s="66">
        <v>0</v>
      </c>
      <c r="F5118" s="66">
        <f t="shared" si="158"/>
        <v>0</v>
      </c>
      <c r="K5118" s="66">
        <f t="shared" si="159"/>
        <v>0</v>
      </c>
    </row>
    <row r="5119" spans="1:11" x14ac:dyDescent="0.25">
      <c r="A5119" s="84">
        <v>43768.958333333336</v>
      </c>
      <c r="B5119" s="136">
        <v>0</v>
      </c>
      <c r="C5119" s="136">
        <v>0</v>
      </c>
      <c r="D5119" s="66">
        <v>0</v>
      </c>
      <c r="E5119" s="66">
        <v>0</v>
      </c>
      <c r="F5119" s="66">
        <f t="shared" si="158"/>
        <v>0</v>
      </c>
      <c r="K5119" s="66">
        <f t="shared" si="159"/>
        <v>0</v>
      </c>
    </row>
    <row r="5120" spans="1:11" x14ac:dyDescent="0.25">
      <c r="A5120" s="84">
        <v>43769</v>
      </c>
      <c r="B5120" s="136">
        <v>0</v>
      </c>
      <c r="C5120" s="136">
        <v>0</v>
      </c>
      <c r="D5120" s="66">
        <v>0</v>
      </c>
      <c r="E5120" s="66">
        <v>0</v>
      </c>
      <c r="F5120" s="66">
        <f t="shared" si="158"/>
        <v>0</v>
      </c>
      <c r="K5120" s="66">
        <f t="shared" si="159"/>
        <v>0</v>
      </c>
    </row>
    <row r="5121" spans="1:11" x14ac:dyDescent="0.25">
      <c r="A5121" s="84">
        <v>43769.041666666664</v>
      </c>
      <c r="B5121" s="136">
        <v>0</v>
      </c>
      <c r="C5121" s="136">
        <v>0</v>
      </c>
      <c r="D5121" s="66">
        <v>0</v>
      </c>
      <c r="E5121" s="66">
        <v>0</v>
      </c>
      <c r="F5121" s="66">
        <f t="shared" si="158"/>
        <v>0</v>
      </c>
      <c r="K5121" s="66">
        <f t="shared" si="159"/>
        <v>0</v>
      </c>
    </row>
    <row r="5122" spans="1:11" x14ac:dyDescent="0.25">
      <c r="A5122" s="84">
        <v>43769.083333333336</v>
      </c>
      <c r="B5122" s="136">
        <v>0</v>
      </c>
      <c r="C5122" s="136">
        <v>0</v>
      </c>
      <c r="D5122" s="66">
        <v>0</v>
      </c>
      <c r="E5122" s="66">
        <v>0</v>
      </c>
      <c r="F5122" s="66">
        <f t="shared" si="158"/>
        <v>0</v>
      </c>
      <c r="K5122" s="66">
        <f t="shared" si="159"/>
        <v>0</v>
      </c>
    </row>
    <row r="5123" spans="1:11" x14ac:dyDescent="0.25">
      <c r="A5123" s="84">
        <v>43769.125</v>
      </c>
      <c r="B5123" s="136">
        <v>0</v>
      </c>
      <c r="C5123" s="136">
        <v>0</v>
      </c>
      <c r="D5123" s="66">
        <v>0</v>
      </c>
      <c r="E5123" s="66">
        <v>0</v>
      </c>
      <c r="F5123" s="66">
        <f t="shared" si="158"/>
        <v>0</v>
      </c>
      <c r="K5123" s="66">
        <f t="shared" si="159"/>
        <v>0</v>
      </c>
    </row>
    <row r="5124" spans="1:11" x14ac:dyDescent="0.25">
      <c r="A5124" s="84">
        <v>43769.166666666664</v>
      </c>
      <c r="B5124" s="136">
        <v>0</v>
      </c>
      <c r="C5124" s="136">
        <v>0</v>
      </c>
      <c r="D5124" s="66">
        <v>0</v>
      </c>
      <c r="E5124" s="66">
        <v>0</v>
      </c>
      <c r="F5124" s="66">
        <f t="shared" si="158"/>
        <v>0</v>
      </c>
      <c r="K5124" s="66">
        <f t="shared" si="159"/>
        <v>0</v>
      </c>
    </row>
    <row r="5125" spans="1:11" x14ac:dyDescent="0.25">
      <c r="A5125" s="84">
        <v>43769.208333333336</v>
      </c>
      <c r="B5125" s="136">
        <v>0</v>
      </c>
      <c r="C5125" s="136">
        <v>0</v>
      </c>
      <c r="D5125" s="66">
        <v>0</v>
      </c>
      <c r="E5125" s="66">
        <v>0</v>
      </c>
      <c r="F5125" s="66">
        <f t="shared" si="158"/>
        <v>0</v>
      </c>
      <c r="K5125" s="66">
        <f t="shared" si="159"/>
        <v>0</v>
      </c>
    </row>
    <row r="5126" spans="1:11" x14ac:dyDescent="0.25">
      <c r="A5126" s="84">
        <v>43769.25</v>
      </c>
      <c r="B5126" s="136">
        <v>0</v>
      </c>
      <c r="C5126" s="136">
        <v>0</v>
      </c>
      <c r="D5126" s="66">
        <v>0</v>
      </c>
      <c r="E5126" s="66">
        <v>0</v>
      </c>
      <c r="F5126" s="66">
        <f t="shared" si="158"/>
        <v>0</v>
      </c>
      <c r="K5126" s="66">
        <f t="shared" si="159"/>
        <v>0</v>
      </c>
    </row>
    <row r="5127" spans="1:11" x14ac:dyDescent="0.25">
      <c r="A5127" s="84">
        <v>43769.291666666664</v>
      </c>
      <c r="B5127" s="136">
        <v>0</v>
      </c>
      <c r="C5127" s="136">
        <v>76</v>
      </c>
      <c r="D5127" s="66">
        <v>0</v>
      </c>
      <c r="E5127" s="66">
        <v>0</v>
      </c>
      <c r="F5127" s="66">
        <f t="shared" si="158"/>
        <v>76</v>
      </c>
      <c r="K5127" s="66">
        <f t="shared" si="159"/>
        <v>19</v>
      </c>
    </row>
    <row r="5128" spans="1:11" x14ac:dyDescent="0.25">
      <c r="A5128" s="84">
        <v>43769.333333333336</v>
      </c>
      <c r="B5128" s="136">
        <v>1208</v>
      </c>
      <c r="C5128" s="136">
        <v>1750</v>
      </c>
      <c r="D5128" s="66">
        <v>129.99999999738066</v>
      </c>
      <c r="E5128" s="66">
        <v>6000</v>
      </c>
      <c r="F5128" s="66">
        <f t="shared" ref="F5128:F5191" si="160">SUM(B5128:E5128)</f>
        <v>9087.9999999973807</v>
      </c>
      <c r="K5128" s="66">
        <f t="shared" ref="K5128:K5191" si="161">ROUND(AVERAGE(B5128:E5128),0)</f>
        <v>2272</v>
      </c>
    </row>
    <row r="5129" spans="1:11" x14ac:dyDescent="0.25">
      <c r="A5129" s="84">
        <v>43769.375</v>
      </c>
      <c r="B5129" s="136">
        <v>2994</v>
      </c>
      <c r="C5129" s="136">
        <v>3576</v>
      </c>
      <c r="D5129" s="66">
        <v>319.99999999970896</v>
      </c>
      <c r="E5129" s="66">
        <v>16000</v>
      </c>
      <c r="F5129" s="66">
        <f t="shared" si="160"/>
        <v>22889.999999999709</v>
      </c>
      <c r="K5129" s="66">
        <f t="shared" si="161"/>
        <v>5722</v>
      </c>
    </row>
    <row r="5130" spans="1:11" x14ac:dyDescent="0.25">
      <c r="A5130" s="84">
        <v>43769.416666666664</v>
      </c>
      <c r="B5130" s="136">
        <v>2783</v>
      </c>
      <c r="C5130" s="136">
        <v>8366</v>
      </c>
      <c r="D5130" s="66">
        <v>950.0000000007276</v>
      </c>
      <c r="E5130" s="66">
        <v>17000</v>
      </c>
      <c r="F5130" s="66">
        <f t="shared" si="160"/>
        <v>29099.000000000728</v>
      </c>
      <c r="K5130" s="66">
        <f t="shared" si="161"/>
        <v>7275</v>
      </c>
    </row>
    <row r="5131" spans="1:11" x14ac:dyDescent="0.25">
      <c r="A5131" s="84">
        <v>43769.458333333336</v>
      </c>
      <c r="B5131" s="136">
        <v>2290</v>
      </c>
      <c r="C5131" s="136">
        <v>9204</v>
      </c>
      <c r="D5131" s="66">
        <v>1040.0000000008731</v>
      </c>
      <c r="E5131" s="66">
        <v>10200</v>
      </c>
      <c r="F5131" s="66">
        <f t="shared" si="160"/>
        <v>22734.000000000873</v>
      </c>
      <c r="K5131" s="66">
        <f t="shared" si="161"/>
        <v>5684</v>
      </c>
    </row>
    <row r="5132" spans="1:11" x14ac:dyDescent="0.25">
      <c r="A5132" s="84">
        <v>43769.5</v>
      </c>
      <c r="B5132" s="136">
        <v>4432</v>
      </c>
      <c r="C5132" s="136">
        <v>12931</v>
      </c>
      <c r="D5132" s="66">
        <v>1079.9999999981083</v>
      </c>
      <c r="E5132" s="66">
        <v>21800</v>
      </c>
      <c r="F5132" s="66">
        <f t="shared" si="160"/>
        <v>40242.999999998108</v>
      </c>
      <c r="K5132" s="66">
        <f t="shared" si="161"/>
        <v>10061</v>
      </c>
    </row>
    <row r="5133" spans="1:11" x14ac:dyDescent="0.25">
      <c r="A5133" s="84">
        <v>43769.541666666664</v>
      </c>
      <c r="B5133" s="136">
        <v>5157</v>
      </c>
      <c r="C5133" s="136">
        <v>6875</v>
      </c>
      <c r="D5133" s="66">
        <v>740.00000000160071</v>
      </c>
      <c r="E5133" s="66">
        <v>24000</v>
      </c>
      <c r="F5133" s="66">
        <f t="shared" si="160"/>
        <v>36772.000000001601</v>
      </c>
      <c r="K5133" s="66">
        <f t="shared" si="161"/>
        <v>9193</v>
      </c>
    </row>
    <row r="5134" spans="1:11" x14ac:dyDescent="0.25">
      <c r="A5134" s="84">
        <v>43769.583333333336</v>
      </c>
      <c r="B5134" s="136">
        <v>4176</v>
      </c>
      <c r="C5134" s="136">
        <v>8808</v>
      </c>
      <c r="D5134" s="66">
        <v>979.99999999956344</v>
      </c>
      <c r="E5134" s="66">
        <v>20200</v>
      </c>
      <c r="F5134" s="66">
        <f t="shared" si="160"/>
        <v>34163.999999999563</v>
      </c>
      <c r="K5134" s="66">
        <f t="shared" si="161"/>
        <v>8541</v>
      </c>
    </row>
    <row r="5135" spans="1:11" x14ac:dyDescent="0.25">
      <c r="A5135" s="84">
        <v>43769.625</v>
      </c>
      <c r="B5135" s="136">
        <v>2895</v>
      </c>
      <c r="C5135" s="136">
        <v>3991</v>
      </c>
      <c r="D5135" s="66">
        <v>400.00000000145519</v>
      </c>
      <c r="E5135" s="66">
        <v>11800</v>
      </c>
      <c r="F5135" s="66">
        <f t="shared" si="160"/>
        <v>19086.000000001455</v>
      </c>
      <c r="K5135" s="66">
        <f t="shared" si="161"/>
        <v>4772</v>
      </c>
    </row>
    <row r="5136" spans="1:11" x14ac:dyDescent="0.25">
      <c r="A5136" s="84">
        <v>43769.666666666664</v>
      </c>
      <c r="B5136" s="136">
        <v>1064</v>
      </c>
      <c r="C5136" s="136">
        <v>2918</v>
      </c>
      <c r="D5136" s="66">
        <v>209.99999999912689</v>
      </c>
      <c r="E5136" s="66">
        <v>5000</v>
      </c>
      <c r="F5136" s="66">
        <f t="shared" si="160"/>
        <v>9191.9999999991269</v>
      </c>
      <c r="K5136" s="66">
        <f t="shared" si="161"/>
        <v>2298</v>
      </c>
    </row>
    <row r="5137" spans="1:11" x14ac:dyDescent="0.25">
      <c r="A5137" s="84">
        <v>43769.708333333336</v>
      </c>
      <c r="B5137" s="136">
        <v>0</v>
      </c>
      <c r="C5137" s="136">
        <v>75</v>
      </c>
      <c r="D5137" s="66">
        <v>9.9999999983992893</v>
      </c>
      <c r="E5137" s="66">
        <v>1000</v>
      </c>
      <c r="F5137" s="66">
        <f t="shared" si="160"/>
        <v>1084.9999999983993</v>
      </c>
      <c r="K5137" s="66">
        <f t="shared" si="161"/>
        <v>271</v>
      </c>
    </row>
    <row r="5138" spans="1:11" x14ac:dyDescent="0.25">
      <c r="A5138" s="84">
        <v>43769.75</v>
      </c>
      <c r="B5138" s="136">
        <v>0</v>
      </c>
      <c r="C5138" s="136">
        <v>0</v>
      </c>
      <c r="D5138" s="66">
        <v>0</v>
      </c>
      <c r="E5138" s="66">
        <v>0</v>
      </c>
      <c r="F5138" s="66">
        <f t="shared" si="160"/>
        <v>0</v>
      </c>
      <c r="K5138" s="66">
        <f t="shared" si="161"/>
        <v>0</v>
      </c>
    </row>
    <row r="5139" spans="1:11" x14ac:dyDescent="0.25">
      <c r="A5139" s="84">
        <v>43769.791666666664</v>
      </c>
      <c r="B5139" s="136">
        <v>0</v>
      </c>
      <c r="C5139" s="136">
        <v>0</v>
      </c>
      <c r="D5139" s="66">
        <v>0</v>
      </c>
      <c r="E5139" s="66">
        <v>0</v>
      </c>
      <c r="F5139" s="66">
        <f t="shared" si="160"/>
        <v>0</v>
      </c>
      <c r="K5139" s="66">
        <f t="shared" si="161"/>
        <v>0</v>
      </c>
    </row>
    <row r="5140" spans="1:11" x14ac:dyDescent="0.25">
      <c r="A5140" s="84">
        <v>43769.833333333336</v>
      </c>
      <c r="B5140" s="136">
        <v>0</v>
      </c>
      <c r="C5140" s="136">
        <v>0</v>
      </c>
      <c r="D5140" s="66">
        <v>0</v>
      </c>
      <c r="E5140" s="66">
        <v>0</v>
      </c>
      <c r="F5140" s="66">
        <f t="shared" si="160"/>
        <v>0</v>
      </c>
      <c r="K5140" s="66">
        <f t="shared" si="161"/>
        <v>0</v>
      </c>
    </row>
    <row r="5141" spans="1:11" x14ac:dyDescent="0.25">
      <c r="A5141" s="84">
        <v>43769.875</v>
      </c>
      <c r="B5141" s="136">
        <v>0</v>
      </c>
      <c r="C5141" s="136">
        <v>0</v>
      </c>
      <c r="D5141" s="66">
        <v>0</v>
      </c>
      <c r="E5141" s="66">
        <v>0</v>
      </c>
      <c r="F5141" s="66">
        <f t="shared" si="160"/>
        <v>0</v>
      </c>
      <c r="K5141" s="66">
        <f t="shared" si="161"/>
        <v>0</v>
      </c>
    </row>
    <row r="5142" spans="1:11" x14ac:dyDescent="0.25">
      <c r="A5142" s="84">
        <v>43769.916666666664</v>
      </c>
      <c r="B5142" s="136">
        <v>0</v>
      </c>
      <c r="C5142" s="136">
        <v>0</v>
      </c>
      <c r="D5142" s="66">
        <v>0</v>
      </c>
      <c r="E5142" s="66">
        <v>0</v>
      </c>
      <c r="F5142" s="66">
        <f t="shared" si="160"/>
        <v>0</v>
      </c>
      <c r="K5142" s="66">
        <f t="shared" si="161"/>
        <v>0</v>
      </c>
    </row>
    <row r="5143" spans="1:11" x14ac:dyDescent="0.25">
      <c r="A5143" s="84">
        <v>43769.958333333336</v>
      </c>
      <c r="B5143" s="136">
        <v>0</v>
      </c>
      <c r="C5143" s="136">
        <v>0</v>
      </c>
      <c r="D5143" s="66">
        <v>0</v>
      </c>
      <c r="E5143" s="66">
        <v>0</v>
      </c>
      <c r="F5143" s="66">
        <f t="shared" si="160"/>
        <v>0</v>
      </c>
      <c r="K5143" s="66">
        <f t="shared" si="161"/>
        <v>0</v>
      </c>
    </row>
    <row r="5144" spans="1:11" x14ac:dyDescent="0.25">
      <c r="A5144" s="84">
        <v>43770</v>
      </c>
      <c r="B5144" s="136">
        <v>0</v>
      </c>
      <c r="C5144" s="136">
        <v>0</v>
      </c>
      <c r="D5144" s="66">
        <v>0</v>
      </c>
      <c r="E5144" s="66">
        <v>0</v>
      </c>
      <c r="F5144" s="66">
        <f t="shared" si="160"/>
        <v>0</v>
      </c>
      <c r="K5144" s="66">
        <f t="shared" si="161"/>
        <v>0</v>
      </c>
    </row>
    <row r="5145" spans="1:11" x14ac:dyDescent="0.25">
      <c r="A5145" s="84">
        <v>43770.041666666664</v>
      </c>
      <c r="B5145" s="136">
        <v>0</v>
      </c>
      <c r="C5145" s="136">
        <v>0</v>
      </c>
      <c r="D5145" s="66">
        <v>0</v>
      </c>
      <c r="E5145" s="66">
        <v>0</v>
      </c>
      <c r="F5145" s="66">
        <f t="shared" si="160"/>
        <v>0</v>
      </c>
      <c r="K5145" s="66">
        <f t="shared" si="161"/>
        <v>0</v>
      </c>
    </row>
    <row r="5146" spans="1:11" x14ac:dyDescent="0.25">
      <c r="A5146" s="84">
        <v>43770.083333333336</v>
      </c>
      <c r="B5146" s="136">
        <v>0</v>
      </c>
      <c r="C5146" s="136">
        <v>0</v>
      </c>
      <c r="D5146" s="66">
        <v>0</v>
      </c>
      <c r="E5146" s="66">
        <v>0</v>
      </c>
      <c r="F5146" s="66">
        <f t="shared" si="160"/>
        <v>0</v>
      </c>
      <c r="K5146" s="66">
        <f t="shared" si="161"/>
        <v>0</v>
      </c>
    </row>
    <row r="5147" spans="1:11" x14ac:dyDescent="0.25">
      <c r="A5147" s="84">
        <v>43770.125</v>
      </c>
      <c r="B5147" s="136">
        <v>0</v>
      </c>
      <c r="C5147" s="136">
        <v>0</v>
      </c>
      <c r="D5147" s="66">
        <v>0</v>
      </c>
      <c r="E5147" s="66">
        <v>0</v>
      </c>
      <c r="F5147" s="66">
        <f t="shared" si="160"/>
        <v>0</v>
      </c>
      <c r="K5147" s="66">
        <f t="shared" si="161"/>
        <v>0</v>
      </c>
    </row>
    <row r="5148" spans="1:11" x14ac:dyDescent="0.25">
      <c r="A5148" s="84">
        <v>43770.166666666664</v>
      </c>
      <c r="B5148" s="136">
        <v>0</v>
      </c>
      <c r="C5148" s="136">
        <v>0</v>
      </c>
      <c r="D5148" s="66">
        <v>0</v>
      </c>
      <c r="E5148" s="66">
        <v>0</v>
      </c>
      <c r="F5148" s="66">
        <f t="shared" si="160"/>
        <v>0</v>
      </c>
      <c r="K5148" s="66">
        <f t="shared" si="161"/>
        <v>0</v>
      </c>
    </row>
    <row r="5149" spans="1:11" x14ac:dyDescent="0.25">
      <c r="A5149" s="84">
        <v>43770.208333333336</v>
      </c>
      <c r="B5149" s="136">
        <v>0</v>
      </c>
      <c r="C5149" s="136">
        <v>0</v>
      </c>
      <c r="D5149" s="66">
        <v>0</v>
      </c>
      <c r="E5149" s="66">
        <v>0</v>
      </c>
      <c r="F5149" s="66">
        <f t="shared" si="160"/>
        <v>0</v>
      </c>
      <c r="K5149" s="66">
        <f t="shared" si="161"/>
        <v>0</v>
      </c>
    </row>
    <row r="5150" spans="1:11" x14ac:dyDescent="0.25">
      <c r="A5150" s="84">
        <v>43770.25</v>
      </c>
      <c r="B5150" s="136">
        <v>0</v>
      </c>
      <c r="C5150" s="136">
        <v>0</v>
      </c>
      <c r="D5150" s="66">
        <v>0</v>
      </c>
      <c r="E5150" s="66">
        <v>0</v>
      </c>
      <c r="F5150" s="66">
        <f t="shared" si="160"/>
        <v>0</v>
      </c>
      <c r="K5150" s="66">
        <f t="shared" si="161"/>
        <v>0</v>
      </c>
    </row>
    <row r="5151" spans="1:11" x14ac:dyDescent="0.25">
      <c r="A5151" s="84">
        <v>43770.291666666664</v>
      </c>
      <c r="B5151" s="136">
        <v>198</v>
      </c>
      <c r="C5151" s="136">
        <v>1540</v>
      </c>
      <c r="D5151" s="66">
        <v>50.000000002910383</v>
      </c>
      <c r="E5151" s="66">
        <v>3800</v>
      </c>
      <c r="F5151" s="66">
        <f t="shared" si="160"/>
        <v>5588.0000000029104</v>
      </c>
      <c r="K5151" s="66">
        <f t="shared" si="161"/>
        <v>1397</v>
      </c>
    </row>
    <row r="5152" spans="1:11" x14ac:dyDescent="0.25">
      <c r="A5152" s="84">
        <v>43770.333333333336</v>
      </c>
      <c r="B5152" s="136">
        <v>5725</v>
      </c>
      <c r="C5152" s="136">
        <v>14897</v>
      </c>
      <c r="D5152" s="66">
        <v>479.99999999956344</v>
      </c>
      <c r="E5152" s="66">
        <v>20800</v>
      </c>
      <c r="F5152" s="66">
        <f t="shared" si="160"/>
        <v>41901.999999999563</v>
      </c>
      <c r="K5152" s="66">
        <f t="shared" si="161"/>
        <v>10475</v>
      </c>
    </row>
    <row r="5153" spans="1:11" x14ac:dyDescent="0.25">
      <c r="A5153" s="84">
        <v>43770.375</v>
      </c>
      <c r="B5153" s="136">
        <v>23123</v>
      </c>
      <c r="C5153" s="136">
        <v>55932</v>
      </c>
      <c r="D5153" s="66">
        <v>860.00000000058208</v>
      </c>
      <c r="E5153" s="66">
        <v>91700</v>
      </c>
      <c r="F5153" s="66">
        <f t="shared" si="160"/>
        <v>171615.00000000058</v>
      </c>
      <c r="K5153" s="66">
        <f t="shared" si="161"/>
        <v>42904</v>
      </c>
    </row>
    <row r="5154" spans="1:11" x14ac:dyDescent="0.25">
      <c r="A5154" s="84">
        <v>43770.416666666664</v>
      </c>
      <c r="B5154" s="136">
        <v>39500</v>
      </c>
      <c r="C5154" s="136">
        <v>60851</v>
      </c>
      <c r="D5154" s="66">
        <v>2029.9999999988358</v>
      </c>
      <c r="E5154" s="66">
        <v>135600</v>
      </c>
      <c r="F5154" s="66">
        <f t="shared" si="160"/>
        <v>237980.99999999884</v>
      </c>
      <c r="K5154" s="66">
        <f t="shared" si="161"/>
        <v>59495</v>
      </c>
    </row>
    <row r="5155" spans="1:11" x14ac:dyDescent="0.25">
      <c r="A5155" s="84">
        <v>43770.458333333336</v>
      </c>
      <c r="B5155" s="136">
        <v>51015</v>
      </c>
      <c r="C5155" s="136">
        <v>69350</v>
      </c>
      <c r="D5155" s="66">
        <v>2200.0000000007276</v>
      </c>
      <c r="E5155" s="66">
        <v>153100</v>
      </c>
      <c r="F5155" s="66">
        <f t="shared" si="160"/>
        <v>275665.0000000007</v>
      </c>
      <c r="K5155" s="66">
        <f t="shared" si="161"/>
        <v>68916</v>
      </c>
    </row>
    <row r="5156" spans="1:11" x14ac:dyDescent="0.25">
      <c r="A5156" s="84">
        <v>43770.5</v>
      </c>
      <c r="B5156" s="136">
        <v>57420</v>
      </c>
      <c r="C5156" s="136">
        <v>86726</v>
      </c>
      <c r="D5156" s="66">
        <v>2959.9999999991269</v>
      </c>
      <c r="E5156" s="66">
        <v>157100</v>
      </c>
      <c r="F5156" s="66">
        <f t="shared" si="160"/>
        <v>304205.99999999913</v>
      </c>
      <c r="K5156" s="66">
        <f t="shared" si="161"/>
        <v>76051</v>
      </c>
    </row>
    <row r="5157" spans="1:11" x14ac:dyDescent="0.25">
      <c r="A5157" s="84">
        <v>43770.541666666664</v>
      </c>
      <c r="B5157" s="136">
        <v>58186</v>
      </c>
      <c r="C5157" s="136">
        <v>97014</v>
      </c>
      <c r="D5157" s="66">
        <v>4360.0000000005821</v>
      </c>
      <c r="E5157" s="66">
        <v>146900</v>
      </c>
      <c r="F5157" s="66">
        <f t="shared" si="160"/>
        <v>306460.00000000058</v>
      </c>
      <c r="K5157" s="66">
        <f t="shared" si="161"/>
        <v>76615</v>
      </c>
    </row>
    <row r="5158" spans="1:11" x14ac:dyDescent="0.25">
      <c r="A5158" s="84">
        <v>43770.583333333336</v>
      </c>
      <c r="B5158" s="136">
        <v>54102</v>
      </c>
      <c r="C5158" s="136">
        <v>99519</v>
      </c>
      <c r="D5158" s="66">
        <v>2869.9999999989814</v>
      </c>
      <c r="E5158" s="66">
        <v>117600</v>
      </c>
      <c r="F5158" s="66">
        <f t="shared" si="160"/>
        <v>274090.99999999895</v>
      </c>
      <c r="K5158" s="66">
        <f t="shared" si="161"/>
        <v>68523</v>
      </c>
    </row>
    <row r="5159" spans="1:11" x14ac:dyDescent="0.25">
      <c r="A5159" s="84">
        <v>43770.625</v>
      </c>
      <c r="B5159" s="136">
        <v>27169</v>
      </c>
      <c r="C5159" s="136">
        <v>80967</v>
      </c>
      <c r="D5159" s="66">
        <v>3520.0000000004366</v>
      </c>
      <c r="E5159" s="66">
        <v>78100</v>
      </c>
      <c r="F5159" s="66">
        <f t="shared" si="160"/>
        <v>189756.00000000044</v>
      </c>
      <c r="K5159" s="66">
        <f t="shared" si="161"/>
        <v>47439</v>
      </c>
    </row>
    <row r="5160" spans="1:11" x14ac:dyDescent="0.25">
      <c r="A5160" s="84">
        <v>43770.666666666664</v>
      </c>
      <c r="B5160" s="136">
        <v>4481</v>
      </c>
      <c r="C5160" s="136">
        <v>29452</v>
      </c>
      <c r="D5160" s="66">
        <v>2099.9999999985448</v>
      </c>
      <c r="E5160" s="66">
        <v>27200</v>
      </c>
      <c r="F5160" s="66">
        <f t="shared" si="160"/>
        <v>63232.999999998545</v>
      </c>
      <c r="K5160" s="66">
        <f t="shared" si="161"/>
        <v>15808</v>
      </c>
    </row>
    <row r="5161" spans="1:11" x14ac:dyDescent="0.25">
      <c r="A5161" s="84">
        <v>43770.708333333336</v>
      </c>
      <c r="B5161" s="136">
        <v>348</v>
      </c>
      <c r="C5161" s="136">
        <v>2126</v>
      </c>
      <c r="D5161" s="66">
        <v>150.00000000145519</v>
      </c>
      <c r="E5161" s="66">
        <v>3100</v>
      </c>
      <c r="F5161" s="66">
        <f t="shared" si="160"/>
        <v>5724.0000000014552</v>
      </c>
      <c r="K5161" s="66">
        <f t="shared" si="161"/>
        <v>1431</v>
      </c>
    </row>
    <row r="5162" spans="1:11" x14ac:dyDescent="0.25">
      <c r="A5162" s="84">
        <v>43770.75</v>
      </c>
      <c r="B5162" s="136">
        <v>0</v>
      </c>
      <c r="C5162" s="136">
        <v>0</v>
      </c>
      <c r="D5162" s="66">
        <v>0</v>
      </c>
      <c r="E5162" s="66">
        <v>0</v>
      </c>
      <c r="F5162" s="66">
        <f t="shared" si="160"/>
        <v>0</v>
      </c>
      <c r="K5162" s="66">
        <f t="shared" si="161"/>
        <v>0</v>
      </c>
    </row>
    <row r="5163" spans="1:11" x14ac:dyDescent="0.25">
      <c r="A5163" s="84">
        <v>43770.791666666664</v>
      </c>
      <c r="B5163" s="136">
        <v>0</v>
      </c>
      <c r="C5163" s="136">
        <v>0</v>
      </c>
      <c r="D5163" s="66">
        <v>0</v>
      </c>
      <c r="E5163" s="66">
        <v>0</v>
      </c>
      <c r="F5163" s="66">
        <f t="shared" si="160"/>
        <v>0</v>
      </c>
      <c r="K5163" s="66">
        <f t="shared" si="161"/>
        <v>0</v>
      </c>
    </row>
    <row r="5164" spans="1:11" x14ac:dyDescent="0.25">
      <c r="A5164" s="84">
        <v>43770.833333333336</v>
      </c>
      <c r="B5164" s="136">
        <v>0</v>
      </c>
      <c r="C5164" s="136">
        <v>0</v>
      </c>
      <c r="D5164" s="66">
        <v>0</v>
      </c>
      <c r="E5164" s="66">
        <v>0</v>
      </c>
      <c r="F5164" s="66">
        <f t="shared" si="160"/>
        <v>0</v>
      </c>
      <c r="K5164" s="66">
        <f t="shared" si="161"/>
        <v>0</v>
      </c>
    </row>
    <row r="5165" spans="1:11" x14ac:dyDescent="0.25">
      <c r="A5165" s="84">
        <v>43770.875</v>
      </c>
      <c r="B5165" s="136">
        <v>0</v>
      </c>
      <c r="C5165" s="136">
        <v>0</v>
      </c>
      <c r="D5165" s="66">
        <v>0</v>
      </c>
      <c r="E5165" s="66">
        <v>0</v>
      </c>
      <c r="F5165" s="66">
        <f t="shared" si="160"/>
        <v>0</v>
      </c>
      <c r="K5165" s="66">
        <f t="shared" si="161"/>
        <v>0</v>
      </c>
    </row>
    <row r="5166" spans="1:11" x14ac:dyDescent="0.25">
      <c r="A5166" s="84">
        <v>43770.916666666664</v>
      </c>
      <c r="B5166" s="136">
        <v>0</v>
      </c>
      <c r="C5166" s="136">
        <v>0</v>
      </c>
      <c r="D5166" s="66">
        <v>0</v>
      </c>
      <c r="E5166" s="66">
        <v>0</v>
      </c>
      <c r="F5166" s="66">
        <f t="shared" si="160"/>
        <v>0</v>
      </c>
      <c r="K5166" s="66">
        <f t="shared" si="161"/>
        <v>0</v>
      </c>
    </row>
    <row r="5167" spans="1:11" x14ac:dyDescent="0.25">
      <c r="A5167" s="84">
        <v>43770.958333333336</v>
      </c>
      <c r="B5167" s="136">
        <v>0</v>
      </c>
      <c r="C5167" s="136">
        <v>0</v>
      </c>
      <c r="D5167" s="66">
        <v>0</v>
      </c>
      <c r="E5167" s="66">
        <v>0</v>
      </c>
      <c r="F5167" s="66">
        <f t="shared" si="160"/>
        <v>0</v>
      </c>
      <c r="K5167" s="66">
        <f t="shared" si="161"/>
        <v>0</v>
      </c>
    </row>
    <row r="5168" spans="1:11" x14ac:dyDescent="0.25">
      <c r="A5168" s="84">
        <v>43771</v>
      </c>
      <c r="B5168" s="136">
        <v>0</v>
      </c>
      <c r="C5168" s="136">
        <v>0</v>
      </c>
      <c r="D5168" s="66">
        <v>0</v>
      </c>
      <c r="E5168" s="66">
        <v>0</v>
      </c>
      <c r="F5168" s="66">
        <f t="shared" si="160"/>
        <v>0</v>
      </c>
      <c r="K5168" s="66">
        <f t="shared" si="161"/>
        <v>0</v>
      </c>
    </row>
    <row r="5169" spans="1:11" x14ac:dyDescent="0.25">
      <c r="A5169" s="84">
        <v>43771.041666666664</v>
      </c>
      <c r="B5169" s="136">
        <v>0</v>
      </c>
      <c r="C5169" s="136">
        <v>0</v>
      </c>
      <c r="D5169" s="66">
        <v>0</v>
      </c>
      <c r="E5169" s="66">
        <v>0</v>
      </c>
      <c r="F5169" s="66">
        <f t="shared" si="160"/>
        <v>0</v>
      </c>
      <c r="K5169" s="66">
        <f t="shared" si="161"/>
        <v>0</v>
      </c>
    </row>
    <row r="5170" spans="1:11" x14ac:dyDescent="0.25">
      <c r="A5170" s="84">
        <v>43771.083333333336</v>
      </c>
      <c r="B5170" s="136">
        <v>0</v>
      </c>
      <c r="C5170" s="136">
        <v>0</v>
      </c>
      <c r="D5170" s="66">
        <v>0</v>
      </c>
      <c r="E5170" s="66">
        <v>0</v>
      </c>
      <c r="F5170" s="66">
        <f t="shared" si="160"/>
        <v>0</v>
      </c>
      <c r="K5170" s="66">
        <f t="shared" si="161"/>
        <v>0</v>
      </c>
    </row>
    <row r="5171" spans="1:11" x14ac:dyDescent="0.25">
      <c r="A5171" s="84">
        <v>43771.125</v>
      </c>
      <c r="B5171" s="136">
        <v>0</v>
      </c>
      <c r="C5171" s="136">
        <v>0</v>
      </c>
      <c r="D5171" s="66">
        <v>0</v>
      </c>
      <c r="E5171" s="66">
        <v>0</v>
      </c>
      <c r="F5171" s="66">
        <f t="shared" si="160"/>
        <v>0</v>
      </c>
      <c r="K5171" s="66">
        <f t="shared" si="161"/>
        <v>0</v>
      </c>
    </row>
    <row r="5172" spans="1:11" x14ac:dyDescent="0.25">
      <c r="A5172" s="84">
        <v>43771.166666666664</v>
      </c>
      <c r="B5172" s="136">
        <v>0</v>
      </c>
      <c r="C5172" s="136">
        <v>0</v>
      </c>
      <c r="D5172" s="66">
        <v>0</v>
      </c>
      <c r="E5172" s="66">
        <v>0</v>
      </c>
      <c r="F5172" s="66">
        <f t="shared" si="160"/>
        <v>0</v>
      </c>
      <c r="K5172" s="66">
        <f t="shared" si="161"/>
        <v>0</v>
      </c>
    </row>
    <row r="5173" spans="1:11" x14ac:dyDescent="0.25">
      <c r="A5173" s="84">
        <v>43771.208333333336</v>
      </c>
      <c r="B5173" s="136">
        <v>0</v>
      </c>
      <c r="C5173" s="136">
        <v>0</v>
      </c>
      <c r="D5173" s="66">
        <v>0</v>
      </c>
      <c r="E5173" s="66">
        <v>0</v>
      </c>
      <c r="F5173" s="66">
        <f t="shared" si="160"/>
        <v>0</v>
      </c>
      <c r="K5173" s="66">
        <f t="shared" si="161"/>
        <v>0</v>
      </c>
    </row>
    <row r="5174" spans="1:11" x14ac:dyDescent="0.25">
      <c r="A5174" s="84">
        <v>43771.25</v>
      </c>
      <c r="B5174" s="136">
        <v>0</v>
      </c>
      <c r="C5174" s="136">
        <v>0</v>
      </c>
      <c r="D5174" s="66">
        <v>0</v>
      </c>
      <c r="E5174" s="66">
        <v>0</v>
      </c>
      <c r="F5174" s="66">
        <f t="shared" si="160"/>
        <v>0</v>
      </c>
      <c r="K5174" s="66">
        <f t="shared" si="161"/>
        <v>0</v>
      </c>
    </row>
    <row r="5175" spans="1:11" x14ac:dyDescent="0.25">
      <c r="A5175" s="84">
        <v>43771.291666666664</v>
      </c>
      <c r="B5175" s="136">
        <v>380</v>
      </c>
      <c r="C5175" s="136">
        <v>1248</v>
      </c>
      <c r="D5175" s="66">
        <v>29.999999998835847</v>
      </c>
      <c r="E5175" s="66">
        <v>1200</v>
      </c>
      <c r="F5175" s="66">
        <f t="shared" si="160"/>
        <v>2857.9999999988358</v>
      </c>
      <c r="K5175" s="66">
        <f t="shared" si="161"/>
        <v>714</v>
      </c>
    </row>
    <row r="5176" spans="1:11" x14ac:dyDescent="0.25">
      <c r="A5176" s="84">
        <v>43771.333333333336</v>
      </c>
      <c r="B5176" s="136">
        <v>7490</v>
      </c>
      <c r="C5176" s="136">
        <v>14400</v>
      </c>
      <c r="D5176" s="66">
        <v>159.99999999985448</v>
      </c>
      <c r="E5176" s="66">
        <v>26200</v>
      </c>
      <c r="F5176" s="66">
        <f t="shared" si="160"/>
        <v>48249.999999999854</v>
      </c>
      <c r="K5176" s="66">
        <f t="shared" si="161"/>
        <v>12063</v>
      </c>
    </row>
    <row r="5177" spans="1:11" x14ac:dyDescent="0.25">
      <c r="A5177" s="84">
        <v>43771.375</v>
      </c>
      <c r="B5177" s="136">
        <v>23040</v>
      </c>
      <c r="C5177" s="136">
        <v>55856</v>
      </c>
      <c r="D5177" s="66">
        <v>490.00000000160071</v>
      </c>
      <c r="E5177" s="66">
        <v>86600</v>
      </c>
      <c r="F5177" s="66">
        <f t="shared" si="160"/>
        <v>165986.0000000016</v>
      </c>
      <c r="K5177" s="66">
        <f t="shared" si="161"/>
        <v>41497</v>
      </c>
    </row>
    <row r="5178" spans="1:11" x14ac:dyDescent="0.25">
      <c r="A5178" s="84">
        <v>43771.416666666664</v>
      </c>
      <c r="B5178" s="136">
        <v>39191</v>
      </c>
      <c r="C5178" s="136">
        <v>84664</v>
      </c>
      <c r="D5178" s="66">
        <v>1959.9999999991269</v>
      </c>
      <c r="E5178" s="66">
        <v>99200</v>
      </c>
      <c r="F5178" s="66">
        <f t="shared" si="160"/>
        <v>225014.99999999913</v>
      </c>
      <c r="K5178" s="66">
        <f t="shared" si="161"/>
        <v>56254</v>
      </c>
    </row>
    <row r="5179" spans="1:11" x14ac:dyDescent="0.25">
      <c r="A5179" s="84">
        <v>43771.458333333336</v>
      </c>
      <c r="B5179" s="136">
        <v>47276</v>
      </c>
      <c r="C5179" s="136">
        <v>98376</v>
      </c>
      <c r="D5179" s="66">
        <v>3770.0000000004366</v>
      </c>
      <c r="E5179" s="66">
        <v>99200</v>
      </c>
      <c r="F5179" s="66">
        <f t="shared" si="160"/>
        <v>248622.00000000044</v>
      </c>
      <c r="K5179" s="66">
        <f t="shared" si="161"/>
        <v>62156</v>
      </c>
    </row>
    <row r="5180" spans="1:11" x14ac:dyDescent="0.25">
      <c r="A5180" s="84">
        <v>43771.5</v>
      </c>
      <c r="B5180" s="136">
        <v>25573</v>
      </c>
      <c r="C5180" s="136">
        <v>100233</v>
      </c>
      <c r="D5180" s="66">
        <v>4450.0000000007276</v>
      </c>
      <c r="E5180" s="66">
        <v>99800</v>
      </c>
      <c r="F5180" s="66">
        <f t="shared" si="160"/>
        <v>230056.00000000073</v>
      </c>
      <c r="K5180" s="66">
        <f t="shared" si="161"/>
        <v>57514</v>
      </c>
    </row>
    <row r="5181" spans="1:11" x14ac:dyDescent="0.25">
      <c r="A5181" s="84">
        <v>43771.541666666664</v>
      </c>
      <c r="B5181" s="136">
        <v>28912</v>
      </c>
      <c r="C5181" s="136">
        <v>100254</v>
      </c>
      <c r="D5181" s="66">
        <v>4459.9999999991269</v>
      </c>
      <c r="E5181" s="66">
        <v>86000</v>
      </c>
      <c r="F5181" s="66">
        <f t="shared" si="160"/>
        <v>219625.99999999913</v>
      </c>
      <c r="K5181" s="66">
        <f t="shared" si="161"/>
        <v>54906</v>
      </c>
    </row>
    <row r="5182" spans="1:11" x14ac:dyDescent="0.25">
      <c r="A5182" s="84">
        <v>43771.583333333336</v>
      </c>
      <c r="B5182" s="136">
        <v>25133</v>
      </c>
      <c r="C5182" s="136">
        <v>97283</v>
      </c>
      <c r="D5182" s="66">
        <v>4330.0000000017462</v>
      </c>
      <c r="E5182" s="66">
        <v>89300</v>
      </c>
      <c r="F5182" s="66">
        <f t="shared" si="160"/>
        <v>216046.00000000175</v>
      </c>
      <c r="K5182" s="66">
        <f t="shared" si="161"/>
        <v>54012</v>
      </c>
    </row>
    <row r="5183" spans="1:11" x14ac:dyDescent="0.25">
      <c r="A5183" s="84">
        <v>43771.625</v>
      </c>
      <c r="B5183" s="136">
        <v>13531</v>
      </c>
      <c r="C5183" s="136">
        <v>75137</v>
      </c>
      <c r="D5183" s="66">
        <v>3500</v>
      </c>
      <c r="E5183" s="66">
        <v>77100</v>
      </c>
      <c r="F5183" s="66">
        <f t="shared" si="160"/>
        <v>169268</v>
      </c>
      <c r="K5183" s="66">
        <f t="shared" si="161"/>
        <v>42317</v>
      </c>
    </row>
    <row r="5184" spans="1:11" x14ac:dyDescent="0.25">
      <c r="A5184" s="84">
        <v>43771.666666666664</v>
      </c>
      <c r="B5184" s="136">
        <v>5928</v>
      </c>
      <c r="C5184" s="136">
        <v>25789</v>
      </c>
      <c r="D5184" s="66">
        <v>1849.9999999985448</v>
      </c>
      <c r="E5184" s="66">
        <v>26300</v>
      </c>
      <c r="F5184" s="66">
        <f t="shared" si="160"/>
        <v>59866.999999998545</v>
      </c>
      <c r="K5184" s="66">
        <f t="shared" si="161"/>
        <v>14967</v>
      </c>
    </row>
    <row r="5185" spans="1:13" x14ac:dyDescent="0.25">
      <c r="A5185" s="84">
        <v>43771.708333333336</v>
      </c>
      <c r="B5185" s="136">
        <v>403</v>
      </c>
      <c r="C5185" s="136">
        <v>1899</v>
      </c>
      <c r="D5185" s="66">
        <v>139.99999999941792</v>
      </c>
      <c r="E5185" s="66">
        <v>1100</v>
      </c>
      <c r="F5185" s="66">
        <f t="shared" si="160"/>
        <v>3541.9999999994179</v>
      </c>
      <c r="K5185" s="66">
        <f t="shared" si="161"/>
        <v>885</v>
      </c>
    </row>
    <row r="5186" spans="1:13" x14ac:dyDescent="0.25">
      <c r="A5186" s="84">
        <v>43771.75</v>
      </c>
      <c r="B5186" s="136">
        <v>0</v>
      </c>
      <c r="C5186" s="136">
        <v>0</v>
      </c>
      <c r="D5186" s="66">
        <v>0</v>
      </c>
      <c r="E5186" s="66">
        <v>0</v>
      </c>
      <c r="F5186" s="66">
        <f t="shared" si="160"/>
        <v>0</v>
      </c>
      <c r="K5186" s="66">
        <f t="shared" si="161"/>
        <v>0</v>
      </c>
    </row>
    <row r="5187" spans="1:13" x14ac:dyDescent="0.25">
      <c r="A5187" s="84">
        <v>43771.791666666664</v>
      </c>
      <c r="B5187" s="136">
        <v>0</v>
      </c>
      <c r="C5187" s="136">
        <v>0</v>
      </c>
      <c r="D5187" s="66">
        <v>0</v>
      </c>
      <c r="E5187" s="66">
        <v>0</v>
      </c>
      <c r="F5187" s="66">
        <f t="shared" si="160"/>
        <v>0</v>
      </c>
      <c r="K5187" s="66">
        <f t="shared" si="161"/>
        <v>0</v>
      </c>
    </row>
    <row r="5188" spans="1:13" x14ac:dyDescent="0.25">
      <c r="A5188" s="84">
        <v>43771.833333333336</v>
      </c>
      <c r="B5188" s="136">
        <v>0</v>
      </c>
      <c r="C5188" s="136">
        <v>0</v>
      </c>
      <c r="D5188" s="66">
        <v>0</v>
      </c>
      <c r="E5188" s="66">
        <v>0</v>
      </c>
      <c r="F5188" s="66">
        <f t="shared" si="160"/>
        <v>0</v>
      </c>
      <c r="K5188" s="66">
        <f t="shared" si="161"/>
        <v>0</v>
      </c>
    </row>
    <row r="5189" spans="1:13" x14ac:dyDescent="0.25">
      <c r="A5189" s="84">
        <v>43771.875</v>
      </c>
      <c r="B5189" s="136">
        <v>0</v>
      </c>
      <c r="C5189" s="136">
        <v>0</v>
      </c>
      <c r="D5189" s="66">
        <v>0</v>
      </c>
      <c r="E5189" s="66">
        <v>0</v>
      </c>
      <c r="F5189" s="66">
        <f t="shared" si="160"/>
        <v>0</v>
      </c>
      <c r="K5189" s="66">
        <f t="shared" si="161"/>
        <v>0</v>
      </c>
    </row>
    <row r="5190" spans="1:13" x14ac:dyDescent="0.25">
      <c r="A5190" s="84">
        <v>43771.916666666664</v>
      </c>
      <c r="B5190" s="136">
        <v>0</v>
      </c>
      <c r="C5190" s="136">
        <v>0</v>
      </c>
      <c r="D5190" s="66">
        <v>0</v>
      </c>
      <c r="E5190" s="66">
        <v>0</v>
      </c>
      <c r="F5190" s="66">
        <f t="shared" si="160"/>
        <v>0</v>
      </c>
      <c r="K5190" s="66">
        <f t="shared" si="161"/>
        <v>0</v>
      </c>
    </row>
    <row r="5191" spans="1:13" x14ac:dyDescent="0.25">
      <c r="A5191" s="84">
        <v>43771.958333333336</v>
      </c>
      <c r="B5191" s="136">
        <v>0</v>
      </c>
      <c r="C5191" s="136">
        <v>0</v>
      </c>
      <c r="D5191" s="66">
        <v>0</v>
      </c>
      <c r="E5191" s="66">
        <v>0</v>
      </c>
      <c r="F5191" s="66">
        <f t="shared" si="160"/>
        <v>0</v>
      </c>
      <c r="K5191" s="66">
        <f t="shared" si="161"/>
        <v>0</v>
      </c>
    </row>
    <row r="5192" spans="1:13" x14ac:dyDescent="0.25">
      <c r="A5192" s="84">
        <v>43772</v>
      </c>
      <c r="B5192" s="136">
        <v>0</v>
      </c>
      <c r="C5192" s="136">
        <v>0</v>
      </c>
      <c r="D5192" s="66">
        <v>0</v>
      </c>
      <c r="E5192" s="66">
        <v>0</v>
      </c>
      <c r="F5192" s="66">
        <f t="shared" ref="F5192:F5255" si="162">SUM(B5192:E5192)</f>
        <v>0</v>
      </c>
      <c r="K5192" s="66">
        <f t="shared" ref="K5192:K5255" si="163">ROUND(AVERAGE(B5192:E5192),0)</f>
        <v>0</v>
      </c>
    </row>
    <row r="5193" spans="1:13" x14ac:dyDescent="0.25">
      <c r="A5193" s="84">
        <v>43772.041666666664</v>
      </c>
      <c r="B5193" s="136">
        <v>0</v>
      </c>
      <c r="C5193" s="136">
        <v>0</v>
      </c>
      <c r="D5193" s="66">
        <v>0</v>
      </c>
      <c r="E5193" s="66">
        <v>0</v>
      </c>
      <c r="F5193" s="66">
        <f t="shared" si="162"/>
        <v>0</v>
      </c>
      <c r="K5193" s="66">
        <f t="shared" si="163"/>
        <v>0</v>
      </c>
    </row>
    <row r="5194" spans="1:13" x14ac:dyDescent="0.25">
      <c r="A5194" s="139">
        <v>43772.041666666664</v>
      </c>
      <c r="B5194" s="140">
        <v>0</v>
      </c>
      <c r="C5194" s="140">
        <v>0</v>
      </c>
      <c r="D5194" s="141">
        <v>0</v>
      </c>
      <c r="E5194" s="141">
        <v>0</v>
      </c>
      <c r="F5194" s="141">
        <f t="shared" si="162"/>
        <v>0</v>
      </c>
      <c r="G5194" s="142"/>
      <c r="H5194" s="142"/>
      <c r="I5194" s="142"/>
      <c r="J5194" s="142"/>
      <c r="K5194" s="141">
        <f t="shared" si="163"/>
        <v>0</v>
      </c>
      <c r="L5194" s="142"/>
      <c r="M5194" s="142"/>
    </row>
    <row r="5195" spans="1:13" x14ac:dyDescent="0.25">
      <c r="A5195" s="84">
        <v>43772.083333333336</v>
      </c>
      <c r="B5195" s="136">
        <v>0</v>
      </c>
      <c r="C5195" s="136">
        <v>0</v>
      </c>
      <c r="D5195" s="66">
        <v>0</v>
      </c>
      <c r="E5195" s="66">
        <v>0</v>
      </c>
      <c r="F5195" s="66">
        <f t="shared" si="162"/>
        <v>0</v>
      </c>
      <c r="K5195" s="66">
        <f t="shared" si="163"/>
        <v>0</v>
      </c>
    </row>
    <row r="5196" spans="1:13" x14ac:dyDescent="0.25">
      <c r="A5196" s="84">
        <v>43772.125</v>
      </c>
      <c r="B5196" s="136">
        <v>0</v>
      </c>
      <c r="C5196" s="136">
        <v>0</v>
      </c>
      <c r="D5196" s="66">
        <v>0</v>
      </c>
      <c r="E5196" s="66">
        <v>0</v>
      </c>
      <c r="F5196" s="66">
        <f t="shared" si="162"/>
        <v>0</v>
      </c>
      <c r="K5196" s="66">
        <f t="shared" si="163"/>
        <v>0</v>
      </c>
    </row>
    <row r="5197" spans="1:13" x14ac:dyDescent="0.25">
      <c r="A5197" s="84">
        <v>43772.166666666664</v>
      </c>
      <c r="B5197" s="136">
        <v>0</v>
      </c>
      <c r="C5197" s="136">
        <v>0</v>
      </c>
      <c r="D5197" s="66">
        <v>0</v>
      </c>
      <c r="E5197" s="66">
        <v>0</v>
      </c>
      <c r="F5197" s="66">
        <f t="shared" si="162"/>
        <v>0</v>
      </c>
      <c r="K5197" s="66">
        <f t="shared" si="163"/>
        <v>0</v>
      </c>
    </row>
    <row r="5198" spans="1:13" x14ac:dyDescent="0.25">
      <c r="A5198" s="84">
        <v>43772.208333333336</v>
      </c>
      <c r="B5198" s="136">
        <v>0</v>
      </c>
      <c r="C5198" s="136">
        <v>0</v>
      </c>
      <c r="D5198" s="66">
        <v>0</v>
      </c>
      <c r="E5198" s="66">
        <v>0</v>
      </c>
      <c r="F5198" s="66">
        <f t="shared" si="162"/>
        <v>0</v>
      </c>
      <c r="K5198" s="66">
        <f t="shared" si="163"/>
        <v>0</v>
      </c>
    </row>
    <row r="5199" spans="1:13" x14ac:dyDescent="0.25">
      <c r="A5199" s="84">
        <v>43772.25</v>
      </c>
      <c r="B5199" s="136">
        <v>412</v>
      </c>
      <c r="C5199" s="136">
        <v>817</v>
      </c>
      <c r="D5199" s="66">
        <v>40.000000000873115</v>
      </c>
      <c r="E5199" s="66">
        <v>1800</v>
      </c>
      <c r="F5199" s="66">
        <f t="shared" si="162"/>
        <v>3069.0000000008731</v>
      </c>
      <c r="K5199" s="66">
        <f t="shared" si="163"/>
        <v>767</v>
      </c>
    </row>
    <row r="5200" spans="1:13" x14ac:dyDescent="0.25">
      <c r="A5200" s="84">
        <v>43772.291666666664</v>
      </c>
      <c r="B5200" s="136">
        <v>7263</v>
      </c>
      <c r="C5200" s="136">
        <v>6170</v>
      </c>
      <c r="D5200" s="66">
        <v>340.00000000014552</v>
      </c>
      <c r="E5200" s="66">
        <v>24600</v>
      </c>
      <c r="F5200" s="66">
        <f t="shared" si="162"/>
        <v>38373.000000000146</v>
      </c>
      <c r="K5200" s="66">
        <f t="shared" si="163"/>
        <v>9593</v>
      </c>
    </row>
    <row r="5201" spans="1:11" x14ac:dyDescent="0.25">
      <c r="A5201" s="84">
        <v>43772.333333333336</v>
      </c>
      <c r="B5201" s="136">
        <v>21915</v>
      </c>
      <c r="C5201" s="136">
        <v>41002</v>
      </c>
      <c r="D5201" s="66">
        <v>619.99999999898137</v>
      </c>
      <c r="E5201" s="66">
        <v>85200</v>
      </c>
      <c r="F5201" s="66">
        <f t="shared" si="162"/>
        <v>148736.99999999898</v>
      </c>
      <c r="K5201" s="66">
        <f t="shared" si="163"/>
        <v>37184</v>
      </c>
    </row>
    <row r="5202" spans="1:11" x14ac:dyDescent="0.25">
      <c r="A5202" s="84">
        <v>43772.375</v>
      </c>
      <c r="B5202" s="136">
        <v>37945</v>
      </c>
      <c r="C5202" s="136">
        <v>80715</v>
      </c>
      <c r="D5202" s="66">
        <v>1939.9999999986903</v>
      </c>
      <c r="E5202" s="66">
        <v>127700</v>
      </c>
      <c r="F5202" s="66">
        <f t="shared" si="162"/>
        <v>248299.99999999869</v>
      </c>
      <c r="K5202" s="66">
        <f t="shared" si="163"/>
        <v>62075</v>
      </c>
    </row>
    <row r="5203" spans="1:11" x14ac:dyDescent="0.25">
      <c r="A5203" s="84">
        <v>43772.416666666664</v>
      </c>
      <c r="B5203" s="136">
        <v>49037</v>
      </c>
      <c r="C5203" s="136">
        <v>96959</v>
      </c>
      <c r="D5203" s="66">
        <v>3650.0000000014552</v>
      </c>
      <c r="E5203" s="66">
        <v>146400</v>
      </c>
      <c r="F5203" s="66">
        <f t="shared" si="162"/>
        <v>296046.00000000146</v>
      </c>
      <c r="K5203" s="66">
        <f t="shared" si="163"/>
        <v>74012</v>
      </c>
    </row>
    <row r="5204" spans="1:11" x14ac:dyDescent="0.25">
      <c r="A5204" s="84">
        <v>43772.458333333336</v>
      </c>
      <c r="B5204" s="136">
        <v>55653</v>
      </c>
      <c r="C5204" s="136">
        <v>100392</v>
      </c>
      <c r="D5204" s="66">
        <v>4380.0000000010186</v>
      </c>
      <c r="E5204" s="66">
        <v>151400</v>
      </c>
      <c r="F5204" s="66">
        <f t="shared" si="162"/>
        <v>311825.00000000105</v>
      </c>
      <c r="K5204" s="66">
        <f t="shared" si="163"/>
        <v>77956</v>
      </c>
    </row>
    <row r="5205" spans="1:11" x14ac:dyDescent="0.25">
      <c r="A5205" s="84">
        <v>43772.5</v>
      </c>
      <c r="B5205" s="136">
        <v>53811</v>
      </c>
      <c r="C5205" s="136">
        <v>42228</v>
      </c>
      <c r="D5205" s="66">
        <v>2549.9999999992724</v>
      </c>
      <c r="E5205" s="66">
        <v>141300</v>
      </c>
      <c r="F5205" s="66">
        <f t="shared" si="162"/>
        <v>239888.99999999927</v>
      </c>
      <c r="K5205" s="66">
        <f t="shared" si="163"/>
        <v>59972</v>
      </c>
    </row>
    <row r="5206" spans="1:11" x14ac:dyDescent="0.25">
      <c r="A5206" s="84">
        <v>43772.541666666664</v>
      </c>
      <c r="B5206" s="136">
        <v>34091</v>
      </c>
      <c r="C5206" s="136">
        <v>35732</v>
      </c>
      <c r="D5206" s="66">
        <v>1689.9999999986903</v>
      </c>
      <c r="E5206" s="66">
        <v>78600</v>
      </c>
      <c r="F5206" s="66">
        <f t="shared" si="162"/>
        <v>150112.99999999869</v>
      </c>
      <c r="K5206" s="66">
        <f t="shared" si="163"/>
        <v>37528</v>
      </c>
    </row>
    <row r="5207" spans="1:11" x14ac:dyDescent="0.25">
      <c r="A5207" s="84">
        <v>43772.583333333336</v>
      </c>
      <c r="B5207" s="136">
        <v>14084</v>
      </c>
      <c r="C5207" s="136">
        <v>15302</v>
      </c>
      <c r="D5207" s="66">
        <v>2060.0000000013097</v>
      </c>
      <c r="E5207" s="66">
        <v>39000</v>
      </c>
      <c r="F5207" s="66">
        <f t="shared" si="162"/>
        <v>70446.00000000131</v>
      </c>
      <c r="K5207" s="66">
        <f t="shared" si="163"/>
        <v>17612</v>
      </c>
    </row>
    <row r="5208" spans="1:11" x14ac:dyDescent="0.25">
      <c r="A5208" s="84">
        <v>43772.625</v>
      </c>
      <c r="B5208" s="136">
        <v>4006.9999999999995</v>
      </c>
      <c r="C5208" s="136">
        <v>12587</v>
      </c>
      <c r="D5208" s="66">
        <v>639.99999999941792</v>
      </c>
      <c r="E5208" s="66">
        <v>22000</v>
      </c>
      <c r="F5208" s="66">
        <f t="shared" si="162"/>
        <v>39233.999999999418</v>
      </c>
      <c r="K5208" s="66">
        <f t="shared" si="163"/>
        <v>9808</v>
      </c>
    </row>
    <row r="5209" spans="1:11" x14ac:dyDescent="0.25">
      <c r="A5209" s="84">
        <v>43772.666666666664</v>
      </c>
      <c r="B5209" s="136">
        <v>418</v>
      </c>
      <c r="C5209" s="136">
        <v>924</v>
      </c>
      <c r="D5209" s="66">
        <v>49.999999999272404</v>
      </c>
      <c r="E5209" s="66">
        <v>3000</v>
      </c>
      <c r="F5209" s="66">
        <f t="shared" si="162"/>
        <v>4391.9999999992724</v>
      </c>
      <c r="K5209" s="66">
        <f t="shared" si="163"/>
        <v>1098</v>
      </c>
    </row>
    <row r="5210" spans="1:11" x14ac:dyDescent="0.25">
      <c r="A5210" s="84">
        <v>43772.708333333336</v>
      </c>
      <c r="B5210" s="136">
        <v>0</v>
      </c>
      <c r="C5210" s="136">
        <v>0</v>
      </c>
      <c r="D5210" s="66">
        <v>0</v>
      </c>
      <c r="E5210" s="66">
        <v>0</v>
      </c>
      <c r="F5210" s="66">
        <f t="shared" si="162"/>
        <v>0</v>
      </c>
      <c r="K5210" s="66">
        <f t="shared" si="163"/>
        <v>0</v>
      </c>
    </row>
    <row r="5211" spans="1:11" x14ac:dyDescent="0.25">
      <c r="A5211" s="84">
        <v>43772.75</v>
      </c>
      <c r="B5211" s="136">
        <v>0</v>
      </c>
      <c r="C5211" s="136">
        <v>0</v>
      </c>
      <c r="D5211" s="66">
        <v>0</v>
      </c>
      <c r="E5211" s="66">
        <v>0</v>
      </c>
      <c r="F5211" s="66">
        <f t="shared" si="162"/>
        <v>0</v>
      </c>
      <c r="K5211" s="66">
        <f t="shared" si="163"/>
        <v>0</v>
      </c>
    </row>
    <row r="5212" spans="1:11" x14ac:dyDescent="0.25">
      <c r="A5212" s="84">
        <v>43772.791666666664</v>
      </c>
      <c r="B5212" s="136">
        <v>0</v>
      </c>
      <c r="C5212" s="136">
        <v>0</v>
      </c>
      <c r="D5212" s="66">
        <v>0</v>
      </c>
      <c r="E5212" s="66">
        <v>0</v>
      </c>
      <c r="F5212" s="66">
        <f t="shared" si="162"/>
        <v>0</v>
      </c>
      <c r="K5212" s="66">
        <f t="shared" si="163"/>
        <v>0</v>
      </c>
    </row>
    <row r="5213" spans="1:11" x14ac:dyDescent="0.25">
      <c r="A5213" s="84">
        <v>43772.833333333336</v>
      </c>
      <c r="B5213" s="136">
        <v>0</v>
      </c>
      <c r="C5213" s="136">
        <v>0</v>
      </c>
      <c r="D5213" s="66">
        <v>0</v>
      </c>
      <c r="E5213" s="66">
        <v>0</v>
      </c>
      <c r="F5213" s="66">
        <f t="shared" si="162"/>
        <v>0</v>
      </c>
      <c r="K5213" s="66">
        <f t="shared" si="163"/>
        <v>0</v>
      </c>
    </row>
    <row r="5214" spans="1:11" x14ac:dyDescent="0.25">
      <c r="A5214" s="84">
        <v>43772.875</v>
      </c>
      <c r="B5214" s="136">
        <v>0</v>
      </c>
      <c r="C5214" s="136">
        <v>0</v>
      </c>
      <c r="D5214" s="66">
        <v>0</v>
      </c>
      <c r="E5214" s="66">
        <v>0</v>
      </c>
      <c r="F5214" s="66">
        <f t="shared" si="162"/>
        <v>0</v>
      </c>
      <c r="K5214" s="66">
        <f t="shared" si="163"/>
        <v>0</v>
      </c>
    </row>
    <row r="5215" spans="1:11" x14ac:dyDescent="0.25">
      <c r="A5215" s="84">
        <v>43772.916666666664</v>
      </c>
      <c r="B5215" s="136">
        <v>0</v>
      </c>
      <c r="C5215" s="136">
        <v>0</v>
      </c>
      <c r="D5215" s="66">
        <v>0</v>
      </c>
      <c r="E5215" s="66">
        <v>0</v>
      </c>
      <c r="F5215" s="66">
        <f t="shared" si="162"/>
        <v>0</v>
      </c>
      <c r="K5215" s="66">
        <f t="shared" si="163"/>
        <v>0</v>
      </c>
    </row>
    <row r="5216" spans="1:11" x14ac:dyDescent="0.25">
      <c r="A5216" s="84">
        <v>43772.958333333336</v>
      </c>
      <c r="B5216" s="136">
        <v>0</v>
      </c>
      <c r="C5216" s="136">
        <v>0</v>
      </c>
      <c r="D5216" s="66">
        <v>0</v>
      </c>
      <c r="E5216" s="66">
        <v>0</v>
      </c>
      <c r="F5216" s="66">
        <f t="shared" si="162"/>
        <v>0</v>
      </c>
      <c r="K5216" s="66">
        <f t="shared" si="163"/>
        <v>0</v>
      </c>
    </row>
    <row r="5217" spans="1:12" x14ac:dyDescent="0.25">
      <c r="A5217" s="84">
        <v>43773</v>
      </c>
      <c r="B5217" s="136">
        <v>0</v>
      </c>
      <c r="C5217" s="136">
        <v>0</v>
      </c>
      <c r="D5217" s="66">
        <v>0</v>
      </c>
      <c r="E5217" s="66">
        <v>0</v>
      </c>
      <c r="F5217" s="66">
        <f t="shared" si="162"/>
        <v>0</v>
      </c>
      <c r="K5217" s="66">
        <f t="shared" si="163"/>
        <v>0</v>
      </c>
    </row>
    <row r="5218" spans="1:12" x14ac:dyDescent="0.25">
      <c r="A5218" s="84">
        <v>43773.041666666664</v>
      </c>
      <c r="B5218" s="136">
        <v>0</v>
      </c>
      <c r="C5218" s="136">
        <v>0</v>
      </c>
      <c r="D5218" s="66">
        <v>0</v>
      </c>
      <c r="E5218" s="66">
        <v>0</v>
      </c>
      <c r="F5218" s="115">
        <f t="shared" si="162"/>
        <v>0</v>
      </c>
      <c r="G5218" s="64"/>
      <c r="H5218" s="64"/>
      <c r="I5218" s="64"/>
      <c r="J5218" s="64"/>
      <c r="K5218" s="115">
        <f t="shared" si="163"/>
        <v>0</v>
      </c>
      <c r="L5218" s="64"/>
    </row>
    <row r="5219" spans="1:12" x14ac:dyDescent="0.25">
      <c r="A5219" s="84">
        <v>43773.083333333336</v>
      </c>
      <c r="B5219" s="136">
        <v>0</v>
      </c>
      <c r="C5219" s="136">
        <v>0</v>
      </c>
      <c r="D5219" s="66">
        <v>0</v>
      </c>
      <c r="E5219" s="66">
        <v>0</v>
      </c>
      <c r="F5219" s="66">
        <f t="shared" si="162"/>
        <v>0</v>
      </c>
      <c r="K5219" s="66">
        <f t="shared" si="163"/>
        <v>0</v>
      </c>
    </row>
    <row r="5220" spans="1:12" x14ac:dyDescent="0.25">
      <c r="A5220" s="84">
        <v>43773.125</v>
      </c>
      <c r="B5220" s="136">
        <v>0</v>
      </c>
      <c r="C5220" s="136">
        <v>0</v>
      </c>
      <c r="D5220" s="66">
        <v>0</v>
      </c>
      <c r="E5220" s="66">
        <v>0</v>
      </c>
      <c r="F5220" s="66">
        <f t="shared" si="162"/>
        <v>0</v>
      </c>
      <c r="K5220" s="66">
        <f t="shared" si="163"/>
        <v>0</v>
      </c>
    </row>
    <row r="5221" spans="1:12" x14ac:dyDescent="0.25">
      <c r="A5221" s="84">
        <v>43773.166666666664</v>
      </c>
      <c r="B5221" s="136">
        <v>0</v>
      </c>
      <c r="C5221" s="136">
        <v>0</v>
      </c>
      <c r="D5221" s="66">
        <v>0</v>
      </c>
      <c r="E5221" s="66">
        <v>0</v>
      </c>
      <c r="F5221" s="66">
        <f t="shared" si="162"/>
        <v>0</v>
      </c>
      <c r="K5221" s="66">
        <f t="shared" si="163"/>
        <v>0</v>
      </c>
    </row>
    <row r="5222" spans="1:12" x14ac:dyDescent="0.25">
      <c r="A5222" s="84">
        <v>43773.208333333336</v>
      </c>
      <c r="B5222" s="136">
        <v>0</v>
      </c>
      <c r="C5222" s="136">
        <v>0</v>
      </c>
      <c r="D5222" s="66">
        <v>0</v>
      </c>
      <c r="E5222" s="66">
        <v>0</v>
      </c>
      <c r="F5222" s="66">
        <f t="shared" si="162"/>
        <v>0</v>
      </c>
      <c r="K5222" s="66">
        <f t="shared" si="163"/>
        <v>0</v>
      </c>
    </row>
    <row r="5223" spans="1:12" x14ac:dyDescent="0.25">
      <c r="A5223" s="84">
        <v>43773.25</v>
      </c>
      <c r="B5223" s="136">
        <v>618</v>
      </c>
      <c r="C5223" s="136">
        <v>1062</v>
      </c>
      <c r="D5223" s="66">
        <v>20.000000000436557</v>
      </c>
      <c r="E5223" s="66">
        <v>2000</v>
      </c>
      <c r="F5223" s="66">
        <f t="shared" si="162"/>
        <v>3700.0000000004366</v>
      </c>
      <c r="K5223" s="66">
        <f t="shared" si="163"/>
        <v>925</v>
      </c>
    </row>
    <row r="5224" spans="1:12" x14ac:dyDescent="0.25">
      <c r="A5224" s="84">
        <v>43773.291666666664</v>
      </c>
      <c r="B5224" s="136">
        <v>5739</v>
      </c>
      <c r="C5224" s="136">
        <v>13560</v>
      </c>
      <c r="D5224" s="66">
        <v>200.0000000007276</v>
      </c>
      <c r="E5224" s="66">
        <v>26000</v>
      </c>
      <c r="F5224" s="66">
        <f t="shared" si="162"/>
        <v>45499.000000000728</v>
      </c>
      <c r="K5224" s="66">
        <f t="shared" si="163"/>
        <v>11375</v>
      </c>
    </row>
    <row r="5225" spans="1:12" x14ac:dyDescent="0.25">
      <c r="A5225" s="84">
        <v>43773.333333333336</v>
      </c>
      <c r="B5225" s="136">
        <v>21888</v>
      </c>
      <c r="C5225" s="136">
        <v>52276</v>
      </c>
      <c r="D5225" s="66">
        <v>520.00000000043656</v>
      </c>
      <c r="E5225" s="66">
        <v>84400</v>
      </c>
      <c r="F5225" s="66">
        <f t="shared" si="162"/>
        <v>159084.00000000044</v>
      </c>
      <c r="K5225" s="66">
        <f t="shared" si="163"/>
        <v>39771</v>
      </c>
    </row>
    <row r="5226" spans="1:12" x14ac:dyDescent="0.25">
      <c r="A5226" s="84">
        <v>43773.375</v>
      </c>
      <c r="B5226" s="136">
        <v>37941</v>
      </c>
      <c r="C5226" s="136">
        <v>80716</v>
      </c>
      <c r="D5226" s="66">
        <v>1860.0000000005821</v>
      </c>
      <c r="E5226" s="66">
        <v>126300</v>
      </c>
      <c r="F5226" s="66">
        <f t="shared" si="162"/>
        <v>246817.00000000058</v>
      </c>
      <c r="K5226" s="66">
        <f t="shared" si="163"/>
        <v>61704</v>
      </c>
    </row>
    <row r="5227" spans="1:12" x14ac:dyDescent="0.25">
      <c r="A5227" s="84">
        <v>43773.416666666664</v>
      </c>
      <c r="B5227" s="136">
        <v>48911</v>
      </c>
      <c r="C5227" s="136">
        <v>87793</v>
      </c>
      <c r="D5227" s="66">
        <v>3319.999999999709</v>
      </c>
      <c r="E5227" s="66">
        <v>144400</v>
      </c>
      <c r="F5227" s="66">
        <f t="shared" si="162"/>
        <v>284423.99999999971</v>
      </c>
      <c r="K5227" s="66">
        <f t="shared" si="163"/>
        <v>71106</v>
      </c>
    </row>
    <row r="5228" spans="1:12" x14ac:dyDescent="0.25">
      <c r="A5228" s="84">
        <v>43773.458333333336</v>
      </c>
      <c r="B5228" s="136">
        <v>54582</v>
      </c>
      <c r="C5228" s="136">
        <v>96510</v>
      </c>
      <c r="D5228" s="66">
        <v>4119.9999999989814</v>
      </c>
      <c r="E5228" s="66">
        <v>147600</v>
      </c>
      <c r="F5228" s="66">
        <f t="shared" si="162"/>
        <v>302811.99999999895</v>
      </c>
      <c r="K5228" s="66">
        <f t="shared" si="163"/>
        <v>75703</v>
      </c>
    </row>
    <row r="5229" spans="1:12" x14ac:dyDescent="0.25">
      <c r="A5229" s="84">
        <v>43773.5</v>
      </c>
      <c r="B5229" s="136">
        <v>56786</v>
      </c>
      <c r="C5229" s="136">
        <v>40168</v>
      </c>
      <c r="D5229" s="66">
        <v>2409.9999999998545</v>
      </c>
      <c r="E5229" s="66">
        <v>136900</v>
      </c>
      <c r="F5229" s="66">
        <f t="shared" si="162"/>
        <v>236263.99999999985</v>
      </c>
      <c r="K5229" s="66">
        <f t="shared" si="163"/>
        <v>59066</v>
      </c>
    </row>
    <row r="5230" spans="1:12" x14ac:dyDescent="0.25">
      <c r="A5230" s="84">
        <v>43773.541666666664</v>
      </c>
      <c r="B5230" s="136">
        <v>48827</v>
      </c>
      <c r="C5230" s="136">
        <v>17574</v>
      </c>
      <c r="D5230" s="66">
        <v>1240.0000000016007</v>
      </c>
      <c r="E5230" s="66">
        <v>111400</v>
      </c>
      <c r="F5230" s="66">
        <f t="shared" si="162"/>
        <v>179041.0000000016</v>
      </c>
      <c r="K5230" s="66">
        <f t="shared" si="163"/>
        <v>44760</v>
      </c>
    </row>
    <row r="5231" spans="1:12" x14ac:dyDescent="0.25">
      <c r="A5231" s="84">
        <v>43773.583333333336</v>
      </c>
      <c r="B5231" s="136">
        <v>23457</v>
      </c>
      <c r="C5231" s="136">
        <v>22238</v>
      </c>
      <c r="D5231" s="66">
        <v>1319.999999999709</v>
      </c>
      <c r="E5231" s="66">
        <v>67000</v>
      </c>
      <c r="F5231" s="66">
        <f t="shared" si="162"/>
        <v>114014.99999999971</v>
      </c>
      <c r="K5231" s="66">
        <f t="shared" si="163"/>
        <v>28504</v>
      </c>
    </row>
    <row r="5232" spans="1:12" x14ac:dyDescent="0.25">
      <c r="A5232" s="84">
        <v>43773.625</v>
      </c>
      <c r="B5232" s="136">
        <v>5683</v>
      </c>
      <c r="C5232" s="136">
        <v>12777</v>
      </c>
      <c r="D5232" s="66">
        <v>709.99999999912689</v>
      </c>
      <c r="E5232" s="66">
        <v>19200</v>
      </c>
      <c r="F5232" s="66">
        <f t="shared" si="162"/>
        <v>38369.999999999127</v>
      </c>
      <c r="K5232" s="66">
        <f t="shared" si="163"/>
        <v>9592</v>
      </c>
    </row>
    <row r="5233" spans="1:11" x14ac:dyDescent="0.25">
      <c r="A5233" s="84">
        <v>43773.666666666664</v>
      </c>
      <c r="B5233" s="136">
        <v>419</v>
      </c>
      <c r="C5233" s="136">
        <v>1133</v>
      </c>
      <c r="D5233" s="66">
        <v>49.999999999272404</v>
      </c>
      <c r="E5233" s="66">
        <v>800</v>
      </c>
      <c r="F5233" s="66">
        <f t="shared" si="162"/>
        <v>2401.9999999992724</v>
      </c>
      <c r="K5233" s="66">
        <f t="shared" si="163"/>
        <v>600</v>
      </c>
    </row>
    <row r="5234" spans="1:11" x14ac:dyDescent="0.25">
      <c r="A5234" s="84">
        <v>43773.708333333336</v>
      </c>
      <c r="B5234" s="136">
        <v>0</v>
      </c>
      <c r="C5234" s="136">
        <v>0</v>
      </c>
      <c r="D5234" s="66">
        <v>0</v>
      </c>
      <c r="E5234" s="66">
        <v>0</v>
      </c>
      <c r="F5234" s="66">
        <f t="shared" si="162"/>
        <v>0</v>
      </c>
      <c r="K5234" s="66">
        <f t="shared" si="163"/>
        <v>0</v>
      </c>
    </row>
    <row r="5235" spans="1:11" x14ac:dyDescent="0.25">
      <c r="A5235" s="84">
        <v>43773.75</v>
      </c>
      <c r="B5235" s="136">
        <v>0</v>
      </c>
      <c r="C5235" s="136">
        <v>0</v>
      </c>
      <c r="D5235" s="66">
        <v>0</v>
      </c>
      <c r="E5235" s="66">
        <v>0</v>
      </c>
      <c r="F5235" s="66">
        <f t="shared" si="162"/>
        <v>0</v>
      </c>
      <c r="K5235" s="66">
        <f t="shared" si="163"/>
        <v>0</v>
      </c>
    </row>
    <row r="5236" spans="1:11" x14ac:dyDescent="0.25">
      <c r="A5236" s="84">
        <v>43773.791666666664</v>
      </c>
      <c r="B5236" s="136">
        <v>0</v>
      </c>
      <c r="C5236" s="136">
        <v>0</v>
      </c>
      <c r="D5236" s="66">
        <v>0</v>
      </c>
      <c r="E5236" s="66">
        <v>0</v>
      </c>
      <c r="F5236" s="66">
        <f t="shared" si="162"/>
        <v>0</v>
      </c>
      <c r="K5236" s="66">
        <f t="shared" si="163"/>
        <v>0</v>
      </c>
    </row>
    <row r="5237" spans="1:11" x14ac:dyDescent="0.25">
      <c r="A5237" s="84">
        <v>43773.833333333336</v>
      </c>
      <c r="B5237" s="136">
        <v>0</v>
      </c>
      <c r="C5237" s="136">
        <v>0</v>
      </c>
      <c r="D5237" s="66">
        <v>0</v>
      </c>
      <c r="E5237" s="66">
        <v>0</v>
      </c>
      <c r="F5237" s="66">
        <f t="shared" si="162"/>
        <v>0</v>
      </c>
      <c r="K5237" s="66">
        <f t="shared" si="163"/>
        <v>0</v>
      </c>
    </row>
    <row r="5238" spans="1:11" x14ac:dyDescent="0.25">
      <c r="A5238" s="84">
        <v>43773.875</v>
      </c>
      <c r="B5238" s="136">
        <v>0</v>
      </c>
      <c r="C5238" s="136">
        <v>0</v>
      </c>
      <c r="D5238" s="66">
        <v>0</v>
      </c>
      <c r="E5238" s="66">
        <v>0</v>
      </c>
      <c r="F5238" s="66">
        <f t="shared" si="162"/>
        <v>0</v>
      </c>
      <c r="K5238" s="66">
        <f t="shared" si="163"/>
        <v>0</v>
      </c>
    </row>
    <row r="5239" spans="1:11" x14ac:dyDescent="0.25">
      <c r="A5239" s="84">
        <v>43773.916666666664</v>
      </c>
      <c r="B5239" s="136">
        <v>0</v>
      </c>
      <c r="C5239" s="136">
        <v>0</v>
      </c>
      <c r="D5239" s="66">
        <v>0</v>
      </c>
      <c r="E5239" s="66">
        <v>0</v>
      </c>
      <c r="F5239" s="66">
        <f t="shared" si="162"/>
        <v>0</v>
      </c>
      <c r="K5239" s="66">
        <f t="shared" si="163"/>
        <v>0</v>
      </c>
    </row>
    <row r="5240" spans="1:11" x14ac:dyDescent="0.25">
      <c r="A5240" s="84">
        <v>43773.958333333336</v>
      </c>
      <c r="B5240" s="136">
        <v>0</v>
      </c>
      <c r="C5240" s="136">
        <v>0</v>
      </c>
      <c r="D5240" s="66">
        <v>0</v>
      </c>
      <c r="E5240" s="66">
        <v>0</v>
      </c>
      <c r="F5240" s="66">
        <f t="shared" si="162"/>
        <v>0</v>
      </c>
      <c r="K5240" s="66">
        <f t="shared" si="163"/>
        <v>0</v>
      </c>
    </row>
    <row r="5241" spans="1:11" x14ac:dyDescent="0.25">
      <c r="A5241" s="84">
        <v>43774</v>
      </c>
      <c r="B5241" s="136">
        <v>0</v>
      </c>
      <c r="C5241" s="136">
        <v>0</v>
      </c>
      <c r="D5241" s="66">
        <v>0</v>
      </c>
      <c r="E5241" s="66">
        <v>0</v>
      </c>
      <c r="F5241" s="66">
        <f t="shared" si="162"/>
        <v>0</v>
      </c>
      <c r="K5241" s="66">
        <f t="shared" si="163"/>
        <v>0</v>
      </c>
    </row>
    <row r="5242" spans="1:11" x14ac:dyDescent="0.25">
      <c r="A5242" s="84">
        <v>43774.041666666664</v>
      </c>
      <c r="B5242" s="136">
        <v>0</v>
      </c>
      <c r="C5242" s="136">
        <v>0</v>
      </c>
      <c r="D5242" s="66">
        <v>0</v>
      </c>
      <c r="E5242" s="66">
        <v>0</v>
      </c>
      <c r="F5242" s="66">
        <f t="shared" si="162"/>
        <v>0</v>
      </c>
      <c r="K5242" s="66">
        <f t="shared" si="163"/>
        <v>0</v>
      </c>
    </row>
    <row r="5243" spans="1:11" x14ac:dyDescent="0.25">
      <c r="A5243" s="84">
        <v>43774.083333333336</v>
      </c>
      <c r="B5243" s="136">
        <v>0</v>
      </c>
      <c r="C5243" s="136">
        <v>0</v>
      </c>
      <c r="D5243" s="66">
        <v>0</v>
      </c>
      <c r="E5243" s="66">
        <v>0</v>
      </c>
      <c r="F5243" s="66">
        <f t="shared" si="162"/>
        <v>0</v>
      </c>
      <c r="K5243" s="66">
        <f t="shared" si="163"/>
        <v>0</v>
      </c>
    </row>
    <row r="5244" spans="1:11" x14ac:dyDescent="0.25">
      <c r="A5244" s="84">
        <v>43774.125</v>
      </c>
      <c r="B5244" s="136">
        <v>0</v>
      </c>
      <c r="C5244" s="136">
        <v>0</v>
      </c>
      <c r="D5244" s="66">
        <v>0</v>
      </c>
      <c r="E5244" s="66">
        <v>0</v>
      </c>
      <c r="F5244" s="66">
        <f t="shared" si="162"/>
        <v>0</v>
      </c>
      <c r="K5244" s="66">
        <f t="shared" si="163"/>
        <v>0</v>
      </c>
    </row>
    <row r="5245" spans="1:11" x14ac:dyDescent="0.25">
      <c r="A5245" s="84">
        <v>43774.166666666664</v>
      </c>
      <c r="B5245" s="136">
        <v>0</v>
      </c>
      <c r="C5245" s="136">
        <v>0</v>
      </c>
      <c r="D5245" s="66">
        <v>0</v>
      </c>
      <c r="E5245" s="66">
        <v>0</v>
      </c>
      <c r="F5245" s="66">
        <f t="shared" si="162"/>
        <v>0</v>
      </c>
      <c r="K5245" s="66">
        <f t="shared" si="163"/>
        <v>0</v>
      </c>
    </row>
    <row r="5246" spans="1:11" x14ac:dyDescent="0.25">
      <c r="A5246" s="84">
        <v>43774.208333333336</v>
      </c>
      <c r="B5246" s="136">
        <v>0</v>
      </c>
      <c r="C5246" s="136">
        <v>0</v>
      </c>
      <c r="D5246" s="66">
        <v>0</v>
      </c>
      <c r="E5246" s="66">
        <v>0</v>
      </c>
      <c r="F5246" s="66">
        <f t="shared" si="162"/>
        <v>0</v>
      </c>
      <c r="K5246" s="66">
        <f t="shared" si="163"/>
        <v>0</v>
      </c>
    </row>
    <row r="5247" spans="1:11" x14ac:dyDescent="0.25">
      <c r="A5247" s="84">
        <v>43774.25</v>
      </c>
      <c r="B5247" s="136">
        <v>0</v>
      </c>
      <c r="C5247" s="136">
        <v>172</v>
      </c>
      <c r="D5247" s="66">
        <v>10.000000002037268</v>
      </c>
      <c r="E5247" s="66">
        <v>1000</v>
      </c>
      <c r="F5247" s="66">
        <f t="shared" si="162"/>
        <v>1182.0000000020373</v>
      </c>
      <c r="K5247" s="66">
        <f t="shared" si="163"/>
        <v>296</v>
      </c>
    </row>
    <row r="5248" spans="1:11" x14ac:dyDescent="0.25">
      <c r="A5248" s="84">
        <v>43774.291666666664</v>
      </c>
      <c r="B5248" s="136">
        <v>1735</v>
      </c>
      <c r="C5248" s="136">
        <v>2567</v>
      </c>
      <c r="D5248" s="66">
        <v>129.99999999738066</v>
      </c>
      <c r="E5248" s="66">
        <v>6700</v>
      </c>
      <c r="F5248" s="66">
        <f t="shared" si="162"/>
        <v>11131.999999997381</v>
      </c>
      <c r="K5248" s="66">
        <f t="shared" si="163"/>
        <v>2783</v>
      </c>
    </row>
    <row r="5249" spans="1:11" x14ac:dyDescent="0.25">
      <c r="A5249" s="84">
        <v>43774.333333333336</v>
      </c>
      <c r="B5249" s="136">
        <v>7518</v>
      </c>
      <c r="C5249" s="136">
        <v>4962</v>
      </c>
      <c r="D5249" s="66">
        <v>280.00000000247383</v>
      </c>
      <c r="E5249" s="66">
        <v>24700</v>
      </c>
      <c r="F5249" s="66">
        <f t="shared" si="162"/>
        <v>37460.000000002474</v>
      </c>
      <c r="K5249" s="66">
        <f t="shared" si="163"/>
        <v>9365</v>
      </c>
    </row>
    <row r="5250" spans="1:11" x14ac:dyDescent="0.25">
      <c r="A5250" s="84">
        <v>43774.375</v>
      </c>
      <c r="B5250" s="136">
        <v>14852</v>
      </c>
      <c r="C5250" s="136">
        <v>11600</v>
      </c>
      <c r="D5250" s="66">
        <v>689.99999999869033</v>
      </c>
      <c r="E5250" s="66">
        <v>52400</v>
      </c>
      <c r="F5250" s="66">
        <f t="shared" si="162"/>
        <v>79541.99999999869</v>
      </c>
      <c r="K5250" s="66">
        <f t="shared" si="163"/>
        <v>19885</v>
      </c>
    </row>
    <row r="5251" spans="1:11" x14ac:dyDescent="0.25">
      <c r="A5251" s="84">
        <v>43774.416666666664</v>
      </c>
      <c r="B5251" s="136">
        <v>12155</v>
      </c>
      <c r="C5251" s="136">
        <v>17947</v>
      </c>
      <c r="D5251" s="66">
        <v>1200.0000000007276</v>
      </c>
      <c r="E5251" s="66">
        <v>64400.000000000007</v>
      </c>
      <c r="F5251" s="66">
        <f t="shared" si="162"/>
        <v>95702.000000000728</v>
      </c>
      <c r="K5251" s="66">
        <f t="shared" si="163"/>
        <v>23926</v>
      </c>
    </row>
    <row r="5252" spans="1:11" x14ac:dyDescent="0.25">
      <c r="A5252" s="84">
        <v>43774.458333333336</v>
      </c>
      <c r="B5252" s="136">
        <v>6090</v>
      </c>
      <c r="C5252" s="136">
        <v>24259</v>
      </c>
      <c r="D5252" s="66">
        <v>1540.0000000008731</v>
      </c>
      <c r="E5252" s="66">
        <v>36200</v>
      </c>
      <c r="F5252" s="66">
        <f t="shared" si="162"/>
        <v>68089.000000000873</v>
      </c>
      <c r="K5252" s="66">
        <f t="shared" si="163"/>
        <v>17022</v>
      </c>
    </row>
    <row r="5253" spans="1:11" x14ac:dyDescent="0.25">
      <c r="A5253" s="84">
        <v>43774.5</v>
      </c>
      <c r="B5253" s="136">
        <v>3295</v>
      </c>
      <c r="C5253" s="136">
        <v>9248</v>
      </c>
      <c r="D5253" s="66">
        <v>649.99999999781721</v>
      </c>
      <c r="E5253" s="66">
        <v>9200</v>
      </c>
      <c r="F5253" s="66">
        <f t="shared" si="162"/>
        <v>22392.999999997817</v>
      </c>
      <c r="K5253" s="66">
        <f t="shared" si="163"/>
        <v>5598</v>
      </c>
    </row>
    <row r="5254" spans="1:11" x14ac:dyDescent="0.25">
      <c r="A5254" s="84">
        <v>43774.541666666664</v>
      </c>
      <c r="B5254" s="136">
        <v>1392</v>
      </c>
      <c r="C5254" s="136">
        <v>7428</v>
      </c>
      <c r="D5254" s="66">
        <v>600.00000000218279</v>
      </c>
      <c r="E5254" s="66">
        <v>8400</v>
      </c>
      <c r="F5254" s="66">
        <f t="shared" si="162"/>
        <v>17820.000000002183</v>
      </c>
      <c r="K5254" s="66">
        <f t="shared" si="163"/>
        <v>4455</v>
      </c>
    </row>
    <row r="5255" spans="1:11" x14ac:dyDescent="0.25">
      <c r="A5255" s="84">
        <v>43774.583333333336</v>
      </c>
      <c r="B5255" s="136">
        <v>1059</v>
      </c>
      <c r="C5255" s="136">
        <v>8687</v>
      </c>
      <c r="D5255" s="66">
        <v>539.99999999723514</v>
      </c>
      <c r="E5255" s="66">
        <v>2000</v>
      </c>
      <c r="F5255" s="66">
        <f t="shared" si="162"/>
        <v>12285.999999997235</v>
      </c>
      <c r="K5255" s="66">
        <f t="shared" si="163"/>
        <v>3071</v>
      </c>
    </row>
    <row r="5256" spans="1:11" x14ac:dyDescent="0.25">
      <c r="A5256" s="84">
        <v>43774.625</v>
      </c>
      <c r="B5256" s="136">
        <v>1266</v>
      </c>
      <c r="C5256" s="136">
        <v>3775</v>
      </c>
      <c r="D5256" s="66">
        <v>260.00000000203727</v>
      </c>
      <c r="E5256" s="66">
        <v>6000</v>
      </c>
      <c r="F5256" s="66">
        <f t="shared" ref="F5256:F5319" si="164">SUM(B5256:E5256)</f>
        <v>11301.000000002037</v>
      </c>
      <c r="K5256" s="66">
        <f t="shared" ref="K5256:K5319" si="165">ROUND(AVERAGE(B5256:E5256),0)</f>
        <v>2825</v>
      </c>
    </row>
    <row r="5257" spans="1:11" x14ac:dyDescent="0.25">
      <c r="A5257" s="84">
        <v>43774.666666666664</v>
      </c>
      <c r="B5257" s="136">
        <v>0</v>
      </c>
      <c r="C5257" s="136">
        <v>1064</v>
      </c>
      <c r="D5257" s="66">
        <v>40.000000000873115</v>
      </c>
      <c r="E5257" s="66">
        <v>2000</v>
      </c>
      <c r="F5257" s="66">
        <f t="shared" si="164"/>
        <v>3104.0000000008731</v>
      </c>
      <c r="K5257" s="66">
        <f t="shared" si="165"/>
        <v>776</v>
      </c>
    </row>
    <row r="5258" spans="1:11" x14ac:dyDescent="0.25">
      <c r="A5258" s="84">
        <v>43774.708333333336</v>
      </c>
      <c r="B5258" s="136">
        <v>0</v>
      </c>
      <c r="C5258" s="136">
        <v>0</v>
      </c>
      <c r="D5258" s="66">
        <v>0</v>
      </c>
      <c r="E5258" s="66">
        <v>0</v>
      </c>
      <c r="F5258" s="66">
        <f t="shared" si="164"/>
        <v>0</v>
      </c>
      <c r="K5258" s="66">
        <f t="shared" si="165"/>
        <v>0</v>
      </c>
    </row>
    <row r="5259" spans="1:11" x14ac:dyDescent="0.25">
      <c r="A5259" s="84">
        <v>43774.75</v>
      </c>
      <c r="B5259" s="136">
        <v>0</v>
      </c>
      <c r="C5259" s="136">
        <v>0</v>
      </c>
      <c r="D5259" s="66">
        <v>0</v>
      </c>
      <c r="E5259" s="66">
        <v>0</v>
      </c>
      <c r="F5259" s="66">
        <f t="shared" si="164"/>
        <v>0</v>
      </c>
      <c r="K5259" s="66">
        <f t="shared" si="165"/>
        <v>0</v>
      </c>
    </row>
    <row r="5260" spans="1:11" x14ac:dyDescent="0.25">
      <c r="A5260" s="84">
        <v>43774.791666666664</v>
      </c>
      <c r="B5260" s="136">
        <v>0</v>
      </c>
      <c r="C5260" s="136">
        <v>0</v>
      </c>
      <c r="D5260" s="66">
        <v>0</v>
      </c>
      <c r="E5260" s="66">
        <v>0</v>
      </c>
      <c r="F5260" s="66">
        <f t="shared" si="164"/>
        <v>0</v>
      </c>
      <c r="K5260" s="66">
        <f t="shared" si="165"/>
        <v>0</v>
      </c>
    </row>
    <row r="5261" spans="1:11" x14ac:dyDescent="0.25">
      <c r="A5261" s="84">
        <v>43774.833333333336</v>
      </c>
      <c r="B5261" s="136">
        <v>0</v>
      </c>
      <c r="C5261" s="136">
        <v>0</v>
      </c>
      <c r="D5261" s="66">
        <v>0</v>
      </c>
      <c r="E5261" s="66">
        <v>0</v>
      </c>
      <c r="F5261" s="66">
        <f t="shared" si="164"/>
        <v>0</v>
      </c>
      <c r="K5261" s="66">
        <f t="shared" si="165"/>
        <v>0</v>
      </c>
    </row>
    <row r="5262" spans="1:11" x14ac:dyDescent="0.25">
      <c r="A5262" s="84">
        <v>43774.875</v>
      </c>
      <c r="B5262" s="136">
        <v>0</v>
      </c>
      <c r="C5262" s="136">
        <v>0</v>
      </c>
      <c r="D5262" s="66">
        <v>0</v>
      </c>
      <c r="E5262" s="66">
        <v>0</v>
      </c>
      <c r="F5262" s="66">
        <f t="shared" si="164"/>
        <v>0</v>
      </c>
      <c r="K5262" s="66">
        <f t="shared" si="165"/>
        <v>0</v>
      </c>
    </row>
    <row r="5263" spans="1:11" x14ac:dyDescent="0.25">
      <c r="A5263" s="84">
        <v>43774.916666666664</v>
      </c>
      <c r="B5263" s="136">
        <v>0</v>
      </c>
      <c r="C5263" s="136">
        <v>0</v>
      </c>
      <c r="D5263" s="66">
        <v>0</v>
      </c>
      <c r="E5263" s="66">
        <v>0</v>
      </c>
      <c r="F5263" s="66">
        <f t="shared" si="164"/>
        <v>0</v>
      </c>
      <c r="K5263" s="66">
        <f t="shared" si="165"/>
        <v>0</v>
      </c>
    </row>
    <row r="5264" spans="1:11" x14ac:dyDescent="0.25">
      <c r="A5264" s="84">
        <v>43774.958333333336</v>
      </c>
      <c r="B5264" s="136">
        <v>0</v>
      </c>
      <c r="C5264" s="136">
        <v>0</v>
      </c>
      <c r="D5264" s="66">
        <v>0</v>
      </c>
      <c r="E5264" s="66">
        <v>0</v>
      </c>
      <c r="F5264" s="66">
        <f t="shared" si="164"/>
        <v>0</v>
      </c>
      <c r="K5264" s="66">
        <f t="shared" si="165"/>
        <v>0</v>
      </c>
    </row>
    <row r="5265" spans="1:11" x14ac:dyDescent="0.25">
      <c r="A5265" s="84">
        <v>43775</v>
      </c>
      <c r="B5265" s="136">
        <v>0</v>
      </c>
      <c r="C5265" s="136">
        <v>0</v>
      </c>
      <c r="D5265" s="66">
        <v>0</v>
      </c>
      <c r="E5265" s="66">
        <v>0</v>
      </c>
      <c r="F5265" s="66">
        <f t="shared" si="164"/>
        <v>0</v>
      </c>
      <c r="K5265" s="66">
        <f t="shared" si="165"/>
        <v>0</v>
      </c>
    </row>
    <row r="5266" spans="1:11" x14ac:dyDescent="0.25">
      <c r="A5266" s="84">
        <v>43775.041666666664</v>
      </c>
      <c r="B5266" s="136">
        <v>0</v>
      </c>
      <c r="C5266" s="136">
        <v>0</v>
      </c>
      <c r="D5266" s="66">
        <v>0</v>
      </c>
      <c r="E5266" s="66">
        <v>0</v>
      </c>
      <c r="F5266" s="66">
        <f t="shared" si="164"/>
        <v>0</v>
      </c>
      <c r="K5266" s="66">
        <f t="shared" si="165"/>
        <v>0</v>
      </c>
    </row>
    <row r="5267" spans="1:11" x14ac:dyDescent="0.25">
      <c r="A5267" s="84">
        <v>43775.083333333336</v>
      </c>
      <c r="B5267" s="136">
        <v>0</v>
      </c>
      <c r="C5267" s="136">
        <v>0</v>
      </c>
      <c r="D5267" s="66">
        <v>0</v>
      </c>
      <c r="E5267" s="66">
        <v>0</v>
      </c>
      <c r="F5267" s="66">
        <f t="shared" si="164"/>
        <v>0</v>
      </c>
      <c r="K5267" s="66">
        <f t="shared" si="165"/>
        <v>0</v>
      </c>
    </row>
    <row r="5268" spans="1:11" x14ac:dyDescent="0.25">
      <c r="A5268" s="84">
        <v>43775.125</v>
      </c>
      <c r="B5268" s="136">
        <v>0</v>
      </c>
      <c r="C5268" s="136">
        <v>0</v>
      </c>
      <c r="D5268" s="66">
        <v>0</v>
      </c>
      <c r="E5268" s="66">
        <v>0</v>
      </c>
      <c r="F5268" s="66">
        <f t="shared" si="164"/>
        <v>0</v>
      </c>
      <c r="K5268" s="66">
        <f t="shared" si="165"/>
        <v>0</v>
      </c>
    </row>
    <row r="5269" spans="1:11" x14ac:dyDescent="0.25">
      <c r="A5269" s="84">
        <v>43775.166666666664</v>
      </c>
      <c r="B5269" s="136">
        <v>0</v>
      </c>
      <c r="C5269" s="136">
        <v>0</v>
      </c>
      <c r="D5269" s="66">
        <v>0</v>
      </c>
      <c r="E5269" s="66">
        <v>0</v>
      </c>
      <c r="F5269" s="66">
        <f t="shared" si="164"/>
        <v>0</v>
      </c>
      <c r="K5269" s="66">
        <f t="shared" si="165"/>
        <v>0</v>
      </c>
    </row>
    <row r="5270" spans="1:11" x14ac:dyDescent="0.25">
      <c r="A5270" s="84">
        <v>43775.208333333336</v>
      </c>
      <c r="B5270" s="136">
        <v>0</v>
      </c>
      <c r="C5270" s="136">
        <v>0</v>
      </c>
      <c r="D5270" s="66">
        <v>0</v>
      </c>
      <c r="E5270" s="66">
        <v>0</v>
      </c>
      <c r="F5270" s="66">
        <f t="shared" si="164"/>
        <v>0</v>
      </c>
      <c r="K5270" s="66">
        <f t="shared" si="165"/>
        <v>0</v>
      </c>
    </row>
    <row r="5271" spans="1:11" x14ac:dyDescent="0.25">
      <c r="A5271" s="84">
        <v>43775.25</v>
      </c>
      <c r="B5271" s="136">
        <v>287</v>
      </c>
      <c r="C5271" s="136">
        <v>1418</v>
      </c>
      <c r="D5271" s="66">
        <v>29.999999998835847</v>
      </c>
      <c r="E5271" s="66">
        <v>2000</v>
      </c>
      <c r="F5271" s="66">
        <f t="shared" si="164"/>
        <v>3734.9999999988358</v>
      </c>
      <c r="K5271" s="66">
        <f t="shared" si="165"/>
        <v>934</v>
      </c>
    </row>
    <row r="5272" spans="1:11" x14ac:dyDescent="0.25">
      <c r="A5272" s="84">
        <v>43775.291666666664</v>
      </c>
      <c r="B5272" s="136">
        <v>6116</v>
      </c>
      <c r="C5272" s="136">
        <v>8315</v>
      </c>
      <c r="D5272" s="66">
        <v>239.99999999796273</v>
      </c>
      <c r="E5272" s="66">
        <v>18500</v>
      </c>
      <c r="F5272" s="66">
        <f t="shared" si="164"/>
        <v>33170.999999997963</v>
      </c>
      <c r="K5272" s="66">
        <f t="shared" si="165"/>
        <v>8293</v>
      </c>
    </row>
    <row r="5273" spans="1:11" x14ac:dyDescent="0.25">
      <c r="A5273" s="84">
        <v>43775.333333333336</v>
      </c>
      <c r="B5273" s="136">
        <v>22032</v>
      </c>
      <c r="C5273" s="136">
        <v>14155</v>
      </c>
      <c r="D5273" s="66">
        <v>690.00000000232831</v>
      </c>
      <c r="E5273" s="66">
        <v>80500</v>
      </c>
      <c r="F5273" s="66">
        <f t="shared" si="164"/>
        <v>117377.00000000233</v>
      </c>
      <c r="K5273" s="66">
        <f t="shared" si="165"/>
        <v>29344</v>
      </c>
    </row>
    <row r="5274" spans="1:11" x14ac:dyDescent="0.25">
      <c r="A5274" s="84">
        <v>43775.375</v>
      </c>
      <c r="B5274" s="136">
        <v>38692</v>
      </c>
      <c r="C5274" s="136">
        <v>29005</v>
      </c>
      <c r="D5274" s="66">
        <v>1630.0000000010186</v>
      </c>
      <c r="E5274" s="66">
        <v>126900</v>
      </c>
      <c r="F5274" s="66">
        <f t="shared" si="164"/>
        <v>196227.00000000102</v>
      </c>
      <c r="K5274" s="66">
        <f t="shared" si="165"/>
        <v>49057</v>
      </c>
    </row>
    <row r="5275" spans="1:11" x14ac:dyDescent="0.25">
      <c r="A5275" s="84">
        <v>43775.416666666664</v>
      </c>
      <c r="B5275" s="136">
        <v>47184</v>
      </c>
      <c r="C5275" s="136">
        <v>64144.000000000007</v>
      </c>
      <c r="D5275" s="66">
        <v>3119.9999999989814</v>
      </c>
      <c r="E5275" s="66">
        <v>146000</v>
      </c>
      <c r="F5275" s="66">
        <f t="shared" si="164"/>
        <v>260447.99999999898</v>
      </c>
      <c r="K5275" s="66">
        <f t="shared" si="165"/>
        <v>65112</v>
      </c>
    </row>
    <row r="5276" spans="1:11" x14ac:dyDescent="0.25">
      <c r="A5276" s="84">
        <v>43775.458333333336</v>
      </c>
      <c r="B5276" s="136">
        <v>56055</v>
      </c>
      <c r="C5276" s="136">
        <v>63370</v>
      </c>
      <c r="D5276" s="66">
        <v>3099.9999999985448</v>
      </c>
      <c r="E5276" s="66">
        <v>152100</v>
      </c>
      <c r="F5276" s="66">
        <f t="shared" si="164"/>
        <v>274624.99999999854</v>
      </c>
      <c r="K5276" s="66">
        <f t="shared" si="165"/>
        <v>68656</v>
      </c>
    </row>
    <row r="5277" spans="1:11" x14ac:dyDescent="0.25">
      <c r="A5277" s="84">
        <v>43775.5</v>
      </c>
      <c r="B5277" s="136">
        <v>57481</v>
      </c>
      <c r="C5277" s="136">
        <v>90982</v>
      </c>
      <c r="D5277" s="66">
        <v>3959.9999999991269</v>
      </c>
      <c r="E5277" s="66">
        <v>137200</v>
      </c>
      <c r="F5277" s="66">
        <f t="shared" si="164"/>
        <v>289622.99999999913</v>
      </c>
      <c r="K5277" s="66">
        <f t="shared" si="165"/>
        <v>72406</v>
      </c>
    </row>
    <row r="5278" spans="1:11" x14ac:dyDescent="0.25">
      <c r="A5278" s="84">
        <v>43775.541666666664</v>
      </c>
      <c r="B5278" s="136">
        <v>48924</v>
      </c>
      <c r="C5278" s="136">
        <v>97498</v>
      </c>
      <c r="D5278" s="66">
        <v>4240.0000000016007</v>
      </c>
      <c r="E5278" s="66">
        <v>110400</v>
      </c>
      <c r="F5278" s="66">
        <f t="shared" si="164"/>
        <v>261062.0000000016</v>
      </c>
      <c r="K5278" s="66">
        <f t="shared" si="165"/>
        <v>65266</v>
      </c>
    </row>
    <row r="5279" spans="1:11" x14ac:dyDescent="0.25">
      <c r="A5279" s="84">
        <v>43775.583333333336</v>
      </c>
      <c r="B5279" s="136">
        <v>22004</v>
      </c>
      <c r="C5279" s="136">
        <v>72363</v>
      </c>
      <c r="D5279" s="66">
        <v>3450.0000000007276</v>
      </c>
      <c r="E5279" s="66">
        <v>69400</v>
      </c>
      <c r="F5279" s="66">
        <f t="shared" si="164"/>
        <v>167217.00000000073</v>
      </c>
      <c r="K5279" s="66">
        <f t="shared" si="165"/>
        <v>41804</v>
      </c>
    </row>
    <row r="5280" spans="1:11" x14ac:dyDescent="0.25">
      <c r="A5280" s="84">
        <v>43775.625</v>
      </c>
      <c r="B5280" s="136">
        <v>3805</v>
      </c>
      <c r="C5280" s="136">
        <v>22790</v>
      </c>
      <c r="D5280" s="66">
        <v>1739.9999999979627</v>
      </c>
      <c r="E5280" s="66">
        <v>20000</v>
      </c>
      <c r="F5280" s="66">
        <f t="shared" si="164"/>
        <v>48334.999999997963</v>
      </c>
      <c r="K5280" s="66">
        <f t="shared" si="165"/>
        <v>12084</v>
      </c>
    </row>
    <row r="5281" spans="1:11" x14ac:dyDescent="0.25">
      <c r="A5281" s="84">
        <v>43775.666666666664</v>
      </c>
      <c r="B5281" s="136">
        <v>207</v>
      </c>
      <c r="C5281" s="136">
        <v>1493</v>
      </c>
      <c r="D5281" s="66">
        <v>100.00000000218279</v>
      </c>
      <c r="E5281" s="66">
        <v>2000</v>
      </c>
      <c r="F5281" s="66">
        <f t="shared" si="164"/>
        <v>3800.0000000021828</v>
      </c>
      <c r="K5281" s="66">
        <f t="shared" si="165"/>
        <v>950</v>
      </c>
    </row>
    <row r="5282" spans="1:11" x14ac:dyDescent="0.25">
      <c r="A5282" s="84">
        <v>43775.708333333336</v>
      </c>
      <c r="B5282" s="136">
        <v>0</v>
      </c>
      <c r="C5282" s="136">
        <v>0</v>
      </c>
      <c r="D5282" s="66">
        <v>0</v>
      </c>
      <c r="E5282" s="66">
        <v>0</v>
      </c>
      <c r="F5282" s="66">
        <f t="shared" si="164"/>
        <v>0</v>
      </c>
      <c r="K5282" s="66">
        <f t="shared" si="165"/>
        <v>0</v>
      </c>
    </row>
    <row r="5283" spans="1:11" x14ac:dyDescent="0.25">
      <c r="A5283" s="84">
        <v>43775.75</v>
      </c>
      <c r="B5283" s="136">
        <v>0</v>
      </c>
      <c r="C5283" s="136">
        <v>0</v>
      </c>
      <c r="D5283" s="66">
        <v>0</v>
      </c>
      <c r="E5283" s="66">
        <v>0</v>
      </c>
      <c r="F5283" s="66">
        <f t="shared" si="164"/>
        <v>0</v>
      </c>
      <c r="K5283" s="66">
        <f t="shared" si="165"/>
        <v>0</v>
      </c>
    </row>
    <row r="5284" spans="1:11" x14ac:dyDescent="0.25">
      <c r="A5284" s="84">
        <v>43775.791666666664</v>
      </c>
      <c r="B5284" s="136">
        <v>0</v>
      </c>
      <c r="C5284" s="136">
        <v>0</v>
      </c>
      <c r="D5284" s="66">
        <v>0</v>
      </c>
      <c r="E5284" s="66">
        <v>0</v>
      </c>
      <c r="F5284" s="66">
        <f t="shared" si="164"/>
        <v>0</v>
      </c>
      <c r="K5284" s="66">
        <f t="shared" si="165"/>
        <v>0</v>
      </c>
    </row>
    <row r="5285" spans="1:11" x14ac:dyDescent="0.25">
      <c r="A5285" s="84">
        <v>43775.833333333336</v>
      </c>
      <c r="B5285" s="136">
        <v>0</v>
      </c>
      <c r="C5285" s="136">
        <v>0</v>
      </c>
      <c r="D5285" s="66">
        <v>0</v>
      </c>
      <c r="E5285" s="66">
        <v>0</v>
      </c>
      <c r="F5285" s="66">
        <f t="shared" si="164"/>
        <v>0</v>
      </c>
      <c r="K5285" s="66">
        <f t="shared" si="165"/>
        <v>0</v>
      </c>
    </row>
    <row r="5286" spans="1:11" x14ac:dyDescent="0.25">
      <c r="A5286" s="84">
        <v>43775.875</v>
      </c>
      <c r="B5286" s="136">
        <v>0</v>
      </c>
      <c r="C5286" s="136">
        <v>0</v>
      </c>
      <c r="D5286" s="66">
        <v>0</v>
      </c>
      <c r="E5286" s="66">
        <v>0</v>
      </c>
      <c r="F5286" s="66">
        <f t="shared" si="164"/>
        <v>0</v>
      </c>
      <c r="K5286" s="66">
        <f t="shared" si="165"/>
        <v>0</v>
      </c>
    </row>
    <row r="5287" spans="1:11" x14ac:dyDescent="0.25">
      <c r="A5287" s="84">
        <v>43775.916666666664</v>
      </c>
      <c r="B5287" s="136">
        <v>0</v>
      </c>
      <c r="C5287" s="136">
        <v>0</v>
      </c>
      <c r="D5287" s="66">
        <v>0</v>
      </c>
      <c r="E5287" s="66">
        <v>0</v>
      </c>
      <c r="F5287" s="66">
        <f t="shared" si="164"/>
        <v>0</v>
      </c>
      <c r="K5287" s="66">
        <f t="shared" si="165"/>
        <v>0</v>
      </c>
    </row>
    <row r="5288" spans="1:11" x14ac:dyDescent="0.25">
      <c r="A5288" s="84">
        <v>43775.958333333336</v>
      </c>
      <c r="B5288" s="136">
        <v>0</v>
      </c>
      <c r="C5288" s="136">
        <v>0</v>
      </c>
      <c r="D5288" s="66">
        <v>0</v>
      </c>
      <c r="E5288" s="66">
        <v>0</v>
      </c>
      <c r="F5288" s="66">
        <f t="shared" si="164"/>
        <v>0</v>
      </c>
      <c r="K5288" s="66">
        <f t="shared" si="165"/>
        <v>0</v>
      </c>
    </row>
    <row r="5289" spans="1:11" x14ac:dyDescent="0.25">
      <c r="A5289" s="84">
        <v>43776</v>
      </c>
      <c r="B5289" s="136">
        <v>0</v>
      </c>
      <c r="C5289" s="136">
        <v>0</v>
      </c>
      <c r="D5289" s="66">
        <v>0</v>
      </c>
      <c r="E5289" s="66">
        <v>0</v>
      </c>
      <c r="F5289" s="66">
        <f t="shared" si="164"/>
        <v>0</v>
      </c>
      <c r="K5289" s="66">
        <f t="shared" si="165"/>
        <v>0</v>
      </c>
    </row>
    <row r="5290" spans="1:11" x14ac:dyDescent="0.25">
      <c r="A5290" s="84">
        <v>43776.041666666664</v>
      </c>
      <c r="B5290" s="136">
        <v>0</v>
      </c>
      <c r="C5290" s="136">
        <v>0</v>
      </c>
      <c r="D5290" s="66">
        <v>0</v>
      </c>
      <c r="E5290" s="66">
        <v>0</v>
      </c>
      <c r="F5290" s="66">
        <f t="shared" si="164"/>
        <v>0</v>
      </c>
      <c r="K5290" s="66">
        <f t="shared" si="165"/>
        <v>0</v>
      </c>
    </row>
    <row r="5291" spans="1:11" x14ac:dyDescent="0.25">
      <c r="A5291" s="84">
        <v>43776.083333333336</v>
      </c>
      <c r="B5291" s="136">
        <v>0</v>
      </c>
      <c r="C5291" s="136">
        <v>0</v>
      </c>
      <c r="D5291" s="66">
        <v>0</v>
      </c>
      <c r="E5291" s="66">
        <v>0</v>
      </c>
      <c r="F5291" s="66">
        <f t="shared" si="164"/>
        <v>0</v>
      </c>
      <c r="K5291" s="66">
        <f t="shared" si="165"/>
        <v>0</v>
      </c>
    </row>
    <row r="5292" spans="1:11" x14ac:dyDescent="0.25">
      <c r="A5292" s="84">
        <v>43776.125</v>
      </c>
      <c r="B5292" s="136">
        <v>0</v>
      </c>
      <c r="C5292" s="136">
        <v>0</v>
      </c>
      <c r="D5292" s="66">
        <v>0</v>
      </c>
      <c r="E5292" s="66">
        <v>0</v>
      </c>
      <c r="F5292" s="66">
        <f t="shared" si="164"/>
        <v>0</v>
      </c>
      <c r="K5292" s="66">
        <f t="shared" si="165"/>
        <v>0</v>
      </c>
    </row>
    <row r="5293" spans="1:11" x14ac:dyDescent="0.25">
      <c r="A5293" s="84">
        <v>43776.166666666664</v>
      </c>
      <c r="B5293" s="136">
        <v>0</v>
      </c>
      <c r="C5293" s="136">
        <v>0</v>
      </c>
      <c r="D5293" s="66">
        <v>0</v>
      </c>
      <c r="E5293" s="66">
        <v>0</v>
      </c>
      <c r="F5293" s="66">
        <f t="shared" si="164"/>
        <v>0</v>
      </c>
      <c r="K5293" s="66">
        <f t="shared" si="165"/>
        <v>0</v>
      </c>
    </row>
    <row r="5294" spans="1:11" x14ac:dyDescent="0.25">
      <c r="A5294" s="84">
        <v>43776.208333333336</v>
      </c>
      <c r="B5294" s="136">
        <v>0</v>
      </c>
      <c r="C5294" s="136">
        <v>0</v>
      </c>
      <c r="D5294" s="66">
        <v>0</v>
      </c>
      <c r="E5294" s="66">
        <v>0</v>
      </c>
      <c r="F5294" s="66">
        <f t="shared" si="164"/>
        <v>0</v>
      </c>
      <c r="K5294" s="66">
        <f t="shared" si="165"/>
        <v>0</v>
      </c>
    </row>
    <row r="5295" spans="1:11" x14ac:dyDescent="0.25">
      <c r="A5295" s="84">
        <v>43776.25</v>
      </c>
      <c r="B5295" s="136">
        <v>262</v>
      </c>
      <c r="C5295" s="136">
        <v>1123</v>
      </c>
      <c r="D5295" s="66">
        <v>29.999999998835847</v>
      </c>
      <c r="E5295" s="66">
        <v>2000</v>
      </c>
      <c r="F5295" s="66">
        <f t="shared" si="164"/>
        <v>3414.9999999988358</v>
      </c>
      <c r="K5295" s="66">
        <f t="shared" si="165"/>
        <v>854</v>
      </c>
    </row>
    <row r="5296" spans="1:11" x14ac:dyDescent="0.25">
      <c r="A5296" s="84">
        <v>43776.291666666664</v>
      </c>
      <c r="B5296" s="136">
        <v>4966</v>
      </c>
      <c r="C5296" s="136">
        <v>4835</v>
      </c>
      <c r="D5296" s="66">
        <v>200.0000000007276</v>
      </c>
      <c r="E5296" s="66">
        <v>17400</v>
      </c>
      <c r="F5296" s="66">
        <f t="shared" si="164"/>
        <v>27401.000000000728</v>
      </c>
      <c r="K5296" s="66">
        <f t="shared" si="165"/>
        <v>6850</v>
      </c>
    </row>
    <row r="5297" spans="1:11" x14ac:dyDescent="0.25">
      <c r="A5297" s="84">
        <v>43776.333333333336</v>
      </c>
      <c r="B5297" s="136">
        <v>7825</v>
      </c>
      <c r="C5297" s="136">
        <v>5190</v>
      </c>
      <c r="D5297" s="66">
        <v>299.9999999992724</v>
      </c>
      <c r="E5297" s="66">
        <v>30000</v>
      </c>
      <c r="F5297" s="66">
        <f t="shared" si="164"/>
        <v>43314.999999999272</v>
      </c>
      <c r="K5297" s="66">
        <f t="shared" si="165"/>
        <v>10829</v>
      </c>
    </row>
    <row r="5298" spans="1:11" x14ac:dyDescent="0.25">
      <c r="A5298" s="84">
        <v>43776.375</v>
      </c>
      <c r="B5298" s="136">
        <v>2492</v>
      </c>
      <c r="C5298" s="136">
        <v>13586</v>
      </c>
      <c r="D5298" s="66">
        <v>760.00000000203727</v>
      </c>
      <c r="E5298" s="66">
        <v>13000</v>
      </c>
      <c r="F5298" s="66">
        <f t="shared" si="164"/>
        <v>29838.000000002037</v>
      </c>
      <c r="K5298" s="66">
        <f t="shared" si="165"/>
        <v>7460</v>
      </c>
    </row>
    <row r="5299" spans="1:11" x14ac:dyDescent="0.25">
      <c r="A5299" s="84">
        <v>43776.416666666664</v>
      </c>
      <c r="B5299" s="136">
        <v>2979</v>
      </c>
      <c r="C5299" s="136">
        <v>6745</v>
      </c>
      <c r="D5299" s="66">
        <v>459.99999999912689</v>
      </c>
      <c r="E5299" s="66">
        <v>12100</v>
      </c>
      <c r="F5299" s="66">
        <f t="shared" si="164"/>
        <v>22283.999999999127</v>
      </c>
      <c r="K5299" s="66">
        <f t="shared" si="165"/>
        <v>5571</v>
      </c>
    </row>
    <row r="5300" spans="1:11" x14ac:dyDescent="0.25">
      <c r="A5300" s="84">
        <v>43776.458333333336</v>
      </c>
      <c r="B5300" s="136">
        <v>3917</v>
      </c>
      <c r="C5300" s="136">
        <v>5102</v>
      </c>
      <c r="D5300" s="66">
        <v>450.0000000007276</v>
      </c>
      <c r="E5300" s="66">
        <v>17500</v>
      </c>
      <c r="F5300" s="66">
        <f t="shared" si="164"/>
        <v>26969.000000000728</v>
      </c>
      <c r="K5300" s="66">
        <f t="shared" si="165"/>
        <v>6742</v>
      </c>
    </row>
    <row r="5301" spans="1:11" x14ac:dyDescent="0.25">
      <c r="A5301" s="84">
        <v>43776.5</v>
      </c>
      <c r="B5301" s="136">
        <v>4218</v>
      </c>
      <c r="C5301" s="136">
        <v>5534</v>
      </c>
      <c r="D5301" s="66">
        <v>639.99999999941792</v>
      </c>
      <c r="E5301" s="66">
        <v>18000</v>
      </c>
      <c r="F5301" s="66">
        <f t="shared" si="164"/>
        <v>28391.999999999418</v>
      </c>
      <c r="K5301" s="66">
        <f t="shared" si="165"/>
        <v>7098</v>
      </c>
    </row>
    <row r="5302" spans="1:11" x14ac:dyDescent="0.25">
      <c r="A5302" s="84">
        <v>43776.541666666664</v>
      </c>
      <c r="B5302" s="136">
        <v>4195</v>
      </c>
      <c r="C5302" s="136">
        <v>5087</v>
      </c>
      <c r="D5302" s="66">
        <v>360.00000000058208</v>
      </c>
      <c r="E5302" s="66">
        <v>18100</v>
      </c>
      <c r="F5302" s="66">
        <f t="shared" si="164"/>
        <v>27742.000000000582</v>
      </c>
      <c r="K5302" s="66">
        <f t="shared" si="165"/>
        <v>6936</v>
      </c>
    </row>
    <row r="5303" spans="1:11" x14ac:dyDescent="0.25">
      <c r="A5303" s="84">
        <v>43776.583333333336</v>
      </c>
      <c r="B5303" s="136">
        <v>1753</v>
      </c>
      <c r="C5303" s="136">
        <v>3484</v>
      </c>
      <c r="D5303" s="66">
        <v>279.99999999883585</v>
      </c>
      <c r="E5303" s="66">
        <v>10100</v>
      </c>
      <c r="F5303" s="66">
        <f t="shared" si="164"/>
        <v>15616.999999998836</v>
      </c>
      <c r="K5303" s="66">
        <f t="shared" si="165"/>
        <v>3904</v>
      </c>
    </row>
    <row r="5304" spans="1:11" x14ac:dyDescent="0.25">
      <c r="A5304" s="84">
        <v>43776.625</v>
      </c>
      <c r="B5304" s="136">
        <v>622</v>
      </c>
      <c r="C5304" s="136">
        <v>1949</v>
      </c>
      <c r="D5304" s="66">
        <v>79.999999998108251</v>
      </c>
      <c r="E5304" s="66">
        <v>1800</v>
      </c>
      <c r="F5304" s="66">
        <f t="shared" si="164"/>
        <v>4450.9999999981083</v>
      </c>
      <c r="K5304" s="66">
        <f t="shared" si="165"/>
        <v>1113</v>
      </c>
    </row>
    <row r="5305" spans="1:11" x14ac:dyDescent="0.25">
      <c r="A5305" s="84">
        <v>43776.666666666664</v>
      </c>
      <c r="B5305" s="136">
        <v>0</v>
      </c>
      <c r="C5305" s="136">
        <v>0</v>
      </c>
      <c r="D5305" s="66">
        <v>0</v>
      </c>
      <c r="E5305" s="66">
        <v>0</v>
      </c>
      <c r="F5305" s="66">
        <f t="shared" si="164"/>
        <v>0</v>
      </c>
      <c r="K5305" s="66">
        <f t="shared" si="165"/>
        <v>0</v>
      </c>
    </row>
    <row r="5306" spans="1:11" x14ac:dyDescent="0.25">
      <c r="A5306" s="84">
        <v>43776.708333333336</v>
      </c>
      <c r="B5306" s="136">
        <v>0</v>
      </c>
      <c r="C5306" s="136">
        <v>0</v>
      </c>
      <c r="D5306" s="66">
        <v>0</v>
      </c>
      <c r="E5306" s="66">
        <v>0</v>
      </c>
      <c r="F5306" s="66">
        <f t="shared" si="164"/>
        <v>0</v>
      </c>
      <c r="K5306" s="66">
        <f t="shared" si="165"/>
        <v>0</v>
      </c>
    </row>
    <row r="5307" spans="1:11" x14ac:dyDescent="0.25">
      <c r="A5307" s="84">
        <v>43776.75</v>
      </c>
      <c r="B5307" s="136">
        <v>0</v>
      </c>
      <c r="C5307" s="136">
        <v>0</v>
      </c>
      <c r="D5307" s="66">
        <v>0</v>
      </c>
      <c r="E5307" s="66">
        <v>0</v>
      </c>
      <c r="F5307" s="66">
        <f t="shared" si="164"/>
        <v>0</v>
      </c>
      <c r="K5307" s="66">
        <f t="shared" si="165"/>
        <v>0</v>
      </c>
    </row>
    <row r="5308" spans="1:11" x14ac:dyDescent="0.25">
      <c r="A5308" s="84">
        <v>43776.791666666664</v>
      </c>
      <c r="B5308" s="136">
        <v>0</v>
      </c>
      <c r="C5308" s="136">
        <v>0</v>
      </c>
      <c r="D5308" s="66">
        <v>0</v>
      </c>
      <c r="E5308" s="66">
        <v>0</v>
      </c>
      <c r="F5308" s="66">
        <f t="shared" si="164"/>
        <v>0</v>
      </c>
      <c r="K5308" s="66">
        <f t="shared" si="165"/>
        <v>0</v>
      </c>
    </row>
    <row r="5309" spans="1:11" x14ac:dyDescent="0.25">
      <c r="A5309" s="84">
        <v>43776.833333333336</v>
      </c>
      <c r="B5309" s="136">
        <v>0</v>
      </c>
      <c r="C5309" s="136">
        <v>0</v>
      </c>
      <c r="D5309" s="66">
        <v>0</v>
      </c>
      <c r="E5309" s="66">
        <v>0</v>
      </c>
      <c r="F5309" s="66">
        <f t="shared" si="164"/>
        <v>0</v>
      </c>
      <c r="K5309" s="66">
        <f t="shared" si="165"/>
        <v>0</v>
      </c>
    </row>
    <row r="5310" spans="1:11" x14ac:dyDescent="0.25">
      <c r="A5310" s="84">
        <v>43776.875</v>
      </c>
      <c r="B5310" s="136">
        <v>0</v>
      </c>
      <c r="C5310" s="136">
        <v>0</v>
      </c>
      <c r="D5310" s="66">
        <v>0</v>
      </c>
      <c r="E5310" s="66">
        <v>0</v>
      </c>
      <c r="F5310" s="66">
        <f t="shared" si="164"/>
        <v>0</v>
      </c>
      <c r="K5310" s="66">
        <f t="shared" si="165"/>
        <v>0</v>
      </c>
    </row>
    <row r="5311" spans="1:11" x14ac:dyDescent="0.25">
      <c r="A5311" s="84">
        <v>43776.916666666664</v>
      </c>
      <c r="B5311" s="136">
        <v>0</v>
      </c>
      <c r="C5311" s="136">
        <v>0</v>
      </c>
      <c r="D5311" s="66">
        <v>0</v>
      </c>
      <c r="E5311" s="66">
        <v>0</v>
      </c>
      <c r="F5311" s="66">
        <f t="shared" si="164"/>
        <v>0</v>
      </c>
      <c r="K5311" s="66">
        <f t="shared" si="165"/>
        <v>0</v>
      </c>
    </row>
    <row r="5312" spans="1:11" x14ac:dyDescent="0.25">
      <c r="A5312" s="84">
        <v>43776.958333333336</v>
      </c>
      <c r="B5312" s="136">
        <v>0</v>
      </c>
      <c r="C5312" s="136">
        <v>0</v>
      </c>
      <c r="D5312" s="66">
        <v>0</v>
      </c>
      <c r="E5312" s="66">
        <v>0</v>
      </c>
      <c r="F5312" s="66">
        <f t="shared" si="164"/>
        <v>0</v>
      </c>
      <c r="K5312" s="66">
        <f t="shared" si="165"/>
        <v>0</v>
      </c>
    </row>
    <row r="5313" spans="1:11" x14ac:dyDescent="0.25">
      <c r="A5313" s="84">
        <v>43777</v>
      </c>
      <c r="B5313" s="136">
        <v>0</v>
      </c>
      <c r="C5313" s="136">
        <v>0</v>
      </c>
      <c r="D5313" s="66">
        <v>0</v>
      </c>
      <c r="E5313" s="66">
        <v>0</v>
      </c>
      <c r="F5313" s="66">
        <f t="shared" si="164"/>
        <v>0</v>
      </c>
      <c r="K5313" s="66">
        <f t="shared" si="165"/>
        <v>0</v>
      </c>
    </row>
    <row r="5314" spans="1:11" x14ac:dyDescent="0.25">
      <c r="A5314" s="84">
        <v>43777.041666666664</v>
      </c>
      <c r="B5314" s="136">
        <v>0</v>
      </c>
      <c r="C5314" s="136">
        <v>0</v>
      </c>
      <c r="D5314" s="66">
        <v>0</v>
      </c>
      <c r="E5314" s="66">
        <v>0</v>
      </c>
      <c r="F5314" s="66">
        <f t="shared" si="164"/>
        <v>0</v>
      </c>
      <c r="K5314" s="66">
        <f t="shared" si="165"/>
        <v>0</v>
      </c>
    </row>
    <row r="5315" spans="1:11" x14ac:dyDescent="0.25">
      <c r="A5315" s="84">
        <v>43777.083333333336</v>
      </c>
      <c r="B5315" s="136">
        <v>0</v>
      </c>
      <c r="C5315" s="136">
        <v>0</v>
      </c>
      <c r="D5315" s="66">
        <v>0</v>
      </c>
      <c r="E5315" s="66">
        <v>0</v>
      </c>
      <c r="F5315" s="66">
        <f t="shared" si="164"/>
        <v>0</v>
      </c>
      <c r="K5315" s="66">
        <f t="shared" si="165"/>
        <v>0</v>
      </c>
    </row>
    <row r="5316" spans="1:11" x14ac:dyDescent="0.25">
      <c r="A5316" s="84">
        <v>43777.125</v>
      </c>
      <c r="B5316" s="136">
        <v>0</v>
      </c>
      <c r="C5316" s="136">
        <v>0</v>
      </c>
      <c r="D5316" s="66">
        <v>0</v>
      </c>
      <c r="E5316" s="66">
        <v>0</v>
      </c>
      <c r="F5316" s="66">
        <f t="shared" si="164"/>
        <v>0</v>
      </c>
      <c r="K5316" s="66">
        <f t="shared" si="165"/>
        <v>0</v>
      </c>
    </row>
    <row r="5317" spans="1:11" x14ac:dyDescent="0.25">
      <c r="A5317" s="84">
        <v>43777.166666666664</v>
      </c>
      <c r="B5317" s="136">
        <v>0</v>
      </c>
      <c r="C5317" s="136">
        <v>0</v>
      </c>
      <c r="D5317" s="66">
        <v>0</v>
      </c>
      <c r="E5317" s="66">
        <v>0</v>
      </c>
      <c r="F5317" s="66">
        <f t="shared" si="164"/>
        <v>0</v>
      </c>
      <c r="K5317" s="66">
        <f t="shared" si="165"/>
        <v>0</v>
      </c>
    </row>
    <row r="5318" spans="1:11" x14ac:dyDescent="0.25">
      <c r="A5318" s="84">
        <v>43777.208333333336</v>
      </c>
      <c r="B5318" s="136">
        <v>0</v>
      </c>
      <c r="C5318" s="136">
        <v>0</v>
      </c>
      <c r="D5318" s="66">
        <v>0</v>
      </c>
      <c r="E5318" s="66">
        <v>0</v>
      </c>
      <c r="F5318" s="66">
        <f t="shared" si="164"/>
        <v>0</v>
      </c>
      <c r="K5318" s="66">
        <f t="shared" si="165"/>
        <v>0</v>
      </c>
    </row>
    <row r="5319" spans="1:11" x14ac:dyDescent="0.25">
      <c r="A5319" s="84">
        <v>43777.25</v>
      </c>
      <c r="B5319" s="136">
        <v>166</v>
      </c>
      <c r="C5319" s="136">
        <v>135</v>
      </c>
      <c r="D5319" s="66">
        <v>0</v>
      </c>
      <c r="E5319" s="66">
        <v>3000</v>
      </c>
      <c r="F5319" s="66">
        <f t="shared" si="164"/>
        <v>3301</v>
      </c>
      <c r="K5319" s="66">
        <f t="shared" si="165"/>
        <v>825</v>
      </c>
    </row>
    <row r="5320" spans="1:11" x14ac:dyDescent="0.25">
      <c r="A5320" s="84">
        <v>43777.291666666664</v>
      </c>
      <c r="B5320" s="136">
        <v>6249</v>
      </c>
      <c r="C5320" s="136">
        <v>3369</v>
      </c>
      <c r="D5320" s="66">
        <v>60.000000001309672</v>
      </c>
      <c r="E5320" s="66">
        <v>17000</v>
      </c>
      <c r="F5320" s="66">
        <f t="shared" ref="F5320:F5383" si="166">SUM(B5320:E5320)</f>
        <v>26678.00000000131</v>
      </c>
      <c r="K5320" s="66">
        <f t="shared" ref="K5320:K5383" si="167">ROUND(AVERAGE(B5320:E5320),0)</f>
        <v>6670</v>
      </c>
    </row>
    <row r="5321" spans="1:11" x14ac:dyDescent="0.25">
      <c r="A5321" s="84">
        <v>43777.333333333336</v>
      </c>
      <c r="B5321" s="136">
        <v>17035</v>
      </c>
      <c r="C5321" s="136">
        <v>11941</v>
      </c>
      <c r="D5321" s="66">
        <v>200.0000000007276</v>
      </c>
      <c r="E5321" s="66">
        <v>62000</v>
      </c>
      <c r="F5321" s="66">
        <f t="shared" si="166"/>
        <v>91176.000000000728</v>
      </c>
      <c r="K5321" s="66">
        <f t="shared" si="167"/>
        <v>22794</v>
      </c>
    </row>
    <row r="5322" spans="1:11" x14ac:dyDescent="0.25">
      <c r="A5322" s="84">
        <v>43777.375</v>
      </c>
      <c r="B5322" s="136">
        <v>31165</v>
      </c>
      <c r="C5322" s="136">
        <v>20294</v>
      </c>
      <c r="D5322" s="66">
        <v>439.99999999869033</v>
      </c>
      <c r="E5322" s="66">
        <v>83000</v>
      </c>
      <c r="F5322" s="66">
        <f t="shared" si="166"/>
        <v>134898.99999999869</v>
      </c>
      <c r="K5322" s="66">
        <f t="shared" si="167"/>
        <v>33725</v>
      </c>
    </row>
    <row r="5323" spans="1:11" x14ac:dyDescent="0.25">
      <c r="A5323" s="84">
        <v>43777.416666666664</v>
      </c>
      <c r="B5323" s="136">
        <v>45399</v>
      </c>
      <c r="C5323" s="136">
        <v>59412</v>
      </c>
      <c r="D5323" s="66">
        <v>770.00000000043656</v>
      </c>
      <c r="E5323" s="66">
        <v>79000</v>
      </c>
      <c r="F5323" s="66">
        <f t="shared" si="166"/>
        <v>184581.00000000044</v>
      </c>
      <c r="K5323" s="66">
        <f t="shared" si="167"/>
        <v>46145</v>
      </c>
    </row>
    <row r="5324" spans="1:11" x14ac:dyDescent="0.25">
      <c r="A5324" s="84">
        <v>43777.458333333336</v>
      </c>
      <c r="B5324" s="136">
        <v>27157</v>
      </c>
      <c r="C5324" s="136">
        <v>61864</v>
      </c>
      <c r="D5324" s="66">
        <v>1340.0000000001455</v>
      </c>
      <c r="E5324" s="66">
        <v>111100</v>
      </c>
      <c r="F5324" s="66">
        <f t="shared" si="166"/>
        <v>201461.00000000015</v>
      </c>
      <c r="K5324" s="66">
        <f t="shared" si="167"/>
        <v>50365</v>
      </c>
    </row>
    <row r="5325" spans="1:11" x14ac:dyDescent="0.25">
      <c r="A5325" s="84">
        <v>43777.5</v>
      </c>
      <c r="B5325" s="136">
        <v>37288</v>
      </c>
      <c r="C5325" s="136">
        <v>48512</v>
      </c>
      <c r="D5325" s="66">
        <v>1080.0000000017462</v>
      </c>
      <c r="E5325" s="66">
        <v>97700</v>
      </c>
      <c r="F5325" s="66">
        <f t="shared" si="166"/>
        <v>184580.00000000175</v>
      </c>
      <c r="K5325" s="66">
        <f t="shared" si="167"/>
        <v>46145</v>
      </c>
    </row>
    <row r="5326" spans="1:11" x14ac:dyDescent="0.25">
      <c r="A5326" s="84">
        <v>43777.541666666664</v>
      </c>
      <c r="B5326" s="136">
        <v>45320</v>
      </c>
      <c r="C5326" s="136">
        <v>22603</v>
      </c>
      <c r="D5326" s="66">
        <v>2149.9999999978172</v>
      </c>
      <c r="E5326" s="66">
        <v>83600</v>
      </c>
      <c r="F5326" s="66">
        <f t="shared" si="166"/>
        <v>153672.99999999782</v>
      </c>
      <c r="K5326" s="66">
        <f t="shared" si="167"/>
        <v>38418</v>
      </c>
    </row>
    <row r="5327" spans="1:11" x14ac:dyDescent="0.25">
      <c r="A5327" s="84">
        <v>43777.583333333336</v>
      </c>
      <c r="B5327" s="136">
        <v>21062</v>
      </c>
      <c r="C5327" s="136">
        <v>38664</v>
      </c>
      <c r="D5327" s="66">
        <v>1569.999999999709</v>
      </c>
      <c r="E5327" s="66">
        <v>67900</v>
      </c>
      <c r="F5327" s="66">
        <f t="shared" si="166"/>
        <v>129195.99999999971</v>
      </c>
      <c r="K5327" s="66">
        <f t="shared" si="167"/>
        <v>32299</v>
      </c>
    </row>
    <row r="5328" spans="1:11" x14ac:dyDescent="0.25">
      <c r="A5328" s="84">
        <v>43777.625</v>
      </c>
      <c r="B5328" s="136">
        <v>4377</v>
      </c>
      <c r="C5328" s="136">
        <v>11626</v>
      </c>
      <c r="D5328" s="66">
        <v>1000</v>
      </c>
      <c r="E5328" s="66">
        <v>19700</v>
      </c>
      <c r="F5328" s="66">
        <f t="shared" si="166"/>
        <v>36703</v>
      </c>
      <c r="K5328" s="66">
        <f t="shared" si="167"/>
        <v>9176</v>
      </c>
    </row>
    <row r="5329" spans="1:11" x14ac:dyDescent="0.25">
      <c r="A5329" s="84">
        <v>43777.666666666664</v>
      </c>
      <c r="B5329" s="136">
        <v>305</v>
      </c>
      <c r="C5329" s="136">
        <v>1202</v>
      </c>
      <c r="D5329" s="66">
        <v>60.000000001309672</v>
      </c>
      <c r="E5329" s="66">
        <v>2000</v>
      </c>
      <c r="F5329" s="66">
        <f t="shared" si="166"/>
        <v>3567.0000000013097</v>
      </c>
      <c r="K5329" s="66">
        <f t="shared" si="167"/>
        <v>892</v>
      </c>
    </row>
    <row r="5330" spans="1:11" x14ac:dyDescent="0.25">
      <c r="A5330" s="84">
        <v>43777.708333333336</v>
      </c>
      <c r="B5330" s="136">
        <v>0</v>
      </c>
      <c r="C5330" s="136">
        <v>0</v>
      </c>
      <c r="D5330" s="66">
        <v>0</v>
      </c>
      <c r="E5330" s="66">
        <v>0</v>
      </c>
      <c r="F5330" s="66">
        <f t="shared" si="166"/>
        <v>0</v>
      </c>
      <c r="K5330" s="66">
        <f t="shared" si="167"/>
        <v>0</v>
      </c>
    </row>
    <row r="5331" spans="1:11" x14ac:dyDescent="0.25">
      <c r="A5331" s="84">
        <v>43777.75</v>
      </c>
      <c r="B5331" s="136">
        <v>0</v>
      </c>
      <c r="C5331" s="136">
        <v>0</v>
      </c>
      <c r="D5331" s="66">
        <v>0</v>
      </c>
      <c r="E5331" s="66">
        <v>0</v>
      </c>
      <c r="F5331" s="66">
        <f t="shared" si="166"/>
        <v>0</v>
      </c>
      <c r="K5331" s="66">
        <f t="shared" si="167"/>
        <v>0</v>
      </c>
    </row>
    <row r="5332" spans="1:11" x14ac:dyDescent="0.25">
      <c r="A5332" s="84">
        <v>43777.791666666664</v>
      </c>
      <c r="B5332" s="136">
        <v>0</v>
      </c>
      <c r="C5332" s="136">
        <v>0</v>
      </c>
      <c r="D5332" s="66">
        <v>0</v>
      </c>
      <c r="E5332" s="66">
        <v>0</v>
      </c>
      <c r="F5332" s="66">
        <f t="shared" si="166"/>
        <v>0</v>
      </c>
      <c r="K5332" s="66">
        <f t="shared" si="167"/>
        <v>0</v>
      </c>
    </row>
    <row r="5333" spans="1:11" x14ac:dyDescent="0.25">
      <c r="A5333" s="84">
        <v>43777.833333333336</v>
      </c>
      <c r="B5333" s="136">
        <v>0</v>
      </c>
      <c r="C5333" s="136">
        <v>0</v>
      </c>
      <c r="D5333" s="66">
        <v>0</v>
      </c>
      <c r="E5333" s="66">
        <v>0</v>
      </c>
      <c r="F5333" s="66">
        <f t="shared" si="166"/>
        <v>0</v>
      </c>
      <c r="K5333" s="66">
        <f t="shared" si="167"/>
        <v>0</v>
      </c>
    </row>
    <row r="5334" spans="1:11" x14ac:dyDescent="0.25">
      <c r="A5334" s="84">
        <v>43777.875</v>
      </c>
      <c r="B5334" s="136">
        <v>0</v>
      </c>
      <c r="C5334" s="136">
        <v>0</v>
      </c>
      <c r="D5334" s="66">
        <v>0</v>
      </c>
      <c r="E5334" s="66">
        <v>0</v>
      </c>
      <c r="F5334" s="66">
        <f t="shared" si="166"/>
        <v>0</v>
      </c>
      <c r="K5334" s="66">
        <f t="shared" si="167"/>
        <v>0</v>
      </c>
    </row>
    <row r="5335" spans="1:11" x14ac:dyDescent="0.25">
      <c r="A5335" s="84">
        <v>43777.916666666664</v>
      </c>
      <c r="B5335" s="136">
        <v>0</v>
      </c>
      <c r="C5335" s="136">
        <v>0</v>
      </c>
      <c r="D5335" s="66">
        <v>0</v>
      </c>
      <c r="E5335" s="66">
        <v>0</v>
      </c>
      <c r="F5335" s="66">
        <f t="shared" si="166"/>
        <v>0</v>
      </c>
      <c r="K5335" s="66">
        <f t="shared" si="167"/>
        <v>0</v>
      </c>
    </row>
    <row r="5336" spans="1:11" x14ac:dyDescent="0.25">
      <c r="A5336" s="84">
        <v>43777.958333333336</v>
      </c>
      <c r="B5336" s="136">
        <v>0</v>
      </c>
      <c r="C5336" s="136">
        <v>0</v>
      </c>
      <c r="D5336" s="66">
        <v>0</v>
      </c>
      <c r="E5336" s="66">
        <v>0</v>
      </c>
      <c r="F5336" s="66">
        <f t="shared" si="166"/>
        <v>0</v>
      </c>
      <c r="K5336" s="66">
        <f t="shared" si="167"/>
        <v>0</v>
      </c>
    </row>
    <row r="5337" spans="1:11" x14ac:dyDescent="0.25">
      <c r="A5337" s="84">
        <v>43778</v>
      </c>
      <c r="B5337" s="136">
        <v>0</v>
      </c>
      <c r="C5337" s="136">
        <v>0</v>
      </c>
      <c r="D5337" s="66">
        <v>0</v>
      </c>
      <c r="E5337" s="66">
        <v>0</v>
      </c>
      <c r="F5337" s="66">
        <f t="shared" si="166"/>
        <v>0</v>
      </c>
      <c r="K5337" s="66">
        <f t="shared" si="167"/>
        <v>0</v>
      </c>
    </row>
    <row r="5338" spans="1:11" x14ac:dyDescent="0.25">
      <c r="A5338" s="84">
        <v>43778.041666666664</v>
      </c>
      <c r="B5338" s="136">
        <v>0</v>
      </c>
      <c r="C5338" s="136">
        <v>0</v>
      </c>
      <c r="D5338" s="66">
        <v>0</v>
      </c>
      <c r="E5338" s="66">
        <v>0</v>
      </c>
      <c r="F5338" s="66">
        <f t="shared" si="166"/>
        <v>0</v>
      </c>
      <c r="K5338" s="66">
        <f t="shared" si="167"/>
        <v>0</v>
      </c>
    </row>
    <row r="5339" spans="1:11" x14ac:dyDescent="0.25">
      <c r="A5339" s="84">
        <v>43778.083333333336</v>
      </c>
      <c r="B5339" s="136">
        <v>0</v>
      </c>
      <c r="C5339" s="136">
        <v>0</v>
      </c>
      <c r="D5339" s="66">
        <v>0</v>
      </c>
      <c r="E5339" s="66">
        <v>0</v>
      </c>
      <c r="F5339" s="66">
        <f t="shared" si="166"/>
        <v>0</v>
      </c>
      <c r="K5339" s="66">
        <f t="shared" si="167"/>
        <v>0</v>
      </c>
    </row>
    <row r="5340" spans="1:11" x14ac:dyDescent="0.25">
      <c r="A5340" s="84">
        <v>43778.125</v>
      </c>
      <c r="B5340" s="136">
        <v>0</v>
      </c>
      <c r="C5340" s="136">
        <v>0</v>
      </c>
      <c r="D5340" s="66">
        <v>0</v>
      </c>
      <c r="E5340" s="66">
        <v>0</v>
      </c>
      <c r="F5340" s="66">
        <f t="shared" si="166"/>
        <v>0</v>
      </c>
      <c r="K5340" s="66">
        <f t="shared" si="167"/>
        <v>0</v>
      </c>
    </row>
    <row r="5341" spans="1:11" x14ac:dyDescent="0.25">
      <c r="A5341" s="84">
        <v>43778.166666666664</v>
      </c>
      <c r="B5341" s="136">
        <v>0</v>
      </c>
      <c r="C5341" s="136">
        <v>0</v>
      </c>
      <c r="D5341" s="66">
        <v>0</v>
      </c>
      <c r="E5341" s="66">
        <v>0</v>
      </c>
      <c r="F5341" s="66">
        <f t="shared" si="166"/>
        <v>0</v>
      </c>
      <c r="K5341" s="66">
        <f t="shared" si="167"/>
        <v>0</v>
      </c>
    </row>
    <row r="5342" spans="1:11" x14ac:dyDescent="0.25">
      <c r="A5342" s="84">
        <v>43778.208333333336</v>
      </c>
      <c r="B5342" s="136">
        <v>0</v>
      </c>
      <c r="C5342" s="136">
        <v>0</v>
      </c>
      <c r="D5342" s="66">
        <v>0</v>
      </c>
      <c r="E5342" s="66">
        <v>0</v>
      </c>
      <c r="F5342" s="66">
        <f t="shared" si="166"/>
        <v>0</v>
      </c>
      <c r="K5342" s="66">
        <f t="shared" si="167"/>
        <v>0</v>
      </c>
    </row>
    <row r="5343" spans="1:11" x14ac:dyDescent="0.25">
      <c r="A5343" s="84">
        <v>43778.25</v>
      </c>
      <c r="B5343" s="136">
        <v>172</v>
      </c>
      <c r="C5343" s="136">
        <v>734</v>
      </c>
      <c r="D5343" s="66">
        <v>9.9999999983992893</v>
      </c>
      <c r="E5343" s="66">
        <v>2000</v>
      </c>
      <c r="F5343" s="66">
        <f t="shared" si="166"/>
        <v>2915.9999999983993</v>
      </c>
      <c r="K5343" s="66">
        <f t="shared" si="167"/>
        <v>729</v>
      </c>
    </row>
    <row r="5344" spans="1:11" x14ac:dyDescent="0.25">
      <c r="A5344" s="84">
        <v>43778.291666666664</v>
      </c>
      <c r="B5344" s="136">
        <v>6757</v>
      </c>
      <c r="C5344" s="136">
        <v>11293</v>
      </c>
      <c r="D5344" s="66">
        <v>80.00000000174623</v>
      </c>
      <c r="E5344" s="66">
        <v>14200</v>
      </c>
      <c r="F5344" s="66">
        <f t="shared" si="166"/>
        <v>32330.000000001746</v>
      </c>
      <c r="K5344" s="66">
        <f t="shared" si="167"/>
        <v>8083</v>
      </c>
    </row>
    <row r="5345" spans="1:11" x14ac:dyDescent="0.25">
      <c r="A5345" s="84">
        <v>43778.333333333336</v>
      </c>
      <c r="B5345" s="136">
        <v>22503</v>
      </c>
      <c r="C5345" s="136">
        <v>52095</v>
      </c>
      <c r="D5345" s="66">
        <v>299.9999999992724</v>
      </c>
      <c r="E5345" s="66">
        <v>80300</v>
      </c>
      <c r="F5345" s="66">
        <f t="shared" si="166"/>
        <v>155197.99999999927</v>
      </c>
      <c r="K5345" s="66">
        <f t="shared" si="167"/>
        <v>38799</v>
      </c>
    </row>
    <row r="5346" spans="1:11" x14ac:dyDescent="0.25">
      <c r="A5346" s="84">
        <v>43778.375</v>
      </c>
      <c r="B5346" s="136">
        <v>39015</v>
      </c>
      <c r="C5346" s="136">
        <v>75653</v>
      </c>
      <c r="D5346" s="66">
        <v>1340.0000000001455</v>
      </c>
      <c r="E5346" s="66">
        <v>122500</v>
      </c>
      <c r="F5346" s="66">
        <f t="shared" si="166"/>
        <v>238508.00000000015</v>
      </c>
      <c r="K5346" s="66">
        <f t="shared" si="167"/>
        <v>59627</v>
      </c>
    </row>
    <row r="5347" spans="1:11" x14ac:dyDescent="0.25">
      <c r="A5347" s="84">
        <v>43778.416666666664</v>
      </c>
      <c r="B5347" s="136">
        <v>50176</v>
      </c>
      <c r="C5347" s="136">
        <v>97576</v>
      </c>
      <c r="D5347" s="66">
        <v>2630.0000000010186</v>
      </c>
      <c r="E5347" s="66">
        <v>145300</v>
      </c>
      <c r="F5347" s="66">
        <f t="shared" si="166"/>
        <v>295682.00000000105</v>
      </c>
      <c r="K5347" s="66">
        <f t="shared" si="167"/>
        <v>73921</v>
      </c>
    </row>
    <row r="5348" spans="1:11" x14ac:dyDescent="0.25">
      <c r="A5348" s="84">
        <v>43778.458333333336</v>
      </c>
      <c r="B5348" s="136">
        <v>56615</v>
      </c>
      <c r="C5348" s="136">
        <v>100105</v>
      </c>
      <c r="D5348" s="66">
        <v>2969.9999999975262</v>
      </c>
      <c r="E5348" s="66">
        <v>149200</v>
      </c>
      <c r="F5348" s="66">
        <f t="shared" si="166"/>
        <v>308889.99999999756</v>
      </c>
      <c r="K5348" s="66">
        <f t="shared" si="167"/>
        <v>77222</v>
      </c>
    </row>
    <row r="5349" spans="1:11" x14ac:dyDescent="0.25">
      <c r="A5349" s="84">
        <v>43778.5</v>
      </c>
      <c r="B5349" s="136">
        <v>58109</v>
      </c>
      <c r="C5349" s="136">
        <v>100186</v>
      </c>
      <c r="D5349" s="66">
        <v>3480.0000000032014</v>
      </c>
      <c r="E5349" s="66">
        <v>138000</v>
      </c>
      <c r="F5349" s="66">
        <f t="shared" si="166"/>
        <v>299775.0000000032</v>
      </c>
      <c r="K5349" s="66">
        <f t="shared" si="167"/>
        <v>74944</v>
      </c>
    </row>
    <row r="5350" spans="1:11" x14ac:dyDescent="0.25">
      <c r="A5350" s="84">
        <v>43778.541666666664</v>
      </c>
      <c r="B5350" s="136">
        <v>45996</v>
      </c>
      <c r="C5350" s="136">
        <v>96372</v>
      </c>
      <c r="D5350" s="66">
        <v>4139.9999999994179</v>
      </c>
      <c r="E5350" s="66">
        <v>109700</v>
      </c>
      <c r="F5350" s="66">
        <f t="shared" si="166"/>
        <v>256207.99999999942</v>
      </c>
      <c r="K5350" s="66">
        <f t="shared" si="167"/>
        <v>64052</v>
      </c>
    </row>
    <row r="5351" spans="1:11" x14ac:dyDescent="0.25">
      <c r="A5351" s="84">
        <v>43778.583333333336</v>
      </c>
      <c r="B5351" s="136">
        <v>20626</v>
      </c>
      <c r="C5351" s="136">
        <v>66863</v>
      </c>
      <c r="D5351" s="66">
        <v>3250</v>
      </c>
      <c r="E5351" s="66">
        <v>66400</v>
      </c>
      <c r="F5351" s="66">
        <f t="shared" si="166"/>
        <v>157139</v>
      </c>
      <c r="K5351" s="66">
        <f t="shared" si="167"/>
        <v>39285</v>
      </c>
    </row>
    <row r="5352" spans="1:11" x14ac:dyDescent="0.25">
      <c r="A5352" s="84">
        <v>43778.625</v>
      </c>
      <c r="B5352" s="136">
        <v>3841</v>
      </c>
      <c r="C5352" s="136">
        <v>19487</v>
      </c>
      <c r="D5352" s="66">
        <v>1549.9999999992724</v>
      </c>
      <c r="E5352" s="66">
        <v>20400</v>
      </c>
      <c r="F5352" s="66">
        <f t="shared" si="166"/>
        <v>45277.999999999272</v>
      </c>
      <c r="K5352" s="66">
        <f t="shared" si="167"/>
        <v>11319</v>
      </c>
    </row>
    <row r="5353" spans="1:11" x14ac:dyDescent="0.25">
      <c r="A5353" s="84">
        <v>43778.666666666664</v>
      </c>
      <c r="B5353" s="136">
        <v>187</v>
      </c>
      <c r="C5353" s="136">
        <v>1255</v>
      </c>
      <c r="D5353" s="66">
        <v>69.999999999708962</v>
      </c>
      <c r="E5353" s="66">
        <v>0</v>
      </c>
      <c r="F5353" s="66">
        <f t="shared" si="166"/>
        <v>1511.999999999709</v>
      </c>
      <c r="K5353" s="66">
        <f t="shared" si="167"/>
        <v>378</v>
      </c>
    </row>
    <row r="5354" spans="1:11" x14ac:dyDescent="0.25">
      <c r="A5354" s="84">
        <v>43778.708333333336</v>
      </c>
      <c r="B5354" s="136">
        <v>0</v>
      </c>
      <c r="C5354" s="136">
        <v>0</v>
      </c>
      <c r="D5354" s="66">
        <v>0</v>
      </c>
      <c r="E5354" s="66">
        <v>0</v>
      </c>
      <c r="F5354" s="66">
        <f t="shared" si="166"/>
        <v>0</v>
      </c>
      <c r="K5354" s="66">
        <f t="shared" si="167"/>
        <v>0</v>
      </c>
    </row>
    <row r="5355" spans="1:11" x14ac:dyDescent="0.25">
      <c r="A5355" s="84">
        <v>43778.75</v>
      </c>
      <c r="B5355" s="136">
        <v>0</v>
      </c>
      <c r="C5355" s="136">
        <v>0</v>
      </c>
      <c r="D5355" s="66">
        <v>0</v>
      </c>
      <c r="E5355" s="66">
        <v>0</v>
      </c>
      <c r="F5355" s="66">
        <f t="shared" si="166"/>
        <v>0</v>
      </c>
      <c r="K5355" s="66">
        <f t="shared" si="167"/>
        <v>0</v>
      </c>
    </row>
    <row r="5356" spans="1:11" x14ac:dyDescent="0.25">
      <c r="A5356" s="84">
        <v>43778.791666666664</v>
      </c>
      <c r="B5356" s="136">
        <v>0</v>
      </c>
      <c r="C5356" s="136">
        <v>0</v>
      </c>
      <c r="D5356" s="66">
        <v>0</v>
      </c>
      <c r="E5356" s="66">
        <v>0</v>
      </c>
      <c r="F5356" s="66">
        <f t="shared" si="166"/>
        <v>0</v>
      </c>
      <c r="K5356" s="66">
        <f t="shared" si="167"/>
        <v>0</v>
      </c>
    </row>
    <row r="5357" spans="1:11" x14ac:dyDescent="0.25">
      <c r="A5357" s="84">
        <v>43778.833333333336</v>
      </c>
      <c r="B5357" s="136">
        <v>0</v>
      </c>
      <c r="C5357" s="136">
        <v>0</v>
      </c>
      <c r="D5357" s="66">
        <v>0</v>
      </c>
      <c r="E5357" s="66">
        <v>0</v>
      </c>
      <c r="F5357" s="66">
        <f t="shared" si="166"/>
        <v>0</v>
      </c>
      <c r="K5357" s="66">
        <f t="shared" si="167"/>
        <v>0</v>
      </c>
    </row>
    <row r="5358" spans="1:11" x14ac:dyDescent="0.25">
      <c r="A5358" s="84">
        <v>43778.875</v>
      </c>
      <c r="B5358" s="136">
        <v>0</v>
      </c>
      <c r="C5358" s="136">
        <v>0</v>
      </c>
      <c r="D5358" s="66">
        <v>0</v>
      </c>
      <c r="E5358" s="66">
        <v>0</v>
      </c>
      <c r="F5358" s="66">
        <f t="shared" si="166"/>
        <v>0</v>
      </c>
      <c r="K5358" s="66">
        <f t="shared" si="167"/>
        <v>0</v>
      </c>
    </row>
    <row r="5359" spans="1:11" x14ac:dyDescent="0.25">
      <c r="A5359" s="84">
        <v>43778.916666666664</v>
      </c>
      <c r="B5359" s="136">
        <v>0</v>
      </c>
      <c r="C5359" s="136">
        <v>0</v>
      </c>
      <c r="D5359" s="66">
        <v>0</v>
      </c>
      <c r="E5359" s="66">
        <v>0</v>
      </c>
      <c r="F5359" s="66">
        <f t="shared" si="166"/>
        <v>0</v>
      </c>
      <c r="K5359" s="66">
        <f t="shared" si="167"/>
        <v>0</v>
      </c>
    </row>
    <row r="5360" spans="1:11" x14ac:dyDescent="0.25">
      <c r="A5360" s="84">
        <v>43778.958333333336</v>
      </c>
      <c r="B5360" s="136">
        <v>0</v>
      </c>
      <c r="C5360" s="136">
        <v>0</v>
      </c>
      <c r="D5360" s="66">
        <v>0</v>
      </c>
      <c r="E5360" s="66">
        <v>0</v>
      </c>
      <c r="F5360" s="66">
        <f t="shared" si="166"/>
        <v>0</v>
      </c>
      <c r="K5360" s="66">
        <f t="shared" si="167"/>
        <v>0</v>
      </c>
    </row>
    <row r="5361" spans="1:11" x14ac:dyDescent="0.25">
      <c r="A5361" s="84">
        <v>43779</v>
      </c>
      <c r="B5361" s="136">
        <v>0</v>
      </c>
      <c r="C5361" s="136">
        <v>0</v>
      </c>
      <c r="D5361" s="66">
        <v>0</v>
      </c>
      <c r="E5361" s="66">
        <v>0</v>
      </c>
      <c r="F5361" s="66">
        <f t="shared" si="166"/>
        <v>0</v>
      </c>
      <c r="K5361" s="66">
        <f t="shared" si="167"/>
        <v>0</v>
      </c>
    </row>
    <row r="5362" spans="1:11" x14ac:dyDescent="0.25">
      <c r="A5362" s="84">
        <v>43779.041666666664</v>
      </c>
      <c r="B5362" s="136">
        <v>0</v>
      </c>
      <c r="C5362" s="136">
        <v>0</v>
      </c>
      <c r="D5362" s="66">
        <v>0</v>
      </c>
      <c r="E5362" s="66">
        <v>0</v>
      </c>
      <c r="F5362" s="66">
        <f t="shared" si="166"/>
        <v>0</v>
      </c>
      <c r="K5362" s="66">
        <f t="shared" si="167"/>
        <v>0</v>
      </c>
    </row>
    <row r="5363" spans="1:11" x14ac:dyDescent="0.25">
      <c r="A5363" s="84">
        <v>43779.083333333336</v>
      </c>
      <c r="B5363" s="136">
        <v>0</v>
      </c>
      <c r="C5363" s="136">
        <v>0</v>
      </c>
      <c r="D5363" s="66">
        <v>0</v>
      </c>
      <c r="E5363" s="66">
        <v>0</v>
      </c>
      <c r="F5363" s="66">
        <f t="shared" si="166"/>
        <v>0</v>
      </c>
      <c r="K5363" s="66">
        <f t="shared" si="167"/>
        <v>0</v>
      </c>
    </row>
    <row r="5364" spans="1:11" x14ac:dyDescent="0.25">
      <c r="A5364" s="84">
        <v>43779.125</v>
      </c>
      <c r="B5364" s="136">
        <v>0</v>
      </c>
      <c r="C5364" s="136">
        <v>0</v>
      </c>
      <c r="D5364" s="66">
        <v>0</v>
      </c>
      <c r="E5364" s="66">
        <v>0</v>
      </c>
      <c r="F5364" s="66">
        <f t="shared" si="166"/>
        <v>0</v>
      </c>
      <c r="K5364" s="66">
        <f t="shared" si="167"/>
        <v>0</v>
      </c>
    </row>
    <row r="5365" spans="1:11" x14ac:dyDescent="0.25">
      <c r="A5365" s="84">
        <v>43779.166666666664</v>
      </c>
      <c r="B5365" s="136">
        <v>0</v>
      </c>
      <c r="C5365" s="136">
        <v>0</v>
      </c>
      <c r="D5365" s="66">
        <v>0</v>
      </c>
      <c r="E5365" s="66">
        <v>0</v>
      </c>
      <c r="F5365" s="66">
        <f t="shared" si="166"/>
        <v>0</v>
      </c>
      <c r="K5365" s="66">
        <f t="shared" si="167"/>
        <v>0</v>
      </c>
    </row>
    <row r="5366" spans="1:11" x14ac:dyDescent="0.25">
      <c r="A5366" s="84">
        <v>43779.208333333336</v>
      </c>
      <c r="B5366" s="136">
        <v>0</v>
      </c>
      <c r="C5366" s="136">
        <v>0</v>
      </c>
      <c r="D5366" s="66">
        <v>0</v>
      </c>
      <c r="E5366" s="66">
        <v>0</v>
      </c>
      <c r="F5366" s="66">
        <f t="shared" si="166"/>
        <v>0</v>
      </c>
      <c r="K5366" s="66">
        <f t="shared" si="167"/>
        <v>0</v>
      </c>
    </row>
    <row r="5367" spans="1:11" x14ac:dyDescent="0.25">
      <c r="A5367" s="84">
        <v>43779.25</v>
      </c>
      <c r="B5367" s="136">
        <v>0</v>
      </c>
      <c r="C5367" s="136">
        <v>703</v>
      </c>
      <c r="D5367" s="66">
        <v>9.9999999983992893</v>
      </c>
      <c r="E5367" s="66">
        <v>1000</v>
      </c>
      <c r="F5367" s="66">
        <f t="shared" si="166"/>
        <v>1712.9999999983993</v>
      </c>
      <c r="K5367" s="66">
        <f t="shared" si="167"/>
        <v>428</v>
      </c>
    </row>
    <row r="5368" spans="1:11" x14ac:dyDescent="0.25">
      <c r="A5368" s="84">
        <v>43779.291666666664</v>
      </c>
      <c r="B5368" s="136">
        <v>1750</v>
      </c>
      <c r="C5368" s="136">
        <v>9861</v>
      </c>
      <c r="D5368" s="66">
        <v>170.00000000189175</v>
      </c>
      <c r="E5368" s="66">
        <v>8000</v>
      </c>
      <c r="F5368" s="66">
        <f t="shared" si="166"/>
        <v>19781.000000001892</v>
      </c>
      <c r="K5368" s="66">
        <f t="shared" si="167"/>
        <v>4945</v>
      </c>
    </row>
    <row r="5369" spans="1:11" x14ac:dyDescent="0.25">
      <c r="A5369" s="84">
        <v>43779.333333333336</v>
      </c>
      <c r="B5369" s="136">
        <v>13284</v>
      </c>
      <c r="C5369" s="136">
        <v>45571</v>
      </c>
      <c r="D5369" s="66">
        <v>659.99999999985448</v>
      </c>
      <c r="E5369" s="66">
        <v>45300</v>
      </c>
      <c r="F5369" s="66">
        <f t="shared" si="166"/>
        <v>104814.99999999985</v>
      </c>
      <c r="K5369" s="66">
        <f t="shared" si="167"/>
        <v>26204</v>
      </c>
    </row>
    <row r="5370" spans="1:11" x14ac:dyDescent="0.25">
      <c r="A5370" s="84">
        <v>43779.375</v>
      </c>
      <c r="B5370" s="136">
        <v>12728</v>
      </c>
      <c r="C5370" s="136">
        <v>32888</v>
      </c>
      <c r="D5370" s="66">
        <v>1319.999999999709</v>
      </c>
      <c r="E5370" s="66">
        <v>67800</v>
      </c>
      <c r="F5370" s="66">
        <f t="shared" si="166"/>
        <v>114735.99999999971</v>
      </c>
      <c r="K5370" s="66">
        <f t="shared" si="167"/>
        <v>28684</v>
      </c>
    </row>
    <row r="5371" spans="1:11" x14ac:dyDescent="0.25">
      <c r="A5371" s="84">
        <v>43779.416666666664</v>
      </c>
      <c r="B5371" s="136">
        <v>35484</v>
      </c>
      <c r="C5371" s="136">
        <v>49916</v>
      </c>
      <c r="D5371" s="66">
        <v>2279.9999999988358</v>
      </c>
      <c r="E5371" s="66">
        <v>89400</v>
      </c>
      <c r="F5371" s="66">
        <f t="shared" si="166"/>
        <v>177079.99999999884</v>
      </c>
      <c r="K5371" s="66">
        <f t="shared" si="167"/>
        <v>44270</v>
      </c>
    </row>
    <row r="5372" spans="1:11" x14ac:dyDescent="0.25">
      <c r="A5372" s="84">
        <v>43779.458333333336</v>
      </c>
      <c r="B5372" s="136">
        <v>32280</v>
      </c>
      <c r="C5372" s="136">
        <v>55727</v>
      </c>
      <c r="D5372" s="66">
        <v>2900.0000000014552</v>
      </c>
      <c r="E5372" s="66">
        <v>101900</v>
      </c>
      <c r="F5372" s="66">
        <f t="shared" si="166"/>
        <v>192807.00000000146</v>
      </c>
      <c r="K5372" s="66">
        <f t="shared" si="167"/>
        <v>48202</v>
      </c>
    </row>
    <row r="5373" spans="1:11" x14ac:dyDescent="0.25">
      <c r="A5373" s="84">
        <v>43779.5</v>
      </c>
      <c r="B5373" s="136">
        <v>29454</v>
      </c>
      <c r="C5373" s="136">
        <v>100117</v>
      </c>
      <c r="D5373" s="66">
        <v>3630.0000000010186</v>
      </c>
      <c r="E5373" s="66">
        <v>74600</v>
      </c>
      <c r="F5373" s="66">
        <f t="shared" si="166"/>
        <v>207801.00000000102</v>
      </c>
      <c r="K5373" s="66">
        <f t="shared" si="167"/>
        <v>51950</v>
      </c>
    </row>
    <row r="5374" spans="1:11" x14ac:dyDescent="0.25">
      <c r="A5374" s="84">
        <v>43779.541666666664</v>
      </c>
      <c r="B5374" s="136">
        <v>45969</v>
      </c>
      <c r="C5374" s="136">
        <v>18584</v>
      </c>
      <c r="D5374" s="66">
        <v>1000</v>
      </c>
      <c r="E5374" s="66">
        <v>93600</v>
      </c>
      <c r="F5374" s="66">
        <f t="shared" si="166"/>
        <v>159153</v>
      </c>
      <c r="K5374" s="66">
        <f t="shared" si="167"/>
        <v>39788</v>
      </c>
    </row>
    <row r="5375" spans="1:11" x14ac:dyDescent="0.25">
      <c r="A5375" s="84">
        <v>43779.583333333336</v>
      </c>
      <c r="B5375" s="136">
        <v>17890</v>
      </c>
      <c r="C5375" s="136">
        <v>10072</v>
      </c>
      <c r="D5375" s="66">
        <v>629.99999999738066</v>
      </c>
      <c r="E5375" s="66">
        <v>47800</v>
      </c>
      <c r="F5375" s="66">
        <f t="shared" si="166"/>
        <v>76391.999999997381</v>
      </c>
      <c r="K5375" s="66">
        <f t="shared" si="167"/>
        <v>19098</v>
      </c>
    </row>
    <row r="5376" spans="1:11" x14ac:dyDescent="0.25">
      <c r="A5376" s="84">
        <v>43779.625</v>
      </c>
      <c r="B5376" s="136">
        <v>3619</v>
      </c>
      <c r="C5376" s="136">
        <v>5700</v>
      </c>
      <c r="D5376" s="66">
        <v>360.00000000058208</v>
      </c>
      <c r="E5376" s="66">
        <v>19600</v>
      </c>
      <c r="F5376" s="66">
        <f t="shared" si="166"/>
        <v>29279.000000000582</v>
      </c>
      <c r="K5376" s="66">
        <f t="shared" si="167"/>
        <v>7320</v>
      </c>
    </row>
    <row r="5377" spans="1:11" x14ac:dyDescent="0.25">
      <c r="A5377" s="84">
        <v>43779.666666666664</v>
      </c>
      <c r="B5377" s="136">
        <v>217</v>
      </c>
      <c r="C5377" s="136">
        <v>30</v>
      </c>
      <c r="D5377" s="66">
        <v>0</v>
      </c>
      <c r="E5377" s="66">
        <v>1000</v>
      </c>
      <c r="F5377" s="66">
        <f t="shared" si="166"/>
        <v>1247</v>
      </c>
      <c r="K5377" s="66">
        <f t="shared" si="167"/>
        <v>312</v>
      </c>
    </row>
    <row r="5378" spans="1:11" x14ac:dyDescent="0.25">
      <c r="A5378" s="84">
        <v>43779.708333333336</v>
      </c>
      <c r="B5378" s="136">
        <v>0</v>
      </c>
      <c r="C5378" s="136">
        <v>0</v>
      </c>
      <c r="D5378" s="66">
        <v>0</v>
      </c>
      <c r="E5378" s="66">
        <v>0</v>
      </c>
      <c r="F5378" s="66">
        <f t="shared" si="166"/>
        <v>0</v>
      </c>
      <c r="K5378" s="66">
        <f t="shared" si="167"/>
        <v>0</v>
      </c>
    </row>
    <row r="5379" spans="1:11" x14ac:dyDescent="0.25">
      <c r="A5379" s="84">
        <v>43779.75</v>
      </c>
      <c r="B5379" s="136">
        <v>0</v>
      </c>
      <c r="C5379" s="136">
        <v>0</v>
      </c>
      <c r="D5379" s="66">
        <v>0</v>
      </c>
      <c r="E5379" s="66">
        <v>0</v>
      </c>
      <c r="F5379" s="66">
        <f t="shared" si="166"/>
        <v>0</v>
      </c>
      <c r="K5379" s="66">
        <f t="shared" si="167"/>
        <v>0</v>
      </c>
    </row>
    <row r="5380" spans="1:11" x14ac:dyDescent="0.25">
      <c r="A5380" s="84">
        <v>43779.791666666664</v>
      </c>
      <c r="B5380" s="136">
        <v>0</v>
      </c>
      <c r="C5380" s="136">
        <v>0</v>
      </c>
      <c r="D5380" s="66">
        <v>0</v>
      </c>
      <c r="E5380" s="66">
        <v>0</v>
      </c>
      <c r="F5380" s="66">
        <f t="shared" si="166"/>
        <v>0</v>
      </c>
      <c r="K5380" s="66">
        <f t="shared" si="167"/>
        <v>0</v>
      </c>
    </row>
    <row r="5381" spans="1:11" x14ac:dyDescent="0.25">
      <c r="A5381" s="84">
        <v>43779.833333333336</v>
      </c>
      <c r="B5381" s="136">
        <v>0</v>
      </c>
      <c r="C5381" s="136">
        <v>0</v>
      </c>
      <c r="D5381" s="66">
        <v>0</v>
      </c>
      <c r="E5381" s="66">
        <v>0</v>
      </c>
      <c r="F5381" s="66">
        <f t="shared" si="166"/>
        <v>0</v>
      </c>
      <c r="K5381" s="66">
        <f t="shared" si="167"/>
        <v>0</v>
      </c>
    </row>
    <row r="5382" spans="1:11" x14ac:dyDescent="0.25">
      <c r="A5382" s="84">
        <v>43779.875</v>
      </c>
      <c r="B5382" s="136">
        <v>0</v>
      </c>
      <c r="C5382" s="136">
        <v>0</v>
      </c>
      <c r="D5382" s="66">
        <v>0</v>
      </c>
      <c r="E5382" s="66">
        <v>0</v>
      </c>
      <c r="F5382" s="66">
        <f t="shared" si="166"/>
        <v>0</v>
      </c>
      <c r="K5382" s="66">
        <f t="shared" si="167"/>
        <v>0</v>
      </c>
    </row>
    <row r="5383" spans="1:11" x14ac:dyDescent="0.25">
      <c r="A5383" s="84">
        <v>43779.916666666664</v>
      </c>
      <c r="B5383" s="136">
        <v>0</v>
      </c>
      <c r="C5383" s="136">
        <v>0</v>
      </c>
      <c r="D5383" s="66">
        <v>0</v>
      </c>
      <c r="E5383" s="66">
        <v>0</v>
      </c>
      <c r="F5383" s="66">
        <f t="shared" si="166"/>
        <v>0</v>
      </c>
      <c r="K5383" s="66">
        <f t="shared" si="167"/>
        <v>0</v>
      </c>
    </row>
    <row r="5384" spans="1:11" x14ac:dyDescent="0.25">
      <c r="A5384" s="84">
        <v>43779.958333333336</v>
      </c>
      <c r="B5384" s="136">
        <v>0</v>
      </c>
      <c r="C5384" s="136">
        <v>0</v>
      </c>
      <c r="D5384" s="66">
        <v>0</v>
      </c>
      <c r="E5384" s="66">
        <v>0</v>
      </c>
      <c r="F5384" s="66">
        <f t="shared" ref="F5384:F5447" si="168">SUM(B5384:E5384)</f>
        <v>0</v>
      </c>
      <c r="K5384" s="66">
        <f t="shared" ref="K5384:K5447" si="169">ROUND(AVERAGE(B5384:E5384),0)</f>
        <v>0</v>
      </c>
    </row>
    <row r="5385" spans="1:11" x14ac:dyDescent="0.25">
      <c r="A5385" s="84">
        <v>43780</v>
      </c>
      <c r="B5385" s="136">
        <v>0</v>
      </c>
      <c r="C5385" s="136">
        <v>0</v>
      </c>
      <c r="D5385" s="66">
        <v>0</v>
      </c>
      <c r="E5385" s="66">
        <v>0</v>
      </c>
      <c r="F5385" s="66">
        <f t="shared" si="168"/>
        <v>0</v>
      </c>
      <c r="K5385" s="66">
        <f t="shared" si="169"/>
        <v>0</v>
      </c>
    </row>
    <row r="5386" spans="1:11" x14ac:dyDescent="0.25">
      <c r="A5386" s="84">
        <v>43780.041666666664</v>
      </c>
      <c r="B5386" s="136">
        <v>0</v>
      </c>
      <c r="C5386" s="136">
        <v>0</v>
      </c>
      <c r="D5386" s="66">
        <v>0</v>
      </c>
      <c r="E5386" s="66">
        <v>0</v>
      </c>
      <c r="F5386" s="66">
        <f t="shared" si="168"/>
        <v>0</v>
      </c>
      <c r="K5386" s="66">
        <f t="shared" si="169"/>
        <v>0</v>
      </c>
    </row>
    <row r="5387" spans="1:11" x14ac:dyDescent="0.25">
      <c r="A5387" s="84">
        <v>43780.083333333336</v>
      </c>
      <c r="B5387" s="136">
        <v>0</v>
      </c>
      <c r="C5387" s="136">
        <v>0</v>
      </c>
      <c r="D5387" s="66">
        <v>0</v>
      </c>
      <c r="E5387" s="66">
        <v>0</v>
      </c>
      <c r="F5387" s="66">
        <f t="shared" si="168"/>
        <v>0</v>
      </c>
      <c r="K5387" s="66">
        <f t="shared" si="169"/>
        <v>0</v>
      </c>
    </row>
    <row r="5388" spans="1:11" x14ac:dyDescent="0.25">
      <c r="A5388" s="84">
        <v>43780.125</v>
      </c>
      <c r="B5388" s="136">
        <v>0</v>
      </c>
      <c r="C5388" s="136">
        <v>0</v>
      </c>
      <c r="D5388" s="66">
        <v>0</v>
      </c>
      <c r="E5388" s="66">
        <v>0</v>
      </c>
      <c r="F5388" s="66">
        <f t="shared" si="168"/>
        <v>0</v>
      </c>
      <c r="K5388" s="66">
        <f t="shared" si="169"/>
        <v>0</v>
      </c>
    </row>
    <row r="5389" spans="1:11" x14ac:dyDescent="0.25">
      <c r="A5389" s="84">
        <v>43780.166666666664</v>
      </c>
      <c r="B5389" s="136">
        <v>0</v>
      </c>
      <c r="C5389" s="136">
        <v>0</v>
      </c>
      <c r="D5389" s="66">
        <v>0</v>
      </c>
      <c r="E5389" s="66">
        <v>0</v>
      </c>
      <c r="F5389" s="66">
        <f t="shared" si="168"/>
        <v>0</v>
      </c>
      <c r="K5389" s="66">
        <f t="shared" si="169"/>
        <v>0</v>
      </c>
    </row>
    <row r="5390" spans="1:11" x14ac:dyDescent="0.25">
      <c r="A5390" s="84">
        <v>43780.208333333336</v>
      </c>
      <c r="B5390" s="136">
        <v>0</v>
      </c>
      <c r="C5390" s="136">
        <v>0</v>
      </c>
      <c r="D5390" s="66">
        <v>0</v>
      </c>
      <c r="E5390" s="66">
        <v>0</v>
      </c>
      <c r="F5390" s="66">
        <f t="shared" si="168"/>
        <v>0</v>
      </c>
      <c r="K5390" s="66">
        <f t="shared" si="169"/>
        <v>0</v>
      </c>
    </row>
    <row r="5391" spans="1:11" x14ac:dyDescent="0.25">
      <c r="A5391" s="84">
        <v>43780.25</v>
      </c>
      <c r="B5391" s="136">
        <v>0</v>
      </c>
      <c r="C5391" s="136">
        <v>0</v>
      </c>
      <c r="D5391" s="66">
        <v>0</v>
      </c>
      <c r="E5391" s="66">
        <v>0</v>
      </c>
      <c r="F5391" s="66">
        <f t="shared" si="168"/>
        <v>0</v>
      </c>
      <c r="K5391" s="66">
        <f t="shared" si="169"/>
        <v>0</v>
      </c>
    </row>
    <row r="5392" spans="1:11" x14ac:dyDescent="0.25">
      <c r="A5392" s="84">
        <v>43780.291666666664</v>
      </c>
      <c r="B5392" s="136">
        <v>126</v>
      </c>
      <c r="C5392" s="136">
        <v>2102</v>
      </c>
      <c r="D5392" s="66">
        <v>80.00000000174623</v>
      </c>
      <c r="E5392" s="66">
        <v>1000</v>
      </c>
      <c r="F5392" s="66">
        <f t="shared" si="168"/>
        <v>3308.0000000017462</v>
      </c>
      <c r="K5392" s="66">
        <f t="shared" si="169"/>
        <v>827</v>
      </c>
    </row>
    <row r="5393" spans="1:11" x14ac:dyDescent="0.25">
      <c r="A5393" s="84">
        <v>43780.333333333336</v>
      </c>
      <c r="B5393" s="136">
        <v>1724</v>
      </c>
      <c r="C5393" s="136">
        <v>7242</v>
      </c>
      <c r="D5393" s="66">
        <v>319.99999999970896</v>
      </c>
      <c r="E5393" s="66">
        <v>6900</v>
      </c>
      <c r="F5393" s="66">
        <f t="shared" si="168"/>
        <v>16185.999999999709</v>
      </c>
      <c r="K5393" s="66">
        <f t="shared" si="169"/>
        <v>4046</v>
      </c>
    </row>
    <row r="5394" spans="1:11" x14ac:dyDescent="0.25">
      <c r="A5394" s="84">
        <v>43780.375</v>
      </c>
      <c r="B5394" s="136">
        <v>2973</v>
      </c>
      <c r="C5394" s="136">
        <v>7471</v>
      </c>
      <c r="D5394" s="66">
        <v>430.00000000029104</v>
      </c>
      <c r="E5394" s="66">
        <v>14100</v>
      </c>
      <c r="F5394" s="66">
        <f t="shared" si="168"/>
        <v>24974.000000000291</v>
      </c>
      <c r="K5394" s="66">
        <f t="shared" si="169"/>
        <v>6244</v>
      </c>
    </row>
    <row r="5395" spans="1:11" x14ac:dyDescent="0.25">
      <c r="A5395" s="84">
        <v>43780.416666666664</v>
      </c>
      <c r="B5395" s="136">
        <v>3803</v>
      </c>
      <c r="C5395" s="136">
        <v>4953</v>
      </c>
      <c r="D5395" s="66">
        <v>290.00000000087311</v>
      </c>
      <c r="E5395" s="66">
        <v>21000</v>
      </c>
      <c r="F5395" s="66">
        <f t="shared" si="168"/>
        <v>30046.000000000873</v>
      </c>
      <c r="K5395" s="66">
        <f t="shared" si="169"/>
        <v>7512</v>
      </c>
    </row>
    <row r="5396" spans="1:11" x14ac:dyDescent="0.25">
      <c r="A5396" s="84">
        <v>43780.458333333336</v>
      </c>
      <c r="B5396" s="136">
        <v>2616</v>
      </c>
      <c r="C5396" s="136">
        <v>7092</v>
      </c>
      <c r="D5396" s="66">
        <v>409.99999999985448</v>
      </c>
      <c r="E5396" s="66">
        <v>11000</v>
      </c>
      <c r="F5396" s="66">
        <f t="shared" si="168"/>
        <v>21117.999999999854</v>
      </c>
      <c r="K5396" s="66">
        <f t="shared" si="169"/>
        <v>5279</v>
      </c>
    </row>
    <row r="5397" spans="1:11" x14ac:dyDescent="0.25">
      <c r="A5397" s="84">
        <v>43780.5</v>
      </c>
      <c r="B5397" s="136">
        <v>3997</v>
      </c>
      <c r="C5397" s="136">
        <v>5857</v>
      </c>
      <c r="D5397" s="66">
        <v>349.99999999854481</v>
      </c>
      <c r="E5397" s="66">
        <v>18000</v>
      </c>
      <c r="F5397" s="66">
        <f t="shared" si="168"/>
        <v>28203.999999998545</v>
      </c>
      <c r="K5397" s="66">
        <f t="shared" si="169"/>
        <v>7051</v>
      </c>
    </row>
    <row r="5398" spans="1:11" x14ac:dyDescent="0.25">
      <c r="A5398" s="84">
        <v>43780.541666666664</v>
      </c>
      <c r="B5398" s="136">
        <v>1961</v>
      </c>
      <c r="C5398" s="136">
        <v>4179</v>
      </c>
      <c r="D5398" s="66">
        <v>279.99999999883585</v>
      </c>
      <c r="E5398" s="66">
        <v>11100</v>
      </c>
      <c r="F5398" s="66">
        <f t="shared" si="168"/>
        <v>17519.999999998836</v>
      </c>
      <c r="K5398" s="66">
        <f t="shared" si="169"/>
        <v>4380</v>
      </c>
    </row>
    <row r="5399" spans="1:11" x14ac:dyDescent="0.25">
      <c r="A5399" s="84">
        <v>43780.583333333336</v>
      </c>
      <c r="B5399" s="136">
        <v>682</v>
      </c>
      <c r="C5399" s="136">
        <v>1883</v>
      </c>
      <c r="D5399" s="66">
        <v>80.00000000174623</v>
      </c>
      <c r="E5399" s="66">
        <v>5900</v>
      </c>
      <c r="F5399" s="66">
        <f t="shared" si="168"/>
        <v>8545.0000000017462</v>
      </c>
      <c r="K5399" s="66">
        <f t="shared" si="169"/>
        <v>2136</v>
      </c>
    </row>
    <row r="5400" spans="1:11" x14ac:dyDescent="0.25">
      <c r="A5400" s="84">
        <v>43780.625</v>
      </c>
      <c r="B5400" s="136">
        <v>0</v>
      </c>
      <c r="C5400" s="136">
        <v>12</v>
      </c>
      <c r="D5400" s="66">
        <v>0</v>
      </c>
      <c r="E5400" s="66">
        <v>2000</v>
      </c>
      <c r="F5400" s="66">
        <f t="shared" si="168"/>
        <v>2012</v>
      </c>
      <c r="K5400" s="66">
        <f t="shared" si="169"/>
        <v>503</v>
      </c>
    </row>
    <row r="5401" spans="1:11" x14ac:dyDescent="0.25">
      <c r="A5401" s="84">
        <v>43780.666666666664</v>
      </c>
      <c r="B5401" s="136">
        <v>0</v>
      </c>
      <c r="C5401" s="136">
        <v>0</v>
      </c>
      <c r="D5401" s="66">
        <v>0</v>
      </c>
      <c r="E5401" s="66">
        <v>0</v>
      </c>
      <c r="F5401" s="66">
        <f t="shared" si="168"/>
        <v>0</v>
      </c>
      <c r="K5401" s="66">
        <f t="shared" si="169"/>
        <v>0</v>
      </c>
    </row>
    <row r="5402" spans="1:11" x14ac:dyDescent="0.25">
      <c r="A5402" s="84">
        <v>43780.708333333336</v>
      </c>
      <c r="B5402" s="136">
        <v>0</v>
      </c>
      <c r="C5402" s="136">
        <v>0</v>
      </c>
      <c r="D5402" s="66">
        <v>0</v>
      </c>
      <c r="E5402" s="66">
        <v>0</v>
      </c>
      <c r="F5402" s="66">
        <f t="shared" si="168"/>
        <v>0</v>
      </c>
      <c r="K5402" s="66">
        <f t="shared" si="169"/>
        <v>0</v>
      </c>
    </row>
    <row r="5403" spans="1:11" x14ac:dyDescent="0.25">
      <c r="A5403" s="84">
        <v>43780.75</v>
      </c>
      <c r="B5403" s="136">
        <v>0</v>
      </c>
      <c r="C5403" s="136">
        <v>0</v>
      </c>
      <c r="D5403" s="66">
        <v>0</v>
      </c>
      <c r="E5403" s="66">
        <v>0</v>
      </c>
      <c r="F5403" s="66">
        <f t="shared" si="168"/>
        <v>0</v>
      </c>
      <c r="K5403" s="66">
        <f t="shared" si="169"/>
        <v>0</v>
      </c>
    </row>
    <row r="5404" spans="1:11" x14ac:dyDescent="0.25">
      <c r="A5404" s="84">
        <v>43780.791666666664</v>
      </c>
      <c r="B5404" s="136">
        <v>0</v>
      </c>
      <c r="C5404" s="136">
        <v>0</v>
      </c>
      <c r="D5404" s="66">
        <v>0</v>
      </c>
      <c r="E5404" s="66">
        <v>0</v>
      </c>
      <c r="F5404" s="66">
        <f t="shared" si="168"/>
        <v>0</v>
      </c>
      <c r="K5404" s="66">
        <f t="shared" si="169"/>
        <v>0</v>
      </c>
    </row>
    <row r="5405" spans="1:11" x14ac:dyDescent="0.25">
      <c r="A5405" s="84">
        <v>43780.833333333336</v>
      </c>
      <c r="B5405" s="136">
        <v>0</v>
      </c>
      <c r="C5405" s="136">
        <v>0</v>
      </c>
      <c r="D5405" s="66">
        <v>0</v>
      </c>
      <c r="E5405" s="66">
        <v>0</v>
      </c>
      <c r="F5405" s="66">
        <f t="shared" si="168"/>
        <v>0</v>
      </c>
      <c r="K5405" s="66">
        <f t="shared" si="169"/>
        <v>0</v>
      </c>
    </row>
    <row r="5406" spans="1:11" x14ac:dyDescent="0.25">
      <c r="A5406" s="84">
        <v>43780.875</v>
      </c>
      <c r="B5406" s="136">
        <v>0</v>
      </c>
      <c r="C5406" s="136">
        <v>0</v>
      </c>
      <c r="D5406" s="66">
        <v>0</v>
      </c>
      <c r="E5406" s="66">
        <v>0</v>
      </c>
      <c r="F5406" s="66">
        <f t="shared" si="168"/>
        <v>0</v>
      </c>
      <c r="K5406" s="66">
        <f t="shared" si="169"/>
        <v>0</v>
      </c>
    </row>
    <row r="5407" spans="1:11" x14ac:dyDescent="0.25">
      <c r="A5407" s="84">
        <v>43780.916666666664</v>
      </c>
      <c r="B5407" s="136">
        <v>0</v>
      </c>
      <c r="C5407" s="136">
        <v>0</v>
      </c>
      <c r="D5407" s="66">
        <v>0</v>
      </c>
      <c r="E5407" s="66">
        <v>0</v>
      </c>
      <c r="F5407" s="66">
        <f t="shared" si="168"/>
        <v>0</v>
      </c>
      <c r="K5407" s="66">
        <f t="shared" si="169"/>
        <v>0</v>
      </c>
    </row>
    <row r="5408" spans="1:11" x14ac:dyDescent="0.25">
      <c r="A5408" s="84">
        <v>43780.958333333336</v>
      </c>
      <c r="B5408" s="136">
        <v>0</v>
      </c>
      <c r="C5408" s="136">
        <v>0</v>
      </c>
      <c r="D5408" s="66">
        <v>0</v>
      </c>
      <c r="E5408" s="66">
        <v>0</v>
      </c>
      <c r="F5408" s="66">
        <f t="shared" si="168"/>
        <v>0</v>
      </c>
      <c r="K5408" s="66">
        <f t="shared" si="169"/>
        <v>0</v>
      </c>
    </row>
    <row r="5409" spans="1:11" x14ac:dyDescent="0.25">
      <c r="A5409" s="84">
        <v>43781</v>
      </c>
      <c r="B5409" s="136">
        <v>0</v>
      </c>
      <c r="C5409" s="136">
        <v>0</v>
      </c>
      <c r="D5409" s="66">
        <v>0</v>
      </c>
      <c r="E5409" s="66">
        <v>0</v>
      </c>
      <c r="F5409" s="66">
        <f t="shared" si="168"/>
        <v>0</v>
      </c>
      <c r="K5409" s="66">
        <f t="shared" si="169"/>
        <v>0</v>
      </c>
    </row>
    <row r="5410" spans="1:11" x14ac:dyDescent="0.25">
      <c r="A5410" s="84">
        <v>43781.041666666664</v>
      </c>
      <c r="B5410" s="136">
        <v>0</v>
      </c>
      <c r="C5410" s="136">
        <v>0</v>
      </c>
      <c r="D5410" s="66">
        <v>0</v>
      </c>
      <c r="E5410" s="66">
        <v>0</v>
      </c>
      <c r="F5410" s="66">
        <f t="shared" si="168"/>
        <v>0</v>
      </c>
      <c r="K5410" s="66">
        <f t="shared" si="169"/>
        <v>0</v>
      </c>
    </row>
    <row r="5411" spans="1:11" x14ac:dyDescent="0.25">
      <c r="A5411" s="84">
        <v>43781.083333333336</v>
      </c>
      <c r="B5411" s="136">
        <v>0</v>
      </c>
      <c r="C5411" s="136">
        <v>0</v>
      </c>
      <c r="D5411" s="66">
        <v>0</v>
      </c>
      <c r="E5411" s="66">
        <v>0</v>
      </c>
      <c r="F5411" s="66">
        <f t="shared" si="168"/>
        <v>0</v>
      </c>
      <c r="K5411" s="66">
        <f t="shared" si="169"/>
        <v>0</v>
      </c>
    </row>
    <row r="5412" spans="1:11" x14ac:dyDescent="0.25">
      <c r="A5412" s="84">
        <v>43781.125</v>
      </c>
      <c r="B5412" s="136">
        <v>0</v>
      </c>
      <c r="C5412" s="136">
        <v>0</v>
      </c>
      <c r="D5412" s="66">
        <v>0</v>
      </c>
      <c r="E5412" s="66">
        <v>0</v>
      </c>
      <c r="F5412" s="66">
        <f t="shared" si="168"/>
        <v>0</v>
      </c>
      <c r="K5412" s="66">
        <f t="shared" si="169"/>
        <v>0</v>
      </c>
    </row>
    <row r="5413" spans="1:11" x14ac:dyDescent="0.25">
      <c r="A5413" s="84">
        <v>43781.166666666664</v>
      </c>
      <c r="B5413" s="136">
        <v>0</v>
      </c>
      <c r="C5413" s="136">
        <v>0</v>
      </c>
      <c r="D5413" s="66">
        <v>0</v>
      </c>
      <c r="E5413" s="66">
        <v>0</v>
      </c>
      <c r="F5413" s="66">
        <f t="shared" si="168"/>
        <v>0</v>
      </c>
      <c r="K5413" s="66">
        <f t="shared" si="169"/>
        <v>0</v>
      </c>
    </row>
    <row r="5414" spans="1:11" x14ac:dyDescent="0.25">
      <c r="A5414" s="84">
        <v>43781.208333333336</v>
      </c>
      <c r="B5414" s="136">
        <v>0</v>
      </c>
      <c r="C5414" s="136">
        <v>0</v>
      </c>
      <c r="D5414" s="66">
        <v>0</v>
      </c>
      <c r="E5414" s="66">
        <v>0</v>
      </c>
      <c r="F5414" s="66">
        <f t="shared" si="168"/>
        <v>0</v>
      </c>
      <c r="K5414" s="66">
        <f t="shared" si="169"/>
        <v>0</v>
      </c>
    </row>
    <row r="5415" spans="1:11" x14ac:dyDescent="0.25">
      <c r="A5415" s="84">
        <v>43781.25</v>
      </c>
      <c r="B5415" s="136">
        <v>0</v>
      </c>
      <c r="C5415" s="136">
        <v>0</v>
      </c>
      <c r="D5415" s="66">
        <v>0</v>
      </c>
      <c r="E5415" s="66">
        <v>0</v>
      </c>
      <c r="F5415" s="66">
        <f t="shared" si="168"/>
        <v>0</v>
      </c>
      <c r="K5415" s="66">
        <f t="shared" si="169"/>
        <v>0</v>
      </c>
    </row>
    <row r="5416" spans="1:11" x14ac:dyDescent="0.25">
      <c r="A5416" s="84">
        <v>43781.291666666664</v>
      </c>
      <c r="B5416" s="136">
        <v>235</v>
      </c>
      <c r="C5416" s="136">
        <v>45</v>
      </c>
      <c r="D5416" s="66">
        <v>0</v>
      </c>
      <c r="E5416" s="66">
        <v>3000</v>
      </c>
      <c r="F5416" s="66">
        <f t="shared" si="168"/>
        <v>3280</v>
      </c>
      <c r="K5416" s="66">
        <f t="shared" si="169"/>
        <v>820</v>
      </c>
    </row>
    <row r="5417" spans="1:11" x14ac:dyDescent="0.25">
      <c r="A5417" s="84">
        <v>43781.333333333336</v>
      </c>
      <c r="B5417" s="136">
        <v>1722</v>
      </c>
      <c r="C5417" s="136">
        <v>130</v>
      </c>
      <c r="D5417" s="66">
        <v>0</v>
      </c>
      <c r="E5417" s="66">
        <v>8000</v>
      </c>
      <c r="F5417" s="66">
        <f t="shared" si="168"/>
        <v>9852</v>
      </c>
      <c r="K5417" s="66">
        <f t="shared" si="169"/>
        <v>2463</v>
      </c>
    </row>
    <row r="5418" spans="1:11" x14ac:dyDescent="0.25">
      <c r="A5418" s="84">
        <v>43781.375</v>
      </c>
      <c r="B5418" s="136">
        <v>1849</v>
      </c>
      <c r="C5418" s="136">
        <v>0</v>
      </c>
      <c r="D5418" s="66">
        <v>0</v>
      </c>
      <c r="E5418" s="66">
        <v>11000</v>
      </c>
      <c r="F5418" s="66">
        <f t="shared" si="168"/>
        <v>12849</v>
      </c>
      <c r="K5418" s="66">
        <f t="shared" si="169"/>
        <v>3212</v>
      </c>
    </row>
    <row r="5419" spans="1:11" x14ac:dyDescent="0.25">
      <c r="A5419" s="84">
        <v>43781.416666666664</v>
      </c>
      <c r="B5419" s="136">
        <v>1936</v>
      </c>
      <c r="C5419" s="136">
        <v>585</v>
      </c>
      <c r="D5419" s="66">
        <v>9.9999999983992893</v>
      </c>
      <c r="E5419" s="66">
        <v>9200</v>
      </c>
      <c r="F5419" s="66">
        <f t="shared" si="168"/>
        <v>11730.999999998399</v>
      </c>
      <c r="K5419" s="66">
        <f t="shared" si="169"/>
        <v>2933</v>
      </c>
    </row>
    <row r="5420" spans="1:11" x14ac:dyDescent="0.25">
      <c r="A5420" s="84">
        <v>43781.458333333336</v>
      </c>
      <c r="B5420" s="136">
        <v>4914</v>
      </c>
      <c r="C5420" s="136">
        <v>519</v>
      </c>
      <c r="D5420" s="66">
        <v>0</v>
      </c>
      <c r="E5420" s="66">
        <v>22000</v>
      </c>
      <c r="F5420" s="66">
        <f t="shared" si="168"/>
        <v>27433</v>
      </c>
      <c r="K5420" s="66">
        <f t="shared" si="169"/>
        <v>6858</v>
      </c>
    </row>
    <row r="5421" spans="1:11" x14ac:dyDescent="0.25">
      <c r="A5421" s="84">
        <v>43781.5</v>
      </c>
      <c r="B5421" s="136">
        <v>3444</v>
      </c>
      <c r="C5421" s="136">
        <v>1035</v>
      </c>
      <c r="D5421" s="66">
        <v>10.000000002037268</v>
      </c>
      <c r="E5421" s="66">
        <v>23800</v>
      </c>
      <c r="F5421" s="66">
        <f t="shared" si="168"/>
        <v>28289.000000002037</v>
      </c>
      <c r="K5421" s="66">
        <f t="shared" si="169"/>
        <v>7072</v>
      </c>
    </row>
    <row r="5422" spans="1:11" x14ac:dyDescent="0.25">
      <c r="A5422" s="84">
        <v>43781.541666666664</v>
      </c>
      <c r="B5422" s="136">
        <v>5221</v>
      </c>
      <c r="C5422" s="136">
        <v>820</v>
      </c>
      <c r="D5422" s="66">
        <v>0</v>
      </c>
      <c r="E5422" s="66">
        <v>20200</v>
      </c>
      <c r="F5422" s="66">
        <f t="shared" si="168"/>
        <v>26241</v>
      </c>
      <c r="K5422" s="66">
        <f t="shared" si="169"/>
        <v>6560</v>
      </c>
    </row>
    <row r="5423" spans="1:11" x14ac:dyDescent="0.25">
      <c r="A5423" s="84">
        <v>43781.583333333336</v>
      </c>
      <c r="B5423" s="136">
        <v>1913</v>
      </c>
      <c r="C5423" s="136">
        <v>451</v>
      </c>
      <c r="D5423" s="66">
        <v>0</v>
      </c>
      <c r="E5423" s="66">
        <v>9000</v>
      </c>
      <c r="F5423" s="66">
        <f t="shared" si="168"/>
        <v>11364</v>
      </c>
      <c r="K5423" s="66">
        <f t="shared" si="169"/>
        <v>2841</v>
      </c>
    </row>
    <row r="5424" spans="1:11" x14ac:dyDescent="0.25">
      <c r="A5424" s="84">
        <v>43781.625</v>
      </c>
      <c r="B5424" s="136">
        <v>576</v>
      </c>
      <c r="C5424" s="136">
        <v>2</v>
      </c>
      <c r="D5424" s="66">
        <v>0</v>
      </c>
      <c r="E5424" s="66">
        <v>2800</v>
      </c>
      <c r="F5424" s="66">
        <f t="shared" si="168"/>
        <v>3378</v>
      </c>
      <c r="K5424" s="66">
        <f t="shared" si="169"/>
        <v>845</v>
      </c>
    </row>
    <row r="5425" spans="1:11" x14ac:dyDescent="0.25">
      <c r="A5425" s="84">
        <v>43781.666666666664</v>
      </c>
      <c r="B5425" s="136">
        <v>0</v>
      </c>
      <c r="C5425" s="136">
        <v>0</v>
      </c>
      <c r="D5425" s="66">
        <v>0</v>
      </c>
      <c r="E5425" s="66">
        <v>0</v>
      </c>
      <c r="F5425" s="66">
        <f t="shared" si="168"/>
        <v>0</v>
      </c>
      <c r="K5425" s="66">
        <f t="shared" si="169"/>
        <v>0</v>
      </c>
    </row>
    <row r="5426" spans="1:11" x14ac:dyDescent="0.25">
      <c r="A5426" s="84">
        <v>43781.708333333336</v>
      </c>
      <c r="B5426" s="136">
        <v>0</v>
      </c>
      <c r="C5426" s="136">
        <v>0</v>
      </c>
      <c r="D5426" s="66">
        <v>0</v>
      </c>
      <c r="E5426" s="66">
        <v>0</v>
      </c>
      <c r="F5426" s="66">
        <f t="shared" si="168"/>
        <v>0</v>
      </c>
      <c r="K5426" s="66">
        <f t="shared" si="169"/>
        <v>0</v>
      </c>
    </row>
    <row r="5427" spans="1:11" x14ac:dyDescent="0.25">
      <c r="A5427" s="84">
        <v>43781.75</v>
      </c>
      <c r="B5427" s="136">
        <v>0</v>
      </c>
      <c r="C5427" s="136">
        <v>0</v>
      </c>
      <c r="D5427" s="66">
        <v>0</v>
      </c>
      <c r="E5427" s="66">
        <v>0</v>
      </c>
      <c r="F5427" s="66">
        <f t="shared" si="168"/>
        <v>0</v>
      </c>
      <c r="K5427" s="66">
        <f t="shared" si="169"/>
        <v>0</v>
      </c>
    </row>
    <row r="5428" spans="1:11" x14ac:dyDescent="0.25">
      <c r="A5428" s="84">
        <v>43781.791666666664</v>
      </c>
      <c r="B5428" s="136">
        <v>0</v>
      </c>
      <c r="C5428" s="136">
        <v>0</v>
      </c>
      <c r="D5428" s="66">
        <v>0</v>
      </c>
      <c r="E5428" s="66">
        <v>0</v>
      </c>
      <c r="F5428" s="66">
        <f t="shared" si="168"/>
        <v>0</v>
      </c>
      <c r="K5428" s="66">
        <f t="shared" si="169"/>
        <v>0</v>
      </c>
    </row>
    <row r="5429" spans="1:11" x14ac:dyDescent="0.25">
      <c r="A5429" s="84">
        <v>43781.833333333336</v>
      </c>
      <c r="B5429" s="136">
        <v>0</v>
      </c>
      <c r="C5429" s="136">
        <v>0</v>
      </c>
      <c r="D5429" s="66">
        <v>0</v>
      </c>
      <c r="E5429" s="66">
        <v>0</v>
      </c>
      <c r="F5429" s="66">
        <f t="shared" si="168"/>
        <v>0</v>
      </c>
      <c r="K5429" s="66">
        <f t="shared" si="169"/>
        <v>0</v>
      </c>
    </row>
    <row r="5430" spans="1:11" x14ac:dyDescent="0.25">
      <c r="A5430" s="84">
        <v>43781.875</v>
      </c>
      <c r="B5430" s="136">
        <v>0</v>
      </c>
      <c r="C5430" s="136">
        <v>0</v>
      </c>
      <c r="D5430" s="66">
        <v>0</v>
      </c>
      <c r="E5430" s="66">
        <v>0</v>
      </c>
      <c r="F5430" s="66">
        <f t="shared" si="168"/>
        <v>0</v>
      </c>
      <c r="K5430" s="66">
        <f t="shared" si="169"/>
        <v>0</v>
      </c>
    </row>
    <row r="5431" spans="1:11" x14ac:dyDescent="0.25">
      <c r="A5431" s="84">
        <v>43781.916666666664</v>
      </c>
      <c r="B5431" s="136">
        <v>0</v>
      </c>
      <c r="C5431" s="136">
        <v>0</v>
      </c>
      <c r="D5431" s="66">
        <v>0</v>
      </c>
      <c r="E5431" s="66">
        <v>0</v>
      </c>
      <c r="F5431" s="66">
        <f t="shared" si="168"/>
        <v>0</v>
      </c>
      <c r="K5431" s="66">
        <f t="shared" si="169"/>
        <v>0</v>
      </c>
    </row>
    <row r="5432" spans="1:11" x14ac:dyDescent="0.25">
      <c r="A5432" s="84">
        <v>43781.958333333336</v>
      </c>
      <c r="B5432" s="136">
        <v>0</v>
      </c>
      <c r="C5432" s="136">
        <v>0</v>
      </c>
      <c r="D5432" s="66">
        <v>0</v>
      </c>
      <c r="E5432" s="66">
        <v>0</v>
      </c>
      <c r="F5432" s="66">
        <f t="shared" si="168"/>
        <v>0</v>
      </c>
      <c r="K5432" s="66">
        <f t="shared" si="169"/>
        <v>0</v>
      </c>
    </row>
    <row r="5433" spans="1:11" x14ac:dyDescent="0.25">
      <c r="A5433" s="84">
        <v>43782</v>
      </c>
      <c r="B5433" s="136">
        <v>0</v>
      </c>
      <c r="C5433" s="136">
        <v>0</v>
      </c>
      <c r="D5433" s="66">
        <v>0</v>
      </c>
      <c r="E5433" s="66">
        <v>0</v>
      </c>
      <c r="F5433" s="66">
        <f t="shared" si="168"/>
        <v>0</v>
      </c>
      <c r="K5433" s="66">
        <f t="shared" si="169"/>
        <v>0</v>
      </c>
    </row>
    <row r="5434" spans="1:11" x14ac:dyDescent="0.25">
      <c r="A5434" s="84">
        <v>43782.041666666664</v>
      </c>
      <c r="B5434" s="136">
        <v>0</v>
      </c>
      <c r="C5434" s="136">
        <v>0</v>
      </c>
      <c r="D5434" s="66">
        <v>0</v>
      </c>
      <c r="E5434" s="66">
        <v>0</v>
      </c>
      <c r="F5434" s="66">
        <f t="shared" si="168"/>
        <v>0</v>
      </c>
      <c r="K5434" s="66">
        <f t="shared" si="169"/>
        <v>0</v>
      </c>
    </row>
    <row r="5435" spans="1:11" x14ac:dyDescent="0.25">
      <c r="A5435" s="84">
        <v>43782.083333333336</v>
      </c>
      <c r="B5435" s="136">
        <v>0</v>
      </c>
      <c r="C5435" s="136">
        <v>0</v>
      </c>
      <c r="D5435" s="66">
        <v>0</v>
      </c>
      <c r="E5435" s="66">
        <v>0</v>
      </c>
      <c r="F5435" s="66">
        <f t="shared" si="168"/>
        <v>0</v>
      </c>
      <c r="K5435" s="66">
        <f t="shared" si="169"/>
        <v>0</v>
      </c>
    </row>
    <row r="5436" spans="1:11" x14ac:dyDescent="0.25">
      <c r="A5436" s="84">
        <v>43782.125</v>
      </c>
      <c r="B5436" s="136">
        <v>0</v>
      </c>
      <c r="C5436" s="136">
        <v>0</v>
      </c>
      <c r="D5436" s="66">
        <v>0</v>
      </c>
      <c r="E5436" s="66">
        <v>0</v>
      </c>
      <c r="F5436" s="66">
        <f t="shared" si="168"/>
        <v>0</v>
      </c>
      <c r="K5436" s="66">
        <f t="shared" si="169"/>
        <v>0</v>
      </c>
    </row>
    <row r="5437" spans="1:11" x14ac:dyDescent="0.25">
      <c r="A5437" s="84">
        <v>43782.166666666664</v>
      </c>
      <c r="B5437" s="136">
        <v>0</v>
      </c>
      <c r="C5437" s="136">
        <v>0</v>
      </c>
      <c r="D5437" s="66">
        <v>0</v>
      </c>
      <c r="E5437" s="66">
        <v>0</v>
      </c>
      <c r="F5437" s="66">
        <f t="shared" si="168"/>
        <v>0</v>
      </c>
      <c r="K5437" s="66">
        <f t="shared" si="169"/>
        <v>0</v>
      </c>
    </row>
    <row r="5438" spans="1:11" x14ac:dyDescent="0.25">
      <c r="A5438" s="84">
        <v>43782.208333333336</v>
      </c>
      <c r="B5438" s="136">
        <v>0</v>
      </c>
      <c r="C5438" s="136">
        <v>0</v>
      </c>
      <c r="D5438" s="66">
        <v>0</v>
      </c>
      <c r="E5438" s="66">
        <v>0</v>
      </c>
      <c r="F5438" s="66">
        <f t="shared" si="168"/>
        <v>0</v>
      </c>
      <c r="K5438" s="66">
        <f t="shared" si="169"/>
        <v>0</v>
      </c>
    </row>
    <row r="5439" spans="1:11" x14ac:dyDescent="0.25">
      <c r="A5439" s="84">
        <v>43782.25</v>
      </c>
      <c r="B5439" s="136">
        <v>89</v>
      </c>
      <c r="C5439" s="136">
        <v>0</v>
      </c>
      <c r="D5439" s="66">
        <v>0</v>
      </c>
      <c r="E5439" s="66">
        <v>0</v>
      </c>
      <c r="F5439" s="66">
        <f t="shared" si="168"/>
        <v>89</v>
      </c>
      <c r="K5439" s="66">
        <f t="shared" si="169"/>
        <v>22</v>
      </c>
    </row>
    <row r="5440" spans="1:11" x14ac:dyDescent="0.25">
      <c r="A5440" s="84">
        <v>43782.291666666664</v>
      </c>
      <c r="B5440" s="136">
        <v>4864</v>
      </c>
      <c r="C5440" s="136">
        <v>626</v>
      </c>
      <c r="D5440" s="66">
        <v>0</v>
      </c>
      <c r="E5440" s="66">
        <v>14000</v>
      </c>
      <c r="F5440" s="66">
        <f t="shared" si="168"/>
        <v>19490</v>
      </c>
      <c r="K5440" s="66">
        <f t="shared" si="169"/>
        <v>4873</v>
      </c>
    </row>
    <row r="5441" spans="1:11" x14ac:dyDescent="0.25">
      <c r="A5441" s="84">
        <v>43782.333333333336</v>
      </c>
      <c r="B5441" s="136">
        <v>21983</v>
      </c>
      <c r="C5441" s="136">
        <v>3546</v>
      </c>
      <c r="D5441" s="66">
        <v>0</v>
      </c>
      <c r="E5441" s="66">
        <v>67800</v>
      </c>
      <c r="F5441" s="66">
        <f t="shared" si="168"/>
        <v>93329</v>
      </c>
      <c r="K5441" s="66">
        <f t="shared" si="169"/>
        <v>23332</v>
      </c>
    </row>
    <row r="5442" spans="1:11" x14ac:dyDescent="0.25">
      <c r="A5442" s="84">
        <v>43782.375</v>
      </c>
      <c r="B5442" s="136">
        <v>39573</v>
      </c>
      <c r="C5442" s="136">
        <v>6297</v>
      </c>
      <c r="D5442" s="66">
        <v>69.999999999708962</v>
      </c>
      <c r="E5442" s="66">
        <v>124800</v>
      </c>
      <c r="F5442" s="66">
        <f t="shared" si="168"/>
        <v>170739.99999999971</v>
      </c>
      <c r="K5442" s="66">
        <f t="shared" si="169"/>
        <v>42685</v>
      </c>
    </row>
    <row r="5443" spans="1:11" x14ac:dyDescent="0.25">
      <c r="A5443" s="84">
        <v>43782.416666666664</v>
      </c>
      <c r="B5443" s="136">
        <v>51974</v>
      </c>
      <c r="C5443" s="136">
        <v>7092</v>
      </c>
      <c r="D5443" s="66">
        <v>149.99999999781721</v>
      </c>
      <c r="E5443" s="66">
        <v>149700</v>
      </c>
      <c r="F5443" s="66">
        <f t="shared" si="168"/>
        <v>208915.99999999782</v>
      </c>
      <c r="K5443" s="66">
        <f t="shared" si="169"/>
        <v>52229</v>
      </c>
    </row>
    <row r="5444" spans="1:11" x14ac:dyDescent="0.25">
      <c r="A5444" s="84">
        <v>43782.458333333336</v>
      </c>
      <c r="B5444" s="136">
        <v>57832</v>
      </c>
      <c r="C5444" s="136">
        <v>4260</v>
      </c>
      <c r="D5444" s="66">
        <v>170.00000000189175</v>
      </c>
      <c r="E5444" s="66">
        <v>153200</v>
      </c>
      <c r="F5444" s="66">
        <f t="shared" si="168"/>
        <v>215462.00000000189</v>
      </c>
      <c r="K5444" s="66">
        <f t="shared" si="169"/>
        <v>53866</v>
      </c>
    </row>
    <row r="5445" spans="1:11" x14ac:dyDescent="0.25">
      <c r="A5445" s="84">
        <v>43782.5</v>
      </c>
      <c r="B5445" s="136">
        <v>58158</v>
      </c>
      <c r="C5445" s="136">
        <v>5966</v>
      </c>
      <c r="D5445" s="66">
        <v>159.99999999985448</v>
      </c>
      <c r="E5445" s="66">
        <v>140800</v>
      </c>
      <c r="F5445" s="66">
        <f t="shared" si="168"/>
        <v>205083.99999999985</v>
      </c>
      <c r="K5445" s="66">
        <f t="shared" si="169"/>
        <v>51271</v>
      </c>
    </row>
    <row r="5446" spans="1:11" x14ac:dyDescent="0.25">
      <c r="A5446" s="84">
        <v>43782.541666666664</v>
      </c>
      <c r="B5446" s="136">
        <v>46934</v>
      </c>
      <c r="C5446" s="136">
        <v>7286</v>
      </c>
      <c r="D5446" s="66">
        <v>149.99999999781721</v>
      </c>
      <c r="E5446" s="66">
        <v>110200</v>
      </c>
      <c r="F5446" s="66">
        <f t="shared" si="168"/>
        <v>164569.99999999782</v>
      </c>
      <c r="K5446" s="66">
        <f t="shared" si="169"/>
        <v>41142</v>
      </c>
    </row>
    <row r="5447" spans="1:11" x14ac:dyDescent="0.25">
      <c r="A5447" s="84">
        <v>43782.583333333336</v>
      </c>
      <c r="B5447" s="136">
        <v>18756</v>
      </c>
      <c r="C5447" s="136">
        <v>4686</v>
      </c>
      <c r="D5447" s="66">
        <v>110.00000000058208</v>
      </c>
      <c r="E5447" s="66">
        <v>65500</v>
      </c>
      <c r="F5447" s="66">
        <f t="shared" si="168"/>
        <v>89052.000000000582</v>
      </c>
      <c r="K5447" s="66">
        <f t="shared" si="169"/>
        <v>22263</v>
      </c>
    </row>
    <row r="5448" spans="1:11" x14ac:dyDescent="0.25">
      <c r="A5448" s="84">
        <v>43782.625</v>
      </c>
      <c r="B5448" s="136">
        <v>3784</v>
      </c>
      <c r="C5448" s="136">
        <v>1971</v>
      </c>
      <c r="D5448" s="66">
        <v>50.000000002910383</v>
      </c>
      <c r="E5448" s="66">
        <v>18000</v>
      </c>
      <c r="F5448" s="66">
        <f t="shared" ref="F5448:F5511" si="170">SUM(B5448:E5448)</f>
        <v>23805.00000000291</v>
      </c>
      <c r="K5448" s="66">
        <f t="shared" ref="K5448:K5511" si="171">ROUND(AVERAGE(B5448:E5448),0)</f>
        <v>5951</v>
      </c>
    </row>
    <row r="5449" spans="1:11" x14ac:dyDescent="0.25">
      <c r="A5449" s="84">
        <v>43782.666666666664</v>
      </c>
      <c r="B5449" s="136">
        <v>120</v>
      </c>
      <c r="C5449" s="136">
        <v>1</v>
      </c>
      <c r="D5449" s="66">
        <v>0</v>
      </c>
      <c r="E5449" s="66">
        <v>1000</v>
      </c>
      <c r="F5449" s="66">
        <f t="shared" si="170"/>
        <v>1121</v>
      </c>
      <c r="K5449" s="66">
        <f t="shared" si="171"/>
        <v>280</v>
      </c>
    </row>
    <row r="5450" spans="1:11" x14ac:dyDescent="0.25">
      <c r="A5450" s="84">
        <v>43782.708333333336</v>
      </c>
      <c r="B5450" s="136">
        <v>0</v>
      </c>
      <c r="C5450" s="136">
        <v>0</v>
      </c>
      <c r="D5450" s="66">
        <v>0</v>
      </c>
      <c r="E5450" s="66">
        <v>0</v>
      </c>
      <c r="F5450" s="66">
        <f t="shared" si="170"/>
        <v>0</v>
      </c>
      <c r="K5450" s="66">
        <f t="shared" si="171"/>
        <v>0</v>
      </c>
    </row>
    <row r="5451" spans="1:11" x14ac:dyDescent="0.25">
      <c r="A5451" s="84">
        <v>43782.75</v>
      </c>
      <c r="B5451" s="136">
        <v>0</v>
      </c>
      <c r="C5451" s="136">
        <v>0</v>
      </c>
      <c r="D5451" s="66">
        <v>0</v>
      </c>
      <c r="E5451" s="66">
        <v>0</v>
      </c>
      <c r="F5451" s="66">
        <f t="shared" si="170"/>
        <v>0</v>
      </c>
      <c r="K5451" s="66">
        <f t="shared" si="171"/>
        <v>0</v>
      </c>
    </row>
    <row r="5452" spans="1:11" x14ac:dyDescent="0.25">
      <c r="A5452" s="84">
        <v>43782.791666666664</v>
      </c>
      <c r="B5452" s="136">
        <v>0</v>
      </c>
      <c r="C5452" s="136">
        <v>0</v>
      </c>
      <c r="D5452" s="66">
        <v>0</v>
      </c>
      <c r="E5452" s="66">
        <v>0</v>
      </c>
      <c r="F5452" s="66">
        <f t="shared" si="170"/>
        <v>0</v>
      </c>
      <c r="K5452" s="66">
        <f t="shared" si="171"/>
        <v>0</v>
      </c>
    </row>
    <row r="5453" spans="1:11" x14ac:dyDescent="0.25">
      <c r="A5453" s="84">
        <v>43782.833333333336</v>
      </c>
      <c r="B5453" s="136">
        <v>0</v>
      </c>
      <c r="C5453" s="136">
        <v>0</v>
      </c>
      <c r="D5453" s="66">
        <v>0</v>
      </c>
      <c r="E5453" s="66">
        <v>0</v>
      </c>
      <c r="F5453" s="66">
        <f t="shared" si="170"/>
        <v>0</v>
      </c>
      <c r="K5453" s="66">
        <f t="shared" si="171"/>
        <v>0</v>
      </c>
    </row>
    <row r="5454" spans="1:11" x14ac:dyDescent="0.25">
      <c r="A5454" s="84">
        <v>43782.875</v>
      </c>
      <c r="B5454" s="136">
        <v>0</v>
      </c>
      <c r="C5454" s="136">
        <v>0</v>
      </c>
      <c r="D5454" s="66">
        <v>0</v>
      </c>
      <c r="E5454" s="66">
        <v>0</v>
      </c>
      <c r="F5454" s="66">
        <f t="shared" si="170"/>
        <v>0</v>
      </c>
      <c r="K5454" s="66">
        <f t="shared" si="171"/>
        <v>0</v>
      </c>
    </row>
    <row r="5455" spans="1:11" x14ac:dyDescent="0.25">
      <c r="A5455" s="84">
        <v>43782.916666666664</v>
      </c>
      <c r="B5455" s="136">
        <v>0</v>
      </c>
      <c r="C5455" s="136">
        <v>0</v>
      </c>
      <c r="D5455" s="66">
        <v>0</v>
      </c>
      <c r="E5455" s="66">
        <v>0</v>
      </c>
      <c r="F5455" s="66">
        <f t="shared" si="170"/>
        <v>0</v>
      </c>
      <c r="K5455" s="66">
        <f t="shared" si="171"/>
        <v>0</v>
      </c>
    </row>
    <row r="5456" spans="1:11" x14ac:dyDescent="0.25">
      <c r="A5456" s="84">
        <v>43782.958333333336</v>
      </c>
      <c r="B5456" s="136">
        <v>0</v>
      </c>
      <c r="C5456" s="136">
        <v>0</v>
      </c>
      <c r="D5456" s="66">
        <v>0</v>
      </c>
      <c r="E5456" s="66">
        <v>0</v>
      </c>
      <c r="F5456" s="66">
        <f t="shared" si="170"/>
        <v>0</v>
      </c>
      <c r="K5456" s="66">
        <f t="shared" si="171"/>
        <v>0</v>
      </c>
    </row>
    <row r="5457" spans="1:11" x14ac:dyDescent="0.25">
      <c r="A5457" s="84">
        <v>43783</v>
      </c>
      <c r="B5457" s="136">
        <v>0</v>
      </c>
      <c r="C5457" s="136">
        <v>0</v>
      </c>
      <c r="D5457" s="66">
        <v>0</v>
      </c>
      <c r="E5457" s="66">
        <v>0</v>
      </c>
      <c r="F5457" s="66">
        <f t="shared" si="170"/>
        <v>0</v>
      </c>
      <c r="K5457" s="66">
        <f t="shared" si="171"/>
        <v>0</v>
      </c>
    </row>
    <row r="5458" spans="1:11" x14ac:dyDescent="0.25">
      <c r="A5458" s="84">
        <v>43783.041666666664</v>
      </c>
      <c r="B5458" s="136">
        <v>0</v>
      </c>
      <c r="C5458" s="136">
        <v>0</v>
      </c>
      <c r="D5458" s="66">
        <v>0</v>
      </c>
      <c r="E5458" s="66">
        <v>0</v>
      </c>
      <c r="F5458" s="66">
        <f t="shared" si="170"/>
        <v>0</v>
      </c>
      <c r="K5458" s="66">
        <f t="shared" si="171"/>
        <v>0</v>
      </c>
    </row>
    <row r="5459" spans="1:11" x14ac:dyDescent="0.25">
      <c r="A5459" s="84">
        <v>43783.083333333336</v>
      </c>
      <c r="B5459" s="136">
        <v>0</v>
      </c>
      <c r="C5459" s="136">
        <v>0</v>
      </c>
      <c r="D5459" s="66">
        <v>0</v>
      </c>
      <c r="E5459" s="66">
        <v>0</v>
      </c>
      <c r="F5459" s="66">
        <f t="shared" si="170"/>
        <v>0</v>
      </c>
      <c r="K5459" s="66">
        <f t="shared" si="171"/>
        <v>0</v>
      </c>
    </row>
    <row r="5460" spans="1:11" x14ac:dyDescent="0.25">
      <c r="A5460" s="84">
        <v>43783.125</v>
      </c>
      <c r="B5460" s="136">
        <v>0</v>
      </c>
      <c r="C5460" s="136">
        <v>0</v>
      </c>
      <c r="D5460" s="66">
        <v>0</v>
      </c>
      <c r="E5460" s="66">
        <v>0</v>
      </c>
      <c r="F5460" s="66">
        <f t="shared" si="170"/>
        <v>0</v>
      </c>
      <c r="K5460" s="66">
        <f t="shared" si="171"/>
        <v>0</v>
      </c>
    </row>
    <row r="5461" spans="1:11" x14ac:dyDescent="0.25">
      <c r="A5461" s="84">
        <v>43783.166666666664</v>
      </c>
      <c r="B5461" s="136">
        <v>0</v>
      </c>
      <c r="C5461" s="136">
        <v>0</v>
      </c>
      <c r="D5461" s="66">
        <v>0</v>
      </c>
      <c r="E5461" s="66">
        <v>0</v>
      </c>
      <c r="F5461" s="66">
        <f t="shared" si="170"/>
        <v>0</v>
      </c>
      <c r="K5461" s="66">
        <f t="shared" si="171"/>
        <v>0</v>
      </c>
    </row>
    <row r="5462" spans="1:11" x14ac:dyDescent="0.25">
      <c r="A5462" s="84">
        <v>43783.208333333336</v>
      </c>
      <c r="B5462" s="136">
        <v>0</v>
      </c>
      <c r="C5462" s="136">
        <v>0</v>
      </c>
      <c r="D5462" s="66">
        <v>0</v>
      </c>
      <c r="E5462" s="66">
        <v>0</v>
      </c>
      <c r="F5462" s="66">
        <f t="shared" si="170"/>
        <v>0</v>
      </c>
      <c r="K5462" s="66">
        <f t="shared" si="171"/>
        <v>0</v>
      </c>
    </row>
    <row r="5463" spans="1:11" x14ac:dyDescent="0.25">
      <c r="A5463" s="84">
        <v>43783.25</v>
      </c>
      <c r="B5463" s="136">
        <v>228</v>
      </c>
      <c r="C5463" s="136">
        <v>0</v>
      </c>
      <c r="D5463" s="66">
        <v>0</v>
      </c>
      <c r="E5463" s="66">
        <v>0</v>
      </c>
      <c r="F5463" s="66">
        <f t="shared" si="170"/>
        <v>228</v>
      </c>
      <c r="K5463" s="66">
        <f t="shared" si="171"/>
        <v>57</v>
      </c>
    </row>
    <row r="5464" spans="1:11" x14ac:dyDescent="0.25">
      <c r="A5464" s="84">
        <v>43783.291666666664</v>
      </c>
      <c r="B5464" s="136">
        <v>5326</v>
      </c>
      <c r="C5464" s="136">
        <v>138</v>
      </c>
      <c r="D5464" s="66">
        <v>0</v>
      </c>
      <c r="E5464" s="66">
        <v>20000</v>
      </c>
      <c r="F5464" s="66">
        <f t="shared" si="170"/>
        <v>25464</v>
      </c>
      <c r="K5464" s="66">
        <f t="shared" si="171"/>
        <v>6366</v>
      </c>
    </row>
    <row r="5465" spans="1:11" x14ac:dyDescent="0.25">
      <c r="A5465" s="84">
        <v>43783.333333333336</v>
      </c>
      <c r="B5465" s="136">
        <v>9949</v>
      </c>
      <c r="C5465" s="136">
        <v>1084</v>
      </c>
      <c r="D5465" s="66">
        <v>9.9999999983992893</v>
      </c>
      <c r="E5465" s="66">
        <v>40200</v>
      </c>
      <c r="F5465" s="66">
        <f t="shared" si="170"/>
        <v>51242.999999998399</v>
      </c>
      <c r="K5465" s="66">
        <f t="shared" si="171"/>
        <v>12811</v>
      </c>
    </row>
    <row r="5466" spans="1:11" x14ac:dyDescent="0.25">
      <c r="A5466" s="84">
        <v>43783.375</v>
      </c>
      <c r="B5466" s="136">
        <v>11511</v>
      </c>
      <c r="C5466" s="136">
        <v>2136</v>
      </c>
      <c r="D5466" s="66">
        <v>29.999999998835847</v>
      </c>
      <c r="E5466" s="66">
        <v>52100</v>
      </c>
      <c r="F5466" s="66">
        <f t="shared" si="170"/>
        <v>65776.999999998836</v>
      </c>
      <c r="K5466" s="66">
        <f t="shared" si="171"/>
        <v>16444</v>
      </c>
    </row>
    <row r="5467" spans="1:11" x14ac:dyDescent="0.25">
      <c r="A5467" s="84">
        <v>43783.416666666664</v>
      </c>
      <c r="B5467" s="136">
        <v>19497</v>
      </c>
      <c r="C5467" s="136">
        <v>2461</v>
      </c>
      <c r="D5467" s="66">
        <v>49.999999999272404</v>
      </c>
      <c r="E5467" s="66">
        <v>81300</v>
      </c>
      <c r="F5467" s="66">
        <f t="shared" si="170"/>
        <v>103307.99999999927</v>
      </c>
      <c r="K5467" s="66">
        <f t="shared" si="171"/>
        <v>25827</v>
      </c>
    </row>
    <row r="5468" spans="1:11" x14ac:dyDescent="0.25">
      <c r="A5468" s="84">
        <v>43783.458333333336</v>
      </c>
      <c r="B5468" s="136">
        <v>17926</v>
      </c>
      <c r="C5468" s="136">
        <v>2709</v>
      </c>
      <c r="D5468" s="66">
        <v>60.000000001309672</v>
      </c>
      <c r="E5468" s="66">
        <v>74800</v>
      </c>
      <c r="F5468" s="66">
        <f t="shared" si="170"/>
        <v>95495.00000000131</v>
      </c>
      <c r="K5468" s="66">
        <f t="shared" si="171"/>
        <v>23874</v>
      </c>
    </row>
    <row r="5469" spans="1:11" x14ac:dyDescent="0.25">
      <c r="A5469" s="84">
        <v>43783.5</v>
      </c>
      <c r="B5469" s="136">
        <v>11599</v>
      </c>
      <c r="C5469" s="136">
        <v>2725</v>
      </c>
      <c r="D5469" s="66">
        <v>60.000000001309672</v>
      </c>
      <c r="E5469" s="66">
        <v>47800</v>
      </c>
      <c r="F5469" s="66">
        <f t="shared" si="170"/>
        <v>62184.00000000131</v>
      </c>
      <c r="K5469" s="66">
        <f t="shared" si="171"/>
        <v>15546</v>
      </c>
    </row>
    <row r="5470" spans="1:11" x14ac:dyDescent="0.25">
      <c r="A5470" s="84">
        <v>43783.541666666664</v>
      </c>
      <c r="B5470" s="136">
        <v>5511</v>
      </c>
      <c r="C5470" s="136">
        <v>2450</v>
      </c>
      <c r="D5470" s="66">
        <v>40.000000000873115</v>
      </c>
      <c r="E5470" s="66">
        <v>26800</v>
      </c>
      <c r="F5470" s="66">
        <f t="shared" si="170"/>
        <v>34801.000000000873</v>
      </c>
      <c r="K5470" s="66">
        <f t="shared" si="171"/>
        <v>8700</v>
      </c>
    </row>
    <row r="5471" spans="1:11" x14ac:dyDescent="0.25">
      <c r="A5471" s="84">
        <v>43783.583333333336</v>
      </c>
      <c r="B5471" s="136">
        <v>7038</v>
      </c>
      <c r="C5471" s="136">
        <v>1169</v>
      </c>
      <c r="D5471" s="66">
        <v>19.999999996798579</v>
      </c>
      <c r="E5471" s="66">
        <v>22100</v>
      </c>
      <c r="F5471" s="66">
        <f t="shared" si="170"/>
        <v>30326.999999996799</v>
      </c>
      <c r="K5471" s="66">
        <f t="shared" si="171"/>
        <v>7582</v>
      </c>
    </row>
    <row r="5472" spans="1:11" x14ac:dyDescent="0.25">
      <c r="A5472" s="84">
        <v>43783.625</v>
      </c>
      <c r="B5472" s="136">
        <v>3394</v>
      </c>
      <c r="C5472" s="136">
        <v>18</v>
      </c>
      <c r="D5472" s="66">
        <v>0</v>
      </c>
      <c r="E5472" s="66">
        <v>10900</v>
      </c>
      <c r="F5472" s="66">
        <f t="shared" si="170"/>
        <v>14312</v>
      </c>
      <c r="K5472" s="66">
        <f t="shared" si="171"/>
        <v>3578</v>
      </c>
    </row>
    <row r="5473" spans="1:11" x14ac:dyDescent="0.25">
      <c r="A5473" s="84">
        <v>43783.666666666664</v>
      </c>
      <c r="B5473" s="136">
        <v>212</v>
      </c>
      <c r="C5473" s="136">
        <v>0</v>
      </c>
      <c r="D5473" s="66">
        <v>0</v>
      </c>
      <c r="E5473" s="66">
        <v>0</v>
      </c>
      <c r="F5473" s="66">
        <f t="shared" si="170"/>
        <v>212</v>
      </c>
      <c r="K5473" s="66">
        <f t="shared" si="171"/>
        <v>53</v>
      </c>
    </row>
    <row r="5474" spans="1:11" x14ac:dyDescent="0.25">
      <c r="A5474" s="84">
        <v>43783.708333333336</v>
      </c>
      <c r="B5474" s="136">
        <v>0</v>
      </c>
      <c r="C5474" s="136">
        <v>0</v>
      </c>
      <c r="D5474" s="66">
        <v>0</v>
      </c>
      <c r="E5474" s="66">
        <v>0</v>
      </c>
      <c r="F5474" s="66">
        <f t="shared" si="170"/>
        <v>0</v>
      </c>
      <c r="K5474" s="66">
        <f t="shared" si="171"/>
        <v>0</v>
      </c>
    </row>
    <row r="5475" spans="1:11" x14ac:dyDescent="0.25">
      <c r="A5475" s="84">
        <v>43783.75</v>
      </c>
      <c r="B5475" s="136">
        <v>0</v>
      </c>
      <c r="C5475" s="136">
        <v>0</v>
      </c>
      <c r="D5475" s="66">
        <v>0</v>
      </c>
      <c r="E5475" s="66">
        <v>0</v>
      </c>
      <c r="F5475" s="66">
        <f t="shared" si="170"/>
        <v>0</v>
      </c>
      <c r="K5475" s="66">
        <f t="shared" si="171"/>
        <v>0</v>
      </c>
    </row>
    <row r="5476" spans="1:11" x14ac:dyDescent="0.25">
      <c r="A5476" s="84">
        <v>43783.791666666664</v>
      </c>
      <c r="B5476" s="136">
        <v>0</v>
      </c>
      <c r="C5476" s="136">
        <v>0</v>
      </c>
      <c r="D5476" s="66">
        <v>0</v>
      </c>
      <c r="E5476" s="66">
        <v>0</v>
      </c>
      <c r="F5476" s="66">
        <f t="shared" si="170"/>
        <v>0</v>
      </c>
      <c r="K5476" s="66">
        <f t="shared" si="171"/>
        <v>0</v>
      </c>
    </row>
    <row r="5477" spans="1:11" x14ac:dyDescent="0.25">
      <c r="A5477" s="84">
        <v>43783.833333333336</v>
      </c>
      <c r="B5477" s="136">
        <v>0</v>
      </c>
      <c r="C5477" s="136">
        <v>0</v>
      </c>
      <c r="D5477" s="66">
        <v>0</v>
      </c>
      <c r="E5477" s="66">
        <v>0</v>
      </c>
      <c r="F5477" s="66">
        <f t="shared" si="170"/>
        <v>0</v>
      </c>
      <c r="K5477" s="66">
        <f t="shared" si="171"/>
        <v>0</v>
      </c>
    </row>
    <row r="5478" spans="1:11" x14ac:dyDescent="0.25">
      <c r="A5478" s="84">
        <v>43783.875</v>
      </c>
      <c r="B5478" s="136">
        <v>0</v>
      </c>
      <c r="C5478" s="136">
        <v>0</v>
      </c>
      <c r="D5478" s="66">
        <v>0</v>
      </c>
      <c r="E5478" s="66">
        <v>0</v>
      </c>
      <c r="F5478" s="66">
        <f t="shared" si="170"/>
        <v>0</v>
      </c>
      <c r="K5478" s="66">
        <f t="shared" si="171"/>
        <v>0</v>
      </c>
    </row>
    <row r="5479" spans="1:11" x14ac:dyDescent="0.25">
      <c r="A5479" s="84">
        <v>43783.916666666664</v>
      </c>
      <c r="B5479" s="136">
        <v>0</v>
      </c>
      <c r="C5479" s="136">
        <v>0</v>
      </c>
      <c r="D5479" s="66">
        <v>0</v>
      </c>
      <c r="E5479" s="66">
        <v>0</v>
      </c>
      <c r="F5479" s="66">
        <f t="shared" si="170"/>
        <v>0</v>
      </c>
      <c r="K5479" s="66">
        <f t="shared" si="171"/>
        <v>0</v>
      </c>
    </row>
    <row r="5480" spans="1:11" x14ac:dyDescent="0.25">
      <c r="A5480" s="84">
        <v>43783.958333333336</v>
      </c>
      <c r="B5480" s="136">
        <v>0</v>
      </c>
      <c r="C5480" s="136">
        <v>0</v>
      </c>
      <c r="D5480" s="66">
        <v>0</v>
      </c>
      <c r="E5480" s="66">
        <v>0</v>
      </c>
      <c r="F5480" s="66">
        <f t="shared" si="170"/>
        <v>0</v>
      </c>
      <c r="K5480" s="66">
        <f t="shared" si="171"/>
        <v>0</v>
      </c>
    </row>
    <row r="5481" spans="1:11" x14ac:dyDescent="0.25">
      <c r="A5481" s="84">
        <v>43784</v>
      </c>
      <c r="B5481" s="136">
        <v>0</v>
      </c>
      <c r="C5481" s="136">
        <v>0</v>
      </c>
      <c r="D5481" s="66">
        <v>0</v>
      </c>
      <c r="E5481" s="66">
        <v>0</v>
      </c>
      <c r="F5481" s="66">
        <f t="shared" si="170"/>
        <v>0</v>
      </c>
      <c r="K5481" s="66">
        <f t="shared" si="171"/>
        <v>0</v>
      </c>
    </row>
    <row r="5482" spans="1:11" x14ac:dyDescent="0.25">
      <c r="A5482" s="84">
        <v>43784.041666666664</v>
      </c>
      <c r="B5482" s="136">
        <v>0</v>
      </c>
      <c r="C5482" s="136">
        <v>0</v>
      </c>
      <c r="D5482" s="66">
        <v>0</v>
      </c>
      <c r="E5482" s="66">
        <v>0</v>
      </c>
      <c r="F5482" s="66">
        <f t="shared" si="170"/>
        <v>0</v>
      </c>
      <c r="K5482" s="66">
        <f t="shared" si="171"/>
        <v>0</v>
      </c>
    </row>
    <row r="5483" spans="1:11" x14ac:dyDescent="0.25">
      <c r="A5483" s="84">
        <v>43784.083333333336</v>
      </c>
      <c r="B5483" s="136">
        <v>0</v>
      </c>
      <c r="C5483" s="136">
        <v>0</v>
      </c>
      <c r="D5483" s="66">
        <v>0</v>
      </c>
      <c r="E5483" s="66">
        <v>0</v>
      </c>
      <c r="F5483" s="66">
        <f t="shared" si="170"/>
        <v>0</v>
      </c>
      <c r="K5483" s="66">
        <f t="shared" si="171"/>
        <v>0</v>
      </c>
    </row>
    <row r="5484" spans="1:11" x14ac:dyDescent="0.25">
      <c r="A5484" s="84">
        <v>43784.125</v>
      </c>
      <c r="B5484" s="136">
        <v>0</v>
      </c>
      <c r="C5484" s="136">
        <v>0</v>
      </c>
      <c r="D5484" s="66">
        <v>0</v>
      </c>
      <c r="E5484" s="66">
        <v>0</v>
      </c>
      <c r="F5484" s="66">
        <f t="shared" si="170"/>
        <v>0</v>
      </c>
      <c r="K5484" s="66">
        <f t="shared" si="171"/>
        <v>0</v>
      </c>
    </row>
    <row r="5485" spans="1:11" x14ac:dyDescent="0.25">
      <c r="A5485" s="84">
        <v>43784.166666666664</v>
      </c>
      <c r="B5485" s="136">
        <v>0</v>
      </c>
      <c r="C5485" s="136">
        <v>0</v>
      </c>
      <c r="D5485" s="66">
        <v>0</v>
      </c>
      <c r="E5485" s="66">
        <v>0</v>
      </c>
      <c r="F5485" s="66">
        <f t="shared" si="170"/>
        <v>0</v>
      </c>
      <c r="K5485" s="66">
        <f t="shared" si="171"/>
        <v>0</v>
      </c>
    </row>
    <row r="5486" spans="1:11" x14ac:dyDescent="0.25">
      <c r="A5486" s="84">
        <v>43784.208333333336</v>
      </c>
      <c r="B5486" s="136">
        <v>0</v>
      </c>
      <c r="C5486" s="136">
        <v>0</v>
      </c>
      <c r="D5486" s="66">
        <v>0</v>
      </c>
      <c r="E5486" s="66">
        <v>0</v>
      </c>
      <c r="F5486" s="66">
        <f t="shared" si="170"/>
        <v>0</v>
      </c>
      <c r="K5486" s="66">
        <f t="shared" si="171"/>
        <v>0</v>
      </c>
    </row>
    <row r="5487" spans="1:11" x14ac:dyDescent="0.25">
      <c r="A5487" s="84">
        <v>43784.25</v>
      </c>
      <c r="B5487" s="136">
        <v>64</v>
      </c>
      <c r="C5487" s="136">
        <v>0</v>
      </c>
      <c r="D5487" s="66">
        <v>0</v>
      </c>
      <c r="E5487" s="66">
        <v>2000</v>
      </c>
      <c r="F5487" s="66">
        <f t="shared" si="170"/>
        <v>2064</v>
      </c>
      <c r="K5487" s="66">
        <f t="shared" si="171"/>
        <v>516</v>
      </c>
    </row>
    <row r="5488" spans="1:11" x14ac:dyDescent="0.25">
      <c r="A5488" s="84">
        <v>43784.291666666664</v>
      </c>
      <c r="B5488" s="136">
        <v>5855</v>
      </c>
      <c r="C5488" s="136">
        <v>690</v>
      </c>
      <c r="D5488" s="66">
        <v>0</v>
      </c>
      <c r="E5488" s="66">
        <v>10200</v>
      </c>
      <c r="F5488" s="66">
        <f t="shared" si="170"/>
        <v>16745</v>
      </c>
      <c r="K5488" s="66">
        <f t="shared" si="171"/>
        <v>4186</v>
      </c>
    </row>
    <row r="5489" spans="1:11" x14ac:dyDescent="0.25">
      <c r="A5489" s="84">
        <v>43784.333333333336</v>
      </c>
      <c r="B5489" s="136">
        <v>19830</v>
      </c>
      <c r="C5489" s="136">
        <v>4425</v>
      </c>
      <c r="D5489" s="66">
        <v>20.000000000436557</v>
      </c>
      <c r="E5489" s="66">
        <v>58400</v>
      </c>
      <c r="F5489" s="66">
        <f t="shared" si="170"/>
        <v>82675.000000000437</v>
      </c>
      <c r="K5489" s="66">
        <f t="shared" si="171"/>
        <v>20669</v>
      </c>
    </row>
    <row r="5490" spans="1:11" x14ac:dyDescent="0.25">
      <c r="A5490" s="84">
        <v>43784.375</v>
      </c>
      <c r="B5490" s="136">
        <v>35926</v>
      </c>
      <c r="C5490" s="136">
        <v>61368</v>
      </c>
      <c r="D5490" s="66">
        <v>80.00000000174623</v>
      </c>
      <c r="E5490" s="66">
        <v>110900</v>
      </c>
      <c r="F5490" s="66">
        <f t="shared" si="170"/>
        <v>208274.00000000175</v>
      </c>
      <c r="K5490" s="66">
        <f t="shared" si="171"/>
        <v>52069</v>
      </c>
    </row>
    <row r="5491" spans="1:11" x14ac:dyDescent="0.25">
      <c r="A5491" s="84">
        <v>43784.416666666664</v>
      </c>
      <c r="B5491" s="136">
        <v>47620</v>
      </c>
      <c r="C5491" s="136">
        <v>94111</v>
      </c>
      <c r="D5491" s="66">
        <v>309.99999999767169</v>
      </c>
      <c r="E5491" s="66">
        <v>135900</v>
      </c>
      <c r="F5491" s="66">
        <f t="shared" si="170"/>
        <v>277940.99999999767</v>
      </c>
      <c r="K5491" s="66">
        <f t="shared" si="171"/>
        <v>69485</v>
      </c>
    </row>
    <row r="5492" spans="1:11" x14ac:dyDescent="0.25">
      <c r="A5492" s="84">
        <v>43784.458333333336</v>
      </c>
      <c r="B5492" s="136">
        <v>54333</v>
      </c>
      <c r="C5492" s="136">
        <v>80503</v>
      </c>
      <c r="D5492" s="66">
        <v>1070.0000000033469</v>
      </c>
      <c r="E5492" s="66">
        <v>140700</v>
      </c>
      <c r="F5492" s="66">
        <f t="shared" si="170"/>
        <v>276606.00000000338</v>
      </c>
      <c r="K5492" s="66">
        <f t="shared" si="171"/>
        <v>69152</v>
      </c>
    </row>
    <row r="5493" spans="1:11" x14ac:dyDescent="0.25">
      <c r="A5493" s="84">
        <v>43784.5</v>
      </c>
      <c r="B5493" s="136">
        <v>55827</v>
      </c>
      <c r="C5493" s="136">
        <v>90024</v>
      </c>
      <c r="D5493" s="66">
        <v>1739.9999999979627</v>
      </c>
      <c r="E5493" s="66">
        <v>127800</v>
      </c>
      <c r="F5493" s="66">
        <f t="shared" si="170"/>
        <v>275390.99999999796</v>
      </c>
      <c r="K5493" s="66">
        <f t="shared" si="171"/>
        <v>68848</v>
      </c>
    </row>
    <row r="5494" spans="1:11" x14ac:dyDescent="0.25">
      <c r="A5494" s="84">
        <v>43784.541666666664</v>
      </c>
      <c r="B5494" s="136">
        <v>41796</v>
      </c>
      <c r="C5494" s="136">
        <v>96845</v>
      </c>
      <c r="D5494" s="66">
        <v>1080.0000000017462</v>
      </c>
      <c r="E5494" s="66">
        <v>97600</v>
      </c>
      <c r="F5494" s="66">
        <f t="shared" si="170"/>
        <v>237321.00000000175</v>
      </c>
      <c r="K5494" s="66">
        <f t="shared" si="171"/>
        <v>59330</v>
      </c>
    </row>
    <row r="5495" spans="1:11" x14ac:dyDescent="0.25">
      <c r="A5495" s="84">
        <v>43784.583333333336</v>
      </c>
      <c r="B5495" s="136">
        <v>15964</v>
      </c>
      <c r="C5495" s="136">
        <v>31921</v>
      </c>
      <c r="D5495" s="66">
        <v>159.99999999985448</v>
      </c>
      <c r="E5495" s="66">
        <v>57900</v>
      </c>
      <c r="F5495" s="66">
        <f t="shared" si="170"/>
        <v>105944.99999999985</v>
      </c>
      <c r="K5495" s="66">
        <f t="shared" si="171"/>
        <v>26486</v>
      </c>
    </row>
    <row r="5496" spans="1:11" x14ac:dyDescent="0.25">
      <c r="A5496" s="84">
        <v>43784.625</v>
      </c>
      <c r="B5496" s="136">
        <v>3288</v>
      </c>
      <c r="C5496" s="136">
        <v>4951</v>
      </c>
      <c r="D5496" s="66">
        <v>90.000000000145519</v>
      </c>
      <c r="E5496" s="66">
        <v>13600</v>
      </c>
      <c r="F5496" s="66">
        <f t="shared" si="170"/>
        <v>21929.000000000146</v>
      </c>
      <c r="K5496" s="66">
        <f t="shared" si="171"/>
        <v>5482</v>
      </c>
    </row>
    <row r="5497" spans="1:11" x14ac:dyDescent="0.25">
      <c r="A5497" s="84">
        <v>43784.666666666664</v>
      </c>
      <c r="B5497" s="136">
        <v>64</v>
      </c>
      <c r="C5497" s="136">
        <v>9</v>
      </c>
      <c r="D5497" s="66">
        <v>0</v>
      </c>
      <c r="E5497" s="66">
        <v>1000</v>
      </c>
      <c r="F5497" s="66">
        <f t="shared" si="170"/>
        <v>1073</v>
      </c>
      <c r="K5497" s="66">
        <f t="shared" si="171"/>
        <v>268</v>
      </c>
    </row>
    <row r="5498" spans="1:11" x14ac:dyDescent="0.25">
      <c r="A5498" s="84">
        <v>43784.708333333336</v>
      </c>
      <c r="B5498" s="136">
        <v>0</v>
      </c>
      <c r="C5498" s="136">
        <v>0</v>
      </c>
      <c r="D5498" s="66">
        <v>0</v>
      </c>
      <c r="E5498" s="66">
        <v>0</v>
      </c>
      <c r="F5498" s="66">
        <f t="shared" si="170"/>
        <v>0</v>
      </c>
      <c r="K5498" s="66">
        <f t="shared" si="171"/>
        <v>0</v>
      </c>
    </row>
    <row r="5499" spans="1:11" x14ac:dyDescent="0.25">
      <c r="A5499" s="84">
        <v>43784.75</v>
      </c>
      <c r="B5499" s="136">
        <v>0</v>
      </c>
      <c r="C5499" s="136">
        <v>0</v>
      </c>
      <c r="D5499" s="66">
        <v>0</v>
      </c>
      <c r="E5499" s="66">
        <v>0</v>
      </c>
      <c r="F5499" s="66">
        <f t="shared" si="170"/>
        <v>0</v>
      </c>
      <c r="K5499" s="66">
        <f t="shared" si="171"/>
        <v>0</v>
      </c>
    </row>
    <row r="5500" spans="1:11" x14ac:dyDescent="0.25">
      <c r="A5500" s="84">
        <v>43784.791666666664</v>
      </c>
      <c r="B5500" s="136">
        <v>0</v>
      </c>
      <c r="C5500" s="136">
        <v>0</v>
      </c>
      <c r="D5500" s="66">
        <v>0</v>
      </c>
      <c r="E5500" s="66">
        <v>0</v>
      </c>
      <c r="F5500" s="66">
        <f t="shared" si="170"/>
        <v>0</v>
      </c>
      <c r="K5500" s="66">
        <f t="shared" si="171"/>
        <v>0</v>
      </c>
    </row>
    <row r="5501" spans="1:11" x14ac:dyDescent="0.25">
      <c r="A5501" s="84">
        <v>43784.833333333336</v>
      </c>
      <c r="B5501" s="136">
        <v>0</v>
      </c>
      <c r="C5501" s="136">
        <v>0</v>
      </c>
      <c r="D5501" s="66">
        <v>0</v>
      </c>
      <c r="E5501" s="66">
        <v>0</v>
      </c>
      <c r="F5501" s="66">
        <f t="shared" si="170"/>
        <v>0</v>
      </c>
      <c r="K5501" s="66">
        <f t="shared" si="171"/>
        <v>0</v>
      </c>
    </row>
    <row r="5502" spans="1:11" x14ac:dyDescent="0.25">
      <c r="A5502" s="84">
        <v>43784.875</v>
      </c>
      <c r="B5502" s="136">
        <v>0</v>
      </c>
      <c r="C5502" s="136">
        <v>0</v>
      </c>
      <c r="D5502" s="66">
        <v>0</v>
      </c>
      <c r="E5502" s="66">
        <v>0</v>
      </c>
      <c r="F5502" s="66">
        <f t="shared" si="170"/>
        <v>0</v>
      </c>
      <c r="K5502" s="66">
        <f t="shared" si="171"/>
        <v>0</v>
      </c>
    </row>
    <row r="5503" spans="1:11" x14ac:dyDescent="0.25">
      <c r="A5503" s="84">
        <v>43784.916666666664</v>
      </c>
      <c r="B5503" s="136">
        <v>0</v>
      </c>
      <c r="C5503" s="136">
        <v>0</v>
      </c>
      <c r="D5503" s="66">
        <v>0</v>
      </c>
      <c r="E5503" s="66">
        <v>0</v>
      </c>
      <c r="F5503" s="66">
        <f t="shared" si="170"/>
        <v>0</v>
      </c>
      <c r="K5503" s="66">
        <f t="shared" si="171"/>
        <v>0</v>
      </c>
    </row>
    <row r="5504" spans="1:11" x14ac:dyDescent="0.25">
      <c r="A5504" s="84">
        <v>43784.958333333336</v>
      </c>
      <c r="B5504" s="136">
        <v>0</v>
      </c>
      <c r="C5504" s="136">
        <v>0</v>
      </c>
      <c r="D5504" s="66">
        <v>0</v>
      </c>
      <c r="E5504" s="66">
        <v>0</v>
      </c>
      <c r="F5504" s="66">
        <f t="shared" si="170"/>
        <v>0</v>
      </c>
      <c r="K5504" s="66">
        <f t="shared" si="171"/>
        <v>0</v>
      </c>
    </row>
    <row r="5505" spans="1:11" x14ac:dyDescent="0.25">
      <c r="A5505" s="84">
        <v>43785</v>
      </c>
      <c r="B5505" s="136">
        <v>0</v>
      </c>
      <c r="C5505" s="136">
        <v>0</v>
      </c>
      <c r="D5505" s="66">
        <v>0</v>
      </c>
      <c r="E5505" s="66">
        <v>0</v>
      </c>
      <c r="F5505" s="66">
        <f t="shared" si="170"/>
        <v>0</v>
      </c>
      <c r="K5505" s="66">
        <f t="shared" si="171"/>
        <v>0</v>
      </c>
    </row>
    <row r="5506" spans="1:11" x14ac:dyDescent="0.25">
      <c r="A5506" s="84">
        <v>43785.041666666664</v>
      </c>
      <c r="B5506" s="136">
        <v>0</v>
      </c>
      <c r="C5506" s="136">
        <v>0</v>
      </c>
      <c r="D5506" s="66">
        <v>0</v>
      </c>
      <c r="E5506" s="66">
        <v>0</v>
      </c>
      <c r="F5506" s="66">
        <f t="shared" si="170"/>
        <v>0</v>
      </c>
      <c r="K5506" s="66">
        <f t="shared" si="171"/>
        <v>0</v>
      </c>
    </row>
    <row r="5507" spans="1:11" x14ac:dyDescent="0.25">
      <c r="A5507" s="84">
        <v>43785.083333333336</v>
      </c>
      <c r="B5507" s="136">
        <v>0</v>
      </c>
      <c r="C5507" s="136">
        <v>0</v>
      </c>
      <c r="D5507" s="66">
        <v>0</v>
      </c>
      <c r="E5507" s="66">
        <v>0</v>
      </c>
      <c r="F5507" s="66">
        <f t="shared" si="170"/>
        <v>0</v>
      </c>
      <c r="K5507" s="66">
        <f t="shared" si="171"/>
        <v>0</v>
      </c>
    </row>
    <row r="5508" spans="1:11" x14ac:dyDescent="0.25">
      <c r="A5508" s="84">
        <v>43785.125</v>
      </c>
      <c r="B5508" s="136">
        <v>0</v>
      </c>
      <c r="C5508" s="136">
        <v>0</v>
      </c>
      <c r="D5508" s="66">
        <v>0</v>
      </c>
      <c r="E5508" s="66">
        <v>0</v>
      </c>
      <c r="F5508" s="66">
        <f t="shared" si="170"/>
        <v>0</v>
      </c>
      <c r="K5508" s="66">
        <f t="shared" si="171"/>
        <v>0</v>
      </c>
    </row>
    <row r="5509" spans="1:11" x14ac:dyDescent="0.25">
      <c r="A5509" s="84">
        <v>43785.166666666664</v>
      </c>
      <c r="B5509" s="136">
        <v>0</v>
      </c>
      <c r="C5509" s="136">
        <v>0</v>
      </c>
      <c r="D5509" s="66">
        <v>0</v>
      </c>
      <c r="E5509" s="66">
        <v>0</v>
      </c>
      <c r="F5509" s="66">
        <f t="shared" si="170"/>
        <v>0</v>
      </c>
      <c r="K5509" s="66">
        <f t="shared" si="171"/>
        <v>0</v>
      </c>
    </row>
    <row r="5510" spans="1:11" x14ac:dyDescent="0.25">
      <c r="A5510" s="84">
        <v>43785.208333333336</v>
      </c>
      <c r="B5510" s="136">
        <v>0</v>
      </c>
      <c r="C5510" s="136">
        <v>0</v>
      </c>
      <c r="D5510" s="66">
        <v>0</v>
      </c>
      <c r="E5510" s="66">
        <v>0</v>
      </c>
      <c r="F5510" s="66">
        <f t="shared" si="170"/>
        <v>0</v>
      </c>
      <c r="K5510" s="66">
        <f t="shared" si="171"/>
        <v>0</v>
      </c>
    </row>
    <row r="5511" spans="1:11" x14ac:dyDescent="0.25">
      <c r="A5511" s="84">
        <v>43785.25</v>
      </c>
      <c r="B5511" s="136">
        <v>48</v>
      </c>
      <c r="C5511" s="136">
        <v>405</v>
      </c>
      <c r="D5511" s="66">
        <v>9.9999999983992893</v>
      </c>
      <c r="E5511" s="66">
        <v>1300</v>
      </c>
      <c r="F5511" s="66">
        <f t="shared" si="170"/>
        <v>1762.9999999983993</v>
      </c>
      <c r="K5511" s="66">
        <f t="shared" si="171"/>
        <v>441</v>
      </c>
    </row>
    <row r="5512" spans="1:11" x14ac:dyDescent="0.25">
      <c r="A5512" s="84">
        <v>43785.291666666664</v>
      </c>
      <c r="B5512" s="136">
        <v>5117</v>
      </c>
      <c r="C5512" s="136">
        <v>8045.9999999999991</v>
      </c>
      <c r="D5512" s="66">
        <v>99.999999998544808</v>
      </c>
      <c r="E5512" s="66">
        <v>8500</v>
      </c>
      <c r="F5512" s="66">
        <f t="shared" ref="F5512:F5575" si="172">SUM(B5512:E5512)</f>
        <v>21762.999999998545</v>
      </c>
      <c r="K5512" s="66">
        <f t="shared" ref="K5512:K5575" si="173">ROUND(AVERAGE(B5512:E5512),0)</f>
        <v>5441</v>
      </c>
    </row>
    <row r="5513" spans="1:11" x14ac:dyDescent="0.25">
      <c r="A5513" s="84">
        <v>43785.333333333336</v>
      </c>
      <c r="B5513" s="136">
        <v>21724</v>
      </c>
      <c r="C5513" s="136">
        <v>48680</v>
      </c>
      <c r="D5513" s="66">
        <v>330.00000000174623</v>
      </c>
      <c r="E5513" s="66">
        <v>60600</v>
      </c>
      <c r="F5513" s="66">
        <f t="shared" si="172"/>
        <v>131334.00000000175</v>
      </c>
      <c r="K5513" s="66">
        <f t="shared" si="173"/>
        <v>32834</v>
      </c>
    </row>
    <row r="5514" spans="1:11" x14ac:dyDescent="0.25">
      <c r="A5514" s="84">
        <v>43785.375</v>
      </c>
      <c r="B5514" s="136">
        <v>38505</v>
      </c>
      <c r="C5514" s="136">
        <v>84722</v>
      </c>
      <c r="D5514" s="66">
        <v>1380.0000000010186</v>
      </c>
      <c r="E5514" s="66">
        <v>118500</v>
      </c>
      <c r="F5514" s="66">
        <f t="shared" si="172"/>
        <v>243107.00000000102</v>
      </c>
      <c r="K5514" s="66">
        <f t="shared" si="173"/>
        <v>60777</v>
      </c>
    </row>
    <row r="5515" spans="1:11" x14ac:dyDescent="0.25">
      <c r="A5515" s="84">
        <v>43785.416666666664</v>
      </c>
      <c r="B5515" s="136">
        <v>50529</v>
      </c>
      <c r="C5515" s="136">
        <v>99015</v>
      </c>
      <c r="D5515" s="66">
        <v>2949.9999999970896</v>
      </c>
      <c r="E5515" s="66">
        <v>144300</v>
      </c>
      <c r="F5515" s="66">
        <f t="shared" si="172"/>
        <v>296793.99999999709</v>
      </c>
      <c r="K5515" s="66">
        <f t="shared" si="173"/>
        <v>74198</v>
      </c>
    </row>
    <row r="5516" spans="1:11" x14ac:dyDescent="0.25">
      <c r="A5516" s="84">
        <v>43785.458333333336</v>
      </c>
      <c r="B5516" s="136">
        <v>57118</v>
      </c>
      <c r="C5516" s="136">
        <v>100272</v>
      </c>
      <c r="D5516" s="66">
        <v>3520.0000000004366</v>
      </c>
      <c r="E5516" s="66">
        <v>148000</v>
      </c>
      <c r="F5516" s="66">
        <f t="shared" si="172"/>
        <v>308910.00000000047</v>
      </c>
      <c r="K5516" s="66">
        <f t="shared" si="173"/>
        <v>77228</v>
      </c>
    </row>
    <row r="5517" spans="1:11" x14ac:dyDescent="0.25">
      <c r="A5517" s="84">
        <v>43785.5</v>
      </c>
      <c r="B5517" s="136">
        <v>58124</v>
      </c>
      <c r="C5517" s="136">
        <v>100300</v>
      </c>
      <c r="D5517" s="66">
        <v>3229.9999999995634</v>
      </c>
      <c r="E5517" s="66">
        <v>134300</v>
      </c>
      <c r="F5517" s="66">
        <f t="shared" si="172"/>
        <v>295953.99999999953</v>
      </c>
      <c r="K5517" s="66">
        <f t="shared" si="173"/>
        <v>73988</v>
      </c>
    </row>
    <row r="5518" spans="1:11" x14ac:dyDescent="0.25">
      <c r="A5518" s="84">
        <v>43785.541666666664</v>
      </c>
      <c r="B5518" s="136">
        <v>44306</v>
      </c>
      <c r="C5518" s="136">
        <v>96380</v>
      </c>
      <c r="D5518" s="66">
        <v>3540.0000000008731</v>
      </c>
      <c r="E5518" s="66">
        <v>105800</v>
      </c>
      <c r="F5518" s="66">
        <f t="shared" si="172"/>
        <v>250026.00000000087</v>
      </c>
      <c r="K5518" s="66">
        <f t="shared" si="173"/>
        <v>62507</v>
      </c>
    </row>
    <row r="5519" spans="1:11" x14ac:dyDescent="0.25">
      <c r="A5519" s="84">
        <v>43785.583333333336</v>
      </c>
      <c r="B5519" s="136">
        <v>16681</v>
      </c>
      <c r="C5519" s="136">
        <v>60481</v>
      </c>
      <c r="D5519" s="66">
        <v>2940.0000000023283</v>
      </c>
      <c r="E5519" s="66">
        <v>61600</v>
      </c>
      <c r="F5519" s="66">
        <f t="shared" si="172"/>
        <v>141702.00000000233</v>
      </c>
      <c r="K5519" s="66">
        <f t="shared" si="173"/>
        <v>35426</v>
      </c>
    </row>
    <row r="5520" spans="1:11" x14ac:dyDescent="0.25">
      <c r="A5520" s="84">
        <v>43785.625</v>
      </c>
      <c r="B5520" s="136">
        <v>3415</v>
      </c>
      <c r="C5520" s="136">
        <v>17281</v>
      </c>
      <c r="D5520" s="66">
        <v>1250</v>
      </c>
      <c r="E5520" s="66">
        <v>15100</v>
      </c>
      <c r="F5520" s="66">
        <f t="shared" si="172"/>
        <v>37046</v>
      </c>
      <c r="K5520" s="66">
        <f t="shared" si="173"/>
        <v>9262</v>
      </c>
    </row>
    <row r="5521" spans="1:11" x14ac:dyDescent="0.25">
      <c r="A5521" s="84">
        <v>43785.666666666664</v>
      </c>
      <c r="B5521" s="136">
        <v>71</v>
      </c>
      <c r="C5521" s="136">
        <v>726</v>
      </c>
      <c r="D5521" s="66">
        <v>29.999999998835847</v>
      </c>
      <c r="E5521" s="66">
        <v>0</v>
      </c>
      <c r="F5521" s="66">
        <f t="shared" si="172"/>
        <v>826.99999999883585</v>
      </c>
      <c r="K5521" s="66">
        <f t="shared" si="173"/>
        <v>207</v>
      </c>
    </row>
    <row r="5522" spans="1:11" x14ac:dyDescent="0.25">
      <c r="A5522" s="84">
        <v>43785.708333333336</v>
      </c>
      <c r="B5522" s="136">
        <v>0</v>
      </c>
      <c r="C5522" s="136">
        <v>0</v>
      </c>
      <c r="D5522" s="66">
        <v>0</v>
      </c>
      <c r="E5522" s="66">
        <v>0</v>
      </c>
      <c r="F5522" s="66">
        <f t="shared" si="172"/>
        <v>0</v>
      </c>
      <c r="K5522" s="66">
        <f t="shared" si="173"/>
        <v>0</v>
      </c>
    </row>
    <row r="5523" spans="1:11" x14ac:dyDescent="0.25">
      <c r="A5523" s="84">
        <v>43785.75</v>
      </c>
      <c r="B5523" s="136">
        <v>0</v>
      </c>
      <c r="C5523" s="136">
        <v>0</v>
      </c>
      <c r="D5523" s="66">
        <v>0</v>
      </c>
      <c r="E5523" s="66">
        <v>0</v>
      </c>
      <c r="F5523" s="66">
        <f t="shared" si="172"/>
        <v>0</v>
      </c>
      <c r="K5523" s="66">
        <f t="shared" si="173"/>
        <v>0</v>
      </c>
    </row>
    <row r="5524" spans="1:11" x14ac:dyDescent="0.25">
      <c r="A5524" s="84">
        <v>43785.791666666664</v>
      </c>
      <c r="B5524" s="136">
        <v>0</v>
      </c>
      <c r="C5524" s="136">
        <v>0</v>
      </c>
      <c r="D5524" s="66">
        <v>0</v>
      </c>
      <c r="E5524" s="66">
        <v>0</v>
      </c>
      <c r="F5524" s="66">
        <f t="shared" si="172"/>
        <v>0</v>
      </c>
      <c r="K5524" s="66">
        <f t="shared" si="173"/>
        <v>0</v>
      </c>
    </row>
    <row r="5525" spans="1:11" x14ac:dyDescent="0.25">
      <c r="A5525" s="84">
        <v>43785.833333333336</v>
      </c>
      <c r="B5525" s="136">
        <v>0</v>
      </c>
      <c r="C5525" s="136">
        <v>0</v>
      </c>
      <c r="D5525" s="66">
        <v>0</v>
      </c>
      <c r="E5525" s="66">
        <v>0</v>
      </c>
      <c r="F5525" s="66">
        <f t="shared" si="172"/>
        <v>0</v>
      </c>
      <c r="K5525" s="66">
        <f t="shared" si="173"/>
        <v>0</v>
      </c>
    </row>
    <row r="5526" spans="1:11" x14ac:dyDescent="0.25">
      <c r="A5526" s="84">
        <v>43785.875</v>
      </c>
      <c r="B5526" s="136">
        <v>0</v>
      </c>
      <c r="C5526" s="136">
        <v>0</v>
      </c>
      <c r="D5526" s="66">
        <v>0</v>
      </c>
      <c r="E5526" s="66">
        <v>0</v>
      </c>
      <c r="F5526" s="66">
        <f t="shared" si="172"/>
        <v>0</v>
      </c>
      <c r="K5526" s="66">
        <f t="shared" si="173"/>
        <v>0</v>
      </c>
    </row>
    <row r="5527" spans="1:11" x14ac:dyDescent="0.25">
      <c r="A5527" s="84">
        <v>43785.916666666664</v>
      </c>
      <c r="B5527" s="136">
        <v>0</v>
      </c>
      <c r="C5527" s="136">
        <v>0</v>
      </c>
      <c r="D5527" s="66">
        <v>0</v>
      </c>
      <c r="E5527" s="66">
        <v>0</v>
      </c>
      <c r="F5527" s="66">
        <f t="shared" si="172"/>
        <v>0</v>
      </c>
      <c r="K5527" s="66">
        <f t="shared" si="173"/>
        <v>0</v>
      </c>
    </row>
    <row r="5528" spans="1:11" x14ac:dyDescent="0.25">
      <c r="A5528" s="84">
        <v>43785.958333333336</v>
      </c>
      <c r="B5528" s="136">
        <v>0</v>
      </c>
      <c r="C5528" s="136">
        <v>0</v>
      </c>
      <c r="D5528" s="66">
        <v>0</v>
      </c>
      <c r="E5528" s="66">
        <v>0</v>
      </c>
      <c r="F5528" s="66">
        <f t="shared" si="172"/>
        <v>0</v>
      </c>
      <c r="K5528" s="66">
        <f t="shared" si="173"/>
        <v>0</v>
      </c>
    </row>
    <row r="5529" spans="1:11" x14ac:dyDescent="0.25">
      <c r="A5529" s="84">
        <v>43786</v>
      </c>
      <c r="B5529" s="136">
        <v>0</v>
      </c>
      <c r="C5529" s="136">
        <v>0</v>
      </c>
      <c r="D5529" s="66">
        <v>0</v>
      </c>
      <c r="E5529" s="66">
        <v>0</v>
      </c>
      <c r="F5529" s="66">
        <f t="shared" si="172"/>
        <v>0</v>
      </c>
      <c r="K5529" s="66">
        <f t="shared" si="173"/>
        <v>0</v>
      </c>
    </row>
    <row r="5530" spans="1:11" x14ac:dyDescent="0.25">
      <c r="A5530" s="84">
        <v>43786.041666666664</v>
      </c>
      <c r="B5530" s="136">
        <v>0</v>
      </c>
      <c r="C5530" s="136">
        <v>0</v>
      </c>
      <c r="D5530" s="66">
        <v>0</v>
      </c>
      <c r="E5530" s="66">
        <v>0</v>
      </c>
      <c r="F5530" s="66">
        <f t="shared" si="172"/>
        <v>0</v>
      </c>
      <c r="K5530" s="66">
        <f t="shared" si="173"/>
        <v>0</v>
      </c>
    </row>
    <row r="5531" spans="1:11" x14ac:dyDescent="0.25">
      <c r="A5531" s="84">
        <v>43786.083333333336</v>
      </c>
      <c r="B5531" s="136">
        <v>0</v>
      </c>
      <c r="C5531" s="136">
        <v>0</v>
      </c>
      <c r="D5531" s="66">
        <v>0</v>
      </c>
      <c r="E5531" s="66">
        <v>0</v>
      </c>
      <c r="F5531" s="66">
        <f t="shared" si="172"/>
        <v>0</v>
      </c>
      <c r="K5531" s="66">
        <f t="shared" si="173"/>
        <v>0</v>
      </c>
    </row>
    <row r="5532" spans="1:11" x14ac:dyDescent="0.25">
      <c r="A5532" s="84">
        <v>43786.125</v>
      </c>
      <c r="B5532" s="136">
        <v>0</v>
      </c>
      <c r="C5532" s="136">
        <v>0</v>
      </c>
      <c r="D5532" s="66">
        <v>0</v>
      </c>
      <c r="E5532" s="66">
        <v>0</v>
      </c>
      <c r="F5532" s="66">
        <f t="shared" si="172"/>
        <v>0</v>
      </c>
      <c r="K5532" s="66">
        <f t="shared" si="173"/>
        <v>0</v>
      </c>
    </row>
    <row r="5533" spans="1:11" x14ac:dyDescent="0.25">
      <c r="A5533" s="84">
        <v>43786.166666666664</v>
      </c>
      <c r="B5533" s="136">
        <v>0</v>
      </c>
      <c r="C5533" s="136">
        <v>0</v>
      </c>
      <c r="D5533" s="66">
        <v>0</v>
      </c>
      <c r="E5533" s="66">
        <v>0</v>
      </c>
      <c r="F5533" s="66">
        <f t="shared" si="172"/>
        <v>0</v>
      </c>
      <c r="K5533" s="66">
        <f t="shared" si="173"/>
        <v>0</v>
      </c>
    </row>
    <row r="5534" spans="1:11" x14ac:dyDescent="0.25">
      <c r="A5534" s="84">
        <v>43786.208333333336</v>
      </c>
      <c r="B5534" s="136">
        <v>0</v>
      </c>
      <c r="C5534" s="136">
        <v>0</v>
      </c>
      <c r="D5534" s="66">
        <v>0</v>
      </c>
      <c r="E5534" s="66">
        <v>0</v>
      </c>
      <c r="F5534" s="66">
        <f t="shared" si="172"/>
        <v>0</v>
      </c>
      <c r="K5534" s="66">
        <f t="shared" si="173"/>
        <v>0</v>
      </c>
    </row>
    <row r="5535" spans="1:11" x14ac:dyDescent="0.25">
      <c r="A5535" s="84">
        <v>43786.25</v>
      </c>
      <c r="B5535" s="136">
        <v>0</v>
      </c>
      <c r="C5535" s="136">
        <v>554</v>
      </c>
      <c r="D5535" s="66">
        <v>0</v>
      </c>
      <c r="E5535" s="66">
        <v>0</v>
      </c>
      <c r="F5535" s="66">
        <f t="shared" si="172"/>
        <v>554</v>
      </c>
      <c r="K5535" s="66">
        <f t="shared" si="173"/>
        <v>139</v>
      </c>
    </row>
    <row r="5536" spans="1:11" x14ac:dyDescent="0.25">
      <c r="A5536" s="84">
        <v>43786.291666666664</v>
      </c>
      <c r="B5536" s="136">
        <v>4428</v>
      </c>
      <c r="C5536" s="136">
        <v>8960</v>
      </c>
      <c r="D5536" s="66">
        <v>310.00000000130967</v>
      </c>
      <c r="E5536" s="66">
        <v>11000</v>
      </c>
      <c r="F5536" s="66">
        <f t="shared" si="172"/>
        <v>24698.00000000131</v>
      </c>
      <c r="K5536" s="66">
        <f t="shared" si="173"/>
        <v>6175</v>
      </c>
    </row>
    <row r="5537" spans="1:11" x14ac:dyDescent="0.25">
      <c r="A5537" s="84">
        <v>43786.333333333336</v>
      </c>
      <c r="B5537" s="136">
        <v>21008</v>
      </c>
      <c r="C5537" s="136">
        <v>17821</v>
      </c>
      <c r="D5537" s="66">
        <v>769.99999999679858</v>
      </c>
      <c r="E5537" s="66">
        <v>57000</v>
      </c>
      <c r="F5537" s="66">
        <f t="shared" si="172"/>
        <v>96598.999999996799</v>
      </c>
      <c r="K5537" s="66">
        <f t="shared" si="173"/>
        <v>24150</v>
      </c>
    </row>
    <row r="5538" spans="1:11" x14ac:dyDescent="0.25">
      <c r="A5538" s="84">
        <v>43786.375</v>
      </c>
      <c r="B5538" s="136">
        <v>36421</v>
      </c>
      <c r="C5538" s="136">
        <v>60114</v>
      </c>
      <c r="D5538" s="66">
        <v>1740.0000000016007</v>
      </c>
      <c r="E5538" s="66">
        <v>77000</v>
      </c>
      <c r="F5538" s="66">
        <f t="shared" si="172"/>
        <v>175275.0000000016</v>
      </c>
      <c r="K5538" s="66">
        <f t="shared" si="173"/>
        <v>43819</v>
      </c>
    </row>
    <row r="5539" spans="1:11" x14ac:dyDescent="0.25">
      <c r="A5539" s="84">
        <v>43786.416666666664</v>
      </c>
      <c r="B5539" s="136">
        <v>19692</v>
      </c>
      <c r="C5539" s="136">
        <v>84028</v>
      </c>
      <c r="D5539" s="66">
        <v>2709.9999999991269</v>
      </c>
      <c r="E5539" s="66">
        <v>54200</v>
      </c>
      <c r="F5539" s="66">
        <f t="shared" si="172"/>
        <v>160629.99999999913</v>
      </c>
      <c r="K5539" s="66">
        <f t="shared" si="173"/>
        <v>40157</v>
      </c>
    </row>
    <row r="5540" spans="1:11" x14ac:dyDescent="0.25">
      <c r="A5540" s="84">
        <v>43786.458333333336</v>
      </c>
      <c r="B5540" s="136">
        <v>12521</v>
      </c>
      <c r="C5540" s="136">
        <v>99957</v>
      </c>
      <c r="D5540" s="66">
        <v>3690.0000000023283</v>
      </c>
      <c r="E5540" s="66">
        <v>44200</v>
      </c>
      <c r="F5540" s="66">
        <f t="shared" si="172"/>
        <v>160368.00000000233</v>
      </c>
      <c r="K5540" s="66">
        <f t="shared" si="173"/>
        <v>40092</v>
      </c>
    </row>
    <row r="5541" spans="1:11" x14ac:dyDescent="0.25">
      <c r="A5541" s="84">
        <v>43786.5</v>
      </c>
      <c r="B5541" s="136">
        <v>10168</v>
      </c>
      <c r="C5541" s="136">
        <v>99993</v>
      </c>
      <c r="D5541" s="66">
        <v>3439.9999999986903</v>
      </c>
      <c r="E5541" s="66">
        <v>37700</v>
      </c>
      <c r="F5541" s="66">
        <f t="shared" si="172"/>
        <v>151300.99999999869</v>
      </c>
      <c r="K5541" s="66">
        <f t="shared" si="173"/>
        <v>37825</v>
      </c>
    </row>
    <row r="5542" spans="1:11" x14ac:dyDescent="0.25">
      <c r="A5542" s="84">
        <v>43786.541666666664</v>
      </c>
      <c r="B5542" s="136">
        <v>5906</v>
      </c>
      <c r="C5542" s="136">
        <v>94401</v>
      </c>
      <c r="D5542" s="66">
        <v>3709.9999999991269</v>
      </c>
      <c r="E5542" s="66">
        <v>24100</v>
      </c>
      <c r="F5542" s="66">
        <f t="shared" si="172"/>
        <v>128116.99999999913</v>
      </c>
      <c r="K5542" s="66">
        <f t="shared" si="173"/>
        <v>32029</v>
      </c>
    </row>
    <row r="5543" spans="1:11" x14ac:dyDescent="0.25">
      <c r="A5543" s="84">
        <v>43786.583333333336</v>
      </c>
      <c r="B5543" s="136">
        <v>2875</v>
      </c>
      <c r="C5543" s="136">
        <v>56872</v>
      </c>
      <c r="D5543" s="66">
        <v>3060.0000000013097</v>
      </c>
      <c r="E5543" s="66">
        <v>13800</v>
      </c>
      <c r="F5543" s="66">
        <f t="shared" si="172"/>
        <v>76607.00000000131</v>
      </c>
      <c r="K5543" s="66">
        <f t="shared" si="173"/>
        <v>19152</v>
      </c>
    </row>
    <row r="5544" spans="1:11" x14ac:dyDescent="0.25">
      <c r="A5544" s="84">
        <v>43786.625</v>
      </c>
      <c r="B5544" s="136">
        <v>1442</v>
      </c>
      <c r="C5544" s="136">
        <v>16564</v>
      </c>
      <c r="D5544" s="66">
        <v>1270.0000000004366</v>
      </c>
      <c r="E5544" s="66">
        <v>6000</v>
      </c>
      <c r="F5544" s="66">
        <f t="shared" si="172"/>
        <v>25276.000000000437</v>
      </c>
      <c r="K5544" s="66">
        <f t="shared" si="173"/>
        <v>6319</v>
      </c>
    </row>
    <row r="5545" spans="1:11" x14ac:dyDescent="0.25">
      <c r="A5545" s="84">
        <v>43786.666666666664</v>
      </c>
      <c r="B5545" s="136">
        <v>5</v>
      </c>
      <c r="C5545" s="136">
        <v>741</v>
      </c>
      <c r="D5545" s="66">
        <v>20.000000000436557</v>
      </c>
      <c r="E5545" s="66">
        <v>0</v>
      </c>
      <c r="F5545" s="66">
        <f t="shared" si="172"/>
        <v>766.00000000043656</v>
      </c>
      <c r="K5545" s="66">
        <f t="shared" si="173"/>
        <v>192</v>
      </c>
    </row>
    <row r="5546" spans="1:11" x14ac:dyDescent="0.25">
      <c r="A5546" s="84">
        <v>43786.708333333336</v>
      </c>
      <c r="B5546" s="136">
        <v>0</v>
      </c>
      <c r="C5546" s="136">
        <v>0</v>
      </c>
      <c r="D5546" s="66">
        <v>0</v>
      </c>
      <c r="E5546" s="66">
        <v>0</v>
      </c>
      <c r="F5546" s="66">
        <f t="shared" si="172"/>
        <v>0</v>
      </c>
      <c r="K5546" s="66">
        <f t="shared" si="173"/>
        <v>0</v>
      </c>
    </row>
    <row r="5547" spans="1:11" x14ac:dyDescent="0.25">
      <c r="A5547" s="84">
        <v>43786.75</v>
      </c>
      <c r="B5547" s="136">
        <v>0</v>
      </c>
      <c r="C5547" s="136">
        <v>0</v>
      </c>
      <c r="D5547" s="66">
        <v>0</v>
      </c>
      <c r="E5547" s="66">
        <v>0</v>
      </c>
      <c r="F5547" s="66">
        <f t="shared" si="172"/>
        <v>0</v>
      </c>
      <c r="K5547" s="66">
        <f t="shared" si="173"/>
        <v>0</v>
      </c>
    </row>
    <row r="5548" spans="1:11" x14ac:dyDescent="0.25">
      <c r="A5548" s="84">
        <v>43786.791666666664</v>
      </c>
      <c r="B5548" s="136">
        <v>0</v>
      </c>
      <c r="C5548" s="136">
        <v>0</v>
      </c>
      <c r="D5548" s="66">
        <v>0</v>
      </c>
      <c r="E5548" s="66">
        <v>0</v>
      </c>
      <c r="F5548" s="66">
        <f t="shared" si="172"/>
        <v>0</v>
      </c>
      <c r="K5548" s="66">
        <f t="shared" si="173"/>
        <v>0</v>
      </c>
    </row>
    <row r="5549" spans="1:11" x14ac:dyDescent="0.25">
      <c r="A5549" s="84">
        <v>43786.833333333336</v>
      </c>
      <c r="B5549" s="136">
        <v>0</v>
      </c>
      <c r="C5549" s="136">
        <v>0</v>
      </c>
      <c r="D5549" s="66">
        <v>0</v>
      </c>
      <c r="E5549" s="66">
        <v>0</v>
      </c>
      <c r="F5549" s="66">
        <f t="shared" si="172"/>
        <v>0</v>
      </c>
      <c r="K5549" s="66">
        <f t="shared" si="173"/>
        <v>0</v>
      </c>
    </row>
    <row r="5550" spans="1:11" x14ac:dyDescent="0.25">
      <c r="A5550" s="84">
        <v>43786.875</v>
      </c>
      <c r="B5550" s="136">
        <v>0</v>
      </c>
      <c r="C5550" s="136">
        <v>0</v>
      </c>
      <c r="D5550" s="66">
        <v>0</v>
      </c>
      <c r="E5550" s="66">
        <v>0</v>
      </c>
      <c r="F5550" s="66">
        <f t="shared" si="172"/>
        <v>0</v>
      </c>
      <c r="K5550" s="66">
        <f t="shared" si="173"/>
        <v>0</v>
      </c>
    </row>
    <row r="5551" spans="1:11" x14ac:dyDescent="0.25">
      <c r="A5551" s="84">
        <v>43786.916666666664</v>
      </c>
      <c r="B5551" s="136">
        <v>0</v>
      </c>
      <c r="C5551" s="136">
        <v>0</v>
      </c>
      <c r="D5551" s="66">
        <v>0</v>
      </c>
      <c r="E5551" s="66">
        <v>0</v>
      </c>
      <c r="F5551" s="66">
        <f t="shared" si="172"/>
        <v>0</v>
      </c>
      <c r="K5551" s="66">
        <f t="shared" si="173"/>
        <v>0</v>
      </c>
    </row>
    <row r="5552" spans="1:11" x14ac:dyDescent="0.25">
      <c r="A5552" s="84">
        <v>43786.958333333336</v>
      </c>
      <c r="B5552" s="136">
        <v>0</v>
      </c>
      <c r="C5552" s="136">
        <v>0</v>
      </c>
      <c r="D5552" s="66">
        <v>0</v>
      </c>
      <c r="E5552" s="66">
        <v>0</v>
      </c>
      <c r="F5552" s="66">
        <f t="shared" si="172"/>
        <v>0</v>
      </c>
      <c r="K5552" s="66">
        <f t="shared" si="173"/>
        <v>0</v>
      </c>
    </row>
    <row r="5553" spans="1:11" x14ac:dyDescent="0.25">
      <c r="A5553" s="84">
        <v>43787</v>
      </c>
      <c r="B5553" s="136">
        <v>0</v>
      </c>
      <c r="C5553" s="136">
        <v>0</v>
      </c>
      <c r="D5553" s="66">
        <v>0</v>
      </c>
      <c r="E5553" s="66">
        <v>0</v>
      </c>
      <c r="F5553" s="66">
        <f t="shared" si="172"/>
        <v>0</v>
      </c>
      <c r="K5553" s="66">
        <f t="shared" si="173"/>
        <v>0</v>
      </c>
    </row>
    <row r="5554" spans="1:11" x14ac:dyDescent="0.25">
      <c r="A5554" s="84">
        <v>43787.041666666664</v>
      </c>
      <c r="B5554" s="136">
        <v>0</v>
      </c>
      <c r="C5554" s="136">
        <v>0</v>
      </c>
      <c r="D5554" s="66">
        <v>0</v>
      </c>
      <c r="E5554" s="66">
        <v>0</v>
      </c>
      <c r="F5554" s="66">
        <f t="shared" si="172"/>
        <v>0</v>
      </c>
      <c r="K5554" s="66">
        <f t="shared" si="173"/>
        <v>0</v>
      </c>
    </row>
    <row r="5555" spans="1:11" x14ac:dyDescent="0.25">
      <c r="A5555" s="84">
        <v>43787.083333333336</v>
      </c>
      <c r="B5555" s="136">
        <v>0</v>
      </c>
      <c r="C5555" s="136">
        <v>0</v>
      </c>
      <c r="D5555" s="66">
        <v>0</v>
      </c>
      <c r="E5555" s="66">
        <v>0</v>
      </c>
      <c r="F5555" s="66">
        <f t="shared" si="172"/>
        <v>0</v>
      </c>
      <c r="K5555" s="66">
        <f t="shared" si="173"/>
        <v>0</v>
      </c>
    </row>
    <row r="5556" spans="1:11" x14ac:dyDescent="0.25">
      <c r="A5556" s="84">
        <v>43787.125</v>
      </c>
      <c r="B5556" s="136">
        <v>0</v>
      </c>
      <c r="C5556" s="136">
        <v>0</v>
      </c>
      <c r="D5556" s="66">
        <v>0</v>
      </c>
      <c r="E5556" s="66">
        <v>0</v>
      </c>
      <c r="F5556" s="66">
        <f t="shared" si="172"/>
        <v>0</v>
      </c>
      <c r="K5556" s="66">
        <f t="shared" si="173"/>
        <v>0</v>
      </c>
    </row>
    <row r="5557" spans="1:11" x14ac:dyDescent="0.25">
      <c r="A5557" s="84">
        <v>43787.166666666664</v>
      </c>
      <c r="B5557" s="136">
        <v>0</v>
      </c>
      <c r="C5557" s="136">
        <v>0</v>
      </c>
      <c r="D5557" s="66">
        <v>0</v>
      </c>
      <c r="E5557" s="66">
        <v>0</v>
      </c>
      <c r="F5557" s="66">
        <f t="shared" si="172"/>
        <v>0</v>
      </c>
      <c r="K5557" s="66">
        <f t="shared" si="173"/>
        <v>0</v>
      </c>
    </row>
    <row r="5558" spans="1:11" x14ac:dyDescent="0.25">
      <c r="A5558" s="84">
        <v>43787.208333333336</v>
      </c>
      <c r="B5558" s="136">
        <v>0</v>
      </c>
      <c r="C5558" s="136">
        <v>0</v>
      </c>
      <c r="D5558" s="66">
        <v>0</v>
      </c>
      <c r="E5558" s="66">
        <v>0</v>
      </c>
      <c r="F5558" s="66">
        <f t="shared" si="172"/>
        <v>0</v>
      </c>
      <c r="K5558" s="66">
        <f t="shared" si="173"/>
        <v>0</v>
      </c>
    </row>
    <row r="5559" spans="1:11" x14ac:dyDescent="0.25">
      <c r="A5559" s="84">
        <v>43787.25</v>
      </c>
      <c r="B5559" s="136">
        <v>0</v>
      </c>
      <c r="C5559" s="136">
        <v>152</v>
      </c>
      <c r="D5559" s="66">
        <v>9.9999999983992893</v>
      </c>
      <c r="E5559" s="66">
        <v>1000</v>
      </c>
      <c r="F5559" s="66">
        <f t="shared" si="172"/>
        <v>1161.9999999983993</v>
      </c>
      <c r="K5559" s="66">
        <f t="shared" si="173"/>
        <v>290</v>
      </c>
    </row>
    <row r="5560" spans="1:11" x14ac:dyDescent="0.25">
      <c r="A5560" s="84">
        <v>43787.291666666664</v>
      </c>
      <c r="B5560" s="136">
        <v>748</v>
      </c>
      <c r="C5560" s="136">
        <v>4287</v>
      </c>
      <c r="D5560" s="66">
        <v>209.99999999912689</v>
      </c>
      <c r="E5560" s="66">
        <v>3000</v>
      </c>
      <c r="F5560" s="66">
        <f t="shared" si="172"/>
        <v>8244.9999999991269</v>
      </c>
      <c r="K5560" s="66">
        <f t="shared" si="173"/>
        <v>2061</v>
      </c>
    </row>
    <row r="5561" spans="1:11" x14ac:dyDescent="0.25">
      <c r="A5561" s="84">
        <v>43787.333333333336</v>
      </c>
      <c r="B5561" s="136">
        <v>1983</v>
      </c>
      <c r="C5561" s="136">
        <v>10999</v>
      </c>
      <c r="D5561" s="66">
        <v>680.00000000029104</v>
      </c>
      <c r="E5561" s="66">
        <v>11000</v>
      </c>
      <c r="F5561" s="66">
        <f t="shared" si="172"/>
        <v>24662.000000000291</v>
      </c>
      <c r="K5561" s="66">
        <f t="shared" si="173"/>
        <v>6166</v>
      </c>
    </row>
    <row r="5562" spans="1:11" x14ac:dyDescent="0.25">
      <c r="A5562" s="84">
        <v>43787.375</v>
      </c>
      <c r="B5562" s="136">
        <v>2704</v>
      </c>
      <c r="C5562" s="136">
        <v>14398</v>
      </c>
      <c r="D5562" s="66">
        <v>860.00000000058208</v>
      </c>
      <c r="E5562" s="66">
        <v>12200</v>
      </c>
      <c r="F5562" s="66">
        <f t="shared" si="172"/>
        <v>30162.000000000582</v>
      </c>
      <c r="K5562" s="66">
        <f t="shared" si="173"/>
        <v>7541</v>
      </c>
    </row>
    <row r="5563" spans="1:11" x14ac:dyDescent="0.25">
      <c r="A5563" s="84">
        <v>43787.416666666664</v>
      </c>
      <c r="B5563" s="136">
        <v>2858</v>
      </c>
      <c r="C5563" s="136">
        <v>17659</v>
      </c>
      <c r="D5563" s="66">
        <v>1229.9999999995634</v>
      </c>
      <c r="E5563" s="66">
        <v>15400</v>
      </c>
      <c r="F5563" s="66">
        <f t="shared" si="172"/>
        <v>37146.999999999563</v>
      </c>
      <c r="K5563" s="66">
        <f t="shared" si="173"/>
        <v>9287</v>
      </c>
    </row>
    <row r="5564" spans="1:11" x14ac:dyDescent="0.25">
      <c r="A5564" s="84">
        <v>43787.458333333336</v>
      </c>
      <c r="B5564" s="136">
        <v>3380</v>
      </c>
      <c r="C5564" s="136">
        <v>15565</v>
      </c>
      <c r="D5564" s="66">
        <v>1029.9999999988358</v>
      </c>
      <c r="E5564" s="66">
        <v>14000</v>
      </c>
      <c r="F5564" s="66">
        <f t="shared" si="172"/>
        <v>33974.999999998836</v>
      </c>
      <c r="K5564" s="66">
        <f t="shared" si="173"/>
        <v>8494</v>
      </c>
    </row>
    <row r="5565" spans="1:11" x14ac:dyDescent="0.25">
      <c r="A5565" s="84">
        <v>43787.5</v>
      </c>
      <c r="B5565" s="136">
        <v>3166</v>
      </c>
      <c r="C5565" s="136">
        <v>29982</v>
      </c>
      <c r="D5565" s="66">
        <v>1860.0000000005821</v>
      </c>
      <c r="E5565" s="66">
        <v>12100</v>
      </c>
      <c r="F5565" s="66">
        <f t="shared" si="172"/>
        <v>47108.000000000582</v>
      </c>
      <c r="K5565" s="66">
        <f t="shared" si="173"/>
        <v>11777</v>
      </c>
    </row>
    <row r="5566" spans="1:11" x14ac:dyDescent="0.25">
      <c r="A5566" s="84">
        <v>43787.541666666664</v>
      </c>
      <c r="B5566" s="136">
        <v>3102</v>
      </c>
      <c r="C5566" s="136">
        <v>54360</v>
      </c>
      <c r="D5566" s="66">
        <v>2560.0000000013097</v>
      </c>
      <c r="E5566" s="66">
        <v>8300</v>
      </c>
      <c r="F5566" s="66">
        <f t="shared" si="172"/>
        <v>68322.00000000131</v>
      </c>
      <c r="K5566" s="66">
        <f t="shared" si="173"/>
        <v>17081</v>
      </c>
    </row>
    <row r="5567" spans="1:11" x14ac:dyDescent="0.25">
      <c r="A5567" s="84">
        <v>43787.583333333336</v>
      </c>
      <c r="B5567" s="136">
        <v>1189</v>
      </c>
      <c r="C5567" s="136">
        <v>15844</v>
      </c>
      <c r="D5567" s="66">
        <v>779.99999999883585</v>
      </c>
      <c r="E5567" s="66">
        <v>3700</v>
      </c>
      <c r="F5567" s="66">
        <f t="shared" si="172"/>
        <v>21512.999999998836</v>
      </c>
      <c r="K5567" s="66">
        <f t="shared" si="173"/>
        <v>5378</v>
      </c>
    </row>
    <row r="5568" spans="1:11" x14ac:dyDescent="0.25">
      <c r="A5568" s="84">
        <v>43787.625</v>
      </c>
      <c r="B5568" s="136">
        <v>488</v>
      </c>
      <c r="C5568" s="136">
        <v>3896</v>
      </c>
      <c r="D5568" s="66">
        <v>210.00000000276486</v>
      </c>
      <c r="E5568" s="66">
        <v>2300</v>
      </c>
      <c r="F5568" s="66">
        <f t="shared" si="172"/>
        <v>6894.0000000027649</v>
      </c>
      <c r="K5568" s="66">
        <f t="shared" si="173"/>
        <v>1724</v>
      </c>
    </row>
    <row r="5569" spans="1:11" x14ac:dyDescent="0.25">
      <c r="A5569" s="84">
        <v>43787.666666666664</v>
      </c>
      <c r="B5569" s="136">
        <v>0</v>
      </c>
      <c r="C5569" s="136">
        <v>0</v>
      </c>
      <c r="D5569" s="66">
        <v>0</v>
      </c>
      <c r="E5569" s="66">
        <v>0</v>
      </c>
      <c r="F5569" s="66">
        <f t="shared" si="172"/>
        <v>0</v>
      </c>
      <c r="K5569" s="66">
        <f t="shared" si="173"/>
        <v>0</v>
      </c>
    </row>
    <row r="5570" spans="1:11" x14ac:dyDescent="0.25">
      <c r="A5570" s="84">
        <v>43787.708333333336</v>
      </c>
      <c r="B5570" s="136">
        <v>0</v>
      </c>
      <c r="C5570" s="136">
        <v>0</v>
      </c>
      <c r="D5570" s="66">
        <v>0</v>
      </c>
      <c r="E5570" s="66">
        <v>0</v>
      </c>
      <c r="F5570" s="66">
        <f t="shared" si="172"/>
        <v>0</v>
      </c>
      <c r="K5570" s="66">
        <f t="shared" si="173"/>
        <v>0</v>
      </c>
    </row>
    <row r="5571" spans="1:11" x14ac:dyDescent="0.25">
      <c r="A5571" s="84">
        <v>43787.75</v>
      </c>
      <c r="B5571" s="136">
        <v>0</v>
      </c>
      <c r="C5571" s="136">
        <v>0</v>
      </c>
      <c r="D5571" s="66">
        <v>0</v>
      </c>
      <c r="E5571" s="66">
        <v>0</v>
      </c>
      <c r="F5571" s="66">
        <f t="shared" si="172"/>
        <v>0</v>
      </c>
      <c r="K5571" s="66">
        <f t="shared" si="173"/>
        <v>0</v>
      </c>
    </row>
    <row r="5572" spans="1:11" x14ac:dyDescent="0.25">
      <c r="A5572" s="84">
        <v>43787.791666666664</v>
      </c>
      <c r="B5572" s="136">
        <v>0</v>
      </c>
      <c r="C5572" s="136">
        <v>0</v>
      </c>
      <c r="D5572" s="66">
        <v>0</v>
      </c>
      <c r="E5572" s="66">
        <v>0</v>
      </c>
      <c r="F5572" s="66">
        <f t="shared" si="172"/>
        <v>0</v>
      </c>
      <c r="K5572" s="66">
        <f t="shared" si="173"/>
        <v>0</v>
      </c>
    </row>
    <row r="5573" spans="1:11" x14ac:dyDescent="0.25">
      <c r="A5573" s="84">
        <v>43787.833333333336</v>
      </c>
      <c r="B5573" s="136">
        <v>0</v>
      </c>
      <c r="C5573" s="136">
        <v>0</v>
      </c>
      <c r="D5573" s="66">
        <v>0</v>
      </c>
      <c r="E5573" s="66">
        <v>0</v>
      </c>
      <c r="F5573" s="66">
        <f t="shared" si="172"/>
        <v>0</v>
      </c>
      <c r="K5573" s="66">
        <f t="shared" si="173"/>
        <v>0</v>
      </c>
    </row>
    <row r="5574" spans="1:11" x14ac:dyDescent="0.25">
      <c r="A5574" s="84">
        <v>43787.875</v>
      </c>
      <c r="B5574" s="136">
        <v>0</v>
      </c>
      <c r="C5574" s="136">
        <v>0</v>
      </c>
      <c r="D5574" s="66">
        <v>0</v>
      </c>
      <c r="E5574" s="66">
        <v>0</v>
      </c>
      <c r="F5574" s="66">
        <f t="shared" si="172"/>
        <v>0</v>
      </c>
      <c r="K5574" s="66">
        <f t="shared" si="173"/>
        <v>0</v>
      </c>
    </row>
    <row r="5575" spans="1:11" x14ac:dyDescent="0.25">
      <c r="A5575" s="84">
        <v>43787.916666666664</v>
      </c>
      <c r="B5575" s="136">
        <v>0</v>
      </c>
      <c r="C5575" s="136">
        <v>0</v>
      </c>
      <c r="D5575" s="66">
        <v>0</v>
      </c>
      <c r="E5575" s="66">
        <v>0</v>
      </c>
      <c r="F5575" s="66">
        <f t="shared" si="172"/>
        <v>0</v>
      </c>
      <c r="K5575" s="66">
        <f t="shared" si="173"/>
        <v>0</v>
      </c>
    </row>
    <row r="5576" spans="1:11" x14ac:dyDescent="0.25">
      <c r="A5576" s="84">
        <v>43787.958333333336</v>
      </c>
      <c r="B5576" s="136">
        <v>0</v>
      </c>
      <c r="C5576" s="136">
        <v>0</v>
      </c>
      <c r="D5576" s="66">
        <v>0</v>
      </c>
      <c r="E5576" s="66">
        <v>0</v>
      </c>
      <c r="F5576" s="66">
        <f t="shared" ref="F5576:F5639" si="174">SUM(B5576:E5576)</f>
        <v>0</v>
      </c>
      <c r="K5576" s="66">
        <f t="shared" ref="K5576:K5639" si="175">ROUND(AVERAGE(B5576:E5576),0)</f>
        <v>0</v>
      </c>
    </row>
    <row r="5577" spans="1:11" x14ac:dyDescent="0.25">
      <c r="A5577" s="84">
        <v>43788</v>
      </c>
      <c r="B5577" s="136">
        <v>0</v>
      </c>
      <c r="C5577" s="136">
        <v>0</v>
      </c>
      <c r="D5577" s="66">
        <v>0</v>
      </c>
      <c r="E5577" s="66">
        <v>0</v>
      </c>
      <c r="F5577" s="66">
        <f t="shared" si="174"/>
        <v>0</v>
      </c>
      <c r="K5577" s="66">
        <f t="shared" si="175"/>
        <v>0</v>
      </c>
    </row>
    <row r="5578" spans="1:11" x14ac:dyDescent="0.25">
      <c r="A5578" s="84">
        <v>43788.041666666664</v>
      </c>
      <c r="B5578" s="136">
        <v>0</v>
      </c>
      <c r="C5578" s="136">
        <v>0</v>
      </c>
      <c r="D5578" s="66">
        <v>0</v>
      </c>
      <c r="E5578" s="66">
        <v>0</v>
      </c>
      <c r="F5578" s="66">
        <f t="shared" si="174"/>
        <v>0</v>
      </c>
      <c r="K5578" s="66">
        <f t="shared" si="175"/>
        <v>0</v>
      </c>
    </row>
    <row r="5579" spans="1:11" x14ac:dyDescent="0.25">
      <c r="A5579" s="84">
        <v>43788.083333333336</v>
      </c>
      <c r="B5579" s="136">
        <v>0</v>
      </c>
      <c r="C5579" s="136">
        <v>0</v>
      </c>
      <c r="D5579" s="66">
        <v>0</v>
      </c>
      <c r="E5579" s="66">
        <v>0</v>
      </c>
      <c r="F5579" s="66">
        <f t="shared" si="174"/>
        <v>0</v>
      </c>
      <c r="K5579" s="66">
        <f t="shared" si="175"/>
        <v>0</v>
      </c>
    </row>
    <row r="5580" spans="1:11" x14ac:dyDescent="0.25">
      <c r="A5580" s="84">
        <v>43788.125</v>
      </c>
      <c r="B5580" s="136">
        <v>0</v>
      </c>
      <c r="C5580" s="136">
        <v>0</v>
      </c>
      <c r="D5580" s="66">
        <v>0</v>
      </c>
      <c r="E5580" s="66">
        <v>0</v>
      </c>
      <c r="F5580" s="66">
        <f t="shared" si="174"/>
        <v>0</v>
      </c>
      <c r="K5580" s="66">
        <f t="shared" si="175"/>
        <v>0</v>
      </c>
    </row>
    <row r="5581" spans="1:11" x14ac:dyDescent="0.25">
      <c r="A5581" s="84">
        <v>43788.166666666664</v>
      </c>
      <c r="B5581" s="136">
        <v>0</v>
      </c>
      <c r="C5581" s="136">
        <v>0</v>
      </c>
      <c r="D5581" s="66">
        <v>0</v>
      </c>
      <c r="E5581" s="66">
        <v>0</v>
      </c>
      <c r="F5581" s="66">
        <f t="shared" si="174"/>
        <v>0</v>
      </c>
      <c r="K5581" s="66">
        <f t="shared" si="175"/>
        <v>0</v>
      </c>
    </row>
    <row r="5582" spans="1:11" x14ac:dyDescent="0.25">
      <c r="A5582" s="84">
        <v>43788.208333333336</v>
      </c>
      <c r="B5582" s="136">
        <v>0</v>
      </c>
      <c r="C5582" s="136">
        <v>0</v>
      </c>
      <c r="D5582" s="66">
        <v>0</v>
      </c>
      <c r="E5582" s="66">
        <v>0</v>
      </c>
      <c r="F5582" s="66">
        <f t="shared" si="174"/>
        <v>0</v>
      </c>
      <c r="K5582" s="66">
        <f t="shared" si="175"/>
        <v>0</v>
      </c>
    </row>
    <row r="5583" spans="1:11" x14ac:dyDescent="0.25">
      <c r="A5583" s="84">
        <v>43788.25</v>
      </c>
      <c r="B5583" s="136">
        <v>0</v>
      </c>
      <c r="C5583" s="136">
        <v>0</v>
      </c>
      <c r="D5583" s="66">
        <v>0</v>
      </c>
      <c r="E5583" s="66">
        <v>0</v>
      </c>
      <c r="F5583" s="66">
        <f t="shared" si="174"/>
        <v>0</v>
      </c>
      <c r="K5583" s="66">
        <f t="shared" si="175"/>
        <v>0</v>
      </c>
    </row>
    <row r="5584" spans="1:11" x14ac:dyDescent="0.25">
      <c r="A5584" s="84">
        <v>43788.291666666664</v>
      </c>
      <c r="B5584" s="136">
        <v>295</v>
      </c>
      <c r="C5584" s="136">
        <v>784</v>
      </c>
      <c r="D5584" s="66">
        <v>29.999999998835847</v>
      </c>
      <c r="E5584" s="66">
        <v>2000</v>
      </c>
      <c r="F5584" s="66">
        <f t="shared" si="174"/>
        <v>3108.9999999988358</v>
      </c>
      <c r="K5584" s="66">
        <f t="shared" si="175"/>
        <v>777</v>
      </c>
    </row>
    <row r="5585" spans="1:11" x14ac:dyDescent="0.25">
      <c r="A5585" s="84">
        <v>43788.333333333336</v>
      </c>
      <c r="B5585" s="136">
        <v>1131</v>
      </c>
      <c r="C5585" s="136">
        <v>1616</v>
      </c>
      <c r="D5585" s="66">
        <v>99.999999998544808</v>
      </c>
      <c r="E5585" s="66">
        <v>4700</v>
      </c>
      <c r="F5585" s="66">
        <f t="shared" si="174"/>
        <v>7546.9999999985448</v>
      </c>
      <c r="K5585" s="66">
        <f t="shared" si="175"/>
        <v>1887</v>
      </c>
    </row>
    <row r="5586" spans="1:11" x14ac:dyDescent="0.25">
      <c r="A5586" s="84">
        <v>43788.375</v>
      </c>
      <c r="B5586" s="136">
        <v>2869</v>
      </c>
      <c r="C5586" s="136">
        <v>3013</v>
      </c>
      <c r="D5586" s="66">
        <v>130.00000000101863</v>
      </c>
      <c r="E5586" s="66">
        <v>17900</v>
      </c>
      <c r="F5586" s="66">
        <f t="shared" si="174"/>
        <v>23912.000000001019</v>
      </c>
      <c r="K5586" s="66">
        <f t="shared" si="175"/>
        <v>5978</v>
      </c>
    </row>
    <row r="5587" spans="1:11" x14ac:dyDescent="0.25">
      <c r="A5587" s="84">
        <v>43788.416666666664</v>
      </c>
      <c r="B5587" s="136">
        <v>10126</v>
      </c>
      <c r="C5587" s="136">
        <v>3836</v>
      </c>
      <c r="D5587" s="66">
        <v>220.00000000116415</v>
      </c>
      <c r="E5587" s="66">
        <v>41200</v>
      </c>
      <c r="F5587" s="66">
        <f t="shared" si="174"/>
        <v>55382.000000001164</v>
      </c>
      <c r="K5587" s="66">
        <f t="shared" si="175"/>
        <v>13846</v>
      </c>
    </row>
    <row r="5588" spans="1:11" x14ac:dyDescent="0.25">
      <c r="A5588" s="84">
        <v>43788.458333333336</v>
      </c>
      <c r="B5588" s="136">
        <v>11044</v>
      </c>
      <c r="C5588" s="136">
        <v>6470</v>
      </c>
      <c r="D5588" s="66">
        <v>169.99999999825377</v>
      </c>
      <c r="E5588" s="66">
        <v>37600</v>
      </c>
      <c r="F5588" s="66">
        <f t="shared" si="174"/>
        <v>55283.999999998254</v>
      </c>
      <c r="K5588" s="66">
        <f t="shared" si="175"/>
        <v>13821</v>
      </c>
    </row>
    <row r="5589" spans="1:11" x14ac:dyDescent="0.25">
      <c r="A5589" s="84">
        <v>43788.5</v>
      </c>
      <c r="B5589" s="136">
        <v>13183</v>
      </c>
      <c r="C5589" s="136">
        <v>9813</v>
      </c>
      <c r="D5589" s="66">
        <v>360.00000000058208</v>
      </c>
      <c r="E5589" s="66">
        <v>40200</v>
      </c>
      <c r="F5589" s="66">
        <f t="shared" si="174"/>
        <v>63556.000000000582</v>
      </c>
      <c r="K5589" s="66">
        <f t="shared" si="175"/>
        <v>15889</v>
      </c>
    </row>
    <row r="5590" spans="1:11" x14ac:dyDescent="0.25">
      <c r="A5590" s="84">
        <v>43788.541666666664</v>
      </c>
      <c r="B5590" s="136">
        <v>8704</v>
      </c>
      <c r="C5590" s="136">
        <v>16566</v>
      </c>
      <c r="D5590" s="66">
        <v>369.99999999898137</v>
      </c>
      <c r="E5590" s="66">
        <v>36300</v>
      </c>
      <c r="F5590" s="66">
        <f t="shared" si="174"/>
        <v>61939.999999998981</v>
      </c>
      <c r="K5590" s="66">
        <f t="shared" si="175"/>
        <v>15485</v>
      </c>
    </row>
    <row r="5591" spans="1:11" x14ac:dyDescent="0.25">
      <c r="A5591" s="84">
        <v>43788.583333333336</v>
      </c>
      <c r="B5591" s="136">
        <v>4689</v>
      </c>
      <c r="C5591" s="136">
        <v>14073</v>
      </c>
      <c r="D5591" s="66">
        <v>450.0000000007276</v>
      </c>
      <c r="E5591" s="66">
        <v>9100</v>
      </c>
      <c r="F5591" s="66">
        <f t="shared" si="174"/>
        <v>28312.000000000728</v>
      </c>
      <c r="K5591" s="66">
        <f t="shared" si="175"/>
        <v>7078</v>
      </c>
    </row>
    <row r="5592" spans="1:11" x14ac:dyDescent="0.25">
      <c r="A5592" s="84">
        <v>43788.625</v>
      </c>
      <c r="B5592" s="136">
        <v>1587</v>
      </c>
      <c r="C5592" s="136">
        <v>4449</v>
      </c>
      <c r="D5592" s="66">
        <v>110.00000000058208</v>
      </c>
      <c r="E5592" s="66">
        <v>6000</v>
      </c>
      <c r="F5592" s="66">
        <f t="shared" si="174"/>
        <v>12146.000000000582</v>
      </c>
      <c r="K5592" s="66">
        <f t="shared" si="175"/>
        <v>3037</v>
      </c>
    </row>
    <row r="5593" spans="1:11" x14ac:dyDescent="0.25">
      <c r="A5593" s="84">
        <v>43788.666666666664</v>
      </c>
      <c r="B5593" s="136">
        <v>19</v>
      </c>
      <c r="C5593" s="136">
        <v>240</v>
      </c>
      <c r="D5593" s="66">
        <v>0</v>
      </c>
      <c r="E5593" s="66">
        <v>0</v>
      </c>
      <c r="F5593" s="66">
        <f t="shared" si="174"/>
        <v>259</v>
      </c>
      <c r="K5593" s="66">
        <f t="shared" si="175"/>
        <v>65</v>
      </c>
    </row>
    <row r="5594" spans="1:11" x14ac:dyDescent="0.25">
      <c r="A5594" s="84">
        <v>43788.708333333336</v>
      </c>
      <c r="B5594" s="136">
        <v>0</v>
      </c>
      <c r="C5594" s="136">
        <v>0</v>
      </c>
      <c r="D5594" s="66">
        <v>0</v>
      </c>
      <c r="E5594" s="66">
        <v>0</v>
      </c>
      <c r="F5594" s="66">
        <f t="shared" si="174"/>
        <v>0</v>
      </c>
      <c r="K5594" s="66">
        <f t="shared" si="175"/>
        <v>0</v>
      </c>
    </row>
    <row r="5595" spans="1:11" x14ac:dyDescent="0.25">
      <c r="A5595" s="84">
        <v>43788.75</v>
      </c>
      <c r="B5595" s="136">
        <v>0</v>
      </c>
      <c r="C5595" s="136">
        <v>0</v>
      </c>
      <c r="D5595" s="66">
        <v>0</v>
      </c>
      <c r="E5595" s="66">
        <v>0</v>
      </c>
      <c r="F5595" s="66">
        <f t="shared" si="174"/>
        <v>0</v>
      </c>
      <c r="K5595" s="66">
        <f t="shared" si="175"/>
        <v>0</v>
      </c>
    </row>
    <row r="5596" spans="1:11" x14ac:dyDescent="0.25">
      <c r="A5596" s="84">
        <v>43788.791666666664</v>
      </c>
      <c r="B5596" s="136">
        <v>0</v>
      </c>
      <c r="C5596" s="136">
        <v>0</v>
      </c>
      <c r="D5596" s="66">
        <v>0</v>
      </c>
      <c r="E5596" s="66">
        <v>0</v>
      </c>
      <c r="F5596" s="66">
        <f t="shared" si="174"/>
        <v>0</v>
      </c>
      <c r="K5596" s="66">
        <f t="shared" si="175"/>
        <v>0</v>
      </c>
    </row>
    <row r="5597" spans="1:11" x14ac:dyDescent="0.25">
      <c r="A5597" s="84">
        <v>43788.833333333336</v>
      </c>
      <c r="B5597" s="136">
        <v>0</v>
      </c>
      <c r="C5597" s="136">
        <v>0</v>
      </c>
      <c r="D5597" s="66">
        <v>0</v>
      </c>
      <c r="E5597" s="66">
        <v>0</v>
      </c>
      <c r="F5597" s="66">
        <f t="shared" si="174"/>
        <v>0</v>
      </c>
      <c r="K5597" s="66">
        <f t="shared" si="175"/>
        <v>0</v>
      </c>
    </row>
    <row r="5598" spans="1:11" x14ac:dyDescent="0.25">
      <c r="A5598" s="84">
        <v>43788.875</v>
      </c>
      <c r="B5598" s="136">
        <v>0</v>
      </c>
      <c r="C5598" s="136">
        <v>0</v>
      </c>
      <c r="D5598" s="66">
        <v>0</v>
      </c>
      <c r="E5598" s="66">
        <v>0</v>
      </c>
      <c r="F5598" s="66">
        <f t="shared" si="174"/>
        <v>0</v>
      </c>
      <c r="K5598" s="66">
        <f t="shared" si="175"/>
        <v>0</v>
      </c>
    </row>
    <row r="5599" spans="1:11" x14ac:dyDescent="0.25">
      <c r="A5599" s="84">
        <v>43788.916666666664</v>
      </c>
      <c r="B5599" s="136">
        <v>0</v>
      </c>
      <c r="C5599" s="136">
        <v>0</v>
      </c>
      <c r="D5599" s="66">
        <v>0</v>
      </c>
      <c r="E5599" s="66">
        <v>0</v>
      </c>
      <c r="F5599" s="66">
        <f t="shared" si="174"/>
        <v>0</v>
      </c>
      <c r="K5599" s="66">
        <f t="shared" si="175"/>
        <v>0</v>
      </c>
    </row>
    <row r="5600" spans="1:11" x14ac:dyDescent="0.25">
      <c r="A5600" s="84">
        <v>43788.958333333336</v>
      </c>
      <c r="B5600" s="136">
        <v>0</v>
      </c>
      <c r="C5600" s="136">
        <v>0</v>
      </c>
      <c r="D5600" s="66">
        <v>0</v>
      </c>
      <c r="E5600" s="66">
        <v>0</v>
      </c>
      <c r="F5600" s="66">
        <f t="shared" si="174"/>
        <v>0</v>
      </c>
      <c r="K5600" s="66">
        <f t="shared" si="175"/>
        <v>0</v>
      </c>
    </row>
    <row r="5601" spans="1:11" x14ac:dyDescent="0.25">
      <c r="A5601" s="84">
        <v>43789</v>
      </c>
      <c r="B5601" s="136">
        <v>0</v>
      </c>
      <c r="C5601" s="136">
        <v>0</v>
      </c>
      <c r="D5601" s="66">
        <v>0</v>
      </c>
      <c r="E5601" s="66">
        <v>0</v>
      </c>
      <c r="F5601" s="66">
        <f t="shared" si="174"/>
        <v>0</v>
      </c>
      <c r="K5601" s="66">
        <f t="shared" si="175"/>
        <v>0</v>
      </c>
    </row>
    <row r="5602" spans="1:11" x14ac:dyDescent="0.25">
      <c r="A5602" s="84">
        <v>43789.041666666664</v>
      </c>
      <c r="B5602" s="136">
        <v>0</v>
      </c>
      <c r="C5602" s="136">
        <v>0</v>
      </c>
      <c r="D5602" s="66">
        <v>0</v>
      </c>
      <c r="E5602" s="66">
        <v>0</v>
      </c>
      <c r="F5602" s="66">
        <f t="shared" si="174"/>
        <v>0</v>
      </c>
      <c r="K5602" s="66">
        <f t="shared" si="175"/>
        <v>0</v>
      </c>
    </row>
    <row r="5603" spans="1:11" x14ac:dyDescent="0.25">
      <c r="A5603" s="84">
        <v>43789.083333333336</v>
      </c>
      <c r="B5603" s="136">
        <v>0</v>
      </c>
      <c r="C5603" s="136">
        <v>0</v>
      </c>
      <c r="D5603" s="66">
        <v>0</v>
      </c>
      <c r="E5603" s="66">
        <v>0</v>
      </c>
      <c r="F5603" s="66">
        <f t="shared" si="174"/>
        <v>0</v>
      </c>
      <c r="K5603" s="66">
        <f t="shared" si="175"/>
        <v>0</v>
      </c>
    </row>
    <row r="5604" spans="1:11" x14ac:dyDescent="0.25">
      <c r="A5604" s="84">
        <v>43789.125</v>
      </c>
      <c r="B5604" s="136">
        <v>0</v>
      </c>
      <c r="C5604" s="136">
        <v>0</v>
      </c>
      <c r="D5604" s="66">
        <v>0</v>
      </c>
      <c r="E5604" s="66">
        <v>0</v>
      </c>
      <c r="F5604" s="66">
        <f t="shared" si="174"/>
        <v>0</v>
      </c>
      <c r="K5604" s="66">
        <f t="shared" si="175"/>
        <v>0</v>
      </c>
    </row>
    <row r="5605" spans="1:11" x14ac:dyDescent="0.25">
      <c r="A5605" s="84">
        <v>43789.166666666664</v>
      </c>
      <c r="B5605" s="136">
        <v>0</v>
      </c>
      <c r="C5605" s="136">
        <v>0</v>
      </c>
      <c r="D5605" s="66">
        <v>0</v>
      </c>
      <c r="E5605" s="66">
        <v>0</v>
      </c>
      <c r="F5605" s="66">
        <f t="shared" si="174"/>
        <v>0</v>
      </c>
      <c r="K5605" s="66">
        <f t="shared" si="175"/>
        <v>0</v>
      </c>
    </row>
    <row r="5606" spans="1:11" x14ac:dyDescent="0.25">
      <c r="A5606" s="84">
        <v>43789.208333333336</v>
      </c>
      <c r="B5606" s="136">
        <v>0</v>
      </c>
      <c r="C5606" s="136">
        <v>0</v>
      </c>
      <c r="D5606" s="66">
        <v>0</v>
      </c>
      <c r="E5606" s="66">
        <v>0</v>
      </c>
      <c r="F5606" s="66">
        <f t="shared" si="174"/>
        <v>0</v>
      </c>
      <c r="K5606" s="66">
        <f t="shared" si="175"/>
        <v>0</v>
      </c>
    </row>
    <row r="5607" spans="1:11" x14ac:dyDescent="0.25">
      <c r="A5607" s="84">
        <v>43789.25</v>
      </c>
      <c r="B5607" s="136">
        <v>0</v>
      </c>
      <c r="C5607" s="136">
        <v>0</v>
      </c>
      <c r="D5607" s="66">
        <v>0</v>
      </c>
      <c r="E5607" s="66">
        <v>0</v>
      </c>
      <c r="F5607" s="66">
        <f t="shared" si="174"/>
        <v>0</v>
      </c>
      <c r="K5607" s="66">
        <f t="shared" si="175"/>
        <v>0</v>
      </c>
    </row>
    <row r="5608" spans="1:11" x14ac:dyDescent="0.25">
      <c r="A5608" s="84">
        <v>43789.291666666664</v>
      </c>
      <c r="B5608" s="136">
        <v>1995</v>
      </c>
      <c r="C5608" s="136">
        <v>851</v>
      </c>
      <c r="D5608" s="66">
        <v>29.999999998835847</v>
      </c>
      <c r="E5608" s="66">
        <v>5000</v>
      </c>
      <c r="F5608" s="66">
        <f t="shared" si="174"/>
        <v>7875.9999999988358</v>
      </c>
      <c r="K5608" s="66">
        <f t="shared" si="175"/>
        <v>1969</v>
      </c>
    </row>
    <row r="5609" spans="1:11" x14ac:dyDescent="0.25">
      <c r="A5609" s="84">
        <v>43789.333333333336</v>
      </c>
      <c r="B5609" s="136">
        <v>3212</v>
      </c>
      <c r="C5609" s="136">
        <v>4443</v>
      </c>
      <c r="D5609" s="66">
        <v>139.99999999941792</v>
      </c>
      <c r="E5609" s="66">
        <v>14000</v>
      </c>
      <c r="F5609" s="66">
        <f t="shared" si="174"/>
        <v>21794.999999999418</v>
      </c>
      <c r="K5609" s="66">
        <f t="shared" si="175"/>
        <v>5449</v>
      </c>
    </row>
    <row r="5610" spans="1:11" x14ac:dyDescent="0.25">
      <c r="A5610" s="84">
        <v>43789.375</v>
      </c>
      <c r="B5610" s="136">
        <v>2773</v>
      </c>
      <c r="C5610" s="136">
        <v>7073</v>
      </c>
      <c r="D5610" s="66">
        <v>300.00000000291038</v>
      </c>
      <c r="E5610" s="66">
        <v>11100</v>
      </c>
      <c r="F5610" s="66">
        <f t="shared" si="174"/>
        <v>21246.00000000291</v>
      </c>
      <c r="K5610" s="66">
        <f t="shared" si="175"/>
        <v>5312</v>
      </c>
    </row>
    <row r="5611" spans="1:11" x14ac:dyDescent="0.25">
      <c r="A5611" s="84">
        <v>43789.416666666664</v>
      </c>
      <c r="B5611" s="136">
        <v>2649</v>
      </c>
      <c r="C5611" s="136">
        <v>7866</v>
      </c>
      <c r="D5611" s="66">
        <v>289.99999999723514</v>
      </c>
      <c r="E5611" s="66">
        <v>12000</v>
      </c>
      <c r="F5611" s="66">
        <f t="shared" si="174"/>
        <v>22804.999999997235</v>
      </c>
      <c r="K5611" s="66">
        <f t="shared" si="175"/>
        <v>5701</v>
      </c>
    </row>
    <row r="5612" spans="1:11" x14ac:dyDescent="0.25">
      <c r="A5612" s="84">
        <v>43789.458333333336</v>
      </c>
      <c r="B5612" s="136">
        <v>3025</v>
      </c>
      <c r="C5612" s="136">
        <v>6556</v>
      </c>
      <c r="D5612" s="66">
        <v>290.00000000087311</v>
      </c>
      <c r="E5612" s="66">
        <v>13000</v>
      </c>
      <c r="F5612" s="66">
        <f t="shared" si="174"/>
        <v>22871.000000000873</v>
      </c>
      <c r="K5612" s="66">
        <f t="shared" si="175"/>
        <v>5718</v>
      </c>
    </row>
    <row r="5613" spans="1:11" x14ac:dyDescent="0.25">
      <c r="A5613" s="84">
        <v>43789.5</v>
      </c>
      <c r="B5613" s="136">
        <v>5424</v>
      </c>
      <c r="C5613" s="136">
        <v>6809</v>
      </c>
      <c r="D5613" s="66">
        <v>180.00000000029104</v>
      </c>
      <c r="E5613" s="66">
        <v>15000</v>
      </c>
      <c r="F5613" s="66">
        <f t="shared" si="174"/>
        <v>27413.000000000291</v>
      </c>
      <c r="K5613" s="66">
        <f t="shared" si="175"/>
        <v>6853</v>
      </c>
    </row>
    <row r="5614" spans="1:11" x14ac:dyDescent="0.25">
      <c r="A5614" s="84">
        <v>43789.541666666664</v>
      </c>
      <c r="B5614" s="136">
        <v>4319</v>
      </c>
      <c r="C5614" s="136">
        <v>4478</v>
      </c>
      <c r="D5614" s="66">
        <v>99.999999998544808</v>
      </c>
      <c r="E5614" s="66">
        <v>14900</v>
      </c>
      <c r="F5614" s="66">
        <f t="shared" si="174"/>
        <v>23796.999999998545</v>
      </c>
      <c r="K5614" s="66">
        <f t="shared" si="175"/>
        <v>5949</v>
      </c>
    </row>
    <row r="5615" spans="1:11" x14ac:dyDescent="0.25">
      <c r="A5615" s="84">
        <v>43789.583333333336</v>
      </c>
      <c r="B5615" s="136">
        <v>2430</v>
      </c>
      <c r="C5615" s="136">
        <v>2783</v>
      </c>
      <c r="D5615" s="66">
        <v>50.000000002910383</v>
      </c>
      <c r="E5615" s="66">
        <v>6000</v>
      </c>
      <c r="F5615" s="66">
        <f t="shared" si="174"/>
        <v>11263.00000000291</v>
      </c>
      <c r="K5615" s="66">
        <f t="shared" si="175"/>
        <v>2816</v>
      </c>
    </row>
    <row r="5616" spans="1:11" x14ac:dyDescent="0.25">
      <c r="A5616" s="84">
        <v>43789.625</v>
      </c>
      <c r="B5616" s="136">
        <v>990</v>
      </c>
      <c r="C5616" s="136">
        <v>2088</v>
      </c>
      <c r="D5616" s="66">
        <v>19.999999996798579</v>
      </c>
      <c r="E5616" s="66">
        <v>3000</v>
      </c>
      <c r="F5616" s="66">
        <f t="shared" si="174"/>
        <v>6097.9999999967986</v>
      </c>
      <c r="K5616" s="66">
        <f t="shared" si="175"/>
        <v>1524</v>
      </c>
    </row>
    <row r="5617" spans="1:11" x14ac:dyDescent="0.25">
      <c r="A5617" s="84">
        <v>43789.666666666664</v>
      </c>
      <c r="B5617" s="136">
        <v>0</v>
      </c>
      <c r="C5617" s="136">
        <v>37</v>
      </c>
      <c r="D5617" s="66">
        <v>0</v>
      </c>
      <c r="E5617" s="66">
        <v>0</v>
      </c>
      <c r="F5617" s="66">
        <f t="shared" si="174"/>
        <v>37</v>
      </c>
      <c r="K5617" s="66">
        <f t="shared" si="175"/>
        <v>9</v>
      </c>
    </row>
    <row r="5618" spans="1:11" x14ac:dyDescent="0.25">
      <c r="A5618" s="84">
        <v>43789.708333333336</v>
      </c>
      <c r="B5618" s="136">
        <v>0</v>
      </c>
      <c r="C5618" s="136">
        <v>0</v>
      </c>
      <c r="D5618" s="66">
        <v>0</v>
      </c>
      <c r="E5618" s="66">
        <v>0</v>
      </c>
      <c r="F5618" s="66">
        <f t="shared" si="174"/>
        <v>0</v>
      </c>
      <c r="K5618" s="66">
        <f t="shared" si="175"/>
        <v>0</v>
      </c>
    </row>
    <row r="5619" spans="1:11" x14ac:dyDescent="0.25">
      <c r="A5619" s="84">
        <v>43789.75</v>
      </c>
      <c r="B5619" s="136">
        <v>0</v>
      </c>
      <c r="C5619" s="136">
        <v>0</v>
      </c>
      <c r="D5619" s="66">
        <v>0</v>
      </c>
      <c r="E5619" s="66">
        <v>0</v>
      </c>
      <c r="F5619" s="66">
        <f t="shared" si="174"/>
        <v>0</v>
      </c>
      <c r="K5619" s="66">
        <f t="shared" si="175"/>
        <v>0</v>
      </c>
    </row>
    <row r="5620" spans="1:11" x14ac:dyDescent="0.25">
      <c r="A5620" s="84">
        <v>43789.791666666664</v>
      </c>
      <c r="B5620" s="136">
        <v>0</v>
      </c>
      <c r="C5620" s="136">
        <v>0</v>
      </c>
      <c r="D5620" s="66">
        <v>0</v>
      </c>
      <c r="E5620" s="66">
        <v>0</v>
      </c>
      <c r="F5620" s="66">
        <f t="shared" si="174"/>
        <v>0</v>
      </c>
      <c r="K5620" s="66">
        <f t="shared" si="175"/>
        <v>0</v>
      </c>
    </row>
    <row r="5621" spans="1:11" x14ac:dyDescent="0.25">
      <c r="A5621" s="84">
        <v>43789.833333333336</v>
      </c>
      <c r="B5621" s="136">
        <v>0</v>
      </c>
      <c r="C5621" s="136">
        <v>0</v>
      </c>
      <c r="D5621" s="66">
        <v>0</v>
      </c>
      <c r="E5621" s="66">
        <v>0</v>
      </c>
      <c r="F5621" s="66">
        <f t="shared" si="174"/>
        <v>0</v>
      </c>
      <c r="K5621" s="66">
        <f t="shared" si="175"/>
        <v>0</v>
      </c>
    </row>
    <row r="5622" spans="1:11" x14ac:dyDescent="0.25">
      <c r="A5622" s="84">
        <v>43789.875</v>
      </c>
      <c r="B5622" s="136">
        <v>0</v>
      </c>
      <c r="C5622" s="136">
        <v>0</v>
      </c>
      <c r="D5622" s="66">
        <v>0</v>
      </c>
      <c r="E5622" s="66">
        <v>0</v>
      </c>
      <c r="F5622" s="66">
        <f t="shared" si="174"/>
        <v>0</v>
      </c>
      <c r="K5622" s="66">
        <f t="shared" si="175"/>
        <v>0</v>
      </c>
    </row>
    <row r="5623" spans="1:11" x14ac:dyDescent="0.25">
      <c r="A5623" s="84">
        <v>43789.916666666664</v>
      </c>
      <c r="B5623" s="136">
        <v>0</v>
      </c>
      <c r="C5623" s="136">
        <v>0</v>
      </c>
      <c r="D5623" s="66">
        <v>0</v>
      </c>
      <c r="E5623" s="66">
        <v>0</v>
      </c>
      <c r="F5623" s="66">
        <f t="shared" si="174"/>
        <v>0</v>
      </c>
      <c r="K5623" s="66">
        <f t="shared" si="175"/>
        <v>0</v>
      </c>
    </row>
    <row r="5624" spans="1:11" x14ac:dyDescent="0.25">
      <c r="A5624" s="84">
        <v>43789.958333333336</v>
      </c>
      <c r="B5624" s="136">
        <v>0</v>
      </c>
      <c r="C5624" s="136">
        <v>0</v>
      </c>
      <c r="D5624" s="66">
        <v>0</v>
      </c>
      <c r="E5624" s="66">
        <v>0</v>
      </c>
      <c r="F5624" s="66">
        <f t="shared" si="174"/>
        <v>0</v>
      </c>
      <c r="K5624" s="66">
        <f t="shared" si="175"/>
        <v>0</v>
      </c>
    </row>
    <row r="5625" spans="1:11" x14ac:dyDescent="0.25">
      <c r="A5625" s="84">
        <v>43790</v>
      </c>
      <c r="B5625" s="136">
        <v>0</v>
      </c>
      <c r="C5625" s="136">
        <v>0</v>
      </c>
      <c r="D5625" s="66">
        <v>0</v>
      </c>
      <c r="E5625" s="66">
        <v>0</v>
      </c>
      <c r="F5625" s="66">
        <f t="shared" si="174"/>
        <v>0</v>
      </c>
      <c r="K5625" s="66">
        <f t="shared" si="175"/>
        <v>0</v>
      </c>
    </row>
    <row r="5626" spans="1:11" x14ac:dyDescent="0.25">
      <c r="A5626" s="84">
        <v>43790.041666666664</v>
      </c>
      <c r="B5626" s="136">
        <v>0</v>
      </c>
      <c r="C5626" s="136">
        <v>0</v>
      </c>
      <c r="D5626" s="66">
        <v>0</v>
      </c>
      <c r="E5626" s="66">
        <v>0</v>
      </c>
      <c r="F5626" s="66">
        <f t="shared" si="174"/>
        <v>0</v>
      </c>
      <c r="K5626" s="66">
        <f t="shared" si="175"/>
        <v>0</v>
      </c>
    </row>
    <row r="5627" spans="1:11" x14ac:dyDescent="0.25">
      <c r="A5627" s="84">
        <v>43790.083333333336</v>
      </c>
      <c r="B5627" s="136">
        <v>0</v>
      </c>
      <c r="C5627" s="136">
        <v>0</v>
      </c>
      <c r="D5627" s="66">
        <v>0</v>
      </c>
      <c r="E5627" s="66">
        <v>0</v>
      </c>
      <c r="F5627" s="66">
        <f t="shared" si="174"/>
        <v>0</v>
      </c>
      <c r="K5627" s="66">
        <f t="shared" si="175"/>
        <v>0</v>
      </c>
    </row>
    <row r="5628" spans="1:11" x14ac:dyDescent="0.25">
      <c r="A5628" s="84">
        <v>43790.125</v>
      </c>
      <c r="B5628" s="136">
        <v>0</v>
      </c>
      <c r="C5628" s="136">
        <v>0</v>
      </c>
      <c r="D5628" s="66">
        <v>0</v>
      </c>
      <c r="E5628" s="66">
        <v>0</v>
      </c>
      <c r="F5628" s="66">
        <f t="shared" si="174"/>
        <v>0</v>
      </c>
      <c r="K5628" s="66">
        <f t="shared" si="175"/>
        <v>0</v>
      </c>
    </row>
    <row r="5629" spans="1:11" x14ac:dyDescent="0.25">
      <c r="A5629" s="84">
        <v>43790.166666666664</v>
      </c>
      <c r="B5629" s="136">
        <v>0</v>
      </c>
      <c r="C5629" s="136">
        <v>0</v>
      </c>
      <c r="D5629" s="66">
        <v>0</v>
      </c>
      <c r="E5629" s="66">
        <v>0</v>
      </c>
      <c r="F5629" s="66">
        <f t="shared" si="174"/>
        <v>0</v>
      </c>
      <c r="K5629" s="66">
        <f t="shared" si="175"/>
        <v>0</v>
      </c>
    </row>
    <row r="5630" spans="1:11" x14ac:dyDescent="0.25">
      <c r="A5630" s="84">
        <v>43790.208333333336</v>
      </c>
      <c r="B5630" s="136">
        <v>0</v>
      </c>
      <c r="C5630" s="136">
        <v>0</v>
      </c>
      <c r="D5630" s="66">
        <v>0</v>
      </c>
      <c r="E5630" s="66">
        <v>0</v>
      </c>
      <c r="F5630" s="66">
        <f t="shared" si="174"/>
        <v>0</v>
      </c>
      <c r="K5630" s="66">
        <f t="shared" si="175"/>
        <v>0</v>
      </c>
    </row>
    <row r="5631" spans="1:11" x14ac:dyDescent="0.25">
      <c r="A5631" s="84">
        <v>43790.25</v>
      </c>
      <c r="B5631" s="136">
        <v>0</v>
      </c>
      <c r="C5631" s="136">
        <v>5</v>
      </c>
      <c r="D5631" s="66">
        <v>0</v>
      </c>
      <c r="E5631" s="66">
        <v>0</v>
      </c>
      <c r="F5631" s="66">
        <f t="shared" si="174"/>
        <v>5</v>
      </c>
      <c r="K5631" s="66">
        <f t="shared" si="175"/>
        <v>1</v>
      </c>
    </row>
    <row r="5632" spans="1:11" x14ac:dyDescent="0.25">
      <c r="A5632" s="84">
        <v>43790.291666666664</v>
      </c>
      <c r="B5632" s="136">
        <v>4539</v>
      </c>
      <c r="C5632" s="136">
        <v>2237</v>
      </c>
      <c r="D5632" s="66">
        <v>20.000000000436557</v>
      </c>
      <c r="E5632" s="66">
        <v>6000</v>
      </c>
      <c r="F5632" s="66">
        <f t="shared" si="174"/>
        <v>12796.000000000437</v>
      </c>
      <c r="K5632" s="66">
        <f t="shared" si="175"/>
        <v>3199</v>
      </c>
    </row>
    <row r="5633" spans="1:11" x14ac:dyDescent="0.25">
      <c r="A5633" s="84">
        <v>43790.333333333336</v>
      </c>
      <c r="B5633" s="136">
        <v>17866</v>
      </c>
      <c r="C5633" s="136">
        <v>12165</v>
      </c>
      <c r="D5633" s="66">
        <v>80.00000000174623</v>
      </c>
      <c r="E5633" s="66">
        <v>43500</v>
      </c>
      <c r="F5633" s="66">
        <f t="shared" si="174"/>
        <v>73611.000000001746</v>
      </c>
      <c r="K5633" s="66">
        <f t="shared" si="175"/>
        <v>18403</v>
      </c>
    </row>
    <row r="5634" spans="1:11" x14ac:dyDescent="0.25">
      <c r="A5634" s="84">
        <v>43790.375</v>
      </c>
      <c r="B5634" s="136">
        <v>33128</v>
      </c>
      <c r="C5634" s="136">
        <v>56589</v>
      </c>
      <c r="D5634" s="66">
        <v>369.99999999898137</v>
      </c>
      <c r="E5634" s="66">
        <v>99800</v>
      </c>
      <c r="F5634" s="66">
        <f t="shared" si="174"/>
        <v>189886.99999999898</v>
      </c>
      <c r="K5634" s="66">
        <f t="shared" si="175"/>
        <v>47472</v>
      </c>
    </row>
    <row r="5635" spans="1:11" x14ac:dyDescent="0.25">
      <c r="A5635" s="84">
        <v>43790.416666666664</v>
      </c>
      <c r="B5635" s="136">
        <v>45103</v>
      </c>
      <c r="C5635" s="136">
        <v>57605</v>
      </c>
      <c r="D5635" s="66">
        <v>860.00000000058208</v>
      </c>
      <c r="E5635" s="66">
        <v>125500</v>
      </c>
      <c r="F5635" s="66">
        <f t="shared" si="174"/>
        <v>229068.00000000058</v>
      </c>
      <c r="K5635" s="66">
        <f t="shared" si="175"/>
        <v>57267</v>
      </c>
    </row>
    <row r="5636" spans="1:11" x14ac:dyDescent="0.25">
      <c r="A5636" s="84">
        <v>43790.458333333336</v>
      </c>
      <c r="B5636" s="136">
        <v>51948</v>
      </c>
      <c r="C5636" s="136">
        <v>38794</v>
      </c>
      <c r="D5636" s="66">
        <v>1520.0000000004366</v>
      </c>
      <c r="E5636" s="66">
        <v>131400</v>
      </c>
      <c r="F5636" s="66">
        <f t="shared" si="174"/>
        <v>223662.00000000044</v>
      </c>
      <c r="K5636" s="66">
        <f t="shared" si="175"/>
        <v>55916</v>
      </c>
    </row>
    <row r="5637" spans="1:11" x14ac:dyDescent="0.25">
      <c r="A5637" s="84">
        <v>43790.5</v>
      </c>
      <c r="B5637" s="136">
        <v>53554</v>
      </c>
      <c r="C5637" s="136">
        <v>81056</v>
      </c>
      <c r="D5637" s="66">
        <v>2500</v>
      </c>
      <c r="E5637" s="66">
        <v>121200</v>
      </c>
      <c r="F5637" s="66">
        <f t="shared" si="174"/>
        <v>258310</v>
      </c>
      <c r="K5637" s="66">
        <f t="shared" si="175"/>
        <v>64578</v>
      </c>
    </row>
    <row r="5638" spans="1:11" x14ac:dyDescent="0.25">
      <c r="A5638" s="84">
        <v>43790.541666666664</v>
      </c>
      <c r="B5638" s="136">
        <v>38192</v>
      </c>
      <c r="C5638" s="136">
        <v>80219</v>
      </c>
      <c r="D5638" s="66">
        <v>3200.0000000007276</v>
      </c>
      <c r="E5638" s="66">
        <v>91500</v>
      </c>
      <c r="F5638" s="66">
        <f t="shared" si="174"/>
        <v>213111.00000000073</v>
      </c>
      <c r="K5638" s="66">
        <f t="shared" si="175"/>
        <v>53278</v>
      </c>
    </row>
    <row r="5639" spans="1:11" x14ac:dyDescent="0.25">
      <c r="A5639" s="84">
        <v>43790.583333333336</v>
      </c>
      <c r="B5639" s="136">
        <v>13281</v>
      </c>
      <c r="C5639" s="136">
        <v>49095</v>
      </c>
      <c r="D5639" s="66">
        <v>2930.000000000291</v>
      </c>
      <c r="E5639" s="66">
        <v>51600</v>
      </c>
      <c r="F5639" s="66">
        <f t="shared" si="174"/>
        <v>116906.00000000029</v>
      </c>
      <c r="K5639" s="66">
        <f t="shared" si="175"/>
        <v>29227</v>
      </c>
    </row>
    <row r="5640" spans="1:11" x14ac:dyDescent="0.25">
      <c r="A5640" s="84">
        <v>43790.625</v>
      </c>
      <c r="B5640" s="136">
        <v>2971</v>
      </c>
      <c r="C5640" s="136">
        <v>10067</v>
      </c>
      <c r="D5640" s="66">
        <v>969.99999999752617</v>
      </c>
      <c r="E5640" s="66">
        <v>11500</v>
      </c>
      <c r="F5640" s="66">
        <f t="shared" ref="F5640:F5703" si="176">SUM(B5640:E5640)</f>
        <v>25507.999999997526</v>
      </c>
      <c r="K5640" s="66">
        <f t="shared" ref="K5640:K5703" si="177">ROUND(AVERAGE(B5640:E5640),0)</f>
        <v>6377</v>
      </c>
    </row>
    <row r="5641" spans="1:11" x14ac:dyDescent="0.25">
      <c r="A5641" s="84">
        <v>43790.666666666664</v>
      </c>
      <c r="B5641" s="136">
        <v>0</v>
      </c>
      <c r="C5641" s="136">
        <v>482</v>
      </c>
      <c r="D5641" s="66">
        <v>20.000000000436557</v>
      </c>
      <c r="E5641" s="66">
        <v>0</v>
      </c>
      <c r="F5641" s="66">
        <f t="shared" si="176"/>
        <v>502.00000000043656</v>
      </c>
      <c r="K5641" s="66">
        <f t="shared" si="177"/>
        <v>126</v>
      </c>
    </row>
    <row r="5642" spans="1:11" x14ac:dyDescent="0.25">
      <c r="A5642" s="84">
        <v>43790.708333333336</v>
      </c>
      <c r="B5642" s="136">
        <v>0</v>
      </c>
      <c r="C5642" s="136">
        <v>0</v>
      </c>
      <c r="D5642" s="66">
        <v>0</v>
      </c>
      <c r="E5642" s="66">
        <v>0</v>
      </c>
      <c r="F5642" s="66">
        <f t="shared" si="176"/>
        <v>0</v>
      </c>
      <c r="K5642" s="66">
        <f t="shared" si="177"/>
        <v>0</v>
      </c>
    </row>
    <row r="5643" spans="1:11" x14ac:dyDescent="0.25">
      <c r="A5643" s="84">
        <v>43790.75</v>
      </c>
      <c r="B5643" s="136">
        <v>0</v>
      </c>
      <c r="C5643" s="136">
        <v>0</v>
      </c>
      <c r="D5643" s="66">
        <v>0</v>
      </c>
      <c r="E5643" s="66">
        <v>0</v>
      </c>
      <c r="F5643" s="66">
        <f t="shared" si="176"/>
        <v>0</v>
      </c>
      <c r="K5643" s="66">
        <f t="shared" si="177"/>
        <v>0</v>
      </c>
    </row>
    <row r="5644" spans="1:11" x14ac:dyDescent="0.25">
      <c r="A5644" s="84">
        <v>43790.791666666664</v>
      </c>
      <c r="B5644" s="136">
        <v>0</v>
      </c>
      <c r="C5644" s="136">
        <v>0</v>
      </c>
      <c r="D5644" s="66">
        <v>0</v>
      </c>
      <c r="E5644" s="66">
        <v>0</v>
      </c>
      <c r="F5644" s="66">
        <f t="shared" si="176"/>
        <v>0</v>
      </c>
      <c r="K5644" s="66">
        <f t="shared" si="177"/>
        <v>0</v>
      </c>
    </row>
    <row r="5645" spans="1:11" x14ac:dyDescent="0.25">
      <c r="A5645" s="84">
        <v>43790.833333333336</v>
      </c>
      <c r="B5645" s="136">
        <v>0</v>
      </c>
      <c r="C5645" s="136">
        <v>0</v>
      </c>
      <c r="D5645" s="66">
        <v>0</v>
      </c>
      <c r="E5645" s="66">
        <v>0</v>
      </c>
      <c r="F5645" s="66">
        <f t="shared" si="176"/>
        <v>0</v>
      </c>
      <c r="K5645" s="66">
        <f t="shared" si="177"/>
        <v>0</v>
      </c>
    </row>
    <row r="5646" spans="1:11" x14ac:dyDescent="0.25">
      <c r="A5646" s="84">
        <v>43790.875</v>
      </c>
      <c r="B5646" s="136">
        <v>0</v>
      </c>
      <c r="C5646" s="136">
        <v>0</v>
      </c>
      <c r="D5646" s="66">
        <v>0</v>
      </c>
      <c r="E5646" s="66">
        <v>0</v>
      </c>
      <c r="F5646" s="66">
        <f t="shared" si="176"/>
        <v>0</v>
      </c>
      <c r="K5646" s="66">
        <f t="shared" si="177"/>
        <v>0</v>
      </c>
    </row>
    <row r="5647" spans="1:11" x14ac:dyDescent="0.25">
      <c r="A5647" s="84">
        <v>43790.916666666664</v>
      </c>
      <c r="B5647" s="136">
        <v>0</v>
      </c>
      <c r="C5647" s="136">
        <v>0</v>
      </c>
      <c r="D5647" s="66">
        <v>0</v>
      </c>
      <c r="E5647" s="66">
        <v>0</v>
      </c>
      <c r="F5647" s="66">
        <f t="shared" si="176"/>
        <v>0</v>
      </c>
      <c r="K5647" s="66">
        <f t="shared" si="177"/>
        <v>0</v>
      </c>
    </row>
    <row r="5648" spans="1:11" x14ac:dyDescent="0.25">
      <c r="A5648" s="84">
        <v>43790.958333333336</v>
      </c>
      <c r="B5648" s="136">
        <v>0</v>
      </c>
      <c r="C5648" s="136">
        <v>0</v>
      </c>
      <c r="D5648" s="66">
        <v>0</v>
      </c>
      <c r="E5648" s="66">
        <v>0</v>
      </c>
      <c r="F5648" s="66">
        <f t="shared" si="176"/>
        <v>0</v>
      </c>
      <c r="K5648" s="66">
        <f t="shared" si="177"/>
        <v>0</v>
      </c>
    </row>
    <row r="5649" spans="1:11" x14ac:dyDescent="0.25">
      <c r="A5649" s="84">
        <v>43791</v>
      </c>
      <c r="B5649" s="136">
        <v>0</v>
      </c>
      <c r="C5649" s="136">
        <v>0</v>
      </c>
      <c r="D5649" s="66">
        <v>0</v>
      </c>
      <c r="E5649" s="66">
        <v>0</v>
      </c>
      <c r="F5649" s="66">
        <f t="shared" si="176"/>
        <v>0</v>
      </c>
      <c r="K5649" s="66">
        <f t="shared" si="177"/>
        <v>0</v>
      </c>
    </row>
    <row r="5650" spans="1:11" x14ac:dyDescent="0.25">
      <c r="A5650" s="84">
        <v>43791.041666666664</v>
      </c>
      <c r="B5650" s="136">
        <v>0</v>
      </c>
      <c r="C5650" s="136">
        <v>0</v>
      </c>
      <c r="D5650" s="66">
        <v>0</v>
      </c>
      <c r="E5650" s="66">
        <v>0</v>
      </c>
      <c r="F5650" s="66">
        <f t="shared" si="176"/>
        <v>0</v>
      </c>
      <c r="K5650" s="66">
        <f t="shared" si="177"/>
        <v>0</v>
      </c>
    </row>
    <row r="5651" spans="1:11" x14ac:dyDescent="0.25">
      <c r="A5651" s="84">
        <v>43791.083333333336</v>
      </c>
      <c r="B5651" s="136">
        <v>0</v>
      </c>
      <c r="C5651" s="136">
        <v>0</v>
      </c>
      <c r="D5651" s="66">
        <v>0</v>
      </c>
      <c r="E5651" s="66">
        <v>0</v>
      </c>
      <c r="F5651" s="66">
        <f t="shared" si="176"/>
        <v>0</v>
      </c>
      <c r="K5651" s="66">
        <f t="shared" si="177"/>
        <v>0</v>
      </c>
    </row>
    <row r="5652" spans="1:11" x14ac:dyDescent="0.25">
      <c r="A5652" s="84">
        <v>43791.125</v>
      </c>
      <c r="B5652" s="136">
        <v>0</v>
      </c>
      <c r="C5652" s="136">
        <v>0</v>
      </c>
      <c r="D5652" s="66">
        <v>0</v>
      </c>
      <c r="E5652" s="66">
        <v>0</v>
      </c>
      <c r="F5652" s="66">
        <f t="shared" si="176"/>
        <v>0</v>
      </c>
      <c r="K5652" s="66">
        <f t="shared" si="177"/>
        <v>0</v>
      </c>
    </row>
    <row r="5653" spans="1:11" x14ac:dyDescent="0.25">
      <c r="A5653" s="84">
        <v>43791.166666666664</v>
      </c>
      <c r="B5653" s="136">
        <v>0</v>
      </c>
      <c r="C5653" s="136">
        <v>0</v>
      </c>
      <c r="D5653" s="66">
        <v>0</v>
      </c>
      <c r="E5653" s="66">
        <v>0</v>
      </c>
      <c r="F5653" s="66">
        <f t="shared" si="176"/>
        <v>0</v>
      </c>
      <c r="K5653" s="66">
        <f t="shared" si="177"/>
        <v>0</v>
      </c>
    </row>
    <row r="5654" spans="1:11" x14ac:dyDescent="0.25">
      <c r="A5654" s="84">
        <v>43791.208333333336</v>
      </c>
      <c r="B5654" s="136">
        <v>0</v>
      </c>
      <c r="C5654" s="136">
        <v>0</v>
      </c>
      <c r="D5654" s="66">
        <v>0</v>
      </c>
      <c r="E5654" s="66">
        <v>0</v>
      </c>
      <c r="F5654" s="66">
        <f t="shared" si="176"/>
        <v>0</v>
      </c>
      <c r="K5654" s="66">
        <f t="shared" si="177"/>
        <v>0</v>
      </c>
    </row>
    <row r="5655" spans="1:11" x14ac:dyDescent="0.25">
      <c r="A5655" s="84">
        <v>43791.25</v>
      </c>
      <c r="B5655" s="136">
        <v>0</v>
      </c>
      <c r="C5655" s="136">
        <v>0</v>
      </c>
      <c r="D5655" s="66">
        <v>0</v>
      </c>
      <c r="E5655" s="66">
        <v>0</v>
      </c>
      <c r="F5655" s="66">
        <f t="shared" si="176"/>
        <v>0</v>
      </c>
      <c r="K5655" s="66">
        <f t="shared" si="177"/>
        <v>0</v>
      </c>
    </row>
    <row r="5656" spans="1:11" x14ac:dyDescent="0.25">
      <c r="A5656" s="84">
        <v>43791.291666666664</v>
      </c>
      <c r="B5656" s="136">
        <v>555</v>
      </c>
      <c r="C5656" s="136">
        <v>856</v>
      </c>
      <c r="D5656" s="66">
        <v>20.000000000436557</v>
      </c>
      <c r="E5656" s="66">
        <v>3000</v>
      </c>
      <c r="F5656" s="66">
        <f t="shared" si="176"/>
        <v>4431.0000000004366</v>
      </c>
      <c r="K5656" s="66">
        <f t="shared" si="177"/>
        <v>1108</v>
      </c>
    </row>
    <row r="5657" spans="1:11" x14ac:dyDescent="0.25">
      <c r="A5657" s="84">
        <v>43791.333333333336</v>
      </c>
      <c r="B5657" s="136">
        <v>2100</v>
      </c>
      <c r="C5657" s="136">
        <v>2771</v>
      </c>
      <c r="D5657" s="66">
        <v>139.99999999941792</v>
      </c>
      <c r="E5657" s="66">
        <v>10600</v>
      </c>
      <c r="F5657" s="66">
        <f t="shared" si="176"/>
        <v>15610.999999999418</v>
      </c>
      <c r="K5657" s="66">
        <f t="shared" si="177"/>
        <v>3903</v>
      </c>
    </row>
    <row r="5658" spans="1:11" x14ac:dyDescent="0.25">
      <c r="A5658" s="84">
        <v>43791.375</v>
      </c>
      <c r="B5658" s="136">
        <v>3553</v>
      </c>
      <c r="C5658" s="136">
        <v>8747</v>
      </c>
      <c r="D5658" s="66">
        <v>479.99999999956344</v>
      </c>
      <c r="E5658" s="66">
        <v>15400</v>
      </c>
      <c r="F5658" s="66">
        <f t="shared" si="176"/>
        <v>28179.999999999563</v>
      </c>
      <c r="K5658" s="66">
        <f t="shared" si="177"/>
        <v>7045</v>
      </c>
    </row>
    <row r="5659" spans="1:11" x14ac:dyDescent="0.25">
      <c r="A5659" s="84">
        <v>43791.416666666664</v>
      </c>
      <c r="B5659" s="136">
        <v>3276</v>
      </c>
      <c r="C5659" s="136">
        <v>1801</v>
      </c>
      <c r="D5659" s="66">
        <v>69.999999999708962</v>
      </c>
      <c r="E5659" s="66">
        <v>15000</v>
      </c>
      <c r="F5659" s="66">
        <f t="shared" si="176"/>
        <v>20146.999999999709</v>
      </c>
      <c r="K5659" s="66">
        <f t="shared" si="177"/>
        <v>5037</v>
      </c>
    </row>
    <row r="5660" spans="1:11" x14ac:dyDescent="0.25">
      <c r="A5660" s="84">
        <v>43791.458333333336</v>
      </c>
      <c r="B5660" s="136">
        <v>2234</v>
      </c>
      <c r="C5660" s="136">
        <v>1726</v>
      </c>
      <c r="D5660" s="66">
        <v>90.000000000145519</v>
      </c>
      <c r="E5660" s="66">
        <v>10000</v>
      </c>
      <c r="F5660" s="66">
        <f t="shared" si="176"/>
        <v>14050.000000000146</v>
      </c>
      <c r="K5660" s="66">
        <f t="shared" si="177"/>
        <v>3513</v>
      </c>
    </row>
    <row r="5661" spans="1:11" x14ac:dyDescent="0.25">
      <c r="A5661" s="84">
        <v>43791.5</v>
      </c>
      <c r="B5661" s="136">
        <v>941</v>
      </c>
      <c r="C5661" s="136">
        <v>3897</v>
      </c>
      <c r="D5661" s="66">
        <v>150.00000000145519</v>
      </c>
      <c r="E5661" s="66">
        <v>5000</v>
      </c>
      <c r="F5661" s="66">
        <f t="shared" si="176"/>
        <v>9988.0000000014552</v>
      </c>
      <c r="K5661" s="66">
        <f t="shared" si="177"/>
        <v>2497</v>
      </c>
    </row>
    <row r="5662" spans="1:11" x14ac:dyDescent="0.25">
      <c r="A5662" s="84">
        <v>43791.541666666664</v>
      </c>
      <c r="B5662" s="136">
        <v>1024</v>
      </c>
      <c r="C5662" s="136">
        <v>4669</v>
      </c>
      <c r="D5662" s="66">
        <v>200.0000000007276</v>
      </c>
      <c r="E5662" s="66">
        <v>4000</v>
      </c>
      <c r="F5662" s="66">
        <f t="shared" si="176"/>
        <v>9893.0000000007276</v>
      </c>
      <c r="K5662" s="66">
        <f t="shared" si="177"/>
        <v>2473</v>
      </c>
    </row>
    <row r="5663" spans="1:11" x14ac:dyDescent="0.25">
      <c r="A5663" s="84">
        <v>43791.583333333336</v>
      </c>
      <c r="B5663" s="136">
        <v>794</v>
      </c>
      <c r="C5663" s="136">
        <v>2779</v>
      </c>
      <c r="D5663" s="66">
        <v>99.999999998544808</v>
      </c>
      <c r="E5663" s="66">
        <v>3000</v>
      </c>
      <c r="F5663" s="66">
        <f t="shared" si="176"/>
        <v>6672.9999999985448</v>
      </c>
      <c r="K5663" s="66">
        <f t="shared" si="177"/>
        <v>1668</v>
      </c>
    </row>
    <row r="5664" spans="1:11" x14ac:dyDescent="0.25">
      <c r="A5664" s="84">
        <v>43791.625</v>
      </c>
      <c r="B5664" s="136">
        <v>0</v>
      </c>
      <c r="C5664" s="136">
        <v>5260</v>
      </c>
      <c r="D5664" s="66">
        <v>220.00000000116415</v>
      </c>
      <c r="E5664" s="66">
        <v>3000</v>
      </c>
      <c r="F5664" s="66">
        <f t="shared" si="176"/>
        <v>8480.0000000011642</v>
      </c>
      <c r="K5664" s="66">
        <f t="shared" si="177"/>
        <v>2120</v>
      </c>
    </row>
    <row r="5665" spans="1:11" x14ac:dyDescent="0.25">
      <c r="A5665" s="84">
        <v>43791.666666666664</v>
      </c>
      <c r="B5665" s="136">
        <v>0</v>
      </c>
      <c r="C5665" s="136">
        <v>545</v>
      </c>
      <c r="D5665" s="66">
        <v>9.9999999983992893</v>
      </c>
      <c r="E5665" s="66">
        <v>0</v>
      </c>
      <c r="F5665" s="66">
        <f t="shared" si="176"/>
        <v>554.99999999839929</v>
      </c>
      <c r="K5665" s="66">
        <f t="shared" si="177"/>
        <v>139</v>
      </c>
    </row>
    <row r="5666" spans="1:11" x14ac:dyDescent="0.25">
      <c r="A5666" s="84">
        <v>43791.708333333336</v>
      </c>
      <c r="B5666" s="136">
        <v>0</v>
      </c>
      <c r="C5666" s="136">
        <v>0</v>
      </c>
      <c r="D5666" s="66">
        <v>0</v>
      </c>
      <c r="E5666" s="66">
        <v>0</v>
      </c>
      <c r="F5666" s="66">
        <f t="shared" si="176"/>
        <v>0</v>
      </c>
      <c r="K5666" s="66">
        <f t="shared" si="177"/>
        <v>0</v>
      </c>
    </row>
    <row r="5667" spans="1:11" x14ac:dyDescent="0.25">
      <c r="A5667" s="84">
        <v>43791.75</v>
      </c>
      <c r="B5667" s="136">
        <v>0</v>
      </c>
      <c r="C5667" s="136">
        <v>0</v>
      </c>
      <c r="D5667" s="66">
        <v>0</v>
      </c>
      <c r="E5667" s="66">
        <v>0</v>
      </c>
      <c r="F5667" s="66">
        <f t="shared" si="176"/>
        <v>0</v>
      </c>
      <c r="K5667" s="66">
        <f t="shared" si="177"/>
        <v>0</v>
      </c>
    </row>
    <row r="5668" spans="1:11" x14ac:dyDescent="0.25">
      <c r="A5668" s="84">
        <v>43791.791666666664</v>
      </c>
      <c r="B5668" s="136">
        <v>0</v>
      </c>
      <c r="C5668" s="136">
        <v>0</v>
      </c>
      <c r="D5668" s="66">
        <v>0</v>
      </c>
      <c r="E5668" s="66">
        <v>0</v>
      </c>
      <c r="F5668" s="66">
        <f t="shared" si="176"/>
        <v>0</v>
      </c>
      <c r="K5668" s="66">
        <f t="shared" si="177"/>
        <v>0</v>
      </c>
    </row>
    <row r="5669" spans="1:11" x14ac:dyDescent="0.25">
      <c r="A5669" s="84">
        <v>43791.833333333336</v>
      </c>
      <c r="B5669" s="136">
        <v>0</v>
      </c>
      <c r="C5669" s="136">
        <v>0</v>
      </c>
      <c r="D5669" s="66">
        <v>0</v>
      </c>
      <c r="E5669" s="66">
        <v>0</v>
      </c>
      <c r="F5669" s="66">
        <f t="shared" si="176"/>
        <v>0</v>
      </c>
      <c r="K5669" s="66">
        <f t="shared" si="177"/>
        <v>0</v>
      </c>
    </row>
    <row r="5670" spans="1:11" x14ac:dyDescent="0.25">
      <c r="A5670" s="84">
        <v>43791.875</v>
      </c>
      <c r="B5670" s="136">
        <v>0</v>
      </c>
      <c r="C5670" s="136">
        <v>0</v>
      </c>
      <c r="D5670" s="66">
        <v>0</v>
      </c>
      <c r="E5670" s="66">
        <v>0</v>
      </c>
      <c r="F5670" s="66">
        <f t="shared" si="176"/>
        <v>0</v>
      </c>
      <c r="K5670" s="66">
        <f t="shared" si="177"/>
        <v>0</v>
      </c>
    </row>
    <row r="5671" spans="1:11" x14ac:dyDescent="0.25">
      <c r="A5671" s="84">
        <v>43791.916666666664</v>
      </c>
      <c r="B5671" s="136">
        <v>0</v>
      </c>
      <c r="C5671" s="136">
        <v>0</v>
      </c>
      <c r="D5671" s="66">
        <v>0</v>
      </c>
      <c r="E5671" s="66">
        <v>0</v>
      </c>
      <c r="F5671" s="66">
        <f t="shared" si="176"/>
        <v>0</v>
      </c>
      <c r="K5671" s="66">
        <f t="shared" si="177"/>
        <v>0</v>
      </c>
    </row>
    <row r="5672" spans="1:11" x14ac:dyDescent="0.25">
      <c r="A5672" s="84">
        <v>43791.958333333336</v>
      </c>
      <c r="B5672" s="136">
        <v>0</v>
      </c>
      <c r="C5672" s="136">
        <v>0</v>
      </c>
      <c r="D5672" s="66">
        <v>0</v>
      </c>
      <c r="E5672" s="66">
        <v>0</v>
      </c>
      <c r="F5672" s="66">
        <f t="shared" si="176"/>
        <v>0</v>
      </c>
      <c r="K5672" s="66">
        <f t="shared" si="177"/>
        <v>0</v>
      </c>
    </row>
    <row r="5673" spans="1:11" x14ac:dyDescent="0.25">
      <c r="A5673" s="84">
        <v>43792</v>
      </c>
      <c r="B5673" s="136">
        <v>0</v>
      </c>
      <c r="C5673" s="136">
        <v>0</v>
      </c>
      <c r="D5673" s="66">
        <v>0</v>
      </c>
      <c r="E5673" s="66">
        <v>0</v>
      </c>
      <c r="F5673" s="66">
        <f t="shared" si="176"/>
        <v>0</v>
      </c>
      <c r="K5673" s="66">
        <f t="shared" si="177"/>
        <v>0</v>
      </c>
    </row>
    <row r="5674" spans="1:11" x14ac:dyDescent="0.25">
      <c r="A5674" s="84">
        <v>43792.041666666664</v>
      </c>
      <c r="B5674" s="136">
        <v>0</v>
      </c>
      <c r="C5674" s="136">
        <v>0</v>
      </c>
      <c r="D5674" s="66">
        <v>0</v>
      </c>
      <c r="E5674" s="66">
        <v>0</v>
      </c>
      <c r="F5674" s="66">
        <f t="shared" si="176"/>
        <v>0</v>
      </c>
      <c r="K5674" s="66">
        <f t="shared" si="177"/>
        <v>0</v>
      </c>
    </row>
    <row r="5675" spans="1:11" x14ac:dyDescent="0.25">
      <c r="A5675" s="84">
        <v>43792.083333333336</v>
      </c>
      <c r="B5675" s="136">
        <v>0</v>
      </c>
      <c r="C5675" s="136">
        <v>0</v>
      </c>
      <c r="D5675" s="66">
        <v>0</v>
      </c>
      <c r="E5675" s="66">
        <v>0</v>
      </c>
      <c r="F5675" s="66">
        <f t="shared" si="176"/>
        <v>0</v>
      </c>
      <c r="K5675" s="66">
        <f t="shared" si="177"/>
        <v>0</v>
      </c>
    </row>
    <row r="5676" spans="1:11" x14ac:dyDescent="0.25">
      <c r="A5676" s="84">
        <v>43792.125</v>
      </c>
      <c r="B5676" s="136">
        <v>0</v>
      </c>
      <c r="C5676" s="136">
        <v>0</v>
      </c>
      <c r="D5676" s="66">
        <v>0</v>
      </c>
      <c r="E5676" s="66">
        <v>0</v>
      </c>
      <c r="F5676" s="66">
        <f t="shared" si="176"/>
        <v>0</v>
      </c>
      <c r="K5676" s="66">
        <f t="shared" si="177"/>
        <v>0</v>
      </c>
    </row>
    <row r="5677" spans="1:11" x14ac:dyDescent="0.25">
      <c r="A5677" s="84">
        <v>43792.166666666664</v>
      </c>
      <c r="B5677" s="136">
        <v>0</v>
      </c>
      <c r="C5677" s="136">
        <v>0</v>
      </c>
      <c r="D5677" s="66">
        <v>0</v>
      </c>
      <c r="E5677" s="66">
        <v>0</v>
      </c>
      <c r="F5677" s="66">
        <f t="shared" si="176"/>
        <v>0</v>
      </c>
      <c r="K5677" s="66">
        <f t="shared" si="177"/>
        <v>0</v>
      </c>
    </row>
    <row r="5678" spans="1:11" x14ac:dyDescent="0.25">
      <c r="A5678" s="84">
        <v>43792.208333333336</v>
      </c>
      <c r="B5678" s="136">
        <v>0</v>
      </c>
      <c r="C5678" s="136">
        <v>0</v>
      </c>
      <c r="D5678" s="66">
        <v>0</v>
      </c>
      <c r="E5678" s="66">
        <v>0</v>
      </c>
      <c r="F5678" s="66">
        <f t="shared" si="176"/>
        <v>0</v>
      </c>
      <c r="K5678" s="66">
        <f t="shared" si="177"/>
        <v>0</v>
      </c>
    </row>
    <row r="5679" spans="1:11" x14ac:dyDescent="0.25">
      <c r="A5679" s="84">
        <v>43792.25</v>
      </c>
      <c r="B5679" s="136">
        <v>0</v>
      </c>
      <c r="C5679" s="136">
        <v>97</v>
      </c>
      <c r="D5679" s="66">
        <v>0</v>
      </c>
      <c r="E5679" s="66">
        <v>0</v>
      </c>
      <c r="F5679" s="66">
        <f t="shared" si="176"/>
        <v>97</v>
      </c>
      <c r="K5679" s="66">
        <f t="shared" si="177"/>
        <v>24</v>
      </c>
    </row>
    <row r="5680" spans="1:11" x14ac:dyDescent="0.25">
      <c r="A5680" s="84">
        <v>43792.291666666664</v>
      </c>
      <c r="B5680" s="136">
        <v>3447</v>
      </c>
      <c r="C5680" s="136">
        <v>4979</v>
      </c>
      <c r="D5680" s="66">
        <v>100.00000000218279</v>
      </c>
      <c r="E5680" s="66">
        <v>6900</v>
      </c>
      <c r="F5680" s="66">
        <f t="shared" si="176"/>
        <v>15426.000000002183</v>
      </c>
      <c r="K5680" s="66">
        <f t="shared" si="177"/>
        <v>3857</v>
      </c>
    </row>
    <row r="5681" spans="1:11" x14ac:dyDescent="0.25">
      <c r="A5681" s="84">
        <v>43792.333333333336</v>
      </c>
      <c r="B5681" s="136">
        <v>18721</v>
      </c>
      <c r="C5681" s="136">
        <v>37491</v>
      </c>
      <c r="D5681" s="66">
        <v>279.99999999883585</v>
      </c>
      <c r="E5681" s="66">
        <v>41100</v>
      </c>
      <c r="F5681" s="66">
        <f t="shared" si="176"/>
        <v>97591.999999998836</v>
      </c>
      <c r="K5681" s="66">
        <f t="shared" si="177"/>
        <v>24398</v>
      </c>
    </row>
    <row r="5682" spans="1:11" x14ac:dyDescent="0.25">
      <c r="A5682" s="84">
        <v>43792.375</v>
      </c>
      <c r="B5682" s="136">
        <v>35127</v>
      </c>
      <c r="C5682" s="136">
        <v>69170</v>
      </c>
      <c r="D5682" s="66">
        <v>1279.9999999988358</v>
      </c>
      <c r="E5682" s="66">
        <v>102900</v>
      </c>
      <c r="F5682" s="66">
        <f t="shared" si="176"/>
        <v>208476.99999999884</v>
      </c>
      <c r="K5682" s="66">
        <f t="shared" si="177"/>
        <v>52119</v>
      </c>
    </row>
    <row r="5683" spans="1:11" x14ac:dyDescent="0.25">
      <c r="A5683" s="84">
        <v>43792.416666666664</v>
      </c>
      <c r="B5683" s="136">
        <v>44408</v>
      </c>
      <c r="C5683" s="136">
        <v>95497</v>
      </c>
      <c r="D5683" s="66">
        <v>2870.0000000026193</v>
      </c>
      <c r="E5683" s="66">
        <v>110100</v>
      </c>
      <c r="F5683" s="66">
        <f t="shared" si="176"/>
        <v>252875.00000000262</v>
      </c>
      <c r="K5683" s="66">
        <f t="shared" si="177"/>
        <v>63219</v>
      </c>
    </row>
    <row r="5684" spans="1:11" x14ac:dyDescent="0.25">
      <c r="A5684" s="84">
        <v>43792.458333333336</v>
      </c>
      <c r="B5684" s="136">
        <v>53944</v>
      </c>
      <c r="C5684" s="136">
        <v>99707</v>
      </c>
      <c r="D5684" s="66">
        <v>3639.9999999994179</v>
      </c>
      <c r="E5684" s="66">
        <v>124100</v>
      </c>
      <c r="F5684" s="66">
        <f t="shared" si="176"/>
        <v>281390.99999999942</v>
      </c>
      <c r="K5684" s="66">
        <f t="shared" si="177"/>
        <v>70348</v>
      </c>
    </row>
    <row r="5685" spans="1:11" x14ac:dyDescent="0.25">
      <c r="A5685" s="84">
        <v>43792.5</v>
      </c>
      <c r="B5685" s="136">
        <v>55125</v>
      </c>
      <c r="C5685" s="136">
        <v>99533</v>
      </c>
      <c r="D5685" s="66">
        <v>3259.9999999983993</v>
      </c>
      <c r="E5685" s="66">
        <v>122400</v>
      </c>
      <c r="F5685" s="66">
        <f t="shared" si="176"/>
        <v>280317.99999999837</v>
      </c>
      <c r="K5685" s="66">
        <f t="shared" si="177"/>
        <v>70079</v>
      </c>
    </row>
    <row r="5686" spans="1:11" x14ac:dyDescent="0.25">
      <c r="A5686" s="84">
        <v>43792.541666666664</v>
      </c>
      <c r="B5686" s="136">
        <v>38489</v>
      </c>
      <c r="C5686" s="136">
        <v>90769</v>
      </c>
      <c r="D5686" s="66">
        <v>3520.0000000004366</v>
      </c>
      <c r="E5686" s="66">
        <v>95800</v>
      </c>
      <c r="F5686" s="66">
        <f t="shared" si="176"/>
        <v>228578.00000000044</v>
      </c>
      <c r="K5686" s="66">
        <f t="shared" si="177"/>
        <v>57145</v>
      </c>
    </row>
    <row r="5687" spans="1:11" x14ac:dyDescent="0.25">
      <c r="A5687" s="84">
        <v>43792.583333333336</v>
      </c>
      <c r="B5687" s="136">
        <v>12783</v>
      </c>
      <c r="C5687" s="136">
        <v>47623</v>
      </c>
      <c r="D5687" s="66">
        <v>2810.0000000013097</v>
      </c>
      <c r="E5687" s="66">
        <v>51700</v>
      </c>
      <c r="F5687" s="66">
        <f t="shared" si="176"/>
        <v>114916.00000000131</v>
      </c>
      <c r="K5687" s="66">
        <f t="shared" si="177"/>
        <v>28729</v>
      </c>
    </row>
    <row r="5688" spans="1:11" x14ac:dyDescent="0.25">
      <c r="A5688" s="84">
        <v>43792.625</v>
      </c>
      <c r="B5688" s="136">
        <v>2815</v>
      </c>
      <c r="C5688" s="136">
        <v>8564</v>
      </c>
      <c r="D5688" s="66">
        <v>799.9999999992724</v>
      </c>
      <c r="E5688" s="66">
        <v>7000</v>
      </c>
      <c r="F5688" s="66">
        <f t="shared" si="176"/>
        <v>19178.999999999272</v>
      </c>
      <c r="K5688" s="66">
        <f t="shared" si="177"/>
        <v>4795</v>
      </c>
    </row>
    <row r="5689" spans="1:11" x14ac:dyDescent="0.25">
      <c r="A5689" s="84">
        <v>43792.666666666664</v>
      </c>
      <c r="B5689" s="136">
        <v>2</v>
      </c>
      <c r="C5689" s="136">
        <v>518</v>
      </c>
      <c r="D5689" s="66">
        <v>20.000000000436557</v>
      </c>
      <c r="E5689" s="66">
        <v>0</v>
      </c>
      <c r="F5689" s="66">
        <f t="shared" si="176"/>
        <v>540.00000000043656</v>
      </c>
      <c r="K5689" s="66">
        <f t="shared" si="177"/>
        <v>135</v>
      </c>
    </row>
    <row r="5690" spans="1:11" x14ac:dyDescent="0.25">
      <c r="A5690" s="84">
        <v>43792.708333333336</v>
      </c>
      <c r="B5690" s="136">
        <v>0</v>
      </c>
      <c r="C5690" s="136">
        <v>0</v>
      </c>
      <c r="D5690" s="66">
        <v>0</v>
      </c>
      <c r="E5690" s="66">
        <v>0</v>
      </c>
      <c r="F5690" s="66">
        <f t="shared" si="176"/>
        <v>0</v>
      </c>
      <c r="K5690" s="66">
        <f t="shared" si="177"/>
        <v>0</v>
      </c>
    </row>
    <row r="5691" spans="1:11" x14ac:dyDescent="0.25">
      <c r="A5691" s="84">
        <v>43792.75</v>
      </c>
      <c r="B5691" s="136">
        <v>0</v>
      </c>
      <c r="C5691" s="136">
        <v>0</v>
      </c>
      <c r="D5691" s="66">
        <v>0</v>
      </c>
      <c r="E5691" s="66">
        <v>0</v>
      </c>
      <c r="F5691" s="66">
        <f t="shared" si="176"/>
        <v>0</v>
      </c>
      <c r="K5691" s="66">
        <f t="shared" si="177"/>
        <v>0</v>
      </c>
    </row>
    <row r="5692" spans="1:11" x14ac:dyDescent="0.25">
      <c r="A5692" s="84">
        <v>43792.791666666664</v>
      </c>
      <c r="B5692" s="136">
        <v>0</v>
      </c>
      <c r="C5692" s="136">
        <v>0</v>
      </c>
      <c r="D5692" s="66">
        <v>0</v>
      </c>
      <c r="E5692" s="66">
        <v>0</v>
      </c>
      <c r="F5692" s="66">
        <f t="shared" si="176"/>
        <v>0</v>
      </c>
      <c r="K5692" s="66">
        <f t="shared" si="177"/>
        <v>0</v>
      </c>
    </row>
    <row r="5693" spans="1:11" x14ac:dyDescent="0.25">
      <c r="A5693" s="84">
        <v>43792.833333333336</v>
      </c>
      <c r="B5693" s="136">
        <v>0</v>
      </c>
      <c r="C5693" s="136">
        <v>0</v>
      </c>
      <c r="D5693" s="66">
        <v>0</v>
      </c>
      <c r="E5693" s="66">
        <v>0</v>
      </c>
      <c r="F5693" s="66">
        <f t="shared" si="176"/>
        <v>0</v>
      </c>
      <c r="K5693" s="66">
        <f t="shared" si="177"/>
        <v>0</v>
      </c>
    </row>
    <row r="5694" spans="1:11" x14ac:dyDescent="0.25">
      <c r="A5694" s="84">
        <v>43792.875</v>
      </c>
      <c r="B5694" s="136">
        <v>0</v>
      </c>
      <c r="C5694" s="136">
        <v>0</v>
      </c>
      <c r="D5694" s="66">
        <v>0</v>
      </c>
      <c r="E5694" s="66">
        <v>0</v>
      </c>
      <c r="F5694" s="66">
        <f t="shared" si="176"/>
        <v>0</v>
      </c>
      <c r="K5694" s="66">
        <f t="shared" si="177"/>
        <v>0</v>
      </c>
    </row>
    <row r="5695" spans="1:11" x14ac:dyDescent="0.25">
      <c r="A5695" s="84">
        <v>43792.916666666664</v>
      </c>
      <c r="B5695" s="136">
        <v>0</v>
      </c>
      <c r="C5695" s="136">
        <v>0</v>
      </c>
      <c r="D5695" s="66">
        <v>0</v>
      </c>
      <c r="E5695" s="66">
        <v>0</v>
      </c>
      <c r="F5695" s="66">
        <f t="shared" si="176"/>
        <v>0</v>
      </c>
      <c r="K5695" s="66">
        <f t="shared" si="177"/>
        <v>0</v>
      </c>
    </row>
    <row r="5696" spans="1:11" x14ac:dyDescent="0.25">
      <c r="A5696" s="84">
        <v>43792.958333333336</v>
      </c>
      <c r="B5696" s="136">
        <v>0</v>
      </c>
      <c r="C5696" s="136">
        <v>0</v>
      </c>
      <c r="D5696" s="66">
        <v>0</v>
      </c>
      <c r="E5696" s="66">
        <v>0</v>
      </c>
      <c r="F5696" s="66">
        <f t="shared" si="176"/>
        <v>0</v>
      </c>
      <c r="K5696" s="66">
        <f t="shared" si="177"/>
        <v>0</v>
      </c>
    </row>
    <row r="5697" spans="1:11" x14ac:dyDescent="0.25">
      <c r="A5697" s="84">
        <v>43793</v>
      </c>
      <c r="B5697" s="136">
        <v>0</v>
      </c>
      <c r="C5697" s="136">
        <v>0</v>
      </c>
      <c r="D5697" s="66">
        <v>0</v>
      </c>
      <c r="E5697" s="66">
        <v>0</v>
      </c>
      <c r="F5697" s="66">
        <f t="shared" si="176"/>
        <v>0</v>
      </c>
      <c r="K5697" s="66">
        <f t="shared" si="177"/>
        <v>0</v>
      </c>
    </row>
    <row r="5698" spans="1:11" x14ac:dyDescent="0.25">
      <c r="A5698" s="84">
        <v>43793.041666666664</v>
      </c>
      <c r="B5698" s="136">
        <v>0</v>
      </c>
      <c r="C5698" s="136">
        <v>0</v>
      </c>
      <c r="D5698" s="66">
        <v>0</v>
      </c>
      <c r="E5698" s="66">
        <v>0</v>
      </c>
      <c r="F5698" s="66">
        <f t="shared" si="176"/>
        <v>0</v>
      </c>
      <c r="K5698" s="66">
        <f t="shared" si="177"/>
        <v>0</v>
      </c>
    </row>
    <row r="5699" spans="1:11" x14ac:dyDescent="0.25">
      <c r="A5699" s="84">
        <v>43793.083333333336</v>
      </c>
      <c r="B5699" s="136">
        <v>0</v>
      </c>
      <c r="C5699" s="136">
        <v>0</v>
      </c>
      <c r="D5699" s="66">
        <v>0</v>
      </c>
      <c r="E5699" s="66">
        <v>0</v>
      </c>
      <c r="F5699" s="66">
        <f t="shared" si="176"/>
        <v>0</v>
      </c>
      <c r="K5699" s="66">
        <f t="shared" si="177"/>
        <v>0</v>
      </c>
    </row>
    <row r="5700" spans="1:11" x14ac:dyDescent="0.25">
      <c r="A5700" s="84">
        <v>43793.125</v>
      </c>
      <c r="B5700" s="136">
        <v>0</v>
      </c>
      <c r="C5700" s="136">
        <v>0</v>
      </c>
      <c r="D5700" s="66">
        <v>0</v>
      </c>
      <c r="E5700" s="66">
        <v>0</v>
      </c>
      <c r="F5700" s="66">
        <f t="shared" si="176"/>
        <v>0</v>
      </c>
      <c r="K5700" s="66">
        <f t="shared" si="177"/>
        <v>0</v>
      </c>
    </row>
    <row r="5701" spans="1:11" x14ac:dyDescent="0.25">
      <c r="A5701" s="84">
        <v>43793.166666666664</v>
      </c>
      <c r="B5701" s="136">
        <v>0</v>
      </c>
      <c r="C5701" s="136">
        <v>0</v>
      </c>
      <c r="D5701" s="66">
        <v>0</v>
      </c>
      <c r="E5701" s="66">
        <v>0</v>
      </c>
      <c r="F5701" s="66">
        <f t="shared" si="176"/>
        <v>0</v>
      </c>
      <c r="K5701" s="66">
        <f t="shared" si="177"/>
        <v>0</v>
      </c>
    </row>
    <row r="5702" spans="1:11" x14ac:dyDescent="0.25">
      <c r="A5702" s="84">
        <v>43793.208333333336</v>
      </c>
      <c r="B5702" s="136">
        <v>0</v>
      </c>
      <c r="C5702" s="136">
        <v>0</v>
      </c>
      <c r="D5702" s="66">
        <v>0</v>
      </c>
      <c r="E5702" s="66">
        <v>0</v>
      </c>
      <c r="F5702" s="66">
        <f t="shared" si="176"/>
        <v>0</v>
      </c>
      <c r="K5702" s="66">
        <f t="shared" si="177"/>
        <v>0</v>
      </c>
    </row>
    <row r="5703" spans="1:11" x14ac:dyDescent="0.25">
      <c r="A5703" s="84">
        <v>43793.25</v>
      </c>
      <c r="B5703" s="136">
        <v>0</v>
      </c>
      <c r="C5703" s="136">
        <v>0</v>
      </c>
      <c r="D5703" s="66">
        <v>0</v>
      </c>
      <c r="E5703" s="66">
        <v>0</v>
      </c>
      <c r="F5703" s="66">
        <f t="shared" si="176"/>
        <v>0</v>
      </c>
      <c r="K5703" s="66">
        <f t="shared" si="177"/>
        <v>0</v>
      </c>
    </row>
    <row r="5704" spans="1:11" x14ac:dyDescent="0.25">
      <c r="A5704" s="84">
        <v>43793.291666666664</v>
      </c>
      <c r="B5704" s="136">
        <v>129</v>
      </c>
      <c r="C5704" s="136">
        <v>493</v>
      </c>
      <c r="D5704" s="66">
        <v>0</v>
      </c>
      <c r="E5704" s="66">
        <v>2000</v>
      </c>
      <c r="F5704" s="66">
        <f t="shared" ref="F5704:F5767" si="178">SUM(B5704:E5704)</f>
        <v>2622</v>
      </c>
      <c r="K5704" s="66">
        <f t="shared" ref="K5704:K5767" si="179">ROUND(AVERAGE(B5704:E5704),0)</f>
        <v>656</v>
      </c>
    </row>
    <row r="5705" spans="1:11" x14ac:dyDescent="0.25">
      <c r="A5705" s="84">
        <v>43793.333333333336</v>
      </c>
      <c r="B5705" s="136">
        <v>942</v>
      </c>
      <c r="C5705" s="136">
        <v>2584</v>
      </c>
      <c r="D5705" s="66">
        <v>69.999999999708962</v>
      </c>
      <c r="E5705" s="66">
        <v>4200</v>
      </c>
      <c r="F5705" s="66">
        <f t="shared" si="178"/>
        <v>7795.999999999709</v>
      </c>
      <c r="K5705" s="66">
        <f t="shared" si="179"/>
        <v>1949</v>
      </c>
    </row>
    <row r="5706" spans="1:11" x14ac:dyDescent="0.25">
      <c r="A5706" s="84">
        <v>43793.375</v>
      </c>
      <c r="B5706" s="136">
        <v>1627</v>
      </c>
      <c r="C5706" s="136">
        <v>2894</v>
      </c>
      <c r="D5706" s="66">
        <v>110.00000000058208</v>
      </c>
      <c r="E5706" s="66">
        <v>9800</v>
      </c>
      <c r="F5706" s="66">
        <f t="shared" si="178"/>
        <v>14431.000000000582</v>
      </c>
      <c r="K5706" s="66">
        <f t="shared" si="179"/>
        <v>3608</v>
      </c>
    </row>
    <row r="5707" spans="1:11" x14ac:dyDescent="0.25">
      <c r="A5707" s="84">
        <v>43793.416666666664</v>
      </c>
      <c r="B5707" s="136">
        <v>2907</v>
      </c>
      <c r="C5707" s="136">
        <v>5940</v>
      </c>
      <c r="D5707" s="66">
        <v>340.00000000014552</v>
      </c>
      <c r="E5707" s="66">
        <v>15000</v>
      </c>
      <c r="F5707" s="66">
        <f t="shared" si="178"/>
        <v>24187.000000000146</v>
      </c>
      <c r="K5707" s="66">
        <f t="shared" si="179"/>
        <v>6047</v>
      </c>
    </row>
    <row r="5708" spans="1:11" x14ac:dyDescent="0.25">
      <c r="A5708" s="84">
        <v>43793.458333333336</v>
      </c>
      <c r="B5708" s="136">
        <v>1436</v>
      </c>
      <c r="C5708" s="136">
        <v>9984</v>
      </c>
      <c r="D5708" s="66">
        <v>399.99999999781721</v>
      </c>
      <c r="E5708" s="66">
        <v>6000</v>
      </c>
      <c r="F5708" s="66">
        <f t="shared" si="178"/>
        <v>17819.999999997817</v>
      </c>
      <c r="K5708" s="66">
        <f t="shared" si="179"/>
        <v>4455</v>
      </c>
    </row>
    <row r="5709" spans="1:11" x14ac:dyDescent="0.25">
      <c r="A5709" s="84">
        <v>43793.5</v>
      </c>
      <c r="B5709" s="136">
        <v>667</v>
      </c>
      <c r="C5709" s="136">
        <v>8086</v>
      </c>
      <c r="D5709" s="66">
        <v>380.00000000101863</v>
      </c>
      <c r="E5709" s="66">
        <v>2000</v>
      </c>
      <c r="F5709" s="66">
        <f t="shared" si="178"/>
        <v>11133.000000001019</v>
      </c>
      <c r="K5709" s="66">
        <f t="shared" si="179"/>
        <v>2783</v>
      </c>
    </row>
    <row r="5710" spans="1:11" x14ac:dyDescent="0.25">
      <c r="A5710" s="84">
        <v>43793.541666666664</v>
      </c>
      <c r="B5710" s="136">
        <v>786</v>
      </c>
      <c r="C5710" s="136">
        <v>6944</v>
      </c>
      <c r="D5710" s="66">
        <v>279.99999999883585</v>
      </c>
      <c r="E5710" s="66">
        <v>5000</v>
      </c>
      <c r="F5710" s="66">
        <f t="shared" si="178"/>
        <v>13009.999999998836</v>
      </c>
      <c r="K5710" s="66">
        <f t="shared" si="179"/>
        <v>3252</v>
      </c>
    </row>
    <row r="5711" spans="1:11" x14ac:dyDescent="0.25">
      <c r="A5711" s="84">
        <v>43793.583333333336</v>
      </c>
      <c r="B5711" s="136">
        <v>106</v>
      </c>
      <c r="C5711" s="136">
        <v>1944</v>
      </c>
      <c r="D5711" s="66">
        <v>69.999999999708962</v>
      </c>
      <c r="E5711" s="66">
        <v>1000</v>
      </c>
      <c r="F5711" s="66">
        <f t="shared" si="178"/>
        <v>3119.999999999709</v>
      </c>
      <c r="K5711" s="66">
        <f t="shared" si="179"/>
        <v>780</v>
      </c>
    </row>
    <row r="5712" spans="1:11" x14ac:dyDescent="0.25">
      <c r="A5712" s="84">
        <v>43793.625</v>
      </c>
      <c r="B5712" s="136">
        <v>0</v>
      </c>
      <c r="C5712" s="136">
        <v>384</v>
      </c>
      <c r="D5712" s="66">
        <v>0</v>
      </c>
      <c r="E5712" s="66">
        <v>0</v>
      </c>
      <c r="F5712" s="66">
        <f t="shared" si="178"/>
        <v>384</v>
      </c>
      <c r="K5712" s="66">
        <f t="shared" si="179"/>
        <v>96</v>
      </c>
    </row>
    <row r="5713" spans="1:11" x14ac:dyDescent="0.25">
      <c r="A5713" s="84">
        <v>43793.666666666664</v>
      </c>
      <c r="B5713" s="136">
        <v>0</v>
      </c>
      <c r="C5713" s="136">
        <v>0</v>
      </c>
      <c r="D5713" s="66">
        <v>0</v>
      </c>
      <c r="E5713" s="66">
        <v>0</v>
      </c>
      <c r="F5713" s="66">
        <f t="shared" si="178"/>
        <v>0</v>
      </c>
      <c r="K5713" s="66">
        <f t="shared" si="179"/>
        <v>0</v>
      </c>
    </row>
    <row r="5714" spans="1:11" x14ac:dyDescent="0.25">
      <c r="A5714" s="84">
        <v>43793.708333333336</v>
      </c>
      <c r="B5714" s="136">
        <v>0</v>
      </c>
      <c r="C5714" s="136">
        <v>0</v>
      </c>
      <c r="D5714" s="66">
        <v>0</v>
      </c>
      <c r="E5714" s="66">
        <v>0</v>
      </c>
      <c r="F5714" s="66">
        <f t="shared" si="178"/>
        <v>0</v>
      </c>
      <c r="K5714" s="66">
        <f t="shared" si="179"/>
        <v>0</v>
      </c>
    </row>
    <row r="5715" spans="1:11" x14ac:dyDescent="0.25">
      <c r="A5715" s="84">
        <v>43793.75</v>
      </c>
      <c r="B5715" s="136">
        <v>0</v>
      </c>
      <c r="C5715" s="136">
        <v>0</v>
      </c>
      <c r="D5715" s="66">
        <v>0</v>
      </c>
      <c r="E5715" s="66">
        <v>0</v>
      </c>
      <c r="F5715" s="66">
        <f t="shared" si="178"/>
        <v>0</v>
      </c>
      <c r="K5715" s="66">
        <f t="shared" si="179"/>
        <v>0</v>
      </c>
    </row>
    <row r="5716" spans="1:11" x14ac:dyDescent="0.25">
      <c r="A5716" s="84">
        <v>43793.791666666664</v>
      </c>
      <c r="B5716" s="136">
        <v>0</v>
      </c>
      <c r="C5716" s="136">
        <v>0</v>
      </c>
      <c r="D5716" s="66">
        <v>0</v>
      </c>
      <c r="E5716" s="66">
        <v>0</v>
      </c>
      <c r="F5716" s="66">
        <f t="shared" si="178"/>
        <v>0</v>
      </c>
      <c r="K5716" s="66">
        <f t="shared" si="179"/>
        <v>0</v>
      </c>
    </row>
    <row r="5717" spans="1:11" x14ac:dyDescent="0.25">
      <c r="A5717" s="84">
        <v>43793.833333333336</v>
      </c>
      <c r="B5717" s="136">
        <v>0</v>
      </c>
      <c r="C5717" s="136">
        <v>0</v>
      </c>
      <c r="D5717" s="66">
        <v>0</v>
      </c>
      <c r="E5717" s="66">
        <v>0</v>
      </c>
      <c r="F5717" s="66">
        <f t="shared" si="178"/>
        <v>0</v>
      </c>
      <c r="K5717" s="66">
        <f t="shared" si="179"/>
        <v>0</v>
      </c>
    </row>
    <row r="5718" spans="1:11" x14ac:dyDescent="0.25">
      <c r="A5718" s="84">
        <v>43793.875</v>
      </c>
      <c r="B5718" s="136">
        <v>0</v>
      </c>
      <c r="C5718" s="136">
        <v>0</v>
      </c>
      <c r="D5718" s="66">
        <v>0</v>
      </c>
      <c r="E5718" s="66">
        <v>0</v>
      </c>
      <c r="F5718" s="66">
        <f t="shared" si="178"/>
        <v>0</v>
      </c>
      <c r="K5718" s="66">
        <f t="shared" si="179"/>
        <v>0</v>
      </c>
    </row>
    <row r="5719" spans="1:11" x14ac:dyDescent="0.25">
      <c r="A5719" s="84">
        <v>43793.916666666664</v>
      </c>
      <c r="B5719" s="136">
        <v>0</v>
      </c>
      <c r="C5719" s="136">
        <v>0</v>
      </c>
      <c r="D5719" s="66">
        <v>0</v>
      </c>
      <c r="E5719" s="66">
        <v>0</v>
      </c>
      <c r="F5719" s="66">
        <f t="shared" si="178"/>
        <v>0</v>
      </c>
      <c r="K5719" s="66">
        <f t="shared" si="179"/>
        <v>0</v>
      </c>
    </row>
    <row r="5720" spans="1:11" x14ac:dyDescent="0.25">
      <c r="A5720" s="84">
        <v>43793.958333333336</v>
      </c>
      <c r="B5720" s="136">
        <v>0</v>
      </c>
      <c r="C5720" s="136">
        <v>0</v>
      </c>
      <c r="D5720" s="66">
        <v>0</v>
      </c>
      <c r="E5720" s="66">
        <v>0</v>
      </c>
      <c r="F5720" s="66">
        <f t="shared" si="178"/>
        <v>0</v>
      </c>
      <c r="K5720" s="66">
        <f t="shared" si="179"/>
        <v>0</v>
      </c>
    </row>
    <row r="5721" spans="1:11" x14ac:dyDescent="0.25">
      <c r="A5721" s="84">
        <v>43794</v>
      </c>
      <c r="B5721" s="136">
        <v>0</v>
      </c>
      <c r="C5721" s="136">
        <v>0</v>
      </c>
      <c r="D5721" s="66">
        <v>0</v>
      </c>
      <c r="E5721" s="66">
        <v>0</v>
      </c>
      <c r="F5721" s="66">
        <f t="shared" si="178"/>
        <v>0</v>
      </c>
      <c r="K5721" s="66">
        <f t="shared" si="179"/>
        <v>0</v>
      </c>
    </row>
    <row r="5722" spans="1:11" x14ac:dyDescent="0.25">
      <c r="A5722" s="84">
        <v>43794.041666666664</v>
      </c>
      <c r="B5722" s="136">
        <v>0</v>
      </c>
      <c r="C5722" s="136">
        <v>0</v>
      </c>
      <c r="D5722" s="66">
        <v>0</v>
      </c>
      <c r="E5722" s="66">
        <v>0</v>
      </c>
      <c r="F5722" s="66">
        <f t="shared" si="178"/>
        <v>0</v>
      </c>
      <c r="K5722" s="66">
        <f t="shared" si="179"/>
        <v>0</v>
      </c>
    </row>
    <row r="5723" spans="1:11" x14ac:dyDescent="0.25">
      <c r="A5723" s="84">
        <v>43794.083333333336</v>
      </c>
      <c r="B5723" s="136">
        <v>0</v>
      </c>
      <c r="C5723" s="136">
        <v>0</v>
      </c>
      <c r="D5723" s="66">
        <v>0</v>
      </c>
      <c r="E5723" s="66">
        <v>0</v>
      </c>
      <c r="F5723" s="66">
        <f t="shared" si="178"/>
        <v>0</v>
      </c>
      <c r="K5723" s="66">
        <f t="shared" si="179"/>
        <v>0</v>
      </c>
    </row>
    <row r="5724" spans="1:11" x14ac:dyDescent="0.25">
      <c r="A5724" s="84">
        <v>43794.125</v>
      </c>
      <c r="B5724" s="136">
        <v>0</v>
      </c>
      <c r="C5724" s="136">
        <v>0</v>
      </c>
      <c r="D5724" s="66">
        <v>0</v>
      </c>
      <c r="E5724" s="66">
        <v>0</v>
      </c>
      <c r="F5724" s="66">
        <f t="shared" si="178"/>
        <v>0</v>
      </c>
      <c r="K5724" s="66">
        <f t="shared" si="179"/>
        <v>0</v>
      </c>
    </row>
    <row r="5725" spans="1:11" x14ac:dyDescent="0.25">
      <c r="A5725" s="84">
        <v>43794.166666666664</v>
      </c>
      <c r="B5725" s="136">
        <v>0</v>
      </c>
      <c r="C5725" s="136">
        <v>0</v>
      </c>
      <c r="D5725" s="66">
        <v>0</v>
      </c>
      <c r="E5725" s="66">
        <v>0</v>
      </c>
      <c r="F5725" s="66">
        <f t="shared" si="178"/>
        <v>0</v>
      </c>
      <c r="K5725" s="66">
        <f t="shared" si="179"/>
        <v>0</v>
      </c>
    </row>
    <row r="5726" spans="1:11" x14ac:dyDescent="0.25">
      <c r="A5726" s="84">
        <v>43794.208333333336</v>
      </c>
      <c r="B5726" s="136">
        <v>0</v>
      </c>
      <c r="C5726" s="136">
        <v>0</v>
      </c>
      <c r="D5726" s="66">
        <v>0</v>
      </c>
      <c r="E5726" s="66">
        <v>0</v>
      </c>
      <c r="F5726" s="66">
        <f t="shared" si="178"/>
        <v>0</v>
      </c>
      <c r="K5726" s="66">
        <f t="shared" si="179"/>
        <v>0</v>
      </c>
    </row>
    <row r="5727" spans="1:11" x14ac:dyDescent="0.25">
      <c r="A5727" s="84">
        <v>43794.25</v>
      </c>
      <c r="B5727" s="136">
        <v>0</v>
      </c>
      <c r="C5727" s="136">
        <v>0</v>
      </c>
      <c r="D5727" s="66">
        <v>0</v>
      </c>
      <c r="E5727" s="66">
        <v>0</v>
      </c>
      <c r="F5727" s="66">
        <f t="shared" si="178"/>
        <v>0</v>
      </c>
      <c r="K5727" s="66">
        <f t="shared" si="179"/>
        <v>0</v>
      </c>
    </row>
    <row r="5728" spans="1:11" x14ac:dyDescent="0.25">
      <c r="A5728" s="84">
        <v>43794.291666666664</v>
      </c>
      <c r="B5728" s="136">
        <v>3510</v>
      </c>
      <c r="C5728" s="136">
        <v>2886</v>
      </c>
      <c r="D5728" s="66">
        <v>0</v>
      </c>
      <c r="E5728" s="66">
        <v>8000</v>
      </c>
      <c r="F5728" s="66">
        <f t="shared" si="178"/>
        <v>14396</v>
      </c>
      <c r="K5728" s="66">
        <f t="shared" si="179"/>
        <v>3599</v>
      </c>
    </row>
    <row r="5729" spans="1:11" x14ac:dyDescent="0.25">
      <c r="A5729" s="84">
        <v>43794.333333333336</v>
      </c>
      <c r="B5729" s="136">
        <v>15452</v>
      </c>
      <c r="C5729" s="136">
        <v>16917</v>
      </c>
      <c r="D5729" s="66">
        <v>30.000000002473826</v>
      </c>
      <c r="E5729" s="66">
        <v>37000</v>
      </c>
      <c r="F5729" s="66">
        <f t="shared" si="178"/>
        <v>69399.000000002474</v>
      </c>
      <c r="K5729" s="66">
        <f t="shared" si="179"/>
        <v>17350</v>
      </c>
    </row>
    <row r="5730" spans="1:11" x14ac:dyDescent="0.25">
      <c r="A5730" s="84">
        <v>43794.375</v>
      </c>
      <c r="B5730" s="136">
        <v>31862</v>
      </c>
      <c r="C5730" s="136">
        <v>66636</v>
      </c>
      <c r="D5730" s="66">
        <v>79.999999998108251</v>
      </c>
      <c r="E5730" s="66">
        <v>92700</v>
      </c>
      <c r="F5730" s="66">
        <f t="shared" si="178"/>
        <v>191277.99999999811</v>
      </c>
      <c r="K5730" s="66">
        <f t="shared" si="179"/>
        <v>47819</v>
      </c>
    </row>
    <row r="5731" spans="1:11" x14ac:dyDescent="0.25">
      <c r="A5731" s="84">
        <v>43794.416666666664</v>
      </c>
      <c r="B5731" s="136">
        <v>43562</v>
      </c>
      <c r="C5731" s="136">
        <v>80313</v>
      </c>
      <c r="D5731" s="66">
        <v>229.99999999956344</v>
      </c>
      <c r="E5731" s="66">
        <v>121800</v>
      </c>
      <c r="F5731" s="66">
        <f t="shared" si="178"/>
        <v>245904.99999999956</v>
      </c>
      <c r="K5731" s="66">
        <f t="shared" si="179"/>
        <v>61476</v>
      </c>
    </row>
    <row r="5732" spans="1:11" x14ac:dyDescent="0.25">
      <c r="A5732" s="84">
        <v>43794.458333333336</v>
      </c>
      <c r="B5732" s="136">
        <v>45527</v>
      </c>
      <c r="C5732" s="136">
        <v>48273</v>
      </c>
      <c r="D5732" s="66">
        <v>630.00000000101863</v>
      </c>
      <c r="E5732" s="66">
        <v>131300</v>
      </c>
      <c r="F5732" s="66">
        <f t="shared" si="178"/>
        <v>225730.00000000102</v>
      </c>
      <c r="K5732" s="66">
        <f t="shared" si="179"/>
        <v>56433</v>
      </c>
    </row>
    <row r="5733" spans="1:11" x14ac:dyDescent="0.25">
      <c r="A5733" s="84">
        <v>43794.5</v>
      </c>
      <c r="B5733" s="136">
        <v>51643</v>
      </c>
      <c r="C5733" s="136">
        <v>86993</v>
      </c>
      <c r="D5733" s="66">
        <v>909.99999999985448</v>
      </c>
      <c r="E5733" s="66">
        <v>121200</v>
      </c>
      <c r="F5733" s="66">
        <f t="shared" si="178"/>
        <v>260745.99999999985</v>
      </c>
      <c r="K5733" s="66">
        <f t="shared" si="179"/>
        <v>65187</v>
      </c>
    </row>
    <row r="5734" spans="1:11" x14ac:dyDescent="0.25">
      <c r="A5734" s="84">
        <v>43794.541666666664</v>
      </c>
      <c r="B5734" s="136">
        <v>36445</v>
      </c>
      <c r="C5734" s="136">
        <v>83883</v>
      </c>
      <c r="D5734" s="66">
        <v>560.00000000130967</v>
      </c>
      <c r="E5734" s="66">
        <v>94200</v>
      </c>
      <c r="F5734" s="66">
        <f t="shared" si="178"/>
        <v>215088.00000000131</v>
      </c>
      <c r="K5734" s="66">
        <f t="shared" si="179"/>
        <v>53772</v>
      </c>
    </row>
    <row r="5735" spans="1:11" x14ac:dyDescent="0.25">
      <c r="A5735" s="84">
        <v>43794.583333333336</v>
      </c>
      <c r="B5735" s="136">
        <v>11082</v>
      </c>
      <c r="C5735" s="136">
        <v>37204</v>
      </c>
      <c r="D5735" s="66">
        <v>860.00000000058208</v>
      </c>
      <c r="E5735" s="66">
        <v>50200</v>
      </c>
      <c r="F5735" s="66">
        <f t="shared" si="178"/>
        <v>99346.000000000582</v>
      </c>
      <c r="K5735" s="66">
        <f t="shared" si="179"/>
        <v>24837</v>
      </c>
    </row>
    <row r="5736" spans="1:11" x14ac:dyDescent="0.25">
      <c r="A5736" s="84">
        <v>43794.625</v>
      </c>
      <c r="B5736" s="136">
        <v>2628</v>
      </c>
      <c r="C5736" s="136">
        <v>8522</v>
      </c>
      <c r="D5736" s="66">
        <v>269.99999999679858</v>
      </c>
      <c r="E5736" s="66">
        <v>8600</v>
      </c>
      <c r="F5736" s="66">
        <f t="shared" si="178"/>
        <v>20019.999999996799</v>
      </c>
      <c r="K5736" s="66">
        <f t="shared" si="179"/>
        <v>5005</v>
      </c>
    </row>
    <row r="5737" spans="1:11" x14ac:dyDescent="0.25">
      <c r="A5737" s="84">
        <v>43794.666666666664</v>
      </c>
      <c r="B5737" s="136">
        <v>0</v>
      </c>
      <c r="C5737" s="136">
        <v>332</v>
      </c>
      <c r="D5737" s="66">
        <v>10.000000002037268</v>
      </c>
      <c r="E5737" s="66">
        <v>1000</v>
      </c>
      <c r="F5737" s="66">
        <f t="shared" si="178"/>
        <v>1342.0000000020373</v>
      </c>
      <c r="K5737" s="66">
        <f t="shared" si="179"/>
        <v>336</v>
      </c>
    </row>
    <row r="5738" spans="1:11" x14ac:dyDescent="0.25">
      <c r="A5738" s="84">
        <v>43794.708333333336</v>
      </c>
      <c r="B5738" s="136">
        <v>0</v>
      </c>
      <c r="C5738" s="136">
        <v>0</v>
      </c>
      <c r="D5738" s="66">
        <v>0</v>
      </c>
      <c r="E5738" s="66">
        <v>0</v>
      </c>
      <c r="F5738" s="66">
        <f t="shared" si="178"/>
        <v>0</v>
      </c>
      <c r="K5738" s="66">
        <f t="shared" si="179"/>
        <v>0</v>
      </c>
    </row>
    <row r="5739" spans="1:11" x14ac:dyDescent="0.25">
      <c r="A5739" s="84">
        <v>43794.75</v>
      </c>
      <c r="B5739" s="136">
        <v>0</v>
      </c>
      <c r="C5739" s="136">
        <v>0</v>
      </c>
      <c r="D5739" s="66">
        <v>0</v>
      </c>
      <c r="E5739" s="66">
        <v>0</v>
      </c>
      <c r="F5739" s="66">
        <f t="shared" si="178"/>
        <v>0</v>
      </c>
      <c r="K5739" s="66">
        <f t="shared" si="179"/>
        <v>0</v>
      </c>
    </row>
    <row r="5740" spans="1:11" x14ac:dyDescent="0.25">
      <c r="A5740" s="84">
        <v>43794.791666666664</v>
      </c>
      <c r="B5740" s="136">
        <v>0</v>
      </c>
      <c r="C5740" s="136">
        <v>0</v>
      </c>
      <c r="D5740" s="66">
        <v>0</v>
      </c>
      <c r="E5740" s="66">
        <v>0</v>
      </c>
      <c r="F5740" s="66">
        <f t="shared" si="178"/>
        <v>0</v>
      </c>
      <c r="K5740" s="66">
        <f t="shared" si="179"/>
        <v>0</v>
      </c>
    </row>
    <row r="5741" spans="1:11" x14ac:dyDescent="0.25">
      <c r="A5741" s="84">
        <v>43794.833333333336</v>
      </c>
      <c r="B5741" s="136">
        <v>0</v>
      </c>
      <c r="C5741" s="136">
        <v>0</v>
      </c>
      <c r="D5741" s="66">
        <v>0</v>
      </c>
      <c r="E5741" s="66">
        <v>0</v>
      </c>
      <c r="F5741" s="66">
        <f t="shared" si="178"/>
        <v>0</v>
      </c>
      <c r="K5741" s="66">
        <f t="shared" si="179"/>
        <v>0</v>
      </c>
    </row>
    <row r="5742" spans="1:11" x14ac:dyDescent="0.25">
      <c r="A5742" s="84">
        <v>43794.875</v>
      </c>
      <c r="B5742" s="136">
        <v>0</v>
      </c>
      <c r="C5742" s="136">
        <v>0</v>
      </c>
      <c r="D5742" s="66">
        <v>0</v>
      </c>
      <c r="E5742" s="66">
        <v>0</v>
      </c>
      <c r="F5742" s="66">
        <f t="shared" si="178"/>
        <v>0</v>
      </c>
      <c r="K5742" s="66">
        <f t="shared" si="179"/>
        <v>0</v>
      </c>
    </row>
    <row r="5743" spans="1:11" x14ac:dyDescent="0.25">
      <c r="A5743" s="84">
        <v>43794.916666666664</v>
      </c>
      <c r="B5743" s="136">
        <v>0</v>
      </c>
      <c r="C5743" s="136">
        <v>0</v>
      </c>
      <c r="D5743" s="66">
        <v>0</v>
      </c>
      <c r="E5743" s="66">
        <v>0</v>
      </c>
      <c r="F5743" s="66">
        <f t="shared" si="178"/>
        <v>0</v>
      </c>
      <c r="K5743" s="66">
        <f t="shared" si="179"/>
        <v>0</v>
      </c>
    </row>
    <row r="5744" spans="1:11" x14ac:dyDescent="0.25">
      <c r="A5744" s="84">
        <v>43794.958333333336</v>
      </c>
      <c r="B5744" s="136">
        <v>0</v>
      </c>
      <c r="C5744" s="136">
        <v>0</v>
      </c>
      <c r="D5744" s="66">
        <v>0</v>
      </c>
      <c r="E5744" s="66">
        <v>0</v>
      </c>
      <c r="F5744" s="66">
        <f t="shared" si="178"/>
        <v>0</v>
      </c>
      <c r="K5744" s="66">
        <f t="shared" si="179"/>
        <v>0</v>
      </c>
    </row>
    <row r="5745" spans="1:11" x14ac:dyDescent="0.25">
      <c r="A5745" s="84">
        <v>43795</v>
      </c>
      <c r="B5745" s="136">
        <v>0</v>
      </c>
      <c r="C5745" s="136">
        <v>0</v>
      </c>
      <c r="D5745" s="66">
        <v>0</v>
      </c>
      <c r="E5745" s="66">
        <v>0</v>
      </c>
      <c r="F5745" s="66">
        <f t="shared" si="178"/>
        <v>0</v>
      </c>
      <c r="K5745" s="66">
        <f t="shared" si="179"/>
        <v>0</v>
      </c>
    </row>
    <row r="5746" spans="1:11" x14ac:dyDescent="0.25">
      <c r="A5746" s="84">
        <v>43795.041666666664</v>
      </c>
      <c r="B5746" s="136">
        <v>0</v>
      </c>
      <c r="C5746" s="136">
        <v>0</v>
      </c>
      <c r="D5746" s="66">
        <v>0</v>
      </c>
      <c r="E5746" s="66">
        <v>0</v>
      </c>
      <c r="F5746" s="66">
        <f t="shared" si="178"/>
        <v>0</v>
      </c>
      <c r="K5746" s="66">
        <f t="shared" si="179"/>
        <v>0</v>
      </c>
    </row>
    <row r="5747" spans="1:11" x14ac:dyDescent="0.25">
      <c r="A5747" s="84">
        <v>43795.083333333336</v>
      </c>
      <c r="B5747" s="136">
        <v>0</v>
      </c>
      <c r="C5747" s="136">
        <v>0</v>
      </c>
      <c r="D5747" s="66">
        <v>0</v>
      </c>
      <c r="E5747" s="66">
        <v>0</v>
      </c>
      <c r="F5747" s="66">
        <f t="shared" si="178"/>
        <v>0</v>
      </c>
      <c r="K5747" s="66">
        <f t="shared" si="179"/>
        <v>0</v>
      </c>
    </row>
    <row r="5748" spans="1:11" x14ac:dyDescent="0.25">
      <c r="A5748" s="84">
        <v>43795.125</v>
      </c>
      <c r="B5748" s="136">
        <v>0</v>
      </c>
      <c r="C5748" s="136">
        <v>0</v>
      </c>
      <c r="D5748" s="66">
        <v>0</v>
      </c>
      <c r="E5748" s="66">
        <v>0</v>
      </c>
      <c r="F5748" s="66">
        <f t="shared" si="178"/>
        <v>0</v>
      </c>
      <c r="K5748" s="66">
        <f t="shared" si="179"/>
        <v>0</v>
      </c>
    </row>
    <row r="5749" spans="1:11" x14ac:dyDescent="0.25">
      <c r="A5749" s="84">
        <v>43795.166666666664</v>
      </c>
      <c r="B5749" s="136">
        <v>0</v>
      </c>
      <c r="C5749" s="136">
        <v>0</v>
      </c>
      <c r="D5749" s="66">
        <v>0</v>
      </c>
      <c r="E5749" s="66">
        <v>0</v>
      </c>
      <c r="F5749" s="66">
        <f t="shared" si="178"/>
        <v>0</v>
      </c>
      <c r="K5749" s="66">
        <f t="shared" si="179"/>
        <v>0</v>
      </c>
    </row>
    <row r="5750" spans="1:11" x14ac:dyDescent="0.25">
      <c r="A5750" s="84">
        <v>43795.208333333336</v>
      </c>
      <c r="B5750" s="136">
        <v>0</v>
      </c>
      <c r="C5750" s="136">
        <v>0</v>
      </c>
      <c r="D5750" s="66">
        <v>0</v>
      </c>
      <c r="E5750" s="66">
        <v>0</v>
      </c>
      <c r="F5750" s="66">
        <f t="shared" si="178"/>
        <v>0</v>
      </c>
      <c r="K5750" s="66">
        <f t="shared" si="179"/>
        <v>0</v>
      </c>
    </row>
    <row r="5751" spans="1:11" x14ac:dyDescent="0.25">
      <c r="A5751" s="84">
        <v>43795.25</v>
      </c>
      <c r="B5751" s="136">
        <v>0</v>
      </c>
      <c r="C5751" s="136">
        <v>36</v>
      </c>
      <c r="D5751" s="66">
        <v>0</v>
      </c>
      <c r="E5751" s="66">
        <v>1000</v>
      </c>
      <c r="F5751" s="66">
        <f t="shared" si="178"/>
        <v>1036</v>
      </c>
      <c r="K5751" s="66">
        <f t="shared" si="179"/>
        <v>259</v>
      </c>
    </row>
    <row r="5752" spans="1:11" x14ac:dyDescent="0.25">
      <c r="A5752" s="84">
        <v>43795.291666666664</v>
      </c>
      <c r="B5752" s="136">
        <v>3067</v>
      </c>
      <c r="C5752" s="136">
        <v>6188</v>
      </c>
      <c r="D5752" s="66">
        <v>169.99999999825377</v>
      </c>
      <c r="E5752" s="66">
        <v>10000</v>
      </c>
      <c r="F5752" s="66">
        <f t="shared" si="178"/>
        <v>19424.999999998254</v>
      </c>
      <c r="K5752" s="66">
        <f t="shared" si="179"/>
        <v>4856</v>
      </c>
    </row>
    <row r="5753" spans="1:11" x14ac:dyDescent="0.25">
      <c r="A5753" s="84">
        <v>43795.333333333336</v>
      </c>
      <c r="B5753" s="136">
        <v>13206</v>
      </c>
      <c r="C5753" s="136">
        <v>35285</v>
      </c>
      <c r="D5753" s="66">
        <v>510.00000000203727</v>
      </c>
      <c r="E5753" s="66">
        <v>36400</v>
      </c>
      <c r="F5753" s="66">
        <f t="shared" si="178"/>
        <v>85401.000000002037</v>
      </c>
      <c r="K5753" s="66">
        <f t="shared" si="179"/>
        <v>21350</v>
      </c>
    </row>
    <row r="5754" spans="1:11" x14ac:dyDescent="0.25">
      <c r="A5754" s="84">
        <v>43795.375</v>
      </c>
      <c r="B5754" s="136">
        <v>31521</v>
      </c>
      <c r="C5754" s="136">
        <v>59275</v>
      </c>
      <c r="D5754" s="66">
        <v>1079.9999999981083</v>
      </c>
      <c r="E5754" s="66">
        <v>86800</v>
      </c>
      <c r="F5754" s="66">
        <f t="shared" si="178"/>
        <v>178675.99999999811</v>
      </c>
      <c r="K5754" s="66">
        <f t="shared" si="179"/>
        <v>44669</v>
      </c>
    </row>
    <row r="5755" spans="1:11" x14ac:dyDescent="0.25">
      <c r="A5755" s="84">
        <v>43795.416666666664</v>
      </c>
      <c r="B5755" s="136">
        <v>42656</v>
      </c>
      <c r="C5755" s="136">
        <v>61276</v>
      </c>
      <c r="D5755" s="66">
        <v>1740.0000000016007</v>
      </c>
      <c r="E5755" s="66">
        <v>111100</v>
      </c>
      <c r="F5755" s="66">
        <f t="shared" si="178"/>
        <v>216772.0000000016</v>
      </c>
      <c r="K5755" s="66">
        <f t="shared" si="179"/>
        <v>54193</v>
      </c>
    </row>
    <row r="5756" spans="1:11" x14ac:dyDescent="0.25">
      <c r="A5756" s="84">
        <v>43795.458333333336</v>
      </c>
      <c r="B5756" s="136">
        <v>47254</v>
      </c>
      <c r="C5756" s="136">
        <v>79700</v>
      </c>
      <c r="D5756" s="66">
        <v>2360.0000000005821</v>
      </c>
      <c r="E5756" s="66">
        <v>120900</v>
      </c>
      <c r="F5756" s="66">
        <f t="shared" si="178"/>
        <v>250214.00000000058</v>
      </c>
      <c r="K5756" s="66">
        <f t="shared" si="179"/>
        <v>62554</v>
      </c>
    </row>
    <row r="5757" spans="1:11" x14ac:dyDescent="0.25">
      <c r="A5757" s="84">
        <v>43795.5</v>
      </c>
      <c r="B5757" s="136">
        <v>40382</v>
      </c>
      <c r="C5757" s="136">
        <v>82733</v>
      </c>
      <c r="D5757" s="66">
        <v>2259.9999999983993</v>
      </c>
      <c r="E5757" s="66">
        <v>98300</v>
      </c>
      <c r="F5757" s="66">
        <f t="shared" si="178"/>
        <v>223674.9999999984</v>
      </c>
      <c r="K5757" s="66">
        <f t="shared" si="179"/>
        <v>55919</v>
      </c>
    </row>
    <row r="5758" spans="1:11" x14ac:dyDescent="0.25">
      <c r="A5758" s="84">
        <v>43795.541666666664</v>
      </c>
      <c r="B5758" s="136">
        <v>29832</v>
      </c>
      <c r="C5758" s="136">
        <v>79190</v>
      </c>
      <c r="D5758" s="66">
        <v>2920.0000000018917</v>
      </c>
      <c r="E5758" s="66">
        <v>68200</v>
      </c>
      <c r="F5758" s="66">
        <f t="shared" si="178"/>
        <v>180142.00000000189</v>
      </c>
      <c r="K5758" s="66">
        <f t="shared" si="179"/>
        <v>45036</v>
      </c>
    </row>
    <row r="5759" spans="1:11" x14ac:dyDescent="0.25">
      <c r="A5759" s="84">
        <v>43795.583333333336</v>
      </c>
      <c r="B5759" s="136">
        <v>9218</v>
      </c>
      <c r="C5759" s="136">
        <v>35461</v>
      </c>
      <c r="D5759" s="66">
        <v>1039.9999999972351</v>
      </c>
      <c r="E5759" s="66">
        <v>38100</v>
      </c>
      <c r="F5759" s="66">
        <f t="shared" si="178"/>
        <v>83818.999999997235</v>
      </c>
      <c r="K5759" s="66">
        <f t="shared" si="179"/>
        <v>20955</v>
      </c>
    </row>
    <row r="5760" spans="1:11" x14ac:dyDescent="0.25">
      <c r="A5760" s="84">
        <v>43795.625</v>
      </c>
      <c r="B5760" s="136">
        <v>2820</v>
      </c>
      <c r="C5760" s="136">
        <v>8188.0000000000009</v>
      </c>
      <c r="D5760" s="66">
        <v>390.0000000030559</v>
      </c>
      <c r="E5760" s="66">
        <v>8200</v>
      </c>
      <c r="F5760" s="66">
        <f t="shared" si="178"/>
        <v>19598.000000003056</v>
      </c>
      <c r="K5760" s="66">
        <f t="shared" si="179"/>
        <v>4900</v>
      </c>
    </row>
    <row r="5761" spans="1:11" x14ac:dyDescent="0.25">
      <c r="A5761" s="84">
        <v>43795.666666666664</v>
      </c>
      <c r="B5761" s="136">
        <v>0</v>
      </c>
      <c r="C5761" s="136">
        <v>375</v>
      </c>
      <c r="D5761" s="66">
        <v>9.9999999983992893</v>
      </c>
      <c r="E5761" s="66">
        <v>0</v>
      </c>
      <c r="F5761" s="66">
        <f t="shared" si="178"/>
        <v>384.99999999839929</v>
      </c>
      <c r="K5761" s="66">
        <f t="shared" si="179"/>
        <v>96</v>
      </c>
    </row>
    <row r="5762" spans="1:11" x14ac:dyDescent="0.25">
      <c r="A5762" s="84">
        <v>43795.708333333336</v>
      </c>
      <c r="B5762" s="136">
        <v>0</v>
      </c>
      <c r="C5762" s="136">
        <v>0</v>
      </c>
      <c r="D5762" s="66">
        <v>0</v>
      </c>
      <c r="E5762" s="66">
        <v>0</v>
      </c>
      <c r="F5762" s="66">
        <f t="shared" si="178"/>
        <v>0</v>
      </c>
      <c r="K5762" s="66">
        <f t="shared" si="179"/>
        <v>0</v>
      </c>
    </row>
    <row r="5763" spans="1:11" x14ac:dyDescent="0.25">
      <c r="A5763" s="84">
        <v>43795.75</v>
      </c>
      <c r="B5763" s="136">
        <v>0</v>
      </c>
      <c r="C5763" s="136">
        <v>0</v>
      </c>
      <c r="D5763" s="66">
        <v>0</v>
      </c>
      <c r="E5763" s="66">
        <v>0</v>
      </c>
      <c r="F5763" s="66">
        <f t="shared" si="178"/>
        <v>0</v>
      </c>
      <c r="K5763" s="66">
        <f t="shared" si="179"/>
        <v>0</v>
      </c>
    </row>
    <row r="5764" spans="1:11" x14ac:dyDescent="0.25">
      <c r="A5764" s="84">
        <v>43795.791666666664</v>
      </c>
      <c r="B5764" s="136">
        <v>0</v>
      </c>
      <c r="C5764" s="136">
        <v>0</v>
      </c>
      <c r="D5764" s="66">
        <v>0</v>
      </c>
      <c r="E5764" s="66">
        <v>0</v>
      </c>
      <c r="F5764" s="66">
        <f t="shared" si="178"/>
        <v>0</v>
      </c>
      <c r="K5764" s="66">
        <f t="shared" si="179"/>
        <v>0</v>
      </c>
    </row>
    <row r="5765" spans="1:11" x14ac:dyDescent="0.25">
      <c r="A5765" s="84">
        <v>43795.833333333336</v>
      </c>
      <c r="B5765" s="136">
        <v>0</v>
      </c>
      <c r="C5765" s="136">
        <v>0</v>
      </c>
      <c r="D5765" s="66">
        <v>0</v>
      </c>
      <c r="E5765" s="66">
        <v>0</v>
      </c>
      <c r="F5765" s="66">
        <f t="shared" si="178"/>
        <v>0</v>
      </c>
      <c r="K5765" s="66">
        <f t="shared" si="179"/>
        <v>0</v>
      </c>
    </row>
    <row r="5766" spans="1:11" x14ac:dyDescent="0.25">
      <c r="A5766" s="84">
        <v>43795.875</v>
      </c>
      <c r="B5766" s="136">
        <v>0</v>
      </c>
      <c r="C5766" s="136">
        <v>0</v>
      </c>
      <c r="D5766" s="66">
        <v>0</v>
      </c>
      <c r="E5766" s="66">
        <v>0</v>
      </c>
      <c r="F5766" s="66">
        <f t="shared" si="178"/>
        <v>0</v>
      </c>
      <c r="K5766" s="66">
        <f t="shared" si="179"/>
        <v>0</v>
      </c>
    </row>
    <row r="5767" spans="1:11" x14ac:dyDescent="0.25">
      <c r="A5767" s="84">
        <v>43795.916666666664</v>
      </c>
      <c r="B5767" s="136">
        <v>0</v>
      </c>
      <c r="C5767" s="136">
        <v>0</v>
      </c>
      <c r="D5767" s="66">
        <v>0</v>
      </c>
      <c r="E5767" s="66">
        <v>0</v>
      </c>
      <c r="F5767" s="66">
        <f t="shared" si="178"/>
        <v>0</v>
      </c>
      <c r="K5767" s="66">
        <f t="shared" si="179"/>
        <v>0</v>
      </c>
    </row>
    <row r="5768" spans="1:11" x14ac:dyDescent="0.25">
      <c r="A5768" s="84">
        <v>43795.958333333336</v>
      </c>
      <c r="B5768" s="136">
        <v>0</v>
      </c>
      <c r="C5768" s="136">
        <v>0</v>
      </c>
      <c r="D5768" s="66">
        <v>0</v>
      </c>
      <c r="E5768" s="66">
        <v>0</v>
      </c>
      <c r="F5768" s="66">
        <f t="shared" ref="F5768:F5831" si="180">SUM(B5768:E5768)</f>
        <v>0</v>
      </c>
      <c r="K5768" s="66">
        <f t="shared" ref="K5768:K5831" si="181">ROUND(AVERAGE(B5768:E5768),0)</f>
        <v>0</v>
      </c>
    </row>
    <row r="5769" spans="1:11" x14ac:dyDescent="0.25">
      <c r="A5769" s="84">
        <v>43796</v>
      </c>
      <c r="B5769" s="136">
        <v>0</v>
      </c>
      <c r="C5769" s="136">
        <v>0</v>
      </c>
      <c r="D5769" s="66">
        <v>0</v>
      </c>
      <c r="E5769" s="66">
        <v>0</v>
      </c>
      <c r="F5769" s="66">
        <f t="shared" si="180"/>
        <v>0</v>
      </c>
      <c r="K5769" s="66">
        <f t="shared" si="181"/>
        <v>0</v>
      </c>
    </row>
    <row r="5770" spans="1:11" x14ac:dyDescent="0.25">
      <c r="A5770" s="84">
        <v>43796.041666666664</v>
      </c>
      <c r="B5770" s="136">
        <v>0</v>
      </c>
      <c r="C5770" s="136">
        <v>0</v>
      </c>
      <c r="D5770" s="66">
        <v>0</v>
      </c>
      <c r="E5770" s="66">
        <v>0</v>
      </c>
      <c r="F5770" s="66">
        <f t="shared" si="180"/>
        <v>0</v>
      </c>
      <c r="K5770" s="66">
        <f t="shared" si="181"/>
        <v>0</v>
      </c>
    </row>
    <row r="5771" spans="1:11" x14ac:dyDescent="0.25">
      <c r="A5771" s="84">
        <v>43796.083333333336</v>
      </c>
      <c r="B5771" s="136">
        <v>0</v>
      </c>
      <c r="C5771" s="136">
        <v>0</v>
      </c>
      <c r="D5771" s="66">
        <v>0</v>
      </c>
      <c r="E5771" s="66">
        <v>0</v>
      </c>
      <c r="F5771" s="66">
        <f t="shared" si="180"/>
        <v>0</v>
      </c>
      <c r="K5771" s="66">
        <f t="shared" si="181"/>
        <v>0</v>
      </c>
    </row>
    <row r="5772" spans="1:11" x14ac:dyDescent="0.25">
      <c r="A5772" s="84">
        <v>43796.125</v>
      </c>
      <c r="B5772" s="136">
        <v>0</v>
      </c>
      <c r="C5772" s="136">
        <v>0</v>
      </c>
      <c r="D5772" s="66">
        <v>0</v>
      </c>
      <c r="E5772" s="66">
        <v>0</v>
      </c>
      <c r="F5772" s="66">
        <f t="shared" si="180"/>
        <v>0</v>
      </c>
      <c r="K5772" s="66">
        <f t="shared" si="181"/>
        <v>0</v>
      </c>
    </row>
    <row r="5773" spans="1:11" x14ac:dyDescent="0.25">
      <c r="A5773" s="84">
        <v>43796.166666666664</v>
      </c>
      <c r="B5773" s="136">
        <v>0</v>
      </c>
      <c r="C5773" s="136">
        <v>0</v>
      </c>
      <c r="D5773" s="66">
        <v>0</v>
      </c>
      <c r="E5773" s="66">
        <v>0</v>
      </c>
      <c r="F5773" s="66">
        <f t="shared" si="180"/>
        <v>0</v>
      </c>
      <c r="K5773" s="66">
        <f t="shared" si="181"/>
        <v>0</v>
      </c>
    </row>
    <row r="5774" spans="1:11" x14ac:dyDescent="0.25">
      <c r="A5774" s="84">
        <v>43796.208333333336</v>
      </c>
      <c r="B5774" s="136">
        <v>0</v>
      </c>
      <c r="C5774" s="136">
        <v>0</v>
      </c>
      <c r="D5774" s="66">
        <v>0</v>
      </c>
      <c r="E5774" s="66">
        <v>0</v>
      </c>
      <c r="F5774" s="66">
        <f t="shared" si="180"/>
        <v>0</v>
      </c>
      <c r="K5774" s="66">
        <f t="shared" si="181"/>
        <v>0</v>
      </c>
    </row>
    <row r="5775" spans="1:11" x14ac:dyDescent="0.25">
      <c r="A5775" s="84">
        <v>43796.25</v>
      </c>
      <c r="B5775" s="136">
        <v>5</v>
      </c>
      <c r="C5775" s="136">
        <v>43</v>
      </c>
      <c r="D5775" s="66">
        <v>0</v>
      </c>
      <c r="E5775" s="66">
        <v>0</v>
      </c>
      <c r="F5775" s="66">
        <f t="shared" si="180"/>
        <v>48</v>
      </c>
      <c r="K5775" s="66">
        <f t="shared" si="181"/>
        <v>12</v>
      </c>
    </row>
    <row r="5776" spans="1:11" x14ac:dyDescent="0.25">
      <c r="A5776" s="84">
        <v>43796.291666666664</v>
      </c>
      <c r="B5776" s="136">
        <v>3180</v>
      </c>
      <c r="C5776" s="136">
        <v>2827</v>
      </c>
      <c r="D5776" s="66">
        <v>99.999999998544808</v>
      </c>
      <c r="E5776" s="66">
        <v>14400</v>
      </c>
      <c r="F5776" s="66">
        <f t="shared" si="180"/>
        <v>20506.999999998545</v>
      </c>
      <c r="K5776" s="66">
        <f t="shared" si="181"/>
        <v>5127</v>
      </c>
    </row>
    <row r="5777" spans="1:11" x14ac:dyDescent="0.25">
      <c r="A5777" s="84">
        <v>43796.333333333336</v>
      </c>
      <c r="B5777" s="136">
        <v>9259</v>
      </c>
      <c r="C5777" s="136">
        <v>10263</v>
      </c>
      <c r="D5777" s="66">
        <v>520.00000000043656</v>
      </c>
      <c r="E5777" s="66">
        <v>34300</v>
      </c>
      <c r="F5777" s="66">
        <f t="shared" si="180"/>
        <v>54342.000000000437</v>
      </c>
      <c r="K5777" s="66">
        <f t="shared" si="181"/>
        <v>13586</v>
      </c>
    </row>
    <row r="5778" spans="1:11" x14ac:dyDescent="0.25">
      <c r="A5778" s="84">
        <v>43796.375</v>
      </c>
      <c r="B5778" s="136">
        <v>12706</v>
      </c>
      <c r="C5778" s="136">
        <v>13023</v>
      </c>
      <c r="D5778" s="66">
        <v>690.00000000232831</v>
      </c>
      <c r="E5778" s="66">
        <v>50800</v>
      </c>
      <c r="F5778" s="66">
        <f t="shared" si="180"/>
        <v>77219.000000002328</v>
      </c>
      <c r="K5778" s="66">
        <f t="shared" si="181"/>
        <v>19305</v>
      </c>
    </row>
    <row r="5779" spans="1:11" x14ac:dyDescent="0.25">
      <c r="A5779" s="84">
        <v>43796.416666666664</v>
      </c>
      <c r="B5779" s="136">
        <v>12632</v>
      </c>
      <c r="C5779" s="136">
        <v>16883</v>
      </c>
      <c r="D5779" s="66">
        <v>879.99999999738066</v>
      </c>
      <c r="E5779" s="66">
        <v>48900</v>
      </c>
      <c r="F5779" s="66">
        <f t="shared" si="180"/>
        <v>79294.999999997381</v>
      </c>
      <c r="K5779" s="66">
        <f t="shared" si="181"/>
        <v>19824</v>
      </c>
    </row>
    <row r="5780" spans="1:11" x14ac:dyDescent="0.25">
      <c r="A5780" s="84">
        <v>43796.458333333336</v>
      </c>
      <c r="B5780" s="136">
        <v>10223</v>
      </c>
      <c r="C5780" s="136">
        <v>14530</v>
      </c>
      <c r="D5780" s="66">
        <v>970.00000000116415</v>
      </c>
      <c r="E5780" s="66">
        <v>41100</v>
      </c>
      <c r="F5780" s="66">
        <f t="shared" si="180"/>
        <v>66823.000000001164</v>
      </c>
      <c r="K5780" s="66">
        <f t="shared" si="181"/>
        <v>16706</v>
      </c>
    </row>
    <row r="5781" spans="1:11" x14ac:dyDescent="0.25">
      <c r="A5781" s="84">
        <v>43796.5</v>
      </c>
      <c r="B5781" s="136">
        <v>14017</v>
      </c>
      <c r="C5781" s="136">
        <v>19506</v>
      </c>
      <c r="D5781" s="66">
        <v>1279.9999999988358</v>
      </c>
      <c r="E5781" s="66">
        <v>48100</v>
      </c>
      <c r="F5781" s="66">
        <f t="shared" si="180"/>
        <v>82902.999999998836</v>
      </c>
      <c r="K5781" s="66">
        <f t="shared" si="181"/>
        <v>20726</v>
      </c>
    </row>
    <row r="5782" spans="1:11" x14ac:dyDescent="0.25">
      <c r="A5782" s="84">
        <v>43796.541666666664</v>
      </c>
      <c r="B5782" s="136">
        <v>9752</v>
      </c>
      <c r="C5782" s="136">
        <v>11883</v>
      </c>
      <c r="D5782" s="66">
        <v>790.00000000087311</v>
      </c>
      <c r="E5782" s="66">
        <v>36200</v>
      </c>
      <c r="F5782" s="66">
        <f t="shared" si="180"/>
        <v>58625.000000000873</v>
      </c>
      <c r="K5782" s="66">
        <f t="shared" si="181"/>
        <v>14656</v>
      </c>
    </row>
    <row r="5783" spans="1:11" x14ac:dyDescent="0.25">
      <c r="A5783" s="84">
        <v>43796.583333333336</v>
      </c>
      <c r="B5783" s="136">
        <v>6873</v>
      </c>
      <c r="C5783" s="136">
        <v>9789</v>
      </c>
      <c r="D5783" s="66">
        <v>639.99999999941792</v>
      </c>
      <c r="E5783" s="66">
        <v>22000</v>
      </c>
      <c r="F5783" s="66">
        <f t="shared" si="180"/>
        <v>39301.999999999418</v>
      </c>
      <c r="K5783" s="66">
        <f t="shared" si="181"/>
        <v>9825</v>
      </c>
    </row>
    <row r="5784" spans="1:11" x14ac:dyDescent="0.25">
      <c r="A5784" s="84">
        <v>43796.625</v>
      </c>
      <c r="B5784" s="136">
        <v>563</v>
      </c>
      <c r="C5784" s="136">
        <v>3810</v>
      </c>
      <c r="D5784" s="66">
        <v>110.00000000058208</v>
      </c>
      <c r="E5784" s="66">
        <v>5200</v>
      </c>
      <c r="F5784" s="66">
        <f t="shared" si="180"/>
        <v>9683.0000000005821</v>
      </c>
      <c r="K5784" s="66">
        <f t="shared" si="181"/>
        <v>2421</v>
      </c>
    </row>
    <row r="5785" spans="1:11" x14ac:dyDescent="0.25">
      <c r="A5785" s="84">
        <v>43796.666666666664</v>
      </c>
      <c r="B5785" s="136">
        <v>0</v>
      </c>
      <c r="C5785" s="136">
        <v>0</v>
      </c>
      <c r="D5785" s="66">
        <v>0</v>
      </c>
      <c r="E5785" s="66">
        <v>0</v>
      </c>
      <c r="F5785" s="66">
        <f t="shared" si="180"/>
        <v>0</v>
      </c>
      <c r="K5785" s="66">
        <f t="shared" si="181"/>
        <v>0</v>
      </c>
    </row>
    <row r="5786" spans="1:11" x14ac:dyDescent="0.25">
      <c r="A5786" s="84">
        <v>43796.708333333336</v>
      </c>
      <c r="B5786" s="136">
        <v>0</v>
      </c>
      <c r="C5786" s="136">
        <v>0</v>
      </c>
      <c r="D5786" s="66">
        <v>0</v>
      </c>
      <c r="E5786" s="66">
        <v>0</v>
      </c>
      <c r="F5786" s="66">
        <f t="shared" si="180"/>
        <v>0</v>
      </c>
      <c r="K5786" s="66">
        <f t="shared" si="181"/>
        <v>0</v>
      </c>
    </row>
    <row r="5787" spans="1:11" x14ac:dyDescent="0.25">
      <c r="A5787" s="84">
        <v>43796.75</v>
      </c>
      <c r="B5787" s="136">
        <v>0</v>
      </c>
      <c r="C5787" s="136">
        <v>0</v>
      </c>
      <c r="D5787" s="66">
        <v>0</v>
      </c>
      <c r="E5787" s="66">
        <v>0</v>
      </c>
      <c r="F5787" s="66">
        <f t="shared" si="180"/>
        <v>0</v>
      </c>
      <c r="K5787" s="66">
        <f t="shared" si="181"/>
        <v>0</v>
      </c>
    </row>
    <row r="5788" spans="1:11" x14ac:dyDescent="0.25">
      <c r="A5788" s="84">
        <v>43796.791666666664</v>
      </c>
      <c r="B5788" s="136">
        <v>0</v>
      </c>
      <c r="C5788" s="136">
        <v>0</v>
      </c>
      <c r="D5788" s="66">
        <v>0</v>
      </c>
      <c r="E5788" s="66">
        <v>0</v>
      </c>
      <c r="F5788" s="66">
        <f t="shared" si="180"/>
        <v>0</v>
      </c>
      <c r="K5788" s="66">
        <f t="shared" si="181"/>
        <v>0</v>
      </c>
    </row>
    <row r="5789" spans="1:11" x14ac:dyDescent="0.25">
      <c r="A5789" s="84">
        <v>43796.833333333336</v>
      </c>
      <c r="B5789" s="136">
        <v>0</v>
      </c>
      <c r="C5789" s="136">
        <v>0</v>
      </c>
      <c r="D5789" s="66">
        <v>0</v>
      </c>
      <c r="E5789" s="66">
        <v>0</v>
      </c>
      <c r="F5789" s="66">
        <f t="shared" si="180"/>
        <v>0</v>
      </c>
      <c r="K5789" s="66">
        <f t="shared" si="181"/>
        <v>0</v>
      </c>
    </row>
    <row r="5790" spans="1:11" x14ac:dyDescent="0.25">
      <c r="A5790" s="84">
        <v>43796.875</v>
      </c>
      <c r="B5790" s="136">
        <v>0</v>
      </c>
      <c r="C5790" s="136">
        <v>0</v>
      </c>
      <c r="D5790" s="66">
        <v>0</v>
      </c>
      <c r="E5790" s="66">
        <v>0</v>
      </c>
      <c r="F5790" s="66">
        <f t="shared" si="180"/>
        <v>0</v>
      </c>
      <c r="K5790" s="66">
        <f t="shared" si="181"/>
        <v>0</v>
      </c>
    </row>
    <row r="5791" spans="1:11" x14ac:dyDescent="0.25">
      <c r="A5791" s="84">
        <v>43796.916666666664</v>
      </c>
      <c r="B5791" s="136">
        <v>0</v>
      </c>
      <c r="C5791" s="136">
        <v>0</v>
      </c>
      <c r="D5791" s="66">
        <v>0</v>
      </c>
      <c r="E5791" s="66">
        <v>0</v>
      </c>
      <c r="F5791" s="66">
        <f t="shared" si="180"/>
        <v>0</v>
      </c>
      <c r="K5791" s="66">
        <f t="shared" si="181"/>
        <v>0</v>
      </c>
    </row>
    <row r="5792" spans="1:11" x14ac:dyDescent="0.25">
      <c r="A5792" s="84">
        <v>43796.958333333336</v>
      </c>
      <c r="B5792" s="136">
        <v>0</v>
      </c>
      <c r="C5792" s="136">
        <v>0</v>
      </c>
      <c r="D5792" s="66">
        <v>0</v>
      </c>
      <c r="E5792" s="66">
        <v>0</v>
      </c>
      <c r="F5792" s="66">
        <f t="shared" si="180"/>
        <v>0</v>
      </c>
      <c r="K5792" s="66">
        <f t="shared" si="181"/>
        <v>0</v>
      </c>
    </row>
    <row r="5793" spans="1:11" x14ac:dyDescent="0.25">
      <c r="A5793" s="84">
        <v>43797</v>
      </c>
      <c r="B5793" s="136">
        <v>0</v>
      </c>
      <c r="C5793" s="136">
        <v>0</v>
      </c>
      <c r="D5793" s="66">
        <v>0</v>
      </c>
      <c r="E5793" s="66">
        <v>0</v>
      </c>
      <c r="F5793" s="66">
        <f t="shared" si="180"/>
        <v>0</v>
      </c>
      <c r="K5793" s="66">
        <f t="shared" si="181"/>
        <v>0</v>
      </c>
    </row>
    <row r="5794" spans="1:11" x14ac:dyDescent="0.25">
      <c r="A5794" s="84">
        <v>43797.041666666664</v>
      </c>
      <c r="B5794" s="136">
        <v>0</v>
      </c>
      <c r="C5794" s="136">
        <v>0</v>
      </c>
      <c r="D5794" s="66">
        <v>0</v>
      </c>
      <c r="E5794" s="66">
        <v>0</v>
      </c>
      <c r="F5794" s="66">
        <f t="shared" si="180"/>
        <v>0</v>
      </c>
      <c r="K5794" s="66">
        <f t="shared" si="181"/>
        <v>0</v>
      </c>
    </row>
    <row r="5795" spans="1:11" x14ac:dyDescent="0.25">
      <c r="A5795" s="84">
        <v>43797.083333333336</v>
      </c>
      <c r="B5795" s="136">
        <v>0</v>
      </c>
      <c r="C5795" s="136">
        <v>0</v>
      </c>
      <c r="D5795" s="66">
        <v>0</v>
      </c>
      <c r="E5795" s="66">
        <v>0</v>
      </c>
      <c r="F5795" s="66">
        <f t="shared" si="180"/>
        <v>0</v>
      </c>
      <c r="K5795" s="66">
        <f t="shared" si="181"/>
        <v>0</v>
      </c>
    </row>
    <row r="5796" spans="1:11" x14ac:dyDescent="0.25">
      <c r="A5796" s="84">
        <v>43797.125</v>
      </c>
      <c r="B5796" s="136">
        <v>0</v>
      </c>
      <c r="C5796" s="136">
        <v>0</v>
      </c>
      <c r="D5796" s="66">
        <v>0</v>
      </c>
      <c r="E5796" s="66">
        <v>0</v>
      </c>
      <c r="F5796" s="66">
        <f t="shared" si="180"/>
        <v>0</v>
      </c>
      <c r="K5796" s="66">
        <f t="shared" si="181"/>
        <v>0</v>
      </c>
    </row>
    <row r="5797" spans="1:11" x14ac:dyDescent="0.25">
      <c r="A5797" s="84">
        <v>43797.166666666664</v>
      </c>
      <c r="B5797" s="136">
        <v>0</v>
      </c>
      <c r="C5797" s="136">
        <v>0</v>
      </c>
      <c r="D5797" s="66">
        <v>0</v>
      </c>
      <c r="E5797" s="66">
        <v>0</v>
      </c>
      <c r="F5797" s="66">
        <f t="shared" si="180"/>
        <v>0</v>
      </c>
      <c r="K5797" s="66">
        <f t="shared" si="181"/>
        <v>0</v>
      </c>
    </row>
    <row r="5798" spans="1:11" x14ac:dyDescent="0.25">
      <c r="A5798" s="84">
        <v>43797.208333333336</v>
      </c>
      <c r="B5798" s="136">
        <v>0</v>
      </c>
      <c r="C5798" s="136">
        <v>0</v>
      </c>
      <c r="D5798" s="66">
        <v>0</v>
      </c>
      <c r="E5798" s="66">
        <v>0</v>
      </c>
      <c r="F5798" s="66">
        <f t="shared" si="180"/>
        <v>0</v>
      </c>
      <c r="K5798" s="66">
        <f t="shared" si="181"/>
        <v>0</v>
      </c>
    </row>
    <row r="5799" spans="1:11" x14ac:dyDescent="0.25">
      <c r="A5799" s="84">
        <v>43797.25</v>
      </c>
      <c r="B5799" s="136">
        <v>0</v>
      </c>
      <c r="C5799" s="136">
        <v>0</v>
      </c>
      <c r="D5799" s="66">
        <v>0</v>
      </c>
      <c r="E5799" s="66">
        <v>0</v>
      </c>
      <c r="F5799" s="66">
        <f t="shared" si="180"/>
        <v>0</v>
      </c>
      <c r="K5799" s="66">
        <f t="shared" si="181"/>
        <v>0</v>
      </c>
    </row>
    <row r="5800" spans="1:11" x14ac:dyDescent="0.25">
      <c r="A5800" s="84">
        <v>43797.291666666664</v>
      </c>
      <c r="B5800" s="136">
        <v>149</v>
      </c>
      <c r="C5800" s="136">
        <v>1155</v>
      </c>
      <c r="D5800" s="66">
        <v>20.000000000436557</v>
      </c>
      <c r="E5800" s="66">
        <v>1000</v>
      </c>
      <c r="F5800" s="66">
        <f t="shared" si="180"/>
        <v>2324.0000000004366</v>
      </c>
      <c r="K5800" s="66">
        <f t="shared" si="181"/>
        <v>581</v>
      </c>
    </row>
    <row r="5801" spans="1:11" x14ac:dyDescent="0.25">
      <c r="A5801" s="84">
        <v>43797.333333333336</v>
      </c>
      <c r="B5801" s="136">
        <v>1534</v>
      </c>
      <c r="C5801" s="136">
        <v>5352</v>
      </c>
      <c r="D5801" s="66">
        <v>310.00000000130967</v>
      </c>
      <c r="E5801" s="66">
        <v>8500</v>
      </c>
      <c r="F5801" s="66">
        <f t="shared" si="180"/>
        <v>15696.00000000131</v>
      </c>
      <c r="K5801" s="66">
        <f t="shared" si="181"/>
        <v>3924</v>
      </c>
    </row>
    <row r="5802" spans="1:11" x14ac:dyDescent="0.25">
      <c r="A5802" s="84">
        <v>43797.375</v>
      </c>
      <c r="B5802" s="136">
        <v>5452</v>
      </c>
      <c r="C5802" s="136">
        <v>11236</v>
      </c>
      <c r="D5802" s="66">
        <v>860.00000000058208</v>
      </c>
      <c r="E5802" s="66">
        <v>22700</v>
      </c>
      <c r="F5802" s="66">
        <f t="shared" si="180"/>
        <v>40248.000000000582</v>
      </c>
      <c r="K5802" s="66">
        <f t="shared" si="181"/>
        <v>10062</v>
      </c>
    </row>
    <row r="5803" spans="1:11" x14ac:dyDescent="0.25">
      <c r="A5803" s="84">
        <v>43797.416666666664</v>
      </c>
      <c r="B5803" s="136">
        <v>5488</v>
      </c>
      <c r="C5803" s="136">
        <v>8074.9999999999991</v>
      </c>
      <c r="D5803" s="66">
        <v>589.99999999650754</v>
      </c>
      <c r="E5803" s="66">
        <v>25400</v>
      </c>
      <c r="F5803" s="66">
        <f t="shared" si="180"/>
        <v>39552.999999996508</v>
      </c>
      <c r="K5803" s="66">
        <f t="shared" si="181"/>
        <v>9888</v>
      </c>
    </row>
    <row r="5804" spans="1:11" x14ac:dyDescent="0.25">
      <c r="A5804" s="84">
        <v>43797.458333333336</v>
      </c>
      <c r="B5804" s="136">
        <v>4666</v>
      </c>
      <c r="C5804" s="136">
        <v>11463</v>
      </c>
      <c r="D5804" s="66">
        <v>340.00000000014552</v>
      </c>
      <c r="E5804" s="66">
        <v>28000</v>
      </c>
      <c r="F5804" s="66">
        <f t="shared" si="180"/>
        <v>44469.000000000146</v>
      </c>
      <c r="K5804" s="66">
        <f t="shared" si="181"/>
        <v>11117</v>
      </c>
    </row>
    <row r="5805" spans="1:11" x14ac:dyDescent="0.25">
      <c r="A5805" s="84">
        <v>43797.5</v>
      </c>
      <c r="B5805" s="136">
        <v>3053</v>
      </c>
      <c r="C5805" s="136">
        <v>20844</v>
      </c>
      <c r="D5805" s="66">
        <v>540.00000000087311</v>
      </c>
      <c r="E5805" s="66">
        <v>21000</v>
      </c>
      <c r="F5805" s="66">
        <f t="shared" si="180"/>
        <v>45437.000000000873</v>
      </c>
      <c r="K5805" s="66">
        <f t="shared" si="181"/>
        <v>11359</v>
      </c>
    </row>
    <row r="5806" spans="1:11" x14ac:dyDescent="0.25">
      <c r="A5806" s="84">
        <v>43797.541666666664</v>
      </c>
      <c r="B5806" s="136">
        <v>4962</v>
      </c>
      <c r="C5806" s="136">
        <v>15316</v>
      </c>
      <c r="D5806" s="66">
        <v>450.0000000007276</v>
      </c>
      <c r="E5806" s="66">
        <v>28100</v>
      </c>
      <c r="F5806" s="66">
        <f t="shared" si="180"/>
        <v>48828.000000000728</v>
      </c>
      <c r="K5806" s="66">
        <f t="shared" si="181"/>
        <v>12207</v>
      </c>
    </row>
    <row r="5807" spans="1:11" x14ac:dyDescent="0.25">
      <c r="A5807" s="84">
        <v>43797.583333333336</v>
      </c>
      <c r="B5807" s="136">
        <v>5996</v>
      </c>
      <c r="C5807" s="136">
        <v>6522</v>
      </c>
      <c r="D5807" s="66">
        <v>720.00000000116415</v>
      </c>
      <c r="E5807" s="66">
        <v>20000</v>
      </c>
      <c r="F5807" s="66">
        <f t="shared" si="180"/>
        <v>33238.000000001164</v>
      </c>
      <c r="K5807" s="66">
        <f t="shared" si="181"/>
        <v>8310</v>
      </c>
    </row>
    <row r="5808" spans="1:11" x14ac:dyDescent="0.25">
      <c r="A5808" s="84">
        <v>43797.625</v>
      </c>
      <c r="B5808" s="136">
        <v>1684</v>
      </c>
      <c r="C5808" s="136">
        <v>4707</v>
      </c>
      <c r="D5808" s="66">
        <v>289.99999999723514</v>
      </c>
      <c r="E5808" s="66">
        <v>2300</v>
      </c>
      <c r="F5808" s="66">
        <f t="shared" si="180"/>
        <v>8980.9999999972351</v>
      </c>
      <c r="K5808" s="66">
        <f t="shared" si="181"/>
        <v>2245</v>
      </c>
    </row>
    <row r="5809" spans="1:11" x14ac:dyDescent="0.25">
      <c r="A5809" s="84">
        <v>43797.666666666664</v>
      </c>
      <c r="B5809" s="136">
        <v>0</v>
      </c>
      <c r="C5809" s="136">
        <v>0</v>
      </c>
      <c r="D5809" s="66">
        <v>0</v>
      </c>
      <c r="E5809" s="66">
        <v>1000</v>
      </c>
      <c r="F5809" s="66">
        <f t="shared" si="180"/>
        <v>1000</v>
      </c>
      <c r="K5809" s="66">
        <f t="shared" si="181"/>
        <v>250</v>
      </c>
    </row>
    <row r="5810" spans="1:11" x14ac:dyDescent="0.25">
      <c r="A5810" s="84">
        <v>43797.708333333336</v>
      </c>
      <c r="B5810" s="136">
        <v>0</v>
      </c>
      <c r="C5810" s="136">
        <v>0</v>
      </c>
      <c r="D5810" s="66">
        <v>0</v>
      </c>
      <c r="E5810" s="66">
        <v>0</v>
      </c>
      <c r="F5810" s="66">
        <f t="shared" si="180"/>
        <v>0</v>
      </c>
      <c r="K5810" s="66">
        <f t="shared" si="181"/>
        <v>0</v>
      </c>
    </row>
    <row r="5811" spans="1:11" x14ac:dyDescent="0.25">
      <c r="A5811" s="84">
        <v>43797.75</v>
      </c>
      <c r="B5811" s="136">
        <v>0</v>
      </c>
      <c r="C5811" s="136">
        <v>0</v>
      </c>
      <c r="D5811" s="66">
        <v>0</v>
      </c>
      <c r="E5811" s="66">
        <v>0</v>
      </c>
      <c r="F5811" s="66">
        <f t="shared" si="180"/>
        <v>0</v>
      </c>
      <c r="K5811" s="66">
        <f t="shared" si="181"/>
        <v>0</v>
      </c>
    </row>
    <row r="5812" spans="1:11" x14ac:dyDescent="0.25">
      <c r="A5812" s="84">
        <v>43797.791666666664</v>
      </c>
      <c r="B5812" s="136">
        <v>0</v>
      </c>
      <c r="C5812" s="136">
        <v>0</v>
      </c>
      <c r="D5812" s="66">
        <v>0</v>
      </c>
      <c r="E5812" s="66">
        <v>0</v>
      </c>
      <c r="F5812" s="66">
        <f t="shared" si="180"/>
        <v>0</v>
      </c>
      <c r="K5812" s="66">
        <f t="shared" si="181"/>
        <v>0</v>
      </c>
    </row>
    <row r="5813" spans="1:11" x14ac:dyDescent="0.25">
      <c r="A5813" s="84">
        <v>43797.833333333336</v>
      </c>
      <c r="B5813" s="136">
        <v>0</v>
      </c>
      <c r="C5813" s="136">
        <v>0</v>
      </c>
      <c r="D5813" s="66">
        <v>0</v>
      </c>
      <c r="E5813" s="66">
        <v>0</v>
      </c>
      <c r="F5813" s="66">
        <f t="shared" si="180"/>
        <v>0</v>
      </c>
      <c r="K5813" s="66">
        <f t="shared" si="181"/>
        <v>0</v>
      </c>
    </row>
    <row r="5814" spans="1:11" x14ac:dyDescent="0.25">
      <c r="A5814" s="84">
        <v>43797.875</v>
      </c>
      <c r="B5814" s="136">
        <v>0</v>
      </c>
      <c r="C5814" s="136">
        <v>0</v>
      </c>
      <c r="D5814" s="66">
        <v>0</v>
      </c>
      <c r="E5814" s="66">
        <v>0</v>
      </c>
      <c r="F5814" s="66">
        <f t="shared" si="180"/>
        <v>0</v>
      </c>
      <c r="K5814" s="66">
        <f t="shared" si="181"/>
        <v>0</v>
      </c>
    </row>
    <row r="5815" spans="1:11" x14ac:dyDescent="0.25">
      <c r="A5815" s="84">
        <v>43797.916666666664</v>
      </c>
      <c r="B5815" s="136">
        <v>0</v>
      </c>
      <c r="C5815" s="136">
        <v>0</v>
      </c>
      <c r="D5815" s="66">
        <v>0</v>
      </c>
      <c r="E5815" s="66">
        <v>0</v>
      </c>
      <c r="F5815" s="66">
        <f t="shared" si="180"/>
        <v>0</v>
      </c>
      <c r="K5815" s="66">
        <f t="shared" si="181"/>
        <v>0</v>
      </c>
    </row>
    <row r="5816" spans="1:11" x14ac:dyDescent="0.25">
      <c r="A5816" s="84">
        <v>43797.958333333336</v>
      </c>
      <c r="B5816" s="136">
        <v>0</v>
      </c>
      <c r="C5816" s="136">
        <v>0</v>
      </c>
      <c r="D5816" s="66">
        <v>0</v>
      </c>
      <c r="E5816" s="66">
        <v>0</v>
      </c>
      <c r="F5816" s="66">
        <f t="shared" si="180"/>
        <v>0</v>
      </c>
      <c r="K5816" s="66">
        <f t="shared" si="181"/>
        <v>0</v>
      </c>
    </row>
    <row r="5817" spans="1:11" x14ac:dyDescent="0.25">
      <c r="A5817" s="84">
        <v>43798</v>
      </c>
      <c r="B5817" s="136">
        <v>0</v>
      </c>
      <c r="C5817" s="136">
        <v>0</v>
      </c>
      <c r="D5817" s="66">
        <v>0</v>
      </c>
      <c r="E5817" s="66">
        <v>0</v>
      </c>
      <c r="F5817" s="66">
        <f t="shared" si="180"/>
        <v>0</v>
      </c>
      <c r="K5817" s="66">
        <f t="shared" si="181"/>
        <v>0</v>
      </c>
    </row>
    <row r="5818" spans="1:11" x14ac:dyDescent="0.25">
      <c r="A5818" s="84">
        <v>43798.041666666664</v>
      </c>
      <c r="B5818" s="136">
        <v>0</v>
      </c>
      <c r="C5818" s="136">
        <v>0</v>
      </c>
      <c r="D5818" s="66">
        <v>0</v>
      </c>
      <c r="E5818" s="66">
        <v>0</v>
      </c>
      <c r="F5818" s="66">
        <f t="shared" si="180"/>
        <v>0</v>
      </c>
      <c r="K5818" s="66">
        <f t="shared" si="181"/>
        <v>0</v>
      </c>
    </row>
    <row r="5819" spans="1:11" x14ac:dyDescent="0.25">
      <c r="A5819" s="84">
        <v>43798.083333333336</v>
      </c>
      <c r="B5819" s="136">
        <v>0</v>
      </c>
      <c r="C5819" s="136">
        <v>0</v>
      </c>
      <c r="D5819" s="66">
        <v>0</v>
      </c>
      <c r="E5819" s="66">
        <v>0</v>
      </c>
      <c r="F5819" s="66">
        <f t="shared" si="180"/>
        <v>0</v>
      </c>
      <c r="K5819" s="66">
        <f t="shared" si="181"/>
        <v>0</v>
      </c>
    </row>
    <row r="5820" spans="1:11" x14ac:dyDescent="0.25">
      <c r="A5820" s="84">
        <v>43798.125</v>
      </c>
      <c r="B5820" s="136">
        <v>0</v>
      </c>
      <c r="C5820" s="136">
        <v>0</v>
      </c>
      <c r="D5820" s="66">
        <v>0</v>
      </c>
      <c r="E5820" s="66">
        <v>0</v>
      </c>
      <c r="F5820" s="66">
        <f t="shared" si="180"/>
        <v>0</v>
      </c>
      <c r="K5820" s="66">
        <f t="shared" si="181"/>
        <v>0</v>
      </c>
    </row>
    <row r="5821" spans="1:11" x14ac:dyDescent="0.25">
      <c r="A5821" s="84">
        <v>43798.166666666664</v>
      </c>
      <c r="B5821" s="136">
        <v>0</v>
      </c>
      <c r="C5821" s="136">
        <v>0</v>
      </c>
      <c r="D5821" s="66">
        <v>0</v>
      </c>
      <c r="E5821" s="66">
        <v>0</v>
      </c>
      <c r="F5821" s="66">
        <f t="shared" si="180"/>
        <v>0</v>
      </c>
      <c r="K5821" s="66">
        <f t="shared" si="181"/>
        <v>0</v>
      </c>
    </row>
    <row r="5822" spans="1:11" x14ac:dyDescent="0.25">
      <c r="A5822" s="84">
        <v>43798.208333333336</v>
      </c>
      <c r="B5822" s="136">
        <v>0</v>
      </c>
      <c r="C5822" s="136">
        <v>0</v>
      </c>
      <c r="D5822" s="66">
        <v>0</v>
      </c>
      <c r="E5822" s="66">
        <v>0</v>
      </c>
      <c r="F5822" s="66">
        <f t="shared" si="180"/>
        <v>0</v>
      </c>
      <c r="K5822" s="66">
        <f t="shared" si="181"/>
        <v>0</v>
      </c>
    </row>
    <row r="5823" spans="1:11" x14ac:dyDescent="0.25">
      <c r="A5823" s="84">
        <v>43798.25</v>
      </c>
      <c r="B5823" s="136">
        <v>0</v>
      </c>
      <c r="C5823" s="136">
        <v>0</v>
      </c>
      <c r="D5823" s="66">
        <v>0</v>
      </c>
      <c r="E5823" s="66">
        <v>800</v>
      </c>
      <c r="F5823" s="66">
        <f t="shared" si="180"/>
        <v>800</v>
      </c>
      <c r="K5823" s="66">
        <f t="shared" si="181"/>
        <v>200</v>
      </c>
    </row>
    <row r="5824" spans="1:11" x14ac:dyDescent="0.25">
      <c r="A5824" s="84">
        <v>43798.291666666664</v>
      </c>
      <c r="B5824" s="136">
        <v>3816</v>
      </c>
      <c r="C5824" s="136">
        <v>937</v>
      </c>
      <c r="D5824" s="66">
        <v>70.000000003346941</v>
      </c>
      <c r="E5824" s="66">
        <v>5100</v>
      </c>
      <c r="F5824" s="66">
        <f t="shared" si="180"/>
        <v>9923.0000000033469</v>
      </c>
      <c r="K5824" s="66">
        <f t="shared" si="181"/>
        <v>2481</v>
      </c>
    </row>
    <row r="5825" spans="1:11" x14ac:dyDescent="0.25">
      <c r="A5825" s="84">
        <v>43798.333333333336</v>
      </c>
      <c r="B5825" s="136">
        <v>17850</v>
      </c>
      <c r="C5825" s="136">
        <v>4194</v>
      </c>
      <c r="D5825" s="66">
        <v>389.99999999941792</v>
      </c>
      <c r="E5825" s="66">
        <v>33600</v>
      </c>
      <c r="F5825" s="66">
        <f t="shared" si="180"/>
        <v>56033.999999999418</v>
      </c>
      <c r="K5825" s="66">
        <f t="shared" si="181"/>
        <v>14008</v>
      </c>
    </row>
    <row r="5826" spans="1:11" x14ac:dyDescent="0.25">
      <c r="A5826" s="84">
        <v>43798.375</v>
      </c>
      <c r="B5826" s="136">
        <v>34204</v>
      </c>
      <c r="C5826" s="136">
        <v>8031.0000000000009</v>
      </c>
      <c r="D5826" s="66">
        <v>500</v>
      </c>
      <c r="E5826" s="66">
        <v>88000</v>
      </c>
      <c r="F5826" s="66">
        <f t="shared" si="180"/>
        <v>130735</v>
      </c>
      <c r="K5826" s="66">
        <f t="shared" si="181"/>
        <v>32684</v>
      </c>
    </row>
    <row r="5827" spans="1:11" x14ac:dyDescent="0.25">
      <c r="A5827" s="84">
        <v>43798.416666666664</v>
      </c>
      <c r="B5827" s="136">
        <v>43342</v>
      </c>
      <c r="C5827" s="136">
        <v>12105</v>
      </c>
      <c r="D5827" s="66">
        <v>629.99999999738066</v>
      </c>
      <c r="E5827" s="66">
        <v>117300</v>
      </c>
      <c r="F5827" s="66">
        <f t="shared" si="180"/>
        <v>173376.99999999738</v>
      </c>
      <c r="K5827" s="66">
        <f t="shared" si="181"/>
        <v>43344</v>
      </c>
    </row>
    <row r="5828" spans="1:11" x14ac:dyDescent="0.25">
      <c r="A5828" s="84">
        <v>43798.458333333336</v>
      </c>
      <c r="B5828" s="136">
        <v>43317</v>
      </c>
      <c r="C5828" s="136">
        <v>11857</v>
      </c>
      <c r="D5828" s="66">
        <v>890.0000000030559</v>
      </c>
      <c r="E5828" s="66">
        <v>120200</v>
      </c>
      <c r="F5828" s="66">
        <f t="shared" si="180"/>
        <v>176264.00000000306</v>
      </c>
      <c r="K5828" s="66">
        <f t="shared" si="181"/>
        <v>44066</v>
      </c>
    </row>
    <row r="5829" spans="1:11" x14ac:dyDescent="0.25">
      <c r="A5829" s="84">
        <v>43798.5</v>
      </c>
      <c r="B5829" s="136">
        <v>52378</v>
      </c>
      <c r="C5829" s="136">
        <v>16008</v>
      </c>
      <c r="D5829" s="66">
        <v>1309.9999999976717</v>
      </c>
      <c r="E5829" s="66">
        <v>120000</v>
      </c>
      <c r="F5829" s="66">
        <f t="shared" si="180"/>
        <v>189695.99999999767</v>
      </c>
      <c r="K5829" s="66">
        <f t="shared" si="181"/>
        <v>47424</v>
      </c>
    </row>
    <row r="5830" spans="1:11" x14ac:dyDescent="0.25">
      <c r="A5830" s="84">
        <v>43798.541666666664</v>
      </c>
      <c r="B5830" s="136">
        <v>35351</v>
      </c>
      <c r="C5830" s="136">
        <v>37437</v>
      </c>
      <c r="D5830" s="66">
        <v>1330.0000000017462</v>
      </c>
      <c r="E5830" s="66">
        <v>87200</v>
      </c>
      <c r="F5830" s="66">
        <f t="shared" si="180"/>
        <v>161318.00000000175</v>
      </c>
      <c r="K5830" s="66">
        <f t="shared" si="181"/>
        <v>40330</v>
      </c>
    </row>
    <row r="5831" spans="1:11" x14ac:dyDescent="0.25">
      <c r="A5831" s="84">
        <v>43798.583333333336</v>
      </c>
      <c r="B5831" s="136">
        <v>10397</v>
      </c>
      <c r="C5831" s="136">
        <v>31716</v>
      </c>
      <c r="D5831" s="66">
        <v>2379.9999999973807</v>
      </c>
      <c r="E5831" s="66">
        <v>47900</v>
      </c>
      <c r="F5831" s="66">
        <f t="shared" si="180"/>
        <v>92392.999999997381</v>
      </c>
      <c r="K5831" s="66">
        <f t="shared" si="181"/>
        <v>23098</v>
      </c>
    </row>
    <row r="5832" spans="1:11" x14ac:dyDescent="0.25">
      <c r="A5832" s="84">
        <v>43798.625</v>
      </c>
      <c r="B5832" s="136">
        <v>2166</v>
      </c>
      <c r="C5832" s="136">
        <v>6917</v>
      </c>
      <c r="D5832" s="66">
        <v>840.00000000014552</v>
      </c>
      <c r="E5832" s="66">
        <v>7900</v>
      </c>
      <c r="F5832" s="66">
        <f t="shared" ref="F5832:F5895" si="182">SUM(B5832:E5832)</f>
        <v>17823.000000000146</v>
      </c>
      <c r="K5832" s="66">
        <f t="shared" ref="K5832:K5895" si="183">ROUND(AVERAGE(B5832:E5832),0)</f>
        <v>4456</v>
      </c>
    </row>
    <row r="5833" spans="1:11" x14ac:dyDescent="0.25">
      <c r="A5833" s="84">
        <v>43798.666666666664</v>
      </c>
      <c r="B5833" s="136">
        <v>0</v>
      </c>
      <c r="C5833" s="136">
        <v>298</v>
      </c>
      <c r="D5833" s="66">
        <v>10.000000002037268</v>
      </c>
      <c r="E5833" s="66">
        <v>0</v>
      </c>
      <c r="F5833" s="66">
        <f t="shared" si="182"/>
        <v>308.00000000203727</v>
      </c>
      <c r="K5833" s="66">
        <f t="shared" si="183"/>
        <v>77</v>
      </c>
    </row>
    <row r="5834" spans="1:11" x14ac:dyDescent="0.25">
      <c r="A5834" s="84">
        <v>43798.708333333336</v>
      </c>
      <c r="B5834" s="136">
        <v>0</v>
      </c>
      <c r="C5834" s="136">
        <v>0</v>
      </c>
      <c r="D5834" s="66">
        <v>0</v>
      </c>
      <c r="E5834" s="66">
        <v>0</v>
      </c>
      <c r="F5834" s="66">
        <f t="shared" si="182"/>
        <v>0</v>
      </c>
      <c r="K5834" s="66">
        <f t="shared" si="183"/>
        <v>0</v>
      </c>
    </row>
    <row r="5835" spans="1:11" x14ac:dyDescent="0.25">
      <c r="A5835" s="84">
        <v>43798.75</v>
      </c>
      <c r="B5835" s="136">
        <v>0</v>
      </c>
      <c r="C5835" s="136">
        <v>0</v>
      </c>
      <c r="D5835" s="66">
        <v>0</v>
      </c>
      <c r="E5835" s="66">
        <v>0</v>
      </c>
      <c r="F5835" s="66">
        <f t="shared" si="182"/>
        <v>0</v>
      </c>
      <c r="K5835" s="66">
        <f t="shared" si="183"/>
        <v>0</v>
      </c>
    </row>
    <row r="5836" spans="1:11" x14ac:dyDescent="0.25">
      <c r="A5836" s="84">
        <v>43798.791666666664</v>
      </c>
      <c r="B5836" s="136">
        <v>0</v>
      </c>
      <c r="C5836" s="136">
        <v>0</v>
      </c>
      <c r="D5836" s="66">
        <v>0</v>
      </c>
      <c r="E5836" s="66">
        <v>0</v>
      </c>
      <c r="F5836" s="66">
        <f t="shared" si="182"/>
        <v>0</v>
      </c>
      <c r="K5836" s="66">
        <f t="shared" si="183"/>
        <v>0</v>
      </c>
    </row>
    <row r="5837" spans="1:11" x14ac:dyDescent="0.25">
      <c r="A5837" s="84">
        <v>43798.833333333336</v>
      </c>
      <c r="B5837" s="136">
        <v>0</v>
      </c>
      <c r="C5837" s="136">
        <v>0</v>
      </c>
      <c r="D5837" s="66">
        <v>0</v>
      </c>
      <c r="E5837" s="66">
        <v>0</v>
      </c>
      <c r="F5837" s="66">
        <f t="shared" si="182"/>
        <v>0</v>
      </c>
      <c r="K5837" s="66">
        <f t="shared" si="183"/>
        <v>0</v>
      </c>
    </row>
    <row r="5838" spans="1:11" x14ac:dyDescent="0.25">
      <c r="A5838" s="84">
        <v>43798.875</v>
      </c>
      <c r="B5838" s="136">
        <v>0</v>
      </c>
      <c r="C5838" s="136">
        <v>0</v>
      </c>
      <c r="D5838" s="66">
        <v>0</v>
      </c>
      <c r="E5838" s="66">
        <v>0</v>
      </c>
      <c r="F5838" s="66">
        <f t="shared" si="182"/>
        <v>0</v>
      </c>
      <c r="K5838" s="66">
        <f t="shared" si="183"/>
        <v>0</v>
      </c>
    </row>
    <row r="5839" spans="1:11" x14ac:dyDescent="0.25">
      <c r="A5839" s="84">
        <v>43798.916666666664</v>
      </c>
      <c r="B5839" s="136">
        <v>0</v>
      </c>
      <c r="C5839" s="136">
        <v>0</v>
      </c>
      <c r="D5839" s="66">
        <v>0</v>
      </c>
      <c r="E5839" s="66">
        <v>0</v>
      </c>
      <c r="F5839" s="66">
        <f t="shared" si="182"/>
        <v>0</v>
      </c>
      <c r="K5839" s="66">
        <f t="shared" si="183"/>
        <v>0</v>
      </c>
    </row>
    <row r="5840" spans="1:11" x14ac:dyDescent="0.25">
      <c r="A5840" s="84">
        <v>43798.958333333336</v>
      </c>
      <c r="B5840" s="136">
        <v>0</v>
      </c>
      <c r="C5840" s="136">
        <v>0</v>
      </c>
      <c r="D5840" s="66">
        <v>0</v>
      </c>
      <c r="E5840" s="66">
        <v>0</v>
      </c>
      <c r="F5840" s="66">
        <f t="shared" si="182"/>
        <v>0</v>
      </c>
      <c r="K5840" s="66">
        <f t="shared" si="183"/>
        <v>0</v>
      </c>
    </row>
    <row r="5841" spans="1:11" x14ac:dyDescent="0.25">
      <c r="A5841" s="84">
        <v>43799</v>
      </c>
      <c r="B5841" s="136">
        <v>0</v>
      </c>
      <c r="C5841" s="136">
        <v>0</v>
      </c>
      <c r="D5841" s="66">
        <v>0</v>
      </c>
      <c r="E5841" s="66">
        <v>0</v>
      </c>
      <c r="F5841" s="66">
        <f t="shared" si="182"/>
        <v>0</v>
      </c>
      <c r="K5841" s="66">
        <f t="shared" si="183"/>
        <v>0</v>
      </c>
    </row>
    <row r="5842" spans="1:11" x14ac:dyDescent="0.25">
      <c r="A5842" s="84">
        <v>43799.041666666664</v>
      </c>
      <c r="B5842" s="136">
        <v>0</v>
      </c>
      <c r="C5842" s="136">
        <v>0</v>
      </c>
      <c r="D5842" s="66">
        <v>0</v>
      </c>
      <c r="E5842" s="66">
        <v>0</v>
      </c>
      <c r="F5842" s="66">
        <f t="shared" si="182"/>
        <v>0</v>
      </c>
      <c r="K5842" s="66">
        <f t="shared" si="183"/>
        <v>0</v>
      </c>
    </row>
    <row r="5843" spans="1:11" x14ac:dyDescent="0.25">
      <c r="A5843" s="84">
        <v>43799.083333333336</v>
      </c>
      <c r="B5843" s="136">
        <v>0</v>
      </c>
      <c r="C5843" s="136">
        <v>0</v>
      </c>
      <c r="D5843" s="66">
        <v>0</v>
      </c>
      <c r="E5843" s="66">
        <v>0</v>
      </c>
      <c r="F5843" s="66">
        <f t="shared" si="182"/>
        <v>0</v>
      </c>
      <c r="K5843" s="66">
        <f t="shared" si="183"/>
        <v>0</v>
      </c>
    </row>
    <row r="5844" spans="1:11" x14ac:dyDescent="0.25">
      <c r="A5844" s="84">
        <v>43799.125</v>
      </c>
      <c r="B5844" s="136">
        <v>0</v>
      </c>
      <c r="C5844" s="136">
        <v>0</v>
      </c>
      <c r="D5844" s="66">
        <v>0</v>
      </c>
      <c r="E5844" s="66">
        <v>0</v>
      </c>
      <c r="F5844" s="66">
        <f t="shared" si="182"/>
        <v>0</v>
      </c>
      <c r="K5844" s="66">
        <f t="shared" si="183"/>
        <v>0</v>
      </c>
    </row>
    <row r="5845" spans="1:11" x14ac:dyDescent="0.25">
      <c r="A5845" s="84">
        <v>43799.166666666664</v>
      </c>
      <c r="B5845" s="136">
        <v>0</v>
      </c>
      <c r="C5845" s="136">
        <v>0</v>
      </c>
      <c r="D5845" s="66">
        <v>0</v>
      </c>
      <c r="E5845" s="66">
        <v>0</v>
      </c>
      <c r="F5845" s="66">
        <f t="shared" si="182"/>
        <v>0</v>
      </c>
      <c r="K5845" s="66">
        <f t="shared" si="183"/>
        <v>0</v>
      </c>
    </row>
    <row r="5846" spans="1:11" x14ac:dyDescent="0.25">
      <c r="A5846" s="84">
        <v>43799.208333333336</v>
      </c>
      <c r="B5846" s="136">
        <v>0</v>
      </c>
      <c r="C5846" s="136">
        <v>0</v>
      </c>
      <c r="D5846" s="66">
        <v>0</v>
      </c>
      <c r="E5846" s="66">
        <v>0</v>
      </c>
      <c r="F5846" s="66">
        <f t="shared" si="182"/>
        <v>0</v>
      </c>
      <c r="K5846" s="66">
        <f t="shared" si="183"/>
        <v>0</v>
      </c>
    </row>
    <row r="5847" spans="1:11" x14ac:dyDescent="0.25">
      <c r="A5847" s="84">
        <v>43799.25</v>
      </c>
      <c r="B5847" s="136">
        <v>0</v>
      </c>
      <c r="C5847" s="136">
        <v>25</v>
      </c>
      <c r="D5847" s="66">
        <v>0</v>
      </c>
      <c r="E5847" s="66">
        <v>1000</v>
      </c>
      <c r="F5847" s="66">
        <f t="shared" si="182"/>
        <v>1025</v>
      </c>
      <c r="K5847" s="66">
        <f t="shared" si="183"/>
        <v>256</v>
      </c>
    </row>
    <row r="5848" spans="1:11" x14ac:dyDescent="0.25">
      <c r="A5848" s="84">
        <v>43799.291666666664</v>
      </c>
      <c r="B5848" s="136">
        <v>3015</v>
      </c>
      <c r="C5848" s="136">
        <v>3451</v>
      </c>
      <c r="D5848" s="66">
        <v>79.999999998108251</v>
      </c>
      <c r="E5848" s="66">
        <v>4000</v>
      </c>
      <c r="F5848" s="66">
        <f t="shared" si="182"/>
        <v>10545.999999998108</v>
      </c>
      <c r="K5848" s="66">
        <f t="shared" si="183"/>
        <v>2636</v>
      </c>
    </row>
    <row r="5849" spans="1:11" x14ac:dyDescent="0.25">
      <c r="A5849" s="84">
        <v>43799.333333333336</v>
      </c>
      <c r="B5849" s="136">
        <v>18244</v>
      </c>
      <c r="C5849" s="136">
        <v>17030</v>
      </c>
      <c r="D5849" s="66">
        <v>290.00000000087311</v>
      </c>
      <c r="E5849" s="66">
        <v>36200</v>
      </c>
      <c r="F5849" s="66">
        <f t="shared" si="182"/>
        <v>71764.000000000873</v>
      </c>
      <c r="K5849" s="66">
        <f t="shared" si="183"/>
        <v>17941</v>
      </c>
    </row>
    <row r="5850" spans="1:11" x14ac:dyDescent="0.25">
      <c r="A5850" s="84">
        <v>43799.375</v>
      </c>
      <c r="B5850" s="136">
        <v>35137</v>
      </c>
      <c r="C5850" s="136">
        <v>68380</v>
      </c>
      <c r="D5850" s="66">
        <v>1200.0000000007276</v>
      </c>
      <c r="E5850" s="66">
        <v>90400</v>
      </c>
      <c r="F5850" s="66">
        <f t="shared" si="182"/>
        <v>195117.00000000073</v>
      </c>
      <c r="K5850" s="66">
        <f t="shared" si="183"/>
        <v>48779</v>
      </c>
    </row>
    <row r="5851" spans="1:11" x14ac:dyDescent="0.25">
      <c r="A5851" s="84">
        <v>43799.416666666664</v>
      </c>
      <c r="B5851" s="136">
        <v>47559</v>
      </c>
      <c r="C5851" s="136">
        <v>96323</v>
      </c>
      <c r="D5851" s="66">
        <v>2799.9999999992724</v>
      </c>
      <c r="E5851" s="66">
        <v>122200</v>
      </c>
      <c r="F5851" s="66">
        <f t="shared" si="182"/>
        <v>268881.9999999993</v>
      </c>
      <c r="K5851" s="66">
        <f t="shared" si="183"/>
        <v>67220</v>
      </c>
    </row>
    <row r="5852" spans="1:11" x14ac:dyDescent="0.25">
      <c r="A5852" s="84">
        <v>43799.458333333336</v>
      </c>
      <c r="B5852" s="136">
        <v>54757</v>
      </c>
      <c r="C5852" s="136">
        <v>99732</v>
      </c>
      <c r="D5852" s="66">
        <v>3510.0000000020373</v>
      </c>
      <c r="E5852" s="66">
        <v>132700</v>
      </c>
      <c r="F5852" s="66">
        <f t="shared" si="182"/>
        <v>290699.00000000204</v>
      </c>
      <c r="K5852" s="66">
        <f t="shared" si="183"/>
        <v>72675</v>
      </c>
    </row>
    <row r="5853" spans="1:11" x14ac:dyDescent="0.25">
      <c r="A5853" s="84">
        <v>43799.5</v>
      </c>
      <c r="B5853" s="136">
        <v>54127</v>
      </c>
      <c r="C5853" s="136">
        <v>99860</v>
      </c>
      <c r="D5853" s="66">
        <v>3079.9999999981083</v>
      </c>
      <c r="E5853" s="66">
        <v>119200</v>
      </c>
      <c r="F5853" s="66">
        <f t="shared" si="182"/>
        <v>276266.99999999814</v>
      </c>
      <c r="K5853" s="66">
        <f t="shared" si="183"/>
        <v>69067</v>
      </c>
    </row>
    <row r="5854" spans="1:11" x14ac:dyDescent="0.25">
      <c r="A5854" s="84">
        <v>43799.541666666664</v>
      </c>
      <c r="B5854" s="136">
        <v>36361</v>
      </c>
      <c r="C5854" s="136">
        <v>89578</v>
      </c>
      <c r="D5854" s="66">
        <v>3400.0000000014552</v>
      </c>
      <c r="E5854" s="66">
        <v>91400</v>
      </c>
      <c r="F5854" s="66">
        <f t="shared" si="182"/>
        <v>220739.00000000146</v>
      </c>
      <c r="K5854" s="66">
        <f t="shared" si="183"/>
        <v>55185</v>
      </c>
    </row>
    <row r="5855" spans="1:11" x14ac:dyDescent="0.25">
      <c r="A5855" s="84">
        <v>43799.583333333336</v>
      </c>
      <c r="B5855" s="136">
        <v>11011</v>
      </c>
      <c r="C5855" s="136">
        <v>45024</v>
      </c>
      <c r="D5855" s="66">
        <v>2860.0000000005821</v>
      </c>
      <c r="E5855" s="66">
        <v>48300</v>
      </c>
      <c r="F5855" s="66">
        <f t="shared" si="182"/>
        <v>107195.00000000058</v>
      </c>
      <c r="K5855" s="66">
        <f t="shared" si="183"/>
        <v>26799</v>
      </c>
    </row>
    <row r="5856" spans="1:11" x14ac:dyDescent="0.25">
      <c r="A5856" s="84">
        <v>43799.625</v>
      </c>
      <c r="B5856" s="136">
        <v>2609</v>
      </c>
      <c r="C5856" s="136">
        <v>9099</v>
      </c>
      <c r="D5856" s="66">
        <v>969.99999999752617</v>
      </c>
      <c r="E5856" s="66">
        <v>9600</v>
      </c>
      <c r="F5856" s="66">
        <f t="shared" si="182"/>
        <v>22277.999999997526</v>
      </c>
      <c r="K5856" s="66">
        <f t="shared" si="183"/>
        <v>5569</v>
      </c>
    </row>
    <row r="5857" spans="1:11" x14ac:dyDescent="0.25">
      <c r="A5857" s="84">
        <v>43799.666666666664</v>
      </c>
      <c r="B5857" s="136">
        <v>0</v>
      </c>
      <c r="C5857" s="136">
        <v>332</v>
      </c>
      <c r="D5857" s="66">
        <v>10.000000002037268</v>
      </c>
      <c r="E5857" s="66">
        <v>0</v>
      </c>
      <c r="F5857" s="66">
        <f t="shared" si="182"/>
        <v>342.00000000203727</v>
      </c>
      <c r="K5857" s="66">
        <f t="shared" si="183"/>
        <v>86</v>
      </c>
    </row>
    <row r="5858" spans="1:11" x14ac:dyDescent="0.25">
      <c r="A5858" s="84">
        <v>43799.708333333336</v>
      </c>
      <c r="B5858" s="136">
        <v>0</v>
      </c>
      <c r="C5858" s="136">
        <v>0</v>
      </c>
      <c r="D5858" s="66">
        <v>0</v>
      </c>
      <c r="E5858" s="66">
        <v>0</v>
      </c>
      <c r="F5858" s="66">
        <f t="shared" si="182"/>
        <v>0</v>
      </c>
      <c r="K5858" s="66">
        <f t="shared" si="183"/>
        <v>0</v>
      </c>
    </row>
    <row r="5859" spans="1:11" x14ac:dyDescent="0.25">
      <c r="A5859" s="84">
        <v>43799.75</v>
      </c>
      <c r="B5859" s="136">
        <v>0</v>
      </c>
      <c r="C5859" s="136">
        <v>0</v>
      </c>
      <c r="D5859" s="66">
        <v>0</v>
      </c>
      <c r="E5859" s="66">
        <v>0</v>
      </c>
      <c r="F5859" s="66">
        <f t="shared" si="182"/>
        <v>0</v>
      </c>
      <c r="K5859" s="66">
        <f t="shared" si="183"/>
        <v>0</v>
      </c>
    </row>
    <row r="5860" spans="1:11" x14ac:dyDescent="0.25">
      <c r="A5860" s="84">
        <v>43799.791666666664</v>
      </c>
      <c r="B5860" s="136">
        <v>0</v>
      </c>
      <c r="C5860" s="136">
        <v>0</v>
      </c>
      <c r="D5860" s="66">
        <v>0</v>
      </c>
      <c r="E5860" s="66">
        <v>0</v>
      </c>
      <c r="F5860" s="66">
        <f t="shared" si="182"/>
        <v>0</v>
      </c>
      <c r="K5860" s="66">
        <f t="shared" si="183"/>
        <v>0</v>
      </c>
    </row>
    <row r="5861" spans="1:11" x14ac:dyDescent="0.25">
      <c r="A5861" s="84">
        <v>43799.833333333336</v>
      </c>
      <c r="B5861" s="136">
        <v>0</v>
      </c>
      <c r="C5861" s="136">
        <v>0</v>
      </c>
      <c r="D5861" s="66">
        <v>0</v>
      </c>
      <c r="E5861" s="66">
        <v>0</v>
      </c>
      <c r="F5861" s="66">
        <f t="shared" si="182"/>
        <v>0</v>
      </c>
      <c r="K5861" s="66">
        <f t="shared" si="183"/>
        <v>0</v>
      </c>
    </row>
    <row r="5862" spans="1:11" x14ac:dyDescent="0.25">
      <c r="A5862" s="84">
        <v>43799.875</v>
      </c>
      <c r="B5862" s="136">
        <v>0</v>
      </c>
      <c r="C5862" s="136">
        <v>0</v>
      </c>
      <c r="D5862" s="66">
        <v>0</v>
      </c>
      <c r="E5862" s="66">
        <v>0</v>
      </c>
      <c r="F5862" s="66">
        <f t="shared" si="182"/>
        <v>0</v>
      </c>
      <c r="K5862" s="66">
        <f t="shared" si="183"/>
        <v>0</v>
      </c>
    </row>
    <row r="5863" spans="1:11" x14ac:dyDescent="0.25">
      <c r="A5863" s="84">
        <v>43799.916666666664</v>
      </c>
      <c r="B5863" s="136">
        <v>0</v>
      </c>
      <c r="C5863" s="136">
        <v>0</v>
      </c>
      <c r="D5863" s="66">
        <v>0</v>
      </c>
      <c r="E5863" s="66">
        <v>0</v>
      </c>
      <c r="F5863" s="66">
        <f t="shared" si="182"/>
        <v>0</v>
      </c>
      <c r="K5863" s="66">
        <f t="shared" si="183"/>
        <v>0</v>
      </c>
    </row>
    <row r="5864" spans="1:11" x14ac:dyDescent="0.25">
      <c r="A5864" s="84">
        <v>43799.958333333336</v>
      </c>
      <c r="B5864" s="136">
        <v>0</v>
      </c>
      <c r="C5864" s="136">
        <v>0</v>
      </c>
      <c r="D5864" s="66">
        <v>0</v>
      </c>
      <c r="E5864" s="66">
        <v>0</v>
      </c>
      <c r="F5864" s="66">
        <f t="shared" si="182"/>
        <v>0</v>
      </c>
      <c r="K5864" s="66">
        <f t="shared" si="183"/>
        <v>0</v>
      </c>
    </row>
    <row r="5865" spans="1:11" x14ac:dyDescent="0.25">
      <c r="A5865" s="84">
        <v>43800</v>
      </c>
      <c r="B5865" s="136">
        <v>0</v>
      </c>
      <c r="C5865" s="136">
        <v>0</v>
      </c>
      <c r="D5865" s="66">
        <v>0</v>
      </c>
      <c r="E5865" s="66">
        <v>0</v>
      </c>
      <c r="F5865" s="66">
        <f t="shared" si="182"/>
        <v>0</v>
      </c>
      <c r="K5865" s="66">
        <f t="shared" si="183"/>
        <v>0</v>
      </c>
    </row>
    <row r="5866" spans="1:11" x14ac:dyDescent="0.25">
      <c r="A5866" s="84">
        <v>43800.041666666664</v>
      </c>
      <c r="B5866" s="136">
        <v>0</v>
      </c>
      <c r="C5866" s="136">
        <v>0</v>
      </c>
      <c r="D5866" s="66">
        <v>0</v>
      </c>
      <c r="E5866" s="66">
        <v>0</v>
      </c>
      <c r="F5866" s="66">
        <f t="shared" si="182"/>
        <v>0</v>
      </c>
      <c r="K5866" s="66">
        <f t="shared" si="183"/>
        <v>0</v>
      </c>
    </row>
    <row r="5867" spans="1:11" x14ac:dyDescent="0.25">
      <c r="A5867" s="84">
        <v>43800.083333333336</v>
      </c>
      <c r="B5867" s="136">
        <v>0</v>
      </c>
      <c r="C5867" s="136">
        <v>0</v>
      </c>
      <c r="D5867" s="66">
        <v>0</v>
      </c>
      <c r="E5867" s="66">
        <v>0</v>
      </c>
      <c r="F5867" s="66">
        <f t="shared" si="182"/>
        <v>0</v>
      </c>
      <c r="K5867" s="66">
        <f t="shared" si="183"/>
        <v>0</v>
      </c>
    </row>
    <row r="5868" spans="1:11" x14ac:dyDescent="0.25">
      <c r="A5868" s="84">
        <v>43800.125</v>
      </c>
      <c r="B5868" s="136">
        <v>0</v>
      </c>
      <c r="C5868" s="136">
        <v>0</v>
      </c>
      <c r="D5868" s="66">
        <v>0</v>
      </c>
      <c r="E5868" s="66">
        <v>0</v>
      </c>
      <c r="F5868" s="66">
        <f t="shared" si="182"/>
        <v>0</v>
      </c>
      <c r="K5868" s="66">
        <f t="shared" si="183"/>
        <v>0</v>
      </c>
    </row>
    <row r="5869" spans="1:11" x14ac:dyDescent="0.25">
      <c r="A5869" s="84">
        <v>43800.166666666664</v>
      </c>
      <c r="B5869" s="136">
        <v>0</v>
      </c>
      <c r="C5869" s="136">
        <v>0</v>
      </c>
      <c r="D5869" s="66">
        <v>0</v>
      </c>
      <c r="E5869" s="66">
        <v>0</v>
      </c>
      <c r="F5869" s="66">
        <f t="shared" si="182"/>
        <v>0</v>
      </c>
      <c r="K5869" s="66">
        <f t="shared" si="183"/>
        <v>0</v>
      </c>
    </row>
    <row r="5870" spans="1:11" x14ac:dyDescent="0.25">
      <c r="A5870" s="84">
        <v>43800.208333333336</v>
      </c>
      <c r="B5870" s="136">
        <v>0</v>
      </c>
      <c r="C5870" s="136">
        <v>0</v>
      </c>
      <c r="D5870" s="66">
        <v>0</v>
      </c>
      <c r="E5870" s="66">
        <v>0</v>
      </c>
      <c r="F5870" s="66">
        <f t="shared" si="182"/>
        <v>0</v>
      </c>
      <c r="K5870" s="66">
        <f t="shared" si="183"/>
        <v>0</v>
      </c>
    </row>
    <row r="5871" spans="1:11" x14ac:dyDescent="0.25">
      <c r="A5871" s="84">
        <v>43800.25</v>
      </c>
      <c r="B5871" s="136">
        <v>0</v>
      </c>
      <c r="C5871" s="136">
        <v>0</v>
      </c>
      <c r="D5871" s="66">
        <v>0</v>
      </c>
      <c r="E5871" s="66">
        <v>0</v>
      </c>
      <c r="F5871" s="66">
        <f t="shared" si="182"/>
        <v>0</v>
      </c>
      <c r="K5871" s="66">
        <f t="shared" si="183"/>
        <v>0</v>
      </c>
    </row>
    <row r="5872" spans="1:11" x14ac:dyDescent="0.25">
      <c r="A5872" s="84">
        <v>43800.291666666664</v>
      </c>
      <c r="B5872" s="136">
        <v>3477</v>
      </c>
      <c r="C5872" s="136">
        <v>3772</v>
      </c>
      <c r="D5872" s="66">
        <v>90.000000000145519</v>
      </c>
      <c r="E5872" s="66">
        <v>10300</v>
      </c>
      <c r="F5872" s="66">
        <f t="shared" si="182"/>
        <v>17639.000000000146</v>
      </c>
      <c r="K5872" s="66">
        <f t="shared" si="183"/>
        <v>4410</v>
      </c>
    </row>
    <row r="5873" spans="1:11" x14ac:dyDescent="0.25">
      <c r="A5873" s="84">
        <v>43800.333333333336</v>
      </c>
      <c r="B5873" s="136">
        <v>13899</v>
      </c>
      <c r="C5873" s="136">
        <v>26422</v>
      </c>
      <c r="D5873" s="66">
        <v>409.99999999985448</v>
      </c>
      <c r="E5873" s="66">
        <v>29300</v>
      </c>
      <c r="F5873" s="66">
        <f t="shared" si="182"/>
        <v>70030.999999999854</v>
      </c>
      <c r="K5873" s="66">
        <f t="shared" si="183"/>
        <v>17508</v>
      </c>
    </row>
    <row r="5874" spans="1:11" x14ac:dyDescent="0.25">
      <c r="A5874" s="84">
        <v>43800.375</v>
      </c>
      <c r="B5874" s="136">
        <v>22237</v>
      </c>
      <c r="C5874" s="136">
        <v>43511</v>
      </c>
      <c r="D5874" s="66">
        <v>1329.9999999981083</v>
      </c>
      <c r="E5874" s="66">
        <v>69800</v>
      </c>
      <c r="F5874" s="66">
        <f t="shared" si="182"/>
        <v>136877.99999999811</v>
      </c>
      <c r="K5874" s="66">
        <f t="shared" si="183"/>
        <v>34219</v>
      </c>
    </row>
    <row r="5875" spans="1:11" x14ac:dyDescent="0.25">
      <c r="A5875" s="84">
        <v>43800.416666666664</v>
      </c>
      <c r="B5875" s="136">
        <v>30896</v>
      </c>
      <c r="C5875" s="136">
        <v>42005</v>
      </c>
      <c r="D5875" s="66">
        <v>1680.000000000291</v>
      </c>
      <c r="E5875" s="66">
        <v>91400</v>
      </c>
      <c r="F5875" s="66">
        <f t="shared" si="182"/>
        <v>165981.00000000029</v>
      </c>
      <c r="K5875" s="66">
        <f t="shared" si="183"/>
        <v>41495</v>
      </c>
    </row>
    <row r="5876" spans="1:11" x14ac:dyDescent="0.25">
      <c r="A5876" s="84">
        <v>43800.458333333336</v>
      </c>
      <c r="B5876" s="136">
        <v>19109</v>
      </c>
      <c r="C5876" s="136">
        <v>20612</v>
      </c>
      <c r="D5876" s="66">
        <v>1290.0000000008731</v>
      </c>
      <c r="E5876" s="66">
        <v>65200</v>
      </c>
      <c r="F5876" s="66">
        <f t="shared" si="182"/>
        <v>106211.00000000087</v>
      </c>
      <c r="K5876" s="66">
        <f t="shared" si="183"/>
        <v>26553</v>
      </c>
    </row>
    <row r="5877" spans="1:11" x14ac:dyDescent="0.25">
      <c r="A5877" s="84">
        <v>43800.5</v>
      </c>
      <c r="B5877" s="136">
        <v>14245</v>
      </c>
      <c r="C5877" s="136">
        <v>25122</v>
      </c>
      <c r="D5877" s="66">
        <v>1509.9999999983993</v>
      </c>
      <c r="E5877" s="66">
        <v>54200</v>
      </c>
      <c r="F5877" s="66">
        <f t="shared" si="182"/>
        <v>95076.999999998399</v>
      </c>
      <c r="K5877" s="66">
        <f t="shared" si="183"/>
        <v>23769</v>
      </c>
    </row>
    <row r="5878" spans="1:11" x14ac:dyDescent="0.25">
      <c r="A5878" s="84">
        <v>43800.541666666664</v>
      </c>
      <c r="B5878" s="136">
        <v>11152</v>
      </c>
      <c r="C5878" s="136">
        <v>29041</v>
      </c>
      <c r="D5878" s="66">
        <v>1490.0000000016007</v>
      </c>
      <c r="E5878" s="66">
        <v>45200</v>
      </c>
      <c r="F5878" s="66">
        <f t="shared" si="182"/>
        <v>86883.000000001601</v>
      </c>
      <c r="K5878" s="66">
        <f t="shared" si="183"/>
        <v>21721</v>
      </c>
    </row>
    <row r="5879" spans="1:11" x14ac:dyDescent="0.25">
      <c r="A5879" s="84">
        <v>43800.583333333336</v>
      </c>
      <c r="B5879" s="136">
        <v>2692</v>
      </c>
      <c r="C5879" s="136">
        <v>4754</v>
      </c>
      <c r="D5879" s="66">
        <v>239.99999999796273</v>
      </c>
      <c r="E5879" s="66">
        <v>17100</v>
      </c>
      <c r="F5879" s="66">
        <f t="shared" si="182"/>
        <v>24785.999999997963</v>
      </c>
      <c r="K5879" s="66">
        <f t="shared" si="183"/>
        <v>6196</v>
      </c>
    </row>
    <row r="5880" spans="1:11" x14ac:dyDescent="0.25">
      <c r="A5880" s="84">
        <v>43800.625</v>
      </c>
      <c r="B5880" s="136">
        <v>411</v>
      </c>
      <c r="C5880" s="136">
        <v>359</v>
      </c>
      <c r="D5880" s="66">
        <v>10.000000002037268</v>
      </c>
      <c r="E5880" s="66">
        <v>3500</v>
      </c>
      <c r="F5880" s="66">
        <f t="shared" si="182"/>
        <v>4280.0000000020373</v>
      </c>
      <c r="K5880" s="66">
        <f t="shared" si="183"/>
        <v>1070</v>
      </c>
    </row>
    <row r="5881" spans="1:11" x14ac:dyDescent="0.25">
      <c r="A5881" s="84">
        <v>43800.666666666664</v>
      </c>
      <c r="B5881" s="136">
        <v>0</v>
      </c>
      <c r="C5881" s="136">
        <v>0</v>
      </c>
      <c r="D5881" s="66">
        <v>0</v>
      </c>
      <c r="E5881" s="66">
        <v>0</v>
      </c>
      <c r="F5881" s="66">
        <f t="shared" si="182"/>
        <v>0</v>
      </c>
      <c r="K5881" s="66">
        <f t="shared" si="183"/>
        <v>0</v>
      </c>
    </row>
    <row r="5882" spans="1:11" x14ac:dyDescent="0.25">
      <c r="A5882" s="84">
        <v>43800.708333333336</v>
      </c>
      <c r="B5882" s="136">
        <v>0</v>
      </c>
      <c r="C5882" s="136">
        <v>0</v>
      </c>
      <c r="D5882" s="66">
        <v>0</v>
      </c>
      <c r="E5882" s="66">
        <v>0</v>
      </c>
      <c r="F5882" s="66">
        <f t="shared" si="182"/>
        <v>0</v>
      </c>
      <c r="K5882" s="66">
        <f t="shared" si="183"/>
        <v>0</v>
      </c>
    </row>
    <row r="5883" spans="1:11" x14ac:dyDescent="0.25">
      <c r="A5883" s="84">
        <v>43800.75</v>
      </c>
      <c r="B5883" s="136">
        <v>0</v>
      </c>
      <c r="C5883" s="136">
        <v>0</v>
      </c>
      <c r="D5883" s="66">
        <v>0</v>
      </c>
      <c r="E5883" s="66">
        <v>0</v>
      </c>
      <c r="F5883" s="66">
        <f t="shared" si="182"/>
        <v>0</v>
      </c>
      <c r="K5883" s="66">
        <f t="shared" si="183"/>
        <v>0</v>
      </c>
    </row>
    <row r="5884" spans="1:11" x14ac:dyDescent="0.25">
      <c r="A5884" s="84">
        <v>43800.791666666664</v>
      </c>
      <c r="B5884" s="136">
        <v>0</v>
      </c>
      <c r="C5884" s="136">
        <v>0</v>
      </c>
      <c r="D5884" s="66">
        <v>0</v>
      </c>
      <c r="E5884" s="66">
        <v>0</v>
      </c>
      <c r="F5884" s="66">
        <f t="shared" si="182"/>
        <v>0</v>
      </c>
      <c r="K5884" s="66">
        <f t="shared" si="183"/>
        <v>0</v>
      </c>
    </row>
    <row r="5885" spans="1:11" x14ac:dyDescent="0.25">
      <c r="A5885" s="84">
        <v>43800.833333333336</v>
      </c>
      <c r="B5885" s="136">
        <v>0</v>
      </c>
      <c r="C5885" s="136">
        <v>0</v>
      </c>
      <c r="D5885" s="66">
        <v>0</v>
      </c>
      <c r="E5885" s="66">
        <v>0</v>
      </c>
      <c r="F5885" s="66">
        <f t="shared" si="182"/>
        <v>0</v>
      </c>
      <c r="K5885" s="66">
        <f t="shared" si="183"/>
        <v>0</v>
      </c>
    </row>
    <row r="5886" spans="1:11" x14ac:dyDescent="0.25">
      <c r="A5886" s="84">
        <v>43800.875</v>
      </c>
      <c r="B5886" s="136">
        <v>0</v>
      </c>
      <c r="C5886" s="136">
        <v>0</v>
      </c>
      <c r="D5886" s="66">
        <v>0</v>
      </c>
      <c r="E5886" s="66">
        <v>0</v>
      </c>
      <c r="F5886" s="66">
        <f t="shared" si="182"/>
        <v>0</v>
      </c>
      <c r="K5886" s="66">
        <f t="shared" si="183"/>
        <v>0</v>
      </c>
    </row>
    <row r="5887" spans="1:11" x14ac:dyDescent="0.25">
      <c r="A5887" s="84">
        <v>43800.916666666664</v>
      </c>
      <c r="B5887" s="136">
        <v>0</v>
      </c>
      <c r="C5887" s="136">
        <v>0</v>
      </c>
      <c r="D5887" s="66">
        <v>0</v>
      </c>
      <c r="E5887" s="66">
        <v>0</v>
      </c>
      <c r="F5887" s="66">
        <f t="shared" si="182"/>
        <v>0</v>
      </c>
      <c r="K5887" s="66">
        <f t="shared" si="183"/>
        <v>0</v>
      </c>
    </row>
    <row r="5888" spans="1:11" x14ac:dyDescent="0.25">
      <c r="A5888" s="84">
        <v>43800.958333333336</v>
      </c>
      <c r="B5888" s="136">
        <v>0</v>
      </c>
      <c r="C5888" s="136">
        <v>0</v>
      </c>
      <c r="D5888" s="66">
        <v>0</v>
      </c>
      <c r="E5888" s="66">
        <v>0</v>
      </c>
      <c r="F5888" s="66">
        <f t="shared" si="182"/>
        <v>0</v>
      </c>
      <c r="K5888" s="66">
        <f t="shared" si="183"/>
        <v>0</v>
      </c>
    </row>
    <row r="5889" spans="1:11" x14ac:dyDescent="0.25">
      <c r="A5889" s="84">
        <v>43801</v>
      </c>
      <c r="B5889" s="136">
        <v>0</v>
      </c>
      <c r="C5889" s="136">
        <v>0</v>
      </c>
      <c r="D5889" s="66">
        <v>0</v>
      </c>
      <c r="E5889" s="66">
        <v>0</v>
      </c>
      <c r="F5889" s="66">
        <f t="shared" si="182"/>
        <v>0</v>
      </c>
      <c r="K5889" s="66">
        <f t="shared" si="183"/>
        <v>0</v>
      </c>
    </row>
    <row r="5890" spans="1:11" x14ac:dyDescent="0.25">
      <c r="A5890" s="84">
        <v>43801.041666666664</v>
      </c>
      <c r="B5890" s="136">
        <v>0</v>
      </c>
      <c r="C5890" s="136">
        <v>0</v>
      </c>
      <c r="D5890" s="66">
        <v>0</v>
      </c>
      <c r="E5890" s="66">
        <v>0</v>
      </c>
      <c r="F5890" s="66">
        <f t="shared" si="182"/>
        <v>0</v>
      </c>
      <c r="K5890" s="66">
        <f t="shared" si="183"/>
        <v>0</v>
      </c>
    </row>
    <row r="5891" spans="1:11" x14ac:dyDescent="0.25">
      <c r="A5891" s="84">
        <v>43801.083333333336</v>
      </c>
      <c r="B5891" s="136">
        <v>0</v>
      </c>
      <c r="C5891" s="136">
        <v>0</v>
      </c>
      <c r="D5891" s="66">
        <v>0</v>
      </c>
      <c r="E5891" s="66">
        <v>0</v>
      </c>
      <c r="F5891" s="66">
        <f t="shared" si="182"/>
        <v>0</v>
      </c>
      <c r="K5891" s="66">
        <f t="shared" si="183"/>
        <v>0</v>
      </c>
    </row>
    <row r="5892" spans="1:11" x14ac:dyDescent="0.25">
      <c r="A5892" s="84">
        <v>43801.125</v>
      </c>
      <c r="B5892" s="136">
        <v>0</v>
      </c>
      <c r="C5892" s="136">
        <v>0</v>
      </c>
      <c r="D5892" s="66">
        <v>0</v>
      </c>
      <c r="E5892" s="66">
        <v>0</v>
      </c>
      <c r="F5892" s="66">
        <f t="shared" si="182"/>
        <v>0</v>
      </c>
      <c r="K5892" s="66">
        <f t="shared" si="183"/>
        <v>0</v>
      </c>
    </row>
    <row r="5893" spans="1:11" x14ac:dyDescent="0.25">
      <c r="A5893" s="84">
        <v>43801.166666666664</v>
      </c>
      <c r="B5893" s="136">
        <v>0</v>
      </c>
      <c r="C5893" s="136">
        <v>0</v>
      </c>
      <c r="D5893" s="66">
        <v>0</v>
      </c>
      <c r="E5893" s="66">
        <v>0</v>
      </c>
      <c r="F5893" s="66">
        <f t="shared" si="182"/>
        <v>0</v>
      </c>
      <c r="K5893" s="66">
        <f t="shared" si="183"/>
        <v>0</v>
      </c>
    </row>
    <row r="5894" spans="1:11" x14ac:dyDescent="0.25">
      <c r="A5894" s="84">
        <v>43801.208333333336</v>
      </c>
      <c r="B5894" s="136">
        <v>0</v>
      </c>
      <c r="C5894" s="136">
        <v>0</v>
      </c>
      <c r="D5894" s="66">
        <v>0</v>
      </c>
      <c r="E5894" s="66">
        <v>0</v>
      </c>
      <c r="F5894" s="66">
        <f t="shared" si="182"/>
        <v>0</v>
      </c>
      <c r="K5894" s="66">
        <f t="shared" si="183"/>
        <v>0</v>
      </c>
    </row>
    <row r="5895" spans="1:11" x14ac:dyDescent="0.25">
      <c r="A5895" s="84">
        <v>43801.25</v>
      </c>
      <c r="B5895" s="136">
        <v>0</v>
      </c>
      <c r="C5895" s="136">
        <v>0</v>
      </c>
      <c r="D5895" s="66">
        <v>0</v>
      </c>
      <c r="E5895" s="66">
        <v>0</v>
      </c>
      <c r="F5895" s="66">
        <f t="shared" si="182"/>
        <v>0</v>
      </c>
      <c r="K5895" s="66">
        <f t="shared" si="183"/>
        <v>0</v>
      </c>
    </row>
    <row r="5896" spans="1:11" x14ac:dyDescent="0.25">
      <c r="A5896" s="84">
        <v>43801.291666666664</v>
      </c>
      <c r="B5896" s="136">
        <v>0</v>
      </c>
      <c r="C5896" s="136">
        <v>0</v>
      </c>
      <c r="D5896" s="66">
        <v>0</v>
      </c>
      <c r="E5896" s="66">
        <v>0</v>
      </c>
      <c r="F5896" s="66">
        <f t="shared" ref="F5896:F5959" si="184">SUM(B5896:E5896)</f>
        <v>0</v>
      </c>
      <c r="K5896" s="66">
        <f t="shared" ref="K5896:K5959" si="185">ROUND(AVERAGE(B5896:E5896),0)</f>
        <v>0</v>
      </c>
    </row>
    <row r="5897" spans="1:11" x14ac:dyDescent="0.25">
      <c r="A5897" s="84">
        <v>43801.333333333336</v>
      </c>
      <c r="B5897" s="136">
        <v>0</v>
      </c>
      <c r="C5897" s="136">
        <v>1029</v>
      </c>
      <c r="D5897" s="66">
        <v>0</v>
      </c>
      <c r="E5897" s="66">
        <v>0</v>
      </c>
      <c r="F5897" s="66">
        <f t="shared" si="184"/>
        <v>1029</v>
      </c>
      <c r="K5897" s="66">
        <f t="shared" si="185"/>
        <v>257</v>
      </c>
    </row>
    <row r="5898" spans="1:11" x14ac:dyDescent="0.25">
      <c r="A5898" s="84">
        <v>43801.375</v>
      </c>
      <c r="B5898" s="136">
        <v>1667</v>
      </c>
      <c r="C5898" s="136">
        <v>4373</v>
      </c>
      <c r="D5898" s="66">
        <v>0</v>
      </c>
      <c r="E5898" s="66">
        <v>0</v>
      </c>
      <c r="F5898" s="66">
        <f t="shared" si="184"/>
        <v>6040</v>
      </c>
      <c r="K5898" s="66">
        <f t="shared" si="185"/>
        <v>1510</v>
      </c>
    </row>
    <row r="5899" spans="1:11" x14ac:dyDescent="0.25">
      <c r="A5899" s="84">
        <v>43801.416666666664</v>
      </c>
      <c r="B5899" s="136">
        <v>6284</v>
      </c>
      <c r="C5899" s="136">
        <v>6721</v>
      </c>
      <c r="D5899" s="66">
        <v>9.9999999983992893</v>
      </c>
      <c r="E5899" s="66">
        <v>0</v>
      </c>
      <c r="F5899" s="66">
        <f t="shared" si="184"/>
        <v>13014.999999998399</v>
      </c>
      <c r="K5899" s="66">
        <f t="shared" si="185"/>
        <v>3254</v>
      </c>
    </row>
    <row r="5900" spans="1:11" x14ac:dyDescent="0.25">
      <c r="A5900" s="84">
        <v>43801.458333333336</v>
      </c>
      <c r="B5900" s="136">
        <v>6248</v>
      </c>
      <c r="C5900" s="136">
        <v>8394</v>
      </c>
      <c r="D5900" s="66">
        <v>10.000000002037268</v>
      </c>
      <c r="E5900" s="66">
        <v>0</v>
      </c>
      <c r="F5900" s="66">
        <f t="shared" si="184"/>
        <v>14652.000000002037</v>
      </c>
      <c r="K5900" s="66">
        <f t="shared" si="185"/>
        <v>3663</v>
      </c>
    </row>
    <row r="5901" spans="1:11" x14ac:dyDescent="0.25">
      <c r="A5901" s="84">
        <v>43801.5</v>
      </c>
      <c r="B5901" s="136">
        <v>5304</v>
      </c>
      <c r="C5901" s="136">
        <v>8364</v>
      </c>
      <c r="D5901" s="66">
        <v>20.000000000436557</v>
      </c>
      <c r="E5901" s="66">
        <v>0</v>
      </c>
      <c r="F5901" s="66">
        <f t="shared" si="184"/>
        <v>13688.000000000437</v>
      </c>
      <c r="K5901" s="66">
        <f t="shared" si="185"/>
        <v>3422</v>
      </c>
    </row>
    <row r="5902" spans="1:11" x14ac:dyDescent="0.25">
      <c r="A5902" s="84">
        <v>43801.541666666664</v>
      </c>
      <c r="B5902" s="136">
        <v>3018</v>
      </c>
      <c r="C5902" s="136">
        <v>5269</v>
      </c>
      <c r="D5902" s="66">
        <v>0</v>
      </c>
      <c r="E5902" s="66">
        <v>0</v>
      </c>
      <c r="F5902" s="66">
        <f t="shared" si="184"/>
        <v>8287</v>
      </c>
      <c r="K5902" s="66">
        <f t="shared" si="185"/>
        <v>2072</v>
      </c>
    </row>
    <row r="5903" spans="1:11" x14ac:dyDescent="0.25">
      <c r="A5903" s="84">
        <v>43801.583333333336</v>
      </c>
      <c r="B5903" s="136">
        <v>2137</v>
      </c>
      <c r="C5903" s="136">
        <v>3672</v>
      </c>
      <c r="D5903" s="66">
        <v>0</v>
      </c>
      <c r="E5903" s="66">
        <v>0</v>
      </c>
      <c r="F5903" s="66">
        <f t="shared" si="184"/>
        <v>5809</v>
      </c>
      <c r="K5903" s="66">
        <f t="shared" si="185"/>
        <v>1452</v>
      </c>
    </row>
    <row r="5904" spans="1:11" x14ac:dyDescent="0.25">
      <c r="A5904" s="84">
        <v>43801.625</v>
      </c>
      <c r="B5904" s="136">
        <v>273</v>
      </c>
      <c r="C5904" s="136">
        <v>1288</v>
      </c>
      <c r="D5904" s="66">
        <v>0</v>
      </c>
      <c r="E5904" s="66">
        <v>0</v>
      </c>
      <c r="F5904" s="66">
        <f t="shared" si="184"/>
        <v>1561</v>
      </c>
      <c r="K5904" s="66">
        <f t="shared" si="185"/>
        <v>390</v>
      </c>
    </row>
    <row r="5905" spans="1:11" x14ac:dyDescent="0.25">
      <c r="A5905" s="84">
        <v>43801.666666666664</v>
      </c>
      <c r="B5905" s="136">
        <v>0</v>
      </c>
      <c r="C5905" s="136">
        <v>0</v>
      </c>
      <c r="D5905" s="66">
        <v>0</v>
      </c>
      <c r="E5905" s="66">
        <v>0</v>
      </c>
      <c r="F5905" s="66">
        <f t="shared" si="184"/>
        <v>0</v>
      </c>
      <c r="K5905" s="66">
        <f t="shared" si="185"/>
        <v>0</v>
      </c>
    </row>
    <row r="5906" spans="1:11" x14ac:dyDescent="0.25">
      <c r="A5906" s="84">
        <v>43801.708333333336</v>
      </c>
      <c r="B5906" s="136">
        <v>0</v>
      </c>
      <c r="C5906" s="136">
        <v>0</v>
      </c>
      <c r="D5906" s="66">
        <v>0</v>
      </c>
      <c r="E5906" s="66">
        <v>0</v>
      </c>
      <c r="F5906" s="66">
        <f t="shared" si="184"/>
        <v>0</v>
      </c>
      <c r="K5906" s="66">
        <f t="shared" si="185"/>
        <v>0</v>
      </c>
    </row>
    <row r="5907" spans="1:11" x14ac:dyDescent="0.25">
      <c r="A5907" s="84">
        <v>43801.75</v>
      </c>
      <c r="B5907" s="136">
        <v>0</v>
      </c>
      <c r="C5907" s="136">
        <v>0</v>
      </c>
      <c r="D5907" s="66">
        <v>0</v>
      </c>
      <c r="E5907" s="66">
        <v>0</v>
      </c>
      <c r="F5907" s="66">
        <f t="shared" si="184"/>
        <v>0</v>
      </c>
      <c r="K5907" s="66">
        <f t="shared" si="185"/>
        <v>0</v>
      </c>
    </row>
    <row r="5908" spans="1:11" x14ac:dyDescent="0.25">
      <c r="A5908" s="84">
        <v>43801.791666666664</v>
      </c>
      <c r="B5908" s="136">
        <v>0</v>
      </c>
      <c r="C5908" s="136">
        <v>0</v>
      </c>
      <c r="D5908" s="66">
        <v>0</v>
      </c>
      <c r="E5908" s="66">
        <v>0</v>
      </c>
      <c r="F5908" s="66">
        <f t="shared" si="184"/>
        <v>0</v>
      </c>
      <c r="K5908" s="66">
        <f t="shared" si="185"/>
        <v>0</v>
      </c>
    </row>
    <row r="5909" spans="1:11" x14ac:dyDescent="0.25">
      <c r="A5909" s="84">
        <v>43801.833333333336</v>
      </c>
      <c r="B5909" s="136">
        <v>0</v>
      </c>
      <c r="C5909" s="136">
        <v>0</v>
      </c>
      <c r="D5909" s="66">
        <v>0</v>
      </c>
      <c r="E5909" s="66">
        <v>0</v>
      </c>
      <c r="F5909" s="66">
        <f t="shared" si="184"/>
        <v>0</v>
      </c>
      <c r="K5909" s="66">
        <f t="shared" si="185"/>
        <v>0</v>
      </c>
    </row>
    <row r="5910" spans="1:11" x14ac:dyDescent="0.25">
      <c r="A5910" s="84">
        <v>43801.875</v>
      </c>
      <c r="B5910" s="136">
        <v>0</v>
      </c>
      <c r="C5910" s="136">
        <v>0</v>
      </c>
      <c r="D5910" s="66">
        <v>0</v>
      </c>
      <c r="E5910" s="66">
        <v>0</v>
      </c>
      <c r="F5910" s="66">
        <f t="shared" si="184"/>
        <v>0</v>
      </c>
      <c r="K5910" s="66">
        <f t="shared" si="185"/>
        <v>0</v>
      </c>
    </row>
    <row r="5911" spans="1:11" x14ac:dyDescent="0.25">
      <c r="A5911" s="84">
        <v>43801.916666666664</v>
      </c>
      <c r="B5911" s="136">
        <v>0</v>
      </c>
      <c r="C5911" s="136">
        <v>0</v>
      </c>
      <c r="D5911" s="66">
        <v>0</v>
      </c>
      <c r="E5911" s="66">
        <v>0</v>
      </c>
      <c r="F5911" s="66">
        <f t="shared" si="184"/>
        <v>0</v>
      </c>
      <c r="K5911" s="66">
        <f t="shared" si="185"/>
        <v>0</v>
      </c>
    </row>
    <row r="5912" spans="1:11" x14ac:dyDescent="0.25">
      <c r="A5912" s="84">
        <v>43801.958333333336</v>
      </c>
      <c r="B5912" s="136">
        <v>0</v>
      </c>
      <c r="C5912" s="136">
        <v>0</v>
      </c>
      <c r="D5912" s="66">
        <v>0</v>
      </c>
      <c r="E5912" s="66">
        <v>0</v>
      </c>
      <c r="F5912" s="66">
        <f t="shared" si="184"/>
        <v>0</v>
      </c>
      <c r="K5912" s="66">
        <f t="shared" si="185"/>
        <v>0</v>
      </c>
    </row>
    <row r="5913" spans="1:11" x14ac:dyDescent="0.25">
      <c r="A5913" s="84">
        <v>43802</v>
      </c>
      <c r="B5913" s="136">
        <v>0</v>
      </c>
      <c r="C5913" s="136">
        <v>0</v>
      </c>
      <c r="D5913" s="66">
        <v>0</v>
      </c>
      <c r="E5913" s="66">
        <v>0</v>
      </c>
      <c r="F5913" s="66">
        <f t="shared" si="184"/>
        <v>0</v>
      </c>
      <c r="K5913" s="66">
        <f t="shared" si="185"/>
        <v>0</v>
      </c>
    </row>
    <row r="5914" spans="1:11" x14ac:dyDescent="0.25">
      <c r="A5914" s="84">
        <v>43802.041666666664</v>
      </c>
      <c r="B5914" s="136">
        <v>0</v>
      </c>
      <c r="C5914" s="136">
        <v>0</v>
      </c>
      <c r="D5914" s="66">
        <v>0</v>
      </c>
      <c r="E5914" s="66">
        <v>0</v>
      </c>
      <c r="F5914" s="66">
        <f t="shared" si="184"/>
        <v>0</v>
      </c>
      <c r="K5914" s="66">
        <f t="shared" si="185"/>
        <v>0</v>
      </c>
    </row>
    <row r="5915" spans="1:11" x14ac:dyDescent="0.25">
      <c r="A5915" s="84">
        <v>43802.083333333336</v>
      </c>
      <c r="B5915" s="136">
        <v>0</v>
      </c>
      <c r="C5915" s="136">
        <v>0</v>
      </c>
      <c r="D5915" s="66">
        <v>0</v>
      </c>
      <c r="E5915" s="66">
        <v>0</v>
      </c>
      <c r="F5915" s="66">
        <f t="shared" si="184"/>
        <v>0</v>
      </c>
      <c r="K5915" s="66">
        <f t="shared" si="185"/>
        <v>0</v>
      </c>
    </row>
    <row r="5916" spans="1:11" x14ac:dyDescent="0.25">
      <c r="A5916" s="84">
        <v>43802.125</v>
      </c>
      <c r="B5916" s="136">
        <v>0</v>
      </c>
      <c r="C5916" s="136">
        <v>0</v>
      </c>
      <c r="D5916" s="66">
        <v>0</v>
      </c>
      <c r="E5916" s="66">
        <v>0</v>
      </c>
      <c r="F5916" s="66">
        <f t="shared" si="184"/>
        <v>0</v>
      </c>
      <c r="K5916" s="66">
        <f t="shared" si="185"/>
        <v>0</v>
      </c>
    </row>
    <row r="5917" spans="1:11" x14ac:dyDescent="0.25">
      <c r="A5917" s="84">
        <v>43802.166666666664</v>
      </c>
      <c r="B5917" s="136">
        <v>0</v>
      </c>
      <c r="C5917" s="136">
        <v>0</v>
      </c>
      <c r="D5917" s="66">
        <v>0</v>
      </c>
      <c r="E5917" s="66">
        <v>0</v>
      </c>
      <c r="F5917" s="66">
        <f t="shared" si="184"/>
        <v>0</v>
      </c>
      <c r="K5917" s="66">
        <f t="shared" si="185"/>
        <v>0</v>
      </c>
    </row>
    <row r="5918" spans="1:11" x14ac:dyDescent="0.25">
      <c r="A5918" s="84">
        <v>43802.208333333336</v>
      </c>
      <c r="B5918" s="136">
        <v>0</v>
      </c>
      <c r="C5918" s="136">
        <v>0</v>
      </c>
      <c r="D5918" s="66">
        <v>0</v>
      </c>
      <c r="E5918" s="66">
        <v>0</v>
      </c>
      <c r="F5918" s="66">
        <f t="shared" si="184"/>
        <v>0</v>
      </c>
      <c r="K5918" s="66">
        <f t="shared" si="185"/>
        <v>0</v>
      </c>
    </row>
    <row r="5919" spans="1:11" x14ac:dyDescent="0.25">
      <c r="A5919" s="84">
        <v>43802.25</v>
      </c>
      <c r="B5919" s="136">
        <v>0</v>
      </c>
      <c r="C5919" s="136">
        <v>0</v>
      </c>
      <c r="D5919" s="66">
        <v>0</v>
      </c>
      <c r="E5919" s="66">
        <v>0</v>
      </c>
      <c r="F5919" s="66">
        <f t="shared" si="184"/>
        <v>0</v>
      </c>
      <c r="K5919" s="66">
        <f t="shared" si="185"/>
        <v>0</v>
      </c>
    </row>
    <row r="5920" spans="1:11" x14ac:dyDescent="0.25">
      <c r="A5920" s="84">
        <v>43802.291666666664</v>
      </c>
      <c r="B5920" s="136">
        <v>0</v>
      </c>
      <c r="C5920" s="136">
        <v>43</v>
      </c>
      <c r="D5920" s="66">
        <v>0</v>
      </c>
      <c r="E5920" s="66">
        <v>0</v>
      </c>
      <c r="F5920" s="66">
        <f t="shared" si="184"/>
        <v>43</v>
      </c>
      <c r="K5920" s="66">
        <f t="shared" si="185"/>
        <v>11</v>
      </c>
    </row>
    <row r="5921" spans="1:11" x14ac:dyDescent="0.25">
      <c r="A5921" s="84">
        <v>43802.333333333336</v>
      </c>
      <c r="B5921" s="136">
        <v>0</v>
      </c>
      <c r="C5921" s="136">
        <v>1167</v>
      </c>
      <c r="D5921" s="66">
        <v>0</v>
      </c>
      <c r="E5921" s="66">
        <v>0</v>
      </c>
      <c r="F5921" s="66">
        <f t="shared" si="184"/>
        <v>1167</v>
      </c>
      <c r="K5921" s="66">
        <f t="shared" si="185"/>
        <v>292</v>
      </c>
    </row>
    <row r="5922" spans="1:11" x14ac:dyDescent="0.25">
      <c r="A5922" s="84">
        <v>43802.375</v>
      </c>
      <c r="B5922" s="136">
        <v>0</v>
      </c>
      <c r="C5922" s="136">
        <v>2573</v>
      </c>
      <c r="D5922" s="66">
        <v>0</v>
      </c>
      <c r="E5922" s="66">
        <v>0</v>
      </c>
      <c r="F5922" s="66">
        <f t="shared" si="184"/>
        <v>2573</v>
      </c>
      <c r="K5922" s="66">
        <f t="shared" si="185"/>
        <v>643</v>
      </c>
    </row>
    <row r="5923" spans="1:11" x14ac:dyDescent="0.25">
      <c r="A5923" s="84">
        <v>43802.416666666664</v>
      </c>
      <c r="B5923" s="136">
        <v>60</v>
      </c>
      <c r="C5923" s="136">
        <v>4000</v>
      </c>
      <c r="D5923" s="66">
        <v>9.9999999983992893</v>
      </c>
      <c r="E5923" s="66">
        <v>0</v>
      </c>
      <c r="F5923" s="66">
        <f t="shared" si="184"/>
        <v>4069.9999999983993</v>
      </c>
      <c r="K5923" s="66">
        <f t="shared" si="185"/>
        <v>1017</v>
      </c>
    </row>
    <row r="5924" spans="1:11" x14ac:dyDescent="0.25">
      <c r="A5924" s="84">
        <v>43802.458333333336</v>
      </c>
      <c r="B5924" s="136">
        <v>3102</v>
      </c>
      <c r="C5924" s="136">
        <v>6921</v>
      </c>
      <c r="D5924" s="66">
        <v>9.9999999983992893</v>
      </c>
      <c r="E5924" s="66">
        <v>0</v>
      </c>
      <c r="F5924" s="66">
        <f t="shared" si="184"/>
        <v>10032.999999998399</v>
      </c>
      <c r="K5924" s="66">
        <f t="shared" si="185"/>
        <v>2508</v>
      </c>
    </row>
    <row r="5925" spans="1:11" x14ac:dyDescent="0.25">
      <c r="A5925" s="84">
        <v>43802.5</v>
      </c>
      <c r="B5925" s="136">
        <v>4550</v>
      </c>
      <c r="C5925" s="136">
        <v>11126</v>
      </c>
      <c r="D5925" s="66">
        <v>20.000000000436557</v>
      </c>
      <c r="E5925" s="66">
        <v>0</v>
      </c>
      <c r="F5925" s="66">
        <f t="shared" si="184"/>
        <v>15696.000000000437</v>
      </c>
      <c r="K5925" s="66">
        <f t="shared" si="185"/>
        <v>3924</v>
      </c>
    </row>
    <row r="5926" spans="1:11" x14ac:dyDescent="0.25">
      <c r="A5926" s="84">
        <v>43802.541666666664</v>
      </c>
      <c r="B5926" s="136">
        <v>5086</v>
      </c>
      <c r="C5926" s="136">
        <v>12059</v>
      </c>
      <c r="D5926" s="66">
        <v>10.000000002037268</v>
      </c>
      <c r="E5926" s="66">
        <v>0</v>
      </c>
      <c r="F5926" s="66">
        <f t="shared" si="184"/>
        <v>17155.000000002037</v>
      </c>
      <c r="K5926" s="66">
        <f t="shared" si="185"/>
        <v>4289</v>
      </c>
    </row>
    <row r="5927" spans="1:11" x14ac:dyDescent="0.25">
      <c r="A5927" s="84">
        <v>43802.583333333336</v>
      </c>
      <c r="B5927" s="136">
        <v>2183</v>
      </c>
      <c r="C5927" s="136">
        <v>19116</v>
      </c>
      <c r="D5927" s="66">
        <v>20.000000000436557</v>
      </c>
      <c r="E5927" s="66">
        <v>0</v>
      </c>
      <c r="F5927" s="66">
        <f t="shared" si="184"/>
        <v>21319.000000000437</v>
      </c>
      <c r="K5927" s="66">
        <f t="shared" si="185"/>
        <v>5330</v>
      </c>
    </row>
    <row r="5928" spans="1:11" x14ac:dyDescent="0.25">
      <c r="A5928" s="84">
        <v>43802.625</v>
      </c>
      <c r="B5928" s="136">
        <v>489</v>
      </c>
      <c r="C5928" s="136">
        <v>7832</v>
      </c>
      <c r="D5928" s="66">
        <v>9.9999999983992893</v>
      </c>
      <c r="E5928" s="66">
        <v>0</v>
      </c>
      <c r="F5928" s="66">
        <f t="shared" si="184"/>
        <v>8330.9999999983993</v>
      </c>
      <c r="K5928" s="66">
        <f t="shared" si="185"/>
        <v>2083</v>
      </c>
    </row>
    <row r="5929" spans="1:11" x14ac:dyDescent="0.25">
      <c r="A5929" s="84">
        <v>43802.666666666664</v>
      </c>
      <c r="B5929" s="136">
        <v>0</v>
      </c>
      <c r="C5929" s="136">
        <v>262</v>
      </c>
      <c r="D5929" s="66">
        <v>0</v>
      </c>
      <c r="E5929" s="66">
        <v>0</v>
      </c>
      <c r="F5929" s="66">
        <f t="shared" si="184"/>
        <v>262</v>
      </c>
      <c r="K5929" s="66">
        <f t="shared" si="185"/>
        <v>66</v>
      </c>
    </row>
    <row r="5930" spans="1:11" x14ac:dyDescent="0.25">
      <c r="A5930" s="84">
        <v>43802.708333333336</v>
      </c>
      <c r="B5930" s="136">
        <v>0</v>
      </c>
      <c r="C5930" s="136">
        <v>0</v>
      </c>
      <c r="D5930" s="66">
        <v>0</v>
      </c>
      <c r="E5930" s="66">
        <v>0</v>
      </c>
      <c r="F5930" s="66">
        <f t="shared" si="184"/>
        <v>0</v>
      </c>
      <c r="K5930" s="66">
        <f t="shared" si="185"/>
        <v>0</v>
      </c>
    </row>
    <row r="5931" spans="1:11" x14ac:dyDescent="0.25">
      <c r="A5931" s="84">
        <v>43802.75</v>
      </c>
      <c r="B5931" s="136">
        <v>0</v>
      </c>
      <c r="C5931" s="136">
        <v>0</v>
      </c>
      <c r="D5931" s="66">
        <v>0</v>
      </c>
      <c r="E5931" s="66">
        <v>0</v>
      </c>
      <c r="F5931" s="66">
        <f t="shared" si="184"/>
        <v>0</v>
      </c>
      <c r="K5931" s="66">
        <f t="shared" si="185"/>
        <v>0</v>
      </c>
    </row>
    <row r="5932" spans="1:11" x14ac:dyDescent="0.25">
      <c r="A5932" s="84">
        <v>43802.791666666664</v>
      </c>
      <c r="B5932" s="136">
        <v>0</v>
      </c>
      <c r="C5932" s="136">
        <v>0</v>
      </c>
      <c r="D5932" s="66">
        <v>0</v>
      </c>
      <c r="E5932" s="66">
        <v>0</v>
      </c>
      <c r="F5932" s="66">
        <f t="shared" si="184"/>
        <v>0</v>
      </c>
      <c r="K5932" s="66">
        <f t="shared" si="185"/>
        <v>0</v>
      </c>
    </row>
    <row r="5933" spans="1:11" x14ac:dyDescent="0.25">
      <c r="A5933" s="84">
        <v>43802.833333333336</v>
      </c>
      <c r="B5933" s="136">
        <v>0</v>
      </c>
      <c r="C5933" s="136">
        <v>0</v>
      </c>
      <c r="D5933" s="66">
        <v>0</v>
      </c>
      <c r="E5933" s="66">
        <v>0</v>
      </c>
      <c r="F5933" s="66">
        <f t="shared" si="184"/>
        <v>0</v>
      </c>
      <c r="K5933" s="66">
        <f t="shared" si="185"/>
        <v>0</v>
      </c>
    </row>
    <row r="5934" spans="1:11" x14ac:dyDescent="0.25">
      <c r="A5934" s="84">
        <v>43802.875</v>
      </c>
      <c r="B5934" s="136">
        <v>0</v>
      </c>
      <c r="C5934" s="136">
        <v>0</v>
      </c>
      <c r="D5934" s="66">
        <v>0</v>
      </c>
      <c r="E5934" s="66">
        <v>0</v>
      </c>
      <c r="F5934" s="66">
        <f t="shared" si="184"/>
        <v>0</v>
      </c>
      <c r="K5934" s="66">
        <f t="shared" si="185"/>
        <v>0</v>
      </c>
    </row>
    <row r="5935" spans="1:11" x14ac:dyDescent="0.25">
      <c r="A5935" s="84">
        <v>43802.916666666664</v>
      </c>
      <c r="B5935" s="136">
        <v>0</v>
      </c>
      <c r="C5935" s="136">
        <v>0</v>
      </c>
      <c r="D5935" s="66">
        <v>0</v>
      </c>
      <c r="E5935" s="66">
        <v>0</v>
      </c>
      <c r="F5935" s="66">
        <f t="shared" si="184"/>
        <v>0</v>
      </c>
      <c r="K5935" s="66">
        <f t="shared" si="185"/>
        <v>0</v>
      </c>
    </row>
    <row r="5936" spans="1:11" x14ac:dyDescent="0.25">
      <c r="A5936" s="84">
        <v>43802.958333333336</v>
      </c>
      <c r="B5936" s="136">
        <v>0</v>
      </c>
      <c r="C5936" s="136">
        <v>0</v>
      </c>
      <c r="D5936" s="66">
        <v>0</v>
      </c>
      <c r="E5936" s="66">
        <v>0</v>
      </c>
      <c r="F5936" s="66">
        <f t="shared" si="184"/>
        <v>0</v>
      </c>
      <c r="K5936" s="66">
        <f t="shared" si="185"/>
        <v>0</v>
      </c>
    </row>
    <row r="5937" spans="1:11" x14ac:dyDescent="0.25">
      <c r="A5937" s="84">
        <v>43803</v>
      </c>
      <c r="B5937" s="136">
        <v>0</v>
      </c>
      <c r="C5937" s="136">
        <v>0</v>
      </c>
      <c r="D5937" s="66">
        <v>0</v>
      </c>
      <c r="E5937" s="66">
        <v>0</v>
      </c>
      <c r="F5937" s="66">
        <f t="shared" si="184"/>
        <v>0</v>
      </c>
      <c r="K5937" s="66">
        <f t="shared" si="185"/>
        <v>0</v>
      </c>
    </row>
    <row r="5938" spans="1:11" x14ac:dyDescent="0.25">
      <c r="A5938" s="84">
        <v>43803.041666666664</v>
      </c>
      <c r="B5938" s="136">
        <v>0</v>
      </c>
      <c r="C5938" s="136">
        <v>0</v>
      </c>
      <c r="D5938" s="66">
        <v>0</v>
      </c>
      <c r="E5938" s="66">
        <v>0</v>
      </c>
      <c r="F5938" s="66">
        <f t="shared" si="184"/>
        <v>0</v>
      </c>
      <c r="K5938" s="66">
        <f t="shared" si="185"/>
        <v>0</v>
      </c>
    </row>
    <row r="5939" spans="1:11" x14ac:dyDescent="0.25">
      <c r="A5939" s="84">
        <v>43803.083333333336</v>
      </c>
      <c r="B5939" s="136">
        <v>0</v>
      </c>
      <c r="C5939" s="136">
        <v>0</v>
      </c>
      <c r="D5939" s="66">
        <v>0</v>
      </c>
      <c r="E5939" s="66">
        <v>0</v>
      </c>
      <c r="F5939" s="66">
        <f t="shared" si="184"/>
        <v>0</v>
      </c>
      <c r="K5939" s="66">
        <f t="shared" si="185"/>
        <v>0</v>
      </c>
    </row>
    <row r="5940" spans="1:11" x14ac:dyDescent="0.25">
      <c r="A5940" s="84">
        <v>43803.125</v>
      </c>
      <c r="B5940" s="136">
        <v>0</v>
      </c>
      <c r="C5940" s="136">
        <v>0</v>
      </c>
      <c r="D5940" s="66">
        <v>0</v>
      </c>
      <c r="E5940" s="66">
        <v>0</v>
      </c>
      <c r="F5940" s="66">
        <f t="shared" si="184"/>
        <v>0</v>
      </c>
      <c r="K5940" s="66">
        <f t="shared" si="185"/>
        <v>0</v>
      </c>
    </row>
    <row r="5941" spans="1:11" x14ac:dyDescent="0.25">
      <c r="A5941" s="84">
        <v>43803.166666666664</v>
      </c>
      <c r="B5941" s="136">
        <v>0</v>
      </c>
      <c r="C5941" s="136">
        <v>0</v>
      </c>
      <c r="D5941" s="66">
        <v>0</v>
      </c>
      <c r="E5941" s="66">
        <v>0</v>
      </c>
      <c r="F5941" s="66">
        <f t="shared" si="184"/>
        <v>0</v>
      </c>
      <c r="K5941" s="66">
        <f t="shared" si="185"/>
        <v>0</v>
      </c>
    </row>
    <row r="5942" spans="1:11" x14ac:dyDescent="0.25">
      <c r="A5942" s="84">
        <v>43803.208333333336</v>
      </c>
      <c r="B5942" s="136">
        <v>0</v>
      </c>
      <c r="C5942" s="136">
        <v>0</v>
      </c>
      <c r="D5942" s="66">
        <v>0</v>
      </c>
      <c r="E5942" s="66">
        <v>0</v>
      </c>
      <c r="F5942" s="66">
        <f t="shared" si="184"/>
        <v>0</v>
      </c>
      <c r="K5942" s="66">
        <f t="shared" si="185"/>
        <v>0</v>
      </c>
    </row>
    <row r="5943" spans="1:11" x14ac:dyDescent="0.25">
      <c r="A5943" s="84">
        <v>43803.25</v>
      </c>
      <c r="B5943" s="136">
        <v>0</v>
      </c>
      <c r="C5943" s="136">
        <v>0</v>
      </c>
      <c r="D5943" s="66">
        <v>0</v>
      </c>
      <c r="E5943" s="66">
        <v>0</v>
      </c>
      <c r="F5943" s="66">
        <f t="shared" si="184"/>
        <v>0</v>
      </c>
      <c r="K5943" s="66">
        <f t="shared" si="185"/>
        <v>0</v>
      </c>
    </row>
    <row r="5944" spans="1:11" x14ac:dyDescent="0.25">
      <c r="A5944" s="84">
        <v>43803.291666666664</v>
      </c>
      <c r="B5944" s="136">
        <v>1202</v>
      </c>
      <c r="C5944" s="136">
        <v>1168</v>
      </c>
      <c r="D5944" s="66">
        <v>0</v>
      </c>
      <c r="E5944" s="66">
        <v>0</v>
      </c>
      <c r="F5944" s="66">
        <f t="shared" si="184"/>
        <v>2370</v>
      </c>
      <c r="K5944" s="66">
        <f t="shared" si="185"/>
        <v>593</v>
      </c>
    </row>
    <row r="5945" spans="1:11" x14ac:dyDescent="0.25">
      <c r="A5945" s="84">
        <v>43803.333333333336</v>
      </c>
      <c r="B5945" s="136">
        <v>5409</v>
      </c>
      <c r="C5945" s="136">
        <v>3906</v>
      </c>
      <c r="D5945" s="66">
        <v>0</v>
      </c>
      <c r="E5945" s="66">
        <v>0</v>
      </c>
      <c r="F5945" s="66">
        <f t="shared" si="184"/>
        <v>9315</v>
      </c>
      <c r="K5945" s="66">
        <f t="shared" si="185"/>
        <v>2329</v>
      </c>
    </row>
    <row r="5946" spans="1:11" x14ac:dyDescent="0.25">
      <c r="A5946" s="84">
        <v>43803.375</v>
      </c>
      <c r="B5946" s="136">
        <v>4949</v>
      </c>
      <c r="C5946" s="136">
        <v>4205</v>
      </c>
      <c r="D5946" s="66">
        <v>0</v>
      </c>
      <c r="E5946" s="66">
        <v>0</v>
      </c>
      <c r="F5946" s="66">
        <f t="shared" si="184"/>
        <v>9154</v>
      </c>
      <c r="K5946" s="66">
        <f t="shared" si="185"/>
        <v>2289</v>
      </c>
    </row>
    <row r="5947" spans="1:11" x14ac:dyDescent="0.25">
      <c r="A5947" s="84">
        <v>43803.416666666664</v>
      </c>
      <c r="B5947" s="136">
        <v>5175</v>
      </c>
      <c r="C5947" s="136">
        <v>17859</v>
      </c>
      <c r="D5947" s="66">
        <v>10.000000002037268</v>
      </c>
      <c r="E5947" s="66">
        <v>0</v>
      </c>
      <c r="F5947" s="66">
        <f t="shared" si="184"/>
        <v>23044.000000002037</v>
      </c>
      <c r="K5947" s="66">
        <f t="shared" si="185"/>
        <v>5761</v>
      </c>
    </row>
    <row r="5948" spans="1:11" x14ac:dyDescent="0.25">
      <c r="A5948" s="84">
        <v>43803.458333333336</v>
      </c>
      <c r="B5948" s="136">
        <v>4433</v>
      </c>
      <c r="C5948" s="136">
        <v>14844</v>
      </c>
      <c r="D5948" s="66">
        <v>19.999999996798579</v>
      </c>
      <c r="E5948" s="66">
        <v>0</v>
      </c>
      <c r="F5948" s="66">
        <f t="shared" si="184"/>
        <v>19296.999999996799</v>
      </c>
      <c r="K5948" s="66">
        <f t="shared" si="185"/>
        <v>4824</v>
      </c>
    </row>
    <row r="5949" spans="1:11" x14ac:dyDescent="0.25">
      <c r="A5949" s="84">
        <v>43803.5</v>
      </c>
      <c r="B5949" s="136">
        <v>5929</v>
      </c>
      <c r="C5949" s="136">
        <v>12191</v>
      </c>
      <c r="D5949" s="66">
        <v>20.000000000436557</v>
      </c>
      <c r="E5949" s="66">
        <v>0</v>
      </c>
      <c r="F5949" s="66">
        <f t="shared" si="184"/>
        <v>18140.000000000437</v>
      </c>
      <c r="K5949" s="66">
        <f t="shared" si="185"/>
        <v>4535</v>
      </c>
    </row>
    <row r="5950" spans="1:11" x14ac:dyDescent="0.25">
      <c r="A5950" s="84">
        <v>43803.541666666664</v>
      </c>
      <c r="B5950" s="136">
        <v>10950</v>
      </c>
      <c r="C5950" s="136">
        <v>7439</v>
      </c>
      <c r="D5950" s="66">
        <v>0</v>
      </c>
      <c r="E5950" s="66">
        <v>0</v>
      </c>
      <c r="F5950" s="66">
        <f t="shared" si="184"/>
        <v>18389</v>
      </c>
      <c r="K5950" s="66">
        <f t="shared" si="185"/>
        <v>4597</v>
      </c>
    </row>
    <row r="5951" spans="1:11" x14ac:dyDescent="0.25">
      <c r="A5951" s="84">
        <v>43803.583333333336</v>
      </c>
      <c r="B5951" s="136">
        <v>7643</v>
      </c>
      <c r="C5951" s="136">
        <v>4743</v>
      </c>
      <c r="D5951" s="66">
        <v>0</v>
      </c>
      <c r="E5951" s="66">
        <v>0</v>
      </c>
      <c r="F5951" s="66">
        <f t="shared" si="184"/>
        <v>12386</v>
      </c>
      <c r="K5951" s="66">
        <f t="shared" si="185"/>
        <v>3097</v>
      </c>
    </row>
    <row r="5952" spans="1:11" x14ac:dyDescent="0.25">
      <c r="A5952" s="84">
        <v>43803.625</v>
      </c>
      <c r="B5952" s="136">
        <v>1400</v>
      </c>
      <c r="C5952" s="136">
        <v>2139</v>
      </c>
      <c r="D5952" s="66">
        <v>0</v>
      </c>
      <c r="E5952" s="66">
        <v>0</v>
      </c>
      <c r="F5952" s="66">
        <f t="shared" si="184"/>
        <v>3539</v>
      </c>
      <c r="K5952" s="66">
        <f t="shared" si="185"/>
        <v>885</v>
      </c>
    </row>
    <row r="5953" spans="1:11" x14ac:dyDescent="0.25">
      <c r="A5953" s="84">
        <v>43803.666666666664</v>
      </c>
      <c r="B5953" s="136">
        <v>0</v>
      </c>
      <c r="C5953" s="136">
        <v>5</v>
      </c>
      <c r="D5953" s="66">
        <v>0</v>
      </c>
      <c r="E5953" s="66">
        <v>0</v>
      </c>
      <c r="F5953" s="66">
        <f t="shared" si="184"/>
        <v>5</v>
      </c>
      <c r="K5953" s="66">
        <f t="shared" si="185"/>
        <v>1</v>
      </c>
    </row>
    <row r="5954" spans="1:11" x14ac:dyDescent="0.25">
      <c r="A5954" s="84">
        <v>43803.708333333336</v>
      </c>
      <c r="B5954" s="136">
        <v>0</v>
      </c>
      <c r="C5954" s="136">
        <v>0</v>
      </c>
      <c r="D5954" s="66">
        <v>0</v>
      </c>
      <c r="E5954" s="66">
        <v>0</v>
      </c>
      <c r="F5954" s="66">
        <f t="shared" si="184"/>
        <v>0</v>
      </c>
      <c r="K5954" s="66">
        <f t="shared" si="185"/>
        <v>0</v>
      </c>
    </row>
    <row r="5955" spans="1:11" x14ac:dyDescent="0.25">
      <c r="A5955" s="84">
        <v>43803.75</v>
      </c>
      <c r="B5955" s="136">
        <v>0</v>
      </c>
      <c r="C5955" s="136">
        <v>0</v>
      </c>
      <c r="D5955" s="66">
        <v>0</v>
      </c>
      <c r="E5955" s="66">
        <v>0</v>
      </c>
      <c r="F5955" s="66">
        <f t="shared" si="184"/>
        <v>0</v>
      </c>
      <c r="K5955" s="66">
        <f t="shared" si="185"/>
        <v>0</v>
      </c>
    </row>
    <row r="5956" spans="1:11" x14ac:dyDescent="0.25">
      <c r="A5956" s="84">
        <v>43803.791666666664</v>
      </c>
      <c r="B5956" s="136">
        <v>0</v>
      </c>
      <c r="C5956" s="136">
        <v>0</v>
      </c>
      <c r="D5956" s="66">
        <v>0</v>
      </c>
      <c r="E5956" s="66">
        <v>0</v>
      </c>
      <c r="F5956" s="66">
        <f t="shared" si="184"/>
        <v>0</v>
      </c>
      <c r="K5956" s="66">
        <f t="shared" si="185"/>
        <v>0</v>
      </c>
    </row>
    <row r="5957" spans="1:11" x14ac:dyDescent="0.25">
      <c r="A5957" s="84">
        <v>43803.833333333336</v>
      </c>
      <c r="B5957" s="136">
        <v>0</v>
      </c>
      <c r="C5957" s="136">
        <v>0</v>
      </c>
      <c r="D5957" s="66">
        <v>0</v>
      </c>
      <c r="E5957" s="66">
        <v>0</v>
      </c>
      <c r="F5957" s="66">
        <f t="shared" si="184"/>
        <v>0</v>
      </c>
      <c r="K5957" s="66">
        <f t="shared" si="185"/>
        <v>0</v>
      </c>
    </row>
    <row r="5958" spans="1:11" x14ac:dyDescent="0.25">
      <c r="A5958" s="84">
        <v>43803.875</v>
      </c>
      <c r="B5958" s="136">
        <v>0</v>
      </c>
      <c r="C5958" s="136">
        <v>0</v>
      </c>
      <c r="D5958" s="66">
        <v>0</v>
      </c>
      <c r="E5958" s="66">
        <v>0</v>
      </c>
      <c r="F5958" s="66">
        <f t="shared" si="184"/>
        <v>0</v>
      </c>
      <c r="K5958" s="66">
        <f t="shared" si="185"/>
        <v>0</v>
      </c>
    </row>
    <row r="5959" spans="1:11" x14ac:dyDescent="0.25">
      <c r="A5959" s="84">
        <v>43803.916666666664</v>
      </c>
      <c r="B5959" s="136">
        <v>0</v>
      </c>
      <c r="C5959" s="136">
        <v>0</v>
      </c>
      <c r="D5959" s="66">
        <v>0</v>
      </c>
      <c r="E5959" s="66">
        <v>0</v>
      </c>
      <c r="F5959" s="66">
        <f t="shared" si="184"/>
        <v>0</v>
      </c>
      <c r="K5959" s="66">
        <f t="shared" si="185"/>
        <v>0</v>
      </c>
    </row>
    <row r="5960" spans="1:11" x14ac:dyDescent="0.25">
      <c r="A5960" s="84">
        <v>43803.958333333336</v>
      </c>
      <c r="B5960" s="136">
        <v>0</v>
      </c>
      <c r="C5960" s="136">
        <v>0</v>
      </c>
      <c r="D5960" s="66">
        <v>0</v>
      </c>
      <c r="E5960" s="66">
        <v>0</v>
      </c>
      <c r="F5960" s="66">
        <f t="shared" ref="F5960:F6023" si="186">SUM(B5960:E5960)</f>
        <v>0</v>
      </c>
      <c r="K5960" s="66">
        <f t="shared" ref="K5960:K6023" si="187">ROUND(AVERAGE(B5960:E5960),0)</f>
        <v>0</v>
      </c>
    </row>
    <row r="5961" spans="1:11" x14ac:dyDescent="0.25">
      <c r="A5961" s="84">
        <v>43804</v>
      </c>
      <c r="B5961" s="136">
        <v>0</v>
      </c>
      <c r="C5961" s="136">
        <v>0</v>
      </c>
      <c r="D5961" s="66">
        <v>0</v>
      </c>
      <c r="E5961" s="66">
        <v>0</v>
      </c>
      <c r="F5961" s="66">
        <f t="shared" si="186"/>
        <v>0</v>
      </c>
      <c r="K5961" s="66">
        <f t="shared" si="187"/>
        <v>0</v>
      </c>
    </row>
    <row r="5962" spans="1:11" x14ac:dyDescent="0.25">
      <c r="A5962" s="84">
        <v>43804.041666666664</v>
      </c>
      <c r="B5962" s="136">
        <v>0</v>
      </c>
      <c r="C5962" s="136">
        <v>0</v>
      </c>
      <c r="D5962" s="66">
        <v>0</v>
      </c>
      <c r="E5962" s="66">
        <v>0</v>
      </c>
      <c r="F5962" s="66">
        <f t="shared" si="186"/>
        <v>0</v>
      </c>
      <c r="K5962" s="66">
        <f t="shared" si="187"/>
        <v>0</v>
      </c>
    </row>
    <row r="5963" spans="1:11" x14ac:dyDescent="0.25">
      <c r="A5963" s="84">
        <v>43804.083333333336</v>
      </c>
      <c r="B5963" s="136">
        <v>0</v>
      </c>
      <c r="C5963" s="136">
        <v>0</v>
      </c>
      <c r="D5963" s="66">
        <v>0</v>
      </c>
      <c r="E5963" s="66">
        <v>0</v>
      </c>
      <c r="F5963" s="66">
        <f t="shared" si="186"/>
        <v>0</v>
      </c>
      <c r="K5963" s="66">
        <f t="shared" si="187"/>
        <v>0</v>
      </c>
    </row>
    <row r="5964" spans="1:11" x14ac:dyDescent="0.25">
      <c r="A5964" s="84">
        <v>43804.125</v>
      </c>
      <c r="B5964" s="136">
        <v>0</v>
      </c>
      <c r="C5964" s="136">
        <v>0</v>
      </c>
      <c r="D5964" s="66">
        <v>0</v>
      </c>
      <c r="E5964" s="66">
        <v>0</v>
      </c>
      <c r="F5964" s="66">
        <f t="shared" si="186"/>
        <v>0</v>
      </c>
      <c r="K5964" s="66">
        <f t="shared" si="187"/>
        <v>0</v>
      </c>
    </row>
    <row r="5965" spans="1:11" x14ac:dyDescent="0.25">
      <c r="A5965" s="84">
        <v>43804.166666666664</v>
      </c>
      <c r="B5965" s="136">
        <v>0</v>
      </c>
      <c r="C5965" s="136">
        <v>0</v>
      </c>
      <c r="D5965" s="66">
        <v>0</v>
      </c>
      <c r="E5965" s="66">
        <v>0</v>
      </c>
      <c r="F5965" s="66">
        <f t="shared" si="186"/>
        <v>0</v>
      </c>
      <c r="K5965" s="66">
        <f t="shared" si="187"/>
        <v>0</v>
      </c>
    </row>
    <row r="5966" spans="1:11" x14ac:dyDescent="0.25">
      <c r="A5966" s="84">
        <v>43804.208333333336</v>
      </c>
      <c r="B5966" s="136">
        <v>0</v>
      </c>
      <c r="C5966" s="136">
        <v>0</v>
      </c>
      <c r="D5966" s="66">
        <v>0</v>
      </c>
      <c r="E5966" s="66">
        <v>0</v>
      </c>
      <c r="F5966" s="66">
        <f t="shared" si="186"/>
        <v>0</v>
      </c>
      <c r="K5966" s="66">
        <f t="shared" si="187"/>
        <v>0</v>
      </c>
    </row>
    <row r="5967" spans="1:11" x14ac:dyDescent="0.25">
      <c r="A5967" s="84">
        <v>43804.25</v>
      </c>
      <c r="B5967" s="136">
        <v>0</v>
      </c>
      <c r="C5967" s="136">
        <v>0</v>
      </c>
      <c r="D5967" s="66">
        <v>0</v>
      </c>
      <c r="E5967" s="66">
        <v>0</v>
      </c>
      <c r="F5967" s="66">
        <f t="shared" si="186"/>
        <v>0</v>
      </c>
      <c r="K5967" s="66">
        <f t="shared" si="187"/>
        <v>0</v>
      </c>
    </row>
    <row r="5968" spans="1:11" x14ac:dyDescent="0.25">
      <c r="A5968" s="84">
        <v>43804.291666666664</v>
      </c>
      <c r="B5968" s="136">
        <v>1573</v>
      </c>
      <c r="C5968" s="136">
        <v>1201</v>
      </c>
      <c r="D5968" s="66">
        <v>0</v>
      </c>
      <c r="E5968" s="66">
        <v>0</v>
      </c>
      <c r="F5968" s="66">
        <f t="shared" si="186"/>
        <v>2774</v>
      </c>
      <c r="K5968" s="66">
        <f t="shared" si="187"/>
        <v>694</v>
      </c>
    </row>
    <row r="5969" spans="1:11" x14ac:dyDescent="0.25">
      <c r="A5969" s="84">
        <v>43804.333333333336</v>
      </c>
      <c r="B5969" s="136">
        <v>9810</v>
      </c>
      <c r="C5969" s="136">
        <v>3933</v>
      </c>
      <c r="D5969" s="66">
        <v>0</v>
      </c>
      <c r="E5969" s="66">
        <v>0</v>
      </c>
      <c r="F5969" s="66">
        <f t="shared" si="186"/>
        <v>13743</v>
      </c>
      <c r="K5969" s="66">
        <f t="shared" si="187"/>
        <v>3436</v>
      </c>
    </row>
    <row r="5970" spans="1:11" x14ac:dyDescent="0.25">
      <c r="A5970" s="84">
        <v>43804.375</v>
      </c>
      <c r="B5970" s="136">
        <v>10120</v>
      </c>
      <c r="C5970" s="136">
        <v>32915</v>
      </c>
      <c r="D5970" s="66">
        <v>20.000000000436557</v>
      </c>
      <c r="E5970" s="66">
        <v>0</v>
      </c>
      <c r="F5970" s="66">
        <f t="shared" si="186"/>
        <v>43055.000000000437</v>
      </c>
      <c r="K5970" s="66">
        <f t="shared" si="187"/>
        <v>10764</v>
      </c>
    </row>
    <row r="5971" spans="1:11" x14ac:dyDescent="0.25">
      <c r="A5971" s="84">
        <v>43804.416666666664</v>
      </c>
      <c r="B5971" s="136">
        <v>25034</v>
      </c>
      <c r="C5971" s="136">
        <v>52546</v>
      </c>
      <c r="D5971" s="66">
        <v>40.000000000873115</v>
      </c>
      <c r="E5971" s="66">
        <v>0</v>
      </c>
      <c r="F5971" s="66">
        <f t="shared" si="186"/>
        <v>77620.000000000873</v>
      </c>
      <c r="K5971" s="66">
        <f t="shared" si="187"/>
        <v>19405</v>
      </c>
    </row>
    <row r="5972" spans="1:11" x14ac:dyDescent="0.25">
      <c r="A5972" s="84">
        <v>43804.458333333336</v>
      </c>
      <c r="B5972" s="136">
        <v>31853</v>
      </c>
      <c r="C5972" s="136">
        <v>25733</v>
      </c>
      <c r="D5972" s="66">
        <v>40.000000000873115</v>
      </c>
      <c r="E5972" s="66">
        <v>0</v>
      </c>
      <c r="F5972" s="66">
        <f t="shared" si="186"/>
        <v>57626.000000000873</v>
      </c>
      <c r="K5972" s="66">
        <f t="shared" si="187"/>
        <v>14407</v>
      </c>
    </row>
    <row r="5973" spans="1:11" x14ac:dyDescent="0.25">
      <c r="A5973" s="84">
        <v>43804.5</v>
      </c>
      <c r="B5973" s="136">
        <v>18226</v>
      </c>
      <c r="C5973" s="136">
        <v>10846</v>
      </c>
      <c r="D5973" s="66">
        <v>149.99999999781721</v>
      </c>
      <c r="E5973" s="66">
        <v>0</v>
      </c>
      <c r="F5973" s="66">
        <f t="shared" si="186"/>
        <v>29221.999999997817</v>
      </c>
      <c r="K5973" s="66">
        <f t="shared" si="187"/>
        <v>7305</v>
      </c>
    </row>
    <row r="5974" spans="1:11" x14ac:dyDescent="0.25">
      <c r="A5974" s="84">
        <v>43804.541666666664</v>
      </c>
      <c r="B5974" s="136">
        <v>6261</v>
      </c>
      <c r="C5974" s="136">
        <v>9695</v>
      </c>
      <c r="D5974" s="66">
        <v>50.000000002910383</v>
      </c>
      <c r="E5974" s="66">
        <v>0</v>
      </c>
      <c r="F5974" s="66">
        <f t="shared" si="186"/>
        <v>16006.00000000291</v>
      </c>
      <c r="K5974" s="66">
        <f t="shared" si="187"/>
        <v>4002</v>
      </c>
    </row>
    <row r="5975" spans="1:11" x14ac:dyDescent="0.25">
      <c r="A5975" s="84">
        <v>43804.583333333336</v>
      </c>
      <c r="B5975" s="136">
        <v>4382</v>
      </c>
      <c r="C5975" s="136">
        <v>3263</v>
      </c>
      <c r="D5975" s="66">
        <v>9.9999999983992893</v>
      </c>
      <c r="E5975" s="66">
        <v>0</v>
      </c>
      <c r="F5975" s="66">
        <f t="shared" si="186"/>
        <v>7654.9999999983993</v>
      </c>
      <c r="K5975" s="66">
        <f t="shared" si="187"/>
        <v>1914</v>
      </c>
    </row>
    <row r="5976" spans="1:11" x14ac:dyDescent="0.25">
      <c r="A5976" s="84">
        <v>43804.625</v>
      </c>
      <c r="B5976" s="136">
        <v>9</v>
      </c>
      <c r="C5976" s="136">
        <v>1950</v>
      </c>
      <c r="D5976" s="66">
        <v>0</v>
      </c>
      <c r="E5976" s="66">
        <v>0</v>
      </c>
      <c r="F5976" s="66">
        <f t="shared" si="186"/>
        <v>1959</v>
      </c>
      <c r="K5976" s="66">
        <f t="shared" si="187"/>
        <v>490</v>
      </c>
    </row>
    <row r="5977" spans="1:11" x14ac:dyDescent="0.25">
      <c r="A5977" s="84">
        <v>43804.666666666664</v>
      </c>
      <c r="B5977" s="136">
        <v>0</v>
      </c>
      <c r="C5977" s="136">
        <v>2</v>
      </c>
      <c r="D5977" s="66">
        <v>0</v>
      </c>
      <c r="E5977" s="66">
        <v>0</v>
      </c>
      <c r="F5977" s="66">
        <f t="shared" si="186"/>
        <v>2</v>
      </c>
      <c r="K5977" s="66">
        <f t="shared" si="187"/>
        <v>1</v>
      </c>
    </row>
    <row r="5978" spans="1:11" x14ac:dyDescent="0.25">
      <c r="A5978" s="84">
        <v>43804.708333333336</v>
      </c>
      <c r="B5978" s="136">
        <v>0</v>
      </c>
      <c r="C5978" s="136">
        <v>0</v>
      </c>
      <c r="D5978" s="66">
        <v>0</v>
      </c>
      <c r="E5978" s="66">
        <v>0</v>
      </c>
      <c r="F5978" s="66">
        <f t="shared" si="186"/>
        <v>0</v>
      </c>
      <c r="K5978" s="66">
        <f t="shared" si="187"/>
        <v>0</v>
      </c>
    </row>
    <row r="5979" spans="1:11" x14ac:dyDescent="0.25">
      <c r="A5979" s="84">
        <v>43804.75</v>
      </c>
      <c r="B5979" s="136">
        <v>0</v>
      </c>
      <c r="C5979" s="136">
        <v>0</v>
      </c>
      <c r="D5979" s="66">
        <v>0</v>
      </c>
      <c r="E5979" s="66">
        <v>0</v>
      </c>
      <c r="F5979" s="66">
        <f t="shared" si="186"/>
        <v>0</v>
      </c>
      <c r="K5979" s="66">
        <f t="shared" si="187"/>
        <v>0</v>
      </c>
    </row>
    <row r="5980" spans="1:11" x14ac:dyDescent="0.25">
      <c r="A5980" s="84">
        <v>43804.791666666664</v>
      </c>
      <c r="B5980" s="136">
        <v>0</v>
      </c>
      <c r="C5980" s="136">
        <v>0</v>
      </c>
      <c r="D5980" s="66">
        <v>0</v>
      </c>
      <c r="E5980" s="66">
        <v>0</v>
      </c>
      <c r="F5980" s="66">
        <f t="shared" si="186"/>
        <v>0</v>
      </c>
      <c r="K5980" s="66">
        <f t="shared" si="187"/>
        <v>0</v>
      </c>
    </row>
    <row r="5981" spans="1:11" x14ac:dyDescent="0.25">
      <c r="A5981" s="84">
        <v>43804.833333333336</v>
      </c>
      <c r="B5981" s="136">
        <v>0</v>
      </c>
      <c r="C5981" s="136">
        <v>0</v>
      </c>
      <c r="D5981" s="66">
        <v>0</v>
      </c>
      <c r="E5981" s="66">
        <v>0</v>
      </c>
      <c r="F5981" s="66">
        <f t="shared" si="186"/>
        <v>0</v>
      </c>
      <c r="K5981" s="66">
        <f t="shared" si="187"/>
        <v>0</v>
      </c>
    </row>
    <row r="5982" spans="1:11" x14ac:dyDescent="0.25">
      <c r="A5982" s="84">
        <v>43804.875</v>
      </c>
      <c r="B5982" s="136">
        <v>0</v>
      </c>
      <c r="C5982" s="136">
        <v>0</v>
      </c>
      <c r="D5982" s="66">
        <v>0</v>
      </c>
      <c r="E5982" s="66">
        <v>0</v>
      </c>
      <c r="F5982" s="66">
        <f t="shared" si="186"/>
        <v>0</v>
      </c>
      <c r="K5982" s="66">
        <f t="shared" si="187"/>
        <v>0</v>
      </c>
    </row>
    <row r="5983" spans="1:11" x14ac:dyDescent="0.25">
      <c r="A5983" s="84">
        <v>43804.916666666664</v>
      </c>
      <c r="B5983" s="136">
        <v>0</v>
      </c>
      <c r="C5983" s="136">
        <v>0</v>
      </c>
      <c r="D5983" s="66">
        <v>0</v>
      </c>
      <c r="E5983" s="66">
        <v>0</v>
      </c>
      <c r="F5983" s="66">
        <f t="shared" si="186"/>
        <v>0</v>
      </c>
      <c r="K5983" s="66">
        <f t="shared" si="187"/>
        <v>0</v>
      </c>
    </row>
    <row r="5984" spans="1:11" x14ac:dyDescent="0.25">
      <c r="A5984" s="84">
        <v>43804.958333333336</v>
      </c>
      <c r="B5984" s="136">
        <v>0</v>
      </c>
      <c r="C5984" s="136">
        <v>0</v>
      </c>
      <c r="D5984" s="66">
        <v>0</v>
      </c>
      <c r="E5984" s="66">
        <v>0</v>
      </c>
      <c r="F5984" s="66">
        <f t="shared" si="186"/>
        <v>0</v>
      </c>
      <c r="K5984" s="66">
        <f t="shared" si="187"/>
        <v>0</v>
      </c>
    </row>
    <row r="5985" spans="1:11" x14ac:dyDescent="0.25">
      <c r="A5985" s="84">
        <v>43805</v>
      </c>
      <c r="B5985" s="136">
        <v>0</v>
      </c>
      <c r="C5985" s="136">
        <v>0</v>
      </c>
      <c r="D5985" s="66">
        <v>0</v>
      </c>
      <c r="E5985" s="66">
        <v>0</v>
      </c>
      <c r="F5985" s="66">
        <f t="shared" si="186"/>
        <v>0</v>
      </c>
      <c r="K5985" s="66">
        <f t="shared" si="187"/>
        <v>0</v>
      </c>
    </row>
    <row r="5986" spans="1:11" x14ac:dyDescent="0.25">
      <c r="A5986" s="84">
        <v>43805.041666666664</v>
      </c>
      <c r="B5986" s="136">
        <v>0</v>
      </c>
      <c r="C5986" s="136">
        <v>0</v>
      </c>
      <c r="D5986" s="66">
        <v>0</v>
      </c>
      <c r="E5986" s="66">
        <v>0</v>
      </c>
      <c r="F5986" s="66">
        <f t="shared" si="186"/>
        <v>0</v>
      </c>
      <c r="K5986" s="66">
        <f t="shared" si="187"/>
        <v>0</v>
      </c>
    </row>
    <row r="5987" spans="1:11" x14ac:dyDescent="0.25">
      <c r="A5987" s="84">
        <v>43805.083333333336</v>
      </c>
      <c r="B5987" s="136">
        <v>0</v>
      </c>
      <c r="C5987" s="136">
        <v>0</v>
      </c>
      <c r="D5987" s="66">
        <v>0</v>
      </c>
      <c r="E5987" s="66">
        <v>0</v>
      </c>
      <c r="F5987" s="66">
        <f t="shared" si="186"/>
        <v>0</v>
      </c>
      <c r="K5987" s="66">
        <f t="shared" si="187"/>
        <v>0</v>
      </c>
    </row>
    <row r="5988" spans="1:11" x14ac:dyDescent="0.25">
      <c r="A5988" s="84">
        <v>43805.125</v>
      </c>
      <c r="B5988" s="136">
        <v>0</v>
      </c>
      <c r="C5988" s="136">
        <v>0</v>
      </c>
      <c r="D5988" s="66">
        <v>0</v>
      </c>
      <c r="E5988" s="66">
        <v>0</v>
      </c>
      <c r="F5988" s="66">
        <f t="shared" si="186"/>
        <v>0</v>
      </c>
      <c r="K5988" s="66">
        <f t="shared" si="187"/>
        <v>0</v>
      </c>
    </row>
    <row r="5989" spans="1:11" x14ac:dyDescent="0.25">
      <c r="A5989" s="84">
        <v>43805.166666666664</v>
      </c>
      <c r="B5989" s="136">
        <v>0</v>
      </c>
      <c r="C5989" s="136">
        <v>0</v>
      </c>
      <c r="D5989" s="66">
        <v>0</v>
      </c>
      <c r="E5989" s="66">
        <v>0</v>
      </c>
      <c r="F5989" s="66">
        <f t="shared" si="186"/>
        <v>0</v>
      </c>
      <c r="K5989" s="66">
        <f t="shared" si="187"/>
        <v>0</v>
      </c>
    </row>
    <row r="5990" spans="1:11" x14ac:dyDescent="0.25">
      <c r="A5990" s="84">
        <v>43805.208333333336</v>
      </c>
      <c r="B5990" s="136">
        <v>0</v>
      </c>
      <c r="C5990" s="136">
        <v>0</v>
      </c>
      <c r="D5990" s="66">
        <v>0</v>
      </c>
      <c r="E5990" s="66">
        <v>0</v>
      </c>
      <c r="F5990" s="66">
        <f t="shared" si="186"/>
        <v>0</v>
      </c>
      <c r="K5990" s="66">
        <f t="shared" si="187"/>
        <v>0</v>
      </c>
    </row>
    <row r="5991" spans="1:11" x14ac:dyDescent="0.25">
      <c r="A5991" s="84">
        <v>43805.25</v>
      </c>
      <c r="B5991" s="136">
        <v>0</v>
      </c>
      <c r="C5991" s="136">
        <v>0</v>
      </c>
      <c r="D5991" s="66">
        <v>0</v>
      </c>
      <c r="E5991" s="66">
        <v>0</v>
      </c>
      <c r="F5991" s="66">
        <f t="shared" si="186"/>
        <v>0</v>
      </c>
      <c r="K5991" s="66">
        <f t="shared" si="187"/>
        <v>0</v>
      </c>
    </row>
    <row r="5992" spans="1:11" x14ac:dyDescent="0.25">
      <c r="A5992" s="84">
        <v>43805.291666666664</v>
      </c>
      <c r="B5992" s="136">
        <v>1659</v>
      </c>
      <c r="C5992" s="136">
        <v>2681</v>
      </c>
      <c r="D5992" s="66">
        <v>0</v>
      </c>
      <c r="E5992" s="66">
        <v>0</v>
      </c>
      <c r="F5992" s="66">
        <f t="shared" si="186"/>
        <v>4340</v>
      </c>
      <c r="K5992" s="66">
        <f t="shared" si="187"/>
        <v>1085</v>
      </c>
    </row>
    <row r="5993" spans="1:11" x14ac:dyDescent="0.25">
      <c r="A5993" s="84">
        <v>43805.333333333336</v>
      </c>
      <c r="B5993" s="136">
        <v>5921</v>
      </c>
      <c r="C5993" s="136">
        <v>16260.000000000002</v>
      </c>
      <c r="D5993" s="66">
        <v>29.999999998835847</v>
      </c>
      <c r="E5993" s="66">
        <v>0</v>
      </c>
      <c r="F5993" s="66">
        <f t="shared" si="186"/>
        <v>22210.999999998836</v>
      </c>
      <c r="K5993" s="66">
        <f t="shared" si="187"/>
        <v>5553</v>
      </c>
    </row>
    <row r="5994" spans="1:11" x14ac:dyDescent="0.25">
      <c r="A5994" s="84">
        <v>43805.375</v>
      </c>
      <c r="B5994" s="136">
        <v>4817</v>
      </c>
      <c r="C5994" s="136">
        <v>26104</v>
      </c>
      <c r="D5994" s="66">
        <v>90.000000000145519</v>
      </c>
      <c r="E5994" s="66">
        <v>0</v>
      </c>
      <c r="F5994" s="66">
        <f t="shared" si="186"/>
        <v>31011.000000000146</v>
      </c>
      <c r="K5994" s="66">
        <f t="shared" si="187"/>
        <v>7753</v>
      </c>
    </row>
    <row r="5995" spans="1:11" x14ac:dyDescent="0.25">
      <c r="A5995" s="84">
        <v>43805.416666666664</v>
      </c>
      <c r="B5995" s="136">
        <v>3462</v>
      </c>
      <c r="C5995" s="136">
        <v>43316</v>
      </c>
      <c r="D5995" s="66">
        <v>200.0000000007276</v>
      </c>
      <c r="E5995" s="66">
        <v>0</v>
      </c>
      <c r="F5995" s="66">
        <f t="shared" si="186"/>
        <v>46978.000000000728</v>
      </c>
      <c r="K5995" s="66">
        <f t="shared" si="187"/>
        <v>11745</v>
      </c>
    </row>
    <row r="5996" spans="1:11" x14ac:dyDescent="0.25">
      <c r="A5996" s="84">
        <v>43805.458333333336</v>
      </c>
      <c r="B5996" s="136">
        <v>4432</v>
      </c>
      <c r="C5996" s="136">
        <v>13196</v>
      </c>
      <c r="D5996" s="66">
        <v>80.00000000174623</v>
      </c>
      <c r="E5996" s="66">
        <v>0</v>
      </c>
      <c r="F5996" s="66">
        <f t="shared" si="186"/>
        <v>17708.000000001746</v>
      </c>
      <c r="K5996" s="66">
        <f t="shared" si="187"/>
        <v>4427</v>
      </c>
    </row>
    <row r="5997" spans="1:11" x14ac:dyDescent="0.25">
      <c r="A5997" s="84">
        <v>43805.5</v>
      </c>
      <c r="B5997" s="136">
        <v>8425</v>
      </c>
      <c r="C5997" s="136">
        <v>17360</v>
      </c>
      <c r="D5997" s="66">
        <v>119.99999999898137</v>
      </c>
      <c r="E5997" s="66">
        <v>0</v>
      </c>
      <c r="F5997" s="66">
        <f t="shared" si="186"/>
        <v>25904.999999998981</v>
      </c>
      <c r="K5997" s="66">
        <f t="shared" si="187"/>
        <v>6476</v>
      </c>
    </row>
    <row r="5998" spans="1:11" x14ac:dyDescent="0.25">
      <c r="A5998" s="84">
        <v>43805.541666666664</v>
      </c>
      <c r="B5998" s="136">
        <v>3767</v>
      </c>
      <c r="C5998" s="136">
        <v>7189</v>
      </c>
      <c r="D5998" s="66">
        <v>40.000000000873115</v>
      </c>
      <c r="E5998" s="66">
        <v>0</v>
      </c>
      <c r="F5998" s="66">
        <f t="shared" si="186"/>
        <v>10996.000000000873</v>
      </c>
      <c r="K5998" s="66">
        <f t="shared" si="187"/>
        <v>2749</v>
      </c>
    </row>
    <row r="5999" spans="1:11" x14ac:dyDescent="0.25">
      <c r="A5999" s="84">
        <v>43805.583333333336</v>
      </c>
      <c r="B5999" s="136">
        <v>381</v>
      </c>
      <c r="C5999" s="136">
        <v>1842</v>
      </c>
      <c r="D5999" s="66">
        <v>0</v>
      </c>
      <c r="E5999" s="66">
        <v>0</v>
      </c>
      <c r="F5999" s="66">
        <f t="shared" si="186"/>
        <v>2223</v>
      </c>
      <c r="K5999" s="66">
        <f t="shared" si="187"/>
        <v>556</v>
      </c>
    </row>
    <row r="6000" spans="1:11" x14ac:dyDescent="0.25">
      <c r="A6000" s="84">
        <v>43805.625</v>
      </c>
      <c r="B6000" s="136">
        <v>0</v>
      </c>
      <c r="C6000" s="136">
        <v>79</v>
      </c>
      <c r="D6000" s="66">
        <v>0</v>
      </c>
      <c r="E6000" s="66">
        <v>0</v>
      </c>
      <c r="F6000" s="66">
        <f t="shared" si="186"/>
        <v>79</v>
      </c>
      <c r="K6000" s="66">
        <f t="shared" si="187"/>
        <v>20</v>
      </c>
    </row>
    <row r="6001" spans="1:11" x14ac:dyDescent="0.25">
      <c r="A6001" s="84">
        <v>43805.666666666664</v>
      </c>
      <c r="B6001" s="136">
        <v>0</v>
      </c>
      <c r="C6001" s="136">
        <v>0</v>
      </c>
      <c r="D6001" s="66">
        <v>0</v>
      </c>
      <c r="E6001" s="66">
        <v>0</v>
      </c>
      <c r="F6001" s="66">
        <f t="shared" si="186"/>
        <v>0</v>
      </c>
      <c r="K6001" s="66">
        <f t="shared" si="187"/>
        <v>0</v>
      </c>
    </row>
    <row r="6002" spans="1:11" x14ac:dyDescent="0.25">
      <c r="A6002" s="84">
        <v>43805.708333333336</v>
      </c>
      <c r="B6002" s="136">
        <v>0</v>
      </c>
      <c r="C6002" s="136">
        <v>0</v>
      </c>
      <c r="D6002" s="66">
        <v>0</v>
      </c>
      <c r="E6002" s="66">
        <v>0</v>
      </c>
      <c r="F6002" s="66">
        <f t="shared" si="186"/>
        <v>0</v>
      </c>
      <c r="K6002" s="66">
        <f t="shared" si="187"/>
        <v>0</v>
      </c>
    </row>
    <row r="6003" spans="1:11" x14ac:dyDescent="0.25">
      <c r="A6003" s="84">
        <v>43805.75</v>
      </c>
      <c r="B6003" s="136">
        <v>0</v>
      </c>
      <c r="C6003" s="136">
        <v>0</v>
      </c>
      <c r="D6003" s="66">
        <v>0</v>
      </c>
      <c r="E6003" s="66">
        <v>0</v>
      </c>
      <c r="F6003" s="66">
        <f t="shared" si="186"/>
        <v>0</v>
      </c>
      <c r="K6003" s="66">
        <f t="shared" si="187"/>
        <v>0</v>
      </c>
    </row>
    <row r="6004" spans="1:11" x14ac:dyDescent="0.25">
      <c r="A6004" s="84">
        <v>43805.791666666664</v>
      </c>
      <c r="B6004" s="136">
        <v>0</v>
      </c>
      <c r="C6004" s="136">
        <v>0</v>
      </c>
      <c r="D6004" s="66">
        <v>0</v>
      </c>
      <c r="E6004" s="66">
        <v>0</v>
      </c>
      <c r="F6004" s="66">
        <f t="shared" si="186"/>
        <v>0</v>
      </c>
      <c r="K6004" s="66">
        <f t="shared" si="187"/>
        <v>0</v>
      </c>
    </row>
    <row r="6005" spans="1:11" x14ac:dyDescent="0.25">
      <c r="A6005" s="84">
        <v>43805.833333333336</v>
      </c>
      <c r="B6005" s="136">
        <v>0</v>
      </c>
      <c r="C6005" s="136">
        <v>0</v>
      </c>
      <c r="D6005" s="66">
        <v>0</v>
      </c>
      <c r="E6005" s="66">
        <v>0</v>
      </c>
      <c r="F6005" s="66">
        <f t="shared" si="186"/>
        <v>0</v>
      </c>
      <c r="K6005" s="66">
        <f t="shared" si="187"/>
        <v>0</v>
      </c>
    </row>
    <row r="6006" spans="1:11" x14ac:dyDescent="0.25">
      <c r="A6006" s="84">
        <v>43805.875</v>
      </c>
      <c r="B6006" s="136">
        <v>0</v>
      </c>
      <c r="C6006" s="136">
        <v>0</v>
      </c>
      <c r="D6006" s="66">
        <v>0</v>
      </c>
      <c r="E6006" s="66">
        <v>0</v>
      </c>
      <c r="F6006" s="66">
        <f t="shared" si="186"/>
        <v>0</v>
      </c>
      <c r="K6006" s="66">
        <f t="shared" si="187"/>
        <v>0</v>
      </c>
    </row>
    <row r="6007" spans="1:11" x14ac:dyDescent="0.25">
      <c r="A6007" s="84">
        <v>43805.916666666664</v>
      </c>
      <c r="B6007" s="136">
        <v>0</v>
      </c>
      <c r="C6007" s="136">
        <v>0</v>
      </c>
      <c r="D6007" s="66">
        <v>0</v>
      </c>
      <c r="E6007" s="66">
        <v>0</v>
      </c>
      <c r="F6007" s="66">
        <f t="shared" si="186"/>
        <v>0</v>
      </c>
      <c r="K6007" s="66">
        <f t="shared" si="187"/>
        <v>0</v>
      </c>
    </row>
    <row r="6008" spans="1:11" x14ac:dyDescent="0.25">
      <c r="A6008" s="84">
        <v>43805.958333333336</v>
      </c>
      <c r="B6008" s="136">
        <v>0</v>
      </c>
      <c r="C6008" s="136">
        <v>0</v>
      </c>
      <c r="D6008" s="66">
        <v>0</v>
      </c>
      <c r="E6008" s="66">
        <v>0</v>
      </c>
      <c r="F6008" s="66">
        <f t="shared" si="186"/>
        <v>0</v>
      </c>
      <c r="K6008" s="66">
        <f t="shared" si="187"/>
        <v>0</v>
      </c>
    </row>
    <row r="6009" spans="1:11" x14ac:dyDescent="0.25">
      <c r="A6009" s="84">
        <v>43806</v>
      </c>
      <c r="B6009" s="136">
        <v>0</v>
      </c>
      <c r="C6009" s="136">
        <v>0</v>
      </c>
      <c r="D6009" s="66">
        <v>0</v>
      </c>
      <c r="E6009" s="66">
        <v>0</v>
      </c>
      <c r="F6009" s="66">
        <f t="shared" si="186"/>
        <v>0</v>
      </c>
      <c r="K6009" s="66">
        <f t="shared" si="187"/>
        <v>0</v>
      </c>
    </row>
    <row r="6010" spans="1:11" x14ac:dyDescent="0.25">
      <c r="A6010" s="84">
        <v>43806.041666666664</v>
      </c>
      <c r="B6010" s="136">
        <v>0</v>
      </c>
      <c r="C6010" s="136">
        <v>0</v>
      </c>
      <c r="D6010" s="66">
        <v>0</v>
      </c>
      <c r="E6010" s="66">
        <v>0</v>
      </c>
      <c r="F6010" s="66">
        <f t="shared" si="186"/>
        <v>0</v>
      </c>
      <c r="K6010" s="66">
        <f t="shared" si="187"/>
        <v>0</v>
      </c>
    </row>
    <row r="6011" spans="1:11" x14ac:dyDescent="0.25">
      <c r="A6011" s="84">
        <v>43806.083333333336</v>
      </c>
      <c r="B6011" s="136">
        <v>0</v>
      </c>
      <c r="C6011" s="136">
        <v>0</v>
      </c>
      <c r="D6011" s="66">
        <v>0</v>
      </c>
      <c r="E6011" s="66">
        <v>0</v>
      </c>
      <c r="F6011" s="66">
        <f t="shared" si="186"/>
        <v>0</v>
      </c>
      <c r="K6011" s="66">
        <f t="shared" si="187"/>
        <v>0</v>
      </c>
    </row>
    <row r="6012" spans="1:11" x14ac:dyDescent="0.25">
      <c r="A6012" s="84">
        <v>43806.125</v>
      </c>
      <c r="B6012" s="136">
        <v>0</v>
      </c>
      <c r="C6012" s="136">
        <v>0</v>
      </c>
      <c r="D6012" s="66">
        <v>0</v>
      </c>
      <c r="E6012" s="66">
        <v>0</v>
      </c>
      <c r="F6012" s="66">
        <f t="shared" si="186"/>
        <v>0</v>
      </c>
      <c r="K6012" s="66">
        <f t="shared" si="187"/>
        <v>0</v>
      </c>
    </row>
    <row r="6013" spans="1:11" x14ac:dyDescent="0.25">
      <c r="A6013" s="84">
        <v>43806.166666666664</v>
      </c>
      <c r="B6013" s="136">
        <v>0</v>
      </c>
      <c r="C6013" s="136">
        <v>0</v>
      </c>
      <c r="D6013" s="66">
        <v>0</v>
      </c>
      <c r="E6013" s="66">
        <v>0</v>
      </c>
      <c r="F6013" s="66">
        <f t="shared" si="186"/>
        <v>0</v>
      </c>
      <c r="K6013" s="66">
        <f t="shared" si="187"/>
        <v>0</v>
      </c>
    </row>
    <row r="6014" spans="1:11" x14ac:dyDescent="0.25">
      <c r="A6014" s="84">
        <v>43806.208333333336</v>
      </c>
      <c r="B6014" s="136">
        <v>0</v>
      </c>
      <c r="C6014" s="136">
        <v>0</v>
      </c>
      <c r="D6014" s="66">
        <v>0</v>
      </c>
      <c r="E6014" s="66">
        <v>0</v>
      </c>
      <c r="F6014" s="66">
        <f t="shared" si="186"/>
        <v>0</v>
      </c>
      <c r="K6014" s="66">
        <f t="shared" si="187"/>
        <v>0</v>
      </c>
    </row>
    <row r="6015" spans="1:11" x14ac:dyDescent="0.25">
      <c r="A6015" s="84">
        <v>43806.25</v>
      </c>
      <c r="B6015" s="136">
        <v>0</v>
      </c>
      <c r="C6015" s="136">
        <v>0</v>
      </c>
      <c r="D6015" s="66">
        <v>0</v>
      </c>
      <c r="E6015" s="66">
        <v>0</v>
      </c>
      <c r="F6015" s="66">
        <f t="shared" si="186"/>
        <v>0</v>
      </c>
      <c r="K6015" s="66">
        <f t="shared" si="187"/>
        <v>0</v>
      </c>
    </row>
    <row r="6016" spans="1:11" x14ac:dyDescent="0.25">
      <c r="A6016" s="84">
        <v>43806.291666666664</v>
      </c>
      <c r="B6016" s="136">
        <v>0</v>
      </c>
      <c r="C6016" s="136">
        <v>58</v>
      </c>
      <c r="D6016" s="66">
        <v>0</v>
      </c>
      <c r="E6016" s="66">
        <v>0</v>
      </c>
      <c r="F6016" s="66">
        <f t="shared" si="186"/>
        <v>58</v>
      </c>
      <c r="K6016" s="66">
        <f t="shared" si="187"/>
        <v>15</v>
      </c>
    </row>
    <row r="6017" spans="1:11" x14ac:dyDescent="0.25">
      <c r="A6017" s="84">
        <v>43806.333333333336</v>
      </c>
      <c r="B6017" s="136">
        <v>816</v>
      </c>
      <c r="C6017" s="136">
        <v>2618</v>
      </c>
      <c r="D6017" s="66">
        <v>0</v>
      </c>
      <c r="E6017" s="66">
        <v>0</v>
      </c>
      <c r="F6017" s="66">
        <f t="shared" si="186"/>
        <v>3434</v>
      </c>
      <c r="K6017" s="66">
        <f t="shared" si="187"/>
        <v>859</v>
      </c>
    </row>
    <row r="6018" spans="1:11" x14ac:dyDescent="0.25">
      <c r="A6018" s="84">
        <v>43806.375</v>
      </c>
      <c r="B6018" s="136">
        <v>2259</v>
      </c>
      <c r="C6018" s="136">
        <v>6644</v>
      </c>
      <c r="D6018" s="66">
        <v>9.9999999983992893</v>
      </c>
      <c r="E6018" s="66">
        <v>0</v>
      </c>
      <c r="F6018" s="66">
        <f t="shared" si="186"/>
        <v>8912.9999999983993</v>
      </c>
      <c r="K6018" s="66">
        <f t="shared" si="187"/>
        <v>2228</v>
      </c>
    </row>
    <row r="6019" spans="1:11" x14ac:dyDescent="0.25">
      <c r="A6019" s="84">
        <v>43806.416666666664</v>
      </c>
      <c r="B6019" s="136">
        <v>7030</v>
      </c>
      <c r="C6019" s="136">
        <v>13541</v>
      </c>
      <c r="D6019" s="66">
        <v>49.999999999272404</v>
      </c>
      <c r="E6019" s="66">
        <v>0</v>
      </c>
      <c r="F6019" s="66">
        <f t="shared" si="186"/>
        <v>20620.999999999272</v>
      </c>
      <c r="K6019" s="66">
        <f t="shared" si="187"/>
        <v>5155</v>
      </c>
    </row>
    <row r="6020" spans="1:11" x14ac:dyDescent="0.25">
      <c r="A6020" s="84">
        <v>43806.458333333336</v>
      </c>
      <c r="B6020" s="136">
        <v>23161</v>
      </c>
      <c r="C6020" s="136">
        <v>44639</v>
      </c>
      <c r="D6020" s="66">
        <v>49.999999999272404</v>
      </c>
      <c r="E6020" s="66">
        <v>0</v>
      </c>
      <c r="F6020" s="66">
        <f t="shared" si="186"/>
        <v>67849.999999999272</v>
      </c>
      <c r="K6020" s="66">
        <f t="shared" si="187"/>
        <v>16962</v>
      </c>
    </row>
    <row r="6021" spans="1:11" x14ac:dyDescent="0.25">
      <c r="A6021" s="84">
        <v>43806.5</v>
      </c>
      <c r="B6021" s="136">
        <v>36252</v>
      </c>
      <c r="C6021" s="136">
        <v>37805</v>
      </c>
      <c r="D6021" s="66">
        <v>40.000000000873115</v>
      </c>
      <c r="E6021" s="66">
        <v>0</v>
      </c>
      <c r="F6021" s="66">
        <f t="shared" si="186"/>
        <v>74097.000000000873</v>
      </c>
      <c r="K6021" s="66">
        <f t="shared" si="187"/>
        <v>18524</v>
      </c>
    </row>
    <row r="6022" spans="1:11" x14ac:dyDescent="0.25">
      <c r="A6022" s="84">
        <v>43806.541666666664</v>
      </c>
      <c r="B6022" s="136">
        <v>28623</v>
      </c>
      <c r="C6022" s="136">
        <v>38018</v>
      </c>
      <c r="D6022" s="66">
        <v>20.000000000436557</v>
      </c>
      <c r="E6022" s="66">
        <v>0</v>
      </c>
      <c r="F6022" s="66">
        <f t="shared" si="186"/>
        <v>66661.000000000437</v>
      </c>
      <c r="K6022" s="66">
        <f t="shared" si="187"/>
        <v>16665</v>
      </c>
    </row>
    <row r="6023" spans="1:11" x14ac:dyDescent="0.25">
      <c r="A6023" s="84">
        <v>43806.583333333336</v>
      </c>
      <c r="B6023" s="136">
        <v>9087</v>
      </c>
      <c r="C6023" s="136">
        <v>15278</v>
      </c>
      <c r="D6023" s="66">
        <v>40.000000000873115</v>
      </c>
      <c r="E6023" s="66">
        <v>0</v>
      </c>
      <c r="F6023" s="66">
        <f t="shared" si="186"/>
        <v>24405.000000000873</v>
      </c>
      <c r="K6023" s="66">
        <f t="shared" si="187"/>
        <v>6101</v>
      </c>
    </row>
    <row r="6024" spans="1:11" x14ac:dyDescent="0.25">
      <c r="A6024" s="84">
        <v>43806.625</v>
      </c>
      <c r="B6024" s="136">
        <v>2100</v>
      </c>
      <c r="C6024" s="136">
        <v>6487</v>
      </c>
      <c r="D6024" s="66">
        <v>0</v>
      </c>
      <c r="E6024" s="66">
        <v>0</v>
      </c>
      <c r="F6024" s="66">
        <f t="shared" ref="F6024:F6087" si="188">SUM(B6024:E6024)</f>
        <v>8587</v>
      </c>
      <c r="K6024" s="66">
        <f t="shared" ref="K6024:K6087" si="189">ROUND(AVERAGE(B6024:E6024),0)</f>
        <v>2147</v>
      </c>
    </row>
    <row r="6025" spans="1:11" x14ac:dyDescent="0.25">
      <c r="A6025" s="84">
        <v>43806.666666666664</v>
      </c>
      <c r="B6025" s="136">
        <v>0</v>
      </c>
      <c r="C6025" s="136">
        <v>262</v>
      </c>
      <c r="D6025" s="66">
        <v>0</v>
      </c>
      <c r="E6025" s="66">
        <v>0</v>
      </c>
      <c r="F6025" s="66">
        <f t="shared" si="188"/>
        <v>262</v>
      </c>
      <c r="K6025" s="66">
        <f t="shared" si="189"/>
        <v>66</v>
      </c>
    </row>
    <row r="6026" spans="1:11" x14ac:dyDescent="0.25">
      <c r="A6026" s="84">
        <v>43806.708333333336</v>
      </c>
      <c r="B6026" s="136">
        <v>0</v>
      </c>
      <c r="C6026" s="136">
        <v>0</v>
      </c>
      <c r="D6026" s="66">
        <v>0</v>
      </c>
      <c r="E6026" s="66">
        <v>0</v>
      </c>
      <c r="F6026" s="66">
        <f t="shared" si="188"/>
        <v>0</v>
      </c>
      <c r="K6026" s="66">
        <f t="shared" si="189"/>
        <v>0</v>
      </c>
    </row>
    <row r="6027" spans="1:11" x14ac:dyDescent="0.25">
      <c r="A6027" s="84">
        <v>43806.75</v>
      </c>
      <c r="B6027" s="136">
        <v>0</v>
      </c>
      <c r="C6027" s="136">
        <v>0</v>
      </c>
      <c r="D6027" s="66">
        <v>9.9999999983992893</v>
      </c>
      <c r="E6027" s="66">
        <v>0</v>
      </c>
      <c r="F6027" s="66">
        <f t="shared" si="188"/>
        <v>9.9999999983992893</v>
      </c>
      <c r="K6027" s="66">
        <f t="shared" si="189"/>
        <v>2</v>
      </c>
    </row>
    <row r="6028" spans="1:11" x14ac:dyDescent="0.25">
      <c r="A6028" s="84">
        <v>43806.791666666664</v>
      </c>
      <c r="B6028" s="136">
        <v>0</v>
      </c>
      <c r="C6028" s="136">
        <v>0</v>
      </c>
      <c r="D6028" s="66">
        <v>0</v>
      </c>
      <c r="E6028" s="66">
        <v>0</v>
      </c>
      <c r="F6028" s="66">
        <f t="shared" si="188"/>
        <v>0</v>
      </c>
      <c r="K6028" s="66">
        <f t="shared" si="189"/>
        <v>0</v>
      </c>
    </row>
    <row r="6029" spans="1:11" x14ac:dyDescent="0.25">
      <c r="A6029" s="84">
        <v>43806.833333333336</v>
      </c>
      <c r="B6029" s="136">
        <v>0</v>
      </c>
      <c r="C6029" s="136">
        <v>0</v>
      </c>
      <c r="D6029" s="66">
        <v>0</v>
      </c>
      <c r="E6029" s="66">
        <v>0</v>
      </c>
      <c r="F6029" s="66">
        <f t="shared" si="188"/>
        <v>0</v>
      </c>
      <c r="K6029" s="66">
        <f t="shared" si="189"/>
        <v>0</v>
      </c>
    </row>
    <row r="6030" spans="1:11" x14ac:dyDescent="0.25">
      <c r="A6030" s="84">
        <v>43806.875</v>
      </c>
      <c r="B6030" s="136">
        <v>0</v>
      </c>
      <c r="C6030" s="136">
        <v>0</v>
      </c>
      <c r="D6030" s="66">
        <v>0</v>
      </c>
      <c r="E6030" s="66">
        <v>0</v>
      </c>
      <c r="F6030" s="66">
        <f t="shared" si="188"/>
        <v>0</v>
      </c>
      <c r="K6030" s="66">
        <f t="shared" si="189"/>
        <v>0</v>
      </c>
    </row>
    <row r="6031" spans="1:11" x14ac:dyDescent="0.25">
      <c r="A6031" s="84">
        <v>43806.916666666664</v>
      </c>
      <c r="B6031" s="136">
        <v>0</v>
      </c>
      <c r="C6031" s="136">
        <v>0</v>
      </c>
      <c r="D6031" s="66">
        <v>0</v>
      </c>
      <c r="E6031" s="66">
        <v>0</v>
      </c>
      <c r="F6031" s="66">
        <f t="shared" si="188"/>
        <v>0</v>
      </c>
      <c r="K6031" s="66">
        <f t="shared" si="189"/>
        <v>0</v>
      </c>
    </row>
    <row r="6032" spans="1:11" x14ac:dyDescent="0.25">
      <c r="A6032" s="84">
        <v>43806.958333333336</v>
      </c>
      <c r="B6032" s="136">
        <v>0</v>
      </c>
      <c r="C6032" s="136">
        <v>0</v>
      </c>
      <c r="D6032" s="66">
        <v>0</v>
      </c>
      <c r="E6032" s="66">
        <v>0</v>
      </c>
      <c r="F6032" s="66">
        <f t="shared" si="188"/>
        <v>0</v>
      </c>
      <c r="K6032" s="66">
        <f t="shared" si="189"/>
        <v>0</v>
      </c>
    </row>
    <row r="6033" spans="1:11" x14ac:dyDescent="0.25">
      <c r="A6033" s="84">
        <v>43807</v>
      </c>
      <c r="B6033" s="136">
        <v>0</v>
      </c>
      <c r="C6033" s="136">
        <v>0</v>
      </c>
      <c r="D6033" s="66">
        <v>0</v>
      </c>
      <c r="E6033" s="66">
        <v>0</v>
      </c>
      <c r="F6033" s="66">
        <f t="shared" si="188"/>
        <v>0</v>
      </c>
      <c r="K6033" s="66">
        <f t="shared" si="189"/>
        <v>0</v>
      </c>
    </row>
    <row r="6034" spans="1:11" x14ac:dyDescent="0.25">
      <c r="A6034" s="84">
        <v>43807.041666666664</v>
      </c>
      <c r="B6034" s="136">
        <v>0</v>
      </c>
      <c r="C6034" s="136">
        <v>0</v>
      </c>
      <c r="D6034" s="66">
        <v>0</v>
      </c>
      <c r="E6034" s="66">
        <v>0</v>
      </c>
      <c r="F6034" s="66">
        <f t="shared" si="188"/>
        <v>0</v>
      </c>
      <c r="K6034" s="66">
        <f t="shared" si="189"/>
        <v>0</v>
      </c>
    </row>
    <row r="6035" spans="1:11" x14ac:dyDescent="0.25">
      <c r="A6035" s="84">
        <v>43807.083333333336</v>
      </c>
      <c r="B6035" s="136">
        <v>0</v>
      </c>
      <c r="C6035" s="136">
        <v>0</v>
      </c>
      <c r="D6035" s="66">
        <v>0</v>
      </c>
      <c r="E6035" s="66">
        <v>0</v>
      </c>
      <c r="F6035" s="66">
        <f t="shared" si="188"/>
        <v>0</v>
      </c>
      <c r="K6035" s="66">
        <f t="shared" si="189"/>
        <v>0</v>
      </c>
    </row>
    <row r="6036" spans="1:11" x14ac:dyDescent="0.25">
      <c r="A6036" s="84">
        <v>43807.125</v>
      </c>
      <c r="B6036" s="136">
        <v>0</v>
      </c>
      <c r="C6036" s="136">
        <v>0</v>
      </c>
      <c r="D6036" s="66">
        <v>0</v>
      </c>
      <c r="E6036" s="66">
        <v>0</v>
      </c>
      <c r="F6036" s="66">
        <f t="shared" si="188"/>
        <v>0</v>
      </c>
      <c r="K6036" s="66">
        <f t="shared" si="189"/>
        <v>0</v>
      </c>
    </row>
    <row r="6037" spans="1:11" x14ac:dyDescent="0.25">
      <c r="A6037" s="84">
        <v>43807.166666666664</v>
      </c>
      <c r="B6037" s="136">
        <v>0</v>
      </c>
      <c r="C6037" s="136">
        <v>0</v>
      </c>
      <c r="D6037" s="66">
        <v>0</v>
      </c>
      <c r="E6037" s="66">
        <v>0</v>
      </c>
      <c r="F6037" s="66">
        <f t="shared" si="188"/>
        <v>0</v>
      </c>
      <c r="K6037" s="66">
        <f t="shared" si="189"/>
        <v>0</v>
      </c>
    </row>
    <row r="6038" spans="1:11" x14ac:dyDescent="0.25">
      <c r="A6038" s="84">
        <v>43807.208333333336</v>
      </c>
      <c r="B6038" s="136">
        <v>0</v>
      </c>
      <c r="C6038" s="136">
        <v>0</v>
      </c>
      <c r="D6038" s="66">
        <v>0</v>
      </c>
      <c r="E6038" s="66">
        <v>0</v>
      </c>
      <c r="F6038" s="66">
        <f t="shared" si="188"/>
        <v>0</v>
      </c>
      <c r="K6038" s="66">
        <f t="shared" si="189"/>
        <v>0</v>
      </c>
    </row>
    <row r="6039" spans="1:11" x14ac:dyDescent="0.25">
      <c r="A6039" s="84">
        <v>43807.25</v>
      </c>
      <c r="B6039" s="136">
        <v>0</v>
      </c>
      <c r="C6039" s="136">
        <v>0</v>
      </c>
      <c r="D6039" s="66">
        <v>0</v>
      </c>
      <c r="E6039" s="66">
        <v>0</v>
      </c>
      <c r="F6039" s="66">
        <f t="shared" si="188"/>
        <v>0</v>
      </c>
      <c r="K6039" s="66">
        <f t="shared" si="189"/>
        <v>0</v>
      </c>
    </row>
    <row r="6040" spans="1:11" x14ac:dyDescent="0.25">
      <c r="A6040" s="84">
        <v>43807.291666666664</v>
      </c>
      <c r="B6040" s="136">
        <v>1872</v>
      </c>
      <c r="C6040" s="136">
        <v>1927</v>
      </c>
      <c r="D6040" s="66">
        <v>0</v>
      </c>
      <c r="E6040" s="66">
        <v>0</v>
      </c>
      <c r="F6040" s="66">
        <f t="shared" si="188"/>
        <v>3799</v>
      </c>
      <c r="K6040" s="66">
        <f t="shared" si="189"/>
        <v>950</v>
      </c>
    </row>
    <row r="6041" spans="1:11" x14ac:dyDescent="0.25">
      <c r="A6041" s="84">
        <v>43807.333333333336</v>
      </c>
      <c r="B6041" s="136">
        <v>12805</v>
      </c>
      <c r="C6041" s="136">
        <v>17261</v>
      </c>
      <c r="D6041" s="66">
        <v>0</v>
      </c>
      <c r="E6041" s="66">
        <v>0</v>
      </c>
      <c r="F6041" s="66">
        <f t="shared" si="188"/>
        <v>30066</v>
      </c>
      <c r="K6041" s="66">
        <f t="shared" si="189"/>
        <v>7517</v>
      </c>
    </row>
    <row r="6042" spans="1:11" x14ac:dyDescent="0.25">
      <c r="A6042" s="84">
        <v>43807.375</v>
      </c>
      <c r="B6042" s="136">
        <v>25488</v>
      </c>
      <c r="C6042" s="136">
        <v>45661</v>
      </c>
      <c r="D6042" s="66">
        <v>10.000000002037268</v>
      </c>
      <c r="E6042" s="66">
        <v>0</v>
      </c>
      <c r="F6042" s="66">
        <f t="shared" si="188"/>
        <v>71159.000000002037</v>
      </c>
      <c r="K6042" s="66">
        <f t="shared" si="189"/>
        <v>17790</v>
      </c>
    </row>
    <row r="6043" spans="1:11" x14ac:dyDescent="0.25">
      <c r="A6043" s="84">
        <v>43807.416666666664</v>
      </c>
      <c r="B6043" s="136">
        <v>34731</v>
      </c>
      <c r="C6043" s="136">
        <v>57536</v>
      </c>
      <c r="D6043" s="66">
        <v>49.999999999272404</v>
      </c>
      <c r="E6043" s="66">
        <v>0</v>
      </c>
      <c r="F6043" s="66">
        <f t="shared" si="188"/>
        <v>92316.999999999272</v>
      </c>
      <c r="K6043" s="66">
        <f t="shared" si="189"/>
        <v>23079</v>
      </c>
    </row>
    <row r="6044" spans="1:11" x14ac:dyDescent="0.25">
      <c r="A6044" s="84">
        <v>43807.458333333336</v>
      </c>
      <c r="B6044" s="136">
        <v>40066</v>
      </c>
      <c r="C6044" s="136">
        <v>60711</v>
      </c>
      <c r="D6044" s="66">
        <v>69.999999999708962</v>
      </c>
      <c r="E6044" s="66">
        <v>0</v>
      </c>
      <c r="F6044" s="66">
        <f t="shared" si="188"/>
        <v>100846.99999999971</v>
      </c>
      <c r="K6044" s="66">
        <f t="shared" si="189"/>
        <v>25212</v>
      </c>
    </row>
    <row r="6045" spans="1:11" x14ac:dyDescent="0.25">
      <c r="A6045" s="84">
        <v>43807.5</v>
      </c>
      <c r="B6045" s="136">
        <v>39029</v>
      </c>
      <c r="C6045" s="136">
        <v>38138</v>
      </c>
      <c r="D6045" s="66">
        <v>20.000000000436557</v>
      </c>
      <c r="E6045" s="66">
        <v>0</v>
      </c>
      <c r="F6045" s="66">
        <f t="shared" si="188"/>
        <v>77187.000000000437</v>
      </c>
      <c r="K6045" s="66">
        <f t="shared" si="189"/>
        <v>19297</v>
      </c>
    </row>
    <row r="6046" spans="1:11" x14ac:dyDescent="0.25">
      <c r="A6046" s="84">
        <v>43807.541666666664</v>
      </c>
      <c r="B6046" s="136">
        <v>28230</v>
      </c>
      <c r="C6046" s="136">
        <v>13594</v>
      </c>
      <c r="D6046" s="66">
        <v>0</v>
      </c>
      <c r="E6046" s="66">
        <v>0</v>
      </c>
      <c r="F6046" s="66">
        <f t="shared" si="188"/>
        <v>41824</v>
      </c>
      <c r="K6046" s="66">
        <f t="shared" si="189"/>
        <v>10456</v>
      </c>
    </row>
    <row r="6047" spans="1:11" x14ac:dyDescent="0.25">
      <c r="A6047" s="84">
        <v>43807.583333333336</v>
      </c>
      <c r="B6047" s="136">
        <v>7630</v>
      </c>
      <c r="C6047" s="136">
        <v>6748</v>
      </c>
      <c r="D6047" s="66">
        <v>0</v>
      </c>
      <c r="E6047" s="66">
        <v>0</v>
      </c>
      <c r="F6047" s="66">
        <f t="shared" si="188"/>
        <v>14378</v>
      </c>
      <c r="K6047" s="66">
        <f t="shared" si="189"/>
        <v>3595</v>
      </c>
    </row>
    <row r="6048" spans="1:11" x14ac:dyDescent="0.25">
      <c r="A6048" s="84">
        <v>43807.625</v>
      </c>
      <c r="B6048" s="136">
        <v>1666</v>
      </c>
      <c r="C6048" s="136">
        <v>1971</v>
      </c>
      <c r="D6048" s="66">
        <v>0</v>
      </c>
      <c r="E6048" s="66">
        <v>0</v>
      </c>
      <c r="F6048" s="66">
        <f t="shared" si="188"/>
        <v>3637</v>
      </c>
      <c r="K6048" s="66">
        <f t="shared" si="189"/>
        <v>909</v>
      </c>
    </row>
    <row r="6049" spans="1:11" x14ac:dyDescent="0.25">
      <c r="A6049" s="84">
        <v>43807.666666666664</v>
      </c>
      <c r="B6049" s="136">
        <v>0</v>
      </c>
      <c r="C6049" s="136">
        <v>6</v>
      </c>
      <c r="D6049" s="66">
        <v>0</v>
      </c>
      <c r="E6049" s="66">
        <v>0</v>
      </c>
      <c r="F6049" s="66">
        <f t="shared" si="188"/>
        <v>6</v>
      </c>
      <c r="K6049" s="66">
        <f t="shared" si="189"/>
        <v>2</v>
      </c>
    </row>
    <row r="6050" spans="1:11" x14ac:dyDescent="0.25">
      <c r="A6050" s="84">
        <v>43807.708333333336</v>
      </c>
      <c r="B6050" s="136">
        <v>0</v>
      </c>
      <c r="C6050" s="136">
        <v>0</v>
      </c>
      <c r="D6050" s="66">
        <v>0</v>
      </c>
      <c r="E6050" s="66">
        <v>0</v>
      </c>
      <c r="F6050" s="66">
        <f t="shared" si="188"/>
        <v>0</v>
      </c>
      <c r="K6050" s="66">
        <f t="shared" si="189"/>
        <v>0</v>
      </c>
    </row>
    <row r="6051" spans="1:11" x14ac:dyDescent="0.25">
      <c r="A6051" s="84">
        <v>43807.75</v>
      </c>
      <c r="B6051" s="136">
        <v>0</v>
      </c>
      <c r="C6051" s="136">
        <v>0</v>
      </c>
      <c r="D6051" s="66">
        <v>0</v>
      </c>
      <c r="E6051" s="66">
        <v>0</v>
      </c>
      <c r="F6051" s="66">
        <f t="shared" si="188"/>
        <v>0</v>
      </c>
      <c r="K6051" s="66">
        <f t="shared" si="189"/>
        <v>0</v>
      </c>
    </row>
    <row r="6052" spans="1:11" x14ac:dyDescent="0.25">
      <c r="A6052" s="84">
        <v>43807.791666666664</v>
      </c>
      <c r="B6052" s="136">
        <v>0</v>
      </c>
      <c r="C6052" s="136">
        <v>0</v>
      </c>
      <c r="D6052" s="66">
        <v>0</v>
      </c>
      <c r="E6052" s="66">
        <v>0</v>
      </c>
      <c r="F6052" s="66">
        <f t="shared" si="188"/>
        <v>0</v>
      </c>
      <c r="K6052" s="66">
        <f t="shared" si="189"/>
        <v>0</v>
      </c>
    </row>
    <row r="6053" spans="1:11" x14ac:dyDescent="0.25">
      <c r="A6053" s="84">
        <v>43807.833333333336</v>
      </c>
      <c r="B6053" s="136">
        <v>0</v>
      </c>
      <c r="C6053" s="136">
        <v>0</v>
      </c>
      <c r="D6053" s="66">
        <v>0</v>
      </c>
      <c r="E6053" s="66">
        <v>0</v>
      </c>
      <c r="F6053" s="66">
        <f t="shared" si="188"/>
        <v>0</v>
      </c>
      <c r="K6053" s="66">
        <f t="shared" si="189"/>
        <v>0</v>
      </c>
    </row>
    <row r="6054" spans="1:11" x14ac:dyDescent="0.25">
      <c r="A6054" s="84">
        <v>43807.875</v>
      </c>
      <c r="B6054" s="136">
        <v>0</v>
      </c>
      <c r="C6054" s="136">
        <v>0</v>
      </c>
      <c r="D6054" s="66">
        <v>0</v>
      </c>
      <c r="E6054" s="66">
        <v>0</v>
      </c>
      <c r="F6054" s="66">
        <f t="shared" si="188"/>
        <v>0</v>
      </c>
      <c r="K6054" s="66">
        <f t="shared" si="189"/>
        <v>0</v>
      </c>
    </row>
    <row r="6055" spans="1:11" x14ac:dyDescent="0.25">
      <c r="A6055" s="84">
        <v>43807.916666666664</v>
      </c>
      <c r="B6055" s="136">
        <v>0</v>
      </c>
      <c r="C6055" s="136">
        <v>0</v>
      </c>
      <c r="D6055" s="66">
        <v>0</v>
      </c>
      <c r="E6055" s="66">
        <v>0</v>
      </c>
      <c r="F6055" s="66">
        <f t="shared" si="188"/>
        <v>0</v>
      </c>
      <c r="K6055" s="66">
        <f t="shared" si="189"/>
        <v>0</v>
      </c>
    </row>
    <row r="6056" spans="1:11" x14ac:dyDescent="0.25">
      <c r="A6056" s="84">
        <v>43807.958333333336</v>
      </c>
      <c r="B6056" s="136">
        <v>0</v>
      </c>
      <c r="C6056" s="136">
        <v>0</v>
      </c>
      <c r="D6056" s="66">
        <v>0</v>
      </c>
      <c r="E6056" s="66">
        <v>0</v>
      </c>
      <c r="F6056" s="66">
        <f t="shared" si="188"/>
        <v>0</v>
      </c>
      <c r="K6056" s="66">
        <f t="shared" si="189"/>
        <v>0</v>
      </c>
    </row>
    <row r="6057" spans="1:11" x14ac:dyDescent="0.25">
      <c r="A6057" s="84">
        <v>43808</v>
      </c>
      <c r="B6057" s="136">
        <v>0</v>
      </c>
      <c r="C6057" s="136">
        <v>0</v>
      </c>
      <c r="D6057" s="66">
        <v>0</v>
      </c>
      <c r="E6057" s="66">
        <v>0</v>
      </c>
      <c r="F6057" s="66">
        <f t="shared" si="188"/>
        <v>0</v>
      </c>
      <c r="K6057" s="66">
        <f t="shared" si="189"/>
        <v>0</v>
      </c>
    </row>
    <row r="6058" spans="1:11" x14ac:dyDescent="0.25">
      <c r="A6058" s="84">
        <v>43808.041666666664</v>
      </c>
      <c r="B6058" s="136">
        <v>0</v>
      </c>
      <c r="C6058" s="136">
        <v>0</v>
      </c>
      <c r="D6058" s="66">
        <v>0</v>
      </c>
      <c r="E6058" s="66">
        <v>0</v>
      </c>
      <c r="F6058" s="66">
        <f t="shared" si="188"/>
        <v>0</v>
      </c>
      <c r="K6058" s="66">
        <f t="shared" si="189"/>
        <v>0</v>
      </c>
    </row>
    <row r="6059" spans="1:11" x14ac:dyDescent="0.25">
      <c r="A6059" s="84">
        <v>43808.083333333336</v>
      </c>
      <c r="B6059" s="136">
        <v>0</v>
      </c>
      <c r="C6059" s="136">
        <v>0</v>
      </c>
      <c r="D6059" s="66">
        <v>0</v>
      </c>
      <c r="E6059" s="66">
        <v>0</v>
      </c>
      <c r="F6059" s="66">
        <f t="shared" si="188"/>
        <v>0</v>
      </c>
      <c r="K6059" s="66">
        <f t="shared" si="189"/>
        <v>0</v>
      </c>
    </row>
    <row r="6060" spans="1:11" x14ac:dyDescent="0.25">
      <c r="A6060" s="84">
        <v>43808.125</v>
      </c>
      <c r="B6060" s="136">
        <v>0</v>
      </c>
      <c r="C6060" s="136">
        <v>0</v>
      </c>
      <c r="D6060" s="66">
        <v>0</v>
      </c>
      <c r="E6060" s="66">
        <v>0</v>
      </c>
      <c r="F6060" s="66">
        <f t="shared" si="188"/>
        <v>0</v>
      </c>
      <c r="K6060" s="66">
        <f t="shared" si="189"/>
        <v>0</v>
      </c>
    </row>
    <row r="6061" spans="1:11" x14ac:dyDescent="0.25">
      <c r="A6061" s="84">
        <v>43808.166666666664</v>
      </c>
      <c r="B6061" s="136">
        <v>0</v>
      </c>
      <c r="C6061" s="136">
        <v>0</v>
      </c>
      <c r="D6061" s="66">
        <v>0</v>
      </c>
      <c r="E6061" s="66">
        <v>0</v>
      </c>
      <c r="F6061" s="66">
        <f t="shared" si="188"/>
        <v>0</v>
      </c>
      <c r="K6061" s="66">
        <f t="shared" si="189"/>
        <v>0</v>
      </c>
    </row>
    <row r="6062" spans="1:11" x14ac:dyDescent="0.25">
      <c r="A6062" s="84">
        <v>43808.208333333336</v>
      </c>
      <c r="B6062" s="136">
        <v>0</v>
      </c>
      <c r="C6062" s="136">
        <v>0</v>
      </c>
      <c r="D6062" s="66">
        <v>0</v>
      </c>
      <c r="E6062" s="66">
        <v>0</v>
      </c>
      <c r="F6062" s="66">
        <f t="shared" si="188"/>
        <v>0</v>
      </c>
      <c r="K6062" s="66">
        <f t="shared" si="189"/>
        <v>0</v>
      </c>
    </row>
    <row r="6063" spans="1:11" x14ac:dyDescent="0.25">
      <c r="A6063" s="84">
        <v>43808.25</v>
      </c>
      <c r="B6063" s="136">
        <v>0</v>
      </c>
      <c r="C6063" s="136">
        <v>0</v>
      </c>
      <c r="D6063" s="66">
        <v>0</v>
      </c>
      <c r="E6063" s="66">
        <v>0</v>
      </c>
      <c r="F6063" s="66">
        <f t="shared" si="188"/>
        <v>0</v>
      </c>
      <c r="K6063" s="66">
        <f t="shared" si="189"/>
        <v>0</v>
      </c>
    </row>
    <row r="6064" spans="1:11" x14ac:dyDescent="0.25">
      <c r="A6064" s="84">
        <v>43808.291666666664</v>
      </c>
      <c r="B6064" s="136">
        <v>0</v>
      </c>
      <c r="C6064" s="136">
        <v>1338</v>
      </c>
      <c r="D6064" s="66">
        <v>0</v>
      </c>
      <c r="E6064" s="66">
        <v>0</v>
      </c>
      <c r="F6064" s="66">
        <f t="shared" si="188"/>
        <v>1338</v>
      </c>
      <c r="K6064" s="66">
        <f t="shared" si="189"/>
        <v>335</v>
      </c>
    </row>
    <row r="6065" spans="1:11" x14ac:dyDescent="0.25">
      <c r="A6065" s="84">
        <v>43808.333333333336</v>
      </c>
      <c r="B6065" s="136">
        <v>953</v>
      </c>
      <c r="C6065" s="136">
        <v>7810</v>
      </c>
      <c r="D6065" s="66">
        <v>9.9999999983992893</v>
      </c>
      <c r="E6065" s="66">
        <v>0</v>
      </c>
      <c r="F6065" s="66">
        <f t="shared" si="188"/>
        <v>8772.9999999983993</v>
      </c>
      <c r="K6065" s="66">
        <f t="shared" si="189"/>
        <v>2193</v>
      </c>
    </row>
    <row r="6066" spans="1:11" x14ac:dyDescent="0.25">
      <c r="A6066" s="84">
        <v>43808.375</v>
      </c>
      <c r="B6066" s="136">
        <v>1798</v>
      </c>
      <c r="C6066" s="136">
        <v>8730</v>
      </c>
      <c r="D6066" s="66">
        <v>0</v>
      </c>
      <c r="E6066" s="66">
        <v>0</v>
      </c>
      <c r="F6066" s="66">
        <f t="shared" si="188"/>
        <v>10528</v>
      </c>
      <c r="K6066" s="66">
        <f t="shared" si="189"/>
        <v>2632</v>
      </c>
    </row>
    <row r="6067" spans="1:11" x14ac:dyDescent="0.25">
      <c r="A6067" s="84">
        <v>43808.416666666664</v>
      </c>
      <c r="B6067" s="136">
        <v>2391</v>
      </c>
      <c r="C6067" s="136">
        <v>7220</v>
      </c>
      <c r="D6067" s="66">
        <v>0</v>
      </c>
      <c r="E6067" s="66">
        <v>0</v>
      </c>
      <c r="F6067" s="66">
        <f t="shared" si="188"/>
        <v>9611</v>
      </c>
      <c r="K6067" s="66">
        <f t="shared" si="189"/>
        <v>2403</v>
      </c>
    </row>
    <row r="6068" spans="1:11" x14ac:dyDescent="0.25">
      <c r="A6068" s="84">
        <v>43808.458333333336</v>
      </c>
      <c r="B6068" s="136">
        <v>2056</v>
      </c>
      <c r="C6068" s="136">
        <v>4547</v>
      </c>
      <c r="D6068" s="66">
        <v>0</v>
      </c>
      <c r="E6068" s="66">
        <v>0</v>
      </c>
      <c r="F6068" s="66">
        <f t="shared" si="188"/>
        <v>6603</v>
      </c>
      <c r="K6068" s="66">
        <f t="shared" si="189"/>
        <v>1651</v>
      </c>
    </row>
    <row r="6069" spans="1:11" x14ac:dyDescent="0.25">
      <c r="A6069" s="84">
        <v>43808.5</v>
      </c>
      <c r="B6069" s="136">
        <v>1716</v>
      </c>
      <c r="C6069" s="136">
        <v>8314</v>
      </c>
      <c r="D6069" s="66">
        <v>20.000000000436557</v>
      </c>
      <c r="E6069" s="66">
        <v>0</v>
      </c>
      <c r="F6069" s="66">
        <f t="shared" si="188"/>
        <v>10050.000000000437</v>
      </c>
      <c r="K6069" s="66">
        <f t="shared" si="189"/>
        <v>2513</v>
      </c>
    </row>
    <row r="6070" spans="1:11" x14ac:dyDescent="0.25">
      <c r="A6070" s="84">
        <v>43808.541666666664</v>
      </c>
      <c r="B6070" s="136">
        <v>1497</v>
      </c>
      <c r="C6070" s="136">
        <v>10607</v>
      </c>
      <c r="D6070" s="66">
        <v>20.000000000436557</v>
      </c>
      <c r="E6070" s="66">
        <v>0</v>
      </c>
      <c r="F6070" s="66">
        <f t="shared" si="188"/>
        <v>12124.000000000437</v>
      </c>
      <c r="K6070" s="66">
        <f t="shared" si="189"/>
        <v>3031</v>
      </c>
    </row>
    <row r="6071" spans="1:11" x14ac:dyDescent="0.25">
      <c r="A6071" s="84">
        <v>43808.583333333336</v>
      </c>
      <c r="B6071" s="136">
        <v>921</v>
      </c>
      <c r="C6071" s="136">
        <v>5311</v>
      </c>
      <c r="D6071" s="66">
        <v>10.000000002037268</v>
      </c>
      <c r="E6071" s="66">
        <v>0</v>
      </c>
      <c r="F6071" s="66">
        <f t="shared" si="188"/>
        <v>6242.0000000020373</v>
      </c>
      <c r="K6071" s="66">
        <f t="shared" si="189"/>
        <v>1561</v>
      </c>
    </row>
    <row r="6072" spans="1:11" x14ac:dyDescent="0.25">
      <c r="A6072" s="84">
        <v>43808.625</v>
      </c>
      <c r="B6072" s="136">
        <v>117</v>
      </c>
      <c r="C6072" s="136">
        <v>1107</v>
      </c>
      <c r="D6072" s="66">
        <v>0</v>
      </c>
      <c r="E6072" s="66">
        <v>0</v>
      </c>
      <c r="F6072" s="66">
        <f t="shared" si="188"/>
        <v>1224</v>
      </c>
      <c r="K6072" s="66">
        <f t="shared" si="189"/>
        <v>306</v>
      </c>
    </row>
    <row r="6073" spans="1:11" x14ac:dyDescent="0.25">
      <c r="A6073" s="84">
        <v>43808.666666666664</v>
      </c>
      <c r="B6073" s="136">
        <v>0</v>
      </c>
      <c r="C6073" s="136">
        <v>0</v>
      </c>
      <c r="D6073" s="66">
        <v>0</v>
      </c>
      <c r="E6073" s="66">
        <v>0</v>
      </c>
      <c r="F6073" s="66">
        <f t="shared" si="188"/>
        <v>0</v>
      </c>
      <c r="K6073" s="66">
        <f t="shared" si="189"/>
        <v>0</v>
      </c>
    </row>
    <row r="6074" spans="1:11" x14ac:dyDescent="0.25">
      <c r="A6074" s="84">
        <v>43808.708333333336</v>
      </c>
      <c r="B6074" s="136">
        <v>0</v>
      </c>
      <c r="C6074" s="136">
        <v>0</v>
      </c>
      <c r="D6074" s="66">
        <v>0</v>
      </c>
      <c r="E6074" s="66">
        <v>0</v>
      </c>
      <c r="F6074" s="66">
        <f t="shared" si="188"/>
        <v>0</v>
      </c>
      <c r="K6074" s="66">
        <f t="shared" si="189"/>
        <v>0</v>
      </c>
    </row>
    <row r="6075" spans="1:11" x14ac:dyDescent="0.25">
      <c r="A6075" s="84">
        <v>43808.75</v>
      </c>
      <c r="B6075" s="136">
        <v>0</v>
      </c>
      <c r="C6075" s="136">
        <v>0</v>
      </c>
      <c r="D6075" s="66">
        <v>0</v>
      </c>
      <c r="E6075" s="66">
        <v>0</v>
      </c>
      <c r="F6075" s="66">
        <f t="shared" si="188"/>
        <v>0</v>
      </c>
      <c r="K6075" s="66">
        <f t="shared" si="189"/>
        <v>0</v>
      </c>
    </row>
    <row r="6076" spans="1:11" x14ac:dyDescent="0.25">
      <c r="A6076" s="84">
        <v>43808.791666666664</v>
      </c>
      <c r="B6076" s="136">
        <v>0</v>
      </c>
      <c r="C6076" s="136">
        <v>0</v>
      </c>
      <c r="D6076" s="66">
        <v>0</v>
      </c>
      <c r="E6076" s="66">
        <v>0</v>
      </c>
      <c r="F6076" s="66">
        <f t="shared" si="188"/>
        <v>0</v>
      </c>
      <c r="K6076" s="66">
        <f t="shared" si="189"/>
        <v>0</v>
      </c>
    </row>
    <row r="6077" spans="1:11" x14ac:dyDescent="0.25">
      <c r="A6077" s="84">
        <v>43808.833333333336</v>
      </c>
      <c r="B6077" s="136">
        <v>0</v>
      </c>
      <c r="C6077" s="136">
        <v>0</v>
      </c>
      <c r="D6077" s="66">
        <v>0</v>
      </c>
      <c r="E6077" s="66">
        <v>0</v>
      </c>
      <c r="F6077" s="66">
        <f t="shared" si="188"/>
        <v>0</v>
      </c>
      <c r="K6077" s="66">
        <f t="shared" si="189"/>
        <v>0</v>
      </c>
    </row>
    <row r="6078" spans="1:11" x14ac:dyDescent="0.25">
      <c r="A6078" s="84">
        <v>43808.875</v>
      </c>
      <c r="B6078" s="136">
        <v>0</v>
      </c>
      <c r="C6078" s="136">
        <v>0</v>
      </c>
      <c r="D6078" s="66">
        <v>0</v>
      </c>
      <c r="E6078" s="66">
        <v>0</v>
      </c>
      <c r="F6078" s="66">
        <f t="shared" si="188"/>
        <v>0</v>
      </c>
      <c r="K6078" s="66">
        <f t="shared" si="189"/>
        <v>0</v>
      </c>
    </row>
    <row r="6079" spans="1:11" x14ac:dyDescent="0.25">
      <c r="A6079" s="84">
        <v>43808.916666666664</v>
      </c>
      <c r="B6079" s="136">
        <v>0</v>
      </c>
      <c r="C6079" s="136">
        <v>0</v>
      </c>
      <c r="D6079" s="66">
        <v>0</v>
      </c>
      <c r="E6079" s="66">
        <v>0</v>
      </c>
      <c r="F6079" s="66">
        <f t="shared" si="188"/>
        <v>0</v>
      </c>
      <c r="K6079" s="66">
        <f t="shared" si="189"/>
        <v>0</v>
      </c>
    </row>
    <row r="6080" spans="1:11" x14ac:dyDescent="0.25">
      <c r="A6080" s="84">
        <v>43808.958333333336</v>
      </c>
      <c r="B6080" s="136">
        <v>0</v>
      </c>
      <c r="C6080" s="136">
        <v>0</v>
      </c>
      <c r="D6080" s="66">
        <v>0</v>
      </c>
      <c r="E6080" s="66">
        <v>0</v>
      </c>
      <c r="F6080" s="66">
        <f t="shared" si="188"/>
        <v>0</v>
      </c>
      <c r="K6080" s="66">
        <f t="shared" si="189"/>
        <v>0</v>
      </c>
    </row>
    <row r="6081" spans="1:11" x14ac:dyDescent="0.25">
      <c r="A6081" s="84">
        <v>43809</v>
      </c>
      <c r="B6081" s="136">
        <v>0</v>
      </c>
      <c r="C6081" s="136">
        <v>0</v>
      </c>
      <c r="D6081" s="66">
        <v>0</v>
      </c>
      <c r="E6081" s="66">
        <v>0</v>
      </c>
      <c r="F6081" s="66">
        <f t="shared" si="188"/>
        <v>0</v>
      </c>
      <c r="K6081" s="66">
        <f t="shared" si="189"/>
        <v>0</v>
      </c>
    </row>
    <row r="6082" spans="1:11" x14ac:dyDescent="0.25">
      <c r="A6082" s="84">
        <v>43809.041666666664</v>
      </c>
      <c r="B6082" s="136">
        <v>0</v>
      </c>
      <c r="C6082" s="136">
        <v>0</v>
      </c>
      <c r="D6082" s="66">
        <v>0</v>
      </c>
      <c r="E6082" s="66">
        <v>0</v>
      </c>
      <c r="F6082" s="66">
        <f t="shared" si="188"/>
        <v>0</v>
      </c>
      <c r="K6082" s="66">
        <f t="shared" si="189"/>
        <v>0</v>
      </c>
    </row>
    <row r="6083" spans="1:11" x14ac:dyDescent="0.25">
      <c r="A6083" s="84">
        <v>43809.083333333336</v>
      </c>
      <c r="B6083" s="136">
        <v>0</v>
      </c>
      <c r="C6083" s="136">
        <v>0</v>
      </c>
      <c r="D6083" s="66">
        <v>0</v>
      </c>
      <c r="E6083" s="66">
        <v>0</v>
      </c>
      <c r="F6083" s="66">
        <f t="shared" si="188"/>
        <v>0</v>
      </c>
      <c r="K6083" s="66">
        <f t="shared" si="189"/>
        <v>0</v>
      </c>
    </row>
    <row r="6084" spans="1:11" x14ac:dyDescent="0.25">
      <c r="A6084" s="84">
        <v>43809.125</v>
      </c>
      <c r="B6084" s="136">
        <v>0</v>
      </c>
      <c r="C6084" s="136">
        <v>0</v>
      </c>
      <c r="D6084" s="66">
        <v>0</v>
      </c>
      <c r="E6084" s="66">
        <v>0</v>
      </c>
      <c r="F6084" s="66">
        <f t="shared" si="188"/>
        <v>0</v>
      </c>
      <c r="K6084" s="66">
        <f t="shared" si="189"/>
        <v>0</v>
      </c>
    </row>
    <row r="6085" spans="1:11" x14ac:dyDescent="0.25">
      <c r="A6085" s="84">
        <v>43809.166666666664</v>
      </c>
      <c r="B6085" s="136">
        <v>0</v>
      </c>
      <c r="C6085" s="136">
        <v>0</v>
      </c>
      <c r="D6085" s="66">
        <v>0</v>
      </c>
      <c r="E6085" s="66">
        <v>0</v>
      </c>
      <c r="F6085" s="66">
        <f t="shared" si="188"/>
        <v>0</v>
      </c>
      <c r="K6085" s="66">
        <f t="shared" si="189"/>
        <v>0</v>
      </c>
    </row>
    <row r="6086" spans="1:11" x14ac:dyDescent="0.25">
      <c r="A6086" s="84">
        <v>43809.208333333336</v>
      </c>
      <c r="B6086" s="136">
        <v>0</v>
      </c>
      <c r="C6086" s="136">
        <v>0</v>
      </c>
      <c r="D6086" s="66">
        <v>0</v>
      </c>
      <c r="E6086" s="66">
        <v>0</v>
      </c>
      <c r="F6086" s="66">
        <f t="shared" si="188"/>
        <v>0</v>
      </c>
      <c r="K6086" s="66">
        <f t="shared" si="189"/>
        <v>0</v>
      </c>
    </row>
    <row r="6087" spans="1:11" x14ac:dyDescent="0.25">
      <c r="A6087" s="84">
        <v>43809.25</v>
      </c>
      <c r="B6087" s="136">
        <v>0</v>
      </c>
      <c r="C6087" s="136">
        <v>0</v>
      </c>
      <c r="D6087" s="66">
        <v>0</v>
      </c>
      <c r="E6087" s="66">
        <v>0</v>
      </c>
      <c r="F6087" s="66">
        <f t="shared" si="188"/>
        <v>0</v>
      </c>
      <c r="K6087" s="66">
        <f t="shared" si="189"/>
        <v>0</v>
      </c>
    </row>
    <row r="6088" spans="1:11" x14ac:dyDescent="0.25">
      <c r="A6088" s="84">
        <v>43809.291666666664</v>
      </c>
      <c r="B6088" s="136">
        <v>473</v>
      </c>
      <c r="C6088" s="136">
        <v>113</v>
      </c>
      <c r="D6088" s="66">
        <v>9.9999999983992893</v>
      </c>
      <c r="E6088" s="66">
        <v>2000</v>
      </c>
      <c r="F6088" s="66">
        <f t="shared" ref="F6088:F6151" si="190">SUM(B6088:E6088)</f>
        <v>2595.9999999983993</v>
      </c>
      <c r="K6088" s="66">
        <f t="shared" ref="K6088:K6151" si="191">ROUND(AVERAGE(B6088:E6088),0)</f>
        <v>649</v>
      </c>
    </row>
    <row r="6089" spans="1:11" x14ac:dyDescent="0.25">
      <c r="A6089" s="84">
        <v>43809.333333333336</v>
      </c>
      <c r="B6089" s="136">
        <v>9915</v>
      </c>
      <c r="C6089" s="136">
        <v>1709</v>
      </c>
      <c r="D6089" s="66">
        <v>60.000000001309672</v>
      </c>
      <c r="E6089" s="66">
        <v>25700</v>
      </c>
      <c r="F6089" s="66">
        <f t="shared" si="190"/>
        <v>37384.00000000131</v>
      </c>
      <c r="K6089" s="66">
        <f t="shared" si="191"/>
        <v>9346</v>
      </c>
    </row>
    <row r="6090" spans="1:11" x14ac:dyDescent="0.25">
      <c r="A6090" s="84">
        <v>43809.375</v>
      </c>
      <c r="B6090" s="136">
        <v>11692</v>
      </c>
      <c r="C6090" s="136">
        <v>13767</v>
      </c>
      <c r="D6090" s="66">
        <v>739.99999999796273</v>
      </c>
      <c r="E6090" s="66">
        <v>38700</v>
      </c>
      <c r="F6090" s="66">
        <f t="shared" si="190"/>
        <v>64898.999999997963</v>
      </c>
      <c r="K6090" s="66">
        <f t="shared" si="191"/>
        <v>16225</v>
      </c>
    </row>
    <row r="6091" spans="1:11" x14ac:dyDescent="0.25">
      <c r="A6091" s="84">
        <v>43809.416666666664</v>
      </c>
      <c r="B6091" s="136">
        <v>18256</v>
      </c>
      <c r="C6091" s="136">
        <v>20988</v>
      </c>
      <c r="D6091" s="66">
        <v>1170.0000000018917</v>
      </c>
      <c r="E6091" s="66">
        <v>52600</v>
      </c>
      <c r="F6091" s="66">
        <f t="shared" si="190"/>
        <v>93014.000000001892</v>
      </c>
      <c r="K6091" s="66">
        <f t="shared" si="191"/>
        <v>23254</v>
      </c>
    </row>
    <row r="6092" spans="1:11" x14ac:dyDescent="0.25">
      <c r="A6092" s="84">
        <v>43809.458333333336</v>
      </c>
      <c r="B6092" s="136">
        <v>14364</v>
      </c>
      <c r="C6092" s="136">
        <v>22811</v>
      </c>
      <c r="D6092" s="66">
        <v>1369.9999999989814</v>
      </c>
      <c r="E6092" s="66">
        <v>43600</v>
      </c>
      <c r="F6092" s="66">
        <f t="shared" si="190"/>
        <v>82144.999999998981</v>
      </c>
      <c r="K6092" s="66">
        <f t="shared" si="191"/>
        <v>20536</v>
      </c>
    </row>
    <row r="6093" spans="1:11" x14ac:dyDescent="0.25">
      <c r="A6093" s="84">
        <v>43809.5</v>
      </c>
      <c r="B6093" s="136">
        <v>4441</v>
      </c>
      <c r="C6093" s="136">
        <v>9170</v>
      </c>
      <c r="D6093" s="66">
        <v>579.99999999810825</v>
      </c>
      <c r="E6093" s="66">
        <v>21200</v>
      </c>
      <c r="F6093" s="66">
        <f t="shared" si="190"/>
        <v>35390.999999998108</v>
      </c>
      <c r="K6093" s="66">
        <f t="shared" si="191"/>
        <v>8848</v>
      </c>
    </row>
    <row r="6094" spans="1:11" x14ac:dyDescent="0.25">
      <c r="A6094" s="84">
        <v>43809.541666666664</v>
      </c>
      <c r="B6094" s="136">
        <v>3727</v>
      </c>
      <c r="C6094" s="136">
        <v>3261</v>
      </c>
      <c r="D6094" s="66">
        <v>150.00000000145519</v>
      </c>
      <c r="E6094" s="66">
        <v>16200</v>
      </c>
      <c r="F6094" s="66">
        <f t="shared" si="190"/>
        <v>23338.000000001455</v>
      </c>
      <c r="K6094" s="66">
        <f t="shared" si="191"/>
        <v>5835</v>
      </c>
    </row>
    <row r="6095" spans="1:11" x14ac:dyDescent="0.25">
      <c r="A6095" s="84">
        <v>43809.583333333336</v>
      </c>
      <c r="B6095" s="136">
        <v>1743</v>
      </c>
      <c r="C6095" s="136">
        <v>2664</v>
      </c>
      <c r="D6095" s="66">
        <v>110.00000000058208</v>
      </c>
      <c r="E6095" s="66">
        <v>11000</v>
      </c>
      <c r="F6095" s="66">
        <f t="shared" si="190"/>
        <v>15517.000000000582</v>
      </c>
      <c r="K6095" s="66">
        <f t="shared" si="191"/>
        <v>3879</v>
      </c>
    </row>
    <row r="6096" spans="1:11" x14ac:dyDescent="0.25">
      <c r="A6096" s="84">
        <v>43809.625</v>
      </c>
      <c r="B6096" s="136">
        <v>151</v>
      </c>
      <c r="C6096" s="136">
        <v>824</v>
      </c>
      <c r="D6096" s="66">
        <v>60.000000001309672</v>
      </c>
      <c r="E6096" s="66">
        <v>3000</v>
      </c>
      <c r="F6096" s="66">
        <f t="shared" si="190"/>
        <v>4035.0000000013097</v>
      </c>
      <c r="K6096" s="66">
        <f t="shared" si="191"/>
        <v>1009</v>
      </c>
    </row>
    <row r="6097" spans="1:11" x14ac:dyDescent="0.25">
      <c r="A6097" s="84">
        <v>43809.666666666664</v>
      </c>
      <c r="B6097" s="136">
        <v>0</v>
      </c>
      <c r="C6097" s="136">
        <v>0</v>
      </c>
      <c r="D6097" s="66">
        <v>0</v>
      </c>
      <c r="E6097" s="66">
        <v>0</v>
      </c>
      <c r="F6097" s="66">
        <f t="shared" si="190"/>
        <v>0</v>
      </c>
      <c r="K6097" s="66">
        <f t="shared" si="191"/>
        <v>0</v>
      </c>
    </row>
    <row r="6098" spans="1:11" x14ac:dyDescent="0.25">
      <c r="A6098" s="84">
        <v>43809.708333333336</v>
      </c>
      <c r="B6098" s="136">
        <v>0</v>
      </c>
      <c r="C6098" s="136">
        <v>0</v>
      </c>
      <c r="D6098" s="66">
        <v>0</v>
      </c>
      <c r="E6098" s="66">
        <v>0</v>
      </c>
      <c r="F6098" s="66">
        <f t="shared" si="190"/>
        <v>0</v>
      </c>
      <c r="K6098" s="66">
        <f t="shared" si="191"/>
        <v>0</v>
      </c>
    </row>
    <row r="6099" spans="1:11" x14ac:dyDescent="0.25">
      <c r="A6099" s="84">
        <v>43809.75</v>
      </c>
      <c r="B6099" s="136">
        <v>0</v>
      </c>
      <c r="C6099" s="136">
        <v>0</v>
      </c>
      <c r="D6099" s="66">
        <v>0</v>
      </c>
      <c r="E6099" s="66">
        <v>0</v>
      </c>
      <c r="F6099" s="66">
        <f t="shared" si="190"/>
        <v>0</v>
      </c>
      <c r="K6099" s="66">
        <f t="shared" si="191"/>
        <v>0</v>
      </c>
    </row>
    <row r="6100" spans="1:11" x14ac:dyDescent="0.25">
      <c r="A6100" s="84">
        <v>43809.791666666664</v>
      </c>
      <c r="B6100" s="136">
        <v>0</v>
      </c>
      <c r="C6100" s="136">
        <v>0</v>
      </c>
      <c r="D6100" s="66">
        <v>0</v>
      </c>
      <c r="E6100" s="66">
        <v>0</v>
      </c>
      <c r="F6100" s="66">
        <f t="shared" si="190"/>
        <v>0</v>
      </c>
      <c r="K6100" s="66">
        <f t="shared" si="191"/>
        <v>0</v>
      </c>
    </row>
    <row r="6101" spans="1:11" x14ac:dyDescent="0.25">
      <c r="A6101" s="84">
        <v>43809.833333333336</v>
      </c>
      <c r="B6101" s="136">
        <v>0</v>
      </c>
      <c r="C6101" s="136">
        <v>0</v>
      </c>
      <c r="D6101" s="66">
        <v>0</v>
      </c>
      <c r="E6101" s="66">
        <v>0</v>
      </c>
      <c r="F6101" s="66">
        <f t="shared" si="190"/>
        <v>0</v>
      </c>
      <c r="K6101" s="66">
        <f t="shared" si="191"/>
        <v>0</v>
      </c>
    </row>
    <row r="6102" spans="1:11" x14ac:dyDescent="0.25">
      <c r="A6102" s="84">
        <v>43809.875</v>
      </c>
      <c r="B6102" s="136">
        <v>0</v>
      </c>
      <c r="C6102" s="136">
        <v>0</v>
      </c>
      <c r="D6102" s="66">
        <v>0</v>
      </c>
      <c r="E6102" s="66">
        <v>0</v>
      </c>
      <c r="F6102" s="66">
        <f t="shared" si="190"/>
        <v>0</v>
      </c>
      <c r="K6102" s="66">
        <f t="shared" si="191"/>
        <v>0</v>
      </c>
    </row>
    <row r="6103" spans="1:11" x14ac:dyDescent="0.25">
      <c r="A6103" s="84">
        <v>43809.916666666664</v>
      </c>
      <c r="B6103" s="136">
        <v>0</v>
      </c>
      <c r="C6103" s="136">
        <v>0</v>
      </c>
      <c r="D6103" s="66">
        <v>0</v>
      </c>
      <c r="E6103" s="66">
        <v>0</v>
      </c>
      <c r="F6103" s="66">
        <f t="shared" si="190"/>
        <v>0</v>
      </c>
      <c r="K6103" s="66">
        <f t="shared" si="191"/>
        <v>0</v>
      </c>
    </row>
    <row r="6104" spans="1:11" x14ac:dyDescent="0.25">
      <c r="A6104" s="84">
        <v>43809.958333333336</v>
      </c>
      <c r="B6104" s="136">
        <v>0</v>
      </c>
      <c r="C6104" s="136">
        <v>0</v>
      </c>
      <c r="D6104" s="66">
        <v>0</v>
      </c>
      <c r="E6104" s="66">
        <v>0</v>
      </c>
      <c r="F6104" s="66">
        <f t="shared" si="190"/>
        <v>0</v>
      </c>
      <c r="K6104" s="66">
        <f t="shared" si="191"/>
        <v>0</v>
      </c>
    </row>
    <row r="6105" spans="1:11" x14ac:dyDescent="0.25">
      <c r="A6105" s="84">
        <v>43810</v>
      </c>
      <c r="B6105" s="136">
        <v>0</v>
      </c>
      <c r="C6105" s="136">
        <v>0</v>
      </c>
      <c r="D6105" s="66">
        <v>0</v>
      </c>
      <c r="E6105" s="66">
        <v>0</v>
      </c>
      <c r="F6105" s="66">
        <f t="shared" si="190"/>
        <v>0</v>
      </c>
      <c r="K6105" s="66">
        <f t="shared" si="191"/>
        <v>0</v>
      </c>
    </row>
    <row r="6106" spans="1:11" x14ac:dyDescent="0.25">
      <c r="A6106" s="84">
        <v>43810.041666666664</v>
      </c>
      <c r="B6106" s="136">
        <v>0</v>
      </c>
      <c r="C6106" s="136">
        <v>0</v>
      </c>
      <c r="D6106" s="66">
        <v>0</v>
      </c>
      <c r="E6106" s="66">
        <v>0</v>
      </c>
      <c r="F6106" s="66">
        <f t="shared" si="190"/>
        <v>0</v>
      </c>
      <c r="K6106" s="66">
        <f t="shared" si="191"/>
        <v>0</v>
      </c>
    </row>
    <row r="6107" spans="1:11" x14ac:dyDescent="0.25">
      <c r="A6107" s="84">
        <v>43810.083333333336</v>
      </c>
      <c r="B6107" s="136">
        <v>0</v>
      </c>
      <c r="C6107" s="136">
        <v>0</v>
      </c>
      <c r="D6107" s="66">
        <v>0</v>
      </c>
      <c r="E6107" s="66">
        <v>0</v>
      </c>
      <c r="F6107" s="66">
        <f t="shared" si="190"/>
        <v>0</v>
      </c>
      <c r="K6107" s="66">
        <f t="shared" si="191"/>
        <v>0</v>
      </c>
    </row>
    <row r="6108" spans="1:11" x14ac:dyDescent="0.25">
      <c r="A6108" s="84">
        <v>43810.125</v>
      </c>
      <c r="B6108" s="136">
        <v>0</v>
      </c>
      <c r="C6108" s="136">
        <v>0</v>
      </c>
      <c r="D6108" s="66">
        <v>0</v>
      </c>
      <c r="E6108" s="66">
        <v>0</v>
      </c>
      <c r="F6108" s="66">
        <f t="shared" si="190"/>
        <v>0</v>
      </c>
      <c r="K6108" s="66">
        <f t="shared" si="191"/>
        <v>0</v>
      </c>
    </row>
    <row r="6109" spans="1:11" x14ac:dyDescent="0.25">
      <c r="A6109" s="84">
        <v>43810.166666666664</v>
      </c>
      <c r="B6109" s="136">
        <v>0</v>
      </c>
      <c r="C6109" s="136">
        <v>0</v>
      </c>
      <c r="D6109" s="66">
        <v>0</v>
      </c>
      <c r="E6109" s="66">
        <v>0</v>
      </c>
      <c r="F6109" s="66">
        <f t="shared" si="190"/>
        <v>0</v>
      </c>
      <c r="K6109" s="66">
        <f t="shared" si="191"/>
        <v>0</v>
      </c>
    </row>
    <row r="6110" spans="1:11" x14ac:dyDescent="0.25">
      <c r="A6110" s="84">
        <v>43810.208333333336</v>
      </c>
      <c r="B6110" s="136">
        <v>0</v>
      </c>
      <c r="C6110" s="136">
        <v>0</v>
      </c>
      <c r="D6110" s="66">
        <v>0</v>
      </c>
      <c r="E6110" s="66">
        <v>0</v>
      </c>
      <c r="F6110" s="66">
        <f t="shared" si="190"/>
        <v>0</v>
      </c>
      <c r="K6110" s="66">
        <f t="shared" si="191"/>
        <v>0</v>
      </c>
    </row>
    <row r="6111" spans="1:11" x14ac:dyDescent="0.25">
      <c r="A6111" s="84">
        <v>43810.25</v>
      </c>
      <c r="B6111" s="136">
        <v>0</v>
      </c>
      <c r="C6111" s="136">
        <v>0</v>
      </c>
      <c r="D6111" s="66">
        <v>0</v>
      </c>
      <c r="E6111" s="66">
        <v>0</v>
      </c>
      <c r="F6111" s="66">
        <f t="shared" si="190"/>
        <v>0</v>
      </c>
      <c r="K6111" s="66">
        <f t="shared" si="191"/>
        <v>0</v>
      </c>
    </row>
    <row r="6112" spans="1:11" x14ac:dyDescent="0.25">
      <c r="A6112" s="84">
        <v>43810.291666666664</v>
      </c>
      <c r="B6112" s="136">
        <v>0</v>
      </c>
      <c r="C6112" s="136">
        <v>692</v>
      </c>
      <c r="D6112" s="66">
        <v>19.999999996798579</v>
      </c>
      <c r="E6112" s="66">
        <v>0</v>
      </c>
      <c r="F6112" s="66">
        <f t="shared" si="190"/>
        <v>711.99999999679858</v>
      </c>
      <c r="K6112" s="66">
        <f t="shared" si="191"/>
        <v>178</v>
      </c>
    </row>
    <row r="6113" spans="1:11" x14ac:dyDescent="0.25">
      <c r="A6113" s="84">
        <v>43810.333333333336</v>
      </c>
      <c r="B6113" s="136">
        <v>0</v>
      </c>
      <c r="C6113" s="136">
        <v>5256</v>
      </c>
      <c r="D6113" s="66">
        <v>340.00000000014552</v>
      </c>
      <c r="E6113" s="66">
        <v>0</v>
      </c>
      <c r="F6113" s="66">
        <f t="shared" si="190"/>
        <v>5596.0000000001455</v>
      </c>
      <c r="K6113" s="66">
        <f t="shared" si="191"/>
        <v>1399</v>
      </c>
    </row>
    <row r="6114" spans="1:11" x14ac:dyDescent="0.25">
      <c r="A6114" s="84">
        <v>43810.375</v>
      </c>
      <c r="B6114" s="136">
        <v>0</v>
      </c>
      <c r="C6114" s="136">
        <v>11053</v>
      </c>
      <c r="D6114" s="66">
        <v>690.00000000232831</v>
      </c>
      <c r="E6114" s="66">
        <v>0</v>
      </c>
      <c r="F6114" s="66">
        <f t="shared" si="190"/>
        <v>11743.000000002328</v>
      </c>
      <c r="K6114" s="66">
        <f t="shared" si="191"/>
        <v>2936</v>
      </c>
    </row>
    <row r="6115" spans="1:11" x14ac:dyDescent="0.25">
      <c r="A6115" s="84">
        <v>43810.416666666664</v>
      </c>
      <c r="B6115" s="136">
        <v>225</v>
      </c>
      <c r="C6115" s="136">
        <v>48311</v>
      </c>
      <c r="D6115" s="66">
        <v>1689.9999999986903</v>
      </c>
      <c r="E6115" s="66">
        <v>1000</v>
      </c>
      <c r="F6115" s="66">
        <f t="shared" si="190"/>
        <v>51225.99999999869</v>
      </c>
      <c r="K6115" s="66">
        <f t="shared" si="191"/>
        <v>12806</v>
      </c>
    </row>
    <row r="6116" spans="1:11" x14ac:dyDescent="0.25">
      <c r="A6116" s="84">
        <v>43810.458333333336</v>
      </c>
      <c r="B6116" s="136">
        <v>1368</v>
      </c>
      <c r="C6116" s="136">
        <v>99049</v>
      </c>
      <c r="D6116" s="66">
        <v>3150.0000000014552</v>
      </c>
      <c r="E6116" s="66">
        <v>4000</v>
      </c>
      <c r="F6116" s="66">
        <f t="shared" si="190"/>
        <v>107567.00000000146</v>
      </c>
      <c r="K6116" s="66">
        <f t="shared" si="191"/>
        <v>26892</v>
      </c>
    </row>
    <row r="6117" spans="1:11" x14ac:dyDescent="0.25">
      <c r="A6117" s="84">
        <v>43810.5</v>
      </c>
      <c r="B6117" s="136">
        <v>26425</v>
      </c>
      <c r="C6117" s="136">
        <v>98412</v>
      </c>
      <c r="D6117" s="66">
        <v>2770.0000000004366</v>
      </c>
      <c r="E6117" s="66">
        <v>8000</v>
      </c>
      <c r="F6117" s="66">
        <f t="shared" si="190"/>
        <v>135607.00000000044</v>
      </c>
      <c r="K6117" s="66">
        <f t="shared" si="191"/>
        <v>33902</v>
      </c>
    </row>
    <row r="6118" spans="1:11" x14ac:dyDescent="0.25">
      <c r="A6118" s="84">
        <v>43810.541666666664</v>
      </c>
      <c r="B6118" s="136">
        <v>31892</v>
      </c>
      <c r="C6118" s="136">
        <v>81597</v>
      </c>
      <c r="D6118" s="66">
        <v>3019.9999999967986</v>
      </c>
      <c r="E6118" s="66">
        <v>9000</v>
      </c>
      <c r="F6118" s="66">
        <f t="shared" si="190"/>
        <v>125508.9999999968</v>
      </c>
      <c r="K6118" s="66">
        <f t="shared" si="191"/>
        <v>31377</v>
      </c>
    </row>
    <row r="6119" spans="1:11" x14ac:dyDescent="0.25">
      <c r="A6119" s="84">
        <v>43810.583333333336</v>
      </c>
      <c r="B6119" s="136">
        <v>10102</v>
      </c>
      <c r="C6119" s="136">
        <v>40365</v>
      </c>
      <c r="D6119" s="66">
        <v>2720.0000000011642</v>
      </c>
      <c r="E6119" s="66">
        <v>2600</v>
      </c>
      <c r="F6119" s="66">
        <f t="shared" si="190"/>
        <v>55787.000000001164</v>
      </c>
      <c r="K6119" s="66">
        <f t="shared" si="191"/>
        <v>13947</v>
      </c>
    </row>
    <row r="6120" spans="1:11" x14ac:dyDescent="0.25">
      <c r="A6120" s="84">
        <v>43810.625</v>
      </c>
      <c r="B6120" s="136">
        <v>2392</v>
      </c>
      <c r="C6120" s="136">
        <v>8965</v>
      </c>
      <c r="D6120" s="66">
        <v>900.00000000145519</v>
      </c>
      <c r="E6120" s="66">
        <v>400</v>
      </c>
      <c r="F6120" s="66">
        <f t="shared" si="190"/>
        <v>12657.000000001455</v>
      </c>
      <c r="K6120" s="66">
        <f t="shared" si="191"/>
        <v>3164</v>
      </c>
    </row>
    <row r="6121" spans="1:11" x14ac:dyDescent="0.25">
      <c r="A6121" s="84">
        <v>43810.666666666664</v>
      </c>
      <c r="B6121" s="136">
        <v>0</v>
      </c>
      <c r="C6121" s="136">
        <v>223</v>
      </c>
      <c r="D6121" s="66">
        <v>9.9999999983992893</v>
      </c>
      <c r="E6121" s="66">
        <v>0</v>
      </c>
      <c r="F6121" s="66">
        <f t="shared" si="190"/>
        <v>232.99999999839929</v>
      </c>
      <c r="K6121" s="66">
        <f t="shared" si="191"/>
        <v>58</v>
      </c>
    </row>
    <row r="6122" spans="1:11" x14ac:dyDescent="0.25">
      <c r="A6122" s="84">
        <v>43810.708333333336</v>
      </c>
      <c r="B6122" s="136">
        <v>0</v>
      </c>
      <c r="C6122" s="136">
        <v>0</v>
      </c>
      <c r="D6122" s="66">
        <v>0</v>
      </c>
      <c r="E6122" s="66">
        <v>0</v>
      </c>
      <c r="F6122" s="66">
        <f t="shared" si="190"/>
        <v>0</v>
      </c>
      <c r="K6122" s="66">
        <f t="shared" si="191"/>
        <v>0</v>
      </c>
    </row>
    <row r="6123" spans="1:11" x14ac:dyDescent="0.25">
      <c r="A6123" s="84">
        <v>43810.75</v>
      </c>
      <c r="B6123" s="136">
        <v>0</v>
      </c>
      <c r="C6123" s="136">
        <v>0</v>
      </c>
      <c r="D6123" s="66">
        <v>0</v>
      </c>
      <c r="E6123" s="66">
        <v>0</v>
      </c>
      <c r="F6123" s="66">
        <f t="shared" si="190"/>
        <v>0</v>
      </c>
      <c r="K6123" s="66">
        <f t="shared" si="191"/>
        <v>0</v>
      </c>
    </row>
    <row r="6124" spans="1:11" x14ac:dyDescent="0.25">
      <c r="A6124" s="84">
        <v>43810.791666666664</v>
      </c>
      <c r="B6124" s="136">
        <v>0</v>
      </c>
      <c r="C6124" s="136">
        <v>0</v>
      </c>
      <c r="D6124" s="66">
        <v>0</v>
      </c>
      <c r="E6124" s="66">
        <v>0</v>
      </c>
      <c r="F6124" s="66">
        <f t="shared" si="190"/>
        <v>0</v>
      </c>
      <c r="K6124" s="66">
        <f t="shared" si="191"/>
        <v>0</v>
      </c>
    </row>
    <row r="6125" spans="1:11" x14ac:dyDescent="0.25">
      <c r="A6125" s="84">
        <v>43810.833333333336</v>
      </c>
      <c r="B6125" s="136">
        <v>0</v>
      </c>
      <c r="C6125" s="136">
        <v>0</v>
      </c>
      <c r="D6125" s="66">
        <v>0</v>
      </c>
      <c r="E6125" s="66">
        <v>0</v>
      </c>
      <c r="F6125" s="66">
        <f t="shared" si="190"/>
        <v>0</v>
      </c>
      <c r="K6125" s="66">
        <f t="shared" si="191"/>
        <v>0</v>
      </c>
    </row>
    <row r="6126" spans="1:11" x14ac:dyDescent="0.25">
      <c r="A6126" s="84">
        <v>43810.875</v>
      </c>
      <c r="B6126" s="136">
        <v>0</v>
      </c>
      <c r="C6126" s="136">
        <v>0</v>
      </c>
      <c r="D6126" s="66">
        <v>0</v>
      </c>
      <c r="E6126" s="66">
        <v>0</v>
      </c>
      <c r="F6126" s="66">
        <f t="shared" si="190"/>
        <v>0</v>
      </c>
      <c r="K6126" s="66">
        <f t="shared" si="191"/>
        <v>0</v>
      </c>
    </row>
    <row r="6127" spans="1:11" x14ac:dyDescent="0.25">
      <c r="A6127" s="84">
        <v>43810.916666666664</v>
      </c>
      <c r="B6127" s="136">
        <v>0</v>
      </c>
      <c r="C6127" s="136">
        <v>0</v>
      </c>
      <c r="D6127" s="66">
        <v>0</v>
      </c>
      <c r="E6127" s="66">
        <v>0</v>
      </c>
      <c r="F6127" s="66">
        <f t="shared" si="190"/>
        <v>0</v>
      </c>
      <c r="K6127" s="66">
        <f t="shared" si="191"/>
        <v>0</v>
      </c>
    </row>
    <row r="6128" spans="1:11" x14ac:dyDescent="0.25">
      <c r="A6128" s="84">
        <v>43810.958333333336</v>
      </c>
      <c r="B6128" s="136">
        <v>0</v>
      </c>
      <c r="C6128" s="136">
        <v>0</v>
      </c>
      <c r="D6128" s="66">
        <v>0</v>
      </c>
      <c r="E6128" s="66">
        <v>0</v>
      </c>
      <c r="F6128" s="66">
        <f t="shared" si="190"/>
        <v>0</v>
      </c>
      <c r="K6128" s="66">
        <f t="shared" si="191"/>
        <v>0</v>
      </c>
    </row>
    <row r="6129" spans="1:11" x14ac:dyDescent="0.25">
      <c r="A6129" s="84">
        <v>43811</v>
      </c>
      <c r="B6129" s="136">
        <v>0</v>
      </c>
      <c r="C6129" s="136">
        <v>0</v>
      </c>
      <c r="D6129" s="66">
        <v>0</v>
      </c>
      <c r="E6129" s="66">
        <v>0</v>
      </c>
      <c r="F6129" s="66">
        <f t="shared" si="190"/>
        <v>0</v>
      </c>
      <c r="K6129" s="66">
        <f t="shared" si="191"/>
        <v>0</v>
      </c>
    </row>
    <row r="6130" spans="1:11" x14ac:dyDescent="0.25">
      <c r="A6130" s="84">
        <v>43811.041666666664</v>
      </c>
      <c r="B6130" s="136">
        <v>0</v>
      </c>
      <c r="C6130" s="136">
        <v>0</v>
      </c>
      <c r="D6130" s="66">
        <v>0</v>
      </c>
      <c r="E6130" s="66">
        <v>0</v>
      </c>
      <c r="F6130" s="66">
        <f t="shared" si="190"/>
        <v>0</v>
      </c>
      <c r="K6130" s="66">
        <f t="shared" si="191"/>
        <v>0</v>
      </c>
    </row>
    <row r="6131" spans="1:11" x14ac:dyDescent="0.25">
      <c r="A6131" s="84">
        <v>43811.083333333336</v>
      </c>
      <c r="B6131" s="136">
        <v>0</v>
      </c>
      <c r="C6131" s="136">
        <v>0</v>
      </c>
      <c r="D6131" s="66">
        <v>0</v>
      </c>
      <c r="E6131" s="66">
        <v>0</v>
      </c>
      <c r="F6131" s="66">
        <f t="shared" si="190"/>
        <v>0</v>
      </c>
      <c r="K6131" s="66">
        <f t="shared" si="191"/>
        <v>0</v>
      </c>
    </row>
    <row r="6132" spans="1:11" x14ac:dyDescent="0.25">
      <c r="A6132" s="84">
        <v>43811.125</v>
      </c>
      <c r="B6132" s="136">
        <v>0</v>
      </c>
      <c r="C6132" s="136">
        <v>0</v>
      </c>
      <c r="D6132" s="66">
        <v>0</v>
      </c>
      <c r="E6132" s="66">
        <v>0</v>
      </c>
      <c r="F6132" s="66">
        <f t="shared" si="190"/>
        <v>0</v>
      </c>
      <c r="K6132" s="66">
        <f t="shared" si="191"/>
        <v>0</v>
      </c>
    </row>
    <row r="6133" spans="1:11" x14ac:dyDescent="0.25">
      <c r="A6133" s="84">
        <v>43811.166666666664</v>
      </c>
      <c r="B6133" s="136">
        <v>0</v>
      </c>
      <c r="C6133" s="136">
        <v>0</v>
      </c>
      <c r="D6133" s="66">
        <v>0</v>
      </c>
      <c r="E6133" s="66">
        <v>0</v>
      </c>
      <c r="F6133" s="66">
        <f t="shared" si="190"/>
        <v>0</v>
      </c>
      <c r="K6133" s="66">
        <f t="shared" si="191"/>
        <v>0</v>
      </c>
    </row>
    <row r="6134" spans="1:11" x14ac:dyDescent="0.25">
      <c r="A6134" s="84">
        <v>43811.208333333336</v>
      </c>
      <c r="B6134" s="136">
        <v>0</v>
      </c>
      <c r="C6134" s="136">
        <v>0</v>
      </c>
      <c r="D6134" s="66">
        <v>0</v>
      </c>
      <c r="E6134" s="66">
        <v>0</v>
      </c>
      <c r="F6134" s="66">
        <f t="shared" si="190"/>
        <v>0</v>
      </c>
      <c r="K6134" s="66">
        <f t="shared" si="191"/>
        <v>0</v>
      </c>
    </row>
    <row r="6135" spans="1:11" x14ac:dyDescent="0.25">
      <c r="A6135" s="84">
        <v>43811.25</v>
      </c>
      <c r="B6135" s="136">
        <v>0</v>
      </c>
      <c r="C6135" s="136">
        <v>0</v>
      </c>
      <c r="D6135" s="66">
        <v>0</v>
      </c>
      <c r="E6135" s="66">
        <v>0</v>
      </c>
      <c r="F6135" s="66">
        <f t="shared" si="190"/>
        <v>0</v>
      </c>
      <c r="K6135" s="66">
        <f t="shared" si="191"/>
        <v>0</v>
      </c>
    </row>
    <row r="6136" spans="1:11" x14ac:dyDescent="0.25">
      <c r="A6136" s="84">
        <v>43811.291666666664</v>
      </c>
      <c r="B6136" s="136">
        <v>1649</v>
      </c>
      <c r="C6136" s="136">
        <v>2041</v>
      </c>
      <c r="D6136" s="66">
        <v>49.999999999272404</v>
      </c>
      <c r="E6136" s="66">
        <v>0</v>
      </c>
      <c r="F6136" s="66">
        <f t="shared" si="190"/>
        <v>3739.9999999992724</v>
      </c>
      <c r="K6136" s="66">
        <f t="shared" si="191"/>
        <v>935</v>
      </c>
    </row>
    <row r="6137" spans="1:11" x14ac:dyDescent="0.25">
      <c r="A6137" s="84">
        <v>43811.333333333336</v>
      </c>
      <c r="B6137" s="136">
        <v>13457</v>
      </c>
      <c r="C6137" s="136">
        <v>24776</v>
      </c>
      <c r="D6137" s="66">
        <v>290.00000000087311</v>
      </c>
      <c r="E6137" s="66">
        <v>2000</v>
      </c>
      <c r="F6137" s="66">
        <f t="shared" si="190"/>
        <v>40523.000000000873</v>
      </c>
      <c r="K6137" s="66">
        <f t="shared" si="191"/>
        <v>10131</v>
      </c>
    </row>
    <row r="6138" spans="1:11" x14ac:dyDescent="0.25">
      <c r="A6138" s="84">
        <v>43811.375</v>
      </c>
      <c r="B6138" s="136">
        <v>28118</v>
      </c>
      <c r="C6138" s="136">
        <v>64803</v>
      </c>
      <c r="D6138" s="66">
        <v>1020.0000000004366</v>
      </c>
      <c r="E6138" s="66">
        <v>11000</v>
      </c>
      <c r="F6138" s="66">
        <f t="shared" si="190"/>
        <v>104941.00000000044</v>
      </c>
      <c r="K6138" s="66">
        <f t="shared" si="191"/>
        <v>26235</v>
      </c>
    </row>
    <row r="6139" spans="1:11" x14ac:dyDescent="0.25">
      <c r="A6139" s="84">
        <v>43811.416666666664</v>
      </c>
      <c r="B6139" s="136">
        <v>30961</v>
      </c>
      <c r="C6139" s="136">
        <v>71010</v>
      </c>
      <c r="D6139" s="66">
        <v>2409.9999999998545</v>
      </c>
      <c r="E6139" s="66">
        <v>11000</v>
      </c>
      <c r="F6139" s="66">
        <f t="shared" si="190"/>
        <v>115380.99999999985</v>
      </c>
      <c r="K6139" s="66">
        <f t="shared" si="191"/>
        <v>28845</v>
      </c>
    </row>
    <row r="6140" spans="1:11" x14ac:dyDescent="0.25">
      <c r="A6140" s="84">
        <v>43811.458333333336</v>
      </c>
      <c r="B6140" s="136">
        <v>41944</v>
      </c>
      <c r="C6140" s="136">
        <v>99614</v>
      </c>
      <c r="D6140" s="66">
        <v>3420.0000000018917</v>
      </c>
      <c r="E6140" s="66">
        <v>12000</v>
      </c>
      <c r="F6140" s="66">
        <f t="shared" si="190"/>
        <v>156978.00000000189</v>
      </c>
      <c r="K6140" s="66">
        <f t="shared" si="191"/>
        <v>39245</v>
      </c>
    </row>
    <row r="6141" spans="1:11" x14ac:dyDescent="0.25">
      <c r="A6141" s="84">
        <v>43811.5</v>
      </c>
      <c r="B6141" s="136">
        <v>48275</v>
      </c>
      <c r="C6141" s="136">
        <v>97875</v>
      </c>
      <c r="D6141" s="66">
        <v>2769.9999999967986</v>
      </c>
      <c r="E6141" s="66">
        <v>12300</v>
      </c>
      <c r="F6141" s="66">
        <f t="shared" si="190"/>
        <v>161219.9999999968</v>
      </c>
      <c r="K6141" s="66">
        <f t="shared" si="191"/>
        <v>40305</v>
      </c>
    </row>
    <row r="6142" spans="1:11" x14ac:dyDescent="0.25">
      <c r="A6142" s="84">
        <v>43811.541666666664</v>
      </c>
      <c r="B6142" s="136">
        <v>33017</v>
      </c>
      <c r="C6142" s="136">
        <v>80615</v>
      </c>
      <c r="D6142" s="66">
        <v>2990.0000000016007</v>
      </c>
      <c r="E6142" s="66">
        <v>11800</v>
      </c>
      <c r="F6142" s="66">
        <f t="shared" si="190"/>
        <v>128422.0000000016</v>
      </c>
      <c r="K6142" s="66">
        <f t="shared" si="191"/>
        <v>32106</v>
      </c>
    </row>
    <row r="6143" spans="1:11" x14ac:dyDescent="0.25">
      <c r="A6143" s="84">
        <v>43811.583333333336</v>
      </c>
      <c r="B6143" s="136">
        <v>10813</v>
      </c>
      <c r="C6143" s="136">
        <v>39893</v>
      </c>
      <c r="D6143" s="66">
        <v>2610.0000000005821</v>
      </c>
      <c r="E6143" s="66">
        <v>6900</v>
      </c>
      <c r="F6143" s="66">
        <f t="shared" si="190"/>
        <v>60216.000000000582</v>
      </c>
      <c r="K6143" s="66">
        <f t="shared" si="191"/>
        <v>15054</v>
      </c>
    </row>
    <row r="6144" spans="1:11" x14ac:dyDescent="0.25">
      <c r="A6144" s="84">
        <v>43811.625</v>
      </c>
      <c r="B6144" s="136">
        <v>2502</v>
      </c>
      <c r="C6144" s="136">
        <v>9951</v>
      </c>
      <c r="D6144" s="66">
        <v>840.00000000014552</v>
      </c>
      <c r="E6144" s="66">
        <v>0</v>
      </c>
      <c r="F6144" s="66">
        <f t="shared" si="190"/>
        <v>13293.000000000146</v>
      </c>
      <c r="K6144" s="66">
        <f t="shared" si="191"/>
        <v>3323</v>
      </c>
    </row>
    <row r="6145" spans="1:11" x14ac:dyDescent="0.25">
      <c r="A6145" s="84">
        <v>43811.666666666664</v>
      </c>
      <c r="B6145" s="136">
        <v>0</v>
      </c>
      <c r="C6145" s="136">
        <v>127</v>
      </c>
      <c r="D6145" s="66">
        <v>9.9999999983992893</v>
      </c>
      <c r="E6145" s="66">
        <v>0</v>
      </c>
      <c r="F6145" s="66">
        <f t="shared" si="190"/>
        <v>136.99999999839929</v>
      </c>
      <c r="K6145" s="66">
        <f t="shared" si="191"/>
        <v>34</v>
      </c>
    </row>
    <row r="6146" spans="1:11" x14ac:dyDescent="0.25">
      <c r="A6146" s="84">
        <v>43811.708333333336</v>
      </c>
      <c r="B6146" s="136">
        <v>0</v>
      </c>
      <c r="C6146" s="136">
        <v>0</v>
      </c>
      <c r="D6146" s="66">
        <v>0</v>
      </c>
      <c r="E6146" s="66">
        <v>0</v>
      </c>
      <c r="F6146" s="66">
        <f t="shared" si="190"/>
        <v>0</v>
      </c>
      <c r="K6146" s="66">
        <f t="shared" si="191"/>
        <v>0</v>
      </c>
    </row>
    <row r="6147" spans="1:11" x14ac:dyDescent="0.25">
      <c r="A6147" s="84">
        <v>43811.75</v>
      </c>
      <c r="B6147" s="136">
        <v>0</v>
      </c>
      <c r="C6147" s="136">
        <v>0</v>
      </c>
      <c r="D6147" s="66">
        <v>0</v>
      </c>
      <c r="E6147" s="66">
        <v>0</v>
      </c>
      <c r="F6147" s="66">
        <f t="shared" si="190"/>
        <v>0</v>
      </c>
      <c r="K6147" s="66">
        <f t="shared" si="191"/>
        <v>0</v>
      </c>
    </row>
    <row r="6148" spans="1:11" x14ac:dyDescent="0.25">
      <c r="A6148" s="84">
        <v>43811.791666666664</v>
      </c>
      <c r="B6148" s="136">
        <v>0</v>
      </c>
      <c r="C6148" s="136">
        <v>0</v>
      </c>
      <c r="D6148" s="66">
        <v>0</v>
      </c>
      <c r="E6148" s="66">
        <v>0</v>
      </c>
      <c r="F6148" s="66">
        <f t="shared" si="190"/>
        <v>0</v>
      </c>
      <c r="K6148" s="66">
        <f t="shared" si="191"/>
        <v>0</v>
      </c>
    </row>
    <row r="6149" spans="1:11" x14ac:dyDescent="0.25">
      <c r="A6149" s="84">
        <v>43811.833333333336</v>
      </c>
      <c r="B6149" s="136">
        <v>0</v>
      </c>
      <c r="C6149" s="136">
        <v>0</v>
      </c>
      <c r="D6149" s="66">
        <v>0</v>
      </c>
      <c r="E6149" s="66">
        <v>0</v>
      </c>
      <c r="F6149" s="66">
        <f t="shared" si="190"/>
        <v>0</v>
      </c>
      <c r="K6149" s="66">
        <f t="shared" si="191"/>
        <v>0</v>
      </c>
    </row>
    <row r="6150" spans="1:11" x14ac:dyDescent="0.25">
      <c r="A6150" s="84">
        <v>43811.875</v>
      </c>
      <c r="B6150" s="136">
        <v>0</v>
      </c>
      <c r="C6150" s="136">
        <v>0</v>
      </c>
      <c r="D6150" s="66">
        <v>0</v>
      </c>
      <c r="E6150" s="66">
        <v>0</v>
      </c>
      <c r="F6150" s="66">
        <f t="shared" si="190"/>
        <v>0</v>
      </c>
      <c r="K6150" s="66">
        <f t="shared" si="191"/>
        <v>0</v>
      </c>
    </row>
    <row r="6151" spans="1:11" x14ac:dyDescent="0.25">
      <c r="A6151" s="84">
        <v>43811.916666666664</v>
      </c>
      <c r="B6151" s="136">
        <v>0</v>
      </c>
      <c r="C6151" s="136">
        <v>0</v>
      </c>
      <c r="D6151" s="66">
        <v>0</v>
      </c>
      <c r="E6151" s="66">
        <v>0</v>
      </c>
      <c r="F6151" s="66">
        <f t="shared" si="190"/>
        <v>0</v>
      </c>
      <c r="K6151" s="66">
        <f t="shared" si="191"/>
        <v>0</v>
      </c>
    </row>
    <row r="6152" spans="1:11" x14ac:dyDescent="0.25">
      <c r="A6152" s="84">
        <v>43811.958333333336</v>
      </c>
      <c r="B6152" s="136">
        <v>0</v>
      </c>
      <c r="C6152" s="136">
        <v>0</v>
      </c>
      <c r="D6152" s="66">
        <v>0</v>
      </c>
      <c r="E6152" s="66">
        <v>0</v>
      </c>
      <c r="F6152" s="66">
        <f t="shared" ref="F6152:F6215" si="192">SUM(B6152:E6152)</f>
        <v>0</v>
      </c>
      <c r="K6152" s="66">
        <f t="shared" ref="K6152:K6215" si="193">ROUND(AVERAGE(B6152:E6152),0)</f>
        <v>0</v>
      </c>
    </row>
    <row r="6153" spans="1:11" x14ac:dyDescent="0.25">
      <c r="A6153" s="84">
        <v>43812</v>
      </c>
      <c r="B6153" s="136">
        <v>0</v>
      </c>
      <c r="C6153" s="136">
        <v>0</v>
      </c>
      <c r="D6153" s="66">
        <v>0</v>
      </c>
      <c r="E6153" s="66">
        <v>0</v>
      </c>
      <c r="F6153" s="66">
        <f t="shared" si="192"/>
        <v>0</v>
      </c>
      <c r="K6153" s="66">
        <f t="shared" si="193"/>
        <v>0</v>
      </c>
    </row>
    <row r="6154" spans="1:11" x14ac:dyDescent="0.25">
      <c r="A6154" s="84">
        <v>43812.041666666664</v>
      </c>
      <c r="B6154" s="136">
        <v>0</v>
      </c>
      <c r="C6154" s="136">
        <v>0</v>
      </c>
      <c r="D6154" s="66">
        <v>0</v>
      </c>
      <c r="E6154" s="66">
        <v>0</v>
      </c>
      <c r="F6154" s="66">
        <f t="shared" si="192"/>
        <v>0</v>
      </c>
      <c r="K6154" s="66">
        <f t="shared" si="193"/>
        <v>0</v>
      </c>
    </row>
    <row r="6155" spans="1:11" x14ac:dyDescent="0.25">
      <c r="A6155" s="84">
        <v>43812.083333333336</v>
      </c>
      <c r="B6155" s="136">
        <v>0</v>
      </c>
      <c r="C6155" s="136">
        <v>0</v>
      </c>
      <c r="D6155" s="66">
        <v>0</v>
      </c>
      <c r="E6155" s="66">
        <v>0</v>
      </c>
      <c r="F6155" s="66">
        <f t="shared" si="192"/>
        <v>0</v>
      </c>
      <c r="K6155" s="66">
        <f t="shared" si="193"/>
        <v>0</v>
      </c>
    </row>
    <row r="6156" spans="1:11" x14ac:dyDescent="0.25">
      <c r="A6156" s="84">
        <v>43812.125</v>
      </c>
      <c r="B6156" s="136">
        <v>0</v>
      </c>
      <c r="C6156" s="136">
        <v>0</v>
      </c>
      <c r="D6156" s="66">
        <v>0</v>
      </c>
      <c r="E6156" s="66">
        <v>0</v>
      </c>
      <c r="F6156" s="66">
        <f t="shared" si="192"/>
        <v>0</v>
      </c>
      <c r="K6156" s="66">
        <f t="shared" si="193"/>
        <v>0</v>
      </c>
    </row>
    <row r="6157" spans="1:11" x14ac:dyDescent="0.25">
      <c r="A6157" s="84">
        <v>43812.166666666664</v>
      </c>
      <c r="B6157" s="136">
        <v>0</v>
      </c>
      <c r="C6157" s="136">
        <v>0</v>
      </c>
      <c r="D6157" s="66">
        <v>0</v>
      </c>
      <c r="E6157" s="66">
        <v>0</v>
      </c>
      <c r="F6157" s="66">
        <f t="shared" si="192"/>
        <v>0</v>
      </c>
      <c r="K6157" s="66">
        <f t="shared" si="193"/>
        <v>0</v>
      </c>
    </row>
    <row r="6158" spans="1:11" x14ac:dyDescent="0.25">
      <c r="A6158" s="84">
        <v>43812.208333333336</v>
      </c>
      <c r="B6158" s="136">
        <v>0</v>
      </c>
      <c r="C6158" s="136">
        <v>0</v>
      </c>
      <c r="D6158" s="66">
        <v>0</v>
      </c>
      <c r="E6158" s="66">
        <v>0</v>
      </c>
      <c r="F6158" s="66">
        <f t="shared" si="192"/>
        <v>0</v>
      </c>
      <c r="K6158" s="66">
        <f t="shared" si="193"/>
        <v>0</v>
      </c>
    </row>
    <row r="6159" spans="1:11" x14ac:dyDescent="0.25">
      <c r="A6159" s="84">
        <v>43812.25</v>
      </c>
      <c r="B6159" s="136">
        <v>0</v>
      </c>
      <c r="C6159" s="136">
        <v>0</v>
      </c>
      <c r="D6159" s="66">
        <v>0</v>
      </c>
      <c r="E6159" s="66">
        <v>0</v>
      </c>
      <c r="F6159" s="66">
        <f t="shared" si="192"/>
        <v>0</v>
      </c>
      <c r="K6159" s="66">
        <f t="shared" si="193"/>
        <v>0</v>
      </c>
    </row>
    <row r="6160" spans="1:11" x14ac:dyDescent="0.25">
      <c r="A6160" s="84">
        <v>43812.291666666664</v>
      </c>
      <c r="B6160" s="136">
        <v>1047</v>
      </c>
      <c r="C6160" s="136">
        <v>1752</v>
      </c>
      <c r="D6160" s="66">
        <v>90.000000000145519</v>
      </c>
      <c r="E6160" s="66">
        <v>0</v>
      </c>
      <c r="F6160" s="66">
        <f t="shared" si="192"/>
        <v>2889.0000000001455</v>
      </c>
      <c r="K6160" s="66">
        <f t="shared" si="193"/>
        <v>722</v>
      </c>
    </row>
    <row r="6161" spans="1:11" x14ac:dyDescent="0.25">
      <c r="A6161" s="84">
        <v>43812.333333333336</v>
      </c>
      <c r="B6161" s="136">
        <v>12269</v>
      </c>
      <c r="C6161" s="136">
        <v>4581</v>
      </c>
      <c r="D6161" s="66">
        <v>279.99999999883585</v>
      </c>
      <c r="E6161" s="66">
        <v>4000</v>
      </c>
      <c r="F6161" s="66">
        <f t="shared" si="192"/>
        <v>21129.999999998836</v>
      </c>
      <c r="K6161" s="66">
        <f t="shared" si="193"/>
        <v>5282</v>
      </c>
    </row>
    <row r="6162" spans="1:11" x14ac:dyDescent="0.25">
      <c r="A6162" s="84">
        <v>43812.375</v>
      </c>
      <c r="B6162" s="136">
        <v>28989</v>
      </c>
      <c r="C6162" s="136">
        <v>6708</v>
      </c>
      <c r="D6162" s="66">
        <v>500</v>
      </c>
      <c r="E6162" s="66">
        <v>10500</v>
      </c>
      <c r="F6162" s="66">
        <f t="shared" si="192"/>
        <v>46697</v>
      </c>
      <c r="K6162" s="66">
        <f t="shared" si="193"/>
        <v>11674</v>
      </c>
    </row>
    <row r="6163" spans="1:11" x14ac:dyDescent="0.25">
      <c r="A6163" s="84">
        <v>43812.416666666664</v>
      </c>
      <c r="B6163" s="136">
        <v>18622</v>
      </c>
      <c r="C6163" s="136">
        <v>14652</v>
      </c>
      <c r="D6163" s="66">
        <v>1300.0000000029104</v>
      </c>
      <c r="E6163" s="66">
        <v>12500</v>
      </c>
      <c r="F6163" s="66">
        <f t="shared" si="192"/>
        <v>47074.00000000291</v>
      </c>
      <c r="K6163" s="66">
        <f t="shared" si="193"/>
        <v>11769</v>
      </c>
    </row>
    <row r="6164" spans="1:11" x14ac:dyDescent="0.25">
      <c r="A6164" s="84">
        <v>43812.458333333336</v>
      </c>
      <c r="B6164" s="136">
        <v>6896</v>
      </c>
      <c r="C6164" s="136">
        <v>15549</v>
      </c>
      <c r="D6164" s="66">
        <v>849.99999999854481</v>
      </c>
      <c r="E6164" s="66">
        <v>8000</v>
      </c>
      <c r="F6164" s="66">
        <f t="shared" si="192"/>
        <v>31294.999999998545</v>
      </c>
      <c r="K6164" s="66">
        <f t="shared" si="193"/>
        <v>7824</v>
      </c>
    </row>
    <row r="6165" spans="1:11" x14ac:dyDescent="0.25">
      <c r="A6165" s="84">
        <v>43812.5</v>
      </c>
      <c r="B6165" s="136">
        <v>15915</v>
      </c>
      <c r="C6165" s="136">
        <v>9536</v>
      </c>
      <c r="D6165" s="66">
        <v>510.00000000203727</v>
      </c>
      <c r="E6165" s="66">
        <v>18000</v>
      </c>
      <c r="F6165" s="66">
        <f t="shared" si="192"/>
        <v>43961.000000002037</v>
      </c>
      <c r="K6165" s="66">
        <f t="shared" si="193"/>
        <v>10990</v>
      </c>
    </row>
    <row r="6166" spans="1:11" x14ac:dyDescent="0.25">
      <c r="A6166" s="84">
        <v>43812.541666666664</v>
      </c>
      <c r="B6166" s="136">
        <v>12110</v>
      </c>
      <c r="C6166" s="136">
        <v>4439</v>
      </c>
      <c r="D6166" s="66">
        <v>209.99999999912689</v>
      </c>
      <c r="E6166" s="66">
        <v>35500</v>
      </c>
      <c r="F6166" s="66">
        <f t="shared" si="192"/>
        <v>52258.999999999127</v>
      </c>
      <c r="K6166" s="66">
        <f t="shared" si="193"/>
        <v>13065</v>
      </c>
    </row>
    <row r="6167" spans="1:11" x14ac:dyDescent="0.25">
      <c r="A6167" s="84">
        <v>43812.583333333336</v>
      </c>
      <c r="B6167" s="136">
        <v>6142</v>
      </c>
      <c r="C6167" s="136">
        <v>2049</v>
      </c>
      <c r="D6167" s="66">
        <v>69.999999999708962</v>
      </c>
      <c r="E6167" s="66">
        <v>22500</v>
      </c>
      <c r="F6167" s="66">
        <f t="shared" si="192"/>
        <v>30760.999999999709</v>
      </c>
      <c r="K6167" s="66">
        <f t="shared" si="193"/>
        <v>7690</v>
      </c>
    </row>
    <row r="6168" spans="1:11" x14ac:dyDescent="0.25">
      <c r="A6168" s="84">
        <v>43812.625</v>
      </c>
      <c r="B6168" s="136">
        <v>318</v>
      </c>
      <c r="C6168" s="136">
        <v>111</v>
      </c>
      <c r="D6168" s="66">
        <v>0</v>
      </c>
      <c r="E6168" s="66">
        <v>2000</v>
      </c>
      <c r="F6168" s="66">
        <f t="shared" si="192"/>
        <v>2429</v>
      </c>
      <c r="K6168" s="66">
        <f t="shared" si="193"/>
        <v>607</v>
      </c>
    </row>
    <row r="6169" spans="1:11" x14ac:dyDescent="0.25">
      <c r="A6169" s="84">
        <v>43812.666666666664</v>
      </c>
      <c r="B6169" s="136">
        <v>0</v>
      </c>
      <c r="C6169" s="136">
        <v>0</v>
      </c>
      <c r="D6169" s="66">
        <v>0</v>
      </c>
      <c r="E6169" s="66">
        <v>0</v>
      </c>
      <c r="F6169" s="66">
        <f t="shared" si="192"/>
        <v>0</v>
      </c>
      <c r="K6169" s="66">
        <f t="shared" si="193"/>
        <v>0</v>
      </c>
    </row>
    <row r="6170" spans="1:11" x14ac:dyDescent="0.25">
      <c r="A6170" s="84">
        <v>43812.708333333336</v>
      </c>
      <c r="B6170" s="136">
        <v>0</v>
      </c>
      <c r="C6170" s="136">
        <v>0</v>
      </c>
      <c r="D6170" s="66">
        <v>0</v>
      </c>
      <c r="E6170" s="66">
        <v>0</v>
      </c>
      <c r="F6170" s="66">
        <f t="shared" si="192"/>
        <v>0</v>
      </c>
      <c r="K6170" s="66">
        <f t="shared" si="193"/>
        <v>0</v>
      </c>
    </row>
    <row r="6171" spans="1:11" x14ac:dyDescent="0.25">
      <c r="A6171" s="84">
        <v>43812.75</v>
      </c>
      <c r="B6171" s="136">
        <v>0</v>
      </c>
      <c r="C6171" s="136">
        <v>0</v>
      </c>
      <c r="D6171" s="66">
        <v>0</v>
      </c>
      <c r="E6171" s="66">
        <v>0</v>
      </c>
      <c r="F6171" s="66">
        <f t="shared" si="192"/>
        <v>0</v>
      </c>
      <c r="K6171" s="66">
        <f t="shared" si="193"/>
        <v>0</v>
      </c>
    </row>
    <row r="6172" spans="1:11" x14ac:dyDescent="0.25">
      <c r="A6172" s="84">
        <v>43812.791666666664</v>
      </c>
      <c r="B6172" s="136">
        <v>0</v>
      </c>
      <c r="C6172" s="136">
        <v>0</v>
      </c>
      <c r="D6172" s="66">
        <v>0</v>
      </c>
      <c r="E6172" s="66">
        <v>0</v>
      </c>
      <c r="F6172" s="66">
        <f t="shared" si="192"/>
        <v>0</v>
      </c>
      <c r="K6172" s="66">
        <f t="shared" si="193"/>
        <v>0</v>
      </c>
    </row>
    <row r="6173" spans="1:11" x14ac:dyDescent="0.25">
      <c r="A6173" s="84">
        <v>43812.833333333336</v>
      </c>
      <c r="B6173" s="136">
        <v>0</v>
      </c>
      <c r="C6173" s="136">
        <v>0</v>
      </c>
      <c r="D6173" s="66">
        <v>0</v>
      </c>
      <c r="E6173" s="66">
        <v>0</v>
      </c>
      <c r="F6173" s="66">
        <f t="shared" si="192"/>
        <v>0</v>
      </c>
      <c r="K6173" s="66">
        <f t="shared" si="193"/>
        <v>0</v>
      </c>
    </row>
    <row r="6174" spans="1:11" x14ac:dyDescent="0.25">
      <c r="A6174" s="84">
        <v>43812.875</v>
      </c>
      <c r="B6174" s="136">
        <v>0</v>
      </c>
      <c r="C6174" s="136">
        <v>0</v>
      </c>
      <c r="D6174" s="66">
        <v>0</v>
      </c>
      <c r="E6174" s="66">
        <v>0</v>
      </c>
      <c r="F6174" s="66">
        <f t="shared" si="192"/>
        <v>0</v>
      </c>
      <c r="K6174" s="66">
        <f t="shared" si="193"/>
        <v>0</v>
      </c>
    </row>
    <row r="6175" spans="1:11" x14ac:dyDescent="0.25">
      <c r="A6175" s="84">
        <v>43812.916666666664</v>
      </c>
      <c r="B6175" s="136">
        <v>0</v>
      </c>
      <c r="C6175" s="136">
        <v>0</v>
      </c>
      <c r="D6175" s="66">
        <v>0</v>
      </c>
      <c r="E6175" s="66">
        <v>0</v>
      </c>
      <c r="F6175" s="66">
        <f t="shared" si="192"/>
        <v>0</v>
      </c>
      <c r="K6175" s="66">
        <f t="shared" si="193"/>
        <v>0</v>
      </c>
    </row>
    <row r="6176" spans="1:11" x14ac:dyDescent="0.25">
      <c r="A6176" s="84">
        <v>43812.958333333336</v>
      </c>
      <c r="B6176" s="136">
        <v>0</v>
      </c>
      <c r="C6176" s="136">
        <v>0</v>
      </c>
      <c r="D6176" s="66">
        <v>0</v>
      </c>
      <c r="E6176" s="66">
        <v>0</v>
      </c>
      <c r="F6176" s="66">
        <f t="shared" si="192"/>
        <v>0</v>
      </c>
      <c r="K6176" s="66">
        <f t="shared" si="193"/>
        <v>0</v>
      </c>
    </row>
    <row r="6177" spans="1:11" x14ac:dyDescent="0.25">
      <c r="A6177" s="84">
        <v>43813</v>
      </c>
      <c r="B6177" s="136">
        <v>0</v>
      </c>
      <c r="C6177" s="136">
        <v>0</v>
      </c>
      <c r="D6177" s="66">
        <v>0</v>
      </c>
      <c r="E6177" s="66">
        <v>0</v>
      </c>
      <c r="F6177" s="66">
        <f t="shared" si="192"/>
        <v>0</v>
      </c>
      <c r="K6177" s="66">
        <f t="shared" si="193"/>
        <v>0</v>
      </c>
    </row>
    <row r="6178" spans="1:11" x14ac:dyDescent="0.25">
      <c r="A6178" s="84">
        <v>43813.041666666664</v>
      </c>
      <c r="B6178" s="136">
        <v>0</v>
      </c>
      <c r="C6178" s="136">
        <v>0</v>
      </c>
      <c r="D6178" s="66">
        <v>0</v>
      </c>
      <c r="E6178" s="66">
        <v>0</v>
      </c>
      <c r="F6178" s="66">
        <f t="shared" si="192"/>
        <v>0</v>
      </c>
      <c r="K6178" s="66">
        <f t="shared" si="193"/>
        <v>0</v>
      </c>
    </row>
    <row r="6179" spans="1:11" x14ac:dyDescent="0.25">
      <c r="A6179" s="84">
        <v>43813.083333333336</v>
      </c>
      <c r="B6179" s="136">
        <v>0</v>
      </c>
      <c r="C6179" s="136">
        <v>0</v>
      </c>
      <c r="D6179" s="66">
        <v>0</v>
      </c>
      <c r="E6179" s="66">
        <v>0</v>
      </c>
      <c r="F6179" s="66">
        <f t="shared" si="192"/>
        <v>0</v>
      </c>
      <c r="K6179" s="66">
        <f t="shared" si="193"/>
        <v>0</v>
      </c>
    </row>
    <row r="6180" spans="1:11" x14ac:dyDescent="0.25">
      <c r="A6180" s="84">
        <v>43813.125</v>
      </c>
      <c r="B6180" s="136">
        <v>0</v>
      </c>
      <c r="C6180" s="136">
        <v>0</v>
      </c>
      <c r="D6180" s="66">
        <v>0</v>
      </c>
      <c r="E6180" s="66">
        <v>0</v>
      </c>
      <c r="F6180" s="66">
        <f t="shared" si="192"/>
        <v>0</v>
      </c>
      <c r="K6180" s="66">
        <f t="shared" si="193"/>
        <v>0</v>
      </c>
    </row>
    <row r="6181" spans="1:11" x14ac:dyDescent="0.25">
      <c r="A6181" s="84">
        <v>43813.166666666664</v>
      </c>
      <c r="B6181" s="136">
        <v>0</v>
      </c>
      <c r="C6181" s="136">
        <v>0</v>
      </c>
      <c r="D6181" s="66">
        <v>0</v>
      </c>
      <c r="E6181" s="66">
        <v>0</v>
      </c>
      <c r="F6181" s="66">
        <f t="shared" si="192"/>
        <v>0</v>
      </c>
      <c r="K6181" s="66">
        <f t="shared" si="193"/>
        <v>0</v>
      </c>
    </row>
    <row r="6182" spans="1:11" x14ac:dyDescent="0.25">
      <c r="A6182" s="84">
        <v>43813.208333333336</v>
      </c>
      <c r="B6182" s="136">
        <v>0</v>
      </c>
      <c r="C6182" s="136">
        <v>0</v>
      </c>
      <c r="D6182" s="66">
        <v>0</v>
      </c>
      <c r="E6182" s="66">
        <v>0</v>
      </c>
      <c r="F6182" s="66">
        <f t="shared" si="192"/>
        <v>0</v>
      </c>
      <c r="K6182" s="66">
        <f t="shared" si="193"/>
        <v>0</v>
      </c>
    </row>
    <row r="6183" spans="1:11" x14ac:dyDescent="0.25">
      <c r="A6183" s="84">
        <v>43813.25</v>
      </c>
      <c r="B6183" s="136">
        <v>0</v>
      </c>
      <c r="C6183" s="136">
        <v>0</v>
      </c>
      <c r="D6183" s="66">
        <v>0</v>
      </c>
      <c r="E6183" s="66">
        <v>0</v>
      </c>
      <c r="F6183" s="66">
        <f t="shared" si="192"/>
        <v>0</v>
      </c>
      <c r="K6183" s="66">
        <f t="shared" si="193"/>
        <v>0</v>
      </c>
    </row>
    <row r="6184" spans="1:11" x14ac:dyDescent="0.25">
      <c r="A6184" s="84">
        <v>43813.291666666664</v>
      </c>
      <c r="B6184" s="136">
        <v>0</v>
      </c>
      <c r="C6184" s="136">
        <v>30</v>
      </c>
      <c r="D6184" s="66">
        <v>9.9999999983992893</v>
      </c>
      <c r="E6184" s="66">
        <v>0</v>
      </c>
      <c r="F6184" s="66">
        <f t="shared" si="192"/>
        <v>39.999999998399289</v>
      </c>
      <c r="K6184" s="66">
        <f t="shared" si="193"/>
        <v>10</v>
      </c>
    </row>
    <row r="6185" spans="1:11" x14ac:dyDescent="0.25">
      <c r="A6185" s="84">
        <v>43813.333333333336</v>
      </c>
      <c r="B6185" s="136">
        <v>94</v>
      </c>
      <c r="C6185" s="136">
        <v>2362</v>
      </c>
      <c r="D6185" s="66">
        <v>80.00000000174623</v>
      </c>
      <c r="E6185" s="66">
        <v>2000</v>
      </c>
      <c r="F6185" s="66">
        <f t="shared" si="192"/>
        <v>4536.0000000017462</v>
      </c>
      <c r="K6185" s="66">
        <f t="shared" si="193"/>
        <v>1134</v>
      </c>
    </row>
    <row r="6186" spans="1:11" x14ac:dyDescent="0.25">
      <c r="A6186" s="84">
        <v>43813.375</v>
      </c>
      <c r="B6186" s="136">
        <v>873</v>
      </c>
      <c r="C6186" s="136">
        <v>3961</v>
      </c>
      <c r="D6186" s="66">
        <v>250</v>
      </c>
      <c r="E6186" s="66">
        <v>4000</v>
      </c>
      <c r="F6186" s="66">
        <f t="shared" si="192"/>
        <v>9084</v>
      </c>
      <c r="K6186" s="66">
        <f t="shared" si="193"/>
        <v>2271</v>
      </c>
    </row>
    <row r="6187" spans="1:11" x14ac:dyDescent="0.25">
      <c r="A6187" s="84">
        <v>43813.416666666664</v>
      </c>
      <c r="B6187" s="136">
        <v>2924</v>
      </c>
      <c r="C6187" s="136">
        <v>6070</v>
      </c>
      <c r="D6187" s="66">
        <v>389.99999999941792</v>
      </c>
      <c r="E6187" s="66">
        <v>8000</v>
      </c>
      <c r="F6187" s="66">
        <f t="shared" si="192"/>
        <v>17383.999999999418</v>
      </c>
      <c r="K6187" s="66">
        <f t="shared" si="193"/>
        <v>4346</v>
      </c>
    </row>
    <row r="6188" spans="1:11" x14ac:dyDescent="0.25">
      <c r="A6188" s="84">
        <v>43813.458333333336</v>
      </c>
      <c r="B6188" s="136">
        <v>3781</v>
      </c>
      <c r="C6188" s="136">
        <v>8263</v>
      </c>
      <c r="D6188" s="66">
        <v>520.00000000043656</v>
      </c>
      <c r="E6188" s="66">
        <v>19200</v>
      </c>
      <c r="F6188" s="66">
        <f t="shared" si="192"/>
        <v>31764.000000000437</v>
      </c>
      <c r="K6188" s="66">
        <f t="shared" si="193"/>
        <v>7941</v>
      </c>
    </row>
    <row r="6189" spans="1:11" x14ac:dyDescent="0.25">
      <c r="A6189" s="84">
        <v>43813.5</v>
      </c>
      <c r="B6189" s="136">
        <v>9295</v>
      </c>
      <c r="C6189" s="136">
        <v>11752</v>
      </c>
      <c r="D6189" s="66">
        <v>869.99999999898137</v>
      </c>
      <c r="E6189" s="66">
        <v>28700</v>
      </c>
      <c r="F6189" s="66">
        <f t="shared" si="192"/>
        <v>50616.999999998981</v>
      </c>
      <c r="K6189" s="66">
        <f t="shared" si="193"/>
        <v>12654</v>
      </c>
    </row>
    <row r="6190" spans="1:11" x14ac:dyDescent="0.25">
      <c r="A6190" s="84">
        <v>43813.541666666664</v>
      </c>
      <c r="B6190" s="136">
        <v>4992</v>
      </c>
      <c r="C6190" s="136">
        <v>11355</v>
      </c>
      <c r="D6190" s="66">
        <v>680.00000000029104</v>
      </c>
      <c r="E6190" s="66">
        <v>21500</v>
      </c>
      <c r="F6190" s="66">
        <f t="shared" si="192"/>
        <v>38527.000000000291</v>
      </c>
      <c r="K6190" s="66">
        <f t="shared" si="193"/>
        <v>9632</v>
      </c>
    </row>
    <row r="6191" spans="1:11" x14ac:dyDescent="0.25">
      <c r="A6191" s="84">
        <v>43813.583333333336</v>
      </c>
      <c r="B6191" s="136">
        <v>2797</v>
      </c>
      <c r="C6191" s="136">
        <v>9700</v>
      </c>
      <c r="D6191" s="66">
        <v>470.00000000116415</v>
      </c>
      <c r="E6191" s="66">
        <v>11300</v>
      </c>
      <c r="F6191" s="66">
        <f t="shared" si="192"/>
        <v>24267.000000001164</v>
      </c>
      <c r="K6191" s="66">
        <f t="shared" si="193"/>
        <v>6067</v>
      </c>
    </row>
    <row r="6192" spans="1:11" x14ac:dyDescent="0.25">
      <c r="A6192" s="84">
        <v>43813.625</v>
      </c>
      <c r="B6192" s="136">
        <v>434</v>
      </c>
      <c r="C6192" s="136">
        <v>4117</v>
      </c>
      <c r="D6192" s="66">
        <v>219.99999999752617</v>
      </c>
      <c r="E6192" s="66">
        <v>2300</v>
      </c>
      <c r="F6192" s="66">
        <f t="shared" si="192"/>
        <v>7070.9999999975262</v>
      </c>
      <c r="K6192" s="66">
        <f t="shared" si="193"/>
        <v>1768</v>
      </c>
    </row>
    <row r="6193" spans="1:11" x14ac:dyDescent="0.25">
      <c r="A6193" s="84">
        <v>43813.666666666664</v>
      </c>
      <c r="B6193" s="136">
        <v>0</v>
      </c>
      <c r="C6193" s="136">
        <v>64</v>
      </c>
      <c r="D6193" s="66">
        <v>0</v>
      </c>
      <c r="E6193" s="66">
        <v>0</v>
      </c>
      <c r="F6193" s="66">
        <f t="shared" si="192"/>
        <v>64</v>
      </c>
      <c r="K6193" s="66">
        <f t="shared" si="193"/>
        <v>16</v>
      </c>
    </row>
    <row r="6194" spans="1:11" x14ac:dyDescent="0.25">
      <c r="A6194" s="84">
        <v>43813.708333333336</v>
      </c>
      <c r="B6194" s="136">
        <v>0</v>
      </c>
      <c r="C6194" s="136">
        <v>0</v>
      </c>
      <c r="D6194" s="66">
        <v>0</v>
      </c>
      <c r="E6194" s="66">
        <v>0</v>
      </c>
      <c r="F6194" s="66">
        <f t="shared" si="192"/>
        <v>0</v>
      </c>
      <c r="K6194" s="66">
        <f t="shared" si="193"/>
        <v>0</v>
      </c>
    </row>
    <row r="6195" spans="1:11" x14ac:dyDescent="0.25">
      <c r="A6195" s="84">
        <v>43813.75</v>
      </c>
      <c r="B6195" s="136">
        <v>0</v>
      </c>
      <c r="C6195" s="136">
        <v>0</v>
      </c>
      <c r="D6195" s="66">
        <v>0</v>
      </c>
      <c r="E6195" s="66">
        <v>0</v>
      </c>
      <c r="F6195" s="66">
        <f t="shared" si="192"/>
        <v>0</v>
      </c>
      <c r="K6195" s="66">
        <f t="shared" si="193"/>
        <v>0</v>
      </c>
    </row>
    <row r="6196" spans="1:11" x14ac:dyDescent="0.25">
      <c r="A6196" s="84">
        <v>43813.791666666664</v>
      </c>
      <c r="B6196" s="136">
        <v>0</v>
      </c>
      <c r="C6196" s="136">
        <v>0</v>
      </c>
      <c r="D6196" s="66">
        <v>0</v>
      </c>
      <c r="E6196" s="66">
        <v>0</v>
      </c>
      <c r="F6196" s="66">
        <f t="shared" si="192"/>
        <v>0</v>
      </c>
      <c r="K6196" s="66">
        <f t="shared" si="193"/>
        <v>0</v>
      </c>
    </row>
    <row r="6197" spans="1:11" x14ac:dyDescent="0.25">
      <c r="A6197" s="84">
        <v>43813.833333333336</v>
      </c>
      <c r="B6197" s="136">
        <v>0</v>
      </c>
      <c r="C6197" s="136">
        <v>0</v>
      </c>
      <c r="D6197" s="66">
        <v>0</v>
      </c>
      <c r="E6197" s="66">
        <v>0</v>
      </c>
      <c r="F6197" s="66">
        <f t="shared" si="192"/>
        <v>0</v>
      </c>
      <c r="K6197" s="66">
        <f t="shared" si="193"/>
        <v>0</v>
      </c>
    </row>
    <row r="6198" spans="1:11" x14ac:dyDescent="0.25">
      <c r="A6198" s="84">
        <v>43813.875</v>
      </c>
      <c r="B6198" s="136">
        <v>0</v>
      </c>
      <c r="C6198" s="136">
        <v>0</v>
      </c>
      <c r="D6198" s="66">
        <v>0</v>
      </c>
      <c r="E6198" s="66">
        <v>0</v>
      </c>
      <c r="F6198" s="66">
        <f t="shared" si="192"/>
        <v>0</v>
      </c>
      <c r="K6198" s="66">
        <f t="shared" si="193"/>
        <v>0</v>
      </c>
    </row>
    <row r="6199" spans="1:11" x14ac:dyDescent="0.25">
      <c r="A6199" s="84">
        <v>43813.916666666664</v>
      </c>
      <c r="B6199" s="136">
        <v>0</v>
      </c>
      <c r="C6199" s="136">
        <v>0</v>
      </c>
      <c r="D6199" s="66">
        <v>0</v>
      </c>
      <c r="E6199" s="66">
        <v>0</v>
      </c>
      <c r="F6199" s="66">
        <f t="shared" si="192"/>
        <v>0</v>
      </c>
      <c r="K6199" s="66">
        <f t="shared" si="193"/>
        <v>0</v>
      </c>
    </row>
    <row r="6200" spans="1:11" x14ac:dyDescent="0.25">
      <c r="A6200" s="84">
        <v>43813.958333333336</v>
      </c>
      <c r="B6200" s="136">
        <v>0</v>
      </c>
      <c r="C6200" s="136">
        <v>0</v>
      </c>
      <c r="D6200" s="66">
        <v>0</v>
      </c>
      <c r="E6200" s="66">
        <v>0</v>
      </c>
      <c r="F6200" s="66">
        <f t="shared" si="192"/>
        <v>0</v>
      </c>
      <c r="K6200" s="66">
        <f t="shared" si="193"/>
        <v>0</v>
      </c>
    </row>
    <row r="6201" spans="1:11" x14ac:dyDescent="0.25">
      <c r="A6201" s="84">
        <v>43814</v>
      </c>
      <c r="B6201" s="136">
        <v>0</v>
      </c>
      <c r="C6201" s="136">
        <v>0</v>
      </c>
      <c r="D6201" s="66">
        <v>0</v>
      </c>
      <c r="E6201" s="66">
        <v>0</v>
      </c>
      <c r="F6201" s="66">
        <f t="shared" si="192"/>
        <v>0</v>
      </c>
      <c r="K6201" s="66">
        <f t="shared" si="193"/>
        <v>0</v>
      </c>
    </row>
    <row r="6202" spans="1:11" x14ac:dyDescent="0.25">
      <c r="A6202" s="84">
        <v>43814.041666666664</v>
      </c>
      <c r="B6202" s="136">
        <v>0</v>
      </c>
      <c r="C6202" s="136">
        <v>0</v>
      </c>
      <c r="D6202" s="66">
        <v>0</v>
      </c>
      <c r="E6202" s="66">
        <v>0</v>
      </c>
      <c r="F6202" s="66">
        <f t="shared" si="192"/>
        <v>0</v>
      </c>
      <c r="K6202" s="66">
        <f t="shared" si="193"/>
        <v>0</v>
      </c>
    </row>
    <row r="6203" spans="1:11" x14ac:dyDescent="0.25">
      <c r="A6203" s="84">
        <v>43814.083333333336</v>
      </c>
      <c r="B6203" s="136">
        <v>0</v>
      </c>
      <c r="C6203" s="136">
        <v>0</v>
      </c>
      <c r="D6203" s="66">
        <v>0</v>
      </c>
      <c r="E6203" s="66">
        <v>0</v>
      </c>
      <c r="F6203" s="66">
        <f t="shared" si="192"/>
        <v>0</v>
      </c>
      <c r="K6203" s="66">
        <f t="shared" si="193"/>
        <v>0</v>
      </c>
    </row>
    <row r="6204" spans="1:11" x14ac:dyDescent="0.25">
      <c r="A6204" s="84">
        <v>43814.125</v>
      </c>
      <c r="B6204" s="136">
        <v>0</v>
      </c>
      <c r="C6204" s="136">
        <v>0</v>
      </c>
      <c r="D6204" s="66">
        <v>0</v>
      </c>
      <c r="E6204" s="66">
        <v>0</v>
      </c>
      <c r="F6204" s="66">
        <f t="shared" si="192"/>
        <v>0</v>
      </c>
      <c r="K6204" s="66">
        <f t="shared" si="193"/>
        <v>0</v>
      </c>
    </row>
    <row r="6205" spans="1:11" x14ac:dyDescent="0.25">
      <c r="A6205" s="84">
        <v>43814.166666666664</v>
      </c>
      <c r="B6205" s="136">
        <v>0</v>
      </c>
      <c r="C6205" s="136">
        <v>0</v>
      </c>
      <c r="D6205" s="66">
        <v>0</v>
      </c>
      <c r="E6205" s="66">
        <v>0</v>
      </c>
      <c r="F6205" s="66">
        <f t="shared" si="192"/>
        <v>0</v>
      </c>
      <c r="K6205" s="66">
        <f t="shared" si="193"/>
        <v>0</v>
      </c>
    </row>
    <row r="6206" spans="1:11" x14ac:dyDescent="0.25">
      <c r="A6206" s="84">
        <v>43814.208333333336</v>
      </c>
      <c r="B6206" s="136">
        <v>0</v>
      </c>
      <c r="C6206" s="136">
        <v>0</v>
      </c>
      <c r="D6206" s="66">
        <v>0</v>
      </c>
      <c r="E6206" s="66">
        <v>0</v>
      </c>
      <c r="F6206" s="66">
        <f t="shared" si="192"/>
        <v>0</v>
      </c>
      <c r="K6206" s="66">
        <f t="shared" si="193"/>
        <v>0</v>
      </c>
    </row>
    <row r="6207" spans="1:11" x14ac:dyDescent="0.25">
      <c r="A6207" s="84">
        <v>43814.25</v>
      </c>
      <c r="B6207" s="136">
        <v>0</v>
      </c>
      <c r="C6207" s="136">
        <v>0</v>
      </c>
      <c r="D6207" s="66">
        <v>0</v>
      </c>
      <c r="E6207" s="66">
        <v>0</v>
      </c>
      <c r="F6207" s="66">
        <f t="shared" si="192"/>
        <v>0</v>
      </c>
      <c r="K6207" s="66">
        <f t="shared" si="193"/>
        <v>0</v>
      </c>
    </row>
    <row r="6208" spans="1:11" x14ac:dyDescent="0.25">
      <c r="A6208" s="84">
        <v>43814.291666666664</v>
      </c>
      <c r="B6208" s="136">
        <v>776</v>
      </c>
      <c r="C6208" s="136">
        <v>847</v>
      </c>
      <c r="D6208" s="66">
        <v>50.000000002910383</v>
      </c>
      <c r="E6208" s="66">
        <v>5000</v>
      </c>
      <c r="F6208" s="66">
        <f t="shared" si="192"/>
        <v>6673.0000000029104</v>
      </c>
      <c r="K6208" s="66">
        <f t="shared" si="193"/>
        <v>1668</v>
      </c>
    </row>
    <row r="6209" spans="1:11" x14ac:dyDescent="0.25">
      <c r="A6209" s="84">
        <v>43814.333333333336</v>
      </c>
      <c r="B6209" s="136">
        <v>1842</v>
      </c>
      <c r="C6209" s="136">
        <v>5147</v>
      </c>
      <c r="D6209" s="66">
        <v>359.9999999969441</v>
      </c>
      <c r="E6209" s="66">
        <v>10200</v>
      </c>
      <c r="F6209" s="66">
        <f t="shared" si="192"/>
        <v>17548.999999996944</v>
      </c>
      <c r="K6209" s="66">
        <f t="shared" si="193"/>
        <v>4387</v>
      </c>
    </row>
    <row r="6210" spans="1:11" x14ac:dyDescent="0.25">
      <c r="A6210" s="84">
        <v>43814.375</v>
      </c>
      <c r="B6210" s="136">
        <v>20582</v>
      </c>
      <c r="C6210" s="136">
        <v>27143</v>
      </c>
      <c r="D6210" s="66">
        <v>1050.0000000029104</v>
      </c>
      <c r="E6210" s="66">
        <v>52600</v>
      </c>
      <c r="F6210" s="66">
        <f t="shared" si="192"/>
        <v>101375.00000000291</v>
      </c>
      <c r="K6210" s="66">
        <f t="shared" si="193"/>
        <v>25344</v>
      </c>
    </row>
    <row r="6211" spans="1:11" x14ac:dyDescent="0.25">
      <c r="A6211" s="84">
        <v>43814.416666666664</v>
      </c>
      <c r="B6211" s="136">
        <v>27881</v>
      </c>
      <c r="C6211" s="136">
        <v>41468</v>
      </c>
      <c r="D6211" s="66">
        <v>2039.9999999972351</v>
      </c>
      <c r="E6211" s="66">
        <v>105200</v>
      </c>
      <c r="F6211" s="66">
        <f t="shared" si="192"/>
        <v>176588.99999999724</v>
      </c>
      <c r="K6211" s="66">
        <f t="shared" si="193"/>
        <v>44147</v>
      </c>
    </row>
    <row r="6212" spans="1:11" x14ac:dyDescent="0.25">
      <c r="A6212" s="84">
        <v>43814.458333333336</v>
      </c>
      <c r="B6212" s="136">
        <v>45007</v>
      </c>
      <c r="C6212" s="136">
        <v>49684</v>
      </c>
      <c r="D6212" s="66">
        <v>1150.0000000014552</v>
      </c>
      <c r="E6212" s="66">
        <v>109500</v>
      </c>
      <c r="F6212" s="66">
        <f t="shared" si="192"/>
        <v>205341.00000000146</v>
      </c>
      <c r="K6212" s="66">
        <f t="shared" si="193"/>
        <v>51335</v>
      </c>
    </row>
    <row r="6213" spans="1:11" x14ac:dyDescent="0.25">
      <c r="A6213" s="84">
        <v>43814.5</v>
      </c>
      <c r="B6213" s="136">
        <v>33848</v>
      </c>
      <c r="C6213" s="136">
        <v>24952</v>
      </c>
      <c r="D6213" s="66">
        <v>619.99999999898137</v>
      </c>
      <c r="E6213" s="66">
        <v>82000</v>
      </c>
      <c r="F6213" s="66">
        <f t="shared" si="192"/>
        <v>141419.99999999898</v>
      </c>
      <c r="K6213" s="66">
        <f t="shared" si="193"/>
        <v>35355</v>
      </c>
    </row>
    <row r="6214" spans="1:11" x14ac:dyDescent="0.25">
      <c r="A6214" s="84">
        <v>43814.541666666664</v>
      </c>
      <c r="B6214" s="136">
        <v>15639</v>
      </c>
      <c r="C6214" s="136">
        <v>22922</v>
      </c>
      <c r="D6214" s="66">
        <v>770.00000000043656</v>
      </c>
      <c r="E6214" s="66">
        <v>56800</v>
      </c>
      <c r="F6214" s="66">
        <f t="shared" si="192"/>
        <v>96131.000000000437</v>
      </c>
      <c r="K6214" s="66">
        <f t="shared" si="193"/>
        <v>24033</v>
      </c>
    </row>
    <row r="6215" spans="1:11" x14ac:dyDescent="0.25">
      <c r="A6215" s="84">
        <v>43814.583333333336</v>
      </c>
      <c r="B6215" s="136">
        <v>7550</v>
      </c>
      <c r="C6215" s="136">
        <v>10947</v>
      </c>
      <c r="D6215" s="66">
        <v>940.00000000232831</v>
      </c>
      <c r="E6215" s="66">
        <v>28000</v>
      </c>
      <c r="F6215" s="66">
        <f t="shared" si="192"/>
        <v>47437.000000002328</v>
      </c>
      <c r="K6215" s="66">
        <f t="shared" si="193"/>
        <v>11859</v>
      </c>
    </row>
    <row r="6216" spans="1:11" x14ac:dyDescent="0.25">
      <c r="A6216" s="84">
        <v>43814.625</v>
      </c>
      <c r="B6216" s="136">
        <v>2705</v>
      </c>
      <c r="C6216" s="136">
        <v>8293</v>
      </c>
      <c r="D6216" s="66">
        <v>859.9999999969441</v>
      </c>
      <c r="E6216" s="66">
        <v>7700</v>
      </c>
      <c r="F6216" s="66">
        <f t="shared" ref="F6216:F6279" si="194">SUM(B6216:E6216)</f>
        <v>19557.999999996944</v>
      </c>
      <c r="K6216" s="66">
        <f t="shared" ref="K6216:K6279" si="195">ROUND(AVERAGE(B6216:E6216),0)</f>
        <v>4889</v>
      </c>
    </row>
    <row r="6217" spans="1:11" x14ac:dyDescent="0.25">
      <c r="A6217" s="84">
        <v>43814.666666666664</v>
      </c>
      <c r="B6217" s="136">
        <v>0</v>
      </c>
      <c r="C6217" s="136">
        <v>426</v>
      </c>
      <c r="D6217" s="66">
        <v>10.000000002037268</v>
      </c>
      <c r="E6217" s="66">
        <v>0</v>
      </c>
      <c r="F6217" s="66">
        <f t="shared" si="194"/>
        <v>436.00000000203727</v>
      </c>
      <c r="K6217" s="66">
        <f t="shared" si="195"/>
        <v>109</v>
      </c>
    </row>
    <row r="6218" spans="1:11" x14ac:dyDescent="0.25">
      <c r="A6218" s="84">
        <v>43814.708333333336</v>
      </c>
      <c r="B6218" s="136">
        <v>0</v>
      </c>
      <c r="C6218" s="136">
        <v>0</v>
      </c>
      <c r="D6218" s="66">
        <v>0</v>
      </c>
      <c r="E6218" s="66">
        <v>0</v>
      </c>
      <c r="F6218" s="66">
        <f t="shared" si="194"/>
        <v>0</v>
      </c>
      <c r="K6218" s="66">
        <f t="shared" si="195"/>
        <v>0</v>
      </c>
    </row>
    <row r="6219" spans="1:11" x14ac:dyDescent="0.25">
      <c r="A6219" s="84">
        <v>43814.75</v>
      </c>
      <c r="B6219" s="136">
        <v>0</v>
      </c>
      <c r="C6219" s="136">
        <v>0</v>
      </c>
      <c r="D6219" s="66">
        <v>0</v>
      </c>
      <c r="E6219" s="66">
        <v>0</v>
      </c>
      <c r="F6219" s="66">
        <f t="shared" si="194"/>
        <v>0</v>
      </c>
      <c r="K6219" s="66">
        <f t="shared" si="195"/>
        <v>0</v>
      </c>
    </row>
    <row r="6220" spans="1:11" x14ac:dyDescent="0.25">
      <c r="A6220" s="84">
        <v>43814.791666666664</v>
      </c>
      <c r="B6220" s="136">
        <v>0</v>
      </c>
      <c r="C6220" s="136">
        <v>0</v>
      </c>
      <c r="D6220" s="66">
        <v>0</v>
      </c>
      <c r="E6220" s="66">
        <v>0</v>
      </c>
      <c r="F6220" s="66">
        <f t="shared" si="194"/>
        <v>0</v>
      </c>
      <c r="K6220" s="66">
        <f t="shared" si="195"/>
        <v>0</v>
      </c>
    </row>
    <row r="6221" spans="1:11" x14ac:dyDescent="0.25">
      <c r="A6221" s="84">
        <v>43814.833333333336</v>
      </c>
      <c r="B6221" s="136">
        <v>0</v>
      </c>
      <c r="C6221" s="136">
        <v>0</v>
      </c>
      <c r="D6221" s="66">
        <v>0</v>
      </c>
      <c r="E6221" s="66">
        <v>0</v>
      </c>
      <c r="F6221" s="66">
        <f t="shared" si="194"/>
        <v>0</v>
      </c>
      <c r="K6221" s="66">
        <f t="shared" si="195"/>
        <v>0</v>
      </c>
    </row>
    <row r="6222" spans="1:11" x14ac:dyDescent="0.25">
      <c r="A6222" s="84">
        <v>43814.875</v>
      </c>
      <c r="B6222" s="136">
        <v>0</v>
      </c>
      <c r="C6222" s="136">
        <v>0</v>
      </c>
      <c r="D6222" s="66">
        <v>0</v>
      </c>
      <c r="E6222" s="66">
        <v>0</v>
      </c>
      <c r="F6222" s="66">
        <f t="shared" si="194"/>
        <v>0</v>
      </c>
      <c r="K6222" s="66">
        <f t="shared" si="195"/>
        <v>0</v>
      </c>
    </row>
    <row r="6223" spans="1:11" x14ac:dyDescent="0.25">
      <c r="A6223" s="84">
        <v>43814.916666666664</v>
      </c>
      <c r="B6223" s="136">
        <v>0</v>
      </c>
      <c r="C6223" s="136">
        <v>0</v>
      </c>
      <c r="D6223" s="66">
        <v>0</v>
      </c>
      <c r="E6223" s="66">
        <v>0</v>
      </c>
      <c r="F6223" s="66">
        <f t="shared" si="194"/>
        <v>0</v>
      </c>
      <c r="K6223" s="66">
        <f t="shared" si="195"/>
        <v>0</v>
      </c>
    </row>
    <row r="6224" spans="1:11" x14ac:dyDescent="0.25">
      <c r="A6224" s="84">
        <v>43814.958333333336</v>
      </c>
      <c r="B6224" s="136">
        <v>0</v>
      </c>
      <c r="C6224" s="136">
        <v>0</v>
      </c>
      <c r="D6224" s="66">
        <v>0</v>
      </c>
      <c r="E6224" s="66">
        <v>0</v>
      </c>
      <c r="F6224" s="66">
        <f t="shared" si="194"/>
        <v>0</v>
      </c>
      <c r="K6224" s="66">
        <f t="shared" si="195"/>
        <v>0</v>
      </c>
    </row>
    <row r="6225" spans="1:11" x14ac:dyDescent="0.25">
      <c r="A6225" s="84">
        <v>43815</v>
      </c>
      <c r="B6225" s="136">
        <v>0</v>
      </c>
      <c r="C6225" s="136">
        <v>0</v>
      </c>
      <c r="D6225" s="66">
        <v>0</v>
      </c>
      <c r="E6225" s="66">
        <v>0</v>
      </c>
      <c r="F6225" s="66">
        <f t="shared" si="194"/>
        <v>0</v>
      </c>
      <c r="K6225" s="66">
        <f t="shared" si="195"/>
        <v>0</v>
      </c>
    </row>
    <row r="6226" spans="1:11" x14ac:dyDescent="0.25">
      <c r="A6226" s="84">
        <v>43815.041666666664</v>
      </c>
      <c r="B6226" s="136">
        <v>0</v>
      </c>
      <c r="C6226" s="136">
        <v>0</v>
      </c>
      <c r="D6226" s="66">
        <v>0</v>
      </c>
      <c r="E6226" s="66">
        <v>0</v>
      </c>
      <c r="F6226" s="66">
        <f t="shared" si="194"/>
        <v>0</v>
      </c>
      <c r="K6226" s="66">
        <f t="shared" si="195"/>
        <v>0</v>
      </c>
    </row>
    <row r="6227" spans="1:11" x14ac:dyDescent="0.25">
      <c r="A6227" s="84">
        <v>43815.083333333336</v>
      </c>
      <c r="B6227" s="136">
        <v>0</v>
      </c>
      <c r="C6227" s="136">
        <v>0</v>
      </c>
      <c r="D6227" s="66">
        <v>0</v>
      </c>
      <c r="E6227" s="66">
        <v>0</v>
      </c>
      <c r="F6227" s="66">
        <f t="shared" si="194"/>
        <v>0</v>
      </c>
      <c r="K6227" s="66">
        <f t="shared" si="195"/>
        <v>0</v>
      </c>
    </row>
    <row r="6228" spans="1:11" x14ac:dyDescent="0.25">
      <c r="A6228" s="84">
        <v>43815.125</v>
      </c>
      <c r="B6228" s="136">
        <v>0</v>
      </c>
      <c r="C6228" s="136">
        <v>0</v>
      </c>
      <c r="D6228" s="66">
        <v>0</v>
      </c>
      <c r="E6228" s="66">
        <v>0</v>
      </c>
      <c r="F6228" s="66">
        <f t="shared" si="194"/>
        <v>0</v>
      </c>
      <c r="K6228" s="66">
        <f t="shared" si="195"/>
        <v>0</v>
      </c>
    </row>
    <row r="6229" spans="1:11" x14ac:dyDescent="0.25">
      <c r="A6229" s="84">
        <v>43815.166666666664</v>
      </c>
      <c r="B6229" s="136">
        <v>0</v>
      </c>
      <c r="C6229" s="136">
        <v>0</v>
      </c>
      <c r="D6229" s="66">
        <v>0</v>
      </c>
      <c r="E6229" s="66">
        <v>0</v>
      </c>
      <c r="F6229" s="66">
        <f t="shared" si="194"/>
        <v>0</v>
      </c>
      <c r="K6229" s="66">
        <f t="shared" si="195"/>
        <v>0</v>
      </c>
    </row>
    <row r="6230" spans="1:11" x14ac:dyDescent="0.25">
      <c r="A6230" s="84">
        <v>43815.208333333336</v>
      </c>
      <c r="B6230" s="136">
        <v>0</v>
      </c>
      <c r="C6230" s="136">
        <v>0</v>
      </c>
      <c r="D6230" s="66">
        <v>0</v>
      </c>
      <c r="E6230" s="66">
        <v>0</v>
      </c>
      <c r="F6230" s="66">
        <f t="shared" si="194"/>
        <v>0</v>
      </c>
      <c r="K6230" s="66">
        <f t="shared" si="195"/>
        <v>0</v>
      </c>
    </row>
    <row r="6231" spans="1:11" x14ac:dyDescent="0.25">
      <c r="A6231" s="84">
        <v>43815.25</v>
      </c>
      <c r="B6231" s="136">
        <v>0</v>
      </c>
      <c r="C6231" s="136">
        <v>0</v>
      </c>
      <c r="D6231" s="66">
        <v>0</v>
      </c>
      <c r="E6231" s="66">
        <v>0</v>
      </c>
      <c r="F6231" s="66">
        <f t="shared" si="194"/>
        <v>0</v>
      </c>
      <c r="K6231" s="66">
        <f t="shared" si="195"/>
        <v>0</v>
      </c>
    </row>
    <row r="6232" spans="1:11" x14ac:dyDescent="0.25">
      <c r="A6232" s="84">
        <v>43815.291666666664</v>
      </c>
      <c r="B6232" s="136">
        <v>839</v>
      </c>
      <c r="C6232" s="136">
        <v>1625</v>
      </c>
      <c r="D6232" s="66">
        <v>49.999999999272404</v>
      </c>
      <c r="E6232" s="66">
        <v>2900</v>
      </c>
      <c r="F6232" s="66">
        <f t="shared" si="194"/>
        <v>5413.9999999992724</v>
      </c>
      <c r="K6232" s="66">
        <f t="shared" si="195"/>
        <v>1353</v>
      </c>
    </row>
    <row r="6233" spans="1:11" x14ac:dyDescent="0.25">
      <c r="A6233" s="84">
        <v>43815.333333333336</v>
      </c>
      <c r="B6233" s="136">
        <v>4434</v>
      </c>
      <c r="C6233" s="136">
        <v>13874</v>
      </c>
      <c r="D6233" s="66">
        <v>389.99999999941792</v>
      </c>
      <c r="E6233" s="66">
        <v>20100</v>
      </c>
      <c r="F6233" s="66">
        <f t="shared" si="194"/>
        <v>38797.999999999418</v>
      </c>
      <c r="K6233" s="66">
        <f t="shared" si="195"/>
        <v>9699</v>
      </c>
    </row>
    <row r="6234" spans="1:11" x14ac:dyDescent="0.25">
      <c r="A6234" s="84">
        <v>43815.375</v>
      </c>
      <c r="B6234" s="136">
        <v>8289</v>
      </c>
      <c r="C6234" s="136">
        <v>24770</v>
      </c>
      <c r="D6234" s="66">
        <v>1180.000000000291</v>
      </c>
      <c r="E6234" s="66">
        <v>38000</v>
      </c>
      <c r="F6234" s="66">
        <f t="shared" si="194"/>
        <v>72239.000000000291</v>
      </c>
      <c r="K6234" s="66">
        <f t="shared" si="195"/>
        <v>18060</v>
      </c>
    </row>
    <row r="6235" spans="1:11" x14ac:dyDescent="0.25">
      <c r="A6235" s="84">
        <v>43815.416666666664</v>
      </c>
      <c r="B6235" s="136">
        <v>10565</v>
      </c>
      <c r="C6235" s="136">
        <v>54530</v>
      </c>
      <c r="D6235" s="66">
        <v>2340.0000000001455</v>
      </c>
      <c r="E6235" s="66">
        <v>43100</v>
      </c>
      <c r="F6235" s="66">
        <f t="shared" si="194"/>
        <v>110535.00000000015</v>
      </c>
      <c r="K6235" s="66">
        <f t="shared" si="195"/>
        <v>27634</v>
      </c>
    </row>
    <row r="6236" spans="1:11" x14ac:dyDescent="0.25">
      <c r="A6236" s="84">
        <v>43815.458333333336</v>
      </c>
      <c r="B6236" s="136">
        <v>12702</v>
      </c>
      <c r="C6236" s="136">
        <v>84879</v>
      </c>
      <c r="D6236" s="66">
        <v>2659.9999999998545</v>
      </c>
      <c r="E6236" s="66">
        <v>59100</v>
      </c>
      <c r="F6236" s="66">
        <f t="shared" si="194"/>
        <v>159340.99999999985</v>
      </c>
      <c r="K6236" s="66">
        <f t="shared" si="195"/>
        <v>39835</v>
      </c>
    </row>
    <row r="6237" spans="1:11" x14ac:dyDescent="0.25">
      <c r="A6237" s="84">
        <v>43815.5</v>
      </c>
      <c r="B6237" s="136">
        <v>23171</v>
      </c>
      <c r="C6237" s="136">
        <v>99313</v>
      </c>
      <c r="D6237" s="66">
        <v>2740.0000000016007</v>
      </c>
      <c r="E6237" s="66">
        <v>51500</v>
      </c>
      <c r="F6237" s="66">
        <f t="shared" si="194"/>
        <v>176724.0000000016</v>
      </c>
      <c r="K6237" s="66">
        <f t="shared" si="195"/>
        <v>44181</v>
      </c>
    </row>
    <row r="6238" spans="1:11" x14ac:dyDescent="0.25">
      <c r="A6238" s="84">
        <v>43815.541666666664</v>
      </c>
      <c r="B6238" s="136">
        <v>32234</v>
      </c>
      <c r="C6238" s="136">
        <v>82796</v>
      </c>
      <c r="D6238" s="66">
        <v>2979.9999999995634</v>
      </c>
      <c r="E6238" s="66">
        <v>85800</v>
      </c>
      <c r="F6238" s="66">
        <f t="shared" si="194"/>
        <v>203809.99999999956</v>
      </c>
      <c r="K6238" s="66">
        <f t="shared" si="195"/>
        <v>50952</v>
      </c>
    </row>
    <row r="6239" spans="1:11" x14ac:dyDescent="0.25">
      <c r="A6239" s="84">
        <v>43815.583333333336</v>
      </c>
      <c r="B6239" s="136">
        <v>10600</v>
      </c>
      <c r="C6239" s="136">
        <v>41461</v>
      </c>
      <c r="D6239" s="66">
        <v>2689.9999999986903</v>
      </c>
      <c r="E6239" s="66">
        <v>32600</v>
      </c>
      <c r="F6239" s="66">
        <f t="shared" si="194"/>
        <v>87350.99999999869</v>
      </c>
      <c r="K6239" s="66">
        <f t="shared" si="195"/>
        <v>21838</v>
      </c>
    </row>
    <row r="6240" spans="1:11" x14ac:dyDescent="0.25">
      <c r="A6240" s="84">
        <v>43815.625</v>
      </c>
      <c r="B6240" s="136">
        <v>2029.9999999999998</v>
      </c>
      <c r="C6240" s="136">
        <v>11661</v>
      </c>
      <c r="D6240" s="66">
        <v>909.99999999985448</v>
      </c>
      <c r="E6240" s="66">
        <v>5900</v>
      </c>
      <c r="F6240" s="66">
        <f t="shared" si="194"/>
        <v>20500.999999999854</v>
      </c>
      <c r="K6240" s="66">
        <f t="shared" si="195"/>
        <v>5125</v>
      </c>
    </row>
    <row r="6241" spans="1:11" x14ac:dyDescent="0.25">
      <c r="A6241" s="84">
        <v>43815.666666666664</v>
      </c>
      <c r="B6241" s="136">
        <v>0</v>
      </c>
      <c r="C6241" s="136">
        <v>254</v>
      </c>
      <c r="D6241" s="66">
        <v>10.000000002037268</v>
      </c>
      <c r="E6241" s="66">
        <v>0</v>
      </c>
      <c r="F6241" s="66">
        <f t="shared" si="194"/>
        <v>264.00000000203727</v>
      </c>
      <c r="K6241" s="66">
        <f t="shared" si="195"/>
        <v>66</v>
      </c>
    </row>
    <row r="6242" spans="1:11" x14ac:dyDescent="0.25">
      <c r="A6242" s="84">
        <v>43815.708333333336</v>
      </c>
      <c r="B6242" s="136">
        <v>0</v>
      </c>
      <c r="C6242" s="136">
        <v>0</v>
      </c>
      <c r="D6242" s="66">
        <v>0</v>
      </c>
      <c r="E6242" s="66">
        <v>0</v>
      </c>
      <c r="F6242" s="66">
        <f t="shared" si="194"/>
        <v>0</v>
      </c>
      <c r="K6242" s="66">
        <f t="shared" si="195"/>
        <v>0</v>
      </c>
    </row>
    <row r="6243" spans="1:11" x14ac:dyDescent="0.25">
      <c r="A6243" s="84">
        <v>43815.75</v>
      </c>
      <c r="B6243" s="136">
        <v>0</v>
      </c>
      <c r="C6243" s="136">
        <v>0</v>
      </c>
      <c r="D6243" s="66">
        <v>0</v>
      </c>
      <c r="E6243" s="66">
        <v>0</v>
      </c>
      <c r="F6243" s="66">
        <f t="shared" si="194"/>
        <v>0</v>
      </c>
      <c r="K6243" s="66">
        <f t="shared" si="195"/>
        <v>0</v>
      </c>
    </row>
    <row r="6244" spans="1:11" x14ac:dyDescent="0.25">
      <c r="A6244" s="84">
        <v>43815.791666666664</v>
      </c>
      <c r="B6244" s="136">
        <v>0</v>
      </c>
      <c r="C6244" s="136">
        <v>0</v>
      </c>
      <c r="D6244" s="66">
        <v>0</v>
      </c>
      <c r="E6244" s="66">
        <v>0</v>
      </c>
      <c r="F6244" s="66">
        <f t="shared" si="194"/>
        <v>0</v>
      </c>
      <c r="K6244" s="66">
        <f t="shared" si="195"/>
        <v>0</v>
      </c>
    </row>
    <row r="6245" spans="1:11" x14ac:dyDescent="0.25">
      <c r="A6245" s="84">
        <v>43815.833333333336</v>
      </c>
      <c r="B6245" s="136">
        <v>0</v>
      </c>
      <c r="C6245" s="136">
        <v>0</v>
      </c>
      <c r="D6245" s="66">
        <v>0</v>
      </c>
      <c r="E6245" s="66">
        <v>0</v>
      </c>
      <c r="F6245" s="66">
        <f t="shared" si="194"/>
        <v>0</v>
      </c>
      <c r="K6245" s="66">
        <f t="shared" si="195"/>
        <v>0</v>
      </c>
    </row>
    <row r="6246" spans="1:11" x14ac:dyDescent="0.25">
      <c r="A6246" s="84">
        <v>43815.875</v>
      </c>
      <c r="B6246" s="136">
        <v>0</v>
      </c>
      <c r="C6246" s="136">
        <v>0</v>
      </c>
      <c r="D6246" s="66">
        <v>0</v>
      </c>
      <c r="E6246" s="66">
        <v>0</v>
      </c>
      <c r="F6246" s="66">
        <f t="shared" si="194"/>
        <v>0</v>
      </c>
      <c r="K6246" s="66">
        <f t="shared" si="195"/>
        <v>0</v>
      </c>
    </row>
    <row r="6247" spans="1:11" x14ac:dyDescent="0.25">
      <c r="A6247" s="84">
        <v>43815.916666666664</v>
      </c>
      <c r="B6247" s="136">
        <v>0</v>
      </c>
      <c r="C6247" s="136">
        <v>0</v>
      </c>
      <c r="D6247" s="66">
        <v>0</v>
      </c>
      <c r="E6247" s="66">
        <v>0</v>
      </c>
      <c r="F6247" s="66">
        <f t="shared" si="194"/>
        <v>0</v>
      </c>
      <c r="K6247" s="66">
        <f t="shared" si="195"/>
        <v>0</v>
      </c>
    </row>
    <row r="6248" spans="1:11" x14ac:dyDescent="0.25">
      <c r="A6248" s="84">
        <v>43815.958333333336</v>
      </c>
      <c r="B6248" s="136">
        <v>0</v>
      </c>
      <c r="C6248" s="136">
        <v>0</v>
      </c>
      <c r="D6248" s="66">
        <v>0</v>
      </c>
      <c r="E6248" s="66">
        <v>0</v>
      </c>
      <c r="F6248" s="66">
        <f t="shared" si="194"/>
        <v>0</v>
      </c>
      <c r="K6248" s="66">
        <f t="shared" si="195"/>
        <v>0</v>
      </c>
    </row>
    <row r="6249" spans="1:11" x14ac:dyDescent="0.25">
      <c r="A6249" s="84">
        <v>43816</v>
      </c>
      <c r="B6249" s="136">
        <v>0</v>
      </c>
      <c r="C6249" s="136">
        <v>0</v>
      </c>
      <c r="D6249" s="66">
        <v>0</v>
      </c>
      <c r="E6249" s="66">
        <v>0</v>
      </c>
      <c r="F6249" s="66">
        <f t="shared" si="194"/>
        <v>0</v>
      </c>
      <c r="K6249" s="66">
        <f t="shared" si="195"/>
        <v>0</v>
      </c>
    </row>
    <row r="6250" spans="1:11" x14ac:dyDescent="0.25">
      <c r="A6250" s="84">
        <v>43816.041666666664</v>
      </c>
      <c r="B6250" s="136">
        <v>0</v>
      </c>
      <c r="C6250" s="136">
        <v>0</v>
      </c>
      <c r="D6250" s="66">
        <v>0</v>
      </c>
      <c r="E6250" s="66">
        <v>0</v>
      </c>
      <c r="F6250" s="66">
        <f t="shared" si="194"/>
        <v>0</v>
      </c>
      <c r="K6250" s="66">
        <f t="shared" si="195"/>
        <v>0</v>
      </c>
    </row>
    <row r="6251" spans="1:11" x14ac:dyDescent="0.25">
      <c r="A6251" s="84">
        <v>43816.083333333336</v>
      </c>
      <c r="B6251" s="136">
        <v>0</v>
      </c>
      <c r="C6251" s="136">
        <v>0</v>
      </c>
      <c r="D6251" s="66">
        <v>0</v>
      </c>
      <c r="E6251" s="66">
        <v>0</v>
      </c>
      <c r="F6251" s="66">
        <f t="shared" si="194"/>
        <v>0</v>
      </c>
      <c r="K6251" s="66">
        <f t="shared" si="195"/>
        <v>0</v>
      </c>
    </row>
    <row r="6252" spans="1:11" x14ac:dyDescent="0.25">
      <c r="A6252" s="84">
        <v>43816.125</v>
      </c>
      <c r="B6252" s="136">
        <v>0</v>
      </c>
      <c r="C6252" s="136">
        <v>0</v>
      </c>
      <c r="D6252" s="66">
        <v>0</v>
      </c>
      <c r="E6252" s="66">
        <v>0</v>
      </c>
      <c r="F6252" s="66">
        <f t="shared" si="194"/>
        <v>0</v>
      </c>
      <c r="K6252" s="66">
        <f t="shared" si="195"/>
        <v>0</v>
      </c>
    </row>
    <row r="6253" spans="1:11" x14ac:dyDescent="0.25">
      <c r="A6253" s="84">
        <v>43816.166666666664</v>
      </c>
      <c r="B6253" s="136">
        <v>0</v>
      </c>
      <c r="C6253" s="136">
        <v>0</v>
      </c>
      <c r="D6253" s="66">
        <v>0</v>
      </c>
      <c r="E6253" s="66">
        <v>0</v>
      </c>
      <c r="F6253" s="66">
        <f t="shared" si="194"/>
        <v>0</v>
      </c>
      <c r="K6253" s="66">
        <f t="shared" si="195"/>
        <v>0</v>
      </c>
    </row>
    <row r="6254" spans="1:11" x14ac:dyDescent="0.25">
      <c r="A6254" s="84">
        <v>43816.208333333336</v>
      </c>
      <c r="B6254" s="136">
        <v>0</v>
      </c>
      <c r="C6254" s="136">
        <v>0</v>
      </c>
      <c r="D6254" s="66">
        <v>0</v>
      </c>
      <c r="E6254" s="66">
        <v>0</v>
      </c>
      <c r="F6254" s="66">
        <f t="shared" si="194"/>
        <v>0</v>
      </c>
      <c r="K6254" s="66">
        <f t="shared" si="195"/>
        <v>0</v>
      </c>
    </row>
    <row r="6255" spans="1:11" x14ac:dyDescent="0.25">
      <c r="A6255" s="84">
        <v>43816.25</v>
      </c>
      <c r="B6255" s="136">
        <v>0</v>
      </c>
      <c r="C6255" s="136">
        <v>0</v>
      </c>
      <c r="D6255" s="66">
        <v>0</v>
      </c>
      <c r="E6255" s="66">
        <v>0</v>
      </c>
      <c r="F6255" s="66">
        <f t="shared" si="194"/>
        <v>0</v>
      </c>
      <c r="K6255" s="66">
        <f t="shared" si="195"/>
        <v>0</v>
      </c>
    </row>
    <row r="6256" spans="1:11" x14ac:dyDescent="0.25">
      <c r="A6256" s="84">
        <v>43816.291666666664</v>
      </c>
      <c r="B6256" s="136">
        <v>69</v>
      </c>
      <c r="C6256" s="136">
        <v>291</v>
      </c>
      <c r="D6256" s="66">
        <v>9.9999999983992893</v>
      </c>
      <c r="E6256" s="66">
        <v>2000</v>
      </c>
      <c r="F6256" s="66">
        <f t="shared" si="194"/>
        <v>2369.9999999983993</v>
      </c>
      <c r="K6256" s="66">
        <f t="shared" si="195"/>
        <v>592</v>
      </c>
    </row>
    <row r="6257" spans="1:11" x14ac:dyDescent="0.25">
      <c r="A6257" s="84">
        <v>43816.333333333336</v>
      </c>
      <c r="B6257" s="136">
        <v>692</v>
      </c>
      <c r="C6257" s="136">
        <v>1353</v>
      </c>
      <c r="D6257" s="66">
        <v>40.000000000873115</v>
      </c>
      <c r="E6257" s="66">
        <v>4000</v>
      </c>
      <c r="F6257" s="66">
        <f t="shared" si="194"/>
        <v>6085.0000000008731</v>
      </c>
      <c r="K6257" s="66">
        <f t="shared" si="195"/>
        <v>1521</v>
      </c>
    </row>
    <row r="6258" spans="1:11" x14ac:dyDescent="0.25">
      <c r="A6258" s="84">
        <v>43816.375</v>
      </c>
      <c r="B6258" s="136">
        <v>0</v>
      </c>
      <c r="C6258" s="136">
        <v>1659</v>
      </c>
      <c r="D6258" s="66">
        <v>49.999999999272404</v>
      </c>
      <c r="E6258" s="66">
        <v>1000</v>
      </c>
      <c r="F6258" s="66">
        <f t="shared" si="194"/>
        <v>2708.9999999992724</v>
      </c>
      <c r="K6258" s="66">
        <f t="shared" si="195"/>
        <v>677</v>
      </c>
    </row>
    <row r="6259" spans="1:11" x14ac:dyDescent="0.25">
      <c r="A6259" s="84">
        <v>43816.416666666664</v>
      </c>
      <c r="B6259" s="136">
        <v>0</v>
      </c>
      <c r="C6259" s="136">
        <v>716</v>
      </c>
      <c r="D6259" s="66">
        <v>9.9999999983992893</v>
      </c>
      <c r="E6259" s="66">
        <v>0</v>
      </c>
      <c r="F6259" s="66">
        <f t="shared" si="194"/>
        <v>725.99999999839929</v>
      </c>
      <c r="K6259" s="66">
        <f t="shared" si="195"/>
        <v>181</v>
      </c>
    </row>
    <row r="6260" spans="1:11" x14ac:dyDescent="0.25">
      <c r="A6260" s="84">
        <v>43816.458333333336</v>
      </c>
      <c r="B6260" s="136">
        <v>0</v>
      </c>
      <c r="C6260" s="136">
        <v>640</v>
      </c>
      <c r="D6260" s="66">
        <v>20.000000000436557</v>
      </c>
      <c r="E6260" s="66">
        <v>0</v>
      </c>
      <c r="F6260" s="66">
        <f t="shared" si="194"/>
        <v>660.00000000043656</v>
      </c>
      <c r="K6260" s="66">
        <f t="shared" si="195"/>
        <v>165</v>
      </c>
    </row>
    <row r="6261" spans="1:11" x14ac:dyDescent="0.25">
      <c r="A6261" s="84">
        <v>43816.5</v>
      </c>
      <c r="B6261" s="136">
        <v>94</v>
      </c>
      <c r="C6261" s="136">
        <v>945</v>
      </c>
      <c r="D6261" s="66">
        <v>20.000000000436557</v>
      </c>
      <c r="E6261" s="66">
        <v>0</v>
      </c>
      <c r="F6261" s="66">
        <f t="shared" si="194"/>
        <v>1059.0000000004366</v>
      </c>
      <c r="K6261" s="66">
        <f t="shared" si="195"/>
        <v>265</v>
      </c>
    </row>
    <row r="6262" spans="1:11" x14ac:dyDescent="0.25">
      <c r="A6262" s="84">
        <v>43816.541666666664</v>
      </c>
      <c r="B6262" s="136">
        <v>0</v>
      </c>
      <c r="C6262" s="136">
        <v>378</v>
      </c>
      <c r="D6262" s="66">
        <v>0</v>
      </c>
      <c r="E6262" s="66">
        <v>0</v>
      </c>
      <c r="F6262" s="66">
        <f t="shared" si="194"/>
        <v>378</v>
      </c>
      <c r="K6262" s="66">
        <f t="shared" si="195"/>
        <v>95</v>
      </c>
    </row>
    <row r="6263" spans="1:11" x14ac:dyDescent="0.25">
      <c r="A6263" s="84">
        <v>43816.583333333336</v>
      </c>
      <c r="B6263" s="136">
        <v>0</v>
      </c>
      <c r="C6263" s="136">
        <v>0</v>
      </c>
      <c r="D6263" s="66">
        <v>0</v>
      </c>
      <c r="E6263" s="66">
        <v>0</v>
      </c>
      <c r="F6263" s="66">
        <f t="shared" si="194"/>
        <v>0</v>
      </c>
      <c r="K6263" s="66">
        <f t="shared" si="195"/>
        <v>0</v>
      </c>
    </row>
    <row r="6264" spans="1:11" x14ac:dyDescent="0.25">
      <c r="A6264" s="84">
        <v>43816.625</v>
      </c>
      <c r="B6264" s="136">
        <v>0</v>
      </c>
      <c r="C6264" s="136">
        <v>0</v>
      </c>
      <c r="D6264" s="66">
        <v>0</v>
      </c>
      <c r="E6264" s="66">
        <v>0</v>
      </c>
      <c r="F6264" s="66">
        <f t="shared" si="194"/>
        <v>0</v>
      </c>
      <c r="K6264" s="66">
        <f t="shared" si="195"/>
        <v>0</v>
      </c>
    </row>
    <row r="6265" spans="1:11" x14ac:dyDescent="0.25">
      <c r="A6265" s="84">
        <v>43816.666666666664</v>
      </c>
      <c r="B6265" s="136">
        <v>0</v>
      </c>
      <c r="C6265" s="136">
        <v>0</v>
      </c>
      <c r="D6265" s="66">
        <v>0</v>
      </c>
      <c r="E6265" s="66">
        <v>0</v>
      </c>
      <c r="F6265" s="66">
        <f t="shared" si="194"/>
        <v>0</v>
      </c>
      <c r="K6265" s="66">
        <f t="shared" si="195"/>
        <v>0</v>
      </c>
    </row>
    <row r="6266" spans="1:11" x14ac:dyDescent="0.25">
      <c r="A6266" s="84">
        <v>43816.708333333336</v>
      </c>
      <c r="B6266" s="136">
        <v>0</v>
      </c>
      <c r="C6266" s="136">
        <v>0</v>
      </c>
      <c r="D6266" s="66">
        <v>0</v>
      </c>
      <c r="E6266" s="66">
        <v>0</v>
      </c>
      <c r="F6266" s="66">
        <f t="shared" si="194"/>
        <v>0</v>
      </c>
      <c r="K6266" s="66">
        <f t="shared" si="195"/>
        <v>0</v>
      </c>
    </row>
    <row r="6267" spans="1:11" x14ac:dyDescent="0.25">
      <c r="A6267" s="84">
        <v>43816.75</v>
      </c>
      <c r="B6267" s="136">
        <v>0</v>
      </c>
      <c r="C6267" s="136">
        <v>0</v>
      </c>
      <c r="D6267" s="66">
        <v>0</v>
      </c>
      <c r="E6267" s="66">
        <v>0</v>
      </c>
      <c r="F6267" s="66">
        <f t="shared" si="194"/>
        <v>0</v>
      </c>
      <c r="K6267" s="66">
        <f t="shared" si="195"/>
        <v>0</v>
      </c>
    </row>
    <row r="6268" spans="1:11" x14ac:dyDescent="0.25">
      <c r="A6268" s="84">
        <v>43816.791666666664</v>
      </c>
      <c r="B6268" s="136">
        <v>0</v>
      </c>
      <c r="C6268" s="136">
        <v>0</v>
      </c>
      <c r="D6268" s="66">
        <v>0</v>
      </c>
      <c r="E6268" s="66">
        <v>0</v>
      </c>
      <c r="F6268" s="66">
        <f t="shared" si="194"/>
        <v>0</v>
      </c>
      <c r="K6268" s="66">
        <f t="shared" si="195"/>
        <v>0</v>
      </c>
    </row>
    <row r="6269" spans="1:11" x14ac:dyDescent="0.25">
      <c r="A6269" s="84">
        <v>43816.833333333336</v>
      </c>
      <c r="B6269" s="136">
        <v>0</v>
      </c>
      <c r="C6269" s="136">
        <v>0</v>
      </c>
      <c r="D6269" s="66">
        <v>0</v>
      </c>
      <c r="E6269" s="66">
        <v>0</v>
      </c>
      <c r="F6269" s="66">
        <f t="shared" si="194"/>
        <v>0</v>
      </c>
      <c r="K6269" s="66">
        <f t="shared" si="195"/>
        <v>0</v>
      </c>
    </row>
    <row r="6270" spans="1:11" x14ac:dyDescent="0.25">
      <c r="A6270" s="84">
        <v>43816.875</v>
      </c>
      <c r="B6270" s="136">
        <v>0</v>
      </c>
      <c r="C6270" s="136">
        <v>0</v>
      </c>
      <c r="D6270" s="66">
        <v>0</v>
      </c>
      <c r="E6270" s="66">
        <v>0</v>
      </c>
      <c r="F6270" s="66">
        <f t="shared" si="194"/>
        <v>0</v>
      </c>
      <c r="K6270" s="66">
        <f t="shared" si="195"/>
        <v>0</v>
      </c>
    </row>
    <row r="6271" spans="1:11" x14ac:dyDescent="0.25">
      <c r="A6271" s="84">
        <v>43816.916666666664</v>
      </c>
      <c r="B6271" s="136">
        <v>0</v>
      </c>
      <c r="C6271" s="136">
        <v>0</v>
      </c>
      <c r="D6271" s="66">
        <v>0</v>
      </c>
      <c r="E6271" s="66">
        <v>0</v>
      </c>
      <c r="F6271" s="66">
        <f t="shared" si="194"/>
        <v>0</v>
      </c>
      <c r="K6271" s="66">
        <f t="shared" si="195"/>
        <v>0</v>
      </c>
    </row>
    <row r="6272" spans="1:11" x14ac:dyDescent="0.25">
      <c r="A6272" s="84">
        <v>43816.958333333336</v>
      </c>
      <c r="B6272" s="136">
        <v>0</v>
      </c>
      <c r="C6272" s="136">
        <v>0</v>
      </c>
      <c r="D6272" s="66">
        <v>0</v>
      </c>
      <c r="E6272" s="66">
        <v>0</v>
      </c>
      <c r="F6272" s="66">
        <f t="shared" si="194"/>
        <v>0</v>
      </c>
      <c r="K6272" s="66">
        <f t="shared" si="195"/>
        <v>0</v>
      </c>
    </row>
    <row r="6273" spans="1:11" x14ac:dyDescent="0.25">
      <c r="A6273" s="84">
        <v>43817</v>
      </c>
      <c r="B6273" s="136">
        <v>0</v>
      </c>
      <c r="C6273" s="136">
        <v>0</v>
      </c>
      <c r="D6273" s="66">
        <v>0</v>
      </c>
      <c r="E6273" s="66">
        <v>0</v>
      </c>
      <c r="F6273" s="66">
        <f t="shared" si="194"/>
        <v>0</v>
      </c>
      <c r="K6273" s="66">
        <f t="shared" si="195"/>
        <v>0</v>
      </c>
    </row>
    <row r="6274" spans="1:11" x14ac:dyDescent="0.25">
      <c r="A6274" s="84">
        <v>43817.041666666664</v>
      </c>
      <c r="B6274" s="136">
        <v>0</v>
      </c>
      <c r="C6274" s="136">
        <v>0</v>
      </c>
      <c r="D6274" s="66">
        <v>0</v>
      </c>
      <c r="E6274" s="66">
        <v>0</v>
      </c>
      <c r="F6274" s="66">
        <f t="shared" si="194"/>
        <v>0</v>
      </c>
      <c r="K6274" s="66">
        <f t="shared" si="195"/>
        <v>0</v>
      </c>
    </row>
    <row r="6275" spans="1:11" x14ac:dyDescent="0.25">
      <c r="A6275" s="84">
        <v>43817.083333333336</v>
      </c>
      <c r="B6275" s="136">
        <v>0</v>
      </c>
      <c r="C6275" s="136">
        <v>0</v>
      </c>
      <c r="D6275" s="66">
        <v>0</v>
      </c>
      <c r="E6275" s="66">
        <v>0</v>
      </c>
      <c r="F6275" s="66">
        <f t="shared" si="194"/>
        <v>0</v>
      </c>
      <c r="K6275" s="66">
        <f t="shared" si="195"/>
        <v>0</v>
      </c>
    </row>
    <row r="6276" spans="1:11" x14ac:dyDescent="0.25">
      <c r="A6276" s="84">
        <v>43817.125</v>
      </c>
      <c r="B6276" s="136">
        <v>0</v>
      </c>
      <c r="C6276" s="136">
        <v>0</v>
      </c>
      <c r="D6276" s="66">
        <v>0</v>
      </c>
      <c r="E6276" s="66">
        <v>0</v>
      </c>
      <c r="F6276" s="66">
        <f t="shared" si="194"/>
        <v>0</v>
      </c>
      <c r="K6276" s="66">
        <f t="shared" si="195"/>
        <v>0</v>
      </c>
    </row>
    <row r="6277" spans="1:11" x14ac:dyDescent="0.25">
      <c r="A6277" s="84">
        <v>43817.166666666664</v>
      </c>
      <c r="B6277" s="136">
        <v>0</v>
      </c>
      <c r="C6277" s="136">
        <v>0</v>
      </c>
      <c r="D6277" s="66">
        <v>0</v>
      </c>
      <c r="E6277" s="66">
        <v>0</v>
      </c>
      <c r="F6277" s="66">
        <f t="shared" si="194"/>
        <v>0</v>
      </c>
      <c r="K6277" s="66">
        <f t="shared" si="195"/>
        <v>0</v>
      </c>
    </row>
    <row r="6278" spans="1:11" x14ac:dyDescent="0.25">
      <c r="A6278" s="84">
        <v>43817.208333333336</v>
      </c>
      <c r="B6278" s="136">
        <v>0</v>
      </c>
      <c r="C6278" s="136">
        <v>0</v>
      </c>
      <c r="D6278" s="66">
        <v>0</v>
      </c>
      <c r="E6278" s="66">
        <v>0</v>
      </c>
      <c r="F6278" s="66">
        <f t="shared" si="194"/>
        <v>0</v>
      </c>
      <c r="K6278" s="66">
        <f t="shared" si="195"/>
        <v>0</v>
      </c>
    </row>
    <row r="6279" spans="1:11" x14ac:dyDescent="0.25">
      <c r="A6279" s="84">
        <v>43817.25</v>
      </c>
      <c r="B6279" s="136">
        <v>0</v>
      </c>
      <c r="C6279" s="136">
        <v>0</v>
      </c>
      <c r="D6279" s="66">
        <v>0</v>
      </c>
      <c r="E6279" s="66">
        <v>0</v>
      </c>
      <c r="F6279" s="66">
        <f t="shared" si="194"/>
        <v>0</v>
      </c>
      <c r="K6279" s="66">
        <f t="shared" si="195"/>
        <v>0</v>
      </c>
    </row>
    <row r="6280" spans="1:11" x14ac:dyDescent="0.25">
      <c r="A6280" s="84">
        <v>43817.291666666664</v>
      </c>
      <c r="B6280" s="136">
        <v>0</v>
      </c>
      <c r="C6280" s="136">
        <v>0</v>
      </c>
      <c r="D6280" s="66">
        <v>0</v>
      </c>
      <c r="E6280" s="66">
        <v>0</v>
      </c>
      <c r="F6280" s="66">
        <f t="shared" ref="F6280:F6343" si="196">SUM(B6280:E6280)</f>
        <v>0</v>
      </c>
      <c r="K6280" s="66">
        <f t="shared" ref="K6280:K6343" si="197">ROUND(AVERAGE(B6280:E6280),0)</f>
        <v>0</v>
      </c>
    </row>
    <row r="6281" spans="1:11" x14ac:dyDescent="0.25">
      <c r="A6281" s="84">
        <v>43817.333333333336</v>
      </c>
      <c r="B6281" s="136">
        <v>0</v>
      </c>
      <c r="C6281" s="136">
        <v>496</v>
      </c>
      <c r="D6281" s="66">
        <v>0</v>
      </c>
      <c r="E6281" s="66">
        <v>0</v>
      </c>
      <c r="F6281" s="66">
        <f t="shared" si="196"/>
        <v>496</v>
      </c>
      <c r="K6281" s="66">
        <f t="shared" si="197"/>
        <v>124</v>
      </c>
    </row>
    <row r="6282" spans="1:11" x14ac:dyDescent="0.25">
      <c r="A6282" s="84">
        <v>43817.375</v>
      </c>
      <c r="B6282" s="136">
        <v>7174</v>
      </c>
      <c r="C6282" s="136">
        <v>5349</v>
      </c>
      <c r="D6282" s="66">
        <v>0</v>
      </c>
      <c r="E6282" s="66">
        <v>1000</v>
      </c>
      <c r="F6282" s="66">
        <f t="shared" si="196"/>
        <v>13523</v>
      </c>
      <c r="K6282" s="66">
        <f t="shared" si="197"/>
        <v>3381</v>
      </c>
    </row>
    <row r="6283" spans="1:11" x14ac:dyDescent="0.25">
      <c r="A6283" s="84">
        <v>43817.416666666664</v>
      </c>
      <c r="B6283" s="136">
        <v>17062</v>
      </c>
      <c r="C6283" s="136">
        <v>32238</v>
      </c>
      <c r="D6283" s="66">
        <v>30.000000002473826</v>
      </c>
      <c r="E6283" s="66">
        <v>0</v>
      </c>
      <c r="F6283" s="66">
        <f t="shared" si="196"/>
        <v>49330.000000002474</v>
      </c>
      <c r="K6283" s="66">
        <f t="shared" si="197"/>
        <v>12333</v>
      </c>
    </row>
    <row r="6284" spans="1:11" x14ac:dyDescent="0.25">
      <c r="A6284" s="84">
        <v>43817.458333333336</v>
      </c>
      <c r="B6284" s="136">
        <v>35595</v>
      </c>
      <c r="C6284" s="136">
        <v>14821</v>
      </c>
      <c r="D6284" s="66">
        <v>19.999999996798579</v>
      </c>
      <c r="E6284" s="66">
        <v>0</v>
      </c>
      <c r="F6284" s="66">
        <f t="shared" si="196"/>
        <v>50435.999999996799</v>
      </c>
      <c r="K6284" s="66">
        <f t="shared" si="197"/>
        <v>12609</v>
      </c>
    </row>
    <row r="6285" spans="1:11" x14ac:dyDescent="0.25">
      <c r="A6285" s="84">
        <v>43817.5</v>
      </c>
      <c r="B6285" s="136">
        <v>42896</v>
      </c>
      <c r="C6285" s="136">
        <v>13027</v>
      </c>
      <c r="D6285" s="66">
        <v>20.000000000436557</v>
      </c>
      <c r="E6285" s="66">
        <v>2000</v>
      </c>
      <c r="F6285" s="66">
        <f t="shared" si="196"/>
        <v>57943.000000000437</v>
      </c>
      <c r="K6285" s="66">
        <f t="shared" si="197"/>
        <v>14486</v>
      </c>
    </row>
    <row r="6286" spans="1:11" x14ac:dyDescent="0.25">
      <c r="A6286" s="84">
        <v>43817.541666666664</v>
      </c>
      <c r="B6286" s="136">
        <v>26249</v>
      </c>
      <c r="C6286" s="136">
        <v>10946</v>
      </c>
      <c r="D6286" s="66">
        <v>20.000000000436557</v>
      </c>
      <c r="E6286" s="66">
        <v>0</v>
      </c>
      <c r="F6286" s="66">
        <f t="shared" si="196"/>
        <v>37215.000000000437</v>
      </c>
      <c r="K6286" s="66">
        <f t="shared" si="197"/>
        <v>9304</v>
      </c>
    </row>
    <row r="6287" spans="1:11" x14ac:dyDescent="0.25">
      <c r="A6287" s="84">
        <v>43817.583333333336</v>
      </c>
      <c r="B6287" s="136">
        <v>4080</v>
      </c>
      <c r="C6287" s="136">
        <v>15281</v>
      </c>
      <c r="D6287" s="66">
        <v>40.000000000873115</v>
      </c>
      <c r="E6287" s="66">
        <v>0</v>
      </c>
      <c r="F6287" s="66">
        <f t="shared" si="196"/>
        <v>19401.000000000873</v>
      </c>
      <c r="K6287" s="66">
        <f t="shared" si="197"/>
        <v>4850</v>
      </c>
    </row>
    <row r="6288" spans="1:11" x14ac:dyDescent="0.25">
      <c r="A6288" s="84">
        <v>43817.625</v>
      </c>
      <c r="B6288" s="136">
        <v>948</v>
      </c>
      <c r="C6288" s="136">
        <v>5094</v>
      </c>
      <c r="D6288" s="66">
        <v>9.9999999983992893</v>
      </c>
      <c r="E6288" s="66">
        <v>0</v>
      </c>
      <c r="F6288" s="66">
        <f t="shared" si="196"/>
        <v>6051.9999999983993</v>
      </c>
      <c r="K6288" s="66">
        <f t="shared" si="197"/>
        <v>1513</v>
      </c>
    </row>
    <row r="6289" spans="1:11" x14ac:dyDescent="0.25">
      <c r="A6289" s="84">
        <v>43817.666666666664</v>
      </c>
      <c r="B6289" s="136">
        <v>0</v>
      </c>
      <c r="C6289" s="136">
        <v>8</v>
      </c>
      <c r="D6289" s="66">
        <v>0</v>
      </c>
      <c r="E6289" s="66">
        <v>0</v>
      </c>
      <c r="F6289" s="66">
        <f t="shared" si="196"/>
        <v>8</v>
      </c>
      <c r="K6289" s="66">
        <f t="shared" si="197"/>
        <v>2</v>
      </c>
    </row>
    <row r="6290" spans="1:11" x14ac:dyDescent="0.25">
      <c r="A6290" s="84">
        <v>43817.708333333336</v>
      </c>
      <c r="B6290" s="136">
        <v>0</v>
      </c>
      <c r="C6290" s="136">
        <v>0</v>
      </c>
      <c r="D6290" s="66">
        <v>0</v>
      </c>
      <c r="E6290" s="66">
        <v>0</v>
      </c>
      <c r="F6290" s="66">
        <f t="shared" si="196"/>
        <v>0</v>
      </c>
      <c r="K6290" s="66">
        <f t="shared" si="197"/>
        <v>0</v>
      </c>
    </row>
    <row r="6291" spans="1:11" x14ac:dyDescent="0.25">
      <c r="A6291" s="84">
        <v>43817.75</v>
      </c>
      <c r="B6291" s="136">
        <v>0</v>
      </c>
      <c r="C6291" s="136">
        <v>0</v>
      </c>
      <c r="D6291" s="66">
        <v>0</v>
      </c>
      <c r="E6291" s="66">
        <v>0</v>
      </c>
      <c r="F6291" s="66">
        <f t="shared" si="196"/>
        <v>0</v>
      </c>
      <c r="K6291" s="66">
        <f t="shared" si="197"/>
        <v>0</v>
      </c>
    </row>
    <row r="6292" spans="1:11" x14ac:dyDescent="0.25">
      <c r="A6292" s="84">
        <v>43817.791666666664</v>
      </c>
      <c r="B6292" s="136">
        <v>0</v>
      </c>
      <c r="C6292" s="136">
        <v>0</v>
      </c>
      <c r="D6292" s="66">
        <v>0</v>
      </c>
      <c r="E6292" s="66">
        <v>0</v>
      </c>
      <c r="F6292" s="66">
        <f t="shared" si="196"/>
        <v>0</v>
      </c>
      <c r="K6292" s="66">
        <f t="shared" si="197"/>
        <v>0</v>
      </c>
    </row>
    <row r="6293" spans="1:11" x14ac:dyDescent="0.25">
      <c r="A6293" s="84">
        <v>43817.833333333336</v>
      </c>
      <c r="B6293" s="136">
        <v>0</v>
      </c>
      <c r="C6293" s="136">
        <v>0</v>
      </c>
      <c r="D6293" s="66">
        <v>0</v>
      </c>
      <c r="E6293" s="66">
        <v>0</v>
      </c>
      <c r="F6293" s="66">
        <f t="shared" si="196"/>
        <v>0</v>
      </c>
      <c r="K6293" s="66">
        <f t="shared" si="197"/>
        <v>0</v>
      </c>
    </row>
    <row r="6294" spans="1:11" x14ac:dyDescent="0.25">
      <c r="A6294" s="84">
        <v>43817.875</v>
      </c>
      <c r="B6294" s="136">
        <v>0</v>
      </c>
      <c r="C6294" s="136">
        <v>0</v>
      </c>
      <c r="D6294" s="66">
        <v>0</v>
      </c>
      <c r="E6294" s="66">
        <v>0</v>
      </c>
      <c r="F6294" s="66">
        <f t="shared" si="196"/>
        <v>0</v>
      </c>
      <c r="K6294" s="66">
        <f t="shared" si="197"/>
        <v>0</v>
      </c>
    </row>
    <row r="6295" spans="1:11" x14ac:dyDescent="0.25">
      <c r="A6295" s="84">
        <v>43817.916666666664</v>
      </c>
      <c r="B6295" s="136">
        <v>0</v>
      </c>
      <c r="C6295" s="136">
        <v>0</v>
      </c>
      <c r="D6295" s="66">
        <v>0</v>
      </c>
      <c r="E6295" s="66">
        <v>0</v>
      </c>
      <c r="F6295" s="66">
        <f t="shared" si="196"/>
        <v>0</v>
      </c>
      <c r="K6295" s="66">
        <f t="shared" si="197"/>
        <v>0</v>
      </c>
    </row>
    <row r="6296" spans="1:11" x14ac:dyDescent="0.25">
      <c r="A6296" s="84">
        <v>43817.958333333336</v>
      </c>
      <c r="B6296" s="136">
        <v>0</v>
      </c>
      <c r="C6296" s="136">
        <v>0</v>
      </c>
      <c r="D6296" s="66">
        <v>0</v>
      </c>
      <c r="E6296" s="66">
        <v>0</v>
      </c>
      <c r="F6296" s="66">
        <f t="shared" si="196"/>
        <v>0</v>
      </c>
      <c r="K6296" s="66">
        <f t="shared" si="197"/>
        <v>0</v>
      </c>
    </row>
    <row r="6297" spans="1:11" x14ac:dyDescent="0.25">
      <c r="A6297" s="84">
        <v>43818</v>
      </c>
      <c r="B6297" s="136">
        <v>0</v>
      </c>
      <c r="C6297" s="136">
        <v>0</v>
      </c>
      <c r="D6297" s="66">
        <v>0</v>
      </c>
      <c r="E6297" s="66">
        <v>0</v>
      </c>
      <c r="F6297" s="66">
        <f t="shared" si="196"/>
        <v>0</v>
      </c>
      <c r="K6297" s="66">
        <f t="shared" si="197"/>
        <v>0</v>
      </c>
    </row>
    <row r="6298" spans="1:11" x14ac:dyDescent="0.25">
      <c r="A6298" s="84">
        <v>43818.041666666664</v>
      </c>
      <c r="B6298" s="136">
        <v>0</v>
      </c>
      <c r="C6298" s="136">
        <v>0</v>
      </c>
      <c r="D6298" s="66">
        <v>0</v>
      </c>
      <c r="E6298" s="66">
        <v>0</v>
      </c>
      <c r="F6298" s="66">
        <f t="shared" si="196"/>
        <v>0</v>
      </c>
      <c r="K6298" s="66">
        <f t="shared" si="197"/>
        <v>0</v>
      </c>
    </row>
    <row r="6299" spans="1:11" x14ac:dyDescent="0.25">
      <c r="A6299" s="84">
        <v>43818.083333333336</v>
      </c>
      <c r="B6299" s="136">
        <v>0</v>
      </c>
      <c r="C6299" s="136">
        <v>0</v>
      </c>
      <c r="D6299" s="66">
        <v>0</v>
      </c>
      <c r="E6299" s="66">
        <v>0</v>
      </c>
      <c r="F6299" s="66">
        <f t="shared" si="196"/>
        <v>0</v>
      </c>
      <c r="K6299" s="66">
        <f t="shared" si="197"/>
        <v>0</v>
      </c>
    </row>
    <row r="6300" spans="1:11" x14ac:dyDescent="0.25">
      <c r="A6300" s="84">
        <v>43818.125</v>
      </c>
      <c r="B6300" s="136">
        <v>0</v>
      </c>
      <c r="C6300" s="136">
        <v>0</v>
      </c>
      <c r="D6300" s="66">
        <v>10.000000002037268</v>
      </c>
      <c r="E6300" s="66">
        <v>0</v>
      </c>
      <c r="F6300" s="66">
        <f t="shared" si="196"/>
        <v>10.000000002037268</v>
      </c>
      <c r="K6300" s="66">
        <f t="shared" si="197"/>
        <v>3</v>
      </c>
    </row>
    <row r="6301" spans="1:11" x14ac:dyDescent="0.25">
      <c r="A6301" s="84">
        <v>43818.166666666664</v>
      </c>
      <c r="B6301" s="136">
        <v>0</v>
      </c>
      <c r="C6301" s="136">
        <v>0</v>
      </c>
      <c r="D6301" s="66">
        <v>0</v>
      </c>
      <c r="E6301" s="66">
        <v>0</v>
      </c>
      <c r="F6301" s="66">
        <f t="shared" si="196"/>
        <v>0</v>
      </c>
      <c r="K6301" s="66">
        <f t="shared" si="197"/>
        <v>0</v>
      </c>
    </row>
    <row r="6302" spans="1:11" x14ac:dyDescent="0.25">
      <c r="A6302" s="84">
        <v>43818.208333333336</v>
      </c>
      <c r="B6302" s="136">
        <v>0</v>
      </c>
      <c r="C6302" s="136">
        <v>0</v>
      </c>
      <c r="D6302" s="66">
        <v>0</v>
      </c>
      <c r="E6302" s="66">
        <v>0</v>
      </c>
      <c r="F6302" s="66">
        <f t="shared" si="196"/>
        <v>0</v>
      </c>
      <c r="K6302" s="66">
        <f t="shared" si="197"/>
        <v>0</v>
      </c>
    </row>
    <row r="6303" spans="1:11" x14ac:dyDescent="0.25">
      <c r="A6303" s="84">
        <v>43818.25</v>
      </c>
      <c r="B6303" s="136">
        <v>0</v>
      </c>
      <c r="C6303" s="136">
        <v>0</v>
      </c>
      <c r="D6303" s="66">
        <v>0</v>
      </c>
      <c r="E6303" s="66">
        <v>0</v>
      </c>
      <c r="F6303" s="66">
        <f t="shared" si="196"/>
        <v>0</v>
      </c>
      <c r="K6303" s="66">
        <f t="shared" si="197"/>
        <v>0</v>
      </c>
    </row>
    <row r="6304" spans="1:11" x14ac:dyDescent="0.25">
      <c r="A6304" s="84">
        <v>43818.291666666664</v>
      </c>
      <c r="B6304" s="136">
        <v>1545</v>
      </c>
      <c r="C6304" s="136">
        <v>161</v>
      </c>
      <c r="D6304" s="66">
        <v>0</v>
      </c>
      <c r="E6304" s="66">
        <v>0</v>
      </c>
      <c r="F6304" s="66">
        <f t="shared" si="196"/>
        <v>1706</v>
      </c>
      <c r="K6304" s="66">
        <f t="shared" si="197"/>
        <v>427</v>
      </c>
    </row>
    <row r="6305" spans="1:11" x14ac:dyDescent="0.25">
      <c r="A6305" s="84">
        <v>43818.333333333336</v>
      </c>
      <c r="B6305" s="136">
        <v>14516</v>
      </c>
      <c r="C6305" s="136">
        <v>3551</v>
      </c>
      <c r="D6305" s="66">
        <v>0</v>
      </c>
      <c r="E6305" s="66">
        <v>1000</v>
      </c>
      <c r="F6305" s="66">
        <f t="shared" si="196"/>
        <v>19067</v>
      </c>
      <c r="K6305" s="66">
        <f t="shared" si="197"/>
        <v>4767</v>
      </c>
    </row>
    <row r="6306" spans="1:11" x14ac:dyDescent="0.25">
      <c r="A6306" s="84">
        <v>43818.375</v>
      </c>
      <c r="B6306" s="136">
        <v>32526.000000000004</v>
      </c>
      <c r="C6306" s="136">
        <v>11759</v>
      </c>
      <c r="D6306" s="66">
        <v>0</v>
      </c>
      <c r="E6306" s="66">
        <v>1000</v>
      </c>
      <c r="F6306" s="66">
        <f t="shared" si="196"/>
        <v>45285</v>
      </c>
      <c r="K6306" s="66">
        <f t="shared" si="197"/>
        <v>11321</v>
      </c>
    </row>
    <row r="6307" spans="1:11" x14ac:dyDescent="0.25">
      <c r="A6307" s="84">
        <v>43818.416666666664</v>
      </c>
      <c r="B6307" s="136">
        <v>46107</v>
      </c>
      <c r="C6307" s="136">
        <v>19538</v>
      </c>
      <c r="D6307" s="66">
        <v>29.999999998835847</v>
      </c>
      <c r="E6307" s="66">
        <v>4000</v>
      </c>
      <c r="F6307" s="66">
        <f t="shared" si="196"/>
        <v>69674.999999998836</v>
      </c>
      <c r="K6307" s="66">
        <f t="shared" si="197"/>
        <v>17419</v>
      </c>
    </row>
    <row r="6308" spans="1:11" x14ac:dyDescent="0.25">
      <c r="A6308" s="84">
        <v>43818.458333333336</v>
      </c>
      <c r="B6308" s="136">
        <v>54263</v>
      </c>
      <c r="C6308" s="136">
        <v>34889</v>
      </c>
      <c r="D6308" s="66">
        <v>40.000000000873115</v>
      </c>
      <c r="E6308" s="66">
        <v>2000</v>
      </c>
      <c r="F6308" s="66">
        <f t="shared" si="196"/>
        <v>91192.000000000873</v>
      </c>
      <c r="K6308" s="66">
        <f t="shared" si="197"/>
        <v>22798</v>
      </c>
    </row>
    <row r="6309" spans="1:11" x14ac:dyDescent="0.25">
      <c r="A6309" s="84">
        <v>43818.5</v>
      </c>
      <c r="B6309" s="136">
        <v>52155</v>
      </c>
      <c r="C6309" s="136">
        <v>51529</v>
      </c>
      <c r="D6309" s="66">
        <v>29.999999998835847</v>
      </c>
      <c r="E6309" s="66">
        <v>2000</v>
      </c>
      <c r="F6309" s="66">
        <f t="shared" si="196"/>
        <v>105713.99999999884</v>
      </c>
      <c r="K6309" s="66">
        <f t="shared" si="197"/>
        <v>26428</v>
      </c>
    </row>
    <row r="6310" spans="1:11" x14ac:dyDescent="0.25">
      <c r="A6310" s="84">
        <v>43818.541666666664</v>
      </c>
      <c r="B6310" s="136">
        <v>34867</v>
      </c>
      <c r="C6310" s="136">
        <v>47113</v>
      </c>
      <c r="D6310" s="66">
        <v>30.000000002473826</v>
      </c>
      <c r="E6310" s="66">
        <v>0</v>
      </c>
      <c r="F6310" s="66">
        <f t="shared" si="196"/>
        <v>82010.000000002474</v>
      </c>
      <c r="K6310" s="66">
        <f t="shared" si="197"/>
        <v>20503</v>
      </c>
    </row>
    <row r="6311" spans="1:11" x14ac:dyDescent="0.25">
      <c r="A6311" s="84">
        <v>43818.583333333336</v>
      </c>
      <c r="B6311" s="136">
        <v>11444</v>
      </c>
      <c r="C6311" s="136">
        <v>26305</v>
      </c>
      <c r="D6311" s="66">
        <v>29.999999998835847</v>
      </c>
      <c r="E6311" s="66">
        <v>2000</v>
      </c>
      <c r="F6311" s="66">
        <f t="shared" si="196"/>
        <v>39778.999999998836</v>
      </c>
      <c r="K6311" s="66">
        <f t="shared" si="197"/>
        <v>9945</v>
      </c>
    </row>
    <row r="6312" spans="1:11" x14ac:dyDescent="0.25">
      <c r="A6312" s="84">
        <v>43818.625</v>
      </c>
      <c r="B6312" s="136">
        <v>2934</v>
      </c>
      <c r="C6312" s="136">
        <v>6144</v>
      </c>
      <c r="D6312" s="66">
        <v>0</v>
      </c>
      <c r="E6312" s="66">
        <v>0</v>
      </c>
      <c r="F6312" s="66">
        <f t="shared" si="196"/>
        <v>9078</v>
      </c>
      <c r="K6312" s="66">
        <f t="shared" si="197"/>
        <v>2270</v>
      </c>
    </row>
    <row r="6313" spans="1:11" x14ac:dyDescent="0.25">
      <c r="A6313" s="84">
        <v>43818.666666666664</v>
      </c>
      <c r="B6313" s="136">
        <v>0</v>
      </c>
      <c r="C6313" s="136">
        <v>197</v>
      </c>
      <c r="D6313" s="66">
        <v>0</v>
      </c>
      <c r="E6313" s="66">
        <v>0</v>
      </c>
      <c r="F6313" s="66">
        <f t="shared" si="196"/>
        <v>197</v>
      </c>
      <c r="K6313" s="66">
        <f t="shared" si="197"/>
        <v>49</v>
      </c>
    </row>
    <row r="6314" spans="1:11" x14ac:dyDescent="0.25">
      <c r="A6314" s="84">
        <v>43818.708333333336</v>
      </c>
      <c r="B6314" s="136">
        <v>0</v>
      </c>
      <c r="C6314" s="136">
        <v>0</v>
      </c>
      <c r="D6314" s="66">
        <v>0</v>
      </c>
      <c r="E6314" s="66">
        <v>0</v>
      </c>
      <c r="F6314" s="66">
        <f t="shared" si="196"/>
        <v>0</v>
      </c>
      <c r="K6314" s="66">
        <f t="shared" si="197"/>
        <v>0</v>
      </c>
    </row>
    <row r="6315" spans="1:11" x14ac:dyDescent="0.25">
      <c r="A6315" s="84">
        <v>43818.75</v>
      </c>
      <c r="B6315" s="136">
        <v>0</v>
      </c>
      <c r="C6315" s="136">
        <v>0</v>
      </c>
      <c r="D6315" s="66">
        <v>0</v>
      </c>
      <c r="E6315" s="66">
        <v>0</v>
      </c>
      <c r="F6315" s="66">
        <f t="shared" si="196"/>
        <v>0</v>
      </c>
      <c r="K6315" s="66">
        <f t="shared" si="197"/>
        <v>0</v>
      </c>
    </row>
    <row r="6316" spans="1:11" x14ac:dyDescent="0.25">
      <c r="A6316" s="84">
        <v>43818.791666666664</v>
      </c>
      <c r="B6316" s="136">
        <v>0</v>
      </c>
      <c r="C6316" s="136">
        <v>0</v>
      </c>
      <c r="D6316" s="66">
        <v>0</v>
      </c>
      <c r="E6316" s="66">
        <v>0</v>
      </c>
      <c r="F6316" s="66">
        <f t="shared" si="196"/>
        <v>0</v>
      </c>
      <c r="K6316" s="66">
        <f t="shared" si="197"/>
        <v>0</v>
      </c>
    </row>
    <row r="6317" spans="1:11" x14ac:dyDescent="0.25">
      <c r="A6317" s="84">
        <v>43818.833333333336</v>
      </c>
      <c r="B6317" s="136">
        <v>0</v>
      </c>
      <c r="C6317" s="136">
        <v>0</v>
      </c>
      <c r="D6317" s="66">
        <v>0</v>
      </c>
      <c r="E6317" s="66">
        <v>0</v>
      </c>
      <c r="F6317" s="66">
        <f t="shared" si="196"/>
        <v>0</v>
      </c>
      <c r="K6317" s="66">
        <f t="shared" si="197"/>
        <v>0</v>
      </c>
    </row>
    <row r="6318" spans="1:11" x14ac:dyDescent="0.25">
      <c r="A6318" s="84">
        <v>43818.875</v>
      </c>
      <c r="B6318" s="136">
        <v>0</v>
      </c>
      <c r="C6318" s="136">
        <v>0</v>
      </c>
      <c r="D6318" s="66">
        <v>0</v>
      </c>
      <c r="E6318" s="66">
        <v>0</v>
      </c>
      <c r="F6318" s="66">
        <f t="shared" si="196"/>
        <v>0</v>
      </c>
      <c r="K6318" s="66">
        <f t="shared" si="197"/>
        <v>0</v>
      </c>
    </row>
    <row r="6319" spans="1:11" x14ac:dyDescent="0.25">
      <c r="A6319" s="84">
        <v>43818.916666666664</v>
      </c>
      <c r="B6319" s="136">
        <v>0</v>
      </c>
      <c r="C6319" s="136">
        <v>0</v>
      </c>
      <c r="D6319" s="66">
        <v>0</v>
      </c>
      <c r="E6319" s="66">
        <v>0</v>
      </c>
      <c r="F6319" s="66">
        <f t="shared" si="196"/>
        <v>0</v>
      </c>
      <c r="K6319" s="66">
        <f t="shared" si="197"/>
        <v>0</v>
      </c>
    </row>
    <row r="6320" spans="1:11" x14ac:dyDescent="0.25">
      <c r="A6320" s="84">
        <v>43818.958333333336</v>
      </c>
      <c r="B6320" s="136">
        <v>0</v>
      </c>
      <c r="C6320" s="136">
        <v>0</v>
      </c>
      <c r="D6320" s="66">
        <v>0</v>
      </c>
      <c r="E6320" s="66">
        <v>0</v>
      </c>
      <c r="F6320" s="66">
        <f t="shared" si="196"/>
        <v>0</v>
      </c>
      <c r="K6320" s="66">
        <f t="shared" si="197"/>
        <v>0</v>
      </c>
    </row>
    <row r="6321" spans="1:11" x14ac:dyDescent="0.25">
      <c r="A6321" s="84">
        <v>43819</v>
      </c>
      <c r="B6321" s="136">
        <v>0</v>
      </c>
      <c r="C6321" s="136">
        <v>0</v>
      </c>
      <c r="D6321" s="66">
        <v>0</v>
      </c>
      <c r="E6321" s="66">
        <v>0</v>
      </c>
      <c r="F6321" s="66">
        <f t="shared" si="196"/>
        <v>0</v>
      </c>
      <c r="K6321" s="66">
        <f t="shared" si="197"/>
        <v>0</v>
      </c>
    </row>
    <row r="6322" spans="1:11" x14ac:dyDescent="0.25">
      <c r="A6322" s="84">
        <v>43819.041666666664</v>
      </c>
      <c r="B6322" s="136">
        <v>0</v>
      </c>
      <c r="C6322" s="136">
        <v>0</v>
      </c>
      <c r="D6322" s="66">
        <v>0</v>
      </c>
      <c r="E6322" s="66">
        <v>0</v>
      </c>
      <c r="F6322" s="66">
        <f t="shared" si="196"/>
        <v>0</v>
      </c>
      <c r="K6322" s="66">
        <f t="shared" si="197"/>
        <v>0</v>
      </c>
    </row>
    <row r="6323" spans="1:11" x14ac:dyDescent="0.25">
      <c r="A6323" s="84">
        <v>43819.083333333336</v>
      </c>
      <c r="B6323" s="136">
        <v>0</v>
      </c>
      <c r="C6323" s="136">
        <v>0</v>
      </c>
      <c r="D6323" s="66">
        <v>0</v>
      </c>
      <c r="E6323" s="66">
        <v>0</v>
      </c>
      <c r="F6323" s="66">
        <f t="shared" si="196"/>
        <v>0</v>
      </c>
      <c r="K6323" s="66">
        <f t="shared" si="197"/>
        <v>0</v>
      </c>
    </row>
    <row r="6324" spans="1:11" x14ac:dyDescent="0.25">
      <c r="A6324" s="84">
        <v>43819.125</v>
      </c>
      <c r="B6324" s="136">
        <v>0</v>
      </c>
      <c r="C6324" s="136">
        <v>0</v>
      </c>
      <c r="D6324" s="66">
        <v>0</v>
      </c>
      <c r="E6324" s="66">
        <v>0</v>
      </c>
      <c r="F6324" s="66">
        <f t="shared" si="196"/>
        <v>0</v>
      </c>
      <c r="K6324" s="66">
        <f t="shared" si="197"/>
        <v>0</v>
      </c>
    </row>
    <row r="6325" spans="1:11" x14ac:dyDescent="0.25">
      <c r="A6325" s="84">
        <v>43819.166666666664</v>
      </c>
      <c r="B6325" s="136">
        <v>0</v>
      </c>
      <c r="C6325" s="136">
        <v>0</v>
      </c>
      <c r="D6325" s="66">
        <v>0</v>
      </c>
      <c r="E6325" s="66">
        <v>0</v>
      </c>
      <c r="F6325" s="66">
        <f t="shared" si="196"/>
        <v>0</v>
      </c>
      <c r="K6325" s="66">
        <f t="shared" si="197"/>
        <v>0</v>
      </c>
    </row>
    <row r="6326" spans="1:11" x14ac:dyDescent="0.25">
      <c r="A6326" s="84">
        <v>43819.208333333336</v>
      </c>
      <c r="B6326" s="136">
        <v>0</v>
      </c>
      <c r="C6326" s="136">
        <v>0</v>
      </c>
      <c r="D6326" s="66">
        <v>0</v>
      </c>
      <c r="E6326" s="66">
        <v>0</v>
      </c>
      <c r="F6326" s="66">
        <f t="shared" si="196"/>
        <v>0</v>
      </c>
      <c r="K6326" s="66">
        <f t="shared" si="197"/>
        <v>0</v>
      </c>
    </row>
    <row r="6327" spans="1:11" x14ac:dyDescent="0.25">
      <c r="A6327" s="84">
        <v>43819.25</v>
      </c>
      <c r="B6327" s="136">
        <v>0</v>
      </c>
      <c r="C6327" s="136">
        <v>0</v>
      </c>
      <c r="D6327" s="66">
        <v>0</v>
      </c>
      <c r="E6327" s="66">
        <v>0</v>
      </c>
      <c r="F6327" s="66">
        <f t="shared" si="196"/>
        <v>0</v>
      </c>
      <c r="K6327" s="66">
        <f t="shared" si="197"/>
        <v>0</v>
      </c>
    </row>
    <row r="6328" spans="1:11" x14ac:dyDescent="0.25">
      <c r="A6328" s="84">
        <v>43819.291666666664</v>
      </c>
      <c r="B6328" s="136">
        <v>1507</v>
      </c>
      <c r="C6328" s="136">
        <v>1258</v>
      </c>
      <c r="D6328" s="66">
        <v>0</v>
      </c>
      <c r="E6328" s="66">
        <v>0</v>
      </c>
      <c r="F6328" s="66">
        <f t="shared" si="196"/>
        <v>2765</v>
      </c>
      <c r="K6328" s="66">
        <f t="shared" si="197"/>
        <v>691</v>
      </c>
    </row>
    <row r="6329" spans="1:11" x14ac:dyDescent="0.25">
      <c r="A6329" s="84">
        <v>43819.333333333336</v>
      </c>
      <c r="B6329" s="136">
        <v>14479</v>
      </c>
      <c r="C6329" s="136">
        <v>12161</v>
      </c>
      <c r="D6329" s="66">
        <v>0</v>
      </c>
      <c r="E6329" s="66">
        <v>1000</v>
      </c>
      <c r="F6329" s="66">
        <f t="shared" si="196"/>
        <v>27640</v>
      </c>
      <c r="K6329" s="66">
        <f t="shared" si="197"/>
        <v>6910</v>
      </c>
    </row>
    <row r="6330" spans="1:11" x14ac:dyDescent="0.25">
      <c r="A6330" s="84">
        <v>43819.375</v>
      </c>
      <c r="B6330" s="136">
        <v>32104</v>
      </c>
      <c r="C6330" s="136">
        <v>36508</v>
      </c>
      <c r="D6330" s="66">
        <v>0</v>
      </c>
      <c r="E6330" s="66">
        <v>0</v>
      </c>
      <c r="F6330" s="66">
        <f t="shared" si="196"/>
        <v>68612</v>
      </c>
      <c r="K6330" s="66">
        <f t="shared" si="197"/>
        <v>17153</v>
      </c>
    </row>
    <row r="6331" spans="1:11" x14ac:dyDescent="0.25">
      <c r="A6331" s="84">
        <v>43819.416666666664</v>
      </c>
      <c r="B6331" s="136">
        <v>44905</v>
      </c>
      <c r="C6331" s="136">
        <v>49944</v>
      </c>
      <c r="D6331" s="66">
        <v>40.000000000873115</v>
      </c>
      <c r="E6331" s="66">
        <v>3000</v>
      </c>
      <c r="F6331" s="66">
        <f t="shared" si="196"/>
        <v>97889.000000000873</v>
      </c>
      <c r="K6331" s="66">
        <f t="shared" si="197"/>
        <v>24472</v>
      </c>
    </row>
    <row r="6332" spans="1:11" x14ac:dyDescent="0.25">
      <c r="A6332" s="84">
        <v>43819.458333333336</v>
      </c>
      <c r="B6332" s="136">
        <v>52824</v>
      </c>
      <c r="C6332" s="136">
        <v>57127</v>
      </c>
      <c r="D6332" s="66">
        <v>59.999999997671694</v>
      </c>
      <c r="E6332" s="66">
        <v>4000</v>
      </c>
      <c r="F6332" s="66">
        <f t="shared" si="196"/>
        <v>114010.99999999767</v>
      </c>
      <c r="K6332" s="66">
        <f t="shared" si="197"/>
        <v>28503</v>
      </c>
    </row>
    <row r="6333" spans="1:11" x14ac:dyDescent="0.25">
      <c r="A6333" s="84">
        <v>43819.5</v>
      </c>
      <c r="B6333" s="136">
        <v>50740</v>
      </c>
      <c r="C6333" s="136">
        <v>58155</v>
      </c>
      <c r="D6333" s="66">
        <v>40.000000000873115</v>
      </c>
      <c r="E6333" s="66">
        <v>2000</v>
      </c>
      <c r="F6333" s="66">
        <f t="shared" si="196"/>
        <v>110935.00000000087</v>
      </c>
      <c r="K6333" s="66">
        <f t="shared" si="197"/>
        <v>27734</v>
      </c>
    </row>
    <row r="6334" spans="1:11" x14ac:dyDescent="0.25">
      <c r="A6334" s="84">
        <v>43819.541666666664</v>
      </c>
      <c r="B6334" s="136">
        <v>33607</v>
      </c>
      <c r="C6334" s="136">
        <v>50283</v>
      </c>
      <c r="D6334" s="66">
        <v>40.000000000873115</v>
      </c>
      <c r="E6334" s="66">
        <v>1000</v>
      </c>
      <c r="F6334" s="66">
        <f t="shared" si="196"/>
        <v>84930.000000000873</v>
      </c>
      <c r="K6334" s="66">
        <f t="shared" si="197"/>
        <v>21233</v>
      </c>
    </row>
    <row r="6335" spans="1:11" x14ac:dyDescent="0.25">
      <c r="A6335" s="84">
        <v>43819.583333333336</v>
      </c>
      <c r="B6335" s="136">
        <v>10873</v>
      </c>
      <c r="C6335" s="136">
        <v>30933</v>
      </c>
      <c r="D6335" s="66">
        <v>40.000000000873115</v>
      </c>
      <c r="E6335" s="66">
        <v>0</v>
      </c>
      <c r="F6335" s="66">
        <f t="shared" si="196"/>
        <v>41846.000000000873</v>
      </c>
      <c r="K6335" s="66">
        <f t="shared" si="197"/>
        <v>10462</v>
      </c>
    </row>
    <row r="6336" spans="1:11" x14ac:dyDescent="0.25">
      <c r="A6336" s="84">
        <v>43819.625</v>
      </c>
      <c r="B6336" s="136">
        <v>2719</v>
      </c>
      <c r="C6336" s="136">
        <v>6879</v>
      </c>
      <c r="D6336" s="66">
        <v>0</v>
      </c>
      <c r="E6336" s="66">
        <v>0</v>
      </c>
      <c r="F6336" s="66">
        <f t="shared" si="196"/>
        <v>9598</v>
      </c>
      <c r="K6336" s="66">
        <f t="shared" si="197"/>
        <v>2400</v>
      </c>
    </row>
    <row r="6337" spans="1:11" x14ac:dyDescent="0.25">
      <c r="A6337" s="84">
        <v>43819.666666666664</v>
      </c>
      <c r="B6337" s="136">
        <v>0</v>
      </c>
      <c r="C6337" s="136">
        <v>216</v>
      </c>
      <c r="D6337" s="66">
        <v>0</v>
      </c>
      <c r="E6337" s="66">
        <v>0</v>
      </c>
      <c r="F6337" s="66">
        <f t="shared" si="196"/>
        <v>216</v>
      </c>
      <c r="K6337" s="66">
        <f t="shared" si="197"/>
        <v>54</v>
      </c>
    </row>
    <row r="6338" spans="1:11" x14ac:dyDescent="0.25">
      <c r="A6338" s="84">
        <v>43819.708333333336</v>
      </c>
      <c r="B6338" s="136">
        <v>0</v>
      </c>
      <c r="C6338" s="136">
        <v>0</v>
      </c>
      <c r="D6338" s="66">
        <v>0</v>
      </c>
      <c r="E6338" s="66">
        <v>0</v>
      </c>
      <c r="F6338" s="66">
        <f t="shared" si="196"/>
        <v>0</v>
      </c>
      <c r="K6338" s="66">
        <f t="shared" si="197"/>
        <v>0</v>
      </c>
    </row>
    <row r="6339" spans="1:11" x14ac:dyDescent="0.25">
      <c r="A6339" s="84">
        <v>43819.75</v>
      </c>
      <c r="B6339" s="136">
        <v>0</v>
      </c>
      <c r="C6339" s="136">
        <v>0</v>
      </c>
      <c r="D6339" s="66">
        <v>0</v>
      </c>
      <c r="E6339" s="66">
        <v>0</v>
      </c>
      <c r="F6339" s="66">
        <f t="shared" si="196"/>
        <v>0</v>
      </c>
      <c r="K6339" s="66">
        <f t="shared" si="197"/>
        <v>0</v>
      </c>
    </row>
    <row r="6340" spans="1:11" x14ac:dyDescent="0.25">
      <c r="A6340" s="84">
        <v>43819.791666666664</v>
      </c>
      <c r="B6340" s="136">
        <v>0</v>
      </c>
      <c r="C6340" s="136">
        <v>0</v>
      </c>
      <c r="D6340" s="66">
        <v>0</v>
      </c>
      <c r="E6340" s="66">
        <v>0</v>
      </c>
      <c r="F6340" s="66">
        <f t="shared" si="196"/>
        <v>0</v>
      </c>
      <c r="K6340" s="66">
        <f t="shared" si="197"/>
        <v>0</v>
      </c>
    </row>
    <row r="6341" spans="1:11" x14ac:dyDescent="0.25">
      <c r="A6341" s="84">
        <v>43819.833333333336</v>
      </c>
      <c r="B6341" s="136">
        <v>0</v>
      </c>
      <c r="C6341" s="136">
        <v>0</v>
      </c>
      <c r="D6341" s="66">
        <v>0</v>
      </c>
      <c r="E6341" s="66">
        <v>0</v>
      </c>
      <c r="F6341" s="66">
        <f t="shared" si="196"/>
        <v>0</v>
      </c>
      <c r="K6341" s="66">
        <f t="shared" si="197"/>
        <v>0</v>
      </c>
    </row>
    <row r="6342" spans="1:11" x14ac:dyDescent="0.25">
      <c r="A6342" s="84">
        <v>43819.875</v>
      </c>
      <c r="B6342" s="136">
        <v>0</v>
      </c>
      <c r="C6342" s="136">
        <v>0</v>
      </c>
      <c r="D6342" s="66">
        <v>0</v>
      </c>
      <c r="E6342" s="66">
        <v>0</v>
      </c>
      <c r="F6342" s="66">
        <f t="shared" si="196"/>
        <v>0</v>
      </c>
      <c r="K6342" s="66">
        <f t="shared" si="197"/>
        <v>0</v>
      </c>
    </row>
    <row r="6343" spans="1:11" x14ac:dyDescent="0.25">
      <c r="A6343" s="84">
        <v>43819.916666666664</v>
      </c>
      <c r="B6343" s="136">
        <v>0</v>
      </c>
      <c r="C6343" s="136">
        <v>0</v>
      </c>
      <c r="D6343" s="66">
        <v>0</v>
      </c>
      <c r="E6343" s="66">
        <v>0</v>
      </c>
      <c r="F6343" s="66">
        <f t="shared" si="196"/>
        <v>0</v>
      </c>
      <c r="K6343" s="66">
        <f t="shared" si="197"/>
        <v>0</v>
      </c>
    </row>
    <row r="6344" spans="1:11" x14ac:dyDescent="0.25">
      <c r="A6344" s="84">
        <v>43819.958333333336</v>
      </c>
      <c r="B6344" s="136">
        <v>0</v>
      </c>
      <c r="C6344" s="136">
        <v>0</v>
      </c>
      <c r="D6344" s="66">
        <v>0</v>
      </c>
      <c r="E6344" s="66">
        <v>0</v>
      </c>
      <c r="F6344" s="66">
        <f t="shared" ref="F6344:F6407" si="198">SUM(B6344:E6344)</f>
        <v>0</v>
      </c>
      <c r="K6344" s="66">
        <f t="shared" ref="K6344:K6407" si="199">ROUND(AVERAGE(B6344:E6344),0)</f>
        <v>0</v>
      </c>
    </row>
    <row r="6345" spans="1:11" x14ac:dyDescent="0.25">
      <c r="A6345" s="84">
        <v>43820</v>
      </c>
      <c r="B6345" s="136">
        <v>0</v>
      </c>
      <c r="C6345" s="136">
        <v>0</v>
      </c>
      <c r="D6345" s="66">
        <v>0</v>
      </c>
      <c r="E6345" s="66">
        <v>0</v>
      </c>
      <c r="F6345" s="66">
        <f t="shared" si="198"/>
        <v>0</v>
      </c>
      <c r="K6345" s="66">
        <f t="shared" si="199"/>
        <v>0</v>
      </c>
    </row>
    <row r="6346" spans="1:11" x14ac:dyDescent="0.25">
      <c r="A6346" s="84">
        <v>43820.041666666664</v>
      </c>
      <c r="B6346" s="136">
        <v>0</v>
      </c>
      <c r="C6346" s="136">
        <v>0</v>
      </c>
      <c r="D6346" s="66">
        <v>0</v>
      </c>
      <c r="E6346" s="66">
        <v>0</v>
      </c>
      <c r="F6346" s="66">
        <f t="shared" si="198"/>
        <v>0</v>
      </c>
      <c r="K6346" s="66">
        <f t="shared" si="199"/>
        <v>0</v>
      </c>
    </row>
    <row r="6347" spans="1:11" x14ac:dyDescent="0.25">
      <c r="A6347" s="84">
        <v>43820.083333333336</v>
      </c>
      <c r="B6347" s="136">
        <v>0</v>
      </c>
      <c r="C6347" s="136">
        <v>0</v>
      </c>
      <c r="D6347" s="66">
        <v>0</v>
      </c>
      <c r="E6347" s="66">
        <v>0</v>
      </c>
      <c r="F6347" s="66">
        <f t="shared" si="198"/>
        <v>0</v>
      </c>
      <c r="K6347" s="66">
        <f t="shared" si="199"/>
        <v>0</v>
      </c>
    </row>
    <row r="6348" spans="1:11" x14ac:dyDescent="0.25">
      <c r="A6348" s="84">
        <v>43820.125</v>
      </c>
      <c r="B6348" s="136">
        <v>0</v>
      </c>
      <c r="C6348" s="136">
        <v>0</v>
      </c>
      <c r="D6348" s="66">
        <v>0</v>
      </c>
      <c r="E6348" s="66">
        <v>0</v>
      </c>
      <c r="F6348" s="66">
        <f t="shared" si="198"/>
        <v>0</v>
      </c>
      <c r="K6348" s="66">
        <f t="shared" si="199"/>
        <v>0</v>
      </c>
    </row>
    <row r="6349" spans="1:11" x14ac:dyDescent="0.25">
      <c r="A6349" s="84">
        <v>43820.166666666664</v>
      </c>
      <c r="B6349" s="136">
        <v>0</v>
      </c>
      <c r="C6349" s="136">
        <v>0</v>
      </c>
      <c r="D6349" s="66">
        <v>0</v>
      </c>
      <c r="E6349" s="66">
        <v>0</v>
      </c>
      <c r="F6349" s="66">
        <f t="shared" si="198"/>
        <v>0</v>
      </c>
      <c r="K6349" s="66">
        <f t="shared" si="199"/>
        <v>0</v>
      </c>
    </row>
    <row r="6350" spans="1:11" x14ac:dyDescent="0.25">
      <c r="A6350" s="84">
        <v>43820.208333333336</v>
      </c>
      <c r="B6350" s="136">
        <v>0</v>
      </c>
      <c r="C6350" s="136">
        <v>0</v>
      </c>
      <c r="D6350" s="66">
        <v>0</v>
      </c>
      <c r="E6350" s="66">
        <v>0</v>
      </c>
      <c r="F6350" s="66">
        <f t="shared" si="198"/>
        <v>0</v>
      </c>
      <c r="K6350" s="66">
        <f t="shared" si="199"/>
        <v>0</v>
      </c>
    </row>
    <row r="6351" spans="1:11" x14ac:dyDescent="0.25">
      <c r="A6351" s="84">
        <v>43820.25</v>
      </c>
      <c r="B6351" s="136">
        <v>0</v>
      </c>
      <c r="C6351" s="136">
        <v>0</v>
      </c>
      <c r="D6351" s="66">
        <v>0</v>
      </c>
      <c r="E6351" s="66">
        <v>0</v>
      </c>
      <c r="F6351" s="66">
        <f t="shared" si="198"/>
        <v>0</v>
      </c>
      <c r="K6351" s="66">
        <f t="shared" si="199"/>
        <v>0</v>
      </c>
    </row>
    <row r="6352" spans="1:11" x14ac:dyDescent="0.25">
      <c r="A6352" s="84">
        <v>43820.291666666664</v>
      </c>
      <c r="B6352" s="136">
        <v>2755</v>
      </c>
      <c r="C6352" s="136">
        <v>1258</v>
      </c>
      <c r="D6352" s="66">
        <v>0</v>
      </c>
      <c r="E6352" s="66">
        <v>0</v>
      </c>
      <c r="F6352" s="66">
        <f t="shared" si="198"/>
        <v>4013</v>
      </c>
      <c r="K6352" s="66">
        <f t="shared" si="199"/>
        <v>1003</v>
      </c>
    </row>
    <row r="6353" spans="1:11" x14ac:dyDescent="0.25">
      <c r="A6353" s="84">
        <v>43820.333333333336</v>
      </c>
      <c r="B6353" s="136">
        <v>14845</v>
      </c>
      <c r="C6353" s="136">
        <v>6763</v>
      </c>
      <c r="D6353" s="66">
        <v>0</v>
      </c>
      <c r="E6353" s="66">
        <v>1600</v>
      </c>
      <c r="F6353" s="66">
        <f t="shared" si="198"/>
        <v>23208</v>
      </c>
      <c r="K6353" s="66">
        <f t="shared" si="199"/>
        <v>5802</v>
      </c>
    </row>
    <row r="6354" spans="1:11" x14ac:dyDescent="0.25">
      <c r="A6354" s="84">
        <v>43820.375</v>
      </c>
      <c r="B6354" s="136">
        <v>25630</v>
      </c>
      <c r="C6354" s="136">
        <v>23117</v>
      </c>
      <c r="D6354" s="66">
        <v>19.999999996798579</v>
      </c>
      <c r="E6354" s="66">
        <v>2400</v>
      </c>
      <c r="F6354" s="66">
        <f t="shared" si="198"/>
        <v>51166.999999996799</v>
      </c>
      <c r="K6354" s="66">
        <f t="shared" si="199"/>
        <v>12792</v>
      </c>
    </row>
    <row r="6355" spans="1:11" x14ac:dyDescent="0.25">
      <c r="A6355" s="84">
        <v>43820.416666666664</v>
      </c>
      <c r="B6355" s="136">
        <v>24017</v>
      </c>
      <c r="C6355" s="136">
        <v>22875</v>
      </c>
      <c r="D6355" s="66">
        <v>20.000000000436557</v>
      </c>
      <c r="E6355" s="66">
        <v>2000</v>
      </c>
      <c r="F6355" s="66">
        <f t="shared" si="198"/>
        <v>48912.000000000437</v>
      </c>
      <c r="K6355" s="66">
        <f t="shared" si="199"/>
        <v>12228</v>
      </c>
    </row>
    <row r="6356" spans="1:11" x14ac:dyDescent="0.25">
      <c r="A6356" s="84">
        <v>43820.458333333336</v>
      </c>
      <c r="B6356" s="136">
        <v>27620</v>
      </c>
      <c r="C6356" s="136">
        <v>20012</v>
      </c>
      <c r="D6356" s="66">
        <v>30.000000002473826</v>
      </c>
      <c r="E6356" s="66">
        <v>1000</v>
      </c>
      <c r="F6356" s="66">
        <f t="shared" si="198"/>
        <v>48662.000000002474</v>
      </c>
      <c r="K6356" s="66">
        <f t="shared" si="199"/>
        <v>12166</v>
      </c>
    </row>
    <row r="6357" spans="1:11" x14ac:dyDescent="0.25">
      <c r="A6357" s="84">
        <v>43820.5</v>
      </c>
      <c r="B6357" s="136">
        <v>24367</v>
      </c>
      <c r="C6357" s="136">
        <v>18821</v>
      </c>
      <c r="D6357" s="66">
        <v>29.999999998835847</v>
      </c>
      <c r="E6357" s="66">
        <v>2000</v>
      </c>
      <c r="F6357" s="66">
        <f t="shared" si="198"/>
        <v>45217.999999998836</v>
      </c>
      <c r="K6357" s="66">
        <f t="shared" si="199"/>
        <v>11304</v>
      </c>
    </row>
    <row r="6358" spans="1:11" x14ac:dyDescent="0.25">
      <c r="A6358" s="84">
        <v>43820.541666666664</v>
      </c>
      <c r="B6358" s="136">
        <v>12418</v>
      </c>
      <c r="C6358" s="136">
        <v>15233</v>
      </c>
      <c r="D6358" s="66">
        <v>20.000000000436557</v>
      </c>
      <c r="E6358" s="66">
        <v>0</v>
      </c>
      <c r="F6358" s="66">
        <f t="shared" si="198"/>
        <v>27671.000000000437</v>
      </c>
      <c r="K6358" s="66">
        <f t="shared" si="199"/>
        <v>6918</v>
      </c>
    </row>
    <row r="6359" spans="1:11" x14ac:dyDescent="0.25">
      <c r="A6359" s="84">
        <v>43820.583333333336</v>
      </c>
      <c r="B6359" s="136">
        <v>7789</v>
      </c>
      <c r="C6359" s="136">
        <v>10642</v>
      </c>
      <c r="D6359" s="66">
        <v>0</v>
      </c>
      <c r="E6359" s="66">
        <v>0</v>
      </c>
      <c r="F6359" s="66">
        <f t="shared" si="198"/>
        <v>18431</v>
      </c>
      <c r="K6359" s="66">
        <f t="shared" si="199"/>
        <v>4608</v>
      </c>
    </row>
    <row r="6360" spans="1:11" x14ac:dyDescent="0.25">
      <c r="A6360" s="84">
        <v>43820.625</v>
      </c>
      <c r="B6360" s="136">
        <v>2005.9999999999998</v>
      </c>
      <c r="C6360" s="136">
        <v>3928</v>
      </c>
      <c r="D6360" s="66">
        <v>0</v>
      </c>
      <c r="E6360" s="66">
        <v>0</v>
      </c>
      <c r="F6360" s="66">
        <f t="shared" si="198"/>
        <v>5934</v>
      </c>
      <c r="K6360" s="66">
        <f t="shared" si="199"/>
        <v>1484</v>
      </c>
    </row>
    <row r="6361" spans="1:11" x14ac:dyDescent="0.25">
      <c r="A6361" s="84">
        <v>43820.666666666664</v>
      </c>
      <c r="B6361" s="136">
        <v>0</v>
      </c>
      <c r="C6361" s="136">
        <v>163</v>
      </c>
      <c r="D6361" s="66">
        <v>0</v>
      </c>
      <c r="E6361" s="66">
        <v>0</v>
      </c>
      <c r="F6361" s="66">
        <f t="shared" si="198"/>
        <v>163</v>
      </c>
      <c r="K6361" s="66">
        <f t="shared" si="199"/>
        <v>41</v>
      </c>
    </row>
    <row r="6362" spans="1:11" x14ac:dyDescent="0.25">
      <c r="A6362" s="84">
        <v>43820.708333333336</v>
      </c>
      <c r="B6362" s="136">
        <v>0</v>
      </c>
      <c r="C6362" s="136">
        <v>0</v>
      </c>
      <c r="D6362" s="66">
        <v>0</v>
      </c>
      <c r="E6362" s="66">
        <v>0</v>
      </c>
      <c r="F6362" s="66">
        <f t="shared" si="198"/>
        <v>0</v>
      </c>
      <c r="K6362" s="66">
        <f t="shared" si="199"/>
        <v>0</v>
      </c>
    </row>
    <row r="6363" spans="1:11" x14ac:dyDescent="0.25">
      <c r="A6363" s="84">
        <v>43820.75</v>
      </c>
      <c r="B6363" s="136">
        <v>0</v>
      </c>
      <c r="C6363" s="136">
        <v>0</v>
      </c>
      <c r="D6363" s="66">
        <v>0</v>
      </c>
      <c r="E6363" s="66">
        <v>0</v>
      </c>
      <c r="F6363" s="66">
        <f t="shared" si="198"/>
        <v>0</v>
      </c>
      <c r="K6363" s="66">
        <f t="shared" si="199"/>
        <v>0</v>
      </c>
    </row>
    <row r="6364" spans="1:11" x14ac:dyDescent="0.25">
      <c r="A6364" s="84">
        <v>43820.791666666664</v>
      </c>
      <c r="B6364" s="136">
        <v>0</v>
      </c>
      <c r="C6364" s="136">
        <v>0</v>
      </c>
      <c r="D6364" s="66">
        <v>0</v>
      </c>
      <c r="E6364" s="66">
        <v>0</v>
      </c>
      <c r="F6364" s="66">
        <f t="shared" si="198"/>
        <v>0</v>
      </c>
      <c r="K6364" s="66">
        <f t="shared" si="199"/>
        <v>0</v>
      </c>
    </row>
    <row r="6365" spans="1:11" x14ac:dyDescent="0.25">
      <c r="A6365" s="84">
        <v>43820.833333333336</v>
      </c>
      <c r="B6365" s="136">
        <v>0</v>
      </c>
      <c r="C6365" s="136">
        <v>0</v>
      </c>
      <c r="D6365" s="66">
        <v>0</v>
      </c>
      <c r="E6365" s="66">
        <v>0</v>
      </c>
      <c r="F6365" s="66">
        <f t="shared" si="198"/>
        <v>0</v>
      </c>
      <c r="K6365" s="66">
        <f t="shared" si="199"/>
        <v>0</v>
      </c>
    </row>
    <row r="6366" spans="1:11" x14ac:dyDescent="0.25">
      <c r="A6366" s="84">
        <v>43820.875</v>
      </c>
      <c r="B6366" s="136">
        <v>0</v>
      </c>
      <c r="C6366" s="136">
        <v>0</v>
      </c>
      <c r="D6366" s="66">
        <v>0</v>
      </c>
      <c r="E6366" s="66">
        <v>0</v>
      </c>
      <c r="F6366" s="66">
        <f t="shared" si="198"/>
        <v>0</v>
      </c>
      <c r="K6366" s="66">
        <f t="shared" si="199"/>
        <v>0</v>
      </c>
    </row>
    <row r="6367" spans="1:11" x14ac:dyDescent="0.25">
      <c r="A6367" s="84">
        <v>43820.916666666664</v>
      </c>
      <c r="B6367" s="136">
        <v>0</v>
      </c>
      <c r="C6367" s="136">
        <v>0</v>
      </c>
      <c r="D6367" s="66">
        <v>0</v>
      </c>
      <c r="E6367" s="66">
        <v>0</v>
      </c>
      <c r="F6367" s="66">
        <f t="shared" si="198"/>
        <v>0</v>
      </c>
      <c r="K6367" s="66">
        <f t="shared" si="199"/>
        <v>0</v>
      </c>
    </row>
    <row r="6368" spans="1:11" x14ac:dyDescent="0.25">
      <c r="A6368" s="84">
        <v>43820.958333333336</v>
      </c>
      <c r="B6368" s="136">
        <v>0</v>
      </c>
      <c r="C6368" s="136">
        <v>0</v>
      </c>
      <c r="D6368" s="66">
        <v>0</v>
      </c>
      <c r="E6368" s="66">
        <v>0</v>
      </c>
      <c r="F6368" s="66">
        <f t="shared" si="198"/>
        <v>0</v>
      </c>
      <c r="K6368" s="66">
        <f t="shared" si="199"/>
        <v>0</v>
      </c>
    </row>
    <row r="6369" spans="1:11" x14ac:dyDescent="0.25">
      <c r="A6369" s="84">
        <v>43821</v>
      </c>
      <c r="B6369" s="136">
        <v>0</v>
      </c>
      <c r="C6369" s="136">
        <v>0</v>
      </c>
      <c r="D6369" s="66">
        <v>0</v>
      </c>
      <c r="E6369" s="66">
        <v>0</v>
      </c>
      <c r="F6369" s="66">
        <f t="shared" si="198"/>
        <v>0</v>
      </c>
      <c r="K6369" s="66">
        <f t="shared" si="199"/>
        <v>0</v>
      </c>
    </row>
    <row r="6370" spans="1:11" x14ac:dyDescent="0.25">
      <c r="A6370" s="84">
        <v>43821.041666666664</v>
      </c>
      <c r="B6370" s="136">
        <v>0</v>
      </c>
      <c r="C6370" s="136">
        <v>0</v>
      </c>
      <c r="D6370" s="66">
        <v>0</v>
      </c>
      <c r="E6370" s="66">
        <v>0</v>
      </c>
      <c r="F6370" s="66">
        <f t="shared" si="198"/>
        <v>0</v>
      </c>
      <c r="K6370" s="66">
        <f t="shared" si="199"/>
        <v>0</v>
      </c>
    </row>
    <row r="6371" spans="1:11" x14ac:dyDescent="0.25">
      <c r="A6371" s="84">
        <v>43821.083333333336</v>
      </c>
      <c r="B6371" s="136">
        <v>0</v>
      </c>
      <c r="C6371" s="136">
        <v>0</v>
      </c>
      <c r="D6371" s="66">
        <v>0</v>
      </c>
      <c r="E6371" s="66">
        <v>0</v>
      </c>
      <c r="F6371" s="66">
        <f t="shared" si="198"/>
        <v>0</v>
      </c>
      <c r="K6371" s="66">
        <f t="shared" si="199"/>
        <v>0</v>
      </c>
    </row>
    <row r="6372" spans="1:11" x14ac:dyDescent="0.25">
      <c r="A6372" s="84">
        <v>43821.125</v>
      </c>
      <c r="B6372" s="136">
        <v>0</v>
      </c>
      <c r="C6372" s="136">
        <v>0</v>
      </c>
      <c r="D6372" s="66">
        <v>0</v>
      </c>
      <c r="E6372" s="66">
        <v>0</v>
      </c>
      <c r="F6372" s="66">
        <f t="shared" si="198"/>
        <v>0</v>
      </c>
      <c r="K6372" s="66">
        <f t="shared" si="199"/>
        <v>0</v>
      </c>
    </row>
    <row r="6373" spans="1:11" x14ac:dyDescent="0.25">
      <c r="A6373" s="84">
        <v>43821.166666666664</v>
      </c>
      <c r="B6373" s="136">
        <v>0</v>
      </c>
      <c r="C6373" s="136">
        <v>0</v>
      </c>
      <c r="D6373" s="66">
        <v>0</v>
      </c>
      <c r="E6373" s="66">
        <v>0</v>
      </c>
      <c r="F6373" s="66">
        <f t="shared" si="198"/>
        <v>0</v>
      </c>
      <c r="K6373" s="66">
        <f t="shared" si="199"/>
        <v>0</v>
      </c>
    </row>
    <row r="6374" spans="1:11" x14ac:dyDescent="0.25">
      <c r="A6374" s="84">
        <v>43821.208333333336</v>
      </c>
      <c r="B6374" s="136">
        <v>0</v>
      </c>
      <c r="C6374" s="136">
        <v>0</v>
      </c>
      <c r="D6374" s="66">
        <v>0</v>
      </c>
      <c r="E6374" s="66">
        <v>0</v>
      </c>
      <c r="F6374" s="66">
        <f t="shared" si="198"/>
        <v>0</v>
      </c>
      <c r="K6374" s="66">
        <f t="shared" si="199"/>
        <v>0</v>
      </c>
    </row>
    <row r="6375" spans="1:11" x14ac:dyDescent="0.25">
      <c r="A6375" s="84">
        <v>43821.25</v>
      </c>
      <c r="B6375" s="136">
        <v>0</v>
      </c>
      <c r="C6375" s="136">
        <v>0</v>
      </c>
      <c r="D6375" s="66">
        <v>0</v>
      </c>
      <c r="E6375" s="66">
        <v>0</v>
      </c>
      <c r="F6375" s="66">
        <f t="shared" si="198"/>
        <v>0</v>
      </c>
      <c r="K6375" s="66">
        <f t="shared" si="199"/>
        <v>0</v>
      </c>
    </row>
    <row r="6376" spans="1:11" x14ac:dyDescent="0.25">
      <c r="A6376" s="84">
        <v>43821.291666666664</v>
      </c>
      <c r="B6376" s="136">
        <v>1379</v>
      </c>
      <c r="C6376" s="136">
        <v>640</v>
      </c>
      <c r="D6376" s="66">
        <v>0</v>
      </c>
      <c r="E6376" s="66">
        <v>0</v>
      </c>
      <c r="F6376" s="66">
        <f t="shared" si="198"/>
        <v>2019</v>
      </c>
      <c r="K6376" s="66">
        <f t="shared" si="199"/>
        <v>505</v>
      </c>
    </row>
    <row r="6377" spans="1:11" x14ac:dyDescent="0.25">
      <c r="A6377" s="84">
        <v>43821.333333333336</v>
      </c>
      <c r="B6377" s="136">
        <v>4153</v>
      </c>
      <c r="C6377" s="136">
        <v>7375</v>
      </c>
      <c r="D6377" s="66">
        <v>0</v>
      </c>
      <c r="E6377" s="66">
        <v>0</v>
      </c>
      <c r="F6377" s="66">
        <f t="shared" si="198"/>
        <v>11528</v>
      </c>
      <c r="K6377" s="66">
        <f t="shared" si="199"/>
        <v>2882</v>
      </c>
    </row>
    <row r="6378" spans="1:11" x14ac:dyDescent="0.25">
      <c r="A6378" s="84">
        <v>43821.375</v>
      </c>
      <c r="B6378" s="136">
        <v>18388</v>
      </c>
      <c r="C6378" s="136">
        <v>11882</v>
      </c>
      <c r="D6378" s="66">
        <v>9.9999999983992893</v>
      </c>
      <c r="E6378" s="66">
        <v>3000</v>
      </c>
      <c r="F6378" s="66">
        <f t="shared" si="198"/>
        <v>33279.999999998399</v>
      </c>
      <c r="K6378" s="66">
        <f t="shared" si="199"/>
        <v>8320</v>
      </c>
    </row>
    <row r="6379" spans="1:11" x14ac:dyDescent="0.25">
      <c r="A6379" s="84">
        <v>43821.416666666664</v>
      </c>
      <c r="B6379" s="136">
        <v>24106</v>
      </c>
      <c r="C6379" s="136">
        <v>18959</v>
      </c>
      <c r="D6379" s="66">
        <v>20.000000000436557</v>
      </c>
      <c r="E6379" s="66">
        <v>0</v>
      </c>
      <c r="F6379" s="66">
        <f t="shared" si="198"/>
        <v>43085.000000000437</v>
      </c>
      <c r="K6379" s="66">
        <f t="shared" si="199"/>
        <v>10771</v>
      </c>
    </row>
    <row r="6380" spans="1:11" x14ac:dyDescent="0.25">
      <c r="A6380" s="84">
        <v>43821.458333333336</v>
      </c>
      <c r="B6380" s="136">
        <v>25781</v>
      </c>
      <c r="C6380" s="136">
        <v>40009</v>
      </c>
      <c r="D6380" s="66">
        <v>69.999999999708962</v>
      </c>
      <c r="E6380" s="66">
        <v>5000</v>
      </c>
      <c r="F6380" s="66">
        <f t="shared" si="198"/>
        <v>70859.999999999709</v>
      </c>
      <c r="K6380" s="66">
        <f t="shared" si="199"/>
        <v>17715</v>
      </c>
    </row>
    <row r="6381" spans="1:11" x14ac:dyDescent="0.25">
      <c r="A6381" s="84">
        <v>43821.5</v>
      </c>
      <c r="B6381" s="136">
        <v>33094</v>
      </c>
      <c r="C6381" s="136">
        <v>36985</v>
      </c>
      <c r="D6381" s="66">
        <v>90.000000000145519</v>
      </c>
      <c r="E6381" s="66">
        <v>1000</v>
      </c>
      <c r="F6381" s="66">
        <f t="shared" si="198"/>
        <v>71169.000000000146</v>
      </c>
      <c r="K6381" s="66">
        <f t="shared" si="199"/>
        <v>17792</v>
      </c>
    </row>
    <row r="6382" spans="1:11" x14ac:dyDescent="0.25">
      <c r="A6382" s="84">
        <v>43821.541666666664</v>
      </c>
      <c r="B6382" s="136">
        <v>30235</v>
      </c>
      <c r="C6382" s="136">
        <v>24559</v>
      </c>
      <c r="D6382" s="66">
        <v>60.000000001309672</v>
      </c>
      <c r="E6382" s="66">
        <v>2300</v>
      </c>
      <c r="F6382" s="66">
        <f t="shared" si="198"/>
        <v>57154.00000000131</v>
      </c>
      <c r="K6382" s="66">
        <f t="shared" si="199"/>
        <v>14289</v>
      </c>
    </row>
    <row r="6383" spans="1:11" x14ac:dyDescent="0.25">
      <c r="A6383" s="84">
        <v>43821.583333333336</v>
      </c>
      <c r="B6383" s="136">
        <v>11289</v>
      </c>
      <c r="C6383" s="136">
        <v>25038</v>
      </c>
      <c r="D6383" s="66">
        <v>59.999999997671694</v>
      </c>
      <c r="E6383" s="66">
        <v>700</v>
      </c>
      <c r="F6383" s="66">
        <f t="shared" si="198"/>
        <v>37086.999999997672</v>
      </c>
      <c r="K6383" s="66">
        <f t="shared" si="199"/>
        <v>9272</v>
      </c>
    </row>
    <row r="6384" spans="1:11" x14ac:dyDescent="0.25">
      <c r="A6384" s="84">
        <v>43821.625</v>
      </c>
      <c r="B6384" s="136">
        <v>3549</v>
      </c>
      <c r="C6384" s="136">
        <v>7259</v>
      </c>
      <c r="D6384" s="66">
        <v>20.000000000436557</v>
      </c>
      <c r="E6384" s="66">
        <v>0</v>
      </c>
      <c r="F6384" s="66">
        <f t="shared" si="198"/>
        <v>10828.000000000437</v>
      </c>
      <c r="K6384" s="66">
        <f t="shared" si="199"/>
        <v>2707</v>
      </c>
    </row>
    <row r="6385" spans="1:11" x14ac:dyDescent="0.25">
      <c r="A6385" s="84">
        <v>43821.666666666664</v>
      </c>
      <c r="B6385" s="136">
        <v>0</v>
      </c>
      <c r="C6385" s="136">
        <v>470</v>
      </c>
      <c r="D6385" s="66">
        <v>0</v>
      </c>
      <c r="E6385" s="66">
        <v>0</v>
      </c>
      <c r="F6385" s="66">
        <f t="shared" si="198"/>
        <v>470</v>
      </c>
      <c r="K6385" s="66">
        <f t="shared" si="199"/>
        <v>118</v>
      </c>
    </row>
    <row r="6386" spans="1:11" x14ac:dyDescent="0.25">
      <c r="A6386" s="84">
        <v>43821.708333333336</v>
      </c>
      <c r="B6386" s="136">
        <v>0</v>
      </c>
      <c r="C6386" s="136">
        <v>0</v>
      </c>
      <c r="D6386" s="66">
        <v>0</v>
      </c>
      <c r="E6386" s="66">
        <v>0</v>
      </c>
      <c r="F6386" s="66">
        <f t="shared" si="198"/>
        <v>0</v>
      </c>
      <c r="K6386" s="66">
        <f t="shared" si="199"/>
        <v>0</v>
      </c>
    </row>
    <row r="6387" spans="1:11" x14ac:dyDescent="0.25">
      <c r="A6387" s="84">
        <v>43821.75</v>
      </c>
      <c r="B6387" s="136">
        <v>0</v>
      </c>
      <c r="C6387" s="136">
        <v>0</v>
      </c>
      <c r="D6387" s="66">
        <v>0</v>
      </c>
      <c r="E6387" s="66">
        <v>0</v>
      </c>
      <c r="F6387" s="66">
        <f t="shared" si="198"/>
        <v>0</v>
      </c>
      <c r="K6387" s="66">
        <f t="shared" si="199"/>
        <v>0</v>
      </c>
    </row>
    <row r="6388" spans="1:11" x14ac:dyDescent="0.25">
      <c r="A6388" s="84">
        <v>43821.791666666664</v>
      </c>
      <c r="B6388" s="136">
        <v>0</v>
      </c>
      <c r="C6388" s="136">
        <v>0</v>
      </c>
      <c r="D6388" s="66">
        <v>0</v>
      </c>
      <c r="E6388" s="66">
        <v>0</v>
      </c>
      <c r="F6388" s="66">
        <f t="shared" si="198"/>
        <v>0</v>
      </c>
      <c r="K6388" s="66">
        <f t="shared" si="199"/>
        <v>0</v>
      </c>
    </row>
    <row r="6389" spans="1:11" x14ac:dyDescent="0.25">
      <c r="A6389" s="84">
        <v>43821.833333333336</v>
      </c>
      <c r="B6389" s="136">
        <v>0</v>
      </c>
      <c r="C6389" s="136">
        <v>0</v>
      </c>
      <c r="D6389" s="66">
        <v>0</v>
      </c>
      <c r="E6389" s="66">
        <v>0</v>
      </c>
      <c r="F6389" s="66">
        <f t="shared" si="198"/>
        <v>0</v>
      </c>
      <c r="K6389" s="66">
        <f t="shared" si="199"/>
        <v>0</v>
      </c>
    </row>
    <row r="6390" spans="1:11" x14ac:dyDescent="0.25">
      <c r="A6390" s="84">
        <v>43821.875</v>
      </c>
      <c r="B6390" s="136">
        <v>0</v>
      </c>
      <c r="C6390" s="136">
        <v>0</v>
      </c>
      <c r="D6390" s="66">
        <v>0</v>
      </c>
      <c r="E6390" s="66">
        <v>0</v>
      </c>
      <c r="F6390" s="66">
        <f t="shared" si="198"/>
        <v>0</v>
      </c>
      <c r="K6390" s="66">
        <f t="shared" si="199"/>
        <v>0</v>
      </c>
    </row>
    <row r="6391" spans="1:11" x14ac:dyDescent="0.25">
      <c r="A6391" s="84">
        <v>43821.916666666664</v>
      </c>
      <c r="B6391" s="136">
        <v>0</v>
      </c>
      <c r="C6391" s="136">
        <v>0</v>
      </c>
      <c r="D6391" s="66">
        <v>0</v>
      </c>
      <c r="E6391" s="66">
        <v>0</v>
      </c>
      <c r="F6391" s="66">
        <f t="shared" si="198"/>
        <v>0</v>
      </c>
      <c r="K6391" s="66">
        <f t="shared" si="199"/>
        <v>0</v>
      </c>
    </row>
    <row r="6392" spans="1:11" x14ac:dyDescent="0.25">
      <c r="A6392" s="84">
        <v>43821.958333333336</v>
      </c>
      <c r="B6392" s="136">
        <v>0</v>
      </c>
      <c r="C6392" s="136">
        <v>0</v>
      </c>
      <c r="D6392" s="66">
        <v>0</v>
      </c>
      <c r="E6392" s="66">
        <v>0</v>
      </c>
      <c r="F6392" s="66">
        <f t="shared" si="198"/>
        <v>0</v>
      </c>
      <c r="K6392" s="66">
        <f t="shared" si="199"/>
        <v>0</v>
      </c>
    </row>
    <row r="6393" spans="1:11" x14ac:dyDescent="0.25">
      <c r="A6393" s="84">
        <v>43822</v>
      </c>
      <c r="B6393" s="136">
        <v>0</v>
      </c>
      <c r="C6393" s="136">
        <v>0</v>
      </c>
      <c r="D6393" s="66">
        <v>0</v>
      </c>
      <c r="E6393" s="66">
        <v>0</v>
      </c>
      <c r="F6393" s="66">
        <f t="shared" si="198"/>
        <v>0</v>
      </c>
      <c r="K6393" s="66">
        <f t="shared" si="199"/>
        <v>0</v>
      </c>
    </row>
    <row r="6394" spans="1:11" x14ac:dyDescent="0.25">
      <c r="A6394" s="84">
        <v>43822.041666666664</v>
      </c>
      <c r="B6394" s="136">
        <v>0</v>
      </c>
      <c r="C6394" s="136">
        <v>0</v>
      </c>
      <c r="D6394" s="66">
        <v>0</v>
      </c>
      <c r="E6394" s="66">
        <v>0</v>
      </c>
      <c r="F6394" s="66">
        <f t="shared" si="198"/>
        <v>0</v>
      </c>
      <c r="K6394" s="66">
        <f t="shared" si="199"/>
        <v>0</v>
      </c>
    </row>
    <row r="6395" spans="1:11" x14ac:dyDescent="0.25">
      <c r="A6395" s="84">
        <v>43822.083333333336</v>
      </c>
      <c r="B6395" s="136">
        <v>0</v>
      </c>
      <c r="C6395" s="136">
        <v>0</v>
      </c>
      <c r="D6395" s="66">
        <v>0</v>
      </c>
      <c r="E6395" s="66">
        <v>0</v>
      </c>
      <c r="F6395" s="66">
        <f t="shared" si="198"/>
        <v>0</v>
      </c>
      <c r="K6395" s="66">
        <f t="shared" si="199"/>
        <v>0</v>
      </c>
    </row>
    <row r="6396" spans="1:11" x14ac:dyDescent="0.25">
      <c r="A6396" s="84">
        <v>43822.125</v>
      </c>
      <c r="B6396" s="136">
        <v>0</v>
      </c>
      <c r="C6396" s="136">
        <v>0</v>
      </c>
      <c r="D6396" s="66">
        <v>0</v>
      </c>
      <c r="E6396" s="66">
        <v>0</v>
      </c>
      <c r="F6396" s="66">
        <f t="shared" si="198"/>
        <v>0</v>
      </c>
      <c r="K6396" s="66">
        <f t="shared" si="199"/>
        <v>0</v>
      </c>
    </row>
    <row r="6397" spans="1:11" x14ac:dyDescent="0.25">
      <c r="A6397" s="84">
        <v>43822.166666666664</v>
      </c>
      <c r="B6397" s="136">
        <v>0</v>
      </c>
      <c r="C6397" s="136">
        <v>0</v>
      </c>
      <c r="D6397" s="66">
        <v>0</v>
      </c>
      <c r="E6397" s="66">
        <v>0</v>
      </c>
      <c r="F6397" s="66">
        <f t="shared" si="198"/>
        <v>0</v>
      </c>
      <c r="K6397" s="66">
        <f t="shared" si="199"/>
        <v>0</v>
      </c>
    </row>
    <row r="6398" spans="1:11" x14ac:dyDescent="0.25">
      <c r="A6398" s="84">
        <v>43822.208333333336</v>
      </c>
      <c r="B6398" s="136">
        <v>0</v>
      </c>
      <c r="C6398" s="136">
        <v>0</v>
      </c>
      <c r="D6398" s="66">
        <v>0</v>
      </c>
      <c r="E6398" s="66">
        <v>0</v>
      </c>
      <c r="F6398" s="66">
        <f t="shared" si="198"/>
        <v>0</v>
      </c>
      <c r="K6398" s="66">
        <f t="shared" si="199"/>
        <v>0</v>
      </c>
    </row>
    <row r="6399" spans="1:11" x14ac:dyDescent="0.25">
      <c r="A6399" s="84">
        <v>43822.25</v>
      </c>
      <c r="B6399" s="136">
        <v>0</v>
      </c>
      <c r="C6399" s="136">
        <v>0</v>
      </c>
      <c r="D6399" s="66">
        <v>0</v>
      </c>
      <c r="E6399" s="66">
        <v>0</v>
      </c>
      <c r="F6399" s="66">
        <f t="shared" si="198"/>
        <v>0</v>
      </c>
      <c r="K6399" s="66">
        <f t="shared" si="199"/>
        <v>0</v>
      </c>
    </row>
    <row r="6400" spans="1:11" x14ac:dyDescent="0.25">
      <c r="A6400" s="84">
        <v>43822.291666666664</v>
      </c>
      <c r="B6400" s="136">
        <v>1518</v>
      </c>
      <c r="C6400" s="136">
        <v>1705</v>
      </c>
      <c r="D6400" s="66">
        <v>0</v>
      </c>
      <c r="E6400" s="66">
        <v>0</v>
      </c>
      <c r="F6400" s="66">
        <f t="shared" si="198"/>
        <v>3223</v>
      </c>
      <c r="K6400" s="66">
        <f t="shared" si="199"/>
        <v>806</v>
      </c>
    </row>
    <row r="6401" spans="1:11" x14ac:dyDescent="0.25">
      <c r="A6401" s="84">
        <v>43822.333333333336</v>
      </c>
      <c r="B6401" s="136">
        <v>13420</v>
      </c>
      <c r="C6401" s="136">
        <v>15097</v>
      </c>
      <c r="D6401" s="66">
        <v>10.000000002037268</v>
      </c>
      <c r="E6401" s="66">
        <v>1000</v>
      </c>
      <c r="F6401" s="66">
        <f t="shared" si="198"/>
        <v>29527.000000002037</v>
      </c>
      <c r="K6401" s="66">
        <f t="shared" si="199"/>
        <v>7382</v>
      </c>
    </row>
    <row r="6402" spans="1:11" x14ac:dyDescent="0.25">
      <c r="A6402" s="84">
        <v>43822.375</v>
      </c>
      <c r="B6402" s="136">
        <v>29235</v>
      </c>
      <c r="C6402" s="136">
        <v>36409</v>
      </c>
      <c r="D6402" s="66">
        <v>40.000000000873115</v>
      </c>
      <c r="E6402" s="66">
        <v>2000</v>
      </c>
      <c r="F6402" s="66">
        <f t="shared" si="198"/>
        <v>67684.000000000873</v>
      </c>
      <c r="K6402" s="66">
        <f t="shared" si="199"/>
        <v>16921</v>
      </c>
    </row>
    <row r="6403" spans="1:11" x14ac:dyDescent="0.25">
      <c r="A6403" s="84">
        <v>43822.416666666664</v>
      </c>
      <c r="B6403" s="136">
        <v>41161</v>
      </c>
      <c r="C6403" s="136">
        <v>54881</v>
      </c>
      <c r="D6403" s="66">
        <v>139.99999999941792</v>
      </c>
      <c r="E6403" s="66">
        <v>4100</v>
      </c>
      <c r="F6403" s="66">
        <f t="shared" si="198"/>
        <v>100281.99999999942</v>
      </c>
      <c r="K6403" s="66">
        <f t="shared" si="199"/>
        <v>25070</v>
      </c>
    </row>
    <row r="6404" spans="1:11" x14ac:dyDescent="0.25">
      <c r="A6404" s="84">
        <v>43822.458333333336</v>
      </c>
      <c r="B6404" s="136">
        <v>47295</v>
      </c>
      <c r="C6404" s="136">
        <v>81814</v>
      </c>
      <c r="D6404" s="66">
        <v>189.99999999869033</v>
      </c>
      <c r="E6404" s="66">
        <v>7100</v>
      </c>
      <c r="F6404" s="66">
        <f t="shared" si="198"/>
        <v>136398.99999999869</v>
      </c>
      <c r="K6404" s="66">
        <f t="shared" si="199"/>
        <v>34100</v>
      </c>
    </row>
    <row r="6405" spans="1:11" x14ac:dyDescent="0.25">
      <c r="A6405" s="84">
        <v>43822.5</v>
      </c>
      <c r="B6405" s="136">
        <v>46255</v>
      </c>
      <c r="C6405" s="136">
        <v>91605</v>
      </c>
      <c r="D6405" s="66">
        <v>69.999999999708962</v>
      </c>
      <c r="E6405" s="66">
        <v>10800</v>
      </c>
      <c r="F6405" s="66">
        <f t="shared" si="198"/>
        <v>148729.99999999971</v>
      </c>
      <c r="K6405" s="66">
        <f t="shared" si="199"/>
        <v>37182</v>
      </c>
    </row>
    <row r="6406" spans="1:11" x14ac:dyDescent="0.25">
      <c r="A6406" s="84">
        <v>43822.541666666664</v>
      </c>
      <c r="B6406" s="136">
        <v>31645</v>
      </c>
      <c r="C6406" s="136">
        <v>74898</v>
      </c>
      <c r="D6406" s="66">
        <v>69.999999999708962</v>
      </c>
      <c r="E6406" s="66">
        <v>22000</v>
      </c>
      <c r="F6406" s="66">
        <f t="shared" si="198"/>
        <v>128612.99999999971</v>
      </c>
      <c r="K6406" s="66">
        <f t="shared" si="199"/>
        <v>32153</v>
      </c>
    </row>
    <row r="6407" spans="1:11" x14ac:dyDescent="0.25">
      <c r="A6407" s="84">
        <v>43822.583333333336</v>
      </c>
      <c r="B6407" s="136">
        <v>10483</v>
      </c>
      <c r="C6407" s="136">
        <v>41081</v>
      </c>
      <c r="D6407" s="66">
        <v>119.99999999898137</v>
      </c>
      <c r="E6407" s="66">
        <v>25200</v>
      </c>
      <c r="F6407" s="66">
        <f t="shared" si="198"/>
        <v>76883.999999998981</v>
      </c>
      <c r="K6407" s="66">
        <f t="shared" si="199"/>
        <v>19221</v>
      </c>
    </row>
    <row r="6408" spans="1:11" x14ac:dyDescent="0.25">
      <c r="A6408" s="84">
        <v>43822.625</v>
      </c>
      <c r="B6408" s="136">
        <v>3115</v>
      </c>
      <c r="C6408" s="136">
        <v>11095</v>
      </c>
      <c r="D6408" s="66">
        <v>110.00000000058208</v>
      </c>
      <c r="E6408" s="66">
        <v>5800</v>
      </c>
      <c r="F6408" s="66">
        <f t="shared" ref="F6408:F6471" si="200">SUM(B6408:E6408)</f>
        <v>20120.000000000582</v>
      </c>
      <c r="K6408" s="66">
        <f t="shared" ref="K6408:K6471" si="201">ROUND(AVERAGE(B6408:E6408),0)</f>
        <v>5030</v>
      </c>
    </row>
    <row r="6409" spans="1:11" x14ac:dyDescent="0.25">
      <c r="A6409" s="84">
        <v>43822.666666666664</v>
      </c>
      <c r="B6409" s="136">
        <v>5</v>
      </c>
      <c r="C6409" s="136">
        <v>577</v>
      </c>
      <c r="D6409" s="66">
        <v>0</v>
      </c>
      <c r="E6409" s="66">
        <v>0</v>
      </c>
      <c r="F6409" s="66">
        <f t="shared" si="200"/>
        <v>582</v>
      </c>
      <c r="K6409" s="66">
        <f t="shared" si="201"/>
        <v>146</v>
      </c>
    </row>
    <row r="6410" spans="1:11" x14ac:dyDescent="0.25">
      <c r="A6410" s="84">
        <v>43822.708333333336</v>
      </c>
      <c r="B6410" s="136">
        <v>0</v>
      </c>
      <c r="C6410" s="136">
        <v>0</v>
      </c>
      <c r="D6410" s="66">
        <v>0</v>
      </c>
      <c r="E6410" s="66">
        <v>0</v>
      </c>
      <c r="F6410" s="66">
        <f t="shared" si="200"/>
        <v>0</v>
      </c>
      <c r="K6410" s="66">
        <f t="shared" si="201"/>
        <v>0</v>
      </c>
    </row>
    <row r="6411" spans="1:11" x14ac:dyDescent="0.25">
      <c r="A6411" s="84">
        <v>43822.75</v>
      </c>
      <c r="B6411" s="136">
        <v>0</v>
      </c>
      <c r="C6411" s="136">
        <v>0</v>
      </c>
      <c r="D6411" s="66">
        <v>0</v>
      </c>
      <c r="E6411" s="66">
        <v>0</v>
      </c>
      <c r="F6411" s="66">
        <f t="shared" si="200"/>
        <v>0</v>
      </c>
      <c r="K6411" s="66">
        <f t="shared" si="201"/>
        <v>0</v>
      </c>
    </row>
    <row r="6412" spans="1:11" x14ac:dyDescent="0.25">
      <c r="A6412" s="84">
        <v>43822.791666666664</v>
      </c>
      <c r="B6412" s="136">
        <v>0</v>
      </c>
      <c r="C6412" s="136">
        <v>0</v>
      </c>
      <c r="D6412" s="66">
        <v>0</v>
      </c>
      <c r="E6412" s="66">
        <v>0</v>
      </c>
      <c r="F6412" s="66">
        <f t="shared" si="200"/>
        <v>0</v>
      </c>
      <c r="K6412" s="66">
        <f t="shared" si="201"/>
        <v>0</v>
      </c>
    </row>
    <row r="6413" spans="1:11" x14ac:dyDescent="0.25">
      <c r="A6413" s="84">
        <v>43822.833333333336</v>
      </c>
      <c r="B6413" s="136">
        <v>0</v>
      </c>
      <c r="C6413" s="136">
        <v>0</v>
      </c>
      <c r="D6413" s="66">
        <v>0</v>
      </c>
      <c r="E6413" s="66">
        <v>0</v>
      </c>
      <c r="F6413" s="66">
        <f t="shared" si="200"/>
        <v>0</v>
      </c>
      <c r="K6413" s="66">
        <f t="shared" si="201"/>
        <v>0</v>
      </c>
    </row>
    <row r="6414" spans="1:11" x14ac:dyDescent="0.25">
      <c r="A6414" s="84">
        <v>43822.875</v>
      </c>
      <c r="B6414" s="136">
        <v>0</v>
      </c>
      <c r="C6414" s="136">
        <v>0</v>
      </c>
      <c r="D6414" s="66">
        <v>0</v>
      </c>
      <c r="E6414" s="66">
        <v>0</v>
      </c>
      <c r="F6414" s="66">
        <f t="shared" si="200"/>
        <v>0</v>
      </c>
      <c r="K6414" s="66">
        <f t="shared" si="201"/>
        <v>0</v>
      </c>
    </row>
    <row r="6415" spans="1:11" x14ac:dyDescent="0.25">
      <c r="A6415" s="84">
        <v>43822.916666666664</v>
      </c>
      <c r="B6415" s="136">
        <v>0</v>
      </c>
      <c r="C6415" s="136">
        <v>0</v>
      </c>
      <c r="D6415" s="66">
        <v>0</v>
      </c>
      <c r="E6415" s="66">
        <v>0</v>
      </c>
      <c r="F6415" s="66">
        <f t="shared" si="200"/>
        <v>0</v>
      </c>
      <c r="K6415" s="66">
        <f t="shared" si="201"/>
        <v>0</v>
      </c>
    </row>
    <row r="6416" spans="1:11" x14ac:dyDescent="0.25">
      <c r="A6416" s="84">
        <v>43822.958333333336</v>
      </c>
      <c r="B6416" s="136">
        <v>0</v>
      </c>
      <c r="C6416" s="136">
        <v>0</v>
      </c>
      <c r="D6416" s="66">
        <v>0</v>
      </c>
      <c r="E6416" s="66">
        <v>0</v>
      </c>
      <c r="F6416" s="66">
        <f t="shared" si="200"/>
        <v>0</v>
      </c>
      <c r="K6416" s="66">
        <f t="shared" si="201"/>
        <v>0</v>
      </c>
    </row>
    <row r="6417" spans="1:11" x14ac:dyDescent="0.25">
      <c r="A6417" s="84">
        <v>43823</v>
      </c>
      <c r="B6417" s="136">
        <v>0</v>
      </c>
      <c r="C6417" s="136">
        <v>0</v>
      </c>
      <c r="D6417" s="66">
        <v>0</v>
      </c>
      <c r="E6417" s="66">
        <v>0</v>
      </c>
      <c r="F6417" s="66">
        <f t="shared" si="200"/>
        <v>0</v>
      </c>
      <c r="K6417" s="66">
        <f t="shared" si="201"/>
        <v>0</v>
      </c>
    </row>
    <row r="6418" spans="1:11" x14ac:dyDescent="0.25">
      <c r="A6418" s="84">
        <v>43823.041666666664</v>
      </c>
      <c r="B6418" s="136">
        <v>0</v>
      </c>
      <c r="C6418" s="136">
        <v>0</v>
      </c>
      <c r="D6418" s="66">
        <v>0</v>
      </c>
      <c r="E6418" s="66">
        <v>0</v>
      </c>
      <c r="F6418" s="66">
        <f t="shared" si="200"/>
        <v>0</v>
      </c>
      <c r="K6418" s="66">
        <f t="shared" si="201"/>
        <v>0</v>
      </c>
    </row>
    <row r="6419" spans="1:11" x14ac:dyDescent="0.25">
      <c r="A6419" s="84">
        <v>43823.083333333336</v>
      </c>
      <c r="B6419" s="136">
        <v>0</v>
      </c>
      <c r="C6419" s="136">
        <v>0</v>
      </c>
      <c r="D6419" s="66">
        <v>0</v>
      </c>
      <c r="E6419" s="66">
        <v>0</v>
      </c>
      <c r="F6419" s="66">
        <f t="shared" si="200"/>
        <v>0</v>
      </c>
      <c r="K6419" s="66">
        <f t="shared" si="201"/>
        <v>0</v>
      </c>
    </row>
    <row r="6420" spans="1:11" x14ac:dyDescent="0.25">
      <c r="A6420" s="84">
        <v>43823.125</v>
      </c>
      <c r="B6420" s="136">
        <v>0</v>
      </c>
      <c r="C6420" s="136">
        <v>0</v>
      </c>
      <c r="D6420" s="66">
        <v>0</v>
      </c>
      <c r="E6420" s="66">
        <v>0</v>
      </c>
      <c r="F6420" s="66">
        <f t="shared" si="200"/>
        <v>0</v>
      </c>
      <c r="K6420" s="66">
        <f t="shared" si="201"/>
        <v>0</v>
      </c>
    </row>
    <row r="6421" spans="1:11" x14ac:dyDescent="0.25">
      <c r="A6421" s="84">
        <v>43823.166666666664</v>
      </c>
      <c r="B6421" s="136">
        <v>0</v>
      </c>
      <c r="C6421" s="136">
        <v>0</v>
      </c>
      <c r="D6421" s="66">
        <v>0</v>
      </c>
      <c r="E6421" s="66">
        <v>0</v>
      </c>
      <c r="F6421" s="66">
        <f t="shared" si="200"/>
        <v>0</v>
      </c>
      <c r="K6421" s="66">
        <f t="shared" si="201"/>
        <v>0</v>
      </c>
    </row>
    <row r="6422" spans="1:11" x14ac:dyDescent="0.25">
      <c r="A6422" s="84">
        <v>43823.208333333336</v>
      </c>
      <c r="B6422" s="136">
        <v>0</v>
      </c>
      <c r="C6422" s="136">
        <v>0</v>
      </c>
      <c r="D6422" s="66">
        <v>0</v>
      </c>
      <c r="E6422" s="66">
        <v>0</v>
      </c>
      <c r="F6422" s="66">
        <f t="shared" si="200"/>
        <v>0</v>
      </c>
      <c r="K6422" s="66">
        <f t="shared" si="201"/>
        <v>0</v>
      </c>
    </row>
    <row r="6423" spans="1:11" x14ac:dyDescent="0.25">
      <c r="A6423" s="84">
        <v>43823.25</v>
      </c>
      <c r="B6423" s="136">
        <v>0</v>
      </c>
      <c r="C6423" s="136">
        <v>0</v>
      </c>
      <c r="D6423" s="66">
        <v>0</v>
      </c>
      <c r="E6423" s="66">
        <v>0</v>
      </c>
      <c r="F6423" s="66">
        <f t="shared" si="200"/>
        <v>0</v>
      </c>
      <c r="K6423" s="66">
        <f t="shared" si="201"/>
        <v>0</v>
      </c>
    </row>
    <row r="6424" spans="1:11" x14ac:dyDescent="0.25">
      <c r="A6424" s="84">
        <v>43823.291666666664</v>
      </c>
      <c r="B6424" s="136">
        <v>1630</v>
      </c>
      <c r="C6424" s="136">
        <v>1856</v>
      </c>
      <c r="D6424" s="66">
        <v>30.000000002473826</v>
      </c>
      <c r="E6424" s="66">
        <v>5100</v>
      </c>
      <c r="F6424" s="66">
        <f t="shared" si="200"/>
        <v>8616.0000000024738</v>
      </c>
      <c r="K6424" s="66">
        <f t="shared" si="201"/>
        <v>2154</v>
      </c>
    </row>
    <row r="6425" spans="1:11" x14ac:dyDescent="0.25">
      <c r="A6425" s="84">
        <v>43823.333333333336</v>
      </c>
      <c r="B6425" s="136">
        <v>10699</v>
      </c>
      <c r="C6425" s="136">
        <v>19758</v>
      </c>
      <c r="D6425" s="66">
        <v>199.99999999708962</v>
      </c>
      <c r="E6425" s="66">
        <v>25100</v>
      </c>
      <c r="F6425" s="66">
        <f t="shared" si="200"/>
        <v>55756.99999999709</v>
      </c>
      <c r="K6425" s="66">
        <f t="shared" si="201"/>
        <v>13939</v>
      </c>
    </row>
    <row r="6426" spans="1:11" x14ac:dyDescent="0.25">
      <c r="A6426" s="84">
        <v>43823.375</v>
      </c>
      <c r="B6426" s="136">
        <v>26577</v>
      </c>
      <c r="C6426" s="136">
        <v>60950</v>
      </c>
      <c r="D6426" s="66">
        <v>430.00000000029104</v>
      </c>
      <c r="E6426" s="66">
        <v>58000</v>
      </c>
      <c r="F6426" s="66">
        <f t="shared" si="200"/>
        <v>145957.00000000029</v>
      </c>
      <c r="K6426" s="66">
        <f t="shared" si="201"/>
        <v>36489</v>
      </c>
    </row>
    <row r="6427" spans="1:11" x14ac:dyDescent="0.25">
      <c r="A6427" s="84">
        <v>43823.416666666664</v>
      </c>
      <c r="B6427" s="136">
        <v>40126</v>
      </c>
      <c r="C6427" s="136">
        <v>91023</v>
      </c>
      <c r="D6427" s="66">
        <v>1790.0000000008731</v>
      </c>
      <c r="E6427" s="66">
        <v>91200</v>
      </c>
      <c r="F6427" s="66">
        <f t="shared" si="200"/>
        <v>224139.00000000087</v>
      </c>
      <c r="K6427" s="66">
        <f t="shared" si="201"/>
        <v>56035</v>
      </c>
    </row>
    <row r="6428" spans="1:11" x14ac:dyDescent="0.25">
      <c r="A6428" s="84">
        <v>43823.458333333336</v>
      </c>
      <c r="B6428" s="136">
        <v>52434</v>
      </c>
      <c r="C6428" s="136">
        <v>99038</v>
      </c>
      <c r="D6428" s="66">
        <v>2290.0000000008731</v>
      </c>
      <c r="E6428" s="66">
        <v>114900</v>
      </c>
      <c r="F6428" s="66">
        <f t="shared" si="200"/>
        <v>268662.00000000087</v>
      </c>
      <c r="K6428" s="66">
        <f t="shared" si="201"/>
        <v>67166</v>
      </c>
    </row>
    <row r="6429" spans="1:11" x14ac:dyDescent="0.25">
      <c r="A6429" s="84">
        <v>43823.5</v>
      </c>
      <c r="B6429" s="136">
        <v>50759</v>
      </c>
      <c r="C6429" s="136">
        <v>98875</v>
      </c>
      <c r="D6429" s="66">
        <v>1729.9999999995634</v>
      </c>
      <c r="E6429" s="66">
        <v>106000</v>
      </c>
      <c r="F6429" s="66">
        <f t="shared" si="200"/>
        <v>257363.99999999956</v>
      </c>
      <c r="K6429" s="66">
        <f t="shared" si="201"/>
        <v>64341</v>
      </c>
    </row>
    <row r="6430" spans="1:11" x14ac:dyDescent="0.25">
      <c r="A6430" s="84">
        <v>43823.541666666664</v>
      </c>
      <c r="B6430" s="136">
        <v>34351</v>
      </c>
      <c r="C6430" s="136">
        <v>79781</v>
      </c>
      <c r="D6430" s="66">
        <v>1950.0000000007276</v>
      </c>
      <c r="E6430" s="66">
        <v>83600</v>
      </c>
      <c r="F6430" s="66">
        <f t="shared" si="200"/>
        <v>199682.00000000073</v>
      </c>
      <c r="K6430" s="66">
        <f t="shared" si="201"/>
        <v>49921</v>
      </c>
    </row>
    <row r="6431" spans="1:11" x14ac:dyDescent="0.25">
      <c r="A6431" s="84">
        <v>43823.583333333336</v>
      </c>
      <c r="B6431" s="136">
        <v>11519</v>
      </c>
      <c r="C6431" s="136">
        <v>38262</v>
      </c>
      <c r="D6431" s="66">
        <v>1779.9999999988358</v>
      </c>
      <c r="E6431" s="66">
        <v>42400</v>
      </c>
      <c r="F6431" s="66">
        <f t="shared" si="200"/>
        <v>93960.999999998836</v>
      </c>
      <c r="K6431" s="66">
        <f t="shared" si="201"/>
        <v>23490</v>
      </c>
    </row>
    <row r="6432" spans="1:11" x14ac:dyDescent="0.25">
      <c r="A6432" s="84">
        <v>43823.625</v>
      </c>
      <c r="B6432" s="136">
        <v>4706</v>
      </c>
      <c r="C6432" s="136">
        <v>8668</v>
      </c>
      <c r="D6432" s="66">
        <v>810.00000000130967</v>
      </c>
      <c r="E6432" s="66">
        <v>13700</v>
      </c>
      <c r="F6432" s="66">
        <f t="shared" si="200"/>
        <v>27884.00000000131</v>
      </c>
      <c r="K6432" s="66">
        <f t="shared" si="201"/>
        <v>6971</v>
      </c>
    </row>
    <row r="6433" spans="1:11" x14ac:dyDescent="0.25">
      <c r="A6433" s="84">
        <v>43823.666666666664</v>
      </c>
      <c r="B6433" s="136">
        <v>60</v>
      </c>
      <c r="C6433" s="136">
        <v>471</v>
      </c>
      <c r="D6433" s="66">
        <v>9.9999999983992893</v>
      </c>
      <c r="E6433" s="66">
        <v>0</v>
      </c>
      <c r="F6433" s="66">
        <f t="shared" si="200"/>
        <v>540.99999999839929</v>
      </c>
      <c r="K6433" s="66">
        <f t="shared" si="201"/>
        <v>135</v>
      </c>
    </row>
    <row r="6434" spans="1:11" x14ac:dyDescent="0.25">
      <c r="A6434" s="84">
        <v>43823.708333333336</v>
      </c>
      <c r="B6434" s="136">
        <v>0</v>
      </c>
      <c r="C6434" s="136">
        <v>0</v>
      </c>
      <c r="D6434" s="66">
        <v>0</v>
      </c>
      <c r="E6434" s="66">
        <v>0</v>
      </c>
      <c r="F6434" s="66">
        <f t="shared" si="200"/>
        <v>0</v>
      </c>
      <c r="K6434" s="66">
        <f t="shared" si="201"/>
        <v>0</v>
      </c>
    </row>
    <row r="6435" spans="1:11" x14ac:dyDescent="0.25">
      <c r="A6435" s="84">
        <v>43823.75</v>
      </c>
      <c r="B6435" s="136">
        <v>0</v>
      </c>
      <c r="C6435" s="136">
        <v>0</v>
      </c>
      <c r="D6435" s="66">
        <v>0</v>
      </c>
      <c r="E6435" s="66">
        <v>0</v>
      </c>
      <c r="F6435" s="66">
        <f t="shared" si="200"/>
        <v>0</v>
      </c>
      <c r="K6435" s="66">
        <f t="shared" si="201"/>
        <v>0</v>
      </c>
    </row>
    <row r="6436" spans="1:11" x14ac:dyDescent="0.25">
      <c r="A6436" s="84">
        <v>43823.791666666664</v>
      </c>
      <c r="B6436" s="136">
        <v>0</v>
      </c>
      <c r="C6436" s="136">
        <v>0</v>
      </c>
      <c r="D6436" s="66">
        <v>0</v>
      </c>
      <c r="E6436" s="66">
        <v>0</v>
      </c>
      <c r="F6436" s="66">
        <f t="shared" si="200"/>
        <v>0</v>
      </c>
      <c r="K6436" s="66">
        <f t="shared" si="201"/>
        <v>0</v>
      </c>
    </row>
    <row r="6437" spans="1:11" x14ac:dyDescent="0.25">
      <c r="A6437" s="84">
        <v>43823.833333333336</v>
      </c>
      <c r="B6437" s="136">
        <v>0</v>
      </c>
      <c r="C6437" s="136">
        <v>0</v>
      </c>
      <c r="D6437" s="66">
        <v>0</v>
      </c>
      <c r="E6437" s="66">
        <v>0</v>
      </c>
      <c r="F6437" s="66">
        <f t="shared" si="200"/>
        <v>0</v>
      </c>
      <c r="K6437" s="66">
        <f t="shared" si="201"/>
        <v>0</v>
      </c>
    </row>
    <row r="6438" spans="1:11" x14ac:dyDescent="0.25">
      <c r="A6438" s="84">
        <v>43823.875</v>
      </c>
      <c r="B6438" s="136">
        <v>0</v>
      </c>
      <c r="C6438" s="136">
        <v>0</v>
      </c>
      <c r="D6438" s="66">
        <v>0</v>
      </c>
      <c r="E6438" s="66">
        <v>0</v>
      </c>
      <c r="F6438" s="66">
        <f t="shared" si="200"/>
        <v>0</v>
      </c>
      <c r="K6438" s="66">
        <f t="shared" si="201"/>
        <v>0</v>
      </c>
    </row>
    <row r="6439" spans="1:11" x14ac:dyDescent="0.25">
      <c r="A6439" s="84">
        <v>43823.916666666664</v>
      </c>
      <c r="B6439" s="136">
        <v>0</v>
      </c>
      <c r="C6439" s="136">
        <v>0</v>
      </c>
      <c r="D6439" s="66">
        <v>0</v>
      </c>
      <c r="E6439" s="66">
        <v>0</v>
      </c>
      <c r="F6439" s="66">
        <f t="shared" si="200"/>
        <v>0</v>
      </c>
      <c r="K6439" s="66">
        <f t="shared" si="201"/>
        <v>0</v>
      </c>
    </row>
    <row r="6440" spans="1:11" x14ac:dyDescent="0.25">
      <c r="A6440" s="84">
        <v>43823.958333333336</v>
      </c>
      <c r="B6440" s="136">
        <v>0</v>
      </c>
      <c r="C6440" s="136">
        <v>0</v>
      </c>
      <c r="D6440" s="66">
        <v>0</v>
      </c>
      <c r="E6440" s="66">
        <v>0</v>
      </c>
      <c r="F6440" s="66">
        <f t="shared" si="200"/>
        <v>0</v>
      </c>
      <c r="K6440" s="66">
        <f t="shared" si="201"/>
        <v>0</v>
      </c>
    </row>
    <row r="6441" spans="1:11" x14ac:dyDescent="0.25">
      <c r="A6441" s="84">
        <v>43824</v>
      </c>
      <c r="B6441" s="136">
        <v>0</v>
      </c>
      <c r="C6441" s="136">
        <v>0</v>
      </c>
      <c r="D6441" s="66">
        <v>0</v>
      </c>
      <c r="E6441" s="66">
        <v>0</v>
      </c>
      <c r="F6441" s="66">
        <f t="shared" si="200"/>
        <v>0</v>
      </c>
      <c r="K6441" s="66">
        <f t="shared" si="201"/>
        <v>0</v>
      </c>
    </row>
    <row r="6442" spans="1:11" x14ac:dyDescent="0.25">
      <c r="A6442" s="84">
        <v>43824.041666666664</v>
      </c>
      <c r="B6442" s="136">
        <v>0</v>
      </c>
      <c r="C6442" s="136">
        <v>0</v>
      </c>
      <c r="D6442" s="66">
        <v>0</v>
      </c>
      <c r="E6442" s="66">
        <v>0</v>
      </c>
      <c r="F6442" s="66">
        <f t="shared" si="200"/>
        <v>0</v>
      </c>
      <c r="K6442" s="66">
        <f t="shared" si="201"/>
        <v>0</v>
      </c>
    </row>
    <row r="6443" spans="1:11" x14ac:dyDescent="0.25">
      <c r="A6443" s="84">
        <v>43824.083333333336</v>
      </c>
      <c r="B6443" s="136">
        <v>0</v>
      </c>
      <c r="C6443" s="136">
        <v>0</v>
      </c>
      <c r="D6443" s="66">
        <v>0</v>
      </c>
      <c r="E6443" s="66">
        <v>0</v>
      </c>
      <c r="F6443" s="66">
        <f t="shared" si="200"/>
        <v>0</v>
      </c>
      <c r="K6443" s="66">
        <f t="shared" si="201"/>
        <v>0</v>
      </c>
    </row>
    <row r="6444" spans="1:11" x14ac:dyDescent="0.25">
      <c r="A6444" s="84">
        <v>43824.125</v>
      </c>
      <c r="B6444" s="136">
        <v>0</v>
      </c>
      <c r="C6444" s="136">
        <v>0</v>
      </c>
      <c r="D6444" s="66">
        <v>0</v>
      </c>
      <c r="E6444" s="66">
        <v>0</v>
      </c>
      <c r="F6444" s="66">
        <f t="shared" si="200"/>
        <v>0</v>
      </c>
      <c r="K6444" s="66">
        <f t="shared" si="201"/>
        <v>0</v>
      </c>
    </row>
    <row r="6445" spans="1:11" x14ac:dyDescent="0.25">
      <c r="A6445" s="84">
        <v>43824.166666666664</v>
      </c>
      <c r="B6445" s="136">
        <v>0</v>
      </c>
      <c r="C6445" s="136">
        <v>0</v>
      </c>
      <c r="D6445" s="66">
        <v>0</v>
      </c>
      <c r="E6445" s="66">
        <v>0</v>
      </c>
      <c r="F6445" s="66">
        <f t="shared" si="200"/>
        <v>0</v>
      </c>
      <c r="K6445" s="66">
        <f t="shared" si="201"/>
        <v>0</v>
      </c>
    </row>
    <row r="6446" spans="1:11" x14ac:dyDescent="0.25">
      <c r="A6446" s="84">
        <v>43824.208333333336</v>
      </c>
      <c r="B6446" s="136">
        <v>0</v>
      </c>
      <c r="C6446" s="136">
        <v>0</v>
      </c>
      <c r="D6446" s="66">
        <v>0</v>
      </c>
      <c r="E6446" s="66">
        <v>0</v>
      </c>
      <c r="F6446" s="66">
        <f t="shared" si="200"/>
        <v>0</v>
      </c>
      <c r="K6446" s="66">
        <f t="shared" si="201"/>
        <v>0</v>
      </c>
    </row>
    <row r="6447" spans="1:11" x14ac:dyDescent="0.25">
      <c r="A6447" s="84">
        <v>43824.25</v>
      </c>
      <c r="B6447" s="136">
        <v>0</v>
      </c>
      <c r="C6447" s="136">
        <v>0</v>
      </c>
      <c r="D6447" s="66">
        <v>0</v>
      </c>
      <c r="E6447" s="66">
        <v>0</v>
      </c>
      <c r="F6447" s="66">
        <f t="shared" si="200"/>
        <v>0</v>
      </c>
      <c r="K6447" s="66">
        <f t="shared" si="201"/>
        <v>0</v>
      </c>
    </row>
    <row r="6448" spans="1:11" x14ac:dyDescent="0.25">
      <c r="A6448" s="84">
        <v>43824.291666666664</v>
      </c>
      <c r="B6448" s="136">
        <v>654</v>
      </c>
      <c r="C6448" s="136">
        <v>1077</v>
      </c>
      <c r="D6448" s="66">
        <v>20.000000000436557</v>
      </c>
      <c r="E6448" s="66">
        <v>5000</v>
      </c>
      <c r="F6448" s="66">
        <f t="shared" si="200"/>
        <v>6751.0000000004366</v>
      </c>
      <c r="K6448" s="66">
        <f t="shared" si="201"/>
        <v>1688</v>
      </c>
    </row>
    <row r="6449" spans="1:11" x14ac:dyDescent="0.25">
      <c r="A6449" s="84">
        <v>43824.333333333336</v>
      </c>
      <c r="B6449" s="136">
        <v>4536</v>
      </c>
      <c r="C6449" s="136">
        <v>7914</v>
      </c>
      <c r="D6449" s="66">
        <v>279.99999999883585</v>
      </c>
      <c r="E6449" s="66">
        <v>17400</v>
      </c>
      <c r="F6449" s="66">
        <f t="shared" si="200"/>
        <v>30129.999999998836</v>
      </c>
      <c r="K6449" s="66">
        <f t="shared" si="201"/>
        <v>7532</v>
      </c>
    </row>
    <row r="6450" spans="1:11" x14ac:dyDescent="0.25">
      <c r="A6450" s="84">
        <v>43824.375</v>
      </c>
      <c r="B6450" s="136">
        <v>16207</v>
      </c>
      <c r="C6450" s="136">
        <v>16425</v>
      </c>
      <c r="D6450" s="66">
        <v>630.00000000101863</v>
      </c>
      <c r="E6450" s="66">
        <v>56300</v>
      </c>
      <c r="F6450" s="66">
        <f t="shared" si="200"/>
        <v>89562.000000001019</v>
      </c>
      <c r="K6450" s="66">
        <f t="shared" si="201"/>
        <v>22391</v>
      </c>
    </row>
    <row r="6451" spans="1:11" x14ac:dyDescent="0.25">
      <c r="A6451" s="84">
        <v>43824.416666666664</v>
      </c>
      <c r="B6451" s="136">
        <v>20154</v>
      </c>
      <c r="C6451" s="136">
        <v>46544</v>
      </c>
      <c r="D6451" s="66">
        <v>1319.999999999709</v>
      </c>
      <c r="E6451" s="66">
        <v>83100</v>
      </c>
      <c r="F6451" s="66">
        <f t="shared" si="200"/>
        <v>151117.99999999971</v>
      </c>
      <c r="K6451" s="66">
        <f t="shared" si="201"/>
        <v>37779</v>
      </c>
    </row>
    <row r="6452" spans="1:11" x14ac:dyDescent="0.25">
      <c r="A6452" s="84">
        <v>43824.458333333336</v>
      </c>
      <c r="B6452" s="136">
        <v>27508</v>
      </c>
      <c r="C6452" s="136">
        <v>26291</v>
      </c>
      <c r="D6452" s="66">
        <v>1180.000000000291</v>
      </c>
      <c r="E6452" s="66">
        <v>93000</v>
      </c>
      <c r="F6452" s="66">
        <f t="shared" si="200"/>
        <v>147979.00000000029</v>
      </c>
      <c r="K6452" s="66">
        <f t="shared" si="201"/>
        <v>36995</v>
      </c>
    </row>
    <row r="6453" spans="1:11" x14ac:dyDescent="0.25">
      <c r="A6453" s="84">
        <v>43824.5</v>
      </c>
      <c r="B6453" s="136">
        <v>21501</v>
      </c>
      <c r="C6453" s="136">
        <v>58010</v>
      </c>
      <c r="D6453" s="66">
        <v>1540.0000000008731</v>
      </c>
      <c r="E6453" s="66">
        <v>52200</v>
      </c>
      <c r="F6453" s="66">
        <f t="shared" si="200"/>
        <v>133251.00000000087</v>
      </c>
      <c r="K6453" s="66">
        <f t="shared" si="201"/>
        <v>33313</v>
      </c>
    </row>
    <row r="6454" spans="1:11" x14ac:dyDescent="0.25">
      <c r="A6454" s="84">
        <v>43824.541666666664</v>
      </c>
      <c r="B6454" s="136">
        <v>16674</v>
      </c>
      <c r="C6454" s="136">
        <v>54956</v>
      </c>
      <c r="D6454" s="66">
        <v>1439.9999999986903</v>
      </c>
      <c r="E6454" s="66">
        <v>59200</v>
      </c>
      <c r="F6454" s="66">
        <f t="shared" si="200"/>
        <v>132269.99999999869</v>
      </c>
      <c r="K6454" s="66">
        <f t="shared" si="201"/>
        <v>33067</v>
      </c>
    </row>
    <row r="6455" spans="1:11" x14ac:dyDescent="0.25">
      <c r="A6455" s="84">
        <v>43824.583333333336</v>
      </c>
      <c r="B6455" s="136">
        <v>11190</v>
      </c>
      <c r="C6455" s="136">
        <v>20374</v>
      </c>
      <c r="D6455" s="66">
        <v>810.00000000130967</v>
      </c>
      <c r="E6455" s="66">
        <v>38100</v>
      </c>
      <c r="F6455" s="66">
        <f t="shared" si="200"/>
        <v>70474.00000000131</v>
      </c>
      <c r="K6455" s="66">
        <f t="shared" si="201"/>
        <v>17619</v>
      </c>
    </row>
    <row r="6456" spans="1:11" x14ac:dyDescent="0.25">
      <c r="A6456" s="84">
        <v>43824.625</v>
      </c>
      <c r="B6456" s="136">
        <v>1221</v>
      </c>
      <c r="C6456" s="136">
        <v>4615</v>
      </c>
      <c r="D6456" s="66">
        <v>180.00000000029104</v>
      </c>
      <c r="E6456" s="66">
        <v>6700</v>
      </c>
      <c r="F6456" s="66">
        <f t="shared" si="200"/>
        <v>12716.000000000291</v>
      </c>
      <c r="K6456" s="66">
        <f t="shared" si="201"/>
        <v>3179</v>
      </c>
    </row>
    <row r="6457" spans="1:11" x14ac:dyDescent="0.25">
      <c r="A6457" s="84">
        <v>43824.666666666664</v>
      </c>
      <c r="B6457" s="136">
        <v>0</v>
      </c>
      <c r="C6457" s="136">
        <v>281</v>
      </c>
      <c r="D6457" s="66">
        <v>9.9999999983992893</v>
      </c>
      <c r="E6457" s="66">
        <v>0</v>
      </c>
      <c r="F6457" s="66">
        <f t="shared" si="200"/>
        <v>290.99999999839929</v>
      </c>
      <c r="K6457" s="66">
        <f t="shared" si="201"/>
        <v>73</v>
      </c>
    </row>
    <row r="6458" spans="1:11" x14ac:dyDescent="0.25">
      <c r="A6458" s="84">
        <v>43824.708333333336</v>
      </c>
      <c r="B6458" s="136">
        <v>0</v>
      </c>
      <c r="C6458" s="136">
        <v>0</v>
      </c>
      <c r="D6458" s="66">
        <v>0</v>
      </c>
      <c r="E6458" s="66">
        <v>0</v>
      </c>
      <c r="F6458" s="66">
        <f t="shared" si="200"/>
        <v>0</v>
      </c>
      <c r="K6458" s="66">
        <f t="shared" si="201"/>
        <v>0</v>
      </c>
    </row>
    <row r="6459" spans="1:11" x14ac:dyDescent="0.25">
      <c r="A6459" s="84">
        <v>43824.75</v>
      </c>
      <c r="B6459" s="136">
        <v>0</v>
      </c>
      <c r="C6459" s="136">
        <v>0</v>
      </c>
      <c r="D6459" s="66">
        <v>0</v>
      </c>
      <c r="E6459" s="66">
        <v>0</v>
      </c>
      <c r="F6459" s="66">
        <f t="shared" si="200"/>
        <v>0</v>
      </c>
      <c r="K6459" s="66">
        <f t="shared" si="201"/>
        <v>0</v>
      </c>
    </row>
    <row r="6460" spans="1:11" x14ac:dyDescent="0.25">
      <c r="A6460" s="84">
        <v>43824.791666666664</v>
      </c>
      <c r="B6460" s="136">
        <v>0</v>
      </c>
      <c r="C6460" s="136">
        <v>0</v>
      </c>
      <c r="D6460" s="66">
        <v>0</v>
      </c>
      <c r="E6460" s="66">
        <v>0</v>
      </c>
      <c r="F6460" s="66">
        <f t="shared" si="200"/>
        <v>0</v>
      </c>
      <c r="K6460" s="66">
        <f t="shared" si="201"/>
        <v>0</v>
      </c>
    </row>
    <row r="6461" spans="1:11" x14ac:dyDescent="0.25">
      <c r="A6461" s="84">
        <v>43824.833333333336</v>
      </c>
      <c r="B6461" s="136">
        <v>0</v>
      </c>
      <c r="C6461" s="136">
        <v>0</v>
      </c>
      <c r="D6461" s="66">
        <v>0</v>
      </c>
      <c r="E6461" s="66">
        <v>0</v>
      </c>
      <c r="F6461" s="66">
        <f t="shared" si="200"/>
        <v>0</v>
      </c>
      <c r="K6461" s="66">
        <f t="shared" si="201"/>
        <v>0</v>
      </c>
    </row>
    <row r="6462" spans="1:11" x14ac:dyDescent="0.25">
      <c r="A6462" s="84">
        <v>43824.875</v>
      </c>
      <c r="B6462" s="136">
        <v>0</v>
      </c>
      <c r="C6462" s="136">
        <v>0</v>
      </c>
      <c r="D6462" s="66">
        <v>0</v>
      </c>
      <c r="E6462" s="66">
        <v>0</v>
      </c>
      <c r="F6462" s="66">
        <f t="shared" si="200"/>
        <v>0</v>
      </c>
      <c r="K6462" s="66">
        <f t="shared" si="201"/>
        <v>0</v>
      </c>
    </row>
    <row r="6463" spans="1:11" x14ac:dyDescent="0.25">
      <c r="A6463" s="84">
        <v>43824.916666666664</v>
      </c>
      <c r="B6463" s="136">
        <v>0</v>
      </c>
      <c r="C6463" s="136">
        <v>0</v>
      </c>
      <c r="D6463" s="66">
        <v>0</v>
      </c>
      <c r="E6463" s="66">
        <v>0</v>
      </c>
      <c r="F6463" s="66">
        <f t="shared" si="200"/>
        <v>0</v>
      </c>
      <c r="K6463" s="66">
        <f t="shared" si="201"/>
        <v>0</v>
      </c>
    </row>
    <row r="6464" spans="1:11" x14ac:dyDescent="0.25">
      <c r="A6464" s="84">
        <v>43824.958333333336</v>
      </c>
      <c r="B6464" s="136">
        <v>0</v>
      </c>
      <c r="C6464" s="136">
        <v>0</v>
      </c>
      <c r="D6464" s="66">
        <v>0</v>
      </c>
      <c r="E6464" s="66">
        <v>0</v>
      </c>
      <c r="F6464" s="66">
        <f t="shared" si="200"/>
        <v>0</v>
      </c>
      <c r="K6464" s="66">
        <f t="shared" si="201"/>
        <v>0</v>
      </c>
    </row>
    <row r="6465" spans="1:11" x14ac:dyDescent="0.25">
      <c r="A6465" s="84">
        <v>43825</v>
      </c>
      <c r="B6465" s="136">
        <v>0</v>
      </c>
      <c r="C6465" s="136">
        <v>0</v>
      </c>
      <c r="D6465" s="66">
        <v>0</v>
      </c>
      <c r="E6465" s="66">
        <v>0</v>
      </c>
      <c r="F6465" s="66">
        <f t="shared" si="200"/>
        <v>0</v>
      </c>
      <c r="K6465" s="66">
        <f t="shared" si="201"/>
        <v>0</v>
      </c>
    </row>
    <row r="6466" spans="1:11" x14ac:dyDescent="0.25">
      <c r="A6466" s="84">
        <v>43825.041666666664</v>
      </c>
      <c r="B6466" s="136">
        <v>0</v>
      </c>
      <c r="C6466" s="136">
        <v>0</v>
      </c>
      <c r="D6466" s="66">
        <v>0</v>
      </c>
      <c r="E6466" s="66">
        <v>0</v>
      </c>
      <c r="F6466" s="66">
        <f t="shared" si="200"/>
        <v>0</v>
      </c>
      <c r="K6466" s="66">
        <f t="shared" si="201"/>
        <v>0</v>
      </c>
    </row>
    <row r="6467" spans="1:11" x14ac:dyDescent="0.25">
      <c r="A6467" s="84">
        <v>43825.083333333336</v>
      </c>
      <c r="B6467" s="136">
        <v>0</v>
      </c>
      <c r="C6467" s="136">
        <v>0</v>
      </c>
      <c r="D6467" s="66">
        <v>0</v>
      </c>
      <c r="E6467" s="66">
        <v>0</v>
      </c>
      <c r="F6467" s="66">
        <f t="shared" si="200"/>
        <v>0</v>
      </c>
      <c r="K6467" s="66">
        <f t="shared" si="201"/>
        <v>0</v>
      </c>
    </row>
    <row r="6468" spans="1:11" x14ac:dyDescent="0.25">
      <c r="A6468" s="84">
        <v>43825.125</v>
      </c>
      <c r="B6468" s="136">
        <v>0</v>
      </c>
      <c r="C6468" s="136">
        <v>0</v>
      </c>
      <c r="D6468" s="66">
        <v>0</v>
      </c>
      <c r="E6468" s="66">
        <v>0</v>
      </c>
      <c r="F6468" s="66">
        <f t="shared" si="200"/>
        <v>0</v>
      </c>
      <c r="K6468" s="66">
        <f t="shared" si="201"/>
        <v>0</v>
      </c>
    </row>
    <row r="6469" spans="1:11" x14ac:dyDescent="0.25">
      <c r="A6469" s="84">
        <v>43825.166666666664</v>
      </c>
      <c r="B6469" s="136">
        <v>0</v>
      </c>
      <c r="C6469" s="136">
        <v>0</v>
      </c>
      <c r="D6469" s="66">
        <v>0</v>
      </c>
      <c r="E6469" s="66">
        <v>0</v>
      </c>
      <c r="F6469" s="66">
        <f t="shared" si="200"/>
        <v>0</v>
      </c>
      <c r="K6469" s="66">
        <f t="shared" si="201"/>
        <v>0</v>
      </c>
    </row>
    <row r="6470" spans="1:11" x14ac:dyDescent="0.25">
      <c r="A6470" s="84">
        <v>43825.208333333336</v>
      </c>
      <c r="B6470" s="136">
        <v>0</v>
      </c>
      <c r="C6470" s="136">
        <v>0</v>
      </c>
      <c r="D6470" s="66">
        <v>0</v>
      </c>
      <c r="E6470" s="66">
        <v>0</v>
      </c>
      <c r="F6470" s="66">
        <f t="shared" si="200"/>
        <v>0</v>
      </c>
      <c r="K6470" s="66">
        <f t="shared" si="201"/>
        <v>0</v>
      </c>
    </row>
    <row r="6471" spans="1:11" x14ac:dyDescent="0.25">
      <c r="A6471" s="84">
        <v>43825.25</v>
      </c>
      <c r="B6471" s="136">
        <v>0</v>
      </c>
      <c r="C6471" s="136">
        <v>0</v>
      </c>
      <c r="D6471" s="66">
        <v>0</v>
      </c>
      <c r="E6471" s="66">
        <v>0</v>
      </c>
      <c r="F6471" s="66">
        <f t="shared" si="200"/>
        <v>0</v>
      </c>
      <c r="K6471" s="66">
        <f t="shared" si="201"/>
        <v>0</v>
      </c>
    </row>
    <row r="6472" spans="1:11" x14ac:dyDescent="0.25">
      <c r="A6472" s="84">
        <v>43825.291666666664</v>
      </c>
      <c r="B6472" s="136">
        <v>1495</v>
      </c>
      <c r="C6472" s="136">
        <v>1930</v>
      </c>
      <c r="D6472" s="66">
        <v>40.000000000873115</v>
      </c>
      <c r="E6472" s="66">
        <v>4000</v>
      </c>
      <c r="F6472" s="66">
        <f t="shared" ref="F6472:F6535" si="202">SUM(B6472:E6472)</f>
        <v>7465.0000000008731</v>
      </c>
      <c r="K6472" s="66">
        <f t="shared" ref="K6472:K6535" si="203">ROUND(AVERAGE(B6472:E6472),0)</f>
        <v>1866</v>
      </c>
    </row>
    <row r="6473" spans="1:11" x14ac:dyDescent="0.25">
      <c r="A6473" s="84">
        <v>43825.333333333336</v>
      </c>
      <c r="B6473" s="136">
        <v>9310</v>
      </c>
      <c r="C6473" s="136">
        <v>17918</v>
      </c>
      <c r="D6473" s="66">
        <v>290.00000000087311</v>
      </c>
      <c r="E6473" s="66">
        <v>22700</v>
      </c>
      <c r="F6473" s="66">
        <f t="shared" si="202"/>
        <v>50218.000000000873</v>
      </c>
      <c r="K6473" s="66">
        <f t="shared" si="203"/>
        <v>12555</v>
      </c>
    </row>
    <row r="6474" spans="1:11" x14ac:dyDescent="0.25">
      <c r="A6474" s="84">
        <v>43825.375</v>
      </c>
      <c r="B6474" s="136">
        <v>27409</v>
      </c>
      <c r="C6474" s="136">
        <v>41662</v>
      </c>
      <c r="D6474" s="66">
        <v>759.99999999839929</v>
      </c>
      <c r="E6474" s="66">
        <v>60400</v>
      </c>
      <c r="F6474" s="66">
        <f t="shared" si="202"/>
        <v>130230.9999999984</v>
      </c>
      <c r="K6474" s="66">
        <f t="shared" si="203"/>
        <v>32558</v>
      </c>
    </row>
    <row r="6475" spans="1:11" x14ac:dyDescent="0.25">
      <c r="A6475" s="84">
        <v>43825.416666666664</v>
      </c>
      <c r="B6475" s="136">
        <v>39755</v>
      </c>
      <c r="C6475" s="136">
        <v>33502</v>
      </c>
      <c r="D6475" s="66">
        <v>1250</v>
      </c>
      <c r="E6475" s="66">
        <v>103700</v>
      </c>
      <c r="F6475" s="66">
        <f t="shared" si="202"/>
        <v>178207</v>
      </c>
      <c r="K6475" s="66">
        <f t="shared" si="203"/>
        <v>44552</v>
      </c>
    </row>
    <row r="6476" spans="1:11" x14ac:dyDescent="0.25">
      <c r="A6476" s="84">
        <v>43825.458333333336</v>
      </c>
      <c r="B6476" s="136">
        <v>40520</v>
      </c>
      <c r="C6476" s="136">
        <v>58250</v>
      </c>
      <c r="D6476" s="66">
        <v>1869.9999999989814</v>
      </c>
      <c r="E6476" s="66">
        <v>100000</v>
      </c>
      <c r="F6476" s="66">
        <f t="shared" si="202"/>
        <v>200639.99999999898</v>
      </c>
      <c r="K6476" s="66">
        <f t="shared" si="203"/>
        <v>50160</v>
      </c>
    </row>
    <row r="6477" spans="1:11" x14ac:dyDescent="0.25">
      <c r="A6477" s="84">
        <v>43825.5</v>
      </c>
      <c r="B6477" s="136">
        <v>37653</v>
      </c>
      <c r="C6477" s="136">
        <v>38999</v>
      </c>
      <c r="D6477" s="66">
        <v>1280.0000000024738</v>
      </c>
      <c r="E6477" s="66">
        <v>83000</v>
      </c>
      <c r="F6477" s="66">
        <f t="shared" si="202"/>
        <v>160932.00000000247</v>
      </c>
      <c r="K6477" s="66">
        <f t="shared" si="203"/>
        <v>40233</v>
      </c>
    </row>
    <row r="6478" spans="1:11" x14ac:dyDescent="0.25">
      <c r="A6478" s="84">
        <v>43825.541666666664</v>
      </c>
      <c r="B6478" s="136">
        <v>20152</v>
      </c>
      <c r="C6478" s="136">
        <v>30557</v>
      </c>
      <c r="D6478" s="66">
        <v>1229.9999999995634</v>
      </c>
      <c r="E6478" s="66">
        <v>74800</v>
      </c>
      <c r="F6478" s="66">
        <f t="shared" si="202"/>
        <v>126738.99999999956</v>
      </c>
      <c r="K6478" s="66">
        <f t="shared" si="203"/>
        <v>31685</v>
      </c>
    </row>
    <row r="6479" spans="1:11" x14ac:dyDescent="0.25">
      <c r="A6479" s="84">
        <v>43825.583333333336</v>
      </c>
      <c r="B6479" s="136">
        <v>12532</v>
      </c>
      <c r="C6479" s="136">
        <v>23826</v>
      </c>
      <c r="D6479" s="66">
        <v>1119.9999999989814</v>
      </c>
      <c r="E6479" s="66">
        <v>40200</v>
      </c>
      <c r="F6479" s="66">
        <f t="shared" si="202"/>
        <v>77677.999999998981</v>
      </c>
      <c r="K6479" s="66">
        <f t="shared" si="203"/>
        <v>19419</v>
      </c>
    </row>
    <row r="6480" spans="1:11" x14ac:dyDescent="0.25">
      <c r="A6480" s="84">
        <v>43825.625</v>
      </c>
      <c r="B6480" s="136">
        <v>3950</v>
      </c>
      <c r="C6480" s="136">
        <v>10896</v>
      </c>
      <c r="D6480" s="66">
        <v>479.99999999956344</v>
      </c>
      <c r="E6480" s="66">
        <v>14200</v>
      </c>
      <c r="F6480" s="66">
        <f t="shared" si="202"/>
        <v>29525.999999999563</v>
      </c>
      <c r="K6480" s="66">
        <f t="shared" si="203"/>
        <v>7381</v>
      </c>
    </row>
    <row r="6481" spans="1:11" x14ac:dyDescent="0.25">
      <c r="A6481" s="84">
        <v>43825.666666666664</v>
      </c>
      <c r="B6481" s="136">
        <v>0</v>
      </c>
      <c r="C6481" s="136">
        <v>380</v>
      </c>
      <c r="D6481" s="66">
        <v>20.000000000436557</v>
      </c>
      <c r="E6481" s="66">
        <v>0</v>
      </c>
      <c r="F6481" s="66">
        <f t="shared" si="202"/>
        <v>400.00000000043656</v>
      </c>
      <c r="K6481" s="66">
        <f t="shared" si="203"/>
        <v>100</v>
      </c>
    </row>
    <row r="6482" spans="1:11" x14ac:dyDescent="0.25">
      <c r="A6482" s="84">
        <v>43825.708333333336</v>
      </c>
      <c r="B6482" s="136">
        <v>0</v>
      </c>
      <c r="C6482" s="136">
        <v>0</v>
      </c>
      <c r="D6482" s="66">
        <v>0</v>
      </c>
      <c r="E6482" s="66">
        <v>0</v>
      </c>
      <c r="F6482" s="66">
        <f t="shared" si="202"/>
        <v>0</v>
      </c>
      <c r="K6482" s="66">
        <f t="shared" si="203"/>
        <v>0</v>
      </c>
    </row>
    <row r="6483" spans="1:11" x14ac:dyDescent="0.25">
      <c r="A6483" s="84">
        <v>43825.75</v>
      </c>
      <c r="B6483" s="136">
        <v>0</v>
      </c>
      <c r="C6483" s="136">
        <v>0</v>
      </c>
      <c r="D6483" s="66">
        <v>0</v>
      </c>
      <c r="E6483" s="66">
        <v>0</v>
      </c>
      <c r="F6483" s="66">
        <f t="shared" si="202"/>
        <v>0</v>
      </c>
      <c r="K6483" s="66">
        <f t="shared" si="203"/>
        <v>0</v>
      </c>
    </row>
    <row r="6484" spans="1:11" x14ac:dyDescent="0.25">
      <c r="A6484" s="84">
        <v>43825.791666666664</v>
      </c>
      <c r="B6484" s="136">
        <v>0</v>
      </c>
      <c r="C6484" s="136">
        <v>0</v>
      </c>
      <c r="D6484" s="66">
        <v>0</v>
      </c>
      <c r="E6484" s="66">
        <v>0</v>
      </c>
      <c r="F6484" s="66">
        <f t="shared" si="202"/>
        <v>0</v>
      </c>
      <c r="K6484" s="66">
        <f t="shared" si="203"/>
        <v>0</v>
      </c>
    </row>
    <row r="6485" spans="1:11" x14ac:dyDescent="0.25">
      <c r="A6485" s="84">
        <v>43825.833333333336</v>
      </c>
      <c r="B6485" s="136">
        <v>0</v>
      </c>
      <c r="C6485" s="136">
        <v>0</v>
      </c>
      <c r="D6485" s="66">
        <v>0</v>
      </c>
      <c r="E6485" s="66">
        <v>0</v>
      </c>
      <c r="F6485" s="66">
        <f t="shared" si="202"/>
        <v>0</v>
      </c>
      <c r="K6485" s="66">
        <f t="shared" si="203"/>
        <v>0</v>
      </c>
    </row>
    <row r="6486" spans="1:11" x14ac:dyDescent="0.25">
      <c r="A6486" s="84">
        <v>43825.875</v>
      </c>
      <c r="B6486" s="136">
        <v>0</v>
      </c>
      <c r="C6486" s="136">
        <v>0</v>
      </c>
      <c r="D6486" s="66">
        <v>0</v>
      </c>
      <c r="E6486" s="66">
        <v>0</v>
      </c>
      <c r="F6486" s="66">
        <f t="shared" si="202"/>
        <v>0</v>
      </c>
      <c r="K6486" s="66">
        <f t="shared" si="203"/>
        <v>0</v>
      </c>
    </row>
    <row r="6487" spans="1:11" x14ac:dyDescent="0.25">
      <c r="A6487" s="84">
        <v>43825.916666666664</v>
      </c>
      <c r="B6487" s="136">
        <v>0</v>
      </c>
      <c r="C6487" s="136">
        <v>0</v>
      </c>
      <c r="D6487" s="66">
        <v>0</v>
      </c>
      <c r="E6487" s="66">
        <v>0</v>
      </c>
      <c r="F6487" s="66">
        <f t="shared" si="202"/>
        <v>0</v>
      </c>
      <c r="K6487" s="66">
        <f t="shared" si="203"/>
        <v>0</v>
      </c>
    </row>
    <row r="6488" spans="1:11" x14ac:dyDescent="0.25">
      <c r="A6488" s="84">
        <v>43825.958333333336</v>
      </c>
      <c r="B6488" s="136">
        <v>0</v>
      </c>
      <c r="C6488" s="136">
        <v>0</v>
      </c>
      <c r="D6488" s="66">
        <v>0</v>
      </c>
      <c r="E6488" s="66">
        <v>0</v>
      </c>
      <c r="F6488" s="66">
        <f t="shared" si="202"/>
        <v>0</v>
      </c>
      <c r="K6488" s="66">
        <f t="shared" si="203"/>
        <v>0</v>
      </c>
    </row>
    <row r="6489" spans="1:11" x14ac:dyDescent="0.25">
      <c r="A6489" s="84">
        <v>43826</v>
      </c>
      <c r="B6489" s="136">
        <v>0</v>
      </c>
      <c r="C6489" s="136">
        <v>0</v>
      </c>
      <c r="D6489" s="66">
        <v>0</v>
      </c>
      <c r="E6489" s="66">
        <v>0</v>
      </c>
      <c r="F6489" s="66">
        <f t="shared" si="202"/>
        <v>0</v>
      </c>
      <c r="K6489" s="66">
        <f t="shared" si="203"/>
        <v>0</v>
      </c>
    </row>
    <row r="6490" spans="1:11" x14ac:dyDescent="0.25">
      <c r="A6490" s="84">
        <v>43826.041666666664</v>
      </c>
      <c r="B6490" s="136">
        <v>0</v>
      </c>
      <c r="C6490" s="136">
        <v>0</v>
      </c>
      <c r="D6490" s="66">
        <v>0</v>
      </c>
      <c r="E6490" s="66">
        <v>0</v>
      </c>
      <c r="F6490" s="66">
        <f t="shared" si="202"/>
        <v>0</v>
      </c>
      <c r="K6490" s="66">
        <f t="shared" si="203"/>
        <v>0</v>
      </c>
    </row>
    <row r="6491" spans="1:11" x14ac:dyDescent="0.25">
      <c r="A6491" s="84">
        <v>43826.083333333336</v>
      </c>
      <c r="B6491" s="136">
        <v>0</v>
      </c>
      <c r="C6491" s="136">
        <v>0</v>
      </c>
      <c r="D6491" s="66">
        <v>0</v>
      </c>
      <c r="E6491" s="66">
        <v>0</v>
      </c>
      <c r="F6491" s="66">
        <f t="shared" si="202"/>
        <v>0</v>
      </c>
      <c r="K6491" s="66">
        <f t="shared" si="203"/>
        <v>0</v>
      </c>
    </row>
    <row r="6492" spans="1:11" x14ac:dyDescent="0.25">
      <c r="A6492" s="84">
        <v>43826.125</v>
      </c>
      <c r="B6492" s="136">
        <v>0</v>
      </c>
      <c r="C6492" s="136">
        <v>0</v>
      </c>
      <c r="D6492" s="66">
        <v>0</v>
      </c>
      <c r="E6492" s="66">
        <v>0</v>
      </c>
      <c r="F6492" s="66">
        <f t="shared" si="202"/>
        <v>0</v>
      </c>
      <c r="K6492" s="66">
        <f t="shared" si="203"/>
        <v>0</v>
      </c>
    </row>
    <row r="6493" spans="1:11" x14ac:dyDescent="0.25">
      <c r="A6493" s="84">
        <v>43826.166666666664</v>
      </c>
      <c r="B6493" s="136">
        <v>0</v>
      </c>
      <c r="C6493" s="136">
        <v>0</v>
      </c>
      <c r="D6493" s="66">
        <v>0</v>
      </c>
      <c r="E6493" s="66">
        <v>0</v>
      </c>
      <c r="F6493" s="66">
        <f t="shared" si="202"/>
        <v>0</v>
      </c>
      <c r="K6493" s="66">
        <f t="shared" si="203"/>
        <v>0</v>
      </c>
    </row>
    <row r="6494" spans="1:11" x14ac:dyDescent="0.25">
      <c r="A6494" s="84">
        <v>43826.208333333336</v>
      </c>
      <c r="B6494" s="136">
        <v>0</v>
      </c>
      <c r="C6494" s="136">
        <v>0</v>
      </c>
      <c r="D6494" s="66">
        <v>0</v>
      </c>
      <c r="E6494" s="66">
        <v>0</v>
      </c>
      <c r="F6494" s="66">
        <f t="shared" si="202"/>
        <v>0</v>
      </c>
      <c r="K6494" s="66">
        <f t="shared" si="203"/>
        <v>0</v>
      </c>
    </row>
    <row r="6495" spans="1:11" x14ac:dyDescent="0.25">
      <c r="A6495" s="84">
        <v>43826.25</v>
      </c>
      <c r="B6495" s="136">
        <v>0</v>
      </c>
      <c r="C6495" s="136">
        <v>0</v>
      </c>
      <c r="D6495" s="66">
        <v>0</v>
      </c>
      <c r="E6495" s="66">
        <v>0</v>
      </c>
      <c r="F6495" s="66">
        <f t="shared" si="202"/>
        <v>0</v>
      </c>
      <c r="K6495" s="66">
        <f t="shared" si="203"/>
        <v>0</v>
      </c>
    </row>
    <row r="6496" spans="1:11" x14ac:dyDescent="0.25">
      <c r="A6496" s="84">
        <v>43826.291666666664</v>
      </c>
      <c r="B6496" s="136">
        <v>0</v>
      </c>
      <c r="C6496" s="136">
        <v>0</v>
      </c>
      <c r="D6496" s="66">
        <v>0</v>
      </c>
      <c r="E6496" s="66">
        <v>1000</v>
      </c>
      <c r="F6496" s="66">
        <f t="shared" si="202"/>
        <v>1000</v>
      </c>
      <c r="K6496" s="66">
        <f t="shared" si="203"/>
        <v>250</v>
      </c>
    </row>
    <row r="6497" spans="1:11" x14ac:dyDescent="0.25">
      <c r="A6497" s="84">
        <v>43826.333333333336</v>
      </c>
      <c r="B6497" s="136">
        <v>659</v>
      </c>
      <c r="C6497" s="136">
        <v>616</v>
      </c>
      <c r="D6497" s="66">
        <v>10.000000002037268</v>
      </c>
      <c r="E6497" s="66">
        <v>2000</v>
      </c>
      <c r="F6497" s="66">
        <f t="shared" si="202"/>
        <v>3285.0000000020373</v>
      </c>
      <c r="K6497" s="66">
        <f t="shared" si="203"/>
        <v>821</v>
      </c>
    </row>
    <row r="6498" spans="1:11" x14ac:dyDescent="0.25">
      <c r="A6498" s="84">
        <v>43826.375</v>
      </c>
      <c r="B6498" s="136">
        <v>2483</v>
      </c>
      <c r="C6498" s="136">
        <v>2588</v>
      </c>
      <c r="D6498" s="66">
        <v>109.9999999969441</v>
      </c>
      <c r="E6498" s="66">
        <v>9300</v>
      </c>
      <c r="F6498" s="66">
        <f t="shared" si="202"/>
        <v>14480.999999996944</v>
      </c>
      <c r="K6498" s="66">
        <f t="shared" si="203"/>
        <v>3620</v>
      </c>
    </row>
    <row r="6499" spans="1:11" x14ac:dyDescent="0.25">
      <c r="A6499" s="84">
        <v>43826.416666666664</v>
      </c>
      <c r="B6499" s="136">
        <v>3339</v>
      </c>
      <c r="C6499" s="136">
        <v>3024</v>
      </c>
      <c r="D6499" s="66">
        <v>160.00000000349246</v>
      </c>
      <c r="E6499" s="66">
        <v>14000</v>
      </c>
      <c r="F6499" s="66">
        <f t="shared" si="202"/>
        <v>20523.000000003492</v>
      </c>
      <c r="K6499" s="66">
        <f t="shared" si="203"/>
        <v>5131</v>
      </c>
    </row>
    <row r="6500" spans="1:11" x14ac:dyDescent="0.25">
      <c r="A6500" s="84">
        <v>43826.458333333336</v>
      </c>
      <c r="B6500" s="136">
        <v>4460</v>
      </c>
      <c r="C6500" s="136">
        <v>4124</v>
      </c>
      <c r="D6500" s="66">
        <v>209.99999999912689</v>
      </c>
      <c r="E6500" s="66">
        <v>17000</v>
      </c>
      <c r="F6500" s="66">
        <f t="shared" si="202"/>
        <v>25793.999999999127</v>
      </c>
      <c r="K6500" s="66">
        <f t="shared" si="203"/>
        <v>6448</v>
      </c>
    </row>
    <row r="6501" spans="1:11" x14ac:dyDescent="0.25">
      <c r="A6501" s="84">
        <v>43826.5</v>
      </c>
      <c r="B6501" s="136">
        <v>4247</v>
      </c>
      <c r="C6501" s="136">
        <v>4235</v>
      </c>
      <c r="D6501" s="66">
        <v>229.99999999956344</v>
      </c>
      <c r="E6501" s="66">
        <v>15800</v>
      </c>
      <c r="F6501" s="66">
        <f t="shared" si="202"/>
        <v>24511.999999999563</v>
      </c>
      <c r="K6501" s="66">
        <f t="shared" si="203"/>
        <v>6128</v>
      </c>
    </row>
    <row r="6502" spans="1:11" x14ac:dyDescent="0.25">
      <c r="A6502" s="84">
        <v>43826.541666666664</v>
      </c>
      <c r="B6502" s="136">
        <v>4677</v>
      </c>
      <c r="C6502" s="136">
        <v>2814</v>
      </c>
      <c r="D6502" s="66">
        <v>119.99999999898137</v>
      </c>
      <c r="E6502" s="66">
        <v>21300</v>
      </c>
      <c r="F6502" s="66">
        <f t="shared" si="202"/>
        <v>28910.999999998981</v>
      </c>
      <c r="K6502" s="66">
        <f t="shared" si="203"/>
        <v>7228</v>
      </c>
    </row>
    <row r="6503" spans="1:11" x14ac:dyDescent="0.25">
      <c r="A6503" s="84">
        <v>43826.583333333336</v>
      </c>
      <c r="B6503" s="136">
        <v>2147</v>
      </c>
      <c r="C6503" s="136">
        <v>1576</v>
      </c>
      <c r="D6503" s="66">
        <v>69.999999999708962</v>
      </c>
      <c r="E6503" s="66">
        <v>7000</v>
      </c>
      <c r="F6503" s="66">
        <f t="shared" si="202"/>
        <v>10792.999999999709</v>
      </c>
      <c r="K6503" s="66">
        <f t="shared" si="203"/>
        <v>2698</v>
      </c>
    </row>
    <row r="6504" spans="1:11" x14ac:dyDescent="0.25">
      <c r="A6504" s="84">
        <v>43826.625</v>
      </c>
      <c r="B6504" s="136">
        <v>1168</v>
      </c>
      <c r="C6504" s="136">
        <v>679</v>
      </c>
      <c r="D6504" s="66">
        <v>30.000000002473826</v>
      </c>
      <c r="E6504" s="66">
        <v>4600</v>
      </c>
      <c r="F6504" s="66">
        <f t="shared" si="202"/>
        <v>6477.0000000024738</v>
      </c>
      <c r="K6504" s="66">
        <f t="shared" si="203"/>
        <v>1619</v>
      </c>
    </row>
    <row r="6505" spans="1:11" x14ac:dyDescent="0.25">
      <c r="A6505" s="84">
        <v>43826.666666666664</v>
      </c>
      <c r="B6505" s="136">
        <v>0</v>
      </c>
      <c r="C6505" s="136">
        <v>0</v>
      </c>
      <c r="D6505" s="66">
        <v>0</v>
      </c>
      <c r="E6505" s="66">
        <v>0</v>
      </c>
      <c r="F6505" s="66">
        <f t="shared" si="202"/>
        <v>0</v>
      </c>
      <c r="K6505" s="66">
        <f t="shared" si="203"/>
        <v>0</v>
      </c>
    </row>
    <row r="6506" spans="1:11" x14ac:dyDescent="0.25">
      <c r="A6506" s="84">
        <v>43826.708333333336</v>
      </c>
      <c r="B6506" s="136">
        <v>0</v>
      </c>
      <c r="C6506" s="136">
        <v>0</v>
      </c>
      <c r="D6506" s="66">
        <v>0</v>
      </c>
      <c r="E6506" s="66">
        <v>0</v>
      </c>
      <c r="F6506" s="66">
        <f t="shared" si="202"/>
        <v>0</v>
      </c>
      <c r="K6506" s="66">
        <f t="shared" si="203"/>
        <v>0</v>
      </c>
    </row>
    <row r="6507" spans="1:11" x14ac:dyDescent="0.25">
      <c r="A6507" s="84">
        <v>43826.75</v>
      </c>
      <c r="B6507" s="136">
        <v>0</v>
      </c>
      <c r="C6507" s="136">
        <v>0</v>
      </c>
      <c r="D6507" s="66">
        <v>0</v>
      </c>
      <c r="E6507" s="66">
        <v>0</v>
      </c>
      <c r="F6507" s="66">
        <f t="shared" si="202"/>
        <v>0</v>
      </c>
      <c r="K6507" s="66">
        <f t="shared" si="203"/>
        <v>0</v>
      </c>
    </row>
    <row r="6508" spans="1:11" x14ac:dyDescent="0.25">
      <c r="A6508" s="84">
        <v>43826.791666666664</v>
      </c>
      <c r="B6508" s="136">
        <v>0</v>
      </c>
      <c r="C6508" s="136">
        <v>0</v>
      </c>
      <c r="D6508" s="66">
        <v>0</v>
      </c>
      <c r="E6508" s="66">
        <v>0</v>
      </c>
      <c r="F6508" s="66">
        <f t="shared" si="202"/>
        <v>0</v>
      </c>
      <c r="K6508" s="66">
        <f t="shared" si="203"/>
        <v>0</v>
      </c>
    </row>
    <row r="6509" spans="1:11" x14ac:dyDescent="0.25">
      <c r="A6509" s="84">
        <v>43826.833333333336</v>
      </c>
      <c r="B6509" s="136">
        <v>0</v>
      </c>
      <c r="C6509" s="136">
        <v>0</v>
      </c>
      <c r="D6509" s="66">
        <v>0</v>
      </c>
      <c r="E6509" s="66">
        <v>0</v>
      </c>
      <c r="F6509" s="66">
        <f t="shared" si="202"/>
        <v>0</v>
      </c>
      <c r="K6509" s="66">
        <f t="shared" si="203"/>
        <v>0</v>
      </c>
    </row>
    <row r="6510" spans="1:11" x14ac:dyDescent="0.25">
      <c r="A6510" s="84">
        <v>43826.875</v>
      </c>
      <c r="B6510" s="136">
        <v>0</v>
      </c>
      <c r="C6510" s="136">
        <v>0</v>
      </c>
      <c r="D6510" s="66">
        <v>0</v>
      </c>
      <c r="E6510" s="66">
        <v>0</v>
      </c>
      <c r="F6510" s="66">
        <f t="shared" si="202"/>
        <v>0</v>
      </c>
      <c r="K6510" s="66">
        <f t="shared" si="203"/>
        <v>0</v>
      </c>
    </row>
    <row r="6511" spans="1:11" x14ac:dyDescent="0.25">
      <c r="A6511" s="84">
        <v>43826.916666666664</v>
      </c>
      <c r="B6511" s="136">
        <v>0</v>
      </c>
      <c r="C6511" s="136">
        <v>0</v>
      </c>
      <c r="D6511" s="66">
        <v>0</v>
      </c>
      <c r="E6511" s="66">
        <v>0</v>
      </c>
      <c r="F6511" s="66">
        <f t="shared" si="202"/>
        <v>0</v>
      </c>
      <c r="K6511" s="66">
        <f t="shared" si="203"/>
        <v>0</v>
      </c>
    </row>
    <row r="6512" spans="1:11" x14ac:dyDescent="0.25">
      <c r="A6512" s="84">
        <v>43826.958333333336</v>
      </c>
      <c r="B6512" s="136">
        <v>0</v>
      </c>
      <c r="C6512" s="136">
        <v>0</v>
      </c>
      <c r="D6512" s="66">
        <v>0</v>
      </c>
      <c r="E6512" s="66">
        <v>0</v>
      </c>
      <c r="F6512" s="66">
        <f t="shared" si="202"/>
        <v>0</v>
      </c>
      <c r="K6512" s="66">
        <f t="shared" si="203"/>
        <v>0</v>
      </c>
    </row>
    <row r="6513" spans="1:11" x14ac:dyDescent="0.25">
      <c r="A6513" s="84">
        <v>43827</v>
      </c>
      <c r="B6513" s="136">
        <v>0</v>
      </c>
      <c r="C6513" s="136">
        <v>0</v>
      </c>
      <c r="D6513" s="66">
        <v>0</v>
      </c>
      <c r="E6513" s="66">
        <v>0</v>
      </c>
      <c r="F6513" s="66">
        <f t="shared" si="202"/>
        <v>0</v>
      </c>
      <c r="K6513" s="66">
        <f t="shared" si="203"/>
        <v>0</v>
      </c>
    </row>
    <row r="6514" spans="1:11" x14ac:dyDescent="0.25">
      <c r="A6514" s="84">
        <v>43827.041666666664</v>
      </c>
      <c r="B6514" s="136">
        <v>0</v>
      </c>
      <c r="C6514" s="136">
        <v>0</v>
      </c>
      <c r="D6514" s="66">
        <v>0</v>
      </c>
      <c r="E6514" s="66">
        <v>0</v>
      </c>
      <c r="F6514" s="66">
        <f t="shared" si="202"/>
        <v>0</v>
      </c>
      <c r="K6514" s="66">
        <f t="shared" si="203"/>
        <v>0</v>
      </c>
    </row>
    <row r="6515" spans="1:11" x14ac:dyDescent="0.25">
      <c r="A6515" s="84">
        <v>43827.083333333336</v>
      </c>
      <c r="B6515" s="136">
        <v>0</v>
      </c>
      <c r="C6515" s="136">
        <v>0</v>
      </c>
      <c r="D6515" s="66">
        <v>0</v>
      </c>
      <c r="E6515" s="66">
        <v>0</v>
      </c>
      <c r="F6515" s="66">
        <f t="shared" si="202"/>
        <v>0</v>
      </c>
      <c r="K6515" s="66">
        <f t="shared" si="203"/>
        <v>0</v>
      </c>
    </row>
    <row r="6516" spans="1:11" x14ac:dyDescent="0.25">
      <c r="A6516" s="84">
        <v>43827.125</v>
      </c>
      <c r="B6516" s="136">
        <v>0</v>
      </c>
      <c r="C6516" s="136">
        <v>0</v>
      </c>
      <c r="D6516" s="66">
        <v>0</v>
      </c>
      <c r="E6516" s="66">
        <v>0</v>
      </c>
      <c r="F6516" s="66">
        <f t="shared" si="202"/>
        <v>0</v>
      </c>
      <c r="K6516" s="66">
        <f t="shared" si="203"/>
        <v>0</v>
      </c>
    </row>
    <row r="6517" spans="1:11" x14ac:dyDescent="0.25">
      <c r="A6517" s="84">
        <v>43827.166666666664</v>
      </c>
      <c r="B6517" s="136">
        <v>0</v>
      </c>
      <c r="C6517" s="136">
        <v>0</v>
      </c>
      <c r="D6517" s="66">
        <v>0</v>
      </c>
      <c r="E6517" s="66">
        <v>0</v>
      </c>
      <c r="F6517" s="66">
        <f t="shared" si="202"/>
        <v>0</v>
      </c>
      <c r="K6517" s="66">
        <f t="shared" si="203"/>
        <v>0</v>
      </c>
    </row>
    <row r="6518" spans="1:11" x14ac:dyDescent="0.25">
      <c r="A6518" s="84">
        <v>43827.208333333336</v>
      </c>
      <c r="B6518" s="136">
        <v>0</v>
      </c>
      <c r="C6518" s="136">
        <v>0</v>
      </c>
      <c r="D6518" s="66">
        <v>0</v>
      </c>
      <c r="E6518" s="66">
        <v>0</v>
      </c>
      <c r="F6518" s="66">
        <f t="shared" si="202"/>
        <v>0</v>
      </c>
      <c r="K6518" s="66">
        <f t="shared" si="203"/>
        <v>0</v>
      </c>
    </row>
    <row r="6519" spans="1:11" x14ac:dyDescent="0.25">
      <c r="A6519" s="84">
        <v>43827.25</v>
      </c>
      <c r="B6519" s="136">
        <v>0</v>
      </c>
      <c r="C6519" s="136">
        <v>0</v>
      </c>
      <c r="D6519" s="66">
        <v>0</v>
      </c>
      <c r="E6519" s="66">
        <v>0</v>
      </c>
      <c r="F6519" s="66">
        <f t="shared" si="202"/>
        <v>0</v>
      </c>
      <c r="K6519" s="66">
        <f t="shared" si="203"/>
        <v>0</v>
      </c>
    </row>
    <row r="6520" spans="1:11" x14ac:dyDescent="0.25">
      <c r="A6520" s="84">
        <v>43827.291666666664</v>
      </c>
      <c r="B6520" s="136">
        <v>619</v>
      </c>
      <c r="C6520" s="136">
        <v>1047</v>
      </c>
      <c r="D6520" s="66">
        <v>9.9999999983992893</v>
      </c>
      <c r="E6520" s="66">
        <v>3000</v>
      </c>
      <c r="F6520" s="66">
        <f t="shared" si="202"/>
        <v>4675.9999999983993</v>
      </c>
      <c r="K6520" s="66">
        <f t="shared" si="203"/>
        <v>1169</v>
      </c>
    </row>
    <row r="6521" spans="1:11" x14ac:dyDescent="0.25">
      <c r="A6521" s="84">
        <v>43827.333333333336</v>
      </c>
      <c r="B6521" s="136">
        <v>8464</v>
      </c>
      <c r="C6521" s="136">
        <v>9209</v>
      </c>
      <c r="D6521" s="66">
        <v>349.99999999854481</v>
      </c>
      <c r="E6521" s="66">
        <v>12800</v>
      </c>
      <c r="F6521" s="66">
        <f t="shared" si="202"/>
        <v>30822.999999998545</v>
      </c>
      <c r="K6521" s="66">
        <f t="shared" si="203"/>
        <v>7706</v>
      </c>
    </row>
    <row r="6522" spans="1:11" x14ac:dyDescent="0.25">
      <c r="A6522" s="84">
        <v>43827.375</v>
      </c>
      <c r="B6522" s="136">
        <v>25714</v>
      </c>
      <c r="C6522" s="136">
        <v>26227</v>
      </c>
      <c r="D6522" s="66">
        <v>610.00000000058208</v>
      </c>
      <c r="E6522" s="66">
        <v>55900</v>
      </c>
      <c r="F6522" s="66">
        <f t="shared" si="202"/>
        <v>108451.00000000058</v>
      </c>
      <c r="K6522" s="66">
        <f t="shared" si="203"/>
        <v>27113</v>
      </c>
    </row>
    <row r="6523" spans="1:11" x14ac:dyDescent="0.25">
      <c r="A6523" s="84">
        <v>43827.416666666664</v>
      </c>
      <c r="B6523" s="136">
        <v>14277</v>
      </c>
      <c r="C6523" s="136">
        <v>87974</v>
      </c>
      <c r="D6523" s="66">
        <v>1370.0000000026193</v>
      </c>
      <c r="E6523" s="66">
        <v>77700</v>
      </c>
      <c r="F6523" s="66">
        <f t="shared" si="202"/>
        <v>181321.00000000262</v>
      </c>
      <c r="K6523" s="66">
        <f t="shared" si="203"/>
        <v>45330</v>
      </c>
    </row>
    <row r="6524" spans="1:11" x14ac:dyDescent="0.25">
      <c r="A6524" s="84">
        <v>43827.458333333336</v>
      </c>
      <c r="B6524" s="136">
        <v>52199</v>
      </c>
      <c r="C6524" s="136">
        <v>88267</v>
      </c>
      <c r="D6524" s="66">
        <v>2069.999999999709</v>
      </c>
      <c r="E6524" s="66">
        <v>111600</v>
      </c>
      <c r="F6524" s="66">
        <f t="shared" si="202"/>
        <v>254135.99999999971</v>
      </c>
      <c r="K6524" s="66">
        <f t="shared" si="203"/>
        <v>63534</v>
      </c>
    </row>
    <row r="6525" spans="1:11" x14ac:dyDescent="0.25">
      <c r="A6525" s="84">
        <v>43827.5</v>
      </c>
      <c r="B6525" s="136">
        <v>50195</v>
      </c>
      <c r="C6525" s="136">
        <v>99297</v>
      </c>
      <c r="D6525" s="66">
        <v>2609.9999999969441</v>
      </c>
      <c r="E6525" s="66">
        <v>107000</v>
      </c>
      <c r="F6525" s="66">
        <f t="shared" si="202"/>
        <v>259101.99999999694</v>
      </c>
      <c r="K6525" s="66">
        <f t="shared" si="203"/>
        <v>64775</v>
      </c>
    </row>
    <row r="6526" spans="1:11" x14ac:dyDescent="0.25">
      <c r="A6526" s="84">
        <v>43827.541666666664</v>
      </c>
      <c r="B6526" s="136">
        <v>35028</v>
      </c>
      <c r="C6526" s="136">
        <v>85251</v>
      </c>
      <c r="D6526" s="66">
        <v>2860.0000000005821</v>
      </c>
      <c r="E6526" s="66">
        <v>82400</v>
      </c>
      <c r="F6526" s="66">
        <f t="shared" si="202"/>
        <v>205539.00000000058</v>
      </c>
      <c r="K6526" s="66">
        <f t="shared" si="203"/>
        <v>51385</v>
      </c>
    </row>
    <row r="6527" spans="1:11" x14ac:dyDescent="0.25">
      <c r="A6527" s="84">
        <v>43827.583333333336</v>
      </c>
      <c r="B6527" s="136">
        <v>11246</v>
      </c>
      <c r="C6527" s="136">
        <v>44422</v>
      </c>
      <c r="D6527" s="66">
        <v>2710.0000000027649</v>
      </c>
      <c r="E6527" s="66">
        <v>44900</v>
      </c>
      <c r="F6527" s="66">
        <f t="shared" si="202"/>
        <v>103278.00000000276</v>
      </c>
      <c r="K6527" s="66">
        <f t="shared" si="203"/>
        <v>25820</v>
      </c>
    </row>
    <row r="6528" spans="1:11" x14ac:dyDescent="0.25">
      <c r="A6528" s="84">
        <v>43827.625</v>
      </c>
      <c r="B6528" s="136">
        <v>2891</v>
      </c>
      <c r="C6528" s="136">
        <v>9360</v>
      </c>
      <c r="D6528" s="66">
        <v>1079.9999999981083</v>
      </c>
      <c r="E6528" s="66">
        <v>8700</v>
      </c>
      <c r="F6528" s="66">
        <f t="shared" si="202"/>
        <v>22030.999999998108</v>
      </c>
      <c r="K6528" s="66">
        <f t="shared" si="203"/>
        <v>5508</v>
      </c>
    </row>
    <row r="6529" spans="1:11" x14ac:dyDescent="0.25">
      <c r="A6529" s="84">
        <v>43827.666666666664</v>
      </c>
      <c r="B6529" s="136">
        <v>0</v>
      </c>
      <c r="C6529" s="136">
        <v>588</v>
      </c>
      <c r="D6529" s="66">
        <v>9.9999999983992893</v>
      </c>
      <c r="E6529" s="66">
        <v>0</v>
      </c>
      <c r="F6529" s="66">
        <f t="shared" si="202"/>
        <v>597.99999999839929</v>
      </c>
      <c r="K6529" s="66">
        <f t="shared" si="203"/>
        <v>149</v>
      </c>
    </row>
    <row r="6530" spans="1:11" x14ac:dyDescent="0.25">
      <c r="A6530" s="84">
        <v>43827.708333333336</v>
      </c>
      <c r="B6530" s="136">
        <v>0</v>
      </c>
      <c r="C6530" s="136">
        <v>0</v>
      </c>
      <c r="D6530" s="66">
        <v>0</v>
      </c>
      <c r="E6530" s="66">
        <v>0</v>
      </c>
      <c r="F6530" s="66">
        <f t="shared" si="202"/>
        <v>0</v>
      </c>
      <c r="K6530" s="66">
        <f t="shared" si="203"/>
        <v>0</v>
      </c>
    </row>
    <row r="6531" spans="1:11" x14ac:dyDescent="0.25">
      <c r="A6531" s="84">
        <v>43827.75</v>
      </c>
      <c r="B6531" s="136">
        <v>0</v>
      </c>
      <c r="C6531" s="136">
        <v>0</v>
      </c>
      <c r="D6531" s="66">
        <v>0</v>
      </c>
      <c r="E6531" s="66">
        <v>0</v>
      </c>
      <c r="F6531" s="66">
        <f t="shared" si="202"/>
        <v>0</v>
      </c>
      <c r="K6531" s="66">
        <f t="shared" si="203"/>
        <v>0</v>
      </c>
    </row>
    <row r="6532" spans="1:11" x14ac:dyDescent="0.25">
      <c r="A6532" s="84">
        <v>43827.791666666664</v>
      </c>
      <c r="B6532" s="136">
        <v>0</v>
      </c>
      <c r="C6532" s="136">
        <v>0</v>
      </c>
      <c r="D6532" s="66">
        <v>0</v>
      </c>
      <c r="E6532" s="66">
        <v>0</v>
      </c>
      <c r="F6532" s="66">
        <f t="shared" si="202"/>
        <v>0</v>
      </c>
      <c r="K6532" s="66">
        <f t="shared" si="203"/>
        <v>0</v>
      </c>
    </row>
    <row r="6533" spans="1:11" x14ac:dyDescent="0.25">
      <c r="A6533" s="84">
        <v>43827.833333333336</v>
      </c>
      <c r="B6533" s="136">
        <v>0</v>
      </c>
      <c r="C6533" s="136">
        <v>0</v>
      </c>
      <c r="D6533" s="66">
        <v>0</v>
      </c>
      <c r="E6533" s="66">
        <v>0</v>
      </c>
      <c r="F6533" s="66">
        <f t="shared" si="202"/>
        <v>0</v>
      </c>
      <c r="K6533" s="66">
        <f t="shared" si="203"/>
        <v>0</v>
      </c>
    </row>
    <row r="6534" spans="1:11" x14ac:dyDescent="0.25">
      <c r="A6534" s="84">
        <v>43827.875</v>
      </c>
      <c r="B6534" s="136">
        <v>0</v>
      </c>
      <c r="C6534" s="136">
        <v>0</v>
      </c>
      <c r="D6534" s="66">
        <v>0</v>
      </c>
      <c r="E6534" s="66">
        <v>0</v>
      </c>
      <c r="F6534" s="66">
        <f t="shared" si="202"/>
        <v>0</v>
      </c>
      <c r="K6534" s="66">
        <f t="shared" si="203"/>
        <v>0</v>
      </c>
    </row>
    <row r="6535" spans="1:11" x14ac:dyDescent="0.25">
      <c r="A6535" s="84">
        <v>43827.916666666664</v>
      </c>
      <c r="B6535" s="136">
        <v>0</v>
      </c>
      <c r="C6535" s="136">
        <v>0</v>
      </c>
      <c r="D6535" s="66">
        <v>0</v>
      </c>
      <c r="E6535" s="66">
        <v>0</v>
      </c>
      <c r="F6535" s="66">
        <f t="shared" si="202"/>
        <v>0</v>
      </c>
      <c r="K6535" s="66">
        <f t="shared" si="203"/>
        <v>0</v>
      </c>
    </row>
    <row r="6536" spans="1:11" x14ac:dyDescent="0.25">
      <c r="A6536" s="84">
        <v>43827.958333333336</v>
      </c>
      <c r="B6536" s="136">
        <v>0</v>
      </c>
      <c r="C6536" s="136">
        <v>0</v>
      </c>
      <c r="D6536" s="66">
        <v>0</v>
      </c>
      <c r="E6536" s="66">
        <v>0</v>
      </c>
      <c r="F6536" s="66">
        <f t="shared" ref="F6536:F6599" si="204">SUM(B6536:E6536)</f>
        <v>0</v>
      </c>
      <c r="K6536" s="66">
        <f t="shared" ref="K6536:K6599" si="205">ROUND(AVERAGE(B6536:E6536),0)</f>
        <v>0</v>
      </c>
    </row>
    <row r="6537" spans="1:11" x14ac:dyDescent="0.25">
      <c r="A6537" s="84">
        <v>43828</v>
      </c>
      <c r="B6537" s="136">
        <v>0</v>
      </c>
      <c r="C6537" s="136">
        <v>0</v>
      </c>
      <c r="D6537" s="66">
        <v>0</v>
      </c>
      <c r="E6537" s="66">
        <v>0</v>
      </c>
      <c r="F6537" s="66">
        <f t="shared" si="204"/>
        <v>0</v>
      </c>
      <c r="K6537" s="66">
        <f t="shared" si="205"/>
        <v>0</v>
      </c>
    </row>
    <row r="6538" spans="1:11" x14ac:dyDescent="0.25">
      <c r="A6538" s="84">
        <v>43828.041666666664</v>
      </c>
      <c r="B6538" s="136">
        <v>0</v>
      </c>
      <c r="C6538" s="136">
        <v>0</v>
      </c>
      <c r="D6538" s="66">
        <v>0</v>
      </c>
      <c r="E6538" s="66">
        <v>0</v>
      </c>
      <c r="F6538" s="66">
        <f t="shared" si="204"/>
        <v>0</v>
      </c>
      <c r="K6538" s="66">
        <f t="shared" si="205"/>
        <v>0</v>
      </c>
    </row>
    <row r="6539" spans="1:11" x14ac:dyDescent="0.25">
      <c r="A6539" s="84">
        <v>43828.083333333336</v>
      </c>
      <c r="B6539" s="136">
        <v>0</v>
      </c>
      <c r="C6539" s="136">
        <v>0</v>
      </c>
      <c r="D6539" s="66">
        <v>0</v>
      </c>
      <c r="E6539" s="66">
        <v>0</v>
      </c>
      <c r="F6539" s="66">
        <f t="shared" si="204"/>
        <v>0</v>
      </c>
      <c r="K6539" s="66">
        <f t="shared" si="205"/>
        <v>0</v>
      </c>
    </row>
    <row r="6540" spans="1:11" x14ac:dyDescent="0.25">
      <c r="A6540" s="84">
        <v>43828.125</v>
      </c>
      <c r="B6540" s="136">
        <v>0</v>
      </c>
      <c r="C6540" s="136">
        <v>0</v>
      </c>
      <c r="D6540" s="66">
        <v>0</v>
      </c>
      <c r="E6540" s="66">
        <v>0</v>
      </c>
      <c r="F6540" s="66">
        <f t="shared" si="204"/>
        <v>0</v>
      </c>
      <c r="K6540" s="66">
        <f t="shared" si="205"/>
        <v>0</v>
      </c>
    </row>
    <row r="6541" spans="1:11" x14ac:dyDescent="0.25">
      <c r="A6541" s="84">
        <v>43828.166666666664</v>
      </c>
      <c r="B6541" s="136">
        <v>0</v>
      </c>
      <c r="C6541" s="136">
        <v>0</v>
      </c>
      <c r="D6541" s="66">
        <v>0</v>
      </c>
      <c r="E6541" s="66">
        <v>0</v>
      </c>
      <c r="F6541" s="66">
        <f t="shared" si="204"/>
        <v>0</v>
      </c>
      <c r="K6541" s="66">
        <f t="shared" si="205"/>
        <v>0</v>
      </c>
    </row>
    <row r="6542" spans="1:11" x14ac:dyDescent="0.25">
      <c r="A6542" s="84">
        <v>43828.208333333336</v>
      </c>
      <c r="B6542" s="136">
        <v>0</v>
      </c>
      <c r="C6542" s="136">
        <v>0</v>
      </c>
      <c r="D6542" s="66">
        <v>0</v>
      </c>
      <c r="E6542" s="66">
        <v>0</v>
      </c>
      <c r="F6542" s="66">
        <f t="shared" si="204"/>
        <v>0</v>
      </c>
      <c r="K6542" s="66">
        <f t="shared" si="205"/>
        <v>0</v>
      </c>
    </row>
    <row r="6543" spans="1:11" x14ac:dyDescent="0.25">
      <c r="A6543" s="84">
        <v>43828.25</v>
      </c>
      <c r="B6543" s="136">
        <v>0</v>
      </c>
      <c r="C6543" s="136">
        <v>0</v>
      </c>
      <c r="D6543" s="66">
        <v>0</v>
      </c>
      <c r="E6543" s="66">
        <v>0</v>
      </c>
      <c r="F6543" s="66">
        <f t="shared" si="204"/>
        <v>0</v>
      </c>
      <c r="K6543" s="66">
        <f t="shared" si="205"/>
        <v>0</v>
      </c>
    </row>
    <row r="6544" spans="1:11" x14ac:dyDescent="0.25">
      <c r="A6544" s="84">
        <v>43828.291666666664</v>
      </c>
      <c r="B6544" s="136">
        <v>1460</v>
      </c>
      <c r="C6544" s="136">
        <v>1775</v>
      </c>
      <c r="D6544" s="66">
        <v>50.000000002910383</v>
      </c>
      <c r="E6544" s="66">
        <v>4000</v>
      </c>
      <c r="F6544" s="66">
        <f t="shared" si="204"/>
        <v>7285.0000000029104</v>
      </c>
      <c r="K6544" s="66">
        <f t="shared" si="205"/>
        <v>1821</v>
      </c>
    </row>
    <row r="6545" spans="1:11" x14ac:dyDescent="0.25">
      <c r="A6545" s="84">
        <v>43828.333333333336</v>
      </c>
      <c r="B6545" s="136">
        <v>10094</v>
      </c>
      <c r="C6545" s="136">
        <v>14893</v>
      </c>
      <c r="D6545" s="66">
        <v>360.00000000058208</v>
      </c>
      <c r="E6545" s="66">
        <v>19000</v>
      </c>
      <c r="F6545" s="66">
        <f t="shared" si="204"/>
        <v>44347.000000000582</v>
      </c>
      <c r="K6545" s="66">
        <f t="shared" si="205"/>
        <v>11087</v>
      </c>
    </row>
    <row r="6546" spans="1:11" x14ac:dyDescent="0.25">
      <c r="A6546" s="84">
        <v>43828.375</v>
      </c>
      <c r="B6546" s="136">
        <v>20101</v>
      </c>
      <c r="C6546" s="136">
        <v>40957</v>
      </c>
      <c r="D6546" s="66">
        <v>979.99999999956344</v>
      </c>
      <c r="E6546" s="66">
        <v>54000</v>
      </c>
      <c r="F6546" s="66">
        <f t="shared" si="204"/>
        <v>116037.99999999956</v>
      </c>
      <c r="K6546" s="66">
        <f t="shared" si="205"/>
        <v>29009</v>
      </c>
    </row>
    <row r="6547" spans="1:11" x14ac:dyDescent="0.25">
      <c r="A6547" s="84">
        <v>43828.416666666664</v>
      </c>
      <c r="B6547" s="136">
        <v>29099</v>
      </c>
      <c r="C6547" s="136">
        <v>56988</v>
      </c>
      <c r="D6547" s="66">
        <v>2090.0000000001455</v>
      </c>
      <c r="E6547" s="66">
        <v>78000</v>
      </c>
      <c r="F6547" s="66">
        <f t="shared" si="204"/>
        <v>166177.00000000015</v>
      </c>
      <c r="K6547" s="66">
        <f t="shared" si="205"/>
        <v>41544</v>
      </c>
    </row>
    <row r="6548" spans="1:11" x14ac:dyDescent="0.25">
      <c r="A6548" s="84">
        <v>43828.458333333336</v>
      </c>
      <c r="B6548" s="136">
        <v>40911</v>
      </c>
      <c r="C6548" s="136">
        <v>69261</v>
      </c>
      <c r="D6548" s="66">
        <v>2439.9999999986903</v>
      </c>
      <c r="E6548" s="66">
        <v>100000</v>
      </c>
      <c r="F6548" s="66">
        <f t="shared" si="204"/>
        <v>212611.99999999869</v>
      </c>
      <c r="K6548" s="66">
        <f t="shared" si="205"/>
        <v>53153</v>
      </c>
    </row>
    <row r="6549" spans="1:11" x14ac:dyDescent="0.25">
      <c r="A6549" s="84">
        <v>43828.5</v>
      </c>
      <c r="B6549" s="136">
        <v>43239</v>
      </c>
      <c r="C6549" s="136">
        <v>63700</v>
      </c>
      <c r="D6549" s="66">
        <v>2279.9999999988358</v>
      </c>
      <c r="E6549" s="66">
        <v>95200</v>
      </c>
      <c r="F6549" s="66">
        <f t="shared" si="204"/>
        <v>204418.99999999884</v>
      </c>
      <c r="K6549" s="66">
        <f t="shared" si="205"/>
        <v>51105</v>
      </c>
    </row>
    <row r="6550" spans="1:11" x14ac:dyDescent="0.25">
      <c r="A6550" s="84">
        <v>43828.541666666664</v>
      </c>
      <c r="B6550" s="136">
        <v>31937</v>
      </c>
      <c r="C6550" s="136">
        <v>42388</v>
      </c>
      <c r="D6550" s="66">
        <v>1920.0000000018917</v>
      </c>
      <c r="E6550" s="66">
        <v>79300</v>
      </c>
      <c r="F6550" s="66">
        <f t="shared" si="204"/>
        <v>155545.00000000189</v>
      </c>
      <c r="K6550" s="66">
        <f t="shared" si="205"/>
        <v>38886</v>
      </c>
    </row>
    <row r="6551" spans="1:11" x14ac:dyDescent="0.25">
      <c r="A6551" s="84">
        <v>43828.583333333336</v>
      </c>
      <c r="B6551" s="136">
        <v>10956</v>
      </c>
      <c r="C6551" s="136">
        <v>17635</v>
      </c>
      <c r="D6551" s="66">
        <v>939.99999999869033</v>
      </c>
      <c r="E6551" s="66">
        <v>37700</v>
      </c>
      <c r="F6551" s="66">
        <f t="shared" si="204"/>
        <v>67230.99999999869</v>
      </c>
      <c r="K6551" s="66">
        <f t="shared" si="205"/>
        <v>16808</v>
      </c>
    </row>
    <row r="6552" spans="1:11" x14ac:dyDescent="0.25">
      <c r="A6552" s="84">
        <v>43828.625</v>
      </c>
      <c r="B6552" s="136">
        <v>2314</v>
      </c>
      <c r="C6552" s="136">
        <v>4216</v>
      </c>
      <c r="D6552" s="66">
        <v>209.99999999912689</v>
      </c>
      <c r="E6552" s="66">
        <v>7800</v>
      </c>
      <c r="F6552" s="66">
        <f t="shared" si="204"/>
        <v>14539.999999999127</v>
      </c>
      <c r="K6552" s="66">
        <f t="shared" si="205"/>
        <v>3635</v>
      </c>
    </row>
    <row r="6553" spans="1:11" x14ac:dyDescent="0.25">
      <c r="A6553" s="84">
        <v>43828.666666666664</v>
      </c>
      <c r="B6553" s="136">
        <v>0</v>
      </c>
      <c r="C6553" s="136">
        <v>77</v>
      </c>
      <c r="D6553" s="66">
        <v>0</v>
      </c>
      <c r="E6553" s="66">
        <v>0</v>
      </c>
      <c r="F6553" s="66">
        <f t="shared" si="204"/>
        <v>77</v>
      </c>
      <c r="K6553" s="66">
        <f t="shared" si="205"/>
        <v>19</v>
      </c>
    </row>
    <row r="6554" spans="1:11" x14ac:dyDescent="0.25">
      <c r="A6554" s="84">
        <v>43828.708333333336</v>
      </c>
      <c r="B6554" s="136">
        <v>0</v>
      </c>
      <c r="C6554" s="136">
        <v>0</v>
      </c>
      <c r="D6554" s="66">
        <v>0</v>
      </c>
      <c r="E6554" s="66">
        <v>0</v>
      </c>
      <c r="F6554" s="66">
        <f t="shared" si="204"/>
        <v>0</v>
      </c>
      <c r="K6554" s="66">
        <f t="shared" si="205"/>
        <v>0</v>
      </c>
    </row>
    <row r="6555" spans="1:11" x14ac:dyDescent="0.25">
      <c r="A6555" s="84">
        <v>43828.75</v>
      </c>
      <c r="B6555" s="136">
        <v>0</v>
      </c>
      <c r="C6555" s="136">
        <v>0</v>
      </c>
      <c r="D6555" s="66">
        <v>0</v>
      </c>
      <c r="E6555" s="66">
        <v>0</v>
      </c>
      <c r="F6555" s="66">
        <f t="shared" si="204"/>
        <v>0</v>
      </c>
      <c r="K6555" s="66">
        <f t="shared" si="205"/>
        <v>0</v>
      </c>
    </row>
    <row r="6556" spans="1:11" x14ac:dyDescent="0.25">
      <c r="A6556" s="84">
        <v>43828.791666666664</v>
      </c>
      <c r="B6556" s="136">
        <v>0</v>
      </c>
      <c r="C6556" s="136">
        <v>0</v>
      </c>
      <c r="D6556" s="66">
        <v>0</v>
      </c>
      <c r="E6556" s="66">
        <v>0</v>
      </c>
      <c r="F6556" s="66">
        <f t="shared" si="204"/>
        <v>0</v>
      </c>
      <c r="K6556" s="66">
        <f t="shared" si="205"/>
        <v>0</v>
      </c>
    </row>
    <row r="6557" spans="1:11" x14ac:dyDescent="0.25">
      <c r="A6557" s="84">
        <v>43828.833333333336</v>
      </c>
      <c r="B6557" s="136">
        <v>0</v>
      </c>
      <c r="C6557" s="136">
        <v>0</v>
      </c>
      <c r="D6557" s="66">
        <v>0</v>
      </c>
      <c r="E6557" s="66">
        <v>0</v>
      </c>
      <c r="F6557" s="66">
        <f t="shared" si="204"/>
        <v>0</v>
      </c>
      <c r="K6557" s="66">
        <f t="shared" si="205"/>
        <v>0</v>
      </c>
    </row>
    <row r="6558" spans="1:11" x14ac:dyDescent="0.25">
      <c r="A6558" s="84">
        <v>43828.875</v>
      </c>
      <c r="B6558" s="136">
        <v>0</v>
      </c>
      <c r="C6558" s="136">
        <v>0</v>
      </c>
      <c r="D6558" s="66">
        <v>0</v>
      </c>
      <c r="E6558" s="66">
        <v>0</v>
      </c>
      <c r="F6558" s="66">
        <f t="shared" si="204"/>
        <v>0</v>
      </c>
      <c r="K6558" s="66">
        <f t="shared" si="205"/>
        <v>0</v>
      </c>
    </row>
    <row r="6559" spans="1:11" x14ac:dyDescent="0.25">
      <c r="A6559" s="84">
        <v>43828.916666666664</v>
      </c>
      <c r="B6559" s="136">
        <v>0</v>
      </c>
      <c r="C6559" s="136">
        <v>0</v>
      </c>
      <c r="D6559" s="66">
        <v>0</v>
      </c>
      <c r="E6559" s="66">
        <v>0</v>
      </c>
      <c r="F6559" s="66">
        <f t="shared" si="204"/>
        <v>0</v>
      </c>
      <c r="K6559" s="66">
        <f t="shared" si="205"/>
        <v>0</v>
      </c>
    </row>
    <row r="6560" spans="1:11" x14ac:dyDescent="0.25">
      <c r="A6560" s="84">
        <v>43828.958333333336</v>
      </c>
      <c r="B6560" s="136">
        <v>0</v>
      </c>
      <c r="C6560" s="136">
        <v>0</v>
      </c>
      <c r="D6560" s="66">
        <v>0</v>
      </c>
      <c r="E6560" s="66">
        <v>0</v>
      </c>
      <c r="F6560" s="66">
        <f t="shared" si="204"/>
        <v>0</v>
      </c>
      <c r="K6560" s="66">
        <f t="shared" si="205"/>
        <v>0</v>
      </c>
    </row>
    <row r="6561" spans="1:11" x14ac:dyDescent="0.25">
      <c r="A6561" s="84">
        <v>43829</v>
      </c>
      <c r="B6561" s="136">
        <v>0</v>
      </c>
      <c r="C6561" s="136">
        <v>0</v>
      </c>
      <c r="D6561" s="66">
        <v>0</v>
      </c>
      <c r="E6561" s="66">
        <v>0</v>
      </c>
      <c r="F6561" s="66">
        <f t="shared" si="204"/>
        <v>0</v>
      </c>
      <c r="K6561" s="66">
        <f t="shared" si="205"/>
        <v>0</v>
      </c>
    </row>
    <row r="6562" spans="1:11" x14ac:dyDescent="0.25">
      <c r="A6562" s="84">
        <v>43829.041666666664</v>
      </c>
      <c r="B6562" s="136">
        <v>0</v>
      </c>
      <c r="C6562" s="136">
        <v>0</v>
      </c>
      <c r="D6562" s="66">
        <v>0</v>
      </c>
      <c r="E6562" s="66">
        <v>0</v>
      </c>
      <c r="F6562" s="66">
        <f t="shared" si="204"/>
        <v>0</v>
      </c>
      <c r="K6562" s="66">
        <f t="shared" si="205"/>
        <v>0</v>
      </c>
    </row>
    <row r="6563" spans="1:11" x14ac:dyDescent="0.25">
      <c r="A6563" s="84">
        <v>43829.083333333336</v>
      </c>
      <c r="B6563" s="136">
        <v>0</v>
      </c>
      <c r="C6563" s="136">
        <v>0</v>
      </c>
      <c r="D6563" s="66">
        <v>0</v>
      </c>
      <c r="E6563" s="66">
        <v>0</v>
      </c>
      <c r="F6563" s="66">
        <f t="shared" si="204"/>
        <v>0</v>
      </c>
      <c r="K6563" s="66">
        <f t="shared" si="205"/>
        <v>0</v>
      </c>
    </row>
    <row r="6564" spans="1:11" x14ac:dyDescent="0.25">
      <c r="A6564" s="84">
        <v>43829.125</v>
      </c>
      <c r="B6564" s="136">
        <v>0</v>
      </c>
      <c r="C6564" s="136">
        <v>0</v>
      </c>
      <c r="D6564" s="66">
        <v>0</v>
      </c>
      <c r="E6564" s="66">
        <v>0</v>
      </c>
      <c r="F6564" s="66">
        <f t="shared" si="204"/>
        <v>0</v>
      </c>
      <c r="K6564" s="66">
        <f t="shared" si="205"/>
        <v>0</v>
      </c>
    </row>
    <row r="6565" spans="1:11" x14ac:dyDescent="0.25">
      <c r="A6565" s="84">
        <v>43829.166666666664</v>
      </c>
      <c r="B6565" s="136">
        <v>0</v>
      </c>
      <c r="C6565" s="136">
        <v>0</v>
      </c>
      <c r="D6565" s="66">
        <v>0</v>
      </c>
      <c r="E6565" s="66">
        <v>0</v>
      </c>
      <c r="F6565" s="66">
        <f t="shared" si="204"/>
        <v>0</v>
      </c>
      <c r="K6565" s="66">
        <f t="shared" si="205"/>
        <v>0</v>
      </c>
    </row>
    <row r="6566" spans="1:11" x14ac:dyDescent="0.25">
      <c r="A6566" s="84">
        <v>43829.208333333336</v>
      </c>
      <c r="B6566" s="136">
        <v>0</v>
      </c>
      <c r="C6566" s="136">
        <v>0</v>
      </c>
      <c r="D6566" s="66">
        <v>0</v>
      </c>
      <c r="E6566" s="66">
        <v>0</v>
      </c>
      <c r="F6566" s="66">
        <f t="shared" si="204"/>
        <v>0</v>
      </c>
      <c r="K6566" s="66">
        <f t="shared" si="205"/>
        <v>0</v>
      </c>
    </row>
    <row r="6567" spans="1:11" x14ac:dyDescent="0.25">
      <c r="A6567" s="84">
        <v>43829.25</v>
      </c>
      <c r="B6567" s="136">
        <v>0</v>
      </c>
      <c r="C6567" s="136">
        <v>0</v>
      </c>
      <c r="D6567" s="66">
        <v>0</v>
      </c>
      <c r="E6567" s="66">
        <v>0</v>
      </c>
      <c r="F6567" s="66">
        <f t="shared" si="204"/>
        <v>0</v>
      </c>
      <c r="K6567" s="66">
        <f t="shared" si="205"/>
        <v>0</v>
      </c>
    </row>
    <row r="6568" spans="1:11" x14ac:dyDescent="0.25">
      <c r="A6568" s="84">
        <v>43829.291666666664</v>
      </c>
      <c r="B6568" s="136">
        <v>0</v>
      </c>
      <c r="C6568" s="136">
        <v>0</v>
      </c>
      <c r="D6568" s="66">
        <v>0</v>
      </c>
      <c r="E6568" s="66">
        <v>0</v>
      </c>
      <c r="F6568" s="66">
        <f t="shared" si="204"/>
        <v>0</v>
      </c>
      <c r="K6568" s="66">
        <f t="shared" si="205"/>
        <v>0</v>
      </c>
    </row>
    <row r="6569" spans="1:11" x14ac:dyDescent="0.25">
      <c r="A6569" s="84">
        <v>43829.333333333336</v>
      </c>
      <c r="B6569" s="136">
        <v>0</v>
      </c>
      <c r="C6569" s="136">
        <v>0</v>
      </c>
      <c r="D6569" s="66">
        <v>0</v>
      </c>
      <c r="E6569" s="66">
        <v>0</v>
      </c>
      <c r="F6569" s="66">
        <f t="shared" si="204"/>
        <v>0</v>
      </c>
      <c r="K6569" s="66">
        <f t="shared" si="205"/>
        <v>0</v>
      </c>
    </row>
    <row r="6570" spans="1:11" x14ac:dyDescent="0.25">
      <c r="A6570" s="84">
        <v>43829.375</v>
      </c>
      <c r="B6570" s="136">
        <v>0</v>
      </c>
      <c r="C6570" s="136">
        <v>68</v>
      </c>
      <c r="D6570" s="66">
        <v>0</v>
      </c>
      <c r="E6570" s="66">
        <v>0</v>
      </c>
      <c r="F6570" s="66">
        <f t="shared" si="204"/>
        <v>68</v>
      </c>
      <c r="K6570" s="66">
        <f t="shared" si="205"/>
        <v>17</v>
      </c>
    </row>
    <row r="6571" spans="1:11" x14ac:dyDescent="0.25">
      <c r="A6571" s="84">
        <v>43829.416666666664</v>
      </c>
      <c r="B6571" s="136">
        <v>0</v>
      </c>
      <c r="C6571" s="136">
        <v>319</v>
      </c>
      <c r="D6571" s="66">
        <v>10.000000002037268</v>
      </c>
      <c r="E6571" s="66">
        <v>0</v>
      </c>
      <c r="F6571" s="66">
        <f t="shared" si="204"/>
        <v>329.00000000203727</v>
      </c>
      <c r="K6571" s="66">
        <f t="shared" si="205"/>
        <v>82</v>
      </c>
    </row>
    <row r="6572" spans="1:11" x14ac:dyDescent="0.25">
      <c r="A6572" s="84">
        <v>43829.458333333336</v>
      </c>
      <c r="B6572" s="136">
        <v>0</v>
      </c>
      <c r="C6572" s="136">
        <v>571</v>
      </c>
      <c r="D6572" s="66">
        <v>9.9999999983992893</v>
      </c>
      <c r="E6572" s="66">
        <v>0</v>
      </c>
      <c r="F6572" s="66">
        <f t="shared" si="204"/>
        <v>580.99999999839929</v>
      </c>
      <c r="K6572" s="66">
        <f t="shared" si="205"/>
        <v>145</v>
      </c>
    </row>
    <row r="6573" spans="1:11" x14ac:dyDescent="0.25">
      <c r="A6573" s="84">
        <v>43829.5</v>
      </c>
      <c r="B6573" s="136">
        <v>0</v>
      </c>
      <c r="C6573" s="136">
        <v>608</v>
      </c>
      <c r="D6573" s="66">
        <v>0</v>
      </c>
      <c r="E6573" s="66">
        <v>0</v>
      </c>
      <c r="F6573" s="66">
        <f t="shared" si="204"/>
        <v>608</v>
      </c>
      <c r="K6573" s="66">
        <f t="shared" si="205"/>
        <v>152</v>
      </c>
    </row>
    <row r="6574" spans="1:11" x14ac:dyDescent="0.25">
      <c r="A6574" s="84">
        <v>43829.541666666664</v>
      </c>
      <c r="B6574" s="136">
        <v>0</v>
      </c>
      <c r="C6574" s="136">
        <v>581</v>
      </c>
      <c r="D6574" s="66">
        <v>0</v>
      </c>
      <c r="E6574" s="66">
        <v>0</v>
      </c>
      <c r="F6574" s="66">
        <f t="shared" si="204"/>
        <v>581</v>
      </c>
      <c r="K6574" s="66">
        <f t="shared" si="205"/>
        <v>145</v>
      </c>
    </row>
    <row r="6575" spans="1:11" x14ac:dyDescent="0.25">
      <c r="A6575" s="84">
        <v>43829.583333333336</v>
      </c>
      <c r="B6575" s="136">
        <v>0</v>
      </c>
      <c r="C6575" s="136">
        <v>295</v>
      </c>
      <c r="D6575" s="66">
        <v>10.000000002037268</v>
      </c>
      <c r="E6575" s="66">
        <v>0</v>
      </c>
      <c r="F6575" s="66">
        <f t="shared" si="204"/>
        <v>305.00000000203727</v>
      </c>
      <c r="K6575" s="66">
        <f t="shared" si="205"/>
        <v>76</v>
      </c>
    </row>
    <row r="6576" spans="1:11" x14ac:dyDescent="0.25">
      <c r="A6576" s="84">
        <v>43829.625</v>
      </c>
      <c r="B6576" s="136">
        <v>0</v>
      </c>
      <c r="C6576" s="136">
        <v>0</v>
      </c>
      <c r="D6576" s="66">
        <v>0</v>
      </c>
      <c r="E6576" s="66">
        <v>0</v>
      </c>
      <c r="F6576" s="66">
        <f t="shared" si="204"/>
        <v>0</v>
      </c>
      <c r="K6576" s="66">
        <f t="shared" si="205"/>
        <v>0</v>
      </c>
    </row>
    <row r="6577" spans="1:11" x14ac:dyDescent="0.25">
      <c r="A6577" s="84">
        <v>43829.666666666664</v>
      </c>
      <c r="B6577" s="136">
        <v>0</v>
      </c>
      <c r="C6577" s="136">
        <v>0</v>
      </c>
      <c r="D6577" s="66">
        <v>0</v>
      </c>
      <c r="E6577" s="66">
        <v>0</v>
      </c>
      <c r="F6577" s="66">
        <f t="shared" si="204"/>
        <v>0</v>
      </c>
      <c r="K6577" s="66">
        <f t="shared" si="205"/>
        <v>0</v>
      </c>
    </row>
    <row r="6578" spans="1:11" x14ac:dyDescent="0.25">
      <c r="A6578" s="84">
        <v>43829.708333333336</v>
      </c>
      <c r="B6578" s="136">
        <v>0</v>
      </c>
      <c r="C6578" s="136">
        <v>0</v>
      </c>
      <c r="D6578" s="66">
        <v>0</v>
      </c>
      <c r="E6578" s="66">
        <v>0</v>
      </c>
      <c r="F6578" s="66">
        <f t="shared" si="204"/>
        <v>0</v>
      </c>
      <c r="K6578" s="66">
        <f t="shared" si="205"/>
        <v>0</v>
      </c>
    </row>
    <row r="6579" spans="1:11" x14ac:dyDescent="0.25">
      <c r="A6579" s="84">
        <v>43829.75</v>
      </c>
      <c r="B6579" s="136">
        <v>0</v>
      </c>
      <c r="C6579" s="136">
        <v>0</v>
      </c>
      <c r="D6579" s="66">
        <v>0</v>
      </c>
      <c r="E6579" s="66">
        <v>0</v>
      </c>
      <c r="F6579" s="66">
        <f t="shared" si="204"/>
        <v>0</v>
      </c>
      <c r="K6579" s="66">
        <f t="shared" si="205"/>
        <v>0</v>
      </c>
    </row>
    <row r="6580" spans="1:11" x14ac:dyDescent="0.25">
      <c r="A6580" s="84">
        <v>43829.791666666664</v>
      </c>
      <c r="B6580" s="136">
        <v>0</v>
      </c>
      <c r="C6580" s="136">
        <v>0</v>
      </c>
      <c r="D6580" s="66">
        <v>0</v>
      </c>
      <c r="E6580" s="66">
        <v>0</v>
      </c>
      <c r="F6580" s="66">
        <f t="shared" si="204"/>
        <v>0</v>
      </c>
      <c r="K6580" s="66">
        <f t="shared" si="205"/>
        <v>0</v>
      </c>
    </row>
    <row r="6581" spans="1:11" x14ac:dyDescent="0.25">
      <c r="A6581" s="84">
        <v>43829.833333333336</v>
      </c>
      <c r="B6581" s="136">
        <v>0</v>
      </c>
      <c r="C6581" s="136">
        <v>0</v>
      </c>
      <c r="D6581" s="66">
        <v>0</v>
      </c>
      <c r="E6581" s="66">
        <v>0</v>
      </c>
      <c r="F6581" s="66">
        <f t="shared" si="204"/>
        <v>0</v>
      </c>
      <c r="K6581" s="66">
        <f t="shared" si="205"/>
        <v>0</v>
      </c>
    </row>
    <row r="6582" spans="1:11" x14ac:dyDescent="0.25">
      <c r="A6582" s="84">
        <v>43829.875</v>
      </c>
      <c r="B6582" s="136">
        <v>0</v>
      </c>
      <c r="C6582" s="136">
        <v>0</v>
      </c>
      <c r="D6582" s="66">
        <v>0</v>
      </c>
      <c r="E6582" s="66">
        <v>0</v>
      </c>
      <c r="F6582" s="66">
        <f t="shared" si="204"/>
        <v>0</v>
      </c>
      <c r="K6582" s="66">
        <f t="shared" si="205"/>
        <v>0</v>
      </c>
    </row>
    <row r="6583" spans="1:11" x14ac:dyDescent="0.25">
      <c r="A6583" s="84">
        <v>43829.916666666664</v>
      </c>
      <c r="B6583" s="136">
        <v>0</v>
      </c>
      <c r="C6583" s="136">
        <v>0</v>
      </c>
      <c r="D6583" s="66">
        <v>0</v>
      </c>
      <c r="E6583" s="66">
        <v>0</v>
      </c>
      <c r="F6583" s="66">
        <f t="shared" si="204"/>
        <v>0</v>
      </c>
      <c r="K6583" s="66">
        <f t="shared" si="205"/>
        <v>0</v>
      </c>
    </row>
    <row r="6584" spans="1:11" x14ac:dyDescent="0.25">
      <c r="A6584" s="84">
        <v>43829.958333333336</v>
      </c>
      <c r="B6584" s="136">
        <v>0</v>
      </c>
      <c r="C6584" s="136">
        <v>0</v>
      </c>
      <c r="D6584" s="66">
        <v>0</v>
      </c>
      <c r="E6584" s="66">
        <v>0</v>
      </c>
      <c r="F6584" s="66">
        <f t="shared" si="204"/>
        <v>0</v>
      </c>
      <c r="K6584" s="66">
        <f t="shared" si="205"/>
        <v>0</v>
      </c>
    </row>
    <row r="6585" spans="1:11" x14ac:dyDescent="0.25">
      <c r="A6585" s="84">
        <v>43830</v>
      </c>
      <c r="B6585" s="136">
        <v>0</v>
      </c>
      <c r="C6585" s="136">
        <v>0</v>
      </c>
      <c r="D6585" s="66">
        <v>0</v>
      </c>
      <c r="E6585" s="66">
        <v>0</v>
      </c>
      <c r="F6585" s="66">
        <f t="shared" si="204"/>
        <v>0</v>
      </c>
      <c r="K6585" s="66">
        <f t="shared" si="205"/>
        <v>0</v>
      </c>
    </row>
    <row r="6586" spans="1:11" x14ac:dyDescent="0.25">
      <c r="A6586" s="84">
        <v>43830.041666666664</v>
      </c>
      <c r="B6586" s="136">
        <v>0</v>
      </c>
      <c r="C6586" s="136">
        <v>0</v>
      </c>
      <c r="D6586" s="66">
        <v>0</v>
      </c>
      <c r="E6586" s="66">
        <v>0</v>
      </c>
      <c r="F6586" s="66">
        <f t="shared" si="204"/>
        <v>0</v>
      </c>
      <c r="K6586" s="66">
        <f t="shared" si="205"/>
        <v>0</v>
      </c>
    </row>
    <row r="6587" spans="1:11" x14ac:dyDescent="0.25">
      <c r="A6587" s="84">
        <v>43830.083333333336</v>
      </c>
      <c r="B6587" s="136">
        <v>0</v>
      </c>
      <c r="C6587" s="136">
        <v>0</v>
      </c>
      <c r="D6587" s="66">
        <v>0</v>
      </c>
      <c r="E6587" s="66">
        <v>0</v>
      </c>
      <c r="F6587" s="66">
        <f t="shared" si="204"/>
        <v>0</v>
      </c>
      <c r="K6587" s="66">
        <f t="shared" si="205"/>
        <v>0</v>
      </c>
    </row>
    <row r="6588" spans="1:11" x14ac:dyDescent="0.25">
      <c r="A6588" s="84">
        <v>43830.125</v>
      </c>
      <c r="B6588" s="136">
        <v>0</v>
      </c>
      <c r="C6588" s="136">
        <v>0</v>
      </c>
      <c r="D6588" s="66">
        <v>0</v>
      </c>
      <c r="E6588" s="66">
        <v>0</v>
      </c>
      <c r="F6588" s="66">
        <f t="shared" si="204"/>
        <v>0</v>
      </c>
      <c r="K6588" s="66">
        <f t="shared" si="205"/>
        <v>0</v>
      </c>
    </row>
    <row r="6589" spans="1:11" x14ac:dyDescent="0.25">
      <c r="A6589" s="84">
        <v>43830.166666666664</v>
      </c>
      <c r="B6589" s="136">
        <v>0</v>
      </c>
      <c r="C6589" s="136">
        <v>0</v>
      </c>
      <c r="D6589" s="66">
        <v>0</v>
      </c>
      <c r="E6589" s="66">
        <v>0</v>
      </c>
      <c r="F6589" s="66">
        <f t="shared" si="204"/>
        <v>0</v>
      </c>
      <c r="K6589" s="66">
        <f t="shared" si="205"/>
        <v>0</v>
      </c>
    </row>
    <row r="6590" spans="1:11" x14ac:dyDescent="0.25">
      <c r="A6590" s="84">
        <v>43830.208333333336</v>
      </c>
      <c r="B6590" s="136">
        <v>0</v>
      </c>
      <c r="C6590" s="136">
        <v>0</v>
      </c>
      <c r="D6590" s="66">
        <v>0</v>
      </c>
      <c r="E6590" s="66">
        <v>0</v>
      </c>
      <c r="F6590" s="66">
        <f t="shared" si="204"/>
        <v>0</v>
      </c>
      <c r="K6590" s="66">
        <f t="shared" si="205"/>
        <v>0</v>
      </c>
    </row>
    <row r="6591" spans="1:11" x14ac:dyDescent="0.25">
      <c r="A6591" s="84">
        <v>43830.25</v>
      </c>
      <c r="B6591" s="136">
        <v>0</v>
      </c>
      <c r="C6591" s="136">
        <v>0</v>
      </c>
      <c r="D6591" s="66">
        <v>0</v>
      </c>
      <c r="E6591" s="66">
        <v>0</v>
      </c>
      <c r="F6591" s="66">
        <f t="shared" si="204"/>
        <v>0</v>
      </c>
      <c r="K6591" s="66">
        <f t="shared" si="205"/>
        <v>0</v>
      </c>
    </row>
    <row r="6592" spans="1:11" x14ac:dyDescent="0.25">
      <c r="A6592" s="84">
        <v>43830.291666666664</v>
      </c>
      <c r="B6592" s="136">
        <v>129</v>
      </c>
      <c r="C6592" s="136">
        <v>0</v>
      </c>
      <c r="D6592" s="66">
        <v>0</v>
      </c>
      <c r="E6592" s="66">
        <v>0</v>
      </c>
      <c r="F6592" s="66">
        <f t="shared" si="204"/>
        <v>129</v>
      </c>
      <c r="K6592" s="66">
        <f t="shared" si="205"/>
        <v>32</v>
      </c>
    </row>
    <row r="6593" spans="1:11" x14ac:dyDescent="0.25">
      <c r="A6593" s="84">
        <v>43830.333333333336</v>
      </c>
      <c r="B6593" s="136">
        <v>1659</v>
      </c>
      <c r="C6593" s="136">
        <v>53</v>
      </c>
      <c r="D6593" s="66">
        <v>0</v>
      </c>
      <c r="E6593" s="66">
        <v>0</v>
      </c>
      <c r="F6593" s="66">
        <f t="shared" si="204"/>
        <v>1712</v>
      </c>
      <c r="K6593" s="66">
        <f t="shared" si="205"/>
        <v>428</v>
      </c>
    </row>
    <row r="6594" spans="1:11" x14ac:dyDescent="0.25">
      <c r="A6594" s="84">
        <v>43830.375</v>
      </c>
      <c r="B6594" s="136">
        <v>4589</v>
      </c>
      <c r="C6594" s="136">
        <v>604</v>
      </c>
      <c r="D6594" s="66">
        <v>0</v>
      </c>
      <c r="E6594" s="66">
        <v>3000</v>
      </c>
      <c r="F6594" s="66">
        <f t="shared" si="204"/>
        <v>8193</v>
      </c>
      <c r="K6594" s="66">
        <f t="shared" si="205"/>
        <v>2048</v>
      </c>
    </row>
    <row r="6595" spans="1:11" x14ac:dyDescent="0.25">
      <c r="A6595" s="84">
        <v>43830.416666666664</v>
      </c>
      <c r="B6595" s="136">
        <v>8405</v>
      </c>
      <c r="C6595" s="136">
        <v>1029</v>
      </c>
      <c r="D6595" s="66">
        <v>0</v>
      </c>
      <c r="E6595" s="66">
        <v>0</v>
      </c>
      <c r="F6595" s="66">
        <f t="shared" si="204"/>
        <v>9434</v>
      </c>
      <c r="K6595" s="66">
        <f t="shared" si="205"/>
        <v>2359</v>
      </c>
    </row>
    <row r="6596" spans="1:11" x14ac:dyDescent="0.25">
      <c r="A6596" s="84">
        <v>43830.458333333336</v>
      </c>
      <c r="B6596" s="136">
        <v>10500</v>
      </c>
      <c r="C6596" s="136">
        <v>1134</v>
      </c>
      <c r="D6596" s="66">
        <v>0</v>
      </c>
      <c r="E6596" s="66">
        <v>2000</v>
      </c>
      <c r="F6596" s="66">
        <f t="shared" si="204"/>
        <v>13634</v>
      </c>
      <c r="K6596" s="66">
        <f t="shared" si="205"/>
        <v>3409</v>
      </c>
    </row>
    <row r="6597" spans="1:11" x14ac:dyDescent="0.25">
      <c r="A6597" s="84">
        <v>43830.5</v>
      </c>
      <c r="B6597" s="136">
        <v>19449</v>
      </c>
      <c r="C6597" s="136">
        <v>5547</v>
      </c>
      <c r="D6597" s="66">
        <v>9.9999999983992893</v>
      </c>
      <c r="E6597" s="66">
        <v>2000</v>
      </c>
      <c r="F6597" s="66">
        <f t="shared" si="204"/>
        <v>27005.999999998399</v>
      </c>
      <c r="K6597" s="66">
        <f t="shared" si="205"/>
        <v>6751</v>
      </c>
    </row>
    <row r="6598" spans="1:11" x14ac:dyDescent="0.25">
      <c r="A6598" s="84">
        <v>43830.541666666664</v>
      </c>
      <c r="B6598" s="136">
        <v>8813</v>
      </c>
      <c r="C6598" s="136">
        <v>7299</v>
      </c>
      <c r="D6598" s="66">
        <v>0</v>
      </c>
      <c r="E6598" s="66">
        <v>2000</v>
      </c>
      <c r="F6598" s="66">
        <f t="shared" si="204"/>
        <v>18112</v>
      </c>
      <c r="K6598" s="66">
        <f t="shared" si="205"/>
        <v>4528</v>
      </c>
    </row>
    <row r="6599" spans="1:11" x14ac:dyDescent="0.25">
      <c r="A6599" s="84">
        <v>43830.583333333336</v>
      </c>
      <c r="B6599" s="136">
        <v>5348</v>
      </c>
      <c r="C6599" s="136">
        <v>4320</v>
      </c>
      <c r="D6599" s="66">
        <v>0</v>
      </c>
      <c r="E6599" s="66">
        <v>0</v>
      </c>
      <c r="F6599" s="66">
        <f t="shared" si="204"/>
        <v>9668</v>
      </c>
      <c r="K6599" s="66">
        <f t="shared" si="205"/>
        <v>2417</v>
      </c>
    </row>
    <row r="6600" spans="1:11" x14ac:dyDescent="0.25">
      <c r="A6600" s="84">
        <v>43830.625</v>
      </c>
      <c r="B6600" s="136">
        <v>1651</v>
      </c>
      <c r="C6600" s="136">
        <v>1735</v>
      </c>
      <c r="D6600" s="66">
        <v>0</v>
      </c>
      <c r="E6600" s="66">
        <v>0</v>
      </c>
      <c r="F6600" s="66">
        <f t="shared" ref="F6600:F6663" si="206">SUM(B6600:E6600)</f>
        <v>3386</v>
      </c>
      <c r="K6600" s="66">
        <f t="shared" ref="K6600:K6663" si="207">ROUND(AVERAGE(B6600:E6600),0)</f>
        <v>847</v>
      </c>
    </row>
    <row r="6601" spans="1:11" x14ac:dyDescent="0.25">
      <c r="A6601" s="84">
        <v>43830.666666666664</v>
      </c>
      <c r="B6601" s="136">
        <v>0</v>
      </c>
      <c r="C6601" s="136">
        <v>0</v>
      </c>
      <c r="D6601" s="66">
        <v>0</v>
      </c>
      <c r="E6601" s="66">
        <v>0</v>
      </c>
      <c r="F6601" s="66">
        <f t="shared" si="206"/>
        <v>0</v>
      </c>
      <c r="K6601" s="66">
        <f t="shared" si="207"/>
        <v>0</v>
      </c>
    </row>
    <row r="6602" spans="1:11" x14ac:dyDescent="0.25">
      <c r="A6602" s="84">
        <v>43830.708333333336</v>
      </c>
      <c r="B6602" s="136">
        <v>0</v>
      </c>
      <c r="C6602" s="136">
        <v>0</v>
      </c>
      <c r="D6602" s="66">
        <v>0</v>
      </c>
      <c r="E6602" s="66">
        <v>0</v>
      </c>
      <c r="F6602" s="66">
        <f t="shared" si="206"/>
        <v>0</v>
      </c>
      <c r="K6602" s="66">
        <f t="shared" si="207"/>
        <v>0</v>
      </c>
    </row>
    <row r="6603" spans="1:11" x14ac:dyDescent="0.25">
      <c r="A6603" s="84">
        <v>43830.75</v>
      </c>
      <c r="B6603" s="136">
        <v>0</v>
      </c>
      <c r="C6603" s="136">
        <v>0</v>
      </c>
      <c r="D6603" s="66">
        <v>0</v>
      </c>
      <c r="E6603" s="66">
        <v>0</v>
      </c>
      <c r="F6603" s="66">
        <f t="shared" si="206"/>
        <v>0</v>
      </c>
      <c r="K6603" s="66">
        <f t="shared" si="207"/>
        <v>0</v>
      </c>
    </row>
    <row r="6604" spans="1:11" x14ac:dyDescent="0.25">
      <c r="A6604" s="84">
        <v>43830.791666666664</v>
      </c>
      <c r="B6604" s="136">
        <v>0</v>
      </c>
      <c r="C6604" s="136">
        <v>0</v>
      </c>
      <c r="D6604" s="66">
        <v>0</v>
      </c>
      <c r="E6604" s="66">
        <v>0</v>
      </c>
      <c r="F6604" s="66">
        <f t="shared" si="206"/>
        <v>0</v>
      </c>
      <c r="K6604" s="66">
        <f t="shared" si="207"/>
        <v>0</v>
      </c>
    </row>
    <row r="6605" spans="1:11" x14ac:dyDescent="0.25">
      <c r="A6605" s="84">
        <v>43830.833333333336</v>
      </c>
      <c r="B6605" s="136">
        <v>0</v>
      </c>
      <c r="C6605" s="136">
        <v>0</v>
      </c>
      <c r="D6605" s="66">
        <v>0</v>
      </c>
      <c r="E6605" s="66">
        <v>0</v>
      </c>
      <c r="F6605" s="66">
        <f t="shared" si="206"/>
        <v>0</v>
      </c>
      <c r="K6605" s="66">
        <f t="shared" si="207"/>
        <v>0</v>
      </c>
    </row>
    <row r="6606" spans="1:11" x14ac:dyDescent="0.25">
      <c r="A6606" s="84">
        <v>43830.875</v>
      </c>
      <c r="B6606" s="136">
        <v>0</v>
      </c>
      <c r="C6606" s="136">
        <v>0</v>
      </c>
      <c r="D6606" s="66">
        <v>0</v>
      </c>
      <c r="E6606" s="66">
        <v>0</v>
      </c>
      <c r="F6606" s="66">
        <f t="shared" si="206"/>
        <v>0</v>
      </c>
      <c r="K6606" s="66">
        <f t="shared" si="207"/>
        <v>0</v>
      </c>
    </row>
    <row r="6607" spans="1:11" x14ac:dyDescent="0.25">
      <c r="A6607" s="84">
        <v>43830.916666666664</v>
      </c>
      <c r="B6607" s="136">
        <v>0</v>
      </c>
      <c r="C6607" s="136">
        <v>0</v>
      </c>
      <c r="D6607" s="66">
        <v>0</v>
      </c>
      <c r="E6607" s="66">
        <v>0</v>
      </c>
      <c r="F6607" s="66">
        <f t="shared" si="206"/>
        <v>0</v>
      </c>
      <c r="K6607" s="66">
        <f t="shared" si="207"/>
        <v>0</v>
      </c>
    </row>
    <row r="6608" spans="1:11" x14ac:dyDescent="0.25">
      <c r="A6608" s="84">
        <v>43830.958333333336</v>
      </c>
      <c r="B6608" s="136">
        <v>0</v>
      </c>
      <c r="C6608" s="136">
        <v>0</v>
      </c>
      <c r="D6608" s="66">
        <v>0</v>
      </c>
      <c r="E6608" s="66">
        <v>0</v>
      </c>
      <c r="F6608" s="66">
        <f t="shared" si="206"/>
        <v>0</v>
      </c>
      <c r="K6608" s="66">
        <f t="shared" si="207"/>
        <v>0</v>
      </c>
    </row>
    <row r="6609" spans="1:11" x14ac:dyDescent="0.25">
      <c r="A6609" s="84">
        <v>43831</v>
      </c>
      <c r="B6609" s="136">
        <v>0</v>
      </c>
      <c r="C6609" s="136">
        <v>0</v>
      </c>
      <c r="D6609" s="66">
        <v>0</v>
      </c>
      <c r="E6609" s="66">
        <v>0</v>
      </c>
      <c r="F6609" s="66">
        <f t="shared" si="206"/>
        <v>0</v>
      </c>
      <c r="K6609" s="66">
        <f t="shared" si="207"/>
        <v>0</v>
      </c>
    </row>
    <row r="6610" spans="1:11" x14ac:dyDescent="0.25">
      <c r="A6610" s="84">
        <v>43831.041666666664</v>
      </c>
      <c r="B6610" s="136">
        <v>0</v>
      </c>
      <c r="C6610" s="136">
        <v>0</v>
      </c>
      <c r="D6610" s="66">
        <v>0</v>
      </c>
      <c r="E6610" s="66">
        <v>0</v>
      </c>
      <c r="F6610" s="66">
        <f t="shared" si="206"/>
        <v>0</v>
      </c>
      <c r="K6610" s="66">
        <f t="shared" si="207"/>
        <v>0</v>
      </c>
    </row>
    <row r="6611" spans="1:11" x14ac:dyDescent="0.25">
      <c r="A6611" s="84">
        <v>43831.083333333336</v>
      </c>
      <c r="B6611" s="136">
        <v>0</v>
      </c>
      <c r="C6611" s="136">
        <v>0</v>
      </c>
      <c r="D6611" s="66">
        <v>0</v>
      </c>
      <c r="E6611" s="66">
        <v>0</v>
      </c>
      <c r="F6611" s="66">
        <f t="shared" si="206"/>
        <v>0</v>
      </c>
      <c r="K6611" s="66">
        <f t="shared" si="207"/>
        <v>0</v>
      </c>
    </row>
    <row r="6612" spans="1:11" x14ac:dyDescent="0.25">
      <c r="A6612" s="84">
        <v>43831.125</v>
      </c>
      <c r="B6612" s="136">
        <v>0</v>
      </c>
      <c r="C6612" s="136">
        <v>0</v>
      </c>
      <c r="D6612" s="66">
        <v>0</v>
      </c>
      <c r="E6612" s="66">
        <v>0</v>
      </c>
      <c r="F6612" s="66">
        <f t="shared" si="206"/>
        <v>0</v>
      </c>
      <c r="K6612" s="66">
        <f t="shared" si="207"/>
        <v>0</v>
      </c>
    </row>
    <row r="6613" spans="1:11" x14ac:dyDescent="0.25">
      <c r="A6613" s="84">
        <v>43831.166666666664</v>
      </c>
      <c r="B6613" s="136">
        <v>0</v>
      </c>
      <c r="C6613" s="136">
        <v>0</v>
      </c>
      <c r="D6613" s="66">
        <v>0</v>
      </c>
      <c r="E6613" s="66">
        <v>0</v>
      </c>
      <c r="F6613" s="66">
        <f t="shared" si="206"/>
        <v>0</v>
      </c>
      <c r="K6613" s="66">
        <f t="shared" si="207"/>
        <v>0</v>
      </c>
    </row>
    <row r="6614" spans="1:11" x14ac:dyDescent="0.25">
      <c r="A6614" s="84">
        <v>43831.208333333336</v>
      </c>
      <c r="B6614" s="136">
        <v>0</v>
      </c>
      <c r="C6614" s="136">
        <v>0</v>
      </c>
      <c r="D6614" s="66">
        <v>0</v>
      </c>
      <c r="E6614" s="66">
        <v>0</v>
      </c>
      <c r="F6614" s="66">
        <f t="shared" si="206"/>
        <v>0</v>
      </c>
      <c r="K6614" s="66">
        <f t="shared" si="207"/>
        <v>0</v>
      </c>
    </row>
    <row r="6615" spans="1:11" x14ac:dyDescent="0.25">
      <c r="A6615" s="84">
        <v>43831.25</v>
      </c>
      <c r="B6615" s="136">
        <v>0</v>
      </c>
      <c r="C6615" s="136">
        <v>0</v>
      </c>
      <c r="D6615" s="66">
        <v>0</v>
      </c>
      <c r="E6615" s="66">
        <v>0</v>
      </c>
      <c r="F6615" s="66">
        <f t="shared" si="206"/>
        <v>0</v>
      </c>
      <c r="K6615" s="66">
        <f t="shared" si="207"/>
        <v>0</v>
      </c>
    </row>
    <row r="6616" spans="1:11" x14ac:dyDescent="0.25">
      <c r="A6616" s="84">
        <v>43831.291666666664</v>
      </c>
      <c r="B6616" s="136">
        <v>1397</v>
      </c>
      <c r="C6616" s="136">
        <v>806</v>
      </c>
      <c r="D6616" s="66">
        <v>0</v>
      </c>
      <c r="E6616" s="66">
        <v>0</v>
      </c>
      <c r="F6616" s="66">
        <f t="shared" si="206"/>
        <v>2203</v>
      </c>
      <c r="K6616" s="66">
        <f t="shared" si="207"/>
        <v>551</v>
      </c>
    </row>
    <row r="6617" spans="1:11" x14ac:dyDescent="0.25">
      <c r="A6617" s="84">
        <v>43831.333333333336</v>
      </c>
      <c r="B6617" s="136">
        <v>12612</v>
      </c>
      <c r="C6617" s="136">
        <v>7319</v>
      </c>
      <c r="D6617" s="66">
        <v>0</v>
      </c>
      <c r="E6617" s="66">
        <v>0</v>
      </c>
      <c r="F6617" s="66">
        <f t="shared" si="206"/>
        <v>19931</v>
      </c>
      <c r="K6617" s="66">
        <f t="shared" si="207"/>
        <v>4983</v>
      </c>
    </row>
    <row r="6618" spans="1:11" x14ac:dyDescent="0.25">
      <c r="A6618" s="84">
        <v>43831.375</v>
      </c>
      <c r="B6618" s="136">
        <v>30953</v>
      </c>
      <c r="C6618" s="136">
        <v>10480</v>
      </c>
      <c r="D6618" s="66">
        <v>0</v>
      </c>
      <c r="E6618" s="66">
        <v>6000</v>
      </c>
      <c r="F6618" s="66">
        <f t="shared" si="206"/>
        <v>47433</v>
      </c>
      <c r="K6618" s="66">
        <f t="shared" si="207"/>
        <v>11858</v>
      </c>
    </row>
    <row r="6619" spans="1:11" x14ac:dyDescent="0.25">
      <c r="A6619" s="84">
        <v>43831.416666666664</v>
      </c>
      <c r="B6619" s="136">
        <v>37911</v>
      </c>
      <c r="C6619" s="136">
        <v>17836</v>
      </c>
      <c r="D6619" s="66">
        <v>20.000000000436557</v>
      </c>
      <c r="E6619" s="66">
        <v>6700</v>
      </c>
      <c r="F6619" s="66">
        <f t="shared" si="206"/>
        <v>62467.000000000437</v>
      </c>
      <c r="K6619" s="66">
        <f t="shared" si="207"/>
        <v>15617</v>
      </c>
    </row>
    <row r="6620" spans="1:11" x14ac:dyDescent="0.25">
      <c r="A6620" s="84">
        <v>43831.458333333336</v>
      </c>
      <c r="B6620" s="136">
        <v>30116</v>
      </c>
      <c r="C6620" s="136">
        <v>10510</v>
      </c>
      <c r="D6620" s="66">
        <v>9.9999999983992893</v>
      </c>
      <c r="E6620" s="66">
        <v>7300</v>
      </c>
      <c r="F6620" s="66">
        <f t="shared" si="206"/>
        <v>47935.999999998399</v>
      </c>
      <c r="K6620" s="66">
        <f t="shared" si="207"/>
        <v>11984</v>
      </c>
    </row>
    <row r="6621" spans="1:11" x14ac:dyDescent="0.25">
      <c r="A6621" s="84">
        <v>43831.5</v>
      </c>
      <c r="B6621" s="136">
        <v>17913</v>
      </c>
      <c r="C6621" s="136">
        <v>17275</v>
      </c>
      <c r="D6621" s="66">
        <v>20.000000000436557</v>
      </c>
      <c r="E6621" s="66">
        <v>11700</v>
      </c>
      <c r="F6621" s="66">
        <f t="shared" si="206"/>
        <v>46908.000000000437</v>
      </c>
      <c r="K6621" s="66">
        <f t="shared" si="207"/>
        <v>11727</v>
      </c>
    </row>
    <row r="6622" spans="1:11" x14ac:dyDescent="0.25">
      <c r="A6622" s="84">
        <v>43831.541666666664</v>
      </c>
      <c r="B6622" s="136">
        <v>15856</v>
      </c>
      <c r="C6622" s="136">
        <v>27171</v>
      </c>
      <c r="D6622" s="66">
        <v>30.000000002473826</v>
      </c>
      <c r="E6622" s="66">
        <v>9300</v>
      </c>
      <c r="F6622" s="66">
        <f t="shared" si="206"/>
        <v>52357.000000002474</v>
      </c>
      <c r="K6622" s="66">
        <f t="shared" si="207"/>
        <v>13089</v>
      </c>
    </row>
    <row r="6623" spans="1:11" x14ac:dyDescent="0.25">
      <c r="A6623" s="84">
        <v>43831.583333333336</v>
      </c>
      <c r="B6623" s="136">
        <v>6424</v>
      </c>
      <c r="C6623" s="136">
        <v>31751</v>
      </c>
      <c r="D6623" s="66">
        <v>20.000000000436557</v>
      </c>
      <c r="E6623" s="66">
        <v>4000</v>
      </c>
      <c r="F6623" s="66">
        <f t="shared" si="206"/>
        <v>42195.000000000437</v>
      </c>
      <c r="K6623" s="66">
        <f t="shared" si="207"/>
        <v>10549</v>
      </c>
    </row>
    <row r="6624" spans="1:11" x14ac:dyDescent="0.25">
      <c r="A6624" s="84">
        <v>43831.625</v>
      </c>
      <c r="B6624" s="136">
        <v>3572</v>
      </c>
      <c r="C6624" s="136">
        <v>6007</v>
      </c>
      <c r="D6624" s="66">
        <v>0</v>
      </c>
      <c r="E6624" s="66">
        <v>4000</v>
      </c>
      <c r="F6624" s="66">
        <f t="shared" si="206"/>
        <v>13579</v>
      </c>
      <c r="K6624" s="66">
        <f t="shared" si="207"/>
        <v>3395</v>
      </c>
    </row>
    <row r="6625" spans="1:11" x14ac:dyDescent="0.25">
      <c r="A6625" s="84">
        <v>43831.666666666664</v>
      </c>
      <c r="B6625" s="136">
        <v>4</v>
      </c>
      <c r="C6625" s="136">
        <v>166</v>
      </c>
      <c r="D6625" s="66">
        <v>0</v>
      </c>
      <c r="E6625" s="66">
        <v>0</v>
      </c>
      <c r="F6625" s="66">
        <f t="shared" si="206"/>
        <v>170</v>
      </c>
      <c r="K6625" s="66">
        <f t="shared" si="207"/>
        <v>43</v>
      </c>
    </row>
    <row r="6626" spans="1:11" x14ac:dyDescent="0.25">
      <c r="A6626" s="84">
        <v>43831.708333333336</v>
      </c>
      <c r="B6626" s="136">
        <v>0</v>
      </c>
      <c r="C6626" s="136">
        <v>0</v>
      </c>
      <c r="D6626" s="66">
        <v>0</v>
      </c>
      <c r="E6626" s="66">
        <v>0</v>
      </c>
      <c r="F6626" s="66">
        <f t="shared" si="206"/>
        <v>0</v>
      </c>
      <c r="K6626" s="66">
        <f t="shared" si="207"/>
        <v>0</v>
      </c>
    </row>
    <row r="6627" spans="1:11" x14ac:dyDescent="0.25">
      <c r="A6627" s="84">
        <v>43831.75</v>
      </c>
      <c r="B6627" s="136">
        <v>0</v>
      </c>
      <c r="C6627" s="136">
        <v>0</v>
      </c>
      <c r="D6627" s="66">
        <v>0</v>
      </c>
      <c r="E6627" s="66">
        <v>0</v>
      </c>
      <c r="F6627" s="66">
        <f t="shared" si="206"/>
        <v>0</v>
      </c>
      <c r="K6627" s="66">
        <f t="shared" si="207"/>
        <v>0</v>
      </c>
    </row>
    <row r="6628" spans="1:11" x14ac:dyDescent="0.25">
      <c r="A6628" s="84">
        <v>43831.791666666664</v>
      </c>
      <c r="B6628" s="136">
        <v>0</v>
      </c>
      <c r="C6628" s="136">
        <v>0</v>
      </c>
      <c r="D6628" s="66">
        <v>0</v>
      </c>
      <c r="E6628" s="66">
        <v>0</v>
      </c>
      <c r="F6628" s="66">
        <f t="shared" si="206"/>
        <v>0</v>
      </c>
      <c r="K6628" s="66">
        <f t="shared" si="207"/>
        <v>0</v>
      </c>
    </row>
    <row r="6629" spans="1:11" x14ac:dyDescent="0.25">
      <c r="A6629" s="84">
        <v>43831.833333333336</v>
      </c>
      <c r="B6629" s="136">
        <v>0</v>
      </c>
      <c r="C6629" s="136">
        <v>0</v>
      </c>
      <c r="D6629" s="66">
        <v>0</v>
      </c>
      <c r="E6629" s="66">
        <v>0</v>
      </c>
      <c r="F6629" s="66">
        <f t="shared" si="206"/>
        <v>0</v>
      </c>
      <c r="K6629" s="66">
        <f t="shared" si="207"/>
        <v>0</v>
      </c>
    </row>
    <row r="6630" spans="1:11" x14ac:dyDescent="0.25">
      <c r="A6630" s="84">
        <v>43831.875</v>
      </c>
      <c r="B6630" s="136">
        <v>0</v>
      </c>
      <c r="C6630" s="136">
        <v>0</v>
      </c>
      <c r="D6630" s="66">
        <v>0</v>
      </c>
      <c r="E6630" s="66">
        <v>0</v>
      </c>
      <c r="F6630" s="66">
        <f t="shared" si="206"/>
        <v>0</v>
      </c>
      <c r="K6630" s="66">
        <f t="shared" si="207"/>
        <v>0</v>
      </c>
    </row>
    <row r="6631" spans="1:11" x14ac:dyDescent="0.25">
      <c r="A6631" s="84">
        <v>43831.916666666664</v>
      </c>
      <c r="B6631" s="136">
        <v>0</v>
      </c>
      <c r="C6631" s="136">
        <v>0</v>
      </c>
      <c r="D6631" s="66">
        <v>0</v>
      </c>
      <c r="E6631" s="66">
        <v>0</v>
      </c>
      <c r="F6631" s="66">
        <f t="shared" si="206"/>
        <v>0</v>
      </c>
      <c r="K6631" s="66">
        <f t="shared" si="207"/>
        <v>0</v>
      </c>
    </row>
    <row r="6632" spans="1:11" x14ac:dyDescent="0.25">
      <c r="A6632" s="84">
        <v>43831.958333333336</v>
      </c>
      <c r="B6632" s="136">
        <v>0</v>
      </c>
      <c r="C6632" s="136">
        <v>0</v>
      </c>
      <c r="D6632" s="66">
        <v>0</v>
      </c>
      <c r="E6632" s="66">
        <v>0</v>
      </c>
      <c r="F6632" s="66">
        <f t="shared" si="206"/>
        <v>0</v>
      </c>
      <c r="K6632" s="66">
        <f t="shared" si="207"/>
        <v>0</v>
      </c>
    </row>
    <row r="6633" spans="1:11" x14ac:dyDescent="0.25">
      <c r="A6633" s="84">
        <v>43832</v>
      </c>
      <c r="B6633" s="136">
        <v>0</v>
      </c>
      <c r="C6633" s="136">
        <v>0</v>
      </c>
      <c r="D6633" s="66">
        <v>0</v>
      </c>
      <c r="E6633" s="66">
        <v>0</v>
      </c>
      <c r="F6633" s="66">
        <f t="shared" si="206"/>
        <v>0</v>
      </c>
      <c r="K6633" s="66">
        <f t="shared" si="207"/>
        <v>0</v>
      </c>
    </row>
    <row r="6634" spans="1:11" x14ac:dyDescent="0.25">
      <c r="A6634" s="84">
        <v>43832.041666666664</v>
      </c>
      <c r="B6634" s="136">
        <v>0</v>
      </c>
      <c r="C6634" s="136">
        <v>0</v>
      </c>
      <c r="D6634" s="66">
        <v>0</v>
      </c>
      <c r="E6634" s="66">
        <v>0</v>
      </c>
      <c r="F6634" s="66">
        <f t="shared" si="206"/>
        <v>0</v>
      </c>
      <c r="K6634" s="66">
        <f t="shared" si="207"/>
        <v>0</v>
      </c>
    </row>
    <row r="6635" spans="1:11" x14ac:dyDescent="0.25">
      <c r="A6635" s="84">
        <v>43832.083333333336</v>
      </c>
      <c r="B6635" s="136">
        <v>0</v>
      </c>
      <c r="C6635" s="136">
        <v>0</v>
      </c>
      <c r="D6635" s="66">
        <v>0</v>
      </c>
      <c r="E6635" s="66">
        <v>0</v>
      </c>
      <c r="F6635" s="66">
        <f t="shared" si="206"/>
        <v>0</v>
      </c>
      <c r="K6635" s="66">
        <f t="shared" si="207"/>
        <v>0</v>
      </c>
    </row>
    <row r="6636" spans="1:11" x14ac:dyDescent="0.25">
      <c r="A6636" s="84">
        <v>43832.125</v>
      </c>
      <c r="B6636" s="136">
        <v>0</v>
      </c>
      <c r="C6636" s="136">
        <v>0</v>
      </c>
      <c r="D6636" s="66">
        <v>0</v>
      </c>
      <c r="E6636" s="66">
        <v>0</v>
      </c>
      <c r="F6636" s="66">
        <f t="shared" si="206"/>
        <v>0</v>
      </c>
      <c r="K6636" s="66">
        <f t="shared" si="207"/>
        <v>0</v>
      </c>
    </row>
    <row r="6637" spans="1:11" x14ac:dyDescent="0.25">
      <c r="A6637" s="84">
        <v>43832.166666666664</v>
      </c>
      <c r="B6637" s="136">
        <v>0</v>
      </c>
      <c r="C6637" s="136">
        <v>0</v>
      </c>
      <c r="D6637" s="66">
        <v>0</v>
      </c>
      <c r="E6637" s="66">
        <v>0</v>
      </c>
      <c r="F6637" s="66">
        <f t="shared" si="206"/>
        <v>0</v>
      </c>
      <c r="K6637" s="66">
        <f t="shared" si="207"/>
        <v>0</v>
      </c>
    </row>
    <row r="6638" spans="1:11" x14ac:dyDescent="0.25">
      <c r="A6638" s="84">
        <v>43832.208333333336</v>
      </c>
      <c r="B6638" s="136">
        <v>0</v>
      </c>
      <c r="C6638" s="136">
        <v>0</v>
      </c>
      <c r="D6638" s="66">
        <v>0</v>
      </c>
      <c r="E6638" s="66">
        <v>0</v>
      </c>
      <c r="F6638" s="66">
        <f t="shared" si="206"/>
        <v>0</v>
      </c>
      <c r="K6638" s="66">
        <f t="shared" si="207"/>
        <v>0</v>
      </c>
    </row>
    <row r="6639" spans="1:11" x14ac:dyDescent="0.25">
      <c r="A6639" s="84">
        <v>43832.25</v>
      </c>
      <c r="B6639" s="136">
        <v>0</v>
      </c>
      <c r="C6639" s="136">
        <v>0</v>
      </c>
      <c r="D6639" s="66">
        <v>0</v>
      </c>
      <c r="E6639" s="66">
        <v>0</v>
      </c>
      <c r="F6639" s="66">
        <f t="shared" si="206"/>
        <v>0</v>
      </c>
      <c r="K6639" s="66">
        <f t="shared" si="207"/>
        <v>0</v>
      </c>
    </row>
    <row r="6640" spans="1:11" x14ac:dyDescent="0.25">
      <c r="A6640" s="84">
        <v>43832.291666666664</v>
      </c>
      <c r="B6640" s="136">
        <v>514</v>
      </c>
      <c r="C6640" s="136">
        <v>1449</v>
      </c>
      <c r="D6640" s="66">
        <v>0</v>
      </c>
      <c r="E6640" s="66">
        <v>0</v>
      </c>
      <c r="F6640" s="66">
        <f t="shared" si="206"/>
        <v>1963</v>
      </c>
      <c r="K6640" s="66">
        <f t="shared" si="207"/>
        <v>491</v>
      </c>
    </row>
    <row r="6641" spans="1:11" x14ac:dyDescent="0.25">
      <c r="A6641" s="84">
        <v>43832.333333333336</v>
      </c>
      <c r="B6641" s="136">
        <v>8505</v>
      </c>
      <c r="C6641" s="136">
        <v>10791</v>
      </c>
      <c r="D6641" s="66">
        <v>0</v>
      </c>
      <c r="E6641" s="66">
        <v>2300</v>
      </c>
      <c r="F6641" s="66">
        <f t="shared" si="206"/>
        <v>21596</v>
      </c>
      <c r="K6641" s="66">
        <f t="shared" si="207"/>
        <v>5399</v>
      </c>
    </row>
    <row r="6642" spans="1:11" x14ac:dyDescent="0.25">
      <c r="A6642" s="84">
        <v>43832.375</v>
      </c>
      <c r="B6642" s="136">
        <v>11995</v>
      </c>
      <c r="C6642" s="136">
        <v>14229</v>
      </c>
      <c r="D6642" s="66">
        <v>0</v>
      </c>
      <c r="E6642" s="66">
        <v>5700</v>
      </c>
      <c r="F6642" s="66">
        <f t="shared" si="206"/>
        <v>31924</v>
      </c>
      <c r="K6642" s="66">
        <f t="shared" si="207"/>
        <v>7981</v>
      </c>
    </row>
    <row r="6643" spans="1:11" x14ac:dyDescent="0.25">
      <c r="A6643" s="84">
        <v>43832.416666666664</v>
      </c>
      <c r="B6643" s="136">
        <v>15462</v>
      </c>
      <c r="C6643" s="136">
        <v>48120</v>
      </c>
      <c r="D6643" s="66">
        <v>29.999999998835847</v>
      </c>
      <c r="E6643" s="66">
        <v>9300</v>
      </c>
      <c r="F6643" s="66">
        <f t="shared" si="206"/>
        <v>72911.999999998836</v>
      </c>
      <c r="K6643" s="66">
        <f t="shared" si="207"/>
        <v>18228</v>
      </c>
    </row>
    <row r="6644" spans="1:11" x14ac:dyDescent="0.25">
      <c r="A6644" s="84">
        <v>43832.458333333336</v>
      </c>
      <c r="B6644" s="136">
        <v>22125</v>
      </c>
      <c r="C6644" s="136">
        <v>71560</v>
      </c>
      <c r="D6644" s="66">
        <v>59.999999997671694</v>
      </c>
      <c r="E6644" s="66">
        <v>12000</v>
      </c>
      <c r="F6644" s="66">
        <f t="shared" si="206"/>
        <v>105744.99999999767</v>
      </c>
      <c r="K6644" s="66">
        <f t="shared" si="207"/>
        <v>26436</v>
      </c>
    </row>
    <row r="6645" spans="1:11" x14ac:dyDescent="0.25">
      <c r="A6645" s="84">
        <v>43832.5</v>
      </c>
      <c r="B6645" s="136">
        <v>45869</v>
      </c>
      <c r="C6645" s="136">
        <v>48654</v>
      </c>
      <c r="D6645" s="66">
        <v>30.000000002473826</v>
      </c>
      <c r="E6645" s="66">
        <v>20500</v>
      </c>
      <c r="F6645" s="66">
        <f t="shared" si="206"/>
        <v>115053.00000000247</v>
      </c>
      <c r="K6645" s="66">
        <f t="shared" si="207"/>
        <v>28763</v>
      </c>
    </row>
    <row r="6646" spans="1:11" x14ac:dyDescent="0.25">
      <c r="A6646" s="84">
        <v>43832.541666666664</v>
      </c>
      <c r="B6646" s="136">
        <v>23858</v>
      </c>
      <c r="C6646" s="136">
        <v>57016</v>
      </c>
      <c r="D6646" s="66">
        <v>49.999999999272404</v>
      </c>
      <c r="E6646" s="66">
        <v>16600</v>
      </c>
      <c r="F6646" s="66">
        <f t="shared" si="206"/>
        <v>97523.999999999272</v>
      </c>
      <c r="K6646" s="66">
        <f t="shared" si="207"/>
        <v>24381</v>
      </c>
    </row>
    <row r="6647" spans="1:11" x14ac:dyDescent="0.25">
      <c r="A6647" s="84">
        <v>43832.583333333336</v>
      </c>
      <c r="B6647" s="136">
        <v>13367</v>
      </c>
      <c r="C6647" s="136">
        <v>31741</v>
      </c>
      <c r="D6647" s="66">
        <v>189.99999999869033</v>
      </c>
      <c r="E6647" s="66">
        <v>15600</v>
      </c>
      <c r="F6647" s="66">
        <f t="shared" si="206"/>
        <v>60897.99999999869</v>
      </c>
      <c r="K6647" s="66">
        <f t="shared" si="207"/>
        <v>15224</v>
      </c>
    </row>
    <row r="6648" spans="1:11" x14ac:dyDescent="0.25">
      <c r="A6648" s="84">
        <v>43832.625</v>
      </c>
      <c r="B6648" s="136">
        <v>3315</v>
      </c>
      <c r="C6648" s="136">
        <v>12083</v>
      </c>
      <c r="D6648" s="66">
        <v>140.0000000030559</v>
      </c>
      <c r="E6648" s="66">
        <v>5000</v>
      </c>
      <c r="F6648" s="66">
        <f t="shared" si="206"/>
        <v>20538.000000003056</v>
      </c>
      <c r="K6648" s="66">
        <f t="shared" si="207"/>
        <v>5135</v>
      </c>
    </row>
    <row r="6649" spans="1:11" x14ac:dyDescent="0.25">
      <c r="A6649" s="84">
        <v>43832.666666666664</v>
      </c>
      <c r="B6649" s="136">
        <v>0</v>
      </c>
      <c r="C6649" s="136">
        <v>484</v>
      </c>
      <c r="D6649" s="66">
        <v>9.9999999983992893</v>
      </c>
      <c r="E6649" s="66">
        <v>0</v>
      </c>
      <c r="F6649" s="66">
        <f t="shared" si="206"/>
        <v>493.99999999839929</v>
      </c>
      <c r="K6649" s="66">
        <f t="shared" si="207"/>
        <v>123</v>
      </c>
    </row>
    <row r="6650" spans="1:11" x14ac:dyDescent="0.25">
      <c r="A6650" s="84">
        <v>43832.708333333336</v>
      </c>
      <c r="B6650" s="136">
        <v>0</v>
      </c>
      <c r="C6650" s="136">
        <v>0</v>
      </c>
      <c r="D6650" s="66">
        <v>0</v>
      </c>
      <c r="E6650" s="66">
        <v>0</v>
      </c>
      <c r="F6650" s="66">
        <f t="shared" si="206"/>
        <v>0</v>
      </c>
      <c r="K6650" s="66">
        <f t="shared" si="207"/>
        <v>0</v>
      </c>
    </row>
    <row r="6651" spans="1:11" x14ac:dyDescent="0.25">
      <c r="A6651" s="84">
        <v>43832.75</v>
      </c>
      <c r="B6651" s="136">
        <v>0</v>
      </c>
      <c r="C6651" s="136">
        <v>0</v>
      </c>
      <c r="D6651" s="66">
        <v>0</v>
      </c>
      <c r="E6651" s="66">
        <v>0</v>
      </c>
      <c r="F6651" s="66">
        <f t="shared" si="206"/>
        <v>0</v>
      </c>
      <c r="K6651" s="66">
        <f t="shared" si="207"/>
        <v>0</v>
      </c>
    </row>
    <row r="6652" spans="1:11" x14ac:dyDescent="0.25">
      <c r="A6652" s="84">
        <v>43832.791666666664</v>
      </c>
      <c r="B6652" s="136">
        <v>0</v>
      </c>
      <c r="C6652" s="136">
        <v>0</v>
      </c>
      <c r="D6652" s="66">
        <v>0</v>
      </c>
      <c r="E6652" s="66">
        <v>0</v>
      </c>
      <c r="F6652" s="66">
        <f t="shared" si="206"/>
        <v>0</v>
      </c>
      <c r="K6652" s="66">
        <f t="shared" si="207"/>
        <v>0</v>
      </c>
    </row>
    <row r="6653" spans="1:11" x14ac:dyDescent="0.25">
      <c r="A6653" s="84">
        <v>43832.833333333336</v>
      </c>
      <c r="B6653" s="136">
        <v>0</v>
      </c>
      <c r="C6653" s="136">
        <v>0</v>
      </c>
      <c r="D6653" s="66">
        <v>0</v>
      </c>
      <c r="E6653" s="66">
        <v>0</v>
      </c>
      <c r="F6653" s="66">
        <f t="shared" si="206"/>
        <v>0</v>
      </c>
      <c r="K6653" s="66">
        <f t="shared" si="207"/>
        <v>0</v>
      </c>
    </row>
    <row r="6654" spans="1:11" x14ac:dyDescent="0.25">
      <c r="A6654" s="84">
        <v>43832.875</v>
      </c>
      <c r="B6654" s="136">
        <v>0</v>
      </c>
      <c r="C6654" s="136">
        <v>0</v>
      </c>
      <c r="D6654" s="66">
        <v>0</v>
      </c>
      <c r="E6654" s="66">
        <v>0</v>
      </c>
      <c r="F6654" s="66">
        <f t="shared" si="206"/>
        <v>0</v>
      </c>
      <c r="K6654" s="66">
        <f t="shared" si="207"/>
        <v>0</v>
      </c>
    </row>
    <row r="6655" spans="1:11" x14ac:dyDescent="0.25">
      <c r="A6655" s="84">
        <v>43832.916666666664</v>
      </c>
      <c r="B6655" s="136">
        <v>0</v>
      </c>
      <c r="C6655" s="136">
        <v>0</v>
      </c>
      <c r="D6655" s="66">
        <v>0</v>
      </c>
      <c r="E6655" s="66">
        <v>0</v>
      </c>
      <c r="F6655" s="66">
        <f t="shared" si="206"/>
        <v>0</v>
      </c>
      <c r="K6655" s="66">
        <f t="shared" si="207"/>
        <v>0</v>
      </c>
    </row>
    <row r="6656" spans="1:11" x14ac:dyDescent="0.25">
      <c r="A6656" s="84">
        <v>43832.958333333336</v>
      </c>
      <c r="B6656" s="136">
        <v>0</v>
      </c>
      <c r="C6656" s="136">
        <v>0</v>
      </c>
      <c r="D6656" s="66">
        <v>0</v>
      </c>
      <c r="E6656" s="66">
        <v>0</v>
      </c>
      <c r="F6656" s="66">
        <f t="shared" si="206"/>
        <v>0</v>
      </c>
      <c r="K6656" s="66">
        <f t="shared" si="207"/>
        <v>0</v>
      </c>
    </row>
    <row r="6657" spans="1:11" x14ac:dyDescent="0.25">
      <c r="A6657" s="84">
        <v>43833</v>
      </c>
      <c r="B6657" s="136">
        <v>0</v>
      </c>
      <c r="C6657" s="136">
        <v>0</v>
      </c>
      <c r="D6657" s="66">
        <v>0</v>
      </c>
      <c r="E6657" s="66">
        <v>0</v>
      </c>
      <c r="F6657" s="66">
        <f t="shared" si="206"/>
        <v>0</v>
      </c>
      <c r="K6657" s="66">
        <f t="shared" si="207"/>
        <v>0</v>
      </c>
    </row>
    <row r="6658" spans="1:11" x14ac:dyDescent="0.25">
      <c r="A6658" s="84">
        <v>43833.041666666664</v>
      </c>
      <c r="B6658" s="136">
        <v>0</v>
      </c>
      <c r="C6658" s="136">
        <v>0</v>
      </c>
      <c r="D6658" s="66">
        <v>0</v>
      </c>
      <c r="E6658" s="66">
        <v>0</v>
      </c>
      <c r="F6658" s="66">
        <f t="shared" si="206"/>
        <v>0</v>
      </c>
      <c r="K6658" s="66">
        <f t="shared" si="207"/>
        <v>0</v>
      </c>
    </row>
    <row r="6659" spans="1:11" x14ac:dyDescent="0.25">
      <c r="A6659" s="84">
        <v>43833.083333333336</v>
      </c>
      <c r="B6659" s="136">
        <v>0</v>
      </c>
      <c r="C6659" s="136">
        <v>0</v>
      </c>
      <c r="D6659" s="66">
        <v>0</v>
      </c>
      <c r="E6659" s="66">
        <v>0</v>
      </c>
      <c r="F6659" s="66">
        <f t="shared" si="206"/>
        <v>0</v>
      </c>
      <c r="K6659" s="66">
        <f t="shared" si="207"/>
        <v>0</v>
      </c>
    </row>
    <row r="6660" spans="1:11" x14ac:dyDescent="0.25">
      <c r="A6660" s="84">
        <v>43833.125</v>
      </c>
      <c r="B6660" s="136">
        <v>0</v>
      </c>
      <c r="C6660" s="136">
        <v>0</v>
      </c>
      <c r="D6660" s="66">
        <v>0</v>
      </c>
      <c r="E6660" s="66">
        <v>0</v>
      </c>
      <c r="F6660" s="66">
        <f t="shared" si="206"/>
        <v>0</v>
      </c>
      <c r="K6660" s="66">
        <f t="shared" si="207"/>
        <v>0</v>
      </c>
    </row>
    <row r="6661" spans="1:11" x14ac:dyDescent="0.25">
      <c r="A6661" s="84">
        <v>43833.166666666664</v>
      </c>
      <c r="B6661" s="136">
        <v>0</v>
      </c>
      <c r="C6661" s="136">
        <v>0</v>
      </c>
      <c r="D6661" s="66">
        <v>0</v>
      </c>
      <c r="E6661" s="66">
        <v>0</v>
      </c>
      <c r="F6661" s="66">
        <f t="shared" si="206"/>
        <v>0</v>
      </c>
      <c r="K6661" s="66">
        <f t="shared" si="207"/>
        <v>0</v>
      </c>
    </row>
    <row r="6662" spans="1:11" x14ac:dyDescent="0.25">
      <c r="A6662" s="84">
        <v>43833.208333333336</v>
      </c>
      <c r="B6662" s="136">
        <v>0</v>
      </c>
      <c r="C6662" s="136">
        <v>0</v>
      </c>
      <c r="D6662" s="66">
        <v>0</v>
      </c>
      <c r="E6662" s="66">
        <v>0</v>
      </c>
      <c r="F6662" s="66">
        <f t="shared" si="206"/>
        <v>0</v>
      </c>
      <c r="K6662" s="66">
        <f t="shared" si="207"/>
        <v>0</v>
      </c>
    </row>
    <row r="6663" spans="1:11" x14ac:dyDescent="0.25">
      <c r="A6663" s="84">
        <v>43833.25</v>
      </c>
      <c r="B6663" s="136">
        <v>0</v>
      </c>
      <c r="C6663" s="136">
        <v>0</v>
      </c>
      <c r="D6663" s="66">
        <v>0</v>
      </c>
      <c r="E6663" s="66">
        <v>0</v>
      </c>
      <c r="F6663" s="66">
        <f t="shared" si="206"/>
        <v>0</v>
      </c>
      <c r="K6663" s="66">
        <f t="shared" si="207"/>
        <v>0</v>
      </c>
    </row>
    <row r="6664" spans="1:11" x14ac:dyDescent="0.25">
      <c r="A6664" s="84">
        <v>43833.291666666664</v>
      </c>
      <c r="B6664" s="136">
        <v>50</v>
      </c>
      <c r="C6664" s="136">
        <v>861</v>
      </c>
      <c r="D6664" s="66">
        <v>0</v>
      </c>
      <c r="E6664" s="66">
        <v>900</v>
      </c>
      <c r="F6664" s="66">
        <f t="shared" ref="F6664:F6727" si="208">SUM(B6664:E6664)</f>
        <v>1811</v>
      </c>
      <c r="K6664" s="66">
        <f t="shared" ref="K6664:K6727" si="209">ROUND(AVERAGE(B6664:E6664),0)</f>
        <v>453</v>
      </c>
    </row>
    <row r="6665" spans="1:11" x14ac:dyDescent="0.25">
      <c r="A6665" s="84">
        <v>43833.333333333336</v>
      </c>
      <c r="B6665" s="136">
        <v>1268</v>
      </c>
      <c r="C6665" s="136">
        <v>7318</v>
      </c>
      <c r="D6665" s="66">
        <v>119.99999999898137</v>
      </c>
      <c r="E6665" s="66">
        <v>3100</v>
      </c>
      <c r="F6665" s="66">
        <f t="shared" si="208"/>
        <v>11805.999999998981</v>
      </c>
      <c r="K6665" s="66">
        <f t="shared" si="209"/>
        <v>2951</v>
      </c>
    </row>
    <row r="6666" spans="1:11" x14ac:dyDescent="0.25">
      <c r="A6666" s="84">
        <v>43833.375</v>
      </c>
      <c r="B6666" s="136">
        <v>2637</v>
      </c>
      <c r="C6666" s="136">
        <v>15340</v>
      </c>
      <c r="D6666" s="66">
        <v>290.00000000087311</v>
      </c>
      <c r="E6666" s="66">
        <v>5000</v>
      </c>
      <c r="F6666" s="66">
        <f t="shared" si="208"/>
        <v>23267.000000000873</v>
      </c>
      <c r="K6666" s="66">
        <f t="shared" si="209"/>
        <v>5817</v>
      </c>
    </row>
    <row r="6667" spans="1:11" x14ac:dyDescent="0.25">
      <c r="A6667" s="84">
        <v>43833.416666666664</v>
      </c>
      <c r="B6667" s="136">
        <v>4769</v>
      </c>
      <c r="C6667" s="136">
        <v>19599</v>
      </c>
      <c r="D6667" s="66">
        <v>369.99999999898137</v>
      </c>
      <c r="E6667" s="66">
        <v>12000</v>
      </c>
      <c r="F6667" s="66">
        <f t="shared" si="208"/>
        <v>36737.999999998981</v>
      </c>
      <c r="K6667" s="66">
        <f t="shared" si="209"/>
        <v>9184</v>
      </c>
    </row>
    <row r="6668" spans="1:11" x14ac:dyDescent="0.25">
      <c r="A6668" s="84">
        <v>43833.458333333336</v>
      </c>
      <c r="B6668" s="136">
        <v>7098</v>
      </c>
      <c r="C6668" s="136">
        <v>15175</v>
      </c>
      <c r="D6668" s="66">
        <v>310.00000000130967</v>
      </c>
      <c r="E6668" s="66">
        <v>15000</v>
      </c>
      <c r="F6668" s="66">
        <f t="shared" si="208"/>
        <v>37583.00000000131</v>
      </c>
      <c r="K6668" s="66">
        <f t="shared" si="209"/>
        <v>9396</v>
      </c>
    </row>
    <row r="6669" spans="1:11" x14ac:dyDescent="0.25">
      <c r="A6669" s="84">
        <v>43833.5</v>
      </c>
      <c r="B6669" s="136">
        <v>9991</v>
      </c>
      <c r="C6669" s="136">
        <v>14489</v>
      </c>
      <c r="D6669" s="66">
        <v>279.99999999883585</v>
      </c>
      <c r="E6669" s="66">
        <v>24200</v>
      </c>
      <c r="F6669" s="66">
        <f t="shared" si="208"/>
        <v>48959.999999998836</v>
      </c>
      <c r="K6669" s="66">
        <f t="shared" si="209"/>
        <v>12240</v>
      </c>
    </row>
    <row r="6670" spans="1:11" x14ac:dyDescent="0.25">
      <c r="A6670" s="84">
        <v>43833.541666666664</v>
      </c>
      <c r="B6670" s="136">
        <v>6147</v>
      </c>
      <c r="C6670" s="136">
        <v>14083</v>
      </c>
      <c r="D6670" s="66">
        <v>290.00000000087311</v>
      </c>
      <c r="E6670" s="66">
        <v>18800</v>
      </c>
      <c r="F6670" s="66">
        <f t="shared" si="208"/>
        <v>39320.000000000873</v>
      </c>
      <c r="K6670" s="66">
        <f t="shared" si="209"/>
        <v>9830</v>
      </c>
    </row>
    <row r="6671" spans="1:11" x14ac:dyDescent="0.25">
      <c r="A6671" s="84">
        <v>43833.583333333336</v>
      </c>
      <c r="B6671" s="136">
        <v>3768</v>
      </c>
      <c r="C6671" s="136">
        <v>12657</v>
      </c>
      <c r="D6671" s="66">
        <v>250</v>
      </c>
      <c r="E6671" s="66">
        <v>14100</v>
      </c>
      <c r="F6671" s="66">
        <f t="shared" si="208"/>
        <v>30775</v>
      </c>
      <c r="K6671" s="66">
        <f t="shared" si="209"/>
        <v>7694</v>
      </c>
    </row>
    <row r="6672" spans="1:11" x14ac:dyDescent="0.25">
      <c r="A6672" s="84">
        <v>43833.625</v>
      </c>
      <c r="B6672" s="136">
        <v>1000.9999999999999</v>
      </c>
      <c r="C6672" s="136">
        <v>4795</v>
      </c>
      <c r="D6672" s="66">
        <v>60.000000001309672</v>
      </c>
      <c r="E6672" s="66">
        <v>3900</v>
      </c>
      <c r="F6672" s="66">
        <f t="shared" si="208"/>
        <v>9756.0000000013097</v>
      </c>
      <c r="K6672" s="66">
        <f t="shared" si="209"/>
        <v>2439</v>
      </c>
    </row>
    <row r="6673" spans="1:11" x14ac:dyDescent="0.25">
      <c r="A6673" s="84">
        <v>43833.666666666664</v>
      </c>
      <c r="B6673" s="136">
        <v>0</v>
      </c>
      <c r="C6673" s="136">
        <v>300</v>
      </c>
      <c r="D6673" s="66">
        <v>0</v>
      </c>
      <c r="E6673" s="66">
        <v>0</v>
      </c>
      <c r="F6673" s="66">
        <f t="shared" si="208"/>
        <v>300</v>
      </c>
      <c r="K6673" s="66">
        <f t="shared" si="209"/>
        <v>75</v>
      </c>
    </row>
    <row r="6674" spans="1:11" x14ac:dyDescent="0.25">
      <c r="A6674" s="84">
        <v>43833.708333333336</v>
      </c>
      <c r="B6674" s="136">
        <v>0</v>
      </c>
      <c r="C6674" s="136">
        <v>0</v>
      </c>
      <c r="D6674" s="66">
        <v>0</v>
      </c>
      <c r="E6674" s="66">
        <v>0</v>
      </c>
      <c r="F6674" s="66">
        <f t="shared" si="208"/>
        <v>0</v>
      </c>
      <c r="K6674" s="66">
        <f t="shared" si="209"/>
        <v>0</v>
      </c>
    </row>
    <row r="6675" spans="1:11" x14ac:dyDescent="0.25">
      <c r="A6675" s="84">
        <v>43833.75</v>
      </c>
      <c r="B6675" s="136">
        <v>0</v>
      </c>
      <c r="C6675" s="136">
        <v>0</v>
      </c>
      <c r="D6675" s="66">
        <v>0</v>
      </c>
      <c r="E6675" s="66">
        <v>0</v>
      </c>
      <c r="F6675" s="66">
        <f t="shared" si="208"/>
        <v>0</v>
      </c>
      <c r="K6675" s="66">
        <f t="shared" si="209"/>
        <v>0</v>
      </c>
    </row>
    <row r="6676" spans="1:11" x14ac:dyDescent="0.25">
      <c r="A6676" s="84">
        <v>43833.791666666664</v>
      </c>
      <c r="B6676" s="136">
        <v>0</v>
      </c>
      <c r="C6676" s="136">
        <v>0</v>
      </c>
      <c r="D6676" s="66">
        <v>0</v>
      </c>
      <c r="E6676" s="66">
        <v>0</v>
      </c>
      <c r="F6676" s="66">
        <f t="shared" si="208"/>
        <v>0</v>
      </c>
      <c r="K6676" s="66">
        <f t="shared" si="209"/>
        <v>0</v>
      </c>
    </row>
    <row r="6677" spans="1:11" x14ac:dyDescent="0.25">
      <c r="A6677" s="84">
        <v>43833.833333333336</v>
      </c>
      <c r="B6677" s="136">
        <v>0</v>
      </c>
      <c r="C6677" s="136">
        <v>0</v>
      </c>
      <c r="D6677" s="66">
        <v>0</v>
      </c>
      <c r="E6677" s="66">
        <v>0</v>
      </c>
      <c r="F6677" s="66">
        <f t="shared" si="208"/>
        <v>0</v>
      </c>
      <c r="K6677" s="66">
        <f t="shared" si="209"/>
        <v>0</v>
      </c>
    </row>
    <row r="6678" spans="1:11" x14ac:dyDescent="0.25">
      <c r="A6678" s="84">
        <v>43833.875</v>
      </c>
      <c r="B6678" s="136">
        <v>0</v>
      </c>
      <c r="C6678" s="136">
        <v>0</v>
      </c>
      <c r="D6678" s="66">
        <v>0</v>
      </c>
      <c r="E6678" s="66">
        <v>0</v>
      </c>
      <c r="F6678" s="66">
        <f t="shared" si="208"/>
        <v>0</v>
      </c>
      <c r="K6678" s="66">
        <f t="shared" si="209"/>
        <v>0</v>
      </c>
    </row>
    <row r="6679" spans="1:11" x14ac:dyDescent="0.25">
      <c r="A6679" s="84">
        <v>43833.916666666664</v>
      </c>
      <c r="B6679" s="136">
        <v>0</v>
      </c>
      <c r="C6679" s="136">
        <v>0</v>
      </c>
      <c r="D6679" s="66">
        <v>0</v>
      </c>
      <c r="E6679" s="66">
        <v>0</v>
      </c>
      <c r="F6679" s="66">
        <f t="shared" si="208"/>
        <v>0</v>
      </c>
      <c r="K6679" s="66">
        <f t="shared" si="209"/>
        <v>0</v>
      </c>
    </row>
    <row r="6680" spans="1:11" x14ac:dyDescent="0.25">
      <c r="A6680" s="84">
        <v>43833.958333333336</v>
      </c>
      <c r="B6680" s="136">
        <v>0</v>
      </c>
      <c r="C6680" s="136">
        <v>0</v>
      </c>
      <c r="D6680" s="66">
        <v>0</v>
      </c>
      <c r="E6680" s="66">
        <v>0</v>
      </c>
      <c r="F6680" s="66">
        <f t="shared" si="208"/>
        <v>0</v>
      </c>
      <c r="K6680" s="66">
        <f t="shared" si="209"/>
        <v>0</v>
      </c>
    </row>
    <row r="6681" spans="1:11" x14ac:dyDescent="0.25">
      <c r="A6681" s="84">
        <v>43834</v>
      </c>
      <c r="B6681" s="136">
        <v>0</v>
      </c>
      <c r="C6681" s="136">
        <v>0</v>
      </c>
      <c r="D6681" s="66">
        <v>0</v>
      </c>
      <c r="E6681" s="66">
        <v>0</v>
      </c>
      <c r="F6681" s="66">
        <f t="shared" si="208"/>
        <v>0</v>
      </c>
      <c r="K6681" s="66">
        <f t="shared" si="209"/>
        <v>0</v>
      </c>
    </row>
    <row r="6682" spans="1:11" x14ac:dyDescent="0.25">
      <c r="A6682" s="84">
        <v>43834.041666666664</v>
      </c>
      <c r="B6682" s="136">
        <v>0</v>
      </c>
      <c r="C6682" s="136">
        <v>0</v>
      </c>
      <c r="D6682" s="66">
        <v>0</v>
      </c>
      <c r="E6682" s="66">
        <v>0</v>
      </c>
      <c r="F6682" s="66">
        <f t="shared" si="208"/>
        <v>0</v>
      </c>
      <c r="K6682" s="66">
        <f t="shared" si="209"/>
        <v>0</v>
      </c>
    </row>
    <row r="6683" spans="1:11" x14ac:dyDescent="0.25">
      <c r="A6683" s="84">
        <v>43834.083333333336</v>
      </c>
      <c r="B6683" s="136">
        <v>0</v>
      </c>
      <c r="C6683" s="136">
        <v>0</v>
      </c>
      <c r="D6683" s="66">
        <v>0</v>
      </c>
      <c r="E6683" s="66">
        <v>0</v>
      </c>
      <c r="F6683" s="66">
        <f t="shared" si="208"/>
        <v>0</v>
      </c>
      <c r="K6683" s="66">
        <f t="shared" si="209"/>
        <v>0</v>
      </c>
    </row>
    <row r="6684" spans="1:11" x14ac:dyDescent="0.25">
      <c r="A6684" s="84">
        <v>43834.125</v>
      </c>
      <c r="B6684" s="136">
        <v>0</v>
      </c>
      <c r="C6684" s="136">
        <v>0</v>
      </c>
      <c r="D6684" s="66">
        <v>0</v>
      </c>
      <c r="E6684" s="66">
        <v>0</v>
      </c>
      <c r="F6684" s="66">
        <f t="shared" si="208"/>
        <v>0</v>
      </c>
      <c r="K6684" s="66">
        <f t="shared" si="209"/>
        <v>0</v>
      </c>
    </row>
    <row r="6685" spans="1:11" x14ac:dyDescent="0.25">
      <c r="A6685" s="84">
        <v>43834.166666666664</v>
      </c>
      <c r="B6685" s="136">
        <v>0</v>
      </c>
      <c r="C6685" s="136">
        <v>0</v>
      </c>
      <c r="D6685" s="66">
        <v>0</v>
      </c>
      <c r="E6685" s="66">
        <v>0</v>
      </c>
      <c r="F6685" s="66">
        <f t="shared" si="208"/>
        <v>0</v>
      </c>
      <c r="K6685" s="66">
        <f t="shared" si="209"/>
        <v>0</v>
      </c>
    </row>
    <row r="6686" spans="1:11" x14ac:dyDescent="0.25">
      <c r="A6686" s="84">
        <v>43834.208333333336</v>
      </c>
      <c r="B6686" s="136">
        <v>0</v>
      </c>
      <c r="C6686" s="136">
        <v>0</v>
      </c>
      <c r="D6686" s="66">
        <v>0</v>
      </c>
      <c r="E6686" s="66">
        <v>0</v>
      </c>
      <c r="F6686" s="66">
        <f t="shared" si="208"/>
        <v>0</v>
      </c>
      <c r="K6686" s="66">
        <f t="shared" si="209"/>
        <v>0</v>
      </c>
    </row>
    <row r="6687" spans="1:11" x14ac:dyDescent="0.25">
      <c r="A6687" s="84">
        <v>43834.25</v>
      </c>
      <c r="B6687" s="136">
        <v>0</v>
      </c>
      <c r="C6687" s="136">
        <v>0</v>
      </c>
      <c r="D6687" s="66">
        <v>0</v>
      </c>
      <c r="E6687" s="66">
        <v>0</v>
      </c>
      <c r="F6687" s="66">
        <f t="shared" si="208"/>
        <v>0</v>
      </c>
      <c r="K6687" s="66">
        <f t="shared" si="209"/>
        <v>0</v>
      </c>
    </row>
    <row r="6688" spans="1:11" x14ac:dyDescent="0.25">
      <c r="A6688" s="84">
        <v>43834.291666666664</v>
      </c>
      <c r="B6688" s="136">
        <v>0</v>
      </c>
      <c r="C6688" s="136">
        <v>220</v>
      </c>
      <c r="D6688" s="66">
        <v>9.9999999983992893</v>
      </c>
      <c r="E6688" s="66">
        <v>1000</v>
      </c>
      <c r="F6688" s="66">
        <f t="shared" si="208"/>
        <v>1229.9999999983993</v>
      </c>
      <c r="K6688" s="66">
        <f t="shared" si="209"/>
        <v>307</v>
      </c>
    </row>
    <row r="6689" spans="1:11" x14ac:dyDescent="0.25">
      <c r="A6689" s="84">
        <v>43834.333333333336</v>
      </c>
      <c r="B6689" s="136">
        <v>1060</v>
      </c>
      <c r="C6689" s="136">
        <v>2796</v>
      </c>
      <c r="D6689" s="66">
        <v>40.000000000873115</v>
      </c>
      <c r="E6689" s="66">
        <v>4000</v>
      </c>
      <c r="F6689" s="66">
        <f t="shared" si="208"/>
        <v>7896.0000000008731</v>
      </c>
      <c r="K6689" s="66">
        <f t="shared" si="209"/>
        <v>1974</v>
      </c>
    </row>
    <row r="6690" spans="1:11" x14ac:dyDescent="0.25">
      <c r="A6690" s="84">
        <v>43834.375</v>
      </c>
      <c r="B6690" s="136">
        <v>2540</v>
      </c>
      <c r="C6690" s="136">
        <v>4175</v>
      </c>
      <c r="D6690" s="66">
        <v>79.999999998108251</v>
      </c>
      <c r="E6690" s="66">
        <v>9000</v>
      </c>
      <c r="F6690" s="66">
        <f t="shared" si="208"/>
        <v>15794.999999998108</v>
      </c>
      <c r="K6690" s="66">
        <f t="shared" si="209"/>
        <v>3949</v>
      </c>
    </row>
    <row r="6691" spans="1:11" x14ac:dyDescent="0.25">
      <c r="A6691" s="84">
        <v>43834.416666666664</v>
      </c>
      <c r="B6691" s="136">
        <v>4733</v>
      </c>
      <c r="C6691" s="136">
        <v>5140</v>
      </c>
      <c r="D6691" s="66">
        <v>110.00000000058208</v>
      </c>
      <c r="E6691" s="66">
        <v>17600</v>
      </c>
      <c r="F6691" s="66">
        <f t="shared" si="208"/>
        <v>27583.000000000582</v>
      </c>
      <c r="K6691" s="66">
        <f t="shared" si="209"/>
        <v>6896</v>
      </c>
    </row>
    <row r="6692" spans="1:11" x14ac:dyDescent="0.25">
      <c r="A6692" s="84">
        <v>43834.458333333336</v>
      </c>
      <c r="B6692" s="136">
        <v>4320</v>
      </c>
      <c r="C6692" s="136">
        <v>8341</v>
      </c>
      <c r="D6692" s="66">
        <v>159.99999999985448</v>
      </c>
      <c r="E6692" s="66">
        <v>19200</v>
      </c>
      <c r="F6692" s="66">
        <f t="shared" si="208"/>
        <v>32020.999999999854</v>
      </c>
      <c r="K6692" s="66">
        <f t="shared" si="209"/>
        <v>8005</v>
      </c>
    </row>
    <row r="6693" spans="1:11" x14ac:dyDescent="0.25">
      <c r="A6693" s="84">
        <v>43834.5</v>
      </c>
      <c r="B6693" s="136">
        <v>2447</v>
      </c>
      <c r="C6693" s="136">
        <v>9179</v>
      </c>
      <c r="D6693" s="66">
        <v>159.99999999985448</v>
      </c>
      <c r="E6693" s="66">
        <v>14900</v>
      </c>
      <c r="F6693" s="66">
        <f t="shared" si="208"/>
        <v>26685.999999999854</v>
      </c>
      <c r="K6693" s="66">
        <f t="shared" si="209"/>
        <v>6671</v>
      </c>
    </row>
    <row r="6694" spans="1:11" x14ac:dyDescent="0.25">
      <c r="A6694" s="84">
        <v>43834.541666666664</v>
      </c>
      <c r="B6694" s="136">
        <v>1481</v>
      </c>
      <c r="C6694" s="136">
        <v>6153</v>
      </c>
      <c r="D6694" s="66">
        <v>90.000000000145519</v>
      </c>
      <c r="E6694" s="66">
        <v>6300</v>
      </c>
      <c r="F6694" s="66">
        <f t="shared" si="208"/>
        <v>14024.000000000146</v>
      </c>
      <c r="K6694" s="66">
        <f t="shared" si="209"/>
        <v>3506</v>
      </c>
    </row>
    <row r="6695" spans="1:11" x14ac:dyDescent="0.25">
      <c r="A6695" s="84">
        <v>43834.583333333336</v>
      </c>
      <c r="B6695" s="136">
        <v>1076</v>
      </c>
      <c r="C6695" s="136">
        <v>3928</v>
      </c>
      <c r="D6695" s="66">
        <v>69.999999999708962</v>
      </c>
      <c r="E6695" s="66">
        <v>4000</v>
      </c>
      <c r="F6695" s="66">
        <f t="shared" si="208"/>
        <v>9073.999999999709</v>
      </c>
      <c r="K6695" s="66">
        <f t="shared" si="209"/>
        <v>2268</v>
      </c>
    </row>
    <row r="6696" spans="1:11" x14ac:dyDescent="0.25">
      <c r="A6696" s="84">
        <v>43834.625</v>
      </c>
      <c r="B6696" s="136">
        <v>369</v>
      </c>
      <c r="C6696" s="136">
        <v>2204</v>
      </c>
      <c r="D6696" s="66">
        <v>30.000000002473826</v>
      </c>
      <c r="E6696" s="66">
        <v>2000</v>
      </c>
      <c r="F6696" s="66">
        <f t="shared" si="208"/>
        <v>4603.0000000024738</v>
      </c>
      <c r="K6696" s="66">
        <f t="shared" si="209"/>
        <v>1151</v>
      </c>
    </row>
    <row r="6697" spans="1:11" x14ac:dyDescent="0.25">
      <c r="A6697" s="84">
        <v>43834.666666666664</v>
      </c>
      <c r="B6697" s="136">
        <v>0</v>
      </c>
      <c r="C6697" s="136">
        <v>145</v>
      </c>
      <c r="D6697" s="66">
        <v>0</v>
      </c>
      <c r="E6697" s="66">
        <v>0</v>
      </c>
      <c r="F6697" s="66">
        <f t="shared" si="208"/>
        <v>145</v>
      </c>
      <c r="K6697" s="66">
        <f t="shared" si="209"/>
        <v>36</v>
      </c>
    </row>
    <row r="6698" spans="1:11" x14ac:dyDescent="0.25">
      <c r="A6698" s="84">
        <v>43834.708333333336</v>
      </c>
      <c r="B6698" s="136">
        <v>0</v>
      </c>
      <c r="C6698" s="136">
        <v>0</v>
      </c>
      <c r="D6698" s="66">
        <v>0</v>
      </c>
      <c r="E6698" s="66">
        <v>0</v>
      </c>
      <c r="F6698" s="66">
        <f t="shared" si="208"/>
        <v>0</v>
      </c>
      <c r="K6698" s="66">
        <f t="shared" si="209"/>
        <v>0</v>
      </c>
    </row>
    <row r="6699" spans="1:11" x14ac:dyDescent="0.25">
      <c r="A6699" s="84">
        <v>43834.75</v>
      </c>
      <c r="B6699" s="136">
        <v>0</v>
      </c>
      <c r="C6699" s="136">
        <v>0</v>
      </c>
      <c r="D6699" s="66">
        <v>0</v>
      </c>
      <c r="E6699" s="66">
        <v>0</v>
      </c>
      <c r="F6699" s="66">
        <f t="shared" si="208"/>
        <v>0</v>
      </c>
      <c r="K6699" s="66">
        <f t="shared" si="209"/>
        <v>0</v>
      </c>
    </row>
    <row r="6700" spans="1:11" x14ac:dyDescent="0.25">
      <c r="A6700" s="84">
        <v>43834.791666666664</v>
      </c>
      <c r="B6700" s="136">
        <v>0</v>
      </c>
      <c r="C6700" s="136">
        <v>0</v>
      </c>
      <c r="D6700" s="66">
        <v>0</v>
      </c>
      <c r="E6700" s="66">
        <v>0</v>
      </c>
      <c r="F6700" s="66">
        <f t="shared" si="208"/>
        <v>0</v>
      </c>
      <c r="K6700" s="66">
        <f t="shared" si="209"/>
        <v>0</v>
      </c>
    </row>
    <row r="6701" spans="1:11" x14ac:dyDescent="0.25">
      <c r="A6701" s="84">
        <v>43834.833333333336</v>
      </c>
      <c r="B6701" s="136">
        <v>0</v>
      </c>
      <c r="C6701" s="136">
        <v>0</v>
      </c>
      <c r="D6701" s="66">
        <v>0</v>
      </c>
      <c r="E6701" s="66">
        <v>0</v>
      </c>
      <c r="F6701" s="66">
        <f t="shared" si="208"/>
        <v>0</v>
      </c>
      <c r="K6701" s="66">
        <f t="shared" si="209"/>
        <v>0</v>
      </c>
    </row>
    <row r="6702" spans="1:11" x14ac:dyDescent="0.25">
      <c r="A6702" s="84">
        <v>43834.875</v>
      </c>
      <c r="B6702" s="136">
        <v>0</v>
      </c>
      <c r="C6702" s="136">
        <v>0</v>
      </c>
      <c r="D6702" s="66">
        <v>0</v>
      </c>
      <c r="E6702" s="66">
        <v>0</v>
      </c>
      <c r="F6702" s="66">
        <f t="shared" si="208"/>
        <v>0</v>
      </c>
      <c r="K6702" s="66">
        <f t="shared" si="209"/>
        <v>0</v>
      </c>
    </row>
    <row r="6703" spans="1:11" x14ac:dyDescent="0.25">
      <c r="A6703" s="84">
        <v>43834.916666666664</v>
      </c>
      <c r="B6703" s="136">
        <v>0</v>
      </c>
      <c r="C6703" s="136">
        <v>0</v>
      </c>
      <c r="D6703" s="66">
        <v>0</v>
      </c>
      <c r="E6703" s="66">
        <v>0</v>
      </c>
      <c r="F6703" s="66">
        <f t="shared" si="208"/>
        <v>0</v>
      </c>
      <c r="K6703" s="66">
        <f t="shared" si="209"/>
        <v>0</v>
      </c>
    </row>
    <row r="6704" spans="1:11" x14ac:dyDescent="0.25">
      <c r="A6704" s="84">
        <v>43834.958333333336</v>
      </c>
      <c r="B6704" s="136">
        <v>0</v>
      </c>
      <c r="C6704" s="136">
        <v>0</v>
      </c>
      <c r="D6704" s="66">
        <v>0</v>
      </c>
      <c r="E6704" s="66">
        <v>0</v>
      </c>
      <c r="F6704" s="66">
        <f t="shared" si="208"/>
        <v>0</v>
      </c>
      <c r="K6704" s="66">
        <f t="shared" si="209"/>
        <v>0</v>
      </c>
    </row>
    <row r="6705" spans="1:11" x14ac:dyDescent="0.25">
      <c r="A6705" s="84">
        <v>43835</v>
      </c>
      <c r="B6705" s="136">
        <v>0</v>
      </c>
      <c r="C6705" s="136">
        <v>0</v>
      </c>
      <c r="D6705" s="66">
        <v>0</v>
      </c>
      <c r="E6705" s="66">
        <v>0</v>
      </c>
      <c r="F6705" s="66">
        <f t="shared" si="208"/>
        <v>0</v>
      </c>
      <c r="K6705" s="66">
        <f t="shared" si="209"/>
        <v>0</v>
      </c>
    </row>
    <row r="6706" spans="1:11" x14ac:dyDescent="0.25">
      <c r="A6706" s="84">
        <v>43835.041666666664</v>
      </c>
      <c r="B6706" s="136">
        <v>0</v>
      </c>
      <c r="C6706" s="136">
        <v>0</v>
      </c>
      <c r="D6706" s="66">
        <v>0</v>
      </c>
      <c r="E6706" s="66">
        <v>0</v>
      </c>
      <c r="F6706" s="66">
        <f t="shared" si="208"/>
        <v>0</v>
      </c>
      <c r="K6706" s="66">
        <f t="shared" si="209"/>
        <v>0</v>
      </c>
    </row>
    <row r="6707" spans="1:11" x14ac:dyDescent="0.25">
      <c r="A6707" s="84">
        <v>43835.083333333336</v>
      </c>
      <c r="B6707" s="136">
        <v>0</v>
      </c>
      <c r="C6707" s="136">
        <v>0</v>
      </c>
      <c r="D6707" s="66">
        <v>0</v>
      </c>
      <c r="E6707" s="66">
        <v>0</v>
      </c>
      <c r="F6707" s="66">
        <f t="shared" si="208"/>
        <v>0</v>
      </c>
      <c r="K6707" s="66">
        <f t="shared" si="209"/>
        <v>0</v>
      </c>
    </row>
    <row r="6708" spans="1:11" x14ac:dyDescent="0.25">
      <c r="A6708" s="84">
        <v>43835.125</v>
      </c>
      <c r="B6708" s="136">
        <v>0</v>
      </c>
      <c r="C6708" s="136">
        <v>0</v>
      </c>
      <c r="D6708" s="66">
        <v>0</v>
      </c>
      <c r="E6708" s="66">
        <v>0</v>
      </c>
      <c r="F6708" s="66">
        <f t="shared" si="208"/>
        <v>0</v>
      </c>
      <c r="K6708" s="66">
        <f t="shared" si="209"/>
        <v>0</v>
      </c>
    </row>
    <row r="6709" spans="1:11" x14ac:dyDescent="0.25">
      <c r="A6709" s="84">
        <v>43835.166666666664</v>
      </c>
      <c r="B6709" s="136">
        <v>0</v>
      </c>
      <c r="C6709" s="136">
        <v>0</v>
      </c>
      <c r="D6709" s="66">
        <v>0</v>
      </c>
      <c r="E6709" s="66">
        <v>0</v>
      </c>
      <c r="F6709" s="66">
        <f t="shared" si="208"/>
        <v>0</v>
      </c>
      <c r="K6709" s="66">
        <f t="shared" si="209"/>
        <v>0</v>
      </c>
    </row>
    <row r="6710" spans="1:11" x14ac:dyDescent="0.25">
      <c r="A6710" s="84">
        <v>43835.208333333336</v>
      </c>
      <c r="B6710" s="136">
        <v>0</v>
      </c>
      <c r="C6710" s="136">
        <v>0</v>
      </c>
      <c r="D6710" s="66">
        <v>0</v>
      </c>
      <c r="E6710" s="66">
        <v>0</v>
      </c>
      <c r="F6710" s="66">
        <f t="shared" si="208"/>
        <v>0</v>
      </c>
      <c r="K6710" s="66">
        <f t="shared" si="209"/>
        <v>0</v>
      </c>
    </row>
    <row r="6711" spans="1:11" x14ac:dyDescent="0.25">
      <c r="A6711" s="84">
        <v>43835.25</v>
      </c>
      <c r="B6711" s="136">
        <v>0</v>
      </c>
      <c r="C6711" s="136">
        <v>0</v>
      </c>
      <c r="D6711" s="66">
        <v>0</v>
      </c>
      <c r="E6711" s="66">
        <v>0</v>
      </c>
      <c r="F6711" s="66">
        <f t="shared" si="208"/>
        <v>0</v>
      </c>
      <c r="K6711" s="66">
        <f t="shared" si="209"/>
        <v>0</v>
      </c>
    </row>
    <row r="6712" spans="1:11" x14ac:dyDescent="0.25">
      <c r="A6712" s="84">
        <v>43835.291666666664</v>
      </c>
      <c r="B6712" s="136">
        <v>258</v>
      </c>
      <c r="C6712" s="136">
        <v>359</v>
      </c>
      <c r="D6712" s="66">
        <v>0</v>
      </c>
      <c r="E6712" s="66">
        <v>1000</v>
      </c>
      <c r="F6712" s="66">
        <f t="shared" si="208"/>
        <v>1617</v>
      </c>
      <c r="K6712" s="66">
        <f t="shared" si="209"/>
        <v>404</v>
      </c>
    </row>
    <row r="6713" spans="1:11" x14ac:dyDescent="0.25">
      <c r="A6713" s="84">
        <v>43835.333333333336</v>
      </c>
      <c r="B6713" s="136">
        <v>10111</v>
      </c>
      <c r="C6713" s="136">
        <v>2652</v>
      </c>
      <c r="D6713" s="66">
        <v>0</v>
      </c>
      <c r="E6713" s="66">
        <v>7400</v>
      </c>
      <c r="F6713" s="66">
        <f t="shared" si="208"/>
        <v>20163</v>
      </c>
      <c r="K6713" s="66">
        <f t="shared" si="209"/>
        <v>5041</v>
      </c>
    </row>
    <row r="6714" spans="1:11" x14ac:dyDescent="0.25">
      <c r="A6714" s="84">
        <v>43835.375</v>
      </c>
      <c r="B6714" s="136">
        <v>29317</v>
      </c>
      <c r="C6714" s="136">
        <v>3381</v>
      </c>
      <c r="D6714" s="66">
        <v>20.000000000436557</v>
      </c>
      <c r="E6714" s="66">
        <v>37800</v>
      </c>
      <c r="F6714" s="66">
        <f t="shared" si="208"/>
        <v>70518.000000000437</v>
      </c>
      <c r="K6714" s="66">
        <f t="shared" si="209"/>
        <v>17630</v>
      </c>
    </row>
    <row r="6715" spans="1:11" x14ac:dyDescent="0.25">
      <c r="A6715" s="84">
        <v>43835.416666666664</v>
      </c>
      <c r="B6715" s="136">
        <v>28538</v>
      </c>
      <c r="C6715" s="136">
        <v>8702</v>
      </c>
      <c r="D6715" s="66">
        <v>169.99999999825377</v>
      </c>
      <c r="E6715" s="66">
        <v>81800</v>
      </c>
      <c r="F6715" s="66">
        <f t="shared" si="208"/>
        <v>119209.99999999825</v>
      </c>
      <c r="K6715" s="66">
        <f t="shared" si="209"/>
        <v>29802</v>
      </c>
    </row>
    <row r="6716" spans="1:11" x14ac:dyDescent="0.25">
      <c r="A6716" s="84">
        <v>43835.458333333336</v>
      </c>
      <c r="B6716" s="136">
        <v>13490</v>
      </c>
      <c r="C6716" s="136">
        <v>47750</v>
      </c>
      <c r="D6716" s="66">
        <v>270.00000000043656</v>
      </c>
      <c r="E6716" s="66">
        <v>72200</v>
      </c>
      <c r="F6716" s="66">
        <f t="shared" si="208"/>
        <v>133710.00000000044</v>
      </c>
      <c r="K6716" s="66">
        <f t="shared" si="209"/>
        <v>33428</v>
      </c>
    </row>
    <row r="6717" spans="1:11" x14ac:dyDescent="0.25">
      <c r="A6717" s="84">
        <v>43835.5</v>
      </c>
      <c r="B6717" s="136">
        <v>13537</v>
      </c>
      <c r="C6717" s="136">
        <v>17720</v>
      </c>
      <c r="D6717" s="66">
        <v>399.99999999781721</v>
      </c>
      <c r="E6717" s="66">
        <v>54100</v>
      </c>
      <c r="F6717" s="66">
        <f t="shared" si="208"/>
        <v>85756.999999997817</v>
      </c>
      <c r="K6717" s="66">
        <f t="shared" si="209"/>
        <v>21439</v>
      </c>
    </row>
    <row r="6718" spans="1:11" x14ac:dyDescent="0.25">
      <c r="A6718" s="84">
        <v>43835.541666666664</v>
      </c>
      <c r="B6718" s="136">
        <v>19857</v>
      </c>
      <c r="C6718" s="136">
        <v>35465</v>
      </c>
      <c r="D6718" s="66">
        <v>670.00000000189175</v>
      </c>
      <c r="E6718" s="66">
        <v>80900</v>
      </c>
      <c r="F6718" s="66">
        <f t="shared" si="208"/>
        <v>136892.00000000189</v>
      </c>
      <c r="K6718" s="66">
        <f t="shared" si="209"/>
        <v>34223</v>
      </c>
    </row>
    <row r="6719" spans="1:11" x14ac:dyDescent="0.25">
      <c r="A6719" s="84">
        <v>43835.583333333336</v>
      </c>
      <c r="B6719" s="136">
        <v>15384</v>
      </c>
      <c r="C6719" s="136">
        <v>21290</v>
      </c>
      <c r="D6719" s="66">
        <v>430.00000000029104</v>
      </c>
      <c r="E6719" s="66">
        <v>52700</v>
      </c>
      <c r="F6719" s="66">
        <f t="shared" si="208"/>
        <v>89804.000000000291</v>
      </c>
      <c r="K6719" s="66">
        <f t="shared" si="209"/>
        <v>22451</v>
      </c>
    </row>
    <row r="6720" spans="1:11" x14ac:dyDescent="0.25">
      <c r="A6720" s="84">
        <v>43835.625</v>
      </c>
      <c r="B6720" s="136">
        <v>3728</v>
      </c>
      <c r="C6720" s="136">
        <v>9684</v>
      </c>
      <c r="D6720" s="66">
        <v>209.99999999912689</v>
      </c>
      <c r="E6720" s="66">
        <v>12100</v>
      </c>
      <c r="F6720" s="66">
        <f t="shared" si="208"/>
        <v>25721.999999999127</v>
      </c>
      <c r="K6720" s="66">
        <f t="shared" si="209"/>
        <v>6430</v>
      </c>
    </row>
    <row r="6721" spans="1:11" x14ac:dyDescent="0.25">
      <c r="A6721" s="84">
        <v>43835.666666666664</v>
      </c>
      <c r="B6721" s="136">
        <v>61</v>
      </c>
      <c r="C6721" s="136">
        <v>610</v>
      </c>
      <c r="D6721" s="66">
        <v>10.000000002037268</v>
      </c>
      <c r="E6721" s="66">
        <v>1000</v>
      </c>
      <c r="F6721" s="66">
        <f t="shared" si="208"/>
        <v>1681.0000000020373</v>
      </c>
      <c r="K6721" s="66">
        <f t="shared" si="209"/>
        <v>420</v>
      </c>
    </row>
    <row r="6722" spans="1:11" x14ac:dyDescent="0.25">
      <c r="A6722" s="84">
        <v>43835.708333333336</v>
      </c>
      <c r="B6722" s="136">
        <v>0</v>
      </c>
      <c r="C6722" s="136">
        <v>0</v>
      </c>
      <c r="D6722" s="66">
        <v>0</v>
      </c>
      <c r="E6722" s="66">
        <v>0</v>
      </c>
      <c r="F6722" s="66">
        <f t="shared" si="208"/>
        <v>0</v>
      </c>
      <c r="K6722" s="66">
        <f t="shared" si="209"/>
        <v>0</v>
      </c>
    </row>
    <row r="6723" spans="1:11" x14ac:dyDescent="0.25">
      <c r="A6723" s="84">
        <v>43835.75</v>
      </c>
      <c r="B6723" s="136">
        <v>0</v>
      </c>
      <c r="C6723" s="136">
        <v>0</v>
      </c>
      <c r="D6723" s="66">
        <v>0</v>
      </c>
      <c r="E6723" s="66">
        <v>0</v>
      </c>
      <c r="F6723" s="66">
        <f t="shared" si="208"/>
        <v>0</v>
      </c>
      <c r="K6723" s="66">
        <f t="shared" si="209"/>
        <v>0</v>
      </c>
    </row>
    <row r="6724" spans="1:11" x14ac:dyDescent="0.25">
      <c r="A6724" s="84">
        <v>43835.791666666664</v>
      </c>
      <c r="B6724" s="136">
        <v>0</v>
      </c>
      <c r="C6724" s="136">
        <v>0</v>
      </c>
      <c r="D6724" s="66">
        <v>0</v>
      </c>
      <c r="E6724" s="66">
        <v>0</v>
      </c>
      <c r="F6724" s="66">
        <f t="shared" si="208"/>
        <v>0</v>
      </c>
      <c r="K6724" s="66">
        <f t="shared" si="209"/>
        <v>0</v>
      </c>
    </row>
    <row r="6725" spans="1:11" x14ac:dyDescent="0.25">
      <c r="A6725" s="84">
        <v>43835.833333333336</v>
      </c>
      <c r="B6725" s="136">
        <v>0</v>
      </c>
      <c r="C6725" s="136">
        <v>0</v>
      </c>
      <c r="D6725" s="66">
        <v>0</v>
      </c>
      <c r="E6725" s="66">
        <v>0</v>
      </c>
      <c r="F6725" s="66">
        <f t="shared" si="208"/>
        <v>0</v>
      </c>
      <c r="K6725" s="66">
        <f t="shared" si="209"/>
        <v>0</v>
      </c>
    </row>
    <row r="6726" spans="1:11" x14ac:dyDescent="0.25">
      <c r="A6726" s="84">
        <v>43835.875</v>
      </c>
      <c r="B6726" s="136">
        <v>0</v>
      </c>
      <c r="C6726" s="136">
        <v>0</v>
      </c>
      <c r="D6726" s="66">
        <v>0</v>
      </c>
      <c r="E6726" s="66">
        <v>0</v>
      </c>
      <c r="F6726" s="66">
        <f t="shared" si="208"/>
        <v>0</v>
      </c>
      <c r="K6726" s="66">
        <f t="shared" si="209"/>
        <v>0</v>
      </c>
    </row>
    <row r="6727" spans="1:11" x14ac:dyDescent="0.25">
      <c r="A6727" s="84">
        <v>43835.916666666664</v>
      </c>
      <c r="B6727" s="136">
        <v>0</v>
      </c>
      <c r="C6727" s="136">
        <v>0</v>
      </c>
      <c r="D6727" s="66">
        <v>0</v>
      </c>
      <c r="E6727" s="66">
        <v>0</v>
      </c>
      <c r="F6727" s="66">
        <f t="shared" si="208"/>
        <v>0</v>
      </c>
      <c r="K6727" s="66">
        <f t="shared" si="209"/>
        <v>0</v>
      </c>
    </row>
    <row r="6728" spans="1:11" x14ac:dyDescent="0.25">
      <c r="A6728" s="84">
        <v>43835.958333333336</v>
      </c>
      <c r="B6728" s="136">
        <v>0</v>
      </c>
      <c r="C6728" s="136">
        <v>0</v>
      </c>
      <c r="D6728" s="66">
        <v>0</v>
      </c>
      <c r="E6728" s="66">
        <v>0</v>
      </c>
      <c r="F6728" s="66">
        <f t="shared" ref="F6728:F6791" si="210">SUM(B6728:E6728)</f>
        <v>0</v>
      </c>
      <c r="K6728" s="66">
        <f t="shared" ref="K6728:K6791" si="211">ROUND(AVERAGE(B6728:E6728),0)</f>
        <v>0</v>
      </c>
    </row>
    <row r="6729" spans="1:11" x14ac:dyDescent="0.25">
      <c r="A6729" s="84">
        <v>43836</v>
      </c>
      <c r="B6729" s="136">
        <v>0</v>
      </c>
      <c r="C6729" s="136">
        <v>0</v>
      </c>
      <c r="D6729" s="66">
        <v>0</v>
      </c>
      <c r="E6729" s="66">
        <v>0</v>
      </c>
      <c r="F6729" s="66">
        <f t="shared" si="210"/>
        <v>0</v>
      </c>
      <c r="K6729" s="66">
        <f t="shared" si="211"/>
        <v>0</v>
      </c>
    </row>
    <row r="6730" spans="1:11" x14ac:dyDescent="0.25">
      <c r="A6730" s="84">
        <v>43836.041666666664</v>
      </c>
      <c r="B6730" s="136">
        <v>0</v>
      </c>
      <c r="C6730" s="136">
        <v>0</v>
      </c>
      <c r="D6730" s="66">
        <v>0</v>
      </c>
      <c r="E6730" s="66">
        <v>0</v>
      </c>
      <c r="F6730" s="66">
        <f t="shared" si="210"/>
        <v>0</v>
      </c>
      <c r="K6730" s="66">
        <f t="shared" si="211"/>
        <v>0</v>
      </c>
    </row>
    <row r="6731" spans="1:11" x14ac:dyDescent="0.25">
      <c r="A6731" s="84">
        <v>43836.083333333336</v>
      </c>
      <c r="B6731" s="136">
        <v>0</v>
      </c>
      <c r="C6731" s="136">
        <v>0</v>
      </c>
      <c r="D6731" s="66">
        <v>0</v>
      </c>
      <c r="E6731" s="66">
        <v>0</v>
      </c>
      <c r="F6731" s="66">
        <f t="shared" si="210"/>
        <v>0</v>
      </c>
      <c r="K6731" s="66">
        <f t="shared" si="211"/>
        <v>0</v>
      </c>
    </row>
    <row r="6732" spans="1:11" x14ac:dyDescent="0.25">
      <c r="A6732" s="84">
        <v>43836.125</v>
      </c>
      <c r="B6732" s="136">
        <v>0</v>
      </c>
      <c r="C6732" s="136">
        <v>0</v>
      </c>
      <c r="D6732" s="66">
        <v>0</v>
      </c>
      <c r="E6732" s="66">
        <v>0</v>
      </c>
      <c r="F6732" s="66">
        <f t="shared" si="210"/>
        <v>0</v>
      </c>
      <c r="K6732" s="66">
        <f t="shared" si="211"/>
        <v>0</v>
      </c>
    </row>
    <row r="6733" spans="1:11" x14ac:dyDescent="0.25">
      <c r="A6733" s="84">
        <v>43836.166666666664</v>
      </c>
      <c r="B6733" s="136">
        <v>0</v>
      </c>
      <c r="C6733" s="136">
        <v>0</v>
      </c>
      <c r="D6733" s="66">
        <v>0</v>
      </c>
      <c r="E6733" s="66">
        <v>0</v>
      </c>
      <c r="F6733" s="66">
        <f t="shared" si="210"/>
        <v>0</v>
      </c>
      <c r="K6733" s="66">
        <f t="shared" si="211"/>
        <v>0</v>
      </c>
    </row>
    <row r="6734" spans="1:11" x14ac:dyDescent="0.25">
      <c r="A6734" s="84">
        <v>43836.208333333336</v>
      </c>
      <c r="B6734" s="136">
        <v>0</v>
      </c>
      <c r="C6734" s="136">
        <v>0</v>
      </c>
      <c r="D6734" s="66">
        <v>0</v>
      </c>
      <c r="E6734" s="66">
        <v>0</v>
      </c>
      <c r="F6734" s="66">
        <f t="shared" si="210"/>
        <v>0</v>
      </c>
      <c r="K6734" s="66">
        <f t="shared" si="211"/>
        <v>0</v>
      </c>
    </row>
    <row r="6735" spans="1:11" x14ac:dyDescent="0.25">
      <c r="A6735" s="84">
        <v>43836.25</v>
      </c>
      <c r="B6735" s="136">
        <v>0</v>
      </c>
      <c r="C6735" s="136">
        <v>0</v>
      </c>
      <c r="D6735" s="66">
        <v>0</v>
      </c>
      <c r="E6735" s="66">
        <v>0</v>
      </c>
      <c r="F6735" s="66">
        <f t="shared" si="210"/>
        <v>0</v>
      </c>
      <c r="K6735" s="66">
        <f t="shared" si="211"/>
        <v>0</v>
      </c>
    </row>
    <row r="6736" spans="1:11" x14ac:dyDescent="0.25">
      <c r="A6736" s="84">
        <v>43836.291666666664</v>
      </c>
      <c r="B6736" s="136">
        <v>631</v>
      </c>
      <c r="C6736" s="136">
        <v>1806</v>
      </c>
      <c r="D6736" s="66">
        <v>19.999999996798579</v>
      </c>
      <c r="E6736" s="66">
        <v>2300</v>
      </c>
      <c r="F6736" s="66">
        <f t="shared" si="210"/>
        <v>4756.9999999967986</v>
      </c>
      <c r="K6736" s="66">
        <f t="shared" si="211"/>
        <v>1189</v>
      </c>
    </row>
    <row r="6737" spans="1:11" x14ac:dyDescent="0.25">
      <c r="A6737" s="84">
        <v>43836.333333333336</v>
      </c>
      <c r="B6737" s="136">
        <v>5717</v>
      </c>
      <c r="C6737" s="136">
        <v>4700</v>
      </c>
      <c r="D6737" s="66">
        <v>70.000000003346941</v>
      </c>
      <c r="E6737" s="66">
        <v>17400</v>
      </c>
      <c r="F6737" s="66">
        <f t="shared" si="210"/>
        <v>27887.000000003347</v>
      </c>
      <c r="K6737" s="66">
        <f t="shared" si="211"/>
        <v>6972</v>
      </c>
    </row>
    <row r="6738" spans="1:11" x14ac:dyDescent="0.25">
      <c r="A6738" s="84">
        <v>43836.375</v>
      </c>
      <c r="B6738" s="136">
        <v>15032</v>
      </c>
      <c r="C6738" s="136">
        <v>3904</v>
      </c>
      <c r="D6738" s="66">
        <v>59.999999997671694</v>
      </c>
      <c r="E6738" s="66">
        <v>38800</v>
      </c>
      <c r="F6738" s="66">
        <f t="shared" si="210"/>
        <v>57795.999999997672</v>
      </c>
      <c r="K6738" s="66">
        <f t="shared" si="211"/>
        <v>14449</v>
      </c>
    </row>
    <row r="6739" spans="1:11" x14ac:dyDescent="0.25">
      <c r="A6739" s="84">
        <v>43836.416666666664</v>
      </c>
      <c r="B6739" s="136">
        <v>36032</v>
      </c>
      <c r="C6739" s="136">
        <v>4336</v>
      </c>
      <c r="D6739" s="66">
        <v>119.99999999898137</v>
      </c>
      <c r="E6739" s="66">
        <v>91300</v>
      </c>
      <c r="F6739" s="66">
        <f t="shared" si="210"/>
        <v>131787.99999999898</v>
      </c>
      <c r="K6739" s="66">
        <f t="shared" si="211"/>
        <v>32947</v>
      </c>
    </row>
    <row r="6740" spans="1:11" x14ac:dyDescent="0.25">
      <c r="A6740" s="84">
        <v>43836.458333333336</v>
      </c>
      <c r="B6740" s="136">
        <v>33101</v>
      </c>
      <c r="C6740" s="136">
        <v>4409</v>
      </c>
      <c r="D6740" s="66">
        <v>100.00000000218279</v>
      </c>
      <c r="E6740" s="66">
        <v>94600</v>
      </c>
      <c r="F6740" s="66">
        <f t="shared" si="210"/>
        <v>132210.00000000218</v>
      </c>
      <c r="K6740" s="66">
        <f t="shared" si="211"/>
        <v>33053</v>
      </c>
    </row>
    <row r="6741" spans="1:11" x14ac:dyDescent="0.25">
      <c r="A6741" s="84">
        <v>43836.5</v>
      </c>
      <c r="B6741" s="136">
        <v>15444</v>
      </c>
      <c r="C6741" s="136">
        <v>2331</v>
      </c>
      <c r="D6741" s="66">
        <v>20.000000000436557</v>
      </c>
      <c r="E6741" s="66">
        <v>51500</v>
      </c>
      <c r="F6741" s="66">
        <f t="shared" si="210"/>
        <v>69295.000000000437</v>
      </c>
      <c r="K6741" s="66">
        <f t="shared" si="211"/>
        <v>17324</v>
      </c>
    </row>
    <row r="6742" spans="1:11" x14ac:dyDescent="0.25">
      <c r="A6742" s="84">
        <v>43836.541666666664</v>
      </c>
      <c r="B6742" s="136">
        <v>6700</v>
      </c>
      <c r="C6742" s="136">
        <v>1624</v>
      </c>
      <c r="D6742" s="66">
        <v>9.9999999983992893</v>
      </c>
      <c r="E6742" s="66">
        <v>25600</v>
      </c>
      <c r="F6742" s="66">
        <f t="shared" si="210"/>
        <v>33933.999999998399</v>
      </c>
      <c r="K6742" s="66">
        <f t="shared" si="211"/>
        <v>8483</v>
      </c>
    </row>
    <row r="6743" spans="1:11" x14ac:dyDescent="0.25">
      <c r="A6743" s="84">
        <v>43836.583333333336</v>
      </c>
      <c r="B6743" s="136">
        <v>5140</v>
      </c>
      <c r="C6743" s="136">
        <v>390</v>
      </c>
      <c r="D6743" s="66">
        <v>0</v>
      </c>
      <c r="E6743" s="66">
        <v>25000</v>
      </c>
      <c r="F6743" s="66">
        <f t="shared" si="210"/>
        <v>30530</v>
      </c>
      <c r="K6743" s="66">
        <f t="shared" si="211"/>
        <v>7633</v>
      </c>
    </row>
    <row r="6744" spans="1:11" x14ac:dyDescent="0.25">
      <c r="A6744" s="84">
        <v>43836.625</v>
      </c>
      <c r="B6744" s="136">
        <v>1402</v>
      </c>
      <c r="C6744" s="136">
        <v>0</v>
      </c>
      <c r="D6744" s="66">
        <v>0</v>
      </c>
      <c r="E6744" s="66">
        <v>3500</v>
      </c>
      <c r="F6744" s="66">
        <f t="shared" si="210"/>
        <v>4902</v>
      </c>
      <c r="K6744" s="66">
        <f t="shared" si="211"/>
        <v>1226</v>
      </c>
    </row>
    <row r="6745" spans="1:11" x14ac:dyDescent="0.25">
      <c r="A6745" s="84">
        <v>43836.666666666664</v>
      </c>
      <c r="B6745" s="136">
        <v>0</v>
      </c>
      <c r="C6745" s="136">
        <v>0</v>
      </c>
      <c r="D6745" s="66">
        <v>0</v>
      </c>
      <c r="E6745" s="66">
        <v>0</v>
      </c>
      <c r="F6745" s="66">
        <f t="shared" si="210"/>
        <v>0</v>
      </c>
      <c r="K6745" s="66">
        <f t="shared" si="211"/>
        <v>0</v>
      </c>
    </row>
    <row r="6746" spans="1:11" x14ac:dyDescent="0.25">
      <c r="A6746" s="84">
        <v>43836.708333333336</v>
      </c>
      <c r="B6746" s="136">
        <v>0</v>
      </c>
      <c r="C6746" s="136">
        <v>0</v>
      </c>
      <c r="D6746" s="66">
        <v>0</v>
      </c>
      <c r="E6746" s="66">
        <v>0</v>
      </c>
      <c r="F6746" s="66">
        <f t="shared" si="210"/>
        <v>0</v>
      </c>
      <c r="K6746" s="66">
        <f t="shared" si="211"/>
        <v>0</v>
      </c>
    </row>
    <row r="6747" spans="1:11" x14ac:dyDescent="0.25">
      <c r="A6747" s="84">
        <v>43836.75</v>
      </c>
      <c r="B6747" s="136">
        <v>0</v>
      </c>
      <c r="C6747" s="136">
        <v>0</v>
      </c>
      <c r="D6747" s="66">
        <v>0</v>
      </c>
      <c r="E6747" s="66">
        <v>0</v>
      </c>
      <c r="F6747" s="66">
        <f t="shared" si="210"/>
        <v>0</v>
      </c>
      <c r="K6747" s="66">
        <f t="shared" si="211"/>
        <v>0</v>
      </c>
    </row>
    <row r="6748" spans="1:11" x14ac:dyDescent="0.25">
      <c r="A6748" s="84">
        <v>43836.791666666664</v>
      </c>
      <c r="B6748" s="136">
        <v>0</v>
      </c>
      <c r="C6748" s="136">
        <v>0</v>
      </c>
      <c r="D6748" s="66">
        <v>0</v>
      </c>
      <c r="E6748" s="66">
        <v>0</v>
      </c>
      <c r="F6748" s="66">
        <f t="shared" si="210"/>
        <v>0</v>
      </c>
      <c r="K6748" s="66">
        <f t="shared" si="211"/>
        <v>0</v>
      </c>
    </row>
    <row r="6749" spans="1:11" x14ac:dyDescent="0.25">
      <c r="A6749" s="84">
        <v>43836.833333333336</v>
      </c>
      <c r="B6749" s="136">
        <v>0</v>
      </c>
      <c r="C6749" s="136">
        <v>0</v>
      </c>
      <c r="D6749" s="66">
        <v>0</v>
      </c>
      <c r="E6749" s="66">
        <v>0</v>
      </c>
      <c r="F6749" s="66">
        <f t="shared" si="210"/>
        <v>0</v>
      </c>
      <c r="K6749" s="66">
        <f t="shared" si="211"/>
        <v>0</v>
      </c>
    </row>
    <row r="6750" spans="1:11" x14ac:dyDescent="0.25">
      <c r="A6750" s="84">
        <v>43836.875</v>
      </c>
      <c r="B6750" s="136">
        <v>0</v>
      </c>
      <c r="C6750" s="136">
        <v>0</v>
      </c>
      <c r="D6750" s="66">
        <v>0</v>
      </c>
      <c r="E6750" s="66">
        <v>0</v>
      </c>
      <c r="F6750" s="66">
        <f t="shared" si="210"/>
        <v>0</v>
      </c>
      <c r="K6750" s="66">
        <f t="shared" si="211"/>
        <v>0</v>
      </c>
    </row>
    <row r="6751" spans="1:11" x14ac:dyDescent="0.25">
      <c r="A6751" s="84">
        <v>43836.916666666664</v>
      </c>
      <c r="B6751" s="136">
        <v>0</v>
      </c>
      <c r="C6751" s="136">
        <v>0</v>
      </c>
      <c r="D6751" s="66">
        <v>0</v>
      </c>
      <c r="E6751" s="66">
        <v>0</v>
      </c>
      <c r="F6751" s="66">
        <f t="shared" si="210"/>
        <v>0</v>
      </c>
      <c r="K6751" s="66">
        <f t="shared" si="211"/>
        <v>0</v>
      </c>
    </row>
    <row r="6752" spans="1:11" x14ac:dyDescent="0.25">
      <c r="A6752" s="84">
        <v>43836.958333333336</v>
      </c>
      <c r="B6752" s="136">
        <v>0</v>
      </c>
      <c r="C6752" s="136">
        <v>0</v>
      </c>
      <c r="D6752" s="66">
        <v>0</v>
      </c>
      <c r="E6752" s="66">
        <v>0</v>
      </c>
      <c r="F6752" s="66">
        <f t="shared" si="210"/>
        <v>0</v>
      </c>
      <c r="K6752" s="66">
        <f t="shared" si="211"/>
        <v>0</v>
      </c>
    </row>
    <row r="6753" spans="1:11" x14ac:dyDescent="0.25">
      <c r="A6753" s="84">
        <v>43837</v>
      </c>
      <c r="B6753" s="136">
        <v>0</v>
      </c>
      <c r="C6753" s="136">
        <v>0</v>
      </c>
      <c r="D6753" s="66">
        <v>0</v>
      </c>
      <c r="E6753" s="66">
        <v>0</v>
      </c>
      <c r="F6753" s="66">
        <f t="shared" si="210"/>
        <v>0</v>
      </c>
      <c r="K6753" s="66">
        <f t="shared" si="211"/>
        <v>0</v>
      </c>
    </row>
    <row r="6754" spans="1:11" x14ac:dyDescent="0.25">
      <c r="A6754" s="84">
        <v>43837.041666666664</v>
      </c>
      <c r="B6754" s="136">
        <v>0</v>
      </c>
      <c r="C6754" s="136">
        <v>0</v>
      </c>
      <c r="D6754" s="66">
        <v>0</v>
      </c>
      <c r="E6754" s="66">
        <v>0</v>
      </c>
      <c r="F6754" s="66">
        <f t="shared" si="210"/>
        <v>0</v>
      </c>
      <c r="K6754" s="66">
        <f t="shared" si="211"/>
        <v>0</v>
      </c>
    </row>
    <row r="6755" spans="1:11" x14ac:dyDescent="0.25">
      <c r="A6755" s="84">
        <v>43837.083333333336</v>
      </c>
      <c r="B6755" s="136">
        <v>0</v>
      </c>
      <c r="C6755" s="136">
        <v>0</v>
      </c>
      <c r="D6755" s="66">
        <v>0</v>
      </c>
      <c r="E6755" s="66">
        <v>0</v>
      </c>
      <c r="F6755" s="66">
        <f t="shared" si="210"/>
        <v>0</v>
      </c>
      <c r="K6755" s="66">
        <f t="shared" si="211"/>
        <v>0</v>
      </c>
    </row>
    <row r="6756" spans="1:11" x14ac:dyDescent="0.25">
      <c r="A6756" s="84">
        <v>43837.125</v>
      </c>
      <c r="B6756" s="136">
        <v>0</v>
      </c>
      <c r="C6756" s="136">
        <v>0</v>
      </c>
      <c r="D6756" s="66">
        <v>0</v>
      </c>
      <c r="E6756" s="66">
        <v>0</v>
      </c>
      <c r="F6756" s="66">
        <f t="shared" si="210"/>
        <v>0</v>
      </c>
      <c r="K6756" s="66">
        <f t="shared" si="211"/>
        <v>0</v>
      </c>
    </row>
    <row r="6757" spans="1:11" x14ac:dyDescent="0.25">
      <c r="A6757" s="84">
        <v>43837.166666666664</v>
      </c>
      <c r="B6757" s="136">
        <v>0</v>
      </c>
      <c r="C6757" s="136">
        <v>0</v>
      </c>
      <c r="D6757" s="66">
        <v>0</v>
      </c>
      <c r="E6757" s="66">
        <v>0</v>
      </c>
      <c r="F6757" s="66">
        <f t="shared" si="210"/>
        <v>0</v>
      </c>
      <c r="K6757" s="66">
        <f t="shared" si="211"/>
        <v>0</v>
      </c>
    </row>
    <row r="6758" spans="1:11" x14ac:dyDescent="0.25">
      <c r="A6758" s="84">
        <v>43837.208333333336</v>
      </c>
      <c r="B6758" s="136">
        <v>0</v>
      </c>
      <c r="C6758" s="136">
        <v>0</v>
      </c>
      <c r="D6758" s="66">
        <v>0</v>
      </c>
      <c r="E6758" s="66">
        <v>0</v>
      </c>
      <c r="F6758" s="66">
        <f t="shared" si="210"/>
        <v>0</v>
      </c>
      <c r="K6758" s="66">
        <f t="shared" si="211"/>
        <v>0</v>
      </c>
    </row>
    <row r="6759" spans="1:11" x14ac:dyDescent="0.25">
      <c r="A6759" s="84">
        <v>43837.25</v>
      </c>
      <c r="B6759" s="136">
        <v>0</v>
      </c>
      <c r="C6759" s="136">
        <v>0</v>
      </c>
      <c r="D6759" s="66">
        <v>0</v>
      </c>
      <c r="E6759" s="66">
        <v>0</v>
      </c>
      <c r="F6759" s="66">
        <f t="shared" si="210"/>
        <v>0</v>
      </c>
      <c r="K6759" s="66">
        <f t="shared" si="211"/>
        <v>0</v>
      </c>
    </row>
    <row r="6760" spans="1:11" x14ac:dyDescent="0.25">
      <c r="A6760" s="84">
        <v>43837.291666666664</v>
      </c>
      <c r="B6760" s="136">
        <v>1454</v>
      </c>
      <c r="C6760" s="136">
        <v>0</v>
      </c>
      <c r="D6760" s="66">
        <v>0</v>
      </c>
      <c r="E6760" s="66">
        <v>6000</v>
      </c>
      <c r="F6760" s="66">
        <f t="shared" si="210"/>
        <v>7454</v>
      </c>
      <c r="K6760" s="66">
        <f t="shared" si="211"/>
        <v>1864</v>
      </c>
    </row>
    <row r="6761" spans="1:11" x14ac:dyDescent="0.25">
      <c r="A6761" s="84">
        <v>43837.333333333336</v>
      </c>
      <c r="B6761" s="136">
        <v>11238</v>
      </c>
      <c r="C6761" s="136">
        <v>46</v>
      </c>
      <c r="D6761" s="66">
        <v>0</v>
      </c>
      <c r="E6761" s="66">
        <v>15600</v>
      </c>
      <c r="F6761" s="66">
        <f t="shared" si="210"/>
        <v>26884</v>
      </c>
      <c r="K6761" s="66">
        <f t="shared" si="211"/>
        <v>6721</v>
      </c>
    </row>
    <row r="6762" spans="1:11" x14ac:dyDescent="0.25">
      <c r="A6762" s="84">
        <v>43837.375</v>
      </c>
      <c r="B6762" s="136">
        <v>30654</v>
      </c>
      <c r="C6762" s="136">
        <v>2246</v>
      </c>
      <c r="D6762" s="66">
        <v>10.000000002037268</v>
      </c>
      <c r="E6762" s="66">
        <v>65099.999999999993</v>
      </c>
      <c r="F6762" s="66">
        <f t="shared" si="210"/>
        <v>98010.000000002037</v>
      </c>
      <c r="K6762" s="66">
        <f t="shared" si="211"/>
        <v>24503</v>
      </c>
    </row>
    <row r="6763" spans="1:11" x14ac:dyDescent="0.25">
      <c r="A6763" s="84">
        <v>43837.416666666664</v>
      </c>
      <c r="B6763" s="136">
        <v>41285</v>
      </c>
      <c r="C6763" s="136">
        <v>19444</v>
      </c>
      <c r="D6763" s="66">
        <v>19.999999996798579</v>
      </c>
      <c r="E6763" s="66">
        <v>113400</v>
      </c>
      <c r="F6763" s="66">
        <f t="shared" si="210"/>
        <v>174148.9999999968</v>
      </c>
      <c r="K6763" s="66">
        <f t="shared" si="211"/>
        <v>43537</v>
      </c>
    </row>
    <row r="6764" spans="1:11" x14ac:dyDescent="0.25">
      <c r="A6764" s="84">
        <v>43837.458333333336</v>
      </c>
      <c r="B6764" s="136">
        <v>33190</v>
      </c>
      <c r="C6764" s="136">
        <v>27104</v>
      </c>
      <c r="D6764" s="66">
        <v>30.000000002473826</v>
      </c>
      <c r="E6764" s="66">
        <v>98300</v>
      </c>
      <c r="F6764" s="66">
        <f t="shared" si="210"/>
        <v>158624.00000000247</v>
      </c>
      <c r="K6764" s="66">
        <f t="shared" si="211"/>
        <v>39656</v>
      </c>
    </row>
    <row r="6765" spans="1:11" x14ac:dyDescent="0.25">
      <c r="A6765" s="84">
        <v>43837.5</v>
      </c>
      <c r="B6765" s="136">
        <v>40424</v>
      </c>
      <c r="C6765" s="136">
        <v>25548</v>
      </c>
      <c r="D6765" s="66">
        <v>29.999999998835847</v>
      </c>
      <c r="E6765" s="66">
        <v>114200</v>
      </c>
      <c r="F6765" s="66">
        <f t="shared" si="210"/>
        <v>180201.99999999884</v>
      </c>
      <c r="K6765" s="66">
        <f t="shared" si="211"/>
        <v>45050</v>
      </c>
    </row>
    <row r="6766" spans="1:11" x14ac:dyDescent="0.25">
      <c r="A6766" s="84">
        <v>43837.541666666664</v>
      </c>
      <c r="B6766" s="136">
        <v>27981</v>
      </c>
      <c r="C6766" s="136">
        <v>14532</v>
      </c>
      <c r="D6766" s="66">
        <v>20.000000000436557</v>
      </c>
      <c r="E6766" s="66">
        <v>88400</v>
      </c>
      <c r="F6766" s="66">
        <f t="shared" si="210"/>
        <v>130933.00000000044</v>
      </c>
      <c r="K6766" s="66">
        <f t="shared" si="211"/>
        <v>32733</v>
      </c>
    </row>
    <row r="6767" spans="1:11" x14ac:dyDescent="0.25">
      <c r="A6767" s="84">
        <v>43837.583333333336</v>
      </c>
      <c r="B6767" s="136">
        <v>8880</v>
      </c>
      <c r="C6767" s="136">
        <v>7548</v>
      </c>
      <c r="D6767" s="66">
        <v>0</v>
      </c>
      <c r="E6767" s="66">
        <v>30500</v>
      </c>
      <c r="F6767" s="66">
        <f t="shared" si="210"/>
        <v>46928</v>
      </c>
      <c r="K6767" s="66">
        <f t="shared" si="211"/>
        <v>11732</v>
      </c>
    </row>
    <row r="6768" spans="1:11" x14ac:dyDescent="0.25">
      <c r="A6768" s="84">
        <v>43837.625</v>
      </c>
      <c r="B6768" s="136">
        <v>3280</v>
      </c>
      <c r="C6768" s="136">
        <v>2334</v>
      </c>
      <c r="D6768" s="66">
        <v>0</v>
      </c>
      <c r="E6768" s="66">
        <v>11500</v>
      </c>
      <c r="F6768" s="66">
        <f t="shared" si="210"/>
        <v>17114</v>
      </c>
      <c r="K6768" s="66">
        <f t="shared" si="211"/>
        <v>4279</v>
      </c>
    </row>
    <row r="6769" spans="1:11" x14ac:dyDescent="0.25">
      <c r="A6769" s="84">
        <v>43837.666666666664</v>
      </c>
      <c r="B6769" s="136">
        <v>0</v>
      </c>
      <c r="C6769" s="136">
        <v>11</v>
      </c>
      <c r="D6769" s="66">
        <v>0</v>
      </c>
      <c r="E6769" s="66">
        <v>0</v>
      </c>
      <c r="F6769" s="66">
        <f t="shared" si="210"/>
        <v>11</v>
      </c>
      <c r="K6769" s="66">
        <f t="shared" si="211"/>
        <v>3</v>
      </c>
    </row>
    <row r="6770" spans="1:11" x14ac:dyDescent="0.25">
      <c r="A6770" s="84">
        <v>43837.708333333336</v>
      </c>
      <c r="B6770" s="136">
        <v>0</v>
      </c>
      <c r="C6770" s="136">
        <v>0</v>
      </c>
      <c r="D6770" s="66">
        <v>0</v>
      </c>
      <c r="E6770" s="66">
        <v>0</v>
      </c>
      <c r="F6770" s="66">
        <f t="shared" si="210"/>
        <v>0</v>
      </c>
      <c r="K6770" s="66">
        <f t="shared" si="211"/>
        <v>0</v>
      </c>
    </row>
    <row r="6771" spans="1:11" x14ac:dyDescent="0.25">
      <c r="A6771" s="84">
        <v>43837.75</v>
      </c>
      <c r="B6771" s="136">
        <v>0</v>
      </c>
      <c r="C6771" s="136">
        <v>0</v>
      </c>
      <c r="D6771" s="66">
        <v>0</v>
      </c>
      <c r="E6771" s="66">
        <v>0</v>
      </c>
      <c r="F6771" s="66">
        <f t="shared" si="210"/>
        <v>0</v>
      </c>
      <c r="K6771" s="66">
        <f t="shared" si="211"/>
        <v>0</v>
      </c>
    </row>
    <row r="6772" spans="1:11" x14ac:dyDescent="0.25">
      <c r="A6772" s="84">
        <v>43837.791666666664</v>
      </c>
      <c r="B6772" s="136">
        <v>0</v>
      </c>
      <c r="C6772" s="136">
        <v>0</v>
      </c>
      <c r="D6772" s="66">
        <v>0</v>
      </c>
      <c r="E6772" s="66">
        <v>0</v>
      </c>
      <c r="F6772" s="66">
        <f t="shared" si="210"/>
        <v>0</v>
      </c>
      <c r="K6772" s="66">
        <f t="shared" si="211"/>
        <v>0</v>
      </c>
    </row>
    <row r="6773" spans="1:11" x14ac:dyDescent="0.25">
      <c r="A6773" s="84">
        <v>43837.833333333336</v>
      </c>
      <c r="B6773" s="136">
        <v>0</v>
      </c>
      <c r="C6773" s="136">
        <v>0</v>
      </c>
      <c r="D6773" s="66">
        <v>0</v>
      </c>
      <c r="E6773" s="66">
        <v>0</v>
      </c>
      <c r="F6773" s="66">
        <f t="shared" si="210"/>
        <v>0</v>
      </c>
      <c r="K6773" s="66">
        <f t="shared" si="211"/>
        <v>0</v>
      </c>
    </row>
    <row r="6774" spans="1:11" x14ac:dyDescent="0.25">
      <c r="A6774" s="84">
        <v>43837.875</v>
      </c>
      <c r="B6774" s="136">
        <v>0</v>
      </c>
      <c r="C6774" s="136">
        <v>0</v>
      </c>
      <c r="D6774" s="66">
        <v>0</v>
      </c>
      <c r="E6774" s="66">
        <v>0</v>
      </c>
      <c r="F6774" s="66">
        <f t="shared" si="210"/>
        <v>0</v>
      </c>
      <c r="K6774" s="66">
        <f t="shared" si="211"/>
        <v>0</v>
      </c>
    </row>
    <row r="6775" spans="1:11" x14ac:dyDescent="0.25">
      <c r="A6775" s="84">
        <v>43837.916666666664</v>
      </c>
      <c r="B6775" s="136">
        <v>0</v>
      </c>
      <c r="C6775" s="136">
        <v>0</v>
      </c>
      <c r="D6775" s="66">
        <v>0</v>
      </c>
      <c r="E6775" s="66">
        <v>0</v>
      </c>
      <c r="F6775" s="66">
        <f t="shared" si="210"/>
        <v>0</v>
      </c>
      <c r="K6775" s="66">
        <f t="shared" si="211"/>
        <v>0</v>
      </c>
    </row>
    <row r="6776" spans="1:11" x14ac:dyDescent="0.25">
      <c r="A6776" s="84">
        <v>43837.958333333336</v>
      </c>
      <c r="B6776" s="136">
        <v>0</v>
      </c>
      <c r="C6776" s="136">
        <v>0</v>
      </c>
      <c r="D6776" s="66">
        <v>0</v>
      </c>
      <c r="E6776" s="66">
        <v>0</v>
      </c>
      <c r="F6776" s="66">
        <f t="shared" si="210"/>
        <v>0</v>
      </c>
      <c r="K6776" s="66">
        <f t="shared" si="211"/>
        <v>0</v>
      </c>
    </row>
    <row r="6777" spans="1:11" x14ac:dyDescent="0.25">
      <c r="A6777" s="84">
        <v>43838</v>
      </c>
      <c r="B6777" s="136">
        <v>0</v>
      </c>
      <c r="C6777" s="136">
        <v>0</v>
      </c>
      <c r="D6777" s="66">
        <v>0</v>
      </c>
      <c r="E6777" s="66">
        <v>0</v>
      </c>
      <c r="F6777" s="66">
        <f t="shared" si="210"/>
        <v>0</v>
      </c>
      <c r="K6777" s="66">
        <f t="shared" si="211"/>
        <v>0</v>
      </c>
    </row>
    <row r="6778" spans="1:11" x14ac:dyDescent="0.25">
      <c r="A6778" s="84">
        <v>43838.041666666664</v>
      </c>
      <c r="B6778" s="136">
        <v>0</v>
      </c>
      <c r="C6778" s="136">
        <v>0</v>
      </c>
      <c r="D6778" s="66">
        <v>0</v>
      </c>
      <c r="E6778" s="66">
        <v>0</v>
      </c>
      <c r="F6778" s="66">
        <f t="shared" si="210"/>
        <v>0</v>
      </c>
      <c r="K6778" s="66">
        <f t="shared" si="211"/>
        <v>0</v>
      </c>
    </row>
    <row r="6779" spans="1:11" x14ac:dyDescent="0.25">
      <c r="A6779" s="84">
        <v>43838.083333333336</v>
      </c>
      <c r="B6779" s="136">
        <v>0</v>
      </c>
      <c r="C6779" s="136">
        <v>0</v>
      </c>
      <c r="D6779" s="66">
        <v>0</v>
      </c>
      <c r="E6779" s="66">
        <v>0</v>
      </c>
      <c r="F6779" s="66">
        <f t="shared" si="210"/>
        <v>0</v>
      </c>
      <c r="K6779" s="66">
        <f t="shared" si="211"/>
        <v>0</v>
      </c>
    </row>
    <row r="6780" spans="1:11" x14ac:dyDescent="0.25">
      <c r="A6780" s="84">
        <v>43838.125</v>
      </c>
      <c r="B6780" s="136">
        <v>0</v>
      </c>
      <c r="C6780" s="136">
        <v>0</v>
      </c>
      <c r="D6780" s="66">
        <v>0</v>
      </c>
      <c r="E6780" s="66">
        <v>0</v>
      </c>
      <c r="F6780" s="66">
        <f t="shared" si="210"/>
        <v>0</v>
      </c>
      <c r="K6780" s="66">
        <f t="shared" si="211"/>
        <v>0</v>
      </c>
    </row>
    <row r="6781" spans="1:11" x14ac:dyDescent="0.25">
      <c r="A6781" s="84">
        <v>43838.166666666664</v>
      </c>
      <c r="B6781" s="136">
        <v>0</v>
      </c>
      <c r="C6781" s="136">
        <v>0</v>
      </c>
      <c r="D6781" s="66">
        <v>0</v>
      </c>
      <c r="E6781" s="66">
        <v>0</v>
      </c>
      <c r="F6781" s="66">
        <f t="shared" si="210"/>
        <v>0</v>
      </c>
      <c r="K6781" s="66">
        <f t="shared" si="211"/>
        <v>0</v>
      </c>
    </row>
    <row r="6782" spans="1:11" x14ac:dyDescent="0.25">
      <c r="A6782" s="84">
        <v>43838.208333333336</v>
      </c>
      <c r="B6782" s="136">
        <v>0</v>
      </c>
      <c r="C6782" s="136">
        <v>0</v>
      </c>
      <c r="D6782" s="66">
        <v>0</v>
      </c>
      <c r="E6782" s="66">
        <v>0</v>
      </c>
      <c r="F6782" s="66">
        <f t="shared" si="210"/>
        <v>0</v>
      </c>
      <c r="K6782" s="66">
        <f t="shared" si="211"/>
        <v>0</v>
      </c>
    </row>
    <row r="6783" spans="1:11" x14ac:dyDescent="0.25">
      <c r="A6783" s="84">
        <v>43838.25</v>
      </c>
      <c r="B6783" s="136">
        <v>0</v>
      </c>
      <c r="C6783" s="136">
        <v>0</v>
      </c>
      <c r="D6783" s="66">
        <v>0</v>
      </c>
      <c r="E6783" s="66">
        <v>0</v>
      </c>
      <c r="F6783" s="66">
        <f t="shared" si="210"/>
        <v>0</v>
      </c>
      <c r="K6783" s="66">
        <f t="shared" si="211"/>
        <v>0</v>
      </c>
    </row>
    <row r="6784" spans="1:11" x14ac:dyDescent="0.25">
      <c r="A6784" s="84">
        <v>43838.291666666664</v>
      </c>
      <c r="B6784" s="136">
        <v>307</v>
      </c>
      <c r="C6784" s="136">
        <v>10</v>
      </c>
      <c r="D6784" s="66">
        <v>0</v>
      </c>
      <c r="E6784" s="66">
        <v>2400</v>
      </c>
      <c r="F6784" s="66">
        <f t="shared" si="210"/>
        <v>2717</v>
      </c>
      <c r="K6784" s="66">
        <f t="shared" si="211"/>
        <v>679</v>
      </c>
    </row>
    <row r="6785" spans="1:11" x14ac:dyDescent="0.25">
      <c r="A6785" s="84">
        <v>43838.333333333336</v>
      </c>
      <c r="B6785" s="136">
        <v>5893</v>
      </c>
      <c r="C6785" s="136">
        <v>2523</v>
      </c>
      <c r="D6785" s="66">
        <v>0</v>
      </c>
      <c r="E6785" s="66">
        <v>19400</v>
      </c>
      <c r="F6785" s="66">
        <f t="shared" si="210"/>
        <v>27816</v>
      </c>
      <c r="K6785" s="66">
        <f t="shared" si="211"/>
        <v>6954</v>
      </c>
    </row>
    <row r="6786" spans="1:11" x14ac:dyDescent="0.25">
      <c r="A6786" s="84">
        <v>43838.375</v>
      </c>
      <c r="B6786" s="136">
        <v>20985</v>
      </c>
      <c r="C6786" s="136">
        <v>6416</v>
      </c>
      <c r="D6786" s="66">
        <v>9.9999999983992893</v>
      </c>
      <c r="E6786" s="66">
        <v>49000</v>
      </c>
      <c r="F6786" s="66">
        <f t="shared" si="210"/>
        <v>76410.999999998399</v>
      </c>
      <c r="K6786" s="66">
        <f t="shared" si="211"/>
        <v>19103</v>
      </c>
    </row>
    <row r="6787" spans="1:11" x14ac:dyDescent="0.25">
      <c r="A6787" s="84">
        <v>43838.416666666664</v>
      </c>
      <c r="B6787" s="136">
        <v>32237.000000000004</v>
      </c>
      <c r="C6787" s="136">
        <v>25760</v>
      </c>
      <c r="D6787" s="66">
        <v>50.000000002910383</v>
      </c>
      <c r="E6787" s="66">
        <v>80200</v>
      </c>
      <c r="F6787" s="66">
        <f t="shared" si="210"/>
        <v>138247.00000000291</v>
      </c>
      <c r="K6787" s="66">
        <f t="shared" si="211"/>
        <v>34562</v>
      </c>
    </row>
    <row r="6788" spans="1:11" x14ac:dyDescent="0.25">
      <c r="A6788" s="84">
        <v>43838.458333333336</v>
      </c>
      <c r="B6788" s="136">
        <v>32320</v>
      </c>
      <c r="C6788" s="136">
        <v>46301</v>
      </c>
      <c r="D6788" s="66">
        <v>49.999999999272404</v>
      </c>
      <c r="E6788" s="66">
        <v>87400</v>
      </c>
      <c r="F6788" s="66">
        <f t="shared" si="210"/>
        <v>166070.99999999927</v>
      </c>
      <c r="K6788" s="66">
        <f t="shared" si="211"/>
        <v>41518</v>
      </c>
    </row>
    <row r="6789" spans="1:11" x14ac:dyDescent="0.25">
      <c r="A6789" s="84">
        <v>43838.5</v>
      </c>
      <c r="B6789" s="136">
        <v>54314</v>
      </c>
      <c r="C6789" s="136">
        <v>25942</v>
      </c>
      <c r="D6789" s="66">
        <v>40.000000000873115</v>
      </c>
      <c r="E6789" s="66">
        <v>99600</v>
      </c>
      <c r="F6789" s="66">
        <f t="shared" si="210"/>
        <v>179896.00000000087</v>
      </c>
      <c r="K6789" s="66">
        <f t="shared" si="211"/>
        <v>44974</v>
      </c>
    </row>
    <row r="6790" spans="1:11" x14ac:dyDescent="0.25">
      <c r="A6790" s="84">
        <v>43838.541666666664</v>
      </c>
      <c r="B6790" s="136">
        <v>38862</v>
      </c>
      <c r="C6790" s="136">
        <v>30434</v>
      </c>
      <c r="D6790" s="66">
        <v>29.999999998835847</v>
      </c>
      <c r="E6790" s="66">
        <v>84000</v>
      </c>
      <c r="F6790" s="66">
        <f t="shared" si="210"/>
        <v>153325.99999999884</v>
      </c>
      <c r="K6790" s="66">
        <f t="shared" si="211"/>
        <v>38331</v>
      </c>
    </row>
    <row r="6791" spans="1:11" x14ac:dyDescent="0.25">
      <c r="A6791" s="84">
        <v>43838.583333333336</v>
      </c>
      <c r="B6791" s="136">
        <v>9155</v>
      </c>
      <c r="C6791" s="136">
        <v>14687</v>
      </c>
      <c r="D6791" s="66">
        <v>9.9999999983992893</v>
      </c>
      <c r="E6791" s="66">
        <v>43500</v>
      </c>
      <c r="F6791" s="66">
        <f t="shared" si="210"/>
        <v>67351.999999998399</v>
      </c>
      <c r="K6791" s="66">
        <f t="shared" si="211"/>
        <v>16838</v>
      </c>
    </row>
    <row r="6792" spans="1:11" x14ac:dyDescent="0.25">
      <c r="A6792" s="84">
        <v>43838.625</v>
      </c>
      <c r="B6792" s="136">
        <v>3721</v>
      </c>
      <c r="C6792" s="136">
        <v>774</v>
      </c>
      <c r="D6792" s="66">
        <v>0</v>
      </c>
      <c r="E6792" s="66">
        <v>8500</v>
      </c>
      <c r="F6792" s="66">
        <f t="shared" ref="F6792:F6855" si="212">SUM(B6792:E6792)</f>
        <v>12995</v>
      </c>
      <c r="K6792" s="66">
        <f t="shared" ref="K6792:K6855" si="213">ROUND(AVERAGE(B6792:E6792),0)</f>
        <v>3249</v>
      </c>
    </row>
    <row r="6793" spans="1:11" x14ac:dyDescent="0.25">
      <c r="A6793" s="84">
        <v>43838.666666666664</v>
      </c>
      <c r="B6793" s="136">
        <v>25</v>
      </c>
      <c r="C6793" s="136">
        <v>0</v>
      </c>
      <c r="D6793" s="66">
        <v>0</v>
      </c>
      <c r="E6793" s="66">
        <v>0</v>
      </c>
      <c r="F6793" s="66">
        <f t="shared" si="212"/>
        <v>25</v>
      </c>
      <c r="K6793" s="66">
        <f t="shared" si="213"/>
        <v>6</v>
      </c>
    </row>
    <row r="6794" spans="1:11" x14ac:dyDescent="0.25">
      <c r="A6794" s="84">
        <v>43838.708333333336</v>
      </c>
      <c r="B6794" s="136">
        <v>0</v>
      </c>
      <c r="C6794" s="136">
        <v>0</v>
      </c>
      <c r="D6794" s="66">
        <v>0</v>
      </c>
      <c r="E6794" s="66">
        <v>0</v>
      </c>
      <c r="F6794" s="66">
        <f t="shared" si="212"/>
        <v>0</v>
      </c>
      <c r="K6794" s="66">
        <f t="shared" si="213"/>
        <v>0</v>
      </c>
    </row>
    <row r="6795" spans="1:11" x14ac:dyDescent="0.25">
      <c r="A6795" s="84">
        <v>43838.75</v>
      </c>
      <c r="B6795" s="136">
        <v>0</v>
      </c>
      <c r="C6795" s="136">
        <v>0</v>
      </c>
      <c r="D6795" s="66">
        <v>0</v>
      </c>
      <c r="E6795" s="66">
        <v>0</v>
      </c>
      <c r="F6795" s="66">
        <f t="shared" si="212"/>
        <v>0</v>
      </c>
      <c r="K6795" s="66">
        <f t="shared" si="213"/>
        <v>0</v>
      </c>
    </row>
    <row r="6796" spans="1:11" x14ac:dyDescent="0.25">
      <c r="A6796" s="84">
        <v>43838.791666666664</v>
      </c>
      <c r="B6796" s="136">
        <v>0</v>
      </c>
      <c r="C6796" s="136">
        <v>0</v>
      </c>
      <c r="D6796" s="66">
        <v>0</v>
      </c>
      <c r="E6796" s="66">
        <v>0</v>
      </c>
      <c r="F6796" s="66">
        <f t="shared" si="212"/>
        <v>0</v>
      </c>
      <c r="K6796" s="66">
        <f t="shared" si="213"/>
        <v>0</v>
      </c>
    </row>
    <row r="6797" spans="1:11" x14ac:dyDescent="0.25">
      <c r="A6797" s="84">
        <v>43838.833333333336</v>
      </c>
      <c r="B6797" s="136">
        <v>0</v>
      </c>
      <c r="C6797" s="136">
        <v>0</v>
      </c>
      <c r="D6797" s="66">
        <v>0</v>
      </c>
      <c r="E6797" s="66">
        <v>0</v>
      </c>
      <c r="F6797" s="66">
        <f t="shared" si="212"/>
        <v>0</v>
      </c>
      <c r="K6797" s="66">
        <f t="shared" si="213"/>
        <v>0</v>
      </c>
    </row>
    <row r="6798" spans="1:11" x14ac:dyDescent="0.25">
      <c r="A6798" s="84">
        <v>43838.875</v>
      </c>
      <c r="B6798" s="136">
        <v>0</v>
      </c>
      <c r="C6798" s="136">
        <v>0</v>
      </c>
      <c r="D6798" s="66">
        <v>0</v>
      </c>
      <c r="E6798" s="66">
        <v>0</v>
      </c>
      <c r="F6798" s="66">
        <f t="shared" si="212"/>
        <v>0</v>
      </c>
      <c r="K6798" s="66">
        <f t="shared" si="213"/>
        <v>0</v>
      </c>
    </row>
    <row r="6799" spans="1:11" x14ac:dyDescent="0.25">
      <c r="A6799" s="84">
        <v>43838.916666666664</v>
      </c>
      <c r="B6799" s="136">
        <v>0</v>
      </c>
      <c r="C6799" s="136">
        <v>0</v>
      </c>
      <c r="D6799" s="66">
        <v>0</v>
      </c>
      <c r="E6799" s="66">
        <v>0</v>
      </c>
      <c r="F6799" s="66">
        <f t="shared" si="212"/>
        <v>0</v>
      </c>
      <c r="K6799" s="66">
        <f t="shared" si="213"/>
        <v>0</v>
      </c>
    </row>
    <row r="6800" spans="1:11" x14ac:dyDescent="0.25">
      <c r="A6800" s="84">
        <v>43838.958333333336</v>
      </c>
      <c r="B6800" s="136">
        <v>0</v>
      </c>
      <c r="C6800" s="136">
        <v>0</v>
      </c>
      <c r="D6800" s="66">
        <v>0</v>
      </c>
      <c r="E6800" s="66">
        <v>0</v>
      </c>
      <c r="F6800" s="66">
        <f t="shared" si="212"/>
        <v>0</v>
      </c>
      <c r="K6800" s="66">
        <f t="shared" si="213"/>
        <v>0</v>
      </c>
    </row>
    <row r="6801" spans="1:11" x14ac:dyDescent="0.25">
      <c r="A6801" s="84">
        <v>43839</v>
      </c>
      <c r="B6801" s="136">
        <v>0</v>
      </c>
      <c r="C6801" s="136">
        <v>0</v>
      </c>
      <c r="D6801" s="66">
        <v>0</v>
      </c>
      <c r="E6801" s="66">
        <v>0</v>
      </c>
      <c r="F6801" s="66">
        <f t="shared" si="212"/>
        <v>0</v>
      </c>
      <c r="K6801" s="66">
        <f t="shared" si="213"/>
        <v>0</v>
      </c>
    </row>
    <row r="6802" spans="1:11" x14ac:dyDescent="0.25">
      <c r="A6802" s="84">
        <v>43839.041666666664</v>
      </c>
      <c r="B6802" s="136">
        <v>0</v>
      </c>
      <c r="C6802" s="136">
        <v>0</v>
      </c>
      <c r="D6802" s="66">
        <v>0</v>
      </c>
      <c r="E6802" s="66">
        <v>0</v>
      </c>
      <c r="F6802" s="66">
        <f t="shared" si="212"/>
        <v>0</v>
      </c>
      <c r="K6802" s="66">
        <f t="shared" si="213"/>
        <v>0</v>
      </c>
    </row>
    <row r="6803" spans="1:11" x14ac:dyDescent="0.25">
      <c r="A6803" s="84">
        <v>43839.083333333336</v>
      </c>
      <c r="B6803" s="136">
        <v>0</v>
      </c>
      <c r="C6803" s="136">
        <v>0</v>
      </c>
      <c r="D6803" s="66">
        <v>0</v>
      </c>
      <c r="E6803" s="66">
        <v>0</v>
      </c>
      <c r="F6803" s="66">
        <f t="shared" si="212"/>
        <v>0</v>
      </c>
      <c r="K6803" s="66">
        <f t="shared" si="213"/>
        <v>0</v>
      </c>
    </row>
    <row r="6804" spans="1:11" x14ac:dyDescent="0.25">
      <c r="A6804" s="84">
        <v>43839.125</v>
      </c>
      <c r="B6804" s="136">
        <v>0</v>
      </c>
      <c r="C6804" s="136">
        <v>0</v>
      </c>
      <c r="D6804" s="66">
        <v>0</v>
      </c>
      <c r="E6804" s="66">
        <v>0</v>
      </c>
      <c r="F6804" s="66">
        <f t="shared" si="212"/>
        <v>0</v>
      </c>
      <c r="K6804" s="66">
        <f t="shared" si="213"/>
        <v>0</v>
      </c>
    </row>
    <row r="6805" spans="1:11" x14ac:dyDescent="0.25">
      <c r="A6805" s="84">
        <v>43839.166666666664</v>
      </c>
      <c r="B6805" s="136">
        <v>0</v>
      </c>
      <c r="C6805" s="136">
        <v>0</v>
      </c>
      <c r="D6805" s="66">
        <v>0</v>
      </c>
      <c r="E6805" s="66">
        <v>0</v>
      </c>
      <c r="F6805" s="66">
        <f t="shared" si="212"/>
        <v>0</v>
      </c>
      <c r="K6805" s="66">
        <f t="shared" si="213"/>
        <v>0</v>
      </c>
    </row>
    <row r="6806" spans="1:11" x14ac:dyDescent="0.25">
      <c r="A6806" s="84">
        <v>43839.208333333336</v>
      </c>
      <c r="B6806" s="136">
        <v>0</v>
      </c>
      <c r="C6806" s="136">
        <v>0</v>
      </c>
      <c r="D6806" s="66">
        <v>0</v>
      </c>
      <c r="E6806" s="66">
        <v>0</v>
      </c>
      <c r="F6806" s="66">
        <f t="shared" si="212"/>
        <v>0</v>
      </c>
      <c r="K6806" s="66">
        <f t="shared" si="213"/>
        <v>0</v>
      </c>
    </row>
    <row r="6807" spans="1:11" x14ac:dyDescent="0.25">
      <c r="A6807" s="84">
        <v>43839.25</v>
      </c>
      <c r="B6807" s="136">
        <v>0</v>
      </c>
      <c r="C6807" s="136">
        <v>0</v>
      </c>
      <c r="D6807" s="66">
        <v>0</v>
      </c>
      <c r="E6807" s="66">
        <v>0</v>
      </c>
      <c r="F6807" s="66">
        <f t="shared" si="212"/>
        <v>0</v>
      </c>
      <c r="K6807" s="66">
        <f t="shared" si="213"/>
        <v>0</v>
      </c>
    </row>
    <row r="6808" spans="1:11" x14ac:dyDescent="0.25">
      <c r="A6808" s="84">
        <v>43839.291666666664</v>
      </c>
      <c r="B6808" s="136">
        <v>869</v>
      </c>
      <c r="C6808" s="136">
        <v>0</v>
      </c>
      <c r="D6808" s="66">
        <v>0</v>
      </c>
      <c r="E6808" s="66">
        <v>2000</v>
      </c>
      <c r="F6808" s="66">
        <f t="shared" si="212"/>
        <v>2869</v>
      </c>
      <c r="K6808" s="66">
        <f t="shared" si="213"/>
        <v>717</v>
      </c>
    </row>
    <row r="6809" spans="1:11" x14ac:dyDescent="0.25">
      <c r="A6809" s="84">
        <v>43839.333333333336</v>
      </c>
      <c r="B6809" s="136">
        <v>10866</v>
      </c>
      <c r="C6809" s="136">
        <v>517</v>
      </c>
      <c r="D6809" s="66">
        <v>0</v>
      </c>
      <c r="E6809" s="66">
        <v>10000</v>
      </c>
      <c r="F6809" s="66">
        <f t="shared" si="212"/>
        <v>21383</v>
      </c>
      <c r="K6809" s="66">
        <f t="shared" si="213"/>
        <v>5346</v>
      </c>
    </row>
    <row r="6810" spans="1:11" x14ac:dyDescent="0.25">
      <c r="A6810" s="84">
        <v>43839.375</v>
      </c>
      <c r="B6810" s="136">
        <v>28608</v>
      </c>
      <c r="C6810" s="136">
        <v>2862</v>
      </c>
      <c r="D6810" s="66">
        <v>0</v>
      </c>
      <c r="E6810" s="66">
        <v>42200</v>
      </c>
      <c r="F6810" s="66">
        <f t="shared" si="212"/>
        <v>73670</v>
      </c>
      <c r="K6810" s="66">
        <f t="shared" si="213"/>
        <v>18418</v>
      </c>
    </row>
    <row r="6811" spans="1:11" x14ac:dyDescent="0.25">
      <c r="A6811" s="84">
        <v>43839.416666666664</v>
      </c>
      <c r="B6811" s="136">
        <v>45234</v>
      </c>
      <c r="C6811" s="136">
        <v>3551</v>
      </c>
      <c r="D6811" s="66">
        <v>10.000000002037268</v>
      </c>
      <c r="E6811" s="66">
        <v>71400</v>
      </c>
      <c r="F6811" s="66">
        <f t="shared" si="212"/>
        <v>120195.00000000204</v>
      </c>
      <c r="K6811" s="66">
        <f t="shared" si="213"/>
        <v>30049</v>
      </c>
    </row>
    <row r="6812" spans="1:11" x14ac:dyDescent="0.25">
      <c r="A6812" s="84">
        <v>43839.458333333336</v>
      </c>
      <c r="B6812" s="136">
        <v>55361</v>
      </c>
      <c r="C6812" s="136">
        <v>4283</v>
      </c>
      <c r="D6812" s="66">
        <v>29.999999998835847</v>
      </c>
      <c r="E6812" s="66">
        <v>89100</v>
      </c>
      <c r="F6812" s="66">
        <f t="shared" si="212"/>
        <v>148773.99999999884</v>
      </c>
      <c r="K6812" s="66">
        <f t="shared" si="213"/>
        <v>37193</v>
      </c>
    </row>
    <row r="6813" spans="1:11" x14ac:dyDescent="0.25">
      <c r="A6813" s="84">
        <v>43839.5</v>
      </c>
      <c r="B6813" s="136">
        <v>57447</v>
      </c>
      <c r="C6813" s="136">
        <v>4706</v>
      </c>
      <c r="D6813" s="66">
        <v>10.000000002037268</v>
      </c>
      <c r="E6813" s="66">
        <v>92500</v>
      </c>
      <c r="F6813" s="66">
        <f t="shared" si="212"/>
        <v>154663.00000000204</v>
      </c>
      <c r="K6813" s="66">
        <f t="shared" si="213"/>
        <v>38666</v>
      </c>
    </row>
    <row r="6814" spans="1:11" x14ac:dyDescent="0.25">
      <c r="A6814" s="84">
        <v>43839.541666666664</v>
      </c>
      <c r="B6814" s="136">
        <v>42971</v>
      </c>
      <c r="C6814" s="136">
        <v>4411</v>
      </c>
      <c r="D6814" s="66">
        <v>19.999999996798579</v>
      </c>
      <c r="E6814" s="66">
        <v>78600</v>
      </c>
      <c r="F6814" s="66">
        <f t="shared" si="212"/>
        <v>126001.9999999968</v>
      </c>
      <c r="K6814" s="66">
        <f t="shared" si="213"/>
        <v>31500</v>
      </c>
    </row>
    <row r="6815" spans="1:11" x14ac:dyDescent="0.25">
      <c r="A6815" s="84">
        <v>43839.583333333336</v>
      </c>
      <c r="B6815" s="136">
        <v>16669</v>
      </c>
      <c r="C6815" s="136">
        <v>2948</v>
      </c>
      <c r="D6815" s="66">
        <v>10.000000002037268</v>
      </c>
      <c r="E6815" s="66">
        <v>49200</v>
      </c>
      <c r="F6815" s="66">
        <f t="shared" si="212"/>
        <v>68827.000000002037</v>
      </c>
      <c r="K6815" s="66">
        <f t="shared" si="213"/>
        <v>17207</v>
      </c>
    </row>
    <row r="6816" spans="1:11" x14ac:dyDescent="0.25">
      <c r="A6816" s="84">
        <v>43839.625</v>
      </c>
      <c r="B6816" s="136">
        <v>5683</v>
      </c>
      <c r="C6816" s="136">
        <v>535</v>
      </c>
      <c r="D6816" s="66">
        <v>0</v>
      </c>
      <c r="E6816" s="66">
        <v>12000</v>
      </c>
      <c r="F6816" s="66">
        <f t="shared" si="212"/>
        <v>18218</v>
      </c>
      <c r="K6816" s="66">
        <f t="shared" si="213"/>
        <v>4555</v>
      </c>
    </row>
    <row r="6817" spans="1:11" x14ac:dyDescent="0.25">
      <c r="A6817" s="84">
        <v>43839.666666666664</v>
      </c>
      <c r="B6817" s="136">
        <v>230</v>
      </c>
      <c r="C6817" s="136">
        <v>0</v>
      </c>
      <c r="D6817" s="66">
        <v>0</v>
      </c>
      <c r="E6817" s="66">
        <v>1000</v>
      </c>
      <c r="F6817" s="66">
        <f t="shared" si="212"/>
        <v>1230</v>
      </c>
      <c r="K6817" s="66">
        <f t="shared" si="213"/>
        <v>308</v>
      </c>
    </row>
    <row r="6818" spans="1:11" x14ac:dyDescent="0.25">
      <c r="A6818" s="84">
        <v>43839.708333333336</v>
      </c>
      <c r="B6818" s="136">
        <v>0</v>
      </c>
      <c r="C6818" s="136">
        <v>0</v>
      </c>
      <c r="D6818" s="66">
        <v>0</v>
      </c>
      <c r="E6818" s="66">
        <v>0</v>
      </c>
      <c r="F6818" s="66">
        <f t="shared" si="212"/>
        <v>0</v>
      </c>
      <c r="K6818" s="66">
        <f t="shared" si="213"/>
        <v>0</v>
      </c>
    </row>
    <row r="6819" spans="1:11" x14ac:dyDescent="0.25">
      <c r="A6819" s="84">
        <v>43839.75</v>
      </c>
      <c r="B6819" s="136">
        <v>0</v>
      </c>
      <c r="C6819" s="136">
        <v>0</v>
      </c>
      <c r="D6819" s="66">
        <v>0</v>
      </c>
      <c r="E6819" s="66">
        <v>0</v>
      </c>
      <c r="F6819" s="66">
        <f t="shared" si="212"/>
        <v>0</v>
      </c>
      <c r="K6819" s="66">
        <f t="shared" si="213"/>
        <v>0</v>
      </c>
    </row>
    <row r="6820" spans="1:11" x14ac:dyDescent="0.25">
      <c r="A6820" s="84">
        <v>43839.791666666664</v>
      </c>
      <c r="B6820" s="136">
        <v>0</v>
      </c>
      <c r="C6820" s="136">
        <v>0</v>
      </c>
      <c r="D6820" s="66">
        <v>0</v>
      </c>
      <c r="E6820" s="66">
        <v>0</v>
      </c>
      <c r="F6820" s="66">
        <f t="shared" si="212"/>
        <v>0</v>
      </c>
      <c r="K6820" s="66">
        <f t="shared" si="213"/>
        <v>0</v>
      </c>
    </row>
    <row r="6821" spans="1:11" x14ac:dyDescent="0.25">
      <c r="A6821" s="84">
        <v>43839.833333333336</v>
      </c>
      <c r="B6821" s="136">
        <v>0</v>
      </c>
      <c r="C6821" s="136">
        <v>0</v>
      </c>
      <c r="D6821" s="66">
        <v>0</v>
      </c>
      <c r="E6821" s="66">
        <v>0</v>
      </c>
      <c r="F6821" s="66">
        <f t="shared" si="212"/>
        <v>0</v>
      </c>
      <c r="K6821" s="66">
        <f t="shared" si="213"/>
        <v>0</v>
      </c>
    </row>
    <row r="6822" spans="1:11" x14ac:dyDescent="0.25">
      <c r="A6822" s="84">
        <v>43839.875</v>
      </c>
      <c r="B6822" s="136">
        <v>0</v>
      </c>
      <c r="C6822" s="136">
        <v>0</v>
      </c>
      <c r="D6822" s="66">
        <v>0</v>
      </c>
      <c r="E6822" s="66">
        <v>0</v>
      </c>
      <c r="F6822" s="66">
        <f t="shared" si="212"/>
        <v>0</v>
      </c>
      <c r="K6822" s="66">
        <f t="shared" si="213"/>
        <v>0</v>
      </c>
    </row>
    <row r="6823" spans="1:11" x14ac:dyDescent="0.25">
      <c r="A6823" s="84">
        <v>43839.916666666664</v>
      </c>
      <c r="B6823" s="136">
        <v>0</v>
      </c>
      <c r="C6823" s="136">
        <v>0</v>
      </c>
      <c r="D6823" s="66">
        <v>0</v>
      </c>
      <c r="E6823" s="66">
        <v>0</v>
      </c>
      <c r="F6823" s="66">
        <f t="shared" si="212"/>
        <v>0</v>
      </c>
      <c r="K6823" s="66">
        <f t="shared" si="213"/>
        <v>0</v>
      </c>
    </row>
    <row r="6824" spans="1:11" x14ac:dyDescent="0.25">
      <c r="A6824" s="84">
        <v>43839.958333333336</v>
      </c>
      <c r="B6824" s="136">
        <v>0</v>
      </c>
      <c r="C6824" s="136">
        <v>0</v>
      </c>
      <c r="D6824" s="66">
        <v>0</v>
      </c>
      <c r="E6824" s="66">
        <v>0</v>
      </c>
      <c r="F6824" s="66">
        <f t="shared" si="212"/>
        <v>0</v>
      </c>
      <c r="K6824" s="66">
        <f t="shared" si="213"/>
        <v>0</v>
      </c>
    </row>
    <row r="6825" spans="1:11" x14ac:dyDescent="0.25">
      <c r="A6825" s="84">
        <v>43840</v>
      </c>
      <c r="B6825" s="136">
        <v>0</v>
      </c>
      <c r="C6825" s="136">
        <v>0</v>
      </c>
      <c r="D6825" s="66">
        <v>0</v>
      </c>
      <c r="E6825" s="66">
        <v>0</v>
      </c>
      <c r="F6825" s="66">
        <f t="shared" si="212"/>
        <v>0</v>
      </c>
      <c r="K6825" s="66">
        <f t="shared" si="213"/>
        <v>0</v>
      </c>
    </row>
    <row r="6826" spans="1:11" x14ac:dyDescent="0.25">
      <c r="A6826" s="84">
        <v>43840.041666666664</v>
      </c>
      <c r="B6826" s="136">
        <v>0</v>
      </c>
      <c r="C6826" s="136">
        <v>0</v>
      </c>
      <c r="D6826" s="66">
        <v>0</v>
      </c>
      <c r="E6826" s="66">
        <v>0</v>
      </c>
      <c r="F6826" s="66">
        <f t="shared" si="212"/>
        <v>0</v>
      </c>
      <c r="K6826" s="66">
        <f t="shared" si="213"/>
        <v>0</v>
      </c>
    </row>
    <row r="6827" spans="1:11" x14ac:dyDescent="0.25">
      <c r="A6827" s="84">
        <v>43840.083333333336</v>
      </c>
      <c r="B6827" s="136">
        <v>0</v>
      </c>
      <c r="C6827" s="136">
        <v>0</v>
      </c>
      <c r="D6827" s="66">
        <v>0</v>
      </c>
      <c r="E6827" s="66">
        <v>0</v>
      </c>
      <c r="F6827" s="66">
        <f t="shared" si="212"/>
        <v>0</v>
      </c>
      <c r="K6827" s="66">
        <f t="shared" si="213"/>
        <v>0</v>
      </c>
    </row>
    <row r="6828" spans="1:11" x14ac:dyDescent="0.25">
      <c r="A6828" s="84">
        <v>43840.125</v>
      </c>
      <c r="B6828" s="136">
        <v>0</v>
      </c>
      <c r="C6828" s="136">
        <v>0</v>
      </c>
      <c r="D6828" s="66">
        <v>0</v>
      </c>
      <c r="E6828" s="66">
        <v>0</v>
      </c>
      <c r="F6828" s="66">
        <f t="shared" si="212"/>
        <v>0</v>
      </c>
      <c r="K6828" s="66">
        <f t="shared" si="213"/>
        <v>0</v>
      </c>
    </row>
    <row r="6829" spans="1:11" x14ac:dyDescent="0.25">
      <c r="A6829" s="84">
        <v>43840.166666666664</v>
      </c>
      <c r="B6829" s="136">
        <v>0</v>
      </c>
      <c r="C6829" s="136">
        <v>0</v>
      </c>
      <c r="D6829" s="66">
        <v>0</v>
      </c>
      <c r="E6829" s="66">
        <v>0</v>
      </c>
      <c r="F6829" s="66">
        <f t="shared" si="212"/>
        <v>0</v>
      </c>
      <c r="K6829" s="66">
        <f t="shared" si="213"/>
        <v>0</v>
      </c>
    </row>
    <row r="6830" spans="1:11" x14ac:dyDescent="0.25">
      <c r="A6830" s="84">
        <v>43840.208333333336</v>
      </c>
      <c r="B6830" s="136">
        <v>0</v>
      </c>
      <c r="C6830" s="136">
        <v>0</v>
      </c>
      <c r="D6830" s="66">
        <v>0</v>
      </c>
      <c r="E6830" s="66">
        <v>0</v>
      </c>
      <c r="F6830" s="66">
        <f t="shared" si="212"/>
        <v>0</v>
      </c>
      <c r="K6830" s="66">
        <f t="shared" si="213"/>
        <v>0</v>
      </c>
    </row>
    <row r="6831" spans="1:11" x14ac:dyDescent="0.25">
      <c r="A6831" s="84">
        <v>43840.25</v>
      </c>
      <c r="B6831" s="136">
        <v>0</v>
      </c>
      <c r="C6831" s="136">
        <v>0</v>
      </c>
      <c r="D6831" s="66">
        <v>0</v>
      </c>
      <c r="E6831" s="66">
        <v>0</v>
      </c>
      <c r="F6831" s="66">
        <f t="shared" si="212"/>
        <v>0</v>
      </c>
      <c r="K6831" s="66">
        <f t="shared" si="213"/>
        <v>0</v>
      </c>
    </row>
    <row r="6832" spans="1:11" x14ac:dyDescent="0.25">
      <c r="A6832" s="84">
        <v>43840.291666666664</v>
      </c>
      <c r="B6832" s="136">
        <v>128</v>
      </c>
      <c r="C6832" s="136">
        <v>0</v>
      </c>
      <c r="D6832" s="66">
        <v>0</v>
      </c>
      <c r="E6832" s="66">
        <v>0</v>
      </c>
      <c r="F6832" s="66">
        <f t="shared" si="212"/>
        <v>128</v>
      </c>
      <c r="K6832" s="66">
        <f t="shared" si="213"/>
        <v>32</v>
      </c>
    </row>
    <row r="6833" spans="1:11" x14ac:dyDescent="0.25">
      <c r="A6833" s="84">
        <v>43840.333333333336</v>
      </c>
      <c r="B6833" s="136">
        <v>3281</v>
      </c>
      <c r="C6833" s="136">
        <v>44</v>
      </c>
      <c r="D6833" s="66">
        <v>0</v>
      </c>
      <c r="E6833" s="66">
        <v>12200</v>
      </c>
      <c r="F6833" s="66">
        <f t="shared" si="212"/>
        <v>15525</v>
      </c>
      <c r="K6833" s="66">
        <f t="shared" si="213"/>
        <v>3881</v>
      </c>
    </row>
    <row r="6834" spans="1:11" x14ac:dyDescent="0.25">
      <c r="A6834" s="84">
        <v>43840.375</v>
      </c>
      <c r="B6834" s="136">
        <v>7130</v>
      </c>
      <c r="C6834" s="136">
        <v>430</v>
      </c>
      <c r="D6834" s="66">
        <v>0</v>
      </c>
      <c r="E6834" s="66">
        <v>28400</v>
      </c>
      <c r="F6834" s="66">
        <f t="shared" si="212"/>
        <v>35960</v>
      </c>
      <c r="K6834" s="66">
        <f t="shared" si="213"/>
        <v>8990</v>
      </c>
    </row>
    <row r="6835" spans="1:11" x14ac:dyDescent="0.25">
      <c r="A6835" s="84">
        <v>43840.416666666664</v>
      </c>
      <c r="B6835" s="136">
        <v>10077</v>
      </c>
      <c r="C6835" s="136">
        <v>585</v>
      </c>
      <c r="D6835" s="66">
        <v>0</v>
      </c>
      <c r="E6835" s="66">
        <v>37000</v>
      </c>
      <c r="F6835" s="66">
        <f t="shared" si="212"/>
        <v>47662</v>
      </c>
      <c r="K6835" s="66">
        <f t="shared" si="213"/>
        <v>11916</v>
      </c>
    </row>
    <row r="6836" spans="1:11" x14ac:dyDescent="0.25">
      <c r="A6836" s="84">
        <v>43840.458333333336</v>
      </c>
      <c r="B6836" s="136">
        <v>27850</v>
      </c>
      <c r="C6836" s="136">
        <v>389</v>
      </c>
      <c r="D6836" s="66">
        <v>0</v>
      </c>
      <c r="E6836" s="66">
        <v>64700</v>
      </c>
      <c r="F6836" s="66">
        <f t="shared" si="212"/>
        <v>92939</v>
      </c>
      <c r="K6836" s="66">
        <f t="shared" si="213"/>
        <v>23235</v>
      </c>
    </row>
    <row r="6837" spans="1:11" x14ac:dyDescent="0.25">
      <c r="A6837" s="84">
        <v>43840.5</v>
      </c>
      <c r="B6837" s="136">
        <v>25748</v>
      </c>
      <c r="C6837" s="136">
        <v>158</v>
      </c>
      <c r="D6837" s="66">
        <v>0</v>
      </c>
      <c r="E6837" s="66">
        <v>62700</v>
      </c>
      <c r="F6837" s="66">
        <f t="shared" si="212"/>
        <v>88606</v>
      </c>
      <c r="K6837" s="66">
        <f t="shared" si="213"/>
        <v>22152</v>
      </c>
    </row>
    <row r="6838" spans="1:11" x14ac:dyDescent="0.25">
      <c r="A6838" s="84">
        <v>43840.541666666664</v>
      </c>
      <c r="B6838" s="136">
        <v>4688</v>
      </c>
      <c r="C6838" s="136">
        <v>416</v>
      </c>
      <c r="D6838" s="66">
        <v>0</v>
      </c>
      <c r="E6838" s="66">
        <v>16000</v>
      </c>
      <c r="F6838" s="66">
        <f t="shared" si="212"/>
        <v>21104</v>
      </c>
      <c r="K6838" s="66">
        <f t="shared" si="213"/>
        <v>5276</v>
      </c>
    </row>
    <row r="6839" spans="1:11" x14ac:dyDescent="0.25">
      <c r="A6839" s="84">
        <v>43840.583333333336</v>
      </c>
      <c r="B6839" s="136">
        <v>3317</v>
      </c>
      <c r="C6839" s="136">
        <v>1735</v>
      </c>
      <c r="D6839" s="66">
        <v>0</v>
      </c>
      <c r="E6839" s="66">
        <v>15000</v>
      </c>
      <c r="F6839" s="66">
        <f t="shared" si="212"/>
        <v>20052</v>
      </c>
      <c r="K6839" s="66">
        <f t="shared" si="213"/>
        <v>5013</v>
      </c>
    </row>
    <row r="6840" spans="1:11" x14ac:dyDescent="0.25">
      <c r="A6840" s="84">
        <v>43840.625</v>
      </c>
      <c r="B6840" s="136">
        <v>3690</v>
      </c>
      <c r="C6840" s="136">
        <v>1072</v>
      </c>
      <c r="D6840" s="66">
        <v>0</v>
      </c>
      <c r="E6840" s="66">
        <v>10000</v>
      </c>
      <c r="F6840" s="66">
        <f t="shared" si="212"/>
        <v>14762</v>
      </c>
      <c r="K6840" s="66">
        <f t="shared" si="213"/>
        <v>3691</v>
      </c>
    </row>
    <row r="6841" spans="1:11" x14ac:dyDescent="0.25">
      <c r="A6841" s="84">
        <v>43840.666666666664</v>
      </c>
      <c r="B6841" s="136">
        <v>350</v>
      </c>
      <c r="C6841" s="136">
        <v>0</v>
      </c>
      <c r="D6841" s="66">
        <v>0</v>
      </c>
      <c r="E6841" s="66">
        <v>1000</v>
      </c>
      <c r="F6841" s="66">
        <f t="shared" si="212"/>
        <v>1350</v>
      </c>
      <c r="K6841" s="66">
        <f t="shared" si="213"/>
        <v>338</v>
      </c>
    </row>
    <row r="6842" spans="1:11" x14ac:dyDescent="0.25">
      <c r="A6842" s="84">
        <v>43840.708333333336</v>
      </c>
      <c r="B6842" s="136">
        <v>0</v>
      </c>
      <c r="C6842" s="136">
        <v>0</v>
      </c>
      <c r="D6842" s="66">
        <v>0</v>
      </c>
      <c r="E6842" s="66">
        <v>0</v>
      </c>
      <c r="F6842" s="66">
        <f t="shared" si="212"/>
        <v>0</v>
      </c>
      <c r="K6842" s="66">
        <f t="shared" si="213"/>
        <v>0</v>
      </c>
    </row>
    <row r="6843" spans="1:11" x14ac:dyDescent="0.25">
      <c r="A6843" s="84">
        <v>43840.75</v>
      </c>
      <c r="B6843" s="136">
        <v>0</v>
      </c>
      <c r="C6843" s="136">
        <v>0</v>
      </c>
      <c r="D6843" s="66">
        <v>0</v>
      </c>
      <c r="E6843" s="66">
        <v>0</v>
      </c>
      <c r="F6843" s="66">
        <f t="shared" si="212"/>
        <v>0</v>
      </c>
      <c r="K6843" s="66">
        <f t="shared" si="213"/>
        <v>0</v>
      </c>
    </row>
    <row r="6844" spans="1:11" x14ac:dyDescent="0.25">
      <c r="A6844" s="84">
        <v>43840.791666666664</v>
      </c>
      <c r="B6844" s="136">
        <v>0</v>
      </c>
      <c r="C6844" s="136">
        <v>0</v>
      </c>
      <c r="D6844" s="66">
        <v>0</v>
      </c>
      <c r="E6844" s="66">
        <v>0</v>
      </c>
      <c r="F6844" s="66">
        <f t="shared" si="212"/>
        <v>0</v>
      </c>
      <c r="K6844" s="66">
        <f t="shared" si="213"/>
        <v>0</v>
      </c>
    </row>
    <row r="6845" spans="1:11" x14ac:dyDescent="0.25">
      <c r="A6845" s="84">
        <v>43840.833333333336</v>
      </c>
      <c r="B6845" s="136">
        <v>0</v>
      </c>
      <c r="C6845" s="136">
        <v>0</v>
      </c>
      <c r="D6845" s="66">
        <v>0</v>
      </c>
      <c r="E6845" s="66">
        <v>0</v>
      </c>
      <c r="F6845" s="66">
        <f t="shared" si="212"/>
        <v>0</v>
      </c>
      <c r="K6845" s="66">
        <f t="shared" si="213"/>
        <v>0</v>
      </c>
    </row>
    <row r="6846" spans="1:11" x14ac:dyDescent="0.25">
      <c r="A6846" s="84">
        <v>43840.875</v>
      </c>
      <c r="B6846" s="136">
        <v>0</v>
      </c>
      <c r="C6846" s="136">
        <v>0</v>
      </c>
      <c r="D6846" s="66">
        <v>0</v>
      </c>
      <c r="E6846" s="66">
        <v>0</v>
      </c>
      <c r="F6846" s="66">
        <f t="shared" si="212"/>
        <v>0</v>
      </c>
      <c r="K6846" s="66">
        <f t="shared" si="213"/>
        <v>0</v>
      </c>
    </row>
    <row r="6847" spans="1:11" x14ac:dyDescent="0.25">
      <c r="A6847" s="84">
        <v>43840.916666666664</v>
      </c>
      <c r="B6847" s="136">
        <v>0</v>
      </c>
      <c r="C6847" s="136">
        <v>0</v>
      </c>
      <c r="D6847" s="66">
        <v>0</v>
      </c>
      <c r="E6847" s="66">
        <v>0</v>
      </c>
      <c r="F6847" s="66">
        <f t="shared" si="212"/>
        <v>0</v>
      </c>
      <c r="K6847" s="66">
        <f t="shared" si="213"/>
        <v>0</v>
      </c>
    </row>
    <row r="6848" spans="1:11" x14ac:dyDescent="0.25">
      <c r="A6848" s="84">
        <v>43840.958333333336</v>
      </c>
      <c r="B6848" s="136">
        <v>0</v>
      </c>
      <c r="C6848" s="136">
        <v>0</v>
      </c>
      <c r="D6848" s="66">
        <v>0</v>
      </c>
      <c r="E6848" s="66">
        <v>0</v>
      </c>
      <c r="F6848" s="66">
        <f t="shared" si="212"/>
        <v>0</v>
      </c>
      <c r="K6848" s="66">
        <f t="shared" si="213"/>
        <v>0</v>
      </c>
    </row>
    <row r="6849" spans="1:11" x14ac:dyDescent="0.25">
      <c r="A6849" s="84">
        <v>43841</v>
      </c>
      <c r="B6849" s="136">
        <v>0</v>
      </c>
      <c r="C6849" s="136">
        <v>0</v>
      </c>
      <c r="D6849" s="66">
        <v>0</v>
      </c>
      <c r="E6849" s="66">
        <v>0</v>
      </c>
      <c r="F6849" s="66">
        <f t="shared" si="212"/>
        <v>0</v>
      </c>
      <c r="K6849" s="66">
        <f t="shared" si="213"/>
        <v>0</v>
      </c>
    </row>
    <row r="6850" spans="1:11" x14ac:dyDescent="0.25">
      <c r="A6850" s="84">
        <v>43841.041666666664</v>
      </c>
      <c r="B6850" s="136">
        <v>0</v>
      </c>
      <c r="C6850" s="136">
        <v>0</v>
      </c>
      <c r="D6850" s="66">
        <v>0</v>
      </c>
      <c r="E6850" s="66">
        <v>0</v>
      </c>
      <c r="F6850" s="66">
        <f t="shared" si="212"/>
        <v>0</v>
      </c>
      <c r="K6850" s="66">
        <f t="shared" si="213"/>
        <v>0</v>
      </c>
    </row>
    <row r="6851" spans="1:11" x14ac:dyDescent="0.25">
      <c r="A6851" s="84">
        <v>43841.083333333336</v>
      </c>
      <c r="B6851" s="136">
        <v>0</v>
      </c>
      <c r="C6851" s="136">
        <v>0</v>
      </c>
      <c r="D6851" s="66">
        <v>0</v>
      </c>
      <c r="E6851" s="66">
        <v>0</v>
      </c>
      <c r="F6851" s="66">
        <f t="shared" si="212"/>
        <v>0</v>
      </c>
      <c r="K6851" s="66">
        <f t="shared" si="213"/>
        <v>0</v>
      </c>
    </row>
    <row r="6852" spans="1:11" x14ac:dyDescent="0.25">
      <c r="A6852" s="84">
        <v>43841.125</v>
      </c>
      <c r="B6852" s="136">
        <v>0</v>
      </c>
      <c r="C6852" s="136">
        <v>0</v>
      </c>
      <c r="D6852" s="66">
        <v>0</v>
      </c>
      <c r="E6852" s="66">
        <v>0</v>
      </c>
      <c r="F6852" s="66">
        <f t="shared" si="212"/>
        <v>0</v>
      </c>
      <c r="K6852" s="66">
        <f t="shared" si="213"/>
        <v>0</v>
      </c>
    </row>
    <row r="6853" spans="1:11" x14ac:dyDescent="0.25">
      <c r="A6853" s="84">
        <v>43841.166666666664</v>
      </c>
      <c r="B6853" s="136">
        <v>0</v>
      </c>
      <c r="C6853" s="136">
        <v>0</v>
      </c>
      <c r="D6853" s="66">
        <v>0</v>
      </c>
      <c r="E6853" s="66">
        <v>0</v>
      </c>
      <c r="F6853" s="66">
        <f t="shared" si="212"/>
        <v>0</v>
      </c>
      <c r="K6853" s="66">
        <f t="shared" si="213"/>
        <v>0</v>
      </c>
    </row>
    <row r="6854" spans="1:11" x14ac:dyDescent="0.25">
      <c r="A6854" s="84">
        <v>43841.208333333336</v>
      </c>
      <c r="B6854" s="136">
        <v>0</v>
      </c>
      <c r="C6854" s="136">
        <v>0</v>
      </c>
      <c r="D6854" s="66">
        <v>0</v>
      </c>
      <c r="E6854" s="66">
        <v>0</v>
      </c>
      <c r="F6854" s="66">
        <f t="shared" si="212"/>
        <v>0</v>
      </c>
      <c r="K6854" s="66">
        <f t="shared" si="213"/>
        <v>0</v>
      </c>
    </row>
    <row r="6855" spans="1:11" x14ac:dyDescent="0.25">
      <c r="A6855" s="84">
        <v>43841.25</v>
      </c>
      <c r="B6855" s="136">
        <v>0</v>
      </c>
      <c r="C6855" s="136">
        <v>0</v>
      </c>
      <c r="D6855" s="66">
        <v>0</v>
      </c>
      <c r="E6855" s="66">
        <v>0</v>
      </c>
      <c r="F6855" s="66">
        <f t="shared" si="212"/>
        <v>0</v>
      </c>
      <c r="K6855" s="66">
        <f t="shared" si="213"/>
        <v>0</v>
      </c>
    </row>
    <row r="6856" spans="1:11" x14ac:dyDescent="0.25">
      <c r="A6856" s="84">
        <v>43841.291666666664</v>
      </c>
      <c r="B6856" s="136">
        <v>154</v>
      </c>
      <c r="C6856" s="136">
        <v>367</v>
      </c>
      <c r="D6856" s="66">
        <v>0</v>
      </c>
      <c r="E6856" s="66">
        <v>2000</v>
      </c>
      <c r="F6856" s="66">
        <f t="shared" ref="F6856:F6919" si="214">SUM(B6856:E6856)</f>
        <v>2521</v>
      </c>
      <c r="K6856" s="66">
        <f t="shared" ref="K6856:K6919" si="215">ROUND(AVERAGE(B6856:E6856),0)</f>
        <v>630</v>
      </c>
    </row>
    <row r="6857" spans="1:11" x14ac:dyDescent="0.25">
      <c r="A6857" s="84">
        <v>43841.333333333336</v>
      </c>
      <c r="B6857" s="136">
        <v>2098</v>
      </c>
      <c r="C6857" s="136">
        <v>3854</v>
      </c>
      <c r="D6857" s="66">
        <v>29.999999998835847</v>
      </c>
      <c r="E6857" s="66">
        <v>8000</v>
      </c>
      <c r="F6857" s="66">
        <f t="shared" si="214"/>
        <v>13981.999999998836</v>
      </c>
      <c r="K6857" s="66">
        <f t="shared" si="215"/>
        <v>3495</v>
      </c>
    </row>
    <row r="6858" spans="1:11" x14ac:dyDescent="0.25">
      <c r="A6858" s="84">
        <v>43841.375</v>
      </c>
      <c r="B6858" s="136">
        <v>10484</v>
      </c>
      <c r="C6858" s="136">
        <v>16550</v>
      </c>
      <c r="D6858" s="66">
        <v>200.0000000007276</v>
      </c>
      <c r="E6858" s="66">
        <v>25200</v>
      </c>
      <c r="F6858" s="66">
        <f t="shared" si="214"/>
        <v>52434.000000000728</v>
      </c>
      <c r="K6858" s="66">
        <f t="shared" si="215"/>
        <v>13109</v>
      </c>
    </row>
    <row r="6859" spans="1:11" x14ac:dyDescent="0.25">
      <c r="A6859" s="84">
        <v>43841.416666666664</v>
      </c>
      <c r="B6859" s="136">
        <v>17466</v>
      </c>
      <c r="C6859" s="136">
        <v>41189</v>
      </c>
      <c r="D6859" s="66">
        <v>810.00000000130967</v>
      </c>
      <c r="E6859" s="66">
        <v>60500</v>
      </c>
      <c r="F6859" s="66">
        <f t="shared" si="214"/>
        <v>119965.00000000131</v>
      </c>
      <c r="K6859" s="66">
        <f t="shared" si="215"/>
        <v>29991</v>
      </c>
    </row>
    <row r="6860" spans="1:11" x14ac:dyDescent="0.25">
      <c r="A6860" s="84">
        <v>43841.458333333336</v>
      </c>
      <c r="B6860" s="136">
        <v>46509</v>
      </c>
      <c r="C6860" s="136">
        <v>77770</v>
      </c>
      <c r="D6860" s="66">
        <v>1849.9999999985448</v>
      </c>
      <c r="E6860" s="66">
        <v>113300</v>
      </c>
      <c r="F6860" s="66">
        <f t="shared" si="214"/>
        <v>239428.99999999854</v>
      </c>
      <c r="K6860" s="66">
        <f t="shared" si="215"/>
        <v>59857</v>
      </c>
    </row>
    <row r="6861" spans="1:11" x14ac:dyDescent="0.25">
      <c r="A6861" s="84">
        <v>43841.5</v>
      </c>
      <c r="B6861" s="136">
        <v>38253</v>
      </c>
      <c r="C6861" s="136">
        <v>29305</v>
      </c>
      <c r="D6861" s="66">
        <v>709.99999999912689</v>
      </c>
      <c r="E6861" s="66">
        <v>98600</v>
      </c>
      <c r="F6861" s="66">
        <f t="shared" si="214"/>
        <v>166867.99999999913</v>
      </c>
      <c r="K6861" s="66">
        <f t="shared" si="215"/>
        <v>41717</v>
      </c>
    </row>
    <row r="6862" spans="1:11" x14ac:dyDescent="0.25">
      <c r="A6862" s="84">
        <v>43841.541666666664</v>
      </c>
      <c r="B6862" s="136">
        <v>39121</v>
      </c>
      <c r="C6862" s="136">
        <v>8169.0000000000009</v>
      </c>
      <c r="D6862" s="66">
        <v>260.00000000203727</v>
      </c>
      <c r="E6862" s="66">
        <v>88400</v>
      </c>
      <c r="F6862" s="66">
        <f t="shared" si="214"/>
        <v>135950.00000000204</v>
      </c>
      <c r="K6862" s="66">
        <f t="shared" si="215"/>
        <v>33988</v>
      </c>
    </row>
    <row r="6863" spans="1:11" x14ac:dyDescent="0.25">
      <c r="A6863" s="84">
        <v>43841.583333333336</v>
      </c>
      <c r="B6863" s="136">
        <v>13762</v>
      </c>
      <c r="C6863" s="136">
        <v>10234</v>
      </c>
      <c r="D6863" s="66">
        <v>430.00000000029104</v>
      </c>
      <c r="E6863" s="66">
        <v>48900</v>
      </c>
      <c r="F6863" s="66">
        <f t="shared" si="214"/>
        <v>73326.000000000291</v>
      </c>
      <c r="K6863" s="66">
        <f t="shared" si="215"/>
        <v>18332</v>
      </c>
    </row>
    <row r="6864" spans="1:11" x14ac:dyDescent="0.25">
      <c r="A6864" s="84">
        <v>43841.625</v>
      </c>
      <c r="B6864" s="136">
        <v>3873</v>
      </c>
      <c r="C6864" s="136">
        <v>3519</v>
      </c>
      <c r="D6864" s="66">
        <v>189.99999999869033</v>
      </c>
      <c r="E6864" s="66">
        <v>13400</v>
      </c>
      <c r="F6864" s="66">
        <f t="shared" si="214"/>
        <v>20981.99999999869</v>
      </c>
      <c r="K6864" s="66">
        <f t="shared" si="215"/>
        <v>5245</v>
      </c>
    </row>
    <row r="6865" spans="1:11" x14ac:dyDescent="0.25">
      <c r="A6865" s="84">
        <v>43841.666666666664</v>
      </c>
      <c r="B6865" s="136">
        <v>198</v>
      </c>
      <c r="C6865" s="136">
        <v>327</v>
      </c>
      <c r="D6865" s="66">
        <v>9.9999999983992893</v>
      </c>
      <c r="E6865" s="66">
        <v>1700</v>
      </c>
      <c r="F6865" s="66">
        <f t="shared" si="214"/>
        <v>2234.9999999983993</v>
      </c>
      <c r="K6865" s="66">
        <f t="shared" si="215"/>
        <v>559</v>
      </c>
    </row>
    <row r="6866" spans="1:11" x14ac:dyDescent="0.25">
      <c r="A6866" s="84">
        <v>43841.708333333336</v>
      </c>
      <c r="B6866" s="136">
        <v>0</v>
      </c>
      <c r="C6866" s="136">
        <v>0</v>
      </c>
      <c r="D6866" s="66">
        <v>0</v>
      </c>
      <c r="E6866" s="66">
        <v>0</v>
      </c>
      <c r="F6866" s="66">
        <f t="shared" si="214"/>
        <v>0</v>
      </c>
      <c r="K6866" s="66">
        <f t="shared" si="215"/>
        <v>0</v>
      </c>
    </row>
    <row r="6867" spans="1:11" x14ac:dyDescent="0.25">
      <c r="A6867" s="84">
        <v>43841.75</v>
      </c>
      <c r="B6867" s="136">
        <v>0</v>
      </c>
      <c r="C6867" s="136">
        <v>0</v>
      </c>
      <c r="D6867" s="66">
        <v>0</v>
      </c>
      <c r="E6867" s="66">
        <v>0</v>
      </c>
      <c r="F6867" s="66">
        <f t="shared" si="214"/>
        <v>0</v>
      </c>
      <c r="K6867" s="66">
        <f t="shared" si="215"/>
        <v>0</v>
      </c>
    </row>
    <row r="6868" spans="1:11" x14ac:dyDescent="0.25">
      <c r="A6868" s="84">
        <v>43841.791666666664</v>
      </c>
      <c r="B6868" s="136">
        <v>0</v>
      </c>
      <c r="C6868" s="136">
        <v>0</v>
      </c>
      <c r="D6868" s="66">
        <v>0</v>
      </c>
      <c r="E6868" s="66">
        <v>0</v>
      </c>
      <c r="F6868" s="66">
        <f t="shared" si="214"/>
        <v>0</v>
      </c>
      <c r="K6868" s="66">
        <f t="shared" si="215"/>
        <v>0</v>
      </c>
    </row>
    <row r="6869" spans="1:11" x14ac:dyDescent="0.25">
      <c r="A6869" s="84">
        <v>43841.833333333336</v>
      </c>
      <c r="B6869" s="136">
        <v>0</v>
      </c>
      <c r="C6869" s="136">
        <v>0</v>
      </c>
      <c r="D6869" s="66">
        <v>0</v>
      </c>
      <c r="E6869" s="66">
        <v>0</v>
      </c>
      <c r="F6869" s="66">
        <f t="shared" si="214"/>
        <v>0</v>
      </c>
      <c r="K6869" s="66">
        <f t="shared" si="215"/>
        <v>0</v>
      </c>
    </row>
    <row r="6870" spans="1:11" x14ac:dyDescent="0.25">
      <c r="A6870" s="84">
        <v>43841.875</v>
      </c>
      <c r="B6870" s="136">
        <v>0</v>
      </c>
      <c r="C6870" s="136">
        <v>0</v>
      </c>
      <c r="D6870" s="66">
        <v>0</v>
      </c>
      <c r="E6870" s="66">
        <v>0</v>
      </c>
      <c r="F6870" s="66">
        <f t="shared" si="214"/>
        <v>0</v>
      </c>
      <c r="K6870" s="66">
        <f t="shared" si="215"/>
        <v>0</v>
      </c>
    </row>
    <row r="6871" spans="1:11" x14ac:dyDescent="0.25">
      <c r="A6871" s="84">
        <v>43841.916666666664</v>
      </c>
      <c r="B6871" s="136">
        <v>0</v>
      </c>
      <c r="C6871" s="136">
        <v>0</v>
      </c>
      <c r="D6871" s="66">
        <v>0</v>
      </c>
      <c r="E6871" s="66">
        <v>0</v>
      </c>
      <c r="F6871" s="66">
        <f t="shared" si="214"/>
        <v>0</v>
      </c>
      <c r="K6871" s="66">
        <f t="shared" si="215"/>
        <v>0</v>
      </c>
    </row>
    <row r="6872" spans="1:11" x14ac:dyDescent="0.25">
      <c r="A6872" s="84">
        <v>43841.958333333336</v>
      </c>
      <c r="B6872" s="136">
        <v>0</v>
      </c>
      <c r="C6872" s="136">
        <v>0</v>
      </c>
      <c r="D6872" s="66">
        <v>0</v>
      </c>
      <c r="E6872" s="66">
        <v>0</v>
      </c>
      <c r="F6872" s="66">
        <f t="shared" si="214"/>
        <v>0</v>
      </c>
      <c r="K6872" s="66">
        <f t="shared" si="215"/>
        <v>0</v>
      </c>
    </row>
    <row r="6873" spans="1:11" x14ac:dyDescent="0.25">
      <c r="A6873" s="84">
        <v>43842</v>
      </c>
      <c r="B6873" s="136">
        <v>0</v>
      </c>
      <c r="C6873" s="136">
        <v>0</v>
      </c>
      <c r="D6873" s="66">
        <v>0</v>
      </c>
      <c r="E6873" s="66">
        <v>0</v>
      </c>
      <c r="F6873" s="66">
        <f t="shared" si="214"/>
        <v>0</v>
      </c>
      <c r="K6873" s="66">
        <f t="shared" si="215"/>
        <v>0</v>
      </c>
    </row>
    <row r="6874" spans="1:11" x14ac:dyDescent="0.25">
      <c r="A6874" s="84">
        <v>43842.041666666664</v>
      </c>
      <c r="B6874" s="136">
        <v>0</v>
      </c>
      <c r="C6874" s="136">
        <v>0</v>
      </c>
      <c r="D6874" s="66">
        <v>0</v>
      </c>
      <c r="E6874" s="66">
        <v>0</v>
      </c>
      <c r="F6874" s="66">
        <f t="shared" si="214"/>
        <v>0</v>
      </c>
      <c r="K6874" s="66">
        <f t="shared" si="215"/>
        <v>0</v>
      </c>
    </row>
    <row r="6875" spans="1:11" x14ac:dyDescent="0.25">
      <c r="A6875" s="84">
        <v>43842.083333333336</v>
      </c>
      <c r="B6875" s="136">
        <v>0</v>
      </c>
      <c r="C6875" s="136">
        <v>0</v>
      </c>
      <c r="D6875" s="66">
        <v>0</v>
      </c>
      <c r="E6875" s="66">
        <v>0</v>
      </c>
      <c r="F6875" s="66">
        <f t="shared" si="214"/>
        <v>0</v>
      </c>
      <c r="K6875" s="66">
        <f t="shared" si="215"/>
        <v>0</v>
      </c>
    </row>
    <row r="6876" spans="1:11" x14ac:dyDescent="0.25">
      <c r="A6876" s="84">
        <v>43842.125</v>
      </c>
      <c r="B6876" s="136">
        <v>0</v>
      </c>
      <c r="C6876" s="136">
        <v>0</v>
      </c>
      <c r="D6876" s="66">
        <v>0</v>
      </c>
      <c r="E6876" s="66">
        <v>0</v>
      </c>
      <c r="F6876" s="66">
        <f t="shared" si="214"/>
        <v>0</v>
      </c>
      <c r="K6876" s="66">
        <f t="shared" si="215"/>
        <v>0</v>
      </c>
    </row>
    <row r="6877" spans="1:11" x14ac:dyDescent="0.25">
      <c r="A6877" s="84">
        <v>43842.166666666664</v>
      </c>
      <c r="B6877" s="136">
        <v>0</v>
      </c>
      <c r="C6877" s="136">
        <v>0</v>
      </c>
      <c r="D6877" s="66">
        <v>0</v>
      </c>
      <c r="E6877" s="66">
        <v>0</v>
      </c>
      <c r="F6877" s="66">
        <f t="shared" si="214"/>
        <v>0</v>
      </c>
      <c r="K6877" s="66">
        <f t="shared" si="215"/>
        <v>0</v>
      </c>
    </row>
    <row r="6878" spans="1:11" x14ac:dyDescent="0.25">
      <c r="A6878" s="84">
        <v>43842.208333333336</v>
      </c>
      <c r="B6878" s="136">
        <v>0</v>
      </c>
      <c r="C6878" s="136">
        <v>0</v>
      </c>
      <c r="D6878" s="66">
        <v>0</v>
      </c>
      <c r="E6878" s="66">
        <v>0</v>
      </c>
      <c r="F6878" s="66">
        <f t="shared" si="214"/>
        <v>0</v>
      </c>
      <c r="K6878" s="66">
        <f t="shared" si="215"/>
        <v>0</v>
      </c>
    </row>
    <row r="6879" spans="1:11" x14ac:dyDescent="0.25">
      <c r="A6879" s="84">
        <v>43842.25</v>
      </c>
      <c r="B6879" s="136">
        <v>0</v>
      </c>
      <c r="C6879" s="136">
        <v>0</v>
      </c>
      <c r="D6879" s="66">
        <v>0</v>
      </c>
      <c r="E6879" s="66">
        <v>0</v>
      </c>
      <c r="F6879" s="66">
        <f t="shared" si="214"/>
        <v>0</v>
      </c>
      <c r="K6879" s="66">
        <f t="shared" si="215"/>
        <v>0</v>
      </c>
    </row>
    <row r="6880" spans="1:11" x14ac:dyDescent="0.25">
      <c r="A6880" s="84">
        <v>43842.291666666664</v>
      </c>
      <c r="B6880" s="136">
        <v>15</v>
      </c>
      <c r="C6880" s="136">
        <v>331</v>
      </c>
      <c r="D6880" s="66">
        <v>10.000000002037268</v>
      </c>
      <c r="E6880" s="66">
        <v>2000</v>
      </c>
      <c r="F6880" s="66">
        <f t="shared" si="214"/>
        <v>2356.0000000020373</v>
      </c>
      <c r="K6880" s="66">
        <f t="shared" si="215"/>
        <v>589</v>
      </c>
    </row>
    <row r="6881" spans="1:11" x14ac:dyDescent="0.25">
      <c r="A6881" s="84">
        <v>43842.333333333336</v>
      </c>
      <c r="B6881" s="136">
        <v>1163</v>
      </c>
      <c r="C6881" s="136">
        <v>6049</v>
      </c>
      <c r="D6881" s="66">
        <v>270.00000000043656</v>
      </c>
      <c r="E6881" s="66">
        <v>7000</v>
      </c>
      <c r="F6881" s="66">
        <f t="shared" si="214"/>
        <v>14482.000000000437</v>
      </c>
      <c r="K6881" s="66">
        <f t="shared" si="215"/>
        <v>3621</v>
      </c>
    </row>
    <row r="6882" spans="1:11" x14ac:dyDescent="0.25">
      <c r="A6882" s="84">
        <v>43842.375</v>
      </c>
      <c r="B6882" s="136">
        <v>2883</v>
      </c>
      <c r="C6882" s="136">
        <v>48794</v>
      </c>
      <c r="D6882" s="66">
        <v>799.9999999992724</v>
      </c>
      <c r="E6882" s="66">
        <v>8200</v>
      </c>
      <c r="F6882" s="66">
        <f t="shared" si="214"/>
        <v>60676.999999999272</v>
      </c>
      <c r="K6882" s="66">
        <f t="shared" si="215"/>
        <v>15169</v>
      </c>
    </row>
    <row r="6883" spans="1:11" x14ac:dyDescent="0.25">
      <c r="A6883" s="84">
        <v>43842.416666666664</v>
      </c>
      <c r="B6883" s="136">
        <v>28509</v>
      </c>
      <c r="C6883" s="136">
        <v>64256</v>
      </c>
      <c r="D6883" s="66">
        <v>1639.9999999994179</v>
      </c>
      <c r="E6883" s="66">
        <v>61300</v>
      </c>
      <c r="F6883" s="66">
        <f t="shared" si="214"/>
        <v>155704.99999999942</v>
      </c>
      <c r="K6883" s="66">
        <f t="shared" si="215"/>
        <v>38926</v>
      </c>
    </row>
    <row r="6884" spans="1:11" x14ac:dyDescent="0.25">
      <c r="A6884" s="84">
        <v>43842.458333333336</v>
      </c>
      <c r="B6884" s="136">
        <v>41745</v>
      </c>
      <c r="C6884" s="136">
        <v>24730</v>
      </c>
      <c r="D6884" s="66">
        <v>1040.0000000008731</v>
      </c>
      <c r="E6884" s="66">
        <v>108600</v>
      </c>
      <c r="F6884" s="66">
        <f t="shared" si="214"/>
        <v>176115.00000000087</v>
      </c>
      <c r="K6884" s="66">
        <f t="shared" si="215"/>
        <v>44029</v>
      </c>
    </row>
    <row r="6885" spans="1:11" x14ac:dyDescent="0.25">
      <c r="A6885" s="84">
        <v>43842.5</v>
      </c>
      <c r="B6885" s="136">
        <v>33006</v>
      </c>
      <c r="C6885" s="136">
        <v>24940</v>
      </c>
      <c r="D6885" s="66">
        <v>1459.9999999991269</v>
      </c>
      <c r="E6885" s="66">
        <v>114200</v>
      </c>
      <c r="F6885" s="66">
        <f t="shared" si="214"/>
        <v>173605.99999999913</v>
      </c>
      <c r="K6885" s="66">
        <f t="shared" si="215"/>
        <v>43401</v>
      </c>
    </row>
    <row r="6886" spans="1:11" x14ac:dyDescent="0.25">
      <c r="A6886" s="84">
        <v>43842.541666666664</v>
      </c>
      <c r="B6886" s="136">
        <v>33712</v>
      </c>
      <c r="C6886" s="136">
        <v>26980</v>
      </c>
      <c r="D6886" s="66">
        <v>979.99999999956344</v>
      </c>
      <c r="E6886" s="66">
        <v>86500</v>
      </c>
      <c r="F6886" s="66">
        <f t="shared" si="214"/>
        <v>148171.99999999956</v>
      </c>
      <c r="K6886" s="66">
        <f t="shared" si="215"/>
        <v>37043</v>
      </c>
    </row>
    <row r="6887" spans="1:11" x14ac:dyDescent="0.25">
      <c r="A6887" s="84">
        <v>43842.583333333336</v>
      </c>
      <c r="B6887" s="136">
        <v>16870</v>
      </c>
      <c r="C6887" s="136">
        <v>23113</v>
      </c>
      <c r="D6887" s="66">
        <v>630.00000000101863</v>
      </c>
      <c r="E6887" s="66">
        <v>54800</v>
      </c>
      <c r="F6887" s="66">
        <f t="shared" si="214"/>
        <v>95413.000000001019</v>
      </c>
      <c r="K6887" s="66">
        <f t="shared" si="215"/>
        <v>23853</v>
      </c>
    </row>
    <row r="6888" spans="1:11" x14ac:dyDescent="0.25">
      <c r="A6888" s="84">
        <v>43842.625</v>
      </c>
      <c r="B6888" s="136">
        <v>4127</v>
      </c>
      <c r="C6888" s="136">
        <v>17769</v>
      </c>
      <c r="D6888" s="66">
        <v>1029.9999999988358</v>
      </c>
      <c r="E6888" s="66">
        <v>16400</v>
      </c>
      <c r="F6888" s="66">
        <f t="shared" si="214"/>
        <v>39325.999999998836</v>
      </c>
      <c r="K6888" s="66">
        <f t="shared" si="215"/>
        <v>9831</v>
      </c>
    </row>
    <row r="6889" spans="1:11" x14ac:dyDescent="0.25">
      <c r="A6889" s="84">
        <v>43842.666666666664</v>
      </c>
      <c r="B6889" s="136">
        <v>174</v>
      </c>
      <c r="C6889" s="136">
        <v>1409</v>
      </c>
      <c r="D6889" s="66">
        <v>30.000000002473826</v>
      </c>
      <c r="E6889" s="66">
        <v>3000</v>
      </c>
      <c r="F6889" s="66">
        <f t="shared" si="214"/>
        <v>4613.0000000024738</v>
      </c>
      <c r="K6889" s="66">
        <f t="shared" si="215"/>
        <v>1153</v>
      </c>
    </row>
    <row r="6890" spans="1:11" x14ac:dyDescent="0.25">
      <c r="A6890" s="84">
        <v>43842.708333333336</v>
      </c>
      <c r="B6890" s="136">
        <v>0</v>
      </c>
      <c r="C6890" s="136">
        <v>0</v>
      </c>
      <c r="D6890" s="66">
        <v>0</v>
      </c>
      <c r="E6890" s="66">
        <v>0</v>
      </c>
      <c r="F6890" s="66">
        <f t="shared" si="214"/>
        <v>0</v>
      </c>
      <c r="K6890" s="66">
        <f t="shared" si="215"/>
        <v>0</v>
      </c>
    </row>
    <row r="6891" spans="1:11" x14ac:dyDescent="0.25">
      <c r="A6891" s="84">
        <v>43842.75</v>
      </c>
      <c r="B6891" s="136">
        <v>0</v>
      </c>
      <c r="C6891" s="136">
        <v>0</v>
      </c>
      <c r="D6891" s="66">
        <v>0</v>
      </c>
      <c r="E6891" s="66">
        <v>0</v>
      </c>
      <c r="F6891" s="66">
        <f t="shared" si="214"/>
        <v>0</v>
      </c>
      <c r="K6891" s="66">
        <f t="shared" si="215"/>
        <v>0</v>
      </c>
    </row>
    <row r="6892" spans="1:11" x14ac:dyDescent="0.25">
      <c r="A6892" s="84">
        <v>43842.791666666664</v>
      </c>
      <c r="B6892" s="136">
        <v>0</v>
      </c>
      <c r="C6892" s="136">
        <v>0</v>
      </c>
      <c r="D6892" s="66">
        <v>0</v>
      </c>
      <c r="E6892" s="66">
        <v>0</v>
      </c>
      <c r="F6892" s="66">
        <f t="shared" si="214"/>
        <v>0</v>
      </c>
      <c r="K6892" s="66">
        <f t="shared" si="215"/>
        <v>0</v>
      </c>
    </row>
    <row r="6893" spans="1:11" x14ac:dyDescent="0.25">
      <c r="A6893" s="84">
        <v>43842.833333333336</v>
      </c>
      <c r="B6893" s="136">
        <v>0</v>
      </c>
      <c r="C6893" s="136">
        <v>0</v>
      </c>
      <c r="D6893" s="66">
        <v>0</v>
      </c>
      <c r="E6893" s="66">
        <v>0</v>
      </c>
      <c r="F6893" s="66">
        <f t="shared" si="214"/>
        <v>0</v>
      </c>
      <c r="K6893" s="66">
        <f t="shared" si="215"/>
        <v>0</v>
      </c>
    </row>
    <row r="6894" spans="1:11" x14ac:dyDescent="0.25">
      <c r="A6894" s="84">
        <v>43842.875</v>
      </c>
      <c r="B6894" s="136">
        <v>0</v>
      </c>
      <c r="C6894" s="136">
        <v>0</v>
      </c>
      <c r="D6894" s="66">
        <v>0</v>
      </c>
      <c r="E6894" s="66">
        <v>0</v>
      </c>
      <c r="F6894" s="66">
        <f t="shared" si="214"/>
        <v>0</v>
      </c>
      <c r="K6894" s="66">
        <f t="shared" si="215"/>
        <v>0</v>
      </c>
    </row>
    <row r="6895" spans="1:11" x14ac:dyDescent="0.25">
      <c r="A6895" s="84">
        <v>43842.916666666664</v>
      </c>
      <c r="B6895" s="136">
        <v>0</v>
      </c>
      <c r="C6895" s="136">
        <v>0</v>
      </c>
      <c r="D6895" s="66">
        <v>0</v>
      </c>
      <c r="E6895" s="66">
        <v>0</v>
      </c>
      <c r="F6895" s="66">
        <f t="shared" si="214"/>
        <v>0</v>
      </c>
      <c r="K6895" s="66">
        <f t="shared" si="215"/>
        <v>0</v>
      </c>
    </row>
    <row r="6896" spans="1:11" x14ac:dyDescent="0.25">
      <c r="A6896" s="84">
        <v>43842.958333333336</v>
      </c>
      <c r="B6896" s="136">
        <v>0</v>
      </c>
      <c r="C6896" s="136">
        <v>0</v>
      </c>
      <c r="D6896" s="66">
        <v>0</v>
      </c>
      <c r="E6896" s="66">
        <v>0</v>
      </c>
      <c r="F6896" s="66">
        <f t="shared" si="214"/>
        <v>0</v>
      </c>
      <c r="K6896" s="66">
        <f t="shared" si="215"/>
        <v>0</v>
      </c>
    </row>
    <row r="6897" spans="1:11" x14ac:dyDescent="0.25">
      <c r="A6897" s="84">
        <v>43843</v>
      </c>
      <c r="B6897" s="136">
        <v>0</v>
      </c>
      <c r="C6897" s="136">
        <v>0</v>
      </c>
      <c r="D6897" s="66">
        <v>0</v>
      </c>
      <c r="E6897" s="66">
        <v>0</v>
      </c>
      <c r="F6897" s="66">
        <f t="shared" si="214"/>
        <v>0</v>
      </c>
      <c r="K6897" s="66">
        <f t="shared" si="215"/>
        <v>0</v>
      </c>
    </row>
    <row r="6898" spans="1:11" x14ac:dyDescent="0.25">
      <c r="A6898" s="84">
        <v>43843.041666666664</v>
      </c>
      <c r="B6898" s="136">
        <v>0</v>
      </c>
      <c r="C6898" s="136">
        <v>0</v>
      </c>
      <c r="D6898" s="66">
        <v>0</v>
      </c>
      <c r="E6898" s="66">
        <v>0</v>
      </c>
      <c r="F6898" s="66">
        <f t="shared" si="214"/>
        <v>0</v>
      </c>
      <c r="K6898" s="66">
        <f t="shared" si="215"/>
        <v>0</v>
      </c>
    </row>
    <row r="6899" spans="1:11" x14ac:dyDescent="0.25">
      <c r="A6899" s="84">
        <v>43843.083333333336</v>
      </c>
      <c r="B6899" s="136">
        <v>0</v>
      </c>
      <c r="C6899" s="136">
        <v>0</v>
      </c>
      <c r="D6899" s="66">
        <v>0</v>
      </c>
      <c r="E6899" s="66">
        <v>0</v>
      </c>
      <c r="F6899" s="66">
        <f t="shared" si="214"/>
        <v>0</v>
      </c>
      <c r="K6899" s="66">
        <f t="shared" si="215"/>
        <v>0</v>
      </c>
    </row>
    <row r="6900" spans="1:11" x14ac:dyDescent="0.25">
      <c r="A6900" s="84">
        <v>43843.125</v>
      </c>
      <c r="B6900" s="136">
        <v>0</v>
      </c>
      <c r="C6900" s="136">
        <v>0</v>
      </c>
      <c r="D6900" s="66">
        <v>0</v>
      </c>
      <c r="E6900" s="66">
        <v>0</v>
      </c>
      <c r="F6900" s="66">
        <f t="shared" si="214"/>
        <v>0</v>
      </c>
      <c r="K6900" s="66">
        <f t="shared" si="215"/>
        <v>0</v>
      </c>
    </row>
    <row r="6901" spans="1:11" x14ac:dyDescent="0.25">
      <c r="A6901" s="84">
        <v>43843.166666666664</v>
      </c>
      <c r="B6901" s="136">
        <v>0</v>
      </c>
      <c r="C6901" s="136">
        <v>0</v>
      </c>
      <c r="D6901" s="66">
        <v>0</v>
      </c>
      <c r="E6901" s="66">
        <v>0</v>
      </c>
      <c r="F6901" s="66">
        <f t="shared" si="214"/>
        <v>0</v>
      </c>
      <c r="K6901" s="66">
        <f t="shared" si="215"/>
        <v>0</v>
      </c>
    </row>
    <row r="6902" spans="1:11" x14ac:dyDescent="0.25">
      <c r="A6902" s="84">
        <v>43843.208333333336</v>
      </c>
      <c r="B6902" s="136">
        <v>0</v>
      </c>
      <c r="C6902" s="136">
        <v>0</v>
      </c>
      <c r="D6902" s="66">
        <v>0</v>
      </c>
      <c r="E6902" s="66">
        <v>0</v>
      </c>
      <c r="F6902" s="66">
        <f t="shared" si="214"/>
        <v>0</v>
      </c>
      <c r="K6902" s="66">
        <f t="shared" si="215"/>
        <v>0</v>
      </c>
    </row>
    <row r="6903" spans="1:11" x14ac:dyDescent="0.25">
      <c r="A6903" s="84">
        <v>43843.25</v>
      </c>
      <c r="B6903" s="136">
        <v>0</v>
      </c>
      <c r="C6903" s="136">
        <v>0</v>
      </c>
      <c r="D6903" s="66">
        <v>0</v>
      </c>
      <c r="E6903" s="66">
        <v>0</v>
      </c>
      <c r="F6903" s="66">
        <f t="shared" si="214"/>
        <v>0</v>
      </c>
      <c r="K6903" s="66">
        <f t="shared" si="215"/>
        <v>0</v>
      </c>
    </row>
    <row r="6904" spans="1:11" x14ac:dyDescent="0.25">
      <c r="A6904" s="84">
        <v>43843.291666666664</v>
      </c>
      <c r="B6904" s="136">
        <v>39</v>
      </c>
      <c r="C6904" s="136">
        <v>1156</v>
      </c>
      <c r="D6904" s="66">
        <v>9.9999999983992893</v>
      </c>
      <c r="E6904" s="66">
        <v>1000</v>
      </c>
      <c r="F6904" s="66">
        <f t="shared" si="214"/>
        <v>2204.9999999983993</v>
      </c>
      <c r="K6904" s="66">
        <f t="shared" si="215"/>
        <v>551</v>
      </c>
    </row>
    <row r="6905" spans="1:11" x14ac:dyDescent="0.25">
      <c r="A6905" s="84">
        <v>43843.333333333336</v>
      </c>
      <c r="B6905" s="136">
        <v>1056</v>
      </c>
      <c r="C6905" s="136">
        <v>4832</v>
      </c>
      <c r="D6905" s="66">
        <v>189.99999999869033</v>
      </c>
      <c r="E6905" s="66">
        <v>3200</v>
      </c>
      <c r="F6905" s="66">
        <f t="shared" si="214"/>
        <v>9277.9999999986903</v>
      </c>
      <c r="K6905" s="66">
        <f t="shared" si="215"/>
        <v>2319</v>
      </c>
    </row>
    <row r="6906" spans="1:11" x14ac:dyDescent="0.25">
      <c r="A6906" s="84">
        <v>43843.375</v>
      </c>
      <c r="B6906" s="136">
        <v>1609</v>
      </c>
      <c r="C6906" s="136">
        <v>5752</v>
      </c>
      <c r="D6906" s="66">
        <v>290.00000000087311</v>
      </c>
      <c r="E6906" s="66">
        <v>2900</v>
      </c>
      <c r="F6906" s="66">
        <f t="shared" si="214"/>
        <v>10551.000000000873</v>
      </c>
      <c r="K6906" s="66">
        <f t="shared" si="215"/>
        <v>2638</v>
      </c>
    </row>
    <row r="6907" spans="1:11" x14ac:dyDescent="0.25">
      <c r="A6907" s="84">
        <v>43843.416666666664</v>
      </c>
      <c r="B6907" s="136">
        <v>2013</v>
      </c>
      <c r="C6907" s="136">
        <v>6156</v>
      </c>
      <c r="D6907" s="66">
        <v>299.9999999992724</v>
      </c>
      <c r="E6907" s="66">
        <v>4900</v>
      </c>
      <c r="F6907" s="66">
        <f t="shared" si="214"/>
        <v>13368.999999999272</v>
      </c>
      <c r="K6907" s="66">
        <f t="shared" si="215"/>
        <v>3342</v>
      </c>
    </row>
    <row r="6908" spans="1:11" x14ac:dyDescent="0.25">
      <c r="A6908" s="84">
        <v>43843.458333333336</v>
      </c>
      <c r="B6908" s="136">
        <v>1852</v>
      </c>
      <c r="C6908" s="136">
        <v>3923</v>
      </c>
      <c r="D6908" s="66">
        <v>180.00000000029104</v>
      </c>
      <c r="E6908" s="66">
        <v>5000</v>
      </c>
      <c r="F6908" s="66">
        <f t="shared" si="214"/>
        <v>10955.000000000291</v>
      </c>
      <c r="K6908" s="66">
        <f t="shared" si="215"/>
        <v>2739</v>
      </c>
    </row>
    <row r="6909" spans="1:11" x14ac:dyDescent="0.25">
      <c r="A6909" s="84">
        <v>43843.5</v>
      </c>
      <c r="B6909" s="136">
        <v>2386</v>
      </c>
      <c r="C6909" s="136">
        <v>4776</v>
      </c>
      <c r="D6909" s="66">
        <v>229.99999999956344</v>
      </c>
      <c r="E6909" s="66">
        <v>6000</v>
      </c>
      <c r="F6909" s="66">
        <f t="shared" si="214"/>
        <v>13391.999999999563</v>
      </c>
      <c r="K6909" s="66">
        <f t="shared" si="215"/>
        <v>3348</v>
      </c>
    </row>
    <row r="6910" spans="1:11" x14ac:dyDescent="0.25">
      <c r="A6910" s="84">
        <v>43843.541666666664</v>
      </c>
      <c r="B6910" s="136">
        <v>1952</v>
      </c>
      <c r="C6910" s="136">
        <v>3080</v>
      </c>
      <c r="D6910" s="66">
        <v>120.00000000261934</v>
      </c>
      <c r="E6910" s="66">
        <v>4000</v>
      </c>
      <c r="F6910" s="66">
        <f t="shared" si="214"/>
        <v>9152.0000000026193</v>
      </c>
      <c r="K6910" s="66">
        <f t="shared" si="215"/>
        <v>2288</v>
      </c>
    </row>
    <row r="6911" spans="1:11" x14ac:dyDescent="0.25">
      <c r="A6911" s="84">
        <v>43843.583333333336</v>
      </c>
      <c r="B6911" s="136">
        <v>279</v>
      </c>
      <c r="C6911" s="136">
        <v>2555</v>
      </c>
      <c r="D6911" s="66">
        <v>99.999999998544808</v>
      </c>
      <c r="E6911" s="66">
        <v>1000</v>
      </c>
      <c r="F6911" s="66">
        <f t="shared" si="214"/>
        <v>3933.9999999985448</v>
      </c>
      <c r="K6911" s="66">
        <f t="shared" si="215"/>
        <v>983</v>
      </c>
    </row>
    <row r="6912" spans="1:11" x14ac:dyDescent="0.25">
      <c r="A6912" s="84">
        <v>43843.625</v>
      </c>
      <c r="B6912" s="136">
        <v>0</v>
      </c>
      <c r="C6912" s="136">
        <v>1455</v>
      </c>
      <c r="D6912" s="66">
        <v>49.999999999272404</v>
      </c>
      <c r="E6912" s="66">
        <v>0</v>
      </c>
      <c r="F6912" s="66">
        <f t="shared" si="214"/>
        <v>1504.9999999992724</v>
      </c>
      <c r="K6912" s="66">
        <f t="shared" si="215"/>
        <v>376</v>
      </c>
    </row>
    <row r="6913" spans="1:11" x14ac:dyDescent="0.25">
      <c r="A6913" s="84">
        <v>43843.666666666664</v>
      </c>
      <c r="B6913" s="136">
        <v>0</v>
      </c>
      <c r="C6913" s="136">
        <v>19</v>
      </c>
      <c r="D6913" s="66">
        <v>0</v>
      </c>
      <c r="E6913" s="66">
        <v>0</v>
      </c>
      <c r="F6913" s="66">
        <f t="shared" si="214"/>
        <v>19</v>
      </c>
      <c r="K6913" s="66">
        <f t="shared" si="215"/>
        <v>5</v>
      </c>
    </row>
    <row r="6914" spans="1:11" x14ac:dyDescent="0.25">
      <c r="A6914" s="84">
        <v>43843.708333333336</v>
      </c>
      <c r="B6914" s="136">
        <v>0</v>
      </c>
      <c r="C6914" s="136">
        <v>0</v>
      </c>
      <c r="D6914" s="66">
        <v>0</v>
      </c>
      <c r="E6914" s="66">
        <v>0</v>
      </c>
      <c r="F6914" s="66">
        <f t="shared" si="214"/>
        <v>0</v>
      </c>
      <c r="K6914" s="66">
        <f t="shared" si="215"/>
        <v>0</v>
      </c>
    </row>
    <row r="6915" spans="1:11" x14ac:dyDescent="0.25">
      <c r="A6915" s="84">
        <v>43843.75</v>
      </c>
      <c r="B6915" s="136">
        <v>0</v>
      </c>
      <c r="C6915" s="136">
        <v>0</v>
      </c>
      <c r="D6915" s="66">
        <v>0</v>
      </c>
      <c r="E6915" s="66">
        <v>0</v>
      </c>
      <c r="F6915" s="66">
        <f t="shared" si="214"/>
        <v>0</v>
      </c>
      <c r="K6915" s="66">
        <f t="shared" si="215"/>
        <v>0</v>
      </c>
    </row>
    <row r="6916" spans="1:11" x14ac:dyDescent="0.25">
      <c r="A6916" s="84">
        <v>43843.791666666664</v>
      </c>
      <c r="B6916" s="136">
        <v>0</v>
      </c>
      <c r="C6916" s="136">
        <v>0</v>
      </c>
      <c r="D6916" s="66">
        <v>0</v>
      </c>
      <c r="E6916" s="66">
        <v>0</v>
      </c>
      <c r="F6916" s="66">
        <f t="shared" si="214"/>
        <v>0</v>
      </c>
      <c r="K6916" s="66">
        <f t="shared" si="215"/>
        <v>0</v>
      </c>
    </row>
    <row r="6917" spans="1:11" x14ac:dyDescent="0.25">
      <c r="A6917" s="84">
        <v>43843.833333333336</v>
      </c>
      <c r="B6917" s="136">
        <v>0</v>
      </c>
      <c r="C6917" s="136">
        <v>0</v>
      </c>
      <c r="D6917" s="66">
        <v>0</v>
      </c>
      <c r="E6917" s="66">
        <v>0</v>
      </c>
      <c r="F6917" s="66">
        <f t="shared" si="214"/>
        <v>0</v>
      </c>
      <c r="K6917" s="66">
        <f t="shared" si="215"/>
        <v>0</v>
      </c>
    </row>
    <row r="6918" spans="1:11" x14ac:dyDescent="0.25">
      <c r="A6918" s="84">
        <v>43843.875</v>
      </c>
      <c r="B6918" s="136">
        <v>0</v>
      </c>
      <c r="C6918" s="136">
        <v>0</v>
      </c>
      <c r="D6918" s="66">
        <v>0</v>
      </c>
      <c r="E6918" s="66">
        <v>0</v>
      </c>
      <c r="F6918" s="66">
        <f t="shared" si="214"/>
        <v>0</v>
      </c>
      <c r="K6918" s="66">
        <f t="shared" si="215"/>
        <v>0</v>
      </c>
    </row>
    <row r="6919" spans="1:11" x14ac:dyDescent="0.25">
      <c r="A6919" s="84">
        <v>43843.916666666664</v>
      </c>
      <c r="B6919" s="136">
        <v>0</v>
      </c>
      <c r="C6919" s="136">
        <v>0</v>
      </c>
      <c r="D6919" s="66">
        <v>0</v>
      </c>
      <c r="E6919" s="66">
        <v>0</v>
      </c>
      <c r="F6919" s="66">
        <f t="shared" si="214"/>
        <v>0</v>
      </c>
      <c r="K6919" s="66">
        <f t="shared" si="215"/>
        <v>0</v>
      </c>
    </row>
    <row r="6920" spans="1:11" x14ac:dyDescent="0.25">
      <c r="A6920" s="84">
        <v>43843.958333333336</v>
      </c>
      <c r="B6920" s="136">
        <v>0</v>
      </c>
      <c r="C6920" s="136">
        <v>0</v>
      </c>
      <c r="D6920" s="66">
        <v>0</v>
      </c>
      <c r="E6920" s="66">
        <v>0</v>
      </c>
      <c r="F6920" s="66">
        <f t="shared" ref="F6920:F6983" si="216">SUM(B6920:E6920)</f>
        <v>0</v>
      </c>
      <c r="K6920" s="66">
        <f t="shared" ref="K6920:K6983" si="217">ROUND(AVERAGE(B6920:E6920),0)</f>
        <v>0</v>
      </c>
    </row>
    <row r="6921" spans="1:11" x14ac:dyDescent="0.25">
      <c r="A6921" s="84">
        <v>43844</v>
      </c>
      <c r="B6921" s="136">
        <v>0</v>
      </c>
      <c r="C6921" s="136">
        <v>0</v>
      </c>
      <c r="D6921" s="66">
        <v>0</v>
      </c>
      <c r="E6921" s="66">
        <v>0</v>
      </c>
      <c r="F6921" s="66">
        <f t="shared" si="216"/>
        <v>0</v>
      </c>
      <c r="K6921" s="66">
        <f t="shared" si="217"/>
        <v>0</v>
      </c>
    </row>
    <row r="6922" spans="1:11" x14ac:dyDescent="0.25">
      <c r="A6922" s="84">
        <v>43844.041666666664</v>
      </c>
      <c r="B6922" s="136">
        <v>0</v>
      </c>
      <c r="C6922" s="136">
        <v>0</v>
      </c>
      <c r="D6922" s="66">
        <v>0</v>
      </c>
      <c r="E6922" s="66">
        <v>0</v>
      </c>
      <c r="F6922" s="66">
        <f t="shared" si="216"/>
        <v>0</v>
      </c>
      <c r="K6922" s="66">
        <f t="shared" si="217"/>
        <v>0</v>
      </c>
    </row>
    <row r="6923" spans="1:11" x14ac:dyDescent="0.25">
      <c r="A6923" s="84">
        <v>43844.083333333336</v>
      </c>
      <c r="B6923" s="136">
        <v>0</v>
      </c>
      <c r="C6923" s="136">
        <v>0</v>
      </c>
      <c r="D6923" s="66">
        <v>0</v>
      </c>
      <c r="E6923" s="66">
        <v>0</v>
      </c>
      <c r="F6923" s="66">
        <f t="shared" si="216"/>
        <v>0</v>
      </c>
      <c r="K6923" s="66">
        <f t="shared" si="217"/>
        <v>0</v>
      </c>
    </row>
    <row r="6924" spans="1:11" x14ac:dyDescent="0.25">
      <c r="A6924" s="84">
        <v>43844.125</v>
      </c>
      <c r="B6924" s="136">
        <v>0</v>
      </c>
      <c r="C6924" s="136">
        <v>0</v>
      </c>
      <c r="D6924" s="66">
        <v>0</v>
      </c>
      <c r="E6924" s="66">
        <v>0</v>
      </c>
      <c r="F6924" s="66">
        <f t="shared" si="216"/>
        <v>0</v>
      </c>
      <c r="K6924" s="66">
        <f t="shared" si="217"/>
        <v>0</v>
      </c>
    </row>
    <row r="6925" spans="1:11" x14ac:dyDescent="0.25">
      <c r="A6925" s="84">
        <v>43844.166666666664</v>
      </c>
      <c r="B6925" s="136">
        <v>0</v>
      </c>
      <c r="C6925" s="136">
        <v>0</v>
      </c>
      <c r="D6925" s="66">
        <v>0</v>
      </c>
      <c r="E6925" s="66">
        <v>0</v>
      </c>
      <c r="F6925" s="66">
        <f t="shared" si="216"/>
        <v>0</v>
      </c>
      <c r="K6925" s="66">
        <f t="shared" si="217"/>
        <v>0</v>
      </c>
    </row>
    <row r="6926" spans="1:11" x14ac:dyDescent="0.25">
      <c r="A6926" s="84">
        <v>43844.208333333336</v>
      </c>
      <c r="B6926" s="136">
        <v>0</v>
      </c>
      <c r="C6926" s="136">
        <v>0</v>
      </c>
      <c r="D6926" s="66">
        <v>0</v>
      </c>
      <c r="E6926" s="66">
        <v>0</v>
      </c>
      <c r="F6926" s="66">
        <f t="shared" si="216"/>
        <v>0</v>
      </c>
      <c r="K6926" s="66">
        <f t="shared" si="217"/>
        <v>0</v>
      </c>
    </row>
    <row r="6927" spans="1:11" x14ac:dyDescent="0.25">
      <c r="A6927" s="84">
        <v>43844.25</v>
      </c>
      <c r="B6927" s="136">
        <v>0</v>
      </c>
      <c r="C6927" s="136">
        <v>0</v>
      </c>
      <c r="D6927" s="66">
        <v>0</v>
      </c>
      <c r="E6927" s="66">
        <v>0</v>
      </c>
      <c r="F6927" s="66">
        <f t="shared" si="216"/>
        <v>0</v>
      </c>
      <c r="K6927" s="66">
        <f t="shared" si="217"/>
        <v>0</v>
      </c>
    </row>
    <row r="6928" spans="1:11" x14ac:dyDescent="0.25">
      <c r="A6928" s="84">
        <v>43844.291666666664</v>
      </c>
      <c r="B6928" s="136">
        <v>0</v>
      </c>
      <c r="C6928" s="136">
        <v>93</v>
      </c>
      <c r="D6928" s="66">
        <v>0</v>
      </c>
      <c r="E6928" s="66">
        <v>0</v>
      </c>
      <c r="F6928" s="66">
        <f t="shared" si="216"/>
        <v>93</v>
      </c>
      <c r="K6928" s="66">
        <f t="shared" si="217"/>
        <v>23</v>
      </c>
    </row>
    <row r="6929" spans="1:11" x14ac:dyDescent="0.25">
      <c r="A6929" s="84">
        <v>43844.333333333336</v>
      </c>
      <c r="B6929" s="136">
        <v>771</v>
      </c>
      <c r="C6929" s="136">
        <v>1467</v>
      </c>
      <c r="D6929" s="66">
        <v>30.000000002473826</v>
      </c>
      <c r="E6929" s="66">
        <v>0</v>
      </c>
      <c r="F6929" s="66">
        <f t="shared" si="216"/>
        <v>2268.0000000024738</v>
      </c>
      <c r="K6929" s="66">
        <f t="shared" si="217"/>
        <v>567</v>
      </c>
    </row>
    <row r="6930" spans="1:11" x14ac:dyDescent="0.25">
      <c r="A6930" s="84">
        <v>43844.375</v>
      </c>
      <c r="B6930" s="136">
        <v>6101</v>
      </c>
      <c r="C6930" s="136">
        <v>6643</v>
      </c>
      <c r="D6930" s="66">
        <v>189.99999999869033</v>
      </c>
      <c r="E6930" s="66">
        <v>6000</v>
      </c>
      <c r="F6930" s="66">
        <f t="shared" si="216"/>
        <v>18933.99999999869</v>
      </c>
      <c r="K6930" s="66">
        <f t="shared" si="217"/>
        <v>4733</v>
      </c>
    </row>
    <row r="6931" spans="1:11" x14ac:dyDescent="0.25">
      <c r="A6931" s="84">
        <v>43844.416666666664</v>
      </c>
      <c r="B6931" s="136">
        <v>8249</v>
      </c>
      <c r="C6931" s="136">
        <v>15457</v>
      </c>
      <c r="D6931" s="66">
        <v>610.00000000058208</v>
      </c>
      <c r="E6931" s="66">
        <v>11400</v>
      </c>
      <c r="F6931" s="66">
        <f t="shared" si="216"/>
        <v>35716.000000000582</v>
      </c>
      <c r="K6931" s="66">
        <f t="shared" si="217"/>
        <v>8929</v>
      </c>
    </row>
    <row r="6932" spans="1:11" x14ac:dyDescent="0.25">
      <c r="A6932" s="84">
        <v>43844.458333333336</v>
      </c>
      <c r="B6932" s="136">
        <v>18935</v>
      </c>
      <c r="C6932" s="136">
        <v>19897</v>
      </c>
      <c r="D6932" s="66">
        <v>1040.0000000008731</v>
      </c>
      <c r="E6932" s="66">
        <v>50400</v>
      </c>
      <c r="F6932" s="66">
        <f t="shared" si="216"/>
        <v>90272.000000000873</v>
      </c>
      <c r="K6932" s="66">
        <f t="shared" si="217"/>
        <v>22568</v>
      </c>
    </row>
    <row r="6933" spans="1:11" x14ac:dyDescent="0.25">
      <c r="A6933" s="84">
        <v>43844.5</v>
      </c>
      <c r="B6933" s="136">
        <v>14864</v>
      </c>
      <c r="C6933" s="136">
        <v>23853</v>
      </c>
      <c r="D6933" s="66">
        <v>2349.9999999985448</v>
      </c>
      <c r="E6933" s="66">
        <v>37800</v>
      </c>
      <c r="F6933" s="66">
        <f t="shared" si="216"/>
        <v>78866.999999998545</v>
      </c>
      <c r="K6933" s="66">
        <f t="shared" si="217"/>
        <v>19717</v>
      </c>
    </row>
    <row r="6934" spans="1:11" x14ac:dyDescent="0.25">
      <c r="A6934" s="84">
        <v>43844.541666666664</v>
      </c>
      <c r="B6934" s="136">
        <v>5870</v>
      </c>
      <c r="C6934" s="136">
        <v>14069</v>
      </c>
      <c r="D6934" s="66">
        <v>1430.000000000291</v>
      </c>
      <c r="E6934" s="66">
        <v>25600</v>
      </c>
      <c r="F6934" s="66">
        <f t="shared" si="216"/>
        <v>46969.000000000291</v>
      </c>
      <c r="K6934" s="66">
        <f t="shared" si="217"/>
        <v>11742</v>
      </c>
    </row>
    <row r="6935" spans="1:11" x14ac:dyDescent="0.25">
      <c r="A6935" s="84">
        <v>43844.583333333336</v>
      </c>
      <c r="B6935" s="136">
        <v>4279</v>
      </c>
      <c r="C6935" s="136">
        <v>6728</v>
      </c>
      <c r="D6935" s="66">
        <v>750</v>
      </c>
      <c r="E6935" s="66">
        <v>14800</v>
      </c>
      <c r="F6935" s="66">
        <f t="shared" si="216"/>
        <v>26557</v>
      </c>
      <c r="K6935" s="66">
        <f t="shared" si="217"/>
        <v>6639</v>
      </c>
    </row>
    <row r="6936" spans="1:11" x14ac:dyDescent="0.25">
      <c r="A6936" s="84">
        <v>43844.625</v>
      </c>
      <c r="B6936" s="136">
        <v>1495</v>
      </c>
      <c r="C6936" s="136">
        <v>3056</v>
      </c>
      <c r="D6936" s="66">
        <v>169.99999999825377</v>
      </c>
      <c r="E6936" s="66">
        <v>7000</v>
      </c>
      <c r="F6936" s="66">
        <f t="shared" si="216"/>
        <v>11720.999999998254</v>
      </c>
      <c r="K6936" s="66">
        <f t="shared" si="217"/>
        <v>2930</v>
      </c>
    </row>
    <row r="6937" spans="1:11" x14ac:dyDescent="0.25">
      <c r="A6937" s="84">
        <v>43844.666666666664</v>
      </c>
      <c r="B6937" s="136">
        <v>0</v>
      </c>
      <c r="C6937" s="136">
        <v>311</v>
      </c>
      <c r="D6937" s="66">
        <v>10.000000002037268</v>
      </c>
      <c r="E6937" s="66">
        <v>0</v>
      </c>
      <c r="F6937" s="66">
        <f t="shared" si="216"/>
        <v>321.00000000203727</v>
      </c>
      <c r="K6937" s="66">
        <f t="shared" si="217"/>
        <v>80</v>
      </c>
    </row>
    <row r="6938" spans="1:11" x14ac:dyDescent="0.25">
      <c r="A6938" s="84">
        <v>43844.708333333336</v>
      </c>
      <c r="B6938" s="136">
        <v>0</v>
      </c>
      <c r="C6938" s="136">
        <v>0</v>
      </c>
      <c r="D6938" s="66">
        <v>0</v>
      </c>
      <c r="E6938" s="66">
        <v>0</v>
      </c>
      <c r="F6938" s="66">
        <f t="shared" si="216"/>
        <v>0</v>
      </c>
      <c r="K6938" s="66">
        <f t="shared" si="217"/>
        <v>0</v>
      </c>
    </row>
    <row r="6939" spans="1:11" x14ac:dyDescent="0.25">
      <c r="A6939" s="84">
        <v>43844.75</v>
      </c>
      <c r="B6939" s="136">
        <v>0</v>
      </c>
      <c r="C6939" s="136">
        <v>0</v>
      </c>
      <c r="D6939" s="66">
        <v>0</v>
      </c>
      <c r="E6939" s="66">
        <v>0</v>
      </c>
      <c r="F6939" s="66">
        <f t="shared" si="216"/>
        <v>0</v>
      </c>
      <c r="K6939" s="66">
        <f t="shared" si="217"/>
        <v>0</v>
      </c>
    </row>
    <row r="6940" spans="1:11" x14ac:dyDescent="0.25">
      <c r="A6940" s="84">
        <v>43844.791666666664</v>
      </c>
      <c r="B6940" s="136">
        <v>0</v>
      </c>
      <c r="C6940" s="136">
        <v>0</v>
      </c>
      <c r="D6940" s="66">
        <v>0</v>
      </c>
      <c r="E6940" s="66">
        <v>0</v>
      </c>
      <c r="F6940" s="66">
        <f t="shared" si="216"/>
        <v>0</v>
      </c>
      <c r="K6940" s="66">
        <f t="shared" si="217"/>
        <v>0</v>
      </c>
    </row>
    <row r="6941" spans="1:11" x14ac:dyDescent="0.25">
      <c r="A6941" s="84">
        <v>43844.833333333336</v>
      </c>
      <c r="B6941" s="136">
        <v>0</v>
      </c>
      <c r="C6941" s="136">
        <v>0</v>
      </c>
      <c r="D6941" s="66">
        <v>0</v>
      </c>
      <c r="E6941" s="66">
        <v>0</v>
      </c>
      <c r="F6941" s="66">
        <f t="shared" si="216"/>
        <v>0</v>
      </c>
      <c r="K6941" s="66">
        <f t="shared" si="217"/>
        <v>0</v>
      </c>
    </row>
    <row r="6942" spans="1:11" x14ac:dyDescent="0.25">
      <c r="A6942" s="84">
        <v>43844.875</v>
      </c>
      <c r="B6942" s="136">
        <v>0</v>
      </c>
      <c r="C6942" s="136">
        <v>0</v>
      </c>
      <c r="D6942" s="66">
        <v>0</v>
      </c>
      <c r="E6942" s="66">
        <v>0</v>
      </c>
      <c r="F6942" s="66">
        <f t="shared" si="216"/>
        <v>0</v>
      </c>
      <c r="K6942" s="66">
        <f t="shared" si="217"/>
        <v>0</v>
      </c>
    </row>
    <row r="6943" spans="1:11" x14ac:dyDescent="0.25">
      <c r="A6943" s="84">
        <v>43844.916666666664</v>
      </c>
      <c r="B6943" s="136">
        <v>0</v>
      </c>
      <c r="C6943" s="136">
        <v>0</v>
      </c>
      <c r="D6943" s="66">
        <v>0</v>
      </c>
      <c r="E6943" s="66">
        <v>0</v>
      </c>
      <c r="F6943" s="66">
        <f t="shared" si="216"/>
        <v>0</v>
      </c>
      <c r="K6943" s="66">
        <f t="shared" si="217"/>
        <v>0</v>
      </c>
    </row>
    <row r="6944" spans="1:11" x14ac:dyDescent="0.25">
      <c r="A6944" s="84">
        <v>43844.958333333336</v>
      </c>
      <c r="B6944" s="136">
        <v>0</v>
      </c>
      <c r="C6944" s="136">
        <v>0</v>
      </c>
      <c r="D6944" s="66">
        <v>0</v>
      </c>
      <c r="E6944" s="66">
        <v>0</v>
      </c>
      <c r="F6944" s="66">
        <f t="shared" si="216"/>
        <v>0</v>
      </c>
      <c r="K6944" s="66">
        <f t="shared" si="217"/>
        <v>0</v>
      </c>
    </row>
    <row r="6945" spans="1:11" x14ac:dyDescent="0.25">
      <c r="A6945" s="84">
        <v>43845</v>
      </c>
      <c r="B6945" s="136">
        <v>0</v>
      </c>
      <c r="C6945" s="136">
        <v>0</v>
      </c>
      <c r="D6945" s="66">
        <v>0</v>
      </c>
      <c r="E6945" s="66">
        <v>0</v>
      </c>
      <c r="F6945" s="66">
        <f t="shared" si="216"/>
        <v>0</v>
      </c>
      <c r="K6945" s="66">
        <f t="shared" si="217"/>
        <v>0</v>
      </c>
    </row>
    <row r="6946" spans="1:11" x14ac:dyDescent="0.25">
      <c r="A6946" s="84">
        <v>43845.041666666664</v>
      </c>
      <c r="B6946" s="136">
        <v>0</v>
      </c>
      <c r="C6946" s="136">
        <v>0</v>
      </c>
      <c r="D6946" s="66">
        <v>0</v>
      </c>
      <c r="E6946" s="66">
        <v>0</v>
      </c>
      <c r="F6946" s="66">
        <f t="shared" si="216"/>
        <v>0</v>
      </c>
      <c r="K6946" s="66">
        <f t="shared" si="217"/>
        <v>0</v>
      </c>
    </row>
    <row r="6947" spans="1:11" x14ac:dyDescent="0.25">
      <c r="A6947" s="84">
        <v>43845.083333333336</v>
      </c>
      <c r="B6947" s="136">
        <v>0</v>
      </c>
      <c r="C6947" s="136">
        <v>0</v>
      </c>
      <c r="D6947" s="66">
        <v>0</v>
      </c>
      <c r="E6947" s="66">
        <v>0</v>
      </c>
      <c r="F6947" s="66">
        <f t="shared" si="216"/>
        <v>0</v>
      </c>
      <c r="K6947" s="66">
        <f t="shared" si="217"/>
        <v>0</v>
      </c>
    </row>
    <row r="6948" spans="1:11" x14ac:dyDescent="0.25">
      <c r="A6948" s="84">
        <v>43845.125</v>
      </c>
      <c r="B6948" s="136">
        <v>0</v>
      </c>
      <c r="C6948" s="136">
        <v>0</v>
      </c>
      <c r="D6948" s="66">
        <v>0</v>
      </c>
      <c r="E6948" s="66">
        <v>0</v>
      </c>
      <c r="F6948" s="66">
        <f t="shared" si="216"/>
        <v>0</v>
      </c>
      <c r="K6948" s="66">
        <f t="shared" si="217"/>
        <v>0</v>
      </c>
    </row>
    <row r="6949" spans="1:11" x14ac:dyDescent="0.25">
      <c r="A6949" s="84">
        <v>43845.166666666664</v>
      </c>
      <c r="B6949" s="136">
        <v>0</v>
      </c>
      <c r="C6949" s="136">
        <v>0</v>
      </c>
      <c r="D6949" s="66">
        <v>0</v>
      </c>
      <c r="E6949" s="66">
        <v>0</v>
      </c>
      <c r="F6949" s="66">
        <f t="shared" si="216"/>
        <v>0</v>
      </c>
      <c r="K6949" s="66">
        <f t="shared" si="217"/>
        <v>0</v>
      </c>
    </row>
    <row r="6950" spans="1:11" x14ac:dyDescent="0.25">
      <c r="A6950" s="84">
        <v>43845.208333333336</v>
      </c>
      <c r="B6950" s="136">
        <v>0</v>
      </c>
      <c r="C6950" s="136">
        <v>0</v>
      </c>
      <c r="D6950" s="66">
        <v>0</v>
      </c>
      <c r="E6950" s="66">
        <v>0</v>
      </c>
      <c r="F6950" s="66">
        <f t="shared" si="216"/>
        <v>0</v>
      </c>
      <c r="K6950" s="66">
        <f t="shared" si="217"/>
        <v>0</v>
      </c>
    </row>
    <row r="6951" spans="1:11" x14ac:dyDescent="0.25">
      <c r="A6951" s="84">
        <v>43845.25</v>
      </c>
      <c r="B6951" s="136">
        <v>0</v>
      </c>
      <c r="C6951" s="136">
        <v>0</v>
      </c>
      <c r="D6951" s="66">
        <v>0</v>
      </c>
      <c r="E6951" s="66">
        <v>0</v>
      </c>
      <c r="F6951" s="66">
        <f t="shared" si="216"/>
        <v>0</v>
      </c>
      <c r="K6951" s="66">
        <f t="shared" si="217"/>
        <v>0</v>
      </c>
    </row>
    <row r="6952" spans="1:11" x14ac:dyDescent="0.25">
      <c r="A6952" s="84">
        <v>43845.291666666664</v>
      </c>
      <c r="B6952" s="136">
        <v>726</v>
      </c>
      <c r="C6952" s="136">
        <v>172</v>
      </c>
      <c r="D6952" s="66">
        <v>9.9999999983992893</v>
      </c>
      <c r="E6952" s="66">
        <v>4000</v>
      </c>
      <c r="F6952" s="66">
        <f t="shared" si="216"/>
        <v>4907.9999999983993</v>
      </c>
      <c r="K6952" s="66">
        <f t="shared" si="217"/>
        <v>1227</v>
      </c>
    </row>
    <row r="6953" spans="1:11" x14ac:dyDescent="0.25">
      <c r="A6953" s="84">
        <v>43845.333333333336</v>
      </c>
      <c r="B6953" s="136">
        <v>10913</v>
      </c>
      <c r="C6953" s="136">
        <v>2438</v>
      </c>
      <c r="D6953" s="66">
        <v>69.999999999708962</v>
      </c>
      <c r="E6953" s="66">
        <v>19300</v>
      </c>
      <c r="F6953" s="66">
        <f t="shared" si="216"/>
        <v>32720.999999999709</v>
      </c>
      <c r="K6953" s="66">
        <f t="shared" si="217"/>
        <v>8180</v>
      </c>
    </row>
    <row r="6954" spans="1:11" x14ac:dyDescent="0.25">
      <c r="A6954" s="84">
        <v>43845.375</v>
      </c>
      <c r="B6954" s="136">
        <v>27632</v>
      </c>
      <c r="C6954" s="136">
        <v>24947</v>
      </c>
      <c r="D6954" s="66">
        <v>470.00000000116415</v>
      </c>
      <c r="E6954" s="66">
        <v>69700</v>
      </c>
      <c r="F6954" s="66">
        <f t="shared" si="216"/>
        <v>122749.00000000116</v>
      </c>
      <c r="K6954" s="66">
        <f t="shared" si="217"/>
        <v>30687</v>
      </c>
    </row>
    <row r="6955" spans="1:11" x14ac:dyDescent="0.25">
      <c r="A6955" s="84">
        <v>43845.416666666664</v>
      </c>
      <c r="B6955" s="136">
        <v>36351</v>
      </c>
      <c r="C6955" s="136">
        <v>74894</v>
      </c>
      <c r="D6955" s="66">
        <v>1229.9999999995634</v>
      </c>
      <c r="E6955" s="66">
        <v>110400</v>
      </c>
      <c r="F6955" s="66">
        <f t="shared" si="216"/>
        <v>222874.99999999956</v>
      </c>
      <c r="K6955" s="66">
        <f t="shared" si="217"/>
        <v>55719</v>
      </c>
    </row>
    <row r="6956" spans="1:11" x14ac:dyDescent="0.25">
      <c r="A6956" s="84">
        <v>43845.458333333336</v>
      </c>
      <c r="B6956" s="136">
        <v>9998</v>
      </c>
      <c r="C6956" s="136">
        <v>47023</v>
      </c>
      <c r="D6956" s="66">
        <v>1569.999999999709</v>
      </c>
      <c r="E6956" s="66">
        <v>97700</v>
      </c>
      <c r="F6956" s="66">
        <f t="shared" si="216"/>
        <v>156290.99999999971</v>
      </c>
      <c r="K6956" s="66">
        <f t="shared" si="217"/>
        <v>39073</v>
      </c>
    </row>
    <row r="6957" spans="1:11" x14ac:dyDescent="0.25">
      <c r="A6957" s="84">
        <v>43845.5</v>
      </c>
      <c r="B6957" s="136">
        <v>16928</v>
      </c>
      <c r="C6957" s="136">
        <v>5106</v>
      </c>
      <c r="D6957" s="66">
        <v>1159.9999999998545</v>
      </c>
      <c r="E6957" s="66">
        <v>31400</v>
      </c>
      <c r="F6957" s="66">
        <f t="shared" si="216"/>
        <v>54593.999999999854</v>
      </c>
      <c r="K6957" s="66">
        <f t="shared" si="217"/>
        <v>13649</v>
      </c>
    </row>
    <row r="6958" spans="1:11" x14ac:dyDescent="0.25">
      <c r="A6958" s="84">
        <v>43845.541666666664</v>
      </c>
      <c r="B6958" s="136">
        <v>5849</v>
      </c>
      <c r="C6958" s="136">
        <v>8481</v>
      </c>
      <c r="D6958" s="66">
        <v>700.0000000007276</v>
      </c>
      <c r="E6958" s="66">
        <v>20600</v>
      </c>
      <c r="F6958" s="66">
        <f t="shared" si="216"/>
        <v>35630.000000000728</v>
      </c>
      <c r="K6958" s="66">
        <f t="shared" si="217"/>
        <v>8908</v>
      </c>
    </row>
    <row r="6959" spans="1:11" x14ac:dyDescent="0.25">
      <c r="A6959" s="84">
        <v>43845.583333333336</v>
      </c>
      <c r="B6959" s="136">
        <v>7001</v>
      </c>
      <c r="C6959" s="136">
        <v>8633</v>
      </c>
      <c r="D6959" s="66">
        <v>970.00000000116415</v>
      </c>
      <c r="E6959" s="66">
        <v>29100</v>
      </c>
      <c r="F6959" s="66">
        <f t="shared" si="216"/>
        <v>45704.000000001164</v>
      </c>
      <c r="K6959" s="66">
        <f t="shared" si="217"/>
        <v>11426</v>
      </c>
    </row>
    <row r="6960" spans="1:11" x14ac:dyDescent="0.25">
      <c r="A6960" s="84">
        <v>43845.625</v>
      </c>
      <c r="B6960" s="136">
        <v>2698</v>
      </c>
      <c r="C6960" s="136">
        <v>5497</v>
      </c>
      <c r="D6960" s="66">
        <v>239.99999999796273</v>
      </c>
      <c r="E6960" s="66">
        <v>11800</v>
      </c>
      <c r="F6960" s="66">
        <f t="shared" si="216"/>
        <v>20234.999999997963</v>
      </c>
      <c r="K6960" s="66">
        <f t="shared" si="217"/>
        <v>5059</v>
      </c>
    </row>
    <row r="6961" spans="1:11" x14ac:dyDescent="0.25">
      <c r="A6961" s="84">
        <v>43845.666666666664</v>
      </c>
      <c r="B6961" s="136">
        <v>85</v>
      </c>
      <c r="C6961" s="136">
        <v>153</v>
      </c>
      <c r="D6961" s="66">
        <v>0</v>
      </c>
      <c r="E6961" s="66">
        <v>0</v>
      </c>
      <c r="F6961" s="66">
        <f t="shared" si="216"/>
        <v>238</v>
      </c>
      <c r="K6961" s="66">
        <f t="shared" si="217"/>
        <v>60</v>
      </c>
    </row>
    <row r="6962" spans="1:11" x14ac:dyDescent="0.25">
      <c r="A6962" s="84">
        <v>43845.708333333336</v>
      </c>
      <c r="B6962" s="136">
        <v>0</v>
      </c>
      <c r="C6962" s="136">
        <v>0</v>
      </c>
      <c r="D6962" s="66">
        <v>0</v>
      </c>
      <c r="E6962" s="66">
        <v>0</v>
      </c>
      <c r="F6962" s="66">
        <f t="shared" si="216"/>
        <v>0</v>
      </c>
      <c r="K6962" s="66">
        <f t="shared" si="217"/>
        <v>0</v>
      </c>
    </row>
    <row r="6963" spans="1:11" x14ac:dyDescent="0.25">
      <c r="A6963" s="84">
        <v>43845.75</v>
      </c>
      <c r="B6963" s="136">
        <v>0</v>
      </c>
      <c r="C6963" s="136">
        <v>0</v>
      </c>
      <c r="D6963" s="66">
        <v>0</v>
      </c>
      <c r="E6963" s="66">
        <v>0</v>
      </c>
      <c r="F6963" s="66">
        <f t="shared" si="216"/>
        <v>0</v>
      </c>
      <c r="K6963" s="66">
        <f t="shared" si="217"/>
        <v>0</v>
      </c>
    </row>
    <row r="6964" spans="1:11" x14ac:dyDescent="0.25">
      <c r="A6964" s="84">
        <v>43845.791666666664</v>
      </c>
      <c r="B6964" s="136">
        <v>0</v>
      </c>
      <c r="C6964" s="136">
        <v>0</v>
      </c>
      <c r="D6964" s="66">
        <v>0</v>
      </c>
      <c r="E6964" s="66">
        <v>0</v>
      </c>
      <c r="F6964" s="66">
        <f t="shared" si="216"/>
        <v>0</v>
      </c>
      <c r="K6964" s="66">
        <f t="shared" si="217"/>
        <v>0</v>
      </c>
    </row>
    <row r="6965" spans="1:11" x14ac:dyDescent="0.25">
      <c r="A6965" s="84">
        <v>43845.833333333336</v>
      </c>
      <c r="B6965" s="136">
        <v>0</v>
      </c>
      <c r="C6965" s="136">
        <v>0</v>
      </c>
      <c r="D6965" s="66">
        <v>0</v>
      </c>
      <c r="E6965" s="66">
        <v>0</v>
      </c>
      <c r="F6965" s="66">
        <f t="shared" si="216"/>
        <v>0</v>
      </c>
      <c r="K6965" s="66">
        <f t="shared" si="217"/>
        <v>0</v>
      </c>
    </row>
    <row r="6966" spans="1:11" x14ac:dyDescent="0.25">
      <c r="A6966" s="84">
        <v>43845.875</v>
      </c>
      <c r="B6966" s="136">
        <v>0</v>
      </c>
      <c r="C6966" s="136">
        <v>0</v>
      </c>
      <c r="D6966" s="66">
        <v>0</v>
      </c>
      <c r="E6966" s="66">
        <v>0</v>
      </c>
      <c r="F6966" s="66">
        <f t="shared" si="216"/>
        <v>0</v>
      </c>
      <c r="K6966" s="66">
        <f t="shared" si="217"/>
        <v>0</v>
      </c>
    </row>
    <row r="6967" spans="1:11" x14ac:dyDescent="0.25">
      <c r="A6967" s="84">
        <v>43845.916666666664</v>
      </c>
      <c r="B6967" s="136">
        <v>0</v>
      </c>
      <c r="C6967" s="136">
        <v>0</v>
      </c>
      <c r="D6967" s="66">
        <v>0</v>
      </c>
      <c r="E6967" s="66">
        <v>0</v>
      </c>
      <c r="F6967" s="66">
        <f t="shared" si="216"/>
        <v>0</v>
      </c>
      <c r="K6967" s="66">
        <f t="shared" si="217"/>
        <v>0</v>
      </c>
    </row>
    <row r="6968" spans="1:11" x14ac:dyDescent="0.25">
      <c r="A6968" s="84">
        <v>43845.958333333336</v>
      </c>
      <c r="B6968" s="136">
        <v>0</v>
      </c>
      <c r="C6968" s="136">
        <v>0</v>
      </c>
      <c r="D6968" s="66">
        <v>0</v>
      </c>
      <c r="E6968" s="66">
        <v>0</v>
      </c>
      <c r="F6968" s="66">
        <f t="shared" si="216"/>
        <v>0</v>
      </c>
      <c r="K6968" s="66">
        <f t="shared" si="217"/>
        <v>0</v>
      </c>
    </row>
    <row r="6969" spans="1:11" x14ac:dyDescent="0.25">
      <c r="A6969" s="84">
        <v>43846</v>
      </c>
      <c r="B6969" s="136">
        <v>0</v>
      </c>
      <c r="C6969" s="136">
        <v>0</v>
      </c>
      <c r="D6969" s="66">
        <v>0</v>
      </c>
      <c r="E6969" s="66">
        <v>0</v>
      </c>
      <c r="F6969" s="66">
        <f t="shared" si="216"/>
        <v>0</v>
      </c>
      <c r="K6969" s="66">
        <f t="shared" si="217"/>
        <v>0</v>
      </c>
    </row>
    <row r="6970" spans="1:11" x14ac:dyDescent="0.25">
      <c r="A6970" s="84">
        <v>43846.041666666664</v>
      </c>
      <c r="B6970" s="136">
        <v>0</v>
      </c>
      <c r="C6970" s="136">
        <v>0</v>
      </c>
      <c r="D6970" s="66">
        <v>0</v>
      </c>
      <c r="E6970" s="66">
        <v>0</v>
      </c>
      <c r="F6970" s="66">
        <f t="shared" si="216"/>
        <v>0</v>
      </c>
      <c r="K6970" s="66">
        <f t="shared" si="217"/>
        <v>0</v>
      </c>
    </row>
    <row r="6971" spans="1:11" x14ac:dyDescent="0.25">
      <c r="A6971" s="84">
        <v>43846.083333333336</v>
      </c>
      <c r="B6971" s="136">
        <v>0</v>
      </c>
      <c r="C6971" s="136">
        <v>0</v>
      </c>
      <c r="D6971" s="66">
        <v>0</v>
      </c>
      <c r="E6971" s="66">
        <v>0</v>
      </c>
      <c r="F6971" s="66">
        <f t="shared" si="216"/>
        <v>0</v>
      </c>
      <c r="K6971" s="66">
        <f t="shared" si="217"/>
        <v>0</v>
      </c>
    </row>
    <row r="6972" spans="1:11" x14ac:dyDescent="0.25">
      <c r="A6972" s="84">
        <v>43846.125</v>
      </c>
      <c r="B6972" s="136">
        <v>0</v>
      </c>
      <c r="C6972" s="136">
        <v>0</v>
      </c>
      <c r="D6972" s="66">
        <v>0</v>
      </c>
      <c r="E6972" s="66">
        <v>0</v>
      </c>
      <c r="F6972" s="66">
        <f t="shared" si="216"/>
        <v>0</v>
      </c>
      <c r="K6972" s="66">
        <f t="shared" si="217"/>
        <v>0</v>
      </c>
    </row>
    <row r="6973" spans="1:11" x14ac:dyDescent="0.25">
      <c r="A6973" s="84">
        <v>43846.166666666664</v>
      </c>
      <c r="B6973" s="136">
        <v>0</v>
      </c>
      <c r="C6973" s="136">
        <v>0</v>
      </c>
      <c r="D6973" s="66">
        <v>0</v>
      </c>
      <c r="E6973" s="66">
        <v>0</v>
      </c>
      <c r="F6973" s="66">
        <f t="shared" si="216"/>
        <v>0</v>
      </c>
      <c r="K6973" s="66">
        <f t="shared" si="217"/>
        <v>0</v>
      </c>
    </row>
    <row r="6974" spans="1:11" x14ac:dyDescent="0.25">
      <c r="A6974" s="84">
        <v>43846.208333333336</v>
      </c>
      <c r="B6974" s="136">
        <v>0</v>
      </c>
      <c r="C6974" s="136">
        <v>0</v>
      </c>
      <c r="D6974" s="66">
        <v>0</v>
      </c>
      <c r="E6974" s="66">
        <v>0</v>
      </c>
      <c r="F6974" s="66">
        <f t="shared" si="216"/>
        <v>0</v>
      </c>
      <c r="K6974" s="66">
        <f t="shared" si="217"/>
        <v>0</v>
      </c>
    </row>
    <row r="6975" spans="1:11" x14ac:dyDescent="0.25">
      <c r="A6975" s="84">
        <v>43846.25</v>
      </c>
      <c r="B6975" s="136">
        <v>0</v>
      </c>
      <c r="C6975" s="136">
        <v>0</v>
      </c>
      <c r="D6975" s="66">
        <v>0</v>
      </c>
      <c r="E6975" s="66">
        <v>0</v>
      </c>
      <c r="F6975" s="66">
        <f t="shared" si="216"/>
        <v>0</v>
      </c>
      <c r="K6975" s="66">
        <f t="shared" si="217"/>
        <v>0</v>
      </c>
    </row>
    <row r="6976" spans="1:11" x14ac:dyDescent="0.25">
      <c r="A6976" s="84">
        <v>43846.291666666664</v>
      </c>
      <c r="B6976" s="136">
        <v>0</v>
      </c>
      <c r="C6976" s="136">
        <v>0</v>
      </c>
      <c r="D6976" s="66">
        <v>0</v>
      </c>
      <c r="E6976" s="66">
        <v>0</v>
      </c>
      <c r="F6976" s="66">
        <f t="shared" si="216"/>
        <v>0</v>
      </c>
      <c r="K6976" s="66">
        <f t="shared" si="217"/>
        <v>0</v>
      </c>
    </row>
    <row r="6977" spans="1:11" x14ac:dyDescent="0.25">
      <c r="A6977" s="84">
        <v>43846.333333333336</v>
      </c>
      <c r="B6977" s="136">
        <v>528</v>
      </c>
      <c r="C6977" s="136">
        <v>310</v>
      </c>
      <c r="D6977" s="66">
        <v>0</v>
      </c>
      <c r="E6977" s="66">
        <v>4000</v>
      </c>
      <c r="F6977" s="66">
        <f t="shared" si="216"/>
        <v>4838</v>
      </c>
      <c r="K6977" s="66">
        <f t="shared" si="217"/>
        <v>1210</v>
      </c>
    </row>
    <row r="6978" spans="1:11" x14ac:dyDescent="0.25">
      <c r="A6978" s="84">
        <v>43846.375</v>
      </c>
      <c r="B6978" s="136">
        <v>1495</v>
      </c>
      <c r="C6978" s="136">
        <v>3808</v>
      </c>
      <c r="D6978" s="66">
        <v>0</v>
      </c>
      <c r="E6978" s="66">
        <v>7000</v>
      </c>
      <c r="F6978" s="66">
        <f t="shared" si="216"/>
        <v>12303</v>
      </c>
      <c r="K6978" s="66">
        <f t="shared" si="217"/>
        <v>3076</v>
      </c>
    </row>
    <row r="6979" spans="1:11" x14ac:dyDescent="0.25">
      <c r="A6979" s="84">
        <v>43846.416666666664</v>
      </c>
      <c r="B6979" s="136">
        <v>2720</v>
      </c>
      <c r="C6979" s="136">
        <v>10316</v>
      </c>
      <c r="D6979" s="66">
        <v>0</v>
      </c>
      <c r="E6979" s="66">
        <v>8500</v>
      </c>
      <c r="F6979" s="66">
        <f t="shared" si="216"/>
        <v>21536</v>
      </c>
      <c r="K6979" s="66">
        <f t="shared" si="217"/>
        <v>5384</v>
      </c>
    </row>
    <row r="6980" spans="1:11" x14ac:dyDescent="0.25">
      <c r="A6980" s="84">
        <v>43846.458333333336</v>
      </c>
      <c r="B6980" s="136">
        <v>5509</v>
      </c>
      <c r="C6980" s="136">
        <v>11974</v>
      </c>
      <c r="D6980" s="66">
        <v>10.000000002037268</v>
      </c>
      <c r="E6980" s="66">
        <v>21500</v>
      </c>
      <c r="F6980" s="66">
        <f t="shared" si="216"/>
        <v>38993.000000002037</v>
      </c>
      <c r="K6980" s="66">
        <f t="shared" si="217"/>
        <v>9748</v>
      </c>
    </row>
    <row r="6981" spans="1:11" x14ac:dyDescent="0.25">
      <c r="A6981" s="84">
        <v>43846.5</v>
      </c>
      <c r="B6981" s="136">
        <v>6170</v>
      </c>
      <c r="C6981" s="136">
        <v>15253</v>
      </c>
      <c r="D6981" s="66">
        <v>29.999999998835847</v>
      </c>
      <c r="E6981" s="66">
        <v>21000</v>
      </c>
      <c r="F6981" s="66">
        <f t="shared" si="216"/>
        <v>42452.999999998836</v>
      </c>
      <c r="K6981" s="66">
        <f t="shared" si="217"/>
        <v>10613</v>
      </c>
    </row>
    <row r="6982" spans="1:11" x14ac:dyDescent="0.25">
      <c r="A6982" s="84">
        <v>43846.541666666664</v>
      </c>
      <c r="B6982" s="136">
        <v>4840</v>
      </c>
      <c r="C6982" s="136">
        <v>14566</v>
      </c>
      <c r="D6982" s="66">
        <v>99.999999998544808</v>
      </c>
      <c r="E6982" s="66">
        <v>22500</v>
      </c>
      <c r="F6982" s="66">
        <f t="shared" si="216"/>
        <v>42005.999999998545</v>
      </c>
      <c r="K6982" s="66">
        <f t="shared" si="217"/>
        <v>10501</v>
      </c>
    </row>
    <row r="6983" spans="1:11" x14ac:dyDescent="0.25">
      <c r="A6983" s="84">
        <v>43846.583333333336</v>
      </c>
      <c r="B6983" s="136">
        <v>8224</v>
      </c>
      <c r="C6983" s="136">
        <v>8542</v>
      </c>
      <c r="D6983" s="66">
        <v>120.00000000261934</v>
      </c>
      <c r="E6983" s="66">
        <v>18100</v>
      </c>
      <c r="F6983" s="66">
        <f t="shared" si="216"/>
        <v>34986.000000002619</v>
      </c>
      <c r="K6983" s="66">
        <f t="shared" si="217"/>
        <v>8747</v>
      </c>
    </row>
    <row r="6984" spans="1:11" x14ac:dyDescent="0.25">
      <c r="A6984" s="84">
        <v>43846.625</v>
      </c>
      <c r="B6984" s="136">
        <v>4193</v>
      </c>
      <c r="C6984" s="136">
        <v>9641</v>
      </c>
      <c r="D6984" s="66">
        <v>29.999999998835847</v>
      </c>
      <c r="E6984" s="66">
        <v>12400</v>
      </c>
      <c r="F6984" s="66">
        <f t="shared" ref="F6984:F7047" si="218">SUM(B6984:E6984)</f>
        <v>26263.999999998836</v>
      </c>
      <c r="K6984" s="66">
        <f t="shared" ref="K6984:K7047" si="219">ROUND(AVERAGE(B6984:E6984),0)</f>
        <v>6566</v>
      </c>
    </row>
    <row r="6985" spans="1:11" x14ac:dyDescent="0.25">
      <c r="A6985" s="84">
        <v>43846.666666666664</v>
      </c>
      <c r="B6985" s="136">
        <v>337</v>
      </c>
      <c r="C6985" s="136">
        <v>912</v>
      </c>
      <c r="D6985" s="66">
        <v>9.9999999983992893</v>
      </c>
      <c r="E6985" s="66">
        <v>0</v>
      </c>
      <c r="F6985" s="66">
        <f t="shared" si="218"/>
        <v>1258.9999999983993</v>
      </c>
      <c r="K6985" s="66">
        <f t="shared" si="219"/>
        <v>315</v>
      </c>
    </row>
    <row r="6986" spans="1:11" x14ac:dyDescent="0.25">
      <c r="A6986" s="84">
        <v>43846.708333333336</v>
      </c>
      <c r="B6986" s="136">
        <v>0</v>
      </c>
      <c r="C6986" s="136">
        <v>0</v>
      </c>
      <c r="D6986" s="66">
        <v>0</v>
      </c>
      <c r="E6986" s="66">
        <v>0</v>
      </c>
      <c r="F6986" s="66">
        <f t="shared" si="218"/>
        <v>0</v>
      </c>
      <c r="K6986" s="66">
        <f t="shared" si="219"/>
        <v>0</v>
      </c>
    </row>
    <row r="6987" spans="1:11" x14ac:dyDescent="0.25">
      <c r="A6987" s="84">
        <v>43846.75</v>
      </c>
      <c r="B6987" s="136">
        <v>0</v>
      </c>
      <c r="C6987" s="136">
        <v>0</v>
      </c>
      <c r="D6987" s="66">
        <v>0</v>
      </c>
      <c r="E6987" s="66">
        <v>0</v>
      </c>
      <c r="F6987" s="66">
        <f t="shared" si="218"/>
        <v>0</v>
      </c>
      <c r="K6987" s="66">
        <f t="shared" si="219"/>
        <v>0</v>
      </c>
    </row>
    <row r="6988" spans="1:11" x14ac:dyDescent="0.25">
      <c r="A6988" s="84">
        <v>43846.791666666664</v>
      </c>
      <c r="B6988" s="136">
        <v>0</v>
      </c>
      <c r="C6988" s="136">
        <v>0</v>
      </c>
      <c r="D6988" s="66">
        <v>0</v>
      </c>
      <c r="E6988" s="66">
        <v>0</v>
      </c>
      <c r="F6988" s="66">
        <f t="shared" si="218"/>
        <v>0</v>
      </c>
      <c r="K6988" s="66">
        <f t="shared" si="219"/>
        <v>0</v>
      </c>
    </row>
    <row r="6989" spans="1:11" x14ac:dyDescent="0.25">
      <c r="A6989" s="84">
        <v>43846.833333333336</v>
      </c>
      <c r="B6989" s="136">
        <v>0</v>
      </c>
      <c r="C6989" s="136">
        <v>0</v>
      </c>
      <c r="D6989" s="66">
        <v>0</v>
      </c>
      <c r="E6989" s="66">
        <v>0</v>
      </c>
      <c r="F6989" s="66">
        <f t="shared" si="218"/>
        <v>0</v>
      </c>
      <c r="K6989" s="66">
        <f t="shared" si="219"/>
        <v>0</v>
      </c>
    </row>
    <row r="6990" spans="1:11" x14ac:dyDescent="0.25">
      <c r="A6990" s="84">
        <v>43846.875</v>
      </c>
      <c r="B6990" s="136">
        <v>0</v>
      </c>
      <c r="C6990" s="136">
        <v>0</v>
      </c>
      <c r="D6990" s="66">
        <v>0</v>
      </c>
      <c r="E6990" s="66">
        <v>0</v>
      </c>
      <c r="F6990" s="66">
        <f t="shared" si="218"/>
        <v>0</v>
      </c>
      <c r="K6990" s="66">
        <f t="shared" si="219"/>
        <v>0</v>
      </c>
    </row>
    <row r="6991" spans="1:11" x14ac:dyDescent="0.25">
      <c r="A6991" s="84">
        <v>43846.916666666664</v>
      </c>
      <c r="B6991" s="136">
        <v>0</v>
      </c>
      <c r="C6991" s="136">
        <v>0</v>
      </c>
      <c r="D6991" s="66">
        <v>0</v>
      </c>
      <c r="E6991" s="66">
        <v>0</v>
      </c>
      <c r="F6991" s="66">
        <f t="shared" si="218"/>
        <v>0</v>
      </c>
      <c r="K6991" s="66">
        <f t="shared" si="219"/>
        <v>0</v>
      </c>
    </row>
    <row r="6992" spans="1:11" x14ac:dyDescent="0.25">
      <c r="A6992" s="84">
        <v>43846.958333333336</v>
      </c>
      <c r="B6992" s="136">
        <v>0</v>
      </c>
      <c r="C6992" s="136">
        <v>0</v>
      </c>
      <c r="D6992" s="66">
        <v>0</v>
      </c>
      <c r="E6992" s="66">
        <v>0</v>
      </c>
      <c r="F6992" s="66">
        <f t="shared" si="218"/>
        <v>0</v>
      </c>
      <c r="K6992" s="66">
        <f t="shared" si="219"/>
        <v>0</v>
      </c>
    </row>
    <row r="6993" spans="1:11" x14ac:dyDescent="0.25">
      <c r="A6993" s="84">
        <v>43847</v>
      </c>
      <c r="B6993" s="136">
        <v>0</v>
      </c>
      <c r="C6993" s="136">
        <v>0</v>
      </c>
      <c r="D6993" s="66">
        <v>0</v>
      </c>
      <c r="E6993" s="66">
        <v>0</v>
      </c>
      <c r="F6993" s="66">
        <f t="shared" si="218"/>
        <v>0</v>
      </c>
      <c r="K6993" s="66">
        <f t="shared" si="219"/>
        <v>0</v>
      </c>
    </row>
    <row r="6994" spans="1:11" x14ac:dyDescent="0.25">
      <c r="A6994" s="84">
        <v>43847.041666666664</v>
      </c>
      <c r="B6994" s="136">
        <v>0</v>
      </c>
      <c r="C6994" s="136">
        <v>0</v>
      </c>
      <c r="D6994" s="66">
        <v>0</v>
      </c>
      <c r="E6994" s="66">
        <v>0</v>
      </c>
      <c r="F6994" s="66">
        <f t="shared" si="218"/>
        <v>0</v>
      </c>
      <c r="K6994" s="66">
        <f t="shared" si="219"/>
        <v>0</v>
      </c>
    </row>
    <row r="6995" spans="1:11" x14ac:dyDescent="0.25">
      <c r="A6995" s="84">
        <v>43847.083333333336</v>
      </c>
      <c r="B6995" s="136">
        <v>0</v>
      </c>
      <c r="C6995" s="136">
        <v>0</v>
      </c>
      <c r="D6995" s="66">
        <v>0</v>
      </c>
      <c r="E6995" s="66">
        <v>0</v>
      </c>
      <c r="F6995" s="66">
        <f t="shared" si="218"/>
        <v>0</v>
      </c>
      <c r="K6995" s="66">
        <f t="shared" si="219"/>
        <v>0</v>
      </c>
    </row>
    <row r="6996" spans="1:11" x14ac:dyDescent="0.25">
      <c r="A6996" s="84">
        <v>43847.125</v>
      </c>
      <c r="B6996" s="136">
        <v>0</v>
      </c>
      <c r="C6996" s="136">
        <v>0</v>
      </c>
      <c r="D6996" s="66">
        <v>0</v>
      </c>
      <c r="E6996" s="66">
        <v>0</v>
      </c>
      <c r="F6996" s="66">
        <f t="shared" si="218"/>
        <v>0</v>
      </c>
      <c r="K6996" s="66">
        <f t="shared" si="219"/>
        <v>0</v>
      </c>
    </row>
    <row r="6997" spans="1:11" x14ac:dyDescent="0.25">
      <c r="A6997" s="84">
        <v>43847.166666666664</v>
      </c>
      <c r="B6997" s="136">
        <v>0</v>
      </c>
      <c r="C6997" s="136">
        <v>0</v>
      </c>
      <c r="D6997" s="66">
        <v>0</v>
      </c>
      <c r="E6997" s="66">
        <v>0</v>
      </c>
      <c r="F6997" s="66">
        <f t="shared" si="218"/>
        <v>0</v>
      </c>
      <c r="K6997" s="66">
        <f t="shared" si="219"/>
        <v>0</v>
      </c>
    </row>
    <row r="6998" spans="1:11" x14ac:dyDescent="0.25">
      <c r="A6998" s="84">
        <v>43847.208333333336</v>
      </c>
      <c r="B6998" s="136">
        <v>0</v>
      </c>
      <c r="C6998" s="136">
        <v>0</v>
      </c>
      <c r="D6998" s="66">
        <v>0</v>
      </c>
      <c r="E6998" s="66">
        <v>0</v>
      </c>
      <c r="F6998" s="66">
        <f t="shared" si="218"/>
        <v>0</v>
      </c>
      <c r="K6998" s="66">
        <f t="shared" si="219"/>
        <v>0</v>
      </c>
    </row>
    <row r="6999" spans="1:11" x14ac:dyDescent="0.25">
      <c r="A6999" s="84">
        <v>43847.25</v>
      </c>
      <c r="B6999" s="136">
        <v>0</v>
      </c>
      <c r="C6999" s="136">
        <v>0</v>
      </c>
      <c r="D6999" s="66">
        <v>0</v>
      </c>
      <c r="E6999" s="66">
        <v>0</v>
      </c>
      <c r="F6999" s="66">
        <f t="shared" si="218"/>
        <v>0</v>
      </c>
      <c r="K6999" s="66">
        <f t="shared" si="219"/>
        <v>0</v>
      </c>
    </row>
    <row r="7000" spans="1:11" x14ac:dyDescent="0.25">
      <c r="A7000" s="84">
        <v>43847.291666666664</v>
      </c>
      <c r="B7000" s="136">
        <v>1071</v>
      </c>
      <c r="C7000" s="136">
        <v>1588</v>
      </c>
      <c r="D7000" s="66">
        <v>0</v>
      </c>
      <c r="E7000" s="66">
        <v>5000</v>
      </c>
      <c r="F7000" s="66">
        <f t="shared" si="218"/>
        <v>7659</v>
      </c>
      <c r="K7000" s="66">
        <f t="shared" si="219"/>
        <v>1915</v>
      </c>
    </row>
    <row r="7001" spans="1:11" x14ac:dyDescent="0.25">
      <c r="A7001" s="84">
        <v>43847.333333333336</v>
      </c>
      <c r="B7001" s="136">
        <v>12845</v>
      </c>
      <c r="C7001" s="136">
        <v>14201</v>
      </c>
      <c r="D7001" s="66">
        <v>40.000000000873115</v>
      </c>
      <c r="E7001" s="66">
        <v>19800</v>
      </c>
      <c r="F7001" s="66">
        <f t="shared" si="218"/>
        <v>46886.000000000873</v>
      </c>
      <c r="K7001" s="66">
        <f t="shared" si="219"/>
        <v>11722</v>
      </c>
    </row>
    <row r="7002" spans="1:11" x14ac:dyDescent="0.25">
      <c r="A7002" s="84">
        <v>43847.375</v>
      </c>
      <c r="B7002" s="136">
        <v>31840</v>
      </c>
      <c r="C7002" s="136">
        <v>41387</v>
      </c>
      <c r="D7002" s="66">
        <v>110.00000000058208</v>
      </c>
      <c r="E7002" s="66">
        <v>84500</v>
      </c>
      <c r="F7002" s="66">
        <f t="shared" si="218"/>
        <v>157837.00000000058</v>
      </c>
      <c r="K7002" s="66">
        <f t="shared" si="219"/>
        <v>39459</v>
      </c>
    </row>
    <row r="7003" spans="1:11" x14ac:dyDescent="0.25">
      <c r="A7003" s="84">
        <v>43847.416666666664</v>
      </c>
      <c r="B7003" s="136">
        <v>47341</v>
      </c>
      <c r="C7003" s="136">
        <v>66765</v>
      </c>
      <c r="D7003" s="66">
        <v>510.00000000203727</v>
      </c>
      <c r="E7003" s="66">
        <v>124900</v>
      </c>
      <c r="F7003" s="66">
        <f t="shared" si="218"/>
        <v>239516.00000000204</v>
      </c>
      <c r="K7003" s="66">
        <f t="shared" si="219"/>
        <v>59879</v>
      </c>
    </row>
    <row r="7004" spans="1:11" x14ac:dyDescent="0.25">
      <c r="A7004" s="84">
        <v>43847.458333333336</v>
      </c>
      <c r="B7004" s="136">
        <v>56761</v>
      </c>
      <c r="C7004" s="136">
        <v>81257</v>
      </c>
      <c r="D7004" s="66">
        <v>629.99999999738066</v>
      </c>
      <c r="E7004" s="66">
        <v>140500</v>
      </c>
      <c r="F7004" s="66">
        <f t="shared" si="218"/>
        <v>279147.99999999738</v>
      </c>
      <c r="K7004" s="66">
        <f t="shared" si="219"/>
        <v>69787</v>
      </c>
    </row>
    <row r="7005" spans="1:11" x14ac:dyDescent="0.25">
      <c r="A7005" s="84">
        <v>43847.5</v>
      </c>
      <c r="B7005" s="136">
        <v>58201</v>
      </c>
      <c r="C7005" s="136">
        <v>88037</v>
      </c>
      <c r="D7005" s="66">
        <v>560.00000000130967</v>
      </c>
      <c r="E7005" s="66">
        <v>135100</v>
      </c>
      <c r="F7005" s="66">
        <f t="shared" si="218"/>
        <v>281898.00000000128</v>
      </c>
      <c r="K7005" s="66">
        <f t="shared" si="219"/>
        <v>70475</v>
      </c>
    </row>
    <row r="7006" spans="1:11" x14ac:dyDescent="0.25">
      <c r="A7006" s="84">
        <v>43847.541666666664</v>
      </c>
      <c r="B7006" s="136">
        <v>48774</v>
      </c>
      <c r="C7006" s="136">
        <v>83181</v>
      </c>
      <c r="D7006" s="66">
        <v>569.99999999970896</v>
      </c>
      <c r="E7006" s="66">
        <v>115200</v>
      </c>
      <c r="F7006" s="66">
        <f t="shared" si="218"/>
        <v>247724.99999999971</v>
      </c>
      <c r="K7006" s="66">
        <f t="shared" si="219"/>
        <v>61931</v>
      </c>
    </row>
    <row r="7007" spans="1:11" x14ac:dyDescent="0.25">
      <c r="A7007" s="84">
        <v>43847.583333333336</v>
      </c>
      <c r="B7007" s="136">
        <v>23537</v>
      </c>
      <c r="C7007" s="136">
        <v>60080</v>
      </c>
      <c r="D7007" s="66">
        <v>470.00000000116415</v>
      </c>
      <c r="E7007" s="66">
        <v>72000</v>
      </c>
      <c r="F7007" s="66">
        <f t="shared" si="218"/>
        <v>156087.00000000116</v>
      </c>
      <c r="K7007" s="66">
        <f t="shared" si="219"/>
        <v>39022</v>
      </c>
    </row>
    <row r="7008" spans="1:11" x14ac:dyDescent="0.25">
      <c r="A7008" s="84">
        <v>43847.625</v>
      </c>
      <c r="B7008" s="136">
        <v>5962</v>
      </c>
      <c r="C7008" s="136">
        <v>22913</v>
      </c>
      <c r="D7008" s="66">
        <v>259.99999999839929</v>
      </c>
      <c r="E7008" s="66">
        <v>25000</v>
      </c>
      <c r="F7008" s="66">
        <f t="shared" si="218"/>
        <v>54134.999999998399</v>
      </c>
      <c r="K7008" s="66">
        <f t="shared" si="219"/>
        <v>13534</v>
      </c>
    </row>
    <row r="7009" spans="1:11" x14ac:dyDescent="0.25">
      <c r="A7009" s="84">
        <v>43847.666666666664</v>
      </c>
      <c r="B7009" s="136">
        <v>487</v>
      </c>
      <c r="C7009" s="136">
        <v>3061</v>
      </c>
      <c r="D7009" s="66">
        <v>20.000000000436557</v>
      </c>
      <c r="E7009" s="66">
        <v>1000</v>
      </c>
      <c r="F7009" s="66">
        <f t="shared" si="218"/>
        <v>4568.0000000004366</v>
      </c>
      <c r="K7009" s="66">
        <f t="shared" si="219"/>
        <v>1142</v>
      </c>
    </row>
    <row r="7010" spans="1:11" x14ac:dyDescent="0.25">
      <c r="A7010" s="84">
        <v>43847.708333333336</v>
      </c>
      <c r="B7010" s="136">
        <v>0</v>
      </c>
      <c r="C7010" s="136">
        <v>0</v>
      </c>
      <c r="D7010" s="66">
        <v>0</v>
      </c>
      <c r="E7010" s="66">
        <v>0</v>
      </c>
      <c r="F7010" s="66">
        <f t="shared" si="218"/>
        <v>0</v>
      </c>
      <c r="K7010" s="66">
        <f t="shared" si="219"/>
        <v>0</v>
      </c>
    </row>
    <row r="7011" spans="1:11" x14ac:dyDescent="0.25">
      <c r="A7011" s="84">
        <v>43847.75</v>
      </c>
      <c r="B7011" s="136">
        <v>0</v>
      </c>
      <c r="C7011" s="136">
        <v>0</v>
      </c>
      <c r="D7011" s="66">
        <v>0</v>
      </c>
      <c r="E7011" s="66">
        <v>0</v>
      </c>
      <c r="F7011" s="66">
        <f t="shared" si="218"/>
        <v>0</v>
      </c>
      <c r="K7011" s="66">
        <f t="shared" si="219"/>
        <v>0</v>
      </c>
    </row>
    <row r="7012" spans="1:11" x14ac:dyDescent="0.25">
      <c r="A7012" s="84">
        <v>43847.791666666664</v>
      </c>
      <c r="B7012" s="136">
        <v>0</v>
      </c>
      <c r="C7012" s="136">
        <v>0</v>
      </c>
      <c r="D7012" s="66">
        <v>0</v>
      </c>
      <c r="E7012" s="66">
        <v>0</v>
      </c>
      <c r="F7012" s="66">
        <f t="shared" si="218"/>
        <v>0</v>
      </c>
      <c r="K7012" s="66">
        <f t="shared" si="219"/>
        <v>0</v>
      </c>
    </row>
    <row r="7013" spans="1:11" x14ac:dyDescent="0.25">
      <c r="A7013" s="84">
        <v>43847.833333333336</v>
      </c>
      <c r="B7013" s="136">
        <v>0</v>
      </c>
      <c r="C7013" s="136">
        <v>0</v>
      </c>
      <c r="D7013" s="66">
        <v>0</v>
      </c>
      <c r="E7013" s="66">
        <v>0</v>
      </c>
      <c r="F7013" s="66">
        <f t="shared" si="218"/>
        <v>0</v>
      </c>
      <c r="K7013" s="66">
        <f t="shared" si="219"/>
        <v>0</v>
      </c>
    </row>
    <row r="7014" spans="1:11" x14ac:dyDescent="0.25">
      <c r="A7014" s="84">
        <v>43847.875</v>
      </c>
      <c r="B7014" s="136">
        <v>0</v>
      </c>
      <c r="C7014" s="136">
        <v>0</v>
      </c>
      <c r="D7014" s="66">
        <v>0</v>
      </c>
      <c r="E7014" s="66">
        <v>0</v>
      </c>
      <c r="F7014" s="66">
        <f t="shared" si="218"/>
        <v>0</v>
      </c>
      <c r="K7014" s="66">
        <f t="shared" si="219"/>
        <v>0</v>
      </c>
    </row>
    <row r="7015" spans="1:11" x14ac:dyDescent="0.25">
      <c r="A7015" s="84">
        <v>43847.916666666664</v>
      </c>
      <c r="B7015" s="136">
        <v>0</v>
      </c>
      <c r="C7015" s="136">
        <v>0</v>
      </c>
      <c r="D7015" s="66">
        <v>0</v>
      </c>
      <c r="E7015" s="66">
        <v>0</v>
      </c>
      <c r="F7015" s="66">
        <f t="shared" si="218"/>
        <v>0</v>
      </c>
      <c r="K7015" s="66">
        <f t="shared" si="219"/>
        <v>0</v>
      </c>
    </row>
    <row r="7016" spans="1:11" x14ac:dyDescent="0.25">
      <c r="A7016" s="84">
        <v>43847.958333333336</v>
      </c>
      <c r="B7016" s="136">
        <v>0</v>
      </c>
      <c r="C7016" s="136">
        <v>0</v>
      </c>
      <c r="D7016" s="66">
        <v>0</v>
      </c>
      <c r="E7016" s="66">
        <v>0</v>
      </c>
      <c r="F7016" s="66">
        <f t="shared" si="218"/>
        <v>0</v>
      </c>
      <c r="K7016" s="66">
        <f t="shared" si="219"/>
        <v>0</v>
      </c>
    </row>
    <row r="7017" spans="1:11" x14ac:dyDescent="0.25">
      <c r="A7017" s="84">
        <v>43848</v>
      </c>
      <c r="B7017" s="136">
        <v>0</v>
      </c>
      <c r="C7017" s="136">
        <v>0</v>
      </c>
      <c r="D7017" s="66">
        <v>0</v>
      </c>
      <c r="E7017" s="66">
        <v>0</v>
      </c>
      <c r="F7017" s="66">
        <f t="shared" si="218"/>
        <v>0</v>
      </c>
      <c r="K7017" s="66">
        <f t="shared" si="219"/>
        <v>0</v>
      </c>
    </row>
    <row r="7018" spans="1:11" x14ac:dyDescent="0.25">
      <c r="A7018" s="84">
        <v>43848.041666666664</v>
      </c>
      <c r="B7018" s="136">
        <v>0</v>
      </c>
      <c r="C7018" s="136">
        <v>0</v>
      </c>
      <c r="D7018" s="66">
        <v>0</v>
      </c>
      <c r="E7018" s="66">
        <v>0</v>
      </c>
      <c r="F7018" s="66">
        <f t="shared" si="218"/>
        <v>0</v>
      </c>
      <c r="K7018" s="66">
        <f t="shared" si="219"/>
        <v>0</v>
      </c>
    </row>
    <row r="7019" spans="1:11" x14ac:dyDescent="0.25">
      <c r="A7019" s="84">
        <v>43848.083333333336</v>
      </c>
      <c r="B7019" s="136">
        <v>0</v>
      </c>
      <c r="C7019" s="136">
        <v>0</v>
      </c>
      <c r="D7019" s="66">
        <v>0</v>
      </c>
      <c r="E7019" s="66">
        <v>0</v>
      </c>
      <c r="F7019" s="66">
        <f t="shared" si="218"/>
        <v>0</v>
      </c>
      <c r="K7019" s="66">
        <f t="shared" si="219"/>
        <v>0</v>
      </c>
    </row>
    <row r="7020" spans="1:11" x14ac:dyDescent="0.25">
      <c r="A7020" s="84">
        <v>43848.125</v>
      </c>
      <c r="B7020" s="136">
        <v>0</v>
      </c>
      <c r="C7020" s="136">
        <v>0</v>
      </c>
      <c r="D7020" s="66">
        <v>0</v>
      </c>
      <c r="E7020" s="66">
        <v>0</v>
      </c>
      <c r="F7020" s="66">
        <f t="shared" si="218"/>
        <v>0</v>
      </c>
      <c r="K7020" s="66">
        <f t="shared" si="219"/>
        <v>0</v>
      </c>
    </row>
    <row r="7021" spans="1:11" x14ac:dyDescent="0.25">
      <c r="A7021" s="84">
        <v>43848.166666666664</v>
      </c>
      <c r="B7021" s="136">
        <v>0</v>
      </c>
      <c r="C7021" s="136">
        <v>0</v>
      </c>
      <c r="D7021" s="66">
        <v>0</v>
      </c>
      <c r="E7021" s="66">
        <v>0</v>
      </c>
      <c r="F7021" s="66">
        <f t="shared" si="218"/>
        <v>0</v>
      </c>
      <c r="K7021" s="66">
        <f t="shared" si="219"/>
        <v>0</v>
      </c>
    </row>
    <row r="7022" spans="1:11" x14ac:dyDescent="0.25">
      <c r="A7022" s="84">
        <v>43848.208333333336</v>
      </c>
      <c r="B7022" s="136">
        <v>0</v>
      </c>
      <c r="C7022" s="136">
        <v>0</v>
      </c>
      <c r="D7022" s="66">
        <v>0</v>
      </c>
      <c r="E7022" s="66">
        <v>0</v>
      </c>
      <c r="F7022" s="66">
        <f t="shared" si="218"/>
        <v>0</v>
      </c>
      <c r="K7022" s="66">
        <f t="shared" si="219"/>
        <v>0</v>
      </c>
    </row>
    <row r="7023" spans="1:11" x14ac:dyDescent="0.25">
      <c r="A7023" s="84">
        <v>43848.25</v>
      </c>
      <c r="B7023" s="136">
        <v>0</v>
      </c>
      <c r="C7023" s="136">
        <v>0</v>
      </c>
      <c r="D7023" s="66">
        <v>0</v>
      </c>
      <c r="E7023" s="66">
        <v>0</v>
      </c>
      <c r="F7023" s="66">
        <f t="shared" si="218"/>
        <v>0</v>
      </c>
      <c r="K7023" s="66">
        <f t="shared" si="219"/>
        <v>0</v>
      </c>
    </row>
    <row r="7024" spans="1:11" x14ac:dyDescent="0.25">
      <c r="A7024" s="84">
        <v>43848.291666666664</v>
      </c>
      <c r="B7024" s="136">
        <v>897</v>
      </c>
      <c r="C7024" s="136">
        <v>1219</v>
      </c>
      <c r="D7024" s="66">
        <v>0</v>
      </c>
      <c r="E7024" s="66">
        <v>5000</v>
      </c>
      <c r="F7024" s="66">
        <f t="shared" si="218"/>
        <v>7116</v>
      </c>
      <c r="K7024" s="66">
        <f t="shared" si="219"/>
        <v>1779</v>
      </c>
    </row>
    <row r="7025" spans="1:11" x14ac:dyDescent="0.25">
      <c r="A7025" s="84">
        <v>43848.333333333336</v>
      </c>
      <c r="B7025" s="136">
        <v>5661</v>
      </c>
      <c r="C7025" s="136">
        <v>9790</v>
      </c>
      <c r="D7025" s="66">
        <v>79.999999998108251</v>
      </c>
      <c r="E7025" s="66">
        <v>24000</v>
      </c>
      <c r="F7025" s="66">
        <f t="shared" si="218"/>
        <v>39530.999999998108</v>
      </c>
      <c r="K7025" s="66">
        <f t="shared" si="219"/>
        <v>9883</v>
      </c>
    </row>
    <row r="7026" spans="1:11" x14ac:dyDescent="0.25">
      <c r="A7026" s="84">
        <v>43848.375</v>
      </c>
      <c r="B7026" s="136">
        <v>16763</v>
      </c>
      <c r="C7026" s="136">
        <v>20751</v>
      </c>
      <c r="D7026" s="66">
        <v>140.0000000030559</v>
      </c>
      <c r="E7026" s="66">
        <v>61500</v>
      </c>
      <c r="F7026" s="66">
        <f t="shared" si="218"/>
        <v>99154.000000003056</v>
      </c>
      <c r="K7026" s="66">
        <f t="shared" si="219"/>
        <v>24789</v>
      </c>
    </row>
    <row r="7027" spans="1:11" x14ac:dyDescent="0.25">
      <c r="A7027" s="84">
        <v>43848.416666666664</v>
      </c>
      <c r="B7027" s="136">
        <v>18067</v>
      </c>
      <c r="C7027" s="136">
        <v>21007</v>
      </c>
      <c r="D7027" s="66">
        <v>189.99999999869033</v>
      </c>
      <c r="E7027" s="66">
        <v>60800</v>
      </c>
      <c r="F7027" s="66">
        <f t="shared" si="218"/>
        <v>100063.99999999869</v>
      </c>
      <c r="K7027" s="66">
        <f t="shared" si="219"/>
        <v>25016</v>
      </c>
    </row>
    <row r="7028" spans="1:11" x14ac:dyDescent="0.25">
      <c r="A7028" s="84">
        <v>43848.458333333336</v>
      </c>
      <c r="B7028" s="136">
        <v>10707</v>
      </c>
      <c r="C7028" s="136">
        <v>19013</v>
      </c>
      <c r="D7028" s="66">
        <v>189.99999999869033</v>
      </c>
      <c r="E7028" s="66">
        <v>38000</v>
      </c>
      <c r="F7028" s="66">
        <f t="shared" si="218"/>
        <v>67909.99999999869</v>
      </c>
      <c r="K7028" s="66">
        <f t="shared" si="219"/>
        <v>16977</v>
      </c>
    </row>
    <row r="7029" spans="1:11" x14ac:dyDescent="0.25">
      <c r="A7029" s="84">
        <v>43848.5</v>
      </c>
      <c r="B7029" s="136">
        <v>9167</v>
      </c>
      <c r="C7029" s="136">
        <v>18365</v>
      </c>
      <c r="D7029" s="66">
        <v>180.00000000029104</v>
      </c>
      <c r="E7029" s="66">
        <v>36000</v>
      </c>
      <c r="F7029" s="66">
        <f t="shared" si="218"/>
        <v>63712.000000000291</v>
      </c>
      <c r="K7029" s="66">
        <f t="shared" si="219"/>
        <v>15928</v>
      </c>
    </row>
    <row r="7030" spans="1:11" x14ac:dyDescent="0.25">
      <c r="A7030" s="84">
        <v>43848.541666666664</v>
      </c>
      <c r="B7030" s="136">
        <v>17406</v>
      </c>
      <c r="C7030" s="136">
        <v>11565</v>
      </c>
      <c r="D7030" s="66">
        <v>90.000000000145519</v>
      </c>
      <c r="E7030" s="66">
        <v>61400</v>
      </c>
      <c r="F7030" s="66">
        <f t="shared" si="218"/>
        <v>90461.000000000146</v>
      </c>
      <c r="K7030" s="66">
        <f t="shared" si="219"/>
        <v>22615</v>
      </c>
    </row>
    <row r="7031" spans="1:11" x14ac:dyDescent="0.25">
      <c r="A7031" s="84">
        <v>43848.583333333336</v>
      </c>
      <c r="B7031" s="136">
        <v>3931</v>
      </c>
      <c r="C7031" s="136">
        <v>7527</v>
      </c>
      <c r="D7031" s="66">
        <v>60.000000001309672</v>
      </c>
      <c r="E7031" s="66">
        <v>23500</v>
      </c>
      <c r="F7031" s="66">
        <f t="shared" si="218"/>
        <v>35018.00000000131</v>
      </c>
      <c r="K7031" s="66">
        <f t="shared" si="219"/>
        <v>8755</v>
      </c>
    </row>
    <row r="7032" spans="1:11" x14ac:dyDescent="0.25">
      <c r="A7032" s="84">
        <v>43848.625</v>
      </c>
      <c r="B7032" s="136">
        <v>1497</v>
      </c>
      <c r="C7032" s="136">
        <v>2912</v>
      </c>
      <c r="D7032" s="66">
        <v>9.9999999983992893</v>
      </c>
      <c r="E7032" s="66">
        <v>4800</v>
      </c>
      <c r="F7032" s="66">
        <f t="shared" si="218"/>
        <v>9218.9999999983993</v>
      </c>
      <c r="K7032" s="66">
        <f t="shared" si="219"/>
        <v>2305</v>
      </c>
    </row>
    <row r="7033" spans="1:11" x14ac:dyDescent="0.25">
      <c r="A7033" s="84">
        <v>43848.666666666664</v>
      </c>
      <c r="B7033" s="136">
        <v>0</v>
      </c>
      <c r="C7033" s="136">
        <v>104</v>
      </c>
      <c r="D7033" s="66">
        <v>0</v>
      </c>
      <c r="E7033" s="66">
        <v>0</v>
      </c>
      <c r="F7033" s="66">
        <f t="shared" si="218"/>
        <v>104</v>
      </c>
      <c r="K7033" s="66">
        <f t="shared" si="219"/>
        <v>26</v>
      </c>
    </row>
    <row r="7034" spans="1:11" x14ac:dyDescent="0.25">
      <c r="A7034" s="84">
        <v>43848.708333333336</v>
      </c>
      <c r="B7034" s="136">
        <v>0</v>
      </c>
      <c r="C7034" s="136">
        <v>0</v>
      </c>
      <c r="D7034" s="66">
        <v>0</v>
      </c>
      <c r="E7034" s="66">
        <v>0</v>
      </c>
      <c r="F7034" s="66">
        <f t="shared" si="218"/>
        <v>0</v>
      </c>
      <c r="K7034" s="66">
        <f t="shared" si="219"/>
        <v>0</v>
      </c>
    </row>
    <row r="7035" spans="1:11" x14ac:dyDescent="0.25">
      <c r="A7035" s="84">
        <v>43848.75</v>
      </c>
      <c r="B7035" s="136">
        <v>0</v>
      </c>
      <c r="C7035" s="136">
        <v>0</v>
      </c>
      <c r="D7035" s="66">
        <v>0</v>
      </c>
      <c r="E7035" s="66">
        <v>0</v>
      </c>
      <c r="F7035" s="66">
        <f t="shared" si="218"/>
        <v>0</v>
      </c>
      <c r="K7035" s="66">
        <f t="shared" si="219"/>
        <v>0</v>
      </c>
    </row>
    <row r="7036" spans="1:11" x14ac:dyDescent="0.25">
      <c r="A7036" s="84">
        <v>43848.791666666664</v>
      </c>
      <c r="B7036" s="136">
        <v>0</v>
      </c>
      <c r="C7036" s="136">
        <v>0</v>
      </c>
      <c r="D7036" s="66">
        <v>0</v>
      </c>
      <c r="E7036" s="66">
        <v>0</v>
      </c>
      <c r="F7036" s="66">
        <f t="shared" si="218"/>
        <v>0</v>
      </c>
      <c r="K7036" s="66">
        <f t="shared" si="219"/>
        <v>0</v>
      </c>
    </row>
    <row r="7037" spans="1:11" x14ac:dyDescent="0.25">
      <c r="A7037" s="84">
        <v>43848.833333333336</v>
      </c>
      <c r="B7037" s="136">
        <v>0</v>
      </c>
      <c r="C7037" s="136">
        <v>0</v>
      </c>
      <c r="D7037" s="66">
        <v>0</v>
      </c>
      <c r="E7037" s="66">
        <v>0</v>
      </c>
      <c r="F7037" s="66">
        <f t="shared" si="218"/>
        <v>0</v>
      </c>
      <c r="K7037" s="66">
        <f t="shared" si="219"/>
        <v>0</v>
      </c>
    </row>
    <row r="7038" spans="1:11" x14ac:dyDescent="0.25">
      <c r="A7038" s="84">
        <v>43848.875</v>
      </c>
      <c r="B7038" s="136">
        <v>0</v>
      </c>
      <c r="C7038" s="136">
        <v>0</v>
      </c>
      <c r="D7038" s="66">
        <v>0</v>
      </c>
      <c r="E7038" s="66">
        <v>0</v>
      </c>
      <c r="F7038" s="66">
        <f t="shared" si="218"/>
        <v>0</v>
      </c>
      <c r="K7038" s="66">
        <f t="shared" si="219"/>
        <v>0</v>
      </c>
    </row>
    <row r="7039" spans="1:11" x14ac:dyDescent="0.25">
      <c r="A7039" s="84">
        <v>43848.916666666664</v>
      </c>
      <c r="B7039" s="136">
        <v>0</v>
      </c>
      <c r="C7039" s="136">
        <v>0</v>
      </c>
      <c r="D7039" s="66">
        <v>0</v>
      </c>
      <c r="E7039" s="66">
        <v>0</v>
      </c>
      <c r="F7039" s="66">
        <f t="shared" si="218"/>
        <v>0</v>
      </c>
      <c r="K7039" s="66">
        <f t="shared" si="219"/>
        <v>0</v>
      </c>
    </row>
    <row r="7040" spans="1:11" x14ac:dyDescent="0.25">
      <c r="A7040" s="84">
        <v>43848.958333333336</v>
      </c>
      <c r="B7040" s="136">
        <v>0</v>
      </c>
      <c r="C7040" s="136">
        <v>0</v>
      </c>
      <c r="D7040" s="66">
        <v>0</v>
      </c>
      <c r="E7040" s="66">
        <v>0</v>
      </c>
      <c r="F7040" s="66">
        <f t="shared" si="218"/>
        <v>0</v>
      </c>
      <c r="K7040" s="66">
        <f t="shared" si="219"/>
        <v>0</v>
      </c>
    </row>
    <row r="7041" spans="1:11" x14ac:dyDescent="0.25">
      <c r="A7041" s="84">
        <v>43849</v>
      </c>
      <c r="B7041" s="136">
        <v>0</v>
      </c>
      <c r="C7041" s="136">
        <v>0</v>
      </c>
      <c r="D7041" s="66">
        <v>0</v>
      </c>
      <c r="E7041" s="66">
        <v>0</v>
      </c>
      <c r="F7041" s="66">
        <f t="shared" si="218"/>
        <v>0</v>
      </c>
      <c r="K7041" s="66">
        <f t="shared" si="219"/>
        <v>0</v>
      </c>
    </row>
    <row r="7042" spans="1:11" x14ac:dyDescent="0.25">
      <c r="A7042" s="84">
        <v>43849.041666666664</v>
      </c>
      <c r="B7042" s="136">
        <v>0</v>
      </c>
      <c r="C7042" s="136">
        <v>0</v>
      </c>
      <c r="D7042" s="66">
        <v>0</v>
      </c>
      <c r="E7042" s="66">
        <v>0</v>
      </c>
      <c r="F7042" s="66">
        <f t="shared" si="218"/>
        <v>0</v>
      </c>
      <c r="K7042" s="66">
        <f t="shared" si="219"/>
        <v>0</v>
      </c>
    </row>
    <row r="7043" spans="1:11" x14ac:dyDescent="0.25">
      <c r="A7043" s="84">
        <v>43849.083333333336</v>
      </c>
      <c r="B7043" s="136">
        <v>0</v>
      </c>
      <c r="C7043" s="136">
        <v>0</v>
      </c>
      <c r="D7043" s="66">
        <v>0</v>
      </c>
      <c r="E7043" s="66">
        <v>0</v>
      </c>
      <c r="F7043" s="66">
        <f t="shared" si="218"/>
        <v>0</v>
      </c>
      <c r="K7043" s="66">
        <f t="shared" si="219"/>
        <v>0</v>
      </c>
    </row>
    <row r="7044" spans="1:11" x14ac:dyDescent="0.25">
      <c r="A7044" s="84">
        <v>43849.125</v>
      </c>
      <c r="B7044" s="136">
        <v>0</v>
      </c>
      <c r="C7044" s="136">
        <v>0</v>
      </c>
      <c r="D7044" s="66">
        <v>0</v>
      </c>
      <c r="E7044" s="66">
        <v>0</v>
      </c>
      <c r="F7044" s="66">
        <f t="shared" si="218"/>
        <v>0</v>
      </c>
      <c r="K7044" s="66">
        <f t="shared" si="219"/>
        <v>0</v>
      </c>
    </row>
    <row r="7045" spans="1:11" x14ac:dyDescent="0.25">
      <c r="A7045" s="84">
        <v>43849.166666666664</v>
      </c>
      <c r="B7045" s="136">
        <v>0</v>
      </c>
      <c r="C7045" s="136">
        <v>0</v>
      </c>
      <c r="D7045" s="66">
        <v>0</v>
      </c>
      <c r="E7045" s="66">
        <v>0</v>
      </c>
      <c r="F7045" s="66">
        <f t="shared" si="218"/>
        <v>0</v>
      </c>
      <c r="K7045" s="66">
        <f t="shared" si="219"/>
        <v>0</v>
      </c>
    </row>
    <row r="7046" spans="1:11" x14ac:dyDescent="0.25">
      <c r="A7046" s="84">
        <v>43849.208333333336</v>
      </c>
      <c r="B7046" s="136">
        <v>0</v>
      </c>
      <c r="C7046" s="136">
        <v>0</v>
      </c>
      <c r="D7046" s="66">
        <v>0</v>
      </c>
      <c r="E7046" s="66">
        <v>0</v>
      </c>
      <c r="F7046" s="66">
        <f t="shared" si="218"/>
        <v>0</v>
      </c>
      <c r="K7046" s="66">
        <f t="shared" si="219"/>
        <v>0</v>
      </c>
    </row>
    <row r="7047" spans="1:11" x14ac:dyDescent="0.25">
      <c r="A7047" s="84">
        <v>43849.25</v>
      </c>
      <c r="B7047" s="136">
        <v>0</v>
      </c>
      <c r="C7047" s="136">
        <v>0</v>
      </c>
      <c r="D7047" s="66">
        <v>0</v>
      </c>
      <c r="E7047" s="66">
        <v>0</v>
      </c>
      <c r="F7047" s="66">
        <f t="shared" si="218"/>
        <v>0</v>
      </c>
      <c r="K7047" s="66">
        <f t="shared" si="219"/>
        <v>0</v>
      </c>
    </row>
    <row r="7048" spans="1:11" x14ac:dyDescent="0.25">
      <c r="A7048" s="84">
        <v>43849.291666666664</v>
      </c>
      <c r="B7048" s="136">
        <v>0</v>
      </c>
      <c r="C7048" s="136">
        <v>0</v>
      </c>
      <c r="D7048" s="66">
        <v>0</v>
      </c>
      <c r="E7048" s="66">
        <v>0</v>
      </c>
      <c r="F7048" s="66">
        <f t="shared" ref="F7048:F7111" si="220">SUM(B7048:E7048)</f>
        <v>0</v>
      </c>
      <c r="K7048" s="66">
        <f t="shared" ref="K7048:K7111" si="221">ROUND(AVERAGE(B7048:E7048),0)</f>
        <v>0</v>
      </c>
    </row>
    <row r="7049" spans="1:11" x14ac:dyDescent="0.25">
      <c r="A7049" s="84">
        <v>43849.333333333336</v>
      </c>
      <c r="B7049" s="136">
        <v>0</v>
      </c>
      <c r="C7049" s="136">
        <v>414</v>
      </c>
      <c r="D7049" s="66">
        <v>0</v>
      </c>
      <c r="E7049" s="66">
        <v>0</v>
      </c>
      <c r="F7049" s="66">
        <f t="shared" si="220"/>
        <v>414</v>
      </c>
      <c r="K7049" s="66">
        <f t="shared" si="221"/>
        <v>104</v>
      </c>
    </row>
    <row r="7050" spans="1:11" x14ac:dyDescent="0.25">
      <c r="A7050" s="84">
        <v>43849.375</v>
      </c>
      <c r="B7050" s="136">
        <v>1144</v>
      </c>
      <c r="C7050" s="136">
        <v>2437</v>
      </c>
      <c r="D7050" s="66">
        <v>0</v>
      </c>
      <c r="E7050" s="66">
        <v>1000</v>
      </c>
      <c r="F7050" s="66">
        <f t="shared" si="220"/>
        <v>4581</v>
      </c>
      <c r="K7050" s="66">
        <f t="shared" si="221"/>
        <v>1145</v>
      </c>
    </row>
    <row r="7051" spans="1:11" x14ac:dyDescent="0.25">
      <c r="A7051" s="84">
        <v>43849.416666666664</v>
      </c>
      <c r="B7051" s="136">
        <v>22999</v>
      </c>
      <c r="C7051" s="136">
        <v>1416</v>
      </c>
      <c r="D7051" s="66">
        <v>0</v>
      </c>
      <c r="E7051" s="66">
        <v>1000</v>
      </c>
      <c r="F7051" s="66">
        <f t="shared" si="220"/>
        <v>25415</v>
      </c>
      <c r="K7051" s="66">
        <f t="shared" si="221"/>
        <v>6354</v>
      </c>
    </row>
    <row r="7052" spans="1:11" x14ac:dyDescent="0.25">
      <c r="A7052" s="84">
        <v>43849.458333333336</v>
      </c>
      <c r="B7052" s="136">
        <v>37149</v>
      </c>
      <c r="C7052" s="136">
        <v>26487</v>
      </c>
      <c r="D7052" s="66">
        <v>20.000000000436557</v>
      </c>
      <c r="E7052" s="66">
        <v>3000</v>
      </c>
      <c r="F7052" s="66">
        <f t="shared" si="220"/>
        <v>66656.000000000437</v>
      </c>
      <c r="K7052" s="66">
        <f t="shared" si="221"/>
        <v>16664</v>
      </c>
    </row>
    <row r="7053" spans="1:11" x14ac:dyDescent="0.25">
      <c r="A7053" s="84">
        <v>43849.5</v>
      </c>
      <c r="B7053" s="136">
        <v>43333</v>
      </c>
      <c r="C7053" s="136">
        <v>16712</v>
      </c>
      <c r="D7053" s="66">
        <v>10.000000002037268</v>
      </c>
      <c r="E7053" s="66">
        <v>0</v>
      </c>
      <c r="F7053" s="66">
        <f t="shared" si="220"/>
        <v>60055.000000002037</v>
      </c>
      <c r="K7053" s="66">
        <f t="shared" si="221"/>
        <v>15014</v>
      </c>
    </row>
    <row r="7054" spans="1:11" x14ac:dyDescent="0.25">
      <c r="A7054" s="84">
        <v>43849.541666666664</v>
      </c>
      <c r="B7054" s="136">
        <v>22923</v>
      </c>
      <c r="C7054" s="136">
        <v>5284</v>
      </c>
      <c r="D7054" s="66">
        <v>0</v>
      </c>
      <c r="E7054" s="66">
        <v>0</v>
      </c>
      <c r="F7054" s="66">
        <f t="shared" si="220"/>
        <v>28207</v>
      </c>
      <c r="K7054" s="66">
        <f t="shared" si="221"/>
        <v>7052</v>
      </c>
    </row>
    <row r="7055" spans="1:11" x14ac:dyDescent="0.25">
      <c r="A7055" s="84">
        <v>43849.583333333336</v>
      </c>
      <c r="B7055" s="136">
        <v>20214</v>
      </c>
      <c r="C7055" s="136">
        <v>6161</v>
      </c>
      <c r="D7055" s="66">
        <v>0</v>
      </c>
      <c r="E7055" s="66">
        <v>0</v>
      </c>
      <c r="F7055" s="66">
        <f t="shared" si="220"/>
        <v>26375</v>
      </c>
      <c r="K7055" s="66">
        <f t="shared" si="221"/>
        <v>6594</v>
      </c>
    </row>
    <row r="7056" spans="1:11" x14ac:dyDescent="0.25">
      <c r="A7056" s="84">
        <v>43849.625</v>
      </c>
      <c r="B7056" s="136">
        <v>8294</v>
      </c>
      <c r="C7056" s="136">
        <v>3393</v>
      </c>
      <c r="D7056" s="66">
        <v>0</v>
      </c>
      <c r="E7056" s="66">
        <v>0</v>
      </c>
      <c r="F7056" s="66">
        <f t="shared" si="220"/>
        <v>11687</v>
      </c>
      <c r="K7056" s="66">
        <f t="shared" si="221"/>
        <v>2922</v>
      </c>
    </row>
    <row r="7057" spans="1:11" x14ac:dyDescent="0.25">
      <c r="A7057" s="84">
        <v>43849.666666666664</v>
      </c>
      <c r="B7057" s="136">
        <v>587</v>
      </c>
      <c r="C7057" s="136">
        <v>395</v>
      </c>
      <c r="D7057" s="66">
        <v>0</v>
      </c>
      <c r="E7057" s="66">
        <v>0</v>
      </c>
      <c r="F7057" s="66">
        <f t="shared" si="220"/>
        <v>982</v>
      </c>
      <c r="K7057" s="66">
        <f t="shared" si="221"/>
        <v>246</v>
      </c>
    </row>
    <row r="7058" spans="1:11" x14ac:dyDescent="0.25">
      <c r="A7058" s="84">
        <v>43849.708333333336</v>
      </c>
      <c r="B7058" s="136">
        <v>0</v>
      </c>
      <c r="C7058" s="136">
        <v>0</v>
      </c>
      <c r="D7058" s="66">
        <v>0</v>
      </c>
      <c r="E7058" s="66">
        <v>0</v>
      </c>
      <c r="F7058" s="66">
        <f t="shared" si="220"/>
        <v>0</v>
      </c>
      <c r="K7058" s="66">
        <f t="shared" si="221"/>
        <v>0</v>
      </c>
    </row>
    <row r="7059" spans="1:11" x14ac:dyDescent="0.25">
      <c r="A7059" s="84">
        <v>43849.75</v>
      </c>
      <c r="B7059" s="136">
        <v>0</v>
      </c>
      <c r="C7059" s="136">
        <v>0</v>
      </c>
      <c r="D7059" s="66">
        <v>0</v>
      </c>
      <c r="E7059" s="66">
        <v>0</v>
      </c>
      <c r="F7059" s="66">
        <f t="shared" si="220"/>
        <v>0</v>
      </c>
      <c r="K7059" s="66">
        <f t="shared" si="221"/>
        <v>0</v>
      </c>
    </row>
    <row r="7060" spans="1:11" x14ac:dyDescent="0.25">
      <c r="A7060" s="84">
        <v>43849.791666666664</v>
      </c>
      <c r="B7060" s="136">
        <v>0</v>
      </c>
      <c r="C7060" s="136">
        <v>0</v>
      </c>
      <c r="D7060" s="66">
        <v>0</v>
      </c>
      <c r="E7060" s="66">
        <v>0</v>
      </c>
      <c r="F7060" s="66">
        <f t="shared" si="220"/>
        <v>0</v>
      </c>
      <c r="K7060" s="66">
        <f t="shared" si="221"/>
        <v>0</v>
      </c>
    </row>
    <row r="7061" spans="1:11" x14ac:dyDescent="0.25">
      <c r="A7061" s="84">
        <v>43849.833333333336</v>
      </c>
      <c r="B7061" s="136">
        <v>0</v>
      </c>
      <c r="C7061" s="136">
        <v>0</v>
      </c>
      <c r="D7061" s="66">
        <v>0</v>
      </c>
      <c r="E7061" s="66">
        <v>0</v>
      </c>
      <c r="F7061" s="66">
        <f t="shared" si="220"/>
        <v>0</v>
      </c>
      <c r="K7061" s="66">
        <f t="shared" si="221"/>
        <v>0</v>
      </c>
    </row>
    <row r="7062" spans="1:11" x14ac:dyDescent="0.25">
      <c r="A7062" s="84">
        <v>43849.875</v>
      </c>
      <c r="B7062" s="136">
        <v>0</v>
      </c>
      <c r="C7062" s="136">
        <v>0</v>
      </c>
      <c r="D7062" s="66">
        <v>0</v>
      </c>
      <c r="E7062" s="66">
        <v>0</v>
      </c>
      <c r="F7062" s="66">
        <f t="shared" si="220"/>
        <v>0</v>
      </c>
      <c r="K7062" s="66">
        <f t="shared" si="221"/>
        <v>0</v>
      </c>
    </row>
    <row r="7063" spans="1:11" x14ac:dyDescent="0.25">
      <c r="A7063" s="84">
        <v>43849.916666666664</v>
      </c>
      <c r="B7063" s="136">
        <v>0</v>
      </c>
      <c r="C7063" s="136">
        <v>0</v>
      </c>
      <c r="D7063" s="66">
        <v>0</v>
      </c>
      <c r="E7063" s="66">
        <v>0</v>
      </c>
      <c r="F7063" s="66">
        <f t="shared" si="220"/>
        <v>0</v>
      </c>
      <c r="K7063" s="66">
        <f t="shared" si="221"/>
        <v>0</v>
      </c>
    </row>
    <row r="7064" spans="1:11" x14ac:dyDescent="0.25">
      <c r="A7064" s="84">
        <v>43849.958333333336</v>
      </c>
      <c r="B7064" s="136">
        <v>0</v>
      </c>
      <c r="C7064" s="136">
        <v>0</v>
      </c>
      <c r="D7064" s="66">
        <v>0</v>
      </c>
      <c r="E7064" s="66">
        <v>0</v>
      </c>
      <c r="F7064" s="66">
        <f t="shared" si="220"/>
        <v>0</v>
      </c>
      <c r="K7064" s="66">
        <f t="shared" si="221"/>
        <v>0</v>
      </c>
    </row>
    <row r="7065" spans="1:11" x14ac:dyDescent="0.25">
      <c r="A7065" s="84">
        <v>43850</v>
      </c>
      <c r="B7065" s="136">
        <v>0</v>
      </c>
      <c r="C7065" s="136">
        <v>0</v>
      </c>
      <c r="D7065" s="66">
        <v>0</v>
      </c>
      <c r="E7065" s="66">
        <v>0</v>
      </c>
      <c r="F7065" s="66">
        <f t="shared" si="220"/>
        <v>0</v>
      </c>
      <c r="K7065" s="66">
        <f t="shared" si="221"/>
        <v>0</v>
      </c>
    </row>
    <row r="7066" spans="1:11" x14ac:dyDescent="0.25">
      <c r="A7066" s="84">
        <v>43850.041666666664</v>
      </c>
      <c r="B7066" s="136">
        <v>0</v>
      </c>
      <c r="C7066" s="136">
        <v>0</v>
      </c>
      <c r="D7066" s="66">
        <v>0</v>
      </c>
      <c r="E7066" s="66">
        <v>0</v>
      </c>
      <c r="F7066" s="66">
        <f t="shared" si="220"/>
        <v>0</v>
      </c>
      <c r="K7066" s="66">
        <f t="shared" si="221"/>
        <v>0</v>
      </c>
    </row>
    <row r="7067" spans="1:11" x14ac:dyDescent="0.25">
      <c r="A7067" s="84">
        <v>43850.083333333336</v>
      </c>
      <c r="B7067" s="136">
        <v>0</v>
      </c>
      <c r="C7067" s="136">
        <v>0</v>
      </c>
      <c r="D7067" s="66">
        <v>0</v>
      </c>
      <c r="E7067" s="66">
        <v>0</v>
      </c>
      <c r="F7067" s="66">
        <f t="shared" si="220"/>
        <v>0</v>
      </c>
      <c r="K7067" s="66">
        <f t="shared" si="221"/>
        <v>0</v>
      </c>
    </row>
    <row r="7068" spans="1:11" x14ac:dyDescent="0.25">
      <c r="A7068" s="84">
        <v>43850.125</v>
      </c>
      <c r="B7068" s="136">
        <v>0</v>
      </c>
      <c r="C7068" s="136">
        <v>0</v>
      </c>
      <c r="D7068" s="66">
        <v>0</v>
      </c>
      <c r="E7068" s="66">
        <v>0</v>
      </c>
      <c r="F7068" s="66">
        <f t="shared" si="220"/>
        <v>0</v>
      </c>
      <c r="K7068" s="66">
        <f t="shared" si="221"/>
        <v>0</v>
      </c>
    </row>
    <row r="7069" spans="1:11" x14ac:dyDescent="0.25">
      <c r="A7069" s="84">
        <v>43850.166666666664</v>
      </c>
      <c r="B7069" s="136">
        <v>0</v>
      </c>
      <c r="C7069" s="136">
        <v>0</v>
      </c>
      <c r="D7069" s="66">
        <v>0</v>
      </c>
      <c r="E7069" s="66">
        <v>0</v>
      </c>
      <c r="F7069" s="66">
        <f t="shared" si="220"/>
        <v>0</v>
      </c>
      <c r="K7069" s="66">
        <f t="shared" si="221"/>
        <v>0</v>
      </c>
    </row>
    <row r="7070" spans="1:11" x14ac:dyDescent="0.25">
      <c r="A7070" s="84">
        <v>43850.208333333336</v>
      </c>
      <c r="B7070" s="136">
        <v>0</v>
      </c>
      <c r="C7070" s="136">
        <v>0</v>
      </c>
      <c r="D7070" s="66">
        <v>0</v>
      </c>
      <c r="E7070" s="66">
        <v>0</v>
      </c>
      <c r="F7070" s="66">
        <f t="shared" si="220"/>
        <v>0</v>
      </c>
      <c r="K7070" s="66">
        <f t="shared" si="221"/>
        <v>0</v>
      </c>
    </row>
    <row r="7071" spans="1:11" x14ac:dyDescent="0.25">
      <c r="A7071" s="84">
        <v>43850.25</v>
      </c>
      <c r="B7071" s="136">
        <v>0</v>
      </c>
      <c r="C7071" s="136">
        <v>0</v>
      </c>
      <c r="D7071" s="66">
        <v>0</v>
      </c>
      <c r="E7071" s="66">
        <v>0</v>
      </c>
      <c r="F7071" s="66">
        <f t="shared" si="220"/>
        <v>0</v>
      </c>
      <c r="K7071" s="66">
        <f t="shared" si="221"/>
        <v>0</v>
      </c>
    </row>
    <row r="7072" spans="1:11" x14ac:dyDescent="0.25">
      <c r="A7072" s="84">
        <v>43850.291666666664</v>
      </c>
      <c r="B7072" s="136">
        <v>595</v>
      </c>
      <c r="C7072" s="136">
        <v>986</v>
      </c>
      <c r="D7072" s="66">
        <v>0</v>
      </c>
      <c r="E7072" s="66">
        <v>0</v>
      </c>
      <c r="F7072" s="66">
        <f t="shared" si="220"/>
        <v>1581</v>
      </c>
      <c r="K7072" s="66">
        <f t="shared" si="221"/>
        <v>395</v>
      </c>
    </row>
    <row r="7073" spans="1:11" x14ac:dyDescent="0.25">
      <c r="A7073" s="84">
        <v>43850.333333333336</v>
      </c>
      <c r="B7073" s="136">
        <v>5113</v>
      </c>
      <c r="C7073" s="136">
        <v>9002</v>
      </c>
      <c r="D7073" s="66">
        <v>0</v>
      </c>
      <c r="E7073" s="66">
        <v>0</v>
      </c>
      <c r="F7073" s="66">
        <f t="shared" si="220"/>
        <v>14115</v>
      </c>
      <c r="K7073" s="66">
        <f t="shared" si="221"/>
        <v>3529</v>
      </c>
    </row>
    <row r="7074" spans="1:11" x14ac:dyDescent="0.25">
      <c r="A7074" s="84">
        <v>43850.375</v>
      </c>
      <c r="B7074" s="136">
        <v>31010</v>
      </c>
      <c r="C7074" s="136">
        <v>31457</v>
      </c>
      <c r="D7074" s="66">
        <v>0</v>
      </c>
      <c r="E7074" s="66">
        <v>0</v>
      </c>
      <c r="F7074" s="66">
        <f t="shared" si="220"/>
        <v>62467</v>
      </c>
      <c r="K7074" s="66">
        <f t="shared" si="221"/>
        <v>15617</v>
      </c>
    </row>
    <row r="7075" spans="1:11" x14ac:dyDescent="0.25">
      <c r="A7075" s="84">
        <v>43850.416666666664</v>
      </c>
      <c r="B7075" s="136">
        <v>45956</v>
      </c>
      <c r="C7075" s="136">
        <v>51792</v>
      </c>
      <c r="D7075" s="66">
        <v>29.999999998835847</v>
      </c>
      <c r="E7075" s="66">
        <v>2000</v>
      </c>
      <c r="F7075" s="66">
        <f t="shared" si="220"/>
        <v>99777.999999998836</v>
      </c>
      <c r="K7075" s="66">
        <f t="shared" si="221"/>
        <v>24944</v>
      </c>
    </row>
    <row r="7076" spans="1:11" x14ac:dyDescent="0.25">
      <c r="A7076" s="84">
        <v>43850.458333333336</v>
      </c>
      <c r="B7076" s="136">
        <v>55777</v>
      </c>
      <c r="C7076" s="136">
        <v>61750</v>
      </c>
      <c r="D7076" s="66">
        <v>29.999999998835847</v>
      </c>
      <c r="E7076" s="66">
        <v>2000</v>
      </c>
      <c r="F7076" s="66">
        <f t="shared" si="220"/>
        <v>119556.99999999884</v>
      </c>
      <c r="K7076" s="66">
        <f t="shared" si="221"/>
        <v>29889</v>
      </c>
    </row>
    <row r="7077" spans="1:11" x14ac:dyDescent="0.25">
      <c r="A7077" s="84">
        <v>43850.5</v>
      </c>
      <c r="B7077" s="136">
        <v>58135</v>
      </c>
      <c r="C7077" s="136">
        <v>67029</v>
      </c>
      <c r="D7077" s="66">
        <v>30.000000002473826</v>
      </c>
      <c r="E7077" s="66">
        <v>1300</v>
      </c>
      <c r="F7077" s="66">
        <f t="shared" si="220"/>
        <v>126494.00000000247</v>
      </c>
      <c r="K7077" s="66">
        <f t="shared" si="221"/>
        <v>31624</v>
      </c>
    </row>
    <row r="7078" spans="1:11" x14ac:dyDescent="0.25">
      <c r="A7078" s="84">
        <v>43850.541666666664</v>
      </c>
      <c r="B7078" s="136">
        <v>50213</v>
      </c>
      <c r="C7078" s="136">
        <v>64663</v>
      </c>
      <c r="D7078" s="66">
        <v>19.999999996798579</v>
      </c>
      <c r="E7078" s="66">
        <v>1700</v>
      </c>
      <c r="F7078" s="66">
        <f t="shared" si="220"/>
        <v>116595.9999999968</v>
      </c>
      <c r="K7078" s="66">
        <f t="shared" si="221"/>
        <v>29149</v>
      </c>
    </row>
    <row r="7079" spans="1:11" x14ac:dyDescent="0.25">
      <c r="A7079" s="84">
        <v>43850.583333333336</v>
      </c>
      <c r="B7079" s="136">
        <v>25837</v>
      </c>
      <c r="C7079" s="136">
        <v>50792</v>
      </c>
      <c r="D7079" s="66">
        <v>30.000000002473826</v>
      </c>
      <c r="E7079" s="66">
        <v>2000</v>
      </c>
      <c r="F7079" s="66">
        <f t="shared" si="220"/>
        <v>78659.000000002474</v>
      </c>
      <c r="K7079" s="66">
        <f t="shared" si="221"/>
        <v>19665</v>
      </c>
    </row>
    <row r="7080" spans="1:11" x14ac:dyDescent="0.25">
      <c r="A7080" s="84">
        <v>43850.625</v>
      </c>
      <c r="B7080" s="136">
        <v>6445</v>
      </c>
      <c r="C7080" s="136">
        <v>21536</v>
      </c>
      <c r="D7080" s="66">
        <v>0</v>
      </c>
      <c r="E7080" s="66">
        <v>0</v>
      </c>
      <c r="F7080" s="66">
        <f t="shared" si="220"/>
        <v>27981</v>
      </c>
      <c r="K7080" s="66">
        <f t="shared" si="221"/>
        <v>6995</v>
      </c>
    </row>
    <row r="7081" spans="1:11" x14ac:dyDescent="0.25">
      <c r="A7081" s="84">
        <v>43850.666666666664</v>
      </c>
      <c r="B7081" s="136">
        <v>584</v>
      </c>
      <c r="C7081" s="136">
        <v>2734</v>
      </c>
      <c r="D7081" s="66">
        <v>0</v>
      </c>
      <c r="E7081" s="66">
        <v>0</v>
      </c>
      <c r="F7081" s="66">
        <f t="shared" si="220"/>
        <v>3318</v>
      </c>
      <c r="K7081" s="66">
        <f t="shared" si="221"/>
        <v>830</v>
      </c>
    </row>
    <row r="7082" spans="1:11" x14ac:dyDescent="0.25">
      <c r="A7082" s="84">
        <v>43850.708333333336</v>
      </c>
      <c r="B7082" s="136">
        <v>0</v>
      </c>
      <c r="C7082" s="136">
        <v>0</v>
      </c>
      <c r="D7082" s="66">
        <v>0</v>
      </c>
      <c r="E7082" s="66">
        <v>0</v>
      </c>
      <c r="F7082" s="66">
        <f t="shared" si="220"/>
        <v>0</v>
      </c>
      <c r="K7082" s="66">
        <f t="shared" si="221"/>
        <v>0</v>
      </c>
    </row>
    <row r="7083" spans="1:11" x14ac:dyDescent="0.25">
      <c r="A7083" s="84">
        <v>43850.75</v>
      </c>
      <c r="B7083" s="136">
        <v>0</v>
      </c>
      <c r="C7083" s="136">
        <v>0</v>
      </c>
      <c r="D7083" s="66">
        <v>0</v>
      </c>
      <c r="E7083" s="66">
        <v>0</v>
      </c>
      <c r="F7083" s="66">
        <f t="shared" si="220"/>
        <v>0</v>
      </c>
      <c r="K7083" s="66">
        <f t="shared" si="221"/>
        <v>0</v>
      </c>
    </row>
    <row r="7084" spans="1:11" x14ac:dyDescent="0.25">
      <c r="A7084" s="84">
        <v>43850.791666666664</v>
      </c>
      <c r="B7084" s="136">
        <v>0</v>
      </c>
      <c r="C7084" s="136">
        <v>0</v>
      </c>
      <c r="D7084" s="66">
        <v>0</v>
      </c>
      <c r="E7084" s="66">
        <v>0</v>
      </c>
      <c r="F7084" s="66">
        <f t="shared" si="220"/>
        <v>0</v>
      </c>
      <c r="K7084" s="66">
        <f t="shared" si="221"/>
        <v>0</v>
      </c>
    </row>
    <row r="7085" spans="1:11" x14ac:dyDescent="0.25">
      <c r="A7085" s="84">
        <v>43850.833333333336</v>
      </c>
      <c r="B7085" s="136">
        <v>0</v>
      </c>
      <c r="C7085" s="136">
        <v>0</v>
      </c>
      <c r="D7085" s="66">
        <v>0</v>
      </c>
      <c r="E7085" s="66">
        <v>0</v>
      </c>
      <c r="F7085" s="66">
        <f t="shared" si="220"/>
        <v>0</v>
      </c>
      <c r="K7085" s="66">
        <f t="shared" si="221"/>
        <v>0</v>
      </c>
    </row>
    <row r="7086" spans="1:11" x14ac:dyDescent="0.25">
      <c r="A7086" s="84">
        <v>43850.875</v>
      </c>
      <c r="B7086" s="136">
        <v>0</v>
      </c>
      <c r="C7086" s="136">
        <v>0</v>
      </c>
      <c r="D7086" s="66">
        <v>0</v>
      </c>
      <c r="E7086" s="66">
        <v>0</v>
      </c>
      <c r="F7086" s="66">
        <f t="shared" si="220"/>
        <v>0</v>
      </c>
      <c r="K7086" s="66">
        <f t="shared" si="221"/>
        <v>0</v>
      </c>
    </row>
    <row r="7087" spans="1:11" x14ac:dyDescent="0.25">
      <c r="A7087" s="84">
        <v>43850.916666666664</v>
      </c>
      <c r="B7087" s="136">
        <v>0</v>
      </c>
      <c r="C7087" s="136">
        <v>0</v>
      </c>
      <c r="D7087" s="66">
        <v>0</v>
      </c>
      <c r="E7087" s="66">
        <v>0</v>
      </c>
      <c r="F7087" s="66">
        <f t="shared" si="220"/>
        <v>0</v>
      </c>
      <c r="K7087" s="66">
        <f t="shared" si="221"/>
        <v>0</v>
      </c>
    </row>
    <row r="7088" spans="1:11" x14ac:dyDescent="0.25">
      <c r="A7088" s="84">
        <v>43850.958333333336</v>
      </c>
      <c r="B7088" s="136">
        <v>0</v>
      </c>
      <c r="C7088" s="136">
        <v>0</v>
      </c>
      <c r="D7088" s="66">
        <v>0</v>
      </c>
      <c r="E7088" s="66">
        <v>0</v>
      </c>
      <c r="F7088" s="66">
        <f t="shared" si="220"/>
        <v>0</v>
      </c>
      <c r="K7088" s="66">
        <f t="shared" si="221"/>
        <v>0</v>
      </c>
    </row>
    <row r="7089" spans="1:11" x14ac:dyDescent="0.25">
      <c r="A7089" s="84">
        <v>43851</v>
      </c>
      <c r="B7089" s="136">
        <v>0</v>
      </c>
      <c r="C7089" s="136">
        <v>0</v>
      </c>
      <c r="D7089" s="66">
        <v>0</v>
      </c>
      <c r="E7089" s="66">
        <v>0</v>
      </c>
      <c r="F7089" s="66">
        <f t="shared" si="220"/>
        <v>0</v>
      </c>
      <c r="K7089" s="66">
        <f t="shared" si="221"/>
        <v>0</v>
      </c>
    </row>
    <row r="7090" spans="1:11" x14ac:dyDescent="0.25">
      <c r="A7090" s="84">
        <v>43851.041666666664</v>
      </c>
      <c r="B7090" s="136">
        <v>0</v>
      </c>
      <c r="C7090" s="136">
        <v>0</v>
      </c>
      <c r="D7090" s="66">
        <v>0</v>
      </c>
      <c r="E7090" s="66">
        <v>0</v>
      </c>
      <c r="F7090" s="66">
        <f t="shared" si="220"/>
        <v>0</v>
      </c>
      <c r="K7090" s="66">
        <f t="shared" si="221"/>
        <v>0</v>
      </c>
    </row>
    <row r="7091" spans="1:11" x14ac:dyDescent="0.25">
      <c r="A7091" s="84">
        <v>43851.083333333336</v>
      </c>
      <c r="B7091" s="136">
        <v>0</v>
      </c>
      <c r="C7091" s="136">
        <v>0</v>
      </c>
      <c r="D7091" s="66">
        <v>0</v>
      </c>
      <c r="E7091" s="66">
        <v>0</v>
      </c>
      <c r="F7091" s="66">
        <f t="shared" si="220"/>
        <v>0</v>
      </c>
      <c r="K7091" s="66">
        <f t="shared" si="221"/>
        <v>0</v>
      </c>
    </row>
    <row r="7092" spans="1:11" x14ac:dyDescent="0.25">
      <c r="A7092" s="84">
        <v>43851.125</v>
      </c>
      <c r="B7092" s="136">
        <v>0</v>
      </c>
      <c r="C7092" s="136">
        <v>0</v>
      </c>
      <c r="D7092" s="66">
        <v>0</v>
      </c>
      <c r="E7092" s="66">
        <v>0</v>
      </c>
      <c r="F7092" s="66">
        <f t="shared" si="220"/>
        <v>0</v>
      </c>
      <c r="K7092" s="66">
        <f t="shared" si="221"/>
        <v>0</v>
      </c>
    </row>
    <row r="7093" spans="1:11" x14ac:dyDescent="0.25">
      <c r="A7093" s="84">
        <v>43851.166666666664</v>
      </c>
      <c r="B7093" s="136">
        <v>0</v>
      </c>
      <c r="C7093" s="136">
        <v>0</v>
      </c>
      <c r="D7093" s="66">
        <v>0</v>
      </c>
      <c r="E7093" s="66">
        <v>0</v>
      </c>
      <c r="F7093" s="66">
        <f t="shared" si="220"/>
        <v>0</v>
      </c>
      <c r="K7093" s="66">
        <f t="shared" si="221"/>
        <v>0</v>
      </c>
    </row>
    <row r="7094" spans="1:11" x14ac:dyDescent="0.25">
      <c r="A7094" s="84">
        <v>43851.208333333336</v>
      </c>
      <c r="B7094" s="136">
        <v>0</v>
      </c>
      <c r="C7094" s="136">
        <v>0</v>
      </c>
      <c r="D7094" s="66">
        <v>0</v>
      </c>
      <c r="E7094" s="66">
        <v>0</v>
      </c>
      <c r="F7094" s="66">
        <f t="shared" si="220"/>
        <v>0</v>
      </c>
      <c r="K7094" s="66">
        <f t="shared" si="221"/>
        <v>0</v>
      </c>
    </row>
    <row r="7095" spans="1:11" x14ac:dyDescent="0.25">
      <c r="A7095" s="84">
        <v>43851.25</v>
      </c>
      <c r="B7095" s="136">
        <v>0</v>
      </c>
      <c r="C7095" s="136">
        <v>0</v>
      </c>
      <c r="D7095" s="66">
        <v>0</v>
      </c>
      <c r="E7095" s="66">
        <v>0</v>
      </c>
      <c r="F7095" s="66">
        <f t="shared" si="220"/>
        <v>0</v>
      </c>
      <c r="K7095" s="66">
        <f t="shared" si="221"/>
        <v>0</v>
      </c>
    </row>
    <row r="7096" spans="1:11" x14ac:dyDescent="0.25">
      <c r="A7096" s="84">
        <v>43851.291666666664</v>
      </c>
      <c r="B7096" s="136">
        <v>1624</v>
      </c>
      <c r="C7096" s="136">
        <v>1859</v>
      </c>
      <c r="D7096" s="66">
        <v>0</v>
      </c>
      <c r="E7096" s="66">
        <v>0</v>
      </c>
      <c r="F7096" s="66">
        <f t="shared" si="220"/>
        <v>3483</v>
      </c>
      <c r="K7096" s="66">
        <f t="shared" si="221"/>
        <v>871</v>
      </c>
    </row>
    <row r="7097" spans="1:11" x14ac:dyDescent="0.25">
      <c r="A7097" s="84">
        <v>43851.333333333336</v>
      </c>
      <c r="B7097" s="136">
        <v>14570</v>
      </c>
      <c r="C7097" s="136">
        <v>11953</v>
      </c>
      <c r="D7097" s="66">
        <v>0</v>
      </c>
      <c r="E7097" s="66">
        <v>0</v>
      </c>
      <c r="F7097" s="66">
        <f t="shared" si="220"/>
        <v>26523</v>
      </c>
      <c r="K7097" s="66">
        <f t="shared" si="221"/>
        <v>6631</v>
      </c>
    </row>
    <row r="7098" spans="1:11" x14ac:dyDescent="0.25">
      <c r="A7098" s="84">
        <v>43851.375</v>
      </c>
      <c r="B7098" s="136">
        <v>32761.000000000004</v>
      </c>
      <c r="C7098" s="136">
        <v>21949</v>
      </c>
      <c r="D7098" s="66">
        <v>0</v>
      </c>
      <c r="E7098" s="66">
        <v>1000</v>
      </c>
      <c r="F7098" s="66">
        <f t="shared" si="220"/>
        <v>55710</v>
      </c>
      <c r="K7098" s="66">
        <f t="shared" si="221"/>
        <v>13928</v>
      </c>
    </row>
    <row r="7099" spans="1:11" x14ac:dyDescent="0.25">
      <c r="A7099" s="84">
        <v>43851.416666666664</v>
      </c>
      <c r="B7099" s="136">
        <v>46330</v>
      </c>
      <c r="C7099" s="136">
        <v>22991</v>
      </c>
      <c r="D7099" s="66">
        <v>9.9999999983992893</v>
      </c>
      <c r="E7099" s="66">
        <v>1000</v>
      </c>
      <c r="F7099" s="66">
        <f t="shared" si="220"/>
        <v>70330.999999998399</v>
      </c>
      <c r="K7099" s="66">
        <f t="shared" si="221"/>
        <v>17583</v>
      </c>
    </row>
    <row r="7100" spans="1:11" x14ac:dyDescent="0.25">
      <c r="A7100" s="84">
        <v>43851.458333333336</v>
      </c>
      <c r="B7100" s="136">
        <v>54203</v>
      </c>
      <c r="C7100" s="136">
        <v>32305.999999999996</v>
      </c>
      <c r="D7100" s="66">
        <v>10.000000002037268</v>
      </c>
      <c r="E7100" s="66">
        <v>1000</v>
      </c>
      <c r="F7100" s="66">
        <f t="shared" si="220"/>
        <v>87519.000000002037</v>
      </c>
      <c r="K7100" s="66">
        <f t="shared" si="221"/>
        <v>21880</v>
      </c>
    </row>
    <row r="7101" spans="1:11" x14ac:dyDescent="0.25">
      <c r="A7101" s="84">
        <v>43851.5</v>
      </c>
      <c r="B7101" s="136">
        <v>57897</v>
      </c>
      <c r="C7101" s="136">
        <v>34789</v>
      </c>
      <c r="D7101" s="66">
        <v>20.000000000436557</v>
      </c>
      <c r="E7101" s="66">
        <v>4000</v>
      </c>
      <c r="F7101" s="66">
        <f t="shared" si="220"/>
        <v>96706.000000000437</v>
      </c>
      <c r="K7101" s="66">
        <f t="shared" si="221"/>
        <v>24177</v>
      </c>
    </row>
    <row r="7102" spans="1:11" x14ac:dyDescent="0.25">
      <c r="A7102" s="84">
        <v>43851.541666666664</v>
      </c>
      <c r="B7102" s="136">
        <v>41595</v>
      </c>
      <c r="C7102" s="136">
        <v>63319</v>
      </c>
      <c r="D7102" s="66">
        <v>19.999999996798579</v>
      </c>
      <c r="E7102" s="66">
        <v>0</v>
      </c>
      <c r="F7102" s="66">
        <f t="shared" si="220"/>
        <v>104933.9999999968</v>
      </c>
      <c r="K7102" s="66">
        <f t="shared" si="221"/>
        <v>26233</v>
      </c>
    </row>
    <row r="7103" spans="1:11" x14ac:dyDescent="0.25">
      <c r="A7103" s="84">
        <v>43851.583333333336</v>
      </c>
      <c r="B7103" s="136">
        <v>18839</v>
      </c>
      <c r="C7103" s="136">
        <v>37666</v>
      </c>
      <c r="D7103" s="66">
        <v>20.000000000436557</v>
      </c>
      <c r="E7103" s="66">
        <v>0</v>
      </c>
      <c r="F7103" s="66">
        <f t="shared" si="220"/>
        <v>56525.000000000437</v>
      </c>
      <c r="K7103" s="66">
        <f t="shared" si="221"/>
        <v>14131</v>
      </c>
    </row>
    <row r="7104" spans="1:11" x14ac:dyDescent="0.25">
      <c r="A7104" s="84">
        <v>43851.625</v>
      </c>
      <c r="B7104" s="136">
        <v>7032</v>
      </c>
      <c r="C7104" s="136">
        <v>19871</v>
      </c>
      <c r="D7104" s="66">
        <v>0</v>
      </c>
      <c r="E7104" s="66">
        <v>1000</v>
      </c>
      <c r="F7104" s="66">
        <f t="shared" si="220"/>
        <v>27903</v>
      </c>
      <c r="K7104" s="66">
        <f t="shared" si="221"/>
        <v>6976</v>
      </c>
    </row>
    <row r="7105" spans="1:11" x14ac:dyDescent="0.25">
      <c r="A7105" s="84">
        <v>43851.666666666664</v>
      </c>
      <c r="B7105" s="136">
        <v>653</v>
      </c>
      <c r="C7105" s="136">
        <v>2753</v>
      </c>
      <c r="D7105" s="66">
        <v>0</v>
      </c>
      <c r="E7105" s="66">
        <v>0</v>
      </c>
      <c r="F7105" s="66">
        <f t="shared" si="220"/>
        <v>3406</v>
      </c>
      <c r="K7105" s="66">
        <f t="shared" si="221"/>
        <v>852</v>
      </c>
    </row>
    <row r="7106" spans="1:11" x14ac:dyDescent="0.25">
      <c r="A7106" s="84">
        <v>43851.708333333336</v>
      </c>
      <c r="B7106" s="136">
        <v>0</v>
      </c>
      <c r="C7106" s="136">
        <v>0</v>
      </c>
      <c r="D7106" s="66">
        <v>0</v>
      </c>
      <c r="E7106" s="66">
        <v>0</v>
      </c>
      <c r="F7106" s="66">
        <f t="shared" si="220"/>
        <v>0</v>
      </c>
      <c r="K7106" s="66">
        <f t="shared" si="221"/>
        <v>0</v>
      </c>
    </row>
    <row r="7107" spans="1:11" x14ac:dyDescent="0.25">
      <c r="A7107" s="84">
        <v>43851.75</v>
      </c>
      <c r="B7107" s="136">
        <v>0</v>
      </c>
      <c r="C7107" s="136">
        <v>0</v>
      </c>
      <c r="D7107" s="66">
        <v>0</v>
      </c>
      <c r="E7107" s="66">
        <v>0</v>
      </c>
      <c r="F7107" s="66">
        <f t="shared" si="220"/>
        <v>0</v>
      </c>
      <c r="K7107" s="66">
        <f t="shared" si="221"/>
        <v>0</v>
      </c>
    </row>
    <row r="7108" spans="1:11" x14ac:dyDescent="0.25">
      <c r="A7108" s="84">
        <v>43851.791666666664</v>
      </c>
      <c r="B7108" s="136">
        <v>0</v>
      </c>
      <c r="C7108" s="136">
        <v>0</v>
      </c>
      <c r="D7108" s="66">
        <v>0</v>
      </c>
      <c r="E7108" s="66">
        <v>0</v>
      </c>
      <c r="F7108" s="66">
        <f t="shared" si="220"/>
        <v>0</v>
      </c>
      <c r="K7108" s="66">
        <f t="shared" si="221"/>
        <v>0</v>
      </c>
    </row>
    <row r="7109" spans="1:11" x14ac:dyDescent="0.25">
      <c r="A7109" s="84">
        <v>43851.833333333336</v>
      </c>
      <c r="B7109" s="136">
        <v>0</v>
      </c>
      <c r="C7109" s="136">
        <v>0</v>
      </c>
      <c r="D7109" s="66">
        <v>0</v>
      </c>
      <c r="E7109" s="66">
        <v>0</v>
      </c>
      <c r="F7109" s="66">
        <f t="shared" si="220"/>
        <v>0</v>
      </c>
      <c r="K7109" s="66">
        <f t="shared" si="221"/>
        <v>0</v>
      </c>
    </row>
    <row r="7110" spans="1:11" x14ac:dyDescent="0.25">
      <c r="A7110" s="84">
        <v>43851.875</v>
      </c>
      <c r="B7110" s="136">
        <v>0</v>
      </c>
      <c r="C7110" s="136">
        <v>0</v>
      </c>
      <c r="D7110" s="66">
        <v>0</v>
      </c>
      <c r="E7110" s="66">
        <v>0</v>
      </c>
      <c r="F7110" s="66">
        <f t="shared" si="220"/>
        <v>0</v>
      </c>
      <c r="K7110" s="66">
        <f t="shared" si="221"/>
        <v>0</v>
      </c>
    </row>
    <row r="7111" spans="1:11" x14ac:dyDescent="0.25">
      <c r="A7111" s="84">
        <v>43851.916666666664</v>
      </c>
      <c r="B7111" s="136">
        <v>0</v>
      </c>
      <c r="C7111" s="136">
        <v>0</v>
      </c>
      <c r="D7111" s="66">
        <v>0</v>
      </c>
      <c r="E7111" s="66">
        <v>0</v>
      </c>
      <c r="F7111" s="66">
        <f t="shared" si="220"/>
        <v>0</v>
      </c>
      <c r="K7111" s="66">
        <f t="shared" si="221"/>
        <v>0</v>
      </c>
    </row>
    <row r="7112" spans="1:11" x14ac:dyDescent="0.25">
      <c r="A7112" s="84">
        <v>43851.958333333336</v>
      </c>
      <c r="B7112" s="136">
        <v>0</v>
      </c>
      <c r="C7112" s="136">
        <v>0</v>
      </c>
      <c r="D7112" s="66">
        <v>0</v>
      </c>
      <c r="E7112" s="66">
        <v>0</v>
      </c>
      <c r="F7112" s="66">
        <f t="shared" ref="F7112:F7175" si="222">SUM(B7112:E7112)</f>
        <v>0</v>
      </c>
      <c r="K7112" s="66">
        <f t="shared" ref="K7112:K7175" si="223">ROUND(AVERAGE(B7112:E7112),0)</f>
        <v>0</v>
      </c>
    </row>
    <row r="7113" spans="1:11" x14ac:dyDescent="0.25">
      <c r="A7113" s="84">
        <v>43852</v>
      </c>
      <c r="B7113" s="136">
        <v>0</v>
      </c>
      <c r="C7113" s="136">
        <v>0</v>
      </c>
      <c r="D7113" s="66">
        <v>0</v>
      </c>
      <c r="E7113" s="66">
        <v>0</v>
      </c>
      <c r="F7113" s="66">
        <f t="shared" si="222"/>
        <v>0</v>
      </c>
      <c r="K7113" s="66">
        <f t="shared" si="223"/>
        <v>0</v>
      </c>
    </row>
    <row r="7114" spans="1:11" x14ac:dyDescent="0.25">
      <c r="A7114" s="84">
        <v>43852.041666666664</v>
      </c>
      <c r="B7114" s="136">
        <v>0</v>
      </c>
      <c r="C7114" s="136">
        <v>0</v>
      </c>
      <c r="D7114" s="66">
        <v>0</v>
      </c>
      <c r="E7114" s="66">
        <v>0</v>
      </c>
      <c r="F7114" s="66">
        <f t="shared" si="222"/>
        <v>0</v>
      </c>
      <c r="K7114" s="66">
        <f t="shared" si="223"/>
        <v>0</v>
      </c>
    </row>
    <row r="7115" spans="1:11" x14ac:dyDescent="0.25">
      <c r="A7115" s="84">
        <v>43852.083333333336</v>
      </c>
      <c r="B7115" s="136">
        <v>0</v>
      </c>
      <c r="C7115" s="136">
        <v>0</v>
      </c>
      <c r="D7115" s="66">
        <v>0</v>
      </c>
      <c r="E7115" s="66">
        <v>0</v>
      </c>
      <c r="F7115" s="66">
        <f t="shared" si="222"/>
        <v>0</v>
      </c>
      <c r="K7115" s="66">
        <f t="shared" si="223"/>
        <v>0</v>
      </c>
    </row>
    <row r="7116" spans="1:11" x14ac:dyDescent="0.25">
      <c r="A7116" s="84">
        <v>43852.125</v>
      </c>
      <c r="B7116" s="136">
        <v>0</v>
      </c>
      <c r="C7116" s="136">
        <v>0</v>
      </c>
      <c r="D7116" s="66">
        <v>0</v>
      </c>
      <c r="E7116" s="66">
        <v>0</v>
      </c>
      <c r="F7116" s="66">
        <f t="shared" si="222"/>
        <v>0</v>
      </c>
      <c r="K7116" s="66">
        <f t="shared" si="223"/>
        <v>0</v>
      </c>
    </row>
    <row r="7117" spans="1:11" x14ac:dyDescent="0.25">
      <c r="A7117" s="84">
        <v>43852.166666666664</v>
      </c>
      <c r="B7117" s="136">
        <v>0</v>
      </c>
      <c r="C7117" s="136">
        <v>0</v>
      </c>
      <c r="D7117" s="66">
        <v>0</v>
      </c>
      <c r="E7117" s="66">
        <v>0</v>
      </c>
      <c r="F7117" s="66">
        <f t="shared" si="222"/>
        <v>0</v>
      </c>
      <c r="K7117" s="66">
        <f t="shared" si="223"/>
        <v>0</v>
      </c>
    </row>
    <row r="7118" spans="1:11" x14ac:dyDescent="0.25">
      <c r="A7118" s="84">
        <v>43852.208333333336</v>
      </c>
      <c r="B7118" s="136">
        <v>0</v>
      </c>
      <c r="C7118" s="136">
        <v>0</v>
      </c>
      <c r="D7118" s="66">
        <v>0</v>
      </c>
      <c r="E7118" s="66">
        <v>0</v>
      </c>
      <c r="F7118" s="66">
        <f t="shared" si="222"/>
        <v>0</v>
      </c>
      <c r="K7118" s="66">
        <f t="shared" si="223"/>
        <v>0</v>
      </c>
    </row>
    <row r="7119" spans="1:11" x14ac:dyDescent="0.25">
      <c r="A7119" s="84">
        <v>43852.25</v>
      </c>
      <c r="B7119" s="136">
        <v>0</v>
      </c>
      <c r="C7119" s="136">
        <v>0</v>
      </c>
      <c r="D7119" s="66">
        <v>10.000000002037268</v>
      </c>
      <c r="E7119" s="66">
        <v>0</v>
      </c>
      <c r="F7119" s="66">
        <f t="shared" si="222"/>
        <v>10.000000002037268</v>
      </c>
      <c r="K7119" s="66">
        <f t="shared" si="223"/>
        <v>3</v>
      </c>
    </row>
    <row r="7120" spans="1:11" x14ac:dyDescent="0.25">
      <c r="A7120" s="84">
        <v>43852.291666666664</v>
      </c>
      <c r="B7120" s="136">
        <v>1705</v>
      </c>
      <c r="C7120" s="136">
        <v>2738</v>
      </c>
      <c r="D7120" s="66">
        <v>0</v>
      </c>
      <c r="E7120" s="66">
        <v>0</v>
      </c>
      <c r="F7120" s="66">
        <f t="shared" si="222"/>
        <v>4443</v>
      </c>
      <c r="K7120" s="66">
        <f t="shared" si="223"/>
        <v>1111</v>
      </c>
    </row>
    <row r="7121" spans="1:11" x14ac:dyDescent="0.25">
      <c r="A7121" s="84">
        <v>43852.333333333336</v>
      </c>
      <c r="B7121" s="136">
        <v>14390</v>
      </c>
      <c r="C7121" s="136">
        <v>17802</v>
      </c>
      <c r="D7121" s="66">
        <v>0</v>
      </c>
      <c r="E7121" s="66">
        <v>1000</v>
      </c>
      <c r="F7121" s="66">
        <f t="shared" si="222"/>
        <v>33192</v>
      </c>
      <c r="K7121" s="66">
        <f t="shared" si="223"/>
        <v>8298</v>
      </c>
    </row>
    <row r="7122" spans="1:11" x14ac:dyDescent="0.25">
      <c r="A7122" s="84">
        <v>43852.375</v>
      </c>
      <c r="B7122" s="136">
        <v>30751</v>
      </c>
      <c r="C7122" s="136">
        <v>41681</v>
      </c>
      <c r="D7122" s="66">
        <v>0</v>
      </c>
      <c r="E7122" s="66">
        <v>1000</v>
      </c>
      <c r="F7122" s="66">
        <f t="shared" si="222"/>
        <v>73432</v>
      </c>
      <c r="K7122" s="66">
        <f t="shared" si="223"/>
        <v>18358</v>
      </c>
    </row>
    <row r="7123" spans="1:11" x14ac:dyDescent="0.25">
      <c r="A7123" s="84">
        <v>43852.416666666664</v>
      </c>
      <c r="B7123" s="136">
        <v>44398</v>
      </c>
      <c r="C7123" s="136">
        <v>52141</v>
      </c>
      <c r="D7123" s="66">
        <v>20.000000000436557</v>
      </c>
      <c r="E7123" s="66">
        <v>1000</v>
      </c>
      <c r="F7123" s="66">
        <f t="shared" si="222"/>
        <v>97559.000000000437</v>
      </c>
      <c r="K7123" s="66">
        <f t="shared" si="223"/>
        <v>24390</v>
      </c>
    </row>
    <row r="7124" spans="1:11" x14ac:dyDescent="0.25">
      <c r="A7124" s="84">
        <v>43852.458333333336</v>
      </c>
      <c r="B7124" s="136">
        <v>52935</v>
      </c>
      <c r="C7124" s="136">
        <v>63580</v>
      </c>
      <c r="D7124" s="66">
        <v>39.999999997235136</v>
      </c>
      <c r="E7124" s="66">
        <v>3000</v>
      </c>
      <c r="F7124" s="66">
        <f t="shared" si="222"/>
        <v>119554.99999999724</v>
      </c>
      <c r="K7124" s="66">
        <f t="shared" si="223"/>
        <v>29889</v>
      </c>
    </row>
    <row r="7125" spans="1:11" x14ac:dyDescent="0.25">
      <c r="A7125" s="84">
        <v>43852.5</v>
      </c>
      <c r="B7125" s="136">
        <v>56949</v>
      </c>
      <c r="C7125" s="136">
        <v>78386</v>
      </c>
      <c r="D7125" s="66">
        <v>40.000000000873115</v>
      </c>
      <c r="E7125" s="66">
        <v>1000</v>
      </c>
      <c r="F7125" s="66">
        <f t="shared" si="222"/>
        <v>136375.00000000087</v>
      </c>
      <c r="K7125" s="66">
        <f t="shared" si="223"/>
        <v>34094</v>
      </c>
    </row>
    <row r="7126" spans="1:11" x14ac:dyDescent="0.25">
      <c r="A7126" s="84">
        <v>43852.541666666664</v>
      </c>
      <c r="B7126" s="136">
        <v>49162</v>
      </c>
      <c r="C7126" s="136">
        <v>86754</v>
      </c>
      <c r="D7126" s="66">
        <v>29.999999998835847</v>
      </c>
      <c r="E7126" s="66">
        <v>1000</v>
      </c>
      <c r="F7126" s="66">
        <f t="shared" si="222"/>
        <v>136945.99999999884</v>
      </c>
      <c r="K7126" s="66">
        <f t="shared" si="223"/>
        <v>34236</v>
      </c>
    </row>
    <row r="7127" spans="1:11" x14ac:dyDescent="0.25">
      <c r="A7127" s="84">
        <v>43852.583333333336</v>
      </c>
      <c r="B7127" s="136">
        <v>23501</v>
      </c>
      <c r="C7127" s="136">
        <v>73483</v>
      </c>
      <c r="D7127" s="66">
        <v>30.000000002473826</v>
      </c>
      <c r="E7127" s="66">
        <v>1300</v>
      </c>
      <c r="F7127" s="66">
        <f t="shared" si="222"/>
        <v>98314.000000002474</v>
      </c>
      <c r="K7127" s="66">
        <f t="shared" si="223"/>
        <v>24579</v>
      </c>
    </row>
    <row r="7128" spans="1:11" x14ac:dyDescent="0.25">
      <c r="A7128" s="84">
        <v>43852.625</v>
      </c>
      <c r="B7128" s="136">
        <v>7028</v>
      </c>
      <c r="C7128" s="136">
        <v>27630</v>
      </c>
      <c r="D7128" s="66">
        <v>20.000000000436557</v>
      </c>
      <c r="E7128" s="66">
        <v>700</v>
      </c>
      <c r="F7128" s="66">
        <f t="shared" si="222"/>
        <v>35378.000000000437</v>
      </c>
      <c r="K7128" s="66">
        <f t="shared" si="223"/>
        <v>8845</v>
      </c>
    </row>
    <row r="7129" spans="1:11" x14ac:dyDescent="0.25">
      <c r="A7129" s="84">
        <v>43852.666666666664</v>
      </c>
      <c r="B7129" s="136">
        <v>978</v>
      </c>
      <c r="C7129" s="136">
        <v>3435</v>
      </c>
      <c r="D7129" s="66">
        <v>0</v>
      </c>
      <c r="E7129" s="66">
        <v>0</v>
      </c>
      <c r="F7129" s="66">
        <f t="shared" si="222"/>
        <v>4413</v>
      </c>
      <c r="K7129" s="66">
        <f t="shared" si="223"/>
        <v>1103</v>
      </c>
    </row>
    <row r="7130" spans="1:11" x14ac:dyDescent="0.25">
      <c r="A7130" s="84">
        <v>43852.708333333336</v>
      </c>
      <c r="B7130" s="136">
        <v>0</v>
      </c>
      <c r="C7130" s="136">
        <v>0</v>
      </c>
      <c r="D7130" s="66">
        <v>0</v>
      </c>
      <c r="E7130" s="66">
        <v>0</v>
      </c>
      <c r="F7130" s="66">
        <f t="shared" si="222"/>
        <v>0</v>
      </c>
      <c r="K7130" s="66">
        <f t="shared" si="223"/>
        <v>0</v>
      </c>
    </row>
    <row r="7131" spans="1:11" x14ac:dyDescent="0.25">
      <c r="A7131" s="84">
        <v>43852.75</v>
      </c>
      <c r="B7131" s="136">
        <v>0</v>
      </c>
      <c r="C7131" s="136">
        <v>0</v>
      </c>
      <c r="D7131" s="66">
        <v>0</v>
      </c>
      <c r="E7131" s="66">
        <v>0</v>
      </c>
      <c r="F7131" s="66">
        <f t="shared" si="222"/>
        <v>0</v>
      </c>
      <c r="K7131" s="66">
        <f t="shared" si="223"/>
        <v>0</v>
      </c>
    </row>
    <row r="7132" spans="1:11" x14ac:dyDescent="0.25">
      <c r="A7132" s="84">
        <v>43852.791666666664</v>
      </c>
      <c r="B7132" s="136">
        <v>0</v>
      </c>
      <c r="C7132" s="136">
        <v>0</v>
      </c>
      <c r="D7132" s="66">
        <v>0</v>
      </c>
      <c r="E7132" s="66">
        <v>0</v>
      </c>
      <c r="F7132" s="66">
        <f t="shared" si="222"/>
        <v>0</v>
      </c>
      <c r="K7132" s="66">
        <f t="shared" si="223"/>
        <v>0</v>
      </c>
    </row>
    <row r="7133" spans="1:11" x14ac:dyDescent="0.25">
      <c r="A7133" s="84">
        <v>43852.833333333336</v>
      </c>
      <c r="B7133" s="136">
        <v>0</v>
      </c>
      <c r="C7133" s="136">
        <v>0</v>
      </c>
      <c r="D7133" s="66">
        <v>0</v>
      </c>
      <c r="E7133" s="66">
        <v>0</v>
      </c>
      <c r="F7133" s="66">
        <f t="shared" si="222"/>
        <v>0</v>
      </c>
      <c r="K7133" s="66">
        <f t="shared" si="223"/>
        <v>0</v>
      </c>
    </row>
    <row r="7134" spans="1:11" x14ac:dyDescent="0.25">
      <c r="A7134" s="84">
        <v>43852.875</v>
      </c>
      <c r="B7134" s="136">
        <v>0</v>
      </c>
      <c r="C7134" s="136">
        <v>0</v>
      </c>
      <c r="D7134" s="66">
        <v>0</v>
      </c>
      <c r="E7134" s="66">
        <v>0</v>
      </c>
      <c r="F7134" s="66">
        <f t="shared" si="222"/>
        <v>0</v>
      </c>
      <c r="K7134" s="66">
        <f t="shared" si="223"/>
        <v>0</v>
      </c>
    </row>
    <row r="7135" spans="1:11" x14ac:dyDescent="0.25">
      <c r="A7135" s="84">
        <v>43852.916666666664</v>
      </c>
      <c r="B7135" s="136">
        <v>0</v>
      </c>
      <c r="C7135" s="136">
        <v>0</v>
      </c>
      <c r="D7135" s="66">
        <v>0</v>
      </c>
      <c r="E7135" s="66">
        <v>0</v>
      </c>
      <c r="F7135" s="66">
        <f t="shared" si="222"/>
        <v>0</v>
      </c>
      <c r="K7135" s="66">
        <f t="shared" si="223"/>
        <v>0</v>
      </c>
    </row>
    <row r="7136" spans="1:11" x14ac:dyDescent="0.25">
      <c r="A7136" s="84">
        <v>43852.958333333336</v>
      </c>
      <c r="B7136" s="136">
        <v>0</v>
      </c>
      <c r="C7136" s="136">
        <v>0</v>
      </c>
      <c r="D7136" s="66">
        <v>0</v>
      </c>
      <c r="E7136" s="66">
        <v>0</v>
      </c>
      <c r="F7136" s="66">
        <f t="shared" si="222"/>
        <v>0</v>
      </c>
      <c r="K7136" s="66">
        <f t="shared" si="223"/>
        <v>0</v>
      </c>
    </row>
    <row r="7137" spans="1:11" x14ac:dyDescent="0.25">
      <c r="A7137" s="84">
        <v>43853</v>
      </c>
      <c r="B7137" s="136">
        <v>0</v>
      </c>
      <c r="C7137" s="136">
        <v>0</v>
      </c>
      <c r="D7137" s="66">
        <v>0</v>
      </c>
      <c r="E7137" s="66">
        <v>0</v>
      </c>
      <c r="F7137" s="66">
        <f t="shared" si="222"/>
        <v>0</v>
      </c>
      <c r="K7137" s="66">
        <f t="shared" si="223"/>
        <v>0</v>
      </c>
    </row>
    <row r="7138" spans="1:11" x14ac:dyDescent="0.25">
      <c r="A7138" s="84">
        <v>43853.041666666664</v>
      </c>
      <c r="B7138" s="136">
        <v>0</v>
      </c>
      <c r="C7138" s="136">
        <v>0</v>
      </c>
      <c r="D7138" s="66">
        <v>0</v>
      </c>
      <c r="E7138" s="66">
        <v>0</v>
      </c>
      <c r="F7138" s="66">
        <f t="shared" si="222"/>
        <v>0</v>
      </c>
      <c r="K7138" s="66">
        <f t="shared" si="223"/>
        <v>0</v>
      </c>
    </row>
    <row r="7139" spans="1:11" x14ac:dyDescent="0.25">
      <c r="A7139" s="84">
        <v>43853.083333333336</v>
      </c>
      <c r="B7139" s="136">
        <v>0</v>
      </c>
      <c r="C7139" s="136">
        <v>0</v>
      </c>
      <c r="D7139" s="66">
        <v>0</v>
      </c>
      <c r="E7139" s="66">
        <v>0</v>
      </c>
      <c r="F7139" s="66">
        <f t="shared" si="222"/>
        <v>0</v>
      </c>
      <c r="K7139" s="66">
        <f t="shared" si="223"/>
        <v>0</v>
      </c>
    </row>
    <row r="7140" spans="1:11" x14ac:dyDescent="0.25">
      <c r="A7140" s="84">
        <v>43853.125</v>
      </c>
      <c r="B7140" s="136">
        <v>0</v>
      </c>
      <c r="C7140" s="136">
        <v>0</v>
      </c>
      <c r="D7140" s="66">
        <v>0</v>
      </c>
      <c r="E7140" s="66">
        <v>0</v>
      </c>
      <c r="F7140" s="66">
        <f t="shared" si="222"/>
        <v>0</v>
      </c>
      <c r="K7140" s="66">
        <f t="shared" si="223"/>
        <v>0</v>
      </c>
    </row>
    <row r="7141" spans="1:11" x14ac:dyDescent="0.25">
      <c r="A7141" s="84">
        <v>43853.166666666664</v>
      </c>
      <c r="B7141" s="136">
        <v>0</v>
      </c>
      <c r="C7141" s="136">
        <v>0</v>
      </c>
      <c r="D7141" s="66">
        <v>0</v>
      </c>
      <c r="E7141" s="66">
        <v>0</v>
      </c>
      <c r="F7141" s="66">
        <f t="shared" si="222"/>
        <v>0</v>
      </c>
      <c r="K7141" s="66">
        <f t="shared" si="223"/>
        <v>0</v>
      </c>
    </row>
    <row r="7142" spans="1:11" x14ac:dyDescent="0.25">
      <c r="A7142" s="84">
        <v>43853.208333333336</v>
      </c>
      <c r="B7142" s="136">
        <v>0</v>
      </c>
      <c r="C7142" s="136">
        <v>0</v>
      </c>
      <c r="D7142" s="66">
        <v>0</v>
      </c>
      <c r="E7142" s="66">
        <v>0</v>
      </c>
      <c r="F7142" s="66">
        <f t="shared" si="222"/>
        <v>0</v>
      </c>
      <c r="K7142" s="66">
        <f t="shared" si="223"/>
        <v>0</v>
      </c>
    </row>
    <row r="7143" spans="1:11" x14ac:dyDescent="0.25">
      <c r="A7143" s="84">
        <v>43853.25</v>
      </c>
      <c r="B7143" s="136">
        <v>0</v>
      </c>
      <c r="C7143" s="136">
        <v>0</v>
      </c>
      <c r="D7143" s="66">
        <v>0</v>
      </c>
      <c r="E7143" s="66">
        <v>0</v>
      </c>
      <c r="F7143" s="66">
        <f t="shared" si="222"/>
        <v>0</v>
      </c>
      <c r="K7143" s="66">
        <f t="shared" si="223"/>
        <v>0</v>
      </c>
    </row>
    <row r="7144" spans="1:11" x14ac:dyDescent="0.25">
      <c r="A7144" s="84">
        <v>43853.291666666664</v>
      </c>
      <c r="B7144" s="136">
        <v>1893</v>
      </c>
      <c r="C7144" s="136">
        <v>3086</v>
      </c>
      <c r="D7144" s="66">
        <v>0</v>
      </c>
      <c r="E7144" s="66">
        <v>0</v>
      </c>
      <c r="F7144" s="66">
        <f t="shared" si="222"/>
        <v>4979</v>
      </c>
      <c r="K7144" s="66">
        <f t="shared" si="223"/>
        <v>1245</v>
      </c>
    </row>
    <row r="7145" spans="1:11" x14ac:dyDescent="0.25">
      <c r="A7145" s="84">
        <v>43853.333333333336</v>
      </c>
      <c r="B7145" s="136">
        <v>16074.000000000002</v>
      </c>
      <c r="C7145" s="136">
        <v>19267</v>
      </c>
      <c r="D7145" s="66">
        <v>0</v>
      </c>
      <c r="E7145" s="66">
        <v>100</v>
      </c>
      <c r="F7145" s="66">
        <f t="shared" si="222"/>
        <v>35441</v>
      </c>
      <c r="K7145" s="66">
        <f t="shared" si="223"/>
        <v>8860</v>
      </c>
    </row>
    <row r="7146" spans="1:11" x14ac:dyDescent="0.25">
      <c r="A7146" s="84">
        <v>43853.375</v>
      </c>
      <c r="B7146" s="136">
        <v>31373</v>
      </c>
      <c r="C7146" s="136">
        <v>60286</v>
      </c>
      <c r="D7146" s="66">
        <v>20.000000000436557</v>
      </c>
      <c r="E7146" s="66">
        <v>900</v>
      </c>
      <c r="F7146" s="66">
        <f t="shared" si="222"/>
        <v>92579.000000000437</v>
      </c>
      <c r="K7146" s="66">
        <f t="shared" si="223"/>
        <v>23145</v>
      </c>
    </row>
    <row r="7147" spans="1:11" x14ac:dyDescent="0.25">
      <c r="A7147" s="84">
        <v>43853.416666666664</v>
      </c>
      <c r="B7147" s="136">
        <v>45526</v>
      </c>
      <c r="C7147" s="136">
        <v>88798</v>
      </c>
      <c r="D7147" s="66">
        <v>69.999999999708962</v>
      </c>
      <c r="E7147" s="66">
        <v>3000</v>
      </c>
      <c r="F7147" s="66">
        <f t="shared" si="222"/>
        <v>137393.99999999971</v>
      </c>
      <c r="K7147" s="66">
        <f t="shared" si="223"/>
        <v>34348</v>
      </c>
    </row>
    <row r="7148" spans="1:11" x14ac:dyDescent="0.25">
      <c r="A7148" s="84">
        <v>43853.458333333336</v>
      </c>
      <c r="B7148" s="136">
        <v>42673</v>
      </c>
      <c r="C7148" s="136">
        <v>81253</v>
      </c>
      <c r="D7148" s="66">
        <v>69.999999999708962</v>
      </c>
      <c r="E7148" s="66">
        <v>1000</v>
      </c>
      <c r="F7148" s="66">
        <f t="shared" si="222"/>
        <v>124995.99999999971</v>
      </c>
      <c r="K7148" s="66">
        <f t="shared" si="223"/>
        <v>31249</v>
      </c>
    </row>
    <row r="7149" spans="1:11" x14ac:dyDescent="0.25">
      <c r="A7149" s="84">
        <v>43853.5</v>
      </c>
      <c r="B7149" s="136">
        <v>20603</v>
      </c>
      <c r="C7149" s="136">
        <v>57496</v>
      </c>
      <c r="D7149" s="66">
        <v>79.999999998108251</v>
      </c>
      <c r="E7149" s="66">
        <v>0</v>
      </c>
      <c r="F7149" s="66">
        <f t="shared" si="222"/>
        <v>78178.999999998108</v>
      </c>
      <c r="K7149" s="66">
        <f t="shared" si="223"/>
        <v>19545</v>
      </c>
    </row>
    <row r="7150" spans="1:11" x14ac:dyDescent="0.25">
      <c r="A7150" s="84">
        <v>43853.541666666664</v>
      </c>
      <c r="B7150" s="136">
        <v>18635</v>
      </c>
      <c r="C7150" s="136">
        <v>48807</v>
      </c>
      <c r="D7150" s="66">
        <v>90.000000000145519</v>
      </c>
      <c r="E7150" s="66">
        <v>2000</v>
      </c>
      <c r="F7150" s="66">
        <f t="shared" si="222"/>
        <v>69532.000000000146</v>
      </c>
      <c r="K7150" s="66">
        <f t="shared" si="223"/>
        <v>17383</v>
      </c>
    </row>
    <row r="7151" spans="1:11" x14ac:dyDescent="0.25">
      <c r="A7151" s="84">
        <v>43853.583333333336</v>
      </c>
      <c r="B7151" s="136">
        <v>13385</v>
      </c>
      <c r="C7151" s="136">
        <v>21779</v>
      </c>
      <c r="D7151" s="66">
        <v>30.000000002473826</v>
      </c>
      <c r="E7151" s="66">
        <v>0</v>
      </c>
      <c r="F7151" s="66">
        <f t="shared" si="222"/>
        <v>35194.000000002474</v>
      </c>
      <c r="K7151" s="66">
        <f t="shared" si="223"/>
        <v>8799</v>
      </c>
    </row>
    <row r="7152" spans="1:11" x14ac:dyDescent="0.25">
      <c r="A7152" s="84">
        <v>43853.625</v>
      </c>
      <c r="B7152" s="136">
        <v>5815</v>
      </c>
      <c r="C7152" s="136">
        <v>11130</v>
      </c>
      <c r="D7152" s="66">
        <v>19.999999996798579</v>
      </c>
      <c r="E7152" s="66">
        <v>0</v>
      </c>
      <c r="F7152" s="66">
        <f t="shared" si="222"/>
        <v>16964.999999996799</v>
      </c>
      <c r="K7152" s="66">
        <f t="shared" si="223"/>
        <v>4241</v>
      </c>
    </row>
    <row r="7153" spans="1:11" x14ac:dyDescent="0.25">
      <c r="A7153" s="84">
        <v>43853.666666666664</v>
      </c>
      <c r="B7153" s="136">
        <v>507</v>
      </c>
      <c r="C7153" s="136">
        <v>2059</v>
      </c>
      <c r="D7153" s="66">
        <v>0</v>
      </c>
      <c r="E7153" s="66">
        <v>0</v>
      </c>
      <c r="F7153" s="66">
        <f t="shared" si="222"/>
        <v>2566</v>
      </c>
      <c r="K7153" s="66">
        <f t="shared" si="223"/>
        <v>642</v>
      </c>
    </row>
    <row r="7154" spans="1:11" x14ac:dyDescent="0.25">
      <c r="A7154" s="84">
        <v>43853.708333333336</v>
      </c>
      <c r="B7154" s="136">
        <v>0</v>
      </c>
      <c r="C7154" s="136">
        <v>0</v>
      </c>
      <c r="D7154" s="66">
        <v>0</v>
      </c>
      <c r="E7154" s="66">
        <v>0</v>
      </c>
      <c r="F7154" s="66">
        <f t="shared" si="222"/>
        <v>0</v>
      </c>
      <c r="K7154" s="66">
        <f t="shared" si="223"/>
        <v>0</v>
      </c>
    </row>
    <row r="7155" spans="1:11" x14ac:dyDescent="0.25">
      <c r="A7155" s="84">
        <v>43853.75</v>
      </c>
      <c r="B7155" s="136">
        <v>0</v>
      </c>
      <c r="C7155" s="136">
        <v>0</v>
      </c>
      <c r="D7155" s="66">
        <v>0</v>
      </c>
      <c r="E7155" s="66">
        <v>0</v>
      </c>
      <c r="F7155" s="66">
        <f t="shared" si="222"/>
        <v>0</v>
      </c>
      <c r="K7155" s="66">
        <f t="shared" si="223"/>
        <v>0</v>
      </c>
    </row>
    <row r="7156" spans="1:11" x14ac:dyDescent="0.25">
      <c r="A7156" s="84">
        <v>43853.791666666664</v>
      </c>
      <c r="B7156" s="136">
        <v>0</v>
      </c>
      <c r="C7156" s="136">
        <v>0</v>
      </c>
      <c r="D7156" s="66">
        <v>0</v>
      </c>
      <c r="E7156" s="66">
        <v>0</v>
      </c>
      <c r="F7156" s="66">
        <f t="shared" si="222"/>
        <v>0</v>
      </c>
      <c r="K7156" s="66">
        <f t="shared" si="223"/>
        <v>0</v>
      </c>
    </row>
    <row r="7157" spans="1:11" x14ac:dyDescent="0.25">
      <c r="A7157" s="84">
        <v>43853.833333333336</v>
      </c>
      <c r="B7157" s="136">
        <v>0</v>
      </c>
      <c r="C7157" s="136">
        <v>0</v>
      </c>
      <c r="D7157" s="66">
        <v>0</v>
      </c>
      <c r="E7157" s="66">
        <v>0</v>
      </c>
      <c r="F7157" s="66">
        <f t="shared" si="222"/>
        <v>0</v>
      </c>
      <c r="K7157" s="66">
        <f t="shared" si="223"/>
        <v>0</v>
      </c>
    </row>
    <row r="7158" spans="1:11" x14ac:dyDescent="0.25">
      <c r="A7158" s="84">
        <v>43853.875</v>
      </c>
      <c r="B7158" s="136">
        <v>0</v>
      </c>
      <c r="C7158" s="136">
        <v>0</v>
      </c>
      <c r="D7158" s="66">
        <v>0</v>
      </c>
      <c r="E7158" s="66">
        <v>0</v>
      </c>
      <c r="F7158" s="66">
        <f t="shared" si="222"/>
        <v>0</v>
      </c>
      <c r="K7158" s="66">
        <f t="shared" si="223"/>
        <v>0</v>
      </c>
    </row>
    <row r="7159" spans="1:11" x14ac:dyDescent="0.25">
      <c r="A7159" s="84">
        <v>43853.916666666664</v>
      </c>
      <c r="B7159" s="136">
        <v>0</v>
      </c>
      <c r="C7159" s="136">
        <v>0</v>
      </c>
      <c r="D7159" s="66">
        <v>0</v>
      </c>
      <c r="E7159" s="66">
        <v>0</v>
      </c>
      <c r="F7159" s="66">
        <f t="shared" si="222"/>
        <v>0</v>
      </c>
      <c r="K7159" s="66">
        <f t="shared" si="223"/>
        <v>0</v>
      </c>
    </row>
    <row r="7160" spans="1:11" x14ac:dyDescent="0.25">
      <c r="A7160" s="84">
        <v>43853.958333333336</v>
      </c>
      <c r="B7160" s="136">
        <v>0</v>
      </c>
      <c r="C7160" s="136">
        <v>0</v>
      </c>
      <c r="D7160" s="66">
        <v>0</v>
      </c>
      <c r="E7160" s="66">
        <v>0</v>
      </c>
      <c r="F7160" s="66">
        <f t="shared" si="222"/>
        <v>0</v>
      </c>
      <c r="K7160" s="66">
        <f t="shared" si="223"/>
        <v>0</v>
      </c>
    </row>
    <row r="7161" spans="1:11" x14ac:dyDescent="0.25">
      <c r="A7161" s="84">
        <v>43854</v>
      </c>
      <c r="B7161" s="136">
        <v>0</v>
      </c>
      <c r="C7161" s="136">
        <v>0</v>
      </c>
      <c r="D7161" s="66">
        <v>0</v>
      </c>
      <c r="E7161" s="66">
        <v>0</v>
      </c>
      <c r="F7161" s="66">
        <f t="shared" si="222"/>
        <v>0</v>
      </c>
      <c r="K7161" s="66">
        <f t="shared" si="223"/>
        <v>0</v>
      </c>
    </row>
    <row r="7162" spans="1:11" x14ac:dyDescent="0.25">
      <c r="A7162" s="84">
        <v>43854.041666666664</v>
      </c>
      <c r="B7162" s="136">
        <v>0</v>
      </c>
      <c r="C7162" s="136">
        <v>0</v>
      </c>
      <c r="D7162" s="66">
        <v>0</v>
      </c>
      <c r="E7162" s="66">
        <v>0</v>
      </c>
      <c r="F7162" s="66">
        <f t="shared" si="222"/>
        <v>0</v>
      </c>
      <c r="K7162" s="66">
        <f t="shared" si="223"/>
        <v>0</v>
      </c>
    </row>
    <row r="7163" spans="1:11" x14ac:dyDescent="0.25">
      <c r="A7163" s="84">
        <v>43854.083333333336</v>
      </c>
      <c r="B7163" s="136">
        <v>0</v>
      </c>
      <c r="C7163" s="136">
        <v>0</v>
      </c>
      <c r="D7163" s="66">
        <v>0</v>
      </c>
      <c r="E7163" s="66">
        <v>0</v>
      </c>
      <c r="F7163" s="66">
        <f t="shared" si="222"/>
        <v>0</v>
      </c>
      <c r="K7163" s="66">
        <f t="shared" si="223"/>
        <v>0</v>
      </c>
    </row>
    <row r="7164" spans="1:11" x14ac:dyDescent="0.25">
      <c r="A7164" s="84">
        <v>43854.125</v>
      </c>
      <c r="B7164" s="136">
        <v>0</v>
      </c>
      <c r="C7164" s="136">
        <v>0</v>
      </c>
      <c r="D7164" s="66">
        <v>0</v>
      </c>
      <c r="E7164" s="66">
        <v>0</v>
      </c>
      <c r="F7164" s="66">
        <f t="shared" si="222"/>
        <v>0</v>
      </c>
      <c r="K7164" s="66">
        <f t="shared" si="223"/>
        <v>0</v>
      </c>
    </row>
    <row r="7165" spans="1:11" x14ac:dyDescent="0.25">
      <c r="A7165" s="84">
        <v>43854.166666666664</v>
      </c>
      <c r="B7165" s="136">
        <v>0</v>
      </c>
      <c r="C7165" s="136">
        <v>0</v>
      </c>
      <c r="D7165" s="66">
        <v>0</v>
      </c>
      <c r="E7165" s="66">
        <v>0</v>
      </c>
      <c r="F7165" s="66">
        <f t="shared" si="222"/>
        <v>0</v>
      </c>
      <c r="K7165" s="66">
        <f t="shared" si="223"/>
        <v>0</v>
      </c>
    </row>
    <row r="7166" spans="1:11" x14ac:dyDescent="0.25">
      <c r="A7166" s="84">
        <v>43854.208333333336</v>
      </c>
      <c r="B7166" s="136">
        <v>0</v>
      </c>
      <c r="C7166" s="136">
        <v>0</v>
      </c>
      <c r="D7166" s="66">
        <v>0</v>
      </c>
      <c r="E7166" s="66">
        <v>0</v>
      </c>
      <c r="F7166" s="66">
        <f t="shared" si="222"/>
        <v>0</v>
      </c>
      <c r="K7166" s="66">
        <f t="shared" si="223"/>
        <v>0</v>
      </c>
    </row>
    <row r="7167" spans="1:11" x14ac:dyDescent="0.25">
      <c r="A7167" s="84">
        <v>43854.25</v>
      </c>
      <c r="B7167" s="136">
        <v>0</v>
      </c>
      <c r="C7167" s="136">
        <v>0</v>
      </c>
      <c r="D7167" s="66">
        <v>0</v>
      </c>
      <c r="E7167" s="66">
        <v>0</v>
      </c>
      <c r="F7167" s="66">
        <f t="shared" si="222"/>
        <v>0</v>
      </c>
      <c r="K7167" s="66">
        <f t="shared" si="223"/>
        <v>0</v>
      </c>
    </row>
    <row r="7168" spans="1:11" x14ac:dyDescent="0.25">
      <c r="A7168" s="84">
        <v>43854.291666666664</v>
      </c>
      <c r="B7168" s="136">
        <v>1946</v>
      </c>
      <c r="C7168" s="136">
        <v>3047</v>
      </c>
      <c r="D7168" s="66">
        <v>0</v>
      </c>
      <c r="E7168" s="66">
        <v>0</v>
      </c>
      <c r="F7168" s="66">
        <f t="shared" si="222"/>
        <v>4993</v>
      </c>
      <c r="K7168" s="66">
        <f t="shared" si="223"/>
        <v>1248</v>
      </c>
    </row>
    <row r="7169" spans="1:11" x14ac:dyDescent="0.25">
      <c r="A7169" s="84">
        <v>43854.333333333336</v>
      </c>
      <c r="B7169" s="136">
        <v>12739</v>
      </c>
      <c r="C7169" s="136">
        <v>14659</v>
      </c>
      <c r="D7169" s="66">
        <v>20.000000000436557</v>
      </c>
      <c r="E7169" s="66">
        <v>3000</v>
      </c>
      <c r="F7169" s="66">
        <f t="shared" si="222"/>
        <v>30418.000000000437</v>
      </c>
      <c r="K7169" s="66">
        <f t="shared" si="223"/>
        <v>7605</v>
      </c>
    </row>
    <row r="7170" spans="1:11" x14ac:dyDescent="0.25">
      <c r="A7170" s="84">
        <v>43854.375</v>
      </c>
      <c r="B7170" s="136">
        <v>30407</v>
      </c>
      <c r="C7170" s="136">
        <v>15314</v>
      </c>
      <c r="D7170" s="66">
        <v>20.000000000436557</v>
      </c>
      <c r="E7170" s="66">
        <v>1000</v>
      </c>
      <c r="F7170" s="66">
        <f t="shared" si="222"/>
        <v>46741.000000000437</v>
      </c>
      <c r="K7170" s="66">
        <f t="shared" si="223"/>
        <v>11685</v>
      </c>
    </row>
    <row r="7171" spans="1:11" x14ac:dyDescent="0.25">
      <c r="A7171" s="84">
        <v>43854.416666666664</v>
      </c>
      <c r="B7171" s="136">
        <v>43097</v>
      </c>
      <c r="C7171" s="136">
        <v>42419</v>
      </c>
      <c r="D7171" s="66">
        <v>80.00000000174623</v>
      </c>
      <c r="E7171" s="66">
        <v>1000</v>
      </c>
      <c r="F7171" s="66">
        <f t="shared" si="222"/>
        <v>86596.000000001746</v>
      </c>
      <c r="K7171" s="66">
        <f t="shared" si="223"/>
        <v>21649</v>
      </c>
    </row>
    <row r="7172" spans="1:11" x14ac:dyDescent="0.25">
      <c r="A7172" s="84">
        <v>43854.458333333336</v>
      </c>
      <c r="B7172" s="136">
        <v>37479</v>
      </c>
      <c r="C7172" s="136">
        <v>62377</v>
      </c>
      <c r="D7172" s="66">
        <v>129.99999999738066</v>
      </c>
      <c r="E7172" s="66">
        <v>3000</v>
      </c>
      <c r="F7172" s="66">
        <f t="shared" si="222"/>
        <v>102985.99999999738</v>
      </c>
      <c r="K7172" s="66">
        <f t="shared" si="223"/>
        <v>25746</v>
      </c>
    </row>
    <row r="7173" spans="1:11" x14ac:dyDescent="0.25">
      <c r="A7173" s="84">
        <v>43854.5</v>
      </c>
      <c r="B7173" s="136">
        <v>47620</v>
      </c>
      <c r="C7173" s="136">
        <v>36028</v>
      </c>
      <c r="D7173" s="66">
        <v>90.000000000145519</v>
      </c>
      <c r="E7173" s="66">
        <v>3000</v>
      </c>
      <c r="F7173" s="66">
        <f t="shared" si="222"/>
        <v>86738.000000000146</v>
      </c>
      <c r="K7173" s="66">
        <f t="shared" si="223"/>
        <v>21685</v>
      </c>
    </row>
    <row r="7174" spans="1:11" x14ac:dyDescent="0.25">
      <c r="A7174" s="84">
        <v>43854.541666666664</v>
      </c>
      <c r="B7174" s="136">
        <v>37862</v>
      </c>
      <c r="C7174" s="136">
        <v>30091</v>
      </c>
      <c r="D7174" s="66">
        <v>69.999999999708962</v>
      </c>
      <c r="E7174" s="66">
        <v>4200</v>
      </c>
      <c r="F7174" s="66">
        <f t="shared" si="222"/>
        <v>72222.999999999709</v>
      </c>
      <c r="K7174" s="66">
        <f t="shared" si="223"/>
        <v>18056</v>
      </c>
    </row>
    <row r="7175" spans="1:11" x14ac:dyDescent="0.25">
      <c r="A7175" s="84">
        <v>43854.583333333336</v>
      </c>
      <c r="B7175" s="136">
        <v>15725</v>
      </c>
      <c r="C7175" s="136">
        <v>29082</v>
      </c>
      <c r="D7175" s="66">
        <v>60.000000001309672</v>
      </c>
      <c r="E7175" s="66">
        <v>1800</v>
      </c>
      <c r="F7175" s="66">
        <f t="shared" si="222"/>
        <v>46667.00000000131</v>
      </c>
      <c r="K7175" s="66">
        <f t="shared" si="223"/>
        <v>11667</v>
      </c>
    </row>
    <row r="7176" spans="1:11" x14ac:dyDescent="0.25">
      <c r="A7176" s="84">
        <v>43854.625</v>
      </c>
      <c r="B7176" s="136">
        <v>6529</v>
      </c>
      <c r="C7176" s="136">
        <v>26500</v>
      </c>
      <c r="D7176" s="66">
        <v>90.000000000145519</v>
      </c>
      <c r="E7176" s="66">
        <v>1200</v>
      </c>
      <c r="F7176" s="66">
        <f t="shared" ref="F7176:F7239" si="224">SUM(B7176:E7176)</f>
        <v>34319.000000000146</v>
      </c>
      <c r="K7176" s="66">
        <f t="shared" ref="K7176:K7239" si="225">ROUND(AVERAGE(B7176:E7176),0)</f>
        <v>8580</v>
      </c>
    </row>
    <row r="7177" spans="1:11" x14ac:dyDescent="0.25">
      <c r="A7177" s="84">
        <v>43854.666666666664</v>
      </c>
      <c r="B7177" s="136">
        <v>1546</v>
      </c>
      <c r="C7177" s="136">
        <v>4331</v>
      </c>
      <c r="D7177" s="66">
        <v>20.000000000436557</v>
      </c>
      <c r="E7177" s="66">
        <v>800</v>
      </c>
      <c r="F7177" s="66">
        <f t="shared" si="224"/>
        <v>6697.0000000004366</v>
      </c>
      <c r="K7177" s="66">
        <f t="shared" si="225"/>
        <v>1674</v>
      </c>
    </row>
    <row r="7178" spans="1:11" x14ac:dyDescent="0.25">
      <c r="A7178" s="84">
        <v>43854.708333333336</v>
      </c>
      <c r="B7178" s="136">
        <v>0</v>
      </c>
      <c r="C7178" s="136">
        <v>0</v>
      </c>
      <c r="D7178" s="66">
        <v>0</v>
      </c>
      <c r="E7178" s="66">
        <v>0</v>
      </c>
      <c r="F7178" s="66">
        <f t="shared" si="224"/>
        <v>0</v>
      </c>
      <c r="K7178" s="66">
        <f t="shared" si="225"/>
        <v>0</v>
      </c>
    </row>
    <row r="7179" spans="1:11" x14ac:dyDescent="0.25">
      <c r="A7179" s="84">
        <v>43854.75</v>
      </c>
      <c r="B7179" s="136">
        <v>0</v>
      </c>
      <c r="C7179" s="136">
        <v>0</v>
      </c>
      <c r="D7179" s="66">
        <v>0</v>
      </c>
      <c r="E7179" s="66">
        <v>0</v>
      </c>
      <c r="F7179" s="66">
        <f t="shared" si="224"/>
        <v>0</v>
      </c>
      <c r="K7179" s="66">
        <f t="shared" si="225"/>
        <v>0</v>
      </c>
    </row>
    <row r="7180" spans="1:11" x14ac:dyDescent="0.25">
      <c r="A7180" s="84">
        <v>43854.791666666664</v>
      </c>
      <c r="B7180" s="136">
        <v>0</v>
      </c>
      <c r="C7180" s="136">
        <v>0</v>
      </c>
      <c r="D7180" s="66">
        <v>0</v>
      </c>
      <c r="E7180" s="66">
        <v>0</v>
      </c>
      <c r="F7180" s="66">
        <f t="shared" si="224"/>
        <v>0</v>
      </c>
      <c r="K7180" s="66">
        <f t="shared" si="225"/>
        <v>0</v>
      </c>
    </row>
    <row r="7181" spans="1:11" x14ac:dyDescent="0.25">
      <c r="A7181" s="84">
        <v>43854.833333333336</v>
      </c>
      <c r="B7181" s="136">
        <v>0</v>
      </c>
      <c r="C7181" s="136">
        <v>0</v>
      </c>
      <c r="D7181" s="66">
        <v>0</v>
      </c>
      <c r="E7181" s="66">
        <v>0</v>
      </c>
      <c r="F7181" s="66">
        <f t="shared" si="224"/>
        <v>0</v>
      </c>
      <c r="K7181" s="66">
        <f t="shared" si="225"/>
        <v>0</v>
      </c>
    </row>
    <row r="7182" spans="1:11" x14ac:dyDescent="0.25">
      <c r="A7182" s="84">
        <v>43854.875</v>
      </c>
      <c r="B7182" s="136">
        <v>0</v>
      </c>
      <c r="C7182" s="136">
        <v>0</v>
      </c>
      <c r="D7182" s="66">
        <v>0</v>
      </c>
      <c r="E7182" s="66">
        <v>0</v>
      </c>
      <c r="F7182" s="66">
        <f t="shared" si="224"/>
        <v>0</v>
      </c>
      <c r="K7182" s="66">
        <f t="shared" si="225"/>
        <v>0</v>
      </c>
    </row>
    <row r="7183" spans="1:11" x14ac:dyDescent="0.25">
      <c r="A7183" s="84">
        <v>43854.916666666664</v>
      </c>
      <c r="B7183" s="136">
        <v>0</v>
      </c>
      <c r="C7183" s="136">
        <v>0</v>
      </c>
      <c r="D7183" s="66">
        <v>0</v>
      </c>
      <c r="E7183" s="66">
        <v>0</v>
      </c>
      <c r="F7183" s="66">
        <f t="shared" si="224"/>
        <v>0</v>
      </c>
      <c r="K7183" s="66">
        <f t="shared" si="225"/>
        <v>0</v>
      </c>
    </row>
    <row r="7184" spans="1:11" x14ac:dyDescent="0.25">
      <c r="A7184" s="84">
        <v>43854.958333333336</v>
      </c>
      <c r="B7184" s="136">
        <v>0</v>
      </c>
      <c r="C7184" s="136">
        <v>0</v>
      </c>
      <c r="D7184" s="66">
        <v>0</v>
      </c>
      <c r="E7184" s="66">
        <v>0</v>
      </c>
      <c r="F7184" s="66">
        <f t="shared" si="224"/>
        <v>0</v>
      </c>
      <c r="K7184" s="66">
        <f t="shared" si="225"/>
        <v>0</v>
      </c>
    </row>
    <row r="7185" spans="1:11" x14ac:dyDescent="0.25">
      <c r="A7185" s="84">
        <v>43855</v>
      </c>
      <c r="B7185" s="136">
        <v>0</v>
      </c>
      <c r="C7185" s="136">
        <v>0</v>
      </c>
      <c r="D7185" s="66">
        <v>0</v>
      </c>
      <c r="E7185" s="66">
        <v>0</v>
      </c>
      <c r="F7185" s="66">
        <f t="shared" si="224"/>
        <v>0</v>
      </c>
      <c r="K7185" s="66">
        <f t="shared" si="225"/>
        <v>0</v>
      </c>
    </row>
    <row r="7186" spans="1:11" x14ac:dyDescent="0.25">
      <c r="A7186" s="84">
        <v>43855.041666666664</v>
      </c>
      <c r="B7186" s="136">
        <v>0</v>
      </c>
      <c r="C7186" s="136">
        <v>0</v>
      </c>
      <c r="D7186" s="66">
        <v>0</v>
      </c>
      <c r="E7186" s="66">
        <v>0</v>
      </c>
      <c r="F7186" s="66">
        <f t="shared" si="224"/>
        <v>0</v>
      </c>
      <c r="K7186" s="66">
        <f t="shared" si="225"/>
        <v>0</v>
      </c>
    </row>
    <row r="7187" spans="1:11" x14ac:dyDescent="0.25">
      <c r="A7187" s="84">
        <v>43855.083333333336</v>
      </c>
      <c r="B7187" s="136">
        <v>0</v>
      </c>
      <c r="C7187" s="136">
        <v>0</v>
      </c>
      <c r="D7187" s="66">
        <v>0</v>
      </c>
      <c r="E7187" s="66">
        <v>0</v>
      </c>
      <c r="F7187" s="66">
        <f t="shared" si="224"/>
        <v>0</v>
      </c>
      <c r="K7187" s="66">
        <f t="shared" si="225"/>
        <v>0</v>
      </c>
    </row>
    <row r="7188" spans="1:11" x14ac:dyDescent="0.25">
      <c r="A7188" s="84">
        <v>43855.125</v>
      </c>
      <c r="B7188" s="136">
        <v>0</v>
      </c>
      <c r="C7188" s="136">
        <v>0</v>
      </c>
      <c r="D7188" s="66">
        <v>0</v>
      </c>
      <c r="E7188" s="66">
        <v>0</v>
      </c>
      <c r="F7188" s="66">
        <f t="shared" si="224"/>
        <v>0</v>
      </c>
      <c r="K7188" s="66">
        <f t="shared" si="225"/>
        <v>0</v>
      </c>
    </row>
    <row r="7189" spans="1:11" x14ac:dyDescent="0.25">
      <c r="A7189" s="84">
        <v>43855.166666666664</v>
      </c>
      <c r="B7189" s="136">
        <v>0</v>
      </c>
      <c r="C7189" s="136">
        <v>0</v>
      </c>
      <c r="D7189" s="66">
        <v>0</v>
      </c>
      <c r="E7189" s="66">
        <v>0</v>
      </c>
      <c r="F7189" s="66">
        <f t="shared" si="224"/>
        <v>0</v>
      </c>
      <c r="K7189" s="66">
        <f t="shared" si="225"/>
        <v>0</v>
      </c>
    </row>
    <row r="7190" spans="1:11" x14ac:dyDescent="0.25">
      <c r="A7190" s="84">
        <v>43855.208333333336</v>
      </c>
      <c r="B7190" s="136">
        <v>0</v>
      </c>
      <c r="C7190" s="136">
        <v>0</v>
      </c>
      <c r="D7190" s="66">
        <v>0</v>
      </c>
      <c r="E7190" s="66">
        <v>0</v>
      </c>
      <c r="F7190" s="66">
        <f t="shared" si="224"/>
        <v>0</v>
      </c>
      <c r="K7190" s="66">
        <f t="shared" si="225"/>
        <v>0</v>
      </c>
    </row>
    <row r="7191" spans="1:11" x14ac:dyDescent="0.25">
      <c r="A7191" s="84">
        <v>43855.25</v>
      </c>
      <c r="B7191" s="136">
        <v>0</v>
      </c>
      <c r="C7191" s="136">
        <v>0</v>
      </c>
      <c r="D7191" s="66">
        <v>0</v>
      </c>
      <c r="E7191" s="66">
        <v>0</v>
      </c>
      <c r="F7191" s="66">
        <f t="shared" si="224"/>
        <v>0</v>
      </c>
      <c r="K7191" s="66">
        <f t="shared" si="225"/>
        <v>0</v>
      </c>
    </row>
    <row r="7192" spans="1:11" x14ac:dyDescent="0.25">
      <c r="A7192" s="84">
        <v>43855.291666666664</v>
      </c>
      <c r="B7192" s="136">
        <v>694</v>
      </c>
      <c r="C7192" s="136">
        <v>1243</v>
      </c>
      <c r="D7192" s="66">
        <v>0</v>
      </c>
      <c r="E7192" s="66">
        <v>0</v>
      </c>
      <c r="F7192" s="66">
        <f t="shared" si="224"/>
        <v>1937</v>
      </c>
      <c r="K7192" s="66">
        <f t="shared" si="225"/>
        <v>484</v>
      </c>
    </row>
    <row r="7193" spans="1:11" x14ac:dyDescent="0.25">
      <c r="A7193" s="84">
        <v>43855.333333333336</v>
      </c>
      <c r="B7193" s="136">
        <v>3752</v>
      </c>
      <c r="C7193" s="136">
        <v>6131</v>
      </c>
      <c r="D7193" s="66">
        <v>20.000000000436557</v>
      </c>
      <c r="E7193" s="66">
        <v>6000</v>
      </c>
      <c r="F7193" s="66">
        <f t="shared" si="224"/>
        <v>15903.000000000437</v>
      </c>
      <c r="K7193" s="66">
        <f t="shared" si="225"/>
        <v>3976</v>
      </c>
    </row>
    <row r="7194" spans="1:11" x14ac:dyDescent="0.25">
      <c r="A7194" s="84">
        <v>43855.375</v>
      </c>
      <c r="B7194" s="136">
        <v>5656</v>
      </c>
      <c r="C7194" s="136">
        <v>12324</v>
      </c>
      <c r="D7194" s="66">
        <v>40.000000000873115</v>
      </c>
      <c r="E7194" s="66">
        <v>9200</v>
      </c>
      <c r="F7194" s="66">
        <f t="shared" si="224"/>
        <v>27220.000000000873</v>
      </c>
      <c r="K7194" s="66">
        <f t="shared" si="225"/>
        <v>6805</v>
      </c>
    </row>
    <row r="7195" spans="1:11" x14ac:dyDescent="0.25">
      <c r="A7195" s="84">
        <v>43855.416666666664</v>
      </c>
      <c r="B7195" s="136">
        <v>4491</v>
      </c>
      <c r="C7195" s="136">
        <v>10345</v>
      </c>
      <c r="D7195" s="66">
        <v>49.999999999272404</v>
      </c>
      <c r="E7195" s="66">
        <v>9100</v>
      </c>
      <c r="F7195" s="66">
        <f t="shared" si="224"/>
        <v>23985.999999999272</v>
      </c>
      <c r="K7195" s="66">
        <f t="shared" si="225"/>
        <v>5996</v>
      </c>
    </row>
    <row r="7196" spans="1:11" x14ac:dyDescent="0.25">
      <c r="A7196" s="84">
        <v>43855.458333333336</v>
      </c>
      <c r="B7196" s="136">
        <v>3532</v>
      </c>
      <c r="C7196" s="136">
        <v>10572</v>
      </c>
      <c r="D7196" s="66">
        <v>40.000000000873115</v>
      </c>
      <c r="E7196" s="66">
        <v>6000</v>
      </c>
      <c r="F7196" s="66">
        <f t="shared" si="224"/>
        <v>20144.000000000873</v>
      </c>
      <c r="K7196" s="66">
        <f t="shared" si="225"/>
        <v>5036</v>
      </c>
    </row>
    <row r="7197" spans="1:11" x14ac:dyDescent="0.25">
      <c r="A7197" s="84">
        <v>43855.5</v>
      </c>
      <c r="B7197" s="136">
        <v>3215</v>
      </c>
      <c r="C7197" s="136">
        <v>11742</v>
      </c>
      <c r="D7197" s="66">
        <v>39.999999997235136</v>
      </c>
      <c r="E7197" s="66">
        <v>8000</v>
      </c>
      <c r="F7197" s="66">
        <f t="shared" si="224"/>
        <v>22996.999999997235</v>
      </c>
      <c r="K7197" s="66">
        <f t="shared" si="225"/>
        <v>5749</v>
      </c>
    </row>
    <row r="7198" spans="1:11" x14ac:dyDescent="0.25">
      <c r="A7198" s="84">
        <v>43855.541666666664</v>
      </c>
      <c r="B7198" s="136">
        <v>2221</v>
      </c>
      <c r="C7198" s="136">
        <v>7060</v>
      </c>
      <c r="D7198" s="66">
        <v>20.000000000436557</v>
      </c>
      <c r="E7198" s="66">
        <v>8000</v>
      </c>
      <c r="F7198" s="66">
        <f t="shared" si="224"/>
        <v>17301.000000000437</v>
      </c>
      <c r="K7198" s="66">
        <f t="shared" si="225"/>
        <v>4325</v>
      </c>
    </row>
    <row r="7199" spans="1:11" x14ac:dyDescent="0.25">
      <c r="A7199" s="84">
        <v>43855.583333333336</v>
      </c>
      <c r="B7199" s="136">
        <v>1637</v>
      </c>
      <c r="C7199" s="136">
        <v>4059.9999999999995</v>
      </c>
      <c r="D7199" s="66">
        <v>20.000000000436557</v>
      </c>
      <c r="E7199" s="66">
        <v>8700</v>
      </c>
      <c r="F7199" s="66">
        <f t="shared" si="224"/>
        <v>14417.000000000437</v>
      </c>
      <c r="K7199" s="66">
        <f t="shared" si="225"/>
        <v>3604</v>
      </c>
    </row>
    <row r="7200" spans="1:11" x14ac:dyDescent="0.25">
      <c r="A7200" s="84">
        <v>43855.625</v>
      </c>
      <c r="B7200" s="136">
        <v>398</v>
      </c>
      <c r="C7200" s="136">
        <v>2711</v>
      </c>
      <c r="D7200" s="66">
        <v>0</v>
      </c>
      <c r="E7200" s="66">
        <v>0</v>
      </c>
      <c r="F7200" s="66">
        <f t="shared" si="224"/>
        <v>3109</v>
      </c>
      <c r="K7200" s="66">
        <f t="shared" si="225"/>
        <v>777</v>
      </c>
    </row>
    <row r="7201" spans="1:11" x14ac:dyDescent="0.25">
      <c r="A7201" s="84">
        <v>43855.666666666664</v>
      </c>
      <c r="B7201" s="136">
        <v>0</v>
      </c>
      <c r="C7201" s="136">
        <v>276</v>
      </c>
      <c r="D7201" s="66">
        <v>0</v>
      </c>
      <c r="E7201" s="66">
        <v>1000</v>
      </c>
      <c r="F7201" s="66">
        <f t="shared" si="224"/>
        <v>1276</v>
      </c>
      <c r="K7201" s="66">
        <f t="shared" si="225"/>
        <v>319</v>
      </c>
    </row>
    <row r="7202" spans="1:11" x14ac:dyDescent="0.25">
      <c r="A7202" s="84">
        <v>43855.708333333336</v>
      </c>
      <c r="B7202" s="136">
        <v>0</v>
      </c>
      <c r="C7202" s="136">
        <v>0</v>
      </c>
      <c r="D7202" s="66">
        <v>0</v>
      </c>
      <c r="E7202" s="66">
        <v>0</v>
      </c>
      <c r="F7202" s="66">
        <f t="shared" si="224"/>
        <v>0</v>
      </c>
      <c r="K7202" s="66">
        <f t="shared" si="225"/>
        <v>0</v>
      </c>
    </row>
    <row r="7203" spans="1:11" x14ac:dyDescent="0.25">
      <c r="A7203" s="84">
        <v>43855.75</v>
      </c>
      <c r="B7203" s="136">
        <v>0</v>
      </c>
      <c r="C7203" s="136">
        <v>0</v>
      </c>
      <c r="D7203" s="66">
        <v>0</v>
      </c>
      <c r="E7203" s="66">
        <v>0</v>
      </c>
      <c r="F7203" s="66">
        <f t="shared" si="224"/>
        <v>0</v>
      </c>
      <c r="K7203" s="66">
        <f t="shared" si="225"/>
        <v>0</v>
      </c>
    </row>
    <row r="7204" spans="1:11" x14ac:dyDescent="0.25">
      <c r="A7204" s="84">
        <v>43855.791666666664</v>
      </c>
      <c r="B7204" s="136">
        <v>0</v>
      </c>
      <c r="C7204" s="136">
        <v>0</v>
      </c>
      <c r="D7204" s="66">
        <v>0</v>
      </c>
      <c r="E7204" s="66">
        <v>0</v>
      </c>
      <c r="F7204" s="66">
        <f t="shared" si="224"/>
        <v>0</v>
      </c>
      <c r="K7204" s="66">
        <f t="shared" si="225"/>
        <v>0</v>
      </c>
    </row>
    <row r="7205" spans="1:11" x14ac:dyDescent="0.25">
      <c r="A7205" s="84">
        <v>43855.833333333336</v>
      </c>
      <c r="B7205" s="136">
        <v>0</v>
      </c>
      <c r="C7205" s="136">
        <v>0</v>
      </c>
      <c r="D7205" s="66">
        <v>0</v>
      </c>
      <c r="E7205" s="66">
        <v>0</v>
      </c>
      <c r="F7205" s="66">
        <f t="shared" si="224"/>
        <v>0</v>
      </c>
      <c r="K7205" s="66">
        <f t="shared" si="225"/>
        <v>0</v>
      </c>
    </row>
    <row r="7206" spans="1:11" x14ac:dyDescent="0.25">
      <c r="A7206" s="84">
        <v>43855.875</v>
      </c>
      <c r="B7206" s="136">
        <v>0</v>
      </c>
      <c r="C7206" s="136">
        <v>0</v>
      </c>
      <c r="D7206" s="66">
        <v>0</v>
      </c>
      <c r="E7206" s="66">
        <v>0</v>
      </c>
      <c r="F7206" s="66">
        <f t="shared" si="224"/>
        <v>0</v>
      </c>
      <c r="K7206" s="66">
        <f t="shared" si="225"/>
        <v>0</v>
      </c>
    </row>
    <row r="7207" spans="1:11" x14ac:dyDescent="0.25">
      <c r="A7207" s="84">
        <v>43855.916666666664</v>
      </c>
      <c r="B7207" s="136">
        <v>0</v>
      </c>
      <c r="C7207" s="136">
        <v>0</v>
      </c>
      <c r="D7207" s="66">
        <v>0</v>
      </c>
      <c r="E7207" s="66">
        <v>0</v>
      </c>
      <c r="F7207" s="66">
        <f t="shared" si="224"/>
        <v>0</v>
      </c>
      <c r="K7207" s="66">
        <f t="shared" si="225"/>
        <v>0</v>
      </c>
    </row>
    <row r="7208" spans="1:11" x14ac:dyDescent="0.25">
      <c r="A7208" s="84">
        <v>43855.958333333336</v>
      </c>
      <c r="B7208" s="136">
        <v>0</v>
      </c>
      <c r="C7208" s="136">
        <v>0</v>
      </c>
      <c r="D7208" s="66">
        <v>0</v>
      </c>
      <c r="E7208" s="66">
        <v>0</v>
      </c>
      <c r="F7208" s="66">
        <f t="shared" si="224"/>
        <v>0</v>
      </c>
      <c r="K7208" s="66">
        <f t="shared" si="225"/>
        <v>0</v>
      </c>
    </row>
    <row r="7209" spans="1:11" x14ac:dyDescent="0.25">
      <c r="A7209" s="84">
        <v>43856</v>
      </c>
      <c r="B7209" s="136">
        <v>0</v>
      </c>
      <c r="C7209" s="136">
        <v>0</v>
      </c>
      <c r="D7209" s="66">
        <v>0</v>
      </c>
      <c r="E7209" s="66">
        <v>0</v>
      </c>
      <c r="F7209" s="66">
        <f t="shared" si="224"/>
        <v>0</v>
      </c>
      <c r="K7209" s="66">
        <f t="shared" si="225"/>
        <v>0</v>
      </c>
    </row>
    <row r="7210" spans="1:11" x14ac:dyDescent="0.25">
      <c r="A7210" s="84">
        <v>43856.041666666664</v>
      </c>
      <c r="B7210" s="136">
        <v>0</v>
      </c>
      <c r="C7210" s="136">
        <v>0</v>
      </c>
      <c r="D7210" s="66">
        <v>0</v>
      </c>
      <c r="E7210" s="66">
        <v>0</v>
      </c>
      <c r="F7210" s="66">
        <f t="shared" si="224"/>
        <v>0</v>
      </c>
      <c r="K7210" s="66">
        <f t="shared" si="225"/>
        <v>0</v>
      </c>
    </row>
    <row r="7211" spans="1:11" x14ac:dyDescent="0.25">
      <c r="A7211" s="84">
        <v>43856.083333333336</v>
      </c>
      <c r="B7211" s="136">
        <v>0</v>
      </c>
      <c r="C7211" s="136">
        <v>0</v>
      </c>
      <c r="D7211" s="66">
        <v>0</v>
      </c>
      <c r="E7211" s="66">
        <v>0</v>
      </c>
      <c r="F7211" s="66">
        <f t="shared" si="224"/>
        <v>0</v>
      </c>
      <c r="K7211" s="66">
        <f t="shared" si="225"/>
        <v>0</v>
      </c>
    </row>
    <row r="7212" spans="1:11" x14ac:dyDescent="0.25">
      <c r="A7212" s="84">
        <v>43856.125</v>
      </c>
      <c r="B7212" s="136">
        <v>0</v>
      </c>
      <c r="C7212" s="136">
        <v>0</v>
      </c>
      <c r="D7212" s="66">
        <v>0</v>
      </c>
      <c r="E7212" s="66">
        <v>0</v>
      </c>
      <c r="F7212" s="66">
        <f t="shared" si="224"/>
        <v>0</v>
      </c>
      <c r="K7212" s="66">
        <f t="shared" si="225"/>
        <v>0</v>
      </c>
    </row>
    <row r="7213" spans="1:11" x14ac:dyDescent="0.25">
      <c r="A7213" s="84">
        <v>43856.166666666664</v>
      </c>
      <c r="B7213" s="136">
        <v>0</v>
      </c>
      <c r="C7213" s="136">
        <v>0</v>
      </c>
      <c r="D7213" s="66">
        <v>0</v>
      </c>
      <c r="E7213" s="66">
        <v>0</v>
      </c>
      <c r="F7213" s="66">
        <f t="shared" si="224"/>
        <v>0</v>
      </c>
      <c r="K7213" s="66">
        <f t="shared" si="225"/>
        <v>0</v>
      </c>
    </row>
    <row r="7214" spans="1:11" x14ac:dyDescent="0.25">
      <c r="A7214" s="84">
        <v>43856.208333333336</v>
      </c>
      <c r="B7214" s="136">
        <v>0</v>
      </c>
      <c r="C7214" s="136">
        <v>0</v>
      </c>
      <c r="D7214" s="66">
        <v>0</v>
      </c>
      <c r="E7214" s="66">
        <v>0</v>
      </c>
      <c r="F7214" s="66">
        <f t="shared" si="224"/>
        <v>0</v>
      </c>
      <c r="K7214" s="66">
        <f t="shared" si="225"/>
        <v>0</v>
      </c>
    </row>
    <row r="7215" spans="1:11" x14ac:dyDescent="0.25">
      <c r="A7215" s="84">
        <v>43856.25</v>
      </c>
      <c r="B7215" s="136">
        <v>0</v>
      </c>
      <c r="C7215" s="136">
        <v>0</v>
      </c>
      <c r="D7215" s="66">
        <v>0</v>
      </c>
      <c r="E7215" s="66">
        <v>0</v>
      </c>
      <c r="F7215" s="66">
        <f t="shared" si="224"/>
        <v>0</v>
      </c>
      <c r="K7215" s="66">
        <f t="shared" si="225"/>
        <v>0</v>
      </c>
    </row>
    <row r="7216" spans="1:11" x14ac:dyDescent="0.25">
      <c r="A7216" s="84">
        <v>43856.291666666664</v>
      </c>
      <c r="B7216" s="136">
        <v>974</v>
      </c>
      <c r="C7216" s="136">
        <v>3150</v>
      </c>
      <c r="D7216" s="66">
        <v>20.000000000436557</v>
      </c>
      <c r="E7216" s="66">
        <v>3000</v>
      </c>
      <c r="F7216" s="66">
        <f t="shared" si="224"/>
        <v>7144.0000000004366</v>
      </c>
      <c r="K7216" s="66">
        <f t="shared" si="225"/>
        <v>1786</v>
      </c>
    </row>
    <row r="7217" spans="1:11" x14ac:dyDescent="0.25">
      <c r="A7217" s="84">
        <v>43856.333333333336</v>
      </c>
      <c r="B7217" s="136">
        <v>10009</v>
      </c>
      <c r="C7217" s="136">
        <v>8494</v>
      </c>
      <c r="D7217" s="66">
        <v>139.99999999941792</v>
      </c>
      <c r="E7217" s="66">
        <v>28600</v>
      </c>
      <c r="F7217" s="66">
        <f t="shared" si="224"/>
        <v>47242.999999999418</v>
      </c>
      <c r="K7217" s="66">
        <f t="shared" si="225"/>
        <v>11811</v>
      </c>
    </row>
    <row r="7218" spans="1:11" x14ac:dyDescent="0.25">
      <c r="A7218" s="84">
        <v>43856.375</v>
      </c>
      <c r="B7218" s="136">
        <v>9168</v>
      </c>
      <c r="C7218" s="136">
        <v>43658</v>
      </c>
      <c r="D7218" s="66">
        <v>319.99999999970896</v>
      </c>
      <c r="E7218" s="66">
        <v>56000</v>
      </c>
      <c r="F7218" s="66">
        <f t="shared" si="224"/>
        <v>109145.99999999971</v>
      </c>
      <c r="K7218" s="66">
        <f t="shared" si="225"/>
        <v>27286</v>
      </c>
    </row>
    <row r="7219" spans="1:11" x14ac:dyDescent="0.25">
      <c r="A7219" s="84">
        <v>43856.416666666664</v>
      </c>
      <c r="B7219" s="136">
        <v>21490</v>
      </c>
      <c r="C7219" s="136">
        <v>46600</v>
      </c>
      <c r="D7219" s="66">
        <v>940.00000000232831</v>
      </c>
      <c r="E7219" s="66">
        <v>117000</v>
      </c>
      <c r="F7219" s="66">
        <f t="shared" si="224"/>
        <v>186030.00000000233</v>
      </c>
      <c r="K7219" s="66">
        <f t="shared" si="225"/>
        <v>46508</v>
      </c>
    </row>
    <row r="7220" spans="1:11" x14ac:dyDescent="0.25">
      <c r="A7220" s="84">
        <v>43856.458333333336</v>
      </c>
      <c r="B7220" s="136">
        <v>17945</v>
      </c>
      <c r="C7220" s="136">
        <v>56461</v>
      </c>
      <c r="D7220" s="66">
        <v>1269.9999999967986</v>
      </c>
      <c r="E7220" s="66">
        <v>103900</v>
      </c>
      <c r="F7220" s="66">
        <f t="shared" si="224"/>
        <v>179575.9999999968</v>
      </c>
      <c r="K7220" s="66">
        <f t="shared" si="225"/>
        <v>44894</v>
      </c>
    </row>
    <row r="7221" spans="1:11" x14ac:dyDescent="0.25">
      <c r="A7221" s="84">
        <v>43856.5</v>
      </c>
      <c r="B7221" s="136">
        <v>46272</v>
      </c>
      <c r="C7221" s="136">
        <v>41964</v>
      </c>
      <c r="D7221" s="66">
        <v>740.00000000160071</v>
      </c>
      <c r="E7221" s="66">
        <v>140500</v>
      </c>
      <c r="F7221" s="66">
        <f t="shared" si="224"/>
        <v>229476.0000000016</v>
      </c>
      <c r="K7221" s="66">
        <f t="shared" si="225"/>
        <v>57369</v>
      </c>
    </row>
    <row r="7222" spans="1:11" x14ac:dyDescent="0.25">
      <c r="A7222" s="84">
        <v>43856.541666666664</v>
      </c>
      <c r="B7222" s="136">
        <v>34033</v>
      </c>
      <c r="C7222" s="136">
        <v>20341</v>
      </c>
      <c r="D7222" s="66">
        <v>569.99999999970896</v>
      </c>
      <c r="E7222" s="66">
        <v>91100</v>
      </c>
      <c r="F7222" s="66">
        <f t="shared" si="224"/>
        <v>146043.99999999971</v>
      </c>
      <c r="K7222" s="66">
        <f t="shared" si="225"/>
        <v>36511</v>
      </c>
    </row>
    <row r="7223" spans="1:11" x14ac:dyDescent="0.25">
      <c r="A7223" s="84">
        <v>43856.583333333336</v>
      </c>
      <c r="B7223" s="136">
        <v>20084</v>
      </c>
      <c r="C7223" s="136">
        <v>15438</v>
      </c>
      <c r="D7223" s="66">
        <v>1330.0000000017462</v>
      </c>
      <c r="E7223" s="66">
        <v>63500</v>
      </c>
      <c r="F7223" s="66">
        <f t="shared" si="224"/>
        <v>100352.00000000175</v>
      </c>
      <c r="K7223" s="66">
        <f t="shared" si="225"/>
        <v>25088</v>
      </c>
    </row>
    <row r="7224" spans="1:11" x14ac:dyDescent="0.25">
      <c r="A7224" s="84">
        <v>43856.625</v>
      </c>
      <c r="B7224" s="136">
        <v>5041</v>
      </c>
      <c r="C7224" s="136">
        <v>6311</v>
      </c>
      <c r="D7224" s="66">
        <v>199.99999999708962</v>
      </c>
      <c r="E7224" s="66">
        <v>21200</v>
      </c>
      <c r="F7224" s="66">
        <f t="shared" si="224"/>
        <v>32751.99999999709</v>
      </c>
      <c r="K7224" s="66">
        <f t="shared" si="225"/>
        <v>8188</v>
      </c>
    </row>
    <row r="7225" spans="1:11" x14ac:dyDescent="0.25">
      <c r="A7225" s="84">
        <v>43856.666666666664</v>
      </c>
      <c r="B7225" s="136">
        <v>885</v>
      </c>
      <c r="C7225" s="136">
        <v>1638</v>
      </c>
      <c r="D7225" s="66">
        <v>30.000000002473826</v>
      </c>
      <c r="E7225" s="66">
        <v>7200</v>
      </c>
      <c r="F7225" s="66">
        <f t="shared" si="224"/>
        <v>9753.0000000024738</v>
      </c>
      <c r="K7225" s="66">
        <f t="shared" si="225"/>
        <v>2438</v>
      </c>
    </row>
    <row r="7226" spans="1:11" x14ac:dyDescent="0.25">
      <c r="A7226" s="84">
        <v>43856.708333333336</v>
      </c>
      <c r="B7226" s="136">
        <v>0</v>
      </c>
      <c r="C7226" s="136">
        <v>0</v>
      </c>
      <c r="D7226" s="66">
        <v>0</v>
      </c>
      <c r="E7226" s="66">
        <v>0</v>
      </c>
      <c r="F7226" s="66">
        <f t="shared" si="224"/>
        <v>0</v>
      </c>
      <c r="K7226" s="66">
        <f t="shared" si="225"/>
        <v>0</v>
      </c>
    </row>
    <row r="7227" spans="1:11" x14ac:dyDescent="0.25">
      <c r="A7227" s="84">
        <v>43856.75</v>
      </c>
      <c r="B7227" s="136">
        <v>0</v>
      </c>
      <c r="C7227" s="136">
        <v>0</v>
      </c>
      <c r="D7227" s="66">
        <v>0</v>
      </c>
      <c r="E7227" s="66">
        <v>0</v>
      </c>
      <c r="F7227" s="66">
        <f t="shared" si="224"/>
        <v>0</v>
      </c>
      <c r="K7227" s="66">
        <f t="shared" si="225"/>
        <v>0</v>
      </c>
    </row>
    <row r="7228" spans="1:11" x14ac:dyDescent="0.25">
      <c r="A7228" s="84">
        <v>43856.791666666664</v>
      </c>
      <c r="B7228" s="136">
        <v>0</v>
      </c>
      <c r="C7228" s="136">
        <v>0</v>
      </c>
      <c r="D7228" s="66">
        <v>0</v>
      </c>
      <c r="E7228" s="66">
        <v>0</v>
      </c>
      <c r="F7228" s="66">
        <f t="shared" si="224"/>
        <v>0</v>
      </c>
      <c r="K7228" s="66">
        <f t="shared" si="225"/>
        <v>0</v>
      </c>
    </row>
    <row r="7229" spans="1:11" x14ac:dyDescent="0.25">
      <c r="A7229" s="84">
        <v>43856.833333333336</v>
      </c>
      <c r="B7229" s="136">
        <v>0</v>
      </c>
      <c r="C7229" s="136">
        <v>0</v>
      </c>
      <c r="D7229" s="66">
        <v>0</v>
      </c>
      <c r="E7229" s="66">
        <v>0</v>
      </c>
      <c r="F7229" s="66">
        <f t="shared" si="224"/>
        <v>0</v>
      </c>
      <c r="K7229" s="66">
        <f t="shared" si="225"/>
        <v>0</v>
      </c>
    </row>
    <row r="7230" spans="1:11" x14ac:dyDescent="0.25">
      <c r="A7230" s="84">
        <v>43856.875</v>
      </c>
      <c r="B7230" s="136">
        <v>0</v>
      </c>
      <c r="C7230" s="136">
        <v>0</v>
      </c>
      <c r="D7230" s="66">
        <v>0</v>
      </c>
      <c r="E7230" s="66">
        <v>0</v>
      </c>
      <c r="F7230" s="66">
        <f t="shared" si="224"/>
        <v>0</v>
      </c>
      <c r="K7230" s="66">
        <f t="shared" si="225"/>
        <v>0</v>
      </c>
    </row>
    <row r="7231" spans="1:11" x14ac:dyDescent="0.25">
      <c r="A7231" s="84">
        <v>43856.916666666664</v>
      </c>
      <c r="B7231" s="136">
        <v>0</v>
      </c>
      <c r="C7231" s="136">
        <v>0</v>
      </c>
      <c r="D7231" s="66">
        <v>0</v>
      </c>
      <c r="E7231" s="66">
        <v>0</v>
      </c>
      <c r="F7231" s="66">
        <f t="shared" si="224"/>
        <v>0</v>
      </c>
      <c r="K7231" s="66">
        <f t="shared" si="225"/>
        <v>0</v>
      </c>
    </row>
    <row r="7232" spans="1:11" x14ac:dyDescent="0.25">
      <c r="A7232" s="84">
        <v>43856.958333333336</v>
      </c>
      <c r="B7232" s="136">
        <v>0</v>
      </c>
      <c r="C7232" s="136">
        <v>0</v>
      </c>
      <c r="D7232" s="66">
        <v>0</v>
      </c>
      <c r="E7232" s="66">
        <v>0</v>
      </c>
      <c r="F7232" s="66">
        <f t="shared" si="224"/>
        <v>0</v>
      </c>
      <c r="K7232" s="66">
        <f t="shared" si="225"/>
        <v>0</v>
      </c>
    </row>
    <row r="7233" spans="1:11" x14ac:dyDescent="0.25">
      <c r="A7233" s="84">
        <v>43857</v>
      </c>
      <c r="B7233" s="136">
        <v>0</v>
      </c>
      <c r="C7233" s="136">
        <v>0</v>
      </c>
      <c r="D7233" s="66">
        <v>0</v>
      </c>
      <c r="E7233" s="66">
        <v>0</v>
      </c>
      <c r="F7233" s="66">
        <f t="shared" si="224"/>
        <v>0</v>
      </c>
      <c r="K7233" s="66">
        <f t="shared" si="225"/>
        <v>0</v>
      </c>
    </row>
    <row r="7234" spans="1:11" x14ac:dyDescent="0.25">
      <c r="A7234" s="84">
        <v>43857.041666666664</v>
      </c>
      <c r="B7234" s="136">
        <v>0</v>
      </c>
      <c r="C7234" s="136">
        <v>0</v>
      </c>
      <c r="D7234" s="66">
        <v>0</v>
      </c>
      <c r="E7234" s="66">
        <v>0</v>
      </c>
      <c r="F7234" s="66">
        <f t="shared" si="224"/>
        <v>0</v>
      </c>
      <c r="K7234" s="66">
        <f t="shared" si="225"/>
        <v>0</v>
      </c>
    </row>
    <row r="7235" spans="1:11" x14ac:dyDescent="0.25">
      <c r="A7235" s="84">
        <v>43857.083333333336</v>
      </c>
      <c r="B7235" s="136">
        <v>0</v>
      </c>
      <c r="C7235" s="136">
        <v>0</v>
      </c>
      <c r="D7235" s="66">
        <v>0</v>
      </c>
      <c r="E7235" s="66">
        <v>0</v>
      </c>
      <c r="F7235" s="66">
        <f t="shared" si="224"/>
        <v>0</v>
      </c>
      <c r="K7235" s="66">
        <f t="shared" si="225"/>
        <v>0</v>
      </c>
    </row>
    <row r="7236" spans="1:11" x14ac:dyDescent="0.25">
      <c r="A7236" s="84">
        <v>43857.125</v>
      </c>
      <c r="B7236" s="136">
        <v>0</v>
      </c>
      <c r="C7236" s="136">
        <v>0</v>
      </c>
      <c r="D7236" s="66">
        <v>0</v>
      </c>
      <c r="E7236" s="66">
        <v>0</v>
      </c>
      <c r="F7236" s="66">
        <f t="shared" si="224"/>
        <v>0</v>
      </c>
      <c r="K7236" s="66">
        <f t="shared" si="225"/>
        <v>0</v>
      </c>
    </row>
    <row r="7237" spans="1:11" x14ac:dyDescent="0.25">
      <c r="A7237" s="84">
        <v>43857.166666666664</v>
      </c>
      <c r="B7237" s="136">
        <v>0</v>
      </c>
      <c r="C7237" s="136">
        <v>0</v>
      </c>
      <c r="D7237" s="66">
        <v>0</v>
      </c>
      <c r="E7237" s="66">
        <v>0</v>
      </c>
      <c r="F7237" s="66">
        <f t="shared" si="224"/>
        <v>0</v>
      </c>
      <c r="K7237" s="66">
        <f t="shared" si="225"/>
        <v>0</v>
      </c>
    </row>
    <row r="7238" spans="1:11" x14ac:dyDescent="0.25">
      <c r="A7238" s="84">
        <v>43857.208333333336</v>
      </c>
      <c r="B7238" s="136">
        <v>0</v>
      </c>
      <c r="C7238" s="136">
        <v>0</v>
      </c>
      <c r="D7238" s="66">
        <v>0</v>
      </c>
      <c r="E7238" s="66">
        <v>0</v>
      </c>
      <c r="F7238" s="66">
        <f t="shared" si="224"/>
        <v>0</v>
      </c>
      <c r="K7238" s="66">
        <f t="shared" si="225"/>
        <v>0</v>
      </c>
    </row>
    <row r="7239" spans="1:11" x14ac:dyDescent="0.25">
      <c r="A7239" s="84">
        <v>43857.25</v>
      </c>
      <c r="B7239" s="136">
        <v>0</v>
      </c>
      <c r="C7239" s="136">
        <v>0</v>
      </c>
      <c r="D7239" s="66">
        <v>0</v>
      </c>
      <c r="E7239" s="66">
        <v>0</v>
      </c>
      <c r="F7239" s="66">
        <f t="shared" si="224"/>
        <v>0</v>
      </c>
      <c r="K7239" s="66">
        <f t="shared" si="225"/>
        <v>0</v>
      </c>
    </row>
    <row r="7240" spans="1:11" x14ac:dyDescent="0.25">
      <c r="A7240" s="84">
        <v>43857.291666666664</v>
      </c>
      <c r="B7240" s="136">
        <v>700</v>
      </c>
      <c r="C7240" s="136">
        <v>1893</v>
      </c>
      <c r="D7240" s="66">
        <v>29.999999998835847</v>
      </c>
      <c r="E7240" s="66">
        <v>1000</v>
      </c>
      <c r="F7240" s="66">
        <f t="shared" ref="F7240:F7303" si="226">SUM(B7240:E7240)</f>
        <v>3622.9999999988358</v>
      </c>
      <c r="K7240" s="66">
        <f t="shared" ref="K7240:K7303" si="227">ROUND(AVERAGE(B7240:E7240),0)</f>
        <v>906</v>
      </c>
    </row>
    <row r="7241" spans="1:11" x14ac:dyDescent="0.25">
      <c r="A7241" s="84">
        <v>43857.333333333336</v>
      </c>
      <c r="B7241" s="136">
        <v>7798</v>
      </c>
      <c r="C7241" s="136">
        <v>19411</v>
      </c>
      <c r="D7241" s="66">
        <v>290.00000000087311</v>
      </c>
      <c r="E7241" s="66">
        <v>25400</v>
      </c>
      <c r="F7241" s="66">
        <f t="shared" si="226"/>
        <v>52899.000000000873</v>
      </c>
      <c r="K7241" s="66">
        <f t="shared" si="227"/>
        <v>13225</v>
      </c>
    </row>
    <row r="7242" spans="1:11" x14ac:dyDescent="0.25">
      <c r="A7242" s="84">
        <v>43857.375</v>
      </c>
      <c r="B7242" s="136">
        <v>24360</v>
      </c>
      <c r="C7242" s="136">
        <v>37342</v>
      </c>
      <c r="D7242" s="66">
        <v>719.99999999752617</v>
      </c>
      <c r="E7242" s="66">
        <v>76100</v>
      </c>
      <c r="F7242" s="66">
        <f t="shared" si="226"/>
        <v>138521.99999999753</v>
      </c>
      <c r="K7242" s="66">
        <f t="shared" si="227"/>
        <v>34630</v>
      </c>
    </row>
    <row r="7243" spans="1:11" x14ac:dyDescent="0.25">
      <c r="A7243" s="84">
        <v>43857.416666666664</v>
      </c>
      <c r="B7243" s="136">
        <v>20182</v>
      </c>
      <c r="C7243" s="136">
        <v>29799</v>
      </c>
      <c r="D7243" s="66">
        <v>1020.0000000004366</v>
      </c>
      <c r="E7243" s="66">
        <v>85900</v>
      </c>
      <c r="F7243" s="66">
        <f t="shared" si="226"/>
        <v>136901.00000000044</v>
      </c>
      <c r="K7243" s="66">
        <f t="shared" si="227"/>
        <v>34225</v>
      </c>
    </row>
    <row r="7244" spans="1:11" x14ac:dyDescent="0.25">
      <c r="A7244" s="84">
        <v>43857.458333333336</v>
      </c>
      <c r="B7244" s="136">
        <v>48246</v>
      </c>
      <c r="C7244" s="136">
        <v>44303</v>
      </c>
      <c r="D7244" s="66">
        <v>1210.0000000027649</v>
      </c>
      <c r="E7244" s="66">
        <v>131300</v>
      </c>
      <c r="F7244" s="66">
        <f t="shared" si="226"/>
        <v>225059.00000000276</v>
      </c>
      <c r="K7244" s="66">
        <f t="shared" si="227"/>
        <v>56265</v>
      </c>
    </row>
    <row r="7245" spans="1:11" x14ac:dyDescent="0.25">
      <c r="A7245" s="84">
        <v>43857.5</v>
      </c>
      <c r="B7245" s="136">
        <v>24706</v>
      </c>
      <c r="C7245" s="136">
        <v>26859</v>
      </c>
      <c r="D7245" s="66">
        <v>1039.9999999972351</v>
      </c>
      <c r="E7245" s="66">
        <v>87300</v>
      </c>
      <c r="F7245" s="66">
        <f t="shared" si="226"/>
        <v>139904.99999999724</v>
      </c>
      <c r="K7245" s="66">
        <f t="shared" si="227"/>
        <v>34976</v>
      </c>
    </row>
    <row r="7246" spans="1:11" x14ac:dyDescent="0.25">
      <c r="A7246" s="84">
        <v>43857.541666666664</v>
      </c>
      <c r="B7246" s="136">
        <v>18670</v>
      </c>
      <c r="C7246" s="136">
        <v>11151</v>
      </c>
      <c r="D7246" s="66">
        <v>460.00000000276486</v>
      </c>
      <c r="E7246" s="66">
        <v>90200</v>
      </c>
      <c r="F7246" s="66">
        <f t="shared" si="226"/>
        <v>120481.00000000276</v>
      </c>
      <c r="K7246" s="66">
        <f t="shared" si="227"/>
        <v>30120</v>
      </c>
    </row>
    <row r="7247" spans="1:11" x14ac:dyDescent="0.25">
      <c r="A7247" s="84">
        <v>43857.583333333336</v>
      </c>
      <c r="B7247" s="136">
        <v>3755</v>
      </c>
      <c r="C7247" s="136">
        <v>7738</v>
      </c>
      <c r="D7247" s="66">
        <v>229.99999999956344</v>
      </c>
      <c r="E7247" s="66">
        <v>16600</v>
      </c>
      <c r="F7247" s="66">
        <f t="shared" si="226"/>
        <v>28322.999999999563</v>
      </c>
      <c r="K7247" s="66">
        <f t="shared" si="227"/>
        <v>7081</v>
      </c>
    </row>
    <row r="7248" spans="1:11" x14ac:dyDescent="0.25">
      <c r="A7248" s="84">
        <v>43857.625</v>
      </c>
      <c r="B7248" s="136">
        <v>1280</v>
      </c>
      <c r="C7248" s="136">
        <v>5677</v>
      </c>
      <c r="D7248" s="66">
        <v>399.99999999781721</v>
      </c>
      <c r="E7248" s="66">
        <v>6200</v>
      </c>
      <c r="F7248" s="66">
        <f t="shared" si="226"/>
        <v>13556.999999997817</v>
      </c>
      <c r="K7248" s="66">
        <f t="shared" si="227"/>
        <v>3389</v>
      </c>
    </row>
    <row r="7249" spans="1:11" x14ac:dyDescent="0.25">
      <c r="A7249" s="84">
        <v>43857.666666666664</v>
      </c>
      <c r="B7249" s="136">
        <v>297</v>
      </c>
      <c r="C7249" s="136">
        <v>1554</v>
      </c>
      <c r="D7249" s="66">
        <v>49.999999999272404</v>
      </c>
      <c r="E7249" s="66">
        <v>3000</v>
      </c>
      <c r="F7249" s="66">
        <f t="shared" si="226"/>
        <v>4900.9999999992724</v>
      </c>
      <c r="K7249" s="66">
        <f t="shared" si="227"/>
        <v>1225</v>
      </c>
    </row>
    <row r="7250" spans="1:11" x14ac:dyDescent="0.25">
      <c r="A7250" s="84">
        <v>43857.708333333336</v>
      </c>
      <c r="B7250" s="136">
        <v>0</v>
      </c>
      <c r="C7250" s="136">
        <v>0</v>
      </c>
      <c r="D7250" s="66">
        <v>0</v>
      </c>
      <c r="E7250" s="66">
        <v>0</v>
      </c>
      <c r="F7250" s="66">
        <f t="shared" si="226"/>
        <v>0</v>
      </c>
      <c r="K7250" s="66">
        <f t="shared" si="227"/>
        <v>0</v>
      </c>
    </row>
    <row r="7251" spans="1:11" x14ac:dyDescent="0.25">
      <c r="A7251" s="84">
        <v>43857.75</v>
      </c>
      <c r="B7251" s="136">
        <v>0</v>
      </c>
      <c r="C7251" s="136">
        <v>0</v>
      </c>
      <c r="D7251" s="66">
        <v>0</v>
      </c>
      <c r="E7251" s="66">
        <v>0</v>
      </c>
      <c r="F7251" s="66">
        <f t="shared" si="226"/>
        <v>0</v>
      </c>
      <c r="K7251" s="66">
        <f t="shared" si="227"/>
        <v>0</v>
      </c>
    </row>
    <row r="7252" spans="1:11" x14ac:dyDescent="0.25">
      <c r="A7252" s="84">
        <v>43857.791666666664</v>
      </c>
      <c r="B7252" s="136">
        <v>0</v>
      </c>
      <c r="C7252" s="136">
        <v>0</v>
      </c>
      <c r="D7252" s="66">
        <v>0</v>
      </c>
      <c r="E7252" s="66">
        <v>0</v>
      </c>
      <c r="F7252" s="66">
        <f t="shared" si="226"/>
        <v>0</v>
      </c>
      <c r="K7252" s="66">
        <f t="shared" si="227"/>
        <v>0</v>
      </c>
    </row>
    <row r="7253" spans="1:11" x14ac:dyDescent="0.25">
      <c r="A7253" s="84">
        <v>43857.833333333336</v>
      </c>
      <c r="B7253" s="136">
        <v>0</v>
      </c>
      <c r="C7253" s="136">
        <v>0</v>
      </c>
      <c r="D7253" s="66">
        <v>0</v>
      </c>
      <c r="E7253" s="66">
        <v>0</v>
      </c>
      <c r="F7253" s="66">
        <f t="shared" si="226"/>
        <v>0</v>
      </c>
      <c r="K7253" s="66">
        <f t="shared" si="227"/>
        <v>0</v>
      </c>
    </row>
    <row r="7254" spans="1:11" x14ac:dyDescent="0.25">
      <c r="A7254" s="84">
        <v>43857.875</v>
      </c>
      <c r="B7254" s="136">
        <v>0</v>
      </c>
      <c r="C7254" s="136">
        <v>0</v>
      </c>
      <c r="D7254" s="66">
        <v>0</v>
      </c>
      <c r="E7254" s="66">
        <v>0</v>
      </c>
      <c r="F7254" s="66">
        <f t="shared" si="226"/>
        <v>0</v>
      </c>
      <c r="K7254" s="66">
        <f t="shared" si="227"/>
        <v>0</v>
      </c>
    </row>
    <row r="7255" spans="1:11" x14ac:dyDescent="0.25">
      <c r="A7255" s="84">
        <v>43857.916666666664</v>
      </c>
      <c r="B7255" s="136">
        <v>0</v>
      </c>
      <c r="C7255" s="136">
        <v>0</v>
      </c>
      <c r="D7255" s="66">
        <v>0</v>
      </c>
      <c r="E7255" s="66">
        <v>0</v>
      </c>
      <c r="F7255" s="66">
        <f t="shared" si="226"/>
        <v>0</v>
      </c>
      <c r="K7255" s="66">
        <f t="shared" si="227"/>
        <v>0</v>
      </c>
    </row>
    <row r="7256" spans="1:11" x14ac:dyDescent="0.25">
      <c r="A7256" s="84">
        <v>43857.958333333336</v>
      </c>
      <c r="B7256" s="136">
        <v>0</v>
      </c>
      <c r="C7256" s="136">
        <v>0</v>
      </c>
      <c r="D7256" s="66">
        <v>0</v>
      </c>
      <c r="E7256" s="66">
        <v>0</v>
      </c>
      <c r="F7256" s="66">
        <f t="shared" si="226"/>
        <v>0</v>
      </c>
      <c r="K7256" s="66">
        <f t="shared" si="227"/>
        <v>0</v>
      </c>
    </row>
    <row r="7257" spans="1:11" x14ac:dyDescent="0.25">
      <c r="A7257" s="84">
        <v>43858</v>
      </c>
      <c r="B7257" s="136">
        <v>0</v>
      </c>
      <c r="C7257" s="136">
        <v>0</v>
      </c>
      <c r="D7257" s="66">
        <v>0</v>
      </c>
      <c r="E7257" s="66">
        <v>0</v>
      </c>
      <c r="F7257" s="66">
        <f t="shared" si="226"/>
        <v>0</v>
      </c>
      <c r="K7257" s="66">
        <f t="shared" si="227"/>
        <v>0</v>
      </c>
    </row>
    <row r="7258" spans="1:11" x14ac:dyDescent="0.25">
      <c r="A7258" s="84">
        <v>43858.041666666664</v>
      </c>
      <c r="B7258" s="136">
        <v>0</v>
      </c>
      <c r="C7258" s="136">
        <v>0</v>
      </c>
      <c r="D7258" s="66">
        <v>0</v>
      </c>
      <c r="E7258" s="66">
        <v>0</v>
      </c>
      <c r="F7258" s="66">
        <f t="shared" si="226"/>
        <v>0</v>
      </c>
      <c r="K7258" s="66">
        <f t="shared" si="227"/>
        <v>0</v>
      </c>
    </row>
    <row r="7259" spans="1:11" x14ac:dyDescent="0.25">
      <c r="A7259" s="84">
        <v>43858.083333333336</v>
      </c>
      <c r="B7259" s="136">
        <v>0</v>
      </c>
      <c r="C7259" s="136">
        <v>0</v>
      </c>
      <c r="D7259" s="66">
        <v>0</v>
      </c>
      <c r="E7259" s="66">
        <v>0</v>
      </c>
      <c r="F7259" s="66">
        <f t="shared" si="226"/>
        <v>0</v>
      </c>
      <c r="K7259" s="66">
        <f t="shared" si="227"/>
        <v>0</v>
      </c>
    </row>
    <row r="7260" spans="1:11" x14ac:dyDescent="0.25">
      <c r="A7260" s="84">
        <v>43858.125</v>
      </c>
      <c r="B7260" s="136">
        <v>0</v>
      </c>
      <c r="C7260" s="136">
        <v>0</v>
      </c>
      <c r="D7260" s="66">
        <v>0</v>
      </c>
      <c r="E7260" s="66">
        <v>0</v>
      </c>
      <c r="F7260" s="66">
        <f t="shared" si="226"/>
        <v>0</v>
      </c>
      <c r="K7260" s="66">
        <f t="shared" si="227"/>
        <v>0</v>
      </c>
    </row>
    <row r="7261" spans="1:11" x14ac:dyDescent="0.25">
      <c r="A7261" s="84">
        <v>43858.166666666664</v>
      </c>
      <c r="B7261" s="136">
        <v>0</v>
      </c>
      <c r="C7261" s="136">
        <v>0</v>
      </c>
      <c r="D7261" s="66">
        <v>0</v>
      </c>
      <c r="E7261" s="66">
        <v>0</v>
      </c>
      <c r="F7261" s="66">
        <f t="shared" si="226"/>
        <v>0</v>
      </c>
      <c r="K7261" s="66">
        <f t="shared" si="227"/>
        <v>0</v>
      </c>
    </row>
    <row r="7262" spans="1:11" x14ac:dyDescent="0.25">
      <c r="A7262" s="84">
        <v>43858.208333333336</v>
      </c>
      <c r="B7262" s="136">
        <v>0</v>
      </c>
      <c r="C7262" s="136">
        <v>0</v>
      </c>
      <c r="D7262" s="66">
        <v>0</v>
      </c>
      <c r="E7262" s="66">
        <v>0</v>
      </c>
      <c r="F7262" s="66">
        <f t="shared" si="226"/>
        <v>0</v>
      </c>
      <c r="K7262" s="66">
        <f t="shared" si="227"/>
        <v>0</v>
      </c>
    </row>
    <row r="7263" spans="1:11" x14ac:dyDescent="0.25">
      <c r="A7263" s="84">
        <v>43858.25</v>
      </c>
      <c r="B7263" s="136">
        <v>0</v>
      </c>
      <c r="C7263" s="136">
        <v>0</v>
      </c>
      <c r="D7263" s="66">
        <v>0</v>
      </c>
      <c r="E7263" s="66">
        <v>0</v>
      </c>
      <c r="F7263" s="66">
        <f t="shared" si="226"/>
        <v>0</v>
      </c>
      <c r="K7263" s="66">
        <f t="shared" si="227"/>
        <v>0</v>
      </c>
    </row>
    <row r="7264" spans="1:11" x14ac:dyDescent="0.25">
      <c r="A7264" s="84">
        <v>43858.291666666664</v>
      </c>
      <c r="B7264" s="136">
        <v>432</v>
      </c>
      <c r="C7264" s="136">
        <v>1636</v>
      </c>
      <c r="D7264" s="66">
        <v>50.000000002910383</v>
      </c>
      <c r="E7264" s="66">
        <v>2300</v>
      </c>
      <c r="F7264" s="66">
        <f t="shared" si="226"/>
        <v>4418.0000000029104</v>
      </c>
      <c r="K7264" s="66">
        <f t="shared" si="227"/>
        <v>1105</v>
      </c>
    </row>
    <row r="7265" spans="1:11" x14ac:dyDescent="0.25">
      <c r="A7265" s="84">
        <v>43858.333333333336</v>
      </c>
      <c r="B7265" s="136">
        <v>2712</v>
      </c>
      <c r="C7265" s="136">
        <v>6167</v>
      </c>
      <c r="D7265" s="66">
        <v>309.99999999767169</v>
      </c>
      <c r="E7265" s="66">
        <v>20000</v>
      </c>
      <c r="F7265" s="66">
        <f t="shared" si="226"/>
        <v>29188.999999997672</v>
      </c>
      <c r="K7265" s="66">
        <f t="shared" si="227"/>
        <v>7297</v>
      </c>
    </row>
    <row r="7266" spans="1:11" x14ac:dyDescent="0.25">
      <c r="A7266" s="84">
        <v>43858.375</v>
      </c>
      <c r="B7266" s="136">
        <v>8368</v>
      </c>
      <c r="C7266" s="136">
        <v>9414</v>
      </c>
      <c r="D7266" s="66">
        <v>470.00000000116415</v>
      </c>
      <c r="E7266" s="66">
        <v>84800</v>
      </c>
      <c r="F7266" s="66">
        <f t="shared" si="226"/>
        <v>103052.00000000116</v>
      </c>
      <c r="K7266" s="66">
        <f t="shared" si="227"/>
        <v>25763</v>
      </c>
    </row>
    <row r="7267" spans="1:11" x14ac:dyDescent="0.25">
      <c r="A7267" s="84">
        <v>43858.416666666664</v>
      </c>
      <c r="B7267" s="136">
        <v>25690</v>
      </c>
      <c r="C7267" s="136">
        <v>12441</v>
      </c>
      <c r="D7267" s="66">
        <v>680.00000000029104</v>
      </c>
      <c r="E7267" s="66">
        <v>93500</v>
      </c>
      <c r="F7267" s="66">
        <f t="shared" si="226"/>
        <v>132311.00000000029</v>
      </c>
      <c r="K7267" s="66">
        <f t="shared" si="227"/>
        <v>33078</v>
      </c>
    </row>
    <row r="7268" spans="1:11" x14ac:dyDescent="0.25">
      <c r="A7268" s="84">
        <v>43858.458333333336</v>
      </c>
      <c r="B7268" s="136">
        <v>6006</v>
      </c>
      <c r="C7268" s="136">
        <v>13505</v>
      </c>
      <c r="D7268" s="66">
        <v>790.00000000087311</v>
      </c>
      <c r="E7268" s="66">
        <v>27100</v>
      </c>
      <c r="F7268" s="66">
        <f t="shared" si="226"/>
        <v>47401.000000000873</v>
      </c>
      <c r="K7268" s="66">
        <f t="shared" si="227"/>
        <v>11850</v>
      </c>
    </row>
    <row r="7269" spans="1:11" x14ac:dyDescent="0.25">
      <c r="A7269" s="84">
        <v>43858.5</v>
      </c>
      <c r="B7269" s="136">
        <v>8756</v>
      </c>
      <c r="C7269" s="136">
        <v>15105</v>
      </c>
      <c r="D7269" s="66">
        <v>750</v>
      </c>
      <c r="E7269" s="66">
        <v>28600</v>
      </c>
      <c r="F7269" s="66">
        <f t="shared" si="226"/>
        <v>53211</v>
      </c>
      <c r="K7269" s="66">
        <f t="shared" si="227"/>
        <v>13303</v>
      </c>
    </row>
    <row r="7270" spans="1:11" x14ac:dyDescent="0.25">
      <c r="A7270" s="84">
        <v>43858.541666666664</v>
      </c>
      <c r="B7270" s="136">
        <v>7222</v>
      </c>
      <c r="C7270" s="136">
        <v>11564</v>
      </c>
      <c r="D7270" s="66">
        <v>559.99999999767169</v>
      </c>
      <c r="E7270" s="66">
        <v>31000</v>
      </c>
      <c r="F7270" s="66">
        <f t="shared" si="226"/>
        <v>50345.999999997672</v>
      </c>
      <c r="K7270" s="66">
        <f t="shared" si="227"/>
        <v>12586</v>
      </c>
    </row>
    <row r="7271" spans="1:11" x14ac:dyDescent="0.25">
      <c r="A7271" s="84">
        <v>43858.583333333336</v>
      </c>
      <c r="B7271" s="136">
        <v>4529</v>
      </c>
      <c r="C7271" s="136">
        <v>8119.9999999999991</v>
      </c>
      <c r="D7271" s="66">
        <v>420.00000000189175</v>
      </c>
      <c r="E7271" s="66">
        <v>16300</v>
      </c>
      <c r="F7271" s="66">
        <f t="shared" si="226"/>
        <v>29369.000000001892</v>
      </c>
      <c r="K7271" s="66">
        <f t="shared" si="227"/>
        <v>7342</v>
      </c>
    </row>
    <row r="7272" spans="1:11" x14ac:dyDescent="0.25">
      <c r="A7272" s="84">
        <v>43858.625</v>
      </c>
      <c r="B7272" s="136">
        <v>2441</v>
      </c>
      <c r="C7272" s="136">
        <v>4150</v>
      </c>
      <c r="D7272" s="66">
        <v>209.99999999912689</v>
      </c>
      <c r="E7272" s="66">
        <v>8700</v>
      </c>
      <c r="F7272" s="66">
        <f t="shared" si="226"/>
        <v>15500.999999999127</v>
      </c>
      <c r="K7272" s="66">
        <f t="shared" si="227"/>
        <v>3875</v>
      </c>
    </row>
    <row r="7273" spans="1:11" x14ac:dyDescent="0.25">
      <c r="A7273" s="84">
        <v>43858.666666666664</v>
      </c>
      <c r="B7273" s="136">
        <v>234</v>
      </c>
      <c r="C7273" s="136">
        <v>828</v>
      </c>
      <c r="D7273" s="66">
        <v>20.000000000436557</v>
      </c>
      <c r="E7273" s="66">
        <v>3700</v>
      </c>
      <c r="F7273" s="66">
        <f t="shared" si="226"/>
        <v>4782.0000000004366</v>
      </c>
      <c r="K7273" s="66">
        <f t="shared" si="227"/>
        <v>1196</v>
      </c>
    </row>
    <row r="7274" spans="1:11" x14ac:dyDescent="0.25">
      <c r="A7274" s="84">
        <v>43858.708333333336</v>
      </c>
      <c r="B7274" s="136">
        <v>0</v>
      </c>
      <c r="C7274" s="136">
        <v>0</v>
      </c>
      <c r="D7274" s="66">
        <v>0</v>
      </c>
      <c r="E7274" s="66">
        <v>0</v>
      </c>
      <c r="F7274" s="66">
        <f t="shared" si="226"/>
        <v>0</v>
      </c>
      <c r="K7274" s="66">
        <f t="shared" si="227"/>
        <v>0</v>
      </c>
    </row>
    <row r="7275" spans="1:11" x14ac:dyDescent="0.25">
      <c r="A7275" s="84">
        <v>43858.75</v>
      </c>
      <c r="B7275" s="136">
        <v>0</v>
      </c>
      <c r="C7275" s="136">
        <v>0</v>
      </c>
      <c r="D7275" s="66">
        <v>0</v>
      </c>
      <c r="E7275" s="66">
        <v>0</v>
      </c>
      <c r="F7275" s="66">
        <f t="shared" si="226"/>
        <v>0</v>
      </c>
      <c r="K7275" s="66">
        <f t="shared" si="227"/>
        <v>0</v>
      </c>
    </row>
    <row r="7276" spans="1:11" x14ac:dyDescent="0.25">
      <c r="A7276" s="84">
        <v>43858.791666666664</v>
      </c>
      <c r="B7276" s="136">
        <v>0</v>
      </c>
      <c r="C7276" s="136">
        <v>0</v>
      </c>
      <c r="D7276" s="66">
        <v>0</v>
      </c>
      <c r="E7276" s="66">
        <v>0</v>
      </c>
      <c r="F7276" s="66">
        <f t="shared" si="226"/>
        <v>0</v>
      </c>
      <c r="K7276" s="66">
        <f t="shared" si="227"/>
        <v>0</v>
      </c>
    </row>
    <row r="7277" spans="1:11" x14ac:dyDescent="0.25">
      <c r="A7277" s="84">
        <v>43858.833333333336</v>
      </c>
      <c r="B7277" s="136">
        <v>0</v>
      </c>
      <c r="C7277" s="136">
        <v>0</v>
      </c>
      <c r="D7277" s="66">
        <v>0</v>
      </c>
      <c r="E7277" s="66">
        <v>0</v>
      </c>
      <c r="F7277" s="66">
        <f t="shared" si="226"/>
        <v>0</v>
      </c>
      <c r="K7277" s="66">
        <f t="shared" si="227"/>
        <v>0</v>
      </c>
    </row>
    <row r="7278" spans="1:11" x14ac:dyDescent="0.25">
      <c r="A7278" s="84">
        <v>43858.875</v>
      </c>
      <c r="B7278" s="136">
        <v>0</v>
      </c>
      <c r="C7278" s="136">
        <v>0</v>
      </c>
      <c r="D7278" s="66">
        <v>0</v>
      </c>
      <c r="E7278" s="66">
        <v>0</v>
      </c>
      <c r="F7278" s="66">
        <f t="shared" si="226"/>
        <v>0</v>
      </c>
      <c r="K7278" s="66">
        <f t="shared" si="227"/>
        <v>0</v>
      </c>
    </row>
    <row r="7279" spans="1:11" x14ac:dyDescent="0.25">
      <c r="A7279" s="84">
        <v>43858.916666666664</v>
      </c>
      <c r="B7279" s="136">
        <v>0</v>
      </c>
      <c r="C7279" s="136">
        <v>0</v>
      </c>
      <c r="D7279" s="66">
        <v>0</v>
      </c>
      <c r="E7279" s="66">
        <v>0</v>
      </c>
      <c r="F7279" s="66">
        <f t="shared" si="226"/>
        <v>0</v>
      </c>
      <c r="K7279" s="66">
        <f t="shared" si="227"/>
        <v>0</v>
      </c>
    </row>
    <row r="7280" spans="1:11" x14ac:dyDescent="0.25">
      <c r="A7280" s="84">
        <v>43858.958333333336</v>
      </c>
      <c r="B7280" s="136">
        <v>0</v>
      </c>
      <c r="C7280" s="136">
        <v>0</v>
      </c>
      <c r="D7280" s="66">
        <v>0</v>
      </c>
      <c r="E7280" s="66">
        <v>0</v>
      </c>
      <c r="F7280" s="66">
        <f t="shared" si="226"/>
        <v>0</v>
      </c>
      <c r="K7280" s="66">
        <f t="shared" si="227"/>
        <v>0</v>
      </c>
    </row>
    <row r="7281" spans="1:11" x14ac:dyDescent="0.25">
      <c r="A7281" s="84">
        <v>43859</v>
      </c>
      <c r="B7281" s="136">
        <v>0</v>
      </c>
      <c r="C7281" s="136">
        <v>0</v>
      </c>
      <c r="D7281" s="66">
        <v>0</v>
      </c>
      <c r="E7281" s="66">
        <v>0</v>
      </c>
      <c r="F7281" s="66">
        <f t="shared" si="226"/>
        <v>0</v>
      </c>
      <c r="K7281" s="66">
        <f t="shared" si="227"/>
        <v>0</v>
      </c>
    </row>
    <row r="7282" spans="1:11" x14ac:dyDescent="0.25">
      <c r="A7282" s="84">
        <v>43859.041666666664</v>
      </c>
      <c r="B7282" s="136">
        <v>0</v>
      </c>
      <c r="C7282" s="136">
        <v>0</v>
      </c>
      <c r="D7282" s="66">
        <v>0</v>
      </c>
      <c r="E7282" s="66">
        <v>0</v>
      </c>
      <c r="F7282" s="66">
        <f t="shared" si="226"/>
        <v>0</v>
      </c>
      <c r="K7282" s="66">
        <f t="shared" si="227"/>
        <v>0</v>
      </c>
    </row>
    <row r="7283" spans="1:11" x14ac:dyDescent="0.25">
      <c r="A7283" s="84">
        <v>43859.083333333336</v>
      </c>
      <c r="B7283" s="136">
        <v>0</v>
      </c>
      <c r="C7283" s="136">
        <v>0</v>
      </c>
      <c r="D7283" s="66">
        <v>0</v>
      </c>
      <c r="E7283" s="66">
        <v>0</v>
      </c>
      <c r="F7283" s="66">
        <f t="shared" si="226"/>
        <v>0</v>
      </c>
      <c r="K7283" s="66">
        <f t="shared" si="227"/>
        <v>0</v>
      </c>
    </row>
    <row r="7284" spans="1:11" x14ac:dyDescent="0.25">
      <c r="A7284" s="84">
        <v>43859.125</v>
      </c>
      <c r="B7284" s="136">
        <v>0</v>
      </c>
      <c r="C7284" s="136">
        <v>0</v>
      </c>
      <c r="D7284" s="66">
        <v>0</v>
      </c>
      <c r="E7284" s="66">
        <v>0</v>
      </c>
      <c r="F7284" s="66">
        <f t="shared" si="226"/>
        <v>0</v>
      </c>
      <c r="K7284" s="66">
        <f t="shared" si="227"/>
        <v>0</v>
      </c>
    </row>
    <row r="7285" spans="1:11" x14ac:dyDescent="0.25">
      <c r="A7285" s="84">
        <v>43859.166666666664</v>
      </c>
      <c r="B7285" s="136">
        <v>0</v>
      </c>
      <c r="C7285" s="136">
        <v>0</v>
      </c>
      <c r="D7285" s="66">
        <v>0</v>
      </c>
      <c r="E7285" s="66">
        <v>0</v>
      </c>
      <c r="F7285" s="66">
        <f t="shared" si="226"/>
        <v>0</v>
      </c>
      <c r="K7285" s="66">
        <f t="shared" si="227"/>
        <v>0</v>
      </c>
    </row>
    <row r="7286" spans="1:11" x14ac:dyDescent="0.25">
      <c r="A7286" s="84">
        <v>43859.208333333336</v>
      </c>
      <c r="B7286" s="136">
        <v>0</v>
      </c>
      <c r="C7286" s="136">
        <v>0</v>
      </c>
      <c r="D7286" s="66">
        <v>0</v>
      </c>
      <c r="E7286" s="66">
        <v>0</v>
      </c>
      <c r="F7286" s="66">
        <f t="shared" si="226"/>
        <v>0</v>
      </c>
      <c r="K7286" s="66">
        <f t="shared" si="227"/>
        <v>0</v>
      </c>
    </row>
    <row r="7287" spans="1:11" x14ac:dyDescent="0.25">
      <c r="A7287" s="84">
        <v>43859.25</v>
      </c>
      <c r="B7287" s="136">
        <v>0</v>
      </c>
      <c r="C7287" s="136">
        <v>0</v>
      </c>
      <c r="D7287" s="66">
        <v>0</v>
      </c>
      <c r="E7287" s="66">
        <v>0</v>
      </c>
      <c r="F7287" s="66">
        <f t="shared" si="226"/>
        <v>0</v>
      </c>
      <c r="K7287" s="66">
        <f t="shared" si="227"/>
        <v>0</v>
      </c>
    </row>
    <row r="7288" spans="1:11" x14ac:dyDescent="0.25">
      <c r="A7288" s="84">
        <v>43859.291666666664</v>
      </c>
      <c r="B7288" s="136">
        <v>1891</v>
      </c>
      <c r="C7288" s="136">
        <v>2810</v>
      </c>
      <c r="D7288" s="66">
        <v>60.000000001309672</v>
      </c>
      <c r="E7288" s="66">
        <v>5000</v>
      </c>
      <c r="F7288" s="66">
        <f t="shared" si="226"/>
        <v>9761.0000000013097</v>
      </c>
      <c r="K7288" s="66">
        <f t="shared" si="227"/>
        <v>2440</v>
      </c>
    </row>
    <row r="7289" spans="1:11" x14ac:dyDescent="0.25">
      <c r="A7289" s="84">
        <v>43859.333333333336</v>
      </c>
      <c r="B7289" s="136">
        <v>14071</v>
      </c>
      <c r="C7289" s="136">
        <v>27600</v>
      </c>
      <c r="D7289" s="66">
        <v>209.99999999912689</v>
      </c>
      <c r="E7289" s="66">
        <v>33200</v>
      </c>
      <c r="F7289" s="66">
        <f t="shared" si="226"/>
        <v>75080.999999999127</v>
      </c>
      <c r="K7289" s="66">
        <f t="shared" si="227"/>
        <v>18770</v>
      </c>
    </row>
    <row r="7290" spans="1:11" x14ac:dyDescent="0.25">
      <c r="A7290" s="84">
        <v>43859.375</v>
      </c>
      <c r="B7290" s="136">
        <v>31726</v>
      </c>
      <c r="C7290" s="136">
        <v>73462</v>
      </c>
      <c r="D7290" s="66">
        <v>489.99999999796273</v>
      </c>
      <c r="E7290" s="66">
        <v>101900</v>
      </c>
      <c r="F7290" s="66">
        <f t="shared" si="226"/>
        <v>207577.99999999796</v>
      </c>
      <c r="K7290" s="66">
        <f t="shared" si="227"/>
        <v>51894</v>
      </c>
    </row>
    <row r="7291" spans="1:11" x14ac:dyDescent="0.25">
      <c r="A7291" s="84">
        <v>43859.416666666664</v>
      </c>
      <c r="B7291" s="136">
        <v>46006</v>
      </c>
      <c r="C7291" s="136">
        <v>96203</v>
      </c>
      <c r="D7291" s="66">
        <v>2190.0000000023283</v>
      </c>
      <c r="E7291" s="66">
        <v>137100</v>
      </c>
      <c r="F7291" s="66">
        <f t="shared" si="226"/>
        <v>281499.00000000233</v>
      </c>
      <c r="K7291" s="66">
        <f t="shared" si="227"/>
        <v>70375</v>
      </c>
    </row>
    <row r="7292" spans="1:11" x14ac:dyDescent="0.25">
      <c r="A7292" s="84">
        <v>43859.458333333336</v>
      </c>
      <c r="B7292" s="136">
        <v>55341</v>
      </c>
      <c r="C7292" s="136">
        <v>100413</v>
      </c>
      <c r="D7292" s="66">
        <v>3090.0000000001455</v>
      </c>
      <c r="E7292" s="66">
        <v>151100</v>
      </c>
      <c r="F7292" s="66">
        <f t="shared" si="226"/>
        <v>309944.00000000012</v>
      </c>
      <c r="K7292" s="66">
        <f t="shared" si="227"/>
        <v>77486</v>
      </c>
    </row>
    <row r="7293" spans="1:11" x14ac:dyDescent="0.25">
      <c r="A7293" s="84">
        <v>43859.5</v>
      </c>
      <c r="B7293" s="136">
        <v>58162</v>
      </c>
      <c r="C7293" s="136">
        <v>100824</v>
      </c>
      <c r="D7293" s="66">
        <v>3079.9999999981083</v>
      </c>
      <c r="E7293" s="66">
        <v>148900</v>
      </c>
      <c r="F7293" s="66">
        <f t="shared" si="226"/>
        <v>310965.99999999814</v>
      </c>
      <c r="K7293" s="66">
        <f t="shared" si="227"/>
        <v>77741</v>
      </c>
    </row>
    <row r="7294" spans="1:11" x14ac:dyDescent="0.25">
      <c r="A7294" s="84">
        <v>43859.541666666664</v>
      </c>
      <c r="B7294" s="136">
        <v>55423</v>
      </c>
      <c r="C7294" s="136">
        <v>100375</v>
      </c>
      <c r="D7294" s="66">
        <v>3139.9999999994179</v>
      </c>
      <c r="E7294" s="66">
        <v>125700</v>
      </c>
      <c r="F7294" s="66">
        <f t="shared" si="226"/>
        <v>284637.99999999942</v>
      </c>
      <c r="K7294" s="66">
        <f t="shared" si="227"/>
        <v>71159</v>
      </c>
    </row>
    <row r="7295" spans="1:11" x14ac:dyDescent="0.25">
      <c r="A7295" s="84">
        <v>43859.583333333336</v>
      </c>
      <c r="B7295" s="136">
        <v>32768</v>
      </c>
      <c r="C7295" s="136">
        <v>89997</v>
      </c>
      <c r="D7295" s="66">
        <v>3020.0000000004366</v>
      </c>
      <c r="E7295" s="66">
        <v>90100</v>
      </c>
      <c r="F7295" s="66">
        <f t="shared" si="226"/>
        <v>215885.00000000044</v>
      </c>
      <c r="K7295" s="66">
        <f t="shared" si="227"/>
        <v>53971</v>
      </c>
    </row>
    <row r="7296" spans="1:11" x14ac:dyDescent="0.25">
      <c r="A7296" s="84">
        <v>43859.625</v>
      </c>
      <c r="B7296" s="136">
        <v>8044.0000000000009</v>
      </c>
      <c r="C7296" s="136">
        <v>39705</v>
      </c>
      <c r="D7296" s="66">
        <v>2090.0000000001455</v>
      </c>
      <c r="E7296" s="66">
        <v>39000</v>
      </c>
      <c r="F7296" s="66">
        <f t="shared" si="226"/>
        <v>88839.000000000146</v>
      </c>
      <c r="K7296" s="66">
        <f t="shared" si="227"/>
        <v>22210</v>
      </c>
    </row>
    <row r="7297" spans="1:11" x14ac:dyDescent="0.25">
      <c r="A7297" s="84">
        <v>43859.666666666664</v>
      </c>
      <c r="B7297" s="136">
        <v>1091</v>
      </c>
      <c r="C7297" s="136">
        <v>6447</v>
      </c>
      <c r="D7297" s="66">
        <v>420.00000000189175</v>
      </c>
      <c r="E7297" s="66">
        <v>3000</v>
      </c>
      <c r="F7297" s="66">
        <f t="shared" si="226"/>
        <v>10958.000000001892</v>
      </c>
      <c r="K7297" s="66">
        <f t="shared" si="227"/>
        <v>2740</v>
      </c>
    </row>
    <row r="7298" spans="1:11" x14ac:dyDescent="0.25">
      <c r="A7298" s="84">
        <v>43859.708333333336</v>
      </c>
      <c r="B7298" s="136">
        <v>0</v>
      </c>
      <c r="C7298" s="136">
        <v>0</v>
      </c>
      <c r="D7298" s="66">
        <v>0</v>
      </c>
      <c r="E7298" s="66">
        <v>0</v>
      </c>
      <c r="F7298" s="66">
        <f t="shared" si="226"/>
        <v>0</v>
      </c>
      <c r="K7298" s="66">
        <f t="shared" si="227"/>
        <v>0</v>
      </c>
    </row>
    <row r="7299" spans="1:11" x14ac:dyDescent="0.25">
      <c r="A7299" s="84">
        <v>43859.75</v>
      </c>
      <c r="B7299" s="136">
        <v>0</v>
      </c>
      <c r="C7299" s="136">
        <v>0</v>
      </c>
      <c r="D7299" s="66">
        <v>0</v>
      </c>
      <c r="E7299" s="66">
        <v>0</v>
      </c>
      <c r="F7299" s="66">
        <f t="shared" si="226"/>
        <v>0</v>
      </c>
      <c r="K7299" s="66">
        <f t="shared" si="227"/>
        <v>0</v>
      </c>
    </row>
    <row r="7300" spans="1:11" x14ac:dyDescent="0.25">
      <c r="A7300" s="84">
        <v>43859.791666666664</v>
      </c>
      <c r="B7300" s="136">
        <v>0</v>
      </c>
      <c r="C7300" s="136">
        <v>0</v>
      </c>
      <c r="D7300" s="66">
        <v>0</v>
      </c>
      <c r="E7300" s="66">
        <v>0</v>
      </c>
      <c r="F7300" s="66">
        <f t="shared" si="226"/>
        <v>0</v>
      </c>
      <c r="K7300" s="66">
        <f t="shared" si="227"/>
        <v>0</v>
      </c>
    </row>
    <row r="7301" spans="1:11" x14ac:dyDescent="0.25">
      <c r="A7301" s="84">
        <v>43859.833333333336</v>
      </c>
      <c r="B7301" s="136">
        <v>0</v>
      </c>
      <c r="C7301" s="136">
        <v>0</v>
      </c>
      <c r="D7301" s="66">
        <v>0</v>
      </c>
      <c r="E7301" s="66">
        <v>0</v>
      </c>
      <c r="F7301" s="66">
        <f t="shared" si="226"/>
        <v>0</v>
      </c>
      <c r="K7301" s="66">
        <f t="shared" si="227"/>
        <v>0</v>
      </c>
    </row>
    <row r="7302" spans="1:11" x14ac:dyDescent="0.25">
      <c r="A7302" s="84">
        <v>43859.875</v>
      </c>
      <c r="B7302" s="136">
        <v>0</v>
      </c>
      <c r="C7302" s="136">
        <v>0</v>
      </c>
      <c r="D7302" s="66">
        <v>0</v>
      </c>
      <c r="E7302" s="66">
        <v>0</v>
      </c>
      <c r="F7302" s="66">
        <f t="shared" si="226"/>
        <v>0</v>
      </c>
      <c r="K7302" s="66">
        <f t="shared" si="227"/>
        <v>0</v>
      </c>
    </row>
    <row r="7303" spans="1:11" x14ac:dyDescent="0.25">
      <c r="A7303" s="84">
        <v>43859.916666666664</v>
      </c>
      <c r="B7303" s="136">
        <v>0</v>
      </c>
      <c r="C7303" s="136">
        <v>0</v>
      </c>
      <c r="D7303" s="66">
        <v>0</v>
      </c>
      <c r="E7303" s="66">
        <v>0</v>
      </c>
      <c r="F7303" s="66">
        <f t="shared" si="226"/>
        <v>0</v>
      </c>
      <c r="K7303" s="66">
        <f t="shared" si="227"/>
        <v>0</v>
      </c>
    </row>
    <row r="7304" spans="1:11" x14ac:dyDescent="0.25">
      <c r="A7304" s="84">
        <v>43859.958333333336</v>
      </c>
      <c r="B7304" s="136">
        <v>0</v>
      </c>
      <c r="C7304" s="136">
        <v>0</v>
      </c>
      <c r="D7304" s="66">
        <v>0</v>
      </c>
      <c r="E7304" s="66">
        <v>0</v>
      </c>
      <c r="F7304" s="66">
        <f t="shared" ref="F7304:F7367" si="228">SUM(B7304:E7304)</f>
        <v>0</v>
      </c>
      <c r="K7304" s="66">
        <f t="shared" ref="K7304:K7367" si="229">ROUND(AVERAGE(B7304:E7304),0)</f>
        <v>0</v>
      </c>
    </row>
    <row r="7305" spans="1:11" x14ac:dyDescent="0.25">
      <c r="A7305" s="84">
        <v>43860</v>
      </c>
      <c r="B7305" s="136">
        <v>0</v>
      </c>
      <c r="C7305" s="136">
        <v>0</v>
      </c>
      <c r="D7305" s="66">
        <v>0</v>
      </c>
      <c r="E7305" s="66">
        <v>0</v>
      </c>
      <c r="F7305" s="66">
        <f t="shared" si="228"/>
        <v>0</v>
      </c>
      <c r="K7305" s="66">
        <f t="shared" si="229"/>
        <v>0</v>
      </c>
    </row>
    <row r="7306" spans="1:11" x14ac:dyDescent="0.25">
      <c r="A7306" s="84">
        <v>43860.041666666664</v>
      </c>
      <c r="B7306" s="136">
        <v>0</v>
      </c>
      <c r="C7306" s="136">
        <v>0</v>
      </c>
      <c r="D7306" s="66">
        <v>0</v>
      </c>
      <c r="E7306" s="66">
        <v>0</v>
      </c>
      <c r="F7306" s="66">
        <f t="shared" si="228"/>
        <v>0</v>
      </c>
      <c r="K7306" s="66">
        <f t="shared" si="229"/>
        <v>0</v>
      </c>
    </row>
    <row r="7307" spans="1:11" x14ac:dyDescent="0.25">
      <c r="A7307" s="84">
        <v>43860.083333333336</v>
      </c>
      <c r="B7307" s="136">
        <v>0</v>
      </c>
      <c r="C7307" s="136">
        <v>0</v>
      </c>
      <c r="D7307" s="66">
        <v>0</v>
      </c>
      <c r="E7307" s="66">
        <v>0</v>
      </c>
      <c r="F7307" s="66">
        <f t="shared" si="228"/>
        <v>0</v>
      </c>
      <c r="K7307" s="66">
        <f t="shared" si="229"/>
        <v>0</v>
      </c>
    </row>
    <row r="7308" spans="1:11" x14ac:dyDescent="0.25">
      <c r="A7308" s="84">
        <v>43860.125</v>
      </c>
      <c r="B7308" s="136">
        <v>0</v>
      </c>
      <c r="C7308" s="136">
        <v>0</v>
      </c>
      <c r="D7308" s="66">
        <v>0</v>
      </c>
      <c r="E7308" s="66">
        <v>0</v>
      </c>
      <c r="F7308" s="66">
        <f t="shared" si="228"/>
        <v>0</v>
      </c>
      <c r="K7308" s="66">
        <f t="shared" si="229"/>
        <v>0</v>
      </c>
    </row>
    <row r="7309" spans="1:11" x14ac:dyDescent="0.25">
      <c r="A7309" s="84">
        <v>43860.166666666664</v>
      </c>
      <c r="B7309" s="136">
        <v>0</v>
      </c>
      <c r="C7309" s="136">
        <v>0</v>
      </c>
      <c r="D7309" s="66">
        <v>0</v>
      </c>
      <c r="E7309" s="66">
        <v>0</v>
      </c>
      <c r="F7309" s="66">
        <f t="shared" si="228"/>
        <v>0</v>
      </c>
      <c r="K7309" s="66">
        <f t="shared" si="229"/>
        <v>0</v>
      </c>
    </row>
    <row r="7310" spans="1:11" x14ac:dyDescent="0.25">
      <c r="A7310" s="84">
        <v>43860.208333333336</v>
      </c>
      <c r="B7310" s="136">
        <v>0</v>
      </c>
      <c r="C7310" s="136">
        <v>0</v>
      </c>
      <c r="D7310" s="66">
        <v>0</v>
      </c>
      <c r="E7310" s="66">
        <v>0</v>
      </c>
      <c r="F7310" s="66">
        <f t="shared" si="228"/>
        <v>0</v>
      </c>
      <c r="K7310" s="66">
        <f t="shared" si="229"/>
        <v>0</v>
      </c>
    </row>
    <row r="7311" spans="1:11" x14ac:dyDescent="0.25">
      <c r="A7311" s="84">
        <v>43860.25</v>
      </c>
      <c r="B7311" s="136">
        <v>0</v>
      </c>
      <c r="C7311" s="136">
        <v>0</v>
      </c>
      <c r="D7311" s="66">
        <v>0</v>
      </c>
      <c r="E7311" s="66">
        <v>700</v>
      </c>
      <c r="F7311" s="66">
        <f t="shared" si="228"/>
        <v>700</v>
      </c>
      <c r="K7311" s="66">
        <f t="shared" si="229"/>
        <v>175</v>
      </c>
    </row>
    <row r="7312" spans="1:11" x14ac:dyDescent="0.25">
      <c r="A7312" s="84">
        <v>43860.291666666664</v>
      </c>
      <c r="B7312" s="136">
        <v>1869</v>
      </c>
      <c r="C7312" s="136">
        <v>3011</v>
      </c>
      <c r="D7312" s="66">
        <v>49.999999999272404</v>
      </c>
      <c r="E7312" s="66">
        <v>4300</v>
      </c>
      <c r="F7312" s="66">
        <f t="shared" si="228"/>
        <v>9229.9999999992724</v>
      </c>
      <c r="K7312" s="66">
        <f t="shared" si="229"/>
        <v>2307</v>
      </c>
    </row>
    <row r="7313" spans="1:11" x14ac:dyDescent="0.25">
      <c r="A7313" s="84">
        <v>43860.333333333336</v>
      </c>
      <c r="B7313" s="136">
        <v>14622</v>
      </c>
      <c r="C7313" s="136">
        <v>30702</v>
      </c>
      <c r="D7313" s="66">
        <v>200.0000000007276</v>
      </c>
      <c r="E7313" s="66">
        <v>36800</v>
      </c>
      <c r="F7313" s="66">
        <f t="shared" si="228"/>
        <v>82324.000000000728</v>
      </c>
      <c r="K7313" s="66">
        <f t="shared" si="229"/>
        <v>20581</v>
      </c>
    </row>
    <row r="7314" spans="1:11" x14ac:dyDescent="0.25">
      <c r="A7314" s="84">
        <v>43860.375</v>
      </c>
      <c r="B7314" s="136">
        <v>32616.999999999996</v>
      </c>
      <c r="C7314" s="136">
        <v>74764</v>
      </c>
      <c r="D7314" s="66">
        <v>509.99999999839929</v>
      </c>
      <c r="E7314" s="66">
        <v>106600</v>
      </c>
      <c r="F7314" s="66">
        <f t="shared" si="228"/>
        <v>214490.9999999984</v>
      </c>
      <c r="K7314" s="66">
        <f t="shared" si="229"/>
        <v>53623</v>
      </c>
    </row>
    <row r="7315" spans="1:11" x14ac:dyDescent="0.25">
      <c r="A7315" s="84">
        <v>43860.416666666664</v>
      </c>
      <c r="B7315" s="136">
        <v>46972</v>
      </c>
      <c r="C7315" s="136">
        <v>96660</v>
      </c>
      <c r="D7315" s="66">
        <v>2279.9999999988358</v>
      </c>
      <c r="E7315" s="66">
        <v>139800</v>
      </c>
      <c r="F7315" s="66">
        <f t="shared" si="228"/>
        <v>285711.99999999884</v>
      </c>
      <c r="K7315" s="66">
        <f t="shared" si="229"/>
        <v>71428</v>
      </c>
    </row>
    <row r="7316" spans="1:11" x14ac:dyDescent="0.25">
      <c r="A7316" s="84">
        <v>43860.458333333336</v>
      </c>
      <c r="B7316" s="136">
        <v>51514</v>
      </c>
      <c r="C7316" s="136">
        <v>100267</v>
      </c>
      <c r="D7316" s="66">
        <v>3090.0000000001455</v>
      </c>
      <c r="E7316" s="66">
        <v>150200</v>
      </c>
      <c r="F7316" s="66">
        <f t="shared" si="228"/>
        <v>305071.00000000012</v>
      </c>
      <c r="K7316" s="66">
        <f t="shared" si="229"/>
        <v>76268</v>
      </c>
    </row>
    <row r="7317" spans="1:11" x14ac:dyDescent="0.25">
      <c r="A7317" s="84">
        <v>43860.5</v>
      </c>
      <c r="B7317" s="136">
        <v>57934</v>
      </c>
      <c r="C7317" s="136">
        <v>100190</v>
      </c>
      <c r="D7317" s="66">
        <v>3110.0000000005821</v>
      </c>
      <c r="E7317" s="66">
        <v>145000</v>
      </c>
      <c r="F7317" s="66">
        <f t="shared" si="228"/>
        <v>306234.00000000058</v>
      </c>
      <c r="K7317" s="66">
        <f t="shared" si="229"/>
        <v>76559</v>
      </c>
    </row>
    <row r="7318" spans="1:11" x14ac:dyDescent="0.25">
      <c r="A7318" s="84">
        <v>43860.541666666664</v>
      </c>
      <c r="B7318" s="136">
        <v>55765</v>
      </c>
      <c r="C7318" s="136">
        <v>97847</v>
      </c>
      <c r="D7318" s="66">
        <v>3020.0000000004366</v>
      </c>
      <c r="E7318" s="66">
        <v>124400</v>
      </c>
      <c r="F7318" s="66">
        <f t="shared" si="228"/>
        <v>281032.00000000047</v>
      </c>
      <c r="K7318" s="66">
        <f t="shared" si="229"/>
        <v>70258</v>
      </c>
    </row>
    <row r="7319" spans="1:11" x14ac:dyDescent="0.25">
      <c r="A7319" s="84">
        <v>43860.583333333336</v>
      </c>
      <c r="B7319" s="136">
        <v>29057</v>
      </c>
      <c r="C7319" s="136">
        <v>71156</v>
      </c>
      <c r="D7319" s="66">
        <v>2420.0000000018917</v>
      </c>
      <c r="E7319" s="66">
        <v>88600</v>
      </c>
      <c r="F7319" s="66">
        <f t="shared" si="228"/>
        <v>191233.00000000189</v>
      </c>
      <c r="K7319" s="66">
        <f t="shared" si="229"/>
        <v>47808</v>
      </c>
    </row>
    <row r="7320" spans="1:11" x14ac:dyDescent="0.25">
      <c r="A7320" s="84">
        <v>43860.625</v>
      </c>
      <c r="B7320" s="136">
        <v>8362</v>
      </c>
      <c r="C7320" s="136">
        <v>32818</v>
      </c>
      <c r="D7320" s="66">
        <v>1519.9999999967986</v>
      </c>
      <c r="E7320" s="66">
        <v>40500</v>
      </c>
      <c r="F7320" s="66">
        <f t="shared" si="228"/>
        <v>83199.999999996799</v>
      </c>
      <c r="K7320" s="66">
        <f t="shared" si="229"/>
        <v>20800</v>
      </c>
    </row>
    <row r="7321" spans="1:11" x14ac:dyDescent="0.25">
      <c r="A7321" s="84">
        <v>43860.666666666664</v>
      </c>
      <c r="B7321" s="136">
        <v>859</v>
      </c>
      <c r="C7321" s="136">
        <v>4272</v>
      </c>
      <c r="D7321" s="66">
        <v>180.00000000029104</v>
      </c>
      <c r="E7321" s="66">
        <v>2100</v>
      </c>
      <c r="F7321" s="66">
        <f t="shared" si="228"/>
        <v>7411.000000000291</v>
      </c>
      <c r="K7321" s="66">
        <f t="shared" si="229"/>
        <v>1853</v>
      </c>
    </row>
    <row r="7322" spans="1:11" x14ac:dyDescent="0.25">
      <c r="A7322" s="84">
        <v>43860.708333333336</v>
      </c>
      <c r="B7322" s="136">
        <v>0</v>
      </c>
      <c r="C7322" s="136">
        <v>0</v>
      </c>
      <c r="D7322" s="66">
        <v>0</v>
      </c>
      <c r="E7322" s="66">
        <v>0</v>
      </c>
      <c r="F7322" s="66">
        <f t="shared" si="228"/>
        <v>0</v>
      </c>
      <c r="K7322" s="66">
        <f t="shared" si="229"/>
        <v>0</v>
      </c>
    </row>
    <row r="7323" spans="1:11" x14ac:dyDescent="0.25">
      <c r="A7323" s="84">
        <v>43860.75</v>
      </c>
      <c r="B7323" s="136">
        <v>0</v>
      </c>
      <c r="C7323" s="136">
        <v>0</v>
      </c>
      <c r="D7323" s="66">
        <v>0</v>
      </c>
      <c r="E7323" s="66">
        <v>0</v>
      </c>
      <c r="F7323" s="66">
        <f t="shared" si="228"/>
        <v>0</v>
      </c>
      <c r="K7323" s="66">
        <f t="shared" si="229"/>
        <v>0</v>
      </c>
    </row>
    <row r="7324" spans="1:11" x14ac:dyDescent="0.25">
      <c r="A7324" s="84">
        <v>43860.791666666664</v>
      </c>
      <c r="B7324" s="136">
        <v>0</v>
      </c>
      <c r="C7324" s="136">
        <v>0</v>
      </c>
      <c r="D7324" s="66">
        <v>0</v>
      </c>
      <c r="E7324" s="66">
        <v>0</v>
      </c>
      <c r="F7324" s="66">
        <f t="shared" si="228"/>
        <v>0</v>
      </c>
      <c r="K7324" s="66">
        <f t="shared" si="229"/>
        <v>0</v>
      </c>
    </row>
    <row r="7325" spans="1:11" x14ac:dyDescent="0.25">
      <c r="A7325" s="84">
        <v>43860.833333333336</v>
      </c>
      <c r="B7325" s="136">
        <v>0</v>
      </c>
      <c r="C7325" s="136">
        <v>0</v>
      </c>
      <c r="D7325" s="66">
        <v>0</v>
      </c>
      <c r="E7325" s="66">
        <v>0</v>
      </c>
      <c r="F7325" s="66">
        <f t="shared" si="228"/>
        <v>0</v>
      </c>
      <c r="K7325" s="66">
        <f t="shared" si="229"/>
        <v>0</v>
      </c>
    </row>
    <row r="7326" spans="1:11" x14ac:dyDescent="0.25">
      <c r="A7326" s="84">
        <v>43860.875</v>
      </c>
      <c r="B7326" s="136">
        <v>0</v>
      </c>
      <c r="C7326" s="136">
        <v>0</v>
      </c>
      <c r="D7326" s="66">
        <v>0</v>
      </c>
      <c r="E7326" s="66">
        <v>0</v>
      </c>
      <c r="F7326" s="66">
        <f t="shared" si="228"/>
        <v>0</v>
      </c>
      <c r="K7326" s="66">
        <f t="shared" si="229"/>
        <v>0</v>
      </c>
    </row>
    <row r="7327" spans="1:11" x14ac:dyDescent="0.25">
      <c r="A7327" s="84">
        <v>43860.916666666664</v>
      </c>
      <c r="B7327" s="136">
        <v>0</v>
      </c>
      <c r="C7327" s="136">
        <v>0</v>
      </c>
      <c r="D7327" s="66">
        <v>0</v>
      </c>
      <c r="E7327" s="66">
        <v>0</v>
      </c>
      <c r="F7327" s="66">
        <f t="shared" si="228"/>
        <v>0</v>
      </c>
      <c r="K7327" s="66">
        <f t="shared" si="229"/>
        <v>0</v>
      </c>
    </row>
    <row r="7328" spans="1:11" x14ac:dyDescent="0.25">
      <c r="A7328" s="84">
        <v>43860.958333333336</v>
      </c>
      <c r="B7328" s="136">
        <v>0</v>
      </c>
      <c r="C7328" s="136">
        <v>0</v>
      </c>
      <c r="D7328" s="66">
        <v>0</v>
      </c>
      <c r="E7328" s="66">
        <v>0</v>
      </c>
      <c r="F7328" s="66">
        <f t="shared" si="228"/>
        <v>0</v>
      </c>
      <c r="K7328" s="66">
        <f t="shared" si="229"/>
        <v>0</v>
      </c>
    </row>
    <row r="7329" spans="1:11" x14ac:dyDescent="0.25">
      <c r="A7329" s="84">
        <v>43861</v>
      </c>
      <c r="B7329" s="136">
        <v>0</v>
      </c>
      <c r="C7329" s="136">
        <v>0</v>
      </c>
      <c r="D7329" s="66">
        <v>0</v>
      </c>
      <c r="E7329" s="66">
        <v>0</v>
      </c>
      <c r="F7329" s="66">
        <f t="shared" si="228"/>
        <v>0</v>
      </c>
      <c r="K7329" s="66">
        <f t="shared" si="229"/>
        <v>0</v>
      </c>
    </row>
    <row r="7330" spans="1:11" x14ac:dyDescent="0.25">
      <c r="A7330" s="84">
        <v>43861.041666666664</v>
      </c>
      <c r="B7330" s="136">
        <v>0</v>
      </c>
      <c r="C7330" s="136">
        <v>0</v>
      </c>
      <c r="D7330" s="66">
        <v>0</v>
      </c>
      <c r="E7330" s="66">
        <v>0</v>
      </c>
      <c r="F7330" s="66">
        <f t="shared" si="228"/>
        <v>0</v>
      </c>
      <c r="K7330" s="66">
        <f t="shared" si="229"/>
        <v>0</v>
      </c>
    </row>
    <row r="7331" spans="1:11" x14ac:dyDescent="0.25">
      <c r="A7331" s="84">
        <v>43861.083333333336</v>
      </c>
      <c r="B7331" s="136">
        <v>0</v>
      </c>
      <c r="C7331" s="136">
        <v>0</v>
      </c>
      <c r="D7331" s="66">
        <v>0</v>
      </c>
      <c r="E7331" s="66">
        <v>0</v>
      </c>
      <c r="F7331" s="66">
        <f t="shared" si="228"/>
        <v>0</v>
      </c>
      <c r="K7331" s="66">
        <f t="shared" si="229"/>
        <v>0</v>
      </c>
    </row>
    <row r="7332" spans="1:11" x14ac:dyDescent="0.25">
      <c r="A7332" s="84">
        <v>43861.125</v>
      </c>
      <c r="B7332" s="136">
        <v>0</v>
      </c>
      <c r="C7332" s="136">
        <v>0</v>
      </c>
      <c r="D7332" s="66">
        <v>0</v>
      </c>
      <c r="E7332" s="66">
        <v>0</v>
      </c>
      <c r="F7332" s="66">
        <f t="shared" si="228"/>
        <v>0</v>
      </c>
      <c r="K7332" s="66">
        <f t="shared" si="229"/>
        <v>0</v>
      </c>
    </row>
    <row r="7333" spans="1:11" x14ac:dyDescent="0.25">
      <c r="A7333" s="84">
        <v>43861.166666666664</v>
      </c>
      <c r="B7333" s="136">
        <v>0</v>
      </c>
      <c r="C7333" s="136">
        <v>0</v>
      </c>
      <c r="D7333" s="66">
        <v>0</v>
      </c>
      <c r="E7333" s="66">
        <v>0</v>
      </c>
      <c r="F7333" s="66">
        <f t="shared" si="228"/>
        <v>0</v>
      </c>
      <c r="K7333" s="66">
        <f t="shared" si="229"/>
        <v>0</v>
      </c>
    </row>
    <row r="7334" spans="1:11" x14ac:dyDescent="0.25">
      <c r="A7334" s="84">
        <v>43861.208333333336</v>
      </c>
      <c r="B7334" s="136">
        <v>0</v>
      </c>
      <c r="C7334" s="136">
        <v>0</v>
      </c>
      <c r="D7334" s="66">
        <v>0</v>
      </c>
      <c r="E7334" s="66">
        <v>0</v>
      </c>
      <c r="F7334" s="66">
        <f t="shared" si="228"/>
        <v>0</v>
      </c>
      <c r="K7334" s="66">
        <f t="shared" si="229"/>
        <v>0</v>
      </c>
    </row>
    <row r="7335" spans="1:11" x14ac:dyDescent="0.25">
      <c r="A7335" s="84">
        <v>43861.25</v>
      </c>
      <c r="B7335" s="136">
        <v>0</v>
      </c>
      <c r="C7335" s="136">
        <v>0</v>
      </c>
      <c r="D7335" s="66">
        <v>0</v>
      </c>
      <c r="E7335" s="66">
        <v>0</v>
      </c>
      <c r="F7335" s="66">
        <f t="shared" si="228"/>
        <v>0</v>
      </c>
      <c r="K7335" s="66">
        <f t="shared" si="229"/>
        <v>0</v>
      </c>
    </row>
    <row r="7336" spans="1:11" x14ac:dyDescent="0.25">
      <c r="A7336" s="84">
        <v>43861.291666666664</v>
      </c>
      <c r="B7336" s="136">
        <v>2019.0000000000002</v>
      </c>
      <c r="C7336" s="136">
        <v>3205</v>
      </c>
      <c r="D7336" s="66">
        <v>60.000000001309672</v>
      </c>
      <c r="E7336" s="66">
        <v>5000</v>
      </c>
      <c r="F7336" s="66">
        <f t="shared" si="228"/>
        <v>10284.00000000131</v>
      </c>
      <c r="K7336" s="66">
        <f t="shared" si="229"/>
        <v>2571</v>
      </c>
    </row>
    <row r="7337" spans="1:11" x14ac:dyDescent="0.25">
      <c r="A7337" s="84">
        <v>43861.333333333336</v>
      </c>
      <c r="B7337" s="136">
        <v>15047</v>
      </c>
      <c r="C7337" s="136">
        <v>30367</v>
      </c>
      <c r="D7337" s="66">
        <v>209.99999999912689</v>
      </c>
      <c r="E7337" s="66">
        <v>37500</v>
      </c>
      <c r="F7337" s="66">
        <f t="shared" si="228"/>
        <v>83123.999999999127</v>
      </c>
      <c r="K7337" s="66">
        <f t="shared" si="229"/>
        <v>20781</v>
      </c>
    </row>
    <row r="7338" spans="1:11" x14ac:dyDescent="0.25">
      <c r="A7338" s="84">
        <v>43861.375</v>
      </c>
      <c r="B7338" s="136">
        <v>31576</v>
      </c>
      <c r="C7338" s="136">
        <v>69418</v>
      </c>
      <c r="D7338" s="66">
        <v>600.00000000218279</v>
      </c>
      <c r="E7338" s="66">
        <v>103200</v>
      </c>
      <c r="F7338" s="66">
        <f t="shared" si="228"/>
        <v>204794.00000000218</v>
      </c>
      <c r="K7338" s="66">
        <f t="shared" si="229"/>
        <v>51199</v>
      </c>
    </row>
    <row r="7339" spans="1:11" x14ac:dyDescent="0.25">
      <c r="A7339" s="84">
        <v>43861.416666666664</v>
      </c>
      <c r="B7339" s="136">
        <v>45449</v>
      </c>
      <c r="C7339" s="136">
        <v>90948</v>
      </c>
      <c r="D7339" s="66">
        <v>2189.9999999986903</v>
      </c>
      <c r="E7339" s="66">
        <v>138000</v>
      </c>
      <c r="F7339" s="66">
        <f t="shared" si="228"/>
        <v>276586.99999999872</v>
      </c>
      <c r="K7339" s="66">
        <f t="shared" si="229"/>
        <v>69147</v>
      </c>
    </row>
    <row r="7340" spans="1:11" x14ac:dyDescent="0.25">
      <c r="A7340" s="84">
        <v>43861.458333333336</v>
      </c>
      <c r="B7340" s="136">
        <v>52089</v>
      </c>
      <c r="C7340" s="136">
        <v>96714</v>
      </c>
      <c r="D7340" s="66">
        <v>2950.0000000007276</v>
      </c>
      <c r="E7340" s="66">
        <v>147400</v>
      </c>
      <c r="F7340" s="66">
        <f t="shared" si="228"/>
        <v>299153.0000000007</v>
      </c>
      <c r="K7340" s="66">
        <f t="shared" si="229"/>
        <v>74788</v>
      </c>
    </row>
    <row r="7341" spans="1:11" x14ac:dyDescent="0.25">
      <c r="A7341" s="84">
        <v>43861.5</v>
      </c>
      <c r="B7341" s="136">
        <v>54189</v>
      </c>
      <c r="C7341" s="136">
        <v>96793</v>
      </c>
      <c r="D7341" s="66">
        <v>2849.9999999985448</v>
      </c>
      <c r="E7341" s="66">
        <v>139300</v>
      </c>
      <c r="F7341" s="66">
        <f t="shared" si="228"/>
        <v>293131.99999999854</v>
      </c>
      <c r="K7341" s="66">
        <f t="shared" si="229"/>
        <v>73283</v>
      </c>
    </row>
    <row r="7342" spans="1:11" x14ac:dyDescent="0.25">
      <c r="A7342" s="84">
        <v>43861.541666666664</v>
      </c>
      <c r="B7342" s="136">
        <v>48964</v>
      </c>
      <c r="C7342" s="136">
        <v>38386</v>
      </c>
      <c r="D7342" s="66">
        <v>1220.0000000011642</v>
      </c>
      <c r="E7342" s="66">
        <v>114400</v>
      </c>
      <c r="F7342" s="66">
        <f t="shared" si="228"/>
        <v>202970.00000000116</v>
      </c>
      <c r="K7342" s="66">
        <f t="shared" si="229"/>
        <v>50743</v>
      </c>
    </row>
    <row r="7343" spans="1:11" x14ac:dyDescent="0.25">
      <c r="A7343" s="84">
        <v>43861.583333333336</v>
      </c>
      <c r="B7343" s="136">
        <v>10985</v>
      </c>
      <c r="C7343" s="136">
        <v>21421</v>
      </c>
      <c r="D7343" s="66">
        <v>750</v>
      </c>
      <c r="E7343" s="66">
        <v>56000</v>
      </c>
      <c r="F7343" s="66">
        <f t="shared" si="228"/>
        <v>89156</v>
      </c>
      <c r="K7343" s="66">
        <f t="shared" si="229"/>
        <v>22289</v>
      </c>
    </row>
    <row r="7344" spans="1:11" x14ac:dyDescent="0.25">
      <c r="A7344" s="84">
        <v>43861.625</v>
      </c>
      <c r="B7344" s="136">
        <v>5187</v>
      </c>
      <c r="C7344" s="136">
        <v>8151</v>
      </c>
      <c r="D7344" s="66">
        <v>290.00000000087311</v>
      </c>
      <c r="E7344" s="66">
        <v>17700</v>
      </c>
      <c r="F7344" s="66">
        <f t="shared" si="228"/>
        <v>31328.000000000873</v>
      </c>
      <c r="K7344" s="66">
        <f t="shared" si="229"/>
        <v>7832</v>
      </c>
    </row>
    <row r="7345" spans="1:11" x14ac:dyDescent="0.25">
      <c r="A7345" s="84">
        <v>43861.666666666664</v>
      </c>
      <c r="B7345" s="136">
        <v>847</v>
      </c>
      <c r="C7345" s="136">
        <v>2219</v>
      </c>
      <c r="D7345" s="66">
        <v>79.999999998108251</v>
      </c>
      <c r="E7345" s="66">
        <v>3500</v>
      </c>
      <c r="F7345" s="66">
        <f t="shared" si="228"/>
        <v>6645.9999999981083</v>
      </c>
      <c r="K7345" s="66">
        <f t="shared" si="229"/>
        <v>1661</v>
      </c>
    </row>
    <row r="7346" spans="1:11" x14ac:dyDescent="0.25">
      <c r="A7346" s="84">
        <v>43861.708333333336</v>
      </c>
      <c r="B7346" s="136">
        <v>0</v>
      </c>
      <c r="C7346" s="136">
        <v>0</v>
      </c>
      <c r="D7346" s="66">
        <v>0</v>
      </c>
      <c r="E7346" s="66">
        <v>0</v>
      </c>
      <c r="F7346" s="66">
        <f t="shared" si="228"/>
        <v>0</v>
      </c>
      <c r="K7346" s="66">
        <f t="shared" si="229"/>
        <v>0</v>
      </c>
    </row>
    <row r="7347" spans="1:11" x14ac:dyDescent="0.25">
      <c r="A7347" s="84">
        <v>43861.75</v>
      </c>
      <c r="B7347" s="136">
        <v>0</v>
      </c>
      <c r="C7347" s="136">
        <v>0</v>
      </c>
      <c r="D7347" s="66">
        <v>0</v>
      </c>
      <c r="E7347" s="66">
        <v>0</v>
      </c>
      <c r="F7347" s="66">
        <f t="shared" si="228"/>
        <v>0</v>
      </c>
      <c r="K7347" s="66">
        <f t="shared" si="229"/>
        <v>0</v>
      </c>
    </row>
    <row r="7348" spans="1:11" x14ac:dyDescent="0.25">
      <c r="A7348" s="84">
        <v>43861.791666666664</v>
      </c>
      <c r="B7348" s="136">
        <v>0</v>
      </c>
      <c r="C7348" s="136">
        <v>0</v>
      </c>
      <c r="D7348" s="66">
        <v>0</v>
      </c>
      <c r="E7348" s="66">
        <v>0</v>
      </c>
      <c r="F7348" s="66">
        <f t="shared" si="228"/>
        <v>0</v>
      </c>
      <c r="K7348" s="66">
        <f t="shared" si="229"/>
        <v>0</v>
      </c>
    </row>
    <row r="7349" spans="1:11" x14ac:dyDescent="0.25">
      <c r="A7349" s="84">
        <v>43861.833333333336</v>
      </c>
      <c r="B7349" s="136">
        <v>0</v>
      </c>
      <c r="C7349" s="136">
        <v>0</v>
      </c>
      <c r="D7349" s="66">
        <v>0</v>
      </c>
      <c r="E7349" s="66">
        <v>0</v>
      </c>
      <c r="F7349" s="66">
        <f t="shared" si="228"/>
        <v>0</v>
      </c>
      <c r="K7349" s="66">
        <f t="shared" si="229"/>
        <v>0</v>
      </c>
    </row>
    <row r="7350" spans="1:11" x14ac:dyDescent="0.25">
      <c r="A7350" s="84">
        <v>43861.875</v>
      </c>
      <c r="B7350" s="136">
        <v>0</v>
      </c>
      <c r="C7350" s="136">
        <v>0</v>
      </c>
      <c r="D7350" s="66">
        <v>0</v>
      </c>
      <c r="E7350" s="66">
        <v>0</v>
      </c>
      <c r="F7350" s="66">
        <f t="shared" si="228"/>
        <v>0</v>
      </c>
      <c r="K7350" s="66">
        <f t="shared" si="229"/>
        <v>0</v>
      </c>
    </row>
    <row r="7351" spans="1:11" x14ac:dyDescent="0.25">
      <c r="A7351" s="84">
        <v>43861.916666666664</v>
      </c>
      <c r="B7351" s="136">
        <v>0</v>
      </c>
      <c r="C7351" s="136">
        <v>0</v>
      </c>
      <c r="D7351" s="66">
        <v>0</v>
      </c>
      <c r="E7351" s="66">
        <v>0</v>
      </c>
      <c r="F7351" s="66">
        <f t="shared" si="228"/>
        <v>0</v>
      </c>
      <c r="K7351" s="66">
        <f t="shared" si="229"/>
        <v>0</v>
      </c>
    </row>
    <row r="7352" spans="1:11" x14ac:dyDescent="0.25">
      <c r="A7352" s="84">
        <v>43861.958333333336</v>
      </c>
      <c r="B7352" s="136">
        <v>0</v>
      </c>
      <c r="C7352" s="136">
        <v>0</v>
      </c>
      <c r="D7352" s="66">
        <v>0</v>
      </c>
      <c r="E7352" s="66">
        <v>0</v>
      </c>
      <c r="F7352" s="66">
        <f t="shared" si="228"/>
        <v>0</v>
      </c>
      <c r="K7352" s="66">
        <f t="shared" si="229"/>
        <v>0</v>
      </c>
    </row>
    <row r="7353" spans="1:11" x14ac:dyDescent="0.25">
      <c r="A7353" s="84">
        <v>43862</v>
      </c>
      <c r="B7353" s="136">
        <v>0</v>
      </c>
      <c r="C7353" s="136">
        <v>0</v>
      </c>
      <c r="D7353" s="66">
        <v>0</v>
      </c>
      <c r="E7353" s="66">
        <v>0</v>
      </c>
      <c r="F7353" s="66">
        <f t="shared" si="228"/>
        <v>0</v>
      </c>
      <c r="K7353" s="66">
        <f t="shared" si="229"/>
        <v>0</v>
      </c>
    </row>
    <row r="7354" spans="1:11" x14ac:dyDescent="0.25">
      <c r="A7354" s="84">
        <v>43862.041666666664</v>
      </c>
      <c r="B7354" s="136">
        <v>0</v>
      </c>
      <c r="C7354" s="136">
        <v>0</v>
      </c>
      <c r="D7354" s="66">
        <v>0</v>
      </c>
      <c r="E7354" s="66">
        <v>0</v>
      </c>
      <c r="F7354" s="66">
        <f t="shared" si="228"/>
        <v>0</v>
      </c>
      <c r="K7354" s="66">
        <f t="shared" si="229"/>
        <v>0</v>
      </c>
    </row>
    <row r="7355" spans="1:11" x14ac:dyDescent="0.25">
      <c r="A7355" s="84">
        <v>43862.083333333336</v>
      </c>
      <c r="B7355" s="136">
        <v>0</v>
      </c>
      <c r="C7355" s="136">
        <v>0</v>
      </c>
      <c r="D7355" s="66">
        <v>0</v>
      </c>
      <c r="E7355" s="66">
        <v>0</v>
      </c>
      <c r="F7355" s="66">
        <f t="shared" si="228"/>
        <v>0</v>
      </c>
      <c r="K7355" s="66">
        <f t="shared" si="229"/>
        <v>0</v>
      </c>
    </row>
    <row r="7356" spans="1:11" x14ac:dyDescent="0.25">
      <c r="A7356" s="84">
        <v>43862.125</v>
      </c>
      <c r="B7356" s="136">
        <v>0</v>
      </c>
      <c r="C7356" s="136">
        <v>0</v>
      </c>
      <c r="D7356" s="66">
        <v>0</v>
      </c>
      <c r="E7356" s="66">
        <v>0</v>
      </c>
      <c r="F7356" s="66">
        <f t="shared" si="228"/>
        <v>0</v>
      </c>
      <c r="K7356" s="66">
        <f t="shared" si="229"/>
        <v>0</v>
      </c>
    </row>
    <row r="7357" spans="1:11" x14ac:dyDescent="0.25">
      <c r="A7357" s="84">
        <v>43862.166666666664</v>
      </c>
      <c r="B7357" s="136">
        <v>0</v>
      </c>
      <c r="C7357" s="136">
        <v>0</v>
      </c>
      <c r="D7357" s="66">
        <v>0</v>
      </c>
      <c r="E7357" s="66">
        <v>0</v>
      </c>
      <c r="F7357" s="66">
        <f t="shared" si="228"/>
        <v>0</v>
      </c>
      <c r="K7357" s="66">
        <f t="shared" si="229"/>
        <v>0</v>
      </c>
    </row>
    <row r="7358" spans="1:11" x14ac:dyDescent="0.25">
      <c r="A7358" s="84">
        <v>43862.208333333336</v>
      </c>
      <c r="B7358" s="136">
        <v>0</v>
      </c>
      <c r="C7358" s="136">
        <v>0</v>
      </c>
      <c r="D7358" s="66">
        <v>0</v>
      </c>
      <c r="E7358" s="66">
        <v>0</v>
      </c>
      <c r="F7358" s="66">
        <f t="shared" si="228"/>
        <v>0</v>
      </c>
      <c r="K7358" s="66">
        <f t="shared" si="229"/>
        <v>0</v>
      </c>
    </row>
    <row r="7359" spans="1:11" x14ac:dyDescent="0.25">
      <c r="A7359" s="84">
        <v>43862.25</v>
      </c>
      <c r="B7359" s="136">
        <v>0</v>
      </c>
      <c r="C7359" s="136">
        <v>0</v>
      </c>
      <c r="D7359" s="66">
        <v>0</v>
      </c>
      <c r="E7359" s="66">
        <v>0</v>
      </c>
      <c r="F7359" s="66">
        <f t="shared" si="228"/>
        <v>0</v>
      </c>
      <c r="K7359" s="66">
        <f t="shared" si="229"/>
        <v>0</v>
      </c>
    </row>
    <row r="7360" spans="1:11" x14ac:dyDescent="0.25">
      <c r="A7360" s="84">
        <v>43862.291666666664</v>
      </c>
      <c r="B7360" s="136">
        <v>477</v>
      </c>
      <c r="C7360" s="136">
        <v>2885</v>
      </c>
      <c r="D7360" s="66">
        <v>100.00000000218279</v>
      </c>
      <c r="E7360" s="66">
        <v>7000</v>
      </c>
      <c r="F7360" s="66">
        <f t="shared" si="228"/>
        <v>10462.000000002183</v>
      </c>
      <c r="K7360" s="66">
        <f t="shared" si="229"/>
        <v>2616</v>
      </c>
    </row>
    <row r="7361" spans="1:11" x14ac:dyDescent="0.25">
      <c r="A7361" s="84">
        <v>43862.333333333336</v>
      </c>
      <c r="B7361" s="136">
        <v>1679</v>
      </c>
      <c r="C7361" s="136">
        <v>4944</v>
      </c>
      <c r="D7361" s="66">
        <v>180.00000000029104</v>
      </c>
      <c r="E7361" s="66">
        <v>10000</v>
      </c>
      <c r="F7361" s="66">
        <f t="shared" si="228"/>
        <v>16803.000000000291</v>
      </c>
      <c r="K7361" s="66">
        <f t="shared" si="229"/>
        <v>4201</v>
      </c>
    </row>
    <row r="7362" spans="1:11" x14ac:dyDescent="0.25">
      <c r="A7362" s="84">
        <v>43862.375</v>
      </c>
      <c r="B7362" s="136">
        <v>1795</v>
      </c>
      <c r="C7362" s="136">
        <v>16517</v>
      </c>
      <c r="D7362" s="66">
        <v>719.99999999752617</v>
      </c>
      <c r="E7362" s="66">
        <v>8000</v>
      </c>
      <c r="F7362" s="66">
        <f t="shared" si="228"/>
        <v>27031.999999997526</v>
      </c>
      <c r="K7362" s="66">
        <f t="shared" si="229"/>
        <v>6758</v>
      </c>
    </row>
    <row r="7363" spans="1:11" x14ac:dyDescent="0.25">
      <c r="A7363" s="84">
        <v>43862.416666666664</v>
      </c>
      <c r="B7363" s="136">
        <v>3372</v>
      </c>
      <c r="C7363" s="136">
        <v>26699</v>
      </c>
      <c r="D7363" s="66">
        <v>1150.0000000014552</v>
      </c>
      <c r="E7363" s="66">
        <v>16100.000000000002</v>
      </c>
      <c r="F7363" s="66">
        <f t="shared" si="228"/>
        <v>47321.000000001455</v>
      </c>
      <c r="K7363" s="66">
        <f t="shared" si="229"/>
        <v>11830</v>
      </c>
    </row>
    <row r="7364" spans="1:11" x14ac:dyDescent="0.25">
      <c r="A7364" s="84">
        <v>43862.458333333336</v>
      </c>
      <c r="B7364" s="136">
        <v>5534</v>
      </c>
      <c r="C7364" s="136">
        <v>25582</v>
      </c>
      <c r="D7364" s="66">
        <v>1049.9999999992724</v>
      </c>
      <c r="E7364" s="66">
        <v>21200</v>
      </c>
      <c r="F7364" s="66">
        <f t="shared" si="228"/>
        <v>53365.999999999272</v>
      </c>
      <c r="K7364" s="66">
        <f t="shared" si="229"/>
        <v>13341</v>
      </c>
    </row>
    <row r="7365" spans="1:11" x14ac:dyDescent="0.25">
      <c r="A7365" s="84">
        <v>43862.5</v>
      </c>
      <c r="B7365" s="136">
        <v>8804</v>
      </c>
      <c r="C7365" s="136">
        <v>20010</v>
      </c>
      <c r="D7365" s="66">
        <v>840.00000000014552</v>
      </c>
      <c r="E7365" s="66">
        <v>30900</v>
      </c>
      <c r="F7365" s="66">
        <f t="shared" si="228"/>
        <v>60554.000000000146</v>
      </c>
      <c r="K7365" s="66">
        <f t="shared" si="229"/>
        <v>15139</v>
      </c>
    </row>
    <row r="7366" spans="1:11" x14ac:dyDescent="0.25">
      <c r="A7366" s="84">
        <v>43862.541666666664</v>
      </c>
      <c r="B7366" s="136">
        <v>4800</v>
      </c>
      <c r="C7366" s="136">
        <v>14264</v>
      </c>
      <c r="D7366" s="66">
        <v>590.00000000014552</v>
      </c>
      <c r="E7366" s="66">
        <v>17900</v>
      </c>
      <c r="F7366" s="66">
        <f t="shared" si="228"/>
        <v>37554.000000000146</v>
      </c>
      <c r="K7366" s="66">
        <f t="shared" si="229"/>
        <v>9389</v>
      </c>
    </row>
    <row r="7367" spans="1:11" x14ac:dyDescent="0.25">
      <c r="A7367" s="84">
        <v>43862.583333333336</v>
      </c>
      <c r="B7367" s="136">
        <v>4196</v>
      </c>
      <c r="C7367" s="136">
        <v>10522</v>
      </c>
      <c r="D7367" s="66">
        <v>409.99999999985448</v>
      </c>
      <c r="E7367" s="66">
        <v>12900</v>
      </c>
      <c r="F7367" s="66">
        <f t="shared" si="228"/>
        <v>28027.999999999854</v>
      </c>
      <c r="K7367" s="66">
        <f t="shared" si="229"/>
        <v>7007</v>
      </c>
    </row>
    <row r="7368" spans="1:11" x14ac:dyDescent="0.25">
      <c r="A7368" s="84">
        <v>43862.625</v>
      </c>
      <c r="B7368" s="136">
        <v>1906</v>
      </c>
      <c r="C7368" s="136">
        <v>4930</v>
      </c>
      <c r="D7368" s="66">
        <v>229.99999999956344</v>
      </c>
      <c r="E7368" s="66">
        <v>7000</v>
      </c>
      <c r="F7368" s="66">
        <f t="shared" ref="F7368:F7431" si="230">SUM(B7368:E7368)</f>
        <v>14065.999999999563</v>
      </c>
      <c r="K7368" s="66">
        <f t="shared" ref="K7368:K7431" si="231">ROUND(AVERAGE(B7368:E7368),0)</f>
        <v>3516</v>
      </c>
    </row>
    <row r="7369" spans="1:11" x14ac:dyDescent="0.25">
      <c r="A7369" s="84">
        <v>43862.666666666664</v>
      </c>
      <c r="B7369" s="136">
        <v>10</v>
      </c>
      <c r="C7369" s="136">
        <v>785</v>
      </c>
      <c r="D7369" s="66">
        <v>20.000000000436557</v>
      </c>
      <c r="E7369" s="66">
        <v>2000</v>
      </c>
      <c r="F7369" s="66">
        <f t="shared" si="230"/>
        <v>2815.0000000004366</v>
      </c>
      <c r="K7369" s="66">
        <f t="shared" si="231"/>
        <v>704</v>
      </c>
    </row>
    <row r="7370" spans="1:11" x14ac:dyDescent="0.25">
      <c r="A7370" s="84">
        <v>43862.708333333336</v>
      </c>
      <c r="B7370" s="136">
        <v>0</v>
      </c>
      <c r="C7370" s="136">
        <v>0</v>
      </c>
      <c r="D7370" s="66">
        <v>0</v>
      </c>
      <c r="E7370" s="66">
        <v>0</v>
      </c>
      <c r="F7370" s="66">
        <f t="shared" si="230"/>
        <v>0</v>
      </c>
      <c r="K7370" s="66">
        <f t="shared" si="231"/>
        <v>0</v>
      </c>
    </row>
    <row r="7371" spans="1:11" x14ac:dyDescent="0.25">
      <c r="A7371" s="84">
        <v>43862.75</v>
      </c>
      <c r="B7371" s="136">
        <v>0</v>
      </c>
      <c r="C7371" s="136">
        <v>0</v>
      </c>
      <c r="D7371" s="66">
        <v>0</v>
      </c>
      <c r="E7371" s="66">
        <v>0</v>
      </c>
      <c r="F7371" s="66">
        <f t="shared" si="230"/>
        <v>0</v>
      </c>
      <c r="K7371" s="66">
        <f t="shared" si="231"/>
        <v>0</v>
      </c>
    </row>
    <row r="7372" spans="1:11" x14ac:dyDescent="0.25">
      <c r="A7372" s="84">
        <v>43862.791666666664</v>
      </c>
      <c r="B7372" s="136">
        <v>0</v>
      </c>
      <c r="C7372" s="136">
        <v>0</v>
      </c>
      <c r="D7372" s="66">
        <v>0</v>
      </c>
      <c r="E7372" s="66">
        <v>0</v>
      </c>
      <c r="F7372" s="66">
        <f t="shared" si="230"/>
        <v>0</v>
      </c>
      <c r="K7372" s="66">
        <f t="shared" si="231"/>
        <v>0</v>
      </c>
    </row>
    <row r="7373" spans="1:11" x14ac:dyDescent="0.25">
      <c r="A7373" s="84">
        <v>43862.833333333336</v>
      </c>
      <c r="B7373" s="136">
        <v>0</v>
      </c>
      <c r="C7373" s="136">
        <v>0</v>
      </c>
      <c r="D7373" s="66">
        <v>0</v>
      </c>
      <c r="E7373" s="66">
        <v>0</v>
      </c>
      <c r="F7373" s="66">
        <f t="shared" si="230"/>
        <v>0</v>
      </c>
      <c r="K7373" s="66">
        <f t="shared" si="231"/>
        <v>0</v>
      </c>
    </row>
    <row r="7374" spans="1:11" x14ac:dyDescent="0.25">
      <c r="A7374" s="84">
        <v>43862.875</v>
      </c>
      <c r="B7374" s="136">
        <v>0</v>
      </c>
      <c r="C7374" s="136">
        <v>0</v>
      </c>
      <c r="D7374" s="66">
        <v>0</v>
      </c>
      <c r="E7374" s="66">
        <v>0</v>
      </c>
      <c r="F7374" s="66">
        <f t="shared" si="230"/>
        <v>0</v>
      </c>
      <c r="K7374" s="66">
        <f t="shared" si="231"/>
        <v>0</v>
      </c>
    </row>
    <row r="7375" spans="1:11" x14ac:dyDescent="0.25">
      <c r="A7375" s="84">
        <v>43862.916666666664</v>
      </c>
      <c r="B7375" s="136">
        <v>0</v>
      </c>
      <c r="C7375" s="136">
        <v>0</v>
      </c>
      <c r="D7375" s="66">
        <v>0</v>
      </c>
      <c r="E7375" s="66">
        <v>0</v>
      </c>
      <c r="F7375" s="66">
        <f t="shared" si="230"/>
        <v>0</v>
      </c>
      <c r="K7375" s="66">
        <f t="shared" si="231"/>
        <v>0</v>
      </c>
    </row>
    <row r="7376" spans="1:11" x14ac:dyDescent="0.25">
      <c r="A7376" s="84">
        <v>43862.958333333336</v>
      </c>
      <c r="B7376" s="136">
        <v>0</v>
      </c>
      <c r="C7376" s="136">
        <v>0</v>
      </c>
      <c r="D7376" s="66">
        <v>0</v>
      </c>
      <c r="E7376" s="66">
        <v>0</v>
      </c>
      <c r="F7376" s="66">
        <f t="shared" si="230"/>
        <v>0</v>
      </c>
      <c r="K7376" s="66">
        <f t="shared" si="231"/>
        <v>0</v>
      </c>
    </row>
    <row r="7377" spans="1:11" x14ac:dyDescent="0.25">
      <c r="A7377" s="84">
        <v>43863</v>
      </c>
      <c r="B7377" s="136">
        <v>0</v>
      </c>
      <c r="C7377" s="136">
        <v>0</v>
      </c>
      <c r="D7377" s="66">
        <v>0</v>
      </c>
      <c r="E7377" s="66">
        <v>0</v>
      </c>
      <c r="F7377" s="66">
        <f t="shared" si="230"/>
        <v>0</v>
      </c>
      <c r="K7377" s="66">
        <f t="shared" si="231"/>
        <v>0</v>
      </c>
    </row>
    <row r="7378" spans="1:11" x14ac:dyDescent="0.25">
      <c r="A7378" s="84">
        <v>43863.041666666664</v>
      </c>
      <c r="B7378" s="136">
        <v>0</v>
      </c>
      <c r="C7378" s="136">
        <v>0</v>
      </c>
      <c r="D7378" s="66">
        <v>0</v>
      </c>
      <c r="E7378" s="66">
        <v>0</v>
      </c>
      <c r="F7378" s="66">
        <f t="shared" si="230"/>
        <v>0</v>
      </c>
      <c r="K7378" s="66">
        <f t="shared" si="231"/>
        <v>0</v>
      </c>
    </row>
    <row r="7379" spans="1:11" x14ac:dyDescent="0.25">
      <c r="A7379" s="84">
        <v>43863.083333333336</v>
      </c>
      <c r="B7379" s="136">
        <v>0</v>
      </c>
      <c r="C7379" s="136">
        <v>0</v>
      </c>
      <c r="D7379" s="66">
        <v>0</v>
      </c>
      <c r="E7379" s="66">
        <v>0</v>
      </c>
      <c r="F7379" s="66">
        <f t="shared" si="230"/>
        <v>0</v>
      </c>
      <c r="K7379" s="66">
        <f t="shared" si="231"/>
        <v>0</v>
      </c>
    </row>
    <row r="7380" spans="1:11" x14ac:dyDescent="0.25">
      <c r="A7380" s="84">
        <v>43863.125</v>
      </c>
      <c r="B7380" s="136">
        <v>0</v>
      </c>
      <c r="C7380" s="136">
        <v>0</v>
      </c>
      <c r="D7380" s="66">
        <v>0</v>
      </c>
      <c r="E7380" s="66">
        <v>0</v>
      </c>
      <c r="F7380" s="66">
        <f t="shared" si="230"/>
        <v>0</v>
      </c>
      <c r="K7380" s="66">
        <f t="shared" si="231"/>
        <v>0</v>
      </c>
    </row>
    <row r="7381" spans="1:11" x14ac:dyDescent="0.25">
      <c r="A7381" s="84">
        <v>43863.166666666664</v>
      </c>
      <c r="B7381" s="136">
        <v>0</v>
      </c>
      <c r="C7381" s="136">
        <v>0</v>
      </c>
      <c r="D7381" s="66">
        <v>0</v>
      </c>
      <c r="E7381" s="66">
        <v>0</v>
      </c>
      <c r="F7381" s="66">
        <f t="shared" si="230"/>
        <v>0</v>
      </c>
      <c r="K7381" s="66">
        <f t="shared" si="231"/>
        <v>0</v>
      </c>
    </row>
    <row r="7382" spans="1:11" x14ac:dyDescent="0.25">
      <c r="A7382" s="84">
        <v>43863.208333333336</v>
      </c>
      <c r="B7382" s="136">
        <v>0</v>
      </c>
      <c r="C7382" s="136">
        <v>0</v>
      </c>
      <c r="D7382" s="66">
        <v>0</v>
      </c>
      <c r="E7382" s="66">
        <v>0</v>
      </c>
      <c r="F7382" s="66">
        <f t="shared" si="230"/>
        <v>0</v>
      </c>
      <c r="K7382" s="66">
        <f t="shared" si="231"/>
        <v>0</v>
      </c>
    </row>
    <row r="7383" spans="1:11" x14ac:dyDescent="0.25">
      <c r="A7383" s="84">
        <v>43863.25</v>
      </c>
      <c r="B7383" s="136">
        <v>0</v>
      </c>
      <c r="C7383" s="136">
        <v>0</v>
      </c>
      <c r="D7383" s="66">
        <v>0</v>
      </c>
      <c r="E7383" s="66">
        <v>0</v>
      </c>
      <c r="F7383" s="66">
        <f t="shared" si="230"/>
        <v>0</v>
      </c>
      <c r="K7383" s="66">
        <f t="shared" si="231"/>
        <v>0</v>
      </c>
    </row>
    <row r="7384" spans="1:11" x14ac:dyDescent="0.25">
      <c r="A7384" s="84">
        <v>43863.291666666664</v>
      </c>
      <c r="B7384" s="136">
        <v>567</v>
      </c>
      <c r="C7384" s="136">
        <v>1788</v>
      </c>
      <c r="D7384" s="66">
        <v>29.999999998835847</v>
      </c>
      <c r="E7384" s="66">
        <v>1000</v>
      </c>
      <c r="F7384" s="66">
        <f t="shared" si="230"/>
        <v>3384.9999999988358</v>
      </c>
      <c r="K7384" s="66">
        <f t="shared" si="231"/>
        <v>846</v>
      </c>
    </row>
    <row r="7385" spans="1:11" x14ac:dyDescent="0.25">
      <c r="A7385" s="84">
        <v>43863.333333333336</v>
      </c>
      <c r="B7385" s="136">
        <v>3640</v>
      </c>
      <c r="C7385" s="136">
        <v>4679</v>
      </c>
      <c r="D7385" s="66">
        <v>159.99999999985448</v>
      </c>
      <c r="E7385" s="66">
        <v>12000</v>
      </c>
      <c r="F7385" s="66">
        <f t="shared" si="230"/>
        <v>20478.999999999854</v>
      </c>
      <c r="K7385" s="66">
        <f t="shared" si="231"/>
        <v>5120</v>
      </c>
    </row>
    <row r="7386" spans="1:11" x14ac:dyDescent="0.25">
      <c r="A7386" s="84">
        <v>43863.375</v>
      </c>
      <c r="B7386" s="136">
        <v>9359</v>
      </c>
      <c r="C7386" s="136">
        <v>12251</v>
      </c>
      <c r="D7386" s="66">
        <v>630.00000000101863</v>
      </c>
      <c r="E7386" s="66">
        <v>38500</v>
      </c>
      <c r="F7386" s="66">
        <f t="shared" si="230"/>
        <v>60740.000000001019</v>
      </c>
      <c r="K7386" s="66">
        <f t="shared" si="231"/>
        <v>15185</v>
      </c>
    </row>
    <row r="7387" spans="1:11" x14ac:dyDescent="0.25">
      <c r="A7387" s="84">
        <v>43863.416666666664</v>
      </c>
      <c r="B7387" s="136">
        <v>18975</v>
      </c>
      <c r="C7387" s="136">
        <v>56227</v>
      </c>
      <c r="D7387" s="66">
        <v>1840.0000000001455</v>
      </c>
      <c r="E7387" s="66">
        <v>69500</v>
      </c>
      <c r="F7387" s="66">
        <f t="shared" si="230"/>
        <v>146542.00000000015</v>
      </c>
      <c r="K7387" s="66">
        <f t="shared" si="231"/>
        <v>36636</v>
      </c>
    </row>
    <row r="7388" spans="1:11" x14ac:dyDescent="0.25">
      <c r="A7388" s="84">
        <v>43863.458333333336</v>
      </c>
      <c r="B7388" s="136">
        <v>20932</v>
      </c>
      <c r="C7388" s="136">
        <v>32473</v>
      </c>
      <c r="D7388" s="66">
        <v>1000</v>
      </c>
      <c r="E7388" s="66">
        <v>118000</v>
      </c>
      <c r="F7388" s="66">
        <f t="shared" si="230"/>
        <v>172405</v>
      </c>
      <c r="K7388" s="66">
        <f t="shared" si="231"/>
        <v>43101</v>
      </c>
    </row>
    <row r="7389" spans="1:11" x14ac:dyDescent="0.25">
      <c r="A7389" s="84">
        <v>43863.5</v>
      </c>
      <c r="B7389" s="136">
        <v>9961</v>
      </c>
      <c r="C7389" s="136">
        <v>25416</v>
      </c>
      <c r="D7389" s="66">
        <v>1240.0000000016007</v>
      </c>
      <c r="E7389" s="66">
        <v>51000</v>
      </c>
      <c r="F7389" s="66">
        <f t="shared" si="230"/>
        <v>87617.000000001601</v>
      </c>
      <c r="K7389" s="66">
        <f t="shared" si="231"/>
        <v>21904</v>
      </c>
    </row>
    <row r="7390" spans="1:11" x14ac:dyDescent="0.25">
      <c r="A7390" s="84">
        <v>43863.541666666664</v>
      </c>
      <c r="B7390" s="136">
        <v>6038</v>
      </c>
      <c r="C7390" s="136">
        <v>31266</v>
      </c>
      <c r="D7390" s="66">
        <v>1569.999999999709</v>
      </c>
      <c r="E7390" s="66">
        <v>22200</v>
      </c>
      <c r="F7390" s="66">
        <f t="shared" si="230"/>
        <v>61073.999999999709</v>
      </c>
      <c r="K7390" s="66">
        <f t="shared" si="231"/>
        <v>15268</v>
      </c>
    </row>
    <row r="7391" spans="1:11" x14ac:dyDescent="0.25">
      <c r="A7391" s="84">
        <v>43863.583333333336</v>
      </c>
      <c r="B7391" s="136">
        <v>7267</v>
      </c>
      <c r="C7391" s="136">
        <v>26980</v>
      </c>
      <c r="D7391" s="66">
        <v>1469.9999999975262</v>
      </c>
      <c r="E7391" s="66">
        <v>22100</v>
      </c>
      <c r="F7391" s="66">
        <f t="shared" si="230"/>
        <v>57816.999999997526</v>
      </c>
      <c r="K7391" s="66">
        <f t="shared" si="231"/>
        <v>14454</v>
      </c>
    </row>
    <row r="7392" spans="1:11" x14ac:dyDescent="0.25">
      <c r="A7392" s="84">
        <v>43863.625</v>
      </c>
      <c r="B7392" s="136">
        <v>5039</v>
      </c>
      <c r="C7392" s="136">
        <v>12630</v>
      </c>
      <c r="D7392" s="66">
        <v>690.00000000232831</v>
      </c>
      <c r="E7392" s="66">
        <v>17700</v>
      </c>
      <c r="F7392" s="66">
        <f t="shared" si="230"/>
        <v>36059.000000002328</v>
      </c>
      <c r="K7392" s="66">
        <f t="shared" si="231"/>
        <v>9015</v>
      </c>
    </row>
    <row r="7393" spans="1:11" x14ac:dyDescent="0.25">
      <c r="A7393" s="84">
        <v>43863.666666666664</v>
      </c>
      <c r="B7393" s="136">
        <v>1360</v>
      </c>
      <c r="C7393" s="136">
        <v>4224</v>
      </c>
      <c r="D7393" s="66">
        <v>139.99999999941792</v>
      </c>
      <c r="E7393" s="66">
        <v>2000</v>
      </c>
      <c r="F7393" s="66">
        <f t="shared" si="230"/>
        <v>7723.9999999994179</v>
      </c>
      <c r="K7393" s="66">
        <f t="shared" si="231"/>
        <v>1931</v>
      </c>
    </row>
    <row r="7394" spans="1:11" x14ac:dyDescent="0.25">
      <c r="A7394" s="84">
        <v>43863.708333333336</v>
      </c>
      <c r="B7394" s="136">
        <v>0</v>
      </c>
      <c r="C7394" s="136">
        <v>0</v>
      </c>
      <c r="D7394" s="66">
        <v>0</v>
      </c>
      <c r="E7394" s="66">
        <v>0</v>
      </c>
      <c r="F7394" s="66">
        <f t="shared" si="230"/>
        <v>0</v>
      </c>
      <c r="K7394" s="66">
        <f t="shared" si="231"/>
        <v>0</v>
      </c>
    </row>
    <row r="7395" spans="1:11" x14ac:dyDescent="0.25">
      <c r="A7395" s="84">
        <v>43863.75</v>
      </c>
      <c r="B7395" s="136">
        <v>0</v>
      </c>
      <c r="C7395" s="136">
        <v>0</v>
      </c>
      <c r="D7395" s="66">
        <v>0</v>
      </c>
      <c r="E7395" s="66">
        <v>0</v>
      </c>
      <c r="F7395" s="66">
        <f t="shared" si="230"/>
        <v>0</v>
      </c>
      <c r="K7395" s="66">
        <f t="shared" si="231"/>
        <v>0</v>
      </c>
    </row>
    <row r="7396" spans="1:11" x14ac:dyDescent="0.25">
      <c r="A7396" s="84">
        <v>43863.791666666664</v>
      </c>
      <c r="B7396" s="136">
        <v>0</v>
      </c>
      <c r="C7396" s="136">
        <v>0</v>
      </c>
      <c r="D7396" s="66">
        <v>0</v>
      </c>
      <c r="E7396" s="66">
        <v>0</v>
      </c>
      <c r="F7396" s="66">
        <f t="shared" si="230"/>
        <v>0</v>
      </c>
      <c r="K7396" s="66">
        <f t="shared" si="231"/>
        <v>0</v>
      </c>
    </row>
    <row r="7397" spans="1:11" x14ac:dyDescent="0.25">
      <c r="A7397" s="84">
        <v>43863.833333333336</v>
      </c>
      <c r="B7397" s="136">
        <v>0</v>
      </c>
      <c r="C7397" s="136">
        <v>0</v>
      </c>
      <c r="D7397" s="66">
        <v>0</v>
      </c>
      <c r="E7397" s="66">
        <v>0</v>
      </c>
      <c r="F7397" s="66">
        <f t="shared" si="230"/>
        <v>0</v>
      </c>
      <c r="K7397" s="66">
        <f t="shared" si="231"/>
        <v>0</v>
      </c>
    </row>
    <row r="7398" spans="1:11" x14ac:dyDescent="0.25">
      <c r="A7398" s="84">
        <v>43863.875</v>
      </c>
      <c r="B7398" s="136">
        <v>0</v>
      </c>
      <c r="C7398" s="136">
        <v>0</v>
      </c>
      <c r="D7398" s="66">
        <v>0</v>
      </c>
      <c r="E7398" s="66">
        <v>0</v>
      </c>
      <c r="F7398" s="66">
        <f t="shared" si="230"/>
        <v>0</v>
      </c>
      <c r="K7398" s="66">
        <f t="shared" si="231"/>
        <v>0</v>
      </c>
    </row>
    <row r="7399" spans="1:11" x14ac:dyDescent="0.25">
      <c r="A7399" s="84">
        <v>43863.916666666664</v>
      </c>
      <c r="B7399" s="136">
        <v>0</v>
      </c>
      <c r="C7399" s="136">
        <v>0</v>
      </c>
      <c r="D7399" s="66">
        <v>0</v>
      </c>
      <c r="E7399" s="66">
        <v>0</v>
      </c>
      <c r="F7399" s="66">
        <f t="shared" si="230"/>
        <v>0</v>
      </c>
      <c r="K7399" s="66">
        <f t="shared" si="231"/>
        <v>0</v>
      </c>
    </row>
    <row r="7400" spans="1:11" x14ac:dyDescent="0.25">
      <c r="A7400" s="84">
        <v>43863.958333333336</v>
      </c>
      <c r="B7400" s="136">
        <v>0</v>
      </c>
      <c r="C7400" s="136">
        <v>0</v>
      </c>
      <c r="D7400" s="66">
        <v>0</v>
      </c>
      <c r="E7400" s="66">
        <v>0</v>
      </c>
      <c r="F7400" s="66">
        <f t="shared" si="230"/>
        <v>0</v>
      </c>
      <c r="K7400" s="66">
        <f t="shared" si="231"/>
        <v>0</v>
      </c>
    </row>
    <row r="7401" spans="1:11" x14ac:dyDescent="0.25">
      <c r="A7401" s="84">
        <v>43864</v>
      </c>
      <c r="B7401" s="136">
        <v>0</v>
      </c>
      <c r="C7401" s="136">
        <v>0</v>
      </c>
      <c r="D7401" s="66">
        <v>0</v>
      </c>
      <c r="E7401" s="66">
        <v>0</v>
      </c>
      <c r="F7401" s="66">
        <f t="shared" si="230"/>
        <v>0</v>
      </c>
      <c r="K7401" s="66">
        <f t="shared" si="231"/>
        <v>0</v>
      </c>
    </row>
    <row r="7402" spans="1:11" x14ac:dyDescent="0.25">
      <c r="A7402" s="84">
        <v>43864.041666666664</v>
      </c>
      <c r="B7402" s="136">
        <v>0</v>
      </c>
      <c r="C7402" s="136">
        <v>0</v>
      </c>
      <c r="D7402" s="66">
        <v>0</v>
      </c>
      <c r="E7402" s="66">
        <v>0</v>
      </c>
      <c r="F7402" s="66">
        <f t="shared" si="230"/>
        <v>0</v>
      </c>
      <c r="K7402" s="66">
        <f t="shared" si="231"/>
        <v>0</v>
      </c>
    </row>
    <row r="7403" spans="1:11" x14ac:dyDescent="0.25">
      <c r="A7403" s="84">
        <v>43864.083333333336</v>
      </c>
      <c r="B7403" s="136">
        <v>0</v>
      </c>
      <c r="C7403" s="136">
        <v>0</v>
      </c>
      <c r="D7403" s="66">
        <v>0</v>
      </c>
      <c r="E7403" s="66">
        <v>0</v>
      </c>
      <c r="F7403" s="66">
        <f t="shared" si="230"/>
        <v>0</v>
      </c>
      <c r="K7403" s="66">
        <f t="shared" si="231"/>
        <v>0</v>
      </c>
    </row>
    <row r="7404" spans="1:11" x14ac:dyDescent="0.25">
      <c r="A7404" s="84">
        <v>43864.125</v>
      </c>
      <c r="B7404" s="136">
        <v>0</v>
      </c>
      <c r="C7404" s="136">
        <v>0</v>
      </c>
      <c r="D7404" s="66">
        <v>0</v>
      </c>
      <c r="E7404" s="66">
        <v>0</v>
      </c>
      <c r="F7404" s="66">
        <f t="shared" si="230"/>
        <v>0</v>
      </c>
      <c r="K7404" s="66">
        <f t="shared" si="231"/>
        <v>0</v>
      </c>
    </row>
    <row r="7405" spans="1:11" x14ac:dyDescent="0.25">
      <c r="A7405" s="84">
        <v>43864.166666666664</v>
      </c>
      <c r="B7405" s="136">
        <v>0</v>
      </c>
      <c r="C7405" s="136">
        <v>0</v>
      </c>
      <c r="D7405" s="66">
        <v>0</v>
      </c>
      <c r="E7405" s="66">
        <v>0</v>
      </c>
      <c r="F7405" s="66">
        <f t="shared" si="230"/>
        <v>0</v>
      </c>
      <c r="K7405" s="66">
        <f t="shared" si="231"/>
        <v>0</v>
      </c>
    </row>
    <row r="7406" spans="1:11" x14ac:dyDescent="0.25">
      <c r="A7406" s="84">
        <v>43864.208333333336</v>
      </c>
      <c r="B7406" s="136">
        <v>0</v>
      </c>
      <c r="C7406" s="136">
        <v>0</v>
      </c>
      <c r="D7406" s="66">
        <v>0</v>
      </c>
      <c r="E7406" s="66">
        <v>0</v>
      </c>
      <c r="F7406" s="66">
        <f t="shared" si="230"/>
        <v>0</v>
      </c>
      <c r="K7406" s="66">
        <f t="shared" si="231"/>
        <v>0</v>
      </c>
    </row>
    <row r="7407" spans="1:11" x14ac:dyDescent="0.25">
      <c r="A7407" s="84">
        <v>43864.25</v>
      </c>
      <c r="B7407" s="136">
        <v>0</v>
      </c>
      <c r="C7407" s="136">
        <v>0</v>
      </c>
      <c r="D7407" s="66">
        <v>0</v>
      </c>
      <c r="E7407" s="66">
        <v>0</v>
      </c>
      <c r="F7407" s="66">
        <f t="shared" si="230"/>
        <v>0</v>
      </c>
      <c r="K7407" s="66">
        <f t="shared" si="231"/>
        <v>0</v>
      </c>
    </row>
    <row r="7408" spans="1:11" x14ac:dyDescent="0.25">
      <c r="A7408" s="84">
        <v>43864.291666666664</v>
      </c>
      <c r="B7408" s="136">
        <v>1189</v>
      </c>
      <c r="C7408" s="136">
        <v>3078</v>
      </c>
      <c r="D7408" s="66">
        <v>90.000000000145519</v>
      </c>
      <c r="E7408" s="66">
        <v>3700</v>
      </c>
      <c r="F7408" s="66">
        <f t="shared" si="230"/>
        <v>8057.0000000001455</v>
      </c>
      <c r="K7408" s="66">
        <f t="shared" si="231"/>
        <v>2014</v>
      </c>
    </row>
    <row r="7409" spans="1:11" x14ac:dyDescent="0.25">
      <c r="A7409" s="84">
        <v>43864.333333333336</v>
      </c>
      <c r="B7409" s="136">
        <v>8907</v>
      </c>
      <c r="C7409" s="136">
        <v>12132</v>
      </c>
      <c r="D7409" s="66">
        <v>569.99999999970896</v>
      </c>
      <c r="E7409" s="66">
        <v>31300</v>
      </c>
      <c r="F7409" s="66">
        <f t="shared" si="230"/>
        <v>52908.999999999709</v>
      </c>
      <c r="K7409" s="66">
        <f t="shared" si="231"/>
        <v>13227</v>
      </c>
    </row>
    <row r="7410" spans="1:11" x14ac:dyDescent="0.25">
      <c r="A7410" s="84">
        <v>43864.375</v>
      </c>
      <c r="B7410" s="136">
        <v>26334</v>
      </c>
      <c r="C7410" s="136">
        <v>51661</v>
      </c>
      <c r="D7410" s="66">
        <v>959.99999999912689</v>
      </c>
      <c r="E7410" s="66">
        <v>90100</v>
      </c>
      <c r="F7410" s="66">
        <f t="shared" si="230"/>
        <v>169054.99999999913</v>
      </c>
      <c r="K7410" s="66">
        <f t="shared" si="231"/>
        <v>42264</v>
      </c>
    </row>
    <row r="7411" spans="1:11" x14ac:dyDescent="0.25">
      <c r="A7411" s="84">
        <v>43864.416666666664</v>
      </c>
      <c r="B7411" s="136">
        <v>44657</v>
      </c>
      <c r="C7411" s="136">
        <v>59468</v>
      </c>
      <c r="D7411" s="66">
        <v>1290.0000000008731</v>
      </c>
      <c r="E7411" s="66">
        <v>135300</v>
      </c>
      <c r="F7411" s="66">
        <f t="shared" si="230"/>
        <v>240715.00000000087</v>
      </c>
      <c r="K7411" s="66">
        <f t="shared" si="231"/>
        <v>60179</v>
      </c>
    </row>
    <row r="7412" spans="1:11" x14ac:dyDescent="0.25">
      <c r="A7412" s="84">
        <v>43864.458333333336</v>
      </c>
      <c r="B7412" s="136">
        <v>54097</v>
      </c>
      <c r="C7412" s="136">
        <v>38145</v>
      </c>
      <c r="D7412" s="66">
        <v>1029.9999999988358</v>
      </c>
      <c r="E7412" s="66">
        <v>150400</v>
      </c>
      <c r="F7412" s="66">
        <f t="shared" si="230"/>
        <v>243671.99999999884</v>
      </c>
      <c r="K7412" s="66">
        <f t="shared" si="231"/>
        <v>60918</v>
      </c>
    </row>
    <row r="7413" spans="1:11" x14ac:dyDescent="0.25">
      <c r="A7413" s="84">
        <v>43864.5</v>
      </c>
      <c r="B7413" s="136">
        <v>18577</v>
      </c>
      <c r="C7413" s="136">
        <v>14992</v>
      </c>
      <c r="D7413" s="66">
        <v>740.00000000160071</v>
      </c>
      <c r="E7413" s="66">
        <v>133400</v>
      </c>
      <c r="F7413" s="66">
        <f t="shared" si="230"/>
        <v>167709.0000000016</v>
      </c>
      <c r="K7413" s="66">
        <f t="shared" si="231"/>
        <v>41927</v>
      </c>
    </row>
    <row r="7414" spans="1:11" x14ac:dyDescent="0.25">
      <c r="A7414" s="84">
        <v>43864.541666666664</v>
      </c>
      <c r="B7414" s="136">
        <v>32165.999999999996</v>
      </c>
      <c r="C7414" s="136">
        <v>8580</v>
      </c>
      <c r="D7414" s="66">
        <v>719.99999999752617</v>
      </c>
      <c r="E7414" s="66">
        <v>35700</v>
      </c>
      <c r="F7414" s="66">
        <f t="shared" si="230"/>
        <v>77165.999999997526</v>
      </c>
      <c r="K7414" s="66">
        <f t="shared" si="231"/>
        <v>19291</v>
      </c>
    </row>
    <row r="7415" spans="1:11" x14ac:dyDescent="0.25">
      <c r="A7415" s="84">
        <v>43864.583333333336</v>
      </c>
      <c r="B7415" s="136">
        <v>14286</v>
      </c>
      <c r="C7415" s="136">
        <v>4125</v>
      </c>
      <c r="D7415" s="66">
        <v>600.00000000218279</v>
      </c>
      <c r="E7415" s="66">
        <v>36600</v>
      </c>
      <c r="F7415" s="66">
        <f t="shared" si="230"/>
        <v>55611.000000002183</v>
      </c>
      <c r="K7415" s="66">
        <f t="shared" si="231"/>
        <v>13903</v>
      </c>
    </row>
    <row r="7416" spans="1:11" x14ac:dyDescent="0.25">
      <c r="A7416" s="84">
        <v>43864.625</v>
      </c>
      <c r="B7416" s="136">
        <v>6140</v>
      </c>
      <c r="C7416" s="136">
        <v>3483</v>
      </c>
      <c r="D7416" s="66">
        <v>419.99999999825377</v>
      </c>
      <c r="E7416" s="66">
        <v>30500</v>
      </c>
      <c r="F7416" s="66">
        <f t="shared" si="230"/>
        <v>40542.999999998254</v>
      </c>
      <c r="K7416" s="66">
        <f t="shared" si="231"/>
        <v>10136</v>
      </c>
    </row>
    <row r="7417" spans="1:11" x14ac:dyDescent="0.25">
      <c r="A7417" s="84">
        <v>43864.666666666664</v>
      </c>
      <c r="B7417" s="136">
        <v>1060</v>
      </c>
      <c r="C7417" s="136">
        <v>1828</v>
      </c>
      <c r="D7417" s="66">
        <v>200.0000000007276</v>
      </c>
      <c r="E7417" s="66">
        <v>5000</v>
      </c>
      <c r="F7417" s="66">
        <f t="shared" si="230"/>
        <v>8088.0000000007276</v>
      </c>
      <c r="K7417" s="66">
        <f t="shared" si="231"/>
        <v>2022</v>
      </c>
    </row>
    <row r="7418" spans="1:11" x14ac:dyDescent="0.25">
      <c r="A7418" s="84">
        <v>43864.708333333336</v>
      </c>
      <c r="B7418" s="136">
        <v>0</v>
      </c>
      <c r="C7418" s="136">
        <v>0</v>
      </c>
      <c r="D7418" s="66">
        <v>0</v>
      </c>
      <c r="E7418" s="66">
        <v>0</v>
      </c>
      <c r="F7418" s="66">
        <f t="shared" si="230"/>
        <v>0</v>
      </c>
      <c r="K7418" s="66">
        <f t="shared" si="231"/>
        <v>0</v>
      </c>
    </row>
    <row r="7419" spans="1:11" x14ac:dyDescent="0.25">
      <c r="A7419" s="84">
        <v>43864.75</v>
      </c>
      <c r="B7419" s="136">
        <v>0</v>
      </c>
      <c r="C7419" s="136">
        <v>0</v>
      </c>
      <c r="D7419" s="66">
        <v>0</v>
      </c>
      <c r="E7419" s="66">
        <v>0</v>
      </c>
      <c r="F7419" s="66">
        <f t="shared" si="230"/>
        <v>0</v>
      </c>
      <c r="K7419" s="66">
        <f t="shared" si="231"/>
        <v>0</v>
      </c>
    </row>
    <row r="7420" spans="1:11" x14ac:dyDescent="0.25">
      <c r="A7420" s="84">
        <v>43864.791666666664</v>
      </c>
      <c r="B7420" s="136">
        <v>0</v>
      </c>
      <c r="C7420" s="136">
        <v>0</v>
      </c>
      <c r="D7420" s="66">
        <v>0</v>
      </c>
      <c r="E7420" s="66">
        <v>0</v>
      </c>
      <c r="F7420" s="66">
        <f t="shared" si="230"/>
        <v>0</v>
      </c>
      <c r="K7420" s="66">
        <f t="shared" si="231"/>
        <v>0</v>
      </c>
    </row>
    <row r="7421" spans="1:11" x14ac:dyDescent="0.25">
      <c r="A7421" s="84">
        <v>43864.833333333336</v>
      </c>
      <c r="B7421" s="136">
        <v>0</v>
      </c>
      <c r="C7421" s="136">
        <v>0</v>
      </c>
      <c r="D7421" s="66">
        <v>0</v>
      </c>
      <c r="E7421" s="66">
        <v>0</v>
      </c>
      <c r="F7421" s="66">
        <f t="shared" si="230"/>
        <v>0</v>
      </c>
      <c r="K7421" s="66">
        <f t="shared" si="231"/>
        <v>0</v>
      </c>
    </row>
    <row r="7422" spans="1:11" x14ac:dyDescent="0.25">
      <c r="A7422" s="84">
        <v>43864.875</v>
      </c>
      <c r="B7422" s="136">
        <v>0</v>
      </c>
      <c r="C7422" s="136">
        <v>0</v>
      </c>
      <c r="D7422" s="66">
        <v>0</v>
      </c>
      <c r="E7422" s="66">
        <v>0</v>
      </c>
      <c r="F7422" s="66">
        <f t="shared" si="230"/>
        <v>0</v>
      </c>
      <c r="K7422" s="66">
        <f t="shared" si="231"/>
        <v>0</v>
      </c>
    </row>
    <row r="7423" spans="1:11" x14ac:dyDescent="0.25">
      <c r="A7423" s="84">
        <v>43864.916666666664</v>
      </c>
      <c r="B7423" s="136">
        <v>0</v>
      </c>
      <c r="C7423" s="136">
        <v>0</v>
      </c>
      <c r="D7423" s="66">
        <v>0</v>
      </c>
      <c r="E7423" s="66">
        <v>0</v>
      </c>
      <c r="F7423" s="66">
        <f t="shared" si="230"/>
        <v>0</v>
      </c>
      <c r="K7423" s="66">
        <f t="shared" si="231"/>
        <v>0</v>
      </c>
    </row>
    <row r="7424" spans="1:11" x14ac:dyDescent="0.25">
      <c r="A7424" s="84">
        <v>43864.958333333336</v>
      </c>
      <c r="B7424" s="136">
        <v>0</v>
      </c>
      <c r="C7424" s="136">
        <v>0</v>
      </c>
      <c r="D7424" s="66">
        <v>0</v>
      </c>
      <c r="E7424" s="66">
        <v>0</v>
      </c>
      <c r="F7424" s="66">
        <f t="shared" si="230"/>
        <v>0</v>
      </c>
      <c r="K7424" s="66">
        <f t="shared" si="231"/>
        <v>0</v>
      </c>
    </row>
    <row r="7425" spans="1:11" x14ac:dyDescent="0.25">
      <c r="A7425" s="84">
        <v>43865</v>
      </c>
      <c r="B7425" s="136">
        <v>0</v>
      </c>
      <c r="C7425" s="136">
        <v>0</v>
      </c>
      <c r="D7425" s="66">
        <v>0</v>
      </c>
      <c r="E7425" s="66">
        <v>0</v>
      </c>
      <c r="F7425" s="66">
        <f t="shared" si="230"/>
        <v>0</v>
      </c>
      <c r="K7425" s="66">
        <f t="shared" si="231"/>
        <v>0</v>
      </c>
    </row>
    <row r="7426" spans="1:11" x14ac:dyDescent="0.25">
      <c r="A7426" s="84">
        <v>43865.041666666664</v>
      </c>
      <c r="B7426" s="136">
        <v>0</v>
      </c>
      <c r="C7426" s="136">
        <v>0</v>
      </c>
      <c r="D7426" s="66">
        <v>0</v>
      </c>
      <c r="E7426" s="66">
        <v>0</v>
      </c>
      <c r="F7426" s="66">
        <f t="shared" si="230"/>
        <v>0</v>
      </c>
      <c r="K7426" s="66">
        <f t="shared" si="231"/>
        <v>0</v>
      </c>
    </row>
    <row r="7427" spans="1:11" x14ac:dyDescent="0.25">
      <c r="A7427" s="84">
        <v>43865.083333333336</v>
      </c>
      <c r="B7427" s="136">
        <v>0</v>
      </c>
      <c r="C7427" s="136">
        <v>0</v>
      </c>
      <c r="D7427" s="66">
        <v>0</v>
      </c>
      <c r="E7427" s="66">
        <v>0</v>
      </c>
      <c r="F7427" s="66">
        <f t="shared" si="230"/>
        <v>0</v>
      </c>
      <c r="K7427" s="66">
        <f t="shared" si="231"/>
        <v>0</v>
      </c>
    </row>
    <row r="7428" spans="1:11" x14ac:dyDescent="0.25">
      <c r="A7428" s="84">
        <v>43865.125</v>
      </c>
      <c r="B7428" s="136">
        <v>0</v>
      </c>
      <c r="C7428" s="136">
        <v>0</v>
      </c>
      <c r="D7428" s="66">
        <v>0</v>
      </c>
      <c r="E7428" s="66">
        <v>0</v>
      </c>
      <c r="F7428" s="66">
        <f t="shared" si="230"/>
        <v>0</v>
      </c>
      <c r="K7428" s="66">
        <f t="shared" si="231"/>
        <v>0</v>
      </c>
    </row>
    <row r="7429" spans="1:11" x14ac:dyDescent="0.25">
      <c r="A7429" s="84">
        <v>43865.166666666664</v>
      </c>
      <c r="B7429" s="136">
        <v>0</v>
      </c>
      <c r="C7429" s="136">
        <v>0</v>
      </c>
      <c r="D7429" s="66">
        <v>0</v>
      </c>
      <c r="E7429" s="66">
        <v>0</v>
      </c>
      <c r="F7429" s="66">
        <f t="shared" si="230"/>
        <v>0</v>
      </c>
      <c r="K7429" s="66">
        <f t="shared" si="231"/>
        <v>0</v>
      </c>
    </row>
    <row r="7430" spans="1:11" x14ac:dyDescent="0.25">
      <c r="A7430" s="84">
        <v>43865.208333333336</v>
      </c>
      <c r="B7430" s="136">
        <v>0</v>
      </c>
      <c r="C7430" s="136">
        <v>0</v>
      </c>
      <c r="D7430" s="66">
        <v>0</v>
      </c>
      <c r="E7430" s="66">
        <v>0</v>
      </c>
      <c r="F7430" s="66">
        <f t="shared" si="230"/>
        <v>0</v>
      </c>
      <c r="K7430" s="66">
        <f t="shared" si="231"/>
        <v>0</v>
      </c>
    </row>
    <row r="7431" spans="1:11" x14ac:dyDescent="0.25">
      <c r="A7431" s="84">
        <v>43865.25</v>
      </c>
      <c r="B7431" s="136">
        <v>0</v>
      </c>
      <c r="C7431" s="136">
        <v>0</v>
      </c>
      <c r="D7431" s="66">
        <v>0</v>
      </c>
      <c r="E7431" s="66">
        <v>0</v>
      </c>
      <c r="F7431" s="66">
        <f t="shared" si="230"/>
        <v>0</v>
      </c>
      <c r="K7431" s="66">
        <f t="shared" si="231"/>
        <v>0</v>
      </c>
    </row>
    <row r="7432" spans="1:11" x14ac:dyDescent="0.25">
      <c r="A7432" s="84">
        <v>43865.291666666664</v>
      </c>
      <c r="B7432" s="136">
        <v>779</v>
      </c>
      <c r="C7432" s="136">
        <v>2597</v>
      </c>
      <c r="D7432" s="66">
        <v>100.00000000218279</v>
      </c>
      <c r="E7432" s="66">
        <v>5000</v>
      </c>
      <c r="F7432" s="66">
        <f t="shared" ref="F7432:F7495" si="232">SUM(B7432:E7432)</f>
        <v>8476.0000000021828</v>
      </c>
      <c r="K7432" s="66">
        <f t="shared" ref="K7432:K7495" si="233">ROUND(AVERAGE(B7432:E7432),0)</f>
        <v>2119</v>
      </c>
    </row>
    <row r="7433" spans="1:11" x14ac:dyDescent="0.25">
      <c r="A7433" s="84">
        <v>43865.333333333336</v>
      </c>
      <c r="B7433" s="136">
        <v>3627</v>
      </c>
      <c r="C7433" s="136">
        <v>8650</v>
      </c>
      <c r="D7433" s="66">
        <v>439.99999999869033</v>
      </c>
      <c r="E7433" s="66">
        <v>16000</v>
      </c>
      <c r="F7433" s="66">
        <f t="shared" si="232"/>
        <v>28716.99999999869</v>
      </c>
      <c r="K7433" s="66">
        <f t="shared" si="233"/>
        <v>7179</v>
      </c>
    </row>
    <row r="7434" spans="1:11" x14ac:dyDescent="0.25">
      <c r="A7434" s="84">
        <v>43865.375</v>
      </c>
      <c r="B7434" s="136">
        <v>7965</v>
      </c>
      <c r="C7434" s="136">
        <v>8656</v>
      </c>
      <c r="D7434" s="66">
        <v>349.99999999854481</v>
      </c>
      <c r="E7434" s="66">
        <v>28400</v>
      </c>
      <c r="F7434" s="66">
        <f t="shared" si="232"/>
        <v>45370.999999998545</v>
      </c>
      <c r="K7434" s="66">
        <f t="shared" si="233"/>
        <v>11343</v>
      </c>
    </row>
    <row r="7435" spans="1:11" x14ac:dyDescent="0.25">
      <c r="A7435" s="84">
        <v>43865.416666666664</v>
      </c>
      <c r="B7435" s="136">
        <v>13083</v>
      </c>
      <c r="C7435" s="136">
        <v>16745</v>
      </c>
      <c r="D7435" s="66">
        <v>850.00000000218279</v>
      </c>
      <c r="E7435" s="66">
        <v>32000</v>
      </c>
      <c r="F7435" s="66">
        <f t="shared" si="232"/>
        <v>62678.000000002183</v>
      </c>
      <c r="K7435" s="66">
        <f t="shared" si="233"/>
        <v>15670</v>
      </c>
    </row>
    <row r="7436" spans="1:11" x14ac:dyDescent="0.25">
      <c r="A7436" s="84">
        <v>43865.458333333336</v>
      </c>
      <c r="B7436" s="136">
        <v>0</v>
      </c>
      <c r="C7436" s="136">
        <v>22479</v>
      </c>
      <c r="D7436" s="66">
        <v>1110.0000000005821</v>
      </c>
      <c r="E7436" s="66">
        <v>43000</v>
      </c>
      <c r="F7436" s="66">
        <f t="shared" si="232"/>
        <v>66589.000000000582</v>
      </c>
      <c r="K7436" s="66">
        <f t="shared" si="233"/>
        <v>16647</v>
      </c>
    </row>
    <row r="7437" spans="1:11" x14ac:dyDescent="0.25">
      <c r="A7437" s="84">
        <v>43865.5</v>
      </c>
      <c r="B7437" s="136">
        <v>0</v>
      </c>
      <c r="C7437" s="136">
        <v>21717</v>
      </c>
      <c r="D7437" s="66">
        <v>969.99999999752617</v>
      </c>
      <c r="E7437" s="66">
        <v>68900</v>
      </c>
      <c r="F7437" s="66">
        <f t="shared" si="232"/>
        <v>91586.999999997526</v>
      </c>
      <c r="K7437" s="66">
        <f t="shared" si="233"/>
        <v>22897</v>
      </c>
    </row>
    <row r="7438" spans="1:11" x14ac:dyDescent="0.25">
      <c r="A7438" s="84">
        <v>43865.541666666664</v>
      </c>
      <c r="B7438" s="136">
        <v>0</v>
      </c>
      <c r="C7438" s="136">
        <v>13378</v>
      </c>
      <c r="D7438" s="66">
        <v>600.00000000218279</v>
      </c>
      <c r="E7438" s="66">
        <v>37100</v>
      </c>
      <c r="F7438" s="66">
        <f t="shared" si="232"/>
        <v>51078.000000002183</v>
      </c>
      <c r="K7438" s="66">
        <f t="shared" si="233"/>
        <v>12770</v>
      </c>
    </row>
    <row r="7439" spans="1:11" x14ac:dyDescent="0.25">
      <c r="A7439" s="84">
        <v>43865.583333333336</v>
      </c>
      <c r="B7439" s="136">
        <v>0</v>
      </c>
      <c r="C7439" s="136">
        <v>8610</v>
      </c>
      <c r="D7439" s="66">
        <v>430.00000000029104</v>
      </c>
      <c r="E7439" s="66">
        <v>27000</v>
      </c>
      <c r="F7439" s="66">
        <f t="shared" si="232"/>
        <v>36040.000000000291</v>
      </c>
      <c r="K7439" s="66">
        <f t="shared" si="233"/>
        <v>9010</v>
      </c>
    </row>
    <row r="7440" spans="1:11" x14ac:dyDescent="0.25">
      <c r="A7440" s="84">
        <v>43865.625</v>
      </c>
      <c r="B7440" s="136">
        <v>0</v>
      </c>
      <c r="C7440" s="136">
        <v>5016</v>
      </c>
      <c r="D7440" s="66">
        <v>269.99999999679858</v>
      </c>
      <c r="E7440" s="66">
        <v>25600</v>
      </c>
      <c r="F7440" s="66">
        <f t="shared" si="232"/>
        <v>30885.999999996799</v>
      </c>
      <c r="K7440" s="66">
        <f t="shared" si="233"/>
        <v>7721</v>
      </c>
    </row>
    <row r="7441" spans="1:11" x14ac:dyDescent="0.25">
      <c r="A7441" s="84">
        <v>43865.666666666664</v>
      </c>
      <c r="B7441" s="136">
        <v>0</v>
      </c>
      <c r="C7441" s="136">
        <v>5774</v>
      </c>
      <c r="D7441" s="66">
        <v>310.00000000130967</v>
      </c>
      <c r="E7441" s="66">
        <v>7000</v>
      </c>
      <c r="F7441" s="66">
        <f t="shared" si="232"/>
        <v>13084.00000000131</v>
      </c>
      <c r="K7441" s="66">
        <f t="shared" si="233"/>
        <v>3271</v>
      </c>
    </row>
    <row r="7442" spans="1:11" x14ac:dyDescent="0.25">
      <c r="A7442" s="84">
        <v>43865.708333333336</v>
      </c>
      <c r="B7442" s="136">
        <v>0</v>
      </c>
      <c r="C7442" s="136">
        <v>2</v>
      </c>
      <c r="D7442" s="66">
        <v>0</v>
      </c>
      <c r="E7442" s="66">
        <v>0</v>
      </c>
      <c r="F7442" s="66">
        <f t="shared" si="232"/>
        <v>2</v>
      </c>
      <c r="K7442" s="66">
        <f t="shared" si="233"/>
        <v>1</v>
      </c>
    </row>
    <row r="7443" spans="1:11" x14ac:dyDescent="0.25">
      <c r="A7443" s="84">
        <v>43865.75</v>
      </c>
      <c r="B7443" s="136">
        <v>0</v>
      </c>
      <c r="C7443" s="136">
        <v>0</v>
      </c>
      <c r="D7443" s="66">
        <v>0</v>
      </c>
      <c r="E7443" s="66">
        <v>0</v>
      </c>
      <c r="F7443" s="66">
        <f t="shared" si="232"/>
        <v>0</v>
      </c>
      <c r="K7443" s="66">
        <f t="shared" si="233"/>
        <v>0</v>
      </c>
    </row>
    <row r="7444" spans="1:11" x14ac:dyDescent="0.25">
      <c r="A7444" s="84">
        <v>43865.791666666664</v>
      </c>
      <c r="B7444" s="136">
        <v>0</v>
      </c>
      <c r="C7444" s="136">
        <v>0</v>
      </c>
      <c r="D7444" s="66">
        <v>0</v>
      </c>
      <c r="E7444" s="66">
        <v>0</v>
      </c>
      <c r="F7444" s="66">
        <f t="shared" si="232"/>
        <v>0</v>
      </c>
      <c r="K7444" s="66">
        <f t="shared" si="233"/>
        <v>0</v>
      </c>
    </row>
    <row r="7445" spans="1:11" x14ac:dyDescent="0.25">
      <c r="A7445" s="84">
        <v>43865.833333333336</v>
      </c>
      <c r="B7445" s="136">
        <v>0</v>
      </c>
      <c r="C7445" s="136">
        <v>0</v>
      </c>
      <c r="D7445" s="66">
        <v>0</v>
      </c>
      <c r="E7445" s="66">
        <v>0</v>
      </c>
      <c r="F7445" s="66">
        <f t="shared" si="232"/>
        <v>0</v>
      </c>
      <c r="K7445" s="66">
        <f t="shared" si="233"/>
        <v>0</v>
      </c>
    </row>
    <row r="7446" spans="1:11" x14ac:dyDescent="0.25">
      <c r="A7446" s="84">
        <v>43865.875</v>
      </c>
      <c r="B7446" s="136">
        <v>0</v>
      </c>
      <c r="C7446" s="136">
        <v>0</v>
      </c>
      <c r="D7446" s="66">
        <v>0</v>
      </c>
      <c r="E7446" s="66">
        <v>0</v>
      </c>
      <c r="F7446" s="66">
        <f t="shared" si="232"/>
        <v>0</v>
      </c>
      <c r="K7446" s="66">
        <f t="shared" si="233"/>
        <v>0</v>
      </c>
    </row>
    <row r="7447" spans="1:11" x14ac:dyDescent="0.25">
      <c r="A7447" s="84">
        <v>43865.916666666664</v>
      </c>
      <c r="B7447" s="136">
        <v>0</v>
      </c>
      <c r="C7447" s="136">
        <v>0</v>
      </c>
      <c r="D7447" s="66">
        <v>0</v>
      </c>
      <c r="E7447" s="66">
        <v>0</v>
      </c>
      <c r="F7447" s="66">
        <f t="shared" si="232"/>
        <v>0</v>
      </c>
      <c r="K7447" s="66">
        <f t="shared" si="233"/>
        <v>0</v>
      </c>
    </row>
    <row r="7448" spans="1:11" x14ac:dyDescent="0.25">
      <c r="A7448" s="84">
        <v>43865.958333333336</v>
      </c>
      <c r="B7448" s="136">
        <v>0</v>
      </c>
      <c r="C7448" s="136">
        <v>0</v>
      </c>
      <c r="D7448" s="66">
        <v>0</v>
      </c>
      <c r="E7448" s="66">
        <v>0</v>
      </c>
      <c r="F7448" s="66">
        <f t="shared" si="232"/>
        <v>0</v>
      </c>
      <c r="K7448" s="66">
        <f t="shared" si="233"/>
        <v>0</v>
      </c>
    </row>
    <row r="7449" spans="1:11" x14ac:dyDescent="0.25">
      <c r="A7449" s="84">
        <v>43866</v>
      </c>
      <c r="B7449" s="136">
        <v>0</v>
      </c>
      <c r="C7449" s="136">
        <v>0</v>
      </c>
      <c r="D7449" s="66">
        <v>0</v>
      </c>
      <c r="E7449" s="66">
        <v>0</v>
      </c>
      <c r="F7449" s="66">
        <f t="shared" si="232"/>
        <v>0</v>
      </c>
      <c r="K7449" s="66">
        <f t="shared" si="233"/>
        <v>0</v>
      </c>
    </row>
    <row r="7450" spans="1:11" x14ac:dyDescent="0.25">
      <c r="A7450" s="84">
        <v>43866.041666666664</v>
      </c>
      <c r="B7450" s="136">
        <v>0</v>
      </c>
      <c r="C7450" s="136">
        <v>0</v>
      </c>
      <c r="D7450" s="66">
        <v>0</v>
      </c>
      <c r="E7450" s="66">
        <v>0</v>
      </c>
      <c r="F7450" s="66">
        <f t="shared" si="232"/>
        <v>0</v>
      </c>
      <c r="K7450" s="66">
        <f t="shared" si="233"/>
        <v>0</v>
      </c>
    </row>
    <row r="7451" spans="1:11" x14ac:dyDescent="0.25">
      <c r="A7451" s="84">
        <v>43866.083333333336</v>
      </c>
      <c r="B7451" s="136">
        <v>0</v>
      </c>
      <c r="C7451" s="136">
        <v>0</v>
      </c>
      <c r="D7451" s="66">
        <v>0</v>
      </c>
      <c r="E7451" s="66">
        <v>0</v>
      </c>
      <c r="F7451" s="66">
        <f t="shared" si="232"/>
        <v>0</v>
      </c>
      <c r="K7451" s="66">
        <f t="shared" si="233"/>
        <v>0</v>
      </c>
    </row>
    <row r="7452" spans="1:11" x14ac:dyDescent="0.25">
      <c r="A7452" s="84">
        <v>43866.125</v>
      </c>
      <c r="B7452" s="136">
        <v>0</v>
      </c>
      <c r="C7452" s="136">
        <v>0</v>
      </c>
      <c r="D7452" s="66">
        <v>0</v>
      </c>
      <c r="E7452" s="66">
        <v>0</v>
      </c>
      <c r="F7452" s="66">
        <f t="shared" si="232"/>
        <v>0</v>
      </c>
      <c r="K7452" s="66">
        <f t="shared" si="233"/>
        <v>0</v>
      </c>
    </row>
    <row r="7453" spans="1:11" x14ac:dyDescent="0.25">
      <c r="A7453" s="84">
        <v>43866.166666666664</v>
      </c>
      <c r="B7453" s="136">
        <v>0</v>
      </c>
      <c r="C7453" s="136">
        <v>0</v>
      </c>
      <c r="D7453" s="66">
        <v>0</v>
      </c>
      <c r="E7453" s="66">
        <v>0</v>
      </c>
      <c r="F7453" s="66">
        <f t="shared" si="232"/>
        <v>0</v>
      </c>
      <c r="K7453" s="66">
        <f t="shared" si="233"/>
        <v>0</v>
      </c>
    </row>
    <row r="7454" spans="1:11" x14ac:dyDescent="0.25">
      <c r="A7454" s="84">
        <v>43866.208333333336</v>
      </c>
      <c r="B7454" s="136">
        <v>0</v>
      </c>
      <c r="C7454" s="136">
        <v>0</v>
      </c>
      <c r="D7454" s="66">
        <v>0</v>
      </c>
      <c r="E7454" s="66">
        <v>0</v>
      </c>
      <c r="F7454" s="66">
        <f t="shared" si="232"/>
        <v>0</v>
      </c>
      <c r="K7454" s="66">
        <f t="shared" si="233"/>
        <v>0</v>
      </c>
    </row>
    <row r="7455" spans="1:11" x14ac:dyDescent="0.25">
      <c r="A7455" s="84">
        <v>43866.25</v>
      </c>
      <c r="B7455" s="136">
        <v>0</v>
      </c>
      <c r="C7455" s="136">
        <v>0</v>
      </c>
      <c r="D7455" s="66">
        <v>0</v>
      </c>
      <c r="E7455" s="66">
        <v>0</v>
      </c>
      <c r="F7455" s="66">
        <f t="shared" si="232"/>
        <v>0</v>
      </c>
      <c r="K7455" s="66">
        <f t="shared" si="233"/>
        <v>0</v>
      </c>
    </row>
    <row r="7456" spans="1:11" x14ac:dyDescent="0.25">
      <c r="A7456" s="84">
        <v>43866.291666666664</v>
      </c>
      <c r="B7456" s="136">
        <v>1232</v>
      </c>
      <c r="C7456" s="136">
        <v>2333</v>
      </c>
      <c r="D7456" s="66">
        <v>119.99999999898137</v>
      </c>
      <c r="E7456" s="66">
        <v>5600</v>
      </c>
      <c r="F7456" s="66">
        <f t="shared" si="232"/>
        <v>9284.9999999989814</v>
      </c>
      <c r="K7456" s="66">
        <f t="shared" si="233"/>
        <v>2321</v>
      </c>
    </row>
    <row r="7457" spans="1:11" x14ac:dyDescent="0.25">
      <c r="A7457" s="84">
        <v>43866.333333333336</v>
      </c>
      <c r="B7457" s="136">
        <v>5382</v>
      </c>
      <c r="C7457" s="136">
        <v>15612</v>
      </c>
      <c r="D7457" s="66">
        <v>600.00000000218279</v>
      </c>
      <c r="E7457" s="66">
        <v>24200</v>
      </c>
      <c r="F7457" s="66">
        <f t="shared" si="232"/>
        <v>45794.000000002183</v>
      </c>
      <c r="K7457" s="66">
        <f t="shared" si="233"/>
        <v>11449</v>
      </c>
    </row>
    <row r="7458" spans="1:11" x14ac:dyDescent="0.25">
      <c r="A7458" s="84">
        <v>43866.375</v>
      </c>
      <c r="B7458" s="136">
        <v>7635</v>
      </c>
      <c r="C7458" s="136">
        <v>34770</v>
      </c>
      <c r="D7458" s="66">
        <v>860.00000000058208</v>
      </c>
      <c r="E7458" s="66">
        <v>30000</v>
      </c>
      <c r="F7458" s="66">
        <f t="shared" si="232"/>
        <v>73265.000000000582</v>
      </c>
      <c r="K7458" s="66">
        <f t="shared" si="233"/>
        <v>18316</v>
      </c>
    </row>
    <row r="7459" spans="1:11" x14ac:dyDescent="0.25">
      <c r="A7459" s="84">
        <v>43866.416666666664</v>
      </c>
      <c r="B7459" s="136">
        <v>16379.999999999998</v>
      </c>
      <c r="C7459" s="136">
        <v>78018</v>
      </c>
      <c r="D7459" s="66">
        <v>2209.9999999991269</v>
      </c>
      <c r="E7459" s="66">
        <v>51900</v>
      </c>
      <c r="F7459" s="66">
        <f t="shared" si="232"/>
        <v>148507.99999999913</v>
      </c>
      <c r="K7459" s="66">
        <f t="shared" si="233"/>
        <v>37127</v>
      </c>
    </row>
    <row r="7460" spans="1:11" x14ac:dyDescent="0.25">
      <c r="A7460" s="84">
        <v>43866.458333333336</v>
      </c>
      <c r="B7460" s="136">
        <v>44667</v>
      </c>
      <c r="C7460" s="136">
        <v>94758</v>
      </c>
      <c r="D7460" s="66">
        <v>3689.9999999986903</v>
      </c>
      <c r="E7460" s="66">
        <v>139300</v>
      </c>
      <c r="F7460" s="66">
        <f t="shared" si="232"/>
        <v>282414.99999999872</v>
      </c>
      <c r="K7460" s="66">
        <f t="shared" si="233"/>
        <v>70604</v>
      </c>
    </row>
    <row r="7461" spans="1:11" x14ac:dyDescent="0.25">
      <c r="A7461" s="84">
        <v>43866.5</v>
      </c>
      <c r="B7461" s="136">
        <v>57485</v>
      </c>
      <c r="C7461" s="136">
        <v>99683</v>
      </c>
      <c r="D7461" s="66">
        <v>3700.0000000007276</v>
      </c>
      <c r="E7461" s="66">
        <v>152100</v>
      </c>
      <c r="F7461" s="66">
        <f t="shared" si="232"/>
        <v>312968.0000000007</v>
      </c>
      <c r="K7461" s="66">
        <f t="shared" si="233"/>
        <v>78242</v>
      </c>
    </row>
    <row r="7462" spans="1:11" x14ac:dyDescent="0.25">
      <c r="A7462" s="84">
        <v>43866.541666666664</v>
      </c>
      <c r="B7462" s="136">
        <v>54281</v>
      </c>
      <c r="C7462" s="136">
        <v>99984</v>
      </c>
      <c r="D7462" s="66">
        <v>3889.9999999994179</v>
      </c>
      <c r="E7462" s="66">
        <v>128199.99999999999</v>
      </c>
      <c r="F7462" s="66">
        <f t="shared" si="232"/>
        <v>286354.99999999942</v>
      </c>
      <c r="K7462" s="66">
        <f t="shared" si="233"/>
        <v>71589</v>
      </c>
    </row>
    <row r="7463" spans="1:11" x14ac:dyDescent="0.25">
      <c r="A7463" s="84">
        <v>43866.583333333336</v>
      </c>
      <c r="B7463" s="136">
        <v>22087</v>
      </c>
      <c r="C7463" s="136">
        <v>89625</v>
      </c>
      <c r="D7463" s="66">
        <v>3560.0000000013097</v>
      </c>
      <c r="E7463" s="66">
        <v>62700</v>
      </c>
      <c r="F7463" s="66">
        <f t="shared" si="232"/>
        <v>177972.00000000131</v>
      </c>
      <c r="K7463" s="66">
        <f t="shared" si="233"/>
        <v>44493</v>
      </c>
    </row>
    <row r="7464" spans="1:11" x14ac:dyDescent="0.25">
      <c r="A7464" s="84">
        <v>43866.625</v>
      </c>
      <c r="B7464" s="136">
        <v>8063.0000000000009</v>
      </c>
      <c r="C7464" s="136">
        <v>31269</v>
      </c>
      <c r="D7464" s="66">
        <v>1259.9999999983993</v>
      </c>
      <c r="E7464" s="66">
        <v>27000</v>
      </c>
      <c r="F7464" s="66">
        <f t="shared" si="232"/>
        <v>67591.999999998399</v>
      </c>
      <c r="K7464" s="66">
        <f t="shared" si="233"/>
        <v>16898</v>
      </c>
    </row>
    <row r="7465" spans="1:11" x14ac:dyDescent="0.25">
      <c r="A7465" s="84">
        <v>43866.666666666664</v>
      </c>
      <c r="B7465" s="136">
        <v>1956</v>
      </c>
      <c r="C7465" s="136">
        <v>6988</v>
      </c>
      <c r="D7465" s="66">
        <v>360.00000000058208</v>
      </c>
      <c r="E7465" s="66">
        <v>6000</v>
      </c>
      <c r="F7465" s="66">
        <f t="shared" si="232"/>
        <v>15304.000000000582</v>
      </c>
      <c r="K7465" s="66">
        <f t="shared" si="233"/>
        <v>3826</v>
      </c>
    </row>
    <row r="7466" spans="1:11" x14ac:dyDescent="0.25">
      <c r="A7466" s="84">
        <v>43866.708333333336</v>
      </c>
      <c r="B7466" s="136">
        <v>0</v>
      </c>
      <c r="C7466" s="136">
        <v>0</v>
      </c>
      <c r="D7466" s="66">
        <v>0</v>
      </c>
      <c r="E7466" s="66">
        <v>0</v>
      </c>
      <c r="F7466" s="66">
        <f t="shared" si="232"/>
        <v>0</v>
      </c>
      <c r="K7466" s="66">
        <f t="shared" si="233"/>
        <v>0</v>
      </c>
    </row>
    <row r="7467" spans="1:11" x14ac:dyDescent="0.25">
      <c r="A7467" s="84">
        <v>43866.75</v>
      </c>
      <c r="B7467" s="136">
        <v>0</v>
      </c>
      <c r="C7467" s="136">
        <v>0</v>
      </c>
      <c r="D7467" s="66">
        <v>0</v>
      </c>
      <c r="E7467" s="66">
        <v>0</v>
      </c>
      <c r="F7467" s="66">
        <f t="shared" si="232"/>
        <v>0</v>
      </c>
      <c r="K7467" s="66">
        <f t="shared" si="233"/>
        <v>0</v>
      </c>
    </row>
    <row r="7468" spans="1:11" x14ac:dyDescent="0.25">
      <c r="A7468" s="84">
        <v>43866.791666666664</v>
      </c>
      <c r="B7468" s="136">
        <v>0</v>
      </c>
      <c r="C7468" s="136">
        <v>0</v>
      </c>
      <c r="D7468" s="66">
        <v>0</v>
      </c>
      <c r="E7468" s="66">
        <v>0</v>
      </c>
      <c r="F7468" s="66">
        <f t="shared" si="232"/>
        <v>0</v>
      </c>
      <c r="K7468" s="66">
        <f t="shared" si="233"/>
        <v>0</v>
      </c>
    </row>
    <row r="7469" spans="1:11" x14ac:dyDescent="0.25">
      <c r="A7469" s="84">
        <v>43866.833333333336</v>
      </c>
      <c r="B7469" s="136">
        <v>0</v>
      </c>
      <c r="C7469" s="136">
        <v>0</v>
      </c>
      <c r="D7469" s="66">
        <v>0</v>
      </c>
      <c r="E7469" s="66">
        <v>0</v>
      </c>
      <c r="F7469" s="66">
        <f t="shared" si="232"/>
        <v>0</v>
      </c>
      <c r="K7469" s="66">
        <f t="shared" si="233"/>
        <v>0</v>
      </c>
    </row>
    <row r="7470" spans="1:11" x14ac:dyDescent="0.25">
      <c r="A7470" s="84">
        <v>43866.875</v>
      </c>
      <c r="B7470" s="136">
        <v>0</v>
      </c>
      <c r="C7470" s="136">
        <v>0</v>
      </c>
      <c r="D7470" s="66">
        <v>0</v>
      </c>
      <c r="E7470" s="66">
        <v>0</v>
      </c>
      <c r="F7470" s="66">
        <f t="shared" si="232"/>
        <v>0</v>
      </c>
      <c r="K7470" s="66">
        <f t="shared" si="233"/>
        <v>0</v>
      </c>
    </row>
    <row r="7471" spans="1:11" x14ac:dyDescent="0.25">
      <c r="A7471" s="84">
        <v>43866.916666666664</v>
      </c>
      <c r="B7471" s="136">
        <v>0</v>
      </c>
      <c r="C7471" s="136">
        <v>0</v>
      </c>
      <c r="D7471" s="66">
        <v>0</v>
      </c>
      <c r="E7471" s="66">
        <v>0</v>
      </c>
      <c r="F7471" s="66">
        <f t="shared" si="232"/>
        <v>0</v>
      </c>
      <c r="K7471" s="66">
        <f t="shared" si="233"/>
        <v>0</v>
      </c>
    </row>
    <row r="7472" spans="1:11" x14ac:dyDescent="0.25">
      <c r="A7472" s="84">
        <v>43866.958333333336</v>
      </c>
      <c r="B7472" s="136">
        <v>0</v>
      </c>
      <c r="C7472" s="136">
        <v>0</v>
      </c>
      <c r="D7472" s="66">
        <v>0</v>
      </c>
      <c r="E7472" s="66">
        <v>0</v>
      </c>
      <c r="F7472" s="66">
        <f t="shared" si="232"/>
        <v>0</v>
      </c>
      <c r="K7472" s="66">
        <f t="shared" si="233"/>
        <v>0</v>
      </c>
    </row>
    <row r="7473" spans="1:11" x14ac:dyDescent="0.25">
      <c r="A7473" s="84">
        <v>43867</v>
      </c>
      <c r="B7473" s="136">
        <v>0</v>
      </c>
      <c r="C7473" s="136">
        <v>0</v>
      </c>
      <c r="D7473" s="66">
        <v>0</v>
      </c>
      <c r="E7473" s="66">
        <v>0</v>
      </c>
      <c r="F7473" s="66">
        <f t="shared" si="232"/>
        <v>0</v>
      </c>
      <c r="K7473" s="66">
        <f t="shared" si="233"/>
        <v>0</v>
      </c>
    </row>
    <row r="7474" spans="1:11" x14ac:dyDescent="0.25">
      <c r="A7474" s="84">
        <v>43867.041666666664</v>
      </c>
      <c r="B7474" s="136">
        <v>0</v>
      </c>
      <c r="C7474" s="136">
        <v>0</v>
      </c>
      <c r="D7474" s="66">
        <v>0</v>
      </c>
      <c r="E7474" s="66">
        <v>0</v>
      </c>
      <c r="F7474" s="66">
        <f t="shared" si="232"/>
        <v>0</v>
      </c>
      <c r="K7474" s="66">
        <f t="shared" si="233"/>
        <v>0</v>
      </c>
    </row>
    <row r="7475" spans="1:11" x14ac:dyDescent="0.25">
      <c r="A7475" s="84">
        <v>43867.083333333336</v>
      </c>
      <c r="B7475" s="136">
        <v>0</v>
      </c>
      <c r="C7475" s="136">
        <v>0</v>
      </c>
      <c r="D7475" s="66">
        <v>0</v>
      </c>
      <c r="E7475" s="66">
        <v>0</v>
      </c>
      <c r="F7475" s="66">
        <f t="shared" si="232"/>
        <v>0</v>
      </c>
      <c r="K7475" s="66">
        <f t="shared" si="233"/>
        <v>0</v>
      </c>
    </row>
    <row r="7476" spans="1:11" x14ac:dyDescent="0.25">
      <c r="A7476" s="84">
        <v>43867.125</v>
      </c>
      <c r="B7476" s="136">
        <v>0</v>
      </c>
      <c r="C7476" s="136">
        <v>0</v>
      </c>
      <c r="D7476" s="66">
        <v>0</v>
      </c>
      <c r="E7476" s="66">
        <v>0</v>
      </c>
      <c r="F7476" s="66">
        <f t="shared" si="232"/>
        <v>0</v>
      </c>
      <c r="K7476" s="66">
        <f t="shared" si="233"/>
        <v>0</v>
      </c>
    </row>
    <row r="7477" spans="1:11" x14ac:dyDescent="0.25">
      <c r="A7477" s="84">
        <v>43867.166666666664</v>
      </c>
      <c r="B7477" s="136">
        <v>0</v>
      </c>
      <c r="C7477" s="136">
        <v>0</v>
      </c>
      <c r="D7477" s="66">
        <v>0</v>
      </c>
      <c r="E7477" s="66">
        <v>0</v>
      </c>
      <c r="F7477" s="66">
        <f t="shared" si="232"/>
        <v>0</v>
      </c>
      <c r="K7477" s="66">
        <f t="shared" si="233"/>
        <v>0</v>
      </c>
    </row>
    <row r="7478" spans="1:11" x14ac:dyDescent="0.25">
      <c r="A7478" s="84">
        <v>43867.208333333336</v>
      </c>
      <c r="B7478" s="136">
        <v>0</v>
      </c>
      <c r="C7478" s="136">
        <v>0</v>
      </c>
      <c r="D7478" s="66">
        <v>0</v>
      </c>
      <c r="E7478" s="66">
        <v>0</v>
      </c>
      <c r="F7478" s="66">
        <f t="shared" si="232"/>
        <v>0</v>
      </c>
      <c r="K7478" s="66">
        <f t="shared" si="233"/>
        <v>0</v>
      </c>
    </row>
    <row r="7479" spans="1:11" x14ac:dyDescent="0.25">
      <c r="A7479" s="84">
        <v>43867.25</v>
      </c>
      <c r="B7479" s="136">
        <v>0</v>
      </c>
      <c r="C7479" s="136">
        <v>0</v>
      </c>
      <c r="D7479" s="66">
        <v>0</v>
      </c>
      <c r="E7479" s="66">
        <v>0</v>
      </c>
      <c r="F7479" s="66">
        <f t="shared" si="232"/>
        <v>0</v>
      </c>
      <c r="K7479" s="66">
        <f t="shared" si="233"/>
        <v>0</v>
      </c>
    </row>
    <row r="7480" spans="1:11" x14ac:dyDescent="0.25">
      <c r="A7480" s="84">
        <v>43867.291666666664</v>
      </c>
      <c r="B7480" s="136">
        <v>0</v>
      </c>
      <c r="C7480" s="136">
        <v>19</v>
      </c>
      <c r="D7480" s="66">
        <v>9.9999999983992893</v>
      </c>
      <c r="E7480" s="66">
        <v>0</v>
      </c>
      <c r="F7480" s="66">
        <f t="shared" si="232"/>
        <v>28.999999998399289</v>
      </c>
      <c r="K7480" s="66">
        <f t="shared" si="233"/>
        <v>7</v>
      </c>
    </row>
    <row r="7481" spans="1:11" x14ac:dyDescent="0.25">
      <c r="A7481" s="84">
        <v>43867.333333333336</v>
      </c>
      <c r="B7481" s="136">
        <v>199</v>
      </c>
      <c r="C7481" s="136">
        <v>912</v>
      </c>
      <c r="D7481" s="66">
        <v>0</v>
      </c>
      <c r="E7481" s="66">
        <v>0</v>
      </c>
      <c r="F7481" s="66">
        <f t="shared" si="232"/>
        <v>1111</v>
      </c>
      <c r="K7481" s="66">
        <f t="shared" si="233"/>
        <v>278</v>
      </c>
    </row>
    <row r="7482" spans="1:11" x14ac:dyDescent="0.25">
      <c r="A7482" s="84">
        <v>43867.375</v>
      </c>
      <c r="B7482" s="136">
        <v>179</v>
      </c>
      <c r="C7482" s="136">
        <v>1134</v>
      </c>
      <c r="D7482" s="66">
        <v>0</v>
      </c>
      <c r="E7482" s="66">
        <v>1000</v>
      </c>
      <c r="F7482" s="66">
        <f t="shared" si="232"/>
        <v>2313</v>
      </c>
      <c r="K7482" s="66">
        <f t="shared" si="233"/>
        <v>578</v>
      </c>
    </row>
    <row r="7483" spans="1:11" x14ac:dyDescent="0.25">
      <c r="A7483" s="84">
        <v>43867.416666666664</v>
      </c>
      <c r="B7483" s="136">
        <v>1431</v>
      </c>
      <c r="C7483" s="136">
        <v>1946</v>
      </c>
      <c r="D7483" s="66">
        <v>0</v>
      </c>
      <c r="E7483" s="66">
        <v>1000</v>
      </c>
      <c r="F7483" s="66">
        <f t="shared" si="232"/>
        <v>4377</v>
      </c>
      <c r="K7483" s="66">
        <f t="shared" si="233"/>
        <v>1094</v>
      </c>
    </row>
    <row r="7484" spans="1:11" x14ac:dyDescent="0.25">
      <c r="A7484" s="84">
        <v>43867.458333333336</v>
      </c>
      <c r="B7484" s="136">
        <v>6084</v>
      </c>
      <c r="C7484" s="136">
        <v>1234</v>
      </c>
      <c r="D7484" s="66">
        <v>0</v>
      </c>
      <c r="E7484" s="66">
        <v>2000</v>
      </c>
      <c r="F7484" s="66">
        <f t="shared" si="232"/>
        <v>9318</v>
      </c>
      <c r="K7484" s="66">
        <f t="shared" si="233"/>
        <v>2330</v>
      </c>
    </row>
    <row r="7485" spans="1:11" x14ac:dyDescent="0.25">
      <c r="A7485" s="84">
        <v>43867.5</v>
      </c>
      <c r="B7485" s="136">
        <v>6068</v>
      </c>
      <c r="C7485" s="136">
        <v>2384</v>
      </c>
      <c r="D7485" s="66">
        <v>0</v>
      </c>
      <c r="E7485" s="66">
        <v>0</v>
      </c>
      <c r="F7485" s="66">
        <f t="shared" si="232"/>
        <v>8452</v>
      </c>
      <c r="K7485" s="66">
        <f t="shared" si="233"/>
        <v>2113</v>
      </c>
    </row>
    <row r="7486" spans="1:11" x14ac:dyDescent="0.25">
      <c r="A7486" s="84">
        <v>43867.541666666664</v>
      </c>
      <c r="B7486" s="136">
        <v>5938</v>
      </c>
      <c r="C7486" s="136">
        <v>2327</v>
      </c>
      <c r="D7486" s="66">
        <v>0</v>
      </c>
      <c r="E7486" s="66">
        <v>0</v>
      </c>
      <c r="F7486" s="66">
        <f t="shared" si="232"/>
        <v>8265</v>
      </c>
      <c r="K7486" s="66">
        <f t="shared" si="233"/>
        <v>2066</v>
      </c>
    </row>
    <row r="7487" spans="1:11" x14ac:dyDescent="0.25">
      <c r="A7487" s="84">
        <v>43867.583333333336</v>
      </c>
      <c r="B7487" s="136">
        <v>3767</v>
      </c>
      <c r="C7487" s="136">
        <v>1799</v>
      </c>
      <c r="D7487" s="66">
        <v>0</v>
      </c>
      <c r="E7487" s="66">
        <v>2000</v>
      </c>
      <c r="F7487" s="66">
        <f t="shared" si="232"/>
        <v>7566</v>
      </c>
      <c r="K7487" s="66">
        <f t="shared" si="233"/>
        <v>1892</v>
      </c>
    </row>
    <row r="7488" spans="1:11" x14ac:dyDescent="0.25">
      <c r="A7488" s="84">
        <v>43867.625</v>
      </c>
      <c r="B7488" s="136">
        <v>1479</v>
      </c>
      <c r="C7488" s="136">
        <v>590</v>
      </c>
      <c r="D7488" s="66">
        <v>0</v>
      </c>
      <c r="E7488" s="66">
        <v>1000</v>
      </c>
      <c r="F7488" s="66">
        <f t="shared" si="232"/>
        <v>3069</v>
      </c>
      <c r="K7488" s="66">
        <f t="shared" si="233"/>
        <v>767</v>
      </c>
    </row>
    <row r="7489" spans="1:11" x14ac:dyDescent="0.25">
      <c r="A7489" s="84">
        <v>43867.666666666664</v>
      </c>
      <c r="B7489" s="136">
        <v>39</v>
      </c>
      <c r="C7489" s="136">
        <v>73</v>
      </c>
      <c r="D7489" s="66">
        <v>0</v>
      </c>
      <c r="E7489" s="66">
        <v>0</v>
      </c>
      <c r="F7489" s="66">
        <f t="shared" si="232"/>
        <v>112</v>
      </c>
      <c r="K7489" s="66">
        <f t="shared" si="233"/>
        <v>28</v>
      </c>
    </row>
    <row r="7490" spans="1:11" x14ac:dyDescent="0.25">
      <c r="A7490" s="84">
        <v>43867.708333333336</v>
      </c>
      <c r="B7490" s="136">
        <v>0</v>
      </c>
      <c r="C7490" s="136">
        <v>0</v>
      </c>
      <c r="D7490" s="66">
        <v>0</v>
      </c>
      <c r="E7490" s="66">
        <v>0</v>
      </c>
      <c r="F7490" s="66">
        <f t="shared" si="232"/>
        <v>0</v>
      </c>
      <c r="K7490" s="66">
        <f t="shared" si="233"/>
        <v>0</v>
      </c>
    </row>
    <row r="7491" spans="1:11" x14ac:dyDescent="0.25">
      <c r="A7491" s="84">
        <v>43867.75</v>
      </c>
      <c r="B7491" s="136">
        <v>0</v>
      </c>
      <c r="C7491" s="136">
        <v>0</v>
      </c>
      <c r="D7491" s="66">
        <v>0</v>
      </c>
      <c r="E7491" s="66">
        <v>0</v>
      </c>
      <c r="F7491" s="66">
        <f t="shared" si="232"/>
        <v>0</v>
      </c>
      <c r="K7491" s="66">
        <f t="shared" si="233"/>
        <v>0</v>
      </c>
    </row>
    <row r="7492" spans="1:11" x14ac:dyDescent="0.25">
      <c r="A7492" s="84">
        <v>43867.791666666664</v>
      </c>
      <c r="B7492" s="136">
        <v>0</v>
      </c>
      <c r="C7492" s="136">
        <v>0</v>
      </c>
      <c r="D7492" s="66">
        <v>0</v>
      </c>
      <c r="E7492" s="66">
        <v>0</v>
      </c>
      <c r="F7492" s="66">
        <f t="shared" si="232"/>
        <v>0</v>
      </c>
      <c r="K7492" s="66">
        <f t="shared" si="233"/>
        <v>0</v>
      </c>
    </row>
    <row r="7493" spans="1:11" x14ac:dyDescent="0.25">
      <c r="A7493" s="84">
        <v>43867.833333333336</v>
      </c>
      <c r="B7493" s="136">
        <v>0</v>
      </c>
      <c r="C7493" s="136">
        <v>0</v>
      </c>
      <c r="D7493" s="66">
        <v>0</v>
      </c>
      <c r="E7493" s="66">
        <v>0</v>
      </c>
      <c r="F7493" s="66">
        <f t="shared" si="232"/>
        <v>0</v>
      </c>
      <c r="K7493" s="66">
        <f t="shared" si="233"/>
        <v>0</v>
      </c>
    </row>
    <row r="7494" spans="1:11" x14ac:dyDescent="0.25">
      <c r="A7494" s="84">
        <v>43867.875</v>
      </c>
      <c r="B7494" s="136">
        <v>0</v>
      </c>
      <c r="C7494" s="136">
        <v>0</v>
      </c>
      <c r="D7494" s="66">
        <v>0</v>
      </c>
      <c r="E7494" s="66">
        <v>0</v>
      </c>
      <c r="F7494" s="66">
        <f t="shared" si="232"/>
        <v>0</v>
      </c>
      <c r="K7494" s="66">
        <f t="shared" si="233"/>
        <v>0</v>
      </c>
    </row>
    <row r="7495" spans="1:11" x14ac:dyDescent="0.25">
      <c r="A7495" s="84">
        <v>43867.916666666664</v>
      </c>
      <c r="B7495" s="136">
        <v>0</v>
      </c>
      <c r="C7495" s="136">
        <v>0</v>
      </c>
      <c r="D7495" s="66">
        <v>0</v>
      </c>
      <c r="E7495" s="66">
        <v>0</v>
      </c>
      <c r="F7495" s="66">
        <f t="shared" si="232"/>
        <v>0</v>
      </c>
      <c r="K7495" s="66">
        <f t="shared" si="233"/>
        <v>0</v>
      </c>
    </row>
    <row r="7496" spans="1:11" x14ac:dyDescent="0.25">
      <c r="A7496" s="84">
        <v>43867.958333333336</v>
      </c>
      <c r="B7496" s="136">
        <v>0</v>
      </c>
      <c r="C7496" s="136">
        <v>0</v>
      </c>
      <c r="D7496" s="66">
        <v>0</v>
      </c>
      <c r="E7496" s="66">
        <v>0</v>
      </c>
      <c r="F7496" s="66">
        <f t="shared" ref="F7496:F7559" si="234">SUM(B7496:E7496)</f>
        <v>0</v>
      </c>
      <c r="K7496" s="66">
        <f t="shared" ref="K7496:K7559" si="235">ROUND(AVERAGE(B7496:E7496),0)</f>
        <v>0</v>
      </c>
    </row>
    <row r="7497" spans="1:11" x14ac:dyDescent="0.25">
      <c r="A7497" s="84">
        <v>43868</v>
      </c>
      <c r="B7497" s="136">
        <v>0</v>
      </c>
      <c r="C7497" s="136">
        <v>0</v>
      </c>
      <c r="D7497" s="66">
        <v>0</v>
      </c>
      <c r="E7497" s="66">
        <v>0</v>
      </c>
      <c r="F7497" s="66">
        <f t="shared" si="234"/>
        <v>0</v>
      </c>
      <c r="K7497" s="66">
        <f t="shared" si="235"/>
        <v>0</v>
      </c>
    </row>
    <row r="7498" spans="1:11" x14ac:dyDescent="0.25">
      <c r="A7498" s="84">
        <v>43868.041666666664</v>
      </c>
      <c r="B7498" s="136">
        <v>0</v>
      </c>
      <c r="C7498" s="136">
        <v>0</v>
      </c>
      <c r="D7498" s="66">
        <v>0</v>
      </c>
      <c r="E7498" s="66">
        <v>0</v>
      </c>
      <c r="F7498" s="66">
        <f t="shared" si="234"/>
        <v>0</v>
      </c>
      <c r="K7498" s="66">
        <f t="shared" si="235"/>
        <v>0</v>
      </c>
    </row>
    <row r="7499" spans="1:11" x14ac:dyDescent="0.25">
      <c r="A7499" s="84">
        <v>43868.083333333336</v>
      </c>
      <c r="B7499" s="136">
        <v>0</v>
      </c>
      <c r="C7499" s="136">
        <v>0</v>
      </c>
      <c r="D7499" s="66">
        <v>0</v>
      </c>
      <c r="E7499" s="66">
        <v>0</v>
      </c>
      <c r="F7499" s="66">
        <f t="shared" si="234"/>
        <v>0</v>
      </c>
      <c r="K7499" s="66">
        <f t="shared" si="235"/>
        <v>0</v>
      </c>
    </row>
    <row r="7500" spans="1:11" x14ac:dyDescent="0.25">
      <c r="A7500" s="84">
        <v>43868.125</v>
      </c>
      <c r="B7500" s="136">
        <v>0</v>
      </c>
      <c r="C7500" s="136">
        <v>0</v>
      </c>
      <c r="D7500" s="66">
        <v>0</v>
      </c>
      <c r="E7500" s="66">
        <v>0</v>
      </c>
      <c r="F7500" s="66">
        <f t="shared" si="234"/>
        <v>0</v>
      </c>
      <c r="K7500" s="66">
        <f t="shared" si="235"/>
        <v>0</v>
      </c>
    </row>
    <row r="7501" spans="1:11" x14ac:dyDescent="0.25">
      <c r="A7501" s="84">
        <v>43868.166666666664</v>
      </c>
      <c r="B7501" s="136">
        <v>0</v>
      </c>
      <c r="C7501" s="136">
        <v>0</v>
      </c>
      <c r="D7501" s="66">
        <v>0</v>
      </c>
      <c r="E7501" s="66">
        <v>0</v>
      </c>
      <c r="F7501" s="66">
        <f t="shared" si="234"/>
        <v>0</v>
      </c>
      <c r="K7501" s="66">
        <f t="shared" si="235"/>
        <v>0</v>
      </c>
    </row>
    <row r="7502" spans="1:11" x14ac:dyDescent="0.25">
      <c r="A7502" s="84">
        <v>43868.208333333336</v>
      </c>
      <c r="B7502" s="136">
        <v>0</v>
      </c>
      <c r="C7502" s="136">
        <v>0</v>
      </c>
      <c r="D7502" s="66">
        <v>0</v>
      </c>
      <c r="E7502" s="66">
        <v>0</v>
      </c>
      <c r="F7502" s="66">
        <f t="shared" si="234"/>
        <v>0</v>
      </c>
      <c r="K7502" s="66">
        <f t="shared" si="235"/>
        <v>0</v>
      </c>
    </row>
    <row r="7503" spans="1:11" x14ac:dyDescent="0.25">
      <c r="A7503" s="84">
        <v>43868.25</v>
      </c>
      <c r="B7503" s="136">
        <v>0</v>
      </c>
      <c r="C7503" s="136">
        <v>0</v>
      </c>
      <c r="D7503" s="66">
        <v>0</v>
      </c>
      <c r="E7503" s="66">
        <v>0</v>
      </c>
      <c r="F7503" s="66">
        <f t="shared" si="234"/>
        <v>0</v>
      </c>
      <c r="K7503" s="66">
        <f t="shared" si="235"/>
        <v>0</v>
      </c>
    </row>
    <row r="7504" spans="1:11" x14ac:dyDescent="0.25">
      <c r="A7504" s="84">
        <v>43868.291666666664</v>
      </c>
      <c r="B7504" s="136">
        <v>127</v>
      </c>
      <c r="C7504" s="136">
        <v>4</v>
      </c>
      <c r="D7504" s="66">
        <v>0</v>
      </c>
      <c r="E7504" s="66">
        <v>0</v>
      </c>
      <c r="F7504" s="66">
        <f t="shared" si="234"/>
        <v>131</v>
      </c>
      <c r="K7504" s="66">
        <f t="shared" si="235"/>
        <v>33</v>
      </c>
    </row>
    <row r="7505" spans="1:11" x14ac:dyDescent="0.25">
      <c r="A7505" s="84">
        <v>43868.333333333336</v>
      </c>
      <c r="B7505" s="136">
        <v>787</v>
      </c>
      <c r="C7505" s="136">
        <v>488</v>
      </c>
      <c r="D7505" s="66">
        <v>0</v>
      </c>
      <c r="E7505" s="66">
        <v>1000</v>
      </c>
      <c r="F7505" s="66">
        <f t="shared" si="234"/>
        <v>2275</v>
      </c>
      <c r="K7505" s="66">
        <f t="shared" si="235"/>
        <v>569</v>
      </c>
    </row>
    <row r="7506" spans="1:11" x14ac:dyDescent="0.25">
      <c r="A7506" s="84">
        <v>43868.375</v>
      </c>
      <c r="B7506" s="136">
        <v>2363</v>
      </c>
      <c r="C7506" s="136">
        <v>1566</v>
      </c>
      <c r="D7506" s="66">
        <v>10.000000002037268</v>
      </c>
      <c r="E7506" s="66">
        <v>1200</v>
      </c>
      <c r="F7506" s="66">
        <f t="shared" si="234"/>
        <v>5139.0000000020373</v>
      </c>
      <c r="K7506" s="66">
        <f t="shared" si="235"/>
        <v>1285</v>
      </c>
    </row>
    <row r="7507" spans="1:11" x14ac:dyDescent="0.25">
      <c r="A7507" s="84">
        <v>43868.416666666664</v>
      </c>
      <c r="B7507" s="136">
        <v>5554</v>
      </c>
      <c r="C7507" s="136">
        <v>2732</v>
      </c>
      <c r="D7507" s="66">
        <v>20.000000000436557</v>
      </c>
      <c r="E7507" s="66">
        <v>4800</v>
      </c>
      <c r="F7507" s="66">
        <f t="shared" si="234"/>
        <v>13106.000000000437</v>
      </c>
      <c r="K7507" s="66">
        <f t="shared" si="235"/>
        <v>3277</v>
      </c>
    </row>
    <row r="7508" spans="1:11" x14ac:dyDescent="0.25">
      <c r="A7508" s="84">
        <v>43868.458333333336</v>
      </c>
      <c r="B7508" s="136">
        <v>4927</v>
      </c>
      <c r="C7508" s="136">
        <v>6197</v>
      </c>
      <c r="D7508" s="66">
        <v>49.999999999272404</v>
      </c>
      <c r="E7508" s="66">
        <v>6000</v>
      </c>
      <c r="F7508" s="66">
        <f t="shared" si="234"/>
        <v>17173.999999999272</v>
      </c>
      <c r="K7508" s="66">
        <f t="shared" si="235"/>
        <v>4293</v>
      </c>
    </row>
    <row r="7509" spans="1:11" x14ac:dyDescent="0.25">
      <c r="A7509" s="84">
        <v>43868.5</v>
      </c>
      <c r="B7509" s="136">
        <v>6254</v>
      </c>
      <c r="C7509" s="136">
        <v>5846</v>
      </c>
      <c r="D7509" s="66">
        <v>60.000000001309672</v>
      </c>
      <c r="E7509" s="66">
        <v>6000</v>
      </c>
      <c r="F7509" s="66">
        <f t="shared" si="234"/>
        <v>18160.00000000131</v>
      </c>
      <c r="K7509" s="66">
        <f t="shared" si="235"/>
        <v>4540</v>
      </c>
    </row>
    <row r="7510" spans="1:11" x14ac:dyDescent="0.25">
      <c r="A7510" s="84">
        <v>43868.541666666664</v>
      </c>
      <c r="B7510" s="136">
        <v>6512</v>
      </c>
      <c r="C7510" s="136">
        <v>5265</v>
      </c>
      <c r="D7510" s="66">
        <v>59.999999997671694</v>
      </c>
      <c r="E7510" s="66">
        <v>8000</v>
      </c>
      <c r="F7510" s="66">
        <f t="shared" si="234"/>
        <v>19836.999999997672</v>
      </c>
      <c r="K7510" s="66">
        <f t="shared" si="235"/>
        <v>4959</v>
      </c>
    </row>
    <row r="7511" spans="1:11" x14ac:dyDescent="0.25">
      <c r="A7511" s="84">
        <v>43868.583333333336</v>
      </c>
      <c r="B7511" s="136">
        <v>3378</v>
      </c>
      <c r="C7511" s="136">
        <v>1591</v>
      </c>
      <c r="D7511" s="66">
        <v>10.000000002037268</v>
      </c>
      <c r="E7511" s="66">
        <v>2000</v>
      </c>
      <c r="F7511" s="66">
        <f t="shared" si="234"/>
        <v>6979.0000000020373</v>
      </c>
      <c r="K7511" s="66">
        <f t="shared" si="235"/>
        <v>1745</v>
      </c>
    </row>
    <row r="7512" spans="1:11" x14ac:dyDescent="0.25">
      <c r="A7512" s="84">
        <v>43868.625</v>
      </c>
      <c r="B7512" s="136">
        <v>1066</v>
      </c>
      <c r="C7512" s="136">
        <v>79</v>
      </c>
      <c r="D7512" s="66">
        <v>0</v>
      </c>
      <c r="E7512" s="66">
        <v>0</v>
      </c>
      <c r="F7512" s="66">
        <f t="shared" si="234"/>
        <v>1145</v>
      </c>
      <c r="K7512" s="66">
        <f t="shared" si="235"/>
        <v>286</v>
      </c>
    </row>
    <row r="7513" spans="1:11" x14ac:dyDescent="0.25">
      <c r="A7513" s="84">
        <v>43868.666666666664</v>
      </c>
      <c r="B7513" s="136">
        <v>426</v>
      </c>
      <c r="C7513" s="136">
        <v>135</v>
      </c>
      <c r="D7513" s="66">
        <v>0</v>
      </c>
      <c r="E7513" s="66">
        <v>0</v>
      </c>
      <c r="F7513" s="66">
        <f t="shared" si="234"/>
        <v>561</v>
      </c>
      <c r="K7513" s="66">
        <f t="shared" si="235"/>
        <v>140</v>
      </c>
    </row>
    <row r="7514" spans="1:11" x14ac:dyDescent="0.25">
      <c r="A7514" s="84">
        <v>43868.708333333336</v>
      </c>
      <c r="B7514" s="136">
        <v>0</v>
      </c>
      <c r="C7514" s="136">
        <v>0</v>
      </c>
      <c r="D7514" s="66">
        <v>0</v>
      </c>
      <c r="E7514" s="66">
        <v>0</v>
      </c>
      <c r="F7514" s="66">
        <f t="shared" si="234"/>
        <v>0</v>
      </c>
      <c r="K7514" s="66">
        <f t="shared" si="235"/>
        <v>0</v>
      </c>
    </row>
    <row r="7515" spans="1:11" x14ac:dyDescent="0.25">
      <c r="A7515" s="84">
        <v>43868.75</v>
      </c>
      <c r="B7515" s="136">
        <v>0</v>
      </c>
      <c r="C7515" s="136">
        <v>0</v>
      </c>
      <c r="D7515" s="66">
        <v>0</v>
      </c>
      <c r="E7515" s="66">
        <v>0</v>
      </c>
      <c r="F7515" s="66">
        <f t="shared" si="234"/>
        <v>0</v>
      </c>
      <c r="K7515" s="66">
        <f t="shared" si="235"/>
        <v>0</v>
      </c>
    </row>
    <row r="7516" spans="1:11" x14ac:dyDescent="0.25">
      <c r="A7516" s="84">
        <v>43868.791666666664</v>
      </c>
      <c r="B7516" s="136">
        <v>0</v>
      </c>
      <c r="C7516" s="136">
        <v>0</v>
      </c>
      <c r="D7516" s="66">
        <v>0</v>
      </c>
      <c r="E7516" s="66">
        <v>0</v>
      </c>
      <c r="F7516" s="66">
        <f t="shared" si="234"/>
        <v>0</v>
      </c>
      <c r="K7516" s="66">
        <f t="shared" si="235"/>
        <v>0</v>
      </c>
    </row>
    <row r="7517" spans="1:11" x14ac:dyDescent="0.25">
      <c r="A7517" s="84">
        <v>43868.833333333336</v>
      </c>
      <c r="B7517" s="136">
        <v>0</v>
      </c>
      <c r="C7517" s="136">
        <v>0</v>
      </c>
      <c r="D7517" s="66">
        <v>0</v>
      </c>
      <c r="E7517" s="66">
        <v>0</v>
      </c>
      <c r="F7517" s="66">
        <f t="shared" si="234"/>
        <v>0</v>
      </c>
      <c r="K7517" s="66">
        <f t="shared" si="235"/>
        <v>0</v>
      </c>
    </row>
    <row r="7518" spans="1:11" x14ac:dyDescent="0.25">
      <c r="A7518" s="84">
        <v>43868.875</v>
      </c>
      <c r="B7518" s="136">
        <v>0</v>
      </c>
      <c r="C7518" s="136">
        <v>0</v>
      </c>
      <c r="D7518" s="66">
        <v>0</v>
      </c>
      <c r="E7518" s="66">
        <v>0</v>
      </c>
      <c r="F7518" s="66">
        <f t="shared" si="234"/>
        <v>0</v>
      </c>
      <c r="K7518" s="66">
        <f t="shared" si="235"/>
        <v>0</v>
      </c>
    </row>
    <row r="7519" spans="1:11" x14ac:dyDescent="0.25">
      <c r="A7519" s="84">
        <v>43868.916666666664</v>
      </c>
      <c r="B7519" s="136">
        <v>0</v>
      </c>
      <c r="C7519" s="136">
        <v>0</v>
      </c>
      <c r="D7519" s="66">
        <v>0</v>
      </c>
      <c r="E7519" s="66">
        <v>0</v>
      </c>
      <c r="F7519" s="66">
        <f t="shared" si="234"/>
        <v>0</v>
      </c>
      <c r="K7519" s="66">
        <f t="shared" si="235"/>
        <v>0</v>
      </c>
    </row>
    <row r="7520" spans="1:11" x14ac:dyDescent="0.25">
      <c r="A7520" s="84">
        <v>43868.958333333336</v>
      </c>
      <c r="B7520" s="136">
        <v>0</v>
      </c>
      <c r="C7520" s="136">
        <v>0</v>
      </c>
      <c r="D7520" s="66">
        <v>0</v>
      </c>
      <c r="E7520" s="66">
        <v>0</v>
      </c>
      <c r="F7520" s="66">
        <f t="shared" si="234"/>
        <v>0</v>
      </c>
      <c r="K7520" s="66">
        <f t="shared" si="235"/>
        <v>0</v>
      </c>
    </row>
    <row r="7521" spans="1:11" x14ac:dyDescent="0.25">
      <c r="A7521" s="84">
        <v>43869</v>
      </c>
      <c r="B7521" s="136">
        <v>0</v>
      </c>
      <c r="C7521" s="136">
        <v>0</v>
      </c>
      <c r="D7521" s="66">
        <v>0</v>
      </c>
      <c r="E7521" s="66">
        <v>0</v>
      </c>
      <c r="F7521" s="66">
        <f t="shared" si="234"/>
        <v>0</v>
      </c>
      <c r="K7521" s="66">
        <f t="shared" si="235"/>
        <v>0</v>
      </c>
    </row>
    <row r="7522" spans="1:11" x14ac:dyDescent="0.25">
      <c r="A7522" s="84">
        <v>43869.041666666664</v>
      </c>
      <c r="B7522" s="136">
        <v>0</v>
      </c>
      <c r="C7522" s="136">
        <v>0</v>
      </c>
      <c r="D7522" s="66">
        <v>0</v>
      </c>
      <c r="E7522" s="66">
        <v>0</v>
      </c>
      <c r="F7522" s="66">
        <f t="shared" si="234"/>
        <v>0</v>
      </c>
      <c r="K7522" s="66">
        <f t="shared" si="235"/>
        <v>0</v>
      </c>
    </row>
    <row r="7523" spans="1:11" x14ac:dyDescent="0.25">
      <c r="A7523" s="84">
        <v>43869.083333333336</v>
      </c>
      <c r="B7523" s="136">
        <v>0</v>
      </c>
      <c r="C7523" s="136">
        <v>0</v>
      </c>
      <c r="D7523" s="66">
        <v>0</v>
      </c>
      <c r="E7523" s="66">
        <v>0</v>
      </c>
      <c r="F7523" s="66">
        <f t="shared" si="234"/>
        <v>0</v>
      </c>
      <c r="K7523" s="66">
        <f t="shared" si="235"/>
        <v>0</v>
      </c>
    </row>
    <row r="7524" spans="1:11" x14ac:dyDescent="0.25">
      <c r="A7524" s="84">
        <v>43869.125</v>
      </c>
      <c r="B7524" s="136">
        <v>0</v>
      </c>
      <c r="C7524" s="136">
        <v>0</v>
      </c>
      <c r="D7524" s="66">
        <v>0</v>
      </c>
      <c r="E7524" s="66">
        <v>0</v>
      </c>
      <c r="F7524" s="66">
        <f t="shared" si="234"/>
        <v>0</v>
      </c>
      <c r="K7524" s="66">
        <f t="shared" si="235"/>
        <v>0</v>
      </c>
    </row>
    <row r="7525" spans="1:11" x14ac:dyDescent="0.25">
      <c r="A7525" s="84">
        <v>43869.166666666664</v>
      </c>
      <c r="B7525" s="136">
        <v>0</v>
      </c>
      <c r="C7525" s="136">
        <v>0</v>
      </c>
      <c r="D7525" s="66">
        <v>0</v>
      </c>
      <c r="E7525" s="66">
        <v>0</v>
      </c>
      <c r="F7525" s="66">
        <f t="shared" si="234"/>
        <v>0</v>
      </c>
      <c r="K7525" s="66">
        <f t="shared" si="235"/>
        <v>0</v>
      </c>
    </row>
    <row r="7526" spans="1:11" x14ac:dyDescent="0.25">
      <c r="A7526" s="84">
        <v>43869.208333333336</v>
      </c>
      <c r="B7526" s="136">
        <v>0</v>
      </c>
      <c r="C7526" s="136">
        <v>0</v>
      </c>
      <c r="D7526" s="66">
        <v>0</v>
      </c>
      <c r="E7526" s="66">
        <v>0</v>
      </c>
      <c r="F7526" s="66">
        <f t="shared" si="234"/>
        <v>0</v>
      </c>
      <c r="K7526" s="66">
        <f t="shared" si="235"/>
        <v>0</v>
      </c>
    </row>
    <row r="7527" spans="1:11" x14ac:dyDescent="0.25">
      <c r="A7527" s="84">
        <v>43869.25</v>
      </c>
      <c r="B7527" s="136">
        <v>0</v>
      </c>
      <c r="C7527" s="136">
        <v>0</v>
      </c>
      <c r="D7527" s="66">
        <v>0</v>
      </c>
      <c r="E7527" s="66">
        <v>0</v>
      </c>
      <c r="F7527" s="66">
        <f t="shared" si="234"/>
        <v>0</v>
      </c>
      <c r="K7527" s="66">
        <f t="shared" si="235"/>
        <v>0</v>
      </c>
    </row>
    <row r="7528" spans="1:11" x14ac:dyDescent="0.25">
      <c r="A7528" s="84">
        <v>43869.291666666664</v>
      </c>
      <c r="B7528" s="136">
        <v>3046</v>
      </c>
      <c r="C7528" s="136">
        <v>906</v>
      </c>
      <c r="D7528" s="66">
        <v>0</v>
      </c>
      <c r="E7528" s="66">
        <v>4800</v>
      </c>
      <c r="F7528" s="66">
        <f t="shared" si="234"/>
        <v>8752</v>
      </c>
      <c r="K7528" s="66">
        <f t="shared" si="235"/>
        <v>2188</v>
      </c>
    </row>
    <row r="7529" spans="1:11" x14ac:dyDescent="0.25">
      <c r="A7529" s="84">
        <v>43869.333333333336</v>
      </c>
      <c r="B7529" s="136">
        <v>16354</v>
      </c>
      <c r="C7529" s="136">
        <v>4470</v>
      </c>
      <c r="D7529" s="66">
        <v>0</v>
      </c>
      <c r="E7529" s="66">
        <v>16000</v>
      </c>
      <c r="F7529" s="66">
        <f t="shared" si="234"/>
        <v>36824</v>
      </c>
      <c r="K7529" s="66">
        <f t="shared" si="235"/>
        <v>9206</v>
      </c>
    </row>
    <row r="7530" spans="1:11" x14ac:dyDescent="0.25">
      <c r="A7530" s="84">
        <v>43869.375</v>
      </c>
      <c r="B7530" s="136">
        <v>35500</v>
      </c>
      <c r="C7530" s="136">
        <v>11239</v>
      </c>
      <c r="D7530" s="66">
        <v>0</v>
      </c>
      <c r="E7530" s="66">
        <v>28900</v>
      </c>
      <c r="F7530" s="66">
        <f t="shared" si="234"/>
        <v>75639</v>
      </c>
      <c r="K7530" s="66">
        <f t="shared" si="235"/>
        <v>18910</v>
      </c>
    </row>
    <row r="7531" spans="1:11" x14ac:dyDescent="0.25">
      <c r="A7531" s="84">
        <v>43869.416666666664</v>
      </c>
      <c r="B7531" s="136">
        <v>49023</v>
      </c>
      <c r="C7531" s="136">
        <v>21725</v>
      </c>
      <c r="D7531" s="66">
        <v>49.999999999272404</v>
      </c>
      <c r="E7531" s="66">
        <v>41900</v>
      </c>
      <c r="F7531" s="66">
        <f t="shared" si="234"/>
        <v>112697.99999999927</v>
      </c>
      <c r="K7531" s="66">
        <f t="shared" si="235"/>
        <v>28174</v>
      </c>
    </row>
    <row r="7532" spans="1:11" x14ac:dyDescent="0.25">
      <c r="A7532" s="84">
        <v>43869.458333333336</v>
      </c>
      <c r="B7532" s="136">
        <v>33386</v>
      </c>
      <c r="C7532" s="136">
        <v>34958</v>
      </c>
      <c r="D7532" s="66">
        <v>60.000000001309672</v>
      </c>
      <c r="E7532" s="66">
        <v>48300</v>
      </c>
      <c r="F7532" s="66">
        <f t="shared" si="234"/>
        <v>116704.00000000131</v>
      </c>
      <c r="K7532" s="66">
        <f t="shared" si="235"/>
        <v>29176</v>
      </c>
    </row>
    <row r="7533" spans="1:11" x14ac:dyDescent="0.25">
      <c r="A7533" s="84">
        <v>43869.5</v>
      </c>
      <c r="B7533" s="136">
        <v>44835</v>
      </c>
      <c r="C7533" s="136">
        <v>40946</v>
      </c>
      <c r="D7533" s="66">
        <v>69.999999999708962</v>
      </c>
      <c r="E7533" s="66">
        <v>51700</v>
      </c>
      <c r="F7533" s="66">
        <f t="shared" si="234"/>
        <v>137550.99999999971</v>
      </c>
      <c r="K7533" s="66">
        <f t="shared" si="235"/>
        <v>34388</v>
      </c>
    </row>
    <row r="7534" spans="1:11" x14ac:dyDescent="0.25">
      <c r="A7534" s="84">
        <v>43869.541666666664</v>
      </c>
      <c r="B7534" s="136">
        <v>25860</v>
      </c>
      <c r="C7534" s="136">
        <v>32923</v>
      </c>
      <c r="D7534" s="66">
        <v>79.999999998108251</v>
      </c>
      <c r="E7534" s="66">
        <v>42200</v>
      </c>
      <c r="F7534" s="66">
        <f t="shared" si="234"/>
        <v>101062.99999999811</v>
      </c>
      <c r="K7534" s="66">
        <f t="shared" si="235"/>
        <v>25266</v>
      </c>
    </row>
    <row r="7535" spans="1:11" x14ac:dyDescent="0.25">
      <c r="A7535" s="84">
        <v>43869.583333333336</v>
      </c>
      <c r="B7535" s="136">
        <v>31804</v>
      </c>
      <c r="C7535" s="136">
        <v>39139</v>
      </c>
      <c r="D7535" s="66">
        <v>40.000000000873115</v>
      </c>
      <c r="E7535" s="66">
        <v>25000</v>
      </c>
      <c r="F7535" s="66">
        <f t="shared" si="234"/>
        <v>95983.000000000873</v>
      </c>
      <c r="K7535" s="66">
        <f t="shared" si="235"/>
        <v>23996</v>
      </c>
    </row>
    <row r="7536" spans="1:11" x14ac:dyDescent="0.25">
      <c r="A7536" s="84">
        <v>43869.625</v>
      </c>
      <c r="B7536" s="136">
        <v>17432</v>
      </c>
      <c r="C7536" s="136">
        <v>30181</v>
      </c>
      <c r="D7536" s="66">
        <v>20.000000000436557</v>
      </c>
      <c r="E7536" s="66">
        <v>9200</v>
      </c>
      <c r="F7536" s="66">
        <f t="shared" si="234"/>
        <v>56833.000000000437</v>
      </c>
      <c r="K7536" s="66">
        <f t="shared" si="235"/>
        <v>14208</v>
      </c>
    </row>
    <row r="7537" spans="1:11" x14ac:dyDescent="0.25">
      <c r="A7537" s="84">
        <v>43869.666666666664</v>
      </c>
      <c r="B7537" s="136">
        <v>1880</v>
      </c>
      <c r="C7537" s="136">
        <v>5834</v>
      </c>
      <c r="D7537" s="66">
        <v>0</v>
      </c>
      <c r="E7537" s="66">
        <v>6000</v>
      </c>
      <c r="F7537" s="66">
        <f t="shared" si="234"/>
        <v>13714</v>
      </c>
      <c r="K7537" s="66">
        <f t="shared" si="235"/>
        <v>3429</v>
      </c>
    </row>
    <row r="7538" spans="1:11" x14ac:dyDescent="0.25">
      <c r="A7538" s="84">
        <v>43869.708333333336</v>
      </c>
      <c r="B7538" s="136">
        <v>0</v>
      </c>
      <c r="C7538" s="136">
        <v>25</v>
      </c>
      <c r="D7538" s="66">
        <v>0</v>
      </c>
      <c r="E7538" s="66">
        <v>0</v>
      </c>
      <c r="F7538" s="66">
        <f t="shared" si="234"/>
        <v>25</v>
      </c>
      <c r="K7538" s="66">
        <f t="shared" si="235"/>
        <v>6</v>
      </c>
    </row>
    <row r="7539" spans="1:11" x14ac:dyDescent="0.25">
      <c r="A7539" s="84">
        <v>43869.75</v>
      </c>
      <c r="B7539" s="136">
        <v>0</v>
      </c>
      <c r="C7539" s="136">
        <v>0</v>
      </c>
      <c r="D7539" s="66">
        <v>0</v>
      </c>
      <c r="E7539" s="66">
        <v>0</v>
      </c>
      <c r="F7539" s="66">
        <f t="shared" si="234"/>
        <v>0</v>
      </c>
      <c r="K7539" s="66">
        <f t="shared" si="235"/>
        <v>0</v>
      </c>
    </row>
    <row r="7540" spans="1:11" x14ac:dyDescent="0.25">
      <c r="A7540" s="84">
        <v>43869.791666666664</v>
      </c>
      <c r="B7540" s="136">
        <v>0</v>
      </c>
      <c r="C7540" s="136">
        <v>0</v>
      </c>
      <c r="D7540" s="66">
        <v>0</v>
      </c>
      <c r="E7540" s="66">
        <v>0</v>
      </c>
      <c r="F7540" s="66">
        <f t="shared" si="234"/>
        <v>0</v>
      </c>
      <c r="K7540" s="66">
        <f t="shared" si="235"/>
        <v>0</v>
      </c>
    </row>
    <row r="7541" spans="1:11" x14ac:dyDescent="0.25">
      <c r="A7541" s="84">
        <v>43869.833333333336</v>
      </c>
      <c r="B7541" s="136">
        <v>0</v>
      </c>
      <c r="C7541" s="136">
        <v>0</v>
      </c>
      <c r="D7541" s="66">
        <v>0</v>
      </c>
      <c r="E7541" s="66">
        <v>0</v>
      </c>
      <c r="F7541" s="66">
        <f t="shared" si="234"/>
        <v>0</v>
      </c>
      <c r="K7541" s="66">
        <f t="shared" si="235"/>
        <v>0</v>
      </c>
    </row>
    <row r="7542" spans="1:11" x14ac:dyDescent="0.25">
      <c r="A7542" s="84">
        <v>43869.875</v>
      </c>
      <c r="B7542" s="136">
        <v>0</v>
      </c>
      <c r="C7542" s="136">
        <v>0</v>
      </c>
      <c r="D7542" s="66">
        <v>0</v>
      </c>
      <c r="E7542" s="66">
        <v>0</v>
      </c>
      <c r="F7542" s="66">
        <f t="shared" si="234"/>
        <v>0</v>
      </c>
      <c r="K7542" s="66">
        <f t="shared" si="235"/>
        <v>0</v>
      </c>
    </row>
    <row r="7543" spans="1:11" x14ac:dyDescent="0.25">
      <c r="A7543" s="84">
        <v>43869.916666666664</v>
      </c>
      <c r="B7543" s="136">
        <v>0</v>
      </c>
      <c r="C7543" s="136">
        <v>0</v>
      </c>
      <c r="D7543" s="66">
        <v>0</v>
      </c>
      <c r="E7543" s="66">
        <v>0</v>
      </c>
      <c r="F7543" s="66">
        <f t="shared" si="234"/>
        <v>0</v>
      </c>
      <c r="K7543" s="66">
        <f t="shared" si="235"/>
        <v>0</v>
      </c>
    </row>
    <row r="7544" spans="1:11" x14ac:dyDescent="0.25">
      <c r="A7544" s="84">
        <v>43869.958333333336</v>
      </c>
      <c r="B7544" s="136">
        <v>0</v>
      </c>
      <c r="C7544" s="136">
        <v>0</v>
      </c>
      <c r="D7544" s="66">
        <v>0</v>
      </c>
      <c r="E7544" s="66">
        <v>0</v>
      </c>
      <c r="F7544" s="66">
        <f t="shared" si="234"/>
        <v>0</v>
      </c>
      <c r="K7544" s="66">
        <f t="shared" si="235"/>
        <v>0</v>
      </c>
    </row>
    <row r="7545" spans="1:11" x14ac:dyDescent="0.25">
      <c r="A7545" s="84">
        <v>43870</v>
      </c>
      <c r="B7545" s="136">
        <v>0</v>
      </c>
      <c r="C7545" s="136">
        <v>0</v>
      </c>
      <c r="D7545" s="66">
        <v>0</v>
      </c>
      <c r="E7545" s="66">
        <v>0</v>
      </c>
      <c r="F7545" s="66">
        <f t="shared" si="234"/>
        <v>0</v>
      </c>
      <c r="K7545" s="66">
        <f t="shared" si="235"/>
        <v>0</v>
      </c>
    </row>
    <row r="7546" spans="1:11" x14ac:dyDescent="0.25">
      <c r="A7546" s="84">
        <v>43870.041666666664</v>
      </c>
      <c r="B7546" s="136">
        <v>0</v>
      </c>
      <c r="C7546" s="136">
        <v>0</v>
      </c>
      <c r="D7546" s="66">
        <v>0</v>
      </c>
      <c r="E7546" s="66">
        <v>0</v>
      </c>
      <c r="F7546" s="66">
        <f t="shared" si="234"/>
        <v>0</v>
      </c>
      <c r="K7546" s="66">
        <f t="shared" si="235"/>
        <v>0</v>
      </c>
    </row>
    <row r="7547" spans="1:11" x14ac:dyDescent="0.25">
      <c r="A7547" s="84">
        <v>43870.083333333336</v>
      </c>
      <c r="B7547" s="136">
        <v>0</v>
      </c>
      <c r="C7547" s="136">
        <v>0</v>
      </c>
      <c r="D7547" s="66">
        <v>0</v>
      </c>
      <c r="E7547" s="66">
        <v>0</v>
      </c>
      <c r="F7547" s="66">
        <f t="shared" si="234"/>
        <v>0</v>
      </c>
      <c r="K7547" s="66">
        <f t="shared" si="235"/>
        <v>0</v>
      </c>
    </row>
    <row r="7548" spans="1:11" x14ac:dyDescent="0.25">
      <c r="A7548" s="84">
        <v>43870.125</v>
      </c>
      <c r="B7548" s="136">
        <v>0</v>
      </c>
      <c r="C7548" s="136">
        <v>0</v>
      </c>
      <c r="D7548" s="66">
        <v>0</v>
      </c>
      <c r="E7548" s="66">
        <v>0</v>
      </c>
      <c r="F7548" s="66">
        <f t="shared" si="234"/>
        <v>0</v>
      </c>
      <c r="K7548" s="66">
        <f t="shared" si="235"/>
        <v>0</v>
      </c>
    </row>
    <row r="7549" spans="1:11" x14ac:dyDescent="0.25">
      <c r="A7549" s="84">
        <v>43870.166666666664</v>
      </c>
      <c r="B7549" s="136">
        <v>0</v>
      </c>
      <c r="C7549" s="136">
        <v>0</v>
      </c>
      <c r="D7549" s="66">
        <v>0</v>
      </c>
      <c r="E7549" s="66">
        <v>0</v>
      </c>
      <c r="F7549" s="66">
        <f t="shared" si="234"/>
        <v>0</v>
      </c>
      <c r="K7549" s="66">
        <f t="shared" si="235"/>
        <v>0</v>
      </c>
    </row>
    <row r="7550" spans="1:11" x14ac:dyDescent="0.25">
      <c r="A7550" s="84">
        <v>43870.208333333336</v>
      </c>
      <c r="B7550" s="136">
        <v>0</v>
      </c>
      <c r="C7550" s="136">
        <v>0</v>
      </c>
      <c r="D7550" s="66">
        <v>0</v>
      </c>
      <c r="E7550" s="66">
        <v>0</v>
      </c>
      <c r="F7550" s="66">
        <f t="shared" si="234"/>
        <v>0</v>
      </c>
      <c r="K7550" s="66">
        <f t="shared" si="235"/>
        <v>0</v>
      </c>
    </row>
    <row r="7551" spans="1:11" x14ac:dyDescent="0.25">
      <c r="A7551" s="84">
        <v>43870.25</v>
      </c>
      <c r="B7551" s="136">
        <v>0</v>
      </c>
      <c r="C7551" s="136">
        <v>10</v>
      </c>
      <c r="D7551" s="66">
        <v>0</v>
      </c>
      <c r="E7551" s="66">
        <v>0</v>
      </c>
      <c r="F7551" s="66">
        <f t="shared" si="234"/>
        <v>10</v>
      </c>
      <c r="K7551" s="66">
        <f t="shared" si="235"/>
        <v>3</v>
      </c>
    </row>
    <row r="7552" spans="1:11" x14ac:dyDescent="0.25">
      <c r="A7552" s="84">
        <v>43870.291666666664</v>
      </c>
      <c r="B7552" s="136">
        <v>3301</v>
      </c>
      <c r="C7552" s="136">
        <v>2474</v>
      </c>
      <c r="D7552" s="66">
        <v>0</v>
      </c>
      <c r="E7552" s="66">
        <v>4000</v>
      </c>
      <c r="F7552" s="66">
        <f t="shared" si="234"/>
        <v>9775</v>
      </c>
      <c r="K7552" s="66">
        <f t="shared" si="235"/>
        <v>2444</v>
      </c>
    </row>
    <row r="7553" spans="1:11" x14ac:dyDescent="0.25">
      <c r="A7553" s="84">
        <v>43870.333333333336</v>
      </c>
      <c r="B7553" s="136">
        <v>17630</v>
      </c>
      <c r="C7553" s="136">
        <v>15264</v>
      </c>
      <c r="D7553" s="66">
        <v>0</v>
      </c>
      <c r="E7553" s="66">
        <v>27300</v>
      </c>
      <c r="F7553" s="66">
        <f t="shared" si="234"/>
        <v>60194</v>
      </c>
      <c r="K7553" s="66">
        <f t="shared" si="235"/>
        <v>15049</v>
      </c>
    </row>
    <row r="7554" spans="1:11" x14ac:dyDescent="0.25">
      <c r="A7554" s="84">
        <v>43870.375</v>
      </c>
      <c r="B7554" s="136">
        <v>32091</v>
      </c>
      <c r="C7554" s="136">
        <v>33858</v>
      </c>
      <c r="D7554" s="66">
        <v>9.9999999983992893</v>
      </c>
      <c r="E7554" s="66">
        <v>54000</v>
      </c>
      <c r="F7554" s="66">
        <f t="shared" si="234"/>
        <v>119958.9999999984</v>
      </c>
      <c r="K7554" s="66">
        <f t="shared" si="235"/>
        <v>29990</v>
      </c>
    </row>
    <row r="7555" spans="1:11" x14ac:dyDescent="0.25">
      <c r="A7555" s="84">
        <v>43870.416666666664</v>
      </c>
      <c r="B7555" s="136">
        <v>46420</v>
      </c>
      <c r="C7555" s="136">
        <v>38405</v>
      </c>
      <c r="D7555" s="66">
        <v>40.000000000873115</v>
      </c>
      <c r="E7555" s="66">
        <v>76200</v>
      </c>
      <c r="F7555" s="66">
        <f t="shared" si="234"/>
        <v>161065.00000000087</v>
      </c>
      <c r="K7555" s="66">
        <f t="shared" si="235"/>
        <v>40266</v>
      </c>
    </row>
    <row r="7556" spans="1:11" x14ac:dyDescent="0.25">
      <c r="A7556" s="84">
        <v>43870.458333333336</v>
      </c>
      <c r="B7556" s="136">
        <v>56878</v>
      </c>
      <c r="C7556" s="136">
        <v>35434</v>
      </c>
      <c r="D7556" s="66">
        <v>49.999999999272404</v>
      </c>
      <c r="E7556" s="66">
        <v>86900</v>
      </c>
      <c r="F7556" s="66">
        <f t="shared" si="234"/>
        <v>179261.99999999927</v>
      </c>
      <c r="K7556" s="66">
        <f t="shared" si="235"/>
        <v>44815</v>
      </c>
    </row>
    <row r="7557" spans="1:11" x14ac:dyDescent="0.25">
      <c r="A7557" s="84">
        <v>43870.5</v>
      </c>
      <c r="B7557" s="136">
        <v>29186</v>
      </c>
      <c r="C7557" s="136">
        <v>62530</v>
      </c>
      <c r="D7557" s="66">
        <v>69.999999999708962</v>
      </c>
      <c r="E7557" s="66">
        <v>55200</v>
      </c>
      <c r="F7557" s="66">
        <f t="shared" si="234"/>
        <v>146985.99999999971</v>
      </c>
      <c r="K7557" s="66">
        <f t="shared" si="235"/>
        <v>36746</v>
      </c>
    </row>
    <row r="7558" spans="1:11" x14ac:dyDescent="0.25">
      <c r="A7558" s="84">
        <v>43870.541666666664</v>
      </c>
      <c r="B7558" s="136">
        <v>11513</v>
      </c>
      <c r="C7558" s="136">
        <v>31501</v>
      </c>
      <c r="D7558" s="66">
        <v>30.000000002473826</v>
      </c>
      <c r="E7558" s="66">
        <v>34600</v>
      </c>
      <c r="F7558" s="66">
        <f t="shared" si="234"/>
        <v>77644.000000002474</v>
      </c>
      <c r="K7558" s="66">
        <f t="shared" si="235"/>
        <v>19411</v>
      </c>
    </row>
    <row r="7559" spans="1:11" x14ac:dyDescent="0.25">
      <c r="A7559" s="84">
        <v>43870.583333333336</v>
      </c>
      <c r="B7559" s="136">
        <v>9335</v>
      </c>
      <c r="C7559" s="136">
        <v>16315.000000000002</v>
      </c>
      <c r="D7559" s="66">
        <v>9.9999999983992893</v>
      </c>
      <c r="E7559" s="66">
        <v>18400</v>
      </c>
      <c r="F7559" s="66">
        <f t="shared" si="234"/>
        <v>44059.999999998399</v>
      </c>
      <c r="K7559" s="66">
        <f t="shared" si="235"/>
        <v>11015</v>
      </c>
    </row>
    <row r="7560" spans="1:11" x14ac:dyDescent="0.25">
      <c r="A7560" s="84">
        <v>43870.625</v>
      </c>
      <c r="B7560" s="136">
        <v>6108</v>
      </c>
      <c r="C7560" s="136">
        <v>21479</v>
      </c>
      <c r="D7560" s="66">
        <v>9.9999999983992893</v>
      </c>
      <c r="E7560" s="66">
        <v>19600</v>
      </c>
      <c r="F7560" s="66">
        <f t="shared" ref="F7560:F7623" si="236">SUM(B7560:E7560)</f>
        <v>47196.999999998399</v>
      </c>
      <c r="K7560" s="66">
        <f t="shared" ref="K7560:K7623" si="237">ROUND(AVERAGE(B7560:E7560),0)</f>
        <v>11799</v>
      </c>
    </row>
    <row r="7561" spans="1:11" x14ac:dyDescent="0.25">
      <c r="A7561" s="84">
        <v>43870.666666666664</v>
      </c>
      <c r="B7561" s="136">
        <v>944</v>
      </c>
      <c r="C7561" s="136">
        <v>3040</v>
      </c>
      <c r="D7561" s="66">
        <v>0</v>
      </c>
      <c r="E7561" s="66">
        <v>4800</v>
      </c>
      <c r="F7561" s="66">
        <f t="shared" si="236"/>
        <v>8784</v>
      </c>
      <c r="K7561" s="66">
        <f t="shared" si="237"/>
        <v>2196</v>
      </c>
    </row>
    <row r="7562" spans="1:11" x14ac:dyDescent="0.25">
      <c r="A7562" s="84">
        <v>43870.708333333336</v>
      </c>
      <c r="B7562" s="136">
        <v>0</v>
      </c>
      <c r="C7562" s="136">
        <v>0</v>
      </c>
      <c r="D7562" s="66">
        <v>0</v>
      </c>
      <c r="E7562" s="66">
        <v>0</v>
      </c>
      <c r="F7562" s="66">
        <f t="shared" si="236"/>
        <v>0</v>
      </c>
      <c r="K7562" s="66">
        <f t="shared" si="237"/>
        <v>0</v>
      </c>
    </row>
    <row r="7563" spans="1:11" x14ac:dyDescent="0.25">
      <c r="A7563" s="84">
        <v>43870.75</v>
      </c>
      <c r="B7563" s="136">
        <v>0</v>
      </c>
      <c r="C7563" s="136">
        <v>0</v>
      </c>
      <c r="D7563" s="66">
        <v>0</v>
      </c>
      <c r="E7563" s="66">
        <v>0</v>
      </c>
      <c r="F7563" s="66">
        <f t="shared" si="236"/>
        <v>0</v>
      </c>
      <c r="K7563" s="66">
        <f t="shared" si="237"/>
        <v>0</v>
      </c>
    </row>
    <row r="7564" spans="1:11" x14ac:dyDescent="0.25">
      <c r="A7564" s="84">
        <v>43870.791666666664</v>
      </c>
      <c r="B7564" s="136">
        <v>0</v>
      </c>
      <c r="C7564" s="136">
        <v>0</v>
      </c>
      <c r="D7564" s="66">
        <v>0</v>
      </c>
      <c r="E7564" s="66">
        <v>0</v>
      </c>
      <c r="F7564" s="66">
        <f t="shared" si="236"/>
        <v>0</v>
      </c>
      <c r="K7564" s="66">
        <f t="shared" si="237"/>
        <v>0</v>
      </c>
    </row>
    <row r="7565" spans="1:11" x14ac:dyDescent="0.25">
      <c r="A7565" s="84">
        <v>43870.833333333336</v>
      </c>
      <c r="B7565" s="136">
        <v>0</v>
      </c>
      <c r="C7565" s="136">
        <v>0</v>
      </c>
      <c r="D7565" s="66">
        <v>0</v>
      </c>
      <c r="E7565" s="66">
        <v>0</v>
      </c>
      <c r="F7565" s="66">
        <f t="shared" si="236"/>
        <v>0</v>
      </c>
      <c r="K7565" s="66">
        <f t="shared" si="237"/>
        <v>0</v>
      </c>
    </row>
    <row r="7566" spans="1:11" x14ac:dyDescent="0.25">
      <c r="A7566" s="84">
        <v>43870.875</v>
      </c>
      <c r="B7566" s="136">
        <v>0</v>
      </c>
      <c r="C7566" s="136">
        <v>0</v>
      </c>
      <c r="D7566" s="66">
        <v>0</v>
      </c>
      <c r="E7566" s="66">
        <v>0</v>
      </c>
      <c r="F7566" s="66">
        <f t="shared" si="236"/>
        <v>0</v>
      </c>
      <c r="K7566" s="66">
        <f t="shared" si="237"/>
        <v>0</v>
      </c>
    </row>
    <row r="7567" spans="1:11" x14ac:dyDescent="0.25">
      <c r="A7567" s="84">
        <v>43870.916666666664</v>
      </c>
      <c r="B7567" s="136">
        <v>0</v>
      </c>
      <c r="C7567" s="136">
        <v>0</v>
      </c>
      <c r="D7567" s="66">
        <v>0</v>
      </c>
      <c r="E7567" s="66">
        <v>0</v>
      </c>
      <c r="F7567" s="66">
        <f t="shared" si="236"/>
        <v>0</v>
      </c>
      <c r="K7567" s="66">
        <f t="shared" si="237"/>
        <v>0</v>
      </c>
    </row>
    <row r="7568" spans="1:11" x14ac:dyDescent="0.25">
      <c r="A7568" s="84">
        <v>43870.958333333336</v>
      </c>
      <c r="B7568" s="136">
        <v>0</v>
      </c>
      <c r="C7568" s="136">
        <v>0</v>
      </c>
      <c r="D7568" s="66">
        <v>0</v>
      </c>
      <c r="E7568" s="66">
        <v>0</v>
      </c>
      <c r="F7568" s="66">
        <f t="shared" si="236"/>
        <v>0</v>
      </c>
      <c r="K7568" s="66">
        <f t="shared" si="237"/>
        <v>0</v>
      </c>
    </row>
    <row r="7569" spans="1:11" x14ac:dyDescent="0.25">
      <c r="A7569" s="84">
        <v>43871</v>
      </c>
      <c r="B7569" s="136">
        <v>0</v>
      </c>
      <c r="C7569" s="136">
        <v>0</v>
      </c>
      <c r="D7569" s="66">
        <v>0</v>
      </c>
      <c r="E7569" s="66">
        <v>0</v>
      </c>
      <c r="F7569" s="66">
        <f t="shared" si="236"/>
        <v>0</v>
      </c>
      <c r="K7569" s="66">
        <f t="shared" si="237"/>
        <v>0</v>
      </c>
    </row>
    <row r="7570" spans="1:11" x14ac:dyDescent="0.25">
      <c r="A7570" s="84">
        <v>43871.041666666664</v>
      </c>
      <c r="B7570" s="136">
        <v>0</v>
      </c>
      <c r="C7570" s="136">
        <v>0</v>
      </c>
      <c r="D7570" s="66">
        <v>0</v>
      </c>
      <c r="E7570" s="66">
        <v>0</v>
      </c>
      <c r="F7570" s="66">
        <f t="shared" si="236"/>
        <v>0</v>
      </c>
      <c r="K7570" s="66">
        <f t="shared" si="237"/>
        <v>0</v>
      </c>
    </row>
    <row r="7571" spans="1:11" x14ac:dyDescent="0.25">
      <c r="A7571" s="84">
        <v>43871.083333333336</v>
      </c>
      <c r="B7571" s="136">
        <v>0</v>
      </c>
      <c r="C7571" s="136">
        <v>0</v>
      </c>
      <c r="D7571" s="66">
        <v>0</v>
      </c>
      <c r="E7571" s="66">
        <v>0</v>
      </c>
      <c r="F7571" s="66">
        <f t="shared" si="236"/>
        <v>0</v>
      </c>
      <c r="K7571" s="66">
        <f t="shared" si="237"/>
        <v>0</v>
      </c>
    </row>
    <row r="7572" spans="1:11" x14ac:dyDescent="0.25">
      <c r="A7572" s="84">
        <v>43871.125</v>
      </c>
      <c r="B7572" s="136">
        <v>0</v>
      </c>
      <c r="C7572" s="136">
        <v>0</v>
      </c>
      <c r="D7572" s="66">
        <v>0</v>
      </c>
      <c r="E7572" s="66">
        <v>0</v>
      </c>
      <c r="F7572" s="66">
        <f t="shared" si="236"/>
        <v>0</v>
      </c>
      <c r="K7572" s="66">
        <f t="shared" si="237"/>
        <v>0</v>
      </c>
    </row>
    <row r="7573" spans="1:11" x14ac:dyDescent="0.25">
      <c r="A7573" s="84">
        <v>43871.166666666664</v>
      </c>
      <c r="B7573" s="136">
        <v>0</v>
      </c>
      <c r="C7573" s="136">
        <v>0</v>
      </c>
      <c r="D7573" s="66">
        <v>0</v>
      </c>
      <c r="E7573" s="66">
        <v>0</v>
      </c>
      <c r="F7573" s="66">
        <f t="shared" si="236"/>
        <v>0</v>
      </c>
      <c r="K7573" s="66">
        <f t="shared" si="237"/>
        <v>0</v>
      </c>
    </row>
    <row r="7574" spans="1:11" x14ac:dyDescent="0.25">
      <c r="A7574" s="84">
        <v>43871.208333333336</v>
      </c>
      <c r="B7574" s="136">
        <v>0</v>
      </c>
      <c r="C7574" s="136">
        <v>0</v>
      </c>
      <c r="D7574" s="66">
        <v>0</v>
      </c>
      <c r="E7574" s="66">
        <v>0</v>
      </c>
      <c r="F7574" s="66">
        <f t="shared" si="236"/>
        <v>0</v>
      </c>
      <c r="K7574" s="66">
        <f t="shared" si="237"/>
        <v>0</v>
      </c>
    </row>
    <row r="7575" spans="1:11" x14ac:dyDescent="0.25">
      <c r="A7575" s="84">
        <v>43871.25</v>
      </c>
      <c r="B7575" s="136">
        <v>0</v>
      </c>
      <c r="C7575" s="136">
        <v>0</v>
      </c>
      <c r="D7575" s="66">
        <v>0</v>
      </c>
      <c r="E7575" s="66">
        <v>0</v>
      </c>
      <c r="F7575" s="66">
        <f t="shared" si="236"/>
        <v>0</v>
      </c>
      <c r="K7575" s="66">
        <f t="shared" si="237"/>
        <v>0</v>
      </c>
    </row>
    <row r="7576" spans="1:11" x14ac:dyDescent="0.25">
      <c r="A7576" s="84">
        <v>43871.291666666664</v>
      </c>
      <c r="B7576" s="136">
        <v>534</v>
      </c>
      <c r="C7576" s="136">
        <v>16</v>
      </c>
      <c r="D7576" s="66">
        <v>0</v>
      </c>
      <c r="E7576" s="66">
        <v>3000</v>
      </c>
      <c r="F7576" s="66">
        <f t="shared" si="236"/>
        <v>3550</v>
      </c>
      <c r="K7576" s="66">
        <f t="shared" si="237"/>
        <v>888</v>
      </c>
    </row>
    <row r="7577" spans="1:11" x14ac:dyDescent="0.25">
      <c r="A7577" s="84">
        <v>43871.333333333336</v>
      </c>
      <c r="B7577" s="136">
        <v>1588</v>
      </c>
      <c r="C7577" s="136">
        <v>1562</v>
      </c>
      <c r="D7577" s="66">
        <v>0</v>
      </c>
      <c r="E7577" s="66">
        <v>6000</v>
      </c>
      <c r="F7577" s="66">
        <f t="shared" si="236"/>
        <v>9150</v>
      </c>
      <c r="K7577" s="66">
        <f t="shared" si="237"/>
        <v>2288</v>
      </c>
    </row>
    <row r="7578" spans="1:11" x14ac:dyDescent="0.25">
      <c r="A7578" s="84">
        <v>43871.375</v>
      </c>
      <c r="B7578" s="136">
        <v>1900</v>
      </c>
      <c r="C7578" s="136">
        <v>3838</v>
      </c>
      <c r="D7578" s="66">
        <v>0</v>
      </c>
      <c r="E7578" s="66">
        <v>9000</v>
      </c>
      <c r="F7578" s="66">
        <f t="shared" si="236"/>
        <v>14738</v>
      </c>
      <c r="K7578" s="66">
        <f t="shared" si="237"/>
        <v>3685</v>
      </c>
    </row>
    <row r="7579" spans="1:11" x14ac:dyDescent="0.25">
      <c r="A7579" s="84">
        <v>43871.416666666664</v>
      </c>
      <c r="B7579" s="136">
        <v>2480</v>
      </c>
      <c r="C7579" s="136">
        <v>5122</v>
      </c>
      <c r="D7579" s="66">
        <v>0</v>
      </c>
      <c r="E7579" s="66">
        <v>9000</v>
      </c>
      <c r="F7579" s="66">
        <f t="shared" si="236"/>
        <v>16602</v>
      </c>
      <c r="K7579" s="66">
        <f t="shared" si="237"/>
        <v>4151</v>
      </c>
    </row>
    <row r="7580" spans="1:11" x14ac:dyDescent="0.25">
      <c r="A7580" s="84">
        <v>43871.458333333336</v>
      </c>
      <c r="B7580" s="136">
        <v>4669</v>
      </c>
      <c r="C7580" s="136">
        <v>9351</v>
      </c>
      <c r="D7580" s="66">
        <v>10.000000002037268</v>
      </c>
      <c r="E7580" s="66">
        <v>18000</v>
      </c>
      <c r="F7580" s="66">
        <f t="shared" si="236"/>
        <v>32030.000000002037</v>
      </c>
      <c r="K7580" s="66">
        <f t="shared" si="237"/>
        <v>8008</v>
      </c>
    </row>
    <row r="7581" spans="1:11" x14ac:dyDescent="0.25">
      <c r="A7581" s="84">
        <v>43871.5</v>
      </c>
      <c r="B7581" s="136">
        <v>6038</v>
      </c>
      <c r="C7581" s="136">
        <v>8671</v>
      </c>
      <c r="D7581" s="66">
        <v>0</v>
      </c>
      <c r="E7581" s="66">
        <v>22000</v>
      </c>
      <c r="F7581" s="66">
        <f t="shared" si="236"/>
        <v>36709</v>
      </c>
      <c r="K7581" s="66">
        <f t="shared" si="237"/>
        <v>9177</v>
      </c>
    </row>
    <row r="7582" spans="1:11" x14ac:dyDescent="0.25">
      <c r="A7582" s="84">
        <v>43871.541666666664</v>
      </c>
      <c r="B7582" s="136">
        <v>6679</v>
      </c>
      <c r="C7582" s="136">
        <v>8825</v>
      </c>
      <c r="D7582" s="66">
        <v>0</v>
      </c>
      <c r="E7582" s="66">
        <v>23100</v>
      </c>
      <c r="F7582" s="66">
        <f t="shared" si="236"/>
        <v>38604</v>
      </c>
      <c r="K7582" s="66">
        <f t="shared" si="237"/>
        <v>9651</v>
      </c>
    </row>
    <row r="7583" spans="1:11" x14ac:dyDescent="0.25">
      <c r="A7583" s="84">
        <v>43871.583333333336</v>
      </c>
      <c r="B7583" s="136">
        <v>7551</v>
      </c>
      <c r="C7583" s="136">
        <v>5210</v>
      </c>
      <c r="D7583" s="66">
        <v>0</v>
      </c>
      <c r="E7583" s="66">
        <v>26000</v>
      </c>
      <c r="F7583" s="66">
        <f t="shared" si="236"/>
        <v>38761</v>
      </c>
      <c r="K7583" s="66">
        <f t="shared" si="237"/>
        <v>9690</v>
      </c>
    </row>
    <row r="7584" spans="1:11" x14ac:dyDescent="0.25">
      <c r="A7584" s="84">
        <v>43871.625</v>
      </c>
      <c r="B7584" s="136">
        <v>3318</v>
      </c>
      <c r="C7584" s="136">
        <v>5671</v>
      </c>
      <c r="D7584" s="66">
        <v>0</v>
      </c>
      <c r="E7584" s="66">
        <v>16100.000000000002</v>
      </c>
      <c r="F7584" s="66">
        <f t="shared" si="236"/>
        <v>25089</v>
      </c>
      <c r="K7584" s="66">
        <f t="shared" si="237"/>
        <v>6272</v>
      </c>
    </row>
    <row r="7585" spans="1:11" x14ac:dyDescent="0.25">
      <c r="A7585" s="84">
        <v>43871.666666666664</v>
      </c>
      <c r="B7585" s="136">
        <v>1541</v>
      </c>
      <c r="C7585" s="136">
        <v>2790</v>
      </c>
      <c r="D7585" s="66">
        <v>0</v>
      </c>
      <c r="E7585" s="66">
        <v>5800</v>
      </c>
      <c r="F7585" s="66">
        <f t="shared" si="236"/>
        <v>10131</v>
      </c>
      <c r="K7585" s="66">
        <f t="shared" si="237"/>
        <v>2533</v>
      </c>
    </row>
    <row r="7586" spans="1:11" x14ac:dyDescent="0.25">
      <c r="A7586" s="84">
        <v>43871.708333333336</v>
      </c>
      <c r="B7586" s="136">
        <v>0</v>
      </c>
      <c r="C7586" s="136">
        <v>51</v>
      </c>
      <c r="D7586" s="66">
        <v>0</v>
      </c>
      <c r="E7586" s="66">
        <v>0</v>
      </c>
      <c r="F7586" s="66">
        <f t="shared" si="236"/>
        <v>51</v>
      </c>
      <c r="K7586" s="66">
        <f t="shared" si="237"/>
        <v>13</v>
      </c>
    </row>
    <row r="7587" spans="1:11" x14ac:dyDescent="0.25">
      <c r="A7587" s="84">
        <v>43871.75</v>
      </c>
      <c r="B7587" s="136">
        <v>0</v>
      </c>
      <c r="C7587" s="136">
        <v>0</v>
      </c>
      <c r="D7587" s="66">
        <v>0</v>
      </c>
      <c r="E7587" s="66">
        <v>0</v>
      </c>
      <c r="F7587" s="66">
        <f t="shared" si="236"/>
        <v>0</v>
      </c>
      <c r="K7587" s="66">
        <f t="shared" si="237"/>
        <v>0</v>
      </c>
    </row>
    <row r="7588" spans="1:11" x14ac:dyDescent="0.25">
      <c r="A7588" s="84">
        <v>43871.791666666664</v>
      </c>
      <c r="B7588" s="136">
        <v>0</v>
      </c>
      <c r="C7588" s="136">
        <v>0</v>
      </c>
      <c r="D7588" s="66">
        <v>0</v>
      </c>
      <c r="E7588" s="66">
        <v>0</v>
      </c>
      <c r="F7588" s="66">
        <f t="shared" si="236"/>
        <v>0</v>
      </c>
      <c r="K7588" s="66">
        <f t="shared" si="237"/>
        <v>0</v>
      </c>
    </row>
    <row r="7589" spans="1:11" x14ac:dyDescent="0.25">
      <c r="A7589" s="84">
        <v>43871.833333333336</v>
      </c>
      <c r="B7589" s="136">
        <v>0</v>
      </c>
      <c r="C7589" s="136">
        <v>0</v>
      </c>
      <c r="D7589" s="66">
        <v>0</v>
      </c>
      <c r="E7589" s="66">
        <v>0</v>
      </c>
      <c r="F7589" s="66">
        <f t="shared" si="236"/>
        <v>0</v>
      </c>
      <c r="K7589" s="66">
        <f t="shared" si="237"/>
        <v>0</v>
      </c>
    </row>
    <row r="7590" spans="1:11" x14ac:dyDescent="0.25">
      <c r="A7590" s="84">
        <v>43871.875</v>
      </c>
      <c r="B7590" s="136">
        <v>0</v>
      </c>
      <c r="C7590" s="136">
        <v>0</v>
      </c>
      <c r="D7590" s="66">
        <v>0</v>
      </c>
      <c r="E7590" s="66">
        <v>0</v>
      </c>
      <c r="F7590" s="66">
        <f t="shared" si="236"/>
        <v>0</v>
      </c>
      <c r="K7590" s="66">
        <f t="shared" si="237"/>
        <v>0</v>
      </c>
    </row>
    <row r="7591" spans="1:11" x14ac:dyDescent="0.25">
      <c r="A7591" s="84">
        <v>43871.916666666664</v>
      </c>
      <c r="B7591" s="136">
        <v>0</v>
      </c>
      <c r="C7591" s="136">
        <v>0</v>
      </c>
      <c r="D7591" s="66">
        <v>0</v>
      </c>
      <c r="E7591" s="66">
        <v>0</v>
      </c>
      <c r="F7591" s="66">
        <f t="shared" si="236"/>
        <v>0</v>
      </c>
      <c r="K7591" s="66">
        <f t="shared" si="237"/>
        <v>0</v>
      </c>
    </row>
    <row r="7592" spans="1:11" x14ac:dyDescent="0.25">
      <c r="A7592" s="84">
        <v>43871.958333333336</v>
      </c>
      <c r="B7592" s="136">
        <v>0</v>
      </c>
      <c r="C7592" s="136">
        <v>0</v>
      </c>
      <c r="D7592" s="66">
        <v>0</v>
      </c>
      <c r="E7592" s="66">
        <v>0</v>
      </c>
      <c r="F7592" s="66">
        <f t="shared" si="236"/>
        <v>0</v>
      </c>
      <c r="K7592" s="66">
        <f t="shared" si="237"/>
        <v>0</v>
      </c>
    </row>
    <row r="7593" spans="1:11" x14ac:dyDescent="0.25">
      <c r="A7593" s="84">
        <v>43872</v>
      </c>
      <c r="B7593" s="136">
        <v>0</v>
      </c>
      <c r="C7593" s="136">
        <v>0</v>
      </c>
      <c r="D7593" s="66">
        <v>0</v>
      </c>
      <c r="E7593" s="66">
        <v>0</v>
      </c>
      <c r="F7593" s="66">
        <f t="shared" si="236"/>
        <v>0</v>
      </c>
      <c r="K7593" s="66">
        <f t="shared" si="237"/>
        <v>0</v>
      </c>
    </row>
    <row r="7594" spans="1:11" x14ac:dyDescent="0.25">
      <c r="A7594" s="84">
        <v>43872.041666666664</v>
      </c>
      <c r="B7594" s="136">
        <v>0</v>
      </c>
      <c r="C7594" s="136">
        <v>0</v>
      </c>
      <c r="D7594" s="66">
        <v>0</v>
      </c>
      <c r="E7594" s="66">
        <v>0</v>
      </c>
      <c r="F7594" s="66">
        <f t="shared" si="236"/>
        <v>0</v>
      </c>
      <c r="K7594" s="66">
        <f t="shared" si="237"/>
        <v>0</v>
      </c>
    </row>
    <row r="7595" spans="1:11" x14ac:dyDescent="0.25">
      <c r="A7595" s="84">
        <v>43872.083333333336</v>
      </c>
      <c r="B7595" s="136">
        <v>0</v>
      </c>
      <c r="C7595" s="136">
        <v>0</v>
      </c>
      <c r="D7595" s="66">
        <v>0</v>
      </c>
      <c r="E7595" s="66">
        <v>0</v>
      </c>
      <c r="F7595" s="66">
        <f t="shared" si="236"/>
        <v>0</v>
      </c>
      <c r="K7595" s="66">
        <f t="shared" si="237"/>
        <v>0</v>
      </c>
    </row>
    <row r="7596" spans="1:11" x14ac:dyDescent="0.25">
      <c r="A7596" s="84">
        <v>43872.125</v>
      </c>
      <c r="B7596" s="136">
        <v>0</v>
      </c>
      <c r="C7596" s="136">
        <v>0</v>
      </c>
      <c r="D7596" s="66">
        <v>0</v>
      </c>
      <c r="E7596" s="66">
        <v>0</v>
      </c>
      <c r="F7596" s="66">
        <f t="shared" si="236"/>
        <v>0</v>
      </c>
      <c r="K7596" s="66">
        <f t="shared" si="237"/>
        <v>0</v>
      </c>
    </row>
    <row r="7597" spans="1:11" x14ac:dyDescent="0.25">
      <c r="A7597" s="84">
        <v>43872.166666666664</v>
      </c>
      <c r="B7597" s="136">
        <v>0</v>
      </c>
      <c r="C7597" s="136">
        <v>0</v>
      </c>
      <c r="D7597" s="66">
        <v>0</v>
      </c>
      <c r="E7597" s="66">
        <v>0</v>
      </c>
      <c r="F7597" s="66">
        <f t="shared" si="236"/>
        <v>0</v>
      </c>
      <c r="K7597" s="66">
        <f t="shared" si="237"/>
        <v>0</v>
      </c>
    </row>
    <row r="7598" spans="1:11" x14ac:dyDescent="0.25">
      <c r="A7598" s="84">
        <v>43872.208333333336</v>
      </c>
      <c r="B7598" s="136">
        <v>0</v>
      </c>
      <c r="C7598" s="136">
        <v>0</v>
      </c>
      <c r="D7598" s="66">
        <v>0</v>
      </c>
      <c r="E7598" s="66">
        <v>0</v>
      </c>
      <c r="F7598" s="66">
        <f t="shared" si="236"/>
        <v>0</v>
      </c>
      <c r="K7598" s="66">
        <f t="shared" si="237"/>
        <v>0</v>
      </c>
    </row>
    <row r="7599" spans="1:11" x14ac:dyDescent="0.25">
      <c r="A7599" s="84">
        <v>43872.25</v>
      </c>
      <c r="B7599" s="136">
        <v>0</v>
      </c>
      <c r="C7599" s="136">
        <v>0</v>
      </c>
      <c r="D7599" s="66">
        <v>0</v>
      </c>
      <c r="E7599" s="66">
        <v>0</v>
      </c>
      <c r="F7599" s="66">
        <f t="shared" si="236"/>
        <v>0</v>
      </c>
      <c r="K7599" s="66">
        <f t="shared" si="237"/>
        <v>0</v>
      </c>
    </row>
    <row r="7600" spans="1:11" x14ac:dyDescent="0.25">
      <c r="A7600" s="84">
        <v>43872.291666666664</v>
      </c>
      <c r="B7600" s="136">
        <v>420</v>
      </c>
      <c r="C7600" s="136">
        <v>364</v>
      </c>
      <c r="D7600" s="66">
        <v>0</v>
      </c>
      <c r="E7600" s="66">
        <v>2000</v>
      </c>
      <c r="F7600" s="66">
        <f t="shared" si="236"/>
        <v>2784</v>
      </c>
      <c r="K7600" s="66">
        <f t="shared" si="237"/>
        <v>696</v>
      </c>
    </row>
    <row r="7601" spans="1:11" x14ac:dyDescent="0.25">
      <c r="A7601" s="84">
        <v>43872.333333333336</v>
      </c>
      <c r="B7601" s="136">
        <v>1129</v>
      </c>
      <c r="C7601" s="136">
        <v>1352</v>
      </c>
      <c r="D7601" s="66">
        <v>0</v>
      </c>
      <c r="E7601" s="66">
        <v>6900</v>
      </c>
      <c r="F7601" s="66">
        <f t="shared" si="236"/>
        <v>9381</v>
      </c>
      <c r="K7601" s="66">
        <f t="shared" si="237"/>
        <v>2345</v>
      </c>
    </row>
    <row r="7602" spans="1:11" x14ac:dyDescent="0.25">
      <c r="A7602" s="84">
        <v>43872.375</v>
      </c>
      <c r="B7602" s="136">
        <v>2115</v>
      </c>
      <c r="C7602" s="136">
        <v>2845</v>
      </c>
      <c r="D7602" s="66">
        <v>0</v>
      </c>
      <c r="E7602" s="66">
        <v>9100</v>
      </c>
      <c r="F7602" s="66">
        <f t="shared" si="236"/>
        <v>14060</v>
      </c>
      <c r="K7602" s="66">
        <f t="shared" si="237"/>
        <v>3515</v>
      </c>
    </row>
    <row r="7603" spans="1:11" x14ac:dyDescent="0.25">
      <c r="A7603" s="84">
        <v>43872.416666666664</v>
      </c>
      <c r="B7603" s="136">
        <v>2760</v>
      </c>
      <c r="C7603" s="136">
        <v>3752</v>
      </c>
      <c r="D7603" s="66">
        <v>0</v>
      </c>
      <c r="E7603" s="66">
        <v>13800</v>
      </c>
      <c r="F7603" s="66">
        <f t="shared" si="236"/>
        <v>20312</v>
      </c>
      <c r="K7603" s="66">
        <f t="shared" si="237"/>
        <v>5078</v>
      </c>
    </row>
    <row r="7604" spans="1:11" x14ac:dyDescent="0.25">
      <c r="A7604" s="84">
        <v>43872.458333333336</v>
      </c>
      <c r="B7604" s="136">
        <v>4450</v>
      </c>
      <c r="C7604" s="136">
        <v>9423</v>
      </c>
      <c r="D7604" s="66">
        <v>0</v>
      </c>
      <c r="E7604" s="66">
        <v>13100</v>
      </c>
      <c r="F7604" s="66">
        <f t="shared" si="236"/>
        <v>26973</v>
      </c>
      <c r="K7604" s="66">
        <f t="shared" si="237"/>
        <v>6743</v>
      </c>
    </row>
    <row r="7605" spans="1:11" x14ac:dyDescent="0.25">
      <c r="A7605" s="84">
        <v>43872.5</v>
      </c>
      <c r="B7605" s="136">
        <v>4274</v>
      </c>
      <c r="C7605" s="136">
        <v>9903</v>
      </c>
      <c r="D7605" s="66">
        <v>0</v>
      </c>
      <c r="E7605" s="66">
        <v>14100</v>
      </c>
      <c r="F7605" s="66">
        <f t="shared" si="236"/>
        <v>28277</v>
      </c>
      <c r="K7605" s="66">
        <f t="shared" si="237"/>
        <v>7069</v>
      </c>
    </row>
    <row r="7606" spans="1:11" x14ac:dyDescent="0.25">
      <c r="A7606" s="84">
        <v>43872.541666666664</v>
      </c>
      <c r="B7606" s="136">
        <v>2261</v>
      </c>
      <c r="C7606" s="136">
        <v>10939</v>
      </c>
      <c r="D7606" s="66">
        <v>0</v>
      </c>
      <c r="E7606" s="66">
        <v>9900</v>
      </c>
      <c r="F7606" s="66">
        <f t="shared" si="236"/>
        <v>23100</v>
      </c>
      <c r="K7606" s="66">
        <f t="shared" si="237"/>
        <v>5775</v>
      </c>
    </row>
    <row r="7607" spans="1:11" x14ac:dyDescent="0.25">
      <c r="A7607" s="84">
        <v>43872.583333333336</v>
      </c>
      <c r="B7607" s="136">
        <v>1693</v>
      </c>
      <c r="C7607" s="136">
        <v>6604</v>
      </c>
      <c r="D7607" s="66">
        <v>0</v>
      </c>
      <c r="E7607" s="66">
        <v>6100</v>
      </c>
      <c r="F7607" s="66">
        <f t="shared" si="236"/>
        <v>14397</v>
      </c>
      <c r="K7607" s="66">
        <f t="shared" si="237"/>
        <v>3599</v>
      </c>
    </row>
    <row r="7608" spans="1:11" x14ac:dyDescent="0.25">
      <c r="A7608" s="84">
        <v>43872.625</v>
      </c>
      <c r="B7608" s="136">
        <v>2328</v>
      </c>
      <c r="C7608" s="136">
        <v>4913</v>
      </c>
      <c r="D7608" s="66">
        <v>0</v>
      </c>
      <c r="E7608" s="66">
        <v>7000</v>
      </c>
      <c r="F7608" s="66">
        <f t="shared" si="236"/>
        <v>14241</v>
      </c>
      <c r="K7608" s="66">
        <f t="shared" si="237"/>
        <v>3560</v>
      </c>
    </row>
    <row r="7609" spans="1:11" x14ac:dyDescent="0.25">
      <c r="A7609" s="84">
        <v>43872.666666666664</v>
      </c>
      <c r="B7609" s="136">
        <v>323</v>
      </c>
      <c r="C7609" s="136">
        <v>2191</v>
      </c>
      <c r="D7609" s="66">
        <v>0</v>
      </c>
      <c r="E7609" s="66">
        <v>3000</v>
      </c>
      <c r="F7609" s="66">
        <f t="shared" si="236"/>
        <v>5514</v>
      </c>
      <c r="K7609" s="66">
        <f t="shared" si="237"/>
        <v>1379</v>
      </c>
    </row>
    <row r="7610" spans="1:11" x14ac:dyDescent="0.25">
      <c r="A7610" s="84">
        <v>43872.708333333336</v>
      </c>
      <c r="B7610" s="136">
        <v>0</v>
      </c>
      <c r="C7610" s="136">
        <v>0</v>
      </c>
      <c r="D7610" s="66">
        <v>0</v>
      </c>
      <c r="E7610" s="66">
        <v>0</v>
      </c>
      <c r="F7610" s="66">
        <f t="shared" si="236"/>
        <v>0</v>
      </c>
      <c r="K7610" s="66">
        <f t="shared" si="237"/>
        <v>0</v>
      </c>
    </row>
    <row r="7611" spans="1:11" x14ac:dyDescent="0.25">
      <c r="A7611" s="84">
        <v>43872.75</v>
      </c>
      <c r="B7611" s="136">
        <v>0</v>
      </c>
      <c r="C7611" s="136">
        <v>0</v>
      </c>
      <c r="D7611" s="66">
        <v>0</v>
      </c>
      <c r="E7611" s="66">
        <v>0</v>
      </c>
      <c r="F7611" s="66">
        <f t="shared" si="236"/>
        <v>0</v>
      </c>
      <c r="K7611" s="66">
        <f t="shared" si="237"/>
        <v>0</v>
      </c>
    </row>
    <row r="7612" spans="1:11" x14ac:dyDescent="0.25">
      <c r="A7612" s="84">
        <v>43872.791666666664</v>
      </c>
      <c r="B7612" s="136">
        <v>0</v>
      </c>
      <c r="C7612" s="136">
        <v>0</v>
      </c>
      <c r="D7612" s="66">
        <v>0</v>
      </c>
      <c r="E7612" s="66">
        <v>0</v>
      </c>
      <c r="F7612" s="66">
        <f t="shared" si="236"/>
        <v>0</v>
      </c>
      <c r="K7612" s="66">
        <f t="shared" si="237"/>
        <v>0</v>
      </c>
    </row>
    <row r="7613" spans="1:11" x14ac:dyDescent="0.25">
      <c r="A7613" s="84">
        <v>43872.833333333336</v>
      </c>
      <c r="B7613" s="136">
        <v>0</v>
      </c>
      <c r="C7613" s="136">
        <v>0</v>
      </c>
      <c r="D7613" s="66">
        <v>0</v>
      </c>
      <c r="E7613" s="66">
        <v>0</v>
      </c>
      <c r="F7613" s="66">
        <f t="shared" si="236"/>
        <v>0</v>
      </c>
      <c r="K7613" s="66">
        <f t="shared" si="237"/>
        <v>0</v>
      </c>
    </row>
    <row r="7614" spans="1:11" x14ac:dyDescent="0.25">
      <c r="A7614" s="84">
        <v>43872.875</v>
      </c>
      <c r="B7614" s="136">
        <v>0</v>
      </c>
      <c r="C7614" s="136">
        <v>0</v>
      </c>
      <c r="D7614" s="66">
        <v>0</v>
      </c>
      <c r="E7614" s="66">
        <v>0</v>
      </c>
      <c r="F7614" s="66">
        <f t="shared" si="236"/>
        <v>0</v>
      </c>
      <c r="K7614" s="66">
        <f t="shared" si="237"/>
        <v>0</v>
      </c>
    </row>
    <row r="7615" spans="1:11" x14ac:dyDescent="0.25">
      <c r="A7615" s="84">
        <v>43872.916666666664</v>
      </c>
      <c r="B7615" s="136">
        <v>0</v>
      </c>
      <c r="C7615" s="136">
        <v>0</v>
      </c>
      <c r="D7615" s="66">
        <v>0</v>
      </c>
      <c r="E7615" s="66">
        <v>0</v>
      </c>
      <c r="F7615" s="66">
        <f t="shared" si="236"/>
        <v>0</v>
      </c>
      <c r="K7615" s="66">
        <f t="shared" si="237"/>
        <v>0</v>
      </c>
    </row>
    <row r="7616" spans="1:11" x14ac:dyDescent="0.25">
      <c r="A7616" s="84">
        <v>43872.958333333336</v>
      </c>
      <c r="B7616" s="136">
        <v>0</v>
      </c>
      <c r="C7616" s="136">
        <v>0</v>
      </c>
      <c r="D7616" s="66">
        <v>0</v>
      </c>
      <c r="E7616" s="66">
        <v>0</v>
      </c>
      <c r="F7616" s="66">
        <f t="shared" si="236"/>
        <v>0</v>
      </c>
      <c r="K7616" s="66">
        <f t="shared" si="237"/>
        <v>0</v>
      </c>
    </row>
    <row r="7617" spans="1:11" x14ac:dyDescent="0.25">
      <c r="A7617" s="84">
        <v>43873</v>
      </c>
      <c r="B7617" s="136">
        <v>0</v>
      </c>
      <c r="C7617" s="136">
        <v>0</v>
      </c>
      <c r="D7617" s="66">
        <v>0</v>
      </c>
      <c r="E7617" s="66">
        <v>0</v>
      </c>
      <c r="F7617" s="66">
        <f t="shared" si="236"/>
        <v>0</v>
      </c>
      <c r="K7617" s="66">
        <f t="shared" si="237"/>
        <v>0</v>
      </c>
    </row>
    <row r="7618" spans="1:11" x14ac:dyDescent="0.25">
      <c r="A7618" s="84">
        <v>43873.041666666664</v>
      </c>
      <c r="B7618" s="136">
        <v>0</v>
      </c>
      <c r="C7618" s="136">
        <v>0</v>
      </c>
      <c r="D7618" s="66">
        <v>0</v>
      </c>
      <c r="E7618" s="66">
        <v>0</v>
      </c>
      <c r="F7618" s="66">
        <f t="shared" si="236"/>
        <v>0</v>
      </c>
      <c r="K7618" s="66">
        <f t="shared" si="237"/>
        <v>0</v>
      </c>
    </row>
    <row r="7619" spans="1:11" x14ac:dyDescent="0.25">
      <c r="A7619" s="84">
        <v>43873.083333333336</v>
      </c>
      <c r="B7619" s="136">
        <v>0</v>
      </c>
      <c r="C7619" s="136">
        <v>0</v>
      </c>
      <c r="D7619" s="66">
        <v>0</v>
      </c>
      <c r="E7619" s="66">
        <v>0</v>
      </c>
      <c r="F7619" s="66">
        <f t="shared" si="236"/>
        <v>0</v>
      </c>
      <c r="K7619" s="66">
        <f t="shared" si="237"/>
        <v>0</v>
      </c>
    </row>
    <row r="7620" spans="1:11" x14ac:dyDescent="0.25">
      <c r="A7620" s="84">
        <v>43873.125</v>
      </c>
      <c r="B7620" s="136">
        <v>0</v>
      </c>
      <c r="C7620" s="136">
        <v>0</v>
      </c>
      <c r="D7620" s="66">
        <v>0</v>
      </c>
      <c r="E7620" s="66">
        <v>0</v>
      </c>
      <c r="F7620" s="66">
        <f t="shared" si="236"/>
        <v>0</v>
      </c>
      <c r="K7620" s="66">
        <f t="shared" si="237"/>
        <v>0</v>
      </c>
    </row>
    <row r="7621" spans="1:11" x14ac:dyDescent="0.25">
      <c r="A7621" s="84">
        <v>43873.166666666664</v>
      </c>
      <c r="B7621" s="136">
        <v>0</v>
      </c>
      <c r="C7621" s="136">
        <v>0</v>
      </c>
      <c r="D7621" s="66">
        <v>0</v>
      </c>
      <c r="E7621" s="66">
        <v>0</v>
      </c>
      <c r="F7621" s="66">
        <f t="shared" si="236"/>
        <v>0</v>
      </c>
      <c r="K7621" s="66">
        <f t="shared" si="237"/>
        <v>0</v>
      </c>
    </row>
    <row r="7622" spans="1:11" x14ac:dyDescent="0.25">
      <c r="A7622" s="84">
        <v>43873.208333333336</v>
      </c>
      <c r="B7622" s="136">
        <v>0</v>
      </c>
      <c r="C7622" s="136">
        <v>0</v>
      </c>
      <c r="D7622" s="66">
        <v>0</v>
      </c>
      <c r="E7622" s="66">
        <v>0</v>
      </c>
      <c r="F7622" s="66">
        <f t="shared" si="236"/>
        <v>0</v>
      </c>
      <c r="K7622" s="66">
        <f t="shared" si="237"/>
        <v>0</v>
      </c>
    </row>
    <row r="7623" spans="1:11" x14ac:dyDescent="0.25">
      <c r="A7623" s="84">
        <v>43873.25</v>
      </c>
      <c r="B7623" s="136">
        <v>0</v>
      </c>
      <c r="C7623" s="136">
        <v>0</v>
      </c>
      <c r="D7623" s="66">
        <v>0</v>
      </c>
      <c r="E7623" s="66">
        <v>0</v>
      </c>
      <c r="F7623" s="66">
        <f t="shared" si="236"/>
        <v>0</v>
      </c>
      <c r="K7623" s="66">
        <f t="shared" si="237"/>
        <v>0</v>
      </c>
    </row>
    <row r="7624" spans="1:11" x14ac:dyDescent="0.25">
      <c r="A7624" s="84">
        <v>43873.291666666664</v>
      </c>
      <c r="B7624" s="136">
        <v>2920</v>
      </c>
      <c r="C7624" s="136">
        <v>1397</v>
      </c>
      <c r="D7624" s="66">
        <v>20.000000000436557</v>
      </c>
      <c r="E7624" s="66">
        <v>9200</v>
      </c>
      <c r="F7624" s="66">
        <f t="shared" ref="F7624:F7687" si="238">SUM(B7624:E7624)</f>
        <v>13537.000000000437</v>
      </c>
      <c r="K7624" s="66">
        <f t="shared" ref="K7624:K7687" si="239">ROUND(AVERAGE(B7624:E7624),0)</f>
        <v>3384</v>
      </c>
    </row>
    <row r="7625" spans="1:11" x14ac:dyDescent="0.25">
      <c r="A7625" s="84">
        <v>43873.333333333336</v>
      </c>
      <c r="B7625" s="136">
        <v>15946</v>
      </c>
      <c r="C7625" s="136">
        <v>7218</v>
      </c>
      <c r="D7625" s="66">
        <v>59.999999997671694</v>
      </c>
      <c r="E7625" s="66">
        <v>68600</v>
      </c>
      <c r="F7625" s="66">
        <f t="shared" si="238"/>
        <v>91823.999999997672</v>
      </c>
      <c r="K7625" s="66">
        <f t="shared" si="239"/>
        <v>22956</v>
      </c>
    </row>
    <row r="7626" spans="1:11" x14ac:dyDescent="0.25">
      <c r="A7626" s="84">
        <v>43873.375</v>
      </c>
      <c r="B7626" s="136">
        <v>27750</v>
      </c>
      <c r="C7626" s="136">
        <v>16117</v>
      </c>
      <c r="D7626" s="66">
        <v>270.00000000043656</v>
      </c>
      <c r="E7626" s="66">
        <v>107500</v>
      </c>
      <c r="F7626" s="66">
        <f t="shared" si="238"/>
        <v>151637.00000000044</v>
      </c>
      <c r="K7626" s="66">
        <f t="shared" si="239"/>
        <v>37909</v>
      </c>
    </row>
    <row r="7627" spans="1:11" x14ac:dyDescent="0.25">
      <c r="A7627" s="84">
        <v>43873.416666666664</v>
      </c>
      <c r="B7627" s="136">
        <v>45911</v>
      </c>
      <c r="C7627" s="136">
        <v>51412</v>
      </c>
      <c r="D7627" s="66">
        <v>1150.0000000014552</v>
      </c>
      <c r="E7627" s="66">
        <v>106000</v>
      </c>
      <c r="F7627" s="66">
        <f t="shared" si="238"/>
        <v>204473.00000000146</v>
      </c>
      <c r="K7627" s="66">
        <f t="shared" si="239"/>
        <v>51118</v>
      </c>
    </row>
    <row r="7628" spans="1:11" x14ac:dyDescent="0.25">
      <c r="A7628" s="84">
        <v>43873.458333333336</v>
      </c>
      <c r="B7628" s="136">
        <v>46044</v>
      </c>
      <c r="C7628" s="136">
        <v>85939</v>
      </c>
      <c r="D7628" s="66">
        <v>1250</v>
      </c>
      <c r="E7628" s="66">
        <v>158200</v>
      </c>
      <c r="F7628" s="66">
        <f t="shared" si="238"/>
        <v>291433</v>
      </c>
      <c r="K7628" s="66">
        <f t="shared" si="239"/>
        <v>72858</v>
      </c>
    </row>
    <row r="7629" spans="1:11" x14ac:dyDescent="0.25">
      <c r="A7629" s="84">
        <v>43873.5</v>
      </c>
      <c r="B7629" s="136">
        <v>52838</v>
      </c>
      <c r="C7629" s="136">
        <v>82798</v>
      </c>
      <c r="D7629" s="66">
        <v>1739.9999999979627</v>
      </c>
      <c r="E7629" s="66">
        <v>142600</v>
      </c>
      <c r="F7629" s="66">
        <f t="shared" si="238"/>
        <v>279975.99999999796</v>
      </c>
      <c r="K7629" s="66">
        <f t="shared" si="239"/>
        <v>69994</v>
      </c>
    </row>
    <row r="7630" spans="1:11" x14ac:dyDescent="0.25">
      <c r="A7630" s="84">
        <v>43873.541666666664</v>
      </c>
      <c r="B7630" s="136">
        <v>57959</v>
      </c>
      <c r="C7630" s="136">
        <v>94509</v>
      </c>
      <c r="D7630" s="66">
        <v>1880.0000000010186</v>
      </c>
      <c r="E7630" s="66">
        <v>141600</v>
      </c>
      <c r="F7630" s="66">
        <f t="shared" si="238"/>
        <v>295948.00000000105</v>
      </c>
      <c r="K7630" s="66">
        <f t="shared" si="239"/>
        <v>73987</v>
      </c>
    </row>
    <row r="7631" spans="1:11" x14ac:dyDescent="0.25">
      <c r="A7631" s="84">
        <v>43873.583333333336</v>
      </c>
      <c r="B7631" s="136">
        <v>28499</v>
      </c>
      <c r="C7631" s="136">
        <v>56186</v>
      </c>
      <c r="D7631" s="66">
        <v>979.99999999956344</v>
      </c>
      <c r="E7631" s="66">
        <v>80200</v>
      </c>
      <c r="F7631" s="66">
        <f t="shared" si="238"/>
        <v>165864.99999999956</v>
      </c>
      <c r="K7631" s="66">
        <f t="shared" si="239"/>
        <v>41466</v>
      </c>
    </row>
    <row r="7632" spans="1:11" x14ac:dyDescent="0.25">
      <c r="A7632" s="84">
        <v>43873.625</v>
      </c>
      <c r="B7632" s="136">
        <v>10476</v>
      </c>
      <c r="C7632" s="136">
        <v>20129</v>
      </c>
      <c r="D7632" s="66">
        <v>409.99999999985448</v>
      </c>
      <c r="E7632" s="66">
        <v>34700</v>
      </c>
      <c r="F7632" s="66">
        <f t="shared" si="238"/>
        <v>65714.999999999854</v>
      </c>
      <c r="K7632" s="66">
        <f t="shared" si="239"/>
        <v>16429</v>
      </c>
    </row>
    <row r="7633" spans="1:11" x14ac:dyDescent="0.25">
      <c r="A7633" s="84">
        <v>43873.666666666664</v>
      </c>
      <c r="B7633" s="136">
        <v>2771</v>
      </c>
      <c r="C7633" s="136">
        <v>6415</v>
      </c>
      <c r="D7633" s="66">
        <v>110.00000000058208</v>
      </c>
      <c r="E7633" s="66">
        <v>11400</v>
      </c>
      <c r="F7633" s="66">
        <f t="shared" si="238"/>
        <v>20696.000000000582</v>
      </c>
      <c r="K7633" s="66">
        <f t="shared" si="239"/>
        <v>5174</v>
      </c>
    </row>
    <row r="7634" spans="1:11" x14ac:dyDescent="0.25">
      <c r="A7634" s="84">
        <v>43873.708333333336</v>
      </c>
      <c r="B7634" s="136">
        <v>0</v>
      </c>
      <c r="C7634" s="136">
        <v>113</v>
      </c>
      <c r="D7634" s="66">
        <v>10.000000002037268</v>
      </c>
      <c r="E7634" s="66">
        <v>1000</v>
      </c>
      <c r="F7634" s="66">
        <f t="shared" si="238"/>
        <v>1123.0000000020373</v>
      </c>
      <c r="K7634" s="66">
        <f t="shared" si="239"/>
        <v>281</v>
      </c>
    </row>
    <row r="7635" spans="1:11" x14ac:dyDescent="0.25">
      <c r="A7635" s="84">
        <v>43873.75</v>
      </c>
      <c r="B7635" s="136">
        <v>0</v>
      </c>
      <c r="C7635" s="136">
        <v>0</v>
      </c>
      <c r="D7635" s="66">
        <v>0</v>
      </c>
      <c r="E7635" s="66">
        <v>0</v>
      </c>
      <c r="F7635" s="66">
        <f t="shared" si="238"/>
        <v>0</v>
      </c>
      <c r="K7635" s="66">
        <f t="shared" si="239"/>
        <v>0</v>
      </c>
    </row>
    <row r="7636" spans="1:11" x14ac:dyDescent="0.25">
      <c r="A7636" s="84">
        <v>43873.791666666664</v>
      </c>
      <c r="B7636" s="136">
        <v>0</v>
      </c>
      <c r="C7636" s="136">
        <v>0</v>
      </c>
      <c r="D7636" s="66">
        <v>0</v>
      </c>
      <c r="E7636" s="66">
        <v>0</v>
      </c>
      <c r="F7636" s="66">
        <f t="shared" si="238"/>
        <v>0</v>
      </c>
      <c r="K7636" s="66">
        <f t="shared" si="239"/>
        <v>0</v>
      </c>
    </row>
    <row r="7637" spans="1:11" x14ac:dyDescent="0.25">
      <c r="A7637" s="84">
        <v>43873.833333333336</v>
      </c>
      <c r="B7637" s="136">
        <v>0</v>
      </c>
      <c r="C7637" s="136">
        <v>0</v>
      </c>
      <c r="D7637" s="66">
        <v>0</v>
      </c>
      <c r="E7637" s="66">
        <v>0</v>
      </c>
      <c r="F7637" s="66">
        <f t="shared" si="238"/>
        <v>0</v>
      </c>
      <c r="K7637" s="66">
        <f t="shared" si="239"/>
        <v>0</v>
      </c>
    </row>
    <row r="7638" spans="1:11" x14ac:dyDescent="0.25">
      <c r="A7638" s="84">
        <v>43873.875</v>
      </c>
      <c r="B7638" s="136">
        <v>0</v>
      </c>
      <c r="C7638" s="136">
        <v>0</v>
      </c>
      <c r="D7638" s="66">
        <v>0</v>
      </c>
      <c r="E7638" s="66">
        <v>0</v>
      </c>
      <c r="F7638" s="66">
        <f t="shared" si="238"/>
        <v>0</v>
      </c>
      <c r="K7638" s="66">
        <f t="shared" si="239"/>
        <v>0</v>
      </c>
    </row>
    <row r="7639" spans="1:11" x14ac:dyDescent="0.25">
      <c r="A7639" s="84">
        <v>43873.916666666664</v>
      </c>
      <c r="B7639" s="136">
        <v>0</v>
      </c>
      <c r="C7639" s="136">
        <v>0</v>
      </c>
      <c r="D7639" s="66">
        <v>0</v>
      </c>
      <c r="E7639" s="66">
        <v>0</v>
      </c>
      <c r="F7639" s="66">
        <f t="shared" si="238"/>
        <v>0</v>
      </c>
      <c r="K7639" s="66">
        <f t="shared" si="239"/>
        <v>0</v>
      </c>
    </row>
    <row r="7640" spans="1:11" x14ac:dyDescent="0.25">
      <c r="A7640" s="84">
        <v>43873.958333333336</v>
      </c>
      <c r="B7640" s="136">
        <v>0</v>
      </c>
      <c r="C7640" s="136">
        <v>0</v>
      </c>
      <c r="D7640" s="66">
        <v>0</v>
      </c>
      <c r="E7640" s="66">
        <v>0</v>
      </c>
      <c r="F7640" s="66">
        <f t="shared" si="238"/>
        <v>0</v>
      </c>
      <c r="K7640" s="66">
        <f t="shared" si="239"/>
        <v>0</v>
      </c>
    </row>
    <row r="7641" spans="1:11" x14ac:dyDescent="0.25">
      <c r="A7641" s="84">
        <v>43874</v>
      </c>
      <c r="B7641" s="136">
        <v>0</v>
      </c>
      <c r="C7641" s="136">
        <v>0</v>
      </c>
      <c r="D7641" s="66">
        <v>0</v>
      </c>
      <c r="E7641" s="66">
        <v>0</v>
      </c>
      <c r="F7641" s="66">
        <f t="shared" si="238"/>
        <v>0</v>
      </c>
      <c r="K7641" s="66">
        <f t="shared" si="239"/>
        <v>0</v>
      </c>
    </row>
    <row r="7642" spans="1:11" x14ac:dyDescent="0.25">
      <c r="A7642" s="84">
        <v>43874.041666666664</v>
      </c>
      <c r="B7642" s="136">
        <v>0</v>
      </c>
      <c r="C7642" s="136">
        <v>0</v>
      </c>
      <c r="D7642" s="66">
        <v>0</v>
      </c>
      <c r="E7642" s="66">
        <v>0</v>
      </c>
      <c r="F7642" s="66">
        <f t="shared" si="238"/>
        <v>0</v>
      </c>
      <c r="K7642" s="66">
        <f t="shared" si="239"/>
        <v>0</v>
      </c>
    </row>
    <row r="7643" spans="1:11" x14ac:dyDescent="0.25">
      <c r="A7643" s="84">
        <v>43874.083333333336</v>
      </c>
      <c r="B7643" s="136">
        <v>0</v>
      </c>
      <c r="C7643" s="136">
        <v>0</v>
      </c>
      <c r="D7643" s="66">
        <v>0</v>
      </c>
      <c r="E7643" s="66">
        <v>0</v>
      </c>
      <c r="F7643" s="66">
        <f t="shared" si="238"/>
        <v>0</v>
      </c>
      <c r="K7643" s="66">
        <f t="shared" si="239"/>
        <v>0</v>
      </c>
    </row>
    <row r="7644" spans="1:11" x14ac:dyDescent="0.25">
      <c r="A7644" s="84">
        <v>43874.125</v>
      </c>
      <c r="B7644" s="136">
        <v>0</v>
      </c>
      <c r="C7644" s="136">
        <v>0</v>
      </c>
      <c r="D7644" s="66">
        <v>0</v>
      </c>
      <c r="E7644" s="66">
        <v>0</v>
      </c>
      <c r="F7644" s="66">
        <f t="shared" si="238"/>
        <v>0</v>
      </c>
      <c r="K7644" s="66">
        <f t="shared" si="239"/>
        <v>0</v>
      </c>
    </row>
    <row r="7645" spans="1:11" x14ac:dyDescent="0.25">
      <c r="A7645" s="84">
        <v>43874.166666666664</v>
      </c>
      <c r="B7645" s="136">
        <v>0</v>
      </c>
      <c r="C7645" s="136">
        <v>0</v>
      </c>
      <c r="D7645" s="66">
        <v>0</v>
      </c>
      <c r="E7645" s="66">
        <v>0</v>
      </c>
      <c r="F7645" s="66">
        <f t="shared" si="238"/>
        <v>0</v>
      </c>
      <c r="K7645" s="66">
        <f t="shared" si="239"/>
        <v>0</v>
      </c>
    </row>
    <row r="7646" spans="1:11" x14ac:dyDescent="0.25">
      <c r="A7646" s="84">
        <v>43874.208333333336</v>
      </c>
      <c r="B7646" s="136">
        <v>0</v>
      </c>
      <c r="C7646" s="136">
        <v>0</v>
      </c>
      <c r="D7646" s="66">
        <v>0</v>
      </c>
      <c r="E7646" s="66">
        <v>0</v>
      </c>
      <c r="F7646" s="66">
        <f t="shared" si="238"/>
        <v>0</v>
      </c>
      <c r="K7646" s="66">
        <f t="shared" si="239"/>
        <v>0</v>
      </c>
    </row>
    <row r="7647" spans="1:11" x14ac:dyDescent="0.25">
      <c r="A7647" s="84">
        <v>43874.25</v>
      </c>
      <c r="B7647" s="136">
        <v>0</v>
      </c>
      <c r="C7647" s="136">
        <v>0</v>
      </c>
      <c r="D7647" s="66">
        <v>0</v>
      </c>
      <c r="E7647" s="66">
        <v>0</v>
      </c>
      <c r="F7647" s="66">
        <f t="shared" si="238"/>
        <v>0</v>
      </c>
      <c r="K7647" s="66">
        <f t="shared" si="239"/>
        <v>0</v>
      </c>
    </row>
    <row r="7648" spans="1:11" x14ac:dyDescent="0.25">
      <c r="A7648" s="84">
        <v>43874.291666666664</v>
      </c>
      <c r="B7648" s="136">
        <v>0</v>
      </c>
      <c r="C7648" s="136">
        <v>19</v>
      </c>
      <c r="D7648" s="66">
        <v>0</v>
      </c>
      <c r="E7648" s="66">
        <v>0</v>
      </c>
      <c r="F7648" s="66">
        <f t="shared" si="238"/>
        <v>19</v>
      </c>
      <c r="K7648" s="66">
        <f t="shared" si="239"/>
        <v>5</v>
      </c>
    </row>
    <row r="7649" spans="1:11" x14ac:dyDescent="0.25">
      <c r="A7649" s="84">
        <v>43874.333333333336</v>
      </c>
      <c r="B7649" s="136">
        <v>1302</v>
      </c>
      <c r="C7649" s="136">
        <v>509</v>
      </c>
      <c r="D7649" s="66">
        <v>0</v>
      </c>
      <c r="E7649" s="66">
        <v>0</v>
      </c>
      <c r="F7649" s="66">
        <f t="shared" si="238"/>
        <v>1811</v>
      </c>
      <c r="K7649" s="66">
        <f t="shared" si="239"/>
        <v>453</v>
      </c>
    </row>
    <row r="7650" spans="1:11" x14ac:dyDescent="0.25">
      <c r="A7650" s="84">
        <v>43874.375</v>
      </c>
      <c r="B7650" s="136">
        <v>2873</v>
      </c>
      <c r="C7650" s="136">
        <v>3744</v>
      </c>
      <c r="D7650" s="66">
        <v>0</v>
      </c>
      <c r="E7650" s="66">
        <v>0</v>
      </c>
      <c r="F7650" s="66">
        <f t="shared" si="238"/>
        <v>6617</v>
      </c>
      <c r="K7650" s="66">
        <f t="shared" si="239"/>
        <v>1654</v>
      </c>
    </row>
    <row r="7651" spans="1:11" x14ac:dyDescent="0.25">
      <c r="A7651" s="84">
        <v>43874.416666666664</v>
      </c>
      <c r="B7651" s="136">
        <v>4889</v>
      </c>
      <c r="C7651" s="136">
        <v>8862</v>
      </c>
      <c r="D7651" s="66">
        <v>29.999999998835847</v>
      </c>
      <c r="E7651" s="66">
        <v>1000</v>
      </c>
      <c r="F7651" s="66">
        <f t="shared" si="238"/>
        <v>14780.999999998836</v>
      </c>
      <c r="K7651" s="66">
        <f t="shared" si="239"/>
        <v>3695</v>
      </c>
    </row>
    <row r="7652" spans="1:11" x14ac:dyDescent="0.25">
      <c r="A7652" s="84">
        <v>43874.458333333336</v>
      </c>
      <c r="B7652" s="136">
        <v>5411</v>
      </c>
      <c r="C7652" s="136">
        <v>10398</v>
      </c>
      <c r="D7652" s="66">
        <v>9.9999999983992893</v>
      </c>
      <c r="E7652" s="66">
        <v>1000</v>
      </c>
      <c r="F7652" s="66">
        <f t="shared" si="238"/>
        <v>16818.999999998399</v>
      </c>
      <c r="K7652" s="66">
        <f t="shared" si="239"/>
        <v>4205</v>
      </c>
    </row>
    <row r="7653" spans="1:11" x14ac:dyDescent="0.25">
      <c r="A7653" s="84">
        <v>43874.5</v>
      </c>
      <c r="B7653" s="136">
        <v>4375</v>
      </c>
      <c r="C7653" s="136">
        <v>15882</v>
      </c>
      <c r="D7653" s="66">
        <v>50.000000002910383</v>
      </c>
      <c r="E7653" s="66">
        <v>0</v>
      </c>
      <c r="F7653" s="66">
        <f t="shared" si="238"/>
        <v>20307.00000000291</v>
      </c>
      <c r="K7653" s="66">
        <f t="shared" si="239"/>
        <v>5077</v>
      </c>
    </row>
    <row r="7654" spans="1:11" x14ac:dyDescent="0.25">
      <c r="A7654" s="84">
        <v>43874.541666666664</v>
      </c>
      <c r="B7654" s="136">
        <v>3643</v>
      </c>
      <c r="C7654" s="136">
        <v>16068.999999999998</v>
      </c>
      <c r="D7654" s="66">
        <v>99.999999998544808</v>
      </c>
      <c r="E7654" s="66">
        <v>2000</v>
      </c>
      <c r="F7654" s="66">
        <f t="shared" si="238"/>
        <v>21811.999999998545</v>
      </c>
      <c r="K7654" s="66">
        <f t="shared" si="239"/>
        <v>5453</v>
      </c>
    </row>
    <row r="7655" spans="1:11" x14ac:dyDescent="0.25">
      <c r="A7655" s="84">
        <v>43874.583333333336</v>
      </c>
      <c r="B7655" s="136">
        <v>4318</v>
      </c>
      <c r="C7655" s="136">
        <v>15998</v>
      </c>
      <c r="D7655" s="66">
        <v>119.99999999898137</v>
      </c>
      <c r="E7655" s="66">
        <v>2000</v>
      </c>
      <c r="F7655" s="66">
        <f t="shared" si="238"/>
        <v>22435.999999998981</v>
      </c>
      <c r="K7655" s="66">
        <f t="shared" si="239"/>
        <v>5609</v>
      </c>
    </row>
    <row r="7656" spans="1:11" x14ac:dyDescent="0.25">
      <c r="A7656" s="84">
        <v>43874.625</v>
      </c>
      <c r="B7656" s="136">
        <v>4384</v>
      </c>
      <c r="C7656" s="136">
        <v>12489</v>
      </c>
      <c r="D7656" s="66">
        <v>110.00000000058208</v>
      </c>
      <c r="E7656" s="66">
        <v>2000</v>
      </c>
      <c r="F7656" s="66">
        <f t="shared" si="238"/>
        <v>18983.000000000582</v>
      </c>
      <c r="K7656" s="66">
        <f t="shared" si="239"/>
        <v>4746</v>
      </c>
    </row>
    <row r="7657" spans="1:11" x14ac:dyDescent="0.25">
      <c r="A7657" s="84">
        <v>43874.666666666664</v>
      </c>
      <c r="B7657" s="136">
        <v>980</v>
      </c>
      <c r="C7657" s="136">
        <v>3492</v>
      </c>
      <c r="D7657" s="66">
        <v>20.000000000436557</v>
      </c>
      <c r="E7657" s="66">
        <v>1000</v>
      </c>
      <c r="F7657" s="66">
        <f t="shared" si="238"/>
        <v>5492.0000000004366</v>
      </c>
      <c r="K7657" s="66">
        <f t="shared" si="239"/>
        <v>1373</v>
      </c>
    </row>
    <row r="7658" spans="1:11" x14ac:dyDescent="0.25">
      <c r="A7658" s="84">
        <v>43874.708333333336</v>
      </c>
      <c r="B7658" s="136">
        <v>0</v>
      </c>
      <c r="C7658" s="136">
        <v>234</v>
      </c>
      <c r="D7658" s="66">
        <v>0</v>
      </c>
      <c r="E7658" s="66">
        <v>0</v>
      </c>
      <c r="F7658" s="66">
        <f t="shared" si="238"/>
        <v>234</v>
      </c>
      <c r="K7658" s="66">
        <f t="shared" si="239"/>
        <v>59</v>
      </c>
    </row>
    <row r="7659" spans="1:11" x14ac:dyDescent="0.25">
      <c r="A7659" s="84">
        <v>43874.75</v>
      </c>
      <c r="B7659" s="136">
        <v>0</v>
      </c>
      <c r="C7659" s="136">
        <v>0</v>
      </c>
      <c r="D7659" s="66">
        <v>0</v>
      </c>
      <c r="E7659" s="66">
        <v>0</v>
      </c>
      <c r="F7659" s="66">
        <f t="shared" si="238"/>
        <v>0</v>
      </c>
      <c r="K7659" s="66">
        <f t="shared" si="239"/>
        <v>0</v>
      </c>
    </row>
    <row r="7660" spans="1:11" x14ac:dyDescent="0.25">
      <c r="A7660" s="84">
        <v>43874.791666666664</v>
      </c>
      <c r="B7660" s="136">
        <v>0</v>
      </c>
      <c r="C7660" s="136">
        <v>0</v>
      </c>
      <c r="D7660" s="66">
        <v>0</v>
      </c>
      <c r="E7660" s="66">
        <v>0</v>
      </c>
      <c r="F7660" s="66">
        <f t="shared" si="238"/>
        <v>0</v>
      </c>
      <c r="K7660" s="66">
        <f t="shared" si="239"/>
        <v>0</v>
      </c>
    </row>
    <row r="7661" spans="1:11" x14ac:dyDescent="0.25">
      <c r="A7661" s="84">
        <v>43874.833333333336</v>
      </c>
      <c r="B7661" s="136">
        <v>0</v>
      </c>
      <c r="C7661" s="136">
        <v>0</v>
      </c>
      <c r="D7661" s="66">
        <v>0</v>
      </c>
      <c r="E7661" s="66">
        <v>0</v>
      </c>
      <c r="F7661" s="66">
        <f t="shared" si="238"/>
        <v>0</v>
      </c>
      <c r="K7661" s="66">
        <f t="shared" si="239"/>
        <v>0</v>
      </c>
    </row>
    <row r="7662" spans="1:11" x14ac:dyDescent="0.25">
      <c r="A7662" s="84">
        <v>43874.875</v>
      </c>
      <c r="B7662" s="136">
        <v>0</v>
      </c>
      <c r="C7662" s="136">
        <v>0</v>
      </c>
      <c r="D7662" s="66">
        <v>0</v>
      </c>
      <c r="E7662" s="66">
        <v>0</v>
      </c>
      <c r="F7662" s="66">
        <f t="shared" si="238"/>
        <v>0</v>
      </c>
      <c r="K7662" s="66">
        <f t="shared" si="239"/>
        <v>0</v>
      </c>
    </row>
    <row r="7663" spans="1:11" x14ac:dyDescent="0.25">
      <c r="A7663" s="84">
        <v>43874.916666666664</v>
      </c>
      <c r="B7663" s="136">
        <v>0</v>
      </c>
      <c r="C7663" s="136">
        <v>0</v>
      </c>
      <c r="D7663" s="66">
        <v>0</v>
      </c>
      <c r="E7663" s="66">
        <v>0</v>
      </c>
      <c r="F7663" s="66">
        <f t="shared" si="238"/>
        <v>0</v>
      </c>
      <c r="K7663" s="66">
        <f t="shared" si="239"/>
        <v>0</v>
      </c>
    </row>
    <row r="7664" spans="1:11" x14ac:dyDescent="0.25">
      <c r="A7664" s="84">
        <v>43874.958333333336</v>
      </c>
      <c r="B7664" s="136">
        <v>0</v>
      </c>
      <c r="C7664" s="136">
        <v>0</v>
      </c>
      <c r="D7664" s="66">
        <v>0</v>
      </c>
      <c r="E7664" s="66">
        <v>0</v>
      </c>
      <c r="F7664" s="66">
        <f t="shared" si="238"/>
        <v>0</v>
      </c>
      <c r="K7664" s="66">
        <f t="shared" si="239"/>
        <v>0</v>
      </c>
    </row>
    <row r="7665" spans="1:11" x14ac:dyDescent="0.25">
      <c r="A7665" s="84">
        <v>43875</v>
      </c>
      <c r="B7665" s="136">
        <v>0</v>
      </c>
      <c r="C7665" s="136">
        <v>0</v>
      </c>
      <c r="D7665" s="66">
        <v>0</v>
      </c>
      <c r="E7665" s="66">
        <v>0</v>
      </c>
      <c r="F7665" s="66">
        <f t="shared" si="238"/>
        <v>0</v>
      </c>
      <c r="K7665" s="66">
        <f t="shared" si="239"/>
        <v>0</v>
      </c>
    </row>
    <row r="7666" spans="1:11" x14ac:dyDescent="0.25">
      <c r="A7666" s="84">
        <v>43875.041666666664</v>
      </c>
      <c r="B7666" s="136">
        <v>0</v>
      </c>
      <c r="C7666" s="136">
        <v>0</v>
      </c>
      <c r="D7666" s="66">
        <v>0</v>
      </c>
      <c r="E7666" s="66">
        <v>0</v>
      </c>
      <c r="F7666" s="66">
        <f t="shared" si="238"/>
        <v>0</v>
      </c>
      <c r="K7666" s="66">
        <f t="shared" si="239"/>
        <v>0</v>
      </c>
    </row>
    <row r="7667" spans="1:11" x14ac:dyDescent="0.25">
      <c r="A7667" s="84">
        <v>43875.083333333336</v>
      </c>
      <c r="B7667" s="136">
        <v>0</v>
      </c>
      <c r="C7667" s="136">
        <v>0</v>
      </c>
      <c r="D7667" s="66">
        <v>0</v>
      </c>
      <c r="E7667" s="66">
        <v>0</v>
      </c>
      <c r="F7667" s="66">
        <f t="shared" si="238"/>
        <v>0</v>
      </c>
      <c r="K7667" s="66">
        <f t="shared" si="239"/>
        <v>0</v>
      </c>
    </row>
    <row r="7668" spans="1:11" x14ac:dyDescent="0.25">
      <c r="A7668" s="84">
        <v>43875.125</v>
      </c>
      <c r="B7668" s="136">
        <v>0</v>
      </c>
      <c r="C7668" s="136">
        <v>0</v>
      </c>
      <c r="D7668" s="66">
        <v>0</v>
      </c>
      <c r="E7668" s="66">
        <v>0</v>
      </c>
      <c r="F7668" s="66">
        <f t="shared" si="238"/>
        <v>0</v>
      </c>
      <c r="K7668" s="66">
        <f t="shared" si="239"/>
        <v>0</v>
      </c>
    </row>
    <row r="7669" spans="1:11" x14ac:dyDescent="0.25">
      <c r="A7669" s="84">
        <v>43875.166666666664</v>
      </c>
      <c r="B7669" s="136">
        <v>0</v>
      </c>
      <c r="C7669" s="136">
        <v>0</v>
      </c>
      <c r="D7669" s="66">
        <v>0</v>
      </c>
      <c r="E7669" s="66">
        <v>0</v>
      </c>
      <c r="F7669" s="66">
        <f t="shared" si="238"/>
        <v>0</v>
      </c>
      <c r="K7669" s="66">
        <f t="shared" si="239"/>
        <v>0</v>
      </c>
    </row>
    <row r="7670" spans="1:11" x14ac:dyDescent="0.25">
      <c r="A7670" s="84">
        <v>43875.208333333336</v>
      </c>
      <c r="B7670" s="136">
        <v>0</v>
      </c>
      <c r="C7670" s="136">
        <v>0</v>
      </c>
      <c r="D7670" s="66">
        <v>0</v>
      </c>
      <c r="E7670" s="66">
        <v>0</v>
      </c>
      <c r="F7670" s="66">
        <f t="shared" si="238"/>
        <v>0</v>
      </c>
      <c r="K7670" s="66">
        <f t="shared" si="239"/>
        <v>0</v>
      </c>
    </row>
    <row r="7671" spans="1:11" x14ac:dyDescent="0.25">
      <c r="A7671" s="84">
        <v>43875.25</v>
      </c>
      <c r="B7671" s="136">
        <v>19</v>
      </c>
      <c r="C7671" s="136">
        <v>48</v>
      </c>
      <c r="D7671" s="66">
        <v>0</v>
      </c>
      <c r="E7671" s="66">
        <v>0</v>
      </c>
      <c r="F7671" s="66">
        <f t="shared" si="238"/>
        <v>67</v>
      </c>
      <c r="K7671" s="66">
        <f t="shared" si="239"/>
        <v>17</v>
      </c>
    </row>
    <row r="7672" spans="1:11" x14ac:dyDescent="0.25">
      <c r="A7672" s="84">
        <v>43875.291666666664</v>
      </c>
      <c r="B7672" s="136">
        <v>3301</v>
      </c>
      <c r="C7672" s="136">
        <v>3083</v>
      </c>
      <c r="D7672" s="66">
        <v>20.000000000436557</v>
      </c>
      <c r="E7672" s="66">
        <v>900</v>
      </c>
      <c r="F7672" s="66">
        <f t="shared" si="238"/>
        <v>7304.0000000004366</v>
      </c>
      <c r="K7672" s="66">
        <f t="shared" si="239"/>
        <v>1826</v>
      </c>
    </row>
    <row r="7673" spans="1:11" x14ac:dyDescent="0.25">
      <c r="A7673" s="84">
        <v>43875.333333333336</v>
      </c>
      <c r="B7673" s="136">
        <v>16296</v>
      </c>
      <c r="C7673" s="136">
        <v>17600</v>
      </c>
      <c r="D7673" s="66">
        <v>69.999999999708962</v>
      </c>
      <c r="E7673" s="66">
        <v>13000</v>
      </c>
      <c r="F7673" s="66">
        <f t="shared" si="238"/>
        <v>46965.999999999709</v>
      </c>
      <c r="K7673" s="66">
        <f t="shared" si="239"/>
        <v>11741</v>
      </c>
    </row>
    <row r="7674" spans="1:11" x14ac:dyDescent="0.25">
      <c r="A7674" s="84">
        <v>43875.375</v>
      </c>
      <c r="B7674" s="136">
        <v>34257</v>
      </c>
      <c r="C7674" s="136">
        <v>40289</v>
      </c>
      <c r="D7674" s="66">
        <v>229.99999999956344</v>
      </c>
      <c r="E7674" s="66">
        <v>16100.000000000002</v>
      </c>
      <c r="F7674" s="66">
        <f t="shared" si="238"/>
        <v>90875.999999999563</v>
      </c>
      <c r="K7674" s="66">
        <f t="shared" si="239"/>
        <v>22719</v>
      </c>
    </row>
    <row r="7675" spans="1:11" x14ac:dyDescent="0.25">
      <c r="A7675" s="84">
        <v>43875.416666666664</v>
      </c>
      <c r="B7675" s="136">
        <v>48274</v>
      </c>
      <c r="C7675" s="136">
        <v>67017</v>
      </c>
      <c r="D7675" s="66">
        <v>900.00000000145519</v>
      </c>
      <c r="E7675" s="66">
        <v>23000</v>
      </c>
      <c r="F7675" s="66">
        <f t="shared" si="238"/>
        <v>139191.00000000146</v>
      </c>
      <c r="K7675" s="66">
        <f t="shared" si="239"/>
        <v>34798</v>
      </c>
    </row>
    <row r="7676" spans="1:11" x14ac:dyDescent="0.25">
      <c r="A7676" s="84">
        <v>43875.458333333336</v>
      </c>
      <c r="B7676" s="136">
        <v>56643</v>
      </c>
      <c r="C7676" s="136">
        <v>100574</v>
      </c>
      <c r="D7676" s="66">
        <v>1209.9999999991269</v>
      </c>
      <c r="E7676" s="66">
        <v>21000</v>
      </c>
      <c r="F7676" s="66">
        <f t="shared" si="238"/>
        <v>179426.99999999913</v>
      </c>
      <c r="K7676" s="66">
        <f t="shared" si="239"/>
        <v>44857</v>
      </c>
    </row>
    <row r="7677" spans="1:11" x14ac:dyDescent="0.25">
      <c r="A7677" s="84">
        <v>43875.5</v>
      </c>
      <c r="B7677" s="136">
        <v>58148</v>
      </c>
      <c r="C7677" s="136">
        <v>101196</v>
      </c>
      <c r="D7677" s="66">
        <v>1299.9999999992724</v>
      </c>
      <c r="E7677" s="66">
        <v>23000</v>
      </c>
      <c r="F7677" s="66">
        <f t="shared" si="238"/>
        <v>183643.99999999927</v>
      </c>
      <c r="K7677" s="66">
        <f t="shared" si="239"/>
        <v>45911</v>
      </c>
    </row>
    <row r="7678" spans="1:11" x14ac:dyDescent="0.25">
      <c r="A7678" s="84">
        <v>43875.541666666664</v>
      </c>
      <c r="B7678" s="136">
        <v>58131</v>
      </c>
      <c r="C7678" s="136">
        <v>100942</v>
      </c>
      <c r="D7678" s="66">
        <v>1369.9999999989814</v>
      </c>
      <c r="E7678" s="66">
        <v>20000</v>
      </c>
      <c r="F7678" s="66">
        <f t="shared" si="238"/>
        <v>180442.99999999898</v>
      </c>
      <c r="K7678" s="66">
        <f t="shared" si="239"/>
        <v>45111</v>
      </c>
    </row>
    <row r="7679" spans="1:11" x14ac:dyDescent="0.25">
      <c r="A7679" s="84">
        <v>43875.583333333336</v>
      </c>
      <c r="B7679" s="136">
        <v>48831</v>
      </c>
      <c r="C7679" s="136">
        <v>98775</v>
      </c>
      <c r="D7679" s="66">
        <v>1260.0000000020373</v>
      </c>
      <c r="E7679" s="66">
        <v>15000</v>
      </c>
      <c r="F7679" s="66">
        <f t="shared" si="238"/>
        <v>163866.00000000204</v>
      </c>
      <c r="K7679" s="66">
        <f t="shared" si="239"/>
        <v>40967</v>
      </c>
    </row>
    <row r="7680" spans="1:11" x14ac:dyDescent="0.25">
      <c r="A7680" s="84">
        <v>43875.625</v>
      </c>
      <c r="B7680" s="136">
        <v>17753</v>
      </c>
      <c r="C7680" s="136">
        <v>69195</v>
      </c>
      <c r="D7680" s="66">
        <v>829.99999999810825</v>
      </c>
      <c r="E7680" s="66">
        <v>9000</v>
      </c>
      <c r="F7680" s="66">
        <f t="shared" si="238"/>
        <v>96777.999999998108</v>
      </c>
      <c r="K7680" s="66">
        <f t="shared" si="239"/>
        <v>24194</v>
      </c>
    </row>
    <row r="7681" spans="1:11" x14ac:dyDescent="0.25">
      <c r="A7681" s="84">
        <v>43875.666666666664</v>
      </c>
      <c r="B7681" s="136">
        <v>2549</v>
      </c>
      <c r="C7681" s="136">
        <v>16758</v>
      </c>
      <c r="D7681" s="66">
        <v>280.00000000247383</v>
      </c>
      <c r="E7681" s="66">
        <v>1000</v>
      </c>
      <c r="F7681" s="66">
        <f t="shared" si="238"/>
        <v>20587.000000002474</v>
      </c>
      <c r="K7681" s="66">
        <f t="shared" si="239"/>
        <v>5147</v>
      </c>
    </row>
    <row r="7682" spans="1:11" x14ac:dyDescent="0.25">
      <c r="A7682" s="84">
        <v>43875.708333333336</v>
      </c>
      <c r="B7682" s="136">
        <v>0</v>
      </c>
      <c r="C7682" s="136">
        <v>497</v>
      </c>
      <c r="D7682" s="66">
        <v>0</v>
      </c>
      <c r="E7682" s="66">
        <v>0</v>
      </c>
      <c r="F7682" s="66">
        <f t="shared" si="238"/>
        <v>497</v>
      </c>
      <c r="K7682" s="66">
        <f t="shared" si="239"/>
        <v>124</v>
      </c>
    </row>
    <row r="7683" spans="1:11" x14ac:dyDescent="0.25">
      <c r="A7683" s="84">
        <v>43875.75</v>
      </c>
      <c r="B7683" s="136">
        <v>0</v>
      </c>
      <c r="C7683" s="136">
        <v>0</v>
      </c>
      <c r="D7683" s="66">
        <v>0</v>
      </c>
      <c r="E7683" s="66">
        <v>0</v>
      </c>
      <c r="F7683" s="66">
        <f t="shared" si="238"/>
        <v>0</v>
      </c>
      <c r="K7683" s="66">
        <f t="shared" si="239"/>
        <v>0</v>
      </c>
    </row>
    <row r="7684" spans="1:11" x14ac:dyDescent="0.25">
      <c r="A7684" s="84">
        <v>43875.791666666664</v>
      </c>
      <c r="B7684" s="136">
        <v>0</v>
      </c>
      <c r="C7684" s="136">
        <v>0</v>
      </c>
      <c r="D7684" s="66">
        <v>0</v>
      </c>
      <c r="E7684" s="66">
        <v>0</v>
      </c>
      <c r="F7684" s="66">
        <f t="shared" si="238"/>
        <v>0</v>
      </c>
      <c r="K7684" s="66">
        <f t="shared" si="239"/>
        <v>0</v>
      </c>
    </row>
    <row r="7685" spans="1:11" x14ac:dyDescent="0.25">
      <c r="A7685" s="84">
        <v>43875.833333333336</v>
      </c>
      <c r="B7685" s="136">
        <v>0</v>
      </c>
      <c r="C7685" s="136">
        <v>0</v>
      </c>
      <c r="D7685" s="66">
        <v>0</v>
      </c>
      <c r="E7685" s="66">
        <v>0</v>
      </c>
      <c r="F7685" s="66">
        <f t="shared" si="238"/>
        <v>0</v>
      </c>
      <c r="K7685" s="66">
        <f t="shared" si="239"/>
        <v>0</v>
      </c>
    </row>
    <row r="7686" spans="1:11" x14ac:dyDescent="0.25">
      <c r="A7686" s="84">
        <v>43875.875</v>
      </c>
      <c r="B7686" s="136">
        <v>0</v>
      </c>
      <c r="C7686" s="136">
        <v>0</v>
      </c>
      <c r="D7686" s="66">
        <v>0</v>
      </c>
      <c r="E7686" s="66">
        <v>0</v>
      </c>
      <c r="F7686" s="66">
        <f t="shared" si="238"/>
        <v>0</v>
      </c>
      <c r="K7686" s="66">
        <f t="shared" si="239"/>
        <v>0</v>
      </c>
    </row>
    <row r="7687" spans="1:11" x14ac:dyDescent="0.25">
      <c r="A7687" s="84">
        <v>43875.916666666664</v>
      </c>
      <c r="B7687" s="136">
        <v>0</v>
      </c>
      <c r="C7687" s="136">
        <v>0</v>
      </c>
      <c r="D7687" s="66">
        <v>0</v>
      </c>
      <c r="E7687" s="66">
        <v>0</v>
      </c>
      <c r="F7687" s="66">
        <f t="shared" si="238"/>
        <v>0</v>
      </c>
      <c r="K7687" s="66">
        <f t="shared" si="239"/>
        <v>0</v>
      </c>
    </row>
    <row r="7688" spans="1:11" x14ac:dyDescent="0.25">
      <c r="A7688" s="84">
        <v>43875.958333333336</v>
      </c>
      <c r="B7688" s="136">
        <v>0</v>
      </c>
      <c r="C7688" s="136">
        <v>0</v>
      </c>
      <c r="D7688" s="66">
        <v>0</v>
      </c>
      <c r="E7688" s="66">
        <v>0</v>
      </c>
      <c r="F7688" s="66">
        <f t="shared" ref="F7688:F7751" si="240">SUM(B7688:E7688)</f>
        <v>0</v>
      </c>
      <c r="K7688" s="66">
        <f t="shared" ref="K7688:K7751" si="241">ROUND(AVERAGE(B7688:E7688),0)</f>
        <v>0</v>
      </c>
    </row>
    <row r="7689" spans="1:11" x14ac:dyDescent="0.25">
      <c r="A7689" s="84">
        <v>43876</v>
      </c>
      <c r="B7689" s="136">
        <v>0</v>
      </c>
      <c r="C7689" s="136">
        <v>0</v>
      </c>
      <c r="D7689" s="66">
        <v>0</v>
      </c>
      <c r="E7689" s="66">
        <v>0</v>
      </c>
      <c r="F7689" s="66">
        <f t="shared" si="240"/>
        <v>0</v>
      </c>
      <c r="K7689" s="66">
        <f t="shared" si="241"/>
        <v>0</v>
      </c>
    </row>
    <row r="7690" spans="1:11" x14ac:dyDescent="0.25">
      <c r="A7690" s="84">
        <v>43876.041666666664</v>
      </c>
      <c r="B7690" s="136">
        <v>0</v>
      </c>
      <c r="C7690" s="136">
        <v>0</v>
      </c>
      <c r="D7690" s="66">
        <v>0</v>
      </c>
      <c r="E7690" s="66">
        <v>0</v>
      </c>
      <c r="F7690" s="66">
        <f t="shared" si="240"/>
        <v>0</v>
      </c>
      <c r="K7690" s="66">
        <f t="shared" si="241"/>
        <v>0</v>
      </c>
    </row>
    <row r="7691" spans="1:11" x14ac:dyDescent="0.25">
      <c r="A7691" s="84">
        <v>43876.083333333336</v>
      </c>
      <c r="B7691" s="136">
        <v>0</v>
      </c>
      <c r="C7691" s="136">
        <v>0</v>
      </c>
      <c r="D7691" s="66">
        <v>0</v>
      </c>
      <c r="E7691" s="66">
        <v>0</v>
      </c>
      <c r="F7691" s="66">
        <f t="shared" si="240"/>
        <v>0</v>
      </c>
      <c r="K7691" s="66">
        <f t="shared" si="241"/>
        <v>0</v>
      </c>
    </row>
    <row r="7692" spans="1:11" x14ac:dyDescent="0.25">
      <c r="A7692" s="84">
        <v>43876.125</v>
      </c>
      <c r="B7692" s="136">
        <v>0</v>
      </c>
      <c r="C7692" s="136">
        <v>0</v>
      </c>
      <c r="D7692" s="66">
        <v>0</v>
      </c>
      <c r="E7692" s="66">
        <v>0</v>
      </c>
      <c r="F7692" s="66">
        <f t="shared" si="240"/>
        <v>0</v>
      </c>
      <c r="K7692" s="66">
        <f t="shared" si="241"/>
        <v>0</v>
      </c>
    </row>
    <row r="7693" spans="1:11" x14ac:dyDescent="0.25">
      <c r="A7693" s="84">
        <v>43876.166666666664</v>
      </c>
      <c r="B7693" s="136">
        <v>0</v>
      </c>
      <c r="C7693" s="136">
        <v>0</v>
      </c>
      <c r="D7693" s="66">
        <v>0</v>
      </c>
      <c r="E7693" s="66">
        <v>0</v>
      </c>
      <c r="F7693" s="66">
        <f t="shared" si="240"/>
        <v>0</v>
      </c>
      <c r="K7693" s="66">
        <f t="shared" si="241"/>
        <v>0</v>
      </c>
    </row>
    <row r="7694" spans="1:11" x14ac:dyDescent="0.25">
      <c r="A7694" s="84">
        <v>43876.208333333336</v>
      </c>
      <c r="B7694" s="136">
        <v>0</v>
      </c>
      <c r="C7694" s="136">
        <v>0</v>
      </c>
      <c r="D7694" s="66">
        <v>0</v>
      </c>
      <c r="E7694" s="66">
        <v>0</v>
      </c>
      <c r="F7694" s="66">
        <f t="shared" si="240"/>
        <v>0</v>
      </c>
      <c r="K7694" s="66">
        <f t="shared" si="241"/>
        <v>0</v>
      </c>
    </row>
    <row r="7695" spans="1:11" x14ac:dyDescent="0.25">
      <c r="A7695" s="84">
        <v>43876.25</v>
      </c>
      <c r="B7695" s="136">
        <v>20</v>
      </c>
      <c r="C7695" s="136">
        <v>311</v>
      </c>
      <c r="D7695" s="66">
        <v>0</v>
      </c>
      <c r="E7695" s="66">
        <v>0</v>
      </c>
      <c r="F7695" s="66">
        <f t="shared" si="240"/>
        <v>331</v>
      </c>
      <c r="K7695" s="66">
        <f t="shared" si="241"/>
        <v>83</v>
      </c>
    </row>
    <row r="7696" spans="1:11" x14ac:dyDescent="0.25">
      <c r="A7696" s="84">
        <v>43876.291666666664</v>
      </c>
      <c r="B7696" s="136">
        <v>3341</v>
      </c>
      <c r="C7696" s="136">
        <v>6944</v>
      </c>
      <c r="D7696" s="66">
        <v>39.999999997235136</v>
      </c>
      <c r="E7696" s="66">
        <v>4200</v>
      </c>
      <c r="F7696" s="66">
        <f t="shared" si="240"/>
        <v>14524.999999997235</v>
      </c>
      <c r="K7696" s="66">
        <f t="shared" si="241"/>
        <v>3631</v>
      </c>
    </row>
    <row r="7697" spans="1:11" x14ac:dyDescent="0.25">
      <c r="A7697" s="84">
        <v>43876.333333333336</v>
      </c>
      <c r="B7697" s="136">
        <v>17883</v>
      </c>
      <c r="C7697" s="136">
        <v>42938</v>
      </c>
      <c r="D7697" s="66">
        <v>130.00000000101863</v>
      </c>
      <c r="E7697" s="66">
        <v>10000</v>
      </c>
      <c r="F7697" s="66">
        <f t="shared" si="240"/>
        <v>70951.000000001019</v>
      </c>
      <c r="K7697" s="66">
        <f t="shared" si="241"/>
        <v>17738</v>
      </c>
    </row>
    <row r="7698" spans="1:11" x14ac:dyDescent="0.25">
      <c r="A7698" s="84">
        <v>43876.375</v>
      </c>
      <c r="B7698" s="136">
        <v>36392</v>
      </c>
      <c r="C7698" s="136">
        <v>83281</v>
      </c>
      <c r="D7698" s="66">
        <v>389.99999999941792</v>
      </c>
      <c r="E7698" s="66">
        <v>18800</v>
      </c>
      <c r="F7698" s="66">
        <f t="shared" si="240"/>
        <v>138862.99999999942</v>
      </c>
      <c r="K7698" s="66">
        <f t="shared" si="241"/>
        <v>34716</v>
      </c>
    </row>
    <row r="7699" spans="1:11" x14ac:dyDescent="0.25">
      <c r="A7699" s="84">
        <v>43876.416666666664</v>
      </c>
      <c r="B7699" s="136">
        <v>50578</v>
      </c>
      <c r="C7699" s="136">
        <v>99286</v>
      </c>
      <c r="D7699" s="66">
        <v>1389.9999999994179</v>
      </c>
      <c r="E7699" s="66">
        <v>20600</v>
      </c>
      <c r="F7699" s="66">
        <f t="shared" si="240"/>
        <v>171853.99999999942</v>
      </c>
      <c r="K7699" s="66">
        <f t="shared" si="241"/>
        <v>42963</v>
      </c>
    </row>
    <row r="7700" spans="1:11" x14ac:dyDescent="0.25">
      <c r="A7700" s="84">
        <v>43876.458333333336</v>
      </c>
      <c r="B7700" s="136">
        <v>57710</v>
      </c>
      <c r="C7700" s="136">
        <v>100706</v>
      </c>
      <c r="D7700" s="66">
        <v>1770.0000000004366</v>
      </c>
      <c r="E7700" s="66">
        <v>20000</v>
      </c>
      <c r="F7700" s="66">
        <f t="shared" si="240"/>
        <v>180186.00000000044</v>
      </c>
      <c r="K7700" s="66">
        <f t="shared" si="241"/>
        <v>45047</v>
      </c>
    </row>
    <row r="7701" spans="1:11" x14ac:dyDescent="0.25">
      <c r="A7701" s="84">
        <v>43876.5</v>
      </c>
      <c r="B7701" s="136">
        <v>58191</v>
      </c>
      <c r="C7701" s="136">
        <v>101141</v>
      </c>
      <c r="D7701" s="66">
        <v>1909.9999999998545</v>
      </c>
      <c r="E7701" s="66">
        <v>21700</v>
      </c>
      <c r="F7701" s="66">
        <f t="shared" si="240"/>
        <v>182941.99999999985</v>
      </c>
      <c r="K7701" s="66">
        <f t="shared" si="241"/>
        <v>45736</v>
      </c>
    </row>
    <row r="7702" spans="1:11" x14ac:dyDescent="0.25">
      <c r="A7702" s="84">
        <v>43876.541666666664</v>
      </c>
      <c r="B7702" s="136">
        <v>58167</v>
      </c>
      <c r="C7702" s="136">
        <v>100618</v>
      </c>
      <c r="D7702" s="66">
        <v>1890.0000000030559</v>
      </c>
      <c r="E7702" s="66">
        <v>17700</v>
      </c>
      <c r="F7702" s="66">
        <f t="shared" si="240"/>
        <v>178375.00000000306</v>
      </c>
      <c r="K7702" s="66">
        <f t="shared" si="241"/>
        <v>44594</v>
      </c>
    </row>
    <row r="7703" spans="1:11" x14ac:dyDescent="0.25">
      <c r="A7703" s="84">
        <v>43876.583333333336</v>
      </c>
      <c r="B7703" s="136">
        <v>48697</v>
      </c>
      <c r="C7703" s="136">
        <v>85445</v>
      </c>
      <c r="D7703" s="66">
        <v>1519.9999999967986</v>
      </c>
      <c r="E7703" s="66">
        <v>14300</v>
      </c>
      <c r="F7703" s="66">
        <f t="shared" si="240"/>
        <v>149961.9999999968</v>
      </c>
      <c r="K7703" s="66">
        <f t="shared" si="241"/>
        <v>37490</v>
      </c>
    </row>
    <row r="7704" spans="1:11" x14ac:dyDescent="0.25">
      <c r="A7704" s="84">
        <v>43876.625</v>
      </c>
      <c r="B7704" s="136">
        <v>17404</v>
      </c>
      <c r="C7704" s="136">
        <v>41388</v>
      </c>
      <c r="D7704" s="66">
        <v>750</v>
      </c>
      <c r="E7704" s="66">
        <v>7700</v>
      </c>
      <c r="F7704" s="66">
        <f t="shared" si="240"/>
        <v>67242</v>
      </c>
      <c r="K7704" s="66">
        <f t="shared" si="241"/>
        <v>16811</v>
      </c>
    </row>
    <row r="7705" spans="1:11" x14ac:dyDescent="0.25">
      <c r="A7705" s="84">
        <v>43876.666666666664</v>
      </c>
      <c r="B7705" s="136">
        <v>4440</v>
      </c>
      <c r="C7705" s="136">
        <v>14376</v>
      </c>
      <c r="D7705" s="66">
        <v>270.00000000043656</v>
      </c>
      <c r="E7705" s="66">
        <v>1000</v>
      </c>
      <c r="F7705" s="66">
        <f t="shared" si="240"/>
        <v>20086.000000000437</v>
      </c>
      <c r="K7705" s="66">
        <f t="shared" si="241"/>
        <v>5022</v>
      </c>
    </row>
    <row r="7706" spans="1:11" x14ac:dyDescent="0.25">
      <c r="A7706" s="84">
        <v>43876.708333333336</v>
      </c>
      <c r="B7706" s="136">
        <v>0</v>
      </c>
      <c r="C7706" s="136">
        <v>474</v>
      </c>
      <c r="D7706" s="66">
        <v>0</v>
      </c>
      <c r="E7706" s="66">
        <v>0</v>
      </c>
      <c r="F7706" s="66">
        <f t="shared" si="240"/>
        <v>474</v>
      </c>
      <c r="K7706" s="66">
        <f t="shared" si="241"/>
        <v>119</v>
      </c>
    </row>
    <row r="7707" spans="1:11" x14ac:dyDescent="0.25">
      <c r="A7707" s="84">
        <v>43876.75</v>
      </c>
      <c r="B7707" s="136">
        <v>0</v>
      </c>
      <c r="C7707" s="136">
        <v>0</v>
      </c>
      <c r="D7707" s="66">
        <v>0</v>
      </c>
      <c r="E7707" s="66">
        <v>0</v>
      </c>
      <c r="F7707" s="66">
        <f t="shared" si="240"/>
        <v>0</v>
      </c>
      <c r="K7707" s="66">
        <f t="shared" si="241"/>
        <v>0</v>
      </c>
    </row>
    <row r="7708" spans="1:11" x14ac:dyDescent="0.25">
      <c r="A7708" s="84">
        <v>43876.791666666664</v>
      </c>
      <c r="B7708" s="136">
        <v>0</v>
      </c>
      <c r="C7708" s="136">
        <v>0</v>
      </c>
      <c r="D7708" s="66">
        <v>0</v>
      </c>
      <c r="E7708" s="66">
        <v>0</v>
      </c>
      <c r="F7708" s="66">
        <f t="shared" si="240"/>
        <v>0</v>
      </c>
      <c r="K7708" s="66">
        <f t="shared" si="241"/>
        <v>0</v>
      </c>
    </row>
    <row r="7709" spans="1:11" x14ac:dyDescent="0.25">
      <c r="A7709" s="84">
        <v>43876.833333333336</v>
      </c>
      <c r="B7709" s="136">
        <v>0</v>
      </c>
      <c r="C7709" s="136">
        <v>0</v>
      </c>
      <c r="D7709" s="66">
        <v>0</v>
      </c>
      <c r="E7709" s="66">
        <v>0</v>
      </c>
      <c r="F7709" s="66">
        <f t="shared" si="240"/>
        <v>0</v>
      </c>
      <c r="K7709" s="66">
        <f t="shared" si="241"/>
        <v>0</v>
      </c>
    </row>
    <row r="7710" spans="1:11" x14ac:dyDescent="0.25">
      <c r="A7710" s="84">
        <v>43876.875</v>
      </c>
      <c r="B7710" s="136">
        <v>0</v>
      </c>
      <c r="C7710" s="136">
        <v>0</v>
      </c>
      <c r="D7710" s="66">
        <v>0</v>
      </c>
      <c r="E7710" s="66">
        <v>0</v>
      </c>
      <c r="F7710" s="66">
        <f t="shared" si="240"/>
        <v>0</v>
      </c>
      <c r="K7710" s="66">
        <f t="shared" si="241"/>
        <v>0</v>
      </c>
    </row>
    <row r="7711" spans="1:11" x14ac:dyDescent="0.25">
      <c r="A7711" s="84">
        <v>43876.916666666664</v>
      </c>
      <c r="B7711" s="136">
        <v>0</v>
      </c>
      <c r="C7711" s="136">
        <v>0</v>
      </c>
      <c r="D7711" s="66">
        <v>0</v>
      </c>
      <c r="E7711" s="66">
        <v>0</v>
      </c>
      <c r="F7711" s="66">
        <f t="shared" si="240"/>
        <v>0</v>
      </c>
      <c r="K7711" s="66">
        <f t="shared" si="241"/>
        <v>0</v>
      </c>
    </row>
    <row r="7712" spans="1:11" x14ac:dyDescent="0.25">
      <c r="A7712" s="84">
        <v>43876.958333333336</v>
      </c>
      <c r="B7712" s="136">
        <v>0</v>
      </c>
      <c r="C7712" s="136">
        <v>0</v>
      </c>
      <c r="D7712" s="66">
        <v>0</v>
      </c>
      <c r="E7712" s="66">
        <v>0</v>
      </c>
      <c r="F7712" s="66">
        <f t="shared" si="240"/>
        <v>0</v>
      </c>
      <c r="K7712" s="66">
        <f t="shared" si="241"/>
        <v>0</v>
      </c>
    </row>
    <row r="7713" spans="1:11" x14ac:dyDescent="0.25">
      <c r="A7713" s="84">
        <v>43877</v>
      </c>
      <c r="B7713" s="136">
        <v>0</v>
      </c>
      <c r="C7713" s="136">
        <v>0</v>
      </c>
      <c r="D7713" s="66">
        <v>0</v>
      </c>
      <c r="E7713" s="66">
        <v>0</v>
      </c>
      <c r="F7713" s="66">
        <f t="shared" si="240"/>
        <v>0</v>
      </c>
      <c r="K7713" s="66">
        <f t="shared" si="241"/>
        <v>0</v>
      </c>
    </row>
    <row r="7714" spans="1:11" x14ac:dyDescent="0.25">
      <c r="A7714" s="84">
        <v>43877.041666666664</v>
      </c>
      <c r="B7714" s="136">
        <v>0</v>
      </c>
      <c r="C7714" s="136">
        <v>0</v>
      </c>
      <c r="D7714" s="66">
        <v>0</v>
      </c>
      <c r="E7714" s="66">
        <v>0</v>
      </c>
      <c r="F7714" s="66">
        <f t="shared" si="240"/>
        <v>0</v>
      </c>
      <c r="K7714" s="66">
        <f t="shared" si="241"/>
        <v>0</v>
      </c>
    </row>
    <row r="7715" spans="1:11" x14ac:dyDescent="0.25">
      <c r="A7715" s="84">
        <v>43877.083333333336</v>
      </c>
      <c r="B7715" s="136">
        <v>0</v>
      </c>
      <c r="C7715" s="136">
        <v>0</v>
      </c>
      <c r="D7715" s="66">
        <v>0</v>
      </c>
      <c r="E7715" s="66">
        <v>0</v>
      </c>
      <c r="F7715" s="66">
        <f t="shared" si="240"/>
        <v>0</v>
      </c>
      <c r="K7715" s="66">
        <f t="shared" si="241"/>
        <v>0</v>
      </c>
    </row>
    <row r="7716" spans="1:11" x14ac:dyDescent="0.25">
      <c r="A7716" s="84">
        <v>43877.125</v>
      </c>
      <c r="B7716" s="136">
        <v>0</v>
      </c>
      <c r="C7716" s="136">
        <v>0</v>
      </c>
      <c r="D7716" s="66">
        <v>0</v>
      </c>
      <c r="E7716" s="66">
        <v>0</v>
      </c>
      <c r="F7716" s="66">
        <f t="shared" si="240"/>
        <v>0</v>
      </c>
      <c r="K7716" s="66">
        <f t="shared" si="241"/>
        <v>0</v>
      </c>
    </row>
    <row r="7717" spans="1:11" x14ac:dyDescent="0.25">
      <c r="A7717" s="84">
        <v>43877.166666666664</v>
      </c>
      <c r="B7717" s="136">
        <v>0</v>
      </c>
      <c r="C7717" s="136">
        <v>0</v>
      </c>
      <c r="D7717" s="66">
        <v>0</v>
      </c>
      <c r="E7717" s="66">
        <v>0</v>
      </c>
      <c r="F7717" s="66">
        <f t="shared" si="240"/>
        <v>0</v>
      </c>
      <c r="K7717" s="66">
        <f t="shared" si="241"/>
        <v>0</v>
      </c>
    </row>
    <row r="7718" spans="1:11" x14ac:dyDescent="0.25">
      <c r="A7718" s="84">
        <v>43877.208333333336</v>
      </c>
      <c r="B7718" s="136">
        <v>0</v>
      </c>
      <c r="C7718" s="136">
        <v>0</v>
      </c>
      <c r="D7718" s="66">
        <v>0</v>
      </c>
      <c r="E7718" s="66">
        <v>0</v>
      </c>
      <c r="F7718" s="66">
        <f t="shared" si="240"/>
        <v>0</v>
      </c>
      <c r="K7718" s="66">
        <f t="shared" si="241"/>
        <v>0</v>
      </c>
    </row>
    <row r="7719" spans="1:11" x14ac:dyDescent="0.25">
      <c r="A7719" s="84">
        <v>43877.25</v>
      </c>
      <c r="B7719" s="136">
        <v>0</v>
      </c>
      <c r="C7719" s="136">
        <v>51</v>
      </c>
      <c r="D7719" s="66">
        <v>0</v>
      </c>
      <c r="E7719" s="66">
        <v>0</v>
      </c>
      <c r="F7719" s="66">
        <f t="shared" si="240"/>
        <v>51</v>
      </c>
      <c r="K7719" s="66">
        <f t="shared" si="241"/>
        <v>13</v>
      </c>
    </row>
    <row r="7720" spans="1:11" x14ac:dyDescent="0.25">
      <c r="A7720" s="84">
        <v>43877.291666666664</v>
      </c>
      <c r="B7720" s="136">
        <v>567</v>
      </c>
      <c r="C7720" s="136">
        <v>4298</v>
      </c>
      <c r="D7720" s="66">
        <v>60.000000001309672</v>
      </c>
      <c r="E7720" s="66">
        <v>0</v>
      </c>
      <c r="F7720" s="66">
        <f t="shared" si="240"/>
        <v>4925.0000000013097</v>
      </c>
      <c r="K7720" s="66">
        <f t="shared" si="241"/>
        <v>1231</v>
      </c>
    </row>
    <row r="7721" spans="1:11" x14ac:dyDescent="0.25">
      <c r="A7721" s="84">
        <v>43877.333333333336</v>
      </c>
      <c r="B7721" s="136">
        <v>5536</v>
      </c>
      <c r="C7721" s="136">
        <v>21846</v>
      </c>
      <c r="D7721" s="66">
        <v>270.00000000043656</v>
      </c>
      <c r="E7721" s="66">
        <v>3500</v>
      </c>
      <c r="F7721" s="66">
        <f t="shared" si="240"/>
        <v>31152.000000000437</v>
      </c>
      <c r="K7721" s="66">
        <f t="shared" si="241"/>
        <v>7788</v>
      </c>
    </row>
    <row r="7722" spans="1:11" x14ac:dyDescent="0.25">
      <c r="A7722" s="84">
        <v>43877.375</v>
      </c>
      <c r="B7722" s="136">
        <v>12597</v>
      </c>
      <c r="C7722" s="136">
        <v>33282</v>
      </c>
      <c r="D7722" s="66">
        <v>450.0000000007276</v>
      </c>
      <c r="E7722" s="66">
        <v>7500</v>
      </c>
      <c r="F7722" s="66">
        <f t="shared" si="240"/>
        <v>53829.000000000728</v>
      </c>
      <c r="K7722" s="66">
        <f t="shared" si="241"/>
        <v>13457</v>
      </c>
    </row>
    <row r="7723" spans="1:11" x14ac:dyDescent="0.25">
      <c r="A7723" s="84">
        <v>43877.416666666664</v>
      </c>
      <c r="B7723" s="136">
        <v>18964</v>
      </c>
      <c r="C7723" s="136">
        <v>22501</v>
      </c>
      <c r="D7723" s="66">
        <v>340.00000000014552</v>
      </c>
      <c r="E7723" s="66">
        <v>4600</v>
      </c>
      <c r="F7723" s="66">
        <f t="shared" si="240"/>
        <v>46405.000000000146</v>
      </c>
      <c r="K7723" s="66">
        <f t="shared" si="241"/>
        <v>11601</v>
      </c>
    </row>
    <row r="7724" spans="1:11" x14ac:dyDescent="0.25">
      <c r="A7724" s="84">
        <v>43877.458333333336</v>
      </c>
      <c r="B7724" s="136">
        <v>19253</v>
      </c>
      <c r="C7724" s="136">
        <v>18048</v>
      </c>
      <c r="D7724" s="66">
        <v>309.99999999767169</v>
      </c>
      <c r="E7724" s="66">
        <v>8800</v>
      </c>
      <c r="F7724" s="66">
        <f t="shared" si="240"/>
        <v>46410.999999997672</v>
      </c>
      <c r="K7724" s="66">
        <f t="shared" si="241"/>
        <v>11603</v>
      </c>
    </row>
    <row r="7725" spans="1:11" x14ac:dyDescent="0.25">
      <c r="A7725" s="84">
        <v>43877.5</v>
      </c>
      <c r="B7725" s="136">
        <v>11568</v>
      </c>
      <c r="C7725" s="136">
        <v>29550</v>
      </c>
      <c r="D7725" s="66">
        <v>479.99999999956344</v>
      </c>
      <c r="E7725" s="66">
        <v>7600</v>
      </c>
      <c r="F7725" s="66">
        <f t="shared" si="240"/>
        <v>49197.999999999563</v>
      </c>
      <c r="K7725" s="66">
        <f t="shared" si="241"/>
        <v>12299</v>
      </c>
    </row>
    <row r="7726" spans="1:11" x14ac:dyDescent="0.25">
      <c r="A7726" s="84">
        <v>43877.541666666664</v>
      </c>
      <c r="B7726" s="136">
        <v>12622</v>
      </c>
      <c r="C7726" s="136">
        <v>16236</v>
      </c>
      <c r="D7726" s="66">
        <v>319.99999999970896</v>
      </c>
      <c r="E7726" s="66">
        <v>6400</v>
      </c>
      <c r="F7726" s="66">
        <f t="shared" si="240"/>
        <v>35577.999999999709</v>
      </c>
      <c r="K7726" s="66">
        <f t="shared" si="241"/>
        <v>8894</v>
      </c>
    </row>
    <row r="7727" spans="1:11" x14ac:dyDescent="0.25">
      <c r="A7727" s="84">
        <v>43877.583333333336</v>
      </c>
      <c r="B7727" s="136">
        <v>27388</v>
      </c>
      <c r="C7727" s="136">
        <v>11756</v>
      </c>
      <c r="D7727" s="66">
        <v>270.00000000043656</v>
      </c>
      <c r="E7727" s="66">
        <v>7600</v>
      </c>
      <c r="F7727" s="66">
        <f t="shared" si="240"/>
        <v>47014.000000000437</v>
      </c>
      <c r="K7727" s="66">
        <f t="shared" si="241"/>
        <v>11754</v>
      </c>
    </row>
    <row r="7728" spans="1:11" x14ac:dyDescent="0.25">
      <c r="A7728" s="84">
        <v>43877.625</v>
      </c>
      <c r="B7728" s="136">
        <v>19029</v>
      </c>
      <c r="C7728" s="136">
        <v>9430</v>
      </c>
      <c r="D7728" s="66">
        <v>220.00000000116415</v>
      </c>
      <c r="E7728" s="66">
        <v>10000</v>
      </c>
      <c r="F7728" s="66">
        <f t="shared" si="240"/>
        <v>38679.000000001164</v>
      </c>
      <c r="K7728" s="66">
        <f t="shared" si="241"/>
        <v>9670</v>
      </c>
    </row>
    <row r="7729" spans="1:11" x14ac:dyDescent="0.25">
      <c r="A7729" s="84">
        <v>43877.666666666664</v>
      </c>
      <c r="B7729" s="136">
        <v>2779</v>
      </c>
      <c r="C7729" s="136">
        <v>4115</v>
      </c>
      <c r="D7729" s="66">
        <v>99.999999998544808</v>
      </c>
      <c r="E7729" s="66">
        <v>2500</v>
      </c>
      <c r="F7729" s="66">
        <f t="shared" si="240"/>
        <v>9493.9999999985448</v>
      </c>
      <c r="K7729" s="66">
        <f t="shared" si="241"/>
        <v>2373</v>
      </c>
    </row>
    <row r="7730" spans="1:11" x14ac:dyDescent="0.25">
      <c r="A7730" s="84">
        <v>43877.708333333336</v>
      </c>
      <c r="B7730" s="136">
        <v>0</v>
      </c>
      <c r="C7730" s="136">
        <v>24</v>
      </c>
      <c r="D7730" s="66">
        <v>0</v>
      </c>
      <c r="E7730" s="66">
        <v>500</v>
      </c>
      <c r="F7730" s="66">
        <f t="shared" si="240"/>
        <v>524</v>
      </c>
      <c r="K7730" s="66">
        <f t="shared" si="241"/>
        <v>131</v>
      </c>
    </row>
    <row r="7731" spans="1:11" x14ac:dyDescent="0.25">
      <c r="A7731" s="84">
        <v>43877.75</v>
      </c>
      <c r="B7731" s="136">
        <v>0</v>
      </c>
      <c r="C7731" s="136">
        <v>0</v>
      </c>
      <c r="D7731" s="66">
        <v>0</v>
      </c>
      <c r="E7731" s="66">
        <v>0</v>
      </c>
      <c r="F7731" s="66">
        <f t="shared" si="240"/>
        <v>0</v>
      </c>
      <c r="K7731" s="66">
        <f t="shared" si="241"/>
        <v>0</v>
      </c>
    </row>
    <row r="7732" spans="1:11" x14ac:dyDescent="0.25">
      <c r="A7732" s="84">
        <v>43877.791666666664</v>
      </c>
      <c r="B7732" s="136">
        <v>0</v>
      </c>
      <c r="C7732" s="136">
        <v>0</v>
      </c>
      <c r="D7732" s="66">
        <v>0</v>
      </c>
      <c r="E7732" s="66">
        <v>0</v>
      </c>
      <c r="F7732" s="66">
        <f t="shared" si="240"/>
        <v>0</v>
      </c>
      <c r="K7732" s="66">
        <f t="shared" si="241"/>
        <v>0</v>
      </c>
    </row>
    <row r="7733" spans="1:11" x14ac:dyDescent="0.25">
      <c r="A7733" s="84">
        <v>43877.833333333336</v>
      </c>
      <c r="B7733" s="136">
        <v>0</v>
      </c>
      <c r="C7733" s="136">
        <v>0</v>
      </c>
      <c r="D7733" s="66">
        <v>0</v>
      </c>
      <c r="E7733" s="66">
        <v>0</v>
      </c>
      <c r="F7733" s="66">
        <f t="shared" si="240"/>
        <v>0</v>
      </c>
      <c r="K7733" s="66">
        <f t="shared" si="241"/>
        <v>0</v>
      </c>
    </row>
    <row r="7734" spans="1:11" x14ac:dyDescent="0.25">
      <c r="A7734" s="84">
        <v>43877.875</v>
      </c>
      <c r="B7734" s="136">
        <v>0</v>
      </c>
      <c r="C7734" s="136">
        <v>0</v>
      </c>
      <c r="D7734" s="66">
        <v>0</v>
      </c>
      <c r="E7734" s="66">
        <v>0</v>
      </c>
      <c r="F7734" s="66">
        <f t="shared" si="240"/>
        <v>0</v>
      </c>
      <c r="K7734" s="66">
        <f t="shared" si="241"/>
        <v>0</v>
      </c>
    </row>
    <row r="7735" spans="1:11" x14ac:dyDescent="0.25">
      <c r="A7735" s="84">
        <v>43877.916666666664</v>
      </c>
      <c r="B7735" s="136">
        <v>0</v>
      </c>
      <c r="C7735" s="136">
        <v>0</v>
      </c>
      <c r="D7735" s="66">
        <v>0</v>
      </c>
      <c r="E7735" s="66">
        <v>0</v>
      </c>
      <c r="F7735" s="66">
        <f t="shared" si="240"/>
        <v>0</v>
      </c>
      <c r="K7735" s="66">
        <f t="shared" si="241"/>
        <v>0</v>
      </c>
    </row>
    <row r="7736" spans="1:11" x14ac:dyDescent="0.25">
      <c r="A7736" s="84">
        <v>43877.958333333336</v>
      </c>
      <c r="B7736" s="136">
        <v>0</v>
      </c>
      <c r="C7736" s="136">
        <v>0</v>
      </c>
      <c r="D7736" s="66">
        <v>0</v>
      </c>
      <c r="E7736" s="66">
        <v>0</v>
      </c>
      <c r="F7736" s="66">
        <f t="shared" si="240"/>
        <v>0</v>
      </c>
      <c r="K7736" s="66">
        <f t="shared" si="241"/>
        <v>0</v>
      </c>
    </row>
    <row r="7737" spans="1:11" x14ac:dyDescent="0.25">
      <c r="A7737" s="84">
        <v>43878</v>
      </c>
      <c r="B7737" s="136">
        <v>0</v>
      </c>
      <c r="C7737" s="136">
        <v>0</v>
      </c>
      <c r="D7737" s="66">
        <v>0</v>
      </c>
      <c r="E7737" s="66">
        <v>0</v>
      </c>
      <c r="F7737" s="66">
        <f t="shared" si="240"/>
        <v>0</v>
      </c>
      <c r="K7737" s="66">
        <f t="shared" si="241"/>
        <v>0</v>
      </c>
    </row>
    <row r="7738" spans="1:11" x14ac:dyDescent="0.25">
      <c r="A7738" s="84">
        <v>43878.041666666664</v>
      </c>
      <c r="B7738" s="136">
        <v>0</v>
      </c>
      <c r="C7738" s="136">
        <v>0</v>
      </c>
      <c r="D7738" s="66">
        <v>0</v>
      </c>
      <c r="E7738" s="66">
        <v>0</v>
      </c>
      <c r="F7738" s="66">
        <f t="shared" si="240"/>
        <v>0</v>
      </c>
      <c r="K7738" s="66">
        <f t="shared" si="241"/>
        <v>0</v>
      </c>
    </row>
    <row r="7739" spans="1:11" x14ac:dyDescent="0.25">
      <c r="A7739" s="84">
        <v>43878.083333333336</v>
      </c>
      <c r="B7739" s="136">
        <v>0</v>
      </c>
      <c r="C7739" s="136">
        <v>0</v>
      </c>
      <c r="D7739" s="66">
        <v>0</v>
      </c>
      <c r="E7739" s="66">
        <v>0</v>
      </c>
      <c r="F7739" s="66">
        <f t="shared" si="240"/>
        <v>0</v>
      </c>
      <c r="K7739" s="66">
        <f t="shared" si="241"/>
        <v>0</v>
      </c>
    </row>
    <row r="7740" spans="1:11" x14ac:dyDescent="0.25">
      <c r="A7740" s="84">
        <v>43878.125</v>
      </c>
      <c r="B7740" s="136">
        <v>0</v>
      </c>
      <c r="C7740" s="136">
        <v>0</v>
      </c>
      <c r="D7740" s="66">
        <v>0</v>
      </c>
      <c r="E7740" s="66">
        <v>0</v>
      </c>
      <c r="F7740" s="66">
        <f t="shared" si="240"/>
        <v>0</v>
      </c>
      <c r="K7740" s="66">
        <f t="shared" si="241"/>
        <v>0</v>
      </c>
    </row>
    <row r="7741" spans="1:11" x14ac:dyDescent="0.25">
      <c r="A7741" s="84">
        <v>43878.166666666664</v>
      </c>
      <c r="B7741" s="136">
        <v>0</v>
      </c>
      <c r="C7741" s="136">
        <v>0</v>
      </c>
      <c r="D7741" s="66">
        <v>0</v>
      </c>
      <c r="E7741" s="66">
        <v>0</v>
      </c>
      <c r="F7741" s="66">
        <f t="shared" si="240"/>
        <v>0</v>
      </c>
      <c r="K7741" s="66">
        <f t="shared" si="241"/>
        <v>0</v>
      </c>
    </row>
    <row r="7742" spans="1:11" x14ac:dyDescent="0.25">
      <c r="A7742" s="84">
        <v>43878.208333333336</v>
      </c>
      <c r="B7742" s="136">
        <v>0</v>
      </c>
      <c r="C7742" s="136">
        <v>0</v>
      </c>
      <c r="D7742" s="66">
        <v>0</v>
      </c>
      <c r="E7742" s="66">
        <v>0</v>
      </c>
      <c r="F7742" s="66">
        <f t="shared" si="240"/>
        <v>0</v>
      </c>
      <c r="K7742" s="66">
        <f t="shared" si="241"/>
        <v>0</v>
      </c>
    </row>
    <row r="7743" spans="1:11" x14ac:dyDescent="0.25">
      <c r="A7743" s="84">
        <v>43878.25</v>
      </c>
      <c r="B7743" s="136">
        <v>57</v>
      </c>
      <c r="C7743" s="136">
        <v>365</v>
      </c>
      <c r="D7743" s="66">
        <v>0</v>
      </c>
      <c r="E7743" s="66">
        <v>0</v>
      </c>
      <c r="F7743" s="66">
        <f t="shared" si="240"/>
        <v>422</v>
      </c>
      <c r="K7743" s="66">
        <f t="shared" si="241"/>
        <v>106</v>
      </c>
    </row>
    <row r="7744" spans="1:11" x14ac:dyDescent="0.25">
      <c r="A7744" s="84">
        <v>43878.291666666664</v>
      </c>
      <c r="B7744" s="136">
        <v>4194</v>
      </c>
      <c r="C7744" s="136">
        <v>7700</v>
      </c>
      <c r="D7744" s="66">
        <v>60.000000001309672</v>
      </c>
      <c r="E7744" s="66">
        <v>4200</v>
      </c>
      <c r="F7744" s="66">
        <f t="shared" si="240"/>
        <v>16154.00000000131</v>
      </c>
      <c r="K7744" s="66">
        <f t="shared" si="241"/>
        <v>4039</v>
      </c>
    </row>
    <row r="7745" spans="1:11" x14ac:dyDescent="0.25">
      <c r="A7745" s="84">
        <v>43878.333333333336</v>
      </c>
      <c r="B7745" s="136">
        <v>17692</v>
      </c>
      <c r="C7745" s="136">
        <v>41396</v>
      </c>
      <c r="D7745" s="66">
        <v>200.0000000007276</v>
      </c>
      <c r="E7745" s="66">
        <v>15600</v>
      </c>
      <c r="F7745" s="66">
        <f t="shared" si="240"/>
        <v>74888.000000000728</v>
      </c>
      <c r="K7745" s="66">
        <f t="shared" si="241"/>
        <v>18722</v>
      </c>
    </row>
    <row r="7746" spans="1:11" x14ac:dyDescent="0.25">
      <c r="A7746" s="84">
        <v>43878.375</v>
      </c>
      <c r="B7746" s="136">
        <v>36041</v>
      </c>
      <c r="C7746" s="136">
        <v>79458</v>
      </c>
      <c r="D7746" s="66">
        <v>540.00000000087311</v>
      </c>
      <c r="E7746" s="66">
        <v>27000</v>
      </c>
      <c r="F7746" s="66">
        <f t="shared" si="240"/>
        <v>143039.00000000087</v>
      </c>
      <c r="K7746" s="66">
        <f t="shared" si="241"/>
        <v>35760</v>
      </c>
    </row>
    <row r="7747" spans="1:11" x14ac:dyDescent="0.25">
      <c r="A7747" s="84">
        <v>43878.416666666664</v>
      </c>
      <c r="B7747" s="136">
        <v>50271</v>
      </c>
      <c r="C7747" s="136">
        <v>86225</v>
      </c>
      <c r="D7747" s="66">
        <v>1809.9999999976717</v>
      </c>
      <c r="E7747" s="66">
        <v>55200</v>
      </c>
      <c r="F7747" s="66">
        <f t="shared" si="240"/>
        <v>193505.99999999767</v>
      </c>
      <c r="K7747" s="66">
        <f t="shared" si="241"/>
        <v>48376</v>
      </c>
    </row>
    <row r="7748" spans="1:11" x14ac:dyDescent="0.25">
      <c r="A7748" s="84">
        <v>43878.458333333336</v>
      </c>
      <c r="B7748" s="136">
        <v>57665</v>
      </c>
      <c r="C7748" s="136">
        <v>88827</v>
      </c>
      <c r="D7748" s="66">
        <v>1979.9999999995634</v>
      </c>
      <c r="E7748" s="66">
        <v>105500</v>
      </c>
      <c r="F7748" s="66">
        <f t="shared" si="240"/>
        <v>253971.99999999956</v>
      </c>
      <c r="K7748" s="66">
        <f t="shared" si="241"/>
        <v>63493</v>
      </c>
    </row>
    <row r="7749" spans="1:11" x14ac:dyDescent="0.25">
      <c r="A7749" s="84">
        <v>43878.5</v>
      </c>
      <c r="B7749" s="136">
        <v>58138</v>
      </c>
      <c r="C7749" s="136">
        <v>78147</v>
      </c>
      <c r="D7749" s="66">
        <v>1460.0000000027649</v>
      </c>
      <c r="E7749" s="66">
        <v>154100</v>
      </c>
      <c r="F7749" s="66">
        <f t="shared" si="240"/>
        <v>291845.00000000279</v>
      </c>
      <c r="K7749" s="66">
        <f t="shared" si="241"/>
        <v>72961</v>
      </c>
    </row>
    <row r="7750" spans="1:11" x14ac:dyDescent="0.25">
      <c r="A7750" s="84">
        <v>43878.541666666664</v>
      </c>
      <c r="B7750" s="136">
        <v>58177</v>
      </c>
      <c r="C7750" s="136">
        <v>96514</v>
      </c>
      <c r="D7750" s="66">
        <v>1669.9999999982538</v>
      </c>
      <c r="E7750" s="66">
        <v>150400</v>
      </c>
      <c r="F7750" s="66">
        <f t="shared" si="240"/>
        <v>306760.99999999825</v>
      </c>
      <c r="K7750" s="66">
        <f t="shared" si="241"/>
        <v>76690</v>
      </c>
    </row>
    <row r="7751" spans="1:11" x14ac:dyDescent="0.25">
      <c r="A7751" s="84">
        <v>43878.583333333336</v>
      </c>
      <c r="B7751" s="136">
        <v>50674</v>
      </c>
      <c r="C7751" s="136">
        <v>75316</v>
      </c>
      <c r="D7751" s="66">
        <v>580.00000000174623</v>
      </c>
      <c r="E7751" s="66">
        <v>113500</v>
      </c>
      <c r="F7751" s="66">
        <f t="shared" si="240"/>
        <v>240070.00000000175</v>
      </c>
      <c r="K7751" s="66">
        <f t="shared" si="241"/>
        <v>60018</v>
      </c>
    </row>
    <row r="7752" spans="1:11" x14ac:dyDescent="0.25">
      <c r="A7752" s="84">
        <v>43878.625</v>
      </c>
      <c r="B7752" s="136">
        <v>19608</v>
      </c>
      <c r="C7752" s="136">
        <v>56776</v>
      </c>
      <c r="D7752" s="66">
        <v>939.99999999869033</v>
      </c>
      <c r="E7752" s="66">
        <v>64599.999999999993</v>
      </c>
      <c r="F7752" s="66">
        <f t="shared" ref="F7752:F7815" si="242">SUM(B7752:E7752)</f>
        <v>141923.99999999869</v>
      </c>
      <c r="K7752" s="66">
        <f t="shared" ref="K7752:K7815" si="243">ROUND(AVERAGE(B7752:E7752),0)</f>
        <v>35481</v>
      </c>
    </row>
    <row r="7753" spans="1:11" x14ac:dyDescent="0.25">
      <c r="A7753" s="84">
        <v>43878.666666666664</v>
      </c>
      <c r="B7753" s="136">
        <v>2742</v>
      </c>
      <c r="C7753" s="136">
        <v>18778</v>
      </c>
      <c r="D7753" s="66">
        <v>400.00000000145519</v>
      </c>
      <c r="E7753" s="66">
        <v>14900</v>
      </c>
      <c r="F7753" s="66">
        <f t="shared" si="242"/>
        <v>36820.000000001455</v>
      </c>
      <c r="K7753" s="66">
        <f t="shared" si="243"/>
        <v>9205</v>
      </c>
    </row>
    <row r="7754" spans="1:11" x14ac:dyDescent="0.25">
      <c r="A7754" s="84">
        <v>43878.708333333336</v>
      </c>
      <c r="B7754" s="136">
        <v>33</v>
      </c>
      <c r="C7754" s="136">
        <v>740</v>
      </c>
      <c r="D7754" s="66">
        <v>9.9999999983992893</v>
      </c>
      <c r="E7754" s="66">
        <v>1000</v>
      </c>
      <c r="F7754" s="66">
        <f t="shared" si="242"/>
        <v>1782.9999999983993</v>
      </c>
      <c r="K7754" s="66">
        <f t="shared" si="243"/>
        <v>446</v>
      </c>
    </row>
    <row r="7755" spans="1:11" x14ac:dyDescent="0.25">
      <c r="A7755" s="84">
        <v>43878.75</v>
      </c>
      <c r="B7755" s="136">
        <v>0</v>
      </c>
      <c r="C7755" s="136">
        <v>0</v>
      </c>
      <c r="D7755" s="66">
        <v>0</v>
      </c>
      <c r="E7755" s="66">
        <v>0</v>
      </c>
      <c r="F7755" s="66">
        <f t="shared" si="242"/>
        <v>0</v>
      </c>
      <c r="K7755" s="66">
        <f t="shared" si="243"/>
        <v>0</v>
      </c>
    </row>
    <row r="7756" spans="1:11" x14ac:dyDescent="0.25">
      <c r="A7756" s="84">
        <v>43878.791666666664</v>
      </c>
      <c r="B7756" s="136">
        <v>0</v>
      </c>
      <c r="C7756" s="136">
        <v>0</v>
      </c>
      <c r="D7756" s="66">
        <v>0</v>
      </c>
      <c r="E7756" s="66">
        <v>0</v>
      </c>
      <c r="F7756" s="66">
        <f t="shared" si="242"/>
        <v>0</v>
      </c>
      <c r="K7756" s="66">
        <f t="shared" si="243"/>
        <v>0</v>
      </c>
    </row>
    <row r="7757" spans="1:11" x14ac:dyDescent="0.25">
      <c r="A7757" s="84">
        <v>43878.833333333336</v>
      </c>
      <c r="B7757" s="136">
        <v>0</v>
      </c>
      <c r="C7757" s="136">
        <v>0</v>
      </c>
      <c r="D7757" s="66">
        <v>0</v>
      </c>
      <c r="E7757" s="66">
        <v>0</v>
      </c>
      <c r="F7757" s="66">
        <f t="shared" si="242"/>
        <v>0</v>
      </c>
      <c r="K7757" s="66">
        <f t="shared" si="243"/>
        <v>0</v>
      </c>
    </row>
    <row r="7758" spans="1:11" x14ac:dyDescent="0.25">
      <c r="A7758" s="84">
        <v>43878.875</v>
      </c>
      <c r="B7758" s="136">
        <v>0</v>
      </c>
      <c r="C7758" s="136">
        <v>0</v>
      </c>
      <c r="D7758" s="66">
        <v>0</v>
      </c>
      <c r="E7758" s="66">
        <v>0</v>
      </c>
      <c r="F7758" s="66">
        <f t="shared" si="242"/>
        <v>0</v>
      </c>
      <c r="K7758" s="66">
        <f t="shared" si="243"/>
        <v>0</v>
      </c>
    </row>
    <row r="7759" spans="1:11" x14ac:dyDescent="0.25">
      <c r="A7759" s="84">
        <v>43878.916666666664</v>
      </c>
      <c r="B7759" s="136">
        <v>0</v>
      </c>
      <c r="C7759" s="136">
        <v>0</v>
      </c>
      <c r="D7759" s="66">
        <v>0</v>
      </c>
      <c r="E7759" s="66">
        <v>0</v>
      </c>
      <c r="F7759" s="66">
        <f t="shared" si="242"/>
        <v>0</v>
      </c>
      <c r="K7759" s="66">
        <f t="shared" si="243"/>
        <v>0</v>
      </c>
    </row>
    <row r="7760" spans="1:11" x14ac:dyDescent="0.25">
      <c r="A7760" s="84">
        <v>43878.958333333336</v>
      </c>
      <c r="B7760" s="136">
        <v>0</v>
      </c>
      <c r="C7760" s="136">
        <v>0</v>
      </c>
      <c r="D7760" s="66">
        <v>0</v>
      </c>
      <c r="E7760" s="66">
        <v>0</v>
      </c>
      <c r="F7760" s="66">
        <f t="shared" si="242"/>
        <v>0</v>
      </c>
      <c r="K7760" s="66">
        <f t="shared" si="243"/>
        <v>0</v>
      </c>
    </row>
    <row r="7761" spans="1:11" x14ac:dyDescent="0.25">
      <c r="A7761" s="84">
        <v>43879</v>
      </c>
      <c r="B7761" s="136">
        <v>0</v>
      </c>
      <c r="C7761" s="136">
        <v>0</v>
      </c>
      <c r="D7761" s="66">
        <v>0</v>
      </c>
      <c r="E7761" s="66">
        <v>0</v>
      </c>
      <c r="F7761" s="66">
        <f t="shared" si="242"/>
        <v>0</v>
      </c>
      <c r="K7761" s="66">
        <f t="shared" si="243"/>
        <v>0</v>
      </c>
    </row>
    <row r="7762" spans="1:11" x14ac:dyDescent="0.25">
      <c r="A7762" s="84">
        <v>43879.041666666664</v>
      </c>
      <c r="B7762" s="136">
        <v>0</v>
      </c>
      <c r="C7762" s="136">
        <v>0</v>
      </c>
      <c r="D7762" s="66">
        <v>0</v>
      </c>
      <c r="E7762" s="66">
        <v>0</v>
      </c>
      <c r="F7762" s="66">
        <f t="shared" si="242"/>
        <v>0</v>
      </c>
      <c r="K7762" s="66">
        <f t="shared" si="243"/>
        <v>0</v>
      </c>
    </row>
    <row r="7763" spans="1:11" x14ac:dyDescent="0.25">
      <c r="A7763" s="84">
        <v>43879.083333333336</v>
      </c>
      <c r="B7763" s="136">
        <v>0</v>
      </c>
      <c r="C7763" s="136">
        <v>0</v>
      </c>
      <c r="D7763" s="66">
        <v>0</v>
      </c>
      <c r="E7763" s="66">
        <v>0</v>
      </c>
      <c r="F7763" s="66">
        <f t="shared" si="242"/>
        <v>0</v>
      </c>
      <c r="K7763" s="66">
        <f t="shared" si="243"/>
        <v>0</v>
      </c>
    </row>
    <row r="7764" spans="1:11" x14ac:dyDescent="0.25">
      <c r="A7764" s="84">
        <v>43879.125</v>
      </c>
      <c r="B7764" s="136">
        <v>0</v>
      </c>
      <c r="C7764" s="136">
        <v>0</v>
      </c>
      <c r="D7764" s="66">
        <v>0</v>
      </c>
      <c r="E7764" s="66">
        <v>0</v>
      </c>
      <c r="F7764" s="66">
        <f t="shared" si="242"/>
        <v>0</v>
      </c>
      <c r="K7764" s="66">
        <f t="shared" si="243"/>
        <v>0</v>
      </c>
    </row>
    <row r="7765" spans="1:11" x14ac:dyDescent="0.25">
      <c r="A7765" s="84">
        <v>43879.166666666664</v>
      </c>
      <c r="B7765" s="136">
        <v>0</v>
      </c>
      <c r="C7765" s="136">
        <v>0</v>
      </c>
      <c r="D7765" s="66">
        <v>0</v>
      </c>
      <c r="E7765" s="66">
        <v>0</v>
      </c>
      <c r="F7765" s="66">
        <f t="shared" si="242"/>
        <v>0</v>
      </c>
      <c r="K7765" s="66">
        <f t="shared" si="243"/>
        <v>0</v>
      </c>
    </row>
    <row r="7766" spans="1:11" x14ac:dyDescent="0.25">
      <c r="A7766" s="84">
        <v>43879.208333333336</v>
      </c>
      <c r="B7766" s="136">
        <v>0</v>
      </c>
      <c r="C7766" s="136">
        <v>0</v>
      </c>
      <c r="D7766" s="66">
        <v>0</v>
      </c>
      <c r="E7766" s="66">
        <v>0</v>
      </c>
      <c r="F7766" s="66">
        <f t="shared" si="242"/>
        <v>0</v>
      </c>
      <c r="K7766" s="66">
        <f t="shared" si="243"/>
        <v>0</v>
      </c>
    </row>
    <row r="7767" spans="1:11" x14ac:dyDescent="0.25">
      <c r="A7767" s="84">
        <v>43879.25</v>
      </c>
      <c r="B7767" s="136">
        <v>11</v>
      </c>
      <c r="C7767" s="136">
        <v>27</v>
      </c>
      <c r="D7767" s="66">
        <v>0</v>
      </c>
      <c r="E7767" s="66">
        <v>1000</v>
      </c>
      <c r="F7767" s="66">
        <f t="shared" si="242"/>
        <v>1038</v>
      </c>
      <c r="K7767" s="66">
        <f t="shared" si="243"/>
        <v>260</v>
      </c>
    </row>
    <row r="7768" spans="1:11" x14ac:dyDescent="0.25">
      <c r="A7768" s="84">
        <v>43879.291666666664</v>
      </c>
      <c r="B7768" s="136">
        <v>1422</v>
      </c>
      <c r="C7768" s="136">
        <v>2599</v>
      </c>
      <c r="D7768" s="66">
        <v>40.000000000873115</v>
      </c>
      <c r="E7768" s="66">
        <v>5200</v>
      </c>
      <c r="F7768" s="66">
        <f t="shared" si="242"/>
        <v>9261.0000000008731</v>
      </c>
      <c r="K7768" s="66">
        <f t="shared" si="243"/>
        <v>2315</v>
      </c>
    </row>
    <row r="7769" spans="1:11" x14ac:dyDescent="0.25">
      <c r="A7769" s="84">
        <v>43879.333333333336</v>
      </c>
      <c r="B7769" s="136">
        <v>3799</v>
      </c>
      <c r="C7769" s="136">
        <v>5719</v>
      </c>
      <c r="D7769" s="66">
        <v>119.99999999898137</v>
      </c>
      <c r="E7769" s="66">
        <v>13900</v>
      </c>
      <c r="F7769" s="66">
        <f t="shared" si="242"/>
        <v>23537.999999998981</v>
      </c>
      <c r="K7769" s="66">
        <f t="shared" si="243"/>
        <v>5884</v>
      </c>
    </row>
    <row r="7770" spans="1:11" x14ac:dyDescent="0.25">
      <c r="A7770" s="84">
        <v>43879.375</v>
      </c>
      <c r="B7770" s="136">
        <v>4527</v>
      </c>
      <c r="C7770" s="136">
        <v>6412</v>
      </c>
      <c r="D7770" s="66">
        <v>200.0000000007276</v>
      </c>
      <c r="E7770" s="66">
        <v>20900</v>
      </c>
      <c r="F7770" s="66">
        <f t="shared" si="242"/>
        <v>32039.000000000728</v>
      </c>
      <c r="K7770" s="66">
        <f t="shared" si="243"/>
        <v>8010</v>
      </c>
    </row>
    <row r="7771" spans="1:11" x14ac:dyDescent="0.25">
      <c r="A7771" s="84">
        <v>43879.416666666664</v>
      </c>
      <c r="B7771" s="136">
        <v>1840</v>
      </c>
      <c r="C7771" s="136">
        <v>4693</v>
      </c>
      <c r="D7771" s="66">
        <v>110.00000000058208</v>
      </c>
      <c r="E7771" s="66">
        <v>22000</v>
      </c>
      <c r="F7771" s="66">
        <f t="shared" si="242"/>
        <v>28643.000000000582</v>
      </c>
      <c r="K7771" s="66">
        <f t="shared" si="243"/>
        <v>7161</v>
      </c>
    </row>
    <row r="7772" spans="1:11" x14ac:dyDescent="0.25">
      <c r="A7772" s="84">
        <v>43879.458333333336</v>
      </c>
      <c r="B7772" s="136">
        <v>1638</v>
      </c>
      <c r="C7772" s="136">
        <v>2340</v>
      </c>
      <c r="D7772" s="66">
        <v>29.999999998835847</v>
      </c>
      <c r="E7772" s="66">
        <v>21100</v>
      </c>
      <c r="F7772" s="66">
        <f t="shared" si="242"/>
        <v>25107.999999998836</v>
      </c>
      <c r="K7772" s="66">
        <f t="shared" si="243"/>
        <v>6277</v>
      </c>
    </row>
    <row r="7773" spans="1:11" x14ac:dyDescent="0.25">
      <c r="A7773" s="84">
        <v>43879.5</v>
      </c>
      <c r="B7773" s="136">
        <v>1080</v>
      </c>
      <c r="C7773" s="136">
        <v>1445</v>
      </c>
      <c r="D7773" s="66">
        <v>0</v>
      </c>
      <c r="E7773" s="66">
        <v>19900</v>
      </c>
      <c r="F7773" s="66">
        <f t="shared" si="242"/>
        <v>22425</v>
      </c>
      <c r="K7773" s="66">
        <f t="shared" si="243"/>
        <v>5606</v>
      </c>
    </row>
    <row r="7774" spans="1:11" x14ac:dyDescent="0.25">
      <c r="A7774" s="84">
        <v>43879.541666666664</v>
      </c>
      <c r="B7774" s="136">
        <v>160</v>
      </c>
      <c r="C7774" s="136">
        <v>830</v>
      </c>
      <c r="D7774" s="66">
        <v>0</v>
      </c>
      <c r="E7774" s="66">
        <v>18000</v>
      </c>
      <c r="F7774" s="66">
        <f t="shared" si="242"/>
        <v>18990</v>
      </c>
      <c r="K7774" s="66">
        <f t="shared" si="243"/>
        <v>4748</v>
      </c>
    </row>
    <row r="7775" spans="1:11" x14ac:dyDescent="0.25">
      <c r="A7775" s="84">
        <v>43879.583333333336</v>
      </c>
      <c r="B7775" s="136">
        <v>91</v>
      </c>
      <c r="C7775" s="136">
        <v>474</v>
      </c>
      <c r="D7775" s="66">
        <v>0</v>
      </c>
      <c r="E7775" s="66">
        <v>12000</v>
      </c>
      <c r="F7775" s="66">
        <f t="shared" si="242"/>
        <v>12565</v>
      </c>
      <c r="K7775" s="66">
        <f t="shared" si="243"/>
        <v>3141</v>
      </c>
    </row>
    <row r="7776" spans="1:11" x14ac:dyDescent="0.25">
      <c r="A7776" s="84">
        <v>43879.625</v>
      </c>
      <c r="B7776" s="136">
        <v>431</v>
      </c>
      <c r="C7776" s="136">
        <v>234</v>
      </c>
      <c r="D7776" s="66">
        <v>0</v>
      </c>
      <c r="E7776" s="66">
        <v>5000</v>
      </c>
      <c r="F7776" s="66">
        <f t="shared" si="242"/>
        <v>5665</v>
      </c>
      <c r="K7776" s="66">
        <f t="shared" si="243"/>
        <v>1416</v>
      </c>
    </row>
    <row r="7777" spans="1:11" x14ac:dyDescent="0.25">
      <c r="A7777" s="84">
        <v>43879.666666666664</v>
      </c>
      <c r="B7777" s="136">
        <v>36</v>
      </c>
      <c r="C7777" s="136">
        <v>0</v>
      </c>
      <c r="D7777" s="66">
        <v>0</v>
      </c>
      <c r="E7777" s="66">
        <v>2000</v>
      </c>
      <c r="F7777" s="66">
        <f t="shared" si="242"/>
        <v>2036</v>
      </c>
      <c r="K7777" s="66">
        <f t="shared" si="243"/>
        <v>509</v>
      </c>
    </row>
    <row r="7778" spans="1:11" x14ac:dyDescent="0.25">
      <c r="A7778" s="84">
        <v>43879.708333333336</v>
      </c>
      <c r="B7778" s="136">
        <v>0</v>
      </c>
      <c r="C7778" s="136">
        <v>0</v>
      </c>
      <c r="D7778" s="66">
        <v>0</v>
      </c>
      <c r="E7778" s="66">
        <v>0</v>
      </c>
      <c r="F7778" s="66">
        <f t="shared" si="242"/>
        <v>0</v>
      </c>
      <c r="K7778" s="66">
        <f t="shared" si="243"/>
        <v>0</v>
      </c>
    </row>
    <row r="7779" spans="1:11" x14ac:dyDescent="0.25">
      <c r="A7779" s="84">
        <v>43879.75</v>
      </c>
      <c r="B7779" s="136">
        <v>0</v>
      </c>
      <c r="C7779" s="136">
        <v>0</v>
      </c>
      <c r="D7779" s="66">
        <v>0</v>
      </c>
      <c r="E7779" s="66">
        <v>0</v>
      </c>
      <c r="F7779" s="66">
        <f t="shared" si="242"/>
        <v>0</v>
      </c>
      <c r="K7779" s="66">
        <f t="shared" si="243"/>
        <v>0</v>
      </c>
    </row>
    <row r="7780" spans="1:11" x14ac:dyDescent="0.25">
      <c r="A7780" s="84">
        <v>43879.791666666664</v>
      </c>
      <c r="B7780" s="136">
        <v>0</v>
      </c>
      <c r="C7780" s="136">
        <v>0</v>
      </c>
      <c r="D7780" s="66">
        <v>0</v>
      </c>
      <c r="E7780" s="66">
        <v>0</v>
      </c>
      <c r="F7780" s="66">
        <f t="shared" si="242"/>
        <v>0</v>
      </c>
      <c r="K7780" s="66">
        <f t="shared" si="243"/>
        <v>0</v>
      </c>
    </row>
    <row r="7781" spans="1:11" x14ac:dyDescent="0.25">
      <c r="A7781" s="84">
        <v>43879.833333333336</v>
      </c>
      <c r="B7781" s="136">
        <v>0</v>
      </c>
      <c r="C7781" s="136">
        <v>0</v>
      </c>
      <c r="D7781" s="66">
        <v>0</v>
      </c>
      <c r="E7781" s="66">
        <v>0</v>
      </c>
      <c r="F7781" s="66">
        <f t="shared" si="242"/>
        <v>0</v>
      </c>
      <c r="K7781" s="66">
        <f t="shared" si="243"/>
        <v>0</v>
      </c>
    </row>
    <row r="7782" spans="1:11" x14ac:dyDescent="0.25">
      <c r="A7782" s="84">
        <v>43879.875</v>
      </c>
      <c r="B7782" s="136">
        <v>0</v>
      </c>
      <c r="C7782" s="136">
        <v>0</v>
      </c>
      <c r="D7782" s="66">
        <v>0</v>
      </c>
      <c r="E7782" s="66">
        <v>0</v>
      </c>
      <c r="F7782" s="66">
        <f t="shared" si="242"/>
        <v>0</v>
      </c>
      <c r="K7782" s="66">
        <f t="shared" si="243"/>
        <v>0</v>
      </c>
    </row>
    <row r="7783" spans="1:11" x14ac:dyDescent="0.25">
      <c r="A7783" s="84">
        <v>43879.916666666664</v>
      </c>
      <c r="B7783" s="136">
        <v>0</v>
      </c>
      <c r="C7783" s="136">
        <v>0</v>
      </c>
      <c r="D7783" s="66">
        <v>0</v>
      </c>
      <c r="E7783" s="66">
        <v>0</v>
      </c>
      <c r="F7783" s="66">
        <f t="shared" si="242"/>
        <v>0</v>
      </c>
      <c r="K7783" s="66">
        <f t="shared" si="243"/>
        <v>0</v>
      </c>
    </row>
    <row r="7784" spans="1:11" x14ac:dyDescent="0.25">
      <c r="A7784" s="84">
        <v>43879.958333333336</v>
      </c>
      <c r="B7784" s="136">
        <v>0</v>
      </c>
      <c r="C7784" s="136">
        <v>0</v>
      </c>
      <c r="D7784" s="66">
        <v>0</v>
      </c>
      <c r="E7784" s="66">
        <v>0</v>
      </c>
      <c r="F7784" s="66">
        <f t="shared" si="242"/>
        <v>0</v>
      </c>
      <c r="K7784" s="66">
        <f t="shared" si="243"/>
        <v>0</v>
      </c>
    </row>
    <row r="7785" spans="1:11" x14ac:dyDescent="0.25">
      <c r="A7785" s="84">
        <v>43880</v>
      </c>
      <c r="B7785" s="136">
        <v>0</v>
      </c>
      <c r="C7785" s="136">
        <v>0</v>
      </c>
      <c r="D7785" s="66">
        <v>0</v>
      </c>
      <c r="E7785" s="66">
        <v>0</v>
      </c>
      <c r="F7785" s="66">
        <f t="shared" si="242"/>
        <v>0</v>
      </c>
      <c r="K7785" s="66">
        <f t="shared" si="243"/>
        <v>0</v>
      </c>
    </row>
    <row r="7786" spans="1:11" x14ac:dyDescent="0.25">
      <c r="A7786" s="84">
        <v>43880.041666666664</v>
      </c>
      <c r="B7786" s="136">
        <v>0</v>
      </c>
      <c r="C7786" s="136">
        <v>0</v>
      </c>
      <c r="D7786" s="66">
        <v>0</v>
      </c>
      <c r="E7786" s="66">
        <v>0</v>
      </c>
      <c r="F7786" s="66">
        <f t="shared" si="242"/>
        <v>0</v>
      </c>
      <c r="K7786" s="66">
        <f t="shared" si="243"/>
        <v>0</v>
      </c>
    </row>
    <row r="7787" spans="1:11" x14ac:dyDescent="0.25">
      <c r="A7787" s="84">
        <v>43880.083333333336</v>
      </c>
      <c r="B7787" s="136">
        <v>0</v>
      </c>
      <c r="C7787" s="136">
        <v>0</v>
      </c>
      <c r="D7787" s="66">
        <v>0</v>
      </c>
      <c r="E7787" s="66">
        <v>0</v>
      </c>
      <c r="F7787" s="66">
        <f t="shared" si="242"/>
        <v>0</v>
      </c>
      <c r="K7787" s="66">
        <f t="shared" si="243"/>
        <v>0</v>
      </c>
    </row>
    <row r="7788" spans="1:11" x14ac:dyDescent="0.25">
      <c r="A7788" s="84">
        <v>43880.125</v>
      </c>
      <c r="B7788" s="136">
        <v>0</v>
      </c>
      <c r="C7788" s="136">
        <v>0</v>
      </c>
      <c r="D7788" s="66">
        <v>0</v>
      </c>
      <c r="E7788" s="66">
        <v>0</v>
      </c>
      <c r="F7788" s="66">
        <f t="shared" si="242"/>
        <v>0</v>
      </c>
      <c r="K7788" s="66">
        <f t="shared" si="243"/>
        <v>0</v>
      </c>
    </row>
    <row r="7789" spans="1:11" x14ac:dyDescent="0.25">
      <c r="A7789" s="84">
        <v>43880.166666666664</v>
      </c>
      <c r="B7789" s="136">
        <v>0</v>
      </c>
      <c r="C7789" s="136">
        <v>0</v>
      </c>
      <c r="D7789" s="66">
        <v>0</v>
      </c>
      <c r="E7789" s="66">
        <v>0</v>
      </c>
      <c r="F7789" s="66">
        <f t="shared" si="242"/>
        <v>0</v>
      </c>
      <c r="K7789" s="66">
        <f t="shared" si="243"/>
        <v>0</v>
      </c>
    </row>
    <row r="7790" spans="1:11" x14ac:dyDescent="0.25">
      <c r="A7790" s="84">
        <v>43880.208333333336</v>
      </c>
      <c r="B7790" s="136">
        <v>0</v>
      </c>
      <c r="C7790" s="136">
        <v>0</v>
      </c>
      <c r="D7790" s="66">
        <v>0</v>
      </c>
      <c r="E7790" s="66">
        <v>0</v>
      </c>
      <c r="F7790" s="66">
        <f t="shared" si="242"/>
        <v>0</v>
      </c>
      <c r="K7790" s="66">
        <f t="shared" si="243"/>
        <v>0</v>
      </c>
    </row>
    <row r="7791" spans="1:11" x14ac:dyDescent="0.25">
      <c r="A7791" s="84">
        <v>43880.25</v>
      </c>
      <c r="B7791" s="136">
        <v>0</v>
      </c>
      <c r="C7791" s="136">
        <v>184</v>
      </c>
      <c r="D7791" s="66">
        <v>0</v>
      </c>
      <c r="E7791" s="66">
        <v>0</v>
      </c>
      <c r="F7791" s="66">
        <f t="shared" si="242"/>
        <v>184</v>
      </c>
      <c r="K7791" s="66">
        <f t="shared" si="243"/>
        <v>46</v>
      </c>
    </row>
    <row r="7792" spans="1:11" x14ac:dyDescent="0.25">
      <c r="A7792" s="84">
        <v>43880.291666666664</v>
      </c>
      <c r="B7792" s="136">
        <v>3314</v>
      </c>
      <c r="C7792" s="136">
        <v>4379</v>
      </c>
      <c r="D7792" s="66">
        <v>0</v>
      </c>
      <c r="E7792" s="66">
        <v>16000</v>
      </c>
      <c r="F7792" s="66">
        <f t="shared" si="242"/>
        <v>23693</v>
      </c>
      <c r="K7792" s="66">
        <f t="shared" si="243"/>
        <v>5923</v>
      </c>
    </row>
    <row r="7793" spans="1:11" x14ac:dyDescent="0.25">
      <c r="A7793" s="84">
        <v>43880.333333333336</v>
      </c>
      <c r="B7793" s="136">
        <v>17998</v>
      </c>
      <c r="C7793" s="136">
        <v>16212</v>
      </c>
      <c r="D7793" s="66">
        <v>0</v>
      </c>
      <c r="E7793" s="66">
        <v>89700</v>
      </c>
      <c r="F7793" s="66">
        <f t="shared" si="242"/>
        <v>123910</v>
      </c>
      <c r="K7793" s="66">
        <f t="shared" si="243"/>
        <v>30978</v>
      </c>
    </row>
    <row r="7794" spans="1:11" x14ac:dyDescent="0.25">
      <c r="A7794" s="84">
        <v>43880.375</v>
      </c>
      <c r="B7794" s="136">
        <v>32338</v>
      </c>
      <c r="C7794" s="136">
        <v>35227</v>
      </c>
      <c r="D7794" s="66">
        <v>9.9999999983992893</v>
      </c>
      <c r="E7794" s="66">
        <v>71100</v>
      </c>
      <c r="F7794" s="66">
        <f t="shared" si="242"/>
        <v>138674.9999999984</v>
      </c>
      <c r="K7794" s="66">
        <f t="shared" si="243"/>
        <v>34669</v>
      </c>
    </row>
    <row r="7795" spans="1:11" x14ac:dyDescent="0.25">
      <c r="A7795" s="84">
        <v>43880.416666666664</v>
      </c>
      <c r="B7795" s="136">
        <v>20452</v>
      </c>
      <c r="C7795" s="136">
        <v>65718</v>
      </c>
      <c r="D7795" s="66">
        <v>20.000000000436557</v>
      </c>
      <c r="E7795" s="66">
        <v>152000</v>
      </c>
      <c r="F7795" s="66">
        <f t="shared" si="242"/>
        <v>238190.00000000044</v>
      </c>
      <c r="K7795" s="66">
        <f t="shared" si="243"/>
        <v>59548</v>
      </c>
    </row>
    <row r="7796" spans="1:11" x14ac:dyDescent="0.25">
      <c r="A7796" s="84">
        <v>43880.458333333336</v>
      </c>
      <c r="B7796" s="136">
        <v>42252</v>
      </c>
      <c r="C7796" s="136">
        <v>60103</v>
      </c>
      <c r="D7796" s="66">
        <v>80.00000000174623</v>
      </c>
      <c r="E7796" s="66">
        <v>173700</v>
      </c>
      <c r="F7796" s="66">
        <f t="shared" si="242"/>
        <v>276135.00000000175</v>
      </c>
      <c r="K7796" s="66">
        <f t="shared" si="243"/>
        <v>69034</v>
      </c>
    </row>
    <row r="7797" spans="1:11" x14ac:dyDescent="0.25">
      <c r="A7797" s="84">
        <v>43880.5</v>
      </c>
      <c r="B7797" s="136">
        <v>55223</v>
      </c>
      <c r="C7797" s="136">
        <v>48641</v>
      </c>
      <c r="D7797" s="66">
        <v>130.00000000101863</v>
      </c>
      <c r="E7797" s="66">
        <v>173900</v>
      </c>
      <c r="F7797" s="66">
        <f t="shared" si="242"/>
        <v>277894.00000000105</v>
      </c>
      <c r="K7797" s="66">
        <f t="shared" si="243"/>
        <v>69474</v>
      </c>
    </row>
    <row r="7798" spans="1:11" x14ac:dyDescent="0.25">
      <c r="A7798" s="84">
        <v>43880.541666666664</v>
      </c>
      <c r="B7798" s="136">
        <v>58171</v>
      </c>
      <c r="C7798" s="136">
        <v>97218</v>
      </c>
      <c r="D7798" s="66">
        <v>340.00000000014552</v>
      </c>
      <c r="E7798" s="66">
        <v>158200</v>
      </c>
      <c r="F7798" s="66">
        <f t="shared" si="242"/>
        <v>313929.00000000012</v>
      </c>
      <c r="K7798" s="66">
        <f t="shared" si="243"/>
        <v>78482</v>
      </c>
    </row>
    <row r="7799" spans="1:11" x14ac:dyDescent="0.25">
      <c r="A7799" s="84">
        <v>43880.583333333336</v>
      </c>
      <c r="B7799" s="136">
        <v>53336</v>
      </c>
      <c r="C7799" s="136">
        <v>96095</v>
      </c>
      <c r="D7799" s="66">
        <v>579.99999999810825</v>
      </c>
      <c r="E7799" s="66">
        <v>120500</v>
      </c>
      <c r="F7799" s="66">
        <f t="shared" si="242"/>
        <v>270510.99999999814</v>
      </c>
      <c r="K7799" s="66">
        <f t="shared" si="243"/>
        <v>67628</v>
      </c>
    </row>
    <row r="7800" spans="1:11" x14ac:dyDescent="0.25">
      <c r="A7800" s="84">
        <v>43880.625</v>
      </c>
      <c r="B7800" s="136">
        <v>22324</v>
      </c>
      <c r="C7800" s="136">
        <v>71403</v>
      </c>
      <c r="D7800" s="66">
        <v>650.00000000145519</v>
      </c>
      <c r="E7800" s="66">
        <v>69300</v>
      </c>
      <c r="F7800" s="66">
        <f t="shared" si="242"/>
        <v>163677.00000000146</v>
      </c>
      <c r="K7800" s="66">
        <f t="shared" si="243"/>
        <v>40919</v>
      </c>
    </row>
    <row r="7801" spans="1:11" x14ac:dyDescent="0.25">
      <c r="A7801" s="84">
        <v>43880.666666666664</v>
      </c>
      <c r="B7801" s="136">
        <v>2862</v>
      </c>
      <c r="C7801" s="136">
        <v>20207</v>
      </c>
      <c r="D7801" s="66">
        <v>270.00000000043656</v>
      </c>
      <c r="E7801" s="66">
        <v>17600</v>
      </c>
      <c r="F7801" s="66">
        <f t="shared" si="242"/>
        <v>40939.000000000437</v>
      </c>
      <c r="K7801" s="66">
        <f t="shared" si="243"/>
        <v>10235</v>
      </c>
    </row>
    <row r="7802" spans="1:11" x14ac:dyDescent="0.25">
      <c r="A7802" s="84">
        <v>43880.708333333336</v>
      </c>
      <c r="B7802" s="136">
        <v>52</v>
      </c>
      <c r="C7802" s="136">
        <v>792</v>
      </c>
      <c r="D7802" s="66">
        <v>9.9999999983992893</v>
      </c>
      <c r="E7802" s="66">
        <v>1000</v>
      </c>
      <c r="F7802" s="66">
        <f t="shared" si="242"/>
        <v>1853.9999999983993</v>
      </c>
      <c r="K7802" s="66">
        <f t="shared" si="243"/>
        <v>463</v>
      </c>
    </row>
    <row r="7803" spans="1:11" x14ac:dyDescent="0.25">
      <c r="A7803" s="84">
        <v>43880.75</v>
      </c>
      <c r="B7803" s="136">
        <v>0</v>
      </c>
      <c r="C7803" s="136">
        <v>0</v>
      </c>
      <c r="D7803" s="66">
        <v>0</v>
      </c>
      <c r="E7803" s="66">
        <v>0</v>
      </c>
      <c r="F7803" s="66">
        <f t="shared" si="242"/>
        <v>0</v>
      </c>
      <c r="K7803" s="66">
        <f t="shared" si="243"/>
        <v>0</v>
      </c>
    </row>
    <row r="7804" spans="1:11" x14ac:dyDescent="0.25">
      <c r="A7804" s="84">
        <v>43880.791666666664</v>
      </c>
      <c r="B7804" s="136">
        <v>0</v>
      </c>
      <c r="C7804" s="136">
        <v>0</v>
      </c>
      <c r="D7804" s="66">
        <v>0</v>
      </c>
      <c r="E7804" s="66">
        <v>0</v>
      </c>
      <c r="F7804" s="66">
        <f t="shared" si="242"/>
        <v>0</v>
      </c>
      <c r="K7804" s="66">
        <f t="shared" si="243"/>
        <v>0</v>
      </c>
    </row>
    <row r="7805" spans="1:11" x14ac:dyDescent="0.25">
      <c r="A7805" s="84">
        <v>43880.833333333336</v>
      </c>
      <c r="B7805" s="136">
        <v>0</v>
      </c>
      <c r="C7805" s="136">
        <v>0</v>
      </c>
      <c r="D7805" s="66">
        <v>0</v>
      </c>
      <c r="E7805" s="66">
        <v>0</v>
      </c>
      <c r="F7805" s="66">
        <f t="shared" si="242"/>
        <v>0</v>
      </c>
      <c r="K7805" s="66">
        <f t="shared" si="243"/>
        <v>0</v>
      </c>
    </row>
    <row r="7806" spans="1:11" x14ac:dyDescent="0.25">
      <c r="A7806" s="84">
        <v>43880.875</v>
      </c>
      <c r="B7806" s="136">
        <v>0</v>
      </c>
      <c r="C7806" s="136">
        <v>0</v>
      </c>
      <c r="D7806" s="66">
        <v>0</v>
      </c>
      <c r="E7806" s="66">
        <v>0</v>
      </c>
      <c r="F7806" s="66">
        <f t="shared" si="242"/>
        <v>0</v>
      </c>
      <c r="K7806" s="66">
        <f t="shared" si="243"/>
        <v>0</v>
      </c>
    </row>
    <row r="7807" spans="1:11" x14ac:dyDescent="0.25">
      <c r="A7807" s="84">
        <v>43880.916666666664</v>
      </c>
      <c r="B7807" s="136">
        <v>0</v>
      </c>
      <c r="C7807" s="136">
        <v>0</v>
      </c>
      <c r="D7807" s="66">
        <v>0</v>
      </c>
      <c r="E7807" s="66">
        <v>0</v>
      </c>
      <c r="F7807" s="66">
        <f t="shared" si="242"/>
        <v>0</v>
      </c>
      <c r="K7807" s="66">
        <f t="shared" si="243"/>
        <v>0</v>
      </c>
    </row>
    <row r="7808" spans="1:11" x14ac:dyDescent="0.25">
      <c r="A7808" s="84">
        <v>43880.958333333336</v>
      </c>
      <c r="B7808" s="136">
        <v>0</v>
      </c>
      <c r="C7808" s="136">
        <v>0</v>
      </c>
      <c r="D7808" s="66">
        <v>0</v>
      </c>
      <c r="E7808" s="66">
        <v>0</v>
      </c>
      <c r="F7808" s="66">
        <f t="shared" si="242"/>
        <v>0</v>
      </c>
      <c r="K7808" s="66">
        <f t="shared" si="243"/>
        <v>0</v>
      </c>
    </row>
    <row r="7809" spans="1:11" x14ac:dyDescent="0.25">
      <c r="A7809" s="84">
        <v>43881</v>
      </c>
      <c r="B7809" s="136">
        <v>0</v>
      </c>
      <c r="C7809" s="136">
        <v>0</v>
      </c>
      <c r="D7809" s="66">
        <v>0</v>
      </c>
      <c r="E7809" s="66">
        <v>0</v>
      </c>
      <c r="F7809" s="66">
        <f t="shared" si="242"/>
        <v>0</v>
      </c>
      <c r="K7809" s="66">
        <f t="shared" si="243"/>
        <v>0</v>
      </c>
    </row>
    <row r="7810" spans="1:11" x14ac:dyDescent="0.25">
      <c r="A7810" s="84">
        <v>43881.041666666664</v>
      </c>
      <c r="B7810" s="136">
        <v>0</v>
      </c>
      <c r="C7810" s="136">
        <v>0</v>
      </c>
      <c r="D7810" s="66">
        <v>0</v>
      </c>
      <c r="E7810" s="66">
        <v>0</v>
      </c>
      <c r="F7810" s="66">
        <f t="shared" si="242"/>
        <v>0</v>
      </c>
      <c r="K7810" s="66">
        <f t="shared" si="243"/>
        <v>0</v>
      </c>
    </row>
    <row r="7811" spans="1:11" x14ac:dyDescent="0.25">
      <c r="A7811" s="84">
        <v>43881.083333333336</v>
      </c>
      <c r="B7811" s="136">
        <v>0</v>
      </c>
      <c r="C7811" s="136">
        <v>0</v>
      </c>
      <c r="D7811" s="66">
        <v>0</v>
      </c>
      <c r="E7811" s="66">
        <v>0</v>
      </c>
      <c r="F7811" s="66">
        <f t="shared" si="242"/>
        <v>0</v>
      </c>
      <c r="K7811" s="66">
        <f t="shared" si="243"/>
        <v>0</v>
      </c>
    </row>
    <row r="7812" spans="1:11" x14ac:dyDescent="0.25">
      <c r="A7812" s="84">
        <v>43881.125</v>
      </c>
      <c r="B7812" s="136">
        <v>0</v>
      </c>
      <c r="C7812" s="136">
        <v>0</v>
      </c>
      <c r="D7812" s="66">
        <v>0</v>
      </c>
      <c r="E7812" s="66">
        <v>0</v>
      </c>
      <c r="F7812" s="66">
        <f t="shared" si="242"/>
        <v>0</v>
      </c>
      <c r="K7812" s="66">
        <f t="shared" si="243"/>
        <v>0</v>
      </c>
    </row>
    <row r="7813" spans="1:11" x14ac:dyDescent="0.25">
      <c r="A7813" s="84">
        <v>43881.166666666664</v>
      </c>
      <c r="B7813" s="136">
        <v>0</v>
      </c>
      <c r="C7813" s="136">
        <v>0</v>
      </c>
      <c r="D7813" s="66">
        <v>0</v>
      </c>
      <c r="E7813" s="66">
        <v>0</v>
      </c>
      <c r="F7813" s="66">
        <f t="shared" si="242"/>
        <v>0</v>
      </c>
      <c r="K7813" s="66">
        <f t="shared" si="243"/>
        <v>0</v>
      </c>
    </row>
    <row r="7814" spans="1:11" x14ac:dyDescent="0.25">
      <c r="A7814" s="84">
        <v>43881.208333333336</v>
      </c>
      <c r="B7814" s="136">
        <v>0</v>
      </c>
      <c r="C7814" s="136">
        <v>0</v>
      </c>
      <c r="D7814" s="66">
        <v>0</v>
      </c>
      <c r="E7814" s="66">
        <v>0</v>
      </c>
      <c r="F7814" s="66">
        <f t="shared" si="242"/>
        <v>0</v>
      </c>
      <c r="K7814" s="66">
        <f t="shared" si="243"/>
        <v>0</v>
      </c>
    </row>
    <row r="7815" spans="1:11" x14ac:dyDescent="0.25">
      <c r="A7815" s="84">
        <v>43881.25</v>
      </c>
      <c r="B7815" s="136">
        <v>67</v>
      </c>
      <c r="C7815" s="136">
        <v>660</v>
      </c>
      <c r="D7815" s="66">
        <v>0</v>
      </c>
      <c r="E7815" s="66">
        <v>2000</v>
      </c>
      <c r="F7815" s="66">
        <f t="shared" si="242"/>
        <v>2727</v>
      </c>
      <c r="K7815" s="66">
        <f t="shared" si="243"/>
        <v>682</v>
      </c>
    </row>
    <row r="7816" spans="1:11" x14ac:dyDescent="0.25">
      <c r="A7816" s="84">
        <v>43881.291666666664</v>
      </c>
      <c r="B7816" s="136">
        <v>3586</v>
      </c>
      <c r="C7816" s="136">
        <v>8530</v>
      </c>
      <c r="D7816" s="66">
        <v>49.999999999272404</v>
      </c>
      <c r="E7816" s="66">
        <v>19600</v>
      </c>
      <c r="F7816" s="66">
        <f t="shared" ref="F7816:F7879" si="244">SUM(B7816:E7816)</f>
        <v>31765.999999999272</v>
      </c>
      <c r="K7816" s="66">
        <f t="shared" ref="K7816:K7879" si="245">ROUND(AVERAGE(B7816:E7816),0)</f>
        <v>7941</v>
      </c>
    </row>
    <row r="7817" spans="1:11" x14ac:dyDescent="0.25">
      <c r="A7817" s="84">
        <v>43881.333333333336</v>
      </c>
      <c r="B7817" s="136">
        <v>18812</v>
      </c>
      <c r="C7817" s="136">
        <v>42980</v>
      </c>
      <c r="D7817" s="66">
        <v>150.00000000145519</v>
      </c>
      <c r="E7817" s="66">
        <v>92800</v>
      </c>
      <c r="F7817" s="66">
        <f t="shared" si="244"/>
        <v>154742.00000000146</v>
      </c>
      <c r="K7817" s="66">
        <f t="shared" si="245"/>
        <v>38686</v>
      </c>
    </row>
    <row r="7818" spans="1:11" x14ac:dyDescent="0.25">
      <c r="A7818" s="84">
        <v>43881.375</v>
      </c>
      <c r="B7818" s="136">
        <v>38113</v>
      </c>
      <c r="C7818" s="136">
        <v>74074</v>
      </c>
      <c r="D7818" s="66">
        <v>489.99999999796273</v>
      </c>
      <c r="E7818" s="66">
        <v>142900</v>
      </c>
      <c r="F7818" s="66">
        <f t="shared" si="244"/>
        <v>255576.99999999796</v>
      </c>
      <c r="K7818" s="66">
        <f t="shared" si="245"/>
        <v>63894</v>
      </c>
    </row>
    <row r="7819" spans="1:11" x14ac:dyDescent="0.25">
      <c r="A7819" s="84">
        <v>43881.416666666664</v>
      </c>
      <c r="B7819" s="136">
        <v>52650</v>
      </c>
      <c r="C7819" s="136">
        <v>65004.999999999993</v>
      </c>
      <c r="D7819" s="66">
        <v>740.00000000160071</v>
      </c>
      <c r="E7819" s="66">
        <v>172100</v>
      </c>
      <c r="F7819" s="66">
        <f t="shared" si="244"/>
        <v>290495.00000000163</v>
      </c>
      <c r="K7819" s="66">
        <f t="shared" si="245"/>
        <v>72624</v>
      </c>
    </row>
    <row r="7820" spans="1:11" x14ac:dyDescent="0.25">
      <c r="A7820" s="84">
        <v>43881.458333333336</v>
      </c>
      <c r="B7820" s="136">
        <v>36111</v>
      </c>
      <c r="C7820" s="136">
        <v>92112</v>
      </c>
      <c r="D7820" s="66">
        <v>849.99999999854481</v>
      </c>
      <c r="E7820" s="66">
        <v>166800</v>
      </c>
      <c r="F7820" s="66">
        <f t="shared" si="244"/>
        <v>295872.99999999854</v>
      </c>
      <c r="K7820" s="66">
        <f t="shared" si="245"/>
        <v>73968</v>
      </c>
    </row>
    <row r="7821" spans="1:11" x14ac:dyDescent="0.25">
      <c r="A7821" s="84">
        <v>43881.5</v>
      </c>
      <c r="B7821" s="136">
        <v>40673</v>
      </c>
      <c r="C7821" s="136">
        <v>64403.000000000007</v>
      </c>
      <c r="D7821" s="66">
        <v>1460.0000000027649</v>
      </c>
      <c r="E7821" s="66">
        <v>179000</v>
      </c>
      <c r="F7821" s="66">
        <f t="shared" si="244"/>
        <v>285536.00000000279</v>
      </c>
      <c r="K7821" s="66">
        <f t="shared" si="245"/>
        <v>71384</v>
      </c>
    </row>
    <row r="7822" spans="1:11" x14ac:dyDescent="0.25">
      <c r="A7822" s="84">
        <v>43881.541666666664</v>
      </c>
      <c r="B7822" s="136">
        <v>54624</v>
      </c>
      <c r="C7822" s="136">
        <v>59678</v>
      </c>
      <c r="D7822" s="66">
        <v>1239.9999999979627</v>
      </c>
      <c r="E7822" s="66">
        <v>154500</v>
      </c>
      <c r="F7822" s="66">
        <f t="shared" si="244"/>
        <v>270041.99999999796</v>
      </c>
      <c r="K7822" s="66">
        <f t="shared" si="245"/>
        <v>67510</v>
      </c>
    </row>
    <row r="7823" spans="1:11" x14ac:dyDescent="0.25">
      <c r="A7823" s="84">
        <v>43881.583333333336</v>
      </c>
      <c r="B7823" s="136">
        <v>46496</v>
      </c>
      <c r="C7823" s="136">
        <v>80014</v>
      </c>
      <c r="D7823" s="66">
        <v>1229.9999999995634</v>
      </c>
      <c r="E7823" s="66">
        <v>92100</v>
      </c>
      <c r="F7823" s="66">
        <f t="shared" si="244"/>
        <v>219839.99999999956</v>
      </c>
      <c r="K7823" s="66">
        <f t="shared" si="245"/>
        <v>54960</v>
      </c>
    </row>
    <row r="7824" spans="1:11" x14ac:dyDescent="0.25">
      <c r="A7824" s="84">
        <v>43881.625</v>
      </c>
      <c r="B7824" s="136">
        <v>9662</v>
      </c>
      <c r="C7824" s="136">
        <v>33907</v>
      </c>
      <c r="D7824" s="66">
        <v>780.00000000247383</v>
      </c>
      <c r="E7824" s="66">
        <v>51800</v>
      </c>
      <c r="F7824" s="66">
        <f t="shared" si="244"/>
        <v>96149.000000002474</v>
      </c>
      <c r="K7824" s="66">
        <f t="shared" si="245"/>
        <v>24037</v>
      </c>
    </row>
    <row r="7825" spans="1:11" x14ac:dyDescent="0.25">
      <c r="A7825" s="84">
        <v>43881.666666666664</v>
      </c>
      <c r="B7825" s="136">
        <v>3697</v>
      </c>
      <c r="C7825" s="136">
        <v>15455</v>
      </c>
      <c r="D7825" s="66">
        <v>239.99999999796273</v>
      </c>
      <c r="E7825" s="66">
        <v>16400</v>
      </c>
      <c r="F7825" s="66">
        <f t="shared" si="244"/>
        <v>35791.999999997963</v>
      </c>
      <c r="K7825" s="66">
        <f t="shared" si="245"/>
        <v>8948</v>
      </c>
    </row>
    <row r="7826" spans="1:11" x14ac:dyDescent="0.25">
      <c r="A7826" s="84">
        <v>43881.708333333336</v>
      </c>
      <c r="B7826" s="136">
        <v>171</v>
      </c>
      <c r="C7826" s="136">
        <v>897</v>
      </c>
      <c r="D7826" s="66">
        <v>10.000000002037268</v>
      </c>
      <c r="E7826" s="66">
        <v>1000</v>
      </c>
      <c r="F7826" s="66">
        <f t="shared" si="244"/>
        <v>2078.0000000020373</v>
      </c>
      <c r="K7826" s="66">
        <f t="shared" si="245"/>
        <v>520</v>
      </c>
    </row>
    <row r="7827" spans="1:11" x14ac:dyDescent="0.25">
      <c r="A7827" s="84">
        <v>43881.75</v>
      </c>
      <c r="B7827" s="136">
        <v>0</v>
      </c>
      <c r="C7827" s="136">
        <v>0</v>
      </c>
      <c r="D7827" s="66">
        <v>0</v>
      </c>
      <c r="E7827" s="66">
        <v>0</v>
      </c>
      <c r="F7827" s="66">
        <f t="shared" si="244"/>
        <v>0</v>
      </c>
      <c r="K7827" s="66">
        <f t="shared" si="245"/>
        <v>0</v>
      </c>
    </row>
    <row r="7828" spans="1:11" x14ac:dyDescent="0.25">
      <c r="A7828" s="84">
        <v>43881.791666666664</v>
      </c>
      <c r="B7828" s="136">
        <v>0</v>
      </c>
      <c r="C7828" s="136">
        <v>0</v>
      </c>
      <c r="D7828" s="66">
        <v>0</v>
      </c>
      <c r="E7828" s="66">
        <v>0</v>
      </c>
      <c r="F7828" s="66">
        <f t="shared" si="244"/>
        <v>0</v>
      </c>
      <c r="K7828" s="66">
        <f t="shared" si="245"/>
        <v>0</v>
      </c>
    </row>
    <row r="7829" spans="1:11" x14ac:dyDescent="0.25">
      <c r="A7829" s="84">
        <v>43881.833333333336</v>
      </c>
      <c r="B7829" s="136">
        <v>0</v>
      </c>
      <c r="C7829" s="136">
        <v>0</v>
      </c>
      <c r="D7829" s="66">
        <v>0</v>
      </c>
      <c r="E7829" s="66">
        <v>0</v>
      </c>
      <c r="F7829" s="66">
        <f t="shared" si="244"/>
        <v>0</v>
      </c>
      <c r="K7829" s="66">
        <f t="shared" si="245"/>
        <v>0</v>
      </c>
    </row>
    <row r="7830" spans="1:11" x14ac:dyDescent="0.25">
      <c r="A7830" s="84">
        <v>43881.875</v>
      </c>
      <c r="B7830" s="136">
        <v>0</v>
      </c>
      <c r="C7830" s="136">
        <v>0</v>
      </c>
      <c r="D7830" s="66">
        <v>0</v>
      </c>
      <c r="E7830" s="66">
        <v>0</v>
      </c>
      <c r="F7830" s="66">
        <f t="shared" si="244"/>
        <v>0</v>
      </c>
      <c r="K7830" s="66">
        <f t="shared" si="245"/>
        <v>0</v>
      </c>
    </row>
    <row r="7831" spans="1:11" x14ac:dyDescent="0.25">
      <c r="A7831" s="84">
        <v>43881.916666666664</v>
      </c>
      <c r="B7831" s="136">
        <v>0</v>
      </c>
      <c r="C7831" s="136">
        <v>0</v>
      </c>
      <c r="D7831" s="66">
        <v>0</v>
      </c>
      <c r="E7831" s="66">
        <v>0</v>
      </c>
      <c r="F7831" s="66">
        <f t="shared" si="244"/>
        <v>0</v>
      </c>
      <c r="K7831" s="66">
        <f t="shared" si="245"/>
        <v>0</v>
      </c>
    </row>
    <row r="7832" spans="1:11" x14ac:dyDescent="0.25">
      <c r="A7832" s="84">
        <v>43881.958333333336</v>
      </c>
      <c r="B7832" s="136">
        <v>0</v>
      </c>
      <c r="C7832" s="136">
        <v>0</v>
      </c>
      <c r="D7832" s="66">
        <v>0</v>
      </c>
      <c r="E7832" s="66">
        <v>0</v>
      </c>
      <c r="F7832" s="66">
        <f t="shared" si="244"/>
        <v>0</v>
      </c>
      <c r="K7832" s="66">
        <f t="shared" si="245"/>
        <v>0</v>
      </c>
    </row>
    <row r="7833" spans="1:11" x14ac:dyDescent="0.25">
      <c r="A7833" s="84">
        <v>43882</v>
      </c>
      <c r="B7833" s="136">
        <v>0</v>
      </c>
      <c r="C7833" s="136">
        <v>0</v>
      </c>
      <c r="D7833" s="66">
        <v>0</v>
      </c>
      <c r="E7833" s="66">
        <v>0</v>
      </c>
      <c r="F7833" s="66">
        <f t="shared" si="244"/>
        <v>0</v>
      </c>
      <c r="K7833" s="66">
        <f t="shared" si="245"/>
        <v>0</v>
      </c>
    </row>
    <row r="7834" spans="1:11" x14ac:dyDescent="0.25">
      <c r="A7834" s="84">
        <v>43882.041666666664</v>
      </c>
      <c r="B7834" s="136">
        <v>0</v>
      </c>
      <c r="C7834" s="136">
        <v>0</v>
      </c>
      <c r="D7834" s="66">
        <v>0</v>
      </c>
      <c r="E7834" s="66">
        <v>0</v>
      </c>
      <c r="F7834" s="66">
        <f t="shared" si="244"/>
        <v>0</v>
      </c>
      <c r="K7834" s="66">
        <f t="shared" si="245"/>
        <v>0</v>
      </c>
    </row>
    <row r="7835" spans="1:11" x14ac:dyDescent="0.25">
      <c r="A7835" s="84">
        <v>43882.083333333336</v>
      </c>
      <c r="B7835" s="136">
        <v>0</v>
      </c>
      <c r="C7835" s="136">
        <v>0</v>
      </c>
      <c r="D7835" s="66">
        <v>0</v>
      </c>
      <c r="E7835" s="66">
        <v>0</v>
      </c>
      <c r="F7835" s="66">
        <f t="shared" si="244"/>
        <v>0</v>
      </c>
      <c r="K7835" s="66">
        <f t="shared" si="245"/>
        <v>0</v>
      </c>
    </row>
    <row r="7836" spans="1:11" x14ac:dyDescent="0.25">
      <c r="A7836" s="84">
        <v>43882.125</v>
      </c>
      <c r="B7836" s="136">
        <v>0</v>
      </c>
      <c r="C7836" s="136">
        <v>0</v>
      </c>
      <c r="D7836" s="66">
        <v>0</v>
      </c>
      <c r="E7836" s="66">
        <v>0</v>
      </c>
      <c r="F7836" s="66">
        <f t="shared" si="244"/>
        <v>0</v>
      </c>
      <c r="K7836" s="66">
        <f t="shared" si="245"/>
        <v>0</v>
      </c>
    </row>
    <row r="7837" spans="1:11" x14ac:dyDescent="0.25">
      <c r="A7837" s="84">
        <v>43882.166666666664</v>
      </c>
      <c r="B7837" s="136">
        <v>0</v>
      </c>
      <c r="C7837" s="136">
        <v>0</v>
      </c>
      <c r="D7837" s="66">
        <v>0</v>
      </c>
      <c r="E7837" s="66">
        <v>0</v>
      </c>
      <c r="F7837" s="66">
        <f t="shared" si="244"/>
        <v>0</v>
      </c>
      <c r="K7837" s="66">
        <f t="shared" si="245"/>
        <v>0</v>
      </c>
    </row>
    <row r="7838" spans="1:11" x14ac:dyDescent="0.25">
      <c r="A7838" s="84">
        <v>43882.208333333336</v>
      </c>
      <c r="B7838" s="136">
        <v>0</v>
      </c>
      <c r="C7838" s="136">
        <v>0</v>
      </c>
      <c r="D7838" s="66">
        <v>0</v>
      </c>
      <c r="E7838" s="66">
        <v>0</v>
      </c>
      <c r="F7838" s="66">
        <f t="shared" si="244"/>
        <v>0</v>
      </c>
      <c r="K7838" s="66">
        <f t="shared" si="245"/>
        <v>0</v>
      </c>
    </row>
    <row r="7839" spans="1:11" x14ac:dyDescent="0.25">
      <c r="A7839" s="84">
        <v>43882.25</v>
      </c>
      <c r="B7839" s="136">
        <v>138</v>
      </c>
      <c r="C7839" s="136">
        <v>579</v>
      </c>
      <c r="D7839" s="66">
        <v>0</v>
      </c>
      <c r="E7839" s="66">
        <v>1000</v>
      </c>
      <c r="F7839" s="66">
        <f t="shared" si="244"/>
        <v>1717</v>
      </c>
      <c r="K7839" s="66">
        <f t="shared" si="245"/>
        <v>429</v>
      </c>
    </row>
    <row r="7840" spans="1:11" x14ac:dyDescent="0.25">
      <c r="A7840" s="84">
        <v>43882.291666666664</v>
      </c>
      <c r="B7840" s="136">
        <v>4030.9999999999995</v>
      </c>
      <c r="C7840" s="136">
        <v>8845</v>
      </c>
      <c r="D7840" s="66">
        <v>59.999999997671694</v>
      </c>
      <c r="E7840" s="66">
        <v>23400</v>
      </c>
      <c r="F7840" s="66">
        <f t="shared" si="244"/>
        <v>36335.999999997672</v>
      </c>
      <c r="K7840" s="66">
        <f t="shared" si="245"/>
        <v>9084</v>
      </c>
    </row>
    <row r="7841" spans="1:11" x14ac:dyDescent="0.25">
      <c r="A7841" s="84">
        <v>43882.333333333336</v>
      </c>
      <c r="B7841" s="136">
        <v>19362</v>
      </c>
      <c r="C7841" s="136">
        <v>44898</v>
      </c>
      <c r="D7841" s="66">
        <v>229.99999999956344</v>
      </c>
      <c r="E7841" s="66">
        <v>94300</v>
      </c>
      <c r="F7841" s="66">
        <f t="shared" si="244"/>
        <v>158789.99999999956</v>
      </c>
      <c r="K7841" s="66">
        <f t="shared" si="245"/>
        <v>39697</v>
      </c>
    </row>
    <row r="7842" spans="1:11" x14ac:dyDescent="0.25">
      <c r="A7842" s="84">
        <v>43882.375</v>
      </c>
      <c r="B7842" s="136">
        <v>38703</v>
      </c>
      <c r="C7842" s="136">
        <v>80108</v>
      </c>
      <c r="D7842" s="66">
        <v>600.00000000218279</v>
      </c>
      <c r="E7842" s="66">
        <v>143600</v>
      </c>
      <c r="F7842" s="66">
        <f t="shared" si="244"/>
        <v>263011.00000000221</v>
      </c>
      <c r="K7842" s="66">
        <f t="shared" si="245"/>
        <v>65753</v>
      </c>
    </row>
    <row r="7843" spans="1:11" x14ac:dyDescent="0.25">
      <c r="A7843" s="84">
        <v>43882.416666666664</v>
      </c>
      <c r="B7843" s="136">
        <v>53013</v>
      </c>
      <c r="C7843" s="136">
        <v>97184</v>
      </c>
      <c r="D7843" s="66">
        <v>1860.0000000005821</v>
      </c>
      <c r="E7843" s="66">
        <v>173700</v>
      </c>
      <c r="F7843" s="66">
        <f t="shared" si="244"/>
        <v>325757.00000000058</v>
      </c>
      <c r="K7843" s="66">
        <f t="shared" si="245"/>
        <v>81439</v>
      </c>
    </row>
    <row r="7844" spans="1:11" x14ac:dyDescent="0.25">
      <c r="A7844" s="84">
        <v>43882.458333333336</v>
      </c>
      <c r="B7844" s="136">
        <v>58148</v>
      </c>
      <c r="C7844" s="136">
        <v>100877</v>
      </c>
      <c r="D7844" s="66">
        <v>2149.9999999978172</v>
      </c>
      <c r="E7844" s="66">
        <v>183300</v>
      </c>
      <c r="F7844" s="66">
        <f t="shared" si="244"/>
        <v>344474.99999999779</v>
      </c>
      <c r="K7844" s="66">
        <f t="shared" si="245"/>
        <v>86119</v>
      </c>
    </row>
    <row r="7845" spans="1:11" x14ac:dyDescent="0.25">
      <c r="A7845" s="84">
        <v>43882.5</v>
      </c>
      <c r="B7845" s="136">
        <v>58163</v>
      </c>
      <c r="C7845" s="136">
        <v>101314</v>
      </c>
      <c r="D7845" s="66">
        <v>2220.0000000011642</v>
      </c>
      <c r="E7845" s="66">
        <v>177100</v>
      </c>
      <c r="F7845" s="66">
        <f t="shared" si="244"/>
        <v>338797.00000000116</v>
      </c>
      <c r="K7845" s="66">
        <f t="shared" si="245"/>
        <v>84699</v>
      </c>
    </row>
    <row r="7846" spans="1:11" x14ac:dyDescent="0.25">
      <c r="A7846" s="84">
        <v>43882.541666666664</v>
      </c>
      <c r="B7846" s="136">
        <v>58174</v>
      </c>
      <c r="C7846" s="136">
        <v>100840</v>
      </c>
      <c r="D7846" s="66">
        <v>2130.0000000010186</v>
      </c>
      <c r="E7846" s="66">
        <v>154200</v>
      </c>
      <c r="F7846" s="66">
        <f t="shared" si="244"/>
        <v>315344.00000000105</v>
      </c>
      <c r="K7846" s="66">
        <f t="shared" si="245"/>
        <v>78836</v>
      </c>
    </row>
    <row r="7847" spans="1:11" x14ac:dyDescent="0.25">
      <c r="A7847" s="84">
        <v>43882.583333333336</v>
      </c>
      <c r="B7847" s="136">
        <v>54493</v>
      </c>
      <c r="C7847" s="136">
        <v>96393</v>
      </c>
      <c r="D7847" s="66">
        <v>1799.9999999992724</v>
      </c>
      <c r="E7847" s="66">
        <v>120200</v>
      </c>
      <c r="F7847" s="66">
        <f t="shared" si="244"/>
        <v>272885.9999999993</v>
      </c>
      <c r="K7847" s="66">
        <f t="shared" si="245"/>
        <v>68221</v>
      </c>
    </row>
    <row r="7848" spans="1:11" x14ac:dyDescent="0.25">
      <c r="A7848" s="84">
        <v>43882.625</v>
      </c>
      <c r="B7848" s="136">
        <v>24049</v>
      </c>
      <c r="C7848" s="136">
        <v>72774</v>
      </c>
      <c r="D7848" s="66">
        <v>1219.9999999975262</v>
      </c>
      <c r="E7848" s="66">
        <v>69800</v>
      </c>
      <c r="F7848" s="66">
        <f t="shared" si="244"/>
        <v>167842.99999999753</v>
      </c>
      <c r="K7848" s="66">
        <f t="shared" si="245"/>
        <v>41961</v>
      </c>
    </row>
    <row r="7849" spans="1:11" x14ac:dyDescent="0.25">
      <c r="A7849" s="84">
        <v>43882.666666666664</v>
      </c>
      <c r="B7849" s="136">
        <v>3492</v>
      </c>
      <c r="C7849" s="136">
        <v>22158</v>
      </c>
      <c r="D7849" s="66">
        <v>430.00000000029104</v>
      </c>
      <c r="E7849" s="66">
        <v>20400</v>
      </c>
      <c r="F7849" s="66">
        <f t="shared" si="244"/>
        <v>46480.000000000291</v>
      </c>
      <c r="K7849" s="66">
        <f t="shared" si="245"/>
        <v>11620</v>
      </c>
    </row>
    <row r="7850" spans="1:11" x14ac:dyDescent="0.25">
      <c r="A7850" s="84">
        <v>43882.708333333336</v>
      </c>
      <c r="B7850" s="136">
        <v>129</v>
      </c>
      <c r="C7850" s="136">
        <v>944</v>
      </c>
      <c r="D7850" s="66">
        <v>20.000000000436557</v>
      </c>
      <c r="E7850" s="66">
        <v>0</v>
      </c>
      <c r="F7850" s="66">
        <f t="shared" si="244"/>
        <v>1093.0000000004366</v>
      </c>
      <c r="K7850" s="66">
        <f t="shared" si="245"/>
        <v>273</v>
      </c>
    </row>
    <row r="7851" spans="1:11" x14ac:dyDescent="0.25">
      <c r="A7851" s="84">
        <v>43882.75</v>
      </c>
      <c r="B7851" s="136">
        <v>0</v>
      </c>
      <c r="C7851" s="136">
        <v>0</v>
      </c>
      <c r="D7851" s="66">
        <v>0</v>
      </c>
      <c r="E7851" s="66">
        <v>0</v>
      </c>
      <c r="F7851" s="66">
        <f t="shared" si="244"/>
        <v>0</v>
      </c>
      <c r="K7851" s="66">
        <f t="shared" si="245"/>
        <v>0</v>
      </c>
    </row>
    <row r="7852" spans="1:11" x14ac:dyDescent="0.25">
      <c r="A7852" s="84">
        <v>43882.791666666664</v>
      </c>
      <c r="B7852" s="136">
        <v>0</v>
      </c>
      <c r="C7852" s="136">
        <v>0</v>
      </c>
      <c r="D7852" s="66">
        <v>0</v>
      </c>
      <c r="E7852" s="66">
        <v>0</v>
      </c>
      <c r="F7852" s="66">
        <f t="shared" si="244"/>
        <v>0</v>
      </c>
      <c r="K7852" s="66">
        <f t="shared" si="245"/>
        <v>0</v>
      </c>
    </row>
    <row r="7853" spans="1:11" x14ac:dyDescent="0.25">
      <c r="A7853" s="84">
        <v>43882.833333333336</v>
      </c>
      <c r="B7853" s="136">
        <v>0</v>
      </c>
      <c r="C7853" s="136">
        <v>0</v>
      </c>
      <c r="D7853" s="66">
        <v>0</v>
      </c>
      <c r="E7853" s="66">
        <v>0</v>
      </c>
      <c r="F7853" s="66">
        <f t="shared" si="244"/>
        <v>0</v>
      </c>
      <c r="K7853" s="66">
        <f t="shared" si="245"/>
        <v>0</v>
      </c>
    </row>
    <row r="7854" spans="1:11" x14ac:dyDescent="0.25">
      <c r="A7854" s="84">
        <v>43882.875</v>
      </c>
      <c r="B7854" s="136">
        <v>0</v>
      </c>
      <c r="C7854" s="136">
        <v>0</v>
      </c>
      <c r="D7854" s="66">
        <v>0</v>
      </c>
      <c r="E7854" s="66">
        <v>0</v>
      </c>
      <c r="F7854" s="66">
        <f t="shared" si="244"/>
        <v>0</v>
      </c>
      <c r="K7854" s="66">
        <f t="shared" si="245"/>
        <v>0</v>
      </c>
    </row>
    <row r="7855" spans="1:11" x14ac:dyDescent="0.25">
      <c r="A7855" s="84">
        <v>43882.916666666664</v>
      </c>
      <c r="B7855" s="136">
        <v>0</v>
      </c>
      <c r="C7855" s="136">
        <v>0</v>
      </c>
      <c r="D7855" s="66">
        <v>0</v>
      </c>
      <c r="E7855" s="66">
        <v>0</v>
      </c>
      <c r="F7855" s="66">
        <f t="shared" si="244"/>
        <v>0</v>
      </c>
      <c r="K7855" s="66">
        <f t="shared" si="245"/>
        <v>0</v>
      </c>
    </row>
    <row r="7856" spans="1:11" x14ac:dyDescent="0.25">
      <c r="A7856" s="84">
        <v>43882.958333333336</v>
      </c>
      <c r="B7856" s="136">
        <v>0</v>
      </c>
      <c r="C7856" s="136">
        <v>0</v>
      </c>
      <c r="D7856" s="66">
        <v>0</v>
      </c>
      <c r="E7856" s="66">
        <v>0</v>
      </c>
      <c r="F7856" s="66">
        <f t="shared" si="244"/>
        <v>0</v>
      </c>
      <c r="K7856" s="66">
        <f t="shared" si="245"/>
        <v>0</v>
      </c>
    </row>
    <row r="7857" spans="1:11" x14ac:dyDescent="0.25">
      <c r="A7857" s="84">
        <v>43883</v>
      </c>
      <c r="B7857" s="136">
        <v>0</v>
      </c>
      <c r="C7857" s="136">
        <v>0</v>
      </c>
      <c r="D7857" s="66">
        <v>0</v>
      </c>
      <c r="E7857" s="66">
        <v>0</v>
      </c>
      <c r="F7857" s="66">
        <f t="shared" si="244"/>
        <v>0</v>
      </c>
      <c r="K7857" s="66">
        <f t="shared" si="245"/>
        <v>0</v>
      </c>
    </row>
    <row r="7858" spans="1:11" x14ac:dyDescent="0.25">
      <c r="A7858" s="84">
        <v>43883.041666666664</v>
      </c>
      <c r="B7858" s="136">
        <v>0</v>
      </c>
      <c r="C7858" s="136">
        <v>0</v>
      </c>
      <c r="D7858" s="66">
        <v>0</v>
      </c>
      <c r="E7858" s="66">
        <v>0</v>
      </c>
      <c r="F7858" s="66">
        <f t="shared" si="244"/>
        <v>0</v>
      </c>
      <c r="K7858" s="66">
        <f t="shared" si="245"/>
        <v>0</v>
      </c>
    </row>
    <row r="7859" spans="1:11" x14ac:dyDescent="0.25">
      <c r="A7859" s="84">
        <v>43883.083333333336</v>
      </c>
      <c r="B7859" s="136">
        <v>0</v>
      </c>
      <c r="C7859" s="136">
        <v>0</v>
      </c>
      <c r="D7859" s="66">
        <v>0</v>
      </c>
      <c r="E7859" s="66">
        <v>0</v>
      </c>
      <c r="F7859" s="66">
        <f t="shared" si="244"/>
        <v>0</v>
      </c>
      <c r="K7859" s="66">
        <f t="shared" si="245"/>
        <v>0</v>
      </c>
    </row>
    <row r="7860" spans="1:11" x14ac:dyDescent="0.25">
      <c r="A7860" s="84">
        <v>43883.125</v>
      </c>
      <c r="B7860" s="136">
        <v>0</v>
      </c>
      <c r="C7860" s="136">
        <v>0</v>
      </c>
      <c r="D7860" s="66">
        <v>0</v>
      </c>
      <c r="E7860" s="66">
        <v>0</v>
      </c>
      <c r="F7860" s="66">
        <f t="shared" si="244"/>
        <v>0</v>
      </c>
      <c r="K7860" s="66">
        <f t="shared" si="245"/>
        <v>0</v>
      </c>
    </row>
    <row r="7861" spans="1:11" x14ac:dyDescent="0.25">
      <c r="A7861" s="84">
        <v>43883.166666666664</v>
      </c>
      <c r="B7861" s="136">
        <v>0</v>
      </c>
      <c r="C7861" s="136">
        <v>0</v>
      </c>
      <c r="D7861" s="66">
        <v>0</v>
      </c>
      <c r="E7861" s="66">
        <v>0</v>
      </c>
      <c r="F7861" s="66">
        <f t="shared" si="244"/>
        <v>0</v>
      </c>
      <c r="K7861" s="66">
        <f t="shared" si="245"/>
        <v>0</v>
      </c>
    </row>
    <row r="7862" spans="1:11" x14ac:dyDescent="0.25">
      <c r="A7862" s="84">
        <v>43883.208333333336</v>
      </c>
      <c r="B7862" s="136">
        <v>0</v>
      </c>
      <c r="C7862" s="136">
        <v>0</v>
      </c>
      <c r="D7862" s="66">
        <v>0</v>
      </c>
      <c r="E7862" s="66">
        <v>0</v>
      </c>
      <c r="F7862" s="66">
        <f t="shared" si="244"/>
        <v>0</v>
      </c>
      <c r="K7862" s="66">
        <f t="shared" si="245"/>
        <v>0</v>
      </c>
    </row>
    <row r="7863" spans="1:11" x14ac:dyDescent="0.25">
      <c r="A7863" s="84">
        <v>43883.25</v>
      </c>
      <c r="B7863" s="136">
        <v>168</v>
      </c>
      <c r="C7863" s="136">
        <v>668</v>
      </c>
      <c r="D7863" s="66">
        <v>0</v>
      </c>
      <c r="E7863" s="66">
        <v>2000</v>
      </c>
      <c r="F7863" s="66">
        <f t="shared" si="244"/>
        <v>2836</v>
      </c>
      <c r="K7863" s="66">
        <f t="shared" si="245"/>
        <v>709</v>
      </c>
    </row>
    <row r="7864" spans="1:11" x14ac:dyDescent="0.25">
      <c r="A7864" s="84">
        <v>43883.291666666664</v>
      </c>
      <c r="B7864" s="136">
        <v>3737</v>
      </c>
      <c r="C7864" s="136">
        <v>9287</v>
      </c>
      <c r="D7864" s="66">
        <v>80.00000000174623</v>
      </c>
      <c r="E7864" s="66">
        <v>24600</v>
      </c>
      <c r="F7864" s="66">
        <f t="shared" si="244"/>
        <v>37704.000000001746</v>
      </c>
      <c r="K7864" s="66">
        <f t="shared" si="245"/>
        <v>9426</v>
      </c>
    </row>
    <row r="7865" spans="1:11" x14ac:dyDescent="0.25">
      <c r="A7865" s="84">
        <v>43883.333333333336</v>
      </c>
      <c r="B7865" s="136">
        <v>18595</v>
      </c>
      <c r="C7865" s="136">
        <v>43413</v>
      </c>
      <c r="D7865" s="66">
        <v>259.99999999839929</v>
      </c>
      <c r="E7865" s="66">
        <v>92400</v>
      </c>
      <c r="F7865" s="66">
        <f t="shared" si="244"/>
        <v>154667.9999999984</v>
      </c>
      <c r="K7865" s="66">
        <f t="shared" si="245"/>
        <v>38667</v>
      </c>
    </row>
    <row r="7866" spans="1:11" x14ac:dyDescent="0.25">
      <c r="A7866" s="84">
        <v>43883.375</v>
      </c>
      <c r="B7866" s="136">
        <v>35796</v>
      </c>
      <c r="C7866" s="136">
        <v>76140</v>
      </c>
      <c r="D7866" s="66">
        <v>680.00000000029104</v>
      </c>
      <c r="E7866" s="66">
        <v>140000</v>
      </c>
      <c r="F7866" s="66">
        <f t="shared" si="244"/>
        <v>252616.00000000029</v>
      </c>
      <c r="K7866" s="66">
        <f t="shared" si="245"/>
        <v>63154</v>
      </c>
    </row>
    <row r="7867" spans="1:11" x14ac:dyDescent="0.25">
      <c r="A7867" s="84">
        <v>43883.416666666664</v>
      </c>
      <c r="B7867" s="136">
        <v>49325</v>
      </c>
      <c r="C7867" s="136">
        <v>96750</v>
      </c>
      <c r="D7867" s="66">
        <v>1849.9999999985448</v>
      </c>
      <c r="E7867" s="66">
        <v>169000</v>
      </c>
      <c r="F7867" s="66">
        <f t="shared" si="244"/>
        <v>316924.99999999854</v>
      </c>
      <c r="K7867" s="66">
        <f t="shared" si="245"/>
        <v>79231</v>
      </c>
    </row>
    <row r="7868" spans="1:11" x14ac:dyDescent="0.25">
      <c r="A7868" s="84">
        <v>43883.458333333336</v>
      </c>
      <c r="B7868" s="136">
        <v>57911</v>
      </c>
      <c r="C7868" s="136">
        <v>100701</v>
      </c>
      <c r="D7868" s="66">
        <v>2170.0000000018917</v>
      </c>
      <c r="E7868" s="66">
        <v>179000</v>
      </c>
      <c r="F7868" s="66">
        <f t="shared" si="244"/>
        <v>339782.00000000186</v>
      </c>
      <c r="K7868" s="66">
        <f t="shared" si="245"/>
        <v>84946</v>
      </c>
    </row>
    <row r="7869" spans="1:11" x14ac:dyDescent="0.25">
      <c r="A7869" s="84">
        <v>43883.5</v>
      </c>
      <c r="B7869" s="136">
        <v>48470</v>
      </c>
      <c r="C7869" s="136">
        <v>101101</v>
      </c>
      <c r="D7869" s="66">
        <v>2200.0000000007276</v>
      </c>
      <c r="E7869" s="66">
        <v>173300</v>
      </c>
      <c r="F7869" s="66">
        <f t="shared" si="244"/>
        <v>325071.0000000007</v>
      </c>
      <c r="K7869" s="66">
        <f t="shared" si="245"/>
        <v>81268</v>
      </c>
    </row>
    <row r="7870" spans="1:11" x14ac:dyDescent="0.25">
      <c r="A7870" s="84">
        <v>43883.541666666664</v>
      </c>
      <c r="B7870" s="136">
        <v>58129</v>
      </c>
      <c r="C7870" s="136">
        <v>100657</v>
      </c>
      <c r="D7870" s="66">
        <v>2110.0000000005821</v>
      </c>
      <c r="E7870" s="66">
        <v>155200</v>
      </c>
      <c r="F7870" s="66">
        <f t="shared" si="244"/>
        <v>316096.00000000058</v>
      </c>
      <c r="K7870" s="66">
        <f t="shared" si="245"/>
        <v>79024</v>
      </c>
    </row>
    <row r="7871" spans="1:11" x14ac:dyDescent="0.25">
      <c r="A7871" s="84">
        <v>43883.583333333336</v>
      </c>
      <c r="B7871" s="136">
        <v>53404</v>
      </c>
      <c r="C7871" s="136">
        <v>96642</v>
      </c>
      <c r="D7871" s="66">
        <v>1779.9999999988358</v>
      </c>
      <c r="E7871" s="66">
        <v>115100</v>
      </c>
      <c r="F7871" s="66">
        <f t="shared" si="244"/>
        <v>266925.99999999884</v>
      </c>
      <c r="K7871" s="66">
        <f t="shared" si="245"/>
        <v>66731</v>
      </c>
    </row>
    <row r="7872" spans="1:11" x14ac:dyDescent="0.25">
      <c r="A7872" s="84">
        <v>43883.625</v>
      </c>
      <c r="B7872" s="136">
        <v>23853</v>
      </c>
      <c r="C7872" s="136">
        <v>71467</v>
      </c>
      <c r="D7872" s="66">
        <v>1239.9999999979627</v>
      </c>
      <c r="E7872" s="66">
        <v>68800</v>
      </c>
      <c r="F7872" s="66">
        <f t="shared" si="244"/>
        <v>165359.99999999796</v>
      </c>
      <c r="K7872" s="66">
        <f t="shared" si="245"/>
        <v>41340</v>
      </c>
    </row>
    <row r="7873" spans="1:11" x14ac:dyDescent="0.25">
      <c r="A7873" s="84">
        <v>43883.666666666664</v>
      </c>
      <c r="B7873" s="136">
        <v>3663</v>
      </c>
      <c r="C7873" s="136">
        <v>22695</v>
      </c>
      <c r="D7873" s="66">
        <v>430.00000000029104</v>
      </c>
      <c r="E7873" s="66">
        <v>19600</v>
      </c>
      <c r="F7873" s="66">
        <f t="shared" si="244"/>
        <v>46388.000000000291</v>
      </c>
      <c r="K7873" s="66">
        <f t="shared" si="245"/>
        <v>11597</v>
      </c>
    </row>
    <row r="7874" spans="1:11" x14ac:dyDescent="0.25">
      <c r="A7874" s="84">
        <v>43883.708333333336</v>
      </c>
      <c r="B7874" s="136">
        <v>135</v>
      </c>
      <c r="C7874" s="136">
        <v>1220</v>
      </c>
      <c r="D7874" s="66">
        <v>10.000000002037268</v>
      </c>
      <c r="E7874" s="66">
        <v>2000</v>
      </c>
      <c r="F7874" s="66">
        <f t="shared" si="244"/>
        <v>3365.0000000020373</v>
      </c>
      <c r="K7874" s="66">
        <f t="shared" si="245"/>
        <v>841</v>
      </c>
    </row>
    <row r="7875" spans="1:11" x14ac:dyDescent="0.25">
      <c r="A7875" s="84">
        <v>43883.75</v>
      </c>
      <c r="B7875" s="136">
        <v>0</v>
      </c>
      <c r="C7875" s="136">
        <v>0</v>
      </c>
      <c r="D7875" s="66">
        <v>0</v>
      </c>
      <c r="E7875" s="66">
        <v>0</v>
      </c>
      <c r="F7875" s="66">
        <f t="shared" si="244"/>
        <v>0</v>
      </c>
      <c r="K7875" s="66">
        <f t="shared" si="245"/>
        <v>0</v>
      </c>
    </row>
    <row r="7876" spans="1:11" x14ac:dyDescent="0.25">
      <c r="A7876" s="84">
        <v>43883.791666666664</v>
      </c>
      <c r="B7876" s="136">
        <v>0</v>
      </c>
      <c r="C7876" s="136">
        <v>0</v>
      </c>
      <c r="D7876" s="66">
        <v>9.9999999983992893</v>
      </c>
      <c r="E7876" s="66">
        <v>0</v>
      </c>
      <c r="F7876" s="66">
        <f t="shared" si="244"/>
        <v>9.9999999983992893</v>
      </c>
      <c r="K7876" s="66">
        <f t="shared" si="245"/>
        <v>2</v>
      </c>
    </row>
    <row r="7877" spans="1:11" x14ac:dyDescent="0.25">
      <c r="A7877" s="84">
        <v>43883.833333333336</v>
      </c>
      <c r="B7877" s="136">
        <v>0</v>
      </c>
      <c r="C7877" s="136">
        <v>0</v>
      </c>
      <c r="D7877" s="66">
        <v>0</v>
      </c>
      <c r="E7877" s="66">
        <v>0</v>
      </c>
      <c r="F7877" s="66">
        <f t="shared" si="244"/>
        <v>0</v>
      </c>
      <c r="K7877" s="66">
        <f t="shared" si="245"/>
        <v>0</v>
      </c>
    </row>
    <row r="7878" spans="1:11" x14ac:dyDescent="0.25">
      <c r="A7878" s="84">
        <v>43883.875</v>
      </c>
      <c r="B7878" s="136">
        <v>0</v>
      </c>
      <c r="C7878" s="136">
        <v>0</v>
      </c>
      <c r="D7878" s="66">
        <v>0</v>
      </c>
      <c r="E7878" s="66">
        <v>0</v>
      </c>
      <c r="F7878" s="66">
        <f t="shared" si="244"/>
        <v>0</v>
      </c>
      <c r="K7878" s="66">
        <f t="shared" si="245"/>
        <v>0</v>
      </c>
    </row>
    <row r="7879" spans="1:11" x14ac:dyDescent="0.25">
      <c r="A7879" s="84">
        <v>43883.916666666664</v>
      </c>
      <c r="B7879" s="136">
        <v>0</v>
      </c>
      <c r="C7879" s="136">
        <v>0</v>
      </c>
      <c r="D7879" s="66">
        <v>10.000000002037268</v>
      </c>
      <c r="E7879" s="66">
        <v>0</v>
      </c>
      <c r="F7879" s="66">
        <f t="shared" si="244"/>
        <v>10.000000002037268</v>
      </c>
      <c r="K7879" s="66">
        <f t="shared" si="245"/>
        <v>3</v>
      </c>
    </row>
    <row r="7880" spans="1:11" x14ac:dyDescent="0.25">
      <c r="A7880" s="84">
        <v>43883.958333333336</v>
      </c>
      <c r="B7880" s="136">
        <v>0</v>
      </c>
      <c r="C7880" s="136">
        <v>0</v>
      </c>
      <c r="D7880" s="66">
        <v>0</v>
      </c>
      <c r="E7880" s="66">
        <v>0</v>
      </c>
      <c r="F7880" s="66">
        <f t="shared" ref="F7880:F7943" si="246">SUM(B7880:E7880)</f>
        <v>0</v>
      </c>
      <c r="K7880" s="66">
        <f t="shared" ref="K7880:K7943" si="247">ROUND(AVERAGE(B7880:E7880),0)</f>
        <v>0</v>
      </c>
    </row>
    <row r="7881" spans="1:11" x14ac:dyDescent="0.25">
      <c r="A7881" s="84">
        <v>43884</v>
      </c>
      <c r="B7881" s="136">
        <v>0</v>
      </c>
      <c r="C7881" s="136">
        <v>0</v>
      </c>
      <c r="D7881" s="66">
        <v>0</v>
      </c>
      <c r="E7881" s="66">
        <v>0</v>
      </c>
      <c r="F7881" s="66">
        <f t="shared" si="246"/>
        <v>0</v>
      </c>
      <c r="K7881" s="66">
        <f t="shared" si="247"/>
        <v>0</v>
      </c>
    </row>
    <row r="7882" spans="1:11" x14ac:dyDescent="0.25">
      <c r="A7882" s="84">
        <v>43884.041666666664</v>
      </c>
      <c r="B7882" s="136">
        <v>0</v>
      </c>
      <c r="C7882" s="136">
        <v>0</v>
      </c>
      <c r="D7882" s="66">
        <v>0</v>
      </c>
      <c r="E7882" s="66">
        <v>0</v>
      </c>
      <c r="F7882" s="66">
        <f t="shared" si="246"/>
        <v>0</v>
      </c>
      <c r="K7882" s="66">
        <f t="shared" si="247"/>
        <v>0</v>
      </c>
    </row>
    <row r="7883" spans="1:11" x14ac:dyDescent="0.25">
      <c r="A7883" s="84">
        <v>43884.083333333336</v>
      </c>
      <c r="B7883" s="136">
        <v>0</v>
      </c>
      <c r="C7883" s="136">
        <v>0</v>
      </c>
      <c r="D7883" s="66">
        <v>0</v>
      </c>
      <c r="E7883" s="66">
        <v>0</v>
      </c>
      <c r="F7883" s="66">
        <f t="shared" si="246"/>
        <v>0</v>
      </c>
      <c r="K7883" s="66">
        <f t="shared" si="247"/>
        <v>0</v>
      </c>
    </row>
    <row r="7884" spans="1:11" x14ac:dyDescent="0.25">
      <c r="A7884" s="84">
        <v>43884.125</v>
      </c>
      <c r="B7884" s="136">
        <v>0</v>
      </c>
      <c r="C7884" s="136">
        <v>0</v>
      </c>
      <c r="D7884" s="66">
        <v>0</v>
      </c>
      <c r="E7884" s="66">
        <v>0</v>
      </c>
      <c r="F7884" s="66">
        <f t="shared" si="246"/>
        <v>0</v>
      </c>
      <c r="K7884" s="66">
        <f t="shared" si="247"/>
        <v>0</v>
      </c>
    </row>
    <row r="7885" spans="1:11" x14ac:dyDescent="0.25">
      <c r="A7885" s="84">
        <v>43884.166666666664</v>
      </c>
      <c r="B7885" s="136">
        <v>0</v>
      </c>
      <c r="C7885" s="136">
        <v>0</v>
      </c>
      <c r="D7885" s="66">
        <v>0</v>
      </c>
      <c r="E7885" s="66">
        <v>0</v>
      </c>
      <c r="F7885" s="66">
        <f t="shared" si="246"/>
        <v>0</v>
      </c>
      <c r="K7885" s="66">
        <f t="shared" si="247"/>
        <v>0</v>
      </c>
    </row>
    <row r="7886" spans="1:11" x14ac:dyDescent="0.25">
      <c r="A7886" s="84">
        <v>43884.208333333336</v>
      </c>
      <c r="B7886" s="136">
        <v>0</v>
      </c>
      <c r="C7886" s="136">
        <v>0</v>
      </c>
      <c r="D7886" s="66">
        <v>0</v>
      </c>
      <c r="E7886" s="66">
        <v>0</v>
      </c>
      <c r="F7886" s="66">
        <f t="shared" si="246"/>
        <v>0</v>
      </c>
      <c r="K7886" s="66">
        <f t="shared" si="247"/>
        <v>0</v>
      </c>
    </row>
    <row r="7887" spans="1:11" x14ac:dyDescent="0.25">
      <c r="A7887" s="84">
        <v>43884.25</v>
      </c>
      <c r="B7887" s="136">
        <v>184</v>
      </c>
      <c r="C7887" s="136">
        <v>924</v>
      </c>
      <c r="D7887" s="66">
        <v>9.9999999983992893</v>
      </c>
      <c r="E7887" s="66">
        <v>700</v>
      </c>
      <c r="F7887" s="66">
        <f t="shared" si="246"/>
        <v>1817.9999999983993</v>
      </c>
      <c r="K7887" s="66">
        <f t="shared" si="247"/>
        <v>454</v>
      </c>
    </row>
    <row r="7888" spans="1:11" x14ac:dyDescent="0.25">
      <c r="A7888" s="84">
        <v>43884.291666666664</v>
      </c>
      <c r="B7888" s="136">
        <v>4345</v>
      </c>
      <c r="C7888" s="136">
        <v>10254</v>
      </c>
      <c r="D7888" s="66">
        <v>90.000000000145519</v>
      </c>
      <c r="E7888" s="66">
        <v>22100</v>
      </c>
      <c r="F7888" s="66">
        <f t="shared" si="246"/>
        <v>36789.000000000146</v>
      </c>
      <c r="K7888" s="66">
        <f t="shared" si="247"/>
        <v>9197</v>
      </c>
    </row>
    <row r="7889" spans="1:11" x14ac:dyDescent="0.25">
      <c r="A7889" s="84">
        <v>43884.333333333336</v>
      </c>
      <c r="B7889" s="136">
        <v>17872</v>
      </c>
      <c r="C7889" s="136">
        <v>44296</v>
      </c>
      <c r="D7889" s="66">
        <v>270.00000000043656</v>
      </c>
      <c r="E7889" s="66">
        <v>90500</v>
      </c>
      <c r="F7889" s="66">
        <f t="shared" si="246"/>
        <v>152938.00000000044</v>
      </c>
      <c r="K7889" s="66">
        <f t="shared" si="247"/>
        <v>38235</v>
      </c>
    </row>
    <row r="7890" spans="1:11" x14ac:dyDescent="0.25">
      <c r="A7890" s="84">
        <v>43884.375</v>
      </c>
      <c r="B7890" s="136">
        <v>35454</v>
      </c>
      <c r="C7890" s="136">
        <v>78354</v>
      </c>
      <c r="D7890" s="66">
        <v>740.00000000160071</v>
      </c>
      <c r="E7890" s="66">
        <v>135700</v>
      </c>
      <c r="F7890" s="66">
        <f t="shared" si="246"/>
        <v>250248.0000000016</v>
      </c>
      <c r="K7890" s="66">
        <f t="shared" si="247"/>
        <v>62562</v>
      </c>
    </row>
    <row r="7891" spans="1:11" x14ac:dyDescent="0.25">
      <c r="A7891" s="84">
        <v>43884.416666666664</v>
      </c>
      <c r="B7891" s="136">
        <v>46085</v>
      </c>
      <c r="C7891" s="136">
        <v>96972</v>
      </c>
      <c r="D7891" s="66">
        <v>2000</v>
      </c>
      <c r="E7891" s="66">
        <v>154000</v>
      </c>
      <c r="F7891" s="66">
        <f t="shared" si="246"/>
        <v>299057</v>
      </c>
      <c r="K7891" s="66">
        <f t="shared" si="247"/>
        <v>74764</v>
      </c>
    </row>
    <row r="7892" spans="1:11" x14ac:dyDescent="0.25">
      <c r="A7892" s="84">
        <v>43884.458333333336</v>
      </c>
      <c r="B7892" s="136">
        <v>55047</v>
      </c>
      <c r="C7892" s="136">
        <v>100536</v>
      </c>
      <c r="D7892" s="66">
        <v>2269.9999999967986</v>
      </c>
      <c r="E7892" s="66">
        <v>168200</v>
      </c>
      <c r="F7892" s="66">
        <f t="shared" si="246"/>
        <v>326052.9999999968</v>
      </c>
      <c r="K7892" s="66">
        <f t="shared" si="247"/>
        <v>81513</v>
      </c>
    </row>
    <row r="7893" spans="1:11" x14ac:dyDescent="0.25">
      <c r="A7893" s="84">
        <v>43884.5</v>
      </c>
      <c r="B7893" s="136">
        <v>57935</v>
      </c>
      <c r="C7893" s="136">
        <v>100925</v>
      </c>
      <c r="D7893" s="66">
        <v>2360.0000000005821</v>
      </c>
      <c r="E7893" s="66">
        <v>166100</v>
      </c>
      <c r="F7893" s="66">
        <f t="shared" si="246"/>
        <v>327320.00000000058</v>
      </c>
      <c r="K7893" s="66">
        <f t="shared" si="247"/>
        <v>81830</v>
      </c>
    </row>
    <row r="7894" spans="1:11" x14ac:dyDescent="0.25">
      <c r="A7894" s="84">
        <v>43884.541666666664</v>
      </c>
      <c r="B7894" s="136">
        <v>58124</v>
      </c>
      <c r="C7894" s="136">
        <v>100403</v>
      </c>
      <c r="D7894" s="66">
        <v>2200.0000000007276</v>
      </c>
      <c r="E7894" s="66">
        <v>151500</v>
      </c>
      <c r="F7894" s="66">
        <f t="shared" si="246"/>
        <v>312227.0000000007</v>
      </c>
      <c r="K7894" s="66">
        <f t="shared" si="247"/>
        <v>78057</v>
      </c>
    </row>
    <row r="7895" spans="1:11" x14ac:dyDescent="0.25">
      <c r="A7895" s="84">
        <v>43884.583333333336</v>
      </c>
      <c r="B7895" s="136">
        <v>53447</v>
      </c>
      <c r="C7895" s="136">
        <v>77659</v>
      </c>
      <c r="D7895" s="66">
        <v>1619.9999999989814</v>
      </c>
      <c r="E7895" s="66">
        <v>116400</v>
      </c>
      <c r="F7895" s="66">
        <f t="shared" si="246"/>
        <v>249125.99999999898</v>
      </c>
      <c r="K7895" s="66">
        <f t="shared" si="247"/>
        <v>62281</v>
      </c>
    </row>
    <row r="7896" spans="1:11" x14ac:dyDescent="0.25">
      <c r="A7896" s="84">
        <v>43884.625</v>
      </c>
      <c r="B7896" s="136">
        <v>25096</v>
      </c>
      <c r="C7896" s="136">
        <v>42888</v>
      </c>
      <c r="D7896" s="66">
        <v>940.00000000232831</v>
      </c>
      <c r="E7896" s="66">
        <v>67800</v>
      </c>
      <c r="F7896" s="66">
        <f t="shared" si="246"/>
        <v>136724.00000000233</v>
      </c>
      <c r="K7896" s="66">
        <f t="shared" si="247"/>
        <v>34181</v>
      </c>
    </row>
    <row r="7897" spans="1:11" x14ac:dyDescent="0.25">
      <c r="A7897" s="84">
        <v>43884.666666666664</v>
      </c>
      <c r="B7897" s="136">
        <v>4062.0000000000005</v>
      </c>
      <c r="C7897" s="136">
        <v>18324</v>
      </c>
      <c r="D7897" s="66">
        <v>389.99999999941792</v>
      </c>
      <c r="E7897" s="66">
        <v>18900</v>
      </c>
      <c r="F7897" s="66">
        <f t="shared" si="246"/>
        <v>41675.999999999418</v>
      </c>
      <c r="K7897" s="66">
        <f t="shared" si="247"/>
        <v>10419</v>
      </c>
    </row>
    <row r="7898" spans="1:11" x14ac:dyDescent="0.25">
      <c r="A7898" s="84">
        <v>43884.708333333336</v>
      </c>
      <c r="B7898" s="136">
        <v>247</v>
      </c>
      <c r="C7898" s="136">
        <v>1051</v>
      </c>
      <c r="D7898" s="66">
        <v>20.000000000436557</v>
      </c>
      <c r="E7898" s="66">
        <v>1100</v>
      </c>
      <c r="F7898" s="66">
        <f t="shared" si="246"/>
        <v>2418.0000000004366</v>
      </c>
      <c r="K7898" s="66">
        <f t="shared" si="247"/>
        <v>605</v>
      </c>
    </row>
    <row r="7899" spans="1:11" x14ac:dyDescent="0.25">
      <c r="A7899" s="84">
        <v>43884.75</v>
      </c>
      <c r="B7899" s="136">
        <v>0</v>
      </c>
      <c r="C7899" s="136">
        <v>0</v>
      </c>
      <c r="D7899" s="66">
        <v>0</v>
      </c>
      <c r="E7899" s="66">
        <v>0</v>
      </c>
      <c r="F7899" s="66">
        <f t="shared" si="246"/>
        <v>0</v>
      </c>
      <c r="K7899" s="66">
        <f t="shared" si="247"/>
        <v>0</v>
      </c>
    </row>
    <row r="7900" spans="1:11" x14ac:dyDescent="0.25">
      <c r="A7900" s="84">
        <v>43884.791666666664</v>
      </c>
      <c r="B7900" s="136">
        <v>0</v>
      </c>
      <c r="C7900" s="136">
        <v>0</v>
      </c>
      <c r="D7900" s="66">
        <v>0</v>
      </c>
      <c r="E7900" s="66">
        <v>0</v>
      </c>
      <c r="F7900" s="66">
        <f t="shared" si="246"/>
        <v>0</v>
      </c>
      <c r="K7900" s="66">
        <f t="shared" si="247"/>
        <v>0</v>
      </c>
    </row>
    <row r="7901" spans="1:11" x14ac:dyDescent="0.25">
      <c r="A7901" s="84">
        <v>43884.833333333336</v>
      </c>
      <c r="B7901" s="136">
        <v>0</v>
      </c>
      <c r="C7901" s="136">
        <v>0</v>
      </c>
      <c r="D7901" s="66">
        <v>0</v>
      </c>
      <c r="E7901" s="66">
        <v>0</v>
      </c>
      <c r="F7901" s="66">
        <f t="shared" si="246"/>
        <v>0</v>
      </c>
      <c r="K7901" s="66">
        <f t="shared" si="247"/>
        <v>0</v>
      </c>
    </row>
    <row r="7902" spans="1:11" x14ac:dyDescent="0.25">
      <c r="A7902" s="84">
        <v>43884.875</v>
      </c>
      <c r="B7902" s="136">
        <v>0</v>
      </c>
      <c r="C7902" s="136">
        <v>0</v>
      </c>
      <c r="D7902" s="66">
        <v>0</v>
      </c>
      <c r="E7902" s="66">
        <v>0</v>
      </c>
      <c r="F7902" s="66">
        <f t="shared" si="246"/>
        <v>0</v>
      </c>
      <c r="K7902" s="66">
        <f t="shared" si="247"/>
        <v>0</v>
      </c>
    </row>
    <row r="7903" spans="1:11" x14ac:dyDescent="0.25">
      <c r="A7903" s="84">
        <v>43884.916666666664</v>
      </c>
      <c r="B7903" s="136">
        <v>0</v>
      </c>
      <c r="C7903" s="136">
        <v>0</v>
      </c>
      <c r="D7903" s="66">
        <v>0</v>
      </c>
      <c r="E7903" s="66">
        <v>0</v>
      </c>
      <c r="F7903" s="66">
        <f t="shared" si="246"/>
        <v>0</v>
      </c>
      <c r="K7903" s="66">
        <f t="shared" si="247"/>
        <v>0</v>
      </c>
    </row>
    <row r="7904" spans="1:11" x14ac:dyDescent="0.25">
      <c r="A7904" s="84">
        <v>43884.958333333336</v>
      </c>
      <c r="B7904" s="136">
        <v>0</v>
      </c>
      <c r="C7904" s="136">
        <v>0</v>
      </c>
      <c r="D7904" s="66">
        <v>0</v>
      </c>
      <c r="E7904" s="66">
        <v>0</v>
      </c>
      <c r="F7904" s="66">
        <f t="shared" si="246"/>
        <v>0</v>
      </c>
      <c r="K7904" s="66">
        <f t="shared" si="247"/>
        <v>0</v>
      </c>
    </row>
    <row r="7905" spans="1:11" x14ac:dyDescent="0.25">
      <c r="A7905" s="84">
        <v>43885</v>
      </c>
      <c r="B7905" s="136">
        <v>0</v>
      </c>
      <c r="C7905" s="136">
        <v>0</v>
      </c>
      <c r="D7905" s="66">
        <v>0</v>
      </c>
      <c r="E7905" s="66">
        <v>0</v>
      </c>
      <c r="F7905" s="66">
        <f t="shared" si="246"/>
        <v>0</v>
      </c>
      <c r="K7905" s="66">
        <f t="shared" si="247"/>
        <v>0</v>
      </c>
    </row>
    <row r="7906" spans="1:11" x14ac:dyDescent="0.25">
      <c r="A7906" s="84">
        <v>43885.041666666664</v>
      </c>
      <c r="B7906" s="136">
        <v>0</v>
      </c>
      <c r="C7906" s="136">
        <v>0</v>
      </c>
      <c r="D7906" s="66">
        <v>0</v>
      </c>
      <c r="E7906" s="66">
        <v>0</v>
      </c>
      <c r="F7906" s="66">
        <f t="shared" si="246"/>
        <v>0</v>
      </c>
      <c r="K7906" s="66">
        <f t="shared" si="247"/>
        <v>0</v>
      </c>
    </row>
    <row r="7907" spans="1:11" x14ac:dyDescent="0.25">
      <c r="A7907" s="84">
        <v>43885.083333333336</v>
      </c>
      <c r="B7907" s="136">
        <v>0</v>
      </c>
      <c r="C7907" s="136">
        <v>0</v>
      </c>
      <c r="D7907" s="66">
        <v>0</v>
      </c>
      <c r="E7907" s="66">
        <v>0</v>
      </c>
      <c r="F7907" s="66">
        <f t="shared" si="246"/>
        <v>0</v>
      </c>
      <c r="K7907" s="66">
        <f t="shared" si="247"/>
        <v>0</v>
      </c>
    </row>
    <row r="7908" spans="1:11" x14ac:dyDescent="0.25">
      <c r="A7908" s="84">
        <v>43885.125</v>
      </c>
      <c r="B7908" s="136">
        <v>0</v>
      </c>
      <c r="C7908" s="136">
        <v>0</v>
      </c>
      <c r="D7908" s="66">
        <v>0</v>
      </c>
      <c r="E7908" s="66">
        <v>0</v>
      </c>
      <c r="F7908" s="66">
        <f t="shared" si="246"/>
        <v>0</v>
      </c>
      <c r="K7908" s="66">
        <f t="shared" si="247"/>
        <v>0</v>
      </c>
    </row>
    <row r="7909" spans="1:11" x14ac:dyDescent="0.25">
      <c r="A7909" s="84">
        <v>43885.166666666664</v>
      </c>
      <c r="B7909" s="136">
        <v>0</v>
      </c>
      <c r="C7909" s="136">
        <v>0</v>
      </c>
      <c r="D7909" s="66">
        <v>0</v>
      </c>
      <c r="E7909" s="66">
        <v>0</v>
      </c>
      <c r="F7909" s="66">
        <f t="shared" si="246"/>
        <v>0</v>
      </c>
      <c r="K7909" s="66">
        <f t="shared" si="247"/>
        <v>0</v>
      </c>
    </row>
    <row r="7910" spans="1:11" x14ac:dyDescent="0.25">
      <c r="A7910" s="84">
        <v>43885.208333333336</v>
      </c>
      <c r="B7910" s="136">
        <v>0</v>
      </c>
      <c r="C7910" s="136">
        <v>0</v>
      </c>
      <c r="D7910" s="66">
        <v>0</v>
      </c>
      <c r="E7910" s="66">
        <v>0</v>
      </c>
      <c r="F7910" s="66">
        <f t="shared" si="246"/>
        <v>0</v>
      </c>
      <c r="K7910" s="66">
        <f t="shared" si="247"/>
        <v>0</v>
      </c>
    </row>
    <row r="7911" spans="1:11" x14ac:dyDescent="0.25">
      <c r="A7911" s="84">
        <v>43885.25</v>
      </c>
      <c r="B7911" s="136">
        <v>203</v>
      </c>
      <c r="C7911" s="136">
        <v>826</v>
      </c>
      <c r="D7911" s="66">
        <v>9.9999999983992893</v>
      </c>
      <c r="E7911" s="66">
        <v>2000</v>
      </c>
      <c r="F7911" s="66">
        <f t="shared" si="246"/>
        <v>3038.9999999983993</v>
      </c>
      <c r="K7911" s="66">
        <f t="shared" si="247"/>
        <v>760</v>
      </c>
    </row>
    <row r="7912" spans="1:11" x14ac:dyDescent="0.25">
      <c r="A7912" s="84">
        <v>43885.291666666664</v>
      </c>
      <c r="B7912" s="136">
        <v>4589</v>
      </c>
      <c r="C7912" s="136">
        <v>10379</v>
      </c>
      <c r="D7912" s="66">
        <v>80.00000000174623</v>
      </c>
      <c r="E7912" s="66">
        <v>28200</v>
      </c>
      <c r="F7912" s="66">
        <f t="shared" si="246"/>
        <v>43248.000000001746</v>
      </c>
      <c r="K7912" s="66">
        <f t="shared" si="247"/>
        <v>10812</v>
      </c>
    </row>
    <row r="7913" spans="1:11" x14ac:dyDescent="0.25">
      <c r="A7913" s="84">
        <v>43885.333333333336</v>
      </c>
      <c r="B7913" s="136">
        <v>17917</v>
      </c>
      <c r="C7913" s="136">
        <v>31652</v>
      </c>
      <c r="D7913" s="66">
        <v>450.0000000007276</v>
      </c>
      <c r="E7913" s="66">
        <v>90400</v>
      </c>
      <c r="F7913" s="66">
        <f t="shared" si="246"/>
        <v>140419.00000000073</v>
      </c>
      <c r="K7913" s="66">
        <f t="shared" si="247"/>
        <v>35105</v>
      </c>
    </row>
    <row r="7914" spans="1:11" x14ac:dyDescent="0.25">
      <c r="A7914" s="84">
        <v>43885.375</v>
      </c>
      <c r="B7914" s="136">
        <v>34961</v>
      </c>
      <c r="C7914" s="136">
        <v>79403</v>
      </c>
      <c r="D7914" s="66">
        <v>849.99999999854481</v>
      </c>
      <c r="E7914" s="66">
        <v>133600</v>
      </c>
      <c r="F7914" s="66">
        <f t="shared" si="246"/>
        <v>248813.99999999854</v>
      </c>
      <c r="K7914" s="66">
        <f t="shared" si="247"/>
        <v>62203</v>
      </c>
    </row>
    <row r="7915" spans="1:11" x14ac:dyDescent="0.25">
      <c r="A7915" s="84">
        <v>43885.416666666664</v>
      </c>
      <c r="B7915" s="136">
        <v>47939</v>
      </c>
      <c r="C7915" s="136">
        <v>97214</v>
      </c>
      <c r="D7915" s="66">
        <v>2200.0000000007276</v>
      </c>
      <c r="E7915" s="66">
        <v>159900</v>
      </c>
      <c r="F7915" s="66">
        <f t="shared" si="246"/>
        <v>307253.0000000007</v>
      </c>
      <c r="K7915" s="66">
        <f t="shared" si="247"/>
        <v>76813</v>
      </c>
    </row>
    <row r="7916" spans="1:11" x14ac:dyDescent="0.25">
      <c r="A7916" s="84">
        <v>43885.458333333336</v>
      </c>
      <c r="B7916" s="136">
        <v>56529</v>
      </c>
      <c r="C7916" s="136">
        <v>100463</v>
      </c>
      <c r="D7916" s="66">
        <v>2469.9999999975262</v>
      </c>
      <c r="E7916" s="66">
        <v>169900</v>
      </c>
      <c r="F7916" s="66">
        <f t="shared" si="246"/>
        <v>329361.99999999756</v>
      </c>
      <c r="K7916" s="66">
        <f t="shared" si="247"/>
        <v>82340</v>
      </c>
    </row>
    <row r="7917" spans="1:11" x14ac:dyDescent="0.25">
      <c r="A7917" s="84">
        <v>43885.5</v>
      </c>
      <c r="B7917" s="136">
        <v>58149</v>
      </c>
      <c r="C7917" s="136">
        <v>99889</v>
      </c>
      <c r="D7917" s="66">
        <v>2610.0000000005821</v>
      </c>
      <c r="E7917" s="66">
        <v>165700</v>
      </c>
      <c r="F7917" s="66">
        <f t="shared" si="246"/>
        <v>326348.00000000058</v>
      </c>
      <c r="K7917" s="66">
        <f t="shared" si="247"/>
        <v>81587</v>
      </c>
    </row>
    <row r="7918" spans="1:11" x14ac:dyDescent="0.25">
      <c r="A7918" s="84">
        <v>43885.541666666664</v>
      </c>
      <c r="B7918" s="136">
        <v>57075</v>
      </c>
      <c r="C7918" s="136">
        <v>99058</v>
      </c>
      <c r="D7918" s="66">
        <v>2030.0000000024738</v>
      </c>
      <c r="E7918" s="66">
        <v>143400</v>
      </c>
      <c r="F7918" s="66">
        <f t="shared" si="246"/>
        <v>301563.00000000244</v>
      </c>
      <c r="K7918" s="66">
        <f t="shared" si="247"/>
        <v>75391</v>
      </c>
    </row>
    <row r="7919" spans="1:11" x14ac:dyDescent="0.25">
      <c r="A7919" s="84">
        <v>43885.583333333336</v>
      </c>
      <c r="B7919" s="136">
        <v>52028</v>
      </c>
      <c r="C7919" s="136">
        <v>82736</v>
      </c>
      <c r="D7919" s="66">
        <v>1809.9999999976717</v>
      </c>
      <c r="E7919" s="66">
        <v>117400</v>
      </c>
      <c r="F7919" s="66">
        <f t="shared" si="246"/>
        <v>253973.99999999767</v>
      </c>
      <c r="K7919" s="66">
        <f t="shared" si="247"/>
        <v>63493</v>
      </c>
    </row>
    <row r="7920" spans="1:11" x14ac:dyDescent="0.25">
      <c r="A7920" s="84">
        <v>43885.625</v>
      </c>
      <c r="B7920" s="136">
        <v>25883</v>
      </c>
      <c r="C7920" s="136">
        <v>44676</v>
      </c>
      <c r="D7920" s="66">
        <v>920.00000000189175</v>
      </c>
      <c r="E7920" s="66">
        <v>70100</v>
      </c>
      <c r="F7920" s="66">
        <f t="shared" si="246"/>
        <v>141579.00000000189</v>
      </c>
      <c r="K7920" s="66">
        <f t="shared" si="247"/>
        <v>35395</v>
      </c>
    </row>
    <row r="7921" spans="1:11" x14ac:dyDescent="0.25">
      <c r="A7921" s="84">
        <v>43885.666666666664</v>
      </c>
      <c r="B7921" s="136">
        <v>4598</v>
      </c>
      <c r="C7921" s="136">
        <v>20633</v>
      </c>
      <c r="D7921" s="66">
        <v>409.99999999985448</v>
      </c>
      <c r="E7921" s="66">
        <v>17400</v>
      </c>
      <c r="F7921" s="66">
        <f t="shared" si="246"/>
        <v>43040.999999999854</v>
      </c>
      <c r="K7921" s="66">
        <f t="shared" si="247"/>
        <v>10760</v>
      </c>
    </row>
    <row r="7922" spans="1:11" x14ac:dyDescent="0.25">
      <c r="A7922" s="84">
        <v>43885.708333333336</v>
      </c>
      <c r="B7922" s="136">
        <v>292</v>
      </c>
      <c r="C7922" s="136">
        <v>916</v>
      </c>
      <c r="D7922" s="66">
        <v>20.000000000436557</v>
      </c>
      <c r="E7922" s="66">
        <v>0</v>
      </c>
      <c r="F7922" s="66">
        <f t="shared" si="246"/>
        <v>1228.0000000004366</v>
      </c>
      <c r="K7922" s="66">
        <f t="shared" si="247"/>
        <v>307</v>
      </c>
    </row>
    <row r="7923" spans="1:11" x14ac:dyDescent="0.25">
      <c r="A7923" s="84">
        <v>43885.75</v>
      </c>
      <c r="B7923" s="136">
        <v>0</v>
      </c>
      <c r="C7923" s="136">
        <v>0</v>
      </c>
      <c r="D7923" s="66">
        <v>0</v>
      </c>
      <c r="E7923" s="66">
        <v>0</v>
      </c>
      <c r="F7923" s="66">
        <f t="shared" si="246"/>
        <v>0</v>
      </c>
      <c r="K7923" s="66">
        <f t="shared" si="247"/>
        <v>0</v>
      </c>
    </row>
    <row r="7924" spans="1:11" x14ac:dyDescent="0.25">
      <c r="A7924" s="84">
        <v>43885.791666666664</v>
      </c>
      <c r="B7924" s="136">
        <v>0</v>
      </c>
      <c r="C7924" s="136">
        <v>0</v>
      </c>
      <c r="D7924" s="66">
        <v>0</v>
      </c>
      <c r="E7924" s="66">
        <v>0</v>
      </c>
      <c r="F7924" s="66">
        <f t="shared" si="246"/>
        <v>0</v>
      </c>
      <c r="K7924" s="66">
        <f t="shared" si="247"/>
        <v>0</v>
      </c>
    </row>
    <row r="7925" spans="1:11" x14ac:dyDescent="0.25">
      <c r="A7925" s="84">
        <v>43885.833333333336</v>
      </c>
      <c r="B7925" s="136">
        <v>0</v>
      </c>
      <c r="C7925" s="136">
        <v>0</v>
      </c>
      <c r="D7925" s="66">
        <v>0</v>
      </c>
      <c r="E7925" s="66">
        <v>0</v>
      </c>
      <c r="F7925" s="66">
        <f t="shared" si="246"/>
        <v>0</v>
      </c>
      <c r="K7925" s="66">
        <f t="shared" si="247"/>
        <v>0</v>
      </c>
    </row>
    <row r="7926" spans="1:11" x14ac:dyDescent="0.25">
      <c r="A7926" s="84">
        <v>43885.875</v>
      </c>
      <c r="B7926" s="136">
        <v>0</v>
      </c>
      <c r="C7926" s="136">
        <v>0</v>
      </c>
      <c r="D7926" s="66">
        <v>0</v>
      </c>
      <c r="E7926" s="66">
        <v>0</v>
      </c>
      <c r="F7926" s="66">
        <f t="shared" si="246"/>
        <v>0</v>
      </c>
      <c r="K7926" s="66">
        <f t="shared" si="247"/>
        <v>0</v>
      </c>
    </row>
    <row r="7927" spans="1:11" x14ac:dyDescent="0.25">
      <c r="A7927" s="84">
        <v>43885.916666666664</v>
      </c>
      <c r="B7927" s="136">
        <v>0</v>
      </c>
      <c r="C7927" s="136">
        <v>0</v>
      </c>
      <c r="D7927" s="66">
        <v>0</v>
      </c>
      <c r="E7927" s="66">
        <v>0</v>
      </c>
      <c r="F7927" s="66">
        <f t="shared" si="246"/>
        <v>0</v>
      </c>
      <c r="K7927" s="66">
        <f t="shared" si="247"/>
        <v>0</v>
      </c>
    </row>
    <row r="7928" spans="1:11" x14ac:dyDescent="0.25">
      <c r="A7928" s="84">
        <v>43885.958333333336</v>
      </c>
      <c r="B7928" s="136">
        <v>0</v>
      </c>
      <c r="C7928" s="136">
        <v>0</v>
      </c>
      <c r="D7928" s="66">
        <v>0</v>
      </c>
      <c r="E7928" s="66">
        <v>0</v>
      </c>
      <c r="F7928" s="66">
        <f t="shared" si="246"/>
        <v>0</v>
      </c>
      <c r="K7928" s="66">
        <f t="shared" si="247"/>
        <v>0</v>
      </c>
    </row>
    <row r="7929" spans="1:11" x14ac:dyDescent="0.25">
      <c r="A7929" s="84">
        <v>43886</v>
      </c>
      <c r="B7929" s="136">
        <v>0</v>
      </c>
      <c r="C7929" s="136">
        <v>0</v>
      </c>
      <c r="D7929" s="66">
        <v>0</v>
      </c>
      <c r="E7929" s="66">
        <v>0</v>
      </c>
      <c r="F7929" s="66">
        <f t="shared" si="246"/>
        <v>0</v>
      </c>
      <c r="K7929" s="66">
        <f t="shared" si="247"/>
        <v>0</v>
      </c>
    </row>
    <row r="7930" spans="1:11" x14ac:dyDescent="0.25">
      <c r="A7930" s="84">
        <v>43886.041666666664</v>
      </c>
      <c r="B7930" s="136">
        <v>0</v>
      </c>
      <c r="C7930" s="136">
        <v>0</v>
      </c>
      <c r="D7930" s="66">
        <v>0</v>
      </c>
      <c r="E7930" s="66">
        <v>0</v>
      </c>
      <c r="F7930" s="66">
        <f t="shared" si="246"/>
        <v>0</v>
      </c>
      <c r="K7930" s="66">
        <f t="shared" si="247"/>
        <v>0</v>
      </c>
    </row>
    <row r="7931" spans="1:11" x14ac:dyDescent="0.25">
      <c r="A7931" s="84">
        <v>43886.083333333336</v>
      </c>
      <c r="B7931" s="136">
        <v>0</v>
      </c>
      <c r="C7931" s="136">
        <v>0</v>
      </c>
      <c r="D7931" s="66">
        <v>0</v>
      </c>
      <c r="E7931" s="66">
        <v>0</v>
      </c>
      <c r="F7931" s="66">
        <f t="shared" si="246"/>
        <v>0</v>
      </c>
      <c r="K7931" s="66">
        <f t="shared" si="247"/>
        <v>0</v>
      </c>
    </row>
    <row r="7932" spans="1:11" x14ac:dyDescent="0.25">
      <c r="A7932" s="84">
        <v>43886.125</v>
      </c>
      <c r="B7932" s="136">
        <v>0</v>
      </c>
      <c r="C7932" s="136">
        <v>0</v>
      </c>
      <c r="D7932" s="66">
        <v>0</v>
      </c>
      <c r="E7932" s="66">
        <v>0</v>
      </c>
      <c r="F7932" s="66">
        <f t="shared" si="246"/>
        <v>0</v>
      </c>
      <c r="K7932" s="66">
        <f t="shared" si="247"/>
        <v>0</v>
      </c>
    </row>
    <row r="7933" spans="1:11" x14ac:dyDescent="0.25">
      <c r="A7933" s="84">
        <v>43886.166666666664</v>
      </c>
      <c r="B7933" s="136">
        <v>0</v>
      </c>
      <c r="C7933" s="136">
        <v>0</v>
      </c>
      <c r="D7933" s="66">
        <v>0</v>
      </c>
      <c r="E7933" s="66">
        <v>0</v>
      </c>
      <c r="F7933" s="66">
        <f t="shared" si="246"/>
        <v>0</v>
      </c>
      <c r="K7933" s="66">
        <f t="shared" si="247"/>
        <v>0</v>
      </c>
    </row>
    <row r="7934" spans="1:11" x14ac:dyDescent="0.25">
      <c r="A7934" s="84">
        <v>43886.208333333336</v>
      </c>
      <c r="B7934" s="136">
        <v>0</v>
      </c>
      <c r="C7934" s="136">
        <v>0</v>
      </c>
      <c r="D7934" s="66">
        <v>0</v>
      </c>
      <c r="E7934" s="66">
        <v>0</v>
      </c>
      <c r="F7934" s="66">
        <f t="shared" si="246"/>
        <v>0</v>
      </c>
      <c r="K7934" s="66">
        <f t="shared" si="247"/>
        <v>0</v>
      </c>
    </row>
    <row r="7935" spans="1:11" x14ac:dyDescent="0.25">
      <c r="A7935" s="84">
        <v>43886.25</v>
      </c>
      <c r="B7935" s="136">
        <v>0</v>
      </c>
      <c r="C7935" s="136">
        <v>303</v>
      </c>
      <c r="D7935" s="66">
        <v>0</v>
      </c>
      <c r="E7935" s="66">
        <v>0</v>
      </c>
      <c r="F7935" s="66">
        <f t="shared" si="246"/>
        <v>303</v>
      </c>
      <c r="K7935" s="66">
        <f t="shared" si="247"/>
        <v>76</v>
      </c>
    </row>
    <row r="7936" spans="1:11" x14ac:dyDescent="0.25">
      <c r="A7936" s="84">
        <v>43886.291666666664</v>
      </c>
      <c r="B7936" s="136">
        <v>406</v>
      </c>
      <c r="C7936" s="136">
        <v>5257</v>
      </c>
      <c r="D7936" s="66">
        <v>119.99999999898137</v>
      </c>
      <c r="E7936" s="66">
        <v>3800</v>
      </c>
      <c r="F7936" s="66">
        <f t="shared" si="246"/>
        <v>9582.9999999989814</v>
      </c>
      <c r="K7936" s="66">
        <f t="shared" si="247"/>
        <v>2396</v>
      </c>
    </row>
    <row r="7937" spans="1:11" x14ac:dyDescent="0.25">
      <c r="A7937" s="84">
        <v>43886.333333333336</v>
      </c>
      <c r="B7937" s="136">
        <v>3717</v>
      </c>
      <c r="C7937" s="136">
        <v>20859</v>
      </c>
      <c r="D7937" s="66">
        <v>459.99999999912689</v>
      </c>
      <c r="E7937" s="66">
        <v>15000</v>
      </c>
      <c r="F7937" s="66">
        <f t="shared" si="246"/>
        <v>40035.999999999127</v>
      </c>
      <c r="K7937" s="66">
        <f t="shared" si="247"/>
        <v>10009</v>
      </c>
    </row>
    <row r="7938" spans="1:11" x14ac:dyDescent="0.25">
      <c r="A7938" s="84">
        <v>43886.375</v>
      </c>
      <c r="B7938" s="136">
        <v>14296</v>
      </c>
      <c r="C7938" s="136">
        <v>26615</v>
      </c>
      <c r="D7938" s="66">
        <v>659.99999999985448</v>
      </c>
      <c r="E7938" s="66">
        <v>47400</v>
      </c>
      <c r="F7938" s="66">
        <f t="shared" si="246"/>
        <v>88970.999999999854</v>
      </c>
      <c r="K7938" s="66">
        <f t="shared" si="247"/>
        <v>22243</v>
      </c>
    </row>
    <row r="7939" spans="1:11" x14ac:dyDescent="0.25">
      <c r="A7939" s="84">
        <v>43886.416666666664</v>
      </c>
      <c r="B7939" s="136">
        <v>28973</v>
      </c>
      <c r="C7939" s="136">
        <v>37951</v>
      </c>
      <c r="D7939" s="66">
        <v>990.00000000160071</v>
      </c>
      <c r="E7939" s="66">
        <v>125600</v>
      </c>
      <c r="F7939" s="66">
        <f t="shared" si="246"/>
        <v>193514.0000000016</v>
      </c>
      <c r="K7939" s="66">
        <f t="shared" si="247"/>
        <v>48379</v>
      </c>
    </row>
    <row r="7940" spans="1:11" x14ac:dyDescent="0.25">
      <c r="A7940" s="84">
        <v>43886.458333333336</v>
      </c>
      <c r="B7940" s="136">
        <v>15618</v>
      </c>
      <c r="C7940" s="136">
        <v>25658</v>
      </c>
      <c r="D7940" s="66">
        <v>680.00000000029104</v>
      </c>
      <c r="E7940" s="66">
        <v>64400.000000000007</v>
      </c>
      <c r="F7940" s="66">
        <f t="shared" si="246"/>
        <v>106356.00000000029</v>
      </c>
      <c r="K7940" s="66">
        <f t="shared" si="247"/>
        <v>26589</v>
      </c>
    </row>
    <row r="7941" spans="1:11" x14ac:dyDescent="0.25">
      <c r="A7941" s="84">
        <v>43886.5</v>
      </c>
      <c r="B7941" s="136">
        <v>10910</v>
      </c>
      <c r="C7941" s="136">
        <v>20574</v>
      </c>
      <c r="D7941" s="66">
        <v>549.9999999992724</v>
      </c>
      <c r="E7941" s="66">
        <v>44500</v>
      </c>
      <c r="F7941" s="66">
        <f t="shared" si="246"/>
        <v>76533.999999999272</v>
      </c>
      <c r="K7941" s="66">
        <f t="shared" si="247"/>
        <v>19133</v>
      </c>
    </row>
    <row r="7942" spans="1:11" x14ac:dyDescent="0.25">
      <c r="A7942" s="84">
        <v>43886.541666666664</v>
      </c>
      <c r="B7942" s="136">
        <v>11211</v>
      </c>
      <c r="C7942" s="136">
        <v>21567</v>
      </c>
      <c r="D7942" s="66">
        <v>669.99999999825377</v>
      </c>
      <c r="E7942" s="66">
        <v>45100</v>
      </c>
      <c r="F7942" s="66">
        <f t="shared" si="246"/>
        <v>78547.999999998254</v>
      </c>
      <c r="K7942" s="66">
        <f t="shared" si="247"/>
        <v>19637</v>
      </c>
    </row>
    <row r="7943" spans="1:11" x14ac:dyDescent="0.25">
      <c r="A7943" s="84">
        <v>43886.583333333336</v>
      </c>
      <c r="B7943" s="136">
        <v>9202</v>
      </c>
      <c r="C7943" s="136">
        <v>20523</v>
      </c>
      <c r="D7943" s="66">
        <v>550.00000000291038</v>
      </c>
      <c r="E7943" s="66">
        <v>32500</v>
      </c>
      <c r="F7943" s="66">
        <f t="shared" si="246"/>
        <v>62775.00000000291</v>
      </c>
      <c r="K7943" s="66">
        <f t="shared" si="247"/>
        <v>15694</v>
      </c>
    </row>
    <row r="7944" spans="1:11" x14ac:dyDescent="0.25">
      <c r="A7944" s="84">
        <v>43886.625</v>
      </c>
      <c r="B7944" s="136">
        <v>4805</v>
      </c>
      <c r="C7944" s="136">
        <v>14155</v>
      </c>
      <c r="D7944" s="66">
        <v>399.99999999781721</v>
      </c>
      <c r="E7944" s="66">
        <v>16700</v>
      </c>
      <c r="F7944" s="66">
        <f t="shared" ref="F7944:F8007" si="248">SUM(B7944:E7944)</f>
        <v>36059.999999997817</v>
      </c>
      <c r="K7944" s="66">
        <f t="shared" ref="K7944:K8007" si="249">ROUND(AVERAGE(B7944:E7944),0)</f>
        <v>9015</v>
      </c>
    </row>
    <row r="7945" spans="1:11" x14ac:dyDescent="0.25">
      <c r="A7945" s="84">
        <v>43886.666666666664</v>
      </c>
      <c r="B7945" s="136">
        <v>1911</v>
      </c>
      <c r="C7945" s="136">
        <v>10069</v>
      </c>
      <c r="D7945" s="66">
        <v>250</v>
      </c>
      <c r="E7945" s="66">
        <v>7000</v>
      </c>
      <c r="F7945" s="66">
        <f t="shared" si="248"/>
        <v>19230</v>
      </c>
      <c r="K7945" s="66">
        <f t="shared" si="249"/>
        <v>4808</v>
      </c>
    </row>
    <row r="7946" spans="1:11" x14ac:dyDescent="0.25">
      <c r="A7946" s="84">
        <v>43886.708333333336</v>
      </c>
      <c r="B7946" s="136">
        <v>40</v>
      </c>
      <c r="C7946" s="136">
        <v>762</v>
      </c>
      <c r="D7946" s="66">
        <v>20.000000000436557</v>
      </c>
      <c r="E7946" s="66">
        <v>0</v>
      </c>
      <c r="F7946" s="66">
        <f t="shared" si="248"/>
        <v>822.00000000043656</v>
      </c>
      <c r="K7946" s="66">
        <f t="shared" si="249"/>
        <v>206</v>
      </c>
    </row>
    <row r="7947" spans="1:11" x14ac:dyDescent="0.25">
      <c r="A7947" s="84">
        <v>43886.75</v>
      </c>
      <c r="B7947" s="136">
        <v>0</v>
      </c>
      <c r="C7947" s="136">
        <v>0</v>
      </c>
      <c r="D7947" s="66">
        <v>0</v>
      </c>
      <c r="E7947" s="66">
        <v>0</v>
      </c>
      <c r="F7947" s="66">
        <f t="shared" si="248"/>
        <v>0</v>
      </c>
      <c r="K7947" s="66">
        <f t="shared" si="249"/>
        <v>0</v>
      </c>
    </row>
    <row r="7948" spans="1:11" x14ac:dyDescent="0.25">
      <c r="A7948" s="84">
        <v>43886.791666666664</v>
      </c>
      <c r="B7948" s="136">
        <v>0</v>
      </c>
      <c r="C7948" s="136">
        <v>0</v>
      </c>
      <c r="D7948" s="66">
        <v>0</v>
      </c>
      <c r="E7948" s="66">
        <v>0</v>
      </c>
      <c r="F7948" s="66">
        <f t="shared" si="248"/>
        <v>0</v>
      </c>
      <c r="K7948" s="66">
        <f t="shared" si="249"/>
        <v>0</v>
      </c>
    </row>
    <row r="7949" spans="1:11" x14ac:dyDescent="0.25">
      <c r="A7949" s="84">
        <v>43886.833333333336</v>
      </c>
      <c r="B7949" s="136">
        <v>0</v>
      </c>
      <c r="C7949" s="136">
        <v>0</v>
      </c>
      <c r="D7949" s="66">
        <v>0</v>
      </c>
      <c r="E7949" s="66">
        <v>0</v>
      </c>
      <c r="F7949" s="66">
        <f t="shared" si="248"/>
        <v>0</v>
      </c>
      <c r="K7949" s="66">
        <f t="shared" si="249"/>
        <v>0</v>
      </c>
    </row>
    <row r="7950" spans="1:11" x14ac:dyDescent="0.25">
      <c r="A7950" s="84">
        <v>43886.875</v>
      </c>
      <c r="B7950" s="136">
        <v>0</v>
      </c>
      <c r="C7950" s="136">
        <v>0</v>
      </c>
      <c r="D7950" s="66">
        <v>0</v>
      </c>
      <c r="E7950" s="66">
        <v>0</v>
      </c>
      <c r="F7950" s="66">
        <f t="shared" si="248"/>
        <v>0</v>
      </c>
      <c r="K7950" s="66">
        <f t="shared" si="249"/>
        <v>0</v>
      </c>
    </row>
    <row r="7951" spans="1:11" x14ac:dyDescent="0.25">
      <c r="A7951" s="84">
        <v>43886.916666666664</v>
      </c>
      <c r="B7951" s="136">
        <v>0</v>
      </c>
      <c r="C7951" s="136">
        <v>0</v>
      </c>
      <c r="D7951" s="66">
        <v>0</v>
      </c>
      <c r="E7951" s="66">
        <v>0</v>
      </c>
      <c r="F7951" s="66">
        <f t="shared" si="248"/>
        <v>0</v>
      </c>
      <c r="K7951" s="66">
        <f t="shared" si="249"/>
        <v>0</v>
      </c>
    </row>
    <row r="7952" spans="1:11" x14ac:dyDescent="0.25">
      <c r="A7952" s="84">
        <v>43886.958333333336</v>
      </c>
      <c r="B7952" s="136">
        <v>0</v>
      </c>
      <c r="C7952" s="136">
        <v>0</v>
      </c>
      <c r="D7952" s="66">
        <v>0</v>
      </c>
      <c r="E7952" s="66">
        <v>0</v>
      </c>
      <c r="F7952" s="66">
        <f t="shared" si="248"/>
        <v>0</v>
      </c>
      <c r="K7952" s="66">
        <f t="shared" si="249"/>
        <v>0</v>
      </c>
    </row>
    <row r="7953" spans="1:11" x14ac:dyDescent="0.25">
      <c r="A7953" s="84">
        <v>43887</v>
      </c>
      <c r="B7953" s="136">
        <v>0</v>
      </c>
      <c r="C7953" s="136">
        <v>0</v>
      </c>
      <c r="D7953" s="66">
        <v>0</v>
      </c>
      <c r="E7953" s="66">
        <v>0</v>
      </c>
      <c r="F7953" s="66">
        <f t="shared" si="248"/>
        <v>0</v>
      </c>
      <c r="K7953" s="66">
        <f t="shared" si="249"/>
        <v>0</v>
      </c>
    </row>
    <row r="7954" spans="1:11" x14ac:dyDescent="0.25">
      <c r="A7954" s="84">
        <v>43887.041666666664</v>
      </c>
      <c r="B7954" s="136">
        <v>0</v>
      </c>
      <c r="C7954" s="136">
        <v>0</v>
      </c>
      <c r="D7954" s="66">
        <v>0</v>
      </c>
      <c r="E7954" s="66">
        <v>0</v>
      </c>
      <c r="F7954" s="66">
        <f t="shared" si="248"/>
        <v>0</v>
      </c>
      <c r="K7954" s="66">
        <f t="shared" si="249"/>
        <v>0</v>
      </c>
    </row>
    <row r="7955" spans="1:11" x14ac:dyDescent="0.25">
      <c r="A7955" s="84">
        <v>43887.083333333336</v>
      </c>
      <c r="B7955" s="136">
        <v>0</v>
      </c>
      <c r="C7955" s="136">
        <v>0</v>
      </c>
      <c r="D7955" s="66">
        <v>0</v>
      </c>
      <c r="E7955" s="66">
        <v>0</v>
      </c>
      <c r="F7955" s="66">
        <f t="shared" si="248"/>
        <v>0</v>
      </c>
      <c r="K7955" s="66">
        <f t="shared" si="249"/>
        <v>0</v>
      </c>
    </row>
    <row r="7956" spans="1:11" x14ac:dyDescent="0.25">
      <c r="A7956" s="84">
        <v>43887.125</v>
      </c>
      <c r="B7956" s="136">
        <v>0</v>
      </c>
      <c r="C7956" s="136">
        <v>0</v>
      </c>
      <c r="D7956" s="66">
        <v>0</v>
      </c>
      <c r="E7956" s="66">
        <v>0</v>
      </c>
      <c r="F7956" s="66">
        <f t="shared" si="248"/>
        <v>0</v>
      </c>
      <c r="K7956" s="66">
        <f t="shared" si="249"/>
        <v>0</v>
      </c>
    </row>
    <row r="7957" spans="1:11" x14ac:dyDescent="0.25">
      <c r="A7957" s="84">
        <v>43887.166666666664</v>
      </c>
      <c r="B7957" s="136">
        <v>0</v>
      </c>
      <c r="C7957" s="136">
        <v>0</v>
      </c>
      <c r="D7957" s="66">
        <v>0</v>
      </c>
      <c r="E7957" s="66">
        <v>0</v>
      </c>
      <c r="F7957" s="66">
        <f t="shared" si="248"/>
        <v>0</v>
      </c>
      <c r="K7957" s="66">
        <f t="shared" si="249"/>
        <v>0</v>
      </c>
    </row>
    <row r="7958" spans="1:11" x14ac:dyDescent="0.25">
      <c r="A7958" s="84">
        <v>43887.208333333336</v>
      </c>
      <c r="B7958" s="136">
        <v>0</v>
      </c>
      <c r="C7958" s="136">
        <v>0</v>
      </c>
      <c r="D7958" s="66">
        <v>0</v>
      </c>
      <c r="E7958" s="66">
        <v>0</v>
      </c>
      <c r="F7958" s="66">
        <f t="shared" si="248"/>
        <v>0</v>
      </c>
      <c r="K7958" s="66">
        <f t="shared" si="249"/>
        <v>0</v>
      </c>
    </row>
    <row r="7959" spans="1:11" x14ac:dyDescent="0.25">
      <c r="A7959" s="84">
        <v>43887.25</v>
      </c>
      <c r="B7959" s="136">
        <v>110</v>
      </c>
      <c r="C7959" s="136">
        <v>377</v>
      </c>
      <c r="D7959" s="66">
        <v>9.9999999983992893</v>
      </c>
      <c r="E7959" s="66">
        <v>2000</v>
      </c>
      <c r="F7959" s="66">
        <f t="shared" si="248"/>
        <v>2496.9999999983993</v>
      </c>
      <c r="K7959" s="66">
        <f t="shared" si="249"/>
        <v>624</v>
      </c>
    </row>
    <row r="7960" spans="1:11" x14ac:dyDescent="0.25">
      <c r="A7960" s="84">
        <v>43887.291666666664</v>
      </c>
      <c r="B7960" s="136">
        <v>3480</v>
      </c>
      <c r="C7960" s="136">
        <v>2802</v>
      </c>
      <c r="D7960" s="66">
        <v>30.000000002473826</v>
      </c>
      <c r="E7960" s="66">
        <v>14300</v>
      </c>
      <c r="F7960" s="66">
        <f t="shared" si="248"/>
        <v>20612.000000002474</v>
      </c>
      <c r="K7960" s="66">
        <f t="shared" si="249"/>
        <v>5153</v>
      </c>
    </row>
    <row r="7961" spans="1:11" x14ac:dyDescent="0.25">
      <c r="A7961" s="84">
        <v>43887.333333333336</v>
      </c>
      <c r="B7961" s="136">
        <v>9708</v>
      </c>
      <c r="C7961" s="136">
        <v>7237</v>
      </c>
      <c r="D7961" s="66">
        <v>200.0000000007276</v>
      </c>
      <c r="E7961" s="66">
        <v>47600</v>
      </c>
      <c r="F7961" s="66">
        <f t="shared" si="248"/>
        <v>64745.000000000728</v>
      </c>
      <c r="K7961" s="66">
        <f t="shared" si="249"/>
        <v>16186</v>
      </c>
    </row>
    <row r="7962" spans="1:11" x14ac:dyDescent="0.25">
      <c r="A7962" s="84">
        <v>43887.375</v>
      </c>
      <c r="B7962" s="136">
        <v>29261</v>
      </c>
      <c r="C7962" s="136">
        <v>21036</v>
      </c>
      <c r="D7962" s="66">
        <v>659.99999999985448</v>
      </c>
      <c r="E7962" s="66">
        <v>94200</v>
      </c>
      <c r="F7962" s="66">
        <f t="shared" si="248"/>
        <v>145156.99999999985</v>
      </c>
      <c r="K7962" s="66">
        <f t="shared" si="249"/>
        <v>36289</v>
      </c>
    </row>
    <row r="7963" spans="1:11" x14ac:dyDescent="0.25">
      <c r="A7963" s="84">
        <v>43887.416666666664</v>
      </c>
      <c r="B7963" s="136">
        <v>31625</v>
      </c>
      <c r="C7963" s="136">
        <v>19975</v>
      </c>
      <c r="D7963" s="66">
        <v>699.99999999708962</v>
      </c>
      <c r="E7963" s="66">
        <v>126800</v>
      </c>
      <c r="F7963" s="66">
        <f t="shared" si="248"/>
        <v>179099.99999999709</v>
      </c>
      <c r="K7963" s="66">
        <f t="shared" si="249"/>
        <v>44775</v>
      </c>
    </row>
    <row r="7964" spans="1:11" x14ac:dyDescent="0.25">
      <c r="A7964" s="84">
        <v>43887.458333333336</v>
      </c>
      <c r="B7964" s="136">
        <v>30417</v>
      </c>
      <c r="C7964" s="136">
        <v>21241</v>
      </c>
      <c r="D7964" s="66">
        <v>659.99999999985448</v>
      </c>
      <c r="E7964" s="66">
        <v>111700</v>
      </c>
      <c r="F7964" s="66">
        <f t="shared" si="248"/>
        <v>164017.99999999985</v>
      </c>
      <c r="K7964" s="66">
        <f t="shared" si="249"/>
        <v>41005</v>
      </c>
    </row>
    <row r="7965" spans="1:11" x14ac:dyDescent="0.25">
      <c r="A7965" s="84">
        <v>43887.5</v>
      </c>
      <c r="B7965" s="136">
        <v>15850</v>
      </c>
      <c r="C7965" s="136">
        <v>28163</v>
      </c>
      <c r="D7965" s="66">
        <v>1230.0000000032014</v>
      </c>
      <c r="E7965" s="66">
        <v>60800</v>
      </c>
      <c r="F7965" s="66">
        <f t="shared" si="248"/>
        <v>106043.0000000032</v>
      </c>
      <c r="K7965" s="66">
        <f t="shared" si="249"/>
        <v>26511</v>
      </c>
    </row>
    <row r="7966" spans="1:11" x14ac:dyDescent="0.25">
      <c r="A7966" s="84">
        <v>43887.541666666664</v>
      </c>
      <c r="B7966" s="136">
        <v>13582</v>
      </c>
      <c r="C7966" s="136">
        <v>23263</v>
      </c>
      <c r="D7966" s="66">
        <v>789.99999999723514</v>
      </c>
      <c r="E7966" s="66">
        <v>58200</v>
      </c>
      <c r="F7966" s="66">
        <f t="shared" si="248"/>
        <v>95834.999999997235</v>
      </c>
      <c r="K7966" s="66">
        <f t="shared" si="249"/>
        <v>23959</v>
      </c>
    </row>
    <row r="7967" spans="1:11" x14ac:dyDescent="0.25">
      <c r="A7967" s="84">
        <v>43887.583333333336</v>
      </c>
      <c r="B7967" s="136">
        <v>8442</v>
      </c>
      <c r="C7967" s="136">
        <v>9740</v>
      </c>
      <c r="D7967" s="66">
        <v>260.00000000203727</v>
      </c>
      <c r="E7967" s="66">
        <v>36200</v>
      </c>
      <c r="F7967" s="66">
        <f t="shared" si="248"/>
        <v>54642.000000002037</v>
      </c>
      <c r="K7967" s="66">
        <f t="shared" si="249"/>
        <v>13661</v>
      </c>
    </row>
    <row r="7968" spans="1:11" x14ac:dyDescent="0.25">
      <c r="A7968" s="84">
        <v>43887.625</v>
      </c>
      <c r="B7968" s="136">
        <v>3731</v>
      </c>
      <c r="C7968" s="136">
        <v>13181</v>
      </c>
      <c r="D7968" s="66">
        <v>439.99999999869033</v>
      </c>
      <c r="E7968" s="66">
        <v>20200</v>
      </c>
      <c r="F7968" s="66">
        <f t="shared" si="248"/>
        <v>37551.99999999869</v>
      </c>
      <c r="K7968" s="66">
        <f t="shared" si="249"/>
        <v>9388</v>
      </c>
    </row>
    <row r="7969" spans="1:11" x14ac:dyDescent="0.25">
      <c r="A7969" s="84">
        <v>43887.666666666664</v>
      </c>
      <c r="B7969" s="136">
        <v>1086</v>
      </c>
      <c r="C7969" s="136">
        <v>8153.0000000000009</v>
      </c>
      <c r="D7969" s="66">
        <v>209.99999999912689</v>
      </c>
      <c r="E7969" s="66">
        <v>4000</v>
      </c>
      <c r="F7969" s="66">
        <f t="shared" si="248"/>
        <v>13448.999999999127</v>
      </c>
      <c r="K7969" s="66">
        <f t="shared" si="249"/>
        <v>3362</v>
      </c>
    </row>
    <row r="7970" spans="1:11" x14ac:dyDescent="0.25">
      <c r="A7970" s="84">
        <v>43887.708333333336</v>
      </c>
      <c r="B7970" s="136">
        <v>0</v>
      </c>
      <c r="C7970" s="136">
        <v>983</v>
      </c>
      <c r="D7970" s="66">
        <v>10.000000002037268</v>
      </c>
      <c r="E7970" s="66">
        <v>0</v>
      </c>
      <c r="F7970" s="66">
        <f t="shared" si="248"/>
        <v>993.00000000203727</v>
      </c>
      <c r="K7970" s="66">
        <f t="shared" si="249"/>
        <v>248</v>
      </c>
    </row>
    <row r="7971" spans="1:11" x14ac:dyDescent="0.25">
      <c r="A7971" s="84">
        <v>43887.75</v>
      </c>
      <c r="B7971" s="136">
        <v>0</v>
      </c>
      <c r="C7971" s="136">
        <v>0</v>
      </c>
      <c r="D7971" s="66">
        <v>0</v>
      </c>
      <c r="E7971" s="66">
        <v>0</v>
      </c>
      <c r="F7971" s="66">
        <f t="shared" si="248"/>
        <v>0</v>
      </c>
      <c r="K7971" s="66">
        <f t="shared" si="249"/>
        <v>0</v>
      </c>
    </row>
    <row r="7972" spans="1:11" x14ac:dyDescent="0.25">
      <c r="A7972" s="84">
        <v>43887.791666666664</v>
      </c>
      <c r="B7972" s="136">
        <v>0</v>
      </c>
      <c r="C7972" s="136">
        <v>0</v>
      </c>
      <c r="D7972" s="66">
        <v>0</v>
      </c>
      <c r="E7972" s="66">
        <v>0</v>
      </c>
      <c r="F7972" s="66">
        <f t="shared" si="248"/>
        <v>0</v>
      </c>
      <c r="K7972" s="66">
        <f t="shared" si="249"/>
        <v>0</v>
      </c>
    </row>
    <row r="7973" spans="1:11" x14ac:dyDescent="0.25">
      <c r="A7973" s="84">
        <v>43887.833333333336</v>
      </c>
      <c r="B7973" s="136">
        <v>0</v>
      </c>
      <c r="C7973" s="136">
        <v>0</v>
      </c>
      <c r="D7973" s="66">
        <v>0</v>
      </c>
      <c r="E7973" s="66">
        <v>0</v>
      </c>
      <c r="F7973" s="66">
        <f t="shared" si="248"/>
        <v>0</v>
      </c>
      <c r="K7973" s="66">
        <f t="shared" si="249"/>
        <v>0</v>
      </c>
    </row>
    <row r="7974" spans="1:11" x14ac:dyDescent="0.25">
      <c r="A7974" s="84">
        <v>43887.875</v>
      </c>
      <c r="B7974" s="136">
        <v>0</v>
      </c>
      <c r="C7974" s="136">
        <v>0</v>
      </c>
      <c r="D7974" s="66">
        <v>0</v>
      </c>
      <c r="E7974" s="66">
        <v>0</v>
      </c>
      <c r="F7974" s="66">
        <f t="shared" si="248"/>
        <v>0</v>
      </c>
      <c r="K7974" s="66">
        <f t="shared" si="249"/>
        <v>0</v>
      </c>
    </row>
    <row r="7975" spans="1:11" x14ac:dyDescent="0.25">
      <c r="A7975" s="84">
        <v>43887.916666666664</v>
      </c>
      <c r="B7975" s="136">
        <v>0</v>
      </c>
      <c r="C7975" s="136">
        <v>0</v>
      </c>
      <c r="D7975" s="66">
        <v>0</v>
      </c>
      <c r="E7975" s="66">
        <v>0</v>
      </c>
      <c r="F7975" s="66">
        <f t="shared" si="248"/>
        <v>0</v>
      </c>
      <c r="K7975" s="66">
        <f t="shared" si="249"/>
        <v>0</v>
      </c>
    </row>
    <row r="7976" spans="1:11" x14ac:dyDescent="0.25">
      <c r="A7976" s="84">
        <v>43887.958333333336</v>
      </c>
      <c r="B7976" s="136">
        <v>0</v>
      </c>
      <c r="C7976" s="136">
        <v>0</v>
      </c>
      <c r="D7976" s="66">
        <v>0</v>
      </c>
      <c r="E7976" s="66">
        <v>0</v>
      </c>
      <c r="F7976" s="66">
        <f t="shared" si="248"/>
        <v>0</v>
      </c>
      <c r="K7976" s="66">
        <f t="shared" si="249"/>
        <v>0</v>
      </c>
    </row>
    <row r="7977" spans="1:11" x14ac:dyDescent="0.25">
      <c r="A7977" s="84">
        <v>43888</v>
      </c>
      <c r="B7977" s="136">
        <v>0</v>
      </c>
      <c r="C7977" s="136">
        <v>0</v>
      </c>
      <c r="D7977" s="66">
        <v>0</v>
      </c>
      <c r="E7977" s="66">
        <v>0</v>
      </c>
      <c r="F7977" s="66">
        <f t="shared" si="248"/>
        <v>0</v>
      </c>
      <c r="K7977" s="66">
        <f t="shared" si="249"/>
        <v>0</v>
      </c>
    </row>
    <row r="7978" spans="1:11" x14ac:dyDescent="0.25">
      <c r="A7978" s="84">
        <v>43888.041666666664</v>
      </c>
      <c r="B7978" s="136">
        <v>0</v>
      </c>
      <c r="C7978" s="136">
        <v>0</v>
      </c>
      <c r="D7978" s="66">
        <v>0</v>
      </c>
      <c r="E7978" s="66">
        <v>0</v>
      </c>
      <c r="F7978" s="66">
        <f t="shared" si="248"/>
        <v>0</v>
      </c>
      <c r="K7978" s="66">
        <f t="shared" si="249"/>
        <v>0</v>
      </c>
    </row>
    <row r="7979" spans="1:11" x14ac:dyDescent="0.25">
      <c r="A7979" s="84">
        <v>43888.083333333336</v>
      </c>
      <c r="B7979" s="136">
        <v>0</v>
      </c>
      <c r="C7979" s="136">
        <v>0</v>
      </c>
      <c r="D7979" s="66">
        <v>0</v>
      </c>
      <c r="E7979" s="66">
        <v>0</v>
      </c>
      <c r="F7979" s="66">
        <f t="shared" si="248"/>
        <v>0</v>
      </c>
      <c r="K7979" s="66">
        <f t="shared" si="249"/>
        <v>0</v>
      </c>
    </row>
    <row r="7980" spans="1:11" x14ac:dyDescent="0.25">
      <c r="A7980" s="84">
        <v>43888.125</v>
      </c>
      <c r="B7980" s="136">
        <v>0</v>
      </c>
      <c r="C7980" s="136">
        <v>0</v>
      </c>
      <c r="D7980" s="66">
        <v>0</v>
      </c>
      <c r="E7980" s="66">
        <v>0</v>
      </c>
      <c r="F7980" s="66">
        <f t="shared" si="248"/>
        <v>0</v>
      </c>
      <c r="K7980" s="66">
        <f t="shared" si="249"/>
        <v>0</v>
      </c>
    </row>
    <row r="7981" spans="1:11" x14ac:dyDescent="0.25">
      <c r="A7981" s="84">
        <v>43888.166666666664</v>
      </c>
      <c r="B7981" s="136">
        <v>0</v>
      </c>
      <c r="C7981" s="136">
        <v>0</v>
      </c>
      <c r="D7981" s="66">
        <v>0</v>
      </c>
      <c r="E7981" s="66">
        <v>0</v>
      </c>
      <c r="F7981" s="66">
        <f t="shared" si="248"/>
        <v>0</v>
      </c>
      <c r="K7981" s="66">
        <f t="shared" si="249"/>
        <v>0</v>
      </c>
    </row>
    <row r="7982" spans="1:11" x14ac:dyDescent="0.25">
      <c r="A7982" s="84">
        <v>43888.208333333336</v>
      </c>
      <c r="B7982" s="136">
        <v>0</v>
      </c>
      <c r="C7982" s="136">
        <v>0</v>
      </c>
      <c r="D7982" s="66">
        <v>0</v>
      </c>
      <c r="E7982" s="66">
        <v>0</v>
      </c>
      <c r="F7982" s="66">
        <f t="shared" si="248"/>
        <v>0</v>
      </c>
      <c r="K7982" s="66">
        <f t="shared" si="249"/>
        <v>0</v>
      </c>
    </row>
    <row r="7983" spans="1:11" x14ac:dyDescent="0.25">
      <c r="A7983" s="84">
        <v>43888.25</v>
      </c>
      <c r="B7983" s="136">
        <v>0</v>
      </c>
      <c r="C7983" s="136">
        <v>140</v>
      </c>
      <c r="D7983" s="66">
        <v>9.9999999983992893</v>
      </c>
      <c r="E7983" s="66">
        <v>0</v>
      </c>
      <c r="F7983" s="66">
        <f t="shared" si="248"/>
        <v>149.99999999839929</v>
      </c>
      <c r="K7983" s="66">
        <f t="shared" si="249"/>
        <v>37</v>
      </c>
    </row>
    <row r="7984" spans="1:11" x14ac:dyDescent="0.25">
      <c r="A7984" s="84">
        <v>43888.291666666664</v>
      </c>
      <c r="B7984" s="136">
        <v>0</v>
      </c>
      <c r="C7984" s="136">
        <v>1371</v>
      </c>
      <c r="D7984" s="66">
        <v>49.999999999272404</v>
      </c>
      <c r="E7984" s="66">
        <v>2000</v>
      </c>
      <c r="F7984" s="66">
        <f t="shared" si="248"/>
        <v>3420.9999999992724</v>
      </c>
      <c r="K7984" s="66">
        <f t="shared" si="249"/>
        <v>855</v>
      </c>
    </row>
    <row r="7985" spans="1:11" x14ac:dyDescent="0.25">
      <c r="A7985" s="84">
        <v>43888.333333333336</v>
      </c>
      <c r="B7985" s="136">
        <v>481</v>
      </c>
      <c r="C7985" s="136">
        <v>3880</v>
      </c>
      <c r="D7985" s="66">
        <v>140.0000000030559</v>
      </c>
      <c r="E7985" s="66">
        <v>0</v>
      </c>
      <c r="F7985" s="66">
        <f t="shared" si="248"/>
        <v>4501.0000000030559</v>
      </c>
      <c r="K7985" s="66">
        <f t="shared" si="249"/>
        <v>1125</v>
      </c>
    </row>
    <row r="7986" spans="1:11" x14ac:dyDescent="0.25">
      <c r="A7986" s="84">
        <v>43888.375</v>
      </c>
      <c r="B7986" s="136">
        <v>1478</v>
      </c>
      <c r="C7986" s="136">
        <v>15050</v>
      </c>
      <c r="D7986" s="66">
        <v>1069.999999999709</v>
      </c>
      <c r="E7986" s="66">
        <v>6000</v>
      </c>
      <c r="F7986" s="66">
        <f t="shared" si="248"/>
        <v>23597.999999999709</v>
      </c>
      <c r="K7986" s="66">
        <f t="shared" si="249"/>
        <v>5899</v>
      </c>
    </row>
    <row r="7987" spans="1:11" x14ac:dyDescent="0.25">
      <c r="A7987" s="84">
        <v>43888.416666666664</v>
      </c>
      <c r="B7987" s="136">
        <v>4257</v>
      </c>
      <c r="C7987" s="136">
        <v>12222</v>
      </c>
      <c r="D7987" s="66">
        <v>1090.0000000001455</v>
      </c>
      <c r="E7987" s="66">
        <v>17500</v>
      </c>
      <c r="F7987" s="66">
        <f t="shared" si="248"/>
        <v>35069.000000000146</v>
      </c>
      <c r="K7987" s="66">
        <f t="shared" si="249"/>
        <v>8767</v>
      </c>
    </row>
    <row r="7988" spans="1:11" x14ac:dyDescent="0.25">
      <c r="A7988" s="84">
        <v>43888.458333333336</v>
      </c>
      <c r="B7988" s="136">
        <v>21546</v>
      </c>
      <c r="C7988" s="136">
        <v>11897</v>
      </c>
      <c r="D7988" s="66">
        <v>680.00000000029104</v>
      </c>
      <c r="E7988" s="66">
        <v>83500</v>
      </c>
      <c r="F7988" s="66">
        <f t="shared" si="248"/>
        <v>117623.00000000029</v>
      </c>
      <c r="K7988" s="66">
        <f t="shared" si="249"/>
        <v>29406</v>
      </c>
    </row>
    <row r="7989" spans="1:11" x14ac:dyDescent="0.25">
      <c r="A7989" s="84">
        <v>43888.5</v>
      </c>
      <c r="B7989" s="136">
        <v>53623</v>
      </c>
      <c r="C7989" s="136">
        <v>25665</v>
      </c>
      <c r="D7989" s="66">
        <v>1129.9999999973807</v>
      </c>
      <c r="E7989" s="66">
        <v>188100</v>
      </c>
      <c r="F7989" s="66">
        <f t="shared" si="248"/>
        <v>268517.99999999738</v>
      </c>
      <c r="K7989" s="66">
        <f t="shared" si="249"/>
        <v>67129</v>
      </c>
    </row>
    <row r="7990" spans="1:11" x14ac:dyDescent="0.25">
      <c r="A7990" s="84">
        <v>43888.541666666664</v>
      </c>
      <c r="B7990" s="136">
        <v>32758.000000000004</v>
      </c>
      <c r="C7990" s="136">
        <v>36232</v>
      </c>
      <c r="D7990" s="66">
        <v>2159.9999999998545</v>
      </c>
      <c r="E7990" s="66">
        <v>153900</v>
      </c>
      <c r="F7990" s="66">
        <f t="shared" si="248"/>
        <v>225049.99999999985</v>
      </c>
      <c r="K7990" s="66">
        <f t="shared" si="249"/>
        <v>56263</v>
      </c>
    </row>
    <row r="7991" spans="1:11" x14ac:dyDescent="0.25">
      <c r="A7991" s="84">
        <v>43888.583333333336</v>
      </c>
      <c r="B7991" s="136">
        <v>58179</v>
      </c>
      <c r="C7991" s="136">
        <v>32873</v>
      </c>
      <c r="D7991" s="66">
        <v>1540.0000000008731</v>
      </c>
      <c r="E7991" s="66">
        <v>131000</v>
      </c>
      <c r="F7991" s="66">
        <f t="shared" si="248"/>
        <v>223592.00000000087</v>
      </c>
      <c r="K7991" s="66">
        <f t="shared" si="249"/>
        <v>55898</v>
      </c>
    </row>
    <row r="7992" spans="1:11" x14ac:dyDescent="0.25">
      <c r="A7992" s="84">
        <v>43888.625</v>
      </c>
      <c r="B7992" s="136">
        <v>11254</v>
      </c>
      <c r="C7992" s="136">
        <v>40883</v>
      </c>
      <c r="D7992" s="66">
        <v>930.00000000029104</v>
      </c>
      <c r="E7992" s="66">
        <v>79300</v>
      </c>
      <c r="F7992" s="66">
        <f t="shared" si="248"/>
        <v>132367.00000000029</v>
      </c>
      <c r="K7992" s="66">
        <f t="shared" si="249"/>
        <v>33092</v>
      </c>
    </row>
    <row r="7993" spans="1:11" x14ac:dyDescent="0.25">
      <c r="A7993" s="84">
        <v>43888.666666666664</v>
      </c>
      <c r="B7993" s="136">
        <v>4244</v>
      </c>
      <c r="C7993" s="136">
        <v>10477</v>
      </c>
      <c r="D7993" s="66">
        <v>340.00000000014552</v>
      </c>
      <c r="E7993" s="66">
        <v>20700</v>
      </c>
      <c r="F7993" s="66">
        <f t="shared" si="248"/>
        <v>35761.000000000146</v>
      </c>
      <c r="K7993" s="66">
        <f t="shared" si="249"/>
        <v>8940</v>
      </c>
    </row>
    <row r="7994" spans="1:11" x14ac:dyDescent="0.25">
      <c r="A7994" s="84">
        <v>43888.708333333336</v>
      </c>
      <c r="B7994" s="136">
        <v>240</v>
      </c>
      <c r="C7994" s="136">
        <v>1071</v>
      </c>
      <c r="D7994" s="66">
        <v>20.000000000436557</v>
      </c>
      <c r="E7994" s="66">
        <v>3000</v>
      </c>
      <c r="F7994" s="66">
        <f t="shared" si="248"/>
        <v>4331.0000000004366</v>
      </c>
      <c r="K7994" s="66">
        <f t="shared" si="249"/>
        <v>1083</v>
      </c>
    </row>
    <row r="7995" spans="1:11" x14ac:dyDescent="0.25">
      <c r="A7995" s="84">
        <v>43888.75</v>
      </c>
      <c r="B7995" s="136">
        <v>0</v>
      </c>
      <c r="C7995" s="136">
        <v>0</v>
      </c>
      <c r="D7995" s="66">
        <v>0</v>
      </c>
      <c r="E7995" s="66">
        <v>0</v>
      </c>
      <c r="F7995" s="66">
        <f t="shared" si="248"/>
        <v>0</v>
      </c>
      <c r="K7995" s="66">
        <f t="shared" si="249"/>
        <v>0</v>
      </c>
    </row>
    <row r="7996" spans="1:11" x14ac:dyDescent="0.25">
      <c r="A7996" s="84">
        <v>43888.791666666664</v>
      </c>
      <c r="B7996" s="136">
        <v>0</v>
      </c>
      <c r="C7996" s="136">
        <v>0</v>
      </c>
      <c r="D7996" s="66">
        <v>0</v>
      </c>
      <c r="E7996" s="66">
        <v>0</v>
      </c>
      <c r="F7996" s="66">
        <f t="shared" si="248"/>
        <v>0</v>
      </c>
      <c r="K7996" s="66">
        <f t="shared" si="249"/>
        <v>0</v>
      </c>
    </row>
    <row r="7997" spans="1:11" x14ac:dyDescent="0.25">
      <c r="A7997" s="84">
        <v>43888.833333333336</v>
      </c>
      <c r="B7997" s="136">
        <v>0</v>
      </c>
      <c r="C7997" s="136">
        <v>0</v>
      </c>
      <c r="D7997" s="66">
        <v>0</v>
      </c>
      <c r="E7997" s="66">
        <v>0</v>
      </c>
      <c r="F7997" s="66">
        <f t="shared" si="248"/>
        <v>0</v>
      </c>
      <c r="K7997" s="66">
        <f t="shared" si="249"/>
        <v>0</v>
      </c>
    </row>
    <row r="7998" spans="1:11" x14ac:dyDescent="0.25">
      <c r="A7998" s="84">
        <v>43888.875</v>
      </c>
      <c r="B7998" s="136">
        <v>0</v>
      </c>
      <c r="C7998" s="136">
        <v>0</v>
      </c>
      <c r="D7998" s="66">
        <v>0</v>
      </c>
      <c r="E7998" s="66">
        <v>0</v>
      </c>
      <c r="F7998" s="66">
        <f t="shared" si="248"/>
        <v>0</v>
      </c>
      <c r="K7998" s="66">
        <f t="shared" si="249"/>
        <v>0</v>
      </c>
    </row>
    <row r="7999" spans="1:11" x14ac:dyDescent="0.25">
      <c r="A7999" s="84">
        <v>43888.916666666664</v>
      </c>
      <c r="B7999" s="136">
        <v>0</v>
      </c>
      <c r="C7999" s="136">
        <v>0</v>
      </c>
      <c r="D7999" s="66">
        <v>0</v>
      </c>
      <c r="E7999" s="66">
        <v>0</v>
      </c>
      <c r="F7999" s="66">
        <f t="shared" si="248"/>
        <v>0</v>
      </c>
      <c r="K7999" s="66">
        <f t="shared" si="249"/>
        <v>0</v>
      </c>
    </row>
    <row r="8000" spans="1:11" x14ac:dyDescent="0.25">
      <c r="A8000" s="84">
        <v>43888.958333333336</v>
      </c>
      <c r="B8000" s="136">
        <v>0</v>
      </c>
      <c r="C8000" s="136">
        <v>0</v>
      </c>
      <c r="D8000" s="66">
        <v>0</v>
      </c>
      <c r="E8000" s="66">
        <v>0</v>
      </c>
      <c r="F8000" s="66">
        <f t="shared" si="248"/>
        <v>0</v>
      </c>
      <c r="K8000" s="66">
        <f t="shared" si="249"/>
        <v>0</v>
      </c>
    </row>
    <row r="8001" spans="1:11" x14ac:dyDescent="0.25">
      <c r="A8001" s="84">
        <v>43889</v>
      </c>
      <c r="B8001" s="136">
        <v>0</v>
      </c>
      <c r="C8001" s="136">
        <v>0</v>
      </c>
      <c r="D8001" s="66">
        <v>0</v>
      </c>
      <c r="E8001" s="66">
        <v>0</v>
      </c>
      <c r="F8001" s="66">
        <f t="shared" si="248"/>
        <v>0</v>
      </c>
      <c r="K8001" s="66">
        <f t="shared" si="249"/>
        <v>0</v>
      </c>
    </row>
    <row r="8002" spans="1:11" x14ac:dyDescent="0.25">
      <c r="A8002" s="84">
        <v>43889.041666666664</v>
      </c>
      <c r="B8002" s="136">
        <v>0</v>
      </c>
      <c r="C8002" s="136">
        <v>0</v>
      </c>
      <c r="D8002" s="66">
        <v>0</v>
      </c>
      <c r="E8002" s="66">
        <v>0</v>
      </c>
      <c r="F8002" s="66">
        <f t="shared" si="248"/>
        <v>0</v>
      </c>
      <c r="K8002" s="66">
        <f t="shared" si="249"/>
        <v>0</v>
      </c>
    </row>
    <row r="8003" spans="1:11" x14ac:dyDescent="0.25">
      <c r="A8003" s="84">
        <v>43889.083333333336</v>
      </c>
      <c r="B8003" s="136">
        <v>0</v>
      </c>
      <c r="C8003" s="136">
        <v>0</v>
      </c>
      <c r="D8003" s="66">
        <v>0</v>
      </c>
      <c r="E8003" s="66">
        <v>0</v>
      </c>
      <c r="F8003" s="66">
        <f t="shared" si="248"/>
        <v>0</v>
      </c>
      <c r="K8003" s="66">
        <f t="shared" si="249"/>
        <v>0</v>
      </c>
    </row>
    <row r="8004" spans="1:11" x14ac:dyDescent="0.25">
      <c r="A8004" s="84">
        <v>43889.125</v>
      </c>
      <c r="B8004" s="136">
        <v>0</v>
      </c>
      <c r="C8004" s="136">
        <v>0</v>
      </c>
      <c r="D8004" s="66">
        <v>0</v>
      </c>
      <c r="E8004" s="66">
        <v>0</v>
      </c>
      <c r="F8004" s="66">
        <f t="shared" si="248"/>
        <v>0</v>
      </c>
      <c r="K8004" s="66">
        <f t="shared" si="249"/>
        <v>0</v>
      </c>
    </row>
    <row r="8005" spans="1:11" x14ac:dyDescent="0.25">
      <c r="A8005" s="84">
        <v>43889.166666666664</v>
      </c>
      <c r="B8005" s="136">
        <v>0</v>
      </c>
      <c r="C8005" s="136">
        <v>0</v>
      </c>
      <c r="D8005" s="66">
        <v>0</v>
      </c>
      <c r="E8005" s="66">
        <v>0</v>
      </c>
      <c r="F8005" s="66">
        <f t="shared" si="248"/>
        <v>0</v>
      </c>
      <c r="K8005" s="66">
        <f t="shared" si="249"/>
        <v>0</v>
      </c>
    </row>
    <row r="8006" spans="1:11" x14ac:dyDescent="0.25">
      <c r="A8006" s="84">
        <v>43889.208333333336</v>
      </c>
      <c r="B8006" s="136">
        <v>0</v>
      </c>
      <c r="C8006" s="136">
        <v>0</v>
      </c>
      <c r="D8006" s="66">
        <v>0</v>
      </c>
      <c r="E8006" s="66">
        <v>0</v>
      </c>
      <c r="F8006" s="66">
        <f t="shared" si="248"/>
        <v>0</v>
      </c>
      <c r="K8006" s="66">
        <f t="shared" si="249"/>
        <v>0</v>
      </c>
    </row>
    <row r="8007" spans="1:11" x14ac:dyDescent="0.25">
      <c r="A8007" s="84">
        <v>43889.25</v>
      </c>
      <c r="B8007" s="136">
        <v>298</v>
      </c>
      <c r="C8007" s="136">
        <v>1505</v>
      </c>
      <c r="D8007" s="66">
        <v>29.999999998835847</v>
      </c>
      <c r="E8007" s="66">
        <v>2000</v>
      </c>
      <c r="F8007" s="66">
        <f t="shared" si="248"/>
        <v>3832.9999999988358</v>
      </c>
      <c r="K8007" s="66">
        <f t="shared" si="249"/>
        <v>958</v>
      </c>
    </row>
    <row r="8008" spans="1:11" x14ac:dyDescent="0.25">
      <c r="A8008" s="84">
        <v>43889.291666666664</v>
      </c>
      <c r="B8008" s="136">
        <v>3967</v>
      </c>
      <c r="C8008" s="136">
        <v>15544</v>
      </c>
      <c r="D8008" s="66">
        <v>389.99999999941792</v>
      </c>
      <c r="E8008" s="66">
        <v>37000</v>
      </c>
      <c r="F8008" s="66">
        <f t="shared" ref="F8008:F8071" si="250">SUM(B8008:E8008)</f>
        <v>56900.999999999418</v>
      </c>
      <c r="K8008" s="66">
        <f t="shared" ref="K8008:K8071" si="251">ROUND(AVERAGE(B8008:E8008),0)</f>
        <v>14225</v>
      </c>
    </row>
    <row r="8009" spans="1:11" x14ac:dyDescent="0.25">
      <c r="A8009" s="84">
        <v>43889.333333333336</v>
      </c>
      <c r="B8009" s="136">
        <v>19710</v>
      </c>
      <c r="C8009" s="136">
        <v>51111</v>
      </c>
      <c r="D8009" s="66">
        <v>819.99999999970896</v>
      </c>
      <c r="E8009" s="66">
        <v>106800</v>
      </c>
      <c r="F8009" s="66">
        <f t="shared" si="250"/>
        <v>178440.99999999971</v>
      </c>
      <c r="K8009" s="66">
        <f t="shared" si="251"/>
        <v>44610</v>
      </c>
    </row>
    <row r="8010" spans="1:11" x14ac:dyDescent="0.25">
      <c r="A8010" s="84">
        <v>43889.375</v>
      </c>
      <c r="B8010" s="136">
        <v>39397</v>
      </c>
      <c r="C8010" s="136">
        <v>52966</v>
      </c>
      <c r="D8010" s="66">
        <v>1880.0000000010186</v>
      </c>
      <c r="E8010" s="66">
        <v>153200</v>
      </c>
      <c r="F8010" s="66">
        <f t="shared" si="250"/>
        <v>247443.00000000102</v>
      </c>
      <c r="K8010" s="66">
        <f t="shared" si="251"/>
        <v>61861</v>
      </c>
    </row>
    <row r="8011" spans="1:11" x14ac:dyDescent="0.25">
      <c r="A8011" s="84">
        <v>43889.416666666664</v>
      </c>
      <c r="B8011" s="136">
        <v>54264</v>
      </c>
      <c r="C8011" s="136">
        <v>46884</v>
      </c>
      <c r="D8011" s="66">
        <v>3189.9999999986903</v>
      </c>
      <c r="E8011" s="66">
        <v>183300</v>
      </c>
      <c r="F8011" s="66">
        <f t="shared" si="250"/>
        <v>287637.99999999872</v>
      </c>
      <c r="K8011" s="66">
        <f t="shared" si="251"/>
        <v>71909</v>
      </c>
    </row>
    <row r="8012" spans="1:11" x14ac:dyDescent="0.25">
      <c r="A8012" s="84">
        <v>43889.458333333336</v>
      </c>
      <c r="B8012" s="136">
        <v>58140</v>
      </c>
      <c r="C8012" s="136">
        <v>41812</v>
      </c>
      <c r="D8012" s="66">
        <v>2520.0000000004366</v>
      </c>
      <c r="E8012" s="66">
        <v>194700</v>
      </c>
      <c r="F8012" s="66">
        <f t="shared" si="250"/>
        <v>297172.00000000047</v>
      </c>
      <c r="K8012" s="66">
        <f t="shared" si="251"/>
        <v>74293</v>
      </c>
    </row>
    <row r="8013" spans="1:11" x14ac:dyDescent="0.25">
      <c r="A8013" s="84">
        <v>43889.5</v>
      </c>
      <c r="B8013" s="136">
        <v>58146</v>
      </c>
      <c r="C8013" s="136">
        <v>43333</v>
      </c>
      <c r="D8013" s="66">
        <v>3120.0000000026193</v>
      </c>
      <c r="E8013" s="66">
        <v>189800</v>
      </c>
      <c r="F8013" s="66">
        <f t="shared" si="250"/>
        <v>294399.00000000262</v>
      </c>
      <c r="K8013" s="66">
        <f t="shared" si="251"/>
        <v>73600</v>
      </c>
    </row>
    <row r="8014" spans="1:11" x14ac:dyDescent="0.25">
      <c r="A8014" s="84">
        <v>43889.541666666664</v>
      </c>
      <c r="B8014" s="136">
        <v>58158</v>
      </c>
      <c r="C8014" s="136">
        <v>26094</v>
      </c>
      <c r="D8014" s="66">
        <v>2509.9999999983993</v>
      </c>
      <c r="E8014" s="66">
        <v>171100</v>
      </c>
      <c r="F8014" s="66">
        <f t="shared" si="250"/>
        <v>257861.9999999984</v>
      </c>
      <c r="K8014" s="66">
        <f t="shared" si="251"/>
        <v>64465</v>
      </c>
    </row>
    <row r="8015" spans="1:11" x14ac:dyDescent="0.25">
      <c r="A8015" s="84">
        <v>43889.583333333336</v>
      </c>
      <c r="B8015" s="136">
        <v>31109</v>
      </c>
      <c r="C8015" s="136">
        <v>22174</v>
      </c>
      <c r="D8015" s="66">
        <v>2340.0000000001455</v>
      </c>
      <c r="E8015" s="66">
        <v>129000</v>
      </c>
      <c r="F8015" s="66">
        <f t="shared" si="250"/>
        <v>184623.00000000015</v>
      </c>
      <c r="K8015" s="66">
        <f t="shared" si="251"/>
        <v>46156</v>
      </c>
    </row>
    <row r="8016" spans="1:11" x14ac:dyDescent="0.25">
      <c r="A8016" s="84">
        <v>43889.625</v>
      </c>
      <c r="B8016" s="136">
        <v>11571</v>
      </c>
      <c r="C8016" s="136">
        <v>20718</v>
      </c>
      <c r="D8016" s="66">
        <v>1479.9999999995634</v>
      </c>
      <c r="E8016" s="66">
        <v>55100</v>
      </c>
      <c r="F8016" s="66">
        <f t="shared" si="250"/>
        <v>88868.999999999563</v>
      </c>
      <c r="K8016" s="66">
        <f t="shared" si="251"/>
        <v>22217</v>
      </c>
    </row>
    <row r="8017" spans="1:11" x14ac:dyDescent="0.25">
      <c r="A8017" s="84">
        <v>43889.666666666664</v>
      </c>
      <c r="B8017" s="136">
        <v>4698</v>
      </c>
      <c r="C8017" s="136">
        <v>18492</v>
      </c>
      <c r="D8017" s="66">
        <v>700.0000000007276</v>
      </c>
      <c r="E8017" s="66">
        <v>16000</v>
      </c>
      <c r="F8017" s="66">
        <f t="shared" si="250"/>
        <v>39890.000000000728</v>
      </c>
      <c r="K8017" s="66">
        <f t="shared" si="251"/>
        <v>9973</v>
      </c>
    </row>
    <row r="8018" spans="1:11" x14ac:dyDescent="0.25">
      <c r="A8018" s="84">
        <v>43889.708333333336</v>
      </c>
      <c r="B8018" s="136">
        <v>331</v>
      </c>
      <c r="C8018" s="136">
        <v>1587</v>
      </c>
      <c r="D8018" s="66">
        <v>49.999999999272404</v>
      </c>
      <c r="E8018" s="66">
        <v>1000</v>
      </c>
      <c r="F8018" s="66">
        <f t="shared" si="250"/>
        <v>2967.9999999992724</v>
      </c>
      <c r="K8018" s="66">
        <f t="shared" si="251"/>
        <v>742</v>
      </c>
    </row>
    <row r="8019" spans="1:11" x14ac:dyDescent="0.25">
      <c r="A8019" s="84">
        <v>43889.75</v>
      </c>
      <c r="B8019" s="136">
        <v>0</v>
      </c>
      <c r="C8019" s="136">
        <v>0</v>
      </c>
      <c r="D8019" s="66">
        <v>0</v>
      </c>
      <c r="E8019" s="66">
        <v>0</v>
      </c>
      <c r="F8019" s="66">
        <f t="shared" si="250"/>
        <v>0</v>
      </c>
      <c r="K8019" s="66">
        <f t="shared" si="251"/>
        <v>0</v>
      </c>
    </row>
    <row r="8020" spans="1:11" x14ac:dyDescent="0.25">
      <c r="A8020" s="84">
        <v>43889.791666666664</v>
      </c>
      <c r="B8020" s="136">
        <v>0</v>
      </c>
      <c r="C8020" s="136">
        <v>0</v>
      </c>
      <c r="D8020" s="66">
        <v>0</v>
      </c>
      <c r="E8020" s="66">
        <v>0</v>
      </c>
      <c r="F8020" s="66">
        <f t="shared" si="250"/>
        <v>0</v>
      </c>
      <c r="K8020" s="66">
        <f t="shared" si="251"/>
        <v>0</v>
      </c>
    </row>
    <row r="8021" spans="1:11" x14ac:dyDescent="0.25">
      <c r="A8021" s="84">
        <v>43889.833333333336</v>
      </c>
      <c r="B8021" s="136">
        <v>0</v>
      </c>
      <c r="C8021" s="136">
        <v>0</v>
      </c>
      <c r="D8021" s="66">
        <v>0</v>
      </c>
      <c r="E8021" s="66">
        <v>0</v>
      </c>
      <c r="F8021" s="66">
        <f t="shared" si="250"/>
        <v>0</v>
      </c>
      <c r="K8021" s="66">
        <f t="shared" si="251"/>
        <v>0</v>
      </c>
    </row>
    <row r="8022" spans="1:11" x14ac:dyDescent="0.25">
      <c r="A8022" s="84">
        <v>43889.875</v>
      </c>
      <c r="B8022" s="136">
        <v>0</v>
      </c>
      <c r="C8022" s="136">
        <v>0</v>
      </c>
      <c r="D8022" s="66">
        <v>0</v>
      </c>
      <c r="E8022" s="66">
        <v>0</v>
      </c>
      <c r="F8022" s="66">
        <f t="shared" si="250"/>
        <v>0</v>
      </c>
      <c r="K8022" s="66">
        <f t="shared" si="251"/>
        <v>0</v>
      </c>
    </row>
    <row r="8023" spans="1:11" x14ac:dyDescent="0.25">
      <c r="A8023" s="84">
        <v>43889.916666666664</v>
      </c>
      <c r="B8023" s="136">
        <v>0</v>
      </c>
      <c r="C8023" s="136">
        <v>0</v>
      </c>
      <c r="D8023" s="66">
        <v>0</v>
      </c>
      <c r="E8023" s="66">
        <v>0</v>
      </c>
      <c r="F8023" s="66">
        <f t="shared" si="250"/>
        <v>0</v>
      </c>
      <c r="K8023" s="66">
        <f t="shared" si="251"/>
        <v>0</v>
      </c>
    </row>
    <row r="8024" spans="1:11" x14ac:dyDescent="0.25">
      <c r="A8024" s="84">
        <v>43889.958333333336</v>
      </c>
      <c r="B8024" s="136">
        <v>0</v>
      </c>
      <c r="C8024" s="136">
        <v>0</v>
      </c>
      <c r="D8024" s="66">
        <v>0</v>
      </c>
      <c r="E8024" s="66">
        <v>0</v>
      </c>
      <c r="F8024" s="66">
        <f t="shared" si="250"/>
        <v>0</v>
      </c>
      <c r="K8024" s="66">
        <f t="shared" si="251"/>
        <v>0</v>
      </c>
    </row>
    <row r="8025" spans="1:11" x14ac:dyDescent="0.25">
      <c r="A8025" s="84">
        <v>43890</v>
      </c>
      <c r="B8025" s="136">
        <v>0</v>
      </c>
      <c r="C8025" s="136">
        <v>0</v>
      </c>
      <c r="D8025" s="66">
        <v>0</v>
      </c>
      <c r="E8025" s="66">
        <v>0</v>
      </c>
      <c r="F8025" s="66">
        <f t="shared" si="250"/>
        <v>0</v>
      </c>
      <c r="K8025" s="66">
        <f t="shared" si="251"/>
        <v>0</v>
      </c>
    </row>
    <row r="8026" spans="1:11" x14ac:dyDescent="0.25">
      <c r="A8026" s="84">
        <v>43890.041666666664</v>
      </c>
      <c r="B8026" s="136">
        <v>0</v>
      </c>
      <c r="C8026" s="136">
        <v>0</v>
      </c>
      <c r="D8026" s="66">
        <v>0</v>
      </c>
      <c r="E8026" s="66">
        <v>0</v>
      </c>
      <c r="F8026" s="66">
        <f t="shared" si="250"/>
        <v>0</v>
      </c>
      <c r="K8026" s="66">
        <f t="shared" si="251"/>
        <v>0</v>
      </c>
    </row>
    <row r="8027" spans="1:11" x14ac:dyDescent="0.25">
      <c r="A8027" s="84">
        <v>43890.083333333336</v>
      </c>
      <c r="B8027" s="136">
        <v>0</v>
      </c>
      <c r="C8027" s="136">
        <v>0</v>
      </c>
      <c r="D8027" s="66">
        <v>0</v>
      </c>
      <c r="E8027" s="66">
        <v>0</v>
      </c>
      <c r="F8027" s="66">
        <f t="shared" si="250"/>
        <v>0</v>
      </c>
      <c r="K8027" s="66">
        <f t="shared" si="251"/>
        <v>0</v>
      </c>
    </row>
    <row r="8028" spans="1:11" x14ac:dyDescent="0.25">
      <c r="A8028" s="84">
        <v>43890.125</v>
      </c>
      <c r="B8028" s="136">
        <v>0</v>
      </c>
      <c r="C8028" s="136">
        <v>0</v>
      </c>
      <c r="D8028" s="66">
        <v>0</v>
      </c>
      <c r="E8028" s="66">
        <v>0</v>
      </c>
      <c r="F8028" s="66">
        <f t="shared" si="250"/>
        <v>0</v>
      </c>
      <c r="K8028" s="66">
        <f t="shared" si="251"/>
        <v>0</v>
      </c>
    </row>
    <row r="8029" spans="1:11" x14ac:dyDescent="0.25">
      <c r="A8029" s="84">
        <v>43890.166666666664</v>
      </c>
      <c r="B8029" s="136">
        <v>0</v>
      </c>
      <c r="C8029" s="136">
        <v>0</v>
      </c>
      <c r="D8029" s="66">
        <v>0</v>
      </c>
      <c r="E8029" s="66">
        <v>0</v>
      </c>
      <c r="F8029" s="66">
        <f t="shared" si="250"/>
        <v>0</v>
      </c>
      <c r="K8029" s="66">
        <f t="shared" si="251"/>
        <v>0</v>
      </c>
    </row>
    <row r="8030" spans="1:11" x14ac:dyDescent="0.25">
      <c r="A8030" s="84">
        <v>43890.208333333336</v>
      </c>
      <c r="B8030" s="136">
        <v>0</v>
      </c>
      <c r="C8030" s="136">
        <v>0</v>
      </c>
      <c r="D8030" s="66">
        <v>0</v>
      </c>
      <c r="E8030" s="66">
        <v>0</v>
      </c>
      <c r="F8030" s="66">
        <f t="shared" si="250"/>
        <v>0</v>
      </c>
      <c r="K8030" s="66">
        <f t="shared" si="251"/>
        <v>0</v>
      </c>
    </row>
    <row r="8031" spans="1:11" x14ac:dyDescent="0.25">
      <c r="A8031" s="84">
        <v>43890.25</v>
      </c>
      <c r="B8031" s="136">
        <v>426</v>
      </c>
      <c r="C8031" s="136">
        <v>1103</v>
      </c>
      <c r="D8031" s="66">
        <v>29.999999998835847</v>
      </c>
      <c r="E8031" s="66">
        <v>1300</v>
      </c>
      <c r="F8031" s="66">
        <f t="shared" si="250"/>
        <v>2858.9999999988358</v>
      </c>
      <c r="K8031" s="66">
        <f t="shared" si="251"/>
        <v>715</v>
      </c>
    </row>
    <row r="8032" spans="1:11" x14ac:dyDescent="0.25">
      <c r="A8032" s="84">
        <v>43890.291666666664</v>
      </c>
      <c r="B8032" s="136">
        <v>5789</v>
      </c>
      <c r="C8032" s="136">
        <v>10411</v>
      </c>
      <c r="D8032" s="66">
        <v>260.00000000203727</v>
      </c>
      <c r="E8032" s="66">
        <v>29200</v>
      </c>
      <c r="F8032" s="66">
        <f t="shared" si="250"/>
        <v>45660.000000002037</v>
      </c>
      <c r="K8032" s="66">
        <f t="shared" si="251"/>
        <v>11415</v>
      </c>
    </row>
    <row r="8033" spans="1:11" x14ac:dyDescent="0.25">
      <c r="A8033" s="84">
        <v>43890.333333333336</v>
      </c>
      <c r="B8033" s="136">
        <v>15827</v>
      </c>
      <c r="C8033" s="136">
        <v>25206</v>
      </c>
      <c r="D8033" s="66">
        <v>720.00000000116415</v>
      </c>
      <c r="E8033" s="66">
        <v>90300</v>
      </c>
      <c r="F8033" s="66">
        <f t="shared" si="250"/>
        <v>132053.00000000116</v>
      </c>
      <c r="K8033" s="66">
        <f t="shared" si="251"/>
        <v>33013</v>
      </c>
    </row>
    <row r="8034" spans="1:11" x14ac:dyDescent="0.25">
      <c r="A8034" s="84">
        <v>43890.375</v>
      </c>
      <c r="B8034" s="136">
        <v>38191</v>
      </c>
      <c r="C8034" s="136">
        <v>52148</v>
      </c>
      <c r="D8034" s="66">
        <v>1529.9999999988358</v>
      </c>
      <c r="E8034" s="66">
        <v>149200</v>
      </c>
      <c r="F8034" s="66">
        <f t="shared" si="250"/>
        <v>241068.99999999884</v>
      </c>
      <c r="K8034" s="66">
        <f t="shared" si="251"/>
        <v>60267</v>
      </c>
    </row>
    <row r="8035" spans="1:11" x14ac:dyDescent="0.25">
      <c r="A8035" s="84">
        <v>43890.416666666664</v>
      </c>
      <c r="B8035" s="136">
        <v>46848</v>
      </c>
      <c r="C8035" s="136">
        <v>18166</v>
      </c>
      <c r="D8035" s="66">
        <v>1409.9999999998545</v>
      </c>
      <c r="E8035" s="66">
        <v>167200</v>
      </c>
      <c r="F8035" s="66">
        <f t="shared" si="250"/>
        <v>233623.99999999985</v>
      </c>
      <c r="K8035" s="66">
        <f t="shared" si="251"/>
        <v>58406</v>
      </c>
    </row>
    <row r="8036" spans="1:11" x14ac:dyDescent="0.25">
      <c r="A8036" s="84">
        <v>43890.458333333336</v>
      </c>
      <c r="B8036" s="136">
        <v>28255</v>
      </c>
      <c r="C8036" s="136">
        <v>63971</v>
      </c>
      <c r="D8036" s="66">
        <v>3680.000000000291</v>
      </c>
      <c r="E8036" s="66">
        <v>90400</v>
      </c>
      <c r="F8036" s="66">
        <f t="shared" si="250"/>
        <v>186306.00000000029</v>
      </c>
      <c r="K8036" s="66">
        <f t="shared" si="251"/>
        <v>46577</v>
      </c>
    </row>
    <row r="8037" spans="1:11" x14ac:dyDescent="0.25">
      <c r="A8037" s="84">
        <v>43890.5</v>
      </c>
      <c r="B8037" s="136">
        <v>31303</v>
      </c>
      <c r="C8037" s="136">
        <v>70282</v>
      </c>
      <c r="D8037" s="66">
        <v>1880.0000000010186</v>
      </c>
      <c r="E8037" s="66">
        <v>102900</v>
      </c>
      <c r="F8037" s="66">
        <f t="shared" si="250"/>
        <v>206365.00000000102</v>
      </c>
      <c r="K8037" s="66">
        <f t="shared" si="251"/>
        <v>51591</v>
      </c>
    </row>
    <row r="8038" spans="1:11" x14ac:dyDescent="0.25">
      <c r="A8038" s="84">
        <v>43890.541666666664</v>
      </c>
      <c r="B8038" s="136">
        <v>24815</v>
      </c>
      <c r="C8038" s="136">
        <v>33976</v>
      </c>
      <c r="D8038" s="66">
        <v>2599.9999999985448</v>
      </c>
      <c r="E8038" s="66">
        <v>71200</v>
      </c>
      <c r="F8038" s="66">
        <f t="shared" si="250"/>
        <v>132590.99999999854</v>
      </c>
      <c r="K8038" s="66">
        <f t="shared" si="251"/>
        <v>33148</v>
      </c>
    </row>
    <row r="8039" spans="1:11" x14ac:dyDescent="0.25">
      <c r="A8039" s="84">
        <v>43890.583333333336</v>
      </c>
      <c r="B8039" s="136">
        <v>37324</v>
      </c>
      <c r="C8039" s="136">
        <v>72449</v>
      </c>
      <c r="D8039" s="66">
        <v>2090.0000000001455</v>
      </c>
      <c r="E8039" s="66">
        <v>74500</v>
      </c>
      <c r="F8039" s="66">
        <f t="shared" si="250"/>
        <v>186363.00000000015</v>
      </c>
      <c r="K8039" s="66">
        <f t="shared" si="251"/>
        <v>46591</v>
      </c>
    </row>
    <row r="8040" spans="1:11" x14ac:dyDescent="0.25">
      <c r="A8040" s="84">
        <v>43890.625</v>
      </c>
      <c r="B8040" s="136">
        <v>10325</v>
      </c>
      <c r="C8040" s="136">
        <v>14081</v>
      </c>
      <c r="D8040" s="66">
        <v>799.9999999992724</v>
      </c>
      <c r="E8040" s="66">
        <v>31000</v>
      </c>
      <c r="F8040" s="66">
        <f t="shared" si="250"/>
        <v>56205.999999999272</v>
      </c>
      <c r="K8040" s="66">
        <f t="shared" si="251"/>
        <v>14051</v>
      </c>
    </row>
    <row r="8041" spans="1:11" x14ac:dyDescent="0.25">
      <c r="A8041" s="84">
        <v>43890.666666666664</v>
      </c>
      <c r="B8041" s="136">
        <v>4861</v>
      </c>
      <c r="C8041" s="136">
        <v>6698</v>
      </c>
      <c r="D8041" s="66">
        <v>459.99999999912689</v>
      </c>
      <c r="E8041" s="66">
        <v>16300</v>
      </c>
      <c r="F8041" s="66">
        <f t="shared" si="250"/>
        <v>28318.999999999127</v>
      </c>
      <c r="K8041" s="66">
        <f t="shared" si="251"/>
        <v>7080</v>
      </c>
    </row>
    <row r="8042" spans="1:11" x14ac:dyDescent="0.25">
      <c r="A8042" s="84">
        <v>43890.708333333336</v>
      </c>
      <c r="B8042" s="136">
        <v>343</v>
      </c>
      <c r="C8042" s="136">
        <v>1105</v>
      </c>
      <c r="D8042" s="66">
        <v>50.000000002910383</v>
      </c>
      <c r="E8042" s="66">
        <v>3500</v>
      </c>
      <c r="F8042" s="66">
        <f t="shared" si="250"/>
        <v>4998.0000000029104</v>
      </c>
      <c r="K8042" s="66">
        <f t="shared" si="251"/>
        <v>1250</v>
      </c>
    </row>
    <row r="8043" spans="1:11" x14ac:dyDescent="0.25">
      <c r="A8043" s="84">
        <v>43890.75</v>
      </c>
      <c r="B8043" s="136">
        <v>0</v>
      </c>
      <c r="C8043" s="136">
        <v>0</v>
      </c>
      <c r="D8043" s="66">
        <v>0</v>
      </c>
      <c r="E8043" s="66">
        <v>0</v>
      </c>
      <c r="F8043" s="66">
        <f t="shared" si="250"/>
        <v>0</v>
      </c>
      <c r="K8043" s="66">
        <f t="shared" si="251"/>
        <v>0</v>
      </c>
    </row>
    <row r="8044" spans="1:11" x14ac:dyDescent="0.25">
      <c r="A8044" s="84">
        <v>43890.791666666664</v>
      </c>
      <c r="B8044" s="136">
        <v>0</v>
      </c>
      <c r="C8044" s="136">
        <v>0</v>
      </c>
      <c r="D8044" s="66">
        <v>0</v>
      </c>
      <c r="E8044" s="66">
        <v>0</v>
      </c>
      <c r="F8044" s="66">
        <f t="shared" si="250"/>
        <v>0</v>
      </c>
      <c r="K8044" s="66">
        <f t="shared" si="251"/>
        <v>0</v>
      </c>
    </row>
    <row r="8045" spans="1:11" x14ac:dyDescent="0.25">
      <c r="A8045" s="84">
        <v>43890.833333333336</v>
      </c>
      <c r="B8045" s="136">
        <v>0</v>
      </c>
      <c r="C8045" s="136">
        <v>0</v>
      </c>
      <c r="D8045" s="66">
        <v>0</v>
      </c>
      <c r="E8045" s="66">
        <v>0</v>
      </c>
      <c r="F8045" s="66">
        <f t="shared" si="250"/>
        <v>0</v>
      </c>
      <c r="K8045" s="66">
        <f t="shared" si="251"/>
        <v>0</v>
      </c>
    </row>
    <row r="8046" spans="1:11" x14ac:dyDescent="0.25">
      <c r="A8046" s="84">
        <v>43890.875</v>
      </c>
      <c r="B8046" s="136">
        <v>0</v>
      </c>
      <c r="C8046" s="136">
        <v>0</v>
      </c>
      <c r="D8046" s="66">
        <v>0</v>
      </c>
      <c r="E8046" s="66">
        <v>0</v>
      </c>
      <c r="F8046" s="66">
        <f t="shared" si="250"/>
        <v>0</v>
      </c>
      <c r="K8046" s="66">
        <f t="shared" si="251"/>
        <v>0</v>
      </c>
    </row>
    <row r="8047" spans="1:11" x14ac:dyDescent="0.25">
      <c r="A8047" s="84">
        <v>43890.916666666664</v>
      </c>
      <c r="B8047" s="136">
        <v>0</v>
      </c>
      <c r="C8047" s="136">
        <v>0</v>
      </c>
      <c r="D8047" s="66">
        <v>0</v>
      </c>
      <c r="E8047" s="66">
        <v>0</v>
      </c>
      <c r="F8047" s="66">
        <f t="shared" si="250"/>
        <v>0</v>
      </c>
      <c r="K8047" s="66">
        <f t="shared" si="251"/>
        <v>0</v>
      </c>
    </row>
    <row r="8048" spans="1:11" x14ac:dyDescent="0.25">
      <c r="A8048" s="84">
        <v>43890.958333333336</v>
      </c>
      <c r="B8048" s="136">
        <v>0</v>
      </c>
      <c r="C8048" s="136">
        <v>0</v>
      </c>
      <c r="D8048" s="66">
        <v>0</v>
      </c>
      <c r="E8048" s="66">
        <v>0</v>
      </c>
      <c r="F8048" s="66">
        <f t="shared" si="250"/>
        <v>0</v>
      </c>
      <c r="K8048" s="66">
        <f t="shared" si="251"/>
        <v>0</v>
      </c>
    </row>
    <row r="8049" spans="1:11" x14ac:dyDescent="0.25">
      <c r="A8049" s="84">
        <v>43891</v>
      </c>
      <c r="B8049" s="136">
        <v>0</v>
      </c>
      <c r="C8049" s="136">
        <v>0</v>
      </c>
      <c r="D8049" s="66">
        <v>0</v>
      </c>
      <c r="E8049" s="66">
        <v>0</v>
      </c>
      <c r="F8049" s="66">
        <f t="shared" si="250"/>
        <v>0</v>
      </c>
      <c r="K8049" s="66">
        <f t="shared" si="251"/>
        <v>0</v>
      </c>
    </row>
    <row r="8050" spans="1:11" x14ac:dyDescent="0.25">
      <c r="A8050" s="84">
        <v>43891.041666666664</v>
      </c>
      <c r="B8050" s="136">
        <v>0</v>
      </c>
      <c r="C8050" s="136">
        <v>0</v>
      </c>
      <c r="D8050" s="66">
        <v>0</v>
      </c>
      <c r="E8050" s="66">
        <v>0</v>
      </c>
      <c r="F8050" s="66">
        <f t="shared" si="250"/>
        <v>0</v>
      </c>
      <c r="K8050" s="66">
        <f t="shared" si="251"/>
        <v>0</v>
      </c>
    </row>
    <row r="8051" spans="1:11" x14ac:dyDescent="0.25">
      <c r="A8051" s="84">
        <v>43891.083333333336</v>
      </c>
      <c r="B8051" s="136">
        <v>0</v>
      </c>
      <c r="C8051" s="136">
        <v>0</v>
      </c>
      <c r="D8051" s="66">
        <v>0</v>
      </c>
      <c r="E8051" s="66">
        <v>0</v>
      </c>
      <c r="F8051" s="66">
        <f t="shared" si="250"/>
        <v>0</v>
      </c>
      <c r="K8051" s="66">
        <f t="shared" si="251"/>
        <v>0</v>
      </c>
    </row>
    <row r="8052" spans="1:11" x14ac:dyDescent="0.25">
      <c r="A8052" s="84">
        <v>43891.125</v>
      </c>
      <c r="B8052" s="136">
        <v>0</v>
      </c>
      <c r="C8052" s="136">
        <v>0</v>
      </c>
      <c r="D8052" s="66">
        <v>0</v>
      </c>
      <c r="E8052" s="66">
        <v>0</v>
      </c>
      <c r="F8052" s="66">
        <f t="shared" si="250"/>
        <v>0</v>
      </c>
      <c r="K8052" s="66">
        <f t="shared" si="251"/>
        <v>0</v>
      </c>
    </row>
    <row r="8053" spans="1:11" x14ac:dyDescent="0.25">
      <c r="A8053" s="84">
        <v>43891.166666666664</v>
      </c>
      <c r="B8053" s="136">
        <v>0</v>
      </c>
      <c r="C8053" s="136">
        <v>0</v>
      </c>
      <c r="D8053" s="66">
        <v>0</v>
      </c>
      <c r="E8053" s="66">
        <v>0</v>
      </c>
      <c r="F8053" s="66">
        <f t="shared" si="250"/>
        <v>0</v>
      </c>
      <c r="K8053" s="66">
        <f t="shared" si="251"/>
        <v>0</v>
      </c>
    </row>
    <row r="8054" spans="1:11" x14ac:dyDescent="0.25">
      <c r="A8054" s="84">
        <v>43891.208333333336</v>
      </c>
      <c r="B8054" s="136">
        <v>0</v>
      </c>
      <c r="C8054" s="136">
        <v>0</v>
      </c>
      <c r="D8054" s="66">
        <v>0</v>
      </c>
      <c r="E8054" s="66">
        <v>0</v>
      </c>
      <c r="F8054" s="66">
        <f t="shared" si="250"/>
        <v>0</v>
      </c>
      <c r="K8054" s="66">
        <f t="shared" si="251"/>
        <v>0</v>
      </c>
    </row>
    <row r="8055" spans="1:11" x14ac:dyDescent="0.25">
      <c r="A8055" s="84">
        <v>43891.25</v>
      </c>
      <c r="B8055" s="136">
        <v>393</v>
      </c>
      <c r="C8055" s="136">
        <v>1040</v>
      </c>
      <c r="D8055" s="66">
        <v>29.999999998835847</v>
      </c>
      <c r="E8055" s="66">
        <v>1100</v>
      </c>
      <c r="F8055" s="66">
        <f t="shared" si="250"/>
        <v>2562.9999999988358</v>
      </c>
      <c r="K8055" s="66">
        <f t="shared" si="251"/>
        <v>641</v>
      </c>
    </row>
    <row r="8056" spans="1:11" x14ac:dyDescent="0.25">
      <c r="A8056" s="84">
        <v>43891.291666666664</v>
      </c>
      <c r="B8056" s="136">
        <v>4244</v>
      </c>
      <c r="C8056" s="136">
        <v>10245</v>
      </c>
      <c r="D8056" s="66">
        <v>169.99999999825377</v>
      </c>
      <c r="E8056" s="66">
        <v>42900</v>
      </c>
      <c r="F8056" s="66">
        <f t="shared" si="250"/>
        <v>57558.999999998254</v>
      </c>
      <c r="K8056" s="66">
        <f t="shared" si="251"/>
        <v>14390</v>
      </c>
    </row>
    <row r="8057" spans="1:11" x14ac:dyDescent="0.25">
      <c r="A8057" s="84">
        <v>43891.333333333336</v>
      </c>
      <c r="B8057" s="136">
        <v>19990</v>
      </c>
      <c r="C8057" s="136">
        <v>44822</v>
      </c>
      <c r="D8057" s="66">
        <v>540.00000000087311</v>
      </c>
      <c r="E8057" s="66">
        <v>109400</v>
      </c>
      <c r="F8057" s="66">
        <f t="shared" si="250"/>
        <v>174752.00000000087</v>
      </c>
      <c r="K8057" s="66">
        <f t="shared" si="251"/>
        <v>43688</v>
      </c>
    </row>
    <row r="8058" spans="1:11" x14ac:dyDescent="0.25">
      <c r="A8058" s="84">
        <v>43891.375</v>
      </c>
      <c r="B8058" s="136">
        <v>38832</v>
      </c>
      <c r="C8058" s="136">
        <v>69089</v>
      </c>
      <c r="D8058" s="66">
        <v>1700.0000000007276</v>
      </c>
      <c r="E8058" s="66">
        <v>155700</v>
      </c>
      <c r="F8058" s="66">
        <f t="shared" si="250"/>
        <v>265321.0000000007</v>
      </c>
      <c r="K8058" s="66">
        <f t="shared" si="251"/>
        <v>66330</v>
      </c>
    </row>
    <row r="8059" spans="1:11" x14ac:dyDescent="0.25">
      <c r="A8059" s="84">
        <v>43891.416666666664</v>
      </c>
      <c r="B8059" s="136">
        <v>53103</v>
      </c>
      <c r="C8059" s="136">
        <v>48626</v>
      </c>
      <c r="D8059" s="66">
        <v>1889.9999999994179</v>
      </c>
      <c r="E8059" s="66">
        <v>185600</v>
      </c>
      <c r="F8059" s="66">
        <f t="shared" si="250"/>
        <v>289218.99999999942</v>
      </c>
      <c r="K8059" s="66">
        <f t="shared" si="251"/>
        <v>72305</v>
      </c>
    </row>
    <row r="8060" spans="1:11" x14ac:dyDescent="0.25">
      <c r="A8060" s="84">
        <v>43891.458333333336</v>
      </c>
      <c r="B8060" s="136">
        <v>58159</v>
      </c>
      <c r="C8060" s="136">
        <v>69567</v>
      </c>
      <c r="D8060" s="66">
        <v>3479.9999999995634</v>
      </c>
      <c r="E8060" s="66">
        <v>193900</v>
      </c>
      <c r="F8060" s="66">
        <f t="shared" si="250"/>
        <v>325105.99999999953</v>
      </c>
      <c r="K8060" s="66">
        <f t="shared" si="251"/>
        <v>81276</v>
      </c>
    </row>
    <row r="8061" spans="1:11" x14ac:dyDescent="0.25">
      <c r="A8061" s="84">
        <v>43891.5</v>
      </c>
      <c r="B8061" s="136">
        <v>58159</v>
      </c>
      <c r="C8061" s="136">
        <v>48008</v>
      </c>
      <c r="D8061" s="66">
        <v>2920.0000000018917</v>
      </c>
      <c r="E8061" s="66">
        <v>191900</v>
      </c>
      <c r="F8061" s="66">
        <f t="shared" si="250"/>
        <v>300987.00000000186</v>
      </c>
      <c r="K8061" s="66">
        <f t="shared" si="251"/>
        <v>75247</v>
      </c>
    </row>
    <row r="8062" spans="1:11" x14ac:dyDescent="0.25">
      <c r="A8062" s="84">
        <v>43891.541666666664</v>
      </c>
      <c r="B8062" s="136">
        <v>58134</v>
      </c>
      <c r="C8062" s="136">
        <v>64800</v>
      </c>
      <c r="D8062" s="66">
        <v>3419.9999999982538</v>
      </c>
      <c r="E8062" s="66">
        <v>170900</v>
      </c>
      <c r="F8062" s="66">
        <f t="shared" si="250"/>
        <v>297253.99999999825</v>
      </c>
      <c r="K8062" s="66">
        <f t="shared" si="251"/>
        <v>74313</v>
      </c>
    </row>
    <row r="8063" spans="1:11" x14ac:dyDescent="0.25">
      <c r="A8063" s="84">
        <v>43891.583333333336</v>
      </c>
      <c r="B8063" s="136">
        <v>57924</v>
      </c>
      <c r="C8063" s="136">
        <v>100098</v>
      </c>
      <c r="D8063" s="66">
        <v>4380.0000000010186</v>
      </c>
      <c r="E8063" s="66">
        <v>136000</v>
      </c>
      <c r="F8063" s="66">
        <f t="shared" si="250"/>
        <v>298402.00000000105</v>
      </c>
      <c r="K8063" s="66">
        <f t="shared" si="251"/>
        <v>74601</v>
      </c>
    </row>
    <row r="8064" spans="1:11" x14ac:dyDescent="0.25">
      <c r="A8064" s="84">
        <v>43891.625</v>
      </c>
      <c r="B8064" s="136">
        <v>35379</v>
      </c>
      <c r="C8064" s="136">
        <v>84996</v>
      </c>
      <c r="D8064" s="66">
        <v>3799.9999999992724</v>
      </c>
      <c r="E8064" s="66">
        <v>83200</v>
      </c>
      <c r="F8064" s="66">
        <f t="shared" si="250"/>
        <v>207374.99999999927</v>
      </c>
      <c r="K8064" s="66">
        <f t="shared" si="251"/>
        <v>51844</v>
      </c>
    </row>
    <row r="8065" spans="1:11" x14ac:dyDescent="0.25">
      <c r="A8065" s="84">
        <v>43891.666666666664</v>
      </c>
      <c r="B8065" s="136">
        <v>4972</v>
      </c>
      <c r="C8065" s="136">
        <v>37166</v>
      </c>
      <c r="D8065" s="66">
        <v>1549.9999999992724</v>
      </c>
      <c r="E8065" s="66">
        <v>26800</v>
      </c>
      <c r="F8065" s="66">
        <f t="shared" si="250"/>
        <v>70487.999999999272</v>
      </c>
      <c r="K8065" s="66">
        <f t="shared" si="251"/>
        <v>17622</v>
      </c>
    </row>
    <row r="8066" spans="1:11" x14ac:dyDescent="0.25">
      <c r="A8066" s="84">
        <v>43891.708333333336</v>
      </c>
      <c r="B8066" s="136">
        <v>330</v>
      </c>
      <c r="C8066" s="136">
        <v>1895</v>
      </c>
      <c r="D8066" s="66">
        <v>80.00000000174623</v>
      </c>
      <c r="E8066" s="66">
        <v>600</v>
      </c>
      <c r="F8066" s="66">
        <f t="shared" si="250"/>
        <v>2905.0000000017462</v>
      </c>
      <c r="K8066" s="66">
        <f t="shared" si="251"/>
        <v>726</v>
      </c>
    </row>
    <row r="8067" spans="1:11" x14ac:dyDescent="0.25">
      <c r="A8067" s="84">
        <v>43891.75</v>
      </c>
      <c r="B8067" s="136">
        <v>0</v>
      </c>
      <c r="C8067" s="136">
        <v>0</v>
      </c>
      <c r="D8067" s="66">
        <v>0</v>
      </c>
      <c r="E8067" s="66">
        <v>0</v>
      </c>
      <c r="F8067" s="66">
        <f t="shared" si="250"/>
        <v>0</v>
      </c>
      <c r="K8067" s="66">
        <f t="shared" si="251"/>
        <v>0</v>
      </c>
    </row>
    <row r="8068" spans="1:11" x14ac:dyDescent="0.25">
      <c r="A8068" s="84">
        <v>43891.791666666664</v>
      </c>
      <c r="B8068" s="136">
        <v>0</v>
      </c>
      <c r="C8068" s="136">
        <v>0</v>
      </c>
      <c r="D8068" s="66">
        <v>0</v>
      </c>
      <c r="E8068" s="66">
        <v>0</v>
      </c>
      <c r="F8068" s="66">
        <f t="shared" si="250"/>
        <v>0</v>
      </c>
      <c r="K8068" s="66">
        <f t="shared" si="251"/>
        <v>0</v>
      </c>
    </row>
    <row r="8069" spans="1:11" x14ac:dyDescent="0.25">
      <c r="A8069" s="84">
        <v>43891.833333333336</v>
      </c>
      <c r="B8069" s="136">
        <v>0</v>
      </c>
      <c r="C8069" s="136">
        <v>0</v>
      </c>
      <c r="D8069" s="66">
        <v>0</v>
      </c>
      <c r="E8069" s="66">
        <v>0</v>
      </c>
      <c r="F8069" s="66">
        <f t="shared" si="250"/>
        <v>0</v>
      </c>
      <c r="K8069" s="66">
        <f t="shared" si="251"/>
        <v>0</v>
      </c>
    </row>
    <row r="8070" spans="1:11" x14ac:dyDescent="0.25">
      <c r="A8070" s="84">
        <v>43891.875</v>
      </c>
      <c r="B8070" s="136">
        <v>0</v>
      </c>
      <c r="C8070" s="136">
        <v>0</v>
      </c>
      <c r="D8070" s="66">
        <v>0</v>
      </c>
      <c r="E8070" s="66">
        <v>0</v>
      </c>
      <c r="F8070" s="66">
        <f t="shared" si="250"/>
        <v>0</v>
      </c>
      <c r="K8070" s="66">
        <f t="shared" si="251"/>
        <v>0</v>
      </c>
    </row>
    <row r="8071" spans="1:11" x14ac:dyDescent="0.25">
      <c r="A8071" s="84">
        <v>43891.916666666664</v>
      </c>
      <c r="B8071" s="136">
        <v>0</v>
      </c>
      <c r="C8071" s="136">
        <v>0</v>
      </c>
      <c r="D8071" s="66">
        <v>0</v>
      </c>
      <c r="E8071" s="66">
        <v>0</v>
      </c>
      <c r="F8071" s="66">
        <f t="shared" si="250"/>
        <v>0</v>
      </c>
      <c r="K8071" s="66">
        <f t="shared" si="251"/>
        <v>0</v>
      </c>
    </row>
    <row r="8072" spans="1:11" x14ac:dyDescent="0.25">
      <c r="A8072" s="84">
        <v>43891.958333333336</v>
      </c>
      <c r="B8072" s="136">
        <v>0</v>
      </c>
      <c r="C8072" s="136">
        <v>0</v>
      </c>
      <c r="D8072" s="66">
        <v>0</v>
      </c>
      <c r="E8072" s="66">
        <v>0</v>
      </c>
      <c r="F8072" s="66">
        <f t="shared" ref="F8072:F8135" si="252">SUM(B8072:E8072)</f>
        <v>0</v>
      </c>
      <c r="K8072" s="66">
        <f t="shared" ref="K8072:K8135" si="253">ROUND(AVERAGE(B8072:E8072),0)</f>
        <v>0</v>
      </c>
    </row>
    <row r="8073" spans="1:11" x14ac:dyDescent="0.25">
      <c r="A8073" s="84">
        <v>43892</v>
      </c>
      <c r="B8073" s="136">
        <v>0</v>
      </c>
      <c r="C8073" s="136">
        <v>0</v>
      </c>
      <c r="D8073" s="66">
        <v>0</v>
      </c>
      <c r="E8073" s="66">
        <v>0</v>
      </c>
      <c r="F8073" s="66">
        <f t="shared" si="252"/>
        <v>0</v>
      </c>
      <c r="K8073" s="66">
        <f t="shared" si="253"/>
        <v>0</v>
      </c>
    </row>
    <row r="8074" spans="1:11" x14ac:dyDescent="0.25">
      <c r="A8074" s="84">
        <v>43892.041666666664</v>
      </c>
      <c r="B8074" s="136">
        <v>0</v>
      </c>
      <c r="C8074" s="136">
        <v>0</v>
      </c>
      <c r="D8074" s="66">
        <v>0</v>
      </c>
      <c r="E8074" s="66">
        <v>0</v>
      </c>
      <c r="F8074" s="66">
        <f t="shared" si="252"/>
        <v>0</v>
      </c>
      <c r="K8074" s="66">
        <f t="shared" si="253"/>
        <v>0</v>
      </c>
    </row>
    <row r="8075" spans="1:11" x14ac:dyDescent="0.25">
      <c r="A8075" s="84">
        <v>43892.083333333336</v>
      </c>
      <c r="B8075" s="136">
        <v>0</v>
      </c>
      <c r="C8075" s="136">
        <v>0</v>
      </c>
      <c r="D8075" s="66">
        <v>0</v>
      </c>
      <c r="E8075" s="66">
        <v>0</v>
      </c>
      <c r="F8075" s="66">
        <f t="shared" si="252"/>
        <v>0</v>
      </c>
      <c r="K8075" s="66">
        <f t="shared" si="253"/>
        <v>0</v>
      </c>
    </row>
    <row r="8076" spans="1:11" x14ac:dyDescent="0.25">
      <c r="A8076" s="84">
        <v>43892.125</v>
      </c>
      <c r="B8076" s="136">
        <v>0</v>
      </c>
      <c r="C8076" s="136">
        <v>0</v>
      </c>
      <c r="D8076" s="66">
        <v>0</v>
      </c>
      <c r="E8076" s="66">
        <v>0</v>
      </c>
      <c r="F8076" s="66">
        <f t="shared" si="252"/>
        <v>0</v>
      </c>
      <c r="K8076" s="66">
        <f t="shared" si="253"/>
        <v>0</v>
      </c>
    </row>
    <row r="8077" spans="1:11" x14ac:dyDescent="0.25">
      <c r="A8077" s="84">
        <v>43892.166666666664</v>
      </c>
      <c r="B8077" s="136">
        <v>0</v>
      </c>
      <c r="C8077" s="136">
        <v>0</v>
      </c>
      <c r="D8077" s="66">
        <v>0</v>
      </c>
      <c r="E8077" s="66">
        <v>0</v>
      </c>
      <c r="F8077" s="66">
        <f t="shared" si="252"/>
        <v>0</v>
      </c>
      <c r="K8077" s="66">
        <f t="shared" si="253"/>
        <v>0</v>
      </c>
    </row>
    <row r="8078" spans="1:11" x14ac:dyDescent="0.25">
      <c r="A8078" s="84">
        <v>43892.208333333336</v>
      </c>
      <c r="B8078" s="136">
        <v>0</v>
      </c>
      <c r="C8078" s="136">
        <v>0</v>
      </c>
      <c r="D8078" s="66">
        <v>0</v>
      </c>
      <c r="E8078" s="66">
        <v>0</v>
      </c>
      <c r="F8078" s="66">
        <f t="shared" si="252"/>
        <v>0</v>
      </c>
      <c r="K8078" s="66">
        <f t="shared" si="253"/>
        <v>0</v>
      </c>
    </row>
    <row r="8079" spans="1:11" x14ac:dyDescent="0.25">
      <c r="A8079" s="84">
        <v>43892.25</v>
      </c>
      <c r="B8079" s="136">
        <v>453</v>
      </c>
      <c r="C8079" s="136">
        <v>1641</v>
      </c>
      <c r="D8079" s="66">
        <v>40.000000000873115</v>
      </c>
      <c r="E8079" s="66">
        <v>2300</v>
      </c>
      <c r="F8079" s="66">
        <f t="shared" si="252"/>
        <v>4434.0000000008731</v>
      </c>
      <c r="K8079" s="66">
        <f t="shared" si="253"/>
        <v>1109</v>
      </c>
    </row>
    <row r="8080" spans="1:11" x14ac:dyDescent="0.25">
      <c r="A8080" s="84">
        <v>43892.291666666664</v>
      </c>
      <c r="B8080" s="136">
        <v>4697</v>
      </c>
      <c r="C8080" s="136">
        <v>4504</v>
      </c>
      <c r="D8080" s="66">
        <v>239.99999999796273</v>
      </c>
      <c r="E8080" s="66">
        <v>38400</v>
      </c>
      <c r="F8080" s="66">
        <f t="shared" si="252"/>
        <v>47840.999999997963</v>
      </c>
      <c r="K8080" s="66">
        <f t="shared" si="253"/>
        <v>11960</v>
      </c>
    </row>
    <row r="8081" spans="1:11" x14ac:dyDescent="0.25">
      <c r="A8081" s="84">
        <v>43892.333333333336</v>
      </c>
      <c r="B8081" s="136">
        <v>8501</v>
      </c>
      <c r="C8081" s="136">
        <v>19091</v>
      </c>
      <c r="D8081" s="66">
        <v>1020.0000000004366</v>
      </c>
      <c r="E8081" s="66">
        <v>64400.000000000007</v>
      </c>
      <c r="F8081" s="66">
        <f t="shared" si="252"/>
        <v>93012.000000000437</v>
      </c>
      <c r="K8081" s="66">
        <f t="shared" si="253"/>
        <v>23253</v>
      </c>
    </row>
    <row r="8082" spans="1:11" x14ac:dyDescent="0.25">
      <c r="A8082" s="84">
        <v>43892.375</v>
      </c>
      <c r="B8082" s="136">
        <v>15039</v>
      </c>
      <c r="C8082" s="136">
        <v>29138</v>
      </c>
      <c r="D8082" s="66">
        <v>1529.9999999988358</v>
      </c>
      <c r="E8082" s="66">
        <v>65700</v>
      </c>
      <c r="F8082" s="66">
        <f t="shared" si="252"/>
        <v>111406.99999999884</v>
      </c>
      <c r="K8082" s="66">
        <f t="shared" si="253"/>
        <v>27852</v>
      </c>
    </row>
    <row r="8083" spans="1:11" x14ac:dyDescent="0.25">
      <c r="A8083" s="84">
        <v>43892.416666666664</v>
      </c>
      <c r="B8083" s="136">
        <v>23513</v>
      </c>
      <c r="C8083" s="136">
        <v>64694</v>
      </c>
      <c r="D8083" s="66">
        <v>3150.0000000014552</v>
      </c>
      <c r="E8083" s="66">
        <v>69200</v>
      </c>
      <c r="F8083" s="66">
        <f t="shared" si="252"/>
        <v>160557.00000000146</v>
      </c>
      <c r="K8083" s="66">
        <f t="shared" si="253"/>
        <v>40139</v>
      </c>
    </row>
    <row r="8084" spans="1:11" x14ac:dyDescent="0.25">
      <c r="A8084" s="84">
        <v>43892.458333333336</v>
      </c>
      <c r="B8084" s="136">
        <v>20298</v>
      </c>
      <c r="C8084" s="136">
        <v>39868</v>
      </c>
      <c r="D8084" s="66">
        <v>2040.0000000008731</v>
      </c>
      <c r="E8084" s="66">
        <v>88200</v>
      </c>
      <c r="F8084" s="66">
        <f t="shared" si="252"/>
        <v>150406.00000000087</v>
      </c>
      <c r="K8084" s="66">
        <f t="shared" si="253"/>
        <v>37602</v>
      </c>
    </row>
    <row r="8085" spans="1:11" x14ac:dyDescent="0.25">
      <c r="A8085" s="84">
        <v>43892.5</v>
      </c>
      <c r="B8085" s="136">
        <v>27767</v>
      </c>
      <c r="C8085" s="136">
        <v>34668</v>
      </c>
      <c r="D8085" s="66">
        <v>2469.9999999975262</v>
      </c>
      <c r="E8085" s="66">
        <v>104900</v>
      </c>
      <c r="F8085" s="66">
        <f t="shared" si="252"/>
        <v>169804.99999999753</v>
      </c>
      <c r="K8085" s="66">
        <f t="shared" si="253"/>
        <v>42451</v>
      </c>
    </row>
    <row r="8086" spans="1:11" x14ac:dyDescent="0.25">
      <c r="A8086" s="84">
        <v>43892.541666666664</v>
      </c>
      <c r="B8086" s="136">
        <v>53520</v>
      </c>
      <c r="C8086" s="136">
        <v>52793</v>
      </c>
      <c r="D8086" s="66">
        <v>3140.0000000030559</v>
      </c>
      <c r="E8086" s="66">
        <v>139100</v>
      </c>
      <c r="F8086" s="66">
        <f t="shared" si="252"/>
        <v>248553.00000000306</v>
      </c>
      <c r="K8086" s="66">
        <f t="shared" si="253"/>
        <v>62138</v>
      </c>
    </row>
    <row r="8087" spans="1:11" x14ac:dyDescent="0.25">
      <c r="A8087" s="84">
        <v>43892.583333333336</v>
      </c>
      <c r="B8087" s="136">
        <v>48689</v>
      </c>
      <c r="C8087" s="136">
        <v>23423</v>
      </c>
      <c r="D8087" s="66">
        <v>1929.9999999966531</v>
      </c>
      <c r="E8087" s="66">
        <v>121900</v>
      </c>
      <c r="F8087" s="66">
        <f t="shared" si="252"/>
        <v>195941.99999999665</v>
      </c>
      <c r="K8087" s="66">
        <f t="shared" si="253"/>
        <v>48985</v>
      </c>
    </row>
    <row r="8088" spans="1:11" x14ac:dyDescent="0.25">
      <c r="A8088" s="84">
        <v>43892.625</v>
      </c>
      <c r="B8088" s="136">
        <v>31271</v>
      </c>
      <c r="C8088" s="136">
        <v>61374</v>
      </c>
      <c r="D8088" s="66">
        <v>3360.0000000005821</v>
      </c>
      <c r="E8088" s="66">
        <v>68100</v>
      </c>
      <c r="F8088" s="66">
        <f t="shared" si="252"/>
        <v>164105.00000000058</v>
      </c>
      <c r="K8088" s="66">
        <f t="shared" si="253"/>
        <v>41026</v>
      </c>
    </row>
    <row r="8089" spans="1:11" x14ac:dyDescent="0.25">
      <c r="A8089" s="84">
        <v>43892.666666666664</v>
      </c>
      <c r="B8089" s="136">
        <v>5403</v>
      </c>
      <c r="C8089" s="136">
        <v>21965</v>
      </c>
      <c r="D8089" s="66">
        <v>1130.0000000010186</v>
      </c>
      <c r="E8089" s="66">
        <v>24800</v>
      </c>
      <c r="F8089" s="66">
        <f t="shared" si="252"/>
        <v>53298.000000001019</v>
      </c>
      <c r="K8089" s="66">
        <f t="shared" si="253"/>
        <v>13325</v>
      </c>
    </row>
    <row r="8090" spans="1:11" x14ac:dyDescent="0.25">
      <c r="A8090" s="84">
        <v>43892.708333333336</v>
      </c>
      <c r="B8090" s="136">
        <v>550</v>
      </c>
      <c r="C8090" s="136">
        <v>2152</v>
      </c>
      <c r="D8090" s="66">
        <v>119.99999999898137</v>
      </c>
      <c r="E8090" s="66">
        <v>0</v>
      </c>
      <c r="F8090" s="66">
        <f t="shared" si="252"/>
        <v>2821.9999999989814</v>
      </c>
      <c r="K8090" s="66">
        <f t="shared" si="253"/>
        <v>705</v>
      </c>
    </row>
    <row r="8091" spans="1:11" x14ac:dyDescent="0.25">
      <c r="A8091" s="84">
        <v>43892.75</v>
      </c>
      <c r="B8091" s="136">
        <v>0</v>
      </c>
      <c r="C8091" s="136">
        <v>0</v>
      </c>
      <c r="D8091" s="66">
        <v>0</v>
      </c>
      <c r="E8091" s="66">
        <v>0</v>
      </c>
      <c r="F8091" s="66">
        <f t="shared" si="252"/>
        <v>0</v>
      </c>
      <c r="K8091" s="66">
        <f t="shared" si="253"/>
        <v>0</v>
      </c>
    </row>
    <row r="8092" spans="1:11" x14ac:dyDescent="0.25">
      <c r="A8092" s="84">
        <v>43892.791666666664</v>
      </c>
      <c r="B8092" s="136">
        <v>0</v>
      </c>
      <c r="C8092" s="136">
        <v>0</v>
      </c>
      <c r="D8092" s="66">
        <v>0</v>
      </c>
      <c r="E8092" s="66">
        <v>0</v>
      </c>
      <c r="F8092" s="66">
        <f t="shared" si="252"/>
        <v>0</v>
      </c>
      <c r="K8092" s="66">
        <f t="shared" si="253"/>
        <v>0</v>
      </c>
    </row>
    <row r="8093" spans="1:11" x14ac:dyDescent="0.25">
      <c r="A8093" s="84">
        <v>43892.833333333336</v>
      </c>
      <c r="B8093" s="136">
        <v>0</v>
      </c>
      <c r="C8093" s="136">
        <v>0</v>
      </c>
      <c r="D8093" s="66">
        <v>0</v>
      </c>
      <c r="E8093" s="66">
        <v>0</v>
      </c>
      <c r="F8093" s="66">
        <f t="shared" si="252"/>
        <v>0</v>
      </c>
      <c r="K8093" s="66">
        <f t="shared" si="253"/>
        <v>0</v>
      </c>
    </row>
    <row r="8094" spans="1:11" x14ac:dyDescent="0.25">
      <c r="A8094" s="84">
        <v>43892.875</v>
      </c>
      <c r="B8094" s="136">
        <v>0</v>
      </c>
      <c r="C8094" s="136">
        <v>0</v>
      </c>
      <c r="D8094" s="66">
        <v>0</v>
      </c>
      <c r="E8094" s="66">
        <v>0</v>
      </c>
      <c r="F8094" s="66">
        <f t="shared" si="252"/>
        <v>0</v>
      </c>
      <c r="K8094" s="66">
        <f t="shared" si="253"/>
        <v>0</v>
      </c>
    </row>
    <row r="8095" spans="1:11" x14ac:dyDescent="0.25">
      <c r="A8095" s="84">
        <v>43892.916666666664</v>
      </c>
      <c r="B8095" s="136">
        <v>0</v>
      </c>
      <c r="C8095" s="136">
        <v>0</v>
      </c>
      <c r="D8095" s="66">
        <v>0</v>
      </c>
      <c r="E8095" s="66">
        <v>0</v>
      </c>
      <c r="F8095" s="66">
        <f t="shared" si="252"/>
        <v>0</v>
      </c>
      <c r="K8095" s="66">
        <f t="shared" si="253"/>
        <v>0</v>
      </c>
    </row>
    <row r="8096" spans="1:11" x14ac:dyDescent="0.25">
      <c r="A8096" s="84">
        <v>43892.958333333336</v>
      </c>
      <c r="B8096" s="136">
        <v>0</v>
      </c>
      <c r="C8096" s="136">
        <v>0</v>
      </c>
      <c r="D8096" s="66">
        <v>0</v>
      </c>
      <c r="E8096" s="66">
        <v>0</v>
      </c>
      <c r="F8096" s="66">
        <f t="shared" si="252"/>
        <v>0</v>
      </c>
      <c r="K8096" s="66">
        <f t="shared" si="253"/>
        <v>0</v>
      </c>
    </row>
    <row r="8097" spans="1:11" x14ac:dyDescent="0.25">
      <c r="A8097" s="84">
        <v>43893</v>
      </c>
      <c r="B8097" s="136">
        <v>0</v>
      </c>
      <c r="C8097" s="136">
        <v>0</v>
      </c>
      <c r="D8097" s="66">
        <v>0</v>
      </c>
      <c r="E8097" s="66">
        <v>0</v>
      </c>
      <c r="F8097" s="66">
        <f t="shared" si="252"/>
        <v>0</v>
      </c>
      <c r="K8097" s="66">
        <f t="shared" si="253"/>
        <v>0</v>
      </c>
    </row>
    <row r="8098" spans="1:11" x14ac:dyDescent="0.25">
      <c r="A8098" s="84">
        <v>43893.041666666664</v>
      </c>
      <c r="B8098" s="136">
        <v>0</v>
      </c>
      <c r="C8098" s="136">
        <v>0</v>
      </c>
      <c r="D8098" s="66">
        <v>0</v>
      </c>
      <c r="E8098" s="66">
        <v>0</v>
      </c>
      <c r="F8098" s="66">
        <f t="shared" si="252"/>
        <v>0</v>
      </c>
      <c r="K8098" s="66">
        <f t="shared" si="253"/>
        <v>0</v>
      </c>
    </row>
    <row r="8099" spans="1:11" x14ac:dyDescent="0.25">
      <c r="A8099" s="84">
        <v>43893.083333333336</v>
      </c>
      <c r="B8099" s="136">
        <v>0</v>
      </c>
      <c r="C8099" s="136">
        <v>0</v>
      </c>
      <c r="D8099" s="66">
        <v>0</v>
      </c>
      <c r="E8099" s="66">
        <v>0</v>
      </c>
      <c r="F8099" s="66">
        <f t="shared" si="252"/>
        <v>0</v>
      </c>
      <c r="K8099" s="66">
        <f t="shared" si="253"/>
        <v>0</v>
      </c>
    </row>
    <row r="8100" spans="1:11" x14ac:dyDescent="0.25">
      <c r="A8100" s="84">
        <v>43893.125</v>
      </c>
      <c r="B8100" s="136">
        <v>0</v>
      </c>
      <c r="C8100" s="136">
        <v>0</v>
      </c>
      <c r="D8100" s="66">
        <v>0</v>
      </c>
      <c r="E8100" s="66">
        <v>0</v>
      </c>
      <c r="F8100" s="66">
        <f t="shared" si="252"/>
        <v>0</v>
      </c>
      <c r="K8100" s="66">
        <f t="shared" si="253"/>
        <v>0</v>
      </c>
    </row>
    <row r="8101" spans="1:11" x14ac:dyDescent="0.25">
      <c r="A8101" s="84">
        <v>43893.166666666664</v>
      </c>
      <c r="B8101" s="136">
        <v>0</v>
      </c>
      <c r="C8101" s="136">
        <v>0</v>
      </c>
      <c r="D8101" s="66">
        <v>0</v>
      </c>
      <c r="E8101" s="66">
        <v>0</v>
      </c>
      <c r="F8101" s="66">
        <f t="shared" si="252"/>
        <v>0</v>
      </c>
      <c r="K8101" s="66">
        <f t="shared" si="253"/>
        <v>0</v>
      </c>
    </row>
    <row r="8102" spans="1:11" x14ac:dyDescent="0.25">
      <c r="A8102" s="84">
        <v>43893.208333333336</v>
      </c>
      <c r="B8102" s="136">
        <v>0</v>
      </c>
      <c r="C8102" s="136">
        <v>0</v>
      </c>
      <c r="D8102" s="66">
        <v>0</v>
      </c>
      <c r="E8102" s="66">
        <v>0</v>
      </c>
      <c r="F8102" s="66">
        <f t="shared" si="252"/>
        <v>0</v>
      </c>
      <c r="K8102" s="66">
        <f t="shared" si="253"/>
        <v>0</v>
      </c>
    </row>
    <row r="8103" spans="1:11" x14ac:dyDescent="0.25">
      <c r="A8103" s="84">
        <v>43893.25</v>
      </c>
      <c r="B8103" s="136">
        <v>672</v>
      </c>
      <c r="C8103" s="136">
        <v>691</v>
      </c>
      <c r="D8103" s="66">
        <v>20.000000000436557</v>
      </c>
      <c r="E8103" s="66">
        <v>5000</v>
      </c>
      <c r="F8103" s="66">
        <f t="shared" si="252"/>
        <v>6383.0000000004366</v>
      </c>
      <c r="K8103" s="66">
        <f t="shared" si="253"/>
        <v>1596</v>
      </c>
    </row>
    <row r="8104" spans="1:11" x14ac:dyDescent="0.25">
      <c r="A8104" s="84">
        <v>43893.291666666664</v>
      </c>
      <c r="B8104" s="136">
        <v>4742</v>
      </c>
      <c r="C8104" s="136">
        <v>12732</v>
      </c>
      <c r="D8104" s="66">
        <v>340.00000000014552</v>
      </c>
      <c r="E8104" s="66">
        <v>32000</v>
      </c>
      <c r="F8104" s="66">
        <f t="shared" si="252"/>
        <v>49814.000000000146</v>
      </c>
      <c r="K8104" s="66">
        <f t="shared" si="253"/>
        <v>12454</v>
      </c>
    </row>
    <row r="8105" spans="1:11" x14ac:dyDescent="0.25">
      <c r="A8105" s="84">
        <v>43893.333333333336</v>
      </c>
      <c r="B8105" s="136">
        <v>17137</v>
      </c>
      <c r="C8105" s="136">
        <v>46544</v>
      </c>
      <c r="D8105" s="66">
        <v>670.00000000189175</v>
      </c>
      <c r="E8105" s="66">
        <v>96400</v>
      </c>
      <c r="F8105" s="66">
        <f t="shared" si="252"/>
        <v>160751.00000000189</v>
      </c>
      <c r="K8105" s="66">
        <f t="shared" si="253"/>
        <v>40188</v>
      </c>
    </row>
    <row r="8106" spans="1:11" x14ac:dyDescent="0.25">
      <c r="A8106" s="84">
        <v>43893.375</v>
      </c>
      <c r="B8106" s="136">
        <v>34462</v>
      </c>
      <c r="C8106" s="136">
        <v>80994</v>
      </c>
      <c r="D8106" s="66">
        <v>2059.9999999976717</v>
      </c>
      <c r="E8106" s="66">
        <v>139400</v>
      </c>
      <c r="F8106" s="66">
        <f t="shared" si="252"/>
        <v>256915.99999999767</v>
      </c>
      <c r="K8106" s="66">
        <f t="shared" si="253"/>
        <v>64229</v>
      </c>
    </row>
    <row r="8107" spans="1:11" x14ac:dyDescent="0.25">
      <c r="A8107" s="84">
        <v>43893.416666666664</v>
      </c>
      <c r="B8107" s="136">
        <v>41678</v>
      </c>
      <c r="C8107" s="136">
        <v>77817</v>
      </c>
      <c r="D8107" s="66">
        <v>3080.0000000017462</v>
      </c>
      <c r="E8107" s="66">
        <v>151400</v>
      </c>
      <c r="F8107" s="66">
        <f t="shared" si="252"/>
        <v>273975.00000000175</v>
      </c>
      <c r="K8107" s="66">
        <f t="shared" si="253"/>
        <v>68494</v>
      </c>
    </row>
    <row r="8108" spans="1:11" x14ac:dyDescent="0.25">
      <c r="A8108" s="84">
        <v>43893.458333333336</v>
      </c>
      <c r="B8108" s="136">
        <v>45355</v>
      </c>
      <c r="C8108" s="136">
        <v>89427</v>
      </c>
      <c r="D8108" s="66">
        <v>3669.9999999982538</v>
      </c>
      <c r="E8108" s="66">
        <v>152200</v>
      </c>
      <c r="F8108" s="66">
        <f t="shared" si="252"/>
        <v>290651.99999999825</v>
      </c>
      <c r="K8108" s="66">
        <f t="shared" si="253"/>
        <v>72663</v>
      </c>
    </row>
    <row r="8109" spans="1:11" x14ac:dyDescent="0.25">
      <c r="A8109" s="84">
        <v>43893.5</v>
      </c>
      <c r="B8109" s="136">
        <v>54213</v>
      </c>
      <c r="C8109" s="136">
        <v>100865</v>
      </c>
      <c r="D8109" s="66">
        <v>5420.0000000018917</v>
      </c>
      <c r="E8109" s="66">
        <v>162400</v>
      </c>
      <c r="F8109" s="66">
        <f t="shared" si="252"/>
        <v>322898.00000000186</v>
      </c>
      <c r="K8109" s="66">
        <f t="shared" si="253"/>
        <v>80725</v>
      </c>
    </row>
    <row r="8110" spans="1:11" x14ac:dyDescent="0.25">
      <c r="A8110" s="84">
        <v>43893.541666666664</v>
      </c>
      <c r="B8110" s="136">
        <v>45728</v>
      </c>
      <c r="C8110" s="136">
        <v>61812</v>
      </c>
      <c r="D8110" s="66">
        <v>4250</v>
      </c>
      <c r="E8110" s="66">
        <v>129699.99999999999</v>
      </c>
      <c r="F8110" s="66">
        <f t="shared" si="252"/>
        <v>241490</v>
      </c>
      <c r="K8110" s="66">
        <f t="shared" si="253"/>
        <v>60373</v>
      </c>
    </row>
    <row r="8111" spans="1:11" x14ac:dyDescent="0.25">
      <c r="A8111" s="84">
        <v>43893.583333333336</v>
      </c>
      <c r="B8111" s="136">
        <v>46406</v>
      </c>
      <c r="C8111" s="136">
        <v>83927</v>
      </c>
      <c r="D8111" s="66">
        <v>1509.9999999983993</v>
      </c>
      <c r="E8111" s="66">
        <v>112400</v>
      </c>
      <c r="F8111" s="66">
        <f t="shared" si="252"/>
        <v>244242.9999999984</v>
      </c>
      <c r="K8111" s="66">
        <f t="shared" si="253"/>
        <v>61061</v>
      </c>
    </row>
    <row r="8112" spans="1:11" x14ac:dyDescent="0.25">
      <c r="A8112" s="84">
        <v>43893.625</v>
      </c>
      <c r="B8112" s="136">
        <v>17981</v>
      </c>
      <c r="C8112" s="136">
        <v>14910</v>
      </c>
      <c r="D8112" s="66">
        <v>850.00000000218279</v>
      </c>
      <c r="E8112" s="66">
        <v>57000</v>
      </c>
      <c r="F8112" s="66">
        <f t="shared" si="252"/>
        <v>90741.000000002183</v>
      </c>
      <c r="K8112" s="66">
        <f t="shared" si="253"/>
        <v>22685</v>
      </c>
    </row>
    <row r="8113" spans="1:11" x14ac:dyDescent="0.25">
      <c r="A8113" s="84">
        <v>43893.666666666664</v>
      </c>
      <c r="B8113" s="136">
        <v>6255</v>
      </c>
      <c r="C8113" s="136">
        <v>13853</v>
      </c>
      <c r="D8113" s="66">
        <v>989.99999999796273</v>
      </c>
      <c r="E8113" s="66">
        <v>22100</v>
      </c>
      <c r="F8113" s="66">
        <f t="shared" si="252"/>
        <v>43197.999999997963</v>
      </c>
      <c r="K8113" s="66">
        <f t="shared" si="253"/>
        <v>10799</v>
      </c>
    </row>
    <row r="8114" spans="1:11" x14ac:dyDescent="0.25">
      <c r="A8114" s="84">
        <v>43893.708333333336</v>
      </c>
      <c r="B8114" s="136">
        <v>381</v>
      </c>
      <c r="C8114" s="136">
        <v>256</v>
      </c>
      <c r="D8114" s="66">
        <v>10.000000002037268</v>
      </c>
      <c r="E8114" s="66">
        <v>3000</v>
      </c>
      <c r="F8114" s="66">
        <f t="shared" si="252"/>
        <v>3647.0000000020373</v>
      </c>
      <c r="K8114" s="66">
        <f t="shared" si="253"/>
        <v>912</v>
      </c>
    </row>
    <row r="8115" spans="1:11" x14ac:dyDescent="0.25">
      <c r="A8115" s="84">
        <v>43893.75</v>
      </c>
      <c r="B8115" s="136">
        <v>0</v>
      </c>
      <c r="C8115" s="136">
        <v>0</v>
      </c>
      <c r="D8115" s="66">
        <v>0</v>
      </c>
      <c r="E8115" s="66">
        <v>0</v>
      </c>
      <c r="F8115" s="66">
        <f t="shared" si="252"/>
        <v>0</v>
      </c>
      <c r="K8115" s="66">
        <f t="shared" si="253"/>
        <v>0</v>
      </c>
    </row>
    <row r="8116" spans="1:11" x14ac:dyDescent="0.25">
      <c r="A8116" s="84">
        <v>43893.791666666664</v>
      </c>
      <c r="B8116" s="136">
        <v>0</v>
      </c>
      <c r="C8116" s="136">
        <v>0</v>
      </c>
      <c r="D8116" s="66">
        <v>0</v>
      </c>
      <c r="E8116" s="66">
        <v>0</v>
      </c>
      <c r="F8116" s="66">
        <f t="shared" si="252"/>
        <v>0</v>
      </c>
      <c r="K8116" s="66">
        <f t="shared" si="253"/>
        <v>0</v>
      </c>
    </row>
    <row r="8117" spans="1:11" x14ac:dyDescent="0.25">
      <c r="A8117" s="84">
        <v>43893.833333333336</v>
      </c>
      <c r="B8117" s="136">
        <v>0</v>
      </c>
      <c r="C8117" s="136">
        <v>0</v>
      </c>
      <c r="D8117" s="66">
        <v>0</v>
      </c>
      <c r="E8117" s="66">
        <v>0</v>
      </c>
      <c r="F8117" s="66">
        <f t="shared" si="252"/>
        <v>0</v>
      </c>
      <c r="K8117" s="66">
        <f t="shared" si="253"/>
        <v>0</v>
      </c>
    </row>
    <row r="8118" spans="1:11" x14ac:dyDescent="0.25">
      <c r="A8118" s="84">
        <v>43893.875</v>
      </c>
      <c r="B8118" s="136">
        <v>0</v>
      </c>
      <c r="C8118" s="136">
        <v>0</v>
      </c>
      <c r="D8118" s="66">
        <v>0</v>
      </c>
      <c r="E8118" s="66">
        <v>0</v>
      </c>
      <c r="F8118" s="66">
        <f t="shared" si="252"/>
        <v>0</v>
      </c>
      <c r="K8118" s="66">
        <f t="shared" si="253"/>
        <v>0</v>
      </c>
    </row>
    <row r="8119" spans="1:11" x14ac:dyDescent="0.25">
      <c r="A8119" s="84">
        <v>43893.916666666664</v>
      </c>
      <c r="B8119" s="136">
        <v>0</v>
      </c>
      <c r="C8119" s="136">
        <v>0</v>
      </c>
      <c r="D8119" s="66">
        <v>0</v>
      </c>
      <c r="E8119" s="66">
        <v>0</v>
      </c>
      <c r="F8119" s="66">
        <f t="shared" si="252"/>
        <v>0</v>
      </c>
      <c r="K8119" s="66">
        <f t="shared" si="253"/>
        <v>0</v>
      </c>
    </row>
    <row r="8120" spans="1:11" x14ac:dyDescent="0.25">
      <c r="A8120" s="84">
        <v>43893.958333333336</v>
      </c>
      <c r="B8120" s="136">
        <v>0</v>
      </c>
      <c r="C8120" s="136">
        <v>0</v>
      </c>
      <c r="D8120" s="66">
        <v>0</v>
      </c>
      <c r="E8120" s="66">
        <v>0</v>
      </c>
      <c r="F8120" s="66">
        <f t="shared" si="252"/>
        <v>0</v>
      </c>
      <c r="K8120" s="66">
        <f t="shared" si="253"/>
        <v>0</v>
      </c>
    </row>
    <row r="8121" spans="1:11" x14ac:dyDescent="0.25">
      <c r="A8121" s="84">
        <v>43894</v>
      </c>
      <c r="B8121" s="136">
        <v>0</v>
      </c>
      <c r="C8121" s="136">
        <v>0</v>
      </c>
      <c r="D8121" s="66">
        <v>0</v>
      </c>
      <c r="E8121" s="66">
        <v>0</v>
      </c>
      <c r="F8121" s="66">
        <f t="shared" si="252"/>
        <v>0</v>
      </c>
      <c r="K8121" s="66">
        <f t="shared" si="253"/>
        <v>0</v>
      </c>
    </row>
    <row r="8122" spans="1:11" x14ac:dyDescent="0.25">
      <c r="A8122" s="84">
        <v>43894.041666666664</v>
      </c>
      <c r="B8122" s="136">
        <v>0</v>
      </c>
      <c r="C8122" s="136">
        <v>0</v>
      </c>
      <c r="D8122" s="66">
        <v>0</v>
      </c>
      <c r="E8122" s="66">
        <v>0</v>
      </c>
      <c r="F8122" s="66">
        <f t="shared" si="252"/>
        <v>0</v>
      </c>
      <c r="K8122" s="66">
        <f t="shared" si="253"/>
        <v>0</v>
      </c>
    </row>
    <row r="8123" spans="1:11" x14ac:dyDescent="0.25">
      <c r="A8123" s="84">
        <v>43894.083333333336</v>
      </c>
      <c r="B8123" s="136">
        <v>0</v>
      </c>
      <c r="C8123" s="136">
        <v>0</v>
      </c>
      <c r="D8123" s="66">
        <v>0</v>
      </c>
      <c r="E8123" s="66">
        <v>0</v>
      </c>
      <c r="F8123" s="66">
        <f t="shared" si="252"/>
        <v>0</v>
      </c>
      <c r="K8123" s="66">
        <f t="shared" si="253"/>
        <v>0</v>
      </c>
    </row>
    <row r="8124" spans="1:11" x14ac:dyDescent="0.25">
      <c r="A8124" s="84">
        <v>43894.125</v>
      </c>
      <c r="B8124" s="136">
        <v>0</v>
      </c>
      <c r="C8124" s="136">
        <v>0</v>
      </c>
      <c r="D8124" s="66">
        <v>0</v>
      </c>
      <c r="E8124" s="66">
        <v>0</v>
      </c>
      <c r="F8124" s="66">
        <f t="shared" si="252"/>
        <v>0</v>
      </c>
      <c r="K8124" s="66">
        <f t="shared" si="253"/>
        <v>0</v>
      </c>
    </row>
    <row r="8125" spans="1:11" x14ac:dyDescent="0.25">
      <c r="A8125" s="84">
        <v>43894.166666666664</v>
      </c>
      <c r="B8125" s="136">
        <v>0</v>
      </c>
      <c r="C8125" s="136">
        <v>0</v>
      </c>
      <c r="D8125" s="66">
        <v>0</v>
      </c>
      <c r="E8125" s="66">
        <v>0</v>
      </c>
      <c r="F8125" s="66">
        <f t="shared" si="252"/>
        <v>0</v>
      </c>
      <c r="K8125" s="66">
        <f t="shared" si="253"/>
        <v>0</v>
      </c>
    </row>
    <row r="8126" spans="1:11" x14ac:dyDescent="0.25">
      <c r="A8126" s="84">
        <v>43894.208333333336</v>
      </c>
      <c r="B8126" s="136">
        <v>0</v>
      </c>
      <c r="C8126" s="136">
        <v>0</v>
      </c>
      <c r="D8126" s="66">
        <v>0</v>
      </c>
      <c r="E8126" s="66">
        <v>0</v>
      </c>
      <c r="F8126" s="66">
        <f t="shared" si="252"/>
        <v>0</v>
      </c>
      <c r="K8126" s="66">
        <f t="shared" si="253"/>
        <v>0</v>
      </c>
    </row>
    <row r="8127" spans="1:11" x14ac:dyDescent="0.25">
      <c r="A8127" s="84">
        <v>43894.25</v>
      </c>
      <c r="B8127" s="136">
        <v>370</v>
      </c>
      <c r="C8127" s="136">
        <v>2509</v>
      </c>
      <c r="D8127" s="66">
        <v>39.999999997235136</v>
      </c>
      <c r="E8127" s="66">
        <v>3000</v>
      </c>
      <c r="F8127" s="66">
        <f t="shared" si="252"/>
        <v>5918.9999999972351</v>
      </c>
      <c r="K8127" s="66">
        <f t="shared" si="253"/>
        <v>1480</v>
      </c>
    </row>
    <row r="8128" spans="1:11" x14ac:dyDescent="0.25">
      <c r="A8128" s="84">
        <v>43894.291666666664</v>
      </c>
      <c r="B8128" s="136">
        <v>4013</v>
      </c>
      <c r="C8128" s="136">
        <v>12290</v>
      </c>
      <c r="D8128" s="66">
        <v>180.00000000029104</v>
      </c>
      <c r="E8128" s="66">
        <v>45900</v>
      </c>
      <c r="F8128" s="66">
        <f t="shared" si="252"/>
        <v>62383.000000000291</v>
      </c>
      <c r="K8128" s="66">
        <f t="shared" si="253"/>
        <v>15596</v>
      </c>
    </row>
    <row r="8129" spans="1:11" x14ac:dyDescent="0.25">
      <c r="A8129" s="84">
        <v>43894.333333333336</v>
      </c>
      <c r="B8129" s="136">
        <v>18897</v>
      </c>
      <c r="C8129" s="136">
        <v>18055</v>
      </c>
      <c r="D8129" s="66">
        <v>930.00000000029104</v>
      </c>
      <c r="E8129" s="66">
        <v>106500</v>
      </c>
      <c r="F8129" s="66">
        <f t="shared" si="252"/>
        <v>144382.00000000029</v>
      </c>
      <c r="K8129" s="66">
        <f t="shared" si="253"/>
        <v>36096</v>
      </c>
    </row>
    <row r="8130" spans="1:11" x14ac:dyDescent="0.25">
      <c r="A8130" s="84">
        <v>43894.375</v>
      </c>
      <c r="B8130" s="136">
        <v>37791</v>
      </c>
      <c r="C8130" s="136">
        <v>58390</v>
      </c>
      <c r="D8130" s="66">
        <v>1810.0000000013097</v>
      </c>
      <c r="E8130" s="66">
        <v>156200</v>
      </c>
      <c r="F8130" s="66">
        <f t="shared" si="252"/>
        <v>254191.00000000131</v>
      </c>
      <c r="K8130" s="66">
        <f t="shared" si="253"/>
        <v>63548</v>
      </c>
    </row>
    <row r="8131" spans="1:11" x14ac:dyDescent="0.25">
      <c r="A8131" s="84">
        <v>43894.416666666664</v>
      </c>
      <c r="B8131" s="136">
        <v>44060</v>
      </c>
      <c r="C8131" s="136">
        <v>75550</v>
      </c>
      <c r="D8131" s="66">
        <v>2869.9999999989814</v>
      </c>
      <c r="E8131" s="66">
        <v>182600</v>
      </c>
      <c r="F8131" s="66">
        <f t="shared" si="252"/>
        <v>305079.99999999895</v>
      </c>
      <c r="K8131" s="66">
        <f t="shared" si="253"/>
        <v>76270</v>
      </c>
    </row>
    <row r="8132" spans="1:11" x14ac:dyDescent="0.25">
      <c r="A8132" s="84">
        <v>43894.458333333336</v>
      </c>
      <c r="B8132" s="136">
        <v>24945</v>
      </c>
      <c r="C8132" s="136">
        <v>62375</v>
      </c>
      <c r="D8132" s="66">
        <v>5459.9999999991269</v>
      </c>
      <c r="E8132" s="66">
        <v>115900</v>
      </c>
      <c r="F8132" s="66">
        <f t="shared" si="252"/>
        <v>208679.99999999913</v>
      </c>
      <c r="K8132" s="66">
        <f t="shared" si="253"/>
        <v>52170</v>
      </c>
    </row>
    <row r="8133" spans="1:11" x14ac:dyDescent="0.25">
      <c r="A8133" s="84">
        <v>43894.5</v>
      </c>
      <c r="B8133" s="136">
        <v>28458</v>
      </c>
      <c r="C8133" s="136">
        <v>53688</v>
      </c>
      <c r="D8133" s="66">
        <v>3569.999999999709</v>
      </c>
      <c r="E8133" s="66">
        <v>167500</v>
      </c>
      <c r="F8133" s="66">
        <f t="shared" si="252"/>
        <v>253215.99999999971</v>
      </c>
      <c r="K8133" s="66">
        <f t="shared" si="253"/>
        <v>63304</v>
      </c>
    </row>
    <row r="8134" spans="1:11" x14ac:dyDescent="0.25">
      <c r="A8134" s="84">
        <v>43894.541666666664</v>
      </c>
      <c r="B8134" s="136">
        <v>37092</v>
      </c>
      <c r="C8134" s="136">
        <v>78463</v>
      </c>
      <c r="D8134" s="66">
        <v>3370.0000000026193</v>
      </c>
      <c r="E8134" s="66">
        <v>140200</v>
      </c>
      <c r="F8134" s="66">
        <f t="shared" si="252"/>
        <v>259125.00000000262</v>
      </c>
      <c r="K8134" s="66">
        <f t="shared" si="253"/>
        <v>64781</v>
      </c>
    </row>
    <row r="8135" spans="1:11" x14ac:dyDescent="0.25">
      <c r="A8135" s="84">
        <v>43894.583333333336</v>
      </c>
      <c r="B8135" s="136">
        <v>39110</v>
      </c>
      <c r="C8135" s="136">
        <v>46633</v>
      </c>
      <c r="D8135" s="66">
        <v>3049.9999999992724</v>
      </c>
      <c r="E8135" s="66">
        <v>125900</v>
      </c>
      <c r="F8135" s="66">
        <f t="shared" si="252"/>
        <v>214692.99999999927</v>
      </c>
      <c r="K8135" s="66">
        <f t="shared" si="253"/>
        <v>53673</v>
      </c>
    </row>
    <row r="8136" spans="1:11" x14ac:dyDescent="0.25">
      <c r="A8136" s="84">
        <v>43894.625</v>
      </c>
      <c r="B8136" s="136">
        <v>23088</v>
      </c>
      <c r="C8136" s="136">
        <v>37769</v>
      </c>
      <c r="D8136" s="66">
        <v>1529.9999999988358</v>
      </c>
      <c r="E8136" s="66">
        <v>58100</v>
      </c>
      <c r="F8136" s="66">
        <f t="shared" ref="F8136:F8199" si="254">SUM(B8136:E8136)</f>
        <v>120486.99999999884</v>
      </c>
      <c r="K8136" s="66">
        <f t="shared" ref="K8136:K8199" si="255">ROUND(AVERAGE(B8136:E8136),0)</f>
        <v>30122</v>
      </c>
    </row>
    <row r="8137" spans="1:11" x14ac:dyDescent="0.25">
      <c r="A8137" s="84">
        <v>43894.666666666664</v>
      </c>
      <c r="B8137" s="136">
        <v>5498</v>
      </c>
      <c r="C8137" s="136">
        <v>9929</v>
      </c>
      <c r="D8137" s="66">
        <v>620.00000000261934</v>
      </c>
      <c r="E8137" s="66">
        <v>28200</v>
      </c>
      <c r="F8137" s="66">
        <f t="shared" si="254"/>
        <v>44247.000000002619</v>
      </c>
      <c r="K8137" s="66">
        <f t="shared" si="255"/>
        <v>11062</v>
      </c>
    </row>
    <row r="8138" spans="1:11" x14ac:dyDescent="0.25">
      <c r="A8138" s="84">
        <v>43894.708333333336</v>
      </c>
      <c r="B8138" s="136">
        <v>370</v>
      </c>
      <c r="C8138" s="136">
        <v>1925</v>
      </c>
      <c r="D8138" s="66">
        <v>79.999999998108251</v>
      </c>
      <c r="E8138" s="66">
        <v>3000</v>
      </c>
      <c r="F8138" s="66">
        <f t="shared" si="254"/>
        <v>5374.9999999981083</v>
      </c>
      <c r="K8138" s="66">
        <f t="shared" si="255"/>
        <v>1344</v>
      </c>
    </row>
    <row r="8139" spans="1:11" x14ac:dyDescent="0.25">
      <c r="A8139" s="84">
        <v>43894.75</v>
      </c>
      <c r="B8139" s="136">
        <v>0</v>
      </c>
      <c r="C8139" s="136">
        <v>0</v>
      </c>
      <c r="D8139" s="66">
        <v>0</v>
      </c>
      <c r="E8139" s="66">
        <v>0</v>
      </c>
      <c r="F8139" s="66">
        <f t="shared" si="254"/>
        <v>0</v>
      </c>
      <c r="K8139" s="66">
        <f t="shared" si="255"/>
        <v>0</v>
      </c>
    </row>
    <row r="8140" spans="1:11" x14ac:dyDescent="0.25">
      <c r="A8140" s="84">
        <v>43894.791666666664</v>
      </c>
      <c r="B8140" s="136">
        <v>0</v>
      </c>
      <c r="C8140" s="136">
        <v>0</v>
      </c>
      <c r="D8140" s="66">
        <v>0</v>
      </c>
      <c r="E8140" s="66">
        <v>0</v>
      </c>
      <c r="F8140" s="66">
        <f t="shared" si="254"/>
        <v>0</v>
      </c>
      <c r="K8140" s="66">
        <f t="shared" si="255"/>
        <v>0</v>
      </c>
    </row>
    <row r="8141" spans="1:11" x14ac:dyDescent="0.25">
      <c r="A8141" s="84">
        <v>43894.833333333336</v>
      </c>
      <c r="B8141" s="136">
        <v>0</v>
      </c>
      <c r="C8141" s="136">
        <v>0</v>
      </c>
      <c r="D8141" s="66">
        <v>0</v>
      </c>
      <c r="E8141" s="66">
        <v>0</v>
      </c>
      <c r="F8141" s="66">
        <f t="shared" si="254"/>
        <v>0</v>
      </c>
      <c r="K8141" s="66">
        <f t="shared" si="255"/>
        <v>0</v>
      </c>
    </row>
    <row r="8142" spans="1:11" x14ac:dyDescent="0.25">
      <c r="A8142" s="84">
        <v>43894.875</v>
      </c>
      <c r="B8142" s="136">
        <v>0</v>
      </c>
      <c r="C8142" s="136">
        <v>0</v>
      </c>
      <c r="D8142" s="66">
        <v>0</v>
      </c>
      <c r="E8142" s="66">
        <v>0</v>
      </c>
      <c r="F8142" s="66">
        <f t="shared" si="254"/>
        <v>0</v>
      </c>
      <c r="K8142" s="66">
        <f t="shared" si="255"/>
        <v>0</v>
      </c>
    </row>
    <row r="8143" spans="1:11" x14ac:dyDescent="0.25">
      <c r="A8143" s="84">
        <v>43894.916666666664</v>
      </c>
      <c r="B8143" s="136">
        <v>0</v>
      </c>
      <c r="C8143" s="136">
        <v>0</v>
      </c>
      <c r="D8143" s="66">
        <v>0</v>
      </c>
      <c r="E8143" s="66">
        <v>0</v>
      </c>
      <c r="F8143" s="66">
        <f t="shared" si="254"/>
        <v>0</v>
      </c>
      <c r="K8143" s="66">
        <f t="shared" si="255"/>
        <v>0</v>
      </c>
    </row>
    <row r="8144" spans="1:11" x14ac:dyDescent="0.25">
      <c r="A8144" s="84">
        <v>43894.958333333336</v>
      </c>
      <c r="B8144" s="136">
        <v>0</v>
      </c>
      <c r="C8144" s="136">
        <v>0</v>
      </c>
      <c r="D8144" s="66">
        <v>0</v>
      </c>
      <c r="E8144" s="66">
        <v>0</v>
      </c>
      <c r="F8144" s="66">
        <f t="shared" si="254"/>
        <v>0</v>
      </c>
      <c r="K8144" s="66">
        <f t="shared" si="255"/>
        <v>0</v>
      </c>
    </row>
    <row r="8145" spans="1:11" x14ac:dyDescent="0.25">
      <c r="A8145" s="84">
        <v>43895</v>
      </c>
      <c r="B8145" s="136">
        <v>0</v>
      </c>
      <c r="C8145" s="136">
        <v>0</v>
      </c>
      <c r="D8145" s="66">
        <v>0</v>
      </c>
      <c r="E8145" s="66">
        <v>0</v>
      </c>
      <c r="F8145" s="66">
        <f t="shared" si="254"/>
        <v>0</v>
      </c>
      <c r="K8145" s="66">
        <f t="shared" si="255"/>
        <v>0</v>
      </c>
    </row>
    <row r="8146" spans="1:11" x14ac:dyDescent="0.25">
      <c r="A8146" s="84">
        <v>43895.041666666664</v>
      </c>
      <c r="B8146" s="136">
        <v>0</v>
      </c>
      <c r="C8146" s="136">
        <v>0</v>
      </c>
      <c r="D8146" s="66">
        <v>0</v>
      </c>
      <c r="E8146" s="66">
        <v>0</v>
      </c>
      <c r="F8146" s="66">
        <f t="shared" si="254"/>
        <v>0</v>
      </c>
      <c r="K8146" s="66">
        <f t="shared" si="255"/>
        <v>0</v>
      </c>
    </row>
    <row r="8147" spans="1:11" x14ac:dyDescent="0.25">
      <c r="A8147" s="84">
        <v>43895.083333333336</v>
      </c>
      <c r="B8147" s="136">
        <v>0</v>
      </c>
      <c r="C8147" s="136">
        <v>0</v>
      </c>
      <c r="D8147" s="66">
        <v>0</v>
      </c>
      <c r="E8147" s="66">
        <v>0</v>
      </c>
      <c r="F8147" s="66">
        <f t="shared" si="254"/>
        <v>0</v>
      </c>
      <c r="K8147" s="66">
        <f t="shared" si="255"/>
        <v>0</v>
      </c>
    </row>
    <row r="8148" spans="1:11" x14ac:dyDescent="0.25">
      <c r="A8148" s="84">
        <v>43895.125</v>
      </c>
      <c r="B8148" s="136">
        <v>0</v>
      </c>
      <c r="C8148" s="136">
        <v>0</v>
      </c>
      <c r="D8148" s="66">
        <v>0</v>
      </c>
      <c r="E8148" s="66">
        <v>0</v>
      </c>
      <c r="F8148" s="66">
        <f t="shared" si="254"/>
        <v>0</v>
      </c>
      <c r="K8148" s="66">
        <f t="shared" si="255"/>
        <v>0</v>
      </c>
    </row>
    <row r="8149" spans="1:11" x14ac:dyDescent="0.25">
      <c r="A8149" s="84">
        <v>43895.166666666664</v>
      </c>
      <c r="B8149" s="136">
        <v>0</v>
      </c>
      <c r="C8149" s="136">
        <v>0</v>
      </c>
      <c r="D8149" s="66">
        <v>0</v>
      </c>
      <c r="E8149" s="66">
        <v>0</v>
      </c>
      <c r="F8149" s="66">
        <f t="shared" si="254"/>
        <v>0</v>
      </c>
      <c r="K8149" s="66">
        <f t="shared" si="255"/>
        <v>0</v>
      </c>
    </row>
    <row r="8150" spans="1:11" x14ac:dyDescent="0.25">
      <c r="A8150" s="84">
        <v>43895.208333333336</v>
      </c>
      <c r="B8150" s="136">
        <v>0</v>
      </c>
      <c r="C8150" s="136">
        <v>0</v>
      </c>
      <c r="D8150" s="66">
        <v>0</v>
      </c>
      <c r="E8150" s="66">
        <v>0</v>
      </c>
      <c r="F8150" s="66">
        <f t="shared" si="254"/>
        <v>0</v>
      </c>
      <c r="K8150" s="66">
        <f t="shared" si="255"/>
        <v>0</v>
      </c>
    </row>
    <row r="8151" spans="1:11" x14ac:dyDescent="0.25">
      <c r="A8151" s="84">
        <v>43895.25</v>
      </c>
      <c r="B8151" s="136">
        <v>505</v>
      </c>
      <c r="C8151" s="136">
        <v>1380</v>
      </c>
      <c r="D8151" s="66">
        <v>99.999999998544808</v>
      </c>
      <c r="E8151" s="66">
        <v>3000</v>
      </c>
      <c r="F8151" s="66">
        <f t="shared" si="254"/>
        <v>4984.9999999985448</v>
      </c>
      <c r="K8151" s="66">
        <f t="shared" si="255"/>
        <v>1246</v>
      </c>
    </row>
    <row r="8152" spans="1:11" x14ac:dyDescent="0.25">
      <c r="A8152" s="84">
        <v>43895.291666666664</v>
      </c>
      <c r="B8152" s="136">
        <v>4209</v>
      </c>
      <c r="C8152" s="136">
        <v>12134</v>
      </c>
      <c r="D8152" s="66">
        <v>390.0000000030559</v>
      </c>
      <c r="E8152" s="66">
        <v>49700</v>
      </c>
      <c r="F8152" s="66">
        <f t="shared" si="254"/>
        <v>66433.000000003056</v>
      </c>
      <c r="K8152" s="66">
        <f t="shared" si="255"/>
        <v>16608</v>
      </c>
    </row>
    <row r="8153" spans="1:11" x14ac:dyDescent="0.25">
      <c r="A8153" s="84">
        <v>43895.333333333336</v>
      </c>
      <c r="B8153" s="136">
        <v>17604</v>
      </c>
      <c r="C8153" s="136">
        <v>48549</v>
      </c>
      <c r="D8153" s="66">
        <v>1369.9999999989814</v>
      </c>
      <c r="E8153" s="66">
        <v>114300</v>
      </c>
      <c r="F8153" s="66">
        <f t="shared" si="254"/>
        <v>181822.99999999898</v>
      </c>
      <c r="K8153" s="66">
        <f t="shared" si="255"/>
        <v>45456</v>
      </c>
    </row>
    <row r="8154" spans="1:11" x14ac:dyDescent="0.25">
      <c r="A8154" s="84">
        <v>43895.375</v>
      </c>
      <c r="B8154" s="136">
        <v>39067</v>
      </c>
      <c r="C8154" s="136">
        <v>76360</v>
      </c>
      <c r="D8154" s="66">
        <v>2709.9999999991269</v>
      </c>
      <c r="E8154" s="66">
        <v>157600</v>
      </c>
      <c r="F8154" s="66">
        <f t="shared" si="254"/>
        <v>275736.99999999913</v>
      </c>
      <c r="K8154" s="66">
        <f t="shared" si="255"/>
        <v>68934</v>
      </c>
    </row>
    <row r="8155" spans="1:11" x14ac:dyDescent="0.25">
      <c r="A8155" s="84">
        <v>43895.416666666664</v>
      </c>
      <c r="B8155" s="136">
        <v>45303</v>
      </c>
      <c r="C8155" s="136">
        <v>93600</v>
      </c>
      <c r="D8155" s="66">
        <v>4840.0000000001455</v>
      </c>
      <c r="E8155" s="66">
        <v>185000</v>
      </c>
      <c r="F8155" s="66">
        <f t="shared" si="254"/>
        <v>328743.00000000012</v>
      </c>
      <c r="K8155" s="66">
        <f t="shared" si="255"/>
        <v>82186</v>
      </c>
    </row>
    <row r="8156" spans="1:11" x14ac:dyDescent="0.25">
      <c r="A8156" s="84">
        <v>43895.458333333336</v>
      </c>
      <c r="B8156" s="136">
        <v>58156</v>
      </c>
      <c r="C8156" s="136">
        <v>82782</v>
      </c>
      <c r="D8156" s="66">
        <v>3349.9999999985448</v>
      </c>
      <c r="E8156" s="66">
        <v>193800</v>
      </c>
      <c r="F8156" s="66">
        <f t="shared" si="254"/>
        <v>338087.99999999854</v>
      </c>
      <c r="K8156" s="66">
        <f t="shared" si="255"/>
        <v>84522</v>
      </c>
    </row>
    <row r="8157" spans="1:11" x14ac:dyDescent="0.25">
      <c r="A8157" s="84">
        <v>43895.5</v>
      </c>
      <c r="B8157" s="136">
        <v>58151</v>
      </c>
      <c r="C8157" s="136">
        <v>95538</v>
      </c>
      <c r="D8157" s="66">
        <v>2620.0000000026193</v>
      </c>
      <c r="E8157" s="66">
        <v>190800</v>
      </c>
      <c r="F8157" s="66">
        <f t="shared" si="254"/>
        <v>347109.00000000262</v>
      </c>
      <c r="K8157" s="66">
        <f t="shared" si="255"/>
        <v>86777</v>
      </c>
    </row>
    <row r="8158" spans="1:11" x14ac:dyDescent="0.25">
      <c r="A8158" s="84">
        <v>43895.541666666664</v>
      </c>
      <c r="B8158" s="136">
        <v>47076</v>
      </c>
      <c r="C8158" s="136">
        <v>82448</v>
      </c>
      <c r="D8158" s="66">
        <v>4559.9999999976717</v>
      </c>
      <c r="E8158" s="66">
        <v>171600</v>
      </c>
      <c r="F8158" s="66">
        <f t="shared" si="254"/>
        <v>305683.99999999767</v>
      </c>
      <c r="K8158" s="66">
        <f t="shared" si="255"/>
        <v>76421</v>
      </c>
    </row>
    <row r="8159" spans="1:11" x14ac:dyDescent="0.25">
      <c r="A8159" s="84">
        <v>43895.583333333336</v>
      </c>
      <c r="B8159" s="136">
        <v>54166</v>
      </c>
      <c r="C8159" s="136">
        <v>67782</v>
      </c>
      <c r="D8159" s="66">
        <v>3490.0000000016007</v>
      </c>
      <c r="E8159" s="66">
        <v>137600</v>
      </c>
      <c r="F8159" s="66">
        <f t="shared" si="254"/>
        <v>263038.00000000163</v>
      </c>
      <c r="K8159" s="66">
        <f t="shared" si="255"/>
        <v>65760</v>
      </c>
    </row>
    <row r="8160" spans="1:11" x14ac:dyDescent="0.25">
      <c r="A8160" s="84">
        <v>43895.625</v>
      </c>
      <c r="B8160" s="136">
        <v>39205</v>
      </c>
      <c r="C8160" s="136">
        <v>79194</v>
      </c>
      <c r="D8160" s="66">
        <v>3360.0000000005821</v>
      </c>
      <c r="E8160" s="66">
        <v>84500</v>
      </c>
      <c r="F8160" s="66">
        <f t="shared" si="254"/>
        <v>206259.00000000058</v>
      </c>
      <c r="K8160" s="66">
        <f t="shared" si="255"/>
        <v>51565</v>
      </c>
    </row>
    <row r="8161" spans="1:11" x14ac:dyDescent="0.25">
      <c r="A8161" s="84">
        <v>43895.666666666664</v>
      </c>
      <c r="B8161" s="136">
        <v>6637</v>
      </c>
      <c r="C8161" s="136">
        <v>39721</v>
      </c>
      <c r="D8161" s="66">
        <v>1419.9999999982538</v>
      </c>
      <c r="E8161" s="66">
        <v>29300</v>
      </c>
      <c r="F8161" s="66">
        <f t="shared" si="254"/>
        <v>77077.999999998254</v>
      </c>
      <c r="K8161" s="66">
        <f t="shared" si="255"/>
        <v>19269</v>
      </c>
    </row>
    <row r="8162" spans="1:11" x14ac:dyDescent="0.25">
      <c r="A8162" s="84">
        <v>43895.708333333336</v>
      </c>
      <c r="B8162" s="136">
        <v>390</v>
      </c>
      <c r="C8162" s="136">
        <v>2035.0000000000002</v>
      </c>
      <c r="D8162" s="66">
        <v>110.00000000058208</v>
      </c>
      <c r="E8162" s="66">
        <v>2800</v>
      </c>
      <c r="F8162" s="66">
        <f t="shared" si="254"/>
        <v>5335.0000000005821</v>
      </c>
      <c r="K8162" s="66">
        <f t="shared" si="255"/>
        <v>1334</v>
      </c>
    </row>
    <row r="8163" spans="1:11" x14ac:dyDescent="0.25">
      <c r="A8163" s="84">
        <v>43895.75</v>
      </c>
      <c r="B8163" s="136">
        <v>0</v>
      </c>
      <c r="C8163" s="136">
        <v>0</v>
      </c>
      <c r="D8163" s="66">
        <v>0</v>
      </c>
      <c r="E8163" s="66">
        <v>0</v>
      </c>
      <c r="F8163" s="66">
        <f t="shared" si="254"/>
        <v>0</v>
      </c>
      <c r="K8163" s="66">
        <f t="shared" si="255"/>
        <v>0</v>
      </c>
    </row>
    <row r="8164" spans="1:11" x14ac:dyDescent="0.25">
      <c r="A8164" s="84">
        <v>43895.791666666664</v>
      </c>
      <c r="B8164" s="136">
        <v>0</v>
      </c>
      <c r="C8164" s="136">
        <v>0</v>
      </c>
      <c r="D8164" s="66">
        <v>0</v>
      </c>
      <c r="E8164" s="66">
        <v>0</v>
      </c>
      <c r="F8164" s="66">
        <f t="shared" si="254"/>
        <v>0</v>
      </c>
      <c r="K8164" s="66">
        <f t="shared" si="255"/>
        <v>0</v>
      </c>
    </row>
    <row r="8165" spans="1:11" x14ac:dyDescent="0.25">
      <c r="A8165" s="84">
        <v>43895.833333333336</v>
      </c>
      <c r="B8165" s="136">
        <v>0</v>
      </c>
      <c r="C8165" s="136">
        <v>0</v>
      </c>
      <c r="D8165" s="66">
        <v>0</v>
      </c>
      <c r="E8165" s="66">
        <v>0</v>
      </c>
      <c r="F8165" s="66">
        <f t="shared" si="254"/>
        <v>0</v>
      </c>
      <c r="K8165" s="66">
        <f t="shared" si="255"/>
        <v>0</v>
      </c>
    </row>
    <row r="8166" spans="1:11" x14ac:dyDescent="0.25">
      <c r="A8166" s="84">
        <v>43895.875</v>
      </c>
      <c r="B8166" s="136">
        <v>0</v>
      </c>
      <c r="C8166" s="136">
        <v>0</v>
      </c>
      <c r="D8166" s="66">
        <v>0</v>
      </c>
      <c r="E8166" s="66">
        <v>0</v>
      </c>
      <c r="F8166" s="66">
        <f t="shared" si="254"/>
        <v>0</v>
      </c>
      <c r="K8166" s="66">
        <f t="shared" si="255"/>
        <v>0</v>
      </c>
    </row>
    <row r="8167" spans="1:11" x14ac:dyDescent="0.25">
      <c r="A8167" s="84">
        <v>43895.916666666664</v>
      </c>
      <c r="B8167" s="136">
        <v>0</v>
      </c>
      <c r="C8167" s="136">
        <v>0</v>
      </c>
      <c r="D8167" s="66">
        <v>0</v>
      </c>
      <c r="E8167" s="66">
        <v>0</v>
      </c>
      <c r="F8167" s="66">
        <f t="shared" si="254"/>
        <v>0</v>
      </c>
      <c r="K8167" s="66">
        <f t="shared" si="255"/>
        <v>0</v>
      </c>
    </row>
    <row r="8168" spans="1:11" x14ac:dyDescent="0.25">
      <c r="A8168" s="84">
        <v>43895.958333333336</v>
      </c>
      <c r="B8168" s="136">
        <v>0</v>
      </c>
      <c r="C8168" s="136">
        <v>0</v>
      </c>
      <c r="D8168" s="66">
        <v>0</v>
      </c>
      <c r="E8168" s="66">
        <v>0</v>
      </c>
      <c r="F8168" s="66">
        <f t="shared" si="254"/>
        <v>0</v>
      </c>
      <c r="K8168" s="66">
        <f t="shared" si="255"/>
        <v>0</v>
      </c>
    </row>
    <row r="8169" spans="1:11" x14ac:dyDescent="0.25">
      <c r="A8169" s="84">
        <v>43896</v>
      </c>
      <c r="B8169" s="136">
        <v>0</v>
      </c>
      <c r="C8169" s="136">
        <v>0</v>
      </c>
      <c r="D8169" s="66">
        <v>0</v>
      </c>
      <c r="E8169" s="66">
        <v>0</v>
      </c>
      <c r="F8169" s="66">
        <f t="shared" si="254"/>
        <v>0</v>
      </c>
      <c r="K8169" s="66">
        <f t="shared" si="255"/>
        <v>0</v>
      </c>
    </row>
    <row r="8170" spans="1:11" x14ac:dyDescent="0.25">
      <c r="A8170" s="84">
        <v>43896.041666666664</v>
      </c>
      <c r="B8170" s="136">
        <v>0</v>
      </c>
      <c r="C8170" s="136">
        <v>0</v>
      </c>
      <c r="D8170" s="66">
        <v>0</v>
      </c>
      <c r="E8170" s="66">
        <v>0</v>
      </c>
      <c r="F8170" s="66">
        <f t="shared" si="254"/>
        <v>0</v>
      </c>
      <c r="K8170" s="66">
        <f t="shared" si="255"/>
        <v>0</v>
      </c>
    </row>
    <row r="8171" spans="1:11" x14ac:dyDescent="0.25">
      <c r="A8171" s="84">
        <v>43896.083333333336</v>
      </c>
      <c r="B8171" s="136">
        <v>0</v>
      </c>
      <c r="C8171" s="136">
        <v>0</v>
      </c>
      <c r="D8171" s="66">
        <v>0</v>
      </c>
      <c r="E8171" s="66">
        <v>0</v>
      </c>
      <c r="F8171" s="66">
        <f t="shared" si="254"/>
        <v>0</v>
      </c>
      <c r="K8171" s="66">
        <f t="shared" si="255"/>
        <v>0</v>
      </c>
    </row>
    <row r="8172" spans="1:11" x14ac:dyDescent="0.25">
      <c r="A8172" s="84">
        <v>43896.125</v>
      </c>
      <c r="B8172" s="136">
        <v>0</v>
      </c>
      <c r="C8172" s="136">
        <v>0</v>
      </c>
      <c r="D8172" s="66">
        <v>0</v>
      </c>
      <c r="E8172" s="66">
        <v>0</v>
      </c>
      <c r="F8172" s="66">
        <f t="shared" si="254"/>
        <v>0</v>
      </c>
      <c r="K8172" s="66">
        <f t="shared" si="255"/>
        <v>0</v>
      </c>
    </row>
    <row r="8173" spans="1:11" x14ac:dyDescent="0.25">
      <c r="A8173" s="84">
        <v>43896.166666666664</v>
      </c>
      <c r="B8173" s="136">
        <v>0</v>
      </c>
      <c r="C8173" s="136">
        <v>0</v>
      </c>
      <c r="D8173" s="66">
        <v>0</v>
      </c>
      <c r="E8173" s="66">
        <v>0</v>
      </c>
      <c r="F8173" s="66">
        <f t="shared" si="254"/>
        <v>0</v>
      </c>
      <c r="K8173" s="66">
        <f t="shared" si="255"/>
        <v>0</v>
      </c>
    </row>
    <row r="8174" spans="1:11" x14ac:dyDescent="0.25">
      <c r="A8174" s="84">
        <v>43896.208333333336</v>
      </c>
      <c r="B8174" s="136">
        <v>0</v>
      </c>
      <c r="C8174" s="136">
        <v>0</v>
      </c>
      <c r="D8174" s="66">
        <v>0</v>
      </c>
      <c r="E8174" s="66">
        <v>0</v>
      </c>
      <c r="F8174" s="66">
        <f t="shared" si="254"/>
        <v>0</v>
      </c>
      <c r="K8174" s="66">
        <f t="shared" si="255"/>
        <v>0</v>
      </c>
    </row>
    <row r="8175" spans="1:11" x14ac:dyDescent="0.25">
      <c r="A8175" s="84">
        <v>43896.25</v>
      </c>
      <c r="B8175" s="136">
        <v>637</v>
      </c>
      <c r="C8175" s="136">
        <v>1986</v>
      </c>
      <c r="D8175" s="66">
        <v>69.999999999708962</v>
      </c>
      <c r="E8175" s="66">
        <v>5000</v>
      </c>
      <c r="F8175" s="66">
        <f t="shared" si="254"/>
        <v>7692.999999999709</v>
      </c>
      <c r="K8175" s="66">
        <f t="shared" si="255"/>
        <v>1923</v>
      </c>
    </row>
    <row r="8176" spans="1:11" x14ac:dyDescent="0.25">
      <c r="A8176" s="84">
        <v>43896.291666666664</v>
      </c>
      <c r="B8176" s="136">
        <v>5524</v>
      </c>
      <c r="C8176" s="136">
        <v>10058</v>
      </c>
      <c r="D8176" s="66">
        <v>340.00000000014552</v>
      </c>
      <c r="E8176" s="66">
        <v>49900</v>
      </c>
      <c r="F8176" s="66">
        <f t="shared" si="254"/>
        <v>65822.000000000146</v>
      </c>
      <c r="K8176" s="66">
        <f t="shared" si="255"/>
        <v>16456</v>
      </c>
    </row>
    <row r="8177" spans="1:11" x14ac:dyDescent="0.25">
      <c r="A8177" s="84">
        <v>43896.333333333336</v>
      </c>
      <c r="B8177" s="136">
        <v>17799</v>
      </c>
      <c r="C8177" s="136">
        <v>41668</v>
      </c>
      <c r="D8177" s="66">
        <v>1380.0000000010186</v>
      </c>
      <c r="E8177" s="66">
        <v>108500</v>
      </c>
      <c r="F8177" s="66">
        <f t="shared" si="254"/>
        <v>169347.00000000102</v>
      </c>
      <c r="K8177" s="66">
        <f t="shared" si="255"/>
        <v>42337</v>
      </c>
    </row>
    <row r="8178" spans="1:11" x14ac:dyDescent="0.25">
      <c r="A8178" s="84">
        <v>43896.375</v>
      </c>
      <c r="B8178" s="136">
        <v>28146</v>
      </c>
      <c r="C8178" s="136">
        <v>48235</v>
      </c>
      <c r="D8178" s="66">
        <v>2279.9999999988358</v>
      </c>
      <c r="E8178" s="66">
        <v>156900</v>
      </c>
      <c r="F8178" s="66">
        <f t="shared" si="254"/>
        <v>235560.99999999884</v>
      </c>
      <c r="K8178" s="66">
        <f t="shared" si="255"/>
        <v>58890</v>
      </c>
    </row>
    <row r="8179" spans="1:11" x14ac:dyDescent="0.25">
      <c r="A8179" s="84">
        <v>43896.416666666664</v>
      </c>
      <c r="B8179" s="136">
        <v>42306</v>
      </c>
      <c r="C8179" s="136">
        <v>51816</v>
      </c>
      <c r="D8179" s="66">
        <v>2860.0000000005821</v>
      </c>
      <c r="E8179" s="66">
        <v>155200</v>
      </c>
      <c r="F8179" s="66">
        <f t="shared" si="254"/>
        <v>252182.00000000058</v>
      </c>
      <c r="K8179" s="66">
        <f t="shared" si="255"/>
        <v>63046</v>
      </c>
    </row>
    <row r="8180" spans="1:11" x14ac:dyDescent="0.25">
      <c r="A8180" s="84">
        <v>43896.458333333336</v>
      </c>
      <c r="B8180" s="136">
        <v>41421</v>
      </c>
      <c r="C8180" s="136">
        <v>61518</v>
      </c>
      <c r="D8180" s="66">
        <v>4659.9999999998545</v>
      </c>
      <c r="E8180" s="66">
        <v>151100</v>
      </c>
      <c r="F8180" s="66">
        <f t="shared" si="254"/>
        <v>258698.99999999985</v>
      </c>
      <c r="K8180" s="66">
        <f t="shared" si="255"/>
        <v>64675</v>
      </c>
    </row>
    <row r="8181" spans="1:11" x14ac:dyDescent="0.25">
      <c r="A8181" s="84">
        <v>43896.5</v>
      </c>
      <c r="B8181" s="136">
        <v>26048</v>
      </c>
      <c r="C8181" s="136">
        <v>70771</v>
      </c>
      <c r="D8181" s="66">
        <v>4409.9999999998545</v>
      </c>
      <c r="E8181" s="66">
        <v>113600</v>
      </c>
      <c r="F8181" s="66">
        <f t="shared" si="254"/>
        <v>214828.99999999985</v>
      </c>
      <c r="K8181" s="66">
        <f t="shared" si="255"/>
        <v>53707</v>
      </c>
    </row>
    <row r="8182" spans="1:11" x14ac:dyDescent="0.25">
      <c r="A8182" s="84">
        <v>43896.541666666664</v>
      </c>
      <c r="B8182" s="136">
        <v>12051</v>
      </c>
      <c r="C8182" s="136">
        <v>40400</v>
      </c>
      <c r="D8182" s="66">
        <v>2479.9999999995634</v>
      </c>
      <c r="E8182" s="66">
        <v>88800</v>
      </c>
      <c r="F8182" s="66">
        <f t="shared" si="254"/>
        <v>143730.99999999956</v>
      </c>
      <c r="K8182" s="66">
        <f t="shared" si="255"/>
        <v>35933</v>
      </c>
    </row>
    <row r="8183" spans="1:11" x14ac:dyDescent="0.25">
      <c r="A8183" s="84">
        <v>43896.583333333336</v>
      </c>
      <c r="B8183" s="136">
        <v>7520</v>
      </c>
      <c r="C8183" s="136">
        <v>23377</v>
      </c>
      <c r="D8183" s="66">
        <v>1810.0000000013097</v>
      </c>
      <c r="E8183" s="66">
        <v>21000</v>
      </c>
      <c r="F8183" s="66">
        <f t="shared" si="254"/>
        <v>53707.00000000131</v>
      </c>
      <c r="K8183" s="66">
        <f t="shared" si="255"/>
        <v>13427</v>
      </c>
    </row>
    <row r="8184" spans="1:11" x14ac:dyDescent="0.25">
      <c r="A8184" s="84">
        <v>43896.625</v>
      </c>
      <c r="B8184" s="136">
        <v>1729</v>
      </c>
      <c r="C8184" s="136">
        <v>14185</v>
      </c>
      <c r="D8184" s="66">
        <v>970.00000000116415</v>
      </c>
      <c r="E8184" s="66">
        <v>9000</v>
      </c>
      <c r="F8184" s="66">
        <f t="shared" si="254"/>
        <v>25884.000000001164</v>
      </c>
      <c r="K8184" s="66">
        <f t="shared" si="255"/>
        <v>6471</v>
      </c>
    </row>
    <row r="8185" spans="1:11" x14ac:dyDescent="0.25">
      <c r="A8185" s="84">
        <v>43896.666666666664</v>
      </c>
      <c r="B8185" s="136">
        <v>1111</v>
      </c>
      <c r="C8185" s="136">
        <v>4562</v>
      </c>
      <c r="D8185" s="66">
        <v>279.99999999883585</v>
      </c>
      <c r="E8185" s="66">
        <v>3000</v>
      </c>
      <c r="F8185" s="66">
        <f t="shared" si="254"/>
        <v>8952.9999999988358</v>
      </c>
      <c r="K8185" s="66">
        <f t="shared" si="255"/>
        <v>2238</v>
      </c>
    </row>
    <row r="8186" spans="1:11" x14ac:dyDescent="0.25">
      <c r="A8186" s="84">
        <v>43896.708333333336</v>
      </c>
      <c r="B8186" s="136">
        <v>0</v>
      </c>
      <c r="C8186" s="136">
        <v>1270</v>
      </c>
      <c r="D8186" s="66">
        <v>49.999999999272404</v>
      </c>
      <c r="E8186" s="66">
        <v>0</v>
      </c>
      <c r="F8186" s="66">
        <f t="shared" si="254"/>
        <v>1319.9999999992724</v>
      </c>
      <c r="K8186" s="66">
        <f t="shared" si="255"/>
        <v>330</v>
      </c>
    </row>
    <row r="8187" spans="1:11" x14ac:dyDescent="0.25">
      <c r="A8187" s="84">
        <v>43896.75</v>
      </c>
      <c r="B8187" s="136">
        <v>0</v>
      </c>
      <c r="C8187" s="136">
        <v>0</v>
      </c>
      <c r="D8187" s="66">
        <v>0</v>
      </c>
      <c r="E8187" s="66">
        <v>0</v>
      </c>
      <c r="F8187" s="66">
        <f t="shared" si="254"/>
        <v>0</v>
      </c>
      <c r="K8187" s="66">
        <f t="shared" si="255"/>
        <v>0</v>
      </c>
    </row>
    <row r="8188" spans="1:11" x14ac:dyDescent="0.25">
      <c r="A8188" s="84">
        <v>43896.791666666664</v>
      </c>
      <c r="B8188" s="136">
        <v>0</v>
      </c>
      <c r="C8188" s="136">
        <v>0</v>
      </c>
      <c r="D8188" s="66">
        <v>0</v>
      </c>
      <c r="E8188" s="66">
        <v>0</v>
      </c>
      <c r="F8188" s="66">
        <f t="shared" si="254"/>
        <v>0</v>
      </c>
      <c r="K8188" s="66">
        <f t="shared" si="255"/>
        <v>0</v>
      </c>
    </row>
    <row r="8189" spans="1:11" x14ac:dyDescent="0.25">
      <c r="A8189" s="84">
        <v>43896.833333333336</v>
      </c>
      <c r="B8189" s="136">
        <v>0</v>
      </c>
      <c r="C8189" s="136">
        <v>0</v>
      </c>
      <c r="D8189" s="66">
        <v>0</v>
      </c>
      <c r="E8189" s="66">
        <v>0</v>
      </c>
      <c r="F8189" s="66">
        <f t="shared" si="254"/>
        <v>0</v>
      </c>
      <c r="K8189" s="66">
        <f t="shared" si="255"/>
        <v>0</v>
      </c>
    </row>
    <row r="8190" spans="1:11" x14ac:dyDescent="0.25">
      <c r="A8190" s="84">
        <v>43896.875</v>
      </c>
      <c r="B8190" s="136">
        <v>0</v>
      </c>
      <c r="C8190" s="136">
        <v>0</v>
      </c>
      <c r="D8190" s="66">
        <v>0</v>
      </c>
      <c r="E8190" s="66">
        <v>0</v>
      </c>
      <c r="F8190" s="66">
        <f t="shared" si="254"/>
        <v>0</v>
      </c>
      <c r="K8190" s="66">
        <f t="shared" si="255"/>
        <v>0</v>
      </c>
    </row>
    <row r="8191" spans="1:11" x14ac:dyDescent="0.25">
      <c r="A8191" s="84">
        <v>43896.916666666664</v>
      </c>
      <c r="B8191" s="136">
        <v>0</v>
      </c>
      <c r="C8191" s="136">
        <v>0</v>
      </c>
      <c r="D8191" s="66">
        <v>0</v>
      </c>
      <c r="E8191" s="66">
        <v>0</v>
      </c>
      <c r="F8191" s="66">
        <f t="shared" si="254"/>
        <v>0</v>
      </c>
      <c r="K8191" s="66">
        <f t="shared" si="255"/>
        <v>0</v>
      </c>
    </row>
    <row r="8192" spans="1:11" x14ac:dyDescent="0.25">
      <c r="A8192" s="84">
        <v>43896.958333333336</v>
      </c>
      <c r="B8192" s="136">
        <v>0</v>
      </c>
      <c r="C8192" s="136">
        <v>0</v>
      </c>
      <c r="D8192" s="66">
        <v>0</v>
      </c>
      <c r="E8192" s="66">
        <v>0</v>
      </c>
      <c r="F8192" s="66">
        <f t="shared" si="254"/>
        <v>0</v>
      </c>
      <c r="K8192" s="66">
        <f t="shared" si="255"/>
        <v>0</v>
      </c>
    </row>
    <row r="8193" spans="1:11" x14ac:dyDescent="0.25">
      <c r="A8193" s="84">
        <v>43897</v>
      </c>
      <c r="B8193" s="136">
        <v>0</v>
      </c>
      <c r="C8193" s="136">
        <v>0</v>
      </c>
      <c r="D8193" s="66">
        <v>0</v>
      </c>
      <c r="E8193" s="66">
        <v>0</v>
      </c>
      <c r="F8193" s="66">
        <f t="shared" si="254"/>
        <v>0</v>
      </c>
      <c r="K8193" s="66">
        <f t="shared" si="255"/>
        <v>0</v>
      </c>
    </row>
    <row r="8194" spans="1:11" x14ac:dyDescent="0.25">
      <c r="A8194" s="84">
        <v>43897.041666666664</v>
      </c>
      <c r="B8194" s="136">
        <v>0</v>
      </c>
      <c r="C8194" s="136">
        <v>0</v>
      </c>
      <c r="D8194" s="66">
        <v>0</v>
      </c>
      <c r="E8194" s="66">
        <v>0</v>
      </c>
      <c r="F8194" s="66">
        <f t="shared" si="254"/>
        <v>0</v>
      </c>
      <c r="K8194" s="66">
        <f t="shared" si="255"/>
        <v>0</v>
      </c>
    </row>
    <row r="8195" spans="1:11" x14ac:dyDescent="0.25">
      <c r="A8195" s="84">
        <v>43897.083333333336</v>
      </c>
      <c r="B8195" s="136">
        <v>0</v>
      </c>
      <c r="C8195" s="136">
        <v>0</v>
      </c>
      <c r="D8195" s="66">
        <v>0</v>
      </c>
      <c r="E8195" s="66">
        <v>0</v>
      </c>
      <c r="F8195" s="66">
        <f t="shared" si="254"/>
        <v>0</v>
      </c>
      <c r="K8195" s="66">
        <f t="shared" si="255"/>
        <v>0</v>
      </c>
    </row>
    <row r="8196" spans="1:11" x14ac:dyDescent="0.25">
      <c r="A8196" s="84">
        <v>43897.125</v>
      </c>
      <c r="B8196" s="136">
        <v>0</v>
      </c>
      <c r="C8196" s="136">
        <v>0</v>
      </c>
      <c r="D8196" s="66">
        <v>0</v>
      </c>
      <c r="E8196" s="66">
        <v>0</v>
      </c>
      <c r="F8196" s="66">
        <f t="shared" si="254"/>
        <v>0</v>
      </c>
      <c r="K8196" s="66">
        <f t="shared" si="255"/>
        <v>0</v>
      </c>
    </row>
    <row r="8197" spans="1:11" x14ac:dyDescent="0.25">
      <c r="A8197" s="84">
        <v>43897.166666666664</v>
      </c>
      <c r="B8197" s="136">
        <v>0</v>
      </c>
      <c r="C8197" s="136">
        <v>0</v>
      </c>
      <c r="D8197" s="66">
        <v>0</v>
      </c>
      <c r="E8197" s="66">
        <v>0</v>
      </c>
      <c r="F8197" s="66">
        <f t="shared" si="254"/>
        <v>0</v>
      </c>
      <c r="K8197" s="66">
        <f t="shared" si="255"/>
        <v>0</v>
      </c>
    </row>
    <row r="8198" spans="1:11" x14ac:dyDescent="0.25">
      <c r="A8198" s="84">
        <v>43897.208333333336</v>
      </c>
      <c r="B8198" s="136">
        <v>0</v>
      </c>
      <c r="C8198" s="136">
        <v>0</v>
      </c>
      <c r="D8198" s="66">
        <v>0</v>
      </c>
      <c r="E8198" s="66">
        <v>0</v>
      </c>
      <c r="F8198" s="66">
        <f t="shared" si="254"/>
        <v>0</v>
      </c>
      <c r="K8198" s="66">
        <f t="shared" si="255"/>
        <v>0</v>
      </c>
    </row>
    <row r="8199" spans="1:11" x14ac:dyDescent="0.25">
      <c r="A8199" s="84">
        <v>43897.25</v>
      </c>
      <c r="B8199" s="136">
        <v>431</v>
      </c>
      <c r="C8199" s="136">
        <v>1834</v>
      </c>
      <c r="D8199" s="66">
        <v>69.999999999708962</v>
      </c>
      <c r="E8199" s="66">
        <v>4000</v>
      </c>
      <c r="F8199" s="66">
        <f t="shared" si="254"/>
        <v>6334.999999999709</v>
      </c>
      <c r="K8199" s="66">
        <f t="shared" si="255"/>
        <v>1584</v>
      </c>
    </row>
    <row r="8200" spans="1:11" x14ac:dyDescent="0.25">
      <c r="A8200" s="84">
        <v>43897.291666666664</v>
      </c>
      <c r="B8200" s="136">
        <v>4472</v>
      </c>
      <c r="C8200" s="136">
        <v>15813</v>
      </c>
      <c r="D8200" s="66">
        <v>330.00000000174623</v>
      </c>
      <c r="E8200" s="66">
        <v>21000</v>
      </c>
      <c r="F8200" s="66">
        <f t="shared" ref="F8200:F8263" si="256">SUM(B8200:E8200)</f>
        <v>41615.000000001746</v>
      </c>
      <c r="K8200" s="66">
        <f t="shared" ref="K8200:K8263" si="257">ROUND(AVERAGE(B8200:E8200),0)</f>
        <v>10404</v>
      </c>
    </row>
    <row r="8201" spans="1:11" x14ac:dyDescent="0.25">
      <c r="A8201" s="84">
        <v>43897.333333333336</v>
      </c>
      <c r="B8201" s="136">
        <v>19463</v>
      </c>
      <c r="C8201" s="136">
        <v>54810</v>
      </c>
      <c r="D8201" s="66">
        <v>1059.9999999976717</v>
      </c>
      <c r="E8201" s="66">
        <v>79800</v>
      </c>
      <c r="F8201" s="66">
        <f t="shared" si="256"/>
        <v>155132.99999999767</v>
      </c>
      <c r="K8201" s="66">
        <f t="shared" si="257"/>
        <v>38783</v>
      </c>
    </row>
    <row r="8202" spans="1:11" x14ac:dyDescent="0.25">
      <c r="A8202" s="84">
        <v>43897.375</v>
      </c>
      <c r="B8202" s="136">
        <v>40113</v>
      </c>
      <c r="C8202" s="136">
        <v>80137</v>
      </c>
      <c r="D8202" s="66">
        <v>2729.9999999995634</v>
      </c>
      <c r="E8202" s="66">
        <v>165700</v>
      </c>
      <c r="F8202" s="66">
        <f t="shared" si="256"/>
        <v>288679.99999999953</v>
      </c>
      <c r="K8202" s="66">
        <f t="shared" si="257"/>
        <v>72170</v>
      </c>
    </row>
    <row r="8203" spans="1:11" x14ac:dyDescent="0.25">
      <c r="A8203" s="84">
        <v>43897.416666666664</v>
      </c>
      <c r="B8203" s="136">
        <v>54181</v>
      </c>
      <c r="C8203" s="136">
        <v>99263</v>
      </c>
      <c r="D8203" s="66">
        <v>4460.0000000027649</v>
      </c>
      <c r="E8203" s="66">
        <v>190600</v>
      </c>
      <c r="F8203" s="66">
        <f t="shared" si="256"/>
        <v>348504.00000000279</v>
      </c>
      <c r="K8203" s="66">
        <f t="shared" si="257"/>
        <v>87126</v>
      </c>
    </row>
    <row r="8204" spans="1:11" x14ac:dyDescent="0.25">
      <c r="A8204" s="84">
        <v>43897.458333333336</v>
      </c>
      <c r="B8204" s="136">
        <v>58217</v>
      </c>
      <c r="C8204" s="136">
        <v>101168</v>
      </c>
      <c r="D8204" s="66">
        <v>5529.9999999988358</v>
      </c>
      <c r="E8204" s="66">
        <v>196100</v>
      </c>
      <c r="F8204" s="66">
        <f t="shared" si="256"/>
        <v>361014.99999999884</v>
      </c>
      <c r="K8204" s="66">
        <f t="shared" si="257"/>
        <v>90254</v>
      </c>
    </row>
    <row r="8205" spans="1:11" x14ac:dyDescent="0.25">
      <c r="A8205" s="84">
        <v>43897.5</v>
      </c>
      <c r="B8205" s="136">
        <v>57927</v>
      </c>
      <c r="C8205" s="136">
        <v>101607</v>
      </c>
      <c r="D8205" s="66">
        <v>5959.9999999991269</v>
      </c>
      <c r="E8205" s="66">
        <v>193600</v>
      </c>
      <c r="F8205" s="66">
        <f t="shared" si="256"/>
        <v>359093.99999999913</v>
      </c>
      <c r="K8205" s="66">
        <f t="shared" si="257"/>
        <v>89773</v>
      </c>
    </row>
    <row r="8206" spans="1:11" x14ac:dyDescent="0.25">
      <c r="A8206" s="84">
        <v>43897.541666666664</v>
      </c>
      <c r="B8206" s="136">
        <v>57558</v>
      </c>
      <c r="C8206" s="136">
        <v>101433</v>
      </c>
      <c r="D8206" s="66">
        <v>5909.9999999998545</v>
      </c>
      <c r="E8206" s="66">
        <v>166000</v>
      </c>
      <c r="F8206" s="66">
        <f t="shared" si="256"/>
        <v>330900.99999999988</v>
      </c>
      <c r="K8206" s="66">
        <f t="shared" si="257"/>
        <v>82725</v>
      </c>
    </row>
    <row r="8207" spans="1:11" x14ac:dyDescent="0.25">
      <c r="A8207" s="84">
        <v>43897.583333333336</v>
      </c>
      <c r="B8207" s="136">
        <v>58100</v>
      </c>
      <c r="C8207" s="136">
        <v>100281</v>
      </c>
      <c r="D8207" s="66">
        <v>5350.0000000021828</v>
      </c>
      <c r="E8207" s="66">
        <v>139600</v>
      </c>
      <c r="F8207" s="66">
        <f t="shared" si="256"/>
        <v>303331.00000000221</v>
      </c>
      <c r="K8207" s="66">
        <f t="shared" si="257"/>
        <v>75833</v>
      </c>
    </row>
    <row r="8208" spans="1:11" x14ac:dyDescent="0.25">
      <c r="A8208" s="84">
        <v>43897.625</v>
      </c>
      <c r="B8208" s="136">
        <v>42206</v>
      </c>
      <c r="C8208" s="136">
        <v>86967</v>
      </c>
      <c r="D8208" s="66">
        <v>4259.9999999983993</v>
      </c>
      <c r="E8208" s="66">
        <v>89900</v>
      </c>
      <c r="F8208" s="66">
        <f t="shared" si="256"/>
        <v>223332.9999999984</v>
      </c>
      <c r="K8208" s="66">
        <f t="shared" si="257"/>
        <v>55833</v>
      </c>
    </row>
    <row r="8209" spans="1:14" x14ac:dyDescent="0.25">
      <c r="A8209" s="84">
        <v>43897.666666666664</v>
      </c>
      <c r="B8209" s="136">
        <v>8148</v>
      </c>
      <c r="C8209" s="136">
        <v>44729</v>
      </c>
      <c r="D8209" s="66">
        <v>1850.0000000021828</v>
      </c>
      <c r="E8209" s="66">
        <v>31400</v>
      </c>
      <c r="F8209" s="66">
        <f t="shared" si="256"/>
        <v>86127.000000002183</v>
      </c>
      <c r="K8209" s="66">
        <f t="shared" si="257"/>
        <v>21532</v>
      </c>
    </row>
    <row r="8210" spans="1:14" x14ac:dyDescent="0.25">
      <c r="A8210" s="84">
        <v>43897.708333333336</v>
      </c>
      <c r="B8210" s="136">
        <v>524</v>
      </c>
      <c r="C8210" s="136">
        <v>2339</v>
      </c>
      <c r="D8210" s="66">
        <v>129.99999999738066</v>
      </c>
      <c r="E8210" s="66">
        <v>4300</v>
      </c>
      <c r="F8210" s="66">
        <f t="shared" si="256"/>
        <v>7292.9999999973807</v>
      </c>
      <c r="K8210" s="66">
        <f t="shared" si="257"/>
        <v>1823</v>
      </c>
    </row>
    <row r="8211" spans="1:14" x14ac:dyDescent="0.25">
      <c r="A8211" s="84">
        <v>43897.75</v>
      </c>
      <c r="B8211" s="136">
        <v>0</v>
      </c>
      <c r="C8211" s="136">
        <v>0</v>
      </c>
      <c r="D8211" s="66">
        <v>0</v>
      </c>
      <c r="E8211" s="66">
        <v>0</v>
      </c>
      <c r="F8211" s="66">
        <f t="shared" si="256"/>
        <v>0</v>
      </c>
      <c r="K8211" s="66">
        <f t="shared" si="257"/>
        <v>0</v>
      </c>
    </row>
    <row r="8212" spans="1:14" x14ac:dyDescent="0.25">
      <c r="A8212" s="84">
        <v>43897.791666666664</v>
      </c>
      <c r="B8212" s="136">
        <v>0</v>
      </c>
      <c r="C8212" s="136">
        <v>0</v>
      </c>
      <c r="D8212" s="66">
        <v>0</v>
      </c>
      <c r="E8212" s="66">
        <v>0</v>
      </c>
      <c r="F8212" s="66">
        <f t="shared" si="256"/>
        <v>0</v>
      </c>
      <c r="K8212" s="66">
        <f t="shared" si="257"/>
        <v>0</v>
      </c>
    </row>
    <row r="8213" spans="1:14" x14ac:dyDescent="0.25">
      <c r="A8213" s="84">
        <v>43897.833333333336</v>
      </c>
      <c r="B8213" s="136">
        <v>0</v>
      </c>
      <c r="C8213" s="136">
        <v>0</v>
      </c>
      <c r="D8213" s="66">
        <v>0</v>
      </c>
      <c r="E8213" s="66">
        <v>0</v>
      </c>
      <c r="F8213" s="66">
        <f t="shared" si="256"/>
        <v>0</v>
      </c>
      <c r="K8213" s="66">
        <f t="shared" si="257"/>
        <v>0</v>
      </c>
    </row>
    <row r="8214" spans="1:14" x14ac:dyDescent="0.25">
      <c r="A8214" s="84">
        <v>43897.875</v>
      </c>
      <c r="B8214" s="136">
        <v>0</v>
      </c>
      <c r="C8214" s="136">
        <v>0</v>
      </c>
      <c r="D8214" s="66">
        <v>0</v>
      </c>
      <c r="E8214" s="66">
        <v>0</v>
      </c>
      <c r="F8214" s="66">
        <f t="shared" si="256"/>
        <v>0</v>
      </c>
      <c r="K8214" s="66">
        <f t="shared" si="257"/>
        <v>0</v>
      </c>
    </row>
    <row r="8215" spans="1:14" x14ac:dyDescent="0.25">
      <c r="A8215" s="84">
        <v>43897.916666666664</v>
      </c>
      <c r="B8215" s="136">
        <v>0</v>
      </c>
      <c r="C8215" s="136">
        <v>0</v>
      </c>
      <c r="D8215" s="66">
        <v>0</v>
      </c>
      <c r="E8215" s="66">
        <v>0</v>
      </c>
      <c r="F8215" s="66">
        <f t="shared" si="256"/>
        <v>0</v>
      </c>
      <c r="K8215" s="66">
        <f t="shared" si="257"/>
        <v>0</v>
      </c>
    </row>
    <row r="8216" spans="1:14" x14ac:dyDescent="0.25">
      <c r="A8216" s="84">
        <v>43897.958333333336</v>
      </c>
      <c r="B8216" s="136">
        <v>0</v>
      </c>
      <c r="C8216" s="136">
        <v>0</v>
      </c>
      <c r="D8216" s="66">
        <v>0</v>
      </c>
      <c r="E8216" s="66">
        <v>0</v>
      </c>
      <c r="F8216" s="66">
        <f t="shared" si="256"/>
        <v>0</v>
      </c>
      <c r="K8216" s="66">
        <f t="shared" si="257"/>
        <v>0</v>
      </c>
    </row>
    <row r="8217" spans="1:14" x14ac:dyDescent="0.25">
      <c r="A8217" s="84">
        <v>43898</v>
      </c>
      <c r="B8217" s="136">
        <v>0</v>
      </c>
      <c r="C8217" s="136">
        <v>0</v>
      </c>
      <c r="D8217" s="66">
        <v>0</v>
      </c>
      <c r="E8217" s="66">
        <v>0</v>
      </c>
      <c r="F8217" s="66">
        <f t="shared" si="256"/>
        <v>0</v>
      </c>
      <c r="K8217" s="66">
        <f t="shared" si="257"/>
        <v>0</v>
      </c>
    </row>
    <row r="8218" spans="1:14" x14ac:dyDescent="0.25">
      <c r="A8218" s="84">
        <v>43898.041666666664</v>
      </c>
      <c r="B8218" s="136">
        <v>0</v>
      </c>
      <c r="C8218" s="136">
        <v>0</v>
      </c>
      <c r="D8218" s="66">
        <v>0</v>
      </c>
      <c r="E8218" s="66">
        <v>0</v>
      </c>
      <c r="F8218" s="66">
        <f t="shared" si="256"/>
        <v>0</v>
      </c>
      <c r="K8218" s="66">
        <f t="shared" si="257"/>
        <v>0</v>
      </c>
    </row>
    <row r="8219" spans="1:14" x14ac:dyDescent="0.25">
      <c r="A8219" s="139">
        <v>43898.125</v>
      </c>
      <c r="B8219" s="140">
        <v>0</v>
      </c>
      <c r="C8219" s="140">
        <v>0</v>
      </c>
      <c r="D8219" s="141">
        <v>0</v>
      </c>
      <c r="E8219" s="141">
        <v>0</v>
      </c>
      <c r="F8219" s="141">
        <f t="shared" si="256"/>
        <v>0</v>
      </c>
      <c r="G8219" s="142"/>
      <c r="H8219" s="142"/>
      <c r="I8219" s="142"/>
      <c r="J8219" s="142"/>
      <c r="K8219" s="141">
        <f t="shared" si="257"/>
        <v>0</v>
      </c>
      <c r="L8219" s="142"/>
      <c r="M8219" s="142"/>
      <c r="N8219" s="142"/>
    </row>
    <row r="8220" spans="1:14" x14ac:dyDescent="0.25">
      <c r="A8220" s="84">
        <v>43898.166666666664</v>
      </c>
      <c r="B8220" s="136">
        <v>0</v>
      </c>
      <c r="C8220" s="136">
        <v>0</v>
      </c>
      <c r="D8220" s="66">
        <v>0</v>
      </c>
      <c r="E8220" s="66">
        <v>0</v>
      </c>
      <c r="F8220" s="66">
        <f t="shared" si="256"/>
        <v>0</v>
      </c>
      <c r="K8220" s="66">
        <f t="shared" si="257"/>
        <v>0</v>
      </c>
    </row>
    <row r="8221" spans="1:14" x14ac:dyDescent="0.25">
      <c r="A8221" s="84">
        <v>43898.208333333336</v>
      </c>
      <c r="B8221" s="136">
        <v>0</v>
      </c>
      <c r="C8221" s="136">
        <v>0</v>
      </c>
      <c r="D8221" s="66">
        <v>0</v>
      </c>
      <c r="E8221" s="66">
        <v>0</v>
      </c>
      <c r="F8221" s="66">
        <f t="shared" si="256"/>
        <v>0</v>
      </c>
      <c r="K8221" s="66">
        <f t="shared" si="257"/>
        <v>0</v>
      </c>
    </row>
    <row r="8222" spans="1:14" x14ac:dyDescent="0.25">
      <c r="A8222" s="84">
        <v>43898.25</v>
      </c>
      <c r="B8222" s="136">
        <v>0</v>
      </c>
      <c r="C8222" s="136">
        <v>0</v>
      </c>
      <c r="D8222" s="66">
        <v>0</v>
      </c>
      <c r="E8222" s="66">
        <v>0</v>
      </c>
      <c r="F8222" s="66">
        <f t="shared" si="256"/>
        <v>0</v>
      </c>
      <c r="K8222" s="66">
        <f t="shared" si="257"/>
        <v>0</v>
      </c>
    </row>
    <row r="8223" spans="1:14" x14ac:dyDescent="0.25">
      <c r="A8223" s="84">
        <v>43898.291666666664</v>
      </c>
      <c r="B8223" s="136">
        <v>559</v>
      </c>
      <c r="C8223" s="136">
        <v>1897</v>
      </c>
      <c r="D8223" s="66">
        <v>60.000000001309672</v>
      </c>
      <c r="E8223" s="66">
        <v>3600</v>
      </c>
      <c r="F8223" s="66">
        <f t="shared" si="256"/>
        <v>6116.0000000013097</v>
      </c>
      <c r="K8223" s="66">
        <f t="shared" si="257"/>
        <v>1529</v>
      </c>
    </row>
    <row r="8224" spans="1:14" x14ac:dyDescent="0.25">
      <c r="A8224" s="84">
        <v>43898.333333333336</v>
      </c>
      <c r="B8224" s="136">
        <v>4250</v>
      </c>
      <c r="C8224" s="136">
        <v>14668</v>
      </c>
      <c r="D8224" s="66">
        <v>279.99999999883585</v>
      </c>
      <c r="E8224" s="66">
        <v>16400</v>
      </c>
      <c r="F8224" s="66">
        <f t="shared" si="256"/>
        <v>35597.999999998836</v>
      </c>
      <c r="K8224" s="66">
        <f t="shared" si="257"/>
        <v>8899</v>
      </c>
    </row>
    <row r="8225" spans="1:11" x14ac:dyDescent="0.25">
      <c r="A8225" s="84">
        <v>43898.375</v>
      </c>
      <c r="B8225" s="136">
        <v>20904</v>
      </c>
      <c r="C8225" s="136">
        <v>51584</v>
      </c>
      <c r="D8225" s="66">
        <v>860.00000000058208</v>
      </c>
      <c r="E8225" s="66">
        <v>110400</v>
      </c>
      <c r="F8225" s="66">
        <f t="shared" si="256"/>
        <v>183748.00000000058</v>
      </c>
      <c r="K8225" s="66">
        <f t="shared" si="257"/>
        <v>45937</v>
      </c>
    </row>
    <row r="8226" spans="1:11" x14ac:dyDescent="0.25">
      <c r="A8226" s="84">
        <v>43898.416666666664</v>
      </c>
      <c r="B8226" s="136">
        <v>37643</v>
      </c>
      <c r="C8226" s="136">
        <v>81811</v>
      </c>
      <c r="D8226" s="66">
        <v>2599.9999999985448</v>
      </c>
      <c r="E8226" s="66">
        <v>147500</v>
      </c>
      <c r="F8226" s="66">
        <f t="shared" si="256"/>
        <v>269553.99999999854</v>
      </c>
      <c r="K8226" s="66">
        <f t="shared" si="257"/>
        <v>67388</v>
      </c>
    </row>
    <row r="8227" spans="1:11" x14ac:dyDescent="0.25">
      <c r="A8227" s="84">
        <v>43898.458333333336</v>
      </c>
      <c r="B8227" s="136">
        <v>47445</v>
      </c>
      <c r="C8227" s="136">
        <v>99035</v>
      </c>
      <c r="D8227" s="66">
        <v>4400.0000000014552</v>
      </c>
      <c r="E8227" s="66">
        <v>138500</v>
      </c>
      <c r="F8227" s="66">
        <f t="shared" si="256"/>
        <v>289380.00000000146</v>
      </c>
      <c r="K8227" s="66">
        <f t="shared" si="257"/>
        <v>72345</v>
      </c>
    </row>
    <row r="8228" spans="1:11" x14ac:dyDescent="0.25">
      <c r="A8228" s="84">
        <v>43898.5</v>
      </c>
      <c r="B8228" s="136">
        <v>58035</v>
      </c>
      <c r="C8228" s="136">
        <v>100928</v>
      </c>
      <c r="D8228" s="66">
        <v>4950.0000000007276</v>
      </c>
      <c r="E8228" s="66">
        <v>167300</v>
      </c>
      <c r="F8228" s="66">
        <f t="shared" si="256"/>
        <v>331213.0000000007</v>
      </c>
      <c r="K8228" s="66">
        <f t="shared" si="257"/>
        <v>82803</v>
      </c>
    </row>
    <row r="8229" spans="1:11" x14ac:dyDescent="0.25">
      <c r="A8229" s="84">
        <v>43898.541666666664</v>
      </c>
      <c r="B8229" s="136">
        <v>58181</v>
      </c>
      <c r="C8229" s="136">
        <v>101164</v>
      </c>
      <c r="D8229" s="66">
        <v>5630.0000000010186</v>
      </c>
      <c r="E8229" s="66">
        <v>188500</v>
      </c>
      <c r="F8229" s="66">
        <f t="shared" si="256"/>
        <v>353475.00000000105</v>
      </c>
      <c r="K8229" s="66">
        <f t="shared" si="257"/>
        <v>88369</v>
      </c>
    </row>
    <row r="8230" spans="1:11" x14ac:dyDescent="0.25">
      <c r="A8230" s="84">
        <v>43898.583333333336</v>
      </c>
      <c r="B8230" s="136">
        <v>58177</v>
      </c>
      <c r="C8230" s="136">
        <v>100754</v>
      </c>
      <c r="D8230" s="66">
        <v>5549.9999999992724</v>
      </c>
      <c r="E8230" s="66">
        <v>169700</v>
      </c>
      <c r="F8230" s="66">
        <f t="shared" si="256"/>
        <v>334180.9999999993</v>
      </c>
      <c r="K8230" s="66">
        <f t="shared" si="257"/>
        <v>83545</v>
      </c>
    </row>
    <row r="8231" spans="1:11" x14ac:dyDescent="0.25">
      <c r="A8231" s="84">
        <v>43898.625</v>
      </c>
      <c r="B8231" s="136">
        <v>57237</v>
      </c>
      <c r="C8231" s="136">
        <v>98009</v>
      </c>
      <c r="D8231" s="66">
        <v>4959.9999999991269</v>
      </c>
      <c r="E8231" s="66">
        <v>131600</v>
      </c>
      <c r="F8231" s="66">
        <f t="shared" si="256"/>
        <v>291805.99999999913</v>
      </c>
      <c r="K8231" s="66">
        <f t="shared" si="257"/>
        <v>72951</v>
      </c>
    </row>
    <row r="8232" spans="1:11" x14ac:dyDescent="0.25">
      <c r="A8232" s="84">
        <v>43898.666666666664</v>
      </c>
      <c r="B8232" s="136">
        <v>39763</v>
      </c>
      <c r="C8232" s="136">
        <v>77026</v>
      </c>
      <c r="D8232" s="66">
        <v>3830.0000000017462</v>
      </c>
      <c r="E8232" s="66">
        <v>84700</v>
      </c>
      <c r="F8232" s="66">
        <f t="shared" si="256"/>
        <v>205319.00000000175</v>
      </c>
      <c r="K8232" s="66">
        <f t="shared" si="257"/>
        <v>51330</v>
      </c>
    </row>
    <row r="8233" spans="1:11" x14ac:dyDescent="0.25">
      <c r="A8233" s="84">
        <v>43898.708333333336</v>
      </c>
      <c r="B8233" s="136">
        <v>8415</v>
      </c>
      <c r="C8233" s="136">
        <v>37745</v>
      </c>
      <c r="D8233" s="66">
        <v>1639.9999999994179</v>
      </c>
      <c r="E8233" s="66">
        <v>29800</v>
      </c>
      <c r="F8233" s="66">
        <f t="shared" si="256"/>
        <v>77599.999999999418</v>
      </c>
      <c r="K8233" s="66">
        <f t="shared" si="257"/>
        <v>19400</v>
      </c>
    </row>
    <row r="8234" spans="1:11" x14ac:dyDescent="0.25">
      <c r="A8234" s="84">
        <v>43898.75</v>
      </c>
      <c r="B8234" s="136">
        <v>715</v>
      </c>
      <c r="C8234" s="136">
        <v>2698</v>
      </c>
      <c r="D8234" s="66">
        <v>139.99999999941792</v>
      </c>
      <c r="E8234" s="66">
        <v>3000</v>
      </c>
      <c r="F8234" s="66">
        <f t="shared" si="256"/>
        <v>6552.9999999994179</v>
      </c>
      <c r="K8234" s="66">
        <f t="shared" si="257"/>
        <v>1638</v>
      </c>
    </row>
    <row r="8235" spans="1:11" x14ac:dyDescent="0.25">
      <c r="A8235" s="84">
        <v>43898.791666666664</v>
      </c>
      <c r="B8235" s="136">
        <v>0</v>
      </c>
      <c r="C8235" s="136">
        <v>0</v>
      </c>
      <c r="D8235" s="66">
        <v>0</v>
      </c>
      <c r="E8235" s="66">
        <v>0</v>
      </c>
      <c r="F8235" s="66">
        <f t="shared" si="256"/>
        <v>0</v>
      </c>
      <c r="K8235" s="66">
        <f t="shared" si="257"/>
        <v>0</v>
      </c>
    </row>
    <row r="8236" spans="1:11" x14ac:dyDescent="0.25">
      <c r="A8236" s="84">
        <v>43898.833333333336</v>
      </c>
      <c r="B8236" s="136">
        <v>0</v>
      </c>
      <c r="C8236" s="136">
        <v>0</v>
      </c>
      <c r="D8236" s="66">
        <v>0</v>
      </c>
      <c r="E8236" s="66">
        <v>0</v>
      </c>
      <c r="F8236" s="66">
        <f t="shared" si="256"/>
        <v>0</v>
      </c>
      <c r="K8236" s="66">
        <f t="shared" si="257"/>
        <v>0</v>
      </c>
    </row>
    <row r="8237" spans="1:11" x14ac:dyDescent="0.25">
      <c r="A8237" s="84">
        <v>43898.875</v>
      </c>
      <c r="B8237" s="136">
        <v>0</v>
      </c>
      <c r="C8237" s="136">
        <v>0</v>
      </c>
      <c r="D8237" s="66">
        <v>0</v>
      </c>
      <c r="E8237" s="66">
        <v>0</v>
      </c>
      <c r="F8237" s="66">
        <f t="shared" si="256"/>
        <v>0</v>
      </c>
      <c r="K8237" s="66">
        <f t="shared" si="257"/>
        <v>0</v>
      </c>
    </row>
    <row r="8238" spans="1:11" x14ac:dyDescent="0.25">
      <c r="A8238" s="84">
        <v>43898.916666666664</v>
      </c>
      <c r="B8238" s="136">
        <v>0</v>
      </c>
      <c r="C8238" s="136">
        <v>0</v>
      </c>
      <c r="D8238" s="66">
        <v>0</v>
      </c>
      <c r="E8238" s="66">
        <v>0</v>
      </c>
      <c r="F8238" s="66">
        <f t="shared" si="256"/>
        <v>0</v>
      </c>
      <c r="K8238" s="66">
        <f t="shared" si="257"/>
        <v>0</v>
      </c>
    </row>
    <row r="8239" spans="1:11" x14ac:dyDescent="0.25">
      <c r="A8239" s="84">
        <v>43898.958333333336</v>
      </c>
      <c r="B8239" s="136">
        <v>0</v>
      </c>
      <c r="C8239" s="136">
        <v>0</v>
      </c>
      <c r="D8239" s="66">
        <v>0</v>
      </c>
      <c r="E8239" s="66">
        <v>0</v>
      </c>
      <c r="F8239" s="66">
        <f t="shared" si="256"/>
        <v>0</v>
      </c>
      <c r="K8239" s="66">
        <f t="shared" si="257"/>
        <v>0</v>
      </c>
    </row>
    <row r="8240" spans="1:11" x14ac:dyDescent="0.25">
      <c r="A8240" s="84">
        <v>43899</v>
      </c>
      <c r="B8240" s="136">
        <v>0</v>
      </c>
      <c r="C8240" s="136">
        <v>0</v>
      </c>
      <c r="D8240" s="66">
        <v>0</v>
      </c>
      <c r="E8240" s="66">
        <v>0</v>
      </c>
      <c r="F8240" s="66">
        <f t="shared" si="256"/>
        <v>0</v>
      </c>
      <c r="K8240" s="66">
        <f t="shared" si="257"/>
        <v>0</v>
      </c>
    </row>
    <row r="8241" spans="1:11" x14ac:dyDescent="0.25">
      <c r="A8241" s="84">
        <v>43899.041666666664</v>
      </c>
      <c r="B8241" s="136">
        <v>0</v>
      </c>
      <c r="C8241" s="136">
        <v>0</v>
      </c>
      <c r="D8241" s="66">
        <v>0</v>
      </c>
      <c r="E8241" s="66">
        <v>0</v>
      </c>
      <c r="F8241" s="66">
        <f t="shared" si="256"/>
        <v>0</v>
      </c>
      <c r="K8241" s="66">
        <f t="shared" si="257"/>
        <v>0</v>
      </c>
    </row>
    <row r="8242" spans="1:11" x14ac:dyDescent="0.25">
      <c r="A8242" s="84">
        <v>43899.083333333336</v>
      </c>
      <c r="B8242" s="136">
        <v>0</v>
      </c>
      <c r="C8242" s="136">
        <v>0</v>
      </c>
      <c r="D8242" s="66">
        <v>0</v>
      </c>
      <c r="E8242" s="66">
        <v>0</v>
      </c>
      <c r="F8242" s="66">
        <f t="shared" si="256"/>
        <v>0</v>
      </c>
      <c r="K8242" s="66">
        <f t="shared" si="257"/>
        <v>0</v>
      </c>
    </row>
    <row r="8243" spans="1:11" x14ac:dyDescent="0.25">
      <c r="A8243" s="84">
        <v>43899.125</v>
      </c>
      <c r="B8243" s="136">
        <v>0</v>
      </c>
      <c r="C8243" s="136">
        <v>0</v>
      </c>
      <c r="D8243" s="66">
        <v>0</v>
      </c>
      <c r="E8243" s="66">
        <v>0</v>
      </c>
      <c r="F8243" s="66">
        <f t="shared" si="256"/>
        <v>0</v>
      </c>
      <c r="K8243" s="66">
        <f t="shared" si="257"/>
        <v>0</v>
      </c>
    </row>
    <row r="8244" spans="1:11" x14ac:dyDescent="0.25">
      <c r="A8244" s="84">
        <v>43899.166666666664</v>
      </c>
      <c r="B8244" s="136">
        <v>0</v>
      </c>
      <c r="C8244" s="136">
        <v>0</v>
      </c>
      <c r="D8244" s="66">
        <v>0</v>
      </c>
      <c r="E8244" s="66">
        <v>0</v>
      </c>
      <c r="F8244" s="67">
        <f t="shared" si="256"/>
        <v>0</v>
      </c>
      <c r="G8244" s="12"/>
      <c r="H8244" s="12"/>
      <c r="I8244" s="12"/>
      <c r="J8244" s="12"/>
      <c r="K8244" s="67">
        <f t="shared" si="257"/>
        <v>0</v>
      </c>
    </row>
    <row r="8245" spans="1:11" x14ac:dyDescent="0.25">
      <c r="A8245" s="84">
        <v>43899.208333333336</v>
      </c>
      <c r="B8245" s="136">
        <v>0</v>
      </c>
      <c r="C8245" s="136">
        <v>0</v>
      </c>
      <c r="D8245" s="66">
        <v>0</v>
      </c>
      <c r="E8245" s="66">
        <v>0</v>
      </c>
      <c r="F8245" s="66">
        <f t="shared" si="256"/>
        <v>0</v>
      </c>
      <c r="K8245" s="66">
        <f t="shared" si="257"/>
        <v>0</v>
      </c>
    </row>
    <row r="8246" spans="1:11" x14ac:dyDescent="0.25">
      <c r="A8246" s="84">
        <v>43899.25</v>
      </c>
      <c r="B8246" s="136">
        <v>0</v>
      </c>
      <c r="C8246" s="136">
        <v>0</v>
      </c>
      <c r="D8246" s="66">
        <v>0</v>
      </c>
      <c r="E8246" s="66">
        <v>0</v>
      </c>
      <c r="F8246" s="66">
        <f t="shared" si="256"/>
        <v>0</v>
      </c>
      <c r="K8246" s="66">
        <f t="shared" si="257"/>
        <v>0</v>
      </c>
    </row>
    <row r="8247" spans="1:11" x14ac:dyDescent="0.25">
      <c r="A8247" s="84">
        <v>43899.291666666664</v>
      </c>
      <c r="B8247" s="136">
        <v>710</v>
      </c>
      <c r="C8247" s="136">
        <v>2815</v>
      </c>
      <c r="D8247" s="66">
        <v>119.99999999898137</v>
      </c>
      <c r="E8247" s="66">
        <v>8000</v>
      </c>
      <c r="F8247" s="66">
        <f t="shared" si="256"/>
        <v>11644.999999998981</v>
      </c>
      <c r="K8247" s="66">
        <f t="shared" si="257"/>
        <v>2911</v>
      </c>
    </row>
    <row r="8248" spans="1:11" x14ac:dyDescent="0.25">
      <c r="A8248" s="84">
        <v>43899.333333333336</v>
      </c>
      <c r="B8248" s="136">
        <v>6963</v>
      </c>
      <c r="C8248" s="136">
        <v>15540</v>
      </c>
      <c r="D8248" s="66">
        <v>470.00000000116415</v>
      </c>
      <c r="E8248" s="66">
        <v>32800</v>
      </c>
      <c r="F8248" s="66">
        <f t="shared" si="256"/>
        <v>55773.000000001164</v>
      </c>
      <c r="K8248" s="66">
        <f t="shared" si="257"/>
        <v>13943</v>
      </c>
    </row>
    <row r="8249" spans="1:11" x14ac:dyDescent="0.25">
      <c r="A8249" s="84">
        <v>43899.375</v>
      </c>
      <c r="B8249" s="136">
        <v>13552</v>
      </c>
      <c r="C8249" s="136">
        <v>47206</v>
      </c>
      <c r="D8249" s="66">
        <v>939.99999999869033</v>
      </c>
      <c r="E8249" s="66">
        <v>59800</v>
      </c>
      <c r="F8249" s="66">
        <f t="shared" si="256"/>
        <v>121497.99999999869</v>
      </c>
      <c r="K8249" s="66">
        <f t="shared" si="257"/>
        <v>30374</v>
      </c>
    </row>
    <row r="8250" spans="1:11" x14ac:dyDescent="0.25">
      <c r="A8250" s="84">
        <v>43899.416666666664</v>
      </c>
      <c r="B8250" s="136">
        <v>27692</v>
      </c>
      <c r="C8250" s="136">
        <v>53603</v>
      </c>
      <c r="D8250" s="66">
        <v>2450.0000000007276</v>
      </c>
      <c r="E8250" s="66">
        <v>126000</v>
      </c>
      <c r="F8250" s="66">
        <f t="shared" si="256"/>
        <v>209745.00000000073</v>
      </c>
      <c r="K8250" s="66">
        <f t="shared" si="257"/>
        <v>52436</v>
      </c>
    </row>
    <row r="8251" spans="1:11" x14ac:dyDescent="0.25">
      <c r="A8251" s="84">
        <v>43899.458333333336</v>
      </c>
      <c r="B8251" s="136">
        <v>36912</v>
      </c>
      <c r="C8251" s="136">
        <v>78260</v>
      </c>
      <c r="D8251" s="66">
        <v>3669.9999999982538</v>
      </c>
      <c r="E8251" s="66">
        <v>145600</v>
      </c>
      <c r="F8251" s="66">
        <f t="shared" si="256"/>
        <v>264441.99999999825</v>
      </c>
      <c r="K8251" s="66">
        <f t="shared" si="257"/>
        <v>66110</v>
      </c>
    </row>
    <row r="8252" spans="1:11" x14ac:dyDescent="0.25">
      <c r="A8252" s="84">
        <v>43899.5</v>
      </c>
      <c r="B8252" s="136">
        <v>34575</v>
      </c>
      <c r="C8252" s="136">
        <v>98736</v>
      </c>
      <c r="D8252" s="66">
        <v>4510.0000000020373</v>
      </c>
      <c r="E8252" s="66">
        <v>128400</v>
      </c>
      <c r="F8252" s="66">
        <f t="shared" si="256"/>
        <v>266221.00000000204</v>
      </c>
      <c r="K8252" s="66">
        <f t="shared" si="257"/>
        <v>66555</v>
      </c>
    </row>
    <row r="8253" spans="1:11" x14ac:dyDescent="0.25">
      <c r="A8253" s="84">
        <v>43899.541666666664</v>
      </c>
      <c r="B8253" s="136">
        <v>56269</v>
      </c>
      <c r="C8253" s="136">
        <v>100794</v>
      </c>
      <c r="D8253" s="66">
        <v>5139.9999999994179</v>
      </c>
      <c r="E8253" s="66">
        <v>158900</v>
      </c>
      <c r="F8253" s="66">
        <f t="shared" si="256"/>
        <v>321102.99999999942</v>
      </c>
      <c r="K8253" s="66">
        <f t="shared" si="257"/>
        <v>80276</v>
      </c>
    </row>
    <row r="8254" spans="1:11" x14ac:dyDescent="0.25">
      <c r="A8254" s="84">
        <v>43899.583333333336</v>
      </c>
      <c r="B8254" s="136">
        <v>58133</v>
      </c>
      <c r="C8254" s="136">
        <v>100458</v>
      </c>
      <c r="D8254" s="66">
        <v>5369.9999999989814</v>
      </c>
      <c r="E8254" s="66">
        <v>158400</v>
      </c>
      <c r="F8254" s="66">
        <f t="shared" si="256"/>
        <v>322360.99999999895</v>
      </c>
      <c r="K8254" s="66">
        <f t="shared" si="257"/>
        <v>80590</v>
      </c>
    </row>
    <row r="8255" spans="1:11" x14ac:dyDescent="0.25">
      <c r="A8255" s="84">
        <v>43899.625</v>
      </c>
      <c r="B8255" s="136">
        <v>55163</v>
      </c>
      <c r="C8255" s="136">
        <v>75347</v>
      </c>
      <c r="D8255" s="66">
        <v>4090.0000000001455</v>
      </c>
      <c r="E8255" s="66">
        <v>128900</v>
      </c>
      <c r="F8255" s="66">
        <f t="shared" si="256"/>
        <v>263500.00000000012</v>
      </c>
      <c r="K8255" s="66">
        <f t="shared" si="257"/>
        <v>65875</v>
      </c>
    </row>
    <row r="8256" spans="1:11" x14ac:dyDescent="0.25">
      <c r="A8256" s="84">
        <v>43899.666666666664</v>
      </c>
      <c r="B8256" s="136">
        <v>36834</v>
      </c>
      <c r="C8256" s="136">
        <v>48735</v>
      </c>
      <c r="D8256" s="66">
        <v>2720.0000000011642</v>
      </c>
      <c r="E8256" s="66">
        <v>77500</v>
      </c>
      <c r="F8256" s="66">
        <f t="shared" si="256"/>
        <v>165789.00000000116</v>
      </c>
      <c r="K8256" s="66">
        <f t="shared" si="257"/>
        <v>41447</v>
      </c>
    </row>
    <row r="8257" spans="1:11" x14ac:dyDescent="0.25">
      <c r="A8257" s="84">
        <v>43899.708333333336</v>
      </c>
      <c r="B8257" s="136">
        <v>9422</v>
      </c>
      <c r="C8257" s="136">
        <v>38398</v>
      </c>
      <c r="D8257" s="66">
        <v>1619.9999999989814</v>
      </c>
      <c r="E8257" s="66">
        <v>26000</v>
      </c>
      <c r="F8257" s="66">
        <f t="shared" si="256"/>
        <v>75439.999999998981</v>
      </c>
      <c r="K8257" s="66">
        <f t="shared" si="257"/>
        <v>18860</v>
      </c>
    </row>
    <row r="8258" spans="1:11" x14ac:dyDescent="0.25">
      <c r="A8258" s="84">
        <v>43899.75</v>
      </c>
      <c r="B8258" s="136">
        <v>728</v>
      </c>
      <c r="C8258" s="136">
        <v>3979</v>
      </c>
      <c r="D8258" s="66">
        <v>220.00000000116415</v>
      </c>
      <c r="E8258" s="66">
        <v>4700</v>
      </c>
      <c r="F8258" s="66">
        <f t="shared" si="256"/>
        <v>9627.0000000011642</v>
      </c>
      <c r="K8258" s="66">
        <f t="shared" si="257"/>
        <v>2407</v>
      </c>
    </row>
    <row r="8259" spans="1:11" x14ac:dyDescent="0.25">
      <c r="A8259" s="84">
        <v>43899.791666666664</v>
      </c>
      <c r="B8259" s="136">
        <v>0</v>
      </c>
      <c r="C8259" s="136">
        <v>0</v>
      </c>
      <c r="D8259" s="66">
        <v>0</v>
      </c>
      <c r="E8259" s="66">
        <v>0</v>
      </c>
      <c r="F8259" s="66">
        <f t="shared" si="256"/>
        <v>0</v>
      </c>
      <c r="K8259" s="66">
        <f t="shared" si="257"/>
        <v>0</v>
      </c>
    </row>
    <row r="8260" spans="1:11" x14ac:dyDescent="0.25">
      <c r="A8260" s="84">
        <v>43899.833333333336</v>
      </c>
      <c r="B8260" s="136">
        <v>0</v>
      </c>
      <c r="C8260" s="136">
        <v>0</v>
      </c>
      <c r="D8260" s="66">
        <v>0</v>
      </c>
      <c r="E8260" s="66">
        <v>0</v>
      </c>
      <c r="F8260" s="66">
        <f t="shared" si="256"/>
        <v>0</v>
      </c>
      <c r="K8260" s="66">
        <f t="shared" si="257"/>
        <v>0</v>
      </c>
    </row>
    <row r="8261" spans="1:11" x14ac:dyDescent="0.25">
      <c r="A8261" s="84">
        <v>43899.875</v>
      </c>
      <c r="B8261" s="136">
        <v>0</v>
      </c>
      <c r="C8261" s="136">
        <v>0</v>
      </c>
      <c r="D8261" s="66">
        <v>0</v>
      </c>
      <c r="E8261" s="66">
        <v>0</v>
      </c>
      <c r="F8261" s="66">
        <f t="shared" si="256"/>
        <v>0</v>
      </c>
      <c r="K8261" s="66">
        <f t="shared" si="257"/>
        <v>0</v>
      </c>
    </row>
    <row r="8262" spans="1:11" x14ac:dyDescent="0.25">
      <c r="A8262" s="84">
        <v>43899.916666666664</v>
      </c>
      <c r="B8262" s="136">
        <v>0</v>
      </c>
      <c r="C8262" s="136">
        <v>0</v>
      </c>
      <c r="D8262" s="66">
        <v>0</v>
      </c>
      <c r="E8262" s="66">
        <v>0</v>
      </c>
      <c r="F8262" s="66">
        <f t="shared" si="256"/>
        <v>0</v>
      </c>
      <c r="K8262" s="66">
        <f t="shared" si="257"/>
        <v>0</v>
      </c>
    </row>
    <row r="8263" spans="1:11" x14ac:dyDescent="0.25">
      <c r="A8263" s="84">
        <v>43899.958333333336</v>
      </c>
      <c r="B8263" s="136">
        <v>0</v>
      </c>
      <c r="C8263" s="136">
        <v>0</v>
      </c>
      <c r="D8263" s="66">
        <v>0</v>
      </c>
      <c r="E8263" s="66">
        <v>0</v>
      </c>
      <c r="F8263" s="66">
        <f t="shared" si="256"/>
        <v>0</v>
      </c>
      <c r="K8263" s="66">
        <f t="shared" si="257"/>
        <v>0</v>
      </c>
    </row>
    <row r="8264" spans="1:11" x14ac:dyDescent="0.25">
      <c r="A8264" s="84">
        <v>43900</v>
      </c>
      <c r="B8264" s="136">
        <v>0</v>
      </c>
      <c r="C8264" s="136">
        <v>0</v>
      </c>
      <c r="D8264" s="66">
        <v>0</v>
      </c>
      <c r="E8264" s="66">
        <v>0</v>
      </c>
      <c r="F8264" s="66">
        <f t="shared" ref="F8264:F8327" si="258">SUM(B8264:E8264)</f>
        <v>0</v>
      </c>
      <c r="K8264" s="66">
        <f t="shared" ref="K8264:K8327" si="259">ROUND(AVERAGE(B8264:E8264),0)</f>
        <v>0</v>
      </c>
    </row>
    <row r="8265" spans="1:11" x14ac:dyDescent="0.25">
      <c r="A8265" s="84">
        <v>43900.041666666664</v>
      </c>
      <c r="B8265" s="136">
        <v>0</v>
      </c>
      <c r="C8265" s="136">
        <v>0</v>
      </c>
      <c r="D8265" s="66">
        <v>0</v>
      </c>
      <c r="E8265" s="66">
        <v>0</v>
      </c>
      <c r="F8265" s="66">
        <f t="shared" si="258"/>
        <v>0</v>
      </c>
      <c r="K8265" s="66">
        <f t="shared" si="259"/>
        <v>0</v>
      </c>
    </row>
    <row r="8266" spans="1:11" x14ac:dyDescent="0.25">
      <c r="A8266" s="84">
        <v>43900.083333333336</v>
      </c>
      <c r="B8266" s="136">
        <v>0</v>
      </c>
      <c r="C8266" s="136">
        <v>0</v>
      </c>
      <c r="D8266" s="66">
        <v>0</v>
      </c>
      <c r="E8266" s="66">
        <v>0</v>
      </c>
      <c r="F8266" s="66">
        <f t="shared" si="258"/>
        <v>0</v>
      </c>
      <c r="K8266" s="66">
        <f t="shared" si="259"/>
        <v>0</v>
      </c>
    </row>
    <row r="8267" spans="1:11" x14ac:dyDescent="0.25">
      <c r="A8267" s="84">
        <v>43900.125</v>
      </c>
      <c r="B8267" s="136">
        <v>0</v>
      </c>
      <c r="C8267" s="136">
        <v>0</v>
      </c>
      <c r="D8267" s="66">
        <v>0</v>
      </c>
      <c r="E8267" s="66">
        <v>0</v>
      </c>
      <c r="F8267" s="66">
        <f t="shared" si="258"/>
        <v>0</v>
      </c>
      <c r="K8267" s="66">
        <f t="shared" si="259"/>
        <v>0</v>
      </c>
    </row>
    <row r="8268" spans="1:11" x14ac:dyDescent="0.25">
      <c r="A8268" s="84">
        <v>43900.166666666664</v>
      </c>
      <c r="B8268" s="136">
        <v>0</v>
      </c>
      <c r="C8268" s="136">
        <v>0</v>
      </c>
      <c r="D8268" s="66">
        <v>0</v>
      </c>
      <c r="E8268" s="66">
        <v>0</v>
      </c>
      <c r="F8268" s="66">
        <f t="shared" si="258"/>
        <v>0</v>
      </c>
      <c r="K8268" s="66">
        <f t="shared" si="259"/>
        <v>0</v>
      </c>
    </row>
    <row r="8269" spans="1:11" x14ac:dyDescent="0.25">
      <c r="A8269" s="84">
        <v>43900.208333333336</v>
      </c>
      <c r="B8269" s="136">
        <v>0</v>
      </c>
      <c r="C8269" s="136">
        <v>0</v>
      </c>
      <c r="D8269" s="66">
        <v>0</v>
      </c>
      <c r="E8269" s="66">
        <v>0</v>
      </c>
      <c r="F8269" s="66">
        <f t="shared" si="258"/>
        <v>0</v>
      </c>
      <c r="K8269" s="66">
        <f t="shared" si="259"/>
        <v>0</v>
      </c>
    </row>
    <row r="8270" spans="1:11" x14ac:dyDescent="0.25">
      <c r="A8270" s="84">
        <v>43900.25</v>
      </c>
      <c r="B8270" s="136">
        <v>0</v>
      </c>
      <c r="C8270" s="136">
        <v>0</v>
      </c>
      <c r="D8270" s="66">
        <v>0</v>
      </c>
      <c r="E8270" s="66">
        <v>0</v>
      </c>
      <c r="F8270" s="66">
        <f t="shared" si="258"/>
        <v>0</v>
      </c>
      <c r="K8270" s="66">
        <f t="shared" si="259"/>
        <v>0</v>
      </c>
    </row>
    <row r="8271" spans="1:11" x14ac:dyDescent="0.25">
      <c r="A8271" s="84">
        <v>43900.291666666664</v>
      </c>
      <c r="B8271" s="136">
        <v>527</v>
      </c>
      <c r="C8271" s="136">
        <v>2478</v>
      </c>
      <c r="D8271" s="66">
        <v>119.99999999898137</v>
      </c>
      <c r="E8271" s="66">
        <v>1000</v>
      </c>
      <c r="F8271" s="66">
        <f t="shared" si="258"/>
        <v>4124.9999999989814</v>
      </c>
      <c r="K8271" s="66">
        <f t="shared" si="259"/>
        <v>1031</v>
      </c>
    </row>
    <row r="8272" spans="1:11" x14ac:dyDescent="0.25">
      <c r="A8272" s="84">
        <v>43900.333333333336</v>
      </c>
      <c r="B8272" s="136">
        <v>3770</v>
      </c>
      <c r="C8272" s="136">
        <v>10638</v>
      </c>
      <c r="D8272" s="66">
        <v>510.00000000203727</v>
      </c>
      <c r="E8272" s="66">
        <v>15000</v>
      </c>
      <c r="F8272" s="66">
        <f t="shared" si="258"/>
        <v>29918.000000002037</v>
      </c>
      <c r="K8272" s="66">
        <f t="shared" si="259"/>
        <v>7480</v>
      </c>
    </row>
    <row r="8273" spans="1:11" x14ac:dyDescent="0.25">
      <c r="A8273" s="84">
        <v>43900.375</v>
      </c>
      <c r="B8273" s="136">
        <v>8657</v>
      </c>
      <c r="C8273" s="136">
        <v>24623</v>
      </c>
      <c r="D8273" s="66">
        <v>1430.000000000291</v>
      </c>
      <c r="E8273" s="66">
        <v>35100</v>
      </c>
      <c r="F8273" s="66">
        <f t="shared" si="258"/>
        <v>69810.000000000291</v>
      </c>
      <c r="K8273" s="66">
        <f t="shared" si="259"/>
        <v>17453</v>
      </c>
    </row>
    <row r="8274" spans="1:11" x14ac:dyDescent="0.25">
      <c r="A8274" s="84">
        <v>43900.416666666664</v>
      </c>
      <c r="B8274" s="136">
        <v>23285</v>
      </c>
      <c r="C8274" s="136">
        <v>28134</v>
      </c>
      <c r="D8274" s="66">
        <v>1729.9999999995634</v>
      </c>
      <c r="E8274" s="66">
        <v>70900</v>
      </c>
      <c r="F8274" s="66">
        <f t="shared" si="258"/>
        <v>124048.99999999956</v>
      </c>
      <c r="K8274" s="66">
        <f t="shared" si="259"/>
        <v>31012</v>
      </c>
    </row>
    <row r="8275" spans="1:11" x14ac:dyDescent="0.25">
      <c r="A8275" s="84">
        <v>43900.458333333336</v>
      </c>
      <c r="B8275" s="136">
        <v>37127</v>
      </c>
      <c r="C8275" s="136">
        <v>20465</v>
      </c>
      <c r="D8275" s="66">
        <v>1279.9999999988358</v>
      </c>
      <c r="E8275" s="66">
        <v>78900</v>
      </c>
      <c r="F8275" s="66">
        <f t="shared" si="258"/>
        <v>137771.99999999884</v>
      </c>
      <c r="K8275" s="66">
        <f t="shared" si="259"/>
        <v>34443</v>
      </c>
    </row>
    <row r="8276" spans="1:11" x14ac:dyDescent="0.25">
      <c r="A8276" s="84">
        <v>43900.5</v>
      </c>
      <c r="B8276" s="136">
        <v>40125</v>
      </c>
      <c r="C8276" s="136">
        <v>21725</v>
      </c>
      <c r="D8276" s="66">
        <v>1409.9999999998545</v>
      </c>
      <c r="E8276" s="66">
        <v>105100</v>
      </c>
      <c r="F8276" s="66">
        <f t="shared" si="258"/>
        <v>168359.99999999985</v>
      </c>
      <c r="K8276" s="66">
        <f t="shared" si="259"/>
        <v>42090</v>
      </c>
    </row>
    <row r="8277" spans="1:11" x14ac:dyDescent="0.25">
      <c r="A8277" s="84">
        <v>43900.541666666664</v>
      </c>
      <c r="B8277" s="136">
        <v>54916</v>
      </c>
      <c r="C8277" s="136">
        <v>12756</v>
      </c>
      <c r="D8277" s="66">
        <v>830.00000000174623</v>
      </c>
      <c r="E8277" s="66">
        <v>178100</v>
      </c>
      <c r="F8277" s="66">
        <f t="shared" si="258"/>
        <v>246602.00000000175</v>
      </c>
      <c r="K8277" s="66">
        <f t="shared" si="259"/>
        <v>61651</v>
      </c>
    </row>
    <row r="8278" spans="1:11" x14ac:dyDescent="0.25">
      <c r="A8278" s="84">
        <v>43900.583333333336</v>
      </c>
      <c r="B8278" s="136">
        <v>40539</v>
      </c>
      <c r="C8278" s="136">
        <v>6653</v>
      </c>
      <c r="D8278" s="66">
        <v>309.99999999767169</v>
      </c>
      <c r="E8278" s="66">
        <v>154500</v>
      </c>
      <c r="F8278" s="66">
        <f t="shared" si="258"/>
        <v>202001.99999999767</v>
      </c>
      <c r="K8278" s="66">
        <f t="shared" si="259"/>
        <v>50500</v>
      </c>
    </row>
    <row r="8279" spans="1:11" x14ac:dyDescent="0.25">
      <c r="A8279" s="84">
        <v>43900.625</v>
      </c>
      <c r="B8279" s="136">
        <v>7943</v>
      </c>
      <c r="C8279" s="136">
        <v>9501</v>
      </c>
      <c r="D8279" s="66">
        <v>479.99999999956344</v>
      </c>
      <c r="E8279" s="66">
        <v>31200</v>
      </c>
      <c r="F8279" s="66">
        <f t="shared" si="258"/>
        <v>49123.999999999563</v>
      </c>
      <c r="K8279" s="66">
        <f t="shared" si="259"/>
        <v>12281</v>
      </c>
    </row>
    <row r="8280" spans="1:11" x14ac:dyDescent="0.25">
      <c r="A8280" s="84">
        <v>43900.666666666664</v>
      </c>
      <c r="B8280" s="136">
        <v>5831</v>
      </c>
      <c r="C8280" s="136">
        <v>7666</v>
      </c>
      <c r="D8280" s="66">
        <v>440.00000000232831</v>
      </c>
      <c r="E8280" s="66">
        <v>25200</v>
      </c>
      <c r="F8280" s="66">
        <f t="shared" si="258"/>
        <v>39137.000000002328</v>
      </c>
      <c r="K8280" s="66">
        <f t="shared" si="259"/>
        <v>9784</v>
      </c>
    </row>
    <row r="8281" spans="1:11" x14ac:dyDescent="0.25">
      <c r="A8281" s="84">
        <v>43900.708333333336</v>
      </c>
      <c r="B8281" s="136">
        <v>5022</v>
      </c>
      <c r="C8281" s="136">
        <v>3598</v>
      </c>
      <c r="D8281" s="66">
        <v>229.99999999956344</v>
      </c>
      <c r="E8281" s="66">
        <v>16600</v>
      </c>
      <c r="F8281" s="66">
        <f t="shared" si="258"/>
        <v>25449.999999999563</v>
      </c>
      <c r="K8281" s="66">
        <f t="shared" si="259"/>
        <v>6362</v>
      </c>
    </row>
    <row r="8282" spans="1:11" x14ac:dyDescent="0.25">
      <c r="A8282" s="84">
        <v>43900.75</v>
      </c>
      <c r="B8282" s="136">
        <v>62</v>
      </c>
      <c r="C8282" s="136">
        <v>485</v>
      </c>
      <c r="D8282" s="66">
        <v>20.000000000436557</v>
      </c>
      <c r="E8282" s="66">
        <v>3400</v>
      </c>
      <c r="F8282" s="66">
        <f t="shared" si="258"/>
        <v>3967.0000000004366</v>
      </c>
      <c r="K8282" s="66">
        <f t="shared" si="259"/>
        <v>992</v>
      </c>
    </row>
    <row r="8283" spans="1:11" x14ac:dyDescent="0.25">
      <c r="A8283" s="84">
        <v>43900.791666666664</v>
      </c>
      <c r="B8283" s="136">
        <v>0</v>
      </c>
      <c r="C8283" s="136">
        <v>0</v>
      </c>
      <c r="D8283" s="66">
        <v>0</v>
      </c>
      <c r="E8283" s="66">
        <v>0</v>
      </c>
      <c r="F8283" s="66">
        <f t="shared" si="258"/>
        <v>0</v>
      </c>
      <c r="K8283" s="66">
        <f t="shared" si="259"/>
        <v>0</v>
      </c>
    </row>
    <row r="8284" spans="1:11" x14ac:dyDescent="0.25">
      <c r="A8284" s="84">
        <v>43900.833333333336</v>
      </c>
      <c r="B8284" s="136">
        <v>0</v>
      </c>
      <c r="C8284" s="136">
        <v>0</v>
      </c>
      <c r="D8284" s="66">
        <v>0</v>
      </c>
      <c r="E8284" s="66">
        <v>0</v>
      </c>
      <c r="F8284" s="66">
        <f t="shared" si="258"/>
        <v>0</v>
      </c>
      <c r="K8284" s="66">
        <f t="shared" si="259"/>
        <v>0</v>
      </c>
    </row>
    <row r="8285" spans="1:11" x14ac:dyDescent="0.25">
      <c r="A8285" s="84">
        <v>43900.875</v>
      </c>
      <c r="B8285" s="136">
        <v>0</v>
      </c>
      <c r="C8285" s="136">
        <v>0</v>
      </c>
      <c r="D8285" s="66">
        <v>0</v>
      </c>
      <c r="E8285" s="66">
        <v>0</v>
      </c>
      <c r="F8285" s="66">
        <f t="shared" si="258"/>
        <v>0</v>
      </c>
      <c r="K8285" s="66">
        <f t="shared" si="259"/>
        <v>0</v>
      </c>
    </row>
    <row r="8286" spans="1:11" x14ac:dyDescent="0.25">
      <c r="A8286" s="84">
        <v>43900.916666666664</v>
      </c>
      <c r="B8286" s="136">
        <v>0</v>
      </c>
      <c r="C8286" s="136">
        <v>0</v>
      </c>
      <c r="D8286" s="66">
        <v>0</v>
      </c>
      <c r="E8286" s="66">
        <v>0</v>
      </c>
      <c r="F8286" s="66">
        <f t="shared" si="258"/>
        <v>0</v>
      </c>
      <c r="K8286" s="66">
        <f t="shared" si="259"/>
        <v>0</v>
      </c>
    </row>
    <row r="8287" spans="1:11" x14ac:dyDescent="0.25">
      <c r="A8287" s="84">
        <v>43900.958333333336</v>
      </c>
      <c r="B8287" s="136">
        <v>0</v>
      </c>
      <c r="C8287" s="136">
        <v>0</v>
      </c>
      <c r="D8287" s="66">
        <v>0</v>
      </c>
      <c r="E8287" s="66">
        <v>0</v>
      </c>
      <c r="F8287" s="66">
        <f t="shared" si="258"/>
        <v>0</v>
      </c>
      <c r="K8287" s="66">
        <f t="shared" si="259"/>
        <v>0</v>
      </c>
    </row>
    <row r="8288" spans="1:11" x14ac:dyDescent="0.25">
      <c r="A8288" s="84">
        <v>43901</v>
      </c>
      <c r="B8288" s="136">
        <v>0</v>
      </c>
      <c r="C8288" s="136">
        <v>0</v>
      </c>
      <c r="D8288" s="66">
        <v>0</v>
      </c>
      <c r="E8288" s="66">
        <v>0</v>
      </c>
      <c r="F8288" s="66">
        <f t="shared" si="258"/>
        <v>0</v>
      </c>
      <c r="K8288" s="66">
        <f t="shared" si="259"/>
        <v>0</v>
      </c>
    </row>
    <row r="8289" spans="1:11" x14ac:dyDescent="0.25">
      <c r="A8289" s="84">
        <v>43901.041666666664</v>
      </c>
      <c r="B8289" s="136">
        <v>0</v>
      </c>
      <c r="C8289" s="136">
        <v>0</v>
      </c>
      <c r="D8289" s="66">
        <v>0</v>
      </c>
      <c r="E8289" s="66">
        <v>0</v>
      </c>
      <c r="F8289" s="66">
        <f t="shared" si="258"/>
        <v>0</v>
      </c>
      <c r="K8289" s="66">
        <f t="shared" si="259"/>
        <v>0</v>
      </c>
    </row>
    <row r="8290" spans="1:11" x14ac:dyDescent="0.25">
      <c r="A8290" s="84">
        <v>43901.083333333336</v>
      </c>
      <c r="B8290" s="136">
        <v>0</v>
      </c>
      <c r="C8290" s="136">
        <v>0</v>
      </c>
      <c r="D8290" s="66">
        <v>0</v>
      </c>
      <c r="E8290" s="66">
        <v>0</v>
      </c>
      <c r="F8290" s="66">
        <f t="shared" si="258"/>
        <v>0</v>
      </c>
      <c r="K8290" s="66">
        <f t="shared" si="259"/>
        <v>0</v>
      </c>
    </row>
    <row r="8291" spans="1:11" x14ac:dyDescent="0.25">
      <c r="A8291" s="84">
        <v>43901.125</v>
      </c>
      <c r="B8291" s="136">
        <v>0</v>
      </c>
      <c r="C8291" s="136">
        <v>0</v>
      </c>
      <c r="D8291" s="66">
        <v>0</v>
      </c>
      <c r="E8291" s="66">
        <v>0</v>
      </c>
      <c r="F8291" s="66">
        <f t="shared" si="258"/>
        <v>0</v>
      </c>
      <c r="K8291" s="66">
        <f t="shared" si="259"/>
        <v>0</v>
      </c>
    </row>
    <row r="8292" spans="1:11" x14ac:dyDescent="0.25">
      <c r="A8292" s="84">
        <v>43901.166666666664</v>
      </c>
      <c r="B8292" s="136">
        <v>0</v>
      </c>
      <c r="C8292" s="136">
        <v>0</v>
      </c>
      <c r="D8292" s="66">
        <v>0</v>
      </c>
      <c r="E8292" s="66">
        <v>0</v>
      </c>
      <c r="F8292" s="66">
        <f t="shared" si="258"/>
        <v>0</v>
      </c>
      <c r="K8292" s="66">
        <f t="shared" si="259"/>
        <v>0</v>
      </c>
    </row>
    <row r="8293" spans="1:11" x14ac:dyDescent="0.25">
      <c r="A8293" s="84">
        <v>43901.208333333336</v>
      </c>
      <c r="B8293" s="136">
        <v>0</v>
      </c>
      <c r="C8293" s="136">
        <v>0</v>
      </c>
      <c r="D8293" s="66">
        <v>0</v>
      </c>
      <c r="E8293" s="66">
        <v>0</v>
      </c>
      <c r="F8293" s="66">
        <f t="shared" si="258"/>
        <v>0</v>
      </c>
      <c r="K8293" s="66">
        <f t="shared" si="259"/>
        <v>0</v>
      </c>
    </row>
    <row r="8294" spans="1:11" x14ac:dyDescent="0.25">
      <c r="A8294" s="84">
        <v>43901.25</v>
      </c>
      <c r="B8294" s="136">
        <v>0</v>
      </c>
      <c r="C8294" s="136">
        <v>0</v>
      </c>
      <c r="D8294" s="66">
        <v>0</v>
      </c>
      <c r="E8294" s="66">
        <v>0</v>
      </c>
      <c r="F8294" s="66">
        <f t="shared" si="258"/>
        <v>0</v>
      </c>
      <c r="K8294" s="66">
        <f t="shared" si="259"/>
        <v>0</v>
      </c>
    </row>
    <row r="8295" spans="1:11" x14ac:dyDescent="0.25">
      <c r="A8295" s="84">
        <v>43901.291666666664</v>
      </c>
      <c r="B8295" s="136">
        <v>995</v>
      </c>
      <c r="C8295" s="136">
        <v>2129</v>
      </c>
      <c r="D8295" s="66">
        <v>79.999999998108251</v>
      </c>
      <c r="E8295" s="66">
        <v>8800</v>
      </c>
      <c r="F8295" s="66">
        <f t="shared" si="258"/>
        <v>12003.999999998108</v>
      </c>
      <c r="K8295" s="66">
        <f t="shared" si="259"/>
        <v>3001</v>
      </c>
    </row>
    <row r="8296" spans="1:11" x14ac:dyDescent="0.25">
      <c r="A8296" s="84">
        <v>43901.333333333336</v>
      </c>
      <c r="B8296" s="136">
        <v>5266</v>
      </c>
      <c r="C8296" s="136">
        <v>16197</v>
      </c>
      <c r="D8296" s="66">
        <v>380.00000000101863</v>
      </c>
      <c r="E8296" s="66">
        <v>59200</v>
      </c>
      <c r="F8296" s="66">
        <f t="shared" si="258"/>
        <v>81043.000000001019</v>
      </c>
      <c r="K8296" s="66">
        <f t="shared" si="259"/>
        <v>20261</v>
      </c>
    </row>
    <row r="8297" spans="1:11" x14ac:dyDescent="0.25">
      <c r="A8297" s="84">
        <v>43901.375</v>
      </c>
      <c r="B8297" s="136">
        <v>20722</v>
      </c>
      <c r="C8297" s="136">
        <v>47929</v>
      </c>
      <c r="D8297" s="66">
        <v>1049.9999999992724</v>
      </c>
      <c r="E8297" s="66">
        <v>121900</v>
      </c>
      <c r="F8297" s="66">
        <f t="shared" si="258"/>
        <v>191600.99999999927</v>
      </c>
      <c r="K8297" s="66">
        <f t="shared" si="259"/>
        <v>47900</v>
      </c>
    </row>
    <row r="8298" spans="1:11" x14ac:dyDescent="0.25">
      <c r="A8298" s="84">
        <v>43901.416666666664</v>
      </c>
      <c r="B8298" s="136">
        <v>37881</v>
      </c>
      <c r="C8298" s="136">
        <v>67704</v>
      </c>
      <c r="D8298" s="66">
        <v>2680.000000000291</v>
      </c>
      <c r="E8298" s="66">
        <v>156300</v>
      </c>
      <c r="F8298" s="66">
        <f t="shared" si="258"/>
        <v>264565.00000000029</v>
      </c>
      <c r="K8298" s="66">
        <f t="shared" si="259"/>
        <v>66141</v>
      </c>
    </row>
    <row r="8299" spans="1:11" x14ac:dyDescent="0.25">
      <c r="A8299" s="84">
        <v>43901.458333333336</v>
      </c>
      <c r="B8299" s="136">
        <v>47567</v>
      </c>
      <c r="C8299" s="136">
        <v>66078</v>
      </c>
      <c r="D8299" s="66">
        <v>3409.9999999998545</v>
      </c>
      <c r="E8299" s="66">
        <v>175700</v>
      </c>
      <c r="F8299" s="66">
        <f t="shared" si="258"/>
        <v>292754.99999999988</v>
      </c>
      <c r="K8299" s="66">
        <f t="shared" si="259"/>
        <v>73189</v>
      </c>
    </row>
    <row r="8300" spans="1:11" x14ac:dyDescent="0.25">
      <c r="A8300" s="84">
        <v>43901.5</v>
      </c>
      <c r="B8300" s="136">
        <v>56509</v>
      </c>
      <c r="C8300" s="136">
        <v>62792</v>
      </c>
      <c r="D8300" s="66">
        <v>3560.0000000013097</v>
      </c>
      <c r="E8300" s="66">
        <v>182100</v>
      </c>
      <c r="F8300" s="66">
        <f t="shared" si="258"/>
        <v>304961.00000000128</v>
      </c>
      <c r="K8300" s="66">
        <f t="shared" si="259"/>
        <v>76240</v>
      </c>
    </row>
    <row r="8301" spans="1:11" x14ac:dyDescent="0.25">
      <c r="A8301" s="84">
        <v>43901.541666666664</v>
      </c>
      <c r="B8301" s="136">
        <v>48040</v>
      </c>
      <c r="C8301" s="136">
        <v>79289</v>
      </c>
      <c r="D8301" s="66">
        <v>4340.0000000001455</v>
      </c>
      <c r="E8301" s="66">
        <v>160600</v>
      </c>
      <c r="F8301" s="66">
        <f t="shared" si="258"/>
        <v>292269.00000000012</v>
      </c>
      <c r="K8301" s="66">
        <f t="shared" si="259"/>
        <v>73067</v>
      </c>
    </row>
    <row r="8302" spans="1:11" x14ac:dyDescent="0.25">
      <c r="A8302" s="84">
        <v>43901.583333333336</v>
      </c>
      <c r="B8302" s="136">
        <v>47135</v>
      </c>
      <c r="C8302" s="136">
        <v>63061</v>
      </c>
      <c r="D8302" s="66">
        <v>3389.9999999994179</v>
      </c>
      <c r="E8302" s="66">
        <v>138300</v>
      </c>
      <c r="F8302" s="66">
        <f t="shared" si="258"/>
        <v>251885.99999999942</v>
      </c>
      <c r="K8302" s="66">
        <f t="shared" si="259"/>
        <v>62971</v>
      </c>
    </row>
    <row r="8303" spans="1:11" x14ac:dyDescent="0.25">
      <c r="A8303" s="84">
        <v>43901.625</v>
      </c>
      <c r="B8303" s="136">
        <v>27746</v>
      </c>
      <c r="C8303" s="136">
        <v>25540</v>
      </c>
      <c r="D8303" s="66">
        <v>1639.9999999994179</v>
      </c>
      <c r="E8303" s="66">
        <v>87900</v>
      </c>
      <c r="F8303" s="66">
        <f t="shared" si="258"/>
        <v>142825.99999999942</v>
      </c>
      <c r="K8303" s="66">
        <f t="shared" si="259"/>
        <v>35706</v>
      </c>
    </row>
    <row r="8304" spans="1:11" x14ac:dyDescent="0.25">
      <c r="A8304" s="84">
        <v>43901.666666666664</v>
      </c>
      <c r="B8304" s="136">
        <v>14423</v>
      </c>
      <c r="C8304" s="136">
        <v>19754</v>
      </c>
      <c r="D8304" s="66">
        <v>1279.9999999988358</v>
      </c>
      <c r="E8304" s="66">
        <v>49000</v>
      </c>
      <c r="F8304" s="66">
        <f t="shared" si="258"/>
        <v>84456.999999998836</v>
      </c>
      <c r="K8304" s="66">
        <f t="shared" si="259"/>
        <v>21114</v>
      </c>
    </row>
    <row r="8305" spans="1:11" x14ac:dyDescent="0.25">
      <c r="A8305" s="84">
        <v>43901.708333333336</v>
      </c>
      <c r="B8305" s="136">
        <v>7624</v>
      </c>
      <c r="C8305" s="136">
        <v>10785</v>
      </c>
      <c r="D8305" s="66">
        <v>670.00000000189175</v>
      </c>
      <c r="E8305" s="66">
        <v>26200</v>
      </c>
      <c r="F8305" s="66">
        <f t="shared" si="258"/>
        <v>45279.000000001892</v>
      </c>
      <c r="K8305" s="66">
        <f t="shared" si="259"/>
        <v>11320</v>
      </c>
    </row>
    <row r="8306" spans="1:11" x14ac:dyDescent="0.25">
      <c r="A8306" s="84">
        <v>43901.75</v>
      </c>
      <c r="B8306" s="136">
        <v>1105</v>
      </c>
      <c r="C8306" s="136">
        <v>1981</v>
      </c>
      <c r="D8306" s="66">
        <v>99.999999998544808</v>
      </c>
      <c r="E8306" s="66">
        <v>2000</v>
      </c>
      <c r="F8306" s="66">
        <f t="shared" si="258"/>
        <v>5185.9999999985448</v>
      </c>
      <c r="K8306" s="66">
        <f t="shared" si="259"/>
        <v>1296</v>
      </c>
    </row>
    <row r="8307" spans="1:11" x14ac:dyDescent="0.25">
      <c r="A8307" s="84">
        <v>43901.791666666664</v>
      </c>
      <c r="B8307" s="136">
        <v>0</v>
      </c>
      <c r="C8307" s="136">
        <v>0</v>
      </c>
      <c r="D8307" s="66">
        <v>0</v>
      </c>
      <c r="E8307" s="66">
        <v>0</v>
      </c>
      <c r="F8307" s="66">
        <f t="shared" si="258"/>
        <v>0</v>
      </c>
      <c r="K8307" s="66">
        <f t="shared" si="259"/>
        <v>0</v>
      </c>
    </row>
    <row r="8308" spans="1:11" x14ac:dyDescent="0.25">
      <c r="A8308" s="84">
        <v>43901.833333333336</v>
      </c>
      <c r="B8308" s="136">
        <v>0</v>
      </c>
      <c r="C8308" s="136">
        <v>0</v>
      </c>
      <c r="D8308" s="66">
        <v>0</v>
      </c>
      <c r="E8308" s="66">
        <v>0</v>
      </c>
      <c r="F8308" s="66">
        <f t="shared" si="258"/>
        <v>0</v>
      </c>
      <c r="K8308" s="66">
        <f t="shared" si="259"/>
        <v>0</v>
      </c>
    </row>
    <row r="8309" spans="1:11" x14ac:dyDescent="0.25">
      <c r="A8309" s="84">
        <v>43901.875</v>
      </c>
      <c r="B8309" s="136">
        <v>0</v>
      </c>
      <c r="C8309" s="136">
        <v>0</v>
      </c>
      <c r="D8309" s="66">
        <v>0</v>
      </c>
      <c r="E8309" s="66">
        <v>0</v>
      </c>
      <c r="F8309" s="66">
        <f t="shared" si="258"/>
        <v>0</v>
      </c>
      <c r="K8309" s="66">
        <f t="shared" si="259"/>
        <v>0</v>
      </c>
    </row>
    <row r="8310" spans="1:11" x14ac:dyDescent="0.25">
      <c r="A8310" s="84">
        <v>43901.916666666664</v>
      </c>
      <c r="B8310" s="136">
        <v>0</v>
      </c>
      <c r="C8310" s="136">
        <v>0</v>
      </c>
      <c r="D8310" s="66">
        <v>0</v>
      </c>
      <c r="E8310" s="66">
        <v>0</v>
      </c>
      <c r="F8310" s="66">
        <f t="shared" si="258"/>
        <v>0</v>
      </c>
      <c r="K8310" s="66">
        <f t="shared" si="259"/>
        <v>0</v>
      </c>
    </row>
    <row r="8311" spans="1:11" x14ac:dyDescent="0.25">
      <c r="A8311" s="84">
        <v>43901.958333333336</v>
      </c>
      <c r="B8311" s="136">
        <v>0</v>
      </c>
      <c r="C8311" s="136">
        <v>0</v>
      </c>
      <c r="D8311" s="66">
        <v>0</v>
      </c>
      <c r="E8311" s="66">
        <v>0</v>
      </c>
      <c r="F8311" s="66">
        <f t="shared" si="258"/>
        <v>0</v>
      </c>
      <c r="K8311" s="66">
        <f t="shared" si="259"/>
        <v>0</v>
      </c>
    </row>
    <row r="8312" spans="1:11" x14ac:dyDescent="0.25">
      <c r="A8312" s="84">
        <v>43902</v>
      </c>
      <c r="B8312" s="136">
        <v>0</v>
      </c>
      <c r="C8312" s="136">
        <v>0</v>
      </c>
      <c r="D8312" s="66">
        <v>0</v>
      </c>
      <c r="E8312" s="66">
        <v>0</v>
      </c>
      <c r="F8312" s="66">
        <f t="shared" si="258"/>
        <v>0</v>
      </c>
      <c r="K8312" s="66">
        <f t="shared" si="259"/>
        <v>0</v>
      </c>
    </row>
    <row r="8313" spans="1:11" x14ac:dyDescent="0.25">
      <c r="A8313" s="84">
        <v>43902.041666666664</v>
      </c>
      <c r="B8313" s="136">
        <v>0</v>
      </c>
      <c r="C8313" s="136">
        <v>0</v>
      </c>
      <c r="D8313" s="66">
        <v>0</v>
      </c>
      <c r="E8313" s="66">
        <v>0</v>
      </c>
      <c r="F8313" s="66">
        <f t="shared" si="258"/>
        <v>0</v>
      </c>
      <c r="K8313" s="66">
        <f t="shared" si="259"/>
        <v>0</v>
      </c>
    </row>
    <row r="8314" spans="1:11" x14ac:dyDescent="0.25">
      <c r="A8314" s="84">
        <v>43902.083333333336</v>
      </c>
      <c r="B8314" s="136">
        <v>0</v>
      </c>
      <c r="C8314" s="136">
        <v>0</v>
      </c>
      <c r="D8314" s="66">
        <v>0</v>
      </c>
      <c r="E8314" s="66">
        <v>0</v>
      </c>
      <c r="F8314" s="66">
        <f t="shared" si="258"/>
        <v>0</v>
      </c>
      <c r="K8314" s="66">
        <f t="shared" si="259"/>
        <v>0</v>
      </c>
    </row>
    <row r="8315" spans="1:11" x14ac:dyDescent="0.25">
      <c r="A8315" s="84">
        <v>43902.125</v>
      </c>
      <c r="B8315" s="136">
        <v>0</v>
      </c>
      <c r="C8315" s="136">
        <v>0</v>
      </c>
      <c r="D8315" s="66">
        <v>0</v>
      </c>
      <c r="E8315" s="66">
        <v>0</v>
      </c>
      <c r="F8315" s="66">
        <f t="shared" si="258"/>
        <v>0</v>
      </c>
      <c r="K8315" s="66">
        <f t="shared" si="259"/>
        <v>0</v>
      </c>
    </row>
    <row r="8316" spans="1:11" x14ac:dyDescent="0.25">
      <c r="A8316" s="84">
        <v>43902.166666666664</v>
      </c>
      <c r="B8316" s="136">
        <v>0</v>
      </c>
      <c r="C8316" s="136">
        <v>0</v>
      </c>
      <c r="D8316" s="66">
        <v>0</v>
      </c>
      <c r="E8316" s="66">
        <v>0</v>
      </c>
      <c r="F8316" s="66">
        <f t="shared" si="258"/>
        <v>0</v>
      </c>
      <c r="K8316" s="66">
        <f t="shared" si="259"/>
        <v>0</v>
      </c>
    </row>
    <row r="8317" spans="1:11" x14ac:dyDescent="0.25">
      <c r="A8317" s="84">
        <v>43902.208333333336</v>
      </c>
      <c r="B8317" s="136">
        <v>0</v>
      </c>
      <c r="C8317" s="136">
        <v>0</v>
      </c>
      <c r="D8317" s="66">
        <v>0</v>
      </c>
      <c r="E8317" s="66">
        <v>0</v>
      </c>
      <c r="F8317" s="66">
        <f t="shared" si="258"/>
        <v>0</v>
      </c>
      <c r="K8317" s="66">
        <f t="shared" si="259"/>
        <v>0</v>
      </c>
    </row>
    <row r="8318" spans="1:11" x14ac:dyDescent="0.25">
      <c r="A8318" s="84">
        <v>43902.25</v>
      </c>
      <c r="B8318" s="136">
        <v>0</v>
      </c>
      <c r="C8318" s="136">
        <v>0</v>
      </c>
      <c r="D8318" s="66">
        <v>0</v>
      </c>
      <c r="E8318" s="66">
        <v>0</v>
      </c>
      <c r="F8318" s="66">
        <f t="shared" si="258"/>
        <v>0</v>
      </c>
      <c r="K8318" s="66">
        <f t="shared" si="259"/>
        <v>0</v>
      </c>
    </row>
    <row r="8319" spans="1:11" x14ac:dyDescent="0.25">
      <c r="A8319" s="84">
        <v>43902.291666666664</v>
      </c>
      <c r="B8319" s="136">
        <v>1428</v>
      </c>
      <c r="C8319" s="136">
        <v>1403</v>
      </c>
      <c r="D8319" s="66">
        <v>49.999999999272404</v>
      </c>
      <c r="E8319" s="66">
        <v>9400</v>
      </c>
      <c r="F8319" s="66">
        <f t="shared" si="258"/>
        <v>12280.999999999272</v>
      </c>
      <c r="K8319" s="66">
        <f t="shared" si="259"/>
        <v>3070</v>
      </c>
    </row>
    <row r="8320" spans="1:11" x14ac:dyDescent="0.25">
      <c r="A8320" s="84">
        <v>43902.333333333336</v>
      </c>
      <c r="B8320" s="136">
        <v>4184</v>
      </c>
      <c r="C8320" s="136">
        <v>5601</v>
      </c>
      <c r="D8320" s="66">
        <v>360.00000000058208</v>
      </c>
      <c r="E8320" s="66">
        <v>26300</v>
      </c>
      <c r="F8320" s="66">
        <f t="shared" si="258"/>
        <v>36445.000000000582</v>
      </c>
      <c r="K8320" s="66">
        <f t="shared" si="259"/>
        <v>9111</v>
      </c>
    </row>
    <row r="8321" spans="1:11" x14ac:dyDescent="0.25">
      <c r="A8321" s="84">
        <v>43902.375</v>
      </c>
      <c r="B8321" s="136">
        <v>10682</v>
      </c>
      <c r="C8321" s="136">
        <v>14970</v>
      </c>
      <c r="D8321" s="66">
        <v>1049.9999999992724</v>
      </c>
      <c r="E8321" s="66">
        <v>48100</v>
      </c>
      <c r="F8321" s="66">
        <f t="shared" si="258"/>
        <v>74801.999999999272</v>
      </c>
      <c r="K8321" s="66">
        <f t="shared" si="259"/>
        <v>18700</v>
      </c>
    </row>
    <row r="8322" spans="1:11" x14ac:dyDescent="0.25">
      <c r="A8322" s="84">
        <v>43902.416666666664</v>
      </c>
      <c r="B8322" s="136">
        <v>23657</v>
      </c>
      <c r="C8322" s="136">
        <v>29471</v>
      </c>
      <c r="D8322" s="66">
        <v>1700.0000000007276</v>
      </c>
      <c r="E8322" s="66">
        <v>97600</v>
      </c>
      <c r="F8322" s="66">
        <f t="shared" si="258"/>
        <v>152428.00000000073</v>
      </c>
      <c r="K8322" s="66">
        <f t="shared" si="259"/>
        <v>38107</v>
      </c>
    </row>
    <row r="8323" spans="1:11" x14ac:dyDescent="0.25">
      <c r="A8323" s="84">
        <v>43902.458333333336</v>
      </c>
      <c r="B8323" s="136">
        <v>22705</v>
      </c>
      <c r="C8323" s="136">
        <v>28868</v>
      </c>
      <c r="D8323" s="66">
        <v>2100.0000000021828</v>
      </c>
      <c r="E8323" s="66">
        <v>93600</v>
      </c>
      <c r="F8323" s="66">
        <f t="shared" si="258"/>
        <v>147273.00000000218</v>
      </c>
      <c r="K8323" s="66">
        <f t="shared" si="259"/>
        <v>36818</v>
      </c>
    </row>
    <row r="8324" spans="1:11" x14ac:dyDescent="0.25">
      <c r="A8324" s="84">
        <v>43902.5</v>
      </c>
      <c r="B8324" s="136">
        <v>23719</v>
      </c>
      <c r="C8324" s="136">
        <v>33800</v>
      </c>
      <c r="D8324" s="66">
        <v>2750</v>
      </c>
      <c r="E8324" s="66">
        <v>92000</v>
      </c>
      <c r="F8324" s="66">
        <f t="shared" si="258"/>
        <v>152269</v>
      </c>
      <c r="K8324" s="66">
        <f t="shared" si="259"/>
        <v>38067</v>
      </c>
    </row>
    <row r="8325" spans="1:11" x14ac:dyDescent="0.25">
      <c r="A8325" s="84">
        <v>43902.541666666664</v>
      </c>
      <c r="B8325" s="136">
        <v>13283</v>
      </c>
      <c r="C8325" s="136">
        <v>36890</v>
      </c>
      <c r="D8325" s="66">
        <v>2489.9999999979627</v>
      </c>
      <c r="E8325" s="66">
        <v>66200</v>
      </c>
      <c r="F8325" s="66">
        <f t="shared" si="258"/>
        <v>118862.99999999796</v>
      </c>
      <c r="K8325" s="66">
        <f t="shared" si="259"/>
        <v>29716</v>
      </c>
    </row>
    <row r="8326" spans="1:11" x14ac:dyDescent="0.25">
      <c r="A8326" s="84">
        <v>43902.583333333336</v>
      </c>
      <c r="B8326" s="136">
        <v>16289.000000000002</v>
      </c>
      <c r="C8326" s="136">
        <v>52369</v>
      </c>
      <c r="D8326" s="66">
        <v>2790.0000000008731</v>
      </c>
      <c r="E8326" s="66">
        <v>52200</v>
      </c>
      <c r="F8326" s="66">
        <f t="shared" si="258"/>
        <v>123648.00000000087</v>
      </c>
      <c r="K8326" s="66">
        <f t="shared" si="259"/>
        <v>30912</v>
      </c>
    </row>
    <row r="8327" spans="1:11" x14ac:dyDescent="0.25">
      <c r="A8327" s="84">
        <v>43902.625</v>
      </c>
      <c r="B8327" s="136">
        <v>13732</v>
      </c>
      <c r="C8327" s="136">
        <v>47161</v>
      </c>
      <c r="D8327" s="66">
        <v>2299.9999999992724</v>
      </c>
      <c r="E8327" s="66">
        <v>56000</v>
      </c>
      <c r="F8327" s="66">
        <f t="shared" si="258"/>
        <v>119192.99999999927</v>
      </c>
      <c r="K8327" s="66">
        <f t="shared" si="259"/>
        <v>29798</v>
      </c>
    </row>
    <row r="8328" spans="1:11" x14ac:dyDescent="0.25">
      <c r="A8328" s="84">
        <v>43902.666666666664</v>
      </c>
      <c r="B8328" s="136">
        <v>12116</v>
      </c>
      <c r="C8328" s="136">
        <v>28027</v>
      </c>
      <c r="D8328" s="66">
        <v>1840.0000000001455</v>
      </c>
      <c r="E8328" s="66">
        <v>37400</v>
      </c>
      <c r="F8328" s="66">
        <f t="shared" ref="F8328:F8391" si="260">SUM(B8328:E8328)</f>
        <v>79383.000000000146</v>
      </c>
      <c r="K8328" s="66">
        <f t="shared" ref="K8328:K8391" si="261">ROUND(AVERAGE(B8328:E8328),0)</f>
        <v>19846</v>
      </c>
    </row>
    <row r="8329" spans="1:11" x14ac:dyDescent="0.25">
      <c r="A8329" s="84">
        <v>43902.708333333336</v>
      </c>
      <c r="B8329" s="136">
        <v>6190</v>
      </c>
      <c r="C8329" s="136">
        <v>36051</v>
      </c>
      <c r="D8329" s="66">
        <v>1799.9999999992724</v>
      </c>
      <c r="E8329" s="66">
        <v>19000</v>
      </c>
      <c r="F8329" s="66">
        <f t="shared" si="260"/>
        <v>63040.999999999272</v>
      </c>
      <c r="K8329" s="66">
        <f t="shared" si="261"/>
        <v>15760</v>
      </c>
    </row>
    <row r="8330" spans="1:11" x14ac:dyDescent="0.25">
      <c r="A8330" s="84">
        <v>43902.75</v>
      </c>
      <c r="B8330" s="136">
        <v>257</v>
      </c>
      <c r="C8330" s="136">
        <v>3426</v>
      </c>
      <c r="D8330" s="66">
        <v>150.00000000145519</v>
      </c>
      <c r="E8330" s="66">
        <v>2200</v>
      </c>
      <c r="F8330" s="66">
        <f t="shared" si="260"/>
        <v>6033.0000000014552</v>
      </c>
      <c r="K8330" s="66">
        <f t="shared" si="261"/>
        <v>1508</v>
      </c>
    </row>
    <row r="8331" spans="1:11" x14ac:dyDescent="0.25">
      <c r="A8331" s="84">
        <v>43902.791666666664</v>
      </c>
      <c r="B8331" s="136">
        <v>0</v>
      </c>
      <c r="C8331" s="136">
        <v>0</v>
      </c>
      <c r="D8331" s="66">
        <v>0</v>
      </c>
      <c r="E8331" s="66">
        <v>0</v>
      </c>
      <c r="F8331" s="66">
        <f t="shared" si="260"/>
        <v>0</v>
      </c>
      <c r="K8331" s="66">
        <f t="shared" si="261"/>
        <v>0</v>
      </c>
    </row>
    <row r="8332" spans="1:11" x14ac:dyDescent="0.25">
      <c r="A8332" s="84">
        <v>43902.833333333336</v>
      </c>
      <c r="B8332" s="136">
        <v>0</v>
      </c>
      <c r="C8332" s="136">
        <v>0</v>
      </c>
      <c r="D8332" s="66">
        <v>0</v>
      </c>
      <c r="E8332" s="66">
        <v>0</v>
      </c>
      <c r="F8332" s="66">
        <f t="shared" si="260"/>
        <v>0</v>
      </c>
      <c r="K8332" s="66">
        <f t="shared" si="261"/>
        <v>0</v>
      </c>
    </row>
    <row r="8333" spans="1:11" x14ac:dyDescent="0.25">
      <c r="A8333" s="84">
        <v>43902.875</v>
      </c>
      <c r="B8333" s="136">
        <v>0</v>
      </c>
      <c r="C8333" s="136">
        <v>0</v>
      </c>
      <c r="D8333" s="66">
        <v>0</v>
      </c>
      <c r="E8333" s="66">
        <v>0</v>
      </c>
      <c r="F8333" s="66">
        <f t="shared" si="260"/>
        <v>0</v>
      </c>
      <c r="K8333" s="66">
        <f t="shared" si="261"/>
        <v>0</v>
      </c>
    </row>
    <row r="8334" spans="1:11" x14ac:dyDescent="0.25">
      <c r="A8334" s="84">
        <v>43902.916666666664</v>
      </c>
      <c r="B8334" s="136">
        <v>0</v>
      </c>
      <c r="C8334" s="136">
        <v>0</v>
      </c>
      <c r="D8334" s="66">
        <v>0</v>
      </c>
      <c r="E8334" s="66">
        <v>0</v>
      </c>
      <c r="F8334" s="66">
        <f t="shared" si="260"/>
        <v>0</v>
      </c>
      <c r="K8334" s="66">
        <f t="shared" si="261"/>
        <v>0</v>
      </c>
    </row>
    <row r="8335" spans="1:11" x14ac:dyDescent="0.25">
      <c r="A8335" s="84">
        <v>43902.958333333336</v>
      </c>
      <c r="B8335" s="136">
        <v>0</v>
      </c>
      <c r="C8335" s="136">
        <v>0</v>
      </c>
      <c r="D8335" s="66">
        <v>0</v>
      </c>
      <c r="E8335" s="66">
        <v>0</v>
      </c>
      <c r="F8335" s="66">
        <f t="shared" si="260"/>
        <v>0</v>
      </c>
      <c r="K8335" s="66">
        <f t="shared" si="261"/>
        <v>0</v>
      </c>
    </row>
    <row r="8336" spans="1:11" x14ac:dyDescent="0.25">
      <c r="A8336" s="84">
        <v>43903</v>
      </c>
      <c r="B8336" s="136">
        <v>0</v>
      </c>
      <c r="C8336" s="136">
        <v>0</v>
      </c>
      <c r="D8336" s="66">
        <v>0</v>
      </c>
      <c r="E8336" s="66">
        <v>0</v>
      </c>
      <c r="F8336" s="66">
        <f t="shared" si="260"/>
        <v>0</v>
      </c>
      <c r="K8336" s="66">
        <f t="shared" si="261"/>
        <v>0</v>
      </c>
    </row>
    <row r="8337" spans="1:11" x14ac:dyDescent="0.25">
      <c r="A8337" s="84">
        <v>43903.041666666664</v>
      </c>
      <c r="B8337" s="136">
        <v>0</v>
      </c>
      <c r="C8337" s="136">
        <v>0</v>
      </c>
      <c r="D8337" s="66">
        <v>0</v>
      </c>
      <c r="E8337" s="66">
        <v>0</v>
      </c>
      <c r="F8337" s="66">
        <f t="shared" si="260"/>
        <v>0</v>
      </c>
      <c r="K8337" s="66">
        <f t="shared" si="261"/>
        <v>0</v>
      </c>
    </row>
    <row r="8338" spans="1:11" x14ac:dyDescent="0.25">
      <c r="A8338" s="84">
        <v>43903.083333333336</v>
      </c>
      <c r="B8338" s="136">
        <v>0</v>
      </c>
      <c r="C8338" s="136">
        <v>0</v>
      </c>
      <c r="D8338" s="66">
        <v>0</v>
      </c>
      <c r="E8338" s="66">
        <v>0</v>
      </c>
      <c r="F8338" s="66">
        <f t="shared" si="260"/>
        <v>0</v>
      </c>
      <c r="K8338" s="66">
        <f t="shared" si="261"/>
        <v>0</v>
      </c>
    </row>
    <row r="8339" spans="1:11" x14ac:dyDescent="0.25">
      <c r="A8339" s="84">
        <v>43903.125</v>
      </c>
      <c r="B8339" s="136">
        <v>0</v>
      </c>
      <c r="C8339" s="136">
        <v>0</v>
      </c>
      <c r="D8339" s="66">
        <v>0</v>
      </c>
      <c r="E8339" s="66">
        <v>0</v>
      </c>
      <c r="F8339" s="66">
        <f t="shared" si="260"/>
        <v>0</v>
      </c>
      <c r="K8339" s="66">
        <f t="shared" si="261"/>
        <v>0</v>
      </c>
    </row>
    <row r="8340" spans="1:11" x14ac:dyDescent="0.25">
      <c r="A8340" s="84">
        <v>43903.166666666664</v>
      </c>
      <c r="B8340" s="136">
        <v>0</v>
      </c>
      <c r="C8340" s="136">
        <v>0</v>
      </c>
      <c r="D8340" s="66">
        <v>0</v>
      </c>
      <c r="E8340" s="66">
        <v>0</v>
      </c>
      <c r="F8340" s="66">
        <f t="shared" si="260"/>
        <v>0</v>
      </c>
      <c r="K8340" s="66">
        <f t="shared" si="261"/>
        <v>0</v>
      </c>
    </row>
    <row r="8341" spans="1:11" x14ac:dyDescent="0.25">
      <c r="A8341" s="84">
        <v>43903.208333333336</v>
      </c>
      <c r="B8341" s="136">
        <v>0</v>
      </c>
      <c r="C8341" s="136">
        <v>0</v>
      </c>
      <c r="D8341" s="66">
        <v>0</v>
      </c>
      <c r="E8341" s="66">
        <v>0</v>
      </c>
      <c r="F8341" s="66">
        <f t="shared" si="260"/>
        <v>0</v>
      </c>
      <c r="K8341" s="66">
        <f t="shared" si="261"/>
        <v>0</v>
      </c>
    </row>
    <row r="8342" spans="1:11" x14ac:dyDescent="0.25">
      <c r="A8342" s="84">
        <v>43903.25</v>
      </c>
      <c r="B8342" s="136">
        <v>0</v>
      </c>
      <c r="C8342" s="136">
        <v>0</v>
      </c>
      <c r="D8342" s="66">
        <v>0</v>
      </c>
      <c r="E8342" s="66">
        <v>0</v>
      </c>
      <c r="F8342" s="66">
        <f t="shared" si="260"/>
        <v>0</v>
      </c>
      <c r="K8342" s="66">
        <f t="shared" si="261"/>
        <v>0</v>
      </c>
    </row>
    <row r="8343" spans="1:11" x14ac:dyDescent="0.25">
      <c r="A8343" s="84">
        <v>43903.291666666664</v>
      </c>
      <c r="B8343" s="136">
        <v>0</v>
      </c>
      <c r="C8343" s="136">
        <v>242</v>
      </c>
      <c r="D8343" s="66">
        <v>0</v>
      </c>
      <c r="E8343" s="66">
        <v>0</v>
      </c>
      <c r="F8343" s="66">
        <f t="shared" si="260"/>
        <v>242</v>
      </c>
      <c r="K8343" s="66">
        <f t="shared" si="261"/>
        <v>61</v>
      </c>
    </row>
    <row r="8344" spans="1:11" x14ac:dyDescent="0.25">
      <c r="A8344" s="84">
        <v>43903.333333333336</v>
      </c>
      <c r="B8344" s="136">
        <v>498</v>
      </c>
      <c r="C8344" s="136">
        <v>1544</v>
      </c>
      <c r="D8344" s="66">
        <v>60.000000001309672</v>
      </c>
      <c r="E8344" s="66">
        <v>5200</v>
      </c>
      <c r="F8344" s="66">
        <f t="shared" si="260"/>
        <v>7302.0000000013097</v>
      </c>
      <c r="K8344" s="66">
        <f t="shared" si="261"/>
        <v>1826</v>
      </c>
    </row>
    <row r="8345" spans="1:11" x14ac:dyDescent="0.25">
      <c r="A8345" s="84">
        <v>43903.375</v>
      </c>
      <c r="B8345" s="136">
        <v>1178</v>
      </c>
      <c r="C8345" s="136">
        <v>5343</v>
      </c>
      <c r="D8345" s="66">
        <v>209.99999999912689</v>
      </c>
      <c r="E8345" s="66">
        <v>9800</v>
      </c>
      <c r="F8345" s="66">
        <f t="shared" si="260"/>
        <v>16530.999999999127</v>
      </c>
      <c r="K8345" s="66">
        <f t="shared" si="261"/>
        <v>4133</v>
      </c>
    </row>
    <row r="8346" spans="1:11" x14ac:dyDescent="0.25">
      <c r="A8346" s="84">
        <v>43903.416666666664</v>
      </c>
      <c r="B8346" s="136">
        <v>1178</v>
      </c>
      <c r="C8346" s="136">
        <v>7603</v>
      </c>
      <c r="D8346" s="66">
        <v>469.99999999752617</v>
      </c>
      <c r="E8346" s="66">
        <v>8000</v>
      </c>
      <c r="F8346" s="66">
        <f t="shared" si="260"/>
        <v>17250.999999997526</v>
      </c>
      <c r="K8346" s="66">
        <f t="shared" si="261"/>
        <v>4313</v>
      </c>
    </row>
    <row r="8347" spans="1:11" x14ac:dyDescent="0.25">
      <c r="A8347" s="84">
        <v>43903.458333333336</v>
      </c>
      <c r="B8347" s="136">
        <v>2288</v>
      </c>
      <c r="C8347" s="136">
        <v>7619</v>
      </c>
      <c r="D8347" s="66">
        <v>350.00000000218279</v>
      </c>
      <c r="E8347" s="66">
        <v>11000</v>
      </c>
      <c r="F8347" s="66">
        <f t="shared" si="260"/>
        <v>21257.000000002183</v>
      </c>
      <c r="K8347" s="66">
        <f t="shared" si="261"/>
        <v>5314</v>
      </c>
    </row>
    <row r="8348" spans="1:11" x14ac:dyDescent="0.25">
      <c r="A8348" s="84">
        <v>43903.5</v>
      </c>
      <c r="B8348" s="136">
        <v>3063</v>
      </c>
      <c r="C8348" s="136">
        <v>12827</v>
      </c>
      <c r="D8348" s="66">
        <v>509.99999999839929</v>
      </c>
      <c r="E8348" s="66">
        <v>17000</v>
      </c>
      <c r="F8348" s="66">
        <f t="shared" si="260"/>
        <v>33399.999999998399</v>
      </c>
      <c r="K8348" s="66">
        <f t="shared" si="261"/>
        <v>8350</v>
      </c>
    </row>
    <row r="8349" spans="1:11" x14ac:dyDescent="0.25">
      <c r="A8349" s="84">
        <v>43903.541666666664</v>
      </c>
      <c r="B8349" s="136">
        <v>3383</v>
      </c>
      <c r="C8349" s="136">
        <v>10710</v>
      </c>
      <c r="D8349" s="66">
        <v>540.00000000087311</v>
      </c>
      <c r="E8349" s="66">
        <v>16000</v>
      </c>
      <c r="F8349" s="66">
        <f t="shared" si="260"/>
        <v>30633.000000000873</v>
      </c>
      <c r="K8349" s="66">
        <f t="shared" si="261"/>
        <v>7658</v>
      </c>
    </row>
    <row r="8350" spans="1:11" x14ac:dyDescent="0.25">
      <c r="A8350" s="84">
        <v>43903.583333333336</v>
      </c>
      <c r="B8350" s="136">
        <v>2348</v>
      </c>
      <c r="C8350" s="136">
        <v>6663</v>
      </c>
      <c r="D8350" s="66">
        <v>590.00000000014552</v>
      </c>
      <c r="E8350" s="66">
        <v>16600</v>
      </c>
      <c r="F8350" s="66">
        <f t="shared" si="260"/>
        <v>26201.000000000146</v>
      </c>
      <c r="K8350" s="66">
        <f t="shared" si="261"/>
        <v>6550</v>
      </c>
    </row>
    <row r="8351" spans="1:11" x14ac:dyDescent="0.25">
      <c r="A8351" s="84">
        <v>43903.625</v>
      </c>
      <c r="B8351" s="136">
        <v>6198</v>
      </c>
      <c r="C8351" s="136">
        <v>20342</v>
      </c>
      <c r="D8351" s="66">
        <v>1590.0000000001455</v>
      </c>
      <c r="E8351" s="66">
        <v>24800</v>
      </c>
      <c r="F8351" s="66">
        <f t="shared" si="260"/>
        <v>52930.000000000146</v>
      </c>
      <c r="K8351" s="66">
        <f t="shared" si="261"/>
        <v>13233</v>
      </c>
    </row>
    <row r="8352" spans="1:11" x14ac:dyDescent="0.25">
      <c r="A8352" s="84">
        <v>43903.666666666664</v>
      </c>
      <c r="B8352" s="136">
        <v>11509</v>
      </c>
      <c r="C8352" s="136">
        <v>67951</v>
      </c>
      <c r="D8352" s="66">
        <v>3529.9999999988358</v>
      </c>
      <c r="E8352" s="66">
        <v>28200</v>
      </c>
      <c r="F8352" s="66">
        <f t="shared" si="260"/>
        <v>111189.99999999884</v>
      </c>
      <c r="K8352" s="66">
        <f t="shared" si="261"/>
        <v>27797</v>
      </c>
    </row>
    <row r="8353" spans="1:11" x14ac:dyDescent="0.25">
      <c r="A8353" s="84">
        <v>43903.708333333336</v>
      </c>
      <c r="B8353" s="136">
        <v>4535</v>
      </c>
      <c r="C8353" s="136">
        <v>45062</v>
      </c>
      <c r="D8353" s="66">
        <v>1139.9999999994179</v>
      </c>
      <c r="E8353" s="66">
        <v>17000</v>
      </c>
      <c r="F8353" s="66">
        <f t="shared" si="260"/>
        <v>67736.999999999418</v>
      </c>
      <c r="K8353" s="66">
        <f t="shared" si="261"/>
        <v>16934</v>
      </c>
    </row>
    <row r="8354" spans="1:11" x14ac:dyDescent="0.25">
      <c r="A8354" s="84">
        <v>43903.75</v>
      </c>
      <c r="B8354" s="136">
        <v>811</v>
      </c>
      <c r="C8354" s="136">
        <v>1366</v>
      </c>
      <c r="D8354" s="66">
        <v>160.00000000349246</v>
      </c>
      <c r="E8354" s="66">
        <v>4400</v>
      </c>
      <c r="F8354" s="66">
        <f t="shared" si="260"/>
        <v>6737.0000000034925</v>
      </c>
      <c r="K8354" s="66">
        <f t="shared" si="261"/>
        <v>1684</v>
      </c>
    </row>
    <row r="8355" spans="1:11" x14ac:dyDescent="0.25">
      <c r="A8355" s="84">
        <v>43903.791666666664</v>
      </c>
      <c r="B8355" s="136">
        <v>0</v>
      </c>
      <c r="C8355" s="136">
        <v>0</v>
      </c>
      <c r="D8355" s="66">
        <v>0</v>
      </c>
      <c r="E8355" s="66">
        <v>0</v>
      </c>
      <c r="F8355" s="66">
        <f t="shared" si="260"/>
        <v>0</v>
      </c>
      <c r="K8355" s="66">
        <f t="shared" si="261"/>
        <v>0</v>
      </c>
    </row>
    <row r="8356" spans="1:11" x14ac:dyDescent="0.25">
      <c r="A8356" s="84">
        <v>43903.833333333336</v>
      </c>
      <c r="B8356" s="136">
        <v>0</v>
      </c>
      <c r="C8356" s="136">
        <v>0</v>
      </c>
      <c r="D8356" s="66">
        <v>0</v>
      </c>
      <c r="E8356" s="66">
        <v>0</v>
      </c>
      <c r="F8356" s="66">
        <f t="shared" si="260"/>
        <v>0</v>
      </c>
      <c r="K8356" s="66">
        <f t="shared" si="261"/>
        <v>0</v>
      </c>
    </row>
    <row r="8357" spans="1:11" x14ac:dyDescent="0.25">
      <c r="A8357" s="84">
        <v>43903.875</v>
      </c>
      <c r="B8357" s="136">
        <v>0</v>
      </c>
      <c r="C8357" s="136">
        <v>0</v>
      </c>
      <c r="D8357" s="66">
        <v>0</v>
      </c>
      <c r="E8357" s="66">
        <v>0</v>
      </c>
      <c r="F8357" s="66">
        <f t="shared" si="260"/>
        <v>0</v>
      </c>
      <c r="K8357" s="66">
        <f t="shared" si="261"/>
        <v>0</v>
      </c>
    </row>
    <row r="8358" spans="1:11" x14ac:dyDescent="0.25">
      <c r="A8358" s="84">
        <v>43903.916666666664</v>
      </c>
      <c r="B8358" s="136">
        <v>0</v>
      </c>
      <c r="C8358" s="136">
        <v>0</v>
      </c>
      <c r="D8358" s="66">
        <v>0</v>
      </c>
      <c r="E8358" s="66">
        <v>0</v>
      </c>
      <c r="F8358" s="66">
        <f t="shared" si="260"/>
        <v>0</v>
      </c>
      <c r="K8358" s="66">
        <f t="shared" si="261"/>
        <v>0</v>
      </c>
    </row>
    <row r="8359" spans="1:11" x14ac:dyDescent="0.25">
      <c r="A8359" s="84">
        <v>43903.958333333336</v>
      </c>
      <c r="B8359" s="136">
        <v>0</v>
      </c>
      <c r="C8359" s="136">
        <v>0</v>
      </c>
      <c r="D8359" s="66">
        <v>0</v>
      </c>
      <c r="E8359" s="66">
        <v>0</v>
      </c>
      <c r="F8359" s="66">
        <f t="shared" si="260"/>
        <v>0</v>
      </c>
      <c r="K8359" s="66">
        <f t="shared" si="261"/>
        <v>0</v>
      </c>
    </row>
    <row r="8360" spans="1:11" x14ac:dyDescent="0.25">
      <c r="A8360" s="84">
        <v>43904</v>
      </c>
      <c r="B8360" s="136">
        <v>0</v>
      </c>
      <c r="C8360" s="136">
        <v>0</v>
      </c>
      <c r="D8360" s="66">
        <v>0</v>
      </c>
      <c r="E8360" s="66">
        <v>0</v>
      </c>
      <c r="F8360" s="66">
        <f t="shared" si="260"/>
        <v>0</v>
      </c>
      <c r="K8360" s="66">
        <f t="shared" si="261"/>
        <v>0</v>
      </c>
    </row>
    <row r="8361" spans="1:11" x14ac:dyDescent="0.25">
      <c r="A8361" s="84">
        <v>43904.041666666664</v>
      </c>
      <c r="B8361" s="136">
        <v>0</v>
      </c>
      <c r="C8361" s="136">
        <v>0</v>
      </c>
      <c r="D8361" s="66">
        <v>0</v>
      </c>
      <c r="E8361" s="66">
        <v>0</v>
      </c>
      <c r="F8361" s="66">
        <f t="shared" si="260"/>
        <v>0</v>
      </c>
      <c r="K8361" s="66">
        <f t="shared" si="261"/>
        <v>0</v>
      </c>
    </row>
    <row r="8362" spans="1:11" x14ac:dyDescent="0.25">
      <c r="A8362" s="84">
        <v>43904.083333333336</v>
      </c>
      <c r="B8362" s="136">
        <v>0</v>
      </c>
      <c r="C8362" s="136">
        <v>0</v>
      </c>
      <c r="D8362" s="66">
        <v>0</v>
      </c>
      <c r="E8362" s="66">
        <v>0</v>
      </c>
      <c r="F8362" s="66">
        <f t="shared" si="260"/>
        <v>0</v>
      </c>
      <c r="K8362" s="66">
        <f t="shared" si="261"/>
        <v>0</v>
      </c>
    </row>
    <row r="8363" spans="1:11" x14ac:dyDescent="0.25">
      <c r="A8363" s="84">
        <v>43904.125</v>
      </c>
      <c r="B8363" s="136">
        <v>0</v>
      </c>
      <c r="C8363" s="136">
        <v>0</v>
      </c>
      <c r="D8363" s="66">
        <v>0</v>
      </c>
      <c r="E8363" s="66">
        <v>0</v>
      </c>
      <c r="F8363" s="66">
        <f t="shared" si="260"/>
        <v>0</v>
      </c>
      <c r="K8363" s="66">
        <f t="shared" si="261"/>
        <v>0</v>
      </c>
    </row>
    <row r="8364" spans="1:11" x14ac:dyDescent="0.25">
      <c r="A8364" s="84">
        <v>43904.166666666664</v>
      </c>
      <c r="B8364" s="136">
        <v>0</v>
      </c>
      <c r="C8364" s="136">
        <v>0</v>
      </c>
      <c r="D8364" s="66">
        <v>0</v>
      </c>
      <c r="E8364" s="66">
        <v>0</v>
      </c>
      <c r="F8364" s="66">
        <f t="shared" si="260"/>
        <v>0</v>
      </c>
      <c r="K8364" s="66">
        <f t="shared" si="261"/>
        <v>0</v>
      </c>
    </row>
    <row r="8365" spans="1:11" x14ac:dyDescent="0.25">
      <c r="A8365" s="84">
        <v>43904.208333333336</v>
      </c>
      <c r="B8365" s="136">
        <v>0</v>
      </c>
      <c r="C8365" s="136">
        <v>0</v>
      </c>
      <c r="D8365" s="66">
        <v>0</v>
      </c>
      <c r="E8365" s="66">
        <v>0</v>
      </c>
      <c r="F8365" s="66">
        <f t="shared" si="260"/>
        <v>0</v>
      </c>
      <c r="K8365" s="66">
        <f t="shared" si="261"/>
        <v>0</v>
      </c>
    </row>
    <row r="8366" spans="1:11" x14ac:dyDescent="0.25">
      <c r="A8366" s="84">
        <v>43904.25</v>
      </c>
      <c r="B8366" s="136">
        <v>0</v>
      </c>
      <c r="C8366" s="136">
        <v>0</v>
      </c>
      <c r="D8366" s="66">
        <v>0</v>
      </c>
      <c r="E8366" s="66">
        <v>0</v>
      </c>
      <c r="F8366" s="66">
        <f t="shared" si="260"/>
        <v>0</v>
      </c>
      <c r="K8366" s="66">
        <f t="shared" si="261"/>
        <v>0</v>
      </c>
    </row>
    <row r="8367" spans="1:11" x14ac:dyDescent="0.25">
      <c r="A8367" s="84">
        <v>43904.291666666664</v>
      </c>
      <c r="B8367" s="136">
        <v>986</v>
      </c>
      <c r="C8367" s="136">
        <v>3722</v>
      </c>
      <c r="D8367" s="66">
        <v>89.99999999650754</v>
      </c>
      <c r="E8367" s="66">
        <v>10900</v>
      </c>
      <c r="F8367" s="66">
        <f t="shared" si="260"/>
        <v>15697.999999996508</v>
      </c>
      <c r="K8367" s="66">
        <f t="shared" si="261"/>
        <v>3924</v>
      </c>
    </row>
    <row r="8368" spans="1:11" x14ac:dyDescent="0.25">
      <c r="A8368" s="84">
        <v>43904.333333333336</v>
      </c>
      <c r="B8368" s="136">
        <v>5115</v>
      </c>
      <c r="C8368" s="136">
        <v>24613</v>
      </c>
      <c r="D8368" s="66">
        <v>520.00000000043656</v>
      </c>
      <c r="E8368" s="66">
        <v>68900</v>
      </c>
      <c r="F8368" s="66">
        <f t="shared" si="260"/>
        <v>99148.000000000437</v>
      </c>
      <c r="K8368" s="66">
        <f t="shared" si="261"/>
        <v>24787</v>
      </c>
    </row>
    <row r="8369" spans="1:11" x14ac:dyDescent="0.25">
      <c r="A8369" s="84">
        <v>43904.375</v>
      </c>
      <c r="B8369" s="136">
        <v>22445</v>
      </c>
      <c r="C8369" s="136">
        <v>61487</v>
      </c>
      <c r="D8369" s="66">
        <v>1990.0000000016007</v>
      </c>
      <c r="E8369" s="66">
        <v>129199.99999999999</v>
      </c>
      <c r="F8369" s="66">
        <f t="shared" si="260"/>
        <v>215122.00000000157</v>
      </c>
      <c r="K8369" s="66">
        <f t="shared" si="261"/>
        <v>53781</v>
      </c>
    </row>
    <row r="8370" spans="1:11" x14ac:dyDescent="0.25">
      <c r="A8370" s="84">
        <v>43904.416666666664</v>
      </c>
      <c r="B8370" s="136">
        <v>37207</v>
      </c>
      <c r="C8370" s="136">
        <v>69354</v>
      </c>
      <c r="D8370" s="66">
        <v>3069.999999999709</v>
      </c>
      <c r="E8370" s="66">
        <v>171000</v>
      </c>
      <c r="F8370" s="66">
        <f t="shared" si="260"/>
        <v>280630.99999999971</v>
      </c>
      <c r="K8370" s="66">
        <f t="shared" si="261"/>
        <v>70158</v>
      </c>
    </row>
    <row r="8371" spans="1:11" x14ac:dyDescent="0.25">
      <c r="A8371" s="84">
        <v>43904.458333333336</v>
      </c>
      <c r="B8371" s="136">
        <v>53303</v>
      </c>
      <c r="C8371" s="136">
        <v>93737</v>
      </c>
      <c r="D8371" s="66">
        <v>4340.0000000001455</v>
      </c>
      <c r="E8371" s="66">
        <v>191900</v>
      </c>
      <c r="F8371" s="66">
        <f t="shared" si="260"/>
        <v>343280.00000000012</v>
      </c>
      <c r="K8371" s="66">
        <f t="shared" si="261"/>
        <v>85820</v>
      </c>
    </row>
    <row r="8372" spans="1:11" x14ac:dyDescent="0.25">
      <c r="A8372" s="84">
        <v>43904.5</v>
      </c>
      <c r="B8372" s="136">
        <v>58158</v>
      </c>
      <c r="C8372" s="136">
        <v>101506</v>
      </c>
      <c r="D8372" s="66">
        <v>4709.9999999991269</v>
      </c>
      <c r="E8372" s="66">
        <v>197700</v>
      </c>
      <c r="F8372" s="66">
        <f t="shared" si="260"/>
        <v>362073.99999999913</v>
      </c>
      <c r="K8372" s="66">
        <f t="shared" si="261"/>
        <v>90518</v>
      </c>
    </row>
    <row r="8373" spans="1:11" x14ac:dyDescent="0.25">
      <c r="A8373" s="84">
        <v>43904.541666666664</v>
      </c>
      <c r="B8373" s="136">
        <v>58056</v>
      </c>
      <c r="C8373" s="136">
        <v>99748</v>
      </c>
      <c r="D8373" s="66">
        <v>5729.9999999995634</v>
      </c>
      <c r="E8373" s="66">
        <v>195400</v>
      </c>
      <c r="F8373" s="66">
        <f t="shared" si="260"/>
        <v>358933.99999999953</v>
      </c>
      <c r="K8373" s="66">
        <f t="shared" si="261"/>
        <v>89733</v>
      </c>
    </row>
    <row r="8374" spans="1:11" x14ac:dyDescent="0.25">
      <c r="A8374" s="84">
        <v>43904.583333333336</v>
      </c>
      <c r="B8374" s="136">
        <v>58152</v>
      </c>
      <c r="C8374" s="136">
        <v>101430</v>
      </c>
      <c r="D8374" s="66">
        <v>5920.0000000018917</v>
      </c>
      <c r="E8374" s="66">
        <v>179500</v>
      </c>
      <c r="F8374" s="66">
        <f t="shared" si="260"/>
        <v>345002.00000000186</v>
      </c>
      <c r="K8374" s="66">
        <f t="shared" si="261"/>
        <v>86251</v>
      </c>
    </row>
    <row r="8375" spans="1:11" x14ac:dyDescent="0.25">
      <c r="A8375" s="84">
        <v>43904.625</v>
      </c>
      <c r="B8375" s="136">
        <v>46036</v>
      </c>
      <c r="C8375" s="136">
        <v>93074</v>
      </c>
      <c r="D8375" s="66">
        <v>4869.9999999989814</v>
      </c>
      <c r="E8375" s="66">
        <v>122600</v>
      </c>
      <c r="F8375" s="66">
        <f t="shared" si="260"/>
        <v>266579.99999999895</v>
      </c>
      <c r="K8375" s="66">
        <f t="shared" si="261"/>
        <v>66645</v>
      </c>
    </row>
    <row r="8376" spans="1:11" x14ac:dyDescent="0.25">
      <c r="A8376" s="84">
        <v>43904.666666666664</v>
      </c>
      <c r="B8376" s="136">
        <v>23217</v>
      </c>
      <c r="C8376" s="136">
        <v>61437</v>
      </c>
      <c r="D8376" s="66">
        <v>3279.9999999988358</v>
      </c>
      <c r="E8376" s="66">
        <v>66500</v>
      </c>
      <c r="F8376" s="66">
        <f t="shared" si="260"/>
        <v>154433.99999999884</v>
      </c>
      <c r="K8376" s="66">
        <f t="shared" si="261"/>
        <v>38608</v>
      </c>
    </row>
    <row r="8377" spans="1:11" x14ac:dyDescent="0.25">
      <c r="A8377" s="84">
        <v>43904.708333333336</v>
      </c>
      <c r="B8377" s="136">
        <v>6988</v>
      </c>
      <c r="C8377" s="136">
        <v>26175</v>
      </c>
      <c r="D8377" s="66">
        <v>1470.0000000011642</v>
      </c>
      <c r="E8377" s="66">
        <v>23400</v>
      </c>
      <c r="F8377" s="66">
        <f t="shared" si="260"/>
        <v>58033.000000001164</v>
      </c>
      <c r="K8377" s="66">
        <f t="shared" si="261"/>
        <v>14508</v>
      </c>
    </row>
    <row r="8378" spans="1:11" x14ac:dyDescent="0.25">
      <c r="A8378" s="84">
        <v>43904.75</v>
      </c>
      <c r="B8378" s="136">
        <v>806</v>
      </c>
      <c r="C8378" s="136">
        <v>3649</v>
      </c>
      <c r="D8378" s="66">
        <v>200.0000000007276</v>
      </c>
      <c r="E8378" s="66">
        <v>5000</v>
      </c>
      <c r="F8378" s="66">
        <f t="shared" si="260"/>
        <v>9655.0000000007276</v>
      </c>
      <c r="K8378" s="66">
        <f t="shared" si="261"/>
        <v>2414</v>
      </c>
    </row>
    <row r="8379" spans="1:11" x14ac:dyDescent="0.25">
      <c r="A8379" s="84">
        <v>43904.791666666664</v>
      </c>
      <c r="B8379" s="136">
        <v>0</v>
      </c>
      <c r="C8379" s="136">
        <v>0</v>
      </c>
      <c r="D8379" s="66">
        <v>0</v>
      </c>
      <c r="E8379" s="66">
        <v>0</v>
      </c>
      <c r="F8379" s="66">
        <f t="shared" si="260"/>
        <v>0</v>
      </c>
      <c r="K8379" s="66">
        <f t="shared" si="261"/>
        <v>0</v>
      </c>
    </row>
    <row r="8380" spans="1:11" x14ac:dyDescent="0.25">
      <c r="A8380" s="84">
        <v>43904.833333333336</v>
      </c>
      <c r="B8380" s="136">
        <v>0</v>
      </c>
      <c r="C8380" s="136">
        <v>0</v>
      </c>
      <c r="D8380" s="66">
        <v>0</v>
      </c>
      <c r="E8380" s="66">
        <v>0</v>
      </c>
      <c r="F8380" s="66">
        <f t="shared" si="260"/>
        <v>0</v>
      </c>
      <c r="K8380" s="66">
        <f t="shared" si="261"/>
        <v>0</v>
      </c>
    </row>
    <row r="8381" spans="1:11" x14ac:dyDescent="0.25">
      <c r="A8381" s="84">
        <v>43904.875</v>
      </c>
      <c r="B8381" s="136">
        <v>0</v>
      </c>
      <c r="C8381" s="136">
        <v>0</v>
      </c>
      <c r="D8381" s="66">
        <v>0</v>
      </c>
      <c r="E8381" s="66">
        <v>0</v>
      </c>
      <c r="F8381" s="66">
        <f t="shared" si="260"/>
        <v>0</v>
      </c>
      <c r="K8381" s="66">
        <f t="shared" si="261"/>
        <v>0</v>
      </c>
    </row>
    <row r="8382" spans="1:11" x14ac:dyDescent="0.25">
      <c r="A8382" s="84">
        <v>43904.916666666664</v>
      </c>
      <c r="B8382" s="136">
        <v>0</v>
      </c>
      <c r="C8382" s="136">
        <v>0</v>
      </c>
      <c r="D8382" s="66">
        <v>0</v>
      </c>
      <c r="E8382" s="66">
        <v>0</v>
      </c>
      <c r="F8382" s="66">
        <f t="shared" si="260"/>
        <v>0</v>
      </c>
      <c r="K8382" s="66">
        <f t="shared" si="261"/>
        <v>0</v>
      </c>
    </row>
    <row r="8383" spans="1:11" x14ac:dyDescent="0.25">
      <c r="A8383" s="84">
        <v>43904.958333333336</v>
      </c>
      <c r="B8383" s="136">
        <v>0</v>
      </c>
      <c r="C8383" s="136">
        <v>0</v>
      </c>
      <c r="D8383" s="66">
        <v>0</v>
      </c>
      <c r="E8383" s="66">
        <v>0</v>
      </c>
      <c r="F8383" s="66">
        <f t="shared" si="260"/>
        <v>0</v>
      </c>
      <c r="K8383" s="66">
        <f t="shared" si="261"/>
        <v>0</v>
      </c>
    </row>
    <row r="8384" spans="1:11" x14ac:dyDescent="0.25">
      <c r="A8384" s="84">
        <v>43905</v>
      </c>
      <c r="B8384" s="136">
        <v>0</v>
      </c>
      <c r="C8384" s="136">
        <v>0</v>
      </c>
      <c r="D8384" s="66">
        <v>0</v>
      </c>
      <c r="E8384" s="66">
        <v>0</v>
      </c>
      <c r="F8384" s="66">
        <f t="shared" si="260"/>
        <v>0</v>
      </c>
      <c r="K8384" s="66">
        <f t="shared" si="261"/>
        <v>0</v>
      </c>
    </row>
    <row r="8385" spans="1:11" x14ac:dyDescent="0.25">
      <c r="A8385" s="84">
        <v>43905.041666666664</v>
      </c>
      <c r="B8385" s="136">
        <v>0</v>
      </c>
      <c r="C8385" s="136">
        <v>0</v>
      </c>
      <c r="D8385" s="66">
        <v>0</v>
      </c>
      <c r="E8385" s="66">
        <v>0</v>
      </c>
      <c r="F8385" s="66">
        <f t="shared" si="260"/>
        <v>0</v>
      </c>
      <c r="K8385" s="66">
        <f t="shared" si="261"/>
        <v>0</v>
      </c>
    </row>
    <row r="8386" spans="1:11" x14ac:dyDescent="0.25">
      <c r="A8386" s="84">
        <v>43905.083333333336</v>
      </c>
      <c r="B8386" s="136">
        <v>0</v>
      </c>
      <c r="C8386" s="136">
        <v>0</v>
      </c>
      <c r="D8386" s="66">
        <v>0</v>
      </c>
      <c r="E8386" s="66">
        <v>0</v>
      </c>
      <c r="F8386" s="66">
        <f t="shared" si="260"/>
        <v>0</v>
      </c>
      <c r="K8386" s="66">
        <f t="shared" si="261"/>
        <v>0</v>
      </c>
    </row>
    <row r="8387" spans="1:11" x14ac:dyDescent="0.25">
      <c r="A8387" s="84">
        <v>43905.125</v>
      </c>
      <c r="B8387" s="136">
        <v>0</v>
      </c>
      <c r="C8387" s="136">
        <v>0</v>
      </c>
      <c r="D8387" s="66">
        <v>0</v>
      </c>
      <c r="E8387" s="66">
        <v>0</v>
      </c>
      <c r="F8387" s="66">
        <f t="shared" si="260"/>
        <v>0</v>
      </c>
      <c r="K8387" s="66">
        <f t="shared" si="261"/>
        <v>0</v>
      </c>
    </row>
    <row r="8388" spans="1:11" x14ac:dyDescent="0.25">
      <c r="A8388" s="84">
        <v>43905.166666666664</v>
      </c>
      <c r="B8388" s="136">
        <v>0</v>
      </c>
      <c r="C8388" s="136">
        <v>0</v>
      </c>
      <c r="D8388" s="66">
        <v>0</v>
      </c>
      <c r="E8388" s="66">
        <v>0</v>
      </c>
      <c r="F8388" s="66">
        <f t="shared" si="260"/>
        <v>0</v>
      </c>
      <c r="K8388" s="66">
        <f t="shared" si="261"/>
        <v>0</v>
      </c>
    </row>
    <row r="8389" spans="1:11" x14ac:dyDescent="0.25">
      <c r="A8389" s="84">
        <v>43905.208333333336</v>
      </c>
      <c r="B8389" s="136">
        <v>0</v>
      </c>
      <c r="C8389" s="136">
        <v>0</v>
      </c>
      <c r="D8389" s="66">
        <v>0</v>
      </c>
      <c r="E8389" s="66">
        <v>0</v>
      </c>
      <c r="F8389" s="66">
        <f t="shared" si="260"/>
        <v>0</v>
      </c>
      <c r="K8389" s="66">
        <f t="shared" si="261"/>
        <v>0</v>
      </c>
    </row>
    <row r="8390" spans="1:11" x14ac:dyDescent="0.25">
      <c r="A8390" s="84">
        <v>43905.25</v>
      </c>
      <c r="B8390" s="136">
        <v>0</v>
      </c>
      <c r="C8390" s="136">
        <v>0</v>
      </c>
      <c r="D8390" s="66">
        <v>0</v>
      </c>
      <c r="E8390" s="66">
        <v>0</v>
      </c>
      <c r="F8390" s="66">
        <f t="shared" si="260"/>
        <v>0</v>
      </c>
      <c r="K8390" s="66">
        <f t="shared" si="261"/>
        <v>0</v>
      </c>
    </row>
    <row r="8391" spans="1:11" x14ac:dyDescent="0.25">
      <c r="A8391" s="84">
        <v>43905.291666666664</v>
      </c>
      <c r="B8391" s="136">
        <v>1542</v>
      </c>
      <c r="C8391" s="136">
        <v>3175</v>
      </c>
      <c r="D8391" s="66">
        <v>139.99999999941792</v>
      </c>
      <c r="E8391" s="66">
        <v>12400</v>
      </c>
      <c r="F8391" s="66">
        <f t="shared" si="260"/>
        <v>17256.999999999418</v>
      </c>
      <c r="K8391" s="66">
        <f t="shared" si="261"/>
        <v>4314</v>
      </c>
    </row>
    <row r="8392" spans="1:11" x14ac:dyDescent="0.25">
      <c r="A8392" s="84">
        <v>43905.333333333336</v>
      </c>
      <c r="B8392" s="136">
        <v>5765</v>
      </c>
      <c r="C8392" s="136">
        <v>12923</v>
      </c>
      <c r="D8392" s="66">
        <v>700.0000000007276</v>
      </c>
      <c r="E8392" s="66">
        <v>72600</v>
      </c>
      <c r="F8392" s="66">
        <f t="shared" ref="F8392:F8455" si="262">SUM(B8392:E8392)</f>
        <v>91988.000000000728</v>
      </c>
      <c r="K8392" s="66">
        <f t="shared" ref="K8392:K8455" si="263">ROUND(AVERAGE(B8392:E8392),0)</f>
        <v>22997</v>
      </c>
    </row>
    <row r="8393" spans="1:11" x14ac:dyDescent="0.25">
      <c r="A8393" s="84">
        <v>43905.375</v>
      </c>
      <c r="B8393" s="136">
        <v>22844</v>
      </c>
      <c r="C8393" s="136">
        <v>25676</v>
      </c>
      <c r="D8393" s="66">
        <v>1189.9999999986903</v>
      </c>
      <c r="E8393" s="66">
        <v>131300</v>
      </c>
      <c r="F8393" s="66">
        <f t="shared" si="262"/>
        <v>181009.99999999869</v>
      </c>
      <c r="K8393" s="66">
        <f t="shared" si="263"/>
        <v>45252</v>
      </c>
    </row>
    <row r="8394" spans="1:11" x14ac:dyDescent="0.25">
      <c r="A8394" s="84">
        <v>43905.416666666664</v>
      </c>
      <c r="B8394" s="136">
        <v>40862</v>
      </c>
      <c r="C8394" s="136">
        <v>64558.000000000007</v>
      </c>
      <c r="D8394" s="66">
        <v>2889.9999999994179</v>
      </c>
      <c r="E8394" s="66">
        <v>169900</v>
      </c>
      <c r="F8394" s="66">
        <f t="shared" si="262"/>
        <v>278209.99999999942</v>
      </c>
      <c r="K8394" s="66">
        <f t="shared" si="263"/>
        <v>69552</v>
      </c>
    </row>
    <row r="8395" spans="1:11" x14ac:dyDescent="0.25">
      <c r="A8395" s="84">
        <v>43905.458333333336</v>
      </c>
      <c r="B8395" s="136">
        <v>54114</v>
      </c>
      <c r="C8395" s="136">
        <v>93158</v>
      </c>
      <c r="D8395" s="66">
        <v>4650.0000000014552</v>
      </c>
      <c r="E8395" s="66">
        <v>190800</v>
      </c>
      <c r="F8395" s="66">
        <f t="shared" si="262"/>
        <v>342722.00000000146</v>
      </c>
      <c r="K8395" s="66">
        <f t="shared" si="263"/>
        <v>85681</v>
      </c>
    </row>
    <row r="8396" spans="1:11" x14ac:dyDescent="0.25">
      <c r="A8396" s="84">
        <v>43905.5</v>
      </c>
      <c r="B8396" s="136">
        <v>58142</v>
      </c>
      <c r="C8396" s="136">
        <v>101359</v>
      </c>
      <c r="D8396" s="66">
        <v>5700.0000000007276</v>
      </c>
      <c r="E8396" s="66">
        <v>198000</v>
      </c>
      <c r="F8396" s="66">
        <f t="shared" si="262"/>
        <v>363201.0000000007</v>
      </c>
      <c r="K8396" s="66">
        <f t="shared" si="263"/>
        <v>90800</v>
      </c>
    </row>
    <row r="8397" spans="1:11" x14ac:dyDescent="0.25">
      <c r="A8397" s="84">
        <v>43905.541666666664</v>
      </c>
      <c r="B8397" s="136">
        <v>58143</v>
      </c>
      <c r="C8397" s="136">
        <v>101809</v>
      </c>
      <c r="D8397" s="66">
        <v>6079.9999999981083</v>
      </c>
      <c r="E8397" s="66">
        <v>197600</v>
      </c>
      <c r="F8397" s="66">
        <f t="shared" si="262"/>
        <v>363631.99999999814</v>
      </c>
      <c r="K8397" s="66">
        <f t="shared" si="263"/>
        <v>90908</v>
      </c>
    </row>
    <row r="8398" spans="1:11" x14ac:dyDescent="0.25">
      <c r="A8398" s="84">
        <v>43905.583333333336</v>
      </c>
      <c r="B8398" s="136">
        <v>58128</v>
      </c>
      <c r="C8398" s="136">
        <v>101538</v>
      </c>
      <c r="D8398" s="66">
        <v>5870.0000000026193</v>
      </c>
      <c r="E8398" s="66">
        <v>180900</v>
      </c>
      <c r="F8398" s="66">
        <f t="shared" si="262"/>
        <v>346436.00000000262</v>
      </c>
      <c r="K8398" s="66">
        <f t="shared" si="263"/>
        <v>86609</v>
      </c>
    </row>
    <row r="8399" spans="1:11" x14ac:dyDescent="0.25">
      <c r="A8399" s="84">
        <v>43905.625</v>
      </c>
      <c r="B8399" s="136">
        <v>58088</v>
      </c>
      <c r="C8399" s="136">
        <v>100387</v>
      </c>
      <c r="D8399" s="66">
        <v>5590.0000000001455</v>
      </c>
      <c r="E8399" s="66">
        <v>145600</v>
      </c>
      <c r="F8399" s="66">
        <f t="shared" si="262"/>
        <v>309665.00000000012</v>
      </c>
      <c r="K8399" s="66">
        <f t="shared" si="263"/>
        <v>77416</v>
      </c>
    </row>
    <row r="8400" spans="1:11" x14ac:dyDescent="0.25">
      <c r="A8400" s="84">
        <v>43905.666666666664</v>
      </c>
      <c r="B8400" s="136">
        <v>48657</v>
      </c>
      <c r="C8400" s="136">
        <v>87778</v>
      </c>
      <c r="D8400" s="66">
        <v>4549.9999999992724</v>
      </c>
      <c r="E8400" s="66">
        <v>97400</v>
      </c>
      <c r="F8400" s="66">
        <f t="shared" si="262"/>
        <v>238384.99999999927</v>
      </c>
      <c r="K8400" s="66">
        <f t="shared" si="263"/>
        <v>59596</v>
      </c>
    </row>
    <row r="8401" spans="1:11" x14ac:dyDescent="0.25">
      <c r="A8401" s="84">
        <v>43905.708333333336</v>
      </c>
      <c r="B8401" s="136">
        <v>14542</v>
      </c>
      <c r="C8401" s="136">
        <v>51853</v>
      </c>
      <c r="D8401" s="66">
        <v>2259.9999999983993</v>
      </c>
      <c r="E8401" s="66">
        <v>37500</v>
      </c>
      <c r="F8401" s="66">
        <f t="shared" si="262"/>
        <v>106154.9999999984</v>
      </c>
      <c r="K8401" s="66">
        <f t="shared" si="263"/>
        <v>26539</v>
      </c>
    </row>
    <row r="8402" spans="1:11" x14ac:dyDescent="0.25">
      <c r="A8402" s="84">
        <v>43905.75</v>
      </c>
      <c r="B8402" s="136">
        <v>1073</v>
      </c>
      <c r="C8402" s="136">
        <v>4903</v>
      </c>
      <c r="D8402" s="66">
        <v>290.00000000087311</v>
      </c>
      <c r="E8402" s="66">
        <v>5000</v>
      </c>
      <c r="F8402" s="66">
        <f t="shared" si="262"/>
        <v>11266.000000000873</v>
      </c>
      <c r="K8402" s="66">
        <f t="shared" si="263"/>
        <v>2817</v>
      </c>
    </row>
    <row r="8403" spans="1:11" x14ac:dyDescent="0.25">
      <c r="A8403" s="84">
        <v>43905.791666666664</v>
      </c>
      <c r="B8403" s="136">
        <v>0</v>
      </c>
      <c r="C8403" s="136">
        <v>0</v>
      </c>
      <c r="D8403" s="66">
        <v>0</v>
      </c>
      <c r="E8403" s="66">
        <v>0</v>
      </c>
      <c r="F8403" s="66">
        <f t="shared" si="262"/>
        <v>0</v>
      </c>
      <c r="K8403" s="66">
        <f t="shared" si="263"/>
        <v>0</v>
      </c>
    </row>
    <row r="8404" spans="1:11" x14ac:dyDescent="0.25">
      <c r="A8404" s="84">
        <v>43905.833333333336</v>
      </c>
      <c r="B8404" s="136">
        <v>0</v>
      </c>
      <c r="C8404" s="136">
        <v>0</v>
      </c>
      <c r="D8404" s="66">
        <v>0</v>
      </c>
      <c r="E8404" s="66">
        <v>0</v>
      </c>
      <c r="F8404" s="66">
        <f t="shared" si="262"/>
        <v>0</v>
      </c>
      <c r="K8404" s="66">
        <f t="shared" si="263"/>
        <v>0</v>
      </c>
    </row>
    <row r="8405" spans="1:11" x14ac:dyDescent="0.25">
      <c r="A8405" s="84">
        <v>43905.875</v>
      </c>
      <c r="B8405" s="136">
        <v>0</v>
      </c>
      <c r="C8405" s="136">
        <v>0</v>
      </c>
      <c r="D8405" s="66">
        <v>0</v>
      </c>
      <c r="E8405" s="66">
        <v>0</v>
      </c>
      <c r="F8405" s="66">
        <f t="shared" si="262"/>
        <v>0</v>
      </c>
      <c r="K8405" s="66">
        <f t="shared" si="263"/>
        <v>0</v>
      </c>
    </row>
    <row r="8406" spans="1:11" x14ac:dyDescent="0.25">
      <c r="A8406" s="84">
        <v>43905.916666666664</v>
      </c>
      <c r="B8406" s="136">
        <v>0</v>
      </c>
      <c r="C8406" s="136">
        <v>0</v>
      </c>
      <c r="D8406" s="66">
        <v>0</v>
      </c>
      <c r="E8406" s="66">
        <v>0</v>
      </c>
      <c r="F8406" s="66">
        <f t="shared" si="262"/>
        <v>0</v>
      </c>
      <c r="K8406" s="66">
        <f t="shared" si="263"/>
        <v>0</v>
      </c>
    </row>
    <row r="8407" spans="1:11" x14ac:dyDescent="0.25">
      <c r="A8407" s="84">
        <v>43905.958333333336</v>
      </c>
      <c r="B8407" s="136">
        <v>0</v>
      </c>
      <c r="C8407" s="136">
        <v>0</v>
      </c>
      <c r="D8407" s="66">
        <v>0</v>
      </c>
      <c r="E8407" s="66">
        <v>0</v>
      </c>
      <c r="F8407" s="66">
        <f t="shared" si="262"/>
        <v>0</v>
      </c>
      <c r="K8407" s="66">
        <f t="shared" si="263"/>
        <v>0</v>
      </c>
    </row>
    <row r="8408" spans="1:11" x14ac:dyDescent="0.25">
      <c r="A8408" s="84">
        <v>43906</v>
      </c>
      <c r="B8408" s="136">
        <v>0</v>
      </c>
      <c r="C8408" s="136">
        <v>0</v>
      </c>
      <c r="D8408" s="66">
        <v>0</v>
      </c>
      <c r="E8408" s="66">
        <v>0</v>
      </c>
      <c r="F8408" s="66">
        <f t="shared" si="262"/>
        <v>0</v>
      </c>
      <c r="K8408" s="66">
        <f t="shared" si="263"/>
        <v>0</v>
      </c>
    </row>
    <row r="8409" spans="1:11" x14ac:dyDescent="0.25">
      <c r="A8409" s="84">
        <v>43906.041666666664</v>
      </c>
      <c r="B8409" s="136">
        <v>0</v>
      </c>
      <c r="C8409" s="136">
        <v>0</v>
      </c>
      <c r="D8409" s="66">
        <v>0</v>
      </c>
      <c r="E8409" s="66">
        <v>0</v>
      </c>
      <c r="F8409" s="66">
        <f t="shared" si="262"/>
        <v>0</v>
      </c>
      <c r="K8409" s="66">
        <f t="shared" si="263"/>
        <v>0</v>
      </c>
    </row>
    <row r="8410" spans="1:11" x14ac:dyDescent="0.25">
      <c r="A8410" s="84">
        <v>43906.083333333336</v>
      </c>
      <c r="B8410" s="136">
        <v>0</v>
      </c>
      <c r="C8410" s="136">
        <v>0</v>
      </c>
      <c r="D8410" s="66">
        <v>0</v>
      </c>
      <c r="E8410" s="66">
        <v>0</v>
      </c>
      <c r="F8410" s="66">
        <f t="shared" si="262"/>
        <v>0</v>
      </c>
      <c r="K8410" s="66">
        <f t="shared" si="263"/>
        <v>0</v>
      </c>
    </row>
    <row r="8411" spans="1:11" x14ac:dyDescent="0.25">
      <c r="A8411" s="84">
        <v>43906.125</v>
      </c>
      <c r="B8411" s="136">
        <v>0</v>
      </c>
      <c r="C8411" s="136">
        <v>0</v>
      </c>
      <c r="D8411" s="66">
        <v>0</v>
      </c>
      <c r="E8411" s="66">
        <v>0</v>
      </c>
      <c r="F8411" s="66">
        <f t="shared" si="262"/>
        <v>0</v>
      </c>
      <c r="K8411" s="66">
        <f t="shared" si="263"/>
        <v>0</v>
      </c>
    </row>
    <row r="8412" spans="1:11" x14ac:dyDescent="0.25">
      <c r="A8412" s="84">
        <v>43906.166666666664</v>
      </c>
      <c r="B8412" s="136">
        <v>0</v>
      </c>
      <c r="C8412" s="136">
        <v>0</v>
      </c>
      <c r="D8412" s="66">
        <v>0</v>
      </c>
      <c r="E8412" s="66">
        <v>0</v>
      </c>
      <c r="F8412" s="66">
        <f t="shared" si="262"/>
        <v>0</v>
      </c>
      <c r="K8412" s="66">
        <f t="shared" si="263"/>
        <v>0</v>
      </c>
    </row>
    <row r="8413" spans="1:11" x14ac:dyDescent="0.25">
      <c r="A8413" s="84">
        <v>43906.208333333336</v>
      </c>
      <c r="B8413" s="136">
        <v>0</v>
      </c>
      <c r="C8413" s="136">
        <v>0</v>
      </c>
      <c r="D8413" s="66">
        <v>0</v>
      </c>
      <c r="E8413" s="66">
        <v>0</v>
      </c>
      <c r="F8413" s="66">
        <f t="shared" si="262"/>
        <v>0</v>
      </c>
      <c r="K8413" s="66">
        <f t="shared" si="263"/>
        <v>0</v>
      </c>
    </row>
    <row r="8414" spans="1:11" x14ac:dyDescent="0.25">
      <c r="A8414" s="84">
        <v>43906.25</v>
      </c>
      <c r="B8414" s="136">
        <v>0</v>
      </c>
      <c r="C8414" s="136">
        <v>43</v>
      </c>
      <c r="D8414" s="66">
        <v>0</v>
      </c>
      <c r="E8414" s="66">
        <v>0</v>
      </c>
      <c r="F8414" s="66">
        <f t="shared" si="262"/>
        <v>43</v>
      </c>
      <c r="K8414" s="66">
        <f t="shared" si="263"/>
        <v>11</v>
      </c>
    </row>
    <row r="8415" spans="1:11" x14ac:dyDescent="0.25">
      <c r="A8415" s="84">
        <v>43906.291666666664</v>
      </c>
      <c r="B8415" s="136">
        <v>1376</v>
      </c>
      <c r="C8415" s="136">
        <v>3295</v>
      </c>
      <c r="D8415" s="66">
        <v>130.00000000101863</v>
      </c>
      <c r="E8415" s="66">
        <v>14300</v>
      </c>
      <c r="F8415" s="66">
        <f t="shared" si="262"/>
        <v>19101.000000001019</v>
      </c>
      <c r="K8415" s="66">
        <f t="shared" si="263"/>
        <v>4775</v>
      </c>
    </row>
    <row r="8416" spans="1:11" x14ac:dyDescent="0.25">
      <c r="A8416" s="84">
        <v>43906.333333333336</v>
      </c>
      <c r="B8416" s="136">
        <v>6510</v>
      </c>
      <c r="C8416" s="136">
        <v>20276</v>
      </c>
      <c r="D8416" s="66">
        <v>459.99999999912689</v>
      </c>
      <c r="E8416" s="66">
        <v>76300</v>
      </c>
      <c r="F8416" s="66">
        <f t="shared" si="262"/>
        <v>103545.99999999913</v>
      </c>
      <c r="K8416" s="66">
        <f t="shared" si="263"/>
        <v>25886</v>
      </c>
    </row>
    <row r="8417" spans="1:11" x14ac:dyDescent="0.25">
      <c r="A8417" s="84">
        <v>43906.375</v>
      </c>
      <c r="B8417" s="136">
        <v>23520</v>
      </c>
      <c r="C8417" s="136">
        <v>56803</v>
      </c>
      <c r="D8417" s="66">
        <v>1159.9999999998545</v>
      </c>
      <c r="E8417" s="66">
        <v>134400</v>
      </c>
      <c r="F8417" s="66">
        <f t="shared" si="262"/>
        <v>215882.99999999985</v>
      </c>
      <c r="K8417" s="66">
        <f t="shared" si="263"/>
        <v>53971</v>
      </c>
    </row>
    <row r="8418" spans="1:11" x14ac:dyDescent="0.25">
      <c r="A8418" s="84">
        <v>43906.416666666664</v>
      </c>
      <c r="B8418" s="136">
        <v>42038</v>
      </c>
      <c r="C8418" s="136">
        <v>89366</v>
      </c>
      <c r="D8418" s="66">
        <v>3590.0000000001455</v>
      </c>
      <c r="E8418" s="66">
        <v>175100</v>
      </c>
      <c r="F8418" s="66">
        <f t="shared" si="262"/>
        <v>310094.00000000012</v>
      </c>
      <c r="K8418" s="66">
        <f t="shared" si="263"/>
        <v>77524</v>
      </c>
    </row>
    <row r="8419" spans="1:11" x14ac:dyDescent="0.25">
      <c r="A8419" s="84">
        <v>43906.458333333336</v>
      </c>
      <c r="B8419" s="136">
        <v>55271</v>
      </c>
      <c r="C8419" s="136">
        <v>100160</v>
      </c>
      <c r="D8419" s="66">
        <v>4939.9999999986903</v>
      </c>
      <c r="E8419" s="66">
        <v>195700</v>
      </c>
      <c r="F8419" s="66">
        <f t="shared" si="262"/>
        <v>356070.99999999872</v>
      </c>
      <c r="K8419" s="66">
        <f t="shared" si="263"/>
        <v>89018</v>
      </c>
    </row>
    <row r="8420" spans="1:11" x14ac:dyDescent="0.25">
      <c r="A8420" s="84">
        <v>43906.5</v>
      </c>
      <c r="B8420" s="136">
        <v>58165</v>
      </c>
      <c r="C8420" s="136">
        <v>101251</v>
      </c>
      <c r="D8420" s="66">
        <v>5799.9999999992724</v>
      </c>
      <c r="E8420" s="66">
        <v>201100</v>
      </c>
      <c r="F8420" s="66">
        <f t="shared" si="262"/>
        <v>366315.9999999993</v>
      </c>
      <c r="K8420" s="66">
        <f t="shared" si="263"/>
        <v>91579</v>
      </c>
    </row>
    <row r="8421" spans="1:11" x14ac:dyDescent="0.25">
      <c r="A8421" s="84">
        <v>43906.541666666664</v>
      </c>
      <c r="B8421" s="136">
        <v>58180</v>
      </c>
      <c r="C8421" s="136">
        <v>101547</v>
      </c>
      <c r="D8421" s="66">
        <v>6100.0000000021828</v>
      </c>
      <c r="E8421" s="66">
        <v>197000</v>
      </c>
      <c r="F8421" s="66">
        <f t="shared" si="262"/>
        <v>362827.00000000221</v>
      </c>
      <c r="K8421" s="66">
        <f t="shared" si="263"/>
        <v>90707</v>
      </c>
    </row>
    <row r="8422" spans="1:11" x14ac:dyDescent="0.25">
      <c r="A8422" s="84">
        <v>43906.583333333336</v>
      </c>
      <c r="B8422" s="136">
        <v>58169</v>
      </c>
      <c r="C8422" s="136">
        <v>101241</v>
      </c>
      <c r="D8422" s="66">
        <v>6020.0000000004366</v>
      </c>
      <c r="E8422" s="66">
        <v>183900</v>
      </c>
      <c r="F8422" s="66">
        <f t="shared" si="262"/>
        <v>349330.00000000047</v>
      </c>
      <c r="K8422" s="66">
        <f t="shared" si="263"/>
        <v>87333</v>
      </c>
    </row>
    <row r="8423" spans="1:11" x14ac:dyDescent="0.25">
      <c r="A8423" s="84">
        <v>43906.625</v>
      </c>
      <c r="B8423" s="136">
        <v>56615</v>
      </c>
      <c r="C8423" s="136">
        <v>92437</v>
      </c>
      <c r="D8423" s="66">
        <v>4930.000000000291</v>
      </c>
      <c r="E8423" s="66">
        <v>142900</v>
      </c>
      <c r="F8423" s="66">
        <f t="shared" si="262"/>
        <v>296882.00000000029</v>
      </c>
      <c r="K8423" s="66">
        <f t="shared" si="263"/>
        <v>74221</v>
      </c>
    </row>
    <row r="8424" spans="1:11" x14ac:dyDescent="0.25">
      <c r="A8424" s="84">
        <v>43906.666666666664</v>
      </c>
      <c r="B8424" s="136">
        <v>41421</v>
      </c>
      <c r="C8424" s="136">
        <v>62636</v>
      </c>
      <c r="D8424" s="66">
        <v>3459.9999999991269</v>
      </c>
      <c r="E8424" s="66">
        <v>86500</v>
      </c>
      <c r="F8424" s="66">
        <f t="shared" si="262"/>
        <v>194016.99999999913</v>
      </c>
      <c r="K8424" s="66">
        <f t="shared" si="263"/>
        <v>48504</v>
      </c>
    </row>
    <row r="8425" spans="1:11" x14ac:dyDescent="0.25">
      <c r="A8425" s="84">
        <v>43906.708333333336</v>
      </c>
      <c r="B8425" s="136">
        <v>14264</v>
      </c>
      <c r="C8425" s="136">
        <v>41830</v>
      </c>
      <c r="D8425" s="66">
        <v>2099.9999999985448</v>
      </c>
      <c r="E8425" s="66">
        <v>37100</v>
      </c>
      <c r="F8425" s="66">
        <f t="shared" si="262"/>
        <v>95293.999999998545</v>
      </c>
      <c r="K8425" s="66">
        <f t="shared" si="263"/>
        <v>23823</v>
      </c>
    </row>
    <row r="8426" spans="1:11" x14ac:dyDescent="0.25">
      <c r="A8426" s="84">
        <v>43906.75</v>
      </c>
      <c r="B8426" s="136">
        <v>1341</v>
      </c>
      <c r="C8426" s="136">
        <v>4062.9999999999995</v>
      </c>
      <c r="D8426" s="66">
        <v>210.00000000276486</v>
      </c>
      <c r="E8426" s="66">
        <v>5700</v>
      </c>
      <c r="F8426" s="66">
        <f t="shared" si="262"/>
        <v>11314.000000002765</v>
      </c>
      <c r="K8426" s="66">
        <f t="shared" si="263"/>
        <v>2829</v>
      </c>
    </row>
    <row r="8427" spans="1:11" x14ac:dyDescent="0.25">
      <c r="A8427" s="84">
        <v>43906.791666666664</v>
      </c>
      <c r="B8427" s="136">
        <v>0</v>
      </c>
      <c r="C8427" s="136">
        <v>0</v>
      </c>
      <c r="D8427" s="66">
        <v>0</v>
      </c>
      <c r="E8427" s="66">
        <v>0</v>
      </c>
      <c r="F8427" s="66">
        <f t="shared" si="262"/>
        <v>0</v>
      </c>
      <c r="K8427" s="66">
        <f t="shared" si="263"/>
        <v>0</v>
      </c>
    </row>
    <row r="8428" spans="1:11" x14ac:dyDescent="0.25">
      <c r="A8428" s="84">
        <v>43906.833333333336</v>
      </c>
      <c r="B8428" s="136">
        <v>0</v>
      </c>
      <c r="C8428" s="136">
        <v>0</v>
      </c>
      <c r="D8428" s="66">
        <v>0</v>
      </c>
      <c r="E8428" s="66">
        <v>0</v>
      </c>
      <c r="F8428" s="66">
        <f t="shared" si="262"/>
        <v>0</v>
      </c>
      <c r="K8428" s="66">
        <f t="shared" si="263"/>
        <v>0</v>
      </c>
    </row>
    <row r="8429" spans="1:11" x14ac:dyDescent="0.25">
      <c r="A8429" s="84">
        <v>43906.875</v>
      </c>
      <c r="B8429" s="136">
        <v>0</v>
      </c>
      <c r="C8429" s="136">
        <v>0</v>
      </c>
      <c r="D8429" s="66">
        <v>0</v>
      </c>
      <c r="E8429" s="66">
        <v>0</v>
      </c>
      <c r="F8429" s="66">
        <f t="shared" si="262"/>
        <v>0</v>
      </c>
      <c r="K8429" s="66">
        <f t="shared" si="263"/>
        <v>0</v>
      </c>
    </row>
    <row r="8430" spans="1:11" x14ac:dyDescent="0.25">
      <c r="A8430" s="84">
        <v>43906.916666666664</v>
      </c>
      <c r="B8430" s="136">
        <v>0</v>
      </c>
      <c r="C8430" s="136">
        <v>0</v>
      </c>
      <c r="D8430" s="66">
        <v>0</v>
      </c>
      <c r="E8430" s="66">
        <v>0</v>
      </c>
      <c r="F8430" s="66">
        <f t="shared" si="262"/>
        <v>0</v>
      </c>
      <c r="K8430" s="66">
        <f t="shared" si="263"/>
        <v>0</v>
      </c>
    </row>
    <row r="8431" spans="1:11" x14ac:dyDescent="0.25">
      <c r="A8431" s="84">
        <v>43906.958333333336</v>
      </c>
      <c r="B8431" s="136">
        <v>0</v>
      </c>
      <c r="C8431" s="136">
        <v>0</v>
      </c>
      <c r="D8431" s="66">
        <v>0</v>
      </c>
      <c r="E8431" s="66">
        <v>0</v>
      </c>
      <c r="F8431" s="66">
        <f t="shared" si="262"/>
        <v>0</v>
      </c>
      <c r="K8431" s="66">
        <f t="shared" si="263"/>
        <v>0</v>
      </c>
    </row>
    <row r="8432" spans="1:11" x14ac:dyDescent="0.25">
      <c r="A8432" s="84">
        <v>43907</v>
      </c>
      <c r="B8432" s="136">
        <v>0</v>
      </c>
      <c r="C8432" s="136">
        <v>0</v>
      </c>
      <c r="D8432" s="66">
        <v>0</v>
      </c>
      <c r="E8432" s="66">
        <v>0</v>
      </c>
      <c r="F8432" s="66">
        <f t="shared" si="262"/>
        <v>0</v>
      </c>
      <c r="K8432" s="66">
        <f t="shared" si="263"/>
        <v>0</v>
      </c>
    </row>
    <row r="8433" spans="1:11" x14ac:dyDescent="0.25">
      <c r="A8433" s="84">
        <v>43907.041666666664</v>
      </c>
      <c r="B8433" s="136">
        <v>0</v>
      </c>
      <c r="C8433" s="136">
        <v>0</v>
      </c>
      <c r="D8433" s="66">
        <v>0</v>
      </c>
      <c r="E8433" s="66">
        <v>0</v>
      </c>
      <c r="F8433" s="66">
        <f t="shared" si="262"/>
        <v>0</v>
      </c>
      <c r="K8433" s="66">
        <f t="shared" si="263"/>
        <v>0</v>
      </c>
    </row>
    <row r="8434" spans="1:11" x14ac:dyDescent="0.25">
      <c r="A8434" s="84">
        <v>43907.083333333336</v>
      </c>
      <c r="B8434" s="136">
        <v>0</v>
      </c>
      <c r="C8434" s="136">
        <v>0</v>
      </c>
      <c r="D8434" s="66">
        <v>0</v>
      </c>
      <c r="E8434" s="66">
        <v>0</v>
      </c>
      <c r="F8434" s="66">
        <f t="shared" si="262"/>
        <v>0</v>
      </c>
      <c r="K8434" s="66">
        <f t="shared" si="263"/>
        <v>0</v>
      </c>
    </row>
    <row r="8435" spans="1:11" x14ac:dyDescent="0.25">
      <c r="A8435" s="84">
        <v>43907.125</v>
      </c>
      <c r="B8435" s="136">
        <v>0</v>
      </c>
      <c r="C8435" s="136">
        <v>0</v>
      </c>
      <c r="D8435" s="66">
        <v>0</v>
      </c>
      <c r="E8435" s="66">
        <v>0</v>
      </c>
      <c r="F8435" s="66">
        <f t="shared" si="262"/>
        <v>0</v>
      </c>
      <c r="K8435" s="66">
        <f t="shared" si="263"/>
        <v>0</v>
      </c>
    </row>
    <row r="8436" spans="1:11" x14ac:dyDescent="0.25">
      <c r="A8436" s="84">
        <v>43907.166666666664</v>
      </c>
      <c r="B8436" s="136">
        <v>0</v>
      </c>
      <c r="C8436" s="136">
        <v>0</v>
      </c>
      <c r="D8436" s="66">
        <v>0</v>
      </c>
      <c r="E8436" s="66">
        <v>0</v>
      </c>
      <c r="F8436" s="66">
        <f t="shared" si="262"/>
        <v>0</v>
      </c>
      <c r="K8436" s="66">
        <f t="shared" si="263"/>
        <v>0</v>
      </c>
    </row>
    <row r="8437" spans="1:11" x14ac:dyDescent="0.25">
      <c r="A8437" s="84">
        <v>43907.208333333336</v>
      </c>
      <c r="B8437" s="136">
        <v>0</v>
      </c>
      <c r="C8437" s="136">
        <v>0</v>
      </c>
      <c r="D8437" s="66">
        <v>0</v>
      </c>
      <c r="E8437" s="66">
        <v>0</v>
      </c>
      <c r="F8437" s="66">
        <f t="shared" si="262"/>
        <v>0</v>
      </c>
      <c r="K8437" s="66">
        <f t="shared" si="263"/>
        <v>0</v>
      </c>
    </row>
    <row r="8438" spans="1:11" x14ac:dyDescent="0.25">
      <c r="A8438" s="84">
        <v>43907.25</v>
      </c>
      <c r="B8438" s="136">
        <v>0</v>
      </c>
      <c r="C8438" s="136">
        <v>0</v>
      </c>
      <c r="D8438" s="66">
        <v>0</v>
      </c>
      <c r="E8438" s="66">
        <v>0</v>
      </c>
      <c r="F8438" s="66">
        <f t="shared" si="262"/>
        <v>0</v>
      </c>
      <c r="K8438" s="66">
        <f t="shared" si="263"/>
        <v>0</v>
      </c>
    </row>
    <row r="8439" spans="1:11" x14ac:dyDescent="0.25">
      <c r="A8439" s="84">
        <v>43907.291666666664</v>
      </c>
      <c r="B8439" s="136">
        <v>98</v>
      </c>
      <c r="C8439" s="136">
        <v>354</v>
      </c>
      <c r="D8439" s="66">
        <v>0</v>
      </c>
      <c r="E8439" s="66">
        <v>0</v>
      </c>
      <c r="F8439" s="66">
        <f t="shared" si="262"/>
        <v>452</v>
      </c>
      <c r="K8439" s="66">
        <f t="shared" si="263"/>
        <v>113</v>
      </c>
    </row>
    <row r="8440" spans="1:11" x14ac:dyDescent="0.25">
      <c r="A8440" s="84">
        <v>43907.333333333336</v>
      </c>
      <c r="B8440" s="136">
        <v>1008</v>
      </c>
      <c r="C8440" s="136">
        <v>2869</v>
      </c>
      <c r="D8440" s="66">
        <v>79.999999998108251</v>
      </c>
      <c r="E8440" s="66">
        <v>5000</v>
      </c>
      <c r="F8440" s="66">
        <f t="shared" si="262"/>
        <v>8956.9999999981083</v>
      </c>
      <c r="K8440" s="66">
        <f t="shared" si="263"/>
        <v>2239</v>
      </c>
    </row>
    <row r="8441" spans="1:11" x14ac:dyDescent="0.25">
      <c r="A8441" s="84">
        <v>43907.375</v>
      </c>
      <c r="B8441" s="136">
        <v>4440</v>
      </c>
      <c r="C8441" s="136">
        <v>3129</v>
      </c>
      <c r="D8441" s="66">
        <v>80.00000000174623</v>
      </c>
      <c r="E8441" s="66">
        <v>14600</v>
      </c>
      <c r="F8441" s="66">
        <f t="shared" si="262"/>
        <v>22249.000000001746</v>
      </c>
      <c r="K8441" s="66">
        <f t="shared" si="263"/>
        <v>5562</v>
      </c>
    </row>
    <row r="8442" spans="1:11" x14ac:dyDescent="0.25">
      <c r="A8442" s="84">
        <v>43907.416666666664</v>
      </c>
      <c r="B8442" s="136">
        <v>4572</v>
      </c>
      <c r="C8442" s="136">
        <v>3933</v>
      </c>
      <c r="D8442" s="66">
        <v>149.99999999781721</v>
      </c>
      <c r="E8442" s="66">
        <v>21200</v>
      </c>
      <c r="F8442" s="66">
        <f t="shared" si="262"/>
        <v>29854.999999997817</v>
      </c>
      <c r="K8442" s="66">
        <f t="shared" si="263"/>
        <v>7464</v>
      </c>
    </row>
    <row r="8443" spans="1:11" x14ac:dyDescent="0.25">
      <c r="A8443" s="84">
        <v>43907.458333333336</v>
      </c>
      <c r="B8443" s="136">
        <v>4251</v>
      </c>
      <c r="C8443" s="136">
        <v>5479</v>
      </c>
      <c r="D8443" s="66">
        <v>430.00000000029104</v>
      </c>
      <c r="E8443" s="66">
        <v>24400</v>
      </c>
      <c r="F8443" s="66">
        <f t="shared" si="262"/>
        <v>34560.000000000291</v>
      </c>
      <c r="K8443" s="66">
        <f t="shared" si="263"/>
        <v>8640</v>
      </c>
    </row>
    <row r="8444" spans="1:11" x14ac:dyDescent="0.25">
      <c r="A8444" s="84">
        <v>43907.5</v>
      </c>
      <c r="B8444" s="136">
        <v>4425</v>
      </c>
      <c r="C8444" s="136">
        <v>6010</v>
      </c>
      <c r="D8444" s="66">
        <v>700.0000000007276</v>
      </c>
      <c r="E8444" s="66">
        <v>26600</v>
      </c>
      <c r="F8444" s="66">
        <f t="shared" si="262"/>
        <v>37735.000000000728</v>
      </c>
      <c r="K8444" s="66">
        <f t="shared" si="263"/>
        <v>9434</v>
      </c>
    </row>
    <row r="8445" spans="1:11" x14ac:dyDescent="0.25">
      <c r="A8445" s="84">
        <v>43907.541666666664</v>
      </c>
      <c r="B8445" s="136">
        <v>5423</v>
      </c>
      <c r="C8445" s="136">
        <v>5682</v>
      </c>
      <c r="D8445" s="66">
        <v>810.00000000130967</v>
      </c>
      <c r="E8445" s="66">
        <v>27200</v>
      </c>
      <c r="F8445" s="66">
        <f t="shared" si="262"/>
        <v>39115.00000000131</v>
      </c>
      <c r="K8445" s="66">
        <f t="shared" si="263"/>
        <v>9779</v>
      </c>
    </row>
    <row r="8446" spans="1:11" x14ac:dyDescent="0.25">
      <c r="A8446" s="84">
        <v>43907.583333333336</v>
      </c>
      <c r="B8446" s="136">
        <v>6050</v>
      </c>
      <c r="C8446" s="136">
        <v>10499</v>
      </c>
      <c r="D8446" s="66">
        <v>959.99999999912689</v>
      </c>
      <c r="E8446" s="66">
        <v>20800</v>
      </c>
      <c r="F8446" s="66">
        <f t="shared" si="262"/>
        <v>38308.999999999127</v>
      </c>
      <c r="K8446" s="66">
        <f t="shared" si="263"/>
        <v>9577</v>
      </c>
    </row>
    <row r="8447" spans="1:11" x14ac:dyDescent="0.25">
      <c r="A8447" s="84">
        <v>43907.625</v>
      </c>
      <c r="B8447" s="136">
        <v>7285</v>
      </c>
      <c r="C8447" s="136">
        <v>10252</v>
      </c>
      <c r="D8447" s="66">
        <v>909.99999999985448</v>
      </c>
      <c r="E8447" s="66">
        <v>33800</v>
      </c>
      <c r="F8447" s="66">
        <f t="shared" si="262"/>
        <v>52246.999999999854</v>
      </c>
      <c r="K8447" s="66">
        <f t="shared" si="263"/>
        <v>13062</v>
      </c>
    </row>
    <row r="8448" spans="1:11" x14ac:dyDescent="0.25">
      <c r="A8448" s="84">
        <v>43907.666666666664</v>
      </c>
      <c r="B8448" s="136">
        <v>4675</v>
      </c>
      <c r="C8448" s="136">
        <v>8950</v>
      </c>
      <c r="D8448" s="66">
        <v>579.99999999810825</v>
      </c>
      <c r="E8448" s="66">
        <v>13200</v>
      </c>
      <c r="F8448" s="66">
        <f t="shared" si="262"/>
        <v>27404.999999998108</v>
      </c>
      <c r="K8448" s="66">
        <f t="shared" si="263"/>
        <v>6851</v>
      </c>
    </row>
    <row r="8449" spans="1:11" x14ac:dyDescent="0.25">
      <c r="A8449" s="84">
        <v>43907.708333333336</v>
      </c>
      <c r="B8449" s="136">
        <v>5949</v>
      </c>
      <c r="C8449" s="136">
        <v>8206</v>
      </c>
      <c r="D8449" s="66">
        <v>550.00000000291038</v>
      </c>
      <c r="E8449" s="66">
        <v>19000</v>
      </c>
      <c r="F8449" s="66">
        <f t="shared" si="262"/>
        <v>33705.00000000291</v>
      </c>
      <c r="K8449" s="66">
        <f t="shared" si="263"/>
        <v>8426</v>
      </c>
    </row>
    <row r="8450" spans="1:11" x14ac:dyDescent="0.25">
      <c r="A8450" s="84">
        <v>43907.75</v>
      </c>
      <c r="B8450" s="136">
        <v>698</v>
      </c>
      <c r="C8450" s="136">
        <v>2482</v>
      </c>
      <c r="D8450" s="66">
        <v>139.99999999941792</v>
      </c>
      <c r="E8450" s="66">
        <v>7200</v>
      </c>
      <c r="F8450" s="66">
        <f t="shared" si="262"/>
        <v>10519.999999999418</v>
      </c>
      <c r="K8450" s="66">
        <f t="shared" si="263"/>
        <v>2630</v>
      </c>
    </row>
    <row r="8451" spans="1:11" x14ac:dyDescent="0.25">
      <c r="A8451" s="84">
        <v>43907.791666666664</v>
      </c>
      <c r="B8451" s="136">
        <v>0</v>
      </c>
      <c r="C8451" s="136">
        <v>0</v>
      </c>
      <c r="D8451" s="66">
        <v>0</v>
      </c>
      <c r="E8451" s="66">
        <v>0</v>
      </c>
      <c r="F8451" s="66">
        <f t="shared" si="262"/>
        <v>0</v>
      </c>
      <c r="K8451" s="66">
        <f t="shared" si="263"/>
        <v>0</v>
      </c>
    </row>
    <row r="8452" spans="1:11" x14ac:dyDescent="0.25">
      <c r="A8452" s="84">
        <v>43907.833333333336</v>
      </c>
      <c r="B8452" s="136">
        <v>0</v>
      </c>
      <c r="C8452" s="136">
        <v>0</v>
      </c>
      <c r="D8452" s="66">
        <v>0</v>
      </c>
      <c r="E8452" s="66">
        <v>0</v>
      </c>
      <c r="F8452" s="66">
        <f t="shared" si="262"/>
        <v>0</v>
      </c>
      <c r="K8452" s="66">
        <f t="shared" si="263"/>
        <v>0</v>
      </c>
    </row>
    <row r="8453" spans="1:11" x14ac:dyDescent="0.25">
      <c r="A8453" s="84">
        <v>43907.875</v>
      </c>
      <c r="B8453" s="136">
        <v>0</v>
      </c>
      <c r="C8453" s="136">
        <v>0</v>
      </c>
      <c r="D8453" s="66">
        <v>0</v>
      </c>
      <c r="E8453" s="66">
        <v>0</v>
      </c>
      <c r="F8453" s="66">
        <f t="shared" si="262"/>
        <v>0</v>
      </c>
      <c r="K8453" s="66">
        <f t="shared" si="263"/>
        <v>0</v>
      </c>
    </row>
    <row r="8454" spans="1:11" x14ac:dyDescent="0.25">
      <c r="A8454" s="84">
        <v>43907.916666666664</v>
      </c>
      <c r="B8454" s="136">
        <v>0</v>
      </c>
      <c r="C8454" s="136">
        <v>0</v>
      </c>
      <c r="D8454" s="66">
        <v>0</v>
      </c>
      <c r="E8454" s="66">
        <v>0</v>
      </c>
      <c r="F8454" s="66">
        <f t="shared" si="262"/>
        <v>0</v>
      </c>
      <c r="K8454" s="66">
        <f t="shared" si="263"/>
        <v>0</v>
      </c>
    </row>
    <row r="8455" spans="1:11" x14ac:dyDescent="0.25">
      <c r="A8455" s="84">
        <v>43907.958333333336</v>
      </c>
      <c r="B8455" s="136">
        <v>0</v>
      </c>
      <c r="C8455" s="136">
        <v>0</v>
      </c>
      <c r="D8455" s="66">
        <v>0</v>
      </c>
      <c r="E8455" s="66">
        <v>0</v>
      </c>
      <c r="F8455" s="66">
        <f t="shared" si="262"/>
        <v>0</v>
      </c>
      <c r="K8455" s="66">
        <f t="shared" si="263"/>
        <v>0</v>
      </c>
    </row>
    <row r="8456" spans="1:11" x14ac:dyDescent="0.25">
      <c r="A8456" s="84">
        <v>43908</v>
      </c>
      <c r="B8456" s="136">
        <v>0</v>
      </c>
      <c r="C8456" s="136">
        <v>0</v>
      </c>
      <c r="D8456" s="66">
        <v>0</v>
      </c>
      <c r="E8456" s="66">
        <v>0</v>
      </c>
      <c r="F8456" s="66">
        <f t="shared" ref="F8456:F8519" si="264">SUM(B8456:E8456)</f>
        <v>0</v>
      </c>
      <c r="K8456" s="66">
        <f t="shared" ref="K8456:K8519" si="265">ROUND(AVERAGE(B8456:E8456),0)</f>
        <v>0</v>
      </c>
    </row>
    <row r="8457" spans="1:11" x14ac:dyDescent="0.25">
      <c r="A8457" s="84">
        <v>43908.041666666664</v>
      </c>
      <c r="B8457" s="136">
        <v>0</v>
      </c>
      <c r="C8457" s="136">
        <v>0</v>
      </c>
      <c r="D8457" s="66">
        <v>0</v>
      </c>
      <c r="E8457" s="66">
        <v>0</v>
      </c>
      <c r="F8457" s="66">
        <f t="shared" si="264"/>
        <v>0</v>
      </c>
      <c r="K8457" s="66">
        <f t="shared" si="265"/>
        <v>0</v>
      </c>
    </row>
    <row r="8458" spans="1:11" x14ac:dyDescent="0.25">
      <c r="A8458" s="84">
        <v>43908.083333333336</v>
      </c>
      <c r="B8458" s="136">
        <v>0</v>
      </c>
      <c r="C8458" s="136">
        <v>0</v>
      </c>
      <c r="D8458" s="66">
        <v>0</v>
      </c>
      <c r="E8458" s="66">
        <v>0</v>
      </c>
      <c r="F8458" s="66">
        <f t="shared" si="264"/>
        <v>0</v>
      </c>
      <c r="K8458" s="66">
        <f t="shared" si="265"/>
        <v>0</v>
      </c>
    </row>
    <row r="8459" spans="1:11" x14ac:dyDescent="0.25">
      <c r="A8459" s="84">
        <v>43908.125</v>
      </c>
      <c r="B8459" s="136">
        <v>0</v>
      </c>
      <c r="C8459" s="136">
        <v>0</v>
      </c>
      <c r="D8459" s="66">
        <v>0</v>
      </c>
      <c r="E8459" s="66">
        <v>0</v>
      </c>
      <c r="F8459" s="66">
        <f t="shared" si="264"/>
        <v>0</v>
      </c>
      <c r="K8459" s="66">
        <f t="shared" si="265"/>
        <v>0</v>
      </c>
    </row>
    <row r="8460" spans="1:11" x14ac:dyDescent="0.25">
      <c r="A8460" s="84">
        <v>43908.166666666664</v>
      </c>
      <c r="B8460" s="136">
        <v>0</v>
      </c>
      <c r="C8460" s="136">
        <v>0</v>
      </c>
      <c r="D8460" s="66">
        <v>0</v>
      </c>
      <c r="E8460" s="66">
        <v>0</v>
      </c>
      <c r="F8460" s="66">
        <f t="shared" si="264"/>
        <v>0</v>
      </c>
      <c r="K8460" s="66">
        <f t="shared" si="265"/>
        <v>0</v>
      </c>
    </row>
    <row r="8461" spans="1:11" x14ac:dyDescent="0.25">
      <c r="A8461" s="84">
        <v>43908.208333333336</v>
      </c>
      <c r="B8461" s="136">
        <v>0</v>
      </c>
      <c r="C8461" s="136">
        <v>0</v>
      </c>
      <c r="D8461" s="66">
        <v>0</v>
      </c>
      <c r="E8461" s="66">
        <v>0</v>
      </c>
      <c r="F8461" s="66">
        <f t="shared" si="264"/>
        <v>0</v>
      </c>
      <c r="K8461" s="66">
        <f t="shared" si="265"/>
        <v>0</v>
      </c>
    </row>
    <row r="8462" spans="1:11" x14ac:dyDescent="0.25">
      <c r="A8462" s="84">
        <v>43908.25</v>
      </c>
      <c r="B8462" s="136">
        <v>0</v>
      </c>
      <c r="C8462" s="136">
        <v>70</v>
      </c>
      <c r="D8462" s="66">
        <v>0</v>
      </c>
      <c r="E8462" s="66">
        <v>0</v>
      </c>
      <c r="F8462" s="66">
        <f t="shared" si="264"/>
        <v>70</v>
      </c>
      <c r="K8462" s="66">
        <f t="shared" si="265"/>
        <v>18</v>
      </c>
    </row>
    <row r="8463" spans="1:11" x14ac:dyDescent="0.25">
      <c r="A8463" s="84">
        <v>43908.291666666664</v>
      </c>
      <c r="B8463" s="136">
        <v>1510</v>
      </c>
      <c r="C8463" s="136">
        <v>3468</v>
      </c>
      <c r="D8463" s="66">
        <v>119.99999999898137</v>
      </c>
      <c r="E8463" s="66">
        <v>16000</v>
      </c>
      <c r="F8463" s="66">
        <f t="shared" si="264"/>
        <v>21097.999999998981</v>
      </c>
      <c r="K8463" s="66">
        <f t="shared" si="265"/>
        <v>5274</v>
      </c>
    </row>
    <row r="8464" spans="1:11" x14ac:dyDescent="0.25">
      <c r="A8464" s="84">
        <v>43908.333333333336</v>
      </c>
      <c r="B8464" s="136">
        <v>7071</v>
      </c>
      <c r="C8464" s="136">
        <v>20060</v>
      </c>
      <c r="D8464" s="66">
        <v>419.99999999825377</v>
      </c>
      <c r="E8464" s="66">
        <v>75600</v>
      </c>
      <c r="F8464" s="66">
        <f t="shared" si="264"/>
        <v>103150.99999999825</v>
      </c>
      <c r="K8464" s="66">
        <f t="shared" si="265"/>
        <v>25788</v>
      </c>
    </row>
    <row r="8465" spans="1:11" x14ac:dyDescent="0.25">
      <c r="A8465" s="84">
        <v>43908.375</v>
      </c>
      <c r="B8465" s="136">
        <v>23544</v>
      </c>
      <c r="C8465" s="136">
        <v>56397</v>
      </c>
      <c r="D8465" s="66">
        <v>1210.0000000027649</v>
      </c>
      <c r="E8465" s="66">
        <v>133000</v>
      </c>
      <c r="F8465" s="66">
        <f t="shared" si="264"/>
        <v>214151.00000000276</v>
      </c>
      <c r="K8465" s="66">
        <f t="shared" si="265"/>
        <v>53538</v>
      </c>
    </row>
    <row r="8466" spans="1:11" x14ac:dyDescent="0.25">
      <c r="A8466" s="84">
        <v>43908.416666666664</v>
      </c>
      <c r="B8466" s="136">
        <v>41182</v>
      </c>
      <c r="C8466" s="136">
        <v>86936</v>
      </c>
      <c r="D8466" s="66">
        <v>3610.0000000005821</v>
      </c>
      <c r="E8466" s="66">
        <v>169100</v>
      </c>
      <c r="F8466" s="66">
        <f t="shared" si="264"/>
        <v>300828.00000000058</v>
      </c>
      <c r="K8466" s="66">
        <f t="shared" si="265"/>
        <v>75207</v>
      </c>
    </row>
    <row r="8467" spans="1:11" x14ac:dyDescent="0.25">
      <c r="A8467" s="84">
        <v>43908.458333333336</v>
      </c>
      <c r="B8467" s="136">
        <v>53737</v>
      </c>
      <c r="C8467" s="136">
        <v>100047</v>
      </c>
      <c r="D8467" s="66">
        <v>4859.9999999969441</v>
      </c>
      <c r="E8467" s="66">
        <v>193800</v>
      </c>
      <c r="F8467" s="66">
        <f t="shared" si="264"/>
        <v>352443.99999999697</v>
      </c>
      <c r="K8467" s="66">
        <f t="shared" si="265"/>
        <v>88111</v>
      </c>
    </row>
    <row r="8468" spans="1:11" x14ac:dyDescent="0.25">
      <c r="A8468" s="84">
        <v>43908.5</v>
      </c>
      <c r="B8468" s="136">
        <v>51980</v>
      </c>
      <c r="C8468" s="136">
        <v>101187</v>
      </c>
      <c r="D8468" s="66">
        <v>5650.0000000014552</v>
      </c>
      <c r="E8468" s="66">
        <v>187500</v>
      </c>
      <c r="F8468" s="66">
        <f t="shared" si="264"/>
        <v>346317.00000000146</v>
      </c>
      <c r="K8468" s="66">
        <f t="shared" si="265"/>
        <v>86579</v>
      </c>
    </row>
    <row r="8469" spans="1:11" x14ac:dyDescent="0.25">
      <c r="A8469" s="84">
        <v>43908.541666666664</v>
      </c>
      <c r="B8469" s="136">
        <v>57604</v>
      </c>
      <c r="C8469" s="136">
        <v>101478</v>
      </c>
      <c r="D8469" s="66">
        <v>5900.0000000014552</v>
      </c>
      <c r="E8469" s="66">
        <v>194500</v>
      </c>
      <c r="F8469" s="66">
        <f t="shared" si="264"/>
        <v>359482.00000000146</v>
      </c>
      <c r="K8469" s="66">
        <f t="shared" si="265"/>
        <v>89871</v>
      </c>
    </row>
    <row r="8470" spans="1:11" x14ac:dyDescent="0.25">
      <c r="A8470" s="84">
        <v>43908.583333333336</v>
      </c>
      <c r="B8470" s="136">
        <v>57925</v>
      </c>
      <c r="C8470" s="136">
        <v>100937</v>
      </c>
      <c r="D8470" s="66">
        <v>5599.9999999985448</v>
      </c>
      <c r="E8470" s="66">
        <v>176700</v>
      </c>
      <c r="F8470" s="66">
        <f t="shared" si="264"/>
        <v>341161.99999999854</v>
      </c>
      <c r="K8470" s="66">
        <f t="shared" si="265"/>
        <v>85290</v>
      </c>
    </row>
    <row r="8471" spans="1:11" x14ac:dyDescent="0.25">
      <c r="A8471" s="84">
        <v>43908.625</v>
      </c>
      <c r="B8471" s="136">
        <v>57130</v>
      </c>
      <c r="C8471" s="136">
        <v>62019</v>
      </c>
      <c r="D8471" s="66">
        <v>3569.999999999709</v>
      </c>
      <c r="E8471" s="66">
        <v>140600</v>
      </c>
      <c r="F8471" s="66">
        <f t="shared" si="264"/>
        <v>263318.99999999971</v>
      </c>
      <c r="K8471" s="66">
        <f t="shared" si="265"/>
        <v>65830</v>
      </c>
    </row>
    <row r="8472" spans="1:11" x14ac:dyDescent="0.25">
      <c r="A8472" s="84">
        <v>43908.666666666664</v>
      </c>
      <c r="B8472" s="136">
        <v>40222</v>
      </c>
      <c r="C8472" s="136">
        <v>40719</v>
      </c>
      <c r="D8472" s="66">
        <v>2540.0000000008731</v>
      </c>
      <c r="E8472" s="66">
        <v>89400</v>
      </c>
      <c r="F8472" s="66">
        <f t="shared" si="264"/>
        <v>172881.00000000087</v>
      </c>
      <c r="K8472" s="66">
        <f t="shared" si="265"/>
        <v>43220</v>
      </c>
    </row>
    <row r="8473" spans="1:11" x14ac:dyDescent="0.25">
      <c r="A8473" s="84">
        <v>43908.708333333336</v>
      </c>
      <c r="B8473" s="136">
        <v>12692</v>
      </c>
      <c r="C8473" s="136">
        <v>17400</v>
      </c>
      <c r="D8473" s="66">
        <v>1040.0000000008731</v>
      </c>
      <c r="E8473" s="66">
        <v>30400</v>
      </c>
      <c r="F8473" s="66">
        <f t="shared" si="264"/>
        <v>61532.000000000873</v>
      </c>
      <c r="K8473" s="66">
        <f t="shared" si="265"/>
        <v>15383</v>
      </c>
    </row>
    <row r="8474" spans="1:11" x14ac:dyDescent="0.25">
      <c r="A8474" s="84">
        <v>43908.75</v>
      </c>
      <c r="B8474" s="136">
        <v>1428</v>
      </c>
      <c r="C8474" s="136">
        <v>3693</v>
      </c>
      <c r="D8474" s="66">
        <v>199.99999999708962</v>
      </c>
      <c r="E8474" s="66">
        <v>6400</v>
      </c>
      <c r="F8474" s="66">
        <f t="shared" si="264"/>
        <v>11720.99999999709</v>
      </c>
      <c r="K8474" s="66">
        <f t="shared" si="265"/>
        <v>2930</v>
      </c>
    </row>
    <row r="8475" spans="1:11" x14ac:dyDescent="0.25">
      <c r="A8475" s="84">
        <v>43908.791666666664</v>
      </c>
      <c r="B8475" s="136">
        <v>0</v>
      </c>
      <c r="C8475" s="136">
        <v>0</v>
      </c>
      <c r="D8475" s="66">
        <v>0</v>
      </c>
      <c r="E8475" s="66">
        <v>0</v>
      </c>
      <c r="F8475" s="66">
        <f t="shared" si="264"/>
        <v>0</v>
      </c>
      <c r="K8475" s="66">
        <f t="shared" si="265"/>
        <v>0</v>
      </c>
    </row>
    <row r="8476" spans="1:11" x14ac:dyDescent="0.25">
      <c r="A8476" s="84">
        <v>43908.833333333336</v>
      </c>
      <c r="B8476" s="136">
        <v>0</v>
      </c>
      <c r="C8476" s="136">
        <v>0</v>
      </c>
      <c r="D8476" s="66">
        <v>0</v>
      </c>
      <c r="E8476" s="66">
        <v>0</v>
      </c>
      <c r="F8476" s="66">
        <f t="shared" si="264"/>
        <v>0</v>
      </c>
      <c r="K8476" s="66">
        <f t="shared" si="265"/>
        <v>0</v>
      </c>
    </row>
    <row r="8477" spans="1:11" x14ac:dyDescent="0.25">
      <c r="A8477" s="84">
        <v>43908.875</v>
      </c>
      <c r="B8477" s="136">
        <v>0</v>
      </c>
      <c r="C8477" s="136">
        <v>0</v>
      </c>
      <c r="D8477" s="66">
        <v>0</v>
      </c>
      <c r="E8477" s="66">
        <v>0</v>
      </c>
      <c r="F8477" s="66">
        <f t="shared" si="264"/>
        <v>0</v>
      </c>
      <c r="K8477" s="66">
        <f t="shared" si="265"/>
        <v>0</v>
      </c>
    </row>
    <row r="8478" spans="1:11" x14ac:dyDescent="0.25">
      <c r="A8478" s="84">
        <v>43908.916666666664</v>
      </c>
      <c r="B8478" s="136">
        <v>0</v>
      </c>
      <c r="C8478" s="136">
        <v>0</v>
      </c>
      <c r="D8478" s="66">
        <v>0</v>
      </c>
      <c r="E8478" s="66">
        <v>0</v>
      </c>
      <c r="F8478" s="66">
        <f t="shared" si="264"/>
        <v>0</v>
      </c>
      <c r="K8478" s="66">
        <f t="shared" si="265"/>
        <v>0</v>
      </c>
    </row>
    <row r="8479" spans="1:11" x14ac:dyDescent="0.25">
      <c r="A8479" s="84">
        <v>43908.958333333336</v>
      </c>
      <c r="B8479" s="136">
        <v>0</v>
      </c>
      <c r="C8479" s="136">
        <v>0</v>
      </c>
      <c r="D8479" s="66">
        <v>0</v>
      </c>
      <c r="E8479" s="66">
        <v>0</v>
      </c>
      <c r="F8479" s="66">
        <f t="shared" si="264"/>
        <v>0</v>
      </c>
      <c r="K8479" s="66">
        <f t="shared" si="265"/>
        <v>0</v>
      </c>
    </row>
    <row r="8480" spans="1:11" x14ac:dyDescent="0.25">
      <c r="A8480" s="84">
        <v>43909</v>
      </c>
      <c r="B8480" s="136">
        <v>0</v>
      </c>
      <c r="C8480" s="136">
        <v>0</v>
      </c>
      <c r="D8480" s="66">
        <v>0</v>
      </c>
      <c r="E8480" s="66">
        <v>0</v>
      </c>
      <c r="F8480" s="66">
        <f t="shared" si="264"/>
        <v>0</v>
      </c>
      <c r="K8480" s="66">
        <f t="shared" si="265"/>
        <v>0</v>
      </c>
    </row>
    <row r="8481" spans="1:11" x14ac:dyDescent="0.25">
      <c r="A8481" s="84">
        <v>43909.041666666664</v>
      </c>
      <c r="B8481" s="136">
        <v>0</v>
      </c>
      <c r="C8481" s="136">
        <v>0</v>
      </c>
      <c r="D8481" s="66">
        <v>0</v>
      </c>
      <c r="E8481" s="66">
        <v>0</v>
      </c>
      <c r="F8481" s="66">
        <f t="shared" si="264"/>
        <v>0</v>
      </c>
      <c r="K8481" s="66">
        <f t="shared" si="265"/>
        <v>0</v>
      </c>
    </row>
    <row r="8482" spans="1:11" x14ac:dyDescent="0.25">
      <c r="A8482" s="84">
        <v>43909.083333333336</v>
      </c>
      <c r="B8482" s="136">
        <v>0</v>
      </c>
      <c r="C8482" s="136">
        <v>0</v>
      </c>
      <c r="D8482" s="66">
        <v>0</v>
      </c>
      <c r="E8482" s="66">
        <v>0</v>
      </c>
      <c r="F8482" s="66">
        <f t="shared" si="264"/>
        <v>0</v>
      </c>
      <c r="K8482" s="66">
        <f t="shared" si="265"/>
        <v>0</v>
      </c>
    </row>
    <row r="8483" spans="1:11" x14ac:dyDescent="0.25">
      <c r="A8483" s="84">
        <v>43909.125</v>
      </c>
      <c r="B8483" s="136">
        <v>0</v>
      </c>
      <c r="C8483" s="136">
        <v>0</v>
      </c>
      <c r="D8483" s="66">
        <v>0</v>
      </c>
      <c r="E8483" s="66">
        <v>0</v>
      </c>
      <c r="F8483" s="66">
        <f t="shared" si="264"/>
        <v>0</v>
      </c>
      <c r="K8483" s="66">
        <f t="shared" si="265"/>
        <v>0</v>
      </c>
    </row>
    <row r="8484" spans="1:11" x14ac:dyDescent="0.25">
      <c r="A8484" s="84">
        <v>43909.166666666664</v>
      </c>
      <c r="B8484" s="136">
        <v>0</v>
      </c>
      <c r="C8484" s="136">
        <v>0</v>
      </c>
      <c r="D8484" s="66">
        <v>0</v>
      </c>
      <c r="E8484" s="66">
        <v>0</v>
      </c>
      <c r="F8484" s="66">
        <f t="shared" si="264"/>
        <v>0</v>
      </c>
      <c r="K8484" s="66">
        <f t="shared" si="265"/>
        <v>0</v>
      </c>
    </row>
    <row r="8485" spans="1:11" x14ac:dyDescent="0.25">
      <c r="A8485" s="84">
        <v>43909.208333333336</v>
      </c>
      <c r="B8485" s="136">
        <v>0</v>
      </c>
      <c r="C8485" s="136">
        <v>0</v>
      </c>
      <c r="D8485" s="66">
        <v>0</v>
      </c>
      <c r="E8485" s="66">
        <v>0</v>
      </c>
      <c r="F8485" s="66">
        <f t="shared" si="264"/>
        <v>0</v>
      </c>
      <c r="K8485" s="66">
        <f t="shared" si="265"/>
        <v>0</v>
      </c>
    </row>
    <row r="8486" spans="1:11" x14ac:dyDescent="0.25">
      <c r="A8486" s="84">
        <v>43909.25</v>
      </c>
      <c r="B8486" s="136">
        <v>0</v>
      </c>
      <c r="C8486" s="136">
        <v>0</v>
      </c>
      <c r="D8486" s="66">
        <v>0</v>
      </c>
      <c r="E8486" s="66">
        <v>0</v>
      </c>
      <c r="F8486" s="66">
        <f t="shared" si="264"/>
        <v>0</v>
      </c>
      <c r="K8486" s="66">
        <f t="shared" si="265"/>
        <v>0</v>
      </c>
    </row>
    <row r="8487" spans="1:11" x14ac:dyDescent="0.25">
      <c r="A8487" s="84">
        <v>43909.291666666664</v>
      </c>
      <c r="B8487" s="136">
        <v>0</v>
      </c>
      <c r="C8487" s="136">
        <v>164</v>
      </c>
      <c r="D8487" s="66">
        <v>0</v>
      </c>
      <c r="E8487" s="66">
        <v>1000</v>
      </c>
      <c r="F8487" s="66">
        <f t="shared" si="264"/>
        <v>1164</v>
      </c>
      <c r="K8487" s="66">
        <f t="shared" si="265"/>
        <v>291</v>
      </c>
    </row>
    <row r="8488" spans="1:11" x14ac:dyDescent="0.25">
      <c r="A8488" s="84">
        <v>43909.333333333336</v>
      </c>
      <c r="B8488" s="136">
        <v>799</v>
      </c>
      <c r="C8488" s="136">
        <v>1611</v>
      </c>
      <c r="D8488" s="66">
        <v>50.000000002910383</v>
      </c>
      <c r="E8488" s="66">
        <v>5000</v>
      </c>
      <c r="F8488" s="66">
        <f t="shared" si="264"/>
        <v>7460.0000000029104</v>
      </c>
      <c r="K8488" s="66">
        <f t="shared" si="265"/>
        <v>1865</v>
      </c>
    </row>
    <row r="8489" spans="1:11" x14ac:dyDescent="0.25">
      <c r="A8489" s="84">
        <v>43909.375</v>
      </c>
      <c r="B8489" s="136">
        <v>2498</v>
      </c>
      <c r="C8489" s="136">
        <v>16023</v>
      </c>
      <c r="D8489" s="66">
        <v>199.99999999708962</v>
      </c>
      <c r="E8489" s="66">
        <v>10000</v>
      </c>
      <c r="F8489" s="66">
        <f t="shared" si="264"/>
        <v>28720.99999999709</v>
      </c>
      <c r="K8489" s="66">
        <f t="shared" si="265"/>
        <v>7180</v>
      </c>
    </row>
    <row r="8490" spans="1:11" x14ac:dyDescent="0.25">
      <c r="A8490" s="84">
        <v>43909.416666666664</v>
      </c>
      <c r="B8490" s="136">
        <v>13289</v>
      </c>
      <c r="C8490" s="136">
        <v>21370</v>
      </c>
      <c r="D8490" s="66">
        <v>300.00000000291038</v>
      </c>
      <c r="E8490" s="66">
        <v>56900</v>
      </c>
      <c r="F8490" s="66">
        <f t="shared" si="264"/>
        <v>91859.00000000291</v>
      </c>
      <c r="K8490" s="66">
        <f t="shared" si="265"/>
        <v>22965</v>
      </c>
    </row>
    <row r="8491" spans="1:11" x14ac:dyDescent="0.25">
      <c r="A8491" s="84">
        <v>43909.458333333336</v>
      </c>
      <c r="B8491" s="136">
        <v>6133</v>
      </c>
      <c r="C8491" s="136">
        <v>13470</v>
      </c>
      <c r="D8491" s="66">
        <v>299.9999999992724</v>
      </c>
      <c r="E8491" s="66">
        <v>27100</v>
      </c>
      <c r="F8491" s="66">
        <f t="shared" si="264"/>
        <v>47002.999999999272</v>
      </c>
      <c r="K8491" s="66">
        <f t="shared" si="265"/>
        <v>11751</v>
      </c>
    </row>
    <row r="8492" spans="1:11" x14ac:dyDescent="0.25">
      <c r="A8492" s="84">
        <v>43909.5</v>
      </c>
      <c r="B8492" s="136">
        <v>8166</v>
      </c>
      <c r="C8492" s="136">
        <v>35370</v>
      </c>
      <c r="D8492" s="66">
        <v>899.99999999781721</v>
      </c>
      <c r="E8492" s="66">
        <v>37000</v>
      </c>
      <c r="F8492" s="66">
        <f t="shared" si="264"/>
        <v>81435.999999997817</v>
      </c>
      <c r="K8492" s="66">
        <f t="shared" si="265"/>
        <v>20359</v>
      </c>
    </row>
    <row r="8493" spans="1:11" x14ac:dyDescent="0.25">
      <c r="A8493" s="84">
        <v>43909.541666666664</v>
      </c>
      <c r="B8493" s="136">
        <v>7635</v>
      </c>
      <c r="C8493" s="136">
        <v>20081</v>
      </c>
      <c r="D8493" s="66">
        <v>760.00000000203727</v>
      </c>
      <c r="E8493" s="66">
        <v>29000</v>
      </c>
      <c r="F8493" s="66">
        <f t="shared" si="264"/>
        <v>57476.000000002037</v>
      </c>
      <c r="K8493" s="66">
        <f t="shared" si="265"/>
        <v>14369</v>
      </c>
    </row>
    <row r="8494" spans="1:11" x14ac:dyDescent="0.25">
      <c r="A8494" s="84">
        <v>43909.583333333336</v>
      </c>
      <c r="B8494" s="136">
        <v>4629</v>
      </c>
      <c r="C8494" s="136">
        <v>13471</v>
      </c>
      <c r="D8494" s="66">
        <v>669.99999999825377</v>
      </c>
      <c r="E8494" s="66">
        <v>25000</v>
      </c>
      <c r="F8494" s="66">
        <f t="shared" si="264"/>
        <v>43769.999999998254</v>
      </c>
      <c r="K8494" s="66">
        <f t="shared" si="265"/>
        <v>10942</v>
      </c>
    </row>
    <row r="8495" spans="1:11" x14ac:dyDescent="0.25">
      <c r="A8495" s="84">
        <v>43909.625</v>
      </c>
      <c r="B8495" s="136">
        <v>5281</v>
      </c>
      <c r="C8495" s="136">
        <v>17331</v>
      </c>
      <c r="D8495" s="66">
        <v>930.00000000029104</v>
      </c>
      <c r="E8495" s="66">
        <v>28000</v>
      </c>
      <c r="F8495" s="66">
        <f t="shared" si="264"/>
        <v>51542.000000000291</v>
      </c>
      <c r="K8495" s="66">
        <f t="shared" si="265"/>
        <v>12886</v>
      </c>
    </row>
    <row r="8496" spans="1:11" x14ac:dyDescent="0.25">
      <c r="A8496" s="84">
        <v>43909.666666666664</v>
      </c>
      <c r="B8496" s="136">
        <v>4970</v>
      </c>
      <c r="C8496" s="136">
        <v>15160</v>
      </c>
      <c r="D8496" s="66">
        <v>740.00000000160071</v>
      </c>
      <c r="E8496" s="66">
        <v>16000</v>
      </c>
      <c r="F8496" s="66">
        <f t="shared" si="264"/>
        <v>36870.000000001601</v>
      </c>
      <c r="K8496" s="66">
        <f t="shared" si="265"/>
        <v>9218</v>
      </c>
    </row>
    <row r="8497" spans="1:11" x14ac:dyDescent="0.25">
      <c r="A8497" s="84">
        <v>43909.708333333336</v>
      </c>
      <c r="B8497" s="136">
        <v>2361</v>
      </c>
      <c r="C8497" s="136">
        <v>7427</v>
      </c>
      <c r="D8497" s="66">
        <v>319.99999999970896</v>
      </c>
      <c r="E8497" s="66">
        <v>13000</v>
      </c>
      <c r="F8497" s="66">
        <f t="shared" si="264"/>
        <v>23107.999999999709</v>
      </c>
      <c r="K8497" s="66">
        <f t="shared" si="265"/>
        <v>5777</v>
      </c>
    </row>
    <row r="8498" spans="1:11" x14ac:dyDescent="0.25">
      <c r="A8498" s="84">
        <v>43909.75</v>
      </c>
      <c r="B8498" s="136">
        <v>274</v>
      </c>
      <c r="C8498" s="136">
        <v>1814</v>
      </c>
      <c r="D8498" s="66">
        <v>69.999999999708962</v>
      </c>
      <c r="E8498" s="66">
        <v>2000</v>
      </c>
      <c r="F8498" s="66">
        <f t="shared" si="264"/>
        <v>4157.999999999709</v>
      </c>
      <c r="K8498" s="66">
        <f t="shared" si="265"/>
        <v>1039</v>
      </c>
    </row>
    <row r="8499" spans="1:11" x14ac:dyDescent="0.25">
      <c r="A8499" s="84">
        <v>43909.791666666664</v>
      </c>
      <c r="B8499" s="136">
        <v>0</v>
      </c>
      <c r="C8499" s="136">
        <v>0</v>
      </c>
      <c r="D8499" s="66">
        <v>0</v>
      </c>
      <c r="E8499" s="66">
        <v>0</v>
      </c>
      <c r="F8499" s="66">
        <f t="shared" si="264"/>
        <v>0</v>
      </c>
      <c r="K8499" s="66">
        <f t="shared" si="265"/>
        <v>0</v>
      </c>
    </row>
    <row r="8500" spans="1:11" x14ac:dyDescent="0.25">
      <c r="A8500" s="84">
        <v>43909.833333333336</v>
      </c>
      <c r="B8500" s="136">
        <v>0</v>
      </c>
      <c r="C8500" s="136">
        <v>0</v>
      </c>
      <c r="D8500" s="66">
        <v>0</v>
      </c>
      <c r="E8500" s="66">
        <v>0</v>
      </c>
      <c r="F8500" s="66">
        <f t="shared" si="264"/>
        <v>0</v>
      </c>
      <c r="K8500" s="66">
        <f t="shared" si="265"/>
        <v>0</v>
      </c>
    </row>
    <row r="8501" spans="1:11" x14ac:dyDescent="0.25">
      <c r="A8501" s="84">
        <v>43909.875</v>
      </c>
      <c r="B8501" s="136">
        <v>0</v>
      </c>
      <c r="C8501" s="136">
        <v>0</v>
      </c>
      <c r="D8501" s="66">
        <v>0</v>
      </c>
      <c r="E8501" s="66">
        <v>0</v>
      </c>
      <c r="F8501" s="66">
        <f t="shared" si="264"/>
        <v>0</v>
      </c>
      <c r="K8501" s="66">
        <f t="shared" si="265"/>
        <v>0</v>
      </c>
    </row>
    <row r="8502" spans="1:11" x14ac:dyDescent="0.25">
      <c r="A8502" s="84">
        <v>43909.916666666664</v>
      </c>
      <c r="B8502" s="136">
        <v>0</v>
      </c>
      <c r="C8502" s="136">
        <v>0</v>
      </c>
      <c r="D8502" s="66">
        <v>0</v>
      </c>
      <c r="E8502" s="66">
        <v>0</v>
      </c>
      <c r="F8502" s="66">
        <f t="shared" si="264"/>
        <v>0</v>
      </c>
      <c r="K8502" s="66">
        <f t="shared" si="265"/>
        <v>0</v>
      </c>
    </row>
    <row r="8503" spans="1:11" x14ac:dyDescent="0.25">
      <c r="A8503" s="84">
        <v>43909.958333333336</v>
      </c>
      <c r="B8503" s="136">
        <v>0</v>
      </c>
      <c r="C8503" s="136">
        <v>0</v>
      </c>
      <c r="D8503" s="66">
        <v>0</v>
      </c>
      <c r="E8503" s="66">
        <v>0</v>
      </c>
      <c r="F8503" s="66">
        <f t="shared" si="264"/>
        <v>0</v>
      </c>
      <c r="K8503" s="66">
        <f t="shared" si="265"/>
        <v>0</v>
      </c>
    </row>
    <row r="8504" spans="1:11" x14ac:dyDescent="0.25">
      <c r="A8504" s="84">
        <v>43910</v>
      </c>
      <c r="B8504" s="136">
        <v>0</v>
      </c>
      <c r="C8504" s="136">
        <v>0</v>
      </c>
      <c r="D8504" s="66">
        <v>0</v>
      </c>
      <c r="E8504" s="66">
        <v>0</v>
      </c>
      <c r="F8504" s="66">
        <f t="shared" si="264"/>
        <v>0</v>
      </c>
      <c r="K8504" s="66">
        <f t="shared" si="265"/>
        <v>0</v>
      </c>
    </row>
    <row r="8505" spans="1:11" x14ac:dyDescent="0.25">
      <c r="A8505" s="84">
        <v>43910.041666666664</v>
      </c>
      <c r="B8505" s="136">
        <v>0</v>
      </c>
      <c r="C8505" s="136">
        <v>0</v>
      </c>
      <c r="D8505" s="66">
        <v>0</v>
      </c>
      <c r="E8505" s="66">
        <v>0</v>
      </c>
      <c r="F8505" s="66">
        <f t="shared" si="264"/>
        <v>0</v>
      </c>
      <c r="K8505" s="66">
        <f t="shared" si="265"/>
        <v>0</v>
      </c>
    </row>
    <row r="8506" spans="1:11" x14ac:dyDescent="0.25">
      <c r="A8506" s="84">
        <v>43910.083333333336</v>
      </c>
      <c r="B8506" s="136">
        <v>0</v>
      </c>
      <c r="C8506" s="136">
        <v>0</v>
      </c>
      <c r="D8506" s="66">
        <v>0</v>
      </c>
      <c r="E8506" s="66">
        <v>0</v>
      </c>
      <c r="F8506" s="66">
        <f t="shared" si="264"/>
        <v>0</v>
      </c>
      <c r="K8506" s="66">
        <f t="shared" si="265"/>
        <v>0</v>
      </c>
    </row>
    <row r="8507" spans="1:11" x14ac:dyDescent="0.25">
      <c r="A8507" s="84">
        <v>43910.125</v>
      </c>
      <c r="B8507" s="136">
        <v>0</v>
      </c>
      <c r="C8507" s="136">
        <v>0</v>
      </c>
      <c r="D8507" s="66">
        <v>0</v>
      </c>
      <c r="E8507" s="66">
        <v>0</v>
      </c>
      <c r="F8507" s="66">
        <f t="shared" si="264"/>
        <v>0</v>
      </c>
      <c r="K8507" s="66">
        <f t="shared" si="265"/>
        <v>0</v>
      </c>
    </row>
    <row r="8508" spans="1:11" x14ac:dyDescent="0.25">
      <c r="A8508" s="84">
        <v>43910.166666666664</v>
      </c>
      <c r="B8508" s="136">
        <v>0</v>
      </c>
      <c r="C8508" s="136">
        <v>0</v>
      </c>
      <c r="D8508" s="66">
        <v>0</v>
      </c>
      <c r="E8508" s="66">
        <v>0</v>
      </c>
      <c r="F8508" s="66">
        <f t="shared" si="264"/>
        <v>0</v>
      </c>
      <c r="K8508" s="66">
        <f t="shared" si="265"/>
        <v>0</v>
      </c>
    </row>
    <row r="8509" spans="1:11" x14ac:dyDescent="0.25">
      <c r="A8509" s="84">
        <v>43910.208333333336</v>
      </c>
      <c r="B8509" s="136">
        <v>0</v>
      </c>
      <c r="C8509" s="136">
        <v>0</v>
      </c>
      <c r="D8509" s="66">
        <v>0</v>
      </c>
      <c r="E8509" s="66">
        <v>0</v>
      </c>
      <c r="F8509" s="66">
        <f t="shared" si="264"/>
        <v>0</v>
      </c>
      <c r="K8509" s="66">
        <f t="shared" si="265"/>
        <v>0</v>
      </c>
    </row>
    <row r="8510" spans="1:11" x14ac:dyDescent="0.25">
      <c r="A8510" s="84">
        <v>43910.25</v>
      </c>
      <c r="B8510" s="136">
        <v>0</v>
      </c>
      <c r="C8510" s="136">
        <v>0</v>
      </c>
      <c r="D8510" s="66">
        <v>0</v>
      </c>
      <c r="E8510" s="66">
        <v>0</v>
      </c>
      <c r="F8510" s="66">
        <f t="shared" si="264"/>
        <v>0</v>
      </c>
      <c r="K8510" s="66">
        <f t="shared" si="265"/>
        <v>0</v>
      </c>
    </row>
    <row r="8511" spans="1:11" x14ac:dyDescent="0.25">
      <c r="A8511" s="84">
        <v>43910.291666666664</v>
      </c>
      <c r="B8511" s="136">
        <v>339</v>
      </c>
      <c r="C8511" s="136">
        <v>885</v>
      </c>
      <c r="D8511" s="66">
        <v>40.000000000873115</v>
      </c>
      <c r="E8511" s="66">
        <v>3000</v>
      </c>
      <c r="F8511" s="66">
        <f t="shared" si="264"/>
        <v>4264.0000000008731</v>
      </c>
      <c r="K8511" s="66">
        <f t="shared" si="265"/>
        <v>1066</v>
      </c>
    </row>
    <row r="8512" spans="1:11" x14ac:dyDescent="0.25">
      <c r="A8512" s="84">
        <v>43910.333333333336</v>
      </c>
      <c r="B8512" s="136">
        <v>2260</v>
      </c>
      <c r="C8512" s="136">
        <v>2858</v>
      </c>
      <c r="D8512" s="66">
        <v>149.99999999781721</v>
      </c>
      <c r="E8512" s="66">
        <v>10400</v>
      </c>
      <c r="F8512" s="66">
        <f t="shared" si="264"/>
        <v>15667.999999997817</v>
      </c>
      <c r="K8512" s="66">
        <f t="shared" si="265"/>
        <v>3917</v>
      </c>
    </row>
    <row r="8513" spans="1:11" x14ac:dyDescent="0.25">
      <c r="A8513" s="84">
        <v>43910.375</v>
      </c>
      <c r="B8513" s="136">
        <v>3995</v>
      </c>
      <c r="C8513" s="136">
        <v>6841</v>
      </c>
      <c r="D8513" s="66">
        <v>460.00000000276486</v>
      </c>
      <c r="E8513" s="66">
        <v>20000</v>
      </c>
      <c r="F8513" s="66">
        <f t="shared" si="264"/>
        <v>31296.000000002765</v>
      </c>
      <c r="K8513" s="66">
        <f t="shared" si="265"/>
        <v>7824</v>
      </c>
    </row>
    <row r="8514" spans="1:11" x14ac:dyDescent="0.25">
      <c r="A8514" s="84">
        <v>43910.416666666664</v>
      </c>
      <c r="B8514" s="136">
        <v>6307</v>
      </c>
      <c r="C8514" s="136">
        <v>17858</v>
      </c>
      <c r="D8514" s="66">
        <v>1139.9999999994179</v>
      </c>
      <c r="E8514" s="66">
        <v>28900</v>
      </c>
      <c r="F8514" s="66">
        <f t="shared" si="264"/>
        <v>54204.999999999418</v>
      </c>
      <c r="K8514" s="66">
        <f t="shared" si="265"/>
        <v>13551</v>
      </c>
    </row>
    <row r="8515" spans="1:11" x14ac:dyDescent="0.25">
      <c r="A8515" s="84">
        <v>43910.458333333336</v>
      </c>
      <c r="B8515" s="136">
        <v>7982</v>
      </c>
      <c r="C8515" s="136">
        <v>22841</v>
      </c>
      <c r="D8515" s="66">
        <v>1680.000000000291</v>
      </c>
      <c r="E8515" s="66">
        <v>36900</v>
      </c>
      <c r="F8515" s="66">
        <f t="shared" si="264"/>
        <v>69403.000000000291</v>
      </c>
      <c r="K8515" s="66">
        <f t="shared" si="265"/>
        <v>17351</v>
      </c>
    </row>
    <row r="8516" spans="1:11" x14ac:dyDescent="0.25">
      <c r="A8516" s="84">
        <v>43910.5</v>
      </c>
      <c r="B8516" s="136">
        <v>5736</v>
      </c>
      <c r="C8516" s="136">
        <v>32735.999999999996</v>
      </c>
      <c r="D8516" s="66">
        <v>2169.9999999982538</v>
      </c>
      <c r="E8516" s="66">
        <v>30800</v>
      </c>
      <c r="F8516" s="66">
        <f t="shared" si="264"/>
        <v>71441.999999998254</v>
      </c>
      <c r="K8516" s="66">
        <f t="shared" si="265"/>
        <v>17860</v>
      </c>
    </row>
    <row r="8517" spans="1:11" x14ac:dyDescent="0.25">
      <c r="A8517" s="84">
        <v>43910.541666666664</v>
      </c>
      <c r="B8517" s="136">
        <v>10518</v>
      </c>
      <c r="C8517" s="136">
        <v>34102</v>
      </c>
      <c r="D8517" s="66">
        <v>2549.9999999992724</v>
      </c>
      <c r="E8517" s="66">
        <v>42500</v>
      </c>
      <c r="F8517" s="66">
        <f t="shared" si="264"/>
        <v>89669.999999999272</v>
      </c>
      <c r="K8517" s="66">
        <f t="shared" si="265"/>
        <v>22417</v>
      </c>
    </row>
    <row r="8518" spans="1:11" x14ac:dyDescent="0.25">
      <c r="A8518" s="84">
        <v>43910.583333333336</v>
      </c>
      <c r="B8518" s="136">
        <v>8893</v>
      </c>
      <c r="C8518" s="136">
        <v>26642</v>
      </c>
      <c r="D8518" s="66">
        <v>2220.0000000011642</v>
      </c>
      <c r="E8518" s="66">
        <v>33900</v>
      </c>
      <c r="F8518" s="66">
        <f t="shared" si="264"/>
        <v>71655.000000001164</v>
      </c>
      <c r="K8518" s="66">
        <f t="shared" si="265"/>
        <v>17914</v>
      </c>
    </row>
    <row r="8519" spans="1:11" x14ac:dyDescent="0.25">
      <c r="A8519" s="84">
        <v>43910.625</v>
      </c>
      <c r="B8519" s="136">
        <v>9384</v>
      </c>
      <c r="C8519" s="136">
        <v>34474</v>
      </c>
      <c r="D8519" s="66">
        <v>2290.0000000008731</v>
      </c>
      <c r="E8519" s="66">
        <v>40100</v>
      </c>
      <c r="F8519" s="66">
        <f t="shared" si="264"/>
        <v>86248.000000000873</v>
      </c>
      <c r="K8519" s="66">
        <f t="shared" si="265"/>
        <v>21562</v>
      </c>
    </row>
    <row r="8520" spans="1:11" x14ac:dyDescent="0.25">
      <c r="A8520" s="84">
        <v>43910.666666666664</v>
      </c>
      <c r="B8520" s="136">
        <v>9468</v>
      </c>
      <c r="C8520" s="136">
        <v>23603</v>
      </c>
      <c r="D8520" s="66">
        <v>1180.000000000291</v>
      </c>
      <c r="E8520" s="66">
        <v>24200</v>
      </c>
      <c r="F8520" s="66">
        <f t="shared" ref="F8520:F8583" si="266">SUM(B8520:E8520)</f>
        <v>58451.000000000291</v>
      </c>
      <c r="K8520" s="66">
        <f t="shared" ref="K8520:K8583" si="267">ROUND(AVERAGE(B8520:E8520),0)</f>
        <v>14613</v>
      </c>
    </row>
    <row r="8521" spans="1:11" x14ac:dyDescent="0.25">
      <c r="A8521" s="84">
        <v>43910.708333333336</v>
      </c>
      <c r="B8521" s="136">
        <v>8275</v>
      </c>
      <c r="C8521" s="136">
        <v>8157</v>
      </c>
      <c r="D8521" s="66">
        <v>520.00000000043656</v>
      </c>
      <c r="E8521" s="66">
        <v>34300</v>
      </c>
      <c r="F8521" s="66">
        <f t="shared" si="266"/>
        <v>51252.000000000437</v>
      </c>
      <c r="K8521" s="66">
        <f t="shared" si="267"/>
        <v>12813</v>
      </c>
    </row>
    <row r="8522" spans="1:11" x14ac:dyDescent="0.25">
      <c r="A8522" s="84">
        <v>43910.75</v>
      </c>
      <c r="B8522" s="136">
        <v>1320</v>
      </c>
      <c r="C8522" s="136">
        <v>4088</v>
      </c>
      <c r="D8522" s="66">
        <v>219.99999999752617</v>
      </c>
      <c r="E8522" s="66">
        <v>5000</v>
      </c>
      <c r="F8522" s="66">
        <f t="shared" si="266"/>
        <v>10627.999999997526</v>
      </c>
      <c r="K8522" s="66">
        <f t="shared" si="267"/>
        <v>2657</v>
      </c>
    </row>
    <row r="8523" spans="1:11" x14ac:dyDescent="0.25">
      <c r="A8523" s="84">
        <v>43910.791666666664</v>
      </c>
      <c r="B8523" s="136">
        <v>0</v>
      </c>
      <c r="C8523" s="136">
        <v>0</v>
      </c>
      <c r="D8523" s="66">
        <v>10.000000002037268</v>
      </c>
      <c r="E8523" s="66">
        <v>0</v>
      </c>
      <c r="F8523" s="66">
        <f t="shared" si="266"/>
        <v>10.000000002037268</v>
      </c>
      <c r="K8523" s="66">
        <f t="shared" si="267"/>
        <v>3</v>
      </c>
    </row>
    <row r="8524" spans="1:11" x14ac:dyDescent="0.25">
      <c r="A8524" s="84">
        <v>43910.833333333336</v>
      </c>
      <c r="B8524" s="136">
        <v>0</v>
      </c>
      <c r="C8524" s="136">
        <v>0</v>
      </c>
      <c r="D8524" s="66">
        <v>0</v>
      </c>
      <c r="E8524" s="66">
        <v>0</v>
      </c>
      <c r="F8524" s="66">
        <f t="shared" si="266"/>
        <v>0</v>
      </c>
      <c r="K8524" s="66">
        <f t="shared" si="267"/>
        <v>0</v>
      </c>
    </row>
    <row r="8525" spans="1:11" x14ac:dyDescent="0.25">
      <c r="A8525" s="84">
        <v>43910.875</v>
      </c>
      <c r="B8525" s="136">
        <v>0</v>
      </c>
      <c r="C8525" s="136">
        <v>0</v>
      </c>
      <c r="D8525" s="66">
        <v>0</v>
      </c>
      <c r="E8525" s="66">
        <v>0</v>
      </c>
      <c r="F8525" s="66">
        <f t="shared" si="266"/>
        <v>0</v>
      </c>
      <c r="K8525" s="66">
        <f t="shared" si="267"/>
        <v>0</v>
      </c>
    </row>
    <row r="8526" spans="1:11" x14ac:dyDescent="0.25">
      <c r="A8526" s="84">
        <v>43910.916666666664</v>
      </c>
      <c r="B8526" s="136">
        <v>0</v>
      </c>
      <c r="C8526" s="136">
        <v>0</v>
      </c>
      <c r="D8526" s="66">
        <v>0</v>
      </c>
      <c r="E8526" s="66">
        <v>0</v>
      </c>
      <c r="F8526" s="66">
        <f t="shared" si="266"/>
        <v>0</v>
      </c>
      <c r="K8526" s="66">
        <f t="shared" si="267"/>
        <v>0</v>
      </c>
    </row>
    <row r="8527" spans="1:11" x14ac:dyDescent="0.25">
      <c r="A8527" s="84">
        <v>43910.958333333336</v>
      </c>
      <c r="B8527" s="136">
        <v>0</v>
      </c>
      <c r="C8527" s="136">
        <v>0</v>
      </c>
      <c r="D8527" s="66">
        <v>0</v>
      </c>
      <c r="E8527" s="66">
        <v>0</v>
      </c>
      <c r="F8527" s="66">
        <f t="shared" si="266"/>
        <v>0</v>
      </c>
      <c r="K8527" s="66">
        <f t="shared" si="267"/>
        <v>0</v>
      </c>
    </row>
    <row r="8528" spans="1:11" x14ac:dyDescent="0.25">
      <c r="A8528" s="84">
        <v>43911</v>
      </c>
      <c r="B8528" s="136">
        <v>0</v>
      </c>
      <c r="C8528" s="136">
        <v>0</v>
      </c>
      <c r="D8528" s="66">
        <v>0</v>
      </c>
      <c r="E8528" s="66">
        <v>0</v>
      </c>
      <c r="F8528" s="66">
        <f t="shared" si="266"/>
        <v>0</v>
      </c>
      <c r="K8528" s="66">
        <f t="shared" si="267"/>
        <v>0</v>
      </c>
    </row>
    <row r="8529" spans="1:11" x14ac:dyDescent="0.25">
      <c r="A8529" s="84">
        <v>43911.041666666664</v>
      </c>
      <c r="B8529" s="136">
        <v>0</v>
      </c>
      <c r="C8529" s="136">
        <v>0</v>
      </c>
      <c r="D8529" s="66">
        <v>0</v>
      </c>
      <c r="E8529" s="66">
        <v>0</v>
      </c>
      <c r="F8529" s="66">
        <f t="shared" si="266"/>
        <v>0</v>
      </c>
      <c r="K8529" s="66">
        <f t="shared" si="267"/>
        <v>0</v>
      </c>
    </row>
    <row r="8530" spans="1:11" x14ac:dyDescent="0.25">
      <c r="A8530" s="84">
        <v>43911.083333333336</v>
      </c>
      <c r="B8530" s="136">
        <v>0</v>
      </c>
      <c r="C8530" s="136">
        <v>0</v>
      </c>
      <c r="D8530" s="66">
        <v>0</v>
      </c>
      <c r="E8530" s="66">
        <v>0</v>
      </c>
      <c r="F8530" s="66">
        <f t="shared" si="266"/>
        <v>0</v>
      </c>
      <c r="K8530" s="66">
        <f t="shared" si="267"/>
        <v>0</v>
      </c>
    </row>
    <row r="8531" spans="1:11" x14ac:dyDescent="0.25">
      <c r="A8531" s="84">
        <v>43911.125</v>
      </c>
      <c r="B8531" s="136">
        <v>0</v>
      </c>
      <c r="C8531" s="136">
        <v>0</v>
      </c>
      <c r="D8531" s="66">
        <v>0</v>
      </c>
      <c r="E8531" s="66">
        <v>0</v>
      </c>
      <c r="F8531" s="66">
        <f t="shared" si="266"/>
        <v>0</v>
      </c>
      <c r="K8531" s="66">
        <f t="shared" si="267"/>
        <v>0</v>
      </c>
    </row>
    <row r="8532" spans="1:11" x14ac:dyDescent="0.25">
      <c r="A8532" s="84">
        <v>43911.166666666664</v>
      </c>
      <c r="B8532" s="136">
        <v>0</v>
      </c>
      <c r="C8532" s="136">
        <v>0</v>
      </c>
      <c r="D8532" s="66">
        <v>0</v>
      </c>
      <c r="E8532" s="66">
        <v>0</v>
      </c>
      <c r="F8532" s="66">
        <f t="shared" si="266"/>
        <v>0</v>
      </c>
      <c r="K8532" s="66">
        <f t="shared" si="267"/>
        <v>0</v>
      </c>
    </row>
    <row r="8533" spans="1:11" x14ac:dyDescent="0.25">
      <c r="A8533" s="84">
        <v>43911.208333333336</v>
      </c>
      <c r="B8533" s="136">
        <v>0</v>
      </c>
      <c r="C8533" s="136">
        <v>0</v>
      </c>
      <c r="D8533" s="66">
        <v>0</v>
      </c>
      <c r="E8533" s="66">
        <v>0</v>
      </c>
      <c r="F8533" s="66">
        <f t="shared" si="266"/>
        <v>0</v>
      </c>
      <c r="K8533" s="66">
        <f t="shared" si="267"/>
        <v>0</v>
      </c>
    </row>
    <row r="8534" spans="1:11" x14ac:dyDescent="0.25">
      <c r="A8534" s="84">
        <v>43911.25</v>
      </c>
      <c r="B8534" s="136">
        <v>0</v>
      </c>
      <c r="C8534" s="136">
        <v>65</v>
      </c>
      <c r="D8534" s="66">
        <v>9.9999999983992893</v>
      </c>
      <c r="E8534" s="66">
        <v>0</v>
      </c>
      <c r="F8534" s="66">
        <f t="shared" si="266"/>
        <v>74.999999998399289</v>
      </c>
      <c r="K8534" s="66">
        <f t="shared" si="267"/>
        <v>19</v>
      </c>
    </row>
    <row r="8535" spans="1:11" x14ac:dyDescent="0.25">
      <c r="A8535" s="84">
        <v>43911.291666666664</v>
      </c>
      <c r="B8535" s="136">
        <v>1904</v>
      </c>
      <c r="C8535" s="136">
        <v>3933</v>
      </c>
      <c r="D8535" s="66">
        <v>209.99999999912689</v>
      </c>
      <c r="E8535" s="66">
        <v>11000</v>
      </c>
      <c r="F8535" s="66">
        <f t="shared" si="266"/>
        <v>17046.999999999127</v>
      </c>
      <c r="K8535" s="66">
        <f t="shared" si="267"/>
        <v>4262</v>
      </c>
    </row>
    <row r="8536" spans="1:11" x14ac:dyDescent="0.25">
      <c r="A8536" s="84">
        <v>43911.333333333336</v>
      </c>
      <c r="B8536" s="136">
        <v>7253</v>
      </c>
      <c r="C8536" s="136">
        <v>24033</v>
      </c>
      <c r="D8536" s="66">
        <v>520.00000000043656</v>
      </c>
      <c r="E8536" s="66">
        <v>39300</v>
      </c>
      <c r="F8536" s="66">
        <f t="shared" si="266"/>
        <v>71106.000000000437</v>
      </c>
      <c r="K8536" s="66">
        <f t="shared" si="267"/>
        <v>17777</v>
      </c>
    </row>
    <row r="8537" spans="1:11" x14ac:dyDescent="0.25">
      <c r="A8537" s="84">
        <v>43911.375</v>
      </c>
      <c r="B8537" s="136">
        <v>15968</v>
      </c>
      <c r="C8537" s="136">
        <v>63075</v>
      </c>
      <c r="D8537" s="66">
        <v>1409.9999999998545</v>
      </c>
      <c r="E8537" s="66">
        <v>88400</v>
      </c>
      <c r="F8537" s="66">
        <f t="shared" si="266"/>
        <v>168852.99999999985</v>
      </c>
      <c r="K8537" s="66">
        <f t="shared" si="267"/>
        <v>42213</v>
      </c>
    </row>
    <row r="8538" spans="1:11" x14ac:dyDescent="0.25">
      <c r="A8538" s="84">
        <v>43911.416666666664</v>
      </c>
      <c r="B8538" s="136">
        <v>38743</v>
      </c>
      <c r="C8538" s="136">
        <v>92321</v>
      </c>
      <c r="D8538" s="66">
        <v>3920.0000000018917</v>
      </c>
      <c r="E8538" s="66">
        <v>167400</v>
      </c>
      <c r="F8538" s="66">
        <f t="shared" si="266"/>
        <v>302384.00000000186</v>
      </c>
      <c r="K8538" s="66">
        <f t="shared" si="267"/>
        <v>75596</v>
      </c>
    </row>
    <row r="8539" spans="1:11" x14ac:dyDescent="0.25">
      <c r="A8539" s="84">
        <v>43911.458333333336</v>
      </c>
      <c r="B8539" s="136">
        <v>54788</v>
      </c>
      <c r="C8539" s="136">
        <v>100529</v>
      </c>
      <c r="D8539" s="66">
        <v>5159.9999999998545</v>
      </c>
      <c r="E8539" s="66">
        <v>196300</v>
      </c>
      <c r="F8539" s="66">
        <f t="shared" si="266"/>
        <v>356776.99999999988</v>
      </c>
      <c r="K8539" s="66">
        <f t="shared" si="267"/>
        <v>89194</v>
      </c>
    </row>
    <row r="8540" spans="1:11" x14ac:dyDescent="0.25">
      <c r="A8540" s="84">
        <v>43911.5</v>
      </c>
      <c r="B8540" s="136">
        <v>58191</v>
      </c>
      <c r="C8540" s="136">
        <v>101591</v>
      </c>
      <c r="D8540" s="66">
        <v>6049.9999999992724</v>
      </c>
      <c r="E8540" s="66">
        <v>201600</v>
      </c>
      <c r="F8540" s="66">
        <f t="shared" si="266"/>
        <v>367431.9999999993</v>
      </c>
      <c r="K8540" s="66">
        <f t="shared" si="267"/>
        <v>91858</v>
      </c>
    </row>
    <row r="8541" spans="1:11" x14ac:dyDescent="0.25">
      <c r="A8541" s="84">
        <v>43911.541666666664</v>
      </c>
      <c r="B8541" s="136">
        <v>58179</v>
      </c>
      <c r="C8541" s="136">
        <v>101897</v>
      </c>
      <c r="D8541" s="66">
        <v>6409.9999999998545</v>
      </c>
      <c r="E8541" s="66">
        <v>198500</v>
      </c>
      <c r="F8541" s="66">
        <f t="shared" si="266"/>
        <v>364985.99999999988</v>
      </c>
      <c r="K8541" s="66">
        <f t="shared" si="267"/>
        <v>91247</v>
      </c>
    </row>
    <row r="8542" spans="1:11" x14ac:dyDescent="0.25">
      <c r="A8542" s="84">
        <v>43911.583333333336</v>
      </c>
      <c r="B8542" s="136">
        <v>58200</v>
      </c>
      <c r="C8542" s="136">
        <v>101691</v>
      </c>
      <c r="D8542" s="66">
        <v>6290.0000000008731</v>
      </c>
      <c r="E8542" s="66">
        <v>186700</v>
      </c>
      <c r="F8542" s="66">
        <f t="shared" si="266"/>
        <v>352881.00000000087</v>
      </c>
      <c r="K8542" s="66">
        <f t="shared" si="267"/>
        <v>88220</v>
      </c>
    </row>
    <row r="8543" spans="1:11" x14ac:dyDescent="0.25">
      <c r="A8543" s="84">
        <v>43911.625</v>
      </c>
      <c r="B8543" s="136">
        <v>58185</v>
      </c>
      <c r="C8543" s="136">
        <v>100515</v>
      </c>
      <c r="D8543" s="66">
        <v>5770.0000000004366</v>
      </c>
      <c r="E8543" s="66">
        <v>153000</v>
      </c>
      <c r="F8543" s="66">
        <f t="shared" si="266"/>
        <v>317470.00000000047</v>
      </c>
      <c r="K8543" s="66">
        <f t="shared" si="267"/>
        <v>79368</v>
      </c>
    </row>
    <row r="8544" spans="1:11" x14ac:dyDescent="0.25">
      <c r="A8544" s="84">
        <v>43911.666666666664</v>
      </c>
      <c r="B8544" s="136">
        <v>51195</v>
      </c>
      <c r="C8544" s="136">
        <v>89451</v>
      </c>
      <c r="D8544" s="66">
        <v>4750</v>
      </c>
      <c r="E8544" s="66">
        <v>102200</v>
      </c>
      <c r="F8544" s="66">
        <f t="shared" si="266"/>
        <v>247596</v>
      </c>
      <c r="K8544" s="66">
        <f t="shared" si="267"/>
        <v>61899</v>
      </c>
    </row>
    <row r="8545" spans="1:11" x14ac:dyDescent="0.25">
      <c r="A8545" s="84">
        <v>43911.708333333336</v>
      </c>
      <c r="B8545" s="136">
        <v>19644</v>
      </c>
      <c r="C8545" s="136">
        <v>54430</v>
      </c>
      <c r="D8545" s="66">
        <v>2579.9999999981083</v>
      </c>
      <c r="E8545" s="66">
        <v>43600</v>
      </c>
      <c r="F8545" s="66">
        <f t="shared" si="266"/>
        <v>120253.99999999811</v>
      </c>
      <c r="K8545" s="66">
        <f t="shared" si="267"/>
        <v>30063</v>
      </c>
    </row>
    <row r="8546" spans="1:11" x14ac:dyDescent="0.25">
      <c r="A8546" s="84">
        <v>43911.75</v>
      </c>
      <c r="B8546" s="136">
        <v>1310</v>
      </c>
      <c r="C8546" s="136">
        <v>7589</v>
      </c>
      <c r="D8546" s="66">
        <v>459.99999999912689</v>
      </c>
      <c r="E8546" s="66">
        <v>7000</v>
      </c>
      <c r="F8546" s="66">
        <f t="shared" si="266"/>
        <v>16358.999999999127</v>
      </c>
      <c r="K8546" s="66">
        <f t="shared" si="267"/>
        <v>4090</v>
      </c>
    </row>
    <row r="8547" spans="1:11" x14ac:dyDescent="0.25">
      <c r="A8547" s="84">
        <v>43911.791666666664</v>
      </c>
      <c r="B8547" s="136">
        <v>0</v>
      </c>
      <c r="C8547" s="136">
        <v>57</v>
      </c>
      <c r="D8547" s="66">
        <v>0</v>
      </c>
      <c r="E8547" s="66">
        <v>0</v>
      </c>
      <c r="F8547" s="66">
        <f t="shared" si="266"/>
        <v>57</v>
      </c>
      <c r="K8547" s="66">
        <f t="shared" si="267"/>
        <v>14</v>
      </c>
    </row>
    <row r="8548" spans="1:11" x14ac:dyDescent="0.25">
      <c r="A8548" s="84">
        <v>43911.833333333336</v>
      </c>
      <c r="B8548" s="136">
        <v>0</v>
      </c>
      <c r="C8548" s="136">
        <v>0</v>
      </c>
      <c r="D8548" s="66">
        <v>0</v>
      </c>
      <c r="E8548" s="66">
        <v>0</v>
      </c>
      <c r="F8548" s="66">
        <f t="shared" si="266"/>
        <v>0</v>
      </c>
      <c r="K8548" s="66">
        <f t="shared" si="267"/>
        <v>0</v>
      </c>
    </row>
    <row r="8549" spans="1:11" x14ac:dyDescent="0.25">
      <c r="A8549" s="84">
        <v>43911.875</v>
      </c>
      <c r="B8549" s="136">
        <v>0</v>
      </c>
      <c r="C8549" s="136">
        <v>0</v>
      </c>
      <c r="D8549" s="66">
        <v>0</v>
      </c>
      <c r="E8549" s="66">
        <v>0</v>
      </c>
      <c r="F8549" s="66">
        <f t="shared" si="266"/>
        <v>0</v>
      </c>
      <c r="K8549" s="66">
        <f t="shared" si="267"/>
        <v>0</v>
      </c>
    </row>
    <row r="8550" spans="1:11" x14ac:dyDescent="0.25">
      <c r="A8550" s="84">
        <v>43911.916666666664</v>
      </c>
      <c r="B8550" s="136">
        <v>0</v>
      </c>
      <c r="C8550" s="136">
        <v>0</v>
      </c>
      <c r="D8550" s="66">
        <v>0</v>
      </c>
      <c r="E8550" s="66">
        <v>0</v>
      </c>
      <c r="F8550" s="66">
        <f t="shared" si="266"/>
        <v>0</v>
      </c>
      <c r="K8550" s="66">
        <f t="shared" si="267"/>
        <v>0</v>
      </c>
    </row>
    <row r="8551" spans="1:11" x14ac:dyDescent="0.25">
      <c r="A8551" s="84">
        <v>43911.958333333336</v>
      </c>
      <c r="B8551" s="136">
        <v>0</v>
      </c>
      <c r="C8551" s="136">
        <v>0</v>
      </c>
      <c r="D8551" s="66">
        <v>0</v>
      </c>
      <c r="E8551" s="66">
        <v>0</v>
      </c>
      <c r="F8551" s="66">
        <f t="shared" si="266"/>
        <v>0</v>
      </c>
      <c r="K8551" s="66">
        <f t="shared" si="267"/>
        <v>0</v>
      </c>
    </row>
    <row r="8552" spans="1:11" x14ac:dyDescent="0.25">
      <c r="A8552" s="84">
        <v>43912</v>
      </c>
      <c r="B8552" s="136">
        <v>0</v>
      </c>
      <c r="C8552" s="136">
        <v>0</v>
      </c>
      <c r="D8552" s="66">
        <v>0</v>
      </c>
      <c r="E8552" s="66">
        <v>0</v>
      </c>
      <c r="F8552" s="66">
        <f t="shared" si="266"/>
        <v>0</v>
      </c>
      <c r="K8552" s="66">
        <f t="shared" si="267"/>
        <v>0</v>
      </c>
    </row>
    <row r="8553" spans="1:11" x14ac:dyDescent="0.25">
      <c r="A8553" s="84">
        <v>43912.041666666664</v>
      </c>
      <c r="B8553" s="136">
        <v>0</v>
      </c>
      <c r="C8553" s="136">
        <v>0</v>
      </c>
      <c r="D8553" s="66">
        <v>0</v>
      </c>
      <c r="E8553" s="66">
        <v>0</v>
      </c>
      <c r="F8553" s="66">
        <f t="shared" si="266"/>
        <v>0</v>
      </c>
      <c r="K8553" s="66">
        <f t="shared" si="267"/>
        <v>0</v>
      </c>
    </row>
    <row r="8554" spans="1:11" x14ac:dyDescent="0.25">
      <c r="A8554" s="84">
        <v>43912.083333333336</v>
      </c>
      <c r="B8554" s="136">
        <v>0</v>
      </c>
      <c r="C8554" s="136">
        <v>0</v>
      </c>
      <c r="D8554" s="66">
        <v>0</v>
      </c>
      <c r="E8554" s="66">
        <v>0</v>
      </c>
      <c r="F8554" s="66">
        <f t="shared" si="266"/>
        <v>0</v>
      </c>
      <c r="K8554" s="66">
        <f t="shared" si="267"/>
        <v>0</v>
      </c>
    </row>
    <row r="8555" spans="1:11" x14ac:dyDescent="0.25">
      <c r="A8555" s="84">
        <v>43912.125</v>
      </c>
      <c r="B8555" s="136">
        <v>0</v>
      </c>
      <c r="C8555" s="136">
        <v>0</v>
      </c>
      <c r="D8555" s="66">
        <v>0</v>
      </c>
      <c r="E8555" s="66">
        <v>0</v>
      </c>
      <c r="F8555" s="66">
        <f t="shared" si="266"/>
        <v>0</v>
      </c>
      <c r="K8555" s="66">
        <f t="shared" si="267"/>
        <v>0</v>
      </c>
    </row>
    <row r="8556" spans="1:11" x14ac:dyDescent="0.25">
      <c r="A8556" s="84">
        <v>43912.166666666664</v>
      </c>
      <c r="B8556" s="136">
        <v>0</v>
      </c>
      <c r="C8556" s="136">
        <v>0</v>
      </c>
      <c r="D8556" s="66">
        <v>0</v>
      </c>
      <c r="E8556" s="66">
        <v>0</v>
      </c>
      <c r="F8556" s="66">
        <f t="shared" si="266"/>
        <v>0</v>
      </c>
      <c r="K8556" s="66">
        <f t="shared" si="267"/>
        <v>0</v>
      </c>
    </row>
    <row r="8557" spans="1:11" x14ac:dyDescent="0.25">
      <c r="A8557" s="84">
        <v>43912.208333333336</v>
      </c>
      <c r="B8557" s="136">
        <v>0</v>
      </c>
      <c r="C8557" s="136">
        <v>0</v>
      </c>
      <c r="D8557" s="66">
        <v>0</v>
      </c>
      <c r="E8557" s="66">
        <v>0</v>
      </c>
      <c r="F8557" s="66">
        <f t="shared" si="266"/>
        <v>0</v>
      </c>
      <c r="K8557" s="66">
        <f t="shared" si="267"/>
        <v>0</v>
      </c>
    </row>
    <row r="8558" spans="1:11" x14ac:dyDescent="0.25">
      <c r="A8558" s="84">
        <v>43912.25</v>
      </c>
      <c r="B8558" s="136">
        <v>0</v>
      </c>
      <c r="C8558" s="136">
        <v>219</v>
      </c>
      <c r="D8558" s="66">
        <v>0</v>
      </c>
      <c r="E8558" s="66">
        <v>0</v>
      </c>
      <c r="F8558" s="66">
        <f t="shared" si="266"/>
        <v>219</v>
      </c>
      <c r="K8558" s="66">
        <f t="shared" si="267"/>
        <v>55</v>
      </c>
    </row>
    <row r="8559" spans="1:11" x14ac:dyDescent="0.25">
      <c r="A8559" s="84">
        <v>43912.291666666664</v>
      </c>
      <c r="B8559" s="136">
        <v>1724</v>
      </c>
      <c r="C8559" s="136">
        <v>4485</v>
      </c>
      <c r="D8559" s="66">
        <v>200.0000000007276</v>
      </c>
      <c r="E8559" s="66">
        <v>20800</v>
      </c>
      <c r="F8559" s="66">
        <f t="shared" si="266"/>
        <v>27209.000000000728</v>
      </c>
      <c r="K8559" s="66">
        <f t="shared" si="267"/>
        <v>6802</v>
      </c>
    </row>
    <row r="8560" spans="1:11" x14ac:dyDescent="0.25">
      <c r="A8560" s="84">
        <v>43912.333333333336</v>
      </c>
      <c r="B8560" s="136">
        <v>7414</v>
      </c>
      <c r="C8560" s="136">
        <v>22570</v>
      </c>
      <c r="D8560" s="66">
        <v>510.00000000203727</v>
      </c>
      <c r="E8560" s="66">
        <v>86300</v>
      </c>
      <c r="F8560" s="66">
        <f t="shared" si="266"/>
        <v>116794.00000000204</v>
      </c>
      <c r="K8560" s="66">
        <f t="shared" si="267"/>
        <v>29199</v>
      </c>
    </row>
    <row r="8561" spans="1:11" x14ac:dyDescent="0.25">
      <c r="A8561" s="84">
        <v>43912.375</v>
      </c>
      <c r="B8561" s="136">
        <v>25478</v>
      </c>
      <c r="C8561" s="136">
        <v>61554</v>
      </c>
      <c r="D8561" s="66">
        <v>1500</v>
      </c>
      <c r="E8561" s="66">
        <v>143700</v>
      </c>
      <c r="F8561" s="66">
        <f t="shared" si="266"/>
        <v>232232</v>
      </c>
      <c r="K8561" s="66">
        <f t="shared" si="267"/>
        <v>58058</v>
      </c>
    </row>
    <row r="8562" spans="1:11" x14ac:dyDescent="0.25">
      <c r="A8562" s="84">
        <v>43912.416666666664</v>
      </c>
      <c r="B8562" s="136">
        <v>43989</v>
      </c>
      <c r="C8562" s="136">
        <v>92862</v>
      </c>
      <c r="D8562" s="66">
        <v>4009.9999999983993</v>
      </c>
      <c r="E8562" s="66">
        <v>181500</v>
      </c>
      <c r="F8562" s="66">
        <f t="shared" si="266"/>
        <v>322360.99999999837</v>
      </c>
      <c r="K8562" s="66">
        <f t="shared" si="267"/>
        <v>80590</v>
      </c>
    </row>
    <row r="8563" spans="1:11" x14ac:dyDescent="0.25">
      <c r="A8563" s="84">
        <v>43912.458333333336</v>
      </c>
      <c r="B8563" s="136">
        <v>56252</v>
      </c>
      <c r="C8563" s="136">
        <v>100382</v>
      </c>
      <c r="D8563" s="66">
        <v>5279.9999999988358</v>
      </c>
      <c r="E8563" s="66">
        <v>198900</v>
      </c>
      <c r="F8563" s="66">
        <f t="shared" si="266"/>
        <v>360813.99999999884</v>
      </c>
      <c r="K8563" s="66">
        <f t="shared" si="267"/>
        <v>90203</v>
      </c>
    </row>
    <row r="8564" spans="1:11" x14ac:dyDescent="0.25">
      <c r="A8564" s="84">
        <v>43912.5</v>
      </c>
      <c r="B8564" s="136">
        <v>58141</v>
      </c>
      <c r="C8564" s="136">
        <v>101493</v>
      </c>
      <c r="D8564" s="66">
        <v>6110.0000000005821</v>
      </c>
      <c r="E8564" s="66">
        <v>200900</v>
      </c>
      <c r="F8564" s="66">
        <f t="shared" si="266"/>
        <v>366644.00000000058</v>
      </c>
      <c r="K8564" s="66">
        <f t="shared" si="267"/>
        <v>91661</v>
      </c>
    </row>
    <row r="8565" spans="1:11" x14ac:dyDescent="0.25">
      <c r="A8565" s="84">
        <v>43912.541666666664</v>
      </c>
      <c r="B8565" s="136">
        <v>58143</v>
      </c>
      <c r="C8565" s="136">
        <v>101793</v>
      </c>
      <c r="D8565" s="66">
        <v>6430.000000000291</v>
      </c>
      <c r="E8565" s="66">
        <v>199500</v>
      </c>
      <c r="F8565" s="66">
        <f t="shared" si="266"/>
        <v>365866.00000000029</v>
      </c>
      <c r="K8565" s="66">
        <f t="shared" si="267"/>
        <v>91467</v>
      </c>
    </row>
    <row r="8566" spans="1:11" x14ac:dyDescent="0.25">
      <c r="A8566" s="84">
        <v>43912.583333333336</v>
      </c>
      <c r="B8566" s="136">
        <v>58145</v>
      </c>
      <c r="C8566" s="136">
        <v>101285</v>
      </c>
      <c r="D8566" s="66">
        <v>6310.0000000013097</v>
      </c>
      <c r="E8566" s="66">
        <v>189500</v>
      </c>
      <c r="F8566" s="66">
        <f t="shared" si="266"/>
        <v>355240.00000000128</v>
      </c>
      <c r="K8566" s="66">
        <f t="shared" si="267"/>
        <v>88810</v>
      </c>
    </row>
    <row r="8567" spans="1:11" x14ac:dyDescent="0.25">
      <c r="A8567" s="84">
        <v>43912.625</v>
      </c>
      <c r="B8567" s="136">
        <v>58127</v>
      </c>
      <c r="C8567" s="136">
        <v>100454</v>
      </c>
      <c r="D8567" s="66">
        <v>5759.9999999983993</v>
      </c>
      <c r="E8567" s="66">
        <v>156300</v>
      </c>
      <c r="F8567" s="66">
        <f t="shared" si="266"/>
        <v>320640.99999999837</v>
      </c>
      <c r="K8567" s="66">
        <f t="shared" si="267"/>
        <v>80160</v>
      </c>
    </row>
    <row r="8568" spans="1:11" x14ac:dyDescent="0.25">
      <c r="A8568" s="84">
        <v>43912.666666666664</v>
      </c>
      <c r="B8568" s="136">
        <v>51931</v>
      </c>
      <c r="C8568" s="136">
        <v>88663</v>
      </c>
      <c r="D8568" s="66">
        <v>4740.0000000016007</v>
      </c>
      <c r="E8568" s="66">
        <v>105700</v>
      </c>
      <c r="F8568" s="66">
        <f t="shared" si="266"/>
        <v>251034.0000000016</v>
      </c>
      <c r="K8568" s="66">
        <f t="shared" si="267"/>
        <v>62759</v>
      </c>
    </row>
    <row r="8569" spans="1:11" x14ac:dyDescent="0.25">
      <c r="A8569" s="84">
        <v>43912.708333333336</v>
      </c>
      <c r="B8569" s="136">
        <v>20705</v>
      </c>
      <c r="C8569" s="136">
        <v>54746</v>
      </c>
      <c r="D8569" s="66">
        <v>2639.9999999994179</v>
      </c>
      <c r="E8569" s="66">
        <v>45700</v>
      </c>
      <c r="F8569" s="66">
        <f t="shared" si="266"/>
        <v>123790.99999999942</v>
      </c>
      <c r="K8569" s="66">
        <f t="shared" si="267"/>
        <v>30948</v>
      </c>
    </row>
    <row r="8570" spans="1:11" x14ac:dyDescent="0.25">
      <c r="A8570" s="84">
        <v>43912.75</v>
      </c>
      <c r="B8570" s="136">
        <v>1431</v>
      </c>
      <c r="C8570" s="136">
        <v>7452</v>
      </c>
      <c r="D8570" s="66">
        <v>459.99999999912689</v>
      </c>
      <c r="E8570" s="66">
        <v>6200</v>
      </c>
      <c r="F8570" s="66">
        <f t="shared" si="266"/>
        <v>15542.999999999127</v>
      </c>
      <c r="K8570" s="66">
        <f t="shared" si="267"/>
        <v>3886</v>
      </c>
    </row>
    <row r="8571" spans="1:11" x14ac:dyDescent="0.25">
      <c r="A8571" s="84">
        <v>43912.791666666664</v>
      </c>
      <c r="B8571" s="136">
        <v>0</v>
      </c>
      <c r="C8571" s="136">
        <v>10</v>
      </c>
      <c r="D8571" s="66">
        <v>0</v>
      </c>
      <c r="E8571" s="66">
        <v>0</v>
      </c>
      <c r="F8571" s="66">
        <f t="shared" si="266"/>
        <v>10</v>
      </c>
      <c r="K8571" s="66">
        <f t="shared" si="267"/>
        <v>3</v>
      </c>
    </row>
    <row r="8572" spans="1:11" x14ac:dyDescent="0.25">
      <c r="A8572" s="84">
        <v>43912.833333333336</v>
      </c>
      <c r="B8572" s="136">
        <v>0</v>
      </c>
      <c r="C8572" s="136">
        <v>0</v>
      </c>
      <c r="D8572" s="66">
        <v>0</v>
      </c>
      <c r="E8572" s="66">
        <v>0</v>
      </c>
      <c r="F8572" s="66">
        <f t="shared" si="266"/>
        <v>0</v>
      </c>
      <c r="K8572" s="66">
        <f t="shared" si="267"/>
        <v>0</v>
      </c>
    </row>
    <row r="8573" spans="1:11" x14ac:dyDescent="0.25">
      <c r="A8573" s="84">
        <v>43912.875</v>
      </c>
      <c r="B8573" s="136">
        <v>0</v>
      </c>
      <c r="C8573" s="136">
        <v>0</v>
      </c>
      <c r="D8573" s="66">
        <v>0</v>
      </c>
      <c r="E8573" s="66">
        <v>0</v>
      </c>
      <c r="F8573" s="66">
        <f t="shared" si="266"/>
        <v>0</v>
      </c>
      <c r="K8573" s="66">
        <f t="shared" si="267"/>
        <v>0</v>
      </c>
    </row>
    <row r="8574" spans="1:11" x14ac:dyDescent="0.25">
      <c r="A8574" s="84">
        <v>43912.916666666664</v>
      </c>
      <c r="B8574" s="136">
        <v>0</v>
      </c>
      <c r="C8574" s="136">
        <v>0</v>
      </c>
      <c r="D8574" s="66">
        <v>0</v>
      </c>
      <c r="E8574" s="66">
        <v>0</v>
      </c>
      <c r="F8574" s="66">
        <f t="shared" si="266"/>
        <v>0</v>
      </c>
      <c r="K8574" s="66">
        <f t="shared" si="267"/>
        <v>0</v>
      </c>
    </row>
    <row r="8575" spans="1:11" x14ac:dyDescent="0.25">
      <c r="A8575" s="84">
        <v>43912.958333333336</v>
      </c>
      <c r="B8575" s="136">
        <v>0</v>
      </c>
      <c r="C8575" s="136">
        <v>0</v>
      </c>
      <c r="D8575" s="66">
        <v>0</v>
      </c>
      <c r="E8575" s="66">
        <v>0</v>
      </c>
      <c r="F8575" s="66">
        <f t="shared" si="266"/>
        <v>0</v>
      </c>
      <c r="K8575" s="66">
        <f t="shared" si="267"/>
        <v>0</v>
      </c>
    </row>
    <row r="8576" spans="1:11" x14ac:dyDescent="0.25">
      <c r="A8576" s="84">
        <v>43913</v>
      </c>
      <c r="B8576" s="136">
        <v>0</v>
      </c>
      <c r="C8576" s="136">
        <v>0</v>
      </c>
      <c r="D8576" s="66">
        <v>0</v>
      </c>
      <c r="E8576" s="66">
        <v>0</v>
      </c>
      <c r="F8576" s="66">
        <f t="shared" si="266"/>
        <v>0</v>
      </c>
      <c r="K8576" s="66">
        <f t="shared" si="267"/>
        <v>0</v>
      </c>
    </row>
    <row r="8577" spans="1:11" x14ac:dyDescent="0.25">
      <c r="A8577" s="84">
        <v>43913.041666666664</v>
      </c>
      <c r="B8577" s="136">
        <v>0</v>
      </c>
      <c r="C8577" s="136">
        <v>0</v>
      </c>
      <c r="D8577" s="66">
        <v>0</v>
      </c>
      <c r="E8577" s="66">
        <v>0</v>
      </c>
      <c r="F8577" s="66">
        <f t="shared" si="266"/>
        <v>0</v>
      </c>
      <c r="K8577" s="66">
        <f t="shared" si="267"/>
        <v>0</v>
      </c>
    </row>
    <row r="8578" spans="1:11" x14ac:dyDescent="0.25">
      <c r="A8578" s="84">
        <v>43913.083333333336</v>
      </c>
      <c r="B8578" s="136">
        <v>0</v>
      </c>
      <c r="C8578" s="136">
        <v>0</v>
      </c>
      <c r="D8578" s="66">
        <v>0</v>
      </c>
      <c r="E8578" s="66">
        <v>0</v>
      </c>
      <c r="F8578" s="66">
        <f t="shared" si="266"/>
        <v>0</v>
      </c>
      <c r="K8578" s="66">
        <f t="shared" si="267"/>
        <v>0</v>
      </c>
    </row>
    <row r="8579" spans="1:11" x14ac:dyDescent="0.25">
      <c r="A8579" s="84">
        <v>43913.125</v>
      </c>
      <c r="B8579" s="136">
        <v>0</v>
      </c>
      <c r="C8579" s="136">
        <v>0</v>
      </c>
      <c r="D8579" s="66">
        <v>0</v>
      </c>
      <c r="E8579" s="66">
        <v>0</v>
      </c>
      <c r="F8579" s="66">
        <f t="shared" si="266"/>
        <v>0</v>
      </c>
      <c r="K8579" s="66">
        <f t="shared" si="267"/>
        <v>0</v>
      </c>
    </row>
    <row r="8580" spans="1:11" x14ac:dyDescent="0.25">
      <c r="A8580" s="84">
        <v>43913.166666666664</v>
      </c>
      <c r="B8580" s="136">
        <v>0</v>
      </c>
      <c r="C8580" s="136">
        <v>0</v>
      </c>
      <c r="D8580" s="66">
        <v>0</v>
      </c>
      <c r="E8580" s="66">
        <v>0</v>
      </c>
      <c r="F8580" s="66">
        <f t="shared" si="266"/>
        <v>0</v>
      </c>
      <c r="K8580" s="66">
        <f t="shared" si="267"/>
        <v>0</v>
      </c>
    </row>
    <row r="8581" spans="1:11" x14ac:dyDescent="0.25">
      <c r="A8581" s="84">
        <v>43913.208333333336</v>
      </c>
      <c r="B8581" s="136">
        <v>0</v>
      </c>
      <c r="C8581" s="136">
        <v>0</v>
      </c>
      <c r="D8581" s="66">
        <v>0</v>
      </c>
      <c r="E8581" s="66">
        <v>0</v>
      </c>
      <c r="F8581" s="66">
        <f t="shared" si="266"/>
        <v>0</v>
      </c>
      <c r="K8581" s="66">
        <f t="shared" si="267"/>
        <v>0</v>
      </c>
    </row>
    <row r="8582" spans="1:11" x14ac:dyDescent="0.25">
      <c r="A8582" s="84">
        <v>43913.25</v>
      </c>
      <c r="B8582" s="136">
        <v>0</v>
      </c>
      <c r="C8582" s="136">
        <v>0</v>
      </c>
      <c r="D8582" s="66">
        <v>0</v>
      </c>
      <c r="E8582" s="66">
        <v>0</v>
      </c>
      <c r="F8582" s="66">
        <f t="shared" si="266"/>
        <v>0</v>
      </c>
      <c r="K8582" s="66">
        <f t="shared" si="267"/>
        <v>0</v>
      </c>
    </row>
    <row r="8583" spans="1:11" x14ac:dyDescent="0.25">
      <c r="A8583" s="84">
        <v>43913.291666666664</v>
      </c>
      <c r="B8583" s="136">
        <v>1661</v>
      </c>
      <c r="C8583" s="136">
        <v>3026</v>
      </c>
      <c r="D8583" s="66">
        <v>159.99999999985448</v>
      </c>
      <c r="E8583" s="66">
        <v>6600</v>
      </c>
      <c r="F8583" s="66">
        <f t="shared" si="266"/>
        <v>11446.999999999854</v>
      </c>
      <c r="K8583" s="66">
        <f t="shared" si="267"/>
        <v>2862</v>
      </c>
    </row>
    <row r="8584" spans="1:11" x14ac:dyDescent="0.25">
      <c r="A8584" s="84">
        <v>43913.333333333336</v>
      </c>
      <c r="B8584" s="136">
        <v>7404</v>
      </c>
      <c r="C8584" s="136">
        <v>12853</v>
      </c>
      <c r="D8584" s="66">
        <v>750</v>
      </c>
      <c r="E8584" s="66">
        <v>32700.000000000004</v>
      </c>
      <c r="F8584" s="66">
        <f t="shared" ref="F8584:F8647" si="268">SUM(B8584:E8584)</f>
        <v>53707</v>
      </c>
      <c r="K8584" s="66">
        <f t="shared" ref="K8584:K8647" si="269">ROUND(AVERAGE(B8584:E8584),0)</f>
        <v>13427</v>
      </c>
    </row>
    <row r="8585" spans="1:11" x14ac:dyDescent="0.25">
      <c r="A8585" s="84">
        <v>43913.375</v>
      </c>
      <c r="B8585" s="136">
        <v>7081</v>
      </c>
      <c r="C8585" s="136">
        <v>20109</v>
      </c>
      <c r="D8585" s="66">
        <v>1240.0000000016007</v>
      </c>
      <c r="E8585" s="66">
        <v>33900</v>
      </c>
      <c r="F8585" s="66">
        <f t="shared" si="268"/>
        <v>62330.000000001601</v>
      </c>
      <c r="K8585" s="66">
        <f t="shared" si="269"/>
        <v>15583</v>
      </c>
    </row>
    <row r="8586" spans="1:11" x14ac:dyDescent="0.25">
      <c r="A8586" s="84">
        <v>43913.416666666664</v>
      </c>
      <c r="B8586" s="136">
        <v>9662</v>
      </c>
      <c r="C8586" s="136">
        <v>26368</v>
      </c>
      <c r="D8586" s="66">
        <v>1719.9999999975262</v>
      </c>
      <c r="E8586" s="66">
        <v>45400</v>
      </c>
      <c r="F8586" s="66">
        <f t="shared" si="268"/>
        <v>83149.999999997526</v>
      </c>
      <c r="K8586" s="66">
        <f t="shared" si="269"/>
        <v>20787</v>
      </c>
    </row>
    <row r="8587" spans="1:11" x14ac:dyDescent="0.25">
      <c r="A8587" s="84">
        <v>43913.458333333336</v>
      </c>
      <c r="B8587" s="136">
        <v>12135</v>
      </c>
      <c r="C8587" s="136">
        <v>24315</v>
      </c>
      <c r="D8587" s="66">
        <v>1760.0000000020373</v>
      </c>
      <c r="E8587" s="66">
        <v>39600</v>
      </c>
      <c r="F8587" s="66">
        <f t="shared" si="268"/>
        <v>77810.000000002037</v>
      </c>
      <c r="K8587" s="66">
        <f t="shared" si="269"/>
        <v>19453</v>
      </c>
    </row>
    <row r="8588" spans="1:11" x14ac:dyDescent="0.25">
      <c r="A8588" s="84">
        <v>43913.5</v>
      </c>
      <c r="B8588" s="136">
        <v>18100</v>
      </c>
      <c r="C8588" s="136">
        <v>38962</v>
      </c>
      <c r="D8588" s="66">
        <v>2799.9999999992724</v>
      </c>
      <c r="E8588" s="66">
        <v>59400</v>
      </c>
      <c r="F8588" s="66">
        <f t="shared" si="268"/>
        <v>119261.99999999927</v>
      </c>
      <c r="K8588" s="66">
        <f t="shared" si="269"/>
        <v>29815</v>
      </c>
    </row>
    <row r="8589" spans="1:11" x14ac:dyDescent="0.25">
      <c r="A8589" s="84">
        <v>43913.541666666664</v>
      </c>
      <c r="B8589" s="136">
        <v>13320</v>
      </c>
      <c r="C8589" s="136">
        <v>21291</v>
      </c>
      <c r="D8589" s="66">
        <v>1279.9999999988358</v>
      </c>
      <c r="E8589" s="66">
        <v>49700</v>
      </c>
      <c r="F8589" s="66">
        <f t="shared" si="268"/>
        <v>85590.999999998836</v>
      </c>
      <c r="K8589" s="66">
        <f t="shared" si="269"/>
        <v>21398</v>
      </c>
    </row>
    <row r="8590" spans="1:11" x14ac:dyDescent="0.25">
      <c r="A8590" s="84">
        <v>43913.583333333336</v>
      </c>
      <c r="B8590" s="136">
        <v>5454</v>
      </c>
      <c r="C8590" s="136">
        <v>21421</v>
      </c>
      <c r="D8590" s="66">
        <v>1710.0000000027649</v>
      </c>
      <c r="E8590" s="66">
        <v>31300</v>
      </c>
      <c r="F8590" s="66">
        <f t="shared" si="268"/>
        <v>59885.000000002765</v>
      </c>
      <c r="K8590" s="66">
        <f t="shared" si="269"/>
        <v>14971</v>
      </c>
    </row>
    <row r="8591" spans="1:11" x14ac:dyDescent="0.25">
      <c r="A8591" s="84">
        <v>43913.625</v>
      </c>
      <c r="B8591" s="136">
        <v>6070</v>
      </c>
      <c r="C8591" s="136">
        <v>11429</v>
      </c>
      <c r="D8591" s="66">
        <v>750</v>
      </c>
      <c r="E8591" s="66">
        <v>28400</v>
      </c>
      <c r="F8591" s="66">
        <f t="shared" si="268"/>
        <v>46649</v>
      </c>
      <c r="K8591" s="66">
        <f t="shared" si="269"/>
        <v>11662</v>
      </c>
    </row>
    <row r="8592" spans="1:11" x14ac:dyDescent="0.25">
      <c r="A8592" s="84">
        <v>43913.666666666664</v>
      </c>
      <c r="B8592" s="136">
        <v>2098</v>
      </c>
      <c r="C8592" s="136">
        <v>1865</v>
      </c>
      <c r="D8592" s="66">
        <v>69.999999999708962</v>
      </c>
      <c r="E8592" s="66">
        <v>11000</v>
      </c>
      <c r="F8592" s="66">
        <f t="shared" si="268"/>
        <v>15032.999999999709</v>
      </c>
      <c r="K8592" s="66">
        <f t="shared" si="269"/>
        <v>3758</v>
      </c>
    </row>
    <row r="8593" spans="1:11" x14ac:dyDescent="0.25">
      <c r="A8593" s="84">
        <v>43913.708333333336</v>
      </c>
      <c r="B8593" s="136">
        <v>410</v>
      </c>
      <c r="C8593" s="136">
        <v>0</v>
      </c>
      <c r="D8593" s="66">
        <v>0</v>
      </c>
      <c r="E8593" s="66">
        <v>3000</v>
      </c>
      <c r="F8593" s="66">
        <f t="shared" si="268"/>
        <v>3410</v>
      </c>
      <c r="K8593" s="66">
        <f t="shared" si="269"/>
        <v>853</v>
      </c>
    </row>
    <row r="8594" spans="1:11" x14ac:dyDescent="0.25">
      <c r="A8594" s="84">
        <v>43913.75</v>
      </c>
      <c r="B8594" s="136">
        <v>0</v>
      </c>
      <c r="C8594" s="136">
        <v>0</v>
      </c>
      <c r="D8594" s="66">
        <v>0</v>
      </c>
      <c r="E8594" s="66">
        <v>0</v>
      </c>
      <c r="F8594" s="66">
        <f t="shared" si="268"/>
        <v>0</v>
      </c>
      <c r="K8594" s="66">
        <f t="shared" si="269"/>
        <v>0</v>
      </c>
    </row>
    <row r="8595" spans="1:11" x14ac:dyDescent="0.25">
      <c r="A8595" s="84">
        <v>43913.791666666664</v>
      </c>
      <c r="B8595" s="136">
        <v>0</v>
      </c>
      <c r="C8595" s="136">
        <v>0</v>
      </c>
      <c r="D8595" s="66">
        <v>0</v>
      </c>
      <c r="E8595" s="66">
        <v>0</v>
      </c>
      <c r="F8595" s="66">
        <f t="shared" si="268"/>
        <v>0</v>
      </c>
      <c r="K8595" s="66">
        <f t="shared" si="269"/>
        <v>0</v>
      </c>
    </row>
    <row r="8596" spans="1:11" x14ac:dyDescent="0.25">
      <c r="A8596" s="84">
        <v>43913.833333333336</v>
      </c>
      <c r="B8596" s="136">
        <v>0</v>
      </c>
      <c r="C8596" s="136">
        <v>0</v>
      </c>
      <c r="D8596" s="66">
        <v>0</v>
      </c>
      <c r="E8596" s="66">
        <v>0</v>
      </c>
      <c r="F8596" s="66">
        <f t="shared" si="268"/>
        <v>0</v>
      </c>
      <c r="K8596" s="66">
        <f t="shared" si="269"/>
        <v>0</v>
      </c>
    </row>
    <row r="8597" spans="1:11" x14ac:dyDescent="0.25">
      <c r="A8597" s="84">
        <v>43913.875</v>
      </c>
      <c r="B8597" s="136">
        <v>0</v>
      </c>
      <c r="C8597" s="136">
        <v>0</v>
      </c>
      <c r="D8597" s="66">
        <v>0</v>
      </c>
      <c r="E8597" s="66">
        <v>0</v>
      </c>
      <c r="F8597" s="66">
        <f t="shared" si="268"/>
        <v>0</v>
      </c>
      <c r="K8597" s="66">
        <f t="shared" si="269"/>
        <v>0</v>
      </c>
    </row>
    <row r="8598" spans="1:11" x14ac:dyDescent="0.25">
      <c r="A8598" s="84">
        <v>43913.916666666664</v>
      </c>
      <c r="B8598" s="136">
        <v>0</v>
      </c>
      <c r="C8598" s="136">
        <v>0</v>
      </c>
      <c r="D8598" s="66">
        <v>0</v>
      </c>
      <c r="E8598" s="66">
        <v>0</v>
      </c>
      <c r="F8598" s="66">
        <f t="shared" si="268"/>
        <v>0</v>
      </c>
      <c r="K8598" s="66">
        <f t="shared" si="269"/>
        <v>0</v>
      </c>
    </row>
    <row r="8599" spans="1:11" x14ac:dyDescent="0.25">
      <c r="A8599" s="84">
        <v>43913.958333333336</v>
      </c>
      <c r="B8599" s="136">
        <v>0</v>
      </c>
      <c r="C8599" s="136">
        <v>0</v>
      </c>
      <c r="D8599" s="66">
        <v>0</v>
      </c>
      <c r="E8599" s="66">
        <v>0</v>
      </c>
      <c r="F8599" s="66">
        <f t="shared" si="268"/>
        <v>0</v>
      </c>
      <c r="K8599" s="66">
        <f t="shared" si="269"/>
        <v>0</v>
      </c>
    </row>
    <row r="8600" spans="1:11" x14ac:dyDescent="0.25">
      <c r="A8600" s="84">
        <v>43914</v>
      </c>
      <c r="B8600" s="136">
        <v>0</v>
      </c>
      <c r="C8600" s="136">
        <v>0</v>
      </c>
      <c r="D8600" s="66">
        <v>0</v>
      </c>
      <c r="E8600" s="66">
        <v>0</v>
      </c>
      <c r="F8600" s="66">
        <f t="shared" si="268"/>
        <v>0</v>
      </c>
      <c r="K8600" s="66">
        <f t="shared" si="269"/>
        <v>0</v>
      </c>
    </row>
    <row r="8601" spans="1:11" x14ac:dyDescent="0.25">
      <c r="A8601" s="84">
        <v>43914.041666666664</v>
      </c>
      <c r="B8601" s="136">
        <v>0</v>
      </c>
      <c r="C8601" s="136">
        <v>0</v>
      </c>
      <c r="D8601" s="66">
        <v>0</v>
      </c>
      <c r="E8601" s="66">
        <v>0</v>
      </c>
      <c r="F8601" s="66">
        <f t="shared" si="268"/>
        <v>0</v>
      </c>
      <c r="K8601" s="66">
        <f t="shared" si="269"/>
        <v>0</v>
      </c>
    </row>
    <row r="8602" spans="1:11" x14ac:dyDescent="0.25">
      <c r="A8602" s="84">
        <v>43914.083333333336</v>
      </c>
      <c r="B8602" s="136">
        <v>0</v>
      </c>
      <c r="C8602" s="136">
        <v>0</v>
      </c>
      <c r="D8602" s="66">
        <v>0</v>
      </c>
      <c r="E8602" s="66">
        <v>0</v>
      </c>
      <c r="F8602" s="66">
        <f t="shared" si="268"/>
        <v>0</v>
      </c>
      <c r="K8602" s="66">
        <f t="shared" si="269"/>
        <v>0</v>
      </c>
    </row>
    <row r="8603" spans="1:11" x14ac:dyDescent="0.25">
      <c r="A8603" s="84">
        <v>43914.125</v>
      </c>
      <c r="B8603" s="136">
        <v>0</v>
      </c>
      <c r="C8603" s="136">
        <v>0</v>
      </c>
      <c r="D8603" s="66">
        <v>0</v>
      </c>
      <c r="E8603" s="66">
        <v>0</v>
      </c>
      <c r="F8603" s="66">
        <f t="shared" si="268"/>
        <v>0</v>
      </c>
      <c r="K8603" s="66">
        <f t="shared" si="269"/>
        <v>0</v>
      </c>
    </row>
    <row r="8604" spans="1:11" x14ac:dyDescent="0.25">
      <c r="A8604" s="84">
        <v>43914.166666666664</v>
      </c>
      <c r="B8604" s="136">
        <v>0</v>
      </c>
      <c r="C8604" s="136">
        <v>0</v>
      </c>
      <c r="D8604" s="66">
        <v>0</v>
      </c>
      <c r="E8604" s="66">
        <v>0</v>
      </c>
      <c r="F8604" s="66">
        <f t="shared" si="268"/>
        <v>0</v>
      </c>
      <c r="K8604" s="66">
        <f t="shared" si="269"/>
        <v>0</v>
      </c>
    </row>
    <row r="8605" spans="1:11" x14ac:dyDescent="0.25">
      <c r="A8605" s="84">
        <v>43914.208333333336</v>
      </c>
      <c r="B8605" s="136">
        <v>0</v>
      </c>
      <c r="C8605" s="136">
        <v>0</v>
      </c>
      <c r="D8605" s="66">
        <v>0</v>
      </c>
      <c r="E8605" s="66">
        <v>0</v>
      </c>
      <c r="F8605" s="66">
        <f t="shared" si="268"/>
        <v>0</v>
      </c>
      <c r="K8605" s="66">
        <f t="shared" si="269"/>
        <v>0</v>
      </c>
    </row>
    <row r="8606" spans="1:11" x14ac:dyDescent="0.25">
      <c r="A8606" s="84">
        <v>43914.25</v>
      </c>
      <c r="B8606" s="136">
        <v>0</v>
      </c>
      <c r="C8606" s="136">
        <v>0</v>
      </c>
      <c r="D8606" s="66">
        <v>0</v>
      </c>
      <c r="E8606" s="66">
        <v>0</v>
      </c>
      <c r="F8606" s="66">
        <f t="shared" si="268"/>
        <v>0</v>
      </c>
      <c r="K8606" s="66">
        <f t="shared" si="269"/>
        <v>0</v>
      </c>
    </row>
    <row r="8607" spans="1:11" x14ac:dyDescent="0.25">
      <c r="A8607" s="84">
        <v>43914.291666666664</v>
      </c>
      <c r="B8607" s="136">
        <v>3652</v>
      </c>
      <c r="C8607" s="136">
        <v>0</v>
      </c>
      <c r="D8607" s="66">
        <v>0</v>
      </c>
      <c r="E8607" s="66">
        <v>0</v>
      </c>
      <c r="F8607" s="66">
        <f t="shared" si="268"/>
        <v>3652</v>
      </c>
      <c r="K8607" s="66">
        <f t="shared" si="269"/>
        <v>913</v>
      </c>
    </row>
    <row r="8608" spans="1:11" x14ac:dyDescent="0.25">
      <c r="A8608" s="84">
        <v>43914.333333333336</v>
      </c>
      <c r="B8608" s="136">
        <v>11351</v>
      </c>
      <c r="C8608" s="136">
        <v>2647</v>
      </c>
      <c r="D8608" s="66">
        <v>0</v>
      </c>
      <c r="E8608" s="66">
        <v>1000</v>
      </c>
      <c r="F8608" s="66">
        <f t="shared" si="268"/>
        <v>14998</v>
      </c>
      <c r="K8608" s="66">
        <f t="shared" si="269"/>
        <v>3750</v>
      </c>
    </row>
    <row r="8609" spans="1:11" x14ac:dyDescent="0.25">
      <c r="A8609" s="84">
        <v>43914.375</v>
      </c>
      <c r="B8609" s="136">
        <v>28290</v>
      </c>
      <c r="C8609" s="136">
        <v>16874</v>
      </c>
      <c r="D8609" s="66">
        <v>0</v>
      </c>
      <c r="E8609" s="66">
        <v>6100</v>
      </c>
      <c r="F8609" s="66">
        <f t="shared" si="268"/>
        <v>51264</v>
      </c>
      <c r="K8609" s="66">
        <f t="shared" si="269"/>
        <v>12816</v>
      </c>
    </row>
    <row r="8610" spans="1:11" x14ac:dyDescent="0.25">
      <c r="A8610" s="84">
        <v>43914.416666666664</v>
      </c>
      <c r="B8610" s="136">
        <v>43421</v>
      </c>
      <c r="C8610" s="136">
        <v>11527</v>
      </c>
      <c r="D8610" s="66">
        <v>9.9999999983992893</v>
      </c>
      <c r="E8610" s="66">
        <v>11100</v>
      </c>
      <c r="F8610" s="66">
        <f t="shared" si="268"/>
        <v>66057.999999998399</v>
      </c>
      <c r="K8610" s="66">
        <f t="shared" si="269"/>
        <v>16514</v>
      </c>
    </row>
    <row r="8611" spans="1:11" x14ac:dyDescent="0.25">
      <c r="A8611" s="84">
        <v>43914.458333333336</v>
      </c>
      <c r="B8611" s="136">
        <v>45978</v>
      </c>
      <c r="C8611" s="136">
        <v>16441</v>
      </c>
      <c r="D8611" s="66">
        <v>90.000000000145519</v>
      </c>
      <c r="E8611" s="66">
        <v>20000</v>
      </c>
      <c r="F8611" s="66">
        <f t="shared" si="268"/>
        <v>82509.000000000146</v>
      </c>
      <c r="K8611" s="66">
        <f t="shared" si="269"/>
        <v>20627</v>
      </c>
    </row>
    <row r="8612" spans="1:11" x14ac:dyDescent="0.25">
      <c r="A8612" s="84">
        <v>43914.5</v>
      </c>
      <c r="B8612" s="136">
        <v>35087</v>
      </c>
      <c r="C8612" s="136">
        <v>24187</v>
      </c>
      <c r="D8612" s="66">
        <v>240.00000000160071</v>
      </c>
      <c r="E8612" s="66">
        <v>29000</v>
      </c>
      <c r="F8612" s="66">
        <f t="shared" si="268"/>
        <v>88514.000000001601</v>
      </c>
      <c r="K8612" s="66">
        <f t="shared" si="269"/>
        <v>22129</v>
      </c>
    </row>
    <row r="8613" spans="1:11" x14ac:dyDescent="0.25">
      <c r="A8613" s="84">
        <v>43914.541666666664</v>
      </c>
      <c r="B8613" s="136">
        <v>33475</v>
      </c>
      <c r="C8613" s="136">
        <v>19498</v>
      </c>
      <c r="D8613" s="66">
        <v>329.99999999810825</v>
      </c>
      <c r="E8613" s="66">
        <v>52400</v>
      </c>
      <c r="F8613" s="66">
        <f t="shared" si="268"/>
        <v>105702.99999999811</v>
      </c>
      <c r="K8613" s="66">
        <f t="shared" si="269"/>
        <v>26426</v>
      </c>
    </row>
    <row r="8614" spans="1:11" x14ac:dyDescent="0.25">
      <c r="A8614" s="84">
        <v>43914.583333333336</v>
      </c>
      <c r="B8614" s="136">
        <v>34405</v>
      </c>
      <c r="C8614" s="136">
        <v>15780</v>
      </c>
      <c r="D8614" s="66">
        <v>180.00000000029104</v>
      </c>
      <c r="E8614" s="66">
        <v>45500</v>
      </c>
      <c r="F8614" s="66">
        <f t="shared" si="268"/>
        <v>95865.000000000291</v>
      </c>
      <c r="K8614" s="66">
        <f t="shared" si="269"/>
        <v>23966</v>
      </c>
    </row>
    <row r="8615" spans="1:11" x14ac:dyDescent="0.25">
      <c r="A8615" s="84">
        <v>43914.625</v>
      </c>
      <c r="B8615" s="136">
        <v>19792</v>
      </c>
      <c r="C8615" s="136">
        <v>16139</v>
      </c>
      <c r="D8615" s="66">
        <v>209.99999999912689</v>
      </c>
      <c r="E8615" s="66">
        <v>45800</v>
      </c>
      <c r="F8615" s="66">
        <f t="shared" si="268"/>
        <v>81940.999999999127</v>
      </c>
      <c r="K8615" s="66">
        <f t="shared" si="269"/>
        <v>20485</v>
      </c>
    </row>
    <row r="8616" spans="1:11" x14ac:dyDescent="0.25">
      <c r="A8616" s="84">
        <v>43914.666666666664</v>
      </c>
      <c r="B8616" s="136">
        <v>28969</v>
      </c>
      <c r="C8616" s="136">
        <v>13163</v>
      </c>
      <c r="D8616" s="66">
        <v>200.0000000007276</v>
      </c>
      <c r="E8616" s="66">
        <v>35500</v>
      </c>
      <c r="F8616" s="66">
        <f t="shared" si="268"/>
        <v>77832.000000000728</v>
      </c>
      <c r="K8616" s="66">
        <f t="shared" si="269"/>
        <v>19458</v>
      </c>
    </row>
    <row r="8617" spans="1:11" x14ac:dyDescent="0.25">
      <c r="A8617" s="84">
        <v>43914.708333333336</v>
      </c>
      <c r="B8617" s="136">
        <v>15077</v>
      </c>
      <c r="C8617" s="136">
        <v>7908</v>
      </c>
      <c r="D8617" s="66">
        <v>130.00000000101863</v>
      </c>
      <c r="E8617" s="66">
        <v>16400</v>
      </c>
      <c r="F8617" s="66">
        <f t="shared" si="268"/>
        <v>39515.000000001019</v>
      </c>
      <c r="K8617" s="66">
        <f t="shared" si="269"/>
        <v>9879</v>
      </c>
    </row>
    <row r="8618" spans="1:11" x14ac:dyDescent="0.25">
      <c r="A8618" s="84">
        <v>43914.75</v>
      </c>
      <c r="B8618" s="136">
        <v>2377</v>
      </c>
      <c r="C8618" s="136">
        <v>1737</v>
      </c>
      <c r="D8618" s="66">
        <v>20.000000000436557</v>
      </c>
      <c r="E8618" s="66">
        <v>6200</v>
      </c>
      <c r="F8618" s="66">
        <f t="shared" si="268"/>
        <v>10334.000000000437</v>
      </c>
      <c r="K8618" s="66">
        <f t="shared" si="269"/>
        <v>2584</v>
      </c>
    </row>
    <row r="8619" spans="1:11" x14ac:dyDescent="0.25">
      <c r="A8619" s="84">
        <v>43914.791666666664</v>
      </c>
      <c r="B8619" s="136">
        <v>0</v>
      </c>
      <c r="C8619" s="136">
        <v>0</v>
      </c>
      <c r="D8619" s="66">
        <v>0</v>
      </c>
      <c r="E8619" s="66">
        <v>0</v>
      </c>
      <c r="F8619" s="66">
        <f t="shared" si="268"/>
        <v>0</v>
      </c>
      <c r="K8619" s="66">
        <f t="shared" si="269"/>
        <v>0</v>
      </c>
    </row>
    <row r="8620" spans="1:11" x14ac:dyDescent="0.25">
      <c r="A8620" s="84">
        <v>43914.833333333336</v>
      </c>
      <c r="B8620" s="136">
        <v>0</v>
      </c>
      <c r="C8620" s="136">
        <v>0</v>
      </c>
      <c r="D8620" s="66">
        <v>0</v>
      </c>
      <c r="E8620" s="66">
        <v>0</v>
      </c>
      <c r="F8620" s="66">
        <f t="shared" si="268"/>
        <v>0</v>
      </c>
      <c r="K8620" s="66">
        <f t="shared" si="269"/>
        <v>0</v>
      </c>
    </row>
    <row r="8621" spans="1:11" x14ac:dyDescent="0.25">
      <c r="A8621" s="84">
        <v>43914.875</v>
      </c>
      <c r="B8621" s="136">
        <v>0</v>
      </c>
      <c r="C8621" s="136">
        <v>0</v>
      </c>
      <c r="D8621" s="66">
        <v>0</v>
      </c>
      <c r="E8621" s="66">
        <v>0</v>
      </c>
      <c r="F8621" s="66">
        <f t="shared" si="268"/>
        <v>0</v>
      </c>
      <c r="K8621" s="66">
        <f t="shared" si="269"/>
        <v>0</v>
      </c>
    </row>
    <row r="8622" spans="1:11" x14ac:dyDescent="0.25">
      <c r="A8622" s="84">
        <v>43914.916666666664</v>
      </c>
      <c r="B8622" s="136">
        <v>0</v>
      </c>
      <c r="C8622" s="136">
        <v>0</v>
      </c>
      <c r="D8622" s="66">
        <v>0</v>
      </c>
      <c r="E8622" s="66">
        <v>0</v>
      </c>
      <c r="F8622" s="66">
        <f t="shared" si="268"/>
        <v>0</v>
      </c>
      <c r="K8622" s="66">
        <f t="shared" si="269"/>
        <v>0</v>
      </c>
    </row>
    <row r="8623" spans="1:11" x14ac:dyDescent="0.25">
      <c r="A8623" s="84">
        <v>43914.958333333336</v>
      </c>
      <c r="B8623" s="136">
        <v>0</v>
      </c>
      <c r="C8623" s="136">
        <v>0</v>
      </c>
      <c r="D8623" s="66">
        <v>0</v>
      </c>
      <c r="E8623" s="66">
        <v>0</v>
      </c>
      <c r="F8623" s="66">
        <f t="shared" si="268"/>
        <v>0</v>
      </c>
      <c r="K8623" s="66">
        <f t="shared" si="269"/>
        <v>0</v>
      </c>
    </row>
    <row r="8624" spans="1:11" x14ac:dyDescent="0.25">
      <c r="A8624" s="84">
        <v>43915</v>
      </c>
      <c r="B8624" s="136">
        <v>0</v>
      </c>
      <c r="C8624" s="136">
        <v>0</v>
      </c>
      <c r="D8624" s="66">
        <v>0</v>
      </c>
      <c r="E8624" s="66">
        <v>0</v>
      </c>
      <c r="F8624" s="66">
        <f t="shared" si="268"/>
        <v>0</v>
      </c>
      <c r="K8624" s="66">
        <f t="shared" si="269"/>
        <v>0</v>
      </c>
    </row>
    <row r="8625" spans="1:11" x14ac:dyDescent="0.25">
      <c r="A8625" s="84">
        <v>43915.041666666664</v>
      </c>
      <c r="B8625" s="136">
        <v>0</v>
      </c>
      <c r="C8625" s="136">
        <v>0</v>
      </c>
      <c r="D8625" s="66">
        <v>0</v>
      </c>
      <c r="E8625" s="66">
        <v>0</v>
      </c>
      <c r="F8625" s="66">
        <f t="shared" si="268"/>
        <v>0</v>
      </c>
      <c r="K8625" s="66">
        <f t="shared" si="269"/>
        <v>0</v>
      </c>
    </row>
    <row r="8626" spans="1:11" x14ac:dyDescent="0.25">
      <c r="A8626" s="84">
        <v>43915.083333333336</v>
      </c>
      <c r="B8626" s="136">
        <v>0</v>
      </c>
      <c r="C8626" s="136">
        <v>0</v>
      </c>
      <c r="D8626" s="66">
        <v>0</v>
      </c>
      <c r="E8626" s="66">
        <v>0</v>
      </c>
      <c r="F8626" s="66">
        <f t="shared" si="268"/>
        <v>0</v>
      </c>
      <c r="K8626" s="66">
        <f t="shared" si="269"/>
        <v>0</v>
      </c>
    </row>
    <row r="8627" spans="1:11" x14ac:dyDescent="0.25">
      <c r="A8627" s="84">
        <v>43915.125</v>
      </c>
      <c r="B8627" s="136">
        <v>0</v>
      </c>
      <c r="C8627" s="136">
        <v>0</v>
      </c>
      <c r="D8627" s="66">
        <v>0</v>
      </c>
      <c r="E8627" s="66">
        <v>0</v>
      </c>
      <c r="F8627" s="66">
        <f t="shared" si="268"/>
        <v>0</v>
      </c>
      <c r="K8627" s="66">
        <f t="shared" si="269"/>
        <v>0</v>
      </c>
    </row>
    <row r="8628" spans="1:11" x14ac:dyDescent="0.25">
      <c r="A8628" s="84">
        <v>43915.166666666664</v>
      </c>
      <c r="B8628" s="136">
        <v>0</v>
      </c>
      <c r="C8628" s="136">
        <v>0</v>
      </c>
      <c r="D8628" s="66">
        <v>0</v>
      </c>
      <c r="E8628" s="66">
        <v>0</v>
      </c>
      <c r="F8628" s="66">
        <f t="shared" si="268"/>
        <v>0</v>
      </c>
      <c r="K8628" s="66">
        <f t="shared" si="269"/>
        <v>0</v>
      </c>
    </row>
    <row r="8629" spans="1:11" x14ac:dyDescent="0.25">
      <c r="A8629" s="84">
        <v>43915.208333333336</v>
      </c>
      <c r="B8629" s="136">
        <v>0</v>
      </c>
      <c r="C8629" s="136">
        <v>0</v>
      </c>
      <c r="D8629" s="66">
        <v>0</v>
      </c>
      <c r="E8629" s="66">
        <v>0</v>
      </c>
      <c r="F8629" s="66">
        <f t="shared" si="268"/>
        <v>0</v>
      </c>
      <c r="K8629" s="66">
        <f t="shared" si="269"/>
        <v>0</v>
      </c>
    </row>
    <row r="8630" spans="1:11" x14ac:dyDescent="0.25">
      <c r="A8630" s="84">
        <v>43915.25</v>
      </c>
      <c r="B8630" s="136">
        <v>75</v>
      </c>
      <c r="C8630" s="136">
        <v>363</v>
      </c>
      <c r="D8630" s="66">
        <v>0</v>
      </c>
      <c r="E8630" s="66">
        <v>2100</v>
      </c>
      <c r="F8630" s="66">
        <f t="shared" si="268"/>
        <v>2538</v>
      </c>
      <c r="K8630" s="66">
        <f t="shared" si="269"/>
        <v>635</v>
      </c>
    </row>
    <row r="8631" spans="1:11" x14ac:dyDescent="0.25">
      <c r="A8631" s="84">
        <v>43915.291666666664</v>
      </c>
      <c r="B8631" s="136">
        <v>2258</v>
      </c>
      <c r="C8631" s="136">
        <v>7649</v>
      </c>
      <c r="D8631" s="66">
        <v>119.99999999898137</v>
      </c>
      <c r="E8631" s="66">
        <v>27300</v>
      </c>
      <c r="F8631" s="66">
        <f t="shared" si="268"/>
        <v>37326.999999998981</v>
      </c>
      <c r="K8631" s="66">
        <f t="shared" si="269"/>
        <v>9332</v>
      </c>
    </row>
    <row r="8632" spans="1:11" x14ac:dyDescent="0.25">
      <c r="A8632" s="84">
        <v>43915.333333333336</v>
      </c>
      <c r="B8632" s="136">
        <v>10638</v>
      </c>
      <c r="C8632" s="136">
        <v>18917</v>
      </c>
      <c r="D8632" s="66">
        <v>290.00000000087311</v>
      </c>
      <c r="E8632" s="66">
        <v>74600</v>
      </c>
      <c r="F8632" s="66">
        <f t="shared" si="268"/>
        <v>104445.00000000087</v>
      </c>
      <c r="K8632" s="66">
        <f t="shared" si="269"/>
        <v>26111</v>
      </c>
    </row>
    <row r="8633" spans="1:11" x14ac:dyDescent="0.25">
      <c r="A8633" s="84">
        <v>43915.375</v>
      </c>
      <c r="B8633" s="136">
        <v>18124</v>
      </c>
      <c r="C8633" s="136">
        <v>49554</v>
      </c>
      <c r="D8633" s="66">
        <v>709.99999999912689</v>
      </c>
      <c r="E8633" s="66">
        <v>88400</v>
      </c>
      <c r="F8633" s="66">
        <f t="shared" si="268"/>
        <v>156787.99999999913</v>
      </c>
      <c r="K8633" s="66">
        <f t="shared" si="269"/>
        <v>39197</v>
      </c>
    </row>
    <row r="8634" spans="1:11" x14ac:dyDescent="0.25">
      <c r="A8634" s="84">
        <v>43915.416666666664</v>
      </c>
      <c r="B8634" s="136">
        <v>25438</v>
      </c>
      <c r="C8634" s="136">
        <v>64584</v>
      </c>
      <c r="D8634" s="66">
        <v>1229.9999999995634</v>
      </c>
      <c r="E8634" s="66">
        <v>142300</v>
      </c>
      <c r="F8634" s="66">
        <f t="shared" si="268"/>
        <v>233551.99999999956</v>
      </c>
      <c r="K8634" s="66">
        <f t="shared" si="269"/>
        <v>58388</v>
      </c>
    </row>
    <row r="8635" spans="1:11" x14ac:dyDescent="0.25">
      <c r="A8635" s="84">
        <v>43915.458333333336</v>
      </c>
      <c r="B8635" s="136">
        <v>28324</v>
      </c>
      <c r="C8635" s="136">
        <v>77105</v>
      </c>
      <c r="D8635" s="66">
        <v>1600.0000000021828</v>
      </c>
      <c r="E8635" s="66">
        <v>169000</v>
      </c>
      <c r="F8635" s="66">
        <f t="shared" si="268"/>
        <v>276029.00000000221</v>
      </c>
      <c r="K8635" s="66">
        <f t="shared" si="269"/>
        <v>69007</v>
      </c>
    </row>
    <row r="8636" spans="1:11" x14ac:dyDescent="0.25">
      <c r="A8636" s="84">
        <v>43915.5</v>
      </c>
      <c r="B8636" s="136">
        <v>16553</v>
      </c>
      <c r="C8636" s="136">
        <v>76939</v>
      </c>
      <c r="D8636" s="66">
        <v>1869.9999999989814</v>
      </c>
      <c r="E8636" s="66">
        <v>121300</v>
      </c>
      <c r="F8636" s="66">
        <f t="shared" si="268"/>
        <v>216661.99999999898</v>
      </c>
      <c r="K8636" s="66">
        <f t="shared" si="269"/>
        <v>54165</v>
      </c>
    </row>
    <row r="8637" spans="1:11" x14ac:dyDescent="0.25">
      <c r="A8637" s="84">
        <v>43915.541666666664</v>
      </c>
      <c r="B8637" s="136">
        <v>16471</v>
      </c>
      <c r="C8637" s="136">
        <v>79219</v>
      </c>
      <c r="D8637" s="66">
        <v>2360.0000000005821</v>
      </c>
      <c r="E8637" s="66">
        <v>113000</v>
      </c>
      <c r="F8637" s="66">
        <f t="shared" si="268"/>
        <v>211050.00000000058</v>
      </c>
      <c r="K8637" s="66">
        <f t="shared" si="269"/>
        <v>52763</v>
      </c>
    </row>
    <row r="8638" spans="1:11" x14ac:dyDescent="0.25">
      <c r="A8638" s="84">
        <v>43915.583333333336</v>
      </c>
      <c r="B8638" s="136">
        <v>27592</v>
      </c>
      <c r="C8638" s="136">
        <v>81969</v>
      </c>
      <c r="D8638" s="66">
        <v>1909.9999999998545</v>
      </c>
      <c r="E8638" s="66">
        <v>106800</v>
      </c>
      <c r="F8638" s="66">
        <f t="shared" si="268"/>
        <v>218270.99999999985</v>
      </c>
      <c r="K8638" s="66">
        <f t="shared" si="269"/>
        <v>54568</v>
      </c>
    </row>
    <row r="8639" spans="1:11" x14ac:dyDescent="0.25">
      <c r="A8639" s="84">
        <v>43915.625</v>
      </c>
      <c r="B8639" s="136">
        <v>12913</v>
      </c>
      <c r="C8639" s="136">
        <v>52429</v>
      </c>
      <c r="D8639" s="66">
        <v>1680.000000000291</v>
      </c>
      <c r="E8639" s="66">
        <v>99200</v>
      </c>
      <c r="F8639" s="66">
        <f t="shared" si="268"/>
        <v>166222.00000000029</v>
      </c>
      <c r="K8639" s="66">
        <f t="shared" si="269"/>
        <v>41556</v>
      </c>
    </row>
    <row r="8640" spans="1:11" x14ac:dyDescent="0.25">
      <c r="A8640" s="84">
        <v>43915.666666666664</v>
      </c>
      <c r="B8640" s="136">
        <v>14571</v>
      </c>
      <c r="C8640" s="136">
        <v>25022</v>
      </c>
      <c r="D8640" s="66">
        <v>930.00000000029104</v>
      </c>
      <c r="E8640" s="66">
        <v>53700</v>
      </c>
      <c r="F8640" s="66">
        <f t="shared" si="268"/>
        <v>94223.000000000291</v>
      </c>
      <c r="K8640" s="66">
        <f t="shared" si="269"/>
        <v>23556</v>
      </c>
    </row>
    <row r="8641" spans="1:11" x14ac:dyDescent="0.25">
      <c r="A8641" s="84">
        <v>43915.708333333336</v>
      </c>
      <c r="B8641" s="136">
        <v>6465</v>
      </c>
      <c r="C8641" s="136">
        <v>10311</v>
      </c>
      <c r="D8641" s="66">
        <v>430.00000000029104</v>
      </c>
      <c r="E8641" s="66">
        <v>30300</v>
      </c>
      <c r="F8641" s="66">
        <f t="shared" si="268"/>
        <v>47506.000000000291</v>
      </c>
      <c r="K8641" s="66">
        <f t="shared" si="269"/>
        <v>11877</v>
      </c>
    </row>
    <row r="8642" spans="1:11" x14ac:dyDescent="0.25">
      <c r="A8642" s="84">
        <v>43915.75</v>
      </c>
      <c r="B8642" s="136">
        <v>1514</v>
      </c>
      <c r="C8642" s="136">
        <v>3095</v>
      </c>
      <c r="D8642" s="66">
        <v>109.9999999969441</v>
      </c>
      <c r="E8642" s="66">
        <v>6000</v>
      </c>
      <c r="F8642" s="66">
        <f t="shared" si="268"/>
        <v>10718.999999996944</v>
      </c>
      <c r="K8642" s="66">
        <f t="shared" si="269"/>
        <v>2680</v>
      </c>
    </row>
    <row r="8643" spans="1:11" x14ac:dyDescent="0.25">
      <c r="A8643" s="84">
        <v>43915.791666666664</v>
      </c>
      <c r="B8643" s="136">
        <v>0</v>
      </c>
      <c r="C8643" s="136">
        <v>44</v>
      </c>
      <c r="D8643" s="66">
        <v>0</v>
      </c>
      <c r="E8643" s="66">
        <v>0</v>
      </c>
      <c r="F8643" s="66">
        <f t="shared" si="268"/>
        <v>44</v>
      </c>
      <c r="K8643" s="66">
        <f t="shared" si="269"/>
        <v>11</v>
      </c>
    </row>
    <row r="8644" spans="1:11" x14ac:dyDescent="0.25">
      <c r="A8644" s="84">
        <v>43915.833333333336</v>
      </c>
      <c r="B8644" s="136">
        <v>0</v>
      </c>
      <c r="C8644" s="136">
        <v>0</v>
      </c>
      <c r="D8644" s="66">
        <v>0</v>
      </c>
      <c r="E8644" s="66">
        <v>0</v>
      </c>
      <c r="F8644" s="66">
        <f t="shared" si="268"/>
        <v>0</v>
      </c>
      <c r="K8644" s="66">
        <f t="shared" si="269"/>
        <v>0</v>
      </c>
    </row>
    <row r="8645" spans="1:11" x14ac:dyDescent="0.25">
      <c r="A8645" s="84">
        <v>43915.875</v>
      </c>
      <c r="B8645" s="136">
        <v>0</v>
      </c>
      <c r="C8645" s="136">
        <v>0</v>
      </c>
      <c r="D8645" s="66">
        <v>0</v>
      </c>
      <c r="E8645" s="66">
        <v>0</v>
      </c>
      <c r="F8645" s="66">
        <f t="shared" si="268"/>
        <v>0</v>
      </c>
      <c r="K8645" s="66">
        <f t="shared" si="269"/>
        <v>0</v>
      </c>
    </row>
    <row r="8646" spans="1:11" x14ac:dyDescent="0.25">
      <c r="A8646" s="84">
        <v>43915.916666666664</v>
      </c>
      <c r="B8646" s="136">
        <v>0</v>
      </c>
      <c r="C8646" s="136">
        <v>0</v>
      </c>
      <c r="D8646" s="66">
        <v>0</v>
      </c>
      <c r="E8646" s="66">
        <v>0</v>
      </c>
      <c r="F8646" s="66">
        <f t="shared" si="268"/>
        <v>0</v>
      </c>
      <c r="K8646" s="66">
        <f t="shared" si="269"/>
        <v>0</v>
      </c>
    </row>
    <row r="8647" spans="1:11" x14ac:dyDescent="0.25">
      <c r="A8647" s="84">
        <v>43915.958333333336</v>
      </c>
      <c r="B8647" s="136">
        <v>0</v>
      </c>
      <c r="C8647" s="136">
        <v>0</v>
      </c>
      <c r="D8647" s="66">
        <v>0</v>
      </c>
      <c r="E8647" s="66">
        <v>0</v>
      </c>
      <c r="F8647" s="66">
        <f t="shared" si="268"/>
        <v>0</v>
      </c>
      <c r="K8647" s="66">
        <f t="shared" si="269"/>
        <v>0</v>
      </c>
    </row>
    <row r="8648" spans="1:11" x14ac:dyDescent="0.25">
      <c r="A8648" s="84">
        <v>43916</v>
      </c>
      <c r="B8648" s="136">
        <v>0</v>
      </c>
      <c r="C8648" s="136">
        <v>0</v>
      </c>
      <c r="D8648" s="66">
        <v>0</v>
      </c>
      <c r="E8648" s="66">
        <v>0</v>
      </c>
      <c r="F8648" s="66">
        <f t="shared" ref="F8648:F8711" si="270">SUM(B8648:E8648)</f>
        <v>0</v>
      </c>
      <c r="K8648" s="66">
        <f t="shared" ref="K8648:K8711" si="271">ROUND(AVERAGE(B8648:E8648),0)</f>
        <v>0</v>
      </c>
    </row>
    <row r="8649" spans="1:11" x14ac:dyDescent="0.25">
      <c r="A8649" s="84">
        <v>43916.041666666664</v>
      </c>
      <c r="B8649" s="136">
        <v>0</v>
      </c>
      <c r="C8649" s="136">
        <v>0</v>
      </c>
      <c r="D8649" s="66">
        <v>0</v>
      </c>
      <c r="E8649" s="66">
        <v>0</v>
      </c>
      <c r="F8649" s="66">
        <f t="shared" si="270"/>
        <v>0</v>
      </c>
      <c r="K8649" s="66">
        <f t="shared" si="271"/>
        <v>0</v>
      </c>
    </row>
    <row r="8650" spans="1:11" x14ac:dyDescent="0.25">
      <c r="A8650" s="84">
        <v>43916.083333333336</v>
      </c>
      <c r="B8650" s="136">
        <v>0</v>
      </c>
      <c r="C8650" s="136">
        <v>0</v>
      </c>
      <c r="D8650" s="66">
        <v>0</v>
      </c>
      <c r="E8650" s="66">
        <v>0</v>
      </c>
      <c r="F8650" s="66">
        <f t="shared" si="270"/>
        <v>0</v>
      </c>
      <c r="K8650" s="66">
        <f t="shared" si="271"/>
        <v>0</v>
      </c>
    </row>
    <row r="8651" spans="1:11" x14ac:dyDescent="0.25">
      <c r="A8651" s="84">
        <v>43916.125</v>
      </c>
      <c r="B8651" s="136">
        <v>0</v>
      </c>
      <c r="C8651" s="136">
        <v>0</v>
      </c>
      <c r="D8651" s="66">
        <v>0</v>
      </c>
      <c r="E8651" s="66">
        <v>0</v>
      </c>
      <c r="F8651" s="66">
        <f t="shared" si="270"/>
        <v>0</v>
      </c>
      <c r="K8651" s="66">
        <f t="shared" si="271"/>
        <v>0</v>
      </c>
    </row>
    <row r="8652" spans="1:11" x14ac:dyDescent="0.25">
      <c r="A8652" s="84">
        <v>43916.166666666664</v>
      </c>
      <c r="B8652" s="136">
        <v>0</v>
      </c>
      <c r="C8652" s="136">
        <v>0</v>
      </c>
      <c r="D8652" s="66">
        <v>0</v>
      </c>
      <c r="E8652" s="66">
        <v>0</v>
      </c>
      <c r="F8652" s="66">
        <f t="shared" si="270"/>
        <v>0</v>
      </c>
      <c r="K8652" s="66">
        <f t="shared" si="271"/>
        <v>0</v>
      </c>
    </row>
    <row r="8653" spans="1:11" x14ac:dyDescent="0.25">
      <c r="A8653" s="84">
        <v>43916.208333333336</v>
      </c>
      <c r="B8653" s="136">
        <v>0</v>
      </c>
      <c r="C8653" s="136">
        <v>0</v>
      </c>
      <c r="D8653" s="66">
        <v>0</v>
      </c>
      <c r="E8653" s="66">
        <v>0</v>
      </c>
      <c r="F8653" s="66">
        <f t="shared" si="270"/>
        <v>0</v>
      </c>
      <c r="K8653" s="66">
        <f t="shared" si="271"/>
        <v>0</v>
      </c>
    </row>
    <row r="8654" spans="1:11" x14ac:dyDescent="0.25">
      <c r="A8654" s="84">
        <v>43916.25</v>
      </c>
      <c r="B8654" s="136">
        <v>0</v>
      </c>
      <c r="C8654" s="136">
        <v>333</v>
      </c>
      <c r="D8654" s="66">
        <v>10.000000002037268</v>
      </c>
      <c r="E8654" s="66">
        <v>0</v>
      </c>
      <c r="F8654" s="66">
        <f t="shared" si="270"/>
        <v>343.00000000203727</v>
      </c>
      <c r="K8654" s="66">
        <f t="shared" si="271"/>
        <v>86</v>
      </c>
    </row>
    <row r="8655" spans="1:11" x14ac:dyDescent="0.25">
      <c r="A8655" s="84">
        <v>43916.291666666664</v>
      </c>
      <c r="B8655" s="136">
        <v>1824</v>
      </c>
      <c r="C8655" s="136">
        <v>5211</v>
      </c>
      <c r="D8655" s="66">
        <v>119.99999999898137</v>
      </c>
      <c r="E8655" s="66">
        <v>22800</v>
      </c>
      <c r="F8655" s="66">
        <f t="shared" si="270"/>
        <v>29954.999999998981</v>
      </c>
      <c r="K8655" s="66">
        <f t="shared" si="271"/>
        <v>7489</v>
      </c>
    </row>
    <row r="8656" spans="1:11" x14ac:dyDescent="0.25">
      <c r="A8656" s="84">
        <v>43916.333333333336</v>
      </c>
      <c r="B8656" s="136">
        <v>7903</v>
      </c>
      <c r="C8656" s="136">
        <v>25361</v>
      </c>
      <c r="D8656" s="66">
        <v>420.00000000189175</v>
      </c>
      <c r="E8656" s="66">
        <v>90000</v>
      </c>
      <c r="F8656" s="66">
        <f t="shared" si="270"/>
        <v>123684.00000000189</v>
      </c>
      <c r="K8656" s="66">
        <f t="shared" si="271"/>
        <v>30921</v>
      </c>
    </row>
    <row r="8657" spans="1:11" x14ac:dyDescent="0.25">
      <c r="A8657" s="84">
        <v>43916.375</v>
      </c>
      <c r="B8657" s="136">
        <v>25232</v>
      </c>
      <c r="C8657" s="136">
        <v>59790</v>
      </c>
      <c r="D8657" s="66">
        <v>1059.9999999976717</v>
      </c>
      <c r="E8657" s="66">
        <v>144000</v>
      </c>
      <c r="F8657" s="66">
        <f t="shared" si="270"/>
        <v>230081.99999999767</v>
      </c>
      <c r="K8657" s="66">
        <f t="shared" si="271"/>
        <v>57520</v>
      </c>
    </row>
    <row r="8658" spans="1:11" x14ac:dyDescent="0.25">
      <c r="A8658" s="84">
        <v>43916.416666666664</v>
      </c>
      <c r="B8658" s="136">
        <v>42943</v>
      </c>
      <c r="C8658" s="136">
        <v>88787</v>
      </c>
      <c r="D8658" s="66">
        <v>2930.000000000291</v>
      </c>
      <c r="E8658" s="66">
        <v>179600</v>
      </c>
      <c r="F8658" s="66">
        <f t="shared" si="270"/>
        <v>314260.00000000029</v>
      </c>
      <c r="K8658" s="66">
        <f t="shared" si="271"/>
        <v>78565</v>
      </c>
    </row>
    <row r="8659" spans="1:11" x14ac:dyDescent="0.25">
      <c r="A8659" s="84">
        <v>43916.458333333336</v>
      </c>
      <c r="B8659" s="136">
        <v>55313</v>
      </c>
      <c r="C8659" s="136">
        <v>100112</v>
      </c>
      <c r="D8659" s="66">
        <v>3689.9999999986903</v>
      </c>
      <c r="E8659" s="66">
        <v>197300</v>
      </c>
      <c r="F8659" s="66">
        <f t="shared" si="270"/>
        <v>356414.99999999872</v>
      </c>
      <c r="K8659" s="66">
        <f t="shared" si="271"/>
        <v>89104</v>
      </c>
    </row>
    <row r="8660" spans="1:11" x14ac:dyDescent="0.25">
      <c r="A8660" s="84">
        <v>43916.5</v>
      </c>
      <c r="B8660" s="136">
        <v>58135</v>
      </c>
      <c r="C8660" s="136">
        <v>101144</v>
      </c>
      <c r="D8660" s="66">
        <v>4420.0000000018917</v>
      </c>
      <c r="E8660" s="66">
        <v>200500</v>
      </c>
      <c r="F8660" s="66">
        <f t="shared" si="270"/>
        <v>364199.00000000186</v>
      </c>
      <c r="K8660" s="66">
        <f t="shared" si="271"/>
        <v>91050</v>
      </c>
    </row>
    <row r="8661" spans="1:11" x14ac:dyDescent="0.25">
      <c r="A8661" s="84">
        <v>43916.541666666664</v>
      </c>
      <c r="B8661" s="136">
        <v>58153</v>
      </c>
      <c r="C8661" s="136">
        <v>101351</v>
      </c>
      <c r="D8661" s="66">
        <v>5009.9999999983993</v>
      </c>
      <c r="E8661" s="66">
        <v>197500</v>
      </c>
      <c r="F8661" s="66">
        <f t="shared" si="270"/>
        <v>362013.99999999837</v>
      </c>
      <c r="K8661" s="66">
        <f t="shared" si="271"/>
        <v>90503</v>
      </c>
    </row>
    <row r="8662" spans="1:11" x14ac:dyDescent="0.25">
      <c r="A8662" s="84">
        <v>43916.583333333336</v>
      </c>
      <c r="B8662" s="136">
        <v>58130</v>
      </c>
      <c r="C8662" s="136">
        <v>100841</v>
      </c>
      <c r="D8662" s="66">
        <v>5210.0000000027649</v>
      </c>
      <c r="E8662" s="66">
        <v>187000</v>
      </c>
      <c r="F8662" s="66">
        <f t="shared" si="270"/>
        <v>351181.00000000279</v>
      </c>
      <c r="K8662" s="66">
        <f t="shared" si="271"/>
        <v>87795</v>
      </c>
    </row>
    <row r="8663" spans="1:11" x14ac:dyDescent="0.25">
      <c r="A8663" s="84">
        <v>43916.625</v>
      </c>
      <c r="B8663" s="136">
        <v>57893</v>
      </c>
      <c r="C8663" s="136">
        <v>41024</v>
      </c>
      <c r="D8663" s="66">
        <v>2119.9999999989814</v>
      </c>
      <c r="E8663" s="66">
        <v>150200</v>
      </c>
      <c r="F8663" s="66">
        <f t="shared" si="270"/>
        <v>251236.99999999898</v>
      </c>
      <c r="K8663" s="66">
        <f t="shared" si="271"/>
        <v>62809</v>
      </c>
    </row>
    <row r="8664" spans="1:11" x14ac:dyDescent="0.25">
      <c r="A8664" s="84">
        <v>43916.666666666664</v>
      </c>
      <c r="B8664" s="136">
        <v>49107</v>
      </c>
      <c r="C8664" s="136">
        <v>30824</v>
      </c>
      <c r="D8664" s="66">
        <v>1860.0000000005821</v>
      </c>
      <c r="E8664" s="66">
        <v>103500</v>
      </c>
      <c r="F8664" s="66">
        <f t="shared" si="270"/>
        <v>185291.00000000058</v>
      </c>
      <c r="K8664" s="66">
        <f t="shared" si="271"/>
        <v>46323</v>
      </c>
    </row>
    <row r="8665" spans="1:11" x14ac:dyDescent="0.25">
      <c r="A8665" s="84">
        <v>43916.708333333336</v>
      </c>
      <c r="B8665" s="136">
        <v>21622</v>
      </c>
      <c r="C8665" s="136">
        <v>13745</v>
      </c>
      <c r="D8665" s="66">
        <v>1040.0000000008731</v>
      </c>
      <c r="E8665" s="66">
        <v>47700</v>
      </c>
      <c r="F8665" s="66">
        <f t="shared" si="270"/>
        <v>84107.000000000873</v>
      </c>
      <c r="K8665" s="66">
        <f t="shared" si="271"/>
        <v>21027</v>
      </c>
    </row>
    <row r="8666" spans="1:11" x14ac:dyDescent="0.25">
      <c r="A8666" s="84">
        <v>43916.75</v>
      </c>
      <c r="B8666" s="136">
        <v>1979</v>
      </c>
      <c r="C8666" s="136">
        <v>3493</v>
      </c>
      <c r="D8666" s="66">
        <v>239.99999999796273</v>
      </c>
      <c r="E8666" s="66">
        <v>5900</v>
      </c>
      <c r="F8666" s="66">
        <f t="shared" si="270"/>
        <v>11611.999999997963</v>
      </c>
      <c r="K8666" s="66">
        <f t="shared" si="271"/>
        <v>2903</v>
      </c>
    </row>
    <row r="8667" spans="1:11" x14ac:dyDescent="0.25">
      <c r="A8667" s="84">
        <v>43916.791666666664</v>
      </c>
      <c r="B8667" s="136">
        <v>0</v>
      </c>
      <c r="C8667" s="136">
        <v>0</v>
      </c>
      <c r="D8667" s="66">
        <v>0</v>
      </c>
      <c r="E8667" s="66">
        <v>0</v>
      </c>
      <c r="F8667" s="66">
        <f t="shared" si="270"/>
        <v>0</v>
      </c>
      <c r="K8667" s="66">
        <f t="shared" si="271"/>
        <v>0</v>
      </c>
    </row>
    <row r="8668" spans="1:11" x14ac:dyDescent="0.25">
      <c r="A8668" s="84">
        <v>43916.833333333336</v>
      </c>
      <c r="B8668" s="136">
        <v>0</v>
      </c>
      <c r="C8668" s="136">
        <v>0</v>
      </c>
      <c r="D8668" s="66">
        <v>0</v>
      </c>
      <c r="E8668" s="66">
        <v>0</v>
      </c>
      <c r="F8668" s="66">
        <f t="shared" si="270"/>
        <v>0</v>
      </c>
      <c r="K8668" s="66">
        <f t="shared" si="271"/>
        <v>0</v>
      </c>
    </row>
    <row r="8669" spans="1:11" x14ac:dyDescent="0.25">
      <c r="A8669" s="84">
        <v>43916.875</v>
      </c>
      <c r="B8669" s="136">
        <v>0</v>
      </c>
      <c r="C8669" s="136">
        <v>0</v>
      </c>
      <c r="D8669" s="66">
        <v>0</v>
      </c>
      <c r="E8669" s="66">
        <v>0</v>
      </c>
      <c r="F8669" s="66">
        <f t="shared" si="270"/>
        <v>0</v>
      </c>
      <c r="K8669" s="66">
        <f t="shared" si="271"/>
        <v>0</v>
      </c>
    </row>
    <row r="8670" spans="1:11" x14ac:dyDescent="0.25">
      <c r="A8670" s="84">
        <v>43916.916666666664</v>
      </c>
      <c r="B8670" s="136">
        <v>0</v>
      </c>
      <c r="C8670" s="136">
        <v>0</v>
      </c>
      <c r="D8670" s="66">
        <v>0</v>
      </c>
      <c r="E8670" s="66">
        <v>0</v>
      </c>
      <c r="F8670" s="66">
        <f t="shared" si="270"/>
        <v>0</v>
      </c>
      <c r="K8670" s="66">
        <f t="shared" si="271"/>
        <v>0</v>
      </c>
    </row>
    <row r="8671" spans="1:11" x14ac:dyDescent="0.25">
      <c r="A8671" s="84">
        <v>43916.958333333336</v>
      </c>
      <c r="B8671" s="136">
        <v>0</v>
      </c>
      <c r="C8671" s="136">
        <v>0</v>
      </c>
      <c r="D8671" s="66">
        <v>0</v>
      </c>
      <c r="E8671" s="66">
        <v>0</v>
      </c>
      <c r="F8671" s="66">
        <f t="shared" si="270"/>
        <v>0</v>
      </c>
      <c r="K8671" s="66">
        <f t="shared" si="271"/>
        <v>0</v>
      </c>
    </row>
    <row r="8672" spans="1:11" x14ac:dyDescent="0.25">
      <c r="A8672" s="84">
        <v>43917</v>
      </c>
      <c r="B8672" s="136">
        <v>0</v>
      </c>
      <c r="C8672" s="136">
        <v>0</v>
      </c>
      <c r="D8672" s="66">
        <v>0</v>
      </c>
      <c r="E8672" s="66">
        <v>0</v>
      </c>
      <c r="F8672" s="66">
        <f t="shared" si="270"/>
        <v>0</v>
      </c>
      <c r="K8672" s="66">
        <f t="shared" si="271"/>
        <v>0</v>
      </c>
    </row>
    <row r="8673" spans="1:11" x14ac:dyDescent="0.25">
      <c r="A8673" s="84">
        <v>43917.041666666664</v>
      </c>
      <c r="B8673" s="136">
        <v>0</v>
      </c>
      <c r="C8673" s="136">
        <v>0</v>
      </c>
      <c r="D8673" s="66">
        <v>0</v>
      </c>
      <c r="E8673" s="66">
        <v>0</v>
      </c>
      <c r="F8673" s="66">
        <f t="shared" si="270"/>
        <v>0</v>
      </c>
      <c r="K8673" s="66">
        <f t="shared" si="271"/>
        <v>0</v>
      </c>
    </row>
    <row r="8674" spans="1:11" x14ac:dyDescent="0.25">
      <c r="A8674" s="84">
        <v>43917.083333333336</v>
      </c>
      <c r="B8674" s="136">
        <v>0</v>
      </c>
      <c r="C8674" s="136">
        <v>0</v>
      </c>
      <c r="D8674" s="66">
        <v>0</v>
      </c>
      <c r="E8674" s="66">
        <v>0</v>
      </c>
      <c r="F8674" s="66">
        <f t="shared" si="270"/>
        <v>0</v>
      </c>
      <c r="K8674" s="66">
        <f t="shared" si="271"/>
        <v>0</v>
      </c>
    </row>
    <row r="8675" spans="1:11" x14ac:dyDescent="0.25">
      <c r="A8675" s="84">
        <v>43917.125</v>
      </c>
      <c r="B8675" s="136">
        <v>0</v>
      </c>
      <c r="C8675" s="136">
        <v>0</v>
      </c>
      <c r="D8675" s="66">
        <v>0</v>
      </c>
      <c r="E8675" s="66">
        <v>0</v>
      </c>
      <c r="F8675" s="66">
        <f t="shared" si="270"/>
        <v>0</v>
      </c>
      <c r="K8675" s="66">
        <f t="shared" si="271"/>
        <v>0</v>
      </c>
    </row>
    <row r="8676" spans="1:11" x14ac:dyDescent="0.25">
      <c r="A8676" s="84">
        <v>43917.166666666664</v>
      </c>
      <c r="B8676" s="136">
        <v>0</v>
      </c>
      <c r="C8676" s="136">
        <v>0</v>
      </c>
      <c r="D8676" s="66">
        <v>0</v>
      </c>
      <c r="E8676" s="66">
        <v>0</v>
      </c>
      <c r="F8676" s="66">
        <f t="shared" si="270"/>
        <v>0</v>
      </c>
      <c r="K8676" s="66">
        <f t="shared" si="271"/>
        <v>0</v>
      </c>
    </row>
    <row r="8677" spans="1:11" x14ac:dyDescent="0.25">
      <c r="A8677" s="84">
        <v>43917.208333333336</v>
      </c>
      <c r="B8677" s="136">
        <v>0</v>
      </c>
      <c r="C8677" s="136">
        <v>0</v>
      </c>
      <c r="D8677" s="66">
        <v>0</v>
      </c>
      <c r="E8677" s="66">
        <v>0</v>
      </c>
      <c r="F8677" s="66">
        <f t="shared" si="270"/>
        <v>0</v>
      </c>
      <c r="K8677" s="66">
        <f t="shared" si="271"/>
        <v>0</v>
      </c>
    </row>
    <row r="8678" spans="1:11" x14ac:dyDescent="0.25">
      <c r="A8678" s="84">
        <v>43917.25</v>
      </c>
      <c r="B8678" s="136">
        <v>52</v>
      </c>
      <c r="C8678" s="136">
        <v>483</v>
      </c>
      <c r="D8678" s="66">
        <v>10.000000002037268</v>
      </c>
      <c r="E8678" s="66">
        <v>2000</v>
      </c>
      <c r="F8678" s="66">
        <f t="shared" si="270"/>
        <v>2545.0000000020373</v>
      </c>
      <c r="K8678" s="66">
        <f t="shared" si="271"/>
        <v>636</v>
      </c>
    </row>
    <row r="8679" spans="1:11" x14ac:dyDescent="0.25">
      <c r="A8679" s="84">
        <v>43917.291666666664</v>
      </c>
      <c r="B8679" s="136">
        <v>1928</v>
      </c>
      <c r="C8679" s="136">
        <v>4182</v>
      </c>
      <c r="D8679" s="66">
        <v>169.99999999825377</v>
      </c>
      <c r="E8679" s="66">
        <v>22900</v>
      </c>
      <c r="F8679" s="66">
        <f t="shared" si="270"/>
        <v>29179.999999998254</v>
      </c>
      <c r="K8679" s="66">
        <f t="shared" si="271"/>
        <v>7295</v>
      </c>
    </row>
    <row r="8680" spans="1:11" x14ac:dyDescent="0.25">
      <c r="A8680" s="84">
        <v>43917.333333333336</v>
      </c>
      <c r="B8680" s="136">
        <v>7589</v>
      </c>
      <c r="C8680" s="136">
        <v>23734</v>
      </c>
      <c r="D8680" s="66">
        <v>650.00000000145519</v>
      </c>
      <c r="E8680" s="66">
        <v>82600</v>
      </c>
      <c r="F8680" s="66">
        <f t="shared" si="270"/>
        <v>114573.00000000146</v>
      </c>
      <c r="K8680" s="66">
        <f t="shared" si="271"/>
        <v>28643</v>
      </c>
    </row>
    <row r="8681" spans="1:11" x14ac:dyDescent="0.25">
      <c r="A8681" s="84">
        <v>43917.375</v>
      </c>
      <c r="B8681" s="136">
        <v>25025</v>
      </c>
      <c r="C8681" s="136">
        <v>60623</v>
      </c>
      <c r="D8681" s="66">
        <v>1669.9999999982538</v>
      </c>
      <c r="E8681" s="66">
        <v>144100</v>
      </c>
      <c r="F8681" s="66">
        <f t="shared" si="270"/>
        <v>231417.99999999825</v>
      </c>
      <c r="K8681" s="66">
        <f t="shared" si="271"/>
        <v>57854</v>
      </c>
    </row>
    <row r="8682" spans="1:11" x14ac:dyDescent="0.25">
      <c r="A8682" s="84">
        <v>43917.416666666664</v>
      </c>
      <c r="B8682" s="136">
        <v>42407</v>
      </c>
      <c r="C8682" s="136">
        <v>86359</v>
      </c>
      <c r="D8682" s="66">
        <v>4000</v>
      </c>
      <c r="E8682" s="66">
        <v>180000</v>
      </c>
      <c r="F8682" s="66">
        <f t="shared" si="270"/>
        <v>312766</v>
      </c>
      <c r="K8682" s="66">
        <f t="shared" si="271"/>
        <v>78192</v>
      </c>
    </row>
    <row r="8683" spans="1:11" x14ac:dyDescent="0.25">
      <c r="A8683" s="84">
        <v>43917.458333333336</v>
      </c>
      <c r="B8683" s="136">
        <v>55008</v>
      </c>
      <c r="C8683" s="136">
        <v>100595</v>
      </c>
      <c r="D8683" s="66">
        <v>5209.9999999991269</v>
      </c>
      <c r="E8683" s="66">
        <v>197200</v>
      </c>
      <c r="F8683" s="66">
        <f t="shared" si="270"/>
        <v>358012.99999999913</v>
      </c>
      <c r="K8683" s="66">
        <f t="shared" si="271"/>
        <v>89503</v>
      </c>
    </row>
    <row r="8684" spans="1:11" x14ac:dyDescent="0.25">
      <c r="A8684" s="84">
        <v>43917.5</v>
      </c>
      <c r="B8684" s="136">
        <v>58150</v>
      </c>
      <c r="C8684" s="136">
        <v>101588</v>
      </c>
      <c r="D8684" s="66">
        <v>5970.0000000011642</v>
      </c>
      <c r="E8684" s="66">
        <v>200700</v>
      </c>
      <c r="F8684" s="66">
        <f t="shared" si="270"/>
        <v>366408.00000000116</v>
      </c>
      <c r="K8684" s="66">
        <f t="shared" si="271"/>
        <v>91602</v>
      </c>
    </row>
    <row r="8685" spans="1:11" x14ac:dyDescent="0.25">
      <c r="A8685" s="84">
        <v>43917.541666666664</v>
      </c>
      <c r="B8685" s="136">
        <v>58140</v>
      </c>
      <c r="C8685" s="136">
        <v>101858</v>
      </c>
      <c r="D8685" s="66">
        <v>6240.0000000016007</v>
      </c>
      <c r="E8685" s="66">
        <v>198600</v>
      </c>
      <c r="F8685" s="66">
        <f t="shared" si="270"/>
        <v>364838.00000000163</v>
      </c>
      <c r="K8685" s="66">
        <f t="shared" si="271"/>
        <v>91210</v>
      </c>
    </row>
    <row r="8686" spans="1:11" x14ac:dyDescent="0.25">
      <c r="A8686" s="84">
        <v>43917.583333333336</v>
      </c>
      <c r="B8686" s="136">
        <v>58161</v>
      </c>
      <c r="C8686" s="136">
        <v>101462</v>
      </c>
      <c r="D8686" s="66">
        <v>6189.9999999986903</v>
      </c>
      <c r="E8686" s="66">
        <v>186900</v>
      </c>
      <c r="F8686" s="66">
        <f t="shared" si="270"/>
        <v>352712.99999999872</v>
      </c>
      <c r="K8686" s="66">
        <f t="shared" si="271"/>
        <v>88178</v>
      </c>
    </row>
    <row r="8687" spans="1:11" x14ac:dyDescent="0.25">
      <c r="A8687" s="84">
        <v>43917.625</v>
      </c>
      <c r="B8687" s="136">
        <v>58072</v>
      </c>
      <c r="C8687" s="136">
        <v>100179</v>
      </c>
      <c r="D8687" s="66">
        <v>5650.0000000014552</v>
      </c>
      <c r="E8687" s="66">
        <v>155000</v>
      </c>
      <c r="F8687" s="66">
        <f t="shared" si="270"/>
        <v>318901.00000000146</v>
      </c>
      <c r="K8687" s="66">
        <f t="shared" si="271"/>
        <v>79725</v>
      </c>
    </row>
    <row r="8688" spans="1:11" x14ac:dyDescent="0.25">
      <c r="A8688" s="84">
        <v>43917.666666666664</v>
      </c>
      <c r="B8688" s="136">
        <v>51767</v>
      </c>
      <c r="C8688" s="136">
        <v>86738</v>
      </c>
      <c r="D8688" s="66">
        <v>4659.9999999998545</v>
      </c>
      <c r="E8688" s="66">
        <v>105000</v>
      </c>
      <c r="F8688" s="66">
        <f t="shared" si="270"/>
        <v>248164.99999999985</v>
      </c>
      <c r="K8688" s="66">
        <f t="shared" si="271"/>
        <v>62041</v>
      </c>
    </row>
    <row r="8689" spans="1:11" x14ac:dyDescent="0.25">
      <c r="A8689" s="84">
        <v>43917.708333333336</v>
      </c>
      <c r="B8689" s="136">
        <v>25106</v>
      </c>
      <c r="C8689" s="136">
        <v>54523</v>
      </c>
      <c r="D8689" s="66">
        <v>2739.9999999979627</v>
      </c>
      <c r="E8689" s="66">
        <v>49500</v>
      </c>
      <c r="F8689" s="66">
        <f t="shared" si="270"/>
        <v>131868.99999999796</v>
      </c>
      <c r="K8689" s="66">
        <f t="shared" si="271"/>
        <v>32967</v>
      </c>
    </row>
    <row r="8690" spans="1:11" x14ac:dyDescent="0.25">
      <c r="A8690" s="84">
        <v>43917.75</v>
      </c>
      <c r="B8690" s="136">
        <v>2090</v>
      </c>
      <c r="C8690" s="136">
        <v>8963</v>
      </c>
      <c r="D8690" s="66">
        <v>779.99999999883585</v>
      </c>
      <c r="E8690" s="66">
        <v>8000</v>
      </c>
      <c r="F8690" s="66">
        <f t="shared" si="270"/>
        <v>19832.999999998836</v>
      </c>
      <c r="K8690" s="66">
        <f t="shared" si="271"/>
        <v>4958</v>
      </c>
    </row>
    <row r="8691" spans="1:11" x14ac:dyDescent="0.25">
      <c r="A8691" s="84">
        <v>43917.791666666664</v>
      </c>
      <c r="B8691" s="136">
        <v>0</v>
      </c>
      <c r="C8691" s="136">
        <v>179</v>
      </c>
      <c r="D8691" s="66">
        <v>10.000000002037268</v>
      </c>
      <c r="E8691" s="66">
        <v>500</v>
      </c>
      <c r="F8691" s="66">
        <f t="shared" si="270"/>
        <v>689.00000000203727</v>
      </c>
      <c r="K8691" s="66">
        <f t="shared" si="271"/>
        <v>172</v>
      </c>
    </row>
    <row r="8692" spans="1:11" x14ac:dyDescent="0.25">
      <c r="A8692" s="84">
        <v>43917.833333333336</v>
      </c>
      <c r="B8692" s="136">
        <v>0</v>
      </c>
      <c r="C8692" s="136">
        <v>0</v>
      </c>
      <c r="D8692" s="66">
        <v>0</v>
      </c>
      <c r="E8692" s="66">
        <v>0</v>
      </c>
      <c r="F8692" s="66">
        <f t="shared" si="270"/>
        <v>0</v>
      </c>
      <c r="K8692" s="66">
        <f t="shared" si="271"/>
        <v>0</v>
      </c>
    </row>
    <row r="8693" spans="1:11" x14ac:dyDescent="0.25">
      <c r="A8693" s="84">
        <v>43917.875</v>
      </c>
      <c r="B8693" s="136">
        <v>0</v>
      </c>
      <c r="C8693" s="136">
        <v>0</v>
      </c>
      <c r="D8693" s="66">
        <v>0</v>
      </c>
      <c r="E8693" s="66">
        <v>0</v>
      </c>
      <c r="F8693" s="66">
        <f t="shared" si="270"/>
        <v>0</v>
      </c>
      <c r="K8693" s="66">
        <f t="shared" si="271"/>
        <v>0</v>
      </c>
    </row>
    <row r="8694" spans="1:11" x14ac:dyDescent="0.25">
      <c r="A8694" s="84">
        <v>43917.916666666664</v>
      </c>
      <c r="B8694" s="136">
        <v>0</v>
      </c>
      <c r="C8694" s="136">
        <v>0</v>
      </c>
      <c r="D8694" s="66">
        <v>0</v>
      </c>
      <c r="E8694" s="66">
        <v>0</v>
      </c>
      <c r="F8694" s="66">
        <f t="shared" si="270"/>
        <v>0</v>
      </c>
      <c r="K8694" s="66">
        <f t="shared" si="271"/>
        <v>0</v>
      </c>
    </row>
    <row r="8695" spans="1:11" x14ac:dyDescent="0.25">
      <c r="A8695" s="84">
        <v>43917.958333333336</v>
      </c>
      <c r="B8695" s="136">
        <v>0</v>
      </c>
      <c r="C8695" s="136">
        <v>0</v>
      </c>
      <c r="D8695" s="66">
        <v>0</v>
      </c>
      <c r="E8695" s="66">
        <v>0</v>
      </c>
      <c r="F8695" s="66">
        <f t="shared" si="270"/>
        <v>0</v>
      </c>
      <c r="K8695" s="66">
        <f t="shared" si="271"/>
        <v>0</v>
      </c>
    </row>
    <row r="8696" spans="1:11" x14ac:dyDescent="0.25">
      <c r="A8696" s="84">
        <v>43918</v>
      </c>
      <c r="B8696" s="136">
        <v>0</v>
      </c>
      <c r="C8696" s="136">
        <v>0</v>
      </c>
      <c r="D8696" s="66">
        <v>0</v>
      </c>
      <c r="E8696" s="66">
        <v>0</v>
      </c>
      <c r="F8696" s="66">
        <f t="shared" si="270"/>
        <v>0</v>
      </c>
      <c r="K8696" s="66">
        <f t="shared" si="271"/>
        <v>0</v>
      </c>
    </row>
    <row r="8697" spans="1:11" x14ac:dyDescent="0.25">
      <c r="A8697" s="84">
        <v>43918.041666666664</v>
      </c>
      <c r="B8697" s="136">
        <v>0</v>
      </c>
      <c r="C8697" s="136">
        <v>0</v>
      </c>
      <c r="D8697" s="66">
        <v>0</v>
      </c>
      <c r="E8697" s="66">
        <v>0</v>
      </c>
      <c r="F8697" s="66">
        <f t="shared" si="270"/>
        <v>0</v>
      </c>
      <c r="K8697" s="66">
        <f t="shared" si="271"/>
        <v>0</v>
      </c>
    </row>
    <row r="8698" spans="1:11" x14ac:dyDescent="0.25">
      <c r="A8698" s="84">
        <v>43918.083333333336</v>
      </c>
      <c r="B8698" s="136">
        <v>0</v>
      </c>
      <c r="C8698" s="136">
        <v>0</v>
      </c>
      <c r="D8698" s="66">
        <v>0</v>
      </c>
      <c r="E8698" s="66">
        <v>0</v>
      </c>
      <c r="F8698" s="66">
        <f t="shared" si="270"/>
        <v>0</v>
      </c>
      <c r="K8698" s="66">
        <f t="shared" si="271"/>
        <v>0</v>
      </c>
    </row>
    <row r="8699" spans="1:11" x14ac:dyDescent="0.25">
      <c r="A8699" s="84">
        <v>43918.125</v>
      </c>
      <c r="B8699" s="136">
        <v>0</v>
      </c>
      <c r="C8699" s="136">
        <v>0</v>
      </c>
      <c r="D8699" s="66">
        <v>0</v>
      </c>
      <c r="E8699" s="66">
        <v>0</v>
      </c>
      <c r="F8699" s="66">
        <f t="shared" si="270"/>
        <v>0</v>
      </c>
      <c r="K8699" s="66">
        <f t="shared" si="271"/>
        <v>0</v>
      </c>
    </row>
    <row r="8700" spans="1:11" x14ac:dyDescent="0.25">
      <c r="A8700" s="84">
        <v>43918.166666666664</v>
      </c>
      <c r="B8700" s="136">
        <v>0</v>
      </c>
      <c r="C8700" s="136">
        <v>0</v>
      </c>
      <c r="D8700" s="66">
        <v>0</v>
      </c>
      <c r="E8700" s="66">
        <v>0</v>
      </c>
      <c r="F8700" s="66">
        <f t="shared" si="270"/>
        <v>0</v>
      </c>
      <c r="K8700" s="66">
        <f t="shared" si="271"/>
        <v>0</v>
      </c>
    </row>
    <row r="8701" spans="1:11" x14ac:dyDescent="0.25">
      <c r="A8701" s="84">
        <v>43918.208333333336</v>
      </c>
      <c r="B8701" s="136">
        <v>0</v>
      </c>
      <c r="C8701" s="136">
        <v>0</v>
      </c>
      <c r="D8701" s="66">
        <v>0</v>
      </c>
      <c r="E8701" s="66">
        <v>0</v>
      </c>
      <c r="F8701" s="66">
        <f t="shared" si="270"/>
        <v>0</v>
      </c>
      <c r="K8701" s="66">
        <f t="shared" si="271"/>
        <v>0</v>
      </c>
    </row>
    <row r="8702" spans="1:11" x14ac:dyDescent="0.25">
      <c r="A8702" s="84">
        <v>43918.25</v>
      </c>
      <c r="B8702" s="136">
        <v>125</v>
      </c>
      <c r="C8702" s="136">
        <v>506</v>
      </c>
      <c r="D8702" s="66">
        <v>9.9999999983992893</v>
      </c>
      <c r="E8702" s="66">
        <v>1000</v>
      </c>
      <c r="F8702" s="66">
        <f t="shared" si="270"/>
        <v>1640.9999999983993</v>
      </c>
      <c r="K8702" s="66">
        <f t="shared" si="271"/>
        <v>410</v>
      </c>
    </row>
    <row r="8703" spans="1:11" x14ac:dyDescent="0.25">
      <c r="A8703" s="84">
        <v>43918.291666666664</v>
      </c>
      <c r="B8703" s="136">
        <v>1803</v>
      </c>
      <c r="C8703" s="136">
        <v>5324</v>
      </c>
      <c r="D8703" s="66">
        <v>180.00000000029104</v>
      </c>
      <c r="E8703" s="66">
        <v>27600</v>
      </c>
      <c r="F8703" s="66">
        <f t="shared" si="270"/>
        <v>34907.000000000291</v>
      </c>
      <c r="K8703" s="66">
        <f t="shared" si="271"/>
        <v>8727</v>
      </c>
    </row>
    <row r="8704" spans="1:11" x14ac:dyDescent="0.25">
      <c r="A8704" s="84">
        <v>43918.333333333336</v>
      </c>
      <c r="B8704" s="136">
        <v>7823</v>
      </c>
      <c r="C8704" s="136">
        <v>27913</v>
      </c>
      <c r="D8704" s="66">
        <v>780.00000000247383</v>
      </c>
      <c r="E8704" s="66">
        <v>90800</v>
      </c>
      <c r="F8704" s="66">
        <f t="shared" si="270"/>
        <v>127316.00000000247</v>
      </c>
      <c r="K8704" s="66">
        <f t="shared" si="271"/>
        <v>31829</v>
      </c>
    </row>
    <row r="8705" spans="1:11" x14ac:dyDescent="0.25">
      <c r="A8705" s="84">
        <v>43918.375</v>
      </c>
      <c r="B8705" s="136">
        <v>24862</v>
      </c>
      <c r="C8705" s="136">
        <v>56472</v>
      </c>
      <c r="D8705" s="66">
        <v>2069.999999999709</v>
      </c>
      <c r="E8705" s="66">
        <v>143200</v>
      </c>
      <c r="F8705" s="66">
        <f t="shared" si="270"/>
        <v>226603.99999999971</v>
      </c>
      <c r="K8705" s="66">
        <f t="shared" si="271"/>
        <v>56651</v>
      </c>
    </row>
    <row r="8706" spans="1:11" x14ac:dyDescent="0.25">
      <c r="A8706" s="84">
        <v>43918.416666666664</v>
      </c>
      <c r="B8706" s="136">
        <v>38351</v>
      </c>
      <c r="C8706" s="136">
        <v>61456</v>
      </c>
      <c r="D8706" s="66">
        <v>3009.9999999983993</v>
      </c>
      <c r="E8706" s="66">
        <v>162000</v>
      </c>
      <c r="F8706" s="66">
        <f t="shared" si="270"/>
        <v>264816.99999999837</v>
      </c>
      <c r="K8706" s="66">
        <f t="shared" si="271"/>
        <v>66204</v>
      </c>
    </row>
    <row r="8707" spans="1:11" x14ac:dyDescent="0.25">
      <c r="A8707" s="84">
        <v>43918.458333333336</v>
      </c>
      <c r="B8707" s="136">
        <v>36510</v>
      </c>
      <c r="C8707" s="136">
        <v>47078</v>
      </c>
      <c r="D8707" s="66">
        <v>2920.0000000018917</v>
      </c>
      <c r="E8707" s="66">
        <v>146400</v>
      </c>
      <c r="F8707" s="66">
        <f t="shared" si="270"/>
        <v>232908.00000000189</v>
      </c>
      <c r="K8707" s="66">
        <f t="shared" si="271"/>
        <v>58227</v>
      </c>
    </row>
    <row r="8708" spans="1:11" x14ac:dyDescent="0.25">
      <c r="A8708" s="84">
        <v>43918.5</v>
      </c>
      <c r="B8708" s="136">
        <v>35646</v>
      </c>
      <c r="C8708" s="136">
        <v>41134</v>
      </c>
      <c r="D8708" s="66">
        <v>2699.9999999970896</v>
      </c>
      <c r="E8708" s="66">
        <v>138000</v>
      </c>
      <c r="F8708" s="66">
        <f t="shared" si="270"/>
        <v>217479.99999999709</v>
      </c>
      <c r="K8708" s="66">
        <f t="shared" si="271"/>
        <v>54370</v>
      </c>
    </row>
    <row r="8709" spans="1:11" x14ac:dyDescent="0.25">
      <c r="A8709" s="84">
        <v>43918.541666666664</v>
      </c>
      <c r="B8709" s="136">
        <v>27228</v>
      </c>
      <c r="C8709" s="136">
        <v>38116</v>
      </c>
      <c r="D8709" s="66">
        <v>2500</v>
      </c>
      <c r="E8709" s="66">
        <v>109100</v>
      </c>
      <c r="F8709" s="66">
        <f t="shared" si="270"/>
        <v>176944</v>
      </c>
      <c r="K8709" s="66">
        <f t="shared" si="271"/>
        <v>44236</v>
      </c>
    </row>
    <row r="8710" spans="1:11" x14ac:dyDescent="0.25">
      <c r="A8710" s="84">
        <v>43918.583333333336</v>
      </c>
      <c r="B8710" s="136">
        <v>15105</v>
      </c>
      <c r="C8710" s="136">
        <v>25846</v>
      </c>
      <c r="D8710" s="66">
        <v>1729.9999999995634</v>
      </c>
      <c r="E8710" s="66">
        <v>62000</v>
      </c>
      <c r="F8710" s="66">
        <f t="shared" si="270"/>
        <v>104680.99999999956</v>
      </c>
      <c r="K8710" s="66">
        <f t="shared" si="271"/>
        <v>26170</v>
      </c>
    </row>
    <row r="8711" spans="1:11" x14ac:dyDescent="0.25">
      <c r="A8711" s="84">
        <v>43918.625</v>
      </c>
      <c r="B8711" s="136">
        <v>11612</v>
      </c>
      <c r="C8711" s="136">
        <v>23526</v>
      </c>
      <c r="D8711" s="66">
        <v>1590.0000000001455</v>
      </c>
      <c r="E8711" s="66">
        <v>45100</v>
      </c>
      <c r="F8711" s="66">
        <f t="shared" si="270"/>
        <v>81828.000000000146</v>
      </c>
      <c r="K8711" s="66">
        <f t="shared" si="271"/>
        <v>20457</v>
      </c>
    </row>
    <row r="8712" spans="1:11" x14ac:dyDescent="0.25">
      <c r="A8712" s="84">
        <v>43918.666666666664</v>
      </c>
      <c r="B8712" s="136">
        <v>7609</v>
      </c>
      <c r="C8712" s="136">
        <v>19760</v>
      </c>
      <c r="D8712" s="66">
        <v>1400.0000000014552</v>
      </c>
      <c r="E8712" s="66">
        <v>30900</v>
      </c>
      <c r="F8712" s="66">
        <f t="shared" ref="F8712:F8768" si="272">SUM(B8712:E8712)</f>
        <v>59669.000000001455</v>
      </c>
      <c r="K8712" s="66">
        <f t="shared" ref="K8712:K8774" si="273">ROUND(AVERAGE(B8712:E8712),0)</f>
        <v>14917</v>
      </c>
    </row>
    <row r="8713" spans="1:11" x14ac:dyDescent="0.25">
      <c r="A8713" s="84">
        <v>43918.708333333336</v>
      </c>
      <c r="B8713" s="136">
        <v>6266</v>
      </c>
      <c r="C8713" s="136">
        <v>11910</v>
      </c>
      <c r="D8713" s="66">
        <v>819.99999999970896</v>
      </c>
      <c r="E8713" s="66">
        <v>28000</v>
      </c>
      <c r="F8713" s="66">
        <f t="shared" si="272"/>
        <v>46995.999999999709</v>
      </c>
      <c r="K8713" s="66">
        <f t="shared" si="273"/>
        <v>11749</v>
      </c>
    </row>
    <row r="8714" spans="1:11" x14ac:dyDescent="0.25">
      <c r="A8714" s="84">
        <v>43918.75</v>
      </c>
      <c r="B8714" s="136">
        <v>1587</v>
      </c>
      <c r="C8714" s="136">
        <v>4627</v>
      </c>
      <c r="D8714" s="66">
        <v>250</v>
      </c>
      <c r="E8714" s="66">
        <v>6900</v>
      </c>
      <c r="F8714" s="66">
        <f t="shared" si="272"/>
        <v>13364</v>
      </c>
      <c r="K8714" s="66">
        <f t="shared" si="273"/>
        <v>3341</v>
      </c>
    </row>
    <row r="8715" spans="1:11" x14ac:dyDescent="0.25">
      <c r="A8715" s="84">
        <v>43918.791666666664</v>
      </c>
      <c r="B8715" s="136">
        <v>0</v>
      </c>
      <c r="C8715" s="136">
        <v>24</v>
      </c>
      <c r="D8715" s="66">
        <v>0</v>
      </c>
      <c r="E8715" s="66">
        <v>0</v>
      </c>
      <c r="F8715" s="66">
        <f t="shared" si="272"/>
        <v>24</v>
      </c>
      <c r="K8715" s="66">
        <f t="shared" si="273"/>
        <v>6</v>
      </c>
    </row>
    <row r="8716" spans="1:11" x14ac:dyDescent="0.25">
      <c r="A8716" s="84">
        <v>43918.833333333336</v>
      </c>
      <c r="B8716" s="136">
        <v>0</v>
      </c>
      <c r="C8716" s="136">
        <v>0</v>
      </c>
      <c r="D8716" s="66">
        <v>0</v>
      </c>
      <c r="E8716" s="66">
        <v>0</v>
      </c>
      <c r="F8716" s="66">
        <f t="shared" si="272"/>
        <v>0</v>
      </c>
      <c r="K8716" s="66">
        <f t="shared" si="273"/>
        <v>0</v>
      </c>
    </row>
    <row r="8717" spans="1:11" x14ac:dyDescent="0.25">
      <c r="A8717" s="84">
        <v>43918.875</v>
      </c>
      <c r="B8717" s="136">
        <v>0</v>
      </c>
      <c r="C8717" s="136">
        <v>0</v>
      </c>
      <c r="D8717" s="66">
        <v>0</v>
      </c>
      <c r="E8717" s="66">
        <v>0</v>
      </c>
      <c r="F8717" s="66">
        <f t="shared" si="272"/>
        <v>0</v>
      </c>
      <c r="K8717" s="66">
        <f t="shared" si="273"/>
        <v>0</v>
      </c>
    </row>
    <row r="8718" spans="1:11" x14ac:dyDescent="0.25">
      <c r="A8718" s="84">
        <v>43918.916666666664</v>
      </c>
      <c r="B8718" s="136">
        <v>0</v>
      </c>
      <c r="C8718" s="136">
        <v>0</v>
      </c>
      <c r="D8718" s="66">
        <v>0</v>
      </c>
      <c r="E8718" s="66">
        <v>0</v>
      </c>
      <c r="F8718" s="66">
        <f t="shared" si="272"/>
        <v>0</v>
      </c>
      <c r="K8718" s="66">
        <f t="shared" si="273"/>
        <v>0</v>
      </c>
    </row>
    <row r="8719" spans="1:11" x14ac:dyDescent="0.25">
      <c r="A8719" s="84">
        <v>43918.958333333336</v>
      </c>
      <c r="B8719" s="136">
        <v>0</v>
      </c>
      <c r="C8719" s="136">
        <v>0</v>
      </c>
      <c r="D8719" s="66">
        <v>0</v>
      </c>
      <c r="E8719" s="66">
        <v>0</v>
      </c>
      <c r="F8719" s="66">
        <f t="shared" si="272"/>
        <v>0</v>
      </c>
      <c r="K8719" s="66">
        <f t="shared" si="273"/>
        <v>0</v>
      </c>
    </row>
    <row r="8720" spans="1:11" x14ac:dyDescent="0.25">
      <c r="A8720" s="84">
        <v>43919</v>
      </c>
      <c r="B8720" s="136">
        <v>0</v>
      </c>
      <c r="C8720" s="136">
        <v>0</v>
      </c>
      <c r="D8720" s="66">
        <v>0</v>
      </c>
      <c r="E8720" s="66">
        <v>0</v>
      </c>
      <c r="F8720" s="66">
        <f t="shared" si="272"/>
        <v>0</v>
      </c>
      <c r="K8720" s="66">
        <f t="shared" si="273"/>
        <v>0</v>
      </c>
    </row>
    <row r="8721" spans="1:11" x14ac:dyDescent="0.25">
      <c r="A8721" s="84">
        <v>43919.041666666664</v>
      </c>
      <c r="B8721" s="136">
        <v>0</v>
      </c>
      <c r="C8721" s="136">
        <v>0</v>
      </c>
      <c r="D8721" s="66">
        <v>0</v>
      </c>
      <c r="E8721" s="66">
        <v>0</v>
      </c>
      <c r="F8721" s="66">
        <f t="shared" si="272"/>
        <v>0</v>
      </c>
      <c r="K8721" s="66">
        <f t="shared" si="273"/>
        <v>0</v>
      </c>
    </row>
    <row r="8722" spans="1:11" x14ac:dyDescent="0.25">
      <c r="A8722" s="84">
        <v>43919.083333333336</v>
      </c>
      <c r="B8722" s="136">
        <v>0</v>
      </c>
      <c r="C8722" s="136">
        <v>0</v>
      </c>
      <c r="D8722" s="66">
        <v>0</v>
      </c>
      <c r="E8722" s="66">
        <v>0</v>
      </c>
      <c r="F8722" s="66">
        <f t="shared" si="272"/>
        <v>0</v>
      </c>
      <c r="K8722" s="66">
        <f t="shared" si="273"/>
        <v>0</v>
      </c>
    </row>
    <row r="8723" spans="1:11" x14ac:dyDescent="0.25">
      <c r="A8723" s="84">
        <v>43919.125</v>
      </c>
      <c r="B8723" s="136">
        <v>0</v>
      </c>
      <c r="C8723" s="136">
        <v>0</v>
      </c>
      <c r="D8723" s="66">
        <v>0</v>
      </c>
      <c r="E8723" s="66">
        <v>0</v>
      </c>
      <c r="F8723" s="66">
        <f t="shared" si="272"/>
        <v>0</v>
      </c>
      <c r="K8723" s="66">
        <f t="shared" si="273"/>
        <v>0</v>
      </c>
    </row>
    <row r="8724" spans="1:11" x14ac:dyDescent="0.25">
      <c r="A8724" s="84">
        <v>43919.166666666664</v>
      </c>
      <c r="B8724" s="136">
        <v>0</v>
      </c>
      <c r="C8724" s="136">
        <v>0</v>
      </c>
      <c r="D8724" s="66">
        <v>0</v>
      </c>
      <c r="E8724" s="66">
        <v>0</v>
      </c>
      <c r="F8724" s="66">
        <f t="shared" si="272"/>
        <v>0</v>
      </c>
      <c r="K8724" s="66">
        <f t="shared" si="273"/>
        <v>0</v>
      </c>
    </row>
    <row r="8725" spans="1:11" x14ac:dyDescent="0.25">
      <c r="A8725" s="84">
        <v>43919.208333333336</v>
      </c>
      <c r="B8725" s="136">
        <v>0</v>
      </c>
      <c r="C8725" s="136">
        <v>0</v>
      </c>
      <c r="D8725" s="66">
        <v>0</v>
      </c>
      <c r="E8725" s="66">
        <v>0</v>
      </c>
      <c r="F8725" s="66">
        <f t="shared" si="272"/>
        <v>0</v>
      </c>
      <c r="K8725" s="66">
        <f t="shared" si="273"/>
        <v>0</v>
      </c>
    </row>
    <row r="8726" spans="1:11" x14ac:dyDescent="0.25">
      <c r="A8726" s="84">
        <v>43919.25</v>
      </c>
      <c r="B8726" s="136">
        <v>0</v>
      </c>
      <c r="C8726" s="136">
        <v>25</v>
      </c>
      <c r="D8726" s="66">
        <v>0</v>
      </c>
      <c r="E8726" s="66">
        <v>1000</v>
      </c>
      <c r="F8726" s="66">
        <f t="shared" si="272"/>
        <v>1025</v>
      </c>
      <c r="K8726" s="66">
        <f t="shared" si="273"/>
        <v>256</v>
      </c>
    </row>
    <row r="8727" spans="1:11" x14ac:dyDescent="0.25">
      <c r="A8727" s="84">
        <v>43919.291666666664</v>
      </c>
      <c r="B8727" s="136">
        <v>878</v>
      </c>
      <c r="C8727" s="136">
        <v>1315</v>
      </c>
      <c r="D8727" s="66">
        <v>49.999999999272404</v>
      </c>
      <c r="E8727" s="66">
        <v>7000</v>
      </c>
      <c r="F8727" s="66">
        <f t="shared" si="272"/>
        <v>9242.9999999992724</v>
      </c>
      <c r="K8727" s="66">
        <f t="shared" si="273"/>
        <v>2311</v>
      </c>
    </row>
    <row r="8728" spans="1:11" x14ac:dyDescent="0.25">
      <c r="A8728" s="84">
        <v>43919.333333333336</v>
      </c>
      <c r="B8728" s="136">
        <v>2320</v>
      </c>
      <c r="C8728" s="136">
        <v>3222</v>
      </c>
      <c r="D8728" s="66">
        <v>150.00000000145519</v>
      </c>
      <c r="E8728" s="66">
        <v>14400</v>
      </c>
      <c r="F8728" s="66">
        <f t="shared" si="272"/>
        <v>20092.000000001455</v>
      </c>
      <c r="K8728" s="66">
        <f t="shared" si="273"/>
        <v>5023</v>
      </c>
    </row>
    <row r="8729" spans="1:11" x14ac:dyDescent="0.25">
      <c r="A8729" s="84">
        <v>43919.375</v>
      </c>
      <c r="B8729" s="136">
        <v>5476</v>
      </c>
      <c r="C8729" s="136">
        <v>5438</v>
      </c>
      <c r="D8729" s="66">
        <v>319.99999999970896</v>
      </c>
      <c r="E8729" s="66">
        <v>23600</v>
      </c>
      <c r="F8729" s="66">
        <f t="shared" si="272"/>
        <v>34833.999999999709</v>
      </c>
      <c r="K8729" s="66">
        <f t="shared" si="273"/>
        <v>8708</v>
      </c>
    </row>
    <row r="8730" spans="1:11" x14ac:dyDescent="0.25">
      <c r="A8730" s="84">
        <v>43919.416666666664</v>
      </c>
      <c r="B8730" s="136">
        <v>3367</v>
      </c>
      <c r="C8730" s="136">
        <v>6372</v>
      </c>
      <c r="D8730" s="66">
        <v>349.99999999854481</v>
      </c>
      <c r="E8730" s="66">
        <v>15000</v>
      </c>
      <c r="F8730" s="66">
        <f t="shared" si="272"/>
        <v>25088.999999998545</v>
      </c>
      <c r="K8730" s="66">
        <f t="shared" si="273"/>
        <v>6272</v>
      </c>
    </row>
    <row r="8731" spans="1:11" x14ac:dyDescent="0.25">
      <c r="A8731" s="84">
        <v>43919.458333333336</v>
      </c>
      <c r="B8731" s="136">
        <v>5444</v>
      </c>
      <c r="C8731" s="136">
        <v>8502</v>
      </c>
      <c r="D8731" s="66">
        <v>550.00000000291038</v>
      </c>
      <c r="E8731" s="66">
        <v>25600</v>
      </c>
      <c r="F8731" s="66">
        <f t="shared" si="272"/>
        <v>40096.00000000291</v>
      </c>
      <c r="K8731" s="66">
        <f t="shared" si="273"/>
        <v>10024</v>
      </c>
    </row>
    <row r="8732" spans="1:11" x14ac:dyDescent="0.25">
      <c r="A8732" s="84">
        <v>43919.5</v>
      </c>
      <c r="B8732" s="136">
        <v>3156</v>
      </c>
      <c r="C8732" s="136">
        <v>5036</v>
      </c>
      <c r="D8732" s="66">
        <v>319.99999999970896</v>
      </c>
      <c r="E8732" s="66">
        <v>16400</v>
      </c>
      <c r="F8732" s="66">
        <f t="shared" si="272"/>
        <v>24911.999999999709</v>
      </c>
      <c r="K8732" s="66">
        <f t="shared" si="273"/>
        <v>6228</v>
      </c>
    </row>
    <row r="8733" spans="1:11" x14ac:dyDescent="0.25">
      <c r="A8733" s="84">
        <v>43919.541666666664</v>
      </c>
      <c r="B8733" s="136">
        <v>3962</v>
      </c>
      <c r="C8733" s="136">
        <v>7996</v>
      </c>
      <c r="D8733" s="66">
        <v>340.00000000014552</v>
      </c>
      <c r="E8733" s="66">
        <v>14600</v>
      </c>
      <c r="F8733" s="66">
        <f t="shared" si="272"/>
        <v>26898.000000000146</v>
      </c>
      <c r="K8733" s="66">
        <f t="shared" si="273"/>
        <v>6725</v>
      </c>
    </row>
    <row r="8734" spans="1:11" x14ac:dyDescent="0.25">
      <c r="A8734" s="84">
        <v>43919.583333333336</v>
      </c>
      <c r="B8734" s="136">
        <v>3797</v>
      </c>
      <c r="C8734" s="136">
        <v>2888</v>
      </c>
      <c r="D8734" s="66">
        <v>99.999999998544808</v>
      </c>
      <c r="E8734" s="66">
        <v>19400</v>
      </c>
      <c r="F8734" s="66">
        <f t="shared" si="272"/>
        <v>26184.999999998545</v>
      </c>
      <c r="K8734" s="66">
        <f t="shared" si="273"/>
        <v>6546</v>
      </c>
    </row>
    <row r="8735" spans="1:11" x14ac:dyDescent="0.25">
      <c r="A8735" s="84">
        <v>43919.625</v>
      </c>
      <c r="B8735" s="136">
        <v>1686</v>
      </c>
      <c r="C8735" s="136">
        <v>3383</v>
      </c>
      <c r="D8735" s="66">
        <v>119.99999999898137</v>
      </c>
      <c r="E8735" s="66">
        <v>9400</v>
      </c>
      <c r="F8735" s="66">
        <f t="shared" si="272"/>
        <v>14588.999999998981</v>
      </c>
      <c r="K8735" s="66">
        <f t="shared" si="273"/>
        <v>3647</v>
      </c>
    </row>
    <row r="8736" spans="1:11" x14ac:dyDescent="0.25">
      <c r="A8736" s="84">
        <v>43919.666666666664</v>
      </c>
      <c r="B8736" s="136">
        <v>624</v>
      </c>
      <c r="C8736" s="136">
        <v>3021</v>
      </c>
      <c r="D8736" s="66">
        <v>139.99999999941792</v>
      </c>
      <c r="E8736" s="66">
        <v>2600</v>
      </c>
      <c r="F8736" s="66">
        <f t="shared" si="272"/>
        <v>6384.9999999994179</v>
      </c>
      <c r="K8736" s="66">
        <f t="shared" si="273"/>
        <v>1596</v>
      </c>
    </row>
    <row r="8737" spans="1:11" x14ac:dyDescent="0.25">
      <c r="A8737" s="84">
        <v>43919.708333333336</v>
      </c>
      <c r="B8737" s="136">
        <v>1490</v>
      </c>
      <c r="C8737" s="136">
        <v>2109</v>
      </c>
      <c r="D8737" s="66">
        <v>70.000000003346941</v>
      </c>
      <c r="E8737" s="66">
        <v>8000</v>
      </c>
      <c r="F8737" s="66">
        <f t="shared" si="272"/>
        <v>11669.000000003347</v>
      </c>
      <c r="K8737" s="66">
        <f t="shared" si="273"/>
        <v>2917</v>
      </c>
    </row>
    <row r="8738" spans="1:11" x14ac:dyDescent="0.25">
      <c r="A8738" s="84">
        <v>43919.75</v>
      </c>
      <c r="B8738" s="136">
        <v>36</v>
      </c>
      <c r="C8738" s="136">
        <v>241</v>
      </c>
      <c r="D8738" s="66">
        <v>9.9999999983992893</v>
      </c>
      <c r="E8738" s="66">
        <v>0</v>
      </c>
      <c r="F8738" s="66">
        <f t="shared" si="272"/>
        <v>286.99999999839929</v>
      </c>
      <c r="K8738" s="66">
        <f t="shared" si="273"/>
        <v>72</v>
      </c>
    </row>
    <row r="8739" spans="1:11" x14ac:dyDescent="0.25">
      <c r="A8739" s="84">
        <v>43919.791666666664</v>
      </c>
      <c r="B8739" s="136">
        <v>0</v>
      </c>
      <c r="C8739" s="136">
        <v>0</v>
      </c>
      <c r="D8739" s="66">
        <v>0</v>
      </c>
      <c r="E8739" s="66">
        <v>0</v>
      </c>
      <c r="F8739" s="66">
        <f t="shared" si="272"/>
        <v>0</v>
      </c>
      <c r="K8739" s="66">
        <f t="shared" si="273"/>
        <v>0</v>
      </c>
    </row>
    <row r="8740" spans="1:11" x14ac:dyDescent="0.25">
      <c r="A8740" s="84">
        <v>43919.833333333336</v>
      </c>
      <c r="B8740" s="136">
        <v>0</v>
      </c>
      <c r="C8740" s="136">
        <v>0</v>
      </c>
      <c r="D8740" s="66">
        <v>0</v>
      </c>
      <c r="E8740" s="66">
        <v>0</v>
      </c>
      <c r="F8740" s="66">
        <f t="shared" si="272"/>
        <v>0</v>
      </c>
      <c r="K8740" s="66">
        <f t="shared" si="273"/>
        <v>0</v>
      </c>
    </row>
    <row r="8741" spans="1:11" x14ac:dyDescent="0.25">
      <c r="A8741" s="84">
        <v>43919.875</v>
      </c>
      <c r="B8741" s="136">
        <v>0</v>
      </c>
      <c r="C8741" s="136">
        <v>0</v>
      </c>
      <c r="D8741" s="66">
        <v>0</v>
      </c>
      <c r="E8741" s="66">
        <v>0</v>
      </c>
      <c r="F8741" s="66">
        <f t="shared" si="272"/>
        <v>0</v>
      </c>
      <c r="K8741" s="66">
        <f t="shared" si="273"/>
        <v>0</v>
      </c>
    </row>
    <row r="8742" spans="1:11" x14ac:dyDescent="0.25">
      <c r="A8742" s="84">
        <v>43919.916666666664</v>
      </c>
      <c r="B8742" s="136">
        <v>0</v>
      </c>
      <c r="C8742" s="136">
        <v>0</v>
      </c>
      <c r="D8742" s="66">
        <v>0</v>
      </c>
      <c r="E8742" s="66">
        <v>0</v>
      </c>
      <c r="F8742" s="66">
        <f t="shared" si="272"/>
        <v>0</v>
      </c>
      <c r="K8742" s="66">
        <f t="shared" si="273"/>
        <v>0</v>
      </c>
    </row>
    <row r="8743" spans="1:11" x14ac:dyDescent="0.25">
      <c r="A8743" s="84">
        <v>43919.958333333336</v>
      </c>
      <c r="B8743" s="136">
        <v>0</v>
      </c>
      <c r="C8743" s="136">
        <v>0</v>
      </c>
      <c r="D8743" s="66">
        <v>0</v>
      </c>
      <c r="E8743" s="66">
        <v>0</v>
      </c>
      <c r="F8743" s="66">
        <f t="shared" si="272"/>
        <v>0</v>
      </c>
      <c r="K8743" s="66">
        <f t="shared" si="273"/>
        <v>0</v>
      </c>
    </row>
    <row r="8744" spans="1:11" x14ac:dyDescent="0.25">
      <c r="A8744" s="84">
        <v>43920</v>
      </c>
      <c r="B8744" s="136">
        <v>0</v>
      </c>
      <c r="C8744" s="136">
        <v>0</v>
      </c>
      <c r="D8744" s="66">
        <v>0</v>
      </c>
      <c r="E8744" s="66">
        <v>0</v>
      </c>
      <c r="F8744" s="66">
        <f t="shared" si="272"/>
        <v>0</v>
      </c>
      <c r="K8744" s="66">
        <f t="shared" si="273"/>
        <v>0</v>
      </c>
    </row>
    <row r="8745" spans="1:11" x14ac:dyDescent="0.25">
      <c r="A8745" s="84">
        <v>43920.041666666664</v>
      </c>
      <c r="B8745" s="136">
        <v>0</v>
      </c>
      <c r="C8745" s="136">
        <v>0</v>
      </c>
      <c r="D8745" s="66">
        <v>0</v>
      </c>
      <c r="E8745" s="66">
        <v>0</v>
      </c>
      <c r="F8745" s="66">
        <f t="shared" si="272"/>
        <v>0</v>
      </c>
      <c r="K8745" s="66">
        <f t="shared" si="273"/>
        <v>0</v>
      </c>
    </row>
    <row r="8746" spans="1:11" x14ac:dyDescent="0.25">
      <c r="A8746" s="84">
        <v>43920.083333333336</v>
      </c>
      <c r="B8746" s="136">
        <v>0</v>
      </c>
      <c r="C8746" s="136">
        <v>0</v>
      </c>
      <c r="D8746" s="66">
        <v>0</v>
      </c>
      <c r="E8746" s="66">
        <v>0</v>
      </c>
      <c r="F8746" s="66">
        <f t="shared" si="272"/>
        <v>0</v>
      </c>
      <c r="K8746" s="66">
        <f t="shared" si="273"/>
        <v>0</v>
      </c>
    </row>
    <row r="8747" spans="1:11" x14ac:dyDescent="0.25">
      <c r="A8747" s="84">
        <v>43920.125</v>
      </c>
      <c r="B8747" s="136">
        <v>0</v>
      </c>
      <c r="C8747" s="136">
        <v>0</v>
      </c>
      <c r="D8747" s="66">
        <v>0</v>
      </c>
      <c r="E8747" s="66">
        <v>0</v>
      </c>
      <c r="F8747" s="66">
        <f t="shared" si="272"/>
        <v>0</v>
      </c>
      <c r="K8747" s="66">
        <f t="shared" si="273"/>
        <v>0</v>
      </c>
    </row>
    <row r="8748" spans="1:11" x14ac:dyDescent="0.25">
      <c r="A8748" s="84">
        <v>43920.166666666664</v>
      </c>
      <c r="B8748" s="136">
        <v>0</v>
      </c>
      <c r="C8748" s="136">
        <v>0</v>
      </c>
      <c r="D8748" s="66">
        <v>0</v>
      </c>
      <c r="E8748" s="66">
        <v>0</v>
      </c>
      <c r="F8748" s="66">
        <f t="shared" si="272"/>
        <v>0</v>
      </c>
      <c r="K8748" s="66">
        <f t="shared" si="273"/>
        <v>0</v>
      </c>
    </row>
    <row r="8749" spans="1:11" x14ac:dyDescent="0.25">
      <c r="A8749" s="84">
        <v>43920.208333333336</v>
      </c>
      <c r="B8749" s="136">
        <v>0</v>
      </c>
      <c r="C8749" s="136">
        <v>0</v>
      </c>
      <c r="D8749" s="66">
        <v>0</v>
      </c>
      <c r="E8749" s="66">
        <v>0</v>
      </c>
      <c r="F8749" s="66">
        <f t="shared" si="272"/>
        <v>0</v>
      </c>
      <c r="K8749" s="66">
        <f t="shared" si="273"/>
        <v>0</v>
      </c>
    </row>
    <row r="8750" spans="1:11" x14ac:dyDescent="0.25">
      <c r="A8750" s="84">
        <v>43920.25</v>
      </c>
      <c r="B8750" s="136">
        <v>0</v>
      </c>
      <c r="C8750" s="136">
        <v>633</v>
      </c>
      <c r="D8750" s="66">
        <v>29.999999998835847</v>
      </c>
      <c r="E8750" s="66">
        <v>1000</v>
      </c>
      <c r="F8750" s="66">
        <f t="shared" si="272"/>
        <v>1662.9999999988358</v>
      </c>
      <c r="K8750" s="66">
        <f t="shared" si="273"/>
        <v>416</v>
      </c>
    </row>
    <row r="8751" spans="1:11" x14ac:dyDescent="0.25">
      <c r="A8751" s="84">
        <v>43920.291666666664</v>
      </c>
      <c r="B8751" s="136">
        <v>939</v>
      </c>
      <c r="C8751" s="136">
        <v>7054</v>
      </c>
      <c r="D8751" s="66">
        <v>319.99999999970896</v>
      </c>
      <c r="E8751" s="66">
        <v>6000</v>
      </c>
      <c r="F8751" s="66">
        <f t="shared" si="272"/>
        <v>14312.999999999709</v>
      </c>
      <c r="K8751" s="66">
        <f t="shared" si="273"/>
        <v>3578</v>
      </c>
    </row>
    <row r="8752" spans="1:11" x14ac:dyDescent="0.25">
      <c r="A8752" s="84">
        <v>43920.333333333336</v>
      </c>
      <c r="B8752" s="136">
        <v>3310</v>
      </c>
      <c r="C8752" s="136">
        <v>9860</v>
      </c>
      <c r="D8752" s="66">
        <v>830.00000000174623</v>
      </c>
      <c r="E8752" s="66">
        <v>16000</v>
      </c>
      <c r="F8752" s="66">
        <f t="shared" si="272"/>
        <v>30000.000000001746</v>
      </c>
      <c r="K8752" s="66">
        <f t="shared" si="273"/>
        <v>7500</v>
      </c>
    </row>
    <row r="8753" spans="1:11" x14ac:dyDescent="0.25">
      <c r="A8753" s="84">
        <v>43920.375</v>
      </c>
      <c r="B8753" s="136">
        <v>8193</v>
      </c>
      <c r="C8753" s="136">
        <v>13662</v>
      </c>
      <c r="D8753" s="66">
        <v>939.99999999869033</v>
      </c>
      <c r="E8753" s="66">
        <v>29000</v>
      </c>
      <c r="F8753" s="66">
        <f t="shared" si="272"/>
        <v>51794.99999999869</v>
      </c>
      <c r="K8753" s="66">
        <f t="shared" si="273"/>
        <v>12949</v>
      </c>
    </row>
    <row r="8754" spans="1:11" x14ac:dyDescent="0.25">
      <c r="A8754" s="84">
        <v>43920.416666666664</v>
      </c>
      <c r="B8754" s="136">
        <v>14318</v>
      </c>
      <c r="C8754" s="136">
        <v>16844</v>
      </c>
      <c r="D8754" s="66">
        <v>1540.0000000008731</v>
      </c>
      <c r="E8754" s="66">
        <v>55500</v>
      </c>
      <c r="F8754" s="66">
        <f t="shared" si="272"/>
        <v>88202.000000000873</v>
      </c>
      <c r="K8754" s="66">
        <f t="shared" si="273"/>
        <v>22051</v>
      </c>
    </row>
    <row r="8755" spans="1:11" x14ac:dyDescent="0.25">
      <c r="A8755" s="84">
        <v>43920.458333333336</v>
      </c>
      <c r="B8755" s="136">
        <v>15182</v>
      </c>
      <c r="C8755" s="136">
        <v>17652</v>
      </c>
      <c r="D8755" s="66">
        <v>1189.9999999986903</v>
      </c>
      <c r="E8755" s="66">
        <v>63400</v>
      </c>
      <c r="F8755" s="66">
        <f t="shared" si="272"/>
        <v>97423.99999999869</v>
      </c>
      <c r="K8755" s="66">
        <f t="shared" si="273"/>
        <v>24356</v>
      </c>
    </row>
    <row r="8756" spans="1:11" x14ac:dyDescent="0.25">
      <c r="A8756" s="84">
        <v>43920.5</v>
      </c>
      <c r="B8756" s="136">
        <v>12254</v>
      </c>
      <c r="C8756" s="136">
        <v>17123</v>
      </c>
      <c r="D8756" s="66">
        <v>1050.0000000029104</v>
      </c>
      <c r="E8756" s="66">
        <v>57500</v>
      </c>
      <c r="F8756" s="66">
        <f t="shared" si="272"/>
        <v>87927.00000000291</v>
      </c>
      <c r="K8756" s="66">
        <f t="shared" si="273"/>
        <v>21982</v>
      </c>
    </row>
    <row r="8757" spans="1:11" x14ac:dyDescent="0.25">
      <c r="A8757" s="84">
        <v>43920.541666666664</v>
      </c>
      <c r="B8757" s="136">
        <v>10266</v>
      </c>
      <c r="C8757" s="136">
        <v>20396</v>
      </c>
      <c r="D8757" s="66">
        <v>1329.9999999981083</v>
      </c>
      <c r="E8757" s="66">
        <v>43700</v>
      </c>
      <c r="F8757" s="66">
        <f t="shared" si="272"/>
        <v>75691.999999998108</v>
      </c>
      <c r="K8757" s="66">
        <f t="shared" si="273"/>
        <v>18923</v>
      </c>
    </row>
    <row r="8758" spans="1:11" x14ac:dyDescent="0.25">
      <c r="A8758" s="84">
        <v>43920.583333333336</v>
      </c>
      <c r="B8758" s="136">
        <v>8924</v>
      </c>
      <c r="C8758" s="136">
        <v>17791</v>
      </c>
      <c r="D8758" s="66">
        <v>1420.0000000018917</v>
      </c>
      <c r="E8758" s="66">
        <v>35000</v>
      </c>
      <c r="F8758" s="66">
        <f t="shared" si="272"/>
        <v>63135.000000001892</v>
      </c>
      <c r="K8758" s="66">
        <f t="shared" si="273"/>
        <v>15784</v>
      </c>
    </row>
    <row r="8759" spans="1:11" x14ac:dyDescent="0.25">
      <c r="A8759" s="84">
        <v>43920.625</v>
      </c>
      <c r="B8759" s="136">
        <v>3826</v>
      </c>
      <c r="C8759" s="136">
        <v>13318</v>
      </c>
      <c r="D8759" s="66">
        <v>959.99999999912689</v>
      </c>
      <c r="E8759" s="66">
        <v>22000</v>
      </c>
      <c r="F8759" s="66">
        <f t="shared" si="272"/>
        <v>40103.999999999127</v>
      </c>
      <c r="K8759" s="66">
        <f t="shared" si="273"/>
        <v>10026</v>
      </c>
    </row>
    <row r="8760" spans="1:11" x14ac:dyDescent="0.25">
      <c r="A8760" s="84">
        <v>43920.666666666664</v>
      </c>
      <c r="B8760" s="136">
        <v>3108</v>
      </c>
      <c r="C8760" s="136">
        <v>7140</v>
      </c>
      <c r="D8760" s="66">
        <v>419.99999999825377</v>
      </c>
      <c r="E8760" s="66">
        <v>18900</v>
      </c>
      <c r="F8760" s="66">
        <f t="shared" si="272"/>
        <v>29567.999999998254</v>
      </c>
      <c r="K8760" s="66">
        <f t="shared" si="273"/>
        <v>7392</v>
      </c>
    </row>
    <row r="8761" spans="1:11" x14ac:dyDescent="0.25">
      <c r="A8761" s="84">
        <v>43920.708333333336</v>
      </c>
      <c r="B8761" s="136">
        <v>2033</v>
      </c>
      <c r="C8761" s="136">
        <v>4996</v>
      </c>
      <c r="D8761" s="66">
        <v>280.00000000247383</v>
      </c>
      <c r="E8761" s="66">
        <v>12000</v>
      </c>
      <c r="F8761" s="66">
        <f t="shared" si="272"/>
        <v>19309.000000002474</v>
      </c>
      <c r="K8761" s="66">
        <f t="shared" si="273"/>
        <v>4827</v>
      </c>
    </row>
    <row r="8762" spans="1:11" x14ac:dyDescent="0.25">
      <c r="A8762" s="84">
        <v>43920.75</v>
      </c>
      <c r="B8762" s="136">
        <v>427</v>
      </c>
      <c r="C8762" s="136">
        <v>2415</v>
      </c>
      <c r="D8762" s="66">
        <v>90.000000000145519</v>
      </c>
      <c r="E8762" s="66">
        <v>3000</v>
      </c>
      <c r="F8762" s="66">
        <f t="shared" si="272"/>
        <v>5932.0000000001455</v>
      </c>
      <c r="K8762" s="66">
        <f t="shared" si="273"/>
        <v>1483</v>
      </c>
    </row>
    <row r="8763" spans="1:11" x14ac:dyDescent="0.25">
      <c r="A8763" s="84">
        <v>43920.791666666664</v>
      </c>
      <c r="B8763" s="136">
        <v>0</v>
      </c>
      <c r="C8763" s="136">
        <v>2</v>
      </c>
      <c r="D8763" s="66">
        <v>0</v>
      </c>
      <c r="E8763" s="66">
        <v>0</v>
      </c>
      <c r="F8763" s="66">
        <f t="shared" si="272"/>
        <v>2</v>
      </c>
      <c r="K8763" s="66">
        <f t="shared" si="273"/>
        <v>1</v>
      </c>
    </row>
    <row r="8764" spans="1:11" x14ac:dyDescent="0.25">
      <c r="A8764" s="84">
        <v>43920.833333333336</v>
      </c>
      <c r="B8764" s="136">
        <v>0</v>
      </c>
      <c r="C8764" s="136">
        <v>0</v>
      </c>
      <c r="D8764" s="66">
        <v>0</v>
      </c>
      <c r="E8764" s="66">
        <v>0</v>
      </c>
      <c r="F8764" s="66">
        <f>SUM(B8764:E8764)</f>
        <v>0</v>
      </c>
      <c r="K8764" s="66">
        <f t="shared" si="273"/>
        <v>0</v>
      </c>
    </row>
    <row r="8765" spans="1:11" x14ac:dyDescent="0.25">
      <c r="A8765" s="84">
        <v>43920.875</v>
      </c>
      <c r="B8765" s="136">
        <v>0</v>
      </c>
      <c r="C8765" s="136">
        <v>0</v>
      </c>
      <c r="D8765" s="66">
        <v>0</v>
      </c>
      <c r="E8765" s="66">
        <v>0</v>
      </c>
      <c r="F8765" s="66">
        <f t="shared" si="272"/>
        <v>0</v>
      </c>
      <c r="K8765" s="66">
        <f t="shared" si="273"/>
        <v>0</v>
      </c>
    </row>
    <row r="8766" spans="1:11" x14ac:dyDescent="0.25">
      <c r="A8766" s="84">
        <v>43920.916666666664</v>
      </c>
      <c r="B8766" s="136">
        <v>0</v>
      </c>
      <c r="C8766" s="136">
        <v>0</v>
      </c>
      <c r="D8766" s="66">
        <v>0</v>
      </c>
      <c r="E8766" s="66">
        <v>0</v>
      </c>
      <c r="F8766" s="66">
        <f t="shared" si="272"/>
        <v>0</v>
      </c>
      <c r="K8766" s="66">
        <f t="shared" si="273"/>
        <v>0</v>
      </c>
    </row>
    <row r="8767" spans="1:11" x14ac:dyDescent="0.25">
      <c r="A8767" s="84">
        <v>43920.958333333336</v>
      </c>
      <c r="B8767" s="136">
        <v>0</v>
      </c>
      <c r="C8767" s="136">
        <v>0</v>
      </c>
      <c r="D8767" s="66">
        <v>0</v>
      </c>
      <c r="E8767" s="66">
        <v>0</v>
      </c>
      <c r="F8767" s="66">
        <f t="shared" si="272"/>
        <v>0</v>
      </c>
      <c r="K8767" s="66">
        <f t="shared" si="273"/>
        <v>0</v>
      </c>
    </row>
    <row r="8768" spans="1:11" x14ac:dyDescent="0.25">
      <c r="A8768" s="84">
        <v>43921</v>
      </c>
      <c r="B8768" s="136">
        <v>0</v>
      </c>
      <c r="C8768" s="136">
        <v>0</v>
      </c>
      <c r="D8768" s="66">
        <v>0</v>
      </c>
      <c r="E8768" s="66">
        <v>0</v>
      </c>
      <c r="F8768" s="66">
        <f t="shared" si="272"/>
        <v>0</v>
      </c>
      <c r="K8768" s="66">
        <f t="shared" si="273"/>
        <v>0</v>
      </c>
    </row>
    <row r="8769" spans="1:11" x14ac:dyDescent="0.25">
      <c r="A8769" s="84">
        <v>43921.041666666664</v>
      </c>
      <c r="B8769" s="136">
        <v>0</v>
      </c>
      <c r="C8769" s="136">
        <v>0</v>
      </c>
      <c r="D8769" s="66">
        <v>0</v>
      </c>
      <c r="E8769" s="66">
        <v>0</v>
      </c>
      <c r="F8769" s="66">
        <f>SUM(B8769:E8769)</f>
        <v>0</v>
      </c>
      <c r="K8769" s="66">
        <f t="shared" si="273"/>
        <v>0</v>
      </c>
    </row>
    <row r="8770" spans="1:11" x14ac:dyDescent="0.25">
      <c r="A8770" s="84">
        <v>43921.083333333336</v>
      </c>
      <c r="B8770" s="136">
        <v>0</v>
      </c>
      <c r="C8770" s="136">
        <v>0</v>
      </c>
      <c r="D8770" s="66">
        <v>0</v>
      </c>
      <c r="E8770" s="66">
        <v>0</v>
      </c>
      <c r="F8770" s="66">
        <f t="shared" ref="F8770:F8787" si="274">SUM(B8770:E8770)</f>
        <v>0</v>
      </c>
      <c r="K8770" s="66">
        <f t="shared" si="273"/>
        <v>0</v>
      </c>
    </row>
    <row r="8771" spans="1:11" x14ac:dyDescent="0.25">
      <c r="A8771" s="84">
        <v>43921.125</v>
      </c>
      <c r="B8771" s="136">
        <v>0</v>
      </c>
      <c r="C8771" s="136">
        <v>0</v>
      </c>
      <c r="D8771" s="66">
        <v>0</v>
      </c>
      <c r="E8771" s="66">
        <v>0</v>
      </c>
      <c r="F8771" s="66">
        <f t="shared" si="274"/>
        <v>0</v>
      </c>
      <c r="K8771" s="66">
        <f t="shared" si="273"/>
        <v>0</v>
      </c>
    </row>
    <row r="8772" spans="1:11" x14ac:dyDescent="0.25">
      <c r="A8772" s="84">
        <v>43921.166666666664</v>
      </c>
      <c r="B8772" s="136">
        <v>0</v>
      </c>
      <c r="C8772" s="136">
        <v>0</v>
      </c>
      <c r="D8772" s="66">
        <v>0</v>
      </c>
      <c r="E8772" s="66">
        <v>0</v>
      </c>
      <c r="F8772" s="66">
        <f t="shared" si="274"/>
        <v>0</v>
      </c>
      <c r="K8772" s="66">
        <f t="shared" si="273"/>
        <v>0</v>
      </c>
    </row>
    <row r="8773" spans="1:11" x14ac:dyDescent="0.25">
      <c r="A8773" s="84">
        <v>43921.208333333336</v>
      </c>
      <c r="B8773" s="136">
        <v>0</v>
      </c>
      <c r="C8773" s="136">
        <v>0</v>
      </c>
      <c r="D8773" s="66">
        <v>0</v>
      </c>
      <c r="E8773" s="66">
        <v>0</v>
      </c>
      <c r="F8773" s="66">
        <f t="shared" si="274"/>
        <v>0</v>
      </c>
      <c r="K8773" s="66">
        <f t="shared" si="273"/>
        <v>0</v>
      </c>
    </row>
    <row r="8774" spans="1:11" x14ac:dyDescent="0.25">
      <c r="A8774" s="84">
        <v>43921.25</v>
      </c>
      <c r="B8774" s="136">
        <v>85</v>
      </c>
      <c r="C8774" s="136">
        <v>9</v>
      </c>
      <c r="D8774" s="66">
        <v>0</v>
      </c>
      <c r="E8774" s="66">
        <v>3900</v>
      </c>
      <c r="F8774" s="66">
        <f t="shared" ref="F8774:F8779" si="275">SUM(B8774:E8774)</f>
        <v>3994</v>
      </c>
      <c r="K8774" s="66">
        <f t="shared" si="273"/>
        <v>999</v>
      </c>
    </row>
    <row r="8775" spans="1:11" x14ac:dyDescent="0.25">
      <c r="A8775" s="84">
        <v>43921.291666666664</v>
      </c>
      <c r="B8775" s="136">
        <v>2851</v>
      </c>
      <c r="C8775" s="136">
        <v>1793</v>
      </c>
      <c r="D8775" s="66">
        <v>90.000000000145519</v>
      </c>
      <c r="E8775" s="66">
        <v>29800</v>
      </c>
      <c r="F8775" s="66">
        <f t="shared" si="275"/>
        <v>34534.000000000146</v>
      </c>
      <c r="K8775" s="66">
        <f>ROUND(AVERAGE(B8775:E8775),0)</f>
        <v>8634</v>
      </c>
    </row>
    <row r="8776" spans="1:11" x14ac:dyDescent="0.25">
      <c r="A8776" s="84">
        <v>43921.333333333336</v>
      </c>
      <c r="B8776" s="136">
        <v>8772</v>
      </c>
      <c r="C8776" s="136">
        <v>6030</v>
      </c>
      <c r="D8776" s="66">
        <v>289.99999999723514</v>
      </c>
      <c r="E8776" s="66">
        <v>81300</v>
      </c>
      <c r="F8776" s="66">
        <f t="shared" si="275"/>
        <v>96391.999999997235</v>
      </c>
      <c r="K8776" s="66">
        <f>ROUND(AVERAGE(B8776:E8777),0)</f>
        <v>27966</v>
      </c>
    </row>
    <row r="8777" spans="1:11" x14ac:dyDescent="0.25">
      <c r="A8777" s="84">
        <v>43921.375</v>
      </c>
      <c r="B8777" s="136">
        <v>14107</v>
      </c>
      <c r="C8777" s="136">
        <v>14151</v>
      </c>
      <c r="D8777" s="66">
        <v>1080.0000000017462</v>
      </c>
      <c r="E8777" s="66">
        <v>98000</v>
      </c>
      <c r="F8777" s="66">
        <f t="shared" si="275"/>
        <v>127338.00000000175</v>
      </c>
      <c r="K8777" s="66">
        <f>ROUND(AVERAGE(B8777:E8777),0)</f>
        <v>31835</v>
      </c>
    </row>
    <row r="8778" spans="1:11" x14ac:dyDescent="0.25">
      <c r="A8778" s="84">
        <v>43921.416666666664</v>
      </c>
      <c r="B8778" s="136">
        <v>31029</v>
      </c>
      <c r="C8778" s="136">
        <v>17868</v>
      </c>
      <c r="D8778" s="66">
        <v>1279.9999999988358</v>
      </c>
      <c r="E8778" s="66">
        <v>148000</v>
      </c>
      <c r="F8778" s="66">
        <f t="shared" si="275"/>
        <v>198176.99999999884</v>
      </c>
      <c r="K8778" s="66">
        <f>ROUND(AVERAGE(B8778:E8778),0)</f>
        <v>49544</v>
      </c>
    </row>
    <row r="8779" spans="1:11" x14ac:dyDescent="0.25">
      <c r="A8779" s="84">
        <v>43921.458333333336</v>
      </c>
      <c r="B8779" s="136">
        <v>41515</v>
      </c>
      <c r="C8779" s="136">
        <v>25271</v>
      </c>
      <c r="D8779" s="66">
        <v>1529.9999999988358</v>
      </c>
      <c r="E8779" s="66">
        <v>186200</v>
      </c>
      <c r="F8779" s="66">
        <f t="shared" si="275"/>
        <v>254515.99999999884</v>
      </c>
      <c r="K8779" s="66">
        <f>ROUND(AVERAGE(B8779:E8779),0)</f>
        <v>63629</v>
      </c>
    </row>
    <row r="8780" spans="1:11" x14ac:dyDescent="0.25">
      <c r="A8780" s="84">
        <v>43921.5</v>
      </c>
      <c r="B8780" s="136">
        <v>53322</v>
      </c>
      <c r="C8780" s="136">
        <v>37413</v>
      </c>
      <c r="D8780" s="66">
        <v>2230.0000000032014</v>
      </c>
      <c r="E8780" s="66">
        <v>202100</v>
      </c>
      <c r="F8780" s="66">
        <f t="shared" si="274"/>
        <v>295065.0000000032</v>
      </c>
      <c r="K8780" s="66">
        <f>ROUND(AVERAGE(B8779:E8779),0)</f>
        <v>63629</v>
      </c>
    </row>
    <row r="8781" spans="1:11" x14ac:dyDescent="0.25">
      <c r="A8781" s="84">
        <v>43921.541666666664</v>
      </c>
      <c r="B8781" s="136">
        <v>58139</v>
      </c>
      <c r="C8781" s="136">
        <v>78429</v>
      </c>
      <c r="D8781" s="66">
        <v>4119.9999999989814</v>
      </c>
      <c r="E8781" s="66">
        <v>199900</v>
      </c>
      <c r="F8781" s="66">
        <f t="shared" si="274"/>
        <v>340587.99999999895</v>
      </c>
      <c r="K8781" s="66">
        <f>ROUND(AVERAGE(B8780:E8780),0)</f>
        <v>73766</v>
      </c>
    </row>
    <row r="8782" spans="1:11" x14ac:dyDescent="0.25">
      <c r="A8782" s="84">
        <v>43921.583333333336</v>
      </c>
      <c r="B8782" s="136">
        <v>58123</v>
      </c>
      <c r="C8782" s="136">
        <v>79395</v>
      </c>
      <c r="D8782" s="66">
        <v>4419.9999999982538</v>
      </c>
      <c r="E8782" s="66">
        <v>191300</v>
      </c>
      <c r="F8782" s="66">
        <f t="shared" si="274"/>
        <v>333237.99999999825</v>
      </c>
      <c r="K8782" s="66">
        <f>ROUND(AVERAGE(B8781:E8781),0)</f>
        <v>85147</v>
      </c>
    </row>
    <row r="8783" spans="1:11" x14ac:dyDescent="0.25">
      <c r="A8783" s="84">
        <v>43921.625</v>
      </c>
      <c r="B8783" s="136">
        <v>58134</v>
      </c>
      <c r="C8783" s="136">
        <v>59753</v>
      </c>
      <c r="D8783" s="66">
        <v>5420.0000000018917</v>
      </c>
      <c r="E8783" s="66">
        <v>158900</v>
      </c>
      <c r="F8783" s="66">
        <f t="shared" si="274"/>
        <v>282207.00000000186</v>
      </c>
      <c r="K8783" s="66">
        <f>ROUND(AVERAGE(B8782:E8782),0)</f>
        <v>83309</v>
      </c>
    </row>
    <row r="8784" spans="1:11" x14ac:dyDescent="0.25">
      <c r="A8784" s="84">
        <v>43921.666666666664</v>
      </c>
      <c r="B8784" s="136">
        <v>51483</v>
      </c>
      <c r="C8784" s="136">
        <v>36882</v>
      </c>
      <c r="D8784" s="66">
        <v>4439.9999999986903</v>
      </c>
      <c r="E8784" s="66">
        <v>107900</v>
      </c>
      <c r="F8784" s="66">
        <f t="shared" si="274"/>
        <v>200704.99999999869</v>
      </c>
      <c r="K8784" s="66">
        <f t="shared" ref="K8784:K8789" si="276">ROUND(AVERAGE(B8784:E8784),0)</f>
        <v>50176</v>
      </c>
    </row>
    <row r="8785" spans="1:11" x14ac:dyDescent="0.25">
      <c r="A8785" s="84">
        <v>43921.708333333336</v>
      </c>
      <c r="B8785" s="136">
        <v>29557</v>
      </c>
      <c r="C8785" s="136">
        <v>22641</v>
      </c>
      <c r="D8785" s="66">
        <v>2950.0000000007276</v>
      </c>
      <c r="E8785" s="66">
        <v>52800</v>
      </c>
      <c r="F8785" s="66">
        <f t="shared" si="274"/>
        <v>107948.00000000073</v>
      </c>
      <c r="K8785" s="66">
        <f t="shared" si="276"/>
        <v>26987</v>
      </c>
    </row>
    <row r="8786" spans="1:11" x14ac:dyDescent="0.25">
      <c r="A8786" s="84">
        <v>43921.75</v>
      </c>
      <c r="B8786" s="136">
        <v>3539</v>
      </c>
      <c r="C8786" s="136">
        <v>10191</v>
      </c>
      <c r="D8786" s="66">
        <v>709.99999999912689</v>
      </c>
      <c r="E8786" s="66">
        <v>9900</v>
      </c>
      <c r="F8786" s="66">
        <f t="shared" si="274"/>
        <v>24339.999999999127</v>
      </c>
      <c r="K8786" s="66">
        <f t="shared" si="276"/>
        <v>6085</v>
      </c>
    </row>
    <row r="8787" spans="1:11" x14ac:dyDescent="0.25">
      <c r="A8787" s="84">
        <v>43921.791666666664</v>
      </c>
      <c r="B8787" s="136">
        <v>0</v>
      </c>
      <c r="C8787" s="136">
        <v>377</v>
      </c>
      <c r="D8787" s="66">
        <v>10.000000002037268</v>
      </c>
      <c r="E8787" s="66">
        <v>0</v>
      </c>
      <c r="F8787" s="66">
        <f t="shared" si="274"/>
        <v>387.00000000203727</v>
      </c>
      <c r="K8787" s="66">
        <f t="shared" si="276"/>
        <v>97</v>
      </c>
    </row>
    <row r="8788" spans="1:11" x14ac:dyDescent="0.25">
      <c r="A8788" s="84">
        <v>43921.833333333336</v>
      </c>
      <c r="B8788" s="136">
        <v>0</v>
      </c>
      <c r="C8788" s="136">
        <v>0</v>
      </c>
      <c r="D8788" s="66">
        <v>0</v>
      </c>
      <c r="E8788" s="66">
        <v>0</v>
      </c>
      <c r="F8788" s="66">
        <f>SUM(B8788:E8788)</f>
        <v>0</v>
      </c>
      <c r="K8788" s="66">
        <f t="shared" si="276"/>
        <v>0</v>
      </c>
    </row>
    <row r="8789" spans="1:11" x14ac:dyDescent="0.25">
      <c r="A8789" s="84">
        <v>43921.875</v>
      </c>
      <c r="B8789" s="136">
        <v>0</v>
      </c>
      <c r="C8789" s="136">
        <v>0</v>
      </c>
      <c r="D8789" s="66">
        <v>0</v>
      </c>
      <c r="E8789" s="66">
        <v>0</v>
      </c>
      <c r="F8789" s="66">
        <f>SUM(B8789:E8789)</f>
        <v>0</v>
      </c>
      <c r="K8789" s="66">
        <f t="shared" si="276"/>
        <v>0</v>
      </c>
    </row>
    <row r="8790" spans="1:11" x14ac:dyDescent="0.25">
      <c r="A8790" s="84">
        <v>43921.916666666664</v>
      </c>
      <c r="B8790" s="136">
        <v>0</v>
      </c>
      <c r="C8790" s="136">
        <v>0</v>
      </c>
      <c r="D8790" s="66">
        <v>0</v>
      </c>
      <c r="E8790" s="66">
        <v>0</v>
      </c>
      <c r="F8790" s="66">
        <f>SUM(B8790:E8790)</f>
        <v>0</v>
      </c>
      <c r="K8790" s="66">
        <f>ROUND(AVERAGE(B8790:E8790),0)</f>
        <v>0</v>
      </c>
    </row>
    <row r="8791" spans="1:11" x14ac:dyDescent="0.25">
      <c r="A8791" s="84">
        <v>43921.958333333336</v>
      </c>
      <c r="B8791" s="136">
        <v>0</v>
      </c>
      <c r="C8791" s="136">
        <v>0</v>
      </c>
      <c r="D8791" s="66">
        <v>0</v>
      </c>
      <c r="E8791" s="66">
        <v>0</v>
      </c>
      <c r="F8791" s="66">
        <f>SUM(B8791:E8791)</f>
        <v>0</v>
      </c>
      <c r="K8791" s="66">
        <f>ROUND(AVERAGE(B8791:E8791),0)</f>
        <v>0</v>
      </c>
    </row>
    <row r="8792" spans="1:11" x14ac:dyDescent="0.25">
      <c r="C8792"/>
      <c r="D8792"/>
      <c r="E8792"/>
    </row>
    <row r="8794" spans="1:11" x14ac:dyDescent="0.25">
      <c r="B8794" s="90">
        <f>SUM(B8:B8793)</f>
        <v>90463403</v>
      </c>
      <c r="C8794" s="90">
        <f>SUM(C8:C8793)</f>
        <v>156296208</v>
      </c>
      <c r="D8794" s="90">
        <f>SUM(D8:D8793)</f>
        <v>8036919.999999959</v>
      </c>
      <c r="E8794" s="90">
        <f>SUM(E8:E8793)</f>
        <v>311479000</v>
      </c>
      <c r="F8794" s="90">
        <f>SUM(F8:F8793)</f>
        <v>566275531</v>
      </c>
      <c r="K8794" s="90">
        <f>SUM(K8:K8791)</f>
        <v>141565898</v>
      </c>
    </row>
  </sheetData>
  <autoFilter ref="C1:C8791"/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L34"/>
  <sheetViews>
    <sheetView workbookViewId="0">
      <selection activeCell="H31" sqref="H31"/>
    </sheetView>
  </sheetViews>
  <sheetFormatPr defaultColWidth="9.140625" defaultRowHeight="15" x14ac:dyDescent="0.25"/>
  <cols>
    <col min="1" max="1" width="21.85546875" style="65" customWidth="1"/>
    <col min="2" max="2" width="15.85546875" style="65" customWidth="1"/>
    <col min="3" max="3" width="18.28515625" style="65" customWidth="1"/>
    <col min="4" max="4" width="18.42578125" style="65" customWidth="1"/>
    <col min="5" max="5" width="15.140625" style="65" customWidth="1"/>
    <col min="6" max="6" width="9.140625" style="65"/>
    <col min="7" max="7" width="15.28515625" style="65" bestFit="1" customWidth="1"/>
    <col min="8" max="8" width="9.140625" style="65"/>
    <col min="9" max="9" width="18" style="65" bestFit="1" customWidth="1"/>
    <col min="10" max="10" width="19.28515625" style="65" customWidth="1"/>
    <col min="11" max="11" width="9.140625" style="65"/>
    <col min="12" max="12" width="11.140625" style="65" customWidth="1"/>
    <col min="13" max="16384" width="9.140625" style="65"/>
  </cols>
  <sheetData>
    <row r="3" spans="1:11" x14ac:dyDescent="0.25">
      <c r="A3" s="65" t="s">
        <v>131</v>
      </c>
    </row>
    <row r="5" spans="1:11" x14ac:dyDescent="0.25">
      <c r="B5" s="26"/>
      <c r="C5" s="26"/>
      <c r="D5" s="26"/>
      <c r="E5" s="26"/>
      <c r="I5" s="26"/>
      <c r="J5" s="26"/>
    </row>
    <row r="6" spans="1:11" x14ac:dyDescent="0.25">
      <c r="B6" s="86" t="s">
        <v>152</v>
      </c>
      <c r="C6" s="86" t="s">
        <v>132</v>
      </c>
      <c r="D6" s="86" t="s">
        <v>133</v>
      </c>
      <c r="E6" s="26" t="s">
        <v>134</v>
      </c>
      <c r="I6" s="26"/>
      <c r="J6" s="26"/>
    </row>
    <row r="7" spans="1:11" x14ac:dyDescent="0.25">
      <c r="B7" s="87"/>
      <c r="C7" s="86" t="s">
        <v>199</v>
      </c>
      <c r="D7" s="86"/>
      <c r="E7" s="26"/>
      <c r="G7" s="26"/>
      <c r="I7" s="26"/>
      <c r="J7" s="26"/>
    </row>
    <row r="8" spans="1:11" x14ac:dyDescent="0.25">
      <c r="A8" s="65" t="s">
        <v>135</v>
      </c>
      <c r="B8" s="87"/>
      <c r="C8" s="86"/>
      <c r="D8" s="86"/>
      <c r="E8" s="26"/>
    </row>
    <row r="9" spans="1:11" x14ac:dyDescent="0.25">
      <c r="A9" s="87" t="s">
        <v>136</v>
      </c>
      <c r="B9" s="88">
        <v>7.7499999999999999E-2</v>
      </c>
      <c r="C9" s="89">
        <v>3124216101</v>
      </c>
      <c r="D9" s="107">
        <f>B9*C9</f>
        <v>242126747.82749999</v>
      </c>
      <c r="E9" s="12"/>
      <c r="F9"/>
      <c r="G9"/>
      <c r="H9"/>
      <c r="I9"/>
      <c r="J9" s="91"/>
    </row>
    <row r="10" spans="1:11" x14ac:dyDescent="0.25">
      <c r="A10" s="87" t="s">
        <v>137</v>
      </c>
      <c r="B10" s="88">
        <v>7.7499999999999999E-2</v>
      </c>
      <c r="C10" s="89">
        <v>1668591355</v>
      </c>
      <c r="D10" s="107">
        <f>B10*C10</f>
        <v>129315830.0125</v>
      </c>
      <c r="E10" s="12"/>
      <c r="F10"/>
      <c r="G10"/>
      <c r="H10"/>
      <c r="I10"/>
      <c r="J10" s="91"/>
    </row>
    <row r="11" spans="1:11" x14ac:dyDescent="0.25">
      <c r="A11" s="87" t="s">
        <v>138</v>
      </c>
      <c r="B11" s="88">
        <v>6.3100000000000003E-2</v>
      </c>
      <c r="C11" s="89">
        <v>1609190484</v>
      </c>
      <c r="D11" s="107">
        <f>B11*C11</f>
        <v>101539919.5404</v>
      </c>
      <c r="E11" s="12"/>
      <c r="F11"/>
      <c r="G11"/>
      <c r="H11"/>
      <c r="I11"/>
      <c r="J11" s="91"/>
    </row>
    <row r="12" spans="1:11" x14ac:dyDescent="0.25">
      <c r="A12" s="87" t="s">
        <v>139</v>
      </c>
      <c r="B12" s="88">
        <v>4.4200000000000003E-2</v>
      </c>
      <c r="C12" s="89">
        <v>1186774600</v>
      </c>
      <c r="D12" s="107">
        <f>B12*C12</f>
        <v>52455437.32</v>
      </c>
      <c r="E12" s="12"/>
      <c r="F12"/>
      <c r="G12"/>
      <c r="H12"/>
      <c r="I12"/>
      <c r="J12" s="91"/>
    </row>
    <row r="13" spans="1:11" ht="17.25" x14ac:dyDescent="0.4">
      <c r="A13" s="87" t="s">
        <v>140</v>
      </c>
      <c r="B13" s="88">
        <v>7.7200000000000005E-2</v>
      </c>
      <c r="C13" s="92">
        <v>28256990</v>
      </c>
      <c r="D13" s="108">
        <f>B13*C13</f>
        <v>2181439.628</v>
      </c>
      <c r="E13" s="12"/>
      <c r="F13"/>
      <c r="G13"/>
      <c r="H13"/>
      <c r="I13"/>
      <c r="J13" s="91"/>
    </row>
    <row r="14" spans="1:11" x14ac:dyDescent="0.25">
      <c r="A14" s="93"/>
      <c r="B14" s="88"/>
      <c r="C14" s="90">
        <f>SUM(C9:C13)</f>
        <v>7617029530</v>
      </c>
      <c r="D14" s="109">
        <f>SUM(D9:D13)</f>
        <v>527619374.32839996</v>
      </c>
      <c r="E14" s="94">
        <f>SUM(D9:D13)/C14</f>
        <v>6.9268390289199774E-2</v>
      </c>
      <c r="F14"/>
      <c r="G14"/>
      <c r="H14"/>
      <c r="I14"/>
      <c r="J14" s="90"/>
      <c r="K14" s="95"/>
    </row>
    <row r="15" spans="1:11" x14ac:dyDescent="0.25">
      <c r="A15" s="9" t="s">
        <v>141</v>
      </c>
      <c r="B15" s="95"/>
      <c r="F15"/>
      <c r="G15"/>
      <c r="H15"/>
      <c r="I15"/>
    </row>
    <row r="16" spans="1:11" x14ac:dyDescent="0.25">
      <c r="A16" s="1" t="s">
        <v>142</v>
      </c>
      <c r="B16" s="96">
        <v>3.7999999999999999E-2</v>
      </c>
      <c r="C16" s="90">
        <v>378762222</v>
      </c>
      <c r="D16" s="89">
        <f>B16*C16</f>
        <v>14392964.435999999</v>
      </c>
      <c r="F16"/>
      <c r="G16"/>
      <c r="H16"/>
      <c r="I16"/>
      <c r="J16" s="91"/>
    </row>
    <row r="17" spans="1:12" ht="17.25" x14ac:dyDescent="0.4">
      <c r="A17" s="1" t="s">
        <v>143</v>
      </c>
      <c r="B17" s="96">
        <v>6.9000000000000006E-2</v>
      </c>
      <c r="C17" s="90">
        <v>517353954</v>
      </c>
      <c r="D17" s="92">
        <f>B17*C17</f>
        <v>35697422.826000005</v>
      </c>
      <c r="F17"/>
      <c r="G17"/>
      <c r="H17"/>
      <c r="I17"/>
      <c r="J17" s="91"/>
    </row>
    <row r="18" spans="1:12" x14ac:dyDescent="0.25">
      <c r="C18" s="90">
        <f>SUM(C16:C17)</f>
        <v>896116176</v>
      </c>
      <c r="D18" s="90">
        <f>SUM(D16:D17)</f>
        <v>50090387.262000002</v>
      </c>
      <c r="E18" s="94">
        <f>(D16+D17)/C18</f>
        <v>5.5897202398006933E-2</v>
      </c>
      <c r="F18"/>
      <c r="G18"/>
      <c r="H18"/>
      <c r="I18"/>
      <c r="J18" s="90"/>
      <c r="K18" s="95"/>
    </row>
    <row r="19" spans="1:12" x14ac:dyDescent="0.25">
      <c r="A19" s="65" t="s">
        <v>144</v>
      </c>
      <c r="F19"/>
      <c r="G19"/>
      <c r="H19"/>
      <c r="I19"/>
    </row>
    <row r="20" spans="1:12" x14ac:dyDescent="0.25">
      <c r="A20" s="98" t="s">
        <v>145</v>
      </c>
      <c r="B20" s="106">
        <v>6.4680000000000001E-2</v>
      </c>
      <c r="C20" s="118">
        <v>482661727</v>
      </c>
      <c r="D20" s="105">
        <f>B20*C20</f>
        <v>31218560.502360001</v>
      </c>
      <c r="F20"/>
      <c r="G20"/>
      <c r="H20"/>
      <c r="I20"/>
      <c r="J20" s="91"/>
    </row>
    <row r="21" spans="1:12" x14ac:dyDescent="0.25">
      <c r="A21" s="98" t="s">
        <v>146</v>
      </c>
      <c r="B21" s="106">
        <v>6.3920000000000005E-2</v>
      </c>
      <c r="C21" s="118">
        <v>342488858</v>
      </c>
      <c r="D21" s="105">
        <f>B21*C21</f>
        <v>21891887.80336</v>
      </c>
      <c r="F21"/>
      <c r="G21"/>
      <c r="H21"/>
      <c r="I21"/>
      <c r="J21" s="91"/>
    </row>
    <row r="22" spans="1:12" x14ac:dyDescent="0.25">
      <c r="A22" s="98" t="s">
        <v>147</v>
      </c>
      <c r="B22" s="106">
        <v>4.5909999999999999E-2</v>
      </c>
      <c r="C22" s="118">
        <v>330370463</v>
      </c>
      <c r="D22" s="105">
        <f>B22*C22</f>
        <v>15167307.956329999</v>
      </c>
      <c r="F22"/>
      <c r="G22"/>
      <c r="H22"/>
      <c r="I22"/>
      <c r="J22" s="91"/>
    </row>
    <row r="23" spans="1:12" ht="17.25" x14ac:dyDescent="0.4">
      <c r="A23" s="98" t="s">
        <v>148</v>
      </c>
      <c r="B23" s="106">
        <v>6.4680000000000001E-2</v>
      </c>
      <c r="C23" s="119">
        <v>7903493</v>
      </c>
      <c r="D23" s="97">
        <f>B23*C23</f>
        <v>511197.92723999999</v>
      </c>
      <c r="F23"/>
      <c r="G23"/>
      <c r="H23"/>
      <c r="I23"/>
      <c r="J23" s="91"/>
    </row>
    <row r="24" spans="1:12" x14ac:dyDescent="0.25">
      <c r="C24" s="120">
        <f>SUM(C20:C23)</f>
        <v>1163424541</v>
      </c>
      <c r="D24" s="105">
        <f>SUM(D20:D23)</f>
        <v>68788954.189290002</v>
      </c>
      <c r="E24" s="94">
        <f>SUM(D20:D23)/C24</f>
        <v>5.9126270561702034E-2</v>
      </c>
      <c r="F24"/>
      <c r="G24"/>
      <c r="H24"/>
      <c r="I24"/>
      <c r="J24" s="90"/>
      <c r="K24" s="95"/>
    </row>
    <row r="25" spans="1:12" x14ac:dyDescent="0.25">
      <c r="A25" s="99"/>
      <c r="B25" s="100"/>
      <c r="C25" s="101"/>
      <c r="D25" s="101"/>
      <c r="F25"/>
      <c r="G25"/>
      <c r="H25"/>
      <c r="I25"/>
    </row>
    <row r="26" spans="1:12" x14ac:dyDescent="0.25">
      <c r="F26"/>
      <c r="G26"/>
      <c r="H26"/>
      <c r="I26"/>
    </row>
    <row r="27" spans="1:12" x14ac:dyDescent="0.25">
      <c r="A27" s="65" t="s">
        <v>149</v>
      </c>
      <c r="C27" s="90">
        <f>C14+C18+C24</f>
        <v>9676570247</v>
      </c>
      <c r="D27" s="90">
        <f>D14+D18+D24</f>
        <v>646498715.77969003</v>
      </c>
      <c r="E27" s="95">
        <f>D27/C27</f>
        <v>6.6810729347014472E-2</v>
      </c>
      <c r="F27"/>
      <c r="G27"/>
      <c r="H27"/>
      <c r="I27" s="95"/>
      <c r="J27" s="90"/>
      <c r="K27" s="95"/>
      <c r="L27" s="95"/>
    </row>
    <row r="28" spans="1:12" x14ac:dyDescent="0.25">
      <c r="F28"/>
      <c r="G28"/>
      <c r="H28"/>
      <c r="I28"/>
    </row>
    <row r="29" spans="1:12" x14ac:dyDescent="0.25">
      <c r="E29" s="95"/>
    </row>
    <row r="30" spans="1:12" x14ac:dyDescent="0.25">
      <c r="A30" s="65" t="s">
        <v>150</v>
      </c>
      <c r="B30" s="102">
        <f>1+E27</f>
        <v>1.0668107293470144</v>
      </c>
    </row>
    <row r="33" spans="1:1" x14ac:dyDescent="0.25">
      <c r="A33" s="65" t="s">
        <v>151</v>
      </c>
    </row>
    <row r="34" spans="1:1" x14ac:dyDescent="0.25">
      <c r="A34" s="65" t="s">
        <v>153</v>
      </c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727"/>
  <sheetViews>
    <sheetView workbookViewId="0">
      <selection activeCell="U5" sqref="U5"/>
    </sheetView>
  </sheetViews>
  <sheetFormatPr defaultColWidth="9.140625" defaultRowHeight="15" x14ac:dyDescent="0.25"/>
  <cols>
    <col min="1" max="2" width="9.140625" style="65"/>
    <col min="3" max="3" width="12" style="65" customWidth="1"/>
    <col min="4" max="16384" width="9.140625" style="65"/>
  </cols>
  <sheetData>
    <row r="1" spans="1:24" x14ac:dyDescent="0.25">
      <c r="A1" s="65" t="s">
        <v>77</v>
      </c>
      <c r="B1" s="65" t="s">
        <v>78</v>
      </c>
    </row>
    <row r="2" spans="1:24" x14ac:dyDescent="0.25">
      <c r="A2" s="65" t="s">
        <v>77</v>
      </c>
      <c r="B2" s="65" t="s">
        <v>160</v>
      </c>
    </row>
    <row r="3" spans="1:24" x14ac:dyDescent="0.25">
      <c r="A3" s="65" t="s">
        <v>77</v>
      </c>
      <c r="B3" s="65" t="s">
        <v>161</v>
      </c>
    </row>
    <row r="4" spans="1:24" x14ac:dyDescent="0.25">
      <c r="A4" s="65" t="s">
        <v>77</v>
      </c>
      <c r="B4" s="65" t="s">
        <v>162</v>
      </c>
    </row>
    <row r="5" spans="1:24" x14ac:dyDescent="0.25">
      <c r="A5" s="65" t="s">
        <v>79</v>
      </c>
      <c r="B5" s="65" t="s">
        <v>80</v>
      </c>
      <c r="C5" s="65" t="s">
        <v>81</v>
      </c>
      <c r="D5" s="65" t="s">
        <v>82</v>
      </c>
      <c r="E5" s="65" t="s">
        <v>83</v>
      </c>
      <c r="F5" s="45" t="s">
        <v>84</v>
      </c>
      <c r="G5" s="65" t="s">
        <v>85</v>
      </c>
      <c r="H5" s="45" t="s">
        <v>86</v>
      </c>
      <c r="I5" s="45" t="s">
        <v>87</v>
      </c>
      <c r="J5" s="45" t="s">
        <v>88</v>
      </c>
      <c r="K5" s="45" t="s">
        <v>89</v>
      </c>
      <c r="L5" s="45" t="s">
        <v>90</v>
      </c>
      <c r="M5" s="65" t="s">
        <v>91</v>
      </c>
      <c r="N5" s="65" t="s">
        <v>92</v>
      </c>
      <c r="O5" s="65" t="s">
        <v>93</v>
      </c>
      <c r="P5" s="45" t="s">
        <v>157</v>
      </c>
      <c r="Q5" s="45" t="s">
        <v>94</v>
      </c>
      <c r="R5" s="65" t="s">
        <v>95</v>
      </c>
      <c r="S5" s="65" t="s">
        <v>96</v>
      </c>
      <c r="T5" s="65" t="s">
        <v>97</v>
      </c>
      <c r="U5" s="65" t="s">
        <v>98</v>
      </c>
      <c r="V5" s="65" t="s">
        <v>99</v>
      </c>
      <c r="X5" s="65" t="s">
        <v>110</v>
      </c>
    </row>
    <row r="6" spans="1:24" x14ac:dyDescent="0.25">
      <c r="A6" s="65" t="s">
        <v>79</v>
      </c>
      <c r="B6" s="65" t="s">
        <v>100</v>
      </c>
      <c r="C6" s="65" t="s">
        <v>27</v>
      </c>
      <c r="D6" s="65" t="s">
        <v>100</v>
      </c>
      <c r="E6" s="65" t="s">
        <v>101</v>
      </c>
      <c r="F6" s="45" t="s">
        <v>100</v>
      </c>
      <c r="G6" s="65" t="s">
        <v>100</v>
      </c>
      <c r="H6" s="45" t="s">
        <v>100</v>
      </c>
      <c r="I6" s="45" t="s">
        <v>100</v>
      </c>
      <c r="J6" s="45" t="s">
        <v>100</v>
      </c>
      <c r="K6" s="45" t="s">
        <v>100</v>
      </c>
      <c r="L6" s="45" t="s">
        <v>100</v>
      </c>
      <c r="M6" s="65" t="s">
        <v>100</v>
      </c>
      <c r="N6" s="65" t="s">
        <v>100</v>
      </c>
      <c r="O6" s="65" t="s">
        <v>100</v>
      </c>
      <c r="P6" s="45" t="s">
        <v>100</v>
      </c>
      <c r="Q6" s="45" t="s">
        <v>100</v>
      </c>
      <c r="R6" s="65" t="s">
        <v>100</v>
      </c>
      <c r="S6" s="65" t="s">
        <v>100</v>
      </c>
      <c r="T6" s="65" t="s">
        <v>100</v>
      </c>
      <c r="U6" s="65" t="s">
        <v>100</v>
      </c>
      <c r="V6" s="65" t="s">
        <v>100</v>
      </c>
    </row>
    <row r="7" spans="1:24" x14ac:dyDescent="0.25">
      <c r="A7" s="65" t="s">
        <v>102</v>
      </c>
      <c r="B7" s="65">
        <v>4002</v>
      </c>
      <c r="C7" s="59">
        <v>43556</v>
      </c>
      <c r="D7" s="65">
        <v>1</v>
      </c>
      <c r="E7" s="65" t="s">
        <v>103</v>
      </c>
      <c r="F7" s="65">
        <v>18.16</v>
      </c>
      <c r="G7" s="65">
        <v>12.72</v>
      </c>
      <c r="H7" s="65">
        <v>0.2</v>
      </c>
      <c r="I7" s="65">
        <v>0.04</v>
      </c>
      <c r="J7" s="65">
        <v>0.1</v>
      </c>
      <c r="K7" s="65">
        <v>0</v>
      </c>
      <c r="L7" s="65">
        <v>0</v>
      </c>
      <c r="M7" s="65">
        <v>0.02</v>
      </c>
      <c r="N7" s="65">
        <v>-0.13</v>
      </c>
      <c r="O7" s="65">
        <v>-0.14000000000000001</v>
      </c>
      <c r="P7" s="65">
        <v>0</v>
      </c>
      <c r="R7" s="65">
        <v>0.33</v>
      </c>
      <c r="S7" s="65">
        <v>0.31</v>
      </c>
      <c r="T7" s="65">
        <v>0.23</v>
      </c>
      <c r="U7" s="65">
        <v>31.84</v>
      </c>
      <c r="V7" s="65">
        <v>938.279</v>
      </c>
      <c r="X7" s="65">
        <f>H7+I7+J7+K7+L7+P7+Q7</f>
        <v>0.34</v>
      </c>
    </row>
    <row r="8" spans="1:24" x14ac:dyDescent="0.25">
      <c r="A8" s="65" t="s">
        <v>102</v>
      </c>
      <c r="B8" s="65">
        <v>4002</v>
      </c>
      <c r="C8" s="59">
        <v>43556</v>
      </c>
      <c r="D8" s="65">
        <v>2</v>
      </c>
      <c r="E8" s="65" t="s">
        <v>103</v>
      </c>
      <c r="F8" s="65">
        <v>19.28</v>
      </c>
      <c r="G8" s="65">
        <v>12.72</v>
      </c>
      <c r="H8" s="65">
        <v>0.2</v>
      </c>
      <c r="I8" s="65">
        <v>0.04</v>
      </c>
      <c r="J8" s="65">
        <v>0.08</v>
      </c>
      <c r="K8" s="65">
        <v>0</v>
      </c>
      <c r="L8" s="65">
        <v>0</v>
      </c>
      <c r="M8" s="65">
        <v>-0.04</v>
      </c>
      <c r="N8" s="65">
        <v>-7.0000000000000007E-2</v>
      </c>
      <c r="O8" s="65">
        <v>-0.14000000000000001</v>
      </c>
      <c r="P8" s="65">
        <v>0</v>
      </c>
      <c r="R8" s="65">
        <v>0.33</v>
      </c>
      <c r="S8" s="65">
        <v>0.31</v>
      </c>
      <c r="T8" s="65">
        <v>0.23</v>
      </c>
      <c r="U8" s="65">
        <v>32.94</v>
      </c>
      <c r="V8" s="65">
        <v>920.91</v>
      </c>
      <c r="X8" s="65">
        <f t="shared" ref="X8:X71" si="0">H8+I8+J8+K8+L8+P8+Q8</f>
        <v>0.32</v>
      </c>
    </row>
    <row r="9" spans="1:24" x14ac:dyDescent="0.25">
      <c r="A9" s="65" t="s">
        <v>102</v>
      </c>
      <c r="B9" s="65">
        <v>4002</v>
      </c>
      <c r="C9" s="59">
        <v>43556</v>
      </c>
      <c r="D9" s="65">
        <v>3</v>
      </c>
      <c r="E9" s="65" t="s">
        <v>103</v>
      </c>
      <c r="F9" s="65">
        <v>20.36</v>
      </c>
      <c r="G9" s="65">
        <v>12.72</v>
      </c>
      <c r="H9" s="65">
        <v>0.2</v>
      </c>
      <c r="I9" s="65">
        <v>0.04</v>
      </c>
      <c r="J9" s="65">
        <v>0.08</v>
      </c>
      <c r="K9" s="65">
        <v>0</v>
      </c>
      <c r="L9" s="65">
        <v>0</v>
      </c>
      <c r="M9" s="65">
        <v>-0.02</v>
      </c>
      <c r="N9" s="65">
        <v>-0.08</v>
      </c>
      <c r="O9" s="65">
        <v>-0.14000000000000001</v>
      </c>
      <c r="P9" s="65">
        <v>0</v>
      </c>
      <c r="R9" s="65">
        <v>0.33</v>
      </c>
      <c r="S9" s="65">
        <v>0.31</v>
      </c>
      <c r="T9" s="65">
        <v>0.23</v>
      </c>
      <c r="U9" s="65">
        <v>34.03</v>
      </c>
      <c r="V9" s="65">
        <v>913.77099999999996</v>
      </c>
      <c r="X9" s="65">
        <f t="shared" si="0"/>
        <v>0.32</v>
      </c>
    </row>
    <row r="10" spans="1:24" x14ac:dyDescent="0.25">
      <c r="A10" s="65" t="s">
        <v>102</v>
      </c>
      <c r="B10" s="65">
        <v>4002</v>
      </c>
      <c r="C10" s="59">
        <v>43556</v>
      </c>
      <c r="D10" s="65">
        <v>4</v>
      </c>
      <c r="E10" s="65" t="s">
        <v>103</v>
      </c>
      <c r="F10" s="65">
        <v>18.02</v>
      </c>
      <c r="G10" s="65">
        <v>12.72</v>
      </c>
      <c r="H10" s="65">
        <v>0.2</v>
      </c>
      <c r="I10" s="65">
        <v>0.04</v>
      </c>
      <c r="J10" s="65">
        <v>0.08</v>
      </c>
      <c r="K10" s="65">
        <v>0</v>
      </c>
      <c r="L10" s="65">
        <v>0</v>
      </c>
      <c r="M10" s="65">
        <v>-0.04</v>
      </c>
      <c r="N10" s="65">
        <v>-0.09</v>
      </c>
      <c r="O10" s="65">
        <v>-0.14000000000000001</v>
      </c>
      <c r="P10" s="65">
        <v>0</v>
      </c>
      <c r="R10" s="65">
        <v>0.33</v>
      </c>
      <c r="S10" s="65">
        <v>0.31</v>
      </c>
      <c r="T10" s="65">
        <v>0.23</v>
      </c>
      <c r="U10" s="65">
        <v>31.66</v>
      </c>
      <c r="V10" s="65">
        <v>926.08199999999999</v>
      </c>
      <c r="X10" s="65">
        <f t="shared" si="0"/>
        <v>0.32</v>
      </c>
    </row>
    <row r="11" spans="1:24" x14ac:dyDescent="0.25">
      <c r="A11" s="65" t="s">
        <v>102</v>
      </c>
      <c r="B11" s="65">
        <v>4002</v>
      </c>
      <c r="C11" s="59">
        <v>43556</v>
      </c>
      <c r="D11" s="65">
        <v>5</v>
      </c>
      <c r="E11" s="65" t="s">
        <v>103</v>
      </c>
      <c r="F11" s="65">
        <v>17.059999999999999</v>
      </c>
      <c r="G11" s="65">
        <v>12.72</v>
      </c>
      <c r="H11" s="65">
        <v>0.2</v>
      </c>
      <c r="I11" s="65">
        <v>0.04</v>
      </c>
      <c r="J11" s="65">
        <v>0.1</v>
      </c>
      <c r="K11" s="65">
        <v>0</v>
      </c>
      <c r="L11" s="65">
        <v>0</v>
      </c>
      <c r="M11" s="65">
        <v>-0.08</v>
      </c>
      <c r="N11" s="65">
        <v>-7.0000000000000007E-2</v>
      </c>
      <c r="O11" s="65">
        <v>-0.14000000000000001</v>
      </c>
      <c r="P11" s="65">
        <v>0</v>
      </c>
      <c r="R11" s="65">
        <v>0.33</v>
      </c>
      <c r="S11" s="65">
        <v>0.31</v>
      </c>
      <c r="T11" s="65">
        <v>0.23</v>
      </c>
      <c r="U11" s="65">
        <v>30.7</v>
      </c>
      <c r="V11" s="65">
        <v>974.928</v>
      </c>
      <c r="X11" s="65">
        <f t="shared" si="0"/>
        <v>0.34</v>
      </c>
    </row>
    <row r="12" spans="1:24" x14ac:dyDescent="0.25">
      <c r="A12" s="65" t="s">
        <v>102</v>
      </c>
      <c r="B12" s="65">
        <v>4002</v>
      </c>
      <c r="C12" s="59">
        <v>43556</v>
      </c>
      <c r="D12" s="65">
        <v>6</v>
      </c>
      <c r="E12" s="65" t="s">
        <v>103</v>
      </c>
      <c r="F12" s="65">
        <v>18.79</v>
      </c>
      <c r="G12" s="65">
        <v>12.72</v>
      </c>
      <c r="H12" s="65">
        <v>0.2</v>
      </c>
      <c r="I12" s="65">
        <v>0.04</v>
      </c>
      <c r="J12" s="65">
        <v>0.12</v>
      </c>
      <c r="K12" s="65">
        <v>0</v>
      </c>
      <c r="L12" s="65">
        <v>0</v>
      </c>
      <c r="M12" s="65">
        <v>-0.03</v>
      </c>
      <c r="N12" s="65">
        <v>-0.12</v>
      </c>
      <c r="O12" s="65">
        <v>-0.14000000000000001</v>
      </c>
      <c r="P12" s="65">
        <v>0</v>
      </c>
      <c r="R12" s="65">
        <v>0.33</v>
      </c>
      <c r="S12" s="65">
        <v>0.31</v>
      </c>
      <c r="T12" s="65">
        <v>0.23</v>
      </c>
      <c r="U12" s="65">
        <v>32.450000000000003</v>
      </c>
      <c r="V12" s="65">
        <v>1100.441</v>
      </c>
      <c r="X12" s="65">
        <f t="shared" si="0"/>
        <v>0.36</v>
      </c>
    </row>
    <row r="13" spans="1:24" x14ac:dyDescent="0.25">
      <c r="A13" s="65" t="s">
        <v>102</v>
      </c>
      <c r="B13" s="65">
        <v>4002</v>
      </c>
      <c r="C13" s="59">
        <v>43556</v>
      </c>
      <c r="D13" s="65">
        <v>7</v>
      </c>
      <c r="E13" s="65" t="s">
        <v>103</v>
      </c>
      <c r="F13" s="65">
        <v>25.58</v>
      </c>
      <c r="G13" s="65">
        <v>12.72</v>
      </c>
      <c r="H13" s="65">
        <v>0.2</v>
      </c>
      <c r="I13" s="65">
        <v>0.04</v>
      </c>
      <c r="J13" s="65">
        <v>0.22</v>
      </c>
      <c r="K13" s="65">
        <v>0</v>
      </c>
      <c r="L13" s="65">
        <v>0.08</v>
      </c>
      <c r="M13" s="65">
        <v>-0.03</v>
      </c>
      <c r="N13" s="65">
        <v>-0.21</v>
      </c>
      <c r="O13" s="65">
        <v>-0.14000000000000001</v>
      </c>
      <c r="P13" s="65">
        <v>0</v>
      </c>
      <c r="R13" s="65">
        <v>0.33</v>
      </c>
      <c r="S13" s="65">
        <v>0.31</v>
      </c>
      <c r="T13" s="65">
        <v>0.23</v>
      </c>
      <c r="U13" s="65">
        <v>39.33</v>
      </c>
      <c r="V13" s="65">
        <v>1282.28</v>
      </c>
      <c r="X13" s="65">
        <f t="shared" si="0"/>
        <v>0.54</v>
      </c>
    </row>
    <row r="14" spans="1:24" x14ac:dyDescent="0.25">
      <c r="A14" s="65" t="s">
        <v>102</v>
      </c>
      <c r="B14" s="65">
        <v>4002</v>
      </c>
      <c r="C14" s="59">
        <v>43556</v>
      </c>
      <c r="D14" s="65">
        <v>8</v>
      </c>
      <c r="E14" s="65" t="s">
        <v>104</v>
      </c>
      <c r="F14" s="65">
        <v>36.93</v>
      </c>
      <c r="G14" s="65">
        <v>12.72</v>
      </c>
      <c r="H14" s="65">
        <v>0.2</v>
      </c>
      <c r="I14" s="65">
        <v>0.04</v>
      </c>
      <c r="J14" s="65">
        <v>0.25</v>
      </c>
      <c r="K14" s="65">
        <v>0.28000000000000003</v>
      </c>
      <c r="L14" s="65">
        <v>0.37</v>
      </c>
      <c r="M14" s="65">
        <v>-0.08</v>
      </c>
      <c r="N14" s="65">
        <v>-0.25</v>
      </c>
      <c r="O14" s="65">
        <v>-0.14000000000000001</v>
      </c>
      <c r="P14" s="65">
        <v>0</v>
      </c>
      <c r="R14" s="65">
        <v>0.33</v>
      </c>
      <c r="S14" s="65">
        <v>0.31</v>
      </c>
      <c r="T14" s="65">
        <v>0.23</v>
      </c>
      <c r="U14" s="65">
        <v>51.19</v>
      </c>
      <c r="V14" s="65">
        <v>1361.393</v>
      </c>
      <c r="X14" s="65">
        <f t="shared" si="0"/>
        <v>1.1400000000000001</v>
      </c>
    </row>
    <row r="15" spans="1:24" x14ac:dyDescent="0.25">
      <c r="A15" s="65" t="s">
        <v>102</v>
      </c>
      <c r="B15" s="65">
        <v>4002</v>
      </c>
      <c r="C15" s="59">
        <v>43556</v>
      </c>
      <c r="D15" s="65">
        <v>9</v>
      </c>
      <c r="E15" s="65" t="s">
        <v>104</v>
      </c>
      <c r="F15" s="65">
        <v>24.6</v>
      </c>
      <c r="G15" s="65">
        <v>12.72</v>
      </c>
      <c r="H15" s="65">
        <v>0.2</v>
      </c>
      <c r="I15" s="65">
        <v>0.04</v>
      </c>
      <c r="J15" s="65">
        <v>0.09</v>
      </c>
      <c r="K15" s="65">
        <v>0.28999999999999998</v>
      </c>
      <c r="L15" s="65">
        <v>0</v>
      </c>
      <c r="M15" s="65">
        <v>-0.03</v>
      </c>
      <c r="N15" s="65">
        <v>-0.21</v>
      </c>
      <c r="O15" s="65">
        <v>-0.14000000000000001</v>
      </c>
      <c r="P15" s="65">
        <v>0</v>
      </c>
      <c r="R15" s="65">
        <v>0.33</v>
      </c>
      <c r="S15" s="65">
        <v>0.31</v>
      </c>
      <c r="T15" s="65">
        <v>0.23</v>
      </c>
      <c r="U15" s="65">
        <v>38.43</v>
      </c>
      <c r="V15" s="65">
        <v>1363.998</v>
      </c>
      <c r="X15" s="65">
        <f t="shared" si="0"/>
        <v>0.62</v>
      </c>
    </row>
    <row r="16" spans="1:24" x14ac:dyDescent="0.25">
      <c r="A16" s="65" t="s">
        <v>102</v>
      </c>
      <c r="B16" s="65">
        <v>4002</v>
      </c>
      <c r="C16" s="59">
        <v>43556</v>
      </c>
      <c r="D16" s="65">
        <v>10</v>
      </c>
      <c r="E16" s="65" t="s">
        <v>104</v>
      </c>
      <c r="F16" s="65">
        <v>18.54</v>
      </c>
      <c r="G16" s="65">
        <v>12.72</v>
      </c>
      <c r="H16" s="65">
        <v>0.2</v>
      </c>
      <c r="I16" s="65">
        <v>0.04</v>
      </c>
      <c r="J16" s="65">
        <v>0.09</v>
      </c>
      <c r="K16" s="65">
        <v>0.36</v>
      </c>
      <c r="L16" s="65">
        <v>0</v>
      </c>
      <c r="M16" s="65">
        <v>-0.01</v>
      </c>
      <c r="N16" s="65">
        <v>-0.17</v>
      </c>
      <c r="O16" s="65">
        <v>-0.14000000000000001</v>
      </c>
      <c r="P16" s="65">
        <v>0</v>
      </c>
      <c r="R16" s="65">
        <v>0.33</v>
      </c>
      <c r="S16" s="65">
        <v>0.31</v>
      </c>
      <c r="T16" s="65">
        <v>0.23</v>
      </c>
      <c r="U16" s="65">
        <v>32.5</v>
      </c>
      <c r="V16" s="65">
        <v>1350.6990000000001</v>
      </c>
      <c r="X16" s="65">
        <f t="shared" si="0"/>
        <v>0.69</v>
      </c>
    </row>
    <row r="17" spans="1:24" x14ac:dyDescent="0.25">
      <c r="A17" s="65" t="s">
        <v>102</v>
      </c>
      <c r="B17" s="65">
        <v>4002</v>
      </c>
      <c r="C17" s="59">
        <v>43556</v>
      </c>
      <c r="D17" s="65">
        <v>11</v>
      </c>
      <c r="E17" s="65" t="s">
        <v>104</v>
      </c>
      <c r="F17" s="65">
        <v>19.579999999999998</v>
      </c>
      <c r="G17" s="65">
        <v>12.72</v>
      </c>
      <c r="H17" s="65">
        <v>0.2</v>
      </c>
      <c r="I17" s="65">
        <v>0.04</v>
      </c>
      <c r="J17" s="65">
        <v>7.0000000000000007E-2</v>
      </c>
      <c r="K17" s="65">
        <v>0.37</v>
      </c>
      <c r="L17" s="65">
        <v>0</v>
      </c>
      <c r="M17" s="65">
        <v>-0.06</v>
      </c>
      <c r="N17" s="65">
        <v>-0.17</v>
      </c>
      <c r="O17" s="65">
        <v>-0.14000000000000001</v>
      </c>
      <c r="P17" s="65">
        <v>0</v>
      </c>
      <c r="R17" s="65">
        <v>0.33</v>
      </c>
      <c r="S17" s="65">
        <v>0.31</v>
      </c>
      <c r="T17" s="65">
        <v>0.23</v>
      </c>
      <c r="U17" s="65">
        <v>33.479999999999997</v>
      </c>
      <c r="V17" s="65">
        <v>1346.883</v>
      </c>
      <c r="X17" s="65">
        <f t="shared" si="0"/>
        <v>0.68</v>
      </c>
    </row>
    <row r="18" spans="1:24" x14ac:dyDescent="0.25">
      <c r="A18" s="65" t="s">
        <v>102</v>
      </c>
      <c r="B18" s="65">
        <v>4002</v>
      </c>
      <c r="C18" s="59">
        <v>43556</v>
      </c>
      <c r="D18" s="65">
        <v>12</v>
      </c>
      <c r="E18" s="65" t="s">
        <v>104</v>
      </c>
      <c r="F18" s="65">
        <v>18.97</v>
      </c>
      <c r="G18" s="65">
        <v>12.72</v>
      </c>
      <c r="H18" s="65">
        <v>0.2</v>
      </c>
      <c r="I18" s="65">
        <v>0.04</v>
      </c>
      <c r="J18" s="65">
        <v>0.08</v>
      </c>
      <c r="K18" s="65">
        <v>0.37</v>
      </c>
      <c r="L18" s="65">
        <v>0</v>
      </c>
      <c r="M18" s="65">
        <v>-0.02</v>
      </c>
      <c r="N18" s="65">
        <v>-0.17</v>
      </c>
      <c r="O18" s="65">
        <v>-0.14000000000000001</v>
      </c>
      <c r="P18" s="65">
        <v>0</v>
      </c>
      <c r="R18" s="65">
        <v>0.33</v>
      </c>
      <c r="S18" s="65">
        <v>0.31</v>
      </c>
      <c r="T18" s="65">
        <v>0.23</v>
      </c>
      <c r="U18" s="65">
        <v>32.92</v>
      </c>
      <c r="V18" s="65">
        <v>1335.059</v>
      </c>
      <c r="X18" s="65">
        <f t="shared" si="0"/>
        <v>0.69</v>
      </c>
    </row>
    <row r="19" spans="1:24" x14ac:dyDescent="0.25">
      <c r="A19" s="65" t="s">
        <v>102</v>
      </c>
      <c r="B19" s="65">
        <v>4002</v>
      </c>
      <c r="C19" s="59">
        <v>43556</v>
      </c>
      <c r="D19" s="65">
        <v>13</v>
      </c>
      <c r="E19" s="65" t="s">
        <v>104</v>
      </c>
      <c r="F19" s="65">
        <v>19.21</v>
      </c>
      <c r="G19" s="65">
        <v>12.72</v>
      </c>
      <c r="H19" s="65">
        <v>0.2</v>
      </c>
      <c r="I19" s="65">
        <v>0.04</v>
      </c>
      <c r="J19" s="65">
        <v>0.09</v>
      </c>
      <c r="K19" s="65">
        <v>0.38</v>
      </c>
      <c r="L19" s="65">
        <v>0</v>
      </c>
      <c r="M19" s="65">
        <v>-0.04</v>
      </c>
      <c r="N19" s="65">
        <v>-0.17</v>
      </c>
      <c r="O19" s="65">
        <v>-0.14000000000000001</v>
      </c>
      <c r="P19" s="65">
        <v>0</v>
      </c>
      <c r="R19" s="65">
        <v>0.33</v>
      </c>
      <c r="S19" s="65">
        <v>0.31</v>
      </c>
      <c r="T19" s="65">
        <v>0.23</v>
      </c>
      <c r="U19" s="65">
        <v>33.159999999999997</v>
      </c>
      <c r="V19" s="65">
        <v>1317.6320000000001</v>
      </c>
      <c r="X19" s="65">
        <f t="shared" si="0"/>
        <v>0.71</v>
      </c>
    </row>
    <row r="20" spans="1:24" x14ac:dyDescent="0.25">
      <c r="A20" s="65" t="s">
        <v>102</v>
      </c>
      <c r="B20" s="65">
        <v>4002</v>
      </c>
      <c r="C20" s="59">
        <v>43556</v>
      </c>
      <c r="D20" s="65">
        <v>14</v>
      </c>
      <c r="E20" s="65" t="s">
        <v>104</v>
      </c>
      <c r="F20" s="65">
        <v>14.22</v>
      </c>
      <c r="G20" s="65">
        <v>12.72</v>
      </c>
      <c r="H20" s="65">
        <v>0.2</v>
      </c>
      <c r="I20" s="65">
        <v>0.04</v>
      </c>
      <c r="J20" s="65">
        <v>0.13</v>
      </c>
      <c r="K20" s="65">
        <v>0.39</v>
      </c>
      <c r="L20" s="65">
        <v>0</v>
      </c>
      <c r="M20" s="65">
        <v>-0.02</v>
      </c>
      <c r="N20" s="65">
        <v>-0.17</v>
      </c>
      <c r="O20" s="65">
        <v>-0.14000000000000001</v>
      </c>
      <c r="P20" s="65">
        <v>0</v>
      </c>
      <c r="R20" s="65">
        <v>0.33</v>
      </c>
      <c r="S20" s="65">
        <v>0.31</v>
      </c>
      <c r="T20" s="65">
        <v>0.23</v>
      </c>
      <c r="U20" s="65">
        <v>28.24</v>
      </c>
      <c r="V20" s="65">
        <v>1305.0540000000001</v>
      </c>
      <c r="X20" s="65">
        <f t="shared" si="0"/>
        <v>0.76</v>
      </c>
    </row>
    <row r="21" spans="1:24" x14ac:dyDescent="0.25">
      <c r="A21" s="65" t="s">
        <v>102</v>
      </c>
      <c r="B21" s="65">
        <v>4002</v>
      </c>
      <c r="C21" s="59">
        <v>43556</v>
      </c>
      <c r="D21" s="65">
        <v>15</v>
      </c>
      <c r="E21" s="65" t="s">
        <v>104</v>
      </c>
      <c r="F21" s="65">
        <v>16.34</v>
      </c>
      <c r="G21" s="65">
        <v>12.72</v>
      </c>
      <c r="H21" s="65">
        <v>0.2</v>
      </c>
      <c r="I21" s="65">
        <v>0.04</v>
      </c>
      <c r="J21" s="65">
        <v>0.11</v>
      </c>
      <c r="K21" s="65">
        <v>0.39</v>
      </c>
      <c r="L21" s="65">
        <v>0</v>
      </c>
      <c r="M21" s="65">
        <v>-0.02</v>
      </c>
      <c r="N21" s="65">
        <v>-0.16</v>
      </c>
      <c r="O21" s="65">
        <v>-0.14000000000000001</v>
      </c>
      <c r="P21" s="65">
        <v>0</v>
      </c>
      <c r="R21" s="65">
        <v>0.33</v>
      </c>
      <c r="S21" s="65">
        <v>0.31</v>
      </c>
      <c r="T21" s="65">
        <v>0.23</v>
      </c>
      <c r="U21" s="65">
        <v>30.35</v>
      </c>
      <c r="V21" s="65">
        <v>1279.9849999999999</v>
      </c>
      <c r="X21" s="65">
        <f t="shared" si="0"/>
        <v>0.74</v>
      </c>
    </row>
    <row r="22" spans="1:24" x14ac:dyDescent="0.25">
      <c r="A22" s="65" t="s">
        <v>102</v>
      </c>
      <c r="B22" s="65">
        <v>4002</v>
      </c>
      <c r="C22" s="59">
        <v>43556</v>
      </c>
      <c r="D22" s="65">
        <v>16</v>
      </c>
      <c r="E22" s="65" t="s">
        <v>104</v>
      </c>
      <c r="F22" s="65">
        <v>11.19</v>
      </c>
      <c r="G22" s="65">
        <v>12.72</v>
      </c>
      <c r="H22" s="65">
        <v>0.2</v>
      </c>
      <c r="I22" s="65">
        <v>0.04</v>
      </c>
      <c r="J22" s="65">
        <v>0.26</v>
      </c>
      <c r="K22" s="65">
        <v>0.39</v>
      </c>
      <c r="L22" s="65">
        <v>0</v>
      </c>
      <c r="M22" s="65">
        <v>-0.03</v>
      </c>
      <c r="N22" s="65">
        <v>-0.13</v>
      </c>
      <c r="O22" s="65">
        <v>-0.14000000000000001</v>
      </c>
      <c r="P22" s="65">
        <v>0</v>
      </c>
      <c r="R22" s="65">
        <v>0.33</v>
      </c>
      <c r="S22" s="65">
        <v>0.31</v>
      </c>
      <c r="T22" s="65">
        <v>0.23</v>
      </c>
      <c r="U22" s="65">
        <v>25.37</v>
      </c>
      <c r="V22" s="65">
        <v>1268.374</v>
      </c>
      <c r="X22" s="65">
        <f t="shared" si="0"/>
        <v>0.89</v>
      </c>
    </row>
    <row r="23" spans="1:24" x14ac:dyDescent="0.25">
      <c r="A23" s="65" t="s">
        <v>102</v>
      </c>
      <c r="B23" s="65">
        <v>4002</v>
      </c>
      <c r="C23" s="59">
        <v>43556</v>
      </c>
      <c r="D23" s="65">
        <v>17</v>
      </c>
      <c r="E23" s="65" t="s">
        <v>104</v>
      </c>
      <c r="F23" s="65">
        <v>18.27</v>
      </c>
      <c r="G23" s="65">
        <v>12.72</v>
      </c>
      <c r="H23" s="65">
        <v>0.2</v>
      </c>
      <c r="I23" s="65">
        <v>0.04</v>
      </c>
      <c r="J23" s="65">
        <v>0.11</v>
      </c>
      <c r="K23" s="65">
        <v>0.38</v>
      </c>
      <c r="L23" s="65">
        <v>0</v>
      </c>
      <c r="M23" s="65">
        <v>-0.04</v>
      </c>
      <c r="N23" s="65">
        <v>-0.17</v>
      </c>
      <c r="O23" s="65">
        <v>-0.14000000000000001</v>
      </c>
      <c r="P23" s="65">
        <v>0</v>
      </c>
      <c r="R23" s="65">
        <v>0.33</v>
      </c>
      <c r="S23" s="65">
        <v>0.31</v>
      </c>
      <c r="T23" s="65">
        <v>0.23</v>
      </c>
      <c r="U23" s="65">
        <v>32.24</v>
      </c>
      <c r="V23" s="65">
        <v>1292.837</v>
      </c>
      <c r="X23" s="65">
        <f t="shared" si="0"/>
        <v>0.73</v>
      </c>
    </row>
    <row r="24" spans="1:24" x14ac:dyDescent="0.25">
      <c r="A24" s="65" t="s">
        <v>102</v>
      </c>
      <c r="B24" s="65">
        <v>4002</v>
      </c>
      <c r="C24" s="59">
        <v>43556</v>
      </c>
      <c r="D24" s="65">
        <v>18</v>
      </c>
      <c r="E24" s="65" t="s">
        <v>104</v>
      </c>
      <c r="F24" s="65">
        <v>19.850000000000001</v>
      </c>
      <c r="G24" s="65">
        <v>12.72</v>
      </c>
      <c r="H24" s="65">
        <v>0.2</v>
      </c>
      <c r="I24" s="65">
        <v>0.04</v>
      </c>
      <c r="J24" s="65">
        <v>0.09</v>
      </c>
      <c r="K24" s="65">
        <v>0.36</v>
      </c>
      <c r="L24" s="65">
        <v>0</v>
      </c>
      <c r="M24" s="65">
        <v>-0.01</v>
      </c>
      <c r="N24" s="65">
        <v>-0.19</v>
      </c>
      <c r="O24" s="65">
        <v>-0.14000000000000001</v>
      </c>
      <c r="P24" s="65">
        <v>0</v>
      </c>
      <c r="R24" s="65">
        <v>0.33</v>
      </c>
      <c r="S24" s="65">
        <v>0.31</v>
      </c>
      <c r="T24" s="65">
        <v>0.23</v>
      </c>
      <c r="U24" s="65">
        <v>33.79</v>
      </c>
      <c r="V24" s="65">
        <v>1349.5129999999999</v>
      </c>
      <c r="X24" s="65">
        <f t="shared" si="0"/>
        <v>0.69</v>
      </c>
    </row>
    <row r="25" spans="1:24" x14ac:dyDescent="0.25">
      <c r="A25" s="65" t="s">
        <v>102</v>
      </c>
      <c r="B25" s="65">
        <v>4002</v>
      </c>
      <c r="C25" s="59">
        <v>43556</v>
      </c>
      <c r="D25" s="65">
        <v>19</v>
      </c>
      <c r="E25" s="65" t="s">
        <v>104</v>
      </c>
      <c r="F25" s="65">
        <v>25.07</v>
      </c>
      <c r="G25" s="65">
        <v>12.72</v>
      </c>
      <c r="H25" s="65">
        <v>0.2</v>
      </c>
      <c r="I25" s="65">
        <v>0.04</v>
      </c>
      <c r="J25" s="65">
        <v>0.1</v>
      </c>
      <c r="K25" s="65">
        <v>0.34</v>
      </c>
      <c r="L25" s="65">
        <v>0.08</v>
      </c>
      <c r="M25" s="65">
        <v>-0.06</v>
      </c>
      <c r="N25" s="65">
        <v>-0.28000000000000003</v>
      </c>
      <c r="O25" s="65">
        <v>-0.14000000000000001</v>
      </c>
      <c r="P25" s="65">
        <v>0</v>
      </c>
      <c r="R25" s="65">
        <v>0.33</v>
      </c>
      <c r="S25" s="65">
        <v>0.31</v>
      </c>
      <c r="T25" s="65">
        <v>0.23</v>
      </c>
      <c r="U25" s="65">
        <v>38.94</v>
      </c>
      <c r="V25" s="65">
        <v>1395.4359999999999</v>
      </c>
      <c r="X25" s="65">
        <f t="shared" si="0"/>
        <v>0.76</v>
      </c>
    </row>
    <row r="26" spans="1:24" x14ac:dyDescent="0.25">
      <c r="A26" s="65" t="s">
        <v>102</v>
      </c>
      <c r="B26" s="65">
        <v>4002</v>
      </c>
      <c r="C26" s="59">
        <v>43556</v>
      </c>
      <c r="D26" s="65">
        <v>20</v>
      </c>
      <c r="E26" s="65" t="s">
        <v>104</v>
      </c>
      <c r="F26" s="65">
        <v>31.54</v>
      </c>
      <c r="G26" s="65">
        <v>12.72</v>
      </c>
      <c r="H26" s="65">
        <v>0.2</v>
      </c>
      <c r="I26" s="65">
        <v>0.04</v>
      </c>
      <c r="J26" s="65">
        <v>0.08</v>
      </c>
      <c r="K26" s="65">
        <v>0.33</v>
      </c>
      <c r="L26" s="65">
        <v>0.18</v>
      </c>
      <c r="M26" s="65">
        <v>-0.04</v>
      </c>
      <c r="N26" s="65">
        <v>-0.24</v>
      </c>
      <c r="O26" s="65">
        <v>-0.14000000000000001</v>
      </c>
      <c r="P26" s="65">
        <v>0</v>
      </c>
      <c r="R26" s="65">
        <v>0.33</v>
      </c>
      <c r="S26" s="65">
        <v>0.31</v>
      </c>
      <c r="T26" s="65">
        <v>0.23</v>
      </c>
      <c r="U26" s="65">
        <v>45.54</v>
      </c>
      <c r="V26" s="65">
        <v>1444.1320000000001</v>
      </c>
      <c r="X26" s="65">
        <f t="shared" si="0"/>
        <v>0.83000000000000007</v>
      </c>
    </row>
    <row r="27" spans="1:24" x14ac:dyDescent="0.25">
      <c r="A27" s="65" t="s">
        <v>102</v>
      </c>
      <c r="B27" s="65">
        <v>4002</v>
      </c>
      <c r="C27" s="59">
        <v>43556</v>
      </c>
      <c r="D27" s="65">
        <v>21</v>
      </c>
      <c r="E27" s="65" t="s">
        <v>104</v>
      </c>
      <c r="F27" s="65">
        <v>36.4</v>
      </c>
      <c r="G27" s="65">
        <v>12.72</v>
      </c>
      <c r="H27" s="65">
        <v>0.2</v>
      </c>
      <c r="I27" s="65">
        <v>0.04</v>
      </c>
      <c r="J27" s="65">
        <v>0.16</v>
      </c>
      <c r="K27" s="65">
        <v>0.33</v>
      </c>
      <c r="L27" s="65">
        <v>0.14000000000000001</v>
      </c>
      <c r="M27" s="65">
        <v>-7.0000000000000007E-2</v>
      </c>
      <c r="N27" s="65">
        <v>-0.3</v>
      </c>
      <c r="O27" s="65">
        <v>-0.14000000000000001</v>
      </c>
      <c r="P27" s="65">
        <v>0</v>
      </c>
      <c r="R27" s="65">
        <v>0.33</v>
      </c>
      <c r="S27" s="65">
        <v>0.31</v>
      </c>
      <c r="T27" s="65">
        <v>0.23</v>
      </c>
      <c r="U27" s="65">
        <v>50.35</v>
      </c>
      <c r="V27" s="65">
        <v>1416.979</v>
      </c>
      <c r="X27" s="65">
        <f t="shared" si="0"/>
        <v>0.87</v>
      </c>
    </row>
    <row r="28" spans="1:24" x14ac:dyDescent="0.25">
      <c r="A28" s="65" t="s">
        <v>102</v>
      </c>
      <c r="B28" s="65">
        <v>4002</v>
      </c>
      <c r="C28" s="59">
        <v>43556</v>
      </c>
      <c r="D28" s="65">
        <v>22</v>
      </c>
      <c r="E28" s="65" t="s">
        <v>104</v>
      </c>
      <c r="F28" s="65">
        <v>26.36</v>
      </c>
      <c r="G28" s="65">
        <v>12.72</v>
      </c>
      <c r="H28" s="65">
        <v>0.2</v>
      </c>
      <c r="I28" s="65">
        <v>0.04</v>
      </c>
      <c r="J28" s="65">
        <v>0.14000000000000001</v>
      </c>
      <c r="K28" s="65">
        <v>0.35</v>
      </c>
      <c r="L28" s="65">
        <v>0.04</v>
      </c>
      <c r="M28" s="65">
        <v>-0.05</v>
      </c>
      <c r="N28" s="65">
        <v>-0.23</v>
      </c>
      <c r="O28" s="65">
        <v>-0.14000000000000001</v>
      </c>
      <c r="P28" s="65">
        <v>0</v>
      </c>
      <c r="R28" s="65">
        <v>0.33</v>
      </c>
      <c r="S28" s="65">
        <v>0.31</v>
      </c>
      <c r="T28" s="65">
        <v>0.23</v>
      </c>
      <c r="U28" s="65">
        <v>40.299999999999997</v>
      </c>
      <c r="V28" s="65">
        <v>1310.3599999999999</v>
      </c>
      <c r="X28" s="65">
        <f t="shared" si="0"/>
        <v>0.77</v>
      </c>
    </row>
    <row r="29" spans="1:24" x14ac:dyDescent="0.25">
      <c r="A29" s="65" t="s">
        <v>102</v>
      </c>
      <c r="B29" s="65">
        <v>4002</v>
      </c>
      <c r="C29" s="59">
        <v>43556</v>
      </c>
      <c r="D29" s="65">
        <v>23</v>
      </c>
      <c r="E29" s="65" t="s">
        <v>104</v>
      </c>
      <c r="F29" s="65">
        <v>25.39</v>
      </c>
      <c r="G29" s="65">
        <v>12.72</v>
      </c>
      <c r="H29" s="65">
        <v>0.2</v>
      </c>
      <c r="I29" s="65">
        <v>0.04</v>
      </c>
      <c r="J29" s="65">
        <v>0.15</v>
      </c>
      <c r="K29" s="65">
        <v>0.38</v>
      </c>
      <c r="L29" s="65">
        <v>0.1</v>
      </c>
      <c r="M29" s="65">
        <v>-0.03</v>
      </c>
      <c r="N29" s="65">
        <v>-0.21</v>
      </c>
      <c r="O29" s="65">
        <v>-0.14000000000000001</v>
      </c>
      <c r="P29" s="65">
        <v>0</v>
      </c>
      <c r="R29" s="65">
        <v>0.33</v>
      </c>
      <c r="S29" s="65">
        <v>0.31</v>
      </c>
      <c r="T29" s="65">
        <v>0.23</v>
      </c>
      <c r="U29" s="65">
        <v>39.47</v>
      </c>
      <c r="V29" s="65">
        <v>1193.8389999999999</v>
      </c>
      <c r="X29" s="65">
        <f t="shared" si="0"/>
        <v>0.87</v>
      </c>
    </row>
    <row r="30" spans="1:24" x14ac:dyDescent="0.25">
      <c r="A30" s="65" t="s">
        <v>102</v>
      </c>
      <c r="B30" s="65">
        <v>4002</v>
      </c>
      <c r="C30" s="59">
        <v>43556</v>
      </c>
      <c r="D30" s="65">
        <v>24</v>
      </c>
      <c r="E30" s="65" t="s">
        <v>103</v>
      </c>
      <c r="F30" s="65">
        <v>27.39</v>
      </c>
      <c r="G30" s="65">
        <v>12.72</v>
      </c>
      <c r="H30" s="65">
        <v>0.2</v>
      </c>
      <c r="I30" s="65">
        <v>0.04</v>
      </c>
      <c r="J30" s="65">
        <v>0.13</v>
      </c>
      <c r="K30" s="65">
        <v>0</v>
      </c>
      <c r="L30" s="65">
        <v>0.28999999999999998</v>
      </c>
      <c r="M30" s="65">
        <v>-7.0000000000000007E-2</v>
      </c>
      <c r="N30" s="65">
        <v>-0.15</v>
      </c>
      <c r="O30" s="65">
        <v>-0.14000000000000001</v>
      </c>
      <c r="P30" s="65">
        <v>0</v>
      </c>
      <c r="R30" s="65">
        <v>0.33</v>
      </c>
      <c r="S30" s="65">
        <v>0.31</v>
      </c>
      <c r="T30" s="65">
        <v>0.23</v>
      </c>
      <c r="U30" s="65">
        <v>41.28</v>
      </c>
      <c r="V30" s="65">
        <v>1098.9069999999999</v>
      </c>
      <c r="X30" s="65">
        <f t="shared" si="0"/>
        <v>0.65999999999999992</v>
      </c>
    </row>
    <row r="31" spans="1:24" x14ac:dyDescent="0.25">
      <c r="A31" s="65" t="s">
        <v>102</v>
      </c>
      <c r="B31" s="65">
        <v>4002</v>
      </c>
      <c r="C31" s="59">
        <v>43557</v>
      </c>
      <c r="D31" s="65">
        <v>1</v>
      </c>
      <c r="E31" s="65" t="s">
        <v>103</v>
      </c>
      <c r="F31" s="65">
        <v>20.89</v>
      </c>
      <c r="G31" s="65">
        <v>12.72</v>
      </c>
      <c r="H31" s="65">
        <v>0.27</v>
      </c>
      <c r="I31" s="65">
        <v>0.02</v>
      </c>
      <c r="J31" s="65">
        <v>0.09</v>
      </c>
      <c r="K31" s="65">
        <v>0</v>
      </c>
      <c r="L31" s="65">
        <v>0</v>
      </c>
      <c r="M31" s="65">
        <v>-0.03</v>
      </c>
      <c r="N31" s="65">
        <v>-0.2</v>
      </c>
      <c r="O31" s="65">
        <v>-0.14000000000000001</v>
      </c>
      <c r="P31" s="65">
        <v>0</v>
      </c>
      <c r="R31" s="65">
        <v>0.33</v>
      </c>
      <c r="S31" s="65">
        <v>0.31</v>
      </c>
      <c r="T31" s="65">
        <v>0.23</v>
      </c>
      <c r="U31" s="65">
        <v>34.49</v>
      </c>
      <c r="V31" s="65">
        <v>1045.421</v>
      </c>
      <c r="X31" s="65">
        <f t="shared" si="0"/>
        <v>0.38</v>
      </c>
    </row>
    <row r="32" spans="1:24" x14ac:dyDescent="0.25">
      <c r="A32" s="65" t="s">
        <v>102</v>
      </c>
      <c r="B32" s="65">
        <v>4002</v>
      </c>
      <c r="C32" s="59">
        <v>43557</v>
      </c>
      <c r="D32" s="65">
        <v>2</v>
      </c>
      <c r="E32" s="65" t="s">
        <v>103</v>
      </c>
      <c r="F32" s="65">
        <v>21.25</v>
      </c>
      <c r="G32" s="65">
        <v>12.72</v>
      </c>
      <c r="H32" s="65">
        <v>0.27</v>
      </c>
      <c r="I32" s="65">
        <v>0.02</v>
      </c>
      <c r="J32" s="65">
        <v>0.08</v>
      </c>
      <c r="K32" s="65">
        <v>0</v>
      </c>
      <c r="L32" s="65">
        <v>0</v>
      </c>
      <c r="M32" s="65">
        <v>-0.02</v>
      </c>
      <c r="N32" s="65">
        <v>-0.19</v>
      </c>
      <c r="O32" s="65">
        <v>-0.14000000000000001</v>
      </c>
      <c r="P32" s="65">
        <v>0</v>
      </c>
      <c r="R32" s="65">
        <v>0.33</v>
      </c>
      <c r="S32" s="65">
        <v>0.31</v>
      </c>
      <c r="T32" s="65">
        <v>0.23</v>
      </c>
      <c r="U32" s="65">
        <v>34.86</v>
      </c>
      <c r="V32" s="65">
        <v>1021.954</v>
      </c>
      <c r="X32" s="65">
        <f t="shared" si="0"/>
        <v>0.37000000000000005</v>
      </c>
    </row>
    <row r="33" spans="1:24" x14ac:dyDescent="0.25">
      <c r="A33" s="65" t="s">
        <v>102</v>
      </c>
      <c r="B33" s="65">
        <v>4002</v>
      </c>
      <c r="C33" s="59">
        <v>43557</v>
      </c>
      <c r="D33" s="65">
        <v>3</v>
      </c>
      <c r="E33" s="65" t="s">
        <v>103</v>
      </c>
      <c r="F33" s="65">
        <v>21.33</v>
      </c>
      <c r="G33" s="65">
        <v>12.72</v>
      </c>
      <c r="H33" s="65">
        <v>0.27</v>
      </c>
      <c r="I33" s="65">
        <v>0.02</v>
      </c>
      <c r="J33" s="65">
        <v>0.06</v>
      </c>
      <c r="K33" s="65">
        <v>0</v>
      </c>
      <c r="L33" s="65">
        <v>0</v>
      </c>
      <c r="M33" s="65">
        <v>-0.03</v>
      </c>
      <c r="N33" s="65">
        <v>-0.16</v>
      </c>
      <c r="O33" s="65">
        <v>-0.14000000000000001</v>
      </c>
      <c r="P33" s="65">
        <v>0</v>
      </c>
      <c r="R33" s="65">
        <v>0.33</v>
      </c>
      <c r="S33" s="65">
        <v>0.31</v>
      </c>
      <c r="T33" s="65">
        <v>0.23</v>
      </c>
      <c r="U33" s="65">
        <v>34.94</v>
      </c>
      <c r="V33" s="65">
        <v>1011.951</v>
      </c>
      <c r="X33" s="65">
        <f t="shared" si="0"/>
        <v>0.35000000000000003</v>
      </c>
    </row>
    <row r="34" spans="1:24" x14ac:dyDescent="0.25">
      <c r="A34" s="65" t="s">
        <v>102</v>
      </c>
      <c r="B34" s="65">
        <v>4002</v>
      </c>
      <c r="C34" s="59">
        <v>43557</v>
      </c>
      <c r="D34" s="65">
        <v>4</v>
      </c>
      <c r="E34" s="65" t="s">
        <v>103</v>
      </c>
      <c r="F34" s="65">
        <v>22.2</v>
      </c>
      <c r="G34" s="65">
        <v>12.72</v>
      </c>
      <c r="H34" s="65">
        <v>0.27</v>
      </c>
      <c r="I34" s="65">
        <v>0.02</v>
      </c>
      <c r="J34" s="65">
        <v>0.06</v>
      </c>
      <c r="K34" s="65">
        <v>0</v>
      </c>
      <c r="L34" s="65">
        <v>0</v>
      </c>
      <c r="M34" s="65">
        <v>-0.04</v>
      </c>
      <c r="N34" s="65">
        <v>-0.17</v>
      </c>
      <c r="O34" s="65">
        <v>-0.14000000000000001</v>
      </c>
      <c r="P34" s="65">
        <v>0</v>
      </c>
      <c r="R34" s="65">
        <v>0.33</v>
      </c>
      <c r="S34" s="65">
        <v>0.31</v>
      </c>
      <c r="T34" s="65">
        <v>0.23</v>
      </c>
      <c r="U34" s="65">
        <v>35.79</v>
      </c>
      <c r="V34" s="65">
        <v>1022.058</v>
      </c>
      <c r="X34" s="65">
        <f t="shared" si="0"/>
        <v>0.35000000000000003</v>
      </c>
    </row>
    <row r="35" spans="1:24" x14ac:dyDescent="0.25">
      <c r="A35" s="65" t="s">
        <v>102</v>
      </c>
      <c r="B35" s="65">
        <v>4002</v>
      </c>
      <c r="C35" s="59">
        <v>43557</v>
      </c>
      <c r="D35" s="65">
        <v>5</v>
      </c>
      <c r="E35" s="65" t="s">
        <v>103</v>
      </c>
      <c r="F35" s="65">
        <v>23.82</v>
      </c>
      <c r="G35" s="65">
        <v>12.72</v>
      </c>
      <c r="H35" s="65">
        <v>0.27</v>
      </c>
      <c r="I35" s="65">
        <v>0.02</v>
      </c>
      <c r="J35" s="65">
        <v>0.05</v>
      </c>
      <c r="K35" s="65">
        <v>0</v>
      </c>
      <c r="L35" s="65">
        <v>0</v>
      </c>
      <c r="M35" s="65">
        <v>-0.02</v>
      </c>
      <c r="N35" s="65">
        <v>-0.17</v>
      </c>
      <c r="O35" s="65">
        <v>-0.14000000000000001</v>
      </c>
      <c r="P35" s="65">
        <v>0</v>
      </c>
      <c r="R35" s="65">
        <v>0.33</v>
      </c>
      <c r="S35" s="65">
        <v>0.31</v>
      </c>
      <c r="T35" s="65">
        <v>0.23</v>
      </c>
      <c r="U35" s="65">
        <v>37.42</v>
      </c>
      <c r="V35" s="65">
        <v>1073.509</v>
      </c>
      <c r="X35" s="65">
        <f t="shared" si="0"/>
        <v>0.34</v>
      </c>
    </row>
    <row r="36" spans="1:24" x14ac:dyDescent="0.25">
      <c r="A36" s="65" t="s">
        <v>102</v>
      </c>
      <c r="B36" s="65">
        <v>4002</v>
      </c>
      <c r="C36" s="59">
        <v>43557</v>
      </c>
      <c r="D36" s="65">
        <v>6</v>
      </c>
      <c r="E36" s="65" t="s">
        <v>103</v>
      </c>
      <c r="F36" s="65">
        <v>30.39</v>
      </c>
      <c r="G36" s="65">
        <v>12.72</v>
      </c>
      <c r="H36" s="65">
        <v>0.27</v>
      </c>
      <c r="I36" s="65">
        <v>0.02</v>
      </c>
      <c r="J36" s="65">
        <v>0.16</v>
      </c>
      <c r="K36" s="65">
        <v>0</v>
      </c>
      <c r="L36" s="65">
        <v>0.33</v>
      </c>
      <c r="M36" s="65">
        <v>-0.03</v>
      </c>
      <c r="N36" s="65">
        <v>-0.18</v>
      </c>
      <c r="O36" s="65">
        <v>-0.14000000000000001</v>
      </c>
      <c r="P36" s="65">
        <v>0</v>
      </c>
      <c r="R36" s="65">
        <v>0.33</v>
      </c>
      <c r="S36" s="65">
        <v>0.31</v>
      </c>
      <c r="T36" s="65">
        <v>0.23</v>
      </c>
      <c r="U36" s="65">
        <v>44.41</v>
      </c>
      <c r="V36" s="65">
        <v>1189.511</v>
      </c>
      <c r="X36" s="65">
        <f t="shared" si="0"/>
        <v>0.78</v>
      </c>
    </row>
    <row r="37" spans="1:24" x14ac:dyDescent="0.25">
      <c r="A37" s="65" t="s">
        <v>102</v>
      </c>
      <c r="B37" s="65">
        <v>4002</v>
      </c>
      <c r="C37" s="59">
        <v>43557</v>
      </c>
      <c r="D37" s="65">
        <v>7</v>
      </c>
      <c r="E37" s="65" t="s">
        <v>103</v>
      </c>
      <c r="F37" s="65">
        <v>37.72</v>
      </c>
      <c r="G37" s="65">
        <v>12.72</v>
      </c>
      <c r="H37" s="65">
        <v>0.27</v>
      </c>
      <c r="I37" s="65">
        <v>0.02</v>
      </c>
      <c r="J37" s="65">
        <v>0.31</v>
      </c>
      <c r="K37" s="65">
        <v>0</v>
      </c>
      <c r="L37" s="65">
        <v>0.16</v>
      </c>
      <c r="M37" s="65">
        <v>-0.04</v>
      </c>
      <c r="N37" s="65">
        <v>-0.11</v>
      </c>
      <c r="O37" s="65">
        <v>-0.14000000000000001</v>
      </c>
      <c r="P37" s="65">
        <v>0</v>
      </c>
      <c r="R37" s="65">
        <v>0.33</v>
      </c>
      <c r="S37" s="65">
        <v>0.31</v>
      </c>
      <c r="T37" s="65">
        <v>0.23</v>
      </c>
      <c r="U37" s="65">
        <v>51.78</v>
      </c>
      <c r="V37" s="65">
        <v>1362.962</v>
      </c>
      <c r="X37" s="65">
        <f t="shared" si="0"/>
        <v>0.76000000000000012</v>
      </c>
    </row>
    <row r="38" spans="1:24" x14ac:dyDescent="0.25">
      <c r="A38" s="65" t="s">
        <v>102</v>
      </c>
      <c r="B38" s="65">
        <v>4002</v>
      </c>
      <c r="C38" s="59">
        <v>43557</v>
      </c>
      <c r="D38" s="65">
        <v>8</v>
      </c>
      <c r="E38" s="65" t="s">
        <v>104</v>
      </c>
      <c r="F38" s="65">
        <v>38.97</v>
      </c>
      <c r="G38" s="65">
        <v>12.72</v>
      </c>
      <c r="H38" s="65">
        <v>0.27</v>
      </c>
      <c r="I38" s="65">
        <v>0.02</v>
      </c>
      <c r="J38" s="65">
        <v>0.45</v>
      </c>
      <c r="K38" s="65">
        <v>0.33</v>
      </c>
      <c r="L38" s="65">
        <v>0.18</v>
      </c>
      <c r="M38" s="65">
        <v>-7.0000000000000007E-2</v>
      </c>
      <c r="N38" s="65">
        <v>-0.24</v>
      </c>
      <c r="O38" s="65">
        <v>-0.14000000000000001</v>
      </c>
      <c r="P38" s="65">
        <v>0</v>
      </c>
      <c r="R38" s="65">
        <v>0.33</v>
      </c>
      <c r="S38" s="65">
        <v>0.31</v>
      </c>
      <c r="T38" s="65">
        <v>0.23</v>
      </c>
      <c r="U38" s="65">
        <v>53.36</v>
      </c>
      <c r="V38" s="65">
        <v>1424.248</v>
      </c>
      <c r="X38" s="65">
        <f t="shared" si="0"/>
        <v>1.25</v>
      </c>
    </row>
    <row r="39" spans="1:24" x14ac:dyDescent="0.25">
      <c r="A39" s="65" t="s">
        <v>102</v>
      </c>
      <c r="B39" s="65">
        <v>4002</v>
      </c>
      <c r="C39" s="59">
        <v>43557</v>
      </c>
      <c r="D39" s="65">
        <v>9</v>
      </c>
      <c r="E39" s="65" t="s">
        <v>104</v>
      </c>
      <c r="F39" s="65">
        <v>36.56</v>
      </c>
      <c r="G39" s="65">
        <v>12.72</v>
      </c>
      <c r="H39" s="65">
        <v>0.27</v>
      </c>
      <c r="I39" s="65">
        <v>0.02</v>
      </c>
      <c r="J39" s="65">
        <v>0.22</v>
      </c>
      <c r="K39" s="65">
        <v>0.34</v>
      </c>
      <c r="L39" s="65">
        <v>0.08</v>
      </c>
      <c r="M39" s="65">
        <v>-0.01</v>
      </c>
      <c r="N39" s="65">
        <v>-0.22</v>
      </c>
      <c r="O39" s="65">
        <v>-0.14000000000000001</v>
      </c>
      <c r="P39" s="65">
        <v>0</v>
      </c>
      <c r="R39" s="65">
        <v>0.33</v>
      </c>
      <c r="S39" s="65">
        <v>0.31</v>
      </c>
      <c r="T39" s="65">
        <v>0.23</v>
      </c>
      <c r="U39" s="65">
        <v>50.71</v>
      </c>
      <c r="V39" s="65">
        <v>1398.3720000000001</v>
      </c>
      <c r="X39" s="65">
        <f t="shared" si="0"/>
        <v>0.93</v>
      </c>
    </row>
    <row r="40" spans="1:24" x14ac:dyDescent="0.25">
      <c r="A40" s="65" t="s">
        <v>102</v>
      </c>
      <c r="B40" s="65">
        <v>4002</v>
      </c>
      <c r="C40" s="59">
        <v>43557</v>
      </c>
      <c r="D40" s="65">
        <v>10</v>
      </c>
      <c r="E40" s="65" t="s">
        <v>104</v>
      </c>
      <c r="F40" s="65">
        <v>28.26</v>
      </c>
      <c r="G40" s="65">
        <v>12.72</v>
      </c>
      <c r="H40" s="65">
        <v>0.27</v>
      </c>
      <c r="I40" s="65">
        <v>0.02</v>
      </c>
      <c r="J40" s="65">
        <v>0.11</v>
      </c>
      <c r="K40" s="65">
        <v>0.35</v>
      </c>
      <c r="L40" s="65">
        <v>0.12</v>
      </c>
      <c r="M40" s="65">
        <v>0</v>
      </c>
      <c r="N40" s="65">
        <v>-0.19</v>
      </c>
      <c r="O40" s="65">
        <v>-0.14000000000000001</v>
      </c>
      <c r="P40" s="65">
        <v>0</v>
      </c>
      <c r="R40" s="65">
        <v>0.33</v>
      </c>
      <c r="S40" s="65">
        <v>0.31</v>
      </c>
      <c r="T40" s="65">
        <v>0.23</v>
      </c>
      <c r="U40" s="65">
        <v>42.39</v>
      </c>
      <c r="V40" s="65">
        <v>1363.319</v>
      </c>
      <c r="X40" s="65">
        <f t="shared" si="0"/>
        <v>0.87</v>
      </c>
    </row>
    <row r="41" spans="1:24" x14ac:dyDescent="0.25">
      <c r="A41" s="65" t="s">
        <v>102</v>
      </c>
      <c r="B41" s="65">
        <v>4002</v>
      </c>
      <c r="C41" s="59">
        <v>43557</v>
      </c>
      <c r="D41" s="65">
        <v>11</v>
      </c>
      <c r="E41" s="65" t="s">
        <v>104</v>
      </c>
      <c r="F41" s="65">
        <v>21.83</v>
      </c>
      <c r="G41" s="65">
        <v>12.72</v>
      </c>
      <c r="H41" s="65">
        <v>0.27</v>
      </c>
      <c r="I41" s="65">
        <v>0.02</v>
      </c>
      <c r="J41" s="65">
        <v>0.09</v>
      </c>
      <c r="K41" s="65">
        <v>0.37</v>
      </c>
      <c r="L41" s="65">
        <v>0.02</v>
      </c>
      <c r="M41" s="65">
        <v>7.0000000000000007E-2</v>
      </c>
      <c r="N41" s="65">
        <v>-0.16</v>
      </c>
      <c r="O41" s="65">
        <v>-0.14000000000000001</v>
      </c>
      <c r="P41" s="65">
        <v>0</v>
      </c>
      <c r="R41" s="65">
        <v>0.33</v>
      </c>
      <c r="S41" s="65">
        <v>0.31</v>
      </c>
      <c r="T41" s="65">
        <v>0.23</v>
      </c>
      <c r="U41" s="65">
        <v>35.96</v>
      </c>
      <c r="V41" s="65">
        <v>1336.056</v>
      </c>
      <c r="X41" s="65">
        <f t="shared" si="0"/>
        <v>0.77</v>
      </c>
    </row>
    <row r="42" spans="1:24" x14ac:dyDescent="0.25">
      <c r="A42" s="65" t="s">
        <v>102</v>
      </c>
      <c r="B42" s="65">
        <v>4002</v>
      </c>
      <c r="C42" s="59">
        <v>43557</v>
      </c>
      <c r="D42" s="65">
        <v>12</v>
      </c>
      <c r="E42" s="65" t="s">
        <v>104</v>
      </c>
      <c r="F42" s="65">
        <v>20.63</v>
      </c>
      <c r="G42" s="65">
        <v>12.72</v>
      </c>
      <c r="H42" s="65">
        <v>0.27</v>
      </c>
      <c r="I42" s="65">
        <v>0.02</v>
      </c>
      <c r="J42" s="65">
        <v>0.3</v>
      </c>
      <c r="K42" s="65">
        <v>0.38</v>
      </c>
      <c r="L42" s="65">
        <v>0</v>
      </c>
      <c r="M42" s="65">
        <v>0.04</v>
      </c>
      <c r="N42" s="65">
        <v>-0.15</v>
      </c>
      <c r="O42" s="65">
        <v>-0.14000000000000001</v>
      </c>
      <c r="P42" s="65">
        <v>0</v>
      </c>
      <c r="R42" s="65">
        <v>0.33</v>
      </c>
      <c r="S42" s="65">
        <v>0.31</v>
      </c>
      <c r="T42" s="65">
        <v>0.23</v>
      </c>
      <c r="U42" s="65">
        <v>34.94</v>
      </c>
      <c r="V42" s="65">
        <v>1307.799</v>
      </c>
      <c r="X42" s="65">
        <f t="shared" si="0"/>
        <v>0.97000000000000008</v>
      </c>
    </row>
    <row r="43" spans="1:24" x14ac:dyDescent="0.25">
      <c r="A43" s="65" t="s">
        <v>102</v>
      </c>
      <c r="B43" s="65">
        <v>4002</v>
      </c>
      <c r="C43" s="59">
        <v>43557</v>
      </c>
      <c r="D43" s="65">
        <v>13</v>
      </c>
      <c r="E43" s="65" t="s">
        <v>104</v>
      </c>
      <c r="F43" s="65">
        <v>20.61</v>
      </c>
      <c r="G43" s="65">
        <v>12.72</v>
      </c>
      <c r="H43" s="65">
        <v>0.27</v>
      </c>
      <c r="I43" s="65">
        <v>0.02</v>
      </c>
      <c r="J43" s="65">
        <v>0.09</v>
      </c>
      <c r="K43" s="65">
        <v>0.39</v>
      </c>
      <c r="L43" s="65">
        <v>0</v>
      </c>
      <c r="M43" s="65">
        <v>-0.03</v>
      </c>
      <c r="N43" s="65">
        <v>-0.15</v>
      </c>
      <c r="O43" s="65">
        <v>-0.14000000000000001</v>
      </c>
      <c r="P43" s="65">
        <v>0</v>
      </c>
      <c r="R43" s="65">
        <v>0.33</v>
      </c>
      <c r="S43" s="65">
        <v>0.31</v>
      </c>
      <c r="T43" s="65">
        <v>0.23</v>
      </c>
      <c r="U43" s="65">
        <v>34.65</v>
      </c>
      <c r="V43" s="65">
        <v>1276.059</v>
      </c>
      <c r="X43" s="65">
        <f t="shared" si="0"/>
        <v>0.77</v>
      </c>
    </row>
    <row r="44" spans="1:24" x14ac:dyDescent="0.25">
      <c r="A44" s="65" t="s">
        <v>102</v>
      </c>
      <c r="B44" s="65">
        <v>4002</v>
      </c>
      <c r="C44" s="59">
        <v>43557</v>
      </c>
      <c r="D44" s="65">
        <v>14</v>
      </c>
      <c r="E44" s="65" t="s">
        <v>104</v>
      </c>
      <c r="F44" s="65">
        <v>20.6</v>
      </c>
      <c r="G44" s="65">
        <v>12.72</v>
      </c>
      <c r="H44" s="65">
        <v>0.27</v>
      </c>
      <c r="I44" s="65">
        <v>0.02</v>
      </c>
      <c r="J44" s="65">
        <v>0.06</v>
      </c>
      <c r="K44" s="65">
        <v>0.39</v>
      </c>
      <c r="L44" s="65">
        <v>0</v>
      </c>
      <c r="M44" s="65">
        <v>-0.02</v>
      </c>
      <c r="N44" s="65">
        <v>-0.16</v>
      </c>
      <c r="O44" s="65">
        <v>-0.14000000000000001</v>
      </c>
      <c r="P44" s="65">
        <v>0</v>
      </c>
      <c r="R44" s="65">
        <v>0.33</v>
      </c>
      <c r="S44" s="65">
        <v>0.31</v>
      </c>
      <c r="T44" s="65">
        <v>0.23</v>
      </c>
      <c r="U44" s="65">
        <v>34.61</v>
      </c>
      <c r="V44" s="65">
        <v>1259.519</v>
      </c>
      <c r="X44" s="65">
        <f t="shared" si="0"/>
        <v>0.74</v>
      </c>
    </row>
    <row r="45" spans="1:24" x14ac:dyDescent="0.25">
      <c r="A45" s="65" t="s">
        <v>102</v>
      </c>
      <c r="B45" s="65">
        <v>4002</v>
      </c>
      <c r="C45" s="59">
        <v>43557</v>
      </c>
      <c r="D45" s="65">
        <v>15</v>
      </c>
      <c r="E45" s="65" t="s">
        <v>104</v>
      </c>
      <c r="F45" s="65">
        <v>20.83</v>
      </c>
      <c r="G45" s="65">
        <v>12.72</v>
      </c>
      <c r="H45" s="65">
        <v>0.27</v>
      </c>
      <c r="I45" s="65">
        <v>0.02</v>
      </c>
      <c r="J45" s="65">
        <v>0.34</v>
      </c>
      <c r="K45" s="65">
        <v>0.4</v>
      </c>
      <c r="L45" s="65">
        <v>0</v>
      </c>
      <c r="M45" s="65">
        <v>-0.01</v>
      </c>
      <c r="N45" s="65">
        <v>-0.16</v>
      </c>
      <c r="O45" s="65">
        <v>-0.14000000000000001</v>
      </c>
      <c r="P45" s="65">
        <v>0</v>
      </c>
      <c r="R45" s="65">
        <v>0.33</v>
      </c>
      <c r="S45" s="65">
        <v>0.31</v>
      </c>
      <c r="T45" s="65">
        <v>0.23</v>
      </c>
      <c r="U45" s="65">
        <v>35.14</v>
      </c>
      <c r="V45" s="65">
        <v>1239.0740000000001</v>
      </c>
      <c r="X45" s="65">
        <f t="shared" si="0"/>
        <v>1.0300000000000002</v>
      </c>
    </row>
    <row r="46" spans="1:24" x14ac:dyDescent="0.25">
      <c r="A46" s="65" t="s">
        <v>102</v>
      </c>
      <c r="B46" s="65">
        <v>4002</v>
      </c>
      <c r="C46" s="59">
        <v>43557</v>
      </c>
      <c r="D46" s="65">
        <v>16</v>
      </c>
      <c r="E46" s="65" t="s">
        <v>104</v>
      </c>
      <c r="F46" s="65">
        <v>20.91</v>
      </c>
      <c r="G46" s="65">
        <v>12.72</v>
      </c>
      <c r="H46" s="65">
        <v>0.27</v>
      </c>
      <c r="I46" s="65">
        <v>0.02</v>
      </c>
      <c r="J46" s="65">
        <v>0.06</v>
      </c>
      <c r="K46" s="65">
        <v>0.39</v>
      </c>
      <c r="L46" s="65">
        <v>0</v>
      </c>
      <c r="M46" s="65">
        <v>-0.03</v>
      </c>
      <c r="N46" s="65">
        <v>-0.16</v>
      </c>
      <c r="O46" s="65">
        <v>-0.14000000000000001</v>
      </c>
      <c r="P46" s="65">
        <v>0</v>
      </c>
      <c r="R46" s="65">
        <v>0.33</v>
      </c>
      <c r="S46" s="65">
        <v>0.31</v>
      </c>
      <c r="T46" s="65">
        <v>0.23</v>
      </c>
      <c r="U46" s="65">
        <v>34.909999999999997</v>
      </c>
      <c r="V46" s="65">
        <v>1231.5340000000001</v>
      </c>
      <c r="X46" s="65">
        <f t="shared" si="0"/>
        <v>0.74</v>
      </c>
    </row>
    <row r="47" spans="1:24" x14ac:dyDescent="0.25">
      <c r="A47" s="65" t="s">
        <v>102</v>
      </c>
      <c r="B47" s="65">
        <v>4002</v>
      </c>
      <c r="C47" s="59">
        <v>43557</v>
      </c>
      <c r="D47" s="65">
        <v>17</v>
      </c>
      <c r="E47" s="65" t="s">
        <v>104</v>
      </c>
      <c r="F47" s="65">
        <v>21.76</v>
      </c>
      <c r="G47" s="65">
        <v>12.72</v>
      </c>
      <c r="H47" s="65">
        <v>0.27</v>
      </c>
      <c r="I47" s="65">
        <v>0.02</v>
      </c>
      <c r="J47" s="65">
        <v>0.4</v>
      </c>
      <c r="K47" s="65">
        <v>0.37</v>
      </c>
      <c r="L47" s="65">
        <v>0</v>
      </c>
      <c r="M47" s="65">
        <v>0</v>
      </c>
      <c r="N47" s="65">
        <v>-0.12</v>
      </c>
      <c r="O47" s="65">
        <v>-0.14000000000000001</v>
      </c>
      <c r="P47" s="65">
        <v>0</v>
      </c>
      <c r="R47" s="65">
        <v>0.33</v>
      </c>
      <c r="S47" s="65">
        <v>0.31</v>
      </c>
      <c r="T47" s="65">
        <v>0.23</v>
      </c>
      <c r="U47" s="65">
        <v>36.15</v>
      </c>
      <c r="V47" s="65">
        <v>1260.546</v>
      </c>
      <c r="X47" s="65">
        <f t="shared" si="0"/>
        <v>1.06</v>
      </c>
    </row>
    <row r="48" spans="1:24" x14ac:dyDescent="0.25">
      <c r="A48" s="65" t="s">
        <v>102</v>
      </c>
      <c r="B48" s="65">
        <v>4002</v>
      </c>
      <c r="C48" s="59">
        <v>43557</v>
      </c>
      <c r="D48" s="65">
        <v>18</v>
      </c>
      <c r="E48" s="65" t="s">
        <v>104</v>
      </c>
      <c r="F48" s="65">
        <v>37.31</v>
      </c>
      <c r="G48" s="65">
        <v>12.72</v>
      </c>
      <c r="H48" s="65">
        <v>0.27</v>
      </c>
      <c r="I48" s="65">
        <v>0.02</v>
      </c>
      <c r="J48" s="65">
        <v>0.15</v>
      </c>
      <c r="K48" s="65">
        <v>0.35</v>
      </c>
      <c r="L48" s="65">
        <v>0.13</v>
      </c>
      <c r="M48" s="65">
        <v>0.04</v>
      </c>
      <c r="N48" s="65">
        <v>-0.11</v>
      </c>
      <c r="O48" s="65">
        <v>-0.14000000000000001</v>
      </c>
      <c r="P48" s="65">
        <v>0</v>
      </c>
      <c r="R48" s="65">
        <v>0.33</v>
      </c>
      <c r="S48" s="65">
        <v>0.31</v>
      </c>
      <c r="T48" s="65">
        <v>0.23</v>
      </c>
      <c r="U48" s="65">
        <v>51.61</v>
      </c>
      <c r="V48" s="65">
        <v>1321.97</v>
      </c>
      <c r="X48" s="65">
        <f t="shared" si="0"/>
        <v>0.92</v>
      </c>
    </row>
    <row r="49" spans="1:24" x14ac:dyDescent="0.25">
      <c r="A49" s="65" t="s">
        <v>102</v>
      </c>
      <c r="B49" s="65">
        <v>4002</v>
      </c>
      <c r="C49" s="59">
        <v>43557</v>
      </c>
      <c r="D49" s="65">
        <v>19</v>
      </c>
      <c r="E49" s="65" t="s">
        <v>104</v>
      </c>
      <c r="F49" s="65">
        <v>38.35</v>
      </c>
      <c r="G49" s="65">
        <v>12.72</v>
      </c>
      <c r="H49" s="65">
        <v>0.27</v>
      </c>
      <c r="I49" s="65">
        <v>0.02</v>
      </c>
      <c r="J49" s="65">
        <v>0.18</v>
      </c>
      <c r="K49" s="65">
        <v>0.34</v>
      </c>
      <c r="L49" s="65">
        <v>0.01</v>
      </c>
      <c r="M49" s="65">
        <v>0.05</v>
      </c>
      <c r="N49" s="65">
        <v>-0.25</v>
      </c>
      <c r="O49" s="65">
        <v>-0.14000000000000001</v>
      </c>
      <c r="P49" s="65">
        <v>0</v>
      </c>
      <c r="R49" s="65">
        <v>0.33</v>
      </c>
      <c r="S49" s="65">
        <v>0.31</v>
      </c>
      <c r="T49" s="65">
        <v>0.23</v>
      </c>
      <c r="U49" s="65">
        <v>52.42</v>
      </c>
      <c r="V49" s="65">
        <v>1372.6089999999999</v>
      </c>
      <c r="X49" s="65">
        <f t="shared" si="0"/>
        <v>0.82000000000000006</v>
      </c>
    </row>
    <row r="50" spans="1:24" x14ac:dyDescent="0.25">
      <c r="A50" s="65" t="s">
        <v>102</v>
      </c>
      <c r="B50" s="65">
        <v>4002</v>
      </c>
      <c r="C50" s="59">
        <v>43557</v>
      </c>
      <c r="D50" s="65">
        <v>20</v>
      </c>
      <c r="E50" s="65" t="s">
        <v>104</v>
      </c>
      <c r="F50" s="65">
        <v>37.72</v>
      </c>
      <c r="G50" s="65">
        <v>12.72</v>
      </c>
      <c r="H50" s="65">
        <v>0.27</v>
      </c>
      <c r="I50" s="65">
        <v>0.02</v>
      </c>
      <c r="J50" s="65">
        <v>0.17</v>
      </c>
      <c r="K50" s="65">
        <v>0.33</v>
      </c>
      <c r="L50" s="65">
        <v>0.01</v>
      </c>
      <c r="M50" s="65">
        <v>7.0000000000000007E-2</v>
      </c>
      <c r="N50" s="65">
        <v>-0.25</v>
      </c>
      <c r="O50" s="65">
        <v>-0.14000000000000001</v>
      </c>
      <c r="P50" s="65">
        <v>0</v>
      </c>
      <c r="R50" s="65">
        <v>0.33</v>
      </c>
      <c r="S50" s="65">
        <v>0.31</v>
      </c>
      <c r="T50" s="65">
        <v>0.23</v>
      </c>
      <c r="U50" s="65">
        <v>51.79</v>
      </c>
      <c r="V50" s="65">
        <v>1414.6369999999999</v>
      </c>
      <c r="X50" s="65">
        <f t="shared" si="0"/>
        <v>0.8</v>
      </c>
    </row>
    <row r="51" spans="1:24" x14ac:dyDescent="0.25">
      <c r="A51" s="65" t="s">
        <v>102</v>
      </c>
      <c r="B51" s="65">
        <v>4002</v>
      </c>
      <c r="C51" s="59">
        <v>43557</v>
      </c>
      <c r="D51" s="65">
        <v>21</v>
      </c>
      <c r="E51" s="65" t="s">
        <v>104</v>
      </c>
      <c r="F51" s="65">
        <v>31.25</v>
      </c>
      <c r="G51" s="65">
        <v>12.72</v>
      </c>
      <c r="H51" s="65">
        <v>0.27</v>
      </c>
      <c r="I51" s="65">
        <v>0.02</v>
      </c>
      <c r="J51" s="65">
        <v>0.16</v>
      </c>
      <c r="K51" s="65">
        <v>0.34</v>
      </c>
      <c r="L51" s="65">
        <v>0</v>
      </c>
      <c r="M51" s="65">
        <v>-0.01</v>
      </c>
      <c r="N51" s="65">
        <v>-0.28999999999999998</v>
      </c>
      <c r="O51" s="65">
        <v>-0.14000000000000001</v>
      </c>
      <c r="P51" s="65">
        <v>0</v>
      </c>
      <c r="R51" s="65">
        <v>0.33</v>
      </c>
      <c r="S51" s="65">
        <v>0.31</v>
      </c>
      <c r="T51" s="65">
        <v>0.23</v>
      </c>
      <c r="U51" s="65">
        <v>45.19</v>
      </c>
      <c r="V51" s="65">
        <v>1370.5340000000001</v>
      </c>
      <c r="X51" s="65">
        <f t="shared" si="0"/>
        <v>0.79</v>
      </c>
    </row>
    <row r="52" spans="1:24" x14ac:dyDescent="0.25">
      <c r="A52" s="65" t="s">
        <v>102</v>
      </c>
      <c r="B52" s="65">
        <v>4002</v>
      </c>
      <c r="C52" s="59">
        <v>43557</v>
      </c>
      <c r="D52" s="65">
        <v>22</v>
      </c>
      <c r="E52" s="65" t="s">
        <v>104</v>
      </c>
      <c r="F52" s="65">
        <v>30.8</v>
      </c>
      <c r="G52" s="65">
        <v>12.72</v>
      </c>
      <c r="H52" s="65">
        <v>0.27</v>
      </c>
      <c r="I52" s="65">
        <v>0.02</v>
      </c>
      <c r="J52" s="65">
        <v>0.2</v>
      </c>
      <c r="K52" s="65">
        <v>0.36</v>
      </c>
      <c r="L52" s="65">
        <v>0.06</v>
      </c>
      <c r="M52" s="65">
        <v>0.06</v>
      </c>
      <c r="N52" s="65">
        <v>-0.11</v>
      </c>
      <c r="O52" s="65">
        <v>-0.14000000000000001</v>
      </c>
      <c r="P52" s="65">
        <v>0</v>
      </c>
      <c r="R52" s="65">
        <v>0.33</v>
      </c>
      <c r="S52" s="65">
        <v>0.31</v>
      </c>
      <c r="T52" s="65">
        <v>0.23</v>
      </c>
      <c r="U52" s="65">
        <v>45.11</v>
      </c>
      <c r="V52" s="65">
        <v>1266.1199999999999</v>
      </c>
      <c r="X52" s="65">
        <f t="shared" si="0"/>
        <v>0.91000000000000014</v>
      </c>
    </row>
    <row r="53" spans="1:24" x14ac:dyDescent="0.25">
      <c r="A53" s="65" t="s">
        <v>102</v>
      </c>
      <c r="B53" s="65">
        <v>4002</v>
      </c>
      <c r="C53" s="59">
        <v>43557</v>
      </c>
      <c r="D53" s="65">
        <v>23</v>
      </c>
      <c r="E53" s="65" t="s">
        <v>104</v>
      </c>
      <c r="F53" s="65">
        <v>25.83</v>
      </c>
      <c r="G53" s="65">
        <v>12.72</v>
      </c>
      <c r="H53" s="65">
        <v>0.27</v>
      </c>
      <c r="I53" s="65">
        <v>0.02</v>
      </c>
      <c r="J53" s="65">
        <v>0.2</v>
      </c>
      <c r="K53" s="65">
        <v>0.39</v>
      </c>
      <c r="L53" s="65">
        <v>0.01</v>
      </c>
      <c r="M53" s="65">
        <v>0.01</v>
      </c>
      <c r="N53" s="65">
        <v>-0.09</v>
      </c>
      <c r="O53" s="65">
        <v>-0.14000000000000001</v>
      </c>
      <c r="P53" s="65">
        <v>0</v>
      </c>
      <c r="R53" s="65">
        <v>0.33</v>
      </c>
      <c r="S53" s="65">
        <v>0.31</v>
      </c>
      <c r="T53" s="65">
        <v>0.23</v>
      </c>
      <c r="U53" s="65">
        <v>40.090000000000003</v>
      </c>
      <c r="V53" s="65">
        <v>1136.867</v>
      </c>
      <c r="X53" s="65">
        <f t="shared" si="0"/>
        <v>0.89000000000000012</v>
      </c>
    </row>
    <row r="54" spans="1:24" x14ac:dyDescent="0.25">
      <c r="A54" s="65" t="s">
        <v>102</v>
      </c>
      <c r="B54" s="65">
        <v>4002</v>
      </c>
      <c r="C54" s="59">
        <v>43557</v>
      </c>
      <c r="D54" s="65">
        <v>24</v>
      </c>
      <c r="E54" s="65" t="s">
        <v>103</v>
      </c>
      <c r="F54" s="65">
        <v>24.59</v>
      </c>
      <c r="G54" s="65">
        <v>12.72</v>
      </c>
      <c r="H54" s="65">
        <v>0.27</v>
      </c>
      <c r="I54" s="65">
        <v>0.02</v>
      </c>
      <c r="J54" s="65">
        <v>0.13</v>
      </c>
      <c r="K54" s="65">
        <v>0</v>
      </c>
      <c r="L54" s="65">
        <v>0</v>
      </c>
      <c r="M54" s="65">
        <v>0</v>
      </c>
      <c r="N54" s="65">
        <v>-0.14000000000000001</v>
      </c>
      <c r="O54" s="65">
        <v>-0.14000000000000001</v>
      </c>
      <c r="P54" s="65">
        <v>0</v>
      </c>
      <c r="R54" s="65">
        <v>0.33</v>
      </c>
      <c r="S54" s="65">
        <v>0.31</v>
      </c>
      <c r="T54" s="65">
        <v>0.23</v>
      </c>
      <c r="U54" s="65">
        <v>38.32</v>
      </c>
      <c r="V54" s="65">
        <v>1039.501</v>
      </c>
      <c r="X54" s="65">
        <f t="shared" si="0"/>
        <v>0.42000000000000004</v>
      </c>
    </row>
    <row r="55" spans="1:24" x14ac:dyDescent="0.25">
      <c r="A55" s="65" t="s">
        <v>102</v>
      </c>
      <c r="B55" s="65">
        <v>4002</v>
      </c>
      <c r="C55" s="59">
        <v>43558</v>
      </c>
      <c r="D55" s="65">
        <v>1</v>
      </c>
      <c r="E55" s="65" t="s">
        <v>103</v>
      </c>
      <c r="F55" s="65">
        <v>23.2</v>
      </c>
      <c r="G55" s="65">
        <v>12.72</v>
      </c>
      <c r="H55" s="65">
        <v>0.34</v>
      </c>
      <c r="I55" s="65">
        <v>0.05</v>
      </c>
      <c r="J55" s="65">
        <v>0.05</v>
      </c>
      <c r="K55" s="65">
        <v>0</v>
      </c>
      <c r="L55" s="65">
        <v>0</v>
      </c>
      <c r="M55" s="65">
        <v>0.03</v>
      </c>
      <c r="N55" s="65">
        <v>-0.16</v>
      </c>
      <c r="O55" s="65">
        <v>-0.14000000000000001</v>
      </c>
      <c r="P55" s="65">
        <v>0</v>
      </c>
      <c r="R55" s="65">
        <v>0.33</v>
      </c>
      <c r="S55" s="65">
        <v>0.31</v>
      </c>
      <c r="T55" s="65">
        <v>0.23</v>
      </c>
      <c r="U55" s="65">
        <v>36.96</v>
      </c>
      <c r="V55" s="65">
        <v>981.97799999999995</v>
      </c>
      <c r="X55" s="65">
        <f t="shared" si="0"/>
        <v>0.44</v>
      </c>
    </row>
    <row r="56" spans="1:24" x14ac:dyDescent="0.25">
      <c r="A56" s="65" t="s">
        <v>102</v>
      </c>
      <c r="B56" s="65">
        <v>4002</v>
      </c>
      <c r="C56" s="59">
        <v>43558</v>
      </c>
      <c r="D56" s="65">
        <v>2</v>
      </c>
      <c r="E56" s="65" t="s">
        <v>103</v>
      </c>
      <c r="F56" s="65">
        <v>22.05</v>
      </c>
      <c r="G56" s="65">
        <v>12.72</v>
      </c>
      <c r="H56" s="65">
        <v>0.34</v>
      </c>
      <c r="I56" s="65">
        <v>0.05</v>
      </c>
      <c r="J56" s="65">
        <v>0.06</v>
      </c>
      <c r="K56" s="65">
        <v>0</v>
      </c>
      <c r="L56" s="65">
        <v>0</v>
      </c>
      <c r="M56" s="65">
        <v>0.02</v>
      </c>
      <c r="N56" s="65">
        <v>-0.11</v>
      </c>
      <c r="O56" s="65">
        <v>-0.14000000000000001</v>
      </c>
      <c r="P56" s="65">
        <v>0</v>
      </c>
      <c r="R56" s="65">
        <v>0.33</v>
      </c>
      <c r="S56" s="65">
        <v>0.31</v>
      </c>
      <c r="T56" s="65">
        <v>0.23</v>
      </c>
      <c r="U56" s="65">
        <v>35.86</v>
      </c>
      <c r="V56" s="65">
        <v>953.58699999999999</v>
      </c>
      <c r="X56" s="65">
        <f t="shared" si="0"/>
        <v>0.45</v>
      </c>
    </row>
    <row r="57" spans="1:24" x14ac:dyDescent="0.25">
      <c r="A57" s="65" t="s">
        <v>102</v>
      </c>
      <c r="B57" s="65">
        <v>4002</v>
      </c>
      <c r="C57" s="59">
        <v>43558</v>
      </c>
      <c r="D57" s="65">
        <v>3</v>
      </c>
      <c r="E57" s="65" t="s">
        <v>103</v>
      </c>
      <c r="F57" s="65">
        <v>21.04</v>
      </c>
      <c r="G57" s="65">
        <v>12.72</v>
      </c>
      <c r="H57" s="65">
        <v>0.34</v>
      </c>
      <c r="I57" s="65">
        <v>0.05</v>
      </c>
      <c r="J57" s="65">
        <v>7.0000000000000007E-2</v>
      </c>
      <c r="K57" s="65">
        <v>0</v>
      </c>
      <c r="L57" s="65">
        <v>0</v>
      </c>
      <c r="M57" s="65">
        <v>0.02</v>
      </c>
      <c r="N57" s="65">
        <v>-0.11</v>
      </c>
      <c r="O57" s="65">
        <v>-0.14000000000000001</v>
      </c>
      <c r="P57" s="65">
        <v>0</v>
      </c>
      <c r="R57" s="65">
        <v>0.33</v>
      </c>
      <c r="S57" s="65">
        <v>0.31</v>
      </c>
      <c r="T57" s="65">
        <v>0.23</v>
      </c>
      <c r="U57" s="65">
        <v>34.86</v>
      </c>
      <c r="V57" s="65">
        <v>941.99699999999996</v>
      </c>
      <c r="X57" s="65">
        <f t="shared" si="0"/>
        <v>0.46</v>
      </c>
    </row>
    <row r="58" spans="1:24" x14ac:dyDescent="0.25">
      <c r="A58" s="65" t="s">
        <v>102</v>
      </c>
      <c r="B58" s="65">
        <v>4002</v>
      </c>
      <c r="C58" s="59">
        <v>43558</v>
      </c>
      <c r="D58" s="65">
        <v>4</v>
      </c>
      <c r="E58" s="65" t="s">
        <v>103</v>
      </c>
      <c r="F58" s="65">
        <v>19.91</v>
      </c>
      <c r="G58" s="65">
        <v>12.72</v>
      </c>
      <c r="H58" s="65">
        <v>0.34</v>
      </c>
      <c r="I58" s="65">
        <v>0.05</v>
      </c>
      <c r="J58" s="65">
        <v>7.0000000000000007E-2</v>
      </c>
      <c r="K58" s="65">
        <v>0</v>
      </c>
      <c r="L58" s="65">
        <v>0</v>
      </c>
      <c r="M58" s="65">
        <v>-0.02</v>
      </c>
      <c r="N58" s="65">
        <v>-0.09</v>
      </c>
      <c r="O58" s="65">
        <v>-0.14000000000000001</v>
      </c>
      <c r="P58" s="65">
        <v>0</v>
      </c>
      <c r="R58" s="65">
        <v>0.33</v>
      </c>
      <c r="S58" s="65">
        <v>0.31</v>
      </c>
      <c r="T58" s="65">
        <v>0.23</v>
      </c>
      <c r="U58" s="65">
        <v>33.71</v>
      </c>
      <c r="V58" s="65">
        <v>945.97400000000005</v>
      </c>
      <c r="X58" s="65">
        <f t="shared" si="0"/>
        <v>0.46</v>
      </c>
    </row>
    <row r="59" spans="1:24" x14ac:dyDescent="0.25">
      <c r="A59" s="65" t="s">
        <v>102</v>
      </c>
      <c r="B59" s="65">
        <v>4002</v>
      </c>
      <c r="C59" s="59">
        <v>43558</v>
      </c>
      <c r="D59" s="65">
        <v>5</v>
      </c>
      <c r="E59" s="65" t="s">
        <v>103</v>
      </c>
      <c r="F59" s="65">
        <v>20.48</v>
      </c>
      <c r="G59" s="65">
        <v>12.72</v>
      </c>
      <c r="H59" s="65">
        <v>0.34</v>
      </c>
      <c r="I59" s="65">
        <v>0.05</v>
      </c>
      <c r="J59" s="65">
        <v>7.0000000000000007E-2</v>
      </c>
      <c r="K59" s="65">
        <v>0</v>
      </c>
      <c r="L59" s="65">
        <v>0</v>
      </c>
      <c r="M59" s="65">
        <v>0.03</v>
      </c>
      <c r="N59" s="65">
        <v>-0.06</v>
      </c>
      <c r="O59" s="65">
        <v>-0.14000000000000001</v>
      </c>
      <c r="P59" s="65">
        <v>0</v>
      </c>
      <c r="R59" s="65">
        <v>0.33</v>
      </c>
      <c r="S59" s="65">
        <v>0.31</v>
      </c>
      <c r="T59" s="65">
        <v>0.23</v>
      </c>
      <c r="U59" s="65">
        <v>34.36</v>
      </c>
      <c r="V59" s="65">
        <v>991.64400000000001</v>
      </c>
      <c r="X59" s="65">
        <f t="shared" si="0"/>
        <v>0.46</v>
      </c>
    </row>
    <row r="60" spans="1:24" x14ac:dyDescent="0.25">
      <c r="A60" s="65" t="s">
        <v>102</v>
      </c>
      <c r="B60" s="65">
        <v>4002</v>
      </c>
      <c r="C60" s="59">
        <v>43558</v>
      </c>
      <c r="D60" s="65">
        <v>6</v>
      </c>
      <c r="E60" s="65" t="s">
        <v>103</v>
      </c>
      <c r="F60" s="65">
        <v>22.33</v>
      </c>
      <c r="G60" s="65">
        <v>12.72</v>
      </c>
      <c r="H60" s="65">
        <v>0.34</v>
      </c>
      <c r="I60" s="65">
        <v>0.05</v>
      </c>
      <c r="J60" s="65">
        <v>0.09</v>
      </c>
      <c r="K60" s="65">
        <v>0</v>
      </c>
      <c r="L60" s="65">
        <v>0</v>
      </c>
      <c r="M60" s="65">
        <v>0.06</v>
      </c>
      <c r="N60" s="65">
        <v>-0.11</v>
      </c>
      <c r="O60" s="65">
        <v>-0.14000000000000001</v>
      </c>
      <c r="P60" s="65">
        <v>0</v>
      </c>
      <c r="R60" s="65">
        <v>0.33</v>
      </c>
      <c r="S60" s="65">
        <v>0.31</v>
      </c>
      <c r="T60" s="65">
        <v>0.23</v>
      </c>
      <c r="U60" s="65">
        <v>36.21</v>
      </c>
      <c r="V60" s="65">
        <v>1103.923</v>
      </c>
      <c r="X60" s="65">
        <f t="shared" si="0"/>
        <v>0.48</v>
      </c>
    </row>
    <row r="61" spans="1:24" x14ac:dyDescent="0.25">
      <c r="A61" s="65" t="s">
        <v>102</v>
      </c>
      <c r="B61" s="65">
        <v>4002</v>
      </c>
      <c r="C61" s="59">
        <v>43558</v>
      </c>
      <c r="D61" s="65">
        <v>7</v>
      </c>
      <c r="E61" s="65" t="s">
        <v>103</v>
      </c>
      <c r="F61" s="65">
        <v>40.31</v>
      </c>
      <c r="G61" s="65">
        <v>12.72</v>
      </c>
      <c r="H61" s="65">
        <v>0.34</v>
      </c>
      <c r="I61" s="65">
        <v>0.05</v>
      </c>
      <c r="J61" s="65">
        <v>0.26</v>
      </c>
      <c r="K61" s="65">
        <v>0</v>
      </c>
      <c r="L61" s="65">
        <v>0.04</v>
      </c>
      <c r="M61" s="65">
        <v>0.01</v>
      </c>
      <c r="N61" s="65">
        <v>-0.13</v>
      </c>
      <c r="O61" s="65">
        <v>-0.14000000000000001</v>
      </c>
      <c r="P61" s="65">
        <v>0</v>
      </c>
      <c r="R61" s="65">
        <v>0.33</v>
      </c>
      <c r="S61" s="65">
        <v>0.31</v>
      </c>
      <c r="T61" s="65">
        <v>0.23</v>
      </c>
      <c r="U61" s="65">
        <v>54.33</v>
      </c>
      <c r="V61" s="65">
        <v>1278.9760000000001</v>
      </c>
      <c r="X61" s="65">
        <f t="shared" si="0"/>
        <v>0.69000000000000006</v>
      </c>
    </row>
    <row r="62" spans="1:24" x14ac:dyDescent="0.25">
      <c r="A62" s="65" t="s">
        <v>102</v>
      </c>
      <c r="B62" s="65">
        <v>4002</v>
      </c>
      <c r="C62" s="59">
        <v>43558</v>
      </c>
      <c r="D62" s="65">
        <v>8</v>
      </c>
      <c r="E62" s="65" t="s">
        <v>104</v>
      </c>
      <c r="F62" s="65">
        <v>45.6</v>
      </c>
      <c r="G62" s="65">
        <v>12.72</v>
      </c>
      <c r="H62" s="65">
        <v>0.34</v>
      </c>
      <c r="I62" s="65">
        <v>0.05</v>
      </c>
      <c r="J62" s="65">
        <v>0.21</v>
      </c>
      <c r="K62" s="65">
        <v>0.32</v>
      </c>
      <c r="L62" s="65">
        <v>0</v>
      </c>
      <c r="M62" s="65">
        <v>-0.05</v>
      </c>
      <c r="N62" s="65">
        <v>-0.19</v>
      </c>
      <c r="O62" s="65">
        <v>-0.14000000000000001</v>
      </c>
      <c r="P62" s="65">
        <v>0</v>
      </c>
      <c r="R62" s="65">
        <v>0.33</v>
      </c>
      <c r="S62" s="65">
        <v>0.31</v>
      </c>
      <c r="T62" s="65">
        <v>0.23</v>
      </c>
      <c r="U62" s="65">
        <v>59.73</v>
      </c>
      <c r="V62" s="65">
        <v>1359.125</v>
      </c>
      <c r="X62" s="65">
        <f t="shared" si="0"/>
        <v>0.91999999999999993</v>
      </c>
    </row>
    <row r="63" spans="1:24" x14ac:dyDescent="0.25">
      <c r="A63" s="65" t="s">
        <v>102</v>
      </c>
      <c r="B63" s="65">
        <v>4002</v>
      </c>
      <c r="C63" s="59">
        <v>43558</v>
      </c>
      <c r="D63" s="65">
        <v>9</v>
      </c>
      <c r="E63" s="65" t="s">
        <v>104</v>
      </c>
      <c r="F63" s="65">
        <v>40.46</v>
      </c>
      <c r="G63" s="65">
        <v>12.72</v>
      </c>
      <c r="H63" s="65">
        <v>0.34</v>
      </c>
      <c r="I63" s="65">
        <v>0.05</v>
      </c>
      <c r="J63" s="65">
        <v>0.33</v>
      </c>
      <c r="K63" s="65">
        <v>0.32</v>
      </c>
      <c r="L63" s="65">
        <v>0.1</v>
      </c>
      <c r="M63" s="65">
        <v>-0.02</v>
      </c>
      <c r="N63" s="65">
        <v>-0.17</v>
      </c>
      <c r="O63" s="65">
        <v>-0.14000000000000001</v>
      </c>
      <c r="P63" s="65">
        <v>0</v>
      </c>
      <c r="R63" s="65">
        <v>0.33</v>
      </c>
      <c r="S63" s="65">
        <v>0.31</v>
      </c>
      <c r="T63" s="65">
        <v>0.23</v>
      </c>
      <c r="U63" s="65">
        <v>54.86</v>
      </c>
      <c r="V63" s="65">
        <v>1368.624</v>
      </c>
      <c r="X63" s="65">
        <f t="shared" si="0"/>
        <v>1.1400000000000001</v>
      </c>
    </row>
    <row r="64" spans="1:24" x14ac:dyDescent="0.25">
      <c r="A64" s="65" t="s">
        <v>102</v>
      </c>
      <c r="B64" s="65">
        <v>4002</v>
      </c>
      <c r="C64" s="59">
        <v>43558</v>
      </c>
      <c r="D64" s="65">
        <v>10</v>
      </c>
      <c r="E64" s="65" t="s">
        <v>104</v>
      </c>
      <c r="F64" s="65">
        <v>30.38</v>
      </c>
      <c r="G64" s="65">
        <v>12.72</v>
      </c>
      <c r="H64" s="65">
        <v>0.34</v>
      </c>
      <c r="I64" s="65">
        <v>0.05</v>
      </c>
      <c r="J64" s="65">
        <v>0.14000000000000001</v>
      </c>
      <c r="K64" s="65">
        <v>0.33</v>
      </c>
      <c r="L64" s="65">
        <v>0</v>
      </c>
      <c r="M64" s="65">
        <v>0.03</v>
      </c>
      <c r="N64" s="65">
        <v>-0.21</v>
      </c>
      <c r="O64" s="65">
        <v>-0.14000000000000001</v>
      </c>
      <c r="P64" s="65">
        <v>0</v>
      </c>
      <c r="R64" s="65">
        <v>0.33</v>
      </c>
      <c r="S64" s="65">
        <v>0.31</v>
      </c>
      <c r="T64" s="65">
        <v>0.23</v>
      </c>
      <c r="U64" s="65">
        <v>44.51</v>
      </c>
      <c r="V64" s="65">
        <v>1362.913</v>
      </c>
      <c r="X64" s="65">
        <f t="shared" si="0"/>
        <v>0.8600000000000001</v>
      </c>
    </row>
    <row r="65" spans="1:24" x14ac:dyDescent="0.25">
      <c r="A65" s="65" t="s">
        <v>102</v>
      </c>
      <c r="B65" s="65">
        <v>4002</v>
      </c>
      <c r="C65" s="59">
        <v>43558</v>
      </c>
      <c r="D65" s="65">
        <v>11</v>
      </c>
      <c r="E65" s="65" t="s">
        <v>104</v>
      </c>
      <c r="F65" s="65">
        <v>21.58</v>
      </c>
      <c r="G65" s="65">
        <v>12.72</v>
      </c>
      <c r="H65" s="65">
        <v>0.34</v>
      </c>
      <c r="I65" s="65">
        <v>0.05</v>
      </c>
      <c r="J65" s="65">
        <v>0.08</v>
      </c>
      <c r="K65" s="65">
        <v>0.35</v>
      </c>
      <c r="L65" s="65">
        <v>0</v>
      </c>
      <c r="M65" s="65">
        <v>0.03</v>
      </c>
      <c r="N65" s="65">
        <v>-0.18</v>
      </c>
      <c r="O65" s="65">
        <v>-0.14000000000000001</v>
      </c>
      <c r="P65" s="65">
        <v>0</v>
      </c>
      <c r="R65" s="65">
        <v>0.33</v>
      </c>
      <c r="S65" s="65">
        <v>0.31</v>
      </c>
      <c r="T65" s="65">
        <v>0.23</v>
      </c>
      <c r="U65" s="65">
        <v>35.700000000000003</v>
      </c>
      <c r="V65" s="65">
        <v>1335.751</v>
      </c>
      <c r="X65" s="65">
        <f t="shared" si="0"/>
        <v>0.82000000000000006</v>
      </c>
    </row>
    <row r="66" spans="1:24" x14ac:dyDescent="0.25">
      <c r="A66" s="65" t="s">
        <v>102</v>
      </c>
      <c r="B66" s="65">
        <v>4002</v>
      </c>
      <c r="C66" s="59">
        <v>43558</v>
      </c>
      <c r="D66" s="65">
        <v>12</v>
      </c>
      <c r="E66" s="65" t="s">
        <v>104</v>
      </c>
      <c r="F66" s="65">
        <v>20.74</v>
      </c>
      <c r="G66" s="65">
        <v>12.72</v>
      </c>
      <c r="H66" s="65">
        <v>0.34</v>
      </c>
      <c r="I66" s="65">
        <v>0.05</v>
      </c>
      <c r="J66" s="65">
        <v>7.0000000000000007E-2</v>
      </c>
      <c r="K66" s="65">
        <v>0.37</v>
      </c>
      <c r="L66" s="65">
        <v>0</v>
      </c>
      <c r="M66" s="65">
        <v>0.03</v>
      </c>
      <c r="N66" s="65">
        <v>-0.15</v>
      </c>
      <c r="O66" s="65">
        <v>-0.14000000000000001</v>
      </c>
      <c r="P66" s="65">
        <v>0</v>
      </c>
      <c r="R66" s="65">
        <v>0.33</v>
      </c>
      <c r="S66" s="65">
        <v>0.31</v>
      </c>
      <c r="T66" s="65">
        <v>0.23</v>
      </c>
      <c r="U66" s="65">
        <v>34.9</v>
      </c>
      <c r="V66" s="65">
        <v>1287.6500000000001</v>
      </c>
      <c r="X66" s="65">
        <f t="shared" si="0"/>
        <v>0.83000000000000007</v>
      </c>
    </row>
    <row r="67" spans="1:24" x14ac:dyDescent="0.25">
      <c r="A67" s="65" t="s">
        <v>102</v>
      </c>
      <c r="B67" s="65">
        <v>4002</v>
      </c>
      <c r="C67" s="59">
        <v>43558</v>
      </c>
      <c r="D67" s="65">
        <v>13</v>
      </c>
      <c r="E67" s="65" t="s">
        <v>104</v>
      </c>
      <c r="F67" s="65">
        <v>19.54</v>
      </c>
      <c r="G67" s="65">
        <v>12.72</v>
      </c>
      <c r="H67" s="65">
        <v>0.34</v>
      </c>
      <c r="I67" s="65">
        <v>0.05</v>
      </c>
      <c r="J67" s="65">
        <v>0.09</v>
      </c>
      <c r="K67" s="65">
        <v>0.38</v>
      </c>
      <c r="L67" s="65">
        <v>0</v>
      </c>
      <c r="M67" s="65">
        <v>0.02</v>
      </c>
      <c r="N67" s="65">
        <v>-0.13</v>
      </c>
      <c r="O67" s="65">
        <v>-0.14000000000000001</v>
      </c>
      <c r="P67" s="65">
        <v>0</v>
      </c>
      <c r="R67" s="65">
        <v>0.33</v>
      </c>
      <c r="S67" s="65">
        <v>0.31</v>
      </c>
      <c r="T67" s="65">
        <v>0.23</v>
      </c>
      <c r="U67" s="65">
        <v>33.74</v>
      </c>
      <c r="V67" s="65">
        <v>1253.261</v>
      </c>
      <c r="X67" s="65">
        <f t="shared" si="0"/>
        <v>0.86</v>
      </c>
    </row>
    <row r="68" spans="1:24" x14ac:dyDescent="0.25">
      <c r="A68" s="65" t="s">
        <v>102</v>
      </c>
      <c r="B68" s="65">
        <v>4002</v>
      </c>
      <c r="C68" s="59">
        <v>43558</v>
      </c>
      <c r="D68" s="65">
        <v>14</v>
      </c>
      <c r="E68" s="65" t="s">
        <v>104</v>
      </c>
      <c r="F68" s="65">
        <v>19.739999999999998</v>
      </c>
      <c r="G68" s="65">
        <v>12.72</v>
      </c>
      <c r="H68" s="65">
        <v>0.34</v>
      </c>
      <c r="I68" s="65">
        <v>0.05</v>
      </c>
      <c r="J68" s="65">
        <v>0.09</v>
      </c>
      <c r="K68" s="65">
        <v>0.38</v>
      </c>
      <c r="L68" s="65">
        <v>0</v>
      </c>
      <c r="M68" s="65">
        <v>0.01</v>
      </c>
      <c r="N68" s="65">
        <v>-0.14000000000000001</v>
      </c>
      <c r="O68" s="65">
        <v>-0.14000000000000001</v>
      </c>
      <c r="P68" s="65">
        <v>0</v>
      </c>
      <c r="R68" s="65">
        <v>0.33</v>
      </c>
      <c r="S68" s="65">
        <v>0.31</v>
      </c>
      <c r="T68" s="65">
        <v>0.23</v>
      </c>
      <c r="U68" s="65">
        <v>33.92</v>
      </c>
      <c r="V68" s="65">
        <v>1244.075</v>
      </c>
      <c r="X68" s="65">
        <f t="shared" si="0"/>
        <v>0.86</v>
      </c>
    </row>
    <row r="69" spans="1:24" x14ac:dyDescent="0.25">
      <c r="A69" s="65" t="s">
        <v>102</v>
      </c>
      <c r="B69" s="65">
        <v>4002</v>
      </c>
      <c r="C69" s="59">
        <v>43558</v>
      </c>
      <c r="D69" s="65">
        <v>15</v>
      </c>
      <c r="E69" s="65" t="s">
        <v>104</v>
      </c>
      <c r="F69" s="65">
        <v>20.7</v>
      </c>
      <c r="G69" s="65">
        <v>12.72</v>
      </c>
      <c r="H69" s="65">
        <v>0.34</v>
      </c>
      <c r="I69" s="65">
        <v>0.05</v>
      </c>
      <c r="J69" s="65">
        <v>7.0000000000000007E-2</v>
      </c>
      <c r="K69" s="65">
        <v>0.38</v>
      </c>
      <c r="L69" s="65">
        <v>0</v>
      </c>
      <c r="M69" s="65">
        <v>0.01</v>
      </c>
      <c r="N69" s="65">
        <v>-0.17</v>
      </c>
      <c r="O69" s="65">
        <v>-0.14000000000000001</v>
      </c>
      <c r="P69" s="65">
        <v>0</v>
      </c>
      <c r="R69" s="65">
        <v>0.33</v>
      </c>
      <c r="S69" s="65">
        <v>0.31</v>
      </c>
      <c r="T69" s="65">
        <v>0.23</v>
      </c>
      <c r="U69" s="65">
        <v>34.83</v>
      </c>
      <c r="V69" s="65">
        <v>1243.556</v>
      </c>
      <c r="X69" s="65">
        <f t="shared" si="0"/>
        <v>0.84000000000000008</v>
      </c>
    </row>
    <row r="70" spans="1:24" x14ac:dyDescent="0.25">
      <c r="A70" s="65" t="s">
        <v>102</v>
      </c>
      <c r="B70" s="65">
        <v>4002</v>
      </c>
      <c r="C70" s="59">
        <v>43558</v>
      </c>
      <c r="D70" s="65">
        <v>16</v>
      </c>
      <c r="E70" s="65" t="s">
        <v>104</v>
      </c>
      <c r="F70" s="65">
        <v>20.2</v>
      </c>
      <c r="G70" s="65">
        <v>12.72</v>
      </c>
      <c r="H70" s="65">
        <v>0.34</v>
      </c>
      <c r="I70" s="65">
        <v>0.05</v>
      </c>
      <c r="J70" s="65">
        <v>0.09</v>
      </c>
      <c r="K70" s="65">
        <v>0.38</v>
      </c>
      <c r="L70" s="65">
        <v>0</v>
      </c>
      <c r="M70" s="65">
        <v>0</v>
      </c>
      <c r="N70" s="65">
        <v>-0.16</v>
      </c>
      <c r="O70" s="65">
        <v>-0.14000000000000001</v>
      </c>
      <c r="P70" s="65">
        <v>0</v>
      </c>
      <c r="R70" s="65">
        <v>0.33</v>
      </c>
      <c r="S70" s="65">
        <v>0.31</v>
      </c>
      <c r="T70" s="65">
        <v>0.23</v>
      </c>
      <c r="U70" s="65">
        <v>34.35</v>
      </c>
      <c r="V70" s="65">
        <v>1246.2360000000001</v>
      </c>
      <c r="X70" s="65">
        <f t="shared" si="0"/>
        <v>0.86</v>
      </c>
    </row>
    <row r="71" spans="1:24" x14ac:dyDescent="0.25">
      <c r="A71" s="65" t="s">
        <v>102</v>
      </c>
      <c r="B71" s="65">
        <v>4002</v>
      </c>
      <c r="C71" s="59">
        <v>43558</v>
      </c>
      <c r="D71" s="65">
        <v>17</v>
      </c>
      <c r="E71" s="65" t="s">
        <v>104</v>
      </c>
      <c r="F71" s="65">
        <v>19.91</v>
      </c>
      <c r="G71" s="65">
        <v>12.72</v>
      </c>
      <c r="H71" s="65">
        <v>0.34</v>
      </c>
      <c r="I71" s="65">
        <v>0.05</v>
      </c>
      <c r="J71" s="65">
        <v>0.09</v>
      </c>
      <c r="K71" s="65">
        <v>0.37</v>
      </c>
      <c r="L71" s="65">
        <v>0</v>
      </c>
      <c r="M71" s="65">
        <v>0.01</v>
      </c>
      <c r="N71" s="65">
        <v>-0.15</v>
      </c>
      <c r="O71" s="65">
        <v>-0.14000000000000001</v>
      </c>
      <c r="P71" s="65">
        <v>0</v>
      </c>
      <c r="R71" s="65">
        <v>0.33</v>
      </c>
      <c r="S71" s="65">
        <v>0.31</v>
      </c>
      <c r="T71" s="65">
        <v>0.23</v>
      </c>
      <c r="U71" s="65">
        <v>34.07</v>
      </c>
      <c r="V71" s="65">
        <v>1261.5450000000001</v>
      </c>
      <c r="X71" s="65">
        <f t="shared" si="0"/>
        <v>0.85</v>
      </c>
    </row>
    <row r="72" spans="1:24" x14ac:dyDescent="0.25">
      <c r="A72" s="65" t="s">
        <v>102</v>
      </c>
      <c r="B72" s="65">
        <v>4002</v>
      </c>
      <c r="C72" s="59">
        <v>43558</v>
      </c>
      <c r="D72" s="65">
        <v>18</v>
      </c>
      <c r="E72" s="65" t="s">
        <v>104</v>
      </c>
      <c r="F72" s="65">
        <v>25.1</v>
      </c>
      <c r="G72" s="65">
        <v>12.72</v>
      </c>
      <c r="H72" s="65">
        <v>0.34</v>
      </c>
      <c r="I72" s="65">
        <v>0.05</v>
      </c>
      <c r="J72" s="65">
        <v>0.05</v>
      </c>
      <c r="K72" s="65">
        <v>0.36</v>
      </c>
      <c r="L72" s="65">
        <v>0.02</v>
      </c>
      <c r="M72" s="65">
        <v>-0.01</v>
      </c>
      <c r="N72" s="65">
        <v>-0.13</v>
      </c>
      <c r="O72" s="65">
        <v>-0.14000000000000001</v>
      </c>
      <c r="P72" s="65">
        <v>0</v>
      </c>
      <c r="R72" s="65">
        <v>0.33</v>
      </c>
      <c r="S72" s="65">
        <v>0.31</v>
      </c>
      <c r="T72" s="65">
        <v>0.23</v>
      </c>
      <c r="U72" s="65">
        <v>39.229999999999997</v>
      </c>
      <c r="V72" s="65">
        <v>1297.3489999999999</v>
      </c>
      <c r="X72" s="65">
        <f t="shared" ref="X72:X135" si="1">H72+I72+J72+K72+L72+P72+Q72</f>
        <v>0.82000000000000006</v>
      </c>
    </row>
    <row r="73" spans="1:24" x14ac:dyDescent="0.25">
      <c r="A73" s="65" t="s">
        <v>102</v>
      </c>
      <c r="B73" s="65">
        <v>4002</v>
      </c>
      <c r="C73" s="59">
        <v>43558</v>
      </c>
      <c r="D73" s="65">
        <v>19</v>
      </c>
      <c r="E73" s="65" t="s">
        <v>104</v>
      </c>
      <c r="F73" s="65">
        <v>37.85</v>
      </c>
      <c r="G73" s="65">
        <v>12.72</v>
      </c>
      <c r="H73" s="65">
        <v>0.34</v>
      </c>
      <c r="I73" s="65">
        <v>0.05</v>
      </c>
      <c r="J73" s="65">
        <v>0.12</v>
      </c>
      <c r="K73" s="65">
        <v>0.35</v>
      </c>
      <c r="L73" s="65">
        <v>0.51</v>
      </c>
      <c r="M73" s="65">
        <v>0.02</v>
      </c>
      <c r="N73" s="65">
        <v>-0.26</v>
      </c>
      <c r="O73" s="65">
        <v>-0.14000000000000001</v>
      </c>
      <c r="P73" s="65">
        <v>0</v>
      </c>
      <c r="R73" s="65">
        <v>0.33</v>
      </c>
      <c r="S73" s="65">
        <v>0.31</v>
      </c>
      <c r="T73" s="65">
        <v>0.23</v>
      </c>
      <c r="U73" s="65">
        <v>52.43</v>
      </c>
      <c r="V73" s="65">
        <v>1319.53</v>
      </c>
      <c r="X73" s="65">
        <f t="shared" si="1"/>
        <v>1.37</v>
      </c>
    </row>
    <row r="74" spans="1:24" x14ac:dyDescent="0.25">
      <c r="A74" s="65" t="s">
        <v>102</v>
      </c>
      <c r="B74" s="65">
        <v>4002</v>
      </c>
      <c r="C74" s="59">
        <v>43558</v>
      </c>
      <c r="D74" s="65">
        <v>20</v>
      </c>
      <c r="E74" s="65" t="s">
        <v>104</v>
      </c>
      <c r="F74" s="65">
        <v>39.36</v>
      </c>
      <c r="G74" s="65">
        <v>12.72</v>
      </c>
      <c r="H74" s="65">
        <v>0.34</v>
      </c>
      <c r="I74" s="65">
        <v>0.05</v>
      </c>
      <c r="J74" s="65">
        <v>0.14000000000000001</v>
      </c>
      <c r="K74" s="65">
        <v>0.33</v>
      </c>
      <c r="L74" s="65">
        <v>0.42</v>
      </c>
      <c r="M74" s="65">
        <v>0.01</v>
      </c>
      <c r="N74" s="65">
        <v>-0.33</v>
      </c>
      <c r="O74" s="65">
        <v>-0.14000000000000001</v>
      </c>
      <c r="P74" s="65">
        <v>0</v>
      </c>
      <c r="R74" s="65">
        <v>0.33</v>
      </c>
      <c r="S74" s="65">
        <v>0.31</v>
      </c>
      <c r="T74" s="65">
        <v>0.23</v>
      </c>
      <c r="U74" s="65">
        <v>53.77</v>
      </c>
      <c r="V74" s="65">
        <v>1360.6320000000001</v>
      </c>
      <c r="X74" s="65">
        <f t="shared" si="1"/>
        <v>1.28</v>
      </c>
    </row>
    <row r="75" spans="1:24" x14ac:dyDescent="0.25">
      <c r="A75" s="65" t="s">
        <v>102</v>
      </c>
      <c r="B75" s="65">
        <v>4002</v>
      </c>
      <c r="C75" s="59">
        <v>43558</v>
      </c>
      <c r="D75" s="65">
        <v>21</v>
      </c>
      <c r="E75" s="65" t="s">
        <v>104</v>
      </c>
      <c r="F75" s="65">
        <v>33.71</v>
      </c>
      <c r="G75" s="65">
        <v>12.72</v>
      </c>
      <c r="H75" s="65">
        <v>0.34</v>
      </c>
      <c r="I75" s="65">
        <v>0.05</v>
      </c>
      <c r="J75" s="65">
        <v>0.17</v>
      </c>
      <c r="K75" s="65">
        <v>0.34</v>
      </c>
      <c r="L75" s="65">
        <v>0</v>
      </c>
      <c r="M75" s="65">
        <v>0.02</v>
      </c>
      <c r="N75" s="65">
        <v>-0.3</v>
      </c>
      <c r="O75" s="65">
        <v>-0.14000000000000001</v>
      </c>
      <c r="P75" s="65">
        <v>0</v>
      </c>
      <c r="R75" s="65">
        <v>0.33</v>
      </c>
      <c r="S75" s="65">
        <v>0.31</v>
      </c>
      <c r="T75" s="65">
        <v>0.23</v>
      </c>
      <c r="U75" s="65">
        <v>47.78</v>
      </c>
      <c r="V75" s="65">
        <v>1340.338</v>
      </c>
      <c r="X75" s="65">
        <f t="shared" si="1"/>
        <v>0.90000000000000013</v>
      </c>
    </row>
    <row r="76" spans="1:24" x14ac:dyDescent="0.25">
      <c r="A76" s="65" t="s">
        <v>102</v>
      </c>
      <c r="B76" s="65">
        <v>4002</v>
      </c>
      <c r="C76" s="59">
        <v>43558</v>
      </c>
      <c r="D76" s="65">
        <v>22</v>
      </c>
      <c r="E76" s="65" t="s">
        <v>104</v>
      </c>
      <c r="F76" s="65">
        <v>29.79</v>
      </c>
      <c r="G76" s="65">
        <v>12.72</v>
      </c>
      <c r="H76" s="65">
        <v>0.34</v>
      </c>
      <c r="I76" s="65">
        <v>0.05</v>
      </c>
      <c r="J76" s="65">
        <v>0.22</v>
      </c>
      <c r="K76" s="65">
        <v>0.36</v>
      </c>
      <c r="L76" s="65">
        <v>0.14000000000000001</v>
      </c>
      <c r="M76" s="65">
        <v>0.02</v>
      </c>
      <c r="N76" s="65">
        <v>-0.13</v>
      </c>
      <c r="O76" s="65">
        <v>-0.14000000000000001</v>
      </c>
      <c r="P76" s="65">
        <v>0</v>
      </c>
      <c r="R76" s="65">
        <v>0.33</v>
      </c>
      <c r="S76" s="65">
        <v>0.31</v>
      </c>
      <c r="T76" s="65">
        <v>0.23</v>
      </c>
      <c r="U76" s="65">
        <v>44.24</v>
      </c>
      <c r="V76" s="65">
        <v>1245.635</v>
      </c>
      <c r="X76" s="65">
        <f t="shared" si="1"/>
        <v>1.1099999999999999</v>
      </c>
    </row>
    <row r="77" spans="1:24" x14ac:dyDescent="0.25">
      <c r="A77" s="65" t="s">
        <v>102</v>
      </c>
      <c r="B77" s="65">
        <v>4002</v>
      </c>
      <c r="C77" s="59">
        <v>43558</v>
      </c>
      <c r="D77" s="65">
        <v>23</v>
      </c>
      <c r="E77" s="65" t="s">
        <v>104</v>
      </c>
      <c r="F77" s="65">
        <v>25.9</v>
      </c>
      <c r="G77" s="65">
        <v>12.72</v>
      </c>
      <c r="H77" s="65">
        <v>0.34</v>
      </c>
      <c r="I77" s="65">
        <v>0.05</v>
      </c>
      <c r="J77" s="65">
        <v>0.25</v>
      </c>
      <c r="K77" s="65">
        <v>0.39</v>
      </c>
      <c r="L77" s="65">
        <v>0</v>
      </c>
      <c r="M77" s="65">
        <v>-0.01</v>
      </c>
      <c r="N77" s="65">
        <v>-0.27</v>
      </c>
      <c r="O77" s="65">
        <v>-0.14000000000000001</v>
      </c>
      <c r="P77" s="65">
        <v>0</v>
      </c>
      <c r="R77" s="65">
        <v>0.33</v>
      </c>
      <c r="S77" s="65">
        <v>0.31</v>
      </c>
      <c r="T77" s="65">
        <v>0.23</v>
      </c>
      <c r="U77" s="65">
        <v>40.1</v>
      </c>
      <c r="V77" s="65">
        <v>1127.857</v>
      </c>
      <c r="X77" s="65">
        <f t="shared" si="1"/>
        <v>1.03</v>
      </c>
    </row>
    <row r="78" spans="1:24" x14ac:dyDescent="0.25">
      <c r="A78" s="65" t="s">
        <v>102</v>
      </c>
      <c r="B78" s="65">
        <v>4002</v>
      </c>
      <c r="C78" s="59">
        <v>43558</v>
      </c>
      <c r="D78" s="65">
        <v>24</v>
      </c>
      <c r="E78" s="65" t="s">
        <v>103</v>
      </c>
      <c r="F78" s="65">
        <v>19.45</v>
      </c>
      <c r="G78" s="65">
        <v>12.72</v>
      </c>
      <c r="H78" s="65">
        <v>0.34</v>
      </c>
      <c r="I78" s="65">
        <v>0.05</v>
      </c>
      <c r="J78" s="65">
        <v>0.14000000000000001</v>
      </c>
      <c r="K78" s="65">
        <v>0</v>
      </c>
      <c r="L78" s="65">
        <v>0</v>
      </c>
      <c r="M78" s="65">
        <v>0</v>
      </c>
      <c r="N78" s="65">
        <v>-0.12</v>
      </c>
      <c r="O78" s="65">
        <v>-0.14000000000000001</v>
      </c>
      <c r="P78" s="65">
        <v>0</v>
      </c>
      <c r="R78" s="65">
        <v>0.33</v>
      </c>
      <c r="S78" s="65">
        <v>0.31</v>
      </c>
      <c r="T78" s="65">
        <v>0.23</v>
      </c>
      <c r="U78" s="65">
        <v>33.31</v>
      </c>
      <c r="V78" s="65">
        <v>1036.451</v>
      </c>
      <c r="X78" s="65">
        <f t="shared" si="1"/>
        <v>0.53</v>
      </c>
    </row>
    <row r="79" spans="1:24" x14ac:dyDescent="0.25">
      <c r="A79" s="65" t="s">
        <v>102</v>
      </c>
      <c r="B79" s="65">
        <v>4002</v>
      </c>
      <c r="C79" s="59">
        <v>43559</v>
      </c>
      <c r="D79" s="65">
        <v>1</v>
      </c>
      <c r="E79" s="65" t="s">
        <v>103</v>
      </c>
      <c r="F79" s="65">
        <v>20.190000000000001</v>
      </c>
      <c r="G79" s="65">
        <v>12.72</v>
      </c>
      <c r="H79" s="65">
        <v>0.38</v>
      </c>
      <c r="I79" s="65">
        <v>0.05</v>
      </c>
      <c r="J79" s="65">
        <v>0.09</v>
      </c>
      <c r="K79" s="65">
        <v>0</v>
      </c>
      <c r="L79" s="65">
        <v>0</v>
      </c>
      <c r="M79" s="65">
        <v>0.01</v>
      </c>
      <c r="N79" s="65">
        <v>-0.19</v>
      </c>
      <c r="O79" s="65">
        <v>-0.14000000000000001</v>
      </c>
      <c r="P79" s="65">
        <v>0</v>
      </c>
      <c r="R79" s="65">
        <v>0.33</v>
      </c>
      <c r="S79" s="65">
        <v>0.31</v>
      </c>
      <c r="T79" s="65">
        <v>0.23</v>
      </c>
      <c r="U79" s="65">
        <v>33.979999999999997</v>
      </c>
      <c r="V79" s="65">
        <v>985.62900000000002</v>
      </c>
      <c r="X79" s="65">
        <f t="shared" si="1"/>
        <v>0.52</v>
      </c>
    </row>
    <row r="80" spans="1:24" x14ac:dyDescent="0.25">
      <c r="A80" s="65" t="s">
        <v>102</v>
      </c>
      <c r="B80" s="65">
        <v>4002</v>
      </c>
      <c r="C80" s="59">
        <v>43559</v>
      </c>
      <c r="D80" s="65">
        <v>2</v>
      </c>
      <c r="E80" s="65" t="s">
        <v>103</v>
      </c>
      <c r="F80" s="65">
        <v>18.329999999999998</v>
      </c>
      <c r="G80" s="65">
        <v>12.72</v>
      </c>
      <c r="H80" s="65">
        <v>0.38</v>
      </c>
      <c r="I80" s="65">
        <v>0.05</v>
      </c>
      <c r="J80" s="65">
        <v>0.08</v>
      </c>
      <c r="K80" s="65">
        <v>0</v>
      </c>
      <c r="L80" s="65">
        <v>0</v>
      </c>
      <c r="M80" s="65">
        <v>0</v>
      </c>
      <c r="N80" s="65">
        <v>-0.17</v>
      </c>
      <c r="O80" s="65">
        <v>-0.14000000000000001</v>
      </c>
      <c r="P80" s="65">
        <v>0</v>
      </c>
      <c r="R80" s="65">
        <v>0.33</v>
      </c>
      <c r="S80" s="65">
        <v>0.31</v>
      </c>
      <c r="T80" s="65">
        <v>0.23</v>
      </c>
      <c r="U80" s="65">
        <v>32.119999999999997</v>
      </c>
      <c r="V80" s="65">
        <v>963.60400000000004</v>
      </c>
      <c r="X80" s="65">
        <f t="shared" si="1"/>
        <v>0.51</v>
      </c>
    </row>
    <row r="81" spans="1:24" x14ac:dyDescent="0.25">
      <c r="A81" s="65" t="s">
        <v>102</v>
      </c>
      <c r="B81" s="65">
        <v>4002</v>
      </c>
      <c r="C81" s="59">
        <v>43559</v>
      </c>
      <c r="D81" s="65">
        <v>3</v>
      </c>
      <c r="E81" s="65" t="s">
        <v>103</v>
      </c>
      <c r="F81" s="65">
        <v>21.12</v>
      </c>
      <c r="G81" s="65">
        <v>12.72</v>
      </c>
      <c r="H81" s="65">
        <v>0.38</v>
      </c>
      <c r="I81" s="65">
        <v>0.05</v>
      </c>
      <c r="J81" s="65">
        <v>0.09</v>
      </c>
      <c r="K81" s="65">
        <v>0</v>
      </c>
      <c r="L81" s="65">
        <v>0</v>
      </c>
      <c r="M81" s="65">
        <v>0.01</v>
      </c>
      <c r="N81" s="65">
        <v>-0.17</v>
      </c>
      <c r="O81" s="65">
        <v>-0.14000000000000001</v>
      </c>
      <c r="P81" s="65">
        <v>0</v>
      </c>
      <c r="R81" s="65">
        <v>0.33</v>
      </c>
      <c r="S81" s="65">
        <v>0.31</v>
      </c>
      <c r="T81" s="65">
        <v>0.23</v>
      </c>
      <c r="U81" s="65">
        <v>34.93</v>
      </c>
      <c r="V81" s="65">
        <v>955.17100000000005</v>
      </c>
      <c r="X81" s="65">
        <f t="shared" si="1"/>
        <v>0.52</v>
      </c>
    </row>
    <row r="82" spans="1:24" x14ac:dyDescent="0.25">
      <c r="A82" s="65" t="s">
        <v>102</v>
      </c>
      <c r="B82" s="65">
        <v>4002</v>
      </c>
      <c r="C82" s="59">
        <v>43559</v>
      </c>
      <c r="D82" s="65">
        <v>4</v>
      </c>
      <c r="E82" s="65" t="s">
        <v>103</v>
      </c>
      <c r="F82" s="65">
        <v>21.47</v>
      </c>
      <c r="G82" s="65">
        <v>12.72</v>
      </c>
      <c r="H82" s="65">
        <v>0.38</v>
      </c>
      <c r="I82" s="65">
        <v>0.05</v>
      </c>
      <c r="J82" s="65">
        <v>0.09</v>
      </c>
      <c r="K82" s="65">
        <v>0</v>
      </c>
      <c r="L82" s="65">
        <v>0</v>
      </c>
      <c r="M82" s="65">
        <v>-0.01</v>
      </c>
      <c r="N82" s="65">
        <v>-0.17</v>
      </c>
      <c r="O82" s="65">
        <v>-0.14000000000000001</v>
      </c>
      <c r="P82" s="65">
        <v>0</v>
      </c>
      <c r="R82" s="65">
        <v>0.33</v>
      </c>
      <c r="S82" s="65">
        <v>0.31</v>
      </c>
      <c r="T82" s="65">
        <v>0.23</v>
      </c>
      <c r="U82" s="65">
        <v>35.26</v>
      </c>
      <c r="V82" s="65">
        <v>965.51199999999994</v>
      </c>
      <c r="X82" s="65">
        <f t="shared" si="1"/>
        <v>0.52</v>
      </c>
    </row>
    <row r="83" spans="1:24" x14ac:dyDescent="0.25">
      <c r="A83" s="65" t="s">
        <v>102</v>
      </c>
      <c r="B83" s="65">
        <v>4002</v>
      </c>
      <c r="C83" s="59">
        <v>43559</v>
      </c>
      <c r="D83" s="65">
        <v>5</v>
      </c>
      <c r="E83" s="65" t="s">
        <v>103</v>
      </c>
      <c r="F83" s="65">
        <v>19.829999999999998</v>
      </c>
      <c r="G83" s="65">
        <v>12.72</v>
      </c>
      <c r="H83" s="65">
        <v>0.38</v>
      </c>
      <c r="I83" s="65">
        <v>0.05</v>
      </c>
      <c r="J83" s="65">
        <v>0.09</v>
      </c>
      <c r="K83" s="65">
        <v>0</v>
      </c>
      <c r="L83" s="65">
        <v>0</v>
      </c>
      <c r="M83" s="65">
        <v>-0.01</v>
      </c>
      <c r="N83" s="65">
        <v>-0.17</v>
      </c>
      <c r="O83" s="65">
        <v>-0.14000000000000001</v>
      </c>
      <c r="P83" s="65">
        <v>0</v>
      </c>
      <c r="R83" s="65">
        <v>0.33</v>
      </c>
      <c r="S83" s="65">
        <v>0.31</v>
      </c>
      <c r="T83" s="65">
        <v>0.23</v>
      </c>
      <c r="U83" s="65">
        <v>33.619999999999997</v>
      </c>
      <c r="V83" s="65">
        <v>1013.626</v>
      </c>
      <c r="X83" s="65">
        <f t="shared" si="1"/>
        <v>0.52</v>
      </c>
    </row>
    <row r="84" spans="1:24" x14ac:dyDescent="0.25">
      <c r="A84" s="65" t="s">
        <v>102</v>
      </c>
      <c r="B84" s="65">
        <v>4002</v>
      </c>
      <c r="C84" s="59">
        <v>43559</v>
      </c>
      <c r="D84" s="65">
        <v>6</v>
      </c>
      <c r="E84" s="65" t="s">
        <v>103</v>
      </c>
      <c r="F84" s="65">
        <v>25.62</v>
      </c>
      <c r="G84" s="65">
        <v>12.72</v>
      </c>
      <c r="H84" s="65">
        <v>0.38</v>
      </c>
      <c r="I84" s="65">
        <v>0.05</v>
      </c>
      <c r="J84" s="65">
        <v>0.15</v>
      </c>
      <c r="K84" s="65">
        <v>0</v>
      </c>
      <c r="L84" s="65">
        <v>0</v>
      </c>
      <c r="M84" s="65">
        <v>0</v>
      </c>
      <c r="N84" s="65">
        <v>0</v>
      </c>
      <c r="O84" s="65">
        <v>-0.14000000000000001</v>
      </c>
      <c r="P84" s="65">
        <v>0</v>
      </c>
      <c r="R84" s="65">
        <v>0.33</v>
      </c>
      <c r="S84" s="65">
        <v>0.31</v>
      </c>
      <c r="T84" s="65">
        <v>0.23</v>
      </c>
      <c r="U84" s="65">
        <v>39.65</v>
      </c>
      <c r="V84" s="65">
        <v>1126.741</v>
      </c>
      <c r="X84" s="65">
        <f t="shared" si="1"/>
        <v>0.57999999999999996</v>
      </c>
    </row>
    <row r="85" spans="1:24" x14ac:dyDescent="0.25">
      <c r="A85" s="65" t="s">
        <v>102</v>
      </c>
      <c r="B85" s="65">
        <v>4002</v>
      </c>
      <c r="C85" s="59">
        <v>43559</v>
      </c>
      <c r="D85" s="65">
        <v>7</v>
      </c>
      <c r="E85" s="65" t="s">
        <v>103</v>
      </c>
      <c r="F85" s="65">
        <v>34.630000000000003</v>
      </c>
      <c r="G85" s="65">
        <v>12.72</v>
      </c>
      <c r="H85" s="65">
        <v>0.38</v>
      </c>
      <c r="I85" s="65">
        <v>0.05</v>
      </c>
      <c r="J85" s="65">
        <v>0.24</v>
      </c>
      <c r="K85" s="65">
        <v>0</v>
      </c>
      <c r="L85" s="65">
        <v>0.17</v>
      </c>
      <c r="M85" s="65">
        <v>-0.01</v>
      </c>
      <c r="N85" s="65">
        <v>-0.32</v>
      </c>
      <c r="O85" s="65">
        <v>-0.14000000000000001</v>
      </c>
      <c r="P85" s="65">
        <v>0</v>
      </c>
      <c r="R85" s="65">
        <v>0.33</v>
      </c>
      <c r="S85" s="65">
        <v>0.31</v>
      </c>
      <c r="T85" s="65">
        <v>0.23</v>
      </c>
      <c r="U85" s="65">
        <v>48.59</v>
      </c>
      <c r="V85" s="65">
        <v>1300.248</v>
      </c>
      <c r="X85" s="65">
        <f t="shared" si="1"/>
        <v>0.84</v>
      </c>
    </row>
    <row r="86" spans="1:24" x14ac:dyDescent="0.25">
      <c r="A86" s="65" t="s">
        <v>102</v>
      </c>
      <c r="B86" s="65">
        <v>4002</v>
      </c>
      <c r="C86" s="59">
        <v>43559</v>
      </c>
      <c r="D86" s="65">
        <v>8</v>
      </c>
      <c r="E86" s="65" t="s">
        <v>104</v>
      </c>
      <c r="F86" s="65">
        <v>34.049999999999997</v>
      </c>
      <c r="G86" s="65">
        <v>12.72</v>
      </c>
      <c r="H86" s="65">
        <v>0.38</v>
      </c>
      <c r="I86" s="65">
        <v>0.05</v>
      </c>
      <c r="J86" s="65">
        <v>0.22</v>
      </c>
      <c r="K86" s="65">
        <v>0.34</v>
      </c>
      <c r="L86" s="65">
        <v>0</v>
      </c>
      <c r="M86" s="65">
        <v>0.05</v>
      </c>
      <c r="N86" s="65">
        <v>-0.34</v>
      </c>
      <c r="O86" s="65">
        <v>-0.14000000000000001</v>
      </c>
      <c r="P86" s="65">
        <v>0</v>
      </c>
      <c r="R86" s="65">
        <v>0.33</v>
      </c>
      <c r="S86" s="65">
        <v>0.31</v>
      </c>
      <c r="T86" s="65">
        <v>0.23</v>
      </c>
      <c r="U86" s="65">
        <v>48.2</v>
      </c>
      <c r="V86" s="65">
        <v>1368.1959999999999</v>
      </c>
      <c r="X86" s="65">
        <f t="shared" si="1"/>
        <v>0.99</v>
      </c>
    </row>
    <row r="87" spans="1:24" x14ac:dyDescent="0.25">
      <c r="A87" s="65" t="s">
        <v>102</v>
      </c>
      <c r="B87" s="65">
        <v>4002</v>
      </c>
      <c r="C87" s="59">
        <v>43559</v>
      </c>
      <c r="D87" s="65">
        <v>9</v>
      </c>
      <c r="E87" s="65" t="s">
        <v>104</v>
      </c>
      <c r="F87" s="65">
        <v>21.85</v>
      </c>
      <c r="G87" s="65">
        <v>12.72</v>
      </c>
      <c r="H87" s="65">
        <v>0.38</v>
      </c>
      <c r="I87" s="65">
        <v>0.05</v>
      </c>
      <c r="J87" s="65">
        <v>0.04</v>
      </c>
      <c r="K87" s="65">
        <v>0.35</v>
      </c>
      <c r="L87" s="65">
        <v>0</v>
      </c>
      <c r="M87" s="65">
        <v>7.0000000000000007E-2</v>
      </c>
      <c r="N87" s="65">
        <v>-0.24</v>
      </c>
      <c r="O87" s="65">
        <v>-0.14000000000000001</v>
      </c>
      <c r="P87" s="65">
        <v>0</v>
      </c>
      <c r="R87" s="65">
        <v>0.33</v>
      </c>
      <c r="S87" s="65">
        <v>0.31</v>
      </c>
      <c r="T87" s="65">
        <v>0.23</v>
      </c>
      <c r="U87" s="65">
        <v>35.950000000000003</v>
      </c>
      <c r="V87" s="65">
        <v>1361.4580000000001</v>
      </c>
      <c r="X87" s="65">
        <f t="shared" si="1"/>
        <v>0.82</v>
      </c>
    </row>
    <row r="88" spans="1:24" x14ac:dyDescent="0.25">
      <c r="A88" s="65" t="s">
        <v>102</v>
      </c>
      <c r="B88" s="65">
        <v>4002</v>
      </c>
      <c r="C88" s="59">
        <v>43559</v>
      </c>
      <c r="D88" s="65">
        <v>10</v>
      </c>
      <c r="E88" s="65" t="s">
        <v>104</v>
      </c>
      <c r="F88" s="65">
        <v>21.54</v>
      </c>
      <c r="G88" s="65">
        <v>12.72</v>
      </c>
      <c r="H88" s="65">
        <v>0.38</v>
      </c>
      <c r="I88" s="65">
        <v>0.05</v>
      </c>
      <c r="J88" s="65">
        <v>0.06</v>
      </c>
      <c r="K88" s="65">
        <v>0.36</v>
      </c>
      <c r="L88" s="65">
        <v>0</v>
      </c>
      <c r="M88" s="65">
        <v>-0.03</v>
      </c>
      <c r="N88" s="65">
        <v>-0.23</v>
      </c>
      <c r="O88" s="65">
        <v>-0.14000000000000001</v>
      </c>
      <c r="P88" s="65">
        <v>0</v>
      </c>
      <c r="R88" s="65">
        <v>0.33</v>
      </c>
      <c r="S88" s="65">
        <v>0.31</v>
      </c>
      <c r="T88" s="65">
        <v>0.23</v>
      </c>
      <c r="U88" s="65">
        <v>35.58</v>
      </c>
      <c r="V88" s="65">
        <v>1342.874</v>
      </c>
      <c r="X88" s="65">
        <f t="shared" si="1"/>
        <v>0.85</v>
      </c>
    </row>
    <row r="89" spans="1:24" x14ac:dyDescent="0.25">
      <c r="A89" s="65" t="s">
        <v>102</v>
      </c>
      <c r="B89" s="65">
        <v>4002</v>
      </c>
      <c r="C89" s="59">
        <v>43559</v>
      </c>
      <c r="D89" s="65">
        <v>11</v>
      </c>
      <c r="E89" s="65" t="s">
        <v>104</v>
      </c>
      <c r="F89" s="65">
        <v>19.29</v>
      </c>
      <c r="G89" s="65">
        <v>12.72</v>
      </c>
      <c r="H89" s="65">
        <v>0.38</v>
      </c>
      <c r="I89" s="65">
        <v>0.05</v>
      </c>
      <c r="J89" s="65">
        <v>0.08</v>
      </c>
      <c r="K89" s="65">
        <v>0.35</v>
      </c>
      <c r="L89" s="65">
        <v>0</v>
      </c>
      <c r="M89" s="65">
        <v>-0.04</v>
      </c>
      <c r="N89" s="65">
        <v>-0.21</v>
      </c>
      <c r="O89" s="65">
        <v>-0.14000000000000001</v>
      </c>
      <c r="P89" s="65">
        <v>0</v>
      </c>
      <c r="R89" s="65">
        <v>0.33</v>
      </c>
      <c r="S89" s="65">
        <v>0.31</v>
      </c>
      <c r="T89" s="65">
        <v>0.23</v>
      </c>
      <c r="U89" s="65">
        <v>33.35</v>
      </c>
      <c r="V89" s="65">
        <v>1330.9590000000001</v>
      </c>
      <c r="X89" s="65">
        <f t="shared" si="1"/>
        <v>0.86</v>
      </c>
    </row>
    <row r="90" spans="1:24" x14ac:dyDescent="0.25">
      <c r="A90" s="65" t="s">
        <v>102</v>
      </c>
      <c r="B90" s="65">
        <v>4002</v>
      </c>
      <c r="C90" s="59">
        <v>43559</v>
      </c>
      <c r="D90" s="65">
        <v>12</v>
      </c>
      <c r="E90" s="65" t="s">
        <v>104</v>
      </c>
      <c r="F90" s="65">
        <v>19.239999999999998</v>
      </c>
      <c r="G90" s="65">
        <v>12.72</v>
      </c>
      <c r="H90" s="65">
        <v>0.38</v>
      </c>
      <c r="I90" s="65">
        <v>0.05</v>
      </c>
      <c r="J90" s="65">
        <v>0.08</v>
      </c>
      <c r="K90" s="65">
        <v>0.35</v>
      </c>
      <c r="L90" s="65">
        <v>0</v>
      </c>
      <c r="M90" s="65">
        <v>-0.03</v>
      </c>
      <c r="N90" s="65">
        <v>-0.2</v>
      </c>
      <c r="O90" s="65">
        <v>-0.14000000000000001</v>
      </c>
      <c r="P90" s="65">
        <v>0</v>
      </c>
      <c r="R90" s="65">
        <v>0.33</v>
      </c>
      <c r="S90" s="65">
        <v>0.31</v>
      </c>
      <c r="T90" s="65">
        <v>0.23</v>
      </c>
      <c r="U90" s="65">
        <v>33.32</v>
      </c>
      <c r="V90" s="65">
        <v>1313.816</v>
      </c>
      <c r="X90" s="65">
        <f t="shared" si="1"/>
        <v>0.86</v>
      </c>
    </row>
    <row r="91" spans="1:24" x14ac:dyDescent="0.25">
      <c r="A91" s="65" t="s">
        <v>102</v>
      </c>
      <c r="B91" s="65">
        <v>4002</v>
      </c>
      <c r="C91" s="59">
        <v>43559</v>
      </c>
      <c r="D91" s="65">
        <v>13</v>
      </c>
      <c r="E91" s="65" t="s">
        <v>104</v>
      </c>
      <c r="F91" s="65">
        <v>19.14</v>
      </c>
      <c r="G91" s="65">
        <v>12.72</v>
      </c>
      <c r="H91" s="65">
        <v>0.38</v>
      </c>
      <c r="I91" s="65">
        <v>0.05</v>
      </c>
      <c r="J91" s="65">
        <v>0.08</v>
      </c>
      <c r="K91" s="65">
        <v>0.36</v>
      </c>
      <c r="L91" s="65">
        <v>0</v>
      </c>
      <c r="M91" s="65">
        <v>-0.03</v>
      </c>
      <c r="N91" s="65">
        <v>-0.2</v>
      </c>
      <c r="O91" s="65">
        <v>-0.14000000000000001</v>
      </c>
      <c r="P91" s="65">
        <v>0</v>
      </c>
      <c r="R91" s="65">
        <v>0.33</v>
      </c>
      <c r="S91" s="65">
        <v>0.31</v>
      </c>
      <c r="T91" s="65">
        <v>0.23</v>
      </c>
      <c r="U91" s="65">
        <v>33.229999999999997</v>
      </c>
      <c r="V91" s="65">
        <v>1290.2570000000001</v>
      </c>
      <c r="X91" s="65">
        <f t="shared" si="1"/>
        <v>0.87</v>
      </c>
    </row>
    <row r="92" spans="1:24" x14ac:dyDescent="0.25">
      <c r="A92" s="65" t="s">
        <v>102</v>
      </c>
      <c r="B92" s="65">
        <v>4002</v>
      </c>
      <c r="C92" s="59">
        <v>43559</v>
      </c>
      <c r="D92" s="65">
        <v>14</v>
      </c>
      <c r="E92" s="65" t="s">
        <v>104</v>
      </c>
      <c r="F92" s="65">
        <v>20.07</v>
      </c>
      <c r="G92" s="65">
        <v>12.72</v>
      </c>
      <c r="H92" s="65">
        <v>0.38</v>
      </c>
      <c r="I92" s="65">
        <v>0.05</v>
      </c>
      <c r="J92" s="65">
        <v>0.06</v>
      </c>
      <c r="K92" s="65">
        <v>0.39</v>
      </c>
      <c r="L92" s="65">
        <v>0</v>
      </c>
      <c r="M92" s="65">
        <v>-0.01</v>
      </c>
      <c r="N92" s="65">
        <v>-0.2</v>
      </c>
      <c r="O92" s="65">
        <v>-0.14000000000000001</v>
      </c>
      <c r="P92" s="65">
        <v>0</v>
      </c>
      <c r="R92" s="65">
        <v>0.33</v>
      </c>
      <c r="S92" s="65">
        <v>0.31</v>
      </c>
      <c r="T92" s="65">
        <v>0.23</v>
      </c>
      <c r="U92" s="65">
        <v>34.19</v>
      </c>
      <c r="V92" s="65">
        <v>1275.6769999999999</v>
      </c>
      <c r="X92" s="65">
        <f t="shared" si="1"/>
        <v>0.88</v>
      </c>
    </row>
    <row r="93" spans="1:24" x14ac:dyDescent="0.25">
      <c r="A93" s="65" t="s">
        <v>102</v>
      </c>
      <c r="B93" s="65">
        <v>4002</v>
      </c>
      <c r="C93" s="59">
        <v>43559</v>
      </c>
      <c r="D93" s="65">
        <v>15</v>
      </c>
      <c r="E93" s="65" t="s">
        <v>104</v>
      </c>
      <c r="F93" s="65">
        <v>18.46</v>
      </c>
      <c r="G93" s="65">
        <v>12.72</v>
      </c>
      <c r="H93" s="65">
        <v>0.38</v>
      </c>
      <c r="I93" s="65">
        <v>0.05</v>
      </c>
      <c r="J93" s="65">
        <v>0.08</v>
      </c>
      <c r="K93" s="65">
        <v>0.39</v>
      </c>
      <c r="L93" s="65">
        <v>0</v>
      </c>
      <c r="M93" s="65">
        <v>0</v>
      </c>
      <c r="N93" s="65">
        <v>-0.19</v>
      </c>
      <c r="O93" s="65">
        <v>-0.14000000000000001</v>
      </c>
      <c r="P93" s="65">
        <v>0</v>
      </c>
      <c r="R93" s="65">
        <v>0.33</v>
      </c>
      <c r="S93" s="65">
        <v>0.31</v>
      </c>
      <c r="T93" s="65">
        <v>0.23</v>
      </c>
      <c r="U93" s="65">
        <v>32.619999999999997</v>
      </c>
      <c r="V93" s="65">
        <v>1251.8800000000001</v>
      </c>
      <c r="X93" s="65">
        <f t="shared" si="1"/>
        <v>0.9</v>
      </c>
    </row>
    <row r="94" spans="1:24" x14ac:dyDescent="0.25">
      <c r="A94" s="65" t="s">
        <v>102</v>
      </c>
      <c r="B94" s="65">
        <v>4002</v>
      </c>
      <c r="C94" s="59">
        <v>43559</v>
      </c>
      <c r="D94" s="65">
        <v>16</v>
      </c>
      <c r="E94" s="65" t="s">
        <v>104</v>
      </c>
      <c r="F94" s="65">
        <v>11.69</v>
      </c>
      <c r="G94" s="65">
        <v>12.72</v>
      </c>
      <c r="H94" s="65">
        <v>0.38</v>
      </c>
      <c r="I94" s="65">
        <v>0.05</v>
      </c>
      <c r="J94" s="65">
        <v>0.12</v>
      </c>
      <c r="K94" s="65">
        <v>0.39</v>
      </c>
      <c r="L94" s="65">
        <v>0</v>
      </c>
      <c r="M94" s="65">
        <v>0.01</v>
      </c>
      <c r="N94" s="65">
        <v>-0.19</v>
      </c>
      <c r="O94" s="65">
        <v>-0.14000000000000001</v>
      </c>
      <c r="P94" s="65">
        <v>0</v>
      </c>
      <c r="R94" s="65">
        <v>0.33</v>
      </c>
      <c r="S94" s="65">
        <v>0.31</v>
      </c>
      <c r="T94" s="65">
        <v>0.23</v>
      </c>
      <c r="U94" s="65">
        <v>25.9</v>
      </c>
      <c r="V94" s="65">
        <v>1243.509</v>
      </c>
      <c r="X94" s="65">
        <f t="shared" si="1"/>
        <v>0.94000000000000006</v>
      </c>
    </row>
    <row r="95" spans="1:24" x14ac:dyDescent="0.25">
      <c r="A95" s="65" t="s">
        <v>102</v>
      </c>
      <c r="B95" s="65">
        <v>4002</v>
      </c>
      <c r="C95" s="59">
        <v>43559</v>
      </c>
      <c r="D95" s="65">
        <v>17</v>
      </c>
      <c r="E95" s="65" t="s">
        <v>104</v>
      </c>
      <c r="F95" s="65">
        <v>17.72</v>
      </c>
      <c r="G95" s="65">
        <v>12.72</v>
      </c>
      <c r="H95" s="65">
        <v>0.38</v>
      </c>
      <c r="I95" s="65">
        <v>0.05</v>
      </c>
      <c r="J95" s="65">
        <v>0.08</v>
      </c>
      <c r="K95" s="65">
        <v>0.38</v>
      </c>
      <c r="L95" s="65">
        <v>0</v>
      </c>
      <c r="M95" s="65">
        <v>-0.04</v>
      </c>
      <c r="N95" s="65">
        <v>-0.19</v>
      </c>
      <c r="O95" s="65">
        <v>-0.14000000000000001</v>
      </c>
      <c r="P95" s="65">
        <v>0</v>
      </c>
      <c r="R95" s="65">
        <v>0.33</v>
      </c>
      <c r="S95" s="65">
        <v>0.31</v>
      </c>
      <c r="T95" s="65">
        <v>0.23</v>
      </c>
      <c r="U95" s="65">
        <v>31.83</v>
      </c>
      <c r="V95" s="65">
        <v>1262.9960000000001</v>
      </c>
      <c r="X95" s="65">
        <f t="shared" si="1"/>
        <v>0.89</v>
      </c>
    </row>
    <row r="96" spans="1:24" x14ac:dyDescent="0.25">
      <c r="A96" s="65" t="s">
        <v>102</v>
      </c>
      <c r="B96" s="65">
        <v>4002</v>
      </c>
      <c r="C96" s="59">
        <v>43559</v>
      </c>
      <c r="D96" s="65">
        <v>18</v>
      </c>
      <c r="E96" s="65" t="s">
        <v>104</v>
      </c>
      <c r="F96" s="65">
        <v>22.6</v>
      </c>
      <c r="G96" s="65">
        <v>12.72</v>
      </c>
      <c r="H96" s="65">
        <v>0.38</v>
      </c>
      <c r="I96" s="65">
        <v>0.05</v>
      </c>
      <c r="J96" s="65">
        <v>0.08</v>
      </c>
      <c r="K96" s="65">
        <v>0.36</v>
      </c>
      <c r="L96" s="65">
        <v>0.12</v>
      </c>
      <c r="M96" s="65">
        <v>-0.03</v>
      </c>
      <c r="N96" s="65">
        <v>-0.14000000000000001</v>
      </c>
      <c r="O96" s="65">
        <v>-0.14000000000000001</v>
      </c>
      <c r="P96" s="65">
        <v>0</v>
      </c>
      <c r="R96" s="65">
        <v>0.33</v>
      </c>
      <c r="S96" s="65">
        <v>0.31</v>
      </c>
      <c r="T96" s="65">
        <v>0.23</v>
      </c>
      <c r="U96" s="65">
        <v>36.869999999999997</v>
      </c>
      <c r="V96" s="65">
        <v>1311.087</v>
      </c>
      <c r="X96" s="65">
        <f t="shared" si="1"/>
        <v>0.99</v>
      </c>
    </row>
    <row r="97" spans="1:24" x14ac:dyDescent="0.25">
      <c r="A97" s="65" t="s">
        <v>102</v>
      </c>
      <c r="B97" s="65">
        <v>4002</v>
      </c>
      <c r="C97" s="59">
        <v>43559</v>
      </c>
      <c r="D97" s="65">
        <v>19</v>
      </c>
      <c r="E97" s="65" t="s">
        <v>104</v>
      </c>
      <c r="F97" s="65">
        <v>29.11</v>
      </c>
      <c r="G97" s="65">
        <v>12.72</v>
      </c>
      <c r="H97" s="65">
        <v>0.38</v>
      </c>
      <c r="I97" s="65">
        <v>0.05</v>
      </c>
      <c r="J97" s="65">
        <v>0.09</v>
      </c>
      <c r="K97" s="65">
        <v>0.34</v>
      </c>
      <c r="L97" s="65">
        <v>0.26</v>
      </c>
      <c r="M97" s="65">
        <v>-0.08</v>
      </c>
      <c r="N97" s="65">
        <v>-0.27</v>
      </c>
      <c r="O97" s="65">
        <v>-0.14000000000000001</v>
      </c>
      <c r="P97" s="65">
        <v>0</v>
      </c>
      <c r="R97" s="65">
        <v>0.33</v>
      </c>
      <c r="S97" s="65">
        <v>0.31</v>
      </c>
      <c r="T97" s="65">
        <v>0.23</v>
      </c>
      <c r="U97" s="65">
        <v>43.33</v>
      </c>
      <c r="V97" s="65">
        <v>1352.5730000000001</v>
      </c>
      <c r="X97" s="65">
        <f t="shared" si="1"/>
        <v>1.1200000000000001</v>
      </c>
    </row>
    <row r="98" spans="1:24" x14ac:dyDescent="0.25">
      <c r="A98" s="65" t="s">
        <v>102</v>
      </c>
      <c r="B98" s="65">
        <v>4002</v>
      </c>
      <c r="C98" s="59">
        <v>43559</v>
      </c>
      <c r="D98" s="65">
        <v>20</v>
      </c>
      <c r="E98" s="65" t="s">
        <v>104</v>
      </c>
      <c r="F98" s="65">
        <v>35.5</v>
      </c>
      <c r="G98" s="65">
        <v>12.72</v>
      </c>
      <c r="H98" s="65">
        <v>0.38</v>
      </c>
      <c r="I98" s="65">
        <v>0.05</v>
      </c>
      <c r="J98" s="65">
        <v>0.08</v>
      </c>
      <c r="K98" s="65">
        <v>0.33</v>
      </c>
      <c r="L98" s="65">
        <v>0.04</v>
      </c>
      <c r="M98" s="65">
        <v>-0.09</v>
      </c>
      <c r="N98" s="65">
        <v>-0.39</v>
      </c>
      <c r="O98" s="65">
        <v>-0.14000000000000001</v>
      </c>
      <c r="P98" s="65">
        <v>0</v>
      </c>
      <c r="R98" s="65">
        <v>0.33</v>
      </c>
      <c r="S98" s="65">
        <v>0.31</v>
      </c>
      <c r="T98" s="65">
        <v>0.23</v>
      </c>
      <c r="U98" s="65">
        <v>49.35</v>
      </c>
      <c r="V98" s="65">
        <v>1406.6420000000001</v>
      </c>
      <c r="X98" s="65">
        <f t="shared" si="1"/>
        <v>0.88000000000000012</v>
      </c>
    </row>
    <row r="99" spans="1:24" x14ac:dyDescent="0.25">
      <c r="A99" s="65" t="s">
        <v>102</v>
      </c>
      <c r="B99" s="65">
        <v>4002</v>
      </c>
      <c r="C99" s="59">
        <v>43559</v>
      </c>
      <c r="D99" s="65">
        <v>21</v>
      </c>
      <c r="E99" s="65" t="s">
        <v>104</v>
      </c>
      <c r="F99" s="65">
        <v>42.66</v>
      </c>
      <c r="G99" s="65">
        <v>12.72</v>
      </c>
      <c r="H99" s="65">
        <v>0.38</v>
      </c>
      <c r="I99" s="65">
        <v>0.05</v>
      </c>
      <c r="J99" s="65">
        <v>0.24</v>
      </c>
      <c r="K99" s="65">
        <v>0.33</v>
      </c>
      <c r="L99" s="65">
        <v>0.23</v>
      </c>
      <c r="M99" s="65">
        <v>-0.09</v>
      </c>
      <c r="N99" s="65">
        <v>-0.41</v>
      </c>
      <c r="O99" s="65">
        <v>-0.14000000000000001</v>
      </c>
      <c r="P99" s="65">
        <v>0</v>
      </c>
      <c r="R99" s="65">
        <v>0.33</v>
      </c>
      <c r="S99" s="65">
        <v>0.31</v>
      </c>
      <c r="T99" s="65">
        <v>0.23</v>
      </c>
      <c r="U99" s="65">
        <v>56.84</v>
      </c>
      <c r="V99" s="65">
        <v>1392.808</v>
      </c>
      <c r="X99" s="65">
        <f t="shared" si="1"/>
        <v>1.23</v>
      </c>
    </row>
    <row r="100" spans="1:24" x14ac:dyDescent="0.25">
      <c r="A100" s="65" t="s">
        <v>102</v>
      </c>
      <c r="B100" s="65">
        <v>4002</v>
      </c>
      <c r="C100" s="59">
        <v>43559</v>
      </c>
      <c r="D100" s="65">
        <v>22</v>
      </c>
      <c r="E100" s="65" t="s">
        <v>104</v>
      </c>
      <c r="F100" s="65">
        <v>28.05</v>
      </c>
      <c r="G100" s="65">
        <v>12.72</v>
      </c>
      <c r="H100" s="65">
        <v>0.38</v>
      </c>
      <c r="I100" s="65">
        <v>0.05</v>
      </c>
      <c r="J100" s="65">
        <v>0.2</v>
      </c>
      <c r="K100" s="65">
        <v>0.35</v>
      </c>
      <c r="L100" s="65">
        <v>0.12</v>
      </c>
      <c r="M100" s="65">
        <v>-0.03</v>
      </c>
      <c r="N100" s="65">
        <v>-0.28999999999999998</v>
      </c>
      <c r="O100" s="65">
        <v>-0.14000000000000001</v>
      </c>
      <c r="P100" s="65">
        <v>0</v>
      </c>
      <c r="R100" s="65">
        <v>0.33</v>
      </c>
      <c r="S100" s="65">
        <v>0.31</v>
      </c>
      <c r="T100" s="65">
        <v>0.23</v>
      </c>
      <c r="U100" s="65">
        <v>42.28</v>
      </c>
      <c r="V100" s="65">
        <v>1298.357</v>
      </c>
      <c r="X100" s="65">
        <f t="shared" si="1"/>
        <v>1.1000000000000001</v>
      </c>
    </row>
    <row r="101" spans="1:24" x14ac:dyDescent="0.25">
      <c r="A101" s="65" t="s">
        <v>102</v>
      </c>
      <c r="B101" s="65">
        <v>4002</v>
      </c>
      <c r="C101" s="59">
        <v>43559</v>
      </c>
      <c r="D101" s="65">
        <v>23</v>
      </c>
      <c r="E101" s="65" t="s">
        <v>104</v>
      </c>
      <c r="F101" s="65">
        <v>23.39</v>
      </c>
      <c r="G101" s="65">
        <v>12.72</v>
      </c>
      <c r="H101" s="65">
        <v>0.38</v>
      </c>
      <c r="I101" s="65">
        <v>0.05</v>
      </c>
      <c r="J101" s="65">
        <v>0.23</v>
      </c>
      <c r="K101" s="65">
        <v>0.38</v>
      </c>
      <c r="L101" s="65">
        <v>0.16</v>
      </c>
      <c r="M101" s="65">
        <v>-0.02</v>
      </c>
      <c r="N101" s="65">
        <v>-0.32</v>
      </c>
      <c r="O101" s="65">
        <v>-0.14000000000000001</v>
      </c>
      <c r="P101" s="65">
        <v>0</v>
      </c>
      <c r="R101" s="65">
        <v>0.33</v>
      </c>
      <c r="S101" s="65">
        <v>0.31</v>
      </c>
      <c r="T101" s="65">
        <v>0.23</v>
      </c>
      <c r="U101" s="65">
        <v>37.700000000000003</v>
      </c>
      <c r="V101" s="65">
        <v>1177.4000000000001</v>
      </c>
      <c r="X101" s="65">
        <f t="shared" si="1"/>
        <v>1.2</v>
      </c>
    </row>
    <row r="102" spans="1:24" x14ac:dyDescent="0.25">
      <c r="A102" s="65" t="s">
        <v>102</v>
      </c>
      <c r="B102" s="65">
        <v>4002</v>
      </c>
      <c r="C102" s="59">
        <v>43559</v>
      </c>
      <c r="D102" s="65">
        <v>24</v>
      </c>
      <c r="E102" s="65" t="s">
        <v>103</v>
      </c>
      <c r="F102" s="65">
        <v>57.98</v>
      </c>
      <c r="G102" s="65">
        <v>12.72</v>
      </c>
      <c r="H102" s="65">
        <v>0.38</v>
      </c>
      <c r="I102" s="65">
        <v>0.05</v>
      </c>
      <c r="J102" s="65">
        <v>0.74</v>
      </c>
      <c r="K102" s="65">
        <v>0</v>
      </c>
      <c r="L102" s="65">
        <v>1.1499999999999999</v>
      </c>
      <c r="M102" s="65">
        <v>-0.2</v>
      </c>
      <c r="N102" s="65">
        <v>-0.56999999999999995</v>
      </c>
      <c r="O102" s="65">
        <v>-0.14000000000000001</v>
      </c>
      <c r="P102" s="65">
        <v>0</v>
      </c>
      <c r="R102" s="65">
        <v>0.33</v>
      </c>
      <c r="S102" s="65">
        <v>0.31</v>
      </c>
      <c r="T102" s="65">
        <v>0.23</v>
      </c>
      <c r="U102" s="65">
        <v>72.98</v>
      </c>
      <c r="V102" s="65">
        <v>1084.3019999999999</v>
      </c>
      <c r="X102" s="65">
        <f t="shared" si="1"/>
        <v>2.3199999999999998</v>
      </c>
    </row>
    <row r="103" spans="1:24" x14ac:dyDescent="0.25">
      <c r="A103" s="65" t="s">
        <v>102</v>
      </c>
      <c r="B103" s="65">
        <v>4002</v>
      </c>
      <c r="C103" s="59">
        <v>43560</v>
      </c>
      <c r="D103" s="65">
        <v>1</v>
      </c>
      <c r="E103" s="65" t="s">
        <v>103</v>
      </c>
      <c r="F103" s="65">
        <v>31.79</v>
      </c>
      <c r="G103" s="65">
        <v>12.72</v>
      </c>
      <c r="H103" s="65">
        <v>0.77</v>
      </c>
      <c r="I103" s="65">
        <v>0.05</v>
      </c>
      <c r="J103" s="65">
        <v>0.32</v>
      </c>
      <c r="K103" s="65">
        <v>0</v>
      </c>
      <c r="L103" s="65">
        <v>0.4</v>
      </c>
      <c r="M103" s="65">
        <v>-0.09</v>
      </c>
      <c r="N103" s="65">
        <v>-0.23</v>
      </c>
      <c r="O103" s="65">
        <v>-0.14000000000000001</v>
      </c>
      <c r="P103" s="65">
        <v>0</v>
      </c>
      <c r="R103" s="65">
        <v>0.33</v>
      </c>
      <c r="S103" s="65">
        <v>0.31</v>
      </c>
      <c r="T103" s="65">
        <v>0.23</v>
      </c>
      <c r="U103" s="65">
        <v>46.46</v>
      </c>
      <c r="V103" s="65">
        <v>1032.2280000000001</v>
      </c>
      <c r="X103" s="65">
        <f t="shared" si="1"/>
        <v>1.54</v>
      </c>
    </row>
    <row r="104" spans="1:24" x14ac:dyDescent="0.25">
      <c r="A104" s="65" t="s">
        <v>102</v>
      </c>
      <c r="B104" s="65">
        <v>4002</v>
      </c>
      <c r="C104" s="59">
        <v>43560</v>
      </c>
      <c r="D104" s="65">
        <v>2</v>
      </c>
      <c r="E104" s="65" t="s">
        <v>103</v>
      </c>
      <c r="F104" s="65">
        <v>18.97</v>
      </c>
      <c r="G104" s="65">
        <v>12.72</v>
      </c>
      <c r="H104" s="65">
        <v>0.77</v>
      </c>
      <c r="I104" s="65">
        <v>0.05</v>
      </c>
      <c r="J104" s="65">
        <v>0.11</v>
      </c>
      <c r="K104" s="65">
        <v>0</v>
      </c>
      <c r="L104" s="65">
        <v>0</v>
      </c>
      <c r="M104" s="65">
        <v>0</v>
      </c>
      <c r="N104" s="65">
        <v>-0.24</v>
      </c>
      <c r="O104" s="65">
        <v>-0.14000000000000001</v>
      </c>
      <c r="P104" s="65">
        <v>0</v>
      </c>
      <c r="R104" s="65">
        <v>0.33</v>
      </c>
      <c r="S104" s="65">
        <v>0.31</v>
      </c>
      <c r="T104" s="65">
        <v>0.23</v>
      </c>
      <c r="U104" s="65">
        <v>33.11</v>
      </c>
      <c r="V104" s="65">
        <v>1004.893</v>
      </c>
      <c r="X104" s="65">
        <f t="shared" si="1"/>
        <v>0.93</v>
      </c>
    </row>
    <row r="105" spans="1:24" x14ac:dyDescent="0.25">
      <c r="A105" s="65" t="s">
        <v>102</v>
      </c>
      <c r="B105" s="65">
        <v>4002</v>
      </c>
      <c r="C105" s="59">
        <v>43560</v>
      </c>
      <c r="D105" s="65">
        <v>3</v>
      </c>
      <c r="E105" s="65" t="s">
        <v>103</v>
      </c>
      <c r="F105" s="65">
        <v>20.95</v>
      </c>
      <c r="G105" s="65">
        <v>12.72</v>
      </c>
      <c r="H105" s="65">
        <v>0.77</v>
      </c>
      <c r="I105" s="65">
        <v>0.05</v>
      </c>
      <c r="J105" s="65">
        <v>0.11</v>
      </c>
      <c r="K105" s="65">
        <v>0</v>
      </c>
      <c r="L105" s="65">
        <v>0</v>
      </c>
      <c r="M105" s="65">
        <v>-0.06</v>
      </c>
      <c r="N105" s="65">
        <v>-0.2</v>
      </c>
      <c r="O105" s="65">
        <v>-0.14000000000000001</v>
      </c>
      <c r="P105" s="65">
        <v>0</v>
      </c>
      <c r="R105" s="65">
        <v>0.33</v>
      </c>
      <c r="S105" s="65">
        <v>0.31</v>
      </c>
      <c r="T105" s="65">
        <v>0.23</v>
      </c>
      <c r="U105" s="65">
        <v>35.07</v>
      </c>
      <c r="V105" s="65">
        <v>995.85400000000004</v>
      </c>
      <c r="X105" s="65">
        <f t="shared" si="1"/>
        <v>0.93</v>
      </c>
    </row>
    <row r="106" spans="1:24" x14ac:dyDescent="0.25">
      <c r="A106" s="65" t="s">
        <v>102</v>
      </c>
      <c r="B106" s="65">
        <v>4002</v>
      </c>
      <c r="C106" s="59">
        <v>43560</v>
      </c>
      <c r="D106" s="65">
        <v>4</v>
      </c>
      <c r="E106" s="65" t="s">
        <v>103</v>
      </c>
      <c r="F106" s="65">
        <v>22.83</v>
      </c>
      <c r="G106" s="65">
        <v>12.72</v>
      </c>
      <c r="H106" s="65">
        <v>0.77</v>
      </c>
      <c r="I106" s="65">
        <v>0.05</v>
      </c>
      <c r="J106" s="65">
        <v>0.11</v>
      </c>
      <c r="K106" s="65">
        <v>0</v>
      </c>
      <c r="L106" s="65">
        <v>0.02</v>
      </c>
      <c r="M106" s="65">
        <v>-0.02</v>
      </c>
      <c r="N106" s="65">
        <v>-0.2</v>
      </c>
      <c r="O106" s="65">
        <v>-0.14000000000000001</v>
      </c>
      <c r="P106" s="65">
        <v>0</v>
      </c>
      <c r="R106" s="65">
        <v>0.33</v>
      </c>
      <c r="S106" s="65">
        <v>0.31</v>
      </c>
      <c r="T106" s="65">
        <v>0.23</v>
      </c>
      <c r="U106" s="65">
        <v>37.01</v>
      </c>
      <c r="V106" s="65">
        <v>1002.596</v>
      </c>
      <c r="X106" s="65">
        <f t="shared" si="1"/>
        <v>0.95000000000000007</v>
      </c>
    </row>
    <row r="107" spans="1:24" x14ac:dyDescent="0.25">
      <c r="A107" s="65" t="s">
        <v>102</v>
      </c>
      <c r="B107" s="65">
        <v>4002</v>
      </c>
      <c r="C107" s="59">
        <v>43560</v>
      </c>
      <c r="D107" s="65">
        <v>5</v>
      </c>
      <c r="E107" s="65" t="s">
        <v>103</v>
      </c>
      <c r="F107" s="65">
        <v>34.36</v>
      </c>
      <c r="G107" s="65">
        <v>12.72</v>
      </c>
      <c r="H107" s="65">
        <v>0.77</v>
      </c>
      <c r="I107" s="65">
        <v>0.05</v>
      </c>
      <c r="J107" s="65">
        <v>0.14000000000000001</v>
      </c>
      <c r="K107" s="65">
        <v>0</v>
      </c>
      <c r="L107" s="65">
        <v>0.76</v>
      </c>
      <c r="M107" s="65">
        <v>-0.05</v>
      </c>
      <c r="N107" s="65">
        <v>-0.21</v>
      </c>
      <c r="O107" s="65">
        <v>-0.14000000000000001</v>
      </c>
      <c r="P107" s="65">
        <v>0</v>
      </c>
      <c r="R107" s="65">
        <v>0.33</v>
      </c>
      <c r="S107" s="65">
        <v>0.31</v>
      </c>
      <c r="T107" s="65">
        <v>0.23</v>
      </c>
      <c r="U107" s="65">
        <v>49.27</v>
      </c>
      <c r="V107" s="65">
        <v>1042.3699999999999</v>
      </c>
      <c r="X107" s="65">
        <f t="shared" si="1"/>
        <v>1.7200000000000002</v>
      </c>
    </row>
    <row r="108" spans="1:24" x14ac:dyDescent="0.25">
      <c r="A108" s="65" t="s">
        <v>102</v>
      </c>
      <c r="B108" s="65">
        <v>4002</v>
      </c>
      <c r="C108" s="59">
        <v>43560</v>
      </c>
      <c r="D108" s="65">
        <v>6</v>
      </c>
      <c r="E108" s="65" t="s">
        <v>103</v>
      </c>
      <c r="F108" s="65">
        <v>43.21</v>
      </c>
      <c r="G108" s="65">
        <v>12.72</v>
      </c>
      <c r="H108" s="65">
        <v>0.77</v>
      </c>
      <c r="I108" s="65">
        <v>0.05</v>
      </c>
      <c r="J108" s="65">
        <v>0.47</v>
      </c>
      <c r="K108" s="65">
        <v>0</v>
      </c>
      <c r="L108" s="65">
        <v>1.24</v>
      </c>
      <c r="M108" s="65">
        <v>0.04</v>
      </c>
      <c r="N108" s="65">
        <v>-0.28000000000000003</v>
      </c>
      <c r="O108" s="65">
        <v>-0.14000000000000001</v>
      </c>
      <c r="P108" s="65">
        <v>0</v>
      </c>
      <c r="R108" s="65">
        <v>0.33</v>
      </c>
      <c r="S108" s="65">
        <v>0.31</v>
      </c>
      <c r="T108" s="65">
        <v>0.23</v>
      </c>
      <c r="U108" s="65">
        <v>58.95</v>
      </c>
      <c r="V108" s="65">
        <v>1150.1579999999999</v>
      </c>
      <c r="X108" s="65">
        <f t="shared" si="1"/>
        <v>2.5300000000000002</v>
      </c>
    </row>
    <row r="109" spans="1:24" x14ac:dyDescent="0.25">
      <c r="A109" s="65" t="s">
        <v>102</v>
      </c>
      <c r="B109" s="65">
        <v>4002</v>
      </c>
      <c r="C109" s="59">
        <v>43560</v>
      </c>
      <c r="D109" s="65">
        <v>7</v>
      </c>
      <c r="E109" s="65" t="s">
        <v>103</v>
      </c>
      <c r="F109" s="65">
        <v>37.869999999999997</v>
      </c>
      <c r="G109" s="65">
        <v>12.72</v>
      </c>
      <c r="H109" s="65">
        <v>0.77</v>
      </c>
      <c r="I109" s="65">
        <v>0.05</v>
      </c>
      <c r="J109" s="65">
        <v>0.28999999999999998</v>
      </c>
      <c r="K109" s="65">
        <v>0</v>
      </c>
      <c r="L109" s="65">
        <v>0.16</v>
      </c>
      <c r="M109" s="65">
        <v>-0.08</v>
      </c>
      <c r="N109" s="65">
        <v>-0.35</v>
      </c>
      <c r="O109" s="65">
        <v>-0.14000000000000001</v>
      </c>
      <c r="P109" s="65">
        <v>0</v>
      </c>
      <c r="R109" s="65">
        <v>0.33</v>
      </c>
      <c r="S109" s="65">
        <v>0.31</v>
      </c>
      <c r="T109" s="65">
        <v>0.23</v>
      </c>
      <c r="U109" s="65">
        <v>52.16</v>
      </c>
      <c r="V109" s="65">
        <v>1311.7570000000001</v>
      </c>
      <c r="X109" s="65">
        <f t="shared" si="1"/>
        <v>1.27</v>
      </c>
    </row>
    <row r="110" spans="1:24" x14ac:dyDescent="0.25">
      <c r="A110" s="65" t="s">
        <v>102</v>
      </c>
      <c r="B110" s="65">
        <v>4002</v>
      </c>
      <c r="C110" s="59">
        <v>43560</v>
      </c>
      <c r="D110" s="65">
        <v>8</v>
      </c>
      <c r="E110" s="65" t="s">
        <v>104</v>
      </c>
      <c r="F110" s="65">
        <v>36.049999999999997</v>
      </c>
      <c r="G110" s="65">
        <v>12.72</v>
      </c>
      <c r="H110" s="65">
        <v>0.77</v>
      </c>
      <c r="I110" s="65">
        <v>0.05</v>
      </c>
      <c r="J110" s="65">
        <v>0.23</v>
      </c>
      <c r="K110" s="65">
        <v>0.34</v>
      </c>
      <c r="L110" s="65">
        <v>0.03</v>
      </c>
      <c r="M110" s="65">
        <v>-0.05</v>
      </c>
      <c r="N110" s="65">
        <v>-0.37</v>
      </c>
      <c r="O110" s="65">
        <v>-0.14000000000000001</v>
      </c>
      <c r="P110" s="65">
        <v>0</v>
      </c>
      <c r="R110" s="65">
        <v>0.33</v>
      </c>
      <c r="S110" s="65">
        <v>0.31</v>
      </c>
      <c r="T110" s="65">
        <v>0.23</v>
      </c>
      <c r="U110" s="65">
        <v>50.5</v>
      </c>
      <c r="V110" s="65">
        <v>1379.9690000000001</v>
      </c>
      <c r="X110" s="65">
        <f t="shared" si="1"/>
        <v>1.4200000000000002</v>
      </c>
    </row>
    <row r="111" spans="1:24" x14ac:dyDescent="0.25">
      <c r="A111" s="65" t="s">
        <v>102</v>
      </c>
      <c r="B111" s="65">
        <v>4002</v>
      </c>
      <c r="C111" s="59">
        <v>43560</v>
      </c>
      <c r="D111" s="65">
        <v>9</v>
      </c>
      <c r="E111" s="65" t="s">
        <v>104</v>
      </c>
      <c r="F111" s="65">
        <v>30.64</v>
      </c>
      <c r="G111" s="65">
        <v>12.72</v>
      </c>
      <c r="H111" s="65">
        <v>0.77</v>
      </c>
      <c r="I111" s="65">
        <v>0.05</v>
      </c>
      <c r="J111" s="65">
        <v>0.16</v>
      </c>
      <c r="K111" s="65">
        <v>0.35</v>
      </c>
      <c r="L111" s="65">
        <v>0</v>
      </c>
      <c r="M111" s="65">
        <v>-0.06</v>
      </c>
      <c r="N111" s="65">
        <v>-0.31</v>
      </c>
      <c r="O111" s="65">
        <v>-0.14000000000000001</v>
      </c>
      <c r="P111" s="65">
        <v>0</v>
      </c>
      <c r="R111" s="65">
        <v>0.33</v>
      </c>
      <c r="S111" s="65">
        <v>0.31</v>
      </c>
      <c r="T111" s="65">
        <v>0.23</v>
      </c>
      <c r="U111" s="65">
        <v>45.05</v>
      </c>
      <c r="V111" s="65">
        <v>1376.664</v>
      </c>
      <c r="X111" s="65">
        <f t="shared" si="1"/>
        <v>1.33</v>
      </c>
    </row>
    <row r="112" spans="1:24" x14ac:dyDescent="0.25">
      <c r="A112" s="65" t="s">
        <v>102</v>
      </c>
      <c r="B112" s="65">
        <v>4002</v>
      </c>
      <c r="C112" s="59">
        <v>43560</v>
      </c>
      <c r="D112" s="65">
        <v>10</v>
      </c>
      <c r="E112" s="65" t="s">
        <v>104</v>
      </c>
      <c r="F112" s="65">
        <v>22.38</v>
      </c>
      <c r="G112" s="65">
        <v>12.72</v>
      </c>
      <c r="H112" s="65">
        <v>0.77</v>
      </c>
      <c r="I112" s="65">
        <v>0.05</v>
      </c>
      <c r="J112" s="65">
        <v>7.0000000000000007E-2</v>
      </c>
      <c r="K112" s="65">
        <v>0.36</v>
      </c>
      <c r="L112" s="65">
        <v>0</v>
      </c>
      <c r="M112" s="65">
        <v>-0.03</v>
      </c>
      <c r="N112" s="65">
        <v>-0.28000000000000003</v>
      </c>
      <c r="O112" s="65">
        <v>-0.14000000000000001</v>
      </c>
      <c r="P112" s="65">
        <v>0</v>
      </c>
      <c r="R112" s="65">
        <v>0.33</v>
      </c>
      <c r="S112" s="65">
        <v>0.31</v>
      </c>
      <c r="T112" s="65">
        <v>0.23</v>
      </c>
      <c r="U112" s="65">
        <v>36.770000000000003</v>
      </c>
      <c r="V112" s="65">
        <v>1352.4190000000001</v>
      </c>
      <c r="X112" s="65">
        <f t="shared" si="1"/>
        <v>1.25</v>
      </c>
    </row>
    <row r="113" spans="1:24" x14ac:dyDescent="0.25">
      <c r="A113" s="65" t="s">
        <v>102</v>
      </c>
      <c r="B113" s="65">
        <v>4002</v>
      </c>
      <c r="C113" s="59">
        <v>43560</v>
      </c>
      <c r="D113" s="65">
        <v>11</v>
      </c>
      <c r="E113" s="65" t="s">
        <v>104</v>
      </c>
      <c r="F113" s="65">
        <v>21.36</v>
      </c>
      <c r="G113" s="65">
        <v>12.72</v>
      </c>
      <c r="H113" s="65">
        <v>0.77</v>
      </c>
      <c r="I113" s="65">
        <v>0.05</v>
      </c>
      <c r="J113" s="65">
        <v>0.38</v>
      </c>
      <c r="K113" s="65">
        <v>0.36</v>
      </c>
      <c r="L113" s="65">
        <v>0</v>
      </c>
      <c r="M113" s="65">
        <v>-0.04</v>
      </c>
      <c r="N113" s="65">
        <v>-0.25</v>
      </c>
      <c r="O113" s="65">
        <v>-0.14000000000000001</v>
      </c>
      <c r="P113" s="65">
        <v>0</v>
      </c>
      <c r="R113" s="65">
        <v>0.33</v>
      </c>
      <c r="S113" s="65">
        <v>0.31</v>
      </c>
      <c r="T113" s="65">
        <v>0.23</v>
      </c>
      <c r="U113" s="65">
        <v>36.08</v>
      </c>
      <c r="V113" s="65">
        <v>1331.577</v>
      </c>
      <c r="X113" s="65">
        <f t="shared" si="1"/>
        <v>1.56</v>
      </c>
    </row>
    <row r="114" spans="1:24" x14ac:dyDescent="0.25">
      <c r="A114" s="65" t="s">
        <v>102</v>
      </c>
      <c r="B114" s="65">
        <v>4002</v>
      </c>
      <c r="C114" s="59">
        <v>43560</v>
      </c>
      <c r="D114" s="65">
        <v>12</v>
      </c>
      <c r="E114" s="65" t="s">
        <v>104</v>
      </c>
      <c r="F114" s="65">
        <v>21.06</v>
      </c>
      <c r="G114" s="65">
        <v>12.72</v>
      </c>
      <c r="H114" s="65">
        <v>0.77</v>
      </c>
      <c r="I114" s="65">
        <v>0.05</v>
      </c>
      <c r="J114" s="65">
        <v>0.06</v>
      </c>
      <c r="K114" s="65">
        <v>0.36</v>
      </c>
      <c r="L114" s="65">
        <v>0</v>
      </c>
      <c r="M114" s="65">
        <v>-0.06</v>
      </c>
      <c r="N114" s="65">
        <v>-0.25</v>
      </c>
      <c r="O114" s="65">
        <v>-0.14000000000000001</v>
      </c>
      <c r="P114" s="65">
        <v>0</v>
      </c>
      <c r="R114" s="65">
        <v>0.33</v>
      </c>
      <c r="S114" s="65">
        <v>0.31</v>
      </c>
      <c r="T114" s="65">
        <v>0.23</v>
      </c>
      <c r="U114" s="65">
        <v>35.44</v>
      </c>
      <c r="V114" s="65">
        <v>1308.712</v>
      </c>
      <c r="X114" s="65">
        <f t="shared" si="1"/>
        <v>1.2400000000000002</v>
      </c>
    </row>
    <row r="115" spans="1:24" x14ac:dyDescent="0.25">
      <c r="A115" s="65" t="s">
        <v>102</v>
      </c>
      <c r="B115" s="65">
        <v>4002</v>
      </c>
      <c r="C115" s="59">
        <v>43560</v>
      </c>
      <c r="D115" s="65">
        <v>13</v>
      </c>
      <c r="E115" s="65" t="s">
        <v>104</v>
      </c>
      <c r="F115" s="65">
        <v>20.75</v>
      </c>
      <c r="G115" s="65">
        <v>12.72</v>
      </c>
      <c r="H115" s="65">
        <v>0.77</v>
      </c>
      <c r="I115" s="65">
        <v>0.05</v>
      </c>
      <c r="J115" s="65">
        <v>7.0000000000000007E-2</v>
      </c>
      <c r="K115" s="65">
        <v>0.34</v>
      </c>
      <c r="L115" s="65">
        <v>0</v>
      </c>
      <c r="M115" s="65">
        <v>-0.04</v>
      </c>
      <c r="N115" s="65">
        <v>-0.23</v>
      </c>
      <c r="O115" s="65">
        <v>-0.14000000000000001</v>
      </c>
      <c r="P115" s="65">
        <v>0</v>
      </c>
      <c r="R115" s="65">
        <v>0.33</v>
      </c>
      <c r="S115" s="65">
        <v>0.31</v>
      </c>
      <c r="T115" s="65">
        <v>0.23</v>
      </c>
      <c r="U115" s="65">
        <v>35.159999999999997</v>
      </c>
      <c r="V115" s="65">
        <v>1281.0809999999999</v>
      </c>
      <c r="X115" s="65">
        <f t="shared" si="1"/>
        <v>1.2300000000000002</v>
      </c>
    </row>
    <row r="116" spans="1:24" x14ac:dyDescent="0.25">
      <c r="A116" s="65" t="s">
        <v>102</v>
      </c>
      <c r="B116" s="65">
        <v>4002</v>
      </c>
      <c r="C116" s="59">
        <v>43560</v>
      </c>
      <c r="D116" s="65">
        <v>14</v>
      </c>
      <c r="E116" s="65" t="s">
        <v>104</v>
      </c>
      <c r="F116" s="65">
        <v>21.59</v>
      </c>
      <c r="G116" s="65">
        <v>12.72</v>
      </c>
      <c r="H116" s="65">
        <v>0.77</v>
      </c>
      <c r="I116" s="65">
        <v>0.05</v>
      </c>
      <c r="J116" s="65">
        <v>0.06</v>
      </c>
      <c r="K116" s="65">
        <v>0.34</v>
      </c>
      <c r="L116" s="65">
        <v>0</v>
      </c>
      <c r="M116" s="65">
        <v>-0.04</v>
      </c>
      <c r="N116" s="65">
        <v>-0.21</v>
      </c>
      <c r="O116" s="65">
        <v>-0.14000000000000001</v>
      </c>
      <c r="P116" s="65">
        <v>0</v>
      </c>
      <c r="R116" s="65">
        <v>0.33</v>
      </c>
      <c r="S116" s="65">
        <v>0.31</v>
      </c>
      <c r="T116" s="65">
        <v>0.23</v>
      </c>
      <c r="U116" s="65">
        <v>36.01</v>
      </c>
      <c r="V116" s="65">
        <v>1271.671</v>
      </c>
      <c r="X116" s="65">
        <f t="shared" si="1"/>
        <v>1.2200000000000002</v>
      </c>
    </row>
    <row r="117" spans="1:24" x14ac:dyDescent="0.25">
      <c r="A117" s="65" t="s">
        <v>102</v>
      </c>
      <c r="B117" s="65">
        <v>4002</v>
      </c>
      <c r="C117" s="59">
        <v>43560</v>
      </c>
      <c r="D117" s="65">
        <v>15</v>
      </c>
      <c r="E117" s="65" t="s">
        <v>104</v>
      </c>
      <c r="F117" s="65">
        <v>21.92</v>
      </c>
      <c r="G117" s="65">
        <v>12.72</v>
      </c>
      <c r="H117" s="65">
        <v>0.77</v>
      </c>
      <c r="I117" s="65">
        <v>0.05</v>
      </c>
      <c r="J117" s="65">
        <v>0.08</v>
      </c>
      <c r="K117" s="65">
        <v>0.34</v>
      </c>
      <c r="L117" s="65">
        <v>0</v>
      </c>
      <c r="M117" s="65">
        <v>-0.03</v>
      </c>
      <c r="N117" s="65">
        <v>-0.2</v>
      </c>
      <c r="O117" s="65">
        <v>-0.14000000000000001</v>
      </c>
      <c r="P117" s="65">
        <v>0</v>
      </c>
      <c r="R117" s="65">
        <v>0.33</v>
      </c>
      <c r="S117" s="65">
        <v>0.31</v>
      </c>
      <c r="T117" s="65">
        <v>0.23</v>
      </c>
      <c r="U117" s="65">
        <v>36.380000000000003</v>
      </c>
      <c r="V117" s="65">
        <v>1256.4090000000001</v>
      </c>
      <c r="X117" s="65">
        <f t="shared" si="1"/>
        <v>1.24</v>
      </c>
    </row>
    <row r="118" spans="1:24" x14ac:dyDescent="0.25">
      <c r="A118" s="65" t="s">
        <v>102</v>
      </c>
      <c r="B118" s="65">
        <v>4002</v>
      </c>
      <c r="C118" s="59">
        <v>43560</v>
      </c>
      <c r="D118" s="65">
        <v>16</v>
      </c>
      <c r="E118" s="65" t="s">
        <v>104</v>
      </c>
      <c r="F118" s="65">
        <v>23.03</v>
      </c>
      <c r="G118" s="65">
        <v>12.72</v>
      </c>
      <c r="H118" s="65">
        <v>0.77</v>
      </c>
      <c r="I118" s="65">
        <v>0.05</v>
      </c>
      <c r="J118" s="65">
        <v>0.08</v>
      </c>
      <c r="K118" s="65">
        <v>0.34</v>
      </c>
      <c r="L118" s="65">
        <v>0</v>
      </c>
      <c r="M118" s="65">
        <v>-0.06</v>
      </c>
      <c r="N118" s="65">
        <v>-0.19</v>
      </c>
      <c r="O118" s="65">
        <v>-0.14000000000000001</v>
      </c>
      <c r="P118" s="65">
        <v>0</v>
      </c>
      <c r="R118" s="65">
        <v>0.33</v>
      </c>
      <c r="S118" s="65">
        <v>0.31</v>
      </c>
      <c r="T118" s="65">
        <v>0.23</v>
      </c>
      <c r="U118" s="65">
        <v>37.47</v>
      </c>
      <c r="V118" s="65">
        <v>1258.1120000000001</v>
      </c>
      <c r="X118" s="65">
        <f t="shared" si="1"/>
        <v>1.24</v>
      </c>
    </row>
    <row r="119" spans="1:24" x14ac:dyDescent="0.25">
      <c r="A119" s="65" t="s">
        <v>102</v>
      </c>
      <c r="B119" s="65">
        <v>4002</v>
      </c>
      <c r="C119" s="59">
        <v>43560</v>
      </c>
      <c r="D119" s="65">
        <v>17</v>
      </c>
      <c r="E119" s="65" t="s">
        <v>104</v>
      </c>
      <c r="F119" s="65">
        <v>22.84</v>
      </c>
      <c r="G119" s="65">
        <v>12.72</v>
      </c>
      <c r="H119" s="65">
        <v>0.77</v>
      </c>
      <c r="I119" s="65">
        <v>0.05</v>
      </c>
      <c r="J119" s="65">
        <v>0.08</v>
      </c>
      <c r="K119" s="65">
        <v>0.36</v>
      </c>
      <c r="L119" s="65">
        <v>0</v>
      </c>
      <c r="M119" s="65">
        <v>-0.03</v>
      </c>
      <c r="N119" s="65">
        <v>-0.14000000000000001</v>
      </c>
      <c r="O119" s="65">
        <v>-0.14000000000000001</v>
      </c>
      <c r="P119" s="65">
        <v>0</v>
      </c>
      <c r="R119" s="65">
        <v>0.33</v>
      </c>
      <c r="S119" s="65">
        <v>0.31</v>
      </c>
      <c r="T119" s="65">
        <v>0.23</v>
      </c>
      <c r="U119" s="65">
        <v>37.380000000000003</v>
      </c>
      <c r="V119" s="65">
        <v>1281.549</v>
      </c>
      <c r="X119" s="65">
        <f t="shared" si="1"/>
        <v>1.26</v>
      </c>
    </row>
    <row r="120" spans="1:24" x14ac:dyDescent="0.25">
      <c r="A120" s="65" t="s">
        <v>102</v>
      </c>
      <c r="B120" s="65">
        <v>4002</v>
      </c>
      <c r="C120" s="59">
        <v>43560</v>
      </c>
      <c r="D120" s="65">
        <v>18</v>
      </c>
      <c r="E120" s="65" t="s">
        <v>104</v>
      </c>
      <c r="F120" s="65">
        <v>24.78</v>
      </c>
      <c r="G120" s="65">
        <v>12.72</v>
      </c>
      <c r="H120" s="65">
        <v>0.77</v>
      </c>
      <c r="I120" s="65">
        <v>0.05</v>
      </c>
      <c r="J120" s="65">
        <v>0.08</v>
      </c>
      <c r="K120" s="65">
        <v>0.35</v>
      </c>
      <c r="L120" s="65">
        <v>0</v>
      </c>
      <c r="M120" s="65">
        <v>0.04</v>
      </c>
      <c r="N120" s="65">
        <v>-0.17</v>
      </c>
      <c r="O120" s="65">
        <v>-0.14000000000000001</v>
      </c>
      <c r="P120" s="65">
        <v>0</v>
      </c>
      <c r="R120" s="65">
        <v>0.33</v>
      </c>
      <c r="S120" s="65">
        <v>0.31</v>
      </c>
      <c r="T120" s="65">
        <v>0.23</v>
      </c>
      <c r="U120" s="65">
        <v>39.35</v>
      </c>
      <c r="V120" s="65">
        <v>1317.5440000000001</v>
      </c>
      <c r="X120" s="65">
        <f t="shared" si="1"/>
        <v>1.25</v>
      </c>
    </row>
    <row r="121" spans="1:24" x14ac:dyDescent="0.25">
      <c r="A121" s="65" t="s">
        <v>102</v>
      </c>
      <c r="B121" s="65">
        <v>4002</v>
      </c>
      <c r="C121" s="59">
        <v>43560</v>
      </c>
      <c r="D121" s="65">
        <v>19</v>
      </c>
      <c r="E121" s="65" t="s">
        <v>104</v>
      </c>
      <c r="F121" s="65">
        <v>24.29</v>
      </c>
      <c r="G121" s="65">
        <v>12.72</v>
      </c>
      <c r="H121" s="65">
        <v>0.77</v>
      </c>
      <c r="I121" s="65">
        <v>0.05</v>
      </c>
      <c r="J121" s="65">
        <v>0.08</v>
      </c>
      <c r="K121" s="65">
        <v>0.34</v>
      </c>
      <c r="L121" s="65">
        <v>0</v>
      </c>
      <c r="M121" s="65">
        <v>-0.01</v>
      </c>
      <c r="N121" s="65">
        <v>-0.16</v>
      </c>
      <c r="O121" s="65">
        <v>-0.14000000000000001</v>
      </c>
      <c r="P121" s="65">
        <v>0</v>
      </c>
      <c r="R121" s="65">
        <v>0.33</v>
      </c>
      <c r="S121" s="65">
        <v>0.31</v>
      </c>
      <c r="T121" s="65">
        <v>0.23</v>
      </c>
      <c r="U121" s="65">
        <v>38.81</v>
      </c>
      <c r="V121" s="65">
        <v>1332.808</v>
      </c>
      <c r="X121" s="65">
        <f t="shared" si="1"/>
        <v>1.24</v>
      </c>
    </row>
    <row r="122" spans="1:24" x14ac:dyDescent="0.25">
      <c r="A122" s="65" t="s">
        <v>102</v>
      </c>
      <c r="B122" s="65">
        <v>4002</v>
      </c>
      <c r="C122" s="59">
        <v>43560</v>
      </c>
      <c r="D122" s="65">
        <v>20</v>
      </c>
      <c r="E122" s="65" t="s">
        <v>104</v>
      </c>
      <c r="F122" s="65">
        <v>26.63</v>
      </c>
      <c r="G122" s="65">
        <v>12.72</v>
      </c>
      <c r="H122" s="65">
        <v>0.77</v>
      </c>
      <c r="I122" s="65">
        <v>0.05</v>
      </c>
      <c r="J122" s="65">
        <v>0.08</v>
      </c>
      <c r="K122" s="65">
        <v>0.34</v>
      </c>
      <c r="L122" s="65">
        <v>0</v>
      </c>
      <c r="M122" s="65">
        <v>-0.03</v>
      </c>
      <c r="N122" s="65">
        <v>-0.16</v>
      </c>
      <c r="O122" s="65">
        <v>-0.14000000000000001</v>
      </c>
      <c r="P122" s="65">
        <v>0</v>
      </c>
      <c r="R122" s="65">
        <v>0.33</v>
      </c>
      <c r="S122" s="65">
        <v>0.31</v>
      </c>
      <c r="T122" s="65">
        <v>0.23</v>
      </c>
      <c r="U122" s="65">
        <v>41.13</v>
      </c>
      <c r="V122" s="65">
        <v>1350.86</v>
      </c>
      <c r="X122" s="65">
        <f t="shared" si="1"/>
        <v>1.24</v>
      </c>
    </row>
    <row r="123" spans="1:24" x14ac:dyDescent="0.25">
      <c r="A123" s="65" t="s">
        <v>102</v>
      </c>
      <c r="B123" s="65">
        <v>4002</v>
      </c>
      <c r="C123" s="59">
        <v>43560</v>
      </c>
      <c r="D123" s="65">
        <v>21</v>
      </c>
      <c r="E123" s="65" t="s">
        <v>104</v>
      </c>
      <c r="F123" s="65">
        <v>37.090000000000003</v>
      </c>
      <c r="G123" s="65">
        <v>12.72</v>
      </c>
      <c r="H123" s="65">
        <v>0.77</v>
      </c>
      <c r="I123" s="65">
        <v>0.05</v>
      </c>
      <c r="J123" s="65">
        <v>0.11</v>
      </c>
      <c r="K123" s="65">
        <v>0.34</v>
      </c>
      <c r="L123" s="65">
        <v>0.28999999999999998</v>
      </c>
      <c r="M123" s="65">
        <v>-0.06</v>
      </c>
      <c r="N123" s="65">
        <v>-0.14000000000000001</v>
      </c>
      <c r="O123" s="65">
        <v>-0.14000000000000001</v>
      </c>
      <c r="P123" s="65">
        <v>0</v>
      </c>
      <c r="R123" s="65">
        <v>0.33</v>
      </c>
      <c r="S123" s="65">
        <v>0.31</v>
      </c>
      <c r="T123" s="65">
        <v>0.23</v>
      </c>
      <c r="U123" s="65">
        <v>51.9</v>
      </c>
      <c r="V123" s="65">
        <v>1316.1020000000001</v>
      </c>
      <c r="X123" s="65">
        <f t="shared" si="1"/>
        <v>1.56</v>
      </c>
    </row>
    <row r="124" spans="1:24" x14ac:dyDescent="0.25">
      <c r="A124" s="65" t="s">
        <v>102</v>
      </c>
      <c r="B124" s="65">
        <v>4002</v>
      </c>
      <c r="C124" s="59">
        <v>43560</v>
      </c>
      <c r="D124" s="65">
        <v>22</v>
      </c>
      <c r="E124" s="65" t="s">
        <v>104</v>
      </c>
      <c r="F124" s="65">
        <v>36.83</v>
      </c>
      <c r="G124" s="65">
        <v>12.72</v>
      </c>
      <c r="H124" s="65">
        <v>0.77</v>
      </c>
      <c r="I124" s="65">
        <v>0.05</v>
      </c>
      <c r="J124" s="65">
        <v>0.26</v>
      </c>
      <c r="K124" s="65">
        <v>0.36</v>
      </c>
      <c r="L124" s="65">
        <v>0.44</v>
      </c>
      <c r="M124" s="65">
        <v>-7.0000000000000007E-2</v>
      </c>
      <c r="N124" s="65">
        <v>-0.13</v>
      </c>
      <c r="O124" s="65">
        <v>-0.14000000000000001</v>
      </c>
      <c r="P124" s="65">
        <v>0</v>
      </c>
      <c r="R124" s="65">
        <v>0.33</v>
      </c>
      <c r="S124" s="65">
        <v>0.31</v>
      </c>
      <c r="T124" s="65">
        <v>0.23</v>
      </c>
      <c r="U124" s="65">
        <v>51.96</v>
      </c>
      <c r="V124" s="65">
        <v>1241.7809999999999</v>
      </c>
      <c r="X124" s="65">
        <f t="shared" si="1"/>
        <v>1.88</v>
      </c>
    </row>
    <row r="125" spans="1:24" x14ac:dyDescent="0.25">
      <c r="A125" s="65" t="s">
        <v>102</v>
      </c>
      <c r="B125" s="65">
        <v>4002</v>
      </c>
      <c r="C125" s="59">
        <v>43560</v>
      </c>
      <c r="D125" s="65">
        <v>23</v>
      </c>
      <c r="E125" s="65" t="s">
        <v>104</v>
      </c>
      <c r="F125" s="65">
        <v>25.52</v>
      </c>
      <c r="G125" s="65">
        <v>12.72</v>
      </c>
      <c r="H125" s="65">
        <v>0.77</v>
      </c>
      <c r="I125" s="65">
        <v>0.05</v>
      </c>
      <c r="J125" s="65">
        <v>0.15</v>
      </c>
      <c r="K125" s="65">
        <v>0.37</v>
      </c>
      <c r="L125" s="65">
        <v>0.08</v>
      </c>
      <c r="M125" s="65">
        <v>0</v>
      </c>
      <c r="N125" s="65">
        <v>-0.03</v>
      </c>
      <c r="O125" s="65">
        <v>-0.14000000000000001</v>
      </c>
      <c r="P125" s="65">
        <v>0</v>
      </c>
      <c r="R125" s="65">
        <v>0.33</v>
      </c>
      <c r="S125" s="65">
        <v>0.31</v>
      </c>
      <c r="T125" s="65">
        <v>0.23</v>
      </c>
      <c r="U125" s="65">
        <v>40.36</v>
      </c>
      <c r="V125" s="65">
        <v>1143.5</v>
      </c>
      <c r="X125" s="65">
        <f t="shared" si="1"/>
        <v>1.4200000000000002</v>
      </c>
    </row>
    <row r="126" spans="1:24" x14ac:dyDescent="0.25">
      <c r="A126" s="65" t="s">
        <v>102</v>
      </c>
      <c r="B126" s="65">
        <v>4002</v>
      </c>
      <c r="C126" s="59">
        <v>43560</v>
      </c>
      <c r="D126" s="65">
        <v>24</v>
      </c>
      <c r="E126" s="65" t="s">
        <v>103</v>
      </c>
      <c r="F126" s="65">
        <v>28</v>
      </c>
      <c r="G126" s="65">
        <v>12.72</v>
      </c>
      <c r="H126" s="65">
        <v>0.77</v>
      </c>
      <c r="I126" s="65">
        <v>0.05</v>
      </c>
      <c r="J126" s="65">
        <v>0.18</v>
      </c>
      <c r="K126" s="65">
        <v>0</v>
      </c>
      <c r="L126" s="65">
        <v>0</v>
      </c>
      <c r="M126" s="65">
        <v>0.01</v>
      </c>
      <c r="N126" s="65">
        <v>-0.11</v>
      </c>
      <c r="O126" s="65">
        <v>-0.14000000000000001</v>
      </c>
      <c r="P126" s="65">
        <v>0</v>
      </c>
      <c r="R126" s="65">
        <v>0.33</v>
      </c>
      <c r="S126" s="65">
        <v>0.31</v>
      </c>
      <c r="T126" s="65">
        <v>0.23</v>
      </c>
      <c r="U126" s="65">
        <v>42.35</v>
      </c>
      <c r="V126" s="65">
        <v>1054.462</v>
      </c>
      <c r="X126" s="65">
        <f t="shared" si="1"/>
        <v>1</v>
      </c>
    </row>
    <row r="127" spans="1:24" x14ac:dyDescent="0.25">
      <c r="A127" s="65" t="s">
        <v>102</v>
      </c>
      <c r="B127" s="65">
        <v>4002</v>
      </c>
      <c r="C127" s="59">
        <v>43561</v>
      </c>
      <c r="D127" s="65">
        <v>1</v>
      </c>
      <c r="E127" s="65" t="s">
        <v>103</v>
      </c>
      <c r="F127" s="65">
        <v>36.340000000000003</v>
      </c>
      <c r="G127" s="65">
        <v>12.72</v>
      </c>
      <c r="H127" s="65">
        <v>0.66</v>
      </c>
      <c r="I127" s="65">
        <v>0.13</v>
      </c>
      <c r="J127" s="65">
        <v>0.18</v>
      </c>
      <c r="K127" s="65">
        <v>0</v>
      </c>
      <c r="L127" s="65">
        <v>0.67</v>
      </c>
      <c r="M127" s="65">
        <v>-0.01</v>
      </c>
      <c r="N127" s="65">
        <v>-0.24</v>
      </c>
      <c r="O127" s="65">
        <v>-0.14000000000000001</v>
      </c>
      <c r="P127" s="65">
        <v>0</v>
      </c>
      <c r="R127" s="65">
        <v>0.33</v>
      </c>
      <c r="S127" s="65">
        <v>0.31</v>
      </c>
      <c r="T127" s="65">
        <v>0.23</v>
      </c>
      <c r="U127" s="65">
        <v>51.18</v>
      </c>
      <c r="V127" s="65">
        <v>994.85900000000004</v>
      </c>
      <c r="X127" s="65">
        <f t="shared" si="1"/>
        <v>1.6400000000000001</v>
      </c>
    </row>
    <row r="128" spans="1:24" x14ac:dyDescent="0.25">
      <c r="A128" s="65" t="s">
        <v>102</v>
      </c>
      <c r="B128" s="65">
        <v>4002</v>
      </c>
      <c r="C128" s="59">
        <v>43561</v>
      </c>
      <c r="D128" s="65">
        <v>2</v>
      </c>
      <c r="E128" s="65" t="s">
        <v>103</v>
      </c>
      <c r="F128" s="65">
        <v>47.49</v>
      </c>
      <c r="G128" s="65">
        <v>12.72</v>
      </c>
      <c r="H128" s="65">
        <v>0.66</v>
      </c>
      <c r="I128" s="65">
        <v>0.13</v>
      </c>
      <c r="J128" s="65">
        <v>0.28999999999999998</v>
      </c>
      <c r="K128" s="65">
        <v>0</v>
      </c>
      <c r="L128" s="65">
        <v>1.7</v>
      </c>
      <c r="M128" s="65">
        <v>-0.04</v>
      </c>
      <c r="N128" s="65">
        <v>-0.18</v>
      </c>
      <c r="O128" s="65">
        <v>-0.14000000000000001</v>
      </c>
      <c r="P128" s="65">
        <v>0</v>
      </c>
      <c r="R128" s="65">
        <v>0.33</v>
      </c>
      <c r="S128" s="65">
        <v>0.31</v>
      </c>
      <c r="T128" s="65">
        <v>0.23</v>
      </c>
      <c r="U128" s="65">
        <v>63.5</v>
      </c>
      <c r="V128" s="65">
        <v>956.67700000000002</v>
      </c>
      <c r="X128" s="65">
        <f t="shared" si="1"/>
        <v>2.7800000000000002</v>
      </c>
    </row>
    <row r="129" spans="1:24" x14ac:dyDescent="0.25">
      <c r="A129" s="65" t="s">
        <v>102</v>
      </c>
      <c r="B129" s="65">
        <v>4002</v>
      </c>
      <c r="C129" s="59">
        <v>43561</v>
      </c>
      <c r="D129" s="65">
        <v>3</v>
      </c>
      <c r="E129" s="65" t="s">
        <v>103</v>
      </c>
      <c r="F129" s="65">
        <v>30.75</v>
      </c>
      <c r="G129" s="65">
        <v>12.72</v>
      </c>
      <c r="H129" s="65">
        <v>0.66</v>
      </c>
      <c r="I129" s="65">
        <v>0.13</v>
      </c>
      <c r="J129" s="65">
        <v>0.16</v>
      </c>
      <c r="K129" s="65">
        <v>0</v>
      </c>
      <c r="L129" s="65">
        <v>0</v>
      </c>
      <c r="M129" s="65">
        <v>-0.03</v>
      </c>
      <c r="N129" s="65">
        <v>-0.12</v>
      </c>
      <c r="O129" s="65">
        <v>-0.14000000000000001</v>
      </c>
      <c r="P129" s="65">
        <v>0</v>
      </c>
      <c r="R129" s="65">
        <v>0.33</v>
      </c>
      <c r="S129" s="65">
        <v>0.31</v>
      </c>
      <c r="T129" s="65">
        <v>0.23</v>
      </c>
      <c r="U129" s="65">
        <v>45</v>
      </c>
      <c r="V129" s="65">
        <v>939.77099999999996</v>
      </c>
      <c r="X129" s="65">
        <f t="shared" si="1"/>
        <v>0.95000000000000007</v>
      </c>
    </row>
    <row r="130" spans="1:24" x14ac:dyDescent="0.25">
      <c r="A130" s="65" t="s">
        <v>102</v>
      </c>
      <c r="B130" s="65">
        <v>4002</v>
      </c>
      <c r="C130" s="59">
        <v>43561</v>
      </c>
      <c r="D130" s="65">
        <v>4</v>
      </c>
      <c r="E130" s="65" t="s">
        <v>103</v>
      </c>
      <c r="F130" s="65">
        <v>24.57</v>
      </c>
      <c r="G130" s="65">
        <v>12.72</v>
      </c>
      <c r="H130" s="65">
        <v>0.66</v>
      </c>
      <c r="I130" s="65">
        <v>0.13</v>
      </c>
      <c r="J130" s="65">
        <v>0.12</v>
      </c>
      <c r="K130" s="65">
        <v>0</v>
      </c>
      <c r="L130" s="65">
        <v>0</v>
      </c>
      <c r="M130" s="65">
        <v>-0.03</v>
      </c>
      <c r="N130" s="65">
        <v>-0.1</v>
      </c>
      <c r="O130" s="65">
        <v>-0.14000000000000001</v>
      </c>
      <c r="P130" s="65">
        <v>0</v>
      </c>
      <c r="R130" s="65">
        <v>0.33</v>
      </c>
      <c r="S130" s="65">
        <v>0.31</v>
      </c>
      <c r="T130" s="65">
        <v>0.23</v>
      </c>
      <c r="U130" s="65">
        <v>38.799999999999997</v>
      </c>
      <c r="V130" s="65">
        <v>938.81299999999999</v>
      </c>
      <c r="X130" s="65">
        <f t="shared" si="1"/>
        <v>0.91</v>
      </c>
    </row>
    <row r="131" spans="1:24" x14ac:dyDescent="0.25">
      <c r="A131" s="65" t="s">
        <v>102</v>
      </c>
      <c r="B131" s="65">
        <v>4002</v>
      </c>
      <c r="C131" s="59">
        <v>43561</v>
      </c>
      <c r="D131" s="65">
        <v>5</v>
      </c>
      <c r="E131" s="65" t="s">
        <v>103</v>
      </c>
      <c r="F131" s="65">
        <v>36.15</v>
      </c>
      <c r="G131" s="65">
        <v>12.72</v>
      </c>
      <c r="H131" s="65">
        <v>0.66</v>
      </c>
      <c r="I131" s="65">
        <v>0.13</v>
      </c>
      <c r="J131" s="65">
        <v>0.15</v>
      </c>
      <c r="K131" s="65">
        <v>0</v>
      </c>
      <c r="L131" s="65">
        <v>0.31</v>
      </c>
      <c r="M131" s="65">
        <v>-0.09</v>
      </c>
      <c r="N131" s="65">
        <v>-7.0000000000000007E-2</v>
      </c>
      <c r="O131" s="65">
        <v>-0.14000000000000001</v>
      </c>
      <c r="P131" s="65">
        <v>0</v>
      </c>
      <c r="R131" s="65">
        <v>0.33</v>
      </c>
      <c r="S131" s="65">
        <v>0.31</v>
      </c>
      <c r="T131" s="65">
        <v>0.23</v>
      </c>
      <c r="U131" s="65">
        <v>50.69</v>
      </c>
      <c r="V131" s="65">
        <v>956.45100000000002</v>
      </c>
      <c r="X131" s="65">
        <f t="shared" si="1"/>
        <v>1.25</v>
      </c>
    </row>
    <row r="132" spans="1:24" x14ac:dyDescent="0.25">
      <c r="A132" s="65" t="s">
        <v>102</v>
      </c>
      <c r="B132" s="65">
        <v>4002</v>
      </c>
      <c r="C132" s="59">
        <v>43561</v>
      </c>
      <c r="D132" s="65">
        <v>6</v>
      </c>
      <c r="E132" s="65" t="s">
        <v>103</v>
      </c>
      <c r="F132" s="65">
        <v>41.08</v>
      </c>
      <c r="G132" s="65">
        <v>12.72</v>
      </c>
      <c r="H132" s="65">
        <v>0.66</v>
      </c>
      <c r="I132" s="65">
        <v>0.13</v>
      </c>
      <c r="J132" s="65">
        <v>0.19</v>
      </c>
      <c r="K132" s="65">
        <v>0</v>
      </c>
      <c r="L132" s="65">
        <v>0.16</v>
      </c>
      <c r="M132" s="65">
        <v>0.03</v>
      </c>
      <c r="N132" s="65">
        <v>-7.0000000000000007E-2</v>
      </c>
      <c r="O132" s="65">
        <v>-0.14000000000000001</v>
      </c>
      <c r="P132" s="65">
        <v>0</v>
      </c>
      <c r="R132" s="65">
        <v>0.33</v>
      </c>
      <c r="S132" s="65">
        <v>0.31</v>
      </c>
      <c r="T132" s="65">
        <v>0.23</v>
      </c>
      <c r="U132" s="65">
        <v>55.63</v>
      </c>
      <c r="V132" s="65">
        <v>987.67100000000005</v>
      </c>
      <c r="X132" s="65">
        <f t="shared" si="1"/>
        <v>1.1399999999999999</v>
      </c>
    </row>
    <row r="133" spans="1:24" x14ac:dyDescent="0.25">
      <c r="A133" s="65" t="s">
        <v>102</v>
      </c>
      <c r="B133" s="65">
        <v>4002</v>
      </c>
      <c r="C133" s="59">
        <v>43561</v>
      </c>
      <c r="D133" s="65">
        <v>7</v>
      </c>
      <c r="E133" s="65" t="s">
        <v>103</v>
      </c>
      <c r="F133" s="65">
        <v>43.65</v>
      </c>
      <c r="G133" s="65">
        <v>12.72</v>
      </c>
      <c r="H133" s="65">
        <v>0.66</v>
      </c>
      <c r="I133" s="65">
        <v>0.13</v>
      </c>
      <c r="J133" s="65">
        <v>0.49</v>
      </c>
      <c r="K133" s="65">
        <v>0</v>
      </c>
      <c r="L133" s="65">
        <v>0.09</v>
      </c>
      <c r="M133" s="65">
        <v>0</v>
      </c>
      <c r="N133" s="65">
        <v>-0.08</v>
      </c>
      <c r="O133" s="65">
        <v>-0.14000000000000001</v>
      </c>
      <c r="P133" s="65">
        <v>0</v>
      </c>
      <c r="R133" s="65">
        <v>0.33</v>
      </c>
      <c r="S133" s="65">
        <v>0.31</v>
      </c>
      <c r="T133" s="65">
        <v>0.23</v>
      </c>
      <c r="U133" s="65">
        <v>58.39</v>
      </c>
      <c r="V133" s="65">
        <v>1066.6099999999999</v>
      </c>
      <c r="X133" s="65">
        <f t="shared" si="1"/>
        <v>1.37</v>
      </c>
    </row>
    <row r="134" spans="1:24" x14ac:dyDescent="0.25">
      <c r="A134" s="65" t="s">
        <v>102</v>
      </c>
      <c r="B134" s="65">
        <v>4002</v>
      </c>
      <c r="C134" s="59">
        <v>43561</v>
      </c>
      <c r="D134" s="65">
        <v>8</v>
      </c>
      <c r="E134" s="65" t="s">
        <v>103</v>
      </c>
      <c r="F134" s="65">
        <v>54.52</v>
      </c>
      <c r="G134" s="65">
        <v>12.72</v>
      </c>
      <c r="H134" s="65">
        <v>0.66</v>
      </c>
      <c r="I134" s="65">
        <v>0.13</v>
      </c>
      <c r="J134" s="65">
        <v>0.45</v>
      </c>
      <c r="K134" s="65">
        <v>0</v>
      </c>
      <c r="L134" s="65">
        <v>0.26</v>
      </c>
      <c r="M134" s="65">
        <v>-0.03</v>
      </c>
      <c r="N134" s="65">
        <v>-0.14000000000000001</v>
      </c>
      <c r="O134" s="65">
        <v>-0.14000000000000001</v>
      </c>
      <c r="P134" s="65">
        <v>0</v>
      </c>
      <c r="R134" s="65">
        <v>0.33</v>
      </c>
      <c r="S134" s="65">
        <v>0.31</v>
      </c>
      <c r="T134" s="65">
        <v>0.23</v>
      </c>
      <c r="U134" s="65">
        <v>69.3</v>
      </c>
      <c r="V134" s="65">
        <v>1147.402</v>
      </c>
      <c r="X134" s="65">
        <f t="shared" si="1"/>
        <v>1.5</v>
      </c>
    </row>
    <row r="135" spans="1:24" x14ac:dyDescent="0.25">
      <c r="A135" s="65" t="s">
        <v>102</v>
      </c>
      <c r="B135" s="65">
        <v>4002</v>
      </c>
      <c r="C135" s="59">
        <v>43561</v>
      </c>
      <c r="D135" s="65">
        <v>9</v>
      </c>
      <c r="E135" s="65" t="s">
        <v>103</v>
      </c>
      <c r="F135" s="65">
        <v>47.72</v>
      </c>
      <c r="G135" s="65">
        <v>12.72</v>
      </c>
      <c r="H135" s="65">
        <v>0.66</v>
      </c>
      <c r="I135" s="65">
        <v>0.13</v>
      </c>
      <c r="J135" s="65">
        <v>0.41</v>
      </c>
      <c r="K135" s="65">
        <v>0</v>
      </c>
      <c r="L135" s="65">
        <v>0.09</v>
      </c>
      <c r="M135" s="65">
        <v>0.02</v>
      </c>
      <c r="N135" s="65">
        <v>-0.23</v>
      </c>
      <c r="O135" s="65">
        <v>-0.14000000000000001</v>
      </c>
      <c r="P135" s="65">
        <v>0</v>
      </c>
      <c r="R135" s="65">
        <v>0.33</v>
      </c>
      <c r="S135" s="65">
        <v>0.31</v>
      </c>
      <c r="T135" s="65">
        <v>0.23</v>
      </c>
      <c r="U135" s="65">
        <v>62.25</v>
      </c>
      <c r="V135" s="65">
        <v>1215.319</v>
      </c>
      <c r="X135" s="65">
        <f t="shared" si="1"/>
        <v>1.29</v>
      </c>
    </row>
    <row r="136" spans="1:24" x14ac:dyDescent="0.25">
      <c r="A136" s="65" t="s">
        <v>102</v>
      </c>
      <c r="B136" s="65">
        <v>4002</v>
      </c>
      <c r="C136" s="59">
        <v>43561</v>
      </c>
      <c r="D136" s="65">
        <v>10</v>
      </c>
      <c r="E136" s="65" t="s">
        <v>103</v>
      </c>
      <c r="F136" s="65">
        <v>38.9</v>
      </c>
      <c r="G136" s="65">
        <v>12.72</v>
      </c>
      <c r="H136" s="65">
        <v>0.66</v>
      </c>
      <c r="I136" s="65">
        <v>0.13</v>
      </c>
      <c r="J136" s="65">
        <v>0.28000000000000003</v>
      </c>
      <c r="K136" s="65">
        <v>0</v>
      </c>
      <c r="L136" s="65">
        <v>0.17</v>
      </c>
      <c r="M136" s="65">
        <v>0.06</v>
      </c>
      <c r="N136" s="65">
        <v>-0.2</v>
      </c>
      <c r="O136" s="65">
        <v>-0.14000000000000001</v>
      </c>
      <c r="P136" s="65">
        <v>0</v>
      </c>
      <c r="R136" s="65">
        <v>0.33</v>
      </c>
      <c r="S136" s="65">
        <v>0.31</v>
      </c>
      <c r="T136" s="65">
        <v>0.23</v>
      </c>
      <c r="U136" s="65">
        <v>53.45</v>
      </c>
      <c r="V136" s="65">
        <v>1243.8879999999999</v>
      </c>
      <c r="X136" s="65">
        <f t="shared" ref="X136:X199" si="2">H136+I136+J136+K136+L136+P136+Q136</f>
        <v>1.24</v>
      </c>
    </row>
    <row r="137" spans="1:24" x14ac:dyDescent="0.25">
      <c r="A137" s="65" t="s">
        <v>102</v>
      </c>
      <c r="B137" s="65">
        <v>4002</v>
      </c>
      <c r="C137" s="59">
        <v>43561</v>
      </c>
      <c r="D137" s="65">
        <v>11</v>
      </c>
      <c r="E137" s="65" t="s">
        <v>103</v>
      </c>
      <c r="F137" s="65">
        <v>26.26</v>
      </c>
      <c r="G137" s="65">
        <v>12.72</v>
      </c>
      <c r="H137" s="65">
        <v>0.66</v>
      </c>
      <c r="I137" s="65">
        <v>0.13</v>
      </c>
      <c r="J137" s="65">
        <v>0.18</v>
      </c>
      <c r="K137" s="65">
        <v>0</v>
      </c>
      <c r="L137" s="65">
        <v>0.03</v>
      </c>
      <c r="M137" s="65">
        <v>0</v>
      </c>
      <c r="N137" s="65">
        <v>-0.17</v>
      </c>
      <c r="O137" s="65">
        <v>-0.14000000000000001</v>
      </c>
      <c r="P137" s="65">
        <v>0</v>
      </c>
      <c r="R137" s="65">
        <v>0.33</v>
      </c>
      <c r="S137" s="65">
        <v>0.31</v>
      </c>
      <c r="T137" s="65">
        <v>0.23</v>
      </c>
      <c r="U137" s="65">
        <v>40.54</v>
      </c>
      <c r="V137" s="65">
        <v>1227.0619999999999</v>
      </c>
      <c r="X137" s="65">
        <f t="shared" si="2"/>
        <v>1</v>
      </c>
    </row>
    <row r="138" spans="1:24" x14ac:dyDescent="0.25">
      <c r="A138" s="65" t="s">
        <v>102</v>
      </c>
      <c r="B138" s="65">
        <v>4002</v>
      </c>
      <c r="C138" s="59">
        <v>43561</v>
      </c>
      <c r="D138" s="65">
        <v>12</v>
      </c>
      <c r="E138" s="65" t="s">
        <v>103</v>
      </c>
      <c r="F138" s="65">
        <v>20.25</v>
      </c>
      <c r="G138" s="65">
        <v>12.72</v>
      </c>
      <c r="H138" s="65">
        <v>0.66</v>
      </c>
      <c r="I138" s="65">
        <v>0.13</v>
      </c>
      <c r="J138" s="65">
        <v>0.12</v>
      </c>
      <c r="K138" s="65">
        <v>0</v>
      </c>
      <c r="L138" s="65">
        <v>0.04</v>
      </c>
      <c r="M138" s="65">
        <v>-0.03</v>
      </c>
      <c r="N138" s="65">
        <v>-0.15</v>
      </c>
      <c r="O138" s="65">
        <v>-0.14000000000000001</v>
      </c>
      <c r="P138" s="65">
        <v>0</v>
      </c>
      <c r="R138" s="65">
        <v>0.33</v>
      </c>
      <c r="S138" s="65">
        <v>0.31</v>
      </c>
      <c r="T138" s="65">
        <v>0.23</v>
      </c>
      <c r="U138" s="65">
        <v>34.47</v>
      </c>
      <c r="V138" s="65">
        <v>1194.614</v>
      </c>
      <c r="X138" s="65">
        <f t="shared" si="2"/>
        <v>0.95000000000000007</v>
      </c>
    </row>
    <row r="139" spans="1:24" x14ac:dyDescent="0.25">
      <c r="A139" s="65" t="s">
        <v>102</v>
      </c>
      <c r="B139" s="65">
        <v>4002</v>
      </c>
      <c r="C139" s="59">
        <v>43561</v>
      </c>
      <c r="D139" s="65">
        <v>13</v>
      </c>
      <c r="E139" s="65" t="s">
        <v>103</v>
      </c>
      <c r="F139" s="65">
        <v>20.79</v>
      </c>
      <c r="G139" s="65">
        <v>12.72</v>
      </c>
      <c r="H139" s="65">
        <v>0.66</v>
      </c>
      <c r="I139" s="65">
        <v>0.13</v>
      </c>
      <c r="J139" s="65">
        <v>7.0000000000000007E-2</v>
      </c>
      <c r="K139" s="65">
        <v>0</v>
      </c>
      <c r="L139" s="65">
        <v>0</v>
      </c>
      <c r="M139" s="65">
        <v>-0.02</v>
      </c>
      <c r="N139" s="65">
        <v>-0.09</v>
      </c>
      <c r="O139" s="65">
        <v>-0.14000000000000001</v>
      </c>
      <c r="P139" s="65">
        <v>0</v>
      </c>
      <c r="R139" s="65">
        <v>0.33</v>
      </c>
      <c r="S139" s="65">
        <v>0.31</v>
      </c>
      <c r="T139" s="65">
        <v>0.23</v>
      </c>
      <c r="U139" s="65">
        <v>34.99</v>
      </c>
      <c r="V139" s="65">
        <v>1160.521</v>
      </c>
      <c r="X139" s="65">
        <f t="shared" si="2"/>
        <v>0.8600000000000001</v>
      </c>
    </row>
    <row r="140" spans="1:24" x14ac:dyDescent="0.25">
      <c r="A140" s="65" t="s">
        <v>102</v>
      </c>
      <c r="B140" s="65">
        <v>4002</v>
      </c>
      <c r="C140" s="59">
        <v>43561</v>
      </c>
      <c r="D140" s="65">
        <v>14</v>
      </c>
      <c r="E140" s="65" t="s">
        <v>103</v>
      </c>
      <c r="F140" s="65">
        <v>21.62</v>
      </c>
      <c r="G140" s="65">
        <v>12.72</v>
      </c>
      <c r="H140" s="65">
        <v>0.66</v>
      </c>
      <c r="I140" s="65">
        <v>0.13</v>
      </c>
      <c r="J140" s="65">
        <v>7.0000000000000007E-2</v>
      </c>
      <c r="K140" s="65">
        <v>0</v>
      </c>
      <c r="L140" s="65">
        <v>0</v>
      </c>
      <c r="M140" s="65">
        <v>-0.04</v>
      </c>
      <c r="N140" s="65">
        <v>-0.11</v>
      </c>
      <c r="O140" s="65">
        <v>-0.14000000000000001</v>
      </c>
      <c r="P140" s="65">
        <v>0</v>
      </c>
      <c r="R140" s="65">
        <v>0.33</v>
      </c>
      <c r="S140" s="65">
        <v>0.31</v>
      </c>
      <c r="T140" s="65">
        <v>0.23</v>
      </c>
      <c r="U140" s="65">
        <v>35.78</v>
      </c>
      <c r="V140" s="65">
        <v>1130.2729999999999</v>
      </c>
      <c r="X140" s="65">
        <f t="shared" si="2"/>
        <v>0.8600000000000001</v>
      </c>
    </row>
    <row r="141" spans="1:24" x14ac:dyDescent="0.25">
      <c r="A141" s="65" t="s">
        <v>102</v>
      </c>
      <c r="B141" s="65">
        <v>4002</v>
      </c>
      <c r="C141" s="59">
        <v>43561</v>
      </c>
      <c r="D141" s="65">
        <v>15</v>
      </c>
      <c r="E141" s="65" t="s">
        <v>103</v>
      </c>
      <c r="F141" s="65">
        <v>20.98</v>
      </c>
      <c r="G141" s="65">
        <v>12.72</v>
      </c>
      <c r="H141" s="65">
        <v>0.66</v>
      </c>
      <c r="I141" s="65">
        <v>0.13</v>
      </c>
      <c r="J141" s="65">
        <v>7.0000000000000007E-2</v>
      </c>
      <c r="K141" s="65">
        <v>0</v>
      </c>
      <c r="L141" s="65">
        <v>0</v>
      </c>
      <c r="M141" s="65">
        <v>-0.01</v>
      </c>
      <c r="N141" s="65">
        <v>-0.1</v>
      </c>
      <c r="O141" s="65">
        <v>-0.14000000000000001</v>
      </c>
      <c r="P141" s="65">
        <v>0</v>
      </c>
      <c r="R141" s="65">
        <v>0.33</v>
      </c>
      <c r="S141" s="65">
        <v>0.31</v>
      </c>
      <c r="T141" s="65">
        <v>0.23</v>
      </c>
      <c r="U141" s="65">
        <v>35.18</v>
      </c>
      <c r="V141" s="65">
        <v>1107.3789999999999</v>
      </c>
      <c r="X141" s="65">
        <f t="shared" si="2"/>
        <v>0.8600000000000001</v>
      </c>
    </row>
    <row r="142" spans="1:24" x14ac:dyDescent="0.25">
      <c r="A142" s="65" t="s">
        <v>102</v>
      </c>
      <c r="B142" s="65">
        <v>4002</v>
      </c>
      <c r="C142" s="59">
        <v>43561</v>
      </c>
      <c r="D142" s="65">
        <v>16</v>
      </c>
      <c r="E142" s="65" t="s">
        <v>103</v>
      </c>
      <c r="F142" s="65">
        <v>19.86</v>
      </c>
      <c r="G142" s="65">
        <v>12.72</v>
      </c>
      <c r="H142" s="65">
        <v>0.66</v>
      </c>
      <c r="I142" s="65">
        <v>0.13</v>
      </c>
      <c r="J142" s="65">
        <v>7.0000000000000007E-2</v>
      </c>
      <c r="K142" s="65">
        <v>0</v>
      </c>
      <c r="L142" s="65">
        <v>0</v>
      </c>
      <c r="M142" s="65">
        <v>-0.03</v>
      </c>
      <c r="N142" s="65">
        <v>-0.1</v>
      </c>
      <c r="O142" s="65">
        <v>-0.14000000000000001</v>
      </c>
      <c r="P142" s="65">
        <v>0</v>
      </c>
      <c r="R142" s="65">
        <v>0.33</v>
      </c>
      <c r="S142" s="65">
        <v>0.31</v>
      </c>
      <c r="T142" s="65">
        <v>0.23</v>
      </c>
      <c r="U142" s="65">
        <v>34.04</v>
      </c>
      <c r="V142" s="65">
        <v>1111.9449999999999</v>
      </c>
      <c r="X142" s="65">
        <f t="shared" si="2"/>
        <v>0.8600000000000001</v>
      </c>
    </row>
    <row r="143" spans="1:24" x14ac:dyDescent="0.25">
      <c r="A143" s="65" t="s">
        <v>102</v>
      </c>
      <c r="B143" s="65">
        <v>4002</v>
      </c>
      <c r="C143" s="59">
        <v>43561</v>
      </c>
      <c r="D143" s="65">
        <v>17</v>
      </c>
      <c r="E143" s="65" t="s">
        <v>103</v>
      </c>
      <c r="F143" s="65">
        <v>20.9</v>
      </c>
      <c r="G143" s="65">
        <v>12.72</v>
      </c>
      <c r="H143" s="65">
        <v>0.66</v>
      </c>
      <c r="I143" s="65">
        <v>0.13</v>
      </c>
      <c r="J143" s="65">
        <v>0.06</v>
      </c>
      <c r="K143" s="65">
        <v>0</v>
      </c>
      <c r="L143" s="65">
        <v>0</v>
      </c>
      <c r="M143" s="65">
        <v>-0.02</v>
      </c>
      <c r="N143" s="65">
        <v>-0.11</v>
      </c>
      <c r="O143" s="65">
        <v>-0.14000000000000001</v>
      </c>
      <c r="P143" s="65">
        <v>0</v>
      </c>
      <c r="R143" s="65">
        <v>0.33</v>
      </c>
      <c r="S143" s="65">
        <v>0.31</v>
      </c>
      <c r="T143" s="65">
        <v>0.23</v>
      </c>
      <c r="U143" s="65">
        <v>35.07</v>
      </c>
      <c r="V143" s="65">
        <v>1129.5899999999999</v>
      </c>
      <c r="X143" s="65">
        <f t="shared" si="2"/>
        <v>0.85000000000000009</v>
      </c>
    </row>
    <row r="144" spans="1:24" x14ac:dyDescent="0.25">
      <c r="A144" s="65" t="s">
        <v>102</v>
      </c>
      <c r="B144" s="65">
        <v>4002</v>
      </c>
      <c r="C144" s="59">
        <v>43561</v>
      </c>
      <c r="D144" s="65">
        <v>18</v>
      </c>
      <c r="E144" s="65" t="s">
        <v>103</v>
      </c>
      <c r="F144" s="65">
        <v>21.72</v>
      </c>
      <c r="G144" s="65">
        <v>12.72</v>
      </c>
      <c r="H144" s="65">
        <v>0.66</v>
      </c>
      <c r="I144" s="65">
        <v>0.13</v>
      </c>
      <c r="J144" s="65">
        <v>0.08</v>
      </c>
      <c r="K144" s="65">
        <v>0</v>
      </c>
      <c r="L144" s="65">
        <v>0.03</v>
      </c>
      <c r="M144" s="65">
        <v>-0.04</v>
      </c>
      <c r="N144" s="65">
        <v>-0.15</v>
      </c>
      <c r="O144" s="65">
        <v>-0.14000000000000001</v>
      </c>
      <c r="P144" s="65">
        <v>0</v>
      </c>
      <c r="R144" s="65">
        <v>0.33</v>
      </c>
      <c r="S144" s="65">
        <v>0.31</v>
      </c>
      <c r="T144" s="65">
        <v>0.23</v>
      </c>
      <c r="U144" s="65">
        <v>35.880000000000003</v>
      </c>
      <c r="V144" s="65">
        <v>1161.2819999999999</v>
      </c>
      <c r="X144" s="65">
        <f t="shared" si="2"/>
        <v>0.9</v>
      </c>
    </row>
    <row r="145" spans="1:24" x14ac:dyDescent="0.25">
      <c r="A145" s="65" t="s">
        <v>102</v>
      </c>
      <c r="B145" s="65">
        <v>4002</v>
      </c>
      <c r="C145" s="59">
        <v>43561</v>
      </c>
      <c r="D145" s="65">
        <v>19</v>
      </c>
      <c r="E145" s="65" t="s">
        <v>103</v>
      </c>
      <c r="F145" s="65">
        <v>35.020000000000003</v>
      </c>
      <c r="G145" s="65">
        <v>12.72</v>
      </c>
      <c r="H145" s="65">
        <v>0.66</v>
      </c>
      <c r="I145" s="65">
        <v>0.13</v>
      </c>
      <c r="J145" s="65">
        <v>0.2</v>
      </c>
      <c r="K145" s="65">
        <v>0</v>
      </c>
      <c r="L145" s="65">
        <v>0.08</v>
      </c>
      <c r="M145" s="65">
        <v>-0.01</v>
      </c>
      <c r="N145" s="65">
        <v>-0.11</v>
      </c>
      <c r="O145" s="65">
        <v>-0.14000000000000001</v>
      </c>
      <c r="P145" s="65">
        <v>0</v>
      </c>
      <c r="R145" s="65">
        <v>0.33</v>
      </c>
      <c r="S145" s="65">
        <v>0.31</v>
      </c>
      <c r="T145" s="65">
        <v>0.23</v>
      </c>
      <c r="U145" s="65">
        <v>49.42</v>
      </c>
      <c r="V145" s="65">
        <v>1178.0840000000001</v>
      </c>
      <c r="X145" s="65">
        <f t="shared" si="2"/>
        <v>1.07</v>
      </c>
    </row>
    <row r="146" spans="1:24" x14ac:dyDescent="0.25">
      <c r="A146" s="65" t="s">
        <v>102</v>
      </c>
      <c r="B146" s="65">
        <v>4002</v>
      </c>
      <c r="C146" s="59">
        <v>43561</v>
      </c>
      <c r="D146" s="65">
        <v>20</v>
      </c>
      <c r="E146" s="65" t="s">
        <v>103</v>
      </c>
      <c r="F146" s="65">
        <v>40.270000000000003</v>
      </c>
      <c r="G146" s="65">
        <v>12.72</v>
      </c>
      <c r="H146" s="65">
        <v>0.66</v>
      </c>
      <c r="I146" s="65">
        <v>0.13</v>
      </c>
      <c r="J146" s="65">
        <v>0.22</v>
      </c>
      <c r="K146" s="65">
        <v>0</v>
      </c>
      <c r="L146" s="65">
        <v>0.02</v>
      </c>
      <c r="M146" s="65">
        <v>-0.02</v>
      </c>
      <c r="N146" s="65">
        <v>-0.2</v>
      </c>
      <c r="O146" s="65">
        <v>-0.14000000000000001</v>
      </c>
      <c r="P146" s="65">
        <v>0</v>
      </c>
      <c r="R146" s="65">
        <v>0.33</v>
      </c>
      <c r="S146" s="65">
        <v>0.31</v>
      </c>
      <c r="T146" s="65">
        <v>0.23</v>
      </c>
      <c r="U146" s="65">
        <v>54.53</v>
      </c>
      <c r="V146" s="65">
        <v>1211.473</v>
      </c>
      <c r="X146" s="65">
        <f t="shared" si="2"/>
        <v>1.03</v>
      </c>
    </row>
    <row r="147" spans="1:24" x14ac:dyDescent="0.25">
      <c r="A147" s="65" t="s">
        <v>102</v>
      </c>
      <c r="B147" s="65">
        <v>4002</v>
      </c>
      <c r="C147" s="59">
        <v>43561</v>
      </c>
      <c r="D147" s="65">
        <v>21</v>
      </c>
      <c r="E147" s="65" t="s">
        <v>103</v>
      </c>
      <c r="F147" s="65">
        <v>47.13</v>
      </c>
      <c r="G147" s="65">
        <v>12.72</v>
      </c>
      <c r="H147" s="65">
        <v>0.66</v>
      </c>
      <c r="I147" s="65">
        <v>0.13</v>
      </c>
      <c r="J147" s="65">
        <v>0.35</v>
      </c>
      <c r="K147" s="65">
        <v>0</v>
      </c>
      <c r="L147" s="65">
        <v>0.64</v>
      </c>
      <c r="M147" s="65">
        <v>-7.0000000000000007E-2</v>
      </c>
      <c r="N147" s="65">
        <v>-0.25</v>
      </c>
      <c r="O147" s="65">
        <v>-0.14000000000000001</v>
      </c>
      <c r="P147" s="65">
        <v>0</v>
      </c>
      <c r="R147" s="65">
        <v>0.33</v>
      </c>
      <c r="S147" s="65">
        <v>0.31</v>
      </c>
      <c r="T147" s="65">
        <v>0.23</v>
      </c>
      <c r="U147" s="65">
        <v>62.04</v>
      </c>
      <c r="V147" s="65">
        <v>1199.4870000000001</v>
      </c>
      <c r="X147" s="65">
        <f t="shared" si="2"/>
        <v>1.7800000000000002</v>
      </c>
    </row>
    <row r="148" spans="1:24" x14ac:dyDescent="0.25">
      <c r="A148" s="65" t="s">
        <v>102</v>
      </c>
      <c r="B148" s="65">
        <v>4002</v>
      </c>
      <c r="C148" s="59">
        <v>43561</v>
      </c>
      <c r="D148" s="65">
        <v>22</v>
      </c>
      <c r="E148" s="65" t="s">
        <v>103</v>
      </c>
      <c r="F148" s="65">
        <v>42.43</v>
      </c>
      <c r="G148" s="65">
        <v>12.72</v>
      </c>
      <c r="H148" s="65">
        <v>0.66</v>
      </c>
      <c r="I148" s="65">
        <v>0.13</v>
      </c>
      <c r="J148" s="65">
        <v>0.41</v>
      </c>
      <c r="K148" s="65">
        <v>0</v>
      </c>
      <c r="L148" s="65">
        <v>0.7</v>
      </c>
      <c r="M148" s="65">
        <v>0.03</v>
      </c>
      <c r="N148" s="65">
        <v>-0.21</v>
      </c>
      <c r="O148" s="65">
        <v>-0.14000000000000001</v>
      </c>
      <c r="P148" s="65">
        <v>0</v>
      </c>
      <c r="R148" s="65">
        <v>0.33</v>
      </c>
      <c r="S148" s="65">
        <v>0.31</v>
      </c>
      <c r="T148" s="65">
        <v>0.23</v>
      </c>
      <c r="U148" s="65">
        <v>57.6</v>
      </c>
      <c r="V148" s="65">
        <v>1134.8219999999999</v>
      </c>
      <c r="X148" s="65">
        <f t="shared" si="2"/>
        <v>1.9</v>
      </c>
    </row>
    <row r="149" spans="1:24" x14ac:dyDescent="0.25">
      <c r="A149" s="65" t="s">
        <v>102</v>
      </c>
      <c r="B149" s="65">
        <v>4002</v>
      </c>
      <c r="C149" s="59">
        <v>43561</v>
      </c>
      <c r="D149" s="65">
        <v>23</v>
      </c>
      <c r="E149" s="65" t="s">
        <v>103</v>
      </c>
      <c r="F149" s="65">
        <v>23.67</v>
      </c>
      <c r="G149" s="65">
        <v>12.72</v>
      </c>
      <c r="H149" s="65">
        <v>0.66</v>
      </c>
      <c r="I149" s="65">
        <v>0.13</v>
      </c>
      <c r="J149" s="65">
        <v>0.3</v>
      </c>
      <c r="K149" s="65">
        <v>0</v>
      </c>
      <c r="L149" s="65">
        <v>0.15</v>
      </c>
      <c r="M149" s="65">
        <v>0.04</v>
      </c>
      <c r="N149" s="65">
        <v>-0.11</v>
      </c>
      <c r="O149" s="65">
        <v>-0.14000000000000001</v>
      </c>
      <c r="P149" s="65">
        <v>0</v>
      </c>
      <c r="R149" s="65">
        <v>0.33</v>
      </c>
      <c r="S149" s="65">
        <v>0.31</v>
      </c>
      <c r="T149" s="65">
        <v>0.23</v>
      </c>
      <c r="U149" s="65">
        <v>38.29</v>
      </c>
      <c r="V149" s="65">
        <v>1046.78</v>
      </c>
      <c r="X149" s="65">
        <f t="shared" si="2"/>
        <v>1.24</v>
      </c>
    </row>
    <row r="150" spans="1:24" x14ac:dyDescent="0.25">
      <c r="A150" s="65" t="s">
        <v>102</v>
      </c>
      <c r="B150" s="65">
        <v>4002</v>
      </c>
      <c r="C150" s="59">
        <v>43561</v>
      </c>
      <c r="D150" s="65">
        <v>24</v>
      </c>
      <c r="E150" s="65" t="s">
        <v>103</v>
      </c>
      <c r="F150" s="65">
        <v>25.72</v>
      </c>
      <c r="G150" s="65">
        <v>12.72</v>
      </c>
      <c r="H150" s="65">
        <v>0.66</v>
      </c>
      <c r="I150" s="65">
        <v>0.13</v>
      </c>
      <c r="J150" s="65">
        <v>0.33</v>
      </c>
      <c r="K150" s="65">
        <v>0</v>
      </c>
      <c r="L150" s="65">
        <v>0.41</v>
      </c>
      <c r="M150" s="65">
        <v>-0.03</v>
      </c>
      <c r="N150" s="65">
        <v>-0.16</v>
      </c>
      <c r="O150" s="65">
        <v>-0.14000000000000001</v>
      </c>
      <c r="P150" s="65">
        <v>0</v>
      </c>
      <c r="R150" s="65">
        <v>0.33</v>
      </c>
      <c r="S150" s="65">
        <v>0.31</v>
      </c>
      <c r="T150" s="65">
        <v>0.23</v>
      </c>
      <c r="U150" s="65">
        <v>40.51</v>
      </c>
      <c r="V150" s="65">
        <v>966.72299999999996</v>
      </c>
      <c r="X150" s="65">
        <f t="shared" si="2"/>
        <v>1.53</v>
      </c>
    </row>
    <row r="151" spans="1:24" x14ac:dyDescent="0.25">
      <c r="A151" s="65" t="s">
        <v>102</v>
      </c>
      <c r="B151" s="65">
        <v>4002</v>
      </c>
      <c r="C151" s="59">
        <v>43562</v>
      </c>
      <c r="D151" s="65">
        <v>1</v>
      </c>
      <c r="E151" s="65" t="s">
        <v>103</v>
      </c>
      <c r="F151" s="65">
        <v>31.03</v>
      </c>
      <c r="G151" s="65">
        <v>12.72</v>
      </c>
      <c r="H151" s="65">
        <v>0.54</v>
      </c>
      <c r="I151" s="65">
        <v>0.05</v>
      </c>
      <c r="J151" s="65">
        <v>0.3</v>
      </c>
      <c r="K151" s="65">
        <v>0</v>
      </c>
      <c r="L151" s="65">
        <v>1.1100000000000001</v>
      </c>
      <c r="M151" s="65">
        <v>0.02</v>
      </c>
      <c r="N151" s="65">
        <v>0.01</v>
      </c>
      <c r="O151" s="65">
        <v>-0.14000000000000001</v>
      </c>
      <c r="P151" s="65">
        <v>0</v>
      </c>
      <c r="R151" s="65">
        <v>0.33</v>
      </c>
      <c r="S151" s="65">
        <v>0.31</v>
      </c>
      <c r="T151" s="65">
        <v>0.23</v>
      </c>
      <c r="U151" s="65">
        <v>46.51</v>
      </c>
      <c r="V151" s="65">
        <v>918.59699999999998</v>
      </c>
      <c r="X151" s="65">
        <f t="shared" si="2"/>
        <v>2</v>
      </c>
    </row>
    <row r="152" spans="1:24" x14ac:dyDescent="0.25">
      <c r="A152" s="65" t="s">
        <v>102</v>
      </c>
      <c r="B152" s="65">
        <v>4002</v>
      </c>
      <c r="C152" s="59">
        <v>43562</v>
      </c>
      <c r="D152" s="65">
        <v>2</v>
      </c>
      <c r="E152" s="65" t="s">
        <v>103</v>
      </c>
      <c r="F152" s="65">
        <v>20.37</v>
      </c>
      <c r="G152" s="65">
        <v>12.72</v>
      </c>
      <c r="H152" s="65">
        <v>0.54</v>
      </c>
      <c r="I152" s="65">
        <v>0.05</v>
      </c>
      <c r="J152" s="65">
        <v>0.19</v>
      </c>
      <c r="K152" s="65">
        <v>0</v>
      </c>
      <c r="L152" s="65">
        <v>0</v>
      </c>
      <c r="M152" s="65">
        <v>-0.01</v>
      </c>
      <c r="N152" s="65">
        <v>-0.1</v>
      </c>
      <c r="O152" s="65">
        <v>-0.14000000000000001</v>
      </c>
      <c r="P152" s="65">
        <v>0</v>
      </c>
      <c r="R152" s="65">
        <v>0.33</v>
      </c>
      <c r="S152" s="65">
        <v>0.31</v>
      </c>
      <c r="T152" s="65">
        <v>0.23</v>
      </c>
      <c r="U152" s="65">
        <v>34.49</v>
      </c>
      <c r="V152" s="65">
        <v>892.31600000000003</v>
      </c>
      <c r="X152" s="65">
        <f t="shared" si="2"/>
        <v>0.78</v>
      </c>
    </row>
    <row r="153" spans="1:24" x14ac:dyDescent="0.25">
      <c r="A153" s="65" t="s">
        <v>102</v>
      </c>
      <c r="B153" s="65">
        <v>4002</v>
      </c>
      <c r="C153" s="59">
        <v>43562</v>
      </c>
      <c r="D153" s="65">
        <v>3</v>
      </c>
      <c r="E153" s="65" t="s">
        <v>103</v>
      </c>
      <c r="F153" s="65">
        <v>18.61</v>
      </c>
      <c r="G153" s="65">
        <v>12.72</v>
      </c>
      <c r="H153" s="65">
        <v>0.54</v>
      </c>
      <c r="I153" s="65">
        <v>0.05</v>
      </c>
      <c r="J153" s="65">
        <v>0.09</v>
      </c>
      <c r="K153" s="65">
        <v>0</v>
      </c>
      <c r="L153" s="65">
        <v>0</v>
      </c>
      <c r="M153" s="65">
        <v>0.01</v>
      </c>
      <c r="N153" s="65">
        <v>-0.12</v>
      </c>
      <c r="O153" s="65">
        <v>-0.14000000000000001</v>
      </c>
      <c r="P153" s="65">
        <v>0</v>
      </c>
      <c r="R153" s="65">
        <v>0.33</v>
      </c>
      <c r="S153" s="65">
        <v>0.31</v>
      </c>
      <c r="T153" s="65">
        <v>0.23</v>
      </c>
      <c r="U153" s="65">
        <v>32.630000000000003</v>
      </c>
      <c r="V153" s="65">
        <v>875.70399999999995</v>
      </c>
      <c r="X153" s="65">
        <f t="shared" si="2"/>
        <v>0.68</v>
      </c>
    </row>
    <row r="154" spans="1:24" x14ac:dyDescent="0.25">
      <c r="A154" s="65" t="s">
        <v>102</v>
      </c>
      <c r="B154" s="65">
        <v>4002</v>
      </c>
      <c r="C154" s="59">
        <v>43562</v>
      </c>
      <c r="D154" s="65">
        <v>4</v>
      </c>
      <c r="E154" s="65" t="s">
        <v>103</v>
      </c>
      <c r="F154" s="65">
        <v>20.05</v>
      </c>
      <c r="G154" s="65">
        <v>12.72</v>
      </c>
      <c r="H154" s="65">
        <v>0.54</v>
      </c>
      <c r="I154" s="65">
        <v>0.05</v>
      </c>
      <c r="J154" s="65">
        <v>0.09</v>
      </c>
      <c r="K154" s="65">
        <v>0</v>
      </c>
      <c r="L154" s="65">
        <v>0</v>
      </c>
      <c r="M154" s="65">
        <v>0</v>
      </c>
      <c r="N154" s="65">
        <v>-0.1</v>
      </c>
      <c r="O154" s="65">
        <v>-0.14000000000000001</v>
      </c>
      <c r="P154" s="65">
        <v>0</v>
      </c>
      <c r="R154" s="65">
        <v>0.33</v>
      </c>
      <c r="S154" s="65">
        <v>0.31</v>
      </c>
      <c r="T154" s="65">
        <v>0.23</v>
      </c>
      <c r="U154" s="65">
        <v>34.08</v>
      </c>
      <c r="V154" s="65">
        <v>877.24099999999999</v>
      </c>
      <c r="X154" s="65">
        <f t="shared" si="2"/>
        <v>0.68</v>
      </c>
    </row>
    <row r="155" spans="1:24" x14ac:dyDescent="0.25">
      <c r="A155" s="65" t="s">
        <v>102</v>
      </c>
      <c r="B155" s="65">
        <v>4002</v>
      </c>
      <c r="C155" s="59">
        <v>43562</v>
      </c>
      <c r="D155" s="65">
        <v>5</v>
      </c>
      <c r="E155" s="65" t="s">
        <v>103</v>
      </c>
      <c r="F155" s="65">
        <v>25.91</v>
      </c>
      <c r="G155" s="65">
        <v>12.72</v>
      </c>
      <c r="H155" s="65">
        <v>0.54</v>
      </c>
      <c r="I155" s="65">
        <v>0.05</v>
      </c>
      <c r="J155" s="65">
        <v>0.12</v>
      </c>
      <c r="K155" s="65">
        <v>0</v>
      </c>
      <c r="L155" s="65">
        <v>0</v>
      </c>
      <c r="M155" s="65">
        <v>0.02</v>
      </c>
      <c r="N155" s="65">
        <v>-0.05</v>
      </c>
      <c r="O155" s="65">
        <v>-0.14000000000000001</v>
      </c>
      <c r="P155" s="65">
        <v>0</v>
      </c>
      <c r="R155" s="65">
        <v>0.33</v>
      </c>
      <c r="S155" s="65">
        <v>0.31</v>
      </c>
      <c r="T155" s="65">
        <v>0.23</v>
      </c>
      <c r="U155" s="65">
        <v>40.04</v>
      </c>
      <c r="V155" s="65">
        <v>895.34900000000005</v>
      </c>
      <c r="X155" s="65">
        <f t="shared" si="2"/>
        <v>0.71000000000000008</v>
      </c>
    </row>
    <row r="156" spans="1:24" x14ac:dyDescent="0.25">
      <c r="A156" s="65" t="s">
        <v>102</v>
      </c>
      <c r="B156" s="65">
        <v>4002</v>
      </c>
      <c r="C156" s="59">
        <v>43562</v>
      </c>
      <c r="D156" s="65">
        <v>6</v>
      </c>
      <c r="E156" s="65" t="s">
        <v>103</v>
      </c>
      <c r="F156" s="65">
        <v>24.86</v>
      </c>
      <c r="G156" s="65">
        <v>12.72</v>
      </c>
      <c r="H156" s="65">
        <v>0.54</v>
      </c>
      <c r="I156" s="65">
        <v>0.05</v>
      </c>
      <c r="J156" s="65">
        <v>0.09</v>
      </c>
      <c r="K156" s="65">
        <v>0</v>
      </c>
      <c r="L156" s="65">
        <v>0</v>
      </c>
      <c r="M156" s="65">
        <v>-0.02</v>
      </c>
      <c r="N156" s="65">
        <v>-0.06</v>
      </c>
      <c r="O156" s="65">
        <v>-0.14000000000000001</v>
      </c>
      <c r="P156" s="65">
        <v>0</v>
      </c>
      <c r="R156" s="65">
        <v>0.33</v>
      </c>
      <c r="S156" s="65">
        <v>0.31</v>
      </c>
      <c r="T156" s="65">
        <v>0.23</v>
      </c>
      <c r="U156" s="65">
        <v>38.909999999999997</v>
      </c>
      <c r="V156" s="65">
        <v>923.97900000000004</v>
      </c>
      <c r="X156" s="65">
        <f t="shared" si="2"/>
        <v>0.68</v>
      </c>
    </row>
    <row r="157" spans="1:24" x14ac:dyDescent="0.25">
      <c r="A157" s="65" t="s">
        <v>102</v>
      </c>
      <c r="B157" s="65">
        <v>4002</v>
      </c>
      <c r="C157" s="59">
        <v>43562</v>
      </c>
      <c r="D157" s="65">
        <v>7</v>
      </c>
      <c r="E157" s="65" t="s">
        <v>103</v>
      </c>
      <c r="F157" s="65">
        <v>24.75</v>
      </c>
      <c r="G157" s="65">
        <v>12.72</v>
      </c>
      <c r="H157" s="65">
        <v>0.54</v>
      </c>
      <c r="I157" s="65">
        <v>0.05</v>
      </c>
      <c r="J157" s="65">
        <v>0.98</v>
      </c>
      <c r="K157" s="65">
        <v>0</v>
      </c>
      <c r="L157" s="65">
        <v>0.44</v>
      </c>
      <c r="M157" s="65">
        <v>0.03</v>
      </c>
      <c r="N157" s="65">
        <v>-0.12</v>
      </c>
      <c r="O157" s="65">
        <v>-0.14000000000000001</v>
      </c>
      <c r="P157" s="65">
        <v>0</v>
      </c>
      <c r="R157" s="65">
        <v>0.33</v>
      </c>
      <c r="S157" s="65">
        <v>0.31</v>
      </c>
      <c r="T157" s="65">
        <v>0.23</v>
      </c>
      <c r="U157" s="65">
        <v>40.119999999999997</v>
      </c>
      <c r="V157" s="65">
        <v>980.82299999999998</v>
      </c>
      <c r="X157" s="65">
        <f t="shared" si="2"/>
        <v>2.0100000000000002</v>
      </c>
    </row>
    <row r="158" spans="1:24" x14ac:dyDescent="0.25">
      <c r="A158" s="65" t="s">
        <v>102</v>
      </c>
      <c r="B158" s="65">
        <v>4002</v>
      </c>
      <c r="C158" s="59">
        <v>43562</v>
      </c>
      <c r="D158" s="65">
        <v>8</v>
      </c>
      <c r="E158" s="65" t="s">
        <v>103</v>
      </c>
      <c r="F158" s="65">
        <v>23.26</v>
      </c>
      <c r="G158" s="65">
        <v>12.72</v>
      </c>
      <c r="H158" s="65">
        <v>0.54</v>
      </c>
      <c r="I158" s="65">
        <v>0.05</v>
      </c>
      <c r="J158" s="65">
        <v>0.5</v>
      </c>
      <c r="K158" s="65">
        <v>0</v>
      </c>
      <c r="L158" s="65">
        <v>0.1</v>
      </c>
      <c r="M158" s="65">
        <v>-0.01</v>
      </c>
      <c r="N158" s="65">
        <v>-0.11</v>
      </c>
      <c r="O158" s="65">
        <v>-0.14000000000000001</v>
      </c>
      <c r="P158" s="65">
        <v>0</v>
      </c>
      <c r="R158" s="65">
        <v>0.33</v>
      </c>
      <c r="S158" s="65">
        <v>0.31</v>
      </c>
      <c r="T158" s="65">
        <v>0.23</v>
      </c>
      <c r="U158" s="65">
        <v>37.78</v>
      </c>
      <c r="V158" s="65">
        <v>1050.2629999999999</v>
      </c>
      <c r="X158" s="65">
        <f t="shared" si="2"/>
        <v>1.1900000000000002</v>
      </c>
    </row>
    <row r="159" spans="1:24" x14ac:dyDescent="0.25">
      <c r="A159" s="65" t="s">
        <v>102</v>
      </c>
      <c r="B159" s="65">
        <v>4002</v>
      </c>
      <c r="C159" s="59">
        <v>43562</v>
      </c>
      <c r="D159" s="65">
        <v>9</v>
      </c>
      <c r="E159" s="65" t="s">
        <v>103</v>
      </c>
      <c r="F159" s="65">
        <v>25</v>
      </c>
      <c r="G159" s="65">
        <v>12.72</v>
      </c>
      <c r="H159" s="65">
        <v>0.54</v>
      </c>
      <c r="I159" s="65">
        <v>0.05</v>
      </c>
      <c r="J159" s="65">
        <v>0.24</v>
      </c>
      <c r="K159" s="65">
        <v>0</v>
      </c>
      <c r="L159" s="65">
        <v>0.31</v>
      </c>
      <c r="M159" s="65">
        <v>-0.01</v>
      </c>
      <c r="N159" s="65">
        <v>-0.09</v>
      </c>
      <c r="O159" s="65">
        <v>-0.14000000000000001</v>
      </c>
      <c r="P159" s="65">
        <v>0</v>
      </c>
      <c r="R159" s="65">
        <v>0.33</v>
      </c>
      <c r="S159" s="65">
        <v>0.31</v>
      </c>
      <c r="T159" s="65">
        <v>0.23</v>
      </c>
      <c r="U159" s="65">
        <v>39.49</v>
      </c>
      <c r="V159" s="65">
        <v>1118.749</v>
      </c>
      <c r="X159" s="65">
        <f t="shared" si="2"/>
        <v>1.1400000000000001</v>
      </c>
    </row>
    <row r="160" spans="1:24" x14ac:dyDescent="0.25">
      <c r="A160" s="65" t="s">
        <v>102</v>
      </c>
      <c r="B160" s="65">
        <v>4002</v>
      </c>
      <c r="C160" s="59">
        <v>43562</v>
      </c>
      <c r="D160" s="65">
        <v>10</v>
      </c>
      <c r="E160" s="65" t="s">
        <v>103</v>
      </c>
      <c r="F160" s="65">
        <v>30.54</v>
      </c>
      <c r="G160" s="65">
        <v>12.72</v>
      </c>
      <c r="H160" s="65">
        <v>0.54</v>
      </c>
      <c r="I160" s="65">
        <v>0.05</v>
      </c>
      <c r="J160" s="65">
        <v>0.15</v>
      </c>
      <c r="K160" s="65">
        <v>0</v>
      </c>
      <c r="L160" s="65">
        <v>0.65</v>
      </c>
      <c r="M160" s="65">
        <v>-0.06</v>
      </c>
      <c r="N160" s="65">
        <v>-0.12</v>
      </c>
      <c r="O160" s="65">
        <v>-0.14000000000000001</v>
      </c>
      <c r="P160" s="65">
        <v>0</v>
      </c>
      <c r="R160" s="65">
        <v>0.33</v>
      </c>
      <c r="S160" s="65">
        <v>0.31</v>
      </c>
      <c r="T160" s="65">
        <v>0.23</v>
      </c>
      <c r="U160" s="65">
        <v>45.2</v>
      </c>
      <c r="V160" s="65">
        <v>1165.5070000000001</v>
      </c>
      <c r="X160" s="65">
        <f t="shared" si="2"/>
        <v>1.3900000000000001</v>
      </c>
    </row>
    <row r="161" spans="1:24" x14ac:dyDescent="0.25">
      <c r="A161" s="65" t="s">
        <v>102</v>
      </c>
      <c r="B161" s="65">
        <v>4002</v>
      </c>
      <c r="C161" s="59">
        <v>43562</v>
      </c>
      <c r="D161" s="65">
        <v>11</v>
      </c>
      <c r="E161" s="65" t="s">
        <v>103</v>
      </c>
      <c r="F161" s="65">
        <v>29.01</v>
      </c>
      <c r="G161" s="65">
        <v>12.72</v>
      </c>
      <c r="H161" s="65">
        <v>0.54</v>
      </c>
      <c r="I161" s="65">
        <v>0.05</v>
      </c>
      <c r="J161" s="65">
        <v>0.12</v>
      </c>
      <c r="K161" s="65">
        <v>0</v>
      </c>
      <c r="L161" s="65">
        <v>0.48</v>
      </c>
      <c r="M161" s="65">
        <v>-0.01</v>
      </c>
      <c r="N161" s="65">
        <v>-0.1</v>
      </c>
      <c r="O161" s="65">
        <v>-0.14000000000000001</v>
      </c>
      <c r="P161" s="65">
        <v>0</v>
      </c>
      <c r="R161" s="65">
        <v>0.33</v>
      </c>
      <c r="S161" s="65">
        <v>0.31</v>
      </c>
      <c r="T161" s="65">
        <v>0.23</v>
      </c>
      <c r="U161" s="65">
        <v>43.54</v>
      </c>
      <c r="V161" s="65">
        <v>1183.99</v>
      </c>
      <c r="X161" s="65">
        <f t="shared" si="2"/>
        <v>1.19</v>
      </c>
    </row>
    <row r="162" spans="1:24" x14ac:dyDescent="0.25">
      <c r="A162" s="65" t="s">
        <v>102</v>
      </c>
      <c r="B162" s="65">
        <v>4002</v>
      </c>
      <c r="C162" s="59">
        <v>43562</v>
      </c>
      <c r="D162" s="65">
        <v>12</v>
      </c>
      <c r="E162" s="65" t="s">
        <v>103</v>
      </c>
      <c r="F162" s="65">
        <v>19.98</v>
      </c>
      <c r="G162" s="65">
        <v>12.72</v>
      </c>
      <c r="H162" s="65">
        <v>0.54</v>
      </c>
      <c r="I162" s="65">
        <v>0.05</v>
      </c>
      <c r="J162" s="65">
        <v>7.0000000000000007E-2</v>
      </c>
      <c r="K162" s="65">
        <v>0</v>
      </c>
      <c r="L162" s="65">
        <v>0.11</v>
      </c>
      <c r="M162" s="65">
        <v>0.05</v>
      </c>
      <c r="N162" s="65">
        <v>-0.12</v>
      </c>
      <c r="O162" s="65">
        <v>-0.14000000000000001</v>
      </c>
      <c r="P162" s="65">
        <v>0</v>
      </c>
      <c r="R162" s="65">
        <v>0.33</v>
      </c>
      <c r="S162" s="65">
        <v>0.31</v>
      </c>
      <c r="T162" s="65">
        <v>0.23</v>
      </c>
      <c r="U162" s="65">
        <v>34.130000000000003</v>
      </c>
      <c r="V162" s="65">
        <v>1177.414</v>
      </c>
      <c r="X162" s="65">
        <f t="shared" si="2"/>
        <v>0.77000000000000013</v>
      </c>
    </row>
    <row r="163" spans="1:24" x14ac:dyDescent="0.25">
      <c r="A163" s="65" t="s">
        <v>102</v>
      </c>
      <c r="B163" s="65">
        <v>4002</v>
      </c>
      <c r="C163" s="59">
        <v>43562</v>
      </c>
      <c r="D163" s="65">
        <v>13</v>
      </c>
      <c r="E163" s="65" t="s">
        <v>103</v>
      </c>
      <c r="F163" s="65">
        <v>17.559999999999999</v>
      </c>
      <c r="G163" s="65">
        <v>12.72</v>
      </c>
      <c r="H163" s="65">
        <v>0.54</v>
      </c>
      <c r="I163" s="65">
        <v>0.05</v>
      </c>
      <c r="J163" s="65">
        <v>0.08</v>
      </c>
      <c r="K163" s="65">
        <v>0</v>
      </c>
      <c r="L163" s="65">
        <v>0</v>
      </c>
      <c r="M163" s="65">
        <v>-0.03</v>
      </c>
      <c r="N163" s="65">
        <v>-0.12</v>
      </c>
      <c r="O163" s="65">
        <v>-0.14000000000000001</v>
      </c>
      <c r="P163" s="65">
        <v>0</v>
      </c>
      <c r="R163" s="65">
        <v>0.33</v>
      </c>
      <c r="S163" s="65">
        <v>0.31</v>
      </c>
      <c r="T163" s="65">
        <v>0.23</v>
      </c>
      <c r="U163" s="65">
        <v>31.53</v>
      </c>
      <c r="V163" s="65">
        <v>1142.0809999999999</v>
      </c>
      <c r="X163" s="65">
        <f t="shared" si="2"/>
        <v>0.67</v>
      </c>
    </row>
    <row r="164" spans="1:24" x14ac:dyDescent="0.25">
      <c r="A164" s="65" t="s">
        <v>102</v>
      </c>
      <c r="B164" s="65">
        <v>4002</v>
      </c>
      <c r="C164" s="59">
        <v>43562</v>
      </c>
      <c r="D164" s="65">
        <v>14</v>
      </c>
      <c r="E164" s="65" t="s">
        <v>103</v>
      </c>
      <c r="F164" s="65">
        <v>19.91</v>
      </c>
      <c r="G164" s="65">
        <v>12.72</v>
      </c>
      <c r="H164" s="65">
        <v>0.54</v>
      </c>
      <c r="I164" s="65">
        <v>0.05</v>
      </c>
      <c r="J164" s="65">
        <v>0.06</v>
      </c>
      <c r="K164" s="65">
        <v>0</v>
      </c>
      <c r="L164" s="65">
        <v>0</v>
      </c>
      <c r="M164" s="65">
        <v>-0.05</v>
      </c>
      <c r="N164" s="65">
        <v>-0.09</v>
      </c>
      <c r="O164" s="65">
        <v>-0.14000000000000001</v>
      </c>
      <c r="P164" s="65">
        <v>0</v>
      </c>
      <c r="R164" s="65">
        <v>0.33</v>
      </c>
      <c r="S164" s="65">
        <v>0.31</v>
      </c>
      <c r="T164" s="65">
        <v>0.23</v>
      </c>
      <c r="U164" s="65">
        <v>33.869999999999997</v>
      </c>
      <c r="V164" s="65">
        <v>1106.674</v>
      </c>
      <c r="X164" s="65">
        <f t="shared" si="2"/>
        <v>0.65000000000000013</v>
      </c>
    </row>
    <row r="165" spans="1:24" x14ac:dyDescent="0.25">
      <c r="A165" s="65" t="s">
        <v>102</v>
      </c>
      <c r="B165" s="65">
        <v>4002</v>
      </c>
      <c r="C165" s="59">
        <v>43562</v>
      </c>
      <c r="D165" s="65">
        <v>15</v>
      </c>
      <c r="E165" s="65" t="s">
        <v>103</v>
      </c>
      <c r="F165" s="65">
        <v>20.440000000000001</v>
      </c>
      <c r="G165" s="65">
        <v>12.72</v>
      </c>
      <c r="H165" s="65">
        <v>0.54</v>
      </c>
      <c r="I165" s="65">
        <v>0.05</v>
      </c>
      <c r="J165" s="65">
        <v>0.11</v>
      </c>
      <c r="K165" s="65">
        <v>0</v>
      </c>
      <c r="L165" s="65">
        <v>0</v>
      </c>
      <c r="M165" s="65">
        <v>-0.06</v>
      </c>
      <c r="N165" s="65">
        <v>-0.12</v>
      </c>
      <c r="O165" s="65">
        <v>-0.14000000000000001</v>
      </c>
      <c r="P165" s="65">
        <v>0</v>
      </c>
      <c r="R165" s="65">
        <v>0.33</v>
      </c>
      <c r="S165" s="65">
        <v>0.31</v>
      </c>
      <c r="T165" s="65">
        <v>0.23</v>
      </c>
      <c r="U165" s="65">
        <v>34.409999999999997</v>
      </c>
      <c r="V165" s="65">
        <v>1087.048</v>
      </c>
      <c r="X165" s="65">
        <f t="shared" si="2"/>
        <v>0.70000000000000007</v>
      </c>
    </row>
    <row r="166" spans="1:24" x14ac:dyDescent="0.25">
      <c r="A166" s="65" t="s">
        <v>102</v>
      </c>
      <c r="B166" s="65">
        <v>4002</v>
      </c>
      <c r="C166" s="59">
        <v>43562</v>
      </c>
      <c r="D166" s="65">
        <v>16</v>
      </c>
      <c r="E166" s="65" t="s">
        <v>103</v>
      </c>
      <c r="F166" s="65">
        <v>19.93</v>
      </c>
      <c r="G166" s="65">
        <v>12.72</v>
      </c>
      <c r="H166" s="65">
        <v>0.54</v>
      </c>
      <c r="I166" s="65">
        <v>0.05</v>
      </c>
      <c r="J166" s="65">
        <v>7.0000000000000007E-2</v>
      </c>
      <c r="K166" s="65">
        <v>0</v>
      </c>
      <c r="L166" s="65">
        <v>0</v>
      </c>
      <c r="M166" s="65">
        <v>-0.05</v>
      </c>
      <c r="N166" s="65">
        <v>-0.09</v>
      </c>
      <c r="O166" s="65">
        <v>-0.14000000000000001</v>
      </c>
      <c r="P166" s="65">
        <v>0</v>
      </c>
      <c r="R166" s="65">
        <v>0.33</v>
      </c>
      <c r="S166" s="65">
        <v>0.31</v>
      </c>
      <c r="T166" s="65">
        <v>0.23</v>
      </c>
      <c r="U166" s="65">
        <v>33.9</v>
      </c>
      <c r="V166" s="65">
        <v>1094.02</v>
      </c>
      <c r="X166" s="65">
        <f t="shared" si="2"/>
        <v>0.66000000000000014</v>
      </c>
    </row>
    <row r="167" spans="1:24" x14ac:dyDescent="0.25">
      <c r="A167" s="65" t="s">
        <v>102</v>
      </c>
      <c r="B167" s="65">
        <v>4002</v>
      </c>
      <c r="C167" s="59">
        <v>43562</v>
      </c>
      <c r="D167" s="65">
        <v>17</v>
      </c>
      <c r="E167" s="65" t="s">
        <v>103</v>
      </c>
      <c r="F167" s="65">
        <v>24.05</v>
      </c>
      <c r="G167" s="65">
        <v>12.72</v>
      </c>
      <c r="H167" s="65">
        <v>0.54</v>
      </c>
      <c r="I167" s="65">
        <v>0.05</v>
      </c>
      <c r="J167" s="65">
        <v>0.11</v>
      </c>
      <c r="K167" s="65">
        <v>0</v>
      </c>
      <c r="L167" s="65">
        <v>0</v>
      </c>
      <c r="M167" s="65">
        <v>-0.01</v>
      </c>
      <c r="N167" s="65">
        <v>-0.05</v>
      </c>
      <c r="O167" s="65">
        <v>-0.14000000000000001</v>
      </c>
      <c r="P167" s="65">
        <v>0</v>
      </c>
      <c r="R167" s="65">
        <v>0.33</v>
      </c>
      <c r="S167" s="65">
        <v>0.31</v>
      </c>
      <c r="T167" s="65">
        <v>0.23</v>
      </c>
      <c r="U167" s="65">
        <v>38.14</v>
      </c>
      <c r="V167" s="65">
        <v>1127.377</v>
      </c>
      <c r="X167" s="65">
        <f t="shared" si="2"/>
        <v>0.70000000000000007</v>
      </c>
    </row>
    <row r="168" spans="1:24" x14ac:dyDescent="0.25">
      <c r="A168" s="65" t="s">
        <v>102</v>
      </c>
      <c r="B168" s="65">
        <v>4002</v>
      </c>
      <c r="C168" s="59">
        <v>43562</v>
      </c>
      <c r="D168" s="65">
        <v>18</v>
      </c>
      <c r="E168" s="65" t="s">
        <v>103</v>
      </c>
      <c r="F168" s="65">
        <v>27.34</v>
      </c>
      <c r="G168" s="65">
        <v>12.72</v>
      </c>
      <c r="H168" s="65">
        <v>0.54</v>
      </c>
      <c r="I168" s="65">
        <v>0.05</v>
      </c>
      <c r="J168" s="65">
        <v>0.15</v>
      </c>
      <c r="K168" s="65">
        <v>0</v>
      </c>
      <c r="L168" s="65">
        <v>0.19</v>
      </c>
      <c r="M168" s="65">
        <v>0</v>
      </c>
      <c r="N168" s="65">
        <v>-0.13</v>
      </c>
      <c r="O168" s="65">
        <v>-0.14000000000000001</v>
      </c>
      <c r="P168" s="65">
        <v>0</v>
      </c>
      <c r="R168" s="65">
        <v>0.33</v>
      </c>
      <c r="S168" s="65">
        <v>0.31</v>
      </c>
      <c r="T168" s="65">
        <v>0.23</v>
      </c>
      <c r="U168" s="65">
        <v>41.59</v>
      </c>
      <c r="V168" s="65">
        <v>1184.1469999999999</v>
      </c>
      <c r="X168" s="65">
        <f t="shared" si="2"/>
        <v>0.93000000000000016</v>
      </c>
    </row>
    <row r="169" spans="1:24" x14ac:dyDescent="0.25">
      <c r="A169" s="65" t="s">
        <v>102</v>
      </c>
      <c r="B169" s="65">
        <v>4002</v>
      </c>
      <c r="C169" s="59">
        <v>43562</v>
      </c>
      <c r="D169" s="65">
        <v>19</v>
      </c>
      <c r="E169" s="65" t="s">
        <v>103</v>
      </c>
      <c r="F169" s="65">
        <v>28.02</v>
      </c>
      <c r="G169" s="65">
        <v>12.72</v>
      </c>
      <c r="H169" s="65">
        <v>0.54</v>
      </c>
      <c r="I169" s="65">
        <v>0.05</v>
      </c>
      <c r="J169" s="65">
        <v>0.14000000000000001</v>
      </c>
      <c r="K169" s="65">
        <v>0</v>
      </c>
      <c r="L169" s="65">
        <v>0</v>
      </c>
      <c r="M169" s="65">
        <v>-0.05</v>
      </c>
      <c r="N169" s="65">
        <v>-0.16</v>
      </c>
      <c r="O169" s="65">
        <v>-0.14000000000000001</v>
      </c>
      <c r="P169" s="65">
        <v>0</v>
      </c>
      <c r="R169" s="65">
        <v>0.33</v>
      </c>
      <c r="S169" s="65">
        <v>0.31</v>
      </c>
      <c r="T169" s="65">
        <v>0.23</v>
      </c>
      <c r="U169" s="65">
        <v>41.99</v>
      </c>
      <c r="V169" s="65">
        <v>1214.5340000000001</v>
      </c>
      <c r="X169" s="65">
        <f t="shared" si="2"/>
        <v>0.73000000000000009</v>
      </c>
    </row>
    <row r="170" spans="1:24" x14ac:dyDescent="0.25">
      <c r="A170" s="65" t="s">
        <v>102</v>
      </c>
      <c r="B170" s="65">
        <v>4002</v>
      </c>
      <c r="C170" s="59">
        <v>43562</v>
      </c>
      <c r="D170" s="65">
        <v>20</v>
      </c>
      <c r="E170" s="65" t="s">
        <v>103</v>
      </c>
      <c r="F170" s="65">
        <v>36.229999999999997</v>
      </c>
      <c r="G170" s="65">
        <v>12.72</v>
      </c>
      <c r="H170" s="65">
        <v>0.54</v>
      </c>
      <c r="I170" s="65">
        <v>0.05</v>
      </c>
      <c r="J170" s="65">
        <v>0.14000000000000001</v>
      </c>
      <c r="K170" s="65">
        <v>0</v>
      </c>
      <c r="L170" s="65">
        <v>0</v>
      </c>
      <c r="M170" s="65">
        <v>-0.12</v>
      </c>
      <c r="N170" s="65">
        <v>-0.09</v>
      </c>
      <c r="O170" s="65">
        <v>-0.14000000000000001</v>
      </c>
      <c r="P170" s="65">
        <v>0</v>
      </c>
      <c r="R170" s="65">
        <v>0.33</v>
      </c>
      <c r="S170" s="65">
        <v>0.31</v>
      </c>
      <c r="T170" s="65">
        <v>0.23</v>
      </c>
      <c r="U170" s="65">
        <v>50.2</v>
      </c>
      <c r="V170" s="65">
        <v>1257.3689999999999</v>
      </c>
      <c r="X170" s="65">
        <f t="shared" si="2"/>
        <v>0.73000000000000009</v>
      </c>
    </row>
    <row r="171" spans="1:24" x14ac:dyDescent="0.25">
      <c r="A171" s="65" t="s">
        <v>102</v>
      </c>
      <c r="B171" s="65">
        <v>4002</v>
      </c>
      <c r="C171" s="59">
        <v>43562</v>
      </c>
      <c r="D171" s="65">
        <v>21</v>
      </c>
      <c r="E171" s="65" t="s">
        <v>103</v>
      </c>
      <c r="F171" s="65">
        <v>32.200000000000003</v>
      </c>
      <c r="G171" s="65">
        <v>12.72</v>
      </c>
      <c r="H171" s="65">
        <v>0.54</v>
      </c>
      <c r="I171" s="65">
        <v>0.05</v>
      </c>
      <c r="J171" s="65">
        <v>0.18</v>
      </c>
      <c r="K171" s="65">
        <v>0</v>
      </c>
      <c r="L171" s="65">
        <v>0</v>
      </c>
      <c r="M171" s="65">
        <v>-0.02</v>
      </c>
      <c r="N171" s="65">
        <v>-0.18</v>
      </c>
      <c r="O171" s="65">
        <v>-0.14000000000000001</v>
      </c>
      <c r="P171" s="65">
        <v>0</v>
      </c>
      <c r="R171" s="65">
        <v>0.33</v>
      </c>
      <c r="S171" s="65">
        <v>0.31</v>
      </c>
      <c r="T171" s="65">
        <v>0.23</v>
      </c>
      <c r="U171" s="65">
        <v>46.22</v>
      </c>
      <c r="V171" s="65">
        <v>1222.19</v>
      </c>
      <c r="X171" s="65">
        <f t="shared" si="2"/>
        <v>0.77</v>
      </c>
    </row>
    <row r="172" spans="1:24" x14ac:dyDescent="0.25">
      <c r="A172" s="65" t="s">
        <v>102</v>
      </c>
      <c r="B172" s="65">
        <v>4002</v>
      </c>
      <c r="C172" s="59">
        <v>43562</v>
      </c>
      <c r="D172" s="65">
        <v>22</v>
      </c>
      <c r="E172" s="65" t="s">
        <v>103</v>
      </c>
      <c r="F172" s="65">
        <v>26.18</v>
      </c>
      <c r="G172" s="65">
        <v>12.72</v>
      </c>
      <c r="H172" s="65">
        <v>0.54</v>
      </c>
      <c r="I172" s="65">
        <v>0.05</v>
      </c>
      <c r="J172" s="65">
        <v>0.24</v>
      </c>
      <c r="K172" s="65">
        <v>0</v>
      </c>
      <c r="L172" s="65">
        <v>0</v>
      </c>
      <c r="M172" s="65">
        <v>-0.05</v>
      </c>
      <c r="N172" s="65">
        <v>-0.05</v>
      </c>
      <c r="O172" s="65">
        <v>-0.14000000000000001</v>
      </c>
      <c r="P172" s="65">
        <v>0</v>
      </c>
      <c r="R172" s="65">
        <v>0.33</v>
      </c>
      <c r="S172" s="65">
        <v>0.31</v>
      </c>
      <c r="T172" s="65">
        <v>0.23</v>
      </c>
      <c r="U172" s="65">
        <v>40.36</v>
      </c>
      <c r="V172" s="65">
        <v>1123.4359999999999</v>
      </c>
      <c r="X172" s="65">
        <f t="shared" si="2"/>
        <v>0.83000000000000007</v>
      </c>
    </row>
    <row r="173" spans="1:24" x14ac:dyDescent="0.25">
      <c r="A173" s="65" t="s">
        <v>102</v>
      </c>
      <c r="B173" s="65">
        <v>4002</v>
      </c>
      <c r="C173" s="59">
        <v>43562</v>
      </c>
      <c r="D173" s="65">
        <v>23</v>
      </c>
      <c r="E173" s="65" t="s">
        <v>103</v>
      </c>
      <c r="F173" s="65">
        <v>24.17</v>
      </c>
      <c r="G173" s="65">
        <v>12.72</v>
      </c>
      <c r="H173" s="65">
        <v>0.54</v>
      </c>
      <c r="I173" s="65">
        <v>0.05</v>
      </c>
      <c r="J173" s="65">
        <v>0.19</v>
      </c>
      <c r="K173" s="65">
        <v>0</v>
      </c>
      <c r="L173" s="65">
        <v>0.22</v>
      </c>
      <c r="M173" s="65">
        <v>-0.06</v>
      </c>
      <c r="N173" s="65">
        <v>0</v>
      </c>
      <c r="O173" s="65">
        <v>-0.14000000000000001</v>
      </c>
      <c r="P173" s="65">
        <v>0</v>
      </c>
      <c r="R173" s="65">
        <v>0.33</v>
      </c>
      <c r="S173" s="65">
        <v>0.31</v>
      </c>
      <c r="T173" s="65">
        <v>0.23</v>
      </c>
      <c r="U173" s="65">
        <v>38.56</v>
      </c>
      <c r="V173" s="65">
        <v>1012.681</v>
      </c>
      <c r="X173" s="65">
        <f t="shared" si="2"/>
        <v>1</v>
      </c>
    </row>
    <row r="174" spans="1:24" x14ac:dyDescent="0.25">
      <c r="A174" s="65" t="s">
        <v>102</v>
      </c>
      <c r="B174" s="65">
        <v>4002</v>
      </c>
      <c r="C174" s="59">
        <v>43562</v>
      </c>
      <c r="D174" s="65">
        <v>24</v>
      </c>
      <c r="E174" s="65" t="s">
        <v>103</v>
      </c>
      <c r="F174" s="65">
        <v>22.11</v>
      </c>
      <c r="G174" s="65">
        <v>12.72</v>
      </c>
      <c r="H174" s="65">
        <v>0.54</v>
      </c>
      <c r="I174" s="65">
        <v>0.05</v>
      </c>
      <c r="J174" s="65">
        <v>0.18</v>
      </c>
      <c r="K174" s="65">
        <v>0</v>
      </c>
      <c r="L174" s="65">
        <v>0</v>
      </c>
      <c r="M174" s="65">
        <v>-0.03</v>
      </c>
      <c r="N174" s="65">
        <v>-0.03</v>
      </c>
      <c r="O174" s="65">
        <v>-0.14000000000000001</v>
      </c>
      <c r="P174" s="65">
        <v>0</v>
      </c>
      <c r="R174" s="65">
        <v>0.33</v>
      </c>
      <c r="S174" s="65">
        <v>0.31</v>
      </c>
      <c r="T174" s="65">
        <v>0.23</v>
      </c>
      <c r="U174" s="65">
        <v>36.270000000000003</v>
      </c>
      <c r="V174" s="65">
        <v>928.846</v>
      </c>
      <c r="X174" s="65">
        <f t="shared" si="2"/>
        <v>0.77</v>
      </c>
    </row>
    <row r="175" spans="1:24" x14ac:dyDescent="0.25">
      <c r="A175" s="65" t="s">
        <v>102</v>
      </c>
      <c r="B175" s="65">
        <v>4002</v>
      </c>
      <c r="C175" s="59">
        <v>43563</v>
      </c>
      <c r="D175" s="65">
        <v>1</v>
      </c>
      <c r="E175" s="65" t="s">
        <v>103</v>
      </c>
      <c r="F175" s="65">
        <v>19.239999999999998</v>
      </c>
      <c r="G175" s="65">
        <v>12.72</v>
      </c>
      <c r="H175" s="65">
        <v>0.44</v>
      </c>
      <c r="I175" s="65">
        <v>0.05</v>
      </c>
      <c r="J175" s="65">
        <v>0.11</v>
      </c>
      <c r="K175" s="65">
        <v>0</v>
      </c>
      <c r="L175" s="65">
        <v>0</v>
      </c>
      <c r="M175" s="65">
        <v>-0.01</v>
      </c>
      <c r="N175" s="65">
        <v>-0.1</v>
      </c>
      <c r="O175" s="65">
        <v>-0.14000000000000001</v>
      </c>
      <c r="P175" s="65">
        <v>0</v>
      </c>
      <c r="R175" s="65">
        <v>0.33</v>
      </c>
      <c r="S175" s="65">
        <v>0.31</v>
      </c>
      <c r="T175" s="65">
        <v>0.23</v>
      </c>
      <c r="U175" s="65">
        <v>33.18</v>
      </c>
      <c r="V175" s="65">
        <v>880.19500000000005</v>
      </c>
      <c r="X175" s="65">
        <f t="shared" si="2"/>
        <v>0.6</v>
      </c>
    </row>
    <row r="176" spans="1:24" x14ac:dyDescent="0.25">
      <c r="A176" s="65" t="s">
        <v>102</v>
      </c>
      <c r="B176" s="65">
        <v>4002</v>
      </c>
      <c r="C176" s="59">
        <v>43563</v>
      </c>
      <c r="D176" s="65">
        <v>2</v>
      </c>
      <c r="E176" s="65" t="s">
        <v>103</v>
      </c>
      <c r="F176" s="65">
        <v>20.309999999999999</v>
      </c>
      <c r="G176" s="65">
        <v>12.72</v>
      </c>
      <c r="H176" s="65">
        <v>0.44</v>
      </c>
      <c r="I176" s="65">
        <v>0.05</v>
      </c>
      <c r="J176" s="65">
        <v>0.06</v>
      </c>
      <c r="K176" s="65">
        <v>0</v>
      </c>
      <c r="L176" s="65">
        <v>0</v>
      </c>
      <c r="M176" s="65">
        <v>0.01</v>
      </c>
      <c r="N176" s="65">
        <v>-0.12</v>
      </c>
      <c r="O176" s="65">
        <v>-0.14000000000000001</v>
      </c>
      <c r="P176" s="65">
        <v>0</v>
      </c>
      <c r="R176" s="65">
        <v>0.33</v>
      </c>
      <c r="S176" s="65">
        <v>0.31</v>
      </c>
      <c r="T176" s="65">
        <v>0.23</v>
      </c>
      <c r="U176" s="65">
        <v>34.200000000000003</v>
      </c>
      <c r="V176" s="65">
        <v>857.74699999999996</v>
      </c>
      <c r="X176" s="65">
        <f t="shared" si="2"/>
        <v>0.55000000000000004</v>
      </c>
    </row>
    <row r="177" spans="1:24" x14ac:dyDescent="0.25">
      <c r="A177" s="65" t="s">
        <v>102</v>
      </c>
      <c r="B177" s="65">
        <v>4002</v>
      </c>
      <c r="C177" s="59">
        <v>43563</v>
      </c>
      <c r="D177" s="65">
        <v>3</v>
      </c>
      <c r="E177" s="65" t="s">
        <v>103</v>
      </c>
      <c r="F177" s="65">
        <v>24.64</v>
      </c>
      <c r="G177" s="65">
        <v>12.72</v>
      </c>
      <c r="H177" s="65">
        <v>0.44</v>
      </c>
      <c r="I177" s="65">
        <v>0.05</v>
      </c>
      <c r="J177" s="65">
        <v>0.16</v>
      </c>
      <c r="K177" s="65">
        <v>0</v>
      </c>
      <c r="L177" s="65">
        <v>0</v>
      </c>
      <c r="M177" s="65">
        <v>-0.03</v>
      </c>
      <c r="N177" s="65">
        <v>-0.09</v>
      </c>
      <c r="O177" s="65">
        <v>-0.14000000000000001</v>
      </c>
      <c r="P177" s="65">
        <v>0</v>
      </c>
      <c r="R177" s="65">
        <v>0.33</v>
      </c>
      <c r="S177" s="65">
        <v>0.31</v>
      </c>
      <c r="T177" s="65">
        <v>0.23</v>
      </c>
      <c r="U177" s="65">
        <v>38.619999999999997</v>
      </c>
      <c r="V177" s="65">
        <v>850.23900000000003</v>
      </c>
      <c r="X177" s="65">
        <f t="shared" si="2"/>
        <v>0.65</v>
      </c>
    </row>
    <row r="178" spans="1:24" x14ac:dyDescent="0.25">
      <c r="A178" s="65" t="s">
        <v>102</v>
      </c>
      <c r="B178" s="65">
        <v>4002</v>
      </c>
      <c r="C178" s="59">
        <v>43563</v>
      </c>
      <c r="D178" s="65">
        <v>4</v>
      </c>
      <c r="E178" s="65" t="s">
        <v>103</v>
      </c>
      <c r="F178" s="65">
        <v>18.71</v>
      </c>
      <c r="G178" s="65">
        <v>12.72</v>
      </c>
      <c r="H178" s="65">
        <v>0.44</v>
      </c>
      <c r="I178" s="65">
        <v>0.05</v>
      </c>
      <c r="J178" s="65">
        <v>0.13</v>
      </c>
      <c r="K178" s="65">
        <v>0</v>
      </c>
      <c r="L178" s="65">
        <v>0</v>
      </c>
      <c r="M178" s="65">
        <v>0.01</v>
      </c>
      <c r="N178" s="65">
        <v>-0.11</v>
      </c>
      <c r="O178" s="65">
        <v>-0.14000000000000001</v>
      </c>
      <c r="P178" s="65">
        <v>0</v>
      </c>
      <c r="R178" s="65">
        <v>0.33</v>
      </c>
      <c r="S178" s="65">
        <v>0.31</v>
      </c>
      <c r="T178" s="65">
        <v>0.23</v>
      </c>
      <c r="U178" s="65">
        <v>32.68</v>
      </c>
      <c r="V178" s="65">
        <v>860.86699999999996</v>
      </c>
      <c r="X178" s="65">
        <f t="shared" si="2"/>
        <v>0.62</v>
      </c>
    </row>
    <row r="179" spans="1:24" x14ac:dyDescent="0.25">
      <c r="A179" s="65" t="s">
        <v>102</v>
      </c>
      <c r="B179" s="65">
        <v>4002</v>
      </c>
      <c r="C179" s="59">
        <v>43563</v>
      </c>
      <c r="D179" s="65">
        <v>5</v>
      </c>
      <c r="E179" s="65" t="s">
        <v>103</v>
      </c>
      <c r="F179" s="65">
        <v>19.5</v>
      </c>
      <c r="G179" s="65">
        <v>12.72</v>
      </c>
      <c r="H179" s="65">
        <v>0.44</v>
      </c>
      <c r="I179" s="65">
        <v>0.05</v>
      </c>
      <c r="J179" s="65">
        <v>0.09</v>
      </c>
      <c r="K179" s="65">
        <v>0</v>
      </c>
      <c r="L179" s="65">
        <v>0</v>
      </c>
      <c r="M179" s="65">
        <v>-0.02</v>
      </c>
      <c r="N179" s="65">
        <v>-7.0000000000000007E-2</v>
      </c>
      <c r="O179" s="65">
        <v>-0.14000000000000001</v>
      </c>
      <c r="P179" s="65">
        <v>0</v>
      </c>
      <c r="R179" s="65">
        <v>0.33</v>
      </c>
      <c r="S179" s="65">
        <v>0.31</v>
      </c>
      <c r="T179" s="65">
        <v>0.23</v>
      </c>
      <c r="U179" s="65">
        <v>33.44</v>
      </c>
      <c r="V179" s="65">
        <v>909.95899999999995</v>
      </c>
      <c r="X179" s="65">
        <f t="shared" si="2"/>
        <v>0.57999999999999996</v>
      </c>
    </row>
    <row r="180" spans="1:24" x14ac:dyDescent="0.25">
      <c r="A180" s="65" t="s">
        <v>102</v>
      </c>
      <c r="B180" s="65">
        <v>4002</v>
      </c>
      <c r="C180" s="59">
        <v>43563</v>
      </c>
      <c r="D180" s="65">
        <v>6</v>
      </c>
      <c r="E180" s="65" t="s">
        <v>103</v>
      </c>
      <c r="F180" s="65">
        <v>19.38</v>
      </c>
      <c r="G180" s="65">
        <v>12.72</v>
      </c>
      <c r="H180" s="65">
        <v>0.44</v>
      </c>
      <c r="I180" s="65">
        <v>0.05</v>
      </c>
      <c r="J180" s="65">
        <v>0.11</v>
      </c>
      <c r="K180" s="65">
        <v>0</v>
      </c>
      <c r="L180" s="65">
        <v>0</v>
      </c>
      <c r="M180" s="65">
        <v>0</v>
      </c>
      <c r="N180" s="65">
        <v>-0.03</v>
      </c>
      <c r="O180" s="65">
        <v>-0.14000000000000001</v>
      </c>
      <c r="P180" s="65">
        <v>0</v>
      </c>
      <c r="R180" s="65">
        <v>0.33</v>
      </c>
      <c r="S180" s="65">
        <v>0.31</v>
      </c>
      <c r="T180" s="65">
        <v>0.23</v>
      </c>
      <c r="U180" s="65">
        <v>33.4</v>
      </c>
      <c r="V180" s="65">
        <v>1022.947</v>
      </c>
      <c r="X180" s="65">
        <f t="shared" si="2"/>
        <v>0.6</v>
      </c>
    </row>
    <row r="181" spans="1:24" x14ac:dyDescent="0.25">
      <c r="A181" s="65" t="s">
        <v>102</v>
      </c>
      <c r="B181" s="65">
        <v>4002</v>
      </c>
      <c r="C181" s="59">
        <v>43563</v>
      </c>
      <c r="D181" s="65">
        <v>7</v>
      </c>
      <c r="E181" s="65" t="s">
        <v>103</v>
      </c>
      <c r="F181" s="65">
        <v>23.25</v>
      </c>
      <c r="G181" s="65">
        <v>12.72</v>
      </c>
      <c r="H181" s="65">
        <v>0.44</v>
      </c>
      <c r="I181" s="65">
        <v>0.05</v>
      </c>
      <c r="J181" s="65">
        <v>0.19</v>
      </c>
      <c r="K181" s="65">
        <v>0</v>
      </c>
      <c r="L181" s="65">
        <v>0</v>
      </c>
      <c r="M181" s="65">
        <v>0</v>
      </c>
      <c r="N181" s="65">
        <v>-0.01</v>
      </c>
      <c r="O181" s="65">
        <v>-0.14000000000000001</v>
      </c>
      <c r="P181" s="65">
        <v>0</v>
      </c>
      <c r="R181" s="65">
        <v>0.33</v>
      </c>
      <c r="S181" s="65">
        <v>0.31</v>
      </c>
      <c r="T181" s="65">
        <v>0.23</v>
      </c>
      <c r="U181" s="65">
        <v>37.369999999999997</v>
      </c>
      <c r="V181" s="65">
        <v>1204.6969999999999</v>
      </c>
      <c r="X181" s="65">
        <f t="shared" si="2"/>
        <v>0.67999999999999994</v>
      </c>
    </row>
    <row r="182" spans="1:24" x14ac:dyDescent="0.25">
      <c r="A182" s="65" t="s">
        <v>102</v>
      </c>
      <c r="B182" s="65">
        <v>4002</v>
      </c>
      <c r="C182" s="59">
        <v>43563</v>
      </c>
      <c r="D182" s="65">
        <v>8</v>
      </c>
      <c r="E182" s="65" t="s">
        <v>104</v>
      </c>
      <c r="F182" s="65">
        <v>36.68</v>
      </c>
      <c r="G182" s="65">
        <v>12.72</v>
      </c>
      <c r="H182" s="65">
        <v>0.44</v>
      </c>
      <c r="I182" s="65">
        <v>0.05</v>
      </c>
      <c r="J182" s="65">
        <v>0.38</v>
      </c>
      <c r="K182" s="65">
        <v>0.36</v>
      </c>
      <c r="L182" s="65">
        <v>0.33</v>
      </c>
      <c r="M182" s="65">
        <v>-0.03</v>
      </c>
      <c r="N182" s="65">
        <v>-0.22</v>
      </c>
      <c r="O182" s="65">
        <v>-0.14000000000000001</v>
      </c>
      <c r="P182" s="65">
        <v>0</v>
      </c>
      <c r="R182" s="65">
        <v>0.33</v>
      </c>
      <c r="S182" s="65">
        <v>0.31</v>
      </c>
      <c r="T182" s="65">
        <v>0.23</v>
      </c>
      <c r="U182" s="65">
        <v>51.44</v>
      </c>
      <c r="V182" s="65">
        <v>1313.6030000000001</v>
      </c>
      <c r="X182" s="65">
        <f t="shared" si="2"/>
        <v>1.56</v>
      </c>
    </row>
    <row r="183" spans="1:24" x14ac:dyDescent="0.25">
      <c r="A183" s="65" t="s">
        <v>102</v>
      </c>
      <c r="B183" s="65">
        <v>4002</v>
      </c>
      <c r="C183" s="59">
        <v>43563</v>
      </c>
      <c r="D183" s="65">
        <v>9</v>
      </c>
      <c r="E183" s="65" t="s">
        <v>104</v>
      </c>
      <c r="F183" s="65">
        <v>26.14</v>
      </c>
      <c r="G183" s="65">
        <v>12.72</v>
      </c>
      <c r="H183" s="65">
        <v>0.44</v>
      </c>
      <c r="I183" s="65">
        <v>0.05</v>
      </c>
      <c r="J183" s="65">
        <v>0.1</v>
      </c>
      <c r="K183" s="65">
        <v>0.34</v>
      </c>
      <c r="L183" s="65">
        <v>0</v>
      </c>
      <c r="M183" s="65">
        <v>-0.03</v>
      </c>
      <c r="N183" s="65">
        <v>-0.15</v>
      </c>
      <c r="O183" s="65">
        <v>-0.14000000000000001</v>
      </c>
      <c r="P183" s="65">
        <v>0</v>
      </c>
      <c r="R183" s="65">
        <v>0.33</v>
      </c>
      <c r="S183" s="65">
        <v>0.31</v>
      </c>
      <c r="T183" s="65">
        <v>0.23</v>
      </c>
      <c r="U183" s="65">
        <v>40.340000000000003</v>
      </c>
      <c r="V183" s="65">
        <v>1359.586</v>
      </c>
      <c r="X183" s="65">
        <f t="shared" si="2"/>
        <v>0.92999999999999994</v>
      </c>
    </row>
    <row r="184" spans="1:24" x14ac:dyDescent="0.25">
      <c r="A184" s="65" t="s">
        <v>102</v>
      </c>
      <c r="B184" s="65">
        <v>4002</v>
      </c>
      <c r="C184" s="59">
        <v>43563</v>
      </c>
      <c r="D184" s="65">
        <v>10</v>
      </c>
      <c r="E184" s="65" t="s">
        <v>104</v>
      </c>
      <c r="F184" s="65">
        <v>25.73</v>
      </c>
      <c r="G184" s="65">
        <v>12.72</v>
      </c>
      <c r="H184" s="65">
        <v>0.44</v>
      </c>
      <c r="I184" s="65">
        <v>0.05</v>
      </c>
      <c r="J184" s="65">
        <v>7.0000000000000007E-2</v>
      </c>
      <c r="K184" s="65">
        <v>0.33</v>
      </c>
      <c r="L184" s="65">
        <v>0</v>
      </c>
      <c r="M184" s="65">
        <v>-0.05</v>
      </c>
      <c r="N184" s="65">
        <v>-0.15</v>
      </c>
      <c r="O184" s="65">
        <v>-0.14000000000000001</v>
      </c>
      <c r="P184" s="65">
        <v>0</v>
      </c>
      <c r="R184" s="65">
        <v>0.33</v>
      </c>
      <c r="S184" s="65">
        <v>0.31</v>
      </c>
      <c r="T184" s="65">
        <v>0.23</v>
      </c>
      <c r="U184" s="65">
        <v>39.869999999999997</v>
      </c>
      <c r="V184" s="65">
        <v>1395.153</v>
      </c>
      <c r="X184" s="65">
        <f t="shared" si="2"/>
        <v>0.89000000000000012</v>
      </c>
    </row>
    <row r="185" spans="1:24" x14ac:dyDescent="0.25">
      <c r="A185" s="65" t="s">
        <v>102</v>
      </c>
      <c r="B185" s="65">
        <v>4002</v>
      </c>
      <c r="C185" s="59">
        <v>43563</v>
      </c>
      <c r="D185" s="65">
        <v>11</v>
      </c>
      <c r="E185" s="65" t="s">
        <v>104</v>
      </c>
      <c r="F185" s="65">
        <v>35.590000000000003</v>
      </c>
      <c r="G185" s="65">
        <v>12.72</v>
      </c>
      <c r="H185" s="65">
        <v>0.44</v>
      </c>
      <c r="I185" s="65">
        <v>0.05</v>
      </c>
      <c r="J185" s="65">
        <v>0.12</v>
      </c>
      <c r="K185" s="65">
        <v>0.33</v>
      </c>
      <c r="L185" s="65">
        <v>0</v>
      </c>
      <c r="M185" s="65">
        <v>-0.11</v>
      </c>
      <c r="N185" s="65">
        <v>-0.17</v>
      </c>
      <c r="O185" s="65">
        <v>-0.14000000000000001</v>
      </c>
      <c r="P185" s="65">
        <v>0</v>
      </c>
      <c r="R185" s="65">
        <v>0.33</v>
      </c>
      <c r="S185" s="65">
        <v>0.31</v>
      </c>
      <c r="T185" s="65">
        <v>0.23</v>
      </c>
      <c r="U185" s="65">
        <v>49.7</v>
      </c>
      <c r="V185" s="65">
        <v>1424.6479999999999</v>
      </c>
      <c r="X185" s="65">
        <f t="shared" si="2"/>
        <v>0.94</v>
      </c>
    </row>
    <row r="186" spans="1:24" x14ac:dyDescent="0.25">
      <c r="A186" s="65" t="s">
        <v>102</v>
      </c>
      <c r="B186" s="65">
        <v>4002</v>
      </c>
      <c r="C186" s="59">
        <v>43563</v>
      </c>
      <c r="D186" s="65">
        <v>12</v>
      </c>
      <c r="E186" s="65" t="s">
        <v>104</v>
      </c>
      <c r="F186" s="65">
        <v>43.72</v>
      </c>
      <c r="G186" s="65">
        <v>12.72</v>
      </c>
      <c r="H186" s="65">
        <v>0.44</v>
      </c>
      <c r="I186" s="65">
        <v>0.05</v>
      </c>
      <c r="J186" s="65">
        <v>0.11</v>
      </c>
      <c r="K186" s="65">
        <v>0.33</v>
      </c>
      <c r="L186" s="65">
        <v>0</v>
      </c>
      <c r="M186" s="65">
        <v>-0.16</v>
      </c>
      <c r="N186" s="65">
        <v>-0.13</v>
      </c>
      <c r="O186" s="65">
        <v>-0.14000000000000001</v>
      </c>
      <c r="P186" s="65">
        <v>0</v>
      </c>
      <c r="R186" s="65">
        <v>0.33</v>
      </c>
      <c r="S186" s="65">
        <v>0.31</v>
      </c>
      <c r="T186" s="65">
        <v>0.23</v>
      </c>
      <c r="U186" s="65">
        <v>57.81</v>
      </c>
      <c r="V186" s="65">
        <v>1435.4760000000001</v>
      </c>
      <c r="X186" s="65">
        <f t="shared" si="2"/>
        <v>0.92999999999999994</v>
      </c>
    </row>
    <row r="187" spans="1:24" x14ac:dyDescent="0.25">
      <c r="A187" s="65" t="s">
        <v>102</v>
      </c>
      <c r="B187" s="65">
        <v>4002</v>
      </c>
      <c r="C187" s="59">
        <v>43563</v>
      </c>
      <c r="D187" s="65">
        <v>13</v>
      </c>
      <c r="E187" s="65" t="s">
        <v>104</v>
      </c>
      <c r="F187" s="65">
        <v>58.64</v>
      </c>
      <c r="G187" s="65">
        <v>12.72</v>
      </c>
      <c r="H187" s="65">
        <v>0.44</v>
      </c>
      <c r="I187" s="65">
        <v>0.05</v>
      </c>
      <c r="J187" s="65">
        <v>0.28000000000000003</v>
      </c>
      <c r="K187" s="65">
        <v>0.33</v>
      </c>
      <c r="L187" s="65">
        <v>0.12</v>
      </c>
      <c r="M187" s="65">
        <v>-0.13</v>
      </c>
      <c r="N187" s="65">
        <v>-0.12</v>
      </c>
      <c r="O187" s="65">
        <v>-0.14000000000000001</v>
      </c>
      <c r="P187" s="65">
        <v>0</v>
      </c>
      <c r="R187" s="65">
        <v>0.33</v>
      </c>
      <c r="S187" s="65">
        <v>0.31</v>
      </c>
      <c r="T187" s="65">
        <v>0.23</v>
      </c>
      <c r="U187" s="65">
        <v>73.06</v>
      </c>
      <c r="V187" s="65">
        <v>1431.5309999999999</v>
      </c>
      <c r="X187" s="65">
        <f t="shared" si="2"/>
        <v>1.2200000000000002</v>
      </c>
    </row>
    <row r="188" spans="1:24" x14ac:dyDescent="0.25">
      <c r="A188" s="65" t="s">
        <v>102</v>
      </c>
      <c r="B188" s="65">
        <v>4002</v>
      </c>
      <c r="C188" s="59">
        <v>43563</v>
      </c>
      <c r="D188" s="65">
        <v>14</v>
      </c>
      <c r="E188" s="65" t="s">
        <v>104</v>
      </c>
      <c r="F188" s="65">
        <v>43.97</v>
      </c>
      <c r="G188" s="65">
        <v>12.72</v>
      </c>
      <c r="H188" s="65">
        <v>0.44</v>
      </c>
      <c r="I188" s="65">
        <v>0.05</v>
      </c>
      <c r="J188" s="65">
        <v>0.18</v>
      </c>
      <c r="K188" s="65">
        <v>0.33</v>
      </c>
      <c r="L188" s="65">
        <v>0</v>
      </c>
      <c r="M188" s="65">
        <v>0.08</v>
      </c>
      <c r="N188" s="65">
        <v>-0.14000000000000001</v>
      </c>
      <c r="O188" s="65">
        <v>-0.14000000000000001</v>
      </c>
      <c r="P188" s="65">
        <v>0</v>
      </c>
      <c r="R188" s="65">
        <v>0.33</v>
      </c>
      <c r="S188" s="65">
        <v>0.31</v>
      </c>
      <c r="T188" s="65">
        <v>0.23</v>
      </c>
      <c r="U188" s="65">
        <v>58.36</v>
      </c>
      <c r="V188" s="65">
        <v>1427.777</v>
      </c>
      <c r="X188" s="65">
        <f t="shared" si="2"/>
        <v>1</v>
      </c>
    </row>
    <row r="189" spans="1:24" x14ac:dyDescent="0.25">
      <c r="A189" s="65" t="s">
        <v>102</v>
      </c>
      <c r="B189" s="65">
        <v>4002</v>
      </c>
      <c r="C189" s="59">
        <v>43563</v>
      </c>
      <c r="D189" s="65">
        <v>15</v>
      </c>
      <c r="E189" s="65" t="s">
        <v>104</v>
      </c>
      <c r="F189" s="65">
        <v>31.65</v>
      </c>
      <c r="G189" s="65">
        <v>12.72</v>
      </c>
      <c r="H189" s="65">
        <v>0.44</v>
      </c>
      <c r="I189" s="65">
        <v>0.05</v>
      </c>
      <c r="J189" s="65">
        <v>0.11</v>
      </c>
      <c r="K189" s="65">
        <v>0.34</v>
      </c>
      <c r="L189" s="65">
        <v>0</v>
      </c>
      <c r="M189" s="65">
        <v>0</v>
      </c>
      <c r="N189" s="65">
        <v>-0.13</v>
      </c>
      <c r="O189" s="65">
        <v>-0.14000000000000001</v>
      </c>
      <c r="P189" s="65">
        <v>0</v>
      </c>
      <c r="R189" s="65">
        <v>0.33</v>
      </c>
      <c r="S189" s="65">
        <v>0.31</v>
      </c>
      <c r="T189" s="65">
        <v>0.23</v>
      </c>
      <c r="U189" s="65">
        <v>45.91</v>
      </c>
      <c r="V189" s="65">
        <v>1409.0619999999999</v>
      </c>
      <c r="X189" s="65">
        <f t="shared" si="2"/>
        <v>0.94</v>
      </c>
    </row>
    <row r="190" spans="1:24" x14ac:dyDescent="0.25">
      <c r="A190" s="65" t="s">
        <v>102</v>
      </c>
      <c r="B190" s="65">
        <v>4002</v>
      </c>
      <c r="C190" s="59">
        <v>43563</v>
      </c>
      <c r="D190" s="65">
        <v>16</v>
      </c>
      <c r="E190" s="65" t="s">
        <v>104</v>
      </c>
      <c r="F190" s="65">
        <v>34.18</v>
      </c>
      <c r="G190" s="65">
        <v>12.72</v>
      </c>
      <c r="H190" s="65">
        <v>0.44</v>
      </c>
      <c r="I190" s="65">
        <v>0.05</v>
      </c>
      <c r="J190" s="65">
        <v>0.11</v>
      </c>
      <c r="K190" s="65">
        <v>0.34</v>
      </c>
      <c r="L190" s="65">
        <v>0</v>
      </c>
      <c r="M190" s="65">
        <v>0.06</v>
      </c>
      <c r="N190" s="65">
        <v>-0.11</v>
      </c>
      <c r="O190" s="65">
        <v>-0.14000000000000001</v>
      </c>
      <c r="P190" s="65">
        <v>0</v>
      </c>
      <c r="R190" s="65">
        <v>0.33</v>
      </c>
      <c r="S190" s="65">
        <v>0.31</v>
      </c>
      <c r="T190" s="65">
        <v>0.23</v>
      </c>
      <c r="U190" s="65">
        <v>48.52</v>
      </c>
      <c r="V190" s="65">
        <v>1400.296</v>
      </c>
      <c r="X190" s="65">
        <f t="shared" si="2"/>
        <v>0.94</v>
      </c>
    </row>
    <row r="191" spans="1:24" x14ac:dyDescent="0.25">
      <c r="A191" s="65" t="s">
        <v>102</v>
      </c>
      <c r="B191" s="65">
        <v>4002</v>
      </c>
      <c r="C191" s="59">
        <v>43563</v>
      </c>
      <c r="D191" s="65">
        <v>17</v>
      </c>
      <c r="E191" s="65" t="s">
        <v>104</v>
      </c>
      <c r="F191" s="65">
        <v>37.270000000000003</v>
      </c>
      <c r="G191" s="65">
        <v>12.72</v>
      </c>
      <c r="H191" s="65">
        <v>0.44</v>
      </c>
      <c r="I191" s="65">
        <v>0.05</v>
      </c>
      <c r="J191" s="65">
        <v>0.11</v>
      </c>
      <c r="K191" s="65">
        <v>0.33</v>
      </c>
      <c r="L191" s="65">
        <v>0</v>
      </c>
      <c r="M191" s="65">
        <v>0.05</v>
      </c>
      <c r="N191" s="65">
        <v>-0.13</v>
      </c>
      <c r="O191" s="65">
        <v>-0.14000000000000001</v>
      </c>
      <c r="P191" s="65">
        <v>0</v>
      </c>
      <c r="R191" s="65">
        <v>0.33</v>
      </c>
      <c r="S191" s="65">
        <v>0.31</v>
      </c>
      <c r="T191" s="65">
        <v>0.23</v>
      </c>
      <c r="U191" s="65">
        <v>51.57</v>
      </c>
      <c r="V191" s="65">
        <v>1415.3689999999999</v>
      </c>
      <c r="X191" s="65">
        <f t="shared" si="2"/>
        <v>0.92999999999999994</v>
      </c>
    </row>
    <row r="192" spans="1:24" x14ac:dyDescent="0.25">
      <c r="A192" s="65" t="s">
        <v>102</v>
      </c>
      <c r="B192" s="65">
        <v>4002</v>
      </c>
      <c r="C192" s="59">
        <v>43563</v>
      </c>
      <c r="D192" s="65">
        <v>18</v>
      </c>
      <c r="E192" s="65" t="s">
        <v>104</v>
      </c>
      <c r="F192" s="65">
        <v>37.479999999999997</v>
      </c>
      <c r="G192" s="65">
        <v>12.72</v>
      </c>
      <c r="H192" s="65">
        <v>0.44</v>
      </c>
      <c r="I192" s="65">
        <v>0.05</v>
      </c>
      <c r="J192" s="65">
        <v>0.1</v>
      </c>
      <c r="K192" s="65">
        <v>0.33</v>
      </c>
      <c r="L192" s="65">
        <v>0</v>
      </c>
      <c r="M192" s="65">
        <v>0.05</v>
      </c>
      <c r="N192" s="65">
        <v>-0.14000000000000001</v>
      </c>
      <c r="O192" s="65">
        <v>-0.14000000000000001</v>
      </c>
      <c r="P192" s="65">
        <v>0</v>
      </c>
      <c r="R192" s="65">
        <v>0.33</v>
      </c>
      <c r="S192" s="65">
        <v>0.31</v>
      </c>
      <c r="T192" s="65">
        <v>0.23</v>
      </c>
      <c r="U192" s="65">
        <v>51.76</v>
      </c>
      <c r="V192" s="65">
        <v>1454.692</v>
      </c>
      <c r="X192" s="65">
        <f t="shared" si="2"/>
        <v>0.91999999999999993</v>
      </c>
    </row>
    <row r="193" spans="1:24" x14ac:dyDescent="0.25">
      <c r="A193" s="65" t="s">
        <v>102</v>
      </c>
      <c r="B193" s="65">
        <v>4002</v>
      </c>
      <c r="C193" s="59">
        <v>43563</v>
      </c>
      <c r="D193" s="65">
        <v>19</v>
      </c>
      <c r="E193" s="65" t="s">
        <v>104</v>
      </c>
      <c r="F193" s="65">
        <v>37.85</v>
      </c>
      <c r="G193" s="65">
        <v>12.72</v>
      </c>
      <c r="H193" s="65">
        <v>0.44</v>
      </c>
      <c r="I193" s="65">
        <v>0.05</v>
      </c>
      <c r="J193" s="65">
        <v>0.12</v>
      </c>
      <c r="K193" s="65">
        <v>0.32</v>
      </c>
      <c r="L193" s="65">
        <v>0</v>
      </c>
      <c r="M193" s="65">
        <v>0.09</v>
      </c>
      <c r="N193" s="65">
        <v>-0.16</v>
      </c>
      <c r="O193" s="65">
        <v>-0.14000000000000001</v>
      </c>
      <c r="P193" s="65">
        <v>0</v>
      </c>
      <c r="R193" s="65">
        <v>0.33</v>
      </c>
      <c r="S193" s="65">
        <v>0.31</v>
      </c>
      <c r="T193" s="65">
        <v>0.23</v>
      </c>
      <c r="U193" s="65">
        <v>52.16</v>
      </c>
      <c r="V193" s="65">
        <v>1467.25</v>
      </c>
      <c r="X193" s="65">
        <f t="shared" si="2"/>
        <v>0.92999999999999994</v>
      </c>
    </row>
    <row r="194" spans="1:24" x14ac:dyDescent="0.25">
      <c r="A194" s="65" t="s">
        <v>102</v>
      </c>
      <c r="B194" s="65">
        <v>4002</v>
      </c>
      <c r="C194" s="59">
        <v>43563</v>
      </c>
      <c r="D194" s="65">
        <v>20</v>
      </c>
      <c r="E194" s="65" t="s">
        <v>104</v>
      </c>
      <c r="F194" s="65">
        <v>54.16</v>
      </c>
      <c r="G194" s="65">
        <v>12.72</v>
      </c>
      <c r="H194" s="65">
        <v>0.44</v>
      </c>
      <c r="I194" s="65">
        <v>0.05</v>
      </c>
      <c r="J194" s="65">
        <v>0.14000000000000001</v>
      </c>
      <c r="K194" s="65">
        <v>0.32</v>
      </c>
      <c r="L194" s="65">
        <v>0.03</v>
      </c>
      <c r="M194" s="65">
        <v>-0.05</v>
      </c>
      <c r="N194" s="65">
        <v>-0.14000000000000001</v>
      </c>
      <c r="O194" s="65">
        <v>-0.14000000000000001</v>
      </c>
      <c r="P194" s="65">
        <v>0</v>
      </c>
      <c r="R194" s="65">
        <v>0.33</v>
      </c>
      <c r="S194" s="65">
        <v>0.31</v>
      </c>
      <c r="T194" s="65">
        <v>0.23</v>
      </c>
      <c r="U194" s="65">
        <v>68.400000000000006</v>
      </c>
      <c r="V194" s="65">
        <v>1461.0940000000001</v>
      </c>
      <c r="X194" s="65">
        <f t="shared" si="2"/>
        <v>0.98</v>
      </c>
    </row>
    <row r="195" spans="1:24" x14ac:dyDescent="0.25">
      <c r="A195" s="65" t="s">
        <v>102</v>
      </c>
      <c r="B195" s="65">
        <v>4002</v>
      </c>
      <c r="C195" s="59">
        <v>43563</v>
      </c>
      <c r="D195" s="65">
        <v>21</v>
      </c>
      <c r="E195" s="65" t="s">
        <v>104</v>
      </c>
      <c r="F195" s="65">
        <v>57.76</v>
      </c>
      <c r="G195" s="65">
        <v>12.72</v>
      </c>
      <c r="H195" s="65">
        <v>0.44</v>
      </c>
      <c r="I195" s="65">
        <v>0.05</v>
      </c>
      <c r="J195" s="65">
        <v>0.26</v>
      </c>
      <c r="K195" s="65">
        <v>0.35</v>
      </c>
      <c r="L195" s="65">
        <v>0.08</v>
      </c>
      <c r="M195" s="65">
        <v>-0.02</v>
      </c>
      <c r="N195" s="65">
        <v>-0.16</v>
      </c>
      <c r="O195" s="65">
        <v>-0.14000000000000001</v>
      </c>
      <c r="P195" s="65">
        <v>0</v>
      </c>
      <c r="R195" s="65">
        <v>0.33</v>
      </c>
      <c r="S195" s="65">
        <v>0.31</v>
      </c>
      <c r="T195" s="65">
        <v>0.23</v>
      </c>
      <c r="U195" s="65">
        <v>72.209999999999994</v>
      </c>
      <c r="V195" s="65">
        <v>1402.855</v>
      </c>
      <c r="X195" s="65">
        <f t="shared" si="2"/>
        <v>1.1800000000000002</v>
      </c>
    </row>
    <row r="196" spans="1:24" x14ac:dyDescent="0.25">
      <c r="A196" s="65" t="s">
        <v>102</v>
      </c>
      <c r="B196" s="65">
        <v>4002</v>
      </c>
      <c r="C196" s="59">
        <v>43563</v>
      </c>
      <c r="D196" s="65">
        <v>22</v>
      </c>
      <c r="E196" s="65" t="s">
        <v>104</v>
      </c>
      <c r="F196" s="65">
        <v>39.380000000000003</v>
      </c>
      <c r="G196" s="65">
        <v>12.72</v>
      </c>
      <c r="H196" s="65">
        <v>0.44</v>
      </c>
      <c r="I196" s="65">
        <v>0.05</v>
      </c>
      <c r="J196" s="65">
        <v>0.39</v>
      </c>
      <c r="K196" s="65">
        <v>0.37</v>
      </c>
      <c r="L196" s="65">
        <v>7.0000000000000007E-2</v>
      </c>
      <c r="M196" s="65">
        <v>-0.04</v>
      </c>
      <c r="N196" s="65">
        <v>0</v>
      </c>
      <c r="O196" s="65">
        <v>-0.14000000000000001</v>
      </c>
      <c r="P196" s="65">
        <v>0</v>
      </c>
      <c r="R196" s="65">
        <v>0.33</v>
      </c>
      <c r="S196" s="65">
        <v>0.31</v>
      </c>
      <c r="T196" s="65">
        <v>0.23</v>
      </c>
      <c r="U196" s="65">
        <v>54.11</v>
      </c>
      <c r="V196" s="65">
        <v>1292.53</v>
      </c>
      <c r="X196" s="65">
        <f t="shared" si="2"/>
        <v>1.32</v>
      </c>
    </row>
    <row r="197" spans="1:24" x14ac:dyDescent="0.25">
      <c r="A197" s="65" t="s">
        <v>102</v>
      </c>
      <c r="B197" s="65">
        <v>4002</v>
      </c>
      <c r="C197" s="59">
        <v>43563</v>
      </c>
      <c r="D197" s="65">
        <v>23</v>
      </c>
      <c r="E197" s="65" t="s">
        <v>104</v>
      </c>
      <c r="F197" s="65">
        <v>32.04</v>
      </c>
      <c r="G197" s="65">
        <v>12.72</v>
      </c>
      <c r="H197" s="65">
        <v>0.44</v>
      </c>
      <c r="I197" s="65">
        <v>0.05</v>
      </c>
      <c r="J197" s="65">
        <v>0.23</v>
      </c>
      <c r="K197" s="65">
        <v>0.41</v>
      </c>
      <c r="L197" s="65">
        <v>0.11</v>
      </c>
      <c r="M197" s="65">
        <v>-0.03</v>
      </c>
      <c r="N197" s="65">
        <v>-0.06</v>
      </c>
      <c r="O197" s="65">
        <v>-0.14000000000000001</v>
      </c>
      <c r="P197" s="65">
        <v>0</v>
      </c>
      <c r="R197" s="65">
        <v>0.33</v>
      </c>
      <c r="S197" s="65">
        <v>0.31</v>
      </c>
      <c r="T197" s="65">
        <v>0.23</v>
      </c>
      <c r="U197" s="65">
        <v>46.64</v>
      </c>
      <c r="V197" s="65">
        <v>1164.8399999999999</v>
      </c>
      <c r="X197" s="65">
        <f t="shared" si="2"/>
        <v>1.24</v>
      </c>
    </row>
    <row r="198" spans="1:24" x14ac:dyDescent="0.25">
      <c r="A198" s="65" t="s">
        <v>102</v>
      </c>
      <c r="B198" s="65">
        <v>4002</v>
      </c>
      <c r="C198" s="59">
        <v>43563</v>
      </c>
      <c r="D198" s="65">
        <v>24</v>
      </c>
      <c r="E198" s="65" t="s">
        <v>103</v>
      </c>
      <c r="F198" s="65">
        <v>28.97</v>
      </c>
      <c r="G198" s="65">
        <v>12.72</v>
      </c>
      <c r="H198" s="65">
        <v>0.44</v>
      </c>
      <c r="I198" s="65">
        <v>0.05</v>
      </c>
      <c r="J198" s="65">
        <v>0.21</v>
      </c>
      <c r="K198" s="65">
        <v>0</v>
      </c>
      <c r="L198" s="65">
        <v>0.01</v>
      </c>
      <c r="M198" s="65">
        <v>-0.06</v>
      </c>
      <c r="N198" s="65">
        <v>-0.02</v>
      </c>
      <c r="O198" s="65">
        <v>-0.14000000000000001</v>
      </c>
      <c r="P198" s="65">
        <v>0</v>
      </c>
      <c r="R198" s="65">
        <v>0.33</v>
      </c>
      <c r="S198" s="65">
        <v>0.31</v>
      </c>
      <c r="T198" s="65">
        <v>0.23</v>
      </c>
      <c r="U198" s="65">
        <v>43.05</v>
      </c>
      <c r="V198" s="65">
        <v>1068.0229999999999</v>
      </c>
      <c r="X198" s="65">
        <f t="shared" si="2"/>
        <v>0.71</v>
      </c>
    </row>
    <row r="199" spans="1:24" x14ac:dyDescent="0.25">
      <c r="A199" s="65" t="s">
        <v>102</v>
      </c>
      <c r="B199" s="65">
        <v>4002</v>
      </c>
      <c r="C199" s="59">
        <v>43564</v>
      </c>
      <c r="D199" s="65">
        <v>1</v>
      </c>
      <c r="E199" s="65" t="s">
        <v>103</v>
      </c>
      <c r="F199" s="65">
        <v>46.2</v>
      </c>
      <c r="G199" s="65">
        <v>12.72</v>
      </c>
      <c r="H199" s="65">
        <v>0.41</v>
      </c>
      <c r="I199" s="65">
        <v>0.09</v>
      </c>
      <c r="J199" s="65">
        <v>0.27</v>
      </c>
      <c r="K199" s="65">
        <v>0</v>
      </c>
      <c r="L199" s="65">
        <v>0.23</v>
      </c>
      <c r="M199" s="65">
        <v>-0.01</v>
      </c>
      <c r="N199" s="65">
        <v>0.08</v>
      </c>
      <c r="O199" s="65">
        <v>-0.14000000000000001</v>
      </c>
      <c r="P199" s="65">
        <v>0</v>
      </c>
      <c r="R199" s="65">
        <v>0.33</v>
      </c>
      <c r="S199" s="65">
        <v>0.31</v>
      </c>
      <c r="T199" s="65">
        <v>0.23</v>
      </c>
      <c r="U199" s="65">
        <v>60.72</v>
      </c>
      <c r="V199" s="65">
        <v>1008.529</v>
      </c>
      <c r="X199" s="65">
        <f t="shared" si="2"/>
        <v>1</v>
      </c>
    </row>
    <row r="200" spans="1:24" x14ac:dyDescent="0.25">
      <c r="A200" s="65" t="s">
        <v>102</v>
      </c>
      <c r="B200" s="65">
        <v>4002</v>
      </c>
      <c r="C200" s="59">
        <v>43564</v>
      </c>
      <c r="D200" s="65">
        <v>2</v>
      </c>
      <c r="E200" s="65" t="s">
        <v>103</v>
      </c>
      <c r="F200" s="65">
        <v>46.86</v>
      </c>
      <c r="G200" s="65">
        <v>12.72</v>
      </c>
      <c r="H200" s="65">
        <v>0.41</v>
      </c>
      <c r="I200" s="65">
        <v>0.09</v>
      </c>
      <c r="J200" s="65">
        <v>0.15</v>
      </c>
      <c r="K200" s="65">
        <v>0</v>
      </c>
      <c r="L200" s="65">
        <v>0.1</v>
      </c>
      <c r="M200" s="65">
        <v>-0.12</v>
      </c>
      <c r="N200" s="65">
        <v>-0.08</v>
      </c>
      <c r="O200" s="65">
        <v>-0.14000000000000001</v>
      </c>
      <c r="P200" s="65">
        <v>0</v>
      </c>
      <c r="R200" s="65">
        <v>0.33</v>
      </c>
      <c r="S200" s="65">
        <v>0.31</v>
      </c>
      <c r="T200" s="65">
        <v>0.23</v>
      </c>
      <c r="U200" s="65">
        <v>60.86</v>
      </c>
      <c r="V200" s="65">
        <v>976.74199999999996</v>
      </c>
      <c r="X200" s="65">
        <f t="shared" ref="X200:X263" si="3">H200+I200+J200+K200+L200+P200+Q200</f>
        <v>0.75</v>
      </c>
    </row>
    <row r="201" spans="1:24" x14ac:dyDescent="0.25">
      <c r="A201" s="65" t="s">
        <v>102</v>
      </c>
      <c r="B201" s="65">
        <v>4002</v>
      </c>
      <c r="C201" s="59">
        <v>43564</v>
      </c>
      <c r="D201" s="65">
        <v>3</v>
      </c>
      <c r="E201" s="65" t="s">
        <v>103</v>
      </c>
      <c r="F201" s="65">
        <v>35.28</v>
      </c>
      <c r="G201" s="65">
        <v>12.72</v>
      </c>
      <c r="H201" s="65">
        <v>0.41</v>
      </c>
      <c r="I201" s="65">
        <v>0.09</v>
      </c>
      <c r="J201" s="65">
        <v>0.14000000000000001</v>
      </c>
      <c r="K201" s="65">
        <v>0</v>
      </c>
      <c r="L201" s="65">
        <v>0</v>
      </c>
      <c r="M201" s="65">
        <v>-0.03</v>
      </c>
      <c r="N201" s="65">
        <v>-0.04</v>
      </c>
      <c r="O201" s="65">
        <v>-0.14000000000000001</v>
      </c>
      <c r="P201" s="65">
        <v>0</v>
      </c>
      <c r="R201" s="65">
        <v>0.33</v>
      </c>
      <c r="S201" s="65">
        <v>0.31</v>
      </c>
      <c r="T201" s="65">
        <v>0.23</v>
      </c>
      <c r="U201" s="65">
        <v>49.3</v>
      </c>
      <c r="V201" s="65">
        <v>963.59299999999996</v>
      </c>
      <c r="X201" s="65">
        <f t="shared" si="3"/>
        <v>0.64</v>
      </c>
    </row>
    <row r="202" spans="1:24" x14ac:dyDescent="0.25">
      <c r="A202" s="65" t="s">
        <v>102</v>
      </c>
      <c r="B202" s="65">
        <v>4002</v>
      </c>
      <c r="C202" s="59">
        <v>43564</v>
      </c>
      <c r="D202" s="65">
        <v>4</v>
      </c>
      <c r="E202" s="65" t="s">
        <v>103</v>
      </c>
      <c r="F202" s="65">
        <v>37.21</v>
      </c>
      <c r="G202" s="65">
        <v>12.72</v>
      </c>
      <c r="H202" s="65">
        <v>0.41</v>
      </c>
      <c r="I202" s="65">
        <v>0.09</v>
      </c>
      <c r="J202" s="65">
        <v>0.19</v>
      </c>
      <c r="K202" s="65">
        <v>0</v>
      </c>
      <c r="L202" s="65">
        <v>0</v>
      </c>
      <c r="M202" s="65">
        <v>-0.04</v>
      </c>
      <c r="N202" s="65">
        <v>-0.04</v>
      </c>
      <c r="O202" s="65">
        <v>-0.14000000000000001</v>
      </c>
      <c r="P202" s="65">
        <v>0</v>
      </c>
      <c r="R202" s="65">
        <v>0.33</v>
      </c>
      <c r="S202" s="65">
        <v>0.31</v>
      </c>
      <c r="T202" s="65">
        <v>0.23</v>
      </c>
      <c r="U202" s="65">
        <v>51.27</v>
      </c>
      <c r="V202" s="65">
        <v>967.13599999999997</v>
      </c>
      <c r="X202" s="65">
        <f t="shared" si="3"/>
        <v>0.69</v>
      </c>
    </row>
    <row r="203" spans="1:24" x14ac:dyDescent="0.25">
      <c r="A203" s="65" t="s">
        <v>102</v>
      </c>
      <c r="B203" s="65">
        <v>4002</v>
      </c>
      <c r="C203" s="59">
        <v>43564</v>
      </c>
      <c r="D203" s="65">
        <v>5</v>
      </c>
      <c r="E203" s="65" t="s">
        <v>103</v>
      </c>
      <c r="F203" s="65">
        <v>58.87</v>
      </c>
      <c r="G203" s="65">
        <v>12.72</v>
      </c>
      <c r="H203" s="65">
        <v>0.41</v>
      </c>
      <c r="I203" s="65">
        <v>0.09</v>
      </c>
      <c r="J203" s="65">
        <v>0.31</v>
      </c>
      <c r="K203" s="65">
        <v>0</v>
      </c>
      <c r="L203" s="65">
        <v>0</v>
      </c>
      <c r="M203" s="65">
        <v>0.08</v>
      </c>
      <c r="N203" s="65">
        <v>0.08</v>
      </c>
      <c r="O203" s="65">
        <v>-0.14000000000000001</v>
      </c>
      <c r="P203" s="65">
        <v>0</v>
      </c>
      <c r="R203" s="65">
        <v>0.33</v>
      </c>
      <c r="S203" s="65">
        <v>0.31</v>
      </c>
      <c r="T203" s="65">
        <v>0.23</v>
      </c>
      <c r="U203" s="65">
        <v>73.290000000000006</v>
      </c>
      <c r="V203" s="65">
        <v>1012.11</v>
      </c>
      <c r="X203" s="65">
        <f t="shared" si="3"/>
        <v>0.81</v>
      </c>
    </row>
    <row r="204" spans="1:24" x14ac:dyDescent="0.25">
      <c r="A204" s="65" t="s">
        <v>102</v>
      </c>
      <c r="B204" s="65">
        <v>4002</v>
      </c>
      <c r="C204" s="59">
        <v>43564</v>
      </c>
      <c r="D204" s="65">
        <v>6</v>
      </c>
      <c r="E204" s="65" t="s">
        <v>103</v>
      </c>
      <c r="F204" s="65">
        <v>27.56</v>
      </c>
      <c r="G204" s="65">
        <v>12.72</v>
      </c>
      <c r="H204" s="65">
        <v>0.41</v>
      </c>
      <c r="I204" s="65">
        <v>0.09</v>
      </c>
      <c r="J204" s="65">
        <v>0.18</v>
      </c>
      <c r="K204" s="65">
        <v>0</v>
      </c>
      <c r="L204" s="65">
        <v>0</v>
      </c>
      <c r="M204" s="65">
        <v>-0.03</v>
      </c>
      <c r="N204" s="65">
        <v>-0.1</v>
      </c>
      <c r="O204" s="65">
        <v>-0.14000000000000001</v>
      </c>
      <c r="P204" s="65">
        <v>0</v>
      </c>
      <c r="R204" s="65">
        <v>0.33</v>
      </c>
      <c r="S204" s="65">
        <v>0.31</v>
      </c>
      <c r="T204" s="65">
        <v>0.23</v>
      </c>
      <c r="U204" s="65">
        <v>41.56</v>
      </c>
      <c r="V204" s="65">
        <v>1118.847</v>
      </c>
      <c r="X204" s="65">
        <f t="shared" si="3"/>
        <v>0.67999999999999994</v>
      </c>
    </row>
    <row r="205" spans="1:24" x14ac:dyDescent="0.25">
      <c r="A205" s="65" t="s">
        <v>102</v>
      </c>
      <c r="B205" s="65">
        <v>4002</v>
      </c>
      <c r="C205" s="59">
        <v>43564</v>
      </c>
      <c r="D205" s="65">
        <v>7</v>
      </c>
      <c r="E205" s="65" t="s">
        <v>103</v>
      </c>
      <c r="F205" s="65">
        <v>41</v>
      </c>
      <c r="G205" s="65">
        <v>12.72</v>
      </c>
      <c r="H205" s="65">
        <v>0.41</v>
      </c>
      <c r="I205" s="65">
        <v>0.09</v>
      </c>
      <c r="J205" s="65">
        <v>0.45</v>
      </c>
      <c r="K205" s="65">
        <v>0</v>
      </c>
      <c r="L205" s="65">
        <v>0.24</v>
      </c>
      <c r="M205" s="65">
        <v>0.02</v>
      </c>
      <c r="N205" s="65">
        <v>0.09</v>
      </c>
      <c r="O205" s="65">
        <v>-0.14000000000000001</v>
      </c>
      <c r="P205" s="65">
        <v>0</v>
      </c>
      <c r="R205" s="65">
        <v>0.33</v>
      </c>
      <c r="S205" s="65">
        <v>0.31</v>
      </c>
      <c r="T205" s="65">
        <v>0.23</v>
      </c>
      <c r="U205" s="65">
        <v>55.75</v>
      </c>
      <c r="V205" s="65">
        <v>1293.3530000000001</v>
      </c>
      <c r="X205" s="65">
        <f t="shared" si="3"/>
        <v>1.19</v>
      </c>
    </row>
    <row r="206" spans="1:24" x14ac:dyDescent="0.25">
      <c r="A206" s="65" t="s">
        <v>102</v>
      </c>
      <c r="B206" s="65">
        <v>4002</v>
      </c>
      <c r="C206" s="59">
        <v>43564</v>
      </c>
      <c r="D206" s="65">
        <v>8</v>
      </c>
      <c r="E206" s="65" t="s">
        <v>104</v>
      </c>
      <c r="F206" s="65">
        <v>45.07</v>
      </c>
      <c r="G206" s="65">
        <v>12.72</v>
      </c>
      <c r="H206" s="65">
        <v>0.41</v>
      </c>
      <c r="I206" s="65">
        <v>0.09</v>
      </c>
      <c r="J206" s="65">
        <v>0.36</v>
      </c>
      <c r="K206" s="65">
        <v>0.37</v>
      </c>
      <c r="L206" s="65">
        <v>0</v>
      </c>
      <c r="M206" s="65">
        <v>-0.04</v>
      </c>
      <c r="N206" s="65">
        <v>-0.15</v>
      </c>
      <c r="O206" s="65">
        <v>-0.14000000000000001</v>
      </c>
      <c r="P206" s="65">
        <v>0</v>
      </c>
      <c r="R206" s="65">
        <v>0.33</v>
      </c>
      <c r="S206" s="65">
        <v>0.31</v>
      </c>
      <c r="T206" s="65">
        <v>0.23</v>
      </c>
      <c r="U206" s="65">
        <v>59.56</v>
      </c>
      <c r="V206" s="65">
        <v>1384.5730000000001</v>
      </c>
      <c r="X206" s="65">
        <f t="shared" si="3"/>
        <v>1.23</v>
      </c>
    </row>
    <row r="207" spans="1:24" x14ac:dyDescent="0.25">
      <c r="A207" s="65" t="s">
        <v>102</v>
      </c>
      <c r="B207" s="65">
        <v>4002</v>
      </c>
      <c r="C207" s="59">
        <v>43564</v>
      </c>
      <c r="D207" s="65">
        <v>9</v>
      </c>
      <c r="E207" s="65" t="s">
        <v>104</v>
      </c>
      <c r="F207" s="65">
        <v>42.58</v>
      </c>
      <c r="G207" s="65">
        <v>12.72</v>
      </c>
      <c r="H207" s="65">
        <v>0.41</v>
      </c>
      <c r="I207" s="65">
        <v>0.09</v>
      </c>
      <c r="J207" s="65">
        <v>0.11</v>
      </c>
      <c r="K207" s="65">
        <v>0.36</v>
      </c>
      <c r="L207" s="65">
        <v>0.06</v>
      </c>
      <c r="M207" s="65">
        <v>-0.01</v>
      </c>
      <c r="N207" s="65">
        <v>-0.16</v>
      </c>
      <c r="O207" s="65">
        <v>-0.14000000000000001</v>
      </c>
      <c r="P207" s="65">
        <v>0</v>
      </c>
      <c r="R207" s="65">
        <v>0.33</v>
      </c>
      <c r="S207" s="65">
        <v>0.31</v>
      </c>
      <c r="T207" s="65">
        <v>0.23</v>
      </c>
      <c r="U207" s="65">
        <v>56.89</v>
      </c>
      <c r="V207" s="65">
        <v>1410.3309999999999</v>
      </c>
      <c r="X207" s="65">
        <f t="shared" si="3"/>
        <v>1.03</v>
      </c>
    </row>
    <row r="208" spans="1:24" x14ac:dyDescent="0.25">
      <c r="A208" s="65" t="s">
        <v>102</v>
      </c>
      <c r="B208" s="65">
        <v>4002</v>
      </c>
      <c r="C208" s="59">
        <v>43564</v>
      </c>
      <c r="D208" s="65">
        <v>10</v>
      </c>
      <c r="E208" s="65" t="s">
        <v>104</v>
      </c>
      <c r="F208" s="65">
        <v>47.72</v>
      </c>
      <c r="G208" s="65">
        <v>12.72</v>
      </c>
      <c r="H208" s="65">
        <v>0.41</v>
      </c>
      <c r="I208" s="65">
        <v>0.09</v>
      </c>
      <c r="J208" s="65">
        <v>0.18</v>
      </c>
      <c r="K208" s="65">
        <v>0.36</v>
      </c>
      <c r="L208" s="65">
        <v>0.33</v>
      </c>
      <c r="M208" s="65">
        <v>0</v>
      </c>
      <c r="N208" s="65">
        <v>-0.16</v>
      </c>
      <c r="O208" s="65">
        <v>-0.14000000000000001</v>
      </c>
      <c r="P208" s="65">
        <v>0</v>
      </c>
      <c r="R208" s="65">
        <v>0.33</v>
      </c>
      <c r="S208" s="65">
        <v>0.31</v>
      </c>
      <c r="T208" s="65">
        <v>0.23</v>
      </c>
      <c r="U208" s="65">
        <v>62.38</v>
      </c>
      <c r="V208" s="65">
        <v>1420.6289999999999</v>
      </c>
      <c r="X208" s="65">
        <f t="shared" si="3"/>
        <v>1.37</v>
      </c>
    </row>
    <row r="209" spans="1:24" x14ac:dyDescent="0.25">
      <c r="A209" s="65" t="s">
        <v>102</v>
      </c>
      <c r="B209" s="65">
        <v>4002</v>
      </c>
      <c r="C209" s="59">
        <v>43564</v>
      </c>
      <c r="D209" s="65">
        <v>11</v>
      </c>
      <c r="E209" s="65" t="s">
        <v>104</v>
      </c>
      <c r="F209" s="65">
        <v>38.04</v>
      </c>
      <c r="G209" s="65">
        <v>12.72</v>
      </c>
      <c r="H209" s="65">
        <v>0.41</v>
      </c>
      <c r="I209" s="65">
        <v>0.09</v>
      </c>
      <c r="J209" s="65">
        <v>0.1</v>
      </c>
      <c r="K209" s="65">
        <v>0.36</v>
      </c>
      <c r="L209" s="65">
        <v>0.04</v>
      </c>
      <c r="M209" s="65">
        <v>0.03</v>
      </c>
      <c r="N209" s="65">
        <v>-0.19</v>
      </c>
      <c r="O209" s="65">
        <v>-0.14000000000000001</v>
      </c>
      <c r="P209" s="65">
        <v>0</v>
      </c>
      <c r="R209" s="65">
        <v>0.33</v>
      </c>
      <c r="S209" s="65">
        <v>0.31</v>
      </c>
      <c r="T209" s="65">
        <v>0.23</v>
      </c>
      <c r="U209" s="65">
        <v>52.33</v>
      </c>
      <c r="V209" s="65">
        <v>1429.867</v>
      </c>
      <c r="X209" s="65">
        <f t="shared" si="3"/>
        <v>1</v>
      </c>
    </row>
    <row r="210" spans="1:24" x14ac:dyDescent="0.25">
      <c r="A210" s="65" t="s">
        <v>102</v>
      </c>
      <c r="B210" s="65">
        <v>4002</v>
      </c>
      <c r="C210" s="59">
        <v>43564</v>
      </c>
      <c r="D210" s="65">
        <v>12</v>
      </c>
      <c r="E210" s="65" t="s">
        <v>104</v>
      </c>
      <c r="F210" s="65">
        <v>30.39</v>
      </c>
      <c r="G210" s="65">
        <v>12.72</v>
      </c>
      <c r="H210" s="65">
        <v>0.41</v>
      </c>
      <c r="I210" s="65">
        <v>0.09</v>
      </c>
      <c r="J210" s="65">
        <v>0.13</v>
      </c>
      <c r="K210" s="65">
        <v>0.36</v>
      </c>
      <c r="L210" s="65">
        <v>0</v>
      </c>
      <c r="M210" s="65">
        <v>-0.02</v>
      </c>
      <c r="N210" s="65">
        <v>-0.18</v>
      </c>
      <c r="O210" s="65">
        <v>-0.14000000000000001</v>
      </c>
      <c r="P210" s="65">
        <v>0</v>
      </c>
      <c r="R210" s="65">
        <v>0.33</v>
      </c>
      <c r="S210" s="65">
        <v>0.31</v>
      </c>
      <c r="T210" s="65">
        <v>0.23</v>
      </c>
      <c r="U210" s="65">
        <v>44.63</v>
      </c>
      <c r="V210" s="65">
        <v>1424.1020000000001</v>
      </c>
      <c r="X210" s="65">
        <f t="shared" si="3"/>
        <v>0.99</v>
      </c>
    </row>
    <row r="211" spans="1:24" x14ac:dyDescent="0.25">
      <c r="A211" s="65" t="s">
        <v>102</v>
      </c>
      <c r="B211" s="65">
        <v>4002</v>
      </c>
      <c r="C211" s="59">
        <v>43564</v>
      </c>
      <c r="D211" s="65">
        <v>13</v>
      </c>
      <c r="E211" s="65" t="s">
        <v>104</v>
      </c>
      <c r="F211" s="65">
        <v>30.09</v>
      </c>
      <c r="G211" s="65">
        <v>12.72</v>
      </c>
      <c r="H211" s="65">
        <v>0.41</v>
      </c>
      <c r="I211" s="65">
        <v>0.09</v>
      </c>
      <c r="J211" s="65">
        <v>0.13</v>
      </c>
      <c r="K211" s="65">
        <v>0.37</v>
      </c>
      <c r="L211" s="65">
        <v>0</v>
      </c>
      <c r="M211" s="65">
        <v>0.01</v>
      </c>
      <c r="N211" s="65">
        <v>-0.17</v>
      </c>
      <c r="O211" s="65">
        <v>-0.14000000000000001</v>
      </c>
      <c r="P211" s="65">
        <v>0</v>
      </c>
      <c r="R211" s="65">
        <v>0.33</v>
      </c>
      <c r="S211" s="65">
        <v>0.31</v>
      </c>
      <c r="T211" s="65">
        <v>0.23</v>
      </c>
      <c r="U211" s="65">
        <v>44.38</v>
      </c>
      <c r="V211" s="65">
        <v>1412.826</v>
      </c>
      <c r="X211" s="65">
        <f t="shared" si="3"/>
        <v>1</v>
      </c>
    </row>
    <row r="212" spans="1:24" x14ac:dyDescent="0.25">
      <c r="A212" s="65" t="s">
        <v>102</v>
      </c>
      <c r="B212" s="65">
        <v>4002</v>
      </c>
      <c r="C212" s="59">
        <v>43564</v>
      </c>
      <c r="D212" s="65">
        <v>14</v>
      </c>
      <c r="E212" s="65" t="s">
        <v>104</v>
      </c>
      <c r="F212" s="65">
        <v>37.32</v>
      </c>
      <c r="G212" s="65">
        <v>12.72</v>
      </c>
      <c r="H212" s="65">
        <v>0.41</v>
      </c>
      <c r="I212" s="65">
        <v>0.09</v>
      </c>
      <c r="J212" s="65">
        <v>7.0000000000000007E-2</v>
      </c>
      <c r="K212" s="65">
        <v>0.37</v>
      </c>
      <c r="L212" s="65">
        <v>0.16</v>
      </c>
      <c r="M212" s="65">
        <v>-7.0000000000000007E-2</v>
      </c>
      <c r="N212" s="65">
        <v>-0.18</v>
      </c>
      <c r="O212" s="65">
        <v>-0.14000000000000001</v>
      </c>
      <c r="P212" s="65">
        <v>0</v>
      </c>
      <c r="R212" s="65">
        <v>0.33</v>
      </c>
      <c r="S212" s="65">
        <v>0.31</v>
      </c>
      <c r="T212" s="65">
        <v>0.23</v>
      </c>
      <c r="U212" s="65">
        <v>51.62</v>
      </c>
      <c r="V212" s="65">
        <v>1406.2170000000001</v>
      </c>
      <c r="X212" s="65">
        <f t="shared" si="3"/>
        <v>1.1000000000000001</v>
      </c>
    </row>
    <row r="213" spans="1:24" x14ac:dyDescent="0.25">
      <c r="A213" s="65" t="s">
        <v>102</v>
      </c>
      <c r="B213" s="65">
        <v>4002</v>
      </c>
      <c r="C213" s="59">
        <v>43564</v>
      </c>
      <c r="D213" s="65">
        <v>15</v>
      </c>
      <c r="E213" s="65" t="s">
        <v>104</v>
      </c>
      <c r="F213" s="65">
        <v>50.49</v>
      </c>
      <c r="G213" s="65">
        <v>12.72</v>
      </c>
      <c r="H213" s="65">
        <v>0.41</v>
      </c>
      <c r="I213" s="65">
        <v>0.09</v>
      </c>
      <c r="J213" s="65">
        <v>0.11</v>
      </c>
      <c r="K213" s="65">
        <v>0.37</v>
      </c>
      <c r="L213" s="65">
        <v>0.53</v>
      </c>
      <c r="M213" s="65">
        <v>-0.01</v>
      </c>
      <c r="N213" s="65">
        <v>-0.2</v>
      </c>
      <c r="O213" s="65">
        <v>-0.14000000000000001</v>
      </c>
      <c r="P213" s="65">
        <v>0</v>
      </c>
      <c r="R213" s="65">
        <v>0.33</v>
      </c>
      <c r="S213" s="65">
        <v>0.31</v>
      </c>
      <c r="T213" s="65">
        <v>0.23</v>
      </c>
      <c r="U213" s="65">
        <v>65.239999999999995</v>
      </c>
      <c r="V213" s="65">
        <v>1394.548</v>
      </c>
      <c r="X213" s="65">
        <f t="shared" si="3"/>
        <v>1.51</v>
      </c>
    </row>
    <row r="214" spans="1:24" x14ac:dyDescent="0.25">
      <c r="A214" s="65" t="s">
        <v>102</v>
      </c>
      <c r="B214" s="65">
        <v>4002</v>
      </c>
      <c r="C214" s="59">
        <v>43564</v>
      </c>
      <c r="D214" s="65">
        <v>16</v>
      </c>
      <c r="E214" s="65" t="s">
        <v>104</v>
      </c>
      <c r="F214" s="65">
        <v>34.51</v>
      </c>
      <c r="G214" s="65">
        <v>12.72</v>
      </c>
      <c r="H214" s="65">
        <v>0.41</v>
      </c>
      <c r="I214" s="65">
        <v>0.09</v>
      </c>
      <c r="J214" s="65">
        <v>0.06</v>
      </c>
      <c r="K214" s="65">
        <v>0.37</v>
      </c>
      <c r="L214" s="65">
        <v>0.01</v>
      </c>
      <c r="M214" s="65">
        <v>-0.03</v>
      </c>
      <c r="N214" s="65">
        <v>-0.16</v>
      </c>
      <c r="O214" s="65">
        <v>-0.14000000000000001</v>
      </c>
      <c r="P214" s="65">
        <v>0</v>
      </c>
      <c r="R214" s="65">
        <v>0.33</v>
      </c>
      <c r="S214" s="65">
        <v>0.31</v>
      </c>
      <c r="T214" s="65">
        <v>0.23</v>
      </c>
      <c r="U214" s="65">
        <v>48.71</v>
      </c>
      <c r="V214" s="65">
        <v>1406.2739999999999</v>
      </c>
      <c r="X214" s="65">
        <f t="shared" si="3"/>
        <v>0.94000000000000006</v>
      </c>
    </row>
    <row r="215" spans="1:24" x14ac:dyDescent="0.25">
      <c r="A215" s="65" t="s">
        <v>102</v>
      </c>
      <c r="B215" s="65">
        <v>4002</v>
      </c>
      <c r="C215" s="59">
        <v>43564</v>
      </c>
      <c r="D215" s="65">
        <v>17</v>
      </c>
      <c r="E215" s="65" t="s">
        <v>104</v>
      </c>
      <c r="F215" s="65">
        <v>38.46</v>
      </c>
      <c r="G215" s="65">
        <v>12.72</v>
      </c>
      <c r="H215" s="65">
        <v>0.41</v>
      </c>
      <c r="I215" s="65">
        <v>0.09</v>
      </c>
      <c r="J215" s="65">
        <v>7.0000000000000007E-2</v>
      </c>
      <c r="K215" s="65">
        <v>0.36</v>
      </c>
      <c r="L215" s="65">
        <v>0.09</v>
      </c>
      <c r="M215" s="65">
        <v>-0.04</v>
      </c>
      <c r="N215" s="65">
        <v>-0.12</v>
      </c>
      <c r="O215" s="65">
        <v>-0.14000000000000001</v>
      </c>
      <c r="P215" s="65">
        <v>0</v>
      </c>
      <c r="R215" s="65">
        <v>0.33</v>
      </c>
      <c r="S215" s="65">
        <v>0.31</v>
      </c>
      <c r="T215" s="65">
        <v>0.23</v>
      </c>
      <c r="U215" s="65">
        <v>52.77</v>
      </c>
      <c r="V215" s="65">
        <v>1437.432</v>
      </c>
      <c r="X215" s="65">
        <f t="shared" si="3"/>
        <v>1.02</v>
      </c>
    </row>
    <row r="216" spans="1:24" x14ac:dyDescent="0.25">
      <c r="A216" s="65" t="s">
        <v>102</v>
      </c>
      <c r="B216" s="65">
        <v>4002</v>
      </c>
      <c r="C216" s="59">
        <v>43564</v>
      </c>
      <c r="D216" s="65">
        <v>18</v>
      </c>
      <c r="E216" s="65" t="s">
        <v>104</v>
      </c>
      <c r="F216" s="65">
        <v>67.52</v>
      </c>
      <c r="G216" s="65">
        <v>12.72</v>
      </c>
      <c r="H216" s="65">
        <v>0.41</v>
      </c>
      <c r="I216" s="65">
        <v>0.09</v>
      </c>
      <c r="J216" s="65">
        <v>0.25</v>
      </c>
      <c r="K216" s="65">
        <v>0.35</v>
      </c>
      <c r="L216" s="65">
        <v>0.08</v>
      </c>
      <c r="M216" s="65">
        <v>0.02</v>
      </c>
      <c r="N216" s="65">
        <v>-0.1</v>
      </c>
      <c r="O216" s="65">
        <v>-0.14000000000000001</v>
      </c>
      <c r="P216" s="65">
        <v>0</v>
      </c>
      <c r="R216" s="65">
        <v>0.33</v>
      </c>
      <c r="S216" s="65">
        <v>0.31</v>
      </c>
      <c r="T216" s="65">
        <v>0.23</v>
      </c>
      <c r="U216" s="65">
        <v>82.07</v>
      </c>
      <c r="V216" s="65">
        <v>1471.683</v>
      </c>
      <c r="X216" s="65">
        <f t="shared" si="3"/>
        <v>1.1800000000000002</v>
      </c>
    </row>
    <row r="217" spans="1:24" x14ac:dyDescent="0.25">
      <c r="A217" s="65" t="s">
        <v>102</v>
      </c>
      <c r="B217" s="65">
        <v>4002</v>
      </c>
      <c r="C217" s="59">
        <v>43564</v>
      </c>
      <c r="D217" s="65">
        <v>19</v>
      </c>
      <c r="E217" s="65" t="s">
        <v>104</v>
      </c>
      <c r="F217" s="65">
        <v>78.33</v>
      </c>
      <c r="G217" s="65">
        <v>12.72</v>
      </c>
      <c r="H217" s="65">
        <v>0.41</v>
      </c>
      <c r="I217" s="65">
        <v>0.09</v>
      </c>
      <c r="J217" s="65">
        <v>0.46</v>
      </c>
      <c r="K217" s="65">
        <v>0.35</v>
      </c>
      <c r="L217" s="65">
        <v>0.11</v>
      </c>
      <c r="M217" s="65">
        <v>0.02</v>
      </c>
      <c r="N217" s="65">
        <v>-0.11</v>
      </c>
      <c r="O217" s="65">
        <v>-0.14000000000000001</v>
      </c>
      <c r="P217" s="65">
        <v>0</v>
      </c>
      <c r="R217" s="65">
        <v>0.33</v>
      </c>
      <c r="S217" s="65">
        <v>0.31</v>
      </c>
      <c r="T217" s="65">
        <v>0.23</v>
      </c>
      <c r="U217" s="65">
        <v>93.11</v>
      </c>
      <c r="V217" s="65">
        <v>1470.444</v>
      </c>
      <c r="X217" s="65">
        <f t="shared" si="3"/>
        <v>1.4200000000000002</v>
      </c>
    </row>
    <row r="218" spans="1:24" x14ac:dyDescent="0.25">
      <c r="A218" s="65" t="s">
        <v>102</v>
      </c>
      <c r="B218" s="65">
        <v>4002</v>
      </c>
      <c r="C218" s="59">
        <v>43564</v>
      </c>
      <c r="D218" s="65">
        <v>20</v>
      </c>
      <c r="E218" s="65" t="s">
        <v>104</v>
      </c>
      <c r="F218" s="65">
        <v>69.37</v>
      </c>
      <c r="G218" s="65">
        <v>12.72</v>
      </c>
      <c r="H218" s="65">
        <v>0.41</v>
      </c>
      <c r="I218" s="65">
        <v>0.09</v>
      </c>
      <c r="J218" s="65">
        <v>0.23</v>
      </c>
      <c r="K218" s="65">
        <v>0.35</v>
      </c>
      <c r="L218" s="65">
        <v>0.22</v>
      </c>
      <c r="M218" s="65">
        <v>-0.08</v>
      </c>
      <c r="N218" s="65">
        <v>-0.22</v>
      </c>
      <c r="O218" s="65">
        <v>-0.14000000000000001</v>
      </c>
      <c r="P218" s="65">
        <v>0</v>
      </c>
      <c r="R218" s="65">
        <v>0.33</v>
      </c>
      <c r="S218" s="65">
        <v>0.31</v>
      </c>
      <c r="T218" s="65">
        <v>0.23</v>
      </c>
      <c r="U218" s="65">
        <v>83.82</v>
      </c>
      <c r="V218" s="65">
        <v>1470.915</v>
      </c>
      <c r="X218" s="65">
        <f t="shared" si="3"/>
        <v>1.3</v>
      </c>
    </row>
    <row r="219" spans="1:24" x14ac:dyDescent="0.25">
      <c r="A219" s="65" t="s">
        <v>102</v>
      </c>
      <c r="B219" s="65">
        <v>4002</v>
      </c>
      <c r="C219" s="59">
        <v>43564</v>
      </c>
      <c r="D219" s="65">
        <v>21</v>
      </c>
      <c r="E219" s="65" t="s">
        <v>104</v>
      </c>
      <c r="F219" s="65">
        <v>51.07</v>
      </c>
      <c r="G219" s="65">
        <v>12.72</v>
      </c>
      <c r="H219" s="65">
        <v>0.41</v>
      </c>
      <c r="I219" s="65">
        <v>0.09</v>
      </c>
      <c r="J219" s="65">
        <v>0.21</v>
      </c>
      <c r="K219" s="65">
        <v>0.36</v>
      </c>
      <c r="L219" s="65">
        <v>0.12</v>
      </c>
      <c r="M219" s="65">
        <v>-0.14000000000000001</v>
      </c>
      <c r="N219" s="65">
        <v>-0.1</v>
      </c>
      <c r="O219" s="65">
        <v>-0.14000000000000001</v>
      </c>
      <c r="P219" s="65">
        <v>0</v>
      </c>
      <c r="R219" s="65">
        <v>0.33</v>
      </c>
      <c r="S219" s="65">
        <v>0.31</v>
      </c>
      <c r="T219" s="65">
        <v>0.23</v>
      </c>
      <c r="U219" s="65">
        <v>65.47</v>
      </c>
      <c r="V219" s="65">
        <v>1427.1420000000001</v>
      </c>
      <c r="X219" s="65">
        <f t="shared" si="3"/>
        <v>1.19</v>
      </c>
    </row>
    <row r="220" spans="1:24" x14ac:dyDescent="0.25">
      <c r="A220" s="65" t="s">
        <v>102</v>
      </c>
      <c r="B220" s="65">
        <v>4002</v>
      </c>
      <c r="C220" s="59">
        <v>43564</v>
      </c>
      <c r="D220" s="65">
        <v>22</v>
      </c>
      <c r="E220" s="65" t="s">
        <v>104</v>
      </c>
      <c r="F220" s="65">
        <v>37.24</v>
      </c>
      <c r="G220" s="65">
        <v>12.72</v>
      </c>
      <c r="H220" s="65">
        <v>0.41</v>
      </c>
      <c r="I220" s="65">
        <v>0.09</v>
      </c>
      <c r="J220" s="65">
        <v>0.17</v>
      </c>
      <c r="K220" s="65">
        <v>0.38</v>
      </c>
      <c r="L220" s="65">
        <v>0.16</v>
      </c>
      <c r="M220" s="65">
        <v>-0.02</v>
      </c>
      <c r="N220" s="65">
        <v>-0.11</v>
      </c>
      <c r="O220" s="65">
        <v>-0.14000000000000001</v>
      </c>
      <c r="P220" s="65">
        <v>0</v>
      </c>
      <c r="R220" s="65">
        <v>0.33</v>
      </c>
      <c r="S220" s="65">
        <v>0.31</v>
      </c>
      <c r="T220" s="65">
        <v>0.23</v>
      </c>
      <c r="U220" s="65">
        <v>51.77</v>
      </c>
      <c r="V220" s="65">
        <v>1315.7529999999999</v>
      </c>
      <c r="X220" s="65">
        <f t="shared" si="3"/>
        <v>1.21</v>
      </c>
    </row>
    <row r="221" spans="1:24" x14ac:dyDescent="0.25">
      <c r="A221" s="65" t="s">
        <v>102</v>
      </c>
      <c r="B221" s="65">
        <v>4002</v>
      </c>
      <c r="C221" s="59">
        <v>43564</v>
      </c>
      <c r="D221" s="65">
        <v>23</v>
      </c>
      <c r="E221" s="65" t="s">
        <v>104</v>
      </c>
      <c r="F221" s="65">
        <v>29.72</v>
      </c>
      <c r="G221" s="65">
        <v>12.72</v>
      </c>
      <c r="H221" s="65">
        <v>0.41</v>
      </c>
      <c r="I221" s="65">
        <v>0.09</v>
      </c>
      <c r="J221" s="65">
        <v>0.19</v>
      </c>
      <c r="K221" s="65">
        <v>0.42</v>
      </c>
      <c r="L221" s="65">
        <v>0</v>
      </c>
      <c r="M221" s="65">
        <v>-0.02</v>
      </c>
      <c r="N221" s="65">
        <v>-0.08</v>
      </c>
      <c r="O221" s="65">
        <v>-0.14000000000000001</v>
      </c>
      <c r="P221" s="65">
        <v>0</v>
      </c>
      <c r="R221" s="65">
        <v>0.33</v>
      </c>
      <c r="S221" s="65">
        <v>0.31</v>
      </c>
      <c r="T221" s="65">
        <v>0.23</v>
      </c>
      <c r="U221" s="65">
        <v>44.18</v>
      </c>
      <c r="V221" s="65">
        <v>1183.7950000000001</v>
      </c>
      <c r="X221" s="65">
        <f t="shared" si="3"/>
        <v>1.1099999999999999</v>
      </c>
    </row>
    <row r="222" spans="1:24" x14ac:dyDescent="0.25">
      <c r="A222" s="65" t="s">
        <v>102</v>
      </c>
      <c r="B222" s="65">
        <v>4002</v>
      </c>
      <c r="C222" s="59">
        <v>43564</v>
      </c>
      <c r="D222" s="65">
        <v>24</v>
      </c>
      <c r="E222" s="65" t="s">
        <v>103</v>
      </c>
      <c r="F222" s="65">
        <v>32.33</v>
      </c>
      <c r="G222" s="65">
        <v>12.72</v>
      </c>
      <c r="H222" s="65">
        <v>0.41</v>
      </c>
      <c r="I222" s="65">
        <v>0.09</v>
      </c>
      <c r="J222" s="65">
        <v>0.15</v>
      </c>
      <c r="K222" s="65">
        <v>0</v>
      </c>
      <c r="L222" s="65">
        <v>0</v>
      </c>
      <c r="M222" s="65">
        <v>-0.08</v>
      </c>
      <c r="N222" s="65">
        <v>-0.05</v>
      </c>
      <c r="O222" s="65">
        <v>-0.14000000000000001</v>
      </c>
      <c r="P222" s="65">
        <v>0</v>
      </c>
      <c r="R222" s="65">
        <v>0.33</v>
      </c>
      <c r="S222" s="65">
        <v>0.31</v>
      </c>
      <c r="T222" s="65">
        <v>0.23</v>
      </c>
      <c r="U222" s="65">
        <v>46.3</v>
      </c>
      <c r="V222" s="65">
        <v>1086.98</v>
      </c>
      <c r="X222" s="65">
        <f t="shared" si="3"/>
        <v>0.65</v>
      </c>
    </row>
    <row r="223" spans="1:24" x14ac:dyDescent="0.25">
      <c r="A223" s="65" t="s">
        <v>102</v>
      </c>
      <c r="B223" s="65">
        <v>4002</v>
      </c>
      <c r="C223" s="59">
        <v>43565</v>
      </c>
      <c r="D223" s="65">
        <v>1</v>
      </c>
      <c r="E223" s="65" t="s">
        <v>103</v>
      </c>
      <c r="F223" s="65">
        <v>34.03</v>
      </c>
      <c r="G223" s="65">
        <v>12.72</v>
      </c>
      <c r="H223" s="65">
        <v>0.42</v>
      </c>
      <c r="I223" s="65">
        <v>0.04</v>
      </c>
      <c r="J223" s="65">
        <v>0.17</v>
      </c>
      <c r="K223" s="65">
        <v>0</v>
      </c>
      <c r="L223" s="65">
        <v>0</v>
      </c>
      <c r="M223" s="65">
        <v>-0.05</v>
      </c>
      <c r="N223" s="65">
        <v>0.02</v>
      </c>
      <c r="O223" s="65">
        <v>-0.14000000000000001</v>
      </c>
      <c r="P223" s="65">
        <v>0</v>
      </c>
      <c r="R223" s="65">
        <v>0.33</v>
      </c>
      <c r="S223" s="65">
        <v>0.31</v>
      </c>
      <c r="T223" s="65">
        <v>0.23</v>
      </c>
      <c r="U223" s="65">
        <v>48.08</v>
      </c>
      <c r="V223" s="65">
        <v>1029.107</v>
      </c>
      <c r="X223" s="65">
        <f t="shared" si="3"/>
        <v>0.63</v>
      </c>
    </row>
    <row r="224" spans="1:24" x14ac:dyDescent="0.25">
      <c r="A224" s="65" t="s">
        <v>102</v>
      </c>
      <c r="B224" s="65">
        <v>4002</v>
      </c>
      <c r="C224" s="59">
        <v>43565</v>
      </c>
      <c r="D224" s="65">
        <v>2</v>
      </c>
      <c r="E224" s="65" t="s">
        <v>103</v>
      </c>
      <c r="F224" s="65">
        <v>36.47</v>
      </c>
      <c r="G224" s="65">
        <v>12.72</v>
      </c>
      <c r="H224" s="65">
        <v>0.42</v>
      </c>
      <c r="I224" s="65">
        <v>0.04</v>
      </c>
      <c r="J224" s="65">
        <v>0.11</v>
      </c>
      <c r="K224" s="65">
        <v>0</v>
      </c>
      <c r="L224" s="65">
        <v>0</v>
      </c>
      <c r="M224" s="65">
        <v>-7.0000000000000007E-2</v>
      </c>
      <c r="N224" s="65">
        <v>0.04</v>
      </c>
      <c r="O224" s="65">
        <v>-0.14000000000000001</v>
      </c>
      <c r="P224" s="65">
        <v>0</v>
      </c>
      <c r="R224" s="65">
        <v>0.33</v>
      </c>
      <c r="S224" s="65">
        <v>0.31</v>
      </c>
      <c r="T224" s="65">
        <v>0.23</v>
      </c>
      <c r="U224" s="65">
        <v>50.46</v>
      </c>
      <c r="V224" s="65">
        <v>997.67700000000002</v>
      </c>
      <c r="X224" s="65">
        <f t="shared" si="3"/>
        <v>0.56999999999999995</v>
      </c>
    </row>
    <row r="225" spans="1:24" x14ac:dyDescent="0.25">
      <c r="A225" s="65" t="s">
        <v>102</v>
      </c>
      <c r="B225" s="65">
        <v>4002</v>
      </c>
      <c r="C225" s="59">
        <v>43565</v>
      </c>
      <c r="D225" s="65">
        <v>3</v>
      </c>
      <c r="E225" s="65" t="s">
        <v>103</v>
      </c>
      <c r="F225" s="65">
        <v>33.75</v>
      </c>
      <c r="G225" s="65">
        <v>12.72</v>
      </c>
      <c r="H225" s="65">
        <v>0.42</v>
      </c>
      <c r="I225" s="65">
        <v>0.04</v>
      </c>
      <c r="J225" s="65">
        <v>0.13</v>
      </c>
      <c r="K225" s="65">
        <v>0</v>
      </c>
      <c r="L225" s="65">
        <v>0</v>
      </c>
      <c r="M225" s="65">
        <v>-0.01</v>
      </c>
      <c r="N225" s="65">
        <v>-0.03</v>
      </c>
      <c r="O225" s="65">
        <v>-0.14000000000000001</v>
      </c>
      <c r="P225" s="65">
        <v>0</v>
      </c>
      <c r="R225" s="65">
        <v>0.33</v>
      </c>
      <c r="S225" s="65">
        <v>0.31</v>
      </c>
      <c r="T225" s="65">
        <v>0.23</v>
      </c>
      <c r="U225" s="65">
        <v>47.75</v>
      </c>
      <c r="V225" s="65">
        <v>980.93200000000002</v>
      </c>
      <c r="X225" s="65">
        <f t="shared" si="3"/>
        <v>0.59</v>
      </c>
    </row>
    <row r="226" spans="1:24" x14ac:dyDescent="0.25">
      <c r="A226" s="65" t="s">
        <v>102</v>
      </c>
      <c r="B226" s="65">
        <v>4002</v>
      </c>
      <c r="C226" s="59">
        <v>43565</v>
      </c>
      <c r="D226" s="65">
        <v>4</v>
      </c>
      <c r="E226" s="65" t="s">
        <v>103</v>
      </c>
      <c r="F226" s="65">
        <v>34.96</v>
      </c>
      <c r="G226" s="65">
        <v>12.72</v>
      </c>
      <c r="H226" s="65">
        <v>0.42</v>
      </c>
      <c r="I226" s="65">
        <v>0.04</v>
      </c>
      <c r="J226" s="65">
        <v>0.52</v>
      </c>
      <c r="K226" s="65">
        <v>0</v>
      </c>
      <c r="L226" s="65">
        <v>0</v>
      </c>
      <c r="M226" s="65">
        <v>-0.09</v>
      </c>
      <c r="N226" s="65">
        <v>-0.02</v>
      </c>
      <c r="O226" s="65">
        <v>-0.14000000000000001</v>
      </c>
      <c r="P226" s="65">
        <v>0</v>
      </c>
      <c r="R226" s="65">
        <v>0.33</v>
      </c>
      <c r="S226" s="65">
        <v>0.31</v>
      </c>
      <c r="T226" s="65">
        <v>0.23</v>
      </c>
      <c r="U226" s="65">
        <v>49.28</v>
      </c>
      <c r="V226" s="65">
        <v>982.44100000000003</v>
      </c>
      <c r="X226" s="65">
        <f t="shared" si="3"/>
        <v>0.98</v>
      </c>
    </row>
    <row r="227" spans="1:24" x14ac:dyDescent="0.25">
      <c r="A227" s="65" t="s">
        <v>102</v>
      </c>
      <c r="B227" s="65">
        <v>4002</v>
      </c>
      <c r="C227" s="59">
        <v>43565</v>
      </c>
      <c r="D227" s="65">
        <v>5</v>
      </c>
      <c r="E227" s="65" t="s">
        <v>103</v>
      </c>
      <c r="F227" s="65">
        <v>44.38</v>
      </c>
      <c r="G227" s="65">
        <v>12.72</v>
      </c>
      <c r="H227" s="65">
        <v>0.42</v>
      </c>
      <c r="I227" s="65">
        <v>0.04</v>
      </c>
      <c r="J227" s="65">
        <v>0.56999999999999995</v>
      </c>
      <c r="K227" s="65">
        <v>0</v>
      </c>
      <c r="L227" s="65">
        <v>0</v>
      </c>
      <c r="M227" s="65">
        <v>-0.05</v>
      </c>
      <c r="N227" s="65">
        <v>0.03</v>
      </c>
      <c r="O227" s="65">
        <v>-0.14000000000000001</v>
      </c>
      <c r="P227" s="65">
        <v>0</v>
      </c>
      <c r="R227" s="65">
        <v>0.33</v>
      </c>
      <c r="S227" s="65">
        <v>0.31</v>
      </c>
      <c r="T227" s="65">
        <v>0.23</v>
      </c>
      <c r="U227" s="65">
        <v>58.84</v>
      </c>
      <c r="V227" s="65">
        <v>1024.7429999999999</v>
      </c>
      <c r="X227" s="65">
        <f t="shared" si="3"/>
        <v>1.0299999999999998</v>
      </c>
    </row>
    <row r="228" spans="1:24" x14ac:dyDescent="0.25">
      <c r="A228" s="65" t="s">
        <v>102</v>
      </c>
      <c r="B228" s="65">
        <v>4002</v>
      </c>
      <c r="C228" s="59">
        <v>43565</v>
      </c>
      <c r="D228" s="65">
        <v>6</v>
      </c>
      <c r="E228" s="65" t="s">
        <v>103</v>
      </c>
      <c r="F228" s="65">
        <v>43.77</v>
      </c>
      <c r="G228" s="65">
        <v>12.72</v>
      </c>
      <c r="H228" s="65">
        <v>0.42</v>
      </c>
      <c r="I228" s="65">
        <v>0.04</v>
      </c>
      <c r="J228" s="65">
        <v>0.26</v>
      </c>
      <c r="K228" s="65">
        <v>0</v>
      </c>
      <c r="L228" s="65">
        <v>0</v>
      </c>
      <c r="M228" s="65">
        <v>0</v>
      </c>
      <c r="N228" s="65">
        <v>0.18</v>
      </c>
      <c r="O228" s="65">
        <v>-0.14000000000000001</v>
      </c>
      <c r="P228" s="65">
        <v>0</v>
      </c>
      <c r="R228" s="65">
        <v>0.33</v>
      </c>
      <c r="S228" s="65">
        <v>0.31</v>
      </c>
      <c r="T228" s="65">
        <v>0.23</v>
      </c>
      <c r="U228" s="65">
        <v>58.12</v>
      </c>
      <c r="V228" s="65">
        <v>1134.962</v>
      </c>
      <c r="X228" s="65">
        <f t="shared" si="3"/>
        <v>0.72</v>
      </c>
    </row>
    <row r="229" spans="1:24" x14ac:dyDescent="0.25">
      <c r="A229" s="65" t="s">
        <v>102</v>
      </c>
      <c r="B229" s="65">
        <v>4002</v>
      </c>
      <c r="C229" s="59">
        <v>43565</v>
      </c>
      <c r="D229" s="65">
        <v>7</v>
      </c>
      <c r="E229" s="65" t="s">
        <v>103</v>
      </c>
      <c r="F229" s="65">
        <v>65.59</v>
      </c>
      <c r="G229" s="65">
        <v>12.72</v>
      </c>
      <c r="H229" s="65">
        <v>0.42</v>
      </c>
      <c r="I229" s="65">
        <v>0.04</v>
      </c>
      <c r="J229" s="65">
        <v>0.79</v>
      </c>
      <c r="K229" s="65">
        <v>0</v>
      </c>
      <c r="L229" s="65">
        <v>0.64</v>
      </c>
      <c r="M229" s="65">
        <v>-0.02</v>
      </c>
      <c r="N229" s="65">
        <v>-0.1</v>
      </c>
      <c r="O229" s="65">
        <v>-0.14000000000000001</v>
      </c>
      <c r="P229" s="65">
        <v>0</v>
      </c>
      <c r="R229" s="65">
        <v>0.33</v>
      </c>
      <c r="S229" s="65">
        <v>0.31</v>
      </c>
      <c r="T229" s="65">
        <v>0.23</v>
      </c>
      <c r="U229" s="65">
        <v>80.81</v>
      </c>
      <c r="V229" s="65">
        <v>1301.827</v>
      </c>
      <c r="X229" s="65">
        <f t="shared" si="3"/>
        <v>1.8900000000000001</v>
      </c>
    </row>
    <row r="230" spans="1:24" x14ac:dyDescent="0.25">
      <c r="A230" s="65" t="s">
        <v>102</v>
      </c>
      <c r="B230" s="65">
        <v>4002</v>
      </c>
      <c r="C230" s="59">
        <v>43565</v>
      </c>
      <c r="D230" s="65">
        <v>8</v>
      </c>
      <c r="E230" s="65" t="s">
        <v>104</v>
      </c>
      <c r="F230" s="65">
        <v>60.31</v>
      </c>
      <c r="G230" s="65">
        <v>12.72</v>
      </c>
      <c r="H230" s="65">
        <v>0.42</v>
      </c>
      <c r="I230" s="65">
        <v>0.04</v>
      </c>
      <c r="J230" s="65">
        <v>0.68</v>
      </c>
      <c r="K230" s="65">
        <v>0.37</v>
      </c>
      <c r="L230" s="65">
        <v>0</v>
      </c>
      <c r="M230" s="65">
        <v>-0.02</v>
      </c>
      <c r="N230" s="65">
        <v>-0.2</v>
      </c>
      <c r="O230" s="65">
        <v>-0.14000000000000001</v>
      </c>
      <c r="P230" s="65">
        <v>0</v>
      </c>
      <c r="R230" s="65">
        <v>0.33</v>
      </c>
      <c r="S230" s="65">
        <v>0.31</v>
      </c>
      <c r="T230" s="65">
        <v>0.23</v>
      </c>
      <c r="U230" s="65">
        <v>75.05</v>
      </c>
      <c r="V230" s="65">
        <v>1379.9169999999999</v>
      </c>
      <c r="X230" s="65">
        <f t="shared" si="3"/>
        <v>1.5100000000000002</v>
      </c>
    </row>
    <row r="231" spans="1:24" x14ac:dyDescent="0.25">
      <c r="A231" s="65" t="s">
        <v>102</v>
      </c>
      <c r="B231" s="65">
        <v>4002</v>
      </c>
      <c r="C231" s="59">
        <v>43565</v>
      </c>
      <c r="D231" s="65">
        <v>9</v>
      </c>
      <c r="E231" s="65" t="s">
        <v>104</v>
      </c>
      <c r="F231" s="65">
        <v>49.52</v>
      </c>
      <c r="G231" s="65">
        <v>12.72</v>
      </c>
      <c r="H231" s="65">
        <v>0.42</v>
      </c>
      <c r="I231" s="65">
        <v>0.04</v>
      </c>
      <c r="J231" s="65">
        <v>0.26</v>
      </c>
      <c r="K231" s="65">
        <v>0.37</v>
      </c>
      <c r="L231" s="65">
        <v>0.4</v>
      </c>
      <c r="M231" s="65">
        <v>-0.04</v>
      </c>
      <c r="N231" s="65">
        <v>-0.14000000000000001</v>
      </c>
      <c r="O231" s="65">
        <v>-0.14000000000000001</v>
      </c>
      <c r="P231" s="65">
        <v>0</v>
      </c>
      <c r="R231" s="65">
        <v>0.33</v>
      </c>
      <c r="S231" s="65">
        <v>0.31</v>
      </c>
      <c r="T231" s="65">
        <v>0.23</v>
      </c>
      <c r="U231" s="65">
        <v>64.28</v>
      </c>
      <c r="V231" s="65">
        <v>1392.0329999999999</v>
      </c>
      <c r="X231" s="65">
        <f t="shared" si="3"/>
        <v>1.4899999999999998</v>
      </c>
    </row>
    <row r="232" spans="1:24" x14ac:dyDescent="0.25">
      <c r="A232" s="65" t="s">
        <v>102</v>
      </c>
      <c r="B232" s="65">
        <v>4002</v>
      </c>
      <c r="C232" s="59">
        <v>43565</v>
      </c>
      <c r="D232" s="65">
        <v>10</v>
      </c>
      <c r="E232" s="65" t="s">
        <v>104</v>
      </c>
      <c r="F232" s="65">
        <v>38.28</v>
      </c>
      <c r="G232" s="65">
        <v>12.72</v>
      </c>
      <c r="H232" s="65">
        <v>0.42</v>
      </c>
      <c r="I232" s="65">
        <v>0.04</v>
      </c>
      <c r="J232" s="65">
        <v>0.19</v>
      </c>
      <c r="K232" s="65">
        <v>0.37</v>
      </c>
      <c r="L232" s="65">
        <v>0</v>
      </c>
      <c r="M232" s="65">
        <v>-0.05</v>
      </c>
      <c r="N232" s="65">
        <v>-0.22</v>
      </c>
      <c r="O232" s="65">
        <v>-0.14000000000000001</v>
      </c>
      <c r="P232" s="65">
        <v>0</v>
      </c>
      <c r="R232" s="65">
        <v>0.33</v>
      </c>
      <c r="S232" s="65">
        <v>0.31</v>
      </c>
      <c r="T232" s="65">
        <v>0.23</v>
      </c>
      <c r="U232" s="65">
        <v>52.48</v>
      </c>
      <c r="V232" s="65">
        <v>1391.6859999999999</v>
      </c>
      <c r="X232" s="65">
        <f t="shared" si="3"/>
        <v>1.02</v>
      </c>
    </row>
    <row r="233" spans="1:24" x14ac:dyDescent="0.25">
      <c r="A233" s="65" t="s">
        <v>102</v>
      </c>
      <c r="B233" s="65">
        <v>4002</v>
      </c>
      <c r="C233" s="59">
        <v>43565</v>
      </c>
      <c r="D233" s="65">
        <v>11</v>
      </c>
      <c r="E233" s="65" t="s">
        <v>104</v>
      </c>
      <c r="F233" s="65">
        <v>36</v>
      </c>
      <c r="G233" s="65">
        <v>12.72</v>
      </c>
      <c r="H233" s="65">
        <v>0.42</v>
      </c>
      <c r="I233" s="65">
        <v>0.04</v>
      </c>
      <c r="J233" s="65">
        <v>0.21</v>
      </c>
      <c r="K233" s="65">
        <v>0.35</v>
      </c>
      <c r="L233" s="65">
        <v>0.02</v>
      </c>
      <c r="M233" s="65">
        <v>-0.04</v>
      </c>
      <c r="N233" s="65">
        <v>-0.18</v>
      </c>
      <c r="O233" s="65">
        <v>-0.14000000000000001</v>
      </c>
      <c r="P233" s="65">
        <v>0</v>
      </c>
      <c r="R233" s="65">
        <v>0.33</v>
      </c>
      <c r="S233" s="65">
        <v>0.31</v>
      </c>
      <c r="T233" s="65">
        <v>0.23</v>
      </c>
      <c r="U233" s="65">
        <v>50.27</v>
      </c>
      <c r="V233" s="65">
        <v>1382.396</v>
      </c>
      <c r="X233" s="65">
        <f t="shared" si="3"/>
        <v>1.04</v>
      </c>
    </row>
    <row r="234" spans="1:24" x14ac:dyDescent="0.25">
      <c r="A234" s="65" t="s">
        <v>102</v>
      </c>
      <c r="B234" s="65">
        <v>4002</v>
      </c>
      <c r="C234" s="59">
        <v>43565</v>
      </c>
      <c r="D234" s="65">
        <v>12</v>
      </c>
      <c r="E234" s="65" t="s">
        <v>104</v>
      </c>
      <c r="F234" s="65">
        <v>33.07</v>
      </c>
      <c r="G234" s="65">
        <v>12.72</v>
      </c>
      <c r="H234" s="65">
        <v>0.42</v>
      </c>
      <c r="I234" s="65">
        <v>0.04</v>
      </c>
      <c r="J234" s="65">
        <v>0.14000000000000001</v>
      </c>
      <c r="K234" s="65">
        <v>0.36</v>
      </c>
      <c r="L234" s="65">
        <v>0.09</v>
      </c>
      <c r="M234" s="65">
        <v>0</v>
      </c>
      <c r="N234" s="65">
        <v>-0.14000000000000001</v>
      </c>
      <c r="O234" s="65">
        <v>-0.14000000000000001</v>
      </c>
      <c r="P234" s="65">
        <v>0</v>
      </c>
      <c r="R234" s="65">
        <v>0.33</v>
      </c>
      <c r="S234" s="65">
        <v>0.31</v>
      </c>
      <c r="T234" s="65">
        <v>0.23</v>
      </c>
      <c r="U234" s="65">
        <v>47.43</v>
      </c>
      <c r="V234" s="65">
        <v>1368.3579999999999</v>
      </c>
      <c r="X234" s="65">
        <f t="shared" si="3"/>
        <v>1.05</v>
      </c>
    </row>
    <row r="235" spans="1:24" x14ac:dyDescent="0.25">
      <c r="A235" s="65" t="s">
        <v>102</v>
      </c>
      <c r="B235" s="65">
        <v>4002</v>
      </c>
      <c r="C235" s="59">
        <v>43565</v>
      </c>
      <c r="D235" s="65">
        <v>13</v>
      </c>
      <c r="E235" s="65" t="s">
        <v>104</v>
      </c>
      <c r="F235" s="65">
        <v>32.71</v>
      </c>
      <c r="G235" s="65">
        <v>12.72</v>
      </c>
      <c r="H235" s="65">
        <v>0.42</v>
      </c>
      <c r="I235" s="65">
        <v>0.04</v>
      </c>
      <c r="J235" s="65">
        <v>0.15</v>
      </c>
      <c r="K235" s="65">
        <v>0.39</v>
      </c>
      <c r="L235" s="65">
        <v>0</v>
      </c>
      <c r="M235" s="65">
        <v>-0.04</v>
      </c>
      <c r="N235" s="65">
        <v>-0.16</v>
      </c>
      <c r="O235" s="65">
        <v>-0.14000000000000001</v>
      </c>
      <c r="P235" s="65">
        <v>0</v>
      </c>
      <c r="R235" s="65">
        <v>0.33</v>
      </c>
      <c r="S235" s="65">
        <v>0.31</v>
      </c>
      <c r="T235" s="65">
        <v>0.23</v>
      </c>
      <c r="U235" s="65">
        <v>46.96</v>
      </c>
      <c r="V235" s="65">
        <v>1351.308</v>
      </c>
      <c r="X235" s="65">
        <f t="shared" si="3"/>
        <v>1</v>
      </c>
    </row>
    <row r="236" spans="1:24" x14ac:dyDescent="0.25">
      <c r="A236" s="65" t="s">
        <v>102</v>
      </c>
      <c r="B236" s="65">
        <v>4002</v>
      </c>
      <c r="C236" s="59">
        <v>43565</v>
      </c>
      <c r="D236" s="65">
        <v>14</v>
      </c>
      <c r="E236" s="65" t="s">
        <v>104</v>
      </c>
      <c r="F236" s="65">
        <v>30.61</v>
      </c>
      <c r="G236" s="65">
        <v>12.72</v>
      </c>
      <c r="H236" s="65">
        <v>0.42</v>
      </c>
      <c r="I236" s="65">
        <v>0.04</v>
      </c>
      <c r="J236" s="65">
        <v>0.17</v>
      </c>
      <c r="K236" s="65">
        <v>0.4</v>
      </c>
      <c r="L236" s="65">
        <v>0</v>
      </c>
      <c r="M236" s="65">
        <v>0.05</v>
      </c>
      <c r="N236" s="65">
        <v>-0.13</v>
      </c>
      <c r="O236" s="65">
        <v>-0.14000000000000001</v>
      </c>
      <c r="P236" s="65">
        <v>0</v>
      </c>
      <c r="R236" s="65">
        <v>0.33</v>
      </c>
      <c r="S236" s="65">
        <v>0.31</v>
      </c>
      <c r="T236" s="65">
        <v>0.23</v>
      </c>
      <c r="U236" s="65">
        <v>45.01</v>
      </c>
      <c r="V236" s="65">
        <v>1345.1289999999999</v>
      </c>
      <c r="X236" s="65">
        <f t="shared" si="3"/>
        <v>1.03</v>
      </c>
    </row>
    <row r="237" spans="1:24" x14ac:dyDescent="0.25">
      <c r="A237" s="65" t="s">
        <v>102</v>
      </c>
      <c r="B237" s="65">
        <v>4002</v>
      </c>
      <c r="C237" s="59">
        <v>43565</v>
      </c>
      <c r="D237" s="65">
        <v>15</v>
      </c>
      <c r="E237" s="65" t="s">
        <v>104</v>
      </c>
      <c r="F237" s="65">
        <v>26.64</v>
      </c>
      <c r="G237" s="65">
        <v>12.72</v>
      </c>
      <c r="H237" s="65">
        <v>0.42</v>
      </c>
      <c r="I237" s="65">
        <v>0.04</v>
      </c>
      <c r="J237" s="65">
        <v>0.09</v>
      </c>
      <c r="K237" s="65">
        <v>0.4</v>
      </c>
      <c r="L237" s="65">
        <v>0</v>
      </c>
      <c r="M237" s="65">
        <v>0.01</v>
      </c>
      <c r="N237" s="65">
        <v>-0.15</v>
      </c>
      <c r="O237" s="65">
        <v>-0.14000000000000001</v>
      </c>
      <c r="P237" s="65">
        <v>0</v>
      </c>
      <c r="R237" s="65">
        <v>0.33</v>
      </c>
      <c r="S237" s="65">
        <v>0.31</v>
      </c>
      <c r="T237" s="65">
        <v>0.23</v>
      </c>
      <c r="U237" s="65">
        <v>40.9</v>
      </c>
      <c r="V237" s="65">
        <v>1332.0070000000001</v>
      </c>
      <c r="X237" s="65">
        <f t="shared" si="3"/>
        <v>0.95</v>
      </c>
    </row>
    <row r="238" spans="1:24" x14ac:dyDescent="0.25">
      <c r="A238" s="65" t="s">
        <v>102</v>
      </c>
      <c r="B238" s="65">
        <v>4002</v>
      </c>
      <c r="C238" s="59">
        <v>43565</v>
      </c>
      <c r="D238" s="65">
        <v>16</v>
      </c>
      <c r="E238" s="65" t="s">
        <v>104</v>
      </c>
      <c r="F238" s="65">
        <v>26.69</v>
      </c>
      <c r="G238" s="65">
        <v>12.72</v>
      </c>
      <c r="H238" s="65">
        <v>0.42</v>
      </c>
      <c r="I238" s="65">
        <v>0.04</v>
      </c>
      <c r="J238" s="65">
        <v>0.08</v>
      </c>
      <c r="K238" s="65">
        <v>0.4</v>
      </c>
      <c r="L238" s="65">
        <v>0</v>
      </c>
      <c r="M238" s="65">
        <v>-0.03</v>
      </c>
      <c r="N238" s="65">
        <v>-0.14000000000000001</v>
      </c>
      <c r="O238" s="65">
        <v>-0.14000000000000001</v>
      </c>
      <c r="P238" s="65">
        <v>0</v>
      </c>
      <c r="R238" s="65">
        <v>0.33</v>
      </c>
      <c r="S238" s="65">
        <v>0.31</v>
      </c>
      <c r="T238" s="65">
        <v>0.23</v>
      </c>
      <c r="U238" s="65">
        <v>40.909999999999997</v>
      </c>
      <c r="V238" s="65">
        <v>1331.7850000000001</v>
      </c>
      <c r="X238" s="65">
        <f t="shared" si="3"/>
        <v>0.94</v>
      </c>
    </row>
    <row r="239" spans="1:24" x14ac:dyDescent="0.25">
      <c r="A239" s="65" t="s">
        <v>102</v>
      </c>
      <c r="B239" s="65">
        <v>4002</v>
      </c>
      <c r="C239" s="59">
        <v>43565</v>
      </c>
      <c r="D239" s="65">
        <v>17</v>
      </c>
      <c r="E239" s="65" t="s">
        <v>104</v>
      </c>
      <c r="F239" s="65">
        <v>26.58</v>
      </c>
      <c r="G239" s="65">
        <v>12.72</v>
      </c>
      <c r="H239" s="65">
        <v>0.42</v>
      </c>
      <c r="I239" s="65">
        <v>0.04</v>
      </c>
      <c r="J239" s="65">
        <v>0.08</v>
      </c>
      <c r="K239" s="65">
        <v>0.39</v>
      </c>
      <c r="L239" s="65">
        <v>0</v>
      </c>
      <c r="M239" s="65">
        <v>0</v>
      </c>
      <c r="N239" s="65">
        <v>-0.19</v>
      </c>
      <c r="O239" s="65">
        <v>-0.14000000000000001</v>
      </c>
      <c r="P239" s="65">
        <v>0</v>
      </c>
      <c r="R239" s="65">
        <v>0.33</v>
      </c>
      <c r="S239" s="65">
        <v>0.31</v>
      </c>
      <c r="T239" s="65">
        <v>0.23</v>
      </c>
      <c r="U239" s="65">
        <v>40.770000000000003</v>
      </c>
      <c r="V239" s="65">
        <v>1352.4490000000001</v>
      </c>
      <c r="X239" s="65">
        <f t="shared" si="3"/>
        <v>0.92999999999999994</v>
      </c>
    </row>
    <row r="240" spans="1:24" x14ac:dyDescent="0.25">
      <c r="A240" s="65" t="s">
        <v>102</v>
      </c>
      <c r="B240" s="65">
        <v>4002</v>
      </c>
      <c r="C240" s="59">
        <v>43565</v>
      </c>
      <c r="D240" s="65">
        <v>18</v>
      </c>
      <c r="E240" s="65" t="s">
        <v>104</v>
      </c>
      <c r="F240" s="65">
        <v>26.01</v>
      </c>
      <c r="G240" s="65">
        <v>12.72</v>
      </c>
      <c r="H240" s="65">
        <v>0.42</v>
      </c>
      <c r="I240" s="65">
        <v>0.04</v>
      </c>
      <c r="J240" s="65">
        <v>0.08</v>
      </c>
      <c r="K240" s="65">
        <v>0.38</v>
      </c>
      <c r="L240" s="65">
        <v>0</v>
      </c>
      <c r="M240" s="65">
        <v>-0.02</v>
      </c>
      <c r="N240" s="65">
        <v>-0.21</v>
      </c>
      <c r="O240" s="65">
        <v>-0.14000000000000001</v>
      </c>
      <c r="P240" s="65">
        <v>0</v>
      </c>
      <c r="R240" s="65">
        <v>0.33</v>
      </c>
      <c r="S240" s="65">
        <v>0.31</v>
      </c>
      <c r="T240" s="65">
        <v>0.23</v>
      </c>
      <c r="U240" s="65">
        <v>40.15</v>
      </c>
      <c r="V240" s="65">
        <v>1392.942</v>
      </c>
      <c r="X240" s="65">
        <f t="shared" si="3"/>
        <v>0.91999999999999993</v>
      </c>
    </row>
    <row r="241" spans="1:24" x14ac:dyDescent="0.25">
      <c r="A241" s="65" t="s">
        <v>102</v>
      </c>
      <c r="B241" s="65">
        <v>4002</v>
      </c>
      <c r="C241" s="59">
        <v>43565</v>
      </c>
      <c r="D241" s="65">
        <v>19</v>
      </c>
      <c r="E241" s="65" t="s">
        <v>104</v>
      </c>
      <c r="F241" s="65">
        <v>31.94</v>
      </c>
      <c r="G241" s="65">
        <v>12.72</v>
      </c>
      <c r="H241" s="65">
        <v>0.42</v>
      </c>
      <c r="I241" s="65">
        <v>0.04</v>
      </c>
      <c r="J241" s="65">
        <v>0.11</v>
      </c>
      <c r="K241" s="65">
        <v>0.37</v>
      </c>
      <c r="L241" s="65">
        <v>0.03</v>
      </c>
      <c r="M241" s="65">
        <v>-0.05</v>
      </c>
      <c r="N241" s="65">
        <v>-0.2</v>
      </c>
      <c r="O241" s="65">
        <v>-0.14000000000000001</v>
      </c>
      <c r="P241" s="65">
        <v>0</v>
      </c>
      <c r="R241" s="65">
        <v>0.33</v>
      </c>
      <c r="S241" s="65">
        <v>0.31</v>
      </c>
      <c r="T241" s="65">
        <v>0.23</v>
      </c>
      <c r="U241" s="65">
        <v>46.11</v>
      </c>
      <c r="V241" s="65">
        <v>1415.1890000000001</v>
      </c>
      <c r="X241" s="65">
        <f t="shared" si="3"/>
        <v>0.97</v>
      </c>
    </row>
    <row r="242" spans="1:24" x14ac:dyDescent="0.25">
      <c r="A242" s="65" t="s">
        <v>102</v>
      </c>
      <c r="B242" s="65">
        <v>4002</v>
      </c>
      <c r="C242" s="59">
        <v>43565</v>
      </c>
      <c r="D242" s="65">
        <v>20</v>
      </c>
      <c r="E242" s="65" t="s">
        <v>104</v>
      </c>
      <c r="F242" s="65">
        <v>40.03</v>
      </c>
      <c r="G242" s="65">
        <v>12.72</v>
      </c>
      <c r="H242" s="65">
        <v>0.42</v>
      </c>
      <c r="I242" s="65">
        <v>0.04</v>
      </c>
      <c r="J242" s="65">
        <v>0.12</v>
      </c>
      <c r="K242" s="65">
        <v>0.36</v>
      </c>
      <c r="L242" s="65">
        <v>0.12</v>
      </c>
      <c r="M242" s="65">
        <v>-0.03</v>
      </c>
      <c r="N242" s="65">
        <v>-0.2</v>
      </c>
      <c r="O242" s="65">
        <v>-0.14000000000000001</v>
      </c>
      <c r="P242" s="65">
        <v>0</v>
      </c>
      <c r="R242" s="65">
        <v>0.33</v>
      </c>
      <c r="S242" s="65">
        <v>0.31</v>
      </c>
      <c r="T242" s="65">
        <v>0.23</v>
      </c>
      <c r="U242" s="65">
        <v>54.31</v>
      </c>
      <c r="V242" s="65">
        <v>1445.76</v>
      </c>
      <c r="X242" s="65">
        <f t="shared" si="3"/>
        <v>1.06</v>
      </c>
    </row>
    <row r="243" spans="1:24" x14ac:dyDescent="0.25">
      <c r="A243" s="65" t="s">
        <v>102</v>
      </c>
      <c r="B243" s="65">
        <v>4002</v>
      </c>
      <c r="C243" s="59">
        <v>43565</v>
      </c>
      <c r="D243" s="65">
        <v>21</v>
      </c>
      <c r="E243" s="65" t="s">
        <v>104</v>
      </c>
      <c r="F243" s="65">
        <v>35.369999999999997</v>
      </c>
      <c r="G243" s="65">
        <v>12.72</v>
      </c>
      <c r="H243" s="65">
        <v>0.42</v>
      </c>
      <c r="I243" s="65">
        <v>0.04</v>
      </c>
      <c r="J243" s="65">
        <v>0.14000000000000001</v>
      </c>
      <c r="K243" s="65">
        <v>0.36</v>
      </c>
      <c r="L243" s="65">
        <v>0</v>
      </c>
      <c r="M243" s="65">
        <v>-0.02</v>
      </c>
      <c r="N243" s="65">
        <v>-0.25</v>
      </c>
      <c r="O243" s="65">
        <v>-0.14000000000000001</v>
      </c>
      <c r="P243" s="65">
        <v>0</v>
      </c>
      <c r="R243" s="65">
        <v>0.33</v>
      </c>
      <c r="S243" s="65">
        <v>0.31</v>
      </c>
      <c r="T243" s="65">
        <v>0.23</v>
      </c>
      <c r="U243" s="65">
        <v>49.51</v>
      </c>
      <c r="V243" s="65">
        <v>1418.329</v>
      </c>
      <c r="X243" s="65">
        <f t="shared" si="3"/>
        <v>0.96</v>
      </c>
    </row>
    <row r="244" spans="1:24" x14ac:dyDescent="0.25">
      <c r="A244" s="65" t="s">
        <v>102</v>
      </c>
      <c r="B244" s="65">
        <v>4002</v>
      </c>
      <c r="C244" s="59">
        <v>43565</v>
      </c>
      <c r="D244" s="65">
        <v>22</v>
      </c>
      <c r="E244" s="65" t="s">
        <v>104</v>
      </c>
      <c r="F244" s="65">
        <v>32.92</v>
      </c>
      <c r="G244" s="65">
        <v>12.72</v>
      </c>
      <c r="H244" s="65">
        <v>0.42</v>
      </c>
      <c r="I244" s="65">
        <v>0.04</v>
      </c>
      <c r="J244" s="65">
        <v>0.31</v>
      </c>
      <c r="K244" s="65">
        <v>0.38</v>
      </c>
      <c r="L244" s="65">
        <v>0.05</v>
      </c>
      <c r="M244" s="65">
        <v>0.03</v>
      </c>
      <c r="N244" s="65">
        <v>-0.15</v>
      </c>
      <c r="O244" s="65">
        <v>-0.14000000000000001</v>
      </c>
      <c r="P244" s="65">
        <v>0</v>
      </c>
      <c r="R244" s="65">
        <v>0.33</v>
      </c>
      <c r="S244" s="65">
        <v>0.31</v>
      </c>
      <c r="T244" s="65">
        <v>0.23</v>
      </c>
      <c r="U244" s="65">
        <v>47.45</v>
      </c>
      <c r="V244" s="65">
        <v>1314.992</v>
      </c>
      <c r="X244" s="65">
        <f t="shared" si="3"/>
        <v>1.2</v>
      </c>
    </row>
    <row r="245" spans="1:24" x14ac:dyDescent="0.25">
      <c r="A245" s="65" t="s">
        <v>102</v>
      </c>
      <c r="B245" s="65">
        <v>4002</v>
      </c>
      <c r="C245" s="59">
        <v>43565</v>
      </c>
      <c r="D245" s="65">
        <v>23</v>
      </c>
      <c r="E245" s="65" t="s">
        <v>104</v>
      </c>
      <c r="F245" s="65">
        <v>28.53</v>
      </c>
      <c r="G245" s="65">
        <v>12.72</v>
      </c>
      <c r="H245" s="65">
        <v>0.42</v>
      </c>
      <c r="I245" s="65">
        <v>0.04</v>
      </c>
      <c r="J245" s="65">
        <v>0.77</v>
      </c>
      <c r="K245" s="65">
        <v>0.41</v>
      </c>
      <c r="L245" s="65">
        <v>0</v>
      </c>
      <c r="M245" s="65">
        <v>0.04</v>
      </c>
      <c r="N245" s="65">
        <v>-0.19</v>
      </c>
      <c r="O245" s="65">
        <v>-0.14000000000000001</v>
      </c>
      <c r="P245" s="65">
        <v>0</v>
      </c>
      <c r="R245" s="65">
        <v>0.33</v>
      </c>
      <c r="S245" s="65">
        <v>0.31</v>
      </c>
      <c r="T245" s="65">
        <v>0.23</v>
      </c>
      <c r="U245" s="65">
        <v>43.47</v>
      </c>
      <c r="V245" s="65">
        <v>1187.585</v>
      </c>
      <c r="X245" s="65">
        <f t="shared" si="3"/>
        <v>1.64</v>
      </c>
    </row>
    <row r="246" spans="1:24" x14ac:dyDescent="0.25">
      <c r="A246" s="65" t="s">
        <v>102</v>
      </c>
      <c r="B246" s="65">
        <v>4002</v>
      </c>
      <c r="C246" s="59">
        <v>43565</v>
      </c>
      <c r="D246" s="65">
        <v>24</v>
      </c>
      <c r="E246" s="65" t="s">
        <v>103</v>
      </c>
      <c r="F246" s="65">
        <v>25.8</v>
      </c>
      <c r="G246" s="65">
        <v>12.72</v>
      </c>
      <c r="H246" s="65">
        <v>0.42</v>
      </c>
      <c r="I246" s="65">
        <v>0.04</v>
      </c>
      <c r="J246" s="65">
        <v>0.18</v>
      </c>
      <c r="K246" s="65">
        <v>0</v>
      </c>
      <c r="L246" s="65">
        <v>0</v>
      </c>
      <c r="M246" s="65">
        <v>0.01</v>
      </c>
      <c r="N246" s="65">
        <v>-0.14000000000000001</v>
      </c>
      <c r="O246" s="65">
        <v>-0.14000000000000001</v>
      </c>
      <c r="P246" s="65">
        <v>0</v>
      </c>
      <c r="R246" s="65">
        <v>0.33</v>
      </c>
      <c r="S246" s="65">
        <v>0.31</v>
      </c>
      <c r="T246" s="65">
        <v>0.23</v>
      </c>
      <c r="U246" s="65">
        <v>39.76</v>
      </c>
      <c r="V246" s="65">
        <v>1092.7080000000001</v>
      </c>
      <c r="X246" s="65">
        <f t="shared" si="3"/>
        <v>0.6399999999999999</v>
      </c>
    </row>
    <row r="247" spans="1:24" x14ac:dyDescent="0.25">
      <c r="A247" s="65" t="s">
        <v>102</v>
      </c>
      <c r="B247" s="65">
        <v>4002</v>
      </c>
      <c r="C247" s="59">
        <v>43566</v>
      </c>
      <c r="D247" s="65">
        <v>1</v>
      </c>
      <c r="E247" s="65" t="s">
        <v>103</v>
      </c>
      <c r="F247" s="65">
        <v>28.24</v>
      </c>
      <c r="G247" s="65">
        <v>12.72</v>
      </c>
      <c r="H247" s="65">
        <v>0.22</v>
      </c>
      <c r="I247" s="65">
        <v>0.18</v>
      </c>
      <c r="J247" s="65">
        <v>0.1</v>
      </c>
      <c r="K247" s="65">
        <v>0</v>
      </c>
      <c r="L247" s="65">
        <v>0</v>
      </c>
      <c r="M247" s="65">
        <v>-0.01</v>
      </c>
      <c r="N247" s="65">
        <v>-0.16</v>
      </c>
      <c r="O247" s="65">
        <v>-0.14000000000000001</v>
      </c>
      <c r="P247" s="65">
        <v>0</v>
      </c>
      <c r="R247" s="65">
        <v>0.33</v>
      </c>
      <c r="S247" s="65">
        <v>0.31</v>
      </c>
      <c r="T247" s="65">
        <v>0.23</v>
      </c>
      <c r="U247" s="65">
        <v>42.02</v>
      </c>
      <c r="V247" s="65">
        <v>1039.423</v>
      </c>
      <c r="X247" s="65">
        <f t="shared" si="3"/>
        <v>0.5</v>
      </c>
    </row>
    <row r="248" spans="1:24" x14ac:dyDescent="0.25">
      <c r="A248" s="65" t="s">
        <v>102</v>
      </c>
      <c r="B248" s="65">
        <v>4002</v>
      </c>
      <c r="C248" s="59">
        <v>43566</v>
      </c>
      <c r="D248" s="65">
        <v>2</v>
      </c>
      <c r="E248" s="65" t="s">
        <v>103</v>
      </c>
      <c r="F248" s="65">
        <v>36.51</v>
      </c>
      <c r="G248" s="65">
        <v>12.72</v>
      </c>
      <c r="H248" s="65">
        <v>0.22</v>
      </c>
      <c r="I248" s="65">
        <v>0.18</v>
      </c>
      <c r="J248" s="65">
        <v>0.2</v>
      </c>
      <c r="K248" s="65">
        <v>0</v>
      </c>
      <c r="L248" s="65">
        <v>0</v>
      </c>
      <c r="M248" s="65">
        <v>-0.04</v>
      </c>
      <c r="N248" s="65">
        <v>-0.13</v>
      </c>
      <c r="O248" s="65">
        <v>-0.14000000000000001</v>
      </c>
      <c r="P248" s="65">
        <v>0</v>
      </c>
      <c r="R248" s="65">
        <v>0.33</v>
      </c>
      <c r="S248" s="65">
        <v>0.31</v>
      </c>
      <c r="T248" s="65">
        <v>0.23</v>
      </c>
      <c r="U248" s="65">
        <v>50.39</v>
      </c>
      <c r="V248" s="65">
        <v>1014.76</v>
      </c>
      <c r="X248" s="65">
        <f t="shared" si="3"/>
        <v>0.60000000000000009</v>
      </c>
    </row>
    <row r="249" spans="1:24" x14ac:dyDescent="0.25">
      <c r="A249" s="65" t="s">
        <v>102</v>
      </c>
      <c r="B249" s="65">
        <v>4002</v>
      </c>
      <c r="C249" s="59">
        <v>43566</v>
      </c>
      <c r="D249" s="65">
        <v>3</v>
      </c>
      <c r="E249" s="65" t="s">
        <v>103</v>
      </c>
      <c r="F249" s="65">
        <v>32.82</v>
      </c>
      <c r="G249" s="65">
        <v>12.72</v>
      </c>
      <c r="H249" s="65">
        <v>0.22</v>
      </c>
      <c r="I249" s="65">
        <v>0.18</v>
      </c>
      <c r="J249" s="65">
        <v>0.16</v>
      </c>
      <c r="K249" s="65">
        <v>0</v>
      </c>
      <c r="L249" s="65">
        <v>0</v>
      </c>
      <c r="M249" s="65">
        <v>0.02</v>
      </c>
      <c r="N249" s="65">
        <v>-0.13</v>
      </c>
      <c r="O249" s="65">
        <v>-0.14000000000000001</v>
      </c>
      <c r="P249" s="65">
        <v>0</v>
      </c>
      <c r="R249" s="65">
        <v>0.33</v>
      </c>
      <c r="S249" s="65">
        <v>0.31</v>
      </c>
      <c r="T249" s="65">
        <v>0.23</v>
      </c>
      <c r="U249" s="65">
        <v>46.72</v>
      </c>
      <c r="V249" s="65">
        <v>1004.081</v>
      </c>
      <c r="X249" s="65">
        <f t="shared" si="3"/>
        <v>0.56000000000000005</v>
      </c>
    </row>
    <row r="250" spans="1:24" x14ac:dyDescent="0.25">
      <c r="A250" s="65" t="s">
        <v>102</v>
      </c>
      <c r="B250" s="65">
        <v>4002</v>
      </c>
      <c r="C250" s="59">
        <v>43566</v>
      </c>
      <c r="D250" s="65">
        <v>4</v>
      </c>
      <c r="E250" s="65" t="s">
        <v>103</v>
      </c>
      <c r="F250" s="65">
        <v>25.29</v>
      </c>
      <c r="G250" s="65">
        <v>12.72</v>
      </c>
      <c r="H250" s="65">
        <v>0.22</v>
      </c>
      <c r="I250" s="65">
        <v>0.18</v>
      </c>
      <c r="J250" s="65">
        <v>0.09</v>
      </c>
      <c r="K250" s="65">
        <v>0</v>
      </c>
      <c r="L250" s="65">
        <v>0</v>
      </c>
      <c r="M250" s="65">
        <v>0.01</v>
      </c>
      <c r="N250" s="65">
        <v>-0.15</v>
      </c>
      <c r="O250" s="65">
        <v>-0.14000000000000001</v>
      </c>
      <c r="P250" s="65">
        <v>0</v>
      </c>
      <c r="R250" s="65">
        <v>0.33</v>
      </c>
      <c r="S250" s="65">
        <v>0.31</v>
      </c>
      <c r="T250" s="65">
        <v>0.23</v>
      </c>
      <c r="U250" s="65">
        <v>39.090000000000003</v>
      </c>
      <c r="V250" s="65">
        <v>1009.353</v>
      </c>
      <c r="X250" s="65">
        <f t="shared" si="3"/>
        <v>0.49</v>
      </c>
    </row>
    <row r="251" spans="1:24" x14ac:dyDescent="0.25">
      <c r="A251" s="65" t="s">
        <v>102</v>
      </c>
      <c r="B251" s="65">
        <v>4002</v>
      </c>
      <c r="C251" s="59">
        <v>43566</v>
      </c>
      <c r="D251" s="65">
        <v>5</v>
      </c>
      <c r="E251" s="65" t="s">
        <v>103</v>
      </c>
      <c r="F251" s="65">
        <v>26.58</v>
      </c>
      <c r="G251" s="65">
        <v>12.72</v>
      </c>
      <c r="H251" s="65">
        <v>0.22</v>
      </c>
      <c r="I251" s="65">
        <v>0.18</v>
      </c>
      <c r="J251" s="65">
        <v>7.0000000000000007E-2</v>
      </c>
      <c r="K251" s="65">
        <v>0</v>
      </c>
      <c r="L251" s="65">
        <v>0</v>
      </c>
      <c r="M251" s="65">
        <v>0.01</v>
      </c>
      <c r="N251" s="65">
        <v>-0.13</v>
      </c>
      <c r="O251" s="65">
        <v>-0.14000000000000001</v>
      </c>
      <c r="P251" s="65">
        <v>0</v>
      </c>
      <c r="R251" s="65">
        <v>0.33</v>
      </c>
      <c r="S251" s="65">
        <v>0.31</v>
      </c>
      <c r="T251" s="65">
        <v>0.23</v>
      </c>
      <c r="U251" s="65">
        <v>40.380000000000003</v>
      </c>
      <c r="V251" s="65">
        <v>1056.643</v>
      </c>
      <c r="X251" s="65">
        <f t="shared" si="3"/>
        <v>0.47000000000000003</v>
      </c>
    </row>
    <row r="252" spans="1:24" x14ac:dyDescent="0.25">
      <c r="A252" s="65" t="s">
        <v>102</v>
      </c>
      <c r="B252" s="65">
        <v>4002</v>
      </c>
      <c r="C252" s="59">
        <v>43566</v>
      </c>
      <c r="D252" s="65">
        <v>6</v>
      </c>
      <c r="E252" s="65" t="s">
        <v>103</v>
      </c>
      <c r="F252" s="65">
        <v>27.17</v>
      </c>
      <c r="G252" s="65">
        <v>12.72</v>
      </c>
      <c r="H252" s="65">
        <v>0.22</v>
      </c>
      <c r="I252" s="65">
        <v>0.18</v>
      </c>
      <c r="J252" s="65">
        <v>0.11</v>
      </c>
      <c r="K252" s="65">
        <v>0</v>
      </c>
      <c r="L252" s="65">
        <v>0</v>
      </c>
      <c r="M252" s="65">
        <v>0.05</v>
      </c>
      <c r="N252" s="65">
        <v>-0.2</v>
      </c>
      <c r="O252" s="65">
        <v>-0.14000000000000001</v>
      </c>
      <c r="P252" s="65">
        <v>0</v>
      </c>
      <c r="R252" s="65">
        <v>0.33</v>
      </c>
      <c r="S252" s="65">
        <v>0.31</v>
      </c>
      <c r="T252" s="65">
        <v>0.23</v>
      </c>
      <c r="U252" s="65">
        <v>40.98</v>
      </c>
      <c r="V252" s="65">
        <v>1167.829</v>
      </c>
      <c r="X252" s="65">
        <f t="shared" si="3"/>
        <v>0.51</v>
      </c>
    </row>
    <row r="253" spans="1:24" x14ac:dyDescent="0.25">
      <c r="A253" s="65" t="s">
        <v>102</v>
      </c>
      <c r="B253" s="65">
        <v>4002</v>
      </c>
      <c r="C253" s="59">
        <v>43566</v>
      </c>
      <c r="D253" s="65">
        <v>7</v>
      </c>
      <c r="E253" s="65" t="s">
        <v>103</v>
      </c>
      <c r="F253" s="65">
        <v>31.85</v>
      </c>
      <c r="G253" s="65">
        <v>12.72</v>
      </c>
      <c r="H253" s="65">
        <v>0.22</v>
      </c>
      <c r="I253" s="65">
        <v>0.18</v>
      </c>
      <c r="J253" s="65">
        <v>0.16</v>
      </c>
      <c r="K253" s="65">
        <v>0</v>
      </c>
      <c r="L253" s="65">
        <v>0.1</v>
      </c>
      <c r="M253" s="65">
        <v>-0.02</v>
      </c>
      <c r="N253" s="65">
        <v>-0.13</v>
      </c>
      <c r="O253" s="65">
        <v>-0.14000000000000001</v>
      </c>
      <c r="P253" s="65">
        <v>0</v>
      </c>
      <c r="R253" s="65">
        <v>0.33</v>
      </c>
      <c r="S253" s="65">
        <v>0.31</v>
      </c>
      <c r="T253" s="65">
        <v>0.23</v>
      </c>
      <c r="U253" s="65">
        <v>45.81</v>
      </c>
      <c r="V253" s="65">
        <v>1330.5160000000001</v>
      </c>
      <c r="X253" s="65">
        <f t="shared" si="3"/>
        <v>0.66</v>
      </c>
    </row>
    <row r="254" spans="1:24" x14ac:dyDescent="0.25">
      <c r="A254" s="65" t="s">
        <v>102</v>
      </c>
      <c r="B254" s="65">
        <v>4002</v>
      </c>
      <c r="C254" s="59">
        <v>43566</v>
      </c>
      <c r="D254" s="65">
        <v>8</v>
      </c>
      <c r="E254" s="65" t="s">
        <v>104</v>
      </c>
      <c r="F254" s="65">
        <v>33.19</v>
      </c>
      <c r="G254" s="65">
        <v>12.72</v>
      </c>
      <c r="H254" s="65">
        <v>0.22</v>
      </c>
      <c r="I254" s="65">
        <v>0.18</v>
      </c>
      <c r="J254" s="65">
        <v>0.37</v>
      </c>
      <c r="K254" s="65">
        <v>0.37</v>
      </c>
      <c r="L254" s="65">
        <v>0</v>
      </c>
      <c r="M254" s="65">
        <v>0.01</v>
      </c>
      <c r="N254" s="65">
        <v>-0.27</v>
      </c>
      <c r="O254" s="65">
        <v>-0.14000000000000001</v>
      </c>
      <c r="P254" s="65">
        <v>0</v>
      </c>
      <c r="R254" s="65">
        <v>0.33</v>
      </c>
      <c r="S254" s="65">
        <v>0.31</v>
      </c>
      <c r="T254" s="65">
        <v>0.23</v>
      </c>
      <c r="U254" s="65">
        <v>47.52</v>
      </c>
      <c r="V254" s="65">
        <v>1386.47</v>
      </c>
      <c r="X254" s="65">
        <f t="shared" si="3"/>
        <v>1.1400000000000001</v>
      </c>
    </row>
    <row r="255" spans="1:24" x14ac:dyDescent="0.25">
      <c r="A255" s="65" t="s">
        <v>102</v>
      </c>
      <c r="B255" s="65">
        <v>4002</v>
      </c>
      <c r="C255" s="59">
        <v>43566</v>
      </c>
      <c r="D255" s="65">
        <v>9</v>
      </c>
      <c r="E255" s="65" t="s">
        <v>104</v>
      </c>
      <c r="F255" s="65">
        <v>26.64</v>
      </c>
      <c r="G255" s="65">
        <v>12.72</v>
      </c>
      <c r="H255" s="65">
        <v>0.22</v>
      </c>
      <c r="I255" s="65">
        <v>0.18</v>
      </c>
      <c r="J255" s="65">
        <v>0.12</v>
      </c>
      <c r="K255" s="65">
        <v>0.38</v>
      </c>
      <c r="L255" s="65">
        <v>0</v>
      </c>
      <c r="M255" s="65">
        <v>-0.02</v>
      </c>
      <c r="N255" s="65">
        <v>-0.17</v>
      </c>
      <c r="O255" s="65">
        <v>-0.14000000000000001</v>
      </c>
      <c r="P255" s="65">
        <v>0</v>
      </c>
      <c r="R255" s="65">
        <v>0.33</v>
      </c>
      <c r="S255" s="65">
        <v>0.31</v>
      </c>
      <c r="T255" s="65">
        <v>0.23</v>
      </c>
      <c r="U255" s="65">
        <v>40.799999999999997</v>
      </c>
      <c r="V255" s="65">
        <v>1370.817</v>
      </c>
      <c r="X255" s="65">
        <f t="shared" si="3"/>
        <v>0.9</v>
      </c>
    </row>
    <row r="256" spans="1:24" x14ac:dyDescent="0.25">
      <c r="A256" s="65" t="s">
        <v>102</v>
      </c>
      <c r="B256" s="65">
        <v>4002</v>
      </c>
      <c r="C256" s="59">
        <v>43566</v>
      </c>
      <c r="D256" s="65">
        <v>10</v>
      </c>
      <c r="E256" s="65" t="s">
        <v>104</v>
      </c>
      <c r="F256" s="65">
        <v>24.74</v>
      </c>
      <c r="G256" s="65">
        <v>12.72</v>
      </c>
      <c r="H256" s="65">
        <v>0.22</v>
      </c>
      <c r="I256" s="65">
        <v>0.18</v>
      </c>
      <c r="J256" s="65">
        <v>0.09</v>
      </c>
      <c r="K256" s="65">
        <v>0.39</v>
      </c>
      <c r="L256" s="65">
        <v>0</v>
      </c>
      <c r="M256" s="65">
        <v>-0.03</v>
      </c>
      <c r="N256" s="65">
        <v>-0.13</v>
      </c>
      <c r="O256" s="65">
        <v>-0.14000000000000001</v>
      </c>
      <c r="P256" s="65">
        <v>0</v>
      </c>
      <c r="R256" s="65">
        <v>0.33</v>
      </c>
      <c r="S256" s="65">
        <v>0.31</v>
      </c>
      <c r="T256" s="65">
        <v>0.23</v>
      </c>
      <c r="U256" s="65">
        <v>38.909999999999997</v>
      </c>
      <c r="V256" s="65">
        <v>1345.6990000000001</v>
      </c>
      <c r="X256" s="65">
        <f t="shared" si="3"/>
        <v>0.88</v>
      </c>
    </row>
    <row r="257" spans="1:24" x14ac:dyDescent="0.25">
      <c r="A257" s="65" t="s">
        <v>102</v>
      </c>
      <c r="B257" s="65">
        <v>4002</v>
      </c>
      <c r="C257" s="59">
        <v>43566</v>
      </c>
      <c r="D257" s="65">
        <v>11</v>
      </c>
      <c r="E257" s="65" t="s">
        <v>104</v>
      </c>
      <c r="F257" s="65">
        <v>22.01</v>
      </c>
      <c r="G257" s="65">
        <v>12.72</v>
      </c>
      <c r="H257" s="65">
        <v>0.22</v>
      </c>
      <c r="I257" s="65">
        <v>0.18</v>
      </c>
      <c r="J257" s="65">
        <v>7.0000000000000007E-2</v>
      </c>
      <c r="K257" s="65">
        <v>0.4</v>
      </c>
      <c r="L257" s="65">
        <v>0</v>
      </c>
      <c r="M257" s="65">
        <v>-0.02</v>
      </c>
      <c r="N257" s="65">
        <v>-0.09</v>
      </c>
      <c r="O257" s="65">
        <v>-0.14000000000000001</v>
      </c>
      <c r="P257" s="65">
        <v>0</v>
      </c>
      <c r="R257" s="65">
        <v>0.33</v>
      </c>
      <c r="S257" s="65">
        <v>0.31</v>
      </c>
      <c r="T257" s="65">
        <v>0.23</v>
      </c>
      <c r="U257" s="65">
        <v>36.22</v>
      </c>
      <c r="V257" s="65">
        <v>1326.0530000000001</v>
      </c>
      <c r="X257" s="65">
        <f t="shared" si="3"/>
        <v>0.87000000000000011</v>
      </c>
    </row>
    <row r="258" spans="1:24" x14ac:dyDescent="0.25">
      <c r="A258" s="65" t="s">
        <v>102</v>
      </c>
      <c r="B258" s="65">
        <v>4002</v>
      </c>
      <c r="C258" s="59">
        <v>43566</v>
      </c>
      <c r="D258" s="65">
        <v>12</v>
      </c>
      <c r="E258" s="65" t="s">
        <v>104</v>
      </c>
      <c r="F258" s="65">
        <v>22.69</v>
      </c>
      <c r="G258" s="65">
        <v>12.72</v>
      </c>
      <c r="H258" s="65">
        <v>0.22</v>
      </c>
      <c r="I258" s="65">
        <v>0.18</v>
      </c>
      <c r="J258" s="65">
        <v>7.0000000000000007E-2</v>
      </c>
      <c r="K258" s="65">
        <v>0.41</v>
      </c>
      <c r="L258" s="65">
        <v>0</v>
      </c>
      <c r="M258" s="65">
        <v>-0.05</v>
      </c>
      <c r="N258" s="65">
        <v>-0.12</v>
      </c>
      <c r="O258" s="65">
        <v>-0.14000000000000001</v>
      </c>
      <c r="P258" s="65">
        <v>0</v>
      </c>
      <c r="R258" s="65">
        <v>0.33</v>
      </c>
      <c r="S258" s="65">
        <v>0.31</v>
      </c>
      <c r="T258" s="65">
        <v>0.23</v>
      </c>
      <c r="U258" s="65">
        <v>36.85</v>
      </c>
      <c r="V258" s="65">
        <v>1300.248</v>
      </c>
      <c r="X258" s="65">
        <f t="shared" si="3"/>
        <v>0.88</v>
      </c>
    </row>
    <row r="259" spans="1:24" x14ac:dyDescent="0.25">
      <c r="A259" s="65" t="s">
        <v>102</v>
      </c>
      <c r="B259" s="65">
        <v>4002</v>
      </c>
      <c r="C259" s="59">
        <v>43566</v>
      </c>
      <c r="D259" s="65">
        <v>13</v>
      </c>
      <c r="E259" s="65" t="s">
        <v>104</v>
      </c>
      <c r="F259" s="65">
        <v>24.33</v>
      </c>
      <c r="G259" s="65">
        <v>12.72</v>
      </c>
      <c r="H259" s="65">
        <v>0.22</v>
      </c>
      <c r="I259" s="65">
        <v>0.18</v>
      </c>
      <c r="J259" s="65">
        <v>7.0000000000000007E-2</v>
      </c>
      <c r="K259" s="65">
        <v>0.42</v>
      </c>
      <c r="L259" s="65">
        <v>0</v>
      </c>
      <c r="M259" s="65">
        <v>-0.08</v>
      </c>
      <c r="N259" s="65">
        <v>-0.1</v>
      </c>
      <c r="O259" s="65">
        <v>-0.14000000000000001</v>
      </c>
      <c r="P259" s="65">
        <v>0</v>
      </c>
      <c r="R259" s="65">
        <v>0.33</v>
      </c>
      <c r="S259" s="65">
        <v>0.31</v>
      </c>
      <c r="T259" s="65">
        <v>0.23</v>
      </c>
      <c r="U259" s="65">
        <v>38.49</v>
      </c>
      <c r="V259" s="65">
        <v>1272.0029999999999</v>
      </c>
      <c r="X259" s="65">
        <f t="shared" si="3"/>
        <v>0.89</v>
      </c>
    </row>
    <row r="260" spans="1:24" x14ac:dyDescent="0.25">
      <c r="A260" s="65" t="s">
        <v>102</v>
      </c>
      <c r="B260" s="65">
        <v>4002</v>
      </c>
      <c r="C260" s="59">
        <v>43566</v>
      </c>
      <c r="D260" s="65">
        <v>14</v>
      </c>
      <c r="E260" s="65" t="s">
        <v>104</v>
      </c>
      <c r="F260" s="65">
        <v>24.69</v>
      </c>
      <c r="G260" s="65">
        <v>12.72</v>
      </c>
      <c r="H260" s="65">
        <v>0.22</v>
      </c>
      <c r="I260" s="65">
        <v>0.18</v>
      </c>
      <c r="J260" s="65">
        <v>0.05</v>
      </c>
      <c r="K260" s="65">
        <v>0.42</v>
      </c>
      <c r="L260" s="65">
        <v>0</v>
      </c>
      <c r="M260" s="65">
        <v>-0.04</v>
      </c>
      <c r="N260" s="65">
        <v>-0.08</v>
      </c>
      <c r="O260" s="65">
        <v>-0.14000000000000001</v>
      </c>
      <c r="P260" s="65">
        <v>0</v>
      </c>
      <c r="R260" s="65">
        <v>0.33</v>
      </c>
      <c r="S260" s="65">
        <v>0.31</v>
      </c>
      <c r="T260" s="65">
        <v>0.23</v>
      </c>
      <c r="U260" s="65">
        <v>38.89</v>
      </c>
      <c r="V260" s="65">
        <v>1256.4000000000001</v>
      </c>
      <c r="X260" s="65">
        <f t="shared" si="3"/>
        <v>0.87</v>
      </c>
    </row>
    <row r="261" spans="1:24" x14ac:dyDescent="0.25">
      <c r="A261" s="65" t="s">
        <v>102</v>
      </c>
      <c r="B261" s="65">
        <v>4002</v>
      </c>
      <c r="C261" s="59">
        <v>43566</v>
      </c>
      <c r="D261" s="65">
        <v>15</v>
      </c>
      <c r="E261" s="65" t="s">
        <v>104</v>
      </c>
      <c r="F261" s="65">
        <v>23.32</v>
      </c>
      <c r="G261" s="65">
        <v>12.72</v>
      </c>
      <c r="H261" s="65">
        <v>0.22</v>
      </c>
      <c r="I261" s="65">
        <v>0.18</v>
      </c>
      <c r="J261" s="65">
        <v>7.0000000000000007E-2</v>
      </c>
      <c r="K261" s="65">
        <v>0.42</v>
      </c>
      <c r="L261" s="65">
        <v>0</v>
      </c>
      <c r="M261" s="65">
        <v>-0.06</v>
      </c>
      <c r="N261" s="65">
        <v>-0.09</v>
      </c>
      <c r="O261" s="65">
        <v>-0.14000000000000001</v>
      </c>
      <c r="P261" s="65">
        <v>0</v>
      </c>
      <c r="R261" s="65">
        <v>0.33</v>
      </c>
      <c r="S261" s="65">
        <v>0.31</v>
      </c>
      <c r="T261" s="65">
        <v>0.23</v>
      </c>
      <c r="U261" s="65">
        <v>37.51</v>
      </c>
      <c r="V261" s="65">
        <v>1226.713</v>
      </c>
      <c r="X261" s="65">
        <f t="shared" si="3"/>
        <v>0.89</v>
      </c>
    </row>
    <row r="262" spans="1:24" x14ac:dyDescent="0.25">
      <c r="A262" s="65" t="s">
        <v>102</v>
      </c>
      <c r="B262" s="65">
        <v>4002</v>
      </c>
      <c r="C262" s="59">
        <v>43566</v>
      </c>
      <c r="D262" s="65">
        <v>16</v>
      </c>
      <c r="E262" s="65" t="s">
        <v>104</v>
      </c>
      <c r="F262" s="65">
        <v>40.090000000000003</v>
      </c>
      <c r="G262" s="65">
        <v>12.72</v>
      </c>
      <c r="H262" s="65">
        <v>0.22</v>
      </c>
      <c r="I262" s="65">
        <v>0.18</v>
      </c>
      <c r="J262" s="65">
        <v>0.19</v>
      </c>
      <c r="K262" s="65">
        <v>0.41</v>
      </c>
      <c r="L262" s="65">
        <v>0</v>
      </c>
      <c r="M262" s="65">
        <v>-0.05</v>
      </c>
      <c r="N262" s="65">
        <v>0.25</v>
      </c>
      <c r="O262" s="65">
        <v>-0.14000000000000001</v>
      </c>
      <c r="P262" s="65">
        <v>0</v>
      </c>
      <c r="R262" s="65">
        <v>0.33</v>
      </c>
      <c r="S262" s="65">
        <v>0.31</v>
      </c>
      <c r="T262" s="65">
        <v>0.23</v>
      </c>
      <c r="U262" s="65">
        <v>54.74</v>
      </c>
      <c r="V262" s="65">
        <v>1213.212</v>
      </c>
      <c r="X262" s="65">
        <f t="shared" si="3"/>
        <v>1</v>
      </c>
    </row>
    <row r="263" spans="1:24" x14ac:dyDescent="0.25">
      <c r="A263" s="65" t="s">
        <v>102</v>
      </c>
      <c r="B263" s="65">
        <v>4002</v>
      </c>
      <c r="C263" s="59">
        <v>43566</v>
      </c>
      <c r="D263" s="65">
        <v>17</v>
      </c>
      <c r="E263" s="65" t="s">
        <v>104</v>
      </c>
      <c r="F263" s="65">
        <v>44.69</v>
      </c>
      <c r="G263" s="65">
        <v>12.72</v>
      </c>
      <c r="H263" s="65">
        <v>0.22</v>
      </c>
      <c r="I263" s="65">
        <v>0.18</v>
      </c>
      <c r="J263" s="65">
        <v>0.28000000000000003</v>
      </c>
      <c r="K263" s="65">
        <v>0.4</v>
      </c>
      <c r="L263" s="65">
        <v>0.24</v>
      </c>
      <c r="M263" s="65">
        <v>-0.02</v>
      </c>
      <c r="N263" s="65">
        <v>-0.31</v>
      </c>
      <c r="O263" s="65">
        <v>-0.14000000000000001</v>
      </c>
      <c r="P263" s="65">
        <v>0</v>
      </c>
      <c r="R263" s="65">
        <v>0.33</v>
      </c>
      <c r="S263" s="65">
        <v>0.31</v>
      </c>
      <c r="T263" s="65">
        <v>0.23</v>
      </c>
      <c r="U263" s="65">
        <v>59.13</v>
      </c>
      <c r="V263" s="65">
        <v>1228.203</v>
      </c>
      <c r="X263" s="65">
        <f t="shared" si="3"/>
        <v>1.32</v>
      </c>
    </row>
    <row r="264" spans="1:24" x14ac:dyDescent="0.25">
      <c r="A264" s="65" t="s">
        <v>102</v>
      </c>
      <c r="B264" s="65">
        <v>4002</v>
      </c>
      <c r="C264" s="59">
        <v>43566</v>
      </c>
      <c r="D264" s="65">
        <v>18</v>
      </c>
      <c r="E264" s="65" t="s">
        <v>104</v>
      </c>
      <c r="F264" s="65">
        <v>33.869999999999997</v>
      </c>
      <c r="G264" s="65">
        <v>12.72</v>
      </c>
      <c r="H264" s="65">
        <v>0.22</v>
      </c>
      <c r="I264" s="65">
        <v>0.18</v>
      </c>
      <c r="J264" s="65">
        <v>0.11</v>
      </c>
      <c r="K264" s="65">
        <v>0.38</v>
      </c>
      <c r="L264" s="65">
        <v>0.18</v>
      </c>
      <c r="M264" s="65">
        <v>-0.02</v>
      </c>
      <c r="N264" s="65">
        <v>-0.08</v>
      </c>
      <c r="O264" s="65">
        <v>-0.14000000000000001</v>
      </c>
      <c r="P264" s="65">
        <v>0</v>
      </c>
      <c r="R264" s="65">
        <v>0.33</v>
      </c>
      <c r="S264" s="65">
        <v>0.31</v>
      </c>
      <c r="T264" s="65">
        <v>0.23</v>
      </c>
      <c r="U264" s="65">
        <v>48.29</v>
      </c>
      <c r="V264" s="65">
        <v>1263.808</v>
      </c>
      <c r="X264" s="65">
        <f t="shared" ref="X264:X327" si="4">H264+I264+J264+K264+L264+P264+Q264</f>
        <v>1.07</v>
      </c>
    </row>
    <row r="265" spans="1:24" x14ac:dyDescent="0.25">
      <c r="A265" s="65" t="s">
        <v>102</v>
      </c>
      <c r="B265" s="65">
        <v>4002</v>
      </c>
      <c r="C265" s="59">
        <v>43566</v>
      </c>
      <c r="D265" s="65">
        <v>19</v>
      </c>
      <c r="E265" s="65" t="s">
        <v>104</v>
      </c>
      <c r="F265" s="65">
        <v>37.14</v>
      </c>
      <c r="G265" s="65">
        <v>12.72</v>
      </c>
      <c r="H265" s="65">
        <v>0.22</v>
      </c>
      <c r="I265" s="65">
        <v>0.18</v>
      </c>
      <c r="J265" s="65">
        <v>0.15</v>
      </c>
      <c r="K265" s="65">
        <v>0.38</v>
      </c>
      <c r="L265" s="65">
        <v>0.1</v>
      </c>
      <c r="M265" s="65">
        <v>0.01</v>
      </c>
      <c r="N265" s="65">
        <v>-0.13</v>
      </c>
      <c r="O265" s="65">
        <v>-0.14000000000000001</v>
      </c>
      <c r="P265" s="65">
        <v>0</v>
      </c>
      <c r="R265" s="65">
        <v>0.33</v>
      </c>
      <c r="S265" s="65">
        <v>0.31</v>
      </c>
      <c r="T265" s="65">
        <v>0.23</v>
      </c>
      <c r="U265" s="65">
        <v>51.5</v>
      </c>
      <c r="V265" s="65">
        <v>1300.7149999999999</v>
      </c>
      <c r="X265" s="65">
        <f t="shared" si="4"/>
        <v>1.03</v>
      </c>
    </row>
    <row r="266" spans="1:24" x14ac:dyDescent="0.25">
      <c r="A266" s="65" t="s">
        <v>102</v>
      </c>
      <c r="B266" s="65">
        <v>4002</v>
      </c>
      <c r="C266" s="59">
        <v>43566</v>
      </c>
      <c r="D266" s="65">
        <v>20</v>
      </c>
      <c r="E266" s="65" t="s">
        <v>104</v>
      </c>
      <c r="F266" s="65">
        <v>45.65</v>
      </c>
      <c r="G266" s="65">
        <v>12.72</v>
      </c>
      <c r="H266" s="65">
        <v>0.22</v>
      </c>
      <c r="I266" s="65">
        <v>0.18</v>
      </c>
      <c r="J266" s="65">
        <v>0.2</v>
      </c>
      <c r="K266" s="65">
        <v>0.35</v>
      </c>
      <c r="L266" s="65">
        <v>0.01</v>
      </c>
      <c r="M266" s="65">
        <v>-0.03</v>
      </c>
      <c r="N266" s="65">
        <v>-0.14000000000000001</v>
      </c>
      <c r="O266" s="65">
        <v>-0.14000000000000001</v>
      </c>
      <c r="P266" s="65">
        <v>0</v>
      </c>
      <c r="R266" s="65">
        <v>0.33</v>
      </c>
      <c r="S266" s="65">
        <v>0.31</v>
      </c>
      <c r="T266" s="65">
        <v>0.23</v>
      </c>
      <c r="U266" s="65">
        <v>59.89</v>
      </c>
      <c r="V266" s="65">
        <v>1349.9349999999999</v>
      </c>
      <c r="X266" s="65">
        <f t="shared" si="4"/>
        <v>0.96000000000000008</v>
      </c>
    </row>
    <row r="267" spans="1:24" x14ac:dyDescent="0.25">
      <c r="A267" s="65" t="s">
        <v>102</v>
      </c>
      <c r="B267" s="65">
        <v>4002</v>
      </c>
      <c r="C267" s="59">
        <v>43566</v>
      </c>
      <c r="D267" s="65">
        <v>21</v>
      </c>
      <c r="E267" s="65" t="s">
        <v>104</v>
      </c>
      <c r="F267" s="65">
        <v>38.450000000000003</v>
      </c>
      <c r="G267" s="65">
        <v>12.72</v>
      </c>
      <c r="H267" s="65">
        <v>0.22</v>
      </c>
      <c r="I267" s="65">
        <v>0.18</v>
      </c>
      <c r="J267" s="65">
        <v>0.31</v>
      </c>
      <c r="K267" s="65">
        <v>0.35</v>
      </c>
      <c r="L267" s="65">
        <v>0</v>
      </c>
      <c r="M267" s="65">
        <v>-0.02</v>
      </c>
      <c r="N267" s="65">
        <v>-0.13</v>
      </c>
      <c r="O267" s="65">
        <v>-0.14000000000000001</v>
      </c>
      <c r="P267" s="65">
        <v>0</v>
      </c>
      <c r="R267" s="65">
        <v>0.33</v>
      </c>
      <c r="S267" s="65">
        <v>0.31</v>
      </c>
      <c r="T267" s="65">
        <v>0.23</v>
      </c>
      <c r="U267" s="65">
        <v>52.81</v>
      </c>
      <c r="V267" s="65">
        <v>1345.8489999999999</v>
      </c>
      <c r="X267" s="65">
        <f t="shared" si="4"/>
        <v>1.06</v>
      </c>
    </row>
    <row r="268" spans="1:24" x14ac:dyDescent="0.25">
      <c r="A268" s="65" t="s">
        <v>102</v>
      </c>
      <c r="B268" s="65">
        <v>4002</v>
      </c>
      <c r="C268" s="59">
        <v>43566</v>
      </c>
      <c r="D268" s="65">
        <v>22</v>
      </c>
      <c r="E268" s="65" t="s">
        <v>104</v>
      </c>
      <c r="F268" s="65">
        <v>36.93</v>
      </c>
      <c r="G268" s="65">
        <v>12.72</v>
      </c>
      <c r="H268" s="65">
        <v>0.22</v>
      </c>
      <c r="I268" s="65">
        <v>0.18</v>
      </c>
      <c r="J268" s="65">
        <v>0.28999999999999998</v>
      </c>
      <c r="K268" s="65">
        <v>0.37</v>
      </c>
      <c r="L268" s="65">
        <v>0.13</v>
      </c>
      <c r="M268" s="65">
        <v>0</v>
      </c>
      <c r="N268" s="65">
        <v>-0.1</v>
      </c>
      <c r="O268" s="65">
        <v>-0.14000000000000001</v>
      </c>
      <c r="P268" s="65">
        <v>0</v>
      </c>
      <c r="R268" s="65">
        <v>0.33</v>
      </c>
      <c r="S268" s="65">
        <v>0.31</v>
      </c>
      <c r="T268" s="65">
        <v>0.23</v>
      </c>
      <c r="U268" s="65">
        <v>51.47</v>
      </c>
      <c r="V268" s="65">
        <v>1255.415</v>
      </c>
      <c r="X268" s="65">
        <f t="shared" si="4"/>
        <v>1.19</v>
      </c>
    </row>
    <row r="269" spans="1:24" x14ac:dyDescent="0.25">
      <c r="A269" s="65" t="s">
        <v>102</v>
      </c>
      <c r="B269" s="65">
        <v>4002</v>
      </c>
      <c r="C269" s="59">
        <v>43566</v>
      </c>
      <c r="D269" s="65">
        <v>23</v>
      </c>
      <c r="E269" s="65" t="s">
        <v>104</v>
      </c>
      <c r="F269" s="65">
        <v>31.78</v>
      </c>
      <c r="G269" s="65">
        <v>12.72</v>
      </c>
      <c r="H269" s="65">
        <v>0.22</v>
      </c>
      <c r="I269" s="65">
        <v>0.18</v>
      </c>
      <c r="J269" s="65">
        <v>0.18</v>
      </c>
      <c r="K269" s="65">
        <v>0.43</v>
      </c>
      <c r="L269" s="65">
        <v>0.13</v>
      </c>
      <c r="M269" s="65">
        <v>-0.01</v>
      </c>
      <c r="N269" s="65">
        <v>-0.11</v>
      </c>
      <c r="O269" s="65">
        <v>-0.14000000000000001</v>
      </c>
      <c r="P269" s="65">
        <v>0</v>
      </c>
      <c r="R269" s="65">
        <v>0.33</v>
      </c>
      <c r="S269" s="65">
        <v>0.31</v>
      </c>
      <c r="T269" s="65">
        <v>0.23</v>
      </c>
      <c r="U269" s="65">
        <v>46.25</v>
      </c>
      <c r="V269" s="65">
        <v>1134.5129999999999</v>
      </c>
      <c r="X269" s="65">
        <f t="shared" si="4"/>
        <v>1.1400000000000001</v>
      </c>
    </row>
    <row r="270" spans="1:24" x14ac:dyDescent="0.25">
      <c r="A270" s="65" t="s">
        <v>102</v>
      </c>
      <c r="B270" s="65">
        <v>4002</v>
      </c>
      <c r="C270" s="59">
        <v>43566</v>
      </c>
      <c r="D270" s="65">
        <v>24</v>
      </c>
      <c r="E270" s="65" t="s">
        <v>103</v>
      </c>
      <c r="F270" s="65">
        <v>30.56</v>
      </c>
      <c r="G270" s="65">
        <v>12.72</v>
      </c>
      <c r="H270" s="65">
        <v>0.22</v>
      </c>
      <c r="I270" s="65">
        <v>0.18</v>
      </c>
      <c r="J270" s="65">
        <v>0.16</v>
      </c>
      <c r="K270" s="65">
        <v>0</v>
      </c>
      <c r="L270" s="65">
        <v>0.21</v>
      </c>
      <c r="M270" s="65">
        <v>0.01</v>
      </c>
      <c r="N270" s="65">
        <v>-0.11</v>
      </c>
      <c r="O270" s="65">
        <v>-0.14000000000000001</v>
      </c>
      <c r="P270" s="65">
        <v>0</v>
      </c>
      <c r="R270" s="65">
        <v>0.33</v>
      </c>
      <c r="S270" s="65">
        <v>0.31</v>
      </c>
      <c r="T270" s="65">
        <v>0.23</v>
      </c>
      <c r="U270" s="65">
        <v>44.68</v>
      </c>
      <c r="V270" s="65">
        <v>1044.31</v>
      </c>
      <c r="X270" s="65">
        <f t="shared" si="4"/>
        <v>0.77</v>
      </c>
    </row>
    <row r="271" spans="1:24" x14ac:dyDescent="0.25">
      <c r="A271" s="65" t="s">
        <v>102</v>
      </c>
      <c r="B271" s="65">
        <v>4002</v>
      </c>
      <c r="C271" s="59">
        <v>43567</v>
      </c>
      <c r="D271" s="65">
        <v>1</v>
      </c>
      <c r="E271" s="65" t="s">
        <v>103</v>
      </c>
      <c r="F271" s="65">
        <v>27.83</v>
      </c>
      <c r="G271" s="65">
        <v>12.72</v>
      </c>
      <c r="H271" s="65">
        <v>0.54</v>
      </c>
      <c r="I271" s="65">
        <v>0.12</v>
      </c>
      <c r="J271" s="65">
        <v>0.26</v>
      </c>
      <c r="K271" s="65">
        <v>0</v>
      </c>
      <c r="L271" s="65">
        <v>0</v>
      </c>
      <c r="M271" s="65">
        <v>0.01</v>
      </c>
      <c r="N271" s="65">
        <v>-7.0000000000000007E-2</v>
      </c>
      <c r="O271" s="65">
        <v>-0.14000000000000001</v>
      </c>
      <c r="P271" s="65">
        <v>0</v>
      </c>
      <c r="R271" s="65">
        <v>0.33</v>
      </c>
      <c r="S271" s="65">
        <v>0.31</v>
      </c>
      <c r="T271" s="65">
        <v>0.23</v>
      </c>
      <c r="U271" s="65">
        <v>42.14</v>
      </c>
      <c r="V271" s="65">
        <v>987.75</v>
      </c>
      <c r="X271" s="65">
        <f t="shared" si="4"/>
        <v>0.92</v>
      </c>
    </row>
    <row r="272" spans="1:24" x14ac:dyDescent="0.25">
      <c r="A272" s="65" t="s">
        <v>102</v>
      </c>
      <c r="B272" s="65">
        <v>4002</v>
      </c>
      <c r="C272" s="59">
        <v>43567</v>
      </c>
      <c r="D272" s="65">
        <v>2</v>
      </c>
      <c r="E272" s="65" t="s">
        <v>103</v>
      </c>
      <c r="F272" s="65">
        <v>25.14</v>
      </c>
      <c r="G272" s="65">
        <v>12.72</v>
      </c>
      <c r="H272" s="65">
        <v>0.54</v>
      </c>
      <c r="I272" s="65">
        <v>0.12</v>
      </c>
      <c r="J272" s="65">
        <v>0.22</v>
      </c>
      <c r="K272" s="65">
        <v>0</v>
      </c>
      <c r="L272" s="65">
        <v>0</v>
      </c>
      <c r="M272" s="65">
        <v>-0.02</v>
      </c>
      <c r="N272" s="65">
        <v>-7.0000000000000007E-2</v>
      </c>
      <c r="O272" s="65">
        <v>-0.14000000000000001</v>
      </c>
      <c r="P272" s="65">
        <v>0</v>
      </c>
      <c r="R272" s="65">
        <v>0.33</v>
      </c>
      <c r="S272" s="65">
        <v>0.31</v>
      </c>
      <c r="T272" s="65">
        <v>0.23</v>
      </c>
      <c r="U272" s="65">
        <v>39.380000000000003</v>
      </c>
      <c r="V272" s="65">
        <v>960.38400000000001</v>
      </c>
      <c r="X272" s="65">
        <f t="shared" si="4"/>
        <v>0.88</v>
      </c>
    </row>
    <row r="273" spans="1:24" x14ac:dyDescent="0.25">
      <c r="A273" s="65" t="s">
        <v>102</v>
      </c>
      <c r="B273" s="65">
        <v>4002</v>
      </c>
      <c r="C273" s="59">
        <v>43567</v>
      </c>
      <c r="D273" s="65">
        <v>3</v>
      </c>
      <c r="E273" s="65" t="s">
        <v>103</v>
      </c>
      <c r="F273" s="65">
        <v>24.72</v>
      </c>
      <c r="G273" s="65">
        <v>12.72</v>
      </c>
      <c r="H273" s="65">
        <v>0.54</v>
      </c>
      <c r="I273" s="65">
        <v>0.12</v>
      </c>
      <c r="J273" s="65">
        <v>0.27</v>
      </c>
      <c r="K273" s="65">
        <v>0</v>
      </c>
      <c r="L273" s="65">
        <v>0</v>
      </c>
      <c r="M273" s="65">
        <v>-0.01</v>
      </c>
      <c r="N273" s="65">
        <v>-0.08</v>
      </c>
      <c r="O273" s="65">
        <v>-0.14000000000000001</v>
      </c>
      <c r="P273" s="65">
        <v>0</v>
      </c>
      <c r="R273" s="65">
        <v>0.33</v>
      </c>
      <c r="S273" s="65">
        <v>0.31</v>
      </c>
      <c r="T273" s="65">
        <v>0.23</v>
      </c>
      <c r="U273" s="65">
        <v>39.01</v>
      </c>
      <c r="V273" s="65">
        <v>945.40200000000004</v>
      </c>
      <c r="X273" s="65">
        <f t="shared" si="4"/>
        <v>0.93</v>
      </c>
    </row>
    <row r="274" spans="1:24" x14ac:dyDescent="0.25">
      <c r="A274" s="65" t="s">
        <v>102</v>
      </c>
      <c r="B274" s="65">
        <v>4002</v>
      </c>
      <c r="C274" s="59">
        <v>43567</v>
      </c>
      <c r="D274" s="65">
        <v>4</v>
      </c>
      <c r="E274" s="65" t="s">
        <v>103</v>
      </c>
      <c r="F274" s="65">
        <v>24.49</v>
      </c>
      <c r="G274" s="65">
        <v>12.72</v>
      </c>
      <c r="H274" s="65">
        <v>0.54</v>
      </c>
      <c r="I274" s="65">
        <v>0.12</v>
      </c>
      <c r="J274" s="65">
        <v>0.28999999999999998</v>
      </c>
      <c r="K274" s="65">
        <v>0</v>
      </c>
      <c r="L274" s="65">
        <v>0</v>
      </c>
      <c r="M274" s="65">
        <v>0.01</v>
      </c>
      <c r="N274" s="65">
        <v>-7.0000000000000007E-2</v>
      </c>
      <c r="O274" s="65">
        <v>-0.14000000000000001</v>
      </c>
      <c r="P274" s="65">
        <v>0</v>
      </c>
      <c r="R274" s="65">
        <v>0.33</v>
      </c>
      <c r="S274" s="65">
        <v>0.31</v>
      </c>
      <c r="T274" s="65">
        <v>0.23</v>
      </c>
      <c r="U274" s="65">
        <v>38.83</v>
      </c>
      <c r="V274" s="65">
        <v>951.42600000000004</v>
      </c>
      <c r="X274" s="65">
        <f t="shared" si="4"/>
        <v>0.95</v>
      </c>
    </row>
    <row r="275" spans="1:24" x14ac:dyDescent="0.25">
      <c r="A275" s="65" t="s">
        <v>102</v>
      </c>
      <c r="B275" s="65">
        <v>4002</v>
      </c>
      <c r="C275" s="59">
        <v>43567</v>
      </c>
      <c r="D275" s="65">
        <v>5</v>
      </c>
      <c r="E275" s="65" t="s">
        <v>103</v>
      </c>
      <c r="F275" s="65">
        <v>25.33</v>
      </c>
      <c r="G275" s="65">
        <v>12.72</v>
      </c>
      <c r="H275" s="65">
        <v>0.54</v>
      </c>
      <c r="I275" s="65">
        <v>0.12</v>
      </c>
      <c r="J275" s="65">
        <v>0.28000000000000003</v>
      </c>
      <c r="K275" s="65">
        <v>0</v>
      </c>
      <c r="L275" s="65">
        <v>0</v>
      </c>
      <c r="M275" s="65">
        <v>0.06</v>
      </c>
      <c r="N275" s="65">
        <v>-0.08</v>
      </c>
      <c r="O275" s="65">
        <v>-0.14000000000000001</v>
      </c>
      <c r="P275" s="65">
        <v>0</v>
      </c>
      <c r="R275" s="65">
        <v>0.33</v>
      </c>
      <c r="S275" s="65">
        <v>0.31</v>
      </c>
      <c r="T275" s="65">
        <v>0.23</v>
      </c>
      <c r="U275" s="65">
        <v>39.700000000000003</v>
      </c>
      <c r="V275" s="65">
        <v>985.96400000000006</v>
      </c>
      <c r="X275" s="65">
        <f t="shared" si="4"/>
        <v>0.94000000000000006</v>
      </c>
    </row>
    <row r="276" spans="1:24" x14ac:dyDescent="0.25">
      <c r="A276" s="65" t="s">
        <v>102</v>
      </c>
      <c r="B276" s="65">
        <v>4002</v>
      </c>
      <c r="C276" s="59">
        <v>43567</v>
      </c>
      <c r="D276" s="65">
        <v>6</v>
      </c>
      <c r="E276" s="65" t="s">
        <v>103</v>
      </c>
      <c r="F276" s="65">
        <v>30.42</v>
      </c>
      <c r="G276" s="65">
        <v>12.72</v>
      </c>
      <c r="H276" s="65">
        <v>0.54</v>
      </c>
      <c r="I276" s="65">
        <v>0.12</v>
      </c>
      <c r="J276" s="65">
        <v>0.18</v>
      </c>
      <c r="K276" s="65">
        <v>0</v>
      </c>
      <c r="L276" s="65">
        <v>0.38</v>
      </c>
      <c r="M276" s="65">
        <v>0.08</v>
      </c>
      <c r="N276" s="65">
        <v>0.04</v>
      </c>
      <c r="O276" s="65">
        <v>-0.14000000000000001</v>
      </c>
      <c r="P276" s="65">
        <v>0</v>
      </c>
      <c r="R276" s="65">
        <v>0.33</v>
      </c>
      <c r="S276" s="65">
        <v>0.31</v>
      </c>
      <c r="T276" s="65">
        <v>0.23</v>
      </c>
      <c r="U276" s="65">
        <v>45.21</v>
      </c>
      <c r="V276" s="65">
        <v>1088.3989999999999</v>
      </c>
      <c r="X276" s="65">
        <f t="shared" si="4"/>
        <v>1.2200000000000002</v>
      </c>
    </row>
    <row r="277" spans="1:24" x14ac:dyDescent="0.25">
      <c r="A277" s="65" t="s">
        <v>102</v>
      </c>
      <c r="B277" s="65">
        <v>4002</v>
      </c>
      <c r="C277" s="59">
        <v>43567</v>
      </c>
      <c r="D277" s="65">
        <v>7</v>
      </c>
      <c r="E277" s="65" t="s">
        <v>103</v>
      </c>
      <c r="F277" s="65">
        <v>35.96</v>
      </c>
      <c r="G277" s="65">
        <v>12.72</v>
      </c>
      <c r="H277" s="65">
        <v>0.54</v>
      </c>
      <c r="I277" s="65">
        <v>0.12</v>
      </c>
      <c r="J277" s="65">
        <v>0.21</v>
      </c>
      <c r="K277" s="65">
        <v>0</v>
      </c>
      <c r="L277" s="65">
        <v>0.36</v>
      </c>
      <c r="M277" s="65">
        <v>-0.06</v>
      </c>
      <c r="N277" s="65">
        <v>-0.02</v>
      </c>
      <c r="O277" s="65">
        <v>-0.14000000000000001</v>
      </c>
      <c r="P277" s="65">
        <v>0</v>
      </c>
      <c r="R277" s="65">
        <v>0.33</v>
      </c>
      <c r="S277" s="65">
        <v>0.31</v>
      </c>
      <c r="T277" s="65">
        <v>0.23</v>
      </c>
      <c r="U277" s="65">
        <v>50.56</v>
      </c>
      <c r="V277" s="65">
        <v>1247.4349999999999</v>
      </c>
      <c r="X277" s="65">
        <f t="shared" si="4"/>
        <v>1.23</v>
      </c>
    </row>
    <row r="278" spans="1:24" x14ac:dyDescent="0.25">
      <c r="A278" s="65" t="s">
        <v>102</v>
      </c>
      <c r="B278" s="65">
        <v>4002</v>
      </c>
      <c r="C278" s="59">
        <v>43567</v>
      </c>
      <c r="D278" s="65">
        <v>8</v>
      </c>
      <c r="E278" s="65" t="s">
        <v>104</v>
      </c>
      <c r="F278" s="65">
        <v>41.87</v>
      </c>
      <c r="G278" s="65">
        <v>12.72</v>
      </c>
      <c r="H278" s="65">
        <v>0.54</v>
      </c>
      <c r="I278" s="65">
        <v>0.12</v>
      </c>
      <c r="J278" s="65">
        <v>0.17</v>
      </c>
      <c r="K278" s="65">
        <v>0.37</v>
      </c>
      <c r="L278" s="65">
        <v>0.3</v>
      </c>
      <c r="M278" s="65">
        <v>-7.0000000000000007E-2</v>
      </c>
      <c r="N278" s="65">
        <v>-0.17</v>
      </c>
      <c r="O278" s="65">
        <v>-0.14000000000000001</v>
      </c>
      <c r="P278" s="65">
        <v>0</v>
      </c>
      <c r="R278" s="65">
        <v>0.33</v>
      </c>
      <c r="S278" s="65">
        <v>0.31</v>
      </c>
      <c r="T278" s="65">
        <v>0.23</v>
      </c>
      <c r="U278" s="65">
        <v>56.58</v>
      </c>
      <c r="V278" s="65">
        <v>1335.1420000000001</v>
      </c>
      <c r="X278" s="65">
        <f t="shared" si="4"/>
        <v>1.5000000000000002</v>
      </c>
    </row>
    <row r="279" spans="1:24" x14ac:dyDescent="0.25">
      <c r="A279" s="65" t="s">
        <v>102</v>
      </c>
      <c r="B279" s="65">
        <v>4002</v>
      </c>
      <c r="C279" s="59">
        <v>43567</v>
      </c>
      <c r="D279" s="65">
        <v>9</v>
      </c>
      <c r="E279" s="65" t="s">
        <v>104</v>
      </c>
      <c r="F279" s="65">
        <v>41.95</v>
      </c>
      <c r="G279" s="65">
        <v>12.72</v>
      </c>
      <c r="H279" s="65">
        <v>0.54</v>
      </c>
      <c r="I279" s="65">
        <v>0.12</v>
      </c>
      <c r="J279" s="65">
        <v>0.09</v>
      </c>
      <c r="K279" s="65">
        <v>0.37</v>
      </c>
      <c r="L279" s="65">
        <v>0</v>
      </c>
      <c r="M279" s="65">
        <v>-0.02</v>
      </c>
      <c r="N279" s="65">
        <v>-0.14000000000000001</v>
      </c>
      <c r="O279" s="65">
        <v>-0.14000000000000001</v>
      </c>
      <c r="P279" s="65">
        <v>0</v>
      </c>
      <c r="R279" s="65">
        <v>0.33</v>
      </c>
      <c r="S279" s="65">
        <v>0.31</v>
      </c>
      <c r="T279" s="65">
        <v>0.23</v>
      </c>
      <c r="U279" s="65">
        <v>56.36</v>
      </c>
      <c r="V279" s="65">
        <v>1362.047</v>
      </c>
      <c r="X279" s="65">
        <f t="shared" si="4"/>
        <v>1.1200000000000001</v>
      </c>
    </row>
    <row r="280" spans="1:24" x14ac:dyDescent="0.25">
      <c r="A280" s="65" t="s">
        <v>102</v>
      </c>
      <c r="B280" s="65">
        <v>4002</v>
      </c>
      <c r="C280" s="59">
        <v>43567</v>
      </c>
      <c r="D280" s="65">
        <v>10</v>
      </c>
      <c r="E280" s="65" t="s">
        <v>104</v>
      </c>
      <c r="F280" s="65">
        <v>41.3</v>
      </c>
      <c r="G280" s="65">
        <v>12.72</v>
      </c>
      <c r="H280" s="65">
        <v>0.54</v>
      </c>
      <c r="I280" s="65">
        <v>0.12</v>
      </c>
      <c r="J280" s="65">
        <v>0.1</v>
      </c>
      <c r="K280" s="65">
        <v>0.36</v>
      </c>
      <c r="L280" s="65">
        <v>0</v>
      </c>
      <c r="M280" s="65">
        <v>0</v>
      </c>
      <c r="N280" s="65">
        <v>-0.16</v>
      </c>
      <c r="O280" s="65">
        <v>-0.14000000000000001</v>
      </c>
      <c r="P280" s="65">
        <v>0</v>
      </c>
      <c r="R280" s="65">
        <v>0.33</v>
      </c>
      <c r="S280" s="65">
        <v>0.31</v>
      </c>
      <c r="T280" s="65">
        <v>0.23</v>
      </c>
      <c r="U280" s="65">
        <v>55.71</v>
      </c>
      <c r="V280" s="65">
        <v>1376.088</v>
      </c>
      <c r="X280" s="65">
        <f t="shared" si="4"/>
        <v>1.1200000000000001</v>
      </c>
    </row>
    <row r="281" spans="1:24" x14ac:dyDescent="0.25">
      <c r="A281" s="65" t="s">
        <v>102</v>
      </c>
      <c r="B281" s="65">
        <v>4002</v>
      </c>
      <c r="C281" s="59">
        <v>43567</v>
      </c>
      <c r="D281" s="65">
        <v>11</v>
      </c>
      <c r="E281" s="65" t="s">
        <v>104</v>
      </c>
      <c r="F281" s="65">
        <v>45.39</v>
      </c>
      <c r="G281" s="65">
        <v>12.72</v>
      </c>
      <c r="H281" s="65">
        <v>0.54</v>
      </c>
      <c r="I281" s="65">
        <v>0.12</v>
      </c>
      <c r="J281" s="65">
        <v>0.14000000000000001</v>
      </c>
      <c r="K281" s="65">
        <v>0.36</v>
      </c>
      <c r="L281" s="65">
        <v>0.31</v>
      </c>
      <c r="M281" s="65">
        <v>-0.01</v>
      </c>
      <c r="N281" s="65">
        <v>-0.17</v>
      </c>
      <c r="O281" s="65">
        <v>-0.14000000000000001</v>
      </c>
      <c r="P281" s="65">
        <v>0</v>
      </c>
      <c r="R281" s="65">
        <v>0.33</v>
      </c>
      <c r="S281" s="65">
        <v>0.31</v>
      </c>
      <c r="T281" s="65">
        <v>0.23</v>
      </c>
      <c r="U281" s="65">
        <v>60.13</v>
      </c>
      <c r="V281" s="65">
        <v>1384.674</v>
      </c>
      <c r="X281" s="65">
        <f t="shared" si="4"/>
        <v>1.4700000000000002</v>
      </c>
    </row>
    <row r="282" spans="1:24" x14ac:dyDescent="0.25">
      <c r="A282" s="65" t="s">
        <v>102</v>
      </c>
      <c r="B282" s="65">
        <v>4002</v>
      </c>
      <c r="C282" s="59">
        <v>43567</v>
      </c>
      <c r="D282" s="65">
        <v>12</v>
      </c>
      <c r="E282" s="65" t="s">
        <v>104</v>
      </c>
      <c r="F282" s="65">
        <v>45.9</v>
      </c>
      <c r="G282" s="65">
        <v>12.72</v>
      </c>
      <c r="H282" s="65">
        <v>0.54</v>
      </c>
      <c r="I282" s="65">
        <v>0.12</v>
      </c>
      <c r="J282" s="65">
        <v>0.19</v>
      </c>
      <c r="K282" s="65">
        <v>0.37</v>
      </c>
      <c r="L282" s="65">
        <v>0.55000000000000004</v>
      </c>
      <c r="M282" s="65">
        <v>0.01</v>
      </c>
      <c r="N282" s="65">
        <v>-0.15</v>
      </c>
      <c r="O282" s="65">
        <v>-0.14000000000000001</v>
      </c>
      <c r="P282" s="65">
        <v>0</v>
      </c>
      <c r="R282" s="65">
        <v>0.33</v>
      </c>
      <c r="S282" s="65">
        <v>0.31</v>
      </c>
      <c r="T282" s="65">
        <v>0.23</v>
      </c>
      <c r="U282" s="65">
        <v>60.98</v>
      </c>
      <c r="V282" s="65">
        <v>1376.3340000000001</v>
      </c>
      <c r="X282" s="65">
        <f t="shared" si="4"/>
        <v>1.7700000000000002</v>
      </c>
    </row>
    <row r="283" spans="1:24" x14ac:dyDescent="0.25">
      <c r="A283" s="65" t="s">
        <v>102</v>
      </c>
      <c r="B283" s="65">
        <v>4002</v>
      </c>
      <c r="C283" s="59">
        <v>43567</v>
      </c>
      <c r="D283" s="65">
        <v>13</v>
      </c>
      <c r="E283" s="65" t="s">
        <v>104</v>
      </c>
      <c r="F283" s="65">
        <v>32.090000000000003</v>
      </c>
      <c r="G283" s="65">
        <v>12.72</v>
      </c>
      <c r="H283" s="65">
        <v>0.54</v>
      </c>
      <c r="I283" s="65">
        <v>0.12</v>
      </c>
      <c r="J283" s="65">
        <v>0.08</v>
      </c>
      <c r="K283" s="65">
        <v>0.37</v>
      </c>
      <c r="L283" s="65">
        <v>0</v>
      </c>
      <c r="M283" s="65">
        <v>0.02</v>
      </c>
      <c r="N283" s="65">
        <v>-0.16</v>
      </c>
      <c r="O283" s="65">
        <v>-0.14000000000000001</v>
      </c>
      <c r="P283" s="65">
        <v>0</v>
      </c>
      <c r="R283" s="65">
        <v>0.33</v>
      </c>
      <c r="S283" s="65">
        <v>0.31</v>
      </c>
      <c r="T283" s="65">
        <v>0.23</v>
      </c>
      <c r="U283" s="65">
        <v>46.51</v>
      </c>
      <c r="V283" s="65">
        <v>1352.037</v>
      </c>
      <c r="X283" s="65">
        <f t="shared" si="4"/>
        <v>1.1099999999999999</v>
      </c>
    </row>
    <row r="284" spans="1:24" x14ac:dyDescent="0.25">
      <c r="A284" s="65" t="s">
        <v>102</v>
      </c>
      <c r="B284" s="65">
        <v>4002</v>
      </c>
      <c r="C284" s="59">
        <v>43567</v>
      </c>
      <c r="D284" s="65">
        <v>14</v>
      </c>
      <c r="E284" s="65" t="s">
        <v>104</v>
      </c>
      <c r="F284" s="65">
        <v>39.67</v>
      </c>
      <c r="G284" s="65">
        <v>12.72</v>
      </c>
      <c r="H284" s="65">
        <v>0.54</v>
      </c>
      <c r="I284" s="65">
        <v>0.12</v>
      </c>
      <c r="J284" s="65">
        <v>0.14000000000000001</v>
      </c>
      <c r="K284" s="65">
        <v>0.38</v>
      </c>
      <c r="L284" s="65">
        <v>0.47</v>
      </c>
      <c r="M284" s="65">
        <v>0.02</v>
      </c>
      <c r="N284" s="65">
        <v>-0.18</v>
      </c>
      <c r="O284" s="65">
        <v>-0.14000000000000001</v>
      </c>
      <c r="P284" s="65">
        <v>0</v>
      </c>
      <c r="R284" s="65">
        <v>0.33</v>
      </c>
      <c r="S284" s="65">
        <v>0.31</v>
      </c>
      <c r="T284" s="65">
        <v>0.23</v>
      </c>
      <c r="U284" s="65">
        <v>54.61</v>
      </c>
      <c r="V284" s="65">
        <v>1338.6690000000001</v>
      </c>
      <c r="X284" s="65">
        <f t="shared" si="4"/>
        <v>1.6500000000000001</v>
      </c>
    </row>
    <row r="285" spans="1:24" x14ac:dyDescent="0.25">
      <c r="A285" s="65" t="s">
        <v>102</v>
      </c>
      <c r="B285" s="65">
        <v>4002</v>
      </c>
      <c r="C285" s="59">
        <v>43567</v>
      </c>
      <c r="D285" s="65">
        <v>15</v>
      </c>
      <c r="E285" s="65" t="s">
        <v>104</v>
      </c>
      <c r="F285" s="65">
        <v>28.11</v>
      </c>
      <c r="G285" s="65">
        <v>12.72</v>
      </c>
      <c r="H285" s="65">
        <v>0.54</v>
      </c>
      <c r="I285" s="65">
        <v>0.12</v>
      </c>
      <c r="J285" s="65">
        <v>0.13</v>
      </c>
      <c r="K285" s="65">
        <v>0.39</v>
      </c>
      <c r="L285" s="65">
        <v>0.01</v>
      </c>
      <c r="M285" s="65">
        <v>0.04</v>
      </c>
      <c r="N285" s="65">
        <v>-0.16</v>
      </c>
      <c r="O285" s="65">
        <v>-0.14000000000000001</v>
      </c>
      <c r="P285" s="65">
        <v>0</v>
      </c>
      <c r="R285" s="65">
        <v>0.33</v>
      </c>
      <c r="S285" s="65">
        <v>0.31</v>
      </c>
      <c r="T285" s="65">
        <v>0.23</v>
      </c>
      <c r="U285" s="65">
        <v>42.63</v>
      </c>
      <c r="V285" s="65">
        <v>1315.0889999999999</v>
      </c>
      <c r="X285" s="65">
        <f t="shared" si="4"/>
        <v>1.1900000000000002</v>
      </c>
    </row>
    <row r="286" spans="1:24" x14ac:dyDescent="0.25">
      <c r="A286" s="65" t="s">
        <v>102</v>
      </c>
      <c r="B286" s="65">
        <v>4002</v>
      </c>
      <c r="C286" s="59">
        <v>43567</v>
      </c>
      <c r="D286" s="65">
        <v>16</v>
      </c>
      <c r="E286" s="65" t="s">
        <v>104</v>
      </c>
      <c r="F286" s="65">
        <v>26.97</v>
      </c>
      <c r="G286" s="65">
        <v>12.72</v>
      </c>
      <c r="H286" s="65">
        <v>0.54</v>
      </c>
      <c r="I286" s="65">
        <v>0.12</v>
      </c>
      <c r="J286" s="65">
        <v>0.12</v>
      </c>
      <c r="K286" s="65">
        <v>0.39</v>
      </c>
      <c r="L286" s="65">
        <v>0</v>
      </c>
      <c r="M286" s="65">
        <v>0.02</v>
      </c>
      <c r="N286" s="65">
        <v>-0.16</v>
      </c>
      <c r="O286" s="65">
        <v>-0.14000000000000001</v>
      </c>
      <c r="P286" s="65">
        <v>0</v>
      </c>
      <c r="R286" s="65">
        <v>0.33</v>
      </c>
      <c r="S286" s="65">
        <v>0.31</v>
      </c>
      <c r="T286" s="65">
        <v>0.23</v>
      </c>
      <c r="U286" s="65">
        <v>41.45</v>
      </c>
      <c r="V286" s="65">
        <v>1294.92</v>
      </c>
      <c r="X286" s="65">
        <f t="shared" si="4"/>
        <v>1.17</v>
      </c>
    </row>
    <row r="287" spans="1:24" x14ac:dyDescent="0.25">
      <c r="A287" s="65" t="s">
        <v>102</v>
      </c>
      <c r="B287" s="65">
        <v>4002</v>
      </c>
      <c r="C287" s="59">
        <v>43567</v>
      </c>
      <c r="D287" s="65">
        <v>17</v>
      </c>
      <c r="E287" s="65" t="s">
        <v>104</v>
      </c>
      <c r="F287" s="65">
        <v>28.32</v>
      </c>
      <c r="G287" s="65">
        <v>12.72</v>
      </c>
      <c r="H287" s="65">
        <v>0.54</v>
      </c>
      <c r="I287" s="65">
        <v>0.12</v>
      </c>
      <c r="J287" s="65">
        <v>0.14000000000000001</v>
      </c>
      <c r="K287" s="65">
        <v>0.39</v>
      </c>
      <c r="L287" s="65">
        <v>0</v>
      </c>
      <c r="M287" s="65">
        <v>0.02</v>
      </c>
      <c r="N287" s="65">
        <v>-0.16</v>
      </c>
      <c r="O287" s="65">
        <v>-0.14000000000000001</v>
      </c>
      <c r="P287" s="65">
        <v>0</v>
      </c>
      <c r="R287" s="65">
        <v>0.33</v>
      </c>
      <c r="S287" s="65">
        <v>0.31</v>
      </c>
      <c r="T287" s="65">
        <v>0.23</v>
      </c>
      <c r="U287" s="65">
        <v>42.82</v>
      </c>
      <c r="V287" s="65">
        <v>1297.6279999999999</v>
      </c>
      <c r="X287" s="65">
        <f t="shared" si="4"/>
        <v>1.19</v>
      </c>
    </row>
    <row r="288" spans="1:24" x14ac:dyDescent="0.25">
      <c r="A288" s="65" t="s">
        <v>102</v>
      </c>
      <c r="B288" s="65">
        <v>4002</v>
      </c>
      <c r="C288" s="59">
        <v>43567</v>
      </c>
      <c r="D288" s="65">
        <v>18</v>
      </c>
      <c r="E288" s="65" t="s">
        <v>104</v>
      </c>
      <c r="F288" s="65">
        <v>29.92</v>
      </c>
      <c r="G288" s="65">
        <v>12.72</v>
      </c>
      <c r="H288" s="65">
        <v>0.54</v>
      </c>
      <c r="I288" s="65">
        <v>0.12</v>
      </c>
      <c r="J288" s="65">
        <v>0.09</v>
      </c>
      <c r="K288" s="65">
        <v>0.38</v>
      </c>
      <c r="L288" s="65">
        <v>0</v>
      </c>
      <c r="M288" s="65">
        <v>0.04</v>
      </c>
      <c r="N288" s="65">
        <v>-0.19</v>
      </c>
      <c r="O288" s="65">
        <v>-0.14000000000000001</v>
      </c>
      <c r="P288" s="65">
        <v>0</v>
      </c>
      <c r="R288" s="65">
        <v>0.33</v>
      </c>
      <c r="S288" s="65">
        <v>0.31</v>
      </c>
      <c r="T288" s="65">
        <v>0.23</v>
      </c>
      <c r="U288" s="65">
        <v>44.35</v>
      </c>
      <c r="V288" s="65">
        <v>1314.604</v>
      </c>
      <c r="X288" s="65">
        <f t="shared" si="4"/>
        <v>1.1299999999999999</v>
      </c>
    </row>
    <row r="289" spans="1:24" x14ac:dyDescent="0.25">
      <c r="A289" s="65" t="s">
        <v>102</v>
      </c>
      <c r="B289" s="65">
        <v>4002</v>
      </c>
      <c r="C289" s="59">
        <v>43567</v>
      </c>
      <c r="D289" s="65">
        <v>19</v>
      </c>
      <c r="E289" s="65" t="s">
        <v>104</v>
      </c>
      <c r="F289" s="65">
        <v>30.65</v>
      </c>
      <c r="G289" s="65">
        <v>12.72</v>
      </c>
      <c r="H289" s="65">
        <v>0.54</v>
      </c>
      <c r="I289" s="65">
        <v>0.12</v>
      </c>
      <c r="J289" s="65">
        <v>0.04</v>
      </c>
      <c r="K289" s="65">
        <v>0.38</v>
      </c>
      <c r="L289" s="65">
        <v>0</v>
      </c>
      <c r="M289" s="65">
        <v>0.04</v>
      </c>
      <c r="N289" s="65">
        <v>-0.15</v>
      </c>
      <c r="O289" s="65">
        <v>-0.14000000000000001</v>
      </c>
      <c r="P289" s="65">
        <v>0</v>
      </c>
      <c r="R289" s="65">
        <v>0.33</v>
      </c>
      <c r="S289" s="65">
        <v>0.31</v>
      </c>
      <c r="T289" s="65">
        <v>0.23</v>
      </c>
      <c r="U289" s="65">
        <v>45.07</v>
      </c>
      <c r="V289" s="65">
        <v>1315.528</v>
      </c>
      <c r="X289" s="65">
        <f t="shared" si="4"/>
        <v>1.08</v>
      </c>
    </row>
    <row r="290" spans="1:24" x14ac:dyDescent="0.25">
      <c r="A290" s="65" t="s">
        <v>102</v>
      </c>
      <c r="B290" s="65">
        <v>4002</v>
      </c>
      <c r="C290" s="59">
        <v>43567</v>
      </c>
      <c r="D290" s="65">
        <v>20</v>
      </c>
      <c r="E290" s="65" t="s">
        <v>104</v>
      </c>
      <c r="F290" s="65">
        <v>41.66</v>
      </c>
      <c r="G290" s="65">
        <v>12.72</v>
      </c>
      <c r="H290" s="65">
        <v>0.54</v>
      </c>
      <c r="I290" s="65">
        <v>0.12</v>
      </c>
      <c r="J290" s="65">
        <v>0.1</v>
      </c>
      <c r="K290" s="65">
        <v>0.37</v>
      </c>
      <c r="L290" s="65">
        <v>0.63</v>
      </c>
      <c r="M290" s="65">
        <v>0.01</v>
      </c>
      <c r="N290" s="65">
        <v>-0.15</v>
      </c>
      <c r="O290" s="65">
        <v>-0.14000000000000001</v>
      </c>
      <c r="P290" s="65">
        <v>0</v>
      </c>
      <c r="R290" s="65">
        <v>0.33</v>
      </c>
      <c r="S290" s="65">
        <v>0.31</v>
      </c>
      <c r="T290" s="65">
        <v>0.23</v>
      </c>
      <c r="U290" s="65">
        <v>56.73</v>
      </c>
      <c r="V290" s="65">
        <v>1331.134</v>
      </c>
      <c r="X290" s="65">
        <f t="shared" si="4"/>
        <v>1.7599999999999998</v>
      </c>
    </row>
    <row r="291" spans="1:24" x14ac:dyDescent="0.25">
      <c r="A291" s="65" t="s">
        <v>102</v>
      </c>
      <c r="B291" s="65">
        <v>4002</v>
      </c>
      <c r="C291" s="59">
        <v>43567</v>
      </c>
      <c r="D291" s="65">
        <v>21</v>
      </c>
      <c r="E291" s="65" t="s">
        <v>104</v>
      </c>
      <c r="F291" s="65">
        <v>36.049999999999997</v>
      </c>
      <c r="G291" s="65">
        <v>12.72</v>
      </c>
      <c r="H291" s="65">
        <v>0.54</v>
      </c>
      <c r="I291" s="65">
        <v>0.12</v>
      </c>
      <c r="J291" s="65">
        <v>0.16</v>
      </c>
      <c r="K291" s="65">
        <v>0.38</v>
      </c>
      <c r="L291" s="65">
        <v>0.36</v>
      </c>
      <c r="M291" s="65">
        <v>0.01</v>
      </c>
      <c r="N291" s="65">
        <v>-0.1</v>
      </c>
      <c r="O291" s="65">
        <v>-0.14000000000000001</v>
      </c>
      <c r="P291" s="65">
        <v>0</v>
      </c>
      <c r="R291" s="65">
        <v>0.33</v>
      </c>
      <c r="S291" s="65">
        <v>0.31</v>
      </c>
      <c r="T291" s="65">
        <v>0.23</v>
      </c>
      <c r="U291" s="65">
        <v>50.97</v>
      </c>
      <c r="V291" s="65">
        <v>1301.069</v>
      </c>
      <c r="X291" s="65">
        <f t="shared" si="4"/>
        <v>1.56</v>
      </c>
    </row>
    <row r="292" spans="1:24" x14ac:dyDescent="0.25">
      <c r="A292" s="65" t="s">
        <v>102</v>
      </c>
      <c r="B292" s="65">
        <v>4002</v>
      </c>
      <c r="C292" s="59">
        <v>43567</v>
      </c>
      <c r="D292" s="65">
        <v>22</v>
      </c>
      <c r="E292" s="65" t="s">
        <v>104</v>
      </c>
      <c r="F292" s="65">
        <v>36.979999999999997</v>
      </c>
      <c r="G292" s="65">
        <v>12.72</v>
      </c>
      <c r="H292" s="65">
        <v>0.54</v>
      </c>
      <c r="I292" s="65">
        <v>0.12</v>
      </c>
      <c r="J292" s="65">
        <v>0.28999999999999998</v>
      </c>
      <c r="K292" s="65">
        <v>0.39</v>
      </c>
      <c r="L292" s="65">
        <v>0.6</v>
      </c>
      <c r="M292" s="65">
        <v>0.04</v>
      </c>
      <c r="N292" s="65">
        <v>-0.08</v>
      </c>
      <c r="O292" s="65">
        <v>-0.14000000000000001</v>
      </c>
      <c r="P292" s="65">
        <v>0</v>
      </c>
      <c r="R292" s="65">
        <v>0.33</v>
      </c>
      <c r="S292" s="65">
        <v>0.31</v>
      </c>
      <c r="T292" s="65">
        <v>0.23</v>
      </c>
      <c r="U292" s="65">
        <v>52.33</v>
      </c>
      <c r="V292" s="65">
        <v>1218.827</v>
      </c>
      <c r="X292" s="65">
        <f t="shared" si="4"/>
        <v>1.94</v>
      </c>
    </row>
    <row r="293" spans="1:24" x14ac:dyDescent="0.25">
      <c r="A293" s="65" t="s">
        <v>102</v>
      </c>
      <c r="B293" s="65">
        <v>4002</v>
      </c>
      <c r="C293" s="59">
        <v>43567</v>
      </c>
      <c r="D293" s="65">
        <v>23</v>
      </c>
      <c r="E293" s="65" t="s">
        <v>104</v>
      </c>
      <c r="F293" s="65">
        <v>32.28</v>
      </c>
      <c r="G293" s="65">
        <v>12.72</v>
      </c>
      <c r="H293" s="65">
        <v>0.54</v>
      </c>
      <c r="I293" s="65">
        <v>0.12</v>
      </c>
      <c r="J293" s="65">
        <v>0.19</v>
      </c>
      <c r="K293" s="65">
        <v>0.44</v>
      </c>
      <c r="L293" s="65">
        <v>0.25</v>
      </c>
      <c r="M293" s="65">
        <v>0.01</v>
      </c>
      <c r="N293" s="65">
        <v>-0.16</v>
      </c>
      <c r="O293" s="65">
        <v>-0.14000000000000001</v>
      </c>
      <c r="P293" s="65">
        <v>0</v>
      </c>
      <c r="R293" s="65">
        <v>0.33</v>
      </c>
      <c r="S293" s="65">
        <v>0.31</v>
      </c>
      <c r="T293" s="65">
        <v>0.23</v>
      </c>
      <c r="U293" s="65">
        <v>47.12</v>
      </c>
      <c r="V293" s="65">
        <v>1114.0229999999999</v>
      </c>
      <c r="X293" s="65">
        <f t="shared" si="4"/>
        <v>1.54</v>
      </c>
    </row>
    <row r="294" spans="1:24" x14ac:dyDescent="0.25">
      <c r="A294" s="65" t="s">
        <v>102</v>
      </c>
      <c r="B294" s="65">
        <v>4002</v>
      </c>
      <c r="C294" s="59">
        <v>43567</v>
      </c>
      <c r="D294" s="65">
        <v>24</v>
      </c>
      <c r="E294" s="65" t="s">
        <v>103</v>
      </c>
      <c r="F294" s="65">
        <v>39.35</v>
      </c>
      <c r="G294" s="65">
        <v>12.72</v>
      </c>
      <c r="H294" s="65">
        <v>0.54</v>
      </c>
      <c r="I294" s="65">
        <v>0.12</v>
      </c>
      <c r="J294" s="65">
        <v>0.36</v>
      </c>
      <c r="K294" s="65">
        <v>0</v>
      </c>
      <c r="L294" s="65">
        <v>0.38</v>
      </c>
      <c r="M294" s="65">
        <v>-0.09</v>
      </c>
      <c r="N294" s="65">
        <v>-0.2</v>
      </c>
      <c r="O294" s="65">
        <v>-0.14000000000000001</v>
      </c>
      <c r="P294" s="65">
        <v>0</v>
      </c>
      <c r="R294" s="65">
        <v>0.33</v>
      </c>
      <c r="S294" s="65">
        <v>0.31</v>
      </c>
      <c r="T294" s="65">
        <v>0.23</v>
      </c>
      <c r="U294" s="65">
        <v>53.91</v>
      </c>
      <c r="V294" s="65">
        <v>1017.772</v>
      </c>
      <c r="X294" s="65">
        <f t="shared" si="4"/>
        <v>1.4</v>
      </c>
    </row>
    <row r="295" spans="1:24" x14ac:dyDescent="0.25">
      <c r="A295" s="65" t="s">
        <v>102</v>
      </c>
      <c r="B295" s="65">
        <v>4002</v>
      </c>
      <c r="C295" s="59">
        <v>43568</v>
      </c>
      <c r="D295" s="65">
        <v>1</v>
      </c>
      <c r="E295" s="65" t="s">
        <v>103</v>
      </c>
      <c r="F295" s="65">
        <v>37.49</v>
      </c>
      <c r="G295" s="65">
        <v>12.72</v>
      </c>
      <c r="H295" s="65">
        <v>0.73</v>
      </c>
      <c r="I295" s="65">
        <v>0.05</v>
      </c>
      <c r="J295" s="65">
        <v>0.37</v>
      </c>
      <c r="K295" s="65">
        <v>0</v>
      </c>
      <c r="L295" s="65">
        <v>0.73</v>
      </c>
      <c r="M295" s="65">
        <v>7.0000000000000007E-2</v>
      </c>
      <c r="N295" s="65">
        <v>0.24</v>
      </c>
      <c r="O295" s="65">
        <v>-0.14000000000000001</v>
      </c>
      <c r="P295" s="65">
        <v>0</v>
      </c>
      <c r="R295" s="65">
        <v>0.33</v>
      </c>
      <c r="S295" s="65">
        <v>0.31</v>
      </c>
      <c r="T295" s="65">
        <v>0.23</v>
      </c>
      <c r="U295" s="65">
        <v>53.13</v>
      </c>
      <c r="V295" s="65">
        <v>951.78</v>
      </c>
      <c r="X295" s="65">
        <f t="shared" si="4"/>
        <v>1.88</v>
      </c>
    </row>
    <row r="296" spans="1:24" x14ac:dyDescent="0.25">
      <c r="A296" s="65" t="s">
        <v>102</v>
      </c>
      <c r="B296" s="65">
        <v>4002</v>
      </c>
      <c r="C296" s="59">
        <v>43568</v>
      </c>
      <c r="D296" s="65">
        <v>2</v>
      </c>
      <c r="E296" s="65" t="s">
        <v>103</v>
      </c>
      <c r="F296" s="65">
        <v>21.77</v>
      </c>
      <c r="G296" s="65">
        <v>12.72</v>
      </c>
      <c r="H296" s="65">
        <v>0.73</v>
      </c>
      <c r="I296" s="65">
        <v>0.05</v>
      </c>
      <c r="J296" s="65">
        <v>0.44</v>
      </c>
      <c r="K296" s="65">
        <v>0</v>
      </c>
      <c r="L296" s="65">
        <v>0</v>
      </c>
      <c r="M296" s="65">
        <v>0.04</v>
      </c>
      <c r="N296" s="65">
        <v>-0.01</v>
      </c>
      <c r="O296" s="65">
        <v>-0.14000000000000001</v>
      </c>
      <c r="P296" s="65">
        <v>0</v>
      </c>
      <c r="R296" s="65">
        <v>0.33</v>
      </c>
      <c r="S296" s="65">
        <v>0.31</v>
      </c>
      <c r="T296" s="65">
        <v>0.23</v>
      </c>
      <c r="U296" s="65">
        <v>36.47</v>
      </c>
      <c r="V296" s="65">
        <v>914.61800000000005</v>
      </c>
      <c r="X296" s="65">
        <f t="shared" si="4"/>
        <v>1.22</v>
      </c>
    </row>
    <row r="297" spans="1:24" x14ac:dyDescent="0.25">
      <c r="A297" s="65" t="s">
        <v>102</v>
      </c>
      <c r="B297" s="65">
        <v>4002</v>
      </c>
      <c r="C297" s="59">
        <v>43568</v>
      </c>
      <c r="D297" s="65">
        <v>3</v>
      </c>
      <c r="E297" s="65" t="s">
        <v>103</v>
      </c>
      <c r="F297" s="65">
        <v>21.01</v>
      </c>
      <c r="G297" s="65">
        <v>12.72</v>
      </c>
      <c r="H297" s="65">
        <v>0.73</v>
      </c>
      <c r="I297" s="65">
        <v>0.05</v>
      </c>
      <c r="J297" s="65">
        <v>0.45</v>
      </c>
      <c r="K297" s="65">
        <v>0</v>
      </c>
      <c r="L297" s="65">
        <v>0</v>
      </c>
      <c r="M297" s="65">
        <v>-0.02</v>
      </c>
      <c r="N297" s="65">
        <v>0.02</v>
      </c>
      <c r="O297" s="65">
        <v>-0.14000000000000001</v>
      </c>
      <c r="P297" s="65">
        <v>0</v>
      </c>
      <c r="R297" s="65">
        <v>0.33</v>
      </c>
      <c r="S297" s="65">
        <v>0.31</v>
      </c>
      <c r="T297" s="65">
        <v>0.23</v>
      </c>
      <c r="U297" s="65">
        <v>35.69</v>
      </c>
      <c r="V297" s="65">
        <v>891.95899999999995</v>
      </c>
      <c r="X297" s="65">
        <f t="shared" si="4"/>
        <v>1.23</v>
      </c>
    </row>
    <row r="298" spans="1:24" x14ac:dyDescent="0.25">
      <c r="A298" s="65" t="s">
        <v>102</v>
      </c>
      <c r="B298" s="65">
        <v>4002</v>
      </c>
      <c r="C298" s="59">
        <v>43568</v>
      </c>
      <c r="D298" s="65">
        <v>4</v>
      </c>
      <c r="E298" s="65" t="s">
        <v>103</v>
      </c>
      <c r="F298" s="65">
        <v>20.41</v>
      </c>
      <c r="G298" s="65">
        <v>12.72</v>
      </c>
      <c r="H298" s="65">
        <v>0.73</v>
      </c>
      <c r="I298" s="65">
        <v>0.05</v>
      </c>
      <c r="J298" s="65">
        <v>0.32</v>
      </c>
      <c r="K298" s="65">
        <v>0</v>
      </c>
      <c r="L298" s="65">
        <v>0</v>
      </c>
      <c r="M298" s="65">
        <v>-0.03</v>
      </c>
      <c r="N298" s="65">
        <v>0.04</v>
      </c>
      <c r="O298" s="65">
        <v>-0.14000000000000001</v>
      </c>
      <c r="P298" s="65">
        <v>0</v>
      </c>
      <c r="R298" s="65">
        <v>0.33</v>
      </c>
      <c r="S298" s="65">
        <v>0.31</v>
      </c>
      <c r="T298" s="65">
        <v>0.23</v>
      </c>
      <c r="U298" s="65">
        <v>34.97</v>
      </c>
      <c r="V298" s="65">
        <v>882.15200000000004</v>
      </c>
      <c r="X298" s="65">
        <f t="shared" si="4"/>
        <v>1.1000000000000001</v>
      </c>
    </row>
    <row r="299" spans="1:24" x14ac:dyDescent="0.25">
      <c r="A299" s="65" t="s">
        <v>102</v>
      </c>
      <c r="B299" s="65">
        <v>4002</v>
      </c>
      <c r="C299" s="59">
        <v>43568</v>
      </c>
      <c r="D299" s="65">
        <v>5</v>
      </c>
      <c r="E299" s="65" t="s">
        <v>103</v>
      </c>
      <c r="F299" s="65">
        <v>19.579999999999998</v>
      </c>
      <c r="G299" s="65">
        <v>12.72</v>
      </c>
      <c r="H299" s="65">
        <v>0.73</v>
      </c>
      <c r="I299" s="65">
        <v>0.05</v>
      </c>
      <c r="J299" s="65">
        <v>0.41</v>
      </c>
      <c r="K299" s="65">
        <v>0</v>
      </c>
      <c r="L299" s="65">
        <v>0</v>
      </c>
      <c r="M299" s="65">
        <v>-0.02</v>
      </c>
      <c r="N299" s="65">
        <v>0.02</v>
      </c>
      <c r="O299" s="65">
        <v>-0.14000000000000001</v>
      </c>
      <c r="P299" s="65">
        <v>0</v>
      </c>
      <c r="R299" s="65">
        <v>0.33</v>
      </c>
      <c r="S299" s="65">
        <v>0.31</v>
      </c>
      <c r="T299" s="65">
        <v>0.23</v>
      </c>
      <c r="U299" s="65">
        <v>34.22</v>
      </c>
      <c r="V299" s="65">
        <v>896.84799999999996</v>
      </c>
      <c r="X299" s="65">
        <f t="shared" si="4"/>
        <v>1.19</v>
      </c>
    </row>
    <row r="300" spans="1:24" x14ac:dyDescent="0.25">
      <c r="A300" s="65" t="s">
        <v>102</v>
      </c>
      <c r="B300" s="65">
        <v>4002</v>
      </c>
      <c r="C300" s="59">
        <v>43568</v>
      </c>
      <c r="D300" s="65">
        <v>6</v>
      </c>
      <c r="E300" s="65" t="s">
        <v>103</v>
      </c>
      <c r="F300" s="65">
        <v>21.49</v>
      </c>
      <c r="G300" s="65">
        <v>12.72</v>
      </c>
      <c r="H300" s="65">
        <v>0.73</v>
      </c>
      <c r="I300" s="65">
        <v>0.05</v>
      </c>
      <c r="J300" s="65">
        <v>0.42</v>
      </c>
      <c r="K300" s="65">
        <v>0</v>
      </c>
      <c r="L300" s="65">
        <v>0</v>
      </c>
      <c r="M300" s="65">
        <v>-0.01</v>
      </c>
      <c r="N300" s="65">
        <v>-0.02</v>
      </c>
      <c r="O300" s="65">
        <v>-0.14000000000000001</v>
      </c>
      <c r="P300" s="65">
        <v>0</v>
      </c>
      <c r="R300" s="65">
        <v>0.33</v>
      </c>
      <c r="S300" s="65">
        <v>0.31</v>
      </c>
      <c r="T300" s="65">
        <v>0.23</v>
      </c>
      <c r="U300" s="65">
        <v>36.11</v>
      </c>
      <c r="V300" s="65">
        <v>933.13800000000003</v>
      </c>
      <c r="X300" s="65">
        <f t="shared" si="4"/>
        <v>1.2</v>
      </c>
    </row>
    <row r="301" spans="1:24" x14ac:dyDescent="0.25">
      <c r="A301" s="65" t="s">
        <v>102</v>
      </c>
      <c r="B301" s="65">
        <v>4002</v>
      </c>
      <c r="C301" s="59">
        <v>43568</v>
      </c>
      <c r="D301" s="65">
        <v>7</v>
      </c>
      <c r="E301" s="65" t="s">
        <v>103</v>
      </c>
      <c r="F301" s="65">
        <v>36.840000000000003</v>
      </c>
      <c r="G301" s="65">
        <v>12.72</v>
      </c>
      <c r="H301" s="65">
        <v>0.73</v>
      </c>
      <c r="I301" s="65">
        <v>0.05</v>
      </c>
      <c r="J301" s="65">
        <v>1.1000000000000001</v>
      </c>
      <c r="K301" s="65">
        <v>0</v>
      </c>
      <c r="L301" s="65">
        <v>0.67</v>
      </c>
      <c r="M301" s="65">
        <v>-7.0000000000000007E-2</v>
      </c>
      <c r="N301" s="65">
        <v>0.08</v>
      </c>
      <c r="O301" s="65">
        <v>-0.14000000000000001</v>
      </c>
      <c r="P301" s="65">
        <v>0</v>
      </c>
      <c r="R301" s="65">
        <v>0.33</v>
      </c>
      <c r="S301" s="65">
        <v>0.31</v>
      </c>
      <c r="T301" s="65">
        <v>0.23</v>
      </c>
      <c r="U301" s="65">
        <v>52.85</v>
      </c>
      <c r="V301" s="65">
        <v>1005.1420000000001</v>
      </c>
      <c r="X301" s="65">
        <f t="shared" si="4"/>
        <v>2.5500000000000003</v>
      </c>
    </row>
    <row r="302" spans="1:24" x14ac:dyDescent="0.25">
      <c r="A302" s="65" t="s">
        <v>102</v>
      </c>
      <c r="B302" s="65">
        <v>4002</v>
      </c>
      <c r="C302" s="59">
        <v>43568</v>
      </c>
      <c r="D302" s="65">
        <v>8</v>
      </c>
      <c r="E302" s="65" t="s">
        <v>103</v>
      </c>
      <c r="F302" s="65">
        <v>44.38</v>
      </c>
      <c r="G302" s="65">
        <v>12.72</v>
      </c>
      <c r="H302" s="65">
        <v>0.73</v>
      </c>
      <c r="I302" s="65">
        <v>0.05</v>
      </c>
      <c r="J302" s="65">
        <v>0.81</v>
      </c>
      <c r="K302" s="65">
        <v>0</v>
      </c>
      <c r="L302" s="65">
        <v>1.0900000000000001</v>
      </c>
      <c r="M302" s="65">
        <v>-0.05</v>
      </c>
      <c r="N302" s="65">
        <v>-0.17</v>
      </c>
      <c r="O302" s="65">
        <v>-0.14000000000000001</v>
      </c>
      <c r="P302" s="65">
        <v>0</v>
      </c>
      <c r="R302" s="65">
        <v>0.33</v>
      </c>
      <c r="S302" s="65">
        <v>0.31</v>
      </c>
      <c r="T302" s="65">
        <v>0.23</v>
      </c>
      <c r="U302" s="65">
        <v>60.29</v>
      </c>
      <c r="V302" s="65">
        <v>1090.008</v>
      </c>
      <c r="X302" s="65">
        <f t="shared" si="4"/>
        <v>2.68</v>
      </c>
    </row>
    <row r="303" spans="1:24" x14ac:dyDescent="0.25">
      <c r="A303" s="65" t="s">
        <v>102</v>
      </c>
      <c r="B303" s="65">
        <v>4002</v>
      </c>
      <c r="C303" s="59">
        <v>43568</v>
      </c>
      <c r="D303" s="65">
        <v>9</v>
      </c>
      <c r="E303" s="65" t="s">
        <v>103</v>
      </c>
      <c r="F303" s="65">
        <v>40.35</v>
      </c>
      <c r="G303" s="65">
        <v>12.72</v>
      </c>
      <c r="H303" s="65">
        <v>0.73</v>
      </c>
      <c r="I303" s="65">
        <v>0.05</v>
      </c>
      <c r="J303" s="65">
        <v>0.41</v>
      </c>
      <c r="K303" s="65">
        <v>0</v>
      </c>
      <c r="L303" s="65">
        <v>0.76</v>
      </c>
      <c r="M303" s="65">
        <v>-0.1</v>
      </c>
      <c r="N303" s="65">
        <v>-0.1</v>
      </c>
      <c r="O303" s="65">
        <v>-0.14000000000000001</v>
      </c>
      <c r="P303" s="65">
        <v>0</v>
      </c>
      <c r="R303" s="65">
        <v>0.33</v>
      </c>
      <c r="S303" s="65">
        <v>0.31</v>
      </c>
      <c r="T303" s="65">
        <v>0.23</v>
      </c>
      <c r="U303" s="65">
        <v>55.55</v>
      </c>
      <c r="V303" s="65">
        <v>1174.2349999999999</v>
      </c>
      <c r="X303" s="65">
        <f t="shared" si="4"/>
        <v>1.95</v>
      </c>
    </row>
    <row r="304" spans="1:24" x14ac:dyDescent="0.25">
      <c r="A304" s="65" t="s">
        <v>102</v>
      </c>
      <c r="B304" s="65">
        <v>4002</v>
      </c>
      <c r="C304" s="59">
        <v>43568</v>
      </c>
      <c r="D304" s="65">
        <v>10</v>
      </c>
      <c r="E304" s="65" t="s">
        <v>103</v>
      </c>
      <c r="F304" s="65">
        <v>44.23</v>
      </c>
      <c r="G304" s="65">
        <v>12.72</v>
      </c>
      <c r="H304" s="65">
        <v>0.73</v>
      </c>
      <c r="I304" s="65">
        <v>0.05</v>
      </c>
      <c r="J304" s="65">
        <v>0.16</v>
      </c>
      <c r="K304" s="65">
        <v>0</v>
      </c>
      <c r="L304" s="65">
        <v>0.93</v>
      </c>
      <c r="M304" s="65">
        <v>-0.02</v>
      </c>
      <c r="N304" s="65">
        <v>-0.13</v>
      </c>
      <c r="O304" s="65">
        <v>-0.14000000000000001</v>
      </c>
      <c r="P304" s="65">
        <v>0</v>
      </c>
      <c r="R304" s="65">
        <v>0.33</v>
      </c>
      <c r="S304" s="65">
        <v>0.31</v>
      </c>
      <c r="T304" s="65">
        <v>0.23</v>
      </c>
      <c r="U304" s="65">
        <v>59.4</v>
      </c>
      <c r="V304" s="65">
        <v>1225.722</v>
      </c>
      <c r="X304" s="65">
        <f t="shared" si="4"/>
        <v>1.87</v>
      </c>
    </row>
    <row r="305" spans="1:24" x14ac:dyDescent="0.25">
      <c r="A305" s="65" t="s">
        <v>102</v>
      </c>
      <c r="B305" s="65">
        <v>4002</v>
      </c>
      <c r="C305" s="59">
        <v>43568</v>
      </c>
      <c r="D305" s="65">
        <v>11</v>
      </c>
      <c r="E305" s="65" t="s">
        <v>103</v>
      </c>
      <c r="F305" s="65">
        <v>40.4</v>
      </c>
      <c r="G305" s="65">
        <v>12.72</v>
      </c>
      <c r="H305" s="65">
        <v>0.73</v>
      </c>
      <c r="I305" s="65">
        <v>0.05</v>
      </c>
      <c r="J305" s="65">
        <v>0.18</v>
      </c>
      <c r="K305" s="65">
        <v>0</v>
      </c>
      <c r="L305" s="65">
        <v>0.6</v>
      </c>
      <c r="M305" s="65">
        <v>-0.08</v>
      </c>
      <c r="N305" s="65">
        <v>-0.24</v>
      </c>
      <c r="O305" s="65">
        <v>-0.14000000000000001</v>
      </c>
      <c r="P305" s="65">
        <v>0</v>
      </c>
      <c r="R305" s="65">
        <v>0.33</v>
      </c>
      <c r="S305" s="65">
        <v>0.31</v>
      </c>
      <c r="T305" s="65">
        <v>0.23</v>
      </c>
      <c r="U305" s="65">
        <v>55.09</v>
      </c>
      <c r="V305" s="65">
        <v>1227.451</v>
      </c>
      <c r="X305" s="65">
        <f t="shared" si="4"/>
        <v>1.56</v>
      </c>
    </row>
    <row r="306" spans="1:24" x14ac:dyDescent="0.25">
      <c r="A306" s="65" t="s">
        <v>102</v>
      </c>
      <c r="B306" s="65">
        <v>4002</v>
      </c>
      <c r="C306" s="59">
        <v>43568</v>
      </c>
      <c r="D306" s="65">
        <v>12</v>
      </c>
      <c r="E306" s="65" t="s">
        <v>103</v>
      </c>
      <c r="F306" s="65">
        <v>42.27</v>
      </c>
      <c r="G306" s="65">
        <v>12.72</v>
      </c>
      <c r="H306" s="65">
        <v>0.73</v>
      </c>
      <c r="I306" s="65">
        <v>0.05</v>
      </c>
      <c r="J306" s="65">
        <v>0.23</v>
      </c>
      <c r="K306" s="65">
        <v>0</v>
      </c>
      <c r="L306" s="65">
        <v>0.18</v>
      </c>
      <c r="M306" s="65">
        <v>-0.08</v>
      </c>
      <c r="N306" s="65">
        <v>-0.16</v>
      </c>
      <c r="O306" s="65">
        <v>-0.14000000000000001</v>
      </c>
      <c r="P306" s="65">
        <v>0</v>
      </c>
      <c r="R306" s="65">
        <v>0.33</v>
      </c>
      <c r="S306" s="65">
        <v>0.31</v>
      </c>
      <c r="T306" s="65">
        <v>0.23</v>
      </c>
      <c r="U306" s="65">
        <v>56.67</v>
      </c>
      <c r="V306" s="65">
        <v>1209.192</v>
      </c>
      <c r="X306" s="65">
        <f t="shared" si="4"/>
        <v>1.19</v>
      </c>
    </row>
    <row r="307" spans="1:24" x14ac:dyDescent="0.25">
      <c r="A307" s="65" t="s">
        <v>102</v>
      </c>
      <c r="B307" s="65">
        <v>4002</v>
      </c>
      <c r="C307" s="59">
        <v>43568</v>
      </c>
      <c r="D307" s="65">
        <v>13</v>
      </c>
      <c r="E307" s="65" t="s">
        <v>103</v>
      </c>
      <c r="F307" s="65">
        <v>33.340000000000003</v>
      </c>
      <c r="G307" s="65">
        <v>12.72</v>
      </c>
      <c r="H307" s="65">
        <v>0.73</v>
      </c>
      <c r="I307" s="65">
        <v>0.05</v>
      </c>
      <c r="J307" s="65">
        <v>0.19</v>
      </c>
      <c r="K307" s="65">
        <v>0</v>
      </c>
      <c r="L307" s="65">
        <v>0.47</v>
      </c>
      <c r="M307" s="65">
        <v>0.03</v>
      </c>
      <c r="N307" s="65">
        <v>7.0000000000000007E-2</v>
      </c>
      <c r="O307" s="65">
        <v>-0.14000000000000001</v>
      </c>
      <c r="P307" s="65">
        <v>0</v>
      </c>
      <c r="R307" s="65">
        <v>0.33</v>
      </c>
      <c r="S307" s="65">
        <v>0.31</v>
      </c>
      <c r="T307" s="65">
        <v>0.23</v>
      </c>
      <c r="U307" s="65">
        <v>48.33</v>
      </c>
      <c r="V307" s="65">
        <v>1171.636</v>
      </c>
      <c r="X307" s="65">
        <f t="shared" si="4"/>
        <v>1.44</v>
      </c>
    </row>
    <row r="308" spans="1:24" x14ac:dyDescent="0.25">
      <c r="A308" s="65" t="s">
        <v>102</v>
      </c>
      <c r="B308" s="65">
        <v>4002</v>
      </c>
      <c r="C308" s="59">
        <v>43568</v>
      </c>
      <c r="D308" s="65">
        <v>14</v>
      </c>
      <c r="E308" s="65" t="s">
        <v>103</v>
      </c>
      <c r="F308" s="65">
        <v>18.48</v>
      </c>
      <c r="G308" s="65">
        <v>12.72</v>
      </c>
      <c r="H308" s="65">
        <v>0.73</v>
      </c>
      <c r="I308" s="65">
        <v>0.05</v>
      </c>
      <c r="J308" s="65">
        <v>0.06</v>
      </c>
      <c r="K308" s="65">
        <v>0</v>
      </c>
      <c r="L308" s="65">
        <v>0</v>
      </c>
      <c r="M308" s="65">
        <v>-0.03</v>
      </c>
      <c r="N308" s="65">
        <v>-0.09</v>
      </c>
      <c r="O308" s="65">
        <v>-0.14000000000000001</v>
      </c>
      <c r="P308" s="65">
        <v>0</v>
      </c>
      <c r="R308" s="65">
        <v>0.33</v>
      </c>
      <c r="S308" s="65">
        <v>0.31</v>
      </c>
      <c r="T308" s="65">
        <v>0.23</v>
      </c>
      <c r="U308" s="65">
        <v>32.65</v>
      </c>
      <c r="V308" s="65">
        <v>1127.741</v>
      </c>
      <c r="X308" s="65">
        <f t="shared" si="4"/>
        <v>0.84000000000000008</v>
      </c>
    </row>
    <row r="309" spans="1:24" x14ac:dyDescent="0.25">
      <c r="A309" s="65" t="s">
        <v>102</v>
      </c>
      <c r="B309" s="65">
        <v>4002</v>
      </c>
      <c r="C309" s="59">
        <v>43568</v>
      </c>
      <c r="D309" s="65">
        <v>15</v>
      </c>
      <c r="E309" s="65" t="s">
        <v>103</v>
      </c>
      <c r="F309" s="65">
        <v>16.93</v>
      </c>
      <c r="G309" s="65">
        <v>12.72</v>
      </c>
      <c r="H309" s="65">
        <v>0.73</v>
      </c>
      <c r="I309" s="65">
        <v>0.05</v>
      </c>
      <c r="J309" s="65">
        <v>0.05</v>
      </c>
      <c r="K309" s="65">
        <v>0</v>
      </c>
      <c r="L309" s="65">
        <v>0</v>
      </c>
      <c r="M309" s="65">
        <v>0.02</v>
      </c>
      <c r="N309" s="65">
        <v>-0.09</v>
      </c>
      <c r="O309" s="65">
        <v>-0.14000000000000001</v>
      </c>
      <c r="P309" s="65">
        <v>0</v>
      </c>
      <c r="R309" s="65">
        <v>0.33</v>
      </c>
      <c r="S309" s="65">
        <v>0.31</v>
      </c>
      <c r="T309" s="65">
        <v>0.23</v>
      </c>
      <c r="U309" s="65">
        <v>31.14</v>
      </c>
      <c r="V309" s="65">
        <v>1104.6489999999999</v>
      </c>
      <c r="X309" s="65">
        <f t="shared" si="4"/>
        <v>0.83000000000000007</v>
      </c>
    </row>
    <row r="310" spans="1:24" x14ac:dyDescent="0.25">
      <c r="A310" s="65" t="s">
        <v>102</v>
      </c>
      <c r="B310" s="65">
        <v>4002</v>
      </c>
      <c r="C310" s="59">
        <v>43568</v>
      </c>
      <c r="D310" s="65">
        <v>16</v>
      </c>
      <c r="E310" s="65" t="s">
        <v>103</v>
      </c>
      <c r="F310" s="65">
        <v>17.899999999999999</v>
      </c>
      <c r="G310" s="65">
        <v>12.72</v>
      </c>
      <c r="H310" s="65">
        <v>0.73</v>
      </c>
      <c r="I310" s="65">
        <v>0.05</v>
      </c>
      <c r="J310" s="65">
        <v>0.09</v>
      </c>
      <c r="K310" s="65">
        <v>0</v>
      </c>
      <c r="L310" s="65">
        <v>0</v>
      </c>
      <c r="M310" s="65">
        <v>-0.04</v>
      </c>
      <c r="N310" s="65">
        <v>-0.09</v>
      </c>
      <c r="O310" s="65">
        <v>-0.14000000000000001</v>
      </c>
      <c r="P310" s="65">
        <v>0</v>
      </c>
      <c r="R310" s="65">
        <v>0.33</v>
      </c>
      <c r="S310" s="65">
        <v>0.31</v>
      </c>
      <c r="T310" s="65">
        <v>0.23</v>
      </c>
      <c r="U310" s="65">
        <v>32.090000000000003</v>
      </c>
      <c r="V310" s="65">
        <v>1102.2270000000001</v>
      </c>
      <c r="X310" s="65">
        <f t="shared" si="4"/>
        <v>0.87</v>
      </c>
    </row>
    <row r="311" spans="1:24" x14ac:dyDescent="0.25">
      <c r="A311" s="65" t="s">
        <v>102</v>
      </c>
      <c r="B311" s="65">
        <v>4002</v>
      </c>
      <c r="C311" s="59">
        <v>43568</v>
      </c>
      <c r="D311" s="65">
        <v>17</v>
      </c>
      <c r="E311" s="65" t="s">
        <v>103</v>
      </c>
      <c r="F311" s="65">
        <v>18.41</v>
      </c>
      <c r="G311" s="65">
        <v>12.72</v>
      </c>
      <c r="H311" s="65">
        <v>0.73</v>
      </c>
      <c r="I311" s="65">
        <v>0.05</v>
      </c>
      <c r="J311" s="65">
        <v>0.1</v>
      </c>
      <c r="K311" s="65">
        <v>0</v>
      </c>
      <c r="L311" s="65">
        <v>0</v>
      </c>
      <c r="M311" s="65">
        <v>-0.02</v>
      </c>
      <c r="N311" s="65">
        <v>-0.1</v>
      </c>
      <c r="O311" s="65">
        <v>-0.14000000000000001</v>
      </c>
      <c r="P311" s="65">
        <v>0</v>
      </c>
      <c r="R311" s="65">
        <v>0.33</v>
      </c>
      <c r="S311" s="65">
        <v>0.31</v>
      </c>
      <c r="T311" s="65">
        <v>0.23</v>
      </c>
      <c r="U311" s="65">
        <v>32.619999999999997</v>
      </c>
      <c r="V311" s="65">
        <v>1120.4929999999999</v>
      </c>
      <c r="X311" s="65">
        <f t="shared" si="4"/>
        <v>0.88</v>
      </c>
    </row>
    <row r="312" spans="1:24" x14ac:dyDescent="0.25">
      <c r="A312" s="65" t="s">
        <v>102</v>
      </c>
      <c r="B312" s="65">
        <v>4002</v>
      </c>
      <c r="C312" s="59">
        <v>43568</v>
      </c>
      <c r="D312" s="65">
        <v>18</v>
      </c>
      <c r="E312" s="65" t="s">
        <v>103</v>
      </c>
      <c r="F312" s="65">
        <v>18.96</v>
      </c>
      <c r="G312" s="65">
        <v>12.72</v>
      </c>
      <c r="H312" s="65">
        <v>0.73</v>
      </c>
      <c r="I312" s="65">
        <v>0.05</v>
      </c>
      <c r="J312" s="65">
        <v>0.09</v>
      </c>
      <c r="K312" s="65">
        <v>0</v>
      </c>
      <c r="L312" s="65">
        <v>0</v>
      </c>
      <c r="M312" s="65">
        <v>-0.03</v>
      </c>
      <c r="N312" s="65">
        <v>-0.11</v>
      </c>
      <c r="O312" s="65">
        <v>-0.14000000000000001</v>
      </c>
      <c r="P312" s="65">
        <v>0</v>
      </c>
      <c r="R312" s="65">
        <v>0.33</v>
      </c>
      <c r="S312" s="65">
        <v>0.31</v>
      </c>
      <c r="T312" s="65">
        <v>0.23</v>
      </c>
      <c r="U312" s="65">
        <v>33.14</v>
      </c>
      <c r="V312" s="65">
        <v>1150.287</v>
      </c>
      <c r="X312" s="65">
        <f t="shared" si="4"/>
        <v>0.87</v>
      </c>
    </row>
    <row r="313" spans="1:24" x14ac:dyDescent="0.25">
      <c r="A313" s="65" t="s">
        <v>102</v>
      </c>
      <c r="B313" s="65">
        <v>4002</v>
      </c>
      <c r="C313" s="59">
        <v>43568</v>
      </c>
      <c r="D313" s="65">
        <v>19</v>
      </c>
      <c r="E313" s="65" t="s">
        <v>103</v>
      </c>
      <c r="F313" s="65">
        <v>21.03</v>
      </c>
      <c r="G313" s="65">
        <v>12.72</v>
      </c>
      <c r="H313" s="65">
        <v>0.73</v>
      </c>
      <c r="I313" s="65">
        <v>0.05</v>
      </c>
      <c r="J313" s="65">
        <v>0.25</v>
      </c>
      <c r="K313" s="65">
        <v>0</v>
      </c>
      <c r="L313" s="65">
        <v>0</v>
      </c>
      <c r="M313" s="65">
        <v>-0.08</v>
      </c>
      <c r="N313" s="65">
        <v>-0.04</v>
      </c>
      <c r="O313" s="65">
        <v>-0.14000000000000001</v>
      </c>
      <c r="P313" s="65">
        <v>0</v>
      </c>
      <c r="R313" s="65">
        <v>0.33</v>
      </c>
      <c r="S313" s="65">
        <v>0.31</v>
      </c>
      <c r="T313" s="65">
        <v>0.23</v>
      </c>
      <c r="U313" s="65">
        <v>35.39</v>
      </c>
      <c r="V313" s="65">
        <v>1165.7660000000001</v>
      </c>
      <c r="X313" s="65">
        <f t="shared" si="4"/>
        <v>1.03</v>
      </c>
    </row>
    <row r="314" spans="1:24" x14ac:dyDescent="0.25">
      <c r="A314" s="65" t="s">
        <v>102</v>
      </c>
      <c r="B314" s="65">
        <v>4002</v>
      </c>
      <c r="C314" s="59">
        <v>43568</v>
      </c>
      <c r="D314" s="65">
        <v>20</v>
      </c>
      <c r="E314" s="65" t="s">
        <v>103</v>
      </c>
      <c r="F314" s="65">
        <v>28.43</v>
      </c>
      <c r="G314" s="65">
        <v>12.72</v>
      </c>
      <c r="H314" s="65">
        <v>0.73</v>
      </c>
      <c r="I314" s="65">
        <v>0.05</v>
      </c>
      <c r="J314" s="65">
        <v>0.08</v>
      </c>
      <c r="K314" s="65">
        <v>0</v>
      </c>
      <c r="L314" s="65">
        <v>0.1</v>
      </c>
      <c r="M314" s="65">
        <v>-0.08</v>
      </c>
      <c r="N314" s="65">
        <v>-0.1</v>
      </c>
      <c r="O314" s="65">
        <v>-0.14000000000000001</v>
      </c>
      <c r="P314" s="65">
        <v>0</v>
      </c>
      <c r="R314" s="65">
        <v>0.33</v>
      </c>
      <c r="S314" s="65">
        <v>0.31</v>
      </c>
      <c r="T314" s="65">
        <v>0.23</v>
      </c>
      <c r="U314" s="65">
        <v>42.66</v>
      </c>
      <c r="V314" s="65">
        <v>1197.088</v>
      </c>
      <c r="X314" s="65">
        <f t="shared" si="4"/>
        <v>0.96</v>
      </c>
    </row>
    <row r="315" spans="1:24" x14ac:dyDescent="0.25">
      <c r="A315" s="65" t="s">
        <v>102</v>
      </c>
      <c r="B315" s="65">
        <v>4002</v>
      </c>
      <c r="C315" s="59">
        <v>43568</v>
      </c>
      <c r="D315" s="65">
        <v>21</v>
      </c>
      <c r="E315" s="65" t="s">
        <v>103</v>
      </c>
      <c r="F315" s="65">
        <v>23.37</v>
      </c>
      <c r="G315" s="65">
        <v>12.72</v>
      </c>
      <c r="H315" s="65">
        <v>0.73</v>
      </c>
      <c r="I315" s="65">
        <v>0.05</v>
      </c>
      <c r="J315" s="65">
        <v>0.08</v>
      </c>
      <c r="K315" s="65">
        <v>0</v>
      </c>
      <c r="L315" s="65">
        <v>0</v>
      </c>
      <c r="M315" s="65">
        <v>-0.06</v>
      </c>
      <c r="N315" s="65">
        <v>-0.12</v>
      </c>
      <c r="O315" s="65">
        <v>-0.14000000000000001</v>
      </c>
      <c r="P315" s="65">
        <v>0</v>
      </c>
      <c r="R315" s="65">
        <v>0.33</v>
      </c>
      <c r="S315" s="65">
        <v>0.31</v>
      </c>
      <c r="T315" s="65">
        <v>0.23</v>
      </c>
      <c r="U315" s="65">
        <v>37.5</v>
      </c>
      <c r="V315" s="65">
        <v>1190.4680000000001</v>
      </c>
      <c r="X315" s="65">
        <f t="shared" si="4"/>
        <v>0.86</v>
      </c>
    </row>
    <row r="316" spans="1:24" x14ac:dyDescent="0.25">
      <c r="A316" s="65" t="s">
        <v>102</v>
      </c>
      <c r="B316" s="65">
        <v>4002</v>
      </c>
      <c r="C316" s="59">
        <v>43568</v>
      </c>
      <c r="D316" s="65">
        <v>22</v>
      </c>
      <c r="E316" s="65" t="s">
        <v>103</v>
      </c>
      <c r="F316" s="65">
        <v>22.42</v>
      </c>
      <c r="G316" s="65">
        <v>12.72</v>
      </c>
      <c r="H316" s="65">
        <v>0.73</v>
      </c>
      <c r="I316" s="65">
        <v>0.05</v>
      </c>
      <c r="J316" s="65">
        <v>0.15</v>
      </c>
      <c r="K316" s="65">
        <v>0</v>
      </c>
      <c r="L316" s="65">
        <v>0</v>
      </c>
      <c r="M316" s="65">
        <v>-0.03</v>
      </c>
      <c r="N316" s="65">
        <v>-0.19</v>
      </c>
      <c r="O316" s="65">
        <v>-0.14000000000000001</v>
      </c>
      <c r="P316" s="65">
        <v>0</v>
      </c>
      <c r="R316" s="65">
        <v>0.33</v>
      </c>
      <c r="S316" s="65">
        <v>0.31</v>
      </c>
      <c r="T316" s="65">
        <v>0.23</v>
      </c>
      <c r="U316" s="65">
        <v>36.58</v>
      </c>
      <c r="V316" s="65">
        <v>1116.7070000000001</v>
      </c>
      <c r="X316" s="65">
        <f t="shared" si="4"/>
        <v>0.93</v>
      </c>
    </row>
    <row r="317" spans="1:24" x14ac:dyDescent="0.25">
      <c r="A317" s="65" t="s">
        <v>102</v>
      </c>
      <c r="B317" s="65">
        <v>4002</v>
      </c>
      <c r="C317" s="59">
        <v>43568</v>
      </c>
      <c r="D317" s="65">
        <v>23</v>
      </c>
      <c r="E317" s="65" t="s">
        <v>103</v>
      </c>
      <c r="F317" s="65">
        <v>21.04</v>
      </c>
      <c r="G317" s="65">
        <v>12.72</v>
      </c>
      <c r="H317" s="65">
        <v>0.73</v>
      </c>
      <c r="I317" s="65">
        <v>0.05</v>
      </c>
      <c r="J317" s="65">
        <v>0.12</v>
      </c>
      <c r="K317" s="65">
        <v>0</v>
      </c>
      <c r="L317" s="65">
        <v>0</v>
      </c>
      <c r="M317" s="65">
        <v>-0.01</v>
      </c>
      <c r="N317" s="65">
        <v>-0.16</v>
      </c>
      <c r="O317" s="65">
        <v>-0.14000000000000001</v>
      </c>
      <c r="P317" s="65">
        <v>0</v>
      </c>
      <c r="R317" s="65">
        <v>0.33</v>
      </c>
      <c r="S317" s="65">
        <v>0.31</v>
      </c>
      <c r="T317" s="65">
        <v>0.23</v>
      </c>
      <c r="U317" s="65">
        <v>35.22</v>
      </c>
      <c r="V317" s="65">
        <v>1028.3420000000001</v>
      </c>
      <c r="X317" s="65">
        <f t="shared" si="4"/>
        <v>0.9</v>
      </c>
    </row>
    <row r="318" spans="1:24" x14ac:dyDescent="0.25">
      <c r="A318" s="65" t="s">
        <v>102</v>
      </c>
      <c r="B318" s="65">
        <v>4002</v>
      </c>
      <c r="C318" s="59">
        <v>43568</v>
      </c>
      <c r="D318" s="65">
        <v>24</v>
      </c>
      <c r="E318" s="65" t="s">
        <v>103</v>
      </c>
      <c r="F318" s="65">
        <v>28.02</v>
      </c>
      <c r="G318" s="65">
        <v>12.72</v>
      </c>
      <c r="H318" s="65">
        <v>0.73</v>
      </c>
      <c r="I318" s="65">
        <v>0.05</v>
      </c>
      <c r="J318" s="65">
        <v>0.35</v>
      </c>
      <c r="K318" s="65">
        <v>0</v>
      </c>
      <c r="L318" s="65">
        <v>0.68</v>
      </c>
      <c r="M318" s="65">
        <v>0.01</v>
      </c>
      <c r="N318" s="65">
        <v>-0.11</v>
      </c>
      <c r="O318" s="65">
        <v>-0.14000000000000001</v>
      </c>
      <c r="P318" s="65">
        <v>0</v>
      </c>
      <c r="R318" s="65">
        <v>0.33</v>
      </c>
      <c r="S318" s="65">
        <v>0.31</v>
      </c>
      <c r="T318" s="65">
        <v>0.23</v>
      </c>
      <c r="U318" s="65">
        <v>43.18</v>
      </c>
      <c r="V318" s="65">
        <v>941.6</v>
      </c>
      <c r="X318" s="65">
        <f t="shared" si="4"/>
        <v>1.81</v>
      </c>
    </row>
    <row r="319" spans="1:24" x14ac:dyDescent="0.25">
      <c r="A319" s="65" t="s">
        <v>102</v>
      </c>
      <c r="B319" s="65">
        <v>4002</v>
      </c>
      <c r="C319" s="59">
        <v>43569</v>
      </c>
      <c r="D319" s="65">
        <v>1</v>
      </c>
      <c r="E319" s="65" t="s">
        <v>103</v>
      </c>
      <c r="F319" s="65">
        <v>18.03</v>
      </c>
      <c r="G319" s="65">
        <v>12.72</v>
      </c>
      <c r="H319" s="65">
        <v>0.32</v>
      </c>
      <c r="I319" s="65">
        <v>0.03</v>
      </c>
      <c r="J319" s="65">
        <v>7.0000000000000007E-2</v>
      </c>
      <c r="K319" s="65">
        <v>0</v>
      </c>
      <c r="L319" s="65">
        <v>0</v>
      </c>
      <c r="M319" s="65">
        <v>0.01</v>
      </c>
      <c r="N319" s="65">
        <v>-0.05</v>
      </c>
      <c r="O319" s="65">
        <v>-0.14000000000000001</v>
      </c>
      <c r="P319" s="65">
        <v>0</v>
      </c>
      <c r="R319" s="65">
        <v>0.33</v>
      </c>
      <c r="S319" s="65">
        <v>0.31</v>
      </c>
      <c r="T319" s="65">
        <v>0.23</v>
      </c>
      <c r="U319" s="65">
        <v>31.86</v>
      </c>
      <c r="V319" s="65">
        <v>877.13499999999999</v>
      </c>
      <c r="X319" s="65">
        <f t="shared" si="4"/>
        <v>0.42</v>
      </c>
    </row>
    <row r="320" spans="1:24" x14ac:dyDescent="0.25">
      <c r="A320" s="65" t="s">
        <v>102</v>
      </c>
      <c r="B320" s="65">
        <v>4002</v>
      </c>
      <c r="C320" s="59">
        <v>43569</v>
      </c>
      <c r="D320" s="65">
        <v>2</v>
      </c>
      <c r="E320" s="65" t="s">
        <v>103</v>
      </c>
      <c r="F320" s="65">
        <v>19.28</v>
      </c>
      <c r="G320" s="65">
        <v>12.72</v>
      </c>
      <c r="H320" s="65">
        <v>0.32</v>
      </c>
      <c r="I320" s="65">
        <v>0.03</v>
      </c>
      <c r="J320" s="65">
        <v>0.04</v>
      </c>
      <c r="K320" s="65">
        <v>0</v>
      </c>
      <c r="L320" s="65">
        <v>0</v>
      </c>
      <c r="M320" s="65">
        <v>0.01</v>
      </c>
      <c r="N320" s="65">
        <v>-0.05</v>
      </c>
      <c r="O320" s="65">
        <v>-0.14000000000000001</v>
      </c>
      <c r="P320" s="65">
        <v>0</v>
      </c>
      <c r="R320" s="65">
        <v>0.33</v>
      </c>
      <c r="S320" s="65">
        <v>0.31</v>
      </c>
      <c r="T320" s="65">
        <v>0.23</v>
      </c>
      <c r="U320" s="65">
        <v>33.08</v>
      </c>
      <c r="V320" s="65">
        <v>841.48699999999997</v>
      </c>
      <c r="X320" s="65">
        <f t="shared" si="4"/>
        <v>0.38999999999999996</v>
      </c>
    </row>
    <row r="321" spans="1:24" x14ac:dyDescent="0.25">
      <c r="A321" s="65" t="s">
        <v>102</v>
      </c>
      <c r="B321" s="65">
        <v>4002</v>
      </c>
      <c r="C321" s="59">
        <v>43569</v>
      </c>
      <c r="D321" s="65">
        <v>3</v>
      </c>
      <c r="E321" s="65" t="s">
        <v>103</v>
      </c>
      <c r="F321" s="65">
        <v>19.260000000000002</v>
      </c>
      <c r="G321" s="65">
        <v>12.72</v>
      </c>
      <c r="H321" s="65">
        <v>0.32</v>
      </c>
      <c r="I321" s="65">
        <v>0.03</v>
      </c>
      <c r="J321" s="65">
        <v>0.26</v>
      </c>
      <c r="K321" s="65">
        <v>0</v>
      </c>
      <c r="L321" s="65">
        <v>0</v>
      </c>
      <c r="M321" s="65">
        <v>0</v>
      </c>
      <c r="N321" s="65">
        <v>-0.08</v>
      </c>
      <c r="O321" s="65">
        <v>-0.14000000000000001</v>
      </c>
      <c r="P321" s="65">
        <v>0</v>
      </c>
      <c r="R321" s="65">
        <v>0.33</v>
      </c>
      <c r="S321" s="65">
        <v>0.31</v>
      </c>
      <c r="T321" s="65">
        <v>0.23</v>
      </c>
      <c r="U321" s="65">
        <v>33.24</v>
      </c>
      <c r="V321" s="65">
        <v>822.952</v>
      </c>
      <c r="X321" s="65">
        <f t="shared" si="4"/>
        <v>0.61</v>
      </c>
    </row>
    <row r="322" spans="1:24" x14ac:dyDescent="0.25">
      <c r="A322" s="65" t="s">
        <v>102</v>
      </c>
      <c r="B322" s="65">
        <v>4002</v>
      </c>
      <c r="C322" s="59">
        <v>43569</v>
      </c>
      <c r="D322" s="65">
        <v>4</v>
      </c>
      <c r="E322" s="65" t="s">
        <v>103</v>
      </c>
      <c r="F322" s="65">
        <v>19.600000000000001</v>
      </c>
      <c r="G322" s="65">
        <v>12.72</v>
      </c>
      <c r="H322" s="65">
        <v>0.32</v>
      </c>
      <c r="I322" s="65">
        <v>0.03</v>
      </c>
      <c r="J322" s="65">
        <v>0.25</v>
      </c>
      <c r="K322" s="65">
        <v>0</v>
      </c>
      <c r="L322" s="65">
        <v>0</v>
      </c>
      <c r="M322" s="65">
        <v>-0.01</v>
      </c>
      <c r="N322" s="65">
        <v>-0.06</v>
      </c>
      <c r="O322" s="65">
        <v>-0.14000000000000001</v>
      </c>
      <c r="P322" s="65">
        <v>0</v>
      </c>
      <c r="R322" s="65">
        <v>0.33</v>
      </c>
      <c r="S322" s="65">
        <v>0.31</v>
      </c>
      <c r="T322" s="65">
        <v>0.23</v>
      </c>
      <c r="U322" s="65">
        <v>33.58</v>
      </c>
      <c r="V322" s="65">
        <v>816.70799999999997</v>
      </c>
      <c r="X322" s="65">
        <f t="shared" si="4"/>
        <v>0.6</v>
      </c>
    </row>
    <row r="323" spans="1:24" x14ac:dyDescent="0.25">
      <c r="A323" s="65" t="s">
        <v>102</v>
      </c>
      <c r="B323" s="65">
        <v>4002</v>
      </c>
      <c r="C323" s="59">
        <v>43569</v>
      </c>
      <c r="D323" s="65">
        <v>5</v>
      </c>
      <c r="E323" s="65" t="s">
        <v>103</v>
      </c>
      <c r="F323" s="65">
        <v>20</v>
      </c>
      <c r="G323" s="65">
        <v>12.72</v>
      </c>
      <c r="H323" s="65">
        <v>0.32</v>
      </c>
      <c r="I323" s="65">
        <v>0.03</v>
      </c>
      <c r="J323" s="65">
        <v>0.25</v>
      </c>
      <c r="K323" s="65">
        <v>0</v>
      </c>
      <c r="L323" s="65">
        <v>0</v>
      </c>
      <c r="M323" s="65">
        <v>-0.03</v>
      </c>
      <c r="N323" s="65">
        <v>-7.0000000000000007E-2</v>
      </c>
      <c r="O323" s="65">
        <v>-0.14000000000000001</v>
      </c>
      <c r="P323" s="65">
        <v>0</v>
      </c>
      <c r="R323" s="65">
        <v>0.33</v>
      </c>
      <c r="S323" s="65">
        <v>0.31</v>
      </c>
      <c r="T323" s="65">
        <v>0.23</v>
      </c>
      <c r="U323" s="65">
        <v>33.950000000000003</v>
      </c>
      <c r="V323" s="65">
        <v>826.23199999999997</v>
      </c>
      <c r="X323" s="65">
        <f t="shared" si="4"/>
        <v>0.6</v>
      </c>
    </row>
    <row r="324" spans="1:24" x14ac:dyDescent="0.25">
      <c r="A324" s="65" t="s">
        <v>102</v>
      </c>
      <c r="B324" s="65">
        <v>4002</v>
      </c>
      <c r="C324" s="59">
        <v>43569</v>
      </c>
      <c r="D324" s="65">
        <v>6</v>
      </c>
      <c r="E324" s="65" t="s">
        <v>103</v>
      </c>
      <c r="F324" s="65">
        <v>20.47</v>
      </c>
      <c r="G324" s="65">
        <v>12.72</v>
      </c>
      <c r="H324" s="65">
        <v>0.32</v>
      </c>
      <c r="I324" s="65">
        <v>0.03</v>
      </c>
      <c r="J324" s="65">
        <v>0.17</v>
      </c>
      <c r="K324" s="65">
        <v>0</v>
      </c>
      <c r="L324" s="65">
        <v>0</v>
      </c>
      <c r="M324" s="65">
        <v>0.06</v>
      </c>
      <c r="N324" s="65">
        <v>-0.09</v>
      </c>
      <c r="O324" s="65">
        <v>-0.14000000000000001</v>
      </c>
      <c r="P324" s="65">
        <v>0</v>
      </c>
      <c r="R324" s="65">
        <v>0.33</v>
      </c>
      <c r="S324" s="65">
        <v>0.31</v>
      </c>
      <c r="T324" s="65">
        <v>0.23</v>
      </c>
      <c r="U324" s="65">
        <v>34.409999999999997</v>
      </c>
      <c r="V324" s="65">
        <v>847.47900000000004</v>
      </c>
      <c r="X324" s="65">
        <f t="shared" si="4"/>
        <v>0.52</v>
      </c>
    </row>
    <row r="325" spans="1:24" x14ac:dyDescent="0.25">
      <c r="A325" s="65" t="s">
        <v>102</v>
      </c>
      <c r="B325" s="65">
        <v>4002</v>
      </c>
      <c r="C325" s="59">
        <v>43569</v>
      </c>
      <c r="D325" s="65">
        <v>7</v>
      </c>
      <c r="E325" s="65" t="s">
        <v>103</v>
      </c>
      <c r="F325" s="65">
        <v>16.98</v>
      </c>
      <c r="G325" s="65">
        <v>12.72</v>
      </c>
      <c r="H325" s="65">
        <v>0.32</v>
      </c>
      <c r="I325" s="65">
        <v>0.03</v>
      </c>
      <c r="J325" s="65">
        <v>0.2</v>
      </c>
      <c r="K325" s="65">
        <v>0</v>
      </c>
      <c r="L325" s="65">
        <v>0</v>
      </c>
      <c r="M325" s="65">
        <v>0.03</v>
      </c>
      <c r="N325" s="65">
        <v>-0.09</v>
      </c>
      <c r="O325" s="65">
        <v>-0.14000000000000001</v>
      </c>
      <c r="P325" s="65">
        <v>0</v>
      </c>
      <c r="R325" s="65">
        <v>0.33</v>
      </c>
      <c r="S325" s="65">
        <v>0.31</v>
      </c>
      <c r="T325" s="65">
        <v>0.23</v>
      </c>
      <c r="U325" s="65">
        <v>30.92</v>
      </c>
      <c r="V325" s="65">
        <v>897.77800000000002</v>
      </c>
      <c r="X325" s="65">
        <f t="shared" si="4"/>
        <v>0.55000000000000004</v>
      </c>
    </row>
    <row r="326" spans="1:24" x14ac:dyDescent="0.25">
      <c r="A326" s="65" t="s">
        <v>102</v>
      </c>
      <c r="B326" s="65">
        <v>4002</v>
      </c>
      <c r="C326" s="59">
        <v>43569</v>
      </c>
      <c r="D326" s="65">
        <v>8</v>
      </c>
      <c r="E326" s="65" t="s">
        <v>103</v>
      </c>
      <c r="F326" s="65">
        <v>18.53</v>
      </c>
      <c r="G326" s="65">
        <v>12.72</v>
      </c>
      <c r="H326" s="65">
        <v>0.32</v>
      </c>
      <c r="I326" s="65">
        <v>0.03</v>
      </c>
      <c r="J326" s="65">
        <v>0.21</v>
      </c>
      <c r="K326" s="65">
        <v>0</v>
      </c>
      <c r="L326" s="65">
        <v>0</v>
      </c>
      <c r="M326" s="65">
        <v>-0.03</v>
      </c>
      <c r="N326" s="65">
        <v>-7.0000000000000007E-2</v>
      </c>
      <c r="O326" s="65">
        <v>-0.14000000000000001</v>
      </c>
      <c r="P326" s="65">
        <v>0</v>
      </c>
      <c r="R326" s="65">
        <v>0.33</v>
      </c>
      <c r="S326" s="65">
        <v>0.31</v>
      </c>
      <c r="T326" s="65">
        <v>0.23</v>
      </c>
      <c r="U326" s="65">
        <v>32.44</v>
      </c>
      <c r="V326" s="65">
        <v>975.15499999999997</v>
      </c>
      <c r="X326" s="65">
        <f t="shared" si="4"/>
        <v>0.55999999999999994</v>
      </c>
    </row>
    <row r="327" spans="1:24" x14ac:dyDescent="0.25">
      <c r="A327" s="65" t="s">
        <v>102</v>
      </c>
      <c r="B327" s="65">
        <v>4002</v>
      </c>
      <c r="C327" s="59">
        <v>43569</v>
      </c>
      <c r="D327" s="65">
        <v>9</v>
      </c>
      <c r="E327" s="65" t="s">
        <v>103</v>
      </c>
      <c r="F327" s="65">
        <v>19.32</v>
      </c>
      <c r="G327" s="65">
        <v>12.72</v>
      </c>
      <c r="H327" s="65">
        <v>0.32</v>
      </c>
      <c r="I327" s="65">
        <v>0.03</v>
      </c>
      <c r="J327" s="65">
        <v>0.11</v>
      </c>
      <c r="K327" s="65">
        <v>0</v>
      </c>
      <c r="L327" s="65">
        <v>0</v>
      </c>
      <c r="M327" s="65">
        <v>-0.04</v>
      </c>
      <c r="N327" s="65">
        <v>-0.12</v>
      </c>
      <c r="O327" s="65">
        <v>-0.14000000000000001</v>
      </c>
      <c r="P327" s="65">
        <v>0</v>
      </c>
      <c r="R327" s="65">
        <v>0.33</v>
      </c>
      <c r="S327" s="65">
        <v>0.31</v>
      </c>
      <c r="T327" s="65">
        <v>0.23</v>
      </c>
      <c r="U327" s="65">
        <v>33.07</v>
      </c>
      <c r="V327" s="65">
        <v>1059.1389999999999</v>
      </c>
      <c r="X327" s="65">
        <f t="shared" si="4"/>
        <v>0.45999999999999996</v>
      </c>
    </row>
    <row r="328" spans="1:24" x14ac:dyDescent="0.25">
      <c r="A328" s="65" t="s">
        <v>102</v>
      </c>
      <c r="B328" s="65">
        <v>4002</v>
      </c>
      <c r="C328" s="59">
        <v>43569</v>
      </c>
      <c r="D328" s="65">
        <v>10</v>
      </c>
      <c r="E328" s="65" t="s">
        <v>103</v>
      </c>
      <c r="F328" s="65">
        <v>16.82</v>
      </c>
      <c r="G328" s="65">
        <v>12.72</v>
      </c>
      <c r="H328" s="65">
        <v>0.32</v>
      </c>
      <c r="I328" s="65">
        <v>0.03</v>
      </c>
      <c r="J328" s="65">
        <v>0.1</v>
      </c>
      <c r="K328" s="65">
        <v>0</v>
      </c>
      <c r="L328" s="65">
        <v>0</v>
      </c>
      <c r="M328" s="65">
        <v>0.01</v>
      </c>
      <c r="N328" s="65">
        <v>-0.13</v>
      </c>
      <c r="O328" s="65">
        <v>-0.14000000000000001</v>
      </c>
      <c r="P328" s="65">
        <v>0</v>
      </c>
      <c r="R328" s="65">
        <v>0.33</v>
      </c>
      <c r="S328" s="65">
        <v>0.31</v>
      </c>
      <c r="T328" s="65">
        <v>0.23</v>
      </c>
      <c r="U328" s="65">
        <v>30.6</v>
      </c>
      <c r="V328" s="65">
        <v>1118.6130000000001</v>
      </c>
      <c r="X328" s="65">
        <f t="shared" ref="X328:X391" si="5">H328+I328+J328+K328+L328+P328+Q328</f>
        <v>0.44999999999999996</v>
      </c>
    </row>
    <row r="329" spans="1:24" x14ac:dyDescent="0.25">
      <c r="A329" s="65" t="s">
        <v>102</v>
      </c>
      <c r="B329" s="65">
        <v>4002</v>
      </c>
      <c r="C329" s="59">
        <v>43569</v>
      </c>
      <c r="D329" s="65">
        <v>11</v>
      </c>
      <c r="E329" s="65" t="s">
        <v>103</v>
      </c>
      <c r="F329" s="65">
        <v>15.1</v>
      </c>
      <c r="G329" s="65">
        <v>12.72</v>
      </c>
      <c r="H329" s="65">
        <v>0.32</v>
      </c>
      <c r="I329" s="65">
        <v>0.03</v>
      </c>
      <c r="J329" s="65">
        <v>0.13</v>
      </c>
      <c r="K329" s="65">
        <v>0</v>
      </c>
      <c r="L329" s="65">
        <v>0</v>
      </c>
      <c r="M329" s="65">
        <v>-0.03</v>
      </c>
      <c r="N329" s="65">
        <v>-0.15</v>
      </c>
      <c r="O329" s="65">
        <v>-0.14000000000000001</v>
      </c>
      <c r="P329" s="65">
        <v>0</v>
      </c>
      <c r="R329" s="65">
        <v>0.33</v>
      </c>
      <c r="S329" s="65">
        <v>0.31</v>
      </c>
      <c r="T329" s="65">
        <v>0.23</v>
      </c>
      <c r="U329" s="65">
        <v>28.85</v>
      </c>
      <c r="V329" s="65">
        <v>1125.7940000000001</v>
      </c>
      <c r="X329" s="65">
        <f t="shared" si="5"/>
        <v>0.48</v>
      </c>
    </row>
    <row r="330" spans="1:24" x14ac:dyDescent="0.25">
      <c r="A330" s="65" t="s">
        <v>102</v>
      </c>
      <c r="B330" s="65">
        <v>4002</v>
      </c>
      <c r="C330" s="59">
        <v>43569</v>
      </c>
      <c r="D330" s="65">
        <v>12</v>
      </c>
      <c r="E330" s="65" t="s">
        <v>103</v>
      </c>
      <c r="F330" s="65">
        <v>18.39</v>
      </c>
      <c r="G330" s="65">
        <v>12.72</v>
      </c>
      <c r="H330" s="65">
        <v>0.32</v>
      </c>
      <c r="I330" s="65">
        <v>0.03</v>
      </c>
      <c r="J330" s="65">
        <v>0.09</v>
      </c>
      <c r="K330" s="65">
        <v>0</v>
      </c>
      <c r="L330" s="65">
        <v>0</v>
      </c>
      <c r="M330" s="65">
        <v>-0.06</v>
      </c>
      <c r="N330" s="65">
        <v>-0.16</v>
      </c>
      <c r="O330" s="65">
        <v>-0.14000000000000001</v>
      </c>
      <c r="P330" s="65">
        <v>0</v>
      </c>
      <c r="R330" s="65">
        <v>0.33</v>
      </c>
      <c r="S330" s="65">
        <v>0.31</v>
      </c>
      <c r="T330" s="65">
        <v>0.23</v>
      </c>
      <c r="U330" s="65">
        <v>32.06</v>
      </c>
      <c r="V330" s="65">
        <v>1147.6510000000001</v>
      </c>
      <c r="X330" s="65">
        <f t="shared" si="5"/>
        <v>0.43999999999999995</v>
      </c>
    </row>
    <row r="331" spans="1:24" x14ac:dyDescent="0.25">
      <c r="A331" s="65" t="s">
        <v>102</v>
      </c>
      <c r="B331" s="65">
        <v>4002</v>
      </c>
      <c r="C331" s="59">
        <v>43569</v>
      </c>
      <c r="D331" s="65">
        <v>13</v>
      </c>
      <c r="E331" s="65" t="s">
        <v>103</v>
      </c>
      <c r="F331" s="65">
        <v>16.84</v>
      </c>
      <c r="G331" s="65">
        <v>12.72</v>
      </c>
      <c r="H331" s="65">
        <v>0.32</v>
      </c>
      <c r="I331" s="65">
        <v>0.03</v>
      </c>
      <c r="J331" s="65">
        <v>0.09</v>
      </c>
      <c r="K331" s="65">
        <v>0</v>
      </c>
      <c r="L331" s="65">
        <v>0</v>
      </c>
      <c r="M331" s="65">
        <v>-0.01</v>
      </c>
      <c r="N331" s="65">
        <v>-0.14000000000000001</v>
      </c>
      <c r="O331" s="65">
        <v>-0.14000000000000001</v>
      </c>
      <c r="P331" s="65">
        <v>0</v>
      </c>
      <c r="R331" s="65">
        <v>0.33</v>
      </c>
      <c r="S331" s="65">
        <v>0.31</v>
      </c>
      <c r="T331" s="65">
        <v>0.23</v>
      </c>
      <c r="U331" s="65">
        <v>30.58</v>
      </c>
      <c r="V331" s="65">
        <v>1131.3699999999999</v>
      </c>
      <c r="X331" s="65">
        <f t="shared" si="5"/>
        <v>0.43999999999999995</v>
      </c>
    </row>
    <row r="332" spans="1:24" x14ac:dyDescent="0.25">
      <c r="A332" s="65" t="s">
        <v>102</v>
      </c>
      <c r="B332" s="65">
        <v>4002</v>
      </c>
      <c r="C332" s="59">
        <v>43569</v>
      </c>
      <c r="D332" s="65">
        <v>14</v>
      </c>
      <c r="E332" s="65" t="s">
        <v>103</v>
      </c>
      <c r="F332" s="65">
        <v>14.05</v>
      </c>
      <c r="G332" s="65">
        <v>12.72</v>
      </c>
      <c r="H332" s="65">
        <v>0.32</v>
      </c>
      <c r="I332" s="65">
        <v>0.03</v>
      </c>
      <c r="J332" s="65">
        <v>0.14000000000000001</v>
      </c>
      <c r="K332" s="65">
        <v>0</v>
      </c>
      <c r="L332" s="65">
        <v>0</v>
      </c>
      <c r="M332" s="65">
        <v>-0.04</v>
      </c>
      <c r="N332" s="65">
        <v>-0.14000000000000001</v>
      </c>
      <c r="O332" s="65">
        <v>-0.14000000000000001</v>
      </c>
      <c r="P332" s="65">
        <v>0</v>
      </c>
      <c r="R332" s="65">
        <v>0.33</v>
      </c>
      <c r="S332" s="65">
        <v>0.31</v>
      </c>
      <c r="T332" s="65">
        <v>0.23</v>
      </c>
      <c r="U332" s="65">
        <v>27.81</v>
      </c>
      <c r="V332" s="65">
        <v>1119.2270000000001</v>
      </c>
      <c r="X332" s="65">
        <f t="shared" si="5"/>
        <v>0.49</v>
      </c>
    </row>
    <row r="333" spans="1:24" x14ac:dyDescent="0.25">
      <c r="A333" s="65" t="s">
        <v>102</v>
      </c>
      <c r="B333" s="65">
        <v>4002</v>
      </c>
      <c r="C333" s="59">
        <v>43569</v>
      </c>
      <c r="D333" s="65">
        <v>15</v>
      </c>
      <c r="E333" s="65" t="s">
        <v>103</v>
      </c>
      <c r="F333" s="65">
        <v>16.579999999999998</v>
      </c>
      <c r="G333" s="65">
        <v>12.72</v>
      </c>
      <c r="H333" s="65">
        <v>0.32</v>
      </c>
      <c r="I333" s="65">
        <v>0.03</v>
      </c>
      <c r="J333" s="65">
        <v>0.14000000000000001</v>
      </c>
      <c r="K333" s="65">
        <v>0</v>
      </c>
      <c r="L333" s="65">
        <v>0</v>
      </c>
      <c r="M333" s="65">
        <v>-0.03</v>
      </c>
      <c r="N333" s="65">
        <v>-0.12</v>
      </c>
      <c r="O333" s="65">
        <v>-0.14000000000000001</v>
      </c>
      <c r="P333" s="65">
        <v>0</v>
      </c>
      <c r="R333" s="65">
        <v>0.33</v>
      </c>
      <c r="S333" s="65">
        <v>0.31</v>
      </c>
      <c r="T333" s="65">
        <v>0.23</v>
      </c>
      <c r="U333" s="65">
        <v>30.37</v>
      </c>
      <c r="V333" s="65">
        <v>1102.153</v>
      </c>
      <c r="X333" s="65">
        <f t="shared" si="5"/>
        <v>0.49</v>
      </c>
    </row>
    <row r="334" spans="1:24" x14ac:dyDescent="0.25">
      <c r="A334" s="65" t="s">
        <v>102</v>
      </c>
      <c r="B334" s="65">
        <v>4002</v>
      </c>
      <c r="C334" s="59">
        <v>43569</v>
      </c>
      <c r="D334" s="65">
        <v>16</v>
      </c>
      <c r="E334" s="65" t="s">
        <v>103</v>
      </c>
      <c r="F334" s="65">
        <v>19.57</v>
      </c>
      <c r="G334" s="65">
        <v>12.72</v>
      </c>
      <c r="H334" s="65">
        <v>0.32</v>
      </c>
      <c r="I334" s="65">
        <v>0.03</v>
      </c>
      <c r="J334" s="65">
        <v>0.09</v>
      </c>
      <c r="K334" s="65">
        <v>0</v>
      </c>
      <c r="L334" s="65">
        <v>0</v>
      </c>
      <c r="M334" s="65">
        <v>-0.06</v>
      </c>
      <c r="N334" s="65">
        <v>-0.12</v>
      </c>
      <c r="O334" s="65">
        <v>-0.14000000000000001</v>
      </c>
      <c r="P334" s="65">
        <v>0</v>
      </c>
      <c r="R334" s="65">
        <v>0.33</v>
      </c>
      <c r="S334" s="65">
        <v>0.31</v>
      </c>
      <c r="T334" s="65">
        <v>0.23</v>
      </c>
      <c r="U334" s="65">
        <v>33.28</v>
      </c>
      <c r="V334" s="65">
        <v>1116.414</v>
      </c>
      <c r="X334" s="65">
        <f t="shared" si="5"/>
        <v>0.43999999999999995</v>
      </c>
    </row>
    <row r="335" spans="1:24" x14ac:dyDescent="0.25">
      <c r="A335" s="65" t="s">
        <v>102</v>
      </c>
      <c r="B335" s="65">
        <v>4002</v>
      </c>
      <c r="C335" s="59">
        <v>43569</v>
      </c>
      <c r="D335" s="65">
        <v>17</v>
      </c>
      <c r="E335" s="65" t="s">
        <v>103</v>
      </c>
      <c r="F335" s="65">
        <v>25.75</v>
      </c>
      <c r="G335" s="65">
        <v>12.72</v>
      </c>
      <c r="H335" s="65">
        <v>0.32</v>
      </c>
      <c r="I335" s="65">
        <v>0.03</v>
      </c>
      <c r="J335" s="65">
        <v>0.11</v>
      </c>
      <c r="K335" s="65">
        <v>0</v>
      </c>
      <c r="L335" s="65">
        <v>0</v>
      </c>
      <c r="M335" s="65">
        <v>-0.06</v>
      </c>
      <c r="N335" s="65">
        <v>-0.1</v>
      </c>
      <c r="O335" s="65">
        <v>-0.14000000000000001</v>
      </c>
      <c r="P335" s="65">
        <v>0</v>
      </c>
      <c r="R335" s="65">
        <v>0.33</v>
      </c>
      <c r="S335" s="65">
        <v>0.31</v>
      </c>
      <c r="T335" s="65">
        <v>0.23</v>
      </c>
      <c r="U335" s="65">
        <v>39.5</v>
      </c>
      <c r="V335" s="65">
        <v>1148.845</v>
      </c>
      <c r="X335" s="65">
        <f t="shared" si="5"/>
        <v>0.45999999999999996</v>
      </c>
    </row>
    <row r="336" spans="1:24" x14ac:dyDescent="0.25">
      <c r="A336" s="65" t="s">
        <v>102</v>
      </c>
      <c r="B336" s="65">
        <v>4002</v>
      </c>
      <c r="C336" s="59">
        <v>43569</v>
      </c>
      <c r="D336" s="65">
        <v>18</v>
      </c>
      <c r="E336" s="65" t="s">
        <v>103</v>
      </c>
      <c r="F336" s="65">
        <v>26.55</v>
      </c>
      <c r="G336" s="65">
        <v>12.72</v>
      </c>
      <c r="H336" s="65">
        <v>0.32</v>
      </c>
      <c r="I336" s="65">
        <v>0.03</v>
      </c>
      <c r="J336" s="65">
        <v>0.11</v>
      </c>
      <c r="K336" s="65">
        <v>0</v>
      </c>
      <c r="L336" s="65">
        <v>0</v>
      </c>
      <c r="M336" s="65">
        <v>-0.04</v>
      </c>
      <c r="N336" s="65">
        <v>-0.15</v>
      </c>
      <c r="O336" s="65">
        <v>-0.14000000000000001</v>
      </c>
      <c r="P336" s="65">
        <v>0</v>
      </c>
      <c r="R336" s="65">
        <v>0.33</v>
      </c>
      <c r="S336" s="65">
        <v>0.31</v>
      </c>
      <c r="T336" s="65">
        <v>0.23</v>
      </c>
      <c r="U336" s="65">
        <v>40.270000000000003</v>
      </c>
      <c r="V336" s="65">
        <v>1201.354</v>
      </c>
      <c r="X336" s="65">
        <f t="shared" si="5"/>
        <v>0.45999999999999996</v>
      </c>
    </row>
    <row r="337" spans="1:24" x14ac:dyDescent="0.25">
      <c r="A337" s="65" t="s">
        <v>102</v>
      </c>
      <c r="B337" s="65">
        <v>4002</v>
      </c>
      <c r="C337" s="59">
        <v>43569</v>
      </c>
      <c r="D337" s="65">
        <v>19</v>
      </c>
      <c r="E337" s="65" t="s">
        <v>103</v>
      </c>
      <c r="F337" s="65">
        <v>29.34</v>
      </c>
      <c r="G337" s="65">
        <v>12.72</v>
      </c>
      <c r="H337" s="65">
        <v>0.32</v>
      </c>
      <c r="I337" s="65">
        <v>0.03</v>
      </c>
      <c r="J337" s="65">
        <v>0.14000000000000001</v>
      </c>
      <c r="K337" s="65">
        <v>0</v>
      </c>
      <c r="L337" s="65">
        <v>0</v>
      </c>
      <c r="M337" s="65">
        <v>-0.05</v>
      </c>
      <c r="N337" s="65">
        <v>-0.16</v>
      </c>
      <c r="O337" s="65">
        <v>-0.14000000000000001</v>
      </c>
      <c r="P337" s="65">
        <v>0</v>
      </c>
      <c r="R337" s="65">
        <v>0.33</v>
      </c>
      <c r="S337" s="65">
        <v>0.31</v>
      </c>
      <c r="T337" s="65">
        <v>0.23</v>
      </c>
      <c r="U337" s="65">
        <v>43.07</v>
      </c>
      <c r="V337" s="65">
        <v>1233.7729999999999</v>
      </c>
      <c r="X337" s="65">
        <f t="shared" si="5"/>
        <v>0.49</v>
      </c>
    </row>
    <row r="338" spans="1:24" x14ac:dyDescent="0.25">
      <c r="A338" s="65" t="s">
        <v>102</v>
      </c>
      <c r="B338" s="65">
        <v>4002</v>
      </c>
      <c r="C338" s="59">
        <v>43569</v>
      </c>
      <c r="D338" s="65">
        <v>20</v>
      </c>
      <c r="E338" s="65" t="s">
        <v>103</v>
      </c>
      <c r="F338" s="65">
        <v>30.77</v>
      </c>
      <c r="G338" s="65">
        <v>12.72</v>
      </c>
      <c r="H338" s="65">
        <v>0.32</v>
      </c>
      <c r="I338" s="65">
        <v>0.03</v>
      </c>
      <c r="J338" s="65">
        <v>0.13</v>
      </c>
      <c r="K338" s="65">
        <v>0</v>
      </c>
      <c r="L338" s="65">
        <v>0</v>
      </c>
      <c r="M338" s="65">
        <v>-0.06</v>
      </c>
      <c r="N338" s="65">
        <v>-0.16</v>
      </c>
      <c r="O338" s="65">
        <v>-0.14000000000000001</v>
      </c>
      <c r="P338" s="65">
        <v>0</v>
      </c>
      <c r="R338" s="65">
        <v>0.33</v>
      </c>
      <c r="S338" s="65">
        <v>0.31</v>
      </c>
      <c r="T338" s="65">
        <v>0.23</v>
      </c>
      <c r="U338" s="65">
        <v>44.48</v>
      </c>
      <c r="V338" s="65">
        <v>1255.44</v>
      </c>
      <c r="X338" s="65">
        <f t="shared" si="5"/>
        <v>0.48</v>
      </c>
    </row>
    <row r="339" spans="1:24" x14ac:dyDescent="0.25">
      <c r="A339" s="65" t="s">
        <v>102</v>
      </c>
      <c r="B339" s="65">
        <v>4002</v>
      </c>
      <c r="C339" s="59">
        <v>43569</v>
      </c>
      <c r="D339" s="65">
        <v>21</v>
      </c>
      <c r="E339" s="65" t="s">
        <v>103</v>
      </c>
      <c r="F339" s="65">
        <v>35.07</v>
      </c>
      <c r="G339" s="65">
        <v>12.72</v>
      </c>
      <c r="H339" s="65">
        <v>0.32</v>
      </c>
      <c r="I339" s="65">
        <v>0.03</v>
      </c>
      <c r="J339" s="65">
        <v>0.17</v>
      </c>
      <c r="K339" s="65">
        <v>0</v>
      </c>
      <c r="L339" s="65">
        <v>0.01</v>
      </c>
      <c r="M339" s="65">
        <v>0</v>
      </c>
      <c r="N339" s="65">
        <v>-0.15</v>
      </c>
      <c r="O339" s="65">
        <v>-0.14000000000000001</v>
      </c>
      <c r="P339" s="65">
        <v>0</v>
      </c>
      <c r="R339" s="65">
        <v>0.33</v>
      </c>
      <c r="S339" s="65">
        <v>0.31</v>
      </c>
      <c r="T339" s="65">
        <v>0.23</v>
      </c>
      <c r="U339" s="65">
        <v>48.9</v>
      </c>
      <c r="V339" s="65">
        <v>1210.4929999999999</v>
      </c>
      <c r="X339" s="65">
        <f t="shared" si="5"/>
        <v>0.53</v>
      </c>
    </row>
    <row r="340" spans="1:24" x14ac:dyDescent="0.25">
      <c r="A340" s="65" t="s">
        <v>102</v>
      </c>
      <c r="B340" s="65">
        <v>4002</v>
      </c>
      <c r="C340" s="59">
        <v>43569</v>
      </c>
      <c r="D340" s="65">
        <v>22</v>
      </c>
      <c r="E340" s="65" t="s">
        <v>103</v>
      </c>
      <c r="F340" s="65">
        <v>30</v>
      </c>
      <c r="G340" s="65">
        <v>12.72</v>
      </c>
      <c r="H340" s="65">
        <v>0.32</v>
      </c>
      <c r="I340" s="65">
        <v>0.03</v>
      </c>
      <c r="J340" s="65">
        <v>0.24</v>
      </c>
      <c r="K340" s="65">
        <v>0</v>
      </c>
      <c r="L340" s="65">
        <v>0.12</v>
      </c>
      <c r="M340" s="65">
        <v>0</v>
      </c>
      <c r="N340" s="65">
        <v>-0.11</v>
      </c>
      <c r="O340" s="65">
        <v>-0.14000000000000001</v>
      </c>
      <c r="P340" s="65">
        <v>0</v>
      </c>
      <c r="R340" s="65">
        <v>0.33</v>
      </c>
      <c r="S340" s="65">
        <v>0.31</v>
      </c>
      <c r="T340" s="65">
        <v>0.23</v>
      </c>
      <c r="U340" s="65">
        <v>44.05</v>
      </c>
      <c r="V340" s="65">
        <v>1107.893</v>
      </c>
      <c r="X340" s="65">
        <f t="shared" si="5"/>
        <v>0.71</v>
      </c>
    </row>
    <row r="341" spans="1:24" x14ac:dyDescent="0.25">
      <c r="A341" s="65" t="s">
        <v>102</v>
      </c>
      <c r="B341" s="65">
        <v>4002</v>
      </c>
      <c r="C341" s="59">
        <v>43569</v>
      </c>
      <c r="D341" s="65">
        <v>23</v>
      </c>
      <c r="E341" s="65" t="s">
        <v>103</v>
      </c>
      <c r="F341" s="65">
        <v>25.91</v>
      </c>
      <c r="G341" s="65">
        <v>12.72</v>
      </c>
      <c r="H341" s="65">
        <v>0.32</v>
      </c>
      <c r="I341" s="65">
        <v>0.03</v>
      </c>
      <c r="J341" s="65">
        <v>0.26</v>
      </c>
      <c r="K341" s="65">
        <v>0</v>
      </c>
      <c r="L341" s="65">
        <v>0.12</v>
      </c>
      <c r="M341" s="65">
        <v>-0.01</v>
      </c>
      <c r="N341" s="65">
        <v>-0.12</v>
      </c>
      <c r="O341" s="65">
        <v>-0.14000000000000001</v>
      </c>
      <c r="P341" s="65">
        <v>0</v>
      </c>
      <c r="R341" s="65">
        <v>0.33</v>
      </c>
      <c r="S341" s="65">
        <v>0.31</v>
      </c>
      <c r="T341" s="65">
        <v>0.23</v>
      </c>
      <c r="U341" s="65">
        <v>39.96</v>
      </c>
      <c r="V341" s="65">
        <v>1003.395</v>
      </c>
      <c r="X341" s="65">
        <f t="shared" si="5"/>
        <v>0.73</v>
      </c>
    </row>
    <row r="342" spans="1:24" x14ac:dyDescent="0.25">
      <c r="A342" s="65" t="s">
        <v>102</v>
      </c>
      <c r="B342" s="65">
        <v>4002</v>
      </c>
      <c r="C342" s="59">
        <v>43569</v>
      </c>
      <c r="D342" s="65">
        <v>24</v>
      </c>
      <c r="E342" s="65" t="s">
        <v>103</v>
      </c>
      <c r="F342" s="65">
        <v>24.45</v>
      </c>
      <c r="G342" s="65">
        <v>12.72</v>
      </c>
      <c r="H342" s="65">
        <v>0.32</v>
      </c>
      <c r="I342" s="65">
        <v>0.03</v>
      </c>
      <c r="J342" s="65">
        <v>0.28999999999999998</v>
      </c>
      <c r="K342" s="65">
        <v>0</v>
      </c>
      <c r="L342" s="65">
        <v>0</v>
      </c>
      <c r="M342" s="65">
        <v>0.02</v>
      </c>
      <c r="N342" s="65">
        <v>-0.08</v>
      </c>
      <c r="O342" s="65">
        <v>-0.14000000000000001</v>
      </c>
      <c r="P342" s="65">
        <v>0</v>
      </c>
      <c r="R342" s="65">
        <v>0.33</v>
      </c>
      <c r="S342" s="65">
        <v>0.31</v>
      </c>
      <c r="T342" s="65">
        <v>0.23</v>
      </c>
      <c r="U342" s="65">
        <v>38.479999999999997</v>
      </c>
      <c r="V342" s="65">
        <v>923.06600000000003</v>
      </c>
      <c r="X342" s="65">
        <f t="shared" si="5"/>
        <v>0.6399999999999999</v>
      </c>
    </row>
    <row r="343" spans="1:24" x14ac:dyDescent="0.25">
      <c r="A343" s="65" t="s">
        <v>102</v>
      </c>
      <c r="B343" s="65">
        <v>4002</v>
      </c>
      <c r="C343" s="59">
        <v>43570</v>
      </c>
      <c r="D343" s="65">
        <v>1</v>
      </c>
      <c r="E343" s="65" t="s">
        <v>103</v>
      </c>
      <c r="F343" s="65">
        <v>18.510000000000002</v>
      </c>
      <c r="G343" s="65">
        <v>12.72</v>
      </c>
      <c r="H343" s="65">
        <v>0.26</v>
      </c>
      <c r="I343" s="65">
        <v>0.03</v>
      </c>
      <c r="J343" s="65">
        <v>0.15</v>
      </c>
      <c r="K343" s="65">
        <v>0</v>
      </c>
      <c r="L343" s="65">
        <v>0</v>
      </c>
      <c r="M343" s="65">
        <v>-0.01</v>
      </c>
      <c r="N343" s="65">
        <v>0</v>
      </c>
      <c r="O343" s="65">
        <v>-0.14000000000000001</v>
      </c>
      <c r="P343" s="65">
        <v>0</v>
      </c>
      <c r="R343" s="65">
        <v>0.33</v>
      </c>
      <c r="S343" s="65">
        <v>0.31</v>
      </c>
      <c r="T343" s="65">
        <v>0.23</v>
      </c>
      <c r="U343" s="65">
        <v>32.39</v>
      </c>
      <c r="V343" s="65">
        <v>874.39099999999996</v>
      </c>
      <c r="X343" s="65">
        <f t="shared" si="5"/>
        <v>0.44000000000000006</v>
      </c>
    </row>
    <row r="344" spans="1:24" x14ac:dyDescent="0.25">
      <c r="A344" s="65" t="s">
        <v>102</v>
      </c>
      <c r="B344" s="65">
        <v>4002</v>
      </c>
      <c r="C344" s="59">
        <v>43570</v>
      </c>
      <c r="D344" s="65">
        <v>2</v>
      </c>
      <c r="E344" s="65" t="s">
        <v>103</v>
      </c>
      <c r="F344" s="65">
        <v>14.47</v>
      </c>
      <c r="G344" s="65">
        <v>12.72</v>
      </c>
      <c r="H344" s="65">
        <v>0.26</v>
      </c>
      <c r="I344" s="65">
        <v>0.03</v>
      </c>
      <c r="J344" s="65">
        <v>0.08</v>
      </c>
      <c r="K344" s="65">
        <v>0</v>
      </c>
      <c r="L344" s="65">
        <v>0</v>
      </c>
      <c r="M344" s="65">
        <v>0.02</v>
      </c>
      <c r="N344" s="65">
        <v>-0.01</v>
      </c>
      <c r="O344" s="65">
        <v>-0.14000000000000001</v>
      </c>
      <c r="P344" s="65">
        <v>0</v>
      </c>
      <c r="R344" s="65">
        <v>0.33</v>
      </c>
      <c r="S344" s="65">
        <v>0.31</v>
      </c>
      <c r="T344" s="65">
        <v>0.23</v>
      </c>
      <c r="U344" s="65">
        <v>28.3</v>
      </c>
      <c r="V344" s="65">
        <v>849.13499999999999</v>
      </c>
      <c r="X344" s="65">
        <f t="shared" si="5"/>
        <v>0.37000000000000005</v>
      </c>
    </row>
    <row r="345" spans="1:24" x14ac:dyDescent="0.25">
      <c r="A345" s="65" t="s">
        <v>102</v>
      </c>
      <c r="B345" s="65">
        <v>4002</v>
      </c>
      <c r="C345" s="59">
        <v>43570</v>
      </c>
      <c r="D345" s="65">
        <v>3</v>
      </c>
      <c r="E345" s="65" t="s">
        <v>103</v>
      </c>
      <c r="F345" s="65">
        <v>14.19</v>
      </c>
      <c r="G345" s="65">
        <v>12.72</v>
      </c>
      <c r="H345" s="65">
        <v>0.26</v>
      </c>
      <c r="I345" s="65">
        <v>0.03</v>
      </c>
      <c r="J345" s="65">
        <v>0.05</v>
      </c>
      <c r="K345" s="65">
        <v>0</v>
      </c>
      <c r="L345" s="65">
        <v>0</v>
      </c>
      <c r="M345" s="65">
        <v>0.04</v>
      </c>
      <c r="N345" s="65">
        <v>0</v>
      </c>
      <c r="O345" s="65">
        <v>-0.14000000000000001</v>
      </c>
      <c r="P345" s="65">
        <v>0</v>
      </c>
      <c r="R345" s="65">
        <v>0.33</v>
      </c>
      <c r="S345" s="65">
        <v>0.31</v>
      </c>
      <c r="T345" s="65">
        <v>0.23</v>
      </c>
      <c r="U345" s="65">
        <v>28.02</v>
      </c>
      <c r="V345" s="65">
        <v>840.56100000000004</v>
      </c>
      <c r="X345" s="65">
        <f t="shared" si="5"/>
        <v>0.34</v>
      </c>
    </row>
    <row r="346" spans="1:24" x14ac:dyDescent="0.25">
      <c r="A346" s="65" t="s">
        <v>102</v>
      </c>
      <c r="B346" s="65">
        <v>4002</v>
      </c>
      <c r="C346" s="59">
        <v>43570</v>
      </c>
      <c r="D346" s="65">
        <v>4</v>
      </c>
      <c r="E346" s="65" t="s">
        <v>103</v>
      </c>
      <c r="F346" s="65">
        <v>11.11</v>
      </c>
      <c r="G346" s="65">
        <v>12.72</v>
      </c>
      <c r="H346" s="65">
        <v>0.26</v>
      </c>
      <c r="I346" s="65">
        <v>0.03</v>
      </c>
      <c r="J346" s="65">
        <v>0.05</v>
      </c>
      <c r="K346" s="65">
        <v>0</v>
      </c>
      <c r="L346" s="65">
        <v>0</v>
      </c>
      <c r="M346" s="65">
        <v>0</v>
      </c>
      <c r="N346" s="65">
        <v>-7.0000000000000007E-2</v>
      </c>
      <c r="O346" s="65">
        <v>-0.14000000000000001</v>
      </c>
      <c r="P346" s="65">
        <v>0</v>
      </c>
      <c r="R346" s="65">
        <v>0.33</v>
      </c>
      <c r="S346" s="65">
        <v>0.31</v>
      </c>
      <c r="T346" s="65">
        <v>0.23</v>
      </c>
      <c r="U346" s="65">
        <v>24.83</v>
      </c>
      <c r="V346" s="65">
        <v>850.63099999999997</v>
      </c>
      <c r="X346" s="65">
        <f t="shared" si="5"/>
        <v>0.34</v>
      </c>
    </row>
    <row r="347" spans="1:24" x14ac:dyDescent="0.25">
      <c r="A347" s="65" t="s">
        <v>102</v>
      </c>
      <c r="B347" s="65">
        <v>4002</v>
      </c>
      <c r="C347" s="59">
        <v>43570</v>
      </c>
      <c r="D347" s="65">
        <v>5</v>
      </c>
      <c r="E347" s="65" t="s">
        <v>103</v>
      </c>
      <c r="F347" s="65">
        <v>13.95</v>
      </c>
      <c r="G347" s="65">
        <v>12.72</v>
      </c>
      <c r="H347" s="65">
        <v>0.26</v>
      </c>
      <c r="I347" s="65">
        <v>0.03</v>
      </c>
      <c r="J347" s="65">
        <v>7.0000000000000007E-2</v>
      </c>
      <c r="K347" s="65">
        <v>0</v>
      </c>
      <c r="L347" s="65">
        <v>0</v>
      </c>
      <c r="M347" s="65">
        <v>0.01</v>
      </c>
      <c r="N347" s="65">
        <v>-0.09</v>
      </c>
      <c r="O347" s="65">
        <v>-0.14000000000000001</v>
      </c>
      <c r="P347" s="65">
        <v>0</v>
      </c>
      <c r="R347" s="65">
        <v>0.33</v>
      </c>
      <c r="S347" s="65">
        <v>0.31</v>
      </c>
      <c r="T347" s="65">
        <v>0.23</v>
      </c>
      <c r="U347" s="65">
        <v>27.68</v>
      </c>
      <c r="V347" s="65">
        <v>894.46</v>
      </c>
      <c r="X347" s="65">
        <f t="shared" si="5"/>
        <v>0.36000000000000004</v>
      </c>
    </row>
    <row r="348" spans="1:24" x14ac:dyDescent="0.25">
      <c r="A348" s="65" t="s">
        <v>102</v>
      </c>
      <c r="B348" s="65">
        <v>4002</v>
      </c>
      <c r="C348" s="59">
        <v>43570</v>
      </c>
      <c r="D348" s="65">
        <v>6</v>
      </c>
      <c r="E348" s="65" t="s">
        <v>103</v>
      </c>
      <c r="F348" s="65">
        <v>14.66</v>
      </c>
      <c r="G348" s="65">
        <v>12.72</v>
      </c>
      <c r="H348" s="65">
        <v>0.26</v>
      </c>
      <c r="I348" s="65">
        <v>0.03</v>
      </c>
      <c r="J348" s="65">
        <v>0.04</v>
      </c>
      <c r="K348" s="65">
        <v>0</v>
      </c>
      <c r="L348" s="65">
        <v>0</v>
      </c>
      <c r="M348" s="65">
        <v>0.01</v>
      </c>
      <c r="N348" s="65">
        <v>-0.04</v>
      </c>
      <c r="O348" s="65">
        <v>-0.14000000000000001</v>
      </c>
      <c r="P348" s="65">
        <v>0</v>
      </c>
      <c r="R348" s="65">
        <v>0.33</v>
      </c>
      <c r="S348" s="65">
        <v>0.31</v>
      </c>
      <c r="T348" s="65">
        <v>0.23</v>
      </c>
      <c r="U348" s="65">
        <v>28.41</v>
      </c>
      <c r="V348" s="65">
        <v>997.20600000000002</v>
      </c>
      <c r="X348" s="65">
        <f t="shared" si="5"/>
        <v>0.33</v>
      </c>
    </row>
    <row r="349" spans="1:24" x14ac:dyDescent="0.25">
      <c r="A349" s="65" t="s">
        <v>102</v>
      </c>
      <c r="B349" s="65">
        <v>4002</v>
      </c>
      <c r="C349" s="59">
        <v>43570</v>
      </c>
      <c r="D349" s="65">
        <v>7</v>
      </c>
      <c r="E349" s="65" t="s">
        <v>103</v>
      </c>
      <c r="F349" s="65">
        <v>18.39</v>
      </c>
      <c r="G349" s="65">
        <v>12.72</v>
      </c>
      <c r="H349" s="65">
        <v>0.26</v>
      </c>
      <c r="I349" s="65">
        <v>0.03</v>
      </c>
      <c r="J349" s="65">
        <v>0.11</v>
      </c>
      <c r="K349" s="65">
        <v>0</v>
      </c>
      <c r="L349" s="65">
        <v>0</v>
      </c>
      <c r="M349" s="65">
        <v>0</v>
      </c>
      <c r="N349" s="65">
        <v>0.05</v>
      </c>
      <c r="O349" s="65">
        <v>-0.14000000000000001</v>
      </c>
      <c r="P349" s="65">
        <v>0</v>
      </c>
      <c r="R349" s="65">
        <v>0.33</v>
      </c>
      <c r="S349" s="65">
        <v>0.31</v>
      </c>
      <c r="T349" s="65">
        <v>0.23</v>
      </c>
      <c r="U349" s="65">
        <v>32.29</v>
      </c>
      <c r="V349" s="65">
        <v>1167.25</v>
      </c>
      <c r="X349" s="65">
        <f t="shared" si="5"/>
        <v>0.4</v>
      </c>
    </row>
    <row r="350" spans="1:24" x14ac:dyDescent="0.25">
      <c r="A350" s="65" t="s">
        <v>102</v>
      </c>
      <c r="B350" s="65">
        <v>4002</v>
      </c>
      <c r="C350" s="59">
        <v>43570</v>
      </c>
      <c r="D350" s="65">
        <v>8</v>
      </c>
      <c r="E350" s="65" t="s">
        <v>104</v>
      </c>
      <c r="F350" s="65">
        <v>26.33</v>
      </c>
      <c r="G350" s="65">
        <v>12.72</v>
      </c>
      <c r="H350" s="65">
        <v>0.26</v>
      </c>
      <c r="I350" s="65">
        <v>0.03</v>
      </c>
      <c r="J350" s="65">
        <v>0.13</v>
      </c>
      <c r="K350" s="65">
        <v>0.4</v>
      </c>
      <c r="L350" s="65">
        <v>0.05</v>
      </c>
      <c r="M350" s="65">
        <v>-0.05</v>
      </c>
      <c r="N350" s="65">
        <v>0.1</v>
      </c>
      <c r="O350" s="65">
        <v>-0.14000000000000001</v>
      </c>
      <c r="P350" s="65">
        <v>0</v>
      </c>
      <c r="R350" s="65">
        <v>0.33</v>
      </c>
      <c r="S350" s="65">
        <v>0.31</v>
      </c>
      <c r="T350" s="65">
        <v>0.23</v>
      </c>
      <c r="U350" s="65">
        <v>40.700000000000003</v>
      </c>
      <c r="V350" s="65">
        <v>1277.171</v>
      </c>
      <c r="X350" s="65">
        <f t="shared" si="5"/>
        <v>0.87000000000000011</v>
      </c>
    </row>
    <row r="351" spans="1:24" x14ac:dyDescent="0.25">
      <c r="A351" s="65" t="s">
        <v>102</v>
      </c>
      <c r="B351" s="65">
        <v>4002</v>
      </c>
      <c r="C351" s="59">
        <v>43570</v>
      </c>
      <c r="D351" s="65">
        <v>9</v>
      </c>
      <c r="E351" s="65" t="s">
        <v>104</v>
      </c>
      <c r="F351" s="65">
        <v>26.63</v>
      </c>
      <c r="G351" s="65">
        <v>12.72</v>
      </c>
      <c r="H351" s="65">
        <v>0.26</v>
      </c>
      <c r="I351" s="65">
        <v>0.03</v>
      </c>
      <c r="J351" s="65">
        <v>0.09</v>
      </c>
      <c r="K351" s="65">
        <v>0.39</v>
      </c>
      <c r="L351" s="65">
        <v>0</v>
      </c>
      <c r="M351" s="65">
        <v>0</v>
      </c>
      <c r="N351" s="65">
        <v>-0.17</v>
      </c>
      <c r="O351" s="65">
        <v>-0.14000000000000001</v>
      </c>
      <c r="P351" s="65">
        <v>0</v>
      </c>
      <c r="R351" s="65">
        <v>0.33</v>
      </c>
      <c r="S351" s="65">
        <v>0.31</v>
      </c>
      <c r="T351" s="65">
        <v>0.23</v>
      </c>
      <c r="U351" s="65">
        <v>40.68</v>
      </c>
      <c r="V351" s="65">
        <v>1311.3920000000001</v>
      </c>
      <c r="X351" s="65">
        <f t="shared" si="5"/>
        <v>0.77</v>
      </c>
    </row>
    <row r="352" spans="1:24" x14ac:dyDescent="0.25">
      <c r="A352" s="65" t="s">
        <v>102</v>
      </c>
      <c r="B352" s="65">
        <v>4002</v>
      </c>
      <c r="C352" s="59">
        <v>43570</v>
      </c>
      <c r="D352" s="65">
        <v>10</v>
      </c>
      <c r="E352" s="65" t="s">
        <v>104</v>
      </c>
      <c r="F352" s="65">
        <v>24.53</v>
      </c>
      <c r="G352" s="65">
        <v>12.72</v>
      </c>
      <c r="H352" s="65">
        <v>0.26</v>
      </c>
      <c r="I352" s="65">
        <v>0.03</v>
      </c>
      <c r="J352" s="65">
        <v>0.11</v>
      </c>
      <c r="K352" s="65">
        <v>0.38</v>
      </c>
      <c r="L352" s="65">
        <v>0</v>
      </c>
      <c r="M352" s="65">
        <v>0.01</v>
      </c>
      <c r="N352" s="65">
        <v>-0.16</v>
      </c>
      <c r="O352" s="65">
        <v>-0.14000000000000001</v>
      </c>
      <c r="P352" s="65">
        <v>0</v>
      </c>
      <c r="R352" s="65">
        <v>0.33</v>
      </c>
      <c r="S352" s="65">
        <v>0.31</v>
      </c>
      <c r="T352" s="65">
        <v>0.23</v>
      </c>
      <c r="U352" s="65">
        <v>38.61</v>
      </c>
      <c r="V352" s="65">
        <v>1320.914</v>
      </c>
      <c r="X352" s="65">
        <f t="shared" si="5"/>
        <v>0.78</v>
      </c>
    </row>
    <row r="353" spans="1:24" x14ac:dyDescent="0.25">
      <c r="A353" s="65" t="s">
        <v>102</v>
      </c>
      <c r="B353" s="65">
        <v>4002</v>
      </c>
      <c r="C353" s="59">
        <v>43570</v>
      </c>
      <c r="D353" s="65">
        <v>11</v>
      </c>
      <c r="E353" s="65" t="s">
        <v>104</v>
      </c>
      <c r="F353" s="65">
        <v>27.38</v>
      </c>
      <c r="G353" s="65">
        <v>12.72</v>
      </c>
      <c r="H353" s="65">
        <v>0.26</v>
      </c>
      <c r="I353" s="65">
        <v>0.03</v>
      </c>
      <c r="J353" s="65">
        <v>0.21</v>
      </c>
      <c r="K353" s="65">
        <v>0.37</v>
      </c>
      <c r="L353" s="65">
        <v>0</v>
      </c>
      <c r="M353" s="65">
        <v>-0.01</v>
      </c>
      <c r="N353" s="65">
        <v>-0.17</v>
      </c>
      <c r="O353" s="65">
        <v>-0.14000000000000001</v>
      </c>
      <c r="P353" s="65">
        <v>0</v>
      </c>
      <c r="R353" s="65">
        <v>0.33</v>
      </c>
      <c r="S353" s="65">
        <v>0.31</v>
      </c>
      <c r="T353" s="65">
        <v>0.23</v>
      </c>
      <c r="U353" s="65">
        <v>41.52</v>
      </c>
      <c r="V353" s="65">
        <v>1337.999</v>
      </c>
      <c r="X353" s="65">
        <f t="shared" si="5"/>
        <v>0.87</v>
      </c>
    </row>
    <row r="354" spans="1:24" x14ac:dyDescent="0.25">
      <c r="A354" s="65" t="s">
        <v>102</v>
      </c>
      <c r="B354" s="65">
        <v>4002</v>
      </c>
      <c r="C354" s="59">
        <v>43570</v>
      </c>
      <c r="D354" s="65">
        <v>12</v>
      </c>
      <c r="E354" s="65" t="s">
        <v>104</v>
      </c>
      <c r="F354" s="65">
        <v>25.14</v>
      </c>
      <c r="G354" s="65">
        <v>12.72</v>
      </c>
      <c r="H354" s="65">
        <v>0.26</v>
      </c>
      <c r="I354" s="65">
        <v>0.03</v>
      </c>
      <c r="J354" s="65">
        <v>0.06</v>
      </c>
      <c r="K354" s="65">
        <v>0.37</v>
      </c>
      <c r="L354" s="65">
        <v>0</v>
      </c>
      <c r="M354" s="65">
        <v>-0.02</v>
      </c>
      <c r="N354" s="65">
        <v>-0.1</v>
      </c>
      <c r="O354" s="65">
        <v>-0.14000000000000001</v>
      </c>
      <c r="P354" s="65">
        <v>0</v>
      </c>
      <c r="R354" s="65">
        <v>0.33</v>
      </c>
      <c r="S354" s="65">
        <v>0.31</v>
      </c>
      <c r="T354" s="65">
        <v>0.23</v>
      </c>
      <c r="U354" s="65">
        <v>39.19</v>
      </c>
      <c r="V354" s="65">
        <v>1343.7629999999999</v>
      </c>
      <c r="X354" s="65">
        <f t="shared" si="5"/>
        <v>0.72</v>
      </c>
    </row>
    <row r="355" spans="1:24" x14ac:dyDescent="0.25">
      <c r="A355" s="65" t="s">
        <v>102</v>
      </c>
      <c r="B355" s="65">
        <v>4002</v>
      </c>
      <c r="C355" s="59">
        <v>43570</v>
      </c>
      <c r="D355" s="65">
        <v>13</v>
      </c>
      <c r="E355" s="65" t="s">
        <v>104</v>
      </c>
      <c r="F355" s="65">
        <v>21</v>
      </c>
      <c r="G355" s="65">
        <v>12.72</v>
      </c>
      <c r="H355" s="65">
        <v>0.26</v>
      </c>
      <c r="I355" s="65">
        <v>0.03</v>
      </c>
      <c r="J355" s="65">
        <v>0.08</v>
      </c>
      <c r="K355" s="65">
        <v>0.38</v>
      </c>
      <c r="L355" s="65">
        <v>0</v>
      </c>
      <c r="M355" s="65">
        <v>0</v>
      </c>
      <c r="N355" s="65">
        <v>-0.09</v>
      </c>
      <c r="O355" s="65">
        <v>-0.14000000000000001</v>
      </c>
      <c r="P355" s="65">
        <v>0</v>
      </c>
      <c r="R355" s="65">
        <v>0.33</v>
      </c>
      <c r="S355" s="65">
        <v>0.31</v>
      </c>
      <c r="T355" s="65">
        <v>0.23</v>
      </c>
      <c r="U355" s="65">
        <v>35.11</v>
      </c>
      <c r="V355" s="65">
        <v>1313.6669999999999</v>
      </c>
      <c r="X355" s="65">
        <f t="shared" si="5"/>
        <v>0.75</v>
      </c>
    </row>
    <row r="356" spans="1:24" x14ac:dyDescent="0.25">
      <c r="A356" s="65" t="s">
        <v>102</v>
      </c>
      <c r="B356" s="65">
        <v>4002</v>
      </c>
      <c r="C356" s="59">
        <v>43570</v>
      </c>
      <c r="D356" s="65">
        <v>14</v>
      </c>
      <c r="E356" s="65" t="s">
        <v>104</v>
      </c>
      <c r="F356" s="65">
        <v>20.82</v>
      </c>
      <c r="G356" s="65">
        <v>12.72</v>
      </c>
      <c r="H356" s="65">
        <v>0.26</v>
      </c>
      <c r="I356" s="65">
        <v>0.03</v>
      </c>
      <c r="J356" s="65">
        <v>0.05</v>
      </c>
      <c r="K356" s="65">
        <v>0.38</v>
      </c>
      <c r="L356" s="65">
        <v>0</v>
      </c>
      <c r="M356" s="65">
        <v>0</v>
      </c>
      <c r="N356" s="65">
        <v>-0.11</v>
      </c>
      <c r="O356" s="65">
        <v>-0.14000000000000001</v>
      </c>
      <c r="P356" s="65">
        <v>0</v>
      </c>
      <c r="R356" s="65">
        <v>0.33</v>
      </c>
      <c r="S356" s="65">
        <v>0.31</v>
      </c>
      <c r="T356" s="65">
        <v>0.23</v>
      </c>
      <c r="U356" s="65">
        <v>34.880000000000003</v>
      </c>
      <c r="V356" s="65">
        <v>1300.095</v>
      </c>
      <c r="X356" s="65">
        <f t="shared" si="5"/>
        <v>0.72</v>
      </c>
    </row>
    <row r="357" spans="1:24" x14ac:dyDescent="0.25">
      <c r="A357" s="65" t="s">
        <v>102</v>
      </c>
      <c r="B357" s="65">
        <v>4002</v>
      </c>
      <c r="C357" s="59">
        <v>43570</v>
      </c>
      <c r="D357" s="65">
        <v>15</v>
      </c>
      <c r="E357" s="65" t="s">
        <v>104</v>
      </c>
      <c r="F357" s="65">
        <v>22.18</v>
      </c>
      <c r="G357" s="65">
        <v>12.72</v>
      </c>
      <c r="H357" s="65">
        <v>0.26</v>
      </c>
      <c r="I357" s="65">
        <v>0.03</v>
      </c>
      <c r="J357" s="65">
        <v>7.0000000000000007E-2</v>
      </c>
      <c r="K357" s="65">
        <v>0.38</v>
      </c>
      <c r="L357" s="65">
        <v>0</v>
      </c>
      <c r="M357" s="65">
        <v>0</v>
      </c>
      <c r="N357" s="65">
        <v>-0.11</v>
      </c>
      <c r="O357" s="65">
        <v>-0.14000000000000001</v>
      </c>
      <c r="P357" s="65">
        <v>0</v>
      </c>
      <c r="R357" s="65">
        <v>0.33</v>
      </c>
      <c r="S357" s="65">
        <v>0.31</v>
      </c>
      <c r="T357" s="65">
        <v>0.23</v>
      </c>
      <c r="U357" s="65">
        <v>36.26</v>
      </c>
      <c r="V357" s="65">
        <v>1305.558</v>
      </c>
      <c r="X357" s="65">
        <f t="shared" si="5"/>
        <v>0.74</v>
      </c>
    </row>
    <row r="358" spans="1:24" x14ac:dyDescent="0.25">
      <c r="A358" s="65" t="s">
        <v>102</v>
      </c>
      <c r="B358" s="65">
        <v>4002</v>
      </c>
      <c r="C358" s="59">
        <v>43570</v>
      </c>
      <c r="D358" s="65">
        <v>16</v>
      </c>
      <c r="E358" s="65" t="s">
        <v>104</v>
      </c>
      <c r="F358" s="65">
        <v>21.24</v>
      </c>
      <c r="G358" s="65">
        <v>12.72</v>
      </c>
      <c r="H358" s="65">
        <v>0.26</v>
      </c>
      <c r="I358" s="65">
        <v>0.03</v>
      </c>
      <c r="J358" s="65">
        <v>0.05</v>
      </c>
      <c r="K358" s="65">
        <v>0.38</v>
      </c>
      <c r="L358" s="65">
        <v>0</v>
      </c>
      <c r="M358" s="65">
        <v>0.02</v>
      </c>
      <c r="N358" s="65">
        <v>-0.09</v>
      </c>
      <c r="O358" s="65">
        <v>-0.14000000000000001</v>
      </c>
      <c r="P358" s="65">
        <v>0</v>
      </c>
      <c r="R358" s="65">
        <v>0.33</v>
      </c>
      <c r="S358" s="65">
        <v>0.31</v>
      </c>
      <c r="T358" s="65">
        <v>0.23</v>
      </c>
      <c r="U358" s="65">
        <v>35.340000000000003</v>
      </c>
      <c r="V358" s="65">
        <v>1310.3109999999999</v>
      </c>
      <c r="X358" s="65">
        <f t="shared" si="5"/>
        <v>0.72</v>
      </c>
    </row>
    <row r="359" spans="1:24" x14ac:dyDescent="0.25">
      <c r="A359" s="65" t="s">
        <v>102</v>
      </c>
      <c r="B359" s="65">
        <v>4002</v>
      </c>
      <c r="C359" s="59">
        <v>43570</v>
      </c>
      <c r="D359" s="65">
        <v>17</v>
      </c>
      <c r="E359" s="65" t="s">
        <v>104</v>
      </c>
      <c r="F359" s="65">
        <v>19.68</v>
      </c>
      <c r="G359" s="65">
        <v>12.72</v>
      </c>
      <c r="H359" s="65">
        <v>0.26</v>
      </c>
      <c r="I359" s="65">
        <v>0.03</v>
      </c>
      <c r="J359" s="65">
        <v>0.08</v>
      </c>
      <c r="K359" s="65">
        <v>0.38</v>
      </c>
      <c r="L359" s="65">
        <v>0</v>
      </c>
      <c r="M359" s="65">
        <v>0.02</v>
      </c>
      <c r="N359" s="65">
        <v>-0.11</v>
      </c>
      <c r="O359" s="65">
        <v>-0.14000000000000001</v>
      </c>
      <c r="P359" s="65">
        <v>0</v>
      </c>
      <c r="R359" s="65">
        <v>0.33</v>
      </c>
      <c r="S359" s="65">
        <v>0.31</v>
      </c>
      <c r="T359" s="65">
        <v>0.23</v>
      </c>
      <c r="U359" s="65">
        <v>33.79</v>
      </c>
      <c r="V359" s="65">
        <v>1318.8389999999999</v>
      </c>
      <c r="X359" s="65">
        <f t="shared" si="5"/>
        <v>0.75</v>
      </c>
    </row>
    <row r="360" spans="1:24" x14ac:dyDescent="0.25">
      <c r="A360" s="65" t="s">
        <v>102</v>
      </c>
      <c r="B360" s="65">
        <v>4002</v>
      </c>
      <c r="C360" s="59">
        <v>43570</v>
      </c>
      <c r="D360" s="65">
        <v>18</v>
      </c>
      <c r="E360" s="65" t="s">
        <v>104</v>
      </c>
      <c r="F360" s="65">
        <v>22.22</v>
      </c>
      <c r="G360" s="65">
        <v>12.72</v>
      </c>
      <c r="H360" s="65">
        <v>0.26</v>
      </c>
      <c r="I360" s="65">
        <v>0.03</v>
      </c>
      <c r="J360" s="65">
        <v>0.13</v>
      </c>
      <c r="K360" s="65">
        <v>0.37</v>
      </c>
      <c r="L360" s="65">
        <v>0</v>
      </c>
      <c r="M360" s="65">
        <v>0.02</v>
      </c>
      <c r="N360" s="65">
        <v>-0.15</v>
      </c>
      <c r="O360" s="65">
        <v>-0.14000000000000001</v>
      </c>
      <c r="P360" s="65">
        <v>0</v>
      </c>
      <c r="R360" s="65">
        <v>0.33</v>
      </c>
      <c r="S360" s="65">
        <v>0.31</v>
      </c>
      <c r="T360" s="65">
        <v>0.23</v>
      </c>
      <c r="U360" s="65">
        <v>36.33</v>
      </c>
      <c r="V360" s="65">
        <v>1351.229</v>
      </c>
      <c r="X360" s="65">
        <f t="shared" si="5"/>
        <v>0.79</v>
      </c>
    </row>
    <row r="361" spans="1:24" x14ac:dyDescent="0.25">
      <c r="A361" s="65" t="s">
        <v>102</v>
      </c>
      <c r="B361" s="65">
        <v>4002</v>
      </c>
      <c r="C361" s="59">
        <v>43570</v>
      </c>
      <c r="D361" s="65">
        <v>19</v>
      </c>
      <c r="E361" s="65" t="s">
        <v>104</v>
      </c>
      <c r="F361" s="65">
        <v>21.44</v>
      </c>
      <c r="G361" s="65">
        <v>12.72</v>
      </c>
      <c r="H361" s="65">
        <v>0.26</v>
      </c>
      <c r="I361" s="65">
        <v>0.03</v>
      </c>
      <c r="J361" s="65">
        <v>0.09</v>
      </c>
      <c r="K361" s="65">
        <v>0.37</v>
      </c>
      <c r="L361" s="65">
        <v>0</v>
      </c>
      <c r="M361" s="65">
        <v>0.01</v>
      </c>
      <c r="N361" s="65">
        <v>-0.17</v>
      </c>
      <c r="O361" s="65">
        <v>-0.14000000000000001</v>
      </c>
      <c r="P361" s="65">
        <v>0</v>
      </c>
      <c r="R361" s="65">
        <v>0.33</v>
      </c>
      <c r="S361" s="65">
        <v>0.31</v>
      </c>
      <c r="T361" s="65">
        <v>0.23</v>
      </c>
      <c r="U361" s="65">
        <v>35.479999999999997</v>
      </c>
      <c r="V361" s="65">
        <v>1361.932</v>
      </c>
      <c r="X361" s="65">
        <f t="shared" si="5"/>
        <v>0.75</v>
      </c>
    </row>
    <row r="362" spans="1:24" x14ac:dyDescent="0.25">
      <c r="A362" s="65" t="s">
        <v>102</v>
      </c>
      <c r="B362" s="65">
        <v>4002</v>
      </c>
      <c r="C362" s="59">
        <v>43570</v>
      </c>
      <c r="D362" s="65">
        <v>20</v>
      </c>
      <c r="E362" s="65" t="s">
        <v>104</v>
      </c>
      <c r="F362" s="65">
        <v>20.84</v>
      </c>
      <c r="G362" s="65">
        <v>12.72</v>
      </c>
      <c r="H362" s="65">
        <v>0.26</v>
      </c>
      <c r="I362" s="65">
        <v>0.03</v>
      </c>
      <c r="J362" s="65">
        <v>7.0000000000000007E-2</v>
      </c>
      <c r="K362" s="65">
        <v>0.36</v>
      </c>
      <c r="L362" s="65">
        <v>0</v>
      </c>
      <c r="M362" s="65">
        <v>0.01</v>
      </c>
      <c r="N362" s="65">
        <v>-0.2</v>
      </c>
      <c r="O362" s="65">
        <v>-0.14000000000000001</v>
      </c>
      <c r="P362" s="65">
        <v>0</v>
      </c>
      <c r="R362" s="65">
        <v>0.33</v>
      </c>
      <c r="S362" s="65">
        <v>0.31</v>
      </c>
      <c r="T362" s="65">
        <v>0.23</v>
      </c>
      <c r="U362" s="65">
        <v>34.82</v>
      </c>
      <c r="V362" s="65">
        <v>1367.3430000000001</v>
      </c>
      <c r="X362" s="65">
        <f t="shared" si="5"/>
        <v>0.72</v>
      </c>
    </row>
    <row r="363" spans="1:24" x14ac:dyDescent="0.25">
      <c r="A363" s="65" t="s">
        <v>102</v>
      </c>
      <c r="B363" s="65">
        <v>4002</v>
      </c>
      <c r="C363" s="59">
        <v>43570</v>
      </c>
      <c r="D363" s="65">
        <v>21</v>
      </c>
      <c r="E363" s="65" t="s">
        <v>104</v>
      </c>
      <c r="F363" s="65">
        <v>20.18</v>
      </c>
      <c r="G363" s="65">
        <v>12.72</v>
      </c>
      <c r="H363" s="65">
        <v>0.26</v>
      </c>
      <c r="I363" s="65">
        <v>0.03</v>
      </c>
      <c r="J363" s="65">
        <v>0.08</v>
      </c>
      <c r="K363" s="65">
        <v>0.37</v>
      </c>
      <c r="L363" s="65">
        <v>0</v>
      </c>
      <c r="M363" s="65">
        <v>-0.04</v>
      </c>
      <c r="N363" s="65">
        <v>-0.14000000000000001</v>
      </c>
      <c r="O363" s="65">
        <v>-0.14000000000000001</v>
      </c>
      <c r="P363" s="65">
        <v>0</v>
      </c>
      <c r="R363" s="65">
        <v>0.33</v>
      </c>
      <c r="S363" s="65">
        <v>0.31</v>
      </c>
      <c r="T363" s="65">
        <v>0.23</v>
      </c>
      <c r="U363" s="65">
        <v>34.19</v>
      </c>
      <c r="V363" s="65">
        <v>1331.6610000000001</v>
      </c>
      <c r="X363" s="65">
        <f t="shared" si="5"/>
        <v>0.74</v>
      </c>
    </row>
    <row r="364" spans="1:24" x14ac:dyDescent="0.25">
      <c r="A364" s="65" t="s">
        <v>102</v>
      </c>
      <c r="B364" s="65">
        <v>4002</v>
      </c>
      <c r="C364" s="59">
        <v>43570</v>
      </c>
      <c r="D364" s="65">
        <v>22</v>
      </c>
      <c r="E364" s="65" t="s">
        <v>104</v>
      </c>
      <c r="F364" s="65">
        <v>16.72</v>
      </c>
      <c r="G364" s="65">
        <v>12.72</v>
      </c>
      <c r="H364" s="65">
        <v>0.26</v>
      </c>
      <c r="I364" s="65">
        <v>0.03</v>
      </c>
      <c r="J364" s="65">
        <v>0.23</v>
      </c>
      <c r="K364" s="65">
        <v>0.39</v>
      </c>
      <c r="L364" s="65">
        <v>0</v>
      </c>
      <c r="M364" s="65">
        <v>0.01</v>
      </c>
      <c r="N364" s="65">
        <v>-0.16</v>
      </c>
      <c r="O364" s="65">
        <v>-0.14000000000000001</v>
      </c>
      <c r="P364" s="65">
        <v>0</v>
      </c>
      <c r="R364" s="65">
        <v>0.33</v>
      </c>
      <c r="S364" s="65">
        <v>0.31</v>
      </c>
      <c r="T364" s="65">
        <v>0.23</v>
      </c>
      <c r="U364" s="65">
        <v>30.93</v>
      </c>
      <c r="V364" s="65">
        <v>1228.6020000000001</v>
      </c>
      <c r="X364" s="65">
        <f t="shared" si="5"/>
        <v>0.91</v>
      </c>
    </row>
    <row r="365" spans="1:24" x14ac:dyDescent="0.25">
      <c r="A365" s="65" t="s">
        <v>102</v>
      </c>
      <c r="B365" s="65">
        <v>4002</v>
      </c>
      <c r="C365" s="59">
        <v>43570</v>
      </c>
      <c r="D365" s="65">
        <v>23</v>
      </c>
      <c r="E365" s="65" t="s">
        <v>104</v>
      </c>
      <c r="F365" s="65">
        <v>15.98</v>
      </c>
      <c r="G365" s="65">
        <v>12.72</v>
      </c>
      <c r="H365" s="65">
        <v>0.26</v>
      </c>
      <c r="I365" s="65">
        <v>0.03</v>
      </c>
      <c r="J365" s="65">
        <v>0.1</v>
      </c>
      <c r="K365" s="65">
        <v>0.43</v>
      </c>
      <c r="L365" s="65">
        <v>0</v>
      </c>
      <c r="M365" s="65">
        <v>0</v>
      </c>
      <c r="N365" s="65">
        <v>-0.16</v>
      </c>
      <c r="O365" s="65">
        <v>-0.14000000000000001</v>
      </c>
      <c r="P365" s="65">
        <v>0</v>
      </c>
      <c r="R365" s="65">
        <v>0.33</v>
      </c>
      <c r="S365" s="65">
        <v>0.31</v>
      </c>
      <c r="T365" s="65">
        <v>0.23</v>
      </c>
      <c r="U365" s="65">
        <v>30.09</v>
      </c>
      <c r="V365" s="65">
        <v>1108.25</v>
      </c>
      <c r="X365" s="65">
        <f t="shared" si="5"/>
        <v>0.82000000000000006</v>
      </c>
    </row>
    <row r="366" spans="1:24" x14ac:dyDescent="0.25">
      <c r="A366" s="65" t="s">
        <v>102</v>
      </c>
      <c r="B366" s="65">
        <v>4002</v>
      </c>
      <c r="C366" s="59">
        <v>43570</v>
      </c>
      <c r="D366" s="65">
        <v>24</v>
      </c>
      <c r="E366" s="65" t="s">
        <v>103</v>
      </c>
      <c r="F366" s="65">
        <v>17.23</v>
      </c>
      <c r="G366" s="65">
        <v>12.72</v>
      </c>
      <c r="H366" s="65">
        <v>0.26</v>
      </c>
      <c r="I366" s="65">
        <v>0.03</v>
      </c>
      <c r="J366" s="65">
        <v>0.23</v>
      </c>
      <c r="K366" s="65">
        <v>0</v>
      </c>
      <c r="L366" s="65">
        <v>0</v>
      </c>
      <c r="M366" s="65">
        <v>0.01</v>
      </c>
      <c r="N366" s="65">
        <v>-0.13</v>
      </c>
      <c r="O366" s="65">
        <v>-0.14000000000000001</v>
      </c>
      <c r="P366" s="65">
        <v>0</v>
      </c>
      <c r="R366" s="65">
        <v>0.33</v>
      </c>
      <c r="S366" s="65">
        <v>0.31</v>
      </c>
      <c r="T366" s="65">
        <v>0.23</v>
      </c>
      <c r="U366" s="65">
        <v>31.08</v>
      </c>
      <c r="V366" s="65">
        <v>1008.556</v>
      </c>
      <c r="X366" s="65">
        <f t="shared" si="5"/>
        <v>0.52</v>
      </c>
    </row>
    <row r="367" spans="1:24" x14ac:dyDescent="0.25">
      <c r="A367" s="65" t="s">
        <v>102</v>
      </c>
      <c r="B367" s="65">
        <v>4002</v>
      </c>
      <c r="C367" s="59">
        <v>43571</v>
      </c>
      <c r="D367" s="65">
        <v>1</v>
      </c>
      <c r="E367" s="65" t="s">
        <v>103</v>
      </c>
      <c r="F367" s="65">
        <v>17.37</v>
      </c>
      <c r="G367" s="65">
        <v>12.72</v>
      </c>
      <c r="H367" s="65">
        <v>0.39</v>
      </c>
      <c r="I367" s="65">
        <v>0.05</v>
      </c>
      <c r="J367" s="65">
        <v>0.09</v>
      </c>
      <c r="K367" s="65">
        <v>0</v>
      </c>
      <c r="L367" s="65">
        <v>0</v>
      </c>
      <c r="M367" s="65">
        <v>0.03</v>
      </c>
      <c r="N367" s="65">
        <v>-0.21</v>
      </c>
      <c r="O367" s="65">
        <v>-0.14000000000000001</v>
      </c>
      <c r="P367" s="65">
        <v>0</v>
      </c>
      <c r="R367" s="65">
        <v>0.33</v>
      </c>
      <c r="S367" s="65">
        <v>0.31</v>
      </c>
      <c r="T367" s="65">
        <v>0.23</v>
      </c>
      <c r="U367" s="65">
        <v>31.17</v>
      </c>
      <c r="V367" s="65">
        <v>952.28200000000004</v>
      </c>
      <c r="X367" s="65">
        <f t="shared" si="5"/>
        <v>0.53</v>
      </c>
    </row>
    <row r="368" spans="1:24" x14ac:dyDescent="0.25">
      <c r="A368" s="65" t="s">
        <v>102</v>
      </c>
      <c r="B368" s="65">
        <v>4002</v>
      </c>
      <c r="C368" s="59">
        <v>43571</v>
      </c>
      <c r="D368" s="65">
        <v>2</v>
      </c>
      <c r="E368" s="65" t="s">
        <v>103</v>
      </c>
      <c r="F368" s="65">
        <v>17.440000000000001</v>
      </c>
      <c r="G368" s="65">
        <v>12.72</v>
      </c>
      <c r="H368" s="65">
        <v>0.39</v>
      </c>
      <c r="I368" s="65">
        <v>0.05</v>
      </c>
      <c r="J368" s="65">
        <v>7.0000000000000007E-2</v>
      </c>
      <c r="K368" s="65">
        <v>0</v>
      </c>
      <c r="L368" s="65">
        <v>0</v>
      </c>
      <c r="M368" s="65">
        <v>0.04</v>
      </c>
      <c r="N368" s="65">
        <v>-0.17</v>
      </c>
      <c r="O368" s="65">
        <v>-0.14000000000000001</v>
      </c>
      <c r="P368" s="65">
        <v>0</v>
      </c>
      <c r="R368" s="65">
        <v>0.33</v>
      </c>
      <c r="S368" s="65">
        <v>0.31</v>
      </c>
      <c r="T368" s="65">
        <v>0.23</v>
      </c>
      <c r="U368" s="65">
        <v>31.27</v>
      </c>
      <c r="V368" s="65">
        <v>926.90499999999997</v>
      </c>
      <c r="X368" s="65">
        <f t="shared" si="5"/>
        <v>0.51</v>
      </c>
    </row>
    <row r="369" spans="1:24" x14ac:dyDescent="0.25">
      <c r="A369" s="65" t="s">
        <v>102</v>
      </c>
      <c r="B369" s="65">
        <v>4002</v>
      </c>
      <c r="C369" s="59">
        <v>43571</v>
      </c>
      <c r="D369" s="65">
        <v>3</v>
      </c>
      <c r="E369" s="65" t="s">
        <v>103</v>
      </c>
      <c r="F369" s="65">
        <v>18.28</v>
      </c>
      <c r="G369" s="65">
        <v>12.72</v>
      </c>
      <c r="H369" s="65">
        <v>0.39</v>
      </c>
      <c r="I369" s="65">
        <v>0.05</v>
      </c>
      <c r="J369" s="65">
        <v>0.23</v>
      </c>
      <c r="K369" s="65">
        <v>0</v>
      </c>
      <c r="L369" s="65">
        <v>0</v>
      </c>
      <c r="M369" s="65">
        <v>0.02</v>
      </c>
      <c r="N369" s="65">
        <v>-0.21</v>
      </c>
      <c r="O369" s="65">
        <v>-0.14000000000000001</v>
      </c>
      <c r="P369" s="65">
        <v>0</v>
      </c>
      <c r="R369" s="65">
        <v>0.33</v>
      </c>
      <c r="S369" s="65">
        <v>0.31</v>
      </c>
      <c r="T369" s="65">
        <v>0.23</v>
      </c>
      <c r="U369" s="65">
        <v>32.21</v>
      </c>
      <c r="V369" s="65">
        <v>917.20100000000002</v>
      </c>
      <c r="X369" s="65">
        <f t="shared" si="5"/>
        <v>0.67</v>
      </c>
    </row>
    <row r="370" spans="1:24" x14ac:dyDescent="0.25">
      <c r="A370" s="65" t="s">
        <v>102</v>
      </c>
      <c r="B370" s="65">
        <v>4002</v>
      </c>
      <c r="C370" s="59">
        <v>43571</v>
      </c>
      <c r="D370" s="65">
        <v>4</v>
      </c>
      <c r="E370" s="65" t="s">
        <v>103</v>
      </c>
      <c r="F370" s="65">
        <v>18.190000000000001</v>
      </c>
      <c r="G370" s="65">
        <v>12.72</v>
      </c>
      <c r="H370" s="65">
        <v>0.39</v>
      </c>
      <c r="I370" s="65">
        <v>0.05</v>
      </c>
      <c r="J370" s="65">
        <v>0.12</v>
      </c>
      <c r="K370" s="65">
        <v>0</v>
      </c>
      <c r="L370" s="65">
        <v>0</v>
      </c>
      <c r="M370" s="65">
        <v>0.03</v>
      </c>
      <c r="N370" s="65">
        <v>-0.21</v>
      </c>
      <c r="O370" s="65">
        <v>-0.14000000000000001</v>
      </c>
      <c r="P370" s="65">
        <v>0</v>
      </c>
      <c r="R370" s="65">
        <v>0.33</v>
      </c>
      <c r="S370" s="65">
        <v>0.31</v>
      </c>
      <c r="T370" s="65">
        <v>0.23</v>
      </c>
      <c r="U370" s="65">
        <v>32.020000000000003</v>
      </c>
      <c r="V370" s="65">
        <v>921.04399999999998</v>
      </c>
      <c r="X370" s="65">
        <f t="shared" si="5"/>
        <v>0.56000000000000005</v>
      </c>
    </row>
    <row r="371" spans="1:24" x14ac:dyDescent="0.25">
      <c r="A371" s="65" t="s">
        <v>102</v>
      </c>
      <c r="B371" s="65">
        <v>4002</v>
      </c>
      <c r="C371" s="59">
        <v>43571</v>
      </c>
      <c r="D371" s="65">
        <v>5</v>
      </c>
      <c r="E371" s="65" t="s">
        <v>103</v>
      </c>
      <c r="F371" s="65">
        <v>18.55</v>
      </c>
      <c r="G371" s="65">
        <v>12.72</v>
      </c>
      <c r="H371" s="65">
        <v>0.39</v>
      </c>
      <c r="I371" s="65">
        <v>0.05</v>
      </c>
      <c r="J371" s="65">
        <v>0.22</v>
      </c>
      <c r="K371" s="65">
        <v>0</v>
      </c>
      <c r="L371" s="65">
        <v>0</v>
      </c>
      <c r="M371" s="65">
        <v>0.01</v>
      </c>
      <c r="N371" s="65">
        <v>-0.19</v>
      </c>
      <c r="O371" s="65">
        <v>-0.14000000000000001</v>
      </c>
      <c r="P371" s="65">
        <v>0</v>
      </c>
      <c r="R371" s="65">
        <v>0.33</v>
      </c>
      <c r="S371" s="65">
        <v>0.31</v>
      </c>
      <c r="T371" s="65">
        <v>0.23</v>
      </c>
      <c r="U371" s="65">
        <v>32.479999999999997</v>
      </c>
      <c r="V371" s="65">
        <v>967.11300000000006</v>
      </c>
      <c r="X371" s="65">
        <f t="shared" si="5"/>
        <v>0.66</v>
      </c>
    </row>
    <row r="372" spans="1:24" x14ac:dyDescent="0.25">
      <c r="A372" s="65" t="s">
        <v>102</v>
      </c>
      <c r="B372" s="65">
        <v>4002</v>
      </c>
      <c r="C372" s="59">
        <v>43571</v>
      </c>
      <c r="D372" s="65">
        <v>6</v>
      </c>
      <c r="E372" s="65" t="s">
        <v>103</v>
      </c>
      <c r="F372" s="65">
        <v>25.84</v>
      </c>
      <c r="G372" s="65">
        <v>12.72</v>
      </c>
      <c r="H372" s="65">
        <v>0.39</v>
      </c>
      <c r="I372" s="65">
        <v>0.05</v>
      </c>
      <c r="J372" s="65">
        <v>0.22</v>
      </c>
      <c r="K372" s="65">
        <v>0</v>
      </c>
      <c r="L372" s="65">
        <v>0.26</v>
      </c>
      <c r="M372" s="65">
        <v>0.03</v>
      </c>
      <c r="N372" s="65">
        <v>-0.09</v>
      </c>
      <c r="O372" s="65">
        <v>-0.14000000000000001</v>
      </c>
      <c r="P372" s="65">
        <v>0</v>
      </c>
      <c r="R372" s="65">
        <v>0.33</v>
      </c>
      <c r="S372" s="65">
        <v>0.31</v>
      </c>
      <c r="T372" s="65">
        <v>0.23</v>
      </c>
      <c r="U372" s="65">
        <v>40.15</v>
      </c>
      <c r="V372" s="65">
        <v>1079.3589999999999</v>
      </c>
      <c r="X372" s="65">
        <f t="shared" si="5"/>
        <v>0.92</v>
      </c>
    </row>
    <row r="373" spans="1:24" x14ac:dyDescent="0.25">
      <c r="A373" s="65" t="s">
        <v>102</v>
      </c>
      <c r="B373" s="65">
        <v>4002</v>
      </c>
      <c r="C373" s="59">
        <v>43571</v>
      </c>
      <c r="D373" s="65">
        <v>7</v>
      </c>
      <c r="E373" s="65" t="s">
        <v>103</v>
      </c>
      <c r="F373" s="65">
        <v>34.869999999999997</v>
      </c>
      <c r="G373" s="65">
        <v>12.72</v>
      </c>
      <c r="H373" s="65">
        <v>0.39</v>
      </c>
      <c r="I373" s="65">
        <v>0.05</v>
      </c>
      <c r="J373" s="65">
        <v>0.59</v>
      </c>
      <c r="K373" s="65">
        <v>0</v>
      </c>
      <c r="L373" s="65">
        <v>0.06</v>
      </c>
      <c r="M373" s="65">
        <v>0.02</v>
      </c>
      <c r="N373" s="65">
        <v>-0.3</v>
      </c>
      <c r="O373" s="65">
        <v>-0.14000000000000001</v>
      </c>
      <c r="P373" s="65">
        <v>0</v>
      </c>
      <c r="R373" s="65">
        <v>0.33</v>
      </c>
      <c r="S373" s="65">
        <v>0.31</v>
      </c>
      <c r="T373" s="65">
        <v>0.23</v>
      </c>
      <c r="U373" s="65">
        <v>49.13</v>
      </c>
      <c r="V373" s="65">
        <v>1247.9069999999999</v>
      </c>
      <c r="X373" s="65">
        <f t="shared" si="5"/>
        <v>1.0900000000000001</v>
      </c>
    </row>
    <row r="374" spans="1:24" x14ac:dyDescent="0.25">
      <c r="A374" s="65" t="s">
        <v>102</v>
      </c>
      <c r="B374" s="65">
        <v>4002</v>
      </c>
      <c r="C374" s="59">
        <v>43571</v>
      </c>
      <c r="D374" s="65">
        <v>8</v>
      </c>
      <c r="E374" s="65" t="s">
        <v>104</v>
      </c>
      <c r="F374" s="65">
        <v>36.85</v>
      </c>
      <c r="G374" s="65">
        <v>12.72</v>
      </c>
      <c r="H374" s="65">
        <v>0.39</v>
      </c>
      <c r="I374" s="65">
        <v>0.05</v>
      </c>
      <c r="J374" s="65">
        <v>0.51</v>
      </c>
      <c r="K374" s="65">
        <v>0.38</v>
      </c>
      <c r="L374" s="65">
        <v>0.31</v>
      </c>
      <c r="M374" s="65">
        <v>0.04</v>
      </c>
      <c r="N374" s="65">
        <v>-0.37</v>
      </c>
      <c r="O374" s="65">
        <v>-0.14000000000000001</v>
      </c>
      <c r="P374" s="65">
        <v>0</v>
      </c>
      <c r="R374" s="65">
        <v>0.33</v>
      </c>
      <c r="S374" s="65">
        <v>0.31</v>
      </c>
      <c r="T374" s="65">
        <v>0.23</v>
      </c>
      <c r="U374" s="65">
        <v>51.61</v>
      </c>
      <c r="V374" s="65">
        <v>1328.002</v>
      </c>
      <c r="X374" s="65">
        <f t="shared" si="5"/>
        <v>1.6400000000000001</v>
      </c>
    </row>
    <row r="375" spans="1:24" x14ac:dyDescent="0.25">
      <c r="A375" s="65" t="s">
        <v>102</v>
      </c>
      <c r="B375" s="65">
        <v>4002</v>
      </c>
      <c r="C375" s="59">
        <v>43571</v>
      </c>
      <c r="D375" s="65">
        <v>9</v>
      </c>
      <c r="E375" s="65" t="s">
        <v>104</v>
      </c>
      <c r="F375" s="65">
        <v>30.38</v>
      </c>
      <c r="G375" s="65">
        <v>12.72</v>
      </c>
      <c r="H375" s="65">
        <v>0.39</v>
      </c>
      <c r="I375" s="65">
        <v>0.05</v>
      </c>
      <c r="J375" s="65">
        <v>0.34</v>
      </c>
      <c r="K375" s="65">
        <v>0.39</v>
      </c>
      <c r="L375" s="65">
        <v>0.02</v>
      </c>
      <c r="M375" s="65">
        <v>0.02</v>
      </c>
      <c r="N375" s="65">
        <v>-0.28000000000000003</v>
      </c>
      <c r="O375" s="65">
        <v>-0.14000000000000001</v>
      </c>
      <c r="P375" s="65">
        <v>0</v>
      </c>
      <c r="R375" s="65">
        <v>0.33</v>
      </c>
      <c r="S375" s="65">
        <v>0.31</v>
      </c>
      <c r="T375" s="65">
        <v>0.23</v>
      </c>
      <c r="U375" s="65">
        <v>44.76</v>
      </c>
      <c r="V375" s="65">
        <v>1333.021</v>
      </c>
      <c r="X375" s="65">
        <f t="shared" si="5"/>
        <v>1.19</v>
      </c>
    </row>
    <row r="376" spans="1:24" x14ac:dyDescent="0.25">
      <c r="A376" s="65" t="s">
        <v>102</v>
      </c>
      <c r="B376" s="65">
        <v>4002</v>
      </c>
      <c r="C376" s="59">
        <v>43571</v>
      </c>
      <c r="D376" s="65">
        <v>10</v>
      </c>
      <c r="E376" s="65" t="s">
        <v>104</v>
      </c>
      <c r="F376" s="65">
        <v>21.27</v>
      </c>
      <c r="G376" s="65">
        <v>12.72</v>
      </c>
      <c r="H376" s="65">
        <v>0.39</v>
      </c>
      <c r="I376" s="65">
        <v>0.05</v>
      </c>
      <c r="J376" s="65">
        <v>0.24</v>
      </c>
      <c r="K376" s="65">
        <v>0.4</v>
      </c>
      <c r="L376" s="65">
        <v>0.04</v>
      </c>
      <c r="M376" s="65">
        <v>0.03</v>
      </c>
      <c r="N376" s="65">
        <v>-0.2</v>
      </c>
      <c r="O376" s="65">
        <v>-0.14000000000000001</v>
      </c>
      <c r="P376" s="65">
        <v>0</v>
      </c>
      <c r="R376" s="65">
        <v>0.33</v>
      </c>
      <c r="S376" s="65">
        <v>0.31</v>
      </c>
      <c r="T376" s="65">
        <v>0.23</v>
      </c>
      <c r="U376" s="65">
        <v>35.67</v>
      </c>
      <c r="V376" s="65">
        <v>1329.1559999999999</v>
      </c>
      <c r="X376" s="65">
        <f t="shared" si="5"/>
        <v>1.1200000000000001</v>
      </c>
    </row>
    <row r="377" spans="1:24" x14ac:dyDescent="0.25">
      <c r="A377" s="65" t="s">
        <v>102</v>
      </c>
      <c r="B377" s="65">
        <v>4002</v>
      </c>
      <c r="C377" s="59">
        <v>43571</v>
      </c>
      <c r="D377" s="65">
        <v>11</v>
      </c>
      <c r="E377" s="65" t="s">
        <v>104</v>
      </c>
      <c r="F377" s="65">
        <v>18.489999999999998</v>
      </c>
      <c r="G377" s="65">
        <v>12.72</v>
      </c>
      <c r="H377" s="65">
        <v>0.39</v>
      </c>
      <c r="I377" s="65">
        <v>0.05</v>
      </c>
      <c r="J377" s="65">
        <v>0.09</v>
      </c>
      <c r="K377" s="65">
        <v>0.4</v>
      </c>
      <c r="L377" s="65">
        <v>0</v>
      </c>
      <c r="M377" s="65">
        <v>-0.01</v>
      </c>
      <c r="N377" s="65">
        <v>-0.22</v>
      </c>
      <c r="O377" s="65">
        <v>-0.14000000000000001</v>
      </c>
      <c r="P377" s="65">
        <v>0</v>
      </c>
      <c r="R377" s="65">
        <v>0.33</v>
      </c>
      <c r="S377" s="65">
        <v>0.31</v>
      </c>
      <c r="T377" s="65">
        <v>0.23</v>
      </c>
      <c r="U377" s="65">
        <v>32.64</v>
      </c>
      <c r="V377" s="65">
        <v>1322.1289999999999</v>
      </c>
      <c r="X377" s="65">
        <f t="shared" si="5"/>
        <v>0.93</v>
      </c>
    </row>
    <row r="378" spans="1:24" x14ac:dyDescent="0.25">
      <c r="A378" s="65" t="s">
        <v>102</v>
      </c>
      <c r="B378" s="65">
        <v>4002</v>
      </c>
      <c r="C378" s="59">
        <v>43571</v>
      </c>
      <c r="D378" s="65">
        <v>12</v>
      </c>
      <c r="E378" s="65" t="s">
        <v>104</v>
      </c>
      <c r="F378" s="65">
        <v>17.89</v>
      </c>
      <c r="G378" s="65">
        <v>12.72</v>
      </c>
      <c r="H378" s="65">
        <v>0.39</v>
      </c>
      <c r="I378" s="65">
        <v>0.05</v>
      </c>
      <c r="J378" s="65">
        <v>0.11</v>
      </c>
      <c r="K378" s="65">
        <v>0.41</v>
      </c>
      <c r="L378" s="65">
        <v>0</v>
      </c>
      <c r="M378" s="65">
        <v>0.02</v>
      </c>
      <c r="N378" s="65">
        <v>-0.23</v>
      </c>
      <c r="O378" s="65">
        <v>-0.14000000000000001</v>
      </c>
      <c r="P378" s="65">
        <v>0</v>
      </c>
      <c r="R378" s="65">
        <v>0.33</v>
      </c>
      <c r="S378" s="65">
        <v>0.31</v>
      </c>
      <c r="T378" s="65">
        <v>0.23</v>
      </c>
      <c r="U378" s="65">
        <v>32.090000000000003</v>
      </c>
      <c r="V378" s="65">
        <v>1305.259</v>
      </c>
      <c r="X378" s="65">
        <f t="shared" si="5"/>
        <v>0.96</v>
      </c>
    </row>
    <row r="379" spans="1:24" x14ac:dyDescent="0.25">
      <c r="A379" s="65" t="s">
        <v>102</v>
      </c>
      <c r="B379" s="65">
        <v>4002</v>
      </c>
      <c r="C379" s="59">
        <v>43571</v>
      </c>
      <c r="D379" s="65">
        <v>13</v>
      </c>
      <c r="E379" s="65" t="s">
        <v>104</v>
      </c>
      <c r="F379" s="65">
        <v>18.350000000000001</v>
      </c>
      <c r="G379" s="65">
        <v>12.72</v>
      </c>
      <c r="H379" s="65">
        <v>0.39</v>
      </c>
      <c r="I379" s="65">
        <v>0.05</v>
      </c>
      <c r="J379" s="65">
        <v>0.11</v>
      </c>
      <c r="K379" s="65">
        <v>0.41</v>
      </c>
      <c r="L379" s="65">
        <v>0</v>
      </c>
      <c r="M379" s="65">
        <v>0.03</v>
      </c>
      <c r="N379" s="65">
        <v>-0.19</v>
      </c>
      <c r="O379" s="65">
        <v>-0.14000000000000001</v>
      </c>
      <c r="P379" s="65">
        <v>0</v>
      </c>
      <c r="R379" s="65">
        <v>0.33</v>
      </c>
      <c r="S379" s="65">
        <v>0.31</v>
      </c>
      <c r="T379" s="65">
        <v>0.23</v>
      </c>
      <c r="U379" s="65">
        <v>32.6</v>
      </c>
      <c r="V379" s="65">
        <v>1277.729</v>
      </c>
      <c r="X379" s="65">
        <f t="shared" si="5"/>
        <v>0.96</v>
      </c>
    </row>
    <row r="380" spans="1:24" x14ac:dyDescent="0.25">
      <c r="A380" s="65" t="s">
        <v>102</v>
      </c>
      <c r="B380" s="65">
        <v>4002</v>
      </c>
      <c r="C380" s="59">
        <v>43571</v>
      </c>
      <c r="D380" s="65">
        <v>14</v>
      </c>
      <c r="E380" s="65" t="s">
        <v>104</v>
      </c>
      <c r="F380" s="65">
        <v>18.62</v>
      </c>
      <c r="G380" s="65">
        <v>12.72</v>
      </c>
      <c r="H380" s="65">
        <v>0.39</v>
      </c>
      <c r="I380" s="65">
        <v>0.05</v>
      </c>
      <c r="J380" s="65">
        <v>0.11</v>
      </c>
      <c r="K380" s="65">
        <v>0.42</v>
      </c>
      <c r="L380" s="65">
        <v>0</v>
      </c>
      <c r="M380" s="65">
        <v>0.03</v>
      </c>
      <c r="N380" s="65">
        <v>-0.18</v>
      </c>
      <c r="O380" s="65">
        <v>-0.14000000000000001</v>
      </c>
      <c r="P380" s="65">
        <v>0</v>
      </c>
      <c r="R380" s="65">
        <v>0.33</v>
      </c>
      <c r="S380" s="65">
        <v>0.31</v>
      </c>
      <c r="T380" s="65">
        <v>0.23</v>
      </c>
      <c r="U380" s="65">
        <v>32.89</v>
      </c>
      <c r="V380" s="65">
        <v>1264.7070000000001</v>
      </c>
      <c r="X380" s="65">
        <f t="shared" si="5"/>
        <v>0.97</v>
      </c>
    </row>
    <row r="381" spans="1:24" x14ac:dyDescent="0.25">
      <c r="A381" s="65" t="s">
        <v>102</v>
      </c>
      <c r="B381" s="65">
        <v>4002</v>
      </c>
      <c r="C381" s="59">
        <v>43571</v>
      </c>
      <c r="D381" s="65">
        <v>15</v>
      </c>
      <c r="E381" s="65" t="s">
        <v>104</v>
      </c>
      <c r="F381" s="65">
        <v>18.559999999999999</v>
      </c>
      <c r="G381" s="65">
        <v>12.72</v>
      </c>
      <c r="H381" s="65">
        <v>0.39</v>
      </c>
      <c r="I381" s="65">
        <v>0.05</v>
      </c>
      <c r="J381" s="65">
        <v>0.1</v>
      </c>
      <c r="K381" s="65">
        <v>0.42</v>
      </c>
      <c r="L381" s="65">
        <v>0</v>
      </c>
      <c r="M381" s="65">
        <v>0.04</v>
      </c>
      <c r="N381" s="65">
        <v>-0.2</v>
      </c>
      <c r="O381" s="65">
        <v>-0.14000000000000001</v>
      </c>
      <c r="P381" s="65">
        <v>0</v>
      </c>
      <c r="R381" s="65">
        <v>0.33</v>
      </c>
      <c r="S381" s="65">
        <v>0.31</v>
      </c>
      <c r="T381" s="65">
        <v>0.23</v>
      </c>
      <c r="U381" s="65">
        <v>32.81</v>
      </c>
      <c r="V381" s="65">
        <v>1245.048</v>
      </c>
      <c r="X381" s="65">
        <f t="shared" si="5"/>
        <v>0.96</v>
      </c>
    </row>
    <row r="382" spans="1:24" x14ac:dyDescent="0.25">
      <c r="A382" s="65" t="s">
        <v>102</v>
      </c>
      <c r="B382" s="65">
        <v>4002</v>
      </c>
      <c r="C382" s="59">
        <v>43571</v>
      </c>
      <c r="D382" s="65">
        <v>16</v>
      </c>
      <c r="E382" s="65" t="s">
        <v>104</v>
      </c>
      <c r="F382" s="65">
        <v>18.32</v>
      </c>
      <c r="G382" s="65">
        <v>12.72</v>
      </c>
      <c r="H382" s="65">
        <v>0.39</v>
      </c>
      <c r="I382" s="65">
        <v>0.05</v>
      </c>
      <c r="J382" s="65">
        <v>0.1</v>
      </c>
      <c r="K382" s="65">
        <v>0.42</v>
      </c>
      <c r="L382" s="65">
        <v>0</v>
      </c>
      <c r="M382" s="65">
        <v>0</v>
      </c>
      <c r="N382" s="65">
        <v>-0.2</v>
      </c>
      <c r="O382" s="65">
        <v>-0.14000000000000001</v>
      </c>
      <c r="P382" s="65">
        <v>0</v>
      </c>
      <c r="R382" s="65">
        <v>0.33</v>
      </c>
      <c r="S382" s="65">
        <v>0.31</v>
      </c>
      <c r="T382" s="65">
        <v>0.23</v>
      </c>
      <c r="U382" s="65">
        <v>32.53</v>
      </c>
      <c r="V382" s="65">
        <v>1233.9459999999999</v>
      </c>
      <c r="X382" s="65">
        <f t="shared" si="5"/>
        <v>0.96</v>
      </c>
    </row>
    <row r="383" spans="1:24" x14ac:dyDescent="0.25">
      <c r="A383" s="65" t="s">
        <v>102</v>
      </c>
      <c r="B383" s="65">
        <v>4002</v>
      </c>
      <c r="C383" s="59">
        <v>43571</v>
      </c>
      <c r="D383" s="65">
        <v>17</v>
      </c>
      <c r="E383" s="65" t="s">
        <v>104</v>
      </c>
      <c r="F383" s="65">
        <v>18.62</v>
      </c>
      <c r="G383" s="65">
        <v>12.72</v>
      </c>
      <c r="H383" s="65">
        <v>0.39</v>
      </c>
      <c r="I383" s="65">
        <v>0.05</v>
      </c>
      <c r="J383" s="65">
        <v>0.1</v>
      </c>
      <c r="K383" s="65">
        <v>0.41</v>
      </c>
      <c r="L383" s="65">
        <v>0</v>
      </c>
      <c r="M383" s="65">
        <v>0.08</v>
      </c>
      <c r="N383" s="65">
        <v>-0.22</v>
      </c>
      <c r="O383" s="65">
        <v>-0.14000000000000001</v>
      </c>
      <c r="P383" s="65">
        <v>0</v>
      </c>
      <c r="R383" s="65">
        <v>0.33</v>
      </c>
      <c r="S383" s="65">
        <v>0.31</v>
      </c>
      <c r="T383" s="65">
        <v>0.23</v>
      </c>
      <c r="U383" s="65">
        <v>32.880000000000003</v>
      </c>
      <c r="V383" s="65">
        <v>1247.056</v>
      </c>
      <c r="X383" s="65">
        <f t="shared" si="5"/>
        <v>0.95</v>
      </c>
    </row>
    <row r="384" spans="1:24" x14ac:dyDescent="0.25">
      <c r="A384" s="65" t="s">
        <v>102</v>
      </c>
      <c r="B384" s="65">
        <v>4002</v>
      </c>
      <c r="C384" s="59">
        <v>43571</v>
      </c>
      <c r="D384" s="65">
        <v>18</v>
      </c>
      <c r="E384" s="65" t="s">
        <v>104</v>
      </c>
      <c r="F384" s="65">
        <v>28.79</v>
      </c>
      <c r="G384" s="65">
        <v>12.72</v>
      </c>
      <c r="H384" s="65">
        <v>0.39</v>
      </c>
      <c r="I384" s="65">
        <v>0.05</v>
      </c>
      <c r="J384" s="65">
        <v>7.0000000000000007E-2</v>
      </c>
      <c r="K384" s="65">
        <v>0.39</v>
      </c>
      <c r="L384" s="65">
        <v>0.17</v>
      </c>
      <c r="M384" s="65">
        <v>-0.02</v>
      </c>
      <c r="N384" s="65">
        <v>-0.1</v>
      </c>
      <c r="O384" s="65">
        <v>-0.14000000000000001</v>
      </c>
      <c r="P384" s="65">
        <v>0</v>
      </c>
      <c r="R384" s="65">
        <v>0.33</v>
      </c>
      <c r="S384" s="65">
        <v>0.31</v>
      </c>
      <c r="T384" s="65">
        <v>0.23</v>
      </c>
      <c r="U384" s="65">
        <v>43.19</v>
      </c>
      <c r="V384" s="65">
        <v>1284.5239999999999</v>
      </c>
      <c r="X384" s="65">
        <f t="shared" si="5"/>
        <v>1.07</v>
      </c>
    </row>
    <row r="385" spans="1:24" x14ac:dyDescent="0.25">
      <c r="A385" s="65" t="s">
        <v>102</v>
      </c>
      <c r="B385" s="65">
        <v>4002</v>
      </c>
      <c r="C385" s="59">
        <v>43571</v>
      </c>
      <c r="D385" s="65">
        <v>19</v>
      </c>
      <c r="E385" s="65" t="s">
        <v>104</v>
      </c>
      <c r="F385" s="65">
        <v>37.659999999999997</v>
      </c>
      <c r="G385" s="65">
        <v>12.72</v>
      </c>
      <c r="H385" s="65">
        <v>0.39</v>
      </c>
      <c r="I385" s="65">
        <v>0.05</v>
      </c>
      <c r="J385" s="65">
        <v>0.15</v>
      </c>
      <c r="K385" s="65">
        <v>0.38</v>
      </c>
      <c r="L385" s="65">
        <v>0.1</v>
      </c>
      <c r="M385" s="65">
        <v>0</v>
      </c>
      <c r="N385" s="65">
        <v>-0.28999999999999998</v>
      </c>
      <c r="O385" s="65">
        <v>-0.14000000000000001</v>
      </c>
      <c r="P385" s="65">
        <v>0</v>
      </c>
      <c r="R385" s="65">
        <v>0.33</v>
      </c>
      <c r="S385" s="65">
        <v>0.31</v>
      </c>
      <c r="T385" s="65">
        <v>0.23</v>
      </c>
      <c r="U385" s="65">
        <v>51.89</v>
      </c>
      <c r="V385" s="65">
        <v>1312.626</v>
      </c>
      <c r="X385" s="65">
        <f t="shared" si="5"/>
        <v>1.07</v>
      </c>
    </row>
    <row r="386" spans="1:24" x14ac:dyDescent="0.25">
      <c r="A386" s="65" t="s">
        <v>102</v>
      </c>
      <c r="B386" s="65">
        <v>4002</v>
      </c>
      <c r="C386" s="59">
        <v>43571</v>
      </c>
      <c r="D386" s="65">
        <v>20</v>
      </c>
      <c r="E386" s="65" t="s">
        <v>104</v>
      </c>
      <c r="F386" s="65">
        <v>40.78</v>
      </c>
      <c r="G386" s="65">
        <v>12.72</v>
      </c>
      <c r="H386" s="65">
        <v>0.39</v>
      </c>
      <c r="I386" s="65">
        <v>0.05</v>
      </c>
      <c r="J386" s="65">
        <v>0.17</v>
      </c>
      <c r="K386" s="65">
        <v>0.37</v>
      </c>
      <c r="L386" s="65">
        <v>0.28000000000000003</v>
      </c>
      <c r="M386" s="65">
        <v>-0.11</v>
      </c>
      <c r="N386" s="65">
        <v>-0.31</v>
      </c>
      <c r="O386" s="65">
        <v>-0.14000000000000001</v>
      </c>
      <c r="P386" s="65">
        <v>0</v>
      </c>
      <c r="R386" s="65">
        <v>0.33</v>
      </c>
      <c r="S386" s="65">
        <v>0.31</v>
      </c>
      <c r="T386" s="65">
        <v>0.23</v>
      </c>
      <c r="U386" s="65">
        <v>55.07</v>
      </c>
      <c r="V386" s="65">
        <v>1346.0039999999999</v>
      </c>
      <c r="X386" s="65">
        <f t="shared" si="5"/>
        <v>1.26</v>
      </c>
    </row>
    <row r="387" spans="1:24" x14ac:dyDescent="0.25">
      <c r="A387" s="65" t="s">
        <v>102</v>
      </c>
      <c r="B387" s="65">
        <v>4002</v>
      </c>
      <c r="C387" s="59">
        <v>43571</v>
      </c>
      <c r="D387" s="65">
        <v>21</v>
      </c>
      <c r="E387" s="65" t="s">
        <v>104</v>
      </c>
      <c r="F387" s="65">
        <v>38.99</v>
      </c>
      <c r="G387" s="65">
        <v>12.72</v>
      </c>
      <c r="H387" s="65">
        <v>0.39</v>
      </c>
      <c r="I387" s="65">
        <v>0.05</v>
      </c>
      <c r="J387" s="65">
        <v>0.21</v>
      </c>
      <c r="K387" s="65">
        <v>0.37</v>
      </c>
      <c r="L387" s="65">
        <v>0.19</v>
      </c>
      <c r="M387" s="65">
        <v>-0.01</v>
      </c>
      <c r="N387" s="65">
        <v>-0.28999999999999998</v>
      </c>
      <c r="O387" s="65">
        <v>-0.14000000000000001</v>
      </c>
      <c r="P387" s="65">
        <v>0</v>
      </c>
      <c r="R387" s="65">
        <v>0.33</v>
      </c>
      <c r="S387" s="65">
        <v>0.31</v>
      </c>
      <c r="T387" s="65">
        <v>0.23</v>
      </c>
      <c r="U387" s="65">
        <v>53.35</v>
      </c>
      <c r="V387" s="65">
        <v>1346.6679999999999</v>
      </c>
      <c r="X387" s="65">
        <f t="shared" si="5"/>
        <v>1.21</v>
      </c>
    </row>
    <row r="388" spans="1:24" x14ac:dyDescent="0.25">
      <c r="A388" s="65" t="s">
        <v>102</v>
      </c>
      <c r="B388" s="65">
        <v>4002</v>
      </c>
      <c r="C388" s="59">
        <v>43571</v>
      </c>
      <c r="D388" s="65">
        <v>22</v>
      </c>
      <c r="E388" s="65" t="s">
        <v>104</v>
      </c>
      <c r="F388" s="65">
        <v>35.479999999999997</v>
      </c>
      <c r="G388" s="65">
        <v>12.72</v>
      </c>
      <c r="H388" s="65">
        <v>0.39</v>
      </c>
      <c r="I388" s="65">
        <v>0.05</v>
      </c>
      <c r="J388" s="65">
        <v>0.28999999999999998</v>
      </c>
      <c r="K388" s="65">
        <v>0.39</v>
      </c>
      <c r="L388" s="65">
        <v>0.2</v>
      </c>
      <c r="M388" s="65">
        <v>0.03</v>
      </c>
      <c r="N388" s="65">
        <v>-0.28999999999999998</v>
      </c>
      <c r="O388" s="65">
        <v>-0.14000000000000001</v>
      </c>
      <c r="P388" s="65">
        <v>0</v>
      </c>
      <c r="R388" s="65">
        <v>0.33</v>
      </c>
      <c r="S388" s="65">
        <v>0.31</v>
      </c>
      <c r="T388" s="65">
        <v>0.23</v>
      </c>
      <c r="U388" s="65">
        <v>49.99</v>
      </c>
      <c r="V388" s="65">
        <v>1246.75</v>
      </c>
      <c r="X388" s="65">
        <f t="shared" si="5"/>
        <v>1.32</v>
      </c>
    </row>
    <row r="389" spans="1:24" x14ac:dyDescent="0.25">
      <c r="A389" s="65" t="s">
        <v>102</v>
      </c>
      <c r="B389" s="65">
        <v>4002</v>
      </c>
      <c r="C389" s="59">
        <v>43571</v>
      </c>
      <c r="D389" s="65">
        <v>23</v>
      </c>
      <c r="E389" s="65" t="s">
        <v>104</v>
      </c>
      <c r="F389" s="65">
        <v>23.72</v>
      </c>
      <c r="G389" s="65">
        <v>12.72</v>
      </c>
      <c r="H389" s="65">
        <v>0.39</v>
      </c>
      <c r="I389" s="65">
        <v>0.05</v>
      </c>
      <c r="J389" s="65">
        <v>0.33</v>
      </c>
      <c r="K389" s="65">
        <v>0.43</v>
      </c>
      <c r="L389" s="65">
        <v>0.21</v>
      </c>
      <c r="M389" s="65">
        <v>0.05</v>
      </c>
      <c r="N389" s="65">
        <v>-0.18</v>
      </c>
      <c r="O389" s="65">
        <v>-0.14000000000000001</v>
      </c>
      <c r="P389" s="65">
        <v>0</v>
      </c>
      <c r="R389" s="65">
        <v>0.33</v>
      </c>
      <c r="S389" s="65">
        <v>0.31</v>
      </c>
      <c r="T389" s="65">
        <v>0.23</v>
      </c>
      <c r="U389" s="65">
        <v>38.450000000000003</v>
      </c>
      <c r="V389" s="65">
        <v>1116.8320000000001</v>
      </c>
      <c r="X389" s="65">
        <f t="shared" si="5"/>
        <v>1.41</v>
      </c>
    </row>
    <row r="390" spans="1:24" x14ac:dyDescent="0.25">
      <c r="A390" s="65" t="s">
        <v>102</v>
      </c>
      <c r="B390" s="65">
        <v>4002</v>
      </c>
      <c r="C390" s="59">
        <v>43571</v>
      </c>
      <c r="D390" s="65">
        <v>24</v>
      </c>
      <c r="E390" s="65" t="s">
        <v>103</v>
      </c>
      <c r="F390" s="65">
        <v>21.23</v>
      </c>
      <c r="G390" s="65">
        <v>12.72</v>
      </c>
      <c r="H390" s="65">
        <v>0.39</v>
      </c>
      <c r="I390" s="65">
        <v>0.05</v>
      </c>
      <c r="J390" s="65">
        <v>0.17</v>
      </c>
      <c r="K390" s="65">
        <v>0</v>
      </c>
      <c r="L390" s="65">
        <v>0</v>
      </c>
      <c r="M390" s="65">
        <v>0.05</v>
      </c>
      <c r="N390" s="65">
        <v>-0.25</v>
      </c>
      <c r="O390" s="65">
        <v>-0.14000000000000001</v>
      </c>
      <c r="P390" s="65">
        <v>0</v>
      </c>
      <c r="R390" s="65">
        <v>0.33</v>
      </c>
      <c r="S390" s="65">
        <v>0.31</v>
      </c>
      <c r="T390" s="65">
        <v>0.23</v>
      </c>
      <c r="U390" s="65">
        <v>35.090000000000003</v>
      </c>
      <c r="V390" s="65">
        <v>1014.915</v>
      </c>
      <c r="X390" s="65">
        <f t="shared" si="5"/>
        <v>0.61</v>
      </c>
    </row>
    <row r="391" spans="1:24" x14ac:dyDescent="0.25">
      <c r="A391" s="65" t="s">
        <v>102</v>
      </c>
      <c r="B391" s="65">
        <v>4002</v>
      </c>
      <c r="C391" s="59">
        <v>43572</v>
      </c>
      <c r="D391" s="65">
        <v>1</v>
      </c>
      <c r="E391" s="65" t="s">
        <v>103</v>
      </c>
      <c r="F391" s="65">
        <v>19.16</v>
      </c>
      <c r="G391" s="65">
        <v>12.72</v>
      </c>
      <c r="H391" s="65">
        <v>0.08</v>
      </c>
      <c r="I391" s="65">
        <v>0.02</v>
      </c>
      <c r="J391" s="65">
        <v>0.12</v>
      </c>
      <c r="K391" s="65">
        <v>0</v>
      </c>
      <c r="L391" s="65">
        <v>0</v>
      </c>
      <c r="M391" s="65">
        <v>-0.02</v>
      </c>
      <c r="N391" s="65">
        <v>-0.2</v>
      </c>
      <c r="O391" s="65">
        <v>-0.14000000000000001</v>
      </c>
      <c r="P391" s="65">
        <v>0</v>
      </c>
      <c r="R391" s="65">
        <v>0.33</v>
      </c>
      <c r="S391" s="65">
        <v>0.31</v>
      </c>
      <c r="T391" s="65">
        <v>0.23</v>
      </c>
      <c r="U391" s="65">
        <v>32.61</v>
      </c>
      <c r="V391" s="65">
        <v>957.28300000000002</v>
      </c>
      <c r="X391" s="65">
        <f t="shared" si="5"/>
        <v>0.22</v>
      </c>
    </row>
    <row r="392" spans="1:24" x14ac:dyDescent="0.25">
      <c r="A392" s="65" t="s">
        <v>102</v>
      </c>
      <c r="B392" s="65">
        <v>4002</v>
      </c>
      <c r="C392" s="59">
        <v>43572</v>
      </c>
      <c r="D392" s="65">
        <v>2</v>
      </c>
      <c r="E392" s="65" t="s">
        <v>103</v>
      </c>
      <c r="F392" s="65">
        <v>20.27</v>
      </c>
      <c r="G392" s="65">
        <v>12.72</v>
      </c>
      <c r="H392" s="65">
        <v>0.08</v>
      </c>
      <c r="I392" s="65">
        <v>0.02</v>
      </c>
      <c r="J392" s="65">
        <v>0.11</v>
      </c>
      <c r="K392" s="65">
        <v>0</v>
      </c>
      <c r="L392" s="65">
        <v>0</v>
      </c>
      <c r="M392" s="65">
        <v>0.02</v>
      </c>
      <c r="N392" s="65">
        <v>-0.16</v>
      </c>
      <c r="O392" s="65">
        <v>-0.14000000000000001</v>
      </c>
      <c r="P392" s="65">
        <v>0</v>
      </c>
      <c r="R392" s="65">
        <v>0.33</v>
      </c>
      <c r="S392" s="65">
        <v>0.31</v>
      </c>
      <c r="T392" s="65">
        <v>0.23</v>
      </c>
      <c r="U392" s="65">
        <v>33.79</v>
      </c>
      <c r="V392" s="65">
        <v>932.39499999999998</v>
      </c>
      <c r="X392" s="65">
        <f t="shared" ref="X392:X455" si="6">H392+I392+J392+K392+L392+P392+Q392</f>
        <v>0.21000000000000002</v>
      </c>
    </row>
    <row r="393" spans="1:24" x14ac:dyDescent="0.25">
      <c r="A393" s="65" t="s">
        <v>102</v>
      </c>
      <c r="B393" s="65">
        <v>4002</v>
      </c>
      <c r="C393" s="59">
        <v>43572</v>
      </c>
      <c r="D393" s="65">
        <v>3</v>
      </c>
      <c r="E393" s="65" t="s">
        <v>103</v>
      </c>
      <c r="F393" s="65">
        <v>20.96</v>
      </c>
      <c r="G393" s="65">
        <v>12.72</v>
      </c>
      <c r="H393" s="65">
        <v>0.08</v>
      </c>
      <c r="I393" s="65">
        <v>0.02</v>
      </c>
      <c r="J393" s="65">
        <v>0.11</v>
      </c>
      <c r="K393" s="65">
        <v>0</v>
      </c>
      <c r="L393" s="65">
        <v>0</v>
      </c>
      <c r="M393" s="65">
        <v>-7.0000000000000007E-2</v>
      </c>
      <c r="N393" s="65">
        <v>-0.11</v>
      </c>
      <c r="O393" s="65">
        <v>-0.14000000000000001</v>
      </c>
      <c r="P393" s="65">
        <v>0</v>
      </c>
      <c r="R393" s="65">
        <v>0.33</v>
      </c>
      <c r="S393" s="65">
        <v>0.31</v>
      </c>
      <c r="T393" s="65">
        <v>0.23</v>
      </c>
      <c r="U393" s="65">
        <v>34.44</v>
      </c>
      <c r="V393" s="65">
        <v>922.49800000000005</v>
      </c>
      <c r="X393" s="65">
        <f t="shared" si="6"/>
        <v>0.21000000000000002</v>
      </c>
    </row>
    <row r="394" spans="1:24" x14ac:dyDescent="0.25">
      <c r="A394" s="65" t="s">
        <v>102</v>
      </c>
      <c r="B394" s="65">
        <v>4002</v>
      </c>
      <c r="C394" s="59">
        <v>43572</v>
      </c>
      <c r="D394" s="65">
        <v>4</v>
      </c>
      <c r="E394" s="65" t="s">
        <v>103</v>
      </c>
      <c r="F394" s="65">
        <v>19.68</v>
      </c>
      <c r="G394" s="65">
        <v>12.72</v>
      </c>
      <c r="H394" s="65">
        <v>0.08</v>
      </c>
      <c r="I394" s="65">
        <v>0.02</v>
      </c>
      <c r="J394" s="65">
        <v>0.11</v>
      </c>
      <c r="K394" s="65">
        <v>0</v>
      </c>
      <c r="L394" s="65">
        <v>0</v>
      </c>
      <c r="M394" s="65">
        <v>-0.04</v>
      </c>
      <c r="N394" s="65">
        <v>-0.1</v>
      </c>
      <c r="O394" s="65">
        <v>-0.14000000000000001</v>
      </c>
      <c r="P394" s="65">
        <v>0</v>
      </c>
      <c r="R394" s="65">
        <v>0.33</v>
      </c>
      <c r="S394" s="65">
        <v>0.31</v>
      </c>
      <c r="T394" s="65">
        <v>0.23</v>
      </c>
      <c r="U394" s="65">
        <v>33.200000000000003</v>
      </c>
      <c r="V394" s="65">
        <v>930.27</v>
      </c>
      <c r="X394" s="65">
        <f t="shared" si="6"/>
        <v>0.21000000000000002</v>
      </c>
    </row>
    <row r="395" spans="1:24" x14ac:dyDescent="0.25">
      <c r="A395" s="65" t="s">
        <v>102</v>
      </c>
      <c r="B395" s="65">
        <v>4002</v>
      </c>
      <c r="C395" s="59">
        <v>43572</v>
      </c>
      <c r="D395" s="65">
        <v>5</v>
      </c>
      <c r="E395" s="65" t="s">
        <v>103</v>
      </c>
      <c r="F395" s="65">
        <v>20.69</v>
      </c>
      <c r="G395" s="65">
        <v>12.72</v>
      </c>
      <c r="H395" s="65">
        <v>0.08</v>
      </c>
      <c r="I395" s="65">
        <v>0.02</v>
      </c>
      <c r="J395" s="65">
        <v>0.11</v>
      </c>
      <c r="K395" s="65">
        <v>0</v>
      </c>
      <c r="L395" s="65">
        <v>0</v>
      </c>
      <c r="M395" s="65">
        <v>-0.04</v>
      </c>
      <c r="N395" s="65">
        <v>-0.18</v>
      </c>
      <c r="O395" s="65">
        <v>-0.14000000000000001</v>
      </c>
      <c r="P395" s="65">
        <v>0</v>
      </c>
      <c r="R395" s="65">
        <v>0.33</v>
      </c>
      <c r="S395" s="65">
        <v>0.31</v>
      </c>
      <c r="T395" s="65">
        <v>0.23</v>
      </c>
      <c r="U395" s="65">
        <v>34.130000000000003</v>
      </c>
      <c r="V395" s="65">
        <v>975.73299999999995</v>
      </c>
      <c r="X395" s="65">
        <f t="shared" si="6"/>
        <v>0.21000000000000002</v>
      </c>
    </row>
    <row r="396" spans="1:24" x14ac:dyDescent="0.25">
      <c r="A396" s="65" t="s">
        <v>102</v>
      </c>
      <c r="B396" s="65">
        <v>4002</v>
      </c>
      <c r="C396" s="59">
        <v>43572</v>
      </c>
      <c r="D396" s="65">
        <v>6</v>
      </c>
      <c r="E396" s="65" t="s">
        <v>103</v>
      </c>
      <c r="F396" s="65">
        <v>28.85</v>
      </c>
      <c r="G396" s="65">
        <v>12.72</v>
      </c>
      <c r="H396" s="65">
        <v>0.08</v>
      </c>
      <c r="I396" s="65">
        <v>0.02</v>
      </c>
      <c r="J396" s="65">
        <v>0.19</v>
      </c>
      <c r="K396" s="65">
        <v>0</v>
      </c>
      <c r="L396" s="65">
        <v>0.28999999999999998</v>
      </c>
      <c r="M396" s="65">
        <v>0.04</v>
      </c>
      <c r="N396" s="65">
        <v>-0.18</v>
      </c>
      <c r="O396" s="65">
        <v>-0.14000000000000001</v>
      </c>
      <c r="P396" s="65">
        <v>0</v>
      </c>
      <c r="R396" s="65">
        <v>0.33</v>
      </c>
      <c r="S396" s="65">
        <v>0.31</v>
      </c>
      <c r="T396" s="65">
        <v>0.23</v>
      </c>
      <c r="U396" s="65">
        <v>42.74</v>
      </c>
      <c r="V396" s="65">
        <v>1092.4159999999999</v>
      </c>
      <c r="X396" s="65">
        <f t="shared" si="6"/>
        <v>0.58000000000000007</v>
      </c>
    </row>
    <row r="397" spans="1:24" x14ac:dyDescent="0.25">
      <c r="A397" s="65" t="s">
        <v>102</v>
      </c>
      <c r="B397" s="65">
        <v>4002</v>
      </c>
      <c r="C397" s="59">
        <v>43572</v>
      </c>
      <c r="D397" s="65">
        <v>7</v>
      </c>
      <c r="E397" s="65" t="s">
        <v>103</v>
      </c>
      <c r="F397" s="65">
        <v>27.92</v>
      </c>
      <c r="G397" s="65">
        <v>12.72</v>
      </c>
      <c r="H397" s="65">
        <v>0.08</v>
      </c>
      <c r="I397" s="65">
        <v>0.02</v>
      </c>
      <c r="J397" s="65">
        <v>0.2</v>
      </c>
      <c r="K397" s="65">
        <v>0</v>
      </c>
      <c r="L397" s="65">
        <v>0.02</v>
      </c>
      <c r="M397" s="65">
        <v>-0.11</v>
      </c>
      <c r="N397" s="65">
        <v>-0.1</v>
      </c>
      <c r="O397" s="65">
        <v>-0.14000000000000001</v>
      </c>
      <c r="P397" s="65">
        <v>0</v>
      </c>
      <c r="R397" s="65">
        <v>0.33</v>
      </c>
      <c r="S397" s="65">
        <v>0.31</v>
      </c>
      <c r="T397" s="65">
        <v>0.23</v>
      </c>
      <c r="U397" s="65">
        <v>41.48</v>
      </c>
      <c r="V397" s="65">
        <v>1255.7529999999999</v>
      </c>
      <c r="X397" s="65">
        <f t="shared" si="6"/>
        <v>0.32000000000000006</v>
      </c>
    </row>
    <row r="398" spans="1:24" x14ac:dyDescent="0.25">
      <c r="A398" s="65" t="s">
        <v>102</v>
      </c>
      <c r="B398" s="65">
        <v>4002</v>
      </c>
      <c r="C398" s="59">
        <v>43572</v>
      </c>
      <c r="D398" s="65">
        <v>8</v>
      </c>
      <c r="E398" s="65" t="s">
        <v>104</v>
      </c>
      <c r="F398" s="65">
        <v>35.299999999999997</v>
      </c>
      <c r="G398" s="65">
        <v>12.72</v>
      </c>
      <c r="H398" s="65">
        <v>0.08</v>
      </c>
      <c r="I398" s="65">
        <v>0.02</v>
      </c>
      <c r="J398" s="65">
        <v>0.26</v>
      </c>
      <c r="K398" s="65">
        <v>0.39</v>
      </c>
      <c r="L398" s="65">
        <v>0.08</v>
      </c>
      <c r="M398" s="65">
        <v>-7.0000000000000007E-2</v>
      </c>
      <c r="N398" s="65">
        <v>-0.3</v>
      </c>
      <c r="O398" s="65">
        <v>-0.14000000000000001</v>
      </c>
      <c r="P398" s="65">
        <v>0</v>
      </c>
      <c r="R398" s="65">
        <v>0.33</v>
      </c>
      <c r="S398" s="65">
        <v>0.31</v>
      </c>
      <c r="T398" s="65">
        <v>0.23</v>
      </c>
      <c r="U398" s="65">
        <v>49.21</v>
      </c>
      <c r="V398" s="65">
        <v>1318.83</v>
      </c>
      <c r="X398" s="65">
        <f t="shared" si="6"/>
        <v>0.83</v>
      </c>
    </row>
    <row r="399" spans="1:24" x14ac:dyDescent="0.25">
      <c r="A399" s="65" t="s">
        <v>102</v>
      </c>
      <c r="B399" s="65">
        <v>4002</v>
      </c>
      <c r="C399" s="59">
        <v>43572</v>
      </c>
      <c r="D399" s="65">
        <v>9</v>
      </c>
      <c r="E399" s="65" t="s">
        <v>104</v>
      </c>
      <c r="F399" s="65">
        <v>24.48</v>
      </c>
      <c r="G399" s="65">
        <v>12.72</v>
      </c>
      <c r="H399" s="65">
        <v>0.08</v>
      </c>
      <c r="I399" s="65">
        <v>0.02</v>
      </c>
      <c r="J399" s="65">
        <v>0.38</v>
      </c>
      <c r="K399" s="65">
        <v>0.4</v>
      </c>
      <c r="L399" s="65">
        <v>0</v>
      </c>
      <c r="M399" s="65">
        <v>-0.03</v>
      </c>
      <c r="N399" s="65">
        <v>-0.15</v>
      </c>
      <c r="O399" s="65">
        <v>-0.14000000000000001</v>
      </c>
      <c r="P399" s="65">
        <v>0</v>
      </c>
      <c r="R399" s="65">
        <v>0.33</v>
      </c>
      <c r="S399" s="65">
        <v>0.31</v>
      </c>
      <c r="T399" s="65">
        <v>0.23</v>
      </c>
      <c r="U399" s="65">
        <v>38.630000000000003</v>
      </c>
      <c r="V399" s="65">
        <v>1299.7170000000001</v>
      </c>
      <c r="X399" s="65">
        <f t="shared" si="6"/>
        <v>0.88</v>
      </c>
    </row>
    <row r="400" spans="1:24" x14ac:dyDescent="0.25">
      <c r="A400" s="65" t="s">
        <v>102</v>
      </c>
      <c r="B400" s="65">
        <v>4002</v>
      </c>
      <c r="C400" s="59">
        <v>43572</v>
      </c>
      <c r="D400" s="65">
        <v>10</v>
      </c>
      <c r="E400" s="65" t="s">
        <v>104</v>
      </c>
      <c r="F400" s="65">
        <v>19.579999999999998</v>
      </c>
      <c r="G400" s="65">
        <v>12.72</v>
      </c>
      <c r="H400" s="65">
        <v>0.08</v>
      </c>
      <c r="I400" s="65">
        <v>0.02</v>
      </c>
      <c r="J400" s="65">
        <v>7.0000000000000007E-2</v>
      </c>
      <c r="K400" s="65">
        <v>0.41</v>
      </c>
      <c r="L400" s="65">
        <v>0</v>
      </c>
      <c r="M400" s="65">
        <v>0</v>
      </c>
      <c r="N400" s="65">
        <v>-0.13</v>
      </c>
      <c r="O400" s="65">
        <v>-0.14000000000000001</v>
      </c>
      <c r="P400" s="65">
        <v>0</v>
      </c>
      <c r="R400" s="65">
        <v>0.33</v>
      </c>
      <c r="S400" s="65">
        <v>0.31</v>
      </c>
      <c r="T400" s="65">
        <v>0.23</v>
      </c>
      <c r="U400" s="65">
        <v>33.479999999999997</v>
      </c>
      <c r="V400" s="65">
        <v>1280.6569999999999</v>
      </c>
      <c r="X400" s="65">
        <f t="shared" si="6"/>
        <v>0.57999999999999996</v>
      </c>
    </row>
    <row r="401" spans="1:24" x14ac:dyDescent="0.25">
      <c r="A401" s="65" t="s">
        <v>102</v>
      </c>
      <c r="B401" s="65">
        <v>4002</v>
      </c>
      <c r="C401" s="59">
        <v>43572</v>
      </c>
      <c r="D401" s="65">
        <v>11</v>
      </c>
      <c r="E401" s="65" t="s">
        <v>104</v>
      </c>
      <c r="F401" s="65">
        <v>19.29</v>
      </c>
      <c r="G401" s="65">
        <v>12.72</v>
      </c>
      <c r="H401" s="65">
        <v>0.08</v>
      </c>
      <c r="I401" s="65">
        <v>0.02</v>
      </c>
      <c r="J401" s="65">
        <v>0.08</v>
      </c>
      <c r="K401" s="65">
        <v>0.42</v>
      </c>
      <c r="L401" s="65">
        <v>0</v>
      </c>
      <c r="M401" s="65">
        <v>-0.03</v>
      </c>
      <c r="N401" s="65">
        <v>-0.17</v>
      </c>
      <c r="O401" s="65">
        <v>-0.14000000000000001</v>
      </c>
      <c r="P401" s="65">
        <v>0</v>
      </c>
      <c r="R401" s="65">
        <v>0.33</v>
      </c>
      <c r="S401" s="65">
        <v>0.31</v>
      </c>
      <c r="T401" s="65">
        <v>0.23</v>
      </c>
      <c r="U401" s="65">
        <v>33.14</v>
      </c>
      <c r="V401" s="65">
        <v>1265.789</v>
      </c>
      <c r="X401" s="65">
        <f t="shared" si="6"/>
        <v>0.6</v>
      </c>
    </row>
    <row r="402" spans="1:24" x14ac:dyDescent="0.25">
      <c r="A402" s="65" t="s">
        <v>102</v>
      </c>
      <c r="B402" s="65">
        <v>4002</v>
      </c>
      <c r="C402" s="59">
        <v>43572</v>
      </c>
      <c r="D402" s="65">
        <v>12</v>
      </c>
      <c r="E402" s="65" t="s">
        <v>104</v>
      </c>
      <c r="F402" s="65">
        <v>18.82</v>
      </c>
      <c r="G402" s="65">
        <v>12.72</v>
      </c>
      <c r="H402" s="65">
        <v>0.08</v>
      </c>
      <c r="I402" s="65">
        <v>0.02</v>
      </c>
      <c r="J402" s="65">
        <v>0.08</v>
      </c>
      <c r="K402" s="65">
        <v>0.42</v>
      </c>
      <c r="L402" s="65">
        <v>0</v>
      </c>
      <c r="M402" s="65">
        <v>0</v>
      </c>
      <c r="N402" s="65">
        <v>-0.14000000000000001</v>
      </c>
      <c r="O402" s="65">
        <v>-0.14000000000000001</v>
      </c>
      <c r="P402" s="65">
        <v>0</v>
      </c>
      <c r="R402" s="65">
        <v>0.33</v>
      </c>
      <c r="S402" s="65">
        <v>0.31</v>
      </c>
      <c r="T402" s="65">
        <v>0.23</v>
      </c>
      <c r="U402" s="65">
        <v>32.729999999999997</v>
      </c>
      <c r="V402" s="65">
        <v>1248.384</v>
      </c>
      <c r="X402" s="65">
        <f t="shared" si="6"/>
        <v>0.6</v>
      </c>
    </row>
    <row r="403" spans="1:24" x14ac:dyDescent="0.25">
      <c r="A403" s="65" t="s">
        <v>102</v>
      </c>
      <c r="B403" s="65">
        <v>4002</v>
      </c>
      <c r="C403" s="59">
        <v>43572</v>
      </c>
      <c r="D403" s="65">
        <v>13</v>
      </c>
      <c r="E403" s="65" t="s">
        <v>104</v>
      </c>
      <c r="F403" s="65">
        <v>18.350000000000001</v>
      </c>
      <c r="G403" s="65">
        <v>12.72</v>
      </c>
      <c r="H403" s="65">
        <v>0.08</v>
      </c>
      <c r="I403" s="65">
        <v>0.02</v>
      </c>
      <c r="J403" s="65">
        <v>7.0000000000000007E-2</v>
      </c>
      <c r="K403" s="65">
        <v>0.43</v>
      </c>
      <c r="L403" s="65">
        <v>0</v>
      </c>
      <c r="M403" s="65">
        <v>-0.02</v>
      </c>
      <c r="N403" s="65">
        <v>-0.13</v>
      </c>
      <c r="O403" s="65">
        <v>-0.14000000000000001</v>
      </c>
      <c r="P403" s="65">
        <v>0</v>
      </c>
      <c r="R403" s="65">
        <v>0.33</v>
      </c>
      <c r="S403" s="65">
        <v>0.31</v>
      </c>
      <c r="T403" s="65">
        <v>0.23</v>
      </c>
      <c r="U403" s="65">
        <v>32.25</v>
      </c>
      <c r="V403" s="65">
        <v>1227.5150000000001</v>
      </c>
      <c r="X403" s="65">
        <f t="shared" si="6"/>
        <v>0.6</v>
      </c>
    </row>
    <row r="404" spans="1:24" x14ac:dyDescent="0.25">
      <c r="A404" s="65" t="s">
        <v>102</v>
      </c>
      <c r="B404" s="65">
        <v>4002</v>
      </c>
      <c r="C404" s="59">
        <v>43572</v>
      </c>
      <c r="D404" s="65">
        <v>14</v>
      </c>
      <c r="E404" s="65" t="s">
        <v>104</v>
      </c>
      <c r="F404" s="65">
        <v>18.510000000000002</v>
      </c>
      <c r="G404" s="65">
        <v>12.72</v>
      </c>
      <c r="H404" s="65">
        <v>0.08</v>
      </c>
      <c r="I404" s="65">
        <v>0.02</v>
      </c>
      <c r="J404" s="65">
        <v>7.0000000000000007E-2</v>
      </c>
      <c r="K404" s="65">
        <v>0.43</v>
      </c>
      <c r="L404" s="65">
        <v>0</v>
      </c>
      <c r="M404" s="65">
        <v>-0.04</v>
      </c>
      <c r="N404" s="65">
        <v>-0.14000000000000001</v>
      </c>
      <c r="O404" s="65">
        <v>-0.14000000000000001</v>
      </c>
      <c r="P404" s="65">
        <v>0</v>
      </c>
      <c r="R404" s="65">
        <v>0.33</v>
      </c>
      <c r="S404" s="65">
        <v>0.31</v>
      </c>
      <c r="T404" s="65">
        <v>0.23</v>
      </c>
      <c r="U404" s="65">
        <v>32.380000000000003</v>
      </c>
      <c r="V404" s="65">
        <v>1220.529</v>
      </c>
      <c r="X404" s="65">
        <f t="shared" si="6"/>
        <v>0.6</v>
      </c>
    </row>
    <row r="405" spans="1:24" x14ac:dyDescent="0.25">
      <c r="A405" s="65" t="s">
        <v>102</v>
      </c>
      <c r="B405" s="65">
        <v>4002</v>
      </c>
      <c r="C405" s="59">
        <v>43572</v>
      </c>
      <c r="D405" s="65">
        <v>15</v>
      </c>
      <c r="E405" s="65" t="s">
        <v>104</v>
      </c>
      <c r="F405" s="65">
        <v>17.11</v>
      </c>
      <c r="G405" s="65">
        <v>12.72</v>
      </c>
      <c r="H405" s="65">
        <v>0.08</v>
      </c>
      <c r="I405" s="65">
        <v>0.02</v>
      </c>
      <c r="J405" s="65">
        <v>7.0000000000000007E-2</v>
      </c>
      <c r="K405" s="65">
        <v>0.43</v>
      </c>
      <c r="L405" s="65">
        <v>0</v>
      </c>
      <c r="M405" s="65">
        <v>-0.01</v>
      </c>
      <c r="N405" s="65">
        <v>-0.13</v>
      </c>
      <c r="O405" s="65">
        <v>-0.14000000000000001</v>
      </c>
      <c r="P405" s="65">
        <v>0</v>
      </c>
      <c r="R405" s="65">
        <v>0.33</v>
      </c>
      <c r="S405" s="65">
        <v>0.31</v>
      </c>
      <c r="T405" s="65">
        <v>0.23</v>
      </c>
      <c r="U405" s="65">
        <v>31.02</v>
      </c>
      <c r="V405" s="65">
        <v>1201.8579999999999</v>
      </c>
      <c r="X405" s="65">
        <f t="shared" si="6"/>
        <v>0.6</v>
      </c>
    </row>
    <row r="406" spans="1:24" x14ac:dyDescent="0.25">
      <c r="A406" s="65" t="s">
        <v>102</v>
      </c>
      <c r="B406" s="65">
        <v>4002</v>
      </c>
      <c r="C406" s="59">
        <v>43572</v>
      </c>
      <c r="D406" s="65">
        <v>16</v>
      </c>
      <c r="E406" s="65" t="s">
        <v>104</v>
      </c>
      <c r="F406" s="65">
        <v>19.350000000000001</v>
      </c>
      <c r="G406" s="65">
        <v>12.72</v>
      </c>
      <c r="H406" s="65">
        <v>0.08</v>
      </c>
      <c r="I406" s="65">
        <v>0.02</v>
      </c>
      <c r="J406" s="65">
        <v>7.0000000000000007E-2</v>
      </c>
      <c r="K406" s="65">
        <v>0.43</v>
      </c>
      <c r="L406" s="65">
        <v>0</v>
      </c>
      <c r="M406" s="65">
        <v>-0.05</v>
      </c>
      <c r="N406" s="65">
        <v>-0.12</v>
      </c>
      <c r="O406" s="65">
        <v>-0.14000000000000001</v>
      </c>
      <c r="P406" s="65">
        <v>0</v>
      </c>
      <c r="R406" s="65">
        <v>0.33</v>
      </c>
      <c r="S406" s="65">
        <v>0.31</v>
      </c>
      <c r="T406" s="65">
        <v>0.23</v>
      </c>
      <c r="U406" s="65">
        <v>33.229999999999997</v>
      </c>
      <c r="V406" s="65">
        <v>1194.2570000000001</v>
      </c>
      <c r="X406" s="65">
        <f t="shared" si="6"/>
        <v>0.6</v>
      </c>
    </row>
    <row r="407" spans="1:24" x14ac:dyDescent="0.25">
      <c r="A407" s="65" t="s">
        <v>102</v>
      </c>
      <c r="B407" s="65">
        <v>4002</v>
      </c>
      <c r="C407" s="59">
        <v>43572</v>
      </c>
      <c r="D407" s="65">
        <v>17</v>
      </c>
      <c r="E407" s="65" t="s">
        <v>104</v>
      </c>
      <c r="F407" s="65">
        <v>21.35</v>
      </c>
      <c r="G407" s="65">
        <v>12.72</v>
      </c>
      <c r="H407" s="65">
        <v>0.08</v>
      </c>
      <c r="I407" s="65">
        <v>0.02</v>
      </c>
      <c r="J407" s="65">
        <v>0.08</v>
      </c>
      <c r="K407" s="65">
        <v>0.42</v>
      </c>
      <c r="L407" s="65">
        <v>0</v>
      </c>
      <c r="M407" s="65">
        <v>-0.03</v>
      </c>
      <c r="N407" s="65">
        <v>-0.11</v>
      </c>
      <c r="O407" s="65">
        <v>-0.14000000000000001</v>
      </c>
      <c r="P407" s="65">
        <v>0</v>
      </c>
      <c r="R407" s="65">
        <v>0.33</v>
      </c>
      <c r="S407" s="65">
        <v>0.31</v>
      </c>
      <c r="T407" s="65">
        <v>0.23</v>
      </c>
      <c r="U407" s="65">
        <v>35.26</v>
      </c>
      <c r="V407" s="65">
        <v>1205.798</v>
      </c>
      <c r="X407" s="65">
        <f t="shared" si="6"/>
        <v>0.6</v>
      </c>
    </row>
    <row r="408" spans="1:24" x14ac:dyDescent="0.25">
      <c r="A408" s="65" t="s">
        <v>102</v>
      </c>
      <c r="B408" s="65">
        <v>4002</v>
      </c>
      <c r="C408" s="59">
        <v>43572</v>
      </c>
      <c r="D408" s="65">
        <v>18</v>
      </c>
      <c r="E408" s="65" t="s">
        <v>104</v>
      </c>
      <c r="F408" s="65">
        <v>22.92</v>
      </c>
      <c r="G408" s="65">
        <v>12.72</v>
      </c>
      <c r="H408" s="65">
        <v>0.08</v>
      </c>
      <c r="I408" s="65">
        <v>0.02</v>
      </c>
      <c r="J408" s="65">
        <v>7.0000000000000007E-2</v>
      </c>
      <c r="K408" s="65">
        <v>0.4</v>
      </c>
      <c r="L408" s="65">
        <v>0</v>
      </c>
      <c r="M408" s="65">
        <v>0</v>
      </c>
      <c r="N408" s="65">
        <v>-0.1</v>
      </c>
      <c r="O408" s="65">
        <v>-0.14000000000000001</v>
      </c>
      <c r="P408" s="65">
        <v>0</v>
      </c>
      <c r="R408" s="65">
        <v>0.33</v>
      </c>
      <c r="S408" s="65">
        <v>0.31</v>
      </c>
      <c r="T408" s="65">
        <v>0.23</v>
      </c>
      <c r="U408" s="65">
        <v>36.840000000000003</v>
      </c>
      <c r="V408" s="65">
        <v>1236.7739999999999</v>
      </c>
      <c r="X408" s="65">
        <f t="shared" si="6"/>
        <v>0.57000000000000006</v>
      </c>
    </row>
    <row r="409" spans="1:24" x14ac:dyDescent="0.25">
      <c r="A409" s="65" t="s">
        <v>102</v>
      </c>
      <c r="B409" s="65">
        <v>4002</v>
      </c>
      <c r="C409" s="59">
        <v>43572</v>
      </c>
      <c r="D409" s="65">
        <v>19</v>
      </c>
      <c r="E409" s="65" t="s">
        <v>104</v>
      </c>
      <c r="F409" s="65">
        <v>31.22</v>
      </c>
      <c r="G409" s="65">
        <v>12.72</v>
      </c>
      <c r="H409" s="65">
        <v>0.08</v>
      </c>
      <c r="I409" s="65">
        <v>0.02</v>
      </c>
      <c r="J409" s="65">
        <v>0.13</v>
      </c>
      <c r="K409" s="65">
        <v>0.39</v>
      </c>
      <c r="L409" s="65">
        <v>0</v>
      </c>
      <c r="M409" s="65">
        <v>-0.01</v>
      </c>
      <c r="N409" s="65">
        <v>-0.09</v>
      </c>
      <c r="O409" s="65">
        <v>-0.14000000000000001</v>
      </c>
      <c r="P409" s="65">
        <v>0</v>
      </c>
      <c r="R409" s="65">
        <v>0.33</v>
      </c>
      <c r="S409" s="65">
        <v>0.31</v>
      </c>
      <c r="T409" s="65">
        <v>0.23</v>
      </c>
      <c r="U409" s="65">
        <v>45.19</v>
      </c>
      <c r="V409" s="65">
        <v>1264.6099999999999</v>
      </c>
      <c r="X409" s="65">
        <f t="shared" si="6"/>
        <v>0.62</v>
      </c>
    </row>
    <row r="410" spans="1:24" x14ac:dyDescent="0.25">
      <c r="A410" s="65" t="s">
        <v>102</v>
      </c>
      <c r="B410" s="65">
        <v>4002</v>
      </c>
      <c r="C410" s="59">
        <v>43572</v>
      </c>
      <c r="D410" s="65">
        <v>20</v>
      </c>
      <c r="E410" s="65" t="s">
        <v>104</v>
      </c>
      <c r="F410" s="65">
        <v>48.19</v>
      </c>
      <c r="G410" s="65">
        <v>12.72</v>
      </c>
      <c r="H410" s="65">
        <v>0.08</v>
      </c>
      <c r="I410" s="65">
        <v>0.02</v>
      </c>
      <c r="J410" s="65">
        <v>0.16</v>
      </c>
      <c r="K410" s="65">
        <v>0.38</v>
      </c>
      <c r="L410" s="65">
        <v>0.4</v>
      </c>
      <c r="M410" s="65">
        <v>-0.03</v>
      </c>
      <c r="N410" s="65">
        <v>-0.1</v>
      </c>
      <c r="O410" s="65">
        <v>-0.14000000000000001</v>
      </c>
      <c r="P410" s="65">
        <v>0</v>
      </c>
      <c r="R410" s="65">
        <v>0.33</v>
      </c>
      <c r="S410" s="65">
        <v>0.31</v>
      </c>
      <c r="T410" s="65">
        <v>0.23</v>
      </c>
      <c r="U410" s="65">
        <v>62.55</v>
      </c>
      <c r="V410" s="65">
        <v>1302.8009999999999</v>
      </c>
      <c r="X410" s="65">
        <f t="shared" si="6"/>
        <v>1.04</v>
      </c>
    </row>
    <row r="411" spans="1:24" x14ac:dyDescent="0.25">
      <c r="A411" s="65" t="s">
        <v>102</v>
      </c>
      <c r="B411" s="65">
        <v>4002</v>
      </c>
      <c r="C411" s="59">
        <v>43572</v>
      </c>
      <c r="D411" s="65">
        <v>21</v>
      </c>
      <c r="E411" s="65" t="s">
        <v>104</v>
      </c>
      <c r="F411" s="65">
        <v>52.64</v>
      </c>
      <c r="G411" s="65">
        <v>12.72</v>
      </c>
      <c r="H411" s="65">
        <v>0.08</v>
      </c>
      <c r="I411" s="65">
        <v>0.02</v>
      </c>
      <c r="J411" s="65">
        <v>0.28000000000000003</v>
      </c>
      <c r="K411" s="65">
        <v>0.38</v>
      </c>
      <c r="L411" s="65">
        <v>0.55000000000000004</v>
      </c>
      <c r="M411" s="65">
        <v>-0.01</v>
      </c>
      <c r="N411" s="65">
        <v>-0.19</v>
      </c>
      <c r="O411" s="65">
        <v>-0.14000000000000001</v>
      </c>
      <c r="P411" s="65">
        <v>0</v>
      </c>
      <c r="R411" s="65">
        <v>0.33</v>
      </c>
      <c r="S411" s="65">
        <v>0.31</v>
      </c>
      <c r="T411" s="65">
        <v>0.23</v>
      </c>
      <c r="U411" s="65">
        <v>67.2</v>
      </c>
      <c r="V411" s="65">
        <v>1308.4659999999999</v>
      </c>
      <c r="X411" s="65">
        <f t="shared" si="6"/>
        <v>1.31</v>
      </c>
    </row>
    <row r="412" spans="1:24" x14ac:dyDescent="0.25">
      <c r="A412" s="65" t="s">
        <v>102</v>
      </c>
      <c r="B412" s="65">
        <v>4002</v>
      </c>
      <c r="C412" s="59">
        <v>43572</v>
      </c>
      <c r="D412" s="65">
        <v>22</v>
      </c>
      <c r="E412" s="65" t="s">
        <v>104</v>
      </c>
      <c r="F412" s="65">
        <v>41.91</v>
      </c>
      <c r="G412" s="65">
        <v>12.72</v>
      </c>
      <c r="H412" s="65">
        <v>0.08</v>
      </c>
      <c r="I412" s="65">
        <v>0.02</v>
      </c>
      <c r="J412" s="65">
        <v>0.38</v>
      </c>
      <c r="K412" s="65">
        <v>0.4</v>
      </c>
      <c r="L412" s="65">
        <v>0.15</v>
      </c>
      <c r="M412" s="65">
        <v>0.08</v>
      </c>
      <c r="N412" s="65">
        <v>-0.17</v>
      </c>
      <c r="O412" s="65">
        <v>-0.14000000000000001</v>
      </c>
      <c r="P412" s="65">
        <v>0</v>
      </c>
      <c r="R412" s="65">
        <v>0.33</v>
      </c>
      <c r="S412" s="65">
        <v>0.31</v>
      </c>
      <c r="T412" s="65">
        <v>0.23</v>
      </c>
      <c r="U412" s="65">
        <v>56.3</v>
      </c>
      <c r="V412" s="65">
        <v>1210.913</v>
      </c>
      <c r="X412" s="65">
        <f t="shared" si="6"/>
        <v>1.03</v>
      </c>
    </row>
    <row r="413" spans="1:24" x14ac:dyDescent="0.25">
      <c r="A413" s="65" t="s">
        <v>102</v>
      </c>
      <c r="B413" s="65">
        <v>4002</v>
      </c>
      <c r="C413" s="59">
        <v>43572</v>
      </c>
      <c r="D413" s="65">
        <v>23</v>
      </c>
      <c r="E413" s="65" t="s">
        <v>104</v>
      </c>
      <c r="F413" s="65">
        <v>35.78</v>
      </c>
      <c r="G413" s="65">
        <v>12.72</v>
      </c>
      <c r="H413" s="65">
        <v>0.08</v>
      </c>
      <c r="I413" s="65">
        <v>0.02</v>
      </c>
      <c r="J413" s="65">
        <v>0.61</v>
      </c>
      <c r="K413" s="65">
        <v>0.43</v>
      </c>
      <c r="L413" s="65">
        <v>0.4</v>
      </c>
      <c r="M413" s="65">
        <v>0.01</v>
      </c>
      <c r="N413" s="65">
        <v>-0.11</v>
      </c>
      <c r="O413" s="65">
        <v>-0.14000000000000001</v>
      </c>
      <c r="P413" s="65">
        <v>0</v>
      </c>
      <c r="R413" s="65">
        <v>0.33</v>
      </c>
      <c r="S413" s="65">
        <v>0.31</v>
      </c>
      <c r="T413" s="65">
        <v>0.23</v>
      </c>
      <c r="U413" s="65">
        <v>50.67</v>
      </c>
      <c r="V413" s="65">
        <v>1084.9760000000001</v>
      </c>
      <c r="X413" s="65">
        <f t="shared" si="6"/>
        <v>1.54</v>
      </c>
    </row>
    <row r="414" spans="1:24" x14ac:dyDescent="0.25">
      <c r="A414" s="65" t="s">
        <v>102</v>
      </c>
      <c r="B414" s="65">
        <v>4002</v>
      </c>
      <c r="C414" s="59">
        <v>43572</v>
      </c>
      <c r="D414" s="65">
        <v>24</v>
      </c>
      <c r="E414" s="65" t="s">
        <v>103</v>
      </c>
      <c r="F414" s="65">
        <v>25.42</v>
      </c>
      <c r="G414" s="65">
        <v>12.72</v>
      </c>
      <c r="H414" s="65">
        <v>0.08</v>
      </c>
      <c r="I414" s="65">
        <v>0.02</v>
      </c>
      <c r="J414" s="65">
        <v>0.52</v>
      </c>
      <c r="K414" s="65">
        <v>0</v>
      </c>
      <c r="L414" s="65">
        <v>0.14000000000000001</v>
      </c>
      <c r="M414" s="65">
        <v>-0.03</v>
      </c>
      <c r="N414" s="65">
        <v>-0.13</v>
      </c>
      <c r="O414" s="65">
        <v>-0.14000000000000001</v>
      </c>
      <c r="P414" s="65">
        <v>0</v>
      </c>
      <c r="R414" s="65">
        <v>0.33</v>
      </c>
      <c r="S414" s="65">
        <v>0.31</v>
      </c>
      <c r="T414" s="65">
        <v>0.23</v>
      </c>
      <c r="U414" s="65">
        <v>39.47</v>
      </c>
      <c r="V414" s="65">
        <v>987.42</v>
      </c>
      <c r="X414" s="65">
        <f t="shared" si="6"/>
        <v>0.76</v>
      </c>
    </row>
    <row r="415" spans="1:24" x14ac:dyDescent="0.25">
      <c r="A415" s="65" t="s">
        <v>102</v>
      </c>
      <c r="B415" s="65">
        <v>4002</v>
      </c>
      <c r="C415" s="59">
        <v>43573</v>
      </c>
      <c r="D415" s="65">
        <v>1</v>
      </c>
      <c r="E415" s="65" t="s">
        <v>103</v>
      </c>
      <c r="F415" s="65">
        <v>25.66</v>
      </c>
      <c r="G415" s="65">
        <v>12.72</v>
      </c>
      <c r="H415" s="65">
        <v>0.78</v>
      </c>
      <c r="I415" s="65">
        <v>0.11</v>
      </c>
      <c r="J415" s="65">
        <v>0.16</v>
      </c>
      <c r="K415" s="65">
        <v>0</v>
      </c>
      <c r="L415" s="65">
        <v>0.15</v>
      </c>
      <c r="M415" s="65">
        <v>0</v>
      </c>
      <c r="N415" s="65">
        <v>-0.13</v>
      </c>
      <c r="O415" s="65">
        <v>-0.14000000000000001</v>
      </c>
      <c r="P415" s="65">
        <v>0</v>
      </c>
      <c r="R415" s="65">
        <v>0.33</v>
      </c>
      <c r="S415" s="65">
        <v>0.31</v>
      </c>
      <c r="T415" s="65">
        <v>0.23</v>
      </c>
      <c r="U415" s="65">
        <v>40.18</v>
      </c>
      <c r="V415" s="65">
        <v>930.23500000000001</v>
      </c>
      <c r="X415" s="65">
        <f t="shared" si="6"/>
        <v>1.2</v>
      </c>
    </row>
    <row r="416" spans="1:24" x14ac:dyDescent="0.25">
      <c r="A416" s="65" t="s">
        <v>102</v>
      </c>
      <c r="B416" s="65">
        <v>4002</v>
      </c>
      <c r="C416" s="59">
        <v>43573</v>
      </c>
      <c r="D416" s="65">
        <v>2</v>
      </c>
      <c r="E416" s="65" t="s">
        <v>103</v>
      </c>
      <c r="F416" s="65">
        <v>23.11</v>
      </c>
      <c r="G416" s="65">
        <v>12.72</v>
      </c>
      <c r="H416" s="65">
        <v>0.78</v>
      </c>
      <c r="I416" s="65">
        <v>0.11</v>
      </c>
      <c r="J416" s="65">
        <v>0.12</v>
      </c>
      <c r="K416" s="65">
        <v>0</v>
      </c>
      <c r="L416" s="65">
        <v>0</v>
      </c>
      <c r="M416" s="65">
        <v>0</v>
      </c>
      <c r="N416" s="65">
        <v>-0.11</v>
      </c>
      <c r="O416" s="65">
        <v>-0.14000000000000001</v>
      </c>
      <c r="P416" s="65">
        <v>0</v>
      </c>
      <c r="R416" s="65">
        <v>0.33</v>
      </c>
      <c r="S416" s="65">
        <v>0.31</v>
      </c>
      <c r="T416" s="65">
        <v>0.23</v>
      </c>
      <c r="U416" s="65">
        <v>37.46</v>
      </c>
      <c r="V416" s="65">
        <v>906.28599999999994</v>
      </c>
      <c r="X416" s="65">
        <f t="shared" si="6"/>
        <v>1.01</v>
      </c>
    </row>
    <row r="417" spans="1:24" x14ac:dyDescent="0.25">
      <c r="A417" s="65" t="s">
        <v>102</v>
      </c>
      <c r="B417" s="65">
        <v>4002</v>
      </c>
      <c r="C417" s="59">
        <v>43573</v>
      </c>
      <c r="D417" s="65">
        <v>3</v>
      </c>
      <c r="E417" s="65" t="s">
        <v>103</v>
      </c>
      <c r="F417" s="65">
        <v>23.46</v>
      </c>
      <c r="G417" s="65">
        <v>12.72</v>
      </c>
      <c r="H417" s="65">
        <v>0.78</v>
      </c>
      <c r="I417" s="65">
        <v>0.11</v>
      </c>
      <c r="J417" s="65">
        <v>7.0000000000000007E-2</v>
      </c>
      <c r="K417" s="65">
        <v>0</v>
      </c>
      <c r="L417" s="65">
        <v>0</v>
      </c>
      <c r="M417" s="65">
        <v>-0.02</v>
      </c>
      <c r="N417" s="65">
        <v>-0.14000000000000001</v>
      </c>
      <c r="O417" s="65">
        <v>-0.14000000000000001</v>
      </c>
      <c r="P417" s="65">
        <v>0</v>
      </c>
      <c r="R417" s="65">
        <v>0.33</v>
      </c>
      <c r="S417" s="65">
        <v>0.31</v>
      </c>
      <c r="T417" s="65">
        <v>0.23</v>
      </c>
      <c r="U417" s="65">
        <v>37.71</v>
      </c>
      <c r="V417" s="65">
        <v>898.14599999999996</v>
      </c>
      <c r="X417" s="65">
        <f t="shared" si="6"/>
        <v>0.96</v>
      </c>
    </row>
    <row r="418" spans="1:24" x14ac:dyDescent="0.25">
      <c r="A418" s="65" t="s">
        <v>102</v>
      </c>
      <c r="B418" s="65">
        <v>4002</v>
      </c>
      <c r="C418" s="59">
        <v>43573</v>
      </c>
      <c r="D418" s="65">
        <v>4</v>
      </c>
      <c r="E418" s="65" t="s">
        <v>103</v>
      </c>
      <c r="F418" s="65">
        <v>22.99</v>
      </c>
      <c r="G418" s="65">
        <v>12.72</v>
      </c>
      <c r="H418" s="65">
        <v>0.78</v>
      </c>
      <c r="I418" s="65">
        <v>0.11</v>
      </c>
      <c r="J418" s="65">
        <v>0.08</v>
      </c>
      <c r="K418" s="65">
        <v>0</v>
      </c>
      <c r="L418" s="65">
        <v>0</v>
      </c>
      <c r="M418" s="65">
        <v>-0.01</v>
      </c>
      <c r="N418" s="65">
        <v>-0.13</v>
      </c>
      <c r="O418" s="65">
        <v>-0.14000000000000001</v>
      </c>
      <c r="P418" s="65">
        <v>0</v>
      </c>
      <c r="R418" s="65">
        <v>0.33</v>
      </c>
      <c r="S418" s="65">
        <v>0.31</v>
      </c>
      <c r="T418" s="65">
        <v>0.23</v>
      </c>
      <c r="U418" s="65">
        <v>37.270000000000003</v>
      </c>
      <c r="V418" s="65">
        <v>910.44899999999996</v>
      </c>
      <c r="X418" s="65">
        <f t="shared" si="6"/>
        <v>0.97</v>
      </c>
    </row>
    <row r="419" spans="1:24" x14ac:dyDescent="0.25">
      <c r="A419" s="65" t="s">
        <v>102</v>
      </c>
      <c r="B419" s="65">
        <v>4002</v>
      </c>
      <c r="C419" s="59">
        <v>43573</v>
      </c>
      <c r="D419" s="65">
        <v>5</v>
      </c>
      <c r="E419" s="65" t="s">
        <v>103</v>
      </c>
      <c r="F419" s="65">
        <v>24.8</v>
      </c>
      <c r="G419" s="65">
        <v>12.72</v>
      </c>
      <c r="H419" s="65">
        <v>0.78</v>
      </c>
      <c r="I419" s="65">
        <v>0.11</v>
      </c>
      <c r="J419" s="65">
        <v>0.08</v>
      </c>
      <c r="K419" s="65">
        <v>0</v>
      </c>
      <c r="L419" s="65">
        <v>0</v>
      </c>
      <c r="M419" s="65">
        <v>0.02</v>
      </c>
      <c r="N419" s="65">
        <v>-0.15</v>
      </c>
      <c r="O419" s="65">
        <v>-0.14000000000000001</v>
      </c>
      <c r="P419" s="65">
        <v>0</v>
      </c>
      <c r="R419" s="65">
        <v>0.33</v>
      </c>
      <c r="S419" s="65">
        <v>0.31</v>
      </c>
      <c r="T419" s="65">
        <v>0.23</v>
      </c>
      <c r="U419" s="65">
        <v>39.090000000000003</v>
      </c>
      <c r="V419" s="65">
        <v>946.83399999999995</v>
      </c>
      <c r="X419" s="65">
        <f t="shared" si="6"/>
        <v>0.97</v>
      </c>
    </row>
    <row r="420" spans="1:24" x14ac:dyDescent="0.25">
      <c r="A420" s="65" t="s">
        <v>102</v>
      </c>
      <c r="B420" s="65">
        <v>4002</v>
      </c>
      <c r="C420" s="59">
        <v>43573</v>
      </c>
      <c r="D420" s="65">
        <v>6</v>
      </c>
      <c r="E420" s="65" t="s">
        <v>103</v>
      </c>
      <c r="F420" s="65">
        <v>24.75</v>
      </c>
      <c r="G420" s="65">
        <v>12.72</v>
      </c>
      <c r="H420" s="65">
        <v>0.78</v>
      </c>
      <c r="I420" s="65">
        <v>0.11</v>
      </c>
      <c r="J420" s="65">
        <v>0.14000000000000001</v>
      </c>
      <c r="K420" s="65">
        <v>0</v>
      </c>
      <c r="L420" s="65">
        <v>0.01</v>
      </c>
      <c r="M420" s="65">
        <v>0.04</v>
      </c>
      <c r="N420" s="65">
        <v>-7.0000000000000007E-2</v>
      </c>
      <c r="O420" s="65">
        <v>-0.14000000000000001</v>
      </c>
      <c r="P420" s="65">
        <v>0</v>
      </c>
      <c r="R420" s="65">
        <v>0.33</v>
      </c>
      <c r="S420" s="65">
        <v>0.31</v>
      </c>
      <c r="T420" s="65">
        <v>0.23</v>
      </c>
      <c r="U420" s="65">
        <v>39.21</v>
      </c>
      <c r="V420" s="65">
        <v>1063.173</v>
      </c>
      <c r="X420" s="65">
        <f t="shared" si="6"/>
        <v>1.04</v>
      </c>
    </row>
    <row r="421" spans="1:24" x14ac:dyDescent="0.25">
      <c r="A421" s="65" t="s">
        <v>102</v>
      </c>
      <c r="B421" s="65">
        <v>4002</v>
      </c>
      <c r="C421" s="59">
        <v>43573</v>
      </c>
      <c r="D421" s="65">
        <v>7</v>
      </c>
      <c r="E421" s="65" t="s">
        <v>103</v>
      </c>
      <c r="F421" s="65">
        <v>20.79</v>
      </c>
      <c r="G421" s="65">
        <v>12.72</v>
      </c>
      <c r="H421" s="65">
        <v>0.78</v>
      </c>
      <c r="I421" s="65">
        <v>0.11</v>
      </c>
      <c r="J421" s="65">
        <v>0.36</v>
      </c>
      <c r="K421" s="65">
        <v>0</v>
      </c>
      <c r="L421" s="65">
        <v>0</v>
      </c>
      <c r="M421" s="65">
        <v>0.02</v>
      </c>
      <c r="N421" s="65">
        <v>-0.17</v>
      </c>
      <c r="O421" s="65">
        <v>-0.14000000000000001</v>
      </c>
      <c r="P421" s="65">
        <v>0</v>
      </c>
      <c r="R421" s="65">
        <v>0.33</v>
      </c>
      <c r="S421" s="65">
        <v>0.31</v>
      </c>
      <c r="T421" s="65">
        <v>0.23</v>
      </c>
      <c r="U421" s="65">
        <v>35.340000000000003</v>
      </c>
      <c r="V421" s="65">
        <v>1223.9870000000001</v>
      </c>
      <c r="X421" s="65">
        <f t="shared" si="6"/>
        <v>1.25</v>
      </c>
    </row>
    <row r="422" spans="1:24" x14ac:dyDescent="0.25">
      <c r="A422" s="65" t="s">
        <v>102</v>
      </c>
      <c r="B422" s="65">
        <v>4002</v>
      </c>
      <c r="C422" s="59">
        <v>43573</v>
      </c>
      <c r="D422" s="65">
        <v>8</v>
      </c>
      <c r="E422" s="65" t="s">
        <v>104</v>
      </c>
      <c r="F422" s="65">
        <v>24.47</v>
      </c>
      <c r="G422" s="65">
        <v>12.72</v>
      </c>
      <c r="H422" s="65">
        <v>0.78</v>
      </c>
      <c r="I422" s="65">
        <v>0.11</v>
      </c>
      <c r="J422" s="65">
        <v>0.16</v>
      </c>
      <c r="K422" s="65">
        <v>0.38</v>
      </c>
      <c r="L422" s="65">
        <v>0</v>
      </c>
      <c r="M422" s="65">
        <v>-0.03</v>
      </c>
      <c r="N422" s="65">
        <v>-0.16</v>
      </c>
      <c r="O422" s="65">
        <v>-0.14000000000000001</v>
      </c>
      <c r="P422" s="65">
        <v>0</v>
      </c>
      <c r="R422" s="65">
        <v>0.33</v>
      </c>
      <c r="S422" s="65">
        <v>0.31</v>
      </c>
      <c r="T422" s="65">
        <v>0.23</v>
      </c>
      <c r="U422" s="65">
        <v>39.159999999999997</v>
      </c>
      <c r="V422" s="65">
        <v>1322.5360000000001</v>
      </c>
      <c r="X422" s="65">
        <f t="shared" si="6"/>
        <v>1.4300000000000002</v>
      </c>
    </row>
    <row r="423" spans="1:24" x14ac:dyDescent="0.25">
      <c r="A423" s="65" t="s">
        <v>102</v>
      </c>
      <c r="B423" s="65">
        <v>4002</v>
      </c>
      <c r="C423" s="59">
        <v>43573</v>
      </c>
      <c r="D423" s="65">
        <v>9</v>
      </c>
      <c r="E423" s="65" t="s">
        <v>104</v>
      </c>
      <c r="F423" s="65">
        <v>32.94</v>
      </c>
      <c r="G423" s="65">
        <v>12.72</v>
      </c>
      <c r="H423" s="65">
        <v>0.78</v>
      </c>
      <c r="I423" s="65">
        <v>0.11</v>
      </c>
      <c r="J423" s="65">
        <v>0.1</v>
      </c>
      <c r="K423" s="65">
        <v>0.38</v>
      </c>
      <c r="L423" s="65">
        <v>0</v>
      </c>
      <c r="M423" s="65">
        <v>-0.09</v>
      </c>
      <c r="N423" s="65">
        <v>-0.18</v>
      </c>
      <c r="O423" s="65">
        <v>-0.14000000000000001</v>
      </c>
      <c r="P423" s="65">
        <v>0</v>
      </c>
      <c r="R423" s="65">
        <v>0.33</v>
      </c>
      <c r="S423" s="65">
        <v>0.31</v>
      </c>
      <c r="T423" s="65">
        <v>0.23</v>
      </c>
      <c r="U423" s="65">
        <v>47.49</v>
      </c>
      <c r="V423" s="65">
        <v>1361.3969999999999</v>
      </c>
      <c r="X423" s="65">
        <f t="shared" si="6"/>
        <v>1.37</v>
      </c>
    </row>
    <row r="424" spans="1:24" x14ac:dyDescent="0.25">
      <c r="A424" s="65" t="s">
        <v>102</v>
      </c>
      <c r="B424" s="65">
        <v>4002</v>
      </c>
      <c r="C424" s="59">
        <v>43573</v>
      </c>
      <c r="D424" s="65">
        <v>10</v>
      </c>
      <c r="E424" s="65" t="s">
        <v>104</v>
      </c>
      <c r="F424" s="65">
        <v>37.39</v>
      </c>
      <c r="G424" s="65">
        <v>12.72</v>
      </c>
      <c r="H424" s="65">
        <v>0.78</v>
      </c>
      <c r="I424" s="65">
        <v>0.11</v>
      </c>
      <c r="J424" s="65">
        <v>0.15</v>
      </c>
      <c r="K424" s="65">
        <v>0.37</v>
      </c>
      <c r="L424" s="65">
        <v>0.01</v>
      </c>
      <c r="M424" s="65">
        <v>-0.01</v>
      </c>
      <c r="N424" s="65">
        <v>-0.18</v>
      </c>
      <c r="O424" s="65">
        <v>-0.14000000000000001</v>
      </c>
      <c r="P424" s="65">
        <v>0</v>
      </c>
      <c r="R424" s="65">
        <v>0.33</v>
      </c>
      <c r="S424" s="65">
        <v>0.31</v>
      </c>
      <c r="T424" s="65">
        <v>0.23</v>
      </c>
      <c r="U424" s="65">
        <v>52.07</v>
      </c>
      <c r="V424" s="65">
        <v>1373.953</v>
      </c>
      <c r="X424" s="65">
        <f t="shared" si="6"/>
        <v>1.4200000000000002</v>
      </c>
    </row>
    <row r="425" spans="1:24" x14ac:dyDescent="0.25">
      <c r="A425" s="65" t="s">
        <v>102</v>
      </c>
      <c r="B425" s="65">
        <v>4002</v>
      </c>
      <c r="C425" s="59">
        <v>43573</v>
      </c>
      <c r="D425" s="65">
        <v>11</v>
      </c>
      <c r="E425" s="65" t="s">
        <v>104</v>
      </c>
      <c r="F425" s="65">
        <v>35.08</v>
      </c>
      <c r="G425" s="65">
        <v>12.72</v>
      </c>
      <c r="H425" s="65">
        <v>0.78</v>
      </c>
      <c r="I425" s="65">
        <v>0.11</v>
      </c>
      <c r="J425" s="65">
        <v>0.13</v>
      </c>
      <c r="K425" s="65">
        <v>0.37</v>
      </c>
      <c r="L425" s="65">
        <v>0</v>
      </c>
      <c r="M425" s="65">
        <v>-0.02</v>
      </c>
      <c r="N425" s="65">
        <v>-0.18</v>
      </c>
      <c r="O425" s="65">
        <v>-0.14000000000000001</v>
      </c>
      <c r="P425" s="65">
        <v>0</v>
      </c>
      <c r="R425" s="65">
        <v>0.33</v>
      </c>
      <c r="S425" s="65">
        <v>0.31</v>
      </c>
      <c r="T425" s="65">
        <v>0.23</v>
      </c>
      <c r="U425" s="65">
        <v>49.72</v>
      </c>
      <c r="V425" s="65">
        <v>1388.6179999999999</v>
      </c>
      <c r="X425" s="65">
        <f t="shared" si="6"/>
        <v>1.3900000000000001</v>
      </c>
    </row>
    <row r="426" spans="1:24" x14ac:dyDescent="0.25">
      <c r="A426" s="65" t="s">
        <v>102</v>
      </c>
      <c r="B426" s="65">
        <v>4002</v>
      </c>
      <c r="C426" s="59">
        <v>43573</v>
      </c>
      <c r="D426" s="65">
        <v>12</v>
      </c>
      <c r="E426" s="65" t="s">
        <v>104</v>
      </c>
      <c r="F426" s="65">
        <v>34.65</v>
      </c>
      <c r="G426" s="65">
        <v>12.72</v>
      </c>
      <c r="H426" s="65">
        <v>0.78</v>
      </c>
      <c r="I426" s="65">
        <v>0.11</v>
      </c>
      <c r="J426" s="65">
        <v>0.15</v>
      </c>
      <c r="K426" s="65">
        <v>0.37</v>
      </c>
      <c r="L426" s="65">
        <v>0.02</v>
      </c>
      <c r="M426" s="65">
        <v>0.06</v>
      </c>
      <c r="N426" s="65">
        <v>-0.22</v>
      </c>
      <c r="O426" s="65">
        <v>-0.14000000000000001</v>
      </c>
      <c r="P426" s="65">
        <v>0</v>
      </c>
      <c r="R426" s="65">
        <v>0.33</v>
      </c>
      <c r="S426" s="65">
        <v>0.31</v>
      </c>
      <c r="T426" s="65">
        <v>0.23</v>
      </c>
      <c r="U426" s="65">
        <v>49.37</v>
      </c>
      <c r="V426" s="65">
        <v>1390.5989999999999</v>
      </c>
      <c r="X426" s="65">
        <f t="shared" si="6"/>
        <v>1.4300000000000002</v>
      </c>
    </row>
    <row r="427" spans="1:24" x14ac:dyDescent="0.25">
      <c r="A427" s="65" t="s">
        <v>102</v>
      </c>
      <c r="B427" s="65">
        <v>4002</v>
      </c>
      <c r="C427" s="59">
        <v>43573</v>
      </c>
      <c r="D427" s="65">
        <v>13</v>
      </c>
      <c r="E427" s="65" t="s">
        <v>104</v>
      </c>
      <c r="F427" s="65">
        <v>32.51</v>
      </c>
      <c r="G427" s="65">
        <v>12.72</v>
      </c>
      <c r="H427" s="65">
        <v>0.78</v>
      </c>
      <c r="I427" s="65">
        <v>0.11</v>
      </c>
      <c r="J427" s="65">
        <v>0.12</v>
      </c>
      <c r="K427" s="65">
        <v>0.37</v>
      </c>
      <c r="L427" s="65">
        <v>0.02</v>
      </c>
      <c r="M427" s="65">
        <v>0.02</v>
      </c>
      <c r="N427" s="65">
        <v>-0.2</v>
      </c>
      <c r="O427" s="65">
        <v>-0.14000000000000001</v>
      </c>
      <c r="P427" s="65">
        <v>0</v>
      </c>
      <c r="R427" s="65">
        <v>0.33</v>
      </c>
      <c r="S427" s="65">
        <v>0.31</v>
      </c>
      <c r="T427" s="65">
        <v>0.23</v>
      </c>
      <c r="U427" s="65">
        <v>47.18</v>
      </c>
      <c r="V427" s="65">
        <v>1375.4590000000001</v>
      </c>
      <c r="X427" s="65">
        <f t="shared" si="6"/>
        <v>1.4</v>
      </c>
    </row>
    <row r="428" spans="1:24" x14ac:dyDescent="0.25">
      <c r="A428" s="65" t="s">
        <v>102</v>
      </c>
      <c r="B428" s="65">
        <v>4002</v>
      </c>
      <c r="C428" s="59">
        <v>43573</v>
      </c>
      <c r="D428" s="65">
        <v>14</v>
      </c>
      <c r="E428" s="65" t="s">
        <v>104</v>
      </c>
      <c r="F428" s="65">
        <v>30.67</v>
      </c>
      <c r="G428" s="65">
        <v>12.72</v>
      </c>
      <c r="H428" s="65">
        <v>0.78</v>
      </c>
      <c r="I428" s="65">
        <v>0.11</v>
      </c>
      <c r="J428" s="65">
        <v>0.17</v>
      </c>
      <c r="K428" s="65">
        <v>0.37</v>
      </c>
      <c r="L428" s="65">
        <v>0.01</v>
      </c>
      <c r="M428" s="65">
        <v>0.04</v>
      </c>
      <c r="N428" s="65">
        <v>-0.17</v>
      </c>
      <c r="O428" s="65">
        <v>-0.14000000000000001</v>
      </c>
      <c r="P428" s="65">
        <v>0</v>
      </c>
      <c r="R428" s="65">
        <v>0.33</v>
      </c>
      <c r="S428" s="65">
        <v>0.31</v>
      </c>
      <c r="T428" s="65">
        <v>0.23</v>
      </c>
      <c r="U428" s="65">
        <v>45.43</v>
      </c>
      <c r="V428" s="65">
        <v>1360.491</v>
      </c>
      <c r="X428" s="65">
        <f t="shared" si="6"/>
        <v>1.4400000000000002</v>
      </c>
    </row>
    <row r="429" spans="1:24" x14ac:dyDescent="0.25">
      <c r="A429" s="65" t="s">
        <v>102</v>
      </c>
      <c r="B429" s="65">
        <v>4002</v>
      </c>
      <c r="C429" s="59">
        <v>43573</v>
      </c>
      <c r="D429" s="65">
        <v>15</v>
      </c>
      <c r="E429" s="65" t="s">
        <v>104</v>
      </c>
      <c r="F429" s="65">
        <v>31.05</v>
      </c>
      <c r="G429" s="65">
        <v>12.72</v>
      </c>
      <c r="H429" s="65">
        <v>0.78</v>
      </c>
      <c r="I429" s="65">
        <v>0.11</v>
      </c>
      <c r="J429" s="65">
        <v>0.17</v>
      </c>
      <c r="K429" s="65">
        <v>0.37</v>
      </c>
      <c r="L429" s="65">
        <v>0.18</v>
      </c>
      <c r="M429" s="65">
        <v>0.05</v>
      </c>
      <c r="N429" s="65">
        <v>-0.15</v>
      </c>
      <c r="O429" s="65">
        <v>-0.14000000000000001</v>
      </c>
      <c r="P429" s="65">
        <v>0</v>
      </c>
      <c r="R429" s="65">
        <v>0.33</v>
      </c>
      <c r="S429" s="65">
        <v>0.31</v>
      </c>
      <c r="T429" s="65">
        <v>0.23</v>
      </c>
      <c r="U429" s="65">
        <v>46.01</v>
      </c>
      <c r="V429" s="65">
        <v>1333.98</v>
      </c>
      <c r="X429" s="65">
        <f t="shared" si="6"/>
        <v>1.61</v>
      </c>
    </row>
    <row r="430" spans="1:24" x14ac:dyDescent="0.25">
      <c r="A430" s="65" t="s">
        <v>102</v>
      </c>
      <c r="B430" s="65">
        <v>4002</v>
      </c>
      <c r="C430" s="59">
        <v>43573</v>
      </c>
      <c r="D430" s="65">
        <v>16</v>
      </c>
      <c r="E430" s="65" t="s">
        <v>104</v>
      </c>
      <c r="F430" s="65">
        <v>25.34</v>
      </c>
      <c r="G430" s="65">
        <v>12.72</v>
      </c>
      <c r="H430" s="65">
        <v>0.78</v>
      </c>
      <c r="I430" s="65">
        <v>0.11</v>
      </c>
      <c r="J430" s="65">
        <v>0.09</v>
      </c>
      <c r="K430" s="65">
        <v>0.37</v>
      </c>
      <c r="L430" s="65">
        <v>0.03</v>
      </c>
      <c r="M430" s="65">
        <v>0.02</v>
      </c>
      <c r="N430" s="65">
        <v>-0.16</v>
      </c>
      <c r="O430" s="65">
        <v>-0.14000000000000001</v>
      </c>
      <c r="P430" s="65">
        <v>0</v>
      </c>
      <c r="R430" s="65">
        <v>0.33</v>
      </c>
      <c r="S430" s="65">
        <v>0.31</v>
      </c>
      <c r="T430" s="65">
        <v>0.23</v>
      </c>
      <c r="U430" s="65">
        <v>40.03</v>
      </c>
      <c r="V430" s="65">
        <v>1330.163</v>
      </c>
      <c r="X430" s="65">
        <f t="shared" si="6"/>
        <v>1.3800000000000001</v>
      </c>
    </row>
    <row r="431" spans="1:24" x14ac:dyDescent="0.25">
      <c r="A431" s="65" t="s">
        <v>102</v>
      </c>
      <c r="B431" s="65">
        <v>4002</v>
      </c>
      <c r="C431" s="59">
        <v>43573</v>
      </c>
      <c r="D431" s="65">
        <v>17</v>
      </c>
      <c r="E431" s="65" t="s">
        <v>104</v>
      </c>
      <c r="F431" s="65">
        <v>26.79</v>
      </c>
      <c r="G431" s="65">
        <v>12.72</v>
      </c>
      <c r="H431" s="65">
        <v>0.78</v>
      </c>
      <c r="I431" s="65">
        <v>0.11</v>
      </c>
      <c r="J431" s="65">
        <v>0.1</v>
      </c>
      <c r="K431" s="65">
        <v>0.37</v>
      </c>
      <c r="L431" s="65">
        <v>0.03</v>
      </c>
      <c r="M431" s="65">
        <v>-0.03</v>
      </c>
      <c r="N431" s="65">
        <v>-0.14000000000000001</v>
      </c>
      <c r="O431" s="65">
        <v>-0.14000000000000001</v>
      </c>
      <c r="P431" s="65">
        <v>0</v>
      </c>
      <c r="R431" s="65">
        <v>0.33</v>
      </c>
      <c r="S431" s="65">
        <v>0.31</v>
      </c>
      <c r="T431" s="65">
        <v>0.23</v>
      </c>
      <c r="U431" s="65">
        <v>41.46</v>
      </c>
      <c r="V431" s="65">
        <v>1344.627</v>
      </c>
      <c r="X431" s="65">
        <f t="shared" si="6"/>
        <v>1.39</v>
      </c>
    </row>
    <row r="432" spans="1:24" x14ac:dyDescent="0.25">
      <c r="A432" s="65" t="s">
        <v>102</v>
      </c>
      <c r="B432" s="65">
        <v>4002</v>
      </c>
      <c r="C432" s="59">
        <v>43573</v>
      </c>
      <c r="D432" s="65">
        <v>18</v>
      </c>
      <c r="E432" s="65" t="s">
        <v>104</v>
      </c>
      <c r="F432" s="65">
        <v>32.08</v>
      </c>
      <c r="G432" s="65">
        <v>12.72</v>
      </c>
      <c r="H432" s="65">
        <v>0.78</v>
      </c>
      <c r="I432" s="65">
        <v>0.11</v>
      </c>
      <c r="J432" s="65">
        <v>0.11</v>
      </c>
      <c r="K432" s="65">
        <v>0.36</v>
      </c>
      <c r="L432" s="65">
        <v>0.25</v>
      </c>
      <c r="M432" s="65">
        <v>-0.03</v>
      </c>
      <c r="N432" s="65">
        <v>-0.18</v>
      </c>
      <c r="O432" s="65">
        <v>-0.14000000000000001</v>
      </c>
      <c r="P432" s="65">
        <v>0</v>
      </c>
      <c r="R432" s="65">
        <v>0.33</v>
      </c>
      <c r="S432" s="65">
        <v>0.31</v>
      </c>
      <c r="T432" s="65">
        <v>0.23</v>
      </c>
      <c r="U432" s="65">
        <v>46.93</v>
      </c>
      <c r="V432" s="65">
        <v>1375.653</v>
      </c>
      <c r="X432" s="65">
        <f t="shared" si="6"/>
        <v>1.6099999999999999</v>
      </c>
    </row>
    <row r="433" spans="1:24" x14ac:dyDescent="0.25">
      <c r="A433" s="65" t="s">
        <v>102</v>
      </c>
      <c r="B433" s="65">
        <v>4002</v>
      </c>
      <c r="C433" s="59">
        <v>43573</v>
      </c>
      <c r="D433" s="65">
        <v>19</v>
      </c>
      <c r="E433" s="65" t="s">
        <v>104</v>
      </c>
      <c r="F433" s="65">
        <v>33.83</v>
      </c>
      <c r="G433" s="65">
        <v>12.72</v>
      </c>
      <c r="H433" s="65">
        <v>0.78</v>
      </c>
      <c r="I433" s="65">
        <v>0.11</v>
      </c>
      <c r="J433" s="65">
        <v>0.09</v>
      </c>
      <c r="K433" s="65">
        <v>0.36</v>
      </c>
      <c r="L433" s="65">
        <v>0.34</v>
      </c>
      <c r="M433" s="65">
        <v>-0.01</v>
      </c>
      <c r="N433" s="65">
        <v>-0.19</v>
      </c>
      <c r="O433" s="65">
        <v>-0.14000000000000001</v>
      </c>
      <c r="P433" s="65">
        <v>0</v>
      </c>
      <c r="R433" s="65">
        <v>0.33</v>
      </c>
      <c r="S433" s="65">
        <v>0.31</v>
      </c>
      <c r="T433" s="65">
        <v>0.23</v>
      </c>
      <c r="U433" s="65">
        <v>48.76</v>
      </c>
      <c r="V433" s="65">
        <v>1391.0719999999999</v>
      </c>
      <c r="X433" s="65">
        <f t="shared" si="6"/>
        <v>1.68</v>
      </c>
    </row>
    <row r="434" spans="1:24" x14ac:dyDescent="0.25">
      <c r="A434" s="65" t="s">
        <v>102</v>
      </c>
      <c r="B434" s="65">
        <v>4002</v>
      </c>
      <c r="C434" s="59">
        <v>43573</v>
      </c>
      <c r="D434" s="65">
        <v>20</v>
      </c>
      <c r="E434" s="65" t="s">
        <v>104</v>
      </c>
      <c r="F434" s="65">
        <v>34.76</v>
      </c>
      <c r="G434" s="65">
        <v>12.72</v>
      </c>
      <c r="H434" s="65">
        <v>0.78</v>
      </c>
      <c r="I434" s="65">
        <v>0.11</v>
      </c>
      <c r="J434" s="65">
        <v>0.08</v>
      </c>
      <c r="K434" s="65">
        <v>0.36</v>
      </c>
      <c r="L434" s="65">
        <v>0.23</v>
      </c>
      <c r="M434" s="65">
        <v>-0.04</v>
      </c>
      <c r="N434" s="65">
        <v>-0.2</v>
      </c>
      <c r="O434" s="65">
        <v>-0.14000000000000001</v>
      </c>
      <c r="P434" s="65">
        <v>0</v>
      </c>
      <c r="R434" s="65">
        <v>0.33</v>
      </c>
      <c r="S434" s="65">
        <v>0.31</v>
      </c>
      <c r="T434" s="65">
        <v>0.23</v>
      </c>
      <c r="U434" s="65">
        <v>49.53</v>
      </c>
      <c r="V434" s="65">
        <v>1390.47</v>
      </c>
      <c r="X434" s="65">
        <f t="shared" si="6"/>
        <v>1.56</v>
      </c>
    </row>
    <row r="435" spans="1:24" x14ac:dyDescent="0.25">
      <c r="A435" s="65" t="s">
        <v>102</v>
      </c>
      <c r="B435" s="65">
        <v>4002</v>
      </c>
      <c r="C435" s="59">
        <v>43573</v>
      </c>
      <c r="D435" s="65">
        <v>21</v>
      </c>
      <c r="E435" s="65" t="s">
        <v>104</v>
      </c>
      <c r="F435" s="65">
        <v>29.4</v>
      </c>
      <c r="G435" s="65">
        <v>12.72</v>
      </c>
      <c r="H435" s="65">
        <v>0.78</v>
      </c>
      <c r="I435" s="65">
        <v>0.11</v>
      </c>
      <c r="J435" s="65">
        <v>0.12</v>
      </c>
      <c r="K435" s="65">
        <v>0.37</v>
      </c>
      <c r="L435" s="65">
        <v>0.1</v>
      </c>
      <c r="M435" s="65">
        <v>0.02</v>
      </c>
      <c r="N435" s="65">
        <v>-0.16</v>
      </c>
      <c r="O435" s="65">
        <v>-0.14000000000000001</v>
      </c>
      <c r="P435" s="65">
        <v>0</v>
      </c>
      <c r="R435" s="65">
        <v>0.33</v>
      </c>
      <c r="S435" s="65">
        <v>0.31</v>
      </c>
      <c r="T435" s="65">
        <v>0.23</v>
      </c>
      <c r="U435" s="65">
        <v>44.19</v>
      </c>
      <c r="V435" s="65">
        <v>1349.777</v>
      </c>
      <c r="X435" s="65">
        <f t="shared" si="6"/>
        <v>1.48</v>
      </c>
    </row>
    <row r="436" spans="1:24" x14ac:dyDescent="0.25">
      <c r="A436" s="65" t="s">
        <v>102</v>
      </c>
      <c r="B436" s="65">
        <v>4002</v>
      </c>
      <c r="C436" s="59">
        <v>43573</v>
      </c>
      <c r="D436" s="65">
        <v>22</v>
      </c>
      <c r="E436" s="65" t="s">
        <v>104</v>
      </c>
      <c r="F436" s="65">
        <v>21.44</v>
      </c>
      <c r="G436" s="65">
        <v>12.72</v>
      </c>
      <c r="H436" s="65">
        <v>0.78</v>
      </c>
      <c r="I436" s="65">
        <v>0.11</v>
      </c>
      <c r="J436" s="65">
        <v>0.11</v>
      </c>
      <c r="K436" s="65">
        <v>0.4</v>
      </c>
      <c r="L436" s="65">
        <v>0</v>
      </c>
      <c r="M436" s="65">
        <v>-0.01</v>
      </c>
      <c r="N436" s="65">
        <v>-0.05</v>
      </c>
      <c r="O436" s="65">
        <v>-0.14000000000000001</v>
      </c>
      <c r="P436" s="65">
        <v>0</v>
      </c>
      <c r="R436" s="65">
        <v>0.33</v>
      </c>
      <c r="S436" s="65">
        <v>0.31</v>
      </c>
      <c r="T436" s="65">
        <v>0.23</v>
      </c>
      <c r="U436" s="65">
        <v>36.229999999999997</v>
      </c>
      <c r="V436" s="65">
        <v>1246.3720000000001</v>
      </c>
      <c r="X436" s="65">
        <f t="shared" si="6"/>
        <v>1.4</v>
      </c>
    </row>
    <row r="437" spans="1:24" x14ac:dyDescent="0.25">
      <c r="A437" s="65" t="s">
        <v>102</v>
      </c>
      <c r="B437" s="65">
        <v>4002</v>
      </c>
      <c r="C437" s="59">
        <v>43573</v>
      </c>
      <c r="D437" s="65">
        <v>23</v>
      </c>
      <c r="E437" s="65" t="s">
        <v>104</v>
      </c>
      <c r="F437" s="65">
        <v>21.73</v>
      </c>
      <c r="G437" s="65">
        <v>12.72</v>
      </c>
      <c r="H437" s="65">
        <v>0.78</v>
      </c>
      <c r="I437" s="65">
        <v>0.11</v>
      </c>
      <c r="J437" s="65">
        <v>0.16</v>
      </c>
      <c r="K437" s="65">
        <v>0.43</v>
      </c>
      <c r="L437" s="65">
        <v>0</v>
      </c>
      <c r="M437" s="65">
        <v>0.03</v>
      </c>
      <c r="N437" s="65">
        <v>-0.24</v>
      </c>
      <c r="O437" s="65">
        <v>-0.14000000000000001</v>
      </c>
      <c r="P437" s="65">
        <v>0</v>
      </c>
      <c r="R437" s="65">
        <v>0.33</v>
      </c>
      <c r="S437" s="65">
        <v>0.31</v>
      </c>
      <c r="T437" s="65">
        <v>0.23</v>
      </c>
      <c r="U437" s="65">
        <v>36.450000000000003</v>
      </c>
      <c r="V437" s="65">
        <v>1115.2560000000001</v>
      </c>
      <c r="X437" s="65">
        <f t="shared" si="6"/>
        <v>1.48</v>
      </c>
    </row>
    <row r="438" spans="1:24" x14ac:dyDescent="0.25">
      <c r="A438" s="65" t="s">
        <v>102</v>
      </c>
      <c r="B438" s="65">
        <v>4002</v>
      </c>
      <c r="C438" s="59">
        <v>43573</v>
      </c>
      <c r="D438" s="65">
        <v>24</v>
      </c>
      <c r="E438" s="65" t="s">
        <v>103</v>
      </c>
      <c r="F438" s="65">
        <v>19.82</v>
      </c>
      <c r="G438" s="65">
        <v>12.72</v>
      </c>
      <c r="H438" s="65">
        <v>0.78</v>
      </c>
      <c r="I438" s="65">
        <v>0.11</v>
      </c>
      <c r="J438" s="65">
        <v>0.39</v>
      </c>
      <c r="K438" s="65">
        <v>0</v>
      </c>
      <c r="L438" s="65">
        <v>0</v>
      </c>
      <c r="M438" s="65">
        <v>7.0000000000000007E-2</v>
      </c>
      <c r="N438" s="65">
        <v>-0.12</v>
      </c>
      <c r="O438" s="65">
        <v>-0.14000000000000001</v>
      </c>
      <c r="P438" s="65">
        <v>0</v>
      </c>
      <c r="R438" s="65">
        <v>0.33</v>
      </c>
      <c r="S438" s="65">
        <v>0.31</v>
      </c>
      <c r="T438" s="65">
        <v>0.23</v>
      </c>
      <c r="U438" s="65">
        <v>34.5</v>
      </c>
      <c r="V438" s="65">
        <v>1011.569</v>
      </c>
      <c r="X438" s="65">
        <f t="shared" si="6"/>
        <v>1.28</v>
      </c>
    </row>
    <row r="439" spans="1:24" x14ac:dyDescent="0.25">
      <c r="A439" s="65" t="s">
        <v>102</v>
      </c>
      <c r="B439" s="65">
        <v>4002</v>
      </c>
      <c r="C439" s="59">
        <v>43574</v>
      </c>
      <c r="D439" s="65">
        <v>1</v>
      </c>
      <c r="E439" s="65" t="s">
        <v>103</v>
      </c>
      <c r="F439" s="65">
        <v>20.190000000000001</v>
      </c>
      <c r="G439" s="65">
        <v>12.72</v>
      </c>
      <c r="H439" s="65">
        <v>0.3</v>
      </c>
      <c r="I439" s="65">
        <v>0.03</v>
      </c>
      <c r="J439" s="65">
        <v>0.25</v>
      </c>
      <c r="K439" s="65">
        <v>0</v>
      </c>
      <c r="L439" s="65">
        <v>0</v>
      </c>
      <c r="M439" s="65">
        <v>0.01</v>
      </c>
      <c r="N439" s="65">
        <v>-0.1</v>
      </c>
      <c r="O439" s="65">
        <v>-0.14000000000000001</v>
      </c>
      <c r="P439" s="65">
        <v>0</v>
      </c>
      <c r="R439" s="65">
        <v>0.33</v>
      </c>
      <c r="S439" s="65">
        <v>0.31</v>
      </c>
      <c r="T439" s="65">
        <v>0.23</v>
      </c>
      <c r="U439" s="65">
        <v>34.130000000000003</v>
      </c>
      <c r="V439" s="65">
        <v>948.22500000000002</v>
      </c>
      <c r="X439" s="65">
        <f t="shared" si="6"/>
        <v>0.57999999999999996</v>
      </c>
    </row>
    <row r="440" spans="1:24" x14ac:dyDescent="0.25">
      <c r="A440" s="65" t="s">
        <v>102</v>
      </c>
      <c r="B440" s="65">
        <v>4002</v>
      </c>
      <c r="C440" s="59">
        <v>43574</v>
      </c>
      <c r="D440" s="65">
        <v>2</v>
      </c>
      <c r="E440" s="65" t="s">
        <v>103</v>
      </c>
      <c r="F440" s="65">
        <v>18.11</v>
      </c>
      <c r="G440" s="65">
        <v>12.72</v>
      </c>
      <c r="H440" s="65">
        <v>0.3</v>
      </c>
      <c r="I440" s="65">
        <v>0.03</v>
      </c>
      <c r="J440" s="65">
        <v>0.22</v>
      </c>
      <c r="K440" s="65">
        <v>0</v>
      </c>
      <c r="L440" s="65">
        <v>0</v>
      </c>
      <c r="M440" s="65">
        <v>0</v>
      </c>
      <c r="N440" s="65">
        <v>-7.0000000000000007E-2</v>
      </c>
      <c r="O440" s="65">
        <v>-0.14000000000000001</v>
      </c>
      <c r="P440" s="65">
        <v>0</v>
      </c>
      <c r="R440" s="65">
        <v>0.33</v>
      </c>
      <c r="S440" s="65">
        <v>0.31</v>
      </c>
      <c r="T440" s="65">
        <v>0.23</v>
      </c>
      <c r="U440" s="65">
        <v>32.04</v>
      </c>
      <c r="V440" s="65">
        <v>913.721</v>
      </c>
      <c r="X440" s="65">
        <f t="shared" si="6"/>
        <v>0.54999999999999993</v>
      </c>
    </row>
    <row r="441" spans="1:24" x14ac:dyDescent="0.25">
      <c r="A441" s="65" t="s">
        <v>102</v>
      </c>
      <c r="B441" s="65">
        <v>4002</v>
      </c>
      <c r="C441" s="59">
        <v>43574</v>
      </c>
      <c r="D441" s="65">
        <v>3</v>
      </c>
      <c r="E441" s="65" t="s">
        <v>103</v>
      </c>
      <c r="F441" s="65">
        <v>20.39</v>
      </c>
      <c r="G441" s="65">
        <v>12.72</v>
      </c>
      <c r="H441" s="65">
        <v>0.3</v>
      </c>
      <c r="I441" s="65">
        <v>0.03</v>
      </c>
      <c r="J441" s="65">
        <v>0.18</v>
      </c>
      <c r="K441" s="65">
        <v>0</v>
      </c>
      <c r="L441" s="65">
        <v>0</v>
      </c>
      <c r="M441" s="65">
        <v>-0.02</v>
      </c>
      <c r="N441" s="65">
        <v>-0.1</v>
      </c>
      <c r="O441" s="65">
        <v>-0.14000000000000001</v>
      </c>
      <c r="P441" s="65">
        <v>0</v>
      </c>
      <c r="R441" s="65">
        <v>0.33</v>
      </c>
      <c r="S441" s="65">
        <v>0.31</v>
      </c>
      <c r="T441" s="65">
        <v>0.23</v>
      </c>
      <c r="U441" s="65">
        <v>34.229999999999997</v>
      </c>
      <c r="V441" s="65">
        <v>896.27300000000002</v>
      </c>
      <c r="X441" s="65">
        <f t="shared" si="6"/>
        <v>0.51</v>
      </c>
    </row>
    <row r="442" spans="1:24" x14ac:dyDescent="0.25">
      <c r="A442" s="65" t="s">
        <v>102</v>
      </c>
      <c r="B442" s="65">
        <v>4002</v>
      </c>
      <c r="C442" s="59">
        <v>43574</v>
      </c>
      <c r="D442" s="65">
        <v>4</v>
      </c>
      <c r="E442" s="65" t="s">
        <v>103</v>
      </c>
      <c r="F442" s="65">
        <v>18.399999999999999</v>
      </c>
      <c r="G442" s="65">
        <v>12.72</v>
      </c>
      <c r="H442" s="65">
        <v>0.3</v>
      </c>
      <c r="I442" s="65">
        <v>0.03</v>
      </c>
      <c r="J442" s="65">
        <v>0.04</v>
      </c>
      <c r="K442" s="65">
        <v>0</v>
      </c>
      <c r="L442" s="65">
        <v>0</v>
      </c>
      <c r="M442" s="65">
        <v>0.03</v>
      </c>
      <c r="N442" s="65">
        <v>-7.0000000000000007E-2</v>
      </c>
      <c r="O442" s="65">
        <v>-0.14000000000000001</v>
      </c>
      <c r="P442" s="65">
        <v>0</v>
      </c>
      <c r="R442" s="65">
        <v>0.33</v>
      </c>
      <c r="S442" s="65">
        <v>0.31</v>
      </c>
      <c r="T442" s="65">
        <v>0.23</v>
      </c>
      <c r="U442" s="65">
        <v>32.18</v>
      </c>
      <c r="V442" s="65">
        <v>898.45299999999997</v>
      </c>
      <c r="X442" s="65">
        <f t="shared" si="6"/>
        <v>0.36999999999999994</v>
      </c>
    </row>
    <row r="443" spans="1:24" x14ac:dyDescent="0.25">
      <c r="A443" s="65" t="s">
        <v>102</v>
      </c>
      <c r="B443" s="65">
        <v>4002</v>
      </c>
      <c r="C443" s="59">
        <v>43574</v>
      </c>
      <c r="D443" s="65">
        <v>5</v>
      </c>
      <c r="E443" s="65" t="s">
        <v>103</v>
      </c>
      <c r="F443" s="65">
        <v>19.489999999999998</v>
      </c>
      <c r="G443" s="65">
        <v>12.72</v>
      </c>
      <c r="H443" s="65">
        <v>0.3</v>
      </c>
      <c r="I443" s="65">
        <v>0.03</v>
      </c>
      <c r="J443" s="65">
        <v>0.04</v>
      </c>
      <c r="K443" s="65">
        <v>0</v>
      </c>
      <c r="L443" s="65">
        <v>0</v>
      </c>
      <c r="M443" s="65">
        <v>0</v>
      </c>
      <c r="N443" s="65">
        <v>-0.09</v>
      </c>
      <c r="O443" s="65">
        <v>-0.14000000000000001</v>
      </c>
      <c r="P443" s="65">
        <v>0</v>
      </c>
      <c r="R443" s="65">
        <v>0.33</v>
      </c>
      <c r="S443" s="65">
        <v>0.31</v>
      </c>
      <c r="T443" s="65">
        <v>0.23</v>
      </c>
      <c r="U443" s="65">
        <v>33.22</v>
      </c>
      <c r="V443" s="65">
        <v>934.47400000000005</v>
      </c>
      <c r="X443" s="65">
        <f t="shared" si="6"/>
        <v>0.36999999999999994</v>
      </c>
    </row>
    <row r="444" spans="1:24" x14ac:dyDescent="0.25">
      <c r="A444" s="65" t="s">
        <v>102</v>
      </c>
      <c r="B444" s="65">
        <v>4002</v>
      </c>
      <c r="C444" s="59">
        <v>43574</v>
      </c>
      <c r="D444" s="65">
        <v>6</v>
      </c>
      <c r="E444" s="65" t="s">
        <v>103</v>
      </c>
      <c r="F444" s="65">
        <v>20.010000000000002</v>
      </c>
      <c r="G444" s="65">
        <v>12.72</v>
      </c>
      <c r="H444" s="65">
        <v>0.3</v>
      </c>
      <c r="I444" s="65">
        <v>0.03</v>
      </c>
      <c r="J444" s="65">
        <v>0.04</v>
      </c>
      <c r="K444" s="65">
        <v>0</v>
      </c>
      <c r="L444" s="65">
        <v>0</v>
      </c>
      <c r="M444" s="65">
        <v>0.03</v>
      </c>
      <c r="N444" s="65">
        <v>-0.09</v>
      </c>
      <c r="O444" s="65">
        <v>-0.14000000000000001</v>
      </c>
      <c r="P444" s="65">
        <v>0</v>
      </c>
      <c r="R444" s="65">
        <v>0.33</v>
      </c>
      <c r="S444" s="65">
        <v>0.31</v>
      </c>
      <c r="T444" s="65">
        <v>0.23</v>
      </c>
      <c r="U444" s="65">
        <v>33.770000000000003</v>
      </c>
      <c r="V444" s="65">
        <v>1026.5160000000001</v>
      </c>
      <c r="X444" s="65">
        <f t="shared" si="6"/>
        <v>0.36999999999999994</v>
      </c>
    </row>
    <row r="445" spans="1:24" x14ac:dyDescent="0.25">
      <c r="A445" s="65" t="s">
        <v>102</v>
      </c>
      <c r="B445" s="65">
        <v>4002</v>
      </c>
      <c r="C445" s="59">
        <v>43574</v>
      </c>
      <c r="D445" s="65">
        <v>7</v>
      </c>
      <c r="E445" s="65" t="s">
        <v>103</v>
      </c>
      <c r="F445" s="65">
        <v>19.850000000000001</v>
      </c>
      <c r="G445" s="65">
        <v>12.72</v>
      </c>
      <c r="H445" s="65">
        <v>0.3</v>
      </c>
      <c r="I445" s="65">
        <v>0.03</v>
      </c>
      <c r="J445" s="65">
        <v>0.28000000000000003</v>
      </c>
      <c r="K445" s="65">
        <v>0</v>
      </c>
      <c r="L445" s="65">
        <v>0</v>
      </c>
      <c r="M445" s="65">
        <v>-0.01</v>
      </c>
      <c r="N445" s="65">
        <v>-0.15</v>
      </c>
      <c r="O445" s="65">
        <v>-0.14000000000000001</v>
      </c>
      <c r="P445" s="65">
        <v>0</v>
      </c>
      <c r="R445" s="65">
        <v>0.33</v>
      </c>
      <c r="S445" s="65">
        <v>0.31</v>
      </c>
      <c r="T445" s="65">
        <v>0.23</v>
      </c>
      <c r="U445" s="65">
        <v>33.75</v>
      </c>
      <c r="V445" s="65">
        <v>1165.5450000000001</v>
      </c>
      <c r="X445" s="65">
        <f t="shared" si="6"/>
        <v>0.61</v>
      </c>
    </row>
    <row r="446" spans="1:24" x14ac:dyDescent="0.25">
      <c r="A446" s="65" t="s">
        <v>102</v>
      </c>
      <c r="B446" s="65">
        <v>4002</v>
      </c>
      <c r="C446" s="59">
        <v>43574</v>
      </c>
      <c r="D446" s="65">
        <v>8</v>
      </c>
      <c r="E446" s="65" t="s">
        <v>104</v>
      </c>
      <c r="F446" s="65">
        <v>19.809999999999999</v>
      </c>
      <c r="G446" s="65">
        <v>12.72</v>
      </c>
      <c r="H446" s="65">
        <v>0.3</v>
      </c>
      <c r="I446" s="65">
        <v>0.03</v>
      </c>
      <c r="J446" s="65">
        <v>0.25</v>
      </c>
      <c r="K446" s="65">
        <v>0.4</v>
      </c>
      <c r="L446" s="65">
        <v>0</v>
      </c>
      <c r="M446" s="65">
        <v>0</v>
      </c>
      <c r="N446" s="65">
        <v>-0.16</v>
      </c>
      <c r="O446" s="65">
        <v>-0.14000000000000001</v>
      </c>
      <c r="P446" s="65">
        <v>0</v>
      </c>
      <c r="R446" s="65">
        <v>0.33</v>
      </c>
      <c r="S446" s="65">
        <v>0.31</v>
      </c>
      <c r="T446" s="65">
        <v>0.23</v>
      </c>
      <c r="U446" s="65">
        <v>34.08</v>
      </c>
      <c r="V446" s="65">
        <v>1246.9079999999999</v>
      </c>
      <c r="X446" s="65">
        <f t="shared" si="6"/>
        <v>0.98</v>
      </c>
    </row>
    <row r="447" spans="1:24" x14ac:dyDescent="0.25">
      <c r="A447" s="65" t="s">
        <v>102</v>
      </c>
      <c r="B447" s="65">
        <v>4002</v>
      </c>
      <c r="C447" s="59">
        <v>43574</v>
      </c>
      <c r="D447" s="65">
        <v>9</v>
      </c>
      <c r="E447" s="65" t="s">
        <v>104</v>
      </c>
      <c r="F447" s="65">
        <v>19.059999999999999</v>
      </c>
      <c r="G447" s="65">
        <v>12.72</v>
      </c>
      <c r="H447" s="65">
        <v>0.3</v>
      </c>
      <c r="I447" s="65">
        <v>0.03</v>
      </c>
      <c r="J447" s="65">
        <v>0.1</v>
      </c>
      <c r="K447" s="65">
        <v>0.38</v>
      </c>
      <c r="L447" s="65">
        <v>0</v>
      </c>
      <c r="M447" s="65">
        <v>0</v>
      </c>
      <c r="N447" s="65">
        <v>-0.16</v>
      </c>
      <c r="O447" s="65">
        <v>-0.14000000000000001</v>
      </c>
      <c r="P447" s="65">
        <v>0</v>
      </c>
      <c r="R447" s="65">
        <v>0.33</v>
      </c>
      <c r="S447" s="65">
        <v>0.31</v>
      </c>
      <c r="T447" s="65">
        <v>0.23</v>
      </c>
      <c r="U447" s="65">
        <v>33.159999999999997</v>
      </c>
      <c r="V447" s="65">
        <v>1275.915</v>
      </c>
      <c r="X447" s="65">
        <f t="shared" si="6"/>
        <v>0.80999999999999994</v>
      </c>
    </row>
    <row r="448" spans="1:24" x14ac:dyDescent="0.25">
      <c r="A448" s="65" t="s">
        <v>102</v>
      </c>
      <c r="B448" s="65">
        <v>4002</v>
      </c>
      <c r="C448" s="59">
        <v>43574</v>
      </c>
      <c r="D448" s="65">
        <v>10</v>
      </c>
      <c r="E448" s="65" t="s">
        <v>104</v>
      </c>
      <c r="F448" s="65">
        <v>19.04</v>
      </c>
      <c r="G448" s="65">
        <v>12.72</v>
      </c>
      <c r="H448" s="65">
        <v>0.3</v>
      </c>
      <c r="I448" s="65">
        <v>0.03</v>
      </c>
      <c r="J448" s="65">
        <v>0.1</v>
      </c>
      <c r="K448" s="65">
        <v>0.38</v>
      </c>
      <c r="L448" s="65">
        <v>0</v>
      </c>
      <c r="M448" s="65">
        <v>0</v>
      </c>
      <c r="N448" s="65">
        <v>-0.17</v>
      </c>
      <c r="O448" s="65">
        <v>-0.14000000000000001</v>
      </c>
      <c r="P448" s="65">
        <v>0</v>
      </c>
      <c r="R448" s="65">
        <v>0.33</v>
      </c>
      <c r="S448" s="65">
        <v>0.31</v>
      </c>
      <c r="T448" s="65">
        <v>0.23</v>
      </c>
      <c r="U448" s="65">
        <v>33.130000000000003</v>
      </c>
      <c r="V448" s="65">
        <v>1284.068</v>
      </c>
      <c r="X448" s="65">
        <f t="shared" si="6"/>
        <v>0.80999999999999994</v>
      </c>
    </row>
    <row r="449" spans="1:24" x14ac:dyDescent="0.25">
      <c r="A449" s="65" t="s">
        <v>102</v>
      </c>
      <c r="B449" s="65">
        <v>4002</v>
      </c>
      <c r="C449" s="59">
        <v>43574</v>
      </c>
      <c r="D449" s="65">
        <v>11</v>
      </c>
      <c r="E449" s="65" t="s">
        <v>104</v>
      </c>
      <c r="F449" s="65">
        <v>19.64</v>
      </c>
      <c r="G449" s="65">
        <v>12.72</v>
      </c>
      <c r="H449" s="65">
        <v>0.3</v>
      </c>
      <c r="I449" s="65">
        <v>0.03</v>
      </c>
      <c r="J449" s="65">
        <v>0.05</v>
      </c>
      <c r="K449" s="65">
        <v>0.37</v>
      </c>
      <c r="L449" s="65">
        <v>0.01</v>
      </c>
      <c r="M449" s="65">
        <v>-0.03</v>
      </c>
      <c r="N449" s="65">
        <v>-0.16</v>
      </c>
      <c r="O449" s="65">
        <v>-0.14000000000000001</v>
      </c>
      <c r="P449" s="65">
        <v>0</v>
      </c>
      <c r="R449" s="65">
        <v>0.33</v>
      </c>
      <c r="S449" s="65">
        <v>0.31</v>
      </c>
      <c r="T449" s="65">
        <v>0.23</v>
      </c>
      <c r="U449" s="65">
        <v>33.659999999999997</v>
      </c>
      <c r="V449" s="65">
        <v>1295.921</v>
      </c>
      <c r="X449" s="65">
        <f t="shared" si="6"/>
        <v>0.76</v>
      </c>
    </row>
    <row r="450" spans="1:24" x14ac:dyDescent="0.25">
      <c r="A450" s="65" t="s">
        <v>102</v>
      </c>
      <c r="B450" s="65">
        <v>4002</v>
      </c>
      <c r="C450" s="59">
        <v>43574</v>
      </c>
      <c r="D450" s="65">
        <v>12</v>
      </c>
      <c r="E450" s="65" t="s">
        <v>104</v>
      </c>
      <c r="F450" s="65">
        <v>20.399999999999999</v>
      </c>
      <c r="G450" s="65">
        <v>12.72</v>
      </c>
      <c r="H450" s="65">
        <v>0.3</v>
      </c>
      <c r="I450" s="65">
        <v>0.03</v>
      </c>
      <c r="J450" s="65">
        <v>0.05</v>
      </c>
      <c r="K450" s="65">
        <v>0.37</v>
      </c>
      <c r="L450" s="65">
        <v>0</v>
      </c>
      <c r="M450" s="65">
        <v>-0.01</v>
      </c>
      <c r="N450" s="65">
        <v>-0.16</v>
      </c>
      <c r="O450" s="65">
        <v>-0.14000000000000001</v>
      </c>
      <c r="P450" s="65">
        <v>0</v>
      </c>
      <c r="R450" s="65">
        <v>0.33</v>
      </c>
      <c r="S450" s="65">
        <v>0.31</v>
      </c>
      <c r="T450" s="65">
        <v>0.23</v>
      </c>
      <c r="U450" s="65">
        <v>34.43</v>
      </c>
      <c r="V450" s="65">
        <v>1297.355</v>
      </c>
      <c r="X450" s="65">
        <f t="shared" si="6"/>
        <v>0.75</v>
      </c>
    </row>
    <row r="451" spans="1:24" x14ac:dyDescent="0.25">
      <c r="A451" s="65" t="s">
        <v>102</v>
      </c>
      <c r="B451" s="65">
        <v>4002</v>
      </c>
      <c r="C451" s="59">
        <v>43574</v>
      </c>
      <c r="D451" s="65">
        <v>13</v>
      </c>
      <c r="E451" s="65" t="s">
        <v>104</v>
      </c>
      <c r="F451" s="65">
        <v>19.600000000000001</v>
      </c>
      <c r="G451" s="65">
        <v>12.72</v>
      </c>
      <c r="H451" s="65">
        <v>0.3</v>
      </c>
      <c r="I451" s="65">
        <v>0.03</v>
      </c>
      <c r="J451" s="65">
        <v>0.05</v>
      </c>
      <c r="K451" s="65">
        <v>0.38</v>
      </c>
      <c r="L451" s="65">
        <v>0</v>
      </c>
      <c r="M451" s="65">
        <v>-0.02</v>
      </c>
      <c r="N451" s="65">
        <v>-0.16</v>
      </c>
      <c r="O451" s="65">
        <v>-0.14000000000000001</v>
      </c>
      <c r="P451" s="65">
        <v>0</v>
      </c>
      <c r="R451" s="65">
        <v>0.33</v>
      </c>
      <c r="S451" s="65">
        <v>0.31</v>
      </c>
      <c r="T451" s="65">
        <v>0.23</v>
      </c>
      <c r="U451" s="65">
        <v>33.630000000000003</v>
      </c>
      <c r="V451" s="65">
        <v>1277.1859999999999</v>
      </c>
      <c r="X451" s="65">
        <f t="shared" si="6"/>
        <v>0.76</v>
      </c>
    </row>
    <row r="452" spans="1:24" x14ac:dyDescent="0.25">
      <c r="A452" s="65" t="s">
        <v>102</v>
      </c>
      <c r="B452" s="65">
        <v>4002</v>
      </c>
      <c r="C452" s="59">
        <v>43574</v>
      </c>
      <c r="D452" s="65">
        <v>14</v>
      </c>
      <c r="E452" s="65" t="s">
        <v>104</v>
      </c>
      <c r="F452" s="65">
        <v>19.88</v>
      </c>
      <c r="G452" s="65">
        <v>12.72</v>
      </c>
      <c r="H452" s="65">
        <v>0.3</v>
      </c>
      <c r="I452" s="65">
        <v>0.03</v>
      </c>
      <c r="J452" s="65">
        <v>0.05</v>
      </c>
      <c r="K452" s="65">
        <v>0.38</v>
      </c>
      <c r="L452" s="65">
        <v>0</v>
      </c>
      <c r="M452" s="65">
        <v>-0.02</v>
      </c>
      <c r="N452" s="65">
        <v>-0.15</v>
      </c>
      <c r="O452" s="65">
        <v>-0.14000000000000001</v>
      </c>
      <c r="P452" s="65">
        <v>0</v>
      </c>
      <c r="R452" s="65">
        <v>0.33</v>
      </c>
      <c r="S452" s="65">
        <v>0.31</v>
      </c>
      <c r="T452" s="65">
        <v>0.23</v>
      </c>
      <c r="U452" s="65">
        <v>33.92</v>
      </c>
      <c r="V452" s="65">
        <v>1266.7919999999999</v>
      </c>
      <c r="X452" s="65">
        <f t="shared" si="6"/>
        <v>0.76</v>
      </c>
    </row>
    <row r="453" spans="1:24" x14ac:dyDescent="0.25">
      <c r="A453" s="65" t="s">
        <v>102</v>
      </c>
      <c r="B453" s="65">
        <v>4002</v>
      </c>
      <c r="C453" s="59">
        <v>43574</v>
      </c>
      <c r="D453" s="65">
        <v>15</v>
      </c>
      <c r="E453" s="65" t="s">
        <v>104</v>
      </c>
      <c r="F453" s="65">
        <v>30.84</v>
      </c>
      <c r="G453" s="65">
        <v>12.72</v>
      </c>
      <c r="H453" s="65">
        <v>0.3</v>
      </c>
      <c r="I453" s="65">
        <v>0.03</v>
      </c>
      <c r="J453" s="65">
        <v>0.11</v>
      </c>
      <c r="K453" s="65">
        <v>0.38</v>
      </c>
      <c r="L453" s="65">
        <v>0.56999999999999995</v>
      </c>
      <c r="M453" s="65">
        <v>-0.01</v>
      </c>
      <c r="N453" s="65">
        <v>-0.12</v>
      </c>
      <c r="O453" s="65">
        <v>-0.14000000000000001</v>
      </c>
      <c r="P453" s="65">
        <v>0</v>
      </c>
      <c r="R453" s="65">
        <v>0.33</v>
      </c>
      <c r="S453" s="65">
        <v>0.31</v>
      </c>
      <c r="T453" s="65">
        <v>0.23</v>
      </c>
      <c r="U453" s="65">
        <v>45.55</v>
      </c>
      <c r="V453" s="65">
        <v>1251.5429999999999</v>
      </c>
      <c r="X453" s="65">
        <f t="shared" si="6"/>
        <v>1.39</v>
      </c>
    </row>
    <row r="454" spans="1:24" x14ac:dyDescent="0.25">
      <c r="A454" s="65" t="s">
        <v>102</v>
      </c>
      <c r="B454" s="65">
        <v>4002</v>
      </c>
      <c r="C454" s="59">
        <v>43574</v>
      </c>
      <c r="D454" s="65">
        <v>16</v>
      </c>
      <c r="E454" s="65" t="s">
        <v>104</v>
      </c>
      <c r="F454" s="65">
        <v>20.09</v>
      </c>
      <c r="G454" s="65">
        <v>12.72</v>
      </c>
      <c r="H454" s="65">
        <v>0.3</v>
      </c>
      <c r="I454" s="65">
        <v>0.03</v>
      </c>
      <c r="J454" s="65">
        <v>0.06</v>
      </c>
      <c r="K454" s="65">
        <v>0.38</v>
      </c>
      <c r="L454" s="65">
        <v>0.01</v>
      </c>
      <c r="M454" s="65">
        <v>-0.04</v>
      </c>
      <c r="N454" s="65">
        <v>-0.12</v>
      </c>
      <c r="O454" s="65">
        <v>-0.14000000000000001</v>
      </c>
      <c r="P454" s="65">
        <v>0</v>
      </c>
      <c r="R454" s="65">
        <v>0.33</v>
      </c>
      <c r="S454" s="65">
        <v>0.31</v>
      </c>
      <c r="T454" s="65">
        <v>0.23</v>
      </c>
      <c r="U454" s="65">
        <v>34.159999999999997</v>
      </c>
      <c r="V454" s="65">
        <v>1240.95</v>
      </c>
      <c r="X454" s="65">
        <f t="shared" si="6"/>
        <v>0.78</v>
      </c>
    </row>
    <row r="455" spans="1:24" x14ac:dyDescent="0.25">
      <c r="A455" s="65" t="s">
        <v>102</v>
      </c>
      <c r="B455" s="65">
        <v>4002</v>
      </c>
      <c r="C455" s="59">
        <v>43574</v>
      </c>
      <c r="D455" s="65">
        <v>17</v>
      </c>
      <c r="E455" s="65" t="s">
        <v>104</v>
      </c>
      <c r="F455" s="65">
        <v>19.809999999999999</v>
      </c>
      <c r="G455" s="65">
        <v>12.72</v>
      </c>
      <c r="H455" s="65">
        <v>0.3</v>
      </c>
      <c r="I455" s="65">
        <v>0.03</v>
      </c>
      <c r="J455" s="65">
        <v>0.05</v>
      </c>
      <c r="K455" s="65">
        <v>0.37</v>
      </c>
      <c r="L455" s="65">
        <v>0.01</v>
      </c>
      <c r="M455" s="65">
        <v>-0.02</v>
      </c>
      <c r="N455" s="65">
        <v>-0.12</v>
      </c>
      <c r="O455" s="65">
        <v>-0.14000000000000001</v>
      </c>
      <c r="P455" s="65">
        <v>0</v>
      </c>
      <c r="R455" s="65">
        <v>0.33</v>
      </c>
      <c r="S455" s="65">
        <v>0.31</v>
      </c>
      <c r="T455" s="65">
        <v>0.23</v>
      </c>
      <c r="U455" s="65">
        <v>33.880000000000003</v>
      </c>
      <c r="V455" s="65">
        <v>1246.2270000000001</v>
      </c>
      <c r="X455" s="65">
        <f t="shared" si="6"/>
        <v>0.76</v>
      </c>
    </row>
    <row r="456" spans="1:24" x14ac:dyDescent="0.25">
      <c r="A456" s="65" t="s">
        <v>102</v>
      </c>
      <c r="B456" s="65">
        <v>4002</v>
      </c>
      <c r="C456" s="59">
        <v>43574</v>
      </c>
      <c r="D456" s="65">
        <v>18</v>
      </c>
      <c r="E456" s="65" t="s">
        <v>104</v>
      </c>
      <c r="F456" s="65">
        <v>28.93</v>
      </c>
      <c r="G456" s="65">
        <v>12.72</v>
      </c>
      <c r="H456" s="65">
        <v>0.3</v>
      </c>
      <c r="I456" s="65">
        <v>0.03</v>
      </c>
      <c r="J456" s="65">
        <v>0.08</v>
      </c>
      <c r="K456" s="65">
        <v>0.37</v>
      </c>
      <c r="L456" s="65">
        <v>0.19</v>
      </c>
      <c r="M456" s="65">
        <v>0.01</v>
      </c>
      <c r="N456" s="65">
        <v>-0.14000000000000001</v>
      </c>
      <c r="O456" s="65">
        <v>-0.14000000000000001</v>
      </c>
      <c r="P456" s="65">
        <v>0</v>
      </c>
      <c r="R456" s="65">
        <v>0.33</v>
      </c>
      <c r="S456" s="65">
        <v>0.31</v>
      </c>
      <c r="T456" s="65">
        <v>0.23</v>
      </c>
      <c r="U456" s="65">
        <v>43.22</v>
      </c>
      <c r="V456" s="65">
        <v>1256.7360000000001</v>
      </c>
      <c r="X456" s="65">
        <f t="shared" ref="X456:X519" si="7">H456+I456+J456+K456+L456+P456+Q456</f>
        <v>0.97</v>
      </c>
    </row>
    <row r="457" spans="1:24" x14ac:dyDescent="0.25">
      <c r="A457" s="65" t="s">
        <v>102</v>
      </c>
      <c r="B457" s="65">
        <v>4002</v>
      </c>
      <c r="C457" s="59">
        <v>43574</v>
      </c>
      <c r="D457" s="65">
        <v>19</v>
      </c>
      <c r="E457" s="65" t="s">
        <v>104</v>
      </c>
      <c r="F457" s="65">
        <v>29.8</v>
      </c>
      <c r="G457" s="65">
        <v>12.72</v>
      </c>
      <c r="H457" s="65">
        <v>0.3</v>
      </c>
      <c r="I457" s="65">
        <v>0.03</v>
      </c>
      <c r="J457" s="65">
        <v>0.11</v>
      </c>
      <c r="K457" s="65">
        <v>0.37</v>
      </c>
      <c r="L457" s="65">
        <v>0.05</v>
      </c>
      <c r="M457" s="65">
        <v>0</v>
      </c>
      <c r="N457" s="65">
        <v>-0.14000000000000001</v>
      </c>
      <c r="O457" s="65">
        <v>-0.14000000000000001</v>
      </c>
      <c r="P457" s="65">
        <v>0</v>
      </c>
      <c r="R457" s="65">
        <v>0.33</v>
      </c>
      <c r="S457" s="65">
        <v>0.31</v>
      </c>
      <c r="T457" s="65">
        <v>0.23</v>
      </c>
      <c r="U457" s="65">
        <v>43.97</v>
      </c>
      <c r="V457" s="65">
        <v>1258.9739999999999</v>
      </c>
      <c r="X457" s="65">
        <f t="shared" si="7"/>
        <v>0.86</v>
      </c>
    </row>
    <row r="458" spans="1:24" x14ac:dyDescent="0.25">
      <c r="A458" s="65" t="s">
        <v>102</v>
      </c>
      <c r="B458" s="65">
        <v>4002</v>
      </c>
      <c r="C458" s="59">
        <v>43574</v>
      </c>
      <c r="D458" s="65">
        <v>20</v>
      </c>
      <c r="E458" s="65" t="s">
        <v>104</v>
      </c>
      <c r="F458" s="65">
        <v>36.92</v>
      </c>
      <c r="G458" s="65">
        <v>12.72</v>
      </c>
      <c r="H458" s="65">
        <v>0.3</v>
      </c>
      <c r="I458" s="65">
        <v>0.03</v>
      </c>
      <c r="J458" s="65">
        <v>0.21</v>
      </c>
      <c r="K458" s="65">
        <v>0.37</v>
      </c>
      <c r="L458" s="65">
        <v>0.11</v>
      </c>
      <c r="M458" s="65">
        <v>-0.02</v>
      </c>
      <c r="N458" s="65">
        <v>-0.16</v>
      </c>
      <c r="O458" s="65">
        <v>-0.14000000000000001</v>
      </c>
      <c r="P458" s="65">
        <v>0</v>
      </c>
      <c r="R458" s="65">
        <v>0.33</v>
      </c>
      <c r="S458" s="65">
        <v>0.31</v>
      </c>
      <c r="T458" s="65">
        <v>0.23</v>
      </c>
      <c r="U458" s="65">
        <v>51.21</v>
      </c>
      <c r="V458" s="65">
        <v>1268.6679999999999</v>
      </c>
      <c r="X458" s="65">
        <f t="shared" si="7"/>
        <v>1.02</v>
      </c>
    </row>
    <row r="459" spans="1:24" x14ac:dyDescent="0.25">
      <c r="A459" s="65" t="s">
        <v>102</v>
      </c>
      <c r="B459" s="65">
        <v>4002</v>
      </c>
      <c r="C459" s="59">
        <v>43574</v>
      </c>
      <c r="D459" s="65">
        <v>21</v>
      </c>
      <c r="E459" s="65" t="s">
        <v>104</v>
      </c>
      <c r="F459" s="65">
        <v>34.76</v>
      </c>
      <c r="G459" s="65">
        <v>12.72</v>
      </c>
      <c r="H459" s="65">
        <v>0.3</v>
      </c>
      <c r="I459" s="65">
        <v>0.03</v>
      </c>
      <c r="J459" s="65">
        <v>0.19</v>
      </c>
      <c r="K459" s="65">
        <v>0.37</v>
      </c>
      <c r="L459" s="65">
        <v>0.03</v>
      </c>
      <c r="M459" s="65">
        <v>-0.03</v>
      </c>
      <c r="N459" s="65">
        <v>-0.17</v>
      </c>
      <c r="O459" s="65">
        <v>-0.14000000000000001</v>
      </c>
      <c r="P459" s="65">
        <v>0</v>
      </c>
      <c r="R459" s="65">
        <v>0.33</v>
      </c>
      <c r="S459" s="65">
        <v>0.31</v>
      </c>
      <c r="T459" s="65">
        <v>0.23</v>
      </c>
      <c r="U459" s="65">
        <v>48.93</v>
      </c>
      <c r="V459" s="65">
        <v>1262.5050000000001</v>
      </c>
      <c r="X459" s="65">
        <f t="shared" si="7"/>
        <v>0.92</v>
      </c>
    </row>
    <row r="460" spans="1:24" x14ac:dyDescent="0.25">
      <c r="A460" s="65" t="s">
        <v>102</v>
      </c>
      <c r="B460" s="65">
        <v>4002</v>
      </c>
      <c r="C460" s="59">
        <v>43574</v>
      </c>
      <c r="D460" s="65">
        <v>22</v>
      </c>
      <c r="E460" s="65" t="s">
        <v>104</v>
      </c>
      <c r="F460" s="65">
        <v>31.84</v>
      </c>
      <c r="G460" s="65">
        <v>12.72</v>
      </c>
      <c r="H460" s="65">
        <v>0.3</v>
      </c>
      <c r="I460" s="65">
        <v>0.03</v>
      </c>
      <c r="J460" s="65">
        <v>0.36</v>
      </c>
      <c r="K460" s="65">
        <v>0.36</v>
      </c>
      <c r="L460" s="65">
        <v>0.49</v>
      </c>
      <c r="M460" s="65">
        <v>0</v>
      </c>
      <c r="N460" s="65">
        <v>-0.11</v>
      </c>
      <c r="O460" s="65">
        <v>-0.14000000000000001</v>
      </c>
      <c r="P460" s="65">
        <v>0</v>
      </c>
      <c r="R460" s="65">
        <v>0.33</v>
      </c>
      <c r="S460" s="65">
        <v>0.31</v>
      </c>
      <c r="T460" s="65">
        <v>0.23</v>
      </c>
      <c r="U460" s="65">
        <v>46.72</v>
      </c>
      <c r="V460" s="65">
        <v>1183.42</v>
      </c>
      <c r="X460" s="65">
        <f t="shared" si="7"/>
        <v>1.5399999999999998</v>
      </c>
    </row>
    <row r="461" spans="1:24" x14ac:dyDescent="0.25">
      <c r="A461" s="65" t="s">
        <v>102</v>
      </c>
      <c r="B461" s="65">
        <v>4002</v>
      </c>
      <c r="C461" s="59">
        <v>43574</v>
      </c>
      <c r="D461" s="65">
        <v>23</v>
      </c>
      <c r="E461" s="65" t="s">
        <v>104</v>
      </c>
      <c r="F461" s="65">
        <v>20.41</v>
      </c>
      <c r="G461" s="65">
        <v>12.72</v>
      </c>
      <c r="H461" s="65">
        <v>0.3</v>
      </c>
      <c r="I461" s="65">
        <v>0.03</v>
      </c>
      <c r="J461" s="65">
        <v>0.18</v>
      </c>
      <c r="K461" s="65">
        <v>0.42</v>
      </c>
      <c r="L461" s="65">
        <v>0</v>
      </c>
      <c r="M461" s="65">
        <v>-0.02</v>
      </c>
      <c r="N461" s="65">
        <v>-0.15</v>
      </c>
      <c r="O461" s="65">
        <v>-0.14000000000000001</v>
      </c>
      <c r="P461" s="65">
        <v>0</v>
      </c>
      <c r="R461" s="65">
        <v>0.33</v>
      </c>
      <c r="S461" s="65">
        <v>0.31</v>
      </c>
      <c r="T461" s="65">
        <v>0.23</v>
      </c>
      <c r="U461" s="65">
        <v>34.619999999999997</v>
      </c>
      <c r="V461" s="65">
        <v>1076.4870000000001</v>
      </c>
      <c r="X461" s="65">
        <f t="shared" si="7"/>
        <v>0.92999999999999994</v>
      </c>
    </row>
    <row r="462" spans="1:24" x14ac:dyDescent="0.25">
      <c r="A462" s="65" t="s">
        <v>102</v>
      </c>
      <c r="B462" s="65">
        <v>4002</v>
      </c>
      <c r="C462" s="59">
        <v>43574</v>
      </c>
      <c r="D462" s="65">
        <v>24</v>
      </c>
      <c r="E462" s="65" t="s">
        <v>103</v>
      </c>
      <c r="F462" s="65">
        <v>20.6</v>
      </c>
      <c r="G462" s="65">
        <v>12.72</v>
      </c>
      <c r="H462" s="65">
        <v>0.3</v>
      </c>
      <c r="I462" s="65">
        <v>0.03</v>
      </c>
      <c r="J462" s="65">
        <v>0.09</v>
      </c>
      <c r="K462" s="65">
        <v>0</v>
      </c>
      <c r="L462" s="65">
        <v>0</v>
      </c>
      <c r="M462" s="65">
        <v>-0.02</v>
      </c>
      <c r="N462" s="65">
        <v>-0.26</v>
      </c>
      <c r="O462" s="65">
        <v>-0.14000000000000001</v>
      </c>
      <c r="P462" s="65">
        <v>0</v>
      </c>
      <c r="R462" s="65">
        <v>0.33</v>
      </c>
      <c r="S462" s="65">
        <v>0.31</v>
      </c>
      <c r="T462" s="65">
        <v>0.23</v>
      </c>
      <c r="U462" s="65">
        <v>34.19</v>
      </c>
      <c r="V462" s="65">
        <v>981.15099999999995</v>
      </c>
      <c r="X462" s="65">
        <f t="shared" si="7"/>
        <v>0.41999999999999993</v>
      </c>
    </row>
    <row r="463" spans="1:24" x14ac:dyDescent="0.25">
      <c r="A463" s="65" t="s">
        <v>102</v>
      </c>
      <c r="B463" s="65">
        <v>4002</v>
      </c>
      <c r="C463" s="59">
        <v>43575</v>
      </c>
      <c r="D463" s="65">
        <v>1</v>
      </c>
      <c r="E463" s="65" t="s">
        <v>103</v>
      </c>
      <c r="F463" s="65">
        <v>31.94</v>
      </c>
      <c r="G463" s="65">
        <v>12.72</v>
      </c>
      <c r="H463" s="65">
        <v>0.57999999999999996</v>
      </c>
      <c r="I463" s="65">
        <v>0.08</v>
      </c>
      <c r="J463" s="65">
        <v>0.14000000000000001</v>
      </c>
      <c r="K463" s="65">
        <v>0</v>
      </c>
      <c r="L463" s="65">
        <v>0.63</v>
      </c>
      <c r="M463" s="65">
        <v>0</v>
      </c>
      <c r="N463" s="65">
        <v>-0.06</v>
      </c>
      <c r="O463" s="65">
        <v>-0.14000000000000001</v>
      </c>
      <c r="P463" s="65">
        <v>0</v>
      </c>
      <c r="R463" s="65">
        <v>0.33</v>
      </c>
      <c r="S463" s="65">
        <v>0.31</v>
      </c>
      <c r="T463" s="65">
        <v>0.23</v>
      </c>
      <c r="U463" s="65">
        <v>46.76</v>
      </c>
      <c r="V463" s="65">
        <v>910.76499999999999</v>
      </c>
      <c r="X463" s="65">
        <f t="shared" si="7"/>
        <v>1.43</v>
      </c>
    </row>
    <row r="464" spans="1:24" x14ac:dyDescent="0.25">
      <c r="A464" s="65" t="s">
        <v>102</v>
      </c>
      <c r="B464" s="65">
        <v>4002</v>
      </c>
      <c r="C464" s="59">
        <v>43575</v>
      </c>
      <c r="D464" s="65">
        <v>2</v>
      </c>
      <c r="E464" s="65" t="s">
        <v>103</v>
      </c>
      <c r="F464" s="65">
        <v>18.27</v>
      </c>
      <c r="G464" s="65">
        <v>12.72</v>
      </c>
      <c r="H464" s="65">
        <v>0.57999999999999996</v>
      </c>
      <c r="I464" s="65">
        <v>0.08</v>
      </c>
      <c r="J464" s="65">
        <v>0.05</v>
      </c>
      <c r="K464" s="65">
        <v>0</v>
      </c>
      <c r="L464" s="65">
        <v>0</v>
      </c>
      <c r="M464" s="65">
        <v>0.01</v>
      </c>
      <c r="N464" s="65">
        <v>-7.0000000000000007E-2</v>
      </c>
      <c r="O464" s="65">
        <v>-0.14000000000000001</v>
      </c>
      <c r="P464" s="65">
        <v>0</v>
      </c>
      <c r="R464" s="65">
        <v>0.33</v>
      </c>
      <c r="S464" s="65">
        <v>0.31</v>
      </c>
      <c r="T464" s="65">
        <v>0.23</v>
      </c>
      <c r="U464" s="65">
        <v>32.369999999999997</v>
      </c>
      <c r="V464" s="65">
        <v>872.3</v>
      </c>
      <c r="X464" s="65">
        <f t="shared" si="7"/>
        <v>0.71</v>
      </c>
    </row>
    <row r="465" spans="1:24" x14ac:dyDescent="0.25">
      <c r="A465" s="65" t="s">
        <v>102</v>
      </c>
      <c r="B465" s="65">
        <v>4002</v>
      </c>
      <c r="C465" s="59">
        <v>43575</v>
      </c>
      <c r="D465" s="65">
        <v>3</v>
      </c>
      <c r="E465" s="65" t="s">
        <v>103</v>
      </c>
      <c r="F465" s="65">
        <v>16.87</v>
      </c>
      <c r="G465" s="65">
        <v>12.72</v>
      </c>
      <c r="H465" s="65">
        <v>0.57999999999999996</v>
      </c>
      <c r="I465" s="65">
        <v>0.08</v>
      </c>
      <c r="J465" s="65">
        <v>0.04</v>
      </c>
      <c r="K465" s="65">
        <v>0</v>
      </c>
      <c r="L465" s="65">
        <v>0</v>
      </c>
      <c r="M465" s="65">
        <v>0</v>
      </c>
      <c r="N465" s="65">
        <v>-0.01</v>
      </c>
      <c r="O465" s="65">
        <v>-0.14000000000000001</v>
      </c>
      <c r="P465" s="65">
        <v>0</v>
      </c>
      <c r="R465" s="65">
        <v>0.33</v>
      </c>
      <c r="S465" s="65">
        <v>0.31</v>
      </c>
      <c r="T465" s="65">
        <v>0.23</v>
      </c>
      <c r="U465" s="65">
        <v>31.01</v>
      </c>
      <c r="V465" s="65">
        <v>851.202</v>
      </c>
      <c r="X465" s="65">
        <f t="shared" si="7"/>
        <v>0.7</v>
      </c>
    </row>
    <row r="466" spans="1:24" x14ac:dyDescent="0.25">
      <c r="A466" s="65" t="s">
        <v>102</v>
      </c>
      <c r="B466" s="65">
        <v>4002</v>
      </c>
      <c r="C466" s="59">
        <v>43575</v>
      </c>
      <c r="D466" s="65">
        <v>4</v>
      </c>
      <c r="E466" s="65" t="s">
        <v>103</v>
      </c>
      <c r="F466" s="65">
        <v>16.829999999999998</v>
      </c>
      <c r="G466" s="65">
        <v>12.72</v>
      </c>
      <c r="H466" s="65">
        <v>0.57999999999999996</v>
      </c>
      <c r="I466" s="65">
        <v>0.08</v>
      </c>
      <c r="J466" s="65">
        <v>0.04</v>
      </c>
      <c r="K466" s="65">
        <v>0</v>
      </c>
      <c r="L466" s="65">
        <v>0</v>
      </c>
      <c r="M466" s="65">
        <v>-0.02</v>
      </c>
      <c r="N466" s="65">
        <v>-0.08</v>
      </c>
      <c r="O466" s="65">
        <v>-0.14000000000000001</v>
      </c>
      <c r="P466" s="65">
        <v>0</v>
      </c>
      <c r="R466" s="65">
        <v>0.33</v>
      </c>
      <c r="S466" s="65">
        <v>0.31</v>
      </c>
      <c r="T466" s="65">
        <v>0.23</v>
      </c>
      <c r="U466" s="65">
        <v>30.88</v>
      </c>
      <c r="V466" s="65">
        <v>841.89300000000003</v>
      </c>
      <c r="X466" s="65">
        <f t="shared" si="7"/>
        <v>0.7</v>
      </c>
    </row>
    <row r="467" spans="1:24" x14ac:dyDescent="0.25">
      <c r="A467" s="65" t="s">
        <v>102</v>
      </c>
      <c r="B467" s="65">
        <v>4002</v>
      </c>
      <c r="C467" s="59">
        <v>43575</v>
      </c>
      <c r="D467" s="65">
        <v>5</v>
      </c>
      <c r="E467" s="65" t="s">
        <v>103</v>
      </c>
      <c r="F467" s="65">
        <v>18.54</v>
      </c>
      <c r="G467" s="65">
        <v>12.72</v>
      </c>
      <c r="H467" s="65">
        <v>0.57999999999999996</v>
      </c>
      <c r="I467" s="65">
        <v>0.08</v>
      </c>
      <c r="J467" s="65">
        <v>0.19</v>
      </c>
      <c r="K467" s="65">
        <v>0</v>
      </c>
      <c r="L467" s="65">
        <v>0</v>
      </c>
      <c r="M467" s="65">
        <v>-0.08</v>
      </c>
      <c r="N467" s="65">
        <v>-0.08</v>
      </c>
      <c r="O467" s="65">
        <v>-0.14000000000000001</v>
      </c>
      <c r="P467" s="65">
        <v>0</v>
      </c>
      <c r="R467" s="65">
        <v>0.33</v>
      </c>
      <c r="S467" s="65">
        <v>0.31</v>
      </c>
      <c r="T467" s="65">
        <v>0.23</v>
      </c>
      <c r="U467" s="65">
        <v>32.68</v>
      </c>
      <c r="V467" s="65">
        <v>852.649</v>
      </c>
      <c r="X467" s="65">
        <f t="shared" si="7"/>
        <v>0.84999999999999987</v>
      </c>
    </row>
    <row r="468" spans="1:24" x14ac:dyDescent="0.25">
      <c r="A468" s="65" t="s">
        <v>102</v>
      </c>
      <c r="B468" s="65">
        <v>4002</v>
      </c>
      <c r="C468" s="59">
        <v>43575</v>
      </c>
      <c r="D468" s="65">
        <v>6</v>
      </c>
      <c r="E468" s="65" t="s">
        <v>103</v>
      </c>
      <c r="F468" s="65">
        <v>19</v>
      </c>
      <c r="G468" s="65">
        <v>12.72</v>
      </c>
      <c r="H468" s="65">
        <v>0.57999999999999996</v>
      </c>
      <c r="I468" s="65">
        <v>0.08</v>
      </c>
      <c r="J468" s="65">
        <v>7.0000000000000007E-2</v>
      </c>
      <c r="K468" s="65">
        <v>0</v>
      </c>
      <c r="L468" s="65">
        <v>0</v>
      </c>
      <c r="M468" s="65">
        <v>0.01</v>
      </c>
      <c r="N468" s="65">
        <v>-0.06</v>
      </c>
      <c r="O468" s="65">
        <v>-0.14000000000000001</v>
      </c>
      <c r="P468" s="65">
        <v>0</v>
      </c>
      <c r="R468" s="65">
        <v>0.33</v>
      </c>
      <c r="S468" s="65">
        <v>0.31</v>
      </c>
      <c r="T468" s="65">
        <v>0.23</v>
      </c>
      <c r="U468" s="65">
        <v>33.130000000000003</v>
      </c>
      <c r="V468" s="65">
        <v>887.69</v>
      </c>
      <c r="X468" s="65">
        <f t="shared" si="7"/>
        <v>0.73</v>
      </c>
    </row>
    <row r="469" spans="1:24" x14ac:dyDescent="0.25">
      <c r="A469" s="65" t="s">
        <v>102</v>
      </c>
      <c r="B469" s="65">
        <v>4002</v>
      </c>
      <c r="C469" s="59">
        <v>43575</v>
      </c>
      <c r="D469" s="65">
        <v>7</v>
      </c>
      <c r="E469" s="65" t="s">
        <v>103</v>
      </c>
      <c r="F469" s="65">
        <v>18.98</v>
      </c>
      <c r="G469" s="65">
        <v>12.72</v>
      </c>
      <c r="H469" s="65">
        <v>0.57999999999999996</v>
      </c>
      <c r="I469" s="65">
        <v>0.08</v>
      </c>
      <c r="J469" s="65">
        <v>0.15</v>
      </c>
      <c r="K469" s="65">
        <v>0</v>
      </c>
      <c r="L469" s="65">
        <v>0</v>
      </c>
      <c r="M469" s="65">
        <v>0</v>
      </c>
      <c r="N469" s="65">
        <v>-0.04</v>
      </c>
      <c r="O469" s="65">
        <v>-0.14000000000000001</v>
      </c>
      <c r="P469" s="65">
        <v>0</v>
      </c>
      <c r="R469" s="65">
        <v>0.33</v>
      </c>
      <c r="S469" s="65">
        <v>0.31</v>
      </c>
      <c r="T469" s="65">
        <v>0.23</v>
      </c>
      <c r="U469" s="65">
        <v>33.200000000000003</v>
      </c>
      <c r="V469" s="65">
        <v>945.53599999999994</v>
      </c>
      <c r="X469" s="65">
        <f t="shared" si="7"/>
        <v>0.80999999999999994</v>
      </c>
    </row>
    <row r="470" spans="1:24" x14ac:dyDescent="0.25">
      <c r="A470" s="65" t="s">
        <v>102</v>
      </c>
      <c r="B470" s="65">
        <v>4002</v>
      </c>
      <c r="C470" s="59">
        <v>43575</v>
      </c>
      <c r="D470" s="65">
        <v>8</v>
      </c>
      <c r="E470" s="65" t="s">
        <v>103</v>
      </c>
      <c r="F470" s="65">
        <v>23.13</v>
      </c>
      <c r="G470" s="65">
        <v>12.72</v>
      </c>
      <c r="H470" s="65">
        <v>0.57999999999999996</v>
      </c>
      <c r="I470" s="65">
        <v>0.08</v>
      </c>
      <c r="J470" s="65">
        <v>0.35</v>
      </c>
      <c r="K470" s="65">
        <v>0</v>
      </c>
      <c r="L470" s="65">
        <v>0</v>
      </c>
      <c r="M470" s="65">
        <v>-0.08</v>
      </c>
      <c r="N470" s="65">
        <v>0</v>
      </c>
      <c r="O470" s="65">
        <v>-0.14000000000000001</v>
      </c>
      <c r="P470" s="65">
        <v>0</v>
      </c>
      <c r="R470" s="65">
        <v>0.33</v>
      </c>
      <c r="S470" s="65">
        <v>0.31</v>
      </c>
      <c r="T470" s="65">
        <v>0.23</v>
      </c>
      <c r="U470" s="65">
        <v>37.51</v>
      </c>
      <c r="V470" s="65">
        <v>1037.173</v>
      </c>
      <c r="X470" s="65">
        <f t="shared" si="7"/>
        <v>1.0099999999999998</v>
      </c>
    </row>
    <row r="471" spans="1:24" x14ac:dyDescent="0.25">
      <c r="A471" s="65" t="s">
        <v>102</v>
      </c>
      <c r="B471" s="65">
        <v>4002</v>
      </c>
      <c r="C471" s="59">
        <v>43575</v>
      </c>
      <c r="D471" s="65">
        <v>9</v>
      </c>
      <c r="E471" s="65" t="s">
        <v>103</v>
      </c>
      <c r="F471" s="65">
        <v>27.61</v>
      </c>
      <c r="G471" s="65">
        <v>12.72</v>
      </c>
      <c r="H471" s="65">
        <v>0.57999999999999996</v>
      </c>
      <c r="I471" s="65">
        <v>0.08</v>
      </c>
      <c r="J471" s="65">
        <v>0.21</v>
      </c>
      <c r="K471" s="65">
        <v>0</v>
      </c>
      <c r="L471" s="65">
        <v>0</v>
      </c>
      <c r="M471" s="65">
        <v>-0.06</v>
      </c>
      <c r="N471" s="65">
        <v>-0.15</v>
      </c>
      <c r="O471" s="65">
        <v>-0.14000000000000001</v>
      </c>
      <c r="P471" s="65">
        <v>0</v>
      </c>
      <c r="R471" s="65">
        <v>0.33</v>
      </c>
      <c r="S471" s="65">
        <v>0.31</v>
      </c>
      <c r="T471" s="65">
        <v>0.23</v>
      </c>
      <c r="U471" s="65">
        <v>41.72</v>
      </c>
      <c r="V471" s="65">
        <v>1136.9880000000001</v>
      </c>
      <c r="X471" s="65">
        <f t="shared" si="7"/>
        <v>0.86999999999999988</v>
      </c>
    </row>
    <row r="472" spans="1:24" x14ac:dyDescent="0.25">
      <c r="A472" s="65" t="s">
        <v>102</v>
      </c>
      <c r="B472" s="65">
        <v>4002</v>
      </c>
      <c r="C472" s="59">
        <v>43575</v>
      </c>
      <c r="D472" s="65">
        <v>10</v>
      </c>
      <c r="E472" s="65" t="s">
        <v>103</v>
      </c>
      <c r="F472" s="65">
        <v>37.1</v>
      </c>
      <c r="G472" s="65">
        <v>12.72</v>
      </c>
      <c r="H472" s="65">
        <v>0.57999999999999996</v>
      </c>
      <c r="I472" s="65">
        <v>0.08</v>
      </c>
      <c r="J472" s="65">
        <v>0.15</v>
      </c>
      <c r="K472" s="65">
        <v>0</v>
      </c>
      <c r="L472" s="65">
        <v>0.24</v>
      </c>
      <c r="M472" s="65">
        <v>-0.12</v>
      </c>
      <c r="N472" s="65">
        <v>-0.16</v>
      </c>
      <c r="O472" s="65">
        <v>-0.14000000000000001</v>
      </c>
      <c r="P472" s="65">
        <v>0</v>
      </c>
      <c r="R472" s="65">
        <v>0.33</v>
      </c>
      <c r="S472" s="65">
        <v>0.31</v>
      </c>
      <c r="T472" s="65">
        <v>0.23</v>
      </c>
      <c r="U472" s="65">
        <v>51.32</v>
      </c>
      <c r="V472" s="65">
        <v>1208.299</v>
      </c>
      <c r="X472" s="65">
        <f t="shared" si="7"/>
        <v>1.0499999999999998</v>
      </c>
    </row>
    <row r="473" spans="1:24" x14ac:dyDescent="0.25">
      <c r="A473" s="65" t="s">
        <v>102</v>
      </c>
      <c r="B473" s="65">
        <v>4002</v>
      </c>
      <c r="C473" s="59">
        <v>43575</v>
      </c>
      <c r="D473" s="65">
        <v>11</v>
      </c>
      <c r="E473" s="65" t="s">
        <v>103</v>
      </c>
      <c r="F473" s="65">
        <v>41.25</v>
      </c>
      <c r="G473" s="65">
        <v>12.72</v>
      </c>
      <c r="H473" s="65">
        <v>0.57999999999999996</v>
      </c>
      <c r="I473" s="65">
        <v>0.08</v>
      </c>
      <c r="J473" s="65">
        <v>0.15</v>
      </c>
      <c r="K473" s="65">
        <v>0</v>
      </c>
      <c r="L473" s="65">
        <v>0.02</v>
      </c>
      <c r="M473" s="65">
        <v>-0.04</v>
      </c>
      <c r="N473" s="65">
        <v>-0.26</v>
      </c>
      <c r="O473" s="65">
        <v>-0.14000000000000001</v>
      </c>
      <c r="P473" s="65">
        <v>0</v>
      </c>
      <c r="R473" s="65">
        <v>0.33</v>
      </c>
      <c r="S473" s="65">
        <v>0.31</v>
      </c>
      <c r="T473" s="65">
        <v>0.23</v>
      </c>
      <c r="U473" s="65">
        <v>55.23</v>
      </c>
      <c r="V473" s="65">
        <v>1258.509</v>
      </c>
      <c r="X473" s="65">
        <f t="shared" si="7"/>
        <v>0.83</v>
      </c>
    </row>
    <row r="474" spans="1:24" x14ac:dyDescent="0.25">
      <c r="A474" s="65" t="s">
        <v>102</v>
      </c>
      <c r="B474" s="65">
        <v>4002</v>
      </c>
      <c r="C474" s="59">
        <v>43575</v>
      </c>
      <c r="D474" s="65">
        <v>12</v>
      </c>
      <c r="E474" s="65" t="s">
        <v>103</v>
      </c>
      <c r="F474" s="65">
        <v>51.13</v>
      </c>
      <c r="G474" s="65">
        <v>12.72</v>
      </c>
      <c r="H474" s="65">
        <v>0.57999999999999996</v>
      </c>
      <c r="I474" s="65">
        <v>0.08</v>
      </c>
      <c r="J474" s="65">
        <v>1.3</v>
      </c>
      <c r="K474" s="65">
        <v>0</v>
      </c>
      <c r="L474" s="65">
        <v>0.35</v>
      </c>
      <c r="M474" s="65">
        <v>-0.05</v>
      </c>
      <c r="N474" s="65">
        <v>-0.28999999999999998</v>
      </c>
      <c r="O474" s="65">
        <v>-0.14000000000000001</v>
      </c>
      <c r="P474" s="65">
        <v>0</v>
      </c>
      <c r="R474" s="65">
        <v>0.33</v>
      </c>
      <c r="S474" s="65">
        <v>0.31</v>
      </c>
      <c r="T474" s="65">
        <v>0.23</v>
      </c>
      <c r="U474" s="65">
        <v>66.55</v>
      </c>
      <c r="V474" s="65">
        <v>1277.1679999999999</v>
      </c>
      <c r="X474" s="65">
        <f t="shared" si="7"/>
        <v>2.31</v>
      </c>
    </row>
    <row r="475" spans="1:24" x14ac:dyDescent="0.25">
      <c r="A475" s="65" t="s">
        <v>102</v>
      </c>
      <c r="B475" s="65">
        <v>4002</v>
      </c>
      <c r="C475" s="59">
        <v>43575</v>
      </c>
      <c r="D475" s="65">
        <v>13</v>
      </c>
      <c r="E475" s="65" t="s">
        <v>103</v>
      </c>
      <c r="F475" s="65">
        <v>50.44</v>
      </c>
      <c r="G475" s="65">
        <v>12.72</v>
      </c>
      <c r="H475" s="65">
        <v>0.57999999999999996</v>
      </c>
      <c r="I475" s="65">
        <v>0.08</v>
      </c>
      <c r="J475" s="65">
        <v>0.38</v>
      </c>
      <c r="K475" s="65">
        <v>0</v>
      </c>
      <c r="L475" s="65">
        <v>0.62</v>
      </c>
      <c r="M475" s="65">
        <v>-0.01</v>
      </c>
      <c r="N475" s="65">
        <v>-0.24</v>
      </c>
      <c r="O475" s="65">
        <v>-0.14000000000000001</v>
      </c>
      <c r="P475" s="65">
        <v>0</v>
      </c>
      <c r="R475" s="65">
        <v>0.33</v>
      </c>
      <c r="S475" s="65">
        <v>0.31</v>
      </c>
      <c r="T475" s="65">
        <v>0.23</v>
      </c>
      <c r="U475" s="65">
        <v>65.3</v>
      </c>
      <c r="V475" s="65">
        <v>1265.9739999999999</v>
      </c>
      <c r="X475" s="65">
        <f t="shared" si="7"/>
        <v>1.6600000000000001</v>
      </c>
    </row>
    <row r="476" spans="1:24" x14ac:dyDescent="0.25">
      <c r="A476" s="65" t="s">
        <v>102</v>
      </c>
      <c r="B476" s="65">
        <v>4002</v>
      </c>
      <c r="C476" s="59">
        <v>43575</v>
      </c>
      <c r="D476" s="65">
        <v>14</v>
      </c>
      <c r="E476" s="65" t="s">
        <v>103</v>
      </c>
      <c r="F476" s="65">
        <v>44.02</v>
      </c>
      <c r="G476" s="65">
        <v>12.72</v>
      </c>
      <c r="H476" s="65">
        <v>0.57999999999999996</v>
      </c>
      <c r="I476" s="65">
        <v>0.08</v>
      </c>
      <c r="J476" s="65">
        <v>0.24</v>
      </c>
      <c r="K476" s="65">
        <v>0</v>
      </c>
      <c r="L476" s="65">
        <v>0.67</v>
      </c>
      <c r="M476" s="65">
        <v>0.04</v>
      </c>
      <c r="N476" s="65">
        <v>-0.2</v>
      </c>
      <c r="O476" s="65">
        <v>-0.14000000000000001</v>
      </c>
      <c r="P476" s="65">
        <v>0</v>
      </c>
      <c r="R476" s="65">
        <v>0.33</v>
      </c>
      <c r="S476" s="65">
        <v>0.31</v>
      </c>
      <c r="T476" s="65">
        <v>0.23</v>
      </c>
      <c r="U476" s="65">
        <v>58.88</v>
      </c>
      <c r="V476" s="65">
        <v>1244.8109999999999</v>
      </c>
      <c r="X476" s="65">
        <f t="shared" si="7"/>
        <v>1.5699999999999998</v>
      </c>
    </row>
    <row r="477" spans="1:24" x14ac:dyDescent="0.25">
      <c r="A477" s="65" t="s">
        <v>102</v>
      </c>
      <c r="B477" s="65">
        <v>4002</v>
      </c>
      <c r="C477" s="59">
        <v>43575</v>
      </c>
      <c r="D477" s="65">
        <v>15</v>
      </c>
      <c r="E477" s="65" t="s">
        <v>103</v>
      </c>
      <c r="F477" s="65">
        <v>42.46</v>
      </c>
      <c r="G477" s="65">
        <v>12.72</v>
      </c>
      <c r="H477" s="65">
        <v>0.57999999999999996</v>
      </c>
      <c r="I477" s="65">
        <v>0.08</v>
      </c>
      <c r="J477" s="65">
        <v>0.17</v>
      </c>
      <c r="K477" s="65">
        <v>0</v>
      </c>
      <c r="L477" s="65">
        <v>0.53</v>
      </c>
      <c r="M477" s="65">
        <v>0.01</v>
      </c>
      <c r="N477" s="65">
        <v>-0.16</v>
      </c>
      <c r="O477" s="65">
        <v>-0.14000000000000001</v>
      </c>
      <c r="P477" s="65">
        <v>0</v>
      </c>
      <c r="R477" s="65">
        <v>0.33</v>
      </c>
      <c r="S477" s="65">
        <v>0.31</v>
      </c>
      <c r="T477" s="65">
        <v>0.23</v>
      </c>
      <c r="U477" s="65">
        <v>57.12</v>
      </c>
      <c r="V477" s="65">
        <v>1222.8789999999999</v>
      </c>
      <c r="X477" s="65">
        <f t="shared" si="7"/>
        <v>1.3599999999999999</v>
      </c>
    </row>
    <row r="478" spans="1:24" x14ac:dyDescent="0.25">
      <c r="A478" s="65" t="s">
        <v>102</v>
      </c>
      <c r="B478" s="65">
        <v>4002</v>
      </c>
      <c r="C478" s="59">
        <v>43575</v>
      </c>
      <c r="D478" s="65">
        <v>16</v>
      </c>
      <c r="E478" s="65" t="s">
        <v>103</v>
      </c>
      <c r="F478" s="65">
        <v>44.77</v>
      </c>
      <c r="G478" s="65">
        <v>12.72</v>
      </c>
      <c r="H478" s="65">
        <v>0.57999999999999996</v>
      </c>
      <c r="I478" s="65">
        <v>0.08</v>
      </c>
      <c r="J478" s="65">
        <v>0.16</v>
      </c>
      <c r="K478" s="65">
        <v>0</v>
      </c>
      <c r="L478" s="65">
        <v>0.61</v>
      </c>
      <c r="M478" s="65">
        <v>0.05</v>
      </c>
      <c r="N478" s="65">
        <v>-0.18</v>
      </c>
      <c r="O478" s="65">
        <v>-0.14000000000000001</v>
      </c>
      <c r="P478" s="65">
        <v>0</v>
      </c>
      <c r="R478" s="65">
        <v>0.33</v>
      </c>
      <c r="S478" s="65">
        <v>0.31</v>
      </c>
      <c r="T478" s="65">
        <v>0.23</v>
      </c>
      <c r="U478" s="65">
        <v>59.52</v>
      </c>
      <c r="V478" s="65">
        <v>1215.1479999999999</v>
      </c>
      <c r="X478" s="65">
        <f t="shared" si="7"/>
        <v>1.43</v>
      </c>
    </row>
    <row r="479" spans="1:24" x14ac:dyDescent="0.25">
      <c r="A479" s="65" t="s">
        <v>102</v>
      </c>
      <c r="B479" s="65">
        <v>4002</v>
      </c>
      <c r="C479" s="59">
        <v>43575</v>
      </c>
      <c r="D479" s="65">
        <v>17</v>
      </c>
      <c r="E479" s="65" t="s">
        <v>103</v>
      </c>
      <c r="F479" s="65">
        <v>45.32</v>
      </c>
      <c r="G479" s="65">
        <v>12.72</v>
      </c>
      <c r="H479" s="65">
        <v>0.57999999999999996</v>
      </c>
      <c r="I479" s="65">
        <v>0.08</v>
      </c>
      <c r="J479" s="65">
        <v>0.15</v>
      </c>
      <c r="K479" s="65">
        <v>0</v>
      </c>
      <c r="L479" s="65">
        <v>0.73</v>
      </c>
      <c r="M479" s="65">
        <v>-0.03</v>
      </c>
      <c r="N479" s="65">
        <v>-0.15</v>
      </c>
      <c r="O479" s="65">
        <v>-0.14000000000000001</v>
      </c>
      <c r="P479" s="65">
        <v>0</v>
      </c>
      <c r="R479" s="65">
        <v>0.33</v>
      </c>
      <c r="S479" s="65">
        <v>0.31</v>
      </c>
      <c r="T479" s="65">
        <v>0.23</v>
      </c>
      <c r="U479" s="65">
        <v>60.13</v>
      </c>
      <c r="V479" s="65">
        <v>1214.9259999999999</v>
      </c>
      <c r="X479" s="65">
        <f t="shared" si="7"/>
        <v>1.54</v>
      </c>
    </row>
    <row r="480" spans="1:24" x14ac:dyDescent="0.25">
      <c r="A480" s="65" t="s">
        <v>102</v>
      </c>
      <c r="B480" s="65">
        <v>4002</v>
      </c>
      <c r="C480" s="59">
        <v>43575</v>
      </c>
      <c r="D480" s="65">
        <v>18</v>
      </c>
      <c r="E480" s="65" t="s">
        <v>103</v>
      </c>
      <c r="F480" s="65">
        <v>52.4</v>
      </c>
      <c r="G480" s="65">
        <v>12.72</v>
      </c>
      <c r="H480" s="65">
        <v>0.57999999999999996</v>
      </c>
      <c r="I480" s="65">
        <v>0.08</v>
      </c>
      <c r="J480" s="65">
        <v>0.31</v>
      </c>
      <c r="K480" s="65">
        <v>0</v>
      </c>
      <c r="L480" s="65">
        <v>0.6</v>
      </c>
      <c r="M480" s="65">
        <v>-0.01</v>
      </c>
      <c r="N480" s="65">
        <v>-0.23</v>
      </c>
      <c r="O480" s="65">
        <v>-0.14000000000000001</v>
      </c>
      <c r="P480" s="65">
        <v>0</v>
      </c>
      <c r="R480" s="65">
        <v>0.33</v>
      </c>
      <c r="S480" s="65">
        <v>0.31</v>
      </c>
      <c r="T480" s="65">
        <v>0.23</v>
      </c>
      <c r="U480" s="65">
        <v>67.180000000000007</v>
      </c>
      <c r="V480" s="65">
        <v>1232.703</v>
      </c>
      <c r="X480" s="65">
        <f t="shared" si="7"/>
        <v>1.5699999999999998</v>
      </c>
    </row>
    <row r="481" spans="1:24" x14ac:dyDescent="0.25">
      <c r="A481" s="65" t="s">
        <v>102</v>
      </c>
      <c r="B481" s="65">
        <v>4002</v>
      </c>
      <c r="C481" s="59">
        <v>43575</v>
      </c>
      <c r="D481" s="65">
        <v>19</v>
      </c>
      <c r="E481" s="65" t="s">
        <v>103</v>
      </c>
      <c r="F481" s="65">
        <v>41.39</v>
      </c>
      <c r="G481" s="65">
        <v>12.72</v>
      </c>
      <c r="H481" s="65">
        <v>0.57999999999999996</v>
      </c>
      <c r="I481" s="65">
        <v>0.08</v>
      </c>
      <c r="J481" s="65">
        <v>0.33</v>
      </c>
      <c r="K481" s="65">
        <v>0</v>
      </c>
      <c r="L481" s="65">
        <v>0</v>
      </c>
      <c r="M481" s="65">
        <v>0</v>
      </c>
      <c r="N481" s="65">
        <v>-0.21</v>
      </c>
      <c r="O481" s="65">
        <v>-0.14000000000000001</v>
      </c>
      <c r="P481" s="65">
        <v>0</v>
      </c>
      <c r="R481" s="65">
        <v>0.33</v>
      </c>
      <c r="S481" s="65">
        <v>0.31</v>
      </c>
      <c r="T481" s="65">
        <v>0.23</v>
      </c>
      <c r="U481" s="65">
        <v>55.62</v>
      </c>
      <c r="V481" s="65">
        <v>1238.8910000000001</v>
      </c>
      <c r="X481" s="65">
        <f t="shared" si="7"/>
        <v>0.99</v>
      </c>
    </row>
    <row r="482" spans="1:24" x14ac:dyDescent="0.25">
      <c r="A482" s="65" t="s">
        <v>102</v>
      </c>
      <c r="B482" s="65">
        <v>4002</v>
      </c>
      <c r="C482" s="59">
        <v>43575</v>
      </c>
      <c r="D482" s="65">
        <v>20</v>
      </c>
      <c r="E482" s="65" t="s">
        <v>103</v>
      </c>
      <c r="F482" s="65">
        <v>41.55</v>
      </c>
      <c r="G482" s="65">
        <v>12.72</v>
      </c>
      <c r="H482" s="65">
        <v>0.57999999999999996</v>
      </c>
      <c r="I482" s="65">
        <v>0.08</v>
      </c>
      <c r="J482" s="65">
        <v>0.18</v>
      </c>
      <c r="K482" s="65">
        <v>0</v>
      </c>
      <c r="L482" s="65">
        <v>0</v>
      </c>
      <c r="M482" s="65">
        <v>-7.0000000000000007E-2</v>
      </c>
      <c r="N482" s="65">
        <v>-0.21</v>
      </c>
      <c r="O482" s="65">
        <v>-0.14000000000000001</v>
      </c>
      <c r="P482" s="65">
        <v>0</v>
      </c>
      <c r="R482" s="65">
        <v>0.33</v>
      </c>
      <c r="S482" s="65">
        <v>0.31</v>
      </c>
      <c r="T482" s="65">
        <v>0.23</v>
      </c>
      <c r="U482" s="65">
        <v>55.56</v>
      </c>
      <c r="V482" s="65">
        <v>1247.673</v>
      </c>
      <c r="X482" s="65">
        <f t="shared" si="7"/>
        <v>0.83999999999999986</v>
      </c>
    </row>
    <row r="483" spans="1:24" x14ac:dyDescent="0.25">
      <c r="A483" s="65" t="s">
        <v>102</v>
      </c>
      <c r="B483" s="65">
        <v>4002</v>
      </c>
      <c r="C483" s="59">
        <v>43575</v>
      </c>
      <c r="D483" s="65">
        <v>21</v>
      </c>
      <c r="E483" s="65" t="s">
        <v>103</v>
      </c>
      <c r="F483" s="65">
        <v>34.57</v>
      </c>
      <c r="G483" s="65">
        <v>12.72</v>
      </c>
      <c r="H483" s="65">
        <v>0.57999999999999996</v>
      </c>
      <c r="I483" s="65">
        <v>0.08</v>
      </c>
      <c r="J483" s="65">
        <v>0.18</v>
      </c>
      <c r="K483" s="65">
        <v>0</v>
      </c>
      <c r="L483" s="65">
        <v>0</v>
      </c>
      <c r="M483" s="65">
        <v>-0.03</v>
      </c>
      <c r="N483" s="65">
        <v>-0.22</v>
      </c>
      <c r="O483" s="65">
        <v>-0.14000000000000001</v>
      </c>
      <c r="P483" s="65">
        <v>0</v>
      </c>
      <c r="R483" s="65">
        <v>0.33</v>
      </c>
      <c r="S483" s="65">
        <v>0.31</v>
      </c>
      <c r="T483" s="65">
        <v>0.23</v>
      </c>
      <c r="U483" s="65">
        <v>48.61</v>
      </c>
      <c r="V483" s="65">
        <v>1224.2529999999999</v>
      </c>
      <c r="X483" s="65">
        <f t="shared" si="7"/>
        <v>0.83999999999999986</v>
      </c>
    </row>
    <row r="484" spans="1:24" x14ac:dyDescent="0.25">
      <c r="A484" s="65" t="s">
        <v>102</v>
      </c>
      <c r="B484" s="65">
        <v>4002</v>
      </c>
      <c r="C484" s="59">
        <v>43575</v>
      </c>
      <c r="D484" s="65">
        <v>22</v>
      </c>
      <c r="E484" s="65" t="s">
        <v>103</v>
      </c>
      <c r="F484" s="65">
        <v>27.75</v>
      </c>
      <c r="G484" s="65">
        <v>12.72</v>
      </c>
      <c r="H484" s="65">
        <v>0.57999999999999996</v>
      </c>
      <c r="I484" s="65">
        <v>0.08</v>
      </c>
      <c r="J484" s="65">
        <v>0.36</v>
      </c>
      <c r="K484" s="65">
        <v>0</v>
      </c>
      <c r="L484" s="65">
        <v>0</v>
      </c>
      <c r="M484" s="65">
        <v>-0.03</v>
      </c>
      <c r="N484" s="65">
        <v>-0.15</v>
      </c>
      <c r="O484" s="65">
        <v>-0.14000000000000001</v>
      </c>
      <c r="P484" s="65">
        <v>0</v>
      </c>
      <c r="R484" s="65">
        <v>0.33</v>
      </c>
      <c r="S484" s="65">
        <v>0.31</v>
      </c>
      <c r="T484" s="65">
        <v>0.23</v>
      </c>
      <c r="U484" s="65">
        <v>42.04</v>
      </c>
      <c r="V484" s="65">
        <v>1150.037</v>
      </c>
      <c r="X484" s="65">
        <f t="shared" si="7"/>
        <v>1.02</v>
      </c>
    </row>
    <row r="485" spans="1:24" x14ac:dyDescent="0.25">
      <c r="A485" s="65" t="s">
        <v>102</v>
      </c>
      <c r="B485" s="65">
        <v>4002</v>
      </c>
      <c r="C485" s="59">
        <v>43575</v>
      </c>
      <c r="D485" s="65">
        <v>23</v>
      </c>
      <c r="E485" s="65" t="s">
        <v>103</v>
      </c>
      <c r="F485" s="65">
        <v>41.06</v>
      </c>
      <c r="G485" s="65">
        <v>12.72</v>
      </c>
      <c r="H485" s="65">
        <v>0.57999999999999996</v>
      </c>
      <c r="I485" s="65">
        <v>0.08</v>
      </c>
      <c r="J485" s="65">
        <v>0.46</v>
      </c>
      <c r="K485" s="65">
        <v>0</v>
      </c>
      <c r="L485" s="65">
        <v>0.68</v>
      </c>
      <c r="M485" s="65">
        <v>-0.04</v>
      </c>
      <c r="N485" s="65">
        <v>-0.28000000000000003</v>
      </c>
      <c r="O485" s="65">
        <v>-0.14000000000000001</v>
      </c>
      <c r="P485" s="65">
        <v>0</v>
      </c>
      <c r="R485" s="65">
        <v>0.33</v>
      </c>
      <c r="S485" s="65">
        <v>0.31</v>
      </c>
      <c r="T485" s="65">
        <v>0.23</v>
      </c>
      <c r="U485" s="65">
        <v>55.99</v>
      </c>
      <c r="V485" s="65">
        <v>1055.83</v>
      </c>
      <c r="X485" s="65">
        <f t="shared" si="7"/>
        <v>1.7999999999999998</v>
      </c>
    </row>
    <row r="486" spans="1:24" x14ac:dyDescent="0.25">
      <c r="A486" s="65" t="s">
        <v>102</v>
      </c>
      <c r="B486" s="65">
        <v>4002</v>
      </c>
      <c r="C486" s="59">
        <v>43575</v>
      </c>
      <c r="D486" s="65">
        <v>24</v>
      </c>
      <c r="E486" s="65" t="s">
        <v>103</v>
      </c>
      <c r="F486" s="65">
        <v>18.440000000000001</v>
      </c>
      <c r="G486" s="65">
        <v>12.72</v>
      </c>
      <c r="H486" s="65">
        <v>0.57999999999999996</v>
      </c>
      <c r="I486" s="65">
        <v>0.08</v>
      </c>
      <c r="J486" s="65">
        <v>0.14000000000000001</v>
      </c>
      <c r="K486" s="65">
        <v>0</v>
      </c>
      <c r="L486" s="65">
        <v>0</v>
      </c>
      <c r="M486" s="65">
        <v>0.02</v>
      </c>
      <c r="N486" s="65">
        <v>-0.15</v>
      </c>
      <c r="O486" s="65">
        <v>-0.14000000000000001</v>
      </c>
      <c r="P486" s="65">
        <v>0</v>
      </c>
      <c r="R486" s="65">
        <v>0.33</v>
      </c>
      <c r="S486" s="65">
        <v>0.31</v>
      </c>
      <c r="T486" s="65">
        <v>0.23</v>
      </c>
      <c r="U486" s="65">
        <v>32.56</v>
      </c>
      <c r="V486" s="65">
        <v>961.24</v>
      </c>
      <c r="X486" s="65">
        <f t="shared" si="7"/>
        <v>0.79999999999999993</v>
      </c>
    </row>
    <row r="487" spans="1:24" x14ac:dyDescent="0.25">
      <c r="A487" s="65" t="s">
        <v>102</v>
      </c>
      <c r="B487" s="65">
        <v>4002</v>
      </c>
      <c r="C487" s="59">
        <v>43576</v>
      </c>
      <c r="D487" s="65">
        <v>1</v>
      </c>
      <c r="E487" s="65" t="s">
        <v>103</v>
      </c>
      <c r="F487" s="65">
        <v>19.75</v>
      </c>
      <c r="G487" s="65">
        <v>12.72</v>
      </c>
      <c r="H487" s="65">
        <v>0.37</v>
      </c>
      <c r="I487" s="65">
        <v>0.06</v>
      </c>
      <c r="J487" s="65">
        <v>0.1</v>
      </c>
      <c r="K487" s="65">
        <v>0</v>
      </c>
      <c r="L487" s="65">
        <v>0</v>
      </c>
      <c r="M487" s="65">
        <v>-7.0000000000000007E-2</v>
      </c>
      <c r="N487" s="65">
        <v>-0.13</v>
      </c>
      <c r="O487" s="65">
        <v>-0.14000000000000001</v>
      </c>
      <c r="P487" s="65">
        <v>0</v>
      </c>
      <c r="R487" s="65">
        <v>0.33</v>
      </c>
      <c r="S487" s="65">
        <v>0.31</v>
      </c>
      <c r="T487" s="65">
        <v>0.23</v>
      </c>
      <c r="U487" s="65">
        <v>33.53</v>
      </c>
      <c r="V487" s="65">
        <v>890.31200000000001</v>
      </c>
      <c r="X487" s="65">
        <f t="shared" si="7"/>
        <v>0.53</v>
      </c>
    </row>
    <row r="488" spans="1:24" x14ac:dyDescent="0.25">
      <c r="A488" s="65" t="s">
        <v>102</v>
      </c>
      <c r="B488" s="65">
        <v>4002</v>
      </c>
      <c r="C488" s="59">
        <v>43576</v>
      </c>
      <c r="D488" s="65">
        <v>2</v>
      </c>
      <c r="E488" s="65" t="s">
        <v>103</v>
      </c>
      <c r="F488" s="65">
        <v>20.3</v>
      </c>
      <c r="G488" s="65">
        <v>12.72</v>
      </c>
      <c r="H488" s="65">
        <v>0.37</v>
      </c>
      <c r="I488" s="65">
        <v>0.06</v>
      </c>
      <c r="J488" s="65">
        <v>0.09</v>
      </c>
      <c r="K488" s="65">
        <v>0</v>
      </c>
      <c r="L488" s="65">
        <v>0</v>
      </c>
      <c r="M488" s="65">
        <v>-0.1</v>
      </c>
      <c r="N488" s="65">
        <v>-0.09</v>
      </c>
      <c r="O488" s="65">
        <v>-0.14000000000000001</v>
      </c>
      <c r="P488" s="65">
        <v>0</v>
      </c>
      <c r="R488" s="65">
        <v>0.33</v>
      </c>
      <c r="S488" s="65">
        <v>0.31</v>
      </c>
      <c r="T488" s="65">
        <v>0.23</v>
      </c>
      <c r="U488" s="65">
        <v>34.08</v>
      </c>
      <c r="V488" s="65">
        <v>845.41200000000003</v>
      </c>
      <c r="X488" s="65">
        <f t="shared" si="7"/>
        <v>0.52</v>
      </c>
    </row>
    <row r="489" spans="1:24" x14ac:dyDescent="0.25">
      <c r="A489" s="65" t="s">
        <v>102</v>
      </c>
      <c r="B489" s="65">
        <v>4002</v>
      </c>
      <c r="C489" s="59">
        <v>43576</v>
      </c>
      <c r="D489" s="65">
        <v>3</v>
      </c>
      <c r="E489" s="65" t="s">
        <v>103</v>
      </c>
      <c r="F489" s="65">
        <v>18.53</v>
      </c>
      <c r="G489" s="65">
        <v>12.72</v>
      </c>
      <c r="H489" s="65">
        <v>0.37</v>
      </c>
      <c r="I489" s="65">
        <v>0.06</v>
      </c>
      <c r="J489" s="65">
        <v>0.08</v>
      </c>
      <c r="K489" s="65">
        <v>0</v>
      </c>
      <c r="L489" s="65">
        <v>0</v>
      </c>
      <c r="M489" s="65">
        <v>-0.04</v>
      </c>
      <c r="N489" s="65">
        <v>-0.11</v>
      </c>
      <c r="O489" s="65">
        <v>-0.14000000000000001</v>
      </c>
      <c r="P489" s="65">
        <v>0</v>
      </c>
      <c r="R489" s="65">
        <v>0.33</v>
      </c>
      <c r="S489" s="65">
        <v>0.31</v>
      </c>
      <c r="T489" s="65">
        <v>0.23</v>
      </c>
      <c r="U489" s="65">
        <v>32.340000000000003</v>
      </c>
      <c r="V489" s="65">
        <v>817.61199999999997</v>
      </c>
      <c r="X489" s="65">
        <f t="shared" si="7"/>
        <v>0.51</v>
      </c>
    </row>
    <row r="490" spans="1:24" x14ac:dyDescent="0.25">
      <c r="A490" s="65" t="s">
        <v>102</v>
      </c>
      <c r="B490" s="65">
        <v>4002</v>
      </c>
      <c r="C490" s="59">
        <v>43576</v>
      </c>
      <c r="D490" s="65">
        <v>4</v>
      </c>
      <c r="E490" s="65" t="s">
        <v>103</v>
      </c>
      <c r="F490" s="65">
        <v>18.32</v>
      </c>
      <c r="G490" s="65">
        <v>12.72</v>
      </c>
      <c r="H490" s="65">
        <v>0.37</v>
      </c>
      <c r="I490" s="65">
        <v>0.06</v>
      </c>
      <c r="J490" s="65">
        <v>7.0000000000000007E-2</v>
      </c>
      <c r="K490" s="65">
        <v>0</v>
      </c>
      <c r="L490" s="65">
        <v>0</v>
      </c>
      <c r="M490" s="65">
        <v>0</v>
      </c>
      <c r="N490" s="65">
        <v>-7.0000000000000007E-2</v>
      </c>
      <c r="O490" s="65">
        <v>-0.14000000000000001</v>
      </c>
      <c r="P490" s="65">
        <v>0</v>
      </c>
      <c r="R490" s="65">
        <v>0.33</v>
      </c>
      <c r="S490" s="65">
        <v>0.31</v>
      </c>
      <c r="T490" s="65">
        <v>0.23</v>
      </c>
      <c r="U490" s="65">
        <v>32.200000000000003</v>
      </c>
      <c r="V490" s="65">
        <v>803.25800000000004</v>
      </c>
      <c r="X490" s="65">
        <f t="shared" si="7"/>
        <v>0.5</v>
      </c>
    </row>
    <row r="491" spans="1:24" x14ac:dyDescent="0.25">
      <c r="A491" s="65" t="s">
        <v>102</v>
      </c>
      <c r="B491" s="65">
        <v>4002</v>
      </c>
      <c r="C491" s="59">
        <v>43576</v>
      </c>
      <c r="D491" s="65">
        <v>5</v>
      </c>
      <c r="E491" s="65" t="s">
        <v>103</v>
      </c>
      <c r="F491" s="65">
        <v>18.87</v>
      </c>
      <c r="G491" s="65">
        <v>12.72</v>
      </c>
      <c r="H491" s="65">
        <v>0.37</v>
      </c>
      <c r="I491" s="65">
        <v>0.06</v>
      </c>
      <c r="J491" s="65">
        <v>0.08</v>
      </c>
      <c r="K491" s="65">
        <v>0</v>
      </c>
      <c r="L491" s="65">
        <v>0</v>
      </c>
      <c r="M491" s="65">
        <v>-0.03</v>
      </c>
      <c r="N491" s="65">
        <v>-0.09</v>
      </c>
      <c r="O491" s="65">
        <v>-0.14000000000000001</v>
      </c>
      <c r="P491" s="65">
        <v>0</v>
      </c>
      <c r="R491" s="65">
        <v>0.33</v>
      </c>
      <c r="S491" s="65">
        <v>0.31</v>
      </c>
      <c r="T491" s="65">
        <v>0.23</v>
      </c>
      <c r="U491" s="65">
        <v>32.71</v>
      </c>
      <c r="V491" s="65">
        <v>806.19100000000003</v>
      </c>
      <c r="X491" s="65">
        <f t="shared" si="7"/>
        <v>0.51</v>
      </c>
    </row>
    <row r="492" spans="1:24" x14ac:dyDescent="0.25">
      <c r="A492" s="65" t="s">
        <v>102</v>
      </c>
      <c r="B492" s="65">
        <v>4002</v>
      </c>
      <c r="C492" s="59">
        <v>43576</v>
      </c>
      <c r="D492" s="65">
        <v>6</v>
      </c>
      <c r="E492" s="65" t="s">
        <v>103</v>
      </c>
      <c r="F492" s="65">
        <v>19.649999999999999</v>
      </c>
      <c r="G492" s="65">
        <v>12.72</v>
      </c>
      <c r="H492" s="65">
        <v>0.37</v>
      </c>
      <c r="I492" s="65">
        <v>0.06</v>
      </c>
      <c r="J492" s="65">
        <v>0.08</v>
      </c>
      <c r="K492" s="65">
        <v>0</v>
      </c>
      <c r="L492" s="65">
        <v>0</v>
      </c>
      <c r="M492" s="65">
        <v>-0.03</v>
      </c>
      <c r="N492" s="65">
        <v>-0.09</v>
      </c>
      <c r="O492" s="65">
        <v>-0.14000000000000001</v>
      </c>
      <c r="P492" s="65">
        <v>0</v>
      </c>
      <c r="R492" s="65">
        <v>0.33</v>
      </c>
      <c r="S492" s="65">
        <v>0.31</v>
      </c>
      <c r="T492" s="65">
        <v>0.23</v>
      </c>
      <c r="U492" s="65">
        <v>33.49</v>
      </c>
      <c r="V492" s="65">
        <v>827.94</v>
      </c>
      <c r="X492" s="65">
        <f t="shared" si="7"/>
        <v>0.51</v>
      </c>
    </row>
    <row r="493" spans="1:24" x14ac:dyDescent="0.25">
      <c r="A493" s="65" t="s">
        <v>102</v>
      </c>
      <c r="B493" s="65">
        <v>4002</v>
      </c>
      <c r="C493" s="59">
        <v>43576</v>
      </c>
      <c r="D493" s="65">
        <v>7</v>
      </c>
      <c r="E493" s="65" t="s">
        <v>103</v>
      </c>
      <c r="F493" s="65">
        <v>18.71</v>
      </c>
      <c r="G493" s="65">
        <v>12.72</v>
      </c>
      <c r="H493" s="65">
        <v>0.37</v>
      </c>
      <c r="I493" s="65">
        <v>0.06</v>
      </c>
      <c r="J493" s="65">
        <v>0.17</v>
      </c>
      <c r="K493" s="65">
        <v>0</v>
      </c>
      <c r="L493" s="65">
        <v>0</v>
      </c>
      <c r="M493" s="65">
        <v>-0.01</v>
      </c>
      <c r="N493" s="65">
        <v>-0.08</v>
      </c>
      <c r="O493" s="65">
        <v>-0.14000000000000001</v>
      </c>
      <c r="P493" s="65">
        <v>0</v>
      </c>
      <c r="R493" s="65">
        <v>0.33</v>
      </c>
      <c r="S493" s="65">
        <v>0.31</v>
      </c>
      <c r="T493" s="65">
        <v>0.23</v>
      </c>
      <c r="U493" s="65">
        <v>32.67</v>
      </c>
      <c r="V493" s="65">
        <v>873.97900000000004</v>
      </c>
      <c r="X493" s="65">
        <f t="shared" si="7"/>
        <v>0.6</v>
      </c>
    </row>
    <row r="494" spans="1:24" x14ac:dyDescent="0.25">
      <c r="A494" s="65" t="s">
        <v>102</v>
      </c>
      <c r="B494" s="65">
        <v>4002</v>
      </c>
      <c r="C494" s="59">
        <v>43576</v>
      </c>
      <c r="D494" s="65">
        <v>8</v>
      </c>
      <c r="E494" s="65" t="s">
        <v>103</v>
      </c>
      <c r="F494" s="65">
        <v>17.510000000000002</v>
      </c>
      <c r="G494" s="65">
        <v>12.72</v>
      </c>
      <c r="H494" s="65">
        <v>0.37</v>
      </c>
      <c r="I494" s="65">
        <v>0.06</v>
      </c>
      <c r="J494" s="65">
        <v>0.17</v>
      </c>
      <c r="K494" s="65">
        <v>0</v>
      </c>
      <c r="L494" s="65">
        <v>0</v>
      </c>
      <c r="M494" s="65">
        <v>-0.01</v>
      </c>
      <c r="N494" s="65">
        <v>-0.09</v>
      </c>
      <c r="O494" s="65">
        <v>-0.14000000000000001</v>
      </c>
      <c r="P494" s="65">
        <v>0</v>
      </c>
      <c r="R494" s="65">
        <v>0.33</v>
      </c>
      <c r="S494" s="65">
        <v>0.31</v>
      </c>
      <c r="T494" s="65">
        <v>0.23</v>
      </c>
      <c r="U494" s="65">
        <v>31.46</v>
      </c>
      <c r="V494" s="65">
        <v>958.68799999999999</v>
      </c>
      <c r="X494" s="65">
        <f t="shared" si="7"/>
        <v>0.6</v>
      </c>
    </row>
    <row r="495" spans="1:24" x14ac:dyDescent="0.25">
      <c r="A495" s="65" t="s">
        <v>102</v>
      </c>
      <c r="B495" s="65">
        <v>4002</v>
      </c>
      <c r="C495" s="59">
        <v>43576</v>
      </c>
      <c r="D495" s="65">
        <v>9</v>
      </c>
      <c r="E495" s="65" t="s">
        <v>103</v>
      </c>
      <c r="F495" s="65">
        <v>21.85</v>
      </c>
      <c r="G495" s="65">
        <v>12.72</v>
      </c>
      <c r="H495" s="65">
        <v>0.37</v>
      </c>
      <c r="I495" s="65">
        <v>0.06</v>
      </c>
      <c r="J495" s="65">
        <v>0.1</v>
      </c>
      <c r="K495" s="65">
        <v>0</v>
      </c>
      <c r="L495" s="65">
        <v>0.16</v>
      </c>
      <c r="M495" s="65">
        <v>-0.06</v>
      </c>
      <c r="N495" s="65">
        <v>0</v>
      </c>
      <c r="O495" s="65">
        <v>-0.14000000000000001</v>
      </c>
      <c r="P495" s="65">
        <v>0</v>
      </c>
      <c r="R495" s="65">
        <v>0.33</v>
      </c>
      <c r="S495" s="65">
        <v>0.31</v>
      </c>
      <c r="T495" s="65">
        <v>0.23</v>
      </c>
      <c r="U495" s="65">
        <v>35.93</v>
      </c>
      <c r="V495" s="65">
        <v>1062.1469999999999</v>
      </c>
      <c r="X495" s="65">
        <f t="shared" si="7"/>
        <v>0.69000000000000006</v>
      </c>
    </row>
    <row r="496" spans="1:24" x14ac:dyDescent="0.25">
      <c r="A496" s="65" t="s">
        <v>102</v>
      </c>
      <c r="B496" s="65">
        <v>4002</v>
      </c>
      <c r="C496" s="59">
        <v>43576</v>
      </c>
      <c r="D496" s="65">
        <v>10</v>
      </c>
      <c r="E496" s="65" t="s">
        <v>103</v>
      </c>
      <c r="F496" s="65">
        <v>27.52</v>
      </c>
      <c r="G496" s="65">
        <v>12.72</v>
      </c>
      <c r="H496" s="65">
        <v>0.37</v>
      </c>
      <c r="I496" s="65">
        <v>0.06</v>
      </c>
      <c r="J496" s="65">
        <v>0.17</v>
      </c>
      <c r="K496" s="65">
        <v>0</v>
      </c>
      <c r="L496" s="65">
        <v>0.37</v>
      </c>
      <c r="M496" s="65">
        <v>-0.03</v>
      </c>
      <c r="N496" s="65">
        <v>-0.11</v>
      </c>
      <c r="O496" s="65">
        <v>-0.14000000000000001</v>
      </c>
      <c r="P496" s="65">
        <v>0</v>
      </c>
      <c r="R496" s="65">
        <v>0.33</v>
      </c>
      <c r="S496" s="65">
        <v>0.31</v>
      </c>
      <c r="T496" s="65">
        <v>0.23</v>
      </c>
      <c r="U496" s="65">
        <v>41.8</v>
      </c>
      <c r="V496" s="65">
        <v>1127.3230000000001</v>
      </c>
      <c r="X496" s="65">
        <f t="shared" si="7"/>
        <v>0.97</v>
      </c>
    </row>
    <row r="497" spans="1:24" x14ac:dyDescent="0.25">
      <c r="A497" s="65" t="s">
        <v>102</v>
      </c>
      <c r="B497" s="65">
        <v>4002</v>
      </c>
      <c r="C497" s="59">
        <v>43576</v>
      </c>
      <c r="D497" s="65">
        <v>11</v>
      </c>
      <c r="E497" s="65" t="s">
        <v>103</v>
      </c>
      <c r="F497" s="65">
        <v>33.64</v>
      </c>
      <c r="G497" s="65">
        <v>12.72</v>
      </c>
      <c r="H497" s="65">
        <v>0.37</v>
      </c>
      <c r="I497" s="65">
        <v>0.06</v>
      </c>
      <c r="J497" s="65">
        <v>0.2</v>
      </c>
      <c r="K497" s="65">
        <v>0</v>
      </c>
      <c r="L497" s="65">
        <v>0.86</v>
      </c>
      <c r="M497" s="65">
        <v>-0.05</v>
      </c>
      <c r="N497" s="65">
        <v>-0.15</v>
      </c>
      <c r="O497" s="65">
        <v>-0.14000000000000001</v>
      </c>
      <c r="P497" s="65">
        <v>0</v>
      </c>
      <c r="R497" s="65">
        <v>0.33</v>
      </c>
      <c r="S497" s="65">
        <v>0.31</v>
      </c>
      <c r="T497" s="65">
        <v>0.23</v>
      </c>
      <c r="U497" s="65">
        <v>48.38</v>
      </c>
      <c r="V497" s="65">
        <v>1147.038</v>
      </c>
      <c r="X497" s="65">
        <f t="shared" si="7"/>
        <v>1.49</v>
      </c>
    </row>
    <row r="498" spans="1:24" x14ac:dyDescent="0.25">
      <c r="A498" s="65" t="s">
        <v>102</v>
      </c>
      <c r="B498" s="65">
        <v>4002</v>
      </c>
      <c r="C498" s="59">
        <v>43576</v>
      </c>
      <c r="D498" s="65">
        <v>12</v>
      </c>
      <c r="E498" s="65" t="s">
        <v>103</v>
      </c>
      <c r="F498" s="65">
        <v>36.770000000000003</v>
      </c>
      <c r="G498" s="65">
        <v>12.72</v>
      </c>
      <c r="H498" s="65">
        <v>0.37</v>
      </c>
      <c r="I498" s="65">
        <v>0.06</v>
      </c>
      <c r="J498" s="65">
        <v>0.16</v>
      </c>
      <c r="K498" s="65">
        <v>0</v>
      </c>
      <c r="L498" s="65">
        <v>1.22</v>
      </c>
      <c r="M498" s="65">
        <v>-0.04</v>
      </c>
      <c r="N498" s="65">
        <v>-0.11</v>
      </c>
      <c r="O498" s="65">
        <v>-0.14000000000000001</v>
      </c>
      <c r="P498" s="65">
        <v>0</v>
      </c>
      <c r="R498" s="65">
        <v>0.33</v>
      </c>
      <c r="S498" s="65">
        <v>0.31</v>
      </c>
      <c r="T498" s="65">
        <v>0.23</v>
      </c>
      <c r="U498" s="65">
        <v>51.88</v>
      </c>
      <c r="V498" s="65">
        <v>1151.222</v>
      </c>
      <c r="X498" s="65">
        <f t="shared" si="7"/>
        <v>1.81</v>
      </c>
    </row>
    <row r="499" spans="1:24" x14ac:dyDescent="0.25">
      <c r="A499" s="65" t="s">
        <v>102</v>
      </c>
      <c r="B499" s="65">
        <v>4002</v>
      </c>
      <c r="C499" s="59">
        <v>43576</v>
      </c>
      <c r="D499" s="65">
        <v>13</v>
      </c>
      <c r="E499" s="65" t="s">
        <v>103</v>
      </c>
      <c r="F499" s="65">
        <v>24.7</v>
      </c>
      <c r="G499" s="65">
        <v>12.72</v>
      </c>
      <c r="H499" s="65">
        <v>0.37</v>
      </c>
      <c r="I499" s="65">
        <v>0.06</v>
      </c>
      <c r="J499" s="65">
        <v>0.18</v>
      </c>
      <c r="K499" s="65">
        <v>0</v>
      </c>
      <c r="L499" s="65">
        <v>0.4</v>
      </c>
      <c r="M499" s="65">
        <v>-0.03</v>
      </c>
      <c r="N499" s="65">
        <v>-0.08</v>
      </c>
      <c r="O499" s="65">
        <v>-0.14000000000000001</v>
      </c>
      <c r="P499" s="65">
        <v>0</v>
      </c>
      <c r="R499" s="65">
        <v>0.33</v>
      </c>
      <c r="S499" s="65">
        <v>0.31</v>
      </c>
      <c r="T499" s="65">
        <v>0.23</v>
      </c>
      <c r="U499" s="65">
        <v>39.049999999999997</v>
      </c>
      <c r="V499" s="65">
        <v>1128.296</v>
      </c>
      <c r="X499" s="65">
        <f t="shared" si="7"/>
        <v>1.01</v>
      </c>
    </row>
    <row r="500" spans="1:24" x14ac:dyDescent="0.25">
      <c r="A500" s="65" t="s">
        <v>102</v>
      </c>
      <c r="B500" s="65">
        <v>4002</v>
      </c>
      <c r="C500" s="59">
        <v>43576</v>
      </c>
      <c r="D500" s="65">
        <v>14</v>
      </c>
      <c r="E500" s="65" t="s">
        <v>103</v>
      </c>
      <c r="F500" s="65">
        <v>18.489999999999998</v>
      </c>
      <c r="G500" s="65">
        <v>12.72</v>
      </c>
      <c r="H500" s="65">
        <v>0.37</v>
      </c>
      <c r="I500" s="65">
        <v>0.06</v>
      </c>
      <c r="J500" s="65">
        <v>0.11</v>
      </c>
      <c r="K500" s="65">
        <v>0</v>
      </c>
      <c r="L500" s="65">
        <v>0</v>
      </c>
      <c r="M500" s="65">
        <v>-0.01</v>
      </c>
      <c r="N500" s="65">
        <v>-0.11</v>
      </c>
      <c r="O500" s="65">
        <v>-0.14000000000000001</v>
      </c>
      <c r="P500" s="65">
        <v>0</v>
      </c>
      <c r="R500" s="65">
        <v>0.33</v>
      </c>
      <c r="S500" s="65">
        <v>0.31</v>
      </c>
      <c r="T500" s="65">
        <v>0.23</v>
      </c>
      <c r="U500" s="65">
        <v>32.36</v>
      </c>
      <c r="V500" s="65">
        <v>1090.047</v>
      </c>
      <c r="X500" s="65">
        <f t="shared" si="7"/>
        <v>0.54</v>
      </c>
    </row>
    <row r="501" spans="1:24" x14ac:dyDescent="0.25">
      <c r="A501" s="65" t="s">
        <v>102</v>
      </c>
      <c r="B501" s="65">
        <v>4002</v>
      </c>
      <c r="C501" s="59">
        <v>43576</v>
      </c>
      <c r="D501" s="65">
        <v>15</v>
      </c>
      <c r="E501" s="65" t="s">
        <v>103</v>
      </c>
      <c r="F501" s="65">
        <v>16.25</v>
      </c>
      <c r="G501" s="65">
        <v>12.72</v>
      </c>
      <c r="H501" s="65">
        <v>0.37</v>
      </c>
      <c r="I501" s="65">
        <v>0.06</v>
      </c>
      <c r="J501" s="65">
        <v>0.06</v>
      </c>
      <c r="K501" s="65">
        <v>0</v>
      </c>
      <c r="L501" s="65">
        <v>0</v>
      </c>
      <c r="M501" s="65">
        <v>-0.04</v>
      </c>
      <c r="N501" s="65">
        <v>-0.1</v>
      </c>
      <c r="O501" s="65">
        <v>-0.14000000000000001</v>
      </c>
      <c r="P501" s="65">
        <v>0</v>
      </c>
      <c r="R501" s="65">
        <v>0.33</v>
      </c>
      <c r="S501" s="65">
        <v>0.31</v>
      </c>
      <c r="T501" s="65">
        <v>0.23</v>
      </c>
      <c r="U501" s="65">
        <v>30.05</v>
      </c>
      <c r="V501" s="65">
        <v>1056.0609999999999</v>
      </c>
      <c r="X501" s="65">
        <f t="shared" si="7"/>
        <v>0.49</v>
      </c>
    </row>
    <row r="502" spans="1:24" x14ac:dyDescent="0.25">
      <c r="A502" s="65" t="s">
        <v>102</v>
      </c>
      <c r="B502" s="65">
        <v>4002</v>
      </c>
      <c r="C502" s="59">
        <v>43576</v>
      </c>
      <c r="D502" s="65">
        <v>16</v>
      </c>
      <c r="E502" s="65" t="s">
        <v>103</v>
      </c>
      <c r="F502" s="65">
        <v>17.95</v>
      </c>
      <c r="G502" s="65">
        <v>12.72</v>
      </c>
      <c r="H502" s="65">
        <v>0.37</v>
      </c>
      <c r="I502" s="65">
        <v>0.06</v>
      </c>
      <c r="J502" s="65">
        <v>0.1</v>
      </c>
      <c r="K502" s="65">
        <v>0</v>
      </c>
      <c r="L502" s="65">
        <v>7.0000000000000007E-2</v>
      </c>
      <c r="M502" s="65">
        <v>-7.0000000000000007E-2</v>
      </c>
      <c r="N502" s="65">
        <v>-0.11</v>
      </c>
      <c r="O502" s="65">
        <v>-0.14000000000000001</v>
      </c>
      <c r="P502" s="65">
        <v>0</v>
      </c>
      <c r="R502" s="65">
        <v>0.33</v>
      </c>
      <c r="S502" s="65">
        <v>0.31</v>
      </c>
      <c r="T502" s="65">
        <v>0.23</v>
      </c>
      <c r="U502" s="65">
        <v>31.82</v>
      </c>
      <c r="V502" s="65">
        <v>1043.039</v>
      </c>
      <c r="X502" s="65">
        <f t="shared" si="7"/>
        <v>0.60000000000000009</v>
      </c>
    </row>
    <row r="503" spans="1:24" x14ac:dyDescent="0.25">
      <c r="A503" s="65" t="s">
        <v>102</v>
      </c>
      <c r="B503" s="65">
        <v>4002</v>
      </c>
      <c r="C503" s="59">
        <v>43576</v>
      </c>
      <c r="D503" s="65">
        <v>17</v>
      </c>
      <c r="E503" s="65" t="s">
        <v>103</v>
      </c>
      <c r="F503" s="65">
        <v>16.14</v>
      </c>
      <c r="G503" s="65">
        <v>12.72</v>
      </c>
      <c r="H503" s="65">
        <v>0.37</v>
      </c>
      <c r="I503" s="65">
        <v>0.06</v>
      </c>
      <c r="J503" s="65">
        <v>0.06</v>
      </c>
      <c r="K503" s="65">
        <v>0</v>
      </c>
      <c r="L503" s="65">
        <v>0</v>
      </c>
      <c r="M503" s="65">
        <v>-0.03</v>
      </c>
      <c r="N503" s="65">
        <v>-0.1</v>
      </c>
      <c r="O503" s="65">
        <v>-0.14000000000000001</v>
      </c>
      <c r="P503" s="65">
        <v>0</v>
      </c>
      <c r="R503" s="65">
        <v>0.33</v>
      </c>
      <c r="S503" s="65">
        <v>0.31</v>
      </c>
      <c r="T503" s="65">
        <v>0.23</v>
      </c>
      <c r="U503" s="65">
        <v>29.95</v>
      </c>
      <c r="V503" s="65">
        <v>1054.22</v>
      </c>
      <c r="X503" s="65">
        <f t="shared" si="7"/>
        <v>0.49</v>
      </c>
    </row>
    <row r="504" spans="1:24" x14ac:dyDescent="0.25">
      <c r="A504" s="65" t="s">
        <v>102</v>
      </c>
      <c r="B504" s="65">
        <v>4002</v>
      </c>
      <c r="C504" s="59">
        <v>43576</v>
      </c>
      <c r="D504" s="65">
        <v>18</v>
      </c>
      <c r="E504" s="65" t="s">
        <v>103</v>
      </c>
      <c r="F504" s="65">
        <v>17.010000000000002</v>
      </c>
      <c r="G504" s="65">
        <v>12.72</v>
      </c>
      <c r="H504" s="65">
        <v>0.37</v>
      </c>
      <c r="I504" s="65">
        <v>0.06</v>
      </c>
      <c r="J504" s="65">
        <v>0.17</v>
      </c>
      <c r="K504" s="65">
        <v>0</v>
      </c>
      <c r="L504" s="65">
        <v>0</v>
      </c>
      <c r="M504" s="65">
        <v>-0.04</v>
      </c>
      <c r="N504" s="65">
        <v>-0.11</v>
      </c>
      <c r="O504" s="65">
        <v>-0.14000000000000001</v>
      </c>
      <c r="P504" s="65">
        <v>0</v>
      </c>
      <c r="R504" s="65">
        <v>0.33</v>
      </c>
      <c r="S504" s="65">
        <v>0.31</v>
      </c>
      <c r="T504" s="65">
        <v>0.23</v>
      </c>
      <c r="U504" s="65">
        <v>30.91</v>
      </c>
      <c r="V504" s="65">
        <v>1071.5329999999999</v>
      </c>
      <c r="X504" s="65">
        <f t="shared" si="7"/>
        <v>0.6</v>
      </c>
    </row>
    <row r="505" spans="1:24" x14ac:dyDescent="0.25">
      <c r="A505" s="65" t="s">
        <v>102</v>
      </c>
      <c r="B505" s="65">
        <v>4002</v>
      </c>
      <c r="C505" s="59">
        <v>43576</v>
      </c>
      <c r="D505" s="65">
        <v>19</v>
      </c>
      <c r="E505" s="65" t="s">
        <v>103</v>
      </c>
      <c r="F505" s="65">
        <v>18.760000000000002</v>
      </c>
      <c r="G505" s="65">
        <v>12.72</v>
      </c>
      <c r="H505" s="65">
        <v>0.37</v>
      </c>
      <c r="I505" s="65">
        <v>0.06</v>
      </c>
      <c r="J505" s="65">
        <v>0.12</v>
      </c>
      <c r="K505" s="65">
        <v>0</v>
      </c>
      <c r="L505" s="65">
        <v>0</v>
      </c>
      <c r="M505" s="65">
        <v>-0.06</v>
      </c>
      <c r="N505" s="65">
        <v>-0.15</v>
      </c>
      <c r="O505" s="65">
        <v>-0.14000000000000001</v>
      </c>
      <c r="P505" s="65">
        <v>0</v>
      </c>
      <c r="R505" s="65">
        <v>0.33</v>
      </c>
      <c r="S505" s="65">
        <v>0.31</v>
      </c>
      <c r="T505" s="65">
        <v>0.23</v>
      </c>
      <c r="U505" s="65">
        <v>32.549999999999997</v>
      </c>
      <c r="V505" s="65">
        <v>1095.345</v>
      </c>
      <c r="X505" s="65">
        <f t="shared" si="7"/>
        <v>0.55000000000000004</v>
      </c>
    </row>
    <row r="506" spans="1:24" x14ac:dyDescent="0.25">
      <c r="A506" s="65" t="s">
        <v>102</v>
      </c>
      <c r="B506" s="65">
        <v>4002</v>
      </c>
      <c r="C506" s="59">
        <v>43576</v>
      </c>
      <c r="D506" s="65">
        <v>20</v>
      </c>
      <c r="E506" s="65" t="s">
        <v>103</v>
      </c>
      <c r="F506" s="65">
        <v>27.72</v>
      </c>
      <c r="G506" s="65">
        <v>12.72</v>
      </c>
      <c r="H506" s="65">
        <v>0.37</v>
      </c>
      <c r="I506" s="65">
        <v>0.06</v>
      </c>
      <c r="J506" s="65">
        <v>0.13</v>
      </c>
      <c r="K506" s="65">
        <v>0</v>
      </c>
      <c r="L506" s="65">
        <v>0.25</v>
      </c>
      <c r="M506" s="65">
        <v>-0.11</v>
      </c>
      <c r="N506" s="65">
        <v>-0.09</v>
      </c>
      <c r="O506" s="65">
        <v>-0.14000000000000001</v>
      </c>
      <c r="P506" s="65">
        <v>0</v>
      </c>
      <c r="R506" s="65">
        <v>0.33</v>
      </c>
      <c r="S506" s="65">
        <v>0.31</v>
      </c>
      <c r="T506" s="65">
        <v>0.23</v>
      </c>
      <c r="U506" s="65">
        <v>41.78</v>
      </c>
      <c r="V506" s="65">
        <v>1134.096</v>
      </c>
      <c r="X506" s="65">
        <f t="shared" si="7"/>
        <v>0.81</v>
      </c>
    </row>
    <row r="507" spans="1:24" x14ac:dyDescent="0.25">
      <c r="A507" s="65" t="s">
        <v>102</v>
      </c>
      <c r="B507" s="65">
        <v>4002</v>
      </c>
      <c r="C507" s="59">
        <v>43576</v>
      </c>
      <c r="D507" s="65">
        <v>21</v>
      </c>
      <c r="E507" s="65" t="s">
        <v>103</v>
      </c>
      <c r="F507" s="65">
        <v>37.700000000000003</v>
      </c>
      <c r="G507" s="65">
        <v>12.72</v>
      </c>
      <c r="H507" s="65">
        <v>0.37</v>
      </c>
      <c r="I507" s="65">
        <v>0.06</v>
      </c>
      <c r="J507" s="65">
        <v>0.23</v>
      </c>
      <c r="K507" s="65">
        <v>0</v>
      </c>
      <c r="L507" s="65">
        <v>0.1</v>
      </c>
      <c r="M507" s="65">
        <v>7.0000000000000007E-2</v>
      </c>
      <c r="N507" s="65">
        <v>-0.2</v>
      </c>
      <c r="O507" s="65">
        <v>-0.14000000000000001</v>
      </c>
      <c r="P507" s="65">
        <v>0</v>
      </c>
      <c r="R507" s="65">
        <v>0.33</v>
      </c>
      <c r="S507" s="65">
        <v>0.31</v>
      </c>
      <c r="T507" s="65">
        <v>0.23</v>
      </c>
      <c r="U507" s="65">
        <v>51.78</v>
      </c>
      <c r="V507" s="65">
        <v>1144.049</v>
      </c>
      <c r="X507" s="65">
        <f t="shared" si="7"/>
        <v>0.76</v>
      </c>
    </row>
    <row r="508" spans="1:24" x14ac:dyDescent="0.25">
      <c r="A508" s="65" t="s">
        <v>102</v>
      </c>
      <c r="B508" s="65">
        <v>4002</v>
      </c>
      <c r="C508" s="59">
        <v>43576</v>
      </c>
      <c r="D508" s="65">
        <v>22</v>
      </c>
      <c r="E508" s="65" t="s">
        <v>103</v>
      </c>
      <c r="F508" s="65">
        <v>35.42</v>
      </c>
      <c r="G508" s="65">
        <v>12.72</v>
      </c>
      <c r="H508" s="65">
        <v>0.37</v>
      </c>
      <c r="I508" s="65">
        <v>0.06</v>
      </c>
      <c r="J508" s="65">
        <v>0.33</v>
      </c>
      <c r="K508" s="65">
        <v>0</v>
      </c>
      <c r="L508" s="65">
        <v>0.54</v>
      </c>
      <c r="M508" s="65">
        <v>0</v>
      </c>
      <c r="N508" s="65">
        <v>-0.24</v>
      </c>
      <c r="O508" s="65">
        <v>-0.14000000000000001</v>
      </c>
      <c r="P508" s="65">
        <v>0</v>
      </c>
      <c r="R508" s="65">
        <v>0.33</v>
      </c>
      <c r="S508" s="65">
        <v>0.31</v>
      </c>
      <c r="T508" s="65">
        <v>0.23</v>
      </c>
      <c r="U508" s="65">
        <v>49.93</v>
      </c>
      <c r="V508" s="65">
        <v>1067.3150000000001</v>
      </c>
      <c r="X508" s="65">
        <f t="shared" si="7"/>
        <v>1.3</v>
      </c>
    </row>
    <row r="509" spans="1:24" x14ac:dyDescent="0.25">
      <c r="A509" s="65" t="s">
        <v>102</v>
      </c>
      <c r="B509" s="65">
        <v>4002</v>
      </c>
      <c r="C509" s="59">
        <v>43576</v>
      </c>
      <c r="D509" s="65">
        <v>23</v>
      </c>
      <c r="E509" s="65" t="s">
        <v>103</v>
      </c>
      <c r="F509" s="65">
        <v>30.14</v>
      </c>
      <c r="G509" s="65">
        <v>12.72</v>
      </c>
      <c r="H509" s="65">
        <v>0.37</v>
      </c>
      <c r="I509" s="65">
        <v>0.06</v>
      </c>
      <c r="J509" s="65">
        <v>0.55000000000000004</v>
      </c>
      <c r="K509" s="65">
        <v>0</v>
      </c>
      <c r="L509" s="65">
        <v>0.75</v>
      </c>
      <c r="M509" s="65">
        <v>0.03</v>
      </c>
      <c r="N509" s="65">
        <v>0</v>
      </c>
      <c r="O509" s="65">
        <v>-0.14000000000000001</v>
      </c>
      <c r="P509" s="65">
        <v>0</v>
      </c>
      <c r="R509" s="65">
        <v>0.33</v>
      </c>
      <c r="S509" s="65">
        <v>0.31</v>
      </c>
      <c r="T509" s="65">
        <v>0.23</v>
      </c>
      <c r="U509" s="65">
        <v>45.35</v>
      </c>
      <c r="V509" s="65">
        <v>977.78099999999995</v>
      </c>
      <c r="X509" s="65">
        <f t="shared" si="7"/>
        <v>1.73</v>
      </c>
    </row>
    <row r="510" spans="1:24" x14ac:dyDescent="0.25">
      <c r="A510" s="65" t="s">
        <v>102</v>
      </c>
      <c r="B510" s="65">
        <v>4002</v>
      </c>
      <c r="C510" s="59">
        <v>43576</v>
      </c>
      <c r="D510" s="65">
        <v>24</v>
      </c>
      <c r="E510" s="65" t="s">
        <v>103</v>
      </c>
      <c r="F510" s="65">
        <v>18.64</v>
      </c>
      <c r="G510" s="65">
        <v>12.72</v>
      </c>
      <c r="H510" s="65">
        <v>0.37</v>
      </c>
      <c r="I510" s="65">
        <v>0.06</v>
      </c>
      <c r="J510" s="65">
        <v>0.18</v>
      </c>
      <c r="K510" s="65">
        <v>0</v>
      </c>
      <c r="L510" s="65">
        <v>0</v>
      </c>
      <c r="M510" s="65">
        <v>-0.01</v>
      </c>
      <c r="N510" s="65">
        <v>-0.05</v>
      </c>
      <c r="O510" s="65">
        <v>-0.14000000000000001</v>
      </c>
      <c r="P510" s="65">
        <v>0</v>
      </c>
      <c r="R510" s="65">
        <v>0.33</v>
      </c>
      <c r="S510" s="65">
        <v>0.31</v>
      </c>
      <c r="T510" s="65">
        <v>0.23</v>
      </c>
      <c r="U510" s="65">
        <v>32.64</v>
      </c>
      <c r="V510" s="65">
        <v>903.39400000000001</v>
      </c>
      <c r="X510" s="65">
        <f t="shared" si="7"/>
        <v>0.61</v>
      </c>
    </row>
    <row r="511" spans="1:24" x14ac:dyDescent="0.25">
      <c r="A511" s="65" t="s">
        <v>102</v>
      </c>
      <c r="B511" s="65">
        <v>4002</v>
      </c>
      <c r="C511" s="59">
        <v>43577</v>
      </c>
      <c r="D511" s="65">
        <v>1</v>
      </c>
      <c r="E511" s="65" t="s">
        <v>103</v>
      </c>
      <c r="F511" s="65">
        <v>18.420000000000002</v>
      </c>
      <c r="G511" s="65">
        <v>12.72</v>
      </c>
      <c r="H511" s="65">
        <v>0.72</v>
      </c>
      <c r="I511" s="65">
        <v>0.09</v>
      </c>
      <c r="J511" s="65">
        <v>0.09</v>
      </c>
      <c r="K511" s="65">
        <v>0</v>
      </c>
      <c r="L511" s="65">
        <v>0</v>
      </c>
      <c r="M511" s="65">
        <v>-0.01</v>
      </c>
      <c r="N511" s="65">
        <v>-0.02</v>
      </c>
      <c r="O511" s="65">
        <v>-0.14000000000000001</v>
      </c>
      <c r="P511" s="65">
        <v>0</v>
      </c>
      <c r="R511" s="65">
        <v>0.33</v>
      </c>
      <c r="S511" s="65">
        <v>0.31</v>
      </c>
      <c r="T511" s="65">
        <v>0.23</v>
      </c>
      <c r="U511" s="65">
        <v>32.74</v>
      </c>
      <c r="V511" s="65">
        <v>851.13599999999997</v>
      </c>
      <c r="X511" s="65">
        <f t="shared" si="7"/>
        <v>0.89999999999999991</v>
      </c>
    </row>
    <row r="512" spans="1:24" x14ac:dyDescent="0.25">
      <c r="A512" s="65" t="s">
        <v>102</v>
      </c>
      <c r="B512" s="65">
        <v>4002</v>
      </c>
      <c r="C512" s="59">
        <v>43577</v>
      </c>
      <c r="D512" s="65">
        <v>2</v>
      </c>
      <c r="E512" s="65" t="s">
        <v>103</v>
      </c>
      <c r="F512" s="65">
        <v>17.45</v>
      </c>
      <c r="G512" s="65">
        <v>12.72</v>
      </c>
      <c r="H512" s="65">
        <v>0.72</v>
      </c>
      <c r="I512" s="65">
        <v>0.09</v>
      </c>
      <c r="J512" s="65">
        <v>0.08</v>
      </c>
      <c r="K512" s="65">
        <v>0</v>
      </c>
      <c r="L512" s="65">
        <v>0</v>
      </c>
      <c r="M512" s="65">
        <v>0.01</v>
      </c>
      <c r="N512" s="65">
        <v>-0.04</v>
      </c>
      <c r="O512" s="65">
        <v>-0.14000000000000001</v>
      </c>
      <c r="P512" s="65">
        <v>0</v>
      </c>
      <c r="R512" s="65">
        <v>0.33</v>
      </c>
      <c r="S512" s="65">
        <v>0.31</v>
      </c>
      <c r="T512" s="65">
        <v>0.23</v>
      </c>
      <c r="U512" s="65">
        <v>31.76</v>
      </c>
      <c r="V512" s="65">
        <v>825.45100000000002</v>
      </c>
      <c r="X512" s="65">
        <f t="shared" si="7"/>
        <v>0.8899999999999999</v>
      </c>
    </row>
    <row r="513" spans="1:24" x14ac:dyDescent="0.25">
      <c r="A513" s="65" t="s">
        <v>102</v>
      </c>
      <c r="B513" s="65">
        <v>4002</v>
      </c>
      <c r="C513" s="59">
        <v>43577</v>
      </c>
      <c r="D513" s="65">
        <v>3</v>
      </c>
      <c r="E513" s="65" t="s">
        <v>103</v>
      </c>
      <c r="F513" s="65">
        <v>16.75</v>
      </c>
      <c r="G513" s="65">
        <v>12.72</v>
      </c>
      <c r="H513" s="65">
        <v>0.72</v>
      </c>
      <c r="I513" s="65">
        <v>0.09</v>
      </c>
      <c r="J513" s="65">
        <v>0.08</v>
      </c>
      <c r="K513" s="65">
        <v>0</v>
      </c>
      <c r="L513" s="65">
        <v>0</v>
      </c>
      <c r="M513" s="65">
        <v>-0.02</v>
      </c>
      <c r="N513" s="65">
        <v>-0.05</v>
      </c>
      <c r="O513" s="65">
        <v>-0.14000000000000001</v>
      </c>
      <c r="P513" s="65">
        <v>0</v>
      </c>
      <c r="R513" s="65">
        <v>0.33</v>
      </c>
      <c r="S513" s="65">
        <v>0.31</v>
      </c>
      <c r="T513" s="65">
        <v>0.23</v>
      </c>
      <c r="U513" s="65">
        <v>31.02</v>
      </c>
      <c r="V513" s="65">
        <v>812.12400000000002</v>
      </c>
      <c r="X513" s="65">
        <f t="shared" si="7"/>
        <v>0.8899999999999999</v>
      </c>
    </row>
    <row r="514" spans="1:24" x14ac:dyDescent="0.25">
      <c r="A514" s="65" t="s">
        <v>102</v>
      </c>
      <c r="B514" s="65">
        <v>4002</v>
      </c>
      <c r="C514" s="59">
        <v>43577</v>
      </c>
      <c r="D514" s="65">
        <v>4</v>
      </c>
      <c r="E514" s="65" t="s">
        <v>103</v>
      </c>
      <c r="F514" s="65">
        <v>16.010000000000002</v>
      </c>
      <c r="G514" s="65">
        <v>12.72</v>
      </c>
      <c r="H514" s="65">
        <v>0.72</v>
      </c>
      <c r="I514" s="65">
        <v>0.09</v>
      </c>
      <c r="J514" s="65">
        <v>0.08</v>
      </c>
      <c r="K514" s="65">
        <v>0</v>
      </c>
      <c r="L514" s="65">
        <v>0</v>
      </c>
      <c r="M514" s="65">
        <v>-0.02</v>
      </c>
      <c r="N514" s="65">
        <v>-0.03</v>
      </c>
      <c r="O514" s="65">
        <v>-0.14000000000000001</v>
      </c>
      <c r="P514" s="65">
        <v>0</v>
      </c>
      <c r="R514" s="65">
        <v>0.33</v>
      </c>
      <c r="S514" s="65">
        <v>0.31</v>
      </c>
      <c r="T514" s="65">
        <v>0.23</v>
      </c>
      <c r="U514" s="65">
        <v>30.3</v>
      </c>
      <c r="V514" s="65">
        <v>817.10699999999997</v>
      </c>
      <c r="X514" s="65">
        <f t="shared" si="7"/>
        <v>0.8899999999999999</v>
      </c>
    </row>
    <row r="515" spans="1:24" x14ac:dyDescent="0.25">
      <c r="A515" s="65" t="s">
        <v>102</v>
      </c>
      <c r="B515" s="65">
        <v>4002</v>
      </c>
      <c r="C515" s="59">
        <v>43577</v>
      </c>
      <c r="D515" s="65">
        <v>5</v>
      </c>
      <c r="E515" s="65" t="s">
        <v>103</v>
      </c>
      <c r="F515" s="65">
        <v>15.36</v>
      </c>
      <c r="G515" s="65">
        <v>12.72</v>
      </c>
      <c r="H515" s="65">
        <v>0.72</v>
      </c>
      <c r="I515" s="65">
        <v>0.09</v>
      </c>
      <c r="J515" s="65">
        <v>0.1</v>
      </c>
      <c r="K515" s="65">
        <v>0</v>
      </c>
      <c r="L515" s="65">
        <v>0</v>
      </c>
      <c r="M515" s="65">
        <v>-0.02</v>
      </c>
      <c r="N515" s="65">
        <v>-0.06</v>
      </c>
      <c r="O515" s="65">
        <v>-0.14000000000000001</v>
      </c>
      <c r="P515" s="65">
        <v>0</v>
      </c>
      <c r="R515" s="65">
        <v>0.33</v>
      </c>
      <c r="S515" s="65">
        <v>0.31</v>
      </c>
      <c r="T515" s="65">
        <v>0.23</v>
      </c>
      <c r="U515" s="65">
        <v>29.64</v>
      </c>
      <c r="V515" s="65">
        <v>849.13199999999995</v>
      </c>
      <c r="X515" s="65">
        <f t="shared" si="7"/>
        <v>0.90999999999999992</v>
      </c>
    </row>
    <row r="516" spans="1:24" x14ac:dyDescent="0.25">
      <c r="A516" s="65" t="s">
        <v>102</v>
      </c>
      <c r="B516" s="65">
        <v>4002</v>
      </c>
      <c r="C516" s="59">
        <v>43577</v>
      </c>
      <c r="D516" s="65">
        <v>6</v>
      </c>
      <c r="E516" s="65" t="s">
        <v>103</v>
      </c>
      <c r="F516" s="65">
        <v>15.96</v>
      </c>
      <c r="G516" s="65">
        <v>12.72</v>
      </c>
      <c r="H516" s="65">
        <v>0.72</v>
      </c>
      <c r="I516" s="65">
        <v>0.09</v>
      </c>
      <c r="J516" s="65">
        <v>7.0000000000000007E-2</v>
      </c>
      <c r="K516" s="65">
        <v>0</v>
      </c>
      <c r="L516" s="65">
        <v>0</v>
      </c>
      <c r="M516" s="65">
        <v>-0.01</v>
      </c>
      <c r="N516" s="65">
        <v>-7.0000000000000007E-2</v>
      </c>
      <c r="O516" s="65">
        <v>-0.14000000000000001</v>
      </c>
      <c r="P516" s="65">
        <v>0</v>
      </c>
      <c r="R516" s="65">
        <v>0.33</v>
      </c>
      <c r="S516" s="65">
        <v>0.31</v>
      </c>
      <c r="T516" s="65">
        <v>0.23</v>
      </c>
      <c r="U516" s="65">
        <v>30.21</v>
      </c>
      <c r="V516" s="65">
        <v>941.69200000000001</v>
      </c>
      <c r="X516" s="65">
        <f t="shared" si="7"/>
        <v>0.87999999999999989</v>
      </c>
    </row>
    <row r="517" spans="1:24" x14ac:dyDescent="0.25">
      <c r="A517" s="65" t="s">
        <v>102</v>
      </c>
      <c r="B517" s="65">
        <v>4002</v>
      </c>
      <c r="C517" s="59">
        <v>43577</v>
      </c>
      <c r="D517" s="65">
        <v>7</v>
      </c>
      <c r="E517" s="65" t="s">
        <v>103</v>
      </c>
      <c r="F517" s="65">
        <v>17.239999999999998</v>
      </c>
      <c r="G517" s="65">
        <v>12.72</v>
      </c>
      <c r="H517" s="65">
        <v>0.72</v>
      </c>
      <c r="I517" s="65">
        <v>0.09</v>
      </c>
      <c r="J517" s="65">
        <v>0.21</v>
      </c>
      <c r="K517" s="65">
        <v>0</v>
      </c>
      <c r="L517" s="65">
        <v>0</v>
      </c>
      <c r="M517" s="65">
        <v>0.01</v>
      </c>
      <c r="N517" s="65">
        <v>-0.1</v>
      </c>
      <c r="O517" s="65">
        <v>-0.14000000000000001</v>
      </c>
      <c r="P517" s="65">
        <v>0</v>
      </c>
      <c r="R517" s="65">
        <v>0.33</v>
      </c>
      <c r="S517" s="65">
        <v>0.31</v>
      </c>
      <c r="T517" s="65">
        <v>0.23</v>
      </c>
      <c r="U517" s="65">
        <v>31.62</v>
      </c>
      <c r="V517" s="65">
        <v>1070.5350000000001</v>
      </c>
      <c r="X517" s="65">
        <f t="shared" si="7"/>
        <v>1.02</v>
      </c>
    </row>
    <row r="518" spans="1:24" x14ac:dyDescent="0.25">
      <c r="A518" s="65" t="s">
        <v>102</v>
      </c>
      <c r="B518" s="65">
        <v>4002</v>
      </c>
      <c r="C518" s="59">
        <v>43577</v>
      </c>
      <c r="D518" s="65">
        <v>8</v>
      </c>
      <c r="E518" s="65" t="s">
        <v>104</v>
      </c>
      <c r="F518" s="65">
        <v>22.94</v>
      </c>
      <c r="G518" s="65">
        <v>12.72</v>
      </c>
      <c r="H518" s="65">
        <v>0.72</v>
      </c>
      <c r="I518" s="65">
        <v>0.09</v>
      </c>
      <c r="J518" s="65">
        <v>0.21</v>
      </c>
      <c r="K518" s="65">
        <v>0.38</v>
      </c>
      <c r="L518" s="65">
        <v>0</v>
      </c>
      <c r="M518" s="65">
        <v>-0.06</v>
      </c>
      <c r="N518" s="65">
        <v>-0.13</v>
      </c>
      <c r="O518" s="65">
        <v>-0.14000000000000001</v>
      </c>
      <c r="P518" s="65">
        <v>0</v>
      </c>
      <c r="R518" s="65">
        <v>0.33</v>
      </c>
      <c r="S518" s="65">
        <v>0.31</v>
      </c>
      <c r="T518" s="65">
        <v>0.23</v>
      </c>
      <c r="U518" s="65">
        <v>37.6</v>
      </c>
      <c r="V518" s="65">
        <v>1170.521</v>
      </c>
      <c r="X518" s="65">
        <f t="shared" si="7"/>
        <v>1.4</v>
      </c>
    </row>
    <row r="519" spans="1:24" x14ac:dyDescent="0.25">
      <c r="A519" s="65" t="s">
        <v>102</v>
      </c>
      <c r="B519" s="65">
        <v>4002</v>
      </c>
      <c r="C519" s="59">
        <v>43577</v>
      </c>
      <c r="D519" s="65">
        <v>9</v>
      </c>
      <c r="E519" s="65" t="s">
        <v>104</v>
      </c>
      <c r="F519" s="65">
        <v>24.84</v>
      </c>
      <c r="G519" s="65">
        <v>12.72</v>
      </c>
      <c r="H519" s="65">
        <v>0.72</v>
      </c>
      <c r="I519" s="65">
        <v>0.09</v>
      </c>
      <c r="J519" s="65">
        <v>0.12</v>
      </c>
      <c r="K519" s="65">
        <v>0.37</v>
      </c>
      <c r="L519" s="65">
        <v>0</v>
      </c>
      <c r="M519" s="65">
        <v>-0.06</v>
      </c>
      <c r="N519" s="65">
        <v>-0.14000000000000001</v>
      </c>
      <c r="O519" s="65">
        <v>-0.14000000000000001</v>
      </c>
      <c r="P519" s="65">
        <v>0</v>
      </c>
      <c r="R519" s="65">
        <v>0.33</v>
      </c>
      <c r="S519" s="65">
        <v>0.31</v>
      </c>
      <c r="T519" s="65">
        <v>0.23</v>
      </c>
      <c r="U519" s="65">
        <v>39.39</v>
      </c>
      <c r="V519" s="65">
        <v>1221.1790000000001</v>
      </c>
      <c r="X519" s="65">
        <f t="shared" si="7"/>
        <v>1.2999999999999998</v>
      </c>
    </row>
    <row r="520" spans="1:24" x14ac:dyDescent="0.25">
      <c r="A520" s="65" t="s">
        <v>102</v>
      </c>
      <c r="B520" s="65">
        <v>4002</v>
      </c>
      <c r="C520" s="59">
        <v>43577</v>
      </c>
      <c r="D520" s="65">
        <v>10</v>
      </c>
      <c r="E520" s="65" t="s">
        <v>104</v>
      </c>
      <c r="F520" s="65">
        <v>21.32</v>
      </c>
      <c r="G520" s="65">
        <v>12.72</v>
      </c>
      <c r="H520" s="65">
        <v>0.72</v>
      </c>
      <c r="I520" s="65">
        <v>0.09</v>
      </c>
      <c r="J520" s="65">
        <v>0.09</v>
      </c>
      <c r="K520" s="65">
        <v>0.37</v>
      </c>
      <c r="L520" s="65">
        <v>0</v>
      </c>
      <c r="M520" s="65">
        <v>-0.01</v>
      </c>
      <c r="N520" s="65">
        <v>-0.14000000000000001</v>
      </c>
      <c r="O520" s="65">
        <v>-0.14000000000000001</v>
      </c>
      <c r="P520" s="65">
        <v>0</v>
      </c>
      <c r="R520" s="65">
        <v>0.33</v>
      </c>
      <c r="S520" s="65">
        <v>0.31</v>
      </c>
      <c r="T520" s="65">
        <v>0.23</v>
      </c>
      <c r="U520" s="65">
        <v>35.89</v>
      </c>
      <c r="V520" s="65">
        <v>1248.125</v>
      </c>
      <c r="X520" s="65">
        <f t="shared" ref="X520:X583" si="8">H520+I520+J520+K520+L520+P520+Q520</f>
        <v>1.27</v>
      </c>
    </row>
    <row r="521" spans="1:24" x14ac:dyDescent="0.25">
      <c r="A521" s="65" t="s">
        <v>102</v>
      </c>
      <c r="B521" s="65">
        <v>4002</v>
      </c>
      <c r="C521" s="59">
        <v>43577</v>
      </c>
      <c r="D521" s="65">
        <v>11</v>
      </c>
      <c r="E521" s="65" t="s">
        <v>104</v>
      </c>
      <c r="F521" s="65">
        <v>23.97</v>
      </c>
      <c r="G521" s="65">
        <v>12.72</v>
      </c>
      <c r="H521" s="65">
        <v>0.72</v>
      </c>
      <c r="I521" s="65">
        <v>0.09</v>
      </c>
      <c r="J521" s="65">
        <v>7.0000000000000007E-2</v>
      </c>
      <c r="K521" s="65">
        <v>0.37</v>
      </c>
      <c r="L521" s="65">
        <v>0</v>
      </c>
      <c r="M521" s="65">
        <v>-0.06</v>
      </c>
      <c r="N521" s="65">
        <v>-0.15</v>
      </c>
      <c r="O521" s="65">
        <v>-0.14000000000000001</v>
      </c>
      <c r="P521" s="65">
        <v>0</v>
      </c>
      <c r="R521" s="65">
        <v>0.33</v>
      </c>
      <c r="S521" s="65">
        <v>0.31</v>
      </c>
      <c r="T521" s="65">
        <v>0.23</v>
      </c>
      <c r="U521" s="65">
        <v>38.46</v>
      </c>
      <c r="V521" s="65">
        <v>1267.9169999999999</v>
      </c>
      <c r="X521" s="65">
        <f t="shared" si="8"/>
        <v>1.25</v>
      </c>
    </row>
    <row r="522" spans="1:24" x14ac:dyDescent="0.25">
      <c r="A522" s="65" t="s">
        <v>102</v>
      </c>
      <c r="B522" s="65">
        <v>4002</v>
      </c>
      <c r="C522" s="59">
        <v>43577</v>
      </c>
      <c r="D522" s="65">
        <v>12</v>
      </c>
      <c r="E522" s="65" t="s">
        <v>104</v>
      </c>
      <c r="F522" s="65">
        <v>36.49</v>
      </c>
      <c r="G522" s="65">
        <v>12.72</v>
      </c>
      <c r="H522" s="65">
        <v>0.72</v>
      </c>
      <c r="I522" s="65">
        <v>0.09</v>
      </c>
      <c r="J522" s="65">
        <v>0.14000000000000001</v>
      </c>
      <c r="K522" s="65">
        <v>0.36</v>
      </c>
      <c r="L522" s="65">
        <v>0.23</v>
      </c>
      <c r="M522" s="65">
        <v>-0.16</v>
      </c>
      <c r="N522" s="65">
        <v>-0.12</v>
      </c>
      <c r="O522" s="65">
        <v>-0.14000000000000001</v>
      </c>
      <c r="P522" s="65">
        <v>0</v>
      </c>
      <c r="R522" s="65">
        <v>0.33</v>
      </c>
      <c r="S522" s="65">
        <v>0.31</v>
      </c>
      <c r="T522" s="65">
        <v>0.23</v>
      </c>
      <c r="U522" s="65">
        <v>51.2</v>
      </c>
      <c r="V522" s="65">
        <v>1276.0820000000001</v>
      </c>
      <c r="X522" s="65">
        <f t="shared" si="8"/>
        <v>1.54</v>
      </c>
    </row>
    <row r="523" spans="1:24" x14ac:dyDescent="0.25">
      <c r="A523" s="65" t="s">
        <v>102</v>
      </c>
      <c r="B523" s="65">
        <v>4002</v>
      </c>
      <c r="C523" s="59">
        <v>43577</v>
      </c>
      <c r="D523" s="65">
        <v>13</v>
      </c>
      <c r="E523" s="65" t="s">
        <v>104</v>
      </c>
      <c r="F523" s="65">
        <v>36.92</v>
      </c>
      <c r="G523" s="65">
        <v>12.72</v>
      </c>
      <c r="H523" s="65">
        <v>0.72</v>
      </c>
      <c r="I523" s="65">
        <v>0.09</v>
      </c>
      <c r="J523" s="65">
        <v>0.12</v>
      </c>
      <c r="K523" s="65">
        <v>0.36</v>
      </c>
      <c r="L523" s="65">
        <v>0.23</v>
      </c>
      <c r="M523" s="65">
        <v>-0.12</v>
      </c>
      <c r="N523" s="65">
        <v>-0.16</v>
      </c>
      <c r="O523" s="65">
        <v>-0.14000000000000001</v>
      </c>
      <c r="P523" s="65">
        <v>0</v>
      </c>
      <c r="R523" s="65">
        <v>0.33</v>
      </c>
      <c r="S523" s="65">
        <v>0.31</v>
      </c>
      <c r="T523" s="65">
        <v>0.23</v>
      </c>
      <c r="U523" s="65">
        <v>51.61</v>
      </c>
      <c r="V523" s="65">
        <v>1274.2080000000001</v>
      </c>
      <c r="X523" s="65">
        <f t="shared" si="8"/>
        <v>1.52</v>
      </c>
    </row>
    <row r="524" spans="1:24" x14ac:dyDescent="0.25">
      <c r="A524" s="65" t="s">
        <v>102</v>
      </c>
      <c r="B524" s="65">
        <v>4002</v>
      </c>
      <c r="C524" s="59">
        <v>43577</v>
      </c>
      <c r="D524" s="65">
        <v>14</v>
      </c>
      <c r="E524" s="65" t="s">
        <v>104</v>
      </c>
      <c r="F524" s="65">
        <v>37.08</v>
      </c>
      <c r="G524" s="65">
        <v>12.72</v>
      </c>
      <c r="H524" s="65">
        <v>0.72</v>
      </c>
      <c r="I524" s="65">
        <v>0.09</v>
      </c>
      <c r="J524" s="65">
        <v>0.11</v>
      </c>
      <c r="K524" s="65">
        <v>0.36</v>
      </c>
      <c r="L524" s="65">
        <v>0.42</v>
      </c>
      <c r="M524" s="65">
        <v>-7.0000000000000007E-2</v>
      </c>
      <c r="N524" s="65">
        <v>-0.12</v>
      </c>
      <c r="O524" s="65">
        <v>-0.14000000000000001</v>
      </c>
      <c r="P524" s="65">
        <v>0</v>
      </c>
      <c r="R524" s="65">
        <v>0.33</v>
      </c>
      <c r="S524" s="65">
        <v>0.31</v>
      </c>
      <c r="T524" s="65">
        <v>0.23</v>
      </c>
      <c r="U524" s="65">
        <v>52.04</v>
      </c>
      <c r="V524" s="65">
        <v>1291.375</v>
      </c>
      <c r="X524" s="65">
        <f t="shared" si="8"/>
        <v>1.6999999999999997</v>
      </c>
    </row>
    <row r="525" spans="1:24" x14ac:dyDescent="0.25">
      <c r="A525" s="65" t="s">
        <v>102</v>
      </c>
      <c r="B525" s="65">
        <v>4002</v>
      </c>
      <c r="C525" s="59">
        <v>43577</v>
      </c>
      <c r="D525" s="65">
        <v>15</v>
      </c>
      <c r="E525" s="65" t="s">
        <v>104</v>
      </c>
      <c r="F525" s="65">
        <v>32.24</v>
      </c>
      <c r="G525" s="65">
        <v>12.72</v>
      </c>
      <c r="H525" s="65">
        <v>0.72</v>
      </c>
      <c r="I525" s="65">
        <v>0.09</v>
      </c>
      <c r="J525" s="65">
        <v>0.13</v>
      </c>
      <c r="K525" s="65">
        <v>0.36</v>
      </c>
      <c r="L525" s="65">
        <v>0.04</v>
      </c>
      <c r="M525" s="65">
        <v>-0.06</v>
      </c>
      <c r="N525" s="65">
        <v>-0.11</v>
      </c>
      <c r="O525" s="65">
        <v>-0.14000000000000001</v>
      </c>
      <c r="P525" s="65">
        <v>0</v>
      </c>
      <c r="R525" s="65">
        <v>0.33</v>
      </c>
      <c r="S525" s="65">
        <v>0.31</v>
      </c>
      <c r="T525" s="65">
        <v>0.23</v>
      </c>
      <c r="U525" s="65">
        <v>46.86</v>
      </c>
      <c r="V525" s="65">
        <v>1283.846</v>
      </c>
      <c r="X525" s="65">
        <f t="shared" si="8"/>
        <v>1.3399999999999999</v>
      </c>
    </row>
    <row r="526" spans="1:24" x14ac:dyDescent="0.25">
      <c r="A526" s="65" t="s">
        <v>102</v>
      </c>
      <c r="B526" s="65">
        <v>4002</v>
      </c>
      <c r="C526" s="59">
        <v>43577</v>
      </c>
      <c r="D526" s="65">
        <v>16</v>
      </c>
      <c r="E526" s="65" t="s">
        <v>104</v>
      </c>
      <c r="F526" s="65">
        <v>33.799999999999997</v>
      </c>
      <c r="G526" s="65">
        <v>12.72</v>
      </c>
      <c r="H526" s="65">
        <v>0.72</v>
      </c>
      <c r="I526" s="65">
        <v>0.09</v>
      </c>
      <c r="J526" s="65">
        <v>0.12</v>
      </c>
      <c r="K526" s="65">
        <v>0.35</v>
      </c>
      <c r="L526" s="65">
        <v>0.11</v>
      </c>
      <c r="M526" s="65">
        <v>-0.05</v>
      </c>
      <c r="N526" s="65">
        <v>-0.08</v>
      </c>
      <c r="O526" s="65">
        <v>-0.14000000000000001</v>
      </c>
      <c r="P526" s="65">
        <v>0</v>
      </c>
      <c r="R526" s="65">
        <v>0.33</v>
      </c>
      <c r="S526" s="65">
        <v>0.31</v>
      </c>
      <c r="T526" s="65">
        <v>0.23</v>
      </c>
      <c r="U526" s="65">
        <v>48.51</v>
      </c>
      <c r="V526" s="65">
        <v>1279.4829999999999</v>
      </c>
      <c r="X526" s="65">
        <f t="shared" si="8"/>
        <v>1.39</v>
      </c>
    </row>
    <row r="527" spans="1:24" x14ac:dyDescent="0.25">
      <c r="A527" s="65" t="s">
        <v>102</v>
      </c>
      <c r="B527" s="65">
        <v>4002</v>
      </c>
      <c r="C527" s="59">
        <v>43577</v>
      </c>
      <c r="D527" s="65">
        <v>17</v>
      </c>
      <c r="E527" s="65" t="s">
        <v>104</v>
      </c>
      <c r="F527" s="65">
        <v>38.25</v>
      </c>
      <c r="G527" s="65">
        <v>12.72</v>
      </c>
      <c r="H527" s="65">
        <v>0.72</v>
      </c>
      <c r="I527" s="65">
        <v>0.09</v>
      </c>
      <c r="J527" s="65">
        <v>0.13</v>
      </c>
      <c r="K527" s="65">
        <v>0.35</v>
      </c>
      <c r="L527" s="65">
        <v>0.06</v>
      </c>
      <c r="M527" s="65">
        <v>-0.09</v>
      </c>
      <c r="N527" s="65">
        <v>-0.09</v>
      </c>
      <c r="O527" s="65">
        <v>-0.14000000000000001</v>
      </c>
      <c r="P527" s="65">
        <v>0</v>
      </c>
      <c r="R527" s="65">
        <v>0.33</v>
      </c>
      <c r="S527" s="65">
        <v>0.31</v>
      </c>
      <c r="T527" s="65">
        <v>0.23</v>
      </c>
      <c r="U527" s="65">
        <v>52.87</v>
      </c>
      <c r="V527" s="65">
        <v>1287.479</v>
      </c>
      <c r="X527" s="65">
        <f t="shared" si="8"/>
        <v>1.35</v>
      </c>
    </row>
    <row r="528" spans="1:24" x14ac:dyDescent="0.25">
      <c r="A528" s="65" t="s">
        <v>102</v>
      </c>
      <c r="B528" s="65">
        <v>4002</v>
      </c>
      <c r="C528" s="59">
        <v>43577</v>
      </c>
      <c r="D528" s="65">
        <v>18</v>
      </c>
      <c r="E528" s="65" t="s">
        <v>104</v>
      </c>
      <c r="F528" s="65">
        <v>49.42</v>
      </c>
      <c r="G528" s="65">
        <v>12.72</v>
      </c>
      <c r="H528" s="65">
        <v>0.72</v>
      </c>
      <c r="I528" s="65">
        <v>0.09</v>
      </c>
      <c r="J528" s="65">
        <v>0.23</v>
      </c>
      <c r="K528" s="65">
        <v>0.34</v>
      </c>
      <c r="L528" s="65">
        <v>0.13</v>
      </c>
      <c r="M528" s="65">
        <v>-0.04</v>
      </c>
      <c r="N528" s="65">
        <v>-0.12</v>
      </c>
      <c r="O528" s="65">
        <v>-0.14000000000000001</v>
      </c>
      <c r="P528" s="65">
        <v>0</v>
      </c>
      <c r="R528" s="65">
        <v>0.33</v>
      </c>
      <c r="S528" s="65">
        <v>0.31</v>
      </c>
      <c r="T528" s="65">
        <v>0.23</v>
      </c>
      <c r="U528" s="65">
        <v>64.22</v>
      </c>
      <c r="V528" s="65">
        <v>1313.4849999999999</v>
      </c>
      <c r="X528" s="65">
        <f t="shared" si="8"/>
        <v>1.5100000000000002</v>
      </c>
    </row>
    <row r="529" spans="1:24" x14ac:dyDescent="0.25">
      <c r="A529" s="65" t="s">
        <v>102</v>
      </c>
      <c r="B529" s="65">
        <v>4002</v>
      </c>
      <c r="C529" s="59">
        <v>43577</v>
      </c>
      <c r="D529" s="65">
        <v>19</v>
      </c>
      <c r="E529" s="65" t="s">
        <v>104</v>
      </c>
      <c r="F529" s="65">
        <v>60.15</v>
      </c>
      <c r="G529" s="65">
        <v>12.72</v>
      </c>
      <c r="H529" s="65">
        <v>0.72</v>
      </c>
      <c r="I529" s="65">
        <v>0.09</v>
      </c>
      <c r="J529" s="65">
        <v>0.35</v>
      </c>
      <c r="K529" s="65">
        <v>0.33</v>
      </c>
      <c r="L529" s="65">
        <v>1.04</v>
      </c>
      <c r="M529" s="65">
        <v>0.02</v>
      </c>
      <c r="N529" s="65">
        <v>-0.14000000000000001</v>
      </c>
      <c r="O529" s="65">
        <v>-0.14000000000000001</v>
      </c>
      <c r="P529" s="65">
        <v>0</v>
      </c>
      <c r="R529" s="65">
        <v>0.33</v>
      </c>
      <c r="S529" s="65">
        <v>0.31</v>
      </c>
      <c r="T529" s="65">
        <v>0.23</v>
      </c>
      <c r="U529" s="65">
        <v>76.010000000000005</v>
      </c>
      <c r="V529" s="65">
        <v>1323.104</v>
      </c>
      <c r="X529" s="65">
        <f t="shared" si="8"/>
        <v>2.5300000000000002</v>
      </c>
    </row>
    <row r="530" spans="1:24" x14ac:dyDescent="0.25">
      <c r="A530" s="65" t="s">
        <v>102</v>
      </c>
      <c r="B530" s="65">
        <v>4002</v>
      </c>
      <c r="C530" s="59">
        <v>43577</v>
      </c>
      <c r="D530" s="65">
        <v>20</v>
      </c>
      <c r="E530" s="65" t="s">
        <v>104</v>
      </c>
      <c r="F530" s="65">
        <v>50.44</v>
      </c>
      <c r="G530" s="65">
        <v>12.72</v>
      </c>
      <c r="H530" s="65">
        <v>0.72</v>
      </c>
      <c r="I530" s="65">
        <v>0.09</v>
      </c>
      <c r="J530" s="65">
        <v>0.26</v>
      </c>
      <c r="K530" s="65">
        <v>0.34</v>
      </c>
      <c r="L530" s="65">
        <v>0</v>
      </c>
      <c r="M530" s="65">
        <v>-0.14000000000000001</v>
      </c>
      <c r="N530" s="65">
        <v>-0.17</v>
      </c>
      <c r="O530" s="65">
        <v>-0.14000000000000001</v>
      </c>
      <c r="P530" s="65">
        <v>0</v>
      </c>
      <c r="R530" s="65">
        <v>0.33</v>
      </c>
      <c r="S530" s="65">
        <v>0.31</v>
      </c>
      <c r="T530" s="65">
        <v>0.23</v>
      </c>
      <c r="U530" s="65">
        <v>64.989999999999995</v>
      </c>
      <c r="V530" s="65">
        <v>1317.085</v>
      </c>
      <c r="X530" s="65">
        <f t="shared" si="8"/>
        <v>1.41</v>
      </c>
    </row>
    <row r="531" spans="1:24" x14ac:dyDescent="0.25">
      <c r="A531" s="65" t="s">
        <v>102</v>
      </c>
      <c r="B531" s="65">
        <v>4002</v>
      </c>
      <c r="C531" s="59">
        <v>43577</v>
      </c>
      <c r="D531" s="65">
        <v>21</v>
      </c>
      <c r="E531" s="65" t="s">
        <v>104</v>
      </c>
      <c r="F531" s="65">
        <v>47.68</v>
      </c>
      <c r="G531" s="65">
        <v>12.72</v>
      </c>
      <c r="H531" s="65">
        <v>0.72</v>
      </c>
      <c r="I531" s="65">
        <v>0.09</v>
      </c>
      <c r="J531" s="65">
        <v>0.26</v>
      </c>
      <c r="K531" s="65">
        <v>0.34</v>
      </c>
      <c r="L531" s="65">
        <v>0.05</v>
      </c>
      <c r="M531" s="65">
        <v>-0.05</v>
      </c>
      <c r="N531" s="65">
        <v>-0.15</v>
      </c>
      <c r="O531" s="65">
        <v>-0.14000000000000001</v>
      </c>
      <c r="P531" s="65">
        <v>0</v>
      </c>
      <c r="R531" s="65">
        <v>0.33</v>
      </c>
      <c r="S531" s="65">
        <v>0.31</v>
      </c>
      <c r="T531" s="65">
        <v>0.23</v>
      </c>
      <c r="U531" s="65">
        <v>62.39</v>
      </c>
      <c r="V531" s="65">
        <v>1274.0350000000001</v>
      </c>
      <c r="X531" s="65">
        <f t="shared" si="8"/>
        <v>1.46</v>
      </c>
    </row>
    <row r="532" spans="1:24" x14ac:dyDescent="0.25">
      <c r="A532" s="65" t="s">
        <v>102</v>
      </c>
      <c r="B532" s="65">
        <v>4002</v>
      </c>
      <c r="C532" s="59">
        <v>43577</v>
      </c>
      <c r="D532" s="65">
        <v>22</v>
      </c>
      <c r="E532" s="65" t="s">
        <v>104</v>
      </c>
      <c r="F532" s="65">
        <v>30.41</v>
      </c>
      <c r="G532" s="65">
        <v>12.72</v>
      </c>
      <c r="H532" s="65">
        <v>0.72</v>
      </c>
      <c r="I532" s="65">
        <v>0.09</v>
      </c>
      <c r="J532" s="65">
        <v>0.46</v>
      </c>
      <c r="K532" s="65">
        <v>0.37</v>
      </c>
      <c r="L532" s="65">
        <v>0</v>
      </c>
      <c r="M532" s="65">
        <v>0.02</v>
      </c>
      <c r="N532" s="65">
        <v>0</v>
      </c>
      <c r="O532" s="65">
        <v>-0.14000000000000001</v>
      </c>
      <c r="P532" s="65">
        <v>0</v>
      </c>
      <c r="R532" s="65">
        <v>0.33</v>
      </c>
      <c r="S532" s="65">
        <v>0.31</v>
      </c>
      <c r="T532" s="65">
        <v>0.23</v>
      </c>
      <c r="U532" s="65">
        <v>45.52</v>
      </c>
      <c r="V532" s="65">
        <v>1176.703</v>
      </c>
      <c r="X532" s="65">
        <f t="shared" si="8"/>
        <v>1.6400000000000001</v>
      </c>
    </row>
    <row r="533" spans="1:24" x14ac:dyDescent="0.25">
      <c r="A533" s="65" t="s">
        <v>102</v>
      </c>
      <c r="B533" s="65">
        <v>4002</v>
      </c>
      <c r="C533" s="59">
        <v>43577</v>
      </c>
      <c r="D533" s="65">
        <v>23</v>
      </c>
      <c r="E533" s="65" t="s">
        <v>104</v>
      </c>
      <c r="F533" s="65">
        <v>27.28</v>
      </c>
      <c r="G533" s="65">
        <v>12.72</v>
      </c>
      <c r="H533" s="65">
        <v>0.72</v>
      </c>
      <c r="I533" s="65">
        <v>0.09</v>
      </c>
      <c r="J533" s="65">
        <v>0.39</v>
      </c>
      <c r="K533" s="65">
        <v>0.41</v>
      </c>
      <c r="L533" s="65">
        <v>0</v>
      </c>
      <c r="M533" s="65">
        <v>-0.04</v>
      </c>
      <c r="N533" s="65">
        <v>-0.1</v>
      </c>
      <c r="O533" s="65">
        <v>-0.14000000000000001</v>
      </c>
      <c r="P533" s="65">
        <v>0</v>
      </c>
      <c r="R533" s="65">
        <v>0.33</v>
      </c>
      <c r="S533" s="65">
        <v>0.31</v>
      </c>
      <c r="T533" s="65">
        <v>0.23</v>
      </c>
      <c r="U533" s="65">
        <v>42.2</v>
      </c>
      <c r="V533" s="65">
        <v>1059.6790000000001</v>
      </c>
      <c r="X533" s="65">
        <f t="shared" si="8"/>
        <v>1.6099999999999999</v>
      </c>
    </row>
    <row r="534" spans="1:24" x14ac:dyDescent="0.25">
      <c r="A534" s="65" t="s">
        <v>102</v>
      </c>
      <c r="B534" s="65">
        <v>4002</v>
      </c>
      <c r="C534" s="59">
        <v>43577</v>
      </c>
      <c r="D534" s="65">
        <v>24</v>
      </c>
      <c r="E534" s="65" t="s">
        <v>103</v>
      </c>
      <c r="F534" s="65">
        <v>19.79</v>
      </c>
      <c r="G534" s="65">
        <v>12.72</v>
      </c>
      <c r="H534" s="65">
        <v>0.72</v>
      </c>
      <c r="I534" s="65">
        <v>0.09</v>
      </c>
      <c r="J534" s="65">
        <v>0.18</v>
      </c>
      <c r="K534" s="65">
        <v>0</v>
      </c>
      <c r="L534" s="65">
        <v>0</v>
      </c>
      <c r="M534" s="65">
        <v>0.03</v>
      </c>
      <c r="N534" s="65">
        <v>-0.05</v>
      </c>
      <c r="O534" s="65">
        <v>-0.14000000000000001</v>
      </c>
      <c r="P534" s="65">
        <v>0</v>
      </c>
      <c r="R534" s="65">
        <v>0.33</v>
      </c>
      <c r="S534" s="65">
        <v>0.31</v>
      </c>
      <c r="T534" s="65">
        <v>0.23</v>
      </c>
      <c r="U534" s="65">
        <v>34.21</v>
      </c>
      <c r="V534" s="65">
        <v>969.65700000000004</v>
      </c>
      <c r="X534" s="65">
        <f t="shared" si="8"/>
        <v>0.99</v>
      </c>
    </row>
    <row r="535" spans="1:24" x14ac:dyDescent="0.25">
      <c r="A535" s="65" t="s">
        <v>102</v>
      </c>
      <c r="B535" s="65">
        <v>4002</v>
      </c>
      <c r="C535" s="59">
        <v>43578</v>
      </c>
      <c r="D535" s="65">
        <v>1</v>
      </c>
      <c r="E535" s="65" t="s">
        <v>103</v>
      </c>
      <c r="F535" s="65">
        <v>22.69</v>
      </c>
      <c r="G535" s="65">
        <v>12.72</v>
      </c>
      <c r="H535" s="65">
        <v>0.16</v>
      </c>
      <c r="I535" s="65">
        <v>0.02</v>
      </c>
      <c r="J535" s="65">
        <v>0.14000000000000001</v>
      </c>
      <c r="K535" s="65">
        <v>0</v>
      </c>
      <c r="L535" s="65">
        <v>0</v>
      </c>
      <c r="M535" s="65">
        <v>-0.04</v>
      </c>
      <c r="N535" s="65">
        <v>-0.04</v>
      </c>
      <c r="O535" s="65">
        <v>-0.14000000000000001</v>
      </c>
      <c r="P535" s="65">
        <v>0</v>
      </c>
      <c r="R535" s="65">
        <v>0.33</v>
      </c>
      <c r="S535" s="65">
        <v>0.31</v>
      </c>
      <c r="T535" s="65">
        <v>0.23</v>
      </c>
      <c r="U535" s="65">
        <v>36.380000000000003</v>
      </c>
      <c r="V535" s="65">
        <v>912.65599999999995</v>
      </c>
      <c r="X535" s="65">
        <f t="shared" si="8"/>
        <v>0.32</v>
      </c>
    </row>
    <row r="536" spans="1:24" x14ac:dyDescent="0.25">
      <c r="A536" s="65" t="s">
        <v>102</v>
      </c>
      <c r="B536" s="65">
        <v>4002</v>
      </c>
      <c r="C536" s="59">
        <v>43578</v>
      </c>
      <c r="D536" s="65">
        <v>2</v>
      </c>
      <c r="E536" s="65" t="s">
        <v>103</v>
      </c>
      <c r="F536" s="65">
        <v>22.42</v>
      </c>
      <c r="G536" s="65">
        <v>12.72</v>
      </c>
      <c r="H536" s="65">
        <v>0.16</v>
      </c>
      <c r="I536" s="65">
        <v>0.02</v>
      </c>
      <c r="J536" s="65">
        <v>0.13</v>
      </c>
      <c r="K536" s="65">
        <v>0</v>
      </c>
      <c r="L536" s="65">
        <v>0</v>
      </c>
      <c r="M536" s="65">
        <v>-0.02</v>
      </c>
      <c r="N536" s="65">
        <v>-0.04</v>
      </c>
      <c r="O536" s="65">
        <v>-0.14000000000000001</v>
      </c>
      <c r="P536" s="65">
        <v>0</v>
      </c>
      <c r="R536" s="65">
        <v>0.33</v>
      </c>
      <c r="S536" s="65">
        <v>0.31</v>
      </c>
      <c r="T536" s="65">
        <v>0.23</v>
      </c>
      <c r="U536" s="65">
        <v>36.119999999999997</v>
      </c>
      <c r="V536" s="65">
        <v>881.71199999999999</v>
      </c>
      <c r="X536" s="65">
        <f t="shared" si="8"/>
        <v>0.31</v>
      </c>
    </row>
    <row r="537" spans="1:24" x14ac:dyDescent="0.25">
      <c r="A537" s="65" t="s">
        <v>102</v>
      </c>
      <c r="B537" s="65">
        <v>4002</v>
      </c>
      <c r="C537" s="59">
        <v>43578</v>
      </c>
      <c r="D537" s="65">
        <v>3</v>
      </c>
      <c r="E537" s="65" t="s">
        <v>103</v>
      </c>
      <c r="F537" s="65">
        <v>20.89</v>
      </c>
      <c r="G537" s="65">
        <v>12.72</v>
      </c>
      <c r="H537" s="65">
        <v>0.16</v>
      </c>
      <c r="I537" s="65">
        <v>0.02</v>
      </c>
      <c r="J537" s="65">
        <v>0.13</v>
      </c>
      <c r="K537" s="65">
        <v>0</v>
      </c>
      <c r="L537" s="65">
        <v>0</v>
      </c>
      <c r="M537" s="65">
        <v>-0.05</v>
      </c>
      <c r="N537" s="65">
        <v>-0.06</v>
      </c>
      <c r="O537" s="65">
        <v>-0.14000000000000001</v>
      </c>
      <c r="P537" s="65">
        <v>0</v>
      </c>
      <c r="R537" s="65">
        <v>0.33</v>
      </c>
      <c r="S537" s="65">
        <v>0.31</v>
      </c>
      <c r="T537" s="65">
        <v>0.23</v>
      </c>
      <c r="U537" s="65">
        <v>34.54</v>
      </c>
      <c r="V537" s="65">
        <v>861.95</v>
      </c>
      <c r="X537" s="65">
        <f t="shared" si="8"/>
        <v>0.31</v>
      </c>
    </row>
    <row r="538" spans="1:24" x14ac:dyDescent="0.25">
      <c r="A538" s="65" t="s">
        <v>102</v>
      </c>
      <c r="B538" s="65">
        <v>4002</v>
      </c>
      <c r="C538" s="59">
        <v>43578</v>
      </c>
      <c r="D538" s="65">
        <v>4</v>
      </c>
      <c r="E538" s="65" t="s">
        <v>103</v>
      </c>
      <c r="F538" s="65">
        <v>20.57</v>
      </c>
      <c r="G538" s="65">
        <v>12.72</v>
      </c>
      <c r="H538" s="65">
        <v>0.16</v>
      </c>
      <c r="I538" s="65">
        <v>0.02</v>
      </c>
      <c r="J538" s="65">
        <v>0.13</v>
      </c>
      <c r="K538" s="65">
        <v>0</v>
      </c>
      <c r="L538" s="65">
        <v>0</v>
      </c>
      <c r="M538" s="65">
        <v>-0.02</v>
      </c>
      <c r="N538" s="65">
        <v>-0.05</v>
      </c>
      <c r="O538" s="65">
        <v>-0.14000000000000001</v>
      </c>
      <c r="P538" s="65">
        <v>0</v>
      </c>
      <c r="R538" s="65">
        <v>0.33</v>
      </c>
      <c r="S538" s="65">
        <v>0.31</v>
      </c>
      <c r="T538" s="65">
        <v>0.23</v>
      </c>
      <c r="U538" s="65">
        <v>34.26</v>
      </c>
      <c r="V538" s="65">
        <v>863.69600000000003</v>
      </c>
      <c r="X538" s="65">
        <f t="shared" si="8"/>
        <v>0.31</v>
      </c>
    </row>
    <row r="539" spans="1:24" x14ac:dyDescent="0.25">
      <c r="A539" s="65" t="s">
        <v>102</v>
      </c>
      <c r="B539" s="65">
        <v>4002</v>
      </c>
      <c r="C539" s="59">
        <v>43578</v>
      </c>
      <c r="D539" s="65">
        <v>5</v>
      </c>
      <c r="E539" s="65" t="s">
        <v>103</v>
      </c>
      <c r="F539" s="65">
        <v>21.37</v>
      </c>
      <c r="G539" s="65">
        <v>12.72</v>
      </c>
      <c r="H539" s="65">
        <v>0.16</v>
      </c>
      <c r="I539" s="65">
        <v>0.02</v>
      </c>
      <c r="J539" s="65">
        <v>0.13</v>
      </c>
      <c r="K539" s="65">
        <v>0</v>
      </c>
      <c r="L539" s="65">
        <v>0</v>
      </c>
      <c r="M539" s="65">
        <v>-0.02</v>
      </c>
      <c r="N539" s="65">
        <v>-0.05</v>
      </c>
      <c r="O539" s="65">
        <v>-0.14000000000000001</v>
      </c>
      <c r="P539" s="65">
        <v>0</v>
      </c>
      <c r="R539" s="65">
        <v>0.33</v>
      </c>
      <c r="S539" s="65">
        <v>0.31</v>
      </c>
      <c r="T539" s="65">
        <v>0.23</v>
      </c>
      <c r="U539" s="65">
        <v>35.06</v>
      </c>
      <c r="V539" s="65">
        <v>893.2</v>
      </c>
      <c r="X539" s="65">
        <f t="shared" si="8"/>
        <v>0.31</v>
      </c>
    </row>
    <row r="540" spans="1:24" x14ac:dyDescent="0.25">
      <c r="A540" s="65" t="s">
        <v>102</v>
      </c>
      <c r="B540" s="65">
        <v>4002</v>
      </c>
      <c r="C540" s="59">
        <v>43578</v>
      </c>
      <c r="D540" s="65">
        <v>6</v>
      </c>
      <c r="E540" s="65" t="s">
        <v>103</v>
      </c>
      <c r="F540" s="65">
        <v>19.47</v>
      </c>
      <c r="G540" s="65">
        <v>12.72</v>
      </c>
      <c r="H540" s="65">
        <v>0.16</v>
      </c>
      <c r="I540" s="65">
        <v>0.02</v>
      </c>
      <c r="J540" s="65">
        <v>0.09</v>
      </c>
      <c r="K540" s="65">
        <v>0</v>
      </c>
      <c r="L540" s="65">
        <v>0</v>
      </c>
      <c r="M540" s="65">
        <v>0.01</v>
      </c>
      <c r="N540" s="65">
        <v>-0.08</v>
      </c>
      <c r="O540" s="65">
        <v>-0.14000000000000001</v>
      </c>
      <c r="P540" s="65">
        <v>0</v>
      </c>
      <c r="R540" s="65">
        <v>0.33</v>
      </c>
      <c r="S540" s="65">
        <v>0.31</v>
      </c>
      <c r="T540" s="65">
        <v>0.23</v>
      </c>
      <c r="U540" s="65">
        <v>33.119999999999997</v>
      </c>
      <c r="V540" s="65">
        <v>980.553</v>
      </c>
      <c r="X540" s="65">
        <f t="shared" si="8"/>
        <v>0.27</v>
      </c>
    </row>
    <row r="541" spans="1:24" x14ac:dyDescent="0.25">
      <c r="A541" s="65" t="s">
        <v>102</v>
      </c>
      <c r="B541" s="65">
        <v>4002</v>
      </c>
      <c r="C541" s="59">
        <v>43578</v>
      </c>
      <c r="D541" s="65">
        <v>7</v>
      </c>
      <c r="E541" s="65" t="s">
        <v>103</v>
      </c>
      <c r="F541" s="65">
        <v>22.43</v>
      </c>
      <c r="G541" s="65">
        <v>12.72</v>
      </c>
      <c r="H541" s="65">
        <v>0.16</v>
      </c>
      <c r="I541" s="65">
        <v>0.02</v>
      </c>
      <c r="J541" s="65">
        <v>0.11</v>
      </c>
      <c r="K541" s="65">
        <v>0</v>
      </c>
      <c r="L541" s="65">
        <v>0.01</v>
      </c>
      <c r="M541" s="65">
        <v>0.01</v>
      </c>
      <c r="N541" s="65">
        <v>-0.08</v>
      </c>
      <c r="O541" s="65">
        <v>-0.14000000000000001</v>
      </c>
      <c r="P541" s="65">
        <v>0</v>
      </c>
      <c r="R541" s="65">
        <v>0.33</v>
      </c>
      <c r="S541" s="65">
        <v>0.31</v>
      </c>
      <c r="T541" s="65">
        <v>0.23</v>
      </c>
      <c r="U541" s="65">
        <v>36.11</v>
      </c>
      <c r="V541" s="65">
        <v>1110.355</v>
      </c>
      <c r="X541" s="65">
        <f t="shared" si="8"/>
        <v>0.3</v>
      </c>
    </row>
    <row r="542" spans="1:24" x14ac:dyDescent="0.25">
      <c r="A542" s="65" t="s">
        <v>102</v>
      </c>
      <c r="B542" s="65">
        <v>4002</v>
      </c>
      <c r="C542" s="59">
        <v>43578</v>
      </c>
      <c r="D542" s="65">
        <v>8</v>
      </c>
      <c r="E542" s="65" t="s">
        <v>104</v>
      </c>
      <c r="F542" s="65">
        <v>28.58</v>
      </c>
      <c r="G542" s="65">
        <v>12.72</v>
      </c>
      <c r="H542" s="65">
        <v>0.16</v>
      </c>
      <c r="I542" s="65">
        <v>0.02</v>
      </c>
      <c r="J542" s="65">
        <v>0.16</v>
      </c>
      <c r="K542" s="65">
        <v>0.36</v>
      </c>
      <c r="L542" s="65">
        <v>0</v>
      </c>
      <c r="M542" s="65">
        <v>-0.02</v>
      </c>
      <c r="N542" s="65">
        <v>-0.15</v>
      </c>
      <c r="O542" s="65">
        <v>-0.14000000000000001</v>
      </c>
      <c r="P542" s="65">
        <v>0</v>
      </c>
      <c r="R542" s="65">
        <v>0.33</v>
      </c>
      <c r="S542" s="65">
        <v>0.31</v>
      </c>
      <c r="T542" s="65">
        <v>0.23</v>
      </c>
      <c r="U542" s="65">
        <v>42.56</v>
      </c>
      <c r="V542" s="65">
        <v>1213.731</v>
      </c>
      <c r="X542" s="65">
        <f t="shared" si="8"/>
        <v>0.7</v>
      </c>
    </row>
    <row r="543" spans="1:24" x14ac:dyDescent="0.25">
      <c r="A543" s="65" t="s">
        <v>102</v>
      </c>
      <c r="B543" s="65">
        <v>4002</v>
      </c>
      <c r="C543" s="59">
        <v>43578</v>
      </c>
      <c r="D543" s="65">
        <v>9</v>
      </c>
      <c r="E543" s="65" t="s">
        <v>104</v>
      </c>
      <c r="F543" s="65">
        <v>24.24</v>
      </c>
      <c r="G543" s="65">
        <v>12.72</v>
      </c>
      <c r="H543" s="65">
        <v>0.16</v>
      </c>
      <c r="I543" s="65">
        <v>0.02</v>
      </c>
      <c r="J543" s="65">
        <v>0.08</v>
      </c>
      <c r="K543" s="65">
        <v>0.36</v>
      </c>
      <c r="L543" s="65">
        <v>0</v>
      </c>
      <c r="M543" s="65">
        <v>-0.05</v>
      </c>
      <c r="N543" s="65">
        <v>-0.13</v>
      </c>
      <c r="O543" s="65">
        <v>-0.14000000000000001</v>
      </c>
      <c r="P543" s="65">
        <v>0</v>
      </c>
      <c r="R543" s="65">
        <v>0.33</v>
      </c>
      <c r="S543" s="65">
        <v>0.31</v>
      </c>
      <c r="T543" s="65">
        <v>0.23</v>
      </c>
      <c r="U543" s="65">
        <v>38.130000000000003</v>
      </c>
      <c r="V543" s="65">
        <v>1261.702</v>
      </c>
      <c r="X543" s="65">
        <f t="shared" si="8"/>
        <v>0.62</v>
      </c>
    </row>
    <row r="544" spans="1:24" x14ac:dyDescent="0.25">
      <c r="A544" s="65" t="s">
        <v>102</v>
      </c>
      <c r="B544" s="65">
        <v>4002</v>
      </c>
      <c r="C544" s="59">
        <v>43578</v>
      </c>
      <c r="D544" s="65">
        <v>10</v>
      </c>
      <c r="E544" s="65" t="s">
        <v>104</v>
      </c>
      <c r="F544" s="65">
        <v>22.42</v>
      </c>
      <c r="G544" s="65">
        <v>12.72</v>
      </c>
      <c r="H544" s="65">
        <v>0.16</v>
      </c>
      <c r="I544" s="65">
        <v>0.02</v>
      </c>
      <c r="J544" s="65">
        <v>7.0000000000000007E-2</v>
      </c>
      <c r="K544" s="65">
        <v>0.36</v>
      </c>
      <c r="L544" s="65">
        <v>0</v>
      </c>
      <c r="M544" s="65">
        <v>-0.05</v>
      </c>
      <c r="N544" s="65">
        <v>-0.13</v>
      </c>
      <c r="O544" s="65">
        <v>-0.14000000000000001</v>
      </c>
      <c r="P544" s="65">
        <v>0</v>
      </c>
      <c r="R544" s="65">
        <v>0.33</v>
      </c>
      <c r="S544" s="65">
        <v>0.31</v>
      </c>
      <c r="T544" s="65">
        <v>0.23</v>
      </c>
      <c r="U544" s="65">
        <v>36.299999999999997</v>
      </c>
      <c r="V544" s="65">
        <v>1283.144</v>
      </c>
      <c r="X544" s="65">
        <f t="shared" si="8"/>
        <v>0.61</v>
      </c>
    </row>
    <row r="545" spans="1:24" x14ac:dyDescent="0.25">
      <c r="A545" s="65" t="s">
        <v>102</v>
      </c>
      <c r="B545" s="65">
        <v>4002</v>
      </c>
      <c r="C545" s="59">
        <v>43578</v>
      </c>
      <c r="D545" s="65">
        <v>11</v>
      </c>
      <c r="E545" s="65" t="s">
        <v>104</v>
      </c>
      <c r="F545" s="65">
        <v>21.61</v>
      </c>
      <c r="G545" s="65">
        <v>12.72</v>
      </c>
      <c r="H545" s="65">
        <v>0.16</v>
      </c>
      <c r="I545" s="65">
        <v>0.02</v>
      </c>
      <c r="J545" s="65">
        <v>0.05</v>
      </c>
      <c r="K545" s="65">
        <v>0.36</v>
      </c>
      <c r="L545" s="65">
        <v>0</v>
      </c>
      <c r="M545" s="65">
        <v>-0.04</v>
      </c>
      <c r="N545" s="65">
        <v>-0.13</v>
      </c>
      <c r="O545" s="65">
        <v>-0.14000000000000001</v>
      </c>
      <c r="P545" s="65">
        <v>0</v>
      </c>
      <c r="R545" s="65">
        <v>0.33</v>
      </c>
      <c r="S545" s="65">
        <v>0.31</v>
      </c>
      <c r="T545" s="65">
        <v>0.23</v>
      </c>
      <c r="U545" s="65">
        <v>35.479999999999997</v>
      </c>
      <c r="V545" s="65">
        <v>1294.5830000000001</v>
      </c>
      <c r="X545" s="65">
        <f t="shared" si="8"/>
        <v>0.59</v>
      </c>
    </row>
    <row r="546" spans="1:24" x14ac:dyDescent="0.25">
      <c r="A546" s="65" t="s">
        <v>102</v>
      </c>
      <c r="B546" s="65">
        <v>4002</v>
      </c>
      <c r="C546" s="59">
        <v>43578</v>
      </c>
      <c r="D546" s="65">
        <v>12</v>
      </c>
      <c r="E546" s="65" t="s">
        <v>104</v>
      </c>
      <c r="F546" s="65">
        <v>21.37</v>
      </c>
      <c r="G546" s="65">
        <v>12.72</v>
      </c>
      <c r="H546" s="65">
        <v>0.16</v>
      </c>
      <c r="I546" s="65">
        <v>0.02</v>
      </c>
      <c r="J546" s="65">
        <v>0.05</v>
      </c>
      <c r="K546" s="65">
        <v>0.37</v>
      </c>
      <c r="L546" s="65">
        <v>0</v>
      </c>
      <c r="M546" s="65">
        <v>-0.02</v>
      </c>
      <c r="N546" s="65">
        <v>-0.12</v>
      </c>
      <c r="O546" s="65">
        <v>-0.14000000000000001</v>
      </c>
      <c r="P546" s="65">
        <v>0</v>
      </c>
      <c r="R546" s="65">
        <v>0.33</v>
      </c>
      <c r="S546" s="65">
        <v>0.31</v>
      </c>
      <c r="T546" s="65">
        <v>0.23</v>
      </c>
      <c r="U546" s="65">
        <v>35.28</v>
      </c>
      <c r="V546" s="65">
        <v>1282.796</v>
      </c>
      <c r="X546" s="65">
        <f t="shared" si="8"/>
        <v>0.6</v>
      </c>
    </row>
    <row r="547" spans="1:24" x14ac:dyDescent="0.25">
      <c r="A547" s="65" t="s">
        <v>102</v>
      </c>
      <c r="B547" s="65">
        <v>4002</v>
      </c>
      <c r="C547" s="59">
        <v>43578</v>
      </c>
      <c r="D547" s="65">
        <v>13</v>
      </c>
      <c r="E547" s="65" t="s">
        <v>104</v>
      </c>
      <c r="F547" s="65">
        <v>21.86</v>
      </c>
      <c r="G547" s="65">
        <v>12.72</v>
      </c>
      <c r="H547" s="65">
        <v>0.16</v>
      </c>
      <c r="I547" s="65">
        <v>0.02</v>
      </c>
      <c r="J547" s="65">
        <v>0.06</v>
      </c>
      <c r="K547" s="65">
        <v>0.37</v>
      </c>
      <c r="L547" s="65">
        <v>0</v>
      </c>
      <c r="M547" s="65">
        <v>-0.02</v>
      </c>
      <c r="N547" s="65">
        <v>-0.1</v>
      </c>
      <c r="O547" s="65">
        <v>-0.14000000000000001</v>
      </c>
      <c r="P547" s="65">
        <v>0</v>
      </c>
      <c r="R547" s="65">
        <v>0.33</v>
      </c>
      <c r="S547" s="65">
        <v>0.31</v>
      </c>
      <c r="T547" s="65">
        <v>0.23</v>
      </c>
      <c r="U547" s="65">
        <v>35.799999999999997</v>
      </c>
      <c r="V547" s="65">
        <v>1266.046</v>
      </c>
      <c r="X547" s="65">
        <f t="shared" si="8"/>
        <v>0.61</v>
      </c>
    </row>
    <row r="548" spans="1:24" x14ac:dyDescent="0.25">
      <c r="A548" s="65" t="s">
        <v>102</v>
      </c>
      <c r="B548" s="65">
        <v>4002</v>
      </c>
      <c r="C548" s="59">
        <v>43578</v>
      </c>
      <c r="D548" s="65">
        <v>14</v>
      </c>
      <c r="E548" s="65" t="s">
        <v>104</v>
      </c>
      <c r="F548" s="65">
        <v>20.81</v>
      </c>
      <c r="G548" s="65">
        <v>12.72</v>
      </c>
      <c r="H548" s="65">
        <v>0.16</v>
      </c>
      <c r="I548" s="65">
        <v>0.02</v>
      </c>
      <c r="J548" s="65">
        <v>0.05</v>
      </c>
      <c r="K548" s="65">
        <v>0.37</v>
      </c>
      <c r="L548" s="65">
        <v>0</v>
      </c>
      <c r="M548" s="65">
        <v>-0.03</v>
      </c>
      <c r="N548" s="65">
        <v>-0.08</v>
      </c>
      <c r="O548" s="65">
        <v>-0.14000000000000001</v>
      </c>
      <c r="P548" s="65">
        <v>0</v>
      </c>
      <c r="R548" s="65">
        <v>0.33</v>
      </c>
      <c r="S548" s="65">
        <v>0.31</v>
      </c>
      <c r="T548" s="65">
        <v>0.23</v>
      </c>
      <c r="U548" s="65">
        <v>34.75</v>
      </c>
      <c r="V548" s="65">
        <v>1260.6489999999999</v>
      </c>
      <c r="X548" s="65">
        <f t="shared" si="8"/>
        <v>0.6</v>
      </c>
    </row>
    <row r="549" spans="1:24" x14ac:dyDescent="0.25">
      <c r="A549" s="65" t="s">
        <v>102</v>
      </c>
      <c r="B549" s="65">
        <v>4002</v>
      </c>
      <c r="C549" s="59">
        <v>43578</v>
      </c>
      <c r="D549" s="65">
        <v>15</v>
      </c>
      <c r="E549" s="65" t="s">
        <v>104</v>
      </c>
      <c r="F549" s="65">
        <v>21.31</v>
      </c>
      <c r="G549" s="65">
        <v>12.72</v>
      </c>
      <c r="H549" s="65">
        <v>0.16</v>
      </c>
      <c r="I549" s="65">
        <v>0.02</v>
      </c>
      <c r="J549" s="65">
        <v>0.05</v>
      </c>
      <c r="K549" s="65">
        <v>0.38</v>
      </c>
      <c r="L549" s="65">
        <v>0</v>
      </c>
      <c r="M549" s="65">
        <v>-0.04</v>
      </c>
      <c r="N549" s="65">
        <v>-0.1</v>
      </c>
      <c r="O549" s="65">
        <v>-0.14000000000000001</v>
      </c>
      <c r="P549" s="65">
        <v>0</v>
      </c>
      <c r="R549" s="65">
        <v>0.33</v>
      </c>
      <c r="S549" s="65">
        <v>0.31</v>
      </c>
      <c r="T549" s="65">
        <v>0.23</v>
      </c>
      <c r="U549" s="65">
        <v>35.229999999999997</v>
      </c>
      <c r="V549" s="65">
        <v>1245.404</v>
      </c>
      <c r="X549" s="65">
        <f t="shared" si="8"/>
        <v>0.61</v>
      </c>
    </row>
    <row r="550" spans="1:24" x14ac:dyDescent="0.25">
      <c r="A550" s="65" t="s">
        <v>102</v>
      </c>
      <c r="B550" s="65">
        <v>4002</v>
      </c>
      <c r="C550" s="59">
        <v>43578</v>
      </c>
      <c r="D550" s="65">
        <v>16</v>
      </c>
      <c r="E550" s="65" t="s">
        <v>104</v>
      </c>
      <c r="F550" s="65">
        <v>21.83</v>
      </c>
      <c r="G550" s="65">
        <v>12.72</v>
      </c>
      <c r="H550" s="65">
        <v>0.16</v>
      </c>
      <c r="I550" s="65">
        <v>0.02</v>
      </c>
      <c r="J550" s="65">
        <v>0.05</v>
      </c>
      <c r="K550" s="65">
        <v>0.38</v>
      </c>
      <c r="L550" s="65">
        <v>0</v>
      </c>
      <c r="M550" s="65">
        <v>-0.04</v>
      </c>
      <c r="N550" s="65">
        <v>-0.09</v>
      </c>
      <c r="O550" s="65">
        <v>-0.14000000000000001</v>
      </c>
      <c r="P550" s="65">
        <v>0</v>
      </c>
      <c r="R550" s="65">
        <v>0.33</v>
      </c>
      <c r="S550" s="65">
        <v>0.31</v>
      </c>
      <c r="T550" s="65">
        <v>0.23</v>
      </c>
      <c r="U550" s="65">
        <v>35.76</v>
      </c>
      <c r="V550" s="65">
        <v>1224.0909999999999</v>
      </c>
      <c r="X550" s="65">
        <f t="shared" si="8"/>
        <v>0.61</v>
      </c>
    </row>
    <row r="551" spans="1:24" x14ac:dyDescent="0.25">
      <c r="A551" s="65" t="s">
        <v>102</v>
      </c>
      <c r="B551" s="65">
        <v>4002</v>
      </c>
      <c r="C551" s="59">
        <v>43578</v>
      </c>
      <c r="D551" s="65">
        <v>17</v>
      </c>
      <c r="E551" s="65" t="s">
        <v>104</v>
      </c>
      <c r="F551" s="65">
        <v>22.27</v>
      </c>
      <c r="G551" s="65">
        <v>12.72</v>
      </c>
      <c r="H551" s="65">
        <v>0.16</v>
      </c>
      <c r="I551" s="65">
        <v>0.02</v>
      </c>
      <c r="J551" s="65">
        <v>0.04</v>
      </c>
      <c r="K551" s="65">
        <v>0.37</v>
      </c>
      <c r="L551" s="65">
        <v>0.01</v>
      </c>
      <c r="M551" s="65">
        <v>-0.03</v>
      </c>
      <c r="N551" s="65">
        <v>-0.08</v>
      </c>
      <c r="O551" s="65">
        <v>-0.14000000000000001</v>
      </c>
      <c r="P551" s="65">
        <v>0</v>
      </c>
      <c r="R551" s="65">
        <v>0.33</v>
      </c>
      <c r="S551" s="65">
        <v>0.31</v>
      </c>
      <c r="T551" s="65">
        <v>0.23</v>
      </c>
      <c r="U551" s="65">
        <v>36.21</v>
      </c>
      <c r="V551" s="65">
        <v>1218.905</v>
      </c>
      <c r="X551" s="65">
        <f t="shared" si="8"/>
        <v>0.6</v>
      </c>
    </row>
    <row r="552" spans="1:24" x14ac:dyDescent="0.25">
      <c r="A552" s="65" t="s">
        <v>102</v>
      </c>
      <c r="B552" s="65">
        <v>4002</v>
      </c>
      <c r="C552" s="59">
        <v>43578</v>
      </c>
      <c r="D552" s="65">
        <v>18</v>
      </c>
      <c r="E552" s="65" t="s">
        <v>104</v>
      </c>
      <c r="F552" s="65">
        <v>25.65</v>
      </c>
      <c r="G552" s="65">
        <v>12.72</v>
      </c>
      <c r="H552" s="65">
        <v>0.16</v>
      </c>
      <c r="I552" s="65">
        <v>0.02</v>
      </c>
      <c r="J552" s="65">
        <v>0.03</v>
      </c>
      <c r="K552" s="65">
        <v>0.36</v>
      </c>
      <c r="L552" s="65">
        <v>0.04</v>
      </c>
      <c r="M552" s="65">
        <v>-0.01</v>
      </c>
      <c r="N552" s="65">
        <v>-0.08</v>
      </c>
      <c r="O552" s="65">
        <v>-0.14000000000000001</v>
      </c>
      <c r="P552" s="65">
        <v>0</v>
      </c>
      <c r="R552" s="65">
        <v>0.33</v>
      </c>
      <c r="S552" s="65">
        <v>0.31</v>
      </c>
      <c r="T552" s="65">
        <v>0.23</v>
      </c>
      <c r="U552" s="65">
        <v>39.619999999999997</v>
      </c>
      <c r="V552" s="65">
        <v>1239.9770000000001</v>
      </c>
      <c r="X552" s="65">
        <f t="shared" si="8"/>
        <v>0.61</v>
      </c>
    </row>
    <row r="553" spans="1:24" x14ac:dyDescent="0.25">
      <c r="A553" s="65" t="s">
        <v>102</v>
      </c>
      <c r="B553" s="65">
        <v>4002</v>
      </c>
      <c r="C553" s="59">
        <v>43578</v>
      </c>
      <c r="D553" s="65">
        <v>19</v>
      </c>
      <c r="E553" s="65" t="s">
        <v>104</v>
      </c>
      <c r="F553" s="65">
        <v>37.92</v>
      </c>
      <c r="G553" s="65">
        <v>12.72</v>
      </c>
      <c r="H553" s="65">
        <v>0.16</v>
      </c>
      <c r="I553" s="65">
        <v>0.02</v>
      </c>
      <c r="J553" s="65">
        <v>0.2</v>
      </c>
      <c r="K553" s="65">
        <v>0.35</v>
      </c>
      <c r="L553" s="65">
        <v>0.23</v>
      </c>
      <c r="M553" s="65">
        <v>-0.04</v>
      </c>
      <c r="N553" s="65">
        <v>-0.18</v>
      </c>
      <c r="O553" s="65">
        <v>-0.14000000000000001</v>
      </c>
      <c r="P553" s="65">
        <v>0</v>
      </c>
      <c r="R553" s="65">
        <v>0.33</v>
      </c>
      <c r="S553" s="65">
        <v>0.31</v>
      </c>
      <c r="T553" s="65">
        <v>0.23</v>
      </c>
      <c r="U553" s="65">
        <v>52.11</v>
      </c>
      <c r="V553" s="65">
        <v>1253.1030000000001</v>
      </c>
      <c r="X553" s="65">
        <f t="shared" si="8"/>
        <v>0.96</v>
      </c>
    </row>
    <row r="554" spans="1:24" x14ac:dyDescent="0.25">
      <c r="A554" s="65" t="s">
        <v>102</v>
      </c>
      <c r="B554" s="65">
        <v>4002</v>
      </c>
      <c r="C554" s="59">
        <v>43578</v>
      </c>
      <c r="D554" s="65">
        <v>20</v>
      </c>
      <c r="E554" s="65" t="s">
        <v>104</v>
      </c>
      <c r="F554" s="65">
        <v>37.65</v>
      </c>
      <c r="G554" s="65">
        <v>12.72</v>
      </c>
      <c r="H554" s="65">
        <v>0.16</v>
      </c>
      <c r="I554" s="65">
        <v>0.02</v>
      </c>
      <c r="J554" s="65">
        <v>0.11</v>
      </c>
      <c r="K554" s="65">
        <v>0.34</v>
      </c>
      <c r="L554" s="65">
        <v>0</v>
      </c>
      <c r="M554" s="65">
        <v>-0.08</v>
      </c>
      <c r="N554" s="65">
        <v>-0.12</v>
      </c>
      <c r="O554" s="65">
        <v>-0.14000000000000001</v>
      </c>
      <c r="P554" s="65">
        <v>0</v>
      </c>
      <c r="R554" s="65">
        <v>0.33</v>
      </c>
      <c r="S554" s="65">
        <v>0.31</v>
      </c>
      <c r="T554" s="65">
        <v>0.23</v>
      </c>
      <c r="U554" s="65">
        <v>51.53</v>
      </c>
      <c r="V554" s="65">
        <v>1275.354</v>
      </c>
      <c r="X554" s="65">
        <f t="shared" si="8"/>
        <v>0.63</v>
      </c>
    </row>
    <row r="555" spans="1:24" x14ac:dyDescent="0.25">
      <c r="A555" s="65" t="s">
        <v>102</v>
      </c>
      <c r="B555" s="65">
        <v>4002</v>
      </c>
      <c r="C555" s="59">
        <v>43578</v>
      </c>
      <c r="D555" s="65">
        <v>21</v>
      </c>
      <c r="E555" s="65" t="s">
        <v>104</v>
      </c>
      <c r="F555" s="65">
        <v>39.700000000000003</v>
      </c>
      <c r="G555" s="65">
        <v>12.72</v>
      </c>
      <c r="H555" s="65">
        <v>0.16</v>
      </c>
      <c r="I555" s="65">
        <v>0.02</v>
      </c>
      <c r="J555" s="65">
        <v>0.19</v>
      </c>
      <c r="K555" s="65">
        <v>0.34</v>
      </c>
      <c r="L555" s="65">
        <v>0.1</v>
      </c>
      <c r="M555" s="65">
        <v>0.05</v>
      </c>
      <c r="N555" s="65">
        <v>-0.18</v>
      </c>
      <c r="O555" s="65">
        <v>-0.14000000000000001</v>
      </c>
      <c r="P555" s="65">
        <v>0</v>
      </c>
      <c r="R555" s="65">
        <v>0.33</v>
      </c>
      <c r="S555" s="65">
        <v>0.31</v>
      </c>
      <c r="T555" s="65">
        <v>0.23</v>
      </c>
      <c r="U555" s="65">
        <v>53.83</v>
      </c>
      <c r="V555" s="65">
        <v>1269.7090000000001</v>
      </c>
      <c r="X555" s="65">
        <f t="shared" si="8"/>
        <v>0.80999999999999994</v>
      </c>
    </row>
    <row r="556" spans="1:24" x14ac:dyDescent="0.25">
      <c r="A556" s="65" t="s">
        <v>102</v>
      </c>
      <c r="B556" s="65">
        <v>4002</v>
      </c>
      <c r="C556" s="59">
        <v>43578</v>
      </c>
      <c r="D556" s="65">
        <v>22</v>
      </c>
      <c r="E556" s="65" t="s">
        <v>104</v>
      </c>
      <c r="F556" s="65">
        <v>25.71</v>
      </c>
      <c r="G556" s="65">
        <v>12.72</v>
      </c>
      <c r="H556" s="65">
        <v>0.16</v>
      </c>
      <c r="I556" s="65">
        <v>0.02</v>
      </c>
      <c r="J556" s="65">
        <v>0.16</v>
      </c>
      <c r="K556" s="65">
        <v>0.37</v>
      </c>
      <c r="L556" s="65">
        <v>0.01</v>
      </c>
      <c r="M556" s="65">
        <v>0.03</v>
      </c>
      <c r="N556" s="65">
        <v>-7.0000000000000007E-2</v>
      </c>
      <c r="O556" s="65">
        <v>-0.14000000000000001</v>
      </c>
      <c r="P556" s="65">
        <v>0</v>
      </c>
      <c r="R556" s="65">
        <v>0.33</v>
      </c>
      <c r="S556" s="65">
        <v>0.31</v>
      </c>
      <c r="T556" s="65">
        <v>0.23</v>
      </c>
      <c r="U556" s="65">
        <v>39.840000000000003</v>
      </c>
      <c r="V556" s="65">
        <v>1175.3879999999999</v>
      </c>
      <c r="X556" s="65">
        <f t="shared" si="8"/>
        <v>0.72</v>
      </c>
    </row>
    <row r="557" spans="1:24" x14ac:dyDescent="0.25">
      <c r="A557" s="65" t="s">
        <v>102</v>
      </c>
      <c r="B557" s="65">
        <v>4002</v>
      </c>
      <c r="C557" s="59">
        <v>43578</v>
      </c>
      <c r="D557" s="65">
        <v>23</v>
      </c>
      <c r="E557" s="65" t="s">
        <v>104</v>
      </c>
      <c r="F557" s="65">
        <v>23.06</v>
      </c>
      <c r="G557" s="65">
        <v>12.72</v>
      </c>
      <c r="H557" s="65">
        <v>0.16</v>
      </c>
      <c r="I557" s="65">
        <v>0.02</v>
      </c>
      <c r="J557" s="65">
        <v>0.17</v>
      </c>
      <c r="K557" s="65">
        <v>0.41</v>
      </c>
      <c r="L557" s="65">
        <v>0.01</v>
      </c>
      <c r="M557" s="65">
        <v>-7.0000000000000007E-2</v>
      </c>
      <c r="N557" s="65">
        <v>-0.17</v>
      </c>
      <c r="O557" s="65">
        <v>-0.14000000000000001</v>
      </c>
      <c r="P557" s="65">
        <v>0</v>
      </c>
      <c r="R557" s="65">
        <v>0.33</v>
      </c>
      <c r="S557" s="65">
        <v>0.31</v>
      </c>
      <c r="T557" s="65">
        <v>0.23</v>
      </c>
      <c r="U557" s="65">
        <v>37.04</v>
      </c>
      <c r="V557" s="65">
        <v>1060.4110000000001</v>
      </c>
      <c r="X557" s="65">
        <f t="shared" si="8"/>
        <v>0.77</v>
      </c>
    </row>
    <row r="558" spans="1:24" x14ac:dyDescent="0.25">
      <c r="A558" s="65" t="s">
        <v>102</v>
      </c>
      <c r="B558" s="65">
        <v>4002</v>
      </c>
      <c r="C558" s="59">
        <v>43578</v>
      </c>
      <c r="D558" s="65">
        <v>24</v>
      </c>
      <c r="E558" s="65" t="s">
        <v>103</v>
      </c>
      <c r="F558" s="65">
        <v>21.94</v>
      </c>
      <c r="G558" s="65">
        <v>12.72</v>
      </c>
      <c r="H558" s="65">
        <v>0.16</v>
      </c>
      <c r="I558" s="65">
        <v>0.02</v>
      </c>
      <c r="J558" s="65">
        <v>0.21</v>
      </c>
      <c r="K558" s="65">
        <v>0</v>
      </c>
      <c r="L558" s="65">
        <v>0</v>
      </c>
      <c r="M558" s="65">
        <v>-0.01</v>
      </c>
      <c r="N558" s="65">
        <v>-0.09</v>
      </c>
      <c r="O558" s="65">
        <v>-0.14000000000000001</v>
      </c>
      <c r="P558" s="65">
        <v>0</v>
      </c>
      <c r="R558" s="65">
        <v>0.33</v>
      </c>
      <c r="S558" s="65">
        <v>0.31</v>
      </c>
      <c r="T558" s="65">
        <v>0.23</v>
      </c>
      <c r="U558" s="65">
        <v>35.68</v>
      </c>
      <c r="V558" s="65">
        <v>969.30899999999997</v>
      </c>
      <c r="X558" s="65">
        <f t="shared" si="8"/>
        <v>0.39</v>
      </c>
    </row>
    <row r="559" spans="1:24" x14ac:dyDescent="0.25">
      <c r="A559" s="65" t="s">
        <v>102</v>
      </c>
      <c r="B559" s="65">
        <v>4002</v>
      </c>
      <c r="C559" s="59">
        <v>43579</v>
      </c>
      <c r="D559" s="65">
        <v>1</v>
      </c>
      <c r="E559" s="65" t="s">
        <v>103</v>
      </c>
      <c r="F559" s="65">
        <v>21.41</v>
      </c>
      <c r="G559" s="65">
        <v>12.72</v>
      </c>
      <c r="H559" s="65">
        <v>0.1</v>
      </c>
      <c r="I559" s="65">
        <v>0.02</v>
      </c>
      <c r="J559" s="65">
        <v>0.12</v>
      </c>
      <c r="K559" s="65">
        <v>0</v>
      </c>
      <c r="L559" s="65">
        <v>0</v>
      </c>
      <c r="M559" s="65">
        <v>-0.01</v>
      </c>
      <c r="N559" s="65">
        <v>-0.1</v>
      </c>
      <c r="O559" s="65">
        <v>-0.14000000000000001</v>
      </c>
      <c r="P559" s="65">
        <v>0</v>
      </c>
      <c r="R559" s="65">
        <v>0.33</v>
      </c>
      <c r="S559" s="65">
        <v>0.31</v>
      </c>
      <c r="T559" s="65">
        <v>0.23</v>
      </c>
      <c r="U559" s="65">
        <v>34.99</v>
      </c>
      <c r="V559" s="65">
        <v>910.62900000000002</v>
      </c>
      <c r="X559" s="65">
        <f t="shared" si="8"/>
        <v>0.24</v>
      </c>
    </row>
    <row r="560" spans="1:24" x14ac:dyDescent="0.25">
      <c r="A560" s="65" t="s">
        <v>102</v>
      </c>
      <c r="B560" s="65">
        <v>4002</v>
      </c>
      <c r="C560" s="59">
        <v>43579</v>
      </c>
      <c r="D560" s="65">
        <v>2</v>
      </c>
      <c r="E560" s="65" t="s">
        <v>103</v>
      </c>
      <c r="F560" s="65">
        <v>21.33</v>
      </c>
      <c r="G560" s="65">
        <v>12.72</v>
      </c>
      <c r="H560" s="65">
        <v>0.1</v>
      </c>
      <c r="I560" s="65">
        <v>0.02</v>
      </c>
      <c r="J560" s="65">
        <v>0.11</v>
      </c>
      <c r="K560" s="65">
        <v>0</v>
      </c>
      <c r="L560" s="65">
        <v>0</v>
      </c>
      <c r="M560" s="65">
        <v>0.02</v>
      </c>
      <c r="N560" s="65">
        <v>-0.1</v>
      </c>
      <c r="O560" s="65">
        <v>-0.14000000000000001</v>
      </c>
      <c r="P560" s="65">
        <v>0</v>
      </c>
      <c r="R560" s="65">
        <v>0.33</v>
      </c>
      <c r="S560" s="65">
        <v>0.31</v>
      </c>
      <c r="T560" s="65">
        <v>0.23</v>
      </c>
      <c r="U560" s="65">
        <v>34.93</v>
      </c>
      <c r="V560" s="65">
        <v>878.32299999999998</v>
      </c>
      <c r="X560" s="65">
        <f t="shared" si="8"/>
        <v>0.23</v>
      </c>
    </row>
    <row r="561" spans="1:24" x14ac:dyDescent="0.25">
      <c r="A561" s="65" t="s">
        <v>102</v>
      </c>
      <c r="B561" s="65">
        <v>4002</v>
      </c>
      <c r="C561" s="59">
        <v>43579</v>
      </c>
      <c r="D561" s="65">
        <v>3</v>
      </c>
      <c r="E561" s="65" t="s">
        <v>103</v>
      </c>
      <c r="F561" s="65">
        <v>20.77</v>
      </c>
      <c r="G561" s="65">
        <v>12.72</v>
      </c>
      <c r="H561" s="65">
        <v>0.1</v>
      </c>
      <c r="I561" s="65">
        <v>0.02</v>
      </c>
      <c r="J561" s="65">
        <v>0.1</v>
      </c>
      <c r="K561" s="65">
        <v>0</v>
      </c>
      <c r="L561" s="65">
        <v>0</v>
      </c>
      <c r="M561" s="65">
        <v>-0.05</v>
      </c>
      <c r="N561" s="65">
        <v>-0.14000000000000001</v>
      </c>
      <c r="O561" s="65">
        <v>-0.14000000000000001</v>
      </c>
      <c r="P561" s="65">
        <v>0</v>
      </c>
      <c r="R561" s="65">
        <v>0.33</v>
      </c>
      <c r="S561" s="65">
        <v>0.31</v>
      </c>
      <c r="T561" s="65">
        <v>0.23</v>
      </c>
      <c r="U561" s="65">
        <v>34.25</v>
      </c>
      <c r="V561" s="65">
        <v>860.06899999999996</v>
      </c>
      <c r="X561" s="65">
        <f t="shared" si="8"/>
        <v>0.22000000000000003</v>
      </c>
    </row>
    <row r="562" spans="1:24" x14ac:dyDescent="0.25">
      <c r="A562" s="65" t="s">
        <v>102</v>
      </c>
      <c r="B562" s="65">
        <v>4002</v>
      </c>
      <c r="C562" s="59">
        <v>43579</v>
      </c>
      <c r="D562" s="65">
        <v>4</v>
      </c>
      <c r="E562" s="65" t="s">
        <v>103</v>
      </c>
      <c r="F562" s="65">
        <v>20.74</v>
      </c>
      <c r="G562" s="65">
        <v>12.72</v>
      </c>
      <c r="H562" s="65">
        <v>0.1</v>
      </c>
      <c r="I562" s="65">
        <v>0.02</v>
      </c>
      <c r="J562" s="65">
        <v>0.11</v>
      </c>
      <c r="K562" s="65">
        <v>0</v>
      </c>
      <c r="L562" s="65">
        <v>0</v>
      </c>
      <c r="M562" s="65">
        <v>-0.01</v>
      </c>
      <c r="N562" s="65">
        <v>-0.14000000000000001</v>
      </c>
      <c r="O562" s="65">
        <v>-0.14000000000000001</v>
      </c>
      <c r="P562" s="65">
        <v>0</v>
      </c>
      <c r="R562" s="65">
        <v>0.33</v>
      </c>
      <c r="S562" s="65">
        <v>0.31</v>
      </c>
      <c r="T562" s="65">
        <v>0.23</v>
      </c>
      <c r="U562" s="65">
        <v>34.270000000000003</v>
      </c>
      <c r="V562" s="65">
        <v>860.10400000000004</v>
      </c>
      <c r="X562" s="65">
        <f t="shared" si="8"/>
        <v>0.23</v>
      </c>
    </row>
    <row r="563" spans="1:24" x14ac:dyDescent="0.25">
      <c r="A563" s="65" t="s">
        <v>102</v>
      </c>
      <c r="B563" s="65">
        <v>4002</v>
      </c>
      <c r="C563" s="59">
        <v>43579</v>
      </c>
      <c r="D563" s="65">
        <v>5</v>
      </c>
      <c r="E563" s="65" t="s">
        <v>103</v>
      </c>
      <c r="F563" s="65">
        <v>22.16</v>
      </c>
      <c r="G563" s="65">
        <v>12.72</v>
      </c>
      <c r="H563" s="65">
        <v>0.1</v>
      </c>
      <c r="I563" s="65">
        <v>0.02</v>
      </c>
      <c r="J563" s="65">
        <v>0.1</v>
      </c>
      <c r="K563" s="65">
        <v>0</v>
      </c>
      <c r="L563" s="65">
        <v>0</v>
      </c>
      <c r="M563" s="65">
        <v>0.01</v>
      </c>
      <c r="N563" s="65">
        <v>-0.1</v>
      </c>
      <c r="O563" s="65">
        <v>-0.14000000000000001</v>
      </c>
      <c r="P563" s="65">
        <v>0</v>
      </c>
      <c r="R563" s="65">
        <v>0.33</v>
      </c>
      <c r="S563" s="65">
        <v>0.31</v>
      </c>
      <c r="T563" s="65">
        <v>0.23</v>
      </c>
      <c r="U563" s="65">
        <v>35.74</v>
      </c>
      <c r="V563" s="65">
        <v>892.79399999999998</v>
      </c>
      <c r="X563" s="65">
        <f t="shared" si="8"/>
        <v>0.22000000000000003</v>
      </c>
    </row>
    <row r="564" spans="1:24" x14ac:dyDescent="0.25">
      <c r="A564" s="65" t="s">
        <v>102</v>
      </c>
      <c r="B564" s="65">
        <v>4002</v>
      </c>
      <c r="C564" s="59">
        <v>43579</v>
      </c>
      <c r="D564" s="65">
        <v>6</v>
      </c>
      <c r="E564" s="65" t="s">
        <v>103</v>
      </c>
      <c r="F564" s="65">
        <v>22.47</v>
      </c>
      <c r="G564" s="65">
        <v>12.72</v>
      </c>
      <c r="H564" s="65">
        <v>0.1</v>
      </c>
      <c r="I564" s="65">
        <v>0.02</v>
      </c>
      <c r="J564" s="65">
        <v>0.11</v>
      </c>
      <c r="K564" s="65">
        <v>0</v>
      </c>
      <c r="L564" s="65">
        <v>0</v>
      </c>
      <c r="M564" s="65">
        <v>0.03</v>
      </c>
      <c r="N564" s="65">
        <v>-0.09</v>
      </c>
      <c r="O564" s="65">
        <v>-0.14000000000000001</v>
      </c>
      <c r="P564" s="65">
        <v>0</v>
      </c>
      <c r="R564" s="65">
        <v>0.33</v>
      </c>
      <c r="S564" s="65">
        <v>0.31</v>
      </c>
      <c r="T564" s="65">
        <v>0.23</v>
      </c>
      <c r="U564" s="65">
        <v>36.090000000000003</v>
      </c>
      <c r="V564" s="65">
        <v>984.24300000000005</v>
      </c>
      <c r="X564" s="65">
        <f t="shared" si="8"/>
        <v>0.23</v>
      </c>
    </row>
    <row r="565" spans="1:24" x14ac:dyDescent="0.25">
      <c r="A565" s="65" t="s">
        <v>102</v>
      </c>
      <c r="B565" s="65">
        <v>4002</v>
      </c>
      <c r="C565" s="59">
        <v>43579</v>
      </c>
      <c r="D565" s="65">
        <v>7</v>
      </c>
      <c r="E565" s="65" t="s">
        <v>103</v>
      </c>
      <c r="F565" s="65">
        <v>25.56</v>
      </c>
      <c r="G565" s="65">
        <v>12.72</v>
      </c>
      <c r="H565" s="65">
        <v>0.1</v>
      </c>
      <c r="I565" s="65">
        <v>0.02</v>
      </c>
      <c r="J565" s="65">
        <v>0.18</v>
      </c>
      <c r="K565" s="65">
        <v>0</v>
      </c>
      <c r="L565" s="65">
        <v>0.17</v>
      </c>
      <c r="M565" s="65">
        <v>-0.03</v>
      </c>
      <c r="N565" s="65">
        <v>-0.18</v>
      </c>
      <c r="O565" s="65">
        <v>-0.14000000000000001</v>
      </c>
      <c r="P565" s="65">
        <v>0</v>
      </c>
      <c r="R565" s="65">
        <v>0.33</v>
      </c>
      <c r="S565" s="65">
        <v>0.31</v>
      </c>
      <c r="T565" s="65">
        <v>0.23</v>
      </c>
      <c r="U565" s="65">
        <v>39.270000000000003</v>
      </c>
      <c r="V565" s="65">
        <v>1117.2550000000001</v>
      </c>
      <c r="X565" s="65">
        <f t="shared" si="8"/>
        <v>0.47</v>
      </c>
    </row>
    <row r="566" spans="1:24" x14ac:dyDescent="0.25">
      <c r="A566" s="65" t="s">
        <v>102</v>
      </c>
      <c r="B566" s="65">
        <v>4002</v>
      </c>
      <c r="C566" s="59">
        <v>43579</v>
      </c>
      <c r="D566" s="65">
        <v>8</v>
      </c>
      <c r="E566" s="65" t="s">
        <v>104</v>
      </c>
      <c r="F566" s="65">
        <v>25.11</v>
      </c>
      <c r="G566" s="65">
        <v>12.72</v>
      </c>
      <c r="H566" s="65">
        <v>0.1</v>
      </c>
      <c r="I566" s="65">
        <v>0.02</v>
      </c>
      <c r="J566" s="65">
        <v>0.14000000000000001</v>
      </c>
      <c r="K566" s="65">
        <v>0.39</v>
      </c>
      <c r="L566" s="65">
        <v>0.14000000000000001</v>
      </c>
      <c r="M566" s="65">
        <v>-0.02</v>
      </c>
      <c r="N566" s="65">
        <v>-0.15</v>
      </c>
      <c r="O566" s="65">
        <v>-0.14000000000000001</v>
      </c>
      <c r="P566" s="65">
        <v>0</v>
      </c>
      <c r="R566" s="65">
        <v>0.33</v>
      </c>
      <c r="S566" s="65">
        <v>0.31</v>
      </c>
      <c r="T566" s="65">
        <v>0.23</v>
      </c>
      <c r="U566" s="65">
        <v>39.18</v>
      </c>
      <c r="V566" s="65">
        <v>1212.9880000000001</v>
      </c>
      <c r="X566" s="65">
        <f t="shared" si="8"/>
        <v>0.79</v>
      </c>
    </row>
    <row r="567" spans="1:24" x14ac:dyDescent="0.25">
      <c r="A567" s="65" t="s">
        <v>102</v>
      </c>
      <c r="B567" s="65">
        <v>4002</v>
      </c>
      <c r="C567" s="59">
        <v>43579</v>
      </c>
      <c r="D567" s="65">
        <v>9</v>
      </c>
      <c r="E567" s="65" t="s">
        <v>104</v>
      </c>
      <c r="F567" s="65">
        <v>22.78</v>
      </c>
      <c r="G567" s="65">
        <v>12.72</v>
      </c>
      <c r="H567" s="65">
        <v>0.1</v>
      </c>
      <c r="I567" s="65">
        <v>0.02</v>
      </c>
      <c r="J567" s="65">
        <v>0.08</v>
      </c>
      <c r="K567" s="65">
        <v>0.38</v>
      </c>
      <c r="L567" s="65">
        <v>0.05</v>
      </c>
      <c r="M567" s="65">
        <v>0.01</v>
      </c>
      <c r="N567" s="65">
        <v>-0.13</v>
      </c>
      <c r="O567" s="65">
        <v>-0.14000000000000001</v>
      </c>
      <c r="P567" s="65">
        <v>0</v>
      </c>
      <c r="R567" s="65">
        <v>0.33</v>
      </c>
      <c r="S567" s="65">
        <v>0.31</v>
      </c>
      <c r="T567" s="65">
        <v>0.23</v>
      </c>
      <c r="U567" s="65">
        <v>36.74</v>
      </c>
      <c r="V567" s="65">
        <v>1253.47</v>
      </c>
      <c r="X567" s="65">
        <f t="shared" si="8"/>
        <v>0.63000000000000012</v>
      </c>
    </row>
    <row r="568" spans="1:24" x14ac:dyDescent="0.25">
      <c r="A568" s="65" t="s">
        <v>102</v>
      </c>
      <c r="B568" s="65">
        <v>4002</v>
      </c>
      <c r="C568" s="59">
        <v>43579</v>
      </c>
      <c r="D568" s="65">
        <v>10</v>
      </c>
      <c r="E568" s="65" t="s">
        <v>104</v>
      </c>
      <c r="F568" s="65">
        <v>21.35</v>
      </c>
      <c r="G568" s="65">
        <v>12.72</v>
      </c>
      <c r="H568" s="65">
        <v>0.1</v>
      </c>
      <c r="I568" s="65">
        <v>0.02</v>
      </c>
      <c r="J568" s="65">
        <v>0.08</v>
      </c>
      <c r="K568" s="65">
        <v>0.39</v>
      </c>
      <c r="L568" s="65">
        <v>0</v>
      </c>
      <c r="M568" s="65">
        <v>0</v>
      </c>
      <c r="N568" s="65">
        <v>-0.15</v>
      </c>
      <c r="O568" s="65">
        <v>-0.14000000000000001</v>
      </c>
      <c r="P568" s="65">
        <v>0</v>
      </c>
      <c r="R568" s="65">
        <v>0.33</v>
      </c>
      <c r="S568" s="65">
        <v>0.31</v>
      </c>
      <c r="T568" s="65">
        <v>0.23</v>
      </c>
      <c r="U568" s="65">
        <v>35.24</v>
      </c>
      <c r="V568" s="65">
        <v>1262.6959999999999</v>
      </c>
      <c r="X568" s="65">
        <f t="shared" si="8"/>
        <v>0.59000000000000008</v>
      </c>
    </row>
    <row r="569" spans="1:24" x14ac:dyDescent="0.25">
      <c r="A569" s="65" t="s">
        <v>102</v>
      </c>
      <c r="B569" s="65">
        <v>4002</v>
      </c>
      <c r="C569" s="59">
        <v>43579</v>
      </c>
      <c r="D569" s="65">
        <v>11</v>
      </c>
      <c r="E569" s="65" t="s">
        <v>104</v>
      </c>
      <c r="F569" s="65">
        <v>20.68</v>
      </c>
      <c r="G569" s="65">
        <v>12.72</v>
      </c>
      <c r="H569" s="65">
        <v>0.1</v>
      </c>
      <c r="I569" s="65">
        <v>0.02</v>
      </c>
      <c r="J569" s="65">
        <v>0.05</v>
      </c>
      <c r="K569" s="65">
        <v>0.4</v>
      </c>
      <c r="L569" s="65">
        <v>0</v>
      </c>
      <c r="M569" s="65">
        <v>-0.02</v>
      </c>
      <c r="N569" s="65">
        <v>-0.15</v>
      </c>
      <c r="O569" s="65">
        <v>-0.14000000000000001</v>
      </c>
      <c r="P569" s="65">
        <v>0</v>
      </c>
      <c r="R569" s="65">
        <v>0.33</v>
      </c>
      <c r="S569" s="65">
        <v>0.31</v>
      </c>
      <c r="T569" s="65">
        <v>0.23</v>
      </c>
      <c r="U569" s="65">
        <v>34.53</v>
      </c>
      <c r="V569" s="65">
        <v>1254.933</v>
      </c>
      <c r="X569" s="65">
        <f t="shared" si="8"/>
        <v>0.57000000000000006</v>
      </c>
    </row>
    <row r="570" spans="1:24" x14ac:dyDescent="0.25">
      <c r="A570" s="65" t="s">
        <v>102</v>
      </c>
      <c r="B570" s="65">
        <v>4002</v>
      </c>
      <c r="C570" s="59">
        <v>43579</v>
      </c>
      <c r="D570" s="65">
        <v>12</v>
      </c>
      <c r="E570" s="65" t="s">
        <v>104</v>
      </c>
      <c r="F570" s="65">
        <v>19.72</v>
      </c>
      <c r="G570" s="65">
        <v>12.72</v>
      </c>
      <c r="H570" s="65">
        <v>0.1</v>
      </c>
      <c r="I570" s="65">
        <v>0.02</v>
      </c>
      <c r="J570" s="65">
        <v>0.05</v>
      </c>
      <c r="K570" s="65">
        <v>0.4</v>
      </c>
      <c r="L570" s="65">
        <v>0</v>
      </c>
      <c r="M570" s="65">
        <v>-0.01</v>
      </c>
      <c r="N570" s="65">
        <v>-0.16</v>
      </c>
      <c r="O570" s="65">
        <v>-0.14000000000000001</v>
      </c>
      <c r="P570" s="65">
        <v>0</v>
      </c>
      <c r="R570" s="65">
        <v>0.33</v>
      </c>
      <c r="S570" s="65">
        <v>0.31</v>
      </c>
      <c r="T570" s="65">
        <v>0.23</v>
      </c>
      <c r="U570" s="65">
        <v>33.57</v>
      </c>
      <c r="V570" s="65">
        <v>1251.289</v>
      </c>
      <c r="X570" s="65">
        <f t="shared" si="8"/>
        <v>0.57000000000000006</v>
      </c>
    </row>
    <row r="571" spans="1:24" x14ac:dyDescent="0.25">
      <c r="A571" s="65" t="s">
        <v>102</v>
      </c>
      <c r="B571" s="65">
        <v>4002</v>
      </c>
      <c r="C571" s="59">
        <v>43579</v>
      </c>
      <c r="D571" s="65">
        <v>13</v>
      </c>
      <c r="E571" s="65" t="s">
        <v>104</v>
      </c>
      <c r="F571" s="65">
        <v>20.260000000000002</v>
      </c>
      <c r="G571" s="65">
        <v>12.72</v>
      </c>
      <c r="H571" s="65">
        <v>0.1</v>
      </c>
      <c r="I571" s="65">
        <v>0.02</v>
      </c>
      <c r="J571" s="65">
        <v>0.05</v>
      </c>
      <c r="K571" s="65">
        <v>0.4</v>
      </c>
      <c r="L571" s="65">
        <v>0</v>
      </c>
      <c r="M571" s="65">
        <v>-0.02</v>
      </c>
      <c r="N571" s="65">
        <v>-0.13</v>
      </c>
      <c r="O571" s="65">
        <v>-0.14000000000000001</v>
      </c>
      <c r="P571" s="65">
        <v>0</v>
      </c>
      <c r="R571" s="65">
        <v>0.33</v>
      </c>
      <c r="S571" s="65">
        <v>0.31</v>
      </c>
      <c r="T571" s="65">
        <v>0.23</v>
      </c>
      <c r="U571" s="65">
        <v>34.130000000000003</v>
      </c>
      <c r="V571" s="65">
        <v>1242.8009999999999</v>
      </c>
      <c r="X571" s="65">
        <f t="shared" si="8"/>
        <v>0.57000000000000006</v>
      </c>
    </row>
    <row r="572" spans="1:24" x14ac:dyDescent="0.25">
      <c r="A572" s="65" t="s">
        <v>102</v>
      </c>
      <c r="B572" s="65">
        <v>4002</v>
      </c>
      <c r="C572" s="59">
        <v>43579</v>
      </c>
      <c r="D572" s="65">
        <v>14</v>
      </c>
      <c r="E572" s="65" t="s">
        <v>104</v>
      </c>
      <c r="F572" s="65">
        <v>19.03</v>
      </c>
      <c r="G572" s="65">
        <v>12.72</v>
      </c>
      <c r="H572" s="65">
        <v>0.1</v>
      </c>
      <c r="I572" s="65">
        <v>0.02</v>
      </c>
      <c r="J572" s="65">
        <v>0.05</v>
      </c>
      <c r="K572" s="65">
        <v>0.41</v>
      </c>
      <c r="L572" s="65">
        <v>0</v>
      </c>
      <c r="M572" s="65">
        <v>-0.01</v>
      </c>
      <c r="N572" s="65">
        <v>-0.12</v>
      </c>
      <c r="O572" s="65">
        <v>-0.14000000000000001</v>
      </c>
      <c r="P572" s="65">
        <v>0</v>
      </c>
      <c r="R572" s="65">
        <v>0.33</v>
      </c>
      <c r="S572" s="65">
        <v>0.31</v>
      </c>
      <c r="T572" s="65">
        <v>0.23</v>
      </c>
      <c r="U572" s="65">
        <v>32.93</v>
      </c>
      <c r="V572" s="65">
        <v>1237.865</v>
      </c>
      <c r="X572" s="65">
        <f t="shared" si="8"/>
        <v>0.57999999999999996</v>
      </c>
    </row>
    <row r="573" spans="1:24" x14ac:dyDescent="0.25">
      <c r="A573" s="65" t="s">
        <v>102</v>
      </c>
      <c r="B573" s="65">
        <v>4002</v>
      </c>
      <c r="C573" s="59">
        <v>43579</v>
      </c>
      <c r="D573" s="65">
        <v>15</v>
      </c>
      <c r="E573" s="65" t="s">
        <v>104</v>
      </c>
      <c r="F573" s="65">
        <v>18.68</v>
      </c>
      <c r="G573" s="65">
        <v>12.72</v>
      </c>
      <c r="H573" s="65">
        <v>0.1</v>
      </c>
      <c r="I573" s="65">
        <v>0.02</v>
      </c>
      <c r="J573" s="65">
        <v>0.06</v>
      </c>
      <c r="K573" s="65">
        <v>0.41</v>
      </c>
      <c r="L573" s="65">
        <v>0</v>
      </c>
      <c r="M573" s="65">
        <v>-0.03</v>
      </c>
      <c r="N573" s="65">
        <v>-0.13</v>
      </c>
      <c r="O573" s="65">
        <v>-0.14000000000000001</v>
      </c>
      <c r="P573" s="65">
        <v>0</v>
      </c>
      <c r="R573" s="65">
        <v>0.33</v>
      </c>
      <c r="S573" s="65">
        <v>0.31</v>
      </c>
      <c r="T573" s="65">
        <v>0.23</v>
      </c>
      <c r="U573" s="65">
        <v>32.56</v>
      </c>
      <c r="V573" s="65">
        <v>1229.0050000000001</v>
      </c>
      <c r="X573" s="65">
        <f t="shared" si="8"/>
        <v>0.59</v>
      </c>
    </row>
    <row r="574" spans="1:24" x14ac:dyDescent="0.25">
      <c r="A574" s="65" t="s">
        <v>102</v>
      </c>
      <c r="B574" s="65">
        <v>4002</v>
      </c>
      <c r="C574" s="59">
        <v>43579</v>
      </c>
      <c r="D574" s="65">
        <v>16</v>
      </c>
      <c r="E574" s="65" t="s">
        <v>104</v>
      </c>
      <c r="F574" s="65">
        <v>18.670000000000002</v>
      </c>
      <c r="G574" s="65">
        <v>12.72</v>
      </c>
      <c r="H574" s="65">
        <v>0.1</v>
      </c>
      <c r="I574" s="65">
        <v>0.02</v>
      </c>
      <c r="J574" s="65">
        <v>0.05</v>
      </c>
      <c r="K574" s="65">
        <v>0.41</v>
      </c>
      <c r="L574" s="65">
        <v>0</v>
      </c>
      <c r="M574" s="65">
        <v>-0.01</v>
      </c>
      <c r="N574" s="65">
        <v>-0.12</v>
      </c>
      <c r="O574" s="65">
        <v>-0.14000000000000001</v>
      </c>
      <c r="P574" s="65">
        <v>0</v>
      </c>
      <c r="R574" s="65">
        <v>0.33</v>
      </c>
      <c r="S574" s="65">
        <v>0.31</v>
      </c>
      <c r="T574" s="65">
        <v>0.23</v>
      </c>
      <c r="U574" s="65">
        <v>32.57</v>
      </c>
      <c r="V574" s="65">
        <v>1225.8019999999999</v>
      </c>
      <c r="X574" s="65">
        <f t="shared" si="8"/>
        <v>0.57999999999999996</v>
      </c>
    </row>
    <row r="575" spans="1:24" x14ac:dyDescent="0.25">
      <c r="A575" s="65" t="s">
        <v>102</v>
      </c>
      <c r="B575" s="65">
        <v>4002</v>
      </c>
      <c r="C575" s="59">
        <v>43579</v>
      </c>
      <c r="D575" s="65">
        <v>17</v>
      </c>
      <c r="E575" s="65" t="s">
        <v>104</v>
      </c>
      <c r="F575" s="65">
        <v>19.72</v>
      </c>
      <c r="G575" s="65">
        <v>12.72</v>
      </c>
      <c r="H575" s="65">
        <v>0.1</v>
      </c>
      <c r="I575" s="65">
        <v>0.02</v>
      </c>
      <c r="J575" s="65">
        <v>0.05</v>
      </c>
      <c r="K575" s="65">
        <v>0.4</v>
      </c>
      <c r="L575" s="65">
        <v>0</v>
      </c>
      <c r="M575" s="65">
        <v>-0.06</v>
      </c>
      <c r="N575" s="65">
        <v>-0.12</v>
      </c>
      <c r="O575" s="65">
        <v>-0.14000000000000001</v>
      </c>
      <c r="P575" s="65">
        <v>0</v>
      </c>
      <c r="R575" s="65">
        <v>0.33</v>
      </c>
      <c r="S575" s="65">
        <v>0.31</v>
      </c>
      <c r="T575" s="65">
        <v>0.23</v>
      </c>
      <c r="U575" s="65">
        <v>33.56</v>
      </c>
      <c r="V575" s="65">
        <v>1224.7750000000001</v>
      </c>
      <c r="X575" s="65">
        <f t="shared" si="8"/>
        <v>0.57000000000000006</v>
      </c>
    </row>
    <row r="576" spans="1:24" x14ac:dyDescent="0.25">
      <c r="A576" s="65" t="s">
        <v>102</v>
      </c>
      <c r="B576" s="65">
        <v>4002</v>
      </c>
      <c r="C576" s="59">
        <v>43579</v>
      </c>
      <c r="D576" s="65">
        <v>18</v>
      </c>
      <c r="E576" s="65" t="s">
        <v>104</v>
      </c>
      <c r="F576" s="65">
        <v>27.27</v>
      </c>
      <c r="G576" s="65">
        <v>12.72</v>
      </c>
      <c r="H576" s="65">
        <v>0.1</v>
      </c>
      <c r="I576" s="65">
        <v>0.02</v>
      </c>
      <c r="J576" s="65">
        <v>0.09</v>
      </c>
      <c r="K576" s="65">
        <v>0.39</v>
      </c>
      <c r="L576" s="65">
        <v>0.25</v>
      </c>
      <c r="M576" s="65">
        <v>-0.04</v>
      </c>
      <c r="N576" s="65">
        <v>-0.03</v>
      </c>
      <c r="O576" s="65">
        <v>-0.14000000000000001</v>
      </c>
      <c r="P576" s="65">
        <v>0</v>
      </c>
      <c r="R576" s="65">
        <v>0.33</v>
      </c>
      <c r="S576" s="65">
        <v>0.31</v>
      </c>
      <c r="T576" s="65">
        <v>0.23</v>
      </c>
      <c r="U576" s="65">
        <v>41.5</v>
      </c>
      <c r="V576" s="65">
        <v>1246.24</v>
      </c>
      <c r="X576" s="65">
        <f t="shared" si="8"/>
        <v>0.85000000000000009</v>
      </c>
    </row>
    <row r="577" spans="1:24" x14ac:dyDescent="0.25">
      <c r="A577" s="65" t="s">
        <v>102</v>
      </c>
      <c r="B577" s="65">
        <v>4002</v>
      </c>
      <c r="C577" s="59">
        <v>43579</v>
      </c>
      <c r="D577" s="65">
        <v>19</v>
      </c>
      <c r="E577" s="65" t="s">
        <v>104</v>
      </c>
      <c r="F577" s="65">
        <v>34.72</v>
      </c>
      <c r="G577" s="65">
        <v>12.72</v>
      </c>
      <c r="H577" s="65">
        <v>0.1</v>
      </c>
      <c r="I577" s="65">
        <v>0.02</v>
      </c>
      <c r="J577" s="65">
        <v>0.19</v>
      </c>
      <c r="K577" s="65">
        <v>0.38</v>
      </c>
      <c r="L577" s="65">
        <v>0.47</v>
      </c>
      <c r="M577" s="65">
        <v>0</v>
      </c>
      <c r="N577" s="65">
        <v>-0.2</v>
      </c>
      <c r="O577" s="65">
        <v>-0.14000000000000001</v>
      </c>
      <c r="P577" s="65">
        <v>0</v>
      </c>
      <c r="R577" s="65">
        <v>0.33</v>
      </c>
      <c r="S577" s="65">
        <v>0.31</v>
      </c>
      <c r="T577" s="65">
        <v>0.23</v>
      </c>
      <c r="U577" s="65">
        <v>49.13</v>
      </c>
      <c r="V577" s="65">
        <v>1261.415</v>
      </c>
      <c r="X577" s="65">
        <f t="shared" si="8"/>
        <v>1.1599999999999999</v>
      </c>
    </row>
    <row r="578" spans="1:24" x14ac:dyDescent="0.25">
      <c r="A578" s="65" t="s">
        <v>102</v>
      </c>
      <c r="B578" s="65">
        <v>4002</v>
      </c>
      <c r="C578" s="59">
        <v>43579</v>
      </c>
      <c r="D578" s="65">
        <v>20</v>
      </c>
      <c r="E578" s="65" t="s">
        <v>104</v>
      </c>
      <c r="F578" s="65">
        <v>30.77</v>
      </c>
      <c r="G578" s="65">
        <v>12.72</v>
      </c>
      <c r="H578" s="65">
        <v>0.1</v>
      </c>
      <c r="I578" s="65">
        <v>0.02</v>
      </c>
      <c r="J578" s="65">
        <v>0.12</v>
      </c>
      <c r="K578" s="65">
        <v>0.37</v>
      </c>
      <c r="L578" s="65">
        <v>7.0000000000000007E-2</v>
      </c>
      <c r="M578" s="65">
        <v>-7.0000000000000007E-2</v>
      </c>
      <c r="N578" s="65">
        <v>-0.16</v>
      </c>
      <c r="O578" s="65">
        <v>-0.14000000000000001</v>
      </c>
      <c r="P578" s="65">
        <v>0</v>
      </c>
      <c r="R578" s="65">
        <v>0.33</v>
      </c>
      <c r="S578" s="65">
        <v>0.31</v>
      </c>
      <c r="T578" s="65">
        <v>0.23</v>
      </c>
      <c r="U578" s="65">
        <v>44.67</v>
      </c>
      <c r="V578" s="65">
        <v>1280.43</v>
      </c>
      <c r="X578" s="65">
        <f t="shared" si="8"/>
        <v>0.67999999999999994</v>
      </c>
    </row>
    <row r="579" spans="1:24" x14ac:dyDescent="0.25">
      <c r="A579" s="65" t="s">
        <v>102</v>
      </c>
      <c r="B579" s="65">
        <v>4002</v>
      </c>
      <c r="C579" s="59">
        <v>43579</v>
      </c>
      <c r="D579" s="65">
        <v>21</v>
      </c>
      <c r="E579" s="65" t="s">
        <v>104</v>
      </c>
      <c r="F579" s="65">
        <v>35.35</v>
      </c>
      <c r="G579" s="65">
        <v>12.72</v>
      </c>
      <c r="H579" s="65">
        <v>0.1</v>
      </c>
      <c r="I579" s="65">
        <v>0.02</v>
      </c>
      <c r="J579" s="65">
        <v>0.16</v>
      </c>
      <c r="K579" s="65">
        <v>0.37</v>
      </c>
      <c r="L579" s="65">
        <v>0</v>
      </c>
      <c r="M579" s="65">
        <v>-0.03</v>
      </c>
      <c r="N579" s="65">
        <v>-0.2</v>
      </c>
      <c r="O579" s="65">
        <v>-0.14000000000000001</v>
      </c>
      <c r="P579" s="65">
        <v>0</v>
      </c>
      <c r="R579" s="65">
        <v>0.33</v>
      </c>
      <c r="S579" s="65">
        <v>0.31</v>
      </c>
      <c r="T579" s="65">
        <v>0.23</v>
      </c>
      <c r="U579" s="65">
        <v>49.22</v>
      </c>
      <c r="V579" s="65">
        <v>1267.1400000000001</v>
      </c>
      <c r="X579" s="65">
        <f t="shared" si="8"/>
        <v>0.65</v>
      </c>
    </row>
    <row r="580" spans="1:24" x14ac:dyDescent="0.25">
      <c r="A580" s="65" t="s">
        <v>102</v>
      </c>
      <c r="B580" s="65">
        <v>4002</v>
      </c>
      <c r="C580" s="59">
        <v>43579</v>
      </c>
      <c r="D580" s="65">
        <v>22</v>
      </c>
      <c r="E580" s="65" t="s">
        <v>104</v>
      </c>
      <c r="F580" s="65">
        <v>23.25</v>
      </c>
      <c r="G580" s="65">
        <v>12.72</v>
      </c>
      <c r="H580" s="65">
        <v>0.1</v>
      </c>
      <c r="I580" s="65">
        <v>0.02</v>
      </c>
      <c r="J580" s="65">
        <v>0.1</v>
      </c>
      <c r="K580" s="65">
        <v>0.39</v>
      </c>
      <c r="L580" s="65">
        <v>0</v>
      </c>
      <c r="M580" s="65">
        <v>-0.08</v>
      </c>
      <c r="N580" s="65">
        <v>-0.13</v>
      </c>
      <c r="O580" s="65">
        <v>-0.14000000000000001</v>
      </c>
      <c r="P580" s="65">
        <v>0</v>
      </c>
      <c r="R580" s="65">
        <v>0.33</v>
      </c>
      <c r="S580" s="65">
        <v>0.31</v>
      </c>
      <c r="T580" s="65">
        <v>0.23</v>
      </c>
      <c r="U580" s="65">
        <v>37.1</v>
      </c>
      <c r="V580" s="65">
        <v>1177.3589999999999</v>
      </c>
      <c r="X580" s="65">
        <f t="shared" si="8"/>
        <v>0.6100000000000001</v>
      </c>
    </row>
    <row r="581" spans="1:24" x14ac:dyDescent="0.25">
      <c r="A581" s="65" t="s">
        <v>102</v>
      </c>
      <c r="B581" s="65">
        <v>4002</v>
      </c>
      <c r="C581" s="59">
        <v>43579</v>
      </c>
      <c r="D581" s="65">
        <v>23</v>
      </c>
      <c r="E581" s="65" t="s">
        <v>104</v>
      </c>
      <c r="F581" s="65">
        <v>23.07</v>
      </c>
      <c r="G581" s="65">
        <v>12.72</v>
      </c>
      <c r="H581" s="65">
        <v>0.1</v>
      </c>
      <c r="I581" s="65">
        <v>0.02</v>
      </c>
      <c r="J581" s="65">
        <v>0.23</v>
      </c>
      <c r="K581" s="65">
        <v>0.43</v>
      </c>
      <c r="L581" s="65">
        <v>0.01</v>
      </c>
      <c r="M581" s="65">
        <v>-0.04</v>
      </c>
      <c r="N581" s="65">
        <v>-0.11</v>
      </c>
      <c r="O581" s="65">
        <v>-0.14000000000000001</v>
      </c>
      <c r="P581" s="65">
        <v>0</v>
      </c>
      <c r="R581" s="65">
        <v>0.33</v>
      </c>
      <c r="S581" s="65">
        <v>0.31</v>
      </c>
      <c r="T581" s="65">
        <v>0.23</v>
      </c>
      <c r="U581" s="65">
        <v>37.159999999999997</v>
      </c>
      <c r="V581" s="65">
        <v>1060.865</v>
      </c>
      <c r="X581" s="65">
        <f t="shared" si="8"/>
        <v>0.79</v>
      </c>
    </row>
    <row r="582" spans="1:24" x14ac:dyDescent="0.25">
      <c r="A582" s="65" t="s">
        <v>102</v>
      </c>
      <c r="B582" s="65">
        <v>4002</v>
      </c>
      <c r="C582" s="59">
        <v>43579</v>
      </c>
      <c r="D582" s="65">
        <v>24</v>
      </c>
      <c r="E582" s="65" t="s">
        <v>103</v>
      </c>
      <c r="F582" s="65">
        <v>19.059999999999999</v>
      </c>
      <c r="G582" s="65">
        <v>12.72</v>
      </c>
      <c r="H582" s="65">
        <v>0.1</v>
      </c>
      <c r="I582" s="65">
        <v>0.02</v>
      </c>
      <c r="J582" s="65">
        <v>0.19</v>
      </c>
      <c r="K582" s="65">
        <v>0</v>
      </c>
      <c r="L582" s="65">
        <v>0</v>
      </c>
      <c r="M582" s="65">
        <v>-0.05</v>
      </c>
      <c r="N582" s="65">
        <v>-0.09</v>
      </c>
      <c r="O582" s="65">
        <v>-0.14000000000000001</v>
      </c>
      <c r="P582" s="65">
        <v>0</v>
      </c>
      <c r="R582" s="65">
        <v>0.33</v>
      </c>
      <c r="S582" s="65">
        <v>0.31</v>
      </c>
      <c r="T582" s="65">
        <v>0.23</v>
      </c>
      <c r="U582" s="65">
        <v>32.68</v>
      </c>
      <c r="V582" s="65">
        <v>971.48900000000003</v>
      </c>
      <c r="X582" s="65">
        <f t="shared" si="8"/>
        <v>0.31</v>
      </c>
    </row>
    <row r="583" spans="1:24" x14ac:dyDescent="0.25">
      <c r="A583" s="65" t="s">
        <v>102</v>
      </c>
      <c r="B583" s="65">
        <v>4002</v>
      </c>
      <c r="C583" s="59">
        <v>43580</v>
      </c>
      <c r="D583" s="65">
        <v>1</v>
      </c>
      <c r="E583" s="65" t="s">
        <v>103</v>
      </c>
      <c r="F583" s="65">
        <v>21.47</v>
      </c>
      <c r="G583" s="65">
        <v>12.72</v>
      </c>
      <c r="H583" s="65">
        <v>0.1</v>
      </c>
      <c r="I583" s="65">
        <v>0.02</v>
      </c>
      <c r="J583" s="65">
        <v>0.09</v>
      </c>
      <c r="K583" s="65">
        <v>0</v>
      </c>
      <c r="L583" s="65">
        <v>0.06</v>
      </c>
      <c r="M583" s="65">
        <v>-0.1</v>
      </c>
      <c r="N583" s="65">
        <v>-0.13</v>
      </c>
      <c r="O583" s="65">
        <v>-0.14000000000000001</v>
      </c>
      <c r="P583" s="65">
        <v>0</v>
      </c>
      <c r="R583" s="65">
        <v>0.33</v>
      </c>
      <c r="S583" s="65">
        <v>0.31</v>
      </c>
      <c r="T583" s="65">
        <v>0.23</v>
      </c>
      <c r="U583" s="65">
        <v>34.96</v>
      </c>
      <c r="V583" s="65">
        <v>910.94500000000005</v>
      </c>
      <c r="X583" s="65">
        <f t="shared" si="8"/>
        <v>0.27</v>
      </c>
    </row>
    <row r="584" spans="1:24" x14ac:dyDescent="0.25">
      <c r="A584" s="65" t="s">
        <v>102</v>
      </c>
      <c r="B584" s="65">
        <v>4002</v>
      </c>
      <c r="C584" s="59">
        <v>43580</v>
      </c>
      <c r="D584" s="65">
        <v>2</v>
      </c>
      <c r="E584" s="65" t="s">
        <v>103</v>
      </c>
      <c r="F584" s="65">
        <v>20.21</v>
      </c>
      <c r="G584" s="65">
        <v>12.72</v>
      </c>
      <c r="H584" s="65">
        <v>0.1</v>
      </c>
      <c r="I584" s="65">
        <v>0.02</v>
      </c>
      <c r="J584" s="65">
        <v>0.08</v>
      </c>
      <c r="K584" s="65">
        <v>0</v>
      </c>
      <c r="L584" s="65">
        <v>0.01</v>
      </c>
      <c r="M584" s="65">
        <v>-0.05</v>
      </c>
      <c r="N584" s="65">
        <v>-0.13</v>
      </c>
      <c r="O584" s="65">
        <v>-0.14000000000000001</v>
      </c>
      <c r="P584" s="65">
        <v>0</v>
      </c>
      <c r="R584" s="65">
        <v>0.33</v>
      </c>
      <c r="S584" s="65">
        <v>0.31</v>
      </c>
      <c r="T584" s="65">
        <v>0.23</v>
      </c>
      <c r="U584" s="65">
        <v>33.69</v>
      </c>
      <c r="V584" s="65">
        <v>880.45699999999999</v>
      </c>
      <c r="X584" s="65">
        <f t="shared" ref="X584:X647" si="9">H584+I584+J584+K584+L584+P584+Q584</f>
        <v>0.21000000000000002</v>
      </c>
    </row>
    <row r="585" spans="1:24" x14ac:dyDescent="0.25">
      <c r="A585" s="65" t="s">
        <v>102</v>
      </c>
      <c r="B585" s="65">
        <v>4002</v>
      </c>
      <c r="C585" s="59">
        <v>43580</v>
      </c>
      <c r="D585" s="65">
        <v>3</v>
      </c>
      <c r="E585" s="65" t="s">
        <v>103</v>
      </c>
      <c r="F585" s="65">
        <v>19.05</v>
      </c>
      <c r="G585" s="65">
        <v>12.72</v>
      </c>
      <c r="H585" s="65">
        <v>0.1</v>
      </c>
      <c r="I585" s="65">
        <v>0.02</v>
      </c>
      <c r="J585" s="65">
        <v>0.08</v>
      </c>
      <c r="K585" s="65">
        <v>0</v>
      </c>
      <c r="L585" s="65">
        <v>0</v>
      </c>
      <c r="M585" s="65">
        <v>-7.0000000000000007E-2</v>
      </c>
      <c r="N585" s="65">
        <v>-0.08</v>
      </c>
      <c r="O585" s="65">
        <v>-0.14000000000000001</v>
      </c>
      <c r="P585" s="65">
        <v>0</v>
      </c>
      <c r="R585" s="65">
        <v>0.33</v>
      </c>
      <c r="S585" s="65">
        <v>0.31</v>
      </c>
      <c r="T585" s="65">
        <v>0.23</v>
      </c>
      <c r="U585" s="65">
        <v>32.549999999999997</v>
      </c>
      <c r="V585" s="65">
        <v>864.59400000000005</v>
      </c>
      <c r="X585" s="65">
        <f t="shared" si="9"/>
        <v>0.2</v>
      </c>
    </row>
    <row r="586" spans="1:24" x14ac:dyDescent="0.25">
      <c r="A586" s="65" t="s">
        <v>102</v>
      </c>
      <c r="B586" s="65">
        <v>4002</v>
      </c>
      <c r="C586" s="59">
        <v>43580</v>
      </c>
      <c r="D586" s="65">
        <v>4</v>
      </c>
      <c r="E586" s="65" t="s">
        <v>103</v>
      </c>
      <c r="F586" s="65">
        <v>18.3</v>
      </c>
      <c r="G586" s="65">
        <v>12.72</v>
      </c>
      <c r="H586" s="65">
        <v>0.1</v>
      </c>
      <c r="I586" s="65">
        <v>0.02</v>
      </c>
      <c r="J586" s="65">
        <v>0.05</v>
      </c>
      <c r="K586" s="65">
        <v>0</v>
      </c>
      <c r="L586" s="65">
        <v>0</v>
      </c>
      <c r="M586" s="65">
        <v>-0.04</v>
      </c>
      <c r="N586" s="65">
        <v>-0.06</v>
      </c>
      <c r="O586" s="65">
        <v>-0.14000000000000001</v>
      </c>
      <c r="P586" s="65">
        <v>0</v>
      </c>
      <c r="R586" s="65">
        <v>0.33</v>
      </c>
      <c r="S586" s="65">
        <v>0.31</v>
      </c>
      <c r="T586" s="65">
        <v>0.23</v>
      </c>
      <c r="U586" s="65">
        <v>31.82</v>
      </c>
      <c r="V586" s="65">
        <v>866.67499999999995</v>
      </c>
      <c r="X586" s="65">
        <f t="shared" si="9"/>
        <v>0.17</v>
      </c>
    </row>
    <row r="587" spans="1:24" x14ac:dyDescent="0.25">
      <c r="A587" s="65" t="s">
        <v>102</v>
      </c>
      <c r="B587" s="65">
        <v>4002</v>
      </c>
      <c r="C587" s="59">
        <v>43580</v>
      </c>
      <c r="D587" s="65">
        <v>5</v>
      </c>
      <c r="E587" s="65" t="s">
        <v>103</v>
      </c>
      <c r="F587" s="65">
        <v>19.57</v>
      </c>
      <c r="G587" s="65">
        <v>12.72</v>
      </c>
      <c r="H587" s="65">
        <v>0.1</v>
      </c>
      <c r="I587" s="65">
        <v>0.02</v>
      </c>
      <c r="J587" s="65">
        <v>7.0000000000000007E-2</v>
      </c>
      <c r="K587" s="65">
        <v>0</v>
      </c>
      <c r="L587" s="65">
        <v>0</v>
      </c>
      <c r="M587" s="65">
        <v>-0.05</v>
      </c>
      <c r="N587" s="65">
        <v>-0.09</v>
      </c>
      <c r="O587" s="65">
        <v>-0.14000000000000001</v>
      </c>
      <c r="P587" s="65">
        <v>0</v>
      </c>
      <c r="R587" s="65">
        <v>0.33</v>
      </c>
      <c r="S587" s="65">
        <v>0.31</v>
      </c>
      <c r="T587" s="65">
        <v>0.23</v>
      </c>
      <c r="U587" s="65">
        <v>33.07</v>
      </c>
      <c r="V587" s="65">
        <v>906.77300000000002</v>
      </c>
      <c r="X587" s="65">
        <f t="shared" si="9"/>
        <v>0.19</v>
      </c>
    </row>
    <row r="588" spans="1:24" x14ac:dyDescent="0.25">
      <c r="A588" s="65" t="s">
        <v>102</v>
      </c>
      <c r="B588" s="65">
        <v>4002</v>
      </c>
      <c r="C588" s="59">
        <v>43580</v>
      </c>
      <c r="D588" s="65">
        <v>6</v>
      </c>
      <c r="E588" s="65" t="s">
        <v>103</v>
      </c>
      <c r="F588" s="65">
        <v>21.07</v>
      </c>
      <c r="G588" s="65">
        <v>12.72</v>
      </c>
      <c r="H588" s="65">
        <v>0.1</v>
      </c>
      <c r="I588" s="65">
        <v>0.02</v>
      </c>
      <c r="J588" s="65">
        <v>0.06</v>
      </c>
      <c r="K588" s="65">
        <v>0</v>
      </c>
      <c r="L588" s="65">
        <v>0</v>
      </c>
      <c r="M588" s="65">
        <v>-0.02</v>
      </c>
      <c r="N588" s="65">
        <v>-0.1</v>
      </c>
      <c r="O588" s="65">
        <v>-0.14000000000000001</v>
      </c>
      <c r="P588" s="65">
        <v>0</v>
      </c>
      <c r="R588" s="65">
        <v>0.33</v>
      </c>
      <c r="S588" s="65">
        <v>0.31</v>
      </c>
      <c r="T588" s="65">
        <v>0.23</v>
      </c>
      <c r="U588" s="65">
        <v>34.58</v>
      </c>
      <c r="V588" s="65">
        <v>999.93399999999997</v>
      </c>
      <c r="X588" s="65">
        <f t="shared" si="9"/>
        <v>0.18</v>
      </c>
    </row>
    <row r="589" spans="1:24" x14ac:dyDescent="0.25">
      <c r="A589" s="65" t="s">
        <v>102</v>
      </c>
      <c r="B589" s="65">
        <v>4002</v>
      </c>
      <c r="C589" s="59">
        <v>43580</v>
      </c>
      <c r="D589" s="65">
        <v>7</v>
      </c>
      <c r="E589" s="65" t="s">
        <v>103</v>
      </c>
      <c r="F589" s="65">
        <v>31.41</v>
      </c>
      <c r="G589" s="65">
        <v>12.72</v>
      </c>
      <c r="H589" s="65">
        <v>0.1</v>
      </c>
      <c r="I589" s="65">
        <v>0.02</v>
      </c>
      <c r="J589" s="65">
        <v>0.25</v>
      </c>
      <c r="K589" s="65">
        <v>0</v>
      </c>
      <c r="L589" s="65">
        <v>0.06</v>
      </c>
      <c r="M589" s="65">
        <v>-0.09</v>
      </c>
      <c r="N589" s="65">
        <v>-0.03</v>
      </c>
      <c r="O589" s="65">
        <v>-0.14000000000000001</v>
      </c>
      <c r="P589" s="65">
        <v>0</v>
      </c>
      <c r="R589" s="65">
        <v>0.33</v>
      </c>
      <c r="S589" s="65">
        <v>0.31</v>
      </c>
      <c r="T589" s="65">
        <v>0.23</v>
      </c>
      <c r="U589" s="65">
        <v>45.17</v>
      </c>
      <c r="V589" s="65">
        <v>1118.1590000000001</v>
      </c>
      <c r="X589" s="65">
        <f t="shared" si="9"/>
        <v>0.43</v>
      </c>
    </row>
    <row r="590" spans="1:24" x14ac:dyDescent="0.25">
      <c r="A590" s="65" t="s">
        <v>102</v>
      </c>
      <c r="B590" s="65">
        <v>4002</v>
      </c>
      <c r="C590" s="59">
        <v>43580</v>
      </c>
      <c r="D590" s="65">
        <v>8</v>
      </c>
      <c r="E590" s="65" t="s">
        <v>104</v>
      </c>
      <c r="F590" s="65">
        <v>30.03</v>
      </c>
      <c r="G590" s="65">
        <v>12.72</v>
      </c>
      <c r="H590" s="65">
        <v>0.1</v>
      </c>
      <c r="I590" s="65">
        <v>0.02</v>
      </c>
      <c r="J590" s="65">
        <v>0.21</v>
      </c>
      <c r="K590" s="65">
        <v>0.39</v>
      </c>
      <c r="L590" s="65">
        <v>0</v>
      </c>
      <c r="M590" s="65">
        <v>-0.06</v>
      </c>
      <c r="N590" s="65">
        <v>-0.2</v>
      </c>
      <c r="O590" s="65">
        <v>-0.14000000000000001</v>
      </c>
      <c r="P590" s="65">
        <v>0</v>
      </c>
      <c r="R590" s="65">
        <v>0.33</v>
      </c>
      <c r="S590" s="65">
        <v>0.31</v>
      </c>
      <c r="T590" s="65">
        <v>0.23</v>
      </c>
      <c r="U590" s="65">
        <v>43.94</v>
      </c>
      <c r="V590" s="65">
        <v>1202.673</v>
      </c>
      <c r="X590" s="65">
        <f t="shared" si="9"/>
        <v>0.72</v>
      </c>
    </row>
    <row r="591" spans="1:24" x14ac:dyDescent="0.25">
      <c r="A591" s="65" t="s">
        <v>102</v>
      </c>
      <c r="B591" s="65">
        <v>4002</v>
      </c>
      <c r="C591" s="59">
        <v>43580</v>
      </c>
      <c r="D591" s="65">
        <v>9</v>
      </c>
      <c r="E591" s="65" t="s">
        <v>104</v>
      </c>
      <c r="F591" s="65">
        <v>22.69</v>
      </c>
      <c r="G591" s="65">
        <v>12.72</v>
      </c>
      <c r="H591" s="65">
        <v>0.1</v>
      </c>
      <c r="I591" s="65">
        <v>0.02</v>
      </c>
      <c r="J591" s="65">
        <v>0.11</v>
      </c>
      <c r="K591" s="65">
        <v>0.4</v>
      </c>
      <c r="L591" s="65">
        <v>0</v>
      </c>
      <c r="M591" s="65">
        <v>0</v>
      </c>
      <c r="N591" s="65">
        <v>-0.11</v>
      </c>
      <c r="O591" s="65">
        <v>-0.14000000000000001</v>
      </c>
      <c r="P591" s="65">
        <v>0</v>
      </c>
      <c r="R591" s="65">
        <v>0.33</v>
      </c>
      <c r="S591" s="65">
        <v>0.31</v>
      </c>
      <c r="T591" s="65">
        <v>0.23</v>
      </c>
      <c r="U591" s="65">
        <v>36.659999999999997</v>
      </c>
      <c r="V591" s="65">
        <v>1230.681</v>
      </c>
      <c r="X591" s="65">
        <f t="shared" si="9"/>
        <v>0.63</v>
      </c>
    </row>
    <row r="592" spans="1:24" x14ac:dyDescent="0.25">
      <c r="A592" s="65" t="s">
        <v>102</v>
      </c>
      <c r="B592" s="65">
        <v>4002</v>
      </c>
      <c r="C592" s="59">
        <v>43580</v>
      </c>
      <c r="D592" s="65">
        <v>10</v>
      </c>
      <c r="E592" s="65" t="s">
        <v>104</v>
      </c>
      <c r="F592" s="65">
        <v>19.8</v>
      </c>
      <c r="G592" s="65">
        <v>12.72</v>
      </c>
      <c r="H592" s="65">
        <v>0.1</v>
      </c>
      <c r="I592" s="65">
        <v>0.02</v>
      </c>
      <c r="J592" s="65">
        <v>7.0000000000000007E-2</v>
      </c>
      <c r="K592" s="65">
        <v>0.4</v>
      </c>
      <c r="L592" s="65">
        <v>0</v>
      </c>
      <c r="M592" s="65">
        <v>-0.05</v>
      </c>
      <c r="N592" s="65">
        <v>-0.14000000000000001</v>
      </c>
      <c r="O592" s="65">
        <v>-0.14000000000000001</v>
      </c>
      <c r="P592" s="65">
        <v>0</v>
      </c>
      <c r="R592" s="65">
        <v>0.33</v>
      </c>
      <c r="S592" s="65">
        <v>0.31</v>
      </c>
      <c r="T592" s="65">
        <v>0.23</v>
      </c>
      <c r="U592" s="65">
        <v>33.65</v>
      </c>
      <c r="V592" s="65">
        <v>1235.6980000000001</v>
      </c>
      <c r="X592" s="65">
        <f t="shared" si="9"/>
        <v>0.59000000000000008</v>
      </c>
    </row>
    <row r="593" spans="1:24" x14ac:dyDescent="0.25">
      <c r="A593" s="65" t="s">
        <v>102</v>
      </c>
      <c r="B593" s="65">
        <v>4002</v>
      </c>
      <c r="C593" s="59">
        <v>43580</v>
      </c>
      <c r="D593" s="65">
        <v>11</v>
      </c>
      <c r="E593" s="65" t="s">
        <v>104</v>
      </c>
      <c r="F593" s="65">
        <v>19.920000000000002</v>
      </c>
      <c r="G593" s="65">
        <v>12.72</v>
      </c>
      <c r="H593" s="65">
        <v>0.1</v>
      </c>
      <c r="I593" s="65">
        <v>0.02</v>
      </c>
      <c r="J593" s="65">
        <v>7.0000000000000007E-2</v>
      </c>
      <c r="K593" s="65">
        <v>0.4</v>
      </c>
      <c r="L593" s="65">
        <v>0</v>
      </c>
      <c r="M593" s="65">
        <v>-0.02</v>
      </c>
      <c r="N593" s="65">
        <v>-0.14000000000000001</v>
      </c>
      <c r="O593" s="65">
        <v>-0.14000000000000001</v>
      </c>
      <c r="P593" s="65">
        <v>0</v>
      </c>
      <c r="R593" s="65">
        <v>0.33</v>
      </c>
      <c r="S593" s="65">
        <v>0.31</v>
      </c>
      <c r="T593" s="65">
        <v>0.23</v>
      </c>
      <c r="U593" s="65">
        <v>33.799999999999997</v>
      </c>
      <c r="V593" s="65">
        <v>1238.3710000000001</v>
      </c>
      <c r="X593" s="65">
        <f t="shared" si="9"/>
        <v>0.59000000000000008</v>
      </c>
    </row>
    <row r="594" spans="1:24" x14ac:dyDescent="0.25">
      <c r="A594" s="65" t="s">
        <v>102</v>
      </c>
      <c r="B594" s="65">
        <v>4002</v>
      </c>
      <c r="C594" s="59">
        <v>43580</v>
      </c>
      <c r="D594" s="65">
        <v>12</v>
      </c>
      <c r="E594" s="65" t="s">
        <v>104</v>
      </c>
      <c r="F594" s="65">
        <v>19.73</v>
      </c>
      <c r="G594" s="65">
        <v>12.72</v>
      </c>
      <c r="H594" s="65">
        <v>0.1</v>
      </c>
      <c r="I594" s="65">
        <v>0.02</v>
      </c>
      <c r="J594" s="65">
        <v>0.06</v>
      </c>
      <c r="K594" s="65">
        <v>0.41</v>
      </c>
      <c r="L594" s="65">
        <v>0</v>
      </c>
      <c r="M594" s="65">
        <v>-0.03</v>
      </c>
      <c r="N594" s="65">
        <v>-0.12</v>
      </c>
      <c r="O594" s="65">
        <v>-0.14000000000000001</v>
      </c>
      <c r="P594" s="65">
        <v>0</v>
      </c>
      <c r="R594" s="65">
        <v>0.33</v>
      </c>
      <c r="S594" s="65">
        <v>0.31</v>
      </c>
      <c r="T594" s="65">
        <v>0.23</v>
      </c>
      <c r="U594" s="65">
        <v>33.619999999999997</v>
      </c>
      <c r="V594" s="65">
        <v>1229.2329999999999</v>
      </c>
      <c r="X594" s="65">
        <f t="shared" si="9"/>
        <v>0.59</v>
      </c>
    </row>
    <row r="595" spans="1:24" x14ac:dyDescent="0.25">
      <c r="A595" s="65" t="s">
        <v>102</v>
      </c>
      <c r="B595" s="65">
        <v>4002</v>
      </c>
      <c r="C595" s="59">
        <v>43580</v>
      </c>
      <c r="D595" s="65">
        <v>13</v>
      </c>
      <c r="E595" s="65" t="s">
        <v>104</v>
      </c>
      <c r="F595" s="65">
        <v>19</v>
      </c>
      <c r="G595" s="65">
        <v>12.72</v>
      </c>
      <c r="H595" s="65">
        <v>0.1</v>
      </c>
      <c r="I595" s="65">
        <v>0.02</v>
      </c>
      <c r="J595" s="65">
        <v>0.06</v>
      </c>
      <c r="K595" s="65">
        <v>0.41</v>
      </c>
      <c r="L595" s="65">
        <v>0</v>
      </c>
      <c r="M595" s="65">
        <v>-0.03</v>
      </c>
      <c r="N595" s="65">
        <v>-0.11</v>
      </c>
      <c r="O595" s="65">
        <v>-0.14000000000000001</v>
      </c>
      <c r="P595" s="65">
        <v>0</v>
      </c>
      <c r="R595" s="65">
        <v>0.33</v>
      </c>
      <c r="S595" s="65">
        <v>0.31</v>
      </c>
      <c r="T595" s="65">
        <v>0.23</v>
      </c>
      <c r="U595" s="65">
        <v>32.9</v>
      </c>
      <c r="V595" s="65">
        <v>1207.596</v>
      </c>
      <c r="X595" s="65">
        <f t="shared" si="9"/>
        <v>0.59</v>
      </c>
    </row>
    <row r="596" spans="1:24" x14ac:dyDescent="0.25">
      <c r="A596" s="65" t="s">
        <v>102</v>
      </c>
      <c r="B596" s="65">
        <v>4002</v>
      </c>
      <c r="C596" s="59">
        <v>43580</v>
      </c>
      <c r="D596" s="65">
        <v>14</v>
      </c>
      <c r="E596" s="65" t="s">
        <v>104</v>
      </c>
      <c r="F596" s="65">
        <v>18.88</v>
      </c>
      <c r="G596" s="65">
        <v>12.72</v>
      </c>
      <c r="H596" s="65">
        <v>0.1</v>
      </c>
      <c r="I596" s="65">
        <v>0.02</v>
      </c>
      <c r="J596" s="65">
        <v>0.06</v>
      </c>
      <c r="K596" s="65">
        <v>0.42</v>
      </c>
      <c r="L596" s="65">
        <v>0</v>
      </c>
      <c r="M596" s="65">
        <v>-0.02</v>
      </c>
      <c r="N596" s="65">
        <v>-0.1</v>
      </c>
      <c r="O596" s="65">
        <v>-0.14000000000000001</v>
      </c>
      <c r="P596" s="65">
        <v>0</v>
      </c>
      <c r="R596" s="65">
        <v>0.33</v>
      </c>
      <c r="S596" s="65">
        <v>0.31</v>
      </c>
      <c r="T596" s="65">
        <v>0.23</v>
      </c>
      <c r="U596" s="65">
        <v>32.81</v>
      </c>
      <c r="V596" s="65">
        <v>1202.0999999999999</v>
      </c>
      <c r="X596" s="65">
        <f t="shared" si="9"/>
        <v>0.6</v>
      </c>
    </row>
    <row r="597" spans="1:24" x14ac:dyDescent="0.25">
      <c r="A597" s="65" t="s">
        <v>102</v>
      </c>
      <c r="B597" s="65">
        <v>4002</v>
      </c>
      <c r="C597" s="59">
        <v>43580</v>
      </c>
      <c r="D597" s="65">
        <v>15</v>
      </c>
      <c r="E597" s="65" t="s">
        <v>104</v>
      </c>
      <c r="F597" s="65">
        <v>18.41</v>
      </c>
      <c r="G597" s="65">
        <v>12.72</v>
      </c>
      <c r="H597" s="65">
        <v>0.1</v>
      </c>
      <c r="I597" s="65">
        <v>0.02</v>
      </c>
      <c r="J597" s="65">
        <v>7.0000000000000007E-2</v>
      </c>
      <c r="K597" s="65">
        <v>0.42</v>
      </c>
      <c r="L597" s="65">
        <v>0</v>
      </c>
      <c r="M597" s="65">
        <v>-0.03</v>
      </c>
      <c r="N597" s="65">
        <v>-0.1</v>
      </c>
      <c r="O597" s="65">
        <v>-0.14000000000000001</v>
      </c>
      <c r="P597" s="65">
        <v>0</v>
      </c>
      <c r="R597" s="65">
        <v>0.33</v>
      </c>
      <c r="S597" s="65">
        <v>0.31</v>
      </c>
      <c r="T597" s="65">
        <v>0.23</v>
      </c>
      <c r="U597" s="65">
        <v>32.340000000000003</v>
      </c>
      <c r="V597" s="65">
        <v>1186.6030000000001</v>
      </c>
      <c r="X597" s="65">
        <f t="shared" si="9"/>
        <v>0.61</v>
      </c>
    </row>
    <row r="598" spans="1:24" x14ac:dyDescent="0.25">
      <c r="A598" s="65" t="s">
        <v>102</v>
      </c>
      <c r="B598" s="65">
        <v>4002</v>
      </c>
      <c r="C598" s="59">
        <v>43580</v>
      </c>
      <c r="D598" s="65">
        <v>16</v>
      </c>
      <c r="E598" s="65" t="s">
        <v>104</v>
      </c>
      <c r="F598" s="65">
        <v>20.239999999999998</v>
      </c>
      <c r="G598" s="65">
        <v>12.72</v>
      </c>
      <c r="H598" s="65">
        <v>0.1</v>
      </c>
      <c r="I598" s="65">
        <v>0.02</v>
      </c>
      <c r="J598" s="65">
        <v>0.06</v>
      </c>
      <c r="K598" s="65">
        <v>0.42</v>
      </c>
      <c r="L598" s="65">
        <v>0</v>
      </c>
      <c r="M598" s="65">
        <v>-0.02</v>
      </c>
      <c r="N598" s="65">
        <v>-0.1</v>
      </c>
      <c r="O598" s="65">
        <v>-0.14000000000000001</v>
      </c>
      <c r="P598" s="65">
        <v>0</v>
      </c>
      <c r="R598" s="65">
        <v>0.33</v>
      </c>
      <c r="S598" s="65">
        <v>0.31</v>
      </c>
      <c r="T598" s="65">
        <v>0.23</v>
      </c>
      <c r="U598" s="65">
        <v>34.17</v>
      </c>
      <c r="V598" s="65">
        <v>1179.365</v>
      </c>
      <c r="X598" s="65">
        <f t="shared" si="9"/>
        <v>0.6</v>
      </c>
    </row>
    <row r="599" spans="1:24" x14ac:dyDescent="0.25">
      <c r="A599" s="65" t="s">
        <v>102</v>
      </c>
      <c r="B599" s="65">
        <v>4002</v>
      </c>
      <c r="C599" s="59">
        <v>43580</v>
      </c>
      <c r="D599" s="65">
        <v>17</v>
      </c>
      <c r="E599" s="65" t="s">
        <v>104</v>
      </c>
      <c r="F599" s="65">
        <v>22.48</v>
      </c>
      <c r="G599" s="65">
        <v>12.72</v>
      </c>
      <c r="H599" s="65">
        <v>0.1</v>
      </c>
      <c r="I599" s="65">
        <v>0.02</v>
      </c>
      <c r="J599" s="65">
        <v>7.0000000000000007E-2</v>
      </c>
      <c r="K599" s="65">
        <v>0.4</v>
      </c>
      <c r="L599" s="65">
        <v>0</v>
      </c>
      <c r="M599" s="65">
        <v>-0.04</v>
      </c>
      <c r="N599" s="65">
        <v>-0.08</v>
      </c>
      <c r="O599" s="65">
        <v>-0.14000000000000001</v>
      </c>
      <c r="P599" s="65">
        <v>0</v>
      </c>
      <c r="R599" s="65">
        <v>0.33</v>
      </c>
      <c r="S599" s="65">
        <v>0.31</v>
      </c>
      <c r="T599" s="65">
        <v>0.23</v>
      </c>
      <c r="U599" s="65">
        <v>36.4</v>
      </c>
      <c r="V599" s="65">
        <v>1185.7080000000001</v>
      </c>
      <c r="X599" s="65">
        <f t="shared" si="9"/>
        <v>0.59000000000000008</v>
      </c>
    </row>
    <row r="600" spans="1:24" x14ac:dyDescent="0.25">
      <c r="A600" s="65" t="s">
        <v>102</v>
      </c>
      <c r="B600" s="65">
        <v>4002</v>
      </c>
      <c r="C600" s="59">
        <v>43580</v>
      </c>
      <c r="D600" s="65">
        <v>18</v>
      </c>
      <c r="E600" s="65" t="s">
        <v>104</v>
      </c>
      <c r="F600" s="65">
        <v>26.23</v>
      </c>
      <c r="G600" s="65">
        <v>12.72</v>
      </c>
      <c r="H600" s="65">
        <v>0.1</v>
      </c>
      <c r="I600" s="65">
        <v>0.02</v>
      </c>
      <c r="J600" s="65">
        <v>0.13</v>
      </c>
      <c r="K600" s="65">
        <v>0.39</v>
      </c>
      <c r="L600" s="65">
        <v>0.02</v>
      </c>
      <c r="M600" s="65">
        <v>-0.02</v>
      </c>
      <c r="N600" s="65">
        <v>-7.0000000000000007E-2</v>
      </c>
      <c r="O600" s="65">
        <v>-0.14000000000000001</v>
      </c>
      <c r="P600" s="65">
        <v>0</v>
      </c>
      <c r="R600" s="65">
        <v>0.33</v>
      </c>
      <c r="S600" s="65">
        <v>0.31</v>
      </c>
      <c r="T600" s="65">
        <v>0.23</v>
      </c>
      <c r="U600" s="65">
        <v>40.25</v>
      </c>
      <c r="V600" s="65">
        <v>1204.4690000000001</v>
      </c>
      <c r="X600" s="65">
        <f t="shared" si="9"/>
        <v>0.66</v>
      </c>
    </row>
    <row r="601" spans="1:24" x14ac:dyDescent="0.25">
      <c r="A601" s="65" t="s">
        <v>102</v>
      </c>
      <c r="B601" s="65">
        <v>4002</v>
      </c>
      <c r="C601" s="59">
        <v>43580</v>
      </c>
      <c r="D601" s="65">
        <v>19</v>
      </c>
      <c r="E601" s="65" t="s">
        <v>104</v>
      </c>
      <c r="F601" s="65">
        <v>28.07</v>
      </c>
      <c r="G601" s="65">
        <v>12.72</v>
      </c>
      <c r="H601" s="65">
        <v>0.1</v>
      </c>
      <c r="I601" s="65">
        <v>0.02</v>
      </c>
      <c r="J601" s="65">
        <v>0.12</v>
      </c>
      <c r="K601" s="65">
        <v>0.38</v>
      </c>
      <c r="L601" s="65">
        <v>0</v>
      </c>
      <c r="M601" s="65">
        <v>-0.05</v>
      </c>
      <c r="N601" s="65">
        <v>-0.11</v>
      </c>
      <c r="O601" s="65">
        <v>-0.14000000000000001</v>
      </c>
      <c r="P601" s="65">
        <v>0</v>
      </c>
      <c r="R601" s="65">
        <v>0.33</v>
      </c>
      <c r="S601" s="65">
        <v>0.31</v>
      </c>
      <c r="T601" s="65">
        <v>0.23</v>
      </c>
      <c r="U601" s="65">
        <v>41.98</v>
      </c>
      <c r="V601" s="65">
        <v>1217.9179999999999</v>
      </c>
      <c r="X601" s="65">
        <f t="shared" si="9"/>
        <v>0.62</v>
      </c>
    </row>
    <row r="602" spans="1:24" x14ac:dyDescent="0.25">
      <c r="A602" s="65" t="s">
        <v>102</v>
      </c>
      <c r="B602" s="65">
        <v>4002</v>
      </c>
      <c r="C602" s="59">
        <v>43580</v>
      </c>
      <c r="D602" s="65">
        <v>20</v>
      </c>
      <c r="E602" s="65" t="s">
        <v>104</v>
      </c>
      <c r="F602" s="65">
        <v>28.84</v>
      </c>
      <c r="G602" s="65">
        <v>12.72</v>
      </c>
      <c r="H602" s="65">
        <v>0.1</v>
      </c>
      <c r="I602" s="65">
        <v>0.02</v>
      </c>
      <c r="J602" s="65">
        <v>0.11</v>
      </c>
      <c r="K602" s="65">
        <v>0.37</v>
      </c>
      <c r="L602" s="65">
        <v>0.03</v>
      </c>
      <c r="M602" s="65">
        <v>-0.06</v>
      </c>
      <c r="N602" s="65">
        <v>-0.1</v>
      </c>
      <c r="O602" s="65">
        <v>-0.14000000000000001</v>
      </c>
      <c r="P602" s="65">
        <v>0</v>
      </c>
      <c r="R602" s="65">
        <v>0.33</v>
      </c>
      <c r="S602" s="65">
        <v>0.31</v>
      </c>
      <c r="T602" s="65">
        <v>0.23</v>
      </c>
      <c r="U602" s="65">
        <v>42.76</v>
      </c>
      <c r="V602" s="65">
        <v>1234.877</v>
      </c>
      <c r="X602" s="65">
        <f t="shared" si="9"/>
        <v>0.63</v>
      </c>
    </row>
    <row r="603" spans="1:24" x14ac:dyDescent="0.25">
      <c r="A603" s="65" t="s">
        <v>102</v>
      </c>
      <c r="B603" s="65">
        <v>4002</v>
      </c>
      <c r="C603" s="59">
        <v>43580</v>
      </c>
      <c r="D603" s="65">
        <v>21</v>
      </c>
      <c r="E603" s="65" t="s">
        <v>104</v>
      </c>
      <c r="F603" s="65">
        <v>31.02</v>
      </c>
      <c r="G603" s="65">
        <v>12.72</v>
      </c>
      <c r="H603" s="65">
        <v>0.1</v>
      </c>
      <c r="I603" s="65">
        <v>0.02</v>
      </c>
      <c r="J603" s="65">
        <v>0.17</v>
      </c>
      <c r="K603" s="65">
        <v>0.37</v>
      </c>
      <c r="L603" s="65">
        <v>0</v>
      </c>
      <c r="M603" s="65">
        <v>-0.01</v>
      </c>
      <c r="N603" s="65">
        <v>-0.15</v>
      </c>
      <c r="O603" s="65">
        <v>-0.14000000000000001</v>
      </c>
      <c r="P603" s="65">
        <v>0</v>
      </c>
      <c r="R603" s="65">
        <v>0.33</v>
      </c>
      <c r="S603" s="65">
        <v>0.31</v>
      </c>
      <c r="T603" s="65">
        <v>0.23</v>
      </c>
      <c r="U603" s="65">
        <v>44.97</v>
      </c>
      <c r="V603" s="65">
        <v>1247.567</v>
      </c>
      <c r="X603" s="65">
        <f t="shared" si="9"/>
        <v>0.66</v>
      </c>
    </row>
    <row r="604" spans="1:24" x14ac:dyDescent="0.25">
      <c r="A604" s="65" t="s">
        <v>102</v>
      </c>
      <c r="B604" s="65">
        <v>4002</v>
      </c>
      <c r="C604" s="59">
        <v>43580</v>
      </c>
      <c r="D604" s="65">
        <v>22</v>
      </c>
      <c r="E604" s="65" t="s">
        <v>104</v>
      </c>
      <c r="F604" s="65">
        <v>24.47</v>
      </c>
      <c r="G604" s="65">
        <v>12.72</v>
      </c>
      <c r="H604" s="65">
        <v>0.1</v>
      </c>
      <c r="I604" s="65">
        <v>0.02</v>
      </c>
      <c r="J604" s="65">
        <v>0.18</v>
      </c>
      <c r="K604" s="65">
        <v>0.39</v>
      </c>
      <c r="L604" s="65">
        <v>0</v>
      </c>
      <c r="M604" s="65">
        <v>-0.04</v>
      </c>
      <c r="N604" s="65">
        <v>-0.1</v>
      </c>
      <c r="O604" s="65">
        <v>-0.14000000000000001</v>
      </c>
      <c r="P604" s="65">
        <v>0</v>
      </c>
      <c r="R604" s="65">
        <v>0.33</v>
      </c>
      <c r="S604" s="65">
        <v>0.31</v>
      </c>
      <c r="T604" s="65">
        <v>0.23</v>
      </c>
      <c r="U604" s="65">
        <v>38.47</v>
      </c>
      <c r="V604" s="65">
        <v>1164.4459999999999</v>
      </c>
      <c r="X604" s="65">
        <f t="shared" si="9"/>
        <v>0.69</v>
      </c>
    </row>
    <row r="605" spans="1:24" x14ac:dyDescent="0.25">
      <c r="A605" s="65" t="s">
        <v>102</v>
      </c>
      <c r="B605" s="65">
        <v>4002</v>
      </c>
      <c r="C605" s="59">
        <v>43580</v>
      </c>
      <c r="D605" s="65">
        <v>23</v>
      </c>
      <c r="E605" s="65" t="s">
        <v>104</v>
      </c>
      <c r="F605" s="65">
        <v>20.93</v>
      </c>
      <c r="G605" s="65">
        <v>12.72</v>
      </c>
      <c r="H605" s="65">
        <v>0.1</v>
      </c>
      <c r="I605" s="65">
        <v>0.02</v>
      </c>
      <c r="J605" s="65">
        <v>0.36</v>
      </c>
      <c r="K605" s="65">
        <v>0.43</v>
      </c>
      <c r="L605" s="65">
        <v>0</v>
      </c>
      <c r="M605" s="65">
        <v>-0.05</v>
      </c>
      <c r="N605" s="65">
        <v>-0.11</v>
      </c>
      <c r="O605" s="65">
        <v>-0.14000000000000001</v>
      </c>
      <c r="P605" s="65">
        <v>0</v>
      </c>
      <c r="R605" s="65">
        <v>0.33</v>
      </c>
      <c r="S605" s="65">
        <v>0.31</v>
      </c>
      <c r="T605" s="65">
        <v>0.23</v>
      </c>
      <c r="U605" s="65">
        <v>35.130000000000003</v>
      </c>
      <c r="V605" s="65">
        <v>1052.951</v>
      </c>
      <c r="X605" s="65">
        <f t="shared" si="9"/>
        <v>0.90999999999999992</v>
      </c>
    </row>
    <row r="606" spans="1:24" x14ac:dyDescent="0.25">
      <c r="A606" s="65" t="s">
        <v>102</v>
      </c>
      <c r="B606" s="65">
        <v>4002</v>
      </c>
      <c r="C606" s="59">
        <v>43580</v>
      </c>
      <c r="D606" s="65">
        <v>24</v>
      </c>
      <c r="E606" s="65" t="s">
        <v>103</v>
      </c>
      <c r="F606" s="65">
        <v>18.77</v>
      </c>
      <c r="G606" s="65">
        <v>12.72</v>
      </c>
      <c r="H606" s="65">
        <v>0.1</v>
      </c>
      <c r="I606" s="65">
        <v>0.02</v>
      </c>
      <c r="J606" s="65">
        <v>0.12</v>
      </c>
      <c r="K606" s="65">
        <v>0</v>
      </c>
      <c r="L606" s="65">
        <v>0</v>
      </c>
      <c r="M606" s="65">
        <v>0</v>
      </c>
      <c r="N606" s="65">
        <v>-0.05</v>
      </c>
      <c r="O606" s="65">
        <v>-0.14000000000000001</v>
      </c>
      <c r="P606" s="65">
        <v>0</v>
      </c>
      <c r="R606" s="65">
        <v>0.33</v>
      </c>
      <c r="S606" s="65">
        <v>0.31</v>
      </c>
      <c r="T606" s="65">
        <v>0.23</v>
      </c>
      <c r="U606" s="65">
        <v>32.409999999999997</v>
      </c>
      <c r="V606" s="65">
        <v>966.95399999999995</v>
      </c>
      <c r="X606" s="65">
        <f t="shared" si="9"/>
        <v>0.24</v>
      </c>
    </row>
    <row r="607" spans="1:24" x14ac:dyDescent="0.25">
      <c r="A607" s="65" t="s">
        <v>102</v>
      </c>
      <c r="B607" s="65">
        <v>4002</v>
      </c>
      <c r="C607" s="59">
        <v>43581</v>
      </c>
      <c r="D607" s="65">
        <v>1</v>
      </c>
      <c r="E607" s="65" t="s">
        <v>103</v>
      </c>
      <c r="F607" s="65">
        <v>18.55</v>
      </c>
      <c r="G607" s="65">
        <v>12.72</v>
      </c>
      <c r="H607" s="65">
        <v>0.14000000000000001</v>
      </c>
      <c r="I607" s="65">
        <v>0.03</v>
      </c>
      <c r="J607" s="65">
        <v>7.0000000000000007E-2</v>
      </c>
      <c r="K607" s="65">
        <v>0</v>
      </c>
      <c r="L607" s="65">
        <v>0</v>
      </c>
      <c r="M607" s="65">
        <v>-0.05</v>
      </c>
      <c r="N607" s="65">
        <v>-0.05</v>
      </c>
      <c r="O607" s="65">
        <v>-0.14000000000000001</v>
      </c>
      <c r="P607" s="65">
        <v>0</v>
      </c>
      <c r="R607" s="65">
        <v>0.33</v>
      </c>
      <c r="S607" s="65">
        <v>0.31</v>
      </c>
      <c r="T607" s="65">
        <v>0.23</v>
      </c>
      <c r="U607" s="65">
        <v>32.14</v>
      </c>
      <c r="V607" s="65">
        <v>905.92899999999997</v>
      </c>
      <c r="X607" s="65">
        <f t="shared" si="9"/>
        <v>0.24000000000000002</v>
      </c>
    </row>
    <row r="608" spans="1:24" x14ac:dyDescent="0.25">
      <c r="A608" s="65" t="s">
        <v>102</v>
      </c>
      <c r="B608" s="65">
        <v>4002</v>
      </c>
      <c r="C608" s="59">
        <v>43581</v>
      </c>
      <c r="D608" s="65">
        <v>2</v>
      </c>
      <c r="E608" s="65" t="s">
        <v>103</v>
      </c>
      <c r="F608" s="65">
        <v>18.55</v>
      </c>
      <c r="G608" s="65">
        <v>12.72</v>
      </c>
      <c r="H608" s="65">
        <v>0.14000000000000001</v>
      </c>
      <c r="I608" s="65">
        <v>0.03</v>
      </c>
      <c r="J608" s="65">
        <v>7.0000000000000007E-2</v>
      </c>
      <c r="K608" s="65">
        <v>0</v>
      </c>
      <c r="L608" s="65">
        <v>0</v>
      </c>
      <c r="M608" s="65">
        <v>-0.06</v>
      </c>
      <c r="N608" s="65">
        <v>-0.03</v>
      </c>
      <c r="O608" s="65">
        <v>-0.14000000000000001</v>
      </c>
      <c r="P608" s="65">
        <v>0</v>
      </c>
      <c r="R608" s="65">
        <v>0.33</v>
      </c>
      <c r="S608" s="65">
        <v>0.31</v>
      </c>
      <c r="T608" s="65">
        <v>0.23</v>
      </c>
      <c r="U608" s="65">
        <v>32.15</v>
      </c>
      <c r="V608" s="65">
        <v>873.71400000000006</v>
      </c>
      <c r="X608" s="65">
        <f t="shared" si="9"/>
        <v>0.24000000000000002</v>
      </c>
    </row>
    <row r="609" spans="1:24" x14ac:dyDescent="0.25">
      <c r="A609" s="65" t="s">
        <v>102</v>
      </c>
      <c r="B609" s="65">
        <v>4002</v>
      </c>
      <c r="C609" s="59">
        <v>43581</v>
      </c>
      <c r="D609" s="65">
        <v>3</v>
      </c>
      <c r="E609" s="65" t="s">
        <v>103</v>
      </c>
      <c r="F609" s="65">
        <v>17.37</v>
      </c>
      <c r="G609" s="65">
        <v>12.72</v>
      </c>
      <c r="H609" s="65">
        <v>0.14000000000000001</v>
      </c>
      <c r="I609" s="65">
        <v>0.03</v>
      </c>
      <c r="J609" s="65">
        <v>0.08</v>
      </c>
      <c r="K609" s="65">
        <v>0</v>
      </c>
      <c r="L609" s="65">
        <v>0</v>
      </c>
      <c r="M609" s="65">
        <v>0</v>
      </c>
      <c r="N609" s="65">
        <v>-0.03</v>
      </c>
      <c r="O609" s="65">
        <v>-0.14000000000000001</v>
      </c>
      <c r="P609" s="65">
        <v>0</v>
      </c>
      <c r="R609" s="65">
        <v>0.33</v>
      </c>
      <c r="S609" s="65">
        <v>0.31</v>
      </c>
      <c r="T609" s="65">
        <v>0.23</v>
      </c>
      <c r="U609" s="65">
        <v>31.04</v>
      </c>
      <c r="V609" s="65">
        <v>858.23699999999997</v>
      </c>
      <c r="X609" s="65">
        <f t="shared" si="9"/>
        <v>0.25</v>
      </c>
    </row>
    <row r="610" spans="1:24" x14ac:dyDescent="0.25">
      <c r="A610" s="65" t="s">
        <v>102</v>
      </c>
      <c r="B610" s="65">
        <v>4002</v>
      </c>
      <c r="C610" s="59">
        <v>43581</v>
      </c>
      <c r="D610" s="65">
        <v>4</v>
      </c>
      <c r="E610" s="65" t="s">
        <v>103</v>
      </c>
      <c r="F610" s="65">
        <v>17.04</v>
      </c>
      <c r="G610" s="65">
        <v>12.72</v>
      </c>
      <c r="H610" s="65">
        <v>0.14000000000000001</v>
      </c>
      <c r="I610" s="65">
        <v>0.03</v>
      </c>
      <c r="J610" s="65">
        <v>0.08</v>
      </c>
      <c r="K610" s="65">
        <v>0</v>
      </c>
      <c r="L610" s="65">
        <v>0</v>
      </c>
      <c r="M610" s="65">
        <v>-0.03</v>
      </c>
      <c r="N610" s="65">
        <v>-0.06</v>
      </c>
      <c r="O610" s="65">
        <v>-0.14000000000000001</v>
      </c>
      <c r="P610" s="65">
        <v>0</v>
      </c>
      <c r="R610" s="65">
        <v>0.33</v>
      </c>
      <c r="S610" s="65">
        <v>0.31</v>
      </c>
      <c r="T610" s="65">
        <v>0.23</v>
      </c>
      <c r="U610" s="65">
        <v>30.65</v>
      </c>
      <c r="V610" s="65">
        <v>858.995</v>
      </c>
      <c r="X610" s="65">
        <f t="shared" si="9"/>
        <v>0.25</v>
      </c>
    </row>
    <row r="611" spans="1:24" x14ac:dyDescent="0.25">
      <c r="A611" s="65" t="s">
        <v>102</v>
      </c>
      <c r="B611" s="65">
        <v>4002</v>
      </c>
      <c r="C611" s="59">
        <v>43581</v>
      </c>
      <c r="D611" s="65">
        <v>5</v>
      </c>
      <c r="E611" s="65" t="s">
        <v>103</v>
      </c>
      <c r="F611" s="65">
        <v>18.12</v>
      </c>
      <c r="G611" s="65">
        <v>12.72</v>
      </c>
      <c r="H611" s="65">
        <v>0.14000000000000001</v>
      </c>
      <c r="I611" s="65">
        <v>0.03</v>
      </c>
      <c r="J611" s="65">
        <v>0.08</v>
      </c>
      <c r="K611" s="65">
        <v>0</v>
      </c>
      <c r="L611" s="65">
        <v>0</v>
      </c>
      <c r="M611" s="65">
        <v>-0.04</v>
      </c>
      <c r="N611" s="65">
        <v>-0.04</v>
      </c>
      <c r="O611" s="65">
        <v>-0.14000000000000001</v>
      </c>
      <c r="P611" s="65">
        <v>0</v>
      </c>
      <c r="R611" s="65">
        <v>0.33</v>
      </c>
      <c r="S611" s="65">
        <v>0.31</v>
      </c>
      <c r="T611" s="65">
        <v>0.23</v>
      </c>
      <c r="U611" s="65">
        <v>31.74</v>
      </c>
      <c r="V611" s="65">
        <v>891.54700000000003</v>
      </c>
      <c r="X611" s="65">
        <f t="shared" si="9"/>
        <v>0.25</v>
      </c>
    </row>
    <row r="612" spans="1:24" x14ac:dyDescent="0.25">
      <c r="A612" s="65" t="s">
        <v>102</v>
      </c>
      <c r="B612" s="65">
        <v>4002</v>
      </c>
      <c r="C612" s="59">
        <v>43581</v>
      </c>
      <c r="D612" s="65">
        <v>6</v>
      </c>
      <c r="E612" s="65" t="s">
        <v>103</v>
      </c>
      <c r="F612" s="65">
        <v>18.91</v>
      </c>
      <c r="G612" s="65">
        <v>12.72</v>
      </c>
      <c r="H612" s="65">
        <v>0.14000000000000001</v>
      </c>
      <c r="I612" s="65">
        <v>0.03</v>
      </c>
      <c r="J612" s="65">
        <v>0.11</v>
      </c>
      <c r="K612" s="65">
        <v>0</v>
      </c>
      <c r="L612" s="65">
        <v>0</v>
      </c>
      <c r="M612" s="65">
        <v>-0.01</v>
      </c>
      <c r="N612" s="65">
        <v>-0.04</v>
      </c>
      <c r="O612" s="65">
        <v>-0.14000000000000001</v>
      </c>
      <c r="P612" s="65">
        <v>0</v>
      </c>
      <c r="R612" s="65">
        <v>0.33</v>
      </c>
      <c r="S612" s="65">
        <v>0.31</v>
      </c>
      <c r="T612" s="65">
        <v>0.23</v>
      </c>
      <c r="U612" s="65">
        <v>32.590000000000003</v>
      </c>
      <c r="V612" s="65">
        <v>975.56399999999996</v>
      </c>
      <c r="X612" s="65">
        <f t="shared" si="9"/>
        <v>0.28000000000000003</v>
      </c>
    </row>
    <row r="613" spans="1:24" x14ac:dyDescent="0.25">
      <c r="A613" s="65" t="s">
        <v>102</v>
      </c>
      <c r="B613" s="65">
        <v>4002</v>
      </c>
      <c r="C613" s="59">
        <v>43581</v>
      </c>
      <c r="D613" s="65">
        <v>7</v>
      </c>
      <c r="E613" s="65" t="s">
        <v>103</v>
      </c>
      <c r="F613" s="65">
        <v>20.73</v>
      </c>
      <c r="G613" s="65">
        <v>12.72</v>
      </c>
      <c r="H613" s="65">
        <v>0.14000000000000001</v>
      </c>
      <c r="I613" s="65">
        <v>0.03</v>
      </c>
      <c r="J613" s="65">
        <v>0.11</v>
      </c>
      <c r="K613" s="65">
        <v>0</v>
      </c>
      <c r="L613" s="65">
        <v>0.02</v>
      </c>
      <c r="M613" s="65">
        <v>-0.04</v>
      </c>
      <c r="N613" s="65">
        <v>-0.1</v>
      </c>
      <c r="O613" s="65">
        <v>-0.14000000000000001</v>
      </c>
      <c r="P613" s="65">
        <v>0</v>
      </c>
      <c r="R613" s="65">
        <v>0.33</v>
      </c>
      <c r="S613" s="65">
        <v>0.31</v>
      </c>
      <c r="T613" s="65">
        <v>0.23</v>
      </c>
      <c r="U613" s="65">
        <v>34.340000000000003</v>
      </c>
      <c r="V613" s="65">
        <v>1100.4179999999999</v>
      </c>
      <c r="X613" s="65">
        <f t="shared" si="9"/>
        <v>0.30000000000000004</v>
      </c>
    </row>
    <row r="614" spans="1:24" x14ac:dyDescent="0.25">
      <c r="A614" s="65" t="s">
        <v>102</v>
      </c>
      <c r="B614" s="65">
        <v>4002</v>
      </c>
      <c r="C614" s="59">
        <v>43581</v>
      </c>
      <c r="D614" s="65">
        <v>8</v>
      </c>
      <c r="E614" s="65" t="s">
        <v>104</v>
      </c>
      <c r="F614" s="65">
        <v>22.18</v>
      </c>
      <c r="G614" s="65">
        <v>12.72</v>
      </c>
      <c r="H614" s="65">
        <v>0.14000000000000001</v>
      </c>
      <c r="I614" s="65">
        <v>0.03</v>
      </c>
      <c r="J614" s="65">
        <v>0.12</v>
      </c>
      <c r="K614" s="65">
        <v>0.39</v>
      </c>
      <c r="L614" s="65">
        <v>0</v>
      </c>
      <c r="M614" s="65">
        <v>-0.02</v>
      </c>
      <c r="N614" s="65">
        <v>-0.11</v>
      </c>
      <c r="O614" s="65">
        <v>-0.14000000000000001</v>
      </c>
      <c r="P614" s="65">
        <v>0</v>
      </c>
      <c r="R614" s="65">
        <v>0.33</v>
      </c>
      <c r="S614" s="65">
        <v>0.31</v>
      </c>
      <c r="T614" s="65">
        <v>0.23</v>
      </c>
      <c r="U614" s="65">
        <v>36.18</v>
      </c>
      <c r="V614" s="65">
        <v>1208.7249999999999</v>
      </c>
      <c r="X614" s="65">
        <f t="shared" si="9"/>
        <v>0.68</v>
      </c>
    </row>
    <row r="615" spans="1:24" x14ac:dyDescent="0.25">
      <c r="A615" s="65" t="s">
        <v>102</v>
      </c>
      <c r="B615" s="65">
        <v>4002</v>
      </c>
      <c r="C615" s="59">
        <v>43581</v>
      </c>
      <c r="D615" s="65">
        <v>9</v>
      </c>
      <c r="E615" s="65" t="s">
        <v>104</v>
      </c>
      <c r="F615" s="65">
        <v>25.39</v>
      </c>
      <c r="G615" s="65">
        <v>12.72</v>
      </c>
      <c r="H615" s="65">
        <v>0.14000000000000001</v>
      </c>
      <c r="I615" s="65">
        <v>0.03</v>
      </c>
      <c r="J615" s="65">
        <v>0.1</v>
      </c>
      <c r="K615" s="65">
        <v>0.38</v>
      </c>
      <c r="L615" s="65">
        <v>0.01</v>
      </c>
      <c r="M615" s="65">
        <v>0</v>
      </c>
      <c r="N615" s="65">
        <v>-0.13</v>
      </c>
      <c r="O615" s="65">
        <v>-0.14000000000000001</v>
      </c>
      <c r="P615" s="65">
        <v>0</v>
      </c>
      <c r="R615" s="65">
        <v>0.33</v>
      </c>
      <c r="S615" s="65">
        <v>0.31</v>
      </c>
      <c r="T615" s="65">
        <v>0.23</v>
      </c>
      <c r="U615" s="65">
        <v>39.369999999999997</v>
      </c>
      <c r="V615" s="65">
        <v>1270.9169999999999</v>
      </c>
      <c r="X615" s="65">
        <f t="shared" si="9"/>
        <v>0.66</v>
      </c>
    </row>
    <row r="616" spans="1:24" x14ac:dyDescent="0.25">
      <c r="A616" s="65" t="s">
        <v>102</v>
      </c>
      <c r="B616" s="65">
        <v>4002</v>
      </c>
      <c r="C616" s="59">
        <v>43581</v>
      </c>
      <c r="D616" s="65">
        <v>10</v>
      </c>
      <c r="E616" s="65" t="s">
        <v>104</v>
      </c>
      <c r="F616" s="65">
        <v>27.59</v>
      </c>
      <c r="G616" s="65">
        <v>12.72</v>
      </c>
      <c r="H616" s="65">
        <v>0.14000000000000001</v>
      </c>
      <c r="I616" s="65">
        <v>0.03</v>
      </c>
      <c r="J616" s="65">
        <v>0.16</v>
      </c>
      <c r="K616" s="65">
        <v>0.37</v>
      </c>
      <c r="L616" s="65">
        <v>0</v>
      </c>
      <c r="M616" s="65">
        <v>0.03</v>
      </c>
      <c r="N616" s="65">
        <v>-0.18</v>
      </c>
      <c r="O616" s="65">
        <v>-0.14000000000000001</v>
      </c>
      <c r="P616" s="65">
        <v>0</v>
      </c>
      <c r="R616" s="65">
        <v>0.33</v>
      </c>
      <c r="S616" s="65">
        <v>0.31</v>
      </c>
      <c r="T616" s="65">
        <v>0.23</v>
      </c>
      <c r="U616" s="65">
        <v>41.59</v>
      </c>
      <c r="V616" s="65">
        <v>1312.89</v>
      </c>
      <c r="X616" s="65">
        <f t="shared" si="9"/>
        <v>0.7</v>
      </c>
    </row>
    <row r="617" spans="1:24" x14ac:dyDescent="0.25">
      <c r="A617" s="65" t="s">
        <v>102</v>
      </c>
      <c r="B617" s="65">
        <v>4002</v>
      </c>
      <c r="C617" s="59">
        <v>43581</v>
      </c>
      <c r="D617" s="65">
        <v>11</v>
      </c>
      <c r="E617" s="65" t="s">
        <v>104</v>
      </c>
      <c r="F617" s="65">
        <v>25.68</v>
      </c>
      <c r="G617" s="65">
        <v>12.72</v>
      </c>
      <c r="H617" s="65">
        <v>0.14000000000000001</v>
      </c>
      <c r="I617" s="65">
        <v>0.03</v>
      </c>
      <c r="J617" s="65">
        <v>0.13</v>
      </c>
      <c r="K617" s="65">
        <v>0.37</v>
      </c>
      <c r="L617" s="65">
        <v>0</v>
      </c>
      <c r="M617" s="65">
        <v>0</v>
      </c>
      <c r="N617" s="65">
        <v>-0.19</v>
      </c>
      <c r="O617" s="65">
        <v>-0.14000000000000001</v>
      </c>
      <c r="P617" s="65">
        <v>0</v>
      </c>
      <c r="R617" s="65">
        <v>0.33</v>
      </c>
      <c r="S617" s="65">
        <v>0.31</v>
      </c>
      <c r="T617" s="65">
        <v>0.23</v>
      </c>
      <c r="U617" s="65">
        <v>39.61</v>
      </c>
      <c r="V617" s="65">
        <v>1339.1210000000001</v>
      </c>
      <c r="X617" s="65">
        <f t="shared" si="9"/>
        <v>0.67</v>
      </c>
    </row>
    <row r="618" spans="1:24" x14ac:dyDescent="0.25">
      <c r="A618" s="65" t="s">
        <v>102</v>
      </c>
      <c r="B618" s="65">
        <v>4002</v>
      </c>
      <c r="C618" s="59">
        <v>43581</v>
      </c>
      <c r="D618" s="65">
        <v>12</v>
      </c>
      <c r="E618" s="65" t="s">
        <v>104</v>
      </c>
      <c r="F618" s="65">
        <v>25.5</v>
      </c>
      <c r="G618" s="65">
        <v>12.72</v>
      </c>
      <c r="H618" s="65">
        <v>0.14000000000000001</v>
      </c>
      <c r="I618" s="65">
        <v>0.03</v>
      </c>
      <c r="J618" s="65">
        <v>0.11</v>
      </c>
      <c r="K618" s="65">
        <v>0.37</v>
      </c>
      <c r="L618" s="65">
        <v>0</v>
      </c>
      <c r="M618" s="65">
        <v>0.01</v>
      </c>
      <c r="N618" s="65">
        <v>-0.2</v>
      </c>
      <c r="O618" s="65">
        <v>-0.14000000000000001</v>
      </c>
      <c r="P618" s="65">
        <v>0</v>
      </c>
      <c r="R618" s="65">
        <v>0.33</v>
      </c>
      <c r="S618" s="65">
        <v>0.31</v>
      </c>
      <c r="T618" s="65">
        <v>0.23</v>
      </c>
      <c r="U618" s="65">
        <v>39.409999999999997</v>
      </c>
      <c r="V618" s="65">
        <v>1350.223</v>
      </c>
      <c r="X618" s="65">
        <f t="shared" si="9"/>
        <v>0.65</v>
      </c>
    </row>
    <row r="619" spans="1:24" x14ac:dyDescent="0.25">
      <c r="A619" s="65" t="s">
        <v>102</v>
      </c>
      <c r="B619" s="65">
        <v>4002</v>
      </c>
      <c r="C619" s="59">
        <v>43581</v>
      </c>
      <c r="D619" s="65">
        <v>13</v>
      </c>
      <c r="E619" s="65" t="s">
        <v>104</v>
      </c>
      <c r="F619" s="65">
        <v>25.4</v>
      </c>
      <c r="G619" s="65">
        <v>12.72</v>
      </c>
      <c r="H619" s="65">
        <v>0.14000000000000001</v>
      </c>
      <c r="I619" s="65">
        <v>0.03</v>
      </c>
      <c r="J619" s="65">
        <v>0.12</v>
      </c>
      <c r="K619" s="65">
        <v>0.37</v>
      </c>
      <c r="L619" s="65">
        <v>0</v>
      </c>
      <c r="M619" s="65">
        <v>0.01</v>
      </c>
      <c r="N619" s="65">
        <v>-0.21</v>
      </c>
      <c r="O619" s="65">
        <v>-0.14000000000000001</v>
      </c>
      <c r="P619" s="65">
        <v>0</v>
      </c>
      <c r="R619" s="65">
        <v>0.33</v>
      </c>
      <c r="S619" s="65">
        <v>0.31</v>
      </c>
      <c r="T619" s="65">
        <v>0.23</v>
      </c>
      <c r="U619" s="65">
        <v>39.31</v>
      </c>
      <c r="V619" s="65">
        <v>1339</v>
      </c>
      <c r="X619" s="65">
        <f t="shared" si="9"/>
        <v>0.66</v>
      </c>
    </row>
    <row r="620" spans="1:24" x14ac:dyDescent="0.25">
      <c r="A620" s="65" t="s">
        <v>102</v>
      </c>
      <c r="B620" s="65">
        <v>4002</v>
      </c>
      <c r="C620" s="59">
        <v>43581</v>
      </c>
      <c r="D620" s="65">
        <v>14</v>
      </c>
      <c r="E620" s="65" t="s">
        <v>104</v>
      </c>
      <c r="F620" s="65">
        <v>24.73</v>
      </c>
      <c r="G620" s="65">
        <v>12.72</v>
      </c>
      <c r="H620" s="65">
        <v>0.14000000000000001</v>
      </c>
      <c r="I620" s="65">
        <v>0.03</v>
      </c>
      <c r="J620" s="65">
        <v>0.11</v>
      </c>
      <c r="K620" s="65">
        <v>0.37</v>
      </c>
      <c r="L620" s="65">
        <v>0</v>
      </c>
      <c r="M620" s="65">
        <v>0</v>
      </c>
      <c r="N620" s="65">
        <v>-0.19</v>
      </c>
      <c r="O620" s="65">
        <v>-0.14000000000000001</v>
      </c>
      <c r="P620" s="65">
        <v>0</v>
      </c>
      <c r="R620" s="65">
        <v>0.33</v>
      </c>
      <c r="S620" s="65">
        <v>0.31</v>
      </c>
      <c r="T620" s="65">
        <v>0.23</v>
      </c>
      <c r="U620" s="65">
        <v>38.64</v>
      </c>
      <c r="V620" s="65">
        <v>1331.683</v>
      </c>
      <c r="X620" s="65">
        <f t="shared" si="9"/>
        <v>0.65</v>
      </c>
    </row>
    <row r="621" spans="1:24" x14ac:dyDescent="0.25">
      <c r="A621" s="65" t="s">
        <v>102</v>
      </c>
      <c r="B621" s="65">
        <v>4002</v>
      </c>
      <c r="C621" s="59">
        <v>43581</v>
      </c>
      <c r="D621" s="65">
        <v>15</v>
      </c>
      <c r="E621" s="65" t="s">
        <v>104</v>
      </c>
      <c r="F621" s="65">
        <v>26.95</v>
      </c>
      <c r="G621" s="65">
        <v>12.72</v>
      </c>
      <c r="H621" s="65">
        <v>0.14000000000000001</v>
      </c>
      <c r="I621" s="65">
        <v>0.03</v>
      </c>
      <c r="J621" s="65">
        <v>0.1</v>
      </c>
      <c r="K621" s="65">
        <v>0.37</v>
      </c>
      <c r="L621" s="65">
        <v>0</v>
      </c>
      <c r="M621" s="65">
        <v>-0.03</v>
      </c>
      <c r="N621" s="65">
        <v>-0.17</v>
      </c>
      <c r="O621" s="65">
        <v>-0.14000000000000001</v>
      </c>
      <c r="P621" s="65">
        <v>0</v>
      </c>
      <c r="R621" s="65">
        <v>0.33</v>
      </c>
      <c r="S621" s="65">
        <v>0.31</v>
      </c>
      <c r="T621" s="65">
        <v>0.23</v>
      </c>
      <c r="U621" s="65">
        <v>40.840000000000003</v>
      </c>
      <c r="V621" s="65">
        <v>1316.5329999999999</v>
      </c>
      <c r="X621" s="65">
        <f t="shared" si="9"/>
        <v>0.64</v>
      </c>
    </row>
    <row r="622" spans="1:24" x14ac:dyDescent="0.25">
      <c r="A622" s="65" t="s">
        <v>102</v>
      </c>
      <c r="B622" s="65">
        <v>4002</v>
      </c>
      <c r="C622" s="59">
        <v>43581</v>
      </c>
      <c r="D622" s="65">
        <v>16</v>
      </c>
      <c r="E622" s="65" t="s">
        <v>104</v>
      </c>
      <c r="F622" s="65">
        <v>27.93</v>
      </c>
      <c r="G622" s="65">
        <v>12.72</v>
      </c>
      <c r="H622" s="65">
        <v>0.14000000000000001</v>
      </c>
      <c r="I622" s="65">
        <v>0.03</v>
      </c>
      <c r="J622" s="65">
        <v>0.14000000000000001</v>
      </c>
      <c r="K622" s="65">
        <v>0.37</v>
      </c>
      <c r="L622" s="65">
        <v>0</v>
      </c>
      <c r="M622" s="65">
        <v>7.0000000000000007E-2</v>
      </c>
      <c r="N622" s="65">
        <v>-0.17</v>
      </c>
      <c r="O622" s="65">
        <v>-0.14000000000000001</v>
      </c>
      <c r="P622" s="65">
        <v>0</v>
      </c>
      <c r="R622" s="65">
        <v>0.33</v>
      </c>
      <c r="S622" s="65">
        <v>0.31</v>
      </c>
      <c r="T622" s="65">
        <v>0.23</v>
      </c>
      <c r="U622" s="65">
        <v>41.96</v>
      </c>
      <c r="V622" s="65">
        <v>1306.828</v>
      </c>
      <c r="X622" s="65">
        <f t="shared" si="9"/>
        <v>0.68</v>
      </c>
    </row>
    <row r="623" spans="1:24" x14ac:dyDescent="0.25">
      <c r="A623" s="65" t="s">
        <v>102</v>
      </c>
      <c r="B623" s="65">
        <v>4002</v>
      </c>
      <c r="C623" s="59">
        <v>43581</v>
      </c>
      <c r="D623" s="65">
        <v>17</v>
      </c>
      <c r="E623" s="65" t="s">
        <v>104</v>
      </c>
      <c r="F623" s="65">
        <v>23.06</v>
      </c>
      <c r="G623" s="65">
        <v>12.72</v>
      </c>
      <c r="H623" s="65">
        <v>0.14000000000000001</v>
      </c>
      <c r="I623" s="65">
        <v>0.03</v>
      </c>
      <c r="J623" s="65">
        <v>0.06</v>
      </c>
      <c r="K623" s="65">
        <v>0.37</v>
      </c>
      <c r="L623" s="65">
        <v>0</v>
      </c>
      <c r="M623" s="65">
        <v>0.06</v>
      </c>
      <c r="N623" s="65">
        <v>-0.15</v>
      </c>
      <c r="O623" s="65">
        <v>-0.14000000000000001</v>
      </c>
      <c r="P623" s="65">
        <v>0</v>
      </c>
      <c r="R623" s="65">
        <v>0.33</v>
      </c>
      <c r="S623" s="65">
        <v>0.31</v>
      </c>
      <c r="T623" s="65">
        <v>0.23</v>
      </c>
      <c r="U623" s="65">
        <v>37.020000000000003</v>
      </c>
      <c r="V623" s="65">
        <v>1326.5360000000001</v>
      </c>
      <c r="X623" s="65">
        <f t="shared" si="9"/>
        <v>0.6</v>
      </c>
    </row>
    <row r="624" spans="1:24" x14ac:dyDescent="0.25">
      <c r="A624" s="65" t="s">
        <v>102</v>
      </c>
      <c r="B624" s="65">
        <v>4002</v>
      </c>
      <c r="C624" s="59">
        <v>43581</v>
      </c>
      <c r="D624" s="65">
        <v>18</v>
      </c>
      <c r="E624" s="65" t="s">
        <v>104</v>
      </c>
      <c r="F624" s="65">
        <v>21.32</v>
      </c>
      <c r="G624" s="65">
        <v>12.72</v>
      </c>
      <c r="H624" s="65">
        <v>0.14000000000000001</v>
      </c>
      <c r="I624" s="65">
        <v>0.03</v>
      </c>
      <c r="J624" s="65">
        <v>7.0000000000000007E-2</v>
      </c>
      <c r="K624" s="65">
        <v>0.37</v>
      </c>
      <c r="L624" s="65">
        <v>0</v>
      </c>
      <c r="M624" s="65">
        <v>-0.03</v>
      </c>
      <c r="N624" s="65">
        <v>-0.17</v>
      </c>
      <c r="O624" s="65">
        <v>-0.14000000000000001</v>
      </c>
      <c r="P624" s="65">
        <v>0</v>
      </c>
      <c r="R624" s="65">
        <v>0.33</v>
      </c>
      <c r="S624" s="65">
        <v>0.31</v>
      </c>
      <c r="T624" s="65">
        <v>0.23</v>
      </c>
      <c r="U624" s="65">
        <v>35.18</v>
      </c>
      <c r="V624" s="65">
        <v>1342.2049999999999</v>
      </c>
      <c r="X624" s="65">
        <f t="shared" si="9"/>
        <v>0.61</v>
      </c>
    </row>
    <row r="625" spans="1:24" x14ac:dyDescent="0.25">
      <c r="A625" s="65" t="s">
        <v>102</v>
      </c>
      <c r="B625" s="65">
        <v>4002</v>
      </c>
      <c r="C625" s="59">
        <v>43581</v>
      </c>
      <c r="D625" s="65">
        <v>19</v>
      </c>
      <c r="E625" s="65" t="s">
        <v>104</v>
      </c>
      <c r="F625" s="65">
        <v>20.61</v>
      </c>
      <c r="G625" s="65">
        <v>12.72</v>
      </c>
      <c r="H625" s="65">
        <v>0.14000000000000001</v>
      </c>
      <c r="I625" s="65">
        <v>0.03</v>
      </c>
      <c r="J625" s="65">
        <v>0.05</v>
      </c>
      <c r="K625" s="65">
        <v>0.37</v>
      </c>
      <c r="L625" s="65">
        <v>0</v>
      </c>
      <c r="M625" s="65">
        <v>-0.03</v>
      </c>
      <c r="N625" s="65">
        <v>-0.14000000000000001</v>
      </c>
      <c r="O625" s="65">
        <v>-0.14000000000000001</v>
      </c>
      <c r="P625" s="65">
        <v>0</v>
      </c>
      <c r="R625" s="65">
        <v>0.33</v>
      </c>
      <c r="S625" s="65">
        <v>0.31</v>
      </c>
      <c r="T625" s="65">
        <v>0.23</v>
      </c>
      <c r="U625" s="65">
        <v>34.479999999999997</v>
      </c>
      <c r="V625" s="65">
        <v>1320.778</v>
      </c>
      <c r="X625" s="65">
        <f t="shared" si="9"/>
        <v>0.59000000000000008</v>
      </c>
    </row>
    <row r="626" spans="1:24" x14ac:dyDescent="0.25">
      <c r="A626" s="65" t="s">
        <v>102</v>
      </c>
      <c r="B626" s="65">
        <v>4002</v>
      </c>
      <c r="C626" s="59">
        <v>43581</v>
      </c>
      <c r="D626" s="65">
        <v>20</v>
      </c>
      <c r="E626" s="65" t="s">
        <v>104</v>
      </c>
      <c r="F626" s="65">
        <v>20.28</v>
      </c>
      <c r="G626" s="65">
        <v>12.72</v>
      </c>
      <c r="H626" s="65">
        <v>0.14000000000000001</v>
      </c>
      <c r="I626" s="65">
        <v>0.03</v>
      </c>
      <c r="J626" s="65">
        <v>0.05</v>
      </c>
      <c r="K626" s="65">
        <v>0.37</v>
      </c>
      <c r="L626" s="65">
        <v>0</v>
      </c>
      <c r="M626" s="65">
        <v>0.01</v>
      </c>
      <c r="N626" s="65">
        <v>-0.13</v>
      </c>
      <c r="O626" s="65">
        <v>-0.14000000000000001</v>
      </c>
      <c r="P626" s="65">
        <v>0</v>
      </c>
      <c r="R626" s="65">
        <v>0.33</v>
      </c>
      <c r="S626" s="65">
        <v>0.31</v>
      </c>
      <c r="T626" s="65">
        <v>0.23</v>
      </c>
      <c r="U626" s="65">
        <v>34.200000000000003</v>
      </c>
      <c r="V626" s="65">
        <v>1309.703</v>
      </c>
      <c r="X626" s="65">
        <f t="shared" si="9"/>
        <v>0.59000000000000008</v>
      </c>
    </row>
    <row r="627" spans="1:24" x14ac:dyDescent="0.25">
      <c r="A627" s="65" t="s">
        <v>102</v>
      </c>
      <c r="B627" s="65">
        <v>4002</v>
      </c>
      <c r="C627" s="59">
        <v>43581</v>
      </c>
      <c r="D627" s="65">
        <v>21</v>
      </c>
      <c r="E627" s="65" t="s">
        <v>104</v>
      </c>
      <c r="F627" s="65">
        <v>20.079999999999998</v>
      </c>
      <c r="G627" s="65">
        <v>12.72</v>
      </c>
      <c r="H627" s="65">
        <v>0.14000000000000001</v>
      </c>
      <c r="I627" s="65">
        <v>0.03</v>
      </c>
      <c r="J627" s="65">
        <v>0.05</v>
      </c>
      <c r="K627" s="65">
        <v>0.38</v>
      </c>
      <c r="L627" s="65">
        <v>0</v>
      </c>
      <c r="M627" s="65">
        <v>0.01</v>
      </c>
      <c r="N627" s="65">
        <v>-0.11</v>
      </c>
      <c r="O627" s="65">
        <v>-0.14000000000000001</v>
      </c>
      <c r="P627" s="65">
        <v>0</v>
      </c>
      <c r="R627" s="65">
        <v>0.33</v>
      </c>
      <c r="S627" s="65">
        <v>0.31</v>
      </c>
      <c r="T627" s="65">
        <v>0.23</v>
      </c>
      <c r="U627" s="65">
        <v>34.03</v>
      </c>
      <c r="V627" s="65">
        <v>1280.1679999999999</v>
      </c>
      <c r="X627" s="65">
        <f t="shared" si="9"/>
        <v>0.60000000000000009</v>
      </c>
    </row>
    <row r="628" spans="1:24" x14ac:dyDescent="0.25">
      <c r="A628" s="65" t="s">
        <v>102</v>
      </c>
      <c r="B628" s="65">
        <v>4002</v>
      </c>
      <c r="C628" s="59">
        <v>43581</v>
      </c>
      <c r="D628" s="65">
        <v>22</v>
      </c>
      <c r="E628" s="65" t="s">
        <v>104</v>
      </c>
      <c r="F628" s="65">
        <v>19.809999999999999</v>
      </c>
      <c r="G628" s="65">
        <v>12.72</v>
      </c>
      <c r="H628" s="65">
        <v>0.14000000000000001</v>
      </c>
      <c r="I628" s="65">
        <v>0.03</v>
      </c>
      <c r="J628" s="65">
        <v>0.1</v>
      </c>
      <c r="K628" s="65">
        <v>0.39</v>
      </c>
      <c r="L628" s="65">
        <v>0</v>
      </c>
      <c r="M628" s="65">
        <v>-0.02</v>
      </c>
      <c r="N628" s="65">
        <v>-0.13</v>
      </c>
      <c r="O628" s="65">
        <v>-0.14000000000000001</v>
      </c>
      <c r="P628" s="65">
        <v>0</v>
      </c>
      <c r="R628" s="65">
        <v>0.33</v>
      </c>
      <c r="S628" s="65">
        <v>0.31</v>
      </c>
      <c r="T628" s="65">
        <v>0.23</v>
      </c>
      <c r="U628" s="65">
        <v>33.770000000000003</v>
      </c>
      <c r="V628" s="65">
        <v>1202.0730000000001</v>
      </c>
      <c r="X628" s="65">
        <f t="shared" si="9"/>
        <v>0.66</v>
      </c>
    </row>
    <row r="629" spans="1:24" x14ac:dyDescent="0.25">
      <c r="A629" s="65" t="s">
        <v>102</v>
      </c>
      <c r="B629" s="65">
        <v>4002</v>
      </c>
      <c r="C629" s="59">
        <v>43581</v>
      </c>
      <c r="D629" s="65">
        <v>23</v>
      </c>
      <c r="E629" s="65" t="s">
        <v>104</v>
      </c>
      <c r="F629" s="65">
        <v>19.66</v>
      </c>
      <c r="G629" s="65">
        <v>12.72</v>
      </c>
      <c r="H629" s="65">
        <v>0.14000000000000001</v>
      </c>
      <c r="I629" s="65">
        <v>0.03</v>
      </c>
      <c r="J629" s="65">
        <v>0.11</v>
      </c>
      <c r="K629" s="65">
        <v>0.42</v>
      </c>
      <c r="L629" s="65">
        <v>0</v>
      </c>
      <c r="M629" s="65">
        <v>-0.02</v>
      </c>
      <c r="N629" s="65">
        <v>-0.12</v>
      </c>
      <c r="O629" s="65">
        <v>-0.14000000000000001</v>
      </c>
      <c r="P629" s="65">
        <v>0</v>
      </c>
      <c r="R629" s="65">
        <v>0.33</v>
      </c>
      <c r="S629" s="65">
        <v>0.31</v>
      </c>
      <c r="T629" s="65">
        <v>0.23</v>
      </c>
      <c r="U629" s="65">
        <v>33.67</v>
      </c>
      <c r="V629" s="65">
        <v>1101.354</v>
      </c>
      <c r="X629" s="65">
        <f t="shared" si="9"/>
        <v>0.7</v>
      </c>
    </row>
    <row r="630" spans="1:24" x14ac:dyDescent="0.25">
      <c r="A630" s="65" t="s">
        <v>102</v>
      </c>
      <c r="B630" s="65">
        <v>4002</v>
      </c>
      <c r="C630" s="59">
        <v>43581</v>
      </c>
      <c r="D630" s="65">
        <v>24</v>
      </c>
      <c r="E630" s="65" t="s">
        <v>103</v>
      </c>
      <c r="F630" s="65">
        <v>16.829999999999998</v>
      </c>
      <c r="G630" s="65">
        <v>12.72</v>
      </c>
      <c r="H630" s="65">
        <v>0.14000000000000001</v>
      </c>
      <c r="I630" s="65">
        <v>0.03</v>
      </c>
      <c r="J630" s="65">
        <v>0.12</v>
      </c>
      <c r="K630" s="65">
        <v>0</v>
      </c>
      <c r="L630" s="65">
        <v>0</v>
      </c>
      <c r="M630" s="65">
        <v>-0.01</v>
      </c>
      <c r="N630" s="65">
        <v>-0.12</v>
      </c>
      <c r="O630" s="65">
        <v>-0.14000000000000001</v>
      </c>
      <c r="P630" s="65">
        <v>0</v>
      </c>
      <c r="R630" s="65">
        <v>0.33</v>
      </c>
      <c r="S630" s="65">
        <v>0.31</v>
      </c>
      <c r="T630" s="65">
        <v>0.23</v>
      </c>
      <c r="U630" s="65">
        <v>30.44</v>
      </c>
      <c r="V630" s="65">
        <v>1010.6609999999999</v>
      </c>
      <c r="X630" s="65">
        <f t="shared" si="9"/>
        <v>0.29000000000000004</v>
      </c>
    </row>
    <row r="631" spans="1:24" x14ac:dyDescent="0.25">
      <c r="A631" s="65" t="s">
        <v>102</v>
      </c>
      <c r="B631" s="65">
        <v>4002</v>
      </c>
      <c r="C631" s="59">
        <v>43582</v>
      </c>
      <c r="D631" s="65">
        <v>1</v>
      </c>
      <c r="E631" s="65" t="s">
        <v>103</v>
      </c>
      <c r="F631" s="65">
        <v>18.16</v>
      </c>
      <c r="G631" s="65">
        <v>12.72</v>
      </c>
      <c r="H631" s="65">
        <v>0.23</v>
      </c>
      <c r="I631" s="65">
        <v>0.02</v>
      </c>
      <c r="J631" s="65">
        <v>0.09</v>
      </c>
      <c r="K631" s="65">
        <v>0</v>
      </c>
      <c r="L631" s="65">
        <v>0</v>
      </c>
      <c r="M631" s="65">
        <v>-0.04</v>
      </c>
      <c r="N631" s="65">
        <v>-0.11</v>
      </c>
      <c r="O631" s="65">
        <v>-0.14000000000000001</v>
      </c>
      <c r="P631" s="65">
        <v>0</v>
      </c>
      <c r="R631" s="65">
        <v>0.33</v>
      </c>
      <c r="S631" s="65">
        <v>0.31</v>
      </c>
      <c r="T631" s="65">
        <v>0.23</v>
      </c>
      <c r="U631" s="65">
        <v>31.8</v>
      </c>
      <c r="V631" s="65">
        <v>947.75599999999997</v>
      </c>
      <c r="X631" s="65">
        <f t="shared" si="9"/>
        <v>0.33999999999999997</v>
      </c>
    </row>
    <row r="632" spans="1:24" x14ac:dyDescent="0.25">
      <c r="A632" s="65" t="s">
        <v>102</v>
      </c>
      <c r="B632" s="65">
        <v>4002</v>
      </c>
      <c r="C632" s="59">
        <v>43582</v>
      </c>
      <c r="D632" s="65">
        <v>2</v>
      </c>
      <c r="E632" s="65" t="s">
        <v>103</v>
      </c>
      <c r="F632" s="65">
        <v>21.06</v>
      </c>
      <c r="G632" s="65">
        <v>12.72</v>
      </c>
      <c r="H632" s="65">
        <v>0.23</v>
      </c>
      <c r="I632" s="65">
        <v>0.02</v>
      </c>
      <c r="J632" s="65">
        <v>0.08</v>
      </c>
      <c r="K632" s="65">
        <v>0</v>
      </c>
      <c r="L632" s="65">
        <v>0</v>
      </c>
      <c r="M632" s="65">
        <v>-0.02</v>
      </c>
      <c r="N632" s="65">
        <v>-7.0000000000000007E-2</v>
      </c>
      <c r="O632" s="65">
        <v>-0.14000000000000001</v>
      </c>
      <c r="P632" s="65">
        <v>0</v>
      </c>
      <c r="R632" s="65">
        <v>0.33</v>
      </c>
      <c r="S632" s="65">
        <v>0.31</v>
      </c>
      <c r="T632" s="65">
        <v>0.23</v>
      </c>
      <c r="U632" s="65">
        <v>34.75</v>
      </c>
      <c r="V632" s="65">
        <v>912.48099999999999</v>
      </c>
      <c r="X632" s="65">
        <f t="shared" si="9"/>
        <v>0.33</v>
      </c>
    </row>
    <row r="633" spans="1:24" x14ac:dyDescent="0.25">
      <c r="A633" s="65" t="s">
        <v>102</v>
      </c>
      <c r="B633" s="65">
        <v>4002</v>
      </c>
      <c r="C633" s="59">
        <v>43582</v>
      </c>
      <c r="D633" s="65">
        <v>3</v>
      </c>
      <c r="E633" s="65" t="s">
        <v>103</v>
      </c>
      <c r="F633" s="65">
        <v>19.28</v>
      </c>
      <c r="G633" s="65">
        <v>12.72</v>
      </c>
      <c r="H633" s="65">
        <v>0.23</v>
      </c>
      <c r="I633" s="65">
        <v>0.02</v>
      </c>
      <c r="J633" s="65">
        <v>0.05</v>
      </c>
      <c r="K633" s="65">
        <v>0</v>
      </c>
      <c r="L633" s="65">
        <v>0</v>
      </c>
      <c r="M633" s="65">
        <v>-0.02</v>
      </c>
      <c r="N633" s="65">
        <v>-0.08</v>
      </c>
      <c r="O633" s="65">
        <v>-0.14000000000000001</v>
      </c>
      <c r="P633" s="65">
        <v>0</v>
      </c>
      <c r="R633" s="65">
        <v>0.33</v>
      </c>
      <c r="S633" s="65">
        <v>0.31</v>
      </c>
      <c r="T633" s="65">
        <v>0.23</v>
      </c>
      <c r="U633" s="65">
        <v>32.93</v>
      </c>
      <c r="V633" s="65">
        <v>889.93299999999999</v>
      </c>
      <c r="X633" s="65">
        <f t="shared" si="9"/>
        <v>0.3</v>
      </c>
    </row>
    <row r="634" spans="1:24" x14ac:dyDescent="0.25">
      <c r="A634" s="65" t="s">
        <v>102</v>
      </c>
      <c r="B634" s="65">
        <v>4002</v>
      </c>
      <c r="C634" s="59">
        <v>43582</v>
      </c>
      <c r="D634" s="65">
        <v>4</v>
      </c>
      <c r="E634" s="65" t="s">
        <v>103</v>
      </c>
      <c r="F634" s="65">
        <v>16.940000000000001</v>
      </c>
      <c r="G634" s="65">
        <v>12.72</v>
      </c>
      <c r="H634" s="65">
        <v>0.23</v>
      </c>
      <c r="I634" s="65">
        <v>0.02</v>
      </c>
      <c r="J634" s="65">
        <v>0.08</v>
      </c>
      <c r="K634" s="65">
        <v>0</v>
      </c>
      <c r="L634" s="65">
        <v>0</v>
      </c>
      <c r="M634" s="65">
        <v>-0.01</v>
      </c>
      <c r="N634" s="65">
        <v>-0.1</v>
      </c>
      <c r="O634" s="65">
        <v>-0.14000000000000001</v>
      </c>
      <c r="P634" s="65">
        <v>0</v>
      </c>
      <c r="R634" s="65">
        <v>0.33</v>
      </c>
      <c r="S634" s="65">
        <v>0.31</v>
      </c>
      <c r="T634" s="65">
        <v>0.23</v>
      </c>
      <c r="U634" s="65">
        <v>30.61</v>
      </c>
      <c r="V634" s="65">
        <v>881.548</v>
      </c>
      <c r="X634" s="65">
        <f t="shared" si="9"/>
        <v>0.33</v>
      </c>
    </row>
    <row r="635" spans="1:24" x14ac:dyDescent="0.25">
      <c r="A635" s="65" t="s">
        <v>102</v>
      </c>
      <c r="B635" s="65">
        <v>4002</v>
      </c>
      <c r="C635" s="59">
        <v>43582</v>
      </c>
      <c r="D635" s="65">
        <v>5</v>
      </c>
      <c r="E635" s="65" t="s">
        <v>103</v>
      </c>
      <c r="F635" s="65">
        <v>17.34</v>
      </c>
      <c r="G635" s="65">
        <v>12.72</v>
      </c>
      <c r="H635" s="65">
        <v>0.23</v>
      </c>
      <c r="I635" s="65">
        <v>0.02</v>
      </c>
      <c r="J635" s="65">
        <v>0.09</v>
      </c>
      <c r="K635" s="65">
        <v>0</v>
      </c>
      <c r="L635" s="65">
        <v>0</v>
      </c>
      <c r="M635" s="65">
        <v>0</v>
      </c>
      <c r="N635" s="65">
        <v>-0.12</v>
      </c>
      <c r="O635" s="65">
        <v>-0.14000000000000001</v>
      </c>
      <c r="P635" s="65">
        <v>0</v>
      </c>
      <c r="R635" s="65">
        <v>0.33</v>
      </c>
      <c r="S635" s="65">
        <v>0.31</v>
      </c>
      <c r="T635" s="65">
        <v>0.23</v>
      </c>
      <c r="U635" s="65">
        <v>31.01</v>
      </c>
      <c r="V635" s="65">
        <v>891.72</v>
      </c>
      <c r="X635" s="65">
        <f t="shared" si="9"/>
        <v>0.33999999999999997</v>
      </c>
    </row>
    <row r="636" spans="1:24" x14ac:dyDescent="0.25">
      <c r="A636" s="65" t="s">
        <v>102</v>
      </c>
      <c r="B636" s="65">
        <v>4002</v>
      </c>
      <c r="C636" s="59">
        <v>43582</v>
      </c>
      <c r="D636" s="65">
        <v>6</v>
      </c>
      <c r="E636" s="65" t="s">
        <v>103</v>
      </c>
      <c r="F636" s="65">
        <v>19.29</v>
      </c>
      <c r="G636" s="65">
        <v>12.72</v>
      </c>
      <c r="H636" s="65">
        <v>0.23</v>
      </c>
      <c r="I636" s="65">
        <v>0.02</v>
      </c>
      <c r="J636" s="65">
        <v>0.05</v>
      </c>
      <c r="K636" s="65">
        <v>0</v>
      </c>
      <c r="L636" s="65">
        <v>0</v>
      </c>
      <c r="M636" s="65">
        <v>-0.03</v>
      </c>
      <c r="N636" s="65">
        <v>-0.12</v>
      </c>
      <c r="O636" s="65">
        <v>-0.14000000000000001</v>
      </c>
      <c r="P636" s="65">
        <v>0</v>
      </c>
      <c r="R636" s="65">
        <v>0.33</v>
      </c>
      <c r="S636" s="65">
        <v>0.31</v>
      </c>
      <c r="T636" s="65">
        <v>0.23</v>
      </c>
      <c r="U636" s="65">
        <v>32.89</v>
      </c>
      <c r="V636" s="65">
        <v>925.82500000000005</v>
      </c>
      <c r="X636" s="65">
        <f t="shared" si="9"/>
        <v>0.3</v>
      </c>
    </row>
    <row r="637" spans="1:24" x14ac:dyDescent="0.25">
      <c r="A637" s="65" t="s">
        <v>102</v>
      </c>
      <c r="B637" s="65">
        <v>4002</v>
      </c>
      <c r="C637" s="59">
        <v>43582</v>
      </c>
      <c r="D637" s="65">
        <v>7</v>
      </c>
      <c r="E637" s="65" t="s">
        <v>103</v>
      </c>
      <c r="F637" s="65">
        <v>16.5</v>
      </c>
      <c r="G637" s="65">
        <v>12.72</v>
      </c>
      <c r="H637" s="65">
        <v>0.23</v>
      </c>
      <c r="I637" s="65">
        <v>0.02</v>
      </c>
      <c r="J637" s="65">
        <v>0.14000000000000001</v>
      </c>
      <c r="K637" s="65">
        <v>0</v>
      </c>
      <c r="L637" s="65">
        <v>0</v>
      </c>
      <c r="M637" s="65">
        <v>0</v>
      </c>
      <c r="N637" s="65">
        <v>-0.11</v>
      </c>
      <c r="O637" s="65">
        <v>-0.14000000000000001</v>
      </c>
      <c r="P637" s="65">
        <v>0</v>
      </c>
      <c r="R637" s="65">
        <v>0.33</v>
      </c>
      <c r="S637" s="65">
        <v>0.31</v>
      </c>
      <c r="T637" s="65">
        <v>0.23</v>
      </c>
      <c r="U637" s="65">
        <v>30.23</v>
      </c>
      <c r="V637" s="65">
        <v>989.83500000000004</v>
      </c>
      <c r="X637" s="65">
        <f t="shared" si="9"/>
        <v>0.39</v>
      </c>
    </row>
    <row r="638" spans="1:24" x14ac:dyDescent="0.25">
      <c r="A638" s="65" t="s">
        <v>102</v>
      </c>
      <c r="B638" s="65">
        <v>4002</v>
      </c>
      <c r="C638" s="59">
        <v>43582</v>
      </c>
      <c r="D638" s="65">
        <v>8</v>
      </c>
      <c r="E638" s="65" t="s">
        <v>103</v>
      </c>
      <c r="F638" s="65">
        <v>18.68</v>
      </c>
      <c r="G638" s="65">
        <v>12.72</v>
      </c>
      <c r="H638" s="65">
        <v>0.23</v>
      </c>
      <c r="I638" s="65">
        <v>0.02</v>
      </c>
      <c r="J638" s="65">
        <v>0.13</v>
      </c>
      <c r="K638" s="65">
        <v>0</v>
      </c>
      <c r="L638" s="65">
        <v>0</v>
      </c>
      <c r="M638" s="65">
        <v>-0.01</v>
      </c>
      <c r="N638" s="65">
        <v>-0.12</v>
      </c>
      <c r="O638" s="65">
        <v>-0.14000000000000001</v>
      </c>
      <c r="P638" s="65">
        <v>0</v>
      </c>
      <c r="R638" s="65">
        <v>0.33</v>
      </c>
      <c r="S638" s="65">
        <v>0.31</v>
      </c>
      <c r="T638" s="65">
        <v>0.23</v>
      </c>
      <c r="U638" s="65">
        <v>32.380000000000003</v>
      </c>
      <c r="V638" s="65">
        <v>1067.759</v>
      </c>
      <c r="X638" s="65">
        <f t="shared" si="9"/>
        <v>0.38</v>
      </c>
    </row>
    <row r="639" spans="1:24" x14ac:dyDescent="0.25">
      <c r="A639" s="65" t="s">
        <v>102</v>
      </c>
      <c r="B639" s="65">
        <v>4002</v>
      </c>
      <c r="C639" s="59">
        <v>43582</v>
      </c>
      <c r="D639" s="65">
        <v>9</v>
      </c>
      <c r="E639" s="65" t="s">
        <v>103</v>
      </c>
      <c r="F639" s="65">
        <v>17.54</v>
      </c>
      <c r="G639" s="65">
        <v>12.72</v>
      </c>
      <c r="H639" s="65">
        <v>0.23</v>
      </c>
      <c r="I639" s="65">
        <v>0.02</v>
      </c>
      <c r="J639" s="65">
        <v>0.1</v>
      </c>
      <c r="K639" s="65">
        <v>0</v>
      </c>
      <c r="L639" s="65">
        <v>0</v>
      </c>
      <c r="M639" s="65">
        <v>0.03</v>
      </c>
      <c r="N639" s="65">
        <v>-0.19</v>
      </c>
      <c r="O639" s="65">
        <v>-0.14000000000000001</v>
      </c>
      <c r="P639" s="65">
        <v>0</v>
      </c>
      <c r="R639" s="65">
        <v>0.33</v>
      </c>
      <c r="S639" s="65">
        <v>0.31</v>
      </c>
      <c r="T639" s="65">
        <v>0.23</v>
      </c>
      <c r="U639" s="65">
        <v>31.18</v>
      </c>
      <c r="V639" s="65">
        <v>1156.741</v>
      </c>
      <c r="X639" s="65">
        <f t="shared" si="9"/>
        <v>0.35</v>
      </c>
    </row>
    <row r="640" spans="1:24" x14ac:dyDescent="0.25">
      <c r="A640" s="65" t="s">
        <v>102</v>
      </c>
      <c r="B640" s="65">
        <v>4002</v>
      </c>
      <c r="C640" s="59">
        <v>43582</v>
      </c>
      <c r="D640" s="65">
        <v>10</v>
      </c>
      <c r="E640" s="65" t="s">
        <v>103</v>
      </c>
      <c r="F640" s="65">
        <v>19.13</v>
      </c>
      <c r="G640" s="65">
        <v>12.72</v>
      </c>
      <c r="H640" s="65">
        <v>0.23</v>
      </c>
      <c r="I640" s="65">
        <v>0.02</v>
      </c>
      <c r="J640" s="65">
        <v>0.06</v>
      </c>
      <c r="K640" s="65">
        <v>0</v>
      </c>
      <c r="L640" s="65">
        <v>0</v>
      </c>
      <c r="M640" s="65">
        <v>0.02</v>
      </c>
      <c r="N640" s="65">
        <v>-0.21</v>
      </c>
      <c r="O640" s="65">
        <v>-0.14000000000000001</v>
      </c>
      <c r="P640" s="65">
        <v>0</v>
      </c>
      <c r="R640" s="65">
        <v>0.33</v>
      </c>
      <c r="S640" s="65">
        <v>0.31</v>
      </c>
      <c r="T640" s="65">
        <v>0.23</v>
      </c>
      <c r="U640" s="65">
        <v>32.700000000000003</v>
      </c>
      <c r="V640" s="65">
        <v>1208.3489999999999</v>
      </c>
      <c r="X640" s="65">
        <f t="shared" si="9"/>
        <v>0.31</v>
      </c>
    </row>
    <row r="641" spans="1:24" x14ac:dyDescent="0.25">
      <c r="A641" s="65" t="s">
        <v>102</v>
      </c>
      <c r="B641" s="65">
        <v>4002</v>
      </c>
      <c r="C641" s="59">
        <v>43582</v>
      </c>
      <c r="D641" s="65">
        <v>11</v>
      </c>
      <c r="E641" s="65" t="s">
        <v>103</v>
      </c>
      <c r="F641" s="65">
        <v>19.32</v>
      </c>
      <c r="G641" s="65">
        <v>12.72</v>
      </c>
      <c r="H641" s="65">
        <v>0.23</v>
      </c>
      <c r="I641" s="65">
        <v>0.02</v>
      </c>
      <c r="J641" s="65">
        <v>0.06</v>
      </c>
      <c r="K641" s="65">
        <v>0</v>
      </c>
      <c r="L641" s="65">
        <v>0</v>
      </c>
      <c r="M641" s="65">
        <v>0.02</v>
      </c>
      <c r="N641" s="65">
        <v>-0.22</v>
      </c>
      <c r="O641" s="65">
        <v>-0.14000000000000001</v>
      </c>
      <c r="P641" s="65">
        <v>0</v>
      </c>
      <c r="R641" s="65">
        <v>0.33</v>
      </c>
      <c r="S641" s="65">
        <v>0.31</v>
      </c>
      <c r="T641" s="65">
        <v>0.23</v>
      </c>
      <c r="U641" s="65">
        <v>32.880000000000003</v>
      </c>
      <c r="V641" s="65">
        <v>1230.2739999999999</v>
      </c>
      <c r="X641" s="65">
        <f t="shared" si="9"/>
        <v>0.31</v>
      </c>
    </row>
    <row r="642" spans="1:24" x14ac:dyDescent="0.25">
      <c r="A642" s="65" t="s">
        <v>102</v>
      </c>
      <c r="B642" s="65">
        <v>4002</v>
      </c>
      <c r="C642" s="59">
        <v>43582</v>
      </c>
      <c r="D642" s="65">
        <v>12</v>
      </c>
      <c r="E642" s="65" t="s">
        <v>103</v>
      </c>
      <c r="F642" s="65">
        <v>18.78</v>
      </c>
      <c r="G642" s="65">
        <v>12.72</v>
      </c>
      <c r="H642" s="65">
        <v>0.23</v>
      </c>
      <c r="I642" s="65">
        <v>0.02</v>
      </c>
      <c r="J642" s="65">
        <v>0.06</v>
      </c>
      <c r="K642" s="65">
        <v>0</v>
      </c>
      <c r="L642" s="65">
        <v>0</v>
      </c>
      <c r="M642" s="65">
        <v>0.01</v>
      </c>
      <c r="N642" s="65">
        <v>-0.23</v>
      </c>
      <c r="O642" s="65">
        <v>-0.14000000000000001</v>
      </c>
      <c r="P642" s="65">
        <v>0</v>
      </c>
      <c r="R642" s="65">
        <v>0.33</v>
      </c>
      <c r="S642" s="65">
        <v>0.31</v>
      </c>
      <c r="T642" s="65">
        <v>0.23</v>
      </c>
      <c r="U642" s="65">
        <v>32.32</v>
      </c>
      <c r="V642" s="65">
        <v>1224.633</v>
      </c>
      <c r="X642" s="65">
        <f t="shared" si="9"/>
        <v>0.31</v>
      </c>
    </row>
    <row r="643" spans="1:24" x14ac:dyDescent="0.25">
      <c r="A643" s="65" t="s">
        <v>102</v>
      </c>
      <c r="B643" s="65">
        <v>4002</v>
      </c>
      <c r="C643" s="59">
        <v>43582</v>
      </c>
      <c r="D643" s="65">
        <v>13</v>
      </c>
      <c r="E643" s="65" t="s">
        <v>103</v>
      </c>
      <c r="F643" s="65">
        <v>16.45</v>
      </c>
      <c r="G643" s="65">
        <v>12.72</v>
      </c>
      <c r="H643" s="65">
        <v>0.23</v>
      </c>
      <c r="I643" s="65">
        <v>0.02</v>
      </c>
      <c r="J643" s="65">
        <v>0.1</v>
      </c>
      <c r="K643" s="65">
        <v>0</v>
      </c>
      <c r="L643" s="65">
        <v>0</v>
      </c>
      <c r="M643" s="65">
        <v>0</v>
      </c>
      <c r="N643" s="65">
        <v>-0.19</v>
      </c>
      <c r="O643" s="65">
        <v>-0.14000000000000001</v>
      </c>
      <c r="P643" s="65">
        <v>0</v>
      </c>
      <c r="R643" s="65">
        <v>0.33</v>
      </c>
      <c r="S643" s="65">
        <v>0.31</v>
      </c>
      <c r="T643" s="65">
        <v>0.23</v>
      </c>
      <c r="U643" s="65">
        <v>30.06</v>
      </c>
      <c r="V643" s="65">
        <v>1191.5319999999999</v>
      </c>
      <c r="X643" s="65">
        <f t="shared" si="9"/>
        <v>0.35</v>
      </c>
    </row>
    <row r="644" spans="1:24" x14ac:dyDescent="0.25">
      <c r="A644" s="65" t="s">
        <v>102</v>
      </c>
      <c r="B644" s="65">
        <v>4002</v>
      </c>
      <c r="C644" s="59">
        <v>43582</v>
      </c>
      <c r="D644" s="65">
        <v>14</v>
      </c>
      <c r="E644" s="65" t="s">
        <v>103</v>
      </c>
      <c r="F644" s="65">
        <v>19.440000000000001</v>
      </c>
      <c r="G644" s="65">
        <v>12.72</v>
      </c>
      <c r="H644" s="65">
        <v>0.23</v>
      </c>
      <c r="I644" s="65">
        <v>0.02</v>
      </c>
      <c r="J644" s="65">
        <v>7.0000000000000007E-2</v>
      </c>
      <c r="K644" s="65">
        <v>0</v>
      </c>
      <c r="L644" s="65">
        <v>0</v>
      </c>
      <c r="M644" s="65">
        <v>-0.04</v>
      </c>
      <c r="N644" s="65">
        <v>-0.18</v>
      </c>
      <c r="O644" s="65">
        <v>-0.14000000000000001</v>
      </c>
      <c r="P644" s="65">
        <v>0</v>
      </c>
      <c r="R644" s="65">
        <v>0.33</v>
      </c>
      <c r="S644" s="65">
        <v>0.31</v>
      </c>
      <c r="T644" s="65">
        <v>0.23</v>
      </c>
      <c r="U644" s="65">
        <v>32.99</v>
      </c>
      <c r="V644" s="65">
        <v>1178.373</v>
      </c>
      <c r="X644" s="65">
        <f t="shared" si="9"/>
        <v>0.32</v>
      </c>
    </row>
    <row r="645" spans="1:24" x14ac:dyDescent="0.25">
      <c r="A645" s="65" t="s">
        <v>102</v>
      </c>
      <c r="B645" s="65">
        <v>4002</v>
      </c>
      <c r="C645" s="59">
        <v>43582</v>
      </c>
      <c r="D645" s="65">
        <v>15</v>
      </c>
      <c r="E645" s="65" t="s">
        <v>103</v>
      </c>
      <c r="F645" s="65">
        <v>17.52</v>
      </c>
      <c r="G645" s="65">
        <v>12.72</v>
      </c>
      <c r="H645" s="65">
        <v>0.23</v>
      </c>
      <c r="I645" s="65">
        <v>0.02</v>
      </c>
      <c r="J645" s="65">
        <v>0.1</v>
      </c>
      <c r="K645" s="65">
        <v>0</v>
      </c>
      <c r="L645" s="65">
        <v>0</v>
      </c>
      <c r="M645" s="65">
        <v>0</v>
      </c>
      <c r="N645" s="65">
        <v>-0.17</v>
      </c>
      <c r="O645" s="65">
        <v>-0.14000000000000001</v>
      </c>
      <c r="P645" s="65">
        <v>0</v>
      </c>
      <c r="R645" s="65">
        <v>0.33</v>
      </c>
      <c r="S645" s="65">
        <v>0.31</v>
      </c>
      <c r="T645" s="65">
        <v>0.23</v>
      </c>
      <c r="U645" s="65">
        <v>31.15</v>
      </c>
      <c r="V645" s="65">
        <v>1161.4739999999999</v>
      </c>
      <c r="X645" s="65">
        <f t="shared" si="9"/>
        <v>0.35</v>
      </c>
    </row>
    <row r="646" spans="1:24" x14ac:dyDescent="0.25">
      <c r="A646" s="65" t="s">
        <v>102</v>
      </c>
      <c r="B646" s="65">
        <v>4002</v>
      </c>
      <c r="C646" s="59">
        <v>43582</v>
      </c>
      <c r="D646" s="65">
        <v>16</v>
      </c>
      <c r="E646" s="65" t="s">
        <v>103</v>
      </c>
      <c r="F646" s="65">
        <v>16.05</v>
      </c>
      <c r="G646" s="65">
        <v>12.72</v>
      </c>
      <c r="H646" s="65">
        <v>0.23</v>
      </c>
      <c r="I646" s="65">
        <v>0.02</v>
      </c>
      <c r="J646" s="65">
        <v>0.1</v>
      </c>
      <c r="K646" s="65">
        <v>0</v>
      </c>
      <c r="L646" s="65">
        <v>0</v>
      </c>
      <c r="M646" s="65">
        <v>0.05</v>
      </c>
      <c r="N646" s="65">
        <v>-0.16</v>
      </c>
      <c r="O646" s="65">
        <v>-0.14000000000000001</v>
      </c>
      <c r="P646" s="65">
        <v>0</v>
      </c>
      <c r="R646" s="65">
        <v>0.33</v>
      </c>
      <c r="S646" s="65">
        <v>0.31</v>
      </c>
      <c r="T646" s="65">
        <v>0.23</v>
      </c>
      <c r="U646" s="65">
        <v>29.74</v>
      </c>
      <c r="V646" s="65">
        <v>1157.509</v>
      </c>
      <c r="X646" s="65">
        <f t="shared" si="9"/>
        <v>0.35</v>
      </c>
    </row>
    <row r="647" spans="1:24" x14ac:dyDescent="0.25">
      <c r="A647" s="65" t="s">
        <v>102</v>
      </c>
      <c r="B647" s="65">
        <v>4002</v>
      </c>
      <c r="C647" s="59">
        <v>43582</v>
      </c>
      <c r="D647" s="65">
        <v>17</v>
      </c>
      <c r="E647" s="65" t="s">
        <v>103</v>
      </c>
      <c r="F647" s="65">
        <v>15.62</v>
      </c>
      <c r="G647" s="65">
        <v>12.72</v>
      </c>
      <c r="H647" s="65">
        <v>0.23</v>
      </c>
      <c r="I647" s="65">
        <v>0.02</v>
      </c>
      <c r="J647" s="65">
        <v>0.09</v>
      </c>
      <c r="K647" s="65">
        <v>0</v>
      </c>
      <c r="L647" s="65">
        <v>0</v>
      </c>
      <c r="M647" s="65">
        <v>0.02</v>
      </c>
      <c r="N647" s="65">
        <v>-0.16</v>
      </c>
      <c r="O647" s="65">
        <v>-0.14000000000000001</v>
      </c>
      <c r="P647" s="65">
        <v>0</v>
      </c>
      <c r="R647" s="65">
        <v>0.33</v>
      </c>
      <c r="S647" s="65">
        <v>0.31</v>
      </c>
      <c r="T647" s="65">
        <v>0.23</v>
      </c>
      <c r="U647" s="65">
        <v>29.27</v>
      </c>
      <c r="V647" s="65">
        <v>1170.55</v>
      </c>
      <c r="X647" s="65">
        <f t="shared" si="9"/>
        <v>0.33999999999999997</v>
      </c>
    </row>
    <row r="648" spans="1:24" x14ac:dyDescent="0.25">
      <c r="A648" s="65" t="s">
        <v>102</v>
      </c>
      <c r="B648" s="65">
        <v>4002</v>
      </c>
      <c r="C648" s="59">
        <v>43582</v>
      </c>
      <c r="D648" s="65">
        <v>18</v>
      </c>
      <c r="E648" s="65" t="s">
        <v>103</v>
      </c>
      <c r="F648" s="65">
        <v>18.16</v>
      </c>
      <c r="G648" s="65">
        <v>12.72</v>
      </c>
      <c r="H648" s="65">
        <v>0.23</v>
      </c>
      <c r="I648" s="65">
        <v>0.02</v>
      </c>
      <c r="J648" s="65">
        <v>7.0000000000000007E-2</v>
      </c>
      <c r="K648" s="65">
        <v>0</v>
      </c>
      <c r="L648" s="65">
        <v>0</v>
      </c>
      <c r="M648" s="65">
        <v>-0.01</v>
      </c>
      <c r="N648" s="65">
        <v>-0.17</v>
      </c>
      <c r="O648" s="65">
        <v>-0.14000000000000001</v>
      </c>
      <c r="P648" s="65">
        <v>0</v>
      </c>
      <c r="R648" s="65">
        <v>0.33</v>
      </c>
      <c r="S648" s="65">
        <v>0.31</v>
      </c>
      <c r="T648" s="65">
        <v>0.23</v>
      </c>
      <c r="U648" s="65">
        <v>31.75</v>
      </c>
      <c r="V648" s="65">
        <v>1192.691</v>
      </c>
      <c r="X648" s="65">
        <f t="shared" ref="X648:X711" si="10">H648+I648+J648+K648+L648+P648+Q648</f>
        <v>0.32</v>
      </c>
    </row>
    <row r="649" spans="1:24" x14ac:dyDescent="0.25">
      <c r="A649" s="65" t="s">
        <v>102</v>
      </c>
      <c r="B649" s="65">
        <v>4002</v>
      </c>
      <c r="C649" s="59">
        <v>43582</v>
      </c>
      <c r="D649" s="65">
        <v>19</v>
      </c>
      <c r="E649" s="65" t="s">
        <v>103</v>
      </c>
      <c r="F649" s="65">
        <v>23.56</v>
      </c>
      <c r="G649" s="65">
        <v>12.72</v>
      </c>
      <c r="H649" s="65">
        <v>0.23</v>
      </c>
      <c r="I649" s="65">
        <v>0.02</v>
      </c>
      <c r="J649" s="65">
        <v>0.15</v>
      </c>
      <c r="K649" s="65">
        <v>0</v>
      </c>
      <c r="L649" s="65">
        <v>0.14000000000000001</v>
      </c>
      <c r="M649" s="65">
        <v>0.02</v>
      </c>
      <c r="N649" s="65">
        <v>-0.21</v>
      </c>
      <c r="O649" s="65">
        <v>-0.14000000000000001</v>
      </c>
      <c r="P649" s="65">
        <v>0</v>
      </c>
      <c r="R649" s="65">
        <v>0.33</v>
      </c>
      <c r="S649" s="65">
        <v>0.31</v>
      </c>
      <c r="T649" s="65">
        <v>0.23</v>
      </c>
      <c r="U649" s="65">
        <v>37.36</v>
      </c>
      <c r="V649" s="65">
        <v>1194.9880000000001</v>
      </c>
      <c r="X649" s="65">
        <f t="shared" si="10"/>
        <v>0.54</v>
      </c>
    </row>
    <row r="650" spans="1:24" x14ac:dyDescent="0.25">
      <c r="A650" s="65" t="s">
        <v>102</v>
      </c>
      <c r="B650" s="65">
        <v>4002</v>
      </c>
      <c r="C650" s="59">
        <v>43582</v>
      </c>
      <c r="D650" s="65">
        <v>20</v>
      </c>
      <c r="E650" s="65" t="s">
        <v>103</v>
      </c>
      <c r="F650" s="65">
        <v>23.79</v>
      </c>
      <c r="G650" s="65">
        <v>12.72</v>
      </c>
      <c r="H650" s="65">
        <v>0.23</v>
      </c>
      <c r="I650" s="65">
        <v>0.02</v>
      </c>
      <c r="J650" s="65">
        <v>0.14000000000000001</v>
      </c>
      <c r="K650" s="65">
        <v>0</v>
      </c>
      <c r="L650" s="65">
        <v>0</v>
      </c>
      <c r="M650" s="65">
        <v>-0.01</v>
      </c>
      <c r="N650" s="65">
        <v>-0.23</v>
      </c>
      <c r="O650" s="65">
        <v>-0.14000000000000001</v>
      </c>
      <c r="P650" s="65">
        <v>0</v>
      </c>
      <c r="R650" s="65">
        <v>0.33</v>
      </c>
      <c r="S650" s="65">
        <v>0.31</v>
      </c>
      <c r="T650" s="65">
        <v>0.23</v>
      </c>
      <c r="U650" s="65">
        <v>37.39</v>
      </c>
      <c r="V650" s="65">
        <v>1210.2750000000001</v>
      </c>
      <c r="X650" s="65">
        <f t="shared" si="10"/>
        <v>0.39</v>
      </c>
    </row>
    <row r="651" spans="1:24" x14ac:dyDescent="0.25">
      <c r="A651" s="65" t="s">
        <v>102</v>
      </c>
      <c r="B651" s="65">
        <v>4002</v>
      </c>
      <c r="C651" s="59">
        <v>43582</v>
      </c>
      <c r="D651" s="65">
        <v>21</v>
      </c>
      <c r="E651" s="65" t="s">
        <v>103</v>
      </c>
      <c r="F651" s="65">
        <v>27.94</v>
      </c>
      <c r="G651" s="65">
        <v>12.72</v>
      </c>
      <c r="H651" s="65">
        <v>0.23</v>
      </c>
      <c r="I651" s="65">
        <v>0.02</v>
      </c>
      <c r="J651" s="65">
        <v>0.2</v>
      </c>
      <c r="K651" s="65">
        <v>0</v>
      </c>
      <c r="L651" s="65">
        <v>0</v>
      </c>
      <c r="M651" s="65">
        <v>0.01</v>
      </c>
      <c r="N651" s="65">
        <v>-0.24</v>
      </c>
      <c r="O651" s="65">
        <v>-0.14000000000000001</v>
      </c>
      <c r="P651" s="65">
        <v>0</v>
      </c>
      <c r="R651" s="65">
        <v>0.33</v>
      </c>
      <c r="S651" s="65">
        <v>0.31</v>
      </c>
      <c r="T651" s="65">
        <v>0.23</v>
      </c>
      <c r="U651" s="65">
        <v>41.61</v>
      </c>
      <c r="V651" s="65">
        <v>1218.0640000000001</v>
      </c>
      <c r="X651" s="65">
        <f t="shared" si="10"/>
        <v>0.45</v>
      </c>
    </row>
    <row r="652" spans="1:24" x14ac:dyDescent="0.25">
      <c r="A652" s="65" t="s">
        <v>102</v>
      </c>
      <c r="B652" s="65">
        <v>4002</v>
      </c>
      <c r="C652" s="59">
        <v>43582</v>
      </c>
      <c r="D652" s="65">
        <v>22</v>
      </c>
      <c r="E652" s="65" t="s">
        <v>103</v>
      </c>
      <c r="F652" s="65">
        <v>22.19</v>
      </c>
      <c r="G652" s="65">
        <v>12.72</v>
      </c>
      <c r="H652" s="65">
        <v>0.23</v>
      </c>
      <c r="I652" s="65">
        <v>0.02</v>
      </c>
      <c r="J652" s="65">
        <v>0.24</v>
      </c>
      <c r="K652" s="65">
        <v>0</v>
      </c>
      <c r="L652" s="65">
        <v>0</v>
      </c>
      <c r="M652" s="65">
        <v>-0.02</v>
      </c>
      <c r="N652" s="65">
        <v>-0.23</v>
      </c>
      <c r="O652" s="65">
        <v>-0.14000000000000001</v>
      </c>
      <c r="P652" s="65">
        <v>0</v>
      </c>
      <c r="R652" s="65">
        <v>0.33</v>
      </c>
      <c r="S652" s="65">
        <v>0.31</v>
      </c>
      <c r="T652" s="65">
        <v>0.23</v>
      </c>
      <c r="U652" s="65">
        <v>35.880000000000003</v>
      </c>
      <c r="V652" s="65">
        <v>1155.527</v>
      </c>
      <c r="X652" s="65">
        <f t="shared" si="10"/>
        <v>0.49</v>
      </c>
    </row>
    <row r="653" spans="1:24" x14ac:dyDescent="0.25">
      <c r="A653" s="65" t="s">
        <v>102</v>
      </c>
      <c r="B653" s="65">
        <v>4002</v>
      </c>
      <c r="C653" s="59">
        <v>43582</v>
      </c>
      <c r="D653" s="65">
        <v>23</v>
      </c>
      <c r="E653" s="65" t="s">
        <v>103</v>
      </c>
      <c r="F653" s="65">
        <v>21.44</v>
      </c>
      <c r="G653" s="65">
        <v>12.72</v>
      </c>
      <c r="H653" s="65">
        <v>0.23</v>
      </c>
      <c r="I653" s="65">
        <v>0.02</v>
      </c>
      <c r="J653" s="65">
        <v>0.18</v>
      </c>
      <c r="K653" s="65">
        <v>0</v>
      </c>
      <c r="L653" s="65">
        <v>0.03</v>
      </c>
      <c r="M653" s="65">
        <v>0.01</v>
      </c>
      <c r="N653" s="65">
        <v>-0.22</v>
      </c>
      <c r="O653" s="65">
        <v>-0.14000000000000001</v>
      </c>
      <c r="P653" s="65">
        <v>0</v>
      </c>
      <c r="R653" s="65">
        <v>0.33</v>
      </c>
      <c r="S653" s="65">
        <v>0.31</v>
      </c>
      <c r="T653" s="65">
        <v>0.23</v>
      </c>
      <c r="U653" s="65">
        <v>35.14</v>
      </c>
      <c r="V653" s="65">
        <v>1069.0239999999999</v>
      </c>
      <c r="X653" s="65">
        <f t="shared" si="10"/>
        <v>0.45999999999999996</v>
      </c>
    </row>
    <row r="654" spans="1:24" x14ac:dyDescent="0.25">
      <c r="A654" s="65" t="s">
        <v>102</v>
      </c>
      <c r="B654" s="65">
        <v>4002</v>
      </c>
      <c r="C654" s="59">
        <v>43582</v>
      </c>
      <c r="D654" s="65">
        <v>24</v>
      </c>
      <c r="E654" s="65" t="s">
        <v>103</v>
      </c>
      <c r="F654" s="65">
        <v>22.37</v>
      </c>
      <c r="G654" s="65">
        <v>12.72</v>
      </c>
      <c r="H654" s="65">
        <v>0.23</v>
      </c>
      <c r="I654" s="65">
        <v>0.02</v>
      </c>
      <c r="J654" s="65">
        <v>0.52</v>
      </c>
      <c r="K654" s="65">
        <v>0</v>
      </c>
      <c r="L654" s="65">
        <v>0.21</v>
      </c>
      <c r="M654" s="65">
        <v>-0.02</v>
      </c>
      <c r="N654" s="65">
        <v>-0.13</v>
      </c>
      <c r="O654" s="65">
        <v>-0.14000000000000001</v>
      </c>
      <c r="P654" s="65">
        <v>0</v>
      </c>
      <c r="R654" s="65">
        <v>0.33</v>
      </c>
      <c r="S654" s="65">
        <v>0.31</v>
      </c>
      <c r="T654" s="65">
        <v>0.23</v>
      </c>
      <c r="U654" s="65">
        <v>36.65</v>
      </c>
      <c r="V654" s="65">
        <v>987.36</v>
      </c>
      <c r="X654" s="65">
        <f t="shared" si="10"/>
        <v>0.98</v>
      </c>
    </row>
    <row r="655" spans="1:24" x14ac:dyDescent="0.25">
      <c r="A655" s="65" t="s">
        <v>102</v>
      </c>
      <c r="B655" s="65">
        <v>4002</v>
      </c>
      <c r="C655" s="59">
        <v>43583</v>
      </c>
      <c r="D655" s="65">
        <v>1</v>
      </c>
      <c r="E655" s="65" t="s">
        <v>103</v>
      </c>
      <c r="F655" s="65">
        <v>20.36</v>
      </c>
      <c r="G655" s="65">
        <v>12.72</v>
      </c>
      <c r="H655" s="65">
        <v>0.32</v>
      </c>
      <c r="I655" s="65">
        <v>0.04</v>
      </c>
      <c r="J655" s="65">
        <v>0.13</v>
      </c>
      <c r="K655" s="65">
        <v>0</v>
      </c>
      <c r="L655" s="65">
        <v>0.01</v>
      </c>
      <c r="M655" s="65">
        <v>-0.04</v>
      </c>
      <c r="N655" s="65">
        <v>-0.15</v>
      </c>
      <c r="O655" s="65">
        <v>-0.14000000000000001</v>
      </c>
      <c r="P655" s="65">
        <v>0</v>
      </c>
      <c r="R655" s="65">
        <v>0.33</v>
      </c>
      <c r="S655" s="65">
        <v>0.31</v>
      </c>
      <c r="T655" s="65">
        <v>0.23</v>
      </c>
      <c r="U655" s="65">
        <v>34.119999999999997</v>
      </c>
      <c r="V655" s="65">
        <v>926.923</v>
      </c>
      <c r="X655" s="65">
        <f t="shared" si="10"/>
        <v>0.5</v>
      </c>
    </row>
    <row r="656" spans="1:24" x14ac:dyDescent="0.25">
      <c r="A656" s="65" t="s">
        <v>102</v>
      </c>
      <c r="B656" s="65">
        <v>4002</v>
      </c>
      <c r="C656" s="59">
        <v>43583</v>
      </c>
      <c r="D656" s="65">
        <v>2</v>
      </c>
      <c r="E656" s="65" t="s">
        <v>103</v>
      </c>
      <c r="F656" s="65">
        <v>18.8</v>
      </c>
      <c r="G656" s="65">
        <v>12.72</v>
      </c>
      <c r="H656" s="65">
        <v>0.32</v>
      </c>
      <c r="I656" s="65">
        <v>0.04</v>
      </c>
      <c r="J656" s="65">
        <v>0.06</v>
      </c>
      <c r="K656" s="65">
        <v>0</v>
      </c>
      <c r="L656" s="65">
        <v>0</v>
      </c>
      <c r="M656" s="65">
        <v>0.02</v>
      </c>
      <c r="N656" s="65">
        <v>-0.11</v>
      </c>
      <c r="O656" s="65">
        <v>-0.14000000000000001</v>
      </c>
      <c r="P656" s="65">
        <v>0</v>
      </c>
      <c r="R656" s="65">
        <v>0.33</v>
      </c>
      <c r="S656" s="65">
        <v>0.31</v>
      </c>
      <c r="T656" s="65">
        <v>0.23</v>
      </c>
      <c r="U656" s="65">
        <v>32.58</v>
      </c>
      <c r="V656" s="65">
        <v>889.55600000000004</v>
      </c>
      <c r="X656" s="65">
        <f t="shared" si="10"/>
        <v>0.42</v>
      </c>
    </row>
    <row r="657" spans="1:24" x14ac:dyDescent="0.25">
      <c r="A657" s="65" t="s">
        <v>102</v>
      </c>
      <c r="B657" s="65">
        <v>4002</v>
      </c>
      <c r="C657" s="59">
        <v>43583</v>
      </c>
      <c r="D657" s="65">
        <v>3</v>
      </c>
      <c r="E657" s="65" t="s">
        <v>103</v>
      </c>
      <c r="F657" s="65">
        <v>20.12</v>
      </c>
      <c r="G657" s="65">
        <v>12.72</v>
      </c>
      <c r="H657" s="65">
        <v>0.32</v>
      </c>
      <c r="I657" s="65">
        <v>0.04</v>
      </c>
      <c r="J657" s="65">
        <v>0.06</v>
      </c>
      <c r="K657" s="65">
        <v>0</v>
      </c>
      <c r="L657" s="65">
        <v>0</v>
      </c>
      <c r="M657" s="65">
        <v>-0.02</v>
      </c>
      <c r="N657" s="65">
        <v>-0.11</v>
      </c>
      <c r="O657" s="65">
        <v>-0.14000000000000001</v>
      </c>
      <c r="P657" s="65">
        <v>0</v>
      </c>
      <c r="R657" s="65">
        <v>0.33</v>
      </c>
      <c r="S657" s="65">
        <v>0.31</v>
      </c>
      <c r="T657" s="65">
        <v>0.23</v>
      </c>
      <c r="U657" s="65">
        <v>33.86</v>
      </c>
      <c r="V657" s="65">
        <v>871.13699999999994</v>
      </c>
      <c r="X657" s="65">
        <f t="shared" si="10"/>
        <v>0.42</v>
      </c>
    </row>
    <row r="658" spans="1:24" x14ac:dyDescent="0.25">
      <c r="A658" s="65" t="s">
        <v>102</v>
      </c>
      <c r="B658" s="65">
        <v>4002</v>
      </c>
      <c r="C658" s="59">
        <v>43583</v>
      </c>
      <c r="D658" s="65">
        <v>4</v>
      </c>
      <c r="E658" s="65" t="s">
        <v>103</v>
      </c>
      <c r="F658" s="65">
        <v>17.829999999999998</v>
      </c>
      <c r="G658" s="65">
        <v>12.72</v>
      </c>
      <c r="H658" s="65">
        <v>0.32</v>
      </c>
      <c r="I658" s="65">
        <v>0.04</v>
      </c>
      <c r="J658" s="65">
        <v>0.08</v>
      </c>
      <c r="K658" s="65">
        <v>0</v>
      </c>
      <c r="L658" s="65">
        <v>0</v>
      </c>
      <c r="M658" s="65">
        <v>0</v>
      </c>
      <c r="N658" s="65">
        <v>-0.11</v>
      </c>
      <c r="O658" s="65">
        <v>-0.14000000000000001</v>
      </c>
      <c r="P658" s="65">
        <v>0</v>
      </c>
      <c r="R658" s="65">
        <v>0.33</v>
      </c>
      <c r="S658" s="65">
        <v>0.31</v>
      </c>
      <c r="T658" s="65">
        <v>0.23</v>
      </c>
      <c r="U658" s="65">
        <v>31.61</v>
      </c>
      <c r="V658" s="65">
        <v>860.94399999999996</v>
      </c>
      <c r="X658" s="65">
        <f t="shared" si="10"/>
        <v>0.44</v>
      </c>
    </row>
    <row r="659" spans="1:24" x14ac:dyDescent="0.25">
      <c r="A659" s="65" t="s">
        <v>102</v>
      </c>
      <c r="B659" s="65">
        <v>4002</v>
      </c>
      <c r="C659" s="59">
        <v>43583</v>
      </c>
      <c r="D659" s="65">
        <v>5</v>
      </c>
      <c r="E659" s="65" t="s">
        <v>103</v>
      </c>
      <c r="F659" s="65">
        <v>17.88</v>
      </c>
      <c r="G659" s="65">
        <v>12.72</v>
      </c>
      <c r="H659" s="65">
        <v>0.32</v>
      </c>
      <c r="I659" s="65">
        <v>0.04</v>
      </c>
      <c r="J659" s="65">
        <v>7.0000000000000007E-2</v>
      </c>
      <c r="K659" s="65">
        <v>0</v>
      </c>
      <c r="L659" s="65">
        <v>0</v>
      </c>
      <c r="M659" s="65">
        <v>-0.01</v>
      </c>
      <c r="N659" s="65">
        <v>-0.11</v>
      </c>
      <c r="O659" s="65">
        <v>-0.14000000000000001</v>
      </c>
      <c r="P659" s="65">
        <v>0</v>
      </c>
      <c r="R659" s="65">
        <v>0.33</v>
      </c>
      <c r="S659" s="65">
        <v>0.31</v>
      </c>
      <c r="T659" s="65">
        <v>0.23</v>
      </c>
      <c r="U659" s="65">
        <v>31.64</v>
      </c>
      <c r="V659" s="65">
        <v>872.19799999999998</v>
      </c>
      <c r="X659" s="65">
        <f t="shared" si="10"/>
        <v>0.43</v>
      </c>
    </row>
    <row r="660" spans="1:24" x14ac:dyDescent="0.25">
      <c r="A660" s="65" t="s">
        <v>102</v>
      </c>
      <c r="B660" s="65">
        <v>4002</v>
      </c>
      <c r="C660" s="59">
        <v>43583</v>
      </c>
      <c r="D660" s="65">
        <v>6</v>
      </c>
      <c r="E660" s="65" t="s">
        <v>103</v>
      </c>
      <c r="F660" s="65">
        <v>21.42</v>
      </c>
      <c r="G660" s="65">
        <v>12.72</v>
      </c>
      <c r="H660" s="65">
        <v>0.32</v>
      </c>
      <c r="I660" s="65">
        <v>0.04</v>
      </c>
      <c r="J660" s="65">
        <v>0.06</v>
      </c>
      <c r="K660" s="65">
        <v>0</v>
      </c>
      <c r="L660" s="65">
        <v>0</v>
      </c>
      <c r="M660" s="65">
        <v>-0.03</v>
      </c>
      <c r="N660" s="65">
        <v>-0.06</v>
      </c>
      <c r="O660" s="65">
        <v>-0.14000000000000001</v>
      </c>
      <c r="P660" s="65">
        <v>0</v>
      </c>
      <c r="R660" s="65">
        <v>0.33</v>
      </c>
      <c r="S660" s="65">
        <v>0.31</v>
      </c>
      <c r="T660" s="65">
        <v>0.23</v>
      </c>
      <c r="U660" s="65">
        <v>35.200000000000003</v>
      </c>
      <c r="V660" s="65">
        <v>899.48400000000004</v>
      </c>
      <c r="X660" s="65">
        <f t="shared" si="10"/>
        <v>0.42</v>
      </c>
    </row>
    <row r="661" spans="1:24" x14ac:dyDescent="0.25">
      <c r="A661" s="65" t="s">
        <v>102</v>
      </c>
      <c r="B661" s="65">
        <v>4002</v>
      </c>
      <c r="C661" s="59">
        <v>43583</v>
      </c>
      <c r="D661" s="65">
        <v>7</v>
      </c>
      <c r="E661" s="65" t="s">
        <v>103</v>
      </c>
      <c r="F661" s="65">
        <v>20.420000000000002</v>
      </c>
      <c r="G661" s="65">
        <v>12.72</v>
      </c>
      <c r="H661" s="65">
        <v>0.32</v>
      </c>
      <c r="I661" s="65">
        <v>0.04</v>
      </c>
      <c r="J661" s="65">
        <v>0.41</v>
      </c>
      <c r="K661" s="65">
        <v>0</v>
      </c>
      <c r="L661" s="65">
        <v>0</v>
      </c>
      <c r="M661" s="65">
        <v>-0.02</v>
      </c>
      <c r="N661" s="65">
        <v>-0.12</v>
      </c>
      <c r="O661" s="65">
        <v>-0.14000000000000001</v>
      </c>
      <c r="P661" s="65">
        <v>0</v>
      </c>
      <c r="R661" s="65">
        <v>0.33</v>
      </c>
      <c r="S661" s="65">
        <v>0.31</v>
      </c>
      <c r="T661" s="65">
        <v>0.23</v>
      </c>
      <c r="U661" s="65">
        <v>34.5</v>
      </c>
      <c r="V661" s="65">
        <v>942.55200000000002</v>
      </c>
      <c r="X661" s="65">
        <f t="shared" si="10"/>
        <v>0.77</v>
      </c>
    </row>
    <row r="662" spans="1:24" x14ac:dyDescent="0.25">
      <c r="A662" s="65" t="s">
        <v>102</v>
      </c>
      <c r="B662" s="65">
        <v>4002</v>
      </c>
      <c r="C662" s="59">
        <v>43583</v>
      </c>
      <c r="D662" s="65">
        <v>8</v>
      </c>
      <c r="E662" s="65" t="s">
        <v>103</v>
      </c>
      <c r="F662" s="65">
        <v>19.39</v>
      </c>
      <c r="G662" s="65">
        <v>12.72</v>
      </c>
      <c r="H662" s="65">
        <v>0.32</v>
      </c>
      <c r="I662" s="65">
        <v>0.04</v>
      </c>
      <c r="J662" s="65">
        <v>0.43</v>
      </c>
      <c r="K662" s="65">
        <v>0</v>
      </c>
      <c r="L662" s="65">
        <v>0</v>
      </c>
      <c r="M662" s="65">
        <v>-0.02</v>
      </c>
      <c r="N662" s="65">
        <v>-0.15</v>
      </c>
      <c r="O662" s="65">
        <v>-0.14000000000000001</v>
      </c>
      <c r="P662" s="65">
        <v>0</v>
      </c>
      <c r="R662" s="65">
        <v>0.33</v>
      </c>
      <c r="S662" s="65">
        <v>0.31</v>
      </c>
      <c r="T662" s="65">
        <v>0.23</v>
      </c>
      <c r="U662" s="65">
        <v>33.46</v>
      </c>
      <c r="V662" s="65">
        <v>1001.713</v>
      </c>
      <c r="X662" s="65">
        <f t="shared" si="10"/>
        <v>0.79</v>
      </c>
    </row>
    <row r="663" spans="1:24" x14ac:dyDescent="0.25">
      <c r="A663" s="65" t="s">
        <v>102</v>
      </c>
      <c r="B663" s="65">
        <v>4002</v>
      </c>
      <c r="C663" s="59">
        <v>43583</v>
      </c>
      <c r="D663" s="65">
        <v>9</v>
      </c>
      <c r="E663" s="65" t="s">
        <v>103</v>
      </c>
      <c r="F663" s="65">
        <v>20.77</v>
      </c>
      <c r="G663" s="65">
        <v>12.72</v>
      </c>
      <c r="H663" s="65">
        <v>0.32</v>
      </c>
      <c r="I663" s="65">
        <v>0.04</v>
      </c>
      <c r="J663" s="65">
        <v>0.13</v>
      </c>
      <c r="K663" s="65">
        <v>0</v>
      </c>
      <c r="L663" s="65">
        <v>0.2</v>
      </c>
      <c r="M663" s="65">
        <v>-0.05</v>
      </c>
      <c r="N663" s="65">
        <v>-0.09</v>
      </c>
      <c r="O663" s="65">
        <v>-0.14000000000000001</v>
      </c>
      <c r="P663" s="65">
        <v>0</v>
      </c>
      <c r="R663" s="65">
        <v>0.33</v>
      </c>
      <c r="S663" s="65">
        <v>0.31</v>
      </c>
      <c r="T663" s="65">
        <v>0.23</v>
      </c>
      <c r="U663" s="65">
        <v>34.770000000000003</v>
      </c>
      <c r="V663" s="65">
        <v>1070.114</v>
      </c>
      <c r="X663" s="65">
        <f t="shared" si="10"/>
        <v>0.69</v>
      </c>
    </row>
    <row r="664" spans="1:24" x14ac:dyDescent="0.25">
      <c r="A664" s="65" t="s">
        <v>102</v>
      </c>
      <c r="B664" s="65">
        <v>4002</v>
      </c>
      <c r="C664" s="59">
        <v>43583</v>
      </c>
      <c r="D664" s="65">
        <v>10</v>
      </c>
      <c r="E664" s="65" t="s">
        <v>103</v>
      </c>
      <c r="F664" s="65">
        <v>20.49</v>
      </c>
      <c r="G664" s="65">
        <v>12.72</v>
      </c>
      <c r="H664" s="65">
        <v>0.32</v>
      </c>
      <c r="I664" s="65">
        <v>0.04</v>
      </c>
      <c r="J664" s="65">
        <v>0.13</v>
      </c>
      <c r="K664" s="65">
        <v>0</v>
      </c>
      <c r="L664" s="65">
        <v>0</v>
      </c>
      <c r="M664" s="65">
        <v>-0.03</v>
      </c>
      <c r="N664" s="65">
        <v>-0.15</v>
      </c>
      <c r="O664" s="65">
        <v>-0.14000000000000001</v>
      </c>
      <c r="P664" s="65">
        <v>0</v>
      </c>
      <c r="R664" s="65">
        <v>0.33</v>
      </c>
      <c r="S664" s="65">
        <v>0.31</v>
      </c>
      <c r="T664" s="65">
        <v>0.23</v>
      </c>
      <c r="U664" s="65">
        <v>34.25</v>
      </c>
      <c r="V664" s="65">
        <v>1106.9490000000001</v>
      </c>
      <c r="X664" s="65">
        <f t="shared" si="10"/>
        <v>0.49</v>
      </c>
    </row>
    <row r="665" spans="1:24" x14ac:dyDescent="0.25">
      <c r="A665" s="65" t="s">
        <v>102</v>
      </c>
      <c r="B665" s="65">
        <v>4002</v>
      </c>
      <c r="C665" s="59">
        <v>43583</v>
      </c>
      <c r="D665" s="65">
        <v>11</v>
      </c>
      <c r="E665" s="65" t="s">
        <v>103</v>
      </c>
      <c r="F665" s="65">
        <v>23.4</v>
      </c>
      <c r="G665" s="65">
        <v>12.72</v>
      </c>
      <c r="H665" s="65">
        <v>0.32</v>
      </c>
      <c r="I665" s="65">
        <v>0.04</v>
      </c>
      <c r="J665" s="65">
        <v>0.11</v>
      </c>
      <c r="K665" s="65">
        <v>0</v>
      </c>
      <c r="L665" s="65">
        <v>0.01</v>
      </c>
      <c r="M665" s="65">
        <v>-0.05</v>
      </c>
      <c r="N665" s="65">
        <v>-0.15</v>
      </c>
      <c r="O665" s="65">
        <v>-0.14000000000000001</v>
      </c>
      <c r="P665" s="65">
        <v>0</v>
      </c>
      <c r="R665" s="65">
        <v>0.33</v>
      </c>
      <c r="S665" s="65">
        <v>0.31</v>
      </c>
      <c r="T665" s="65">
        <v>0.23</v>
      </c>
      <c r="U665" s="65">
        <v>37.130000000000003</v>
      </c>
      <c r="V665" s="65">
        <v>1125.376</v>
      </c>
      <c r="X665" s="65">
        <f t="shared" si="10"/>
        <v>0.48</v>
      </c>
    </row>
    <row r="666" spans="1:24" x14ac:dyDescent="0.25">
      <c r="A666" s="65" t="s">
        <v>102</v>
      </c>
      <c r="B666" s="65">
        <v>4002</v>
      </c>
      <c r="C666" s="59">
        <v>43583</v>
      </c>
      <c r="D666" s="65">
        <v>12</v>
      </c>
      <c r="E666" s="65" t="s">
        <v>103</v>
      </c>
      <c r="F666" s="65">
        <v>25.82</v>
      </c>
      <c r="G666" s="65">
        <v>12.72</v>
      </c>
      <c r="H666" s="65">
        <v>0.32</v>
      </c>
      <c r="I666" s="65">
        <v>0.04</v>
      </c>
      <c r="J666" s="65">
        <v>0.08</v>
      </c>
      <c r="K666" s="65">
        <v>0</v>
      </c>
      <c r="L666" s="65">
        <v>0</v>
      </c>
      <c r="M666" s="65">
        <v>-7.0000000000000007E-2</v>
      </c>
      <c r="N666" s="65">
        <v>-0.18</v>
      </c>
      <c r="O666" s="65">
        <v>-0.14000000000000001</v>
      </c>
      <c r="P666" s="65">
        <v>0</v>
      </c>
      <c r="R666" s="65">
        <v>0.33</v>
      </c>
      <c r="S666" s="65">
        <v>0.31</v>
      </c>
      <c r="T666" s="65">
        <v>0.23</v>
      </c>
      <c r="U666" s="65">
        <v>39.46</v>
      </c>
      <c r="V666" s="65">
        <v>1135.182</v>
      </c>
      <c r="X666" s="65">
        <f t="shared" si="10"/>
        <v>0.44</v>
      </c>
    </row>
    <row r="667" spans="1:24" x14ac:dyDescent="0.25">
      <c r="A667" s="65" t="s">
        <v>102</v>
      </c>
      <c r="B667" s="65">
        <v>4002</v>
      </c>
      <c r="C667" s="59">
        <v>43583</v>
      </c>
      <c r="D667" s="65">
        <v>13</v>
      </c>
      <c r="E667" s="65" t="s">
        <v>103</v>
      </c>
      <c r="F667" s="65">
        <v>22.79</v>
      </c>
      <c r="G667" s="65">
        <v>12.72</v>
      </c>
      <c r="H667" s="65">
        <v>0.32</v>
      </c>
      <c r="I667" s="65">
        <v>0.04</v>
      </c>
      <c r="J667" s="65">
        <v>0.08</v>
      </c>
      <c r="K667" s="65">
        <v>0</v>
      </c>
      <c r="L667" s="65">
        <v>0</v>
      </c>
      <c r="M667" s="65">
        <v>-0.02</v>
      </c>
      <c r="N667" s="65">
        <v>-0.16</v>
      </c>
      <c r="O667" s="65">
        <v>-0.14000000000000001</v>
      </c>
      <c r="P667" s="65">
        <v>0</v>
      </c>
      <c r="R667" s="65">
        <v>0.33</v>
      </c>
      <c r="S667" s="65">
        <v>0.31</v>
      </c>
      <c r="T667" s="65">
        <v>0.23</v>
      </c>
      <c r="U667" s="65">
        <v>36.5</v>
      </c>
      <c r="V667" s="65">
        <v>1126.953</v>
      </c>
      <c r="X667" s="65">
        <f t="shared" si="10"/>
        <v>0.44</v>
      </c>
    </row>
    <row r="668" spans="1:24" x14ac:dyDescent="0.25">
      <c r="A668" s="65" t="s">
        <v>102</v>
      </c>
      <c r="B668" s="65">
        <v>4002</v>
      </c>
      <c r="C668" s="59">
        <v>43583</v>
      </c>
      <c r="D668" s="65">
        <v>14</v>
      </c>
      <c r="E668" s="65" t="s">
        <v>103</v>
      </c>
      <c r="F668" s="65">
        <v>21.78</v>
      </c>
      <c r="G668" s="65">
        <v>12.72</v>
      </c>
      <c r="H668" s="65">
        <v>0.32</v>
      </c>
      <c r="I668" s="65">
        <v>0.04</v>
      </c>
      <c r="J668" s="65">
        <v>0.1</v>
      </c>
      <c r="K668" s="65">
        <v>0</v>
      </c>
      <c r="L668" s="65">
        <v>7.0000000000000007E-2</v>
      </c>
      <c r="M668" s="65">
        <v>-0.08</v>
      </c>
      <c r="N668" s="65">
        <v>-0.15</v>
      </c>
      <c r="O668" s="65">
        <v>-0.14000000000000001</v>
      </c>
      <c r="P668" s="65">
        <v>0</v>
      </c>
      <c r="R668" s="65">
        <v>0.33</v>
      </c>
      <c r="S668" s="65">
        <v>0.31</v>
      </c>
      <c r="T668" s="65">
        <v>0.23</v>
      </c>
      <c r="U668" s="65">
        <v>35.53</v>
      </c>
      <c r="V668" s="65">
        <v>1107.6659999999999</v>
      </c>
      <c r="X668" s="65">
        <f t="shared" si="10"/>
        <v>0.53</v>
      </c>
    </row>
    <row r="669" spans="1:24" x14ac:dyDescent="0.25">
      <c r="A669" s="65" t="s">
        <v>102</v>
      </c>
      <c r="B669" s="65">
        <v>4002</v>
      </c>
      <c r="C669" s="59">
        <v>43583</v>
      </c>
      <c r="D669" s="65">
        <v>15</v>
      </c>
      <c r="E669" s="65" t="s">
        <v>103</v>
      </c>
      <c r="F669" s="65">
        <v>22.86</v>
      </c>
      <c r="G669" s="65">
        <v>12.72</v>
      </c>
      <c r="H669" s="65">
        <v>0.32</v>
      </c>
      <c r="I669" s="65">
        <v>0.04</v>
      </c>
      <c r="J669" s="65">
        <v>0.11</v>
      </c>
      <c r="K669" s="65">
        <v>0</v>
      </c>
      <c r="L669" s="65">
        <v>0</v>
      </c>
      <c r="M669" s="65">
        <v>-0.02</v>
      </c>
      <c r="N669" s="65">
        <v>-0.13</v>
      </c>
      <c r="O669" s="65">
        <v>-0.14000000000000001</v>
      </c>
      <c r="P669" s="65">
        <v>0</v>
      </c>
      <c r="R669" s="65">
        <v>0.33</v>
      </c>
      <c r="S669" s="65">
        <v>0.31</v>
      </c>
      <c r="T669" s="65">
        <v>0.23</v>
      </c>
      <c r="U669" s="65">
        <v>36.630000000000003</v>
      </c>
      <c r="V669" s="65">
        <v>1098.2539999999999</v>
      </c>
      <c r="X669" s="65">
        <f t="shared" si="10"/>
        <v>0.47</v>
      </c>
    </row>
    <row r="670" spans="1:24" x14ac:dyDescent="0.25">
      <c r="A670" s="65" t="s">
        <v>102</v>
      </c>
      <c r="B670" s="65">
        <v>4002</v>
      </c>
      <c r="C670" s="59">
        <v>43583</v>
      </c>
      <c r="D670" s="65">
        <v>16</v>
      </c>
      <c r="E670" s="65" t="s">
        <v>103</v>
      </c>
      <c r="F670" s="65">
        <v>20.09</v>
      </c>
      <c r="G670" s="65">
        <v>12.72</v>
      </c>
      <c r="H670" s="65">
        <v>0.32</v>
      </c>
      <c r="I670" s="65">
        <v>0.04</v>
      </c>
      <c r="J670" s="65">
        <v>0.09</v>
      </c>
      <c r="K670" s="65">
        <v>0</v>
      </c>
      <c r="L670" s="65">
        <v>0</v>
      </c>
      <c r="M670" s="65">
        <v>-0.03</v>
      </c>
      <c r="N670" s="65">
        <v>-0.12</v>
      </c>
      <c r="O670" s="65">
        <v>-0.14000000000000001</v>
      </c>
      <c r="P670" s="65">
        <v>0</v>
      </c>
      <c r="R670" s="65">
        <v>0.33</v>
      </c>
      <c r="S670" s="65">
        <v>0.31</v>
      </c>
      <c r="T670" s="65">
        <v>0.23</v>
      </c>
      <c r="U670" s="65">
        <v>33.840000000000003</v>
      </c>
      <c r="V670" s="65">
        <v>1113.088</v>
      </c>
      <c r="X670" s="65">
        <f t="shared" si="10"/>
        <v>0.44999999999999996</v>
      </c>
    </row>
    <row r="671" spans="1:24" x14ac:dyDescent="0.25">
      <c r="A671" s="65" t="s">
        <v>102</v>
      </c>
      <c r="B671" s="65">
        <v>4002</v>
      </c>
      <c r="C671" s="59">
        <v>43583</v>
      </c>
      <c r="D671" s="65">
        <v>17</v>
      </c>
      <c r="E671" s="65" t="s">
        <v>103</v>
      </c>
      <c r="F671" s="65">
        <v>23.95</v>
      </c>
      <c r="G671" s="65">
        <v>12.72</v>
      </c>
      <c r="H671" s="65">
        <v>0.32</v>
      </c>
      <c r="I671" s="65">
        <v>0.04</v>
      </c>
      <c r="J671" s="65">
        <v>0.11</v>
      </c>
      <c r="K671" s="65">
        <v>0</v>
      </c>
      <c r="L671" s="65">
        <v>0.01</v>
      </c>
      <c r="M671" s="65">
        <v>-0.04</v>
      </c>
      <c r="N671" s="65">
        <v>-0.11</v>
      </c>
      <c r="O671" s="65">
        <v>-0.14000000000000001</v>
      </c>
      <c r="P671" s="65">
        <v>0</v>
      </c>
      <c r="R671" s="65">
        <v>0.33</v>
      </c>
      <c r="S671" s="65">
        <v>0.31</v>
      </c>
      <c r="T671" s="65">
        <v>0.23</v>
      </c>
      <c r="U671" s="65">
        <v>37.729999999999997</v>
      </c>
      <c r="V671" s="65">
        <v>1154.9390000000001</v>
      </c>
      <c r="X671" s="65">
        <f t="shared" si="10"/>
        <v>0.48</v>
      </c>
    </row>
    <row r="672" spans="1:24" x14ac:dyDescent="0.25">
      <c r="A672" s="65" t="s">
        <v>102</v>
      </c>
      <c r="B672" s="65">
        <v>4002</v>
      </c>
      <c r="C672" s="59">
        <v>43583</v>
      </c>
      <c r="D672" s="65">
        <v>18</v>
      </c>
      <c r="E672" s="65" t="s">
        <v>103</v>
      </c>
      <c r="F672" s="65">
        <v>36.130000000000003</v>
      </c>
      <c r="G672" s="65">
        <v>12.72</v>
      </c>
      <c r="H672" s="65">
        <v>0.32</v>
      </c>
      <c r="I672" s="65">
        <v>0.04</v>
      </c>
      <c r="J672" s="65">
        <v>0.19</v>
      </c>
      <c r="K672" s="65">
        <v>0</v>
      </c>
      <c r="L672" s="65">
        <v>0.4</v>
      </c>
      <c r="M672" s="65">
        <v>-0.03</v>
      </c>
      <c r="N672" s="65">
        <v>-0.14000000000000001</v>
      </c>
      <c r="O672" s="65">
        <v>-0.14000000000000001</v>
      </c>
      <c r="P672" s="65">
        <v>0</v>
      </c>
      <c r="R672" s="65">
        <v>0.33</v>
      </c>
      <c r="S672" s="65">
        <v>0.31</v>
      </c>
      <c r="T672" s="65">
        <v>0.23</v>
      </c>
      <c r="U672" s="65">
        <v>50.36</v>
      </c>
      <c r="V672" s="65">
        <v>1215.6300000000001</v>
      </c>
      <c r="X672" s="65">
        <f t="shared" si="10"/>
        <v>0.95000000000000007</v>
      </c>
    </row>
    <row r="673" spans="1:24" x14ac:dyDescent="0.25">
      <c r="A673" s="65" t="s">
        <v>102</v>
      </c>
      <c r="B673" s="65">
        <v>4002</v>
      </c>
      <c r="C673" s="59">
        <v>43583</v>
      </c>
      <c r="D673" s="65">
        <v>19</v>
      </c>
      <c r="E673" s="65" t="s">
        <v>103</v>
      </c>
      <c r="F673" s="65">
        <v>33.659999999999997</v>
      </c>
      <c r="G673" s="65">
        <v>12.72</v>
      </c>
      <c r="H673" s="65">
        <v>0.32</v>
      </c>
      <c r="I673" s="65">
        <v>0.04</v>
      </c>
      <c r="J673" s="65">
        <v>0.11</v>
      </c>
      <c r="K673" s="65">
        <v>0</v>
      </c>
      <c r="L673" s="65">
        <v>0</v>
      </c>
      <c r="M673" s="65">
        <v>-0.02</v>
      </c>
      <c r="N673" s="65">
        <v>-0.17</v>
      </c>
      <c r="O673" s="65">
        <v>-0.14000000000000001</v>
      </c>
      <c r="P673" s="65">
        <v>0</v>
      </c>
      <c r="R673" s="65">
        <v>0.33</v>
      </c>
      <c r="S673" s="65">
        <v>0.31</v>
      </c>
      <c r="T673" s="65">
        <v>0.23</v>
      </c>
      <c r="U673" s="65">
        <v>47.39</v>
      </c>
      <c r="V673" s="65">
        <v>1234.2539999999999</v>
      </c>
      <c r="X673" s="65">
        <f t="shared" si="10"/>
        <v>0.47</v>
      </c>
    </row>
    <row r="674" spans="1:24" x14ac:dyDescent="0.25">
      <c r="A674" s="65" t="s">
        <v>102</v>
      </c>
      <c r="B674" s="65">
        <v>4002</v>
      </c>
      <c r="C674" s="59">
        <v>43583</v>
      </c>
      <c r="D674" s="65">
        <v>20</v>
      </c>
      <c r="E674" s="65" t="s">
        <v>103</v>
      </c>
      <c r="F674" s="65">
        <v>32.72</v>
      </c>
      <c r="G674" s="65">
        <v>12.72</v>
      </c>
      <c r="H674" s="65">
        <v>0.32</v>
      </c>
      <c r="I674" s="65">
        <v>0.04</v>
      </c>
      <c r="J674" s="65">
        <v>0.09</v>
      </c>
      <c r="K674" s="65">
        <v>0</v>
      </c>
      <c r="L674" s="65">
        <v>0</v>
      </c>
      <c r="M674" s="65">
        <v>-0.02</v>
      </c>
      <c r="N674" s="65">
        <v>-0.23</v>
      </c>
      <c r="O674" s="65">
        <v>-0.14000000000000001</v>
      </c>
      <c r="P674" s="65">
        <v>0</v>
      </c>
      <c r="R674" s="65">
        <v>0.33</v>
      </c>
      <c r="S674" s="65">
        <v>0.31</v>
      </c>
      <c r="T674" s="65">
        <v>0.23</v>
      </c>
      <c r="U674" s="65">
        <v>46.37</v>
      </c>
      <c r="V674" s="65">
        <v>1223.992</v>
      </c>
      <c r="X674" s="65">
        <f t="shared" si="10"/>
        <v>0.44999999999999996</v>
      </c>
    </row>
    <row r="675" spans="1:24" x14ac:dyDescent="0.25">
      <c r="A675" s="65" t="s">
        <v>102</v>
      </c>
      <c r="B675" s="65">
        <v>4002</v>
      </c>
      <c r="C675" s="59">
        <v>43583</v>
      </c>
      <c r="D675" s="65">
        <v>21</v>
      </c>
      <c r="E675" s="65" t="s">
        <v>103</v>
      </c>
      <c r="F675" s="65">
        <v>33.42</v>
      </c>
      <c r="G675" s="65">
        <v>12.72</v>
      </c>
      <c r="H675" s="65">
        <v>0.32</v>
      </c>
      <c r="I675" s="65">
        <v>0.04</v>
      </c>
      <c r="J675" s="65">
        <v>0.16</v>
      </c>
      <c r="K675" s="65">
        <v>0</v>
      </c>
      <c r="L675" s="65">
        <v>0</v>
      </c>
      <c r="M675" s="65">
        <v>0.01</v>
      </c>
      <c r="N675" s="65">
        <v>-0.31</v>
      </c>
      <c r="O675" s="65">
        <v>-0.14000000000000001</v>
      </c>
      <c r="P675" s="65">
        <v>0</v>
      </c>
      <c r="R675" s="65">
        <v>0.33</v>
      </c>
      <c r="S675" s="65">
        <v>0.31</v>
      </c>
      <c r="T675" s="65">
        <v>0.23</v>
      </c>
      <c r="U675" s="65">
        <v>47.09</v>
      </c>
      <c r="V675" s="65">
        <v>1220.4259999999999</v>
      </c>
      <c r="X675" s="65">
        <f t="shared" si="10"/>
        <v>0.52</v>
      </c>
    </row>
    <row r="676" spans="1:24" x14ac:dyDescent="0.25">
      <c r="A676" s="65" t="s">
        <v>102</v>
      </c>
      <c r="B676" s="65">
        <v>4002</v>
      </c>
      <c r="C676" s="59">
        <v>43583</v>
      </c>
      <c r="D676" s="65">
        <v>22</v>
      </c>
      <c r="E676" s="65" t="s">
        <v>103</v>
      </c>
      <c r="F676" s="65">
        <v>28.83</v>
      </c>
      <c r="G676" s="65">
        <v>12.72</v>
      </c>
      <c r="H676" s="65">
        <v>0.32</v>
      </c>
      <c r="I676" s="65">
        <v>0.04</v>
      </c>
      <c r="J676" s="65">
        <v>0.3</v>
      </c>
      <c r="K676" s="65">
        <v>0</v>
      </c>
      <c r="L676" s="65">
        <v>0.25</v>
      </c>
      <c r="M676" s="65">
        <v>-0.03</v>
      </c>
      <c r="N676" s="65">
        <v>-0.11</v>
      </c>
      <c r="O676" s="65">
        <v>-0.14000000000000001</v>
      </c>
      <c r="P676" s="65">
        <v>0</v>
      </c>
      <c r="R676" s="65">
        <v>0.33</v>
      </c>
      <c r="S676" s="65">
        <v>0.31</v>
      </c>
      <c r="T676" s="65">
        <v>0.23</v>
      </c>
      <c r="U676" s="65">
        <v>43.05</v>
      </c>
      <c r="V676" s="65">
        <v>1129.048</v>
      </c>
      <c r="X676" s="65">
        <f t="shared" si="10"/>
        <v>0.90999999999999992</v>
      </c>
    </row>
    <row r="677" spans="1:24" x14ac:dyDescent="0.25">
      <c r="A677" s="65" t="s">
        <v>102</v>
      </c>
      <c r="B677" s="65">
        <v>4002</v>
      </c>
      <c r="C677" s="59">
        <v>43583</v>
      </c>
      <c r="D677" s="65">
        <v>23</v>
      </c>
      <c r="E677" s="65" t="s">
        <v>103</v>
      </c>
      <c r="F677" s="65">
        <v>21.54</v>
      </c>
      <c r="G677" s="65">
        <v>12.72</v>
      </c>
      <c r="H677" s="65">
        <v>0.32</v>
      </c>
      <c r="I677" s="65">
        <v>0.04</v>
      </c>
      <c r="J677" s="65">
        <v>0.18</v>
      </c>
      <c r="K677" s="65">
        <v>0</v>
      </c>
      <c r="L677" s="65">
        <v>0.1</v>
      </c>
      <c r="M677" s="65">
        <v>-0.03</v>
      </c>
      <c r="N677" s="65">
        <v>-0.19</v>
      </c>
      <c r="O677" s="65">
        <v>-0.14000000000000001</v>
      </c>
      <c r="P677" s="65">
        <v>0</v>
      </c>
      <c r="R677" s="65">
        <v>0.33</v>
      </c>
      <c r="S677" s="65">
        <v>0.31</v>
      </c>
      <c r="T677" s="65">
        <v>0.23</v>
      </c>
      <c r="U677" s="65">
        <v>35.409999999999997</v>
      </c>
      <c r="V677" s="65">
        <v>1027.9349999999999</v>
      </c>
      <c r="X677" s="65">
        <f t="shared" si="10"/>
        <v>0.64</v>
      </c>
    </row>
    <row r="678" spans="1:24" x14ac:dyDescent="0.25">
      <c r="A678" s="65" t="s">
        <v>102</v>
      </c>
      <c r="B678" s="65">
        <v>4002</v>
      </c>
      <c r="C678" s="59">
        <v>43583</v>
      </c>
      <c r="D678" s="65">
        <v>24</v>
      </c>
      <c r="E678" s="65" t="s">
        <v>103</v>
      </c>
      <c r="F678" s="65">
        <v>27.8</v>
      </c>
      <c r="G678" s="65">
        <v>12.72</v>
      </c>
      <c r="H678" s="65">
        <v>0.32</v>
      </c>
      <c r="I678" s="65">
        <v>0.04</v>
      </c>
      <c r="J678" s="65">
        <v>0.16</v>
      </c>
      <c r="K678" s="65">
        <v>0</v>
      </c>
      <c r="L678" s="65">
        <v>0.33</v>
      </c>
      <c r="M678" s="65">
        <v>-0.15</v>
      </c>
      <c r="N678" s="65">
        <v>-0.22</v>
      </c>
      <c r="O678" s="65">
        <v>-0.14000000000000001</v>
      </c>
      <c r="P678" s="65">
        <v>0</v>
      </c>
      <c r="R678" s="65">
        <v>0.33</v>
      </c>
      <c r="S678" s="65">
        <v>0.31</v>
      </c>
      <c r="T678" s="65">
        <v>0.23</v>
      </c>
      <c r="U678" s="65">
        <v>41.73</v>
      </c>
      <c r="V678" s="65">
        <v>956.68899999999996</v>
      </c>
      <c r="X678" s="65">
        <f t="shared" si="10"/>
        <v>0.85000000000000009</v>
      </c>
    </row>
    <row r="679" spans="1:24" x14ac:dyDescent="0.25">
      <c r="A679" s="65" t="s">
        <v>102</v>
      </c>
      <c r="B679" s="65">
        <v>4002</v>
      </c>
      <c r="C679" s="59">
        <v>43584</v>
      </c>
      <c r="D679" s="65">
        <v>1</v>
      </c>
      <c r="E679" s="65" t="s">
        <v>103</v>
      </c>
      <c r="F679" s="65">
        <v>22.48</v>
      </c>
      <c r="G679" s="65">
        <v>12.72</v>
      </c>
      <c r="H679" s="65">
        <v>0.51</v>
      </c>
      <c r="I679" s="65">
        <v>0.04</v>
      </c>
      <c r="J679" s="65">
        <v>0.13</v>
      </c>
      <c r="K679" s="65">
        <v>0</v>
      </c>
      <c r="L679" s="65">
        <v>7.0000000000000007E-2</v>
      </c>
      <c r="M679" s="65">
        <v>-0.08</v>
      </c>
      <c r="N679" s="65">
        <v>-0.17</v>
      </c>
      <c r="O679" s="65">
        <v>-0.14000000000000001</v>
      </c>
      <c r="P679" s="65">
        <v>0</v>
      </c>
      <c r="R679" s="65">
        <v>0.33</v>
      </c>
      <c r="S679" s="65">
        <v>0.31</v>
      </c>
      <c r="T679" s="65">
        <v>0.23</v>
      </c>
      <c r="U679" s="65">
        <v>36.43</v>
      </c>
      <c r="V679" s="65">
        <v>906.01400000000001</v>
      </c>
      <c r="X679" s="65">
        <f t="shared" si="10"/>
        <v>0.75</v>
      </c>
    </row>
    <row r="680" spans="1:24" x14ac:dyDescent="0.25">
      <c r="A680" s="65" t="s">
        <v>102</v>
      </c>
      <c r="B680" s="65">
        <v>4002</v>
      </c>
      <c r="C680" s="59">
        <v>43584</v>
      </c>
      <c r="D680" s="65">
        <v>2</v>
      </c>
      <c r="E680" s="65" t="s">
        <v>103</v>
      </c>
      <c r="F680" s="65">
        <v>18.98</v>
      </c>
      <c r="G680" s="65">
        <v>12.72</v>
      </c>
      <c r="H680" s="65">
        <v>0.51</v>
      </c>
      <c r="I680" s="65">
        <v>0.04</v>
      </c>
      <c r="J680" s="65">
        <v>0.1</v>
      </c>
      <c r="K680" s="65">
        <v>0</v>
      </c>
      <c r="L680" s="65">
        <v>0</v>
      </c>
      <c r="M680" s="65">
        <v>-0.02</v>
      </c>
      <c r="N680" s="65">
        <v>-0.2</v>
      </c>
      <c r="O680" s="65">
        <v>-0.14000000000000001</v>
      </c>
      <c r="P680" s="65">
        <v>0</v>
      </c>
      <c r="R680" s="65">
        <v>0.33</v>
      </c>
      <c r="S680" s="65">
        <v>0.31</v>
      </c>
      <c r="T680" s="65">
        <v>0.23</v>
      </c>
      <c r="U680" s="65">
        <v>32.86</v>
      </c>
      <c r="V680" s="65">
        <v>884.44</v>
      </c>
      <c r="X680" s="65">
        <f t="shared" si="10"/>
        <v>0.65</v>
      </c>
    </row>
    <row r="681" spans="1:24" x14ac:dyDescent="0.25">
      <c r="A681" s="65" t="s">
        <v>102</v>
      </c>
      <c r="B681" s="65">
        <v>4002</v>
      </c>
      <c r="C681" s="59">
        <v>43584</v>
      </c>
      <c r="D681" s="65">
        <v>3</v>
      </c>
      <c r="E681" s="65" t="s">
        <v>103</v>
      </c>
      <c r="F681" s="65">
        <v>19.13</v>
      </c>
      <c r="G681" s="65">
        <v>12.72</v>
      </c>
      <c r="H681" s="65">
        <v>0.51</v>
      </c>
      <c r="I681" s="65">
        <v>0.04</v>
      </c>
      <c r="J681" s="65">
        <v>0.08</v>
      </c>
      <c r="K681" s="65">
        <v>0</v>
      </c>
      <c r="L681" s="65">
        <v>0</v>
      </c>
      <c r="M681" s="65">
        <v>-0.03</v>
      </c>
      <c r="N681" s="65">
        <v>-0.17</v>
      </c>
      <c r="O681" s="65">
        <v>-0.14000000000000001</v>
      </c>
      <c r="P681" s="65">
        <v>0</v>
      </c>
      <c r="R681" s="65">
        <v>0.33</v>
      </c>
      <c r="S681" s="65">
        <v>0.31</v>
      </c>
      <c r="T681" s="65">
        <v>0.23</v>
      </c>
      <c r="U681" s="65">
        <v>33.01</v>
      </c>
      <c r="V681" s="65">
        <v>882.62900000000002</v>
      </c>
      <c r="X681" s="65">
        <f t="shared" si="10"/>
        <v>0.63</v>
      </c>
    </row>
    <row r="682" spans="1:24" x14ac:dyDescent="0.25">
      <c r="A682" s="65" t="s">
        <v>102</v>
      </c>
      <c r="B682" s="65">
        <v>4002</v>
      </c>
      <c r="C682" s="59">
        <v>43584</v>
      </c>
      <c r="D682" s="65">
        <v>4</v>
      </c>
      <c r="E682" s="65" t="s">
        <v>103</v>
      </c>
      <c r="F682" s="65">
        <v>20.95</v>
      </c>
      <c r="G682" s="65">
        <v>12.72</v>
      </c>
      <c r="H682" s="65">
        <v>0.51</v>
      </c>
      <c r="I682" s="65">
        <v>0.04</v>
      </c>
      <c r="J682" s="65">
        <v>7.0000000000000007E-2</v>
      </c>
      <c r="K682" s="65">
        <v>0</v>
      </c>
      <c r="L682" s="65">
        <v>0</v>
      </c>
      <c r="M682" s="65">
        <v>-0.03</v>
      </c>
      <c r="N682" s="65">
        <v>-0.16</v>
      </c>
      <c r="O682" s="65">
        <v>-0.14000000000000001</v>
      </c>
      <c r="P682" s="65">
        <v>0</v>
      </c>
      <c r="R682" s="65">
        <v>0.33</v>
      </c>
      <c r="S682" s="65">
        <v>0.31</v>
      </c>
      <c r="T682" s="65">
        <v>0.23</v>
      </c>
      <c r="U682" s="65">
        <v>34.83</v>
      </c>
      <c r="V682" s="65">
        <v>890.548</v>
      </c>
      <c r="X682" s="65">
        <f t="shared" si="10"/>
        <v>0.62000000000000011</v>
      </c>
    </row>
    <row r="683" spans="1:24" x14ac:dyDescent="0.25">
      <c r="A683" s="65" t="s">
        <v>102</v>
      </c>
      <c r="B683" s="65">
        <v>4002</v>
      </c>
      <c r="C683" s="59">
        <v>43584</v>
      </c>
      <c r="D683" s="65">
        <v>5</v>
      </c>
      <c r="E683" s="65" t="s">
        <v>103</v>
      </c>
      <c r="F683" s="65">
        <v>20.28</v>
      </c>
      <c r="G683" s="65">
        <v>12.72</v>
      </c>
      <c r="H683" s="65">
        <v>0.51</v>
      </c>
      <c r="I683" s="65">
        <v>0.04</v>
      </c>
      <c r="J683" s="65">
        <v>0.06</v>
      </c>
      <c r="K683" s="65">
        <v>0</v>
      </c>
      <c r="L683" s="65">
        <v>0</v>
      </c>
      <c r="M683" s="65">
        <v>-0.04</v>
      </c>
      <c r="N683" s="65">
        <v>-0.19</v>
      </c>
      <c r="O683" s="65">
        <v>-0.14000000000000001</v>
      </c>
      <c r="P683" s="65">
        <v>0</v>
      </c>
      <c r="R683" s="65">
        <v>0.33</v>
      </c>
      <c r="S683" s="65">
        <v>0.31</v>
      </c>
      <c r="T683" s="65">
        <v>0.23</v>
      </c>
      <c r="U683" s="65">
        <v>34.11</v>
      </c>
      <c r="V683" s="65">
        <v>937.45299999999997</v>
      </c>
      <c r="X683" s="65">
        <f t="shared" si="10"/>
        <v>0.6100000000000001</v>
      </c>
    </row>
    <row r="684" spans="1:24" x14ac:dyDescent="0.25">
      <c r="A684" s="65" t="s">
        <v>102</v>
      </c>
      <c r="B684" s="65">
        <v>4002</v>
      </c>
      <c r="C684" s="59">
        <v>43584</v>
      </c>
      <c r="D684" s="65">
        <v>6</v>
      </c>
      <c r="E684" s="65" t="s">
        <v>103</v>
      </c>
      <c r="F684" s="65">
        <v>18.88</v>
      </c>
      <c r="G684" s="65">
        <v>12.72</v>
      </c>
      <c r="H684" s="65">
        <v>0.51</v>
      </c>
      <c r="I684" s="65">
        <v>0.04</v>
      </c>
      <c r="J684" s="65">
        <v>7.0000000000000007E-2</v>
      </c>
      <c r="K684" s="65">
        <v>0</v>
      </c>
      <c r="L684" s="65">
        <v>0</v>
      </c>
      <c r="M684" s="65">
        <v>-0.01</v>
      </c>
      <c r="N684" s="65">
        <v>-0.24</v>
      </c>
      <c r="O684" s="65">
        <v>-0.14000000000000001</v>
      </c>
      <c r="P684" s="65">
        <v>0</v>
      </c>
      <c r="R684" s="65">
        <v>0.33</v>
      </c>
      <c r="S684" s="65">
        <v>0.31</v>
      </c>
      <c r="T684" s="65">
        <v>0.23</v>
      </c>
      <c r="U684" s="65">
        <v>32.700000000000003</v>
      </c>
      <c r="V684" s="65">
        <v>1054.299</v>
      </c>
      <c r="X684" s="65">
        <f t="shared" si="10"/>
        <v>0.62000000000000011</v>
      </c>
    </row>
    <row r="685" spans="1:24" x14ac:dyDescent="0.25">
      <c r="A685" s="65" t="s">
        <v>102</v>
      </c>
      <c r="B685" s="65">
        <v>4002</v>
      </c>
      <c r="C685" s="59">
        <v>43584</v>
      </c>
      <c r="D685" s="65">
        <v>7</v>
      </c>
      <c r="E685" s="65" t="s">
        <v>103</v>
      </c>
      <c r="F685" s="65">
        <v>25.47</v>
      </c>
      <c r="G685" s="65">
        <v>12.72</v>
      </c>
      <c r="H685" s="65">
        <v>0.51</v>
      </c>
      <c r="I685" s="65">
        <v>0.04</v>
      </c>
      <c r="J685" s="65">
        <v>0.17</v>
      </c>
      <c r="K685" s="65">
        <v>0</v>
      </c>
      <c r="L685" s="65">
        <v>0.14000000000000001</v>
      </c>
      <c r="M685" s="65">
        <v>-0.04</v>
      </c>
      <c r="N685" s="65">
        <v>-0.27</v>
      </c>
      <c r="O685" s="65">
        <v>-0.14000000000000001</v>
      </c>
      <c r="P685" s="65">
        <v>0</v>
      </c>
      <c r="R685" s="65">
        <v>0.33</v>
      </c>
      <c r="S685" s="65">
        <v>0.31</v>
      </c>
      <c r="T685" s="65">
        <v>0.23</v>
      </c>
      <c r="U685" s="65">
        <v>39.47</v>
      </c>
      <c r="V685" s="65">
        <v>1214.7170000000001</v>
      </c>
      <c r="X685" s="65">
        <f t="shared" si="10"/>
        <v>0.8600000000000001</v>
      </c>
    </row>
    <row r="686" spans="1:24" x14ac:dyDescent="0.25">
      <c r="A686" s="65" t="s">
        <v>102</v>
      </c>
      <c r="B686" s="65">
        <v>4002</v>
      </c>
      <c r="C686" s="59">
        <v>43584</v>
      </c>
      <c r="D686" s="65">
        <v>8</v>
      </c>
      <c r="E686" s="65" t="s">
        <v>104</v>
      </c>
      <c r="F686" s="65">
        <v>25.4</v>
      </c>
      <c r="G686" s="65">
        <v>12.72</v>
      </c>
      <c r="H686" s="65">
        <v>0.51</v>
      </c>
      <c r="I686" s="65">
        <v>0.04</v>
      </c>
      <c r="J686" s="65">
        <v>0.24</v>
      </c>
      <c r="K686" s="65">
        <v>0.42</v>
      </c>
      <c r="L686" s="65">
        <v>0</v>
      </c>
      <c r="M686" s="65">
        <v>-0.05</v>
      </c>
      <c r="N686" s="65">
        <v>-0.28000000000000003</v>
      </c>
      <c r="O686" s="65">
        <v>-0.14000000000000001</v>
      </c>
      <c r="P686" s="65">
        <v>0</v>
      </c>
      <c r="R686" s="65">
        <v>0.33</v>
      </c>
      <c r="S686" s="65">
        <v>0.31</v>
      </c>
      <c r="T686" s="65">
        <v>0.23</v>
      </c>
      <c r="U686" s="65">
        <v>39.729999999999997</v>
      </c>
      <c r="V686" s="65">
        <v>1285.0239999999999</v>
      </c>
      <c r="X686" s="65">
        <f t="shared" si="10"/>
        <v>1.21</v>
      </c>
    </row>
    <row r="687" spans="1:24" x14ac:dyDescent="0.25">
      <c r="A687" s="65" t="s">
        <v>102</v>
      </c>
      <c r="B687" s="65">
        <v>4002</v>
      </c>
      <c r="C687" s="59">
        <v>43584</v>
      </c>
      <c r="D687" s="65">
        <v>9</v>
      </c>
      <c r="E687" s="65" t="s">
        <v>104</v>
      </c>
      <c r="F687" s="65">
        <v>20.079999999999998</v>
      </c>
      <c r="G687" s="65">
        <v>12.72</v>
      </c>
      <c r="H687" s="65">
        <v>0.51</v>
      </c>
      <c r="I687" s="65">
        <v>0.04</v>
      </c>
      <c r="J687" s="65">
        <v>7.0000000000000007E-2</v>
      </c>
      <c r="K687" s="65">
        <v>0.43</v>
      </c>
      <c r="L687" s="65">
        <v>0</v>
      </c>
      <c r="M687" s="65">
        <v>0</v>
      </c>
      <c r="N687" s="65">
        <v>-0.19</v>
      </c>
      <c r="O687" s="65">
        <v>-0.14000000000000001</v>
      </c>
      <c r="P687" s="65">
        <v>0</v>
      </c>
      <c r="R687" s="65">
        <v>0.33</v>
      </c>
      <c r="S687" s="65">
        <v>0.31</v>
      </c>
      <c r="T687" s="65">
        <v>0.23</v>
      </c>
      <c r="U687" s="65">
        <v>34.39</v>
      </c>
      <c r="V687" s="65">
        <v>1283.9190000000001</v>
      </c>
      <c r="X687" s="65">
        <f t="shared" si="10"/>
        <v>1.05</v>
      </c>
    </row>
    <row r="688" spans="1:24" x14ac:dyDescent="0.25">
      <c r="A688" s="65" t="s">
        <v>102</v>
      </c>
      <c r="B688" s="65">
        <v>4002</v>
      </c>
      <c r="C688" s="59">
        <v>43584</v>
      </c>
      <c r="D688" s="65">
        <v>10</v>
      </c>
      <c r="E688" s="65" t="s">
        <v>104</v>
      </c>
      <c r="F688" s="65">
        <v>17.670000000000002</v>
      </c>
      <c r="G688" s="65">
        <v>12.72</v>
      </c>
      <c r="H688" s="65">
        <v>0.51</v>
      </c>
      <c r="I688" s="65">
        <v>0.04</v>
      </c>
      <c r="J688" s="65">
        <v>0.06</v>
      </c>
      <c r="K688" s="65">
        <v>0.44</v>
      </c>
      <c r="L688" s="65">
        <v>0</v>
      </c>
      <c r="M688" s="65">
        <v>0</v>
      </c>
      <c r="N688" s="65">
        <v>-0.18</v>
      </c>
      <c r="O688" s="65">
        <v>-0.14000000000000001</v>
      </c>
      <c r="P688" s="65">
        <v>0</v>
      </c>
      <c r="R688" s="65">
        <v>0.33</v>
      </c>
      <c r="S688" s="65">
        <v>0.31</v>
      </c>
      <c r="T688" s="65">
        <v>0.23</v>
      </c>
      <c r="U688" s="65">
        <v>31.99</v>
      </c>
      <c r="V688" s="65">
        <v>1274.8610000000001</v>
      </c>
      <c r="X688" s="65">
        <f t="shared" si="10"/>
        <v>1.05</v>
      </c>
    </row>
    <row r="689" spans="1:24" x14ac:dyDescent="0.25">
      <c r="A689" s="65" t="s">
        <v>102</v>
      </c>
      <c r="B689" s="65">
        <v>4002</v>
      </c>
      <c r="C689" s="59">
        <v>43584</v>
      </c>
      <c r="D689" s="65">
        <v>11</v>
      </c>
      <c r="E689" s="65" t="s">
        <v>104</v>
      </c>
      <c r="F689" s="65">
        <v>17.5</v>
      </c>
      <c r="G689" s="65">
        <v>12.72</v>
      </c>
      <c r="H689" s="65">
        <v>0.51</v>
      </c>
      <c r="I689" s="65">
        <v>0.04</v>
      </c>
      <c r="J689" s="65">
        <v>0.08</v>
      </c>
      <c r="K689" s="65">
        <v>0.45</v>
      </c>
      <c r="L689" s="65">
        <v>0</v>
      </c>
      <c r="M689" s="65">
        <v>-0.01</v>
      </c>
      <c r="N689" s="65">
        <v>-0.16</v>
      </c>
      <c r="O689" s="65">
        <v>-0.14000000000000001</v>
      </c>
      <c r="P689" s="65">
        <v>0</v>
      </c>
      <c r="R689" s="65">
        <v>0.33</v>
      </c>
      <c r="S689" s="65">
        <v>0.31</v>
      </c>
      <c r="T689" s="65">
        <v>0.23</v>
      </c>
      <c r="U689" s="65">
        <v>31.86</v>
      </c>
      <c r="V689" s="65">
        <v>1269.0930000000001</v>
      </c>
      <c r="X689" s="65">
        <f t="shared" si="10"/>
        <v>1.08</v>
      </c>
    </row>
    <row r="690" spans="1:24" x14ac:dyDescent="0.25">
      <c r="A690" s="65" t="s">
        <v>102</v>
      </c>
      <c r="B690" s="65">
        <v>4002</v>
      </c>
      <c r="C690" s="59">
        <v>43584</v>
      </c>
      <c r="D690" s="65">
        <v>12</v>
      </c>
      <c r="E690" s="65" t="s">
        <v>104</v>
      </c>
      <c r="F690" s="65">
        <v>16.98</v>
      </c>
      <c r="G690" s="65">
        <v>12.72</v>
      </c>
      <c r="H690" s="65">
        <v>0.51</v>
      </c>
      <c r="I690" s="65">
        <v>0.04</v>
      </c>
      <c r="J690" s="65">
        <v>0.08</v>
      </c>
      <c r="K690" s="65">
        <v>0.46</v>
      </c>
      <c r="L690" s="65">
        <v>0</v>
      </c>
      <c r="M690" s="65">
        <v>-0.01</v>
      </c>
      <c r="N690" s="65">
        <v>-0.16</v>
      </c>
      <c r="O690" s="65">
        <v>-0.14000000000000001</v>
      </c>
      <c r="P690" s="65">
        <v>0</v>
      </c>
      <c r="R690" s="65">
        <v>0.33</v>
      </c>
      <c r="S690" s="65">
        <v>0.31</v>
      </c>
      <c r="T690" s="65">
        <v>0.23</v>
      </c>
      <c r="U690" s="65">
        <v>31.35</v>
      </c>
      <c r="V690" s="65">
        <v>1259.23</v>
      </c>
      <c r="X690" s="65">
        <f t="shared" si="10"/>
        <v>1.0900000000000001</v>
      </c>
    </row>
    <row r="691" spans="1:24" x14ac:dyDescent="0.25">
      <c r="A691" s="65" t="s">
        <v>102</v>
      </c>
      <c r="B691" s="65">
        <v>4002</v>
      </c>
      <c r="C691" s="59">
        <v>43584</v>
      </c>
      <c r="D691" s="65">
        <v>13</v>
      </c>
      <c r="E691" s="65" t="s">
        <v>104</v>
      </c>
      <c r="F691" s="65">
        <v>17.04</v>
      </c>
      <c r="G691" s="65">
        <v>12.72</v>
      </c>
      <c r="H691" s="65">
        <v>0.51</v>
      </c>
      <c r="I691" s="65">
        <v>0.04</v>
      </c>
      <c r="J691" s="65">
        <v>0.08</v>
      </c>
      <c r="K691" s="65">
        <v>0.47</v>
      </c>
      <c r="L691" s="65">
        <v>0</v>
      </c>
      <c r="M691" s="65">
        <v>-0.04</v>
      </c>
      <c r="N691" s="65">
        <v>-0.15</v>
      </c>
      <c r="O691" s="65">
        <v>-0.14000000000000001</v>
      </c>
      <c r="P691" s="65">
        <v>0</v>
      </c>
      <c r="R691" s="65">
        <v>0.33</v>
      </c>
      <c r="S691" s="65">
        <v>0.31</v>
      </c>
      <c r="T691" s="65">
        <v>0.23</v>
      </c>
      <c r="U691" s="65">
        <v>31.4</v>
      </c>
      <c r="V691" s="65">
        <v>1240.2190000000001</v>
      </c>
      <c r="X691" s="65">
        <f t="shared" si="10"/>
        <v>1.1000000000000001</v>
      </c>
    </row>
    <row r="692" spans="1:24" x14ac:dyDescent="0.25">
      <c r="A692" s="65" t="s">
        <v>102</v>
      </c>
      <c r="B692" s="65">
        <v>4002</v>
      </c>
      <c r="C692" s="59">
        <v>43584</v>
      </c>
      <c r="D692" s="65">
        <v>14</v>
      </c>
      <c r="E692" s="65" t="s">
        <v>104</v>
      </c>
      <c r="F692" s="65">
        <v>17.5</v>
      </c>
      <c r="G692" s="65">
        <v>12.72</v>
      </c>
      <c r="H692" s="65">
        <v>0.51</v>
      </c>
      <c r="I692" s="65">
        <v>0.04</v>
      </c>
      <c r="J692" s="65">
        <v>0.09</v>
      </c>
      <c r="K692" s="65">
        <v>0.47</v>
      </c>
      <c r="L692" s="65">
        <v>0</v>
      </c>
      <c r="M692" s="65">
        <v>-0.02</v>
      </c>
      <c r="N692" s="65">
        <v>-0.19</v>
      </c>
      <c r="O692" s="65">
        <v>-0.14000000000000001</v>
      </c>
      <c r="P692" s="65">
        <v>0</v>
      </c>
      <c r="R692" s="65">
        <v>0.33</v>
      </c>
      <c r="S692" s="65">
        <v>0.31</v>
      </c>
      <c r="T692" s="65">
        <v>0.23</v>
      </c>
      <c r="U692" s="65">
        <v>31.85</v>
      </c>
      <c r="V692" s="65">
        <v>1232.2650000000001</v>
      </c>
      <c r="X692" s="65">
        <f t="shared" si="10"/>
        <v>1.1099999999999999</v>
      </c>
    </row>
    <row r="693" spans="1:24" x14ac:dyDescent="0.25">
      <c r="A693" s="65" t="s">
        <v>102</v>
      </c>
      <c r="B693" s="65">
        <v>4002</v>
      </c>
      <c r="C693" s="59">
        <v>43584</v>
      </c>
      <c r="D693" s="65">
        <v>15</v>
      </c>
      <c r="E693" s="65" t="s">
        <v>104</v>
      </c>
      <c r="F693" s="65">
        <v>18.309999999999999</v>
      </c>
      <c r="G693" s="65">
        <v>12.72</v>
      </c>
      <c r="H693" s="65">
        <v>0.51</v>
      </c>
      <c r="I693" s="65">
        <v>0.04</v>
      </c>
      <c r="J693" s="65">
        <v>0.08</v>
      </c>
      <c r="K693" s="65">
        <v>0.47</v>
      </c>
      <c r="L693" s="65">
        <v>0</v>
      </c>
      <c r="M693" s="65">
        <v>-0.01</v>
      </c>
      <c r="N693" s="65">
        <v>-0.18</v>
      </c>
      <c r="O693" s="65">
        <v>-0.14000000000000001</v>
      </c>
      <c r="P693" s="65">
        <v>0</v>
      </c>
      <c r="R693" s="65">
        <v>0.33</v>
      </c>
      <c r="S693" s="65">
        <v>0.31</v>
      </c>
      <c r="T693" s="65">
        <v>0.23</v>
      </c>
      <c r="U693" s="65">
        <v>32.67</v>
      </c>
      <c r="V693" s="65">
        <v>1222.902</v>
      </c>
      <c r="X693" s="65">
        <f t="shared" si="10"/>
        <v>1.1000000000000001</v>
      </c>
    </row>
    <row r="694" spans="1:24" x14ac:dyDescent="0.25">
      <c r="A694" s="65" t="s">
        <v>102</v>
      </c>
      <c r="B694" s="65">
        <v>4002</v>
      </c>
      <c r="C694" s="59">
        <v>43584</v>
      </c>
      <c r="D694" s="65">
        <v>16</v>
      </c>
      <c r="E694" s="65" t="s">
        <v>104</v>
      </c>
      <c r="F694" s="65">
        <v>17.02</v>
      </c>
      <c r="G694" s="65">
        <v>12.72</v>
      </c>
      <c r="H694" s="65">
        <v>0.51</v>
      </c>
      <c r="I694" s="65">
        <v>0.04</v>
      </c>
      <c r="J694" s="65">
        <v>0.09</v>
      </c>
      <c r="K694" s="65">
        <v>0.46</v>
      </c>
      <c r="L694" s="65">
        <v>0</v>
      </c>
      <c r="M694" s="65">
        <v>-0.03</v>
      </c>
      <c r="N694" s="65">
        <v>-0.16</v>
      </c>
      <c r="O694" s="65">
        <v>-0.14000000000000001</v>
      </c>
      <c r="P694" s="65">
        <v>0</v>
      </c>
      <c r="R694" s="65">
        <v>0.33</v>
      </c>
      <c r="S694" s="65">
        <v>0.31</v>
      </c>
      <c r="T694" s="65">
        <v>0.23</v>
      </c>
      <c r="U694" s="65">
        <v>31.38</v>
      </c>
      <c r="V694" s="65">
        <v>1218.875</v>
      </c>
      <c r="X694" s="65">
        <f t="shared" si="10"/>
        <v>1.1000000000000001</v>
      </c>
    </row>
    <row r="695" spans="1:24" x14ac:dyDescent="0.25">
      <c r="A695" s="65" t="s">
        <v>102</v>
      </c>
      <c r="B695" s="65">
        <v>4002</v>
      </c>
      <c r="C695" s="59">
        <v>43584</v>
      </c>
      <c r="D695" s="65">
        <v>17</v>
      </c>
      <c r="E695" s="65" t="s">
        <v>104</v>
      </c>
      <c r="F695" s="65">
        <v>18.71</v>
      </c>
      <c r="G695" s="65">
        <v>12.72</v>
      </c>
      <c r="H695" s="65">
        <v>0.51</v>
      </c>
      <c r="I695" s="65">
        <v>0.04</v>
      </c>
      <c r="J695" s="65">
        <v>0.08</v>
      </c>
      <c r="K695" s="65">
        <v>0.44</v>
      </c>
      <c r="L695" s="65">
        <v>0</v>
      </c>
      <c r="M695" s="65">
        <v>-0.03</v>
      </c>
      <c r="N695" s="65">
        <v>-0.17</v>
      </c>
      <c r="O695" s="65">
        <v>-0.14000000000000001</v>
      </c>
      <c r="P695" s="65">
        <v>0</v>
      </c>
      <c r="R695" s="65">
        <v>0.33</v>
      </c>
      <c r="S695" s="65">
        <v>0.31</v>
      </c>
      <c r="T695" s="65">
        <v>0.23</v>
      </c>
      <c r="U695" s="65">
        <v>33.03</v>
      </c>
      <c r="V695" s="65">
        <v>1231.354</v>
      </c>
      <c r="X695" s="65">
        <f t="shared" si="10"/>
        <v>1.07</v>
      </c>
    </row>
    <row r="696" spans="1:24" x14ac:dyDescent="0.25">
      <c r="A696" s="65" t="s">
        <v>102</v>
      </c>
      <c r="B696" s="65">
        <v>4002</v>
      </c>
      <c r="C696" s="59">
        <v>43584</v>
      </c>
      <c r="D696" s="65">
        <v>18</v>
      </c>
      <c r="E696" s="65" t="s">
        <v>104</v>
      </c>
      <c r="F696" s="65">
        <v>26.29</v>
      </c>
      <c r="G696" s="65">
        <v>12.72</v>
      </c>
      <c r="H696" s="65">
        <v>0.51</v>
      </c>
      <c r="I696" s="65">
        <v>0.04</v>
      </c>
      <c r="J696" s="65">
        <v>0.08</v>
      </c>
      <c r="K696" s="65">
        <v>0.43</v>
      </c>
      <c r="L696" s="65">
        <v>0.3</v>
      </c>
      <c r="M696" s="65">
        <v>-0.02</v>
      </c>
      <c r="N696" s="65">
        <v>-0.2</v>
      </c>
      <c r="O696" s="65">
        <v>-0.14000000000000001</v>
      </c>
      <c r="P696" s="65">
        <v>0</v>
      </c>
      <c r="R696" s="65">
        <v>0.33</v>
      </c>
      <c r="S696" s="65">
        <v>0.31</v>
      </c>
      <c r="T696" s="65">
        <v>0.23</v>
      </c>
      <c r="U696" s="65">
        <v>40.880000000000003</v>
      </c>
      <c r="V696" s="65">
        <v>1266.6400000000001</v>
      </c>
      <c r="X696" s="65">
        <f t="shared" si="10"/>
        <v>1.36</v>
      </c>
    </row>
    <row r="697" spans="1:24" x14ac:dyDescent="0.25">
      <c r="A697" s="65" t="s">
        <v>102</v>
      </c>
      <c r="B697" s="65">
        <v>4002</v>
      </c>
      <c r="C697" s="59">
        <v>43584</v>
      </c>
      <c r="D697" s="65">
        <v>19</v>
      </c>
      <c r="E697" s="65" t="s">
        <v>104</v>
      </c>
      <c r="F697" s="65">
        <v>21.89</v>
      </c>
      <c r="G697" s="65">
        <v>12.72</v>
      </c>
      <c r="H697" s="65">
        <v>0.51</v>
      </c>
      <c r="I697" s="65">
        <v>0.04</v>
      </c>
      <c r="J697" s="65">
        <v>0.05</v>
      </c>
      <c r="K697" s="65">
        <v>0.41</v>
      </c>
      <c r="L697" s="65">
        <v>0.02</v>
      </c>
      <c r="M697" s="65">
        <v>-0.02</v>
      </c>
      <c r="N697" s="65">
        <v>-0.27</v>
      </c>
      <c r="O697" s="65">
        <v>-0.14000000000000001</v>
      </c>
      <c r="P697" s="65">
        <v>0</v>
      </c>
      <c r="R697" s="65">
        <v>0.33</v>
      </c>
      <c r="S697" s="65">
        <v>0.31</v>
      </c>
      <c r="T697" s="65">
        <v>0.23</v>
      </c>
      <c r="U697" s="65">
        <v>36.08</v>
      </c>
      <c r="V697" s="65">
        <v>1293.0920000000001</v>
      </c>
      <c r="X697" s="65">
        <f t="shared" si="10"/>
        <v>1.03</v>
      </c>
    </row>
    <row r="698" spans="1:24" x14ac:dyDescent="0.25">
      <c r="A698" s="65" t="s">
        <v>102</v>
      </c>
      <c r="B698" s="65">
        <v>4002</v>
      </c>
      <c r="C698" s="59">
        <v>43584</v>
      </c>
      <c r="D698" s="65">
        <v>20</v>
      </c>
      <c r="E698" s="65" t="s">
        <v>104</v>
      </c>
      <c r="F698" s="65">
        <v>27.39</v>
      </c>
      <c r="G698" s="65">
        <v>12.72</v>
      </c>
      <c r="H698" s="65">
        <v>0.51</v>
      </c>
      <c r="I698" s="65">
        <v>0.04</v>
      </c>
      <c r="J698" s="65">
        <v>0.08</v>
      </c>
      <c r="K698" s="65">
        <v>0.4</v>
      </c>
      <c r="L698" s="65">
        <v>0</v>
      </c>
      <c r="M698" s="65">
        <v>-0.06</v>
      </c>
      <c r="N698" s="65">
        <v>-0.2</v>
      </c>
      <c r="O698" s="65">
        <v>-0.14000000000000001</v>
      </c>
      <c r="P698" s="65">
        <v>0</v>
      </c>
      <c r="R698" s="65">
        <v>0.33</v>
      </c>
      <c r="S698" s="65">
        <v>0.31</v>
      </c>
      <c r="T698" s="65">
        <v>0.23</v>
      </c>
      <c r="U698" s="65">
        <v>41.61</v>
      </c>
      <c r="V698" s="65">
        <v>1315.713</v>
      </c>
      <c r="X698" s="65">
        <f t="shared" si="10"/>
        <v>1.03</v>
      </c>
    </row>
    <row r="699" spans="1:24" x14ac:dyDescent="0.25">
      <c r="A699" s="65" t="s">
        <v>102</v>
      </c>
      <c r="B699" s="65">
        <v>4002</v>
      </c>
      <c r="C699" s="59">
        <v>43584</v>
      </c>
      <c r="D699" s="65">
        <v>21</v>
      </c>
      <c r="E699" s="65" t="s">
        <v>104</v>
      </c>
      <c r="F699" s="65">
        <v>32.659999999999997</v>
      </c>
      <c r="G699" s="65">
        <v>12.72</v>
      </c>
      <c r="H699" s="65">
        <v>0.51</v>
      </c>
      <c r="I699" s="65">
        <v>0.04</v>
      </c>
      <c r="J699" s="65">
        <v>0.24</v>
      </c>
      <c r="K699" s="65">
        <v>0.4</v>
      </c>
      <c r="L699" s="65">
        <v>0</v>
      </c>
      <c r="M699" s="65">
        <v>0</v>
      </c>
      <c r="N699" s="65">
        <v>-0.19</v>
      </c>
      <c r="O699" s="65">
        <v>-0.14000000000000001</v>
      </c>
      <c r="P699" s="65">
        <v>0</v>
      </c>
      <c r="R699" s="65">
        <v>0.33</v>
      </c>
      <c r="S699" s="65">
        <v>0.31</v>
      </c>
      <c r="T699" s="65">
        <v>0.23</v>
      </c>
      <c r="U699" s="65">
        <v>47.11</v>
      </c>
      <c r="V699" s="65">
        <v>1313.796</v>
      </c>
      <c r="X699" s="65">
        <f t="shared" si="10"/>
        <v>1.19</v>
      </c>
    </row>
    <row r="700" spans="1:24" x14ac:dyDescent="0.25">
      <c r="A700" s="65" t="s">
        <v>102</v>
      </c>
      <c r="B700" s="65">
        <v>4002</v>
      </c>
      <c r="C700" s="59">
        <v>43584</v>
      </c>
      <c r="D700" s="65">
        <v>22</v>
      </c>
      <c r="E700" s="65" t="s">
        <v>104</v>
      </c>
      <c r="F700" s="65">
        <v>22.87</v>
      </c>
      <c r="G700" s="65">
        <v>12.72</v>
      </c>
      <c r="H700" s="65">
        <v>0.51</v>
      </c>
      <c r="I700" s="65">
        <v>0.04</v>
      </c>
      <c r="J700" s="65">
        <v>0.15</v>
      </c>
      <c r="K700" s="65">
        <v>0.43</v>
      </c>
      <c r="L700" s="65">
        <v>0</v>
      </c>
      <c r="M700" s="65">
        <v>-0.1</v>
      </c>
      <c r="N700" s="65">
        <v>-0.01</v>
      </c>
      <c r="O700" s="65">
        <v>-0.14000000000000001</v>
      </c>
      <c r="P700" s="65">
        <v>0</v>
      </c>
      <c r="R700" s="65">
        <v>0.33</v>
      </c>
      <c r="S700" s="65">
        <v>0.31</v>
      </c>
      <c r="T700" s="65">
        <v>0.23</v>
      </c>
      <c r="U700" s="65">
        <v>37.340000000000003</v>
      </c>
      <c r="V700" s="65">
        <v>1210.184</v>
      </c>
      <c r="X700" s="65">
        <f t="shared" si="10"/>
        <v>1.1300000000000001</v>
      </c>
    </row>
    <row r="701" spans="1:24" x14ac:dyDescent="0.25">
      <c r="A701" s="65" t="s">
        <v>102</v>
      </c>
      <c r="B701" s="65">
        <v>4002</v>
      </c>
      <c r="C701" s="59">
        <v>43584</v>
      </c>
      <c r="D701" s="65">
        <v>23</v>
      </c>
      <c r="E701" s="65" t="s">
        <v>104</v>
      </c>
      <c r="F701" s="65">
        <v>20.39</v>
      </c>
      <c r="G701" s="65">
        <v>12.72</v>
      </c>
      <c r="H701" s="65">
        <v>0.51</v>
      </c>
      <c r="I701" s="65">
        <v>0.04</v>
      </c>
      <c r="J701" s="65">
        <v>0.12</v>
      </c>
      <c r="K701" s="65">
        <v>0.48</v>
      </c>
      <c r="L701" s="65">
        <v>0</v>
      </c>
      <c r="M701" s="65">
        <v>-0.13</v>
      </c>
      <c r="N701" s="65">
        <v>0.05</v>
      </c>
      <c r="O701" s="65">
        <v>-0.14000000000000001</v>
      </c>
      <c r="P701" s="65">
        <v>0</v>
      </c>
      <c r="R701" s="65">
        <v>0.33</v>
      </c>
      <c r="S701" s="65">
        <v>0.31</v>
      </c>
      <c r="T701" s="65">
        <v>0.23</v>
      </c>
      <c r="U701" s="65">
        <v>34.909999999999997</v>
      </c>
      <c r="V701" s="65">
        <v>1081.0619999999999</v>
      </c>
      <c r="X701" s="65">
        <f t="shared" si="10"/>
        <v>1.1499999999999999</v>
      </c>
    </row>
    <row r="702" spans="1:24" x14ac:dyDescent="0.25">
      <c r="A702" s="65" t="s">
        <v>102</v>
      </c>
      <c r="B702" s="65">
        <v>4002</v>
      </c>
      <c r="C702" s="59">
        <v>43584</v>
      </c>
      <c r="D702" s="65">
        <v>24</v>
      </c>
      <c r="E702" s="65" t="s">
        <v>103</v>
      </c>
      <c r="F702" s="65">
        <v>23.34</v>
      </c>
      <c r="G702" s="65">
        <v>12.72</v>
      </c>
      <c r="H702" s="65">
        <v>0.51</v>
      </c>
      <c r="I702" s="65">
        <v>0.04</v>
      </c>
      <c r="J702" s="65">
        <v>0.21</v>
      </c>
      <c r="K702" s="65">
        <v>0</v>
      </c>
      <c r="L702" s="65">
        <v>0.28999999999999998</v>
      </c>
      <c r="M702" s="65">
        <v>-0.06</v>
      </c>
      <c r="N702" s="65">
        <v>-0.17</v>
      </c>
      <c r="O702" s="65">
        <v>-0.14000000000000001</v>
      </c>
      <c r="P702" s="65">
        <v>0</v>
      </c>
      <c r="R702" s="65">
        <v>0.33</v>
      </c>
      <c r="S702" s="65">
        <v>0.31</v>
      </c>
      <c r="T702" s="65">
        <v>0.23</v>
      </c>
      <c r="U702" s="65">
        <v>37.61</v>
      </c>
      <c r="V702" s="65">
        <v>985.82100000000003</v>
      </c>
      <c r="X702" s="65">
        <f t="shared" si="10"/>
        <v>1.05</v>
      </c>
    </row>
    <row r="703" spans="1:24" x14ac:dyDescent="0.25">
      <c r="A703" s="65" t="s">
        <v>102</v>
      </c>
      <c r="B703" s="65">
        <v>4002</v>
      </c>
      <c r="C703" s="59">
        <v>43585</v>
      </c>
      <c r="D703" s="65">
        <v>1</v>
      </c>
      <c r="E703" s="65" t="s">
        <v>103</v>
      </c>
      <c r="F703" s="65">
        <v>20.010000000000002</v>
      </c>
      <c r="G703" s="65">
        <v>12.72</v>
      </c>
      <c r="H703" s="65">
        <v>0.23</v>
      </c>
      <c r="I703" s="65">
        <v>0.02</v>
      </c>
      <c r="J703" s="65">
        <v>7.0000000000000007E-2</v>
      </c>
      <c r="K703" s="65">
        <v>0</v>
      </c>
      <c r="L703" s="65">
        <v>0</v>
      </c>
      <c r="M703" s="65">
        <v>0</v>
      </c>
      <c r="N703" s="65">
        <v>-0.01</v>
      </c>
      <c r="O703" s="65">
        <v>-0.14000000000000001</v>
      </c>
      <c r="P703" s="65">
        <v>0</v>
      </c>
      <c r="R703" s="65">
        <v>0.33</v>
      </c>
      <c r="S703" s="65">
        <v>0.31</v>
      </c>
      <c r="T703" s="65">
        <v>0.23</v>
      </c>
      <c r="U703" s="65">
        <v>33.770000000000003</v>
      </c>
      <c r="V703" s="65">
        <v>923.76800000000003</v>
      </c>
      <c r="X703" s="65">
        <f t="shared" si="10"/>
        <v>0.32</v>
      </c>
    </row>
    <row r="704" spans="1:24" x14ac:dyDescent="0.25">
      <c r="A704" s="65" t="s">
        <v>102</v>
      </c>
      <c r="B704" s="65">
        <v>4002</v>
      </c>
      <c r="C704" s="59">
        <v>43585</v>
      </c>
      <c r="D704" s="65">
        <v>2</v>
      </c>
      <c r="E704" s="65" t="s">
        <v>103</v>
      </c>
      <c r="F704" s="65">
        <v>17.010000000000002</v>
      </c>
      <c r="G704" s="65">
        <v>12.72</v>
      </c>
      <c r="H704" s="65">
        <v>0.23</v>
      </c>
      <c r="I704" s="65">
        <v>0.02</v>
      </c>
      <c r="J704" s="65">
        <v>0.08</v>
      </c>
      <c r="K704" s="65">
        <v>0</v>
      </c>
      <c r="L704" s="65">
        <v>0</v>
      </c>
      <c r="M704" s="65">
        <v>-0.02</v>
      </c>
      <c r="N704" s="65">
        <v>-0.03</v>
      </c>
      <c r="O704" s="65">
        <v>-0.14000000000000001</v>
      </c>
      <c r="P704" s="65">
        <v>0</v>
      </c>
      <c r="R704" s="65">
        <v>0.33</v>
      </c>
      <c r="S704" s="65">
        <v>0.31</v>
      </c>
      <c r="T704" s="65">
        <v>0.23</v>
      </c>
      <c r="U704" s="65">
        <v>30.74</v>
      </c>
      <c r="V704" s="65">
        <v>893.053</v>
      </c>
      <c r="X704" s="65">
        <f t="shared" si="10"/>
        <v>0.33</v>
      </c>
    </row>
    <row r="705" spans="1:24" x14ac:dyDescent="0.25">
      <c r="A705" s="65" t="s">
        <v>102</v>
      </c>
      <c r="B705" s="65">
        <v>4002</v>
      </c>
      <c r="C705" s="59">
        <v>43585</v>
      </c>
      <c r="D705" s="65">
        <v>3</v>
      </c>
      <c r="E705" s="65" t="s">
        <v>103</v>
      </c>
      <c r="F705" s="65">
        <v>16.739999999999998</v>
      </c>
      <c r="G705" s="65">
        <v>12.72</v>
      </c>
      <c r="H705" s="65">
        <v>0.23</v>
      </c>
      <c r="I705" s="65">
        <v>0.02</v>
      </c>
      <c r="J705" s="65">
        <v>0.08</v>
      </c>
      <c r="K705" s="65">
        <v>0</v>
      </c>
      <c r="L705" s="65">
        <v>0</v>
      </c>
      <c r="M705" s="65">
        <v>0</v>
      </c>
      <c r="N705" s="65">
        <v>-0.03</v>
      </c>
      <c r="O705" s="65">
        <v>-0.14000000000000001</v>
      </c>
      <c r="P705" s="65">
        <v>0</v>
      </c>
      <c r="R705" s="65">
        <v>0.33</v>
      </c>
      <c r="S705" s="65">
        <v>0.31</v>
      </c>
      <c r="T705" s="65">
        <v>0.23</v>
      </c>
      <c r="U705" s="65">
        <v>30.49</v>
      </c>
      <c r="V705" s="65">
        <v>883.78</v>
      </c>
      <c r="X705" s="65">
        <f t="shared" si="10"/>
        <v>0.33</v>
      </c>
    </row>
    <row r="706" spans="1:24" x14ac:dyDescent="0.25">
      <c r="A706" s="65" t="s">
        <v>102</v>
      </c>
      <c r="B706" s="65">
        <v>4002</v>
      </c>
      <c r="C706" s="59">
        <v>43585</v>
      </c>
      <c r="D706" s="65">
        <v>4</v>
      </c>
      <c r="E706" s="65" t="s">
        <v>103</v>
      </c>
      <c r="F706" s="65">
        <v>17.239999999999998</v>
      </c>
      <c r="G706" s="65">
        <v>12.72</v>
      </c>
      <c r="H706" s="65">
        <v>0.23</v>
      </c>
      <c r="I706" s="65">
        <v>0.02</v>
      </c>
      <c r="J706" s="65">
        <v>0.08</v>
      </c>
      <c r="K706" s="65">
        <v>0</v>
      </c>
      <c r="L706" s="65">
        <v>0</v>
      </c>
      <c r="M706" s="65">
        <v>-7.0000000000000007E-2</v>
      </c>
      <c r="N706" s="65">
        <v>-0.04</v>
      </c>
      <c r="O706" s="65">
        <v>-0.14000000000000001</v>
      </c>
      <c r="P706" s="65">
        <v>0</v>
      </c>
      <c r="R706" s="65">
        <v>0.33</v>
      </c>
      <c r="S706" s="65">
        <v>0.31</v>
      </c>
      <c r="T706" s="65">
        <v>0.23</v>
      </c>
      <c r="U706" s="65">
        <v>30.91</v>
      </c>
      <c r="V706" s="65">
        <v>890.72199999999998</v>
      </c>
      <c r="X706" s="65">
        <f t="shared" si="10"/>
        <v>0.33</v>
      </c>
    </row>
    <row r="707" spans="1:24" x14ac:dyDescent="0.25">
      <c r="A707" s="65" t="s">
        <v>102</v>
      </c>
      <c r="B707" s="65">
        <v>4002</v>
      </c>
      <c r="C707" s="59">
        <v>43585</v>
      </c>
      <c r="D707" s="65">
        <v>5</v>
      </c>
      <c r="E707" s="65" t="s">
        <v>103</v>
      </c>
      <c r="F707" s="65">
        <v>17.86</v>
      </c>
      <c r="G707" s="65">
        <v>12.72</v>
      </c>
      <c r="H707" s="65">
        <v>0.23</v>
      </c>
      <c r="I707" s="65">
        <v>0.02</v>
      </c>
      <c r="J707" s="65">
        <v>7.0000000000000007E-2</v>
      </c>
      <c r="K707" s="65">
        <v>0</v>
      </c>
      <c r="L707" s="65">
        <v>0</v>
      </c>
      <c r="M707" s="65">
        <v>-7.0000000000000007E-2</v>
      </c>
      <c r="N707" s="65">
        <v>-0.01</v>
      </c>
      <c r="O707" s="65">
        <v>-0.14000000000000001</v>
      </c>
      <c r="P707" s="65">
        <v>0</v>
      </c>
      <c r="R707" s="65">
        <v>0.33</v>
      </c>
      <c r="S707" s="65">
        <v>0.31</v>
      </c>
      <c r="T707" s="65">
        <v>0.23</v>
      </c>
      <c r="U707" s="65">
        <v>31.55</v>
      </c>
      <c r="V707" s="65">
        <v>927.64700000000005</v>
      </c>
      <c r="X707" s="65">
        <f t="shared" si="10"/>
        <v>0.32</v>
      </c>
    </row>
    <row r="708" spans="1:24" x14ac:dyDescent="0.25">
      <c r="A708" s="65" t="s">
        <v>102</v>
      </c>
      <c r="B708" s="65">
        <v>4002</v>
      </c>
      <c r="C708" s="59">
        <v>43585</v>
      </c>
      <c r="D708" s="65">
        <v>6</v>
      </c>
      <c r="E708" s="65" t="s">
        <v>103</v>
      </c>
      <c r="F708" s="65">
        <v>18.77</v>
      </c>
      <c r="G708" s="65">
        <v>12.72</v>
      </c>
      <c r="H708" s="65">
        <v>0.23</v>
      </c>
      <c r="I708" s="65">
        <v>0.02</v>
      </c>
      <c r="J708" s="65">
        <v>0.1</v>
      </c>
      <c r="K708" s="65">
        <v>0</v>
      </c>
      <c r="L708" s="65">
        <v>0</v>
      </c>
      <c r="M708" s="65">
        <v>0.03</v>
      </c>
      <c r="N708" s="65">
        <v>-0.02</v>
      </c>
      <c r="O708" s="65">
        <v>-0.14000000000000001</v>
      </c>
      <c r="P708" s="65">
        <v>0</v>
      </c>
      <c r="R708" s="65">
        <v>0.33</v>
      </c>
      <c r="S708" s="65">
        <v>0.31</v>
      </c>
      <c r="T708" s="65">
        <v>0.23</v>
      </c>
      <c r="U708" s="65">
        <v>32.58</v>
      </c>
      <c r="V708" s="65">
        <v>1029.0129999999999</v>
      </c>
      <c r="X708" s="65">
        <f t="shared" si="10"/>
        <v>0.35</v>
      </c>
    </row>
    <row r="709" spans="1:24" x14ac:dyDescent="0.25">
      <c r="A709" s="65" t="s">
        <v>102</v>
      </c>
      <c r="B709" s="65">
        <v>4002</v>
      </c>
      <c r="C709" s="59">
        <v>43585</v>
      </c>
      <c r="D709" s="65">
        <v>7</v>
      </c>
      <c r="E709" s="65" t="s">
        <v>103</v>
      </c>
      <c r="F709" s="65">
        <v>23.6</v>
      </c>
      <c r="G709" s="65">
        <v>12.72</v>
      </c>
      <c r="H709" s="65">
        <v>0.23</v>
      </c>
      <c r="I709" s="65">
        <v>0.02</v>
      </c>
      <c r="J709" s="65">
        <v>0.14000000000000001</v>
      </c>
      <c r="K709" s="65">
        <v>0</v>
      </c>
      <c r="L709" s="65">
        <v>0</v>
      </c>
      <c r="M709" s="65">
        <v>-7.0000000000000007E-2</v>
      </c>
      <c r="N709" s="65">
        <v>-0.08</v>
      </c>
      <c r="O709" s="65">
        <v>-0.14000000000000001</v>
      </c>
      <c r="P709" s="65">
        <v>0</v>
      </c>
      <c r="R709" s="65">
        <v>0.33</v>
      </c>
      <c r="S709" s="65">
        <v>0.31</v>
      </c>
      <c r="T709" s="65">
        <v>0.23</v>
      </c>
      <c r="U709" s="65">
        <v>37.29</v>
      </c>
      <c r="V709" s="65">
        <v>1193.5650000000001</v>
      </c>
      <c r="X709" s="65">
        <f t="shared" si="10"/>
        <v>0.39</v>
      </c>
    </row>
    <row r="710" spans="1:24" x14ac:dyDescent="0.25">
      <c r="A710" s="65" t="s">
        <v>102</v>
      </c>
      <c r="B710" s="65">
        <v>4002</v>
      </c>
      <c r="C710" s="59">
        <v>43585</v>
      </c>
      <c r="D710" s="65">
        <v>8</v>
      </c>
      <c r="E710" s="65" t="s">
        <v>104</v>
      </c>
      <c r="F710" s="65">
        <v>32.94</v>
      </c>
      <c r="G710" s="65">
        <v>12.72</v>
      </c>
      <c r="H710" s="65">
        <v>0.23</v>
      </c>
      <c r="I710" s="65">
        <v>0.02</v>
      </c>
      <c r="J710" s="65">
        <v>0.19</v>
      </c>
      <c r="K710" s="65">
        <v>0.42</v>
      </c>
      <c r="L710" s="65">
        <v>0</v>
      </c>
      <c r="M710" s="65">
        <v>-0.09</v>
      </c>
      <c r="N710" s="65">
        <v>-0.18</v>
      </c>
      <c r="O710" s="65">
        <v>-0.14000000000000001</v>
      </c>
      <c r="P710" s="65">
        <v>0</v>
      </c>
      <c r="R710" s="65">
        <v>0.33</v>
      </c>
      <c r="S710" s="65">
        <v>0.31</v>
      </c>
      <c r="T710" s="65">
        <v>0.23</v>
      </c>
      <c r="U710" s="65">
        <v>46.98</v>
      </c>
      <c r="V710" s="65">
        <v>1294.17</v>
      </c>
      <c r="X710" s="65">
        <f t="shared" si="10"/>
        <v>0.86</v>
      </c>
    </row>
    <row r="711" spans="1:24" x14ac:dyDescent="0.25">
      <c r="A711" s="65" t="s">
        <v>102</v>
      </c>
      <c r="B711" s="65">
        <v>4002</v>
      </c>
      <c r="C711" s="59">
        <v>43585</v>
      </c>
      <c r="D711" s="65">
        <v>9</v>
      </c>
      <c r="E711" s="65" t="s">
        <v>104</v>
      </c>
      <c r="F711" s="65">
        <v>28.85</v>
      </c>
      <c r="G711" s="65">
        <v>12.72</v>
      </c>
      <c r="H711" s="65">
        <v>0.23</v>
      </c>
      <c r="I711" s="65">
        <v>0.02</v>
      </c>
      <c r="J711" s="65">
        <v>0.11</v>
      </c>
      <c r="K711" s="65">
        <v>0.41</v>
      </c>
      <c r="L711" s="65">
        <v>0</v>
      </c>
      <c r="M711" s="65">
        <v>-0.04</v>
      </c>
      <c r="N711" s="65">
        <v>-0.18</v>
      </c>
      <c r="O711" s="65">
        <v>-0.14000000000000001</v>
      </c>
      <c r="P711" s="65">
        <v>0</v>
      </c>
      <c r="R711" s="65">
        <v>0.33</v>
      </c>
      <c r="S711" s="65">
        <v>0.31</v>
      </c>
      <c r="T711" s="65">
        <v>0.23</v>
      </c>
      <c r="U711" s="65">
        <v>42.85</v>
      </c>
      <c r="V711" s="65">
        <v>1327.0309999999999</v>
      </c>
      <c r="X711" s="65">
        <f t="shared" si="10"/>
        <v>0.77</v>
      </c>
    </row>
    <row r="712" spans="1:24" x14ac:dyDescent="0.25">
      <c r="A712" s="65" t="s">
        <v>102</v>
      </c>
      <c r="B712" s="65">
        <v>4002</v>
      </c>
      <c r="C712" s="59">
        <v>43585</v>
      </c>
      <c r="D712" s="65">
        <v>10</v>
      </c>
      <c r="E712" s="65" t="s">
        <v>104</v>
      </c>
      <c r="F712" s="65">
        <v>24.53</v>
      </c>
      <c r="G712" s="65">
        <v>12.72</v>
      </c>
      <c r="H712" s="65">
        <v>0.23</v>
      </c>
      <c r="I712" s="65">
        <v>0.02</v>
      </c>
      <c r="J712" s="65">
        <v>0.05</v>
      </c>
      <c r="K712" s="65">
        <v>0.4</v>
      </c>
      <c r="L712" s="65">
        <v>0.01</v>
      </c>
      <c r="M712" s="65">
        <v>-0.04</v>
      </c>
      <c r="N712" s="65">
        <v>-0.18</v>
      </c>
      <c r="O712" s="65">
        <v>-0.14000000000000001</v>
      </c>
      <c r="P712" s="65">
        <v>0</v>
      </c>
      <c r="R712" s="65">
        <v>0.33</v>
      </c>
      <c r="S712" s="65">
        <v>0.31</v>
      </c>
      <c r="T712" s="65">
        <v>0.23</v>
      </c>
      <c r="U712" s="65">
        <v>38.47</v>
      </c>
      <c r="V712" s="65">
        <v>1342.184</v>
      </c>
      <c r="X712" s="65">
        <f t="shared" ref="X712:X726" si="11">H712+I712+J712+K712+L712+P712+Q712</f>
        <v>0.71</v>
      </c>
    </row>
    <row r="713" spans="1:24" x14ac:dyDescent="0.25">
      <c r="A713" s="65" t="s">
        <v>102</v>
      </c>
      <c r="B713" s="65">
        <v>4002</v>
      </c>
      <c r="C713" s="59">
        <v>43585</v>
      </c>
      <c r="D713" s="65">
        <v>11</v>
      </c>
      <c r="E713" s="65" t="s">
        <v>104</v>
      </c>
      <c r="F713" s="65">
        <v>24.99</v>
      </c>
      <c r="G713" s="65">
        <v>12.72</v>
      </c>
      <c r="H713" s="65">
        <v>0.23</v>
      </c>
      <c r="I713" s="65">
        <v>0.02</v>
      </c>
      <c r="J713" s="65">
        <v>7.0000000000000007E-2</v>
      </c>
      <c r="K713" s="65">
        <v>0.4</v>
      </c>
      <c r="L713" s="65">
        <v>0</v>
      </c>
      <c r="M713" s="65">
        <v>-0.04</v>
      </c>
      <c r="N713" s="65">
        <v>-0.2</v>
      </c>
      <c r="O713" s="65">
        <v>-0.14000000000000001</v>
      </c>
      <c r="P713" s="65">
        <v>0</v>
      </c>
      <c r="R713" s="65">
        <v>0.33</v>
      </c>
      <c r="S713" s="65">
        <v>0.31</v>
      </c>
      <c r="T713" s="65">
        <v>0.23</v>
      </c>
      <c r="U713" s="65">
        <v>38.92</v>
      </c>
      <c r="V713" s="65">
        <v>1347.884</v>
      </c>
      <c r="X713" s="65">
        <f t="shared" si="11"/>
        <v>0.72</v>
      </c>
    </row>
    <row r="714" spans="1:24" x14ac:dyDescent="0.25">
      <c r="A714" s="65" t="s">
        <v>102</v>
      </c>
      <c r="B714" s="65">
        <v>4002</v>
      </c>
      <c r="C714" s="59">
        <v>43585</v>
      </c>
      <c r="D714" s="65">
        <v>12</v>
      </c>
      <c r="E714" s="65" t="s">
        <v>104</v>
      </c>
      <c r="F714" s="65">
        <v>23.86</v>
      </c>
      <c r="G714" s="65">
        <v>12.72</v>
      </c>
      <c r="H714" s="65">
        <v>0.23</v>
      </c>
      <c r="I714" s="65">
        <v>0.02</v>
      </c>
      <c r="J714" s="65">
        <v>7.0000000000000007E-2</v>
      </c>
      <c r="K714" s="65">
        <v>0.41</v>
      </c>
      <c r="L714" s="65">
        <v>0</v>
      </c>
      <c r="M714" s="65">
        <v>-0.04</v>
      </c>
      <c r="N714" s="65">
        <v>-0.19</v>
      </c>
      <c r="O714" s="65">
        <v>-0.14000000000000001</v>
      </c>
      <c r="P714" s="65">
        <v>0</v>
      </c>
      <c r="R714" s="65">
        <v>0.33</v>
      </c>
      <c r="S714" s="65">
        <v>0.31</v>
      </c>
      <c r="T714" s="65">
        <v>0.23</v>
      </c>
      <c r="U714" s="65">
        <v>37.81</v>
      </c>
      <c r="V714" s="65">
        <v>1345.9259999999999</v>
      </c>
      <c r="X714" s="65">
        <f t="shared" si="11"/>
        <v>0.73</v>
      </c>
    </row>
    <row r="715" spans="1:24" x14ac:dyDescent="0.25">
      <c r="A715" s="65" t="s">
        <v>102</v>
      </c>
      <c r="B715" s="65">
        <v>4002</v>
      </c>
      <c r="C715" s="59">
        <v>43585</v>
      </c>
      <c r="D715" s="65">
        <v>13</v>
      </c>
      <c r="E715" s="65" t="s">
        <v>104</v>
      </c>
      <c r="F715" s="65">
        <v>21.31</v>
      </c>
      <c r="G715" s="65">
        <v>12.72</v>
      </c>
      <c r="H715" s="65">
        <v>0.23</v>
      </c>
      <c r="I715" s="65">
        <v>0.02</v>
      </c>
      <c r="J715" s="65">
        <v>0.11</v>
      </c>
      <c r="K715" s="65">
        <v>0.41</v>
      </c>
      <c r="L715" s="65">
        <v>0</v>
      </c>
      <c r="M715" s="65">
        <v>-0.02</v>
      </c>
      <c r="N715" s="65">
        <v>-0.16</v>
      </c>
      <c r="O715" s="65">
        <v>-0.14000000000000001</v>
      </c>
      <c r="P715" s="65">
        <v>0</v>
      </c>
      <c r="R715" s="65">
        <v>0.33</v>
      </c>
      <c r="S715" s="65">
        <v>0.31</v>
      </c>
      <c r="T715" s="65">
        <v>0.23</v>
      </c>
      <c r="U715" s="65">
        <v>35.35</v>
      </c>
      <c r="V715" s="65">
        <v>1332.874</v>
      </c>
      <c r="X715" s="65">
        <f t="shared" si="11"/>
        <v>0.77</v>
      </c>
    </row>
    <row r="716" spans="1:24" x14ac:dyDescent="0.25">
      <c r="A716" s="65" t="s">
        <v>102</v>
      </c>
      <c r="B716" s="65">
        <v>4002</v>
      </c>
      <c r="C716" s="59">
        <v>43585</v>
      </c>
      <c r="D716" s="65">
        <v>14</v>
      </c>
      <c r="E716" s="65" t="s">
        <v>104</v>
      </c>
      <c r="F716" s="65">
        <v>22.78</v>
      </c>
      <c r="G716" s="65">
        <v>12.72</v>
      </c>
      <c r="H716" s="65">
        <v>0.23</v>
      </c>
      <c r="I716" s="65">
        <v>0.02</v>
      </c>
      <c r="J716" s="65">
        <v>0.1</v>
      </c>
      <c r="K716" s="65">
        <v>0.42</v>
      </c>
      <c r="L716" s="65">
        <v>0</v>
      </c>
      <c r="M716" s="65">
        <v>-0.02</v>
      </c>
      <c r="N716" s="65">
        <v>-0.15</v>
      </c>
      <c r="O716" s="65">
        <v>-0.14000000000000001</v>
      </c>
      <c r="P716" s="65">
        <v>0</v>
      </c>
      <c r="R716" s="65">
        <v>0.33</v>
      </c>
      <c r="S716" s="65">
        <v>0.31</v>
      </c>
      <c r="T716" s="65">
        <v>0.23</v>
      </c>
      <c r="U716" s="65">
        <v>36.83</v>
      </c>
      <c r="V716" s="65">
        <v>1318.5550000000001</v>
      </c>
      <c r="X716" s="65">
        <f t="shared" si="11"/>
        <v>0.77</v>
      </c>
    </row>
    <row r="717" spans="1:24" x14ac:dyDescent="0.25">
      <c r="A717" s="65" t="s">
        <v>102</v>
      </c>
      <c r="B717" s="65">
        <v>4002</v>
      </c>
      <c r="C717" s="59">
        <v>43585</v>
      </c>
      <c r="D717" s="65">
        <v>15</v>
      </c>
      <c r="E717" s="65" t="s">
        <v>104</v>
      </c>
      <c r="F717" s="65">
        <v>20.71</v>
      </c>
      <c r="G717" s="65">
        <v>12.72</v>
      </c>
      <c r="H717" s="65">
        <v>0.23</v>
      </c>
      <c r="I717" s="65">
        <v>0.02</v>
      </c>
      <c r="J717" s="65">
        <v>0.11</v>
      </c>
      <c r="K717" s="65">
        <v>0.42</v>
      </c>
      <c r="L717" s="65">
        <v>0</v>
      </c>
      <c r="M717" s="65">
        <v>0.03</v>
      </c>
      <c r="N717" s="65">
        <v>-0.15</v>
      </c>
      <c r="O717" s="65">
        <v>-0.14000000000000001</v>
      </c>
      <c r="P717" s="65">
        <v>0</v>
      </c>
      <c r="R717" s="65">
        <v>0.33</v>
      </c>
      <c r="S717" s="65">
        <v>0.31</v>
      </c>
      <c r="T717" s="65">
        <v>0.23</v>
      </c>
      <c r="U717" s="65">
        <v>34.82</v>
      </c>
      <c r="V717" s="65">
        <v>1300.3</v>
      </c>
      <c r="X717" s="65">
        <f t="shared" si="11"/>
        <v>0.78</v>
      </c>
    </row>
    <row r="718" spans="1:24" x14ac:dyDescent="0.25">
      <c r="A718" s="65" t="s">
        <v>102</v>
      </c>
      <c r="B718" s="65">
        <v>4002</v>
      </c>
      <c r="C718" s="59">
        <v>43585</v>
      </c>
      <c r="D718" s="65">
        <v>16</v>
      </c>
      <c r="E718" s="65" t="s">
        <v>104</v>
      </c>
      <c r="F718" s="65">
        <v>18.89</v>
      </c>
      <c r="G718" s="65">
        <v>12.72</v>
      </c>
      <c r="H718" s="65">
        <v>0.23</v>
      </c>
      <c r="I718" s="65">
        <v>0.02</v>
      </c>
      <c r="J718" s="65">
        <v>7.0000000000000007E-2</v>
      </c>
      <c r="K718" s="65">
        <v>0.43</v>
      </c>
      <c r="L718" s="65">
        <v>0</v>
      </c>
      <c r="M718" s="65">
        <v>-0.04</v>
      </c>
      <c r="N718" s="65">
        <v>-0.15</v>
      </c>
      <c r="O718" s="65">
        <v>-0.14000000000000001</v>
      </c>
      <c r="P718" s="65">
        <v>0</v>
      </c>
      <c r="R718" s="65">
        <v>0.33</v>
      </c>
      <c r="S718" s="65">
        <v>0.31</v>
      </c>
      <c r="T718" s="65">
        <v>0.23</v>
      </c>
      <c r="U718" s="65">
        <v>32.9</v>
      </c>
      <c r="V718" s="65">
        <v>1291.106</v>
      </c>
      <c r="X718" s="65">
        <f t="shared" si="11"/>
        <v>0.75</v>
      </c>
    </row>
    <row r="719" spans="1:24" x14ac:dyDescent="0.25">
      <c r="A719" s="65" t="s">
        <v>102</v>
      </c>
      <c r="B719" s="65">
        <v>4002</v>
      </c>
      <c r="C719" s="59">
        <v>43585</v>
      </c>
      <c r="D719" s="65">
        <v>17</v>
      </c>
      <c r="E719" s="65" t="s">
        <v>104</v>
      </c>
      <c r="F719" s="65">
        <v>18.78</v>
      </c>
      <c r="G719" s="65">
        <v>12.72</v>
      </c>
      <c r="H719" s="65">
        <v>0.23</v>
      </c>
      <c r="I719" s="65">
        <v>0.02</v>
      </c>
      <c r="J719" s="65">
        <v>7.0000000000000007E-2</v>
      </c>
      <c r="K719" s="65">
        <v>0.44</v>
      </c>
      <c r="L719" s="65">
        <v>0</v>
      </c>
      <c r="M719" s="65">
        <v>-0.03</v>
      </c>
      <c r="N719" s="65">
        <v>-0.17</v>
      </c>
      <c r="O719" s="65">
        <v>-0.14000000000000001</v>
      </c>
      <c r="P719" s="65">
        <v>0</v>
      </c>
      <c r="R719" s="65">
        <v>0.33</v>
      </c>
      <c r="S719" s="65">
        <v>0.31</v>
      </c>
      <c r="T719" s="65">
        <v>0.23</v>
      </c>
      <c r="U719" s="65">
        <v>32.79</v>
      </c>
      <c r="V719" s="65">
        <v>1289.2909999999999</v>
      </c>
      <c r="X719" s="65">
        <f t="shared" si="11"/>
        <v>0.76</v>
      </c>
    </row>
    <row r="720" spans="1:24" x14ac:dyDescent="0.25">
      <c r="A720" s="65" t="s">
        <v>102</v>
      </c>
      <c r="B720" s="65">
        <v>4002</v>
      </c>
      <c r="C720" s="59">
        <v>43585</v>
      </c>
      <c r="D720" s="65">
        <v>18</v>
      </c>
      <c r="E720" s="65" t="s">
        <v>104</v>
      </c>
      <c r="F720" s="65">
        <v>19.920000000000002</v>
      </c>
      <c r="G720" s="65">
        <v>12.72</v>
      </c>
      <c r="H720" s="65">
        <v>0.23</v>
      </c>
      <c r="I720" s="65">
        <v>0.02</v>
      </c>
      <c r="J720" s="65">
        <v>0.06</v>
      </c>
      <c r="K720" s="65">
        <v>0.43</v>
      </c>
      <c r="L720" s="65">
        <v>0</v>
      </c>
      <c r="M720" s="65">
        <v>-0.03</v>
      </c>
      <c r="N720" s="65">
        <v>-0.21</v>
      </c>
      <c r="O720" s="65">
        <v>-0.14000000000000001</v>
      </c>
      <c r="P720" s="65">
        <v>0</v>
      </c>
      <c r="R720" s="65">
        <v>0.33</v>
      </c>
      <c r="S720" s="65">
        <v>0.31</v>
      </c>
      <c r="T720" s="65">
        <v>0.23</v>
      </c>
      <c r="U720" s="65">
        <v>33.869999999999997</v>
      </c>
      <c r="V720" s="65">
        <v>1304.5119999999999</v>
      </c>
      <c r="X720" s="65">
        <f t="shared" si="11"/>
        <v>0.74</v>
      </c>
    </row>
    <row r="721" spans="1:24" x14ac:dyDescent="0.25">
      <c r="A721" s="65" t="s">
        <v>102</v>
      </c>
      <c r="B721" s="65">
        <v>4002</v>
      </c>
      <c r="C721" s="59">
        <v>43585</v>
      </c>
      <c r="D721" s="65">
        <v>19</v>
      </c>
      <c r="E721" s="65" t="s">
        <v>104</v>
      </c>
      <c r="F721" s="65">
        <v>19.940000000000001</v>
      </c>
      <c r="G721" s="65">
        <v>12.72</v>
      </c>
      <c r="H721" s="65">
        <v>0.23</v>
      </c>
      <c r="I721" s="65">
        <v>0.02</v>
      </c>
      <c r="J721" s="65">
        <v>0.03</v>
      </c>
      <c r="K721" s="65">
        <v>0.43</v>
      </c>
      <c r="L721" s="65">
        <v>0</v>
      </c>
      <c r="M721" s="65">
        <v>-0.04</v>
      </c>
      <c r="N721" s="65">
        <v>-0.2</v>
      </c>
      <c r="O721" s="65">
        <v>-0.14000000000000001</v>
      </c>
      <c r="P721" s="65">
        <v>0</v>
      </c>
      <c r="R721" s="65">
        <v>0.33</v>
      </c>
      <c r="S721" s="65">
        <v>0.31</v>
      </c>
      <c r="T721" s="65">
        <v>0.23</v>
      </c>
      <c r="U721" s="65">
        <v>33.86</v>
      </c>
      <c r="V721" s="65">
        <v>1314.9090000000001</v>
      </c>
      <c r="X721" s="65">
        <f t="shared" si="11"/>
        <v>0.71</v>
      </c>
    </row>
    <row r="722" spans="1:24" x14ac:dyDescent="0.25">
      <c r="A722" s="65" t="s">
        <v>102</v>
      </c>
      <c r="B722" s="65">
        <v>4002</v>
      </c>
      <c r="C722" s="59">
        <v>43585</v>
      </c>
      <c r="D722" s="65">
        <v>20</v>
      </c>
      <c r="E722" s="65" t="s">
        <v>104</v>
      </c>
      <c r="F722" s="65">
        <v>20.55</v>
      </c>
      <c r="G722" s="65">
        <v>12.72</v>
      </c>
      <c r="H722" s="65">
        <v>0.23</v>
      </c>
      <c r="I722" s="65">
        <v>0.02</v>
      </c>
      <c r="J722" s="65">
        <v>0.02</v>
      </c>
      <c r="K722" s="65">
        <v>0.42</v>
      </c>
      <c r="L722" s="65">
        <v>0</v>
      </c>
      <c r="M722" s="65">
        <v>-0.03</v>
      </c>
      <c r="N722" s="65">
        <v>-0.2</v>
      </c>
      <c r="O722" s="65">
        <v>-0.14000000000000001</v>
      </c>
      <c r="P722" s="65">
        <v>0</v>
      </c>
      <c r="R722" s="65">
        <v>0.33</v>
      </c>
      <c r="S722" s="65">
        <v>0.31</v>
      </c>
      <c r="T722" s="65">
        <v>0.23</v>
      </c>
      <c r="U722" s="65">
        <v>34.46</v>
      </c>
      <c r="V722" s="65">
        <v>1331.1210000000001</v>
      </c>
      <c r="X722" s="65">
        <f t="shared" si="11"/>
        <v>0.69</v>
      </c>
    </row>
    <row r="723" spans="1:24" x14ac:dyDescent="0.25">
      <c r="A723" s="65" t="s">
        <v>102</v>
      </c>
      <c r="B723" s="65">
        <v>4002</v>
      </c>
      <c r="C723" s="59">
        <v>43585</v>
      </c>
      <c r="D723" s="65">
        <v>21</v>
      </c>
      <c r="E723" s="65" t="s">
        <v>104</v>
      </c>
      <c r="F723" s="65">
        <v>22.11</v>
      </c>
      <c r="G723" s="65">
        <v>12.72</v>
      </c>
      <c r="H723" s="65">
        <v>0.23</v>
      </c>
      <c r="I723" s="65">
        <v>0.02</v>
      </c>
      <c r="J723" s="65">
        <v>0.03</v>
      </c>
      <c r="K723" s="65">
        <v>0.42</v>
      </c>
      <c r="L723" s="65">
        <v>0</v>
      </c>
      <c r="M723" s="65">
        <v>-0.04</v>
      </c>
      <c r="N723" s="65">
        <v>-0.16</v>
      </c>
      <c r="O723" s="65">
        <v>-0.14000000000000001</v>
      </c>
      <c r="P723" s="65">
        <v>0</v>
      </c>
      <c r="R723" s="65">
        <v>0.33</v>
      </c>
      <c r="S723" s="65">
        <v>0.31</v>
      </c>
      <c r="T723" s="65">
        <v>0.23</v>
      </c>
      <c r="U723" s="65">
        <v>36.06</v>
      </c>
      <c r="V723" s="65">
        <v>1344.124</v>
      </c>
      <c r="X723" s="65">
        <f t="shared" si="11"/>
        <v>0.7</v>
      </c>
    </row>
    <row r="724" spans="1:24" x14ac:dyDescent="0.25">
      <c r="A724" s="65" t="s">
        <v>102</v>
      </c>
      <c r="B724" s="65">
        <v>4002</v>
      </c>
      <c r="C724" s="59">
        <v>43585</v>
      </c>
      <c r="D724" s="65">
        <v>22</v>
      </c>
      <c r="E724" s="65" t="s">
        <v>104</v>
      </c>
      <c r="F724" s="65">
        <v>28.13</v>
      </c>
      <c r="G724" s="65">
        <v>12.72</v>
      </c>
      <c r="H724" s="65">
        <v>0.23</v>
      </c>
      <c r="I724" s="65">
        <v>0.02</v>
      </c>
      <c r="J724" s="65">
        <v>0.16</v>
      </c>
      <c r="K724" s="65">
        <v>0.44</v>
      </c>
      <c r="L724" s="65">
        <v>0.17</v>
      </c>
      <c r="M724" s="65">
        <v>-0.06</v>
      </c>
      <c r="N724" s="65">
        <v>-0.27</v>
      </c>
      <c r="O724" s="65">
        <v>-0.14000000000000001</v>
      </c>
      <c r="P724" s="65">
        <v>0</v>
      </c>
      <c r="R724" s="65">
        <v>0.33</v>
      </c>
      <c r="S724" s="65">
        <v>0.31</v>
      </c>
      <c r="T724" s="65">
        <v>0.23</v>
      </c>
      <c r="U724" s="65">
        <v>42.27</v>
      </c>
      <c r="V724" s="65">
        <v>1245.9680000000001</v>
      </c>
      <c r="X724" s="65">
        <f t="shared" si="11"/>
        <v>1.02</v>
      </c>
    </row>
    <row r="725" spans="1:24" x14ac:dyDescent="0.25">
      <c r="A725" s="65" t="s">
        <v>102</v>
      </c>
      <c r="B725" s="65">
        <v>4002</v>
      </c>
      <c r="C725" s="59">
        <v>43585</v>
      </c>
      <c r="D725" s="65">
        <v>23</v>
      </c>
      <c r="E725" s="65" t="s">
        <v>104</v>
      </c>
      <c r="F725" s="65">
        <v>22</v>
      </c>
      <c r="G725" s="65">
        <v>12.72</v>
      </c>
      <c r="H725" s="65">
        <v>0.23</v>
      </c>
      <c r="I725" s="65">
        <v>0.02</v>
      </c>
      <c r="J725" s="65">
        <v>0.12</v>
      </c>
      <c r="K725" s="65">
        <v>0.49</v>
      </c>
      <c r="L725" s="65">
        <v>0</v>
      </c>
      <c r="M725" s="65">
        <v>-0.06</v>
      </c>
      <c r="N725" s="65">
        <v>-0.18</v>
      </c>
      <c r="O725" s="65">
        <v>-0.14000000000000001</v>
      </c>
      <c r="P725" s="65">
        <v>0</v>
      </c>
      <c r="R725" s="65">
        <v>0.33</v>
      </c>
      <c r="S725" s="65">
        <v>0.31</v>
      </c>
      <c r="T725" s="65">
        <v>0.23</v>
      </c>
      <c r="U725" s="65">
        <v>36.07</v>
      </c>
      <c r="V725" s="65">
        <v>1121.037</v>
      </c>
      <c r="X725" s="65">
        <f t="shared" si="11"/>
        <v>0.86</v>
      </c>
    </row>
    <row r="726" spans="1:24" x14ac:dyDescent="0.25">
      <c r="A726" s="65" t="s">
        <v>102</v>
      </c>
      <c r="B726" s="65">
        <v>4002</v>
      </c>
      <c r="C726" s="59">
        <v>43585</v>
      </c>
      <c r="D726" s="65">
        <v>24</v>
      </c>
      <c r="E726" s="65" t="s">
        <v>103</v>
      </c>
      <c r="F726" s="65">
        <v>18.440000000000001</v>
      </c>
      <c r="G726" s="65">
        <v>12.72</v>
      </c>
      <c r="H726" s="65">
        <v>0.23</v>
      </c>
      <c r="I726" s="65">
        <v>0.02</v>
      </c>
      <c r="J726" s="65">
        <v>0.1</v>
      </c>
      <c r="K726" s="65">
        <v>0</v>
      </c>
      <c r="L726" s="65">
        <v>0</v>
      </c>
      <c r="M726" s="65">
        <v>-0.01</v>
      </c>
      <c r="N726" s="65">
        <v>-0.14000000000000001</v>
      </c>
      <c r="O726" s="65">
        <v>-0.14000000000000001</v>
      </c>
      <c r="P726" s="65">
        <v>0</v>
      </c>
      <c r="R726" s="65">
        <v>0.33</v>
      </c>
      <c r="S726" s="65">
        <v>0.31</v>
      </c>
      <c r="T726" s="65">
        <v>0.23</v>
      </c>
      <c r="U726" s="65">
        <v>32.090000000000003</v>
      </c>
      <c r="V726" s="65">
        <v>1016.636</v>
      </c>
      <c r="X726" s="65">
        <f t="shared" si="11"/>
        <v>0.35</v>
      </c>
    </row>
    <row r="727" spans="1:24" x14ac:dyDescent="0.25">
      <c r="A727" s="65" t="s">
        <v>105</v>
      </c>
      <c r="B727" s="65" t="s">
        <v>106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751"/>
  <sheetViews>
    <sheetView topLeftCell="L717" workbookViewId="0">
      <selection activeCell="X750" sqref="X750"/>
    </sheetView>
  </sheetViews>
  <sheetFormatPr defaultColWidth="9.140625" defaultRowHeight="15" x14ac:dyDescent="0.25"/>
  <cols>
    <col min="1" max="16384" width="9.140625" style="65"/>
  </cols>
  <sheetData>
    <row r="1" spans="1:24" x14ac:dyDescent="0.25">
      <c r="A1" s="65" t="s">
        <v>77</v>
      </c>
      <c r="B1" s="65" t="s">
        <v>78</v>
      </c>
    </row>
    <row r="2" spans="1:24" x14ac:dyDescent="0.25">
      <c r="A2" s="65" t="s">
        <v>77</v>
      </c>
      <c r="B2" s="65" t="s">
        <v>163</v>
      </c>
    </row>
    <row r="3" spans="1:24" x14ac:dyDescent="0.25">
      <c r="A3" s="65" t="s">
        <v>77</v>
      </c>
      <c r="B3" s="65" t="s">
        <v>164</v>
      </c>
    </row>
    <row r="4" spans="1:24" x14ac:dyDescent="0.25">
      <c r="A4" s="65" t="s">
        <v>77</v>
      </c>
      <c r="B4" s="65" t="s">
        <v>165</v>
      </c>
    </row>
    <row r="5" spans="1:24" x14ac:dyDescent="0.25">
      <c r="A5" s="65" t="s">
        <v>79</v>
      </c>
      <c r="B5" s="65" t="s">
        <v>80</v>
      </c>
      <c r="C5" s="65" t="s">
        <v>81</v>
      </c>
      <c r="D5" s="65" t="s">
        <v>82</v>
      </c>
      <c r="E5" s="65" t="s">
        <v>83</v>
      </c>
      <c r="F5" s="65" t="s">
        <v>84</v>
      </c>
      <c r="G5" s="65" t="s">
        <v>85</v>
      </c>
      <c r="H5" s="65" t="s">
        <v>86</v>
      </c>
      <c r="I5" s="65" t="s">
        <v>87</v>
      </c>
      <c r="J5" s="65" t="s">
        <v>88</v>
      </c>
      <c r="K5" s="65" t="s">
        <v>89</v>
      </c>
      <c r="L5" s="65" t="s">
        <v>90</v>
      </c>
      <c r="M5" s="65" t="s">
        <v>91</v>
      </c>
      <c r="N5" s="65" t="s">
        <v>92</v>
      </c>
      <c r="O5" s="65" t="s">
        <v>93</v>
      </c>
      <c r="P5" s="65" t="s">
        <v>157</v>
      </c>
      <c r="Q5" s="65" t="s">
        <v>94</v>
      </c>
      <c r="R5" s="65" t="s">
        <v>95</v>
      </c>
      <c r="S5" s="65" t="s">
        <v>96</v>
      </c>
      <c r="T5" s="65" t="s">
        <v>97</v>
      </c>
      <c r="U5" s="65" t="s">
        <v>98</v>
      </c>
      <c r="V5" s="65" t="s">
        <v>99</v>
      </c>
      <c r="X5" s="65" t="s">
        <v>110</v>
      </c>
    </row>
    <row r="6" spans="1:24" x14ac:dyDescent="0.25">
      <c r="A6" s="65" t="s">
        <v>79</v>
      </c>
      <c r="B6" s="65" t="s">
        <v>100</v>
      </c>
      <c r="C6" s="65" t="s">
        <v>27</v>
      </c>
      <c r="D6" s="65" t="s">
        <v>100</v>
      </c>
      <c r="E6" s="65" t="s">
        <v>101</v>
      </c>
      <c r="F6" s="65" t="s">
        <v>100</v>
      </c>
      <c r="G6" s="65" t="s">
        <v>100</v>
      </c>
      <c r="H6" s="65" t="s">
        <v>100</v>
      </c>
      <c r="I6" s="65" t="s">
        <v>100</v>
      </c>
      <c r="J6" s="65" t="s">
        <v>100</v>
      </c>
      <c r="K6" s="65" t="s">
        <v>100</v>
      </c>
      <c r="L6" s="65" t="s">
        <v>100</v>
      </c>
      <c r="M6" s="65" t="s">
        <v>100</v>
      </c>
      <c r="N6" s="65" t="s">
        <v>100</v>
      </c>
      <c r="O6" s="65" t="s">
        <v>100</v>
      </c>
      <c r="P6" s="65" t="s">
        <v>100</v>
      </c>
      <c r="Q6" s="65" t="s">
        <v>100</v>
      </c>
      <c r="R6" s="65" t="s">
        <v>100</v>
      </c>
      <c r="S6" s="65" t="s">
        <v>100</v>
      </c>
      <c r="T6" s="65" t="s">
        <v>100</v>
      </c>
      <c r="U6" s="65" t="s">
        <v>100</v>
      </c>
      <c r="V6" s="65" t="s">
        <v>100</v>
      </c>
    </row>
    <row r="7" spans="1:24" x14ac:dyDescent="0.25">
      <c r="A7" s="65" t="s">
        <v>102</v>
      </c>
      <c r="B7" s="65">
        <v>4002</v>
      </c>
      <c r="C7" s="59">
        <v>43586</v>
      </c>
      <c r="D7" s="65">
        <v>1</v>
      </c>
      <c r="E7" s="65" t="s">
        <v>103</v>
      </c>
      <c r="F7" s="65">
        <v>19.399999999999999</v>
      </c>
      <c r="G7" s="65">
        <v>12.39</v>
      </c>
      <c r="H7" s="65">
        <v>0.25</v>
      </c>
      <c r="I7" s="65">
        <v>0.04</v>
      </c>
      <c r="J7" s="65">
        <v>0.06</v>
      </c>
      <c r="K7" s="65">
        <v>0</v>
      </c>
      <c r="L7" s="65">
        <v>0</v>
      </c>
      <c r="M7" s="65">
        <v>-0.01</v>
      </c>
      <c r="N7" s="65">
        <v>-0.15</v>
      </c>
      <c r="O7" s="65">
        <v>-0.13</v>
      </c>
      <c r="P7" s="65">
        <v>0</v>
      </c>
      <c r="R7" s="65">
        <v>0.33</v>
      </c>
      <c r="S7" s="65">
        <v>0.3</v>
      </c>
      <c r="T7" s="65">
        <v>0.23</v>
      </c>
      <c r="U7" s="65">
        <v>32.71</v>
      </c>
      <c r="V7" s="65">
        <v>958.03099999999995</v>
      </c>
      <c r="X7" s="65">
        <f>H7+I7+J7+K7+L7+P7+Q7</f>
        <v>0.35</v>
      </c>
    </row>
    <row r="8" spans="1:24" x14ac:dyDescent="0.25">
      <c r="A8" s="65" t="s">
        <v>102</v>
      </c>
      <c r="B8" s="65">
        <v>4002</v>
      </c>
      <c r="C8" s="59">
        <v>43586</v>
      </c>
      <c r="D8" s="65">
        <v>2</v>
      </c>
      <c r="E8" s="65" t="s">
        <v>103</v>
      </c>
      <c r="F8" s="65">
        <v>18.14</v>
      </c>
      <c r="G8" s="65">
        <v>12.39</v>
      </c>
      <c r="H8" s="65">
        <v>0.25</v>
      </c>
      <c r="I8" s="65">
        <v>0.04</v>
      </c>
      <c r="J8" s="65">
        <v>7.0000000000000007E-2</v>
      </c>
      <c r="K8" s="65">
        <v>0</v>
      </c>
      <c r="L8" s="65">
        <v>0</v>
      </c>
      <c r="M8" s="65">
        <v>0</v>
      </c>
      <c r="N8" s="65">
        <v>-0.11</v>
      </c>
      <c r="O8" s="65">
        <v>-0.13</v>
      </c>
      <c r="P8" s="65">
        <v>0</v>
      </c>
      <c r="R8" s="65">
        <v>0.33</v>
      </c>
      <c r="S8" s="65">
        <v>0.3</v>
      </c>
      <c r="T8" s="65">
        <v>0.23</v>
      </c>
      <c r="U8" s="65">
        <v>31.51</v>
      </c>
      <c r="V8" s="65">
        <v>927.73800000000006</v>
      </c>
      <c r="X8" s="65">
        <f t="shared" ref="X8:X71" si="0">H8+I8+J8+K8+L8+P8+Q8</f>
        <v>0.36</v>
      </c>
    </row>
    <row r="9" spans="1:24" x14ac:dyDescent="0.25">
      <c r="A9" s="65" t="s">
        <v>102</v>
      </c>
      <c r="B9" s="65">
        <v>4002</v>
      </c>
      <c r="C9" s="59">
        <v>43586</v>
      </c>
      <c r="D9" s="65">
        <v>3</v>
      </c>
      <c r="E9" s="65" t="s">
        <v>103</v>
      </c>
      <c r="F9" s="65">
        <v>18.149999999999999</v>
      </c>
      <c r="G9" s="65">
        <v>12.39</v>
      </c>
      <c r="H9" s="65">
        <v>0.25</v>
      </c>
      <c r="I9" s="65">
        <v>0.04</v>
      </c>
      <c r="J9" s="65">
        <v>0.06</v>
      </c>
      <c r="K9" s="65">
        <v>0</v>
      </c>
      <c r="L9" s="65">
        <v>0</v>
      </c>
      <c r="M9" s="65">
        <v>-0.05</v>
      </c>
      <c r="N9" s="65">
        <v>-0.05</v>
      </c>
      <c r="O9" s="65">
        <v>-0.13</v>
      </c>
      <c r="P9" s="65">
        <v>0</v>
      </c>
      <c r="R9" s="65">
        <v>0.33</v>
      </c>
      <c r="S9" s="65">
        <v>0.3</v>
      </c>
      <c r="T9" s="65">
        <v>0.23</v>
      </c>
      <c r="U9" s="65">
        <v>31.52</v>
      </c>
      <c r="V9" s="65">
        <v>910.96199999999999</v>
      </c>
      <c r="X9" s="65">
        <f t="shared" si="0"/>
        <v>0.35</v>
      </c>
    </row>
    <row r="10" spans="1:24" x14ac:dyDescent="0.25">
      <c r="A10" s="65" t="s">
        <v>102</v>
      </c>
      <c r="B10" s="65">
        <v>4002</v>
      </c>
      <c r="C10" s="59">
        <v>43586</v>
      </c>
      <c r="D10" s="65">
        <v>4</v>
      </c>
      <c r="E10" s="65" t="s">
        <v>103</v>
      </c>
      <c r="F10" s="65">
        <v>17.739999999999998</v>
      </c>
      <c r="G10" s="65">
        <v>12.39</v>
      </c>
      <c r="H10" s="65">
        <v>0.25</v>
      </c>
      <c r="I10" s="65">
        <v>0.04</v>
      </c>
      <c r="J10" s="65">
        <v>0.08</v>
      </c>
      <c r="K10" s="65">
        <v>0</v>
      </c>
      <c r="L10" s="65">
        <v>0</v>
      </c>
      <c r="M10" s="65">
        <v>-0.01</v>
      </c>
      <c r="N10" s="65">
        <v>-0.05</v>
      </c>
      <c r="O10" s="65">
        <v>-0.13</v>
      </c>
      <c r="P10" s="65">
        <v>0</v>
      </c>
      <c r="R10" s="65">
        <v>0.33</v>
      </c>
      <c r="S10" s="65">
        <v>0.3</v>
      </c>
      <c r="T10" s="65">
        <v>0.23</v>
      </c>
      <c r="U10" s="65">
        <v>31.17</v>
      </c>
      <c r="V10" s="65">
        <v>918.6</v>
      </c>
      <c r="X10" s="65">
        <f t="shared" si="0"/>
        <v>0.37</v>
      </c>
    </row>
    <row r="11" spans="1:24" x14ac:dyDescent="0.25">
      <c r="A11" s="65" t="s">
        <v>102</v>
      </c>
      <c r="B11" s="65">
        <v>4002</v>
      </c>
      <c r="C11" s="59">
        <v>43586</v>
      </c>
      <c r="D11" s="65">
        <v>5</v>
      </c>
      <c r="E11" s="65" t="s">
        <v>103</v>
      </c>
      <c r="F11" s="65">
        <v>19.66</v>
      </c>
      <c r="G11" s="65">
        <v>12.39</v>
      </c>
      <c r="H11" s="65">
        <v>0.25</v>
      </c>
      <c r="I11" s="65">
        <v>0.04</v>
      </c>
      <c r="J11" s="65">
        <v>0.05</v>
      </c>
      <c r="K11" s="65">
        <v>0</v>
      </c>
      <c r="L11" s="65">
        <v>0</v>
      </c>
      <c r="M11" s="65">
        <v>0.04</v>
      </c>
      <c r="N11" s="65">
        <v>-0.06</v>
      </c>
      <c r="O11" s="65">
        <v>-0.13</v>
      </c>
      <c r="P11" s="65">
        <v>0</v>
      </c>
      <c r="R11" s="65">
        <v>0.33</v>
      </c>
      <c r="S11" s="65">
        <v>0.3</v>
      </c>
      <c r="T11" s="65">
        <v>0.23</v>
      </c>
      <c r="U11" s="65">
        <v>33.1</v>
      </c>
      <c r="V11" s="65">
        <v>954.13</v>
      </c>
      <c r="X11" s="65">
        <f t="shared" si="0"/>
        <v>0.33999999999999997</v>
      </c>
    </row>
    <row r="12" spans="1:24" x14ac:dyDescent="0.25">
      <c r="A12" s="65" t="s">
        <v>102</v>
      </c>
      <c r="B12" s="65">
        <v>4002</v>
      </c>
      <c r="C12" s="59">
        <v>43586</v>
      </c>
      <c r="D12" s="65">
        <v>6</v>
      </c>
      <c r="E12" s="65" t="s">
        <v>103</v>
      </c>
      <c r="F12" s="65">
        <v>26.52</v>
      </c>
      <c r="G12" s="65">
        <v>12.39</v>
      </c>
      <c r="H12" s="65">
        <v>0.25</v>
      </c>
      <c r="I12" s="65">
        <v>0.04</v>
      </c>
      <c r="J12" s="65">
        <v>0.19</v>
      </c>
      <c r="K12" s="65">
        <v>0</v>
      </c>
      <c r="L12" s="65">
        <v>0.5</v>
      </c>
      <c r="M12" s="65">
        <v>0.05</v>
      </c>
      <c r="N12" s="65">
        <v>-0.01</v>
      </c>
      <c r="O12" s="65">
        <v>-0.13</v>
      </c>
      <c r="P12" s="65">
        <v>0</v>
      </c>
      <c r="R12" s="65">
        <v>0.33</v>
      </c>
      <c r="S12" s="65">
        <v>0.3</v>
      </c>
      <c r="T12" s="65">
        <v>0.23</v>
      </c>
      <c r="U12" s="65">
        <v>40.659999999999997</v>
      </c>
      <c r="V12" s="65">
        <v>1059.4580000000001</v>
      </c>
      <c r="X12" s="65">
        <f t="shared" si="0"/>
        <v>0.98</v>
      </c>
    </row>
    <row r="13" spans="1:24" x14ac:dyDescent="0.25">
      <c r="A13" s="65" t="s">
        <v>102</v>
      </c>
      <c r="B13" s="65">
        <v>4002</v>
      </c>
      <c r="C13" s="59">
        <v>43586</v>
      </c>
      <c r="D13" s="65">
        <v>7</v>
      </c>
      <c r="E13" s="65" t="s">
        <v>103</v>
      </c>
      <c r="F13" s="65">
        <v>26.73</v>
      </c>
      <c r="G13" s="65">
        <v>12.39</v>
      </c>
      <c r="H13" s="65">
        <v>0.25</v>
      </c>
      <c r="I13" s="65">
        <v>0.04</v>
      </c>
      <c r="J13" s="65">
        <v>0.21</v>
      </c>
      <c r="K13" s="65">
        <v>0</v>
      </c>
      <c r="L13" s="65">
        <v>0.16</v>
      </c>
      <c r="M13" s="65">
        <v>-0.05</v>
      </c>
      <c r="N13" s="65">
        <v>-0.14000000000000001</v>
      </c>
      <c r="O13" s="65">
        <v>-0.13</v>
      </c>
      <c r="P13" s="65">
        <v>0</v>
      </c>
      <c r="R13" s="65">
        <v>0.33</v>
      </c>
      <c r="S13" s="65">
        <v>0.3</v>
      </c>
      <c r="T13" s="65">
        <v>0.23</v>
      </c>
      <c r="U13" s="65">
        <v>40.32</v>
      </c>
      <c r="V13" s="65">
        <v>1218.905</v>
      </c>
      <c r="X13" s="65">
        <f t="shared" si="0"/>
        <v>0.66</v>
      </c>
    </row>
    <row r="14" spans="1:24" x14ac:dyDescent="0.25">
      <c r="A14" s="65" t="s">
        <v>102</v>
      </c>
      <c r="B14" s="65">
        <v>4002</v>
      </c>
      <c r="C14" s="59">
        <v>43586</v>
      </c>
      <c r="D14" s="65">
        <v>8</v>
      </c>
      <c r="E14" s="65" t="s">
        <v>104</v>
      </c>
      <c r="F14" s="65">
        <v>26.58</v>
      </c>
      <c r="G14" s="65">
        <v>12.39</v>
      </c>
      <c r="H14" s="65">
        <v>0.25</v>
      </c>
      <c r="I14" s="65">
        <v>0.04</v>
      </c>
      <c r="J14" s="65">
        <v>0.13</v>
      </c>
      <c r="K14" s="65">
        <v>0.44</v>
      </c>
      <c r="L14" s="65">
        <v>0.01</v>
      </c>
      <c r="M14" s="65">
        <v>-0.05</v>
      </c>
      <c r="N14" s="65">
        <v>-0.21</v>
      </c>
      <c r="O14" s="65">
        <v>-0.13</v>
      </c>
      <c r="P14" s="65">
        <v>0</v>
      </c>
      <c r="R14" s="65">
        <v>0.33</v>
      </c>
      <c r="S14" s="65">
        <v>0.3</v>
      </c>
      <c r="T14" s="65">
        <v>0.23</v>
      </c>
      <c r="U14" s="65">
        <v>40.31</v>
      </c>
      <c r="V14" s="65">
        <v>1301.825</v>
      </c>
      <c r="X14" s="65">
        <f t="shared" si="0"/>
        <v>0.87</v>
      </c>
    </row>
    <row r="15" spans="1:24" x14ac:dyDescent="0.25">
      <c r="A15" s="65" t="s">
        <v>102</v>
      </c>
      <c r="B15" s="65">
        <v>4002</v>
      </c>
      <c r="C15" s="59">
        <v>43586</v>
      </c>
      <c r="D15" s="65">
        <v>9</v>
      </c>
      <c r="E15" s="65" t="s">
        <v>104</v>
      </c>
      <c r="F15" s="65">
        <v>37.909999999999997</v>
      </c>
      <c r="G15" s="65">
        <v>12.39</v>
      </c>
      <c r="H15" s="65">
        <v>0.25</v>
      </c>
      <c r="I15" s="65">
        <v>0.04</v>
      </c>
      <c r="J15" s="65">
        <v>0.25</v>
      </c>
      <c r="K15" s="65">
        <v>0.43</v>
      </c>
      <c r="L15" s="65">
        <v>0.28999999999999998</v>
      </c>
      <c r="M15" s="65">
        <v>-0.06</v>
      </c>
      <c r="N15" s="65">
        <v>-0.18</v>
      </c>
      <c r="O15" s="65">
        <v>-0.13</v>
      </c>
      <c r="P15" s="65">
        <v>0</v>
      </c>
      <c r="R15" s="65">
        <v>0.33</v>
      </c>
      <c r="S15" s="65">
        <v>0.3</v>
      </c>
      <c r="T15" s="65">
        <v>0.23</v>
      </c>
      <c r="U15" s="65">
        <v>52.05</v>
      </c>
      <c r="V15" s="65">
        <v>1313.7570000000001</v>
      </c>
      <c r="X15" s="65">
        <f t="shared" si="0"/>
        <v>1.26</v>
      </c>
    </row>
    <row r="16" spans="1:24" x14ac:dyDescent="0.25">
      <c r="A16" s="65" t="s">
        <v>102</v>
      </c>
      <c r="B16" s="65">
        <v>4002</v>
      </c>
      <c r="C16" s="59">
        <v>43586</v>
      </c>
      <c r="D16" s="65">
        <v>10</v>
      </c>
      <c r="E16" s="65" t="s">
        <v>104</v>
      </c>
      <c r="F16" s="65">
        <v>32.1</v>
      </c>
      <c r="G16" s="65">
        <v>12.39</v>
      </c>
      <c r="H16" s="65">
        <v>0.25</v>
      </c>
      <c r="I16" s="65">
        <v>0.04</v>
      </c>
      <c r="J16" s="65">
        <v>0.16</v>
      </c>
      <c r="K16" s="65">
        <v>0.43</v>
      </c>
      <c r="L16" s="65">
        <v>0</v>
      </c>
      <c r="M16" s="65">
        <v>0</v>
      </c>
      <c r="N16" s="65">
        <v>-0.17</v>
      </c>
      <c r="O16" s="65">
        <v>-0.13</v>
      </c>
      <c r="P16" s="65">
        <v>0</v>
      </c>
      <c r="R16" s="65">
        <v>0.33</v>
      </c>
      <c r="S16" s="65">
        <v>0.3</v>
      </c>
      <c r="T16" s="65">
        <v>0.23</v>
      </c>
      <c r="U16" s="65">
        <v>45.93</v>
      </c>
      <c r="V16" s="65">
        <v>1317.627</v>
      </c>
      <c r="X16" s="65">
        <f t="shared" si="0"/>
        <v>0.87999999999999989</v>
      </c>
    </row>
    <row r="17" spans="1:24" x14ac:dyDescent="0.25">
      <c r="A17" s="65" t="s">
        <v>102</v>
      </c>
      <c r="B17" s="65">
        <v>4002</v>
      </c>
      <c r="C17" s="59">
        <v>43586</v>
      </c>
      <c r="D17" s="65">
        <v>11</v>
      </c>
      <c r="E17" s="65" t="s">
        <v>104</v>
      </c>
      <c r="F17" s="65">
        <v>34.659999999999997</v>
      </c>
      <c r="G17" s="65">
        <v>12.39</v>
      </c>
      <c r="H17" s="65">
        <v>0.25</v>
      </c>
      <c r="I17" s="65">
        <v>0.04</v>
      </c>
      <c r="J17" s="65">
        <v>0.22</v>
      </c>
      <c r="K17" s="65">
        <v>0.43</v>
      </c>
      <c r="L17" s="65">
        <v>0.02</v>
      </c>
      <c r="M17" s="65">
        <v>-0.02</v>
      </c>
      <c r="N17" s="65">
        <v>-0.2</v>
      </c>
      <c r="O17" s="65">
        <v>-0.13</v>
      </c>
      <c r="P17" s="65">
        <v>0</v>
      </c>
      <c r="R17" s="65">
        <v>0.33</v>
      </c>
      <c r="S17" s="65">
        <v>0.3</v>
      </c>
      <c r="T17" s="65">
        <v>0.23</v>
      </c>
      <c r="U17" s="65">
        <v>48.52</v>
      </c>
      <c r="V17" s="65">
        <v>1317.4670000000001</v>
      </c>
      <c r="X17" s="65">
        <f t="shared" si="0"/>
        <v>0.96</v>
      </c>
    </row>
    <row r="18" spans="1:24" x14ac:dyDescent="0.25">
      <c r="A18" s="65" t="s">
        <v>102</v>
      </c>
      <c r="B18" s="65">
        <v>4002</v>
      </c>
      <c r="C18" s="59">
        <v>43586</v>
      </c>
      <c r="D18" s="65">
        <v>12</v>
      </c>
      <c r="E18" s="65" t="s">
        <v>104</v>
      </c>
      <c r="F18" s="65">
        <v>31.68</v>
      </c>
      <c r="G18" s="65">
        <v>12.39</v>
      </c>
      <c r="H18" s="65">
        <v>0.25</v>
      </c>
      <c r="I18" s="65">
        <v>0.04</v>
      </c>
      <c r="J18" s="65">
        <v>0.14000000000000001</v>
      </c>
      <c r="K18" s="65">
        <v>0.43</v>
      </c>
      <c r="L18" s="65">
        <v>0.13</v>
      </c>
      <c r="M18" s="65">
        <v>-0.04</v>
      </c>
      <c r="N18" s="65">
        <v>-0.19</v>
      </c>
      <c r="O18" s="65">
        <v>-0.13</v>
      </c>
      <c r="P18" s="65">
        <v>0</v>
      </c>
      <c r="R18" s="65">
        <v>0.33</v>
      </c>
      <c r="S18" s="65">
        <v>0.3</v>
      </c>
      <c r="T18" s="65">
        <v>0.23</v>
      </c>
      <c r="U18" s="65">
        <v>45.56</v>
      </c>
      <c r="V18" s="65">
        <v>1321.45</v>
      </c>
      <c r="X18" s="65">
        <f t="shared" si="0"/>
        <v>0.99</v>
      </c>
    </row>
    <row r="19" spans="1:24" x14ac:dyDescent="0.25">
      <c r="A19" s="65" t="s">
        <v>102</v>
      </c>
      <c r="B19" s="65">
        <v>4002</v>
      </c>
      <c r="C19" s="59">
        <v>43586</v>
      </c>
      <c r="D19" s="65">
        <v>13</v>
      </c>
      <c r="E19" s="65" t="s">
        <v>104</v>
      </c>
      <c r="F19" s="65">
        <v>26.4</v>
      </c>
      <c r="G19" s="65">
        <v>12.39</v>
      </c>
      <c r="H19" s="65">
        <v>0.25</v>
      </c>
      <c r="I19" s="65">
        <v>0.04</v>
      </c>
      <c r="J19" s="65">
        <v>0.12</v>
      </c>
      <c r="K19" s="65">
        <v>0.44</v>
      </c>
      <c r="L19" s="65">
        <v>0</v>
      </c>
      <c r="M19" s="65">
        <v>-0.03</v>
      </c>
      <c r="N19" s="65">
        <v>-0.14000000000000001</v>
      </c>
      <c r="O19" s="65">
        <v>-0.13</v>
      </c>
      <c r="P19" s="65">
        <v>0</v>
      </c>
      <c r="R19" s="65">
        <v>0.33</v>
      </c>
      <c r="S19" s="65">
        <v>0.3</v>
      </c>
      <c r="T19" s="65">
        <v>0.23</v>
      </c>
      <c r="U19" s="65">
        <v>40.200000000000003</v>
      </c>
      <c r="V19" s="65">
        <v>1318.3530000000001</v>
      </c>
      <c r="X19" s="65">
        <f t="shared" si="0"/>
        <v>0.85</v>
      </c>
    </row>
    <row r="20" spans="1:24" x14ac:dyDescent="0.25">
      <c r="A20" s="65" t="s">
        <v>102</v>
      </c>
      <c r="B20" s="65">
        <v>4002</v>
      </c>
      <c r="C20" s="59">
        <v>43586</v>
      </c>
      <c r="D20" s="65">
        <v>14</v>
      </c>
      <c r="E20" s="65" t="s">
        <v>104</v>
      </c>
      <c r="F20" s="65">
        <v>25.17</v>
      </c>
      <c r="G20" s="65">
        <v>12.39</v>
      </c>
      <c r="H20" s="65">
        <v>0.25</v>
      </c>
      <c r="I20" s="65">
        <v>0.04</v>
      </c>
      <c r="J20" s="65">
        <v>0.08</v>
      </c>
      <c r="K20" s="65">
        <v>0.44</v>
      </c>
      <c r="L20" s="65">
        <v>0</v>
      </c>
      <c r="M20" s="65">
        <v>-0.03</v>
      </c>
      <c r="N20" s="65">
        <v>-0.15</v>
      </c>
      <c r="O20" s="65">
        <v>-0.13</v>
      </c>
      <c r="P20" s="65">
        <v>0</v>
      </c>
      <c r="R20" s="65">
        <v>0.33</v>
      </c>
      <c r="S20" s="65">
        <v>0.3</v>
      </c>
      <c r="T20" s="65">
        <v>0.23</v>
      </c>
      <c r="U20" s="65">
        <v>38.92</v>
      </c>
      <c r="V20" s="65">
        <v>1307.915</v>
      </c>
      <c r="X20" s="65">
        <f t="shared" si="0"/>
        <v>0.81</v>
      </c>
    </row>
    <row r="21" spans="1:24" x14ac:dyDescent="0.25">
      <c r="A21" s="65" t="s">
        <v>102</v>
      </c>
      <c r="B21" s="65">
        <v>4002</v>
      </c>
      <c r="C21" s="59">
        <v>43586</v>
      </c>
      <c r="D21" s="65">
        <v>15</v>
      </c>
      <c r="E21" s="65" t="s">
        <v>104</v>
      </c>
      <c r="F21" s="65">
        <v>33.549999999999997</v>
      </c>
      <c r="G21" s="65">
        <v>12.39</v>
      </c>
      <c r="H21" s="65">
        <v>0.25</v>
      </c>
      <c r="I21" s="65">
        <v>0.04</v>
      </c>
      <c r="J21" s="65">
        <v>0.13</v>
      </c>
      <c r="K21" s="65">
        <v>0.45</v>
      </c>
      <c r="L21" s="65">
        <v>0.4</v>
      </c>
      <c r="M21" s="65">
        <v>-0.05</v>
      </c>
      <c r="N21" s="65">
        <v>-0.12</v>
      </c>
      <c r="O21" s="65">
        <v>-0.13</v>
      </c>
      <c r="P21" s="65">
        <v>0</v>
      </c>
      <c r="R21" s="65">
        <v>0.33</v>
      </c>
      <c r="S21" s="65">
        <v>0.3</v>
      </c>
      <c r="T21" s="65">
        <v>0.23</v>
      </c>
      <c r="U21" s="65">
        <v>47.77</v>
      </c>
      <c r="V21" s="65">
        <v>1291.694</v>
      </c>
      <c r="X21" s="65">
        <f t="shared" si="0"/>
        <v>1.27</v>
      </c>
    </row>
    <row r="22" spans="1:24" x14ac:dyDescent="0.25">
      <c r="A22" s="65" t="s">
        <v>102</v>
      </c>
      <c r="B22" s="65">
        <v>4002</v>
      </c>
      <c r="C22" s="59">
        <v>43586</v>
      </c>
      <c r="D22" s="65">
        <v>16</v>
      </c>
      <c r="E22" s="65" t="s">
        <v>104</v>
      </c>
      <c r="F22" s="65">
        <v>29.88</v>
      </c>
      <c r="G22" s="65">
        <v>12.39</v>
      </c>
      <c r="H22" s="65">
        <v>0.25</v>
      </c>
      <c r="I22" s="65">
        <v>0.04</v>
      </c>
      <c r="J22" s="65">
        <v>0.09</v>
      </c>
      <c r="K22" s="65">
        <v>0.45</v>
      </c>
      <c r="L22" s="65">
        <v>0.24</v>
      </c>
      <c r="M22" s="65">
        <v>0.04</v>
      </c>
      <c r="N22" s="65">
        <v>-0.1</v>
      </c>
      <c r="O22" s="65">
        <v>-0.13</v>
      </c>
      <c r="P22" s="65">
        <v>0</v>
      </c>
      <c r="R22" s="65">
        <v>0.33</v>
      </c>
      <c r="S22" s="65">
        <v>0.3</v>
      </c>
      <c r="T22" s="65">
        <v>0.23</v>
      </c>
      <c r="U22" s="65">
        <v>44.01</v>
      </c>
      <c r="V22" s="65">
        <v>1282.232</v>
      </c>
      <c r="X22" s="65">
        <f t="shared" si="0"/>
        <v>1.07</v>
      </c>
    </row>
    <row r="23" spans="1:24" x14ac:dyDescent="0.25">
      <c r="A23" s="65" t="s">
        <v>102</v>
      </c>
      <c r="B23" s="65">
        <v>4002</v>
      </c>
      <c r="C23" s="59">
        <v>43586</v>
      </c>
      <c r="D23" s="65">
        <v>17</v>
      </c>
      <c r="E23" s="65" t="s">
        <v>104</v>
      </c>
      <c r="F23" s="65">
        <v>25.98</v>
      </c>
      <c r="G23" s="65">
        <v>12.39</v>
      </c>
      <c r="H23" s="65">
        <v>0.25</v>
      </c>
      <c r="I23" s="65">
        <v>0.04</v>
      </c>
      <c r="J23" s="65">
        <v>0.13</v>
      </c>
      <c r="K23" s="65">
        <v>0.44</v>
      </c>
      <c r="L23" s="65">
        <v>0.05</v>
      </c>
      <c r="M23" s="65">
        <v>0.01</v>
      </c>
      <c r="N23" s="65">
        <v>-0.16</v>
      </c>
      <c r="O23" s="65">
        <v>-0.13</v>
      </c>
      <c r="P23" s="65">
        <v>0</v>
      </c>
      <c r="R23" s="65">
        <v>0.33</v>
      </c>
      <c r="S23" s="65">
        <v>0.3</v>
      </c>
      <c r="T23" s="65">
        <v>0.23</v>
      </c>
      <c r="U23" s="65">
        <v>39.86</v>
      </c>
      <c r="V23" s="65">
        <v>1294.0609999999999</v>
      </c>
      <c r="X23" s="65">
        <f t="shared" si="0"/>
        <v>0.91</v>
      </c>
    </row>
    <row r="24" spans="1:24" x14ac:dyDescent="0.25">
      <c r="A24" s="65" t="s">
        <v>102</v>
      </c>
      <c r="B24" s="65">
        <v>4002</v>
      </c>
      <c r="C24" s="59">
        <v>43586</v>
      </c>
      <c r="D24" s="65">
        <v>18</v>
      </c>
      <c r="E24" s="65" t="s">
        <v>104</v>
      </c>
      <c r="F24" s="65">
        <v>38.46</v>
      </c>
      <c r="G24" s="65">
        <v>12.39</v>
      </c>
      <c r="H24" s="65">
        <v>0.25</v>
      </c>
      <c r="I24" s="65">
        <v>0.04</v>
      </c>
      <c r="J24" s="65">
        <v>0.24</v>
      </c>
      <c r="K24" s="65">
        <v>0.43</v>
      </c>
      <c r="L24" s="65">
        <v>0.13</v>
      </c>
      <c r="M24" s="65">
        <v>0.02</v>
      </c>
      <c r="N24" s="65">
        <v>-0.2</v>
      </c>
      <c r="O24" s="65">
        <v>-0.13</v>
      </c>
      <c r="P24" s="65">
        <v>0</v>
      </c>
      <c r="R24" s="65">
        <v>0.33</v>
      </c>
      <c r="S24" s="65">
        <v>0.3</v>
      </c>
      <c r="T24" s="65">
        <v>0.23</v>
      </c>
      <c r="U24" s="65">
        <v>52.49</v>
      </c>
      <c r="V24" s="65">
        <v>1322.41</v>
      </c>
      <c r="X24" s="65">
        <f t="shared" si="0"/>
        <v>1.0899999999999999</v>
      </c>
    </row>
    <row r="25" spans="1:24" x14ac:dyDescent="0.25">
      <c r="A25" s="65" t="s">
        <v>102</v>
      </c>
      <c r="B25" s="65">
        <v>4002</v>
      </c>
      <c r="C25" s="59">
        <v>43586</v>
      </c>
      <c r="D25" s="65">
        <v>19</v>
      </c>
      <c r="E25" s="65" t="s">
        <v>104</v>
      </c>
      <c r="F25" s="65">
        <v>36.01</v>
      </c>
      <c r="G25" s="65">
        <v>12.39</v>
      </c>
      <c r="H25" s="65">
        <v>0.25</v>
      </c>
      <c r="I25" s="65">
        <v>0.04</v>
      </c>
      <c r="J25" s="65">
        <v>0.17</v>
      </c>
      <c r="K25" s="65">
        <v>0.42</v>
      </c>
      <c r="L25" s="65">
        <v>0.12</v>
      </c>
      <c r="M25" s="65">
        <v>0.04</v>
      </c>
      <c r="N25" s="65">
        <v>-0.21</v>
      </c>
      <c r="O25" s="65">
        <v>-0.13</v>
      </c>
      <c r="P25" s="65">
        <v>0</v>
      </c>
      <c r="R25" s="65">
        <v>0.33</v>
      </c>
      <c r="S25" s="65">
        <v>0.3</v>
      </c>
      <c r="T25" s="65">
        <v>0.23</v>
      </c>
      <c r="U25" s="65">
        <v>49.96</v>
      </c>
      <c r="V25" s="65">
        <v>1334.0740000000001</v>
      </c>
      <c r="X25" s="65">
        <f t="shared" si="0"/>
        <v>0.99999999999999989</v>
      </c>
    </row>
    <row r="26" spans="1:24" x14ac:dyDescent="0.25">
      <c r="A26" s="65" t="s">
        <v>102</v>
      </c>
      <c r="B26" s="65">
        <v>4002</v>
      </c>
      <c r="C26" s="59">
        <v>43586</v>
      </c>
      <c r="D26" s="65">
        <v>20</v>
      </c>
      <c r="E26" s="65" t="s">
        <v>104</v>
      </c>
      <c r="F26" s="65">
        <v>33.64</v>
      </c>
      <c r="G26" s="65">
        <v>12.39</v>
      </c>
      <c r="H26" s="65">
        <v>0.25</v>
      </c>
      <c r="I26" s="65">
        <v>0.04</v>
      </c>
      <c r="J26" s="65">
        <v>0.15</v>
      </c>
      <c r="K26" s="65">
        <v>0.42</v>
      </c>
      <c r="L26" s="65">
        <v>0</v>
      </c>
      <c r="M26" s="65">
        <v>0</v>
      </c>
      <c r="N26" s="65">
        <v>-0.2</v>
      </c>
      <c r="O26" s="65">
        <v>-0.13</v>
      </c>
      <c r="P26" s="65">
        <v>0</v>
      </c>
      <c r="R26" s="65">
        <v>0.33</v>
      </c>
      <c r="S26" s="65">
        <v>0.3</v>
      </c>
      <c r="T26" s="65">
        <v>0.23</v>
      </c>
      <c r="U26" s="65">
        <v>47.42</v>
      </c>
      <c r="V26" s="65">
        <v>1341.8050000000001</v>
      </c>
      <c r="X26" s="65">
        <f t="shared" si="0"/>
        <v>0.85999999999999988</v>
      </c>
    </row>
    <row r="27" spans="1:24" x14ac:dyDescent="0.25">
      <c r="A27" s="65" t="s">
        <v>102</v>
      </c>
      <c r="B27" s="65">
        <v>4002</v>
      </c>
      <c r="C27" s="59">
        <v>43586</v>
      </c>
      <c r="D27" s="65">
        <v>21</v>
      </c>
      <c r="E27" s="65" t="s">
        <v>104</v>
      </c>
      <c r="F27" s="65">
        <v>39.04</v>
      </c>
      <c r="G27" s="65">
        <v>12.39</v>
      </c>
      <c r="H27" s="65">
        <v>0.25</v>
      </c>
      <c r="I27" s="65">
        <v>0.04</v>
      </c>
      <c r="J27" s="65">
        <v>0.19</v>
      </c>
      <c r="K27" s="65">
        <v>0.42</v>
      </c>
      <c r="L27" s="65">
        <v>0.11</v>
      </c>
      <c r="M27" s="65">
        <v>0.03</v>
      </c>
      <c r="N27" s="65">
        <v>-0.19</v>
      </c>
      <c r="O27" s="65">
        <v>-0.13</v>
      </c>
      <c r="P27" s="65">
        <v>0</v>
      </c>
      <c r="R27" s="65">
        <v>0.33</v>
      </c>
      <c r="S27" s="65">
        <v>0.3</v>
      </c>
      <c r="T27" s="65">
        <v>0.23</v>
      </c>
      <c r="U27" s="65">
        <v>53.01</v>
      </c>
      <c r="V27" s="65">
        <v>1328.7439999999999</v>
      </c>
      <c r="X27" s="65">
        <f t="shared" si="0"/>
        <v>1.01</v>
      </c>
    </row>
    <row r="28" spans="1:24" x14ac:dyDescent="0.25">
      <c r="A28" s="65" t="s">
        <v>102</v>
      </c>
      <c r="B28" s="65">
        <v>4002</v>
      </c>
      <c r="C28" s="59">
        <v>43586</v>
      </c>
      <c r="D28" s="65">
        <v>22</v>
      </c>
      <c r="E28" s="65" t="s">
        <v>104</v>
      </c>
      <c r="F28" s="65">
        <v>29.7</v>
      </c>
      <c r="G28" s="65">
        <v>12.39</v>
      </c>
      <c r="H28" s="65">
        <v>0.25</v>
      </c>
      <c r="I28" s="65">
        <v>0.04</v>
      </c>
      <c r="J28" s="65">
        <v>0.3</v>
      </c>
      <c r="K28" s="65">
        <v>0.45</v>
      </c>
      <c r="L28" s="65">
        <v>0.08</v>
      </c>
      <c r="M28" s="65">
        <v>0</v>
      </c>
      <c r="N28" s="65">
        <v>-0.08</v>
      </c>
      <c r="O28" s="65">
        <v>-0.13</v>
      </c>
      <c r="P28" s="65">
        <v>0</v>
      </c>
      <c r="R28" s="65">
        <v>0.33</v>
      </c>
      <c r="S28" s="65">
        <v>0.3</v>
      </c>
      <c r="T28" s="65">
        <v>0.23</v>
      </c>
      <c r="U28" s="65">
        <v>43.86</v>
      </c>
      <c r="V28" s="65">
        <v>1227.5219999999999</v>
      </c>
      <c r="X28" s="65">
        <f t="shared" si="0"/>
        <v>1.1200000000000001</v>
      </c>
    </row>
    <row r="29" spans="1:24" x14ac:dyDescent="0.25">
      <c r="A29" s="65" t="s">
        <v>102</v>
      </c>
      <c r="B29" s="65">
        <v>4002</v>
      </c>
      <c r="C29" s="59">
        <v>43586</v>
      </c>
      <c r="D29" s="65">
        <v>23</v>
      </c>
      <c r="E29" s="65" t="s">
        <v>104</v>
      </c>
      <c r="F29" s="65">
        <v>22.95</v>
      </c>
      <c r="G29" s="65">
        <v>12.39</v>
      </c>
      <c r="H29" s="65">
        <v>0.25</v>
      </c>
      <c r="I29" s="65">
        <v>0.04</v>
      </c>
      <c r="J29" s="65">
        <v>0.12</v>
      </c>
      <c r="K29" s="65">
        <v>0.49</v>
      </c>
      <c r="L29" s="65">
        <v>0</v>
      </c>
      <c r="M29" s="65">
        <v>0</v>
      </c>
      <c r="N29" s="65">
        <v>-0.11</v>
      </c>
      <c r="O29" s="65">
        <v>-0.13</v>
      </c>
      <c r="P29" s="65">
        <v>0</v>
      </c>
      <c r="R29" s="65">
        <v>0.33</v>
      </c>
      <c r="S29" s="65">
        <v>0.3</v>
      </c>
      <c r="T29" s="65">
        <v>0.23</v>
      </c>
      <c r="U29" s="65">
        <v>36.86</v>
      </c>
      <c r="V29" s="65">
        <v>1095.2370000000001</v>
      </c>
      <c r="X29" s="65">
        <f t="shared" si="0"/>
        <v>0.89999999999999991</v>
      </c>
    </row>
    <row r="30" spans="1:24" x14ac:dyDescent="0.25">
      <c r="A30" s="65" t="s">
        <v>102</v>
      </c>
      <c r="B30" s="65">
        <v>4002</v>
      </c>
      <c r="C30" s="59">
        <v>43586</v>
      </c>
      <c r="D30" s="65">
        <v>24</v>
      </c>
      <c r="E30" s="65" t="s">
        <v>103</v>
      </c>
      <c r="F30" s="65">
        <v>31.9</v>
      </c>
      <c r="G30" s="65">
        <v>12.39</v>
      </c>
      <c r="H30" s="65">
        <v>0.25</v>
      </c>
      <c r="I30" s="65">
        <v>0.04</v>
      </c>
      <c r="J30" s="65">
        <v>0.23</v>
      </c>
      <c r="K30" s="65">
        <v>0</v>
      </c>
      <c r="L30" s="65">
        <v>0.59</v>
      </c>
      <c r="M30" s="65">
        <v>-0.01</v>
      </c>
      <c r="N30" s="65">
        <v>0</v>
      </c>
      <c r="O30" s="65">
        <v>-0.13</v>
      </c>
      <c r="P30" s="65">
        <v>0</v>
      </c>
      <c r="R30" s="65">
        <v>0.33</v>
      </c>
      <c r="S30" s="65">
        <v>0.3</v>
      </c>
      <c r="T30" s="65">
        <v>0.23</v>
      </c>
      <c r="U30" s="65">
        <v>46.12</v>
      </c>
      <c r="V30" s="65">
        <v>996.97900000000004</v>
      </c>
      <c r="X30" s="65">
        <f t="shared" si="0"/>
        <v>1.1099999999999999</v>
      </c>
    </row>
    <row r="31" spans="1:24" x14ac:dyDescent="0.25">
      <c r="A31" s="65" t="s">
        <v>102</v>
      </c>
      <c r="B31" s="65">
        <v>4002</v>
      </c>
      <c r="C31" s="59">
        <v>43587</v>
      </c>
      <c r="D31" s="65">
        <v>1</v>
      </c>
      <c r="E31" s="65" t="s">
        <v>103</v>
      </c>
      <c r="F31" s="65">
        <v>21.82</v>
      </c>
      <c r="G31" s="65">
        <v>12.39</v>
      </c>
      <c r="H31" s="65">
        <v>0.49</v>
      </c>
      <c r="I31" s="65">
        <v>0.03</v>
      </c>
      <c r="J31" s="65">
        <v>0.11</v>
      </c>
      <c r="K31" s="65">
        <v>0</v>
      </c>
      <c r="L31" s="65">
        <v>0</v>
      </c>
      <c r="M31" s="65">
        <v>0.03</v>
      </c>
      <c r="N31" s="65">
        <v>-0.03</v>
      </c>
      <c r="O31" s="65">
        <v>-0.13</v>
      </c>
      <c r="P31" s="65">
        <v>0</v>
      </c>
      <c r="R31" s="65">
        <v>0.33</v>
      </c>
      <c r="S31" s="65">
        <v>0.3</v>
      </c>
      <c r="T31" s="65">
        <v>0.23</v>
      </c>
      <c r="U31" s="65">
        <v>35.57</v>
      </c>
      <c r="V31" s="65">
        <v>934.71799999999996</v>
      </c>
      <c r="X31" s="65">
        <f t="shared" si="0"/>
        <v>0.63</v>
      </c>
    </row>
    <row r="32" spans="1:24" x14ac:dyDescent="0.25">
      <c r="A32" s="65" t="s">
        <v>102</v>
      </c>
      <c r="B32" s="65">
        <v>4002</v>
      </c>
      <c r="C32" s="59">
        <v>43587</v>
      </c>
      <c r="D32" s="65">
        <v>2</v>
      </c>
      <c r="E32" s="65" t="s">
        <v>103</v>
      </c>
      <c r="F32" s="65">
        <v>18.829999999999998</v>
      </c>
      <c r="G32" s="65">
        <v>12.39</v>
      </c>
      <c r="H32" s="65">
        <v>0.49</v>
      </c>
      <c r="I32" s="65">
        <v>0.03</v>
      </c>
      <c r="J32" s="65">
        <v>7.0000000000000007E-2</v>
      </c>
      <c r="K32" s="65">
        <v>0</v>
      </c>
      <c r="L32" s="65">
        <v>0</v>
      </c>
      <c r="M32" s="65">
        <v>0.01</v>
      </c>
      <c r="N32" s="65">
        <v>-0.02</v>
      </c>
      <c r="O32" s="65">
        <v>-0.13</v>
      </c>
      <c r="P32" s="65">
        <v>0</v>
      </c>
      <c r="R32" s="65">
        <v>0.33</v>
      </c>
      <c r="S32" s="65">
        <v>0.3</v>
      </c>
      <c r="T32" s="65">
        <v>0.23</v>
      </c>
      <c r="U32" s="65">
        <v>32.53</v>
      </c>
      <c r="V32" s="65">
        <v>900.81500000000005</v>
      </c>
      <c r="X32" s="65">
        <f t="shared" si="0"/>
        <v>0.59000000000000008</v>
      </c>
    </row>
    <row r="33" spans="1:24" x14ac:dyDescent="0.25">
      <c r="A33" s="65" t="s">
        <v>102</v>
      </c>
      <c r="B33" s="65">
        <v>4002</v>
      </c>
      <c r="C33" s="59">
        <v>43587</v>
      </c>
      <c r="D33" s="65">
        <v>3</v>
      </c>
      <c r="E33" s="65" t="s">
        <v>103</v>
      </c>
      <c r="F33" s="65">
        <v>19.47</v>
      </c>
      <c r="G33" s="65">
        <v>12.39</v>
      </c>
      <c r="H33" s="65">
        <v>0.49</v>
      </c>
      <c r="I33" s="65">
        <v>0.03</v>
      </c>
      <c r="J33" s="65">
        <v>0.06</v>
      </c>
      <c r="K33" s="65">
        <v>0</v>
      </c>
      <c r="L33" s="65">
        <v>0</v>
      </c>
      <c r="M33" s="65">
        <v>-0.02</v>
      </c>
      <c r="N33" s="65">
        <v>-0.02</v>
      </c>
      <c r="O33" s="65">
        <v>-0.13</v>
      </c>
      <c r="P33" s="65">
        <v>0</v>
      </c>
      <c r="R33" s="65">
        <v>0.33</v>
      </c>
      <c r="S33" s="65">
        <v>0.3</v>
      </c>
      <c r="T33" s="65">
        <v>0.23</v>
      </c>
      <c r="U33" s="65">
        <v>33.130000000000003</v>
      </c>
      <c r="V33" s="65">
        <v>886.3</v>
      </c>
      <c r="X33" s="65">
        <f t="shared" si="0"/>
        <v>0.58000000000000007</v>
      </c>
    </row>
    <row r="34" spans="1:24" x14ac:dyDescent="0.25">
      <c r="A34" s="65" t="s">
        <v>102</v>
      </c>
      <c r="B34" s="65">
        <v>4002</v>
      </c>
      <c r="C34" s="59">
        <v>43587</v>
      </c>
      <c r="D34" s="65">
        <v>4</v>
      </c>
      <c r="E34" s="65" t="s">
        <v>103</v>
      </c>
      <c r="F34" s="65">
        <v>19.190000000000001</v>
      </c>
      <c r="G34" s="65">
        <v>12.39</v>
      </c>
      <c r="H34" s="65">
        <v>0.49</v>
      </c>
      <c r="I34" s="65">
        <v>0.03</v>
      </c>
      <c r="J34" s="65">
        <v>7.0000000000000007E-2</v>
      </c>
      <c r="K34" s="65">
        <v>0</v>
      </c>
      <c r="L34" s="65">
        <v>0</v>
      </c>
      <c r="M34" s="65">
        <v>-0.03</v>
      </c>
      <c r="N34" s="65">
        <v>-0.03</v>
      </c>
      <c r="O34" s="65">
        <v>-0.13</v>
      </c>
      <c r="P34" s="65">
        <v>0</v>
      </c>
      <c r="R34" s="65">
        <v>0.33</v>
      </c>
      <c r="S34" s="65">
        <v>0.3</v>
      </c>
      <c r="T34" s="65">
        <v>0.23</v>
      </c>
      <c r="U34" s="65">
        <v>32.840000000000003</v>
      </c>
      <c r="V34" s="65">
        <v>888.75300000000004</v>
      </c>
      <c r="X34" s="65">
        <f t="shared" si="0"/>
        <v>0.59000000000000008</v>
      </c>
    </row>
    <row r="35" spans="1:24" x14ac:dyDescent="0.25">
      <c r="A35" s="65" t="s">
        <v>102</v>
      </c>
      <c r="B35" s="65">
        <v>4002</v>
      </c>
      <c r="C35" s="59">
        <v>43587</v>
      </c>
      <c r="D35" s="65">
        <v>5</v>
      </c>
      <c r="E35" s="65" t="s">
        <v>103</v>
      </c>
      <c r="F35" s="65">
        <v>18.63</v>
      </c>
      <c r="G35" s="65">
        <v>12.39</v>
      </c>
      <c r="H35" s="65">
        <v>0.49</v>
      </c>
      <c r="I35" s="65">
        <v>0.03</v>
      </c>
      <c r="J35" s="65">
        <v>7.0000000000000007E-2</v>
      </c>
      <c r="K35" s="65">
        <v>0</v>
      </c>
      <c r="L35" s="65">
        <v>0</v>
      </c>
      <c r="M35" s="65">
        <v>0.01</v>
      </c>
      <c r="N35" s="65">
        <v>-0.04</v>
      </c>
      <c r="O35" s="65">
        <v>-0.13</v>
      </c>
      <c r="P35" s="65">
        <v>0</v>
      </c>
      <c r="R35" s="65">
        <v>0.33</v>
      </c>
      <c r="S35" s="65">
        <v>0.3</v>
      </c>
      <c r="T35" s="65">
        <v>0.23</v>
      </c>
      <c r="U35" s="65">
        <v>32.31</v>
      </c>
      <c r="V35" s="65">
        <v>926.22699999999998</v>
      </c>
      <c r="X35" s="65">
        <f t="shared" si="0"/>
        <v>0.59000000000000008</v>
      </c>
    </row>
    <row r="36" spans="1:24" x14ac:dyDescent="0.25">
      <c r="A36" s="65" t="s">
        <v>102</v>
      </c>
      <c r="B36" s="65">
        <v>4002</v>
      </c>
      <c r="C36" s="59">
        <v>43587</v>
      </c>
      <c r="D36" s="65">
        <v>6</v>
      </c>
      <c r="E36" s="65" t="s">
        <v>103</v>
      </c>
      <c r="F36" s="65">
        <v>20.59</v>
      </c>
      <c r="G36" s="65">
        <v>12.39</v>
      </c>
      <c r="H36" s="65">
        <v>0.49</v>
      </c>
      <c r="I36" s="65">
        <v>0.03</v>
      </c>
      <c r="J36" s="65">
        <v>0.08</v>
      </c>
      <c r="K36" s="65">
        <v>0</v>
      </c>
      <c r="L36" s="65">
        <v>0</v>
      </c>
      <c r="M36" s="65">
        <v>-0.01</v>
      </c>
      <c r="N36" s="65">
        <v>-0.25</v>
      </c>
      <c r="O36" s="65">
        <v>-0.13</v>
      </c>
      <c r="P36" s="65">
        <v>0</v>
      </c>
      <c r="R36" s="65">
        <v>0.33</v>
      </c>
      <c r="S36" s="65">
        <v>0.3</v>
      </c>
      <c r="T36" s="65">
        <v>0.23</v>
      </c>
      <c r="U36" s="65">
        <v>34.049999999999997</v>
      </c>
      <c r="V36" s="65">
        <v>1033.932</v>
      </c>
      <c r="X36" s="65">
        <f t="shared" si="0"/>
        <v>0.6</v>
      </c>
    </row>
    <row r="37" spans="1:24" x14ac:dyDescent="0.25">
      <c r="A37" s="65" t="s">
        <v>102</v>
      </c>
      <c r="B37" s="65">
        <v>4002</v>
      </c>
      <c r="C37" s="59">
        <v>43587</v>
      </c>
      <c r="D37" s="65">
        <v>7</v>
      </c>
      <c r="E37" s="65" t="s">
        <v>103</v>
      </c>
      <c r="F37" s="65">
        <v>23.21</v>
      </c>
      <c r="G37" s="65">
        <v>12.39</v>
      </c>
      <c r="H37" s="65">
        <v>0.49</v>
      </c>
      <c r="I37" s="65">
        <v>0.03</v>
      </c>
      <c r="J37" s="65">
        <v>0.09</v>
      </c>
      <c r="K37" s="65">
        <v>0</v>
      </c>
      <c r="L37" s="65">
        <v>0</v>
      </c>
      <c r="M37" s="65">
        <v>-0.06</v>
      </c>
      <c r="N37" s="65">
        <v>-0.56000000000000005</v>
      </c>
      <c r="O37" s="65">
        <v>-0.13</v>
      </c>
      <c r="P37" s="65">
        <v>0</v>
      </c>
      <c r="R37" s="65">
        <v>0.33</v>
      </c>
      <c r="S37" s="65">
        <v>0.3</v>
      </c>
      <c r="T37" s="65">
        <v>0.23</v>
      </c>
      <c r="U37" s="65">
        <v>36.32</v>
      </c>
      <c r="V37" s="65">
        <v>1196.905</v>
      </c>
      <c r="X37" s="65">
        <f t="shared" si="0"/>
        <v>0.61</v>
      </c>
    </row>
    <row r="38" spans="1:24" x14ac:dyDescent="0.25">
      <c r="A38" s="65" t="s">
        <v>102</v>
      </c>
      <c r="B38" s="65">
        <v>4002</v>
      </c>
      <c r="C38" s="59">
        <v>43587</v>
      </c>
      <c r="D38" s="65">
        <v>8</v>
      </c>
      <c r="E38" s="65" t="s">
        <v>104</v>
      </c>
      <c r="F38" s="65">
        <v>31.9</v>
      </c>
      <c r="G38" s="65">
        <v>12.39</v>
      </c>
      <c r="H38" s="65">
        <v>0.49</v>
      </c>
      <c r="I38" s="65">
        <v>0.03</v>
      </c>
      <c r="J38" s="65">
        <v>0.14000000000000001</v>
      </c>
      <c r="K38" s="65">
        <v>0.44</v>
      </c>
      <c r="L38" s="65">
        <v>0.15</v>
      </c>
      <c r="M38" s="65">
        <v>-7.0000000000000007E-2</v>
      </c>
      <c r="N38" s="65">
        <v>-1.01</v>
      </c>
      <c r="O38" s="65">
        <v>-0.13</v>
      </c>
      <c r="P38" s="65">
        <v>0</v>
      </c>
      <c r="R38" s="65">
        <v>0.33</v>
      </c>
      <c r="S38" s="65">
        <v>0.3</v>
      </c>
      <c r="T38" s="65">
        <v>0.23</v>
      </c>
      <c r="U38" s="65">
        <v>45.19</v>
      </c>
      <c r="V38" s="65">
        <v>1297.096</v>
      </c>
      <c r="X38" s="65">
        <f t="shared" si="0"/>
        <v>1.25</v>
      </c>
    </row>
    <row r="39" spans="1:24" x14ac:dyDescent="0.25">
      <c r="A39" s="65" t="s">
        <v>102</v>
      </c>
      <c r="B39" s="65">
        <v>4002</v>
      </c>
      <c r="C39" s="59">
        <v>43587</v>
      </c>
      <c r="D39" s="65">
        <v>9</v>
      </c>
      <c r="E39" s="65" t="s">
        <v>104</v>
      </c>
      <c r="F39" s="65">
        <v>30.55</v>
      </c>
      <c r="G39" s="65">
        <v>12.39</v>
      </c>
      <c r="H39" s="65">
        <v>0.49</v>
      </c>
      <c r="I39" s="65">
        <v>0.03</v>
      </c>
      <c r="J39" s="65">
        <v>0.11</v>
      </c>
      <c r="K39" s="65">
        <v>0.43</v>
      </c>
      <c r="L39" s="65">
        <v>7.0000000000000007E-2</v>
      </c>
      <c r="M39" s="65">
        <v>-0.08</v>
      </c>
      <c r="N39" s="65">
        <v>-1.02</v>
      </c>
      <c r="O39" s="65">
        <v>-0.13</v>
      </c>
      <c r="P39" s="65">
        <v>0</v>
      </c>
      <c r="R39" s="65">
        <v>0.33</v>
      </c>
      <c r="S39" s="65">
        <v>0.3</v>
      </c>
      <c r="T39" s="65">
        <v>0.23</v>
      </c>
      <c r="U39" s="65">
        <v>43.7</v>
      </c>
      <c r="V39" s="65">
        <v>1329.537</v>
      </c>
      <c r="X39" s="65">
        <f t="shared" si="0"/>
        <v>1.1300000000000001</v>
      </c>
    </row>
    <row r="40" spans="1:24" x14ac:dyDescent="0.25">
      <c r="A40" s="65" t="s">
        <v>102</v>
      </c>
      <c r="B40" s="65">
        <v>4002</v>
      </c>
      <c r="C40" s="59">
        <v>43587</v>
      </c>
      <c r="D40" s="65">
        <v>10</v>
      </c>
      <c r="E40" s="65" t="s">
        <v>104</v>
      </c>
      <c r="F40" s="65">
        <v>25.05</v>
      </c>
      <c r="G40" s="65">
        <v>12.39</v>
      </c>
      <c r="H40" s="65">
        <v>0.49</v>
      </c>
      <c r="I40" s="65">
        <v>0.03</v>
      </c>
      <c r="J40" s="65">
        <v>7.0000000000000007E-2</v>
      </c>
      <c r="K40" s="65">
        <v>0.43</v>
      </c>
      <c r="L40" s="65">
        <v>0</v>
      </c>
      <c r="M40" s="65">
        <v>-0.05</v>
      </c>
      <c r="N40" s="65">
        <v>-0.36</v>
      </c>
      <c r="O40" s="65">
        <v>-0.13</v>
      </c>
      <c r="P40" s="65">
        <v>0</v>
      </c>
      <c r="R40" s="65">
        <v>0.33</v>
      </c>
      <c r="S40" s="65">
        <v>0.3</v>
      </c>
      <c r="T40" s="65">
        <v>0.23</v>
      </c>
      <c r="U40" s="65">
        <v>38.78</v>
      </c>
      <c r="V40" s="65">
        <v>1340.9069999999999</v>
      </c>
      <c r="X40" s="65">
        <f t="shared" si="0"/>
        <v>1.02</v>
      </c>
    </row>
    <row r="41" spans="1:24" x14ac:dyDescent="0.25">
      <c r="A41" s="65" t="s">
        <v>102</v>
      </c>
      <c r="B41" s="65">
        <v>4002</v>
      </c>
      <c r="C41" s="59">
        <v>43587</v>
      </c>
      <c r="D41" s="65">
        <v>11</v>
      </c>
      <c r="E41" s="65" t="s">
        <v>104</v>
      </c>
      <c r="F41" s="65">
        <v>24.88</v>
      </c>
      <c r="G41" s="65">
        <v>12.39</v>
      </c>
      <c r="H41" s="65">
        <v>0.49</v>
      </c>
      <c r="I41" s="65">
        <v>0.03</v>
      </c>
      <c r="J41" s="65">
        <v>0.08</v>
      </c>
      <c r="K41" s="65">
        <v>0.43</v>
      </c>
      <c r="L41" s="65">
        <v>0</v>
      </c>
      <c r="M41" s="65">
        <v>-0.03</v>
      </c>
      <c r="N41" s="65">
        <v>-0.18</v>
      </c>
      <c r="O41" s="65">
        <v>-0.13</v>
      </c>
      <c r="P41" s="65">
        <v>0</v>
      </c>
      <c r="R41" s="65">
        <v>0.33</v>
      </c>
      <c r="S41" s="65">
        <v>0.3</v>
      </c>
      <c r="T41" s="65">
        <v>0.23</v>
      </c>
      <c r="U41" s="65">
        <v>38.82</v>
      </c>
      <c r="V41" s="65">
        <v>1357.049</v>
      </c>
      <c r="X41" s="65">
        <f t="shared" si="0"/>
        <v>1.03</v>
      </c>
    </row>
    <row r="42" spans="1:24" x14ac:dyDescent="0.25">
      <c r="A42" s="65" t="s">
        <v>102</v>
      </c>
      <c r="B42" s="65">
        <v>4002</v>
      </c>
      <c r="C42" s="59">
        <v>43587</v>
      </c>
      <c r="D42" s="65">
        <v>12</v>
      </c>
      <c r="E42" s="65" t="s">
        <v>104</v>
      </c>
      <c r="F42" s="65">
        <v>24.92</v>
      </c>
      <c r="G42" s="65">
        <v>12.39</v>
      </c>
      <c r="H42" s="65">
        <v>0.49</v>
      </c>
      <c r="I42" s="65">
        <v>0.03</v>
      </c>
      <c r="J42" s="65">
        <v>0.08</v>
      </c>
      <c r="K42" s="65">
        <v>0.43</v>
      </c>
      <c r="L42" s="65">
        <v>0</v>
      </c>
      <c r="M42" s="65">
        <v>-0.01</v>
      </c>
      <c r="N42" s="65">
        <v>-0.19</v>
      </c>
      <c r="O42" s="65">
        <v>-0.13</v>
      </c>
      <c r="P42" s="65">
        <v>0</v>
      </c>
      <c r="R42" s="65">
        <v>0.33</v>
      </c>
      <c r="S42" s="65">
        <v>0.3</v>
      </c>
      <c r="T42" s="65">
        <v>0.23</v>
      </c>
      <c r="U42" s="65">
        <v>38.869999999999997</v>
      </c>
      <c r="V42" s="65">
        <v>1365.1980000000001</v>
      </c>
      <c r="X42" s="65">
        <f t="shared" si="0"/>
        <v>1.03</v>
      </c>
    </row>
    <row r="43" spans="1:24" x14ac:dyDescent="0.25">
      <c r="A43" s="65" t="s">
        <v>102</v>
      </c>
      <c r="B43" s="65">
        <v>4002</v>
      </c>
      <c r="C43" s="59">
        <v>43587</v>
      </c>
      <c r="D43" s="65">
        <v>13</v>
      </c>
      <c r="E43" s="65" t="s">
        <v>104</v>
      </c>
      <c r="F43" s="65">
        <v>24.54</v>
      </c>
      <c r="G43" s="65">
        <v>12.39</v>
      </c>
      <c r="H43" s="65">
        <v>0.49</v>
      </c>
      <c r="I43" s="65">
        <v>0.03</v>
      </c>
      <c r="J43" s="65">
        <v>0.08</v>
      </c>
      <c r="K43" s="65">
        <v>0.43</v>
      </c>
      <c r="L43" s="65">
        <v>0</v>
      </c>
      <c r="M43" s="65">
        <v>-0.06</v>
      </c>
      <c r="N43" s="65">
        <v>-0.14000000000000001</v>
      </c>
      <c r="O43" s="65">
        <v>-0.13</v>
      </c>
      <c r="P43" s="65">
        <v>0</v>
      </c>
      <c r="R43" s="65">
        <v>0.33</v>
      </c>
      <c r="S43" s="65">
        <v>0.3</v>
      </c>
      <c r="T43" s="65">
        <v>0.23</v>
      </c>
      <c r="U43" s="65">
        <v>38.49</v>
      </c>
      <c r="V43" s="65">
        <v>1350.8969999999999</v>
      </c>
      <c r="X43" s="65">
        <f t="shared" si="0"/>
        <v>1.03</v>
      </c>
    </row>
    <row r="44" spans="1:24" x14ac:dyDescent="0.25">
      <c r="A44" s="65" t="s">
        <v>102</v>
      </c>
      <c r="B44" s="65">
        <v>4002</v>
      </c>
      <c r="C44" s="59">
        <v>43587</v>
      </c>
      <c r="D44" s="65">
        <v>14</v>
      </c>
      <c r="E44" s="65" t="s">
        <v>104</v>
      </c>
      <c r="F44" s="65">
        <v>26.06</v>
      </c>
      <c r="G44" s="65">
        <v>12.39</v>
      </c>
      <c r="H44" s="65">
        <v>0.49</v>
      </c>
      <c r="I44" s="65">
        <v>0.03</v>
      </c>
      <c r="J44" s="65">
        <v>0.08</v>
      </c>
      <c r="K44" s="65">
        <v>0.43</v>
      </c>
      <c r="L44" s="65">
        <v>0</v>
      </c>
      <c r="M44" s="65">
        <v>-0.03</v>
      </c>
      <c r="N44" s="65">
        <v>-0.16</v>
      </c>
      <c r="O44" s="65">
        <v>-0.13</v>
      </c>
      <c r="P44" s="65">
        <v>0</v>
      </c>
      <c r="R44" s="65">
        <v>0.33</v>
      </c>
      <c r="S44" s="65">
        <v>0.3</v>
      </c>
      <c r="T44" s="65">
        <v>0.23</v>
      </c>
      <c r="U44" s="65">
        <v>40.020000000000003</v>
      </c>
      <c r="V44" s="65">
        <v>1347.8320000000001</v>
      </c>
      <c r="X44" s="65">
        <f t="shared" si="0"/>
        <v>1.03</v>
      </c>
    </row>
    <row r="45" spans="1:24" x14ac:dyDescent="0.25">
      <c r="A45" s="65" t="s">
        <v>102</v>
      </c>
      <c r="B45" s="65">
        <v>4002</v>
      </c>
      <c r="C45" s="59">
        <v>43587</v>
      </c>
      <c r="D45" s="65">
        <v>15</v>
      </c>
      <c r="E45" s="65" t="s">
        <v>104</v>
      </c>
      <c r="F45" s="65">
        <v>25.26</v>
      </c>
      <c r="G45" s="65">
        <v>12.39</v>
      </c>
      <c r="H45" s="65">
        <v>0.49</v>
      </c>
      <c r="I45" s="65">
        <v>0.03</v>
      </c>
      <c r="J45" s="65">
        <v>0.08</v>
      </c>
      <c r="K45" s="65">
        <v>0.43</v>
      </c>
      <c r="L45" s="65">
        <v>0</v>
      </c>
      <c r="M45" s="65">
        <v>-0.03</v>
      </c>
      <c r="N45" s="65">
        <v>-0.13</v>
      </c>
      <c r="O45" s="65">
        <v>-0.13</v>
      </c>
      <c r="P45" s="65">
        <v>0</v>
      </c>
      <c r="R45" s="65">
        <v>0.33</v>
      </c>
      <c r="S45" s="65">
        <v>0.3</v>
      </c>
      <c r="T45" s="65">
        <v>0.23</v>
      </c>
      <c r="U45" s="65">
        <v>39.25</v>
      </c>
      <c r="V45" s="65">
        <v>1329.87</v>
      </c>
      <c r="X45" s="65">
        <f t="shared" si="0"/>
        <v>1.03</v>
      </c>
    </row>
    <row r="46" spans="1:24" x14ac:dyDescent="0.25">
      <c r="A46" s="65" t="s">
        <v>102</v>
      </c>
      <c r="B46" s="65">
        <v>4002</v>
      </c>
      <c r="C46" s="59">
        <v>43587</v>
      </c>
      <c r="D46" s="65">
        <v>16</v>
      </c>
      <c r="E46" s="65" t="s">
        <v>104</v>
      </c>
      <c r="F46" s="65">
        <v>29.95</v>
      </c>
      <c r="G46" s="65">
        <v>12.39</v>
      </c>
      <c r="H46" s="65">
        <v>0.49</v>
      </c>
      <c r="I46" s="65">
        <v>0.03</v>
      </c>
      <c r="J46" s="65">
        <v>0.1</v>
      </c>
      <c r="K46" s="65">
        <v>0.43</v>
      </c>
      <c r="L46" s="65">
        <v>0.14000000000000001</v>
      </c>
      <c r="M46" s="65">
        <v>0.01</v>
      </c>
      <c r="N46" s="65">
        <v>-0.13</v>
      </c>
      <c r="O46" s="65">
        <v>-0.13</v>
      </c>
      <c r="P46" s="65">
        <v>0</v>
      </c>
      <c r="R46" s="65">
        <v>0.33</v>
      </c>
      <c r="S46" s="65">
        <v>0.3</v>
      </c>
      <c r="T46" s="65">
        <v>0.23</v>
      </c>
      <c r="U46" s="65">
        <v>44.14</v>
      </c>
      <c r="V46" s="65">
        <v>1316.3589999999999</v>
      </c>
      <c r="X46" s="65">
        <f t="shared" si="0"/>
        <v>1.19</v>
      </c>
    </row>
    <row r="47" spans="1:24" x14ac:dyDescent="0.25">
      <c r="A47" s="65" t="s">
        <v>102</v>
      </c>
      <c r="B47" s="65">
        <v>4002</v>
      </c>
      <c r="C47" s="59">
        <v>43587</v>
      </c>
      <c r="D47" s="65">
        <v>17</v>
      </c>
      <c r="E47" s="65" t="s">
        <v>104</v>
      </c>
      <c r="F47" s="65">
        <v>29.72</v>
      </c>
      <c r="G47" s="65">
        <v>12.39</v>
      </c>
      <c r="H47" s="65">
        <v>0.49</v>
      </c>
      <c r="I47" s="65">
        <v>0.03</v>
      </c>
      <c r="J47" s="65">
        <v>0.12</v>
      </c>
      <c r="K47" s="65">
        <v>0.42</v>
      </c>
      <c r="L47" s="65">
        <v>0.04</v>
      </c>
      <c r="M47" s="65">
        <v>0.01</v>
      </c>
      <c r="N47" s="65">
        <v>-0.18</v>
      </c>
      <c r="O47" s="65">
        <v>-0.13</v>
      </c>
      <c r="P47" s="65">
        <v>0</v>
      </c>
      <c r="R47" s="65">
        <v>0.33</v>
      </c>
      <c r="S47" s="65">
        <v>0.3</v>
      </c>
      <c r="T47" s="65">
        <v>0.23</v>
      </c>
      <c r="U47" s="65">
        <v>43.77</v>
      </c>
      <c r="V47" s="65">
        <v>1328.5050000000001</v>
      </c>
      <c r="X47" s="65">
        <f t="shared" si="0"/>
        <v>1.1000000000000001</v>
      </c>
    </row>
    <row r="48" spans="1:24" x14ac:dyDescent="0.25">
      <c r="A48" s="65" t="s">
        <v>102</v>
      </c>
      <c r="B48" s="65">
        <v>4002</v>
      </c>
      <c r="C48" s="59">
        <v>43587</v>
      </c>
      <c r="D48" s="65">
        <v>18</v>
      </c>
      <c r="E48" s="65" t="s">
        <v>104</v>
      </c>
      <c r="F48" s="65">
        <v>32.18</v>
      </c>
      <c r="G48" s="65">
        <v>12.39</v>
      </c>
      <c r="H48" s="65">
        <v>0.49</v>
      </c>
      <c r="I48" s="65">
        <v>0.03</v>
      </c>
      <c r="J48" s="65">
        <v>0.12</v>
      </c>
      <c r="K48" s="65">
        <v>0.42</v>
      </c>
      <c r="L48" s="65">
        <v>0</v>
      </c>
      <c r="M48" s="65">
        <v>0.01</v>
      </c>
      <c r="N48" s="65">
        <v>-0.18</v>
      </c>
      <c r="O48" s="65">
        <v>-0.13</v>
      </c>
      <c r="P48" s="65">
        <v>0</v>
      </c>
      <c r="R48" s="65">
        <v>0.33</v>
      </c>
      <c r="S48" s="65">
        <v>0.3</v>
      </c>
      <c r="T48" s="65">
        <v>0.23</v>
      </c>
      <c r="U48" s="65">
        <v>46.19</v>
      </c>
      <c r="V48" s="65">
        <v>1351.0070000000001</v>
      </c>
      <c r="X48" s="65">
        <f t="shared" si="0"/>
        <v>1.06</v>
      </c>
    </row>
    <row r="49" spans="1:24" x14ac:dyDescent="0.25">
      <c r="A49" s="65" t="s">
        <v>102</v>
      </c>
      <c r="B49" s="65">
        <v>4002</v>
      </c>
      <c r="C49" s="59">
        <v>43587</v>
      </c>
      <c r="D49" s="65">
        <v>19</v>
      </c>
      <c r="E49" s="65" t="s">
        <v>104</v>
      </c>
      <c r="F49" s="65">
        <v>26.79</v>
      </c>
      <c r="G49" s="65">
        <v>12.39</v>
      </c>
      <c r="H49" s="65">
        <v>0.49</v>
      </c>
      <c r="I49" s="65">
        <v>0.03</v>
      </c>
      <c r="J49" s="65">
        <v>0.08</v>
      </c>
      <c r="K49" s="65">
        <v>0.42</v>
      </c>
      <c r="L49" s="65">
        <v>0</v>
      </c>
      <c r="M49" s="65">
        <v>0.02</v>
      </c>
      <c r="N49" s="65">
        <v>-0.18</v>
      </c>
      <c r="O49" s="65">
        <v>-0.13</v>
      </c>
      <c r="P49" s="65">
        <v>0</v>
      </c>
      <c r="R49" s="65">
        <v>0.33</v>
      </c>
      <c r="S49" s="65">
        <v>0.3</v>
      </c>
      <c r="T49" s="65">
        <v>0.23</v>
      </c>
      <c r="U49" s="65">
        <v>40.770000000000003</v>
      </c>
      <c r="V49" s="65">
        <v>1356.288</v>
      </c>
      <c r="X49" s="65">
        <f t="shared" si="0"/>
        <v>1.02</v>
      </c>
    </row>
    <row r="50" spans="1:24" x14ac:dyDescent="0.25">
      <c r="A50" s="65" t="s">
        <v>102</v>
      </c>
      <c r="B50" s="65">
        <v>4002</v>
      </c>
      <c r="C50" s="59">
        <v>43587</v>
      </c>
      <c r="D50" s="65">
        <v>20</v>
      </c>
      <c r="E50" s="65" t="s">
        <v>104</v>
      </c>
      <c r="F50" s="65">
        <v>29.85</v>
      </c>
      <c r="G50" s="65">
        <v>12.39</v>
      </c>
      <c r="H50" s="65">
        <v>0.49</v>
      </c>
      <c r="I50" s="65">
        <v>0.03</v>
      </c>
      <c r="J50" s="65">
        <v>0.12</v>
      </c>
      <c r="K50" s="65">
        <v>0.41</v>
      </c>
      <c r="L50" s="65">
        <v>0.17</v>
      </c>
      <c r="M50" s="65">
        <v>0</v>
      </c>
      <c r="N50" s="65">
        <v>-0.19</v>
      </c>
      <c r="O50" s="65">
        <v>-0.13</v>
      </c>
      <c r="P50" s="65">
        <v>0</v>
      </c>
      <c r="R50" s="65">
        <v>0.33</v>
      </c>
      <c r="S50" s="65">
        <v>0.3</v>
      </c>
      <c r="T50" s="65">
        <v>0.23</v>
      </c>
      <c r="U50" s="65">
        <v>44</v>
      </c>
      <c r="V50" s="65">
        <v>1360.674</v>
      </c>
      <c r="X50" s="65">
        <f t="shared" si="0"/>
        <v>1.22</v>
      </c>
    </row>
    <row r="51" spans="1:24" x14ac:dyDescent="0.25">
      <c r="A51" s="65" t="s">
        <v>102</v>
      </c>
      <c r="B51" s="65">
        <v>4002</v>
      </c>
      <c r="C51" s="59">
        <v>43587</v>
      </c>
      <c r="D51" s="65">
        <v>21</v>
      </c>
      <c r="E51" s="65" t="s">
        <v>104</v>
      </c>
      <c r="F51" s="65">
        <v>30.5</v>
      </c>
      <c r="G51" s="65">
        <v>12.39</v>
      </c>
      <c r="H51" s="65">
        <v>0.49</v>
      </c>
      <c r="I51" s="65">
        <v>0.03</v>
      </c>
      <c r="J51" s="65">
        <v>0.1</v>
      </c>
      <c r="K51" s="65">
        <v>0.41</v>
      </c>
      <c r="L51" s="65">
        <v>0</v>
      </c>
      <c r="M51" s="65">
        <v>-0.01</v>
      </c>
      <c r="N51" s="65">
        <v>-0.16</v>
      </c>
      <c r="O51" s="65">
        <v>-0.13</v>
      </c>
      <c r="P51" s="65">
        <v>0</v>
      </c>
      <c r="R51" s="65">
        <v>0.33</v>
      </c>
      <c r="S51" s="65">
        <v>0.3</v>
      </c>
      <c r="T51" s="65">
        <v>0.23</v>
      </c>
      <c r="U51" s="65">
        <v>44.48</v>
      </c>
      <c r="V51" s="65">
        <v>1339.5119999999999</v>
      </c>
      <c r="X51" s="65">
        <f t="shared" si="0"/>
        <v>1.03</v>
      </c>
    </row>
    <row r="52" spans="1:24" x14ac:dyDescent="0.25">
      <c r="A52" s="65" t="s">
        <v>102</v>
      </c>
      <c r="B52" s="65">
        <v>4002</v>
      </c>
      <c r="C52" s="59">
        <v>43587</v>
      </c>
      <c r="D52" s="65">
        <v>22</v>
      </c>
      <c r="E52" s="65" t="s">
        <v>104</v>
      </c>
      <c r="F52" s="65">
        <v>25.15</v>
      </c>
      <c r="G52" s="65">
        <v>12.39</v>
      </c>
      <c r="H52" s="65">
        <v>0.49</v>
      </c>
      <c r="I52" s="65">
        <v>0.03</v>
      </c>
      <c r="J52" s="65">
        <v>0.3</v>
      </c>
      <c r="K52" s="65">
        <v>0.44</v>
      </c>
      <c r="L52" s="65">
        <v>0</v>
      </c>
      <c r="M52" s="65">
        <v>-0.01</v>
      </c>
      <c r="N52" s="65">
        <v>-0.12</v>
      </c>
      <c r="O52" s="65">
        <v>-0.13</v>
      </c>
      <c r="P52" s="65">
        <v>0</v>
      </c>
      <c r="R52" s="65">
        <v>0.33</v>
      </c>
      <c r="S52" s="65">
        <v>0.3</v>
      </c>
      <c r="T52" s="65">
        <v>0.23</v>
      </c>
      <c r="U52" s="65">
        <v>39.4</v>
      </c>
      <c r="V52" s="65">
        <v>1241.4880000000001</v>
      </c>
      <c r="X52" s="65">
        <f t="shared" si="0"/>
        <v>1.26</v>
      </c>
    </row>
    <row r="53" spans="1:24" x14ac:dyDescent="0.25">
      <c r="A53" s="65" t="s">
        <v>102</v>
      </c>
      <c r="B53" s="65">
        <v>4002</v>
      </c>
      <c r="C53" s="59">
        <v>43587</v>
      </c>
      <c r="D53" s="65">
        <v>23</v>
      </c>
      <c r="E53" s="65" t="s">
        <v>104</v>
      </c>
      <c r="F53" s="65">
        <v>29.99</v>
      </c>
      <c r="G53" s="65">
        <v>12.39</v>
      </c>
      <c r="H53" s="65">
        <v>0.49</v>
      </c>
      <c r="I53" s="65">
        <v>0.03</v>
      </c>
      <c r="J53" s="65">
        <v>0.2</v>
      </c>
      <c r="K53" s="65">
        <v>0.49</v>
      </c>
      <c r="L53" s="65">
        <v>0.2</v>
      </c>
      <c r="M53" s="65">
        <v>0.03</v>
      </c>
      <c r="N53" s="65">
        <v>-0.19</v>
      </c>
      <c r="O53" s="65">
        <v>-0.13</v>
      </c>
      <c r="P53" s="65">
        <v>0</v>
      </c>
      <c r="R53" s="65">
        <v>0.33</v>
      </c>
      <c r="S53" s="65">
        <v>0.3</v>
      </c>
      <c r="T53" s="65">
        <v>0.23</v>
      </c>
      <c r="U53" s="65">
        <v>44.36</v>
      </c>
      <c r="V53" s="65">
        <v>1115.17</v>
      </c>
      <c r="X53" s="65">
        <f t="shared" si="0"/>
        <v>1.41</v>
      </c>
    </row>
    <row r="54" spans="1:24" x14ac:dyDescent="0.25">
      <c r="A54" s="65" t="s">
        <v>102</v>
      </c>
      <c r="B54" s="65">
        <v>4002</v>
      </c>
      <c r="C54" s="59">
        <v>43587</v>
      </c>
      <c r="D54" s="65">
        <v>24</v>
      </c>
      <c r="E54" s="65" t="s">
        <v>103</v>
      </c>
      <c r="F54" s="65">
        <v>22.32</v>
      </c>
      <c r="G54" s="65">
        <v>12.39</v>
      </c>
      <c r="H54" s="65">
        <v>0.49</v>
      </c>
      <c r="I54" s="65">
        <v>0.03</v>
      </c>
      <c r="J54" s="65">
        <v>0.08</v>
      </c>
      <c r="K54" s="65">
        <v>0</v>
      </c>
      <c r="L54" s="65">
        <v>0</v>
      </c>
      <c r="M54" s="65">
        <v>-0.04</v>
      </c>
      <c r="N54" s="65">
        <v>-0.09</v>
      </c>
      <c r="O54" s="65">
        <v>-0.13</v>
      </c>
      <c r="P54" s="65">
        <v>0</v>
      </c>
      <c r="R54" s="65">
        <v>0.33</v>
      </c>
      <c r="S54" s="65">
        <v>0.3</v>
      </c>
      <c r="T54" s="65">
        <v>0.23</v>
      </c>
      <c r="U54" s="65">
        <v>35.909999999999997</v>
      </c>
      <c r="V54" s="65">
        <v>1014.487</v>
      </c>
      <c r="X54" s="65">
        <f t="shared" si="0"/>
        <v>0.6</v>
      </c>
    </row>
    <row r="55" spans="1:24" x14ac:dyDescent="0.25">
      <c r="A55" s="65" t="s">
        <v>102</v>
      </c>
      <c r="B55" s="65">
        <v>4002</v>
      </c>
      <c r="C55" s="59">
        <v>43588</v>
      </c>
      <c r="D55" s="65">
        <v>1</v>
      </c>
      <c r="E55" s="65" t="s">
        <v>103</v>
      </c>
      <c r="F55" s="65">
        <v>21.3</v>
      </c>
      <c r="G55" s="65">
        <v>12.39</v>
      </c>
      <c r="H55" s="65">
        <v>0.17</v>
      </c>
      <c r="I55" s="65">
        <v>0.02</v>
      </c>
      <c r="J55" s="65">
        <v>7.0000000000000007E-2</v>
      </c>
      <c r="K55" s="65">
        <v>0</v>
      </c>
      <c r="L55" s="65">
        <v>0</v>
      </c>
      <c r="M55" s="65">
        <v>-0.01</v>
      </c>
      <c r="N55" s="65">
        <v>-7.0000000000000007E-2</v>
      </c>
      <c r="O55" s="65">
        <v>-0.13</v>
      </c>
      <c r="P55" s="65">
        <v>0</v>
      </c>
      <c r="R55" s="65">
        <v>0.33</v>
      </c>
      <c r="S55" s="65">
        <v>0.3</v>
      </c>
      <c r="T55" s="65">
        <v>0.23</v>
      </c>
      <c r="U55" s="65">
        <v>34.6</v>
      </c>
      <c r="V55" s="65">
        <v>944.59299999999996</v>
      </c>
      <c r="X55" s="65">
        <f t="shared" si="0"/>
        <v>0.26</v>
      </c>
    </row>
    <row r="56" spans="1:24" x14ac:dyDescent="0.25">
      <c r="A56" s="65" t="s">
        <v>102</v>
      </c>
      <c r="B56" s="65">
        <v>4002</v>
      </c>
      <c r="C56" s="59">
        <v>43588</v>
      </c>
      <c r="D56" s="65">
        <v>2</v>
      </c>
      <c r="E56" s="65" t="s">
        <v>103</v>
      </c>
      <c r="F56" s="65">
        <v>20.96</v>
      </c>
      <c r="G56" s="65">
        <v>12.39</v>
      </c>
      <c r="H56" s="65">
        <v>0.17</v>
      </c>
      <c r="I56" s="65">
        <v>0.02</v>
      </c>
      <c r="J56" s="65">
        <v>0.05</v>
      </c>
      <c r="K56" s="65">
        <v>0</v>
      </c>
      <c r="L56" s="65">
        <v>0</v>
      </c>
      <c r="M56" s="65">
        <v>-0.03</v>
      </c>
      <c r="N56" s="65">
        <v>-0.08</v>
      </c>
      <c r="O56" s="65">
        <v>-0.13</v>
      </c>
      <c r="P56" s="65">
        <v>0</v>
      </c>
      <c r="R56" s="65">
        <v>0.33</v>
      </c>
      <c r="S56" s="65">
        <v>0.3</v>
      </c>
      <c r="T56" s="65">
        <v>0.23</v>
      </c>
      <c r="U56" s="65">
        <v>34.21</v>
      </c>
      <c r="V56" s="65">
        <v>912.63699999999994</v>
      </c>
      <c r="X56" s="65">
        <f t="shared" si="0"/>
        <v>0.24</v>
      </c>
    </row>
    <row r="57" spans="1:24" x14ac:dyDescent="0.25">
      <c r="A57" s="65" t="s">
        <v>102</v>
      </c>
      <c r="B57" s="65">
        <v>4002</v>
      </c>
      <c r="C57" s="59">
        <v>43588</v>
      </c>
      <c r="D57" s="65">
        <v>3</v>
      </c>
      <c r="E57" s="65" t="s">
        <v>103</v>
      </c>
      <c r="F57" s="65">
        <v>20.53</v>
      </c>
      <c r="G57" s="65">
        <v>12.39</v>
      </c>
      <c r="H57" s="65">
        <v>0.17</v>
      </c>
      <c r="I57" s="65">
        <v>0.02</v>
      </c>
      <c r="J57" s="65">
        <v>0.06</v>
      </c>
      <c r="K57" s="65">
        <v>0</v>
      </c>
      <c r="L57" s="65">
        <v>0</v>
      </c>
      <c r="M57" s="65">
        <v>-0.04</v>
      </c>
      <c r="N57" s="65">
        <v>-0.05</v>
      </c>
      <c r="O57" s="65">
        <v>-0.13</v>
      </c>
      <c r="P57" s="65">
        <v>0</v>
      </c>
      <c r="R57" s="65">
        <v>0.33</v>
      </c>
      <c r="S57" s="65">
        <v>0.3</v>
      </c>
      <c r="T57" s="65">
        <v>0.23</v>
      </c>
      <c r="U57" s="65">
        <v>33.81</v>
      </c>
      <c r="V57" s="65">
        <v>898.11199999999997</v>
      </c>
      <c r="X57" s="65">
        <f t="shared" si="0"/>
        <v>0.25</v>
      </c>
    </row>
    <row r="58" spans="1:24" x14ac:dyDescent="0.25">
      <c r="A58" s="65" t="s">
        <v>102</v>
      </c>
      <c r="B58" s="65">
        <v>4002</v>
      </c>
      <c r="C58" s="59">
        <v>43588</v>
      </c>
      <c r="D58" s="65">
        <v>4</v>
      </c>
      <c r="E58" s="65" t="s">
        <v>103</v>
      </c>
      <c r="F58" s="65">
        <v>20.09</v>
      </c>
      <c r="G58" s="65">
        <v>12.39</v>
      </c>
      <c r="H58" s="65">
        <v>0.17</v>
      </c>
      <c r="I58" s="65">
        <v>0.02</v>
      </c>
      <c r="J58" s="65">
        <v>0.06</v>
      </c>
      <c r="K58" s="65">
        <v>0</v>
      </c>
      <c r="L58" s="65">
        <v>0</v>
      </c>
      <c r="M58" s="65">
        <v>-0.05</v>
      </c>
      <c r="N58" s="65">
        <v>-0.03</v>
      </c>
      <c r="O58" s="65">
        <v>-0.13</v>
      </c>
      <c r="P58" s="65">
        <v>0</v>
      </c>
      <c r="R58" s="65">
        <v>0.33</v>
      </c>
      <c r="S58" s="65">
        <v>0.3</v>
      </c>
      <c r="T58" s="65">
        <v>0.23</v>
      </c>
      <c r="U58" s="65">
        <v>33.380000000000003</v>
      </c>
      <c r="V58" s="65">
        <v>900.94</v>
      </c>
      <c r="X58" s="65">
        <f t="shared" si="0"/>
        <v>0.25</v>
      </c>
    </row>
    <row r="59" spans="1:24" x14ac:dyDescent="0.25">
      <c r="A59" s="65" t="s">
        <v>102</v>
      </c>
      <c r="B59" s="65">
        <v>4002</v>
      </c>
      <c r="C59" s="59">
        <v>43588</v>
      </c>
      <c r="D59" s="65">
        <v>5</v>
      </c>
      <c r="E59" s="65" t="s">
        <v>103</v>
      </c>
      <c r="F59" s="65">
        <v>20.63</v>
      </c>
      <c r="G59" s="65">
        <v>12.39</v>
      </c>
      <c r="H59" s="65">
        <v>0.17</v>
      </c>
      <c r="I59" s="65">
        <v>0.02</v>
      </c>
      <c r="J59" s="65">
        <v>0.06</v>
      </c>
      <c r="K59" s="65">
        <v>0</v>
      </c>
      <c r="L59" s="65">
        <v>0</v>
      </c>
      <c r="M59" s="65">
        <v>-0.01</v>
      </c>
      <c r="N59" s="65">
        <v>-7.0000000000000007E-2</v>
      </c>
      <c r="O59" s="65">
        <v>-0.13</v>
      </c>
      <c r="P59" s="65">
        <v>0</v>
      </c>
      <c r="R59" s="65">
        <v>0.33</v>
      </c>
      <c r="S59" s="65">
        <v>0.3</v>
      </c>
      <c r="T59" s="65">
        <v>0.23</v>
      </c>
      <c r="U59" s="65">
        <v>33.92</v>
      </c>
      <c r="V59" s="65">
        <v>934.35400000000004</v>
      </c>
      <c r="X59" s="65">
        <f t="shared" si="0"/>
        <v>0.25</v>
      </c>
    </row>
    <row r="60" spans="1:24" x14ac:dyDescent="0.25">
      <c r="A60" s="65" t="s">
        <v>102</v>
      </c>
      <c r="B60" s="65">
        <v>4002</v>
      </c>
      <c r="C60" s="59">
        <v>43588</v>
      </c>
      <c r="D60" s="65">
        <v>6</v>
      </c>
      <c r="E60" s="65" t="s">
        <v>103</v>
      </c>
      <c r="F60" s="65">
        <v>21.93</v>
      </c>
      <c r="G60" s="65">
        <v>12.39</v>
      </c>
      <c r="H60" s="65">
        <v>0.17</v>
      </c>
      <c r="I60" s="65">
        <v>0.02</v>
      </c>
      <c r="J60" s="65">
        <v>7.0000000000000007E-2</v>
      </c>
      <c r="K60" s="65">
        <v>0</v>
      </c>
      <c r="L60" s="65">
        <v>0</v>
      </c>
      <c r="M60" s="65">
        <v>0.05</v>
      </c>
      <c r="N60" s="65">
        <v>-0.01</v>
      </c>
      <c r="O60" s="65">
        <v>-0.13</v>
      </c>
      <c r="P60" s="65">
        <v>0</v>
      </c>
      <c r="R60" s="65">
        <v>0.33</v>
      </c>
      <c r="S60" s="65">
        <v>0.3</v>
      </c>
      <c r="T60" s="65">
        <v>0.23</v>
      </c>
      <c r="U60" s="65">
        <v>35.35</v>
      </c>
      <c r="V60" s="65">
        <v>1033.9380000000001</v>
      </c>
      <c r="X60" s="65">
        <f t="shared" si="0"/>
        <v>0.26</v>
      </c>
    </row>
    <row r="61" spans="1:24" x14ac:dyDescent="0.25">
      <c r="A61" s="65" t="s">
        <v>102</v>
      </c>
      <c r="B61" s="65">
        <v>4002</v>
      </c>
      <c r="C61" s="59">
        <v>43588</v>
      </c>
      <c r="D61" s="65">
        <v>7</v>
      </c>
      <c r="E61" s="65" t="s">
        <v>103</v>
      </c>
      <c r="F61" s="65">
        <v>25.99</v>
      </c>
      <c r="G61" s="65">
        <v>12.39</v>
      </c>
      <c r="H61" s="65">
        <v>0.17</v>
      </c>
      <c r="I61" s="65">
        <v>0.02</v>
      </c>
      <c r="J61" s="65">
        <v>0.18</v>
      </c>
      <c r="K61" s="65">
        <v>0</v>
      </c>
      <c r="L61" s="65">
        <v>0.04</v>
      </c>
      <c r="M61" s="65">
        <v>-0.04</v>
      </c>
      <c r="N61" s="65">
        <v>-0.06</v>
      </c>
      <c r="O61" s="65">
        <v>-0.13</v>
      </c>
      <c r="P61" s="65">
        <v>0</v>
      </c>
      <c r="R61" s="65">
        <v>0.33</v>
      </c>
      <c r="S61" s="65">
        <v>0.3</v>
      </c>
      <c r="T61" s="65">
        <v>0.23</v>
      </c>
      <c r="U61" s="65">
        <v>39.42</v>
      </c>
      <c r="V61" s="65">
        <v>1187.8389999999999</v>
      </c>
      <c r="X61" s="65">
        <f t="shared" si="0"/>
        <v>0.41</v>
      </c>
    </row>
    <row r="62" spans="1:24" x14ac:dyDescent="0.25">
      <c r="A62" s="65" t="s">
        <v>102</v>
      </c>
      <c r="B62" s="65">
        <v>4002</v>
      </c>
      <c r="C62" s="59">
        <v>43588</v>
      </c>
      <c r="D62" s="65">
        <v>8</v>
      </c>
      <c r="E62" s="65" t="s">
        <v>104</v>
      </c>
      <c r="F62" s="65">
        <v>28.15</v>
      </c>
      <c r="G62" s="65">
        <v>12.39</v>
      </c>
      <c r="H62" s="65">
        <v>0.17</v>
      </c>
      <c r="I62" s="65">
        <v>0.02</v>
      </c>
      <c r="J62" s="65">
        <v>0.21</v>
      </c>
      <c r="K62" s="65">
        <v>0.42</v>
      </c>
      <c r="L62" s="65">
        <v>0</v>
      </c>
      <c r="M62" s="65">
        <v>-0.06</v>
      </c>
      <c r="N62" s="65">
        <v>-0.16</v>
      </c>
      <c r="O62" s="65">
        <v>-0.13</v>
      </c>
      <c r="P62" s="65">
        <v>0</v>
      </c>
      <c r="R62" s="65">
        <v>0.33</v>
      </c>
      <c r="S62" s="65">
        <v>0.3</v>
      </c>
      <c r="T62" s="65">
        <v>0.23</v>
      </c>
      <c r="U62" s="65">
        <v>41.87</v>
      </c>
      <c r="V62" s="65">
        <v>1281.152</v>
      </c>
      <c r="X62" s="65">
        <f t="shared" si="0"/>
        <v>0.82000000000000006</v>
      </c>
    </row>
    <row r="63" spans="1:24" x14ac:dyDescent="0.25">
      <c r="A63" s="65" t="s">
        <v>102</v>
      </c>
      <c r="B63" s="65">
        <v>4002</v>
      </c>
      <c r="C63" s="59">
        <v>43588</v>
      </c>
      <c r="D63" s="65">
        <v>9</v>
      </c>
      <c r="E63" s="65" t="s">
        <v>104</v>
      </c>
      <c r="F63" s="65">
        <v>28.64</v>
      </c>
      <c r="G63" s="65">
        <v>12.39</v>
      </c>
      <c r="H63" s="65">
        <v>0.17</v>
      </c>
      <c r="I63" s="65">
        <v>0.02</v>
      </c>
      <c r="J63" s="65">
        <v>0.12</v>
      </c>
      <c r="K63" s="65">
        <v>0.4</v>
      </c>
      <c r="L63" s="65">
        <v>0</v>
      </c>
      <c r="M63" s="65">
        <v>-0.03</v>
      </c>
      <c r="N63" s="65">
        <v>-0.17</v>
      </c>
      <c r="O63" s="65">
        <v>-0.13</v>
      </c>
      <c r="P63" s="65">
        <v>0</v>
      </c>
      <c r="R63" s="65">
        <v>0.33</v>
      </c>
      <c r="S63" s="65">
        <v>0.3</v>
      </c>
      <c r="T63" s="65">
        <v>0.23</v>
      </c>
      <c r="U63" s="65">
        <v>42.27</v>
      </c>
      <c r="V63" s="65">
        <v>1313.338</v>
      </c>
      <c r="X63" s="65">
        <f t="shared" si="0"/>
        <v>0.71</v>
      </c>
    </row>
    <row r="64" spans="1:24" x14ac:dyDescent="0.25">
      <c r="A64" s="65" t="s">
        <v>102</v>
      </c>
      <c r="B64" s="65">
        <v>4002</v>
      </c>
      <c r="C64" s="59">
        <v>43588</v>
      </c>
      <c r="D64" s="65">
        <v>10</v>
      </c>
      <c r="E64" s="65" t="s">
        <v>104</v>
      </c>
      <c r="F64" s="65">
        <v>29.28</v>
      </c>
      <c r="G64" s="65">
        <v>12.39</v>
      </c>
      <c r="H64" s="65">
        <v>0.17</v>
      </c>
      <c r="I64" s="65">
        <v>0.02</v>
      </c>
      <c r="J64" s="65">
        <v>0.14000000000000001</v>
      </c>
      <c r="K64" s="65">
        <v>0.41</v>
      </c>
      <c r="L64" s="65">
        <v>0</v>
      </c>
      <c r="M64" s="65">
        <v>0.01</v>
      </c>
      <c r="N64" s="65">
        <v>-0.17</v>
      </c>
      <c r="O64" s="65">
        <v>-0.13</v>
      </c>
      <c r="P64" s="65">
        <v>0</v>
      </c>
      <c r="R64" s="65">
        <v>0.33</v>
      </c>
      <c r="S64" s="65">
        <v>0.3</v>
      </c>
      <c r="T64" s="65">
        <v>0.23</v>
      </c>
      <c r="U64" s="65">
        <v>42.98</v>
      </c>
      <c r="V64" s="65">
        <v>1328.6179999999999</v>
      </c>
      <c r="X64" s="65">
        <f t="shared" si="0"/>
        <v>0.74</v>
      </c>
    </row>
    <row r="65" spans="1:24" x14ac:dyDescent="0.25">
      <c r="A65" s="65" t="s">
        <v>102</v>
      </c>
      <c r="B65" s="65">
        <v>4002</v>
      </c>
      <c r="C65" s="59">
        <v>43588</v>
      </c>
      <c r="D65" s="65">
        <v>11</v>
      </c>
      <c r="E65" s="65" t="s">
        <v>104</v>
      </c>
      <c r="F65" s="65">
        <v>25.65</v>
      </c>
      <c r="G65" s="65">
        <v>12.39</v>
      </c>
      <c r="H65" s="65">
        <v>0.17</v>
      </c>
      <c r="I65" s="65">
        <v>0.02</v>
      </c>
      <c r="J65" s="65">
        <v>0.12</v>
      </c>
      <c r="K65" s="65">
        <v>0.41</v>
      </c>
      <c r="L65" s="65">
        <v>0</v>
      </c>
      <c r="M65" s="65">
        <v>0</v>
      </c>
      <c r="N65" s="65">
        <v>-0.16</v>
      </c>
      <c r="O65" s="65">
        <v>-0.13</v>
      </c>
      <c r="P65" s="65">
        <v>0</v>
      </c>
      <c r="R65" s="65">
        <v>0.33</v>
      </c>
      <c r="S65" s="65">
        <v>0.3</v>
      </c>
      <c r="T65" s="65">
        <v>0.23</v>
      </c>
      <c r="U65" s="65">
        <v>39.33</v>
      </c>
      <c r="V65" s="65">
        <v>1340.172</v>
      </c>
      <c r="X65" s="65">
        <f t="shared" si="0"/>
        <v>0.72</v>
      </c>
    </row>
    <row r="66" spans="1:24" x14ac:dyDescent="0.25">
      <c r="A66" s="65" t="s">
        <v>102</v>
      </c>
      <c r="B66" s="65">
        <v>4002</v>
      </c>
      <c r="C66" s="59">
        <v>43588</v>
      </c>
      <c r="D66" s="65">
        <v>12</v>
      </c>
      <c r="E66" s="65" t="s">
        <v>104</v>
      </c>
      <c r="F66" s="65">
        <v>23.02</v>
      </c>
      <c r="G66" s="65">
        <v>12.39</v>
      </c>
      <c r="H66" s="65">
        <v>0.17</v>
      </c>
      <c r="I66" s="65">
        <v>0.02</v>
      </c>
      <c r="J66" s="65">
        <v>0.09</v>
      </c>
      <c r="K66" s="65">
        <v>0.41</v>
      </c>
      <c r="L66" s="65">
        <v>0</v>
      </c>
      <c r="M66" s="65">
        <v>0</v>
      </c>
      <c r="N66" s="65">
        <v>-0.16</v>
      </c>
      <c r="O66" s="65">
        <v>-0.13</v>
      </c>
      <c r="P66" s="65">
        <v>0</v>
      </c>
      <c r="R66" s="65">
        <v>0.33</v>
      </c>
      <c r="S66" s="65">
        <v>0.3</v>
      </c>
      <c r="T66" s="65">
        <v>0.23</v>
      </c>
      <c r="U66" s="65">
        <v>36.67</v>
      </c>
      <c r="V66" s="65">
        <v>1342.9839999999999</v>
      </c>
      <c r="X66" s="65">
        <f t="shared" si="0"/>
        <v>0.69</v>
      </c>
    </row>
    <row r="67" spans="1:24" x14ac:dyDescent="0.25">
      <c r="A67" s="65" t="s">
        <v>102</v>
      </c>
      <c r="B67" s="65">
        <v>4002</v>
      </c>
      <c r="C67" s="59">
        <v>43588</v>
      </c>
      <c r="D67" s="65">
        <v>13</v>
      </c>
      <c r="E67" s="65" t="s">
        <v>104</v>
      </c>
      <c r="F67" s="65">
        <v>21.96</v>
      </c>
      <c r="G67" s="65">
        <v>12.39</v>
      </c>
      <c r="H67" s="65">
        <v>0.17</v>
      </c>
      <c r="I67" s="65">
        <v>0.02</v>
      </c>
      <c r="J67" s="65">
        <v>0.08</v>
      </c>
      <c r="K67" s="65">
        <v>0.42</v>
      </c>
      <c r="L67" s="65">
        <v>0</v>
      </c>
      <c r="M67" s="65">
        <v>-0.03</v>
      </c>
      <c r="N67" s="65">
        <v>-0.14000000000000001</v>
      </c>
      <c r="O67" s="65">
        <v>-0.13</v>
      </c>
      <c r="P67" s="65">
        <v>0</v>
      </c>
      <c r="R67" s="65">
        <v>0.33</v>
      </c>
      <c r="S67" s="65">
        <v>0.3</v>
      </c>
      <c r="T67" s="65">
        <v>0.23</v>
      </c>
      <c r="U67" s="65">
        <v>35.6</v>
      </c>
      <c r="V67" s="65">
        <v>1327.7139999999999</v>
      </c>
      <c r="X67" s="65">
        <f t="shared" si="0"/>
        <v>0.69</v>
      </c>
    </row>
    <row r="68" spans="1:24" x14ac:dyDescent="0.25">
      <c r="A68" s="65" t="s">
        <v>102</v>
      </c>
      <c r="B68" s="65">
        <v>4002</v>
      </c>
      <c r="C68" s="59">
        <v>43588</v>
      </c>
      <c r="D68" s="65">
        <v>14</v>
      </c>
      <c r="E68" s="65" t="s">
        <v>104</v>
      </c>
      <c r="F68" s="65">
        <v>27.85</v>
      </c>
      <c r="G68" s="65">
        <v>12.39</v>
      </c>
      <c r="H68" s="65">
        <v>0.17</v>
      </c>
      <c r="I68" s="65">
        <v>0.02</v>
      </c>
      <c r="J68" s="65">
        <v>0.09</v>
      </c>
      <c r="K68" s="65">
        <v>0.42</v>
      </c>
      <c r="L68" s="65">
        <v>0.12</v>
      </c>
      <c r="M68" s="65">
        <v>-0.06</v>
      </c>
      <c r="N68" s="65">
        <v>-0.11</v>
      </c>
      <c r="O68" s="65">
        <v>-0.13</v>
      </c>
      <c r="P68" s="65">
        <v>0</v>
      </c>
      <c r="R68" s="65">
        <v>0.33</v>
      </c>
      <c r="S68" s="65">
        <v>0.3</v>
      </c>
      <c r="T68" s="65">
        <v>0.23</v>
      </c>
      <c r="U68" s="65">
        <v>41.62</v>
      </c>
      <c r="V68" s="65">
        <v>1327.211</v>
      </c>
      <c r="X68" s="65">
        <f t="shared" si="0"/>
        <v>0.82</v>
      </c>
    </row>
    <row r="69" spans="1:24" x14ac:dyDescent="0.25">
      <c r="A69" s="65" t="s">
        <v>102</v>
      </c>
      <c r="B69" s="65">
        <v>4002</v>
      </c>
      <c r="C69" s="59">
        <v>43588</v>
      </c>
      <c r="D69" s="65">
        <v>15</v>
      </c>
      <c r="E69" s="65" t="s">
        <v>104</v>
      </c>
      <c r="F69" s="65">
        <v>30.91</v>
      </c>
      <c r="G69" s="65">
        <v>12.39</v>
      </c>
      <c r="H69" s="65">
        <v>0.17</v>
      </c>
      <c r="I69" s="65">
        <v>0.02</v>
      </c>
      <c r="J69" s="65">
        <v>0.16</v>
      </c>
      <c r="K69" s="65">
        <v>0.41</v>
      </c>
      <c r="L69" s="65">
        <v>0.08</v>
      </c>
      <c r="M69" s="65">
        <v>-0.05</v>
      </c>
      <c r="N69" s="65">
        <v>-0.1</v>
      </c>
      <c r="O69" s="65">
        <v>-0.13</v>
      </c>
      <c r="P69" s="65">
        <v>0</v>
      </c>
      <c r="R69" s="65">
        <v>0.33</v>
      </c>
      <c r="S69" s="65">
        <v>0.3</v>
      </c>
      <c r="T69" s="65">
        <v>0.23</v>
      </c>
      <c r="U69" s="65">
        <v>44.72</v>
      </c>
      <c r="V69" s="65">
        <v>1305.2339999999999</v>
      </c>
      <c r="X69" s="65">
        <f t="shared" si="0"/>
        <v>0.84</v>
      </c>
    </row>
    <row r="70" spans="1:24" x14ac:dyDescent="0.25">
      <c r="A70" s="65" t="s">
        <v>102</v>
      </c>
      <c r="B70" s="65">
        <v>4002</v>
      </c>
      <c r="C70" s="59">
        <v>43588</v>
      </c>
      <c r="D70" s="65">
        <v>16</v>
      </c>
      <c r="E70" s="65" t="s">
        <v>104</v>
      </c>
      <c r="F70" s="65">
        <v>23.51</v>
      </c>
      <c r="G70" s="65">
        <v>12.39</v>
      </c>
      <c r="H70" s="65">
        <v>0.17</v>
      </c>
      <c r="I70" s="65">
        <v>0.02</v>
      </c>
      <c r="J70" s="65">
        <v>0.11</v>
      </c>
      <c r="K70" s="65">
        <v>0.42</v>
      </c>
      <c r="L70" s="65">
        <v>0</v>
      </c>
      <c r="M70" s="65">
        <v>-0.02</v>
      </c>
      <c r="N70" s="65">
        <v>-0.1</v>
      </c>
      <c r="O70" s="65">
        <v>-0.13</v>
      </c>
      <c r="P70" s="65">
        <v>0</v>
      </c>
      <c r="R70" s="65">
        <v>0.33</v>
      </c>
      <c r="S70" s="65">
        <v>0.3</v>
      </c>
      <c r="T70" s="65">
        <v>0.23</v>
      </c>
      <c r="U70" s="65">
        <v>37.229999999999997</v>
      </c>
      <c r="V70" s="65">
        <v>1289.9760000000001</v>
      </c>
      <c r="X70" s="65">
        <f t="shared" si="0"/>
        <v>0.72</v>
      </c>
    </row>
    <row r="71" spans="1:24" x14ac:dyDescent="0.25">
      <c r="A71" s="65" t="s">
        <v>102</v>
      </c>
      <c r="B71" s="65">
        <v>4002</v>
      </c>
      <c r="C71" s="59">
        <v>43588</v>
      </c>
      <c r="D71" s="65">
        <v>17</v>
      </c>
      <c r="E71" s="65" t="s">
        <v>104</v>
      </c>
      <c r="F71" s="65">
        <v>24.38</v>
      </c>
      <c r="G71" s="65">
        <v>12.39</v>
      </c>
      <c r="H71" s="65">
        <v>0.17</v>
      </c>
      <c r="I71" s="65">
        <v>0.02</v>
      </c>
      <c r="J71" s="65">
        <v>0.1</v>
      </c>
      <c r="K71" s="65">
        <v>0.41</v>
      </c>
      <c r="L71" s="65">
        <v>0.02</v>
      </c>
      <c r="M71" s="65">
        <v>-0.05</v>
      </c>
      <c r="N71" s="65">
        <v>-0.13</v>
      </c>
      <c r="O71" s="65">
        <v>-0.13</v>
      </c>
      <c r="P71" s="65">
        <v>0</v>
      </c>
      <c r="R71" s="65">
        <v>0.33</v>
      </c>
      <c r="S71" s="65">
        <v>0.3</v>
      </c>
      <c r="T71" s="65">
        <v>0.23</v>
      </c>
      <c r="U71" s="65">
        <v>38.04</v>
      </c>
      <c r="V71" s="65">
        <v>1300.6890000000001</v>
      </c>
      <c r="X71" s="65">
        <f t="shared" si="0"/>
        <v>0.72</v>
      </c>
    </row>
    <row r="72" spans="1:24" x14ac:dyDescent="0.25">
      <c r="A72" s="65" t="s">
        <v>102</v>
      </c>
      <c r="B72" s="65">
        <v>4002</v>
      </c>
      <c r="C72" s="59">
        <v>43588</v>
      </c>
      <c r="D72" s="65">
        <v>18</v>
      </c>
      <c r="E72" s="65" t="s">
        <v>104</v>
      </c>
      <c r="F72" s="65">
        <v>23.07</v>
      </c>
      <c r="G72" s="65">
        <v>12.39</v>
      </c>
      <c r="H72" s="65">
        <v>0.17</v>
      </c>
      <c r="I72" s="65">
        <v>0.02</v>
      </c>
      <c r="J72" s="65">
        <v>0.1</v>
      </c>
      <c r="K72" s="65">
        <v>0.41</v>
      </c>
      <c r="L72" s="65">
        <v>0</v>
      </c>
      <c r="M72" s="65">
        <v>-0.03</v>
      </c>
      <c r="N72" s="65">
        <v>-0.13</v>
      </c>
      <c r="O72" s="65">
        <v>-0.13</v>
      </c>
      <c r="P72" s="65">
        <v>0</v>
      </c>
      <c r="R72" s="65">
        <v>0.33</v>
      </c>
      <c r="S72" s="65">
        <v>0.3</v>
      </c>
      <c r="T72" s="65">
        <v>0.23</v>
      </c>
      <c r="U72" s="65">
        <v>36.729999999999997</v>
      </c>
      <c r="V72" s="65">
        <v>1316.32</v>
      </c>
      <c r="X72" s="65">
        <f t="shared" ref="X72:X135" si="1">H72+I72+J72+K72+L72+P72+Q72</f>
        <v>0.7</v>
      </c>
    </row>
    <row r="73" spans="1:24" x14ac:dyDescent="0.25">
      <c r="A73" s="65" t="s">
        <v>102</v>
      </c>
      <c r="B73" s="65">
        <v>4002</v>
      </c>
      <c r="C73" s="59">
        <v>43588</v>
      </c>
      <c r="D73" s="65">
        <v>19</v>
      </c>
      <c r="E73" s="65" t="s">
        <v>104</v>
      </c>
      <c r="F73" s="65">
        <v>23.02</v>
      </c>
      <c r="G73" s="65">
        <v>12.39</v>
      </c>
      <c r="H73" s="65">
        <v>0.17</v>
      </c>
      <c r="I73" s="65">
        <v>0.02</v>
      </c>
      <c r="J73" s="65">
        <v>0.1</v>
      </c>
      <c r="K73" s="65">
        <v>0.41</v>
      </c>
      <c r="L73" s="65">
        <v>0.01</v>
      </c>
      <c r="M73" s="65">
        <v>-0.04</v>
      </c>
      <c r="N73" s="65">
        <v>-0.16</v>
      </c>
      <c r="O73" s="65">
        <v>-0.13</v>
      </c>
      <c r="P73" s="65">
        <v>0</v>
      </c>
      <c r="R73" s="65">
        <v>0.33</v>
      </c>
      <c r="S73" s="65">
        <v>0.3</v>
      </c>
      <c r="T73" s="65">
        <v>0.23</v>
      </c>
      <c r="U73" s="65">
        <v>36.65</v>
      </c>
      <c r="V73" s="65">
        <v>1312.0129999999999</v>
      </c>
      <c r="X73" s="65">
        <f t="shared" si="1"/>
        <v>0.71</v>
      </c>
    </row>
    <row r="74" spans="1:24" x14ac:dyDescent="0.25">
      <c r="A74" s="65" t="s">
        <v>102</v>
      </c>
      <c r="B74" s="65">
        <v>4002</v>
      </c>
      <c r="C74" s="59">
        <v>43588</v>
      </c>
      <c r="D74" s="65">
        <v>20</v>
      </c>
      <c r="E74" s="65" t="s">
        <v>104</v>
      </c>
      <c r="F74" s="65">
        <v>23.21</v>
      </c>
      <c r="G74" s="65">
        <v>12.39</v>
      </c>
      <c r="H74" s="65">
        <v>0.17</v>
      </c>
      <c r="I74" s="65">
        <v>0.02</v>
      </c>
      <c r="J74" s="65">
        <v>0.1</v>
      </c>
      <c r="K74" s="65">
        <v>0.41</v>
      </c>
      <c r="L74" s="65">
        <v>0.01</v>
      </c>
      <c r="M74" s="65">
        <v>-7.0000000000000007E-2</v>
      </c>
      <c r="N74" s="65">
        <v>-0.15</v>
      </c>
      <c r="O74" s="65">
        <v>-0.13</v>
      </c>
      <c r="P74" s="65">
        <v>0</v>
      </c>
      <c r="R74" s="65">
        <v>0.33</v>
      </c>
      <c r="S74" s="65">
        <v>0.3</v>
      </c>
      <c r="T74" s="65">
        <v>0.23</v>
      </c>
      <c r="U74" s="65">
        <v>36.82</v>
      </c>
      <c r="V74" s="65">
        <v>1302.413</v>
      </c>
      <c r="X74" s="65">
        <f t="shared" si="1"/>
        <v>0.71</v>
      </c>
    </row>
    <row r="75" spans="1:24" x14ac:dyDescent="0.25">
      <c r="A75" s="65" t="s">
        <v>102</v>
      </c>
      <c r="B75" s="65">
        <v>4002</v>
      </c>
      <c r="C75" s="59">
        <v>43588</v>
      </c>
      <c r="D75" s="65">
        <v>21</v>
      </c>
      <c r="E75" s="65" t="s">
        <v>104</v>
      </c>
      <c r="F75" s="65">
        <v>24.26</v>
      </c>
      <c r="G75" s="65">
        <v>12.39</v>
      </c>
      <c r="H75" s="65">
        <v>0.17</v>
      </c>
      <c r="I75" s="65">
        <v>0.02</v>
      </c>
      <c r="J75" s="65">
        <v>0.1</v>
      </c>
      <c r="K75" s="65">
        <v>0.41</v>
      </c>
      <c r="L75" s="65">
        <v>0</v>
      </c>
      <c r="M75" s="65">
        <v>-0.03</v>
      </c>
      <c r="N75" s="65">
        <v>-0.18</v>
      </c>
      <c r="O75" s="65">
        <v>-0.13</v>
      </c>
      <c r="P75" s="65">
        <v>0</v>
      </c>
      <c r="R75" s="65">
        <v>0.33</v>
      </c>
      <c r="S75" s="65">
        <v>0.3</v>
      </c>
      <c r="T75" s="65">
        <v>0.23</v>
      </c>
      <c r="U75" s="65">
        <v>37.869999999999997</v>
      </c>
      <c r="V75" s="65">
        <v>1281.3779999999999</v>
      </c>
      <c r="X75" s="65">
        <f t="shared" si="1"/>
        <v>0.7</v>
      </c>
    </row>
    <row r="76" spans="1:24" x14ac:dyDescent="0.25">
      <c r="A76" s="65" t="s">
        <v>102</v>
      </c>
      <c r="B76" s="65">
        <v>4002</v>
      </c>
      <c r="C76" s="59">
        <v>43588</v>
      </c>
      <c r="D76" s="65">
        <v>22</v>
      </c>
      <c r="E76" s="65" t="s">
        <v>104</v>
      </c>
      <c r="F76" s="65">
        <v>28.06</v>
      </c>
      <c r="G76" s="65">
        <v>12.39</v>
      </c>
      <c r="H76" s="65">
        <v>0.17</v>
      </c>
      <c r="I76" s="65">
        <v>0.02</v>
      </c>
      <c r="J76" s="65">
        <v>0.19</v>
      </c>
      <c r="K76" s="65">
        <v>0.44</v>
      </c>
      <c r="L76" s="65">
        <v>0.13</v>
      </c>
      <c r="M76" s="65">
        <v>-0.02</v>
      </c>
      <c r="N76" s="65">
        <v>-0.14000000000000001</v>
      </c>
      <c r="O76" s="65">
        <v>-0.13</v>
      </c>
      <c r="P76" s="65">
        <v>0</v>
      </c>
      <c r="R76" s="65">
        <v>0.33</v>
      </c>
      <c r="S76" s="65">
        <v>0.3</v>
      </c>
      <c r="T76" s="65">
        <v>0.23</v>
      </c>
      <c r="U76" s="65">
        <v>41.97</v>
      </c>
      <c r="V76" s="65">
        <v>1199.6980000000001</v>
      </c>
      <c r="X76" s="65">
        <f t="shared" si="1"/>
        <v>0.95000000000000007</v>
      </c>
    </row>
    <row r="77" spans="1:24" x14ac:dyDescent="0.25">
      <c r="A77" s="65" t="s">
        <v>102</v>
      </c>
      <c r="B77" s="65">
        <v>4002</v>
      </c>
      <c r="C77" s="59">
        <v>43588</v>
      </c>
      <c r="D77" s="65">
        <v>23</v>
      </c>
      <c r="E77" s="65" t="s">
        <v>104</v>
      </c>
      <c r="F77" s="65">
        <v>29.92</v>
      </c>
      <c r="G77" s="65">
        <v>12.39</v>
      </c>
      <c r="H77" s="65">
        <v>0.17</v>
      </c>
      <c r="I77" s="65">
        <v>0.02</v>
      </c>
      <c r="J77" s="65">
        <v>0.32</v>
      </c>
      <c r="K77" s="65">
        <v>0.47</v>
      </c>
      <c r="L77" s="65">
        <v>0.3</v>
      </c>
      <c r="M77" s="65">
        <v>-0.09</v>
      </c>
      <c r="N77" s="65">
        <v>-0.08</v>
      </c>
      <c r="O77" s="65">
        <v>-0.13</v>
      </c>
      <c r="P77" s="65">
        <v>0</v>
      </c>
      <c r="R77" s="65">
        <v>0.33</v>
      </c>
      <c r="S77" s="65">
        <v>0.3</v>
      </c>
      <c r="T77" s="65">
        <v>0.23</v>
      </c>
      <c r="U77" s="65">
        <v>44.15</v>
      </c>
      <c r="V77" s="65">
        <v>1092.7670000000001</v>
      </c>
      <c r="X77" s="65">
        <f t="shared" si="1"/>
        <v>1.28</v>
      </c>
    </row>
    <row r="78" spans="1:24" x14ac:dyDescent="0.25">
      <c r="A78" s="65" t="s">
        <v>102</v>
      </c>
      <c r="B78" s="65">
        <v>4002</v>
      </c>
      <c r="C78" s="59">
        <v>43588</v>
      </c>
      <c r="D78" s="65">
        <v>24</v>
      </c>
      <c r="E78" s="65" t="s">
        <v>103</v>
      </c>
      <c r="F78" s="65">
        <v>22.88</v>
      </c>
      <c r="G78" s="65">
        <v>12.39</v>
      </c>
      <c r="H78" s="65">
        <v>0.17</v>
      </c>
      <c r="I78" s="65">
        <v>0.02</v>
      </c>
      <c r="J78" s="65">
        <v>0.14000000000000001</v>
      </c>
      <c r="K78" s="65">
        <v>0</v>
      </c>
      <c r="L78" s="65">
        <v>0.04</v>
      </c>
      <c r="M78" s="65">
        <v>-0.03</v>
      </c>
      <c r="N78" s="65">
        <v>-0.03</v>
      </c>
      <c r="O78" s="65">
        <v>-0.13</v>
      </c>
      <c r="P78" s="65">
        <v>0</v>
      </c>
      <c r="R78" s="65">
        <v>0.33</v>
      </c>
      <c r="S78" s="65">
        <v>0.3</v>
      </c>
      <c r="T78" s="65">
        <v>0.23</v>
      </c>
      <c r="U78" s="65">
        <v>36.31</v>
      </c>
      <c r="V78" s="65">
        <v>997.98699999999997</v>
      </c>
      <c r="X78" s="65">
        <f t="shared" si="1"/>
        <v>0.37</v>
      </c>
    </row>
    <row r="79" spans="1:24" x14ac:dyDescent="0.25">
      <c r="A79" s="65" t="s">
        <v>102</v>
      </c>
      <c r="B79" s="65">
        <v>4002</v>
      </c>
      <c r="C79" s="59">
        <v>43589</v>
      </c>
      <c r="D79" s="65">
        <v>1</v>
      </c>
      <c r="E79" s="65" t="s">
        <v>103</v>
      </c>
      <c r="F79" s="65">
        <v>20.7</v>
      </c>
      <c r="G79" s="65">
        <v>12.39</v>
      </c>
      <c r="H79" s="65">
        <v>0.38</v>
      </c>
      <c r="I79" s="65">
        <v>0.02</v>
      </c>
      <c r="J79" s="65">
        <v>7.0000000000000007E-2</v>
      </c>
      <c r="K79" s="65">
        <v>0</v>
      </c>
      <c r="L79" s="65">
        <v>0</v>
      </c>
      <c r="M79" s="65">
        <v>-0.06</v>
      </c>
      <c r="N79" s="65">
        <v>-7.0000000000000007E-2</v>
      </c>
      <c r="O79" s="65">
        <v>-0.13</v>
      </c>
      <c r="P79" s="65">
        <v>0</v>
      </c>
      <c r="R79" s="65">
        <v>0.33</v>
      </c>
      <c r="S79" s="65">
        <v>0.3</v>
      </c>
      <c r="T79" s="65">
        <v>0.23</v>
      </c>
      <c r="U79" s="65">
        <v>34.159999999999997</v>
      </c>
      <c r="V79" s="65">
        <v>924.18299999999999</v>
      </c>
      <c r="X79" s="65">
        <f t="shared" si="1"/>
        <v>0.47000000000000003</v>
      </c>
    </row>
    <row r="80" spans="1:24" x14ac:dyDescent="0.25">
      <c r="A80" s="65" t="s">
        <v>102</v>
      </c>
      <c r="B80" s="65">
        <v>4002</v>
      </c>
      <c r="C80" s="59">
        <v>43589</v>
      </c>
      <c r="D80" s="65">
        <v>2</v>
      </c>
      <c r="E80" s="65" t="s">
        <v>103</v>
      </c>
      <c r="F80" s="65">
        <v>19.79</v>
      </c>
      <c r="G80" s="65">
        <v>12.39</v>
      </c>
      <c r="H80" s="65">
        <v>0.38</v>
      </c>
      <c r="I80" s="65">
        <v>0.02</v>
      </c>
      <c r="J80" s="65">
        <v>0.06</v>
      </c>
      <c r="K80" s="65">
        <v>0</v>
      </c>
      <c r="L80" s="65">
        <v>0</v>
      </c>
      <c r="M80" s="65">
        <v>-0.01</v>
      </c>
      <c r="N80" s="65">
        <v>-0.06</v>
      </c>
      <c r="O80" s="65">
        <v>-0.13</v>
      </c>
      <c r="P80" s="65">
        <v>0</v>
      </c>
      <c r="R80" s="65">
        <v>0.33</v>
      </c>
      <c r="S80" s="65">
        <v>0.3</v>
      </c>
      <c r="T80" s="65">
        <v>0.23</v>
      </c>
      <c r="U80" s="65">
        <v>33.299999999999997</v>
      </c>
      <c r="V80" s="65">
        <v>887.37699999999995</v>
      </c>
      <c r="X80" s="65">
        <f t="shared" si="1"/>
        <v>0.46</v>
      </c>
    </row>
    <row r="81" spans="1:24" x14ac:dyDescent="0.25">
      <c r="A81" s="65" t="s">
        <v>102</v>
      </c>
      <c r="B81" s="65">
        <v>4002</v>
      </c>
      <c r="C81" s="59">
        <v>43589</v>
      </c>
      <c r="D81" s="65">
        <v>3</v>
      </c>
      <c r="E81" s="65" t="s">
        <v>103</v>
      </c>
      <c r="F81" s="65">
        <v>20.77</v>
      </c>
      <c r="G81" s="65">
        <v>12.39</v>
      </c>
      <c r="H81" s="65">
        <v>0.38</v>
      </c>
      <c r="I81" s="65">
        <v>0.02</v>
      </c>
      <c r="J81" s="65">
        <v>7.0000000000000007E-2</v>
      </c>
      <c r="K81" s="65">
        <v>0</v>
      </c>
      <c r="L81" s="65">
        <v>0</v>
      </c>
      <c r="M81" s="65">
        <v>-0.01</v>
      </c>
      <c r="N81" s="65">
        <v>-0.05</v>
      </c>
      <c r="O81" s="65">
        <v>-0.13</v>
      </c>
      <c r="P81" s="65">
        <v>0</v>
      </c>
      <c r="R81" s="65">
        <v>0.33</v>
      </c>
      <c r="S81" s="65">
        <v>0.3</v>
      </c>
      <c r="T81" s="65">
        <v>0.23</v>
      </c>
      <c r="U81" s="65">
        <v>34.299999999999997</v>
      </c>
      <c r="V81" s="65">
        <v>865.42600000000004</v>
      </c>
      <c r="X81" s="65">
        <f t="shared" si="1"/>
        <v>0.47000000000000003</v>
      </c>
    </row>
    <row r="82" spans="1:24" x14ac:dyDescent="0.25">
      <c r="A82" s="65" t="s">
        <v>102</v>
      </c>
      <c r="B82" s="65">
        <v>4002</v>
      </c>
      <c r="C82" s="59">
        <v>43589</v>
      </c>
      <c r="D82" s="65">
        <v>4</v>
      </c>
      <c r="E82" s="65" t="s">
        <v>103</v>
      </c>
      <c r="F82" s="65">
        <v>20.8</v>
      </c>
      <c r="G82" s="65">
        <v>12.39</v>
      </c>
      <c r="H82" s="65">
        <v>0.38</v>
      </c>
      <c r="I82" s="65">
        <v>0.02</v>
      </c>
      <c r="J82" s="65">
        <v>7.0000000000000007E-2</v>
      </c>
      <c r="K82" s="65">
        <v>0</v>
      </c>
      <c r="L82" s="65">
        <v>0</v>
      </c>
      <c r="M82" s="65">
        <v>-0.05</v>
      </c>
      <c r="N82" s="65">
        <v>-0.05</v>
      </c>
      <c r="O82" s="65">
        <v>-0.13</v>
      </c>
      <c r="P82" s="65">
        <v>0</v>
      </c>
      <c r="R82" s="65">
        <v>0.33</v>
      </c>
      <c r="S82" s="65">
        <v>0.3</v>
      </c>
      <c r="T82" s="65">
        <v>0.23</v>
      </c>
      <c r="U82" s="65">
        <v>34.29</v>
      </c>
      <c r="V82" s="65">
        <v>855.97500000000002</v>
      </c>
      <c r="X82" s="65">
        <f t="shared" si="1"/>
        <v>0.47000000000000003</v>
      </c>
    </row>
    <row r="83" spans="1:24" x14ac:dyDescent="0.25">
      <c r="A83" s="65" t="s">
        <v>102</v>
      </c>
      <c r="B83" s="65">
        <v>4002</v>
      </c>
      <c r="C83" s="59">
        <v>43589</v>
      </c>
      <c r="D83" s="65">
        <v>5</v>
      </c>
      <c r="E83" s="65" t="s">
        <v>103</v>
      </c>
      <c r="F83" s="65">
        <v>21.65</v>
      </c>
      <c r="G83" s="65">
        <v>12.39</v>
      </c>
      <c r="H83" s="65">
        <v>0.38</v>
      </c>
      <c r="I83" s="65">
        <v>0.02</v>
      </c>
      <c r="J83" s="65">
        <v>7.0000000000000007E-2</v>
      </c>
      <c r="K83" s="65">
        <v>0</v>
      </c>
      <c r="L83" s="65">
        <v>0</v>
      </c>
      <c r="M83" s="65">
        <v>-0.06</v>
      </c>
      <c r="N83" s="65">
        <v>-0.02</v>
      </c>
      <c r="O83" s="65">
        <v>-0.13</v>
      </c>
      <c r="P83" s="65">
        <v>0</v>
      </c>
      <c r="R83" s="65">
        <v>0.33</v>
      </c>
      <c r="S83" s="65">
        <v>0.3</v>
      </c>
      <c r="T83" s="65">
        <v>0.23</v>
      </c>
      <c r="U83" s="65">
        <v>35.159999999999997</v>
      </c>
      <c r="V83" s="65">
        <v>865.22</v>
      </c>
      <c r="X83" s="65">
        <f t="shared" si="1"/>
        <v>0.47000000000000003</v>
      </c>
    </row>
    <row r="84" spans="1:24" x14ac:dyDescent="0.25">
      <c r="A84" s="65" t="s">
        <v>102</v>
      </c>
      <c r="B84" s="65">
        <v>4002</v>
      </c>
      <c r="C84" s="59">
        <v>43589</v>
      </c>
      <c r="D84" s="65">
        <v>6</v>
      </c>
      <c r="E84" s="65" t="s">
        <v>103</v>
      </c>
      <c r="F84" s="65">
        <v>20.55</v>
      </c>
      <c r="G84" s="65">
        <v>12.39</v>
      </c>
      <c r="H84" s="65">
        <v>0.38</v>
      </c>
      <c r="I84" s="65">
        <v>0.02</v>
      </c>
      <c r="J84" s="65">
        <v>0.08</v>
      </c>
      <c r="K84" s="65">
        <v>0</v>
      </c>
      <c r="L84" s="65">
        <v>0</v>
      </c>
      <c r="M84" s="65">
        <v>-0.03</v>
      </c>
      <c r="N84" s="65">
        <v>-0.04</v>
      </c>
      <c r="O84" s="65">
        <v>-0.13</v>
      </c>
      <c r="P84" s="65">
        <v>0</v>
      </c>
      <c r="R84" s="65">
        <v>0.33</v>
      </c>
      <c r="S84" s="65">
        <v>0.3</v>
      </c>
      <c r="T84" s="65">
        <v>0.23</v>
      </c>
      <c r="U84" s="65">
        <v>34.08</v>
      </c>
      <c r="V84" s="65">
        <v>910.80200000000002</v>
      </c>
      <c r="X84" s="65">
        <f t="shared" si="1"/>
        <v>0.48000000000000004</v>
      </c>
    </row>
    <row r="85" spans="1:24" x14ac:dyDescent="0.25">
      <c r="A85" s="65" t="s">
        <v>102</v>
      </c>
      <c r="B85" s="65">
        <v>4002</v>
      </c>
      <c r="C85" s="59">
        <v>43589</v>
      </c>
      <c r="D85" s="65">
        <v>7</v>
      </c>
      <c r="E85" s="65" t="s">
        <v>103</v>
      </c>
      <c r="F85" s="65">
        <v>22.43</v>
      </c>
      <c r="G85" s="65">
        <v>12.39</v>
      </c>
      <c r="H85" s="65">
        <v>0.38</v>
      </c>
      <c r="I85" s="65">
        <v>0.02</v>
      </c>
      <c r="J85" s="65">
        <v>0.18</v>
      </c>
      <c r="K85" s="65">
        <v>0</v>
      </c>
      <c r="L85" s="65">
        <v>0</v>
      </c>
      <c r="M85" s="65">
        <v>-0.06</v>
      </c>
      <c r="N85" s="65">
        <v>-0.04</v>
      </c>
      <c r="O85" s="65">
        <v>-0.13</v>
      </c>
      <c r="P85" s="65">
        <v>0</v>
      </c>
      <c r="R85" s="65">
        <v>0.33</v>
      </c>
      <c r="S85" s="65">
        <v>0.3</v>
      </c>
      <c r="T85" s="65">
        <v>0.23</v>
      </c>
      <c r="U85" s="65">
        <v>36.03</v>
      </c>
      <c r="V85" s="65">
        <v>979.35299999999995</v>
      </c>
      <c r="X85" s="65">
        <f t="shared" si="1"/>
        <v>0.58000000000000007</v>
      </c>
    </row>
    <row r="86" spans="1:24" x14ac:dyDescent="0.25">
      <c r="A86" s="65" t="s">
        <v>102</v>
      </c>
      <c r="B86" s="65">
        <v>4002</v>
      </c>
      <c r="C86" s="59">
        <v>43589</v>
      </c>
      <c r="D86" s="65">
        <v>8</v>
      </c>
      <c r="E86" s="65" t="s">
        <v>103</v>
      </c>
      <c r="F86" s="65">
        <v>29.42</v>
      </c>
      <c r="G86" s="65">
        <v>12.39</v>
      </c>
      <c r="H86" s="65">
        <v>0.38</v>
      </c>
      <c r="I86" s="65">
        <v>0.02</v>
      </c>
      <c r="J86" s="65">
        <v>0.22</v>
      </c>
      <c r="K86" s="65">
        <v>0</v>
      </c>
      <c r="L86" s="65">
        <v>0.56999999999999995</v>
      </c>
      <c r="M86" s="65">
        <v>-0.06</v>
      </c>
      <c r="N86" s="65">
        <v>7.0000000000000007E-2</v>
      </c>
      <c r="O86" s="65">
        <v>-0.13</v>
      </c>
      <c r="P86" s="65">
        <v>0</v>
      </c>
      <c r="R86" s="65">
        <v>0.33</v>
      </c>
      <c r="S86" s="65">
        <v>0.3</v>
      </c>
      <c r="T86" s="65">
        <v>0.23</v>
      </c>
      <c r="U86" s="65">
        <v>43.74</v>
      </c>
      <c r="V86" s="65">
        <v>1066.8409999999999</v>
      </c>
      <c r="X86" s="65">
        <f t="shared" si="1"/>
        <v>1.19</v>
      </c>
    </row>
    <row r="87" spans="1:24" x14ac:dyDescent="0.25">
      <c r="A87" s="65" t="s">
        <v>102</v>
      </c>
      <c r="B87" s="65">
        <v>4002</v>
      </c>
      <c r="C87" s="59">
        <v>43589</v>
      </c>
      <c r="D87" s="65">
        <v>9</v>
      </c>
      <c r="E87" s="65" t="s">
        <v>103</v>
      </c>
      <c r="F87" s="65">
        <v>27.42</v>
      </c>
      <c r="G87" s="65">
        <v>12.39</v>
      </c>
      <c r="H87" s="65">
        <v>0.38</v>
      </c>
      <c r="I87" s="65">
        <v>0.02</v>
      </c>
      <c r="J87" s="65">
        <v>0.16</v>
      </c>
      <c r="K87" s="65">
        <v>0</v>
      </c>
      <c r="L87" s="65">
        <v>0.2</v>
      </c>
      <c r="M87" s="65">
        <v>-0.04</v>
      </c>
      <c r="N87" s="65">
        <v>-0.13</v>
      </c>
      <c r="O87" s="65">
        <v>-0.13</v>
      </c>
      <c r="P87" s="65">
        <v>0</v>
      </c>
      <c r="R87" s="65">
        <v>0.33</v>
      </c>
      <c r="S87" s="65">
        <v>0.3</v>
      </c>
      <c r="T87" s="65">
        <v>0.23</v>
      </c>
      <c r="U87" s="65">
        <v>41.13</v>
      </c>
      <c r="V87" s="65">
        <v>1145.847</v>
      </c>
      <c r="X87" s="65">
        <f t="shared" si="1"/>
        <v>0.76</v>
      </c>
    </row>
    <row r="88" spans="1:24" x14ac:dyDescent="0.25">
      <c r="A88" s="65" t="s">
        <v>102</v>
      </c>
      <c r="B88" s="65">
        <v>4002</v>
      </c>
      <c r="C88" s="59">
        <v>43589</v>
      </c>
      <c r="D88" s="65">
        <v>10</v>
      </c>
      <c r="E88" s="65" t="s">
        <v>103</v>
      </c>
      <c r="F88" s="65">
        <v>29.78</v>
      </c>
      <c r="G88" s="65">
        <v>12.39</v>
      </c>
      <c r="H88" s="65">
        <v>0.38</v>
      </c>
      <c r="I88" s="65">
        <v>0.02</v>
      </c>
      <c r="J88" s="65">
        <v>0.19</v>
      </c>
      <c r="K88" s="65">
        <v>0</v>
      </c>
      <c r="L88" s="65">
        <v>0.04</v>
      </c>
      <c r="M88" s="65">
        <v>-0.06</v>
      </c>
      <c r="N88" s="65">
        <v>-0.14000000000000001</v>
      </c>
      <c r="O88" s="65">
        <v>-0.13</v>
      </c>
      <c r="P88" s="65">
        <v>0</v>
      </c>
      <c r="R88" s="65">
        <v>0.33</v>
      </c>
      <c r="S88" s="65">
        <v>0.3</v>
      </c>
      <c r="T88" s="65">
        <v>0.23</v>
      </c>
      <c r="U88" s="65">
        <v>43.33</v>
      </c>
      <c r="V88" s="65">
        <v>1177.789</v>
      </c>
      <c r="X88" s="65">
        <f t="shared" si="1"/>
        <v>0.63000000000000012</v>
      </c>
    </row>
    <row r="89" spans="1:24" x14ac:dyDescent="0.25">
      <c r="A89" s="65" t="s">
        <v>102</v>
      </c>
      <c r="B89" s="65">
        <v>4002</v>
      </c>
      <c r="C89" s="59">
        <v>43589</v>
      </c>
      <c r="D89" s="65">
        <v>11</v>
      </c>
      <c r="E89" s="65" t="s">
        <v>103</v>
      </c>
      <c r="F89" s="65">
        <v>29.9</v>
      </c>
      <c r="G89" s="65">
        <v>12.39</v>
      </c>
      <c r="H89" s="65">
        <v>0.38</v>
      </c>
      <c r="I89" s="65">
        <v>0.02</v>
      </c>
      <c r="J89" s="65">
        <v>0.17</v>
      </c>
      <c r="K89" s="65">
        <v>0</v>
      </c>
      <c r="L89" s="65">
        <v>0.01</v>
      </c>
      <c r="M89" s="65">
        <v>-0.01</v>
      </c>
      <c r="N89" s="65">
        <v>-0.12</v>
      </c>
      <c r="O89" s="65">
        <v>-0.13</v>
      </c>
      <c r="P89" s="65">
        <v>0</v>
      </c>
      <c r="R89" s="65">
        <v>0.33</v>
      </c>
      <c r="S89" s="65">
        <v>0.3</v>
      </c>
      <c r="T89" s="65">
        <v>0.23</v>
      </c>
      <c r="U89" s="65">
        <v>43.47</v>
      </c>
      <c r="V89" s="65">
        <v>1184.1130000000001</v>
      </c>
      <c r="X89" s="65">
        <f t="shared" si="1"/>
        <v>0.58000000000000007</v>
      </c>
    </row>
    <row r="90" spans="1:24" x14ac:dyDescent="0.25">
      <c r="A90" s="65" t="s">
        <v>102</v>
      </c>
      <c r="B90" s="65">
        <v>4002</v>
      </c>
      <c r="C90" s="59">
        <v>43589</v>
      </c>
      <c r="D90" s="65">
        <v>12</v>
      </c>
      <c r="E90" s="65" t="s">
        <v>103</v>
      </c>
      <c r="F90" s="65">
        <v>32.17</v>
      </c>
      <c r="G90" s="65">
        <v>12.39</v>
      </c>
      <c r="H90" s="65">
        <v>0.38</v>
      </c>
      <c r="I90" s="65">
        <v>0.02</v>
      </c>
      <c r="J90" s="65">
        <v>0.19</v>
      </c>
      <c r="K90" s="65">
        <v>0</v>
      </c>
      <c r="L90" s="65">
        <v>0.34</v>
      </c>
      <c r="M90" s="65">
        <v>0.01</v>
      </c>
      <c r="N90" s="65">
        <v>-0.15</v>
      </c>
      <c r="O90" s="65">
        <v>-0.13</v>
      </c>
      <c r="P90" s="65">
        <v>0</v>
      </c>
      <c r="R90" s="65">
        <v>0.33</v>
      </c>
      <c r="S90" s="65">
        <v>0.3</v>
      </c>
      <c r="T90" s="65">
        <v>0.23</v>
      </c>
      <c r="U90" s="65">
        <v>46.08</v>
      </c>
      <c r="V90" s="65">
        <v>1166.2439999999999</v>
      </c>
      <c r="X90" s="65">
        <f t="shared" si="1"/>
        <v>0.93000000000000016</v>
      </c>
    </row>
    <row r="91" spans="1:24" x14ac:dyDescent="0.25">
      <c r="A91" s="65" t="s">
        <v>102</v>
      </c>
      <c r="B91" s="65">
        <v>4002</v>
      </c>
      <c r="C91" s="59">
        <v>43589</v>
      </c>
      <c r="D91" s="65">
        <v>13</v>
      </c>
      <c r="E91" s="65" t="s">
        <v>103</v>
      </c>
      <c r="F91" s="65">
        <v>27.82</v>
      </c>
      <c r="G91" s="65">
        <v>12.39</v>
      </c>
      <c r="H91" s="65">
        <v>0.38</v>
      </c>
      <c r="I91" s="65">
        <v>0.02</v>
      </c>
      <c r="J91" s="65">
        <v>0.14000000000000001</v>
      </c>
      <c r="K91" s="65">
        <v>0</v>
      </c>
      <c r="L91" s="65">
        <v>0.28000000000000003</v>
      </c>
      <c r="M91" s="65">
        <v>-0.02</v>
      </c>
      <c r="N91" s="65">
        <v>-0.1</v>
      </c>
      <c r="O91" s="65">
        <v>-0.13</v>
      </c>
      <c r="P91" s="65">
        <v>0</v>
      </c>
      <c r="R91" s="65">
        <v>0.33</v>
      </c>
      <c r="S91" s="65">
        <v>0.3</v>
      </c>
      <c r="T91" s="65">
        <v>0.23</v>
      </c>
      <c r="U91" s="65">
        <v>41.64</v>
      </c>
      <c r="V91" s="65">
        <v>1137.0170000000001</v>
      </c>
      <c r="X91" s="65">
        <f t="shared" si="1"/>
        <v>0.82000000000000006</v>
      </c>
    </row>
    <row r="92" spans="1:24" x14ac:dyDescent="0.25">
      <c r="A92" s="65" t="s">
        <v>102</v>
      </c>
      <c r="B92" s="65">
        <v>4002</v>
      </c>
      <c r="C92" s="59">
        <v>43589</v>
      </c>
      <c r="D92" s="65">
        <v>14</v>
      </c>
      <c r="E92" s="65" t="s">
        <v>103</v>
      </c>
      <c r="F92" s="65">
        <v>30</v>
      </c>
      <c r="G92" s="65">
        <v>12.39</v>
      </c>
      <c r="H92" s="65">
        <v>0.38</v>
      </c>
      <c r="I92" s="65">
        <v>0.02</v>
      </c>
      <c r="J92" s="65">
        <v>0.28999999999999998</v>
      </c>
      <c r="K92" s="65">
        <v>0</v>
      </c>
      <c r="L92" s="65">
        <v>0.39</v>
      </c>
      <c r="M92" s="65">
        <v>0.01</v>
      </c>
      <c r="N92" s="65">
        <v>-0.02</v>
      </c>
      <c r="O92" s="65">
        <v>-0.13</v>
      </c>
      <c r="P92" s="65">
        <v>0</v>
      </c>
      <c r="R92" s="65">
        <v>0.33</v>
      </c>
      <c r="S92" s="65">
        <v>0.3</v>
      </c>
      <c r="T92" s="65">
        <v>0.23</v>
      </c>
      <c r="U92" s="65">
        <v>44.19</v>
      </c>
      <c r="V92" s="65">
        <v>1119.3019999999999</v>
      </c>
      <c r="X92" s="65">
        <f t="shared" si="1"/>
        <v>1.08</v>
      </c>
    </row>
    <row r="93" spans="1:24" x14ac:dyDescent="0.25">
      <c r="A93" s="65" t="s">
        <v>102</v>
      </c>
      <c r="B93" s="65">
        <v>4002</v>
      </c>
      <c r="C93" s="59">
        <v>43589</v>
      </c>
      <c r="D93" s="65">
        <v>15</v>
      </c>
      <c r="E93" s="65" t="s">
        <v>103</v>
      </c>
      <c r="F93" s="65">
        <v>20.99</v>
      </c>
      <c r="G93" s="65">
        <v>12.39</v>
      </c>
      <c r="H93" s="65">
        <v>0.38</v>
      </c>
      <c r="I93" s="65">
        <v>0.02</v>
      </c>
      <c r="J93" s="65">
        <v>0.09</v>
      </c>
      <c r="K93" s="65">
        <v>0</v>
      </c>
      <c r="L93" s="65">
        <v>0</v>
      </c>
      <c r="M93" s="65">
        <v>-0.04</v>
      </c>
      <c r="N93" s="65">
        <v>-0.08</v>
      </c>
      <c r="O93" s="65">
        <v>-0.13</v>
      </c>
      <c r="P93" s="65">
        <v>0</v>
      </c>
      <c r="R93" s="65">
        <v>0.33</v>
      </c>
      <c r="S93" s="65">
        <v>0.3</v>
      </c>
      <c r="T93" s="65">
        <v>0.23</v>
      </c>
      <c r="U93" s="65">
        <v>34.479999999999997</v>
      </c>
      <c r="V93" s="65">
        <v>1099.2059999999999</v>
      </c>
      <c r="X93" s="65">
        <f t="shared" si="1"/>
        <v>0.49</v>
      </c>
    </row>
    <row r="94" spans="1:24" x14ac:dyDescent="0.25">
      <c r="A94" s="65" t="s">
        <v>102</v>
      </c>
      <c r="B94" s="65">
        <v>4002</v>
      </c>
      <c r="C94" s="59">
        <v>43589</v>
      </c>
      <c r="D94" s="65">
        <v>16</v>
      </c>
      <c r="E94" s="65" t="s">
        <v>103</v>
      </c>
      <c r="F94" s="65">
        <v>20.97</v>
      </c>
      <c r="G94" s="65">
        <v>12.39</v>
      </c>
      <c r="H94" s="65">
        <v>0.38</v>
      </c>
      <c r="I94" s="65">
        <v>0.02</v>
      </c>
      <c r="J94" s="65">
        <v>0.08</v>
      </c>
      <c r="K94" s="65">
        <v>0</v>
      </c>
      <c r="L94" s="65">
        <v>0</v>
      </c>
      <c r="M94" s="65">
        <v>-0.05</v>
      </c>
      <c r="N94" s="65">
        <v>-0.1</v>
      </c>
      <c r="O94" s="65">
        <v>-0.13</v>
      </c>
      <c r="P94" s="65">
        <v>0</v>
      </c>
      <c r="R94" s="65">
        <v>0.33</v>
      </c>
      <c r="S94" s="65">
        <v>0.3</v>
      </c>
      <c r="T94" s="65">
        <v>0.23</v>
      </c>
      <c r="U94" s="65">
        <v>34.42</v>
      </c>
      <c r="V94" s="65">
        <v>1093.5709999999999</v>
      </c>
      <c r="X94" s="65">
        <f t="shared" si="1"/>
        <v>0.48000000000000004</v>
      </c>
    </row>
    <row r="95" spans="1:24" x14ac:dyDescent="0.25">
      <c r="A95" s="65" t="s">
        <v>102</v>
      </c>
      <c r="B95" s="65">
        <v>4002</v>
      </c>
      <c r="C95" s="59">
        <v>43589</v>
      </c>
      <c r="D95" s="65">
        <v>17</v>
      </c>
      <c r="E95" s="65" t="s">
        <v>103</v>
      </c>
      <c r="F95" s="65">
        <v>27.31</v>
      </c>
      <c r="G95" s="65">
        <v>12.39</v>
      </c>
      <c r="H95" s="65">
        <v>0.38</v>
      </c>
      <c r="I95" s="65">
        <v>0.02</v>
      </c>
      <c r="J95" s="65">
        <v>0.09</v>
      </c>
      <c r="K95" s="65">
        <v>0</v>
      </c>
      <c r="L95" s="65">
        <v>0.23</v>
      </c>
      <c r="M95" s="65">
        <v>-0.06</v>
      </c>
      <c r="N95" s="65">
        <v>-0.06</v>
      </c>
      <c r="O95" s="65">
        <v>-0.13</v>
      </c>
      <c r="P95" s="65">
        <v>0</v>
      </c>
      <c r="R95" s="65">
        <v>0.33</v>
      </c>
      <c r="S95" s="65">
        <v>0.3</v>
      </c>
      <c r="T95" s="65">
        <v>0.23</v>
      </c>
      <c r="U95" s="65">
        <v>41.03</v>
      </c>
      <c r="V95" s="65">
        <v>1102.7280000000001</v>
      </c>
      <c r="X95" s="65">
        <f t="shared" si="1"/>
        <v>0.72</v>
      </c>
    </row>
    <row r="96" spans="1:24" x14ac:dyDescent="0.25">
      <c r="A96" s="65" t="s">
        <v>102</v>
      </c>
      <c r="B96" s="65">
        <v>4002</v>
      </c>
      <c r="C96" s="59">
        <v>43589</v>
      </c>
      <c r="D96" s="65">
        <v>18</v>
      </c>
      <c r="E96" s="65" t="s">
        <v>103</v>
      </c>
      <c r="F96" s="65">
        <v>24.64</v>
      </c>
      <c r="G96" s="65">
        <v>12.39</v>
      </c>
      <c r="H96" s="65">
        <v>0.38</v>
      </c>
      <c r="I96" s="65">
        <v>0.02</v>
      </c>
      <c r="J96" s="65">
        <v>0.12</v>
      </c>
      <c r="K96" s="65">
        <v>0</v>
      </c>
      <c r="L96" s="65">
        <v>0.09</v>
      </c>
      <c r="M96" s="65">
        <v>-0.04</v>
      </c>
      <c r="N96" s="65">
        <v>-0.19</v>
      </c>
      <c r="O96" s="65">
        <v>-0.13</v>
      </c>
      <c r="P96" s="65">
        <v>0</v>
      </c>
      <c r="R96" s="65">
        <v>0.33</v>
      </c>
      <c r="S96" s="65">
        <v>0.3</v>
      </c>
      <c r="T96" s="65">
        <v>0.23</v>
      </c>
      <c r="U96" s="65">
        <v>38.14</v>
      </c>
      <c r="V96" s="65">
        <v>1128.7550000000001</v>
      </c>
      <c r="X96" s="65">
        <f t="shared" si="1"/>
        <v>0.61</v>
      </c>
    </row>
    <row r="97" spans="1:24" x14ac:dyDescent="0.25">
      <c r="A97" s="65" t="s">
        <v>102</v>
      </c>
      <c r="B97" s="65">
        <v>4002</v>
      </c>
      <c r="C97" s="59">
        <v>43589</v>
      </c>
      <c r="D97" s="65">
        <v>19</v>
      </c>
      <c r="E97" s="65" t="s">
        <v>103</v>
      </c>
      <c r="F97" s="65">
        <v>22.38</v>
      </c>
      <c r="G97" s="65">
        <v>12.39</v>
      </c>
      <c r="H97" s="65">
        <v>0.38</v>
      </c>
      <c r="I97" s="65">
        <v>0.02</v>
      </c>
      <c r="J97" s="65">
        <v>0.08</v>
      </c>
      <c r="K97" s="65">
        <v>0</v>
      </c>
      <c r="L97" s="65">
        <v>0</v>
      </c>
      <c r="M97" s="65">
        <v>-0.06</v>
      </c>
      <c r="N97" s="65">
        <v>-0.16</v>
      </c>
      <c r="O97" s="65">
        <v>-0.13</v>
      </c>
      <c r="P97" s="65">
        <v>0</v>
      </c>
      <c r="R97" s="65">
        <v>0.33</v>
      </c>
      <c r="S97" s="65">
        <v>0.3</v>
      </c>
      <c r="T97" s="65">
        <v>0.23</v>
      </c>
      <c r="U97" s="65">
        <v>35.76</v>
      </c>
      <c r="V97" s="65">
        <v>1131.9749999999999</v>
      </c>
      <c r="X97" s="65">
        <f t="shared" si="1"/>
        <v>0.48000000000000004</v>
      </c>
    </row>
    <row r="98" spans="1:24" x14ac:dyDescent="0.25">
      <c r="A98" s="65" t="s">
        <v>102</v>
      </c>
      <c r="B98" s="65">
        <v>4002</v>
      </c>
      <c r="C98" s="59">
        <v>43589</v>
      </c>
      <c r="D98" s="65">
        <v>20</v>
      </c>
      <c r="E98" s="65" t="s">
        <v>103</v>
      </c>
      <c r="F98" s="65">
        <v>23.15</v>
      </c>
      <c r="G98" s="65">
        <v>12.39</v>
      </c>
      <c r="H98" s="65">
        <v>0.38</v>
      </c>
      <c r="I98" s="65">
        <v>0.02</v>
      </c>
      <c r="J98" s="65">
        <v>0.06</v>
      </c>
      <c r="K98" s="65">
        <v>0</v>
      </c>
      <c r="L98" s="65">
        <v>0</v>
      </c>
      <c r="M98" s="65">
        <v>-0.08</v>
      </c>
      <c r="N98" s="65">
        <v>-0.16</v>
      </c>
      <c r="O98" s="65">
        <v>-0.13</v>
      </c>
      <c r="P98" s="65">
        <v>0</v>
      </c>
      <c r="R98" s="65">
        <v>0.33</v>
      </c>
      <c r="S98" s="65">
        <v>0.3</v>
      </c>
      <c r="T98" s="65">
        <v>0.23</v>
      </c>
      <c r="U98" s="65">
        <v>36.49</v>
      </c>
      <c r="V98" s="65">
        <v>1144.57</v>
      </c>
      <c r="X98" s="65">
        <f t="shared" si="1"/>
        <v>0.46</v>
      </c>
    </row>
    <row r="99" spans="1:24" x14ac:dyDescent="0.25">
      <c r="A99" s="65" t="s">
        <v>102</v>
      </c>
      <c r="B99" s="65">
        <v>4002</v>
      </c>
      <c r="C99" s="59">
        <v>43589</v>
      </c>
      <c r="D99" s="65">
        <v>21</v>
      </c>
      <c r="E99" s="65" t="s">
        <v>103</v>
      </c>
      <c r="F99" s="65">
        <v>34.450000000000003</v>
      </c>
      <c r="G99" s="65">
        <v>12.39</v>
      </c>
      <c r="H99" s="65">
        <v>0.38</v>
      </c>
      <c r="I99" s="65">
        <v>0.02</v>
      </c>
      <c r="J99" s="65">
        <v>0.22</v>
      </c>
      <c r="K99" s="65">
        <v>0</v>
      </c>
      <c r="L99" s="65">
        <v>0.05</v>
      </c>
      <c r="M99" s="65">
        <v>-0.04</v>
      </c>
      <c r="N99" s="65">
        <v>-0.15</v>
      </c>
      <c r="O99" s="65">
        <v>-0.13</v>
      </c>
      <c r="P99" s="65">
        <v>0</v>
      </c>
      <c r="R99" s="65">
        <v>0.33</v>
      </c>
      <c r="S99" s="65">
        <v>0.3</v>
      </c>
      <c r="T99" s="65">
        <v>0.23</v>
      </c>
      <c r="U99" s="65">
        <v>48.05</v>
      </c>
      <c r="V99" s="65">
        <v>1165.6300000000001</v>
      </c>
      <c r="X99" s="65">
        <f t="shared" si="1"/>
        <v>0.67</v>
      </c>
    </row>
    <row r="100" spans="1:24" x14ac:dyDescent="0.25">
      <c r="A100" s="65" t="s">
        <v>102</v>
      </c>
      <c r="B100" s="65">
        <v>4002</v>
      </c>
      <c r="C100" s="59">
        <v>43589</v>
      </c>
      <c r="D100" s="65">
        <v>22</v>
      </c>
      <c r="E100" s="65" t="s">
        <v>103</v>
      </c>
      <c r="F100" s="65">
        <v>28.17</v>
      </c>
      <c r="G100" s="65">
        <v>12.39</v>
      </c>
      <c r="H100" s="65">
        <v>0.38</v>
      </c>
      <c r="I100" s="65">
        <v>0.02</v>
      </c>
      <c r="J100" s="65">
        <v>0.24</v>
      </c>
      <c r="K100" s="65">
        <v>0</v>
      </c>
      <c r="L100" s="65">
        <v>0.02</v>
      </c>
      <c r="M100" s="65">
        <v>-7.0000000000000007E-2</v>
      </c>
      <c r="N100" s="65">
        <v>-0.12</v>
      </c>
      <c r="O100" s="65">
        <v>-0.13</v>
      </c>
      <c r="P100" s="65">
        <v>0</v>
      </c>
      <c r="R100" s="65">
        <v>0.33</v>
      </c>
      <c r="S100" s="65">
        <v>0.3</v>
      </c>
      <c r="T100" s="65">
        <v>0.23</v>
      </c>
      <c r="U100" s="65">
        <v>41.76</v>
      </c>
      <c r="V100" s="65">
        <v>1101.2940000000001</v>
      </c>
      <c r="X100" s="65">
        <f t="shared" si="1"/>
        <v>0.66</v>
      </c>
    </row>
    <row r="101" spans="1:24" x14ac:dyDescent="0.25">
      <c r="A101" s="65" t="s">
        <v>102</v>
      </c>
      <c r="B101" s="65">
        <v>4002</v>
      </c>
      <c r="C101" s="59">
        <v>43589</v>
      </c>
      <c r="D101" s="65">
        <v>23</v>
      </c>
      <c r="E101" s="65" t="s">
        <v>103</v>
      </c>
      <c r="F101" s="65">
        <v>23.36</v>
      </c>
      <c r="G101" s="65">
        <v>12.39</v>
      </c>
      <c r="H101" s="65">
        <v>0.38</v>
      </c>
      <c r="I101" s="65">
        <v>0.02</v>
      </c>
      <c r="J101" s="65">
        <v>0.16</v>
      </c>
      <c r="K101" s="65">
        <v>0</v>
      </c>
      <c r="L101" s="65">
        <v>0</v>
      </c>
      <c r="M101" s="65">
        <v>-0.03</v>
      </c>
      <c r="N101" s="65">
        <v>-0.08</v>
      </c>
      <c r="O101" s="65">
        <v>-0.13</v>
      </c>
      <c r="P101" s="65">
        <v>0</v>
      </c>
      <c r="R101" s="65">
        <v>0.33</v>
      </c>
      <c r="S101" s="65">
        <v>0.3</v>
      </c>
      <c r="T101" s="65">
        <v>0.23</v>
      </c>
      <c r="U101" s="65">
        <v>36.93</v>
      </c>
      <c r="V101" s="65">
        <v>1014.181</v>
      </c>
      <c r="X101" s="65">
        <f t="shared" si="1"/>
        <v>0.56000000000000005</v>
      </c>
    </row>
    <row r="102" spans="1:24" x14ac:dyDescent="0.25">
      <c r="A102" s="65" t="s">
        <v>102</v>
      </c>
      <c r="B102" s="65">
        <v>4002</v>
      </c>
      <c r="C102" s="59">
        <v>43589</v>
      </c>
      <c r="D102" s="65">
        <v>24</v>
      </c>
      <c r="E102" s="65" t="s">
        <v>103</v>
      </c>
      <c r="F102" s="65">
        <v>21.03</v>
      </c>
      <c r="G102" s="65">
        <v>12.39</v>
      </c>
      <c r="H102" s="65">
        <v>0.38</v>
      </c>
      <c r="I102" s="65">
        <v>0.02</v>
      </c>
      <c r="J102" s="65">
        <v>0.08</v>
      </c>
      <c r="K102" s="65">
        <v>0</v>
      </c>
      <c r="L102" s="65">
        <v>0</v>
      </c>
      <c r="M102" s="65">
        <v>-0.04</v>
      </c>
      <c r="N102" s="65">
        <v>-0.04</v>
      </c>
      <c r="O102" s="65">
        <v>-0.13</v>
      </c>
      <c r="P102" s="65">
        <v>0</v>
      </c>
      <c r="R102" s="65">
        <v>0.33</v>
      </c>
      <c r="S102" s="65">
        <v>0.3</v>
      </c>
      <c r="T102" s="65">
        <v>0.23</v>
      </c>
      <c r="U102" s="65">
        <v>34.549999999999997</v>
      </c>
      <c r="V102" s="65">
        <v>928.50400000000002</v>
      </c>
      <c r="X102" s="65">
        <f t="shared" si="1"/>
        <v>0.48000000000000004</v>
      </c>
    </row>
    <row r="103" spans="1:24" x14ac:dyDescent="0.25">
      <c r="A103" s="65" t="s">
        <v>102</v>
      </c>
      <c r="B103" s="65">
        <v>4002</v>
      </c>
      <c r="C103" s="59">
        <v>43590</v>
      </c>
      <c r="D103" s="65">
        <v>1</v>
      </c>
      <c r="E103" s="65" t="s">
        <v>103</v>
      </c>
      <c r="F103" s="65">
        <v>22.47</v>
      </c>
      <c r="G103" s="65">
        <v>12.39</v>
      </c>
      <c r="H103" s="65">
        <v>0.42</v>
      </c>
      <c r="I103" s="65">
        <v>0.06</v>
      </c>
      <c r="J103" s="65">
        <v>0.08</v>
      </c>
      <c r="K103" s="65">
        <v>0</v>
      </c>
      <c r="L103" s="65">
        <v>0</v>
      </c>
      <c r="M103" s="65">
        <v>-0.06</v>
      </c>
      <c r="N103" s="65">
        <v>-0.03</v>
      </c>
      <c r="O103" s="65">
        <v>-0.13</v>
      </c>
      <c r="P103" s="65">
        <v>0</v>
      </c>
      <c r="R103" s="65">
        <v>0.33</v>
      </c>
      <c r="S103" s="65">
        <v>0.3</v>
      </c>
      <c r="T103" s="65">
        <v>0.23</v>
      </c>
      <c r="U103" s="65">
        <v>36.06</v>
      </c>
      <c r="V103" s="65">
        <v>863.81399999999996</v>
      </c>
      <c r="X103" s="65">
        <f t="shared" si="1"/>
        <v>0.55999999999999994</v>
      </c>
    </row>
    <row r="104" spans="1:24" x14ac:dyDescent="0.25">
      <c r="A104" s="65" t="s">
        <v>102</v>
      </c>
      <c r="B104" s="65">
        <v>4002</v>
      </c>
      <c r="C104" s="59">
        <v>43590</v>
      </c>
      <c r="D104" s="65">
        <v>2</v>
      </c>
      <c r="E104" s="65" t="s">
        <v>103</v>
      </c>
      <c r="F104" s="65">
        <v>20.05</v>
      </c>
      <c r="G104" s="65">
        <v>12.39</v>
      </c>
      <c r="H104" s="65">
        <v>0.42</v>
      </c>
      <c r="I104" s="65">
        <v>0.06</v>
      </c>
      <c r="J104" s="65">
        <v>7.0000000000000007E-2</v>
      </c>
      <c r="K104" s="65">
        <v>0</v>
      </c>
      <c r="L104" s="65">
        <v>0</v>
      </c>
      <c r="M104" s="65">
        <v>-7.0000000000000007E-2</v>
      </c>
      <c r="N104" s="65">
        <v>-0.04</v>
      </c>
      <c r="O104" s="65">
        <v>-0.13</v>
      </c>
      <c r="P104" s="65">
        <v>0</v>
      </c>
      <c r="R104" s="65">
        <v>0.33</v>
      </c>
      <c r="S104" s="65">
        <v>0.3</v>
      </c>
      <c r="T104" s="65">
        <v>0.23</v>
      </c>
      <c r="U104" s="65">
        <v>33.61</v>
      </c>
      <c r="V104" s="65">
        <v>824.84400000000005</v>
      </c>
      <c r="X104" s="65">
        <f t="shared" si="1"/>
        <v>0.55000000000000004</v>
      </c>
    </row>
    <row r="105" spans="1:24" x14ac:dyDescent="0.25">
      <c r="A105" s="65" t="s">
        <v>102</v>
      </c>
      <c r="B105" s="65">
        <v>4002</v>
      </c>
      <c r="C105" s="59">
        <v>43590</v>
      </c>
      <c r="D105" s="65">
        <v>3</v>
      </c>
      <c r="E105" s="65" t="s">
        <v>103</v>
      </c>
      <c r="F105" s="65">
        <v>19.899999999999999</v>
      </c>
      <c r="G105" s="65">
        <v>12.39</v>
      </c>
      <c r="H105" s="65">
        <v>0.42</v>
      </c>
      <c r="I105" s="65">
        <v>0.06</v>
      </c>
      <c r="J105" s="65">
        <v>7.0000000000000007E-2</v>
      </c>
      <c r="K105" s="65">
        <v>0</v>
      </c>
      <c r="L105" s="65">
        <v>0</v>
      </c>
      <c r="M105" s="65">
        <v>-0.05</v>
      </c>
      <c r="N105" s="65">
        <v>-0.03</v>
      </c>
      <c r="O105" s="65">
        <v>-0.13</v>
      </c>
      <c r="P105" s="65">
        <v>0</v>
      </c>
      <c r="R105" s="65">
        <v>0.33</v>
      </c>
      <c r="S105" s="65">
        <v>0.3</v>
      </c>
      <c r="T105" s="65">
        <v>0.23</v>
      </c>
      <c r="U105" s="65">
        <v>33.49</v>
      </c>
      <c r="V105" s="65">
        <v>804.93200000000002</v>
      </c>
      <c r="X105" s="65">
        <f t="shared" si="1"/>
        <v>0.55000000000000004</v>
      </c>
    </row>
    <row r="106" spans="1:24" x14ac:dyDescent="0.25">
      <c r="A106" s="65" t="s">
        <v>102</v>
      </c>
      <c r="B106" s="65">
        <v>4002</v>
      </c>
      <c r="C106" s="59">
        <v>43590</v>
      </c>
      <c r="D106" s="65">
        <v>4</v>
      </c>
      <c r="E106" s="65" t="s">
        <v>103</v>
      </c>
      <c r="F106" s="65">
        <v>18.38</v>
      </c>
      <c r="G106" s="65">
        <v>12.39</v>
      </c>
      <c r="H106" s="65">
        <v>0.42</v>
      </c>
      <c r="I106" s="65">
        <v>0.06</v>
      </c>
      <c r="J106" s="65">
        <v>7.0000000000000007E-2</v>
      </c>
      <c r="K106" s="65">
        <v>0</v>
      </c>
      <c r="L106" s="65">
        <v>0</v>
      </c>
      <c r="M106" s="65">
        <v>-0.05</v>
      </c>
      <c r="N106" s="65">
        <v>-0.06</v>
      </c>
      <c r="O106" s="65">
        <v>-0.13</v>
      </c>
      <c r="P106" s="65">
        <v>0</v>
      </c>
      <c r="R106" s="65">
        <v>0.33</v>
      </c>
      <c r="S106" s="65">
        <v>0.3</v>
      </c>
      <c r="T106" s="65">
        <v>0.23</v>
      </c>
      <c r="U106" s="65">
        <v>31.94</v>
      </c>
      <c r="V106" s="65">
        <v>795.81</v>
      </c>
      <c r="X106" s="65">
        <f t="shared" si="1"/>
        <v>0.55000000000000004</v>
      </c>
    </row>
    <row r="107" spans="1:24" x14ac:dyDescent="0.25">
      <c r="A107" s="65" t="s">
        <v>102</v>
      </c>
      <c r="B107" s="65">
        <v>4002</v>
      </c>
      <c r="C107" s="59">
        <v>43590</v>
      </c>
      <c r="D107" s="65">
        <v>5</v>
      </c>
      <c r="E107" s="65" t="s">
        <v>103</v>
      </c>
      <c r="F107" s="65">
        <v>17.399999999999999</v>
      </c>
      <c r="G107" s="65">
        <v>12.39</v>
      </c>
      <c r="H107" s="65">
        <v>0.42</v>
      </c>
      <c r="I107" s="65">
        <v>0.06</v>
      </c>
      <c r="J107" s="65">
        <v>0.06</v>
      </c>
      <c r="K107" s="65">
        <v>0</v>
      </c>
      <c r="L107" s="65">
        <v>0</v>
      </c>
      <c r="M107" s="65">
        <v>-0.04</v>
      </c>
      <c r="N107" s="65">
        <v>-0.05</v>
      </c>
      <c r="O107" s="65">
        <v>-0.13</v>
      </c>
      <c r="P107" s="65">
        <v>0</v>
      </c>
      <c r="R107" s="65">
        <v>0.33</v>
      </c>
      <c r="S107" s="65">
        <v>0.3</v>
      </c>
      <c r="T107" s="65">
        <v>0.23</v>
      </c>
      <c r="U107" s="65">
        <v>30.97</v>
      </c>
      <c r="V107" s="65">
        <v>803.51300000000003</v>
      </c>
      <c r="X107" s="65">
        <f t="shared" si="1"/>
        <v>0.54</v>
      </c>
    </row>
    <row r="108" spans="1:24" x14ac:dyDescent="0.25">
      <c r="A108" s="65" t="s">
        <v>102</v>
      </c>
      <c r="B108" s="65">
        <v>4002</v>
      </c>
      <c r="C108" s="59">
        <v>43590</v>
      </c>
      <c r="D108" s="65">
        <v>6</v>
      </c>
      <c r="E108" s="65" t="s">
        <v>103</v>
      </c>
      <c r="F108" s="65">
        <v>18.61</v>
      </c>
      <c r="G108" s="65">
        <v>12.39</v>
      </c>
      <c r="H108" s="65">
        <v>0.42</v>
      </c>
      <c r="I108" s="65">
        <v>0.06</v>
      </c>
      <c r="J108" s="65">
        <v>7.0000000000000007E-2</v>
      </c>
      <c r="K108" s="65">
        <v>0</v>
      </c>
      <c r="L108" s="65">
        <v>0</v>
      </c>
      <c r="M108" s="65">
        <v>-0.02</v>
      </c>
      <c r="N108" s="65">
        <v>-0.05</v>
      </c>
      <c r="O108" s="65">
        <v>-0.13</v>
      </c>
      <c r="P108" s="65">
        <v>0</v>
      </c>
      <c r="R108" s="65">
        <v>0.33</v>
      </c>
      <c r="S108" s="65">
        <v>0.3</v>
      </c>
      <c r="T108" s="65">
        <v>0.23</v>
      </c>
      <c r="U108" s="65">
        <v>32.21</v>
      </c>
      <c r="V108" s="65">
        <v>828.33299999999997</v>
      </c>
      <c r="X108" s="65">
        <f t="shared" si="1"/>
        <v>0.55000000000000004</v>
      </c>
    </row>
    <row r="109" spans="1:24" x14ac:dyDescent="0.25">
      <c r="A109" s="65" t="s">
        <v>102</v>
      </c>
      <c r="B109" s="65">
        <v>4002</v>
      </c>
      <c r="C109" s="59">
        <v>43590</v>
      </c>
      <c r="D109" s="65">
        <v>7</v>
      </c>
      <c r="E109" s="65" t="s">
        <v>103</v>
      </c>
      <c r="F109" s="65">
        <v>19.11</v>
      </c>
      <c r="G109" s="65">
        <v>12.39</v>
      </c>
      <c r="H109" s="65">
        <v>0.42</v>
      </c>
      <c r="I109" s="65">
        <v>0.06</v>
      </c>
      <c r="J109" s="65">
        <v>0.19</v>
      </c>
      <c r="K109" s="65">
        <v>0</v>
      </c>
      <c r="L109" s="65">
        <v>0</v>
      </c>
      <c r="M109" s="65">
        <v>-0.02</v>
      </c>
      <c r="N109" s="65">
        <v>-0.04</v>
      </c>
      <c r="O109" s="65">
        <v>-0.13</v>
      </c>
      <c r="P109" s="65">
        <v>0</v>
      </c>
      <c r="R109" s="65">
        <v>0.33</v>
      </c>
      <c r="S109" s="65">
        <v>0.3</v>
      </c>
      <c r="T109" s="65">
        <v>0.23</v>
      </c>
      <c r="U109" s="65">
        <v>32.840000000000003</v>
      </c>
      <c r="V109" s="65">
        <v>879.17600000000004</v>
      </c>
      <c r="X109" s="65">
        <f t="shared" si="1"/>
        <v>0.66999999999999993</v>
      </c>
    </row>
    <row r="110" spans="1:24" x14ac:dyDescent="0.25">
      <c r="A110" s="65" t="s">
        <v>102</v>
      </c>
      <c r="B110" s="65">
        <v>4002</v>
      </c>
      <c r="C110" s="59">
        <v>43590</v>
      </c>
      <c r="D110" s="65">
        <v>8</v>
      </c>
      <c r="E110" s="65" t="s">
        <v>103</v>
      </c>
      <c r="F110" s="65">
        <v>19.850000000000001</v>
      </c>
      <c r="G110" s="65">
        <v>12.39</v>
      </c>
      <c r="H110" s="65">
        <v>0.42</v>
      </c>
      <c r="I110" s="65">
        <v>0.06</v>
      </c>
      <c r="J110" s="65">
        <v>0.19</v>
      </c>
      <c r="K110" s="65">
        <v>0</v>
      </c>
      <c r="L110" s="65">
        <v>0</v>
      </c>
      <c r="M110" s="65">
        <v>-0.04</v>
      </c>
      <c r="N110" s="65">
        <v>-7.0000000000000007E-2</v>
      </c>
      <c r="O110" s="65">
        <v>-0.13</v>
      </c>
      <c r="P110" s="65">
        <v>0</v>
      </c>
      <c r="R110" s="65">
        <v>0.33</v>
      </c>
      <c r="S110" s="65">
        <v>0.3</v>
      </c>
      <c r="T110" s="65">
        <v>0.23</v>
      </c>
      <c r="U110" s="65">
        <v>33.53</v>
      </c>
      <c r="V110" s="65">
        <v>959.06399999999996</v>
      </c>
      <c r="X110" s="65">
        <f t="shared" si="1"/>
        <v>0.66999999999999993</v>
      </c>
    </row>
    <row r="111" spans="1:24" x14ac:dyDescent="0.25">
      <c r="A111" s="65" t="s">
        <v>102</v>
      </c>
      <c r="B111" s="65">
        <v>4002</v>
      </c>
      <c r="C111" s="59">
        <v>43590</v>
      </c>
      <c r="D111" s="65">
        <v>9</v>
      </c>
      <c r="E111" s="65" t="s">
        <v>103</v>
      </c>
      <c r="F111" s="65">
        <v>21.32</v>
      </c>
      <c r="G111" s="65">
        <v>12.39</v>
      </c>
      <c r="H111" s="65">
        <v>0.42</v>
      </c>
      <c r="I111" s="65">
        <v>0.06</v>
      </c>
      <c r="J111" s="65">
        <v>0.08</v>
      </c>
      <c r="K111" s="65">
        <v>0</v>
      </c>
      <c r="L111" s="65">
        <v>0.08</v>
      </c>
      <c r="M111" s="65">
        <v>-0.05</v>
      </c>
      <c r="N111" s="65">
        <v>-7.0000000000000007E-2</v>
      </c>
      <c r="O111" s="65">
        <v>-0.13</v>
      </c>
      <c r="P111" s="65">
        <v>0</v>
      </c>
      <c r="R111" s="65">
        <v>0.33</v>
      </c>
      <c r="S111" s="65">
        <v>0.3</v>
      </c>
      <c r="T111" s="65">
        <v>0.23</v>
      </c>
      <c r="U111" s="65">
        <v>34.96</v>
      </c>
      <c r="V111" s="65">
        <v>1050.6469999999999</v>
      </c>
      <c r="X111" s="65">
        <f t="shared" si="1"/>
        <v>0.6399999999999999</v>
      </c>
    </row>
    <row r="112" spans="1:24" x14ac:dyDescent="0.25">
      <c r="A112" s="65" t="s">
        <v>102</v>
      </c>
      <c r="B112" s="65">
        <v>4002</v>
      </c>
      <c r="C112" s="59">
        <v>43590</v>
      </c>
      <c r="D112" s="65">
        <v>10</v>
      </c>
      <c r="E112" s="65" t="s">
        <v>103</v>
      </c>
      <c r="F112" s="65">
        <v>23.83</v>
      </c>
      <c r="G112" s="65">
        <v>12.39</v>
      </c>
      <c r="H112" s="65">
        <v>0.42</v>
      </c>
      <c r="I112" s="65">
        <v>0.06</v>
      </c>
      <c r="J112" s="65">
        <v>0.11</v>
      </c>
      <c r="K112" s="65">
        <v>0</v>
      </c>
      <c r="L112" s="65">
        <v>0.16</v>
      </c>
      <c r="M112" s="65">
        <v>-0.05</v>
      </c>
      <c r="N112" s="65">
        <v>-7.0000000000000007E-2</v>
      </c>
      <c r="O112" s="65">
        <v>-0.13</v>
      </c>
      <c r="P112" s="65">
        <v>0</v>
      </c>
      <c r="R112" s="65">
        <v>0.33</v>
      </c>
      <c r="S112" s="65">
        <v>0.3</v>
      </c>
      <c r="T112" s="65">
        <v>0.23</v>
      </c>
      <c r="U112" s="65">
        <v>37.58</v>
      </c>
      <c r="V112" s="65">
        <v>1115.654</v>
      </c>
      <c r="X112" s="65">
        <f t="shared" si="1"/>
        <v>0.75</v>
      </c>
    </row>
    <row r="113" spans="1:24" x14ac:dyDescent="0.25">
      <c r="A113" s="65" t="s">
        <v>102</v>
      </c>
      <c r="B113" s="65">
        <v>4002</v>
      </c>
      <c r="C113" s="59">
        <v>43590</v>
      </c>
      <c r="D113" s="65">
        <v>11</v>
      </c>
      <c r="E113" s="65" t="s">
        <v>103</v>
      </c>
      <c r="F113" s="65">
        <v>23.41</v>
      </c>
      <c r="G113" s="65">
        <v>12.39</v>
      </c>
      <c r="H113" s="65">
        <v>0.42</v>
      </c>
      <c r="I113" s="65">
        <v>0.06</v>
      </c>
      <c r="J113" s="65">
        <v>0.1</v>
      </c>
      <c r="K113" s="65">
        <v>0</v>
      </c>
      <c r="L113" s="65">
        <v>0.06</v>
      </c>
      <c r="M113" s="65">
        <v>-0.06</v>
      </c>
      <c r="N113" s="65">
        <v>-0.11</v>
      </c>
      <c r="O113" s="65">
        <v>-0.13</v>
      </c>
      <c r="P113" s="65">
        <v>0</v>
      </c>
      <c r="R113" s="65">
        <v>0.33</v>
      </c>
      <c r="S113" s="65">
        <v>0.3</v>
      </c>
      <c r="T113" s="65">
        <v>0.23</v>
      </c>
      <c r="U113" s="65">
        <v>37</v>
      </c>
      <c r="V113" s="65">
        <v>1145.7</v>
      </c>
      <c r="X113" s="65">
        <f t="shared" si="1"/>
        <v>0.6399999999999999</v>
      </c>
    </row>
    <row r="114" spans="1:24" x14ac:dyDescent="0.25">
      <c r="A114" s="65" t="s">
        <v>102</v>
      </c>
      <c r="B114" s="65">
        <v>4002</v>
      </c>
      <c r="C114" s="59">
        <v>43590</v>
      </c>
      <c r="D114" s="65">
        <v>12</v>
      </c>
      <c r="E114" s="65" t="s">
        <v>103</v>
      </c>
      <c r="F114" s="65">
        <v>26.69</v>
      </c>
      <c r="G114" s="65">
        <v>12.39</v>
      </c>
      <c r="H114" s="65">
        <v>0.42</v>
      </c>
      <c r="I114" s="65">
        <v>0.06</v>
      </c>
      <c r="J114" s="65">
        <v>0.12</v>
      </c>
      <c r="K114" s="65">
        <v>0</v>
      </c>
      <c r="L114" s="65">
        <v>0</v>
      </c>
      <c r="M114" s="65">
        <v>-0.16</v>
      </c>
      <c r="N114" s="65">
        <v>-0.1</v>
      </c>
      <c r="O114" s="65">
        <v>-0.13</v>
      </c>
      <c r="P114" s="65">
        <v>0</v>
      </c>
      <c r="R114" s="65">
        <v>0.33</v>
      </c>
      <c r="S114" s="65">
        <v>0.3</v>
      </c>
      <c r="T114" s="65">
        <v>0.23</v>
      </c>
      <c r="U114" s="65">
        <v>40.15</v>
      </c>
      <c r="V114" s="65">
        <v>1160.7570000000001</v>
      </c>
      <c r="X114" s="65">
        <f t="shared" si="1"/>
        <v>0.6</v>
      </c>
    </row>
    <row r="115" spans="1:24" x14ac:dyDescent="0.25">
      <c r="A115" s="65" t="s">
        <v>102</v>
      </c>
      <c r="B115" s="65">
        <v>4002</v>
      </c>
      <c r="C115" s="59">
        <v>43590</v>
      </c>
      <c r="D115" s="65">
        <v>13</v>
      </c>
      <c r="E115" s="65" t="s">
        <v>103</v>
      </c>
      <c r="F115" s="65">
        <v>37.36</v>
      </c>
      <c r="G115" s="65">
        <v>12.39</v>
      </c>
      <c r="H115" s="65">
        <v>0.42</v>
      </c>
      <c r="I115" s="65">
        <v>0.06</v>
      </c>
      <c r="J115" s="65">
        <v>0.15</v>
      </c>
      <c r="K115" s="65">
        <v>0</v>
      </c>
      <c r="L115" s="65">
        <v>0.24</v>
      </c>
      <c r="M115" s="65">
        <v>-0.11</v>
      </c>
      <c r="N115" s="65">
        <v>-0.08</v>
      </c>
      <c r="O115" s="65">
        <v>-0.13</v>
      </c>
      <c r="P115" s="65">
        <v>0</v>
      </c>
      <c r="R115" s="65">
        <v>0.33</v>
      </c>
      <c r="S115" s="65">
        <v>0.3</v>
      </c>
      <c r="T115" s="65">
        <v>0.23</v>
      </c>
      <c r="U115" s="65">
        <v>51.16</v>
      </c>
      <c r="V115" s="65">
        <v>1160.8399999999999</v>
      </c>
      <c r="X115" s="65">
        <f t="shared" si="1"/>
        <v>0.87</v>
      </c>
    </row>
    <row r="116" spans="1:24" x14ac:dyDescent="0.25">
      <c r="A116" s="65" t="s">
        <v>102</v>
      </c>
      <c r="B116" s="65">
        <v>4002</v>
      </c>
      <c r="C116" s="59">
        <v>43590</v>
      </c>
      <c r="D116" s="65">
        <v>14</v>
      </c>
      <c r="E116" s="65" t="s">
        <v>103</v>
      </c>
      <c r="F116" s="65">
        <v>40.11</v>
      </c>
      <c r="G116" s="65">
        <v>12.39</v>
      </c>
      <c r="H116" s="65">
        <v>0.42</v>
      </c>
      <c r="I116" s="65">
        <v>0.06</v>
      </c>
      <c r="J116" s="65">
        <v>0.18</v>
      </c>
      <c r="K116" s="65">
        <v>0</v>
      </c>
      <c r="L116" s="65">
        <v>0.92</v>
      </c>
      <c r="M116" s="65">
        <v>-0.11</v>
      </c>
      <c r="N116" s="65">
        <v>-0.06</v>
      </c>
      <c r="O116" s="65">
        <v>-0.13</v>
      </c>
      <c r="P116" s="65">
        <v>0</v>
      </c>
      <c r="R116" s="65">
        <v>0.33</v>
      </c>
      <c r="S116" s="65">
        <v>0.3</v>
      </c>
      <c r="T116" s="65">
        <v>0.23</v>
      </c>
      <c r="U116" s="65">
        <v>54.64</v>
      </c>
      <c r="V116" s="65">
        <v>1149.7919999999999</v>
      </c>
      <c r="X116" s="65">
        <f t="shared" si="1"/>
        <v>1.58</v>
      </c>
    </row>
    <row r="117" spans="1:24" x14ac:dyDescent="0.25">
      <c r="A117" s="65" t="s">
        <v>102</v>
      </c>
      <c r="B117" s="65">
        <v>4002</v>
      </c>
      <c r="C117" s="59">
        <v>43590</v>
      </c>
      <c r="D117" s="65">
        <v>15</v>
      </c>
      <c r="E117" s="65" t="s">
        <v>103</v>
      </c>
      <c r="F117" s="65">
        <v>40.07</v>
      </c>
      <c r="G117" s="65">
        <v>12.39</v>
      </c>
      <c r="H117" s="65">
        <v>0.42</v>
      </c>
      <c r="I117" s="65">
        <v>0.06</v>
      </c>
      <c r="J117" s="65">
        <v>0.17</v>
      </c>
      <c r="K117" s="65">
        <v>0</v>
      </c>
      <c r="L117" s="65">
        <v>0.81</v>
      </c>
      <c r="M117" s="65">
        <v>-0.04</v>
      </c>
      <c r="N117" s="65">
        <v>-0.06</v>
      </c>
      <c r="O117" s="65">
        <v>-0.13</v>
      </c>
      <c r="P117" s="65">
        <v>0</v>
      </c>
      <c r="R117" s="65">
        <v>0.33</v>
      </c>
      <c r="S117" s="65">
        <v>0.3</v>
      </c>
      <c r="T117" s="65">
        <v>0.23</v>
      </c>
      <c r="U117" s="65">
        <v>54.55</v>
      </c>
      <c r="V117" s="65">
        <v>1137.212</v>
      </c>
      <c r="X117" s="65">
        <f t="shared" si="1"/>
        <v>1.46</v>
      </c>
    </row>
    <row r="118" spans="1:24" x14ac:dyDescent="0.25">
      <c r="A118" s="65" t="s">
        <v>102</v>
      </c>
      <c r="B118" s="65">
        <v>4002</v>
      </c>
      <c r="C118" s="59">
        <v>43590</v>
      </c>
      <c r="D118" s="65">
        <v>16</v>
      </c>
      <c r="E118" s="65" t="s">
        <v>103</v>
      </c>
      <c r="F118" s="65">
        <v>28.17</v>
      </c>
      <c r="G118" s="65">
        <v>12.39</v>
      </c>
      <c r="H118" s="65">
        <v>0.42</v>
      </c>
      <c r="I118" s="65">
        <v>0.06</v>
      </c>
      <c r="J118" s="65">
        <v>0.13</v>
      </c>
      <c r="K118" s="65">
        <v>0</v>
      </c>
      <c r="L118" s="65">
        <v>0</v>
      </c>
      <c r="M118" s="65">
        <v>0.01</v>
      </c>
      <c r="N118" s="65">
        <v>-7.0000000000000007E-2</v>
      </c>
      <c r="O118" s="65">
        <v>-0.13</v>
      </c>
      <c r="P118" s="65">
        <v>0</v>
      </c>
      <c r="R118" s="65">
        <v>0.33</v>
      </c>
      <c r="S118" s="65">
        <v>0.3</v>
      </c>
      <c r="T118" s="65">
        <v>0.23</v>
      </c>
      <c r="U118" s="65">
        <v>41.84</v>
      </c>
      <c r="V118" s="65">
        <v>1136.5519999999999</v>
      </c>
      <c r="X118" s="65">
        <f t="shared" si="1"/>
        <v>0.61</v>
      </c>
    </row>
    <row r="119" spans="1:24" x14ac:dyDescent="0.25">
      <c r="A119" s="65" t="s">
        <v>102</v>
      </c>
      <c r="B119" s="65">
        <v>4002</v>
      </c>
      <c r="C119" s="59">
        <v>43590</v>
      </c>
      <c r="D119" s="65">
        <v>17</v>
      </c>
      <c r="E119" s="65" t="s">
        <v>103</v>
      </c>
      <c r="F119" s="65">
        <v>31.69</v>
      </c>
      <c r="G119" s="65">
        <v>12.39</v>
      </c>
      <c r="H119" s="65">
        <v>0.42</v>
      </c>
      <c r="I119" s="65">
        <v>0.06</v>
      </c>
      <c r="J119" s="65">
        <v>0.11</v>
      </c>
      <c r="K119" s="65">
        <v>0</v>
      </c>
      <c r="L119" s="65">
        <v>0.01</v>
      </c>
      <c r="M119" s="65">
        <v>-0.01</v>
      </c>
      <c r="N119" s="65">
        <v>-0.1</v>
      </c>
      <c r="O119" s="65">
        <v>-0.13</v>
      </c>
      <c r="P119" s="65">
        <v>0</v>
      </c>
      <c r="R119" s="65">
        <v>0.33</v>
      </c>
      <c r="S119" s="65">
        <v>0.3</v>
      </c>
      <c r="T119" s="65">
        <v>0.23</v>
      </c>
      <c r="U119" s="65">
        <v>45.3</v>
      </c>
      <c r="V119" s="65">
        <v>1160.5239999999999</v>
      </c>
      <c r="X119" s="65">
        <f t="shared" si="1"/>
        <v>0.6</v>
      </c>
    </row>
    <row r="120" spans="1:24" x14ac:dyDescent="0.25">
      <c r="A120" s="65" t="s">
        <v>102</v>
      </c>
      <c r="B120" s="65">
        <v>4002</v>
      </c>
      <c r="C120" s="59">
        <v>43590</v>
      </c>
      <c r="D120" s="65">
        <v>18</v>
      </c>
      <c r="E120" s="65" t="s">
        <v>103</v>
      </c>
      <c r="F120" s="65">
        <v>33.49</v>
      </c>
      <c r="G120" s="65">
        <v>12.39</v>
      </c>
      <c r="H120" s="65">
        <v>0.42</v>
      </c>
      <c r="I120" s="65">
        <v>0.06</v>
      </c>
      <c r="J120" s="65">
        <v>0.17</v>
      </c>
      <c r="K120" s="65">
        <v>0</v>
      </c>
      <c r="L120" s="65">
        <v>0.12</v>
      </c>
      <c r="M120" s="65">
        <v>-0.04</v>
      </c>
      <c r="N120" s="65">
        <v>-0.1</v>
      </c>
      <c r="O120" s="65">
        <v>-0.13</v>
      </c>
      <c r="P120" s="65">
        <v>0</v>
      </c>
      <c r="R120" s="65">
        <v>0.33</v>
      </c>
      <c r="S120" s="65">
        <v>0.3</v>
      </c>
      <c r="T120" s="65">
        <v>0.23</v>
      </c>
      <c r="U120" s="65">
        <v>47.24</v>
      </c>
      <c r="V120" s="65">
        <v>1203.9259999999999</v>
      </c>
      <c r="X120" s="65">
        <f t="shared" si="1"/>
        <v>0.77</v>
      </c>
    </row>
    <row r="121" spans="1:24" x14ac:dyDescent="0.25">
      <c r="A121" s="65" t="s">
        <v>102</v>
      </c>
      <c r="B121" s="65">
        <v>4002</v>
      </c>
      <c r="C121" s="59">
        <v>43590</v>
      </c>
      <c r="D121" s="65">
        <v>19</v>
      </c>
      <c r="E121" s="65" t="s">
        <v>103</v>
      </c>
      <c r="F121" s="65">
        <v>34.1</v>
      </c>
      <c r="G121" s="65">
        <v>12.39</v>
      </c>
      <c r="H121" s="65">
        <v>0.42</v>
      </c>
      <c r="I121" s="65">
        <v>0.06</v>
      </c>
      <c r="J121" s="65">
        <v>0.18</v>
      </c>
      <c r="K121" s="65">
        <v>0</v>
      </c>
      <c r="L121" s="65">
        <v>0</v>
      </c>
      <c r="M121" s="65">
        <v>-0.03</v>
      </c>
      <c r="N121" s="65">
        <v>-0.15</v>
      </c>
      <c r="O121" s="65">
        <v>-0.13</v>
      </c>
      <c r="P121" s="65">
        <v>0</v>
      </c>
      <c r="R121" s="65">
        <v>0.33</v>
      </c>
      <c r="S121" s="65">
        <v>0.3</v>
      </c>
      <c r="T121" s="65">
        <v>0.23</v>
      </c>
      <c r="U121" s="65">
        <v>47.7</v>
      </c>
      <c r="V121" s="65">
        <v>1215.712</v>
      </c>
      <c r="X121" s="65">
        <f t="shared" si="1"/>
        <v>0.65999999999999992</v>
      </c>
    </row>
    <row r="122" spans="1:24" x14ac:dyDescent="0.25">
      <c r="A122" s="65" t="s">
        <v>102</v>
      </c>
      <c r="B122" s="65">
        <v>4002</v>
      </c>
      <c r="C122" s="59">
        <v>43590</v>
      </c>
      <c r="D122" s="65">
        <v>20</v>
      </c>
      <c r="E122" s="65" t="s">
        <v>103</v>
      </c>
      <c r="F122" s="65">
        <v>35.159999999999997</v>
      </c>
      <c r="G122" s="65">
        <v>12.39</v>
      </c>
      <c r="H122" s="65">
        <v>0.42</v>
      </c>
      <c r="I122" s="65">
        <v>0.06</v>
      </c>
      <c r="J122" s="65">
        <v>0.21</v>
      </c>
      <c r="K122" s="65">
        <v>0</v>
      </c>
      <c r="L122" s="65">
        <v>0.09</v>
      </c>
      <c r="M122" s="65">
        <v>-0.05</v>
      </c>
      <c r="N122" s="65">
        <v>-0.13</v>
      </c>
      <c r="O122" s="65">
        <v>-0.13</v>
      </c>
      <c r="P122" s="65">
        <v>0</v>
      </c>
      <c r="R122" s="65">
        <v>0.33</v>
      </c>
      <c r="S122" s="65">
        <v>0.3</v>
      </c>
      <c r="T122" s="65">
        <v>0.23</v>
      </c>
      <c r="U122" s="65">
        <v>48.88</v>
      </c>
      <c r="V122" s="65">
        <v>1222.2719999999999</v>
      </c>
      <c r="X122" s="65">
        <f t="shared" si="1"/>
        <v>0.77999999999999992</v>
      </c>
    </row>
    <row r="123" spans="1:24" x14ac:dyDescent="0.25">
      <c r="A123" s="65" t="s">
        <v>102</v>
      </c>
      <c r="B123" s="65">
        <v>4002</v>
      </c>
      <c r="C123" s="59">
        <v>43590</v>
      </c>
      <c r="D123" s="65">
        <v>21</v>
      </c>
      <c r="E123" s="65" t="s">
        <v>103</v>
      </c>
      <c r="F123" s="65">
        <v>37.74</v>
      </c>
      <c r="G123" s="65">
        <v>12.39</v>
      </c>
      <c r="H123" s="65">
        <v>0.42</v>
      </c>
      <c r="I123" s="65">
        <v>0.06</v>
      </c>
      <c r="J123" s="65">
        <v>0.24</v>
      </c>
      <c r="K123" s="65">
        <v>0</v>
      </c>
      <c r="L123" s="65">
        <v>0</v>
      </c>
      <c r="M123" s="65">
        <v>0.04</v>
      </c>
      <c r="N123" s="65">
        <v>-0.14000000000000001</v>
      </c>
      <c r="O123" s="65">
        <v>-0.13</v>
      </c>
      <c r="P123" s="65">
        <v>0</v>
      </c>
      <c r="R123" s="65">
        <v>0.33</v>
      </c>
      <c r="S123" s="65">
        <v>0.3</v>
      </c>
      <c r="T123" s="65">
        <v>0.23</v>
      </c>
      <c r="U123" s="65">
        <v>51.48</v>
      </c>
      <c r="V123" s="65">
        <v>1211.5730000000001</v>
      </c>
      <c r="X123" s="65">
        <f t="shared" si="1"/>
        <v>0.72</v>
      </c>
    </row>
    <row r="124" spans="1:24" x14ac:dyDescent="0.25">
      <c r="A124" s="65" t="s">
        <v>102</v>
      </c>
      <c r="B124" s="65">
        <v>4002</v>
      </c>
      <c r="C124" s="59">
        <v>43590</v>
      </c>
      <c r="D124" s="65">
        <v>22</v>
      </c>
      <c r="E124" s="65" t="s">
        <v>103</v>
      </c>
      <c r="F124" s="65">
        <v>28.03</v>
      </c>
      <c r="G124" s="65">
        <v>12.39</v>
      </c>
      <c r="H124" s="65">
        <v>0.42</v>
      </c>
      <c r="I124" s="65">
        <v>0.06</v>
      </c>
      <c r="J124" s="65">
        <v>0.26</v>
      </c>
      <c r="K124" s="65">
        <v>0</v>
      </c>
      <c r="L124" s="65">
        <v>0.01</v>
      </c>
      <c r="M124" s="65">
        <v>0.04</v>
      </c>
      <c r="N124" s="65">
        <v>-0.04</v>
      </c>
      <c r="O124" s="65">
        <v>-0.13</v>
      </c>
      <c r="P124" s="65">
        <v>0</v>
      </c>
      <c r="R124" s="65">
        <v>0.33</v>
      </c>
      <c r="S124" s="65">
        <v>0.3</v>
      </c>
      <c r="T124" s="65">
        <v>0.23</v>
      </c>
      <c r="U124" s="65">
        <v>41.9</v>
      </c>
      <c r="V124" s="65">
        <v>1116.6579999999999</v>
      </c>
      <c r="X124" s="65">
        <f t="shared" si="1"/>
        <v>0.75</v>
      </c>
    </row>
    <row r="125" spans="1:24" x14ac:dyDescent="0.25">
      <c r="A125" s="65" t="s">
        <v>102</v>
      </c>
      <c r="B125" s="65">
        <v>4002</v>
      </c>
      <c r="C125" s="59">
        <v>43590</v>
      </c>
      <c r="D125" s="65">
        <v>23</v>
      </c>
      <c r="E125" s="65" t="s">
        <v>103</v>
      </c>
      <c r="F125" s="65">
        <v>21.56</v>
      </c>
      <c r="G125" s="65">
        <v>12.39</v>
      </c>
      <c r="H125" s="65">
        <v>0.42</v>
      </c>
      <c r="I125" s="65">
        <v>0.06</v>
      </c>
      <c r="J125" s="65">
        <v>0.21</v>
      </c>
      <c r="K125" s="65">
        <v>0</v>
      </c>
      <c r="L125" s="65">
        <v>0.14000000000000001</v>
      </c>
      <c r="M125" s="65">
        <v>0.01</v>
      </c>
      <c r="N125" s="65">
        <v>-0.09</v>
      </c>
      <c r="O125" s="65">
        <v>-0.13</v>
      </c>
      <c r="P125" s="65">
        <v>0</v>
      </c>
      <c r="R125" s="65">
        <v>0.33</v>
      </c>
      <c r="S125" s="65">
        <v>0.3</v>
      </c>
      <c r="T125" s="65">
        <v>0.23</v>
      </c>
      <c r="U125" s="65">
        <v>35.43</v>
      </c>
      <c r="V125" s="65">
        <v>1007.752</v>
      </c>
      <c r="X125" s="65">
        <f t="shared" si="1"/>
        <v>0.83</v>
      </c>
    </row>
    <row r="126" spans="1:24" x14ac:dyDescent="0.25">
      <c r="A126" s="65" t="s">
        <v>102</v>
      </c>
      <c r="B126" s="65">
        <v>4002</v>
      </c>
      <c r="C126" s="59">
        <v>43590</v>
      </c>
      <c r="D126" s="65">
        <v>24</v>
      </c>
      <c r="E126" s="65" t="s">
        <v>103</v>
      </c>
      <c r="F126" s="65">
        <v>19.690000000000001</v>
      </c>
      <c r="G126" s="65">
        <v>12.39</v>
      </c>
      <c r="H126" s="65">
        <v>0.42</v>
      </c>
      <c r="I126" s="65">
        <v>0.06</v>
      </c>
      <c r="J126" s="65">
        <v>0.11</v>
      </c>
      <c r="K126" s="65">
        <v>0</v>
      </c>
      <c r="L126" s="65">
        <v>0.01</v>
      </c>
      <c r="M126" s="65">
        <v>0</v>
      </c>
      <c r="N126" s="65">
        <v>-0.05</v>
      </c>
      <c r="O126" s="65">
        <v>-0.13</v>
      </c>
      <c r="P126" s="65">
        <v>0</v>
      </c>
      <c r="R126" s="65">
        <v>0.33</v>
      </c>
      <c r="S126" s="65">
        <v>0.3</v>
      </c>
      <c r="T126" s="65">
        <v>0.23</v>
      </c>
      <c r="U126" s="65">
        <v>33.36</v>
      </c>
      <c r="V126" s="65">
        <v>924.91700000000003</v>
      </c>
      <c r="X126" s="65">
        <f t="shared" si="1"/>
        <v>0.6</v>
      </c>
    </row>
    <row r="127" spans="1:24" x14ac:dyDescent="0.25">
      <c r="A127" s="65" t="s">
        <v>102</v>
      </c>
      <c r="B127" s="65">
        <v>4002</v>
      </c>
      <c r="C127" s="59">
        <v>43591</v>
      </c>
      <c r="D127" s="65">
        <v>1</v>
      </c>
      <c r="E127" s="65" t="s">
        <v>103</v>
      </c>
      <c r="F127" s="65">
        <v>19.809999999999999</v>
      </c>
      <c r="G127" s="65">
        <v>12.39</v>
      </c>
      <c r="H127" s="65">
        <v>0.42</v>
      </c>
      <c r="I127" s="65">
        <v>0.01</v>
      </c>
      <c r="J127" s="65">
        <v>0.16</v>
      </c>
      <c r="K127" s="65">
        <v>0</v>
      </c>
      <c r="L127" s="65">
        <v>0</v>
      </c>
      <c r="M127" s="65">
        <v>0.04</v>
      </c>
      <c r="N127" s="65">
        <v>-0.05</v>
      </c>
      <c r="O127" s="65">
        <v>-0.13</v>
      </c>
      <c r="P127" s="65">
        <v>0</v>
      </c>
      <c r="R127" s="65">
        <v>0.33</v>
      </c>
      <c r="S127" s="65">
        <v>0.3</v>
      </c>
      <c r="T127" s="65">
        <v>0.23</v>
      </c>
      <c r="U127" s="65">
        <v>33.51</v>
      </c>
      <c r="V127" s="65">
        <v>868.01599999999996</v>
      </c>
      <c r="X127" s="65">
        <f t="shared" si="1"/>
        <v>0.59</v>
      </c>
    </row>
    <row r="128" spans="1:24" x14ac:dyDescent="0.25">
      <c r="A128" s="65" t="s">
        <v>102</v>
      </c>
      <c r="B128" s="65">
        <v>4002</v>
      </c>
      <c r="C128" s="59">
        <v>43591</v>
      </c>
      <c r="D128" s="65">
        <v>2</v>
      </c>
      <c r="E128" s="65" t="s">
        <v>103</v>
      </c>
      <c r="F128" s="65">
        <v>18.38</v>
      </c>
      <c r="G128" s="65">
        <v>12.39</v>
      </c>
      <c r="H128" s="65">
        <v>0.42</v>
      </c>
      <c r="I128" s="65">
        <v>0.01</v>
      </c>
      <c r="J128" s="65">
        <v>0.03</v>
      </c>
      <c r="K128" s="65">
        <v>0</v>
      </c>
      <c r="L128" s="65">
        <v>0</v>
      </c>
      <c r="M128" s="65">
        <v>0</v>
      </c>
      <c r="N128" s="65">
        <v>-0.03</v>
      </c>
      <c r="O128" s="65">
        <v>-0.13</v>
      </c>
      <c r="P128" s="65">
        <v>0</v>
      </c>
      <c r="R128" s="65">
        <v>0.33</v>
      </c>
      <c r="S128" s="65">
        <v>0.3</v>
      </c>
      <c r="T128" s="65">
        <v>0.23</v>
      </c>
      <c r="U128" s="65">
        <v>31.93</v>
      </c>
      <c r="V128" s="65">
        <v>838.64099999999996</v>
      </c>
      <c r="X128" s="65">
        <f t="shared" si="1"/>
        <v>0.45999999999999996</v>
      </c>
    </row>
    <row r="129" spans="1:24" x14ac:dyDescent="0.25">
      <c r="A129" s="65" t="s">
        <v>102</v>
      </c>
      <c r="B129" s="65">
        <v>4002</v>
      </c>
      <c r="C129" s="59">
        <v>43591</v>
      </c>
      <c r="D129" s="65">
        <v>3</v>
      </c>
      <c r="E129" s="65" t="s">
        <v>103</v>
      </c>
      <c r="F129" s="65">
        <v>16.75</v>
      </c>
      <c r="G129" s="65">
        <v>12.39</v>
      </c>
      <c r="H129" s="65">
        <v>0.42</v>
      </c>
      <c r="I129" s="65">
        <v>0.01</v>
      </c>
      <c r="J129" s="65">
        <v>0.06</v>
      </c>
      <c r="K129" s="65">
        <v>0</v>
      </c>
      <c r="L129" s="65">
        <v>0</v>
      </c>
      <c r="M129" s="65">
        <v>-0.01</v>
      </c>
      <c r="N129" s="65">
        <v>-0.03</v>
      </c>
      <c r="O129" s="65">
        <v>-0.13</v>
      </c>
      <c r="P129" s="65">
        <v>0</v>
      </c>
      <c r="R129" s="65">
        <v>0.33</v>
      </c>
      <c r="S129" s="65">
        <v>0.3</v>
      </c>
      <c r="T129" s="65">
        <v>0.23</v>
      </c>
      <c r="U129" s="65">
        <v>30.32</v>
      </c>
      <c r="V129" s="65">
        <v>827.721</v>
      </c>
      <c r="X129" s="65">
        <f t="shared" si="1"/>
        <v>0.49</v>
      </c>
    </row>
    <row r="130" spans="1:24" x14ac:dyDescent="0.25">
      <c r="A130" s="65" t="s">
        <v>102</v>
      </c>
      <c r="B130" s="65">
        <v>4002</v>
      </c>
      <c r="C130" s="59">
        <v>43591</v>
      </c>
      <c r="D130" s="65">
        <v>4</v>
      </c>
      <c r="E130" s="65" t="s">
        <v>103</v>
      </c>
      <c r="F130" s="65">
        <v>17.14</v>
      </c>
      <c r="G130" s="65">
        <v>12.39</v>
      </c>
      <c r="H130" s="65">
        <v>0.42</v>
      </c>
      <c r="I130" s="65">
        <v>0.01</v>
      </c>
      <c r="J130" s="65">
        <v>0.06</v>
      </c>
      <c r="K130" s="65">
        <v>0</v>
      </c>
      <c r="L130" s="65">
        <v>0</v>
      </c>
      <c r="M130" s="65">
        <v>0.03</v>
      </c>
      <c r="N130" s="65">
        <v>-0.02</v>
      </c>
      <c r="O130" s="65">
        <v>-0.13</v>
      </c>
      <c r="P130" s="65">
        <v>0</v>
      </c>
      <c r="R130" s="65">
        <v>0.33</v>
      </c>
      <c r="S130" s="65">
        <v>0.3</v>
      </c>
      <c r="T130" s="65">
        <v>0.23</v>
      </c>
      <c r="U130" s="65">
        <v>30.76</v>
      </c>
      <c r="V130" s="65">
        <v>835.55200000000002</v>
      </c>
      <c r="X130" s="65">
        <f t="shared" si="1"/>
        <v>0.49</v>
      </c>
    </row>
    <row r="131" spans="1:24" x14ac:dyDescent="0.25">
      <c r="A131" s="65" t="s">
        <v>102</v>
      </c>
      <c r="B131" s="65">
        <v>4002</v>
      </c>
      <c r="C131" s="59">
        <v>43591</v>
      </c>
      <c r="D131" s="65">
        <v>5</v>
      </c>
      <c r="E131" s="65" t="s">
        <v>103</v>
      </c>
      <c r="F131" s="65">
        <v>17.63</v>
      </c>
      <c r="G131" s="65">
        <v>12.39</v>
      </c>
      <c r="H131" s="65">
        <v>0.42</v>
      </c>
      <c r="I131" s="65">
        <v>0.01</v>
      </c>
      <c r="J131" s="65">
        <v>0.06</v>
      </c>
      <c r="K131" s="65">
        <v>0</v>
      </c>
      <c r="L131" s="65">
        <v>0</v>
      </c>
      <c r="M131" s="65">
        <v>0.03</v>
      </c>
      <c r="N131" s="65">
        <v>-0.02</v>
      </c>
      <c r="O131" s="65">
        <v>-0.13</v>
      </c>
      <c r="P131" s="65">
        <v>0</v>
      </c>
      <c r="R131" s="65">
        <v>0.33</v>
      </c>
      <c r="S131" s="65">
        <v>0.3</v>
      </c>
      <c r="T131" s="65">
        <v>0.23</v>
      </c>
      <c r="U131" s="65">
        <v>31.25</v>
      </c>
      <c r="V131" s="65">
        <v>877.93600000000004</v>
      </c>
      <c r="X131" s="65">
        <f t="shared" si="1"/>
        <v>0.49</v>
      </c>
    </row>
    <row r="132" spans="1:24" x14ac:dyDescent="0.25">
      <c r="A132" s="65" t="s">
        <v>102</v>
      </c>
      <c r="B132" s="65">
        <v>4002</v>
      </c>
      <c r="C132" s="59">
        <v>43591</v>
      </c>
      <c r="D132" s="65">
        <v>6</v>
      </c>
      <c r="E132" s="65" t="s">
        <v>103</v>
      </c>
      <c r="F132" s="65">
        <v>19.89</v>
      </c>
      <c r="G132" s="65">
        <v>12.39</v>
      </c>
      <c r="H132" s="65">
        <v>0.42</v>
      </c>
      <c r="I132" s="65">
        <v>0.01</v>
      </c>
      <c r="J132" s="65">
        <v>7.0000000000000007E-2</v>
      </c>
      <c r="K132" s="65">
        <v>0</v>
      </c>
      <c r="L132" s="65">
        <v>0</v>
      </c>
      <c r="M132" s="65">
        <v>-0.01</v>
      </c>
      <c r="N132" s="65">
        <v>-0.03</v>
      </c>
      <c r="O132" s="65">
        <v>-0.13</v>
      </c>
      <c r="P132" s="65">
        <v>0</v>
      </c>
      <c r="R132" s="65">
        <v>0.33</v>
      </c>
      <c r="S132" s="65">
        <v>0.3</v>
      </c>
      <c r="T132" s="65">
        <v>0.23</v>
      </c>
      <c r="U132" s="65">
        <v>33.47</v>
      </c>
      <c r="V132" s="65">
        <v>987.22299999999996</v>
      </c>
      <c r="X132" s="65">
        <f t="shared" si="1"/>
        <v>0.5</v>
      </c>
    </row>
    <row r="133" spans="1:24" x14ac:dyDescent="0.25">
      <c r="A133" s="65" t="s">
        <v>102</v>
      </c>
      <c r="B133" s="65">
        <v>4002</v>
      </c>
      <c r="C133" s="59">
        <v>43591</v>
      </c>
      <c r="D133" s="65">
        <v>7</v>
      </c>
      <c r="E133" s="65" t="s">
        <v>103</v>
      </c>
      <c r="F133" s="65">
        <v>22.54</v>
      </c>
      <c r="G133" s="65">
        <v>12.39</v>
      </c>
      <c r="H133" s="65">
        <v>0.42</v>
      </c>
      <c r="I133" s="65">
        <v>0.01</v>
      </c>
      <c r="J133" s="65">
        <v>0.32</v>
      </c>
      <c r="K133" s="65">
        <v>0</v>
      </c>
      <c r="L133" s="65">
        <v>0.02</v>
      </c>
      <c r="M133" s="65">
        <v>0.01</v>
      </c>
      <c r="N133" s="65">
        <v>-0.06</v>
      </c>
      <c r="O133" s="65">
        <v>-0.13</v>
      </c>
      <c r="P133" s="65">
        <v>0</v>
      </c>
      <c r="R133" s="65">
        <v>0.33</v>
      </c>
      <c r="S133" s="65">
        <v>0.3</v>
      </c>
      <c r="T133" s="65">
        <v>0.23</v>
      </c>
      <c r="U133" s="65">
        <v>36.380000000000003</v>
      </c>
      <c r="V133" s="65">
        <v>1147.373</v>
      </c>
      <c r="X133" s="65">
        <f t="shared" si="1"/>
        <v>0.77</v>
      </c>
    </row>
    <row r="134" spans="1:24" x14ac:dyDescent="0.25">
      <c r="A134" s="65" t="s">
        <v>102</v>
      </c>
      <c r="B134" s="65">
        <v>4002</v>
      </c>
      <c r="C134" s="59">
        <v>43591</v>
      </c>
      <c r="D134" s="65">
        <v>8</v>
      </c>
      <c r="E134" s="65" t="s">
        <v>104</v>
      </c>
      <c r="F134" s="65">
        <v>26.45</v>
      </c>
      <c r="G134" s="65">
        <v>12.39</v>
      </c>
      <c r="H134" s="65">
        <v>0.42</v>
      </c>
      <c r="I134" s="65">
        <v>0.01</v>
      </c>
      <c r="J134" s="65">
        <v>0.42</v>
      </c>
      <c r="K134" s="65">
        <v>0.47</v>
      </c>
      <c r="L134" s="65">
        <v>0</v>
      </c>
      <c r="M134" s="65">
        <v>-0.05</v>
      </c>
      <c r="N134" s="65">
        <v>-0.19</v>
      </c>
      <c r="O134" s="65">
        <v>-0.13</v>
      </c>
      <c r="P134" s="65">
        <v>0</v>
      </c>
      <c r="R134" s="65">
        <v>0.33</v>
      </c>
      <c r="S134" s="65">
        <v>0.3</v>
      </c>
      <c r="T134" s="65">
        <v>0.23</v>
      </c>
      <c r="U134" s="65">
        <v>40.65</v>
      </c>
      <c r="V134" s="65">
        <v>1233.0440000000001</v>
      </c>
      <c r="X134" s="65">
        <f t="shared" si="1"/>
        <v>1.3199999999999998</v>
      </c>
    </row>
    <row r="135" spans="1:24" x14ac:dyDescent="0.25">
      <c r="A135" s="65" t="s">
        <v>102</v>
      </c>
      <c r="B135" s="65">
        <v>4002</v>
      </c>
      <c r="C135" s="59">
        <v>43591</v>
      </c>
      <c r="D135" s="65">
        <v>9</v>
      </c>
      <c r="E135" s="65" t="s">
        <v>104</v>
      </c>
      <c r="F135" s="65">
        <v>23.6</v>
      </c>
      <c r="G135" s="65">
        <v>12.39</v>
      </c>
      <c r="H135" s="65">
        <v>0.42</v>
      </c>
      <c r="I135" s="65">
        <v>0.01</v>
      </c>
      <c r="J135" s="65">
        <v>0.26</v>
      </c>
      <c r="K135" s="65">
        <v>0.47</v>
      </c>
      <c r="L135" s="65">
        <v>0.04</v>
      </c>
      <c r="M135" s="65">
        <v>-0.03</v>
      </c>
      <c r="N135" s="65">
        <v>-0.15</v>
      </c>
      <c r="O135" s="65">
        <v>-0.13</v>
      </c>
      <c r="P135" s="65">
        <v>0</v>
      </c>
      <c r="R135" s="65">
        <v>0.33</v>
      </c>
      <c r="S135" s="65">
        <v>0.3</v>
      </c>
      <c r="T135" s="65">
        <v>0.23</v>
      </c>
      <c r="U135" s="65">
        <v>37.74</v>
      </c>
      <c r="V135" s="65">
        <v>1248.501</v>
      </c>
      <c r="X135" s="65">
        <f t="shared" si="1"/>
        <v>1.2</v>
      </c>
    </row>
    <row r="136" spans="1:24" x14ac:dyDescent="0.25">
      <c r="A136" s="65" t="s">
        <v>102</v>
      </c>
      <c r="B136" s="65">
        <v>4002</v>
      </c>
      <c r="C136" s="59">
        <v>43591</v>
      </c>
      <c r="D136" s="65">
        <v>10</v>
      </c>
      <c r="E136" s="65" t="s">
        <v>104</v>
      </c>
      <c r="F136" s="65">
        <v>21.21</v>
      </c>
      <c r="G136" s="65">
        <v>12.39</v>
      </c>
      <c r="H136" s="65">
        <v>0.42</v>
      </c>
      <c r="I136" s="65">
        <v>0.01</v>
      </c>
      <c r="J136" s="65">
        <v>0.09</v>
      </c>
      <c r="K136" s="65">
        <v>0.47</v>
      </c>
      <c r="L136" s="65">
        <v>0</v>
      </c>
      <c r="M136" s="65">
        <v>-0.03</v>
      </c>
      <c r="N136" s="65">
        <v>-0.13</v>
      </c>
      <c r="O136" s="65">
        <v>-0.13</v>
      </c>
      <c r="P136" s="65">
        <v>0</v>
      </c>
      <c r="R136" s="65">
        <v>0.33</v>
      </c>
      <c r="S136" s="65">
        <v>0.3</v>
      </c>
      <c r="T136" s="65">
        <v>0.23</v>
      </c>
      <c r="U136" s="65">
        <v>35.159999999999997</v>
      </c>
      <c r="V136" s="65">
        <v>1252.204</v>
      </c>
      <c r="X136" s="65">
        <f t="shared" ref="X136:X199" si="2">H136+I136+J136+K136+L136+P136+Q136</f>
        <v>0.99</v>
      </c>
    </row>
    <row r="137" spans="1:24" x14ac:dyDescent="0.25">
      <c r="A137" s="65" t="s">
        <v>102</v>
      </c>
      <c r="B137" s="65">
        <v>4002</v>
      </c>
      <c r="C137" s="59">
        <v>43591</v>
      </c>
      <c r="D137" s="65">
        <v>11</v>
      </c>
      <c r="E137" s="65" t="s">
        <v>104</v>
      </c>
      <c r="F137" s="65">
        <v>23.33</v>
      </c>
      <c r="G137" s="65">
        <v>12.39</v>
      </c>
      <c r="H137" s="65">
        <v>0.42</v>
      </c>
      <c r="I137" s="65">
        <v>0.01</v>
      </c>
      <c r="J137" s="65">
        <v>7.0000000000000007E-2</v>
      </c>
      <c r="K137" s="65">
        <v>0.48</v>
      </c>
      <c r="L137" s="65">
        <v>0.11</v>
      </c>
      <c r="M137" s="65">
        <v>-0.03</v>
      </c>
      <c r="N137" s="65">
        <v>-0.1</v>
      </c>
      <c r="O137" s="65">
        <v>-0.13</v>
      </c>
      <c r="P137" s="65">
        <v>0</v>
      </c>
      <c r="R137" s="65">
        <v>0.33</v>
      </c>
      <c r="S137" s="65">
        <v>0.3</v>
      </c>
      <c r="T137" s="65">
        <v>0.23</v>
      </c>
      <c r="U137" s="65">
        <v>37.409999999999997</v>
      </c>
      <c r="V137" s="65">
        <v>1249.1400000000001</v>
      </c>
      <c r="X137" s="65">
        <f t="shared" si="2"/>
        <v>1.0900000000000001</v>
      </c>
    </row>
    <row r="138" spans="1:24" x14ac:dyDescent="0.25">
      <c r="A138" s="65" t="s">
        <v>102</v>
      </c>
      <c r="B138" s="65">
        <v>4002</v>
      </c>
      <c r="C138" s="59">
        <v>43591</v>
      </c>
      <c r="D138" s="65">
        <v>12</v>
      </c>
      <c r="E138" s="65" t="s">
        <v>104</v>
      </c>
      <c r="F138" s="65">
        <v>20.55</v>
      </c>
      <c r="G138" s="65">
        <v>12.39</v>
      </c>
      <c r="H138" s="65">
        <v>0.42</v>
      </c>
      <c r="I138" s="65">
        <v>0.01</v>
      </c>
      <c r="J138" s="65">
        <v>0.05</v>
      </c>
      <c r="K138" s="65">
        <v>0.49</v>
      </c>
      <c r="L138" s="65">
        <v>0</v>
      </c>
      <c r="M138" s="65">
        <v>0</v>
      </c>
      <c r="N138" s="65">
        <v>-0.13</v>
      </c>
      <c r="O138" s="65">
        <v>-0.13</v>
      </c>
      <c r="P138" s="65">
        <v>0</v>
      </c>
      <c r="R138" s="65">
        <v>0.33</v>
      </c>
      <c r="S138" s="65">
        <v>0.3</v>
      </c>
      <c r="T138" s="65">
        <v>0.23</v>
      </c>
      <c r="U138" s="65">
        <v>34.51</v>
      </c>
      <c r="V138" s="65">
        <v>1242.9680000000001</v>
      </c>
      <c r="X138" s="65">
        <f t="shared" si="2"/>
        <v>0.97</v>
      </c>
    </row>
    <row r="139" spans="1:24" x14ac:dyDescent="0.25">
      <c r="A139" s="65" t="s">
        <v>102</v>
      </c>
      <c r="B139" s="65">
        <v>4002</v>
      </c>
      <c r="C139" s="59">
        <v>43591</v>
      </c>
      <c r="D139" s="65">
        <v>13</v>
      </c>
      <c r="E139" s="65" t="s">
        <v>104</v>
      </c>
      <c r="F139" s="65">
        <v>18.2</v>
      </c>
      <c r="G139" s="65">
        <v>12.39</v>
      </c>
      <c r="H139" s="65">
        <v>0.42</v>
      </c>
      <c r="I139" s="65">
        <v>0.01</v>
      </c>
      <c r="J139" s="65">
        <v>7.0000000000000007E-2</v>
      </c>
      <c r="K139" s="65">
        <v>0.5</v>
      </c>
      <c r="L139" s="65">
        <v>0</v>
      </c>
      <c r="M139" s="65">
        <v>-0.01</v>
      </c>
      <c r="N139" s="65">
        <v>-0.13</v>
      </c>
      <c r="O139" s="65">
        <v>-0.13</v>
      </c>
      <c r="P139" s="65">
        <v>0</v>
      </c>
      <c r="R139" s="65">
        <v>0.33</v>
      </c>
      <c r="S139" s="65">
        <v>0.3</v>
      </c>
      <c r="T139" s="65">
        <v>0.23</v>
      </c>
      <c r="U139" s="65">
        <v>32.18</v>
      </c>
      <c r="V139" s="65">
        <v>1230.5419999999999</v>
      </c>
      <c r="X139" s="65">
        <f t="shared" si="2"/>
        <v>1</v>
      </c>
    </row>
    <row r="140" spans="1:24" x14ac:dyDescent="0.25">
      <c r="A140" s="65" t="s">
        <v>102</v>
      </c>
      <c r="B140" s="65">
        <v>4002</v>
      </c>
      <c r="C140" s="59">
        <v>43591</v>
      </c>
      <c r="D140" s="65">
        <v>14</v>
      </c>
      <c r="E140" s="65" t="s">
        <v>104</v>
      </c>
      <c r="F140" s="65">
        <v>17.95</v>
      </c>
      <c r="G140" s="65">
        <v>12.39</v>
      </c>
      <c r="H140" s="65">
        <v>0.42</v>
      </c>
      <c r="I140" s="65">
        <v>0.01</v>
      </c>
      <c r="J140" s="65">
        <v>7.0000000000000007E-2</v>
      </c>
      <c r="K140" s="65">
        <v>0.5</v>
      </c>
      <c r="L140" s="65">
        <v>0</v>
      </c>
      <c r="M140" s="65">
        <v>-0.02</v>
      </c>
      <c r="N140" s="65">
        <v>-0.13</v>
      </c>
      <c r="O140" s="65">
        <v>-0.13</v>
      </c>
      <c r="P140" s="65">
        <v>0</v>
      </c>
      <c r="R140" s="65">
        <v>0.33</v>
      </c>
      <c r="S140" s="65">
        <v>0.3</v>
      </c>
      <c r="T140" s="65">
        <v>0.23</v>
      </c>
      <c r="U140" s="65">
        <v>31.92</v>
      </c>
      <c r="V140" s="65">
        <v>1232.0150000000001</v>
      </c>
      <c r="X140" s="65">
        <f t="shared" si="2"/>
        <v>1</v>
      </c>
    </row>
    <row r="141" spans="1:24" x14ac:dyDescent="0.25">
      <c r="A141" s="65" t="s">
        <v>102</v>
      </c>
      <c r="B141" s="65">
        <v>4002</v>
      </c>
      <c r="C141" s="59">
        <v>43591</v>
      </c>
      <c r="D141" s="65">
        <v>15</v>
      </c>
      <c r="E141" s="65" t="s">
        <v>104</v>
      </c>
      <c r="F141" s="65">
        <v>17.72</v>
      </c>
      <c r="G141" s="65">
        <v>12.39</v>
      </c>
      <c r="H141" s="65">
        <v>0.42</v>
      </c>
      <c r="I141" s="65">
        <v>0.01</v>
      </c>
      <c r="J141" s="65">
        <v>0.06</v>
      </c>
      <c r="K141" s="65">
        <v>0.5</v>
      </c>
      <c r="L141" s="65">
        <v>0</v>
      </c>
      <c r="M141" s="65">
        <v>-0.03</v>
      </c>
      <c r="N141" s="65">
        <v>-0.13</v>
      </c>
      <c r="O141" s="65">
        <v>-0.13</v>
      </c>
      <c r="P141" s="65">
        <v>0</v>
      </c>
      <c r="R141" s="65">
        <v>0.33</v>
      </c>
      <c r="S141" s="65">
        <v>0.3</v>
      </c>
      <c r="T141" s="65">
        <v>0.23</v>
      </c>
      <c r="U141" s="65">
        <v>31.67</v>
      </c>
      <c r="V141" s="65">
        <v>1216.777</v>
      </c>
      <c r="X141" s="65">
        <f t="shared" si="2"/>
        <v>0.99</v>
      </c>
    </row>
    <row r="142" spans="1:24" x14ac:dyDescent="0.25">
      <c r="A142" s="65" t="s">
        <v>102</v>
      </c>
      <c r="B142" s="65">
        <v>4002</v>
      </c>
      <c r="C142" s="59">
        <v>43591</v>
      </c>
      <c r="D142" s="65">
        <v>16</v>
      </c>
      <c r="E142" s="65" t="s">
        <v>104</v>
      </c>
      <c r="F142" s="65">
        <v>17.39</v>
      </c>
      <c r="G142" s="65">
        <v>12.39</v>
      </c>
      <c r="H142" s="65">
        <v>0.42</v>
      </c>
      <c r="I142" s="65">
        <v>0.01</v>
      </c>
      <c r="J142" s="65">
        <v>0.09</v>
      </c>
      <c r="K142" s="65">
        <v>0.5</v>
      </c>
      <c r="L142" s="65">
        <v>0</v>
      </c>
      <c r="M142" s="65">
        <v>-0.04</v>
      </c>
      <c r="N142" s="65">
        <v>-0.13</v>
      </c>
      <c r="O142" s="65">
        <v>-0.13</v>
      </c>
      <c r="P142" s="65">
        <v>0</v>
      </c>
      <c r="R142" s="65">
        <v>0.33</v>
      </c>
      <c r="S142" s="65">
        <v>0.3</v>
      </c>
      <c r="T142" s="65">
        <v>0.23</v>
      </c>
      <c r="U142" s="65">
        <v>31.36</v>
      </c>
      <c r="V142" s="65">
        <v>1207.4760000000001</v>
      </c>
      <c r="X142" s="65">
        <f t="shared" si="2"/>
        <v>1.02</v>
      </c>
    </row>
    <row r="143" spans="1:24" x14ac:dyDescent="0.25">
      <c r="A143" s="65" t="s">
        <v>102</v>
      </c>
      <c r="B143" s="65">
        <v>4002</v>
      </c>
      <c r="C143" s="59">
        <v>43591</v>
      </c>
      <c r="D143" s="65">
        <v>17</v>
      </c>
      <c r="E143" s="65" t="s">
        <v>104</v>
      </c>
      <c r="F143" s="65">
        <v>18.28</v>
      </c>
      <c r="G143" s="65">
        <v>12.39</v>
      </c>
      <c r="H143" s="65">
        <v>0.42</v>
      </c>
      <c r="I143" s="65">
        <v>0.01</v>
      </c>
      <c r="J143" s="65">
        <v>0.08</v>
      </c>
      <c r="K143" s="65">
        <v>0.49</v>
      </c>
      <c r="L143" s="65">
        <v>0</v>
      </c>
      <c r="M143" s="65">
        <v>-0.05</v>
      </c>
      <c r="N143" s="65">
        <v>-0.13</v>
      </c>
      <c r="O143" s="65">
        <v>-0.13</v>
      </c>
      <c r="P143" s="65">
        <v>0</v>
      </c>
      <c r="R143" s="65">
        <v>0.33</v>
      </c>
      <c r="S143" s="65">
        <v>0.3</v>
      </c>
      <c r="T143" s="65">
        <v>0.23</v>
      </c>
      <c r="U143" s="65">
        <v>32.22</v>
      </c>
      <c r="V143" s="65">
        <v>1215.2139999999999</v>
      </c>
      <c r="X143" s="65">
        <f t="shared" si="2"/>
        <v>1</v>
      </c>
    </row>
    <row r="144" spans="1:24" x14ac:dyDescent="0.25">
      <c r="A144" s="65" t="s">
        <v>102</v>
      </c>
      <c r="B144" s="65">
        <v>4002</v>
      </c>
      <c r="C144" s="59">
        <v>43591</v>
      </c>
      <c r="D144" s="65">
        <v>18</v>
      </c>
      <c r="E144" s="65" t="s">
        <v>104</v>
      </c>
      <c r="F144" s="65">
        <v>19.98</v>
      </c>
      <c r="G144" s="65">
        <v>12.39</v>
      </c>
      <c r="H144" s="65">
        <v>0.42</v>
      </c>
      <c r="I144" s="65">
        <v>0.01</v>
      </c>
      <c r="J144" s="65">
        <v>0.05</v>
      </c>
      <c r="K144" s="65">
        <v>0.47</v>
      </c>
      <c r="L144" s="65">
        <v>0</v>
      </c>
      <c r="M144" s="65">
        <v>-0.04</v>
      </c>
      <c r="N144" s="65">
        <v>-0.16</v>
      </c>
      <c r="O144" s="65">
        <v>-0.13</v>
      </c>
      <c r="P144" s="65">
        <v>0</v>
      </c>
      <c r="R144" s="65">
        <v>0.33</v>
      </c>
      <c r="S144" s="65">
        <v>0.3</v>
      </c>
      <c r="T144" s="65">
        <v>0.23</v>
      </c>
      <c r="U144" s="65">
        <v>33.85</v>
      </c>
      <c r="V144" s="65">
        <v>1240.125</v>
      </c>
      <c r="X144" s="65">
        <f t="shared" si="2"/>
        <v>0.95</v>
      </c>
    </row>
    <row r="145" spans="1:24" x14ac:dyDescent="0.25">
      <c r="A145" s="65" t="s">
        <v>102</v>
      </c>
      <c r="B145" s="65">
        <v>4002</v>
      </c>
      <c r="C145" s="59">
        <v>43591</v>
      </c>
      <c r="D145" s="65">
        <v>19</v>
      </c>
      <c r="E145" s="65" t="s">
        <v>104</v>
      </c>
      <c r="F145" s="65">
        <v>25.09</v>
      </c>
      <c r="G145" s="65">
        <v>12.39</v>
      </c>
      <c r="H145" s="65">
        <v>0.42</v>
      </c>
      <c r="I145" s="65">
        <v>0.01</v>
      </c>
      <c r="J145" s="65">
        <v>0.08</v>
      </c>
      <c r="K145" s="65">
        <v>0.46</v>
      </c>
      <c r="L145" s="65">
        <v>0.09</v>
      </c>
      <c r="M145" s="65">
        <v>0</v>
      </c>
      <c r="N145" s="65">
        <v>-0.11</v>
      </c>
      <c r="O145" s="65">
        <v>-0.13</v>
      </c>
      <c r="P145" s="65">
        <v>0</v>
      </c>
      <c r="R145" s="65">
        <v>0.33</v>
      </c>
      <c r="S145" s="65">
        <v>0.3</v>
      </c>
      <c r="T145" s="65">
        <v>0.23</v>
      </c>
      <c r="U145" s="65">
        <v>39.159999999999997</v>
      </c>
      <c r="V145" s="65">
        <v>1259.8489999999999</v>
      </c>
      <c r="X145" s="65">
        <f t="shared" si="2"/>
        <v>1.06</v>
      </c>
    </row>
    <row r="146" spans="1:24" x14ac:dyDescent="0.25">
      <c r="A146" s="65" t="s">
        <v>102</v>
      </c>
      <c r="B146" s="65">
        <v>4002</v>
      </c>
      <c r="C146" s="59">
        <v>43591</v>
      </c>
      <c r="D146" s="65">
        <v>20</v>
      </c>
      <c r="E146" s="65" t="s">
        <v>104</v>
      </c>
      <c r="F146" s="65">
        <v>22.91</v>
      </c>
      <c r="G146" s="65">
        <v>12.39</v>
      </c>
      <c r="H146" s="65">
        <v>0.42</v>
      </c>
      <c r="I146" s="65">
        <v>0.01</v>
      </c>
      <c r="J146" s="65">
        <v>0.08</v>
      </c>
      <c r="K146" s="65">
        <v>0.45</v>
      </c>
      <c r="L146" s="65">
        <v>0</v>
      </c>
      <c r="M146" s="65">
        <v>-0.01</v>
      </c>
      <c r="N146" s="65">
        <v>-0.17</v>
      </c>
      <c r="O146" s="65">
        <v>-0.13</v>
      </c>
      <c r="P146" s="65">
        <v>0</v>
      </c>
      <c r="R146" s="65">
        <v>0.33</v>
      </c>
      <c r="S146" s="65">
        <v>0.3</v>
      </c>
      <c r="T146" s="65">
        <v>0.23</v>
      </c>
      <c r="U146" s="65">
        <v>36.81</v>
      </c>
      <c r="V146" s="65">
        <v>1274.0830000000001</v>
      </c>
      <c r="X146" s="65">
        <f t="shared" si="2"/>
        <v>0.96</v>
      </c>
    </row>
    <row r="147" spans="1:24" x14ac:dyDescent="0.25">
      <c r="A147" s="65" t="s">
        <v>102</v>
      </c>
      <c r="B147" s="65">
        <v>4002</v>
      </c>
      <c r="C147" s="59">
        <v>43591</v>
      </c>
      <c r="D147" s="65">
        <v>21</v>
      </c>
      <c r="E147" s="65" t="s">
        <v>104</v>
      </c>
      <c r="F147" s="65">
        <v>23.72</v>
      </c>
      <c r="G147" s="65">
        <v>12.39</v>
      </c>
      <c r="H147" s="65">
        <v>0.42</v>
      </c>
      <c r="I147" s="65">
        <v>0.01</v>
      </c>
      <c r="J147" s="65">
        <v>0.12</v>
      </c>
      <c r="K147" s="65">
        <v>0.44</v>
      </c>
      <c r="L147" s="65">
        <v>0</v>
      </c>
      <c r="M147" s="65">
        <v>0</v>
      </c>
      <c r="N147" s="65">
        <v>-0.17</v>
      </c>
      <c r="O147" s="65">
        <v>-0.13</v>
      </c>
      <c r="P147" s="65">
        <v>0</v>
      </c>
      <c r="R147" s="65">
        <v>0.33</v>
      </c>
      <c r="S147" s="65">
        <v>0.3</v>
      </c>
      <c r="T147" s="65">
        <v>0.23</v>
      </c>
      <c r="U147" s="65">
        <v>37.659999999999997</v>
      </c>
      <c r="V147" s="65">
        <v>1286.6410000000001</v>
      </c>
      <c r="X147" s="65">
        <f t="shared" si="2"/>
        <v>0.99</v>
      </c>
    </row>
    <row r="148" spans="1:24" x14ac:dyDescent="0.25">
      <c r="A148" s="65" t="s">
        <v>102</v>
      </c>
      <c r="B148" s="65">
        <v>4002</v>
      </c>
      <c r="C148" s="59">
        <v>43591</v>
      </c>
      <c r="D148" s="65">
        <v>22</v>
      </c>
      <c r="E148" s="65" t="s">
        <v>104</v>
      </c>
      <c r="F148" s="65">
        <v>20.440000000000001</v>
      </c>
      <c r="G148" s="65">
        <v>12.39</v>
      </c>
      <c r="H148" s="65">
        <v>0.42</v>
      </c>
      <c r="I148" s="65">
        <v>0.01</v>
      </c>
      <c r="J148" s="65">
        <v>0.09</v>
      </c>
      <c r="K148" s="65">
        <v>0.47</v>
      </c>
      <c r="L148" s="65">
        <v>0</v>
      </c>
      <c r="M148" s="65">
        <v>-0.01</v>
      </c>
      <c r="N148" s="65">
        <v>-0.09</v>
      </c>
      <c r="O148" s="65">
        <v>-0.13</v>
      </c>
      <c r="P148" s="65">
        <v>0</v>
      </c>
      <c r="R148" s="65">
        <v>0.33</v>
      </c>
      <c r="S148" s="65">
        <v>0.3</v>
      </c>
      <c r="T148" s="65">
        <v>0.23</v>
      </c>
      <c r="U148" s="65">
        <v>34.450000000000003</v>
      </c>
      <c r="V148" s="65">
        <v>1192.8409999999999</v>
      </c>
      <c r="X148" s="65">
        <f t="shared" si="2"/>
        <v>0.99</v>
      </c>
    </row>
    <row r="149" spans="1:24" x14ac:dyDescent="0.25">
      <c r="A149" s="65" t="s">
        <v>102</v>
      </c>
      <c r="B149" s="65">
        <v>4002</v>
      </c>
      <c r="C149" s="59">
        <v>43591</v>
      </c>
      <c r="D149" s="65">
        <v>23</v>
      </c>
      <c r="E149" s="65" t="s">
        <v>104</v>
      </c>
      <c r="F149" s="65">
        <v>17.13</v>
      </c>
      <c r="G149" s="65">
        <v>12.39</v>
      </c>
      <c r="H149" s="65">
        <v>0.42</v>
      </c>
      <c r="I149" s="65">
        <v>0.01</v>
      </c>
      <c r="J149" s="65">
        <v>0.13</v>
      </c>
      <c r="K149" s="65">
        <v>0.52</v>
      </c>
      <c r="L149" s="65">
        <v>0</v>
      </c>
      <c r="M149" s="65">
        <v>-0.02</v>
      </c>
      <c r="N149" s="65">
        <v>-7.0000000000000007E-2</v>
      </c>
      <c r="O149" s="65">
        <v>-0.13</v>
      </c>
      <c r="P149" s="65">
        <v>0</v>
      </c>
      <c r="R149" s="65">
        <v>0.33</v>
      </c>
      <c r="S149" s="65">
        <v>0.3</v>
      </c>
      <c r="T149" s="65">
        <v>0.23</v>
      </c>
      <c r="U149" s="65">
        <v>31.24</v>
      </c>
      <c r="V149" s="65">
        <v>1062.8119999999999</v>
      </c>
      <c r="X149" s="65">
        <f t="shared" si="2"/>
        <v>1.08</v>
      </c>
    </row>
    <row r="150" spans="1:24" x14ac:dyDescent="0.25">
      <c r="A150" s="65" t="s">
        <v>102</v>
      </c>
      <c r="B150" s="65">
        <v>4002</v>
      </c>
      <c r="C150" s="59">
        <v>43591</v>
      </c>
      <c r="D150" s="65">
        <v>24</v>
      </c>
      <c r="E150" s="65" t="s">
        <v>103</v>
      </c>
      <c r="F150" s="65">
        <v>14.51</v>
      </c>
      <c r="G150" s="65">
        <v>12.39</v>
      </c>
      <c r="H150" s="65">
        <v>0.42</v>
      </c>
      <c r="I150" s="65">
        <v>0.01</v>
      </c>
      <c r="J150" s="65">
        <v>0.43</v>
      </c>
      <c r="K150" s="65">
        <v>0</v>
      </c>
      <c r="L150" s="65">
        <v>0</v>
      </c>
      <c r="M150" s="65">
        <v>0.03</v>
      </c>
      <c r="N150" s="65">
        <v>-0.1</v>
      </c>
      <c r="O150" s="65">
        <v>-0.13</v>
      </c>
      <c r="P150" s="65">
        <v>0</v>
      </c>
      <c r="R150" s="65">
        <v>0.33</v>
      </c>
      <c r="S150" s="65">
        <v>0.3</v>
      </c>
      <c r="T150" s="65">
        <v>0.23</v>
      </c>
      <c r="U150" s="65">
        <v>28.42</v>
      </c>
      <c r="V150" s="65">
        <v>959.43100000000004</v>
      </c>
      <c r="X150" s="65">
        <f t="shared" si="2"/>
        <v>0.86</v>
      </c>
    </row>
    <row r="151" spans="1:24" x14ac:dyDescent="0.25">
      <c r="A151" s="65" t="s">
        <v>102</v>
      </c>
      <c r="B151" s="65">
        <v>4002</v>
      </c>
      <c r="C151" s="59">
        <v>43592</v>
      </c>
      <c r="D151" s="65">
        <v>1</v>
      </c>
      <c r="E151" s="65" t="s">
        <v>103</v>
      </c>
      <c r="F151" s="65">
        <v>15.45</v>
      </c>
      <c r="G151" s="65">
        <v>12.39</v>
      </c>
      <c r="H151" s="65">
        <v>0.25</v>
      </c>
      <c r="I151" s="65">
        <v>0.03</v>
      </c>
      <c r="J151" s="65">
        <v>0.13</v>
      </c>
      <c r="K151" s="65">
        <v>0</v>
      </c>
      <c r="L151" s="65">
        <v>0</v>
      </c>
      <c r="M151" s="65">
        <v>0</v>
      </c>
      <c r="N151" s="65">
        <v>-0.09</v>
      </c>
      <c r="O151" s="65">
        <v>-0.13</v>
      </c>
      <c r="P151" s="65">
        <v>0</v>
      </c>
      <c r="R151" s="65">
        <v>0.33</v>
      </c>
      <c r="S151" s="65">
        <v>0.3</v>
      </c>
      <c r="T151" s="65">
        <v>0.23</v>
      </c>
      <c r="U151" s="65">
        <v>28.89</v>
      </c>
      <c r="V151" s="65">
        <v>896.673</v>
      </c>
      <c r="X151" s="65">
        <f t="shared" si="2"/>
        <v>0.41000000000000003</v>
      </c>
    </row>
    <row r="152" spans="1:24" x14ac:dyDescent="0.25">
      <c r="A152" s="65" t="s">
        <v>102</v>
      </c>
      <c r="B152" s="65">
        <v>4002</v>
      </c>
      <c r="C152" s="59">
        <v>43592</v>
      </c>
      <c r="D152" s="65">
        <v>2</v>
      </c>
      <c r="E152" s="65" t="s">
        <v>103</v>
      </c>
      <c r="F152" s="65">
        <v>16.3</v>
      </c>
      <c r="G152" s="65">
        <v>12.39</v>
      </c>
      <c r="H152" s="65">
        <v>0.25</v>
      </c>
      <c r="I152" s="65">
        <v>0.03</v>
      </c>
      <c r="J152" s="65">
        <v>7.0000000000000007E-2</v>
      </c>
      <c r="K152" s="65">
        <v>0</v>
      </c>
      <c r="L152" s="65">
        <v>0</v>
      </c>
      <c r="M152" s="65">
        <v>0.01</v>
      </c>
      <c r="N152" s="65">
        <v>-0.04</v>
      </c>
      <c r="O152" s="65">
        <v>-0.13</v>
      </c>
      <c r="P152" s="65">
        <v>0</v>
      </c>
      <c r="R152" s="65">
        <v>0.33</v>
      </c>
      <c r="S152" s="65">
        <v>0.3</v>
      </c>
      <c r="T152" s="65">
        <v>0.23</v>
      </c>
      <c r="U152" s="65">
        <v>29.74</v>
      </c>
      <c r="V152" s="65">
        <v>864.72400000000005</v>
      </c>
      <c r="X152" s="65">
        <f t="shared" si="2"/>
        <v>0.35000000000000003</v>
      </c>
    </row>
    <row r="153" spans="1:24" x14ac:dyDescent="0.25">
      <c r="A153" s="65" t="s">
        <v>102</v>
      </c>
      <c r="B153" s="65">
        <v>4002</v>
      </c>
      <c r="C153" s="59">
        <v>43592</v>
      </c>
      <c r="D153" s="65">
        <v>3</v>
      </c>
      <c r="E153" s="65" t="s">
        <v>103</v>
      </c>
      <c r="F153" s="65">
        <v>14.12</v>
      </c>
      <c r="G153" s="65">
        <v>12.39</v>
      </c>
      <c r="H153" s="65">
        <v>0.25</v>
      </c>
      <c r="I153" s="65">
        <v>0.03</v>
      </c>
      <c r="J153" s="65">
        <v>0.03</v>
      </c>
      <c r="K153" s="65">
        <v>0</v>
      </c>
      <c r="L153" s="65">
        <v>0</v>
      </c>
      <c r="M153" s="65">
        <v>0</v>
      </c>
      <c r="N153" s="65">
        <v>-0.04</v>
      </c>
      <c r="O153" s="65">
        <v>-0.13</v>
      </c>
      <c r="P153" s="65">
        <v>0</v>
      </c>
      <c r="R153" s="65">
        <v>0.33</v>
      </c>
      <c r="S153" s="65">
        <v>0.3</v>
      </c>
      <c r="T153" s="65">
        <v>0.23</v>
      </c>
      <c r="U153" s="65">
        <v>27.51</v>
      </c>
      <c r="V153" s="65">
        <v>851.76400000000001</v>
      </c>
      <c r="X153" s="65">
        <f t="shared" si="2"/>
        <v>0.31000000000000005</v>
      </c>
    </row>
    <row r="154" spans="1:24" x14ac:dyDescent="0.25">
      <c r="A154" s="65" t="s">
        <v>102</v>
      </c>
      <c r="B154" s="65">
        <v>4002</v>
      </c>
      <c r="C154" s="59">
        <v>43592</v>
      </c>
      <c r="D154" s="65">
        <v>4</v>
      </c>
      <c r="E154" s="65" t="s">
        <v>103</v>
      </c>
      <c r="F154" s="65">
        <v>15.44</v>
      </c>
      <c r="G154" s="65">
        <v>12.39</v>
      </c>
      <c r="H154" s="65">
        <v>0.25</v>
      </c>
      <c r="I154" s="65">
        <v>0.03</v>
      </c>
      <c r="J154" s="65">
        <v>0.04</v>
      </c>
      <c r="K154" s="65">
        <v>0</v>
      </c>
      <c r="L154" s="65">
        <v>0</v>
      </c>
      <c r="M154" s="65">
        <v>0</v>
      </c>
      <c r="N154" s="65">
        <v>-0.04</v>
      </c>
      <c r="O154" s="65">
        <v>-0.13</v>
      </c>
      <c r="P154" s="65">
        <v>0</v>
      </c>
      <c r="R154" s="65">
        <v>0.33</v>
      </c>
      <c r="S154" s="65">
        <v>0.3</v>
      </c>
      <c r="T154" s="65">
        <v>0.23</v>
      </c>
      <c r="U154" s="65">
        <v>28.84</v>
      </c>
      <c r="V154" s="65">
        <v>856.90700000000004</v>
      </c>
      <c r="X154" s="65">
        <f t="shared" si="2"/>
        <v>0.32</v>
      </c>
    </row>
    <row r="155" spans="1:24" x14ac:dyDescent="0.25">
      <c r="A155" s="65" t="s">
        <v>102</v>
      </c>
      <c r="B155" s="65">
        <v>4002</v>
      </c>
      <c r="C155" s="59">
        <v>43592</v>
      </c>
      <c r="D155" s="65">
        <v>5</v>
      </c>
      <c r="E155" s="65" t="s">
        <v>103</v>
      </c>
      <c r="F155" s="65">
        <v>16.190000000000001</v>
      </c>
      <c r="G155" s="65">
        <v>12.39</v>
      </c>
      <c r="H155" s="65">
        <v>0.25</v>
      </c>
      <c r="I155" s="65">
        <v>0.03</v>
      </c>
      <c r="J155" s="65">
        <v>0.04</v>
      </c>
      <c r="K155" s="65">
        <v>0</v>
      </c>
      <c r="L155" s="65">
        <v>0</v>
      </c>
      <c r="M155" s="65">
        <v>-0.02</v>
      </c>
      <c r="N155" s="65">
        <v>-7.0000000000000007E-2</v>
      </c>
      <c r="O155" s="65">
        <v>-0.13</v>
      </c>
      <c r="P155" s="65">
        <v>0</v>
      </c>
      <c r="R155" s="65">
        <v>0.33</v>
      </c>
      <c r="S155" s="65">
        <v>0.3</v>
      </c>
      <c r="T155" s="65">
        <v>0.23</v>
      </c>
      <c r="U155" s="65">
        <v>29.54</v>
      </c>
      <c r="V155" s="65">
        <v>894.41399999999999</v>
      </c>
      <c r="X155" s="65">
        <f t="shared" si="2"/>
        <v>0.32</v>
      </c>
    </row>
    <row r="156" spans="1:24" x14ac:dyDescent="0.25">
      <c r="A156" s="65" t="s">
        <v>102</v>
      </c>
      <c r="B156" s="65">
        <v>4002</v>
      </c>
      <c r="C156" s="59">
        <v>43592</v>
      </c>
      <c r="D156" s="65">
        <v>6</v>
      </c>
      <c r="E156" s="65" t="s">
        <v>103</v>
      </c>
      <c r="F156" s="65">
        <v>17.13</v>
      </c>
      <c r="G156" s="65">
        <v>12.39</v>
      </c>
      <c r="H156" s="65">
        <v>0.25</v>
      </c>
      <c r="I156" s="65">
        <v>0.03</v>
      </c>
      <c r="J156" s="65">
        <v>0.08</v>
      </c>
      <c r="K156" s="65">
        <v>0</v>
      </c>
      <c r="L156" s="65">
        <v>0</v>
      </c>
      <c r="M156" s="65">
        <v>-0.01</v>
      </c>
      <c r="N156" s="65">
        <v>-0.08</v>
      </c>
      <c r="O156" s="65">
        <v>-0.13</v>
      </c>
      <c r="P156" s="65">
        <v>0</v>
      </c>
      <c r="R156" s="65">
        <v>0.33</v>
      </c>
      <c r="S156" s="65">
        <v>0.3</v>
      </c>
      <c r="T156" s="65">
        <v>0.23</v>
      </c>
      <c r="U156" s="65">
        <v>30.52</v>
      </c>
      <c r="V156" s="65">
        <v>996.11900000000003</v>
      </c>
      <c r="X156" s="65">
        <f t="shared" si="2"/>
        <v>0.36000000000000004</v>
      </c>
    </row>
    <row r="157" spans="1:24" x14ac:dyDescent="0.25">
      <c r="A157" s="65" t="s">
        <v>102</v>
      </c>
      <c r="B157" s="65">
        <v>4002</v>
      </c>
      <c r="C157" s="59">
        <v>43592</v>
      </c>
      <c r="D157" s="65">
        <v>7</v>
      </c>
      <c r="E157" s="65" t="s">
        <v>103</v>
      </c>
      <c r="F157" s="65">
        <v>18.829999999999998</v>
      </c>
      <c r="G157" s="65">
        <v>12.39</v>
      </c>
      <c r="H157" s="65">
        <v>0.25</v>
      </c>
      <c r="I157" s="65">
        <v>0.03</v>
      </c>
      <c r="J157" s="65">
        <v>0.28000000000000003</v>
      </c>
      <c r="K157" s="65">
        <v>0</v>
      </c>
      <c r="L157" s="65">
        <v>0</v>
      </c>
      <c r="M157" s="65">
        <v>-0.01</v>
      </c>
      <c r="N157" s="65">
        <v>-0.16</v>
      </c>
      <c r="O157" s="65">
        <v>-0.13</v>
      </c>
      <c r="P157" s="65">
        <v>0</v>
      </c>
      <c r="R157" s="65">
        <v>0.33</v>
      </c>
      <c r="S157" s="65">
        <v>0.3</v>
      </c>
      <c r="T157" s="65">
        <v>0.23</v>
      </c>
      <c r="U157" s="65">
        <v>32.340000000000003</v>
      </c>
      <c r="V157" s="65">
        <v>1151.6610000000001</v>
      </c>
      <c r="X157" s="65">
        <f t="shared" si="2"/>
        <v>0.56000000000000005</v>
      </c>
    </row>
    <row r="158" spans="1:24" x14ac:dyDescent="0.25">
      <c r="A158" s="65" t="s">
        <v>102</v>
      </c>
      <c r="B158" s="65">
        <v>4002</v>
      </c>
      <c r="C158" s="59">
        <v>43592</v>
      </c>
      <c r="D158" s="65">
        <v>8</v>
      </c>
      <c r="E158" s="65" t="s">
        <v>104</v>
      </c>
      <c r="F158" s="65">
        <v>20.64</v>
      </c>
      <c r="G158" s="65">
        <v>12.39</v>
      </c>
      <c r="H158" s="65">
        <v>0.25</v>
      </c>
      <c r="I158" s="65">
        <v>0.03</v>
      </c>
      <c r="J158" s="65">
        <v>0.18</v>
      </c>
      <c r="K158" s="65">
        <v>0.47</v>
      </c>
      <c r="L158" s="65">
        <v>0</v>
      </c>
      <c r="M158" s="65">
        <v>-0.03</v>
      </c>
      <c r="N158" s="65">
        <v>-0.21</v>
      </c>
      <c r="O158" s="65">
        <v>-0.13</v>
      </c>
      <c r="P158" s="65">
        <v>0</v>
      </c>
      <c r="R158" s="65">
        <v>0.33</v>
      </c>
      <c r="S158" s="65">
        <v>0.3</v>
      </c>
      <c r="T158" s="65">
        <v>0.23</v>
      </c>
      <c r="U158" s="65">
        <v>34.450000000000003</v>
      </c>
      <c r="V158" s="65">
        <v>1235.6600000000001</v>
      </c>
      <c r="X158" s="65">
        <f t="shared" si="2"/>
        <v>0.92999999999999994</v>
      </c>
    </row>
    <row r="159" spans="1:24" x14ac:dyDescent="0.25">
      <c r="A159" s="65" t="s">
        <v>102</v>
      </c>
      <c r="B159" s="65">
        <v>4002</v>
      </c>
      <c r="C159" s="59">
        <v>43592</v>
      </c>
      <c r="D159" s="65">
        <v>9</v>
      </c>
      <c r="E159" s="65" t="s">
        <v>104</v>
      </c>
      <c r="F159" s="65">
        <v>19.96</v>
      </c>
      <c r="G159" s="65">
        <v>12.39</v>
      </c>
      <c r="H159" s="65">
        <v>0.25</v>
      </c>
      <c r="I159" s="65">
        <v>0.03</v>
      </c>
      <c r="J159" s="65">
        <v>0.11</v>
      </c>
      <c r="K159" s="65">
        <v>0.47</v>
      </c>
      <c r="L159" s="65">
        <v>0</v>
      </c>
      <c r="M159" s="65">
        <v>-0.02</v>
      </c>
      <c r="N159" s="65">
        <v>-0.15</v>
      </c>
      <c r="O159" s="65">
        <v>-0.13</v>
      </c>
      <c r="P159" s="65">
        <v>0</v>
      </c>
      <c r="R159" s="65">
        <v>0.33</v>
      </c>
      <c r="S159" s="65">
        <v>0.3</v>
      </c>
      <c r="T159" s="65">
        <v>0.23</v>
      </c>
      <c r="U159" s="65">
        <v>33.770000000000003</v>
      </c>
      <c r="V159" s="65">
        <v>1257.999</v>
      </c>
      <c r="X159" s="65">
        <f t="shared" si="2"/>
        <v>0.86</v>
      </c>
    </row>
    <row r="160" spans="1:24" x14ac:dyDescent="0.25">
      <c r="A160" s="65" t="s">
        <v>102</v>
      </c>
      <c r="B160" s="65">
        <v>4002</v>
      </c>
      <c r="C160" s="59">
        <v>43592</v>
      </c>
      <c r="D160" s="65">
        <v>10</v>
      </c>
      <c r="E160" s="65" t="s">
        <v>104</v>
      </c>
      <c r="F160" s="65">
        <v>19.079999999999998</v>
      </c>
      <c r="G160" s="65">
        <v>12.39</v>
      </c>
      <c r="H160" s="65">
        <v>0.25</v>
      </c>
      <c r="I160" s="65">
        <v>0.03</v>
      </c>
      <c r="J160" s="65">
        <v>0.28000000000000003</v>
      </c>
      <c r="K160" s="65">
        <v>0.47</v>
      </c>
      <c r="L160" s="65">
        <v>0</v>
      </c>
      <c r="M160" s="65">
        <v>-0.03</v>
      </c>
      <c r="N160" s="65">
        <v>-0.13</v>
      </c>
      <c r="O160" s="65">
        <v>-0.13</v>
      </c>
      <c r="P160" s="65">
        <v>0</v>
      </c>
      <c r="R160" s="65">
        <v>0.33</v>
      </c>
      <c r="S160" s="65">
        <v>0.3</v>
      </c>
      <c r="T160" s="65">
        <v>0.23</v>
      </c>
      <c r="U160" s="65">
        <v>33.07</v>
      </c>
      <c r="V160" s="65">
        <v>1274.1089999999999</v>
      </c>
      <c r="X160" s="65">
        <f t="shared" si="2"/>
        <v>1.03</v>
      </c>
    </row>
    <row r="161" spans="1:24" x14ac:dyDescent="0.25">
      <c r="A161" s="65" t="s">
        <v>102</v>
      </c>
      <c r="B161" s="65">
        <v>4002</v>
      </c>
      <c r="C161" s="59">
        <v>43592</v>
      </c>
      <c r="D161" s="65">
        <v>11</v>
      </c>
      <c r="E161" s="65" t="s">
        <v>104</v>
      </c>
      <c r="F161" s="65">
        <v>18.04</v>
      </c>
      <c r="G161" s="65">
        <v>12.39</v>
      </c>
      <c r="H161" s="65">
        <v>0.25</v>
      </c>
      <c r="I161" s="65">
        <v>0.03</v>
      </c>
      <c r="J161" s="65">
        <v>0.46</v>
      </c>
      <c r="K161" s="65">
        <v>0.47</v>
      </c>
      <c r="L161" s="65">
        <v>0</v>
      </c>
      <c r="M161" s="65">
        <v>-0.06</v>
      </c>
      <c r="N161" s="65">
        <v>-0.16</v>
      </c>
      <c r="O161" s="65">
        <v>-0.13</v>
      </c>
      <c r="P161" s="65">
        <v>0</v>
      </c>
      <c r="R161" s="65">
        <v>0.33</v>
      </c>
      <c r="S161" s="65">
        <v>0.3</v>
      </c>
      <c r="T161" s="65">
        <v>0.23</v>
      </c>
      <c r="U161" s="65">
        <v>32.15</v>
      </c>
      <c r="V161" s="65">
        <v>1286.2090000000001</v>
      </c>
      <c r="X161" s="65">
        <f t="shared" si="2"/>
        <v>1.21</v>
      </c>
    </row>
    <row r="162" spans="1:24" x14ac:dyDescent="0.25">
      <c r="A162" s="65" t="s">
        <v>102</v>
      </c>
      <c r="B162" s="65">
        <v>4002</v>
      </c>
      <c r="C162" s="59">
        <v>43592</v>
      </c>
      <c r="D162" s="65">
        <v>12</v>
      </c>
      <c r="E162" s="65" t="s">
        <v>104</v>
      </c>
      <c r="F162" s="65">
        <v>18.649999999999999</v>
      </c>
      <c r="G162" s="65">
        <v>12.39</v>
      </c>
      <c r="H162" s="65">
        <v>0.25</v>
      </c>
      <c r="I162" s="65">
        <v>0.03</v>
      </c>
      <c r="J162" s="65">
        <v>0.15</v>
      </c>
      <c r="K162" s="65">
        <v>0.47</v>
      </c>
      <c r="L162" s="65">
        <v>0</v>
      </c>
      <c r="M162" s="65">
        <v>-0.03</v>
      </c>
      <c r="N162" s="65">
        <v>-0.14000000000000001</v>
      </c>
      <c r="O162" s="65">
        <v>-0.13</v>
      </c>
      <c r="P162" s="65">
        <v>0</v>
      </c>
      <c r="R162" s="65">
        <v>0.33</v>
      </c>
      <c r="S162" s="65">
        <v>0.3</v>
      </c>
      <c r="T162" s="65">
        <v>0.23</v>
      </c>
      <c r="U162" s="65">
        <v>32.5</v>
      </c>
      <c r="V162" s="65">
        <v>1297.242</v>
      </c>
      <c r="X162" s="65">
        <f t="shared" si="2"/>
        <v>0.9</v>
      </c>
    </row>
    <row r="163" spans="1:24" x14ac:dyDescent="0.25">
      <c r="A163" s="65" t="s">
        <v>102</v>
      </c>
      <c r="B163" s="65">
        <v>4002</v>
      </c>
      <c r="C163" s="59">
        <v>43592</v>
      </c>
      <c r="D163" s="65">
        <v>13</v>
      </c>
      <c r="E163" s="65" t="s">
        <v>104</v>
      </c>
      <c r="F163" s="65">
        <v>20.48</v>
      </c>
      <c r="G163" s="65">
        <v>12.39</v>
      </c>
      <c r="H163" s="65">
        <v>0.25</v>
      </c>
      <c r="I163" s="65">
        <v>0.03</v>
      </c>
      <c r="J163" s="65">
        <v>0.06</v>
      </c>
      <c r="K163" s="65">
        <v>0.47</v>
      </c>
      <c r="L163" s="65">
        <v>0</v>
      </c>
      <c r="M163" s="65">
        <v>-0.05</v>
      </c>
      <c r="N163" s="65">
        <v>-0.12</v>
      </c>
      <c r="O163" s="65">
        <v>-0.13</v>
      </c>
      <c r="P163" s="65">
        <v>0</v>
      </c>
      <c r="R163" s="65">
        <v>0.33</v>
      </c>
      <c r="S163" s="65">
        <v>0.3</v>
      </c>
      <c r="T163" s="65">
        <v>0.23</v>
      </c>
      <c r="U163" s="65">
        <v>34.24</v>
      </c>
      <c r="V163" s="65">
        <v>1299.2550000000001</v>
      </c>
      <c r="X163" s="65">
        <f t="shared" si="2"/>
        <v>0.81</v>
      </c>
    </row>
    <row r="164" spans="1:24" x14ac:dyDescent="0.25">
      <c r="A164" s="65" t="s">
        <v>102</v>
      </c>
      <c r="B164" s="65">
        <v>4002</v>
      </c>
      <c r="C164" s="59">
        <v>43592</v>
      </c>
      <c r="D164" s="65">
        <v>14</v>
      </c>
      <c r="E164" s="65" t="s">
        <v>104</v>
      </c>
      <c r="F164" s="65">
        <v>20.079999999999998</v>
      </c>
      <c r="G164" s="65">
        <v>12.39</v>
      </c>
      <c r="H164" s="65">
        <v>0.25</v>
      </c>
      <c r="I164" s="65">
        <v>0.03</v>
      </c>
      <c r="J164" s="65">
        <v>0.06</v>
      </c>
      <c r="K164" s="65">
        <v>0.47</v>
      </c>
      <c r="L164" s="65">
        <v>0</v>
      </c>
      <c r="M164" s="65">
        <v>0.01</v>
      </c>
      <c r="N164" s="65">
        <v>-0.12</v>
      </c>
      <c r="O164" s="65">
        <v>-0.13</v>
      </c>
      <c r="P164" s="65">
        <v>0</v>
      </c>
      <c r="R164" s="65">
        <v>0.33</v>
      </c>
      <c r="S164" s="65">
        <v>0.3</v>
      </c>
      <c r="T164" s="65">
        <v>0.23</v>
      </c>
      <c r="U164" s="65">
        <v>33.9</v>
      </c>
      <c r="V164" s="65">
        <v>1301.354</v>
      </c>
      <c r="X164" s="65">
        <f t="shared" si="2"/>
        <v>0.81</v>
      </c>
    </row>
    <row r="165" spans="1:24" x14ac:dyDescent="0.25">
      <c r="A165" s="65" t="s">
        <v>102</v>
      </c>
      <c r="B165" s="65">
        <v>4002</v>
      </c>
      <c r="C165" s="59">
        <v>43592</v>
      </c>
      <c r="D165" s="65">
        <v>15</v>
      </c>
      <c r="E165" s="65" t="s">
        <v>104</v>
      </c>
      <c r="F165" s="65">
        <v>17.71</v>
      </c>
      <c r="G165" s="65">
        <v>12.39</v>
      </c>
      <c r="H165" s="65">
        <v>0.25</v>
      </c>
      <c r="I165" s="65">
        <v>0.03</v>
      </c>
      <c r="J165" s="65">
        <v>0.09</v>
      </c>
      <c r="K165" s="65">
        <v>0.47</v>
      </c>
      <c r="L165" s="65">
        <v>0</v>
      </c>
      <c r="M165" s="65">
        <v>-0.04</v>
      </c>
      <c r="N165" s="65">
        <v>-0.15</v>
      </c>
      <c r="O165" s="65">
        <v>-0.13</v>
      </c>
      <c r="P165" s="65">
        <v>0</v>
      </c>
      <c r="R165" s="65">
        <v>0.33</v>
      </c>
      <c r="S165" s="65">
        <v>0.3</v>
      </c>
      <c r="T165" s="65">
        <v>0.23</v>
      </c>
      <c r="U165" s="65">
        <v>31.48</v>
      </c>
      <c r="V165" s="65">
        <v>1279.8869999999999</v>
      </c>
      <c r="X165" s="65">
        <f t="shared" si="2"/>
        <v>0.84</v>
      </c>
    </row>
    <row r="166" spans="1:24" x14ac:dyDescent="0.25">
      <c r="A166" s="65" t="s">
        <v>102</v>
      </c>
      <c r="B166" s="65">
        <v>4002</v>
      </c>
      <c r="C166" s="59">
        <v>43592</v>
      </c>
      <c r="D166" s="65">
        <v>16</v>
      </c>
      <c r="E166" s="65" t="s">
        <v>104</v>
      </c>
      <c r="F166" s="65">
        <v>17.52</v>
      </c>
      <c r="G166" s="65">
        <v>12.39</v>
      </c>
      <c r="H166" s="65">
        <v>0.25</v>
      </c>
      <c r="I166" s="65">
        <v>0.03</v>
      </c>
      <c r="J166" s="65">
        <v>0.09</v>
      </c>
      <c r="K166" s="65">
        <v>0.46</v>
      </c>
      <c r="L166" s="65">
        <v>0</v>
      </c>
      <c r="M166" s="65">
        <v>-0.03</v>
      </c>
      <c r="N166" s="65">
        <v>-0.16</v>
      </c>
      <c r="O166" s="65">
        <v>-0.13</v>
      </c>
      <c r="P166" s="65">
        <v>0</v>
      </c>
      <c r="R166" s="65">
        <v>0.33</v>
      </c>
      <c r="S166" s="65">
        <v>0.3</v>
      </c>
      <c r="T166" s="65">
        <v>0.23</v>
      </c>
      <c r="U166" s="65">
        <v>31.28</v>
      </c>
      <c r="V166" s="65">
        <v>1284.5309999999999</v>
      </c>
      <c r="X166" s="65">
        <f t="shared" si="2"/>
        <v>0.83000000000000007</v>
      </c>
    </row>
    <row r="167" spans="1:24" x14ac:dyDescent="0.25">
      <c r="A167" s="65" t="s">
        <v>102</v>
      </c>
      <c r="B167" s="65">
        <v>4002</v>
      </c>
      <c r="C167" s="59">
        <v>43592</v>
      </c>
      <c r="D167" s="65">
        <v>17</v>
      </c>
      <c r="E167" s="65" t="s">
        <v>104</v>
      </c>
      <c r="F167" s="65">
        <v>19.489999999999998</v>
      </c>
      <c r="G167" s="65">
        <v>12.39</v>
      </c>
      <c r="H167" s="65">
        <v>0.25</v>
      </c>
      <c r="I167" s="65">
        <v>0.03</v>
      </c>
      <c r="J167" s="65">
        <v>0.08</v>
      </c>
      <c r="K167" s="65">
        <v>0.45</v>
      </c>
      <c r="L167" s="65">
        <v>0</v>
      </c>
      <c r="M167" s="65">
        <v>-0.06</v>
      </c>
      <c r="N167" s="65">
        <v>-0.16</v>
      </c>
      <c r="O167" s="65">
        <v>-0.13</v>
      </c>
      <c r="P167" s="65">
        <v>0</v>
      </c>
      <c r="R167" s="65">
        <v>0.33</v>
      </c>
      <c r="S167" s="65">
        <v>0.3</v>
      </c>
      <c r="T167" s="65">
        <v>0.23</v>
      </c>
      <c r="U167" s="65">
        <v>33.200000000000003</v>
      </c>
      <c r="V167" s="65">
        <v>1303.807</v>
      </c>
      <c r="X167" s="65">
        <f t="shared" si="2"/>
        <v>0.81</v>
      </c>
    </row>
    <row r="168" spans="1:24" x14ac:dyDescent="0.25">
      <c r="A168" s="65" t="s">
        <v>102</v>
      </c>
      <c r="B168" s="65">
        <v>4002</v>
      </c>
      <c r="C168" s="59">
        <v>43592</v>
      </c>
      <c r="D168" s="65">
        <v>18</v>
      </c>
      <c r="E168" s="65" t="s">
        <v>104</v>
      </c>
      <c r="F168" s="65">
        <v>29.41</v>
      </c>
      <c r="G168" s="65">
        <v>12.39</v>
      </c>
      <c r="H168" s="65">
        <v>0.25</v>
      </c>
      <c r="I168" s="65">
        <v>0.03</v>
      </c>
      <c r="J168" s="65">
        <v>0.09</v>
      </c>
      <c r="K168" s="65">
        <v>0.45</v>
      </c>
      <c r="L168" s="65">
        <v>0.14000000000000001</v>
      </c>
      <c r="M168" s="65">
        <v>-0.05</v>
      </c>
      <c r="N168" s="65">
        <v>-0.12</v>
      </c>
      <c r="O168" s="65">
        <v>-0.13</v>
      </c>
      <c r="P168" s="65">
        <v>0</v>
      </c>
      <c r="R168" s="65">
        <v>0.33</v>
      </c>
      <c r="S168" s="65">
        <v>0.3</v>
      </c>
      <c r="T168" s="65">
        <v>0.23</v>
      </c>
      <c r="U168" s="65">
        <v>43.32</v>
      </c>
      <c r="V168" s="65">
        <v>1339.8630000000001</v>
      </c>
      <c r="X168" s="65">
        <f t="shared" si="2"/>
        <v>0.96000000000000008</v>
      </c>
    </row>
    <row r="169" spans="1:24" x14ac:dyDescent="0.25">
      <c r="A169" s="65" t="s">
        <v>102</v>
      </c>
      <c r="B169" s="65">
        <v>4002</v>
      </c>
      <c r="C169" s="59">
        <v>43592</v>
      </c>
      <c r="D169" s="65">
        <v>19</v>
      </c>
      <c r="E169" s="65" t="s">
        <v>104</v>
      </c>
      <c r="F169" s="65">
        <v>31.72</v>
      </c>
      <c r="G169" s="65">
        <v>12.39</v>
      </c>
      <c r="H169" s="65">
        <v>0.25</v>
      </c>
      <c r="I169" s="65">
        <v>0.03</v>
      </c>
      <c r="J169" s="65">
        <v>0.11</v>
      </c>
      <c r="K169" s="65">
        <v>0.44</v>
      </c>
      <c r="L169" s="65">
        <v>0.08</v>
      </c>
      <c r="M169" s="65">
        <v>-0.05</v>
      </c>
      <c r="N169" s="65">
        <v>-0.2</v>
      </c>
      <c r="O169" s="65">
        <v>-0.13</v>
      </c>
      <c r="P169" s="65">
        <v>0</v>
      </c>
      <c r="R169" s="65">
        <v>0.33</v>
      </c>
      <c r="S169" s="65">
        <v>0.3</v>
      </c>
      <c r="T169" s="65">
        <v>0.23</v>
      </c>
      <c r="U169" s="65">
        <v>45.5</v>
      </c>
      <c r="V169" s="65">
        <v>1343.45</v>
      </c>
      <c r="X169" s="65">
        <f t="shared" si="2"/>
        <v>0.91</v>
      </c>
    </row>
    <row r="170" spans="1:24" x14ac:dyDescent="0.25">
      <c r="A170" s="65" t="s">
        <v>102</v>
      </c>
      <c r="B170" s="65">
        <v>4002</v>
      </c>
      <c r="C170" s="59">
        <v>43592</v>
      </c>
      <c r="D170" s="65">
        <v>20</v>
      </c>
      <c r="E170" s="65" t="s">
        <v>104</v>
      </c>
      <c r="F170" s="65">
        <v>32.94</v>
      </c>
      <c r="G170" s="65">
        <v>12.39</v>
      </c>
      <c r="H170" s="65">
        <v>0.25</v>
      </c>
      <c r="I170" s="65">
        <v>0.03</v>
      </c>
      <c r="J170" s="65">
        <v>0.14000000000000001</v>
      </c>
      <c r="K170" s="65">
        <v>0.44</v>
      </c>
      <c r="L170" s="65">
        <v>0</v>
      </c>
      <c r="M170" s="65">
        <v>-0.05</v>
      </c>
      <c r="N170" s="65">
        <v>-0.22</v>
      </c>
      <c r="O170" s="65">
        <v>-0.13</v>
      </c>
      <c r="P170" s="65">
        <v>0</v>
      </c>
      <c r="R170" s="65">
        <v>0.33</v>
      </c>
      <c r="S170" s="65">
        <v>0.3</v>
      </c>
      <c r="T170" s="65">
        <v>0.23</v>
      </c>
      <c r="U170" s="65">
        <v>46.65</v>
      </c>
      <c r="V170" s="65">
        <v>1328.3779999999999</v>
      </c>
      <c r="X170" s="65">
        <f t="shared" si="2"/>
        <v>0.8600000000000001</v>
      </c>
    </row>
    <row r="171" spans="1:24" x14ac:dyDescent="0.25">
      <c r="A171" s="65" t="s">
        <v>102</v>
      </c>
      <c r="B171" s="65">
        <v>4002</v>
      </c>
      <c r="C171" s="59">
        <v>43592</v>
      </c>
      <c r="D171" s="65">
        <v>21</v>
      </c>
      <c r="E171" s="65" t="s">
        <v>104</v>
      </c>
      <c r="F171" s="65">
        <v>35.159999999999997</v>
      </c>
      <c r="G171" s="65">
        <v>12.39</v>
      </c>
      <c r="H171" s="65">
        <v>0.25</v>
      </c>
      <c r="I171" s="65">
        <v>0.03</v>
      </c>
      <c r="J171" s="65">
        <v>0.13</v>
      </c>
      <c r="K171" s="65">
        <v>0.44</v>
      </c>
      <c r="L171" s="65">
        <v>7.0000000000000007E-2</v>
      </c>
      <c r="M171" s="65">
        <v>-0.03</v>
      </c>
      <c r="N171" s="65">
        <v>-0.17</v>
      </c>
      <c r="O171" s="65">
        <v>-0.13</v>
      </c>
      <c r="P171" s="65">
        <v>0</v>
      </c>
      <c r="R171" s="65">
        <v>0.33</v>
      </c>
      <c r="S171" s="65">
        <v>0.3</v>
      </c>
      <c r="T171" s="65">
        <v>0.23</v>
      </c>
      <c r="U171" s="65">
        <v>49</v>
      </c>
      <c r="V171" s="65">
        <v>1299.4100000000001</v>
      </c>
      <c r="X171" s="65">
        <f t="shared" si="2"/>
        <v>0.92000000000000015</v>
      </c>
    </row>
    <row r="172" spans="1:24" x14ac:dyDescent="0.25">
      <c r="A172" s="65" t="s">
        <v>102</v>
      </c>
      <c r="B172" s="65">
        <v>4002</v>
      </c>
      <c r="C172" s="59">
        <v>43592</v>
      </c>
      <c r="D172" s="65">
        <v>22</v>
      </c>
      <c r="E172" s="65" t="s">
        <v>104</v>
      </c>
      <c r="F172" s="65">
        <v>28.28</v>
      </c>
      <c r="G172" s="65">
        <v>12.39</v>
      </c>
      <c r="H172" s="65">
        <v>0.25</v>
      </c>
      <c r="I172" s="65">
        <v>0.03</v>
      </c>
      <c r="J172" s="65">
        <v>0.22</v>
      </c>
      <c r="K172" s="65">
        <v>0.47</v>
      </c>
      <c r="L172" s="65">
        <v>0.11</v>
      </c>
      <c r="M172" s="65">
        <v>-0.01</v>
      </c>
      <c r="N172" s="65">
        <v>-0.09</v>
      </c>
      <c r="O172" s="65">
        <v>-0.13</v>
      </c>
      <c r="P172" s="65">
        <v>0</v>
      </c>
      <c r="R172" s="65">
        <v>0.33</v>
      </c>
      <c r="S172" s="65">
        <v>0.3</v>
      </c>
      <c r="T172" s="65">
        <v>0.23</v>
      </c>
      <c r="U172" s="65">
        <v>42.38</v>
      </c>
      <c r="V172" s="65">
        <v>1196.4280000000001</v>
      </c>
      <c r="X172" s="65">
        <f t="shared" si="2"/>
        <v>1.08</v>
      </c>
    </row>
    <row r="173" spans="1:24" x14ac:dyDescent="0.25">
      <c r="A173" s="65" t="s">
        <v>102</v>
      </c>
      <c r="B173" s="65">
        <v>4002</v>
      </c>
      <c r="C173" s="59">
        <v>43592</v>
      </c>
      <c r="D173" s="65">
        <v>23</v>
      </c>
      <c r="E173" s="65" t="s">
        <v>104</v>
      </c>
      <c r="F173" s="65">
        <v>22.48</v>
      </c>
      <c r="G173" s="65">
        <v>12.39</v>
      </c>
      <c r="H173" s="65">
        <v>0.25</v>
      </c>
      <c r="I173" s="65">
        <v>0.03</v>
      </c>
      <c r="J173" s="65">
        <v>0.12</v>
      </c>
      <c r="K173" s="65">
        <v>0.53</v>
      </c>
      <c r="L173" s="65">
        <v>0.03</v>
      </c>
      <c r="M173" s="65">
        <v>-0.01</v>
      </c>
      <c r="N173" s="65">
        <v>-7.0000000000000007E-2</v>
      </c>
      <c r="O173" s="65">
        <v>-0.13</v>
      </c>
      <c r="P173" s="65">
        <v>0</v>
      </c>
      <c r="R173" s="65">
        <v>0.33</v>
      </c>
      <c r="S173" s="65">
        <v>0.3</v>
      </c>
      <c r="T173" s="65">
        <v>0.23</v>
      </c>
      <c r="U173" s="65">
        <v>36.479999999999997</v>
      </c>
      <c r="V173" s="65">
        <v>1067.5840000000001</v>
      </c>
      <c r="X173" s="65">
        <f t="shared" si="2"/>
        <v>0.96000000000000008</v>
      </c>
    </row>
    <row r="174" spans="1:24" x14ac:dyDescent="0.25">
      <c r="A174" s="65" t="s">
        <v>102</v>
      </c>
      <c r="B174" s="65">
        <v>4002</v>
      </c>
      <c r="C174" s="59">
        <v>43592</v>
      </c>
      <c r="D174" s="65">
        <v>24</v>
      </c>
      <c r="E174" s="65" t="s">
        <v>103</v>
      </c>
      <c r="F174" s="65">
        <v>16.48</v>
      </c>
      <c r="G174" s="65">
        <v>12.39</v>
      </c>
      <c r="H174" s="65">
        <v>0.25</v>
      </c>
      <c r="I174" s="65">
        <v>0.03</v>
      </c>
      <c r="J174" s="65">
        <v>0.12</v>
      </c>
      <c r="K174" s="65">
        <v>0</v>
      </c>
      <c r="L174" s="65">
        <v>0</v>
      </c>
      <c r="M174" s="65">
        <v>-0.03</v>
      </c>
      <c r="N174" s="65">
        <v>-0.03</v>
      </c>
      <c r="O174" s="65">
        <v>-0.13</v>
      </c>
      <c r="P174" s="65">
        <v>0</v>
      </c>
      <c r="R174" s="65">
        <v>0.33</v>
      </c>
      <c r="S174" s="65">
        <v>0.3</v>
      </c>
      <c r="T174" s="65">
        <v>0.23</v>
      </c>
      <c r="U174" s="65">
        <v>29.94</v>
      </c>
      <c r="V174" s="65">
        <v>966.13199999999995</v>
      </c>
      <c r="X174" s="65">
        <f t="shared" si="2"/>
        <v>0.4</v>
      </c>
    </row>
    <row r="175" spans="1:24" x14ac:dyDescent="0.25">
      <c r="A175" s="65" t="s">
        <v>102</v>
      </c>
      <c r="B175" s="65">
        <v>4002</v>
      </c>
      <c r="C175" s="59">
        <v>43593</v>
      </c>
      <c r="D175" s="65">
        <v>1</v>
      </c>
      <c r="E175" s="65" t="s">
        <v>103</v>
      </c>
      <c r="F175" s="65">
        <v>16.22</v>
      </c>
      <c r="G175" s="65">
        <v>12.39</v>
      </c>
      <c r="H175" s="65">
        <v>0.22</v>
      </c>
      <c r="I175" s="65">
        <v>0.03</v>
      </c>
      <c r="J175" s="65">
        <v>0.09</v>
      </c>
      <c r="K175" s="65">
        <v>0</v>
      </c>
      <c r="L175" s="65">
        <v>0</v>
      </c>
      <c r="M175" s="65">
        <v>-0.04</v>
      </c>
      <c r="N175" s="65">
        <v>-0.08</v>
      </c>
      <c r="O175" s="65">
        <v>-0.13</v>
      </c>
      <c r="P175" s="65">
        <v>0</v>
      </c>
      <c r="R175" s="65">
        <v>0.33</v>
      </c>
      <c r="S175" s="65">
        <v>0.3</v>
      </c>
      <c r="T175" s="65">
        <v>0.23</v>
      </c>
      <c r="U175" s="65">
        <v>29.56</v>
      </c>
      <c r="V175" s="65">
        <v>902.08299999999997</v>
      </c>
      <c r="X175" s="65">
        <f t="shared" si="2"/>
        <v>0.33999999999999997</v>
      </c>
    </row>
    <row r="176" spans="1:24" x14ac:dyDescent="0.25">
      <c r="A176" s="65" t="s">
        <v>102</v>
      </c>
      <c r="B176" s="65">
        <v>4002</v>
      </c>
      <c r="C176" s="59">
        <v>43593</v>
      </c>
      <c r="D176" s="65">
        <v>2</v>
      </c>
      <c r="E176" s="65" t="s">
        <v>103</v>
      </c>
      <c r="F176" s="65">
        <v>15.58</v>
      </c>
      <c r="G176" s="65">
        <v>12.39</v>
      </c>
      <c r="H176" s="65">
        <v>0.22</v>
      </c>
      <c r="I176" s="65">
        <v>0.03</v>
      </c>
      <c r="J176" s="65">
        <v>0.04</v>
      </c>
      <c r="K176" s="65">
        <v>0</v>
      </c>
      <c r="L176" s="65">
        <v>0</v>
      </c>
      <c r="M176" s="65">
        <v>0</v>
      </c>
      <c r="N176" s="65">
        <v>-0.03</v>
      </c>
      <c r="O176" s="65">
        <v>-0.13</v>
      </c>
      <c r="P176" s="65">
        <v>0</v>
      </c>
      <c r="R176" s="65">
        <v>0.33</v>
      </c>
      <c r="S176" s="65">
        <v>0.3</v>
      </c>
      <c r="T176" s="65">
        <v>0.23</v>
      </c>
      <c r="U176" s="65">
        <v>28.96</v>
      </c>
      <c r="V176" s="65">
        <v>866.53300000000002</v>
      </c>
      <c r="X176" s="65">
        <f t="shared" si="2"/>
        <v>0.28999999999999998</v>
      </c>
    </row>
    <row r="177" spans="1:24" x14ac:dyDescent="0.25">
      <c r="A177" s="65" t="s">
        <v>102</v>
      </c>
      <c r="B177" s="65">
        <v>4002</v>
      </c>
      <c r="C177" s="59">
        <v>43593</v>
      </c>
      <c r="D177" s="65">
        <v>3</v>
      </c>
      <c r="E177" s="65" t="s">
        <v>103</v>
      </c>
      <c r="F177" s="65">
        <v>12.85</v>
      </c>
      <c r="G177" s="65">
        <v>12.39</v>
      </c>
      <c r="H177" s="65">
        <v>0.22</v>
      </c>
      <c r="I177" s="65">
        <v>0.03</v>
      </c>
      <c r="J177" s="65">
        <v>0.05</v>
      </c>
      <c r="K177" s="65">
        <v>0</v>
      </c>
      <c r="L177" s="65">
        <v>0</v>
      </c>
      <c r="M177" s="65">
        <v>-0.04</v>
      </c>
      <c r="N177" s="65">
        <v>-0.04</v>
      </c>
      <c r="O177" s="65">
        <v>-0.13</v>
      </c>
      <c r="P177" s="65">
        <v>0</v>
      </c>
      <c r="R177" s="65">
        <v>0.33</v>
      </c>
      <c r="S177" s="65">
        <v>0.3</v>
      </c>
      <c r="T177" s="65">
        <v>0.23</v>
      </c>
      <c r="U177" s="65">
        <v>26.19</v>
      </c>
      <c r="V177" s="65">
        <v>850.95600000000002</v>
      </c>
      <c r="X177" s="65">
        <f t="shared" si="2"/>
        <v>0.3</v>
      </c>
    </row>
    <row r="178" spans="1:24" x14ac:dyDescent="0.25">
      <c r="A178" s="65" t="s">
        <v>102</v>
      </c>
      <c r="B178" s="65">
        <v>4002</v>
      </c>
      <c r="C178" s="59">
        <v>43593</v>
      </c>
      <c r="D178" s="65">
        <v>4</v>
      </c>
      <c r="E178" s="65" t="s">
        <v>103</v>
      </c>
      <c r="F178" s="65">
        <v>15.63</v>
      </c>
      <c r="G178" s="65">
        <v>12.39</v>
      </c>
      <c r="H178" s="65">
        <v>0.22</v>
      </c>
      <c r="I178" s="65">
        <v>0.03</v>
      </c>
      <c r="J178" s="65">
        <v>0.04</v>
      </c>
      <c r="K178" s="65">
        <v>0</v>
      </c>
      <c r="L178" s="65">
        <v>0</v>
      </c>
      <c r="M178" s="65">
        <v>-0.03</v>
      </c>
      <c r="N178" s="65">
        <v>-0.06</v>
      </c>
      <c r="O178" s="65">
        <v>-0.13</v>
      </c>
      <c r="P178" s="65">
        <v>0</v>
      </c>
      <c r="R178" s="65">
        <v>0.33</v>
      </c>
      <c r="S178" s="65">
        <v>0.3</v>
      </c>
      <c r="T178" s="65">
        <v>0.23</v>
      </c>
      <c r="U178" s="65">
        <v>28.95</v>
      </c>
      <c r="V178" s="65">
        <v>854.09400000000005</v>
      </c>
      <c r="X178" s="65">
        <f t="shared" si="2"/>
        <v>0.28999999999999998</v>
      </c>
    </row>
    <row r="179" spans="1:24" x14ac:dyDescent="0.25">
      <c r="A179" s="65" t="s">
        <v>102</v>
      </c>
      <c r="B179" s="65">
        <v>4002</v>
      </c>
      <c r="C179" s="59">
        <v>43593</v>
      </c>
      <c r="D179" s="65">
        <v>5</v>
      </c>
      <c r="E179" s="65" t="s">
        <v>103</v>
      </c>
      <c r="F179" s="65">
        <v>16.420000000000002</v>
      </c>
      <c r="G179" s="65">
        <v>12.39</v>
      </c>
      <c r="H179" s="65">
        <v>0.22</v>
      </c>
      <c r="I179" s="65">
        <v>0.03</v>
      </c>
      <c r="J179" s="65">
        <v>0.04</v>
      </c>
      <c r="K179" s="65">
        <v>0</v>
      </c>
      <c r="L179" s="65">
        <v>0</v>
      </c>
      <c r="M179" s="65">
        <v>-0.02</v>
      </c>
      <c r="N179" s="65">
        <v>-7.0000000000000007E-2</v>
      </c>
      <c r="O179" s="65">
        <v>-0.13</v>
      </c>
      <c r="P179" s="65">
        <v>0</v>
      </c>
      <c r="R179" s="65">
        <v>0.33</v>
      </c>
      <c r="S179" s="65">
        <v>0.3</v>
      </c>
      <c r="T179" s="65">
        <v>0.23</v>
      </c>
      <c r="U179" s="65">
        <v>29.74</v>
      </c>
      <c r="V179" s="65">
        <v>897.14800000000002</v>
      </c>
      <c r="X179" s="65">
        <f t="shared" si="2"/>
        <v>0.28999999999999998</v>
      </c>
    </row>
    <row r="180" spans="1:24" x14ac:dyDescent="0.25">
      <c r="A180" s="65" t="s">
        <v>102</v>
      </c>
      <c r="B180" s="65">
        <v>4002</v>
      </c>
      <c r="C180" s="59">
        <v>43593</v>
      </c>
      <c r="D180" s="65">
        <v>6</v>
      </c>
      <c r="E180" s="65" t="s">
        <v>103</v>
      </c>
      <c r="F180" s="65">
        <v>20.86</v>
      </c>
      <c r="G180" s="65">
        <v>12.39</v>
      </c>
      <c r="H180" s="65">
        <v>0.22</v>
      </c>
      <c r="I180" s="65">
        <v>0.03</v>
      </c>
      <c r="J180" s="65">
        <v>0.12</v>
      </c>
      <c r="K180" s="65">
        <v>0</v>
      </c>
      <c r="L180" s="65">
        <v>0.24</v>
      </c>
      <c r="M180" s="65">
        <v>-0.01</v>
      </c>
      <c r="N180" s="65">
        <v>0.01</v>
      </c>
      <c r="O180" s="65">
        <v>-0.13</v>
      </c>
      <c r="P180" s="65">
        <v>0</v>
      </c>
      <c r="R180" s="65">
        <v>0.33</v>
      </c>
      <c r="S180" s="65">
        <v>0.3</v>
      </c>
      <c r="T180" s="65">
        <v>0.23</v>
      </c>
      <c r="U180" s="65">
        <v>34.590000000000003</v>
      </c>
      <c r="V180" s="65">
        <v>997.846</v>
      </c>
      <c r="X180" s="65">
        <f t="shared" si="2"/>
        <v>0.61</v>
      </c>
    </row>
    <row r="181" spans="1:24" x14ac:dyDescent="0.25">
      <c r="A181" s="65" t="s">
        <v>102</v>
      </c>
      <c r="B181" s="65">
        <v>4002</v>
      </c>
      <c r="C181" s="59">
        <v>43593</v>
      </c>
      <c r="D181" s="65">
        <v>7</v>
      </c>
      <c r="E181" s="65" t="s">
        <v>103</v>
      </c>
      <c r="F181" s="65">
        <v>34.21</v>
      </c>
      <c r="G181" s="65">
        <v>12.39</v>
      </c>
      <c r="H181" s="65">
        <v>0.22</v>
      </c>
      <c r="I181" s="65">
        <v>0.03</v>
      </c>
      <c r="J181" s="65">
        <v>0.27</v>
      </c>
      <c r="K181" s="65">
        <v>0</v>
      </c>
      <c r="L181" s="65">
        <v>0.17</v>
      </c>
      <c r="M181" s="65">
        <v>-0.08</v>
      </c>
      <c r="N181" s="65">
        <v>-0.06</v>
      </c>
      <c r="O181" s="65">
        <v>-0.13</v>
      </c>
      <c r="P181" s="65">
        <v>0</v>
      </c>
      <c r="R181" s="65">
        <v>0.33</v>
      </c>
      <c r="S181" s="65">
        <v>0.3</v>
      </c>
      <c r="T181" s="65">
        <v>0.23</v>
      </c>
      <c r="U181" s="65">
        <v>47.88</v>
      </c>
      <c r="V181" s="65">
        <v>1158.741</v>
      </c>
      <c r="X181" s="65">
        <f t="shared" si="2"/>
        <v>0.69000000000000006</v>
      </c>
    </row>
    <row r="182" spans="1:24" x14ac:dyDescent="0.25">
      <c r="A182" s="65" t="s">
        <v>102</v>
      </c>
      <c r="B182" s="65">
        <v>4002</v>
      </c>
      <c r="C182" s="59">
        <v>43593</v>
      </c>
      <c r="D182" s="65">
        <v>8</v>
      </c>
      <c r="E182" s="65" t="s">
        <v>104</v>
      </c>
      <c r="F182" s="65">
        <v>33.9</v>
      </c>
      <c r="G182" s="65">
        <v>12.39</v>
      </c>
      <c r="H182" s="65">
        <v>0.22</v>
      </c>
      <c r="I182" s="65">
        <v>0.03</v>
      </c>
      <c r="J182" s="65">
        <v>0.35</v>
      </c>
      <c r="K182" s="65">
        <v>0.49</v>
      </c>
      <c r="L182" s="65">
        <v>0.04</v>
      </c>
      <c r="M182" s="65">
        <v>-0.05</v>
      </c>
      <c r="N182" s="65">
        <v>-0.21</v>
      </c>
      <c r="O182" s="65">
        <v>-0.13</v>
      </c>
      <c r="P182" s="65">
        <v>0</v>
      </c>
      <c r="R182" s="65">
        <v>0.33</v>
      </c>
      <c r="S182" s="65">
        <v>0.3</v>
      </c>
      <c r="T182" s="65">
        <v>0.23</v>
      </c>
      <c r="U182" s="65">
        <v>47.89</v>
      </c>
      <c r="V182" s="65">
        <v>1234.165</v>
      </c>
      <c r="X182" s="65">
        <f t="shared" si="2"/>
        <v>1.1299999999999999</v>
      </c>
    </row>
    <row r="183" spans="1:24" x14ac:dyDescent="0.25">
      <c r="A183" s="65" t="s">
        <v>102</v>
      </c>
      <c r="B183" s="65">
        <v>4002</v>
      </c>
      <c r="C183" s="59">
        <v>43593</v>
      </c>
      <c r="D183" s="65">
        <v>9</v>
      </c>
      <c r="E183" s="65" t="s">
        <v>104</v>
      </c>
      <c r="F183" s="65">
        <v>26.44</v>
      </c>
      <c r="G183" s="65">
        <v>12.39</v>
      </c>
      <c r="H183" s="65">
        <v>0.22</v>
      </c>
      <c r="I183" s="65">
        <v>0.03</v>
      </c>
      <c r="J183" s="65">
        <v>0.22</v>
      </c>
      <c r="K183" s="65">
        <v>0.49</v>
      </c>
      <c r="L183" s="65">
        <v>0.02</v>
      </c>
      <c r="M183" s="65">
        <v>-0.06</v>
      </c>
      <c r="N183" s="65">
        <v>-0.13</v>
      </c>
      <c r="O183" s="65">
        <v>-0.13</v>
      </c>
      <c r="P183" s="65">
        <v>0</v>
      </c>
      <c r="R183" s="65">
        <v>0.33</v>
      </c>
      <c r="S183" s="65">
        <v>0.3</v>
      </c>
      <c r="T183" s="65">
        <v>0.23</v>
      </c>
      <c r="U183" s="65">
        <v>40.35</v>
      </c>
      <c r="V183" s="65">
        <v>1239.837</v>
      </c>
      <c r="X183" s="65">
        <f t="shared" si="2"/>
        <v>0.98</v>
      </c>
    </row>
    <row r="184" spans="1:24" x14ac:dyDescent="0.25">
      <c r="A184" s="65" t="s">
        <v>102</v>
      </c>
      <c r="B184" s="65">
        <v>4002</v>
      </c>
      <c r="C184" s="59">
        <v>43593</v>
      </c>
      <c r="D184" s="65">
        <v>10</v>
      </c>
      <c r="E184" s="65" t="s">
        <v>104</v>
      </c>
      <c r="F184" s="65">
        <v>19.8</v>
      </c>
      <c r="G184" s="65">
        <v>12.39</v>
      </c>
      <c r="H184" s="65">
        <v>0.22</v>
      </c>
      <c r="I184" s="65">
        <v>0.03</v>
      </c>
      <c r="J184" s="65">
        <v>0.11</v>
      </c>
      <c r="K184" s="65">
        <v>0.5</v>
      </c>
      <c r="L184" s="65">
        <v>0.01</v>
      </c>
      <c r="M184" s="65">
        <v>-0.03</v>
      </c>
      <c r="N184" s="65">
        <v>-0.16</v>
      </c>
      <c r="O184" s="65">
        <v>-0.13</v>
      </c>
      <c r="P184" s="65">
        <v>0</v>
      </c>
      <c r="R184" s="65">
        <v>0.33</v>
      </c>
      <c r="S184" s="65">
        <v>0.3</v>
      </c>
      <c r="T184" s="65">
        <v>0.23</v>
      </c>
      <c r="U184" s="65">
        <v>33.6</v>
      </c>
      <c r="V184" s="65">
        <v>1233.816</v>
      </c>
      <c r="X184" s="65">
        <f t="shared" si="2"/>
        <v>0.87</v>
      </c>
    </row>
    <row r="185" spans="1:24" x14ac:dyDescent="0.25">
      <c r="A185" s="65" t="s">
        <v>102</v>
      </c>
      <c r="B185" s="65">
        <v>4002</v>
      </c>
      <c r="C185" s="59">
        <v>43593</v>
      </c>
      <c r="D185" s="65">
        <v>11</v>
      </c>
      <c r="E185" s="65" t="s">
        <v>104</v>
      </c>
      <c r="F185" s="65">
        <v>18.989999999999998</v>
      </c>
      <c r="G185" s="65">
        <v>12.39</v>
      </c>
      <c r="H185" s="65">
        <v>0.22</v>
      </c>
      <c r="I185" s="65">
        <v>0.03</v>
      </c>
      <c r="J185" s="65">
        <v>7.0000000000000007E-2</v>
      </c>
      <c r="K185" s="65">
        <v>0.5</v>
      </c>
      <c r="L185" s="65">
        <v>0</v>
      </c>
      <c r="M185" s="65">
        <v>-0.02</v>
      </c>
      <c r="N185" s="65">
        <v>-0.21</v>
      </c>
      <c r="O185" s="65">
        <v>-0.13</v>
      </c>
      <c r="P185" s="65">
        <v>0</v>
      </c>
      <c r="R185" s="65">
        <v>0.33</v>
      </c>
      <c r="S185" s="65">
        <v>0.3</v>
      </c>
      <c r="T185" s="65">
        <v>0.23</v>
      </c>
      <c r="U185" s="65">
        <v>32.700000000000003</v>
      </c>
      <c r="V185" s="65">
        <v>1235.2719999999999</v>
      </c>
      <c r="X185" s="65">
        <f t="shared" si="2"/>
        <v>0.82000000000000006</v>
      </c>
    </row>
    <row r="186" spans="1:24" x14ac:dyDescent="0.25">
      <c r="A186" s="65" t="s">
        <v>102</v>
      </c>
      <c r="B186" s="65">
        <v>4002</v>
      </c>
      <c r="C186" s="59">
        <v>43593</v>
      </c>
      <c r="D186" s="65">
        <v>12</v>
      </c>
      <c r="E186" s="65" t="s">
        <v>104</v>
      </c>
      <c r="F186" s="65">
        <v>18.36</v>
      </c>
      <c r="G186" s="65">
        <v>12.39</v>
      </c>
      <c r="H186" s="65">
        <v>0.22</v>
      </c>
      <c r="I186" s="65">
        <v>0.03</v>
      </c>
      <c r="J186" s="65">
        <v>0.06</v>
      </c>
      <c r="K186" s="65">
        <v>0.5</v>
      </c>
      <c r="L186" s="65">
        <v>0</v>
      </c>
      <c r="M186" s="65">
        <v>-0.02</v>
      </c>
      <c r="N186" s="65">
        <v>-0.22</v>
      </c>
      <c r="O186" s="65">
        <v>-0.13</v>
      </c>
      <c r="P186" s="65">
        <v>0</v>
      </c>
      <c r="R186" s="65">
        <v>0.33</v>
      </c>
      <c r="S186" s="65">
        <v>0.3</v>
      </c>
      <c r="T186" s="65">
        <v>0.23</v>
      </c>
      <c r="U186" s="65">
        <v>32.049999999999997</v>
      </c>
      <c r="V186" s="65">
        <v>1230.81</v>
      </c>
      <c r="X186" s="65">
        <f t="shared" si="2"/>
        <v>0.81</v>
      </c>
    </row>
    <row r="187" spans="1:24" x14ac:dyDescent="0.25">
      <c r="A187" s="65" t="s">
        <v>102</v>
      </c>
      <c r="B187" s="65">
        <v>4002</v>
      </c>
      <c r="C187" s="59">
        <v>43593</v>
      </c>
      <c r="D187" s="65">
        <v>13</v>
      </c>
      <c r="E187" s="65" t="s">
        <v>104</v>
      </c>
      <c r="F187" s="65">
        <v>19.02</v>
      </c>
      <c r="G187" s="65">
        <v>12.39</v>
      </c>
      <c r="H187" s="65">
        <v>0.22</v>
      </c>
      <c r="I187" s="65">
        <v>0.03</v>
      </c>
      <c r="J187" s="65">
        <v>0.06</v>
      </c>
      <c r="K187" s="65">
        <v>0.5</v>
      </c>
      <c r="L187" s="65">
        <v>0</v>
      </c>
      <c r="M187" s="65">
        <v>-0.02</v>
      </c>
      <c r="N187" s="65">
        <v>-0.2</v>
      </c>
      <c r="O187" s="65">
        <v>-0.13</v>
      </c>
      <c r="P187" s="65">
        <v>0</v>
      </c>
      <c r="R187" s="65">
        <v>0.33</v>
      </c>
      <c r="S187" s="65">
        <v>0.3</v>
      </c>
      <c r="T187" s="65">
        <v>0.23</v>
      </c>
      <c r="U187" s="65">
        <v>32.729999999999997</v>
      </c>
      <c r="V187" s="65">
        <v>1220.1089999999999</v>
      </c>
      <c r="X187" s="65">
        <f t="shared" si="2"/>
        <v>0.81</v>
      </c>
    </row>
    <row r="188" spans="1:24" x14ac:dyDescent="0.25">
      <c r="A188" s="65" t="s">
        <v>102</v>
      </c>
      <c r="B188" s="65">
        <v>4002</v>
      </c>
      <c r="C188" s="59">
        <v>43593</v>
      </c>
      <c r="D188" s="65">
        <v>14</v>
      </c>
      <c r="E188" s="65" t="s">
        <v>104</v>
      </c>
      <c r="F188" s="65">
        <v>17.62</v>
      </c>
      <c r="G188" s="65">
        <v>12.39</v>
      </c>
      <c r="H188" s="65">
        <v>0.22</v>
      </c>
      <c r="I188" s="65">
        <v>0.03</v>
      </c>
      <c r="J188" s="65">
        <v>0.06</v>
      </c>
      <c r="K188" s="65">
        <v>0.5</v>
      </c>
      <c r="L188" s="65">
        <v>0</v>
      </c>
      <c r="M188" s="65">
        <v>-0.04</v>
      </c>
      <c r="N188" s="65">
        <v>-0.17</v>
      </c>
      <c r="O188" s="65">
        <v>-0.13</v>
      </c>
      <c r="P188" s="65">
        <v>0</v>
      </c>
      <c r="R188" s="65">
        <v>0.33</v>
      </c>
      <c r="S188" s="65">
        <v>0.3</v>
      </c>
      <c r="T188" s="65">
        <v>0.23</v>
      </c>
      <c r="U188" s="65">
        <v>31.34</v>
      </c>
      <c r="V188" s="65">
        <v>1216.7090000000001</v>
      </c>
      <c r="X188" s="65">
        <f t="shared" si="2"/>
        <v>0.81</v>
      </c>
    </row>
    <row r="189" spans="1:24" x14ac:dyDescent="0.25">
      <c r="A189" s="65" t="s">
        <v>102</v>
      </c>
      <c r="B189" s="65">
        <v>4002</v>
      </c>
      <c r="C189" s="59">
        <v>43593</v>
      </c>
      <c r="D189" s="65">
        <v>15</v>
      </c>
      <c r="E189" s="65" t="s">
        <v>104</v>
      </c>
      <c r="F189" s="65">
        <v>16.170000000000002</v>
      </c>
      <c r="G189" s="65">
        <v>12.39</v>
      </c>
      <c r="H189" s="65">
        <v>0.22</v>
      </c>
      <c r="I189" s="65">
        <v>0.03</v>
      </c>
      <c r="J189" s="65">
        <v>0.1</v>
      </c>
      <c r="K189" s="65">
        <v>0.5</v>
      </c>
      <c r="L189" s="65">
        <v>0</v>
      </c>
      <c r="M189" s="65">
        <v>-0.01</v>
      </c>
      <c r="N189" s="65">
        <v>-0.15</v>
      </c>
      <c r="O189" s="65">
        <v>-0.13</v>
      </c>
      <c r="P189" s="65">
        <v>0</v>
      </c>
      <c r="R189" s="65">
        <v>0.33</v>
      </c>
      <c r="S189" s="65">
        <v>0.3</v>
      </c>
      <c r="T189" s="65">
        <v>0.23</v>
      </c>
      <c r="U189" s="65">
        <v>29.98</v>
      </c>
      <c r="V189" s="65">
        <v>1204.8309999999999</v>
      </c>
      <c r="X189" s="65">
        <f t="shared" si="2"/>
        <v>0.85</v>
      </c>
    </row>
    <row r="190" spans="1:24" x14ac:dyDescent="0.25">
      <c r="A190" s="65" t="s">
        <v>102</v>
      </c>
      <c r="B190" s="65">
        <v>4002</v>
      </c>
      <c r="C190" s="59">
        <v>43593</v>
      </c>
      <c r="D190" s="65">
        <v>16</v>
      </c>
      <c r="E190" s="65" t="s">
        <v>104</v>
      </c>
      <c r="F190" s="65">
        <v>15.96</v>
      </c>
      <c r="G190" s="65">
        <v>12.39</v>
      </c>
      <c r="H190" s="65">
        <v>0.22</v>
      </c>
      <c r="I190" s="65">
        <v>0.03</v>
      </c>
      <c r="J190" s="65">
        <v>0.1</v>
      </c>
      <c r="K190" s="65">
        <v>0.5</v>
      </c>
      <c r="L190" s="65">
        <v>0</v>
      </c>
      <c r="M190" s="65">
        <v>-0.02</v>
      </c>
      <c r="N190" s="65">
        <v>-0.16</v>
      </c>
      <c r="O190" s="65">
        <v>-0.13</v>
      </c>
      <c r="P190" s="65">
        <v>0</v>
      </c>
      <c r="R190" s="65">
        <v>0.33</v>
      </c>
      <c r="S190" s="65">
        <v>0.3</v>
      </c>
      <c r="T190" s="65">
        <v>0.23</v>
      </c>
      <c r="U190" s="65">
        <v>29.75</v>
      </c>
      <c r="V190" s="65">
        <v>1202.223</v>
      </c>
      <c r="X190" s="65">
        <f t="shared" si="2"/>
        <v>0.85</v>
      </c>
    </row>
    <row r="191" spans="1:24" x14ac:dyDescent="0.25">
      <c r="A191" s="65" t="s">
        <v>102</v>
      </c>
      <c r="B191" s="65">
        <v>4002</v>
      </c>
      <c r="C191" s="59">
        <v>43593</v>
      </c>
      <c r="D191" s="65">
        <v>17</v>
      </c>
      <c r="E191" s="65" t="s">
        <v>104</v>
      </c>
      <c r="F191" s="65">
        <v>16.29</v>
      </c>
      <c r="G191" s="65">
        <v>12.39</v>
      </c>
      <c r="H191" s="65">
        <v>0.22</v>
      </c>
      <c r="I191" s="65">
        <v>0.03</v>
      </c>
      <c r="J191" s="65">
        <v>0.08</v>
      </c>
      <c r="K191" s="65">
        <v>0.49</v>
      </c>
      <c r="L191" s="65">
        <v>0</v>
      </c>
      <c r="M191" s="65">
        <v>-0.04</v>
      </c>
      <c r="N191" s="65">
        <v>-0.17</v>
      </c>
      <c r="O191" s="65">
        <v>-0.13</v>
      </c>
      <c r="P191" s="65">
        <v>0</v>
      </c>
      <c r="R191" s="65">
        <v>0.33</v>
      </c>
      <c r="S191" s="65">
        <v>0.3</v>
      </c>
      <c r="T191" s="65">
        <v>0.23</v>
      </c>
      <c r="U191" s="65">
        <v>30.02</v>
      </c>
      <c r="V191" s="65">
        <v>1211.6500000000001</v>
      </c>
      <c r="X191" s="65">
        <f t="shared" si="2"/>
        <v>0.82000000000000006</v>
      </c>
    </row>
    <row r="192" spans="1:24" x14ac:dyDescent="0.25">
      <c r="A192" s="65" t="s">
        <v>102</v>
      </c>
      <c r="B192" s="65">
        <v>4002</v>
      </c>
      <c r="C192" s="59">
        <v>43593</v>
      </c>
      <c r="D192" s="65">
        <v>18</v>
      </c>
      <c r="E192" s="65" t="s">
        <v>104</v>
      </c>
      <c r="F192" s="65">
        <v>17.899999999999999</v>
      </c>
      <c r="G192" s="65">
        <v>12.39</v>
      </c>
      <c r="H192" s="65">
        <v>0.22</v>
      </c>
      <c r="I192" s="65">
        <v>0.03</v>
      </c>
      <c r="J192" s="65">
        <v>0.08</v>
      </c>
      <c r="K192" s="65">
        <v>0.47</v>
      </c>
      <c r="L192" s="65">
        <v>0</v>
      </c>
      <c r="M192" s="65">
        <v>-0.04</v>
      </c>
      <c r="N192" s="65">
        <v>-0.18</v>
      </c>
      <c r="O192" s="65">
        <v>-0.13</v>
      </c>
      <c r="P192" s="65">
        <v>0</v>
      </c>
      <c r="R192" s="65">
        <v>0.33</v>
      </c>
      <c r="S192" s="65">
        <v>0.3</v>
      </c>
      <c r="T192" s="65">
        <v>0.23</v>
      </c>
      <c r="U192" s="65">
        <v>31.6</v>
      </c>
      <c r="V192" s="65">
        <v>1238.171</v>
      </c>
      <c r="X192" s="65">
        <f t="shared" si="2"/>
        <v>0.8</v>
      </c>
    </row>
    <row r="193" spans="1:24" x14ac:dyDescent="0.25">
      <c r="A193" s="65" t="s">
        <v>102</v>
      </c>
      <c r="B193" s="65">
        <v>4002</v>
      </c>
      <c r="C193" s="59">
        <v>43593</v>
      </c>
      <c r="D193" s="65">
        <v>19</v>
      </c>
      <c r="E193" s="65" t="s">
        <v>104</v>
      </c>
      <c r="F193" s="65">
        <v>21.12</v>
      </c>
      <c r="G193" s="65">
        <v>12.39</v>
      </c>
      <c r="H193" s="65">
        <v>0.22</v>
      </c>
      <c r="I193" s="65">
        <v>0.03</v>
      </c>
      <c r="J193" s="65">
        <v>0.04</v>
      </c>
      <c r="K193" s="65">
        <v>0.46</v>
      </c>
      <c r="L193" s="65">
        <v>0</v>
      </c>
      <c r="M193" s="65">
        <v>-0.06</v>
      </c>
      <c r="N193" s="65">
        <v>-0.24</v>
      </c>
      <c r="O193" s="65">
        <v>-0.13</v>
      </c>
      <c r="P193" s="65">
        <v>0</v>
      </c>
      <c r="R193" s="65">
        <v>0.33</v>
      </c>
      <c r="S193" s="65">
        <v>0.3</v>
      </c>
      <c r="T193" s="65">
        <v>0.23</v>
      </c>
      <c r="U193" s="65">
        <v>34.69</v>
      </c>
      <c r="V193" s="65">
        <v>1253.337</v>
      </c>
      <c r="X193" s="65">
        <f t="shared" si="2"/>
        <v>0.75</v>
      </c>
    </row>
    <row r="194" spans="1:24" x14ac:dyDescent="0.25">
      <c r="A194" s="65" t="s">
        <v>102</v>
      </c>
      <c r="B194" s="65">
        <v>4002</v>
      </c>
      <c r="C194" s="59">
        <v>43593</v>
      </c>
      <c r="D194" s="65">
        <v>20</v>
      </c>
      <c r="E194" s="65" t="s">
        <v>104</v>
      </c>
      <c r="F194" s="65">
        <v>26.52</v>
      </c>
      <c r="G194" s="65">
        <v>12.39</v>
      </c>
      <c r="H194" s="65">
        <v>0.22</v>
      </c>
      <c r="I194" s="65">
        <v>0.03</v>
      </c>
      <c r="J194" s="65">
        <v>0.08</v>
      </c>
      <c r="K194" s="65">
        <v>0.46</v>
      </c>
      <c r="L194" s="65">
        <v>0</v>
      </c>
      <c r="M194" s="65">
        <v>-0.05</v>
      </c>
      <c r="N194" s="65">
        <v>-0.25</v>
      </c>
      <c r="O194" s="65">
        <v>-0.13</v>
      </c>
      <c r="P194" s="65">
        <v>0</v>
      </c>
      <c r="R194" s="65">
        <v>0.33</v>
      </c>
      <c r="S194" s="65">
        <v>0.3</v>
      </c>
      <c r="T194" s="65">
        <v>0.23</v>
      </c>
      <c r="U194" s="65">
        <v>40.130000000000003</v>
      </c>
      <c r="V194" s="65">
        <v>1264.1690000000001</v>
      </c>
      <c r="X194" s="65">
        <f t="shared" si="2"/>
        <v>0.79</v>
      </c>
    </row>
    <row r="195" spans="1:24" x14ac:dyDescent="0.25">
      <c r="A195" s="65" t="s">
        <v>102</v>
      </c>
      <c r="B195" s="65">
        <v>4002</v>
      </c>
      <c r="C195" s="59">
        <v>43593</v>
      </c>
      <c r="D195" s="65">
        <v>21</v>
      </c>
      <c r="E195" s="65" t="s">
        <v>104</v>
      </c>
      <c r="F195" s="65">
        <v>35.17</v>
      </c>
      <c r="G195" s="65">
        <v>12.39</v>
      </c>
      <c r="H195" s="65">
        <v>0.22</v>
      </c>
      <c r="I195" s="65">
        <v>0.03</v>
      </c>
      <c r="J195" s="65">
        <v>0.14000000000000001</v>
      </c>
      <c r="K195" s="65">
        <v>0.45</v>
      </c>
      <c r="L195" s="65">
        <v>0.01</v>
      </c>
      <c r="M195" s="65">
        <v>-0.06</v>
      </c>
      <c r="N195" s="65">
        <v>-0.28999999999999998</v>
      </c>
      <c r="O195" s="65">
        <v>-0.13</v>
      </c>
      <c r="P195" s="65">
        <v>0</v>
      </c>
      <c r="R195" s="65">
        <v>0.33</v>
      </c>
      <c r="S195" s="65">
        <v>0.3</v>
      </c>
      <c r="T195" s="65">
        <v>0.23</v>
      </c>
      <c r="U195" s="65">
        <v>48.79</v>
      </c>
      <c r="V195" s="65">
        <v>1287.7380000000001</v>
      </c>
      <c r="X195" s="65">
        <f t="shared" si="2"/>
        <v>0.85000000000000009</v>
      </c>
    </row>
    <row r="196" spans="1:24" x14ac:dyDescent="0.25">
      <c r="A196" s="65" t="s">
        <v>102</v>
      </c>
      <c r="B196" s="65">
        <v>4002</v>
      </c>
      <c r="C196" s="59">
        <v>43593</v>
      </c>
      <c r="D196" s="65">
        <v>22</v>
      </c>
      <c r="E196" s="65" t="s">
        <v>104</v>
      </c>
      <c r="F196" s="65">
        <v>26.2</v>
      </c>
      <c r="G196" s="65">
        <v>12.39</v>
      </c>
      <c r="H196" s="65">
        <v>0.22</v>
      </c>
      <c r="I196" s="65">
        <v>0.03</v>
      </c>
      <c r="J196" s="65">
        <v>0.21</v>
      </c>
      <c r="K196" s="65">
        <v>0.48</v>
      </c>
      <c r="L196" s="65">
        <v>0.11</v>
      </c>
      <c r="M196" s="65">
        <v>-0.01</v>
      </c>
      <c r="N196" s="65">
        <v>-7.0000000000000007E-2</v>
      </c>
      <c r="O196" s="65">
        <v>-0.13</v>
      </c>
      <c r="P196" s="65">
        <v>0</v>
      </c>
      <c r="R196" s="65">
        <v>0.33</v>
      </c>
      <c r="S196" s="65">
        <v>0.3</v>
      </c>
      <c r="T196" s="65">
        <v>0.23</v>
      </c>
      <c r="U196" s="65">
        <v>40.29</v>
      </c>
      <c r="V196" s="65">
        <v>1202.3900000000001</v>
      </c>
      <c r="X196" s="65">
        <f t="shared" si="2"/>
        <v>1.05</v>
      </c>
    </row>
    <row r="197" spans="1:24" x14ac:dyDescent="0.25">
      <c r="A197" s="65" t="s">
        <v>102</v>
      </c>
      <c r="B197" s="65">
        <v>4002</v>
      </c>
      <c r="C197" s="59">
        <v>43593</v>
      </c>
      <c r="D197" s="65">
        <v>23</v>
      </c>
      <c r="E197" s="65" t="s">
        <v>104</v>
      </c>
      <c r="F197" s="65">
        <v>17.29</v>
      </c>
      <c r="G197" s="65">
        <v>12.39</v>
      </c>
      <c r="H197" s="65">
        <v>0.22</v>
      </c>
      <c r="I197" s="65">
        <v>0.03</v>
      </c>
      <c r="J197" s="65">
        <v>0.15</v>
      </c>
      <c r="K197" s="65">
        <v>0.53</v>
      </c>
      <c r="L197" s="65">
        <v>0</v>
      </c>
      <c r="M197" s="65">
        <v>-0.01</v>
      </c>
      <c r="N197" s="65">
        <v>-0.13</v>
      </c>
      <c r="O197" s="65">
        <v>-0.13</v>
      </c>
      <c r="P197" s="65">
        <v>0</v>
      </c>
      <c r="R197" s="65">
        <v>0.33</v>
      </c>
      <c r="S197" s="65">
        <v>0.3</v>
      </c>
      <c r="T197" s="65">
        <v>0.23</v>
      </c>
      <c r="U197" s="65">
        <v>31.2</v>
      </c>
      <c r="V197" s="65">
        <v>1072.5319999999999</v>
      </c>
      <c r="X197" s="65">
        <f t="shared" si="2"/>
        <v>0.93</v>
      </c>
    </row>
    <row r="198" spans="1:24" x14ac:dyDescent="0.25">
      <c r="A198" s="65" t="s">
        <v>102</v>
      </c>
      <c r="B198" s="65">
        <v>4002</v>
      </c>
      <c r="C198" s="59">
        <v>43593</v>
      </c>
      <c r="D198" s="65">
        <v>24</v>
      </c>
      <c r="E198" s="65" t="s">
        <v>103</v>
      </c>
      <c r="F198" s="65">
        <v>17.53</v>
      </c>
      <c r="G198" s="65">
        <v>12.39</v>
      </c>
      <c r="H198" s="65">
        <v>0.22</v>
      </c>
      <c r="I198" s="65">
        <v>0.03</v>
      </c>
      <c r="J198" s="65">
        <v>0.09</v>
      </c>
      <c r="K198" s="65">
        <v>0</v>
      </c>
      <c r="L198" s="65">
        <v>0</v>
      </c>
      <c r="M198" s="65">
        <v>-0.02</v>
      </c>
      <c r="N198" s="65">
        <v>-0.08</v>
      </c>
      <c r="O198" s="65">
        <v>-0.13</v>
      </c>
      <c r="P198" s="65">
        <v>0</v>
      </c>
      <c r="R198" s="65">
        <v>0.33</v>
      </c>
      <c r="S198" s="65">
        <v>0.3</v>
      </c>
      <c r="T198" s="65">
        <v>0.23</v>
      </c>
      <c r="U198" s="65">
        <v>30.89</v>
      </c>
      <c r="V198" s="65">
        <v>968.76499999999999</v>
      </c>
      <c r="X198" s="65">
        <f t="shared" si="2"/>
        <v>0.33999999999999997</v>
      </c>
    </row>
    <row r="199" spans="1:24" x14ac:dyDescent="0.25">
      <c r="A199" s="65" t="s">
        <v>102</v>
      </c>
      <c r="B199" s="65">
        <v>4002</v>
      </c>
      <c r="C199" s="59">
        <v>43594</v>
      </c>
      <c r="D199" s="65">
        <v>1</v>
      </c>
      <c r="E199" s="65" t="s">
        <v>103</v>
      </c>
      <c r="F199" s="65">
        <v>10.06</v>
      </c>
      <c r="G199" s="65">
        <v>12.39</v>
      </c>
      <c r="H199" s="65">
        <v>0.1</v>
      </c>
      <c r="I199" s="65">
        <v>0.02</v>
      </c>
      <c r="J199" s="65">
        <v>0.04</v>
      </c>
      <c r="K199" s="65">
        <v>0</v>
      </c>
      <c r="L199" s="65">
        <v>0</v>
      </c>
      <c r="M199" s="65">
        <v>-0.01</v>
      </c>
      <c r="N199" s="65">
        <v>-7.0000000000000007E-2</v>
      </c>
      <c r="O199" s="65">
        <v>-0.13</v>
      </c>
      <c r="P199" s="65">
        <v>0</v>
      </c>
      <c r="R199" s="65">
        <v>0.33</v>
      </c>
      <c r="S199" s="65">
        <v>0.3</v>
      </c>
      <c r="T199" s="65">
        <v>0.23</v>
      </c>
      <c r="U199" s="65">
        <v>23.26</v>
      </c>
      <c r="V199" s="65">
        <v>904.91099999999994</v>
      </c>
      <c r="X199" s="65">
        <f t="shared" si="2"/>
        <v>0.16</v>
      </c>
    </row>
    <row r="200" spans="1:24" x14ac:dyDescent="0.25">
      <c r="A200" s="65" t="s">
        <v>102</v>
      </c>
      <c r="B200" s="65">
        <v>4002</v>
      </c>
      <c r="C200" s="59">
        <v>43594</v>
      </c>
      <c r="D200" s="65">
        <v>2</v>
      </c>
      <c r="E200" s="65" t="s">
        <v>103</v>
      </c>
      <c r="F200" s="65">
        <v>14.41</v>
      </c>
      <c r="G200" s="65">
        <v>12.39</v>
      </c>
      <c r="H200" s="65">
        <v>0.1</v>
      </c>
      <c r="I200" s="65">
        <v>0.02</v>
      </c>
      <c r="J200" s="65">
        <v>0.04</v>
      </c>
      <c r="K200" s="65">
        <v>0</v>
      </c>
      <c r="L200" s="65">
        <v>0</v>
      </c>
      <c r="M200" s="65">
        <v>-0.05</v>
      </c>
      <c r="N200" s="65">
        <v>-0.12</v>
      </c>
      <c r="O200" s="65">
        <v>-0.13</v>
      </c>
      <c r="P200" s="65">
        <v>0</v>
      </c>
      <c r="R200" s="65">
        <v>0.33</v>
      </c>
      <c r="S200" s="65">
        <v>0.3</v>
      </c>
      <c r="T200" s="65">
        <v>0.23</v>
      </c>
      <c r="U200" s="65">
        <v>27.52</v>
      </c>
      <c r="V200" s="65">
        <v>875.55799999999999</v>
      </c>
      <c r="X200" s="65">
        <f t="shared" ref="X200:X263" si="3">H200+I200+J200+K200+L200+P200+Q200</f>
        <v>0.16</v>
      </c>
    </row>
    <row r="201" spans="1:24" x14ac:dyDescent="0.25">
      <c r="A201" s="65" t="s">
        <v>102</v>
      </c>
      <c r="B201" s="65">
        <v>4002</v>
      </c>
      <c r="C201" s="59">
        <v>43594</v>
      </c>
      <c r="D201" s="65">
        <v>3</v>
      </c>
      <c r="E201" s="65" t="s">
        <v>103</v>
      </c>
      <c r="F201" s="65">
        <v>9.58</v>
      </c>
      <c r="G201" s="65">
        <v>12.39</v>
      </c>
      <c r="H201" s="65">
        <v>0.1</v>
      </c>
      <c r="I201" s="65">
        <v>0.02</v>
      </c>
      <c r="J201" s="65">
        <v>0.06</v>
      </c>
      <c r="K201" s="65">
        <v>0</v>
      </c>
      <c r="L201" s="65">
        <v>0</v>
      </c>
      <c r="M201" s="65">
        <v>-0.03</v>
      </c>
      <c r="N201" s="65">
        <v>-0.08</v>
      </c>
      <c r="O201" s="65">
        <v>-0.13</v>
      </c>
      <c r="P201" s="65">
        <v>0</v>
      </c>
      <c r="R201" s="65">
        <v>0.33</v>
      </c>
      <c r="S201" s="65">
        <v>0.3</v>
      </c>
      <c r="T201" s="65">
        <v>0.23</v>
      </c>
      <c r="U201" s="65">
        <v>22.77</v>
      </c>
      <c r="V201" s="65">
        <v>863.05499999999995</v>
      </c>
      <c r="X201" s="65">
        <f t="shared" si="3"/>
        <v>0.18</v>
      </c>
    </row>
    <row r="202" spans="1:24" x14ac:dyDescent="0.25">
      <c r="A202" s="65" t="s">
        <v>102</v>
      </c>
      <c r="B202" s="65">
        <v>4002</v>
      </c>
      <c r="C202" s="59">
        <v>43594</v>
      </c>
      <c r="D202" s="65">
        <v>4</v>
      </c>
      <c r="E202" s="65" t="s">
        <v>103</v>
      </c>
      <c r="F202" s="65">
        <v>12.77</v>
      </c>
      <c r="G202" s="65">
        <v>12.39</v>
      </c>
      <c r="H202" s="65">
        <v>0.1</v>
      </c>
      <c r="I202" s="65">
        <v>0.02</v>
      </c>
      <c r="J202" s="65">
        <v>0.05</v>
      </c>
      <c r="K202" s="65">
        <v>0</v>
      </c>
      <c r="L202" s="65">
        <v>0</v>
      </c>
      <c r="M202" s="65">
        <v>-0.06</v>
      </c>
      <c r="N202" s="65">
        <v>-0.09</v>
      </c>
      <c r="O202" s="65">
        <v>-0.13</v>
      </c>
      <c r="P202" s="65">
        <v>0</v>
      </c>
      <c r="R202" s="65">
        <v>0.33</v>
      </c>
      <c r="S202" s="65">
        <v>0.3</v>
      </c>
      <c r="T202" s="65">
        <v>0.23</v>
      </c>
      <c r="U202" s="65">
        <v>25.91</v>
      </c>
      <c r="V202" s="65">
        <v>871.34400000000005</v>
      </c>
      <c r="X202" s="65">
        <f t="shared" si="3"/>
        <v>0.17</v>
      </c>
    </row>
    <row r="203" spans="1:24" x14ac:dyDescent="0.25">
      <c r="A203" s="65" t="s">
        <v>102</v>
      </c>
      <c r="B203" s="65">
        <v>4002</v>
      </c>
      <c r="C203" s="59">
        <v>43594</v>
      </c>
      <c r="D203" s="65">
        <v>5</v>
      </c>
      <c r="E203" s="65" t="s">
        <v>103</v>
      </c>
      <c r="F203" s="65">
        <v>15.93</v>
      </c>
      <c r="G203" s="65">
        <v>12.39</v>
      </c>
      <c r="H203" s="65">
        <v>0.1</v>
      </c>
      <c r="I203" s="65">
        <v>0.02</v>
      </c>
      <c r="J203" s="65">
        <v>0.05</v>
      </c>
      <c r="K203" s="65">
        <v>0</v>
      </c>
      <c r="L203" s="65">
        <v>0</v>
      </c>
      <c r="M203" s="65">
        <v>-0.05</v>
      </c>
      <c r="N203" s="65">
        <v>-0.1</v>
      </c>
      <c r="O203" s="65">
        <v>-0.13</v>
      </c>
      <c r="P203" s="65">
        <v>0</v>
      </c>
      <c r="R203" s="65">
        <v>0.33</v>
      </c>
      <c r="S203" s="65">
        <v>0.3</v>
      </c>
      <c r="T203" s="65">
        <v>0.23</v>
      </c>
      <c r="U203" s="65">
        <v>29.07</v>
      </c>
      <c r="V203" s="65">
        <v>916.12599999999998</v>
      </c>
      <c r="X203" s="65">
        <f t="shared" si="3"/>
        <v>0.17</v>
      </c>
    </row>
    <row r="204" spans="1:24" x14ac:dyDescent="0.25">
      <c r="A204" s="65" t="s">
        <v>102</v>
      </c>
      <c r="B204" s="65">
        <v>4002</v>
      </c>
      <c r="C204" s="59">
        <v>43594</v>
      </c>
      <c r="D204" s="65">
        <v>6</v>
      </c>
      <c r="E204" s="65" t="s">
        <v>103</v>
      </c>
      <c r="F204" s="65">
        <v>17.2</v>
      </c>
      <c r="G204" s="65">
        <v>12.39</v>
      </c>
      <c r="H204" s="65">
        <v>0.1</v>
      </c>
      <c r="I204" s="65">
        <v>0.02</v>
      </c>
      <c r="J204" s="65">
        <v>0.1</v>
      </c>
      <c r="K204" s="65">
        <v>0</v>
      </c>
      <c r="L204" s="65">
        <v>0</v>
      </c>
      <c r="M204" s="65">
        <v>-0.05</v>
      </c>
      <c r="N204" s="65">
        <v>-7.0000000000000007E-2</v>
      </c>
      <c r="O204" s="65">
        <v>-0.13</v>
      </c>
      <c r="P204" s="65">
        <v>0</v>
      </c>
      <c r="R204" s="65">
        <v>0.33</v>
      </c>
      <c r="S204" s="65">
        <v>0.3</v>
      </c>
      <c r="T204" s="65">
        <v>0.23</v>
      </c>
      <c r="U204" s="65">
        <v>30.42</v>
      </c>
      <c r="V204" s="65">
        <v>1020.788</v>
      </c>
      <c r="X204" s="65">
        <f t="shared" si="3"/>
        <v>0.22000000000000003</v>
      </c>
    </row>
    <row r="205" spans="1:24" x14ac:dyDescent="0.25">
      <c r="A205" s="65" t="s">
        <v>102</v>
      </c>
      <c r="B205" s="65">
        <v>4002</v>
      </c>
      <c r="C205" s="59">
        <v>43594</v>
      </c>
      <c r="D205" s="65">
        <v>7</v>
      </c>
      <c r="E205" s="65" t="s">
        <v>103</v>
      </c>
      <c r="F205" s="65">
        <v>17.91</v>
      </c>
      <c r="G205" s="65">
        <v>12.39</v>
      </c>
      <c r="H205" s="65">
        <v>0.1</v>
      </c>
      <c r="I205" s="65">
        <v>0.02</v>
      </c>
      <c r="J205" s="65">
        <v>0.15</v>
      </c>
      <c r="K205" s="65">
        <v>0</v>
      </c>
      <c r="L205" s="65">
        <v>0</v>
      </c>
      <c r="M205" s="65">
        <v>-0.01</v>
      </c>
      <c r="N205" s="65">
        <v>-0.14000000000000001</v>
      </c>
      <c r="O205" s="65">
        <v>-0.13</v>
      </c>
      <c r="P205" s="65">
        <v>0</v>
      </c>
      <c r="R205" s="65">
        <v>0.33</v>
      </c>
      <c r="S205" s="65">
        <v>0.3</v>
      </c>
      <c r="T205" s="65">
        <v>0.23</v>
      </c>
      <c r="U205" s="65">
        <v>31.15</v>
      </c>
      <c r="V205" s="65">
        <v>1176.3989999999999</v>
      </c>
      <c r="X205" s="65">
        <f t="shared" si="3"/>
        <v>0.27</v>
      </c>
    </row>
    <row r="206" spans="1:24" x14ac:dyDescent="0.25">
      <c r="A206" s="65" t="s">
        <v>102</v>
      </c>
      <c r="B206" s="65">
        <v>4002</v>
      </c>
      <c r="C206" s="59">
        <v>43594</v>
      </c>
      <c r="D206" s="65">
        <v>8</v>
      </c>
      <c r="E206" s="65" t="s">
        <v>104</v>
      </c>
      <c r="F206" s="65">
        <v>21.03</v>
      </c>
      <c r="G206" s="65">
        <v>12.39</v>
      </c>
      <c r="H206" s="65">
        <v>0.1</v>
      </c>
      <c r="I206" s="65">
        <v>0.02</v>
      </c>
      <c r="J206" s="65">
        <v>0.14000000000000001</v>
      </c>
      <c r="K206" s="65">
        <v>0.49</v>
      </c>
      <c r="L206" s="65">
        <v>0</v>
      </c>
      <c r="M206" s="65">
        <v>-0.02</v>
      </c>
      <c r="N206" s="65">
        <v>-0.23</v>
      </c>
      <c r="O206" s="65">
        <v>-0.13</v>
      </c>
      <c r="P206" s="65">
        <v>0</v>
      </c>
      <c r="R206" s="65">
        <v>0.33</v>
      </c>
      <c r="S206" s="65">
        <v>0.3</v>
      </c>
      <c r="T206" s="65">
        <v>0.23</v>
      </c>
      <c r="U206" s="65">
        <v>34.65</v>
      </c>
      <c r="V206" s="65">
        <v>1249.6890000000001</v>
      </c>
      <c r="X206" s="65">
        <f t="shared" si="3"/>
        <v>0.75</v>
      </c>
    </row>
    <row r="207" spans="1:24" x14ac:dyDescent="0.25">
      <c r="A207" s="65" t="s">
        <v>102</v>
      </c>
      <c r="B207" s="65">
        <v>4002</v>
      </c>
      <c r="C207" s="59">
        <v>43594</v>
      </c>
      <c r="D207" s="65">
        <v>9</v>
      </c>
      <c r="E207" s="65" t="s">
        <v>104</v>
      </c>
      <c r="F207" s="65">
        <v>20.21</v>
      </c>
      <c r="G207" s="65">
        <v>12.39</v>
      </c>
      <c r="H207" s="65">
        <v>0.1</v>
      </c>
      <c r="I207" s="65">
        <v>0.02</v>
      </c>
      <c r="J207" s="65">
        <v>0.09</v>
      </c>
      <c r="K207" s="65">
        <v>0.49</v>
      </c>
      <c r="L207" s="65">
        <v>0</v>
      </c>
      <c r="M207" s="65">
        <v>0.08</v>
      </c>
      <c r="N207" s="65">
        <v>-0.16</v>
      </c>
      <c r="O207" s="65">
        <v>-0.13</v>
      </c>
      <c r="P207" s="65">
        <v>0</v>
      </c>
      <c r="R207" s="65">
        <v>0.33</v>
      </c>
      <c r="S207" s="65">
        <v>0.3</v>
      </c>
      <c r="T207" s="65">
        <v>0.23</v>
      </c>
      <c r="U207" s="65">
        <v>33.950000000000003</v>
      </c>
      <c r="V207" s="65">
        <v>1250.385</v>
      </c>
      <c r="X207" s="65">
        <f t="shared" si="3"/>
        <v>0.7</v>
      </c>
    </row>
    <row r="208" spans="1:24" x14ac:dyDescent="0.25">
      <c r="A208" s="65" t="s">
        <v>102</v>
      </c>
      <c r="B208" s="65">
        <v>4002</v>
      </c>
      <c r="C208" s="59">
        <v>43594</v>
      </c>
      <c r="D208" s="65">
        <v>10</v>
      </c>
      <c r="E208" s="65" t="s">
        <v>104</v>
      </c>
      <c r="F208" s="65">
        <v>17.100000000000001</v>
      </c>
      <c r="G208" s="65">
        <v>12.39</v>
      </c>
      <c r="H208" s="65">
        <v>0.1</v>
      </c>
      <c r="I208" s="65">
        <v>0.02</v>
      </c>
      <c r="J208" s="65">
        <v>0.1</v>
      </c>
      <c r="K208" s="65">
        <v>0.5</v>
      </c>
      <c r="L208" s="65">
        <v>0</v>
      </c>
      <c r="M208" s="65">
        <v>-0.01</v>
      </c>
      <c r="N208" s="65">
        <v>-0.23</v>
      </c>
      <c r="O208" s="65">
        <v>-0.13</v>
      </c>
      <c r="P208" s="65">
        <v>0</v>
      </c>
      <c r="R208" s="65">
        <v>0.33</v>
      </c>
      <c r="S208" s="65">
        <v>0.3</v>
      </c>
      <c r="T208" s="65">
        <v>0.23</v>
      </c>
      <c r="U208" s="65">
        <v>30.7</v>
      </c>
      <c r="V208" s="65">
        <v>1238.316</v>
      </c>
      <c r="X208" s="65">
        <f t="shared" si="3"/>
        <v>0.72</v>
      </c>
    </row>
    <row r="209" spans="1:24" x14ac:dyDescent="0.25">
      <c r="A209" s="65" t="s">
        <v>102</v>
      </c>
      <c r="B209" s="65">
        <v>4002</v>
      </c>
      <c r="C209" s="59">
        <v>43594</v>
      </c>
      <c r="D209" s="65">
        <v>11</v>
      </c>
      <c r="E209" s="65" t="s">
        <v>104</v>
      </c>
      <c r="F209" s="65">
        <v>17.309999999999999</v>
      </c>
      <c r="G209" s="65">
        <v>12.39</v>
      </c>
      <c r="H209" s="65">
        <v>0.1</v>
      </c>
      <c r="I209" s="65">
        <v>0.02</v>
      </c>
      <c r="J209" s="65">
        <v>0.08</v>
      </c>
      <c r="K209" s="65">
        <v>0.51</v>
      </c>
      <c r="L209" s="65">
        <v>0</v>
      </c>
      <c r="M209" s="65">
        <v>-0.01</v>
      </c>
      <c r="N209" s="65">
        <v>-0.24</v>
      </c>
      <c r="O209" s="65">
        <v>-0.13</v>
      </c>
      <c r="P209" s="65">
        <v>0</v>
      </c>
      <c r="R209" s="65">
        <v>0.33</v>
      </c>
      <c r="S209" s="65">
        <v>0.3</v>
      </c>
      <c r="T209" s="65">
        <v>0.23</v>
      </c>
      <c r="U209" s="65">
        <v>30.89</v>
      </c>
      <c r="V209" s="65">
        <v>1235.826</v>
      </c>
      <c r="X209" s="65">
        <f t="shared" si="3"/>
        <v>0.71</v>
      </c>
    </row>
    <row r="210" spans="1:24" x14ac:dyDescent="0.25">
      <c r="A210" s="65" t="s">
        <v>102</v>
      </c>
      <c r="B210" s="65">
        <v>4002</v>
      </c>
      <c r="C210" s="59">
        <v>43594</v>
      </c>
      <c r="D210" s="65">
        <v>12</v>
      </c>
      <c r="E210" s="65" t="s">
        <v>104</v>
      </c>
      <c r="F210" s="65">
        <v>16.59</v>
      </c>
      <c r="G210" s="65">
        <v>12.39</v>
      </c>
      <c r="H210" s="65">
        <v>0.1</v>
      </c>
      <c r="I210" s="65">
        <v>0.02</v>
      </c>
      <c r="J210" s="65">
        <v>0.11</v>
      </c>
      <c r="K210" s="65">
        <v>0.51</v>
      </c>
      <c r="L210" s="65">
        <v>0</v>
      </c>
      <c r="M210" s="65">
        <v>-0.03</v>
      </c>
      <c r="N210" s="65">
        <v>-0.17</v>
      </c>
      <c r="O210" s="65">
        <v>-0.13</v>
      </c>
      <c r="P210" s="65">
        <v>0</v>
      </c>
      <c r="R210" s="65">
        <v>0.33</v>
      </c>
      <c r="S210" s="65">
        <v>0.3</v>
      </c>
      <c r="T210" s="65">
        <v>0.23</v>
      </c>
      <c r="U210" s="65">
        <v>30.25</v>
      </c>
      <c r="V210" s="65">
        <v>1232.9670000000001</v>
      </c>
      <c r="X210" s="65">
        <f t="shared" si="3"/>
        <v>0.74</v>
      </c>
    </row>
    <row r="211" spans="1:24" x14ac:dyDescent="0.25">
      <c r="A211" s="65" t="s">
        <v>102</v>
      </c>
      <c r="B211" s="65">
        <v>4002</v>
      </c>
      <c r="C211" s="59">
        <v>43594</v>
      </c>
      <c r="D211" s="65">
        <v>13</v>
      </c>
      <c r="E211" s="65" t="s">
        <v>104</v>
      </c>
      <c r="F211" s="65">
        <v>16.260000000000002</v>
      </c>
      <c r="G211" s="65">
        <v>12.39</v>
      </c>
      <c r="H211" s="65">
        <v>0.1</v>
      </c>
      <c r="I211" s="65">
        <v>0.02</v>
      </c>
      <c r="J211" s="65">
        <v>0.11</v>
      </c>
      <c r="K211" s="65">
        <v>0.52</v>
      </c>
      <c r="L211" s="65">
        <v>0</v>
      </c>
      <c r="M211" s="65">
        <v>-0.01</v>
      </c>
      <c r="N211" s="65">
        <v>-0.15</v>
      </c>
      <c r="O211" s="65">
        <v>-0.13</v>
      </c>
      <c r="P211" s="65">
        <v>0</v>
      </c>
      <c r="R211" s="65">
        <v>0.33</v>
      </c>
      <c r="S211" s="65">
        <v>0.3</v>
      </c>
      <c r="T211" s="65">
        <v>0.23</v>
      </c>
      <c r="U211" s="65">
        <v>29.97</v>
      </c>
      <c r="V211" s="65">
        <v>1223.2819999999999</v>
      </c>
      <c r="X211" s="65">
        <f t="shared" si="3"/>
        <v>0.75</v>
      </c>
    </row>
    <row r="212" spans="1:24" x14ac:dyDescent="0.25">
      <c r="A212" s="65" t="s">
        <v>102</v>
      </c>
      <c r="B212" s="65">
        <v>4002</v>
      </c>
      <c r="C212" s="59">
        <v>43594</v>
      </c>
      <c r="D212" s="65">
        <v>14</v>
      </c>
      <c r="E212" s="65" t="s">
        <v>104</v>
      </c>
      <c r="F212" s="65">
        <v>16.28</v>
      </c>
      <c r="G212" s="65">
        <v>12.39</v>
      </c>
      <c r="H212" s="65">
        <v>0.1</v>
      </c>
      <c r="I212" s="65">
        <v>0.02</v>
      </c>
      <c r="J212" s="65">
        <v>0.12</v>
      </c>
      <c r="K212" s="65">
        <v>0.51</v>
      </c>
      <c r="L212" s="65">
        <v>0</v>
      </c>
      <c r="M212" s="65">
        <v>0.02</v>
      </c>
      <c r="N212" s="65">
        <v>-0.15</v>
      </c>
      <c r="O212" s="65">
        <v>-0.13</v>
      </c>
      <c r="P212" s="65">
        <v>0</v>
      </c>
      <c r="R212" s="65">
        <v>0.33</v>
      </c>
      <c r="S212" s="65">
        <v>0.3</v>
      </c>
      <c r="T212" s="65">
        <v>0.23</v>
      </c>
      <c r="U212" s="65">
        <v>30.02</v>
      </c>
      <c r="V212" s="65">
        <v>1221.752</v>
      </c>
      <c r="X212" s="65">
        <f t="shared" si="3"/>
        <v>0.75</v>
      </c>
    </row>
    <row r="213" spans="1:24" x14ac:dyDescent="0.25">
      <c r="A213" s="65" t="s">
        <v>102</v>
      </c>
      <c r="B213" s="65">
        <v>4002</v>
      </c>
      <c r="C213" s="59">
        <v>43594</v>
      </c>
      <c r="D213" s="65">
        <v>15</v>
      </c>
      <c r="E213" s="65" t="s">
        <v>104</v>
      </c>
      <c r="F213" s="65">
        <v>16.47</v>
      </c>
      <c r="G213" s="65">
        <v>12.39</v>
      </c>
      <c r="H213" s="65">
        <v>0.1</v>
      </c>
      <c r="I213" s="65">
        <v>0.02</v>
      </c>
      <c r="J213" s="65">
        <v>0.11</v>
      </c>
      <c r="K213" s="65">
        <v>0.51</v>
      </c>
      <c r="L213" s="65">
        <v>0</v>
      </c>
      <c r="M213" s="65">
        <v>0.03</v>
      </c>
      <c r="N213" s="65">
        <v>-0.16</v>
      </c>
      <c r="O213" s="65">
        <v>-0.13</v>
      </c>
      <c r="P213" s="65">
        <v>0</v>
      </c>
      <c r="R213" s="65">
        <v>0.33</v>
      </c>
      <c r="S213" s="65">
        <v>0.3</v>
      </c>
      <c r="T213" s="65">
        <v>0.23</v>
      </c>
      <c r="U213" s="65">
        <v>30.2</v>
      </c>
      <c r="V213" s="65">
        <v>1208.146</v>
      </c>
      <c r="X213" s="65">
        <f t="shared" si="3"/>
        <v>0.74</v>
      </c>
    </row>
    <row r="214" spans="1:24" x14ac:dyDescent="0.25">
      <c r="A214" s="65" t="s">
        <v>102</v>
      </c>
      <c r="B214" s="65">
        <v>4002</v>
      </c>
      <c r="C214" s="59">
        <v>43594</v>
      </c>
      <c r="D214" s="65">
        <v>16</v>
      </c>
      <c r="E214" s="65" t="s">
        <v>104</v>
      </c>
      <c r="F214" s="65">
        <v>18.420000000000002</v>
      </c>
      <c r="G214" s="65">
        <v>12.39</v>
      </c>
      <c r="H214" s="65">
        <v>0.1</v>
      </c>
      <c r="I214" s="65">
        <v>0.02</v>
      </c>
      <c r="J214" s="65">
        <v>0.11</v>
      </c>
      <c r="K214" s="65">
        <v>0.5</v>
      </c>
      <c r="L214" s="65">
        <v>0</v>
      </c>
      <c r="M214" s="65">
        <v>0.02</v>
      </c>
      <c r="N214" s="65">
        <v>-0.15</v>
      </c>
      <c r="O214" s="65">
        <v>-0.13</v>
      </c>
      <c r="P214" s="65">
        <v>0</v>
      </c>
      <c r="R214" s="65">
        <v>0.33</v>
      </c>
      <c r="S214" s="65">
        <v>0.3</v>
      </c>
      <c r="T214" s="65">
        <v>0.23</v>
      </c>
      <c r="U214" s="65">
        <v>32.14</v>
      </c>
      <c r="V214" s="65">
        <v>1207.9929999999999</v>
      </c>
      <c r="X214" s="65">
        <f t="shared" si="3"/>
        <v>0.73</v>
      </c>
    </row>
    <row r="215" spans="1:24" x14ac:dyDescent="0.25">
      <c r="A215" s="65" t="s">
        <v>102</v>
      </c>
      <c r="B215" s="65">
        <v>4002</v>
      </c>
      <c r="C215" s="59">
        <v>43594</v>
      </c>
      <c r="D215" s="65">
        <v>17</v>
      </c>
      <c r="E215" s="65" t="s">
        <v>104</v>
      </c>
      <c r="F215" s="65">
        <v>20.82</v>
      </c>
      <c r="G215" s="65">
        <v>12.39</v>
      </c>
      <c r="H215" s="65">
        <v>0.1</v>
      </c>
      <c r="I215" s="65">
        <v>0.02</v>
      </c>
      <c r="J215" s="65">
        <v>0.06</v>
      </c>
      <c r="K215" s="65">
        <v>0.49</v>
      </c>
      <c r="L215" s="65">
        <v>0</v>
      </c>
      <c r="M215" s="65">
        <v>0.05</v>
      </c>
      <c r="N215" s="65">
        <v>-0.17</v>
      </c>
      <c r="O215" s="65">
        <v>-0.13</v>
      </c>
      <c r="P215" s="65">
        <v>0</v>
      </c>
      <c r="R215" s="65">
        <v>0.33</v>
      </c>
      <c r="S215" s="65">
        <v>0.3</v>
      </c>
      <c r="T215" s="65">
        <v>0.23</v>
      </c>
      <c r="U215" s="65">
        <v>34.49</v>
      </c>
      <c r="V215" s="65">
        <v>1222.1369999999999</v>
      </c>
      <c r="X215" s="65">
        <f t="shared" si="3"/>
        <v>0.66999999999999993</v>
      </c>
    </row>
    <row r="216" spans="1:24" x14ac:dyDescent="0.25">
      <c r="A216" s="65" t="s">
        <v>102</v>
      </c>
      <c r="B216" s="65">
        <v>4002</v>
      </c>
      <c r="C216" s="59">
        <v>43594</v>
      </c>
      <c r="D216" s="65">
        <v>18</v>
      </c>
      <c r="E216" s="65" t="s">
        <v>104</v>
      </c>
      <c r="F216" s="65">
        <v>26.56</v>
      </c>
      <c r="G216" s="65">
        <v>12.39</v>
      </c>
      <c r="H216" s="65">
        <v>0.1</v>
      </c>
      <c r="I216" s="65">
        <v>0.02</v>
      </c>
      <c r="J216" s="65">
        <v>0.08</v>
      </c>
      <c r="K216" s="65">
        <v>0.48</v>
      </c>
      <c r="L216" s="65">
        <v>0.15</v>
      </c>
      <c r="M216" s="65">
        <v>0.04</v>
      </c>
      <c r="N216" s="65">
        <v>-0.14000000000000001</v>
      </c>
      <c r="O216" s="65">
        <v>-0.13</v>
      </c>
      <c r="P216" s="65">
        <v>0</v>
      </c>
      <c r="R216" s="65">
        <v>0.33</v>
      </c>
      <c r="S216" s="65">
        <v>0.3</v>
      </c>
      <c r="T216" s="65">
        <v>0.23</v>
      </c>
      <c r="U216" s="65">
        <v>40.409999999999997</v>
      </c>
      <c r="V216" s="65">
        <v>1241.5650000000001</v>
      </c>
      <c r="X216" s="65">
        <f t="shared" si="3"/>
        <v>0.83</v>
      </c>
    </row>
    <row r="217" spans="1:24" x14ac:dyDescent="0.25">
      <c r="A217" s="65" t="s">
        <v>102</v>
      </c>
      <c r="B217" s="65">
        <v>4002</v>
      </c>
      <c r="C217" s="59">
        <v>43594</v>
      </c>
      <c r="D217" s="65">
        <v>19</v>
      </c>
      <c r="E217" s="65" t="s">
        <v>104</v>
      </c>
      <c r="F217" s="65">
        <v>24.27</v>
      </c>
      <c r="G217" s="65">
        <v>12.39</v>
      </c>
      <c r="H217" s="65">
        <v>0.1</v>
      </c>
      <c r="I217" s="65">
        <v>0.02</v>
      </c>
      <c r="J217" s="65">
        <v>0.09</v>
      </c>
      <c r="K217" s="65">
        <v>0.47</v>
      </c>
      <c r="L217" s="65">
        <v>0</v>
      </c>
      <c r="M217" s="65">
        <v>0.04</v>
      </c>
      <c r="N217" s="65">
        <v>-0.21</v>
      </c>
      <c r="O217" s="65">
        <v>-0.13</v>
      </c>
      <c r="P217" s="65">
        <v>0</v>
      </c>
      <c r="R217" s="65">
        <v>0.33</v>
      </c>
      <c r="S217" s="65">
        <v>0.3</v>
      </c>
      <c r="T217" s="65">
        <v>0.23</v>
      </c>
      <c r="U217" s="65">
        <v>37.9</v>
      </c>
      <c r="V217" s="65">
        <v>1263.704</v>
      </c>
      <c r="X217" s="65">
        <f t="shared" si="3"/>
        <v>0.67999999999999994</v>
      </c>
    </row>
    <row r="218" spans="1:24" x14ac:dyDescent="0.25">
      <c r="A218" s="65" t="s">
        <v>102</v>
      </c>
      <c r="B218" s="65">
        <v>4002</v>
      </c>
      <c r="C218" s="59">
        <v>43594</v>
      </c>
      <c r="D218" s="65">
        <v>20</v>
      </c>
      <c r="E218" s="65" t="s">
        <v>104</v>
      </c>
      <c r="F218" s="65">
        <v>24.01</v>
      </c>
      <c r="G218" s="65">
        <v>12.39</v>
      </c>
      <c r="H218" s="65">
        <v>0.1</v>
      </c>
      <c r="I218" s="65">
        <v>0.02</v>
      </c>
      <c r="J218" s="65">
        <v>0.08</v>
      </c>
      <c r="K218" s="65">
        <v>0.46</v>
      </c>
      <c r="L218" s="65">
        <v>0</v>
      </c>
      <c r="M218" s="65">
        <v>0.04</v>
      </c>
      <c r="N218" s="65">
        <v>-0.24</v>
      </c>
      <c r="O218" s="65">
        <v>-0.13</v>
      </c>
      <c r="P218" s="65">
        <v>0</v>
      </c>
      <c r="R218" s="65">
        <v>0.33</v>
      </c>
      <c r="S218" s="65">
        <v>0.3</v>
      </c>
      <c r="T218" s="65">
        <v>0.23</v>
      </c>
      <c r="U218" s="65">
        <v>37.590000000000003</v>
      </c>
      <c r="V218" s="65">
        <v>1285.482</v>
      </c>
      <c r="X218" s="65">
        <f t="shared" si="3"/>
        <v>0.66</v>
      </c>
    </row>
    <row r="219" spans="1:24" x14ac:dyDescent="0.25">
      <c r="A219" s="65" t="s">
        <v>102</v>
      </c>
      <c r="B219" s="65">
        <v>4002</v>
      </c>
      <c r="C219" s="59">
        <v>43594</v>
      </c>
      <c r="D219" s="65">
        <v>21</v>
      </c>
      <c r="E219" s="65" t="s">
        <v>104</v>
      </c>
      <c r="F219" s="65">
        <v>28</v>
      </c>
      <c r="G219" s="65">
        <v>12.39</v>
      </c>
      <c r="H219" s="65">
        <v>0.1</v>
      </c>
      <c r="I219" s="65">
        <v>0.02</v>
      </c>
      <c r="J219" s="65">
        <v>0.15</v>
      </c>
      <c r="K219" s="65">
        <v>0.43</v>
      </c>
      <c r="L219" s="65">
        <v>0</v>
      </c>
      <c r="M219" s="65">
        <v>0.09</v>
      </c>
      <c r="N219" s="65">
        <v>-0.21</v>
      </c>
      <c r="O219" s="65">
        <v>-0.13</v>
      </c>
      <c r="P219" s="65">
        <v>0</v>
      </c>
      <c r="R219" s="65">
        <v>0.33</v>
      </c>
      <c r="S219" s="65">
        <v>0.3</v>
      </c>
      <c r="T219" s="65">
        <v>0.23</v>
      </c>
      <c r="U219" s="65">
        <v>41.7</v>
      </c>
      <c r="V219" s="65">
        <v>1283.3900000000001</v>
      </c>
      <c r="X219" s="65">
        <f t="shared" si="3"/>
        <v>0.7</v>
      </c>
    </row>
    <row r="220" spans="1:24" x14ac:dyDescent="0.25">
      <c r="A220" s="65" t="s">
        <v>102</v>
      </c>
      <c r="B220" s="65">
        <v>4002</v>
      </c>
      <c r="C220" s="59">
        <v>43594</v>
      </c>
      <c r="D220" s="65">
        <v>22</v>
      </c>
      <c r="E220" s="65" t="s">
        <v>104</v>
      </c>
      <c r="F220" s="65">
        <v>21.11</v>
      </c>
      <c r="G220" s="65">
        <v>12.39</v>
      </c>
      <c r="H220" s="65">
        <v>0.1</v>
      </c>
      <c r="I220" s="65">
        <v>0.02</v>
      </c>
      <c r="J220" s="65">
        <v>0.12</v>
      </c>
      <c r="K220" s="65">
        <v>0.49</v>
      </c>
      <c r="L220" s="65">
        <v>0</v>
      </c>
      <c r="M220" s="65">
        <v>0.03</v>
      </c>
      <c r="N220" s="65">
        <v>-0.18</v>
      </c>
      <c r="O220" s="65">
        <v>-0.13</v>
      </c>
      <c r="P220" s="65">
        <v>0</v>
      </c>
      <c r="R220" s="65">
        <v>0.33</v>
      </c>
      <c r="S220" s="65">
        <v>0.3</v>
      </c>
      <c r="T220" s="65">
        <v>0.23</v>
      </c>
      <c r="U220" s="65">
        <v>34.81</v>
      </c>
      <c r="V220" s="65">
        <v>1193.287</v>
      </c>
      <c r="X220" s="65">
        <f t="shared" si="3"/>
        <v>0.73</v>
      </c>
    </row>
    <row r="221" spans="1:24" x14ac:dyDescent="0.25">
      <c r="A221" s="65" t="s">
        <v>102</v>
      </c>
      <c r="B221" s="65">
        <v>4002</v>
      </c>
      <c r="C221" s="59">
        <v>43594</v>
      </c>
      <c r="D221" s="65">
        <v>23</v>
      </c>
      <c r="E221" s="65" t="s">
        <v>104</v>
      </c>
      <c r="F221" s="65">
        <v>24.57</v>
      </c>
      <c r="G221" s="65">
        <v>12.39</v>
      </c>
      <c r="H221" s="65">
        <v>0.1</v>
      </c>
      <c r="I221" s="65">
        <v>0.02</v>
      </c>
      <c r="J221" s="65">
        <v>0.19</v>
      </c>
      <c r="K221" s="65">
        <v>0.54</v>
      </c>
      <c r="L221" s="65">
        <v>0.31</v>
      </c>
      <c r="M221" s="65">
        <v>-0.02</v>
      </c>
      <c r="N221" s="65">
        <v>-0.17</v>
      </c>
      <c r="O221" s="65">
        <v>-0.13</v>
      </c>
      <c r="P221" s="65">
        <v>0</v>
      </c>
      <c r="R221" s="65">
        <v>0.33</v>
      </c>
      <c r="S221" s="65">
        <v>0.3</v>
      </c>
      <c r="T221" s="65">
        <v>0.23</v>
      </c>
      <c r="U221" s="65">
        <v>38.659999999999997</v>
      </c>
      <c r="V221" s="65">
        <v>1066.403</v>
      </c>
      <c r="X221" s="65">
        <f t="shared" si="3"/>
        <v>1.1600000000000001</v>
      </c>
    </row>
    <row r="222" spans="1:24" x14ac:dyDescent="0.25">
      <c r="A222" s="65" t="s">
        <v>102</v>
      </c>
      <c r="B222" s="65">
        <v>4002</v>
      </c>
      <c r="C222" s="59">
        <v>43594</v>
      </c>
      <c r="D222" s="65">
        <v>24</v>
      </c>
      <c r="E222" s="65" t="s">
        <v>103</v>
      </c>
      <c r="F222" s="65">
        <v>22.89</v>
      </c>
      <c r="G222" s="65">
        <v>12.39</v>
      </c>
      <c r="H222" s="65">
        <v>0.1</v>
      </c>
      <c r="I222" s="65">
        <v>0.02</v>
      </c>
      <c r="J222" s="65">
        <v>0.13</v>
      </c>
      <c r="K222" s="65">
        <v>0</v>
      </c>
      <c r="L222" s="65">
        <v>0.23</v>
      </c>
      <c r="M222" s="65">
        <v>-0.03</v>
      </c>
      <c r="N222" s="65">
        <v>-0.17</v>
      </c>
      <c r="O222" s="65">
        <v>-0.13</v>
      </c>
      <c r="P222" s="65">
        <v>0</v>
      </c>
      <c r="R222" s="65">
        <v>0.33</v>
      </c>
      <c r="S222" s="65">
        <v>0.3</v>
      </c>
      <c r="T222" s="65">
        <v>0.23</v>
      </c>
      <c r="U222" s="65">
        <v>36.29</v>
      </c>
      <c r="V222" s="65">
        <v>965.76400000000001</v>
      </c>
      <c r="X222" s="65">
        <f t="shared" si="3"/>
        <v>0.48</v>
      </c>
    </row>
    <row r="223" spans="1:24" x14ac:dyDescent="0.25">
      <c r="A223" s="65" t="s">
        <v>102</v>
      </c>
      <c r="B223" s="65">
        <v>4002</v>
      </c>
      <c r="C223" s="59">
        <v>43595</v>
      </c>
      <c r="D223" s="65">
        <v>1</v>
      </c>
      <c r="E223" s="65" t="s">
        <v>103</v>
      </c>
      <c r="F223" s="65">
        <v>20.85</v>
      </c>
      <c r="G223" s="65">
        <v>12.39</v>
      </c>
      <c r="H223" s="65">
        <v>0.13</v>
      </c>
      <c r="I223" s="65">
        <v>0.04</v>
      </c>
      <c r="J223" s="65">
        <v>0.06</v>
      </c>
      <c r="K223" s="65">
        <v>0</v>
      </c>
      <c r="L223" s="65">
        <v>0.05</v>
      </c>
      <c r="M223" s="65">
        <v>0.04</v>
      </c>
      <c r="N223" s="65">
        <v>-0.05</v>
      </c>
      <c r="O223" s="65">
        <v>-0.13</v>
      </c>
      <c r="P223" s="65">
        <v>0</v>
      </c>
      <c r="R223" s="65">
        <v>0.33</v>
      </c>
      <c r="S223" s="65">
        <v>0.3</v>
      </c>
      <c r="T223" s="65">
        <v>0.23</v>
      </c>
      <c r="U223" s="65">
        <v>34.24</v>
      </c>
      <c r="V223" s="65">
        <v>901.09699999999998</v>
      </c>
      <c r="X223" s="65">
        <f t="shared" si="3"/>
        <v>0.28000000000000003</v>
      </c>
    </row>
    <row r="224" spans="1:24" x14ac:dyDescent="0.25">
      <c r="A224" s="65" t="s">
        <v>102</v>
      </c>
      <c r="B224" s="65">
        <v>4002</v>
      </c>
      <c r="C224" s="59">
        <v>43595</v>
      </c>
      <c r="D224" s="65">
        <v>2</v>
      </c>
      <c r="E224" s="65" t="s">
        <v>103</v>
      </c>
      <c r="F224" s="65">
        <v>17.02</v>
      </c>
      <c r="G224" s="65">
        <v>12.39</v>
      </c>
      <c r="H224" s="65">
        <v>0.13</v>
      </c>
      <c r="I224" s="65">
        <v>0.04</v>
      </c>
      <c r="J224" s="65">
        <v>7.0000000000000007E-2</v>
      </c>
      <c r="K224" s="65">
        <v>0</v>
      </c>
      <c r="L224" s="65">
        <v>0.03</v>
      </c>
      <c r="M224" s="65">
        <v>0.02</v>
      </c>
      <c r="N224" s="65">
        <v>-0.04</v>
      </c>
      <c r="O224" s="65">
        <v>-0.13</v>
      </c>
      <c r="P224" s="65">
        <v>0</v>
      </c>
      <c r="R224" s="65">
        <v>0.33</v>
      </c>
      <c r="S224" s="65">
        <v>0.3</v>
      </c>
      <c r="T224" s="65">
        <v>0.23</v>
      </c>
      <c r="U224" s="65">
        <v>30.39</v>
      </c>
      <c r="V224" s="65">
        <v>867.80600000000004</v>
      </c>
      <c r="X224" s="65">
        <f t="shared" si="3"/>
        <v>0.27</v>
      </c>
    </row>
    <row r="225" spans="1:24" x14ac:dyDescent="0.25">
      <c r="A225" s="65" t="s">
        <v>102</v>
      </c>
      <c r="B225" s="65">
        <v>4002</v>
      </c>
      <c r="C225" s="59">
        <v>43595</v>
      </c>
      <c r="D225" s="65">
        <v>3</v>
      </c>
      <c r="E225" s="65" t="s">
        <v>103</v>
      </c>
      <c r="F225" s="65">
        <v>16.32</v>
      </c>
      <c r="G225" s="65">
        <v>12.39</v>
      </c>
      <c r="H225" s="65">
        <v>0.13</v>
      </c>
      <c r="I225" s="65">
        <v>0.04</v>
      </c>
      <c r="J225" s="65">
        <v>0.08</v>
      </c>
      <c r="K225" s="65">
        <v>0</v>
      </c>
      <c r="L225" s="65">
        <v>0</v>
      </c>
      <c r="M225" s="65">
        <v>0.02</v>
      </c>
      <c r="N225" s="65">
        <v>-0.01</v>
      </c>
      <c r="O225" s="65">
        <v>-0.13</v>
      </c>
      <c r="P225" s="65">
        <v>0</v>
      </c>
      <c r="R225" s="65">
        <v>0.33</v>
      </c>
      <c r="S225" s="65">
        <v>0.3</v>
      </c>
      <c r="T225" s="65">
        <v>0.23</v>
      </c>
      <c r="U225" s="65">
        <v>29.7</v>
      </c>
      <c r="V225" s="65">
        <v>853.41899999999998</v>
      </c>
      <c r="X225" s="65">
        <f t="shared" si="3"/>
        <v>0.25</v>
      </c>
    </row>
    <row r="226" spans="1:24" x14ac:dyDescent="0.25">
      <c r="A226" s="65" t="s">
        <v>102</v>
      </c>
      <c r="B226" s="65">
        <v>4002</v>
      </c>
      <c r="C226" s="59">
        <v>43595</v>
      </c>
      <c r="D226" s="65">
        <v>4</v>
      </c>
      <c r="E226" s="65" t="s">
        <v>103</v>
      </c>
      <c r="F226" s="65">
        <v>16.2</v>
      </c>
      <c r="G226" s="65">
        <v>12.39</v>
      </c>
      <c r="H226" s="65">
        <v>0.13</v>
      </c>
      <c r="I226" s="65">
        <v>0.04</v>
      </c>
      <c r="J226" s="65">
        <v>7.0000000000000007E-2</v>
      </c>
      <c r="K226" s="65">
        <v>0</v>
      </c>
      <c r="L226" s="65">
        <v>0</v>
      </c>
      <c r="M226" s="65">
        <v>-0.01</v>
      </c>
      <c r="N226" s="65">
        <v>0.01</v>
      </c>
      <c r="O226" s="65">
        <v>-0.13</v>
      </c>
      <c r="P226" s="65">
        <v>0</v>
      </c>
      <c r="R226" s="65">
        <v>0.33</v>
      </c>
      <c r="S226" s="65">
        <v>0.3</v>
      </c>
      <c r="T226" s="65">
        <v>0.23</v>
      </c>
      <c r="U226" s="65">
        <v>29.56</v>
      </c>
      <c r="V226" s="65">
        <v>856.22400000000005</v>
      </c>
      <c r="X226" s="65">
        <f t="shared" si="3"/>
        <v>0.24000000000000002</v>
      </c>
    </row>
    <row r="227" spans="1:24" x14ac:dyDescent="0.25">
      <c r="A227" s="65" t="s">
        <v>102</v>
      </c>
      <c r="B227" s="65">
        <v>4002</v>
      </c>
      <c r="C227" s="59">
        <v>43595</v>
      </c>
      <c r="D227" s="65">
        <v>5</v>
      </c>
      <c r="E227" s="65" t="s">
        <v>103</v>
      </c>
      <c r="F227" s="65">
        <v>16.440000000000001</v>
      </c>
      <c r="G227" s="65">
        <v>12.39</v>
      </c>
      <c r="H227" s="65">
        <v>0.13</v>
      </c>
      <c r="I227" s="65">
        <v>0.04</v>
      </c>
      <c r="J227" s="65">
        <v>7.0000000000000007E-2</v>
      </c>
      <c r="K227" s="65">
        <v>0</v>
      </c>
      <c r="L227" s="65">
        <v>0</v>
      </c>
      <c r="M227" s="65">
        <v>0</v>
      </c>
      <c r="N227" s="65">
        <v>0</v>
      </c>
      <c r="O227" s="65">
        <v>-0.13</v>
      </c>
      <c r="P227" s="65">
        <v>0</v>
      </c>
      <c r="R227" s="65">
        <v>0.33</v>
      </c>
      <c r="S227" s="65">
        <v>0.3</v>
      </c>
      <c r="T227" s="65">
        <v>0.23</v>
      </c>
      <c r="U227" s="65">
        <v>29.8</v>
      </c>
      <c r="V227" s="65">
        <v>887.78700000000003</v>
      </c>
      <c r="X227" s="65">
        <f t="shared" si="3"/>
        <v>0.24000000000000002</v>
      </c>
    </row>
    <row r="228" spans="1:24" x14ac:dyDescent="0.25">
      <c r="A228" s="65" t="s">
        <v>102</v>
      </c>
      <c r="B228" s="65">
        <v>4002</v>
      </c>
      <c r="C228" s="59">
        <v>43595</v>
      </c>
      <c r="D228" s="65">
        <v>6</v>
      </c>
      <c r="E228" s="65" t="s">
        <v>103</v>
      </c>
      <c r="F228" s="65">
        <v>18.13</v>
      </c>
      <c r="G228" s="65">
        <v>12.39</v>
      </c>
      <c r="H228" s="65">
        <v>0.13</v>
      </c>
      <c r="I228" s="65">
        <v>0.04</v>
      </c>
      <c r="J228" s="65">
        <v>0.09</v>
      </c>
      <c r="K228" s="65">
        <v>0</v>
      </c>
      <c r="L228" s="65">
        <v>0.03</v>
      </c>
      <c r="M228" s="65">
        <v>0.02</v>
      </c>
      <c r="N228" s="65">
        <v>0.01</v>
      </c>
      <c r="O228" s="65">
        <v>-0.13</v>
      </c>
      <c r="P228" s="65">
        <v>0</v>
      </c>
      <c r="R228" s="65">
        <v>0.33</v>
      </c>
      <c r="S228" s="65">
        <v>0.3</v>
      </c>
      <c r="T228" s="65">
        <v>0.23</v>
      </c>
      <c r="U228" s="65">
        <v>31.57</v>
      </c>
      <c r="V228" s="65">
        <v>987.56500000000005</v>
      </c>
      <c r="X228" s="65">
        <f t="shared" si="3"/>
        <v>0.29000000000000004</v>
      </c>
    </row>
    <row r="229" spans="1:24" x14ac:dyDescent="0.25">
      <c r="A229" s="65" t="s">
        <v>102</v>
      </c>
      <c r="B229" s="65">
        <v>4002</v>
      </c>
      <c r="C229" s="59">
        <v>43595</v>
      </c>
      <c r="D229" s="65">
        <v>7</v>
      </c>
      <c r="E229" s="65" t="s">
        <v>103</v>
      </c>
      <c r="F229" s="65">
        <v>28.65</v>
      </c>
      <c r="G229" s="65">
        <v>12.39</v>
      </c>
      <c r="H229" s="65">
        <v>0.13</v>
      </c>
      <c r="I229" s="65">
        <v>0.04</v>
      </c>
      <c r="J229" s="65">
        <v>0.2</v>
      </c>
      <c r="K229" s="65">
        <v>0</v>
      </c>
      <c r="L229" s="65">
        <v>0.64</v>
      </c>
      <c r="M229" s="65">
        <v>0</v>
      </c>
      <c r="N229" s="65">
        <v>-0.02</v>
      </c>
      <c r="O229" s="65">
        <v>-0.13</v>
      </c>
      <c r="P229" s="65">
        <v>0</v>
      </c>
      <c r="R229" s="65">
        <v>0.33</v>
      </c>
      <c r="S229" s="65">
        <v>0.3</v>
      </c>
      <c r="T229" s="65">
        <v>0.23</v>
      </c>
      <c r="U229" s="65">
        <v>42.76</v>
      </c>
      <c r="V229" s="65">
        <v>1145.979</v>
      </c>
      <c r="X229" s="65">
        <f t="shared" si="3"/>
        <v>1.01</v>
      </c>
    </row>
    <row r="230" spans="1:24" x14ac:dyDescent="0.25">
      <c r="A230" s="65" t="s">
        <v>102</v>
      </c>
      <c r="B230" s="65">
        <v>4002</v>
      </c>
      <c r="C230" s="59">
        <v>43595</v>
      </c>
      <c r="D230" s="65">
        <v>8</v>
      </c>
      <c r="E230" s="65" t="s">
        <v>104</v>
      </c>
      <c r="F230" s="65">
        <v>23.78</v>
      </c>
      <c r="G230" s="65">
        <v>12.39</v>
      </c>
      <c r="H230" s="65">
        <v>0.13</v>
      </c>
      <c r="I230" s="65">
        <v>0.04</v>
      </c>
      <c r="J230" s="65">
        <v>0.08</v>
      </c>
      <c r="K230" s="65">
        <v>0.47</v>
      </c>
      <c r="L230" s="65">
        <v>0.09</v>
      </c>
      <c r="M230" s="65">
        <v>0</v>
      </c>
      <c r="N230" s="65">
        <v>-0.27</v>
      </c>
      <c r="O230" s="65">
        <v>-0.13</v>
      </c>
      <c r="P230" s="65">
        <v>0</v>
      </c>
      <c r="R230" s="65">
        <v>0.33</v>
      </c>
      <c r="S230" s="65">
        <v>0.3</v>
      </c>
      <c r="T230" s="65">
        <v>0.23</v>
      </c>
      <c r="U230" s="65">
        <v>37.44</v>
      </c>
      <c r="V230" s="65">
        <v>1250.617</v>
      </c>
      <c r="X230" s="65">
        <f t="shared" si="3"/>
        <v>0.80999999999999994</v>
      </c>
    </row>
    <row r="231" spans="1:24" x14ac:dyDescent="0.25">
      <c r="A231" s="65" t="s">
        <v>102</v>
      </c>
      <c r="B231" s="65">
        <v>4002</v>
      </c>
      <c r="C231" s="59">
        <v>43595</v>
      </c>
      <c r="D231" s="65">
        <v>9</v>
      </c>
      <c r="E231" s="65" t="s">
        <v>104</v>
      </c>
      <c r="F231" s="65">
        <v>29.11</v>
      </c>
      <c r="G231" s="65">
        <v>12.39</v>
      </c>
      <c r="H231" s="65">
        <v>0.13</v>
      </c>
      <c r="I231" s="65">
        <v>0.04</v>
      </c>
      <c r="J231" s="65">
        <v>0.09</v>
      </c>
      <c r="K231" s="65">
        <v>0.46</v>
      </c>
      <c r="L231" s="65">
        <v>0.08</v>
      </c>
      <c r="M231" s="65">
        <v>0.01</v>
      </c>
      <c r="N231" s="65">
        <v>-0.23</v>
      </c>
      <c r="O231" s="65">
        <v>-0.13</v>
      </c>
      <c r="P231" s="65">
        <v>0</v>
      </c>
      <c r="R231" s="65">
        <v>0.33</v>
      </c>
      <c r="S231" s="65">
        <v>0.3</v>
      </c>
      <c r="T231" s="65">
        <v>0.23</v>
      </c>
      <c r="U231" s="65">
        <v>42.81</v>
      </c>
      <c r="V231" s="65">
        <v>1286.856</v>
      </c>
      <c r="X231" s="65">
        <f t="shared" si="3"/>
        <v>0.79999999999999993</v>
      </c>
    </row>
    <row r="232" spans="1:24" x14ac:dyDescent="0.25">
      <c r="A232" s="65" t="s">
        <v>102</v>
      </c>
      <c r="B232" s="65">
        <v>4002</v>
      </c>
      <c r="C232" s="59">
        <v>43595</v>
      </c>
      <c r="D232" s="65">
        <v>10</v>
      </c>
      <c r="E232" s="65" t="s">
        <v>104</v>
      </c>
      <c r="F232" s="65">
        <v>25.04</v>
      </c>
      <c r="G232" s="65">
        <v>12.39</v>
      </c>
      <c r="H232" s="65">
        <v>0.13</v>
      </c>
      <c r="I232" s="65">
        <v>0.04</v>
      </c>
      <c r="J232" s="65">
        <v>0.08</v>
      </c>
      <c r="K232" s="65">
        <v>0.46</v>
      </c>
      <c r="L232" s="65">
        <v>0.12</v>
      </c>
      <c r="M232" s="65">
        <v>-0.01</v>
      </c>
      <c r="N232" s="65">
        <v>-0.25</v>
      </c>
      <c r="O232" s="65">
        <v>-0.13</v>
      </c>
      <c r="P232" s="65">
        <v>0</v>
      </c>
      <c r="R232" s="65">
        <v>0.33</v>
      </c>
      <c r="S232" s="65">
        <v>0.3</v>
      </c>
      <c r="T232" s="65">
        <v>0.23</v>
      </c>
      <c r="U232" s="65">
        <v>38.729999999999997</v>
      </c>
      <c r="V232" s="65">
        <v>1307.5889999999999</v>
      </c>
      <c r="X232" s="65">
        <f t="shared" si="3"/>
        <v>0.83</v>
      </c>
    </row>
    <row r="233" spans="1:24" x14ac:dyDescent="0.25">
      <c r="A233" s="65" t="s">
        <v>102</v>
      </c>
      <c r="B233" s="65">
        <v>4002</v>
      </c>
      <c r="C233" s="59">
        <v>43595</v>
      </c>
      <c r="D233" s="65">
        <v>11</v>
      </c>
      <c r="E233" s="65" t="s">
        <v>104</v>
      </c>
      <c r="F233" s="65">
        <v>27.33</v>
      </c>
      <c r="G233" s="65">
        <v>12.39</v>
      </c>
      <c r="H233" s="65">
        <v>0.13</v>
      </c>
      <c r="I233" s="65">
        <v>0.04</v>
      </c>
      <c r="J233" s="65">
        <v>0.1</v>
      </c>
      <c r="K233" s="65">
        <v>0.45</v>
      </c>
      <c r="L233" s="65">
        <v>0</v>
      </c>
      <c r="M233" s="65">
        <v>-0.06</v>
      </c>
      <c r="N233" s="65">
        <v>-0.22</v>
      </c>
      <c r="O233" s="65">
        <v>-0.13</v>
      </c>
      <c r="P233" s="65">
        <v>0</v>
      </c>
      <c r="R233" s="65">
        <v>0.33</v>
      </c>
      <c r="S233" s="65">
        <v>0.3</v>
      </c>
      <c r="T233" s="65">
        <v>0.23</v>
      </c>
      <c r="U233" s="65">
        <v>40.89</v>
      </c>
      <c r="V233" s="65">
        <v>1328.0160000000001</v>
      </c>
      <c r="X233" s="65">
        <f t="shared" si="3"/>
        <v>0.72</v>
      </c>
    </row>
    <row r="234" spans="1:24" x14ac:dyDescent="0.25">
      <c r="A234" s="65" t="s">
        <v>102</v>
      </c>
      <c r="B234" s="65">
        <v>4002</v>
      </c>
      <c r="C234" s="59">
        <v>43595</v>
      </c>
      <c r="D234" s="65">
        <v>12</v>
      </c>
      <c r="E234" s="65" t="s">
        <v>104</v>
      </c>
      <c r="F234" s="65">
        <v>33.32</v>
      </c>
      <c r="G234" s="65">
        <v>12.39</v>
      </c>
      <c r="H234" s="65">
        <v>0.13</v>
      </c>
      <c r="I234" s="65">
        <v>0.04</v>
      </c>
      <c r="J234" s="65">
        <v>0.15</v>
      </c>
      <c r="K234" s="65">
        <v>0.44</v>
      </c>
      <c r="L234" s="65">
        <v>0.01</v>
      </c>
      <c r="M234" s="65">
        <v>0</v>
      </c>
      <c r="N234" s="65">
        <v>-0.25</v>
      </c>
      <c r="O234" s="65">
        <v>-0.13</v>
      </c>
      <c r="P234" s="65">
        <v>0</v>
      </c>
      <c r="R234" s="65">
        <v>0.33</v>
      </c>
      <c r="S234" s="65">
        <v>0.3</v>
      </c>
      <c r="T234" s="65">
        <v>0.23</v>
      </c>
      <c r="U234" s="65">
        <v>46.96</v>
      </c>
      <c r="V234" s="65">
        <v>1332.769</v>
      </c>
      <c r="X234" s="65">
        <f t="shared" si="3"/>
        <v>0.77</v>
      </c>
    </row>
    <row r="235" spans="1:24" x14ac:dyDescent="0.25">
      <c r="A235" s="65" t="s">
        <v>102</v>
      </c>
      <c r="B235" s="65">
        <v>4002</v>
      </c>
      <c r="C235" s="59">
        <v>43595</v>
      </c>
      <c r="D235" s="65">
        <v>13</v>
      </c>
      <c r="E235" s="65" t="s">
        <v>104</v>
      </c>
      <c r="F235" s="65">
        <v>34.21</v>
      </c>
      <c r="G235" s="65">
        <v>12.39</v>
      </c>
      <c r="H235" s="65">
        <v>0.13</v>
      </c>
      <c r="I235" s="65">
        <v>0.04</v>
      </c>
      <c r="J235" s="65">
        <v>0.1</v>
      </c>
      <c r="K235" s="65">
        <v>0.44</v>
      </c>
      <c r="L235" s="65">
        <v>0.35</v>
      </c>
      <c r="M235" s="65">
        <v>0.01</v>
      </c>
      <c r="N235" s="65">
        <v>-0.19</v>
      </c>
      <c r="O235" s="65">
        <v>-0.13</v>
      </c>
      <c r="P235" s="65">
        <v>0</v>
      </c>
      <c r="R235" s="65">
        <v>0.33</v>
      </c>
      <c r="S235" s="65">
        <v>0.3</v>
      </c>
      <c r="T235" s="65">
        <v>0.23</v>
      </c>
      <c r="U235" s="65">
        <v>48.21</v>
      </c>
      <c r="V235" s="65">
        <v>1324.28</v>
      </c>
      <c r="X235" s="65">
        <f t="shared" si="3"/>
        <v>1.06</v>
      </c>
    </row>
    <row r="236" spans="1:24" x14ac:dyDescent="0.25">
      <c r="A236" s="65" t="s">
        <v>102</v>
      </c>
      <c r="B236" s="65">
        <v>4002</v>
      </c>
      <c r="C236" s="59">
        <v>43595</v>
      </c>
      <c r="D236" s="65">
        <v>14</v>
      </c>
      <c r="E236" s="65" t="s">
        <v>104</v>
      </c>
      <c r="F236" s="65">
        <v>34.58</v>
      </c>
      <c r="G236" s="65">
        <v>12.39</v>
      </c>
      <c r="H236" s="65">
        <v>0.13</v>
      </c>
      <c r="I236" s="65">
        <v>0.04</v>
      </c>
      <c r="J236" s="65">
        <v>0.09</v>
      </c>
      <c r="K236" s="65">
        <v>0.44</v>
      </c>
      <c r="L236" s="65">
        <v>0.52</v>
      </c>
      <c r="M236" s="65">
        <v>0.02</v>
      </c>
      <c r="N236" s="65">
        <v>-0.19</v>
      </c>
      <c r="O236" s="65">
        <v>-0.13</v>
      </c>
      <c r="P236" s="65">
        <v>0</v>
      </c>
      <c r="R236" s="65">
        <v>0.33</v>
      </c>
      <c r="S236" s="65">
        <v>0.3</v>
      </c>
      <c r="T236" s="65">
        <v>0.23</v>
      </c>
      <c r="U236" s="65">
        <v>48.75</v>
      </c>
      <c r="V236" s="65">
        <v>1322.8130000000001</v>
      </c>
      <c r="X236" s="65">
        <f t="shared" si="3"/>
        <v>1.22</v>
      </c>
    </row>
    <row r="237" spans="1:24" x14ac:dyDescent="0.25">
      <c r="A237" s="65" t="s">
        <v>102</v>
      </c>
      <c r="B237" s="65">
        <v>4002</v>
      </c>
      <c r="C237" s="59">
        <v>43595</v>
      </c>
      <c r="D237" s="65">
        <v>15</v>
      </c>
      <c r="E237" s="65" t="s">
        <v>104</v>
      </c>
      <c r="F237" s="65">
        <v>34.35</v>
      </c>
      <c r="G237" s="65">
        <v>12.39</v>
      </c>
      <c r="H237" s="65">
        <v>0.13</v>
      </c>
      <c r="I237" s="65">
        <v>0.04</v>
      </c>
      <c r="J237" s="65">
        <v>0.11</v>
      </c>
      <c r="K237" s="65">
        <v>0.45</v>
      </c>
      <c r="L237" s="65">
        <v>0.31</v>
      </c>
      <c r="M237" s="65">
        <v>0.01</v>
      </c>
      <c r="N237" s="65">
        <v>-0.18</v>
      </c>
      <c r="O237" s="65">
        <v>-0.13</v>
      </c>
      <c r="P237" s="65">
        <v>0</v>
      </c>
      <c r="R237" s="65">
        <v>0.33</v>
      </c>
      <c r="S237" s="65">
        <v>0.3</v>
      </c>
      <c r="T237" s="65">
        <v>0.23</v>
      </c>
      <c r="U237" s="65">
        <v>48.34</v>
      </c>
      <c r="V237" s="65">
        <v>1303.617</v>
      </c>
      <c r="X237" s="65">
        <f t="shared" si="3"/>
        <v>1.04</v>
      </c>
    </row>
    <row r="238" spans="1:24" x14ac:dyDescent="0.25">
      <c r="A238" s="65" t="s">
        <v>102</v>
      </c>
      <c r="B238" s="65">
        <v>4002</v>
      </c>
      <c r="C238" s="59">
        <v>43595</v>
      </c>
      <c r="D238" s="65">
        <v>16</v>
      </c>
      <c r="E238" s="65" t="s">
        <v>104</v>
      </c>
      <c r="F238" s="65">
        <v>32.270000000000003</v>
      </c>
      <c r="G238" s="65">
        <v>12.39</v>
      </c>
      <c r="H238" s="65">
        <v>0.13</v>
      </c>
      <c r="I238" s="65">
        <v>0.04</v>
      </c>
      <c r="J238" s="65">
        <v>0.1</v>
      </c>
      <c r="K238" s="65">
        <v>0.46</v>
      </c>
      <c r="L238" s="65">
        <v>0.21</v>
      </c>
      <c r="M238" s="65">
        <v>0.02</v>
      </c>
      <c r="N238" s="65">
        <v>-0.16</v>
      </c>
      <c r="O238" s="65">
        <v>-0.13</v>
      </c>
      <c r="P238" s="65">
        <v>0</v>
      </c>
      <c r="R238" s="65">
        <v>0.33</v>
      </c>
      <c r="S238" s="65">
        <v>0.3</v>
      </c>
      <c r="T238" s="65">
        <v>0.23</v>
      </c>
      <c r="U238" s="65">
        <v>46.19</v>
      </c>
      <c r="V238" s="65">
        <v>1289.5530000000001</v>
      </c>
      <c r="X238" s="65">
        <f t="shared" si="3"/>
        <v>0.94</v>
      </c>
    </row>
    <row r="239" spans="1:24" x14ac:dyDescent="0.25">
      <c r="A239" s="65" t="s">
        <v>102</v>
      </c>
      <c r="B239" s="65">
        <v>4002</v>
      </c>
      <c r="C239" s="59">
        <v>43595</v>
      </c>
      <c r="D239" s="65">
        <v>17</v>
      </c>
      <c r="E239" s="65" t="s">
        <v>104</v>
      </c>
      <c r="F239" s="65">
        <v>26.54</v>
      </c>
      <c r="G239" s="65">
        <v>12.39</v>
      </c>
      <c r="H239" s="65">
        <v>0.13</v>
      </c>
      <c r="I239" s="65">
        <v>0.04</v>
      </c>
      <c r="J239" s="65">
        <v>0.14000000000000001</v>
      </c>
      <c r="K239" s="65">
        <v>0.46</v>
      </c>
      <c r="L239" s="65">
        <v>0.01</v>
      </c>
      <c r="M239" s="65">
        <v>0</v>
      </c>
      <c r="N239" s="65">
        <v>-0.17</v>
      </c>
      <c r="O239" s="65">
        <v>-0.13</v>
      </c>
      <c r="P239" s="65">
        <v>0</v>
      </c>
      <c r="R239" s="65">
        <v>0.33</v>
      </c>
      <c r="S239" s="65">
        <v>0.3</v>
      </c>
      <c r="T239" s="65">
        <v>0.23</v>
      </c>
      <c r="U239" s="65">
        <v>40.270000000000003</v>
      </c>
      <c r="V239" s="65">
        <v>1295.4090000000001</v>
      </c>
      <c r="X239" s="65">
        <f t="shared" si="3"/>
        <v>0.78</v>
      </c>
    </row>
    <row r="240" spans="1:24" x14ac:dyDescent="0.25">
      <c r="A240" s="65" t="s">
        <v>102</v>
      </c>
      <c r="B240" s="65">
        <v>4002</v>
      </c>
      <c r="C240" s="59">
        <v>43595</v>
      </c>
      <c r="D240" s="65">
        <v>18</v>
      </c>
      <c r="E240" s="65" t="s">
        <v>104</v>
      </c>
      <c r="F240" s="65">
        <v>33.28</v>
      </c>
      <c r="G240" s="65">
        <v>12.39</v>
      </c>
      <c r="H240" s="65">
        <v>0.13</v>
      </c>
      <c r="I240" s="65">
        <v>0.04</v>
      </c>
      <c r="J240" s="65">
        <v>0.14000000000000001</v>
      </c>
      <c r="K240" s="65">
        <v>0.46</v>
      </c>
      <c r="L240" s="65">
        <v>0.02</v>
      </c>
      <c r="M240" s="65">
        <v>0.01</v>
      </c>
      <c r="N240" s="65">
        <v>-0.23</v>
      </c>
      <c r="O240" s="65">
        <v>-0.13</v>
      </c>
      <c r="P240" s="65">
        <v>0</v>
      </c>
      <c r="R240" s="65">
        <v>0.33</v>
      </c>
      <c r="S240" s="65">
        <v>0.3</v>
      </c>
      <c r="T240" s="65">
        <v>0.23</v>
      </c>
      <c r="U240" s="65">
        <v>46.97</v>
      </c>
      <c r="V240" s="65">
        <v>1299.133</v>
      </c>
      <c r="X240" s="65">
        <f t="shared" si="3"/>
        <v>0.79</v>
      </c>
    </row>
    <row r="241" spans="1:24" x14ac:dyDescent="0.25">
      <c r="A241" s="65" t="s">
        <v>102</v>
      </c>
      <c r="B241" s="65">
        <v>4002</v>
      </c>
      <c r="C241" s="59">
        <v>43595</v>
      </c>
      <c r="D241" s="65">
        <v>19</v>
      </c>
      <c r="E241" s="65" t="s">
        <v>104</v>
      </c>
      <c r="F241" s="65">
        <v>28.03</v>
      </c>
      <c r="G241" s="65">
        <v>12.39</v>
      </c>
      <c r="H241" s="65">
        <v>0.13</v>
      </c>
      <c r="I241" s="65">
        <v>0.04</v>
      </c>
      <c r="J241" s="65">
        <v>0.12</v>
      </c>
      <c r="K241" s="65">
        <v>0.46</v>
      </c>
      <c r="L241" s="65">
        <v>7.0000000000000007E-2</v>
      </c>
      <c r="M241" s="65">
        <v>0.02</v>
      </c>
      <c r="N241" s="65">
        <v>-0.22</v>
      </c>
      <c r="O241" s="65">
        <v>-0.13</v>
      </c>
      <c r="P241" s="65">
        <v>0</v>
      </c>
      <c r="R241" s="65">
        <v>0.33</v>
      </c>
      <c r="S241" s="65">
        <v>0.3</v>
      </c>
      <c r="T241" s="65">
        <v>0.23</v>
      </c>
      <c r="U241" s="65">
        <v>41.77</v>
      </c>
      <c r="V241" s="65">
        <v>1287.114</v>
      </c>
      <c r="X241" s="65">
        <f t="shared" si="3"/>
        <v>0.82000000000000006</v>
      </c>
    </row>
    <row r="242" spans="1:24" x14ac:dyDescent="0.25">
      <c r="A242" s="65" t="s">
        <v>102</v>
      </c>
      <c r="B242" s="65">
        <v>4002</v>
      </c>
      <c r="C242" s="59">
        <v>43595</v>
      </c>
      <c r="D242" s="65">
        <v>20</v>
      </c>
      <c r="E242" s="65" t="s">
        <v>104</v>
      </c>
      <c r="F242" s="65">
        <v>23.94</v>
      </c>
      <c r="G242" s="65">
        <v>12.39</v>
      </c>
      <c r="H242" s="65">
        <v>0.13</v>
      </c>
      <c r="I242" s="65">
        <v>0.04</v>
      </c>
      <c r="J242" s="65">
        <v>0.08</v>
      </c>
      <c r="K242" s="65">
        <v>0.46</v>
      </c>
      <c r="L242" s="65">
        <v>0</v>
      </c>
      <c r="M242" s="65">
        <v>-0.05</v>
      </c>
      <c r="N242" s="65">
        <v>-0.19</v>
      </c>
      <c r="O242" s="65">
        <v>-0.13</v>
      </c>
      <c r="P242" s="65">
        <v>0</v>
      </c>
      <c r="R242" s="65">
        <v>0.33</v>
      </c>
      <c r="S242" s="65">
        <v>0.3</v>
      </c>
      <c r="T242" s="65">
        <v>0.23</v>
      </c>
      <c r="U242" s="65">
        <v>37.53</v>
      </c>
      <c r="V242" s="65">
        <v>1270.067</v>
      </c>
      <c r="X242" s="65">
        <f t="shared" si="3"/>
        <v>0.71</v>
      </c>
    </row>
    <row r="243" spans="1:24" x14ac:dyDescent="0.25">
      <c r="A243" s="65" t="s">
        <v>102</v>
      </c>
      <c r="B243" s="65">
        <v>4002</v>
      </c>
      <c r="C243" s="59">
        <v>43595</v>
      </c>
      <c r="D243" s="65">
        <v>21</v>
      </c>
      <c r="E243" s="65" t="s">
        <v>104</v>
      </c>
      <c r="F243" s="65">
        <v>39.29</v>
      </c>
      <c r="G243" s="65">
        <v>12.39</v>
      </c>
      <c r="H243" s="65">
        <v>0.13</v>
      </c>
      <c r="I243" s="65">
        <v>0.04</v>
      </c>
      <c r="J243" s="65">
        <v>0.15</v>
      </c>
      <c r="K243" s="65">
        <v>0.46</v>
      </c>
      <c r="L243" s="65">
        <v>0.21</v>
      </c>
      <c r="M243" s="65">
        <v>-0.04</v>
      </c>
      <c r="N243" s="65">
        <v>-0.2</v>
      </c>
      <c r="O243" s="65">
        <v>-0.13</v>
      </c>
      <c r="P243" s="65">
        <v>0</v>
      </c>
      <c r="R243" s="65">
        <v>0.33</v>
      </c>
      <c r="S243" s="65">
        <v>0.3</v>
      </c>
      <c r="T243" s="65">
        <v>0.23</v>
      </c>
      <c r="U243" s="65">
        <v>53.16</v>
      </c>
      <c r="V243" s="65">
        <v>1259.6669999999999</v>
      </c>
      <c r="X243" s="65">
        <f t="shared" si="3"/>
        <v>0.99</v>
      </c>
    </row>
    <row r="244" spans="1:24" x14ac:dyDescent="0.25">
      <c r="A244" s="65" t="s">
        <v>102</v>
      </c>
      <c r="B244" s="65">
        <v>4002</v>
      </c>
      <c r="C244" s="59">
        <v>43595</v>
      </c>
      <c r="D244" s="65">
        <v>22</v>
      </c>
      <c r="E244" s="65" t="s">
        <v>104</v>
      </c>
      <c r="F244" s="65">
        <v>34.4</v>
      </c>
      <c r="G244" s="65">
        <v>12.39</v>
      </c>
      <c r="H244" s="65">
        <v>0.13</v>
      </c>
      <c r="I244" s="65">
        <v>0.04</v>
      </c>
      <c r="J244" s="65">
        <v>0.24</v>
      </c>
      <c r="K244" s="65">
        <v>0.47</v>
      </c>
      <c r="L244" s="65">
        <v>0.35</v>
      </c>
      <c r="M244" s="65">
        <v>-0.01</v>
      </c>
      <c r="N244" s="65">
        <v>-0.13</v>
      </c>
      <c r="O244" s="65">
        <v>-0.13</v>
      </c>
      <c r="P244" s="65">
        <v>0</v>
      </c>
      <c r="R244" s="65">
        <v>0.33</v>
      </c>
      <c r="S244" s="65">
        <v>0.3</v>
      </c>
      <c r="T244" s="65">
        <v>0.23</v>
      </c>
      <c r="U244" s="65">
        <v>48.61</v>
      </c>
      <c r="V244" s="65">
        <v>1185.8510000000001</v>
      </c>
      <c r="X244" s="65">
        <f t="shared" si="3"/>
        <v>1.23</v>
      </c>
    </row>
    <row r="245" spans="1:24" x14ac:dyDescent="0.25">
      <c r="A245" s="65" t="s">
        <v>102</v>
      </c>
      <c r="B245" s="65">
        <v>4002</v>
      </c>
      <c r="C245" s="59">
        <v>43595</v>
      </c>
      <c r="D245" s="65">
        <v>23</v>
      </c>
      <c r="E245" s="65" t="s">
        <v>104</v>
      </c>
      <c r="F245" s="65">
        <v>31.38</v>
      </c>
      <c r="G245" s="65">
        <v>12.39</v>
      </c>
      <c r="H245" s="65">
        <v>0.13</v>
      </c>
      <c r="I245" s="65">
        <v>0.04</v>
      </c>
      <c r="J245" s="65">
        <v>0.22</v>
      </c>
      <c r="K245" s="65">
        <v>0.5</v>
      </c>
      <c r="L245" s="65">
        <v>0.41</v>
      </c>
      <c r="M245" s="65">
        <v>-0.01</v>
      </c>
      <c r="N245" s="65">
        <v>-0.04</v>
      </c>
      <c r="O245" s="65">
        <v>-0.13</v>
      </c>
      <c r="P245" s="65">
        <v>0</v>
      </c>
      <c r="R245" s="65">
        <v>0.33</v>
      </c>
      <c r="S245" s="65">
        <v>0.3</v>
      </c>
      <c r="T245" s="65">
        <v>0.23</v>
      </c>
      <c r="U245" s="65">
        <v>45.75</v>
      </c>
      <c r="V245" s="65">
        <v>1079.2439999999999</v>
      </c>
      <c r="X245" s="65">
        <f t="shared" si="3"/>
        <v>1.3</v>
      </c>
    </row>
    <row r="246" spans="1:24" x14ac:dyDescent="0.25">
      <c r="A246" s="65" t="s">
        <v>102</v>
      </c>
      <c r="B246" s="65">
        <v>4002</v>
      </c>
      <c r="C246" s="59">
        <v>43595</v>
      </c>
      <c r="D246" s="65">
        <v>24</v>
      </c>
      <c r="E246" s="65" t="s">
        <v>103</v>
      </c>
      <c r="F246" s="65">
        <v>26.22</v>
      </c>
      <c r="G246" s="65">
        <v>12.39</v>
      </c>
      <c r="H246" s="65">
        <v>0.13</v>
      </c>
      <c r="I246" s="65">
        <v>0.04</v>
      </c>
      <c r="J246" s="65">
        <v>0.2</v>
      </c>
      <c r="K246" s="65">
        <v>0</v>
      </c>
      <c r="L246" s="65">
        <v>0.16</v>
      </c>
      <c r="M246" s="65">
        <v>0.02</v>
      </c>
      <c r="N246" s="65">
        <v>0.01</v>
      </c>
      <c r="O246" s="65">
        <v>-0.13</v>
      </c>
      <c r="P246" s="65">
        <v>0</v>
      </c>
      <c r="R246" s="65">
        <v>0.33</v>
      </c>
      <c r="S246" s="65">
        <v>0.3</v>
      </c>
      <c r="T246" s="65">
        <v>0.23</v>
      </c>
      <c r="U246" s="65">
        <v>39.9</v>
      </c>
      <c r="V246" s="65">
        <v>975.74699999999996</v>
      </c>
      <c r="X246" s="65">
        <f t="shared" si="3"/>
        <v>0.53</v>
      </c>
    </row>
    <row r="247" spans="1:24" x14ac:dyDescent="0.25">
      <c r="A247" s="65" t="s">
        <v>102</v>
      </c>
      <c r="B247" s="65">
        <v>4002</v>
      </c>
      <c r="C247" s="59">
        <v>43596</v>
      </c>
      <c r="D247" s="65">
        <v>1</v>
      </c>
      <c r="E247" s="65" t="s">
        <v>103</v>
      </c>
      <c r="F247" s="65">
        <v>30.71</v>
      </c>
      <c r="G247" s="65">
        <v>12.39</v>
      </c>
      <c r="H247" s="65">
        <v>0.38</v>
      </c>
      <c r="I247" s="65">
        <v>0.04</v>
      </c>
      <c r="J247" s="65">
        <v>0.1</v>
      </c>
      <c r="K247" s="65">
        <v>0</v>
      </c>
      <c r="L247" s="65">
        <v>0.22</v>
      </c>
      <c r="M247" s="65">
        <v>-7.0000000000000007E-2</v>
      </c>
      <c r="N247" s="65">
        <v>-0.19</v>
      </c>
      <c r="O247" s="65">
        <v>-0.13</v>
      </c>
      <c r="P247" s="65">
        <v>0</v>
      </c>
      <c r="R247" s="65">
        <v>0.33</v>
      </c>
      <c r="S247" s="65">
        <v>0.3</v>
      </c>
      <c r="T247" s="65">
        <v>0.23</v>
      </c>
      <c r="U247" s="65">
        <v>44.31</v>
      </c>
      <c r="V247" s="65">
        <v>903.88400000000001</v>
      </c>
      <c r="X247" s="65">
        <f t="shared" si="3"/>
        <v>0.74</v>
      </c>
    </row>
    <row r="248" spans="1:24" x14ac:dyDescent="0.25">
      <c r="A248" s="65" t="s">
        <v>102</v>
      </c>
      <c r="B248" s="65">
        <v>4002</v>
      </c>
      <c r="C248" s="59">
        <v>43596</v>
      </c>
      <c r="D248" s="65">
        <v>2</v>
      </c>
      <c r="E248" s="65" t="s">
        <v>103</v>
      </c>
      <c r="F248" s="65">
        <v>18.63</v>
      </c>
      <c r="G248" s="65">
        <v>12.39</v>
      </c>
      <c r="H248" s="65">
        <v>0.38</v>
      </c>
      <c r="I248" s="65">
        <v>0.04</v>
      </c>
      <c r="J248" s="65">
        <v>0.08</v>
      </c>
      <c r="K248" s="65">
        <v>0</v>
      </c>
      <c r="L248" s="65">
        <v>0</v>
      </c>
      <c r="M248" s="65">
        <v>0.04</v>
      </c>
      <c r="N248" s="65">
        <v>-0.1</v>
      </c>
      <c r="O248" s="65">
        <v>-0.13</v>
      </c>
      <c r="P248" s="65">
        <v>0</v>
      </c>
      <c r="R248" s="65">
        <v>0.33</v>
      </c>
      <c r="S248" s="65">
        <v>0.3</v>
      </c>
      <c r="T248" s="65">
        <v>0.23</v>
      </c>
      <c r="U248" s="65">
        <v>32.19</v>
      </c>
      <c r="V248" s="65">
        <v>863.69</v>
      </c>
      <c r="X248" s="65">
        <f t="shared" si="3"/>
        <v>0.5</v>
      </c>
    </row>
    <row r="249" spans="1:24" x14ac:dyDescent="0.25">
      <c r="A249" s="65" t="s">
        <v>102</v>
      </c>
      <c r="B249" s="65">
        <v>4002</v>
      </c>
      <c r="C249" s="59">
        <v>43596</v>
      </c>
      <c r="D249" s="65">
        <v>3</v>
      </c>
      <c r="E249" s="65" t="s">
        <v>103</v>
      </c>
      <c r="F249" s="65">
        <v>17.989999999999998</v>
      </c>
      <c r="G249" s="65">
        <v>12.39</v>
      </c>
      <c r="H249" s="65">
        <v>0.38</v>
      </c>
      <c r="I249" s="65">
        <v>0.04</v>
      </c>
      <c r="J249" s="65">
        <v>0.05</v>
      </c>
      <c r="K249" s="65">
        <v>0</v>
      </c>
      <c r="L249" s="65">
        <v>0</v>
      </c>
      <c r="M249" s="65">
        <v>0.02</v>
      </c>
      <c r="N249" s="65">
        <v>-0.12</v>
      </c>
      <c r="O249" s="65">
        <v>-0.13</v>
      </c>
      <c r="P249" s="65">
        <v>0</v>
      </c>
      <c r="R249" s="65">
        <v>0.33</v>
      </c>
      <c r="S249" s="65">
        <v>0.3</v>
      </c>
      <c r="T249" s="65">
        <v>0.23</v>
      </c>
      <c r="U249" s="65">
        <v>31.48</v>
      </c>
      <c r="V249" s="65">
        <v>841.21400000000006</v>
      </c>
      <c r="X249" s="65">
        <f t="shared" si="3"/>
        <v>0.47</v>
      </c>
    </row>
    <row r="250" spans="1:24" x14ac:dyDescent="0.25">
      <c r="A250" s="65" t="s">
        <v>102</v>
      </c>
      <c r="B250" s="65">
        <v>4002</v>
      </c>
      <c r="C250" s="59">
        <v>43596</v>
      </c>
      <c r="D250" s="65">
        <v>4</v>
      </c>
      <c r="E250" s="65" t="s">
        <v>103</v>
      </c>
      <c r="F250" s="65">
        <v>19.2</v>
      </c>
      <c r="G250" s="65">
        <v>12.39</v>
      </c>
      <c r="H250" s="65">
        <v>0.38</v>
      </c>
      <c r="I250" s="65">
        <v>0.04</v>
      </c>
      <c r="J250" s="65">
        <v>7.0000000000000007E-2</v>
      </c>
      <c r="K250" s="65">
        <v>0</v>
      </c>
      <c r="L250" s="65">
        <v>0</v>
      </c>
      <c r="M250" s="65">
        <v>-0.09</v>
      </c>
      <c r="N250" s="65">
        <v>-0.13</v>
      </c>
      <c r="O250" s="65">
        <v>-0.13</v>
      </c>
      <c r="P250" s="65">
        <v>0</v>
      </c>
      <c r="R250" s="65">
        <v>0.33</v>
      </c>
      <c r="S250" s="65">
        <v>0.3</v>
      </c>
      <c r="T250" s="65">
        <v>0.23</v>
      </c>
      <c r="U250" s="65">
        <v>32.590000000000003</v>
      </c>
      <c r="V250" s="65">
        <v>832.18499999999995</v>
      </c>
      <c r="X250" s="65">
        <f t="shared" si="3"/>
        <v>0.49</v>
      </c>
    </row>
    <row r="251" spans="1:24" x14ac:dyDescent="0.25">
      <c r="A251" s="65" t="s">
        <v>102</v>
      </c>
      <c r="B251" s="65">
        <v>4002</v>
      </c>
      <c r="C251" s="59">
        <v>43596</v>
      </c>
      <c r="D251" s="65">
        <v>5</v>
      </c>
      <c r="E251" s="65" t="s">
        <v>103</v>
      </c>
      <c r="F251" s="65">
        <v>20.149999999999999</v>
      </c>
      <c r="G251" s="65">
        <v>12.39</v>
      </c>
      <c r="H251" s="65">
        <v>0.38</v>
      </c>
      <c r="I251" s="65">
        <v>0.04</v>
      </c>
      <c r="J251" s="65">
        <v>0.08</v>
      </c>
      <c r="K251" s="65">
        <v>0</v>
      </c>
      <c r="L251" s="65">
        <v>0</v>
      </c>
      <c r="M251" s="65">
        <v>-0.04</v>
      </c>
      <c r="N251" s="65">
        <v>-0.13</v>
      </c>
      <c r="O251" s="65">
        <v>-0.13</v>
      </c>
      <c r="P251" s="65">
        <v>0</v>
      </c>
      <c r="R251" s="65">
        <v>0.33</v>
      </c>
      <c r="S251" s="65">
        <v>0.3</v>
      </c>
      <c r="T251" s="65">
        <v>0.23</v>
      </c>
      <c r="U251" s="65">
        <v>33.6</v>
      </c>
      <c r="V251" s="65">
        <v>843.22299999999996</v>
      </c>
      <c r="X251" s="65">
        <f t="shared" si="3"/>
        <v>0.5</v>
      </c>
    </row>
    <row r="252" spans="1:24" x14ac:dyDescent="0.25">
      <c r="A252" s="65" t="s">
        <v>102</v>
      </c>
      <c r="B252" s="65">
        <v>4002</v>
      </c>
      <c r="C252" s="59">
        <v>43596</v>
      </c>
      <c r="D252" s="65">
        <v>6</v>
      </c>
      <c r="E252" s="65" t="s">
        <v>103</v>
      </c>
      <c r="F252" s="65">
        <v>19.91</v>
      </c>
      <c r="G252" s="65">
        <v>12.39</v>
      </c>
      <c r="H252" s="65">
        <v>0.38</v>
      </c>
      <c r="I252" s="65">
        <v>0.04</v>
      </c>
      <c r="J252" s="65">
        <v>0.08</v>
      </c>
      <c r="K252" s="65">
        <v>0</v>
      </c>
      <c r="L252" s="65">
        <v>0</v>
      </c>
      <c r="M252" s="65">
        <v>0.05</v>
      </c>
      <c r="N252" s="65">
        <v>-0.12</v>
      </c>
      <c r="O252" s="65">
        <v>-0.13</v>
      </c>
      <c r="P252" s="65">
        <v>0</v>
      </c>
      <c r="R252" s="65">
        <v>0.33</v>
      </c>
      <c r="S252" s="65">
        <v>0.3</v>
      </c>
      <c r="T252" s="65">
        <v>0.23</v>
      </c>
      <c r="U252" s="65">
        <v>33.46</v>
      </c>
      <c r="V252" s="65">
        <v>878.94299999999998</v>
      </c>
      <c r="X252" s="65">
        <f t="shared" si="3"/>
        <v>0.5</v>
      </c>
    </row>
    <row r="253" spans="1:24" x14ac:dyDescent="0.25">
      <c r="A253" s="65" t="s">
        <v>102</v>
      </c>
      <c r="B253" s="65">
        <v>4002</v>
      </c>
      <c r="C253" s="59">
        <v>43596</v>
      </c>
      <c r="D253" s="65">
        <v>7</v>
      </c>
      <c r="E253" s="65" t="s">
        <v>103</v>
      </c>
      <c r="F253" s="65">
        <v>18.14</v>
      </c>
      <c r="G253" s="65">
        <v>12.39</v>
      </c>
      <c r="H253" s="65">
        <v>0.38</v>
      </c>
      <c r="I253" s="65">
        <v>0.04</v>
      </c>
      <c r="J253" s="65">
        <v>0.32</v>
      </c>
      <c r="K253" s="65">
        <v>0</v>
      </c>
      <c r="L253" s="65">
        <v>0</v>
      </c>
      <c r="M253" s="65">
        <v>-0.01</v>
      </c>
      <c r="N253" s="65">
        <v>-7.0000000000000007E-2</v>
      </c>
      <c r="O253" s="65">
        <v>-0.13</v>
      </c>
      <c r="P253" s="65">
        <v>0</v>
      </c>
      <c r="R253" s="65">
        <v>0.33</v>
      </c>
      <c r="S253" s="65">
        <v>0.3</v>
      </c>
      <c r="T253" s="65">
        <v>0.23</v>
      </c>
      <c r="U253" s="65">
        <v>31.92</v>
      </c>
      <c r="V253" s="65">
        <v>950.45899999999995</v>
      </c>
      <c r="X253" s="65">
        <f t="shared" si="3"/>
        <v>0.74</v>
      </c>
    </row>
    <row r="254" spans="1:24" x14ac:dyDescent="0.25">
      <c r="A254" s="65" t="s">
        <v>102</v>
      </c>
      <c r="B254" s="65">
        <v>4002</v>
      </c>
      <c r="C254" s="59">
        <v>43596</v>
      </c>
      <c r="D254" s="65">
        <v>8</v>
      </c>
      <c r="E254" s="65" t="s">
        <v>103</v>
      </c>
      <c r="F254" s="65">
        <v>32.07</v>
      </c>
      <c r="G254" s="65">
        <v>12.39</v>
      </c>
      <c r="H254" s="65">
        <v>0.38</v>
      </c>
      <c r="I254" s="65">
        <v>0.04</v>
      </c>
      <c r="J254" s="65">
        <v>0.37</v>
      </c>
      <c r="K254" s="65">
        <v>0</v>
      </c>
      <c r="L254" s="65">
        <v>0.89</v>
      </c>
      <c r="M254" s="65">
        <v>-0.02</v>
      </c>
      <c r="N254" s="65">
        <v>-0.06</v>
      </c>
      <c r="O254" s="65">
        <v>-0.13</v>
      </c>
      <c r="P254" s="65">
        <v>0</v>
      </c>
      <c r="R254" s="65">
        <v>0.33</v>
      </c>
      <c r="S254" s="65">
        <v>0.3</v>
      </c>
      <c r="T254" s="65">
        <v>0.23</v>
      </c>
      <c r="U254" s="65">
        <v>46.79</v>
      </c>
      <c r="V254" s="65">
        <v>1035.6220000000001</v>
      </c>
      <c r="X254" s="65">
        <f t="shared" si="3"/>
        <v>1.6800000000000002</v>
      </c>
    </row>
    <row r="255" spans="1:24" x14ac:dyDescent="0.25">
      <c r="A255" s="65" t="s">
        <v>102</v>
      </c>
      <c r="B255" s="65">
        <v>4002</v>
      </c>
      <c r="C255" s="59">
        <v>43596</v>
      </c>
      <c r="D255" s="65">
        <v>9</v>
      </c>
      <c r="E255" s="65" t="s">
        <v>103</v>
      </c>
      <c r="F255" s="65">
        <v>26.31</v>
      </c>
      <c r="G255" s="65">
        <v>12.39</v>
      </c>
      <c r="H255" s="65">
        <v>0.38</v>
      </c>
      <c r="I255" s="65">
        <v>0.04</v>
      </c>
      <c r="J255" s="65">
        <v>0.22</v>
      </c>
      <c r="K255" s="65">
        <v>0</v>
      </c>
      <c r="L255" s="65">
        <v>0.32</v>
      </c>
      <c r="M255" s="65">
        <v>0.03</v>
      </c>
      <c r="N255" s="65">
        <v>-0.14000000000000001</v>
      </c>
      <c r="O255" s="65">
        <v>-0.13</v>
      </c>
      <c r="P255" s="65">
        <v>0</v>
      </c>
      <c r="R255" s="65">
        <v>0.33</v>
      </c>
      <c r="S255" s="65">
        <v>0.3</v>
      </c>
      <c r="T255" s="65">
        <v>0.23</v>
      </c>
      <c r="U255" s="65">
        <v>40.28</v>
      </c>
      <c r="V255" s="65">
        <v>1106.867</v>
      </c>
      <c r="X255" s="65">
        <f t="shared" si="3"/>
        <v>0.96</v>
      </c>
    </row>
    <row r="256" spans="1:24" x14ac:dyDescent="0.25">
      <c r="A256" s="65" t="s">
        <v>102</v>
      </c>
      <c r="B256" s="65">
        <v>4002</v>
      </c>
      <c r="C256" s="59">
        <v>43596</v>
      </c>
      <c r="D256" s="65">
        <v>10</v>
      </c>
      <c r="E256" s="65" t="s">
        <v>103</v>
      </c>
      <c r="F256" s="65">
        <v>17</v>
      </c>
      <c r="G256" s="65">
        <v>12.39</v>
      </c>
      <c r="H256" s="65">
        <v>0.38</v>
      </c>
      <c r="I256" s="65">
        <v>0.04</v>
      </c>
      <c r="J256" s="65">
        <v>0.04</v>
      </c>
      <c r="K256" s="65">
        <v>0</v>
      </c>
      <c r="L256" s="65">
        <v>0</v>
      </c>
      <c r="M256" s="65">
        <v>0.06</v>
      </c>
      <c r="N256" s="65">
        <v>-0.13</v>
      </c>
      <c r="O256" s="65">
        <v>-0.13</v>
      </c>
      <c r="P256" s="65">
        <v>0</v>
      </c>
      <c r="R256" s="65">
        <v>0.33</v>
      </c>
      <c r="S256" s="65">
        <v>0.3</v>
      </c>
      <c r="T256" s="65">
        <v>0.23</v>
      </c>
      <c r="U256" s="65">
        <v>30.51</v>
      </c>
      <c r="V256" s="65">
        <v>1127.462</v>
      </c>
      <c r="X256" s="65">
        <f t="shared" si="3"/>
        <v>0.45999999999999996</v>
      </c>
    </row>
    <row r="257" spans="1:24" x14ac:dyDescent="0.25">
      <c r="A257" s="65" t="s">
        <v>102</v>
      </c>
      <c r="B257" s="65">
        <v>4002</v>
      </c>
      <c r="C257" s="59">
        <v>43596</v>
      </c>
      <c r="D257" s="65">
        <v>11</v>
      </c>
      <c r="E257" s="65" t="s">
        <v>103</v>
      </c>
      <c r="F257" s="65">
        <v>15.31</v>
      </c>
      <c r="G257" s="65">
        <v>12.39</v>
      </c>
      <c r="H257" s="65">
        <v>0.38</v>
      </c>
      <c r="I257" s="65">
        <v>0.04</v>
      </c>
      <c r="J257" s="65">
        <v>0.11</v>
      </c>
      <c r="K257" s="65">
        <v>0</v>
      </c>
      <c r="L257" s="65">
        <v>0</v>
      </c>
      <c r="M257" s="65">
        <v>0.01</v>
      </c>
      <c r="N257" s="65">
        <v>-0.15</v>
      </c>
      <c r="O257" s="65">
        <v>-0.13</v>
      </c>
      <c r="P257" s="65">
        <v>0</v>
      </c>
      <c r="R257" s="65">
        <v>0.33</v>
      </c>
      <c r="S257" s="65">
        <v>0.3</v>
      </c>
      <c r="T257" s="65">
        <v>0.23</v>
      </c>
      <c r="U257" s="65">
        <v>28.82</v>
      </c>
      <c r="V257" s="65">
        <v>1115.444</v>
      </c>
      <c r="X257" s="65">
        <f t="shared" si="3"/>
        <v>0.53</v>
      </c>
    </row>
    <row r="258" spans="1:24" x14ac:dyDescent="0.25">
      <c r="A258" s="65" t="s">
        <v>102</v>
      </c>
      <c r="B258" s="65">
        <v>4002</v>
      </c>
      <c r="C258" s="59">
        <v>43596</v>
      </c>
      <c r="D258" s="65">
        <v>12</v>
      </c>
      <c r="E258" s="65" t="s">
        <v>103</v>
      </c>
      <c r="F258" s="65">
        <v>14.92</v>
      </c>
      <c r="G258" s="65">
        <v>12.39</v>
      </c>
      <c r="H258" s="65">
        <v>0.38</v>
      </c>
      <c r="I258" s="65">
        <v>0.04</v>
      </c>
      <c r="J258" s="65">
        <v>0.11</v>
      </c>
      <c r="K258" s="65">
        <v>0</v>
      </c>
      <c r="L258" s="65">
        <v>0</v>
      </c>
      <c r="M258" s="65">
        <v>0</v>
      </c>
      <c r="N258" s="65">
        <v>-0.14000000000000001</v>
      </c>
      <c r="O258" s="65">
        <v>-0.13</v>
      </c>
      <c r="P258" s="65">
        <v>0</v>
      </c>
      <c r="R258" s="65">
        <v>0.33</v>
      </c>
      <c r="S258" s="65">
        <v>0.3</v>
      </c>
      <c r="T258" s="65">
        <v>0.23</v>
      </c>
      <c r="U258" s="65">
        <v>28.43</v>
      </c>
      <c r="V258" s="65">
        <v>1094.559</v>
      </c>
      <c r="X258" s="65">
        <f t="shared" si="3"/>
        <v>0.53</v>
      </c>
    </row>
    <row r="259" spans="1:24" x14ac:dyDescent="0.25">
      <c r="A259" s="65" t="s">
        <v>102</v>
      </c>
      <c r="B259" s="65">
        <v>4002</v>
      </c>
      <c r="C259" s="59">
        <v>43596</v>
      </c>
      <c r="D259" s="65">
        <v>13</v>
      </c>
      <c r="E259" s="65" t="s">
        <v>103</v>
      </c>
      <c r="F259" s="65">
        <v>12.03</v>
      </c>
      <c r="G259" s="65">
        <v>12.39</v>
      </c>
      <c r="H259" s="65">
        <v>0.38</v>
      </c>
      <c r="I259" s="65">
        <v>0.04</v>
      </c>
      <c r="J259" s="65">
        <v>0.12</v>
      </c>
      <c r="K259" s="65">
        <v>0</v>
      </c>
      <c r="L259" s="65">
        <v>0</v>
      </c>
      <c r="M259" s="65">
        <v>-0.01</v>
      </c>
      <c r="N259" s="65">
        <v>-0.12</v>
      </c>
      <c r="O259" s="65">
        <v>-0.13</v>
      </c>
      <c r="P259" s="65">
        <v>0</v>
      </c>
      <c r="R259" s="65">
        <v>0.33</v>
      </c>
      <c r="S259" s="65">
        <v>0.3</v>
      </c>
      <c r="T259" s="65">
        <v>0.23</v>
      </c>
      <c r="U259" s="65">
        <v>25.56</v>
      </c>
      <c r="V259" s="65">
        <v>1073.953</v>
      </c>
      <c r="X259" s="65">
        <f t="shared" si="3"/>
        <v>0.54</v>
      </c>
    </row>
    <row r="260" spans="1:24" x14ac:dyDescent="0.25">
      <c r="A260" s="65" t="s">
        <v>102</v>
      </c>
      <c r="B260" s="65">
        <v>4002</v>
      </c>
      <c r="C260" s="59">
        <v>43596</v>
      </c>
      <c r="D260" s="65">
        <v>14</v>
      </c>
      <c r="E260" s="65" t="s">
        <v>103</v>
      </c>
      <c r="F260" s="65">
        <v>3.9</v>
      </c>
      <c r="G260" s="65">
        <v>12.39</v>
      </c>
      <c r="H260" s="65">
        <v>0.38</v>
      </c>
      <c r="I260" s="65">
        <v>0.04</v>
      </c>
      <c r="J260" s="65">
        <v>0.13</v>
      </c>
      <c r="K260" s="65">
        <v>0</v>
      </c>
      <c r="L260" s="65">
        <v>0</v>
      </c>
      <c r="M260" s="65">
        <v>0.01</v>
      </c>
      <c r="N260" s="65">
        <v>-0.1</v>
      </c>
      <c r="O260" s="65">
        <v>-0.13</v>
      </c>
      <c r="P260" s="65">
        <v>0</v>
      </c>
      <c r="R260" s="65">
        <v>0.33</v>
      </c>
      <c r="S260" s="65">
        <v>0.3</v>
      </c>
      <c r="T260" s="65">
        <v>0.23</v>
      </c>
      <c r="U260" s="65">
        <v>17.48</v>
      </c>
      <c r="V260" s="65">
        <v>1053.674</v>
      </c>
      <c r="X260" s="65">
        <f t="shared" si="3"/>
        <v>0.55000000000000004</v>
      </c>
    </row>
    <row r="261" spans="1:24" x14ac:dyDescent="0.25">
      <c r="A261" s="65" t="s">
        <v>102</v>
      </c>
      <c r="B261" s="65">
        <v>4002</v>
      </c>
      <c r="C261" s="59">
        <v>43596</v>
      </c>
      <c r="D261" s="65">
        <v>15</v>
      </c>
      <c r="E261" s="65" t="s">
        <v>103</v>
      </c>
      <c r="F261" s="65">
        <v>-10.71</v>
      </c>
      <c r="G261" s="65">
        <v>12.39</v>
      </c>
      <c r="H261" s="65">
        <v>0.38</v>
      </c>
      <c r="I261" s="65">
        <v>0.04</v>
      </c>
      <c r="J261" s="65">
        <v>0.14000000000000001</v>
      </c>
      <c r="K261" s="65">
        <v>0</v>
      </c>
      <c r="L261" s="65">
        <v>0</v>
      </c>
      <c r="M261" s="65">
        <v>-0.02</v>
      </c>
      <c r="N261" s="65">
        <v>-7.0000000000000007E-2</v>
      </c>
      <c r="O261" s="65">
        <v>-0.13</v>
      </c>
      <c r="P261" s="65">
        <v>0</v>
      </c>
      <c r="R261" s="65">
        <v>0.33</v>
      </c>
      <c r="S261" s="65">
        <v>0.3</v>
      </c>
      <c r="T261" s="65">
        <v>0.23</v>
      </c>
      <c r="U261" s="65">
        <v>2.88</v>
      </c>
      <c r="V261" s="65">
        <v>1036.701</v>
      </c>
      <c r="X261" s="65">
        <f t="shared" si="3"/>
        <v>0.56000000000000005</v>
      </c>
    </row>
    <row r="262" spans="1:24" x14ac:dyDescent="0.25">
      <c r="A262" s="65" t="s">
        <v>102</v>
      </c>
      <c r="B262" s="65">
        <v>4002</v>
      </c>
      <c r="C262" s="59">
        <v>43596</v>
      </c>
      <c r="D262" s="65">
        <v>16</v>
      </c>
      <c r="E262" s="65" t="s">
        <v>103</v>
      </c>
      <c r="F262" s="65">
        <v>3.1</v>
      </c>
      <c r="G262" s="65">
        <v>12.39</v>
      </c>
      <c r="H262" s="65">
        <v>0.38</v>
      </c>
      <c r="I262" s="65">
        <v>0.04</v>
      </c>
      <c r="J262" s="65">
        <v>0.19</v>
      </c>
      <c r="K262" s="65">
        <v>0</v>
      </c>
      <c r="L262" s="65">
        <v>0</v>
      </c>
      <c r="M262" s="65">
        <v>-0.01</v>
      </c>
      <c r="N262" s="65">
        <v>-7.0000000000000007E-2</v>
      </c>
      <c r="O262" s="65">
        <v>-0.13</v>
      </c>
      <c r="P262" s="65">
        <v>0</v>
      </c>
      <c r="R262" s="65">
        <v>0.33</v>
      </c>
      <c r="S262" s="65">
        <v>0.3</v>
      </c>
      <c r="T262" s="65">
        <v>0.23</v>
      </c>
      <c r="U262" s="65">
        <v>16.75</v>
      </c>
      <c r="V262" s="65">
        <v>1036.4459999999999</v>
      </c>
      <c r="X262" s="65">
        <f t="shared" si="3"/>
        <v>0.61</v>
      </c>
    </row>
    <row r="263" spans="1:24" x14ac:dyDescent="0.25">
      <c r="A263" s="65" t="s">
        <v>102</v>
      </c>
      <c r="B263" s="65">
        <v>4002</v>
      </c>
      <c r="C263" s="59">
        <v>43596</v>
      </c>
      <c r="D263" s="65">
        <v>17</v>
      </c>
      <c r="E263" s="65" t="s">
        <v>103</v>
      </c>
      <c r="F263" s="65">
        <v>10.63</v>
      </c>
      <c r="G263" s="65">
        <v>12.39</v>
      </c>
      <c r="H263" s="65">
        <v>0.38</v>
      </c>
      <c r="I263" s="65">
        <v>0.04</v>
      </c>
      <c r="J263" s="65">
        <v>0.2</v>
      </c>
      <c r="K263" s="65">
        <v>0</v>
      </c>
      <c r="L263" s="65">
        <v>0</v>
      </c>
      <c r="M263" s="65">
        <v>-0.01</v>
      </c>
      <c r="N263" s="65">
        <v>-0.09</v>
      </c>
      <c r="O263" s="65">
        <v>-0.13</v>
      </c>
      <c r="P263" s="65">
        <v>0</v>
      </c>
      <c r="R263" s="65">
        <v>0.33</v>
      </c>
      <c r="S263" s="65">
        <v>0.3</v>
      </c>
      <c r="T263" s="65">
        <v>0.23</v>
      </c>
      <c r="U263" s="65">
        <v>24.27</v>
      </c>
      <c r="V263" s="65">
        <v>1056.0160000000001</v>
      </c>
      <c r="X263" s="65">
        <f t="shared" si="3"/>
        <v>0.62</v>
      </c>
    </row>
    <row r="264" spans="1:24" x14ac:dyDescent="0.25">
      <c r="A264" s="65" t="s">
        <v>102</v>
      </c>
      <c r="B264" s="65">
        <v>4002</v>
      </c>
      <c r="C264" s="59">
        <v>43596</v>
      </c>
      <c r="D264" s="65">
        <v>18</v>
      </c>
      <c r="E264" s="65" t="s">
        <v>103</v>
      </c>
      <c r="F264" s="65">
        <v>16.53</v>
      </c>
      <c r="G264" s="65">
        <v>12.39</v>
      </c>
      <c r="H264" s="65">
        <v>0.38</v>
      </c>
      <c r="I264" s="65">
        <v>0.04</v>
      </c>
      <c r="J264" s="65">
        <v>0.1</v>
      </c>
      <c r="K264" s="65">
        <v>0</v>
      </c>
      <c r="L264" s="65">
        <v>0</v>
      </c>
      <c r="M264" s="65">
        <v>-0.02</v>
      </c>
      <c r="N264" s="65">
        <v>-0.17</v>
      </c>
      <c r="O264" s="65">
        <v>-0.13</v>
      </c>
      <c r="P264" s="65">
        <v>0</v>
      </c>
      <c r="R264" s="65">
        <v>0.33</v>
      </c>
      <c r="S264" s="65">
        <v>0.3</v>
      </c>
      <c r="T264" s="65">
        <v>0.23</v>
      </c>
      <c r="U264" s="65">
        <v>29.98</v>
      </c>
      <c r="V264" s="65">
        <v>1091.386</v>
      </c>
      <c r="X264" s="65">
        <f t="shared" ref="X264:X327" si="4">H264+I264+J264+K264+L264+P264+Q264</f>
        <v>0.52</v>
      </c>
    </row>
    <row r="265" spans="1:24" x14ac:dyDescent="0.25">
      <c r="A265" s="65" t="s">
        <v>102</v>
      </c>
      <c r="B265" s="65">
        <v>4002</v>
      </c>
      <c r="C265" s="59">
        <v>43596</v>
      </c>
      <c r="D265" s="65">
        <v>19</v>
      </c>
      <c r="E265" s="65" t="s">
        <v>103</v>
      </c>
      <c r="F265" s="65">
        <v>25.1</v>
      </c>
      <c r="G265" s="65">
        <v>12.39</v>
      </c>
      <c r="H265" s="65">
        <v>0.38</v>
      </c>
      <c r="I265" s="65">
        <v>0.04</v>
      </c>
      <c r="J265" s="65">
        <v>0.12</v>
      </c>
      <c r="K265" s="65">
        <v>0</v>
      </c>
      <c r="L265" s="65">
        <v>0.13</v>
      </c>
      <c r="M265" s="65">
        <v>-0.05</v>
      </c>
      <c r="N265" s="65">
        <v>-0.16</v>
      </c>
      <c r="O265" s="65">
        <v>-0.13</v>
      </c>
      <c r="P265" s="65">
        <v>0</v>
      </c>
      <c r="R265" s="65">
        <v>0.33</v>
      </c>
      <c r="S265" s="65">
        <v>0.3</v>
      </c>
      <c r="T265" s="65">
        <v>0.23</v>
      </c>
      <c r="U265" s="65">
        <v>38.68</v>
      </c>
      <c r="V265" s="65">
        <v>1110.5350000000001</v>
      </c>
      <c r="X265" s="65">
        <f t="shared" si="4"/>
        <v>0.67</v>
      </c>
    </row>
    <row r="266" spans="1:24" x14ac:dyDescent="0.25">
      <c r="A266" s="65" t="s">
        <v>102</v>
      </c>
      <c r="B266" s="65">
        <v>4002</v>
      </c>
      <c r="C266" s="59">
        <v>43596</v>
      </c>
      <c r="D266" s="65">
        <v>20</v>
      </c>
      <c r="E266" s="65" t="s">
        <v>103</v>
      </c>
      <c r="F266" s="65">
        <v>28.6</v>
      </c>
      <c r="G266" s="65">
        <v>12.39</v>
      </c>
      <c r="H266" s="65">
        <v>0.38</v>
      </c>
      <c r="I266" s="65">
        <v>0.04</v>
      </c>
      <c r="J266" s="65">
        <v>0.13</v>
      </c>
      <c r="K266" s="65">
        <v>0</v>
      </c>
      <c r="L266" s="65">
        <v>0.13</v>
      </c>
      <c r="M266" s="65">
        <v>-0.08</v>
      </c>
      <c r="N266" s="65">
        <v>-0.22</v>
      </c>
      <c r="O266" s="65">
        <v>-0.13</v>
      </c>
      <c r="P266" s="65">
        <v>0</v>
      </c>
      <c r="R266" s="65">
        <v>0.33</v>
      </c>
      <c r="S266" s="65">
        <v>0.3</v>
      </c>
      <c r="T266" s="65">
        <v>0.23</v>
      </c>
      <c r="U266" s="65">
        <v>42.1</v>
      </c>
      <c r="V266" s="65">
        <v>1119.597</v>
      </c>
      <c r="X266" s="65">
        <f t="shared" si="4"/>
        <v>0.68</v>
      </c>
    </row>
    <row r="267" spans="1:24" x14ac:dyDescent="0.25">
      <c r="A267" s="65" t="s">
        <v>102</v>
      </c>
      <c r="B267" s="65">
        <v>4002</v>
      </c>
      <c r="C267" s="59">
        <v>43596</v>
      </c>
      <c r="D267" s="65">
        <v>21</v>
      </c>
      <c r="E267" s="65" t="s">
        <v>103</v>
      </c>
      <c r="F267" s="65">
        <v>27.54</v>
      </c>
      <c r="G267" s="65">
        <v>12.39</v>
      </c>
      <c r="H267" s="65">
        <v>0.38</v>
      </c>
      <c r="I267" s="65">
        <v>0.04</v>
      </c>
      <c r="J267" s="65">
        <v>0.14000000000000001</v>
      </c>
      <c r="K267" s="65">
        <v>0</v>
      </c>
      <c r="L267" s="65">
        <v>0.06</v>
      </c>
      <c r="M267" s="65">
        <v>-0.03</v>
      </c>
      <c r="N267" s="65">
        <v>-0.24</v>
      </c>
      <c r="O267" s="65">
        <v>-0.13</v>
      </c>
      <c r="P267" s="65">
        <v>0</v>
      </c>
      <c r="R267" s="65">
        <v>0.33</v>
      </c>
      <c r="S267" s="65">
        <v>0.3</v>
      </c>
      <c r="T267" s="65">
        <v>0.23</v>
      </c>
      <c r="U267" s="65">
        <v>41.01</v>
      </c>
      <c r="V267" s="65">
        <v>1146.5060000000001</v>
      </c>
      <c r="X267" s="65">
        <f t="shared" si="4"/>
        <v>0.62000000000000011</v>
      </c>
    </row>
    <row r="268" spans="1:24" x14ac:dyDescent="0.25">
      <c r="A268" s="65" t="s">
        <v>102</v>
      </c>
      <c r="B268" s="65">
        <v>4002</v>
      </c>
      <c r="C268" s="59">
        <v>43596</v>
      </c>
      <c r="D268" s="65">
        <v>22</v>
      </c>
      <c r="E268" s="65" t="s">
        <v>103</v>
      </c>
      <c r="F268" s="65">
        <v>26.63</v>
      </c>
      <c r="G268" s="65">
        <v>12.39</v>
      </c>
      <c r="H268" s="65">
        <v>0.38</v>
      </c>
      <c r="I268" s="65">
        <v>0.04</v>
      </c>
      <c r="J268" s="65">
        <v>0.21</v>
      </c>
      <c r="K268" s="65">
        <v>0</v>
      </c>
      <c r="L268" s="65">
        <v>7.0000000000000007E-2</v>
      </c>
      <c r="M268" s="65">
        <v>-0.01</v>
      </c>
      <c r="N268" s="65">
        <v>-0.15</v>
      </c>
      <c r="O268" s="65">
        <v>-0.13</v>
      </c>
      <c r="P268" s="65">
        <v>0</v>
      </c>
      <c r="R268" s="65">
        <v>0.33</v>
      </c>
      <c r="S268" s="65">
        <v>0.3</v>
      </c>
      <c r="T268" s="65">
        <v>0.23</v>
      </c>
      <c r="U268" s="65">
        <v>40.29</v>
      </c>
      <c r="V268" s="65">
        <v>1096.0139999999999</v>
      </c>
      <c r="X268" s="65">
        <f t="shared" si="4"/>
        <v>0.7</v>
      </c>
    </row>
    <row r="269" spans="1:24" x14ac:dyDescent="0.25">
      <c r="A269" s="65" t="s">
        <v>102</v>
      </c>
      <c r="B269" s="65">
        <v>4002</v>
      </c>
      <c r="C269" s="59">
        <v>43596</v>
      </c>
      <c r="D269" s="65">
        <v>23</v>
      </c>
      <c r="E269" s="65" t="s">
        <v>103</v>
      </c>
      <c r="F269" s="65">
        <v>21.24</v>
      </c>
      <c r="G269" s="65">
        <v>12.39</v>
      </c>
      <c r="H269" s="65">
        <v>0.38</v>
      </c>
      <c r="I269" s="65">
        <v>0.04</v>
      </c>
      <c r="J269" s="65">
        <v>0.25</v>
      </c>
      <c r="K269" s="65">
        <v>0</v>
      </c>
      <c r="L269" s="65">
        <v>0</v>
      </c>
      <c r="M269" s="65">
        <v>-0.02</v>
      </c>
      <c r="N269" s="65">
        <v>-0.12</v>
      </c>
      <c r="O269" s="65">
        <v>-0.13</v>
      </c>
      <c r="P269" s="65">
        <v>0</v>
      </c>
      <c r="R269" s="65">
        <v>0.33</v>
      </c>
      <c r="S269" s="65">
        <v>0.3</v>
      </c>
      <c r="T269" s="65">
        <v>0.23</v>
      </c>
      <c r="U269" s="65">
        <v>34.89</v>
      </c>
      <c r="V269" s="65">
        <v>1005.62</v>
      </c>
      <c r="X269" s="65">
        <f t="shared" si="4"/>
        <v>0.66999999999999993</v>
      </c>
    </row>
    <row r="270" spans="1:24" x14ac:dyDescent="0.25">
      <c r="A270" s="65" t="s">
        <v>102</v>
      </c>
      <c r="B270" s="65">
        <v>4002</v>
      </c>
      <c r="C270" s="59">
        <v>43596</v>
      </c>
      <c r="D270" s="65">
        <v>24</v>
      </c>
      <c r="E270" s="65" t="s">
        <v>103</v>
      </c>
      <c r="F270" s="65">
        <v>16.47</v>
      </c>
      <c r="G270" s="65">
        <v>12.39</v>
      </c>
      <c r="H270" s="65">
        <v>0.38</v>
      </c>
      <c r="I270" s="65">
        <v>0.04</v>
      </c>
      <c r="J270" s="65">
        <v>0.12</v>
      </c>
      <c r="K270" s="65">
        <v>0</v>
      </c>
      <c r="L270" s="65">
        <v>0</v>
      </c>
      <c r="M270" s="65">
        <v>-0.01</v>
      </c>
      <c r="N270" s="65">
        <v>-0.14000000000000001</v>
      </c>
      <c r="O270" s="65">
        <v>-0.13</v>
      </c>
      <c r="P270" s="65">
        <v>0</v>
      </c>
      <c r="R270" s="65">
        <v>0.33</v>
      </c>
      <c r="S270" s="65">
        <v>0.3</v>
      </c>
      <c r="T270" s="65">
        <v>0.23</v>
      </c>
      <c r="U270" s="65">
        <v>29.98</v>
      </c>
      <c r="V270" s="65">
        <v>918.04399999999998</v>
      </c>
      <c r="X270" s="65">
        <f t="shared" si="4"/>
        <v>0.54</v>
      </c>
    </row>
    <row r="271" spans="1:24" x14ac:dyDescent="0.25">
      <c r="A271" s="65" t="s">
        <v>102</v>
      </c>
      <c r="B271" s="65">
        <v>4002</v>
      </c>
      <c r="C271" s="59">
        <v>43597</v>
      </c>
      <c r="D271" s="65">
        <v>1</v>
      </c>
      <c r="E271" s="65" t="s">
        <v>103</v>
      </c>
      <c r="F271" s="65">
        <v>16.010000000000002</v>
      </c>
      <c r="G271" s="65">
        <v>12.39</v>
      </c>
      <c r="H271" s="65">
        <v>0.14000000000000001</v>
      </c>
      <c r="I271" s="65">
        <v>0.03</v>
      </c>
      <c r="J271" s="65">
        <v>0.05</v>
      </c>
      <c r="K271" s="65">
        <v>0</v>
      </c>
      <c r="L271" s="65">
        <v>0</v>
      </c>
      <c r="M271" s="65">
        <v>0</v>
      </c>
      <c r="N271" s="65">
        <v>-0.21</v>
      </c>
      <c r="O271" s="65">
        <v>-0.13</v>
      </c>
      <c r="P271" s="65">
        <v>0</v>
      </c>
      <c r="R271" s="65">
        <v>0.33</v>
      </c>
      <c r="S271" s="65">
        <v>0.3</v>
      </c>
      <c r="T271" s="65">
        <v>0.23</v>
      </c>
      <c r="U271" s="65">
        <v>29.14</v>
      </c>
      <c r="V271" s="65">
        <v>855.76400000000001</v>
      </c>
      <c r="X271" s="65">
        <f t="shared" si="4"/>
        <v>0.22000000000000003</v>
      </c>
    </row>
    <row r="272" spans="1:24" x14ac:dyDescent="0.25">
      <c r="A272" s="65" t="s">
        <v>102</v>
      </c>
      <c r="B272" s="65">
        <v>4002</v>
      </c>
      <c r="C272" s="59">
        <v>43597</v>
      </c>
      <c r="D272" s="65">
        <v>2</v>
      </c>
      <c r="E272" s="65" t="s">
        <v>103</v>
      </c>
      <c r="F272" s="65">
        <v>15.09</v>
      </c>
      <c r="G272" s="65">
        <v>12.39</v>
      </c>
      <c r="H272" s="65">
        <v>0.14000000000000001</v>
      </c>
      <c r="I272" s="65">
        <v>0.03</v>
      </c>
      <c r="J272" s="65">
        <v>0.05</v>
      </c>
      <c r="K272" s="65">
        <v>0</v>
      </c>
      <c r="L272" s="65">
        <v>0</v>
      </c>
      <c r="M272" s="65">
        <v>-0.01</v>
      </c>
      <c r="N272" s="65">
        <v>-0.14000000000000001</v>
      </c>
      <c r="O272" s="65">
        <v>-0.13</v>
      </c>
      <c r="P272" s="65">
        <v>0</v>
      </c>
      <c r="R272" s="65">
        <v>0.33</v>
      </c>
      <c r="S272" s="65">
        <v>0.3</v>
      </c>
      <c r="T272" s="65">
        <v>0.23</v>
      </c>
      <c r="U272" s="65">
        <v>28.28</v>
      </c>
      <c r="V272" s="65">
        <v>821.78399999999999</v>
      </c>
      <c r="X272" s="65">
        <f t="shared" si="4"/>
        <v>0.22000000000000003</v>
      </c>
    </row>
    <row r="273" spans="1:24" x14ac:dyDescent="0.25">
      <c r="A273" s="65" t="s">
        <v>102</v>
      </c>
      <c r="B273" s="65">
        <v>4002</v>
      </c>
      <c r="C273" s="59">
        <v>43597</v>
      </c>
      <c r="D273" s="65">
        <v>3</v>
      </c>
      <c r="E273" s="65" t="s">
        <v>103</v>
      </c>
      <c r="F273" s="65">
        <v>15.9</v>
      </c>
      <c r="G273" s="65">
        <v>12.39</v>
      </c>
      <c r="H273" s="65">
        <v>0.14000000000000001</v>
      </c>
      <c r="I273" s="65">
        <v>0.03</v>
      </c>
      <c r="J273" s="65">
        <v>0.05</v>
      </c>
      <c r="K273" s="65">
        <v>0</v>
      </c>
      <c r="L273" s="65">
        <v>0</v>
      </c>
      <c r="M273" s="65">
        <v>-0.02</v>
      </c>
      <c r="N273" s="65">
        <v>-0.16</v>
      </c>
      <c r="O273" s="65">
        <v>-0.13</v>
      </c>
      <c r="P273" s="65">
        <v>0</v>
      </c>
      <c r="R273" s="65">
        <v>0.33</v>
      </c>
      <c r="S273" s="65">
        <v>0.3</v>
      </c>
      <c r="T273" s="65">
        <v>0.23</v>
      </c>
      <c r="U273" s="65">
        <v>29.06</v>
      </c>
      <c r="V273" s="65">
        <v>803.56500000000005</v>
      </c>
      <c r="X273" s="65">
        <f t="shared" si="4"/>
        <v>0.22000000000000003</v>
      </c>
    </row>
    <row r="274" spans="1:24" x14ac:dyDescent="0.25">
      <c r="A274" s="65" t="s">
        <v>102</v>
      </c>
      <c r="B274" s="65">
        <v>4002</v>
      </c>
      <c r="C274" s="59">
        <v>43597</v>
      </c>
      <c r="D274" s="65">
        <v>4</v>
      </c>
      <c r="E274" s="65" t="s">
        <v>103</v>
      </c>
      <c r="F274" s="65">
        <v>16.05</v>
      </c>
      <c r="G274" s="65">
        <v>12.39</v>
      </c>
      <c r="H274" s="65">
        <v>0.14000000000000001</v>
      </c>
      <c r="I274" s="65">
        <v>0.03</v>
      </c>
      <c r="J274" s="65">
        <v>0.06</v>
      </c>
      <c r="K274" s="65">
        <v>0</v>
      </c>
      <c r="L274" s="65">
        <v>0</v>
      </c>
      <c r="M274" s="65">
        <v>-0.02</v>
      </c>
      <c r="N274" s="65">
        <v>-0.12</v>
      </c>
      <c r="O274" s="65">
        <v>-0.13</v>
      </c>
      <c r="P274" s="65">
        <v>0</v>
      </c>
      <c r="R274" s="65">
        <v>0.33</v>
      </c>
      <c r="S274" s="65">
        <v>0.3</v>
      </c>
      <c r="T274" s="65">
        <v>0.23</v>
      </c>
      <c r="U274" s="65">
        <v>29.26</v>
      </c>
      <c r="V274" s="65">
        <v>796.625</v>
      </c>
      <c r="X274" s="65">
        <f t="shared" si="4"/>
        <v>0.23</v>
      </c>
    </row>
    <row r="275" spans="1:24" x14ac:dyDescent="0.25">
      <c r="A275" s="65" t="s">
        <v>102</v>
      </c>
      <c r="B275" s="65">
        <v>4002</v>
      </c>
      <c r="C275" s="59">
        <v>43597</v>
      </c>
      <c r="D275" s="65">
        <v>5</v>
      </c>
      <c r="E275" s="65" t="s">
        <v>103</v>
      </c>
      <c r="F275" s="65">
        <v>16.47</v>
      </c>
      <c r="G275" s="65">
        <v>12.39</v>
      </c>
      <c r="H275" s="65">
        <v>0.14000000000000001</v>
      </c>
      <c r="I275" s="65">
        <v>0.03</v>
      </c>
      <c r="J275" s="65">
        <v>7.0000000000000007E-2</v>
      </c>
      <c r="K275" s="65">
        <v>0</v>
      </c>
      <c r="L275" s="65">
        <v>0</v>
      </c>
      <c r="M275" s="65">
        <v>0</v>
      </c>
      <c r="N275" s="65">
        <v>-0.13</v>
      </c>
      <c r="O275" s="65">
        <v>-0.13</v>
      </c>
      <c r="P275" s="65">
        <v>0</v>
      </c>
      <c r="R275" s="65">
        <v>0.33</v>
      </c>
      <c r="S275" s="65">
        <v>0.3</v>
      </c>
      <c r="T275" s="65">
        <v>0.23</v>
      </c>
      <c r="U275" s="65">
        <v>29.7</v>
      </c>
      <c r="V275" s="65">
        <v>803.23</v>
      </c>
      <c r="X275" s="65">
        <f t="shared" si="4"/>
        <v>0.24000000000000002</v>
      </c>
    </row>
    <row r="276" spans="1:24" x14ac:dyDescent="0.25">
      <c r="A276" s="65" t="s">
        <v>102</v>
      </c>
      <c r="B276" s="65">
        <v>4002</v>
      </c>
      <c r="C276" s="59">
        <v>43597</v>
      </c>
      <c r="D276" s="65">
        <v>6</v>
      </c>
      <c r="E276" s="65" t="s">
        <v>103</v>
      </c>
      <c r="F276" s="65">
        <v>17.510000000000002</v>
      </c>
      <c r="G276" s="65">
        <v>12.39</v>
      </c>
      <c r="H276" s="65">
        <v>0.14000000000000001</v>
      </c>
      <c r="I276" s="65">
        <v>0.03</v>
      </c>
      <c r="J276" s="65">
        <v>0.05</v>
      </c>
      <c r="K276" s="65">
        <v>0</v>
      </c>
      <c r="L276" s="65">
        <v>0</v>
      </c>
      <c r="M276" s="65">
        <v>0</v>
      </c>
      <c r="N276" s="65">
        <v>-0.09</v>
      </c>
      <c r="O276" s="65">
        <v>-0.13</v>
      </c>
      <c r="P276" s="65">
        <v>0</v>
      </c>
      <c r="R276" s="65">
        <v>0.33</v>
      </c>
      <c r="S276" s="65">
        <v>0.3</v>
      </c>
      <c r="T276" s="65">
        <v>0.23</v>
      </c>
      <c r="U276" s="65">
        <v>30.76</v>
      </c>
      <c r="V276" s="65">
        <v>829.75400000000002</v>
      </c>
      <c r="X276" s="65">
        <f t="shared" si="4"/>
        <v>0.22000000000000003</v>
      </c>
    </row>
    <row r="277" spans="1:24" x14ac:dyDescent="0.25">
      <c r="A277" s="65" t="s">
        <v>102</v>
      </c>
      <c r="B277" s="65">
        <v>4002</v>
      </c>
      <c r="C277" s="59">
        <v>43597</v>
      </c>
      <c r="D277" s="65">
        <v>7</v>
      </c>
      <c r="E277" s="65" t="s">
        <v>103</v>
      </c>
      <c r="F277" s="65">
        <v>17.23</v>
      </c>
      <c r="G277" s="65">
        <v>12.39</v>
      </c>
      <c r="H277" s="65">
        <v>0.14000000000000001</v>
      </c>
      <c r="I277" s="65">
        <v>0.03</v>
      </c>
      <c r="J277" s="65">
        <v>0.3</v>
      </c>
      <c r="K277" s="65">
        <v>0</v>
      </c>
      <c r="L277" s="65">
        <v>0</v>
      </c>
      <c r="M277" s="65">
        <v>-0.01</v>
      </c>
      <c r="N277" s="65">
        <v>-0.05</v>
      </c>
      <c r="O277" s="65">
        <v>-0.13</v>
      </c>
      <c r="P277" s="65">
        <v>0</v>
      </c>
      <c r="R277" s="65">
        <v>0.33</v>
      </c>
      <c r="S277" s="65">
        <v>0.3</v>
      </c>
      <c r="T277" s="65">
        <v>0.23</v>
      </c>
      <c r="U277" s="65">
        <v>30.76</v>
      </c>
      <c r="V277" s="65">
        <v>884.19500000000005</v>
      </c>
      <c r="X277" s="65">
        <f t="shared" si="4"/>
        <v>0.47</v>
      </c>
    </row>
    <row r="278" spans="1:24" x14ac:dyDescent="0.25">
      <c r="A278" s="65" t="s">
        <v>102</v>
      </c>
      <c r="B278" s="65">
        <v>4002</v>
      </c>
      <c r="C278" s="59">
        <v>43597</v>
      </c>
      <c r="D278" s="65">
        <v>8</v>
      </c>
      <c r="E278" s="65" t="s">
        <v>103</v>
      </c>
      <c r="F278" s="65">
        <v>17.7</v>
      </c>
      <c r="G278" s="65">
        <v>12.39</v>
      </c>
      <c r="H278" s="65">
        <v>0.14000000000000001</v>
      </c>
      <c r="I278" s="65">
        <v>0.03</v>
      </c>
      <c r="J278" s="65">
        <v>0.33</v>
      </c>
      <c r="K278" s="65">
        <v>0</v>
      </c>
      <c r="L278" s="65">
        <v>0</v>
      </c>
      <c r="M278" s="65">
        <v>0</v>
      </c>
      <c r="N278" s="65">
        <v>-0.09</v>
      </c>
      <c r="O278" s="65">
        <v>-0.13</v>
      </c>
      <c r="P278" s="65">
        <v>0</v>
      </c>
      <c r="R278" s="65">
        <v>0.33</v>
      </c>
      <c r="S278" s="65">
        <v>0.3</v>
      </c>
      <c r="T278" s="65">
        <v>0.23</v>
      </c>
      <c r="U278" s="65">
        <v>31.23</v>
      </c>
      <c r="V278" s="65">
        <v>971.245</v>
      </c>
      <c r="X278" s="65">
        <f t="shared" si="4"/>
        <v>0.5</v>
      </c>
    </row>
    <row r="279" spans="1:24" x14ac:dyDescent="0.25">
      <c r="A279" s="65" t="s">
        <v>102</v>
      </c>
      <c r="B279" s="65">
        <v>4002</v>
      </c>
      <c r="C279" s="59">
        <v>43597</v>
      </c>
      <c r="D279" s="65">
        <v>9</v>
      </c>
      <c r="E279" s="65" t="s">
        <v>103</v>
      </c>
      <c r="F279" s="65">
        <v>17</v>
      </c>
      <c r="G279" s="65">
        <v>12.39</v>
      </c>
      <c r="H279" s="65">
        <v>0.14000000000000001</v>
      </c>
      <c r="I279" s="65">
        <v>0.03</v>
      </c>
      <c r="J279" s="65">
        <v>0.1</v>
      </c>
      <c r="K279" s="65">
        <v>0</v>
      </c>
      <c r="L279" s="65">
        <v>0</v>
      </c>
      <c r="M279" s="65">
        <v>0.01</v>
      </c>
      <c r="N279" s="65">
        <v>-0.12</v>
      </c>
      <c r="O279" s="65">
        <v>-0.13</v>
      </c>
      <c r="P279" s="65">
        <v>0</v>
      </c>
      <c r="R279" s="65">
        <v>0.33</v>
      </c>
      <c r="S279" s="65">
        <v>0.3</v>
      </c>
      <c r="T279" s="65">
        <v>0.23</v>
      </c>
      <c r="U279" s="65">
        <v>30.28</v>
      </c>
      <c r="V279" s="65">
        <v>1064.9739999999999</v>
      </c>
      <c r="X279" s="65">
        <f t="shared" si="4"/>
        <v>0.27</v>
      </c>
    </row>
    <row r="280" spans="1:24" x14ac:dyDescent="0.25">
      <c r="A280" s="65" t="s">
        <v>102</v>
      </c>
      <c r="B280" s="65">
        <v>4002</v>
      </c>
      <c r="C280" s="59">
        <v>43597</v>
      </c>
      <c r="D280" s="65">
        <v>10</v>
      </c>
      <c r="E280" s="65" t="s">
        <v>103</v>
      </c>
      <c r="F280" s="65">
        <v>17.93</v>
      </c>
      <c r="G280" s="65">
        <v>12.39</v>
      </c>
      <c r="H280" s="65">
        <v>0.14000000000000001</v>
      </c>
      <c r="I280" s="65">
        <v>0.03</v>
      </c>
      <c r="J280" s="65">
        <v>0.09</v>
      </c>
      <c r="K280" s="65">
        <v>0</v>
      </c>
      <c r="L280" s="65">
        <v>0</v>
      </c>
      <c r="M280" s="65">
        <v>-0.01</v>
      </c>
      <c r="N280" s="65">
        <v>-0.12</v>
      </c>
      <c r="O280" s="65">
        <v>-0.13</v>
      </c>
      <c r="P280" s="65">
        <v>0</v>
      </c>
      <c r="R280" s="65">
        <v>0.33</v>
      </c>
      <c r="S280" s="65">
        <v>0.3</v>
      </c>
      <c r="T280" s="65">
        <v>0.23</v>
      </c>
      <c r="U280" s="65">
        <v>31.18</v>
      </c>
      <c r="V280" s="65">
        <v>1123.2260000000001</v>
      </c>
      <c r="X280" s="65">
        <f t="shared" si="4"/>
        <v>0.26</v>
      </c>
    </row>
    <row r="281" spans="1:24" x14ac:dyDescent="0.25">
      <c r="A281" s="65" t="s">
        <v>102</v>
      </c>
      <c r="B281" s="65">
        <v>4002</v>
      </c>
      <c r="C281" s="59">
        <v>43597</v>
      </c>
      <c r="D281" s="65">
        <v>11</v>
      </c>
      <c r="E281" s="65" t="s">
        <v>103</v>
      </c>
      <c r="F281" s="65">
        <v>37</v>
      </c>
      <c r="G281" s="65">
        <v>12.39</v>
      </c>
      <c r="H281" s="65">
        <v>0.14000000000000001</v>
      </c>
      <c r="I281" s="65">
        <v>0.03</v>
      </c>
      <c r="J281" s="65">
        <v>0.32</v>
      </c>
      <c r="K281" s="65">
        <v>0</v>
      </c>
      <c r="L281" s="65">
        <v>1.07</v>
      </c>
      <c r="M281" s="65">
        <v>-0.08</v>
      </c>
      <c r="N281" s="65">
        <v>-0.11</v>
      </c>
      <c r="O281" s="65">
        <v>-0.13</v>
      </c>
      <c r="P281" s="65">
        <v>0</v>
      </c>
      <c r="R281" s="65">
        <v>0.33</v>
      </c>
      <c r="S281" s="65">
        <v>0.3</v>
      </c>
      <c r="T281" s="65">
        <v>0.23</v>
      </c>
      <c r="U281" s="65">
        <v>51.49</v>
      </c>
      <c r="V281" s="65">
        <v>1141.78</v>
      </c>
      <c r="X281" s="65">
        <f t="shared" si="4"/>
        <v>1.56</v>
      </c>
    </row>
    <row r="282" spans="1:24" x14ac:dyDescent="0.25">
      <c r="A282" s="65" t="s">
        <v>102</v>
      </c>
      <c r="B282" s="65">
        <v>4002</v>
      </c>
      <c r="C282" s="59">
        <v>43597</v>
      </c>
      <c r="D282" s="65">
        <v>12</v>
      </c>
      <c r="E282" s="65" t="s">
        <v>103</v>
      </c>
      <c r="F282" s="65">
        <v>22.31</v>
      </c>
      <c r="G282" s="65">
        <v>12.39</v>
      </c>
      <c r="H282" s="65">
        <v>0.14000000000000001</v>
      </c>
      <c r="I282" s="65">
        <v>0.03</v>
      </c>
      <c r="J282" s="65">
        <v>0.1</v>
      </c>
      <c r="K282" s="65">
        <v>0</v>
      </c>
      <c r="L282" s="65">
        <v>0.09</v>
      </c>
      <c r="M282" s="65">
        <v>-0.05</v>
      </c>
      <c r="N282" s="65">
        <v>-0.14000000000000001</v>
      </c>
      <c r="O282" s="65">
        <v>-0.13</v>
      </c>
      <c r="P282" s="65">
        <v>0</v>
      </c>
      <c r="R282" s="65">
        <v>0.33</v>
      </c>
      <c r="S282" s="65">
        <v>0.3</v>
      </c>
      <c r="T282" s="65">
        <v>0.23</v>
      </c>
      <c r="U282" s="65">
        <v>35.6</v>
      </c>
      <c r="V282" s="65">
        <v>1134.4179999999999</v>
      </c>
      <c r="X282" s="65">
        <f t="shared" si="4"/>
        <v>0.36</v>
      </c>
    </row>
    <row r="283" spans="1:24" x14ac:dyDescent="0.25">
      <c r="A283" s="65" t="s">
        <v>102</v>
      </c>
      <c r="B283" s="65">
        <v>4002</v>
      </c>
      <c r="C283" s="59">
        <v>43597</v>
      </c>
      <c r="D283" s="65">
        <v>13</v>
      </c>
      <c r="E283" s="65" t="s">
        <v>103</v>
      </c>
      <c r="F283" s="65">
        <v>22.62</v>
      </c>
      <c r="G283" s="65">
        <v>12.39</v>
      </c>
      <c r="H283" s="65">
        <v>0.14000000000000001</v>
      </c>
      <c r="I283" s="65">
        <v>0.03</v>
      </c>
      <c r="J283" s="65">
        <v>0.08</v>
      </c>
      <c r="K283" s="65">
        <v>0</v>
      </c>
      <c r="L283" s="65">
        <v>7.0000000000000007E-2</v>
      </c>
      <c r="M283" s="65">
        <v>0</v>
      </c>
      <c r="N283" s="65">
        <v>-0.13</v>
      </c>
      <c r="O283" s="65">
        <v>-0.13</v>
      </c>
      <c r="P283" s="65">
        <v>0</v>
      </c>
      <c r="R283" s="65">
        <v>0.33</v>
      </c>
      <c r="S283" s="65">
        <v>0.3</v>
      </c>
      <c r="T283" s="65">
        <v>0.23</v>
      </c>
      <c r="U283" s="65">
        <v>35.93</v>
      </c>
      <c r="V283" s="65">
        <v>1124.2260000000001</v>
      </c>
      <c r="X283" s="65">
        <f t="shared" si="4"/>
        <v>0.32</v>
      </c>
    </row>
    <row r="284" spans="1:24" x14ac:dyDescent="0.25">
      <c r="A284" s="65" t="s">
        <v>102</v>
      </c>
      <c r="B284" s="65">
        <v>4002</v>
      </c>
      <c r="C284" s="59">
        <v>43597</v>
      </c>
      <c r="D284" s="65">
        <v>14</v>
      </c>
      <c r="E284" s="65" t="s">
        <v>103</v>
      </c>
      <c r="F284" s="65">
        <v>22.57</v>
      </c>
      <c r="G284" s="65">
        <v>12.39</v>
      </c>
      <c r="H284" s="65">
        <v>0.14000000000000001</v>
      </c>
      <c r="I284" s="65">
        <v>0.03</v>
      </c>
      <c r="J284" s="65">
        <v>0.1</v>
      </c>
      <c r="K284" s="65">
        <v>0</v>
      </c>
      <c r="L284" s="65">
        <v>0.01</v>
      </c>
      <c r="M284" s="65">
        <v>0</v>
      </c>
      <c r="N284" s="65">
        <v>-0.11</v>
      </c>
      <c r="O284" s="65">
        <v>-0.13</v>
      </c>
      <c r="P284" s="65">
        <v>0</v>
      </c>
      <c r="R284" s="65">
        <v>0.33</v>
      </c>
      <c r="S284" s="65">
        <v>0.3</v>
      </c>
      <c r="T284" s="65">
        <v>0.23</v>
      </c>
      <c r="U284" s="65">
        <v>35.86</v>
      </c>
      <c r="V284" s="65">
        <v>1102.4069999999999</v>
      </c>
      <c r="X284" s="65">
        <f t="shared" si="4"/>
        <v>0.28000000000000003</v>
      </c>
    </row>
    <row r="285" spans="1:24" x14ac:dyDescent="0.25">
      <c r="A285" s="65" t="s">
        <v>102</v>
      </c>
      <c r="B285" s="65">
        <v>4002</v>
      </c>
      <c r="C285" s="59">
        <v>43597</v>
      </c>
      <c r="D285" s="65">
        <v>15</v>
      </c>
      <c r="E285" s="65" t="s">
        <v>103</v>
      </c>
      <c r="F285" s="65">
        <v>21.02</v>
      </c>
      <c r="G285" s="65">
        <v>12.39</v>
      </c>
      <c r="H285" s="65">
        <v>0.14000000000000001</v>
      </c>
      <c r="I285" s="65">
        <v>0.03</v>
      </c>
      <c r="J285" s="65">
        <v>0.1</v>
      </c>
      <c r="K285" s="65">
        <v>0</v>
      </c>
      <c r="L285" s="65">
        <v>0</v>
      </c>
      <c r="M285" s="65">
        <v>0.01</v>
      </c>
      <c r="N285" s="65">
        <v>-0.1</v>
      </c>
      <c r="O285" s="65">
        <v>-0.13</v>
      </c>
      <c r="P285" s="65">
        <v>0</v>
      </c>
      <c r="R285" s="65">
        <v>0.33</v>
      </c>
      <c r="S285" s="65">
        <v>0.3</v>
      </c>
      <c r="T285" s="65">
        <v>0.23</v>
      </c>
      <c r="U285" s="65">
        <v>34.32</v>
      </c>
      <c r="V285" s="65">
        <v>1091.5139999999999</v>
      </c>
      <c r="X285" s="65">
        <f t="shared" si="4"/>
        <v>0.27</v>
      </c>
    </row>
    <row r="286" spans="1:24" x14ac:dyDescent="0.25">
      <c r="A286" s="65" t="s">
        <v>102</v>
      </c>
      <c r="B286" s="65">
        <v>4002</v>
      </c>
      <c r="C286" s="59">
        <v>43597</v>
      </c>
      <c r="D286" s="65">
        <v>16</v>
      </c>
      <c r="E286" s="65" t="s">
        <v>103</v>
      </c>
      <c r="F286" s="65">
        <v>22.56</v>
      </c>
      <c r="G286" s="65">
        <v>12.39</v>
      </c>
      <c r="H286" s="65">
        <v>0.14000000000000001</v>
      </c>
      <c r="I286" s="65">
        <v>0.03</v>
      </c>
      <c r="J286" s="65">
        <v>0.1</v>
      </c>
      <c r="K286" s="65">
        <v>0</v>
      </c>
      <c r="L286" s="65">
        <v>0</v>
      </c>
      <c r="M286" s="65">
        <v>0.02</v>
      </c>
      <c r="N286" s="65">
        <v>-0.1</v>
      </c>
      <c r="O286" s="65">
        <v>-0.13</v>
      </c>
      <c r="P286" s="65">
        <v>0</v>
      </c>
      <c r="R286" s="65">
        <v>0.33</v>
      </c>
      <c r="S286" s="65">
        <v>0.3</v>
      </c>
      <c r="T286" s="65">
        <v>0.23</v>
      </c>
      <c r="U286" s="65">
        <v>35.869999999999997</v>
      </c>
      <c r="V286" s="65">
        <v>1099.6949999999999</v>
      </c>
      <c r="X286" s="65">
        <f t="shared" si="4"/>
        <v>0.27</v>
      </c>
    </row>
    <row r="287" spans="1:24" x14ac:dyDescent="0.25">
      <c r="A287" s="65" t="s">
        <v>102</v>
      </c>
      <c r="B287" s="65">
        <v>4002</v>
      </c>
      <c r="C287" s="59">
        <v>43597</v>
      </c>
      <c r="D287" s="65">
        <v>17</v>
      </c>
      <c r="E287" s="65" t="s">
        <v>103</v>
      </c>
      <c r="F287" s="65">
        <v>33.49</v>
      </c>
      <c r="G287" s="65">
        <v>12.39</v>
      </c>
      <c r="H287" s="65">
        <v>0.14000000000000001</v>
      </c>
      <c r="I287" s="65">
        <v>0.03</v>
      </c>
      <c r="J287" s="65">
        <v>0.12</v>
      </c>
      <c r="K287" s="65">
        <v>0</v>
      </c>
      <c r="L287" s="65">
        <v>0.63</v>
      </c>
      <c r="M287" s="65">
        <v>0.03</v>
      </c>
      <c r="N287" s="65">
        <v>-0.05</v>
      </c>
      <c r="O287" s="65">
        <v>-0.13</v>
      </c>
      <c r="P287" s="65">
        <v>0</v>
      </c>
      <c r="R287" s="65">
        <v>0.33</v>
      </c>
      <c r="S287" s="65">
        <v>0.3</v>
      </c>
      <c r="T287" s="65">
        <v>0.23</v>
      </c>
      <c r="U287" s="65">
        <v>47.51</v>
      </c>
      <c r="V287" s="65">
        <v>1129.576</v>
      </c>
      <c r="X287" s="65">
        <f t="shared" si="4"/>
        <v>0.92</v>
      </c>
    </row>
    <row r="288" spans="1:24" x14ac:dyDescent="0.25">
      <c r="A288" s="65" t="s">
        <v>102</v>
      </c>
      <c r="B288" s="65">
        <v>4002</v>
      </c>
      <c r="C288" s="59">
        <v>43597</v>
      </c>
      <c r="D288" s="65">
        <v>18</v>
      </c>
      <c r="E288" s="65" t="s">
        <v>103</v>
      </c>
      <c r="F288" s="65">
        <v>41.81</v>
      </c>
      <c r="G288" s="65">
        <v>12.39</v>
      </c>
      <c r="H288" s="65">
        <v>0.14000000000000001</v>
      </c>
      <c r="I288" s="65">
        <v>0.03</v>
      </c>
      <c r="J288" s="65">
        <v>0.26</v>
      </c>
      <c r="K288" s="65">
        <v>0</v>
      </c>
      <c r="L288" s="65">
        <v>0.83</v>
      </c>
      <c r="M288" s="65">
        <v>0.02</v>
      </c>
      <c r="N288" s="65">
        <v>-0.04</v>
      </c>
      <c r="O288" s="65">
        <v>-0.13</v>
      </c>
      <c r="P288" s="65">
        <v>0</v>
      </c>
      <c r="R288" s="65">
        <v>0.33</v>
      </c>
      <c r="S288" s="65">
        <v>0.3</v>
      </c>
      <c r="T288" s="65">
        <v>0.23</v>
      </c>
      <c r="U288" s="65">
        <v>56.17</v>
      </c>
      <c r="V288" s="65">
        <v>1168.6510000000001</v>
      </c>
      <c r="X288" s="65">
        <f t="shared" si="4"/>
        <v>1.26</v>
      </c>
    </row>
    <row r="289" spans="1:24" x14ac:dyDescent="0.25">
      <c r="A289" s="65" t="s">
        <v>102</v>
      </c>
      <c r="B289" s="65">
        <v>4002</v>
      </c>
      <c r="C289" s="59">
        <v>43597</v>
      </c>
      <c r="D289" s="65">
        <v>19</v>
      </c>
      <c r="E289" s="65" t="s">
        <v>103</v>
      </c>
      <c r="F289" s="65">
        <v>36.68</v>
      </c>
      <c r="G289" s="65">
        <v>12.39</v>
      </c>
      <c r="H289" s="65">
        <v>0.14000000000000001</v>
      </c>
      <c r="I289" s="65">
        <v>0.03</v>
      </c>
      <c r="J289" s="65">
        <v>0.19</v>
      </c>
      <c r="K289" s="65">
        <v>0</v>
      </c>
      <c r="L289" s="65">
        <v>0.54</v>
      </c>
      <c r="M289" s="65">
        <v>0.03</v>
      </c>
      <c r="N289" s="65">
        <v>-0.14000000000000001</v>
      </c>
      <c r="O289" s="65">
        <v>-0.13</v>
      </c>
      <c r="P289" s="65">
        <v>0</v>
      </c>
      <c r="R289" s="65">
        <v>0.33</v>
      </c>
      <c r="S289" s="65">
        <v>0.3</v>
      </c>
      <c r="T289" s="65">
        <v>0.23</v>
      </c>
      <c r="U289" s="65">
        <v>50.59</v>
      </c>
      <c r="V289" s="65">
        <v>1191.3230000000001</v>
      </c>
      <c r="X289" s="65">
        <f t="shared" si="4"/>
        <v>0.9</v>
      </c>
    </row>
    <row r="290" spans="1:24" x14ac:dyDescent="0.25">
      <c r="A290" s="65" t="s">
        <v>102</v>
      </c>
      <c r="B290" s="65">
        <v>4002</v>
      </c>
      <c r="C290" s="59">
        <v>43597</v>
      </c>
      <c r="D290" s="65">
        <v>20</v>
      </c>
      <c r="E290" s="65" t="s">
        <v>103</v>
      </c>
      <c r="F290" s="65">
        <v>32.89</v>
      </c>
      <c r="G290" s="65">
        <v>12.39</v>
      </c>
      <c r="H290" s="65">
        <v>0.14000000000000001</v>
      </c>
      <c r="I290" s="65">
        <v>0.03</v>
      </c>
      <c r="J290" s="65">
        <v>0.16</v>
      </c>
      <c r="K290" s="65">
        <v>0</v>
      </c>
      <c r="L290" s="65">
        <v>7.0000000000000007E-2</v>
      </c>
      <c r="M290" s="65">
        <v>-0.02</v>
      </c>
      <c r="N290" s="65">
        <v>-0.2</v>
      </c>
      <c r="O290" s="65">
        <v>-0.13</v>
      </c>
      <c r="P290" s="65">
        <v>0</v>
      </c>
      <c r="R290" s="65">
        <v>0.33</v>
      </c>
      <c r="S290" s="65">
        <v>0.3</v>
      </c>
      <c r="T290" s="65">
        <v>0.23</v>
      </c>
      <c r="U290" s="65">
        <v>46.19</v>
      </c>
      <c r="V290" s="65">
        <v>1201.136</v>
      </c>
      <c r="X290" s="65">
        <f t="shared" si="4"/>
        <v>0.4</v>
      </c>
    </row>
    <row r="291" spans="1:24" x14ac:dyDescent="0.25">
      <c r="A291" s="65" t="s">
        <v>102</v>
      </c>
      <c r="B291" s="65">
        <v>4002</v>
      </c>
      <c r="C291" s="59">
        <v>43597</v>
      </c>
      <c r="D291" s="65">
        <v>21</v>
      </c>
      <c r="E291" s="65" t="s">
        <v>103</v>
      </c>
      <c r="F291" s="65">
        <v>33.51</v>
      </c>
      <c r="G291" s="65">
        <v>12.39</v>
      </c>
      <c r="H291" s="65">
        <v>0.14000000000000001</v>
      </c>
      <c r="I291" s="65">
        <v>0.03</v>
      </c>
      <c r="J291" s="65">
        <v>0.2</v>
      </c>
      <c r="K291" s="65">
        <v>0</v>
      </c>
      <c r="L291" s="65">
        <v>0</v>
      </c>
      <c r="M291" s="65">
        <v>0.05</v>
      </c>
      <c r="N291" s="65">
        <v>-0.17</v>
      </c>
      <c r="O291" s="65">
        <v>-0.13</v>
      </c>
      <c r="P291" s="65">
        <v>0</v>
      </c>
      <c r="R291" s="65">
        <v>0.33</v>
      </c>
      <c r="S291" s="65">
        <v>0.3</v>
      </c>
      <c r="T291" s="65">
        <v>0.23</v>
      </c>
      <c r="U291" s="65">
        <v>46.88</v>
      </c>
      <c r="V291" s="65">
        <v>1194.4549999999999</v>
      </c>
      <c r="X291" s="65">
        <f t="shared" si="4"/>
        <v>0.37</v>
      </c>
    </row>
    <row r="292" spans="1:24" x14ac:dyDescent="0.25">
      <c r="A292" s="65" t="s">
        <v>102</v>
      </c>
      <c r="B292" s="65">
        <v>4002</v>
      </c>
      <c r="C292" s="59">
        <v>43597</v>
      </c>
      <c r="D292" s="65">
        <v>22</v>
      </c>
      <c r="E292" s="65" t="s">
        <v>103</v>
      </c>
      <c r="F292" s="65">
        <v>27.09</v>
      </c>
      <c r="G292" s="65">
        <v>12.39</v>
      </c>
      <c r="H292" s="65">
        <v>0.14000000000000001</v>
      </c>
      <c r="I292" s="65">
        <v>0.03</v>
      </c>
      <c r="J292" s="65">
        <v>0.26</v>
      </c>
      <c r="K292" s="65">
        <v>0</v>
      </c>
      <c r="L292" s="65">
        <v>0</v>
      </c>
      <c r="M292" s="65">
        <v>0</v>
      </c>
      <c r="N292" s="65">
        <v>-0.01</v>
      </c>
      <c r="O292" s="65">
        <v>-0.13</v>
      </c>
      <c r="P292" s="65">
        <v>0</v>
      </c>
      <c r="R292" s="65">
        <v>0.33</v>
      </c>
      <c r="S292" s="65">
        <v>0.3</v>
      </c>
      <c r="T292" s="65">
        <v>0.23</v>
      </c>
      <c r="U292" s="65">
        <v>40.630000000000003</v>
      </c>
      <c r="V292" s="65">
        <v>1110.595</v>
      </c>
      <c r="X292" s="65">
        <f t="shared" si="4"/>
        <v>0.43000000000000005</v>
      </c>
    </row>
    <row r="293" spans="1:24" x14ac:dyDescent="0.25">
      <c r="A293" s="65" t="s">
        <v>102</v>
      </c>
      <c r="B293" s="65">
        <v>4002</v>
      </c>
      <c r="C293" s="59">
        <v>43597</v>
      </c>
      <c r="D293" s="65">
        <v>23</v>
      </c>
      <c r="E293" s="65" t="s">
        <v>103</v>
      </c>
      <c r="F293" s="65">
        <v>20.78</v>
      </c>
      <c r="G293" s="65">
        <v>12.39</v>
      </c>
      <c r="H293" s="65">
        <v>0.14000000000000001</v>
      </c>
      <c r="I293" s="65">
        <v>0.03</v>
      </c>
      <c r="J293" s="65">
        <v>0.14000000000000001</v>
      </c>
      <c r="K293" s="65">
        <v>0</v>
      </c>
      <c r="L293" s="65">
        <v>0.03</v>
      </c>
      <c r="M293" s="65">
        <v>-0.01</v>
      </c>
      <c r="N293" s="65">
        <v>-0.13</v>
      </c>
      <c r="O293" s="65">
        <v>-0.13</v>
      </c>
      <c r="P293" s="65">
        <v>0</v>
      </c>
      <c r="R293" s="65">
        <v>0.33</v>
      </c>
      <c r="S293" s="65">
        <v>0.3</v>
      </c>
      <c r="T293" s="65">
        <v>0.23</v>
      </c>
      <c r="U293" s="65">
        <v>34.1</v>
      </c>
      <c r="V293" s="65">
        <v>1004.526</v>
      </c>
      <c r="X293" s="65">
        <f t="shared" si="4"/>
        <v>0.34000000000000008</v>
      </c>
    </row>
    <row r="294" spans="1:24" x14ac:dyDescent="0.25">
      <c r="A294" s="65" t="s">
        <v>102</v>
      </c>
      <c r="B294" s="65">
        <v>4002</v>
      </c>
      <c r="C294" s="59">
        <v>43597</v>
      </c>
      <c r="D294" s="65">
        <v>24</v>
      </c>
      <c r="E294" s="65" t="s">
        <v>103</v>
      </c>
      <c r="F294" s="65">
        <v>22.11</v>
      </c>
      <c r="G294" s="65">
        <v>12.39</v>
      </c>
      <c r="H294" s="65">
        <v>0.14000000000000001</v>
      </c>
      <c r="I294" s="65">
        <v>0.03</v>
      </c>
      <c r="J294" s="65">
        <v>0.18</v>
      </c>
      <c r="K294" s="65">
        <v>0</v>
      </c>
      <c r="L294" s="65">
        <v>0.05</v>
      </c>
      <c r="M294" s="65">
        <v>-0.03</v>
      </c>
      <c r="N294" s="65">
        <v>-0.09</v>
      </c>
      <c r="O294" s="65">
        <v>-0.13</v>
      </c>
      <c r="P294" s="65">
        <v>0</v>
      </c>
      <c r="R294" s="65">
        <v>0.33</v>
      </c>
      <c r="S294" s="65">
        <v>0.3</v>
      </c>
      <c r="T294" s="65">
        <v>0.23</v>
      </c>
      <c r="U294" s="65">
        <v>35.51</v>
      </c>
      <c r="V294" s="65">
        <v>921.92200000000003</v>
      </c>
      <c r="X294" s="65">
        <f t="shared" si="4"/>
        <v>0.39999999999999997</v>
      </c>
    </row>
    <row r="295" spans="1:24" x14ac:dyDescent="0.25">
      <c r="A295" s="65" t="s">
        <v>102</v>
      </c>
      <c r="B295" s="65">
        <v>4002</v>
      </c>
      <c r="C295" s="59">
        <v>43598</v>
      </c>
      <c r="D295" s="65">
        <v>1</v>
      </c>
      <c r="E295" s="65" t="s">
        <v>103</v>
      </c>
      <c r="F295" s="65">
        <v>17.22</v>
      </c>
      <c r="G295" s="65">
        <v>12.39</v>
      </c>
      <c r="H295" s="65">
        <v>0.13</v>
      </c>
      <c r="I295" s="65">
        <v>0.02</v>
      </c>
      <c r="J295" s="65">
        <v>7.0000000000000007E-2</v>
      </c>
      <c r="K295" s="65">
        <v>0</v>
      </c>
      <c r="L295" s="65">
        <v>0</v>
      </c>
      <c r="M295" s="65">
        <v>0.03</v>
      </c>
      <c r="N295" s="65">
        <v>-0.09</v>
      </c>
      <c r="O295" s="65">
        <v>-0.13</v>
      </c>
      <c r="P295" s="65">
        <v>0</v>
      </c>
      <c r="R295" s="65">
        <v>0.33</v>
      </c>
      <c r="S295" s="65">
        <v>0.3</v>
      </c>
      <c r="T295" s="65">
        <v>0.23</v>
      </c>
      <c r="U295" s="65">
        <v>30.5</v>
      </c>
      <c r="V295" s="65">
        <v>868.99900000000002</v>
      </c>
      <c r="X295" s="65">
        <f t="shared" si="4"/>
        <v>0.22</v>
      </c>
    </row>
    <row r="296" spans="1:24" x14ac:dyDescent="0.25">
      <c r="A296" s="65" t="s">
        <v>102</v>
      </c>
      <c r="B296" s="65">
        <v>4002</v>
      </c>
      <c r="C296" s="59">
        <v>43598</v>
      </c>
      <c r="D296" s="65">
        <v>2</v>
      </c>
      <c r="E296" s="65" t="s">
        <v>103</v>
      </c>
      <c r="F296" s="65">
        <v>17.18</v>
      </c>
      <c r="G296" s="65">
        <v>12.39</v>
      </c>
      <c r="H296" s="65">
        <v>0.13</v>
      </c>
      <c r="I296" s="65">
        <v>0.02</v>
      </c>
      <c r="J296" s="65">
        <v>0.06</v>
      </c>
      <c r="K296" s="65">
        <v>0</v>
      </c>
      <c r="L296" s="65">
        <v>0</v>
      </c>
      <c r="M296" s="65">
        <v>-0.01</v>
      </c>
      <c r="N296" s="65">
        <v>-7.0000000000000007E-2</v>
      </c>
      <c r="O296" s="65">
        <v>-0.13</v>
      </c>
      <c r="P296" s="65">
        <v>0</v>
      </c>
      <c r="R296" s="65">
        <v>0.33</v>
      </c>
      <c r="S296" s="65">
        <v>0.3</v>
      </c>
      <c r="T296" s="65">
        <v>0.23</v>
      </c>
      <c r="U296" s="65">
        <v>30.43</v>
      </c>
      <c r="V296" s="65">
        <v>842.56899999999996</v>
      </c>
      <c r="X296" s="65">
        <f t="shared" si="4"/>
        <v>0.21</v>
      </c>
    </row>
    <row r="297" spans="1:24" x14ac:dyDescent="0.25">
      <c r="A297" s="65" t="s">
        <v>102</v>
      </c>
      <c r="B297" s="65">
        <v>4002</v>
      </c>
      <c r="C297" s="59">
        <v>43598</v>
      </c>
      <c r="D297" s="65">
        <v>3</v>
      </c>
      <c r="E297" s="65" t="s">
        <v>103</v>
      </c>
      <c r="F297" s="65">
        <v>16.25</v>
      </c>
      <c r="G297" s="65">
        <v>12.39</v>
      </c>
      <c r="H297" s="65">
        <v>0.13</v>
      </c>
      <c r="I297" s="65">
        <v>0.02</v>
      </c>
      <c r="J297" s="65">
        <v>0.09</v>
      </c>
      <c r="K297" s="65">
        <v>0</v>
      </c>
      <c r="L297" s="65">
        <v>0</v>
      </c>
      <c r="M297" s="65">
        <v>-0.01</v>
      </c>
      <c r="N297" s="65">
        <v>-7.0000000000000007E-2</v>
      </c>
      <c r="O297" s="65">
        <v>-0.13</v>
      </c>
      <c r="P297" s="65">
        <v>0</v>
      </c>
      <c r="R297" s="65">
        <v>0.33</v>
      </c>
      <c r="S297" s="65">
        <v>0.3</v>
      </c>
      <c r="T297" s="65">
        <v>0.23</v>
      </c>
      <c r="U297" s="65">
        <v>29.53</v>
      </c>
      <c r="V297" s="65">
        <v>833.85299999999995</v>
      </c>
      <c r="X297" s="65">
        <f t="shared" si="4"/>
        <v>0.24</v>
      </c>
    </row>
    <row r="298" spans="1:24" x14ac:dyDescent="0.25">
      <c r="A298" s="65" t="s">
        <v>102</v>
      </c>
      <c r="B298" s="65">
        <v>4002</v>
      </c>
      <c r="C298" s="59">
        <v>43598</v>
      </c>
      <c r="D298" s="65">
        <v>4</v>
      </c>
      <c r="E298" s="65" t="s">
        <v>103</v>
      </c>
      <c r="F298" s="65">
        <v>16.61</v>
      </c>
      <c r="G298" s="65">
        <v>12.39</v>
      </c>
      <c r="H298" s="65">
        <v>0.13</v>
      </c>
      <c r="I298" s="65">
        <v>0.02</v>
      </c>
      <c r="J298" s="65">
        <v>7.0000000000000007E-2</v>
      </c>
      <c r="K298" s="65">
        <v>0</v>
      </c>
      <c r="L298" s="65">
        <v>0</v>
      </c>
      <c r="M298" s="65">
        <v>-0.01</v>
      </c>
      <c r="N298" s="65">
        <v>-0.06</v>
      </c>
      <c r="O298" s="65">
        <v>-0.13</v>
      </c>
      <c r="P298" s="65">
        <v>0</v>
      </c>
      <c r="R298" s="65">
        <v>0.33</v>
      </c>
      <c r="S298" s="65">
        <v>0.3</v>
      </c>
      <c r="T298" s="65">
        <v>0.23</v>
      </c>
      <c r="U298" s="65">
        <v>29.88</v>
      </c>
      <c r="V298" s="65">
        <v>840.50800000000004</v>
      </c>
      <c r="X298" s="65">
        <f t="shared" si="4"/>
        <v>0.22</v>
      </c>
    </row>
    <row r="299" spans="1:24" x14ac:dyDescent="0.25">
      <c r="A299" s="65" t="s">
        <v>102</v>
      </c>
      <c r="B299" s="65">
        <v>4002</v>
      </c>
      <c r="C299" s="59">
        <v>43598</v>
      </c>
      <c r="D299" s="65">
        <v>5</v>
      </c>
      <c r="E299" s="65" t="s">
        <v>103</v>
      </c>
      <c r="F299" s="65">
        <v>16.87</v>
      </c>
      <c r="G299" s="65">
        <v>12.39</v>
      </c>
      <c r="H299" s="65">
        <v>0.13</v>
      </c>
      <c r="I299" s="65">
        <v>0.02</v>
      </c>
      <c r="J299" s="65">
        <v>7.0000000000000007E-2</v>
      </c>
      <c r="K299" s="65">
        <v>0</v>
      </c>
      <c r="L299" s="65">
        <v>0</v>
      </c>
      <c r="M299" s="65">
        <v>-0.01</v>
      </c>
      <c r="N299" s="65">
        <v>-0.09</v>
      </c>
      <c r="O299" s="65">
        <v>-0.13</v>
      </c>
      <c r="P299" s="65">
        <v>0</v>
      </c>
      <c r="R299" s="65">
        <v>0.33</v>
      </c>
      <c r="S299" s="65">
        <v>0.3</v>
      </c>
      <c r="T299" s="65">
        <v>0.23</v>
      </c>
      <c r="U299" s="65">
        <v>30.11</v>
      </c>
      <c r="V299" s="65">
        <v>882.65300000000002</v>
      </c>
      <c r="X299" s="65">
        <f t="shared" si="4"/>
        <v>0.22</v>
      </c>
    </row>
    <row r="300" spans="1:24" x14ac:dyDescent="0.25">
      <c r="A300" s="65" t="s">
        <v>102</v>
      </c>
      <c r="B300" s="65">
        <v>4002</v>
      </c>
      <c r="C300" s="59">
        <v>43598</v>
      </c>
      <c r="D300" s="65">
        <v>6</v>
      </c>
      <c r="E300" s="65" t="s">
        <v>103</v>
      </c>
      <c r="F300" s="65">
        <v>19.79</v>
      </c>
      <c r="G300" s="65">
        <v>12.39</v>
      </c>
      <c r="H300" s="65">
        <v>0.13</v>
      </c>
      <c r="I300" s="65">
        <v>0.02</v>
      </c>
      <c r="J300" s="65">
        <v>0.08</v>
      </c>
      <c r="K300" s="65">
        <v>0</v>
      </c>
      <c r="L300" s="65">
        <v>0</v>
      </c>
      <c r="M300" s="65">
        <v>0.1</v>
      </c>
      <c r="N300" s="65">
        <v>-0.03</v>
      </c>
      <c r="O300" s="65">
        <v>-0.13</v>
      </c>
      <c r="P300" s="65">
        <v>0</v>
      </c>
      <c r="R300" s="65">
        <v>0.33</v>
      </c>
      <c r="S300" s="65">
        <v>0.3</v>
      </c>
      <c r="T300" s="65">
        <v>0.23</v>
      </c>
      <c r="U300" s="65">
        <v>33.21</v>
      </c>
      <c r="V300" s="65">
        <v>987.745</v>
      </c>
      <c r="X300" s="65">
        <f t="shared" si="4"/>
        <v>0.22999999999999998</v>
      </c>
    </row>
    <row r="301" spans="1:24" x14ac:dyDescent="0.25">
      <c r="A301" s="65" t="s">
        <v>102</v>
      </c>
      <c r="B301" s="65">
        <v>4002</v>
      </c>
      <c r="C301" s="59">
        <v>43598</v>
      </c>
      <c r="D301" s="65">
        <v>7</v>
      </c>
      <c r="E301" s="65" t="s">
        <v>103</v>
      </c>
      <c r="F301" s="65">
        <v>20.350000000000001</v>
      </c>
      <c r="G301" s="65">
        <v>12.39</v>
      </c>
      <c r="H301" s="65">
        <v>0.13</v>
      </c>
      <c r="I301" s="65">
        <v>0.02</v>
      </c>
      <c r="J301" s="65">
        <v>0.11</v>
      </c>
      <c r="K301" s="65">
        <v>0</v>
      </c>
      <c r="L301" s="65">
        <v>0.09</v>
      </c>
      <c r="M301" s="65">
        <v>0.01</v>
      </c>
      <c r="N301" s="65">
        <v>-0.14000000000000001</v>
      </c>
      <c r="O301" s="65">
        <v>-0.13</v>
      </c>
      <c r="P301" s="65">
        <v>0</v>
      </c>
      <c r="R301" s="65">
        <v>0.33</v>
      </c>
      <c r="S301" s="65">
        <v>0.3</v>
      </c>
      <c r="T301" s="65">
        <v>0.23</v>
      </c>
      <c r="U301" s="65">
        <v>33.69</v>
      </c>
      <c r="V301" s="65">
        <v>1146.6659999999999</v>
      </c>
      <c r="X301" s="65">
        <f t="shared" si="4"/>
        <v>0.35</v>
      </c>
    </row>
    <row r="302" spans="1:24" x14ac:dyDescent="0.25">
      <c r="A302" s="65" t="s">
        <v>102</v>
      </c>
      <c r="B302" s="65">
        <v>4002</v>
      </c>
      <c r="C302" s="59">
        <v>43598</v>
      </c>
      <c r="D302" s="65">
        <v>8</v>
      </c>
      <c r="E302" s="65" t="s">
        <v>104</v>
      </c>
      <c r="F302" s="65">
        <v>24.07</v>
      </c>
      <c r="G302" s="65">
        <v>12.39</v>
      </c>
      <c r="H302" s="65">
        <v>0.13</v>
      </c>
      <c r="I302" s="65">
        <v>0.02</v>
      </c>
      <c r="J302" s="65">
        <v>0.17</v>
      </c>
      <c r="K302" s="65">
        <v>0.44</v>
      </c>
      <c r="L302" s="65">
        <v>0</v>
      </c>
      <c r="M302" s="65">
        <v>-0.01</v>
      </c>
      <c r="N302" s="65">
        <v>-0.26</v>
      </c>
      <c r="O302" s="65">
        <v>-0.13</v>
      </c>
      <c r="P302" s="65">
        <v>0</v>
      </c>
      <c r="R302" s="65">
        <v>0.33</v>
      </c>
      <c r="S302" s="65">
        <v>0.3</v>
      </c>
      <c r="T302" s="65">
        <v>0.23</v>
      </c>
      <c r="U302" s="65">
        <v>37.68</v>
      </c>
      <c r="V302" s="65">
        <v>1226.0409999999999</v>
      </c>
      <c r="X302" s="65">
        <f t="shared" si="4"/>
        <v>0.76</v>
      </c>
    </row>
    <row r="303" spans="1:24" x14ac:dyDescent="0.25">
      <c r="A303" s="65" t="s">
        <v>102</v>
      </c>
      <c r="B303" s="65">
        <v>4002</v>
      </c>
      <c r="C303" s="59">
        <v>43598</v>
      </c>
      <c r="D303" s="65">
        <v>9</v>
      </c>
      <c r="E303" s="65" t="s">
        <v>104</v>
      </c>
      <c r="F303" s="65">
        <v>23.63</v>
      </c>
      <c r="G303" s="65">
        <v>12.39</v>
      </c>
      <c r="H303" s="65">
        <v>0.13</v>
      </c>
      <c r="I303" s="65">
        <v>0.02</v>
      </c>
      <c r="J303" s="65">
        <v>0.12</v>
      </c>
      <c r="K303" s="65">
        <v>0.43</v>
      </c>
      <c r="L303" s="65">
        <v>0</v>
      </c>
      <c r="M303" s="65">
        <v>-0.02</v>
      </c>
      <c r="N303" s="65">
        <v>-0.26</v>
      </c>
      <c r="O303" s="65">
        <v>-0.13</v>
      </c>
      <c r="P303" s="65">
        <v>0</v>
      </c>
      <c r="R303" s="65">
        <v>0.33</v>
      </c>
      <c r="S303" s="65">
        <v>0.3</v>
      </c>
      <c r="T303" s="65">
        <v>0.23</v>
      </c>
      <c r="U303" s="65">
        <v>37.17</v>
      </c>
      <c r="V303" s="65">
        <v>1238.8430000000001</v>
      </c>
      <c r="X303" s="65">
        <f t="shared" si="4"/>
        <v>0.7</v>
      </c>
    </row>
    <row r="304" spans="1:24" x14ac:dyDescent="0.25">
      <c r="A304" s="65" t="s">
        <v>102</v>
      </c>
      <c r="B304" s="65">
        <v>4002</v>
      </c>
      <c r="C304" s="59">
        <v>43598</v>
      </c>
      <c r="D304" s="65">
        <v>10</v>
      </c>
      <c r="E304" s="65" t="s">
        <v>104</v>
      </c>
      <c r="F304" s="65">
        <v>23.88</v>
      </c>
      <c r="G304" s="65">
        <v>12.39</v>
      </c>
      <c r="H304" s="65">
        <v>0.13</v>
      </c>
      <c r="I304" s="65">
        <v>0.02</v>
      </c>
      <c r="J304" s="65">
        <v>0.12</v>
      </c>
      <c r="K304" s="65">
        <v>0.43</v>
      </c>
      <c r="L304" s="65">
        <v>0</v>
      </c>
      <c r="M304" s="65">
        <v>0</v>
      </c>
      <c r="N304" s="65">
        <v>-0.25</v>
      </c>
      <c r="O304" s="65">
        <v>-0.13</v>
      </c>
      <c r="P304" s="65">
        <v>0</v>
      </c>
      <c r="R304" s="65">
        <v>0.33</v>
      </c>
      <c r="S304" s="65">
        <v>0.3</v>
      </c>
      <c r="T304" s="65">
        <v>0.23</v>
      </c>
      <c r="U304" s="65">
        <v>37.450000000000003</v>
      </c>
      <c r="V304" s="65">
        <v>1253.7059999999999</v>
      </c>
      <c r="X304" s="65">
        <f t="shared" si="4"/>
        <v>0.7</v>
      </c>
    </row>
    <row r="305" spans="1:24" x14ac:dyDescent="0.25">
      <c r="A305" s="65" t="s">
        <v>102</v>
      </c>
      <c r="B305" s="65">
        <v>4002</v>
      </c>
      <c r="C305" s="59">
        <v>43598</v>
      </c>
      <c r="D305" s="65">
        <v>11</v>
      </c>
      <c r="E305" s="65" t="s">
        <v>104</v>
      </c>
      <c r="F305" s="65">
        <v>22.88</v>
      </c>
      <c r="G305" s="65">
        <v>12.39</v>
      </c>
      <c r="H305" s="65">
        <v>0.13</v>
      </c>
      <c r="I305" s="65">
        <v>0.02</v>
      </c>
      <c r="J305" s="65">
        <v>0.09</v>
      </c>
      <c r="K305" s="65">
        <v>0.43</v>
      </c>
      <c r="L305" s="65">
        <v>0</v>
      </c>
      <c r="M305" s="65">
        <v>0.01</v>
      </c>
      <c r="N305" s="65">
        <v>-0.26</v>
      </c>
      <c r="O305" s="65">
        <v>-0.13</v>
      </c>
      <c r="P305" s="65">
        <v>0</v>
      </c>
      <c r="R305" s="65">
        <v>0.33</v>
      </c>
      <c r="S305" s="65">
        <v>0.3</v>
      </c>
      <c r="T305" s="65">
        <v>0.23</v>
      </c>
      <c r="U305" s="65">
        <v>36.42</v>
      </c>
      <c r="V305" s="65">
        <v>1273.645</v>
      </c>
      <c r="X305" s="65">
        <f t="shared" si="4"/>
        <v>0.66999999999999993</v>
      </c>
    </row>
    <row r="306" spans="1:24" x14ac:dyDescent="0.25">
      <c r="A306" s="65" t="s">
        <v>102</v>
      </c>
      <c r="B306" s="65">
        <v>4002</v>
      </c>
      <c r="C306" s="59">
        <v>43598</v>
      </c>
      <c r="D306" s="65">
        <v>12</v>
      </c>
      <c r="E306" s="65" t="s">
        <v>104</v>
      </c>
      <c r="F306" s="65">
        <v>22.16</v>
      </c>
      <c r="G306" s="65">
        <v>12.39</v>
      </c>
      <c r="H306" s="65">
        <v>0.13</v>
      </c>
      <c r="I306" s="65">
        <v>0.02</v>
      </c>
      <c r="J306" s="65">
        <v>0.08</v>
      </c>
      <c r="K306" s="65">
        <v>0.43</v>
      </c>
      <c r="L306" s="65">
        <v>0</v>
      </c>
      <c r="M306" s="65">
        <v>-0.01</v>
      </c>
      <c r="N306" s="65">
        <v>-0.25</v>
      </c>
      <c r="O306" s="65">
        <v>-0.13</v>
      </c>
      <c r="P306" s="65">
        <v>0</v>
      </c>
      <c r="R306" s="65">
        <v>0.33</v>
      </c>
      <c r="S306" s="65">
        <v>0.3</v>
      </c>
      <c r="T306" s="65">
        <v>0.23</v>
      </c>
      <c r="U306" s="65">
        <v>35.68</v>
      </c>
      <c r="V306" s="65">
        <v>1267.6969999999999</v>
      </c>
      <c r="X306" s="65">
        <f t="shared" si="4"/>
        <v>0.65999999999999992</v>
      </c>
    </row>
    <row r="307" spans="1:24" x14ac:dyDescent="0.25">
      <c r="A307" s="65" t="s">
        <v>102</v>
      </c>
      <c r="B307" s="65">
        <v>4002</v>
      </c>
      <c r="C307" s="59">
        <v>43598</v>
      </c>
      <c r="D307" s="65">
        <v>13</v>
      </c>
      <c r="E307" s="65" t="s">
        <v>104</v>
      </c>
      <c r="F307" s="65">
        <v>21.85</v>
      </c>
      <c r="G307" s="65">
        <v>12.39</v>
      </c>
      <c r="H307" s="65">
        <v>0.13</v>
      </c>
      <c r="I307" s="65">
        <v>0.02</v>
      </c>
      <c r="J307" s="65">
        <v>0.08</v>
      </c>
      <c r="K307" s="65">
        <v>0.43</v>
      </c>
      <c r="L307" s="65">
        <v>0</v>
      </c>
      <c r="M307" s="65">
        <v>-0.01</v>
      </c>
      <c r="N307" s="65">
        <v>-0.22</v>
      </c>
      <c r="O307" s="65">
        <v>-0.13</v>
      </c>
      <c r="P307" s="65">
        <v>0</v>
      </c>
      <c r="R307" s="65">
        <v>0.33</v>
      </c>
      <c r="S307" s="65">
        <v>0.3</v>
      </c>
      <c r="T307" s="65">
        <v>0.23</v>
      </c>
      <c r="U307" s="65">
        <v>35.4</v>
      </c>
      <c r="V307" s="65">
        <v>1262.827</v>
      </c>
      <c r="X307" s="65">
        <f t="shared" si="4"/>
        <v>0.65999999999999992</v>
      </c>
    </row>
    <row r="308" spans="1:24" x14ac:dyDescent="0.25">
      <c r="A308" s="65" t="s">
        <v>102</v>
      </c>
      <c r="B308" s="65">
        <v>4002</v>
      </c>
      <c r="C308" s="59">
        <v>43598</v>
      </c>
      <c r="D308" s="65">
        <v>14</v>
      </c>
      <c r="E308" s="65" t="s">
        <v>104</v>
      </c>
      <c r="F308" s="65">
        <v>21.99</v>
      </c>
      <c r="G308" s="65">
        <v>12.39</v>
      </c>
      <c r="H308" s="65">
        <v>0.13</v>
      </c>
      <c r="I308" s="65">
        <v>0.02</v>
      </c>
      <c r="J308" s="65">
        <v>0.08</v>
      </c>
      <c r="K308" s="65">
        <v>0.43</v>
      </c>
      <c r="L308" s="65">
        <v>0.02</v>
      </c>
      <c r="M308" s="65">
        <v>-0.01</v>
      </c>
      <c r="N308" s="65">
        <v>-0.2</v>
      </c>
      <c r="O308" s="65">
        <v>-0.13</v>
      </c>
      <c r="P308" s="65">
        <v>0</v>
      </c>
      <c r="R308" s="65">
        <v>0.33</v>
      </c>
      <c r="S308" s="65">
        <v>0.3</v>
      </c>
      <c r="T308" s="65">
        <v>0.23</v>
      </c>
      <c r="U308" s="65">
        <v>35.58</v>
      </c>
      <c r="V308" s="65">
        <v>1260.423</v>
      </c>
      <c r="X308" s="65">
        <f t="shared" si="4"/>
        <v>0.67999999999999994</v>
      </c>
    </row>
    <row r="309" spans="1:24" x14ac:dyDescent="0.25">
      <c r="A309" s="65" t="s">
        <v>102</v>
      </c>
      <c r="B309" s="65">
        <v>4002</v>
      </c>
      <c r="C309" s="59">
        <v>43598</v>
      </c>
      <c r="D309" s="65">
        <v>15</v>
      </c>
      <c r="E309" s="65" t="s">
        <v>104</v>
      </c>
      <c r="F309" s="65">
        <v>21.84</v>
      </c>
      <c r="G309" s="65">
        <v>12.39</v>
      </c>
      <c r="H309" s="65">
        <v>0.13</v>
      </c>
      <c r="I309" s="65">
        <v>0.02</v>
      </c>
      <c r="J309" s="65">
        <v>0.08</v>
      </c>
      <c r="K309" s="65">
        <v>0.43</v>
      </c>
      <c r="L309" s="65">
        <v>0</v>
      </c>
      <c r="M309" s="65">
        <v>-0.01</v>
      </c>
      <c r="N309" s="65">
        <v>-0.21</v>
      </c>
      <c r="O309" s="65">
        <v>-0.13</v>
      </c>
      <c r="P309" s="65">
        <v>0</v>
      </c>
      <c r="R309" s="65">
        <v>0.33</v>
      </c>
      <c r="S309" s="65">
        <v>0.3</v>
      </c>
      <c r="T309" s="65">
        <v>0.23</v>
      </c>
      <c r="U309" s="65">
        <v>35.4</v>
      </c>
      <c r="V309" s="65">
        <v>1243.7719999999999</v>
      </c>
      <c r="X309" s="65">
        <f t="shared" si="4"/>
        <v>0.65999999999999992</v>
      </c>
    </row>
    <row r="310" spans="1:24" x14ac:dyDescent="0.25">
      <c r="A310" s="65" t="s">
        <v>102</v>
      </c>
      <c r="B310" s="65">
        <v>4002</v>
      </c>
      <c r="C310" s="59">
        <v>43598</v>
      </c>
      <c r="D310" s="65">
        <v>16</v>
      </c>
      <c r="E310" s="65" t="s">
        <v>104</v>
      </c>
      <c r="F310" s="65">
        <v>24.34</v>
      </c>
      <c r="G310" s="65">
        <v>12.39</v>
      </c>
      <c r="H310" s="65">
        <v>0.13</v>
      </c>
      <c r="I310" s="65">
        <v>0.02</v>
      </c>
      <c r="J310" s="65">
        <v>0.11</v>
      </c>
      <c r="K310" s="65">
        <v>0.42</v>
      </c>
      <c r="L310" s="65">
        <v>0.03</v>
      </c>
      <c r="M310" s="65">
        <v>-0.01</v>
      </c>
      <c r="N310" s="65">
        <v>-0.2</v>
      </c>
      <c r="O310" s="65">
        <v>-0.13</v>
      </c>
      <c r="P310" s="65">
        <v>0</v>
      </c>
      <c r="R310" s="65">
        <v>0.33</v>
      </c>
      <c r="S310" s="65">
        <v>0.3</v>
      </c>
      <c r="T310" s="65">
        <v>0.23</v>
      </c>
      <c r="U310" s="65">
        <v>37.96</v>
      </c>
      <c r="V310" s="65">
        <v>1248.9590000000001</v>
      </c>
      <c r="X310" s="65">
        <f t="shared" si="4"/>
        <v>0.71</v>
      </c>
    </row>
    <row r="311" spans="1:24" x14ac:dyDescent="0.25">
      <c r="A311" s="65" t="s">
        <v>102</v>
      </c>
      <c r="B311" s="65">
        <v>4002</v>
      </c>
      <c r="C311" s="59">
        <v>43598</v>
      </c>
      <c r="D311" s="65">
        <v>17</v>
      </c>
      <c r="E311" s="65" t="s">
        <v>104</v>
      </c>
      <c r="F311" s="65">
        <v>32.450000000000003</v>
      </c>
      <c r="G311" s="65">
        <v>12.39</v>
      </c>
      <c r="H311" s="65">
        <v>0.13</v>
      </c>
      <c r="I311" s="65">
        <v>0.02</v>
      </c>
      <c r="J311" s="65">
        <v>0.16</v>
      </c>
      <c r="K311" s="65">
        <v>0.44</v>
      </c>
      <c r="L311" s="65">
        <v>0.03</v>
      </c>
      <c r="M311" s="65">
        <v>0</v>
      </c>
      <c r="N311" s="65">
        <v>-0.2</v>
      </c>
      <c r="O311" s="65">
        <v>-0.13</v>
      </c>
      <c r="P311" s="65">
        <v>0</v>
      </c>
      <c r="R311" s="65">
        <v>0.33</v>
      </c>
      <c r="S311" s="65">
        <v>0.3</v>
      </c>
      <c r="T311" s="65">
        <v>0.23</v>
      </c>
      <c r="U311" s="65">
        <v>46.15</v>
      </c>
      <c r="V311" s="65">
        <v>1279.1780000000001</v>
      </c>
      <c r="X311" s="65">
        <f t="shared" si="4"/>
        <v>0.78</v>
      </c>
    </row>
    <row r="312" spans="1:24" x14ac:dyDescent="0.25">
      <c r="A312" s="65" t="s">
        <v>102</v>
      </c>
      <c r="B312" s="65">
        <v>4002</v>
      </c>
      <c r="C312" s="59">
        <v>43598</v>
      </c>
      <c r="D312" s="65">
        <v>18</v>
      </c>
      <c r="E312" s="65" t="s">
        <v>104</v>
      </c>
      <c r="F312" s="65">
        <v>33.28</v>
      </c>
      <c r="G312" s="65">
        <v>12.39</v>
      </c>
      <c r="H312" s="65">
        <v>0.13</v>
      </c>
      <c r="I312" s="65">
        <v>0.02</v>
      </c>
      <c r="J312" s="65">
        <v>0.16</v>
      </c>
      <c r="K312" s="65">
        <v>0.43</v>
      </c>
      <c r="L312" s="65">
        <v>0.03</v>
      </c>
      <c r="M312" s="65">
        <v>0</v>
      </c>
      <c r="N312" s="65">
        <v>-0.23</v>
      </c>
      <c r="O312" s="65">
        <v>-0.13</v>
      </c>
      <c r="P312" s="65">
        <v>0</v>
      </c>
      <c r="R312" s="65">
        <v>0.33</v>
      </c>
      <c r="S312" s="65">
        <v>0.3</v>
      </c>
      <c r="T312" s="65">
        <v>0.23</v>
      </c>
      <c r="U312" s="65">
        <v>46.94</v>
      </c>
      <c r="V312" s="65">
        <v>1333.0039999999999</v>
      </c>
      <c r="X312" s="65">
        <f t="shared" si="4"/>
        <v>0.77</v>
      </c>
    </row>
    <row r="313" spans="1:24" x14ac:dyDescent="0.25">
      <c r="A313" s="65" t="s">
        <v>102</v>
      </c>
      <c r="B313" s="65">
        <v>4002</v>
      </c>
      <c r="C313" s="59">
        <v>43598</v>
      </c>
      <c r="D313" s="65">
        <v>19</v>
      </c>
      <c r="E313" s="65" t="s">
        <v>104</v>
      </c>
      <c r="F313" s="65">
        <v>34.78</v>
      </c>
      <c r="G313" s="65">
        <v>12.39</v>
      </c>
      <c r="H313" s="65">
        <v>0.13</v>
      </c>
      <c r="I313" s="65">
        <v>0.02</v>
      </c>
      <c r="J313" s="65">
        <v>0.16</v>
      </c>
      <c r="K313" s="65">
        <v>0.42</v>
      </c>
      <c r="L313" s="65">
        <v>0</v>
      </c>
      <c r="M313" s="65">
        <v>-0.01</v>
      </c>
      <c r="N313" s="65">
        <v>-0.28000000000000003</v>
      </c>
      <c r="O313" s="65">
        <v>-0.13</v>
      </c>
      <c r="P313" s="65">
        <v>0</v>
      </c>
      <c r="R313" s="65">
        <v>0.33</v>
      </c>
      <c r="S313" s="65">
        <v>0.3</v>
      </c>
      <c r="T313" s="65">
        <v>0.23</v>
      </c>
      <c r="U313" s="65">
        <v>48.34</v>
      </c>
      <c r="V313" s="65">
        <v>1354.204</v>
      </c>
      <c r="X313" s="65">
        <f t="shared" si="4"/>
        <v>0.73</v>
      </c>
    </row>
    <row r="314" spans="1:24" x14ac:dyDescent="0.25">
      <c r="A314" s="65" t="s">
        <v>102</v>
      </c>
      <c r="B314" s="65">
        <v>4002</v>
      </c>
      <c r="C314" s="59">
        <v>43598</v>
      </c>
      <c r="D314" s="65">
        <v>20</v>
      </c>
      <c r="E314" s="65" t="s">
        <v>104</v>
      </c>
      <c r="F314" s="65">
        <v>32.96</v>
      </c>
      <c r="G314" s="65">
        <v>12.39</v>
      </c>
      <c r="H314" s="65">
        <v>0.13</v>
      </c>
      <c r="I314" s="65">
        <v>0.02</v>
      </c>
      <c r="J314" s="65">
        <v>0.15</v>
      </c>
      <c r="K314" s="65">
        <v>0.42</v>
      </c>
      <c r="L314" s="65">
        <v>0</v>
      </c>
      <c r="M314" s="65">
        <v>-0.02</v>
      </c>
      <c r="N314" s="65">
        <v>-0.27</v>
      </c>
      <c r="O314" s="65">
        <v>-0.13</v>
      </c>
      <c r="P314" s="65">
        <v>0</v>
      </c>
      <c r="R314" s="65">
        <v>0.33</v>
      </c>
      <c r="S314" s="65">
        <v>0.3</v>
      </c>
      <c r="T314" s="65">
        <v>0.23</v>
      </c>
      <c r="U314" s="65">
        <v>46.51</v>
      </c>
      <c r="V314" s="65">
        <v>1344.7950000000001</v>
      </c>
      <c r="X314" s="65">
        <f t="shared" si="4"/>
        <v>0.72</v>
      </c>
    </row>
    <row r="315" spans="1:24" x14ac:dyDescent="0.25">
      <c r="A315" s="65" t="s">
        <v>102</v>
      </c>
      <c r="B315" s="65">
        <v>4002</v>
      </c>
      <c r="C315" s="59">
        <v>43598</v>
      </c>
      <c r="D315" s="65">
        <v>21</v>
      </c>
      <c r="E315" s="65" t="s">
        <v>104</v>
      </c>
      <c r="F315" s="65">
        <v>28.27</v>
      </c>
      <c r="G315" s="65">
        <v>12.39</v>
      </c>
      <c r="H315" s="65">
        <v>0.13</v>
      </c>
      <c r="I315" s="65">
        <v>0.02</v>
      </c>
      <c r="J315" s="65">
        <v>0.13</v>
      </c>
      <c r="K315" s="65">
        <v>0.43</v>
      </c>
      <c r="L315" s="65">
        <v>0</v>
      </c>
      <c r="M315" s="65">
        <v>0.01</v>
      </c>
      <c r="N315" s="65">
        <v>-0.21</v>
      </c>
      <c r="O315" s="65">
        <v>-0.13</v>
      </c>
      <c r="P315" s="65">
        <v>0</v>
      </c>
      <c r="R315" s="65">
        <v>0.33</v>
      </c>
      <c r="S315" s="65">
        <v>0.3</v>
      </c>
      <c r="T315" s="65">
        <v>0.23</v>
      </c>
      <c r="U315" s="65">
        <v>41.9</v>
      </c>
      <c r="V315" s="65">
        <v>1315.193</v>
      </c>
      <c r="X315" s="65">
        <f t="shared" si="4"/>
        <v>0.71</v>
      </c>
    </row>
    <row r="316" spans="1:24" x14ac:dyDescent="0.25">
      <c r="A316" s="65" t="s">
        <v>102</v>
      </c>
      <c r="B316" s="65">
        <v>4002</v>
      </c>
      <c r="C316" s="59">
        <v>43598</v>
      </c>
      <c r="D316" s="65">
        <v>22</v>
      </c>
      <c r="E316" s="65" t="s">
        <v>104</v>
      </c>
      <c r="F316" s="65">
        <v>28.7</v>
      </c>
      <c r="G316" s="65">
        <v>12.39</v>
      </c>
      <c r="H316" s="65">
        <v>0.13</v>
      </c>
      <c r="I316" s="65">
        <v>0.02</v>
      </c>
      <c r="J316" s="65">
        <v>0.27</v>
      </c>
      <c r="K316" s="65">
        <v>0.46</v>
      </c>
      <c r="L316" s="65">
        <v>0.01</v>
      </c>
      <c r="M316" s="65">
        <v>-0.02</v>
      </c>
      <c r="N316" s="65">
        <v>-0.08</v>
      </c>
      <c r="O316" s="65">
        <v>-0.13</v>
      </c>
      <c r="P316" s="65">
        <v>0</v>
      </c>
      <c r="R316" s="65">
        <v>0.33</v>
      </c>
      <c r="S316" s="65">
        <v>0.3</v>
      </c>
      <c r="T316" s="65">
        <v>0.23</v>
      </c>
      <c r="U316" s="65">
        <v>42.61</v>
      </c>
      <c r="V316" s="65">
        <v>1210.309</v>
      </c>
      <c r="X316" s="65">
        <f t="shared" si="4"/>
        <v>0.89000000000000012</v>
      </c>
    </row>
    <row r="317" spans="1:24" x14ac:dyDescent="0.25">
      <c r="A317" s="65" t="s">
        <v>102</v>
      </c>
      <c r="B317" s="65">
        <v>4002</v>
      </c>
      <c r="C317" s="59">
        <v>43598</v>
      </c>
      <c r="D317" s="65">
        <v>23</v>
      </c>
      <c r="E317" s="65" t="s">
        <v>104</v>
      </c>
      <c r="F317" s="65">
        <v>22.55</v>
      </c>
      <c r="G317" s="65">
        <v>12.39</v>
      </c>
      <c r="H317" s="65">
        <v>0.13</v>
      </c>
      <c r="I317" s="65">
        <v>0.02</v>
      </c>
      <c r="J317" s="65">
        <v>0.18</v>
      </c>
      <c r="K317" s="65">
        <v>0.51</v>
      </c>
      <c r="L317" s="65">
        <v>0.03</v>
      </c>
      <c r="M317" s="65">
        <v>0</v>
      </c>
      <c r="N317" s="65">
        <v>-0.04</v>
      </c>
      <c r="O317" s="65">
        <v>-0.13</v>
      </c>
      <c r="P317" s="65">
        <v>0</v>
      </c>
      <c r="R317" s="65">
        <v>0.33</v>
      </c>
      <c r="S317" s="65">
        <v>0.3</v>
      </c>
      <c r="T317" s="65">
        <v>0.23</v>
      </c>
      <c r="U317" s="65">
        <v>36.5</v>
      </c>
      <c r="V317" s="65">
        <v>1083.8150000000001</v>
      </c>
      <c r="X317" s="65">
        <f t="shared" si="4"/>
        <v>0.87</v>
      </c>
    </row>
    <row r="318" spans="1:24" x14ac:dyDescent="0.25">
      <c r="A318" s="65" t="s">
        <v>102</v>
      </c>
      <c r="B318" s="65">
        <v>4002</v>
      </c>
      <c r="C318" s="59">
        <v>43598</v>
      </c>
      <c r="D318" s="65">
        <v>24</v>
      </c>
      <c r="E318" s="65" t="s">
        <v>103</v>
      </c>
      <c r="F318" s="65">
        <v>27.4</v>
      </c>
      <c r="G318" s="65">
        <v>12.39</v>
      </c>
      <c r="H318" s="65">
        <v>0.13</v>
      </c>
      <c r="I318" s="65">
        <v>0.02</v>
      </c>
      <c r="J318" s="65">
        <v>0.17</v>
      </c>
      <c r="K318" s="65">
        <v>0</v>
      </c>
      <c r="L318" s="65">
        <v>0.55000000000000004</v>
      </c>
      <c r="M318" s="65">
        <v>-0.13</v>
      </c>
      <c r="N318" s="65">
        <v>-0.22</v>
      </c>
      <c r="O318" s="65">
        <v>-0.13</v>
      </c>
      <c r="P318" s="65">
        <v>0</v>
      </c>
      <c r="R318" s="65">
        <v>0.33</v>
      </c>
      <c r="S318" s="65">
        <v>0.3</v>
      </c>
      <c r="T318" s="65">
        <v>0.23</v>
      </c>
      <c r="U318" s="65">
        <v>41.04</v>
      </c>
      <c r="V318" s="65">
        <v>986.14200000000005</v>
      </c>
      <c r="X318" s="65">
        <f t="shared" si="4"/>
        <v>0.87000000000000011</v>
      </c>
    </row>
    <row r="319" spans="1:24" x14ac:dyDescent="0.25">
      <c r="A319" s="65" t="s">
        <v>102</v>
      </c>
      <c r="B319" s="65">
        <v>4002</v>
      </c>
      <c r="C319" s="59">
        <v>43599</v>
      </c>
      <c r="D319" s="65">
        <v>1</v>
      </c>
      <c r="E319" s="65" t="s">
        <v>103</v>
      </c>
      <c r="F319" s="65">
        <v>21.94</v>
      </c>
      <c r="G319" s="65">
        <v>12.39</v>
      </c>
      <c r="H319" s="65">
        <v>0.12</v>
      </c>
      <c r="I319" s="65">
        <v>0.02</v>
      </c>
      <c r="J319" s="65">
        <v>0.08</v>
      </c>
      <c r="K319" s="65">
        <v>0</v>
      </c>
      <c r="L319" s="65">
        <v>0.1</v>
      </c>
      <c r="M319" s="65">
        <v>-0.06</v>
      </c>
      <c r="N319" s="65">
        <v>-0.04</v>
      </c>
      <c r="O319" s="65">
        <v>-0.13</v>
      </c>
      <c r="P319" s="65">
        <v>0</v>
      </c>
      <c r="R319" s="65">
        <v>0.33</v>
      </c>
      <c r="S319" s="65">
        <v>0.3</v>
      </c>
      <c r="T319" s="65">
        <v>0.23</v>
      </c>
      <c r="U319" s="65">
        <v>35.28</v>
      </c>
      <c r="V319" s="65">
        <v>927.79700000000003</v>
      </c>
      <c r="X319" s="65">
        <f t="shared" si="4"/>
        <v>0.31999999999999995</v>
      </c>
    </row>
    <row r="320" spans="1:24" x14ac:dyDescent="0.25">
      <c r="A320" s="65" t="s">
        <v>102</v>
      </c>
      <c r="B320" s="65">
        <v>4002</v>
      </c>
      <c r="C320" s="59">
        <v>43599</v>
      </c>
      <c r="D320" s="65">
        <v>2</v>
      </c>
      <c r="E320" s="65" t="s">
        <v>103</v>
      </c>
      <c r="F320" s="65">
        <v>19.23</v>
      </c>
      <c r="G320" s="65">
        <v>12.39</v>
      </c>
      <c r="H320" s="65">
        <v>0.12</v>
      </c>
      <c r="I320" s="65">
        <v>0.02</v>
      </c>
      <c r="J320" s="65">
        <v>0.06</v>
      </c>
      <c r="K320" s="65">
        <v>0</v>
      </c>
      <c r="L320" s="65">
        <v>0</v>
      </c>
      <c r="M320" s="65">
        <v>-0.03</v>
      </c>
      <c r="N320" s="65">
        <v>-0.12</v>
      </c>
      <c r="O320" s="65">
        <v>-0.13</v>
      </c>
      <c r="P320" s="65">
        <v>0</v>
      </c>
      <c r="R320" s="65">
        <v>0.33</v>
      </c>
      <c r="S320" s="65">
        <v>0.3</v>
      </c>
      <c r="T320" s="65">
        <v>0.23</v>
      </c>
      <c r="U320" s="65">
        <v>32.4</v>
      </c>
      <c r="V320" s="65">
        <v>900.60599999999999</v>
      </c>
      <c r="X320" s="65">
        <f t="shared" si="4"/>
        <v>0.19999999999999998</v>
      </c>
    </row>
    <row r="321" spans="1:24" x14ac:dyDescent="0.25">
      <c r="A321" s="65" t="s">
        <v>102</v>
      </c>
      <c r="B321" s="65">
        <v>4002</v>
      </c>
      <c r="C321" s="59">
        <v>43599</v>
      </c>
      <c r="D321" s="65">
        <v>3</v>
      </c>
      <c r="E321" s="65" t="s">
        <v>103</v>
      </c>
      <c r="F321" s="65">
        <v>19.36</v>
      </c>
      <c r="G321" s="65">
        <v>12.39</v>
      </c>
      <c r="H321" s="65">
        <v>0.12</v>
      </c>
      <c r="I321" s="65">
        <v>0.02</v>
      </c>
      <c r="J321" s="65">
        <v>0.05</v>
      </c>
      <c r="K321" s="65">
        <v>0</v>
      </c>
      <c r="L321" s="65">
        <v>0</v>
      </c>
      <c r="M321" s="65">
        <v>-0.04</v>
      </c>
      <c r="N321" s="65">
        <v>-0.11</v>
      </c>
      <c r="O321" s="65">
        <v>-0.13</v>
      </c>
      <c r="P321" s="65">
        <v>0</v>
      </c>
      <c r="R321" s="65">
        <v>0.33</v>
      </c>
      <c r="S321" s="65">
        <v>0.3</v>
      </c>
      <c r="T321" s="65">
        <v>0.23</v>
      </c>
      <c r="U321" s="65">
        <v>32.520000000000003</v>
      </c>
      <c r="V321" s="65">
        <v>885.63199999999995</v>
      </c>
      <c r="X321" s="65">
        <f t="shared" si="4"/>
        <v>0.19</v>
      </c>
    </row>
    <row r="322" spans="1:24" x14ac:dyDescent="0.25">
      <c r="A322" s="65" t="s">
        <v>102</v>
      </c>
      <c r="B322" s="65">
        <v>4002</v>
      </c>
      <c r="C322" s="59">
        <v>43599</v>
      </c>
      <c r="D322" s="65">
        <v>4</v>
      </c>
      <c r="E322" s="65" t="s">
        <v>103</v>
      </c>
      <c r="F322" s="65">
        <v>19.47</v>
      </c>
      <c r="G322" s="65">
        <v>12.39</v>
      </c>
      <c r="H322" s="65">
        <v>0.12</v>
      </c>
      <c r="I322" s="65">
        <v>0.02</v>
      </c>
      <c r="J322" s="65">
        <v>0.06</v>
      </c>
      <c r="K322" s="65">
        <v>0</v>
      </c>
      <c r="L322" s="65">
        <v>0</v>
      </c>
      <c r="M322" s="65">
        <v>-0.02</v>
      </c>
      <c r="N322" s="65">
        <v>-0.15</v>
      </c>
      <c r="O322" s="65">
        <v>-0.13</v>
      </c>
      <c r="P322" s="65">
        <v>0</v>
      </c>
      <c r="R322" s="65">
        <v>0.33</v>
      </c>
      <c r="S322" s="65">
        <v>0.3</v>
      </c>
      <c r="T322" s="65">
        <v>0.23</v>
      </c>
      <c r="U322" s="65">
        <v>32.619999999999997</v>
      </c>
      <c r="V322" s="65">
        <v>889.83699999999999</v>
      </c>
      <c r="X322" s="65">
        <f t="shared" si="4"/>
        <v>0.19999999999999998</v>
      </c>
    </row>
    <row r="323" spans="1:24" x14ac:dyDescent="0.25">
      <c r="A323" s="65" t="s">
        <v>102</v>
      </c>
      <c r="B323" s="65">
        <v>4002</v>
      </c>
      <c r="C323" s="59">
        <v>43599</v>
      </c>
      <c r="D323" s="65">
        <v>5</v>
      </c>
      <c r="E323" s="65" t="s">
        <v>103</v>
      </c>
      <c r="F323" s="65">
        <v>19.2</v>
      </c>
      <c r="G323" s="65">
        <v>12.39</v>
      </c>
      <c r="H323" s="65">
        <v>0.12</v>
      </c>
      <c r="I323" s="65">
        <v>0.02</v>
      </c>
      <c r="J323" s="65">
        <v>0.06</v>
      </c>
      <c r="K323" s="65">
        <v>0</v>
      </c>
      <c r="L323" s="65">
        <v>0</v>
      </c>
      <c r="M323" s="65">
        <v>-0.05</v>
      </c>
      <c r="N323" s="65">
        <v>-0.1</v>
      </c>
      <c r="O323" s="65">
        <v>-0.13</v>
      </c>
      <c r="P323" s="65">
        <v>0</v>
      </c>
      <c r="R323" s="65">
        <v>0.33</v>
      </c>
      <c r="S323" s="65">
        <v>0.3</v>
      </c>
      <c r="T323" s="65">
        <v>0.23</v>
      </c>
      <c r="U323" s="65">
        <v>32.369999999999997</v>
      </c>
      <c r="V323" s="65">
        <v>932.91200000000003</v>
      </c>
      <c r="X323" s="65">
        <f t="shared" si="4"/>
        <v>0.19999999999999998</v>
      </c>
    </row>
    <row r="324" spans="1:24" x14ac:dyDescent="0.25">
      <c r="A324" s="65" t="s">
        <v>102</v>
      </c>
      <c r="B324" s="65">
        <v>4002</v>
      </c>
      <c r="C324" s="59">
        <v>43599</v>
      </c>
      <c r="D324" s="65">
        <v>6</v>
      </c>
      <c r="E324" s="65" t="s">
        <v>103</v>
      </c>
      <c r="F324" s="65">
        <v>19.18</v>
      </c>
      <c r="G324" s="65">
        <v>12.39</v>
      </c>
      <c r="H324" s="65">
        <v>0.12</v>
      </c>
      <c r="I324" s="65">
        <v>0.02</v>
      </c>
      <c r="J324" s="65">
        <v>0.09</v>
      </c>
      <c r="K324" s="65">
        <v>0</v>
      </c>
      <c r="L324" s="65">
        <v>0</v>
      </c>
      <c r="M324" s="65">
        <v>-0.01</v>
      </c>
      <c r="N324" s="65">
        <v>-0.17</v>
      </c>
      <c r="O324" s="65">
        <v>-0.13</v>
      </c>
      <c r="P324" s="65">
        <v>0</v>
      </c>
      <c r="R324" s="65">
        <v>0.33</v>
      </c>
      <c r="S324" s="65">
        <v>0.3</v>
      </c>
      <c r="T324" s="65">
        <v>0.23</v>
      </c>
      <c r="U324" s="65">
        <v>32.35</v>
      </c>
      <c r="V324" s="65">
        <v>1041.3510000000001</v>
      </c>
      <c r="X324" s="65">
        <f t="shared" si="4"/>
        <v>0.22999999999999998</v>
      </c>
    </row>
    <row r="325" spans="1:24" x14ac:dyDescent="0.25">
      <c r="A325" s="65" t="s">
        <v>102</v>
      </c>
      <c r="B325" s="65">
        <v>4002</v>
      </c>
      <c r="C325" s="59">
        <v>43599</v>
      </c>
      <c r="D325" s="65">
        <v>7</v>
      </c>
      <c r="E325" s="65" t="s">
        <v>103</v>
      </c>
      <c r="F325" s="65">
        <v>33.299999999999997</v>
      </c>
      <c r="G325" s="65">
        <v>12.39</v>
      </c>
      <c r="H325" s="65">
        <v>0.12</v>
      </c>
      <c r="I325" s="65">
        <v>0.02</v>
      </c>
      <c r="J325" s="65">
        <v>0.26</v>
      </c>
      <c r="K325" s="65">
        <v>0</v>
      </c>
      <c r="L325" s="65">
        <v>0.48</v>
      </c>
      <c r="M325" s="65">
        <v>-0.08</v>
      </c>
      <c r="N325" s="65">
        <v>0.16</v>
      </c>
      <c r="O325" s="65">
        <v>-0.13</v>
      </c>
      <c r="P325" s="65">
        <v>0</v>
      </c>
      <c r="R325" s="65">
        <v>0.33</v>
      </c>
      <c r="S325" s="65">
        <v>0.3</v>
      </c>
      <c r="T325" s="65">
        <v>0.23</v>
      </c>
      <c r="U325" s="65">
        <v>47.38</v>
      </c>
      <c r="V325" s="65">
        <v>1207.8230000000001</v>
      </c>
      <c r="X325" s="65">
        <f t="shared" si="4"/>
        <v>0.88</v>
      </c>
    </row>
    <row r="326" spans="1:24" x14ac:dyDescent="0.25">
      <c r="A326" s="65" t="s">
        <v>102</v>
      </c>
      <c r="B326" s="65">
        <v>4002</v>
      </c>
      <c r="C326" s="59">
        <v>43599</v>
      </c>
      <c r="D326" s="65">
        <v>8</v>
      </c>
      <c r="E326" s="65" t="s">
        <v>104</v>
      </c>
      <c r="F326" s="65">
        <v>27.84</v>
      </c>
      <c r="G326" s="65">
        <v>12.39</v>
      </c>
      <c r="H326" s="65">
        <v>0.12</v>
      </c>
      <c r="I326" s="65">
        <v>0.02</v>
      </c>
      <c r="J326" s="65">
        <v>0.18</v>
      </c>
      <c r="K326" s="65">
        <v>0.45</v>
      </c>
      <c r="L326" s="65">
        <v>0.28999999999999998</v>
      </c>
      <c r="M326" s="65">
        <v>-7.0000000000000007E-2</v>
      </c>
      <c r="N326" s="65">
        <v>-0.27</v>
      </c>
      <c r="O326" s="65">
        <v>-0.13</v>
      </c>
      <c r="P326" s="65">
        <v>0</v>
      </c>
      <c r="R326" s="65">
        <v>0.33</v>
      </c>
      <c r="S326" s="65">
        <v>0.3</v>
      </c>
      <c r="T326" s="65">
        <v>0.23</v>
      </c>
      <c r="U326" s="65">
        <v>41.68</v>
      </c>
      <c r="V326" s="65">
        <v>1302.211</v>
      </c>
      <c r="X326" s="65">
        <f t="shared" si="4"/>
        <v>1.06</v>
      </c>
    </row>
    <row r="327" spans="1:24" x14ac:dyDescent="0.25">
      <c r="A327" s="65" t="s">
        <v>102</v>
      </c>
      <c r="B327" s="65">
        <v>4002</v>
      </c>
      <c r="C327" s="59">
        <v>43599</v>
      </c>
      <c r="D327" s="65">
        <v>9</v>
      </c>
      <c r="E327" s="65" t="s">
        <v>104</v>
      </c>
      <c r="F327" s="65">
        <v>24.11</v>
      </c>
      <c r="G327" s="65">
        <v>12.39</v>
      </c>
      <c r="H327" s="65">
        <v>0.12</v>
      </c>
      <c r="I327" s="65">
        <v>0.02</v>
      </c>
      <c r="J327" s="65">
        <v>0.11</v>
      </c>
      <c r="K327" s="65">
        <v>0.45</v>
      </c>
      <c r="L327" s="65">
        <v>0</v>
      </c>
      <c r="M327" s="65">
        <v>0</v>
      </c>
      <c r="N327" s="65">
        <v>-0.2</v>
      </c>
      <c r="O327" s="65">
        <v>-0.13</v>
      </c>
      <c r="P327" s="65">
        <v>0</v>
      </c>
      <c r="R327" s="65">
        <v>0.33</v>
      </c>
      <c r="S327" s="65">
        <v>0.3</v>
      </c>
      <c r="T327" s="65">
        <v>0.23</v>
      </c>
      <c r="U327" s="65">
        <v>37.729999999999997</v>
      </c>
      <c r="V327" s="65">
        <v>1323.769</v>
      </c>
      <c r="X327" s="65">
        <f t="shared" si="4"/>
        <v>0.7</v>
      </c>
    </row>
    <row r="328" spans="1:24" x14ac:dyDescent="0.25">
      <c r="A328" s="65" t="s">
        <v>102</v>
      </c>
      <c r="B328" s="65">
        <v>4002</v>
      </c>
      <c r="C328" s="59">
        <v>43599</v>
      </c>
      <c r="D328" s="65">
        <v>10</v>
      </c>
      <c r="E328" s="65" t="s">
        <v>104</v>
      </c>
      <c r="F328" s="65">
        <v>21.17</v>
      </c>
      <c r="G328" s="65">
        <v>12.39</v>
      </c>
      <c r="H328" s="65">
        <v>0.12</v>
      </c>
      <c r="I328" s="65">
        <v>0.02</v>
      </c>
      <c r="J328" s="65">
        <v>0.08</v>
      </c>
      <c r="K328" s="65">
        <v>0.45</v>
      </c>
      <c r="L328" s="65">
        <v>0</v>
      </c>
      <c r="M328" s="65">
        <v>-0.02</v>
      </c>
      <c r="N328" s="65">
        <v>-0.22</v>
      </c>
      <c r="O328" s="65">
        <v>-0.13</v>
      </c>
      <c r="P328" s="65">
        <v>0</v>
      </c>
      <c r="R328" s="65">
        <v>0.33</v>
      </c>
      <c r="S328" s="65">
        <v>0.3</v>
      </c>
      <c r="T328" s="65">
        <v>0.23</v>
      </c>
      <c r="U328" s="65">
        <v>34.72</v>
      </c>
      <c r="V328" s="65">
        <v>1330.7</v>
      </c>
      <c r="X328" s="65">
        <f t="shared" ref="X328:X391" si="5">H328+I328+J328+K328+L328+P328+Q328</f>
        <v>0.66999999999999993</v>
      </c>
    </row>
    <row r="329" spans="1:24" x14ac:dyDescent="0.25">
      <c r="A329" s="65" t="s">
        <v>102</v>
      </c>
      <c r="B329" s="65">
        <v>4002</v>
      </c>
      <c r="C329" s="59">
        <v>43599</v>
      </c>
      <c r="D329" s="65">
        <v>11</v>
      </c>
      <c r="E329" s="65" t="s">
        <v>104</v>
      </c>
      <c r="F329" s="65">
        <v>21.56</v>
      </c>
      <c r="G329" s="65">
        <v>12.39</v>
      </c>
      <c r="H329" s="65">
        <v>0.12</v>
      </c>
      <c r="I329" s="65">
        <v>0.02</v>
      </c>
      <c r="J329" s="65">
        <v>0.08</v>
      </c>
      <c r="K329" s="65">
        <v>0.45</v>
      </c>
      <c r="L329" s="65">
        <v>0</v>
      </c>
      <c r="M329" s="65">
        <v>0.01</v>
      </c>
      <c r="N329" s="65">
        <v>-0.23</v>
      </c>
      <c r="O329" s="65">
        <v>-0.13</v>
      </c>
      <c r="P329" s="65">
        <v>0</v>
      </c>
      <c r="R329" s="65">
        <v>0.33</v>
      </c>
      <c r="S329" s="65">
        <v>0.3</v>
      </c>
      <c r="T329" s="65">
        <v>0.23</v>
      </c>
      <c r="U329" s="65">
        <v>35.130000000000003</v>
      </c>
      <c r="V329" s="65">
        <v>1338.6679999999999</v>
      </c>
      <c r="X329" s="65">
        <f t="shared" si="5"/>
        <v>0.66999999999999993</v>
      </c>
    </row>
    <row r="330" spans="1:24" x14ac:dyDescent="0.25">
      <c r="A330" s="65" t="s">
        <v>102</v>
      </c>
      <c r="B330" s="65">
        <v>4002</v>
      </c>
      <c r="C330" s="59">
        <v>43599</v>
      </c>
      <c r="D330" s="65">
        <v>12</v>
      </c>
      <c r="E330" s="65" t="s">
        <v>104</v>
      </c>
      <c r="F330" s="65">
        <v>22.67</v>
      </c>
      <c r="G330" s="65">
        <v>12.39</v>
      </c>
      <c r="H330" s="65">
        <v>0.12</v>
      </c>
      <c r="I330" s="65">
        <v>0.02</v>
      </c>
      <c r="J330" s="65">
        <v>0.06</v>
      </c>
      <c r="K330" s="65">
        <v>0.45</v>
      </c>
      <c r="L330" s="65">
        <v>0</v>
      </c>
      <c r="M330" s="65">
        <v>-0.02</v>
      </c>
      <c r="N330" s="65">
        <v>-0.23</v>
      </c>
      <c r="O330" s="65">
        <v>-0.13</v>
      </c>
      <c r="P330" s="65">
        <v>0</v>
      </c>
      <c r="R330" s="65">
        <v>0.33</v>
      </c>
      <c r="S330" s="65">
        <v>0.3</v>
      </c>
      <c r="T330" s="65">
        <v>0.23</v>
      </c>
      <c r="U330" s="65">
        <v>36.19</v>
      </c>
      <c r="V330" s="65">
        <v>1341.89</v>
      </c>
      <c r="X330" s="65">
        <f t="shared" si="5"/>
        <v>0.65</v>
      </c>
    </row>
    <row r="331" spans="1:24" x14ac:dyDescent="0.25">
      <c r="A331" s="65" t="s">
        <v>102</v>
      </c>
      <c r="B331" s="65">
        <v>4002</v>
      </c>
      <c r="C331" s="59">
        <v>43599</v>
      </c>
      <c r="D331" s="65">
        <v>13</v>
      </c>
      <c r="E331" s="65" t="s">
        <v>104</v>
      </c>
      <c r="F331" s="65">
        <v>22.84</v>
      </c>
      <c r="G331" s="65">
        <v>12.39</v>
      </c>
      <c r="H331" s="65">
        <v>0.12</v>
      </c>
      <c r="I331" s="65">
        <v>0.02</v>
      </c>
      <c r="J331" s="65">
        <v>0.09</v>
      </c>
      <c r="K331" s="65">
        <v>0.45</v>
      </c>
      <c r="L331" s="65">
        <v>0</v>
      </c>
      <c r="M331" s="65">
        <v>-0.01</v>
      </c>
      <c r="N331" s="65">
        <v>-0.18</v>
      </c>
      <c r="O331" s="65">
        <v>-0.13</v>
      </c>
      <c r="P331" s="65">
        <v>0</v>
      </c>
      <c r="R331" s="65">
        <v>0.33</v>
      </c>
      <c r="S331" s="65">
        <v>0.3</v>
      </c>
      <c r="T331" s="65">
        <v>0.23</v>
      </c>
      <c r="U331" s="65">
        <v>36.450000000000003</v>
      </c>
      <c r="V331" s="65">
        <v>1333.7249999999999</v>
      </c>
      <c r="X331" s="65">
        <f t="shared" si="5"/>
        <v>0.67999999999999994</v>
      </c>
    </row>
    <row r="332" spans="1:24" x14ac:dyDescent="0.25">
      <c r="A332" s="65" t="s">
        <v>102</v>
      </c>
      <c r="B332" s="65">
        <v>4002</v>
      </c>
      <c r="C332" s="59">
        <v>43599</v>
      </c>
      <c r="D332" s="65">
        <v>14</v>
      </c>
      <c r="E332" s="65" t="s">
        <v>104</v>
      </c>
      <c r="F332" s="65">
        <v>22.73</v>
      </c>
      <c r="G332" s="65">
        <v>12.39</v>
      </c>
      <c r="H332" s="65">
        <v>0.12</v>
      </c>
      <c r="I332" s="65">
        <v>0.02</v>
      </c>
      <c r="J332" s="65">
        <v>0.09</v>
      </c>
      <c r="K332" s="65">
        <v>0.45</v>
      </c>
      <c r="L332" s="65">
        <v>0</v>
      </c>
      <c r="M332" s="65">
        <v>0</v>
      </c>
      <c r="N332" s="65">
        <v>-0.17</v>
      </c>
      <c r="O332" s="65">
        <v>-0.13</v>
      </c>
      <c r="P332" s="65">
        <v>0</v>
      </c>
      <c r="R332" s="65">
        <v>0.33</v>
      </c>
      <c r="S332" s="65">
        <v>0.3</v>
      </c>
      <c r="T332" s="65">
        <v>0.23</v>
      </c>
      <c r="U332" s="65">
        <v>36.36</v>
      </c>
      <c r="V332" s="65">
        <v>1322.5650000000001</v>
      </c>
      <c r="X332" s="65">
        <f t="shared" si="5"/>
        <v>0.67999999999999994</v>
      </c>
    </row>
    <row r="333" spans="1:24" x14ac:dyDescent="0.25">
      <c r="A333" s="65" t="s">
        <v>102</v>
      </c>
      <c r="B333" s="65">
        <v>4002</v>
      </c>
      <c r="C333" s="59">
        <v>43599</v>
      </c>
      <c r="D333" s="65">
        <v>15</v>
      </c>
      <c r="E333" s="65" t="s">
        <v>104</v>
      </c>
      <c r="F333" s="65">
        <v>22.67</v>
      </c>
      <c r="G333" s="65">
        <v>12.39</v>
      </c>
      <c r="H333" s="65">
        <v>0.12</v>
      </c>
      <c r="I333" s="65">
        <v>0.02</v>
      </c>
      <c r="J333" s="65">
        <v>0.09</v>
      </c>
      <c r="K333" s="65">
        <v>0.46</v>
      </c>
      <c r="L333" s="65">
        <v>0</v>
      </c>
      <c r="M333" s="65">
        <v>0.01</v>
      </c>
      <c r="N333" s="65">
        <v>-0.16</v>
      </c>
      <c r="O333" s="65">
        <v>-0.13</v>
      </c>
      <c r="P333" s="65">
        <v>0</v>
      </c>
      <c r="R333" s="65">
        <v>0.33</v>
      </c>
      <c r="S333" s="65">
        <v>0.3</v>
      </c>
      <c r="T333" s="65">
        <v>0.23</v>
      </c>
      <c r="U333" s="65">
        <v>36.33</v>
      </c>
      <c r="V333" s="65">
        <v>1297.51</v>
      </c>
      <c r="X333" s="65">
        <f t="shared" si="5"/>
        <v>0.69</v>
      </c>
    </row>
    <row r="334" spans="1:24" x14ac:dyDescent="0.25">
      <c r="A334" s="65" t="s">
        <v>102</v>
      </c>
      <c r="B334" s="65">
        <v>4002</v>
      </c>
      <c r="C334" s="59">
        <v>43599</v>
      </c>
      <c r="D334" s="65">
        <v>16</v>
      </c>
      <c r="E334" s="65" t="s">
        <v>104</v>
      </c>
      <c r="F334" s="65">
        <v>22.31</v>
      </c>
      <c r="G334" s="65">
        <v>12.39</v>
      </c>
      <c r="H334" s="65">
        <v>0.12</v>
      </c>
      <c r="I334" s="65">
        <v>0.02</v>
      </c>
      <c r="J334" s="65">
        <v>0.09</v>
      </c>
      <c r="K334" s="65">
        <v>0.46</v>
      </c>
      <c r="L334" s="65">
        <v>0</v>
      </c>
      <c r="M334" s="65">
        <v>-0.01</v>
      </c>
      <c r="N334" s="65">
        <v>-0.18</v>
      </c>
      <c r="O334" s="65">
        <v>-0.13</v>
      </c>
      <c r="P334" s="65">
        <v>0</v>
      </c>
      <c r="R334" s="65">
        <v>0.33</v>
      </c>
      <c r="S334" s="65">
        <v>0.3</v>
      </c>
      <c r="T334" s="65">
        <v>0.23</v>
      </c>
      <c r="U334" s="65">
        <v>35.93</v>
      </c>
      <c r="V334" s="65">
        <v>1293.1859999999999</v>
      </c>
      <c r="X334" s="65">
        <f t="shared" si="5"/>
        <v>0.69</v>
      </c>
    </row>
    <row r="335" spans="1:24" x14ac:dyDescent="0.25">
      <c r="A335" s="65" t="s">
        <v>102</v>
      </c>
      <c r="B335" s="65">
        <v>4002</v>
      </c>
      <c r="C335" s="59">
        <v>43599</v>
      </c>
      <c r="D335" s="65">
        <v>17</v>
      </c>
      <c r="E335" s="65" t="s">
        <v>104</v>
      </c>
      <c r="F335" s="65">
        <v>22.57</v>
      </c>
      <c r="G335" s="65">
        <v>12.39</v>
      </c>
      <c r="H335" s="65">
        <v>0.12</v>
      </c>
      <c r="I335" s="65">
        <v>0.02</v>
      </c>
      <c r="J335" s="65">
        <v>0.04</v>
      </c>
      <c r="K335" s="65">
        <v>0.45</v>
      </c>
      <c r="L335" s="65">
        <v>0</v>
      </c>
      <c r="M335" s="65">
        <v>0.02</v>
      </c>
      <c r="N335" s="65">
        <v>-0.24</v>
      </c>
      <c r="O335" s="65">
        <v>-0.13</v>
      </c>
      <c r="P335" s="65">
        <v>0</v>
      </c>
      <c r="R335" s="65">
        <v>0.33</v>
      </c>
      <c r="S335" s="65">
        <v>0.3</v>
      </c>
      <c r="T335" s="65">
        <v>0.23</v>
      </c>
      <c r="U335" s="65">
        <v>36.1</v>
      </c>
      <c r="V335" s="65">
        <v>1308.8800000000001</v>
      </c>
      <c r="X335" s="65">
        <f t="shared" si="5"/>
        <v>0.63</v>
      </c>
    </row>
    <row r="336" spans="1:24" x14ac:dyDescent="0.25">
      <c r="A336" s="65" t="s">
        <v>102</v>
      </c>
      <c r="B336" s="65">
        <v>4002</v>
      </c>
      <c r="C336" s="59">
        <v>43599</v>
      </c>
      <c r="D336" s="65">
        <v>18</v>
      </c>
      <c r="E336" s="65" t="s">
        <v>104</v>
      </c>
      <c r="F336" s="65">
        <v>28.77</v>
      </c>
      <c r="G336" s="65">
        <v>12.39</v>
      </c>
      <c r="H336" s="65">
        <v>0.12</v>
      </c>
      <c r="I336" s="65">
        <v>0.02</v>
      </c>
      <c r="J336" s="65">
        <v>0.08</v>
      </c>
      <c r="K336" s="65">
        <v>0.43</v>
      </c>
      <c r="L336" s="65">
        <v>0.12</v>
      </c>
      <c r="M336" s="65">
        <v>0.01</v>
      </c>
      <c r="N336" s="65">
        <v>-0.2</v>
      </c>
      <c r="O336" s="65">
        <v>-0.13</v>
      </c>
      <c r="P336" s="65">
        <v>0</v>
      </c>
      <c r="R336" s="65">
        <v>0.33</v>
      </c>
      <c r="S336" s="65">
        <v>0.3</v>
      </c>
      <c r="T336" s="65">
        <v>0.23</v>
      </c>
      <c r="U336" s="65">
        <v>42.47</v>
      </c>
      <c r="V336" s="65">
        <v>1346.508</v>
      </c>
      <c r="X336" s="65">
        <f t="shared" si="5"/>
        <v>0.76999999999999991</v>
      </c>
    </row>
    <row r="337" spans="1:24" x14ac:dyDescent="0.25">
      <c r="A337" s="65" t="s">
        <v>102</v>
      </c>
      <c r="B337" s="65">
        <v>4002</v>
      </c>
      <c r="C337" s="59">
        <v>43599</v>
      </c>
      <c r="D337" s="65">
        <v>19</v>
      </c>
      <c r="E337" s="65" t="s">
        <v>104</v>
      </c>
      <c r="F337" s="65">
        <v>33.380000000000003</v>
      </c>
      <c r="G337" s="65">
        <v>12.39</v>
      </c>
      <c r="H337" s="65">
        <v>0.12</v>
      </c>
      <c r="I337" s="65">
        <v>0.02</v>
      </c>
      <c r="J337" s="65">
        <v>0.15</v>
      </c>
      <c r="K337" s="65">
        <v>0.43</v>
      </c>
      <c r="L337" s="65">
        <v>0.06</v>
      </c>
      <c r="M337" s="65">
        <v>0</v>
      </c>
      <c r="N337" s="65">
        <v>-0.25</v>
      </c>
      <c r="O337" s="65">
        <v>-0.13</v>
      </c>
      <c r="P337" s="65">
        <v>0</v>
      </c>
      <c r="R337" s="65">
        <v>0.33</v>
      </c>
      <c r="S337" s="65">
        <v>0.3</v>
      </c>
      <c r="T337" s="65">
        <v>0.23</v>
      </c>
      <c r="U337" s="65">
        <v>47.03</v>
      </c>
      <c r="V337" s="65">
        <v>1360.3409999999999</v>
      </c>
      <c r="X337" s="65">
        <f t="shared" si="5"/>
        <v>0.78</v>
      </c>
    </row>
    <row r="338" spans="1:24" x14ac:dyDescent="0.25">
      <c r="A338" s="65" t="s">
        <v>102</v>
      </c>
      <c r="B338" s="65">
        <v>4002</v>
      </c>
      <c r="C338" s="59">
        <v>43599</v>
      </c>
      <c r="D338" s="65">
        <v>20</v>
      </c>
      <c r="E338" s="65" t="s">
        <v>104</v>
      </c>
      <c r="F338" s="65">
        <v>30.62</v>
      </c>
      <c r="G338" s="65">
        <v>12.39</v>
      </c>
      <c r="H338" s="65">
        <v>0.12</v>
      </c>
      <c r="I338" s="65">
        <v>0.02</v>
      </c>
      <c r="J338" s="65">
        <v>0.1</v>
      </c>
      <c r="K338" s="65">
        <v>0.43</v>
      </c>
      <c r="L338" s="65">
        <v>0.14000000000000001</v>
      </c>
      <c r="M338" s="65">
        <v>-0.01</v>
      </c>
      <c r="N338" s="65">
        <v>-0.24</v>
      </c>
      <c r="O338" s="65">
        <v>-0.13</v>
      </c>
      <c r="P338" s="65">
        <v>0</v>
      </c>
      <c r="R338" s="65">
        <v>0.33</v>
      </c>
      <c r="S338" s="65">
        <v>0.3</v>
      </c>
      <c r="T338" s="65">
        <v>0.23</v>
      </c>
      <c r="U338" s="65">
        <v>44.3</v>
      </c>
      <c r="V338" s="65">
        <v>1358.6849999999999</v>
      </c>
      <c r="X338" s="65">
        <f t="shared" si="5"/>
        <v>0.80999999999999994</v>
      </c>
    </row>
    <row r="339" spans="1:24" x14ac:dyDescent="0.25">
      <c r="A339" s="65" t="s">
        <v>102</v>
      </c>
      <c r="B339" s="65">
        <v>4002</v>
      </c>
      <c r="C339" s="59">
        <v>43599</v>
      </c>
      <c r="D339" s="65">
        <v>21</v>
      </c>
      <c r="E339" s="65" t="s">
        <v>104</v>
      </c>
      <c r="F339" s="65">
        <v>28.03</v>
      </c>
      <c r="G339" s="65">
        <v>12.39</v>
      </c>
      <c r="H339" s="65">
        <v>0.12</v>
      </c>
      <c r="I339" s="65">
        <v>0.02</v>
      </c>
      <c r="J339" s="65">
        <v>0.11</v>
      </c>
      <c r="K339" s="65">
        <v>0.43</v>
      </c>
      <c r="L339" s="65">
        <v>0.02</v>
      </c>
      <c r="M339" s="65">
        <v>-0.01</v>
      </c>
      <c r="N339" s="65">
        <v>-0.25</v>
      </c>
      <c r="O339" s="65">
        <v>-0.13</v>
      </c>
      <c r="P339" s="65">
        <v>0</v>
      </c>
      <c r="R339" s="65">
        <v>0.33</v>
      </c>
      <c r="S339" s="65">
        <v>0.3</v>
      </c>
      <c r="T339" s="65">
        <v>0.23</v>
      </c>
      <c r="U339" s="65">
        <v>41.59</v>
      </c>
      <c r="V339" s="65">
        <v>1336.2739999999999</v>
      </c>
      <c r="X339" s="65">
        <f t="shared" si="5"/>
        <v>0.7</v>
      </c>
    </row>
    <row r="340" spans="1:24" x14ac:dyDescent="0.25">
      <c r="A340" s="65" t="s">
        <v>102</v>
      </c>
      <c r="B340" s="65">
        <v>4002</v>
      </c>
      <c r="C340" s="59">
        <v>43599</v>
      </c>
      <c r="D340" s="65">
        <v>22</v>
      </c>
      <c r="E340" s="65" t="s">
        <v>104</v>
      </c>
      <c r="F340" s="65">
        <v>27.02</v>
      </c>
      <c r="G340" s="65">
        <v>12.39</v>
      </c>
      <c r="H340" s="65">
        <v>0.12</v>
      </c>
      <c r="I340" s="65">
        <v>0.02</v>
      </c>
      <c r="J340" s="65">
        <v>0.16</v>
      </c>
      <c r="K340" s="65">
        <v>0.46</v>
      </c>
      <c r="L340" s="65">
        <v>0</v>
      </c>
      <c r="M340" s="65">
        <v>-0.03</v>
      </c>
      <c r="N340" s="65">
        <v>-0.21</v>
      </c>
      <c r="O340" s="65">
        <v>-0.13</v>
      </c>
      <c r="P340" s="65">
        <v>0</v>
      </c>
      <c r="R340" s="65">
        <v>0.33</v>
      </c>
      <c r="S340" s="65">
        <v>0.3</v>
      </c>
      <c r="T340" s="65">
        <v>0.23</v>
      </c>
      <c r="U340" s="65">
        <v>40.659999999999997</v>
      </c>
      <c r="V340" s="65">
        <v>1237.499</v>
      </c>
      <c r="X340" s="65">
        <f t="shared" si="5"/>
        <v>0.76</v>
      </c>
    </row>
    <row r="341" spans="1:24" x14ac:dyDescent="0.25">
      <c r="A341" s="65" t="s">
        <v>102</v>
      </c>
      <c r="B341" s="65">
        <v>4002</v>
      </c>
      <c r="C341" s="59">
        <v>43599</v>
      </c>
      <c r="D341" s="65">
        <v>23</v>
      </c>
      <c r="E341" s="65" t="s">
        <v>104</v>
      </c>
      <c r="F341" s="65">
        <v>40.29</v>
      </c>
      <c r="G341" s="65">
        <v>12.39</v>
      </c>
      <c r="H341" s="65">
        <v>0.12</v>
      </c>
      <c r="I341" s="65">
        <v>0.02</v>
      </c>
      <c r="J341" s="65">
        <v>0.25</v>
      </c>
      <c r="K341" s="65">
        <v>0.51</v>
      </c>
      <c r="L341" s="65">
        <v>0.43</v>
      </c>
      <c r="M341" s="65">
        <v>-0.05</v>
      </c>
      <c r="N341" s="65">
        <v>-0.47</v>
      </c>
      <c r="O341" s="65">
        <v>-0.13</v>
      </c>
      <c r="P341" s="65">
        <v>0</v>
      </c>
      <c r="R341" s="65">
        <v>0.33</v>
      </c>
      <c r="S341" s="65">
        <v>0.3</v>
      </c>
      <c r="T341" s="65">
        <v>0.23</v>
      </c>
      <c r="U341" s="65">
        <v>54.22</v>
      </c>
      <c r="V341" s="65">
        <v>1109.742</v>
      </c>
      <c r="X341" s="65">
        <f t="shared" si="5"/>
        <v>1.33</v>
      </c>
    </row>
    <row r="342" spans="1:24" x14ac:dyDescent="0.25">
      <c r="A342" s="65" t="s">
        <v>102</v>
      </c>
      <c r="B342" s="65">
        <v>4002</v>
      </c>
      <c r="C342" s="59">
        <v>43599</v>
      </c>
      <c r="D342" s="65">
        <v>24</v>
      </c>
      <c r="E342" s="65" t="s">
        <v>103</v>
      </c>
      <c r="F342" s="65">
        <v>35.21</v>
      </c>
      <c r="G342" s="65">
        <v>12.39</v>
      </c>
      <c r="H342" s="65">
        <v>0.12</v>
      </c>
      <c r="I342" s="65">
        <v>0.02</v>
      </c>
      <c r="J342" s="65">
        <v>0.15</v>
      </c>
      <c r="K342" s="65">
        <v>0</v>
      </c>
      <c r="L342" s="65">
        <v>0.73</v>
      </c>
      <c r="M342" s="65">
        <v>-0.08</v>
      </c>
      <c r="N342" s="65">
        <v>-0.1</v>
      </c>
      <c r="O342" s="65">
        <v>-0.13</v>
      </c>
      <c r="P342" s="65">
        <v>0</v>
      </c>
      <c r="R342" s="65">
        <v>0.33</v>
      </c>
      <c r="S342" s="65">
        <v>0.3</v>
      </c>
      <c r="T342" s="65">
        <v>0.23</v>
      </c>
      <c r="U342" s="65">
        <v>49.17</v>
      </c>
      <c r="V342" s="65">
        <v>1003.307</v>
      </c>
      <c r="X342" s="65">
        <f t="shared" si="5"/>
        <v>1.02</v>
      </c>
    </row>
    <row r="343" spans="1:24" x14ac:dyDescent="0.25">
      <c r="A343" s="65" t="s">
        <v>102</v>
      </c>
      <c r="B343" s="65">
        <v>4002</v>
      </c>
      <c r="C343" s="59">
        <v>43600</v>
      </c>
      <c r="D343" s="65">
        <v>1</v>
      </c>
      <c r="E343" s="65" t="s">
        <v>103</v>
      </c>
      <c r="F343" s="65">
        <v>43.88</v>
      </c>
      <c r="G343" s="65">
        <v>12.39</v>
      </c>
      <c r="H343" s="65">
        <v>0.16</v>
      </c>
      <c r="I343" s="65">
        <v>0.26</v>
      </c>
      <c r="J343" s="65">
        <v>1.21</v>
      </c>
      <c r="K343" s="65">
        <v>0</v>
      </c>
      <c r="L343" s="65">
        <v>1.74</v>
      </c>
      <c r="M343" s="65">
        <v>-0.03</v>
      </c>
      <c r="N343" s="65">
        <v>-0.09</v>
      </c>
      <c r="O343" s="65">
        <v>-0.13</v>
      </c>
      <c r="P343" s="65">
        <v>0</v>
      </c>
      <c r="R343" s="65">
        <v>0.33</v>
      </c>
      <c r="S343" s="65">
        <v>0.3</v>
      </c>
      <c r="T343" s="65">
        <v>0.23</v>
      </c>
      <c r="U343" s="65">
        <v>60.25</v>
      </c>
      <c r="V343" s="65">
        <v>938.08500000000004</v>
      </c>
      <c r="X343" s="65">
        <f t="shared" si="5"/>
        <v>3.37</v>
      </c>
    </row>
    <row r="344" spans="1:24" x14ac:dyDescent="0.25">
      <c r="A344" s="65" t="s">
        <v>102</v>
      </c>
      <c r="B344" s="65">
        <v>4002</v>
      </c>
      <c r="C344" s="59">
        <v>43600</v>
      </c>
      <c r="D344" s="65">
        <v>2</v>
      </c>
      <c r="E344" s="65" t="s">
        <v>103</v>
      </c>
      <c r="F344" s="65">
        <v>21.33</v>
      </c>
      <c r="G344" s="65">
        <v>12.39</v>
      </c>
      <c r="H344" s="65">
        <v>0.16</v>
      </c>
      <c r="I344" s="65">
        <v>0.26</v>
      </c>
      <c r="J344" s="65">
        <v>0.1</v>
      </c>
      <c r="K344" s="65">
        <v>0</v>
      </c>
      <c r="L344" s="65">
        <v>0.02</v>
      </c>
      <c r="M344" s="65">
        <v>0</v>
      </c>
      <c r="N344" s="65">
        <v>-0.12</v>
      </c>
      <c r="O344" s="65">
        <v>-0.13</v>
      </c>
      <c r="P344" s="65">
        <v>0</v>
      </c>
      <c r="R344" s="65">
        <v>0.33</v>
      </c>
      <c r="S344" s="65">
        <v>0.3</v>
      </c>
      <c r="T344" s="65">
        <v>0.23</v>
      </c>
      <c r="U344" s="65">
        <v>34.869999999999997</v>
      </c>
      <c r="V344" s="65">
        <v>903.57500000000005</v>
      </c>
      <c r="X344" s="65">
        <f t="shared" si="5"/>
        <v>0.54</v>
      </c>
    </row>
    <row r="345" spans="1:24" x14ac:dyDescent="0.25">
      <c r="A345" s="65" t="s">
        <v>102</v>
      </c>
      <c r="B345" s="65">
        <v>4002</v>
      </c>
      <c r="C345" s="59">
        <v>43600</v>
      </c>
      <c r="D345" s="65">
        <v>3</v>
      </c>
      <c r="E345" s="65" t="s">
        <v>103</v>
      </c>
      <c r="F345" s="65">
        <v>18.39</v>
      </c>
      <c r="G345" s="65">
        <v>12.39</v>
      </c>
      <c r="H345" s="65">
        <v>0.16</v>
      </c>
      <c r="I345" s="65">
        <v>0.26</v>
      </c>
      <c r="J345" s="65">
        <v>7.0000000000000007E-2</v>
      </c>
      <c r="K345" s="65">
        <v>0</v>
      </c>
      <c r="L345" s="65">
        <v>0</v>
      </c>
      <c r="M345" s="65">
        <v>-0.01</v>
      </c>
      <c r="N345" s="65">
        <v>-0.17</v>
      </c>
      <c r="O345" s="65">
        <v>-0.13</v>
      </c>
      <c r="P345" s="65">
        <v>0</v>
      </c>
      <c r="R345" s="65">
        <v>0.33</v>
      </c>
      <c r="S345" s="65">
        <v>0.3</v>
      </c>
      <c r="T345" s="65">
        <v>0.23</v>
      </c>
      <c r="U345" s="65">
        <v>31.82</v>
      </c>
      <c r="V345" s="65">
        <v>886.36900000000003</v>
      </c>
      <c r="X345" s="65">
        <f t="shared" si="5"/>
        <v>0.49000000000000005</v>
      </c>
    </row>
    <row r="346" spans="1:24" x14ac:dyDescent="0.25">
      <c r="A346" s="65" t="s">
        <v>102</v>
      </c>
      <c r="B346" s="65">
        <v>4002</v>
      </c>
      <c r="C346" s="59">
        <v>43600</v>
      </c>
      <c r="D346" s="65">
        <v>4</v>
      </c>
      <c r="E346" s="65" t="s">
        <v>103</v>
      </c>
      <c r="F346" s="65">
        <v>21.47</v>
      </c>
      <c r="G346" s="65">
        <v>12.39</v>
      </c>
      <c r="H346" s="65">
        <v>0.16</v>
      </c>
      <c r="I346" s="65">
        <v>0.26</v>
      </c>
      <c r="J346" s="65">
        <v>0.06</v>
      </c>
      <c r="K346" s="65">
        <v>0</v>
      </c>
      <c r="L346" s="65">
        <v>0</v>
      </c>
      <c r="M346" s="65">
        <v>-0.03</v>
      </c>
      <c r="N346" s="65">
        <v>-0.13</v>
      </c>
      <c r="O346" s="65">
        <v>-0.13</v>
      </c>
      <c r="P346" s="65">
        <v>0</v>
      </c>
      <c r="R346" s="65">
        <v>0.33</v>
      </c>
      <c r="S346" s="65">
        <v>0.3</v>
      </c>
      <c r="T346" s="65">
        <v>0.23</v>
      </c>
      <c r="U346" s="65">
        <v>34.909999999999997</v>
      </c>
      <c r="V346" s="65">
        <v>889.41099999999994</v>
      </c>
      <c r="X346" s="65">
        <f t="shared" si="5"/>
        <v>0.48000000000000004</v>
      </c>
    </row>
    <row r="347" spans="1:24" x14ac:dyDescent="0.25">
      <c r="A347" s="65" t="s">
        <v>102</v>
      </c>
      <c r="B347" s="65">
        <v>4002</v>
      </c>
      <c r="C347" s="59">
        <v>43600</v>
      </c>
      <c r="D347" s="65">
        <v>5</v>
      </c>
      <c r="E347" s="65" t="s">
        <v>103</v>
      </c>
      <c r="F347" s="65">
        <v>27.71</v>
      </c>
      <c r="G347" s="65">
        <v>12.39</v>
      </c>
      <c r="H347" s="65">
        <v>0.16</v>
      </c>
      <c r="I347" s="65">
        <v>0.26</v>
      </c>
      <c r="J347" s="65">
        <v>7.0000000000000007E-2</v>
      </c>
      <c r="K347" s="65">
        <v>0</v>
      </c>
      <c r="L347" s="65">
        <v>0.49</v>
      </c>
      <c r="M347" s="65">
        <v>-0.04</v>
      </c>
      <c r="N347" s="65">
        <v>0.06</v>
      </c>
      <c r="O347" s="65">
        <v>-0.13</v>
      </c>
      <c r="P347" s="65">
        <v>0</v>
      </c>
      <c r="R347" s="65">
        <v>0.33</v>
      </c>
      <c r="S347" s="65">
        <v>0.3</v>
      </c>
      <c r="T347" s="65">
        <v>0.23</v>
      </c>
      <c r="U347" s="65">
        <v>41.83</v>
      </c>
      <c r="V347" s="65">
        <v>929.99699999999996</v>
      </c>
      <c r="X347" s="65">
        <f t="shared" si="5"/>
        <v>0.98</v>
      </c>
    </row>
    <row r="348" spans="1:24" x14ac:dyDescent="0.25">
      <c r="A348" s="65" t="s">
        <v>102</v>
      </c>
      <c r="B348" s="65">
        <v>4002</v>
      </c>
      <c r="C348" s="59">
        <v>43600</v>
      </c>
      <c r="D348" s="65">
        <v>6</v>
      </c>
      <c r="E348" s="65" t="s">
        <v>103</v>
      </c>
      <c r="F348" s="65">
        <v>37.9</v>
      </c>
      <c r="G348" s="65">
        <v>12.39</v>
      </c>
      <c r="H348" s="65">
        <v>0.16</v>
      </c>
      <c r="I348" s="65">
        <v>0.26</v>
      </c>
      <c r="J348" s="65">
        <v>0.48</v>
      </c>
      <c r="K348" s="65">
        <v>0</v>
      </c>
      <c r="L348" s="65">
        <v>1.1000000000000001</v>
      </c>
      <c r="M348" s="65">
        <v>-0.01</v>
      </c>
      <c r="N348" s="65">
        <v>-0.39</v>
      </c>
      <c r="O348" s="65">
        <v>-0.13</v>
      </c>
      <c r="P348" s="65">
        <v>0</v>
      </c>
      <c r="R348" s="65">
        <v>0.33</v>
      </c>
      <c r="S348" s="65">
        <v>0.3</v>
      </c>
      <c r="T348" s="65">
        <v>0.23</v>
      </c>
      <c r="U348" s="65">
        <v>52.62</v>
      </c>
      <c r="V348" s="65">
        <v>1035.365</v>
      </c>
      <c r="X348" s="65">
        <f t="shared" si="5"/>
        <v>2</v>
      </c>
    </row>
    <row r="349" spans="1:24" x14ac:dyDescent="0.25">
      <c r="A349" s="65" t="s">
        <v>102</v>
      </c>
      <c r="B349" s="65">
        <v>4002</v>
      </c>
      <c r="C349" s="59">
        <v>43600</v>
      </c>
      <c r="D349" s="65">
        <v>7</v>
      </c>
      <c r="E349" s="65" t="s">
        <v>103</v>
      </c>
      <c r="F349" s="65">
        <v>25.96</v>
      </c>
      <c r="G349" s="65">
        <v>12.39</v>
      </c>
      <c r="H349" s="65">
        <v>0.16</v>
      </c>
      <c r="I349" s="65">
        <v>0.26</v>
      </c>
      <c r="J349" s="65">
        <v>0.19</v>
      </c>
      <c r="K349" s="65">
        <v>0</v>
      </c>
      <c r="L349" s="65">
        <v>0</v>
      </c>
      <c r="M349" s="65">
        <v>-0.05</v>
      </c>
      <c r="N349" s="65">
        <v>-0.12</v>
      </c>
      <c r="O349" s="65">
        <v>-0.13</v>
      </c>
      <c r="P349" s="65">
        <v>0</v>
      </c>
      <c r="R349" s="65">
        <v>0.33</v>
      </c>
      <c r="S349" s="65">
        <v>0.3</v>
      </c>
      <c r="T349" s="65">
        <v>0.23</v>
      </c>
      <c r="U349" s="65">
        <v>39.520000000000003</v>
      </c>
      <c r="V349" s="65">
        <v>1194.1569999999999</v>
      </c>
      <c r="X349" s="65">
        <f t="shared" si="5"/>
        <v>0.6100000000000001</v>
      </c>
    </row>
    <row r="350" spans="1:24" x14ac:dyDescent="0.25">
      <c r="A350" s="65" t="s">
        <v>102</v>
      </c>
      <c r="B350" s="65">
        <v>4002</v>
      </c>
      <c r="C350" s="59">
        <v>43600</v>
      </c>
      <c r="D350" s="65">
        <v>8</v>
      </c>
      <c r="E350" s="65" t="s">
        <v>104</v>
      </c>
      <c r="F350" s="65">
        <v>33.11</v>
      </c>
      <c r="G350" s="65">
        <v>12.39</v>
      </c>
      <c r="H350" s="65">
        <v>0.16</v>
      </c>
      <c r="I350" s="65">
        <v>0.26</v>
      </c>
      <c r="J350" s="65">
        <v>0.35</v>
      </c>
      <c r="K350" s="65">
        <v>0.47</v>
      </c>
      <c r="L350" s="65">
        <v>0</v>
      </c>
      <c r="M350" s="65">
        <v>0.03</v>
      </c>
      <c r="N350" s="65">
        <v>-0.22</v>
      </c>
      <c r="O350" s="65">
        <v>-0.13</v>
      </c>
      <c r="P350" s="65">
        <v>0</v>
      </c>
      <c r="R350" s="65">
        <v>0.33</v>
      </c>
      <c r="S350" s="65">
        <v>0.3</v>
      </c>
      <c r="T350" s="65">
        <v>0.23</v>
      </c>
      <c r="U350" s="65">
        <v>47.28</v>
      </c>
      <c r="V350" s="65">
        <v>1272.6569999999999</v>
      </c>
      <c r="X350" s="65">
        <f t="shared" si="5"/>
        <v>1.24</v>
      </c>
    </row>
    <row r="351" spans="1:24" x14ac:dyDescent="0.25">
      <c r="A351" s="65" t="s">
        <v>102</v>
      </c>
      <c r="B351" s="65">
        <v>4002</v>
      </c>
      <c r="C351" s="59">
        <v>43600</v>
      </c>
      <c r="D351" s="65">
        <v>9</v>
      </c>
      <c r="E351" s="65" t="s">
        <v>104</v>
      </c>
      <c r="F351" s="65">
        <v>21.78</v>
      </c>
      <c r="G351" s="65">
        <v>12.39</v>
      </c>
      <c r="H351" s="65">
        <v>0.16</v>
      </c>
      <c r="I351" s="65">
        <v>0.26</v>
      </c>
      <c r="J351" s="65">
        <v>0.09</v>
      </c>
      <c r="K351" s="65">
        <v>0.47</v>
      </c>
      <c r="L351" s="65">
        <v>0</v>
      </c>
      <c r="M351" s="65">
        <v>0.01</v>
      </c>
      <c r="N351" s="65">
        <v>-0.15</v>
      </c>
      <c r="O351" s="65">
        <v>-0.13</v>
      </c>
      <c r="P351" s="65">
        <v>0</v>
      </c>
      <c r="R351" s="65">
        <v>0.33</v>
      </c>
      <c r="S351" s="65">
        <v>0.3</v>
      </c>
      <c r="T351" s="65">
        <v>0.23</v>
      </c>
      <c r="U351" s="65">
        <v>35.74</v>
      </c>
      <c r="V351" s="65">
        <v>1281.67</v>
      </c>
      <c r="X351" s="65">
        <f t="shared" si="5"/>
        <v>0.98</v>
      </c>
    </row>
    <row r="352" spans="1:24" x14ac:dyDescent="0.25">
      <c r="A352" s="65" t="s">
        <v>102</v>
      </c>
      <c r="B352" s="65">
        <v>4002</v>
      </c>
      <c r="C352" s="59">
        <v>43600</v>
      </c>
      <c r="D352" s="65">
        <v>10</v>
      </c>
      <c r="E352" s="65" t="s">
        <v>104</v>
      </c>
      <c r="F352" s="65">
        <v>21.6</v>
      </c>
      <c r="G352" s="65">
        <v>12.39</v>
      </c>
      <c r="H352" s="65">
        <v>0.16</v>
      </c>
      <c r="I352" s="65">
        <v>0.26</v>
      </c>
      <c r="J352" s="65">
        <v>0.09</v>
      </c>
      <c r="K352" s="65">
        <v>0.47</v>
      </c>
      <c r="L352" s="65">
        <v>0</v>
      </c>
      <c r="M352" s="65">
        <v>0.04</v>
      </c>
      <c r="N352" s="65">
        <v>-0.14000000000000001</v>
      </c>
      <c r="O352" s="65">
        <v>-0.13</v>
      </c>
      <c r="P352" s="65">
        <v>0</v>
      </c>
      <c r="R352" s="65">
        <v>0.33</v>
      </c>
      <c r="S352" s="65">
        <v>0.3</v>
      </c>
      <c r="T352" s="65">
        <v>0.23</v>
      </c>
      <c r="U352" s="65">
        <v>35.6</v>
      </c>
      <c r="V352" s="65">
        <v>1290.58</v>
      </c>
      <c r="X352" s="65">
        <f t="shared" si="5"/>
        <v>0.98</v>
      </c>
    </row>
    <row r="353" spans="1:24" x14ac:dyDescent="0.25">
      <c r="A353" s="65" t="s">
        <v>102</v>
      </c>
      <c r="B353" s="65">
        <v>4002</v>
      </c>
      <c r="C353" s="59">
        <v>43600</v>
      </c>
      <c r="D353" s="65">
        <v>11</v>
      </c>
      <c r="E353" s="65" t="s">
        <v>104</v>
      </c>
      <c r="F353" s="65">
        <v>21.23</v>
      </c>
      <c r="G353" s="65">
        <v>12.39</v>
      </c>
      <c r="H353" s="65">
        <v>0.16</v>
      </c>
      <c r="I353" s="65">
        <v>0.26</v>
      </c>
      <c r="J353" s="65">
        <v>0.05</v>
      </c>
      <c r="K353" s="65">
        <v>0.47</v>
      </c>
      <c r="L353" s="65">
        <v>0</v>
      </c>
      <c r="M353" s="65">
        <v>0.02</v>
      </c>
      <c r="N353" s="65">
        <v>-0.12</v>
      </c>
      <c r="O353" s="65">
        <v>-0.13</v>
      </c>
      <c r="P353" s="65">
        <v>0</v>
      </c>
      <c r="R353" s="65">
        <v>0.33</v>
      </c>
      <c r="S353" s="65">
        <v>0.3</v>
      </c>
      <c r="T353" s="65">
        <v>0.23</v>
      </c>
      <c r="U353" s="65">
        <v>35.19</v>
      </c>
      <c r="V353" s="65">
        <v>1298.748</v>
      </c>
      <c r="X353" s="65">
        <f t="shared" si="5"/>
        <v>0.94</v>
      </c>
    </row>
    <row r="354" spans="1:24" x14ac:dyDescent="0.25">
      <c r="A354" s="65" t="s">
        <v>102</v>
      </c>
      <c r="B354" s="65">
        <v>4002</v>
      </c>
      <c r="C354" s="59">
        <v>43600</v>
      </c>
      <c r="D354" s="65">
        <v>12</v>
      </c>
      <c r="E354" s="65" t="s">
        <v>104</v>
      </c>
      <c r="F354" s="65">
        <v>19.670000000000002</v>
      </c>
      <c r="G354" s="65">
        <v>12.39</v>
      </c>
      <c r="H354" s="65">
        <v>0.16</v>
      </c>
      <c r="I354" s="65">
        <v>0.26</v>
      </c>
      <c r="J354" s="65">
        <v>0.05</v>
      </c>
      <c r="K354" s="65">
        <v>0.47</v>
      </c>
      <c r="L354" s="65">
        <v>0</v>
      </c>
      <c r="M354" s="65">
        <v>0.03</v>
      </c>
      <c r="N354" s="65">
        <v>-0.12</v>
      </c>
      <c r="O354" s="65">
        <v>-0.13</v>
      </c>
      <c r="P354" s="65">
        <v>0</v>
      </c>
      <c r="R354" s="65">
        <v>0.33</v>
      </c>
      <c r="S354" s="65">
        <v>0.3</v>
      </c>
      <c r="T354" s="65">
        <v>0.23</v>
      </c>
      <c r="U354" s="65">
        <v>33.64</v>
      </c>
      <c r="V354" s="65">
        <v>1292.9929999999999</v>
      </c>
      <c r="X354" s="65">
        <f t="shared" si="5"/>
        <v>0.94</v>
      </c>
    </row>
    <row r="355" spans="1:24" x14ac:dyDescent="0.25">
      <c r="A355" s="65" t="s">
        <v>102</v>
      </c>
      <c r="B355" s="65">
        <v>4002</v>
      </c>
      <c r="C355" s="59">
        <v>43600</v>
      </c>
      <c r="D355" s="65">
        <v>13</v>
      </c>
      <c r="E355" s="65" t="s">
        <v>104</v>
      </c>
      <c r="F355" s="65">
        <v>19.95</v>
      </c>
      <c r="G355" s="65">
        <v>12.39</v>
      </c>
      <c r="H355" s="65">
        <v>0.16</v>
      </c>
      <c r="I355" s="65">
        <v>0.26</v>
      </c>
      <c r="J355" s="65">
        <v>0.05</v>
      </c>
      <c r="K355" s="65">
        <v>0.48</v>
      </c>
      <c r="L355" s="65">
        <v>0</v>
      </c>
      <c r="M355" s="65">
        <v>0.04</v>
      </c>
      <c r="N355" s="65">
        <v>-0.13</v>
      </c>
      <c r="O355" s="65">
        <v>-0.13</v>
      </c>
      <c r="P355" s="65">
        <v>0</v>
      </c>
      <c r="R355" s="65">
        <v>0.33</v>
      </c>
      <c r="S355" s="65">
        <v>0.3</v>
      </c>
      <c r="T355" s="65">
        <v>0.23</v>
      </c>
      <c r="U355" s="65">
        <v>33.93</v>
      </c>
      <c r="V355" s="65">
        <v>1287.664</v>
      </c>
      <c r="X355" s="65">
        <f t="shared" si="5"/>
        <v>0.95</v>
      </c>
    </row>
    <row r="356" spans="1:24" x14ac:dyDescent="0.25">
      <c r="A356" s="65" t="s">
        <v>102</v>
      </c>
      <c r="B356" s="65">
        <v>4002</v>
      </c>
      <c r="C356" s="59">
        <v>43600</v>
      </c>
      <c r="D356" s="65">
        <v>14</v>
      </c>
      <c r="E356" s="65" t="s">
        <v>104</v>
      </c>
      <c r="F356" s="65">
        <v>21.28</v>
      </c>
      <c r="G356" s="65">
        <v>12.39</v>
      </c>
      <c r="H356" s="65">
        <v>0.16</v>
      </c>
      <c r="I356" s="65">
        <v>0.26</v>
      </c>
      <c r="J356" s="65">
        <v>0.06</v>
      </c>
      <c r="K356" s="65">
        <v>0.48</v>
      </c>
      <c r="L356" s="65">
        <v>0</v>
      </c>
      <c r="M356" s="65">
        <v>0.02</v>
      </c>
      <c r="N356" s="65">
        <v>-0.12</v>
      </c>
      <c r="O356" s="65">
        <v>-0.13</v>
      </c>
      <c r="P356" s="65">
        <v>0</v>
      </c>
      <c r="R356" s="65">
        <v>0.33</v>
      </c>
      <c r="S356" s="65">
        <v>0.3</v>
      </c>
      <c r="T356" s="65">
        <v>0.23</v>
      </c>
      <c r="U356" s="65">
        <v>35.26</v>
      </c>
      <c r="V356" s="65">
        <v>1286.579</v>
      </c>
      <c r="X356" s="65">
        <f t="shared" si="5"/>
        <v>0.96</v>
      </c>
    </row>
    <row r="357" spans="1:24" x14ac:dyDescent="0.25">
      <c r="A357" s="65" t="s">
        <v>102</v>
      </c>
      <c r="B357" s="65">
        <v>4002</v>
      </c>
      <c r="C357" s="59">
        <v>43600</v>
      </c>
      <c r="D357" s="65">
        <v>15</v>
      </c>
      <c r="E357" s="65" t="s">
        <v>104</v>
      </c>
      <c r="F357" s="65">
        <v>23.17</v>
      </c>
      <c r="G357" s="65">
        <v>12.39</v>
      </c>
      <c r="H357" s="65">
        <v>0.16</v>
      </c>
      <c r="I357" s="65">
        <v>0.26</v>
      </c>
      <c r="J357" s="65">
        <v>0.2</v>
      </c>
      <c r="K357" s="65">
        <v>0.48</v>
      </c>
      <c r="L357" s="65">
        <v>0.13</v>
      </c>
      <c r="M357" s="65">
        <v>0.01</v>
      </c>
      <c r="N357" s="65">
        <v>-0.11</v>
      </c>
      <c r="O357" s="65">
        <v>-0.13</v>
      </c>
      <c r="P357" s="65">
        <v>0</v>
      </c>
      <c r="R357" s="65">
        <v>0.33</v>
      </c>
      <c r="S357" s="65">
        <v>0.3</v>
      </c>
      <c r="T357" s="65">
        <v>0.23</v>
      </c>
      <c r="U357" s="65">
        <v>37.42</v>
      </c>
      <c r="V357" s="65">
        <v>1261.0650000000001</v>
      </c>
      <c r="X357" s="65">
        <f t="shared" si="5"/>
        <v>1.23</v>
      </c>
    </row>
    <row r="358" spans="1:24" x14ac:dyDescent="0.25">
      <c r="A358" s="65" t="s">
        <v>102</v>
      </c>
      <c r="B358" s="65">
        <v>4002</v>
      </c>
      <c r="C358" s="59">
        <v>43600</v>
      </c>
      <c r="D358" s="65">
        <v>16</v>
      </c>
      <c r="E358" s="65" t="s">
        <v>104</v>
      </c>
      <c r="F358" s="65">
        <v>19.91</v>
      </c>
      <c r="G358" s="65">
        <v>12.39</v>
      </c>
      <c r="H358" s="65">
        <v>0.16</v>
      </c>
      <c r="I358" s="65">
        <v>0.26</v>
      </c>
      <c r="J358" s="65">
        <v>0.09</v>
      </c>
      <c r="K358" s="65">
        <v>0.48</v>
      </c>
      <c r="L358" s="65">
        <v>0</v>
      </c>
      <c r="M358" s="65">
        <v>0.04</v>
      </c>
      <c r="N358" s="65">
        <v>-0.11</v>
      </c>
      <c r="O358" s="65">
        <v>-0.13</v>
      </c>
      <c r="P358" s="65">
        <v>0</v>
      </c>
      <c r="R358" s="65">
        <v>0.33</v>
      </c>
      <c r="S358" s="65">
        <v>0.3</v>
      </c>
      <c r="T358" s="65">
        <v>0.23</v>
      </c>
      <c r="U358" s="65">
        <v>33.950000000000003</v>
      </c>
      <c r="V358" s="65">
        <v>1253.9490000000001</v>
      </c>
      <c r="X358" s="65">
        <f t="shared" si="5"/>
        <v>0.99</v>
      </c>
    </row>
    <row r="359" spans="1:24" x14ac:dyDescent="0.25">
      <c r="A359" s="65" t="s">
        <v>102</v>
      </c>
      <c r="B359" s="65">
        <v>4002</v>
      </c>
      <c r="C359" s="59">
        <v>43600</v>
      </c>
      <c r="D359" s="65">
        <v>17</v>
      </c>
      <c r="E359" s="65" t="s">
        <v>104</v>
      </c>
      <c r="F359" s="65">
        <v>20.66</v>
      </c>
      <c r="G359" s="65">
        <v>12.39</v>
      </c>
      <c r="H359" s="65">
        <v>0.16</v>
      </c>
      <c r="I359" s="65">
        <v>0.26</v>
      </c>
      <c r="J359" s="65">
        <v>0.05</v>
      </c>
      <c r="K359" s="65">
        <v>0.48</v>
      </c>
      <c r="L359" s="65">
        <v>0</v>
      </c>
      <c r="M359" s="65">
        <v>0</v>
      </c>
      <c r="N359" s="65">
        <v>-0.14000000000000001</v>
      </c>
      <c r="O359" s="65">
        <v>-0.13</v>
      </c>
      <c r="P359" s="65">
        <v>0</v>
      </c>
      <c r="R359" s="65">
        <v>0.33</v>
      </c>
      <c r="S359" s="65">
        <v>0.3</v>
      </c>
      <c r="T359" s="65">
        <v>0.23</v>
      </c>
      <c r="U359" s="65">
        <v>34.590000000000003</v>
      </c>
      <c r="V359" s="65">
        <v>1253.941</v>
      </c>
      <c r="X359" s="65">
        <f t="shared" si="5"/>
        <v>0.95</v>
      </c>
    </row>
    <row r="360" spans="1:24" x14ac:dyDescent="0.25">
      <c r="A360" s="65" t="s">
        <v>102</v>
      </c>
      <c r="B360" s="65">
        <v>4002</v>
      </c>
      <c r="C360" s="59">
        <v>43600</v>
      </c>
      <c r="D360" s="65">
        <v>18</v>
      </c>
      <c r="E360" s="65" t="s">
        <v>104</v>
      </c>
      <c r="F360" s="65">
        <v>21.51</v>
      </c>
      <c r="G360" s="65">
        <v>12.39</v>
      </c>
      <c r="H360" s="65">
        <v>0.16</v>
      </c>
      <c r="I360" s="65">
        <v>0.26</v>
      </c>
      <c r="J360" s="65">
        <v>0.06</v>
      </c>
      <c r="K360" s="65">
        <v>0.47</v>
      </c>
      <c r="L360" s="65">
        <v>0</v>
      </c>
      <c r="M360" s="65">
        <v>0.03</v>
      </c>
      <c r="N360" s="65">
        <v>-0.15</v>
      </c>
      <c r="O360" s="65">
        <v>-0.13</v>
      </c>
      <c r="P360" s="65">
        <v>0</v>
      </c>
      <c r="R360" s="65">
        <v>0.33</v>
      </c>
      <c r="S360" s="65">
        <v>0.3</v>
      </c>
      <c r="T360" s="65">
        <v>0.23</v>
      </c>
      <c r="U360" s="65">
        <v>35.46</v>
      </c>
      <c r="V360" s="65">
        <v>1271.72</v>
      </c>
      <c r="X360" s="65">
        <f t="shared" si="5"/>
        <v>0.95</v>
      </c>
    </row>
    <row r="361" spans="1:24" x14ac:dyDescent="0.25">
      <c r="A361" s="65" t="s">
        <v>102</v>
      </c>
      <c r="B361" s="65">
        <v>4002</v>
      </c>
      <c r="C361" s="59">
        <v>43600</v>
      </c>
      <c r="D361" s="65">
        <v>19</v>
      </c>
      <c r="E361" s="65" t="s">
        <v>104</v>
      </c>
      <c r="F361" s="65">
        <v>23.94</v>
      </c>
      <c r="G361" s="65">
        <v>12.39</v>
      </c>
      <c r="H361" s="65">
        <v>0.16</v>
      </c>
      <c r="I361" s="65">
        <v>0.26</v>
      </c>
      <c r="J361" s="65">
        <v>0.04</v>
      </c>
      <c r="K361" s="65">
        <v>0.46</v>
      </c>
      <c r="L361" s="65">
        <v>0</v>
      </c>
      <c r="M361" s="65">
        <v>0.05</v>
      </c>
      <c r="N361" s="65">
        <v>-0.23</v>
      </c>
      <c r="O361" s="65">
        <v>-0.13</v>
      </c>
      <c r="P361" s="65">
        <v>0</v>
      </c>
      <c r="R361" s="65">
        <v>0.33</v>
      </c>
      <c r="S361" s="65">
        <v>0.3</v>
      </c>
      <c r="T361" s="65">
        <v>0.23</v>
      </c>
      <c r="U361" s="65">
        <v>37.799999999999997</v>
      </c>
      <c r="V361" s="65">
        <v>1280.433</v>
      </c>
      <c r="X361" s="65">
        <f t="shared" si="5"/>
        <v>0.92</v>
      </c>
    </row>
    <row r="362" spans="1:24" x14ac:dyDescent="0.25">
      <c r="A362" s="65" t="s">
        <v>102</v>
      </c>
      <c r="B362" s="65">
        <v>4002</v>
      </c>
      <c r="C362" s="59">
        <v>43600</v>
      </c>
      <c r="D362" s="65">
        <v>20</v>
      </c>
      <c r="E362" s="65" t="s">
        <v>104</v>
      </c>
      <c r="F362" s="65">
        <v>35.32</v>
      </c>
      <c r="G362" s="65">
        <v>12.39</v>
      </c>
      <c r="H362" s="65">
        <v>0.16</v>
      </c>
      <c r="I362" s="65">
        <v>0.26</v>
      </c>
      <c r="J362" s="65">
        <v>0.15</v>
      </c>
      <c r="K362" s="65">
        <v>0.45</v>
      </c>
      <c r="L362" s="65">
        <v>0.03</v>
      </c>
      <c r="M362" s="65">
        <v>0.05</v>
      </c>
      <c r="N362" s="65">
        <v>-0.21</v>
      </c>
      <c r="O362" s="65">
        <v>-0.13</v>
      </c>
      <c r="P362" s="65">
        <v>0</v>
      </c>
      <c r="R362" s="65">
        <v>0.33</v>
      </c>
      <c r="S362" s="65">
        <v>0.3</v>
      </c>
      <c r="T362" s="65">
        <v>0.23</v>
      </c>
      <c r="U362" s="65">
        <v>49.33</v>
      </c>
      <c r="V362" s="65">
        <v>1295.2370000000001</v>
      </c>
      <c r="X362" s="65">
        <f t="shared" si="5"/>
        <v>1.05</v>
      </c>
    </row>
    <row r="363" spans="1:24" x14ac:dyDescent="0.25">
      <c r="A363" s="65" t="s">
        <v>102</v>
      </c>
      <c r="B363" s="65">
        <v>4002</v>
      </c>
      <c r="C363" s="59">
        <v>43600</v>
      </c>
      <c r="D363" s="65">
        <v>21</v>
      </c>
      <c r="E363" s="65" t="s">
        <v>104</v>
      </c>
      <c r="F363" s="65">
        <v>44.37</v>
      </c>
      <c r="G363" s="65">
        <v>12.39</v>
      </c>
      <c r="H363" s="65">
        <v>0.16</v>
      </c>
      <c r="I363" s="65">
        <v>0.26</v>
      </c>
      <c r="J363" s="65">
        <v>0.2</v>
      </c>
      <c r="K363" s="65">
        <v>0.45</v>
      </c>
      <c r="L363" s="65">
        <v>0.38</v>
      </c>
      <c r="M363" s="65">
        <v>0.04</v>
      </c>
      <c r="N363" s="65">
        <v>-0.23</v>
      </c>
      <c r="O363" s="65">
        <v>-0.13</v>
      </c>
      <c r="P363" s="65">
        <v>0</v>
      </c>
      <c r="R363" s="65">
        <v>0.33</v>
      </c>
      <c r="S363" s="65">
        <v>0.3</v>
      </c>
      <c r="T363" s="65">
        <v>0.23</v>
      </c>
      <c r="U363" s="65">
        <v>58.75</v>
      </c>
      <c r="V363" s="65">
        <v>1302.835</v>
      </c>
      <c r="X363" s="65">
        <f t="shared" si="5"/>
        <v>1.4500000000000002</v>
      </c>
    </row>
    <row r="364" spans="1:24" x14ac:dyDescent="0.25">
      <c r="A364" s="65" t="s">
        <v>102</v>
      </c>
      <c r="B364" s="65">
        <v>4002</v>
      </c>
      <c r="C364" s="59">
        <v>43600</v>
      </c>
      <c r="D364" s="65">
        <v>22</v>
      </c>
      <c r="E364" s="65" t="s">
        <v>104</v>
      </c>
      <c r="F364" s="65">
        <v>39.53</v>
      </c>
      <c r="G364" s="65">
        <v>12.39</v>
      </c>
      <c r="H364" s="65">
        <v>0.16</v>
      </c>
      <c r="I364" s="65">
        <v>0.26</v>
      </c>
      <c r="J364" s="65">
        <v>0.5</v>
      </c>
      <c r="K364" s="65">
        <v>0.47</v>
      </c>
      <c r="L364" s="65">
        <v>0.38</v>
      </c>
      <c r="M364" s="65">
        <v>0.04</v>
      </c>
      <c r="N364" s="65">
        <v>0.04</v>
      </c>
      <c r="O364" s="65">
        <v>-0.13</v>
      </c>
      <c r="P364" s="65">
        <v>0</v>
      </c>
      <c r="R364" s="65">
        <v>0.33</v>
      </c>
      <c r="S364" s="65">
        <v>0.3</v>
      </c>
      <c r="T364" s="65">
        <v>0.23</v>
      </c>
      <c r="U364" s="65">
        <v>54.5</v>
      </c>
      <c r="V364" s="65">
        <v>1213.924</v>
      </c>
      <c r="X364" s="65">
        <f t="shared" si="5"/>
        <v>1.77</v>
      </c>
    </row>
    <row r="365" spans="1:24" x14ac:dyDescent="0.25">
      <c r="A365" s="65" t="s">
        <v>102</v>
      </c>
      <c r="B365" s="65">
        <v>4002</v>
      </c>
      <c r="C365" s="59">
        <v>43600</v>
      </c>
      <c r="D365" s="65">
        <v>23</v>
      </c>
      <c r="E365" s="65" t="s">
        <v>104</v>
      </c>
      <c r="F365" s="65">
        <v>37.869999999999997</v>
      </c>
      <c r="G365" s="65">
        <v>12.39</v>
      </c>
      <c r="H365" s="65">
        <v>0.16</v>
      </c>
      <c r="I365" s="65">
        <v>0.26</v>
      </c>
      <c r="J365" s="65">
        <v>0.65</v>
      </c>
      <c r="K365" s="65">
        <v>0.52</v>
      </c>
      <c r="L365" s="65">
        <v>0.93</v>
      </c>
      <c r="M365" s="65">
        <v>7.0000000000000007E-2</v>
      </c>
      <c r="N365" s="65">
        <v>0.17</v>
      </c>
      <c r="O365" s="65">
        <v>-0.13</v>
      </c>
      <c r="P365" s="65">
        <v>0</v>
      </c>
      <c r="R365" s="65">
        <v>0.33</v>
      </c>
      <c r="S365" s="65">
        <v>0.3</v>
      </c>
      <c r="T365" s="65">
        <v>0.23</v>
      </c>
      <c r="U365" s="65">
        <v>53.75</v>
      </c>
      <c r="V365" s="65">
        <v>1083.46</v>
      </c>
      <c r="X365" s="65">
        <f t="shared" si="5"/>
        <v>2.52</v>
      </c>
    </row>
    <row r="366" spans="1:24" x14ac:dyDescent="0.25">
      <c r="A366" s="65" t="s">
        <v>102</v>
      </c>
      <c r="B366" s="65">
        <v>4002</v>
      </c>
      <c r="C366" s="59">
        <v>43600</v>
      </c>
      <c r="D366" s="65">
        <v>24</v>
      </c>
      <c r="E366" s="65" t="s">
        <v>103</v>
      </c>
      <c r="F366" s="65">
        <v>20.9</v>
      </c>
      <c r="G366" s="65">
        <v>12.39</v>
      </c>
      <c r="H366" s="65">
        <v>0.16</v>
      </c>
      <c r="I366" s="65">
        <v>0.26</v>
      </c>
      <c r="J366" s="65">
        <v>0.1</v>
      </c>
      <c r="K366" s="65">
        <v>0</v>
      </c>
      <c r="L366" s="65">
        <v>0.08</v>
      </c>
      <c r="M366" s="65">
        <v>-0.06</v>
      </c>
      <c r="N366" s="65">
        <v>-7.0000000000000007E-2</v>
      </c>
      <c r="O366" s="65">
        <v>-0.13</v>
      </c>
      <c r="P366" s="65">
        <v>0</v>
      </c>
      <c r="R366" s="65">
        <v>0.33</v>
      </c>
      <c r="S366" s="65">
        <v>0.3</v>
      </c>
      <c r="T366" s="65">
        <v>0.23</v>
      </c>
      <c r="U366" s="65">
        <v>34.49</v>
      </c>
      <c r="V366" s="65">
        <v>979.48299999999995</v>
      </c>
      <c r="X366" s="65">
        <f t="shared" si="5"/>
        <v>0.6</v>
      </c>
    </row>
    <row r="367" spans="1:24" x14ac:dyDescent="0.25">
      <c r="A367" s="65" t="s">
        <v>102</v>
      </c>
      <c r="B367" s="65">
        <v>4002</v>
      </c>
      <c r="C367" s="59">
        <v>43601</v>
      </c>
      <c r="D367" s="65">
        <v>1</v>
      </c>
      <c r="E367" s="65" t="s">
        <v>103</v>
      </c>
      <c r="F367" s="65">
        <v>24.32</v>
      </c>
      <c r="G367" s="65">
        <v>12.39</v>
      </c>
      <c r="H367" s="65">
        <v>0.41</v>
      </c>
      <c r="I367" s="65">
        <v>0.11</v>
      </c>
      <c r="J367" s="65">
        <v>0.09</v>
      </c>
      <c r="K367" s="65">
        <v>0</v>
      </c>
      <c r="L367" s="65">
        <v>0.28999999999999998</v>
      </c>
      <c r="M367" s="65">
        <v>-0.03</v>
      </c>
      <c r="N367" s="65">
        <v>0.01</v>
      </c>
      <c r="O367" s="65">
        <v>-0.13</v>
      </c>
      <c r="P367" s="65">
        <v>0</v>
      </c>
      <c r="R367" s="65">
        <v>0.33</v>
      </c>
      <c r="S367" s="65">
        <v>0.3</v>
      </c>
      <c r="T367" s="65">
        <v>0.23</v>
      </c>
      <c r="U367" s="65">
        <v>38.32</v>
      </c>
      <c r="V367" s="65">
        <v>916.14099999999996</v>
      </c>
      <c r="X367" s="65">
        <f t="shared" si="5"/>
        <v>0.89999999999999991</v>
      </c>
    </row>
    <row r="368" spans="1:24" x14ac:dyDescent="0.25">
      <c r="A368" s="65" t="s">
        <v>102</v>
      </c>
      <c r="B368" s="65">
        <v>4002</v>
      </c>
      <c r="C368" s="59">
        <v>43601</v>
      </c>
      <c r="D368" s="65">
        <v>2</v>
      </c>
      <c r="E368" s="65" t="s">
        <v>103</v>
      </c>
      <c r="F368" s="65">
        <v>31.96</v>
      </c>
      <c r="G368" s="65">
        <v>12.39</v>
      </c>
      <c r="H368" s="65">
        <v>0.41</v>
      </c>
      <c r="I368" s="65">
        <v>0.11</v>
      </c>
      <c r="J368" s="65">
        <v>0.15</v>
      </c>
      <c r="K368" s="65">
        <v>0</v>
      </c>
      <c r="L368" s="65">
        <v>0.24</v>
      </c>
      <c r="M368" s="65">
        <v>-0.06</v>
      </c>
      <c r="N368" s="65">
        <v>-0.04</v>
      </c>
      <c r="O368" s="65">
        <v>-0.13</v>
      </c>
      <c r="P368" s="65">
        <v>0</v>
      </c>
      <c r="R368" s="65">
        <v>0.33</v>
      </c>
      <c r="S368" s="65">
        <v>0.3</v>
      </c>
      <c r="T368" s="65">
        <v>0.23</v>
      </c>
      <c r="U368" s="65">
        <v>45.89</v>
      </c>
      <c r="V368" s="65">
        <v>882.42200000000003</v>
      </c>
      <c r="X368" s="65">
        <f t="shared" si="5"/>
        <v>0.91</v>
      </c>
    </row>
    <row r="369" spans="1:24" x14ac:dyDescent="0.25">
      <c r="A369" s="65" t="s">
        <v>102</v>
      </c>
      <c r="B369" s="65">
        <v>4002</v>
      </c>
      <c r="C369" s="59">
        <v>43601</v>
      </c>
      <c r="D369" s="65">
        <v>3</v>
      </c>
      <c r="E369" s="65" t="s">
        <v>103</v>
      </c>
      <c r="F369" s="65">
        <v>21.79</v>
      </c>
      <c r="G369" s="65">
        <v>12.39</v>
      </c>
      <c r="H369" s="65">
        <v>0.41</v>
      </c>
      <c r="I369" s="65">
        <v>0.11</v>
      </c>
      <c r="J369" s="65">
        <v>0.08</v>
      </c>
      <c r="K369" s="65">
        <v>0</v>
      </c>
      <c r="L369" s="65">
        <v>0</v>
      </c>
      <c r="M369" s="65">
        <v>-0.01</v>
      </c>
      <c r="N369" s="65">
        <v>0.01</v>
      </c>
      <c r="O369" s="65">
        <v>-0.13</v>
      </c>
      <c r="P369" s="65">
        <v>0</v>
      </c>
      <c r="R369" s="65">
        <v>0.33</v>
      </c>
      <c r="S369" s="65">
        <v>0.3</v>
      </c>
      <c r="T369" s="65">
        <v>0.23</v>
      </c>
      <c r="U369" s="65">
        <v>35.51</v>
      </c>
      <c r="V369" s="65">
        <v>867.46500000000003</v>
      </c>
      <c r="X369" s="65">
        <f t="shared" si="5"/>
        <v>0.6</v>
      </c>
    </row>
    <row r="370" spans="1:24" x14ac:dyDescent="0.25">
      <c r="A370" s="65" t="s">
        <v>102</v>
      </c>
      <c r="B370" s="65">
        <v>4002</v>
      </c>
      <c r="C370" s="59">
        <v>43601</v>
      </c>
      <c r="D370" s="65">
        <v>4</v>
      </c>
      <c r="E370" s="65" t="s">
        <v>103</v>
      </c>
      <c r="F370" s="65">
        <v>20.36</v>
      </c>
      <c r="G370" s="65">
        <v>12.39</v>
      </c>
      <c r="H370" s="65">
        <v>0.41</v>
      </c>
      <c r="I370" s="65">
        <v>0.11</v>
      </c>
      <c r="J370" s="65">
        <v>0.06</v>
      </c>
      <c r="K370" s="65">
        <v>0</v>
      </c>
      <c r="L370" s="65">
        <v>0</v>
      </c>
      <c r="M370" s="65">
        <v>0</v>
      </c>
      <c r="N370" s="65">
        <v>-0.02</v>
      </c>
      <c r="O370" s="65">
        <v>-0.13</v>
      </c>
      <c r="P370" s="65">
        <v>0</v>
      </c>
      <c r="R370" s="65">
        <v>0.33</v>
      </c>
      <c r="S370" s="65">
        <v>0.3</v>
      </c>
      <c r="T370" s="65">
        <v>0.23</v>
      </c>
      <c r="U370" s="65">
        <v>34.04</v>
      </c>
      <c r="V370" s="65">
        <v>870.60500000000002</v>
      </c>
      <c r="X370" s="65">
        <f t="shared" si="5"/>
        <v>0.58000000000000007</v>
      </c>
    </row>
    <row r="371" spans="1:24" x14ac:dyDescent="0.25">
      <c r="A371" s="65" t="s">
        <v>102</v>
      </c>
      <c r="B371" s="65">
        <v>4002</v>
      </c>
      <c r="C371" s="59">
        <v>43601</v>
      </c>
      <c r="D371" s="65">
        <v>5</v>
      </c>
      <c r="E371" s="65" t="s">
        <v>103</v>
      </c>
      <c r="F371" s="65">
        <v>19.149999999999999</v>
      </c>
      <c r="G371" s="65">
        <v>12.39</v>
      </c>
      <c r="H371" s="65">
        <v>0.41</v>
      </c>
      <c r="I371" s="65">
        <v>0.11</v>
      </c>
      <c r="J371" s="65">
        <v>0.08</v>
      </c>
      <c r="K371" s="65">
        <v>0</v>
      </c>
      <c r="L371" s="65">
        <v>0.01</v>
      </c>
      <c r="M371" s="65">
        <v>0.01</v>
      </c>
      <c r="N371" s="65">
        <v>0.04</v>
      </c>
      <c r="O371" s="65">
        <v>-0.13</v>
      </c>
      <c r="P371" s="65">
        <v>0</v>
      </c>
      <c r="R371" s="65">
        <v>0.33</v>
      </c>
      <c r="S371" s="65">
        <v>0.3</v>
      </c>
      <c r="T371" s="65">
        <v>0.23</v>
      </c>
      <c r="U371" s="65">
        <v>32.93</v>
      </c>
      <c r="V371" s="65">
        <v>907.77800000000002</v>
      </c>
      <c r="X371" s="65">
        <f t="shared" si="5"/>
        <v>0.61</v>
      </c>
    </row>
    <row r="372" spans="1:24" x14ac:dyDescent="0.25">
      <c r="A372" s="65" t="s">
        <v>102</v>
      </c>
      <c r="B372" s="65">
        <v>4002</v>
      </c>
      <c r="C372" s="59">
        <v>43601</v>
      </c>
      <c r="D372" s="65">
        <v>6</v>
      </c>
      <c r="E372" s="65" t="s">
        <v>103</v>
      </c>
      <c r="F372" s="65">
        <v>21.73</v>
      </c>
      <c r="G372" s="65">
        <v>12.39</v>
      </c>
      <c r="H372" s="65">
        <v>0.41</v>
      </c>
      <c r="I372" s="65">
        <v>0.11</v>
      </c>
      <c r="J372" s="65">
        <v>0.12</v>
      </c>
      <c r="K372" s="65">
        <v>0</v>
      </c>
      <c r="L372" s="65">
        <v>0.16</v>
      </c>
      <c r="M372" s="65">
        <v>0.14000000000000001</v>
      </c>
      <c r="N372" s="65">
        <v>-0.1</v>
      </c>
      <c r="O372" s="65">
        <v>-0.13</v>
      </c>
      <c r="P372" s="65">
        <v>0</v>
      </c>
      <c r="R372" s="65">
        <v>0.33</v>
      </c>
      <c r="S372" s="65">
        <v>0.3</v>
      </c>
      <c r="T372" s="65">
        <v>0.23</v>
      </c>
      <c r="U372" s="65">
        <v>35.69</v>
      </c>
      <c r="V372" s="65">
        <v>1008.3150000000001</v>
      </c>
      <c r="X372" s="65">
        <f t="shared" si="5"/>
        <v>0.8</v>
      </c>
    </row>
    <row r="373" spans="1:24" x14ac:dyDescent="0.25">
      <c r="A373" s="65" t="s">
        <v>102</v>
      </c>
      <c r="B373" s="65">
        <v>4002</v>
      </c>
      <c r="C373" s="59">
        <v>43601</v>
      </c>
      <c r="D373" s="65">
        <v>7</v>
      </c>
      <c r="E373" s="65" t="s">
        <v>103</v>
      </c>
      <c r="F373" s="65">
        <v>21.29</v>
      </c>
      <c r="G373" s="65">
        <v>12.39</v>
      </c>
      <c r="H373" s="65">
        <v>0.41</v>
      </c>
      <c r="I373" s="65">
        <v>0.11</v>
      </c>
      <c r="J373" s="65">
        <v>0.13</v>
      </c>
      <c r="K373" s="65">
        <v>0</v>
      </c>
      <c r="L373" s="65">
        <v>0</v>
      </c>
      <c r="M373" s="65">
        <v>0.02</v>
      </c>
      <c r="N373" s="65">
        <v>-0.11</v>
      </c>
      <c r="O373" s="65">
        <v>-0.13</v>
      </c>
      <c r="P373" s="65">
        <v>0</v>
      </c>
      <c r="R373" s="65">
        <v>0.33</v>
      </c>
      <c r="S373" s="65">
        <v>0.3</v>
      </c>
      <c r="T373" s="65">
        <v>0.23</v>
      </c>
      <c r="U373" s="65">
        <v>34.97</v>
      </c>
      <c r="V373" s="65">
        <v>1165.682</v>
      </c>
      <c r="X373" s="65">
        <f t="shared" si="5"/>
        <v>0.65</v>
      </c>
    </row>
    <row r="374" spans="1:24" x14ac:dyDescent="0.25">
      <c r="A374" s="65" t="s">
        <v>102</v>
      </c>
      <c r="B374" s="65">
        <v>4002</v>
      </c>
      <c r="C374" s="59">
        <v>43601</v>
      </c>
      <c r="D374" s="65">
        <v>8</v>
      </c>
      <c r="E374" s="65" t="s">
        <v>104</v>
      </c>
      <c r="F374" s="65">
        <v>22.93</v>
      </c>
      <c r="G374" s="65">
        <v>12.39</v>
      </c>
      <c r="H374" s="65">
        <v>0.41</v>
      </c>
      <c r="I374" s="65">
        <v>0.11</v>
      </c>
      <c r="J374" s="65">
        <v>0.12</v>
      </c>
      <c r="K374" s="65">
        <v>0.48</v>
      </c>
      <c r="L374" s="65">
        <v>0</v>
      </c>
      <c r="M374" s="65">
        <v>0.01</v>
      </c>
      <c r="N374" s="65">
        <v>-0.23</v>
      </c>
      <c r="O374" s="65">
        <v>-0.13</v>
      </c>
      <c r="P374" s="65">
        <v>0</v>
      </c>
      <c r="R374" s="65">
        <v>0.33</v>
      </c>
      <c r="S374" s="65">
        <v>0.3</v>
      </c>
      <c r="T374" s="65">
        <v>0.23</v>
      </c>
      <c r="U374" s="65">
        <v>36.950000000000003</v>
      </c>
      <c r="V374" s="65">
        <v>1244.3879999999999</v>
      </c>
      <c r="X374" s="65">
        <f t="shared" si="5"/>
        <v>1.1200000000000001</v>
      </c>
    </row>
    <row r="375" spans="1:24" x14ac:dyDescent="0.25">
      <c r="A375" s="65" t="s">
        <v>102</v>
      </c>
      <c r="B375" s="65">
        <v>4002</v>
      </c>
      <c r="C375" s="59">
        <v>43601</v>
      </c>
      <c r="D375" s="65">
        <v>9</v>
      </c>
      <c r="E375" s="65" t="s">
        <v>104</v>
      </c>
      <c r="F375" s="65">
        <v>21.34</v>
      </c>
      <c r="G375" s="65">
        <v>12.39</v>
      </c>
      <c r="H375" s="65">
        <v>0.41</v>
      </c>
      <c r="I375" s="65">
        <v>0.11</v>
      </c>
      <c r="J375" s="65">
        <v>0.06</v>
      </c>
      <c r="K375" s="65">
        <v>0.48</v>
      </c>
      <c r="L375" s="65">
        <v>0</v>
      </c>
      <c r="M375" s="65">
        <v>-0.01</v>
      </c>
      <c r="N375" s="65">
        <v>-0.13</v>
      </c>
      <c r="O375" s="65">
        <v>-0.13</v>
      </c>
      <c r="P375" s="65">
        <v>0</v>
      </c>
      <c r="R375" s="65">
        <v>0.33</v>
      </c>
      <c r="S375" s="65">
        <v>0.3</v>
      </c>
      <c r="T375" s="65">
        <v>0.23</v>
      </c>
      <c r="U375" s="65">
        <v>35.380000000000003</v>
      </c>
      <c r="V375" s="65">
        <v>1248.2739999999999</v>
      </c>
      <c r="X375" s="65">
        <f t="shared" si="5"/>
        <v>1.06</v>
      </c>
    </row>
    <row r="376" spans="1:24" x14ac:dyDescent="0.25">
      <c r="A376" s="65" t="s">
        <v>102</v>
      </c>
      <c r="B376" s="65">
        <v>4002</v>
      </c>
      <c r="C376" s="59">
        <v>43601</v>
      </c>
      <c r="D376" s="65">
        <v>10</v>
      </c>
      <c r="E376" s="65" t="s">
        <v>104</v>
      </c>
      <c r="F376" s="65">
        <v>20.96</v>
      </c>
      <c r="G376" s="65">
        <v>12.39</v>
      </c>
      <c r="H376" s="65">
        <v>0.41</v>
      </c>
      <c r="I376" s="65">
        <v>0.11</v>
      </c>
      <c r="J376" s="65">
        <v>0.05</v>
      </c>
      <c r="K376" s="65">
        <v>0.48</v>
      </c>
      <c r="L376" s="65">
        <v>0</v>
      </c>
      <c r="M376" s="65">
        <v>0.01</v>
      </c>
      <c r="N376" s="65">
        <v>-0.13</v>
      </c>
      <c r="O376" s="65">
        <v>-0.13</v>
      </c>
      <c r="P376" s="65">
        <v>0</v>
      </c>
      <c r="R376" s="65">
        <v>0.33</v>
      </c>
      <c r="S376" s="65">
        <v>0.3</v>
      </c>
      <c r="T376" s="65">
        <v>0.23</v>
      </c>
      <c r="U376" s="65">
        <v>35.01</v>
      </c>
      <c r="V376" s="65">
        <v>1246.5039999999999</v>
      </c>
      <c r="X376" s="65">
        <f t="shared" si="5"/>
        <v>1.05</v>
      </c>
    </row>
    <row r="377" spans="1:24" x14ac:dyDescent="0.25">
      <c r="A377" s="65" t="s">
        <v>102</v>
      </c>
      <c r="B377" s="65">
        <v>4002</v>
      </c>
      <c r="C377" s="59">
        <v>43601</v>
      </c>
      <c r="D377" s="65">
        <v>11</v>
      </c>
      <c r="E377" s="65" t="s">
        <v>104</v>
      </c>
      <c r="F377" s="65">
        <v>20.2</v>
      </c>
      <c r="G377" s="65">
        <v>12.39</v>
      </c>
      <c r="H377" s="65">
        <v>0.41</v>
      </c>
      <c r="I377" s="65">
        <v>0.11</v>
      </c>
      <c r="J377" s="65">
        <v>0.05</v>
      </c>
      <c r="K377" s="65">
        <v>0.48</v>
      </c>
      <c r="L377" s="65">
        <v>0</v>
      </c>
      <c r="M377" s="65">
        <v>0.01</v>
      </c>
      <c r="N377" s="65">
        <v>-0.14000000000000001</v>
      </c>
      <c r="O377" s="65">
        <v>-0.13</v>
      </c>
      <c r="P377" s="65">
        <v>0</v>
      </c>
      <c r="R377" s="65">
        <v>0.33</v>
      </c>
      <c r="S377" s="65">
        <v>0.3</v>
      </c>
      <c r="T377" s="65">
        <v>0.23</v>
      </c>
      <c r="U377" s="65">
        <v>34.24</v>
      </c>
      <c r="V377" s="65">
        <v>1265.646</v>
      </c>
      <c r="X377" s="65">
        <f t="shared" si="5"/>
        <v>1.05</v>
      </c>
    </row>
    <row r="378" spans="1:24" x14ac:dyDescent="0.25">
      <c r="A378" s="65" t="s">
        <v>102</v>
      </c>
      <c r="B378" s="65">
        <v>4002</v>
      </c>
      <c r="C378" s="59">
        <v>43601</v>
      </c>
      <c r="D378" s="65">
        <v>12</v>
      </c>
      <c r="E378" s="65" t="s">
        <v>104</v>
      </c>
      <c r="F378" s="65">
        <v>21.72</v>
      </c>
      <c r="G378" s="65">
        <v>12.39</v>
      </c>
      <c r="H378" s="65">
        <v>0.41</v>
      </c>
      <c r="I378" s="65">
        <v>0.11</v>
      </c>
      <c r="J378" s="65">
        <v>0.05</v>
      </c>
      <c r="K378" s="65">
        <v>0.48</v>
      </c>
      <c r="L378" s="65">
        <v>0.01</v>
      </c>
      <c r="M378" s="65">
        <v>-0.06</v>
      </c>
      <c r="N378" s="65">
        <v>-0.1</v>
      </c>
      <c r="O378" s="65">
        <v>-0.13</v>
      </c>
      <c r="P378" s="65">
        <v>0</v>
      </c>
      <c r="R378" s="65">
        <v>0.33</v>
      </c>
      <c r="S378" s="65">
        <v>0.3</v>
      </c>
      <c r="T378" s="65">
        <v>0.23</v>
      </c>
      <c r="U378" s="65">
        <v>35.74</v>
      </c>
      <c r="V378" s="65">
        <v>1268.277</v>
      </c>
      <c r="X378" s="65">
        <f t="shared" si="5"/>
        <v>1.06</v>
      </c>
    </row>
    <row r="379" spans="1:24" x14ac:dyDescent="0.25">
      <c r="A379" s="65" t="s">
        <v>102</v>
      </c>
      <c r="B379" s="65">
        <v>4002</v>
      </c>
      <c r="C379" s="59">
        <v>43601</v>
      </c>
      <c r="D379" s="65">
        <v>13</v>
      </c>
      <c r="E379" s="65" t="s">
        <v>104</v>
      </c>
      <c r="F379" s="65">
        <v>21.8</v>
      </c>
      <c r="G379" s="65">
        <v>12.39</v>
      </c>
      <c r="H379" s="65">
        <v>0.41</v>
      </c>
      <c r="I379" s="65">
        <v>0.11</v>
      </c>
      <c r="J379" s="65">
        <v>0.06</v>
      </c>
      <c r="K379" s="65">
        <v>0.48</v>
      </c>
      <c r="L379" s="65">
        <v>0.02</v>
      </c>
      <c r="M379" s="65">
        <v>-0.01</v>
      </c>
      <c r="N379" s="65">
        <v>-0.11</v>
      </c>
      <c r="O379" s="65">
        <v>-0.13</v>
      </c>
      <c r="P379" s="65">
        <v>0</v>
      </c>
      <c r="R379" s="65">
        <v>0.33</v>
      </c>
      <c r="S379" s="65">
        <v>0.3</v>
      </c>
      <c r="T379" s="65">
        <v>0.23</v>
      </c>
      <c r="U379" s="65">
        <v>35.880000000000003</v>
      </c>
      <c r="V379" s="65">
        <v>1261.9570000000001</v>
      </c>
      <c r="X379" s="65">
        <f t="shared" si="5"/>
        <v>1.08</v>
      </c>
    </row>
    <row r="380" spans="1:24" x14ac:dyDescent="0.25">
      <c r="A380" s="65" t="s">
        <v>102</v>
      </c>
      <c r="B380" s="65">
        <v>4002</v>
      </c>
      <c r="C380" s="59">
        <v>43601</v>
      </c>
      <c r="D380" s="65">
        <v>14</v>
      </c>
      <c r="E380" s="65" t="s">
        <v>104</v>
      </c>
      <c r="F380" s="65">
        <v>20.46</v>
      </c>
      <c r="G380" s="65">
        <v>12.39</v>
      </c>
      <c r="H380" s="65">
        <v>0.41</v>
      </c>
      <c r="I380" s="65">
        <v>0.11</v>
      </c>
      <c r="J380" s="65">
        <v>0.06</v>
      </c>
      <c r="K380" s="65">
        <v>0.48</v>
      </c>
      <c r="L380" s="65">
        <v>0.01</v>
      </c>
      <c r="M380" s="65">
        <v>0</v>
      </c>
      <c r="N380" s="65">
        <v>-0.12</v>
      </c>
      <c r="O380" s="65">
        <v>-0.13</v>
      </c>
      <c r="P380" s="65">
        <v>0</v>
      </c>
      <c r="R380" s="65">
        <v>0.33</v>
      </c>
      <c r="S380" s="65">
        <v>0.3</v>
      </c>
      <c r="T380" s="65">
        <v>0.23</v>
      </c>
      <c r="U380" s="65">
        <v>34.53</v>
      </c>
      <c r="V380" s="65">
        <v>1255.95</v>
      </c>
      <c r="X380" s="65">
        <f t="shared" si="5"/>
        <v>1.07</v>
      </c>
    </row>
    <row r="381" spans="1:24" x14ac:dyDescent="0.25">
      <c r="A381" s="65" t="s">
        <v>102</v>
      </c>
      <c r="B381" s="65">
        <v>4002</v>
      </c>
      <c r="C381" s="59">
        <v>43601</v>
      </c>
      <c r="D381" s="65">
        <v>15</v>
      </c>
      <c r="E381" s="65" t="s">
        <v>104</v>
      </c>
      <c r="F381" s="65">
        <v>21.09</v>
      </c>
      <c r="G381" s="65">
        <v>12.39</v>
      </c>
      <c r="H381" s="65">
        <v>0.41</v>
      </c>
      <c r="I381" s="65">
        <v>0.11</v>
      </c>
      <c r="J381" s="65">
        <v>0.06</v>
      </c>
      <c r="K381" s="65">
        <v>0.49</v>
      </c>
      <c r="L381" s="65">
        <v>0.01</v>
      </c>
      <c r="M381" s="65">
        <v>-0.03</v>
      </c>
      <c r="N381" s="65">
        <v>-0.12</v>
      </c>
      <c r="O381" s="65">
        <v>-0.13</v>
      </c>
      <c r="P381" s="65">
        <v>0</v>
      </c>
      <c r="R381" s="65">
        <v>0.33</v>
      </c>
      <c r="S381" s="65">
        <v>0.3</v>
      </c>
      <c r="T381" s="65">
        <v>0.23</v>
      </c>
      <c r="U381" s="65">
        <v>35.14</v>
      </c>
      <c r="V381" s="65">
        <v>1235.9090000000001</v>
      </c>
      <c r="X381" s="65">
        <f t="shared" si="5"/>
        <v>1.08</v>
      </c>
    </row>
    <row r="382" spans="1:24" x14ac:dyDescent="0.25">
      <c r="A382" s="65" t="s">
        <v>102</v>
      </c>
      <c r="B382" s="65">
        <v>4002</v>
      </c>
      <c r="C382" s="59">
        <v>43601</v>
      </c>
      <c r="D382" s="65">
        <v>16</v>
      </c>
      <c r="E382" s="65" t="s">
        <v>104</v>
      </c>
      <c r="F382" s="65">
        <v>21.3</v>
      </c>
      <c r="G382" s="65">
        <v>12.39</v>
      </c>
      <c r="H382" s="65">
        <v>0.41</v>
      </c>
      <c r="I382" s="65">
        <v>0.11</v>
      </c>
      <c r="J382" s="65">
        <v>0.06</v>
      </c>
      <c r="K382" s="65">
        <v>0.48</v>
      </c>
      <c r="L382" s="65">
        <v>0.02</v>
      </c>
      <c r="M382" s="65">
        <v>0</v>
      </c>
      <c r="N382" s="65">
        <v>-0.12</v>
      </c>
      <c r="O382" s="65">
        <v>-0.13</v>
      </c>
      <c r="P382" s="65">
        <v>0</v>
      </c>
      <c r="R382" s="65">
        <v>0.33</v>
      </c>
      <c r="S382" s="65">
        <v>0.3</v>
      </c>
      <c r="T382" s="65">
        <v>0.23</v>
      </c>
      <c r="U382" s="65">
        <v>35.380000000000003</v>
      </c>
      <c r="V382" s="65">
        <v>1234.134</v>
      </c>
      <c r="X382" s="65">
        <f t="shared" si="5"/>
        <v>1.08</v>
      </c>
    </row>
    <row r="383" spans="1:24" x14ac:dyDescent="0.25">
      <c r="A383" s="65" t="s">
        <v>102</v>
      </c>
      <c r="B383" s="65">
        <v>4002</v>
      </c>
      <c r="C383" s="59">
        <v>43601</v>
      </c>
      <c r="D383" s="65">
        <v>17</v>
      </c>
      <c r="E383" s="65" t="s">
        <v>104</v>
      </c>
      <c r="F383" s="65">
        <v>31.92</v>
      </c>
      <c r="G383" s="65">
        <v>12.39</v>
      </c>
      <c r="H383" s="65">
        <v>0.41</v>
      </c>
      <c r="I383" s="65">
        <v>0.11</v>
      </c>
      <c r="J383" s="65">
        <v>0.12</v>
      </c>
      <c r="K383" s="65">
        <v>0.47</v>
      </c>
      <c r="L383" s="65">
        <v>0.26</v>
      </c>
      <c r="M383" s="65">
        <v>7.0000000000000007E-2</v>
      </c>
      <c r="N383" s="65">
        <v>-7.0000000000000007E-2</v>
      </c>
      <c r="O383" s="65">
        <v>-0.13</v>
      </c>
      <c r="P383" s="65">
        <v>0</v>
      </c>
      <c r="R383" s="65">
        <v>0.33</v>
      </c>
      <c r="S383" s="65">
        <v>0.3</v>
      </c>
      <c r="T383" s="65">
        <v>0.23</v>
      </c>
      <c r="U383" s="65">
        <v>46.41</v>
      </c>
      <c r="V383" s="65">
        <v>1248.587</v>
      </c>
      <c r="X383" s="65">
        <f t="shared" si="5"/>
        <v>1.3699999999999999</v>
      </c>
    </row>
    <row r="384" spans="1:24" x14ac:dyDescent="0.25">
      <c r="A384" s="65" t="s">
        <v>102</v>
      </c>
      <c r="B384" s="65">
        <v>4002</v>
      </c>
      <c r="C384" s="59">
        <v>43601</v>
      </c>
      <c r="D384" s="65">
        <v>18</v>
      </c>
      <c r="E384" s="65" t="s">
        <v>104</v>
      </c>
      <c r="F384" s="65">
        <v>35.71</v>
      </c>
      <c r="G384" s="65">
        <v>12.39</v>
      </c>
      <c r="H384" s="65">
        <v>0.41</v>
      </c>
      <c r="I384" s="65">
        <v>0.11</v>
      </c>
      <c r="J384" s="65">
        <v>0.18</v>
      </c>
      <c r="K384" s="65">
        <v>0.46</v>
      </c>
      <c r="L384" s="65">
        <v>0.06</v>
      </c>
      <c r="M384" s="65">
        <v>0.01</v>
      </c>
      <c r="N384" s="65">
        <v>-0.15</v>
      </c>
      <c r="O384" s="65">
        <v>-0.13</v>
      </c>
      <c r="P384" s="65">
        <v>0</v>
      </c>
      <c r="R384" s="65">
        <v>0.33</v>
      </c>
      <c r="S384" s="65">
        <v>0.3</v>
      </c>
      <c r="T384" s="65">
        <v>0.23</v>
      </c>
      <c r="U384" s="65">
        <v>49.91</v>
      </c>
      <c r="V384" s="65">
        <v>1269.1099999999999</v>
      </c>
      <c r="X384" s="65">
        <f t="shared" si="5"/>
        <v>1.22</v>
      </c>
    </row>
    <row r="385" spans="1:24" x14ac:dyDescent="0.25">
      <c r="A385" s="65" t="s">
        <v>102</v>
      </c>
      <c r="B385" s="65">
        <v>4002</v>
      </c>
      <c r="C385" s="59">
        <v>43601</v>
      </c>
      <c r="D385" s="65">
        <v>19</v>
      </c>
      <c r="E385" s="65" t="s">
        <v>104</v>
      </c>
      <c r="F385" s="65">
        <v>36.369999999999997</v>
      </c>
      <c r="G385" s="65">
        <v>12.39</v>
      </c>
      <c r="H385" s="65">
        <v>0.41</v>
      </c>
      <c r="I385" s="65">
        <v>0.11</v>
      </c>
      <c r="J385" s="65">
        <v>0.15</v>
      </c>
      <c r="K385" s="65">
        <v>0.46</v>
      </c>
      <c r="L385" s="65">
        <v>0.05</v>
      </c>
      <c r="M385" s="65">
        <v>-0.02</v>
      </c>
      <c r="N385" s="65">
        <v>-0.19</v>
      </c>
      <c r="O385" s="65">
        <v>-0.13</v>
      </c>
      <c r="P385" s="65">
        <v>0</v>
      </c>
      <c r="R385" s="65">
        <v>0.33</v>
      </c>
      <c r="S385" s="65">
        <v>0.3</v>
      </c>
      <c r="T385" s="65">
        <v>0.23</v>
      </c>
      <c r="U385" s="65">
        <v>50.46</v>
      </c>
      <c r="V385" s="65">
        <v>1275.9949999999999</v>
      </c>
      <c r="X385" s="65">
        <f t="shared" si="5"/>
        <v>1.1800000000000002</v>
      </c>
    </row>
    <row r="386" spans="1:24" x14ac:dyDescent="0.25">
      <c r="A386" s="65" t="s">
        <v>102</v>
      </c>
      <c r="B386" s="65">
        <v>4002</v>
      </c>
      <c r="C386" s="59">
        <v>43601</v>
      </c>
      <c r="D386" s="65">
        <v>20</v>
      </c>
      <c r="E386" s="65" t="s">
        <v>104</v>
      </c>
      <c r="F386" s="65">
        <v>37.909999999999997</v>
      </c>
      <c r="G386" s="65">
        <v>12.39</v>
      </c>
      <c r="H386" s="65">
        <v>0.41</v>
      </c>
      <c r="I386" s="65">
        <v>0.11</v>
      </c>
      <c r="J386" s="65">
        <v>0.15</v>
      </c>
      <c r="K386" s="65">
        <v>0.46</v>
      </c>
      <c r="L386" s="65">
        <v>0.09</v>
      </c>
      <c r="M386" s="65">
        <v>0</v>
      </c>
      <c r="N386" s="65">
        <v>-0.18</v>
      </c>
      <c r="O386" s="65">
        <v>-0.13</v>
      </c>
      <c r="P386" s="65">
        <v>0</v>
      </c>
      <c r="R386" s="65">
        <v>0.33</v>
      </c>
      <c r="S386" s="65">
        <v>0.3</v>
      </c>
      <c r="T386" s="65">
        <v>0.23</v>
      </c>
      <c r="U386" s="65">
        <v>52.07</v>
      </c>
      <c r="V386" s="65">
        <v>1273.8420000000001</v>
      </c>
      <c r="X386" s="65">
        <f t="shared" si="5"/>
        <v>1.2200000000000002</v>
      </c>
    </row>
    <row r="387" spans="1:24" x14ac:dyDescent="0.25">
      <c r="A387" s="65" t="s">
        <v>102</v>
      </c>
      <c r="B387" s="65">
        <v>4002</v>
      </c>
      <c r="C387" s="59">
        <v>43601</v>
      </c>
      <c r="D387" s="65">
        <v>21</v>
      </c>
      <c r="E387" s="65" t="s">
        <v>104</v>
      </c>
      <c r="F387" s="65">
        <v>50.87</v>
      </c>
      <c r="G387" s="65">
        <v>12.39</v>
      </c>
      <c r="H387" s="65">
        <v>0.41</v>
      </c>
      <c r="I387" s="65">
        <v>0.11</v>
      </c>
      <c r="J387" s="65">
        <v>0.28000000000000003</v>
      </c>
      <c r="K387" s="65">
        <v>0.45</v>
      </c>
      <c r="L387" s="65">
        <v>0.6</v>
      </c>
      <c r="M387" s="65">
        <v>0.01</v>
      </c>
      <c r="N387" s="65">
        <v>-0.27</v>
      </c>
      <c r="O387" s="65">
        <v>-0.13</v>
      </c>
      <c r="P387" s="65">
        <v>0</v>
      </c>
      <c r="R387" s="65">
        <v>0.33</v>
      </c>
      <c r="S387" s="65">
        <v>0.3</v>
      </c>
      <c r="T387" s="65">
        <v>0.23</v>
      </c>
      <c r="U387" s="65">
        <v>65.58</v>
      </c>
      <c r="V387" s="65">
        <v>1279.0440000000001</v>
      </c>
      <c r="X387" s="65">
        <f t="shared" si="5"/>
        <v>1.85</v>
      </c>
    </row>
    <row r="388" spans="1:24" x14ac:dyDescent="0.25">
      <c r="A388" s="65" t="s">
        <v>102</v>
      </c>
      <c r="B388" s="65">
        <v>4002</v>
      </c>
      <c r="C388" s="59">
        <v>43601</v>
      </c>
      <c r="D388" s="65">
        <v>22</v>
      </c>
      <c r="E388" s="65" t="s">
        <v>104</v>
      </c>
      <c r="F388" s="65">
        <v>32.76</v>
      </c>
      <c r="G388" s="65">
        <v>12.39</v>
      </c>
      <c r="H388" s="65">
        <v>0.41</v>
      </c>
      <c r="I388" s="65">
        <v>0.11</v>
      </c>
      <c r="J388" s="65">
        <v>0.38</v>
      </c>
      <c r="K388" s="65">
        <v>0.47</v>
      </c>
      <c r="L388" s="65">
        <v>0.23</v>
      </c>
      <c r="M388" s="65">
        <v>0.02</v>
      </c>
      <c r="N388" s="65">
        <v>-0.04</v>
      </c>
      <c r="O388" s="65">
        <v>-0.13</v>
      </c>
      <c r="P388" s="65">
        <v>0</v>
      </c>
      <c r="R388" s="65">
        <v>0.33</v>
      </c>
      <c r="S388" s="65">
        <v>0.3</v>
      </c>
      <c r="T388" s="65">
        <v>0.23</v>
      </c>
      <c r="U388" s="65">
        <v>47.46</v>
      </c>
      <c r="V388" s="65">
        <v>1204.278</v>
      </c>
      <c r="X388" s="65">
        <f t="shared" si="5"/>
        <v>1.6</v>
      </c>
    </row>
    <row r="389" spans="1:24" x14ac:dyDescent="0.25">
      <c r="A389" s="65" t="s">
        <v>102</v>
      </c>
      <c r="B389" s="65">
        <v>4002</v>
      </c>
      <c r="C389" s="59">
        <v>43601</v>
      </c>
      <c r="D389" s="65">
        <v>23</v>
      </c>
      <c r="E389" s="65" t="s">
        <v>104</v>
      </c>
      <c r="F389" s="65">
        <v>30.55</v>
      </c>
      <c r="G389" s="65">
        <v>12.39</v>
      </c>
      <c r="H389" s="65">
        <v>0.41</v>
      </c>
      <c r="I389" s="65">
        <v>0.11</v>
      </c>
      <c r="J389" s="65">
        <v>0.39</v>
      </c>
      <c r="K389" s="65">
        <v>0.52</v>
      </c>
      <c r="L389" s="65">
        <v>0.74</v>
      </c>
      <c r="M389" s="65">
        <v>0.02</v>
      </c>
      <c r="N389" s="65">
        <v>0.12</v>
      </c>
      <c r="O389" s="65">
        <v>-0.13</v>
      </c>
      <c r="P389" s="65">
        <v>0</v>
      </c>
      <c r="R389" s="65">
        <v>0.33</v>
      </c>
      <c r="S389" s="65">
        <v>0.3</v>
      </c>
      <c r="T389" s="65">
        <v>0.23</v>
      </c>
      <c r="U389" s="65">
        <v>45.98</v>
      </c>
      <c r="V389" s="65">
        <v>1078.394</v>
      </c>
      <c r="X389" s="65">
        <f t="shared" si="5"/>
        <v>2.17</v>
      </c>
    </row>
    <row r="390" spans="1:24" x14ac:dyDescent="0.25">
      <c r="A390" s="65" t="s">
        <v>102</v>
      </c>
      <c r="B390" s="65">
        <v>4002</v>
      </c>
      <c r="C390" s="59">
        <v>43601</v>
      </c>
      <c r="D390" s="65">
        <v>24</v>
      </c>
      <c r="E390" s="65" t="s">
        <v>103</v>
      </c>
      <c r="F390" s="65">
        <v>19.47</v>
      </c>
      <c r="G390" s="65">
        <v>12.39</v>
      </c>
      <c r="H390" s="65">
        <v>0.41</v>
      </c>
      <c r="I390" s="65">
        <v>0.11</v>
      </c>
      <c r="J390" s="65">
        <v>0.14000000000000001</v>
      </c>
      <c r="K390" s="65">
        <v>0</v>
      </c>
      <c r="L390" s="65">
        <v>0.11</v>
      </c>
      <c r="M390" s="65">
        <v>0</v>
      </c>
      <c r="N390" s="65">
        <v>-0.05</v>
      </c>
      <c r="O390" s="65">
        <v>-0.13</v>
      </c>
      <c r="P390" s="65">
        <v>0</v>
      </c>
      <c r="R390" s="65">
        <v>0.33</v>
      </c>
      <c r="S390" s="65">
        <v>0.3</v>
      </c>
      <c r="T390" s="65">
        <v>0.23</v>
      </c>
      <c r="U390" s="65">
        <v>33.31</v>
      </c>
      <c r="V390" s="65">
        <v>971.78200000000004</v>
      </c>
      <c r="X390" s="65">
        <f t="shared" si="5"/>
        <v>0.77</v>
      </c>
    </row>
    <row r="391" spans="1:24" x14ac:dyDescent="0.25">
      <c r="A391" s="65" t="s">
        <v>102</v>
      </c>
      <c r="B391" s="65">
        <v>4002</v>
      </c>
      <c r="C391" s="59">
        <v>43602</v>
      </c>
      <c r="D391" s="65">
        <v>1</v>
      </c>
      <c r="E391" s="65" t="s">
        <v>103</v>
      </c>
      <c r="F391" s="65">
        <v>17.829999999999998</v>
      </c>
      <c r="G391" s="65">
        <v>12.39</v>
      </c>
      <c r="H391" s="65">
        <v>0.74</v>
      </c>
      <c r="I391" s="65">
        <v>0.08</v>
      </c>
      <c r="J391" s="65">
        <v>0.06</v>
      </c>
      <c r="K391" s="65">
        <v>0</v>
      </c>
      <c r="L391" s="65">
        <v>0.03</v>
      </c>
      <c r="M391" s="65">
        <v>0.01</v>
      </c>
      <c r="N391" s="65">
        <v>-0.08</v>
      </c>
      <c r="O391" s="65">
        <v>-0.13</v>
      </c>
      <c r="P391" s="65">
        <v>0</v>
      </c>
      <c r="R391" s="65">
        <v>0.33</v>
      </c>
      <c r="S391" s="65">
        <v>0.3</v>
      </c>
      <c r="T391" s="65">
        <v>0.23</v>
      </c>
      <c r="U391" s="65">
        <v>31.79</v>
      </c>
      <c r="V391" s="65">
        <v>901.76800000000003</v>
      </c>
      <c r="X391" s="65">
        <f t="shared" si="5"/>
        <v>0.90999999999999992</v>
      </c>
    </row>
    <row r="392" spans="1:24" x14ac:dyDescent="0.25">
      <c r="A392" s="65" t="s">
        <v>102</v>
      </c>
      <c r="B392" s="65">
        <v>4002</v>
      </c>
      <c r="C392" s="59">
        <v>43602</v>
      </c>
      <c r="D392" s="65">
        <v>2</v>
      </c>
      <c r="E392" s="65" t="s">
        <v>103</v>
      </c>
      <c r="F392" s="65">
        <v>19.07</v>
      </c>
      <c r="G392" s="65">
        <v>12.39</v>
      </c>
      <c r="H392" s="65">
        <v>0.74</v>
      </c>
      <c r="I392" s="65">
        <v>0.08</v>
      </c>
      <c r="J392" s="65">
        <v>0.05</v>
      </c>
      <c r="K392" s="65">
        <v>0</v>
      </c>
      <c r="L392" s="65">
        <v>0</v>
      </c>
      <c r="M392" s="65">
        <v>0</v>
      </c>
      <c r="N392" s="65">
        <v>-0.03</v>
      </c>
      <c r="O392" s="65">
        <v>-0.13</v>
      </c>
      <c r="P392" s="65">
        <v>0</v>
      </c>
      <c r="R392" s="65">
        <v>0.33</v>
      </c>
      <c r="S392" s="65">
        <v>0.3</v>
      </c>
      <c r="T392" s="65">
        <v>0.23</v>
      </c>
      <c r="U392" s="65">
        <v>33.03</v>
      </c>
      <c r="V392" s="65">
        <v>866.726</v>
      </c>
      <c r="X392" s="65">
        <f t="shared" ref="X392:X455" si="6">H392+I392+J392+K392+L392+P392+Q392</f>
        <v>0.87</v>
      </c>
    </row>
    <row r="393" spans="1:24" x14ac:dyDescent="0.25">
      <c r="A393" s="65" t="s">
        <v>102</v>
      </c>
      <c r="B393" s="65">
        <v>4002</v>
      </c>
      <c r="C393" s="59">
        <v>43602</v>
      </c>
      <c r="D393" s="65">
        <v>3</v>
      </c>
      <c r="E393" s="65" t="s">
        <v>103</v>
      </c>
      <c r="F393" s="65">
        <v>17.5</v>
      </c>
      <c r="G393" s="65">
        <v>12.39</v>
      </c>
      <c r="H393" s="65">
        <v>0.74</v>
      </c>
      <c r="I393" s="65">
        <v>0.08</v>
      </c>
      <c r="J393" s="65">
        <v>7.0000000000000007E-2</v>
      </c>
      <c r="K393" s="65">
        <v>0</v>
      </c>
      <c r="L393" s="65">
        <v>0</v>
      </c>
      <c r="M393" s="65">
        <v>-0.03</v>
      </c>
      <c r="N393" s="65">
        <v>-0.03</v>
      </c>
      <c r="O393" s="65">
        <v>-0.13</v>
      </c>
      <c r="P393" s="65">
        <v>0</v>
      </c>
      <c r="R393" s="65">
        <v>0.33</v>
      </c>
      <c r="S393" s="65">
        <v>0.3</v>
      </c>
      <c r="T393" s="65">
        <v>0.23</v>
      </c>
      <c r="U393" s="65">
        <v>31.45</v>
      </c>
      <c r="V393" s="65">
        <v>852.59299999999996</v>
      </c>
      <c r="X393" s="65">
        <f t="shared" si="6"/>
        <v>0.8899999999999999</v>
      </c>
    </row>
    <row r="394" spans="1:24" x14ac:dyDescent="0.25">
      <c r="A394" s="65" t="s">
        <v>102</v>
      </c>
      <c r="B394" s="65">
        <v>4002</v>
      </c>
      <c r="C394" s="59">
        <v>43602</v>
      </c>
      <c r="D394" s="65">
        <v>4</v>
      </c>
      <c r="E394" s="65" t="s">
        <v>103</v>
      </c>
      <c r="F394" s="65">
        <v>18.440000000000001</v>
      </c>
      <c r="G394" s="65">
        <v>12.39</v>
      </c>
      <c r="H394" s="65">
        <v>0.74</v>
      </c>
      <c r="I394" s="65">
        <v>0.08</v>
      </c>
      <c r="J394" s="65">
        <v>7.0000000000000007E-2</v>
      </c>
      <c r="K394" s="65">
        <v>0</v>
      </c>
      <c r="L394" s="65">
        <v>0</v>
      </c>
      <c r="M394" s="65">
        <v>-0.01</v>
      </c>
      <c r="N394" s="65">
        <v>-0.06</v>
      </c>
      <c r="O394" s="65">
        <v>-0.13</v>
      </c>
      <c r="P394" s="65">
        <v>0</v>
      </c>
      <c r="R394" s="65">
        <v>0.33</v>
      </c>
      <c r="S394" s="65">
        <v>0.3</v>
      </c>
      <c r="T394" s="65">
        <v>0.23</v>
      </c>
      <c r="U394" s="65">
        <v>32.380000000000003</v>
      </c>
      <c r="V394" s="65">
        <v>854.40200000000004</v>
      </c>
      <c r="X394" s="65">
        <f t="shared" si="6"/>
        <v>0.8899999999999999</v>
      </c>
    </row>
    <row r="395" spans="1:24" x14ac:dyDescent="0.25">
      <c r="A395" s="65" t="s">
        <v>102</v>
      </c>
      <c r="B395" s="65">
        <v>4002</v>
      </c>
      <c r="C395" s="59">
        <v>43602</v>
      </c>
      <c r="D395" s="65">
        <v>5</v>
      </c>
      <c r="E395" s="65" t="s">
        <v>103</v>
      </c>
      <c r="F395" s="65">
        <v>19.46</v>
      </c>
      <c r="G395" s="65">
        <v>12.39</v>
      </c>
      <c r="H395" s="65">
        <v>0.74</v>
      </c>
      <c r="I395" s="65">
        <v>0.08</v>
      </c>
      <c r="J395" s="65">
        <v>0.06</v>
      </c>
      <c r="K395" s="65">
        <v>0</v>
      </c>
      <c r="L395" s="65">
        <v>0</v>
      </c>
      <c r="M395" s="65">
        <v>0</v>
      </c>
      <c r="N395" s="65">
        <v>-0.06</v>
      </c>
      <c r="O395" s="65">
        <v>-0.13</v>
      </c>
      <c r="P395" s="65">
        <v>0</v>
      </c>
      <c r="R395" s="65">
        <v>0.33</v>
      </c>
      <c r="S395" s="65">
        <v>0.3</v>
      </c>
      <c r="T395" s="65">
        <v>0.23</v>
      </c>
      <c r="U395" s="65">
        <v>33.4</v>
      </c>
      <c r="V395" s="65">
        <v>886.57600000000002</v>
      </c>
      <c r="X395" s="65">
        <f t="shared" si="6"/>
        <v>0.87999999999999989</v>
      </c>
    </row>
    <row r="396" spans="1:24" x14ac:dyDescent="0.25">
      <c r="A396" s="65" t="s">
        <v>102</v>
      </c>
      <c r="B396" s="65">
        <v>4002</v>
      </c>
      <c r="C396" s="59">
        <v>43602</v>
      </c>
      <c r="D396" s="65">
        <v>6</v>
      </c>
      <c r="E396" s="65" t="s">
        <v>103</v>
      </c>
      <c r="F396" s="65">
        <v>20.18</v>
      </c>
      <c r="G396" s="65">
        <v>12.39</v>
      </c>
      <c r="H396" s="65">
        <v>0.74</v>
      </c>
      <c r="I396" s="65">
        <v>0.08</v>
      </c>
      <c r="J396" s="65">
        <v>0.06</v>
      </c>
      <c r="K396" s="65">
        <v>0</v>
      </c>
      <c r="L396" s="65">
        <v>0</v>
      </c>
      <c r="M396" s="65">
        <v>0</v>
      </c>
      <c r="N396" s="65">
        <v>-0.06</v>
      </c>
      <c r="O396" s="65">
        <v>-0.13</v>
      </c>
      <c r="P396" s="65">
        <v>0</v>
      </c>
      <c r="R396" s="65">
        <v>0.33</v>
      </c>
      <c r="S396" s="65">
        <v>0.3</v>
      </c>
      <c r="T396" s="65">
        <v>0.23</v>
      </c>
      <c r="U396" s="65">
        <v>34.119999999999997</v>
      </c>
      <c r="V396" s="65">
        <v>981.43899999999996</v>
      </c>
      <c r="X396" s="65">
        <f t="shared" si="6"/>
        <v>0.87999999999999989</v>
      </c>
    </row>
    <row r="397" spans="1:24" x14ac:dyDescent="0.25">
      <c r="A397" s="65" t="s">
        <v>102</v>
      </c>
      <c r="B397" s="65">
        <v>4002</v>
      </c>
      <c r="C397" s="59">
        <v>43602</v>
      </c>
      <c r="D397" s="65">
        <v>7</v>
      </c>
      <c r="E397" s="65" t="s">
        <v>103</v>
      </c>
      <c r="F397" s="65">
        <v>19.690000000000001</v>
      </c>
      <c r="G397" s="65">
        <v>12.39</v>
      </c>
      <c r="H397" s="65">
        <v>0.74</v>
      </c>
      <c r="I397" s="65">
        <v>0.08</v>
      </c>
      <c r="J397" s="65">
        <v>0.12</v>
      </c>
      <c r="K397" s="65">
        <v>0</v>
      </c>
      <c r="L397" s="65">
        <v>0.01</v>
      </c>
      <c r="M397" s="65">
        <v>-0.02</v>
      </c>
      <c r="N397" s="65">
        <v>-0.06</v>
      </c>
      <c r="O397" s="65">
        <v>-0.13</v>
      </c>
      <c r="P397" s="65">
        <v>0</v>
      </c>
      <c r="R397" s="65">
        <v>0.33</v>
      </c>
      <c r="S397" s="65">
        <v>0.3</v>
      </c>
      <c r="T397" s="65">
        <v>0.23</v>
      </c>
      <c r="U397" s="65">
        <v>33.68</v>
      </c>
      <c r="V397" s="65">
        <v>1148.5719999999999</v>
      </c>
      <c r="X397" s="65">
        <f t="shared" si="6"/>
        <v>0.95</v>
      </c>
    </row>
    <row r="398" spans="1:24" x14ac:dyDescent="0.25">
      <c r="A398" s="65" t="s">
        <v>102</v>
      </c>
      <c r="B398" s="65">
        <v>4002</v>
      </c>
      <c r="C398" s="59">
        <v>43602</v>
      </c>
      <c r="D398" s="65">
        <v>8</v>
      </c>
      <c r="E398" s="65" t="s">
        <v>104</v>
      </c>
      <c r="F398" s="65">
        <v>28.36</v>
      </c>
      <c r="G398" s="65">
        <v>12.39</v>
      </c>
      <c r="H398" s="65">
        <v>0.74</v>
      </c>
      <c r="I398" s="65">
        <v>0.08</v>
      </c>
      <c r="J398" s="65">
        <v>0.15</v>
      </c>
      <c r="K398" s="65">
        <v>0.47</v>
      </c>
      <c r="L398" s="65">
        <v>0.16</v>
      </c>
      <c r="M398" s="65">
        <v>0.01</v>
      </c>
      <c r="N398" s="65">
        <v>-0.11</v>
      </c>
      <c r="O398" s="65">
        <v>-0.13</v>
      </c>
      <c r="P398" s="65">
        <v>0</v>
      </c>
      <c r="R398" s="65">
        <v>0.33</v>
      </c>
      <c r="S398" s="65">
        <v>0.3</v>
      </c>
      <c r="T398" s="65">
        <v>0.23</v>
      </c>
      <c r="U398" s="65">
        <v>42.98</v>
      </c>
      <c r="V398" s="65">
        <v>1258.298</v>
      </c>
      <c r="X398" s="65">
        <f t="shared" si="6"/>
        <v>1.5999999999999999</v>
      </c>
    </row>
    <row r="399" spans="1:24" x14ac:dyDescent="0.25">
      <c r="A399" s="65" t="s">
        <v>102</v>
      </c>
      <c r="B399" s="65">
        <v>4002</v>
      </c>
      <c r="C399" s="59">
        <v>43602</v>
      </c>
      <c r="D399" s="65">
        <v>9</v>
      </c>
      <c r="E399" s="65" t="s">
        <v>104</v>
      </c>
      <c r="F399" s="65">
        <v>35.18</v>
      </c>
      <c r="G399" s="65">
        <v>12.39</v>
      </c>
      <c r="H399" s="65">
        <v>0.74</v>
      </c>
      <c r="I399" s="65">
        <v>0.08</v>
      </c>
      <c r="J399" s="65">
        <v>0.14000000000000001</v>
      </c>
      <c r="K399" s="65">
        <v>0.45</v>
      </c>
      <c r="L399" s="65">
        <v>0.12</v>
      </c>
      <c r="M399" s="65">
        <v>-0.03</v>
      </c>
      <c r="N399" s="65">
        <v>-0.18</v>
      </c>
      <c r="O399" s="65">
        <v>-0.13</v>
      </c>
      <c r="P399" s="65">
        <v>0</v>
      </c>
      <c r="R399" s="65">
        <v>0.33</v>
      </c>
      <c r="S399" s="65">
        <v>0.3</v>
      </c>
      <c r="T399" s="65">
        <v>0.23</v>
      </c>
      <c r="U399" s="65">
        <v>49.62</v>
      </c>
      <c r="V399" s="65">
        <v>1305.171</v>
      </c>
      <c r="X399" s="65">
        <f t="shared" si="6"/>
        <v>1.5299999999999998</v>
      </c>
    </row>
    <row r="400" spans="1:24" x14ac:dyDescent="0.25">
      <c r="A400" s="65" t="s">
        <v>102</v>
      </c>
      <c r="B400" s="65">
        <v>4002</v>
      </c>
      <c r="C400" s="59">
        <v>43602</v>
      </c>
      <c r="D400" s="65">
        <v>10</v>
      </c>
      <c r="E400" s="65" t="s">
        <v>104</v>
      </c>
      <c r="F400" s="65">
        <v>38.11</v>
      </c>
      <c r="G400" s="65">
        <v>12.39</v>
      </c>
      <c r="H400" s="65">
        <v>0.74</v>
      </c>
      <c r="I400" s="65">
        <v>0.08</v>
      </c>
      <c r="J400" s="65">
        <v>0.16</v>
      </c>
      <c r="K400" s="65">
        <v>0.44</v>
      </c>
      <c r="L400" s="65">
        <v>0.09</v>
      </c>
      <c r="M400" s="65">
        <v>0</v>
      </c>
      <c r="N400" s="65">
        <v>-0.16</v>
      </c>
      <c r="O400" s="65">
        <v>-0.13</v>
      </c>
      <c r="P400" s="65">
        <v>0</v>
      </c>
      <c r="R400" s="65">
        <v>0.33</v>
      </c>
      <c r="S400" s="65">
        <v>0.3</v>
      </c>
      <c r="T400" s="65">
        <v>0.23</v>
      </c>
      <c r="U400" s="65">
        <v>52.58</v>
      </c>
      <c r="V400" s="65">
        <v>1330.4359999999999</v>
      </c>
      <c r="X400" s="65">
        <f t="shared" si="6"/>
        <v>1.51</v>
      </c>
    </row>
    <row r="401" spans="1:24" x14ac:dyDescent="0.25">
      <c r="A401" s="65" t="s">
        <v>102</v>
      </c>
      <c r="B401" s="65">
        <v>4002</v>
      </c>
      <c r="C401" s="59">
        <v>43602</v>
      </c>
      <c r="D401" s="65">
        <v>11</v>
      </c>
      <c r="E401" s="65" t="s">
        <v>104</v>
      </c>
      <c r="F401" s="65">
        <v>36.75</v>
      </c>
      <c r="G401" s="65">
        <v>12.39</v>
      </c>
      <c r="H401" s="65">
        <v>0.74</v>
      </c>
      <c r="I401" s="65">
        <v>0.08</v>
      </c>
      <c r="J401" s="65">
        <v>0.16</v>
      </c>
      <c r="K401" s="65">
        <v>0.44</v>
      </c>
      <c r="L401" s="65">
        <v>7.0000000000000007E-2</v>
      </c>
      <c r="M401" s="65">
        <v>0.03</v>
      </c>
      <c r="N401" s="65">
        <v>-0.17</v>
      </c>
      <c r="O401" s="65">
        <v>-0.13</v>
      </c>
      <c r="P401" s="65">
        <v>0</v>
      </c>
      <c r="R401" s="65">
        <v>0.33</v>
      </c>
      <c r="S401" s="65">
        <v>0.3</v>
      </c>
      <c r="T401" s="65">
        <v>0.23</v>
      </c>
      <c r="U401" s="65">
        <v>51.22</v>
      </c>
      <c r="V401" s="65">
        <v>1342.06</v>
      </c>
      <c r="X401" s="65">
        <f t="shared" si="6"/>
        <v>1.49</v>
      </c>
    </row>
    <row r="402" spans="1:24" x14ac:dyDescent="0.25">
      <c r="A402" s="65" t="s">
        <v>102</v>
      </c>
      <c r="B402" s="65">
        <v>4002</v>
      </c>
      <c r="C402" s="59">
        <v>43602</v>
      </c>
      <c r="D402" s="65">
        <v>12</v>
      </c>
      <c r="E402" s="65" t="s">
        <v>104</v>
      </c>
      <c r="F402" s="65">
        <v>42.28</v>
      </c>
      <c r="G402" s="65">
        <v>12.39</v>
      </c>
      <c r="H402" s="65">
        <v>0.74</v>
      </c>
      <c r="I402" s="65">
        <v>0.08</v>
      </c>
      <c r="J402" s="65">
        <v>0.19</v>
      </c>
      <c r="K402" s="65">
        <v>0.44</v>
      </c>
      <c r="L402" s="65">
        <v>0.32</v>
      </c>
      <c r="M402" s="65">
        <v>0.05</v>
      </c>
      <c r="N402" s="65">
        <v>-0.18</v>
      </c>
      <c r="O402" s="65">
        <v>-0.13</v>
      </c>
      <c r="P402" s="65">
        <v>0</v>
      </c>
      <c r="R402" s="65">
        <v>0.33</v>
      </c>
      <c r="S402" s="65">
        <v>0.3</v>
      </c>
      <c r="T402" s="65">
        <v>0.23</v>
      </c>
      <c r="U402" s="65">
        <v>57.04</v>
      </c>
      <c r="V402" s="65">
        <v>1318.3820000000001</v>
      </c>
      <c r="X402" s="65">
        <f t="shared" si="6"/>
        <v>1.77</v>
      </c>
    </row>
    <row r="403" spans="1:24" x14ac:dyDescent="0.25">
      <c r="A403" s="65" t="s">
        <v>102</v>
      </c>
      <c r="B403" s="65">
        <v>4002</v>
      </c>
      <c r="C403" s="59">
        <v>43602</v>
      </c>
      <c r="D403" s="65">
        <v>13</v>
      </c>
      <c r="E403" s="65" t="s">
        <v>104</v>
      </c>
      <c r="F403" s="65">
        <v>32.36</v>
      </c>
      <c r="G403" s="65">
        <v>12.39</v>
      </c>
      <c r="H403" s="65">
        <v>0.74</v>
      </c>
      <c r="I403" s="65">
        <v>0.08</v>
      </c>
      <c r="J403" s="65">
        <v>0.17</v>
      </c>
      <c r="K403" s="65">
        <v>0.44</v>
      </c>
      <c r="L403" s="65">
        <v>0.03</v>
      </c>
      <c r="M403" s="65">
        <v>0.05</v>
      </c>
      <c r="N403" s="65">
        <v>-0.13</v>
      </c>
      <c r="O403" s="65">
        <v>-0.13</v>
      </c>
      <c r="P403" s="65">
        <v>0</v>
      </c>
      <c r="R403" s="65">
        <v>0.33</v>
      </c>
      <c r="S403" s="65">
        <v>0.3</v>
      </c>
      <c r="T403" s="65">
        <v>0.23</v>
      </c>
      <c r="U403" s="65">
        <v>46.86</v>
      </c>
      <c r="V403" s="65">
        <v>1289.2619999999999</v>
      </c>
      <c r="X403" s="65">
        <f t="shared" si="6"/>
        <v>1.46</v>
      </c>
    </row>
    <row r="404" spans="1:24" x14ac:dyDescent="0.25">
      <c r="A404" s="65" t="s">
        <v>102</v>
      </c>
      <c r="B404" s="65">
        <v>4002</v>
      </c>
      <c r="C404" s="59">
        <v>43602</v>
      </c>
      <c r="D404" s="65">
        <v>14</v>
      </c>
      <c r="E404" s="65" t="s">
        <v>104</v>
      </c>
      <c r="F404" s="65">
        <v>36.65</v>
      </c>
      <c r="G404" s="65">
        <v>12.39</v>
      </c>
      <c r="H404" s="65">
        <v>0.74</v>
      </c>
      <c r="I404" s="65">
        <v>0.08</v>
      </c>
      <c r="J404" s="65">
        <v>0.19</v>
      </c>
      <c r="K404" s="65">
        <v>0.45</v>
      </c>
      <c r="L404" s="65">
        <v>0</v>
      </c>
      <c r="M404" s="65">
        <v>0.05</v>
      </c>
      <c r="N404" s="65">
        <v>-0.12</v>
      </c>
      <c r="O404" s="65">
        <v>-0.13</v>
      </c>
      <c r="P404" s="65">
        <v>0</v>
      </c>
      <c r="R404" s="65">
        <v>0.33</v>
      </c>
      <c r="S404" s="65">
        <v>0.3</v>
      </c>
      <c r="T404" s="65">
        <v>0.23</v>
      </c>
      <c r="U404" s="65">
        <v>51.16</v>
      </c>
      <c r="V404" s="65">
        <v>1280.8240000000001</v>
      </c>
      <c r="X404" s="65">
        <f t="shared" si="6"/>
        <v>1.46</v>
      </c>
    </row>
    <row r="405" spans="1:24" x14ac:dyDescent="0.25">
      <c r="A405" s="65" t="s">
        <v>102</v>
      </c>
      <c r="B405" s="65">
        <v>4002</v>
      </c>
      <c r="C405" s="59">
        <v>43602</v>
      </c>
      <c r="D405" s="65">
        <v>15</v>
      </c>
      <c r="E405" s="65" t="s">
        <v>104</v>
      </c>
      <c r="F405" s="65">
        <v>38.549999999999997</v>
      </c>
      <c r="G405" s="65">
        <v>12.39</v>
      </c>
      <c r="H405" s="65">
        <v>0.74</v>
      </c>
      <c r="I405" s="65">
        <v>0.08</v>
      </c>
      <c r="J405" s="65">
        <v>0.16</v>
      </c>
      <c r="K405" s="65">
        <v>0.45</v>
      </c>
      <c r="L405" s="65">
        <v>0.15</v>
      </c>
      <c r="M405" s="65">
        <v>0.04</v>
      </c>
      <c r="N405" s="65">
        <v>-0.16</v>
      </c>
      <c r="O405" s="65">
        <v>-0.13</v>
      </c>
      <c r="P405" s="65">
        <v>0</v>
      </c>
      <c r="R405" s="65">
        <v>0.33</v>
      </c>
      <c r="S405" s="65">
        <v>0.3</v>
      </c>
      <c r="T405" s="65">
        <v>0.23</v>
      </c>
      <c r="U405" s="65">
        <v>53.13</v>
      </c>
      <c r="V405" s="65">
        <v>1260.087</v>
      </c>
      <c r="X405" s="65">
        <f t="shared" si="6"/>
        <v>1.5799999999999998</v>
      </c>
    </row>
    <row r="406" spans="1:24" x14ac:dyDescent="0.25">
      <c r="A406" s="65" t="s">
        <v>102</v>
      </c>
      <c r="B406" s="65">
        <v>4002</v>
      </c>
      <c r="C406" s="59">
        <v>43602</v>
      </c>
      <c r="D406" s="65">
        <v>16</v>
      </c>
      <c r="E406" s="65" t="s">
        <v>104</v>
      </c>
      <c r="F406" s="65">
        <v>40.729999999999997</v>
      </c>
      <c r="G406" s="65">
        <v>12.39</v>
      </c>
      <c r="H406" s="65">
        <v>0.74</v>
      </c>
      <c r="I406" s="65">
        <v>0.08</v>
      </c>
      <c r="J406" s="65">
        <v>0.22</v>
      </c>
      <c r="K406" s="65">
        <v>0.45</v>
      </c>
      <c r="L406" s="65">
        <v>0.11</v>
      </c>
      <c r="M406" s="65">
        <v>0.08</v>
      </c>
      <c r="N406" s="65">
        <v>-0.12</v>
      </c>
      <c r="O406" s="65">
        <v>-0.13</v>
      </c>
      <c r="P406" s="65">
        <v>0</v>
      </c>
      <c r="R406" s="65">
        <v>0.33</v>
      </c>
      <c r="S406" s="65">
        <v>0.3</v>
      </c>
      <c r="T406" s="65">
        <v>0.23</v>
      </c>
      <c r="U406" s="65">
        <v>55.41</v>
      </c>
      <c r="V406" s="65">
        <v>1247.652</v>
      </c>
      <c r="X406" s="65">
        <f t="shared" si="6"/>
        <v>1.6</v>
      </c>
    </row>
    <row r="407" spans="1:24" x14ac:dyDescent="0.25">
      <c r="A407" s="65" t="s">
        <v>102</v>
      </c>
      <c r="B407" s="65">
        <v>4002</v>
      </c>
      <c r="C407" s="59">
        <v>43602</v>
      </c>
      <c r="D407" s="65">
        <v>17</v>
      </c>
      <c r="E407" s="65" t="s">
        <v>104</v>
      </c>
      <c r="F407" s="65">
        <v>38.32</v>
      </c>
      <c r="G407" s="65">
        <v>12.39</v>
      </c>
      <c r="H407" s="65">
        <v>0.74</v>
      </c>
      <c r="I407" s="65">
        <v>0.08</v>
      </c>
      <c r="J407" s="65">
        <v>0.22</v>
      </c>
      <c r="K407" s="65">
        <v>0.46</v>
      </c>
      <c r="L407" s="65">
        <v>0.03</v>
      </c>
      <c r="M407" s="65">
        <v>0.08</v>
      </c>
      <c r="N407" s="65">
        <v>-0.03</v>
      </c>
      <c r="O407" s="65">
        <v>-0.13</v>
      </c>
      <c r="P407" s="65">
        <v>0</v>
      </c>
      <c r="R407" s="65">
        <v>0.33</v>
      </c>
      <c r="S407" s="65">
        <v>0.3</v>
      </c>
      <c r="T407" s="65">
        <v>0.23</v>
      </c>
      <c r="U407" s="65">
        <v>53.02</v>
      </c>
      <c r="V407" s="65">
        <v>1242.011</v>
      </c>
      <c r="X407" s="65">
        <f t="shared" si="6"/>
        <v>1.53</v>
      </c>
    </row>
    <row r="408" spans="1:24" x14ac:dyDescent="0.25">
      <c r="A408" s="65" t="s">
        <v>102</v>
      </c>
      <c r="B408" s="65">
        <v>4002</v>
      </c>
      <c r="C408" s="59">
        <v>43602</v>
      </c>
      <c r="D408" s="65">
        <v>18</v>
      </c>
      <c r="E408" s="65" t="s">
        <v>104</v>
      </c>
      <c r="F408" s="65">
        <v>26.6</v>
      </c>
      <c r="G408" s="65">
        <v>12.39</v>
      </c>
      <c r="H408" s="65">
        <v>0.74</v>
      </c>
      <c r="I408" s="65">
        <v>0.08</v>
      </c>
      <c r="J408" s="65">
        <v>0.14000000000000001</v>
      </c>
      <c r="K408" s="65">
        <v>0.46</v>
      </c>
      <c r="L408" s="65">
        <v>0</v>
      </c>
      <c r="M408" s="65">
        <v>0.05</v>
      </c>
      <c r="N408" s="65">
        <v>-0.09</v>
      </c>
      <c r="O408" s="65">
        <v>-0.13</v>
      </c>
      <c r="P408" s="65">
        <v>0</v>
      </c>
      <c r="R408" s="65">
        <v>0.33</v>
      </c>
      <c r="S408" s="65">
        <v>0.3</v>
      </c>
      <c r="T408" s="65">
        <v>0.23</v>
      </c>
      <c r="U408" s="65">
        <v>41.1</v>
      </c>
      <c r="V408" s="65">
        <v>1245.8399999999999</v>
      </c>
      <c r="X408" s="65">
        <f t="shared" si="6"/>
        <v>1.42</v>
      </c>
    </row>
    <row r="409" spans="1:24" x14ac:dyDescent="0.25">
      <c r="A409" s="65" t="s">
        <v>102</v>
      </c>
      <c r="B409" s="65">
        <v>4002</v>
      </c>
      <c r="C409" s="59">
        <v>43602</v>
      </c>
      <c r="D409" s="65">
        <v>19</v>
      </c>
      <c r="E409" s="65" t="s">
        <v>104</v>
      </c>
      <c r="F409" s="65">
        <v>25.58</v>
      </c>
      <c r="G409" s="65">
        <v>12.39</v>
      </c>
      <c r="H409" s="65">
        <v>0.74</v>
      </c>
      <c r="I409" s="65">
        <v>0.08</v>
      </c>
      <c r="J409" s="65">
        <v>0.09</v>
      </c>
      <c r="K409" s="65">
        <v>0.46</v>
      </c>
      <c r="L409" s="65">
        <v>0</v>
      </c>
      <c r="M409" s="65">
        <v>0.04</v>
      </c>
      <c r="N409" s="65">
        <v>-0.16</v>
      </c>
      <c r="O409" s="65">
        <v>-0.13</v>
      </c>
      <c r="P409" s="65">
        <v>0</v>
      </c>
      <c r="R409" s="65">
        <v>0.33</v>
      </c>
      <c r="S409" s="65">
        <v>0.3</v>
      </c>
      <c r="T409" s="65">
        <v>0.23</v>
      </c>
      <c r="U409" s="65">
        <v>39.950000000000003</v>
      </c>
      <c r="V409" s="65">
        <v>1247.682</v>
      </c>
      <c r="X409" s="65">
        <f t="shared" si="6"/>
        <v>1.3699999999999999</v>
      </c>
    </row>
    <row r="410" spans="1:24" x14ac:dyDescent="0.25">
      <c r="A410" s="65" t="s">
        <v>102</v>
      </c>
      <c r="B410" s="65">
        <v>4002</v>
      </c>
      <c r="C410" s="59">
        <v>43602</v>
      </c>
      <c r="D410" s="65">
        <v>20</v>
      </c>
      <c r="E410" s="65" t="s">
        <v>104</v>
      </c>
      <c r="F410" s="65">
        <v>33.229999999999997</v>
      </c>
      <c r="G410" s="65">
        <v>12.39</v>
      </c>
      <c r="H410" s="65">
        <v>0.74</v>
      </c>
      <c r="I410" s="65">
        <v>0.08</v>
      </c>
      <c r="J410" s="65">
        <v>0.11</v>
      </c>
      <c r="K410" s="65">
        <v>0.46</v>
      </c>
      <c r="L410" s="65">
        <v>0.36</v>
      </c>
      <c r="M410" s="65">
        <v>0.05</v>
      </c>
      <c r="N410" s="65">
        <v>-0.16</v>
      </c>
      <c r="O410" s="65">
        <v>-0.13</v>
      </c>
      <c r="P410" s="65">
        <v>0</v>
      </c>
      <c r="R410" s="65">
        <v>0.33</v>
      </c>
      <c r="S410" s="65">
        <v>0.3</v>
      </c>
      <c r="T410" s="65">
        <v>0.23</v>
      </c>
      <c r="U410" s="65">
        <v>47.99</v>
      </c>
      <c r="V410" s="65">
        <v>1244.8340000000001</v>
      </c>
      <c r="X410" s="65">
        <f t="shared" si="6"/>
        <v>1.75</v>
      </c>
    </row>
    <row r="411" spans="1:24" x14ac:dyDescent="0.25">
      <c r="A411" s="65" t="s">
        <v>102</v>
      </c>
      <c r="B411" s="65">
        <v>4002</v>
      </c>
      <c r="C411" s="59">
        <v>43602</v>
      </c>
      <c r="D411" s="65">
        <v>21</v>
      </c>
      <c r="E411" s="65" t="s">
        <v>104</v>
      </c>
      <c r="F411" s="65">
        <v>38.94</v>
      </c>
      <c r="G411" s="65">
        <v>12.39</v>
      </c>
      <c r="H411" s="65">
        <v>0.74</v>
      </c>
      <c r="I411" s="65">
        <v>0.08</v>
      </c>
      <c r="J411" s="65">
        <v>0.14000000000000001</v>
      </c>
      <c r="K411" s="65">
        <v>0.45</v>
      </c>
      <c r="L411" s="65">
        <v>0.13</v>
      </c>
      <c r="M411" s="65">
        <v>0.02</v>
      </c>
      <c r="N411" s="65">
        <v>-0.18</v>
      </c>
      <c r="O411" s="65">
        <v>-0.13</v>
      </c>
      <c r="P411" s="65">
        <v>0</v>
      </c>
      <c r="R411" s="65">
        <v>0.33</v>
      </c>
      <c r="S411" s="65">
        <v>0.3</v>
      </c>
      <c r="T411" s="65">
        <v>0.23</v>
      </c>
      <c r="U411" s="65">
        <v>53.44</v>
      </c>
      <c r="V411" s="65">
        <v>1257.5150000000001</v>
      </c>
      <c r="X411" s="65">
        <f t="shared" si="6"/>
        <v>1.54</v>
      </c>
    </row>
    <row r="412" spans="1:24" x14ac:dyDescent="0.25">
      <c r="A412" s="65" t="s">
        <v>102</v>
      </c>
      <c r="B412" s="65">
        <v>4002</v>
      </c>
      <c r="C412" s="59">
        <v>43602</v>
      </c>
      <c r="D412" s="65">
        <v>22</v>
      </c>
      <c r="E412" s="65" t="s">
        <v>104</v>
      </c>
      <c r="F412" s="65">
        <v>51.9</v>
      </c>
      <c r="G412" s="65">
        <v>12.39</v>
      </c>
      <c r="H412" s="65">
        <v>0.74</v>
      </c>
      <c r="I412" s="65">
        <v>0.08</v>
      </c>
      <c r="J412" s="65">
        <v>0.3</v>
      </c>
      <c r="K412" s="65">
        <v>0.45</v>
      </c>
      <c r="L412" s="65">
        <v>1</v>
      </c>
      <c r="M412" s="65">
        <v>0.01</v>
      </c>
      <c r="N412" s="65">
        <v>-0.27</v>
      </c>
      <c r="O412" s="65">
        <v>-0.13</v>
      </c>
      <c r="P412" s="65">
        <v>0</v>
      </c>
      <c r="R412" s="65">
        <v>0.33</v>
      </c>
      <c r="S412" s="65">
        <v>0.3</v>
      </c>
      <c r="T412" s="65">
        <v>0.23</v>
      </c>
      <c r="U412" s="65">
        <v>67.33</v>
      </c>
      <c r="V412" s="65">
        <v>1200.7850000000001</v>
      </c>
      <c r="X412" s="65">
        <f t="shared" si="6"/>
        <v>2.57</v>
      </c>
    </row>
    <row r="413" spans="1:24" x14ac:dyDescent="0.25">
      <c r="A413" s="65" t="s">
        <v>102</v>
      </c>
      <c r="B413" s="65">
        <v>4002</v>
      </c>
      <c r="C413" s="59">
        <v>43602</v>
      </c>
      <c r="D413" s="65">
        <v>23</v>
      </c>
      <c r="E413" s="65" t="s">
        <v>104</v>
      </c>
      <c r="F413" s="65">
        <v>44.99</v>
      </c>
      <c r="G413" s="65">
        <v>12.39</v>
      </c>
      <c r="H413" s="65">
        <v>0.74</v>
      </c>
      <c r="I413" s="65">
        <v>0.08</v>
      </c>
      <c r="J413" s="65">
        <v>0.5</v>
      </c>
      <c r="K413" s="65">
        <v>0.5</v>
      </c>
      <c r="L413" s="65">
        <v>0.98</v>
      </c>
      <c r="M413" s="65">
        <v>0.02</v>
      </c>
      <c r="N413" s="65">
        <v>-0.05</v>
      </c>
      <c r="O413" s="65">
        <v>-0.13</v>
      </c>
      <c r="P413" s="65">
        <v>0</v>
      </c>
      <c r="R413" s="65">
        <v>0.33</v>
      </c>
      <c r="S413" s="65">
        <v>0.3</v>
      </c>
      <c r="T413" s="65">
        <v>0.23</v>
      </c>
      <c r="U413" s="65">
        <v>60.88</v>
      </c>
      <c r="V413" s="65">
        <v>1088.9459999999999</v>
      </c>
      <c r="X413" s="65">
        <f t="shared" si="6"/>
        <v>2.8</v>
      </c>
    </row>
    <row r="414" spans="1:24" x14ac:dyDescent="0.25">
      <c r="A414" s="65" t="s">
        <v>102</v>
      </c>
      <c r="B414" s="65">
        <v>4002</v>
      </c>
      <c r="C414" s="59">
        <v>43602</v>
      </c>
      <c r="D414" s="65">
        <v>24</v>
      </c>
      <c r="E414" s="65" t="s">
        <v>103</v>
      </c>
      <c r="F414" s="65">
        <v>67.05</v>
      </c>
      <c r="G414" s="65">
        <v>12.39</v>
      </c>
      <c r="H414" s="65">
        <v>0.74</v>
      </c>
      <c r="I414" s="65">
        <v>0.08</v>
      </c>
      <c r="J414" s="65">
        <v>1.83</v>
      </c>
      <c r="K414" s="65">
        <v>0</v>
      </c>
      <c r="L414" s="65">
        <v>1.5</v>
      </c>
      <c r="M414" s="65">
        <v>-0.16</v>
      </c>
      <c r="N414" s="65">
        <v>0.21</v>
      </c>
      <c r="O414" s="65">
        <v>-0.13</v>
      </c>
      <c r="P414" s="65">
        <v>0</v>
      </c>
      <c r="R414" s="65">
        <v>0.33</v>
      </c>
      <c r="S414" s="65">
        <v>0.3</v>
      </c>
      <c r="T414" s="65">
        <v>0.23</v>
      </c>
      <c r="U414" s="65">
        <v>84.37</v>
      </c>
      <c r="V414" s="65">
        <v>978.94799999999998</v>
      </c>
      <c r="X414" s="65">
        <f t="shared" si="6"/>
        <v>4.1500000000000004</v>
      </c>
    </row>
    <row r="415" spans="1:24" x14ac:dyDescent="0.25">
      <c r="A415" s="65" t="s">
        <v>102</v>
      </c>
      <c r="B415" s="65">
        <v>4002</v>
      </c>
      <c r="C415" s="59">
        <v>43603</v>
      </c>
      <c r="D415" s="65">
        <v>1</v>
      </c>
      <c r="E415" s="65" t="s">
        <v>103</v>
      </c>
      <c r="F415" s="65">
        <v>33.229999999999997</v>
      </c>
      <c r="G415" s="65">
        <v>12.39</v>
      </c>
      <c r="H415" s="65">
        <v>1.27</v>
      </c>
      <c r="I415" s="65">
        <v>0.1</v>
      </c>
      <c r="J415" s="65">
        <v>0.28999999999999998</v>
      </c>
      <c r="K415" s="65">
        <v>0</v>
      </c>
      <c r="L415" s="65">
        <v>0.92</v>
      </c>
      <c r="M415" s="65">
        <v>0.04</v>
      </c>
      <c r="N415" s="65">
        <v>-0.08</v>
      </c>
      <c r="O415" s="65">
        <v>-0.13</v>
      </c>
      <c r="P415" s="65">
        <v>0</v>
      </c>
      <c r="R415" s="65">
        <v>0.33</v>
      </c>
      <c r="S415" s="65">
        <v>0.3</v>
      </c>
      <c r="T415" s="65">
        <v>0.23</v>
      </c>
      <c r="U415" s="65">
        <v>48.89</v>
      </c>
      <c r="V415" s="65">
        <v>905.37199999999996</v>
      </c>
      <c r="X415" s="65">
        <f t="shared" si="6"/>
        <v>2.58</v>
      </c>
    </row>
    <row r="416" spans="1:24" x14ac:dyDescent="0.25">
      <c r="A416" s="65" t="s">
        <v>102</v>
      </c>
      <c r="B416" s="65">
        <v>4002</v>
      </c>
      <c r="C416" s="59">
        <v>43603</v>
      </c>
      <c r="D416" s="65">
        <v>2</v>
      </c>
      <c r="E416" s="65" t="s">
        <v>103</v>
      </c>
      <c r="F416" s="65">
        <v>17.53</v>
      </c>
      <c r="G416" s="65">
        <v>12.39</v>
      </c>
      <c r="H416" s="65">
        <v>1.27</v>
      </c>
      <c r="I416" s="65">
        <v>0.1</v>
      </c>
      <c r="J416" s="65">
        <v>0.06</v>
      </c>
      <c r="K416" s="65">
        <v>0</v>
      </c>
      <c r="L416" s="65">
        <v>0</v>
      </c>
      <c r="M416" s="65">
        <v>-0.02</v>
      </c>
      <c r="N416" s="65">
        <v>-0.1</v>
      </c>
      <c r="O416" s="65">
        <v>-0.13</v>
      </c>
      <c r="P416" s="65">
        <v>0</v>
      </c>
      <c r="R416" s="65">
        <v>0.33</v>
      </c>
      <c r="S416" s="65">
        <v>0.3</v>
      </c>
      <c r="T416" s="65">
        <v>0.23</v>
      </c>
      <c r="U416" s="65">
        <v>31.96</v>
      </c>
      <c r="V416" s="65">
        <v>863.82500000000005</v>
      </c>
      <c r="X416" s="65">
        <f t="shared" si="6"/>
        <v>1.4300000000000002</v>
      </c>
    </row>
    <row r="417" spans="1:24" x14ac:dyDescent="0.25">
      <c r="A417" s="65" t="s">
        <v>102</v>
      </c>
      <c r="B417" s="65">
        <v>4002</v>
      </c>
      <c r="C417" s="59">
        <v>43603</v>
      </c>
      <c r="D417" s="65">
        <v>3</v>
      </c>
      <c r="E417" s="65" t="s">
        <v>103</v>
      </c>
      <c r="F417" s="65">
        <v>16.66</v>
      </c>
      <c r="G417" s="65">
        <v>12.39</v>
      </c>
      <c r="H417" s="65">
        <v>1.27</v>
      </c>
      <c r="I417" s="65">
        <v>0.1</v>
      </c>
      <c r="J417" s="65">
        <v>0.03</v>
      </c>
      <c r="K417" s="65">
        <v>0</v>
      </c>
      <c r="L417" s="65">
        <v>0</v>
      </c>
      <c r="M417" s="65">
        <v>0.02</v>
      </c>
      <c r="N417" s="65">
        <v>-0.12</v>
      </c>
      <c r="O417" s="65">
        <v>-0.13</v>
      </c>
      <c r="P417" s="65">
        <v>0</v>
      </c>
      <c r="R417" s="65">
        <v>0.33</v>
      </c>
      <c r="S417" s="65">
        <v>0.3</v>
      </c>
      <c r="T417" s="65">
        <v>0.23</v>
      </c>
      <c r="U417" s="65">
        <v>31.08</v>
      </c>
      <c r="V417" s="65">
        <v>841.18200000000002</v>
      </c>
      <c r="X417" s="65">
        <f t="shared" si="6"/>
        <v>1.4000000000000001</v>
      </c>
    </row>
    <row r="418" spans="1:24" x14ac:dyDescent="0.25">
      <c r="A418" s="65" t="s">
        <v>102</v>
      </c>
      <c r="B418" s="65">
        <v>4002</v>
      </c>
      <c r="C418" s="59">
        <v>43603</v>
      </c>
      <c r="D418" s="65">
        <v>4</v>
      </c>
      <c r="E418" s="65" t="s">
        <v>103</v>
      </c>
      <c r="F418" s="65">
        <v>16.809999999999999</v>
      </c>
      <c r="G418" s="65">
        <v>12.39</v>
      </c>
      <c r="H418" s="65">
        <v>1.27</v>
      </c>
      <c r="I418" s="65">
        <v>0.1</v>
      </c>
      <c r="J418" s="65">
        <v>0.09</v>
      </c>
      <c r="K418" s="65">
        <v>0</v>
      </c>
      <c r="L418" s="65">
        <v>0</v>
      </c>
      <c r="M418" s="65">
        <v>-0.02</v>
      </c>
      <c r="N418" s="65">
        <v>-0.11</v>
      </c>
      <c r="O418" s="65">
        <v>-0.13</v>
      </c>
      <c r="P418" s="65">
        <v>0</v>
      </c>
      <c r="R418" s="65">
        <v>0.33</v>
      </c>
      <c r="S418" s="65">
        <v>0.3</v>
      </c>
      <c r="T418" s="65">
        <v>0.23</v>
      </c>
      <c r="U418" s="65">
        <v>31.26</v>
      </c>
      <c r="V418" s="65">
        <v>833.77099999999996</v>
      </c>
      <c r="X418" s="65">
        <f t="shared" si="6"/>
        <v>1.4600000000000002</v>
      </c>
    </row>
    <row r="419" spans="1:24" x14ac:dyDescent="0.25">
      <c r="A419" s="65" t="s">
        <v>102</v>
      </c>
      <c r="B419" s="65">
        <v>4002</v>
      </c>
      <c r="C419" s="59">
        <v>43603</v>
      </c>
      <c r="D419" s="65">
        <v>5</v>
      </c>
      <c r="E419" s="65" t="s">
        <v>103</v>
      </c>
      <c r="F419" s="65">
        <v>17.5</v>
      </c>
      <c r="G419" s="65">
        <v>12.39</v>
      </c>
      <c r="H419" s="65">
        <v>1.27</v>
      </c>
      <c r="I419" s="65">
        <v>0.1</v>
      </c>
      <c r="J419" s="65">
        <v>0.06</v>
      </c>
      <c r="K419" s="65">
        <v>0</v>
      </c>
      <c r="L419" s="65">
        <v>0</v>
      </c>
      <c r="M419" s="65">
        <v>0</v>
      </c>
      <c r="N419" s="65">
        <v>-0.11</v>
      </c>
      <c r="O419" s="65">
        <v>-0.13</v>
      </c>
      <c r="P419" s="65">
        <v>0</v>
      </c>
      <c r="R419" s="65">
        <v>0.33</v>
      </c>
      <c r="S419" s="65">
        <v>0.3</v>
      </c>
      <c r="T419" s="65">
        <v>0.23</v>
      </c>
      <c r="U419" s="65">
        <v>31.94</v>
      </c>
      <c r="V419" s="65">
        <v>844.53399999999999</v>
      </c>
      <c r="X419" s="65">
        <f t="shared" si="6"/>
        <v>1.4300000000000002</v>
      </c>
    </row>
    <row r="420" spans="1:24" x14ac:dyDescent="0.25">
      <c r="A420" s="65" t="s">
        <v>102</v>
      </c>
      <c r="B420" s="65">
        <v>4002</v>
      </c>
      <c r="C420" s="59">
        <v>43603</v>
      </c>
      <c r="D420" s="65">
        <v>6</v>
      </c>
      <c r="E420" s="65" t="s">
        <v>103</v>
      </c>
      <c r="F420" s="65">
        <v>19.920000000000002</v>
      </c>
      <c r="G420" s="65">
        <v>12.39</v>
      </c>
      <c r="H420" s="65">
        <v>1.27</v>
      </c>
      <c r="I420" s="65">
        <v>0.1</v>
      </c>
      <c r="J420" s="65">
        <v>0.24</v>
      </c>
      <c r="K420" s="65">
        <v>0</v>
      </c>
      <c r="L420" s="65">
        <v>0.01</v>
      </c>
      <c r="M420" s="65">
        <v>-0.02</v>
      </c>
      <c r="N420" s="65">
        <v>-0.05</v>
      </c>
      <c r="O420" s="65">
        <v>-0.13</v>
      </c>
      <c r="P420" s="65">
        <v>0</v>
      </c>
      <c r="R420" s="65">
        <v>0.33</v>
      </c>
      <c r="S420" s="65">
        <v>0.3</v>
      </c>
      <c r="T420" s="65">
        <v>0.23</v>
      </c>
      <c r="U420" s="65">
        <v>34.590000000000003</v>
      </c>
      <c r="V420" s="65">
        <v>877.721</v>
      </c>
      <c r="X420" s="65">
        <f t="shared" si="6"/>
        <v>1.62</v>
      </c>
    </row>
    <row r="421" spans="1:24" x14ac:dyDescent="0.25">
      <c r="A421" s="65" t="s">
        <v>102</v>
      </c>
      <c r="B421" s="65">
        <v>4002</v>
      </c>
      <c r="C421" s="59">
        <v>43603</v>
      </c>
      <c r="D421" s="65">
        <v>7</v>
      </c>
      <c r="E421" s="65" t="s">
        <v>103</v>
      </c>
      <c r="F421" s="65">
        <v>55.81</v>
      </c>
      <c r="G421" s="65">
        <v>12.39</v>
      </c>
      <c r="H421" s="65">
        <v>1.27</v>
      </c>
      <c r="I421" s="65">
        <v>0.1</v>
      </c>
      <c r="J421" s="65">
        <v>1.1100000000000001</v>
      </c>
      <c r="K421" s="65">
        <v>0</v>
      </c>
      <c r="L421" s="65">
        <v>0.67</v>
      </c>
      <c r="M421" s="65">
        <v>-0.11</v>
      </c>
      <c r="N421" s="65">
        <v>0.13</v>
      </c>
      <c r="O421" s="65">
        <v>-0.13</v>
      </c>
      <c r="P421" s="65">
        <v>0</v>
      </c>
      <c r="R421" s="65">
        <v>0.33</v>
      </c>
      <c r="S421" s="65">
        <v>0.3</v>
      </c>
      <c r="T421" s="65">
        <v>0.23</v>
      </c>
      <c r="U421" s="65">
        <v>72.099999999999994</v>
      </c>
      <c r="V421" s="65">
        <v>947.94500000000005</v>
      </c>
      <c r="X421" s="65">
        <f t="shared" si="6"/>
        <v>3.1500000000000004</v>
      </c>
    </row>
    <row r="422" spans="1:24" x14ac:dyDescent="0.25">
      <c r="A422" s="65" t="s">
        <v>102</v>
      </c>
      <c r="B422" s="65">
        <v>4002</v>
      </c>
      <c r="C422" s="59">
        <v>43603</v>
      </c>
      <c r="D422" s="65">
        <v>8</v>
      </c>
      <c r="E422" s="65" t="s">
        <v>103</v>
      </c>
      <c r="F422" s="65">
        <v>34.33</v>
      </c>
      <c r="G422" s="65">
        <v>12.39</v>
      </c>
      <c r="H422" s="65">
        <v>1.27</v>
      </c>
      <c r="I422" s="65">
        <v>0.1</v>
      </c>
      <c r="J422" s="65">
        <v>0.6</v>
      </c>
      <c r="K422" s="65">
        <v>0</v>
      </c>
      <c r="L422" s="65">
        <v>0.56000000000000005</v>
      </c>
      <c r="M422" s="65">
        <v>0.16</v>
      </c>
      <c r="N422" s="65">
        <v>-0.15</v>
      </c>
      <c r="O422" s="65">
        <v>-0.13</v>
      </c>
      <c r="P422" s="65">
        <v>0</v>
      </c>
      <c r="R422" s="65">
        <v>0.33</v>
      </c>
      <c r="S422" s="65">
        <v>0.3</v>
      </c>
      <c r="T422" s="65">
        <v>0.23</v>
      </c>
      <c r="U422" s="65">
        <v>49.99</v>
      </c>
      <c r="V422" s="65">
        <v>1034.8040000000001</v>
      </c>
      <c r="X422" s="65">
        <f t="shared" si="6"/>
        <v>2.5300000000000002</v>
      </c>
    </row>
    <row r="423" spans="1:24" x14ac:dyDescent="0.25">
      <c r="A423" s="65" t="s">
        <v>102</v>
      </c>
      <c r="B423" s="65">
        <v>4002</v>
      </c>
      <c r="C423" s="59">
        <v>43603</v>
      </c>
      <c r="D423" s="65">
        <v>9</v>
      </c>
      <c r="E423" s="65" t="s">
        <v>103</v>
      </c>
      <c r="F423" s="65">
        <v>16.34</v>
      </c>
      <c r="G423" s="65">
        <v>12.39</v>
      </c>
      <c r="H423" s="65">
        <v>1.27</v>
      </c>
      <c r="I423" s="65">
        <v>0.1</v>
      </c>
      <c r="J423" s="65">
        <v>0.24</v>
      </c>
      <c r="K423" s="65">
        <v>0</v>
      </c>
      <c r="L423" s="65">
        <v>0</v>
      </c>
      <c r="M423" s="65">
        <v>0.05</v>
      </c>
      <c r="N423" s="65">
        <v>-0.14000000000000001</v>
      </c>
      <c r="O423" s="65">
        <v>-0.13</v>
      </c>
      <c r="P423" s="65">
        <v>0</v>
      </c>
      <c r="R423" s="65">
        <v>0.33</v>
      </c>
      <c r="S423" s="65">
        <v>0.3</v>
      </c>
      <c r="T423" s="65">
        <v>0.23</v>
      </c>
      <c r="U423" s="65">
        <v>30.98</v>
      </c>
      <c r="V423" s="65">
        <v>1095.905</v>
      </c>
      <c r="X423" s="65">
        <f t="shared" si="6"/>
        <v>1.61</v>
      </c>
    </row>
    <row r="424" spans="1:24" x14ac:dyDescent="0.25">
      <c r="A424" s="65" t="s">
        <v>102</v>
      </c>
      <c r="B424" s="65">
        <v>4002</v>
      </c>
      <c r="C424" s="59">
        <v>43603</v>
      </c>
      <c r="D424" s="65">
        <v>10</v>
      </c>
      <c r="E424" s="65" t="s">
        <v>103</v>
      </c>
      <c r="F424" s="65">
        <v>19.27</v>
      </c>
      <c r="G424" s="65">
        <v>12.39</v>
      </c>
      <c r="H424" s="65">
        <v>1.27</v>
      </c>
      <c r="I424" s="65">
        <v>0.1</v>
      </c>
      <c r="J424" s="65">
        <v>0.08</v>
      </c>
      <c r="K424" s="65">
        <v>0</v>
      </c>
      <c r="L424" s="65">
        <v>0.09</v>
      </c>
      <c r="M424" s="65">
        <v>0.02</v>
      </c>
      <c r="N424" s="65">
        <v>-0.11</v>
      </c>
      <c r="O424" s="65">
        <v>-0.13</v>
      </c>
      <c r="P424" s="65">
        <v>0</v>
      </c>
      <c r="R424" s="65">
        <v>0.33</v>
      </c>
      <c r="S424" s="65">
        <v>0.3</v>
      </c>
      <c r="T424" s="65">
        <v>0.23</v>
      </c>
      <c r="U424" s="65">
        <v>33.840000000000003</v>
      </c>
      <c r="V424" s="65">
        <v>1120.3910000000001</v>
      </c>
      <c r="X424" s="65">
        <f t="shared" si="6"/>
        <v>1.5400000000000003</v>
      </c>
    </row>
    <row r="425" spans="1:24" x14ac:dyDescent="0.25">
      <c r="A425" s="65" t="s">
        <v>102</v>
      </c>
      <c r="B425" s="65">
        <v>4002</v>
      </c>
      <c r="C425" s="59">
        <v>43603</v>
      </c>
      <c r="D425" s="65">
        <v>11</v>
      </c>
      <c r="E425" s="65" t="s">
        <v>103</v>
      </c>
      <c r="F425" s="65">
        <v>19.57</v>
      </c>
      <c r="G425" s="65">
        <v>12.39</v>
      </c>
      <c r="H425" s="65">
        <v>1.27</v>
      </c>
      <c r="I425" s="65">
        <v>0.1</v>
      </c>
      <c r="J425" s="65">
        <v>0.09</v>
      </c>
      <c r="K425" s="65">
        <v>0</v>
      </c>
      <c r="L425" s="65">
        <v>0.09</v>
      </c>
      <c r="M425" s="65">
        <v>-0.01</v>
      </c>
      <c r="N425" s="65">
        <v>-0.11</v>
      </c>
      <c r="O425" s="65">
        <v>-0.13</v>
      </c>
      <c r="P425" s="65">
        <v>0</v>
      </c>
      <c r="R425" s="65">
        <v>0.33</v>
      </c>
      <c r="S425" s="65">
        <v>0.3</v>
      </c>
      <c r="T425" s="65">
        <v>0.23</v>
      </c>
      <c r="U425" s="65">
        <v>34.119999999999997</v>
      </c>
      <c r="V425" s="65">
        <v>1116.9290000000001</v>
      </c>
      <c r="X425" s="65">
        <f t="shared" si="6"/>
        <v>1.5500000000000003</v>
      </c>
    </row>
    <row r="426" spans="1:24" x14ac:dyDescent="0.25">
      <c r="A426" s="65" t="s">
        <v>102</v>
      </c>
      <c r="B426" s="65">
        <v>4002</v>
      </c>
      <c r="C426" s="59">
        <v>43603</v>
      </c>
      <c r="D426" s="65">
        <v>12</v>
      </c>
      <c r="E426" s="65" t="s">
        <v>103</v>
      </c>
      <c r="F426" s="65">
        <v>17.329999999999998</v>
      </c>
      <c r="G426" s="65">
        <v>12.39</v>
      </c>
      <c r="H426" s="65">
        <v>1.27</v>
      </c>
      <c r="I426" s="65">
        <v>0.1</v>
      </c>
      <c r="J426" s="65">
        <v>7.0000000000000007E-2</v>
      </c>
      <c r="K426" s="65">
        <v>0</v>
      </c>
      <c r="L426" s="65">
        <v>0</v>
      </c>
      <c r="M426" s="65">
        <v>0.05</v>
      </c>
      <c r="N426" s="65">
        <v>-7.0000000000000007E-2</v>
      </c>
      <c r="O426" s="65">
        <v>-0.13</v>
      </c>
      <c r="P426" s="65">
        <v>0</v>
      </c>
      <c r="R426" s="65">
        <v>0.33</v>
      </c>
      <c r="S426" s="65">
        <v>0.3</v>
      </c>
      <c r="T426" s="65">
        <v>0.23</v>
      </c>
      <c r="U426" s="65">
        <v>31.87</v>
      </c>
      <c r="V426" s="65">
        <v>1107.002</v>
      </c>
      <c r="X426" s="65">
        <f t="shared" si="6"/>
        <v>1.4400000000000002</v>
      </c>
    </row>
    <row r="427" spans="1:24" x14ac:dyDescent="0.25">
      <c r="A427" s="65" t="s">
        <v>102</v>
      </c>
      <c r="B427" s="65">
        <v>4002</v>
      </c>
      <c r="C427" s="59">
        <v>43603</v>
      </c>
      <c r="D427" s="65">
        <v>13</v>
      </c>
      <c r="E427" s="65" t="s">
        <v>103</v>
      </c>
      <c r="F427" s="65">
        <v>20.68</v>
      </c>
      <c r="G427" s="65">
        <v>12.39</v>
      </c>
      <c r="H427" s="65">
        <v>1.27</v>
      </c>
      <c r="I427" s="65">
        <v>0.1</v>
      </c>
      <c r="J427" s="65">
        <v>0.06</v>
      </c>
      <c r="K427" s="65">
        <v>0</v>
      </c>
      <c r="L427" s="65">
        <v>0</v>
      </c>
      <c r="M427" s="65">
        <v>0.02</v>
      </c>
      <c r="N427" s="65">
        <v>-0.09</v>
      </c>
      <c r="O427" s="65">
        <v>-0.13</v>
      </c>
      <c r="P427" s="65">
        <v>0</v>
      </c>
      <c r="R427" s="65">
        <v>0.33</v>
      </c>
      <c r="S427" s="65">
        <v>0.3</v>
      </c>
      <c r="T427" s="65">
        <v>0.23</v>
      </c>
      <c r="U427" s="65">
        <v>35.159999999999997</v>
      </c>
      <c r="V427" s="65">
        <v>1093.788</v>
      </c>
      <c r="X427" s="65">
        <f t="shared" si="6"/>
        <v>1.4300000000000002</v>
      </c>
    </row>
    <row r="428" spans="1:24" x14ac:dyDescent="0.25">
      <c r="A428" s="65" t="s">
        <v>102</v>
      </c>
      <c r="B428" s="65">
        <v>4002</v>
      </c>
      <c r="C428" s="59">
        <v>43603</v>
      </c>
      <c r="D428" s="65">
        <v>14</v>
      </c>
      <c r="E428" s="65" t="s">
        <v>103</v>
      </c>
      <c r="F428" s="65">
        <v>19.829999999999998</v>
      </c>
      <c r="G428" s="65">
        <v>12.39</v>
      </c>
      <c r="H428" s="65">
        <v>1.27</v>
      </c>
      <c r="I428" s="65">
        <v>0.1</v>
      </c>
      <c r="J428" s="65">
        <v>0.06</v>
      </c>
      <c r="K428" s="65">
        <v>0</v>
      </c>
      <c r="L428" s="65">
        <v>0</v>
      </c>
      <c r="M428" s="65">
        <v>0.03</v>
      </c>
      <c r="N428" s="65">
        <v>-7.0000000000000007E-2</v>
      </c>
      <c r="O428" s="65">
        <v>-0.13</v>
      </c>
      <c r="P428" s="65">
        <v>0</v>
      </c>
      <c r="R428" s="65">
        <v>0.33</v>
      </c>
      <c r="S428" s="65">
        <v>0.3</v>
      </c>
      <c r="T428" s="65">
        <v>0.23</v>
      </c>
      <c r="U428" s="65">
        <v>34.340000000000003</v>
      </c>
      <c r="V428" s="65">
        <v>1083.3710000000001</v>
      </c>
      <c r="X428" s="65">
        <f t="shared" si="6"/>
        <v>1.4300000000000002</v>
      </c>
    </row>
    <row r="429" spans="1:24" x14ac:dyDescent="0.25">
      <c r="A429" s="65" t="s">
        <v>102</v>
      </c>
      <c r="B429" s="65">
        <v>4002</v>
      </c>
      <c r="C429" s="59">
        <v>43603</v>
      </c>
      <c r="D429" s="65">
        <v>15</v>
      </c>
      <c r="E429" s="65" t="s">
        <v>103</v>
      </c>
      <c r="F429" s="65">
        <v>22.04</v>
      </c>
      <c r="G429" s="65">
        <v>12.39</v>
      </c>
      <c r="H429" s="65">
        <v>1.27</v>
      </c>
      <c r="I429" s="65">
        <v>0.1</v>
      </c>
      <c r="J429" s="65">
        <v>7.0000000000000007E-2</v>
      </c>
      <c r="K429" s="65">
        <v>0</v>
      </c>
      <c r="L429" s="65">
        <v>0.08</v>
      </c>
      <c r="M429" s="65">
        <v>-0.02</v>
      </c>
      <c r="N429" s="65">
        <v>-0.08</v>
      </c>
      <c r="O429" s="65">
        <v>-0.13</v>
      </c>
      <c r="P429" s="65">
        <v>0</v>
      </c>
      <c r="R429" s="65">
        <v>0.33</v>
      </c>
      <c r="S429" s="65">
        <v>0.3</v>
      </c>
      <c r="T429" s="65">
        <v>0.23</v>
      </c>
      <c r="U429" s="65">
        <v>36.58</v>
      </c>
      <c r="V429" s="65">
        <v>1068.1010000000001</v>
      </c>
      <c r="X429" s="65">
        <f t="shared" si="6"/>
        <v>1.5200000000000002</v>
      </c>
    </row>
    <row r="430" spans="1:24" x14ac:dyDescent="0.25">
      <c r="A430" s="65" t="s">
        <v>102</v>
      </c>
      <c r="B430" s="65">
        <v>4002</v>
      </c>
      <c r="C430" s="59">
        <v>43603</v>
      </c>
      <c r="D430" s="65">
        <v>16</v>
      </c>
      <c r="E430" s="65" t="s">
        <v>103</v>
      </c>
      <c r="F430" s="65">
        <v>20.75</v>
      </c>
      <c r="G430" s="65">
        <v>12.39</v>
      </c>
      <c r="H430" s="65">
        <v>1.27</v>
      </c>
      <c r="I430" s="65">
        <v>0.1</v>
      </c>
      <c r="J430" s="65">
        <v>0.06</v>
      </c>
      <c r="K430" s="65">
        <v>0</v>
      </c>
      <c r="L430" s="65">
        <v>0</v>
      </c>
      <c r="M430" s="65">
        <v>-0.03</v>
      </c>
      <c r="N430" s="65">
        <v>-7.0000000000000007E-2</v>
      </c>
      <c r="O430" s="65">
        <v>-0.13</v>
      </c>
      <c r="P430" s="65">
        <v>0</v>
      </c>
      <c r="R430" s="65">
        <v>0.33</v>
      </c>
      <c r="S430" s="65">
        <v>0.3</v>
      </c>
      <c r="T430" s="65">
        <v>0.23</v>
      </c>
      <c r="U430" s="65">
        <v>35.200000000000003</v>
      </c>
      <c r="V430" s="65">
        <v>1075.46</v>
      </c>
      <c r="X430" s="65">
        <f t="shared" si="6"/>
        <v>1.4300000000000002</v>
      </c>
    </row>
    <row r="431" spans="1:24" x14ac:dyDescent="0.25">
      <c r="A431" s="65" t="s">
        <v>102</v>
      </c>
      <c r="B431" s="65">
        <v>4002</v>
      </c>
      <c r="C431" s="59">
        <v>43603</v>
      </c>
      <c r="D431" s="65">
        <v>17</v>
      </c>
      <c r="E431" s="65" t="s">
        <v>103</v>
      </c>
      <c r="F431" s="65">
        <v>37.29</v>
      </c>
      <c r="G431" s="65">
        <v>12.39</v>
      </c>
      <c r="H431" s="65">
        <v>1.27</v>
      </c>
      <c r="I431" s="65">
        <v>0.1</v>
      </c>
      <c r="J431" s="65">
        <v>0.19</v>
      </c>
      <c r="K431" s="65">
        <v>0</v>
      </c>
      <c r="L431" s="65">
        <v>0.6</v>
      </c>
      <c r="M431" s="65">
        <v>-0.02</v>
      </c>
      <c r="N431" s="65">
        <v>-0.02</v>
      </c>
      <c r="O431" s="65">
        <v>-0.13</v>
      </c>
      <c r="P431" s="65">
        <v>0</v>
      </c>
      <c r="R431" s="65">
        <v>0.33</v>
      </c>
      <c r="S431" s="65">
        <v>0.3</v>
      </c>
      <c r="T431" s="65">
        <v>0.23</v>
      </c>
      <c r="U431" s="65">
        <v>52.53</v>
      </c>
      <c r="V431" s="65">
        <v>1098.4480000000001</v>
      </c>
      <c r="X431" s="65">
        <f t="shared" si="6"/>
        <v>2.16</v>
      </c>
    </row>
    <row r="432" spans="1:24" x14ac:dyDescent="0.25">
      <c r="A432" s="65" t="s">
        <v>102</v>
      </c>
      <c r="B432" s="65">
        <v>4002</v>
      </c>
      <c r="C432" s="59">
        <v>43603</v>
      </c>
      <c r="D432" s="65">
        <v>18</v>
      </c>
      <c r="E432" s="65" t="s">
        <v>103</v>
      </c>
      <c r="F432" s="65">
        <v>40.32</v>
      </c>
      <c r="G432" s="65">
        <v>12.39</v>
      </c>
      <c r="H432" s="65">
        <v>1.27</v>
      </c>
      <c r="I432" s="65">
        <v>0.1</v>
      </c>
      <c r="J432" s="65">
        <v>0.27</v>
      </c>
      <c r="K432" s="65">
        <v>0</v>
      </c>
      <c r="L432" s="65">
        <v>0</v>
      </c>
      <c r="M432" s="65">
        <v>0.06</v>
      </c>
      <c r="N432" s="65">
        <v>-0.19</v>
      </c>
      <c r="O432" s="65">
        <v>-0.13</v>
      </c>
      <c r="P432" s="65">
        <v>0</v>
      </c>
      <c r="R432" s="65">
        <v>0.33</v>
      </c>
      <c r="S432" s="65">
        <v>0.3</v>
      </c>
      <c r="T432" s="65">
        <v>0.23</v>
      </c>
      <c r="U432" s="65">
        <v>54.95</v>
      </c>
      <c r="V432" s="65">
        <v>1133.9690000000001</v>
      </c>
      <c r="X432" s="65">
        <f t="shared" si="6"/>
        <v>1.6400000000000001</v>
      </c>
    </row>
    <row r="433" spans="1:24" x14ac:dyDescent="0.25">
      <c r="A433" s="65" t="s">
        <v>102</v>
      </c>
      <c r="B433" s="65">
        <v>4002</v>
      </c>
      <c r="C433" s="59">
        <v>43603</v>
      </c>
      <c r="D433" s="65">
        <v>19</v>
      </c>
      <c r="E433" s="65" t="s">
        <v>103</v>
      </c>
      <c r="F433" s="65">
        <v>40.76</v>
      </c>
      <c r="G433" s="65">
        <v>12.39</v>
      </c>
      <c r="H433" s="65">
        <v>1.27</v>
      </c>
      <c r="I433" s="65">
        <v>0.1</v>
      </c>
      <c r="J433" s="65">
        <v>0.25</v>
      </c>
      <c r="K433" s="65">
        <v>0</v>
      </c>
      <c r="L433" s="65">
        <v>0</v>
      </c>
      <c r="M433" s="65">
        <v>0.04</v>
      </c>
      <c r="N433" s="65">
        <v>-0.15</v>
      </c>
      <c r="O433" s="65">
        <v>-0.13</v>
      </c>
      <c r="P433" s="65">
        <v>0</v>
      </c>
      <c r="R433" s="65">
        <v>0.33</v>
      </c>
      <c r="S433" s="65">
        <v>0.3</v>
      </c>
      <c r="T433" s="65">
        <v>0.23</v>
      </c>
      <c r="U433" s="65">
        <v>55.39</v>
      </c>
      <c r="V433" s="65">
        <v>1145.93</v>
      </c>
      <c r="X433" s="65">
        <f t="shared" si="6"/>
        <v>1.62</v>
      </c>
    </row>
    <row r="434" spans="1:24" x14ac:dyDescent="0.25">
      <c r="A434" s="65" t="s">
        <v>102</v>
      </c>
      <c r="B434" s="65">
        <v>4002</v>
      </c>
      <c r="C434" s="59">
        <v>43603</v>
      </c>
      <c r="D434" s="65">
        <v>20</v>
      </c>
      <c r="E434" s="65" t="s">
        <v>103</v>
      </c>
      <c r="F434" s="65">
        <v>42.82</v>
      </c>
      <c r="G434" s="65">
        <v>12.39</v>
      </c>
      <c r="H434" s="65">
        <v>1.27</v>
      </c>
      <c r="I434" s="65">
        <v>0.1</v>
      </c>
      <c r="J434" s="65">
        <v>0.23</v>
      </c>
      <c r="K434" s="65">
        <v>0</v>
      </c>
      <c r="L434" s="65">
        <v>7.0000000000000007E-2</v>
      </c>
      <c r="M434" s="65">
        <v>-0.03</v>
      </c>
      <c r="N434" s="65">
        <v>-0.17</v>
      </c>
      <c r="O434" s="65">
        <v>-0.13</v>
      </c>
      <c r="P434" s="65">
        <v>0</v>
      </c>
      <c r="R434" s="65">
        <v>0.33</v>
      </c>
      <c r="S434" s="65">
        <v>0.3</v>
      </c>
      <c r="T434" s="65">
        <v>0.23</v>
      </c>
      <c r="U434" s="65">
        <v>57.41</v>
      </c>
      <c r="V434" s="65">
        <v>1142.627</v>
      </c>
      <c r="X434" s="65">
        <f t="shared" si="6"/>
        <v>1.6700000000000002</v>
      </c>
    </row>
    <row r="435" spans="1:24" x14ac:dyDescent="0.25">
      <c r="A435" s="65" t="s">
        <v>102</v>
      </c>
      <c r="B435" s="65">
        <v>4002</v>
      </c>
      <c r="C435" s="59">
        <v>43603</v>
      </c>
      <c r="D435" s="65">
        <v>21</v>
      </c>
      <c r="E435" s="65" t="s">
        <v>103</v>
      </c>
      <c r="F435" s="65">
        <v>42.45</v>
      </c>
      <c r="G435" s="65">
        <v>12.39</v>
      </c>
      <c r="H435" s="65">
        <v>1.27</v>
      </c>
      <c r="I435" s="65">
        <v>0.1</v>
      </c>
      <c r="J435" s="65">
        <v>0.23</v>
      </c>
      <c r="K435" s="65">
        <v>0</v>
      </c>
      <c r="L435" s="65">
        <v>0.14000000000000001</v>
      </c>
      <c r="M435" s="65">
        <v>-0.06</v>
      </c>
      <c r="N435" s="65">
        <v>-0.18</v>
      </c>
      <c r="O435" s="65">
        <v>-0.13</v>
      </c>
      <c r="P435" s="65">
        <v>0</v>
      </c>
      <c r="R435" s="65">
        <v>0.33</v>
      </c>
      <c r="S435" s="65">
        <v>0.3</v>
      </c>
      <c r="T435" s="65">
        <v>0.23</v>
      </c>
      <c r="U435" s="65">
        <v>57.07</v>
      </c>
      <c r="V435" s="65">
        <v>1161.4780000000001</v>
      </c>
      <c r="X435" s="65">
        <f t="shared" si="6"/>
        <v>1.7400000000000002</v>
      </c>
    </row>
    <row r="436" spans="1:24" x14ac:dyDescent="0.25">
      <c r="A436" s="65" t="s">
        <v>102</v>
      </c>
      <c r="B436" s="65">
        <v>4002</v>
      </c>
      <c r="C436" s="59">
        <v>43603</v>
      </c>
      <c r="D436" s="65">
        <v>22</v>
      </c>
      <c r="E436" s="65" t="s">
        <v>103</v>
      </c>
      <c r="F436" s="65">
        <v>38.96</v>
      </c>
      <c r="G436" s="65">
        <v>12.39</v>
      </c>
      <c r="H436" s="65">
        <v>1.27</v>
      </c>
      <c r="I436" s="65">
        <v>0.1</v>
      </c>
      <c r="J436" s="65">
        <v>0.56000000000000005</v>
      </c>
      <c r="K436" s="65">
        <v>0</v>
      </c>
      <c r="L436" s="65">
        <v>0.18</v>
      </c>
      <c r="M436" s="65">
        <v>-0.03</v>
      </c>
      <c r="N436" s="65">
        <v>-0.15</v>
      </c>
      <c r="O436" s="65">
        <v>-0.13</v>
      </c>
      <c r="P436" s="65">
        <v>0</v>
      </c>
      <c r="R436" s="65">
        <v>0.33</v>
      </c>
      <c r="S436" s="65">
        <v>0.3</v>
      </c>
      <c r="T436" s="65">
        <v>0.23</v>
      </c>
      <c r="U436" s="65">
        <v>54.01</v>
      </c>
      <c r="V436" s="65">
        <v>1106.857</v>
      </c>
      <c r="X436" s="65">
        <f t="shared" si="6"/>
        <v>2.1100000000000003</v>
      </c>
    </row>
    <row r="437" spans="1:24" x14ac:dyDescent="0.25">
      <c r="A437" s="65" t="s">
        <v>102</v>
      </c>
      <c r="B437" s="65">
        <v>4002</v>
      </c>
      <c r="C437" s="59">
        <v>43603</v>
      </c>
      <c r="D437" s="65">
        <v>23</v>
      </c>
      <c r="E437" s="65" t="s">
        <v>103</v>
      </c>
      <c r="F437" s="65">
        <v>24.44</v>
      </c>
      <c r="G437" s="65">
        <v>12.39</v>
      </c>
      <c r="H437" s="65">
        <v>1.27</v>
      </c>
      <c r="I437" s="65">
        <v>0.1</v>
      </c>
      <c r="J437" s="65">
        <v>0.19</v>
      </c>
      <c r="K437" s="65">
        <v>0</v>
      </c>
      <c r="L437" s="65">
        <v>0.15</v>
      </c>
      <c r="M437" s="65">
        <v>0.01</v>
      </c>
      <c r="N437" s="65">
        <v>0</v>
      </c>
      <c r="O437" s="65">
        <v>-0.13</v>
      </c>
      <c r="P437" s="65">
        <v>0</v>
      </c>
      <c r="R437" s="65">
        <v>0.33</v>
      </c>
      <c r="S437" s="65">
        <v>0.3</v>
      </c>
      <c r="T437" s="65">
        <v>0.23</v>
      </c>
      <c r="U437" s="65">
        <v>39.28</v>
      </c>
      <c r="V437" s="65">
        <v>1013.607</v>
      </c>
      <c r="X437" s="65">
        <f t="shared" si="6"/>
        <v>1.71</v>
      </c>
    </row>
    <row r="438" spans="1:24" x14ac:dyDescent="0.25">
      <c r="A438" s="65" t="s">
        <v>102</v>
      </c>
      <c r="B438" s="65">
        <v>4002</v>
      </c>
      <c r="C438" s="59">
        <v>43603</v>
      </c>
      <c r="D438" s="65">
        <v>24</v>
      </c>
      <c r="E438" s="65" t="s">
        <v>103</v>
      </c>
      <c r="F438" s="65">
        <v>22.44</v>
      </c>
      <c r="G438" s="65">
        <v>12.39</v>
      </c>
      <c r="H438" s="65">
        <v>1.27</v>
      </c>
      <c r="I438" s="65">
        <v>0.1</v>
      </c>
      <c r="J438" s="65">
        <v>0.19</v>
      </c>
      <c r="K438" s="65">
        <v>0</v>
      </c>
      <c r="L438" s="65">
        <v>0.51</v>
      </c>
      <c r="M438" s="65">
        <v>-0.02</v>
      </c>
      <c r="N438" s="65">
        <v>-0.11</v>
      </c>
      <c r="O438" s="65">
        <v>-0.13</v>
      </c>
      <c r="P438" s="65">
        <v>0</v>
      </c>
      <c r="R438" s="65">
        <v>0.33</v>
      </c>
      <c r="S438" s="65">
        <v>0.3</v>
      </c>
      <c r="T438" s="65">
        <v>0.23</v>
      </c>
      <c r="U438" s="65">
        <v>37.5</v>
      </c>
      <c r="V438" s="65">
        <v>922.96600000000001</v>
      </c>
      <c r="X438" s="65">
        <f t="shared" si="6"/>
        <v>2.0700000000000003</v>
      </c>
    </row>
    <row r="439" spans="1:24" x14ac:dyDescent="0.25">
      <c r="A439" s="65" t="s">
        <v>102</v>
      </c>
      <c r="B439" s="65">
        <v>4002</v>
      </c>
      <c r="C439" s="59">
        <v>43604</v>
      </c>
      <c r="D439" s="65">
        <v>1</v>
      </c>
      <c r="E439" s="65" t="s">
        <v>103</v>
      </c>
      <c r="F439" s="65">
        <v>17.71</v>
      </c>
      <c r="G439" s="65">
        <v>12.39</v>
      </c>
      <c r="H439" s="65">
        <v>0.83</v>
      </c>
      <c r="I439" s="65">
        <v>0.06</v>
      </c>
      <c r="J439" s="65">
        <v>7.0000000000000007E-2</v>
      </c>
      <c r="K439" s="65">
        <v>0</v>
      </c>
      <c r="L439" s="65">
        <v>0</v>
      </c>
      <c r="M439" s="65">
        <v>-0.02</v>
      </c>
      <c r="N439" s="65">
        <v>-0.14000000000000001</v>
      </c>
      <c r="O439" s="65">
        <v>-0.13</v>
      </c>
      <c r="P439" s="65">
        <v>0</v>
      </c>
      <c r="R439" s="65">
        <v>0.33</v>
      </c>
      <c r="S439" s="65">
        <v>0.3</v>
      </c>
      <c r="T439" s="65">
        <v>0.23</v>
      </c>
      <c r="U439" s="65">
        <v>31.63</v>
      </c>
      <c r="V439" s="65">
        <v>858.63800000000003</v>
      </c>
      <c r="X439" s="65">
        <f t="shared" si="6"/>
        <v>0.96</v>
      </c>
    </row>
    <row r="440" spans="1:24" x14ac:dyDescent="0.25">
      <c r="A440" s="65" t="s">
        <v>102</v>
      </c>
      <c r="B440" s="65">
        <v>4002</v>
      </c>
      <c r="C440" s="59">
        <v>43604</v>
      </c>
      <c r="D440" s="65">
        <v>2</v>
      </c>
      <c r="E440" s="65" t="s">
        <v>103</v>
      </c>
      <c r="F440" s="65">
        <v>19.2</v>
      </c>
      <c r="G440" s="65">
        <v>12.39</v>
      </c>
      <c r="H440" s="65">
        <v>0.83</v>
      </c>
      <c r="I440" s="65">
        <v>0.06</v>
      </c>
      <c r="J440" s="65">
        <v>7.0000000000000007E-2</v>
      </c>
      <c r="K440" s="65">
        <v>0</v>
      </c>
      <c r="L440" s="65">
        <v>0</v>
      </c>
      <c r="M440" s="65">
        <v>-0.01</v>
      </c>
      <c r="N440" s="65">
        <v>-0.12</v>
      </c>
      <c r="O440" s="65">
        <v>-0.13</v>
      </c>
      <c r="P440" s="65">
        <v>0</v>
      </c>
      <c r="R440" s="65">
        <v>0.33</v>
      </c>
      <c r="S440" s="65">
        <v>0.3</v>
      </c>
      <c r="T440" s="65">
        <v>0.23</v>
      </c>
      <c r="U440" s="65">
        <v>33.15</v>
      </c>
      <c r="V440" s="65">
        <v>822.02300000000002</v>
      </c>
      <c r="X440" s="65">
        <f t="shared" si="6"/>
        <v>0.96</v>
      </c>
    </row>
    <row r="441" spans="1:24" x14ac:dyDescent="0.25">
      <c r="A441" s="65" t="s">
        <v>102</v>
      </c>
      <c r="B441" s="65">
        <v>4002</v>
      </c>
      <c r="C441" s="59">
        <v>43604</v>
      </c>
      <c r="D441" s="65">
        <v>3</v>
      </c>
      <c r="E441" s="65" t="s">
        <v>103</v>
      </c>
      <c r="F441" s="65">
        <v>19.8</v>
      </c>
      <c r="G441" s="65">
        <v>12.39</v>
      </c>
      <c r="H441" s="65">
        <v>0.83</v>
      </c>
      <c r="I441" s="65">
        <v>0.06</v>
      </c>
      <c r="J441" s="65">
        <v>0.09</v>
      </c>
      <c r="K441" s="65">
        <v>0</v>
      </c>
      <c r="L441" s="65">
        <v>0</v>
      </c>
      <c r="M441" s="65">
        <v>-0.03</v>
      </c>
      <c r="N441" s="65">
        <v>-0.13</v>
      </c>
      <c r="O441" s="65">
        <v>-0.13</v>
      </c>
      <c r="P441" s="65">
        <v>0</v>
      </c>
      <c r="R441" s="65">
        <v>0.33</v>
      </c>
      <c r="S441" s="65">
        <v>0.3</v>
      </c>
      <c r="T441" s="65">
        <v>0.23</v>
      </c>
      <c r="U441" s="65">
        <v>33.74</v>
      </c>
      <c r="V441" s="65">
        <v>798.73299999999995</v>
      </c>
      <c r="X441" s="65">
        <f t="shared" si="6"/>
        <v>0.97999999999999987</v>
      </c>
    </row>
    <row r="442" spans="1:24" x14ac:dyDescent="0.25">
      <c r="A442" s="65" t="s">
        <v>102</v>
      </c>
      <c r="B442" s="65">
        <v>4002</v>
      </c>
      <c r="C442" s="59">
        <v>43604</v>
      </c>
      <c r="D442" s="65">
        <v>4</v>
      </c>
      <c r="E442" s="65" t="s">
        <v>103</v>
      </c>
      <c r="F442" s="65">
        <v>18.100000000000001</v>
      </c>
      <c r="G442" s="65">
        <v>12.39</v>
      </c>
      <c r="H442" s="65">
        <v>0.83</v>
      </c>
      <c r="I442" s="65">
        <v>0.06</v>
      </c>
      <c r="J442" s="65">
        <v>0.08</v>
      </c>
      <c r="K442" s="65">
        <v>0</v>
      </c>
      <c r="L442" s="65">
        <v>0</v>
      </c>
      <c r="M442" s="65">
        <v>0</v>
      </c>
      <c r="N442" s="65">
        <v>-0.14000000000000001</v>
      </c>
      <c r="O442" s="65">
        <v>-0.13</v>
      </c>
      <c r="P442" s="65">
        <v>0</v>
      </c>
      <c r="R442" s="65">
        <v>0.33</v>
      </c>
      <c r="S442" s="65">
        <v>0.3</v>
      </c>
      <c r="T442" s="65">
        <v>0.23</v>
      </c>
      <c r="U442" s="65">
        <v>32.049999999999997</v>
      </c>
      <c r="V442" s="65">
        <v>792.36400000000003</v>
      </c>
      <c r="X442" s="65">
        <f t="shared" si="6"/>
        <v>0.96999999999999986</v>
      </c>
    </row>
    <row r="443" spans="1:24" x14ac:dyDescent="0.25">
      <c r="A443" s="65" t="s">
        <v>102</v>
      </c>
      <c r="B443" s="65">
        <v>4002</v>
      </c>
      <c r="C443" s="59">
        <v>43604</v>
      </c>
      <c r="D443" s="65">
        <v>5</v>
      </c>
      <c r="E443" s="65" t="s">
        <v>103</v>
      </c>
      <c r="F443" s="65">
        <v>23.22</v>
      </c>
      <c r="G443" s="65">
        <v>12.39</v>
      </c>
      <c r="H443" s="65">
        <v>0.83</v>
      </c>
      <c r="I443" s="65">
        <v>0.06</v>
      </c>
      <c r="J443" s="65">
        <v>0.09</v>
      </c>
      <c r="K443" s="65">
        <v>0</v>
      </c>
      <c r="L443" s="65">
        <v>0</v>
      </c>
      <c r="M443" s="65">
        <v>-0.02</v>
      </c>
      <c r="N443" s="65">
        <v>-0.11</v>
      </c>
      <c r="O443" s="65">
        <v>-0.13</v>
      </c>
      <c r="P443" s="65">
        <v>0</v>
      </c>
      <c r="R443" s="65">
        <v>0.33</v>
      </c>
      <c r="S443" s="65">
        <v>0.3</v>
      </c>
      <c r="T443" s="65">
        <v>0.23</v>
      </c>
      <c r="U443" s="65">
        <v>37.19</v>
      </c>
      <c r="V443" s="65">
        <v>798.06799999999998</v>
      </c>
      <c r="X443" s="65">
        <f t="shared" si="6"/>
        <v>0.97999999999999987</v>
      </c>
    </row>
    <row r="444" spans="1:24" x14ac:dyDescent="0.25">
      <c r="A444" s="65" t="s">
        <v>102</v>
      </c>
      <c r="B444" s="65">
        <v>4002</v>
      </c>
      <c r="C444" s="59">
        <v>43604</v>
      </c>
      <c r="D444" s="65">
        <v>6</v>
      </c>
      <c r="E444" s="65" t="s">
        <v>103</v>
      </c>
      <c r="F444" s="65">
        <v>19.36</v>
      </c>
      <c r="G444" s="65">
        <v>12.39</v>
      </c>
      <c r="H444" s="65">
        <v>0.83</v>
      </c>
      <c r="I444" s="65">
        <v>0.06</v>
      </c>
      <c r="J444" s="65">
        <v>7.0000000000000007E-2</v>
      </c>
      <c r="K444" s="65">
        <v>0</v>
      </c>
      <c r="L444" s="65">
        <v>0</v>
      </c>
      <c r="M444" s="65">
        <v>0.01</v>
      </c>
      <c r="N444" s="65">
        <v>-0.09</v>
      </c>
      <c r="O444" s="65">
        <v>-0.13</v>
      </c>
      <c r="P444" s="65">
        <v>0</v>
      </c>
      <c r="R444" s="65">
        <v>0.33</v>
      </c>
      <c r="S444" s="65">
        <v>0.3</v>
      </c>
      <c r="T444" s="65">
        <v>0.23</v>
      </c>
      <c r="U444" s="65">
        <v>33.36</v>
      </c>
      <c r="V444" s="65">
        <v>816.26300000000003</v>
      </c>
      <c r="X444" s="65">
        <f t="shared" si="6"/>
        <v>0.96</v>
      </c>
    </row>
    <row r="445" spans="1:24" x14ac:dyDescent="0.25">
      <c r="A445" s="65" t="s">
        <v>102</v>
      </c>
      <c r="B445" s="65">
        <v>4002</v>
      </c>
      <c r="C445" s="59">
        <v>43604</v>
      </c>
      <c r="D445" s="65">
        <v>7</v>
      </c>
      <c r="E445" s="65" t="s">
        <v>103</v>
      </c>
      <c r="F445" s="65">
        <v>19</v>
      </c>
      <c r="G445" s="65">
        <v>12.39</v>
      </c>
      <c r="H445" s="65">
        <v>0.83</v>
      </c>
      <c r="I445" s="65">
        <v>0.06</v>
      </c>
      <c r="J445" s="65">
        <v>0.48</v>
      </c>
      <c r="K445" s="65">
        <v>0</v>
      </c>
      <c r="L445" s="65">
        <v>0</v>
      </c>
      <c r="M445" s="65">
        <v>-0.02</v>
      </c>
      <c r="N445" s="65">
        <v>-7.0000000000000007E-2</v>
      </c>
      <c r="O445" s="65">
        <v>-0.13</v>
      </c>
      <c r="P445" s="65">
        <v>0</v>
      </c>
      <c r="R445" s="65">
        <v>0.33</v>
      </c>
      <c r="S445" s="65">
        <v>0.3</v>
      </c>
      <c r="T445" s="65">
        <v>0.23</v>
      </c>
      <c r="U445" s="65">
        <v>33.4</v>
      </c>
      <c r="V445" s="65">
        <v>860.84400000000005</v>
      </c>
      <c r="X445" s="65">
        <f t="shared" si="6"/>
        <v>1.3699999999999999</v>
      </c>
    </row>
    <row r="446" spans="1:24" x14ac:dyDescent="0.25">
      <c r="A446" s="65" t="s">
        <v>102</v>
      </c>
      <c r="B446" s="65">
        <v>4002</v>
      </c>
      <c r="C446" s="59">
        <v>43604</v>
      </c>
      <c r="D446" s="65">
        <v>8</v>
      </c>
      <c r="E446" s="65" t="s">
        <v>103</v>
      </c>
      <c r="F446" s="65">
        <v>18.47</v>
      </c>
      <c r="G446" s="65">
        <v>12.39</v>
      </c>
      <c r="H446" s="65">
        <v>0.83</v>
      </c>
      <c r="I446" s="65">
        <v>0.06</v>
      </c>
      <c r="J446" s="65">
        <v>0.36</v>
      </c>
      <c r="K446" s="65">
        <v>0</v>
      </c>
      <c r="L446" s="65">
        <v>0</v>
      </c>
      <c r="M446" s="65">
        <v>0</v>
      </c>
      <c r="N446" s="65">
        <v>-0.1</v>
      </c>
      <c r="O446" s="65">
        <v>-0.13</v>
      </c>
      <c r="P446" s="65">
        <v>0</v>
      </c>
      <c r="R446" s="65">
        <v>0.33</v>
      </c>
      <c r="S446" s="65">
        <v>0.3</v>
      </c>
      <c r="T446" s="65">
        <v>0.23</v>
      </c>
      <c r="U446" s="65">
        <v>32.74</v>
      </c>
      <c r="V446" s="65">
        <v>938.54899999999998</v>
      </c>
      <c r="X446" s="65">
        <f t="shared" si="6"/>
        <v>1.25</v>
      </c>
    </row>
    <row r="447" spans="1:24" x14ac:dyDescent="0.25">
      <c r="A447" s="65" t="s">
        <v>102</v>
      </c>
      <c r="B447" s="65">
        <v>4002</v>
      </c>
      <c r="C447" s="59">
        <v>43604</v>
      </c>
      <c r="D447" s="65">
        <v>9</v>
      </c>
      <c r="E447" s="65" t="s">
        <v>103</v>
      </c>
      <c r="F447" s="65">
        <v>19.190000000000001</v>
      </c>
      <c r="G447" s="65">
        <v>12.39</v>
      </c>
      <c r="H447" s="65">
        <v>0.83</v>
      </c>
      <c r="I447" s="65">
        <v>0.06</v>
      </c>
      <c r="J447" s="65">
        <v>0.11</v>
      </c>
      <c r="K447" s="65">
        <v>0</v>
      </c>
      <c r="L447" s="65">
        <v>0</v>
      </c>
      <c r="M447" s="65">
        <v>-0.02</v>
      </c>
      <c r="N447" s="65">
        <v>-0.09</v>
      </c>
      <c r="O447" s="65">
        <v>-0.13</v>
      </c>
      <c r="P447" s="65">
        <v>0</v>
      </c>
      <c r="R447" s="65">
        <v>0.33</v>
      </c>
      <c r="S447" s="65">
        <v>0.3</v>
      </c>
      <c r="T447" s="65">
        <v>0.23</v>
      </c>
      <c r="U447" s="65">
        <v>33.200000000000003</v>
      </c>
      <c r="V447" s="65">
        <v>1035.354</v>
      </c>
      <c r="X447" s="65">
        <f t="shared" si="6"/>
        <v>0.99999999999999989</v>
      </c>
    </row>
    <row r="448" spans="1:24" x14ac:dyDescent="0.25">
      <c r="A448" s="65" t="s">
        <v>102</v>
      </c>
      <c r="B448" s="65">
        <v>4002</v>
      </c>
      <c r="C448" s="59">
        <v>43604</v>
      </c>
      <c r="D448" s="65">
        <v>10</v>
      </c>
      <c r="E448" s="65" t="s">
        <v>103</v>
      </c>
      <c r="F448" s="65">
        <v>22.34</v>
      </c>
      <c r="G448" s="65">
        <v>12.39</v>
      </c>
      <c r="H448" s="65">
        <v>0.83</v>
      </c>
      <c r="I448" s="65">
        <v>0.06</v>
      </c>
      <c r="J448" s="65">
        <v>7.0000000000000007E-2</v>
      </c>
      <c r="K448" s="65">
        <v>0</v>
      </c>
      <c r="L448" s="65">
        <v>0.02</v>
      </c>
      <c r="M448" s="65">
        <v>-0.01</v>
      </c>
      <c r="N448" s="65">
        <v>-0.05</v>
      </c>
      <c r="O448" s="65">
        <v>-0.13</v>
      </c>
      <c r="P448" s="65">
        <v>0</v>
      </c>
      <c r="R448" s="65">
        <v>0.33</v>
      </c>
      <c r="S448" s="65">
        <v>0.3</v>
      </c>
      <c r="T448" s="65">
        <v>0.23</v>
      </c>
      <c r="U448" s="65">
        <v>36.380000000000003</v>
      </c>
      <c r="V448" s="65">
        <v>1104.3599999999999</v>
      </c>
      <c r="X448" s="65">
        <f t="shared" si="6"/>
        <v>0.98</v>
      </c>
    </row>
    <row r="449" spans="1:24" x14ac:dyDescent="0.25">
      <c r="A449" s="65" t="s">
        <v>102</v>
      </c>
      <c r="B449" s="65">
        <v>4002</v>
      </c>
      <c r="C449" s="59">
        <v>43604</v>
      </c>
      <c r="D449" s="65">
        <v>11</v>
      </c>
      <c r="E449" s="65" t="s">
        <v>103</v>
      </c>
      <c r="F449" s="65">
        <v>25.87</v>
      </c>
      <c r="G449" s="65">
        <v>12.39</v>
      </c>
      <c r="H449" s="65">
        <v>0.83</v>
      </c>
      <c r="I449" s="65">
        <v>0.06</v>
      </c>
      <c r="J449" s="65">
        <v>0.09</v>
      </c>
      <c r="K449" s="65">
        <v>0</v>
      </c>
      <c r="L449" s="65">
        <v>0</v>
      </c>
      <c r="M449" s="65">
        <v>-0.01</v>
      </c>
      <c r="N449" s="65">
        <v>-0.05</v>
      </c>
      <c r="O449" s="65">
        <v>-0.13</v>
      </c>
      <c r="P449" s="65">
        <v>0</v>
      </c>
      <c r="R449" s="65">
        <v>0.33</v>
      </c>
      <c r="S449" s="65">
        <v>0.3</v>
      </c>
      <c r="T449" s="65">
        <v>0.23</v>
      </c>
      <c r="U449" s="65">
        <v>39.909999999999997</v>
      </c>
      <c r="V449" s="65">
        <v>1141.951</v>
      </c>
      <c r="X449" s="65">
        <f t="shared" si="6"/>
        <v>0.97999999999999987</v>
      </c>
    </row>
    <row r="450" spans="1:24" x14ac:dyDescent="0.25">
      <c r="A450" s="65" t="s">
        <v>102</v>
      </c>
      <c r="B450" s="65">
        <v>4002</v>
      </c>
      <c r="C450" s="59">
        <v>43604</v>
      </c>
      <c r="D450" s="65">
        <v>12</v>
      </c>
      <c r="E450" s="65" t="s">
        <v>103</v>
      </c>
      <c r="F450" s="65">
        <v>33.42</v>
      </c>
      <c r="G450" s="65">
        <v>12.39</v>
      </c>
      <c r="H450" s="65">
        <v>0.83</v>
      </c>
      <c r="I450" s="65">
        <v>0.06</v>
      </c>
      <c r="J450" s="65">
        <v>0.17</v>
      </c>
      <c r="K450" s="65">
        <v>0</v>
      </c>
      <c r="L450" s="65">
        <v>0.46</v>
      </c>
      <c r="M450" s="65">
        <v>0</v>
      </c>
      <c r="N450" s="65">
        <v>-0.04</v>
      </c>
      <c r="O450" s="65">
        <v>-0.13</v>
      </c>
      <c r="P450" s="65">
        <v>0</v>
      </c>
      <c r="R450" s="65">
        <v>0.33</v>
      </c>
      <c r="S450" s="65">
        <v>0.3</v>
      </c>
      <c r="T450" s="65">
        <v>0.23</v>
      </c>
      <c r="U450" s="65">
        <v>48.02</v>
      </c>
      <c r="V450" s="65">
        <v>1154.845</v>
      </c>
      <c r="X450" s="65">
        <f t="shared" si="6"/>
        <v>1.5199999999999998</v>
      </c>
    </row>
    <row r="451" spans="1:24" x14ac:dyDescent="0.25">
      <c r="A451" s="65" t="s">
        <v>102</v>
      </c>
      <c r="B451" s="65">
        <v>4002</v>
      </c>
      <c r="C451" s="59">
        <v>43604</v>
      </c>
      <c r="D451" s="65">
        <v>13</v>
      </c>
      <c r="E451" s="65" t="s">
        <v>103</v>
      </c>
      <c r="F451" s="65">
        <v>20.190000000000001</v>
      </c>
      <c r="G451" s="65">
        <v>12.39</v>
      </c>
      <c r="H451" s="65">
        <v>0.83</v>
      </c>
      <c r="I451" s="65">
        <v>0.06</v>
      </c>
      <c r="J451" s="65">
        <v>0.1</v>
      </c>
      <c r="K451" s="65">
        <v>0</v>
      </c>
      <c r="L451" s="65">
        <v>0</v>
      </c>
      <c r="M451" s="65">
        <v>0.02</v>
      </c>
      <c r="N451" s="65">
        <v>-0.08</v>
      </c>
      <c r="O451" s="65">
        <v>-0.13</v>
      </c>
      <c r="P451" s="65">
        <v>0</v>
      </c>
      <c r="R451" s="65">
        <v>0.33</v>
      </c>
      <c r="S451" s="65">
        <v>0.3</v>
      </c>
      <c r="T451" s="65">
        <v>0.23</v>
      </c>
      <c r="U451" s="65">
        <v>34.24</v>
      </c>
      <c r="V451" s="65">
        <v>1148.6220000000001</v>
      </c>
      <c r="X451" s="65">
        <f t="shared" si="6"/>
        <v>0.98999999999999988</v>
      </c>
    </row>
    <row r="452" spans="1:24" x14ac:dyDescent="0.25">
      <c r="A452" s="65" t="s">
        <v>102</v>
      </c>
      <c r="B452" s="65">
        <v>4002</v>
      </c>
      <c r="C452" s="59">
        <v>43604</v>
      </c>
      <c r="D452" s="65">
        <v>14</v>
      </c>
      <c r="E452" s="65" t="s">
        <v>103</v>
      </c>
      <c r="F452" s="65">
        <v>18.27</v>
      </c>
      <c r="G452" s="65">
        <v>12.39</v>
      </c>
      <c r="H452" s="65">
        <v>0.83</v>
      </c>
      <c r="I452" s="65">
        <v>0.06</v>
      </c>
      <c r="J452" s="65">
        <v>0.09</v>
      </c>
      <c r="K452" s="65">
        <v>0</v>
      </c>
      <c r="L452" s="65">
        <v>0</v>
      </c>
      <c r="M452" s="65">
        <v>0.02</v>
      </c>
      <c r="N452" s="65">
        <v>-0.1</v>
      </c>
      <c r="O452" s="65">
        <v>-0.13</v>
      </c>
      <c r="P452" s="65">
        <v>0</v>
      </c>
      <c r="R452" s="65">
        <v>0.33</v>
      </c>
      <c r="S452" s="65">
        <v>0.3</v>
      </c>
      <c r="T452" s="65">
        <v>0.23</v>
      </c>
      <c r="U452" s="65">
        <v>32.29</v>
      </c>
      <c r="V452" s="65">
        <v>1120.134</v>
      </c>
      <c r="X452" s="65">
        <f t="shared" si="6"/>
        <v>0.97999999999999987</v>
      </c>
    </row>
    <row r="453" spans="1:24" x14ac:dyDescent="0.25">
      <c r="A453" s="65" t="s">
        <v>102</v>
      </c>
      <c r="B453" s="65">
        <v>4002</v>
      </c>
      <c r="C453" s="59">
        <v>43604</v>
      </c>
      <c r="D453" s="65">
        <v>15</v>
      </c>
      <c r="E453" s="65" t="s">
        <v>103</v>
      </c>
      <c r="F453" s="65">
        <v>19.63</v>
      </c>
      <c r="G453" s="65">
        <v>12.39</v>
      </c>
      <c r="H453" s="65">
        <v>0.83</v>
      </c>
      <c r="I453" s="65">
        <v>0.06</v>
      </c>
      <c r="J453" s="65">
        <v>0.06</v>
      </c>
      <c r="K453" s="65">
        <v>0</v>
      </c>
      <c r="L453" s="65">
        <v>0</v>
      </c>
      <c r="M453" s="65">
        <v>-0.02</v>
      </c>
      <c r="N453" s="65">
        <v>-0.15</v>
      </c>
      <c r="O453" s="65">
        <v>-0.13</v>
      </c>
      <c r="P453" s="65">
        <v>0</v>
      </c>
      <c r="R453" s="65">
        <v>0.33</v>
      </c>
      <c r="S453" s="65">
        <v>0.3</v>
      </c>
      <c r="T453" s="65">
        <v>0.23</v>
      </c>
      <c r="U453" s="65">
        <v>33.53</v>
      </c>
      <c r="V453" s="65">
        <v>1103.905</v>
      </c>
      <c r="X453" s="65">
        <f t="shared" si="6"/>
        <v>0.95</v>
      </c>
    </row>
    <row r="454" spans="1:24" x14ac:dyDescent="0.25">
      <c r="A454" s="65" t="s">
        <v>102</v>
      </c>
      <c r="B454" s="65">
        <v>4002</v>
      </c>
      <c r="C454" s="59">
        <v>43604</v>
      </c>
      <c r="D454" s="65">
        <v>16</v>
      </c>
      <c r="E454" s="65" t="s">
        <v>103</v>
      </c>
      <c r="F454" s="65">
        <v>18.149999999999999</v>
      </c>
      <c r="G454" s="65">
        <v>12.39</v>
      </c>
      <c r="H454" s="65">
        <v>0.83</v>
      </c>
      <c r="I454" s="65">
        <v>0.06</v>
      </c>
      <c r="J454" s="65">
        <v>0.09</v>
      </c>
      <c r="K454" s="65">
        <v>0</v>
      </c>
      <c r="L454" s="65">
        <v>0</v>
      </c>
      <c r="M454" s="65">
        <v>-0.01</v>
      </c>
      <c r="N454" s="65">
        <v>-0.16</v>
      </c>
      <c r="O454" s="65">
        <v>-0.13</v>
      </c>
      <c r="P454" s="65">
        <v>0</v>
      </c>
      <c r="R454" s="65">
        <v>0.33</v>
      </c>
      <c r="S454" s="65">
        <v>0.3</v>
      </c>
      <c r="T454" s="65">
        <v>0.23</v>
      </c>
      <c r="U454" s="65">
        <v>32.08</v>
      </c>
      <c r="V454" s="65">
        <v>1114.883</v>
      </c>
      <c r="X454" s="65">
        <f t="shared" si="6"/>
        <v>0.97999999999999987</v>
      </c>
    </row>
    <row r="455" spans="1:24" x14ac:dyDescent="0.25">
      <c r="A455" s="65" t="s">
        <v>102</v>
      </c>
      <c r="B455" s="65">
        <v>4002</v>
      </c>
      <c r="C455" s="59">
        <v>43604</v>
      </c>
      <c r="D455" s="65">
        <v>17</v>
      </c>
      <c r="E455" s="65" t="s">
        <v>103</v>
      </c>
      <c r="F455" s="65">
        <v>23.29</v>
      </c>
      <c r="G455" s="65">
        <v>12.39</v>
      </c>
      <c r="H455" s="65">
        <v>0.83</v>
      </c>
      <c r="I455" s="65">
        <v>0.06</v>
      </c>
      <c r="J455" s="65">
        <v>0.06</v>
      </c>
      <c r="K455" s="65">
        <v>0</v>
      </c>
      <c r="L455" s="65">
        <v>0.15</v>
      </c>
      <c r="M455" s="65">
        <v>-0.06</v>
      </c>
      <c r="N455" s="65">
        <v>-7.0000000000000007E-2</v>
      </c>
      <c r="O455" s="65">
        <v>-0.13</v>
      </c>
      <c r="P455" s="65">
        <v>0</v>
      </c>
      <c r="R455" s="65">
        <v>0.33</v>
      </c>
      <c r="S455" s="65">
        <v>0.3</v>
      </c>
      <c r="T455" s="65">
        <v>0.23</v>
      </c>
      <c r="U455" s="65">
        <v>37.380000000000003</v>
      </c>
      <c r="V455" s="65">
        <v>1155.1020000000001</v>
      </c>
      <c r="X455" s="65">
        <f t="shared" si="6"/>
        <v>1.0999999999999999</v>
      </c>
    </row>
    <row r="456" spans="1:24" x14ac:dyDescent="0.25">
      <c r="A456" s="65" t="s">
        <v>102</v>
      </c>
      <c r="B456" s="65">
        <v>4002</v>
      </c>
      <c r="C456" s="59">
        <v>43604</v>
      </c>
      <c r="D456" s="65">
        <v>18</v>
      </c>
      <c r="E456" s="65" t="s">
        <v>103</v>
      </c>
      <c r="F456" s="65">
        <v>31.66</v>
      </c>
      <c r="G456" s="65">
        <v>12.39</v>
      </c>
      <c r="H456" s="65">
        <v>0.83</v>
      </c>
      <c r="I456" s="65">
        <v>0.06</v>
      </c>
      <c r="J456" s="65">
        <v>0.08</v>
      </c>
      <c r="K456" s="65">
        <v>0</v>
      </c>
      <c r="L456" s="65">
        <v>0.12</v>
      </c>
      <c r="M456" s="65">
        <v>-0.02</v>
      </c>
      <c r="N456" s="65">
        <v>-0.11</v>
      </c>
      <c r="O456" s="65">
        <v>-0.13</v>
      </c>
      <c r="P456" s="65">
        <v>0</v>
      </c>
      <c r="R456" s="65">
        <v>0.33</v>
      </c>
      <c r="S456" s="65">
        <v>0.3</v>
      </c>
      <c r="T456" s="65">
        <v>0.23</v>
      </c>
      <c r="U456" s="65">
        <v>45.74</v>
      </c>
      <c r="V456" s="65">
        <v>1217.027</v>
      </c>
      <c r="X456" s="65">
        <f t="shared" ref="X456:X519" si="7">H456+I456+J456+K456+L456+P456+Q456</f>
        <v>1.0899999999999999</v>
      </c>
    </row>
    <row r="457" spans="1:24" x14ac:dyDescent="0.25">
      <c r="A457" s="65" t="s">
        <v>102</v>
      </c>
      <c r="B457" s="65">
        <v>4002</v>
      </c>
      <c r="C457" s="59">
        <v>43604</v>
      </c>
      <c r="D457" s="65">
        <v>19</v>
      </c>
      <c r="E457" s="65" t="s">
        <v>103</v>
      </c>
      <c r="F457" s="65">
        <v>33.32</v>
      </c>
      <c r="G457" s="65">
        <v>12.39</v>
      </c>
      <c r="H457" s="65">
        <v>0.83</v>
      </c>
      <c r="I457" s="65">
        <v>0.06</v>
      </c>
      <c r="J457" s="65">
        <v>0.12</v>
      </c>
      <c r="K457" s="65">
        <v>0</v>
      </c>
      <c r="L457" s="65">
        <v>0.03</v>
      </c>
      <c r="M457" s="65">
        <v>-0.02</v>
      </c>
      <c r="N457" s="65">
        <v>-0.18</v>
      </c>
      <c r="O457" s="65">
        <v>-0.13</v>
      </c>
      <c r="P457" s="65">
        <v>0</v>
      </c>
      <c r="R457" s="65">
        <v>0.33</v>
      </c>
      <c r="S457" s="65">
        <v>0.3</v>
      </c>
      <c r="T457" s="65">
        <v>0.23</v>
      </c>
      <c r="U457" s="65">
        <v>47.28</v>
      </c>
      <c r="V457" s="65">
        <v>1248.7619999999999</v>
      </c>
      <c r="X457" s="65">
        <f t="shared" si="7"/>
        <v>1.0399999999999998</v>
      </c>
    </row>
    <row r="458" spans="1:24" x14ac:dyDescent="0.25">
      <c r="A458" s="65" t="s">
        <v>102</v>
      </c>
      <c r="B458" s="65">
        <v>4002</v>
      </c>
      <c r="C458" s="59">
        <v>43604</v>
      </c>
      <c r="D458" s="65">
        <v>20</v>
      </c>
      <c r="E458" s="65" t="s">
        <v>103</v>
      </c>
      <c r="F458" s="65">
        <v>37.549999999999997</v>
      </c>
      <c r="G458" s="65">
        <v>12.39</v>
      </c>
      <c r="H458" s="65">
        <v>0.83</v>
      </c>
      <c r="I458" s="65">
        <v>0.06</v>
      </c>
      <c r="J458" s="65">
        <v>0.14000000000000001</v>
      </c>
      <c r="K458" s="65">
        <v>0</v>
      </c>
      <c r="L458" s="65">
        <v>0.38</v>
      </c>
      <c r="M458" s="65">
        <v>-0.02</v>
      </c>
      <c r="N458" s="65">
        <v>-0.17</v>
      </c>
      <c r="O458" s="65">
        <v>-0.13</v>
      </c>
      <c r="P458" s="65">
        <v>0</v>
      </c>
      <c r="R458" s="65">
        <v>0.33</v>
      </c>
      <c r="S458" s="65">
        <v>0.3</v>
      </c>
      <c r="T458" s="65">
        <v>0.23</v>
      </c>
      <c r="U458" s="65">
        <v>51.89</v>
      </c>
      <c r="V458" s="65">
        <v>1262.7550000000001</v>
      </c>
      <c r="X458" s="65">
        <f t="shared" si="7"/>
        <v>1.4099999999999997</v>
      </c>
    </row>
    <row r="459" spans="1:24" x14ac:dyDescent="0.25">
      <c r="A459" s="65" t="s">
        <v>102</v>
      </c>
      <c r="B459" s="65">
        <v>4002</v>
      </c>
      <c r="C459" s="59">
        <v>43604</v>
      </c>
      <c r="D459" s="65">
        <v>21</v>
      </c>
      <c r="E459" s="65" t="s">
        <v>103</v>
      </c>
      <c r="F459" s="65">
        <v>39.770000000000003</v>
      </c>
      <c r="G459" s="65">
        <v>12.39</v>
      </c>
      <c r="H459" s="65">
        <v>0.83</v>
      </c>
      <c r="I459" s="65">
        <v>0.06</v>
      </c>
      <c r="J459" s="65">
        <v>0.2</v>
      </c>
      <c r="K459" s="65">
        <v>0</v>
      </c>
      <c r="L459" s="65">
        <v>0.19</v>
      </c>
      <c r="M459" s="65">
        <v>-0.02</v>
      </c>
      <c r="N459" s="65">
        <v>-0.21</v>
      </c>
      <c r="O459" s="65">
        <v>-0.13</v>
      </c>
      <c r="P459" s="65">
        <v>0</v>
      </c>
      <c r="R459" s="65">
        <v>0.33</v>
      </c>
      <c r="S459" s="65">
        <v>0.3</v>
      </c>
      <c r="T459" s="65">
        <v>0.23</v>
      </c>
      <c r="U459" s="65">
        <v>53.94</v>
      </c>
      <c r="V459" s="65">
        <v>1269.328</v>
      </c>
      <c r="X459" s="65">
        <f t="shared" si="7"/>
        <v>1.2799999999999998</v>
      </c>
    </row>
    <row r="460" spans="1:24" x14ac:dyDescent="0.25">
      <c r="A460" s="65" t="s">
        <v>102</v>
      </c>
      <c r="B460" s="65">
        <v>4002</v>
      </c>
      <c r="C460" s="59">
        <v>43604</v>
      </c>
      <c r="D460" s="65">
        <v>22</v>
      </c>
      <c r="E460" s="65" t="s">
        <v>103</v>
      </c>
      <c r="F460" s="65">
        <v>31.85</v>
      </c>
      <c r="G460" s="65">
        <v>12.39</v>
      </c>
      <c r="H460" s="65">
        <v>0.83</v>
      </c>
      <c r="I460" s="65">
        <v>0.06</v>
      </c>
      <c r="J460" s="65">
        <v>0.26</v>
      </c>
      <c r="K460" s="65">
        <v>0</v>
      </c>
      <c r="L460" s="65">
        <v>0.03</v>
      </c>
      <c r="M460" s="65">
        <v>-0.01</v>
      </c>
      <c r="N460" s="65">
        <v>-0.1</v>
      </c>
      <c r="O460" s="65">
        <v>-0.13</v>
      </c>
      <c r="P460" s="65">
        <v>0</v>
      </c>
      <c r="R460" s="65">
        <v>0.33</v>
      </c>
      <c r="S460" s="65">
        <v>0.3</v>
      </c>
      <c r="T460" s="65">
        <v>0.23</v>
      </c>
      <c r="U460" s="65">
        <v>46.04</v>
      </c>
      <c r="V460" s="65">
        <v>1175.7370000000001</v>
      </c>
      <c r="X460" s="65">
        <f t="shared" si="7"/>
        <v>1.18</v>
      </c>
    </row>
    <row r="461" spans="1:24" x14ac:dyDescent="0.25">
      <c r="A461" s="65" t="s">
        <v>102</v>
      </c>
      <c r="B461" s="65">
        <v>4002</v>
      </c>
      <c r="C461" s="59">
        <v>43604</v>
      </c>
      <c r="D461" s="65">
        <v>23</v>
      </c>
      <c r="E461" s="65" t="s">
        <v>103</v>
      </c>
      <c r="F461" s="65">
        <v>20.74</v>
      </c>
      <c r="G461" s="65">
        <v>12.39</v>
      </c>
      <c r="H461" s="65">
        <v>0.83</v>
      </c>
      <c r="I461" s="65">
        <v>0.06</v>
      </c>
      <c r="J461" s="65">
        <v>0.21</v>
      </c>
      <c r="K461" s="65">
        <v>0</v>
      </c>
      <c r="L461" s="65">
        <v>0</v>
      </c>
      <c r="M461" s="65">
        <v>-0.02</v>
      </c>
      <c r="N461" s="65">
        <v>-0.05</v>
      </c>
      <c r="O461" s="65">
        <v>-0.13</v>
      </c>
      <c r="P461" s="65">
        <v>0</v>
      </c>
      <c r="R461" s="65">
        <v>0.33</v>
      </c>
      <c r="S461" s="65">
        <v>0.3</v>
      </c>
      <c r="T461" s="65">
        <v>0.23</v>
      </c>
      <c r="U461" s="65">
        <v>34.89</v>
      </c>
      <c r="V461" s="65">
        <v>1062.8040000000001</v>
      </c>
      <c r="X461" s="65">
        <f t="shared" si="7"/>
        <v>1.0999999999999999</v>
      </c>
    </row>
    <row r="462" spans="1:24" x14ac:dyDescent="0.25">
      <c r="A462" s="65" t="s">
        <v>102</v>
      </c>
      <c r="B462" s="65">
        <v>4002</v>
      </c>
      <c r="C462" s="59">
        <v>43604</v>
      </c>
      <c r="D462" s="65">
        <v>24</v>
      </c>
      <c r="E462" s="65" t="s">
        <v>103</v>
      </c>
      <c r="F462" s="65">
        <v>47.36</v>
      </c>
      <c r="G462" s="65">
        <v>12.39</v>
      </c>
      <c r="H462" s="65">
        <v>0.83</v>
      </c>
      <c r="I462" s="65">
        <v>0.06</v>
      </c>
      <c r="J462" s="65">
        <v>0.51</v>
      </c>
      <c r="K462" s="65">
        <v>0</v>
      </c>
      <c r="L462" s="65">
        <v>0.21</v>
      </c>
      <c r="M462" s="65">
        <v>-0.01</v>
      </c>
      <c r="N462" s="65">
        <v>-0.12</v>
      </c>
      <c r="O462" s="65">
        <v>-0.13</v>
      </c>
      <c r="P462" s="65">
        <v>0</v>
      </c>
      <c r="R462" s="65">
        <v>0.33</v>
      </c>
      <c r="S462" s="65">
        <v>0.3</v>
      </c>
      <c r="T462" s="65">
        <v>0.23</v>
      </c>
      <c r="U462" s="65">
        <v>61.96</v>
      </c>
      <c r="V462" s="65">
        <v>974.66300000000001</v>
      </c>
      <c r="X462" s="65">
        <f t="shared" si="7"/>
        <v>1.6099999999999999</v>
      </c>
    </row>
    <row r="463" spans="1:24" x14ac:dyDescent="0.25">
      <c r="A463" s="65" t="s">
        <v>102</v>
      </c>
      <c r="B463" s="65">
        <v>4002</v>
      </c>
      <c r="C463" s="59">
        <v>43605</v>
      </c>
      <c r="D463" s="65">
        <v>1</v>
      </c>
      <c r="E463" s="65" t="s">
        <v>103</v>
      </c>
      <c r="F463" s="65">
        <v>21.26</v>
      </c>
      <c r="G463" s="65">
        <v>12.39</v>
      </c>
      <c r="H463" s="65">
        <v>0.39</v>
      </c>
      <c r="I463" s="65">
        <v>0.04</v>
      </c>
      <c r="J463" s="65">
        <v>0.06</v>
      </c>
      <c r="K463" s="65">
        <v>0</v>
      </c>
      <c r="L463" s="65">
        <v>0</v>
      </c>
      <c r="M463" s="65">
        <v>0.04</v>
      </c>
      <c r="N463" s="65">
        <v>-0.05</v>
      </c>
      <c r="O463" s="65">
        <v>-0.13</v>
      </c>
      <c r="P463" s="65">
        <v>0</v>
      </c>
      <c r="R463" s="65">
        <v>0.33</v>
      </c>
      <c r="S463" s="65">
        <v>0.3</v>
      </c>
      <c r="T463" s="65">
        <v>0.23</v>
      </c>
      <c r="U463" s="65">
        <v>34.86</v>
      </c>
      <c r="V463" s="65">
        <v>912.33399999999995</v>
      </c>
      <c r="X463" s="65">
        <f t="shared" si="7"/>
        <v>0.49</v>
      </c>
    </row>
    <row r="464" spans="1:24" x14ac:dyDescent="0.25">
      <c r="A464" s="65" t="s">
        <v>102</v>
      </c>
      <c r="B464" s="65">
        <v>4002</v>
      </c>
      <c r="C464" s="59">
        <v>43605</v>
      </c>
      <c r="D464" s="65">
        <v>2</v>
      </c>
      <c r="E464" s="65" t="s">
        <v>103</v>
      </c>
      <c r="F464" s="65">
        <v>20.14</v>
      </c>
      <c r="G464" s="65">
        <v>12.39</v>
      </c>
      <c r="H464" s="65">
        <v>0.39</v>
      </c>
      <c r="I464" s="65">
        <v>0.04</v>
      </c>
      <c r="J464" s="65">
        <v>0.05</v>
      </c>
      <c r="K464" s="65">
        <v>0</v>
      </c>
      <c r="L464" s="65">
        <v>0</v>
      </c>
      <c r="M464" s="65">
        <v>-0.01</v>
      </c>
      <c r="N464" s="65">
        <v>-0.05</v>
      </c>
      <c r="O464" s="65">
        <v>-0.13</v>
      </c>
      <c r="P464" s="65">
        <v>0</v>
      </c>
      <c r="R464" s="65">
        <v>0.33</v>
      </c>
      <c r="S464" s="65">
        <v>0.3</v>
      </c>
      <c r="T464" s="65">
        <v>0.23</v>
      </c>
      <c r="U464" s="65">
        <v>33.68</v>
      </c>
      <c r="V464" s="65">
        <v>877.93600000000004</v>
      </c>
      <c r="X464" s="65">
        <f t="shared" si="7"/>
        <v>0.48</v>
      </c>
    </row>
    <row r="465" spans="1:24" x14ac:dyDescent="0.25">
      <c r="A465" s="65" t="s">
        <v>102</v>
      </c>
      <c r="B465" s="65">
        <v>4002</v>
      </c>
      <c r="C465" s="59">
        <v>43605</v>
      </c>
      <c r="D465" s="65">
        <v>3</v>
      </c>
      <c r="E465" s="65" t="s">
        <v>103</v>
      </c>
      <c r="F465" s="65">
        <v>20.52</v>
      </c>
      <c r="G465" s="65">
        <v>12.39</v>
      </c>
      <c r="H465" s="65">
        <v>0.39</v>
      </c>
      <c r="I465" s="65">
        <v>0.04</v>
      </c>
      <c r="J465" s="65">
        <v>0.05</v>
      </c>
      <c r="K465" s="65">
        <v>0</v>
      </c>
      <c r="L465" s="65">
        <v>0</v>
      </c>
      <c r="M465" s="65">
        <v>0.02</v>
      </c>
      <c r="N465" s="65">
        <v>-0.05</v>
      </c>
      <c r="O465" s="65">
        <v>-0.13</v>
      </c>
      <c r="P465" s="65">
        <v>0</v>
      </c>
      <c r="R465" s="65">
        <v>0.33</v>
      </c>
      <c r="S465" s="65">
        <v>0.3</v>
      </c>
      <c r="T465" s="65">
        <v>0.23</v>
      </c>
      <c r="U465" s="65">
        <v>34.090000000000003</v>
      </c>
      <c r="V465" s="65">
        <v>863.86099999999999</v>
      </c>
      <c r="X465" s="65">
        <f t="shared" si="7"/>
        <v>0.48</v>
      </c>
    </row>
    <row r="466" spans="1:24" x14ac:dyDescent="0.25">
      <c r="A466" s="65" t="s">
        <v>102</v>
      </c>
      <c r="B466" s="65">
        <v>4002</v>
      </c>
      <c r="C466" s="59">
        <v>43605</v>
      </c>
      <c r="D466" s="65">
        <v>4</v>
      </c>
      <c r="E466" s="65" t="s">
        <v>103</v>
      </c>
      <c r="F466" s="65">
        <v>22.81</v>
      </c>
      <c r="G466" s="65">
        <v>12.39</v>
      </c>
      <c r="H466" s="65">
        <v>0.39</v>
      </c>
      <c r="I466" s="65">
        <v>0.04</v>
      </c>
      <c r="J466" s="65">
        <v>0.18</v>
      </c>
      <c r="K466" s="65">
        <v>0</v>
      </c>
      <c r="L466" s="65">
        <v>0</v>
      </c>
      <c r="M466" s="65">
        <v>0.03</v>
      </c>
      <c r="N466" s="65">
        <v>-0.04</v>
      </c>
      <c r="O466" s="65">
        <v>-0.13</v>
      </c>
      <c r="P466" s="65">
        <v>0</v>
      </c>
      <c r="R466" s="65">
        <v>0.33</v>
      </c>
      <c r="S466" s="65">
        <v>0.3</v>
      </c>
      <c r="T466" s="65">
        <v>0.23</v>
      </c>
      <c r="U466" s="65">
        <v>36.53</v>
      </c>
      <c r="V466" s="65">
        <v>867.48099999999999</v>
      </c>
      <c r="X466" s="65">
        <f t="shared" si="7"/>
        <v>0.61</v>
      </c>
    </row>
    <row r="467" spans="1:24" x14ac:dyDescent="0.25">
      <c r="A467" s="65" t="s">
        <v>102</v>
      </c>
      <c r="B467" s="65">
        <v>4002</v>
      </c>
      <c r="C467" s="59">
        <v>43605</v>
      </c>
      <c r="D467" s="65">
        <v>5</v>
      </c>
      <c r="E467" s="65" t="s">
        <v>103</v>
      </c>
      <c r="F467" s="65">
        <v>21.36</v>
      </c>
      <c r="G467" s="65">
        <v>12.39</v>
      </c>
      <c r="H467" s="65">
        <v>0.39</v>
      </c>
      <c r="I467" s="65">
        <v>0.04</v>
      </c>
      <c r="J467" s="65">
        <v>0.08</v>
      </c>
      <c r="K467" s="65">
        <v>0</v>
      </c>
      <c r="L467" s="65">
        <v>0</v>
      </c>
      <c r="M467" s="65">
        <v>0.02</v>
      </c>
      <c r="N467" s="65">
        <v>-0.04</v>
      </c>
      <c r="O467" s="65">
        <v>-0.13</v>
      </c>
      <c r="P467" s="65">
        <v>0</v>
      </c>
      <c r="R467" s="65">
        <v>0.33</v>
      </c>
      <c r="S467" s="65">
        <v>0.3</v>
      </c>
      <c r="T467" s="65">
        <v>0.23</v>
      </c>
      <c r="U467" s="65">
        <v>34.97</v>
      </c>
      <c r="V467" s="65">
        <v>901.70699999999999</v>
      </c>
      <c r="X467" s="65">
        <f t="shared" si="7"/>
        <v>0.51</v>
      </c>
    </row>
    <row r="468" spans="1:24" x14ac:dyDescent="0.25">
      <c r="A468" s="65" t="s">
        <v>102</v>
      </c>
      <c r="B468" s="65">
        <v>4002</v>
      </c>
      <c r="C468" s="59">
        <v>43605</v>
      </c>
      <c r="D468" s="65">
        <v>6</v>
      </c>
      <c r="E468" s="65" t="s">
        <v>103</v>
      </c>
      <c r="F468" s="65">
        <v>20.99</v>
      </c>
      <c r="G468" s="65">
        <v>12.39</v>
      </c>
      <c r="H468" s="65">
        <v>0.39</v>
      </c>
      <c r="I468" s="65">
        <v>0.04</v>
      </c>
      <c r="J468" s="65">
        <v>7.0000000000000007E-2</v>
      </c>
      <c r="K468" s="65">
        <v>0</v>
      </c>
      <c r="L468" s="65">
        <v>0</v>
      </c>
      <c r="M468" s="65">
        <v>0.04</v>
      </c>
      <c r="N468" s="65">
        <v>-0.05</v>
      </c>
      <c r="O468" s="65">
        <v>-0.13</v>
      </c>
      <c r="P468" s="65">
        <v>0</v>
      </c>
      <c r="R468" s="65">
        <v>0.33</v>
      </c>
      <c r="S468" s="65">
        <v>0.3</v>
      </c>
      <c r="T468" s="65">
        <v>0.23</v>
      </c>
      <c r="U468" s="65">
        <v>34.6</v>
      </c>
      <c r="V468" s="65">
        <v>999.62</v>
      </c>
      <c r="X468" s="65">
        <f t="shared" si="7"/>
        <v>0.5</v>
      </c>
    </row>
    <row r="469" spans="1:24" x14ac:dyDescent="0.25">
      <c r="A469" s="65" t="s">
        <v>102</v>
      </c>
      <c r="B469" s="65">
        <v>4002</v>
      </c>
      <c r="C469" s="59">
        <v>43605</v>
      </c>
      <c r="D469" s="65">
        <v>7</v>
      </c>
      <c r="E469" s="65" t="s">
        <v>103</v>
      </c>
      <c r="F469" s="65">
        <v>27.12</v>
      </c>
      <c r="G469" s="65">
        <v>12.39</v>
      </c>
      <c r="H469" s="65">
        <v>0.39</v>
      </c>
      <c r="I469" s="65">
        <v>0.04</v>
      </c>
      <c r="J469" s="65">
        <v>0.23</v>
      </c>
      <c r="K469" s="65">
        <v>0</v>
      </c>
      <c r="L469" s="65">
        <v>0.28999999999999998</v>
      </c>
      <c r="M469" s="65">
        <v>0.03</v>
      </c>
      <c r="N469" s="65">
        <v>0.05</v>
      </c>
      <c r="O469" s="65">
        <v>-0.13</v>
      </c>
      <c r="P469" s="65">
        <v>0</v>
      </c>
      <c r="R469" s="65">
        <v>0.33</v>
      </c>
      <c r="S469" s="65">
        <v>0.3</v>
      </c>
      <c r="T469" s="65">
        <v>0.23</v>
      </c>
      <c r="U469" s="65">
        <v>41.27</v>
      </c>
      <c r="V469" s="65">
        <v>1164.7570000000001</v>
      </c>
      <c r="X469" s="65">
        <f t="shared" si="7"/>
        <v>0.95</v>
      </c>
    </row>
    <row r="470" spans="1:24" x14ac:dyDescent="0.25">
      <c r="A470" s="65" t="s">
        <v>102</v>
      </c>
      <c r="B470" s="65">
        <v>4002</v>
      </c>
      <c r="C470" s="59">
        <v>43605</v>
      </c>
      <c r="D470" s="65">
        <v>8</v>
      </c>
      <c r="E470" s="65" t="s">
        <v>104</v>
      </c>
      <c r="F470" s="65">
        <v>22.74</v>
      </c>
      <c r="G470" s="65">
        <v>12.39</v>
      </c>
      <c r="H470" s="65">
        <v>0.39</v>
      </c>
      <c r="I470" s="65">
        <v>0.04</v>
      </c>
      <c r="J470" s="65">
        <v>0.11</v>
      </c>
      <c r="K470" s="65">
        <v>0.35</v>
      </c>
      <c r="L470" s="65">
        <v>0.09</v>
      </c>
      <c r="M470" s="65">
        <v>0</v>
      </c>
      <c r="N470" s="65">
        <v>-0.18</v>
      </c>
      <c r="O470" s="65">
        <v>-0.13</v>
      </c>
      <c r="P470" s="65">
        <v>0</v>
      </c>
      <c r="R470" s="65">
        <v>0.33</v>
      </c>
      <c r="S470" s="65">
        <v>0.3</v>
      </c>
      <c r="T470" s="65">
        <v>0.23</v>
      </c>
      <c r="U470" s="65">
        <v>36.659999999999997</v>
      </c>
      <c r="V470" s="65">
        <v>1281.576</v>
      </c>
      <c r="X470" s="65">
        <f t="shared" si="7"/>
        <v>0.98</v>
      </c>
    </row>
    <row r="471" spans="1:24" x14ac:dyDescent="0.25">
      <c r="A471" s="65" t="s">
        <v>102</v>
      </c>
      <c r="B471" s="65">
        <v>4002</v>
      </c>
      <c r="C471" s="59">
        <v>43605</v>
      </c>
      <c r="D471" s="65">
        <v>9</v>
      </c>
      <c r="E471" s="65" t="s">
        <v>104</v>
      </c>
      <c r="F471" s="65">
        <v>22.6</v>
      </c>
      <c r="G471" s="65">
        <v>12.39</v>
      </c>
      <c r="H471" s="65">
        <v>0.39</v>
      </c>
      <c r="I471" s="65">
        <v>0.04</v>
      </c>
      <c r="J471" s="65">
        <v>0.06</v>
      </c>
      <c r="K471" s="65">
        <v>0.34</v>
      </c>
      <c r="L471" s="65">
        <v>0</v>
      </c>
      <c r="M471" s="65">
        <v>0.04</v>
      </c>
      <c r="N471" s="65">
        <v>-0.2</v>
      </c>
      <c r="O471" s="65">
        <v>-0.13</v>
      </c>
      <c r="P471" s="65">
        <v>0</v>
      </c>
      <c r="R471" s="65">
        <v>0.33</v>
      </c>
      <c r="S471" s="65">
        <v>0.3</v>
      </c>
      <c r="T471" s="65">
        <v>0.23</v>
      </c>
      <c r="U471" s="65">
        <v>36.39</v>
      </c>
      <c r="V471" s="65">
        <v>1330.5740000000001</v>
      </c>
      <c r="X471" s="65">
        <f t="shared" si="7"/>
        <v>0.83000000000000007</v>
      </c>
    </row>
    <row r="472" spans="1:24" x14ac:dyDescent="0.25">
      <c r="A472" s="65" t="s">
        <v>102</v>
      </c>
      <c r="B472" s="65">
        <v>4002</v>
      </c>
      <c r="C472" s="59">
        <v>43605</v>
      </c>
      <c r="D472" s="65">
        <v>10</v>
      </c>
      <c r="E472" s="65" t="s">
        <v>104</v>
      </c>
      <c r="F472" s="65">
        <v>30.54</v>
      </c>
      <c r="G472" s="65">
        <v>12.39</v>
      </c>
      <c r="H472" s="65">
        <v>0.39</v>
      </c>
      <c r="I472" s="65">
        <v>0.04</v>
      </c>
      <c r="J472" s="65">
        <v>0.1</v>
      </c>
      <c r="K472" s="65">
        <v>0.33</v>
      </c>
      <c r="L472" s="65">
        <v>0.02</v>
      </c>
      <c r="M472" s="65">
        <v>0.02</v>
      </c>
      <c r="N472" s="65">
        <v>-0.19</v>
      </c>
      <c r="O472" s="65">
        <v>-0.13</v>
      </c>
      <c r="P472" s="65">
        <v>0</v>
      </c>
      <c r="R472" s="65">
        <v>0.33</v>
      </c>
      <c r="S472" s="65">
        <v>0.3</v>
      </c>
      <c r="T472" s="65">
        <v>0.23</v>
      </c>
      <c r="U472" s="65">
        <v>44.37</v>
      </c>
      <c r="V472" s="65">
        <v>1361.6369999999999</v>
      </c>
      <c r="X472" s="65">
        <f t="shared" si="7"/>
        <v>0.88000000000000012</v>
      </c>
    </row>
    <row r="473" spans="1:24" x14ac:dyDescent="0.25">
      <c r="A473" s="65" t="s">
        <v>102</v>
      </c>
      <c r="B473" s="65">
        <v>4002</v>
      </c>
      <c r="C473" s="59">
        <v>43605</v>
      </c>
      <c r="D473" s="65">
        <v>11</v>
      </c>
      <c r="E473" s="65" t="s">
        <v>104</v>
      </c>
      <c r="F473" s="65">
        <v>23.5</v>
      </c>
      <c r="G473" s="65">
        <v>12.39</v>
      </c>
      <c r="H473" s="65">
        <v>0.39</v>
      </c>
      <c r="I473" s="65">
        <v>0.04</v>
      </c>
      <c r="J473" s="65">
        <v>0.06</v>
      </c>
      <c r="K473" s="65">
        <v>0.32</v>
      </c>
      <c r="L473" s="65">
        <v>0</v>
      </c>
      <c r="M473" s="65">
        <v>0.04</v>
      </c>
      <c r="N473" s="65">
        <v>-0.19</v>
      </c>
      <c r="O473" s="65">
        <v>-0.13</v>
      </c>
      <c r="P473" s="65">
        <v>0</v>
      </c>
      <c r="R473" s="65">
        <v>0.33</v>
      </c>
      <c r="S473" s="65">
        <v>0.3</v>
      </c>
      <c r="T473" s="65">
        <v>0.23</v>
      </c>
      <c r="U473" s="65">
        <v>37.28</v>
      </c>
      <c r="V473" s="65">
        <v>1408.962</v>
      </c>
      <c r="X473" s="65">
        <f t="shared" si="7"/>
        <v>0.81</v>
      </c>
    </row>
    <row r="474" spans="1:24" x14ac:dyDescent="0.25">
      <c r="A474" s="65" t="s">
        <v>102</v>
      </c>
      <c r="B474" s="65">
        <v>4002</v>
      </c>
      <c r="C474" s="59">
        <v>43605</v>
      </c>
      <c r="D474" s="65">
        <v>12</v>
      </c>
      <c r="E474" s="65" t="s">
        <v>104</v>
      </c>
      <c r="F474" s="65">
        <v>21.81</v>
      </c>
      <c r="G474" s="65">
        <v>12.39</v>
      </c>
      <c r="H474" s="65">
        <v>0.39</v>
      </c>
      <c r="I474" s="65">
        <v>0.04</v>
      </c>
      <c r="J474" s="65">
        <v>0.05</v>
      </c>
      <c r="K474" s="65">
        <v>0.32</v>
      </c>
      <c r="L474" s="65">
        <v>0</v>
      </c>
      <c r="M474" s="65">
        <v>0.05</v>
      </c>
      <c r="N474" s="65">
        <v>-0.22</v>
      </c>
      <c r="O474" s="65">
        <v>-0.13</v>
      </c>
      <c r="P474" s="65">
        <v>0</v>
      </c>
      <c r="R474" s="65">
        <v>0.33</v>
      </c>
      <c r="S474" s="65">
        <v>0.3</v>
      </c>
      <c r="T474" s="65">
        <v>0.23</v>
      </c>
      <c r="U474" s="65">
        <v>35.56</v>
      </c>
      <c r="V474" s="65">
        <v>1421.2059999999999</v>
      </c>
      <c r="X474" s="65">
        <f t="shared" si="7"/>
        <v>0.8</v>
      </c>
    </row>
    <row r="475" spans="1:24" x14ac:dyDescent="0.25">
      <c r="A475" s="65" t="s">
        <v>102</v>
      </c>
      <c r="B475" s="65">
        <v>4002</v>
      </c>
      <c r="C475" s="59">
        <v>43605</v>
      </c>
      <c r="D475" s="65">
        <v>13</v>
      </c>
      <c r="E475" s="65" t="s">
        <v>104</v>
      </c>
      <c r="F475" s="65">
        <v>21.93</v>
      </c>
      <c r="G475" s="65">
        <v>12.39</v>
      </c>
      <c r="H475" s="65">
        <v>0.39</v>
      </c>
      <c r="I475" s="65">
        <v>0.04</v>
      </c>
      <c r="J475" s="65">
        <v>0.05</v>
      </c>
      <c r="K475" s="65">
        <v>0.31</v>
      </c>
      <c r="L475" s="65">
        <v>0</v>
      </c>
      <c r="M475" s="65">
        <v>0.01</v>
      </c>
      <c r="N475" s="65">
        <v>-0.26</v>
      </c>
      <c r="O475" s="65">
        <v>-0.13</v>
      </c>
      <c r="P475" s="65">
        <v>0</v>
      </c>
      <c r="R475" s="65">
        <v>0.33</v>
      </c>
      <c r="S475" s="65">
        <v>0.3</v>
      </c>
      <c r="T475" s="65">
        <v>0.23</v>
      </c>
      <c r="U475" s="65">
        <v>35.590000000000003</v>
      </c>
      <c r="V475" s="65">
        <v>1429.241</v>
      </c>
      <c r="X475" s="65">
        <f t="shared" si="7"/>
        <v>0.79</v>
      </c>
    </row>
    <row r="476" spans="1:24" x14ac:dyDescent="0.25">
      <c r="A476" s="65" t="s">
        <v>102</v>
      </c>
      <c r="B476" s="65">
        <v>4002</v>
      </c>
      <c r="C476" s="59">
        <v>43605</v>
      </c>
      <c r="D476" s="65">
        <v>14</v>
      </c>
      <c r="E476" s="65" t="s">
        <v>104</v>
      </c>
      <c r="F476" s="65">
        <v>25.24</v>
      </c>
      <c r="G476" s="65">
        <v>12.39</v>
      </c>
      <c r="H476" s="65">
        <v>0.39</v>
      </c>
      <c r="I476" s="65">
        <v>0.04</v>
      </c>
      <c r="J476" s="65">
        <v>0.05</v>
      </c>
      <c r="K476" s="65">
        <v>0.31</v>
      </c>
      <c r="L476" s="65">
        <v>0</v>
      </c>
      <c r="M476" s="65">
        <v>-0.02</v>
      </c>
      <c r="N476" s="65">
        <v>-0.23</v>
      </c>
      <c r="O476" s="65">
        <v>-0.13</v>
      </c>
      <c r="P476" s="65">
        <v>0</v>
      </c>
      <c r="R476" s="65">
        <v>0.33</v>
      </c>
      <c r="S476" s="65">
        <v>0.3</v>
      </c>
      <c r="T476" s="65">
        <v>0.23</v>
      </c>
      <c r="U476" s="65">
        <v>38.9</v>
      </c>
      <c r="V476" s="65">
        <v>1466.5250000000001</v>
      </c>
      <c r="X476" s="65">
        <f t="shared" si="7"/>
        <v>0.79</v>
      </c>
    </row>
    <row r="477" spans="1:24" x14ac:dyDescent="0.25">
      <c r="A477" s="65" t="s">
        <v>102</v>
      </c>
      <c r="B477" s="65">
        <v>4002</v>
      </c>
      <c r="C477" s="59">
        <v>43605</v>
      </c>
      <c r="D477" s="65">
        <v>15</v>
      </c>
      <c r="E477" s="65" t="s">
        <v>104</v>
      </c>
      <c r="F477" s="65">
        <v>27.78</v>
      </c>
      <c r="G477" s="65">
        <v>12.39</v>
      </c>
      <c r="H477" s="65">
        <v>0.39</v>
      </c>
      <c r="I477" s="65">
        <v>0.04</v>
      </c>
      <c r="J477" s="65">
        <v>7.0000000000000007E-2</v>
      </c>
      <c r="K477" s="65">
        <v>0.3</v>
      </c>
      <c r="L477" s="65">
        <v>0</v>
      </c>
      <c r="M477" s="65">
        <v>-0.01</v>
      </c>
      <c r="N477" s="65">
        <v>-0.27</v>
      </c>
      <c r="O477" s="65">
        <v>-0.13</v>
      </c>
      <c r="P477" s="65">
        <v>0</v>
      </c>
      <c r="R477" s="65">
        <v>0.33</v>
      </c>
      <c r="S477" s="65">
        <v>0.3</v>
      </c>
      <c r="T477" s="65">
        <v>0.23</v>
      </c>
      <c r="U477" s="65">
        <v>41.42</v>
      </c>
      <c r="V477" s="65">
        <v>1472.4069999999999</v>
      </c>
      <c r="X477" s="65">
        <f t="shared" si="7"/>
        <v>0.8</v>
      </c>
    </row>
    <row r="478" spans="1:24" x14ac:dyDescent="0.25">
      <c r="A478" s="65" t="s">
        <v>102</v>
      </c>
      <c r="B478" s="65">
        <v>4002</v>
      </c>
      <c r="C478" s="59">
        <v>43605</v>
      </c>
      <c r="D478" s="65">
        <v>16</v>
      </c>
      <c r="E478" s="65" t="s">
        <v>104</v>
      </c>
      <c r="F478" s="65">
        <v>26</v>
      </c>
      <c r="G478" s="65">
        <v>12.39</v>
      </c>
      <c r="H478" s="65">
        <v>0.39</v>
      </c>
      <c r="I478" s="65">
        <v>0.04</v>
      </c>
      <c r="J478" s="65">
        <v>0.12</v>
      </c>
      <c r="K478" s="65">
        <v>0.3</v>
      </c>
      <c r="L478" s="65">
        <v>0</v>
      </c>
      <c r="M478" s="65">
        <v>0.04</v>
      </c>
      <c r="N478" s="65">
        <v>-0.28000000000000003</v>
      </c>
      <c r="O478" s="65">
        <v>-0.13</v>
      </c>
      <c r="P478" s="65">
        <v>0</v>
      </c>
      <c r="R478" s="65">
        <v>0.33</v>
      </c>
      <c r="S478" s="65">
        <v>0.3</v>
      </c>
      <c r="T478" s="65">
        <v>0.23</v>
      </c>
      <c r="U478" s="65">
        <v>39.729999999999997</v>
      </c>
      <c r="V478" s="65">
        <v>1465.308</v>
      </c>
      <c r="X478" s="65">
        <f t="shared" si="7"/>
        <v>0.85000000000000009</v>
      </c>
    </row>
    <row r="479" spans="1:24" x14ac:dyDescent="0.25">
      <c r="A479" s="65" t="s">
        <v>102</v>
      </c>
      <c r="B479" s="65">
        <v>4002</v>
      </c>
      <c r="C479" s="59">
        <v>43605</v>
      </c>
      <c r="D479" s="65">
        <v>17</v>
      </c>
      <c r="E479" s="65" t="s">
        <v>104</v>
      </c>
      <c r="F479" s="65">
        <v>24.83</v>
      </c>
      <c r="G479" s="65">
        <v>12.39</v>
      </c>
      <c r="H479" s="65">
        <v>0.39</v>
      </c>
      <c r="I479" s="65">
        <v>0.04</v>
      </c>
      <c r="J479" s="65">
        <v>0.1</v>
      </c>
      <c r="K479" s="65">
        <v>0.3</v>
      </c>
      <c r="L479" s="65">
        <v>0</v>
      </c>
      <c r="M479" s="65">
        <v>0.04</v>
      </c>
      <c r="N479" s="65">
        <v>-0.3</v>
      </c>
      <c r="O479" s="65">
        <v>-0.13</v>
      </c>
      <c r="P479" s="65">
        <v>0</v>
      </c>
      <c r="R479" s="65">
        <v>0.33</v>
      </c>
      <c r="S479" s="65">
        <v>0.3</v>
      </c>
      <c r="T479" s="65">
        <v>0.23</v>
      </c>
      <c r="U479" s="65">
        <v>38.520000000000003</v>
      </c>
      <c r="V479" s="65">
        <v>1472.3989999999999</v>
      </c>
      <c r="X479" s="65">
        <f t="shared" si="7"/>
        <v>0.83000000000000007</v>
      </c>
    </row>
    <row r="480" spans="1:24" x14ac:dyDescent="0.25">
      <c r="A480" s="65" t="s">
        <v>102</v>
      </c>
      <c r="B480" s="65">
        <v>4002</v>
      </c>
      <c r="C480" s="59">
        <v>43605</v>
      </c>
      <c r="D480" s="65">
        <v>18</v>
      </c>
      <c r="E480" s="65" t="s">
        <v>104</v>
      </c>
      <c r="F480" s="65">
        <v>31.09</v>
      </c>
      <c r="G480" s="65">
        <v>12.39</v>
      </c>
      <c r="H480" s="65">
        <v>0.39</v>
      </c>
      <c r="I480" s="65">
        <v>0.04</v>
      </c>
      <c r="J480" s="65">
        <v>0.2</v>
      </c>
      <c r="K480" s="65">
        <v>0.28999999999999998</v>
      </c>
      <c r="L480" s="65">
        <v>0</v>
      </c>
      <c r="M480" s="65">
        <v>0.01</v>
      </c>
      <c r="N480" s="65">
        <v>-0.25</v>
      </c>
      <c r="O480" s="65">
        <v>-0.13</v>
      </c>
      <c r="P480" s="65">
        <v>0</v>
      </c>
      <c r="R480" s="65">
        <v>0.33</v>
      </c>
      <c r="S480" s="65">
        <v>0.3</v>
      </c>
      <c r="T480" s="65">
        <v>0.23</v>
      </c>
      <c r="U480" s="65">
        <v>44.89</v>
      </c>
      <c r="V480" s="65">
        <v>1492.327</v>
      </c>
      <c r="X480" s="65">
        <f t="shared" si="7"/>
        <v>0.91999999999999993</v>
      </c>
    </row>
    <row r="481" spans="1:24" x14ac:dyDescent="0.25">
      <c r="A481" s="65" t="s">
        <v>102</v>
      </c>
      <c r="B481" s="65">
        <v>4002</v>
      </c>
      <c r="C481" s="59">
        <v>43605</v>
      </c>
      <c r="D481" s="65">
        <v>19</v>
      </c>
      <c r="E481" s="65" t="s">
        <v>104</v>
      </c>
      <c r="F481" s="65">
        <v>38.9</v>
      </c>
      <c r="G481" s="65">
        <v>12.39</v>
      </c>
      <c r="H481" s="65">
        <v>0.39</v>
      </c>
      <c r="I481" s="65">
        <v>0.04</v>
      </c>
      <c r="J481" s="65">
        <v>0.4</v>
      </c>
      <c r="K481" s="65">
        <v>0.28999999999999998</v>
      </c>
      <c r="L481" s="65">
        <v>0</v>
      </c>
      <c r="M481" s="65">
        <v>0.06</v>
      </c>
      <c r="N481" s="65">
        <v>-0.28000000000000003</v>
      </c>
      <c r="O481" s="65">
        <v>-0.13</v>
      </c>
      <c r="P481" s="65">
        <v>0</v>
      </c>
      <c r="R481" s="65">
        <v>0.33</v>
      </c>
      <c r="S481" s="65">
        <v>0.3</v>
      </c>
      <c r="T481" s="65">
        <v>0.23</v>
      </c>
      <c r="U481" s="65">
        <v>52.92</v>
      </c>
      <c r="V481" s="65">
        <v>1494.27</v>
      </c>
      <c r="X481" s="65">
        <f t="shared" si="7"/>
        <v>1.1200000000000001</v>
      </c>
    </row>
    <row r="482" spans="1:24" x14ac:dyDescent="0.25">
      <c r="A482" s="65" t="s">
        <v>102</v>
      </c>
      <c r="B482" s="65">
        <v>4002</v>
      </c>
      <c r="C482" s="59">
        <v>43605</v>
      </c>
      <c r="D482" s="65">
        <v>20</v>
      </c>
      <c r="E482" s="65" t="s">
        <v>104</v>
      </c>
      <c r="F482" s="65">
        <v>37.78</v>
      </c>
      <c r="G482" s="65">
        <v>12.39</v>
      </c>
      <c r="H482" s="65">
        <v>0.39</v>
      </c>
      <c r="I482" s="65">
        <v>0.04</v>
      </c>
      <c r="J482" s="65">
        <v>0.16</v>
      </c>
      <c r="K482" s="65">
        <v>0.3</v>
      </c>
      <c r="L482" s="65">
        <v>0</v>
      </c>
      <c r="M482" s="65">
        <v>0.03</v>
      </c>
      <c r="N482" s="65">
        <v>-0.28999999999999998</v>
      </c>
      <c r="O482" s="65">
        <v>-0.13</v>
      </c>
      <c r="P482" s="65">
        <v>0</v>
      </c>
      <c r="R482" s="65">
        <v>0.33</v>
      </c>
      <c r="S482" s="65">
        <v>0.3</v>
      </c>
      <c r="T482" s="65">
        <v>0.23</v>
      </c>
      <c r="U482" s="65">
        <v>51.53</v>
      </c>
      <c r="V482" s="65">
        <v>1470.4059999999999</v>
      </c>
      <c r="X482" s="65">
        <f t="shared" si="7"/>
        <v>0.8899999999999999</v>
      </c>
    </row>
    <row r="483" spans="1:24" x14ac:dyDescent="0.25">
      <c r="A483" s="65" t="s">
        <v>102</v>
      </c>
      <c r="B483" s="65">
        <v>4002</v>
      </c>
      <c r="C483" s="59">
        <v>43605</v>
      </c>
      <c r="D483" s="65">
        <v>21</v>
      </c>
      <c r="E483" s="65" t="s">
        <v>104</v>
      </c>
      <c r="F483" s="65">
        <v>40.950000000000003</v>
      </c>
      <c r="G483" s="65">
        <v>12.39</v>
      </c>
      <c r="H483" s="65">
        <v>0.39</v>
      </c>
      <c r="I483" s="65">
        <v>0.04</v>
      </c>
      <c r="J483" s="65">
        <v>0.17</v>
      </c>
      <c r="K483" s="65">
        <v>0.3</v>
      </c>
      <c r="L483" s="65">
        <v>0.15</v>
      </c>
      <c r="M483" s="65">
        <v>0.03</v>
      </c>
      <c r="N483" s="65">
        <v>-0.31</v>
      </c>
      <c r="O483" s="65">
        <v>-0.13</v>
      </c>
      <c r="P483" s="65">
        <v>0</v>
      </c>
      <c r="R483" s="65">
        <v>0.33</v>
      </c>
      <c r="S483" s="65">
        <v>0.3</v>
      </c>
      <c r="T483" s="65">
        <v>0.23</v>
      </c>
      <c r="U483" s="65">
        <v>54.84</v>
      </c>
      <c r="V483" s="65">
        <v>1456.7560000000001</v>
      </c>
      <c r="X483" s="65">
        <f t="shared" si="7"/>
        <v>1.0499999999999998</v>
      </c>
    </row>
    <row r="484" spans="1:24" x14ac:dyDescent="0.25">
      <c r="A484" s="65" t="s">
        <v>102</v>
      </c>
      <c r="B484" s="65">
        <v>4002</v>
      </c>
      <c r="C484" s="59">
        <v>43605</v>
      </c>
      <c r="D484" s="65">
        <v>22</v>
      </c>
      <c r="E484" s="65" t="s">
        <v>104</v>
      </c>
      <c r="F484" s="65">
        <v>37.15</v>
      </c>
      <c r="G484" s="65">
        <v>12.39</v>
      </c>
      <c r="H484" s="65">
        <v>0.39</v>
      </c>
      <c r="I484" s="65">
        <v>0.04</v>
      </c>
      <c r="J484" s="65">
        <v>0.24</v>
      </c>
      <c r="K484" s="65">
        <v>0.31</v>
      </c>
      <c r="L484" s="65">
        <v>0</v>
      </c>
      <c r="M484" s="65">
        <v>0.04</v>
      </c>
      <c r="N484" s="65">
        <v>-0.32</v>
      </c>
      <c r="O484" s="65">
        <v>-0.13</v>
      </c>
      <c r="P484" s="65">
        <v>0</v>
      </c>
      <c r="R484" s="65">
        <v>0.33</v>
      </c>
      <c r="S484" s="65">
        <v>0.3</v>
      </c>
      <c r="T484" s="65">
        <v>0.23</v>
      </c>
      <c r="U484" s="65">
        <v>50.97</v>
      </c>
      <c r="V484" s="65">
        <v>1360.0409999999999</v>
      </c>
      <c r="X484" s="65">
        <f t="shared" si="7"/>
        <v>0.98</v>
      </c>
    </row>
    <row r="485" spans="1:24" x14ac:dyDescent="0.25">
      <c r="A485" s="65" t="s">
        <v>102</v>
      </c>
      <c r="B485" s="65">
        <v>4002</v>
      </c>
      <c r="C485" s="59">
        <v>43605</v>
      </c>
      <c r="D485" s="65">
        <v>23</v>
      </c>
      <c r="E485" s="65" t="s">
        <v>104</v>
      </c>
      <c r="F485" s="65">
        <v>30.57</v>
      </c>
      <c r="G485" s="65">
        <v>12.39</v>
      </c>
      <c r="H485" s="65">
        <v>0.39</v>
      </c>
      <c r="I485" s="65">
        <v>0.04</v>
      </c>
      <c r="J485" s="65">
        <v>0.24</v>
      </c>
      <c r="K485" s="65">
        <v>0.35</v>
      </c>
      <c r="L485" s="65">
        <v>0</v>
      </c>
      <c r="M485" s="65">
        <v>0.06</v>
      </c>
      <c r="N485" s="65">
        <v>-0.1</v>
      </c>
      <c r="O485" s="65">
        <v>-0.13</v>
      </c>
      <c r="P485" s="65">
        <v>0</v>
      </c>
      <c r="R485" s="65">
        <v>0.33</v>
      </c>
      <c r="S485" s="65">
        <v>0.3</v>
      </c>
      <c r="T485" s="65">
        <v>0.23</v>
      </c>
      <c r="U485" s="65">
        <v>44.67</v>
      </c>
      <c r="V485" s="65">
        <v>1212.32</v>
      </c>
      <c r="X485" s="65">
        <f t="shared" si="7"/>
        <v>1.02</v>
      </c>
    </row>
    <row r="486" spans="1:24" x14ac:dyDescent="0.25">
      <c r="A486" s="65" t="s">
        <v>102</v>
      </c>
      <c r="B486" s="65">
        <v>4002</v>
      </c>
      <c r="C486" s="59">
        <v>43605</v>
      </c>
      <c r="D486" s="65">
        <v>24</v>
      </c>
      <c r="E486" s="65" t="s">
        <v>103</v>
      </c>
      <c r="F486" s="65">
        <v>22.53</v>
      </c>
      <c r="G486" s="65">
        <v>12.39</v>
      </c>
      <c r="H486" s="65">
        <v>0.39</v>
      </c>
      <c r="I486" s="65">
        <v>0.04</v>
      </c>
      <c r="J486" s="65">
        <v>0.14000000000000001</v>
      </c>
      <c r="K486" s="65">
        <v>0</v>
      </c>
      <c r="L486" s="65">
        <v>0</v>
      </c>
      <c r="M486" s="65">
        <v>0.03</v>
      </c>
      <c r="N486" s="65">
        <v>-0.21</v>
      </c>
      <c r="O486" s="65">
        <v>-0.13</v>
      </c>
      <c r="P486" s="65">
        <v>0</v>
      </c>
      <c r="R486" s="65">
        <v>0.33</v>
      </c>
      <c r="S486" s="65">
        <v>0.3</v>
      </c>
      <c r="T486" s="65">
        <v>0.23</v>
      </c>
      <c r="U486" s="65">
        <v>36.04</v>
      </c>
      <c r="V486" s="65">
        <v>1084.05</v>
      </c>
      <c r="X486" s="65">
        <f t="shared" si="7"/>
        <v>0.57000000000000006</v>
      </c>
    </row>
    <row r="487" spans="1:24" x14ac:dyDescent="0.25">
      <c r="A487" s="65" t="s">
        <v>102</v>
      </c>
      <c r="B487" s="65">
        <v>4002</v>
      </c>
      <c r="C487" s="59">
        <v>43606</v>
      </c>
      <c r="D487" s="65">
        <v>1</v>
      </c>
      <c r="E487" s="65" t="s">
        <v>103</v>
      </c>
      <c r="F487" s="65">
        <v>22.5</v>
      </c>
      <c r="G487" s="65">
        <v>12.39</v>
      </c>
      <c r="H487" s="65">
        <v>0.3</v>
      </c>
      <c r="I487" s="65">
        <v>0.06</v>
      </c>
      <c r="J487" s="65">
        <v>7.0000000000000007E-2</v>
      </c>
      <c r="K487" s="65">
        <v>0</v>
      </c>
      <c r="L487" s="65">
        <v>0</v>
      </c>
      <c r="M487" s="65">
        <v>0.03</v>
      </c>
      <c r="N487" s="65">
        <v>-0.18</v>
      </c>
      <c r="O487" s="65">
        <v>-0.13</v>
      </c>
      <c r="P487" s="65">
        <v>0</v>
      </c>
      <c r="R487" s="65">
        <v>0.33</v>
      </c>
      <c r="S487" s="65">
        <v>0.3</v>
      </c>
      <c r="T487" s="65">
        <v>0.23</v>
      </c>
      <c r="U487" s="65">
        <v>35.9</v>
      </c>
      <c r="V487" s="65">
        <v>993.91800000000001</v>
      </c>
      <c r="X487" s="65">
        <f t="shared" si="7"/>
        <v>0.43</v>
      </c>
    </row>
    <row r="488" spans="1:24" x14ac:dyDescent="0.25">
      <c r="A488" s="65" t="s">
        <v>102</v>
      </c>
      <c r="B488" s="65">
        <v>4002</v>
      </c>
      <c r="C488" s="59">
        <v>43606</v>
      </c>
      <c r="D488" s="65">
        <v>2</v>
      </c>
      <c r="E488" s="65" t="s">
        <v>103</v>
      </c>
      <c r="F488" s="65">
        <v>21.27</v>
      </c>
      <c r="G488" s="65">
        <v>12.39</v>
      </c>
      <c r="H488" s="65">
        <v>0.3</v>
      </c>
      <c r="I488" s="65">
        <v>0.06</v>
      </c>
      <c r="J488" s="65">
        <v>0.05</v>
      </c>
      <c r="K488" s="65">
        <v>0</v>
      </c>
      <c r="L488" s="65">
        <v>0</v>
      </c>
      <c r="M488" s="65">
        <v>0.02</v>
      </c>
      <c r="N488" s="65">
        <v>-0.19</v>
      </c>
      <c r="O488" s="65">
        <v>-0.13</v>
      </c>
      <c r="P488" s="65">
        <v>0</v>
      </c>
      <c r="R488" s="65">
        <v>0.33</v>
      </c>
      <c r="S488" s="65">
        <v>0.3</v>
      </c>
      <c r="T488" s="65">
        <v>0.23</v>
      </c>
      <c r="U488" s="65">
        <v>34.630000000000003</v>
      </c>
      <c r="V488" s="65">
        <v>938.59900000000005</v>
      </c>
      <c r="X488" s="65">
        <f t="shared" si="7"/>
        <v>0.41</v>
      </c>
    </row>
    <row r="489" spans="1:24" x14ac:dyDescent="0.25">
      <c r="A489" s="65" t="s">
        <v>102</v>
      </c>
      <c r="B489" s="65">
        <v>4002</v>
      </c>
      <c r="C489" s="59">
        <v>43606</v>
      </c>
      <c r="D489" s="65">
        <v>3</v>
      </c>
      <c r="E489" s="65" t="s">
        <v>103</v>
      </c>
      <c r="F489" s="65">
        <v>21.81</v>
      </c>
      <c r="G489" s="65">
        <v>12.39</v>
      </c>
      <c r="H489" s="65">
        <v>0.3</v>
      </c>
      <c r="I489" s="65">
        <v>0.06</v>
      </c>
      <c r="J489" s="65">
        <v>0.05</v>
      </c>
      <c r="K489" s="65">
        <v>0</v>
      </c>
      <c r="L489" s="65">
        <v>0</v>
      </c>
      <c r="M489" s="65">
        <v>0.03</v>
      </c>
      <c r="N489" s="65">
        <v>-0.17</v>
      </c>
      <c r="O489" s="65">
        <v>-0.13</v>
      </c>
      <c r="P489" s="65">
        <v>0</v>
      </c>
      <c r="R489" s="65">
        <v>0.33</v>
      </c>
      <c r="S489" s="65">
        <v>0.3</v>
      </c>
      <c r="T489" s="65">
        <v>0.23</v>
      </c>
      <c r="U489" s="65">
        <v>35.200000000000003</v>
      </c>
      <c r="V489" s="65">
        <v>904.60500000000002</v>
      </c>
      <c r="X489" s="65">
        <f t="shared" si="7"/>
        <v>0.41</v>
      </c>
    </row>
    <row r="490" spans="1:24" x14ac:dyDescent="0.25">
      <c r="A490" s="65" t="s">
        <v>102</v>
      </c>
      <c r="B490" s="65">
        <v>4002</v>
      </c>
      <c r="C490" s="59">
        <v>43606</v>
      </c>
      <c r="D490" s="65">
        <v>4</v>
      </c>
      <c r="E490" s="65" t="s">
        <v>103</v>
      </c>
      <c r="F490" s="65">
        <v>21.04</v>
      </c>
      <c r="G490" s="65">
        <v>12.39</v>
      </c>
      <c r="H490" s="65">
        <v>0.3</v>
      </c>
      <c r="I490" s="65">
        <v>0.06</v>
      </c>
      <c r="J490" s="65">
        <v>0.05</v>
      </c>
      <c r="K490" s="65">
        <v>0</v>
      </c>
      <c r="L490" s="65">
        <v>0</v>
      </c>
      <c r="M490" s="65">
        <v>-0.04</v>
      </c>
      <c r="N490" s="65">
        <v>-0.17</v>
      </c>
      <c r="O490" s="65">
        <v>-0.13</v>
      </c>
      <c r="P490" s="65">
        <v>0</v>
      </c>
      <c r="R490" s="65">
        <v>0.33</v>
      </c>
      <c r="S490" s="65">
        <v>0.3</v>
      </c>
      <c r="T490" s="65">
        <v>0.23</v>
      </c>
      <c r="U490" s="65">
        <v>34.36</v>
      </c>
      <c r="V490" s="65">
        <v>894.01</v>
      </c>
      <c r="X490" s="65">
        <f t="shared" si="7"/>
        <v>0.41</v>
      </c>
    </row>
    <row r="491" spans="1:24" x14ac:dyDescent="0.25">
      <c r="A491" s="65" t="s">
        <v>102</v>
      </c>
      <c r="B491" s="65">
        <v>4002</v>
      </c>
      <c r="C491" s="59">
        <v>43606</v>
      </c>
      <c r="D491" s="65">
        <v>5</v>
      </c>
      <c r="E491" s="65" t="s">
        <v>103</v>
      </c>
      <c r="F491" s="65">
        <v>21.28</v>
      </c>
      <c r="G491" s="65">
        <v>12.39</v>
      </c>
      <c r="H491" s="65">
        <v>0.3</v>
      </c>
      <c r="I491" s="65">
        <v>0.06</v>
      </c>
      <c r="J491" s="65">
        <v>0.05</v>
      </c>
      <c r="K491" s="65">
        <v>0</v>
      </c>
      <c r="L491" s="65">
        <v>0</v>
      </c>
      <c r="M491" s="65">
        <v>-0.02</v>
      </c>
      <c r="N491" s="65">
        <v>-0.15</v>
      </c>
      <c r="O491" s="65">
        <v>-0.13</v>
      </c>
      <c r="P491" s="65">
        <v>0</v>
      </c>
      <c r="R491" s="65">
        <v>0.33</v>
      </c>
      <c r="S491" s="65">
        <v>0.3</v>
      </c>
      <c r="T491" s="65">
        <v>0.23</v>
      </c>
      <c r="U491" s="65">
        <v>34.64</v>
      </c>
      <c r="V491" s="65">
        <v>919.51099999999997</v>
      </c>
      <c r="X491" s="65">
        <f t="shared" si="7"/>
        <v>0.41</v>
      </c>
    </row>
    <row r="492" spans="1:24" x14ac:dyDescent="0.25">
      <c r="A492" s="65" t="s">
        <v>102</v>
      </c>
      <c r="B492" s="65">
        <v>4002</v>
      </c>
      <c r="C492" s="59">
        <v>43606</v>
      </c>
      <c r="D492" s="65">
        <v>6</v>
      </c>
      <c r="E492" s="65" t="s">
        <v>103</v>
      </c>
      <c r="F492" s="65">
        <v>24.29</v>
      </c>
      <c r="G492" s="65">
        <v>12.39</v>
      </c>
      <c r="H492" s="65">
        <v>0.3</v>
      </c>
      <c r="I492" s="65">
        <v>0.06</v>
      </c>
      <c r="J492" s="65">
        <v>0.14000000000000001</v>
      </c>
      <c r="K492" s="65">
        <v>0</v>
      </c>
      <c r="L492" s="65">
        <v>0</v>
      </c>
      <c r="M492" s="65">
        <v>0.11</v>
      </c>
      <c r="N492" s="65">
        <v>0.01</v>
      </c>
      <c r="O492" s="65">
        <v>-0.13</v>
      </c>
      <c r="P492" s="65">
        <v>0</v>
      </c>
      <c r="R492" s="65">
        <v>0.33</v>
      </c>
      <c r="S492" s="65">
        <v>0.3</v>
      </c>
      <c r="T492" s="65">
        <v>0.23</v>
      </c>
      <c r="U492" s="65">
        <v>38.03</v>
      </c>
      <c r="V492" s="65">
        <v>1002.038</v>
      </c>
      <c r="X492" s="65">
        <f t="shared" si="7"/>
        <v>0.5</v>
      </c>
    </row>
    <row r="493" spans="1:24" x14ac:dyDescent="0.25">
      <c r="A493" s="65" t="s">
        <v>102</v>
      </c>
      <c r="B493" s="65">
        <v>4002</v>
      </c>
      <c r="C493" s="59">
        <v>43606</v>
      </c>
      <c r="D493" s="65">
        <v>7</v>
      </c>
      <c r="E493" s="65" t="s">
        <v>103</v>
      </c>
      <c r="F493" s="65">
        <v>34.07</v>
      </c>
      <c r="G493" s="65">
        <v>12.39</v>
      </c>
      <c r="H493" s="65">
        <v>0.3</v>
      </c>
      <c r="I493" s="65">
        <v>0.06</v>
      </c>
      <c r="J493" s="65">
        <v>0.27</v>
      </c>
      <c r="K493" s="65">
        <v>0</v>
      </c>
      <c r="L493" s="65">
        <v>0.3</v>
      </c>
      <c r="M493" s="65">
        <v>0.21</v>
      </c>
      <c r="N493" s="65">
        <v>-0.1</v>
      </c>
      <c r="O493" s="65">
        <v>-0.13</v>
      </c>
      <c r="P493" s="65">
        <v>0</v>
      </c>
      <c r="R493" s="65">
        <v>0.33</v>
      </c>
      <c r="S493" s="65">
        <v>0.3</v>
      </c>
      <c r="T493" s="65">
        <v>0.23</v>
      </c>
      <c r="U493" s="65">
        <v>48.23</v>
      </c>
      <c r="V493" s="65">
        <v>1152.3789999999999</v>
      </c>
      <c r="X493" s="65">
        <f t="shared" si="7"/>
        <v>0.92999999999999994</v>
      </c>
    </row>
    <row r="494" spans="1:24" x14ac:dyDescent="0.25">
      <c r="A494" s="65" t="s">
        <v>102</v>
      </c>
      <c r="B494" s="65">
        <v>4002</v>
      </c>
      <c r="C494" s="59">
        <v>43606</v>
      </c>
      <c r="D494" s="65">
        <v>8</v>
      </c>
      <c r="E494" s="65" t="s">
        <v>104</v>
      </c>
      <c r="F494" s="65">
        <v>26.11</v>
      </c>
      <c r="G494" s="65">
        <v>12.39</v>
      </c>
      <c r="H494" s="65">
        <v>0.3</v>
      </c>
      <c r="I494" s="65">
        <v>0.06</v>
      </c>
      <c r="J494" s="65">
        <v>0.24</v>
      </c>
      <c r="K494" s="65">
        <v>0.25</v>
      </c>
      <c r="L494" s="65">
        <v>0</v>
      </c>
      <c r="M494" s="65">
        <v>0.05</v>
      </c>
      <c r="N494" s="65">
        <v>-0.22</v>
      </c>
      <c r="O494" s="65">
        <v>-0.13</v>
      </c>
      <c r="P494" s="65">
        <v>0</v>
      </c>
      <c r="R494" s="65">
        <v>0.33</v>
      </c>
      <c r="S494" s="65">
        <v>0.3</v>
      </c>
      <c r="T494" s="65">
        <v>0.23</v>
      </c>
      <c r="U494" s="65">
        <v>39.909999999999997</v>
      </c>
      <c r="V494" s="65">
        <v>1242.5989999999999</v>
      </c>
      <c r="X494" s="65">
        <f t="shared" si="7"/>
        <v>0.85</v>
      </c>
    </row>
    <row r="495" spans="1:24" x14ac:dyDescent="0.25">
      <c r="A495" s="65" t="s">
        <v>102</v>
      </c>
      <c r="B495" s="65">
        <v>4002</v>
      </c>
      <c r="C495" s="59">
        <v>43606</v>
      </c>
      <c r="D495" s="65">
        <v>9</v>
      </c>
      <c r="E495" s="65" t="s">
        <v>104</v>
      </c>
      <c r="F495" s="65">
        <v>18.77</v>
      </c>
      <c r="G495" s="65">
        <v>12.39</v>
      </c>
      <c r="H495" s="65">
        <v>0.3</v>
      </c>
      <c r="I495" s="65">
        <v>0.06</v>
      </c>
      <c r="J495" s="65">
        <v>0.06</v>
      </c>
      <c r="K495" s="65">
        <v>0.25</v>
      </c>
      <c r="L495" s="65">
        <v>0</v>
      </c>
      <c r="M495" s="65">
        <v>0.05</v>
      </c>
      <c r="N495" s="65">
        <v>-0.17</v>
      </c>
      <c r="O495" s="65">
        <v>-0.13</v>
      </c>
      <c r="P495" s="65">
        <v>0</v>
      </c>
      <c r="R495" s="65">
        <v>0.33</v>
      </c>
      <c r="S495" s="65">
        <v>0.3</v>
      </c>
      <c r="T495" s="65">
        <v>0.23</v>
      </c>
      <c r="U495" s="65">
        <v>32.44</v>
      </c>
      <c r="V495" s="65">
        <v>1261.4939999999999</v>
      </c>
      <c r="X495" s="65">
        <f t="shared" si="7"/>
        <v>0.66999999999999993</v>
      </c>
    </row>
    <row r="496" spans="1:24" x14ac:dyDescent="0.25">
      <c r="A496" s="65" t="s">
        <v>102</v>
      </c>
      <c r="B496" s="65">
        <v>4002</v>
      </c>
      <c r="C496" s="59">
        <v>43606</v>
      </c>
      <c r="D496" s="65">
        <v>10</v>
      </c>
      <c r="E496" s="65" t="s">
        <v>104</v>
      </c>
      <c r="F496" s="65">
        <v>16.43</v>
      </c>
      <c r="G496" s="65">
        <v>12.39</v>
      </c>
      <c r="H496" s="65">
        <v>0.3</v>
      </c>
      <c r="I496" s="65">
        <v>0.06</v>
      </c>
      <c r="J496" s="65">
        <v>0.18</v>
      </c>
      <c r="K496" s="65">
        <v>0.25</v>
      </c>
      <c r="L496" s="65">
        <v>0</v>
      </c>
      <c r="M496" s="65">
        <v>0.08</v>
      </c>
      <c r="N496" s="65">
        <v>-0.16</v>
      </c>
      <c r="O496" s="65">
        <v>-0.13</v>
      </c>
      <c r="P496" s="65">
        <v>0</v>
      </c>
      <c r="R496" s="65">
        <v>0.33</v>
      </c>
      <c r="S496" s="65">
        <v>0.3</v>
      </c>
      <c r="T496" s="65">
        <v>0.23</v>
      </c>
      <c r="U496" s="65">
        <v>30.26</v>
      </c>
      <c r="V496" s="65">
        <v>1270.722</v>
      </c>
      <c r="X496" s="65">
        <f t="shared" si="7"/>
        <v>0.79</v>
      </c>
    </row>
    <row r="497" spans="1:24" x14ac:dyDescent="0.25">
      <c r="A497" s="65" t="s">
        <v>102</v>
      </c>
      <c r="B497" s="65">
        <v>4002</v>
      </c>
      <c r="C497" s="59">
        <v>43606</v>
      </c>
      <c r="D497" s="65">
        <v>11</v>
      </c>
      <c r="E497" s="65" t="s">
        <v>104</v>
      </c>
      <c r="F497" s="65">
        <v>17.25</v>
      </c>
      <c r="G497" s="65">
        <v>12.39</v>
      </c>
      <c r="H497" s="65">
        <v>0.3</v>
      </c>
      <c r="I497" s="65">
        <v>0.06</v>
      </c>
      <c r="J497" s="65">
        <v>0.09</v>
      </c>
      <c r="K497" s="65">
        <v>0.25</v>
      </c>
      <c r="L497" s="65">
        <v>0</v>
      </c>
      <c r="M497" s="65">
        <v>0.04</v>
      </c>
      <c r="N497" s="65">
        <v>-0.17</v>
      </c>
      <c r="O497" s="65">
        <v>-0.13</v>
      </c>
      <c r="P497" s="65">
        <v>0</v>
      </c>
      <c r="R497" s="65">
        <v>0.33</v>
      </c>
      <c r="S497" s="65">
        <v>0.3</v>
      </c>
      <c r="T497" s="65">
        <v>0.23</v>
      </c>
      <c r="U497" s="65">
        <v>30.94</v>
      </c>
      <c r="V497" s="65">
        <v>1279.049</v>
      </c>
      <c r="X497" s="65">
        <f t="shared" si="7"/>
        <v>0.7</v>
      </c>
    </row>
    <row r="498" spans="1:24" x14ac:dyDescent="0.25">
      <c r="A498" s="65" t="s">
        <v>102</v>
      </c>
      <c r="B498" s="65">
        <v>4002</v>
      </c>
      <c r="C498" s="59">
        <v>43606</v>
      </c>
      <c r="D498" s="65">
        <v>12</v>
      </c>
      <c r="E498" s="65" t="s">
        <v>104</v>
      </c>
      <c r="F498" s="65">
        <v>17.149999999999999</v>
      </c>
      <c r="G498" s="65">
        <v>12.39</v>
      </c>
      <c r="H498" s="65">
        <v>0.3</v>
      </c>
      <c r="I498" s="65">
        <v>0.06</v>
      </c>
      <c r="J498" s="65">
        <v>0.08</v>
      </c>
      <c r="K498" s="65">
        <v>0.25</v>
      </c>
      <c r="L498" s="65">
        <v>0</v>
      </c>
      <c r="M498" s="65">
        <v>0.03</v>
      </c>
      <c r="N498" s="65">
        <v>-0.16</v>
      </c>
      <c r="O498" s="65">
        <v>-0.13</v>
      </c>
      <c r="P498" s="65">
        <v>0</v>
      </c>
      <c r="R498" s="65">
        <v>0.33</v>
      </c>
      <c r="S498" s="65">
        <v>0.3</v>
      </c>
      <c r="T498" s="65">
        <v>0.23</v>
      </c>
      <c r="U498" s="65">
        <v>30.83</v>
      </c>
      <c r="V498" s="65">
        <v>1279.5419999999999</v>
      </c>
      <c r="X498" s="65">
        <f t="shared" si="7"/>
        <v>0.69</v>
      </c>
    </row>
    <row r="499" spans="1:24" x14ac:dyDescent="0.25">
      <c r="A499" s="65" t="s">
        <v>102</v>
      </c>
      <c r="B499" s="65">
        <v>4002</v>
      </c>
      <c r="C499" s="59">
        <v>43606</v>
      </c>
      <c r="D499" s="65">
        <v>13</v>
      </c>
      <c r="E499" s="65" t="s">
        <v>104</v>
      </c>
      <c r="F499" s="65">
        <v>17.37</v>
      </c>
      <c r="G499" s="65">
        <v>12.39</v>
      </c>
      <c r="H499" s="65">
        <v>0.3</v>
      </c>
      <c r="I499" s="65">
        <v>0.06</v>
      </c>
      <c r="J499" s="65">
        <v>7.0000000000000007E-2</v>
      </c>
      <c r="K499" s="65">
        <v>0.25</v>
      </c>
      <c r="L499" s="65">
        <v>0</v>
      </c>
      <c r="M499" s="65">
        <v>0.01</v>
      </c>
      <c r="N499" s="65">
        <v>-0.15</v>
      </c>
      <c r="O499" s="65">
        <v>-0.13</v>
      </c>
      <c r="P499" s="65">
        <v>0</v>
      </c>
      <c r="R499" s="65">
        <v>0.33</v>
      </c>
      <c r="S499" s="65">
        <v>0.3</v>
      </c>
      <c r="T499" s="65">
        <v>0.23</v>
      </c>
      <c r="U499" s="65">
        <v>31.03</v>
      </c>
      <c r="V499" s="65">
        <v>1273.7280000000001</v>
      </c>
      <c r="X499" s="65">
        <f t="shared" si="7"/>
        <v>0.67999999999999994</v>
      </c>
    </row>
    <row r="500" spans="1:24" x14ac:dyDescent="0.25">
      <c r="A500" s="65" t="s">
        <v>102</v>
      </c>
      <c r="B500" s="65">
        <v>4002</v>
      </c>
      <c r="C500" s="59">
        <v>43606</v>
      </c>
      <c r="D500" s="65">
        <v>14</v>
      </c>
      <c r="E500" s="65" t="s">
        <v>104</v>
      </c>
      <c r="F500" s="65">
        <v>19.21</v>
      </c>
      <c r="G500" s="65">
        <v>12.39</v>
      </c>
      <c r="H500" s="65">
        <v>0.3</v>
      </c>
      <c r="I500" s="65">
        <v>0.06</v>
      </c>
      <c r="J500" s="65">
        <v>0.06</v>
      </c>
      <c r="K500" s="65">
        <v>0.25</v>
      </c>
      <c r="L500" s="65">
        <v>0</v>
      </c>
      <c r="M500" s="65">
        <v>0.03</v>
      </c>
      <c r="N500" s="65">
        <v>-0.15</v>
      </c>
      <c r="O500" s="65">
        <v>-0.13</v>
      </c>
      <c r="P500" s="65">
        <v>0</v>
      </c>
      <c r="R500" s="65">
        <v>0.33</v>
      </c>
      <c r="S500" s="65">
        <v>0.3</v>
      </c>
      <c r="T500" s="65">
        <v>0.23</v>
      </c>
      <c r="U500" s="65">
        <v>32.880000000000003</v>
      </c>
      <c r="V500" s="65">
        <v>1281.758</v>
      </c>
      <c r="X500" s="65">
        <f t="shared" si="7"/>
        <v>0.66999999999999993</v>
      </c>
    </row>
    <row r="501" spans="1:24" x14ac:dyDescent="0.25">
      <c r="A501" s="65" t="s">
        <v>102</v>
      </c>
      <c r="B501" s="65">
        <v>4002</v>
      </c>
      <c r="C501" s="59">
        <v>43606</v>
      </c>
      <c r="D501" s="65">
        <v>15</v>
      </c>
      <c r="E501" s="65" t="s">
        <v>104</v>
      </c>
      <c r="F501" s="65">
        <v>17.25</v>
      </c>
      <c r="G501" s="65">
        <v>12.39</v>
      </c>
      <c r="H501" s="65">
        <v>0.3</v>
      </c>
      <c r="I501" s="65">
        <v>0.06</v>
      </c>
      <c r="J501" s="65">
        <v>0.06</v>
      </c>
      <c r="K501" s="65">
        <v>0.25</v>
      </c>
      <c r="L501" s="65">
        <v>0</v>
      </c>
      <c r="M501" s="65">
        <v>0.04</v>
      </c>
      <c r="N501" s="65">
        <v>-0.15</v>
      </c>
      <c r="O501" s="65">
        <v>-0.13</v>
      </c>
      <c r="P501" s="65">
        <v>0</v>
      </c>
      <c r="R501" s="65">
        <v>0.33</v>
      </c>
      <c r="S501" s="65">
        <v>0.3</v>
      </c>
      <c r="T501" s="65">
        <v>0.23</v>
      </c>
      <c r="U501" s="65">
        <v>30.93</v>
      </c>
      <c r="V501" s="65">
        <v>1277.0060000000001</v>
      </c>
      <c r="X501" s="65">
        <f t="shared" si="7"/>
        <v>0.66999999999999993</v>
      </c>
    </row>
    <row r="502" spans="1:24" x14ac:dyDescent="0.25">
      <c r="A502" s="65" t="s">
        <v>102</v>
      </c>
      <c r="B502" s="65">
        <v>4002</v>
      </c>
      <c r="C502" s="59">
        <v>43606</v>
      </c>
      <c r="D502" s="65">
        <v>16</v>
      </c>
      <c r="E502" s="65" t="s">
        <v>104</v>
      </c>
      <c r="F502" s="65">
        <v>19.7</v>
      </c>
      <c r="G502" s="65">
        <v>12.39</v>
      </c>
      <c r="H502" s="65">
        <v>0.3</v>
      </c>
      <c r="I502" s="65">
        <v>0.06</v>
      </c>
      <c r="J502" s="65">
        <v>7.0000000000000007E-2</v>
      </c>
      <c r="K502" s="65">
        <v>0.25</v>
      </c>
      <c r="L502" s="65">
        <v>0</v>
      </c>
      <c r="M502" s="65">
        <v>0</v>
      </c>
      <c r="N502" s="65">
        <v>-0.15</v>
      </c>
      <c r="O502" s="65">
        <v>-0.13</v>
      </c>
      <c r="P502" s="65">
        <v>0</v>
      </c>
      <c r="R502" s="65">
        <v>0.33</v>
      </c>
      <c r="S502" s="65">
        <v>0.3</v>
      </c>
      <c r="T502" s="65">
        <v>0.23</v>
      </c>
      <c r="U502" s="65">
        <v>33.35</v>
      </c>
      <c r="V502" s="65">
        <v>1278.5219999999999</v>
      </c>
      <c r="X502" s="65">
        <f t="shared" si="7"/>
        <v>0.67999999999999994</v>
      </c>
    </row>
    <row r="503" spans="1:24" x14ac:dyDescent="0.25">
      <c r="A503" s="65" t="s">
        <v>102</v>
      </c>
      <c r="B503" s="65">
        <v>4002</v>
      </c>
      <c r="C503" s="59">
        <v>43606</v>
      </c>
      <c r="D503" s="65">
        <v>17</v>
      </c>
      <c r="E503" s="65" t="s">
        <v>104</v>
      </c>
      <c r="F503" s="65">
        <v>21.78</v>
      </c>
      <c r="G503" s="65">
        <v>12.39</v>
      </c>
      <c r="H503" s="65">
        <v>0.3</v>
      </c>
      <c r="I503" s="65">
        <v>0.06</v>
      </c>
      <c r="J503" s="65">
        <v>0.06</v>
      </c>
      <c r="K503" s="65">
        <v>0.24</v>
      </c>
      <c r="L503" s="65">
        <v>0.03</v>
      </c>
      <c r="M503" s="65">
        <v>0.01</v>
      </c>
      <c r="N503" s="65">
        <v>-0.18</v>
      </c>
      <c r="O503" s="65">
        <v>-0.13</v>
      </c>
      <c r="P503" s="65">
        <v>0</v>
      </c>
      <c r="R503" s="65">
        <v>0.33</v>
      </c>
      <c r="S503" s="65">
        <v>0.3</v>
      </c>
      <c r="T503" s="65">
        <v>0.23</v>
      </c>
      <c r="U503" s="65">
        <v>35.42</v>
      </c>
      <c r="V503" s="65">
        <v>1282.742</v>
      </c>
      <c r="X503" s="65">
        <f t="shared" si="7"/>
        <v>0.69</v>
      </c>
    </row>
    <row r="504" spans="1:24" x14ac:dyDescent="0.25">
      <c r="A504" s="65" t="s">
        <v>102</v>
      </c>
      <c r="B504" s="65">
        <v>4002</v>
      </c>
      <c r="C504" s="59">
        <v>43606</v>
      </c>
      <c r="D504" s="65">
        <v>18</v>
      </c>
      <c r="E504" s="65" t="s">
        <v>104</v>
      </c>
      <c r="F504" s="65">
        <v>25.25</v>
      </c>
      <c r="G504" s="65">
        <v>12.39</v>
      </c>
      <c r="H504" s="65">
        <v>0.3</v>
      </c>
      <c r="I504" s="65">
        <v>0.06</v>
      </c>
      <c r="J504" s="65">
        <v>0.08</v>
      </c>
      <c r="K504" s="65">
        <v>0.23</v>
      </c>
      <c r="L504" s="65">
        <v>0</v>
      </c>
      <c r="M504" s="65">
        <v>0.02</v>
      </c>
      <c r="N504" s="65">
        <v>-0.2</v>
      </c>
      <c r="O504" s="65">
        <v>-0.13</v>
      </c>
      <c r="P504" s="65">
        <v>0</v>
      </c>
      <c r="R504" s="65">
        <v>0.33</v>
      </c>
      <c r="S504" s="65">
        <v>0.3</v>
      </c>
      <c r="T504" s="65">
        <v>0.23</v>
      </c>
      <c r="U504" s="65">
        <v>38.86</v>
      </c>
      <c r="V504" s="65">
        <v>1300.9870000000001</v>
      </c>
      <c r="X504" s="65">
        <f t="shared" si="7"/>
        <v>0.67</v>
      </c>
    </row>
    <row r="505" spans="1:24" x14ac:dyDescent="0.25">
      <c r="A505" s="65" t="s">
        <v>102</v>
      </c>
      <c r="B505" s="65">
        <v>4002</v>
      </c>
      <c r="C505" s="59">
        <v>43606</v>
      </c>
      <c r="D505" s="65">
        <v>19</v>
      </c>
      <c r="E505" s="65" t="s">
        <v>104</v>
      </c>
      <c r="F505" s="65">
        <v>33.130000000000003</v>
      </c>
      <c r="G505" s="65">
        <v>12.39</v>
      </c>
      <c r="H505" s="65">
        <v>0.3</v>
      </c>
      <c r="I505" s="65">
        <v>0.06</v>
      </c>
      <c r="J505" s="65">
        <v>0.13</v>
      </c>
      <c r="K505" s="65">
        <v>0.23</v>
      </c>
      <c r="L505" s="65">
        <v>0.01</v>
      </c>
      <c r="M505" s="65">
        <v>0.01</v>
      </c>
      <c r="N505" s="65">
        <v>-0.21</v>
      </c>
      <c r="O505" s="65">
        <v>-0.13</v>
      </c>
      <c r="P505" s="65">
        <v>0</v>
      </c>
      <c r="R505" s="65">
        <v>0.33</v>
      </c>
      <c r="S505" s="65">
        <v>0.3</v>
      </c>
      <c r="T505" s="65">
        <v>0.23</v>
      </c>
      <c r="U505" s="65">
        <v>46.78</v>
      </c>
      <c r="V505" s="65">
        <v>1300.999</v>
      </c>
      <c r="X505" s="65">
        <f t="shared" si="7"/>
        <v>0.73</v>
      </c>
    </row>
    <row r="506" spans="1:24" x14ac:dyDescent="0.25">
      <c r="A506" s="65" t="s">
        <v>102</v>
      </c>
      <c r="B506" s="65">
        <v>4002</v>
      </c>
      <c r="C506" s="59">
        <v>43606</v>
      </c>
      <c r="D506" s="65">
        <v>20</v>
      </c>
      <c r="E506" s="65" t="s">
        <v>104</v>
      </c>
      <c r="F506" s="65">
        <v>32.71</v>
      </c>
      <c r="G506" s="65">
        <v>12.39</v>
      </c>
      <c r="H506" s="65">
        <v>0.3</v>
      </c>
      <c r="I506" s="65">
        <v>0.06</v>
      </c>
      <c r="J506" s="65">
        <v>0.12</v>
      </c>
      <c r="K506" s="65">
        <v>0.23</v>
      </c>
      <c r="L506" s="65">
        <v>0.03</v>
      </c>
      <c r="M506" s="65">
        <v>0.02</v>
      </c>
      <c r="N506" s="65">
        <v>-0.23</v>
      </c>
      <c r="O506" s="65">
        <v>-0.13</v>
      </c>
      <c r="P506" s="65">
        <v>0</v>
      </c>
      <c r="R506" s="65">
        <v>0.33</v>
      </c>
      <c r="S506" s="65">
        <v>0.3</v>
      </c>
      <c r="T506" s="65">
        <v>0.23</v>
      </c>
      <c r="U506" s="65">
        <v>46.36</v>
      </c>
      <c r="V506" s="65">
        <v>1296.653</v>
      </c>
      <c r="X506" s="65">
        <f t="shared" si="7"/>
        <v>0.74</v>
      </c>
    </row>
    <row r="507" spans="1:24" x14ac:dyDescent="0.25">
      <c r="A507" s="65" t="s">
        <v>102</v>
      </c>
      <c r="B507" s="65">
        <v>4002</v>
      </c>
      <c r="C507" s="59">
        <v>43606</v>
      </c>
      <c r="D507" s="65">
        <v>21</v>
      </c>
      <c r="E507" s="65" t="s">
        <v>104</v>
      </c>
      <c r="F507" s="65">
        <v>30.38</v>
      </c>
      <c r="G507" s="65">
        <v>12.39</v>
      </c>
      <c r="H507" s="65">
        <v>0.3</v>
      </c>
      <c r="I507" s="65">
        <v>0.06</v>
      </c>
      <c r="J507" s="65">
        <v>0.11</v>
      </c>
      <c r="K507" s="65">
        <v>0.23</v>
      </c>
      <c r="L507" s="65">
        <v>0.01</v>
      </c>
      <c r="M507" s="65">
        <v>-0.03</v>
      </c>
      <c r="N507" s="65">
        <v>-0.24</v>
      </c>
      <c r="O507" s="65">
        <v>-0.13</v>
      </c>
      <c r="P507" s="65">
        <v>0</v>
      </c>
      <c r="R507" s="65">
        <v>0.33</v>
      </c>
      <c r="S507" s="65">
        <v>0.3</v>
      </c>
      <c r="T507" s="65">
        <v>0.23</v>
      </c>
      <c r="U507" s="65">
        <v>43.94</v>
      </c>
      <c r="V507" s="65">
        <v>1304.011</v>
      </c>
      <c r="X507" s="65">
        <f t="shared" si="7"/>
        <v>0.71</v>
      </c>
    </row>
    <row r="508" spans="1:24" x14ac:dyDescent="0.25">
      <c r="A508" s="65" t="s">
        <v>102</v>
      </c>
      <c r="B508" s="65">
        <v>4002</v>
      </c>
      <c r="C508" s="59">
        <v>43606</v>
      </c>
      <c r="D508" s="65">
        <v>22</v>
      </c>
      <c r="E508" s="65" t="s">
        <v>104</v>
      </c>
      <c r="F508" s="65">
        <v>28.32</v>
      </c>
      <c r="G508" s="65">
        <v>12.39</v>
      </c>
      <c r="H508" s="65">
        <v>0.3</v>
      </c>
      <c r="I508" s="65">
        <v>0.06</v>
      </c>
      <c r="J508" s="65">
        <v>0.22</v>
      </c>
      <c r="K508" s="65">
        <v>0.24</v>
      </c>
      <c r="L508" s="65">
        <v>0.16</v>
      </c>
      <c r="M508" s="65">
        <v>0.03</v>
      </c>
      <c r="N508" s="65">
        <v>-0.03</v>
      </c>
      <c r="O508" s="65">
        <v>-0.13</v>
      </c>
      <c r="P508" s="65">
        <v>0</v>
      </c>
      <c r="R508" s="65">
        <v>0.33</v>
      </c>
      <c r="S508" s="65">
        <v>0.3</v>
      </c>
      <c r="T508" s="65">
        <v>0.23</v>
      </c>
      <c r="U508" s="65">
        <v>42.42</v>
      </c>
      <c r="V508" s="65">
        <v>1224.8330000000001</v>
      </c>
      <c r="X508" s="65">
        <f t="shared" si="7"/>
        <v>0.98</v>
      </c>
    </row>
    <row r="509" spans="1:24" x14ac:dyDescent="0.25">
      <c r="A509" s="65" t="s">
        <v>102</v>
      </c>
      <c r="B509" s="65">
        <v>4002</v>
      </c>
      <c r="C509" s="59">
        <v>43606</v>
      </c>
      <c r="D509" s="65">
        <v>23</v>
      </c>
      <c r="E509" s="65" t="s">
        <v>104</v>
      </c>
      <c r="F509" s="65">
        <v>26.85</v>
      </c>
      <c r="G509" s="65">
        <v>12.39</v>
      </c>
      <c r="H509" s="65">
        <v>0.3</v>
      </c>
      <c r="I509" s="65">
        <v>0.06</v>
      </c>
      <c r="J509" s="65">
        <v>0.28999999999999998</v>
      </c>
      <c r="K509" s="65">
        <v>0.27</v>
      </c>
      <c r="L509" s="65">
        <v>0.32</v>
      </c>
      <c r="M509" s="65">
        <v>0</v>
      </c>
      <c r="N509" s="65">
        <v>-0.26</v>
      </c>
      <c r="O509" s="65">
        <v>-0.13</v>
      </c>
      <c r="P509" s="65">
        <v>0</v>
      </c>
      <c r="R509" s="65">
        <v>0.33</v>
      </c>
      <c r="S509" s="65">
        <v>0.3</v>
      </c>
      <c r="T509" s="65">
        <v>0.23</v>
      </c>
      <c r="U509" s="65">
        <v>40.950000000000003</v>
      </c>
      <c r="V509" s="65">
        <v>1088.7470000000001</v>
      </c>
      <c r="X509" s="65">
        <f t="shared" si="7"/>
        <v>1.24</v>
      </c>
    </row>
    <row r="510" spans="1:24" x14ac:dyDescent="0.25">
      <c r="A510" s="65" t="s">
        <v>102</v>
      </c>
      <c r="B510" s="65">
        <v>4002</v>
      </c>
      <c r="C510" s="59">
        <v>43606</v>
      </c>
      <c r="D510" s="65">
        <v>24</v>
      </c>
      <c r="E510" s="65" t="s">
        <v>103</v>
      </c>
      <c r="F510" s="65">
        <v>17.13</v>
      </c>
      <c r="G510" s="65">
        <v>12.39</v>
      </c>
      <c r="H510" s="65">
        <v>0.3</v>
      </c>
      <c r="I510" s="65">
        <v>0.06</v>
      </c>
      <c r="J510" s="65">
        <v>0.19</v>
      </c>
      <c r="K510" s="65">
        <v>0</v>
      </c>
      <c r="L510" s="65">
        <v>0.24</v>
      </c>
      <c r="M510" s="65">
        <v>0.04</v>
      </c>
      <c r="N510" s="65">
        <v>0.08</v>
      </c>
      <c r="O510" s="65">
        <v>-0.13</v>
      </c>
      <c r="P510" s="65">
        <v>0</v>
      </c>
      <c r="R510" s="65">
        <v>0.33</v>
      </c>
      <c r="S510" s="65">
        <v>0.3</v>
      </c>
      <c r="T510" s="65">
        <v>0.23</v>
      </c>
      <c r="U510" s="65">
        <v>31.16</v>
      </c>
      <c r="V510" s="65">
        <v>979.65599999999995</v>
      </c>
      <c r="X510" s="65">
        <f t="shared" si="7"/>
        <v>0.79</v>
      </c>
    </row>
    <row r="511" spans="1:24" x14ac:dyDescent="0.25">
      <c r="A511" s="65" t="s">
        <v>102</v>
      </c>
      <c r="B511" s="65">
        <v>4002</v>
      </c>
      <c r="C511" s="59">
        <v>43607</v>
      </c>
      <c r="D511" s="65">
        <v>1</v>
      </c>
      <c r="E511" s="65" t="s">
        <v>103</v>
      </c>
      <c r="F511" s="65">
        <v>7.83</v>
      </c>
      <c r="G511" s="65">
        <v>12.39</v>
      </c>
      <c r="H511" s="65">
        <v>0.64</v>
      </c>
      <c r="I511" s="65">
        <v>0.1</v>
      </c>
      <c r="J511" s="65">
        <v>7.0000000000000007E-2</v>
      </c>
      <c r="K511" s="65">
        <v>0</v>
      </c>
      <c r="L511" s="65">
        <v>0</v>
      </c>
      <c r="M511" s="65">
        <v>-0.01</v>
      </c>
      <c r="N511" s="65">
        <v>-0.13</v>
      </c>
      <c r="O511" s="65">
        <v>-0.13</v>
      </c>
      <c r="P511" s="65">
        <v>0</v>
      </c>
      <c r="R511" s="65">
        <v>0.33</v>
      </c>
      <c r="S511" s="65">
        <v>0.3</v>
      </c>
      <c r="T511" s="65">
        <v>0.23</v>
      </c>
      <c r="U511" s="65">
        <v>21.62</v>
      </c>
      <c r="V511" s="65">
        <v>911.53499999999997</v>
      </c>
      <c r="X511" s="65">
        <f t="shared" si="7"/>
        <v>0.81</v>
      </c>
    </row>
    <row r="512" spans="1:24" x14ac:dyDescent="0.25">
      <c r="A512" s="65" t="s">
        <v>102</v>
      </c>
      <c r="B512" s="65">
        <v>4002</v>
      </c>
      <c r="C512" s="59">
        <v>43607</v>
      </c>
      <c r="D512" s="65">
        <v>2</v>
      </c>
      <c r="E512" s="65" t="s">
        <v>103</v>
      </c>
      <c r="F512" s="65">
        <v>16.420000000000002</v>
      </c>
      <c r="G512" s="65">
        <v>12.39</v>
      </c>
      <c r="H512" s="65">
        <v>0.64</v>
      </c>
      <c r="I512" s="65">
        <v>0.1</v>
      </c>
      <c r="J512" s="65">
        <v>0.06</v>
      </c>
      <c r="K512" s="65">
        <v>0</v>
      </c>
      <c r="L512" s="65">
        <v>0</v>
      </c>
      <c r="M512" s="65">
        <v>-0.08</v>
      </c>
      <c r="N512" s="65">
        <v>-0.13</v>
      </c>
      <c r="O512" s="65">
        <v>-0.13</v>
      </c>
      <c r="P512" s="65">
        <v>0</v>
      </c>
      <c r="R512" s="65">
        <v>0.33</v>
      </c>
      <c r="S512" s="65">
        <v>0.3</v>
      </c>
      <c r="T512" s="65">
        <v>0.23</v>
      </c>
      <c r="U512" s="65">
        <v>30.13</v>
      </c>
      <c r="V512" s="65">
        <v>876.72</v>
      </c>
      <c r="X512" s="65">
        <f t="shared" si="7"/>
        <v>0.8</v>
      </c>
    </row>
    <row r="513" spans="1:24" x14ac:dyDescent="0.25">
      <c r="A513" s="65" t="s">
        <v>102</v>
      </c>
      <c r="B513" s="65">
        <v>4002</v>
      </c>
      <c r="C513" s="59">
        <v>43607</v>
      </c>
      <c r="D513" s="65">
        <v>3</v>
      </c>
      <c r="E513" s="65" t="s">
        <v>103</v>
      </c>
      <c r="F513" s="65">
        <v>17.95</v>
      </c>
      <c r="G513" s="65">
        <v>12.39</v>
      </c>
      <c r="H513" s="65">
        <v>0.64</v>
      </c>
      <c r="I513" s="65">
        <v>0.1</v>
      </c>
      <c r="J513" s="65">
        <v>7.0000000000000007E-2</v>
      </c>
      <c r="K513" s="65">
        <v>0</v>
      </c>
      <c r="L513" s="65">
        <v>0</v>
      </c>
      <c r="M513" s="65">
        <v>-0.05</v>
      </c>
      <c r="N513" s="65">
        <v>-7.0000000000000007E-2</v>
      </c>
      <c r="O513" s="65">
        <v>-0.13</v>
      </c>
      <c r="P513" s="65">
        <v>0</v>
      </c>
      <c r="R513" s="65">
        <v>0.33</v>
      </c>
      <c r="S513" s="65">
        <v>0.3</v>
      </c>
      <c r="T513" s="65">
        <v>0.23</v>
      </c>
      <c r="U513" s="65">
        <v>31.76</v>
      </c>
      <c r="V513" s="65">
        <v>859.32</v>
      </c>
      <c r="X513" s="65">
        <f t="shared" si="7"/>
        <v>0.81</v>
      </c>
    </row>
    <row r="514" spans="1:24" x14ac:dyDescent="0.25">
      <c r="A514" s="65" t="s">
        <v>102</v>
      </c>
      <c r="B514" s="65">
        <v>4002</v>
      </c>
      <c r="C514" s="59">
        <v>43607</v>
      </c>
      <c r="D514" s="65">
        <v>4</v>
      </c>
      <c r="E514" s="65" t="s">
        <v>103</v>
      </c>
      <c r="F514" s="65">
        <v>17.61</v>
      </c>
      <c r="G514" s="65">
        <v>12.39</v>
      </c>
      <c r="H514" s="65">
        <v>0.64</v>
      </c>
      <c r="I514" s="65">
        <v>0.1</v>
      </c>
      <c r="J514" s="65">
        <v>7.0000000000000007E-2</v>
      </c>
      <c r="K514" s="65">
        <v>0</v>
      </c>
      <c r="L514" s="65">
        <v>0</v>
      </c>
      <c r="M514" s="65">
        <v>-0.04</v>
      </c>
      <c r="N514" s="65">
        <v>-7.0000000000000007E-2</v>
      </c>
      <c r="O514" s="65">
        <v>-0.13</v>
      </c>
      <c r="P514" s="65">
        <v>0</v>
      </c>
      <c r="R514" s="65">
        <v>0.33</v>
      </c>
      <c r="S514" s="65">
        <v>0.3</v>
      </c>
      <c r="T514" s="65">
        <v>0.23</v>
      </c>
      <c r="U514" s="65">
        <v>31.43</v>
      </c>
      <c r="V514" s="65">
        <v>858.49599999999998</v>
      </c>
      <c r="X514" s="65">
        <f t="shared" si="7"/>
        <v>0.81</v>
      </c>
    </row>
    <row r="515" spans="1:24" x14ac:dyDescent="0.25">
      <c r="A515" s="65" t="s">
        <v>102</v>
      </c>
      <c r="B515" s="65">
        <v>4002</v>
      </c>
      <c r="C515" s="59">
        <v>43607</v>
      </c>
      <c r="D515" s="65">
        <v>5</v>
      </c>
      <c r="E515" s="65" t="s">
        <v>103</v>
      </c>
      <c r="F515" s="65">
        <v>17.23</v>
      </c>
      <c r="G515" s="65">
        <v>12.39</v>
      </c>
      <c r="H515" s="65">
        <v>0.64</v>
      </c>
      <c r="I515" s="65">
        <v>0.1</v>
      </c>
      <c r="J515" s="65">
        <v>0.08</v>
      </c>
      <c r="K515" s="65">
        <v>0</v>
      </c>
      <c r="L515" s="65">
        <v>0</v>
      </c>
      <c r="M515" s="65">
        <v>-0.03</v>
      </c>
      <c r="N515" s="65">
        <v>-0.08</v>
      </c>
      <c r="O515" s="65">
        <v>-0.13</v>
      </c>
      <c r="P515" s="65">
        <v>0</v>
      </c>
      <c r="R515" s="65">
        <v>0.33</v>
      </c>
      <c r="S515" s="65">
        <v>0.3</v>
      </c>
      <c r="T515" s="65">
        <v>0.23</v>
      </c>
      <c r="U515" s="65">
        <v>31.06</v>
      </c>
      <c r="V515" s="65">
        <v>893.35900000000004</v>
      </c>
      <c r="X515" s="65">
        <f t="shared" si="7"/>
        <v>0.82</v>
      </c>
    </row>
    <row r="516" spans="1:24" x14ac:dyDescent="0.25">
      <c r="A516" s="65" t="s">
        <v>102</v>
      </c>
      <c r="B516" s="65">
        <v>4002</v>
      </c>
      <c r="C516" s="59">
        <v>43607</v>
      </c>
      <c r="D516" s="65">
        <v>6</v>
      </c>
      <c r="E516" s="65" t="s">
        <v>103</v>
      </c>
      <c r="F516" s="65">
        <v>12.74</v>
      </c>
      <c r="G516" s="65">
        <v>12.39</v>
      </c>
      <c r="H516" s="65">
        <v>0.64</v>
      </c>
      <c r="I516" s="65">
        <v>0.1</v>
      </c>
      <c r="J516" s="65">
        <v>0.34</v>
      </c>
      <c r="K516" s="65">
        <v>0</v>
      </c>
      <c r="L516" s="65">
        <v>0</v>
      </c>
      <c r="M516" s="65">
        <v>0.02</v>
      </c>
      <c r="N516" s="65">
        <v>-0.05</v>
      </c>
      <c r="O516" s="65">
        <v>-0.13</v>
      </c>
      <c r="P516" s="65">
        <v>0</v>
      </c>
      <c r="R516" s="65">
        <v>0.33</v>
      </c>
      <c r="S516" s="65">
        <v>0.3</v>
      </c>
      <c r="T516" s="65">
        <v>0.23</v>
      </c>
      <c r="U516" s="65">
        <v>26.91</v>
      </c>
      <c r="V516" s="65">
        <v>986.40899999999999</v>
      </c>
      <c r="X516" s="65">
        <f t="shared" si="7"/>
        <v>1.08</v>
      </c>
    </row>
    <row r="517" spans="1:24" x14ac:dyDescent="0.25">
      <c r="A517" s="65" t="s">
        <v>102</v>
      </c>
      <c r="B517" s="65">
        <v>4002</v>
      </c>
      <c r="C517" s="59">
        <v>43607</v>
      </c>
      <c r="D517" s="65">
        <v>7</v>
      </c>
      <c r="E517" s="65" t="s">
        <v>103</v>
      </c>
      <c r="F517" s="65">
        <v>19.3</v>
      </c>
      <c r="G517" s="65">
        <v>12.39</v>
      </c>
      <c r="H517" s="65">
        <v>0.64</v>
      </c>
      <c r="I517" s="65">
        <v>0.1</v>
      </c>
      <c r="J517" s="65">
        <v>0.21</v>
      </c>
      <c r="K517" s="65">
        <v>0</v>
      </c>
      <c r="L517" s="65">
        <v>0.05</v>
      </c>
      <c r="M517" s="65">
        <v>-0.01</v>
      </c>
      <c r="N517" s="65">
        <v>-0.13</v>
      </c>
      <c r="O517" s="65">
        <v>-0.13</v>
      </c>
      <c r="P517" s="65">
        <v>0</v>
      </c>
      <c r="R517" s="65">
        <v>0.33</v>
      </c>
      <c r="S517" s="65">
        <v>0.3</v>
      </c>
      <c r="T517" s="65">
        <v>0.23</v>
      </c>
      <c r="U517" s="65">
        <v>33.28</v>
      </c>
      <c r="V517" s="65">
        <v>1147.558</v>
      </c>
      <c r="X517" s="65">
        <f t="shared" si="7"/>
        <v>1</v>
      </c>
    </row>
    <row r="518" spans="1:24" x14ac:dyDescent="0.25">
      <c r="A518" s="65" t="s">
        <v>102</v>
      </c>
      <c r="B518" s="65">
        <v>4002</v>
      </c>
      <c r="C518" s="59">
        <v>43607</v>
      </c>
      <c r="D518" s="65">
        <v>8</v>
      </c>
      <c r="E518" s="65" t="s">
        <v>104</v>
      </c>
      <c r="F518" s="65">
        <v>19.309999999999999</v>
      </c>
      <c r="G518" s="65">
        <v>12.39</v>
      </c>
      <c r="H518" s="65">
        <v>0.64</v>
      </c>
      <c r="I518" s="65">
        <v>0.1</v>
      </c>
      <c r="J518" s="65">
        <v>0.15</v>
      </c>
      <c r="K518" s="65">
        <v>0.25</v>
      </c>
      <c r="L518" s="65">
        <v>0.01</v>
      </c>
      <c r="M518" s="65">
        <v>-0.02</v>
      </c>
      <c r="N518" s="65">
        <v>-0.21</v>
      </c>
      <c r="O518" s="65">
        <v>-0.13</v>
      </c>
      <c r="P518" s="65">
        <v>0</v>
      </c>
      <c r="R518" s="65">
        <v>0.33</v>
      </c>
      <c r="S518" s="65">
        <v>0.3</v>
      </c>
      <c r="T518" s="65">
        <v>0.23</v>
      </c>
      <c r="U518" s="65">
        <v>33.35</v>
      </c>
      <c r="V518" s="65">
        <v>1236.385</v>
      </c>
      <c r="X518" s="65">
        <f t="shared" si="7"/>
        <v>1.1500000000000001</v>
      </c>
    </row>
    <row r="519" spans="1:24" x14ac:dyDescent="0.25">
      <c r="A519" s="65" t="s">
        <v>102</v>
      </c>
      <c r="B519" s="65">
        <v>4002</v>
      </c>
      <c r="C519" s="59">
        <v>43607</v>
      </c>
      <c r="D519" s="65">
        <v>9</v>
      </c>
      <c r="E519" s="65" t="s">
        <v>104</v>
      </c>
      <c r="F519" s="65">
        <v>20.02</v>
      </c>
      <c r="G519" s="65">
        <v>12.39</v>
      </c>
      <c r="H519" s="65">
        <v>0.64</v>
      </c>
      <c r="I519" s="65">
        <v>0.1</v>
      </c>
      <c r="J519" s="65">
        <v>0.09</v>
      </c>
      <c r="K519" s="65">
        <v>0.25</v>
      </c>
      <c r="L519" s="65">
        <v>0</v>
      </c>
      <c r="M519" s="65">
        <v>0</v>
      </c>
      <c r="N519" s="65">
        <v>-0.11</v>
      </c>
      <c r="O519" s="65">
        <v>-0.13</v>
      </c>
      <c r="P519" s="65">
        <v>0</v>
      </c>
      <c r="R519" s="65">
        <v>0.33</v>
      </c>
      <c r="S519" s="65">
        <v>0.3</v>
      </c>
      <c r="T519" s="65">
        <v>0.23</v>
      </c>
      <c r="U519" s="65">
        <v>34.11</v>
      </c>
      <c r="V519" s="65">
        <v>1250.396</v>
      </c>
      <c r="X519" s="65">
        <f t="shared" si="7"/>
        <v>1.08</v>
      </c>
    </row>
    <row r="520" spans="1:24" x14ac:dyDescent="0.25">
      <c r="A520" s="65" t="s">
        <v>102</v>
      </c>
      <c r="B520" s="65">
        <v>4002</v>
      </c>
      <c r="C520" s="59">
        <v>43607</v>
      </c>
      <c r="D520" s="65">
        <v>10</v>
      </c>
      <c r="E520" s="65" t="s">
        <v>104</v>
      </c>
      <c r="F520" s="65">
        <v>17.5</v>
      </c>
      <c r="G520" s="65">
        <v>12.39</v>
      </c>
      <c r="H520" s="65">
        <v>0.64</v>
      </c>
      <c r="I520" s="65">
        <v>0.1</v>
      </c>
      <c r="J520" s="65">
        <v>0.05</v>
      </c>
      <c r="K520" s="65">
        <v>0.26</v>
      </c>
      <c r="L520" s="65">
        <v>0</v>
      </c>
      <c r="M520" s="65">
        <v>0</v>
      </c>
      <c r="N520" s="65">
        <v>-0.11</v>
      </c>
      <c r="O520" s="65">
        <v>-0.13</v>
      </c>
      <c r="P520" s="65">
        <v>0</v>
      </c>
      <c r="R520" s="65">
        <v>0.33</v>
      </c>
      <c r="S520" s="65">
        <v>0.3</v>
      </c>
      <c r="T520" s="65">
        <v>0.23</v>
      </c>
      <c r="U520" s="65">
        <v>31.56</v>
      </c>
      <c r="V520" s="65">
        <v>1250.6500000000001</v>
      </c>
      <c r="X520" s="65">
        <f t="shared" ref="X520:X583" si="8">H520+I520+J520+K520+L520+P520+Q520</f>
        <v>1.05</v>
      </c>
    </row>
    <row r="521" spans="1:24" x14ac:dyDescent="0.25">
      <c r="A521" s="65" t="s">
        <v>102</v>
      </c>
      <c r="B521" s="65">
        <v>4002</v>
      </c>
      <c r="C521" s="59">
        <v>43607</v>
      </c>
      <c r="D521" s="65">
        <v>11</v>
      </c>
      <c r="E521" s="65" t="s">
        <v>104</v>
      </c>
      <c r="F521" s="65">
        <v>18.07</v>
      </c>
      <c r="G521" s="65">
        <v>12.39</v>
      </c>
      <c r="H521" s="65">
        <v>0.64</v>
      </c>
      <c r="I521" s="65">
        <v>0.1</v>
      </c>
      <c r="J521" s="65">
        <v>0.06</v>
      </c>
      <c r="K521" s="65">
        <v>0.26</v>
      </c>
      <c r="L521" s="65">
        <v>0</v>
      </c>
      <c r="M521" s="65">
        <v>0.02</v>
      </c>
      <c r="N521" s="65">
        <v>-0.09</v>
      </c>
      <c r="O521" s="65">
        <v>-0.13</v>
      </c>
      <c r="P521" s="65">
        <v>0</v>
      </c>
      <c r="R521" s="65">
        <v>0.33</v>
      </c>
      <c r="S521" s="65">
        <v>0.3</v>
      </c>
      <c r="T521" s="65">
        <v>0.23</v>
      </c>
      <c r="U521" s="65">
        <v>32.18</v>
      </c>
      <c r="V521" s="65">
        <v>1256.7840000000001</v>
      </c>
      <c r="X521" s="65">
        <f t="shared" si="8"/>
        <v>1.06</v>
      </c>
    </row>
    <row r="522" spans="1:24" x14ac:dyDescent="0.25">
      <c r="A522" s="65" t="s">
        <v>102</v>
      </c>
      <c r="B522" s="65">
        <v>4002</v>
      </c>
      <c r="C522" s="59">
        <v>43607</v>
      </c>
      <c r="D522" s="65">
        <v>12</v>
      </c>
      <c r="E522" s="65" t="s">
        <v>104</v>
      </c>
      <c r="F522" s="65">
        <v>21.57</v>
      </c>
      <c r="G522" s="65">
        <v>12.39</v>
      </c>
      <c r="H522" s="65">
        <v>0.64</v>
      </c>
      <c r="I522" s="65">
        <v>0.1</v>
      </c>
      <c r="J522" s="65">
        <v>7.0000000000000007E-2</v>
      </c>
      <c r="K522" s="65">
        <v>0.26</v>
      </c>
      <c r="L522" s="65">
        <v>7.0000000000000007E-2</v>
      </c>
      <c r="M522" s="65">
        <v>0.02</v>
      </c>
      <c r="N522" s="65">
        <v>-0.11</v>
      </c>
      <c r="O522" s="65">
        <v>-0.13</v>
      </c>
      <c r="P522" s="65">
        <v>0</v>
      </c>
      <c r="R522" s="65">
        <v>0.33</v>
      </c>
      <c r="S522" s="65">
        <v>0.3</v>
      </c>
      <c r="T522" s="65">
        <v>0.23</v>
      </c>
      <c r="U522" s="65">
        <v>35.74</v>
      </c>
      <c r="V522" s="65">
        <v>1261.845</v>
      </c>
      <c r="X522" s="65">
        <f t="shared" si="8"/>
        <v>1.1400000000000001</v>
      </c>
    </row>
    <row r="523" spans="1:24" x14ac:dyDescent="0.25">
      <c r="A523" s="65" t="s">
        <v>102</v>
      </c>
      <c r="B523" s="65">
        <v>4002</v>
      </c>
      <c r="C523" s="59">
        <v>43607</v>
      </c>
      <c r="D523" s="65">
        <v>13</v>
      </c>
      <c r="E523" s="65" t="s">
        <v>104</v>
      </c>
      <c r="F523" s="65">
        <v>28.01</v>
      </c>
      <c r="G523" s="65">
        <v>12.39</v>
      </c>
      <c r="H523" s="65">
        <v>0.64</v>
      </c>
      <c r="I523" s="65">
        <v>0.1</v>
      </c>
      <c r="J523" s="65">
        <v>0.16</v>
      </c>
      <c r="K523" s="65">
        <v>0.26</v>
      </c>
      <c r="L523" s="65">
        <v>0</v>
      </c>
      <c r="M523" s="65">
        <v>0.04</v>
      </c>
      <c r="N523" s="65">
        <v>-0.11</v>
      </c>
      <c r="O523" s="65">
        <v>-0.13</v>
      </c>
      <c r="P523" s="65">
        <v>0</v>
      </c>
      <c r="R523" s="65">
        <v>0.33</v>
      </c>
      <c r="S523" s="65">
        <v>0.3</v>
      </c>
      <c r="T523" s="65">
        <v>0.23</v>
      </c>
      <c r="U523" s="65">
        <v>42.22</v>
      </c>
      <c r="V523" s="65">
        <v>1259.4369999999999</v>
      </c>
      <c r="X523" s="65">
        <f t="shared" si="8"/>
        <v>1.1600000000000001</v>
      </c>
    </row>
    <row r="524" spans="1:24" x14ac:dyDescent="0.25">
      <c r="A524" s="65" t="s">
        <v>102</v>
      </c>
      <c r="B524" s="65">
        <v>4002</v>
      </c>
      <c r="C524" s="59">
        <v>43607</v>
      </c>
      <c r="D524" s="65">
        <v>14</v>
      </c>
      <c r="E524" s="65" t="s">
        <v>104</v>
      </c>
      <c r="F524" s="65">
        <v>34.83</v>
      </c>
      <c r="G524" s="65">
        <v>12.39</v>
      </c>
      <c r="H524" s="65">
        <v>0.64</v>
      </c>
      <c r="I524" s="65">
        <v>0.1</v>
      </c>
      <c r="J524" s="65">
        <v>0.12</v>
      </c>
      <c r="K524" s="65">
        <v>0.25</v>
      </c>
      <c r="L524" s="65">
        <v>0</v>
      </c>
      <c r="M524" s="65">
        <v>-0.06</v>
      </c>
      <c r="N524" s="65">
        <v>-7.0000000000000007E-2</v>
      </c>
      <c r="O524" s="65">
        <v>-0.13</v>
      </c>
      <c r="P524" s="65">
        <v>0</v>
      </c>
      <c r="R524" s="65">
        <v>0.33</v>
      </c>
      <c r="S524" s="65">
        <v>0.3</v>
      </c>
      <c r="T524" s="65">
        <v>0.23</v>
      </c>
      <c r="U524" s="65">
        <v>48.93</v>
      </c>
      <c r="V524" s="65">
        <v>1266.9069999999999</v>
      </c>
      <c r="X524" s="65">
        <f t="shared" si="8"/>
        <v>1.1099999999999999</v>
      </c>
    </row>
    <row r="525" spans="1:24" x14ac:dyDescent="0.25">
      <c r="A525" s="65" t="s">
        <v>102</v>
      </c>
      <c r="B525" s="65">
        <v>4002</v>
      </c>
      <c r="C525" s="59">
        <v>43607</v>
      </c>
      <c r="D525" s="65">
        <v>15</v>
      </c>
      <c r="E525" s="65" t="s">
        <v>104</v>
      </c>
      <c r="F525" s="65">
        <v>31.2</v>
      </c>
      <c r="G525" s="65">
        <v>12.39</v>
      </c>
      <c r="H525" s="65">
        <v>0.64</v>
      </c>
      <c r="I525" s="65">
        <v>0.1</v>
      </c>
      <c r="J525" s="65">
        <v>0.14000000000000001</v>
      </c>
      <c r="K525" s="65">
        <v>0.25</v>
      </c>
      <c r="L525" s="65">
        <v>0</v>
      </c>
      <c r="M525" s="65">
        <v>0.1</v>
      </c>
      <c r="N525" s="65">
        <v>-0.11</v>
      </c>
      <c r="O525" s="65">
        <v>-0.13</v>
      </c>
      <c r="P525" s="65">
        <v>0</v>
      </c>
      <c r="R525" s="65">
        <v>0.33</v>
      </c>
      <c r="S525" s="65">
        <v>0.3</v>
      </c>
      <c r="T525" s="65">
        <v>0.23</v>
      </c>
      <c r="U525" s="65">
        <v>45.44</v>
      </c>
      <c r="V525" s="65">
        <v>1265.962</v>
      </c>
      <c r="X525" s="65">
        <f t="shared" si="8"/>
        <v>1.1299999999999999</v>
      </c>
    </row>
    <row r="526" spans="1:24" x14ac:dyDescent="0.25">
      <c r="A526" s="65" t="s">
        <v>102</v>
      </c>
      <c r="B526" s="65">
        <v>4002</v>
      </c>
      <c r="C526" s="59">
        <v>43607</v>
      </c>
      <c r="D526" s="65">
        <v>16</v>
      </c>
      <c r="E526" s="65" t="s">
        <v>104</v>
      </c>
      <c r="F526" s="65">
        <v>20.78</v>
      </c>
      <c r="G526" s="65">
        <v>12.39</v>
      </c>
      <c r="H526" s="65">
        <v>0.64</v>
      </c>
      <c r="I526" s="65">
        <v>0.1</v>
      </c>
      <c r="J526" s="65">
        <v>0.06</v>
      </c>
      <c r="K526" s="65">
        <v>0.25</v>
      </c>
      <c r="L526" s="65">
        <v>0</v>
      </c>
      <c r="M526" s="65">
        <v>0.05</v>
      </c>
      <c r="N526" s="65">
        <v>-0.12</v>
      </c>
      <c r="O526" s="65">
        <v>-0.13</v>
      </c>
      <c r="P526" s="65">
        <v>0</v>
      </c>
      <c r="R526" s="65">
        <v>0.33</v>
      </c>
      <c r="S526" s="65">
        <v>0.3</v>
      </c>
      <c r="T526" s="65">
        <v>0.23</v>
      </c>
      <c r="U526" s="65">
        <v>34.880000000000003</v>
      </c>
      <c r="V526" s="65">
        <v>1268.999</v>
      </c>
      <c r="X526" s="65">
        <f t="shared" si="8"/>
        <v>1.05</v>
      </c>
    </row>
    <row r="527" spans="1:24" x14ac:dyDescent="0.25">
      <c r="A527" s="65" t="s">
        <v>102</v>
      </c>
      <c r="B527" s="65">
        <v>4002</v>
      </c>
      <c r="C527" s="59">
        <v>43607</v>
      </c>
      <c r="D527" s="65">
        <v>17</v>
      </c>
      <c r="E527" s="65" t="s">
        <v>104</v>
      </c>
      <c r="F527" s="65">
        <v>32.479999999999997</v>
      </c>
      <c r="G527" s="65">
        <v>12.39</v>
      </c>
      <c r="H527" s="65">
        <v>0.64</v>
      </c>
      <c r="I527" s="65">
        <v>0.1</v>
      </c>
      <c r="J527" s="65">
        <v>0.12</v>
      </c>
      <c r="K527" s="65">
        <v>0.24</v>
      </c>
      <c r="L527" s="65">
        <v>0.83</v>
      </c>
      <c r="M527" s="65">
        <v>0</v>
      </c>
      <c r="N527" s="65">
        <v>-0.03</v>
      </c>
      <c r="O527" s="65">
        <v>-0.13</v>
      </c>
      <c r="P527" s="65">
        <v>0</v>
      </c>
      <c r="R527" s="65">
        <v>0.33</v>
      </c>
      <c r="S527" s="65">
        <v>0.3</v>
      </c>
      <c r="T527" s="65">
        <v>0.23</v>
      </c>
      <c r="U527" s="65">
        <v>47.5</v>
      </c>
      <c r="V527" s="65">
        <v>1277.5519999999999</v>
      </c>
      <c r="X527" s="65">
        <f t="shared" si="8"/>
        <v>1.9300000000000002</v>
      </c>
    </row>
    <row r="528" spans="1:24" x14ac:dyDescent="0.25">
      <c r="A528" s="65" t="s">
        <v>102</v>
      </c>
      <c r="B528" s="65">
        <v>4002</v>
      </c>
      <c r="C528" s="59">
        <v>43607</v>
      </c>
      <c r="D528" s="65">
        <v>18</v>
      </c>
      <c r="E528" s="65" t="s">
        <v>104</v>
      </c>
      <c r="F528" s="65">
        <v>32.229999999999997</v>
      </c>
      <c r="G528" s="65">
        <v>12.39</v>
      </c>
      <c r="H528" s="65">
        <v>0.64</v>
      </c>
      <c r="I528" s="65">
        <v>0.1</v>
      </c>
      <c r="J528" s="65">
        <v>0.08</v>
      </c>
      <c r="K528" s="65">
        <v>0.23</v>
      </c>
      <c r="L528" s="65">
        <v>0.11</v>
      </c>
      <c r="M528" s="65">
        <v>0.02</v>
      </c>
      <c r="N528" s="65">
        <v>-0.04</v>
      </c>
      <c r="O528" s="65">
        <v>-0.13</v>
      </c>
      <c r="P528" s="65">
        <v>0</v>
      </c>
      <c r="R528" s="65">
        <v>0.33</v>
      </c>
      <c r="S528" s="65">
        <v>0.3</v>
      </c>
      <c r="T528" s="65">
        <v>0.23</v>
      </c>
      <c r="U528" s="65">
        <v>46.49</v>
      </c>
      <c r="V528" s="65">
        <v>1299.095</v>
      </c>
      <c r="X528" s="65">
        <f t="shared" si="8"/>
        <v>1.1600000000000001</v>
      </c>
    </row>
    <row r="529" spans="1:24" x14ac:dyDescent="0.25">
      <c r="A529" s="65" t="s">
        <v>102</v>
      </c>
      <c r="B529" s="65">
        <v>4002</v>
      </c>
      <c r="C529" s="59">
        <v>43607</v>
      </c>
      <c r="D529" s="65">
        <v>19</v>
      </c>
      <c r="E529" s="65" t="s">
        <v>104</v>
      </c>
      <c r="F529" s="65">
        <v>32.08</v>
      </c>
      <c r="G529" s="65">
        <v>12.39</v>
      </c>
      <c r="H529" s="65">
        <v>0.64</v>
      </c>
      <c r="I529" s="65">
        <v>0.1</v>
      </c>
      <c r="J529" s="65">
        <v>0.12</v>
      </c>
      <c r="K529" s="65">
        <v>0.23</v>
      </c>
      <c r="L529" s="65">
        <v>0.28000000000000003</v>
      </c>
      <c r="M529" s="65">
        <v>0</v>
      </c>
      <c r="N529" s="65">
        <v>-0.12</v>
      </c>
      <c r="O529" s="65">
        <v>-0.13</v>
      </c>
      <c r="P529" s="65">
        <v>0</v>
      </c>
      <c r="R529" s="65">
        <v>0.33</v>
      </c>
      <c r="S529" s="65">
        <v>0.3</v>
      </c>
      <c r="T529" s="65">
        <v>0.23</v>
      </c>
      <c r="U529" s="65">
        <v>46.45</v>
      </c>
      <c r="V529" s="65">
        <v>1303.836</v>
      </c>
      <c r="X529" s="65">
        <f t="shared" si="8"/>
        <v>1.37</v>
      </c>
    </row>
    <row r="530" spans="1:24" x14ac:dyDescent="0.25">
      <c r="A530" s="65" t="s">
        <v>102</v>
      </c>
      <c r="B530" s="65">
        <v>4002</v>
      </c>
      <c r="C530" s="59">
        <v>43607</v>
      </c>
      <c r="D530" s="65">
        <v>20</v>
      </c>
      <c r="E530" s="65" t="s">
        <v>104</v>
      </c>
      <c r="F530" s="65">
        <v>33.92</v>
      </c>
      <c r="G530" s="65">
        <v>12.39</v>
      </c>
      <c r="H530" s="65">
        <v>0.64</v>
      </c>
      <c r="I530" s="65">
        <v>0.1</v>
      </c>
      <c r="J530" s="65">
        <v>0.08</v>
      </c>
      <c r="K530" s="65">
        <v>0.23</v>
      </c>
      <c r="L530" s="65">
        <v>0.54</v>
      </c>
      <c r="M530" s="65">
        <v>-0.02</v>
      </c>
      <c r="N530" s="65">
        <v>-0.13</v>
      </c>
      <c r="O530" s="65">
        <v>-0.13</v>
      </c>
      <c r="P530" s="65">
        <v>0</v>
      </c>
      <c r="R530" s="65">
        <v>0.33</v>
      </c>
      <c r="S530" s="65">
        <v>0.3</v>
      </c>
      <c r="T530" s="65">
        <v>0.23</v>
      </c>
      <c r="U530" s="65">
        <v>48.48</v>
      </c>
      <c r="V530" s="65">
        <v>1302.1890000000001</v>
      </c>
      <c r="X530" s="65">
        <f t="shared" si="8"/>
        <v>1.59</v>
      </c>
    </row>
    <row r="531" spans="1:24" x14ac:dyDescent="0.25">
      <c r="A531" s="65" t="s">
        <v>102</v>
      </c>
      <c r="B531" s="65">
        <v>4002</v>
      </c>
      <c r="C531" s="59">
        <v>43607</v>
      </c>
      <c r="D531" s="65">
        <v>21</v>
      </c>
      <c r="E531" s="65" t="s">
        <v>104</v>
      </c>
      <c r="F531" s="65">
        <v>30.58</v>
      </c>
      <c r="G531" s="65">
        <v>12.39</v>
      </c>
      <c r="H531" s="65">
        <v>0.64</v>
      </c>
      <c r="I531" s="65">
        <v>0.1</v>
      </c>
      <c r="J531" s="65">
        <v>0.08</v>
      </c>
      <c r="K531" s="65">
        <v>0.23</v>
      </c>
      <c r="L531" s="65">
        <v>0.04</v>
      </c>
      <c r="M531" s="65">
        <v>0.04</v>
      </c>
      <c r="N531" s="65">
        <v>-0.18</v>
      </c>
      <c r="O531" s="65">
        <v>-0.13</v>
      </c>
      <c r="P531" s="65">
        <v>0</v>
      </c>
      <c r="R531" s="65">
        <v>0.33</v>
      </c>
      <c r="S531" s="65">
        <v>0.3</v>
      </c>
      <c r="T531" s="65">
        <v>0.23</v>
      </c>
      <c r="U531" s="65">
        <v>44.65</v>
      </c>
      <c r="V531" s="65">
        <v>1305.0329999999999</v>
      </c>
      <c r="X531" s="65">
        <f t="shared" si="8"/>
        <v>1.0900000000000001</v>
      </c>
    </row>
    <row r="532" spans="1:24" x14ac:dyDescent="0.25">
      <c r="A532" s="65" t="s">
        <v>102</v>
      </c>
      <c r="B532" s="65">
        <v>4002</v>
      </c>
      <c r="C532" s="59">
        <v>43607</v>
      </c>
      <c r="D532" s="65">
        <v>22</v>
      </c>
      <c r="E532" s="65" t="s">
        <v>104</v>
      </c>
      <c r="F532" s="65">
        <v>25.03</v>
      </c>
      <c r="G532" s="65">
        <v>12.39</v>
      </c>
      <c r="H532" s="65">
        <v>0.64</v>
      </c>
      <c r="I532" s="65">
        <v>0.1</v>
      </c>
      <c r="J532" s="65">
        <v>0.14000000000000001</v>
      </c>
      <c r="K532" s="65">
        <v>0.24</v>
      </c>
      <c r="L532" s="65">
        <v>0</v>
      </c>
      <c r="M532" s="65">
        <v>0.01</v>
      </c>
      <c r="N532" s="65">
        <v>-0.1</v>
      </c>
      <c r="O532" s="65">
        <v>-0.13</v>
      </c>
      <c r="P532" s="65">
        <v>0</v>
      </c>
      <c r="R532" s="65">
        <v>0.33</v>
      </c>
      <c r="S532" s="65">
        <v>0.3</v>
      </c>
      <c r="T532" s="65">
        <v>0.23</v>
      </c>
      <c r="U532" s="65">
        <v>39.18</v>
      </c>
      <c r="V532" s="65">
        <v>1224.0909999999999</v>
      </c>
      <c r="X532" s="65">
        <f t="shared" si="8"/>
        <v>1.1200000000000001</v>
      </c>
    </row>
    <row r="533" spans="1:24" x14ac:dyDescent="0.25">
      <c r="A533" s="65" t="s">
        <v>102</v>
      </c>
      <c r="B533" s="65">
        <v>4002</v>
      </c>
      <c r="C533" s="59">
        <v>43607</v>
      </c>
      <c r="D533" s="65">
        <v>23</v>
      </c>
      <c r="E533" s="65" t="s">
        <v>104</v>
      </c>
      <c r="F533" s="65">
        <v>32.340000000000003</v>
      </c>
      <c r="G533" s="65">
        <v>12.39</v>
      </c>
      <c r="H533" s="65">
        <v>0.64</v>
      </c>
      <c r="I533" s="65">
        <v>0.1</v>
      </c>
      <c r="J533" s="65">
        <v>0.35</v>
      </c>
      <c r="K533" s="65">
        <v>0.27</v>
      </c>
      <c r="L533" s="65">
        <v>0.44</v>
      </c>
      <c r="M533" s="65">
        <v>-0.05</v>
      </c>
      <c r="N533" s="65">
        <v>0.03</v>
      </c>
      <c r="O533" s="65">
        <v>-0.13</v>
      </c>
      <c r="P533" s="65">
        <v>0</v>
      </c>
      <c r="R533" s="65">
        <v>0.33</v>
      </c>
      <c r="S533" s="65">
        <v>0.3</v>
      </c>
      <c r="T533" s="65">
        <v>0.23</v>
      </c>
      <c r="U533" s="65">
        <v>47.24</v>
      </c>
      <c r="V533" s="65">
        <v>1088.837</v>
      </c>
      <c r="X533" s="65">
        <f t="shared" si="8"/>
        <v>1.7999999999999998</v>
      </c>
    </row>
    <row r="534" spans="1:24" x14ac:dyDescent="0.25">
      <c r="A534" s="65" t="s">
        <v>102</v>
      </c>
      <c r="B534" s="65">
        <v>4002</v>
      </c>
      <c r="C534" s="59">
        <v>43607</v>
      </c>
      <c r="D534" s="65">
        <v>24</v>
      </c>
      <c r="E534" s="65" t="s">
        <v>103</v>
      </c>
      <c r="F534" s="65">
        <v>18.46</v>
      </c>
      <c r="G534" s="65">
        <v>12.39</v>
      </c>
      <c r="H534" s="65">
        <v>0.64</v>
      </c>
      <c r="I534" s="65">
        <v>0.1</v>
      </c>
      <c r="J534" s="65">
        <v>0.1</v>
      </c>
      <c r="K534" s="65">
        <v>0</v>
      </c>
      <c r="L534" s="65">
        <v>0.06</v>
      </c>
      <c r="M534" s="65">
        <v>-0.04</v>
      </c>
      <c r="N534" s="65">
        <v>-0.12</v>
      </c>
      <c r="O534" s="65">
        <v>-0.13</v>
      </c>
      <c r="P534" s="65">
        <v>0</v>
      </c>
      <c r="R534" s="65">
        <v>0.33</v>
      </c>
      <c r="S534" s="65">
        <v>0.3</v>
      </c>
      <c r="T534" s="65">
        <v>0.23</v>
      </c>
      <c r="U534" s="65">
        <v>32.32</v>
      </c>
      <c r="V534" s="65">
        <v>978.43499999999995</v>
      </c>
      <c r="X534" s="65">
        <f t="shared" si="8"/>
        <v>0.89999999999999991</v>
      </c>
    </row>
    <row r="535" spans="1:24" x14ac:dyDescent="0.25">
      <c r="A535" s="65" t="s">
        <v>102</v>
      </c>
      <c r="B535" s="65">
        <v>4002</v>
      </c>
      <c r="C535" s="59">
        <v>43608</v>
      </c>
      <c r="D535" s="65">
        <v>1</v>
      </c>
      <c r="E535" s="65" t="s">
        <v>103</v>
      </c>
      <c r="F535" s="65">
        <v>18.850000000000001</v>
      </c>
      <c r="G535" s="65">
        <v>12.39</v>
      </c>
      <c r="H535" s="65">
        <v>0.25</v>
      </c>
      <c r="I535" s="65">
        <v>0.14000000000000001</v>
      </c>
      <c r="J535" s="65">
        <v>0.09</v>
      </c>
      <c r="K535" s="65">
        <v>0</v>
      </c>
      <c r="L535" s="65">
        <v>0</v>
      </c>
      <c r="M535" s="65">
        <v>0.01</v>
      </c>
      <c r="N535" s="65">
        <v>-0.04</v>
      </c>
      <c r="O535" s="65">
        <v>-0.13</v>
      </c>
      <c r="P535" s="65">
        <v>0</v>
      </c>
      <c r="R535" s="65">
        <v>0.33</v>
      </c>
      <c r="S535" s="65">
        <v>0.3</v>
      </c>
      <c r="T535" s="65">
        <v>0.23</v>
      </c>
      <c r="U535" s="65">
        <v>32.42</v>
      </c>
      <c r="V535" s="65">
        <v>907</v>
      </c>
      <c r="X535" s="65">
        <f t="shared" si="8"/>
        <v>0.48</v>
      </c>
    </row>
    <row r="536" spans="1:24" x14ac:dyDescent="0.25">
      <c r="A536" s="65" t="s">
        <v>102</v>
      </c>
      <c r="B536" s="65">
        <v>4002</v>
      </c>
      <c r="C536" s="59">
        <v>43608</v>
      </c>
      <c r="D536" s="65">
        <v>2</v>
      </c>
      <c r="E536" s="65" t="s">
        <v>103</v>
      </c>
      <c r="F536" s="65">
        <v>19.47</v>
      </c>
      <c r="G536" s="65">
        <v>12.39</v>
      </c>
      <c r="H536" s="65">
        <v>0.25</v>
      </c>
      <c r="I536" s="65">
        <v>0.14000000000000001</v>
      </c>
      <c r="J536" s="65">
        <v>0.08</v>
      </c>
      <c r="K536" s="65">
        <v>0</v>
      </c>
      <c r="L536" s="65">
        <v>0</v>
      </c>
      <c r="M536" s="65">
        <v>-0.03</v>
      </c>
      <c r="N536" s="65">
        <v>-0.05</v>
      </c>
      <c r="O536" s="65">
        <v>-0.13</v>
      </c>
      <c r="P536" s="65">
        <v>0</v>
      </c>
      <c r="R536" s="65">
        <v>0.33</v>
      </c>
      <c r="S536" s="65">
        <v>0.3</v>
      </c>
      <c r="T536" s="65">
        <v>0.23</v>
      </c>
      <c r="U536" s="65">
        <v>32.979999999999997</v>
      </c>
      <c r="V536" s="65">
        <v>868.976</v>
      </c>
      <c r="X536" s="65">
        <f t="shared" si="8"/>
        <v>0.47000000000000003</v>
      </c>
    </row>
    <row r="537" spans="1:24" x14ac:dyDescent="0.25">
      <c r="A537" s="65" t="s">
        <v>102</v>
      </c>
      <c r="B537" s="65">
        <v>4002</v>
      </c>
      <c r="C537" s="59">
        <v>43608</v>
      </c>
      <c r="D537" s="65">
        <v>3</v>
      </c>
      <c r="E537" s="65" t="s">
        <v>103</v>
      </c>
      <c r="F537" s="65">
        <v>17.329999999999998</v>
      </c>
      <c r="G537" s="65">
        <v>12.39</v>
      </c>
      <c r="H537" s="65">
        <v>0.25</v>
      </c>
      <c r="I537" s="65">
        <v>0.14000000000000001</v>
      </c>
      <c r="J537" s="65">
        <v>0.1</v>
      </c>
      <c r="K537" s="65">
        <v>0</v>
      </c>
      <c r="L537" s="65">
        <v>0</v>
      </c>
      <c r="M537" s="65">
        <v>-0.02</v>
      </c>
      <c r="N537" s="65">
        <v>-0.04</v>
      </c>
      <c r="O537" s="65">
        <v>-0.13</v>
      </c>
      <c r="P537" s="65">
        <v>0</v>
      </c>
      <c r="R537" s="65">
        <v>0.33</v>
      </c>
      <c r="S537" s="65">
        <v>0.3</v>
      </c>
      <c r="T537" s="65">
        <v>0.23</v>
      </c>
      <c r="U537" s="65">
        <v>30.88</v>
      </c>
      <c r="V537" s="65">
        <v>851.78499999999997</v>
      </c>
      <c r="X537" s="65">
        <f t="shared" si="8"/>
        <v>0.49</v>
      </c>
    </row>
    <row r="538" spans="1:24" x14ac:dyDescent="0.25">
      <c r="A538" s="65" t="s">
        <v>102</v>
      </c>
      <c r="B538" s="65">
        <v>4002</v>
      </c>
      <c r="C538" s="59">
        <v>43608</v>
      </c>
      <c r="D538" s="65">
        <v>4</v>
      </c>
      <c r="E538" s="65" t="s">
        <v>103</v>
      </c>
      <c r="F538" s="65">
        <v>18.87</v>
      </c>
      <c r="G538" s="65">
        <v>12.39</v>
      </c>
      <c r="H538" s="65">
        <v>0.25</v>
      </c>
      <c r="I538" s="65">
        <v>0.14000000000000001</v>
      </c>
      <c r="J538" s="65">
        <v>0.09</v>
      </c>
      <c r="K538" s="65">
        <v>0</v>
      </c>
      <c r="L538" s="65">
        <v>0</v>
      </c>
      <c r="M538" s="65">
        <v>-7.0000000000000007E-2</v>
      </c>
      <c r="N538" s="65">
        <v>-0.03</v>
      </c>
      <c r="O538" s="65">
        <v>-0.13</v>
      </c>
      <c r="P538" s="65">
        <v>0</v>
      </c>
      <c r="R538" s="65">
        <v>0.33</v>
      </c>
      <c r="S538" s="65">
        <v>0.3</v>
      </c>
      <c r="T538" s="65">
        <v>0.23</v>
      </c>
      <c r="U538" s="65">
        <v>32.369999999999997</v>
      </c>
      <c r="V538" s="65">
        <v>853.09799999999996</v>
      </c>
      <c r="X538" s="65">
        <f t="shared" si="8"/>
        <v>0.48</v>
      </c>
    </row>
    <row r="539" spans="1:24" x14ac:dyDescent="0.25">
      <c r="A539" s="65" t="s">
        <v>102</v>
      </c>
      <c r="B539" s="65">
        <v>4002</v>
      </c>
      <c r="C539" s="59">
        <v>43608</v>
      </c>
      <c r="D539" s="65">
        <v>5</v>
      </c>
      <c r="E539" s="65" t="s">
        <v>103</v>
      </c>
      <c r="F539" s="65">
        <v>20.350000000000001</v>
      </c>
      <c r="G539" s="65">
        <v>12.39</v>
      </c>
      <c r="H539" s="65">
        <v>0.25</v>
      </c>
      <c r="I539" s="65">
        <v>0.14000000000000001</v>
      </c>
      <c r="J539" s="65">
        <v>7.0000000000000007E-2</v>
      </c>
      <c r="K539" s="65">
        <v>0</v>
      </c>
      <c r="L539" s="65">
        <v>0</v>
      </c>
      <c r="M539" s="65">
        <v>-0.05</v>
      </c>
      <c r="N539" s="65">
        <v>-0.03</v>
      </c>
      <c r="O539" s="65">
        <v>-0.13</v>
      </c>
      <c r="P539" s="65">
        <v>0</v>
      </c>
      <c r="R539" s="65">
        <v>0.33</v>
      </c>
      <c r="S539" s="65">
        <v>0.3</v>
      </c>
      <c r="T539" s="65">
        <v>0.23</v>
      </c>
      <c r="U539" s="65">
        <v>33.85</v>
      </c>
      <c r="V539" s="65">
        <v>887.81299999999999</v>
      </c>
      <c r="X539" s="65">
        <f t="shared" si="8"/>
        <v>0.46</v>
      </c>
    </row>
    <row r="540" spans="1:24" x14ac:dyDescent="0.25">
      <c r="A540" s="65" t="s">
        <v>102</v>
      </c>
      <c r="B540" s="65">
        <v>4002</v>
      </c>
      <c r="C540" s="59">
        <v>43608</v>
      </c>
      <c r="D540" s="65">
        <v>6</v>
      </c>
      <c r="E540" s="65" t="s">
        <v>103</v>
      </c>
      <c r="F540" s="65">
        <v>20.100000000000001</v>
      </c>
      <c r="G540" s="65">
        <v>12.39</v>
      </c>
      <c r="H540" s="65">
        <v>0.25</v>
      </c>
      <c r="I540" s="65">
        <v>0.14000000000000001</v>
      </c>
      <c r="J540" s="65">
        <v>0.11</v>
      </c>
      <c r="K540" s="65">
        <v>0</v>
      </c>
      <c r="L540" s="65">
        <v>0</v>
      </c>
      <c r="M540" s="65">
        <v>0</v>
      </c>
      <c r="N540" s="65">
        <v>-7.0000000000000007E-2</v>
      </c>
      <c r="O540" s="65">
        <v>-0.13</v>
      </c>
      <c r="P540" s="65">
        <v>0</v>
      </c>
      <c r="R540" s="65">
        <v>0.33</v>
      </c>
      <c r="S540" s="65">
        <v>0.3</v>
      </c>
      <c r="T540" s="65">
        <v>0.23</v>
      </c>
      <c r="U540" s="65">
        <v>33.65</v>
      </c>
      <c r="V540" s="65">
        <v>981.61099999999999</v>
      </c>
      <c r="X540" s="65">
        <f t="shared" si="8"/>
        <v>0.5</v>
      </c>
    </row>
    <row r="541" spans="1:24" x14ac:dyDescent="0.25">
      <c r="A541" s="65" t="s">
        <v>102</v>
      </c>
      <c r="B541" s="65">
        <v>4002</v>
      </c>
      <c r="C541" s="59">
        <v>43608</v>
      </c>
      <c r="D541" s="65">
        <v>7</v>
      </c>
      <c r="E541" s="65" t="s">
        <v>103</v>
      </c>
      <c r="F541" s="65">
        <v>27.14</v>
      </c>
      <c r="G541" s="65">
        <v>12.39</v>
      </c>
      <c r="H541" s="65">
        <v>0.25</v>
      </c>
      <c r="I541" s="65">
        <v>0.14000000000000001</v>
      </c>
      <c r="J541" s="65">
        <v>0.26</v>
      </c>
      <c r="K541" s="65">
        <v>0</v>
      </c>
      <c r="L541" s="65">
        <v>0.5</v>
      </c>
      <c r="M541" s="65">
        <v>-0.03</v>
      </c>
      <c r="N541" s="65">
        <v>0.2</v>
      </c>
      <c r="O541" s="65">
        <v>-0.13</v>
      </c>
      <c r="P541" s="65">
        <v>0</v>
      </c>
      <c r="R541" s="65">
        <v>0.33</v>
      </c>
      <c r="S541" s="65">
        <v>0.3</v>
      </c>
      <c r="T541" s="65">
        <v>0.23</v>
      </c>
      <c r="U541" s="65">
        <v>41.58</v>
      </c>
      <c r="V541" s="65">
        <v>1136.3109999999999</v>
      </c>
      <c r="X541" s="65">
        <f t="shared" si="8"/>
        <v>1.1499999999999999</v>
      </c>
    </row>
    <row r="542" spans="1:24" x14ac:dyDescent="0.25">
      <c r="A542" s="65" t="s">
        <v>102</v>
      </c>
      <c r="B542" s="65">
        <v>4002</v>
      </c>
      <c r="C542" s="59">
        <v>43608</v>
      </c>
      <c r="D542" s="65">
        <v>8</v>
      </c>
      <c r="E542" s="65" t="s">
        <v>104</v>
      </c>
      <c r="F542" s="65">
        <v>25.46</v>
      </c>
      <c r="G542" s="65">
        <v>12.39</v>
      </c>
      <c r="H542" s="65">
        <v>0.25</v>
      </c>
      <c r="I542" s="65">
        <v>0.14000000000000001</v>
      </c>
      <c r="J542" s="65">
        <v>0.15</v>
      </c>
      <c r="K542" s="65">
        <v>0.25</v>
      </c>
      <c r="L542" s="65">
        <v>0.27</v>
      </c>
      <c r="M542" s="65">
        <v>0.03</v>
      </c>
      <c r="N542" s="65">
        <v>-0.22</v>
      </c>
      <c r="O542" s="65">
        <v>-0.13</v>
      </c>
      <c r="P542" s="65">
        <v>0</v>
      </c>
      <c r="R542" s="65">
        <v>0.33</v>
      </c>
      <c r="S542" s="65">
        <v>0.3</v>
      </c>
      <c r="T542" s="65">
        <v>0.23</v>
      </c>
      <c r="U542" s="65">
        <v>39.450000000000003</v>
      </c>
      <c r="V542" s="65">
        <v>1226.395</v>
      </c>
      <c r="X542" s="65">
        <f t="shared" si="8"/>
        <v>1.06</v>
      </c>
    </row>
    <row r="543" spans="1:24" x14ac:dyDescent="0.25">
      <c r="A543" s="65" t="s">
        <v>102</v>
      </c>
      <c r="B543" s="65">
        <v>4002</v>
      </c>
      <c r="C543" s="59">
        <v>43608</v>
      </c>
      <c r="D543" s="65">
        <v>9</v>
      </c>
      <c r="E543" s="65" t="s">
        <v>104</v>
      </c>
      <c r="F543" s="65">
        <v>23.01</v>
      </c>
      <c r="G543" s="65">
        <v>12.39</v>
      </c>
      <c r="H543" s="65">
        <v>0.25</v>
      </c>
      <c r="I543" s="65">
        <v>0.14000000000000001</v>
      </c>
      <c r="J543" s="65">
        <v>7.0000000000000007E-2</v>
      </c>
      <c r="K543" s="65">
        <v>0.25</v>
      </c>
      <c r="L543" s="65">
        <v>0</v>
      </c>
      <c r="M543" s="65">
        <v>0.01</v>
      </c>
      <c r="N543" s="65">
        <v>-0.1</v>
      </c>
      <c r="O543" s="65">
        <v>-0.13</v>
      </c>
      <c r="P543" s="65">
        <v>0</v>
      </c>
      <c r="R543" s="65">
        <v>0.33</v>
      </c>
      <c r="S543" s="65">
        <v>0.3</v>
      </c>
      <c r="T543" s="65">
        <v>0.23</v>
      </c>
      <c r="U543" s="65">
        <v>36.75</v>
      </c>
      <c r="V543" s="65">
        <v>1251.529</v>
      </c>
      <c r="X543" s="65">
        <f t="shared" si="8"/>
        <v>0.71</v>
      </c>
    </row>
    <row r="544" spans="1:24" x14ac:dyDescent="0.25">
      <c r="A544" s="65" t="s">
        <v>102</v>
      </c>
      <c r="B544" s="65">
        <v>4002</v>
      </c>
      <c r="C544" s="59">
        <v>43608</v>
      </c>
      <c r="D544" s="65">
        <v>10</v>
      </c>
      <c r="E544" s="65" t="s">
        <v>104</v>
      </c>
      <c r="F544" s="65">
        <v>25.37</v>
      </c>
      <c r="G544" s="65">
        <v>12.39</v>
      </c>
      <c r="H544" s="65">
        <v>0.25</v>
      </c>
      <c r="I544" s="65">
        <v>0.14000000000000001</v>
      </c>
      <c r="J544" s="65">
        <v>0.06</v>
      </c>
      <c r="K544" s="65">
        <v>0.24</v>
      </c>
      <c r="L544" s="65">
        <v>0.1</v>
      </c>
      <c r="M544" s="65">
        <v>0.01</v>
      </c>
      <c r="N544" s="65">
        <v>-0.09</v>
      </c>
      <c r="O544" s="65">
        <v>-0.13</v>
      </c>
      <c r="P544" s="65">
        <v>0</v>
      </c>
      <c r="R544" s="65">
        <v>0.33</v>
      </c>
      <c r="S544" s="65">
        <v>0.3</v>
      </c>
      <c r="T544" s="65">
        <v>0.23</v>
      </c>
      <c r="U544" s="65">
        <v>39.200000000000003</v>
      </c>
      <c r="V544" s="65">
        <v>1270.712</v>
      </c>
      <c r="X544" s="65">
        <f t="shared" si="8"/>
        <v>0.78999999999999992</v>
      </c>
    </row>
    <row r="545" spans="1:24" x14ac:dyDescent="0.25">
      <c r="A545" s="65" t="s">
        <v>102</v>
      </c>
      <c r="B545" s="65">
        <v>4002</v>
      </c>
      <c r="C545" s="59">
        <v>43608</v>
      </c>
      <c r="D545" s="65">
        <v>11</v>
      </c>
      <c r="E545" s="65" t="s">
        <v>104</v>
      </c>
      <c r="F545" s="65">
        <v>25.75</v>
      </c>
      <c r="G545" s="65">
        <v>12.39</v>
      </c>
      <c r="H545" s="65">
        <v>0.25</v>
      </c>
      <c r="I545" s="65">
        <v>0.14000000000000001</v>
      </c>
      <c r="J545" s="65">
        <v>0.13</v>
      </c>
      <c r="K545" s="65">
        <v>0.22</v>
      </c>
      <c r="L545" s="65">
        <v>0.11</v>
      </c>
      <c r="M545" s="65">
        <v>0.02</v>
      </c>
      <c r="N545" s="65">
        <v>-0.09</v>
      </c>
      <c r="O545" s="65">
        <v>-0.13</v>
      </c>
      <c r="P545" s="65">
        <v>0</v>
      </c>
      <c r="R545" s="65">
        <v>0.33</v>
      </c>
      <c r="S545" s="65">
        <v>0.3</v>
      </c>
      <c r="T545" s="65">
        <v>0.23</v>
      </c>
      <c r="U545" s="65">
        <v>39.65</v>
      </c>
      <c r="V545" s="65">
        <v>1291.9760000000001</v>
      </c>
      <c r="X545" s="65">
        <f t="shared" si="8"/>
        <v>0.85</v>
      </c>
    </row>
    <row r="546" spans="1:24" x14ac:dyDescent="0.25">
      <c r="A546" s="65" t="s">
        <v>102</v>
      </c>
      <c r="B546" s="65">
        <v>4002</v>
      </c>
      <c r="C546" s="59">
        <v>43608</v>
      </c>
      <c r="D546" s="65">
        <v>12</v>
      </c>
      <c r="E546" s="65" t="s">
        <v>104</v>
      </c>
      <c r="F546" s="65">
        <v>22.13</v>
      </c>
      <c r="G546" s="65">
        <v>12.39</v>
      </c>
      <c r="H546" s="65">
        <v>0.25</v>
      </c>
      <c r="I546" s="65">
        <v>0.14000000000000001</v>
      </c>
      <c r="J546" s="65">
        <v>7.0000000000000007E-2</v>
      </c>
      <c r="K546" s="65">
        <v>0.22</v>
      </c>
      <c r="L546" s="65">
        <v>0.05</v>
      </c>
      <c r="M546" s="65">
        <v>0.01</v>
      </c>
      <c r="N546" s="65">
        <v>-0.11</v>
      </c>
      <c r="O546" s="65">
        <v>-0.13</v>
      </c>
      <c r="P546" s="65">
        <v>0</v>
      </c>
      <c r="R546" s="65">
        <v>0.33</v>
      </c>
      <c r="S546" s="65">
        <v>0.3</v>
      </c>
      <c r="T546" s="65">
        <v>0.23</v>
      </c>
      <c r="U546" s="65">
        <v>35.880000000000003</v>
      </c>
      <c r="V546" s="65">
        <v>1301.578</v>
      </c>
      <c r="X546" s="65">
        <f t="shared" si="8"/>
        <v>0.73000000000000009</v>
      </c>
    </row>
    <row r="547" spans="1:24" x14ac:dyDescent="0.25">
      <c r="A547" s="65" t="s">
        <v>102</v>
      </c>
      <c r="B547" s="65">
        <v>4002</v>
      </c>
      <c r="C547" s="59">
        <v>43608</v>
      </c>
      <c r="D547" s="65">
        <v>13</v>
      </c>
      <c r="E547" s="65" t="s">
        <v>104</v>
      </c>
      <c r="F547" s="65">
        <v>20.95</v>
      </c>
      <c r="G547" s="65">
        <v>12.39</v>
      </c>
      <c r="H547" s="65">
        <v>0.25</v>
      </c>
      <c r="I547" s="65">
        <v>0.14000000000000001</v>
      </c>
      <c r="J547" s="65">
        <v>0.06</v>
      </c>
      <c r="K547" s="65">
        <v>0.24</v>
      </c>
      <c r="L547" s="65">
        <v>0</v>
      </c>
      <c r="M547" s="65">
        <v>0.01</v>
      </c>
      <c r="N547" s="65">
        <v>-0.09</v>
      </c>
      <c r="O547" s="65">
        <v>-0.13</v>
      </c>
      <c r="P547" s="65">
        <v>0</v>
      </c>
      <c r="R547" s="65">
        <v>0.33</v>
      </c>
      <c r="S547" s="65">
        <v>0.3</v>
      </c>
      <c r="T547" s="65">
        <v>0.23</v>
      </c>
      <c r="U547" s="65">
        <v>34.68</v>
      </c>
      <c r="V547" s="65">
        <v>1304.1220000000001</v>
      </c>
      <c r="X547" s="65">
        <f t="shared" si="8"/>
        <v>0.69</v>
      </c>
    </row>
    <row r="548" spans="1:24" x14ac:dyDescent="0.25">
      <c r="A548" s="65" t="s">
        <v>102</v>
      </c>
      <c r="B548" s="65">
        <v>4002</v>
      </c>
      <c r="C548" s="59">
        <v>43608</v>
      </c>
      <c r="D548" s="65">
        <v>14</v>
      </c>
      <c r="E548" s="65" t="s">
        <v>104</v>
      </c>
      <c r="F548" s="65">
        <v>20.49</v>
      </c>
      <c r="G548" s="65">
        <v>12.39</v>
      </c>
      <c r="H548" s="65">
        <v>0.25</v>
      </c>
      <c r="I548" s="65">
        <v>0.14000000000000001</v>
      </c>
      <c r="J548" s="65">
        <v>0.06</v>
      </c>
      <c r="K548" s="65">
        <v>0.24</v>
      </c>
      <c r="L548" s="65">
        <v>0</v>
      </c>
      <c r="M548" s="65">
        <v>0.05</v>
      </c>
      <c r="N548" s="65">
        <v>-0.09</v>
      </c>
      <c r="O548" s="65">
        <v>-0.13</v>
      </c>
      <c r="P548" s="65">
        <v>0</v>
      </c>
      <c r="R548" s="65">
        <v>0.33</v>
      </c>
      <c r="S548" s="65">
        <v>0.3</v>
      </c>
      <c r="T548" s="65">
        <v>0.23</v>
      </c>
      <c r="U548" s="65">
        <v>34.26</v>
      </c>
      <c r="V548" s="65">
        <v>1329.146</v>
      </c>
      <c r="X548" s="65">
        <f t="shared" si="8"/>
        <v>0.69</v>
      </c>
    </row>
    <row r="549" spans="1:24" x14ac:dyDescent="0.25">
      <c r="A549" s="65" t="s">
        <v>102</v>
      </c>
      <c r="B549" s="65">
        <v>4002</v>
      </c>
      <c r="C549" s="59">
        <v>43608</v>
      </c>
      <c r="D549" s="65">
        <v>15</v>
      </c>
      <c r="E549" s="65" t="s">
        <v>104</v>
      </c>
      <c r="F549" s="65">
        <v>20.34</v>
      </c>
      <c r="G549" s="65">
        <v>12.39</v>
      </c>
      <c r="H549" s="65">
        <v>0.25</v>
      </c>
      <c r="I549" s="65">
        <v>0.14000000000000001</v>
      </c>
      <c r="J549" s="65">
        <v>0.05</v>
      </c>
      <c r="K549" s="65">
        <v>0.24</v>
      </c>
      <c r="L549" s="65">
        <v>0</v>
      </c>
      <c r="M549" s="65">
        <v>0.02</v>
      </c>
      <c r="N549" s="65">
        <v>-0.11</v>
      </c>
      <c r="O549" s="65">
        <v>-0.13</v>
      </c>
      <c r="P549" s="65">
        <v>0</v>
      </c>
      <c r="R549" s="65">
        <v>0.33</v>
      </c>
      <c r="S549" s="65">
        <v>0.3</v>
      </c>
      <c r="T549" s="65">
        <v>0.23</v>
      </c>
      <c r="U549" s="65">
        <v>34.049999999999997</v>
      </c>
      <c r="V549" s="65">
        <v>1335.5940000000001</v>
      </c>
      <c r="X549" s="65">
        <f t="shared" si="8"/>
        <v>0.67999999999999994</v>
      </c>
    </row>
    <row r="550" spans="1:24" x14ac:dyDescent="0.25">
      <c r="A550" s="65" t="s">
        <v>102</v>
      </c>
      <c r="B550" s="65">
        <v>4002</v>
      </c>
      <c r="C550" s="59">
        <v>43608</v>
      </c>
      <c r="D550" s="65">
        <v>16</v>
      </c>
      <c r="E550" s="65" t="s">
        <v>104</v>
      </c>
      <c r="F550" s="65">
        <v>23.68</v>
      </c>
      <c r="G550" s="65">
        <v>12.39</v>
      </c>
      <c r="H550" s="65">
        <v>0.25</v>
      </c>
      <c r="I550" s="65">
        <v>0.14000000000000001</v>
      </c>
      <c r="J550" s="65">
        <v>0.06</v>
      </c>
      <c r="K550" s="65">
        <v>0.23</v>
      </c>
      <c r="L550" s="65">
        <v>0.1</v>
      </c>
      <c r="M550" s="65">
        <v>0.02</v>
      </c>
      <c r="N550" s="65">
        <v>-0.12</v>
      </c>
      <c r="O550" s="65">
        <v>-0.13</v>
      </c>
      <c r="P550" s="65">
        <v>0</v>
      </c>
      <c r="R550" s="65">
        <v>0.33</v>
      </c>
      <c r="S550" s="65">
        <v>0.3</v>
      </c>
      <c r="T550" s="65">
        <v>0.23</v>
      </c>
      <c r="U550" s="65">
        <v>37.479999999999997</v>
      </c>
      <c r="V550" s="65">
        <v>1337.25</v>
      </c>
      <c r="X550" s="65">
        <f t="shared" si="8"/>
        <v>0.78</v>
      </c>
    </row>
    <row r="551" spans="1:24" x14ac:dyDescent="0.25">
      <c r="A551" s="65" t="s">
        <v>102</v>
      </c>
      <c r="B551" s="65">
        <v>4002</v>
      </c>
      <c r="C551" s="59">
        <v>43608</v>
      </c>
      <c r="D551" s="65">
        <v>17</v>
      </c>
      <c r="E551" s="65" t="s">
        <v>104</v>
      </c>
      <c r="F551" s="65">
        <v>25.79</v>
      </c>
      <c r="G551" s="65">
        <v>12.39</v>
      </c>
      <c r="H551" s="65">
        <v>0.25</v>
      </c>
      <c r="I551" s="65">
        <v>0.14000000000000001</v>
      </c>
      <c r="J551" s="65">
        <v>0.1</v>
      </c>
      <c r="K551" s="65">
        <v>0.23</v>
      </c>
      <c r="L551" s="65">
        <v>0</v>
      </c>
      <c r="M551" s="65">
        <v>0.02</v>
      </c>
      <c r="N551" s="65">
        <v>-0.14000000000000001</v>
      </c>
      <c r="O551" s="65">
        <v>-0.13</v>
      </c>
      <c r="P551" s="65">
        <v>0</v>
      </c>
      <c r="R551" s="65">
        <v>0.33</v>
      </c>
      <c r="S551" s="65">
        <v>0.3</v>
      </c>
      <c r="T551" s="65">
        <v>0.23</v>
      </c>
      <c r="U551" s="65">
        <v>39.51</v>
      </c>
      <c r="V551" s="65">
        <v>1337.095</v>
      </c>
      <c r="X551" s="65">
        <f t="shared" si="8"/>
        <v>0.72</v>
      </c>
    </row>
    <row r="552" spans="1:24" x14ac:dyDescent="0.25">
      <c r="A552" s="65" t="s">
        <v>102</v>
      </c>
      <c r="B552" s="65">
        <v>4002</v>
      </c>
      <c r="C552" s="59">
        <v>43608</v>
      </c>
      <c r="D552" s="65">
        <v>18</v>
      </c>
      <c r="E552" s="65" t="s">
        <v>104</v>
      </c>
      <c r="F552" s="65">
        <v>20.57</v>
      </c>
      <c r="G552" s="65">
        <v>12.39</v>
      </c>
      <c r="H552" s="65">
        <v>0.25</v>
      </c>
      <c r="I552" s="65">
        <v>0.14000000000000001</v>
      </c>
      <c r="J552" s="65">
        <v>0.06</v>
      </c>
      <c r="K552" s="65">
        <v>0.23</v>
      </c>
      <c r="L552" s="65">
        <v>0</v>
      </c>
      <c r="M552" s="65">
        <v>0.04</v>
      </c>
      <c r="N552" s="65">
        <v>-0.17</v>
      </c>
      <c r="O552" s="65">
        <v>-0.13</v>
      </c>
      <c r="P552" s="65">
        <v>0</v>
      </c>
      <c r="R552" s="65">
        <v>0.33</v>
      </c>
      <c r="S552" s="65">
        <v>0.3</v>
      </c>
      <c r="T552" s="65">
        <v>0.23</v>
      </c>
      <c r="U552" s="65">
        <v>34.24</v>
      </c>
      <c r="V552" s="65">
        <v>1341.3009999999999</v>
      </c>
      <c r="X552" s="65">
        <f t="shared" si="8"/>
        <v>0.68</v>
      </c>
    </row>
    <row r="553" spans="1:24" x14ac:dyDescent="0.25">
      <c r="A553" s="65" t="s">
        <v>102</v>
      </c>
      <c r="B553" s="65">
        <v>4002</v>
      </c>
      <c r="C553" s="59">
        <v>43608</v>
      </c>
      <c r="D553" s="65">
        <v>19</v>
      </c>
      <c r="E553" s="65" t="s">
        <v>104</v>
      </c>
      <c r="F553" s="65">
        <v>20.010000000000002</v>
      </c>
      <c r="G553" s="65">
        <v>12.39</v>
      </c>
      <c r="H553" s="65">
        <v>0.25</v>
      </c>
      <c r="I553" s="65">
        <v>0.14000000000000001</v>
      </c>
      <c r="J553" s="65">
        <v>0.05</v>
      </c>
      <c r="K553" s="65">
        <v>0.23</v>
      </c>
      <c r="L553" s="65">
        <v>0</v>
      </c>
      <c r="M553" s="65">
        <v>0.02</v>
      </c>
      <c r="N553" s="65">
        <v>-0.16</v>
      </c>
      <c r="O553" s="65">
        <v>-0.13</v>
      </c>
      <c r="P553" s="65">
        <v>0</v>
      </c>
      <c r="R553" s="65">
        <v>0.33</v>
      </c>
      <c r="S553" s="65">
        <v>0.3</v>
      </c>
      <c r="T553" s="65">
        <v>0.23</v>
      </c>
      <c r="U553" s="65">
        <v>33.659999999999997</v>
      </c>
      <c r="V553" s="65">
        <v>1332.078</v>
      </c>
      <c r="X553" s="65">
        <f t="shared" si="8"/>
        <v>0.67</v>
      </c>
    </row>
    <row r="554" spans="1:24" x14ac:dyDescent="0.25">
      <c r="A554" s="65" t="s">
        <v>102</v>
      </c>
      <c r="B554" s="65">
        <v>4002</v>
      </c>
      <c r="C554" s="59">
        <v>43608</v>
      </c>
      <c r="D554" s="65">
        <v>20</v>
      </c>
      <c r="E554" s="65" t="s">
        <v>104</v>
      </c>
      <c r="F554" s="65">
        <v>19.23</v>
      </c>
      <c r="G554" s="65">
        <v>12.39</v>
      </c>
      <c r="H554" s="65">
        <v>0.25</v>
      </c>
      <c r="I554" s="65">
        <v>0.14000000000000001</v>
      </c>
      <c r="J554" s="65">
        <v>0.04</v>
      </c>
      <c r="K554" s="65">
        <v>0.23</v>
      </c>
      <c r="L554" s="65">
        <v>0</v>
      </c>
      <c r="M554" s="65">
        <v>-0.01</v>
      </c>
      <c r="N554" s="65">
        <v>-0.17</v>
      </c>
      <c r="O554" s="65">
        <v>-0.13</v>
      </c>
      <c r="P554" s="65">
        <v>0</v>
      </c>
      <c r="R554" s="65">
        <v>0.33</v>
      </c>
      <c r="S554" s="65">
        <v>0.3</v>
      </c>
      <c r="T554" s="65">
        <v>0.23</v>
      </c>
      <c r="U554" s="65">
        <v>32.83</v>
      </c>
      <c r="V554" s="65">
        <v>1325.2750000000001</v>
      </c>
      <c r="X554" s="65">
        <f t="shared" si="8"/>
        <v>0.66</v>
      </c>
    </row>
    <row r="555" spans="1:24" x14ac:dyDescent="0.25">
      <c r="A555" s="65" t="s">
        <v>102</v>
      </c>
      <c r="B555" s="65">
        <v>4002</v>
      </c>
      <c r="C555" s="59">
        <v>43608</v>
      </c>
      <c r="D555" s="65">
        <v>21</v>
      </c>
      <c r="E555" s="65" t="s">
        <v>104</v>
      </c>
      <c r="F555" s="65">
        <v>19.09</v>
      </c>
      <c r="G555" s="65">
        <v>12.39</v>
      </c>
      <c r="H555" s="65">
        <v>0.25</v>
      </c>
      <c r="I555" s="65">
        <v>0.14000000000000001</v>
      </c>
      <c r="J555" s="65">
        <v>0.05</v>
      </c>
      <c r="K555" s="65">
        <v>0.23</v>
      </c>
      <c r="L555" s="65">
        <v>0</v>
      </c>
      <c r="M555" s="65">
        <v>0.02</v>
      </c>
      <c r="N555" s="65">
        <v>-0.2</v>
      </c>
      <c r="O555" s="65">
        <v>-0.13</v>
      </c>
      <c r="P555" s="65">
        <v>0</v>
      </c>
      <c r="R555" s="65">
        <v>0.33</v>
      </c>
      <c r="S555" s="65">
        <v>0.3</v>
      </c>
      <c r="T555" s="65">
        <v>0.23</v>
      </c>
      <c r="U555" s="65">
        <v>32.700000000000003</v>
      </c>
      <c r="V555" s="65">
        <v>1316.1690000000001</v>
      </c>
      <c r="X555" s="65">
        <f t="shared" si="8"/>
        <v>0.67</v>
      </c>
    </row>
    <row r="556" spans="1:24" x14ac:dyDescent="0.25">
      <c r="A556" s="65" t="s">
        <v>102</v>
      </c>
      <c r="B556" s="65">
        <v>4002</v>
      </c>
      <c r="C556" s="59">
        <v>43608</v>
      </c>
      <c r="D556" s="65">
        <v>22</v>
      </c>
      <c r="E556" s="65" t="s">
        <v>104</v>
      </c>
      <c r="F556" s="65">
        <v>20.59</v>
      </c>
      <c r="G556" s="65">
        <v>12.39</v>
      </c>
      <c r="H556" s="65">
        <v>0.25</v>
      </c>
      <c r="I556" s="65">
        <v>0.14000000000000001</v>
      </c>
      <c r="J556" s="65">
        <v>0.1</v>
      </c>
      <c r="K556" s="65">
        <v>0.24</v>
      </c>
      <c r="L556" s="65">
        <v>0</v>
      </c>
      <c r="M556" s="65">
        <v>0.03</v>
      </c>
      <c r="N556" s="65">
        <v>-0.16</v>
      </c>
      <c r="O556" s="65">
        <v>-0.13</v>
      </c>
      <c r="P556" s="65">
        <v>0</v>
      </c>
      <c r="R556" s="65">
        <v>0.33</v>
      </c>
      <c r="S556" s="65">
        <v>0.3</v>
      </c>
      <c r="T556" s="65">
        <v>0.23</v>
      </c>
      <c r="U556" s="65">
        <v>34.31</v>
      </c>
      <c r="V556" s="65">
        <v>1232.558</v>
      </c>
      <c r="X556" s="65">
        <f t="shared" si="8"/>
        <v>0.73</v>
      </c>
    </row>
    <row r="557" spans="1:24" x14ac:dyDescent="0.25">
      <c r="A557" s="65" t="s">
        <v>102</v>
      </c>
      <c r="B557" s="65">
        <v>4002</v>
      </c>
      <c r="C557" s="59">
        <v>43608</v>
      </c>
      <c r="D557" s="65">
        <v>23</v>
      </c>
      <c r="E557" s="65" t="s">
        <v>104</v>
      </c>
      <c r="F557" s="65">
        <v>19.47</v>
      </c>
      <c r="G557" s="65">
        <v>12.39</v>
      </c>
      <c r="H557" s="65">
        <v>0.25</v>
      </c>
      <c r="I557" s="65">
        <v>0.14000000000000001</v>
      </c>
      <c r="J557" s="65">
        <v>0.11</v>
      </c>
      <c r="K557" s="65">
        <v>0.27</v>
      </c>
      <c r="L557" s="65">
        <v>0</v>
      </c>
      <c r="M557" s="65">
        <v>0.05</v>
      </c>
      <c r="N557" s="65">
        <v>-0.06</v>
      </c>
      <c r="O557" s="65">
        <v>-0.13</v>
      </c>
      <c r="P557" s="65">
        <v>0</v>
      </c>
      <c r="R557" s="65">
        <v>0.33</v>
      </c>
      <c r="S557" s="65">
        <v>0.3</v>
      </c>
      <c r="T557" s="65">
        <v>0.23</v>
      </c>
      <c r="U557" s="65">
        <v>33.35</v>
      </c>
      <c r="V557" s="65">
        <v>1105.9649999999999</v>
      </c>
      <c r="X557" s="65">
        <f t="shared" si="8"/>
        <v>0.77</v>
      </c>
    </row>
    <row r="558" spans="1:24" x14ac:dyDescent="0.25">
      <c r="A558" s="65" t="s">
        <v>102</v>
      </c>
      <c r="B558" s="65">
        <v>4002</v>
      </c>
      <c r="C558" s="59">
        <v>43608</v>
      </c>
      <c r="D558" s="65">
        <v>24</v>
      </c>
      <c r="E558" s="65" t="s">
        <v>103</v>
      </c>
      <c r="F558" s="65">
        <v>20.3</v>
      </c>
      <c r="G558" s="65">
        <v>12.39</v>
      </c>
      <c r="H558" s="65">
        <v>0.25</v>
      </c>
      <c r="I558" s="65">
        <v>0.14000000000000001</v>
      </c>
      <c r="J558" s="65">
        <v>0.13</v>
      </c>
      <c r="K558" s="65">
        <v>0</v>
      </c>
      <c r="L558" s="65">
        <v>0.18</v>
      </c>
      <c r="M558" s="65">
        <v>0.01</v>
      </c>
      <c r="N558" s="65">
        <v>-0.02</v>
      </c>
      <c r="O558" s="65">
        <v>-0.13</v>
      </c>
      <c r="P558" s="65">
        <v>0</v>
      </c>
      <c r="R558" s="65">
        <v>0.33</v>
      </c>
      <c r="S558" s="65">
        <v>0.3</v>
      </c>
      <c r="T558" s="65">
        <v>0.23</v>
      </c>
      <c r="U558" s="65">
        <v>34.11</v>
      </c>
      <c r="V558" s="65">
        <v>996.84799999999996</v>
      </c>
      <c r="X558" s="65">
        <f t="shared" si="8"/>
        <v>0.7</v>
      </c>
    </row>
    <row r="559" spans="1:24" x14ac:dyDescent="0.25">
      <c r="A559" s="65" t="s">
        <v>102</v>
      </c>
      <c r="B559" s="65">
        <v>4002</v>
      </c>
      <c r="C559" s="59">
        <v>43609</v>
      </c>
      <c r="D559" s="65">
        <v>1</v>
      </c>
      <c r="E559" s="65" t="s">
        <v>103</v>
      </c>
      <c r="F559" s="65">
        <v>15.54</v>
      </c>
      <c r="G559" s="65">
        <v>12.39</v>
      </c>
      <c r="H559" s="65">
        <v>0.35</v>
      </c>
      <c r="I559" s="65">
        <v>0.04</v>
      </c>
      <c r="J559" s="65">
        <v>0.08</v>
      </c>
      <c r="K559" s="65">
        <v>0</v>
      </c>
      <c r="L559" s="65">
        <v>0</v>
      </c>
      <c r="M559" s="65">
        <v>0.01</v>
      </c>
      <c r="N559" s="65">
        <v>-0.06</v>
      </c>
      <c r="O559" s="65">
        <v>-0.13</v>
      </c>
      <c r="P559" s="65">
        <v>0</v>
      </c>
      <c r="R559" s="65">
        <v>0.33</v>
      </c>
      <c r="S559" s="65">
        <v>0.3</v>
      </c>
      <c r="T559" s="65">
        <v>0.23</v>
      </c>
      <c r="U559" s="65">
        <v>29.08</v>
      </c>
      <c r="V559" s="65">
        <v>925.45500000000004</v>
      </c>
      <c r="X559" s="65">
        <f t="shared" si="8"/>
        <v>0.47</v>
      </c>
    </row>
    <row r="560" spans="1:24" x14ac:dyDescent="0.25">
      <c r="A560" s="65" t="s">
        <v>102</v>
      </c>
      <c r="B560" s="65">
        <v>4002</v>
      </c>
      <c r="C560" s="59">
        <v>43609</v>
      </c>
      <c r="D560" s="65">
        <v>2</v>
      </c>
      <c r="E560" s="65" t="s">
        <v>103</v>
      </c>
      <c r="F560" s="65">
        <v>16.329999999999998</v>
      </c>
      <c r="G560" s="65">
        <v>12.39</v>
      </c>
      <c r="H560" s="65">
        <v>0.35</v>
      </c>
      <c r="I560" s="65">
        <v>0.04</v>
      </c>
      <c r="J560" s="65">
        <v>7.0000000000000007E-2</v>
      </c>
      <c r="K560" s="65">
        <v>0</v>
      </c>
      <c r="L560" s="65">
        <v>0</v>
      </c>
      <c r="M560" s="65">
        <v>0.03</v>
      </c>
      <c r="N560" s="65">
        <v>-7.0000000000000007E-2</v>
      </c>
      <c r="O560" s="65">
        <v>-0.13</v>
      </c>
      <c r="P560" s="65">
        <v>0</v>
      </c>
      <c r="R560" s="65">
        <v>0.33</v>
      </c>
      <c r="S560" s="65">
        <v>0.3</v>
      </c>
      <c r="T560" s="65">
        <v>0.23</v>
      </c>
      <c r="U560" s="65">
        <v>29.87</v>
      </c>
      <c r="V560" s="65">
        <v>887.91300000000001</v>
      </c>
      <c r="X560" s="65">
        <f t="shared" si="8"/>
        <v>0.45999999999999996</v>
      </c>
    </row>
    <row r="561" spans="1:24" x14ac:dyDescent="0.25">
      <c r="A561" s="65" t="s">
        <v>102</v>
      </c>
      <c r="B561" s="65">
        <v>4002</v>
      </c>
      <c r="C561" s="59">
        <v>43609</v>
      </c>
      <c r="D561" s="65">
        <v>3</v>
      </c>
      <c r="E561" s="65" t="s">
        <v>103</v>
      </c>
      <c r="F561" s="65">
        <v>16.5</v>
      </c>
      <c r="G561" s="65">
        <v>12.39</v>
      </c>
      <c r="H561" s="65">
        <v>0.35</v>
      </c>
      <c r="I561" s="65">
        <v>0.04</v>
      </c>
      <c r="J561" s="65">
        <v>0.08</v>
      </c>
      <c r="K561" s="65">
        <v>0</v>
      </c>
      <c r="L561" s="65">
        <v>0</v>
      </c>
      <c r="M561" s="65">
        <v>-0.03</v>
      </c>
      <c r="N561" s="65">
        <v>-0.08</v>
      </c>
      <c r="O561" s="65">
        <v>-0.13</v>
      </c>
      <c r="P561" s="65">
        <v>0</v>
      </c>
      <c r="R561" s="65">
        <v>0.33</v>
      </c>
      <c r="S561" s="65">
        <v>0.3</v>
      </c>
      <c r="T561" s="65">
        <v>0.23</v>
      </c>
      <c r="U561" s="65">
        <v>29.98</v>
      </c>
      <c r="V561" s="65">
        <v>870.32</v>
      </c>
      <c r="X561" s="65">
        <f t="shared" si="8"/>
        <v>0.47</v>
      </c>
    </row>
    <row r="562" spans="1:24" x14ac:dyDescent="0.25">
      <c r="A562" s="65" t="s">
        <v>102</v>
      </c>
      <c r="B562" s="65">
        <v>4002</v>
      </c>
      <c r="C562" s="59">
        <v>43609</v>
      </c>
      <c r="D562" s="65">
        <v>4</v>
      </c>
      <c r="E562" s="65" t="s">
        <v>103</v>
      </c>
      <c r="F562" s="65">
        <v>14.84</v>
      </c>
      <c r="G562" s="65">
        <v>12.39</v>
      </c>
      <c r="H562" s="65">
        <v>0.35</v>
      </c>
      <c r="I562" s="65">
        <v>0.04</v>
      </c>
      <c r="J562" s="65">
        <v>0.08</v>
      </c>
      <c r="K562" s="65">
        <v>0</v>
      </c>
      <c r="L562" s="65">
        <v>0</v>
      </c>
      <c r="M562" s="65">
        <v>0</v>
      </c>
      <c r="N562" s="65">
        <v>-0.08</v>
      </c>
      <c r="O562" s="65">
        <v>-0.13</v>
      </c>
      <c r="P562" s="65">
        <v>0</v>
      </c>
      <c r="R562" s="65">
        <v>0.33</v>
      </c>
      <c r="S562" s="65">
        <v>0.3</v>
      </c>
      <c r="T562" s="65">
        <v>0.23</v>
      </c>
      <c r="U562" s="65">
        <v>28.35</v>
      </c>
      <c r="V562" s="65">
        <v>870.85599999999999</v>
      </c>
      <c r="X562" s="65">
        <f t="shared" si="8"/>
        <v>0.47</v>
      </c>
    </row>
    <row r="563" spans="1:24" x14ac:dyDescent="0.25">
      <c r="A563" s="65" t="s">
        <v>102</v>
      </c>
      <c r="B563" s="65">
        <v>4002</v>
      </c>
      <c r="C563" s="59">
        <v>43609</v>
      </c>
      <c r="D563" s="65">
        <v>5</v>
      </c>
      <c r="E563" s="65" t="s">
        <v>103</v>
      </c>
      <c r="F563" s="65">
        <v>16.02</v>
      </c>
      <c r="G563" s="65">
        <v>12.39</v>
      </c>
      <c r="H563" s="65">
        <v>0.35</v>
      </c>
      <c r="I563" s="65">
        <v>0.04</v>
      </c>
      <c r="J563" s="65">
        <v>7.0000000000000007E-2</v>
      </c>
      <c r="K563" s="65">
        <v>0</v>
      </c>
      <c r="L563" s="65">
        <v>0</v>
      </c>
      <c r="M563" s="65">
        <v>-0.02</v>
      </c>
      <c r="N563" s="65">
        <v>-7.0000000000000007E-2</v>
      </c>
      <c r="O563" s="65">
        <v>-0.13</v>
      </c>
      <c r="P563" s="65">
        <v>0</v>
      </c>
      <c r="R563" s="65">
        <v>0.33</v>
      </c>
      <c r="S563" s="65">
        <v>0.3</v>
      </c>
      <c r="T563" s="65">
        <v>0.23</v>
      </c>
      <c r="U563" s="65">
        <v>29.51</v>
      </c>
      <c r="V563" s="65">
        <v>898.178</v>
      </c>
      <c r="X563" s="65">
        <f t="shared" si="8"/>
        <v>0.45999999999999996</v>
      </c>
    </row>
    <row r="564" spans="1:24" x14ac:dyDescent="0.25">
      <c r="A564" s="65" t="s">
        <v>102</v>
      </c>
      <c r="B564" s="65">
        <v>4002</v>
      </c>
      <c r="C564" s="59">
        <v>43609</v>
      </c>
      <c r="D564" s="65">
        <v>6</v>
      </c>
      <c r="E564" s="65" t="s">
        <v>103</v>
      </c>
      <c r="F564" s="65">
        <v>16.43</v>
      </c>
      <c r="G564" s="65">
        <v>12.39</v>
      </c>
      <c r="H564" s="65">
        <v>0.35</v>
      </c>
      <c r="I564" s="65">
        <v>0.04</v>
      </c>
      <c r="J564" s="65">
        <v>0.09</v>
      </c>
      <c r="K564" s="65">
        <v>0</v>
      </c>
      <c r="L564" s="65">
        <v>0</v>
      </c>
      <c r="M564" s="65">
        <v>-0.01</v>
      </c>
      <c r="N564" s="65">
        <v>-0.06</v>
      </c>
      <c r="O564" s="65">
        <v>-0.13</v>
      </c>
      <c r="P564" s="65">
        <v>0</v>
      </c>
      <c r="R564" s="65">
        <v>0.33</v>
      </c>
      <c r="S564" s="65">
        <v>0.3</v>
      </c>
      <c r="T564" s="65">
        <v>0.23</v>
      </c>
      <c r="U564" s="65">
        <v>29.96</v>
      </c>
      <c r="V564" s="65">
        <v>976.94399999999996</v>
      </c>
      <c r="X564" s="65">
        <f t="shared" si="8"/>
        <v>0.48</v>
      </c>
    </row>
    <row r="565" spans="1:24" x14ac:dyDescent="0.25">
      <c r="A565" s="65" t="s">
        <v>102</v>
      </c>
      <c r="B565" s="65">
        <v>4002</v>
      </c>
      <c r="C565" s="59">
        <v>43609</v>
      </c>
      <c r="D565" s="65">
        <v>7</v>
      </c>
      <c r="E565" s="65" t="s">
        <v>103</v>
      </c>
      <c r="F565" s="65">
        <v>14.91</v>
      </c>
      <c r="G565" s="65">
        <v>12.39</v>
      </c>
      <c r="H565" s="65">
        <v>0.35</v>
      </c>
      <c r="I565" s="65">
        <v>0.04</v>
      </c>
      <c r="J565" s="65">
        <v>0.13</v>
      </c>
      <c r="K565" s="65">
        <v>0</v>
      </c>
      <c r="L565" s="65">
        <v>0</v>
      </c>
      <c r="M565" s="65">
        <v>0.04</v>
      </c>
      <c r="N565" s="65">
        <v>-0.15</v>
      </c>
      <c r="O565" s="65">
        <v>-0.13</v>
      </c>
      <c r="P565" s="65">
        <v>0</v>
      </c>
      <c r="R565" s="65">
        <v>0.33</v>
      </c>
      <c r="S565" s="65">
        <v>0.3</v>
      </c>
      <c r="T565" s="65">
        <v>0.23</v>
      </c>
      <c r="U565" s="65">
        <v>28.44</v>
      </c>
      <c r="V565" s="65">
        <v>1129.4659999999999</v>
      </c>
      <c r="X565" s="65">
        <f t="shared" si="8"/>
        <v>0.52</v>
      </c>
    </row>
    <row r="566" spans="1:24" x14ac:dyDescent="0.25">
      <c r="A566" s="65" t="s">
        <v>102</v>
      </c>
      <c r="B566" s="65">
        <v>4002</v>
      </c>
      <c r="C566" s="59">
        <v>43609</v>
      </c>
      <c r="D566" s="65">
        <v>8</v>
      </c>
      <c r="E566" s="65" t="s">
        <v>104</v>
      </c>
      <c r="F566" s="65">
        <v>17.2</v>
      </c>
      <c r="G566" s="65">
        <v>12.39</v>
      </c>
      <c r="H566" s="65">
        <v>0.35</v>
      </c>
      <c r="I566" s="65">
        <v>0.04</v>
      </c>
      <c r="J566" s="65">
        <v>0.13</v>
      </c>
      <c r="K566" s="65">
        <v>0.25</v>
      </c>
      <c r="L566" s="65">
        <v>0</v>
      </c>
      <c r="M566" s="65">
        <v>0</v>
      </c>
      <c r="N566" s="65">
        <v>-0.19</v>
      </c>
      <c r="O566" s="65">
        <v>-0.13</v>
      </c>
      <c r="P566" s="65">
        <v>0</v>
      </c>
      <c r="R566" s="65">
        <v>0.33</v>
      </c>
      <c r="S566" s="65">
        <v>0.3</v>
      </c>
      <c r="T566" s="65">
        <v>0.23</v>
      </c>
      <c r="U566" s="65">
        <v>30.9</v>
      </c>
      <c r="V566" s="65">
        <v>1238.172</v>
      </c>
      <c r="X566" s="65">
        <f t="shared" si="8"/>
        <v>0.77</v>
      </c>
    </row>
    <row r="567" spans="1:24" x14ac:dyDescent="0.25">
      <c r="A567" s="65" t="s">
        <v>102</v>
      </c>
      <c r="B567" s="65">
        <v>4002</v>
      </c>
      <c r="C567" s="59">
        <v>43609</v>
      </c>
      <c r="D567" s="65">
        <v>9</v>
      </c>
      <c r="E567" s="65" t="s">
        <v>104</v>
      </c>
      <c r="F567" s="65">
        <v>18.559999999999999</v>
      </c>
      <c r="G567" s="65">
        <v>12.39</v>
      </c>
      <c r="H567" s="65">
        <v>0.35</v>
      </c>
      <c r="I567" s="65">
        <v>0.04</v>
      </c>
      <c r="J567" s="65">
        <v>7.0000000000000007E-2</v>
      </c>
      <c r="K567" s="65">
        <v>0.24</v>
      </c>
      <c r="L567" s="65">
        <v>0</v>
      </c>
      <c r="M567" s="65">
        <v>0.01</v>
      </c>
      <c r="N567" s="65">
        <v>-0.19</v>
      </c>
      <c r="O567" s="65">
        <v>-0.13</v>
      </c>
      <c r="P567" s="65">
        <v>0</v>
      </c>
      <c r="R567" s="65">
        <v>0.33</v>
      </c>
      <c r="S567" s="65">
        <v>0.3</v>
      </c>
      <c r="T567" s="65">
        <v>0.23</v>
      </c>
      <c r="U567" s="65">
        <v>32.200000000000003</v>
      </c>
      <c r="V567" s="65">
        <v>1286.742</v>
      </c>
      <c r="X567" s="65">
        <f t="shared" si="8"/>
        <v>0.7</v>
      </c>
    </row>
    <row r="568" spans="1:24" x14ac:dyDescent="0.25">
      <c r="A568" s="65" t="s">
        <v>102</v>
      </c>
      <c r="B568" s="65">
        <v>4002</v>
      </c>
      <c r="C568" s="59">
        <v>43609</v>
      </c>
      <c r="D568" s="65">
        <v>10</v>
      </c>
      <c r="E568" s="65" t="s">
        <v>104</v>
      </c>
      <c r="F568" s="65">
        <v>19.21</v>
      </c>
      <c r="G568" s="65">
        <v>12.39</v>
      </c>
      <c r="H568" s="65">
        <v>0.35</v>
      </c>
      <c r="I568" s="65">
        <v>0.04</v>
      </c>
      <c r="J568" s="65">
        <v>0.05</v>
      </c>
      <c r="K568" s="65">
        <v>0.24</v>
      </c>
      <c r="L568" s="65">
        <v>0</v>
      </c>
      <c r="M568" s="65">
        <v>0.01</v>
      </c>
      <c r="N568" s="65">
        <v>-0.2</v>
      </c>
      <c r="O568" s="65">
        <v>-0.13</v>
      </c>
      <c r="P568" s="65">
        <v>0</v>
      </c>
      <c r="R568" s="65">
        <v>0.33</v>
      </c>
      <c r="S568" s="65">
        <v>0.3</v>
      </c>
      <c r="T568" s="65">
        <v>0.23</v>
      </c>
      <c r="U568" s="65">
        <v>32.82</v>
      </c>
      <c r="V568" s="65">
        <v>1307.671</v>
      </c>
      <c r="X568" s="65">
        <f t="shared" si="8"/>
        <v>0.67999999999999994</v>
      </c>
    </row>
    <row r="569" spans="1:24" x14ac:dyDescent="0.25">
      <c r="A569" s="65" t="s">
        <v>102</v>
      </c>
      <c r="B569" s="65">
        <v>4002</v>
      </c>
      <c r="C569" s="59">
        <v>43609</v>
      </c>
      <c r="D569" s="65">
        <v>11</v>
      </c>
      <c r="E569" s="65" t="s">
        <v>104</v>
      </c>
      <c r="F569" s="65">
        <v>19.760000000000002</v>
      </c>
      <c r="G569" s="65">
        <v>12.39</v>
      </c>
      <c r="H569" s="65">
        <v>0.35</v>
      </c>
      <c r="I569" s="65">
        <v>0.04</v>
      </c>
      <c r="J569" s="65">
        <v>7.0000000000000007E-2</v>
      </c>
      <c r="K569" s="65">
        <v>0.24</v>
      </c>
      <c r="L569" s="65">
        <v>7.0000000000000007E-2</v>
      </c>
      <c r="M569" s="65">
        <v>0.02</v>
      </c>
      <c r="N569" s="65">
        <v>-0.18</v>
      </c>
      <c r="O569" s="65">
        <v>-0.13</v>
      </c>
      <c r="P569" s="65">
        <v>0</v>
      </c>
      <c r="R569" s="65">
        <v>0.33</v>
      </c>
      <c r="S569" s="65">
        <v>0.3</v>
      </c>
      <c r="T569" s="65">
        <v>0.23</v>
      </c>
      <c r="U569" s="65">
        <v>33.49</v>
      </c>
      <c r="V569" s="65">
        <v>1317.77</v>
      </c>
      <c r="X569" s="65">
        <f t="shared" si="8"/>
        <v>0.77</v>
      </c>
    </row>
    <row r="570" spans="1:24" x14ac:dyDescent="0.25">
      <c r="A570" s="65" t="s">
        <v>102</v>
      </c>
      <c r="B570" s="65">
        <v>4002</v>
      </c>
      <c r="C570" s="59">
        <v>43609</v>
      </c>
      <c r="D570" s="65">
        <v>12</v>
      </c>
      <c r="E570" s="65" t="s">
        <v>104</v>
      </c>
      <c r="F570" s="65">
        <v>18.739999999999998</v>
      </c>
      <c r="G570" s="65">
        <v>12.39</v>
      </c>
      <c r="H570" s="65">
        <v>0.35</v>
      </c>
      <c r="I570" s="65">
        <v>0.04</v>
      </c>
      <c r="J570" s="65">
        <v>0.06</v>
      </c>
      <c r="K570" s="65">
        <v>0.24</v>
      </c>
      <c r="L570" s="65">
        <v>0.03</v>
      </c>
      <c r="M570" s="65">
        <v>0.02</v>
      </c>
      <c r="N570" s="65">
        <v>-0.19</v>
      </c>
      <c r="O570" s="65">
        <v>-0.13</v>
      </c>
      <c r="P570" s="65">
        <v>0</v>
      </c>
      <c r="R570" s="65">
        <v>0.33</v>
      </c>
      <c r="S570" s="65">
        <v>0.3</v>
      </c>
      <c r="T570" s="65">
        <v>0.23</v>
      </c>
      <c r="U570" s="65">
        <v>32.409999999999997</v>
      </c>
      <c r="V570" s="65">
        <v>1314.172</v>
      </c>
      <c r="X570" s="65">
        <f t="shared" si="8"/>
        <v>0.72</v>
      </c>
    </row>
    <row r="571" spans="1:24" x14ac:dyDescent="0.25">
      <c r="A571" s="65" t="s">
        <v>102</v>
      </c>
      <c r="B571" s="65">
        <v>4002</v>
      </c>
      <c r="C571" s="59">
        <v>43609</v>
      </c>
      <c r="D571" s="65">
        <v>13</v>
      </c>
      <c r="E571" s="65" t="s">
        <v>104</v>
      </c>
      <c r="F571" s="65">
        <v>17.829999999999998</v>
      </c>
      <c r="G571" s="65">
        <v>12.39</v>
      </c>
      <c r="H571" s="65">
        <v>0.35</v>
      </c>
      <c r="I571" s="65">
        <v>0.04</v>
      </c>
      <c r="J571" s="65">
        <v>0.05</v>
      </c>
      <c r="K571" s="65">
        <v>0.24</v>
      </c>
      <c r="L571" s="65">
        <v>0</v>
      </c>
      <c r="M571" s="65">
        <v>0.02</v>
      </c>
      <c r="N571" s="65">
        <v>-0.18</v>
      </c>
      <c r="O571" s="65">
        <v>-0.13</v>
      </c>
      <c r="P571" s="65">
        <v>0</v>
      </c>
      <c r="R571" s="65">
        <v>0.33</v>
      </c>
      <c r="S571" s="65">
        <v>0.3</v>
      </c>
      <c r="T571" s="65">
        <v>0.23</v>
      </c>
      <c r="U571" s="65">
        <v>31.47</v>
      </c>
      <c r="V571" s="65">
        <v>1299.557</v>
      </c>
      <c r="X571" s="65">
        <f t="shared" si="8"/>
        <v>0.67999999999999994</v>
      </c>
    </row>
    <row r="572" spans="1:24" x14ac:dyDescent="0.25">
      <c r="A572" s="65" t="s">
        <v>102</v>
      </c>
      <c r="B572" s="65">
        <v>4002</v>
      </c>
      <c r="C572" s="59">
        <v>43609</v>
      </c>
      <c r="D572" s="65">
        <v>14</v>
      </c>
      <c r="E572" s="65" t="s">
        <v>104</v>
      </c>
      <c r="F572" s="65">
        <v>18.53</v>
      </c>
      <c r="G572" s="65">
        <v>12.39</v>
      </c>
      <c r="H572" s="65">
        <v>0.35</v>
      </c>
      <c r="I572" s="65">
        <v>0.04</v>
      </c>
      <c r="J572" s="65">
        <v>0.06</v>
      </c>
      <c r="K572" s="65">
        <v>0.24</v>
      </c>
      <c r="L572" s="65">
        <v>0.01</v>
      </c>
      <c r="M572" s="65">
        <v>0</v>
      </c>
      <c r="N572" s="65">
        <v>-0.18</v>
      </c>
      <c r="O572" s="65">
        <v>-0.13</v>
      </c>
      <c r="P572" s="65">
        <v>0</v>
      </c>
      <c r="R572" s="65">
        <v>0.33</v>
      </c>
      <c r="S572" s="65">
        <v>0.3</v>
      </c>
      <c r="T572" s="65">
        <v>0.23</v>
      </c>
      <c r="U572" s="65">
        <v>32.17</v>
      </c>
      <c r="V572" s="65">
        <v>1294.866</v>
      </c>
      <c r="X572" s="65">
        <f t="shared" si="8"/>
        <v>0.7</v>
      </c>
    </row>
    <row r="573" spans="1:24" x14ac:dyDescent="0.25">
      <c r="A573" s="65" t="s">
        <v>102</v>
      </c>
      <c r="B573" s="65">
        <v>4002</v>
      </c>
      <c r="C573" s="59">
        <v>43609</v>
      </c>
      <c r="D573" s="65">
        <v>15</v>
      </c>
      <c r="E573" s="65" t="s">
        <v>104</v>
      </c>
      <c r="F573" s="65">
        <v>18.21</v>
      </c>
      <c r="G573" s="65">
        <v>12.39</v>
      </c>
      <c r="H573" s="65">
        <v>0.35</v>
      </c>
      <c r="I573" s="65">
        <v>0.04</v>
      </c>
      <c r="J573" s="65">
        <v>0.05</v>
      </c>
      <c r="K573" s="65">
        <v>0.21</v>
      </c>
      <c r="L573" s="65">
        <v>0.02</v>
      </c>
      <c r="M573" s="65">
        <v>0.02</v>
      </c>
      <c r="N573" s="65">
        <v>-0.2</v>
      </c>
      <c r="O573" s="65">
        <v>-0.13</v>
      </c>
      <c r="P573" s="65">
        <v>0</v>
      </c>
      <c r="R573" s="65">
        <v>0.33</v>
      </c>
      <c r="S573" s="65">
        <v>0.3</v>
      </c>
      <c r="T573" s="65">
        <v>0.23</v>
      </c>
      <c r="U573" s="65">
        <v>31.82</v>
      </c>
      <c r="V573" s="65">
        <v>1281.8779999999999</v>
      </c>
      <c r="X573" s="65">
        <f t="shared" si="8"/>
        <v>0.66999999999999993</v>
      </c>
    </row>
    <row r="574" spans="1:24" x14ac:dyDescent="0.25">
      <c r="A574" s="65" t="s">
        <v>102</v>
      </c>
      <c r="B574" s="65">
        <v>4002</v>
      </c>
      <c r="C574" s="59">
        <v>43609</v>
      </c>
      <c r="D574" s="65">
        <v>16</v>
      </c>
      <c r="E574" s="65" t="s">
        <v>104</v>
      </c>
      <c r="F574" s="65">
        <v>21.2</v>
      </c>
      <c r="G574" s="65">
        <v>12.39</v>
      </c>
      <c r="H574" s="65">
        <v>0.35</v>
      </c>
      <c r="I574" s="65">
        <v>0.04</v>
      </c>
      <c r="J574" s="65">
        <v>0.06</v>
      </c>
      <c r="K574" s="65">
        <v>0.24</v>
      </c>
      <c r="L574" s="65">
        <v>0.15</v>
      </c>
      <c r="M574" s="65">
        <v>0</v>
      </c>
      <c r="N574" s="65">
        <v>-0.18</v>
      </c>
      <c r="O574" s="65">
        <v>-0.13</v>
      </c>
      <c r="P574" s="65">
        <v>0</v>
      </c>
      <c r="R574" s="65">
        <v>0.33</v>
      </c>
      <c r="S574" s="65">
        <v>0.3</v>
      </c>
      <c r="T574" s="65">
        <v>0.23</v>
      </c>
      <c r="U574" s="65">
        <v>34.979999999999997</v>
      </c>
      <c r="V574" s="65">
        <v>1262.06</v>
      </c>
      <c r="X574" s="65">
        <f t="shared" si="8"/>
        <v>0.84</v>
      </c>
    </row>
    <row r="575" spans="1:24" x14ac:dyDescent="0.25">
      <c r="A575" s="65" t="s">
        <v>102</v>
      </c>
      <c r="B575" s="65">
        <v>4002</v>
      </c>
      <c r="C575" s="59">
        <v>43609</v>
      </c>
      <c r="D575" s="65">
        <v>17</v>
      </c>
      <c r="E575" s="65" t="s">
        <v>104</v>
      </c>
      <c r="F575" s="65">
        <v>30.26</v>
      </c>
      <c r="G575" s="65">
        <v>12.39</v>
      </c>
      <c r="H575" s="65">
        <v>0.35</v>
      </c>
      <c r="I575" s="65">
        <v>0.04</v>
      </c>
      <c r="J575" s="65">
        <v>0.08</v>
      </c>
      <c r="K575" s="65">
        <v>0.24</v>
      </c>
      <c r="L575" s="65">
        <v>0.56000000000000005</v>
      </c>
      <c r="M575" s="65">
        <v>-0.01</v>
      </c>
      <c r="N575" s="65">
        <v>-0.11</v>
      </c>
      <c r="O575" s="65">
        <v>-0.13</v>
      </c>
      <c r="P575" s="65">
        <v>0</v>
      </c>
      <c r="R575" s="65">
        <v>0.33</v>
      </c>
      <c r="S575" s="65">
        <v>0.3</v>
      </c>
      <c r="T575" s="65">
        <v>0.23</v>
      </c>
      <c r="U575" s="65">
        <v>44.53</v>
      </c>
      <c r="V575" s="65">
        <v>1259.107</v>
      </c>
      <c r="X575" s="65">
        <f t="shared" si="8"/>
        <v>1.27</v>
      </c>
    </row>
    <row r="576" spans="1:24" x14ac:dyDescent="0.25">
      <c r="A576" s="65" t="s">
        <v>102</v>
      </c>
      <c r="B576" s="65">
        <v>4002</v>
      </c>
      <c r="C576" s="59">
        <v>43609</v>
      </c>
      <c r="D576" s="65">
        <v>18</v>
      </c>
      <c r="E576" s="65" t="s">
        <v>104</v>
      </c>
      <c r="F576" s="65">
        <v>21.09</v>
      </c>
      <c r="G576" s="65">
        <v>12.39</v>
      </c>
      <c r="H576" s="65">
        <v>0.35</v>
      </c>
      <c r="I576" s="65">
        <v>0.04</v>
      </c>
      <c r="J576" s="65">
        <v>0.15</v>
      </c>
      <c r="K576" s="65">
        <v>0.24</v>
      </c>
      <c r="L576" s="65">
        <v>0.08</v>
      </c>
      <c r="M576" s="65">
        <v>0</v>
      </c>
      <c r="N576" s="65">
        <v>-0.16</v>
      </c>
      <c r="O576" s="65">
        <v>-0.13</v>
      </c>
      <c r="P576" s="65">
        <v>0</v>
      </c>
      <c r="R576" s="65">
        <v>0.33</v>
      </c>
      <c r="S576" s="65">
        <v>0.3</v>
      </c>
      <c r="T576" s="65">
        <v>0.23</v>
      </c>
      <c r="U576" s="65">
        <v>34.909999999999997</v>
      </c>
      <c r="V576" s="65">
        <v>1262.6969999999999</v>
      </c>
      <c r="X576" s="65">
        <f t="shared" si="8"/>
        <v>0.85999999999999988</v>
      </c>
    </row>
    <row r="577" spans="1:24" x14ac:dyDescent="0.25">
      <c r="A577" s="65" t="s">
        <v>102</v>
      </c>
      <c r="B577" s="65">
        <v>4002</v>
      </c>
      <c r="C577" s="59">
        <v>43609</v>
      </c>
      <c r="D577" s="65">
        <v>19</v>
      </c>
      <c r="E577" s="65" t="s">
        <v>104</v>
      </c>
      <c r="F577" s="65">
        <v>20.95</v>
      </c>
      <c r="G577" s="65">
        <v>12.39</v>
      </c>
      <c r="H577" s="65">
        <v>0.35</v>
      </c>
      <c r="I577" s="65">
        <v>0.04</v>
      </c>
      <c r="J577" s="65">
        <v>0.1</v>
      </c>
      <c r="K577" s="65">
        <v>0.24</v>
      </c>
      <c r="L577" s="65">
        <v>0</v>
      </c>
      <c r="M577" s="65">
        <v>0.02</v>
      </c>
      <c r="N577" s="65">
        <v>-0.15</v>
      </c>
      <c r="O577" s="65">
        <v>-0.13</v>
      </c>
      <c r="P577" s="65">
        <v>0</v>
      </c>
      <c r="R577" s="65">
        <v>0.33</v>
      </c>
      <c r="S577" s="65">
        <v>0.3</v>
      </c>
      <c r="T577" s="65">
        <v>0.23</v>
      </c>
      <c r="U577" s="65">
        <v>34.67</v>
      </c>
      <c r="V577" s="65">
        <v>1258.0940000000001</v>
      </c>
      <c r="X577" s="65">
        <f t="shared" si="8"/>
        <v>0.73</v>
      </c>
    </row>
    <row r="578" spans="1:24" x14ac:dyDescent="0.25">
      <c r="A578" s="65" t="s">
        <v>102</v>
      </c>
      <c r="B578" s="65">
        <v>4002</v>
      </c>
      <c r="C578" s="59">
        <v>43609</v>
      </c>
      <c r="D578" s="65">
        <v>20</v>
      </c>
      <c r="E578" s="65" t="s">
        <v>104</v>
      </c>
      <c r="F578" s="65">
        <v>20.350000000000001</v>
      </c>
      <c r="G578" s="65">
        <v>12.39</v>
      </c>
      <c r="H578" s="65">
        <v>0.35</v>
      </c>
      <c r="I578" s="65">
        <v>0.04</v>
      </c>
      <c r="J578" s="65">
        <v>0.1</v>
      </c>
      <c r="K578" s="65">
        <v>0.24</v>
      </c>
      <c r="L578" s="65">
        <v>0</v>
      </c>
      <c r="M578" s="65">
        <v>0.01</v>
      </c>
      <c r="N578" s="65">
        <v>-0.12</v>
      </c>
      <c r="O578" s="65">
        <v>-0.13</v>
      </c>
      <c r="P578" s="65">
        <v>0</v>
      </c>
      <c r="R578" s="65">
        <v>0.33</v>
      </c>
      <c r="S578" s="65">
        <v>0.3</v>
      </c>
      <c r="T578" s="65">
        <v>0.23</v>
      </c>
      <c r="U578" s="65">
        <v>34.090000000000003</v>
      </c>
      <c r="V578" s="65">
        <v>1247.27</v>
      </c>
      <c r="X578" s="65">
        <f t="shared" si="8"/>
        <v>0.73</v>
      </c>
    </row>
    <row r="579" spans="1:24" x14ac:dyDescent="0.25">
      <c r="A579" s="65" t="s">
        <v>102</v>
      </c>
      <c r="B579" s="65">
        <v>4002</v>
      </c>
      <c r="C579" s="59">
        <v>43609</v>
      </c>
      <c r="D579" s="65">
        <v>21</v>
      </c>
      <c r="E579" s="65" t="s">
        <v>104</v>
      </c>
      <c r="F579" s="65">
        <v>22.61</v>
      </c>
      <c r="G579" s="65">
        <v>12.39</v>
      </c>
      <c r="H579" s="65">
        <v>0.35</v>
      </c>
      <c r="I579" s="65">
        <v>0.04</v>
      </c>
      <c r="J579" s="65">
        <v>0.11</v>
      </c>
      <c r="K579" s="65">
        <v>0.24</v>
      </c>
      <c r="L579" s="65">
        <v>0</v>
      </c>
      <c r="M579" s="65">
        <v>0.02</v>
      </c>
      <c r="N579" s="65">
        <v>-0.14000000000000001</v>
      </c>
      <c r="O579" s="65">
        <v>-0.13</v>
      </c>
      <c r="P579" s="65">
        <v>0</v>
      </c>
      <c r="R579" s="65">
        <v>0.33</v>
      </c>
      <c r="S579" s="65">
        <v>0.3</v>
      </c>
      <c r="T579" s="65">
        <v>0.23</v>
      </c>
      <c r="U579" s="65">
        <v>36.35</v>
      </c>
      <c r="V579" s="65">
        <v>1244.0730000000001</v>
      </c>
      <c r="X579" s="65">
        <f t="shared" si="8"/>
        <v>0.74</v>
      </c>
    </row>
    <row r="580" spans="1:24" x14ac:dyDescent="0.25">
      <c r="A580" s="65" t="s">
        <v>102</v>
      </c>
      <c r="B580" s="65">
        <v>4002</v>
      </c>
      <c r="C580" s="59">
        <v>43609</v>
      </c>
      <c r="D580" s="65">
        <v>22</v>
      </c>
      <c r="E580" s="65" t="s">
        <v>104</v>
      </c>
      <c r="F580" s="65">
        <v>21.97</v>
      </c>
      <c r="G580" s="65">
        <v>12.39</v>
      </c>
      <c r="H580" s="65">
        <v>0.35</v>
      </c>
      <c r="I580" s="65">
        <v>0.04</v>
      </c>
      <c r="J580" s="65">
        <v>0.17</v>
      </c>
      <c r="K580" s="65">
        <v>0.25</v>
      </c>
      <c r="L580" s="65">
        <v>7.0000000000000007E-2</v>
      </c>
      <c r="M580" s="65">
        <v>0</v>
      </c>
      <c r="N580" s="65">
        <v>-0.09</v>
      </c>
      <c r="O580" s="65">
        <v>-0.13</v>
      </c>
      <c r="P580" s="65">
        <v>0</v>
      </c>
      <c r="R580" s="65">
        <v>0.33</v>
      </c>
      <c r="S580" s="65">
        <v>0.3</v>
      </c>
      <c r="T580" s="65">
        <v>0.23</v>
      </c>
      <c r="U580" s="65">
        <v>35.880000000000003</v>
      </c>
      <c r="V580" s="65">
        <v>1180.4860000000001</v>
      </c>
      <c r="X580" s="65">
        <f t="shared" si="8"/>
        <v>0.87999999999999989</v>
      </c>
    </row>
    <row r="581" spans="1:24" x14ac:dyDescent="0.25">
      <c r="A581" s="65" t="s">
        <v>102</v>
      </c>
      <c r="B581" s="65">
        <v>4002</v>
      </c>
      <c r="C581" s="59">
        <v>43609</v>
      </c>
      <c r="D581" s="65">
        <v>23</v>
      </c>
      <c r="E581" s="65" t="s">
        <v>104</v>
      </c>
      <c r="F581" s="65">
        <v>25.1</v>
      </c>
      <c r="G581" s="65">
        <v>12.39</v>
      </c>
      <c r="H581" s="65">
        <v>0.35</v>
      </c>
      <c r="I581" s="65">
        <v>0.04</v>
      </c>
      <c r="J581" s="65">
        <v>0.21</v>
      </c>
      <c r="K581" s="65">
        <v>0.25</v>
      </c>
      <c r="L581" s="65">
        <v>0.32</v>
      </c>
      <c r="M581" s="65">
        <v>0</v>
      </c>
      <c r="N581" s="65">
        <v>-7.0000000000000007E-2</v>
      </c>
      <c r="O581" s="65">
        <v>-0.13</v>
      </c>
      <c r="P581" s="65">
        <v>0</v>
      </c>
      <c r="R581" s="65">
        <v>0.33</v>
      </c>
      <c r="S581" s="65">
        <v>0.3</v>
      </c>
      <c r="T581" s="65">
        <v>0.23</v>
      </c>
      <c r="U581" s="65">
        <v>39.32</v>
      </c>
      <c r="V581" s="65">
        <v>1070.364</v>
      </c>
      <c r="X581" s="65">
        <f t="shared" si="8"/>
        <v>1.17</v>
      </c>
    </row>
    <row r="582" spans="1:24" x14ac:dyDescent="0.25">
      <c r="A582" s="65" t="s">
        <v>102</v>
      </c>
      <c r="B582" s="65">
        <v>4002</v>
      </c>
      <c r="C582" s="59">
        <v>43609</v>
      </c>
      <c r="D582" s="65">
        <v>24</v>
      </c>
      <c r="E582" s="65" t="s">
        <v>103</v>
      </c>
      <c r="F582" s="65">
        <v>25.36</v>
      </c>
      <c r="G582" s="65">
        <v>12.39</v>
      </c>
      <c r="H582" s="65">
        <v>0.35</v>
      </c>
      <c r="I582" s="65">
        <v>0.04</v>
      </c>
      <c r="J582" s="65">
        <v>0.27</v>
      </c>
      <c r="K582" s="65">
        <v>0</v>
      </c>
      <c r="L582" s="65">
        <v>0.82</v>
      </c>
      <c r="M582" s="65">
        <v>-0.1</v>
      </c>
      <c r="N582" s="65">
        <v>0.04</v>
      </c>
      <c r="O582" s="65">
        <v>-0.13</v>
      </c>
      <c r="P582" s="65">
        <v>0</v>
      </c>
      <c r="R582" s="65">
        <v>0.33</v>
      </c>
      <c r="S582" s="65">
        <v>0.3</v>
      </c>
      <c r="T582" s="65">
        <v>0.23</v>
      </c>
      <c r="U582" s="65">
        <v>39.9</v>
      </c>
      <c r="V582" s="65">
        <v>964.44200000000001</v>
      </c>
      <c r="X582" s="65">
        <f t="shared" si="8"/>
        <v>1.48</v>
      </c>
    </row>
    <row r="583" spans="1:24" x14ac:dyDescent="0.25">
      <c r="A583" s="65" t="s">
        <v>102</v>
      </c>
      <c r="B583" s="65">
        <v>4002</v>
      </c>
      <c r="C583" s="59">
        <v>43610</v>
      </c>
      <c r="D583" s="65">
        <v>1</v>
      </c>
      <c r="E583" s="65" t="s">
        <v>103</v>
      </c>
      <c r="F583" s="65">
        <v>19.690000000000001</v>
      </c>
      <c r="G583" s="65">
        <v>12.39</v>
      </c>
      <c r="H583" s="65">
        <v>0.48</v>
      </c>
      <c r="I583" s="65">
        <v>0.03</v>
      </c>
      <c r="J583" s="65">
        <v>7.0000000000000007E-2</v>
      </c>
      <c r="K583" s="65">
        <v>0</v>
      </c>
      <c r="L583" s="65">
        <v>0</v>
      </c>
      <c r="M583" s="65">
        <v>-0.02</v>
      </c>
      <c r="N583" s="65">
        <v>-0.04</v>
      </c>
      <c r="O583" s="65">
        <v>-0.13</v>
      </c>
      <c r="P583" s="65">
        <v>0</v>
      </c>
      <c r="R583" s="65">
        <v>0.33</v>
      </c>
      <c r="S583" s="65">
        <v>0.3</v>
      </c>
      <c r="T583" s="65">
        <v>0.23</v>
      </c>
      <c r="U583" s="65">
        <v>33.33</v>
      </c>
      <c r="V583" s="65">
        <v>889.50300000000004</v>
      </c>
      <c r="X583" s="65">
        <f t="shared" si="8"/>
        <v>0.58000000000000007</v>
      </c>
    </row>
    <row r="584" spans="1:24" x14ac:dyDescent="0.25">
      <c r="A584" s="65" t="s">
        <v>102</v>
      </c>
      <c r="B584" s="65">
        <v>4002</v>
      </c>
      <c r="C584" s="59">
        <v>43610</v>
      </c>
      <c r="D584" s="65">
        <v>2</v>
      </c>
      <c r="E584" s="65" t="s">
        <v>103</v>
      </c>
      <c r="F584" s="65">
        <v>18.100000000000001</v>
      </c>
      <c r="G584" s="65">
        <v>12.39</v>
      </c>
      <c r="H584" s="65">
        <v>0.48</v>
      </c>
      <c r="I584" s="65">
        <v>0.03</v>
      </c>
      <c r="J584" s="65">
        <v>7.0000000000000007E-2</v>
      </c>
      <c r="K584" s="65">
        <v>0</v>
      </c>
      <c r="L584" s="65">
        <v>0</v>
      </c>
      <c r="M584" s="65">
        <v>0.01</v>
      </c>
      <c r="N584" s="65">
        <v>-0.06</v>
      </c>
      <c r="O584" s="65">
        <v>-0.13</v>
      </c>
      <c r="P584" s="65">
        <v>0</v>
      </c>
      <c r="R584" s="65">
        <v>0.33</v>
      </c>
      <c r="S584" s="65">
        <v>0.3</v>
      </c>
      <c r="T584" s="65">
        <v>0.23</v>
      </c>
      <c r="U584" s="65">
        <v>31.75</v>
      </c>
      <c r="V584" s="65">
        <v>848.17600000000004</v>
      </c>
      <c r="X584" s="65">
        <f t="shared" ref="X584:X647" si="9">H584+I584+J584+K584+L584+P584+Q584</f>
        <v>0.58000000000000007</v>
      </c>
    </row>
    <row r="585" spans="1:24" x14ac:dyDescent="0.25">
      <c r="A585" s="65" t="s">
        <v>102</v>
      </c>
      <c r="B585" s="65">
        <v>4002</v>
      </c>
      <c r="C585" s="59">
        <v>43610</v>
      </c>
      <c r="D585" s="65">
        <v>3</v>
      </c>
      <c r="E585" s="65" t="s">
        <v>103</v>
      </c>
      <c r="F585" s="65">
        <v>18.37</v>
      </c>
      <c r="G585" s="65">
        <v>12.39</v>
      </c>
      <c r="H585" s="65">
        <v>0.48</v>
      </c>
      <c r="I585" s="65">
        <v>0.03</v>
      </c>
      <c r="J585" s="65">
        <v>0.05</v>
      </c>
      <c r="K585" s="65">
        <v>0</v>
      </c>
      <c r="L585" s="65">
        <v>0</v>
      </c>
      <c r="M585" s="65">
        <v>-0.02</v>
      </c>
      <c r="N585" s="65">
        <v>-0.03</v>
      </c>
      <c r="O585" s="65">
        <v>-0.13</v>
      </c>
      <c r="P585" s="65">
        <v>0</v>
      </c>
      <c r="R585" s="65">
        <v>0.33</v>
      </c>
      <c r="S585" s="65">
        <v>0.3</v>
      </c>
      <c r="T585" s="65">
        <v>0.23</v>
      </c>
      <c r="U585" s="65">
        <v>32</v>
      </c>
      <c r="V585" s="65">
        <v>823.84400000000005</v>
      </c>
      <c r="X585" s="65">
        <f t="shared" si="9"/>
        <v>0.56000000000000005</v>
      </c>
    </row>
    <row r="586" spans="1:24" x14ac:dyDescent="0.25">
      <c r="A586" s="65" t="s">
        <v>102</v>
      </c>
      <c r="B586" s="65">
        <v>4002</v>
      </c>
      <c r="C586" s="59">
        <v>43610</v>
      </c>
      <c r="D586" s="65">
        <v>4</v>
      </c>
      <c r="E586" s="65" t="s">
        <v>103</v>
      </c>
      <c r="F586" s="65">
        <v>16.329999999999998</v>
      </c>
      <c r="G586" s="65">
        <v>12.39</v>
      </c>
      <c r="H586" s="65">
        <v>0.48</v>
      </c>
      <c r="I586" s="65">
        <v>0.03</v>
      </c>
      <c r="J586" s="65">
        <v>0.05</v>
      </c>
      <c r="K586" s="65">
        <v>0</v>
      </c>
      <c r="L586" s="65">
        <v>0</v>
      </c>
      <c r="M586" s="65">
        <v>0</v>
      </c>
      <c r="N586" s="65">
        <v>-0.05</v>
      </c>
      <c r="O586" s="65">
        <v>-0.13</v>
      </c>
      <c r="P586" s="65">
        <v>0</v>
      </c>
      <c r="R586" s="65">
        <v>0.33</v>
      </c>
      <c r="S586" s="65">
        <v>0.3</v>
      </c>
      <c r="T586" s="65">
        <v>0.23</v>
      </c>
      <c r="U586" s="65">
        <v>29.96</v>
      </c>
      <c r="V586" s="65">
        <v>818.4</v>
      </c>
      <c r="X586" s="65">
        <f t="shared" si="9"/>
        <v>0.56000000000000005</v>
      </c>
    </row>
    <row r="587" spans="1:24" x14ac:dyDescent="0.25">
      <c r="A587" s="65" t="s">
        <v>102</v>
      </c>
      <c r="B587" s="65">
        <v>4002</v>
      </c>
      <c r="C587" s="59">
        <v>43610</v>
      </c>
      <c r="D587" s="65">
        <v>5</v>
      </c>
      <c r="E587" s="65" t="s">
        <v>103</v>
      </c>
      <c r="F587" s="65">
        <v>15.96</v>
      </c>
      <c r="G587" s="65">
        <v>12.39</v>
      </c>
      <c r="H587" s="65">
        <v>0.48</v>
      </c>
      <c r="I587" s="65">
        <v>0.03</v>
      </c>
      <c r="J587" s="65">
        <v>0.08</v>
      </c>
      <c r="K587" s="65">
        <v>0</v>
      </c>
      <c r="L587" s="65">
        <v>0</v>
      </c>
      <c r="M587" s="65">
        <v>0</v>
      </c>
      <c r="N587" s="65">
        <v>-0.05</v>
      </c>
      <c r="O587" s="65">
        <v>-0.13</v>
      </c>
      <c r="P587" s="65">
        <v>0</v>
      </c>
      <c r="R587" s="65">
        <v>0.33</v>
      </c>
      <c r="S587" s="65">
        <v>0.3</v>
      </c>
      <c r="T587" s="65">
        <v>0.23</v>
      </c>
      <c r="U587" s="65">
        <v>29.62</v>
      </c>
      <c r="V587" s="65">
        <v>829.40800000000002</v>
      </c>
      <c r="X587" s="65">
        <f t="shared" si="9"/>
        <v>0.59</v>
      </c>
    </row>
    <row r="588" spans="1:24" x14ac:dyDescent="0.25">
      <c r="A588" s="65" t="s">
        <v>102</v>
      </c>
      <c r="B588" s="65">
        <v>4002</v>
      </c>
      <c r="C588" s="59">
        <v>43610</v>
      </c>
      <c r="D588" s="65">
        <v>6</v>
      </c>
      <c r="E588" s="65" t="s">
        <v>103</v>
      </c>
      <c r="F588" s="65">
        <v>17.09</v>
      </c>
      <c r="G588" s="65">
        <v>12.39</v>
      </c>
      <c r="H588" s="65">
        <v>0.48</v>
      </c>
      <c r="I588" s="65">
        <v>0.03</v>
      </c>
      <c r="J588" s="65">
        <v>0.08</v>
      </c>
      <c r="K588" s="65">
        <v>0</v>
      </c>
      <c r="L588" s="65">
        <v>0</v>
      </c>
      <c r="M588" s="65">
        <v>-0.01</v>
      </c>
      <c r="N588" s="65">
        <v>-0.04</v>
      </c>
      <c r="O588" s="65">
        <v>-0.13</v>
      </c>
      <c r="P588" s="65">
        <v>0</v>
      </c>
      <c r="R588" s="65">
        <v>0.33</v>
      </c>
      <c r="S588" s="65">
        <v>0.3</v>
      </c>
      <c r="T588" s="65">
        <v>0.23</v>
      </c>
      <c r="U588" s="65">
        <v>30.75</v>
      </c>
      <c r="V588" s="65">
        <v>853.94200000000001</v>
      </c>
      <c r="X588" s="65">
        <f t="shared" si="9"/>
        <v>0.59</v>
      </c>
    </row>
    <row r="589" spans="1:24" x14ac:dyDescent="0.25">
      <c r="A589" s="65" t="s">
        <v>102</v>
      </c>
      <c r="B589" s="65">
        <v>4002</v>
      </c>
      <c r="C589" s="59">
        <v>43610</v>
      </c>
      <c r="D589" s="65">
        <v>7</v>
      </c>
      <c r="E589" s="65" t="s">
        <v>103</v>
      </c>
      <c r="F589" s="65">
        <v>19.29</v>
      </c>
      <c r="G589" s="65">
        <v>12.39</v>
      </c>
      <c r="H589" s="65">
        <v>0.48</v>
      </c>
      <c r="I589" s="65">
        <v>0.03</v>
      </c>
      <c r="J589" s="65">
        <v>1.35</v>
      </c>
      <c r="K589" s="65">
        <v>0</v>
      </c>
      <c r="L589" s="65">
        <v>0</v>
      </c>
      <c r="M589" s="65">
        <v>-0.08</v>
      </c>
      <c r="N589" s="65">
        <v>-0.01</v>
      </c>
      <c r="O589" s="65">
        <v>-0.13</v>
      </c>
      <c r="P589" s="65">
        <v>0</v>
      </c>
      <c r="R589" s="65">
        <v>0.33</v>
      </c>
      <c r="S589" s="65">
        <v>0.3</v>
      </c>
      <c r="T589" s="65">
        <v>0.23</v>
      </c>
      <c r="U589" s="65">
        <v>34.18</v>
      </c>
      <c r="V589" s="65">
        <v>917.74900000000002</v>
      </c>
      <c r="X589" s="65">
        <f t="shared" si="9"/>
        <v>1.86</v>
      </c>
    </row>
    <row r="590" spans="1:24" x14ac:dyDescent="0.25">
      <c r="A590" s="65" t="s">
        <v>102</v>
      </c>
      <c r="B590" s="65">
        <v>4002</v>
      </c>
      <c r="C590" s="59">
        <v>43610</v>
      </c>
      <c r="D590" s="65">
        <v>8</v>
      </c>
      <c r="E590" s="65" t="s">
        <v>103</v>
      </c>
      <c r="F590" s="65">
        <v>22.45</v>
      </c>
      <c r="G590" s="65">
        <v>12.39</v>
      </c>
      <c r="H590" s="65">
        <v>0.48</v>
      </c>
      <c r="I590" s="65">
        <v>0.03</v>
      </c>
      <c r="J590" s="65">
        <v>0.44</v>
      </c>
      <c r="K590" s="65">
        <v>0</v>
      </c>
      <c r="L590" s="65">
        <v>0.16</v>
      </c>
      <c r="M590" s="65">
        <v>-0.01</v>
      </c>
      <c r="N590" s="65">
        <v>0.01</v>
      </c>
      <c r="O590" s="65">
        <v>-0.13</v>
      </c>
      <c r="P590" s="65">
        <v>0</v>
      </c>
      <c r="R590" s="65">
        <v>0.33</v>
      </c>
      <c r="S590" s="65">
        <v>0.3</v>
      </c>
      <c r="T590" s="65">
        <v>0.23</v>
      </c>
      <c r="U590" s="65">
        <v>36.68</v>
      </c>
      <c r="V590" s="65">
        <v>1005.396</v>
      </c>
      <c r="X590" s="65">
        <f t="shared" si="9"/>
        <v>1.1099999999999999</v>
      </c>
    </row>
    <row r="591" spans="1:24" x14ac:dyDescent="0.25">
      <c r="A591" s="65" t="s">
        <v>102</v>
      </c>
      <c r="B591" s="65">
        <v>4002</v>
      </c>
      <c r="C591" s="59">
        <v>43610</v>
      </c>
      <c r="D591" s="65">
        <v>9</v>
      </c>
      <c r="E591" s="65" t="s">
        <v>103</v>
      </c>
      <c r="F591" s="65">
        <v>23.88</v>
      </c>
      <c r="G591" s="65">
        <v>12.39</v>
      </c>
      <c r="H591" s="65">
        <v>0.48</v>
      </c>
      <c r="I591" s="65">
        <v>0.03</v>
      </c>
      <c r="J591" s="65">
        <v>0.27</v>
      </c>
      <c r="K591" s="65">
        <v>0</v>
      </c>
      <c r="L591" s="65">
        <v>0.21</v>
      </c>
      <c r="M591" s="65">
        <v>0</v>
      </c>
      <c r="N591" s="65">
        <v>-0.03</v>
      </c>
      <c r="O591" s="65">
        <v>-0.13</v>
      </c>
      <c r="P591" s="65">
        <v>0</v>
      </c>
      <c r="R591" s="65">
        <v>0.33</v>
      </c>
      <c r="S591" s="65">
        <v>0.3</v>
      </c>
      <c r="T591" s="65">
        <v>0.23</v>
      </c>
      <c r="U591" s="65">
        <v>37.96</v>
      </c>
      <c r="V591" s="65">
        <v>1087.3869999999999</v>
      </c>
      <c r="X591" s="65">
        <f t="shared" si="9"/>
        <v>0.99</v>
      </c>
    </row>
    <row r="592" spans="1:24" x14ac:dyDescent="0.25">
      <c r="A592" s="65" t="s">
        <v>102</v>
      </c>
      <c r="B592" s="65">
        <v>4002</v>
      </c>
      <c r="C592" s="59">
        <v>43610</v>
      </c>
      <c r="D592" s="65">
        <v>10</v>
      </c>
      <c r="E592" s="65" t="s">
        <v>103</v>
      </c>
      <c r="F592" s="65">
        <v>19.489999999999998</v>
      </c>
      <c r="G592" s="65">
        <v>12.39</v>
      </c>
      <c r="H592" s="65">
        <v>0.48</v>
      </c>
      <c r="I592" s="65">
        <v>0.03</v>
      </c>
      <c r="J592" s="65">
        <v>0.08</v>
      </c>
      <c r="K592" s="65">
        <v>0</v>
      </c>
      <c r="L592" s="65">
        <v>0</v>
      </c>
      <c r="M592" s="65">
        <v>0.08</v>
      </c>
      <c r="N592" s="65">
        <v>-0.05</v>
      </c>
      <c r="O592" s="65">
        <v>-0.13</v>
      </c>
      <c r="P592" s="65">
        <v>0</v>
      </c>
      <c r="R592" s="65">
        <v>0.33</v>
      </c>
      <c r="S592" s="65">
        <v>0.3</v>
      </c>
      <c r="T592" s="65">
        <v>0.23</v>
      </c>
      <c r="U592" s="65">
        <v>33.229999999999997</v>
      </c>
      <c r="V592" s="65">
        <v>1123.105</v>
      </c>
      <c r="X592" s="65">
        <f t="shared" si="9"/>
        <v>0.59</v>
      </c>
    </row>
    <row r="593" spans="1:24" x14ac:dyDescent="0.25">
      <c r="A593" s="65" t="s">
        <v>102</v>
      </c>
      <c r="B593" s="65">
        <v>4002</v>
      </c>
      <c r="C593" s="59">
        <v>43610</v>
      </c>
      <c r="D593" s="65">
        <v>11</v>
      </c>
      <c r="E593" s="65" t="s">
        <v>103</v>
      </c>
      <c r="F593" s="65">
        <v>17.329999999999998</v>
      </c>
      <c r="G593" s="65">
        <v>12.39</v>
      </c>
      <c r="H593" s="65">
        <v>0.48</v>
      </c>
      <c r="I593" s="65">
        <v>0.03</v>
      </c>
      <c r="J593" s="65">
        <v>0.09</v>
      </c>
      <c r="K593" s="65">
        <v>0</v>
      </c>
      <c r="L593" s="65">
        <v>0</v>
      </c>
      <c r="M593" s="65">
        <v>0</v>
      </c>
      <c r="N593" s="65">
        <v>-7.0000000000000007E-2</v>
      </c>
      <c r="O593" s="65">
        <v>-0.13</v>
      </c>
      <c r="P593" s="65">
        <v>0</v>
      </c>
      <c r="R593" s="65">
        <v>0.33</v>
      </c>
      <c r="S593" s="65">
        <v>0.3</v>
      </c>
      <c r="T593" s="65">
        <v>0.23</v>
      </c>
      <c r="U593" s="65">
        <v>30.98</v>
      </c>
      <c r="V593" s="65">
        <v>1134.78</v>
      </c>
      <c r="X593" s="65">
        <f t="shared" si="9"/>
        <v>0.6</v>
      </c>
    </row>
    <row r="594" spans="1:24" x14ac:dyDescent="0.25">
      <c r="A594" s="65" t="s">
        <v>102</v>
      </c>
      <c r="B594" s="65">
        <v>4002</v>
      </c>
      <c r="C594" s="59">
        <v>43610</v>
      </c>
      <c r="D594" s="65">
        <v>12</v>
      </c>
      <c r="E594" s="65" t="s">
        <v>103</v>
      </c>
      <c r="F594" s="65">
        <v>18.59</v>
      </c>
      <c r="G594" s="65">
        <v>12.39</v>
      </c>
      <c r="H594" s="65">
        <v>0.48</v>
      </c>
      <c r="I594" s="65">
        <v>0.03</v>
      </c>
      <c r="J594" s="65">
        <v>0.08</v>
      </c>
      <c r="K594" s="65">
        <v>0</v>
      </c>
      <c r="L594" s="65">
        <v>0.08</v>
      </c>
      <c r="M594" s="65">
        <v>-0.01</v>
      </c>
      <c r="N594" s="65">
        <v>-0.06</v>
      </c>
      <c r="O594" s="65">
        <v>-0.13</v>
      </c>
      <c r="P594" s="65">
        <v>0</v>
      </c>
      <c r="R594" s="65">
        <v>0.33</v>
      </c>
      <c r="S594" s="65">
        <v>0.3</v>
      </c>
      <c r="T594" s="65">
        <v>0.23</v>
      </c>
      <c r="U594" s="65">
        <v>32.31</v>
      </c>
      <c r="V594" s="65">
        <v>1136.4269999999999</v>
      </c>
      <c r="X594" s="65">
        <f t="shared" si="9"/>
        <v>0.66999999999999993</v>
      </c>
    </row>
    <row r="595" spans="1:24" x14ac:dyDescent="0.25">
      <c r="A595" s="65" t="s">
        <v>102</v>
      </c>
      <c r="B595" s="65">
        <v>4002</v>
      </c>
      <c r="C595" s="59">
        <v>43610</v>
      </c>
      <c r="D595" s="65">
        <v>13</v>
      </c>
      <c r="E595" s="65" t="s">
        <v>103</v>
      </c>
      <c r="F595" s="65">
        <v>20.68</v>
      </c>
      <c r="G595" s="65">
        <v>12.39</v>
      </c>
      <c r="H595" s="65">
        <v>0.48</v>
      </c>
      <c r="I595" s="65">
        <v>0.03</v>
      </c>
      <c r="J595" s="65">
        <v>0.1</v>
      </c>
      <c r="K595" s="65">
        <v>0</v>
      </c>
      <c r="L595" s="65">
        <v>0.14000000000000001</v>
      </c>
      <c r="M595" s="65">
        <v>-0.02</v>
      </c>
      <c r="N595" s="65">
        <v>-7.0000000000000007E-2</v>
      </c>
      <c r="O595" s="65">
        <v>-0.13</v>
      </c>
      <c r="P595" s="65">
        <v>0</v>
      </c>
      <c r="R595" s="65">
        <v>0.33</v>
      </c>
      <c r="S595" s="65">
        <v>0.3</v>
      </c>
      <c r="T595" s="65">
        <v>0.23</v>
      </c>
      <c r="U595" s="65">
        <v>34.46</v>
      </c>
      <c r="V595" s="65">
        <v>1133.9349999999999</v>
      </c>
      <c r="X595" s="65">
        <f t="shared" si="9"/>
        <v>0.75</v>
      </c>
    </row>
    <row r="596" spans="1:24" x14ac:dyDescent="0.25">
      <c r="A596" s="65" t="s">
        <v>102</v>
      </c>
      <c r="B596" s="65">
        <v>4002</v>
      </c>
      <c r="C596" s="59">
        <v>43610</v>
      </c>
      <c r="D596" s="65">
        <v>14</v>
      </c>
      <c r="E596" s="65" t="s">
        <v>103</v>
      </c>
      <c r="F596" s="65">
        <v>18.440000000000001</v>
      </c>
      <c r="G596" s="65">
        <v>12.39</v>
      </c>
      <c r="H596" s="65">
        <v>0.48</v>
      </c>
      <c r="I596" s="65">
        <v>0.03</v>
      </c>
      <c r="J596" s="65">
        <v>0.14000000000000001</v>
      </c>
      <c r="K596" s="65">
        <v>0</v>
      </c>
      <c r="L596" s="65">
        <v>0</v>
      </c>
      <c r="M596" s="65">
        <v>-0.01</v>
      </c>
      <c r="N596" s="65">
        <v>-0.08</v>
      </c>
      <c r="O596" s="65">
        <v>-0.13</v>
      </c>
      <c r="P596" s="65">
        <v>0</v>
      </c>
      <c r="R596" s="65">
        <v>0.33</v>
      </c>
      <c r="S596" s="65">
        <v>0.3</v>
      </c>
      <c r="T596" s="65">
        <v>0.23</v>
      </c>
      <c r="U596" s="65">
        <v>32.119999999999997</v>
      </c>
      <c r="V596" s="65">
        <v>1132.28</v>
      </c>
      <c r="X596" s="65">
        <f t="shared" si="9"/>
        <v>0.65</v>
      </c>
    </row>
    <row r="597" spans="1:24" x14ac:dyDescent="0.25">
      <c r="A597" s="65" t="s">
        <v>102</v>
      </c>
      <c r="B597" s="65">
        <v>4002</v>
      </c>
      <c r="C597" s="59">
        <v>43610</v>
      </c>
      <c r="D597" s="65">
        <v>15</v>
      </c>
      <c r="E597" s="65" t="s">
        <v>103</v>
      </c>
      <c r="F597" s="65">
        <v>19.78</v>
      </c>
      <c r="G597" s="65">
        <v>12.39</v>
      </c>
      <c r="H597" s="65">
        <v>0.48</v>
      </c>
      <c r="I597" s="65">
        <v>0.03</v>
      </c>
      <c r="J597" s="65">
        <v>0.1</v>
      </c>
      <c r="K597" s="65">
        <v>0</v>
      </c>
      <c r="L597" s="65">
        <v>0.09</v>
      </c>
      <c r="M597" s="65">
        <v>0</v>
      </c>
      <c r="N597" s="65">
        <v>-0.09</v>
      </c>
      <c r="O597" s="65">
        <v>-0.13</v>
      </c>
      <c r="P597" s="65">
        <v>0</v>
      </c>
      <c r="R597" s="65">
        <v>0.33</v>
      </c>
      <c r="S597" s="65">
        <v>0.3</v>
      </c>
      <c r="T597" s="65">
        <v>0.23</v>
      </c>
      <c r="U597" s="65">
        <v>33.51</v>
      </c>
      <c r="V597" s="65">
        <v>1128.2860000000001</v>
      </c>
      <c r="X597" s="65">
        <f t="shared" si="9"/>
        <v>0.7</v>
      </c>
    </row>
    <row r="598" spans="1:24" x14ac:dyDescent="0.25">
      <c r="A598" s="65" t="s">
        <v>102</v>
      </c>
      <c r="B598" s="65">
        <v>4002</v>
      </c>
      <c r="C598" s="59">
        <v>43610</v>
      </c>
      <c r="D598" s="65">
        <v>16</v>
      </c>
      <c r="E598" s="65" t="s">
        <v>103</v>
      </c>
      <c r="F598" s="65">
        <v>23.85</v>
      </c>
      <c r="G598" s="65">
        <v>12.39</v>
      </c>
      <c r="H598" s="65">
        <v>0.48</v>
      </c>
      <c r="I598" s="65">
        <v>0.03</v>
      </c>
      <c r="J598" s="65">
        <v>0.14000000000000001</v>
      </c>
      <c r="K598" s="65">
        <v>0</v>
      </c>
      <c r="L598" s="65">
        <v>0.24</v>
      </c>
      <c r="M598" s="65">
        <v>0.01</v>
      </c>
      <c r="N598" s="65">
        <v>-0.14000000000000001</v>
      </c>
      <c r="O598" s="65">
        <v>-0.13</v>
      </c>
      <c r="P598" s="65">
        <v>0</v>
      </c>
      <c r="R598" s="65">
        <v>0.33</v>
      </c>
      <c r="S598" s="65">
        <v>0.3</v>
      </c>
      <c r="T598" s="65">
        <v>0.23</v>
      </c>
      <c r="U598" s="65">
        <v>37.729999999999997</v>
      </c>
      <c r="V598" s="65">
        <v>1136.9449999999999</v>
      </c>
      <c r="X598" s="65">
        <f t="shared" si="9"/>
        <v>0.89</v>
      </c>
    </row>
    <row r="599" spans="1:24" x14ac:dyDescent="0.25">
      <c r="A599" s="65" t="s">
        <v>102</v>
      </c>
      <c r="B599" s="65">
        <v>4002</v>
      </c>
      <c r="C599" s="59">
        <v>43610</v>
      </c>
      <c r="D599" s="65">
        <v>17</v>
      </c>
      <c r="E599" s="65" t="s">
        <v>103</v>
      </c>
      <c r="F599" s="65">
        <v>22.33</v>
      </c>
      <c r="G599" s="65">
        <v>12.39</v>
      </c>
      <c r="H599" s="65">
        <v>0.48</v>
      </c>
      <c r="I599" s="65">
        <v>0.03</v>
      </c>
      <c r="J599" s="65">
        <v>0.13</v>
      </c>
      <c r="K599" s="65">
        <v>0</v>
      </c>
      <c r="L599" s="65">
        <v>0</v>
      </c>
      <c r="M599" s="65">
        <v>7.0000000000000007E-2</v>
      </c>
      <c r="N599" s="65">
        <v>-0.11</v>
      </c>
      <c r="O599" s="65">
        <v>-0.13</v>
      </c>
      <c r="P599" s="65">
        <v>0</v>
      </c>
      <c r="R599" s="65">
        <v>0.33</v>
      </c>
      <c r="S599" s="65">
        <v>0.3</v>
      </c>
      <c r="T599" s="65">
        <v>0.23</v>
      </c>
      <c r="U599" s="65">
        <v>36.049999999999997</v>
      </c>
      <c r="V599" s="65">
        <v>1159.365</v>
      </c>
      <c r="X599" s="65">
        <f t="shared" si="9"/>
        <v>0.64</v>
      </c>
    </row>
    <row r="600" spans="1:24" x14ac:dyDescent="0.25">
      <c r="A600" s="65" t="s">
        <v>102</v>
      </c>
      <c r="B600" s="65">
        <v>4002</v>
      </c>
      <c r="C600" s="59">
        <v>43610</v>
      </c>
      <c r="D600" s="65">
        <v>18</v>
      </c>
      <c r="E600" s="65" t="s">
        <v>103</v>
      </c>
      <c r="F600" s="65">
        <v>20.28</v>
      </c>
      <c r="G600" s="65">
        <v>12.39</v>
      </c>
      <c r="H600" s="65">
        <v>0.48</v>
      </c>
      <c r="I600" s="65">
        <v>0.03</v>
      </c>
      <c r="J600" s="65">
        <v>0.15</v>
      </c>
      <c r="K600" s="65">
        <v>0</v>
      </c>
      <c r="L600" s="65">
        <v>0</v>
      </c>
      <c r="M600" s="65">
        <v>0.04</v>
      </c>
      <c r="N600" s="65">
        <v>-0.2</v>
      </c>
      <c r="O600" s="65">
        <v>-0.13</v>
      </c>
      <c r="P600" s="65">
        <v>0</v>
      </c>
      <c r="R600" s="65">
        <v>0.33</v>
      </c>
      <c r="S600" s="65">
        <v>0.3</v>
      </c>
      <c r="T600" s="65">
        <v>0.23</v>
      </c>
      <c r="U600" s="65">
        <v>33.9</v>
      </c>
      <c r="V600" s="65">
        <v>1186.6079999999999</v>
      </c>
      <c r="X600" s="65">
        <f t="shared" si="9"/>
        <v>0.66</v>
      </c>
    </row>
    <row r="601" spans="1:24" x14ac:dyDescent="0.25">
      <c r="A601" s="65" t="s">
        <v>102</v>
      </c>
      <c r="B601" s="65">
        <v>4002</v>
      </c>
      <c r="C601" s="59">
        <v>43610</v>
      </c>
      <c r="D601" s="65">
        <v>19</v>
      </c>
      <c r="E601" s="65" t="s">
        <v>103</v>
      </c>
      <c r="F601" s="65">
        <v>17.48</v>
      </c>
      <c r="G601" s="65">
        <v>12.39</v>
      </c>
      <c r="H601" s="65">
        <v>0.48</v>
      </c>
      <c r="I601" s="65">
        <v>0.03</v>
      </c>
      <c r="J601" s="65">
        <v>7.0000000000000007E-2</v>
      </c>
      <c r="K601" s="65">
        <v>0</v>
      </c>
      <c r="L601" s="65">
        <v>0</v>
      </c>
      <c r="M601" s="65">
        <v>7.0000000000000007E-2</v>
      </c>
      <c r="N601" s="65">
        <v>-0.15</v>
      </c>
      <c r="O601" s="65">
        <v>-0.13</v>
      </c>
      <c r="P601" s="65">
        <v>0</v>
      </c>
      <c r="R601" s="65">
        <v>0.33</v>
      </c>
      <c r="S601" s="65">
        <v>0.3</v>
      </c>
      <c r="T601" s="65">
        <v>0.23</v>
      </c>
      <c r="U601" s="65">
        <v>31.1</v>
      </c>
      <c r="V601" s="65">
        <v>1193.9159999999999</v>
      </c>
      <c r="X601" s="65">
        <f t="shared" si="9"/>
        <v>0.58000000000000007</v>
      </c>
    </row>
    <row r="602" spans="1:24" x14ac:dyDescent="0.25">
      <c r="A602" s="65" t="s">
        <v>102</v>
      </c>
      <c r="B602" s="65">
        <v>4002</v>
      </c>
      <c r="C602" s="59">
        <v>43610</v>
      </c>
      <c r="D602" s="65">
        <v>20</v>
      </c>
      <c r="E602" s="65" t="s">
        <v>103</v>
      </c>
      <c r="F602" s="65">
        <v>14.8</v>
      </c>
      <c r="G602" s="65">
        <v>12.39</v>
      </c>
      <c r="H602" s="65">
        <v>0.48</v>
      </c>
      <c r="I602" s="65">
        <v>0.03</v>
      </c>
      <c r="J602" s="65">
        <v>0.12</v>
      </c>
      <c r="K602" s="65">
        <v>0</v>
      </c>
      <c r="L602" s="65">
        <v>0</v>
      </c>
      <c r="M602" s="65">
        <v>0.03</v>
      </c>
      <c r="N602" s="65">
        <v>-0.16</v>
      </c>
      <c r="O602" s="65">
        <v>-0.13</v>
      </c>
      <c r="P602" s="65">
        <v>0</v>
      </c>
      <c r="R602" s="65">
        <v>0.33</v>
      </c>
      <c r="S602" s="65">
        <v>0.3</v>
      </c>
      <c r="T602" s="65">
        <v>0.23</v>
      </c>
      <c r="U602" s="65">
        <v>28.42</v>
      </c>
      <c r="V602" s="65">
        <v>1190.586</v>
      </c>
      <c r="X602" s="65">
        <f t="shared" si="9"/>
        <v>0.63</v>
      </c>
    </row>
    <row r="603" spans="1:24" x14ac:dyDescent="0.25">
      <c r="A603" s="65" t="s">
        <v>102</v>
      </c>
      <c r="B603" s="65">
        <v>4002</v>
      </c>
      <c r="C603" s="59">
        <v>43610</v>
      </c>
      <c r="D603" s="65">
        <v>21</v>
      </c>
      <c r="E603" s="65" t="s">
        <v>103</v>
      </c>
      <c r="F603" s="65">
        <v>15.24</v>
      </c>
      <c r="G603" s="65">
        <v>12.39</v>
      </c>
      <c r="H603" s="65">
        <v>0.48</v>
      </c>
      <c r="I603" s="65">
        <v>0.03</v>
      </c>
      <c r="J603" s="65">
        <v>0.08</v>
      </c>
      <c r="K603" s="65">
        <v>0</v>
      </c>
      <c r="L603" s="65">
        <v>0</v>
      </c>
      <c r="M603" s="65">
        <v>0.04</v>
      </c>
      <c r="N603" s="65">
        <v>-0.18</v>
      </c>
      <c r="O603" s="65">
        <v>-0.13</v>
      </c>
      <c r="P603" s="65">
        <v>0</v>
      </c>
      <c r="R603" s="65">
        <v>0.33</v>
      </c>
      <c r="S603" s="65">
        <v>0.3</v>
      </c>
      <c r="T603" s="65">
        <v>0.23</v>
      </c>
      <c r="U603" s="65">
        <v>28.81</v>
      </c>
      <c r="V603" s="65">
        <v>1192.01</v>
      </c>
      <c r="X603" s="65">
        <f t="shared" si="9"/>
        <v>0.59</v>
      </c>
    </row>
    <row r="604" spans="1:24" x14ac:dyDescent="0.25">
      <c r="A604" s="65" t="s">
        <v>102</v>
      </c>
      <c r="B604" s="65">
        <v>4002</v>
      </c>
      <c r="C604" s="59">
        <v>43610</v>
      </c>
      <c r="D604" s="65">
        <v>22</v>
      </c>
      <c r="E604" s="65" t="s">
        <v>103</v>
      </c>
      <c r="F604" s="65">
        <v>15.47</v>
      </c>
      <c r="G604" s="65">
        <v>12.39</v>
      </c>
      <c r="H604" s="65">
        <v>0.48</v>
      </c>
      <c r="I604" s="65">
        <v>0.03</v>
      </c>
      <c r="J604" s="65">
        <v>0.1</v>
      </c>
      <c r="K604" s="65">
        <v>0</v>
      </c>
      <c r="L604" s="65">
        <v>0</v>
      </c>
      <c r="M604" s="65">
        <v>0.01</v>
      </c>
      <c r="N604" s="65">
        <v>-0.11</v>
      </c>
      <c r="O604" s="65">
        <v>-0.13</v>
      </c>
      <c r="P604" s="65">
        <v>0</v>
      </c>
      <c r="R604" s="65">
        <v>0.33</v>
      </c>
      <c r="S604" s="65">
        <v>0.3</v>
      </c>
      <c r="T604" s="65">
        <v>0.23</v>
      </c>
      <c r="U604" s="65">
        <v>29.1</v>
      </c>
      <c r="V604" s="65">
        <v>1133.2139999999999</v>
      </c>
      <c r="X604" s="65">
        <f t="shared" si="9"/>
        <v>0.61</v>
      </c>
    </row>
    <row r="605" spans="1:24" x14ac:dyDescent="0.25">
      <c r="A605" s="65" t="s">
        <v>102</v>
      </c>
      <c r="B605" s="65">
        <v>4002</v>
      </c>
      <c r="C605" s="59">
        <v>43610</v>
      </c>
      <c r="D605" s="65">
        <v>23</v>
      </c>
      <c r="E605" s="65" t="s">
        <v>103</v>
      </c>
      <c r="F605" s="65">
        <v>17.600000000000001</v>
      </c>
      <c r="G605" s="65">
        <v>12.39</v>
      </c>
      <c r="H605" s="65">
        <v>0.48</v>
      </c>
      <c r="I605" s="65">
        <v>0.03</v>
      </c>
      <c r="J605" s="65">
        <v>0.12</v>
      </c>
      <c r="K605" s="65">
        <v>0</v>
      </c>
      <c r="L605" s="65">
        <v>0</v>
      </c>
      <c r="M605" s="65">
        <v>0</v>
      </c>
      <c r="N605" s="65">
        <v>-0.08</v>
      </c>
      <c r="O605" s="65">
        <v>-0.13</v>
      </c>
      <c r="P605" s="65">
        <v>0</v>
      </c>
      <c r="R605" s="65">
        <v>0.33</v>
      </c>
      <c r="S605" s="65">
        <v>0.3</v>
      </c>
      <c r="T605" s="65">
        <v>0.23</v>
      </c>
      <c r="U605" s="65">
        <v>31.27</v>
      </c>
      <c r="V605" s="65">
        <v>1036.2950000000001</v>
      </c>
      <c r="X605" s="65">
        <f t="shared" si="9"/>
        <v>0.63</v>
      </c>
    </row>
    <row r="606" spans="1:24" x14ac:dyDescent="0.25">
      <c r="A606" s="65" t="s">
        <v>102</v>
      </c>
      <c r="B606" s="65">
        <v>4002</v>
      </c>
      <c r="C606" s="59">
        <v>43610</v>
      </c>
      <c r="D606" s="65">
        <v>24</v>
      </c>
      <c r="E606" s="65" t="s">
        <v>103</v>
      </c>
      <c r="F606" s="65">
        <v>12.12</v>
      </c>
      <c r="G606" s="65">
        <v>12.39</v>
      </c>
      <c r="H606" s="65">
        <v>0.48</v>
      </c>
      <c r="I606" s="65">
        <v>0.03</v>
      </c>
      <c r="J606" s="65">
        <v>0.19</v>
      </c>
      <c r="K606" s="65">
        <v>0</v>
      </c>
      <c r="L606" s="65">
        <v>0</v>
      </c>
      <c r="M606" s="65">
        <v>0.02</v>
      </c>
      <c r="N606" s="65">
        <v>0.08</v>
      </c>
      <c r="O606" s="65">
        <v>-0.13</v>
      </c>
      <c r="P606" s="65">
        <v>0</v>
      </c>
      <c r="R606" s="65">
        <v>0.33</v>
      </c>
      <c r="S606" s="65">
        <v>0.3</v>
      </c>
      <c r="T606" s="65">
        <v>0.23</v>
      </c>
      <c r="U606" s="65">
        <v>26.04</v>
      </c>
      <c r="V606" s="65">
        <v>942.524</v>
      </c>
      <c r="X606" s="65">
        <f t="shared" si="9"/>
        <v>0.7</v>
      </c>
    </row>
    <row r="607" spans="1:24" x14ac:dyDescent="0.25">
      <c r="A607" s="65" t="s">
        <v>102</v>
      </c>
      <c r="B607" s="65">
        <v>4002</v>
      </c>
      <c r="C607" s="59">
        <v>43611</v>
      </c>
      <c r="D607" s="65">
        <v>1</v>
      </c>
      <c r="E607" s="65" t="s">
        <v>103</v>
      </c>
      <c r="F607" s="65">
        <v>16.05</v>
      </c>
      <c r="G607" s="65">
        <v>12.39</v>
      </c>
      <c r="H607" s="65">
        <v>0.19</v>
      </c>
      <c r="I607" s="65">
        <v>7.0000000000000007E-2</v>
      </c>
      <c r="J607" s="65">
        <v>0.09</v>
      </c>
      <c r="K607" s="65">
        <v>0</v>
      </c>
      <c r="L607" s="65">
        <v>0</v>
      </c>
      <c r="M607" s="65">
        <v>-0.03</v>
      </c>
      <c r="N607" s="65">
        <v>-0.08</v>
      </c>
      <c r="O607" s="65">
        <v>-0.13</v>
      </c>
      <c r="P607" s="65">
        <v>0</v>
      </c>
      <c r="R607" s="65">
        <v>0.33</v>
      </c>
      <c r="S607" s="65">
        <v>0.3</v>
      </c>
      <c r="T607" s="65">
        <v>0.23</v>
      </c>
      <c r="U607" s="65">
        <v>29.41</v>
      </c>
      <c r="V607" s="65">
        <v>872.49300000000005</v>
      </c>
      <c r="X607" s="65">
        <f t="shared" si="9"/>
        <v>0.35</v>
      </c>
    </row>
    <row r="608" spans="1:24" x14ac:dyDescent="0.25">
      <c r="A608" s="65" t="s">
        <v>102</v>
      </c>
      <c r="B608" s="65">
        <v>4002</v>
      </c>
      <c r="C608" s="59">
        <v>43611</v>
      </c>
      <c r="D608" s="65">
        <v>2</v>
      </c>
      <c r="E608" s="65" t="s">
        <v>103</v>
      </c>
      <c r="F608" s="65">
        <v>8.57</v>
      </c>
      <c r="G608" s="65">
        <v>12.39</v>
      </c>
      <c r="H608" s="65">
        <v>0.19</v>
      </c>
      <c r="I608" s="65">
        <v>7.0000000000000007E-2</v>
      </c>
      <c r="J608" s="65">
        <v>0.12</v>
      </c>
      <c r="K608" s="65">
        <v>0</v>
      </c>
      <c r="L608" s="65">
        <v>0</v>
      </c>
      <c r="M608" s="65">
        <v>0</v>
      </c>
      <c r="N608" s="65">
        <v>-7.0000000000000007E-2</v>
      </c>
      <c r="O608" s="65">
        <v>-0.13</v>
      </c>
      <c r="P608" s="65">
        <v>0</v>
      </c>
      <c r="R608" s="65">
        <v>0.33</v>
      </c>
      <c r="S608" s="65">
        <v>0.3</v>
      </c>
      <c r="T608" s="65">
        <v>0.23</v>
      </c>
      <c r="U608" s="65">
        <v>22</v>
      </c>
      <c r="V608" s="65">
        <v>831.34199999999998</v>
      </c>
      <c r="X608" s="65">
        <f t="shared" si="9"/>
        <v>0.38</v>
      </c>
    </row>
    <row r="609" spans="1:24" x14ac:dyDescent="0.25">
      <c r="A609" s="65" t="s">
        <v>102</v>
      </c>
      <c r="B609" s="65">
        <v>4002</v>
      </c>
      <c r="C609" s="59">
        <v>43611</v>
      </c>
      <c r="D609" s="65">
        <v>3</v>
      </c>
      <c r="E609" s="65" t="s">
        <v>103</v>
      </c>
      <c r="F609" s="65">
        <v>-0.55000000000000004</v>
      </c>
      <c r="G609" s="65">
        <v>12.39</v>
      </c>
      <c r="H609" s="65">
        <v>0.19</v>
      </c>
      <c r="I609" s="65">
        <v>7.0000000000000007E-2</v>
      </c>
      <c r="J609" s="65">
        <v>0.11</v>
      </c>
      <c r="K609" s="65">
        <v>0</v>
      </c>
      <c r="L609" s="65">
        <v>0</v>
      </c>
      <c r="M609" s="65">
        <v>0.01</v>
      </c>
      <c r="N609" s="65">
        <v>-0.1</v>
      </c>
      <c r="O609" s="65">
        <v>-0.13</v>
      </c>
      <c r="P609" s="65">
        <v>0</v>
      </c>
      <c r="R609" s="65">
        <v>0.33</v>
      </c>
      <c r="S609" s="65">
        <v>0.3</v>
      </c>
      <c r="T609" s="65">
        <v>0.23</v>
      </c>
      <c r="U609" s="65">
        <v>12.85</v>
      </c>
      <c r="V609" s="65">
        <v>806.88499999999999</v>
      </c>
      <c r="X609" s="65">
        <f t="shared" si="9"/>
        <v>0.37</v>
      </c>
    </row>
    <row r="610" spans="1:24" x14ac:dyDescent="0.25">
      <c r="A610" s="65" t="s">
        <v>102</v>
      </c>
      <c r="B610" s="65">
        <v>4002</v>
      </c>
      <c r="C610" s="59">
        <v>43611</v>
      </c>
      <c r="D610" s="65">
        <v>4</v>
      </c>
      <c r="E610" s="65" t="s">
        <v>103</v>
      </c>
      <c r="F610" s="65">
        <v>-8.32</v>
      </c>
      <c r="G610" s="65">
        <v>12.39</v>
      </c>
      <c r="H610" s="65">
        <v>0.19</v>
      </c>
      <c r="I610" s="65">
        <v>7.0000000000000007E-2</v>
      </c>
      <c r="J610" s="65">
        <v>0.1</v>
      </c>
      <c r="K610" s="65">
        <v>0</v>
      </c>
      <c r="L610" s="65">
        <v>0</v>
      </c>
      <c r="M610" s="65">
        <v>-0.01</v>
      </c>
      <c r="N610" s="65">
        <v>-0.11</v>
      </c>
      <c r="O610" s="65">
        <v>-0.13</v>
      </c>
      <c r="P610" s="65">
        <v>0</v>
      </c>
      <c r="R610" s="65">
        <v>0.33</v>
      </c>
      <c r="S610" s="65">
        <v>0.3</v>
      </c>
      <c r="T610" s="65">
        <v>0.23</v>
      </c>
      <c r="U610" s="65">
        <v>5.04</v>
      </c>
      <c r="V610" s="65">
        <v>798.00800000000004</v>
      </c>
      <c r="X610" s="65">
        <f t="shared" si="9"/>
        <v>0.36</v>
      </c>
    </row>
    <row r="611" spans="1:24" x14ac:dyDescent="0.25">
      <c r="A611" s="65" t="s">
        <v>102</v>
      </c>
      <c r="B611" s="65">
        <v>4002</v>
      </c>
      <c r="C611" s="59">
        <v>43611</v>
      </c>
      <c r="D611" s="65">
        <v>5</v>
      </c>
      <c r="E611" s="65" t="s">
        <v>103</v>
      </c>
      <c r="F611" s="65">
        <v>0.46</v>
      </c>
      <c r="G611" s="65">
        <v>12.39</v>
      </c>
      <c r="H611" s="65">
        <v>0.19</v>
      </c>
      <c r="I611" s="65">
        <v>7.0000000000000007E-2</v>
      </c>
      <c r="J611" s="65">
        <v>0.12</v>
      </c>
      <c r="K611" s="65">
        <v>0</v>
      </c>
      <c r="L611" s="65">
        <v>0</v>
      </c>
      <c r="M611" s="65">
        <v>-0.01</v>
      </c>
      <c r="N611" s="65">
        <v>-7.0000000000000007E-2</v>
      </c>
      <c r="O611" s="65">
        <v>-0.13</v>
      </c>
      <c r="P611" s="65">
        <v>0</v>
      </c>
      <c r="R611" s="65">
        <v>0.33</v>
      </c>
      <c r="S611" s="65">
        <v>0.3</v>
      </c>
      <c r="T611" s="65">
        <v>0.23</v>
      </c>
      <c r="U611" s="65">
        <v>13.88</v>
      </c>
      <c r="V611" s="65">
        <v>802.78300000000002</v>
      </c>
      <c r="X611" s="65">
        <f t="shared" si="9"/>
        <v>0.38</v>
      </c>
    </row>
    <row r="612" spans="1:24" x14ac:dyDescent="0.25">
      <c r="A612" s="65" t="s">
        <v>102</v>
      </c>
      <c r="B612" s="65">
        <v>4002</v>
      </c>
      <c r="C612" s="59">
        <v>43611</v>
      </c>
      <c r="D612" s="65">
        <v>6</v>
      </c>
      <c r="E612" s="65" t="s">
        <v>103</v>
      </c>
      <c r="F612" s="65">
        <v>8.51</v>
      </c>
      <c r="G612" s="65">
        <v>12.39</v>
      </c>
      <c r="H612" s="65">
        <v>0.19</v>
      </c>
      <c r="I612" s="65">
        <v>7.0000000000000007E-2</v>
      </c>
      <c r="J612" s="65">
        <v>0.09</v>
      </c>
      <c r="K612" s="65">
        <v>0</v>
      </c>
      <c r="L612" s="65">
        <v>0</v>
      </c>
      <c r="M612" s="65">
        <v>0</v>
      </c>
      <c r="N612" s="65">
        <v>-0.11</v>
      </c>
      <c r="O612" s="65">
        <v>-0.13</v>
      </c>
      <c r="P612" s="65">
        <v>0</v>
      </c>
      <c r="R612" s="65">
        <v>0.33</v>
      </c>
      <c r="S612" s="65">
        <v>0.3</v>
      </c>
      <c r="T612" s="65">
        <v>0.23</v>
      </c>
      <c r="U612" s="65">
        <v>21.87</v>
      </c>
      <c r="V612" s="65">
        <v>820.024</v>
      </c>
      <c r="X612" s="65">
        <f t="shared" si="9"/>
        <v>0.35</v>
      </c>
    </row>
    <row r="613" spans="1:24" x14ac:dyDescent="0.25">
      <c r="A613" s="65" t="s">
        <v>102</v>
      </c>
      <c r="B613" s="65">
        <v>4002</v>
      </c>
      <c r="C613" s="59">
        <v>43611</v>
      </c>
      <c r="D613" s="65">
        <v>7</v>
      </c>
      <c r="E613" s="65" t="s">
        <v>103</v>
      </c>
      <c r="F613" s="65">
        <v>-13.52</v>
      </c>
      <c r="G613" s="65">
        <v>12.39</v>
      </c>
      <c r="H613" s="65">
        <v>0.19</v>
      </c>
      <c r="I613" s="65">
        <v>7.0000000000000007E-2</v>
      </c>
      <c r="J613" s="65">
        <v>0.71</v>
      </c>
      <c r="K613" s="65">
        <v>0</v>
      </c>
      <c r="L613" s="65">
        <v>0</v>
      </c>
      <c r="M613" s="65">
        <v>-0.02</v>
      </c>
      <c r="N613" s="65">
        <v>-0.06</v>
      </c>
      <c r="O613" s="65">
        <v>-0.13</v>
      </c>
      <c r="P613" s="65">
        <v>0</v>
      </c>
      <c r="R613" s="65">
        <v>0.33</v>
      </c>
      <c r="S613" s="65">
        <v>0.3</v>
      </c>
      <c r="T613" s="65">
        <v>0.23</v>
      </c>
      <c r="U613" s="65">
        <v>0.49</v>
      </c>
      <c r="V613" s="65">
        <v>864.59699999999998</v>
      </c>
      <c r="X613" s="65">
        <f t="shared" si="9"/>
        <v>0.97</v>
      </c>
    </row>
    <row r="614" spans="1:24" x14ac:dyDescent="0.25">
      <c r="A614" s="65" t="s">
        <v>102</v>
      </c>
      <c r="B614" s="65">
        <v>4002</v>
      </c>
      <c r="C614" s="59">
        <v>43611</v>
      </c>
      <c r="D614" s="65">
        <v>8</v>
      </c>
      <c r="E614" s="65" t="s">
        <v>103</v>
      </c>
      <c r="F614" s="65">
        <v>-26.59</v>
      </c>
      <c r="G614" s="65">
        <v>12.39</v>
      </c>
      <c r="H614" s="65">
        <v>0.19</v>
      </c>
      <c r="I614" s="65">
        <v>7.0000000000000007E-2</v>
      </c>
      <c r="J614" s="65">
        <v>0.93</v>
      </c>
      <c r="K614" s="65">
        <v>0</v>
      </c>
      <c r="L614" s="65">
        <v>0</v>
      </c>
      <c r="M614" s="65">
        <v>-7.0000000000000007E-2</v>
      </c>
      <c r="N614" s="65">
        <v>-0.18</v>
      </c>
      <c r="O614" s="65">
        <v>-0.13</v>
      </c>
      <c r="P614" s="65">
        <v>0</v>
      </c>
      <c r="R614" s="65">
        <v>0.33</v>
      </c>
      <c r="S614" s="65">
        <v>0.3</v>
      </c>
      <c r="T614" s="65">
        <v>0.23</v>
      </c>
      <c r="U614" s="65">
        <v>-12.53</v>
      </c>
      <c r="V614" s="65">
        <v>952.31299999999999</v>
      </c>
      <c r="X614" s="65">
        <f t="shared" si="9"/>
        <v>1.19</v>
      </c>
    </row>
    <row r="615" spans="1:24" x14ac:dyDescent="0.25">
      <c r="A615" s="65" t="s">
        <v>102</v>
      </c>
      <c r="B615" s="65">
        <v>4002</v>
      </c>
      <c r="C615" s="59">
        <v>43611</v>
      </c>
      <c r="D615" s="65">
        <v>9</v>
      </c>
      <c r="E615" s="65" t="s">
        <v>103</v>
      </c>
      <c r="F615" s="65">
        <v>-17.63</v>
      </c>
      <c r="G615" s="65">
        <v>12.39</v>
      </c>
      <c r="H615" s="65">
        <v>0.19</v>
      </c>
      <c r="I615" s="65">
        <v>7.0000000000000007E-2</v>
      </c>
      <c r="J615" s="65">
        <v>0.31</v>
      </c>
      <c r="K615" s="65">
        <v>0</v>
      </c>
      <c r="L615" s="65">
        <v>0</v>
      </c>
      <c r="M615" s="65">
        <v>-0.01</v>
      </c>
      <c r="N615" s="65">
        <v>-0.15</v>
      </c>
      <c r="O615" s="65">
        <v>-0.13</v>
      </c>
      <c r="P615" s="65">
        <v>0</v>
      </c>
      <c r="R615" s="65">
        <v>0.33</v>
      </c>
      <c r="S615" s="65">
        <v>0.3</v>
      </c>
      <c r="T615" s="65">
        <v>0.23</v>
      </c>
      <c r="U615" s="65">
        <v>-4.0999999999999996</v>
      </c>
      <c r="V615" s="65">
        <v>1049.3900000000001</v>
      </c>
      <c r="X615" s="65">
        <f t="shared" si="9"/>
        <v>0.57000000000000006</v>
      </c>
    </row>
    <row r="616" spans="1:24" x14ac:dyDescent="0.25">
      <c r="A616" s="65" t="s">
        <v>102</v>
      </c>
      <c r="B616" s="65">
        <v>4002</v>
      </c>
      <c r="C616" s="59">
        <v>43611</v>
      </c>
      <c r="D616" s="65">
        <v>10</v>
      </c>
      <c r="E616" s="65" t="s">
        <v>103</v>
      </c>
      <c r="F616" s="65">
        <v>-25.27</v>
      </c>
      <c r="G616" s="65">
        <v>12.39</v>
      </c>
      <c r="H616" s="65">
        <v>0.19</v>
      </c>
      <c r="I616" s="65">
        <v>7.0000000000000007E-2</v>
      </c>
      <c r="J616" s="65">
        <v>0.56000000000000005</v>
      </c>
      <c r="K616" s="65">
        <v>0</v>
      </c>
      <c r="L616" s="65">
        <v>0</v>
      </c>
      <c r="M616" s="65">
        <v>-0.01</v>
      </c>
      <c r="N616" s="65">
        <v>-0.1</v>
      </c>
      <c r="O616" s="65">
        <v>-0.13</v>
      </c>
      <c r="P616" s="65">
        <v>0</v>
      </c>
      <c r="R616" s="65">
        <v>0.33</v>
      </c>
      <c r="S616" s="65">
        <v>0.3</v>
      </c>
      <c r="T616" s="65">
        <v>0.23</v>
      </c>
      <c r="U616" s="65">
        <v>-11.44</v>
      </c>
      <c r="V616" s="65">
        <v>1118.6869999999999</v>
      </c>
      <c r="X616" s="65">
        <f t="shared" si="9"/>
        <v>0.82000000000000006</v>
      </c>
    </row>
    <row r="617" spans="1:24" x14ac:dyDescent="0.25">
      <c r="A617" s="65" t="s">
        <v>102</v>
      </c>
      <c r="B617" s="65">
        <v>4002</v>
      </c>
      <c r="C617" s="59">
        <v>43611</v>
      </c>
      <c r="D617" s="65">
        <v>11</v>
      </c>
      <c r="E617" s="65" t="s">
        <v>103</v>
      </c>
      <c r="F617" s="65">
        <v>6.74</v>
      </c>
      <c r="G617" s="65">
        <v>12.39</v>
      </c>
      <c r="H617" s="65">
        <v>0.19</v>
      </c>
      <c r="I617" s="65">
        <v>7.0000000000000007E-2</v>
      </c>
      <c r="J617" s="65">
        <v>0.2</v>
      </c>
      <c r="K617" s="65">
        <v>0</v>
      </c>
      <c r="L617" s="65">
        <v>0</v>
      </c>
      <c r="M617" s="65">
        <v>-0.01</v>
      </c>
      <c r="N617" s="65">
        <v>-0.1</v>
      </c>
      <c r="O617" s="65">
        <v>-0.13</v>
      </c>
      <c r="P617" s="65">
        <v>0</v>
      </c>
      <c r="R617" s="65">
        <v>0.33</v>
      </c>
      <c r="S617" s="65">
        <v>0.3</v>
      </c>
      <c r="T617" s="65">
        <v>0.23</v>
      </c>
      <c r="U617" s="65">
        <v>20.21</v>
      </c>
      <c r="V617" s="65">
        <v>1161.4670000000001</v>
      </c>
      <c r="X617" s="65">
        <f t="shared" si="9"/>
        <v>0.46</v>
      </c>
    </row>
    <row r="618" spans="1:24" x14ac:dyDescent="0.25">
      <c r="A618" s="65" t="s">
        <v>102</v>
      </c>
      <c r="B618" s="65">
        <v>4002</v>
      </c>
      <c r="C618" s="59">
        <v>43611</v>
      </c>
      <c r="D618" s="65">
        <v>12</v>
      </c>
      <c r="E618" s="65" t="s">
        <v>103</v>
      </c>
      <c r="F618" s="65">
        <v>-1.41</v>
      </c>
      <c r="G618" s="65">
        <v>12.39</v>
      </c>
      <c r="H618" s="65">
        <v>0.19</v>
      </c>
      <c r="I618" s="65">
        <v>7.0000000000000007E-2</v>
      </c>
      <c r="J618" s="65">
        <v>0.24</v>
      </c>
      <c r="K618" s="65">
        <v>0</v>
      </c>
      <c r="L618" s="65">
        <v>0</v>
      </c>
      <c r="M618" s="65">
        <v>-0.01</v>
      </c>
      <c r="N618" s="65">
        <v>-0.1</v>
      </c>
      <c r="O618" s="65">
        <v>-0.13</v>
      </c>
      <c r="P618" s="65">
        <v>0</v>
      </c>
      <c r="R618" s="65">
        <v>0.33</v>
      </c>
      <c r="S618" s="65">
        <v>0.3</v>
      </c>
      <c r="T618" s="65">
        <v>0.23</v>
      </c>
      <c r="U618" s="65">
        <v>12.1</v>
      </c>
      <c r="V618" s="65">
        <v>1197.271</v>
      </c>
      <c r="X618" s="65">
        <f t="shared" si="9"/>
        <v>0.5</v>
      </c>
    </row>
    <row r="619" spans="1:24" x14ac:dyDescent="0.25">
      <c r="A619" s="65" t="s">
        <v>102</v>
      </c>
      <c r="B619" s="65">
        <v>4002</v>
      </c>
      <c r="C619" s="59">
        <v>43611</v>
      </c>
      <c r="D619" s="65">
        <v>13</v>
      </c>
      <c r="E619" s="65" t="s">
        <v>103</v>
      </c>
      <c r="F619" s="65">
        <v>15.36</v>
      </c>
      <c r="G619" s="65">
        <v>12.39</v>
      </c>
      <c r="H619" s="65">
        <v>0.19</v>
      </c>
      <c r="I619" s="65">
        <v>7.0000000000000007E-2</v>
      </c>
      <c r="J619" s="65">
        <v>0.09</v>
      </c>
      <c r="K619" s="65">
        <v>0</v>
      </c>
      <c r="L619" s="65">
        <v>0</v>
      </c>
      <c r="M619" s="65">
        <v>-0.02</v>
      </c>
      <c r="N619" s="65">
        <v>-0.13</v>
      </c>
      <c r="O619" s="65">
        <v>-0.13</v>
      </c>
      <c r="P619" s="65">
        <v>0</v>
      </c>
      <c r="R619" s="65">
        <v>0.33</v>
      </c>
      <c r="S619" s="65">
        <v>0.3</v>
      </c>
      <c r="T619" s="65">
        <v>0.23</v>
      </c>
      <c r="U619" s="65">
        <v>28.68</v>
      </c>
      <c r="V619" s="65">
        <v>1224.019</v>
      </c>
      <c r="X619" s="65">
        <f t="shared" si="9"/>
        <v>0.35</v>
      </c>
    </row>
    <row r="620" spans="1:24" x14ac:dyDescent="0.25">
      <c r="A620" s="65" t="s">
        <v>102</v>
      </c>
      <c r="B620" s="65">
        <v>4002</v>
      </c>
      <c r="C620" s="59">
        <v>43611</v>
      </c>
      <c r="D620" s="65">
        <v>14</v>
      </c>
      <c r="E620" s="65" t="s">
        <v>103</v>
      </c>
      <c r="F620" s="65">
        <v>-11.76</v>
      </c>
      <c r="G620" s="65">
        <v>12.39</v>
      </c>
      <c r="H620" s="65">
        <v>0.19</v>
      </c>
      <c r="I620" s="65">
        <v>7.0000000000000007E-2</v>
      </c>
      <c r="J620" s="65">
        <v>0.22</v>
      </c>
      <c r="K620" s="65">
        <v>0</v>
      </c>
      <c r="L620" s="65">
        <v>0</v>
      </c>
      <c r="M620" s="65">
        <v>0.01</v>
      </c>
      <c r="N620" s="65">
        <v>-0.28000000000000003</v>
      </c>
      <c r="O620" s="65">
        <v>-0.13</v>
      </c>
      <c r="P620" s="65">
        <v>0</v>
      </c>
      <c r="R620" s="65">
        <v>0.33</v>
      </c>
      <c r="S620" s="65">
        <v>0.3</v>
      </c>
      <c r="T620" s="65">
        <v>0.23</v>
      </c>
      <c r="U620" s="65">
        <v>1.57</v>
      </c>
      <c r="V620" s="65">
        <v>1233.0150000000001</v>
      </c>
      <c r="X620" s="65">
        <f t="shared" si="9"/>
        <v>0.48</v>
      </c>
    </row>
    <row r="621" spans="1:24" x14ac:dyDescent="0.25">
      <c r="A621" s="65" t="s">
        <v>102</v>
      </c>
      <c r="B621" s="65">
        <v>4002</v>
      </c>
      <c r="C621" s="59">
        <v>43611</v>
      </c>
      <c r="D621" s="65">
        <v>15</v>
      </c>
      <c r="E621" s="65" t="s">
        <v>103</v>
      </c>
      <c r="F621" s="65">
        <v>-4.6900000000000004</v>
      </c>
      <c r="G621" s="65">
        <v>12.39</v>
      </c>
      <c r="H621" s="65">
        <v>0.19</v>
      </c>
      <c r="I621" s="65">
        <v>7.0000000000000007E-2</v>
      </c>
      <c r="J621" s="65">
        <v>0.36</v>
      </c>
      <c r="K621" s="65">
        <v>0</v>
      </c>
      <c r="L621" s="65">
        <v>0</v>
      </c>
      <c r="M621" s="65">
        <v>0.02</v>
      </c>
      <c r="N621" s="65">
        <v>-0.05</v>
      </c>
      <c r="O621" s="65">
        <v>-0.13</v>
      </c>
      <c r="P621" s="65">
        <v>0</v>
      </c>
      <c r="R621" s="65">
        <v>0.33</v>
      </c>
      <c r="S621" s="65">
        <v>0.3</v>
      </c>
      <c r="T621" s="65">
        <v>0.23</v>
      </c>
      <c r="U621" s="65">
        <v>9.02</v>
      </c>
      <c r="V621" s="65">
        <v>1235.558</v>
      </c>
      <c r="X621" s="65">
        <f t="shared" si="9"/>
        <v>0.62</v>
      </c>
    </row>
    <row r="622" spans="1:24" x14ac:dyDescent="0.25">
      <c r="A622" s="65" t="s">
        <v>102</v>
      </c>
      <c r="B622" s="65">
        <v>4002</v>
      </c>
      <c r="C622" s="59">
        <v>43611</v>
      </c>
      <c r="D622" s="65">
        <v>16</v>
      </c>
      <c r="E622" s="65" t="s">
        <v>103</v>
      </c>
      <c r="F622" s="65">
        <v>10.07</v>
      </c>
      <c r="G622" s="65">
        <v>12.39</v>
      </c>
      <c r="H622" s="65">
        <v>0.19</v>
      </c>
      <c r="I622" s="65">
        <v>7.0000000000000007E-2</v>
      </c>
      <c r="J622" s="65">
        <v>0.15</v>
      </c>
      <c r="K622" s="65">
        <v>0</v>
      </c>
      <c r="L622" s="65">
        <v>0</v>
      </c>
      <c r="M622" s="65">
        <v>0</v>
      </c>
      <c r="N622" s="65">
        <v>-0.14000000000000001</v>
      </c>
      <c r="O622" s="65">
        <v>-0.13</v>
      </c>
      <c r="P622" s="65">
        <v>0</v>
      </c>
      <c r="R622" s="65">
        <v>0.33</v>
      </c>
      <c r="S622" s="65">
        <v>0.3</v>
      </c>
      <c r="T622" s="65">
        <v>0.23</v>
      </c>
      <c r="U622" s="65">
        <v>23.46</v>
      </c>
      <c r="V622" s="65">
        <v>1248.5360000000001</v>
      </c>
      <c r="X622" s="65">
        <f t="shared" si="9"/>
        <v>0.41000000000000003</v>
      </c>
    </row>
    <row r="623" spans="1:24" x14ac:dyDescent="0.25">
      <c r="A623" s="65" t="s">
        <v>102</v>
      </c>
      <c r="B623" s="65">
        <v>4002</v>
      </c>
      <c r="C623" s="59">
        <v>43611</v>
      </c>
      <c r="D623" s="65">
        <v>17</v>
      </c>
      <c r="E623" s="65" t="s">
        <v>103</v>
      </c>
      <c r="F623" s="65">
        <v>16.03</v>
      </c>
      <c r="G623" s="65">
        <v>12.39</v>
      </c>
      <c r="H623" s="65">
        <v>0.19</v>
      </c>
      <c r="I623" s="65">
        <v>7.0000000000000007E-2</v>
      </c>
      <c r="J623" s="65">
        <v>0.05</v>
      </c>
      <c r="K623" s="65">
        <v>0</v>
      </c>
      <c r="L623" s="65">
        <v>0</v>
      </c>
      <c r="M623" s="65">
        <v>-0.03</v>
      </c>
      <c r="N623" s="65">
        <v>-0.19</v>
      </c>
      <c r="O623" s="65">
        <v>-0.13</v>
      </c>
      <c r="P623" s="65">
        <v>0</v>
      </c>
      <c r="R623" s="65">
        <v>0.33</v>
      </c>
      <c r="S623" s="65">
        <v>0.3</v>
      </c>
      <c r="T623" s="65">
        <v>0.23</v>
      </c>
      <c r="U623" s="65">
        <v>29.24</v>
      </c>
      <c r="V623" s="65">
        <v>1276.0719999999999</v>
      </c>
      <c r="X623" s="65">
        <f t="shared" si="9"/>
        <v>0.31</v>
      </c>
    </row>
    <row r="624" spans="1:24" x14ac:dyDescent="0.25">
      <c r="A624" s="65" t="s">
        <v>102</v>
      </c>
      <c r="B624" s="65">
        <v>4002</v>
      </c>
      <c r="C624" s="59">
        <v>43611</v>
      </c>
      <c r="D624" s="65">
        <v>18</v>
      </c>
      <c r="E624" s="65" t="s">
        <v>103</v>
      </c>
      <c r="F624" s="65">
        <v>17.32</v>
      </c>
      <c r="G624" s="65">
        <v>12.39</v>
      </c>
      <c r="H624" s="65">
        <v>0.19</v>
      </c>
      <c r="I624" s="65">
        <v>7.0000000000000007E-2</v>
      </c>
      <c r="J624" s="65">
        <v>0.05</v>
      </c>
      <c r="K624" s="65">
        <v>0</v>
      </c>
      <c r="L624" s="65">
        <v>0</v>
      </c>
      <c r="M624" s="65">
        <v>-0.03</v>
      </c>
      <c r="N624" s="65">
        <v>-0.22</v>
      </c>
      <c r="O624" s="65">
        <v>-0.13</v>
      </c>
      <c r="P624" s="65">
        <v>0</v>
      </c>
      <c r="R624" s="65">
        <v>0.33</v>
      </c>
      <c r="S624" s="65">
        <v>0.3</v>
      </c>
      <c r="T624" s="65">
        <v>0.23</v>
      </c>
      <c r="U624" s="65">
        <v>30.5</v>
      </c>
      <c r="V624" s="65">
        <v>1299.1099999999999</v>
      </c>
      <c r="X624" s="65">
        <f t="shared" si="9"/>
        <v>0.31</v>
      </c>
    </row>
    <row r="625" spans="1:24" x14ac:dyDescent="0.25">
      <c r="A625" s="65" t="s">
        <v>102</v>
      </c>
      <c r="B625" s="65">
        <v>4002</v>
      </c>
      <c r="C625" s="59">
        <v>43611</v>
      </c>
      <c r="D625" s="65">
        <v>19</v>
      </c>
      <c r="E625" s="65" t="s">
        <v>103</v>
      </c>
      <c r="F625" s="65">
        <v>16.989999999999998</v>
      </c>
      <c r="G625" s="65">
        <v>12.39</v>
      </c>
      <c r="H625" s="65">
        <v>0.19</v>
      </c>
      <c r="I625" s="65">
        <v>7.0000000000000007E-2</v>
      </c>
      <c r="J625" s="65">
        <v>0.05</v>
      </c>
      <c r="K625" s="65">
        <v>0</v>
      </c>
      <c r="L625" s="65">
        <v>0</v>
      </c>
      <c r="M625" s="65">
        <v>0</v>
      </c>
      <c r="N625" s="65">
        <v>-0.24</v>
      </c>
      <c r="O625" s="65">
        <v>-0.13</v>
      </c>
      <c r="P625" s="65">
        <v>0</v>
      </c>
      <c r="R625" s="65">
        <v>0.33</v>
      </c>
      <c r="S625" s="65">
        <v>0.3</v>
      </c>
      <c r="T625" s="65">
        <v>0.23</v>
      </c>
      <c r="U625" s="65">
        <v>30.18</v>
      </c>
      <c r="V625" s="65">
        <v>1294.837</v>
      </c>
      <c r="X625" s="65">
        <f t="shared" si="9"/>
        <v>0.31</v>
      </c>
    </row>
    <row r="626" spans="1:24" x14ac:dyDescent="0.25">
      <c r="A626" s="65" t="s">
        <v>102</v>
      </c>
      <c r="B626" s="65">
        <v>4002</v>
      </c>
      <c r="C626" s="59">
        <v>43611</v>
      </c>
      <c r="D626" s="65">
        <v>20</v>
      </c>
      <c r="E626" s="65" t="s">
        <v>103</v>
      </c>
      <c r="F626" s="65">
        <v>17.25</v>
      </c>
      <c r="G626" s="65">
        <v>12.39</v>
      </c>
      <c r="H626" s="65">
        <v>0.19</v>
      </c>
      <c r="I626" s="65">
        <v>7.0000000000000007E-2</v>
      </c>
      <c r="J626" s="65">
        <v>0.06</v>
      </c>
      <c r="K626" s="65">
        <v>0</v>
      </c>
      <c r="L626" s="65">
        <v>0</v>
      </c>
      <c r="M626" s="65">
        <v>-0.01</v>
      </c>
      <c r="N626" s="65">
        <v>-0.22</v>
      </c>
      <c r="O626" s="65">
        <v>-0.13</v>
      </c>
      <c r="P626" s="65">
        <v>0</v>
      </c>
      <c r="R626" s="65">
        <v>0.33</v>
      </c>
      <c r="S626" s="65">
        <v>0.3</v>
      </c>
      <c r="T626" s="65">
        <v>0.23</v>
      </c>
      <c r="U626" s="65">
        <v>30.46</v>
      </c>
      <c r="V626" s="65">
        <v>1275.346</v>
      </c>
      <c r="X626" s="65">
        <f t="shared" si="9"/>
        <v>0.32</v>
      </c>
    </row>
    <row r="627" spans="1:24" x14ac:dyDescent="0.25">
      <c r="A627" s="65" t="s">
        <v>102</v>
      </c>
      <c r="B627" s="65">
        <v>4002</v>
      </c>
      <c r="C627" s="59">
        <v>43611</v>
      </c>
      <c r="D627" s="65">
        <v>21</v>
      </c>
      <c r="E627" s="65" t="s">
        <v>103</v>
      </c>
      <c r="F627" s="65">
        <v>17.21</v>
      </c>
      <c r="G627" s="65">
        <v>12.39</v>
      </c>
      <c r="H627" s="65">
        <v>0.19</v>
      </c>
      <c r="I627" s="65">
        <v>7.0000000000000007E-2</v>
      </c>
      <c r="J627" s="65">
        <v>0.05</v>
      </c>
      <c r="K627" s="65">
        <v>0</v>
      </c>
      <c r="L627" s="65">
        <v>0</v>
      </c>
      <c r="M627" s="65">
        <v>-0.03</v>
      </c>
      <c r="N627" s="65">
        <v>-0.24</v>
      </c>
      <c r="O627" s="65">
        <v>-0.13</v>
      </c>
      <c r="P627" s="65">
        <v>0</v>
      </c>
      <c r="R627" s="65">
        <v>0.33</v>
      </c>
      <c r="S627" s="65">
        <v>0.3</v>
      </c>
      <c r="T627" s="65">
        <v>0.23</v>
      </c>
      <c r="U627" s="65">
        <v>30.37</v>
      </c>
      <c r="V627" s="65">
        <v>1271.3720000000001</v>
      </c>
      <c r="X627" s="65">
        <f t="shared" si="9"/>
        <v>0.31</v>
      </c>
    </row>
    <row r="628" spans="1:24" x14ac:dyDescent="0.25">
      <c r="A628" s="65" t="s">
        <v>102</v>
      </c>
      <c r="B628" s="65">
        <v>4002</v>
      </c>
      <c r="C628" s="59">
        <v>43611</v>
      </c>
      <c r="D628" s="65">
        <v>22</v>
      </c>
      <c r="E628" s="65" t="s">
        <v>103</v>
      </c>
      <c r="F628" s="65">
        <v>16.62</v>
      </c>
      <c r="G628" s="65">
        <v>12.39</v>
      </c>
      <c r="H628" s="65">
        <v>0.19</v>
      </c>
      <c r="I628" s="65">
        <v>7.0000000000000007E-2</v>
      </c>
      <c r="J628" s="65">
        <v>0.12</v>
      </c>
      <c r="K628" s="65">
        <v>0</v>
      </c>
      <c r="L628" s="65">
        <v>0</v>
      </c>
      <c r="M628" s="65">
        <v>-0.02</v>
      </c>
      <c r="N628" s="65">
        <v>-0.17</v>
      </c>
      <c r="O628" s="65">
        <v>-0.13</v>
      </c>
      <c r="P628" s="65">
        <v>0</v>
      </c>
      <c r="R628" s="65">
        <v>0.33</v>
      </c>
      <c r="S628" s="65">
        <v>0.3</v>
      </c>
      <c r="T628" s="65">
        <v>0.23</v>
      </c>
      <c r="U628" s="65">
        <v>29.93</v>
      </c>
      <c r="V628" s="65">
        <v>1220.989</v>
      </c>
      <c r="X628" s="65">
        <f t="shared" si="9"/>
        <v>0.38</v>
      </c>
    </row>
    <row r="629" spans="1:24" x14ac:dyDescent="0.25">
      <c r="A629" s="65" t="s">
        <v>102</v>
      </c>
      <c r="B629" s="65">
        <v>4002</v>
      </c>
      <c r="C629" s="59">
        <v>43611</v>
      </c>
      <c r="D629" s="65">
        <v>23</v>
      </c>
      <c r="E629" s="65" t="s">
        <v>103</v>
      </c>
      <c r="F629" s="65">
        <v>18.18</v>
      </c>
      <c r="G629" s="65">
        <v>12.39</v>
      </c>
      <c r="H629" s="65">
        <v>0.19</v>
      </c>
      <c r="I629" s="65">
        <v>7.0000000000000007E-2</v>
      </c>
      <c r="J629" s="65">
        <v>0.11</v>
      </c>
      <c r="K629" s="65">
        <v>0</v>
      </c>
      <c r="L629" s="65">
        <v>0</v>
      </c>
      <c r="M629" s="65">
        <v>-0.04</v>
      </c>
      <c r="N629" s="65">
        <v>-0.16</v>
      </c>
      <c r="O629" s="65">
        <v>-0.13</v>
      </c>
      <c r="P629" s="65">
        <v>0</v>
      </c>
      <c r="R629" s="65">
        <v>0.33</v>
      </c>
      <c r="S629" s="65">
        <v>0.3</v>
      </c>
      <c r="T629" s="65">
        <v>0.23</v>
      </c>
      <c r="U629" s="65">
        <v>31.47</v>
      </c>
      <c r="V629" s="65">
        <v>1112.94</v>
      </c>
      <c r="X629" s="65">
        <f t="shared" si="9"/>
        <v>0.37</v>
      </c>
    </row>
    <row r="630" spans="1:24" x14ac:dyDescent="0.25">
      <c r="A630" s="65" t="s">
        <v>102</v>
      </c>
      <c r="B630" s="65">
        <v>4002</v>
      </c>
      <c r="C630" s="59">
        <v>43611</v>
      </c>
      <c r="D630" s="65">
        <v>24</v>
      </c>
      <c r="E630" s="65" t="s">
        <v>103</v>
      </c>
      <c r="F630" s="65">
        <v>17.690000000000001</v>
      </c>
      <c r="G630" s="65">
        <v>12.39</v>
      </c>
      <c r="H630" s="65">
        <v>0.19</v>
      </c>
      <c r="I630" s="65">
        <v>7.0000000000000007E-2</v>
      </c>
      <c r="J630" s="65">
        <v>0.12</v>
      </c>
      <c r="K630" s="65">
        <v>0</v>
      </c>
      <c r="L630" s="65">
        <v>0</v>
      </c>
      <c r="M630" s="65">
        <v>-0.02</v>
      </c>
      <c r="N630" s="65">
        <v>-0.1</v>
      </c>
      <c r="O630" s="65">
        <v>-0.13</v>
      </c>
      <c r="P630" s="65">
        <v>0</v>
      </c>
      <c r="R630" s="65">
        <v>0.33</v>
      </c>
      <c r="S630" s="65">
        <v>0.3</v>
      </c>
      <c r="T630" s="65">
        <v>0.23</v>
      </c>
      <c r="U630" s="65">
        <v>31.07</v>
      </c>
      <c r="V630" s="65">
        <v>1005.976</v>
      </c>
      <c r="X630" s="65">
        <f t="shared" si="9"/>
        <v>0.38</v>
      </c>
    </row>
    <row r="631" spans="1:24" x14ac:dyDescent="0.25">
      <c r="A631" s="65" t="s">
        <v>102</v>
      </c>
      <c r="B631" s="65">
        <v>4002</v>
      </c>
      <c r="C631" s="59">
        <v>43612</v>
      </c>
      <c r="D631" s="65">
        <v>1</v>
      </c>
      <c r="E631" s="65" t="s">
        <v>103</v>
      </c>
      <c r="F631" s="65">
        <v>21.39</v>
      </c>
      <c r="G631" s="65">
        <v>12.39</v>
      </c>
      <c r="H631" s="65">
        <v>0.88</v>
      </c>
      <c r="I631" s="65">
        <v>0.04</v>
      </c>
      <c r="J631" s="65">
        <v>0.06</v>
      </c>
      <c r="K631" s="65">
        <v>0</v>
      </c>
      <c r="L631" s="65">
        <v>0.17</v>
      </c>
      <c r="M631" s="65">
        <v>-0.1</v>
      </c>
      <c r="N631" s="65">
        <v>-0.19</v>
      </c>
      <c r="O631" s="65">
        <v>-0.13</v>
      </c>
      <c r="P631" s="65">
        <v>0</v>
      </c>
      <c r="R631" s="65">
        <v>0.33</v>
      </c>
      <c r="S631" s="65">
        <v>0.3</v>
      </c>
      <c r="T631" s="65">
        <v>0.23</v>
      </c>
      <c r="U631" s="65">
        <v>35.369999999999997</v>
      </c>
      <c r="V631" s="65">
        <v>926.245</v>
      </c>
      <c r="X631" s="65">
        <f t="shared" si="9"/>
        <v>1.1499999999999999</v>
      </c>
    </row>
    <row r="632" spans="1:24" x14ac:dyDescent="0.25">
      <c r="A632" s="65" t="s">
        <v>102</v>
      </c>
      <c r="B632" s="65">
        <v>4002</v>
      </c>
      <c r="C632" s="59">
        <v>43612</v>
      </c>
      <c r="D632" s="65">
        <v>2</v>
      </c>
      <c r="E632" s="65" t="s">
        <v>103</v>
      </c>
      <c r="F632" s="65">
        <v>37.619999999999997</v>
      </c>
      <c r="G632" s="65">
        <v>12.39</v>
      </c>
      <c r="H632" s="65">
        <v>0.88</v>
      </c>
      <c r="I632" s="65">
        <v>0.04</v>
      </c>
      <c r="J632" s="65">
        <v>0.14000000000000001</v>
      </c>
      <c r="K632" s="65">
        <v>0</v>
      </c>
      <c r="L632" s="65">
        <v>0.24</v>
      </c>
      <c r="M632" s="65">
        <v>-0.12</v>
      </c>
      <c r="N632" s="65">
        <v>-0.15</v>
      </c>
      <c r="O632" s="65">
        <v>-0.13</v>
      </c>
      <c r="P632" s="65">
        <v>0</v>
      </c>
      <c r="R632" s="65">
        <v>0.33</v>
      </c>
      <c r="S632" s="65">
        <v>0.3</v>
      </c>
      <c r="T632" s="65">
        <v>0.23</v>
      </c>
      <c r="U632" s="65">
        <v>51.77</v>
      </c>
      <c r="V632" s="65">
        <v>876.77200000000005</v>
      </c>
      <c r="X632" s="65">
        <f t="shared" si="9"/>
        <v>1.3</v>
      </c>
    </row>
    <row r="633" spans="1:24" x14ac:dyDescent="0.25">
      <c r="A633" s="65" t="s">
        <v>102</v>
      </c>
      <c r="B633" s="65">
        <v>4002</v>
      </c>
      <c r="C633" s="59">
        <v>43612</v>
      </c>
      <c r="D633" s="65">
        <v>3</v>
      </c>
      <c r="E633" s="65" t="s">
        <v>103</v>
      </c>
      <c r="F633" s="65">
        <v>19.47</v>
      </c>
      <c r="G633" s="65">
        <v>12.39</v>
      </c>
      <c r="H633" s="65">
        <v>0.88</v>
      </c>
      <c r="I633" s="65">
        <v>0.04</v>
      </c>
      <c r="J633" s="65">
        <v>0.16</v>
      </c>
      <c r="K633" s="65">
        <v>0</v>
      </c>
      <c r="L633" s="65">
        <v>0.19</v>
      </c>
      <c r="M633" s="65">
        <v>0.03</v>
      </c>
      <c r="N633" s="65">
        <v>-0.01</v>
      </c>
      <c r="O633" s="65">
        <v>-0.13</v>
      </c>
      <c r="P633" s="65">
        <v>0</v>
      </c>
      <c r="R633" s="65">
        <v>0.33</v>
      </c>
      <c r="S633" s="65">
        <v>0.3</v>
      </c>
      <c r="T633" s="65">
        <v>0.23</v>
      </c>
      <c r="U633" s="65">
        <v>33.880000000000003</v>
      </c>
      <c r="V633" s="65">
        <v>845.89</v>
      </c>
      <c r="X633" s="65">
        <f t="shared" si="9"/>
        <v>1.27</v>
      </c>
    </row>
    <row r="634" spans="1:24" x14ac:dyDescent="0.25">
      <c r="A634" s="65" t="s">
        <v>102</v>
      </c>
      <c r="B634" s="65">
        <v>4002</v>
      </c>
      <c r="C634" s="59">
        <v>43612</v>
      </c>
      <c r="D634" s="65">
        <v>4</v>
      </c>
      <c r="E634" s="65" t="s">
        <v>103</v>
      </c>
      <c r="F634" s="65">
        <v>14.63</v>
      </c>
      <c r="G634" s="65">
        <v>12.39</v>
      </c>
      <c r="H634" s="65">
        <v>0.88</v>
      </c>
      <c r="I634" s="65">
        <v>0.04</v>
      </c>
      <c r="J634" s="65">
        <v>0.06</v>
      </c>
      <c r="K634" s="65">
        <v>0</v>
      </c>
      <c r="L634" s="65">
        <v>0</v>
      </c>
      <c r="M634" s="65">
        <v>-0.05</v>
      </c>
      <c r="N634" s="65">
        <v>-7.0000000000000007E-2</v>
      </c>
      <c r="O634" s="65">
        <v>-0.13</v>
      </c>
      <c r="P634" s="65">
        <v>0</v>
      </c>
      <c r="R634" s="65">
        <v>0.33</v>
      </c>
      <c r="S634" s="65">
        <v>0.3</v>
      </c>
      <c r="T634" s="65">
        <v>0.23</v>
      </c>
      <c r="U634" s="65">
        <v>28.61</v>
      </c>
      <c r="V634" s="65">
        <v>831.18799999999999</v>
      </c>
      <c r="X634" s="65">
        <f t="shared" si="9"/>
        <v>0.98</v>
      </c>
    </row>
    <row r="635" spans="1:24" x14ac:dyDescent="0.25">
      <c r="A635" s="65" t="s">
        <v>102</v>
      </c>
      <c r="B635" s="65">
        <v>4002</v>
      </c>
      <c r="C635" s="59">
        <v>43612</v>
      </c>
      <c r="D635" s="65">
        <v>5</v>
      </c>
      <c r="E635" s="65" t="s">
        <v>103</v>
      </c>
      <c r="F635" s="65">
        <v>14.83</v>
      </c>
      <c r="G635" s="65">
        <v>12.39</v>
      </c>
      <c r="H635" s="65">
        <v>0.88</v>
      </c>
      <c r="I635" s="65">
        <v>0.04</v>
      </c>
      <c r="J635" s="65">
        <v>0.08</v>
      </c>
      <c r="K635" s="65">
        <v>0</v>
      </c>
      <c r="L635" s="65">
        <v>0</v>
      </c>
      <c r="M635" s="65">
        <v>0</v>
      </c>
      <c r="N635" s="65">
        <v>-0.04</v>
      </c>
      <c r="O635" s="65">
        <v>-0.13</v>
      </c>
      <c r="P635" s="65">
        <v>0</v>
      </c>
      <c r="R635" s="65">
        <v>0.33</v>
      </c>
      <c r="S635" s="65">
        <v>0.3</v>
      </c>
      <c r="T635" s="65">
        <v>0.23</v>
      </c>
      <c r="U635" s="65">
        <v>28.91</v>
      </c>
      <c r="V635" s="65">
        <v>836.029</v>
      </c>
      <c r="X635" s="65">
        <f t="shared" si="9"/>
        <v>1</v>
      </c>
    </row>
    <row r="636" spans="1:24" x14ac:dyDescent="0.25">
      <c r="A636" s="65" t="s">
        <v>102</v>
      </c>
      <c r="B636" s="65">
        <v>4002</v>
      </c>
      <c r="C636" s="59">
        <v>43612</v>
      </c>
      <c r="D636" s="65">
        <v>6</v>
      </c>
      <c r="E636" s="65" t="s">
        <v>103</v>
      </c>
      <c r="F636" s="65">
        <v>15.3</v>
      </c>
      <c r="G636" s="65">
        <v>12.39</v>
      </c>
      <c r="H636" s="65">
        <v>0.88</v>
      </c>
      <c r="I636" s="65">
        <v>0.04</v>
      </c>
      <c r="J636" s="65">
        <v>7.0000000000000007E-2</v>
      </c>
      <c r="K636" s="65">
        <v>0</v>
      </c>
      <c r="L636" s="65">
        <v>0</v>
      </c>
      <c r="M636" s="65">
        <v>-0.04</v>
      </c>
      <c r="N636" s="65">
        <v>-0.04</v>
      </c>
      <c r="O636" s="65">
        <v>-0.13</v>
      </c>
      <c r="P636" s="65">
        <v>0</v>
      </c>
      <c r="R636" s="65">
        <v>0.33</v>
      </c>
      <c r="S636" s="65">
        <v>0.3</v>
      </c>
      <c r="T636" s="65">
        <v>0.23</v>
      </c>
      <c r="U636" s="65">
        <v>29.33</v>
      </c>
      <c r="V636" s="65">
        <v>853.46699999999998</v>
      </c>
      <c r="X636" s="65">
        <f t="shared" si="9"/>
        <v>0.99</v>
      </c>
    </row>
    <row r="637" spans="1:24" x14ac:dyDescent="0.25">
      <c r="A637" s="65" t="s">
        <v>102</v>
      </c>
      <c r="B637" s="65">
        <v>4002</v>
      </c>
      <c r="C637" s="59">
        <v>43612</v>
      </c>
      <c r="D637" s="65">
        <v>7</v>
      </c>
      <c r="E637" s="65" t="s">
        <v>103</v>
      </c>
      <c r="F637" s="65">
        <v>14.91</v>
      </c>
      <c r="G637" s="65">
        <v>12.39</v>
      </c>
      <c r="H637" s="65">
        <v>0.88</v>
      </c>
      <c r="I637" s="65">
        <v>0.04</v>
      </c>
      <c r="J637" s="65">
        <v>0.21</v>
      </c>
      <c r="K637" s="65">
        <v>0</v>
      </c>
      <c r="L637" s="65">
        <v>0</v>
      </c>
      <c r="M637" s="65">
        <v>-0.03</v>
      </c>
      <c r="N637" s="65">
        <v>-7.0000000000000007E-2</v>
      </c>
      <c r="O637" s="65">
        <v>-0.13</v>
      </c>
      <c r="P637" s="65">
        <v>0</v>
      </c>
      <c r="R637" s="65">
        <v>0.33</v>
      </c>
      <c r="S637" s="65">
        <v>0.3</v>
      </c>
      <c r="T637" s="65">
        <v>0.23</v>
      </c>
      <c r="U637" s="65">
        <v>29.06</v>
      </c>
      <c r="V637" s="65">
        <v>914.85699999999997</v>
      </c>
      <c r="X637" s="65">
        <f t="shared" si="9"/>
        <v>1.1300000000000001</v>
      </c>
    </row>
    <row r="638" spans="1:24" x14ac:dyDescent="0.25">
      <c r="A638" s="65" t="s">
        <v>102</v>
      </c>
      <c r="B638" s="65">
        <v>4002</v>
      </c>
      <c r="C638" s="59">
        <v>43612</v>
      </c>
      <c r="D638" s="65">
        <v>8</v>
      </c>
      <c r="E638" s="65" t="s">
        <v>104</v>
      </c>
      <c r="F638" s="65">
        <v>14.82</v>
      </c>
      <c r="G638" s="65">
        <v>12.39</v>
      </c>
      <c r="H638" s="65">
        <v>0.88</v>
      </c>
      <c r="I638" s="65">
        <v>0.04</v>
      </c>
      <c r="J638" s="65">
        <v>0.17</v>
      </c>
      <c r="K638" s="65">
        <v>0</v>
      </c>
      <c r="L638" s="65">
        <v>0</v>
      </c>
      <c r="M638" s="65">
        <v>-0.02</v>
      </c>
      <c r="N638" s="65">
        <v>-0.04</v>
      </c>
      <c r="O638" s="65">
        <v>-0.13</v>
      </c>
      <c r="P638" s="65">
        <v>0</v>
      </c>
      <c r="R638" s="65">
        <v>0.33</v>
      </c>
      <c r="S638" s="65">
        <v>0.3</v>
      </c>
      <c r="T638" s="65">
        <v>0.23</v>
      </c>
      <c r="U638" s="65">
        <v>28.97</v>
      </c>
      <c r="V638" s="65">
        <v>1010.254</v>
      </c>
      <c r="X638" s="65">
        <f t="shared" si="9"/>
        <v>1.0900000000000001</v>
      </c>
    </row>
    <row r="639" spans="1:24" x14ac:dyDescent="0.25">
      <c r="A639" s="65" t="s">
        <v>102</v>
      </c>
      <c r="B639" s="65">
        <v>4002</v>
      </c>
      <c r="C639" s="59">
        <v>43612</v>
      </c>
      <c r="D639" s="65">
        <v>9</v>
      </c>
      <c r="E639" s="65" t="s">
        <v>104</v>
      </c>
      <c r="F639" s="65">
        <v>15.21</v>
      </c>
      <c r="G639" s="65">
        <v>12.39</v>
      </c>
      <c r="H639" s="65">
        <v>0.88</v>
      </c>
      <c r="I639" s="65">
        <v>0.04</v>
      </c>
      <c r="J639" s="65">
        <v>0.09</v>
      </c>
      <c r="K639" s="65">
        <v>0</v>
      </c>
      <c r="L639" s="65">
        <v>0</v>
      </c>
      <c r="M639" s="65">
        <v>0.04</v>
      </c>
      <c r="N639" s="65">
        <v>-0.08</v>
      </c>
      <c r="O639" s="65">
        <v>-0.13</v>
      </c>
      <c r="P639" s="65">
        <v>0</v>
      </c>
      <c r="R639" s="65">
        <v>0.33</v>
      </c>
      <c r="S639" s="65">
        <v>0.3</v>
      </c>
      <c r="T639" s="65">
        <v>0.23</v>
      </c>
      <c r="U639" s="65">
        <v>29.3</v>
      </c>
      <c r="V639" s="65">
        <v>1108.5889999999999</v>
      </c>
      <c r="X639" s="65">
        <f t="shared" si="9"/>
        <v>1.01</v>
      </c>
    </row>
    <row r="640" spans="1:24" x14ac:dyDescent="0.25">
      <c r="A640" s="65" t="s">
        <v>102</v>
      </c>
      <c r="B640" s="65">
        <v>4002</v>
      </c>
      <c r="C640" s="59">
        <v>43612</v>
      </c>
      <c r="D640" s="65">
        <v>10</v>
      </c>
      <c r="E640" s="65" t="s">
        <v>104</v>
      </c>
      <c r="F640" s="65">
        <v>16.8</v>
      </c>
      <c r="G640" s="65">
        <v>12.39</v>
      </c>
      <c r="H640" s="65">
        <v>0.88</v>
      </c>
      <c r="I640" s="65">
        <v>0.04</v>
      </c>
      <c r="J640" s="65">
        <v>0.11</v>
      </c>
      <c r="K640" s="65">
        <v>0</v>
      </c>
      <c r="L640" s="65">
        <v>0.02</v>
      </c>
      <c r="M640" s="65">
        <v>0</v>
      </c>
      <c r="N640" s="65">
        <v>-7.0000000000000007E-2</v>
      </c>
      <c r="O640" s="65">
        <v>-0.13</v>
      </c>
      <c r="P640" s="65">
        <v>0</v>
      </c>
      <c r="R640" s="65">
        <v>0.33</v>
      </c>
      <c r="S640" s="65">
        <v>0.3</v>
      </c>
      <c r="T640" s="65">
        <v>0.23</v>
      </c>
      <c r="U640" s="65">
        <v>30.9</v>
      </c>
      <c r="V640" s="65">
        <v>1172.4949999999999</v>
      </c>
      <c r="X640" s="65">
        <f t="shared" si="9"/>
        <v>1.05</v>
      </c>
    </row>
    <row r="641" spans="1:24" x14ac:dyDescent="0.25">
      <c r="A641" s="65" t="s">
        <v>102</v>
      </c>
      <c r="B641" s="65">
        <v>4002</v>
      </c>
      <c r="C641" s="59">
        <v>43612</v>
      </c>
      <c r="D641" s="65">
        <v>11</v>
      </c>
      <c r="E641" s="65" t="s">
        <v>104</v>
      </c>
      <c r="F641" s="65">
        <v>11.56</v>
      </c>
      <c r="G641" s="65">
        <v>12.39</v>
      </c>
      <c r="H641" s="65">
        <v>0.88</v>
      </c>
      <c r="I641" s="65">
        <v>0.04</v>
      </c>
      <c r="J641" s="65">
        <v>0.1</v>
      </c>
      <c r="K641" s="65">
        <v>0</v>
      </c>
      <c r="L641" s="65">
        <v>0</v>
      </c>
      <c r="M641" s="65">
        <v>0.02</v>
      </c>
      <c r="N641" s="65">
        <v>-0.09</v>
      </c>
      <c r="O641" s="65">
        <v>-0.13</v>
      </c>
      <c r="P641" s="65">
        <v>0</v>
      </c>
      <c r="R641" s="65">
        <v>0.33</v>
      </c>
      <c r="S641" s="65">
        <v>0.3</v>
      </c>
      <c r="T641" s="65">
        <v>0.23</v>
      </c>
      <c r="U641" s="65">
        <v>25.63</v>
      </c>
      <c r="V641" s="65">
        <v>1197.1020000000001</v>
      </c>
      <c r="X641" s="65">
        <f t="shared" si="9"/>
        <v>1.02</v>
      </c>
    </row>
    <row r="642" spans="1:24" x14ac:dyDescent="0.25">
      <c r="A642" s="65" t="s">
        <v>102</v>
      </c>
      <c r="B642" s="65">
        <v>4002</v>
      </c>
      <c r="C642" s="59">
        <v>43612</v>
      </c>
      <c r="D642" s="65">
        <v>12</v>
      </c>
      <c r="E642" s="65" t="s">
        <v>104</v>
      </c>
      <c r="F642" s="65">
        <v>18.04</v>
      </c>
      <c r="G642" s="65">
        <v>12.39</v>
      </c>
      <c r="H642" s="65">
        <v>0.88</v>
      </c>
      <c r="I642" s="65">
        <v>0.04</v>
      </c>
      <c r="J642" s="65">
        <v>0.06</v>
      </c>
      <c r="K642" s="65">
        <v>0</v>
      </c>
      <c r="L642" s="65">
        <v>0</v>
      </c>
      <c r="M642" s="65">
        <v>-0.01</v>
      </c>
      <c r="N642" s="65">
        <v>-0.09</v>
      </c>
      <c r="O642" s="65">
        <v>-0.13</v>
      </c>
      <c r="P642" s="65">
        <v>0</v>
      </c>
      <c r="R642" s="65">
        <v>0.33</v>
      </c>
      <c r="S642" s="65">
        <v>0.3</v>
      </c>
      <c r="T642" s="65">
        <v>0.23</v>
      </c>
      <c r="U642" s="65">
        <v>32.04</v>
      </c>
      <c r="V642" s="65">
        <v>1215.2080000000001</v>
      </c>
      <c r="X642" s="65">
        <f t="shared" si="9"/>
        <v>0.98</v>
      </c>
    </row>
    <row r="643" spans="1:24" x14ac:dyDescent="0.25">
      <c r="A643" s="65" t="s">
        <v>102</v>
      </c>
      <c r="B643" s="65">
        <v>4002</v>
      </c>
      <c r="C643" s="59">
        <v>43612</v>
      </c>
      <c r="D643" s="65">
        <v>13</v>
      </c>
      <c r="E643" s="65" t="s">
        <v>104</v>
      </c>
      <c r="F643" s="65">
        <v>16.93</v>
      </c>
      <c r="G643" s="65">
        <v>12.39</v>
      </c>
      <c r="H643" s="65">
        <v>0.88</v>
      </c>
      <c r="I643" s="65">
        <v>0.04</v>
      </c>
      <c r="J643" s="65">
        <v>0.06</v>
      </c>
      <c r="K643" s="65">
        <v>0</v>
      </c>
      <c r="L643" s="65">
        <v>0</v>
      </c>
      <c r="M643" s="65">
        <v>-0.01</v>
      </c>
      <c r="N643" s="65">
        <v>-0.08</v>
      </c>
      <c r="O643" s="65">
        <v>-0.13</v>
      </c>
      <c r="P643" s="65">
        <v>0</v>
      </c>
      <c r="R643" s="65">
        <v>0.33</v>
      </c>
      <c r="S643" s="65">
        <v>0.3</v>
      </c>
      <c r="T643" s="65">
        <v>0.23</v>
      </c>
      <c r="U643" s="65">
        <v>30.94</v>
      </c>
      <c r="V643" s="65">
        <v>1224.0409999999999</v>
      </c>
      <c r="X643" s="65">
        <f t="shared" si="9"/>
        <v>0.98</v>
      </c>
    </row>
    <row r="644" spans="1:24" x14ac:dyDescent="0.25">
      <c r="A644" s="65" t="s">
        <v>102</v>
      </c>
      <c r="B644" s="65">
        <v>4002</v>
      </c>
      <c r="C644" s="59">
        <v>43612</v>
      </c>
      <c r="D644" s="65">
        <v>14</v>
      </c>
      <c r="E644" s="65" t="s">
        <v>104</v>
      </c>
      <c r="F644" s="65">
        <v>11.66</v>
      </c>
      <c r="G644" s="65">
        <v>12.39</v>
      </c>
      <c r="H644" s="65">
        <v>0.88</v>
      </c>
      <c r="I644" s="65">
        <v>0.04</v>
      </c>
      <c r="J644" s="65">
        <v>0.08</v>
      </c>
      <c r="K644" s="65">
        <v>0</v>
      </c>
      <c r="L644" s="65">
        <v>0</v>
      </c>
      <c r="M644" s="65">
        <v>0.01</v>
      </c>
      <c r="N644" s="65">
        <v>-0.12</v>
      </c>
      <c r="O644" s="65">
        <v>-0.13</v>
      </c>
      <c r="P644" s="65">
        <v>0</v>
      </c>
      <c r="R644" s="65">
        <v>0.33</v>
      </c>
      <c r="S644" s="65">
        <v>0.3</v>
      </c>
      <c r="T644" s="65">
        <v>0.23</v>
      </c>
      <c r="U644" s="65">
        <v>25.67</v>
      </c>
      <c r="V644" s="65">
        <v>1224.306</v>
      </c>
      <c r="X644" s="65">
        <f t="shared" si="9"/>
        <v>1</v>
      </c>
    </row>
    <row r="645" spans="1:24" x14ac:dyDescent="0.25">
      <c r="A645" s="65" t="s">
        <v>102</v>
      </c>
      <c r="B645" s="65">
        <v>4002</v>
      </c>
      <c r="C645" s="59">
        <v>43612</v>
      </c>
      <c r="D645" s="65">
        <v>15</v>
      </c>
      <c r="E645" s="65" t="s">
        <v>104</v>
      </c>
      <c r="F645" s="65">
        <v>15.92</v>
      </c>
      <c r="G645" s="65">
        <v>12.39</v>
      </c>
      <c r="H645" s="65">
        <v>0.88</v>
      </c>
      <c r="I645" s="65">
        <v>0.04</v>
      </c>
      <c r="J645" s="65">
        <v>0.08</v>
      </c>
      <c r="K645" s="65">
        <v>0</v>
      </c>
      <c r="L645" s="65">
        <v>0</v>
      </c>
      <c r="M645" s="65">
        <v>-0.03</v>
      </c>
      <c r="N645" s="65">
        <v>-0.1</v>
      </c>
      <c r="O645" s="65">
        <v>-0.13</v>
      </c>
      <c r="P645" s="65">
        <v>0</v>
      </c>
      <c r="R645" s="65">
        <v>0.33</v>
      </c>
      <c r="S645" s="65">
        <v>0.3</v>
      </c>
      <c r="T645" s="65">
        <v>0.23</v>
      </c>
      <c r="U645" s="65">
        <v>29.91</v>
      </c>
      <c r="V645" s="65">
        <v>1228.623</v>
      </c>
      <c r="X645" s="65">
        <f t="shared" si="9"/>
        <v>1</v>
      </c>
    </row>
    <row r="646" spans="1:24" x14ac:dyDescent="0.25">
      <c r="A646" s="65" t="s">
        <v>102</v>
      </c>
      <c r="B646" s="65">
        <v>4002</v>
      </c>
      <c r="C646" s="59">
        <v>43612</v>
      </c>
      <c r="D646" s="65">
        <v>16</v>
      </c>
      <c r="E646" s="65" t="s">
        <v>104</v>
      </c>
      <c r="F646" s="65">
        <v>17.64</v>
      </c>
      <c r="G646" s="65">
        <v>12.39</v>
      </c>
      <c r="H646" s="65">
        <v>0.88</v>
      </c>
      <c r="I646" s="65">
        <v>0.04</v>
      </c>
      <c r="J646" s="65">
        <v>7.0000000000000007E-2</v>
      </c>
      <c r="K646" s="65">
        <v>0</v>
      </c>
      <c r="L646" s="65">
        <v>0</v>
      </c>
      <c r="M646" s="65">
        <v>-0.02</v>
      </c>
      <c r="N646" s="65">
        <v>-0.11</v>
      </c>
      <c r="O646" s="65">
        <v>-0.13</v>
      </c>
      <c r="P646" s="65">
        <v>0</v>
      </c>
      <c r="R646" s="65">
        <v>0.33</v>
      </c>
      <c r="S646" s="65">
        <v>0.3</v>
      </c>
      <c r="T646" s="65">
        <v>0.23</v>
      </c>
      <c r="U646" s="65">
        <v>31.62</v>
      </c>
      <c r="V646" s="65">
        <v>1247.1569999999999</v>
      </c>
      <c r="X646" s="65">
        <f t="shared" si="9"/>
        <v>0.99</v>
      </c>
    </row>
    <row r="647" spans="1:24" x14ac:dyDescent="0.25">
      <c r="A647" s="65" t="s">
        <v>102</v>
      </c>
      <c r="B647" s="65">
        <v>4002</v>
      </c>
      <c r="C647" s="59">
        <v>43612</v>
      </c>
      <c r="D647" s="65">
        <v>17</v>
      </c>
      <c r="E647" s="65" t="s">
        <v>104</v>
      </c>
      <c r="F647" s="65">
        <v>23.53</v>
      </c>
      <c r="G647" s="65">
        <v>12.39</v>
      </c>
      <c r="H647" s="65">
        <v>0.88</v>
      </c>
      <c r="I647" s="65">
        <v>0.04</v>
      </c>
      <c r="J647" s="65">
        <v>0.05</v>
      </c>
      <c r="K647" s="65">
        <v>0</v>
      </c>
      <c r="L647" s="65">
        <v>0</v>
      </c>
      <c r="M647" s="65">
        <v>-0.06</v>
      </c>
      <c r="N647" s="65">
        <v>-0.12</v>
      </c>
      <c r="O647" s="65">
        <v>-0.13</v>
      </c>
      <c r="P647" s="65">
        <v>0</v>
      </c>
      <c r="R647" s="65">
        <v>0.33</v>
      </c>
      <c r="S647" s="65">
        <v>0.3</v>
      </c>
      <c r="T647" s="65">
        <v>0.23</v>
      </c>
      <c r="U647" s="65">
        <v>37.44</v>
      </c>
      <c r="V647" s="65">
        <v>1270.2449999999999</v>
      </c>
      <c r="X647" s="65">
        <f t="shared" si="9"/>
        <v>0.97000000000000008</v>
      </c>
    </row>
    <row r="648" spans="1:24" x14ac:dyDescent="0.25">
      <c r="A648" s="65" t="s">
        <v>102</v>
      </c>
      <c r="B648" s="65">
        <v>4002</v>
      </c>
      <c r="C648" s="59">
        <v>43612</v>
      </c>
      <c r="D648" s="65">
        <v>18</v>
      </c>
      <c r="E648" s="65" t="s">
        <v>104</v>
      </c>
      <c r="F648" s="65">
        <v>30.84</v>
      </c>
      <c r="G648" s="65">
        <v>12.39</v>
      </c>
      <c r="H648" s="65">
        <v>0.88</v>
      </c>
      <c r="I648" s="65">
        <v>0.04</v>
      </c>
      <c r="J648" s="65">
        <v>0.1</v>
      </c>
      <c r="K648" s="65">
        <v>0</v>
      </c>
      <c r="L648" s="65">
        <v>0.01</v>
      </c>
      <c r="M648" s="65">
        <v>-0.03</v>
      </c>
      <c r="N648" s="65">
        <v>-0.17</v>
      </c>
      <c r="O648" s="65">
        <v>-0.13</v>
      </c>
      <c r="P648" s="65">
        <v>0</v>
      </c>
      <c r="R648" s="65">
        <v>0.33</v>
      </c>
      <c r="S648" s="65">
        <v>0.3</v>
      </c>
      <c r="T648" s="65">
        <v>0.23</v>
      </c>
      <c r="U648" s="65">
        <v>44.79</v>
      </c>
      <c r="V648" s="65">
        <v>1302.537</v>
      </c>
      <c r="X648" s="65">
        <f t="shared" ref="X648:X711" si="10">H648+I648+J648+K648+L648+P648+Q648</f>
        <v>1.03</v>
      </c>
    </row>
    <row r="649" spans="1:24" x14ac:dyDescent="0.25">
      <c r="A649" s="65" t="s">
        <v>102</v>
      </c>
      <c r="B649" s="65">
        <v>4002</v>
      </c>
      <c r="C649" s="59">
        <v>43612</v>
      </c>
      <c r="D649" s="65">
        <v>19</v>
      </c>
      <c r="E649" s="65" t="s">
        <v>104</v>
      </c>
      <c r="F649" s="65">
        <v>36.9</v>
      </c>
      <c r="G649" s="65">
        <v>12.39</v>
      </c>
      <c r="H649" s="65">
        <v>0.88</v>
      </c>
      <c r="I649" s="65">
        <v>0.04</v>
      </c>
      <c r="J649" s="65">
        <v>0.23</v>
      </c>
      <c r="K649" s="65">
        <v>0</v>
      </c>
      <c r="L649" s="65">
        <v>0.18</v>
      </c>
      <c r="M649" s="65">
        <v>-0.04</v>
      </c>
      <c r="N649" s="65">
        <v>-0.17</v>
      </c>
      <c r="O649" s="65">
        <v>-0.13</v>
      </c>
      <c r="P649" s="65">
        <v>0</v>
      </c>
      <c r="R649" s="65">
        <v>0.33</v>
      </c>
      <c r="S649" s="65">
        <v>0.3</v>
      </c>
      <c r="T649" s="65">
        <v>0.23</v>
      </c>
      <c r="U649" s="65">
        <v>51.14</v>
      </c>
      <c r="V649" s="65">
        <v>1304.635</v>
      </c>
      <c r="X649" s="65">
        <f t="shared" si="10"/>
        <v>1.33</v>
      </c>
    </row>
    <row r="650" spans="1:24" x14ac:dyDescent="0.25">
      <c r="A650" s="65" t="s">
        <v>102</v>
      </c>
      <c r="B650" s="65">
        <v>4002</v>
      </c>
      <c r="C650" s="59">
        <v>43612</v>
      </c>
      <c r="D650" s="65">
        <v>20</v>
      </c>
      <c r="E650" s="65" t="s">
        <v>104</v>
      </c>
      <c r="F650" s="65">
        <v>28.15</v>
      </c>
      <c r="G650" s="65">
        <v>12.39</v>
      </c>
      <c r="H650" s="65">
        <v>0.88</v>
      </c>
      <c r="I650" s="65">
        <v>0.04</v>
      </c>
      <c r="J650" s="65">
        <v>0.14000000000000001</v>
      </c>
      <c r="K650" s="65">
        <v>0</v>
      </c>
      <c r="L650" s="65">
        <v>0</v>
      </c>
      <c r="M650" s="65">
        <v>-0.02</v>
      </c>
      <c r="N650" s="65">
        <v>-0.14000000000000001</v>
      </c>
      <c r="O650" s="65">
        <v>-0.13</v>
      </c>
      <c r="P650" s="65">
        <v>0</v>
      </c>
      <c r="R650" s="65">
        <v>0.33</v>
      </c>
      <c r="S650" s="65">
        <v>0.3</v>
      </c>
      <c r="T650" s="65">
        <v>0.23</v>
      </c>
      <c r="U650" s="65">
        <v>42.17</v>
      </c>
      <c r="V650" s="65">
        <v>1288.3340000000001</v>
      </c>
      <c r="X650" s="65">
        <f t="shared" si="10"/>
        <v>1.06</v>
      </c>
    </row>
    <row r="651" spans="1:24" x14ac:dyDescent="0.25">
      <c r="A651" s="65" t="s">
        <v>102</v>
      </c>
      <c r="B651" s="65">
        <v>4002</v>
      </c>
      <c r="C651" s="59">
        <v>43612</v>
      </c>
      <c r="D651" s="65">
        <v>21</v>
      </c>
      <c r="E651" s="65" t="s">
        <v>104</v>
      </c>
      <c r="F651" s="65">
        <v>26.24</v>
      </c>
      <c r="G651" s="65">
        <v>12.39</v>
      </c>
      <c r="H651" s="65">
        <v>0.88</v>
      </c>
      <c r="I651" s="65">
        <v>0.04</v>
      </c>
      <c r="J651" s="65">
        <v>0.09</v>
      </c>
      <c r="K651" s="65">
        <v>0</v>
      </c>
      <c r="L651" s="65">
        <v>0</v>
      </c>
      <c r="M651" s="65">
        <v>-0.02</v>
      </c>
      <c r="N651" s="65">
        <v>-0.15</v>
      </c>
      <c r="O651" s="65">
        <v>-0.13</v>
      </c>
      <c r="P651" s="65">
        <v>0</v>
      </c>
      <c r="R651" s="65">
        <v>0.33</v>
      </c>
      <c r="S651" s="65">
        <v>0.3</v>
      </c>
      <c r="T651" s="65">
        <v>0.23</v>
      </c>
      <c r="U651" s="65">
        <v>40.200000000000003</v>
      </c>
      <c r="V651" s="65">
        <v>1275.537</v>
      </c>
      <c r="X651" s="65">
        <f t="shared" si="10"/>
        <v>1.01</v>
      </c>
    </row>
    <row r="652" spans="1:24" x14ac:dyDescent="0.25">
      <c r="A652" s="65" t="s">
        <v>102</v>
      </c>
      <c r="B652" s="65">
        <v>4002</v>
      </c>
      <c r="C652" s="59">
        <v>43612</v>
      </c>
      <c r="D652" s="65">
        <v>22</v>
      </c>
      <c r="E652" s="65" t="s">
        <v>104</v>
      </c>
      <c r="F652" s="65">
        <v>32.700000000000003</v>
      </c>
      <c r="G652" s="65">
        <v>12.39</v>
      </c>
      <c r="H652" s="65">
        <v>0.88</v>
      </c>
      <c r="I652" s="65">
        <v>0.04</v>
      </c>
      <c r="J652" s="65">
        <v>0.27</v>
      </c>
      <c r="K652" s="65">
        <v>0</v>
      </c>
      <c r="L652" s="65">
        <v>0.22</v>
      </c>
      <c r="M652" s="65">
        <v>-0.03</v>
      </c>
      <c r="N652" s="65">
        <v>0.02</v>
      </c>
      <c r="O652" s="65">
        <v>-0.13</v>
      </c>
      <c r="P652" s="65">
        <v>0</v>
      </c>
      <c r="R652" s="65">
        <v>0.33</v>
      </c>
      <c r="S652" s="65">
        <v>0.3</v>
      </c>
      <c r="T652" s="65">
        <v>0.23</v>
      </c>
      <c r="U652" s="65">
        <v>47.22</v>
      </c>
      <c r="V652" s="65">
        <v>1191.9590000000001</v>
      </c>
      <c r="X652" s="65">
        <f t="shared" si="10"/>
        <v>1.41</v>
      </c>
    </row>
    <row r="653" spans="1:24" x14ac:dyDescent="0.25">
      <c r="A653" s="65" t="s">
        <v>102</v>
      </c>
      <c r="B653" s="65">
        <v>4002</v>
      </c>
      <c r="C653" s="59">
        <v>43612</v>
      </c>
      <c r="D653" s="65">
        <v>23</v>
      </c>
      <c r="E653" s="65" t="s">
        <v>104</v>
      </c>
      <c r="F653" s="65">
        <v>20.41</v>
      </c>
      <c r="G653" s="65">
        <v>12.39</v>
      </c>
      <c r="H653" s="65">
        <v>0.88</v>
      </c>
      <c r="I653" s="65">
        <v>0.04</v>
      </c>
      <c r="J653" s="65">
        <v>0.12</v>
      </c>
      <c r="K653" s="65">
        <v>0</v>
      </c>
      <c r="L653" s="65">
        <v>0.02</v>
      </c>
      <c r="M653" s="65">
        <v>-0.02</v>
      </c>
      <c r="N653" s="65">
        <v>-0.06</v>
      </c>
      <c r="O653" s="65">
        <v>-0.13</v>
      </c>
      <c r="P653" s="65">
        <v>0</v>
      </c>
      <c r="R653" s="65">
        <v>0.33</v>
      </c>
      <c r="S653" s="65">
        <v>0.3</v>
      </c>
      <c r="T653" s="65">
        <v>0.23</v>
      </c>
      <c r="U653" s="65">
        <v>34.51</v>
      </c>
      <c r="V653" s="65">
        <v>1054.5619999999999</v>
      </c>
      <c r="X653" s="65">
        <f t="shared" si="10"/>
        <v>1.06</v>
      </c>
    </row>
    <row r="654" spans="1:24" x14ac:dyDescent="0.25">
      <c r="A654" s="65" t="s">
        <v>102</v>
      </c>
      <c r="B654" s="65">
        <v>4002</v>
      </c>
      <c r="C654" s="59">
        <v>43612</v>
      </c>
      <c r="D654" s="65">
        <v>24</v>
      </c>
      <c r="E654" s="65" t="s">
        <v>103</v>
      </c>
      <c r="F654" s="65">
        <v>15.34</v>
      </c>
      <c r="G654" s="65">
        <v>12.39</v>
      </c>
      <c r="H654" s="65">
        <v>0.88</v>
      </c>
      <c r="I654" s="65">
        <v>0.04</v>
      </c>
      <c r="J654" s="65">
        <v>0.14000000000000001</v>
      </c>
      <c r="K654" s="65">
        <v>0</v>
      </c>
      <c r="L654" s="65">
        <v>0.15</v>
      </c>
      <c r="M654" s="65">
        <v>0.01</v>
      </c>
      <c r="N654" s="65">
        <v>0.05</v>
      </c>
      <c r="O654" s="65">
        <v>-0.13</v>
      </c>
      <c r="P654" s="65">
        <v>0</v>
      </c>
      <c r="R654" s="65">
        <v>0.33</v>
      </c>
      <c r="S654" s="65">
        <v>0.3</v>
      </c>
      <c r="T654" s="65">
        <v>0.23</v>
      </c>
      <c r="U654" s="65">
        <v>29.73</v>
      </c>
      <c r="V654" s="65">
        <v>945.76499999999999</v>
      </c>
      <c r="X654" s="65">
        <f t="shared" si="10"/>
        <v>1.21</v>
      </c>
    </row>
    <row r="655" spans="1:24" x14ac:dyDescent="0.25">
      <c r="A655" s="65" t="s">
        <v>102</v>
      </c>
      <c r="B655" s="65">
        <v>4002</v>
      </c>
      <c r="C655" s="59">
        <v>43613</v>
      </c>
      <c r="D655" s="65">
        <v>1</v>
      </c>
      <c r="E655" s="65" t="s">
        <v>103</v>
      </c>
      <c r="F655" s="65">
        <v>19.02</v>
      </c>
      <c r="G655" s="65">
        <v>12.39</v>
      </c>
      <c r="H655" s="65">
        <v>0.52</v>
      </c>
      <c r="I655" s="65">
        <v>7.0000000000000007E-2</v>
      </c>
      <c r="J655" s="65">
        <v>0.1</v>
      </c>
      <c r="K655" s="65">
        <v>0</v>
      </c>
      <c r="L655" s="65">
        <v>0.28999999999999998</v>
      </c>
      <c r="M655" s="65">
        <v>-0.02</v>
      </c>
      <c r="N655" s="65">
        <v>-0.01</v>
      </c>
      <c r="O655" s="65">
        <v>-0.13</v>
      </c>
      <c r="P655" s="65">
        <v>0</v>
      </c>
      <c r="R655" s="65">
        <v>0.33</v>
      </c>
      <c r="S655" s="65">
        <v>0.3</v>
      </c>
      <c r="T655" s="65">
        <v>0.23</v>
      </c>
      <c r="U655" s="65">
        <v>33.090000000000003</v>
      </c>
      <c r="V655" s="65">
        <v>876.12</v>
      </c>
      <c r="X655" s="65">
        <f t="shared" si="10"/>
        <v>0.98</v>
      </c>
    </row>
    <row r="656" spans="1:24" x14ac:dyDescent="0.25">
      <c r="A656" s="65" t="s">
        <v>102</v>
      </c>
      <c r="B656" s="65">
        <v>4002</v>
      </c>
      <c r="C656" s="59">
        <v>43613</v>
      </c>
      <c r="D656" s="65">
        <v>2</v>
      </c>
      <c r="E656" s="65" t="s">
        <v>103</v>
      </c>
      <c r="F656" s="65">
        <v>15.84</v>
      </c>
      <c r="G656" s="65">
        <v>12.39</v>
      </c>
      <c r="H656" s="65">
        <v>0.52</v>
      </c>
      <c r="I656" s="65">
        <v>7.0000000000000007E-2</v>
      </c>
      <c r="J656" s="65">
        <v>0.08</v>
      </c>
      <c r="K656" s="65">
        <v>0</v>
      </c>
      <c r="L656" s="65">
        <v>0.03</v>
      </c>
      <c r="M656" s="65">
        <v>0</v>
      </c>
      <c r="N656" s="65">
        <v>-0.09</v>
      </c>
      <c r="O656" s="65">
        <v>-0.13</v>
      </c>
      <c r="P656" s="65">
        <v>0</v>
      </c>
      <c r="R656" s="65">
        <v>0.33</v>
      </c>
      <c r="S656" s="65">
        <v>0.3</v>
      </c>
      <c r="T656" s="65">
        <v>0.23</v>
      </c>
      <c r="U656" s="65">
        <v>29.57</v>
      </c>
      <c r="V656" s="65">
        <v>836.47699999999998</v>
      </c>
      <c r="X656" s="65">
        <f t="shared" si="10"/>
        <v>0.70000000000000007</v>
      </c>
    </row>
    <row r="657" spans="1:24" x14ac:dyDescent="0.25">
      <c r="A657" s="65" t="s">
        <v>102</v>
      </c>
      <c r="B657" s="65">
        <v>4002</v>
      </c>
      <c r="C657" s="59">
        <v>43613</v>
      </c>
      <c r="D657" s="65">
        <v>3</v>
      </c>
      <c r="E657" s="65" t="s">
        <v>103</v>
      </c>
      <c r="F657" s="65">
        <v>15.31</v>
      </c>
      <c r="G657" s="65">
        <v>12.39</v>
      </c>
      <c r="H657" s="65">
        <v>0.52</v>
      </c>
      <c r="I657" s="65">
        <v>7.0000000000000007E-2</v>
      </c>
      <c r="J657" s="65">
        <v>0.09</v>
      </c>
      <c r="K657" s="65">
        <v>0</v>
      </c>
      <c r="L657" s="65">
        <v>0</v>
      </c>
      <c r="M657" s="65">
        <v>-0.03</v>
      </c>
      <c r="N657" s="65">
        <v>-0.08</v>
      </c>
      <c r="O657" s="65">
        <v>-0.13</v>
      </c>
      <c r="P657" s="65">
        <v>0</v>
      </c>
      <c r="R657" s="65">
        <v>0.33</v>
      </c>
      <c r="S657" s="65">
        <v>0.3</v>
      </c>
      <c r="T657" s="65">
        <v>0.23</v>
      </c>
      <c r="U657" s="65">
        <v>29</v>
      </c>
      <c r="V657" s="65">
        <v>822.83500000000004</v>
      </c>
      <c r="X657" s="65">
        <f t="shared" si="10"/>
        <v>0.68</v>
      </c>
    </row>
    <row r="658" spans="1:24" x14ac:dyDescent="0.25">
      <c r="A658" s="65" t="s">
        <v>102</v>
      </c>
      <c r="B658" s="65">
        <v>4002</v>
      </c>
      <c r="C658" s="59">
        <v>43613</v>
      </c>
      <c r="D658" s="65">
        <v>4</v>
      </c>
      <c r="E658" s="65" t="s">
        <v>103</v>
      </c>
      <c r="F658" s="65">
        <v>19.16</v>
      </c>
      <c r="G658" s="65">
        <v>12.39</v>
      </c>
      <c r="H658" s="65">
        <v>0.52</v>
      </c>
      <c r="I658" s="65">
        <v>7.0000000000000007E-2</v>
      </c>
      <c r="J658" s="65">
        <v>0.08</v>
      </c>
      <c r="K658" s="65">
        <v>0</v>
      </c>
      <c r="L658" s="65">
        <v>0</v>
      </c>
      <c r="M658" s="65">
        <v>-0.04</v>
      </c>
      <c r="N658" s="65">
        <v>-7.0000000000000007E-2</v>
      </c>
      <c r="O658" s="65">
        <v>-0.13</v>
      </c>
      <c r="P658" s="65">
        <v>0</v>
      </c>
      <c r="R658" s="65">
        <v>0.33</v>
      </c>
      <c r="S658" s="65">
        <v>0.3</v>
      </c>
      <c r="T658" s="65">
        <v>0.23</v>
      </c>
      <c r="U658" s="65">
        <v>32.840000000000003</v>
      </c>
      <c r="V658" s="65">
        <v>824.06700000000001</v>
      </c>
      <c r="X658" s="65">
        <f t="shared" si="10"/>
        <v>0.67</v>
      </c>
    </row>
    <row r="659" spans="1:24" x14ac:dyDescent="0.25">
      <c r="A659" s="65" t="s">
        <v>102</v>
      </c>
      <c r="B659" s="65">
        <v>4002</v>
      </c>
      <c r="C659" s="59">
        <v>43613</v>
      </c>
      <c r="D659" s="65">
        <v>5</v>
      </c>
      <c r="E659" s="65" t="s">
        <v>103</v>
      </c>
      <c r="F659" s="65">
        <v>30.36</v>
      </c>
      <c r="G659" s="65">
        <v>12.39</v>
      </c>
      <c r="H659" s="65">
        <v>0.52</v>
      </c>
      <c r="I659" s="65">
        <v>7.0000000000000007E-2</v>
      </c>
      <c r="J659" s="65">
        <v>0.09</v>
      </c>
      <c r="K659" s="65">
        <v>0</v>
      </c>
      <c r="L659" s="65">
        <v>0</v>
      </c>
      <c r="M659" s="65">
        <v>-0.09</v>
      </c>
      <c r="N659" s="65">
        <v>0.02</v>
      </c>
      <c r="O659" s="65">
        <v>-0.13</v>
      </c>
      <c r="P659" s="65">
        <v>0</v>
      </c>
      <c r="R659" s="65">
        <v>0.33</v>
      </c>
      <c r="S659" s="65">
        <v>0.3</v>
      </c>
      <c r="T659" s="65">
        <v>0.23</v>
      </c>
      <c r="U659" s="65">
        <v>44.09</v>
      </c>
      <c r="V659" s="65">
        <v>856.73599999999999</v>
      </c>
      <c r="X659" s="65">
        <f t="shared" si="10"/>
        <v>0.68</v>
      </c>
    </row>
    <row r="660" spans="1:24" x14ac:dyDescent="0.25">
      <c r="A660" s="65" t="s">
        <v>102</v>
      </c>
      <c r="B660" s="65">
        <v>4002</v>
      </c>
      <c r="C660" s="59">
        <v>43613</v>
      </c>
      <c r="D660" s="65">
        <v>6</v>
      </c>
      <c r="E660" s="65" t="s">
        <v>103</v>
      </c>
      <c r="F660" s="65">
        <v>25.24</v>
      </c>
      <c r="G660" s="65">
        <v>12.39</v>
      </c>
      <c r="H660" s="65">
        <v>0.52</v>
      </c>
      <c r="I660" s="65">
        <v>7.0000000000000007E-2</v>
      </c>
      <c r="J660" s="65">
        <v>0.11</v>
      </c>
      <c r="K660" s="65">
        <v>0</v>
      </c>
      <c r="L660" s="65">
        <v>0.3</v>
      </c>
      <c r="M660" s="65">
        <v>0.01</v>
      </c>
      <c r="N660" s="65">
        <v>-0.12</v>
      </c>
      <c r="O660" s="65">
        <v>-0.13</v>
      </c>
      <c r="P660" s="65">
        <v>0</v>
      </c>
      <c r="R660" s="65">
        <v>0.33</v>
      </c>
      <c r="S660" s="65">
        <v>0.3</v>
      </c>
      <c r="T660" s="65">
        <v>0.23</v>
      </c>
      <c r="U660" s="65">
        <v>39.25</v>
      </c>
      <c r="V660" s="65">
        <v>945.44100000000003</v>
      </c>
      <c r="X660" s="65">
        <f t="shared" si="10"/>
        <v>1</v>
      </c>
    </row>
    <row r="661" spans="1:24" x14ac:dyDescent="0.25">
      <c r="A661" s="65" t="s">
        <v>102</v>
      </c>
      <c r="B661" s="65">
        <v>4002</v>
      </c>
      <c r="C661" s="59">
        <v>43613</v>
      </c>
      <c r="D661" s="65">
        <v>7</v>
      </c>
      <c r="E661" s="65" t="s">
        <v>103</v>
      </c>
      <c r="F661" s="65">
        <v>28.02</v>
      </c>
      <c r="G661" s="65">
        <v>12.39</v>
      </c>
      <c r="H661" s="65">
        <v>0.52</v>
      </c>
      <c r="I661" s="65">
        <v>7.0000000000000007E-2</v>
      </c>
      <c r="J661" s="65">
        <v>0.24</v>
      </c>
      <c r="K661" s="65">
        <v>0</v>
      </c>
      <c r="L661" s="65">
        <v>0.03</v>
      </c>
      <c r="M661" s="65">
        <v>-0.02</v>
      </c>
      <c r="N661" s="65">
        <v>7.0000000000000007E-2</v>
      </c>
      <c r="O661" s="65">
        <v>-0.13</v>
      </c>
      <c r="P661" s="65">
        <v>0</v>
      </c>
      <c r="R661" s="65">
        <v>0.33</v>
      </c>
      <c r="S661" s="65">
        <v>0.3</v>
      </c>
      <c r="T661" s="65">
        <v>0.23</v>
      </c>
      <c r="U661" s="65">
        <v>42.05</v>
      </c>
      <c r="V661" s="65">
        <v>1105.873</v>
      </c>
      <c r="X661" s="65">
        <f t="shared" si="10"/>
        <v>0.8600000000000001</v>
      </c>
    </row>
    <row r="662" spans="1:24" x14ac:dyDescent="0.25">
      <c r="A662" s="65" t="s">
        <v>102</v>
      </c>
      <c r="B662" s="65">
        <v>4002</v>
      </c>
      <c r="C662" s="59">
        <v>43613</v>
      </c>
      <c r="D662" s="65">
        <v>8</v>
      </c>
      <c r="E662" s="65" t="s">
        <v>104</v>
      </c>
      <c r="F662" s="65">
        <v>30.08</v>
      </c>
      <c r="G662" s="65">
        <v>12.39</v>
      </c>
      <c r="H662" s="65">
        <v>0.52</v>
      </c>
      <c r="I662" s="65">
        <v>7.0000000000000007E-2</v>
      </c>
      <c r="J662" s="65">
        <v>0.28999999999999998</v>
      </c>
      <c r="K662" s="65">
        <v>0.25</v>
      </c>
      <c r="L662" s="65">
        <v>0</v>
      </c>
      <c r="M662" s="65">
        <v>0</v>
      </c>
      <c r="N662" s="65">
        <v>-0.2</v>
      </c>
      <c r="O662" s="65">
        <v>-0.13</v>
      </c>
      <c r="P662" s="65">
        <v>0</v>
      </c>
      <c r="R662" s="65">
        <v>0.33</v>
      </c>
      <c r="S662" s="65">
        <v>0.3</v>
      </c>
      <c r="T662" s="65">
        <v>0.23</v>
      </c>
      <c r="U662" s="65">
        <v>44.13</v>
      </c>
      <c r="V662" s="65">
        <v>1203.577</v>
      </c>
      <c r="X662" s="65">
        <f t="shared" si="10"/>
        <v>1.1300000000000001</v>
      </c>
    </row>
    <row r="663" spans="1:24" x14ac:dyDescent="0.25">
      <c r="A663" s="65" t="s">
        <v>102</v>
      </c>
      <c r="B663" s="65">
        <v>4002</v>
      </c>
      <c r="C663" s="59">
        <v>43613</v>
      </c>
      <c r="D663" s="65">
        <v>9</v>
      </c>
      <c r="E663" s="65" t="s">
        <v>104</v>
      </c>
      <c r="F663" s="65">
        <v>25.41</v>
      </c>
      <c r="G663" s="65">
        <v>12.39</v>
      </c>
      <c r="H663" s="65">
        <v>0.52</v>
      </c>
      <c r="I663" s="65">
        <v>7.0000000000000007E-2</v>
      </c>
      <c r="J663" s="65">
        <v>0.1</v>
      </c>
      <c r="K663" s="65">
        <v>0.24</v>
      </c>
      <c r="L663" s="65">
        <v>0.12</v>
      </c>
      <c r="M663" s="65">
        <v>0</v>
      </c>
      <c r="N663" s="65">
        <v>-0.17</v>
      </c>
      <c r="O663" s="65">
        <v>-0.13</v>
      </c>
      <c r="P663" s="65">
        <v>0</v>
      </c>
      <c r="R663" s="65">
        <v>0.33</v>
      </c>
      <c r="S663" s="65">
        <v>0.3</v>
      </c>
      <c r="T663" s="65">
        <v>0.23</v>
      </c>
      <c r="U663" s="65">
        <v>39.409999999999997</v>
      </c>
      <c r="V663" s="65">
        <v>1246.9079999999999</v>
      </c>
      <c r="X663" s="65">
        <f t="shared" si="10"/>
        <v>1.05</v>
      </c>
    </row>
    <row r="664" spans="1:24" x14ac:dyDescent="0.25">
      <c r="A664" s="65" t="s">
        <v>102</v>
      </c>
      <c r="B664" s="65">
        <v>4002</v>
      </c>
      <c r="C664" s="59">
        <v>43613</v>
      </c>
      <c r="D664" s="65">
        <v>10</v>
      </c>
      <c r="E664" s="65" t="s">
        <v>104</v>
      </c>
      <c r="F664" s="65">
        <v>28.01</v>
      </c>
      <c r="G664" s="65">
        <v>12.39</v>
      </c>
      <c r="H664" s="65">
        <v>0.52</v>
      </c>
      <c r="I664" s="65">
        <v>7.0000000000000007E-2</v>
      </c>
      <c r="J664" s="65">
        <v>0.1</v>
      </c>
      <c r="K664" s="65">
        <v>0.24</v>
      </c>
      <c r="L664" s="65">
        <v>0</v>
      </c>
      <c r="M664" s="65">
        <v>0.01</v>
      </c>
      <c r="N664" s="65">
        <v>-0.17</v>
      </c>
      <c r="O664" s="65">
        <v>-0.13</v>
      </c>
      <c r="P664" s="65">
        <v>0</v>
      </c>
      <c r="R664" s="65">
        <v>0.33</v>
      </c>
      <c r="S664" s="65">
        <v>0.3</v>
      </c>
      <c r="T664" s="65">
        <v>0.23</v>
      </c>
      <c r="U664" s="65">
        <v>41.9</v>
      </c>
      <c r="V664" s="65">
        <v>1272.0840000000001</v>
      </c>
      <c r="X664" s="65">
        <f t="shared" si="10"/>
        <v>0.93</v>
      </c>
    </row>
    <row r="665" spans="1:24" x14ac:dyDescent="0.25">
      <c r="A665" s="65" t="s">
        <v>102</v>
      </c>
      <c r="B665" s="65">
        <v>4002</v>
      </c>
      <c r="C665" s="59">
        <v>43613</v>
      </c>
      <c r="D665" s="65">
        <v>11</v>
      </c>
      <c r="E665" s="65" t="s">
        <v>104</v>
      </c>
      <c r="F665" s="65">
        <v>37.159999999999997</v>
      </c>
      <c r="G665" s="65">
        <v>12.39</v>
      </c>
      <c r="H665" s="65">
        <v>0.52</v>
      </c>
      <c r="I665" s="65">
        <v>7.0000000000000007E-2</v>
      </c>
      <c r="J665" s="65">
        <v>0.14000000000000001</v>
      </c>
      <c r="K665" s="65">
        <v>0.23</v>
      </c>
      <c r="L665" s="65">
        <v>0.45</v>
      </c>
      <c r="M665" s="65">
        <v>-0.04</v>
      </c>
      <c r="N665" s="65">
        <v>-0.18</v>
      </c>
      <c r="O665" s="65">
        <v>-0.13</v>
      </c>
      <c r="P665" s="65">
        <v>0</v>
      </c>
      <c r="R665" s="65">
        <v>0.33</v>
      </c>
      <c r="S665" s="65">
        <v>0.3</v>
      </c>
      <c r="T665" s="65">
        <v>0.23</v>
      </c>
      <c r="U665" s="65">
        <v>51.47</v>
      </c>
      <c r="V665" s="65">
        <v>1301.5350000000001</v>
      </c>
      <c r="X665" s="65">
        <f t="shared" si="10"/>
        <v>1.4100000000000001</v>
      </c>
    </row>
    <row r="666" spans="1:24" x14ac:dyDescent="0.25">
      <c r="A666" s="65" t="s">
        <v>102</v>
      </c>
      <c r="B666" s="65">
        <v>4002</v>
      </c>
      <c r="C666" s="59">
        <v>43613</v>
      </c>
      <c r="D666" s="65">
        <v>12</v>
      </c>
      <c r="E666" s="65" t="s">
        <v>104</v>
      </c>
      <c r="F666" s="65">
        <v>37.75</v>
      </c>
      <c r="G666" s="65">
        <v>12.39</v>
      </c>
      <c r="H666" s="65">
        <v>0.52</v>
      </c>
      <c r="I666" s="65">
        <v>7.0000000000000007E-2</v>
      </c>
      <c r="J666" s="65">
        <v>0.1</v>
      </c>
      <c r="K666" s="65">
        <v>0.23</v>
      </c>
      <c r="L666" s="65">
        <v>0.11</v>
      </c>
      <c r="M666" s="65">
        <v>0</v>
      </c>
      <c r="N666" s="65">
        <v>-0.16</v>
      </c>
      <c r="O666" s="65">
        <v>-0.13</v>
      </c>
      <c r="P666" s="65">
        <v>0</v>
      </c>
      <c r="R666" s="65">
        <v>0.33</v>
      </c>
      <c r="S666" s="65">
        <v>0.3</v>
      </c>
      <c r="T666" s="65">
        <v>0.23</v>
      </c>
      <c r="U666" s="65">
        <v>51.74</v>
      </c>
      <c r="V666" s="65">
        <v>1325.838</v>
      </c>
      <c r="X666" s="65">
        <f t="shared" si="10"/>
        <v>1.03</v>
      </c>
    </row>
    <row r="667" spans="1:24" x14ac:dyDescent="0.25">
      <c r="A667" s="65" t="s">
        <v>102</v>
      </c>
      <c r="B667" s="65">
        <v>4002</v>
      </c>
      <c r="C667" s="59">
        <v>43613</v>
      </c>
      <c r="D667" s="65">
        <v>13</v>
      </c>
      <c r="E667" s="65" t="s">
        <v>104</v>
      </c>
      <c r="F667" s="65">
        <v>29.36</v>
      </c>
      <c r="G667" s="65">
        <v>12.39</v>
      </c>
      <c r="H667" s="65">
        <v>0.52</v>
      </c>
      <c r="I667" s="65">
        <v>7.0000000000000007E-2</v>
      </c>
      <c r="J667" s="65">
        <v>0.1</v>
      </c>
      <c r="K667" s="65">
        <v>0.23</v>
      </c>
      <c r="L667" s="65">
        <v>0.23</v>
      </c>
      <c r="M667" s="65">
        <v>-0.01</v>
      </c>
      <c r="N667" s="65">
        <v>-0.16</v>
      </c>
      <c r="O667" s="65">
        <v>-0.13</v>
      </c>
      <c r="P667" s="65">
        <v>0</v>
      </c>
      <c r="R667" s="65">
        <v>0.33</v>
      </c>
      <c r="S667" s="65">
        <v>0.3</v>
      </c>
      <c r="T667" s="65">
        <v>0.23</v>
      </c>
      <c r="U667" s="65">
        <v>43.46</v>
      </c>
      <c r="V667" s="65">
        <v>1327.7539999999999</v>
      </c>
      <c r="X667" s="65">
        <f t="shared" si="10"/>
        <v>1.1500000000000001</v>
      </c>
    </row>
    <row r="668" spans="1:24" x14ac:dyDescent="0.25">
      <c r="A668" s="65" t="s">
        <v>102</v>
      </c>
      <c r="B668" s="65">
        <v>4002</v>
      </c>
      <c r="C668" s="59">
        <v>43613</v>
      </c>
      <c r="D668" s="65">
        <v>14</v>
      </c>
      <c r="E668" s="65" t="s">
        <v>104</v>
      </c>
      <c r="F668" s="65">
        <v>25.29</v>
      </c>
      <c r="G668" s="65">
        <v>12.39</v>
      </c>
      <c r="H668" s="65">
        <v>0.52</v>
      </c>
      <c r="I668" s="65">
        <v>7.0000000000000007E-2</v>
      </c>
      <c r="J668" s="65">
        <v>0.08</v>
      </c>
      <c r="K668" s="65">
        <v>0.23</v>
      </c>
      <c r="L668" s="65">
        <v>0</v>
      </c>
      <c r="M668" s="65">
        <v>0</v>
      </c>
      <c r="N668" s="65">
        <v>-0.15</v>
      </c>
      <c r="O668" s="65">
        <v>-0.13</v>
      </c>
      <c r="P668" s="65">
        <v>0</v>
      </c>
      <c r="R668" s="65">
        <v>0.33</v>
      </c>
      <c r="S668" s="65">
        <v>0.3</v>
      </c>
      <c r="T668" s="65">
        <v>0.23</v>
      </c>
      <c r="U668" s="65">
        <v>39.159999999999997</v>
      </c>
      <c r="V668" s="65">
        <v>1327.366</v>
      </c>
      <c r="X668" s="65">
        <f t="shared" si="10"/>
        <v>0.9</v>
      </c>
    </row>
    <row r="669" spans="1:24" x14ac:dyDescent="0.25">
      <c r="A669" s="65" t="s">
        <v>102</v>
      </c>
      <c r="B669" s="65">
        <v>4002</v>
      </c>
      <c r="C669" s="59">
        <v>43613</v>
      </c>
      <c r="D669" s="65">
        <v>15</v>
      </c>
      <c r="E669" s="65" t="s">
        <v>104</v>
      </c>
      <c r="F669" s="65">
        <v>30.08</v>
      </c>
      <c r="G669" s="65">
        <v>12.39</v>
      </c>
      <c r="H669" s="65">
        <v>0.52</v>
      </c>
      <c r="I669" s="65">
        <v>7.0000000000000007E-2</v>
      </c>
      <c r="J669" s="65">
        <v>0.12</v>
      </c>
      <c r="K669" s="65">
        <v>0.23</v>
      </c>
      <c r="L669" s="65">
        <v>0.02</v>
      </c>
      <c r="M669" s="65">
        <v>0</v>
      </c>
      <c r="N669" s="65">
        <v>-0.13</v>
      </c>
      <c r="O669" s="65">
        <v>-0.13</v>
      </c>
      <c r="P669" s="65">
        <v>0</v>
      </c>
      <c r="R669" s="65">
        <v>0.33</v>
      </c>
      <c r="S669" s="65">
        <v>0.3</v>
      </c>
      <c r="T669" s="65">
        <v>0.23</v>
      </c>
      <c r="U669" s="65">
        <v>44.03</v>
      </c>
      <c r="V669" s="65">
        <v>1317.9839999999999</v>
      </c>
      <c r="X669" s="65">
        <f t="shared" si="10"/>
        <v>0.96000000000000008</v>
      </c>
    </row>
    <row r="670" spans="1:24" x14ac:dyDescent="0.25">
      <c r="A670" s="65" t="s">
        <v>102</v>
      </c>
      <c r="B670" s="65">
        <v>4002</v>
      </c>
      <c r="C670" s="59">
        <v>43613</v>
      </c>
      <c r="D670" s="65">
        <v>16</v>
      </c>
      <c r="E670" s="65" t="s">
        <v>104</v>
      </c>
      <c r="F670" s="65">
        <v>27.02</v>
      </c>
      <c r="G670" s="65">
        <v>12.39</v>
      </c>
      <c r="H670" s="65">
        <v>0.52</v>
      </c>
      <c r="I670" s="65">
        <v>7.0000000000000007E-2</v>
      </c>
      <c r="J670" s="65">
        <v>0.09</v>
      </c>
      <c r="K670" s="65">
        <v>0.23</v>
      </c>
      <c r="L670" s="65">
        <v>0</v>
      </c>
      <c r="M670" s="65">
        <v>-0.01</v>
      </c>
      <c r="N670" s="65">
        <v>-0.12</v>
      </c>
      <c r="O670" s="65">
        <v>-0.13</v>
      </c>
      <c r="P670" s="65">
        <v>0</v>
      </c>
      <c r="R670" s="65">
        <v>0.33</v>
      </c>
      <c r="S670" s="65">
        <v>0.3</v>
      </c>
      <c r="T670" s="65">
        <v>0.23</v>
      </c>
      <c r="U670" s="65">
        <v>40.92</v>
      </c>
      <c r="V670" s="65">
        <v>1319.915</v>
      </c>
      <c r="X670" s="65">
        <f t="shared" si="10"/>
        <v>0.91</v>
      </c>
    </row>
    <row r="671" spans="1:24" x14ac:dyDescent="0.25">
      <c r="A671" s="65" t="s">
        <v>102</v>
      </c>
      <c r="B671" s="65">
        <v>4002</v>
      </c>
      <c r="C671" s="59">
        <v>43613</v>
      </c>
      <c r="D671" s="65">
        <v>17</v>
      </c>
      <c r="E671" s="65" t="s">
        <v>104</v>
      </c>
      <c r="F671" s="65">
        <v>36.96</v>
      </c>
      <c r="G671" s="65">
        <v>12.39</v>
      </c>
      <c r="H671" s="65">
        <v>0.52</v>
      </c>
      <c r="I671" s="65">
        <v>7.0000000000000007E-2</v>
      </c>
      <c r="J671" s="65">
        <v>0.14000000000000001</v>
      </c>
      <c r="K671" s="65">
        <v>0.23</v>
      </c>
      <c r="L671" s="65">
        <v>0.04</v>
      </c>
      <c r="M671" s="65">
        <v>-0.01</v>
      </c>
      <c r="N671" s="65">
        <v>-0.1</v>
      </c>
      <c r="O671" s="65">
        <v>-0.13</v>
      </c>
      <c r="P671" s="65">
        <v>0</v>
      </c>
      <c r="R671" s="65">
        <v>0.33</v>
      </c>
      <c r="S671" s="65">
        <v>0.3</v>
      </c>
      <c r="T671" s="65">
        <v>0.23</v>
      </c>
      <c r="U671" s="65">
        <v>50.97</v>
      </c>
      <c r="V671" s="65">
        <v>1338.9369999999999</v>
      </c>
      <c r="X671" s="65">
        <f t="shared" si="10"/>
        <v>1</v>
      </c>
    </row>
    <row r="672" spans="1:24" x14ac:dyDescent="0.25">
      <c r="A672" s="65" t="s">
        <v>102</v>
      </c>
      <c r="B672" s="65">
        <v>4002</v>
      </c>
      <c r="C672" s="59">
        <v>43613</v>
      </c>
      <c r="D672" s="65">
        <v>18</v>
      </c>
      <c r="E672" s="65" t="s">
        <v>104</v>
      </c>
      <c r="F672" s="65">
        <v>37.25</v>
      </c>
      <c r="G672" s="65">
        <v>12.39</v>
      </c>
      <c r="H672" s="65">
        <v>0.52</v>
      </c>
      <c r="I672" s="65">
        <v>7.0000000000000007E-2</v>
      </c>
      <c r="J672" s="65">
        <v>0.18</v>
      </c>
      <c r="K672" s="65">
        <v>0.22</v>
      </c>
      <c r="L672" s="65">
        <v>0</v>
      </c>
      <c r="M672" s="65">
        <v>0.01</v>
      </c>
      <c r="N672" s="65">
        <v>-0.16</v>
      </c>
      <c r="O672" s="65">
        <v>-0.13</v>
      </c>
      <c r="P672" s="65">
        <v>0</v>
      </c>
      <c r="R672" s="65">
        <v>0.33</v>
      </c>
      <c r="S672" s="65">
        <v>0.3</v>
      </c>
      <c r="T672" s="65">
        <v>0.23</v>
      </c>
      <c r="U672" s="65">
        <v>51.21</v>
      </c>
      <c r="V672" s="65">
        <v>1380.115</v>
      </c>
      <c r="X672" s="65">
        <f t="shared" si="10"/>
        <v>0.99</v>
      </c>
    </row>
    <row r="673" spans="1:24" x14ac:dyDescent="0.25">
      <c r="A673" s="65" t="s">
        <v>102</v>
      </c>
      <c r="B673" s="65">
        <v>4002</v>
      </c>
      <c r="C673" s="59">
        <v>43613</v>
      </c>
      <c r="D673" s="65">
        <v>19</v>
      </c>
      <c r="E673" s="65" t="s">
        <v>104</v>
      </c>
      <c r="F673" s="65">
        <v>37.56</v>
      </c>
      <c r="G673" s="65">
        <v>12.39</v>
      </c>
      <c r="H673" s="65">
        <v>0.52</v>
      </c>
      <c r="I673" s="65">
        <v>7.0000000000000007E-2</v>
      </c>
      <c r="J673" s="65">
        <v>0.16</v>
      </c>
      <c r="K673" s="65">
        <v>0.22</v>
      </c>
      <c r="L673" s="65">
        <v>0</v>
      </c>
      <c r="M673" s="65">
        <v>-0.04</v>
      </c>
      <c r="N673" s="65">
        <v>-0.15</v>
      </c>
      <c r="O673" s="65">
        <v>-0.13</v>
      </c>
      <c r="P673" s="65">
        <v>0</v>
      </c>
      <c r="R673" s="65">
        <v>0.33</v>
      </c>
      <c r="S673" s="65">
        <v>0.3</v>
      </c>
      <c r="T673" s="65">
        <v>0.23</v>
      </c>
      <c r="U673" s="65">
        <v>51.46</v>
      </c>
      <c r="V673" s="65">
        <v>1376.788</v>
      </c>
      <c r="X673" s="65">
        <f t="shared" si="10"/>
        <v>0.97000000000000008</v>
      </c>
    </row>
    <row r="674" spans="1:24" x14ac:dyDescent="0.25">
      <c r="A674" s="65" t="s">
        <v>102</v>
      </c>
      <c r="B674" s="65">
        <v>4002</v>
      </c>
      <c r="C674" s="59">
        <v>43613</v>
      </c>
      <c r="D674" s="65">
        <v>20</v>
      </c>
      <c r="E674" s="65" t="s">
        <v>104</v>
      </c>
      <c r="F674" s="65">
        <v>35.28</v>
      </c>
      <c r="G674" s="65">
        <v>12.39</v>
      </c>
      <c r="H674" s="65">
        <v>0.52</v>
      </c>
      <c r="I674" s="65">
        <v>7.0000000000000007E-2</v>
      </c>
      <c r="J674" s="65">
        <v>0.17</v>
      </c>
      <c r="K674" s="65">
        <v>0.23</v>
      </c>
      <c r="L674" s="65">
        <v>0.01</v>
      </c>
      <c r="M674" s="65">
        <v>0.01</v>
      </c>
      <c r="N674" s="65">
        <v>-0.11</v>
      </c>
      <c r="O674" s="65">
        <v>-0.13</v>
      </c>
      <c r="P674" s="65">
        <v>0</v>
      </c>
      <c r="R674" s="65">
        <v>0.33</v>
      </c>
      <c r="S674" s="65">
        <v>0.3</v>
      </c>
      <c r="T674" s="65">
        <v>0.23</v>
      </c>
      <c r="U674" s="65">
        <v>49.3</v>
      </c>
      <c r="V674" s="65">
        <v>1344.865</v>
      </c>
      <c r="X674" s="65">
        <f t="shared" si="10"/>
        <v>1</v>
      </c>
    </row>
    <row r="675" spans="1:24" x14ac:dyDescent="0.25">
      <c r="A675" s="65" t="s">
        <v>102</v>
      </c>
      <c r="B675" s="65">
        <v>4002</v>
      </c>
      <c r="C675" s="59">
        <v>43613</v>
      </c>
      <c r="D675" s="65">
        <v>21</v>
      </c>
      <c r="E675" s="65" t="s">
        <v>104</v>
      </c>
      <c r="F675" s="65">
        <v>28.57</v>
      </c>
      <c r="G675" s="65">
        <v>12.39</v>
      </c>
      <c r="H675" s="65">
        <v>0.52</v>
      </c>
      <c r="I675" s="65">
        <v>7.0000000000000007E-2</v>
      </c>
      <c r="J675" s="65">
        <v>0.13</v>
      </c>
      <c r="K675" s="65">
        <v>0.23</v>
      </c>
      <c r="L675" s="65">
        <v>0.01</v>
      </c>
      <c r="M675" s="65">
        <v>0.01</v>
      </c>
      <c r="N675" s="65">
        <v>-0.13</v>
      </c>
      <c r="O675" s="65">
        <v>-0.13</v>
      </c>
      <c r="P675" s="65">
        <v>0</v>
      </c>
      <c r="R675" s="65">
        <v>0.33</v>
      </c>
      <c r="S675" s="65">
        <v>0.3</v>
      </c>
      <c r="T675" s="65">
        <v>0.23</v>
      </c>
      <c r="U675" s="65">
        <v>42.53</v>
      </c>
      <c r="V675" s="65">
        <v>1301.6369999999999</v>
      </c>
      <c r="X675" s="65">
        <f t="shared" si="10"/>
        <v>0.96000000000000008</v>
      </c>
    </row>
    <row r="676" spans="1:24" x14ac:dyDescent="0.25">
      <c r="A676" s="65" t="s">
        <v>102</v>
      </c>
      <c r="B676" s="65">
        <v>4002</v>
      </c>
      <c r="C676" s="59">
        <v>43613</v>
      </c>
      <c r="D676" s="65">
        <v>22</v>
      </c>
      <c r="E676" s="65" t="s">
        <v>104</v>
      </c>
      <c r="F676" s="65">
        <v>29.81</v>
      </c>
      <c r="G676" s="65">
        <v>12.39</v>
      </c>
      <c r="H676" s="65">
        <v>0.52</v>
      </c>
      <c r="I676" s="65">
        <v>7.0000000000000007E-2</v>
      </c>
      <c r="J676" s="65">
        <v>0.23</v>
      </c>
      <c r="K676" s="65">
        <v>0.25</v>
      </c>
      <c r="L676" s="65">
        <v>0.33</v>
      </c>
      <c r="M676" s="65">
        <v>-0.06</v>
      </c>
      <c r="N676" s="65">
        <v>-7.0000000000000007E-2</v>
      </c>
      <c r="O676" s="65">
        <v>-0.13</v>
      </c>
      <c r="P676" s="65">
        <v>0</v>
      </c>
      <c r="R676" s="65">
        <v>0.33</v>
      </c>
      <c r="S676" s="65">
        <v>0.3</v>
      </c>
      <c r="T676" s="65">
        <v>0.23</v>
      </c>
      <c r="U676" s="65">
        <v>44.2</v>
      </c>
      <c r="V676" s="65">
        <v>1197.5119999999999</v>
      </c>
      <c r="X676" s="65">
        <f t="shared" si="10"/>
        <v>1.4000000000000001</v>
      </c>
    </row>
    <row r="677" spans="1:24" x14ac:dyDescent="0.25">
      <c r="A677" s="65" t="s">
        <v>102</v>
      </c>
      <c r="B677" s="65">
        <v>4002</v>
      </c>
      <c r="C677" s="59">
        <v>43613</v>
      </c>
      <c r="D677" s="65">
        <v>23</v>
      </c>
      <c r="E677" s="65" t="s">
        <v>104</v>
      </c>
      <c r="F677" s="65">
        <v>27.82</v>
      </c>
      <c r="G677" s="65">
        <v>12.39</v>
      </c>
      <c r="H677" s="65">
        <v>0.52</v>
      </c>
      <c r="I677" s="65">
        <v>7.0000000000000007E-2</v>
      </c>
      <c r="J677" s="65">
        <v>0.25</v>
      </c>
      <c r="K677" s="65">
        <v>0.27</v>
      </c>
      <c r="L677" s="65">
        <v>7.0000000000000007E-2</v>
      </c>
      <c r="M677" s="65">
        <v>-0.03</v>
      </c>
      <c r="N677" s="65">
        <v>0.08</v>
      </c>
      <c r="O677" s="65">
        <v>-0.13</v>
      </c>
      <c r="P677" s="65">
        <v>0</v>
      </c>
      <c r="R677" s="65">
        <v>0.33</v>
      </c>
      <c r="S677" s="65">
        <v>0.3</v>
      </c>
      <c r="T677" s="65">
        <v>0.23</v>
      </c>
      <c r="U677" s="65">
        <v>42.17</v>
      </c>
      <c r="V677" s="65">
        <v>1071.2629999999999</v>
      </c>
      <c r="X677" s="65">
        <f t="shared" si="10"/>
        <v>1.1800000000000002</v>
      </c>
    </row>
    <row r="678" spans="1:24" x14ac:dyDescent="0.25">
      <c r="A678" s="65" t="s">
        <v>102</v>
      </c>
      <c r="B678" s="65">
        <v>4002</v>
      </c>
      <c r="C678" s="59">
        <v>43613</v>
      </c>
      <c r="D678" s="65">
        <v>24</v>
      </c>
      <c r="E678" s="65" t="s">
        <v>103</v>
      </c>
      <c r="F678" s="65">
        <v>33.630000000000003</v>
      </c>
      <c r="G678" s="65">
        <v>12.39</v>
      </c>
      <c r="H678" s="65">
        <v>0.52</v>
      </c>
      <c r="I678" s="65">
        <v>7.0000000000000007E-2</v>
      </c>
      <c r="J678" s="65">
        <v>0.28000000000000003</v>
      </c>
      <c r="K678" s="65">
        <v>0</v>
      </c>
      <c r="L678" s="65">
        <v>0.36</v>
      </c>
      <c r="M678" s="65">
        <v>-0.04</v>
      </c>
      <c r="N678" s="65">
        <v>-0.04</v>
      </c>
      <c r="O678" s="65">
        <v>-0.13</v>
      </c>
      <c r="P678" s="65">
        <v>0</v>
      </c>
      <c r="R678" s="65">
        <v>0.33</v>
      </c>
      <c r="S678" s="65">
        <v>0.3</v>
      </c>
      <c r="T678" s="65">
        <v>0.23</v>
      </c>
      <c r="U678" s="65">
        <v>47.9</v>
      </c>
      <c r="V678" s="65">
        <v>973.03</v>
      </c>
      <c r="X678" s="65">
        <f t="shared" si="10"/>
        <v>1.23</v>
      </c>
    </row>
    <row r="679" spans="1:24" x14ac:dyDescent="0.25">
      <c r="A679" s="65" t="s">
        <v>102</v>
      </c>
      <c r="B679" s="65">
        <v>4002</v>
      </c>
      <c r="C679" s="59">
        <v>43614</v>
      </c>
      <c r="D679" s="65">
        <v>1</v>
      </c>
      <c r="E679" s="65" t="s">
        <v>103</v>
      </c>
      <c r="F679" s="65">
        <v>19.62</v>
      </c>
      <c r="G679" s="65">
        <v>12.39</v>
      </c>
      <c r="H679" s="65">
        <v>0.3</v>
      </c>
      <c r="I679" s="65">
        <v>0.02</v>
      </c>
      <c r="J679" s="65">
        <v>0.06</v>
      </c>
      <c r="K679" s="65">
        <v>0</v>
      </c>
      <c r="L679" s="65">
        <v>0.01</v>
      </c>
      <c r="M679" s="65">
        <v>0.02</v>
      </c>
      <c r="N679" s="65">
        <v>-0.08</v>
      </c>
      <c r="O679" s="65">
        <v>-0.13</v>
      </c>
      <c r="P679" s="65">
        <v>0</v>
      </c>
      <c r="R679" s="65">
        <v>0.33</v>
      </c>
      <c r="S679" s="65">
        <v>0.3</v>
      </c>
      <c r="T679" s="65">
        <v>0.23</v>
      </c>
      <c r="U679" s="65">
        <v>33.07</v>
      </c>
      <c r="V679" s="65">
        <v>916.02499999999998</v>
      </c>
      <c r="X679" s="65">
        <f t="shared" si="10"/>
        <v>0.39</v>
      </c>
    </row>
    <row r="680" spans="1:24" x14ac:dyDescent="0.25">
      <c r="A680" s="65" t="s">
        <v>102</v>
      </c>
      <c r="B680" s="65">
        <v>4002</v>
      </c>
      <c r="C680" s="59">
        <v>43614</v>
      </c>
      <c r="D680" s="65">
        <v>2</v>
      </c>
      <c r="E680" s="65" t="s">
        <v>103</v>
      </c>
      <c r="F680" s="65">
        <v>19.21</v>
      </c>
      <c r="G680" s="65">
        <v>12.39</v>
      </c>
      <c r="H680" s="65">
        <v>0.3</v>
      </c>
      <c r="I680" s="65">
        <v>0.02</v>
      </c>
      <c r="J680" s="65">
        <v>0.03</v>
      </c>
      <c r="K680" s="65">
        <v>0</v>
      </c>
      <c r="L680" s="65">
        <v>0</v>
      </c>
      <c r="M680" s="65">
        <v>0</v>
      </c>
      <c r="N680" s="65">
        <v>-0.04</v>
      </c>
      <c r="O680" s="65">
        <v>-0.13</v>
      </c>
      <c r="P680" s="65">
        <v>0</v>
      </c>
      <c r="R680" s="65">
        <v>0.33</v>
      </c>
      <c r="S680" s="65">
        <v>0.3</v>
      </c>
      <c r="T680" s="65">
        <v>0.23</v>
      </c>
      <c r="U680" s="65">
        <v>32.64</v>
      </c>
      <c r="V680" s="65">
        <v>883.46900000000005</v>
      </c>
      <c r="X680" s="65">
        <f t="shared" si="10"/>
        <v>0.35</v>
      </c>
    </row>
    <row r="681" spans="1:24" x14ac:dyDescent="0.25">
      <c r="A681" s="65" t="s">
        <v>102</v>
      </c>
      <c r="B681" s="65">
        <v>4002</v>
      </c>
      <c r="C681" s="59">
        <v>43614</v>
      </c>
      <c r="D681" s="65">
        <v>3</v>
      </c>
      <c r="E681" s="65" t="s">
        <v>103</v>
      </c>
      <c r="F681" s="65">
        <v>19.8</v>
      </c>
      <c r="G681" s="65">
        <v>12.39</v>
      </c>
      <c r="H681" s="65">
        <v>0.3</v>
      </c>
      <c r="I681" s="65">
        <v>0.02</v>
      </c>
      <c r="J681" s="65">
        <v>0.06</v>
      </c>
      <c r="K681" s="65">
        <v>0</v>
      </c>
      <c r="L681" s="65">
        <v>0</v>
      </c>
      <c r="M681" s="65">
        <v>-0.04</v>
      </c>
      <c r="N681" s="65">
        <v>-0.02</v>
      </c>
      <c r="O681" s="65">
        <v>-0.13</v>
      </c>
      <c r="P681" s="65">
        <v>0</v>
      </c>
      <c r="R681" s="65">
        <v>0.33</v>
      </c>
      <c r="S681" s="65">
        <v>0.3</v>
      </c>
      <c r="T681" s="65">
        <v>0.23</v>
      </c>
      <c r="U681" s="65">
        <v>33.24</v>
      </c>
      <c r="V681" s="65">
        <v>866.39300000000003</v>
      </c>
      <c r="X681" s="65">
        <f t="shared" si="10"/>
        <v>0.38</v>
      </c>
    </row>
    <row r="682" spans="1:24" x14ac:dyDescent="0.25">
      <c r="A682" s="65" t="s">
        <v>102</v>
      </c>
      <c r="B682" s="65">
        <v>4002</v>
      </c>
      <c r="C682" s="59">
        <v>43614</v>
      </c>
      <c r="D682" s="65">
        <v>4</v>
      </c>
      <c r="E682" s="65" t="s">
        <v>103</v>
      </c>
      <c r="F682" s="65">
        <v>20.170000000000002</v>
      </c>
      <c r="G682" s="65">
        <v>12.39</v>
      </c>
      <c r="H682" s="65">
        <v>0.3</v>
      </c>
      <c r="I682" s="65">
        <v>0.02</v>
      </c>
      <c r="J682" s="65">
        <v>0.04</v>
      </c>
      <c r="K682" s="65">
        <v>0</v>
      </c>
      <c r="L682" s="65">
        <v>0</v>
      </c>
      <c r="M682" s="65">
        <v>-0.02</v>
      </c>
      <c r="N682" s="65">
        <v>-7.0000000000000007E-2</v>
      </c>
      <c r="O682" s="65">
        <v>-0.13</v>
      </c>
      <c r="P682" s="65">
        <v>0</v>
      </c>
      <c r="R682" s="65">
        <v>0.33</v>
      </c>
      <c r="S682" s="65">
        <v>0.3</v>
      </c>
      <c r="T682" s="65">
        <v>0.23</v>
      </c>
      <c r="U682" s="65">
        <v>33.56</v>
      </c>
      <c r="V682" s="65">
        <v>867.952</v>
      </c>
      <c r="X682" s="65">
        <f t="shared" si="10"/>
        <v>0.36</v>
      </c>
    </row>
    <row r="683" spans="1:24" x14ac:dyDescent="0.25">
      <c r="A683" s="65" t="s">
        <v>102</v>
      </c>
      <c r="B683" s="65">
        <v>4002</v>
      </c>
      <c r="C683" s="59">
        <v>43614</v>
      </c>
      <c r="D683" s="65">
        <v>5</v>
      </c>
      <c r="E683" s="65" t="s">
        <v>103</v>
      </c>
      <c r="F683" s="65">
        <v>21.21</v>
      </c>
      <c r="G683" s="65">
        <v>12.39</v>
      </c>
      <c r="H683" s="65">
        <v>0.3</v>
      </c>
      <c r="I683" s="65">
        <v>0.02</v>
      </c>
      <c r="J683" s="65">
        <v>0.06</v>
      </c>
      <c r="K683" s="65">
        <v>0</v>
      </c>
      <c r="L683" s="65">
        <v>0</v>
      </c>
      <c r="M683" s="65">
        <v>-0.05</v>
      </c>
      <c r="N683" s="65">
        <v>-0.04</v>
      </c>
      <c r="O683" s="65">
        <v>-0.13</v>
      </c>
      <c r="P683" s="65">
        <v>0</v>
      </c>
      <c r="R683" s="65">
        <v>0.33</v>
      </c>
      <c r="S683" s="65">
        <v>0.3</v>
      </c>
      <c r="T683" s="65">
        <v>0.23</v>
      </c>
      <c r="U683" s="65">
        <v>34.619999999999997</v>
      </c>
      <c r="V683" s="65">
        <v>906.89599999999996</v>
      </c>
      <c r="X683" s="65">
        <f t="shared" si="10"/>
        <v>0.38</v>
      </c>
    </row>
    <row r="684" spans="1:24" x14ac:dyDescent="0.25">
      <c r="A684" s="65" t="s">
        <v>102</v>
      </c>
      <c r="B684" s="65">
        <v>4002</v>
      </c>
      <c r="C684" s="59">
        <v>43614</v>
      </c>
      <c r="D684" s="65">
        <v>6</v>
      </c>
      <c r="E684" s="65" t="s">
        <v>103</v>
      </c>
      <c r="F684" s="65">
        <v>21.45</v>
      </c>
      <c r="G684" s="65">
        <v>12.39</v>
      </c>
      <c r="H684" s="65">
        <v>0.3</v>
      </c>
      <c r="I684" s="65">
        <v>0.02</v>
      </c>
      <c r="J684" s="65">
        <v>0.2</v>
      </c>
      <c r="K684" s="65">
        <v>0</v>
      </c>
      <c r="L684" s="65">
        <v>0.02</v>
      </c>
      <c r="M684" s="65">
        <v>-0.01</v>
      </c>
      <c r="N684" s="65">
        <v>-0.03</v>
      </c>
      <c r="O684" s="65">
        <v>-0.13</v>
      </c>
      <c r="P684" s="65">
        <v>0</v>
      </c>
      <c r="R684" s="65">
        <v>0.33</v>
      </c>
      <c r="S684" s="65">
        <v>0.3</v>
      </c>
      <c r="T684" s="65">
        <v>0.23</v>
      </c>
      <c r="U684" s="65">
        <v>35.07</v>
      </c>
      <c r="V684" s="65">
        <v>1003.193</v>
      </c>
      <c r="X684" s="65">
        <f t="shared" si="10"/>
        <v>0.54</v>
      </c>
    </row>
    <row r="685" spans="1:24" x14ac:dyDescent="0.25">
      <c r="A685" s="65" t="s">
        <v>102</v>
      </c>
      <c r="B685" s="65">
        <v>4002</v>
      </c>
      <c r="C685" s="59">
        <v>43614</v>
      </c>
      <c r="D685" s="65">
        <v>7</v>
      </c>
      <c r="E685" s="65" t="s">
        <v>103</v>
      </c>
      <c r="F685" s="65">
        <v>21.84</v>
      </c>
      <c r="G685" s="65">
        <v>12.39</v>
      </c>
      <c r="H685" s="65">
        <v>0.3</v>
      </c>
      <c r="I685" s="65">
        <v>0.02</v>
      </c>
      <c r="J685" s="65">
        <v>0.12</v>
      </c>
      <c r="K685" s="65">
        <v>0</v>
      </c>
      <c r="L685" s="65">
        <v>0.03</v>
      </c>
      <c r="M685" s="65">
        <v>0</v>
      </c>
      <c r="N685" s="65">
        <v>-0.08</v>
      </c>
      <c r="O685" s="65">
        <v>-0.13</v>
      </c>
      <c r="P685" s="65">
        <v>0</v>
      </c>
      <c r="R685" s="65">
        <v>0.33</v>
      </c>
      <c r="S685" s="65">
        <v>0.3</v>
      </c>
      <c r="T685" s="65">
        <v>0.23</v>
      </c>
      <c r="U685" s="65">
        <v>35.35</v>
      </c>
      <c r="V685" s="65">
        <v>1170.048</v>
      </c>
      <c r="X685" s="65">
        <f t="shared" si="10"/>
        <v>0.47</v>
      </c>
    </row>
    <row r="686" spans="1:24" x14ac:dyDescent="0.25">
      <c r="A686" s="65" t="s">
        <v>102</v>
      </c>
      <c r="B686" s="65">
        <v>4002</v>
      </c>
      <c r="C686" s="59">
        <v>43614</v>
      </c>
      <c r="D686" s="65">
        <v>8</v>
      </c>
      <c r="E686" s="65" t="s">
        <v>104</v>
      </c>
      <c r="F686" s="65">
        <v>26.18</v>
      </c>
      <c r="G686" s="65">
        <v>12.39</v>
      </c>
      <c r="H686" s="65">
        <v>0.3</v>
      </c>
      <c r="I686" s="65">
        <v>0.02</v>
      </c>
      <c r="J686" s="65">
        <v>0.14000000000000001</v>
      </c>
      <c r="K686" s="65">
        <v>0.25</v>
      </c>
      <c r="L686" s="65">
        <v>0.22</v>
      </c>
      <c r="M686" s="65">
        <v>-0.02</v>
      </c>
      <c r="N686" s="65">
        <v>-0.11</v>
      </c>
      <c r="O686" s="65">
        <v>-0.13</v>
      </c>
      <c r="P686" s="65">
        <v>0</v>
      </c>
      <c r="R686" s="65">
        <v>0.33</v>
      </c>
      <c r="S686" s="65">
        <v>0.3</v>
      </c>
      <c r="T686" s="65">
        <v>0.23</v>
      </c>
      <c r="U686" s="65">
        <v>40.1</v>
      </c>
      <c r="V686" s="65">
        <v>1269.1469999999999</v>
      </c>
      <c r="X686" s="65">
        <f t="shared" si="10"/>
        <v>0.92999999999999994</v>
      </c>
    </row>
    <row r="687" spans="1:24" x14ac:dyDescent="0.25">
      <c r="A687" s="65" t="s">
        <v>102</v>
      </c>
      <c r="B687" s="65">
        <v>4002</v>
      </c>
      <c r="C687" s="59">
        <v>43614</v>
      </c>
      <c r="D687" s="65">
        <v>9</v>
      </c>
      <c r="E687" s="65" t="s">
        <v>104</v>
      </c>
      <c r="F687" s="65">
        <v>25.07</v>
      </c>
      <c r="G687" s="65">
        <v>12.39</v>
      </c>
      <c r="H687" s="65">
        <v>0.3</v>
      </c>
      <c r="I687" s="65">
        <v>0.02</v>
      </c>
      <c r="J687" s="65">
        <v>0.1</v>
      </c>
      <c r="K687" s="65">
        <v>0.24</v>
      </c>
      <c r="L687" s="65">
        <v>0.13</v>
      </c>
      <c r="M687" s="65">
        <v>-0.04</v>
      </c>
      <c r="N687" s="65">
        <v>-0.15</v>
      </c>
      <c r="O687" s="65">
        <v>-0.13</v>
      </c>
      <c r="P687" s="65">
        <v>0</v>
      </c>
      <c r="R687" s="65">
        <v>0.33</v>
      </c>
      <c r="S687" s="65">
        <v>0.3</v>
      </c>
      <c r="T687" s="65">
        <v>0.23</v>
      </c>
      <c r="U687" s="65">
        <v>38.79</v>
      </c>
      <c r="V687" s="65">
        <v>1298.2139999999999</v>
      </c>
      <c r="X687" s="65">
        <f t="shared" si="10"/>
        <v>0.79</v>
      </c>
    </row>
    <row r="688" spans="1:24" x14ac:dyDescent="0.25">
      <c r="A688" s="65" t="s">
        <v>102</v>
      </c>
      <c r="B688" s="65">
        <v>4002</v>
      </c>
      <c r="C688" s="59">
        <v>43614</v>
      </c>
      <c r="D688" s="65">
        <v>10</v>
      </c>
      <c r="E688" s="65" t="s">
        <v>104</v>
      </c>
      <c r="F688" s="65">
        <v>23.32</v>
      </c>
      <c r="G688" s="65">
        <v>12.39</v>
      </c>
      <c r="H688" s="65">
        <v>0.3</v>
      </c>
      <c r="I688" s="65">
        <v>0.02</v>
      </c>
      <c r="J688" s="65">
        <v>0.06</v>
      </c>
      <c r="K688" s="65">
        <v>0.24</v>
      </c>
      <c r="L688" s="65">
        <v>0.13</v>
      </c>
      <c r="M688" s="65">
        <v>0</v>
      </c>
      <c r="N688" s="65">
        <v>-0.13</v>
      </c>
      <c r="O688" s="65">
        <v>-0.13</v>
      </c>
      <c r="P688" s="65">
        <v>0</v>
      </c>
      <c r="R688" s="65">
        <v>0.33</v>
      </c>
      <c r="S688" s="65">
        <v>0.3</v>
      </c>
      <c r="T688" s="65">
        <v>0.23</v>
      </c>
      <c r="U688" s="65">
        <v>37.06</v>
      </c>
      <c r="V688" s="65">
        <v>1314.1130000000001</v>
      </c>
      <c r="X688" s="65">
        <f t="shared" si="10"/>
        <v>0.75</v>
      </c>
    </row>
    <row r="689" spans="1:24" x14ac:dyDescent="0.25">
      <c r="A689" s="65" t="s">
        <v>102</v>
      </c>
      <c r="B689" s="65">
        <v>4002</v>
      </c>
      <c r="C689" s="59">
        <v>43614</v>
      </c>
      <c r="D689" s="65">
        <v>11</v>
      </c>
      <c r="E689" s="65" t="s">
        <v>104</v>
      </c>
      <c r="F689" s="65">
        <v>22.29</v>
      </c>
      <c r="G689" s="65">
        <v>12.39</v>
      </c>
      <c r="H689" s="65">
        <v>0.3</v>
      </c>
      <c r="I689" s="65">
        <v>0.02</v>
      </c>
      <c r="J689" s="65">
        <v>0.08</v>
      </c>
      <c r="K689" s="65">
        <v>0.24</v>
      </c>
      <c r="L689" s="65">
        <v>0.09</v>
      </c>
      <c r="M689" s="65">
        <v>0.01</v>
      </c>
      <c r="N689" s="65">
        <v>-0.14000000000000001</v>
      </c>
      <c r="O689" s="65">
        <v>-0.13</v>
      </c>
      <c r="P689" s="65">
        <v>0</v>
      </c>
      <c r="R689" s="65">
        <v>0.33</v>
      </c>
      <c r="S689" s="65">
        <v>0.3</v>
      </c>
      <c r="T689" s="65">
        <v>0.23</v>
      </c>
      <c r="U689" s="65">
        <v>36.01</v>
      </c>
      <c r="V689" s="65">
        <v>1321.1379999999999</v>
      </c>
      <c r="X689" s="65">
        <f t="shared" si="10"/>
        <v>0.73</v>
      </c>
    </row>
    <row r="690" spans="1:24" x14ac:dyDescent="0.25">
      <c r="A690" s="65" t="s">
        <v>102</v>
      </c>
      <c r="B690" s="65">
        <v>4002</v>
      </c>
      <c r="C690" s="59">
        <v>43614</v>
      </c>
      <c r="D690" s="65">
        <v>12</v>
      </c>
      <c r="E690" s="65" t="s">
        <v>104</v>
      </c>
      <c r="F690" s="65">
        <v>21.5</v>
      </c>
      <c r="G690" s="65">
        <v>12.39</v>
      </c>
      <c r="H690" s="65">
        <v>0.3</v>
      </c>
      <c r="I690" s="65">
        <v>0.02</v>
      </c>
      <c r="J690" s="65">
        <v>7.0000000000000007E-2</v>
      </c>
      <c r="K690" s="65">
        <v>0.24</v>
      </c>
      <c r="L690" s="65">
        <v>0.06</v>
      </c>
      <c r="M690" s="65">
        <v>-0.01</v>
      </c>
      <c r="N690" s="65">
        <v>-0.13</v>
      </c>
      <c r="O690" s="65">
        <v>-0.13</v>
      </c>
      <c r="P690" s="65">
        <v>0</v>
      </c>
      <c r="R690" s="65">
        <v>0.33</v>
      </c>
      <c r="S690" s="65">
        <v>0.3</v>
      </c>
      <c r="T690" s="65">
        <v>0.23</v>
      </c>
      <c r="U690" s="65">
        <v>35.17</v>
      </c>
      <c r="V690" s="65">
        <v>1323.5930000000001</v>
      </c>
      <c r="X690" s="65">
        <f t="shared" si="10"/>
        <v>0.69</v>
      </c>
    </row>
    <row r="691" spans="1:24" x14ac:dyDescent="0.25">
      <c r="A691" s="65" t="s">
        <v>102</v>
      </c>
      <c r="B691" s="65">
        <v>4002</v>
      </c>
      <c r="C691" s="59">
        <v>43614</v>
      </c>
      <c r="D691" s="65">
        <v>13</v>
      </c>
      <c r="E691" s="65" t="s">
        <v>104</v>
      </c>
      <c r="F691" s="65">
        <v>22.27</v>
      </c>
      <c r="G691" s="65">
        <v>12.39</v>
      </c>
      <c r="H691" s="65">
        <v>0.3</v>
      </c>
      <c r="I691" s="65">
        <v>0.02</v>
      </c>
      <c r="J691" s="65">
        <v>7.0000000000000007E-2</v>
      </c>
      <c r="K691" s="65">
        <v>0.24</v>
      </c>
      <c r="L691" s="65">
        <v>0.11</v>
      </c>
      <c r="M691" s="65">
        <v>-0.02</v>
      </c>
      <c r="N691" s="65">
        <v>-0.1</v>
      </c>
      <c r="O691" s="65">
        <v>-0.13</v>
      </c>
      <c r="P691" s="65">
        <v>0</v>
      </c>
      <c r="R691" s="65">
        <v>0.33</v>
      </c>
      <c r="S691" s="65">
        <v>0.3</v>
      </c>
      <c r="T691" s="65">
        <v>0.23</v>
      </c>
      <c r="U691" s="65">
        <v>36.01</v>
      </c>
      <c r="V691" s="65">
        <v>1315.127</v>
      </c>
      <c r="X691" s="65">
        <f t="shared" si="10"/>
        <v>0.74</v>
      </c>
    </row>
    <row r="692" spans="1:24" x14ac:dyDescent="0.25">
      <c r="A692" s="65" t="s">
        <v>102</v>
      </c>
      <c r="B692" s="65">
        <v>4002</v>
      </c>
      <c r="C692" s="59">
        <v>43614</v>
      </c>
      <c r="D692" s="65">
        <v>14</v>
      </c>
      <c r="E692" s="65" t="s">
        <v>104</v>
      </c>
      <c r="F692" s="65">
        <v>21.18</v>
      </c>
      <c r="G692" s="65">
        <v>12.39</v>
      </c>
      <c r="H692" s="65">
        <v>0.3</v>
      </c>
      <c r="I692" s="65">
        <v>0.02</v>
      </c>
      <c r="J692" s="65">
        <v>0.06</v>
      </c>
      <c r="K692" s="65">
        <v>0.24</v>
      </c>
      <c r="L692" s="65">
        <v>0</v>
      </c>
      <c r="M692" s="65">
        <v>-0.03</v>
      </c>
      <c r="N692" s="65">
        <v>-0.08</v>
      </c>
      <c r="O692" s="65">
        <v>-0.13</v>
      </c>
      <c r="P692" s="65">
        <v>0</v>
      </c>
      <c r="R692" s="65">
        <v>0.33</v>
      </c>
      <c r="S692" s="65">
        <v>0.3</v>
      </c>
      <c r="T692" s="65">
        <v>0.23</v>
      </c>
      <c r="U692" s="65">
        <v>34.81</v>
      </c>
      <c r="V692" s="65">
        <v>1313.3409999999999</v>
      </c>
      <c r="X692" s="65">
        <f t="shared" si="10"/>
        <v>0.62</v>
      </c>
    </row>
    <row r="693" spans="1:24" x14ac:dyDescent="0.25">
      <c r="A693" s="65" t="s">
        <v>102</v>
      </c>
      <c r="B693" s="65">
        <v>4002</v>
      </c>
      <c r="C693" s="59">
        <v>43614</v>
      </c>
      <c r="D693" s="65">
        <v>15</v>
      </c>
      <c r="E693" s="65" t="s">
        <v>104</v>
      </c>
      <c r="F693" s="65">
        <v>20.18</v>
      </c>
      <c r="G693" s="65">
        <v>12.39</v>
      </c>
      <c r="H693" s="65">
        <v>0.3</v>
      </c>
      <c r="I693" s="65">
        <v>0.02</v>
      </c>
      <c r="J693" s="65">
        <v>0.06</v>
      </c>
      <c r="K693" s="65">
        <v>0.24</v>
      </c>
      <c r="L693" s="65">
        <v>0</v>
      </c>
      <c r="M693" s="65">
        <v>-0.03</v>
      </c>
      <c r="N693" s="65">
        <v>-0.09</v>
      </c>
      <c r="O693" s="65">
        <v>-0.13</v>
      </c>
      <c r="P693" s="65">
        <v>0</v>
      </c>
      <c r="R693" s="65">
        <v>0.33</v>
      </c>
      <c r="S693" s="65">
        <v>0.3</v>
      </c>
      <c r="T693" s="65">
        <v>0.23</v>
      </c>
      <c r="U693" s="65">
        <v>33.799999999999997</v>
      </c>
      <c r="V693" s="65">
        <v>1299.7940000000001</v>
      </c>
      <c r="X693" s="65">
        <f t="shared" si="10"/>
        <v>0.62</v>
      </c>
    </row>
    <row r="694" spans="1:24" x14ac:dyDescent="0.25">
      <c r="A694" s="65" t="s">
        <v>102</v>
      </c>
      <c r="B694" s="65">
        <v>4002</v>
      </c>
      <c r="C694" s="59">
        <v>43614</v>
      </c>
      <c r="D694" s="65">
        <v>16</v>
      </c>
      <c r="E694" s="65" t="s">
        <v>104</v>
      </c>
      <c r="F694" s="65">
        <v>20.239999999999998</v>
      </c>
      <c r="G694" s="65">
        <v>12.39</v>
      </c>
      <c r="H694" s="65">
        <v>0.3</v>
      </c>
      <c r="I694" s="65">
        <v>0.02</v>
      </c>
      <c r="J694" s="65">
        <v>0.06</v>
      </c>
      <c r="K694" s="65">
        <v>0.24</v>
      </c>
      <c r="L694" s="65">
        <v>0</v>
      </c>
      <c r="M694" s="65">
        <v>-0.02</v>
      </c>
      <c r="N694" s="65">
        <v>-0.1</v>
      </c>
      <c r="O694" s="65">
        <v>-0.13</v>
      </c>
      <c r="P694" s="65">
        <v>0</v>
      </c>
      <c r="R694" s="65">
        <v>0.33</v>
      </c>
      <c r="S694" s="65">
        <v>0.3</v>
      </c>
      <c r="T694" s="65">
        <v>0.23</v>
      </c>
      <c r="U694" s="65">
        <v>33.86</v>
      </c>
      <c r="V694" s="65">
        <v>1284.492</v>
      </c>
      <c r="X694" s="65">
        <f t="shared" si="10"/>
        <v>0.62</v>
      </c>
    </row>
    <row r="695" spans="1:24" x14ac:dyDescent="0.25">
      <c r="A695" s="65" t="s">
        <v>102</v>
      </c>
      <c r="B695" s="65">
        <v>4002</v>
      </c>
      <c r="C695" s="59">
        <v>43614</v>
      </c>
      <c r="D695" s="65">
        <v>17</v>
      </c>
      <c r="E695" s="65" t="s">
        <v>104</v>
      </c>
      <c r="F695" s="65">
        <v>20.440000000000001</v>
      </c>
      <c r="G695" s="65">
        <v>12.39</v>
      </c>
      <c r="H695" s="65">
        <v>0.3</v>
      </c>
      <c r="I695" s="65">
        <v>0.02</v>
      </c>
      <c r="J695" s="65">
        <v>0.06</v>
      </c>
      <c r="K695" s="65">
        <v>0.24</v>
      </c>
      <c r="L695" s="65">
        <v>0</v>
      </c>
      <c r="M695" s="65">
        <v>-0.02</v>
      </c>
      <c r="N695" s="65">
        <v>-0.12</v>
      </c>
      <c r="O695" s="65">
        <v>-0.13</v>
      </c>
      <c r="P695" s="65">
        <v>0</v>
      </c>
      <c r="R695" s="65">
        <v>0.33</v>
      </c>
      <c r="S695" s="65">
        <v>0.3</v>
      </c>
      <c r="T695" s="65">
        <v>0.23</v>
      </c>
      <c r="U695" s="65">
        <v>34.04</v>
      </c>
      <c r="V695" s="65">
        <v>1279.136</v>
      </c>
      <c r="X695" s="65">
        <f t="shared" si="10"/>
        <v>0.62</v>
      </c>
    </row>
    <row r="696" spans="1:24" x14ac:dyDescent="0.25">
      <c r="A696" s="65" t="s">
        <v>102</v>
      </c>
      <c r="B696" s="65">
        <v>4002</v>
      </c>
      <c r="C696" s="59">
        <v>43614</v>
      </c>
      <c r="D696" s="65">
        <v>18</v>
      </c>
      <c r="E696" s="65" t="s">
        <v>104</v>
      </c>
      <c r="F696" s="65">
        <v>19.09</v>
      </c>
      <c r="G696" s="65">
        <v>12.39</v>
      </c>
      <c r="H696" s="65">
        <v>0.3</v>
      </c>
      <c r="I696" s="65">
        <v>0.02</v>
      </c>
      <c r="J696" s="65">
        <v>0.05</v>
      </c>
      <c r="K696" s="65">
        <v>0.23</v>
      </c>
      <c r="L696" s="65">
        <v>0</v>
      </c>
      <c r="M696" s="65">
        <v>-0.01</v>
      </c>
      <c r="N696" s="65">
        <v>-0.15</v>
      </c>
      <c r="O696" s="65">
        <v>-0.13</v>
      </c>
      <c r="P696" s="65">
        <v>0</v>
      </c>
      <c r="R696" s="65">
        <v>0.33</v>
      </c>
      <c r="S696" s="65">
        <v>0.3</v>
      </c>
      <c r="T696" s="65">
        <v>0.23</v>
      </c>
      <c r="U696" s="65">
        <v>32.65</v>
      </c>
      <c r="V696" s="65">
        <v>1301.03</v>
      </c>
      <c r="X696" s="65">
        <f t="shared" si="10"/>
        <v>0.6</v>
      </c>
    </row>
    <row r="697" spans="1:24" x14ac:dyDescent="0.25">
      <c r="A697" s="65" t="s">
        <v>102</v>
      </c>
      <c r="B697" s="65">
        <v>4002</v>
      </c>
      <c r="C697" s="59">
        <v>43614</v>
      </c>
      <c r="D697" s="65">
        <v>19</v>
      </c>
      <c r="E697" s="65" t="s">
        <v>104</v>
      </c>
      <c r="F697" s="65">
        <v>19.39</v>
      </c>
      <c r="G697" s="65">
        <v>12.39</v>
      </c>
      <c r="H697" s="65">
        <v>0.3</v>
      </c>
      <c r="I697" s="65">
        <v>0.02</v>
      </c>
      <c r="J697" s="65">
        <v>0.05</v>
      </c>
      <c r="K697" s="65">
        <v>0.23</v>
      </c>
      <c r="L697" s="65">
        <v>0</v>
      </c>
      <c r="M697" s="65">
        <v>-0.03</v>
      </c>
      <c r="N697" s="65">
        <v>-0.11</v>
      </c>
      <c r="O697" s="65">
        <v>-0.13</v>
      </c>
      <c r="P697" s="65">
        <v>0</v>
      </c>
      <c r="R697" s="65">
        <v>0.33</v>
      </c>
      <c r="S697" s="65">
        <v>0.3</v>
      </c>
      <c r="T697" s="65">
        <v>0.23</v>
      </c>
      <c r="U697" s="65">
        <v>32.97</v>
      </c>
      <c r="V697" s="65">
        <v>1316.097</v>
      </c>
      <c r="X697" s="65">
        <f t="shared" si="10"/>
        <v>0.6</v>
      </c>
    </row>
    <row r="698" spans="1:24" x14ac:dyDescent="0.25">
      <c r="A698" s="65" t="s">
        <v>102</v>
      </c>
      <c r="B698" s="65">
        <v>4002</v>
      </c>
      <c r="C698" s="59">
        <v>43614</v>
      </c>
      <c r="D698" s="65">
        <v>20</v>
      </c>
      <c r="E698" s="65" t="s">
        <v>104</v>
      </c>
      <c r="F698" s="65">
        <v>20.43</v>
      </c>
      <c r="G698" s="65">
        <v>12.39</v>
      </c>
      <c r="H698" s="65">
        <v>0.3</v>
      </c>
      <c r="I698" s="65">
        <v>0.02</v>
      </c>
      <c r="J698" s="65">
        <v>0.05</v>
      </c>
      <c r="K698" s="65">
        <v>0.23</v>
      </c>
      <c r="L698" s="65">
        <v>0</v>
      </c>
      <c r="M698" s="65">
        <v>-0.05</v>
      </c>
      <c r="N698" s="65">
        <v>-0.1</v>
      </c>
      <c r="O698" s="65">
        <v>-0.13</v>
      </c>
      <c r="P698" s="65">
        <v>0</v>
      </c>
      <c r="R698" s="65">
        <v>0.33</v>
      </c>
      <c r="S698" s="65">
        <v>0.3</v>
      </c>
      <c r="T698" s="65">
        <v>0.23</v>
      </c>
      <c r="U698" s="65">
        <v>34</v>
      </c>
      <c r="V698" s="65">
        <v>1306.3530000000001</v>
      </c>
      <c r="X698" s="65">
        <f t="shared" si="10"/>
        <v>0.6</v>
      </c>
    </row>
    <row r="699" spans="1:24" x14ac:dyDescent="0.25">
      <c r="A699" s="65" t="s">
        <v>102</v>
      </c>
      <c r="B699" s="65">
        <v>4002</v>
      </c>
      <c r="C699" s="59">
        <v>43614</v>
      </c>
      <c r="D699" s="65">
        <v>21</v>
      </c>
      <c r="E699" s="65" t="s">
        <v>104</v>
      </c>
      <c r="F699" s="65">
        <v>20.75</v>
      </c>
      <c r="G699" s="65">
        <v>12.39</v>
      </c>
      <c r="H699" s="65">
        <v>0.3</v>
      </c>
      <c r="I699" s="65">
        <v>0.02</v>
      </c>
      <c r="J699" s="65">
        <v>0.05</v>
      </c>
      <c r="K699" s="65">
        <v>0.23</v>
      </c>
      <c r="L699" s="65">
        <v>0</v>
      </c>
      <c r="M699" s="65">
        <v>-0.02</v>
      </c>
      <c r="N699" s="65">
        <v>-0.14000000000000001</v>
      </c>
      <c r="O699" s="65">
        <v>-0.13</v>
      </c>
      <c r="P699" s="65">
        <v>0</v>
      </c>
      <c r="R699" s="65">
        <v>0.33</v>
      </c>
      <c r="S699" s="65">
        <v>0.3</v>
      </c>
      <c r="T699" s="65">
        <v>0.23</v>
      </c>
      <c r="U699" s="65">
        <v>34.31</v>
      </c>
      <c r="V699" s="65">
        <v>1297.8630000000001</v>
      </c>
      <c r="X699" s="65">
        <f t="shared" si="10"/>
        <v>0.6</v>
      </c>
    </row>
    <row r="700" spans="1:24" x14ac:dyDescent="0.25">
      <c r="A700" s="65" t="s">
        <v>102</v>
      </c>
      <c r="B700" s="65">
        <v>4002</v>
      </c>
      <c r="C700" s="59">
        <v>43614</v>
      </c>
      <c r="D700" s="65">
        <v>22</v>
      </c>
      <c r="E700" s="65" t="s">
        <v>104</v>
      </c>
      <c r="F700" s="65">
        <v>19.37</v>
      </c>
      <c r="G700" s="65">
        <v>12.39</v>
      </c>
      <c r="H700" s="65">
        <v>0.3</v>
      </c>
      <c r="I700" s="65">
        <v>0.02</v>
      </c>
      <c r="J700" s="65">
        <v>0.08</v>
      </c>
      <c r="K700" s="65">
        <v>0.25</v>
      </c>
      <c r="L700" s="65">
        <v>0</v>
      </c>
      <c r="M700" s="65">
        <v>0.02</v>
      </c>
      <c r="N700" s="65">
        <v>-0.12</v>
      </c>
      <c r="O700" s="65">
        <v>-0.13</v>
      </c>
      <c r="P700" s="65">
        <v>0</v>
      </c>
      <c r="R700" s="65">
        <v>0.33</v>
      </c>
      <c r="S700" s="65">
        <v>0.3</v>
      </c>
      <c r="T700" s="65">
        <v>0.23</v>
      </c>
      <c r="U700" s="65">
        <v>33.04</v>
      </c>
      <c r="V700" s="65">
        <v>1218.0170000000001</v>
      </c>
      <c r="X700" s="65">
        <f t="shared" si="10"/>
        <v>0.65</v>
      </c>
    </row>
    <row r="701" spans="1:24" x14ac:dyDescent="0.25">
      <c r="A701" s="65" t="s">
        <v>102</v>
      </c>
      <c r="B701" s="65">
        <v>4002</v>
      </c>
      <c r="C701" s="59">
        <v>43614</v>
      </c>
      <c r="D701" s="65">
        <v>23</v>
      </c>
      <c r="E701" s="65" t="s">
        <v>104</v>
      </c>
      <c r="F701" s="65">
        <v>16.73</v>
      </c>
      <c r="G701" s="65">
        <v>12.39</v>
      </c>
      <c r="H701" s="65">
        <v>0.3</v>
      </c>
      <c r="I701" s="65">
        <v>0.02</v>
      </c>
      <c r="J701" s="65">
        <v>0.15</v>
      </c>
      <c r="K701" s="65">
        <v>0.27</v>
      </c>
      <c r="L701" s="65">
        <v>0</v>
      </c>
      <c r="M701" s="65">
        <v>-0.02</v>
      </c>
      <c r="N701" s="65">
        <v>-7.0000000000000007E-2</v>
      </c>
      <c r="O701" s="65">
        <v>-0.13</v>
      </c>
      <c r="P701" s="65">
        <v>0</v>
      </c>
      <c r="R701" s="65">
        <v>0.33</v>
      </c>
      <c r="S701" s="65">
        <v>0.3</v>
      </c>
      <c r="T701" s="65">
        <v>0.23</v>
      </c>
      <c r="U701" s="65">
        <v>30.5</v>
      </c>
      <c r="V701" s="65">
        <v>1092.5029999999999</v>
      </c>
      <c r="X701" s="65">
        <f t="shared" si="10"/>
        <v>0.74</v>
      </c>
    </row>
    <row r="702" spans="1:24" x14ac:dyDescent="0.25">
      <c r="A702" s="65" t="s">
        <v>102</v>
      </c>
      <c r="B702" s="65">
        <v>4002</v>
      </c>
      <c r="C702" s="59">
        <v>43614</v>
      </c>
      <c r="D702" s="65">
        <v>24</v>
      </c>
      <c r="E702" s="65" t="s">
        <v>103</v>
      </c>
      <c r="F702" s="65">
        <v>15.56</v>
      </c>
      <c r="G702" s="65">
        <v>12.39</v>
      </c>
      <c r="H702" s="65">
        <v>0.3</v>
      </c>
      <c r="I702" s="65">
        <v>0.02</v>
      </c>
      <c r="J702" s="65">
        <v>0.13</v>
      </c>
      <c r="K702" s="65">
        <v>0</v>
      </c>
      <c r="L702" s="65">
        <v>0</v>
      </c>
      <c r="M702" s="65">
        <v>0.03</v>
      </c>
      <c r="N702" s="65">
        <v>-0.01</v>
      </c>
      <c r="O702" s="65">
        <v>-0.13</v>
      </c>
      <c r="P702" s="65">
        <v>0</v>
      </c>
      <c r="R702" s="65">
        <v>0.33</v>
      </c>
      <c r="S702" s="65">
        <v>0.3</v>
      </c>
      <c r="T702" s="65">
        <v>0.23</v>
      </c>
      <c r="U702" s="65">
        <v>29.15</v>
      </c>
      <c r="V702" s="65">
        <v>985.23400000000004</v>
      </c>
      <c r="X702" s="65">
        <f t="shared" si="10"/>
        <v>0.45</v>
      </c>
    </row>
    <row r="703" spans="1:24" x14ac:dyDescent="0.25">
      <c r="A703" s="65" t="s">
        <v>102</v>
      </c>
      <c r="B703" s="65">
        <v>4002</v>
      </c>
      <c r="C703" s="59">
        <v>43615</v>
      </c>
      <c r="D703" s="65">
        <v>1</v>
      </c>
      <c r="E703" s="65" t="s">
        <v>103</v>
      </c>
      <c r="F703" s="65">
        <v>12.34</v>
      </c>
      <c r="G703" s="65">
        <v>12.39</v>
      </c>
      <c r="H703" s="65">
        <v>0.26</v>
      </c>
      <c r="I703" s="65">
        <v>0.01</v>
      </c>
      <c r="J703" s="65">
        <v>0.15</v>
      </c>
      <c r="K703" s="65">
        <v>0</v>
      </c>
      <c r="L703" s="65">
        <v>0</v>
      </c>
      <c r="M703" s="65">
        <v>0.03</v>
      </c>
      <c r="N703" s="65">
        <v>-0.1</v>
      </c>
      <c r="O703" s="65">
        <v>-0.13</v>
      </c>
      <c r="P703" s="65">
        <v>0</v>
      </c>
      <c r="R703" s="65">
        <v>0.33</v>
      </c>
      <c r="S703" s="65">
        <v>0.3</v>
      </c>
      <c r="T703" s="65">
        <v>0.23</v>
      </c>
      <c r="U703" s="65">
        <v>25.81</v>
      </c>
      <c r="V703" s="65">
        <v>914.94899999999996</v>
      </c>
      <c r="X703" s="65">
        <f t="shared" si="10"/>
        <v>0.42000000000000004</v>
      </c>
    </row>
    <row r="704" spans="1:24" x14ac:dyDescent="0.25">
      <c r="A704" s="65" t="s">
        <v>102</v>
      </c>
      <c r="B704" s="65">
        <v>4002</v>
      </c>
      <c r="C704" s="59">
        <v>43615</v>
      </c>
      <c r="D704" s="65">
        <v>2</v>
      </c>
      <c r="E704" s="65" t="s">
        <v>103</v>
      </c>
      <c r="F704" s="65">
        <v>15.21</v>
      </c>
      <c r="G704" s="65">
        <v>12.39</v>
      </c>
      <c r="H704" s="65">
        <v>0.26</v>
      </c>
      <c r="I704" s="65">
        <v>0.01</v>
      </c>
      <c r="J704" s="65">
        <v>0.09</v>
      </c>
      <c r="K704" s="65">
        <v>0</v>
      </c>
      <c r="L704" s="65">
        <v>0</v>
      </c>
      <c r="M704" s="65">
        <v>0.01</v>
      </c>
      <c r="N704" s="65">
        <v>-7.0000000000000007E-2</v>
      </c>
      <c r="O704" s="65">
        <v>-0.13</v>
      </c>
      <c r="P704" s="65">
        <v>0</v>
      </c>
      <c r="R704" s="65">
        <v>0.33</v>
      </c>
      <c r="S704" s="65">
        <v>0.3</v>
      </c>
      <c r="T704" s="65">
        <v>0.23</v>
      </c>
      <c r="U704" s="65">
        <v>28.63</v>
      </c>
      <c r="V704" s="65">
        <v>880.45</v>
      </c>
      <c r="X704" s="65">
        <f t="shared" si="10"/>
        <v>0.36</v>
      </c>
    </row>
    <row r="705" spans="1:24" x14ac:dyDescent="0.25">
      <c r="A705" s="65" t="s">
        <v>102</v>
      </c>
      <c r="B705" s="65">
        <v>4002</v>
      </c>
      <c r="C705" s="59">
        <v>43615</v>
      </c>
      <c r="D705" s="65">
        <v>3</v>
      </c>
      <c r="E705" s="65" t="s">
        <v>103</v>
      </c>
      <c r="F705" s="65">
        <v>16.440000000000001</v>
      </c>
      <c r="G705" s="65">
        <v>12.39</v>
      </c>
      <c r="H705" s="65">
        <v>0.26</v>
      </c>
      <c r="I705" s="65">
        <v>0.01</v>
      </c>
      <c r="J705" s="65">
        <v>0.09</v>
      </c>
      <c r="K705" s="65">
        <v>0</v>
      </c>
      <c r="L705" s="65">
        <v>0</v>
      </c>
      <c r="M705" s="65">
        <v>-0.03</v>
      </c>
      <c r="N705" s="65">
        <v>-7.0000000000000007E-2</v>
      </c>
      <c r="O705" s="65">
        <v>-0.13</v>
      </c>
      <c r="P705" s="65">
        <v>0</v>
      </c>
      <c r="R705" s="65">
        <v>0.33</v>
      </c>
      <c r="S705" s="65">
        <v>0.3</v>
      </c>
      <c r="T705" s="65">
        <v>0.23</v>
      </c>
      <c r="U705" s="65">
        <v>29.82</v>
      </c>
      <c r="V705" s="65">
        <v>863.19500000000005</v>
      </c>
      <c r="X705" s="65">
        <f t="shared" si="10"/>
        <v>0.36</v>
      </c>
    </row>
    <row r="706" spans="1:24" x14ac:dyDescent="0.25">
      <c r="A706" s="65" t="s">
        <v>102</v>
      </c>
      <c r="B706" s="65">
        <v>4002</v>
      </c>
      <c r="C706" s="59">
        <v>43615</v>
      </c>
      <c r="D706" s="65">
        <v>4</v>
      </c>
      <c r="E706" s="65" t="s">
        <v>103</v>
      </c>
      <c r="F706" s="65">
        <v>17.170000000000002</v>
      </c>
      <c r="G706" s="65">
        <v>12.39</v>
      </c>
      <c r="H706" s="65">
        <v>0.26</v>
      </c>
      <c r="I706" s="65">
        <v>0.01</v>
      </c>
      <c r="J706" s="65">
        <v>0.09</v>
      </c>
      <c r="K706" s="65">
        <v>0</v>
      </c>
      <c r="L706" s="65">
        <v>0</v>
      </c>
      <c r="M706" s="65">
        <v>0.06</v>
      </c>
      <c r="N706" s="65">
        <v>-0.08</v>
      </c>
      <c r="O706" s="65">
        <v>-0.13</v>
      </c>
      <c r="P706" s="65">
        <v>0</v>
      </c>
      <c r="R706" s="65">
        <v>0.33</v>
      </c>
      <c r="S706" s="65">
        <v>0.3</v>
      </c>
      <c r="T706" s="65">
        <v>0.23</v>
      </c>
      <c r="U706" s="65">
        <v>30.63</v>
      </c>
      <c r="V706" s="65">
        <v>865.96600000000001</v>
      </c>
      <c r="X706" s="65">
        <f t="shared" si="10"/>
        <v>0.36</v>
      </c>
    </row>
    <row r="707" spans="1:24" x14ac:dyDescent="0.25">
      <c r="A707" s="65" t="s">
        <v>102</v>
      </c>
      <c r="B707" s="65">
        <v>4002</v>
      </c>
      <c r="C707" s="59">
        <v>43615</v>
      </c>
      <c r="D707" s="65">
        <v>5</v>
      </c>
      <c r="E707" s="65" t="s">
        <v>103</v>
      </c>
      <c r="F707" s="65">
        <v>16.850000000000001</v>
      </c>
      <c r="G707" s="65">
        <v>12.39</v>
      </c>
      <c r="H707" s="65">
        <v>0.26</v>
      </c>
      <c r="I707" s="65">
        <v>0.01</v>
      </c>
      <c r="J707" s="65">
        <v>0.09</v>
      </c>
      <c r="K707" s="65">
        <v>0</v>
      </c>
      <c r="L707" s="65">
        <v>0</v>
      </c>
      <c r="M707" s="65">
        <v>0.05</v>
      </c>
      <c r="N707" s="65">
        <v>-0.04</v>
      </c>
      <c r="O707" s="65">
        <v>-0.13</v>
      </c>
      <c r="P707" s="65">
        <v>0</v>
      </c>
      <c r="R707" s="65">
        <v>0.33</v>
      </c>
      <c r="S707" s="65">
        <v>0.3</v>
      </c>
      <c r="T707" s="65">
        <v>0.23</v>
      </c>
      <c r="U707" s="65">
        <v>30.34</v>
      </c>
      <c r="V707" s="65">
        <v>902.80600000000004</v>
      </c>
      <c r="X707" s="65">
        <f t="shared" si="10"/>
        <v>0.36</v>
      </c>
    </row>
    <row r="708" spans="1:24" x14ac:dyDescent="0.25">
      <c r="A708" s="65" t="s">
        <v>102</v>
      </c>
      <c r="B708" s="65">
        <v>4002</v>
      </c>
      <c r="C708" s="59">
        <v>43615</v>
      </c>
      <c r="D708" s="65">
        <v>6</v>
      </c>
      <c r="E708" s="65" t="s">
        <v>103</v>
      </c>
      <c r="F708" s="65">
        <v>18.68</v>
      </c>
      <c r="G708" s="65">
        <v>12.39</v>
      </c>
      <c r="H708" s="65">
        <v>0.26</v>
      </c>
      <c r="I708" s="65">
        <v>0.01</v>
      </c>
      <c r="J708" s="65">
        <v>0.1</v>
      </c>
      <c r="K708" s="65">
        <v>0</v>
      </c>
      <c r="L708" s="65">
        <v>0</v>
      </c>
      <c r="M708" s="65">
        <v>0.06</v>
      </c>
      <c r="N708" s="65">
        <v>-0.05</v>
      </c>
      <c r="O708" s="65">
        <v>-0.13</v>
      </c>
      <c r="P708" s="65">
        <v>0</v>
      </c>
      <c r="R708" s="65">
        <v>0.33</v>
      </c>
      <c r="S708" s="65">
        <v>0.3</v>
      </c>
      <c r="T708" s="65">
        <v>0.23</v>
      </c>
      <c r="U708" s="65">
        <v>32.18</v>
      </c>
      <c r="V708" s="65">
        <v>993.80600000000004</v>
      </c>
      <c r="X708" s="65">
        <f t="shared" si="10"/>
        <v>0.37</v>
      </c>
    </row>
    <row r="709" spans="1:24" x14ac:dyDescent="0.25">
      <c r="A709" s="65" t="s">
        <v>102</v>
      </c>
      <c r="B709" s="65">
        <v>4002</v>
      </c>
      <c r="C709" s="59">
        <v>43615</v>
      </c>
      <c r="D709" s="65">
        <v>7</v>
      </c>
      <c r="E709" s="65" t="s">
        <v>103</v>
      </c>
      <c r="F709" s="65">
        <v>16.46</v>
      </c>
      <c r="G709" s="65">
        <v>12.39</v>
      </c>
      <c r="H709" s="65">
        <v>0.26</v>
      </c>
      <c r="I709" s="65">
        <v>0.01</v>
      </c>
      <c r="J709" s="65">
        <v>0.2</v>
      </c>
      <c r="K709" s="65">
        <v>0</v>
      </c>
      <c r="L709" s="65">
        <v>0</v>
      </c>
      <c r="M709" s="65">
        <v>0.01</v>
      </c>
      <c r="N709" s="65">
        <v>-0.11</v>
      </c>
      <c r="O709" s="65">
        <v>-0.13</v>
      </c>
      <c r="P709" s="65">
        <v>0</v>
      </c>
      <c r="R709" s="65">
        <v>0.33</v>
      </c>
      <c r="S709" s="65">
        <v>0.3</v>
      </c>
      <c r="T709" s="65">
        <v>0.23</v>
      </c>
      <c r="U709" s="65">
        <v>29.95</v>
      </c>
      <c r="V709" s="65">
        <v>1153.6869999999999</v>
      </c>
      <c r="X709" s="65">
        <f t="shared" si="10"/>
        <v>0.47000000000000003</v>
      </c>
    </row>
    <row r="710" spans="1:24" x14ac:dyDescent="0.25">
      <c r="A710" s="65" t="s">
        <v>102</v>
      </c>
      <c r="B710" s="65">
        <v>4002</v>
      </c>
      <c r="C710" s="59">
        <v>43615</v>
      </c>
      <c r="D710" s="65">
        <v>8</v>
      </c>
      <c r="E710" s="65" t="s">
        <v>104</v>
      </c>
      <c r="F710" s="65">
        <v>18.41</v>
      </c>
      <c r="G710" s="65">
        <v>12.39</v>
      </c>
      <c r="H710" s="65">
        <v>0.26</v>
      </c>
      <c r="I710" s="65">
        <v>0.01</v>
      </c>
      <c r="J710" s="65">
        <v>0.1</v>
      </c>
      <c r="K710" s="65">
        <v>0.19</v>
      </c>
      <c r="L710" s="65">
        <v>0</v>
      </c>
      <c r="M710" s="65">
        <v>0</v>
      </c>
      <c r="N710" s="65">
        <v>-0.16</v>
      </c>
      <c r="O710" s="65">
        <v>-0.13</v>
      </c>
      <c r="P710" s="65">
        <v>0</v>
      </c>
      <c r="R710" s="65">
        <v>0.33</v>
      </c>
      <c r="S710" s="65">
        <v>0.3</v>
      </c>
      <c r="T710" s="65">
        <v>0.23</v>
      </c>
      <c r="U710" s="65">
        <v>31.93</v>
      </c>
      <c r="V710" s="65">
        <v>1251.0509999999999</v>
      </c>
      <c r="X710" s="65">
        <f t="shared" si="10"/>
        <v>0.56000000000000005</v>
      </c>
    </row>
    <row r="711" spans="1:24" x14ac:dyDescent="0.25">
      <c r="A711" s="65" t="s">
        <v>102</v>
      </c>
      <c r="B711" s="65">
        <v>4002</v>
      </c>
      <c r="C711" s="59">
        <v>43615</v>
      </c>
      <c r="D711" s="65">
        <v>9</v>
      </c>
      <c r="E711" s="65" t="s">
        <v>104</v>
      </c>
      <c r="F711" s="65">
        <v>17.920000000000002</v>
      </c>
      <c r="G711" s="65">
        <v>12.39</v>
      </c>
      <c r="H711" s="65">
        <v>0.26</v>
      </c>
      <c r="I711" s="65">
        <v>0.01</v>
      </c>
      <c r="J711" s="65">
        <v>0.05</v>
      </c>
      <c r="K711" s="65">
        <v>0.24</v>
      </c>
      <c r="L711" s="65">
        <v>0</v>
      </c>
      <c r="M711" s="65">
        <v>0.01</v>
      </c>
      <c r="N711" s="65">
        <v>-0.16</v>
      </c>
      <c r="O711" s="65">
        <v>-0.13</v>
      </c>
      <c r="P711" s="65">
        <v>0</v>
      </c>
      <c r="R711" s="65">
        <v>0.33</v>
      </c>
      <c r="S711" s="65">
        <v>0.3</v>
      </c>
      <c r="T711" s="65">
        <v>0.23</v>
      </c>
      <c r="U711" s="65">
        <v>31.45</v>
      </c>
      <c r="V711" s="65">
        <v>1279.568</v>
      </c>
      <c r="X711" s="65">
        <f t="shared" si="10"/>
        <v>0.56000000000000005</v>
      </c>
    </row>
    <row r="712" spans="1:24" x14ac:dyDescent="0.25">
      <c r="A712" s="65" t="s">
        <v>102</v>
      </c>
      <c r="B712" s="65">
        <v>4002</v>
      </c>
      <c r="C712" s="59">
        <v>43615</v>
      </c>
      <c r="D712" s="65">
        <v>10</v>
      </c>
      <c r="E712" s="65" t="s">
        <v>104</v>
      </c>
      <c r="F712" s="65">
        <v>19.02</v>
      </c>
      <c r="G712" s="65">
        <v>12.39</v>
      </c>
      <c r="H712" s="65">
        <v>0.26</v>
      </c>
      <c r="I712" s="65">
        <v>0.01</v>
      </c>
      <c r="J712" s="65">
        <v>0.06</v>
      </c>
      <c r="K712" s="65">
        <v>0.24</v>
      </c>
      <c r="L712" s="65">
        <v>0</v>
      </c>
      <c r="M712" s="65">
        <v>-0.03</v>
      </c>
      <c r="N712" s="65">
        <v>-0.17</v>
      </c>
      <c r="O712" s="65">
        <v>-0.13</v>
      </c>
      <c r="P712" s="65">
        <v>0</v>
      </c>
      <c r="R712" s="65">
        <v>0.33</v>
      </c>
      <c r="S712" s="65">
        <v>0.3</v>
      </c>
      <c r="T712" s="65">
        <v>0.23</v>
      </c>
      <c r="U712" s="65">
        <v>32.51</v>
      </c>
      <c r="V712" s="65">
        <v>1294.1669999999999</v>
      </c>
      <c r="X712" s="65">
        <f t="shared" ref="X712:X750" si="11">H712+I712+J712+K712+L712+P712+Q712</f>
        <v>0.57000000000000006</v>
      </c>
    </row>
    <row r="713" spans="1:24" x14ac:dyDescent="0.25">
      <c r="A713" s="65" t="s">
        <v>102</v>
      </c>
      <c r="B713" s="65">
        <v>4002</v>
      </c>
      <c r="C713" s="59">
        <v>43615</v>
      </c>
      <c r="D713" s="65">
        <v>11</v>
      </c>
      <c r="E713" s="65" t="s">
        <v>104</v>
      </c>
      <c r="F713" s="65">
        <v>18.36</v>
      </c>
      <c r="G713" s="65">
        <v>12.39</v>
      </c>
      <c r="H713" s="65">
        <v>0.26</v>
      </c>
      <c r="I713" s="65">
        <v>0.01</v>
      </c>
      <c r="J713" s="65">
        <v>7.0000000000000007E-2</v>
      </c>
      <c r="K713" s="65">
        <v>0.24</v>
      </c>
      <c r="L713" s="65">
        <v>0</v>
      </c>
      <c r="M713" s="65">
        <v>-0.02</v>
      </c>
      <c r="N713" s="65">
        <v>-0.14000000000000001</v>
      </c>
      <c r="O713" s="65">
        <v>-0.13</v>
      </c>
      <c r="P713" s="65">
        <v>0</v>
      </c>
      <c r="R713" s="65">
        <v>0.33</v>
      </c>
      <c r="S713" s="65">
        <v>0.3</v>
      </c>
      <c r="T713" s="65">
        <v>0.23</v>
      </c>
      <c r="U713" s="65">
        <v>31.9</v>
      </c>
      <c r="V713" s="65">
        <v>1305.6379999999999</v>
      </c>
      <c r="X713" s="65">
        <f t="shared" si="11"/>
        <v>0.58000000000000007</v>
      </c>
    </row>
    <row r="714" spans="1:24" x14ac:dyDescent="0.25">
      <c r="A714" s="65" t="s">
        <v>102</v>
      </c>
      <c r="B714" s="65">
        <v>4002</v>
      </c>
      <c r="C714" s="59">
        <v>43615</v>
      </c>
      <c r="D714" s="65">
        <v>12</v>
      </c>
      <c r="E714" s="65" t="s">
        <v>104</v>
      </c>
      <c r="F714" s="65">
        <v>18.350000000000001</v>
      </c>
      <c r="G714" s="65">
        <v>12.39</v>
      </c>
      <c r="H714" s="65">
        <v>0.26</v>
      </c>
      <c r="I714" s="65">
        <v>0.01</v>
      </c>
      <c r="J714" s="65">
        <v>7.0000000000000007E-2</v>
      </c>
      <c r="K714" s="65">
        <v>0.24</v>
      </c>
      <c r="L714" s="65">
        <v>0</v>
      </c>
      <c r="M714" s="65">
        <v>-0.01</v>
      </c>
      <c r="N714" s="65">
        <v>-0.15</v>
      </c>
      <c r="O714" s="65">
        <v>-0.13</v>
      </c>
      <c r="P714" s="65">
        <v>0</v>
      </c>
      <c r="R714" s="65">
        <v>0.33</v>
      </c>
      <c r="S714" s="65">
        <v>0.3</v>
      </c>
      <c r="T714" s="65">
        <v>0.23</v>
      </c>
      <c r="U714" s="65">
        <v>31.89</v>
      </c>
      <c r="V714" s="65">
        <v>1299.8009999999999</v>
      </c>
      <c r="X714" s="65">
        <f t="shared" si="11"/>
        <v>0.58000000000000007</v>
      </c>
    </row>
    <row r="715" spans="1:24" x14ac:dyDescent="0.25">
      <c r="A715" s="65" t="s">
        <v>102</v>
      </c>
      <c r="B715" s="65">
        <v>4002</v>
      </c>
      <c r="C715" s="59">
        <v>43615</v>
      </c>
      <c r="D715" s="65">
        <v>13</v>
      </c>
      <c r="E715" s="65" t="s">
        <v>104</v>
      </c>
      <c r="F715" s="65">
        <v>19.329999999999998</v>
      </c>
      <c r="G715" s="65">
        <v>12.39</v>
      </c>
      <c r="H715" s="65">
        <v>0.26</v>
      </c>
      <c r="I715" s="65">
        <v>0.01</v>
      </c>
      <c r="J715" s="65">
        <v>0.06</v>
      </c>
      <c r="K715" s="65">
        <v>0.23</v>
      </c>
      <c r="L715" s="65">
        <v>0</v>
      </c>
      <c r="M715" s="65">
        <v>-0.02</v>
      </c>
      <c r="N715" s="65">
        <v>-0.11</v>
      </c>
      <c r="O715" s="65">
        <v>-0.13</v>
      </c>
      <c r="P715" s="65">
        <v>0</v>
      </c>
      <c r="R715" s="65">
        <v>0.33</v>
      </c>
      <c r="S715" s="65">
        <v>0.3</v>
      </c>
      <c r="T715" s="65">
        <v>0.23</v>
      </c>
      <c r="U715" s="65">
        <v>32.880000000000003</v>
      </c>
      <c r="V715" s="65">
        <v>1297.106</v>
      </c>
      <c r="X715" s="65">
        <f t="shared" si="11"/>
        <v>0.56000000000000005</v>
      </c>
    </row>
    <row r="716" spans="1:24" x14ac:dyDescent="0.25">
      <c r="A716" s="65" t="s">
        <v>102</v>
      </c>
      <c r="B716" s="65">
        <v>4002</v>
      </c>
      <c r="C716" s="59">
        <v>43615</v>
      </c>
      <c r="D716" s="65">
        <v>14</v>
      </c>
      <c r="E716" s="65" t="s">
        <v>104</v>
      </c>
      <c r="F716" s="65">
        <v>20.010000000000002</v>
      </c>
      <c r="G716" s="65">
        <v>12.39</v>
      </c>
      <c r="H716" s="65">
        <v>0.26</v>
      </c>
      <c r="I716" s="65">
        <v>0.01</v>
      </c>
      <c r="J716" s="65">
        <v>0.11</v>
      </c>
      <c r="K716" s="65">
        <v>0.22</v>
      </c>
      <c r="L716" s="65">
        <v>0</v>
      </c>
      <c r="M716" s="65">
        <v>-0.02</v>
      </c>
      <c r="N716" s="65">
        <v>-0.14000000000000001</v>
      </c>
      <c r="O716" s="65">
        <v>-0.13</v>
      </c>
      <c r="P716" s="65">
        <v>0</v>
      </c>
      <c r="R716" s="65">
        <v>0.33</v>
      </c>
      <c r="S716" s="65">
        <v>0.3</v>
      </c>
      <c r="T716" s="65">
        <v>0.23</v>
      </c>
      <c r="U716" s="65">
        <v>33.57</v>
      </c>
      <c r="V716" s="65">
        <v>1307.0730000000001</v>
      </c>
      <c r="X716" s="65">
        <f t="shared" si="11"/>
        <v>0.6</v>
      </c>
    </row>
    <row r="717" spans="1:24" x14ac:dyDescent="0.25">
      <c r="A717" s="65" t="s">
        <v>102</v>
      </c>
      <c r="B717" s="65">
        <v>4002</v>
      </c>
      <c r="C717" s="59">
        <v>43615</v>
      </c>
      <c r="D717" s="65">
        <v>15</v>
      </c>
      <c r="E717" s="65" t="s">
        <v>104</v>
      </c>
      <c r="F717" s="65">
        <v>17.7</v>
      </c>
      <c r="G717" s="65">
        <v>12.39</v>
      </c>
      <c r="H717" s="65">
        <v>0.26</v>
      </c>
      <c r="I717" s="65">
        <v>0.01</v>
      </c>
      <c r="J717" s="65">
        <v>0.08</v>
      </c>
      <c r="K717" s="65">
        <v>0.22</v>
      </c>
      <c r="L717" s="65">
        <v>0</v>
      </c>
      <c r="M717" s="65">
        <v>-0.01</v>
      </c>
      <c r="N717" s="65">
        <v>-0.15</v>
      </c>
      <c r="O717" s="65">
        <v>-0.13</v>
      </c>
      <c r="P717" s="65">
        <v>0</v>
      </c>
      <c r="R717" s="65">
        <v>0.33</v>
      </c>
      <c r="S717" s="65">
        <v>0.3</v>
      </c>
      <c r="T717" s="65">
        <v>0.23</v>
      </c>
      <c r="U717" s="65">
        <v>31.23</v>
      </c>
      <c r="V717" s="65">
        <v>1300.2619999999999</v>
      </c>
      <c r="X717" s="65">
        <f t="shared" si="11"/>
        <v>0.57000000000000006</v>
      </c>
    </row>
    <row r="718" spans="1:24" x14ac:dyDescent="0.25">
      <c r="A718" s="65" t="s">
        <v>102</v>
      </c>
      <c r="B718" s="65">
        <v>4002</v>
      </c>
      <c r="C718" s="59">
        <v>43615</v>
      </c>
      <c r="D718" s="65">
        <v>16</v>
      </c>
      <c r="E718" s="65" t="s">
        <v>104</v>
      </c>
      <c r="F718" s="65">
        <v>16.850000000000001</v>
      </c>
      <c r="G718" s="65">
        <v>12.39</v>
      </c>
      <c r="H718" s="65">
        <v>0.26</v>
      </c>
      <c r="I718" s="65">
        <v>0.01</v>
      </c>
      <c r="J718" s="65">
        <v>0.09</v>
      </c>
      <c r="K718" s="65">
        <v>0.22</v>
      </c>
      <c r="L718" s="65">
        <v>0</v>
      </c>
      <c r="M718" s="65">
        <v>0</v>
      </c>
      <c r="N718" s="65">
        <v>-0.13</v>
      </c>
      <c r="O718" s="65">
        <v>-0.13</v>
      </c>
      <c r="P718" s="65">
        <v>0</v>
      </c>
      <c r="R718" s="65">
        <v>0.33</v>
      </c>
      <c r="S718" s="65">
        <v>0.3</v>
      </c>
      <c r="T718" s="65">
        <v>0.23</v>
      </c>
      <c r="U718" s="65">
        <v>30.42</v>
      </c>
      <c r="V718" s="65">
        <v>1297.3140000000001</v>
      </c>
      <c r="X718" s="65">
        <f t="shared" si="11"/>
        <v>0.57999999999999996</v>
      </c>
    </row>
    <row r="719" spans="1:24" x14ac:dyDescent="0.25">
      <c r="A719" s="65" t="s">
        <v>102</v>
      </c>
      <c r="B719" s="65">
        <v>4002</v>
      </c>
      <c r="C719" s="59">
        <v>43615</v>
      </c>
      <c r="D719" s="65">
        <v>17</v>
      </c>
      <c r="E719" s="65" t="s">
        <v>104</v>
      </c>
      <c r="F719" s="65">
        <v>18.059999999999999</v>
      </c>
      <c r="G719" s="65">
        <v>12.39</v>
      </c>
      <c r="H719" s="65">
        <v>0.26</v>
      </c>
      <c r="I719" s="65">
        <v>0.01</v>
      </c>
      <c r="J719" s="65">
        <v>7.0000000000000007E-2</v>
      </c>
      <c r="K719" s="65">
        <v>0.22</v>
      </c>
      <c r="L719" s="65">
        <v>0</v>
      </c>
      <c r="M719" s="65">
        <v>0.01</v>
      </c>
      <c r="N719" s="65">
        <v>-0.15</v>
      </c>
      <c r="O719" s="65">
        <v>-0.13</v>
      </c>
      <c r="P719" s="65">
        <v>0</v>
      </c>
      <c r="R719" s="65">
        <v>0.33</v>
      </c>
      <c r="S719" s="65">
        <v>0.3</v>
      </c>
      <c r="T719" s="65">
        <v>0.23</v>
      </c>
      <c r="U719" s="65">
        <v>31.6</v>
      </c>
      <c r="V719" s="65">
        <v>1289.5309999999999</v>
      </c>
      <c r="X719" s="65">
        <f t="shared" si="11"/>
        <v>0.56000000000000005</v>
      </c>
    </row>
    <row r="720" spans="1:24" x14ac:dyDescent="0.25">
      <c r="A720" s="65" t="s">
        <v>102</v>
      </c>
      <c r="B720" s="65">
        <v>4002</v>
      </c>
      <c r="C720" s="59">
        <v>43615</v>
      </c>
      <c r="D720" s="65">
        <v>18</v>
      </c>
      <c r="E720" s="65" t="s">
        <v>104</v>
      </c>
      <c r="F720" s="65">
        <v>16.62</v>
      </c>
      <c r="G720" s="65">
        <v>12.39</v>
      </c>
      <c r="H720" s="65">
        <v>0.26</v>
      </c>
      <c r="I720" s="65">
        <v>0.01</v>
      </c>
      <c r="J720" s="65">
        <v>0.09</v>
      </c>
      <c r="K720" s="65">
        <v>0.22</v>
      </c>
      <c r="L720" s="65">
        <v>0</v>
      </c>
      <c r="M720" s="65">
        <v>0.02</v>
      </c>
      <c r="N720" s="65">
        <v>-0.16</v>
      </c>
      <c r="O720" s="65">
        <v>-0.13</v>
      </c>
      <c r="P720" s="65">
        <v>0</v>
      </c>
      <c r="R720" s="65">
        <v>0.33</v>
      </c>
      <c r="S720" s="65">
        <v>0.3</v>
      </c>
      <c r="T720" s="65">
        <v>0.23</v>
      </c>
      <c r="U720" s="65">
        <v>30.18</v>
      </c>
      <c r="V720" s="65">
        <v>1295.596</v>
      </c>
      <c r="X720" s="65">
        <f t="shared" si="11"/>
        <v>0.57999999999999996</v>
      </c>
    </row>
    <row r="721" spans="1:24" x14ac:dyDescent="0.25">
      <c r="A721" s="65" t="s">
        <v>102</v>
      </c>
      <c r="B721" s="65">
        <v>4002</v>
      </c>
      <c r="C721" s="59">
        <v>43615</v>
      </c>
      <c r="D721" s="65">
        <v>19</v>
      </c>
      <c r="E721" s="65" t="s">
        <v>104</v>
      </c>
      <c r="F721" s="65">
        <v>16.68</v>
      </c>
      <c r="G721" s="65">
        <v>12.39</v>
      </c>
      <c r="H721" s="65">
        <v>0.26</v>
      </c>
      <c r="I721" s="65">
        <v>0.01</v>
      </c>
      <c r="J721" s="65">
        <v>0.1</v>
      </c>
      <c r="K721" s="65">
        <v>0.23</v>
      </c>
      <c r="L721" s="65">
        <v>0</v>
      </c>
      <c r="M721" s="65">
        <v>-0.01</v>
      </c>
      <c r="N721" s="65">
        <v>-0.15</v>
      </c>
      <c r="O721" s="65">
        <v>-0.13</v>
      </c>
      <c r="P721" s="65">
        <v>0</v>
      </c>
      <c r="R721" s="65">
        <v>0.33</v>
      </c>
      <c r="S721" s="65">
        <v>0.3</v>
      </c>
      <c r="T721" s="65">
        <v>0.23</v>
      </c>
      <c r="U721" s="65">
        <v>30.24</v>
      </c>
      <c r="V721" s="65">
        <v>1302.308</v>
      </c>
      <c r="X721" s="65">
        <f t="shared" si="11"/>
        <v>0.6</v>
      </c>
    </row>
    <row r="722" spans="1:24" x14ac:dyDescent="0.25">
      <c r="A722" s="65" t="s">
        <v>102</v>
      </c>
      <c r="B722" s="65">
        <v>4002</v>
      </c>
      <c r="C722" s="59">
        <v>43615</v>
      </c>
      <c r="D722" s="65">
        <v>20</v>
      </c>
      <c r="E722" s="65" t="s">
        <v>104</v>
      </c>
      <c r="F722" s="65">
        <v>18.03</v>
      </c>
      <c r="G722" s="65">
        <v>12.39</v>
      </c>
      <c r="H722" s="65">
        <v>0.26</v>
      </c>
      <c r="I722" s="65">
        <v>0.01</v>
      </c>
      <c r="J722" s="65">
        <v>0.14000000000000001</v>
      </c>
      <c r="K722" s="65">
        <v>0.23</v>
      </c>
      <c r="L722" s="65">
        <v>0</v>
      </c>
      <c r="M722" s="65">
        <v>-0.04</v>
      </c>
      <c r="N722" s="65">
        <v>-0.14000000000000001</v>
      </c>
      <c r="O722" s="65">
        <v>-0.13</v>
      </c>
      <c r="P722" s="65">
        <v>0</v>
      </c>
      <c r="R722" s="65">
        <v>0.33</v>
      </c>
      <c r="S722" s="65">
        <v>0.3</v>
      </c>
      <c r="T722" s="65">
        <v>0.23</v>
      </c>
      <c r="U722" s="65">
        <v>31.61</v>
      </c>
      <c r="V722" s="65">
        <v>1305.183</v>
      </c>
      <c r="X722" s="65">
        <f t="shared" si="11"/>
        <v>0.64</v>
      </c>
    </row>
    <row r="723" spans="1:24" x14ac:dyDescent="0.25">
      <c r="A723" s="65" t="s">
        <v>102</v>
      </c>
      <c r="B723" s="65">
        <v>4002</v>
      </c>
      <c r="C723" s="59">
        <v>43615</v>
      </c>
      <c r="D723" s="65">
        <v>21</v>
      </c>
      <c r="E723" s="65" t="s">
        <v>104</v>
      </c>
      <c r="F723" s="65">
        <v>17.14</v>
      </c>
      <c r="G723" s="65">
        <v>12.39</v>
      </c>
      <c r="H723" s="65">
        <v>0.26</v>
      </c>
      <c r="I723" s="65">
        <v>0.01</v>
      </c>
      <c r="J723" s="65">
        <v>0.15</v>
      </c>
      <c r="K723" s="65">
        <v>0.23</v>
      </c>
      <c r="L723" s="65">
        <v>0</v>
      </c>
      <c r="M723" s="65">
        <v>0</v>
      </c>
      <c r="N723" s="65">
        <v>-0.15</v>
      </c>
      <c r="O723" s="65">
        <v>-0.13</v>
      </c>
      <c r="P723" s="65">
        <v>0</v>
      </c>
      <c r="R723" s="65">
        <v>0.33</v>
      </c>
      <c r="S723" s="65">
        <v>0.3</v>
      </c>
      <c r="T723" s="65">
        <v>0.23</v>
      </c>
      <c r="U723" s="65">
        <v>30.76</v>
      </c>
      <c r="V723" s="65">
        <v>1315.5260000000001</v>
      </c>
      <c r="X723" s="65">
        <f t="shared" si="11"/>
        <v>0.65</v>
      </c>
    </row>
    <row r="724" spans="1:24" x14ac:dyDescent="0.25">
      <c r="A724" s="65" t="s">
        <v>102</v>
      </c>
      <c r="B724" s="65">
        <v>4002</v>
      </c>
      <c r="C724" s="59">
        <v>43615</v>
      </c>
      <c r="D724" s="65">
        <v>22</v>
      </c>
      <c r="E724" s="65" t="s">
        <v>104</v>
      </c>
      <c r="F724" s="65">
        <v>13.63</v>
      </c>
      <c r="G724" s="65">
        <v>12.39</v>
      </c>
      <c r="H724" s="65">
        <v>0.26</v>
      </c>
      <c r="I724" s="65">
        <v>0.01</v>
      </c>
      <c r="J724" s="65">
        <v>0.21</v>
      </c>
      <c r="K724" s="65">
        <v>0.24</v>
      </c>
      <c r="L724" s="65">
        <v>0</v>
      </c>
      <c r="M724" s="65">
        <v>0.01</v>
      </c>
      <c r="N724" s="65">
        <v>-0.04</v>
      </c>
      <c r="O724" s="65">
        <v>-0.13</v>
      </c>
      <c r="P724" s="65">
        <v>0</v>
      </c>
      <c r="R724" s="65">
        <v>0.33</v>
      </c>
      <c r="S724" s="65">
        <v>0.3</v>
      </c>
      <c r="T724" s="65">
        <v>0.23</v>
      </c>
      <c r="U724" s="65">
        <v>27.44</v>
      </c>
      <c r="V724" s="65">
        <v>1237.98</v>
      </c>
      <c r="X724" s="65">
        <f t="shared" si="11"/>
        <v>0.72</v>
      </c>
    </row>
    <row r="725" spans="1:24" x14ac:dyDescent="0.25">
      <c r="A725" s="65" t="s">
        <v>102</v>
      </c>
      <c r="B725" s="65">
        <v>4002</v>
      </c>
      <c r="C725" s="59">
        <v>43615</v>
      </c>
      <c r="D725" s="65">
        <v>23</v>
      </c>
      <c r="E725" s="65" t="s">
        <v>104</v>
      </c>
      <c r="F725" s="65">
        <v>5.93</v>
      </c>
      <c r="G725" s="65">
        <v>12.39</v>
      </c>
      <c r="H725" s="65">
        <v>0.26</v>
      </c>
      <c r="I725" s="65">
        <v>0.01</v>
      </c>
      <c r="J725" s="65">
        <v>0.36</v>
      </c>
      <c r="K725" s="65">
        <v>0.27</v>
      </c>
      <c r="L725" s="65">
        <v>0</v>
      </c>
      <c r="M725" s="65">
        <v>0</v>
      </c>
      <c r="N725" s="65">
        <v>-0.15</v>
      </c>
      <c r="O725" s="65">
        <v>-0.13</v>
      </c>
      <c r="P725" s="65">
        <v>0</v>
      </c>
      <c r="R725" s="65">
        <v>0.33</v>
      </c>
      <c r="S725" s="65">
        <v>0.3</v>
      </c>
      <c r="T725" s="65">
        <v>0.23</v>
      </c>
      <c r="U725" s="65">
        <v>19.8</v>
      </c>
      <c r="V725" s="65">
        <v>1111.4269999999999</v>
      </c>
      <c r="X725" s="65">
        <f t="shared" si="11"/>
        <v>0.9</v>
      </c>
    </row>
    <row r="726" spans="1:24" x14ac:dyDescent="0.25">
      <c r="A726" s="65" t="s">
        <v>102</v>
      </c>
      <c r="B726" s="65">
        <v>4002</v>
      </c>
      <c r="C726" s="59">
        <v>43615</v>
      </c>
      <c r="D726" s="65">
        <v>24</v>
      </c>
      <c r="E726" s="65" t="s">
        <v>103</v>
      </c>
      <c r="F726" s="65">
        <v>0.72</v>
      </c>
      <c r="G726" s="65">
        <v>12.39</v>
      </c>
      <c r="H726" s="65">
        <v>0.26</v>
      </c>
      <c r="I726" s="65">
        <v>0.01</v>
      </c>
      <c r="J726" s="65">
        <v>0.2</v>
      </c>
      <c r="K726" s="65">
        <v>0</v>
      </c>
      <c r="L726" s="65">
        <v>0</v>
      </c>
      <c r="M726" s="65">
        <v>0</v>
      </c>
      <c r="N726" s="65">
        <v>0.03</v>
      </c>
      <c r="O726" s="65">
        <v>-0.13</v>
      </c>
      <c r="P726" s="65">
        <v>0</v>
      </c>
      <c r="R726" s="65">
        <v>0.33</v>
      </c>
      <c r="S726" s="65">
        <v>0.3</v>
      </c>
      <c r="T726" s="65">
        <v>0.23</v>
      </c>
      <c r="U726" s="65">
        <v>14.34</v>
      </c>
      <c r="V726" s="65">
        <v>1004.402</v>
      </c>
      <c r="X726" s="65">
        <f t="shared" si="11"/>
        <v>0.47000000000000003</v>
      </c>
    </row>
    <row r="727" spans="1:24" x14ac:dyDescent="0.25">
      <c r="A727" s="65" t="s">
        <v>102</v>
      </c>
      <c r="B727" s="65">
        <v>4002</v>
      </c>
      <c r="C727" s="59">
        <v>43616</v>
      </c>
      <c r="D727" s="65">
        <v>1</v>
      </c>
      <c r="E727" s="65" t="s">
        <v>103</v>
      </c>
      <c r="F727" s="65">
        <v>7.6</v>
      </c>
      <c r="G727" s="65">
        <v>12.39</v>
      </c>
      <c r="H727" s="65">
        <v>0.51</v>
      </c>
      <c r="I727" s="65">
        <v>0.06</v>
      </c>
      <c r="J727" s="65">
        <v>0.1</v>
      </c>
      <c r="K727" s="65">
        <v>0</v>
      </c>
      <c r="L727" s="65">
        <v>0</v>
      </c>
      <c r="M727" s="65">
        <v>-0.06</v>
      </c>
      <c r="N727" s="65">
        <v>-0.18</v>
      </c>
      <c r="O727" s="65">
        <v>-0.13</v>
      </c>
      <c r="P727" s="65">
        <v>0</v>
      </c>
      <c r="R727" s="65">
        <v>0.33</v>
      </c>
      <c r="S727" s="65">
        <v>0.3</v>
      </c>
      <c r="T727" s="65">
        <v>0.23</v>
      </c>
      <c r="U727" s="65">
        <v>21.15</v>
      </c>
      <c r="V727" s="65">
        <v>933.87800000000004</v>
      </c>
      <c r="X727" s="65">
        <f t="shared" si="11"/>
        <v>0.67</v>
      </c>
    </row>
    <row r="728" spans="1:24" x14ac:dyDescent="0.25">
      <c r="A728" s="65" t="s">
        <v>102</v>
      </c>
      <c r="B728" s="65">
        <v>4002</v>
      </c>
      <c r="C728" s="59">
        <v>43616</v>
      </c>
      <c r="D728" s="65">
        <v>2</v>
      </c>
      <c r="E728" s="65" t="s">
        <v>103</v>
      </c>
      <c r="F728" s="65">
        <v>-0.12</v>
      </c>
      <c r="G728" s="65">
        <v>12.39</v>
      </c>
      <c r="H728" s="65">
        <v>0.51</v>
      </c>
      <c r="I728" s="65">
        <v>0.06</v>
      </c>
      <c r="J728" s="65">
        <v>0.34</v>
      </c>
      <c r="K728" s="65">
        <v>0</v>
      </c>
      <c r="L728" s="65">
        <v>0</v>
      </c>
      <c r="M728" s="65">
        <v>0.01</v>
      </c>
      <c r="N728" s="65">
        <v>-0.03</v>
      </c>
      <c r="O728" s="65">
        <v>-0.13</v>
      </c>
      <c r="P728" s="65">
        <v>0</v>
      </c>
      <c r="R728" s="65">
        <v>0.33</v>
      </c>
      <c r="S728" s="65">
        <v>0.3</v>
      </c>
      <c r="T728" s="65">
        <v>0.23</v>
      </c>
      <c r="U728" s="65">
        <v>13.89</v>
      </c>
      <c r="V728" s="65">
        <v>895.28700000000003</v>
      </c>
      <c r="X728" s="65">
        <f t="shared" si="11"/>
        <v>0.91000000000000014</v>
      </c>
    </row>
    <row r="729" spans="1:24" x14ac:dyDescent="0.25">
      <c r="A729" s="65" t="s">
        <v>102</v>
      </c>
      <c r="B729" s="65">
        <v>4002</v>
      </c>
      <c r="C729" s="59">
        <v>43616</v>
      </c>
      <c r="D729" s="65">
        <v>3</v>
      </c>
      <c r="E729" s="65" t="s">
        <v>103</v>
      </c>
      <c r="F729" s="65">
        <v>-2.62</v>
      </c>
      <c r="G729" s="65">
        <v>12.39</v>
      </c>
      <c r="H729" s="65">
        <v>0.51</v>
      </c>
      <c r="I729" s="65">
        <v>0.06</v>
      </c>
      <c r="J729" s="65">
        <v>0.28999999999999998</v>
      </c>
      <c r="K729" s="65">
        <v>0</v>
      </c>
      <c r="L729" s="65">
        <v>0</v>
      </c>
      <c r="M729" s="65">
        <v>0</v>
      </c>
      <c r="N729" s="65">
        <v>-0.11</v>
      </c>
      <c r="O729" s="65">
        <v>-0.13</v>
      </c>
      <c r="P729" s="65">
        <v>0</v>
      </c>
      <c r="R729" s="65">
        <v>0.33</v>
      </c>
      <c r="S729" s="65">
        <v>0.3</v>
      </c>
      <c r="T729" s="65">
        <v>0.23</v>
      </c>
      <c r="U729" s="65">
        <v>11.25</v>
      </c>
      <c r="V729" s="65">
        <v>874.51199999999994</v>
      </c>
      <c r="X729" s="65">
        <f t="shared" si="11"/>
        <v>0.8600000000000001</v>
      </c>
    </row>
    <row r="730" spans="1:24" x14ac:dyDescent="0.25">
      <c r="A730" s="65" t="s">
        <v>102</v>
      </c>
      <c r="B730" s="65">
        <v>4002</v>
      </c>
      <c r="C730" s="59">
        <v>43616</v>
      </c>
      <c r="D730" s="65">
        <v>4</v>
      </c>
      <c r="E730" s="65" t="s">
        <v>103</v>
      </c>
      <c r="F730" s="65">
        <v>2.39</v>
      </c>
      <c r="G730" s="65">
        <v>12.39</v>
      </c>
      <c r="H730" s="65">
        <v>0.51</v>
      </c>
      <c r="I730" s="65">
        <v>0.06</v>
      </c>
      <c r="J730" s="65">
        <v>0.34</v>
      </c>
      <c r="K730" s="65">
        <v>0</v>
      </c>
      <c r="L730" s="65">
        <v>0</v>
      </c>
      <c r="M730" s="65">
        <v>0</v>
      </c>
      <c r="N730" s="65">
        <v>-0.11</v>
      </c>
      <c r="O730" s="65">
        <v>-0.13</v>
      </c>
      <c r="P730" s="65">
        <v>0</v>
      </c>
      <c r="R730" s="65">
        <v>0.33</v>
      </c>
      <c r="S730" s="65">
        <v>0.3</v>
      </c>
      <c r="T730" s="65">
        <v>0.23</v>
      </c>
      <c r="U730" s="65">
        <v>16.309999999999999</v>
      </c>
      <c r="V730" s="65">
        <v>873.43299999999999</v>
      </c>
      <c r="X730" s="65">
        <f t="shared" si="11"/>
        <v>0.91000000000000014</v>
      </c>
    </row>
    <row r="731" spans="1:24" x14ac:dyDescent="0.25">
      <c r="A731" s="65" t="s">
        <v>102</v>
      </c>
      <c r="B731" s="65">
        <v>4002</v>
      </c>
      <c r="C731" s="59">
        <v>43616</v>
      </c>
      <c r="D731" s="65">
        <v>5</v>
      </c>
      <c r="E731" s="65" t="s">
        <v>103</v>
      </c>
      <c r="F731" s="65">
        <v>2.9</v>
      </c>
      <c r="G731" s="65">
        <v>12.39</v>
      </c>
      <c r="H731" s="65">
        <v>0.51</v>
      </c>
      <c r="I731" s="65">
        <v>0.06</v>
      </c>
      <c r="J731" s="65">
        <v>0.38</v>
      </c>
      <c r="K731" s="65">
        <v>0</v>
      </c>
      <c r="L731" s="65">
        <v>0</v>
      </c>
      <c r="M731" s="65">
        <v>0</v>
      </c>
      <c r="N731" s="65">
        <v>-0.14000000000000001</v>
      </c>
      <c r="O731" s="65">
        <v>-0.13</v>
      </c>
      <c r="P731" s="65">
        <v>0</v>
      </c>
      <c r="R731" s="65">
        <v>0.33</v>
      </c>
      <c r="S731" s="65">
        <v>0.3</v>
      </c>
      <c r="T731" s="65">
        <v>0.23</v>
      </c>
      <c r="U731" s="65">
        <v>16.829999999999998</v>
      </c>
      <c r="V731" s="65">
        <v>905.41800000000001</v>
      </c>
      <c r="X731" s="65">
        <f t="shared" si="11"/>
        <v>0.95000000000000007</v>
      </c>
    </row>
    <row r="732" spans="1:24" x14ac:dyDescent="0.25">
      <c r="A732" s="65" t="s">
        <v>102</v>
      </c>
      <c r="B732" s="65">
        <v>4002</v>
      </c>
      <c r="C732" s="59">
        <v>43616</v>
      </c>
      <c r="D732" s="65">
        <v>6</v>
      </c>
      <c r="E732" s="65" t="s">
        <v>103</v>
      </c>
      <c r="F732" s="65">
        <v>15.23</v>
      </c>
      <c r="G732" s="65">
        <v>12.39</v>
      </c>
      <c r="H732" s="65">
        <v>0.51</v>
      </c>
      <c r="I732" s="65">
        <v>0.06</v>
      </c>
      <c r="J732" s="65">
        <v>0.39</v>
      </c>
      <c r="K732" s="65">
        <v>0</v>
      </c>
      <c r="L732" s="65">
        <v>0</v>
      </c>
      <c r="M732" s="65">
        <v>-0.01</v>
      </c>
      <c r="N732" s="65">
        <v>-0.1</v>
      </c>
      <c r="O732" s="65">
        <v>-0.13</v>
      </c>
      <c r="P732" s="65">
        <v>0</v>
      </c>
      <c r="R732" s="65">
        <v>0.33</v>
      </c>
      <c r="S732" s="65">
        <v>0.3</v>
      </c>
      <c r="T732" s="65">
        <v>0.23</v>
      </c>
      <c r="U732" s="65">
        <v>29.2</v>
      </c>
      <c r="V732" s="65">
        <v>981.80899999999997</v>
      </c>
      <c r="X732" s="65">
        <f t="shared" si="11"/>
        <v>0.96000000000000008</v>
      </c>
    </row>
    <row r="733" spans="1:24" x14ac:dyDescent="0.25">
      <c r="A733" s="65" t="s">
        <v>102</v>
      </c>
      <c r="B733" s="65">
        <v>4002</v>
      </c>
      <c r="C733" s="59">
        <v>43616</v>
      </c>
      <c r="D733" s="65">
        <v>7</v>
      </c>
      <c r="E733" s="65" t="s">
        <v>103</v>
      </c>
      <c r="F733" s="65">
        <v>17.53</v>
      </c>
      <c r="G733" s="65">
        <v>12.39</v>
      </c>
      <c r="H733" s="65">
        <v>0.51</v>
      </c>
      <c r="I733" s="65">
        <v>0.06</v>
      </c>
      <c r="J733" s="65">
        <v>0.37</v>
      </c>
      <c r="K733" s="65">
        <v>0</v>
      </c>
      <c r="L733" s="65">
        <v>0</v>
      </c>
      <c r="M733" s="65">
        <v>-0.03</v>
      </c>
      <c r="N733" s="65">
        <v>-0.06</v>
      </c>
      <c r="O733" s="65">
        <v>-0.13</v>
      </c>
      <c r="P733" s="65">
        <v>0</v>
      </c>
      <c r="R733" s="65">
        <v>0.33</v>
      </c>
      <c r="S733" s="65">
        <v>0.3</v>
      </c>
      <c r="T733" s="65">
        <v>0.23</v>
      </c>
      <c r="U733" s="65">
        <v>31.5</v>
      </c>
      <c r="V733" s="65">
        <v>1128.5160000000001</v>
      </c>
      <c r="X733" s="65">
        <f t="shared" si="11"/>
        <v>0.94000000000000006</v>
      </c>
    </row>
    <row r="734" spans="1:24" x14ac:dyDescent="0.25">
      <c r="A734" s="65" t="s">
        <v>102</v>
      </c>
      <c r="B734" s="65">
        <v>4002</v>
      </c>
      <c r="C734" s="59">
        <v>43616</v>
      </c>
      <c r="D734" s="65">
        <v>8</v>
      </c>
      <c r="E734" s="65" t="s">
        <v>104</v>
      </c>
      <c r="F734" s="65">
        <v>23.42</v>
      </c>
      <c r="G734" s="65">
        <v>12.39</v>
      </c>
      <c r="H734" s="65">
        <v>0.51</v>
      </c>
      <c r="I734" s="65">
        <v>0.06</v>
      </c>
      <c r="J734" s="65">
        <v>0.26</v>
      </c>
      <c r="K734" s="65">
        <v>0.42</v>
      </c>
      <c r="L734" s="65">
        <v>0</v>
      </c>
      <c r="M734" s="65">
        <v>-0.04</v>
      </c>
      <c r="N734" s="65">
        <v>-0.13</v>
      </c>
      <c r="O734" s="65">
        <v>-0.13</v>
      </c>
      <c r="P734" s="65">
        <v>0</v>
      </c>
      <c r="R734" s="65">
        <v>0.33</v>
      </c>
      <c r="S734" s="65">
        <v>0.3</v>
      </c>
      <c r="T734" s="65">
        <v>0.23</v>
      </c>
      <c r="U734" s="65">
        <v>37.619999999999997</v>
      </c>
      <c r="V734" s="65">
        <v>1233.3219999999999</v>
      </c>
      <c r="X734" s="65">
        <f t="shared" si="11"/>
        <v>1.25</v>
      </c>
    </row>
    <row r="735" spans="1:24" x14ac:dyDescent="0.25">
      <c r="A735" s="65" t="s">
        <v>102</v>
      </c>
      <c r="B735" s="65">
        <v>4002</v>
      </c>
      <c r="C735" s="59">
        <v>43616</v>
      </c>
      <c r="D735" s="65">
        <v>9</v>
      </c>
      <c r="E735" s="65" t="s">
        <v>104</v>
      </c>
      <c r="F735" s="65">
        <v>18.89</v>
      </c>
      <c r="G735" s="65">
        <v>12.39</v>
      </c>
      <c r="H735" s="65">
        <v>0.51</v>
      </c>
      <c r="I735" s="65">
        <v>0.06</v>
      </c>
      <c r="J735" s="65">
        <v>0.12</v>
      </c>
      <c r="K735" s="65">
        <v>0.41</v>
      </c>
      <c r="L735" s="65">
        <v>0</v>
      </c>
      <c r="M735" s="65">
        <v>-0.02</v>
      </c>
      <c r="N735" s="65">
        <v>-0.13</v>
      </c>
      <c r="O735" s="65">
        <v>-0.13</v>
      </c>
      <c r="P735" s="65">
        <v>0</v>
      </c>
      <c r="R735" s="65">
        <v>0.33</v>
      </c>
      <c r="S735" s="65">
        <v>0.3</v>
      </c>
      <c r="T735" s="65">
        <v>0.23</v>
      </c>
      <c r="U735" s="65">
        <v>32.96</v>
      </c>
      <c r="V735" s="65">
        <v>1280.203</v>
      </c>
      <c r="X735" s="65">
        <f t="shared" si="11"/>
        <v>1.1000000000000001</v>
      </c>
    </row>
    <row r="736" spans="1:24" x14ac:dyDescent="0.25">
      <c r="A736" s="65" t="s">
        <v>102</v>
      </c>
      <c r="B736" s="65">
        <v>4002</v>
      </c>
      <c r="C736" s="59">
        <v>43616</v>
      </c>
      <c r="D736" s="65">
        <v>10</v>
      </c>
      <c r="E736" s="65" t="s">
        <v>104</v>
      </c>
      <c r="F736" s="65">
        <v>26.41</v>
      </c>
      <c r="G736" s="65">
        <v>12.39</v>
      </c>
      <c r="H736" s="65">
        <v>0.51</v>
      </c>
      <c r="I736" s="65">
        <v>0.06</v>
      </c>
      <c r="J736" s="65">
        <v>0.11</v>
      </c>
      <c r="K736" s="65">
        <v>0.4</v>
      </c>
      <c r="L736" s="65">
        <v>0.09</v>
      </c>
      <c r="M736" s="65">
        <v>-0.05</v>
      </c>
      <c r="N736" s="65">
        <v>-0.12</v>
      </c>
      <c r="O736" s="65">
        <v>-0.13</v>
      </c>
      <c r="P736" s="65">
        <v>0</v>
      </c>
      <c r="R736" s="65">
        <v>0.33</v>
      </c>
      <c r="S736" s="65">
        <v>0.3</v>
      </c>
      <c r="T736" s="65">
        <v>0.23</v>
      </c>
      <c r="U736" s="65">
        <v>40.53</v>
      </c>
      <c r="V736" s="65">
        <v>1297.6590000000001</v>
      </c>
      <c r="X736" s="65">
        <f t="shared" si="11"/>
        <v>1.1700000000000002</v>
      </c>
    </row>
    <row r="737" spans="1:24" x14ac:dyDescent="0.25">
      <c r="A737" s="65" t="s">
        <v>102</v>
      </c>
      <c r="B737" s="65">
        <v>4002</v>
      </c>
      <c r="C737" s="59">
        <v>43616</v>
      </c>
      <c r="D737" s="65">
        <v>11</v>
      </c>
      <c r="E737" s="65" t="s">
        <v>104</v>
      </c>
      <c r="F737" s="65">
        <v>26.95</v>
      </c>
      <c r="G737" s="65">
        <v>12.39</v>
      </c>
      <c r="H737" s="65">
        <v>0.51</v>
      </c>
      <c r="I737" s="65">
        <v>0.06</v>
      </c>
      <c r="J737" s="65">
        <v>0.1</v>
      </c>
      <c r="K737" s="65">
        <v>0.4</v>
      </c>
      <c r="L737" s="65">
        <v>0</v>
      </c>
      <c r="M737" s="65">
        <v>-0.08</v>
      </c>
      <c r="N737" s="65">
        <v>-0.12</v>
      </c>
      <c r="O737" s="65">
        <v>-0.13</v>
      </c>
      <c r="P737" s="65">
        <v>0</v>
      </c>
      <c r="R737" s="65">
        <v>0.33</v>
      </c>
      <c r="S737" s="65">
        <v>0.3</v>
      </c>
      <c r="T737" s="65">
        <v>0.23</v>
      </c>
      <c r="U737" s="65">
        <v>40.94</v>
      </c>
      <c r="V737" s="65">
        <v>1312.268</v>
      </c>
      <c r="X737" s="65">
        <f t="shared" si="11"/>
        <v>1.07</v>
      </c>
    </row>
    <row r="738" spans="1:24" x14ac:dyDescent="0.25">
      <c r="A738" s="65" t="s">
        <v>102</v>
      </c>
      <c r="B738" s="65">
        <v>4002</v>
      </c>
      <c r="C738" s="59">
        <v>43616</v>
      </c>
      <c r="D738" s="65">
        <v>12</v>
      </c>
      <c r="E738" s="65" t="s">
        <v>104</v>
      </c>
      <c r="F738" s="65">
        <v>31.47</v>
      </c>
      <c r="G738" s="65">
        <v>12.39</v>
      </c>
      <c r="H738" s="65">
        <v>0.51</v>
      </c>
      <c r="I738" s="65">
        <v>0.06</v>
      </c>
      <c r="J738" s="65">
        <v>0.1</v>
      </c>
      <c r="K738" s="65">
        <v>0.39</v>
      </c>
      <c r="L738" s="65">
        <v>0.5</v>
      </c>
      <c r="M738" s="65">
        <v>-0.03</v>
      </c>
      <c r="N738" s="65">
        <v>-0.11</v>
      </c>
      <c r="O738" s="65">
        <v>-0.13</v>
      </c>
      <c r="P738" s="65">
        <v>0</v>
      </c>
      <c r="R738" s="65">
        <v>0.33</v>
      </c>
      <c r="S738" s="65">
        <v>0.3</v>
      </c>
      <c r="T738" s="65">
        <v>0.23</v>
      </c>
      <c r="U738" s="65">
        <v>46.01</v>
      </c>
      <c r="V738" s="65">
        <v>1314.1379999999999</v>
      </c>
      <c r="X738" s="65">
        <f t="shared" si="11"/>
        <v>1.56</v>
      </c>
    </row>
    <row r="739" spans="1:24" x14ac:dyDescent="0.25">
      <c r="A739" s="65" t="s">
        <v>102</v>
      </c>
      <c r="B739" s="65">
        <v>4002</v>
      </c>
      <c r="C739" s="59">
        <v>43616</v>
      </c>
      <c r="D739" s="65">
        <v>13</v>
      </c>
      <c r="E739" s="65" t="s">
        <v>104</v>
      </c>
      <c r="F739" s="65">
        <v>27.7</v>
      </c>
      <c r="G739" s="65">
        <v>12.39</v>
      </c>
      <c r="H739" s="65">
        <v>0.51</v>
      </c>
      <c r="I739" s="65">
        <v>0.06</v>
      </c>
      <c r="J739" s="65">
        <v>0.1</v>
      </c>
      <c r="K739" s="65">
        <v>0.39</v>
      </c>
      <c r="L739" s="65">
        <v>0.08</v>
      </c>
      <c r="M739" s="65">
        <v>-0.03</v>
      </c>
      <c r="N739" s="65">
        <v>-0.09</v>
      </c>
      <c r="O739" s="65">
        <v>-0.13</v>
      </c>
      <c r="P739" s="65">
        <v>0</v>
      </c>
      <c r="R739" s="65">
        <v>0.33</v>
      </c>
      <c r="S739" s="65">
        <v>0.3</v>
      </c>
      <c r="T739" s="65">
        <v>0.23</v>
      </c>
      <c r="U739" s="65">
        <v>41.84</v>
      </c>
      <c r="V739" s="65">
        <v>1309.461</v>
      </c>
      <c r="X739" s="65">
        <f t="shared" si="11"/>
        <v>1.1400000000000001</v>
      </c>
    </row>
    <row r="740" spans="1:24" x14ac:dyDescent="0.25">
      <c r="A740" s="65" t="s">
        <v>102</v>
      </c>
      <c r="B740" s="65">
        <v>4002</v>
      </c>
      <c r="C740" s="59">
        <v>43616</v>
      </c>
      <c r="D740" s="65">
        <v>14</v>
      </c>
      <c r="E740" s="65" t="s">
        <v>104</v>
      </c>
      <c r="F740" s="65">
        <v>25.92</v>
      </c>
      <c r="G740" s="65">
        <v>12.39</v>
      </c>
      <c r="H740" s="65">
        <v>0.51</v>
      </c>
      <c r="I740" s="65">
        <v>0.06</v>
      </c>
      <c r="J740" s="65">
        <v>0.1</v>
      </c>
      <c r="K740" s="65">
        <v>0.39</v>
      </c>
      <c r="L740" s="65">
        <v>0.13</v>
      </c>
      <c r="M740" s="65">
        <v>-0.02</v>
      </c>
      <c r="N740" s="65">
        <v>-0.09</v>
      </c>
      <c r="O740" s="65">
        <v>-0.13</v>
      </c>
      <c r="P740" s="65">
        <v>0</v>
      </c>
      <c r="R740" s="65">
        <v>0.33</v>
      </c>
      <c r="S740" s="65">
        <v>0.3</v>
      </c>
      <c r="T740" s="65">
        <v>0.23</v>
      </c>
      <c r="U740" s="65">
        <v>40.119999999999997</v>
      </c>
      <c r="V740" s="65">
        <v>1315.1320000000001</v>
      </c>
      <c r="X740" s="65">
        <f t="shared" si="11"/>
        <v>1.19</v>
      </c>
    </row>
    <row r="741" spans="1:24" x14ac:dyDescent="0.25">
      <c r="A741" s="65" t="s">
        <v>102</v>
      </c>
      <c r="B741" s="65">
        <v>4002</v>
      </c>
      <c r="C741" s="59">
        <v>43616</v>
      </c>
      <c r="D741" s="65">
        <v>15</v>
      </c>
      <c r="E741" s="65" t="s">
        <v>104</v>
      </c>
      <c r="F741" s="65">
        <v>21.47</v>
      </c>
      <c r="G741" s="65">
        <v>12.39</v>
      </c>
      <c r="H741" s="65">
        <v>0.51</v>
      </c>
      <c r="I741" s="65">
        <v>0.06</v>
      </c>
      <c r="J741" s="65">
        <v>7.0000000000000007E-2</v>
      </c>
      <c r="K741" s="65">
        <v>0.39</v>
      </c>
      <c r="L741" s="65">
        <v>0.03</v>
      </c>
      <c r="M741" s="65">
        <v>0</v>
      </c>
      <c r="N741" s="65">
        <v>-0.16</v>
      </c>
      <c r="O741" s="65">
        <v>-0.13</v>
      </c>
      <c r="P741" s="65">
        <v>0</v>
      </c>
      <c r="R741" s="65">
        <v>0.33</v>
      </c>
      <c r="S741" s="65">
        <v>0.3</v>
      </c>
      <c r="T741" s="65">
        <v>0.23</v>
      </c>
      <c r="U741" s="65">
        <v>35.49</v>
      </c>
      <c r="V741" s="65">
        <v>1307.816</v>
      </c>
      <c r="X741" s="65">
        <f t="shared" si="11"/>
        <v>1.0600000000000003</v>
      </c>
    </row>
    <row r="742" spans="1:24" x14ac:dyDescent="0.25">
      <c r="A742" s="65" t="s">
        <v>102</v>
      </c>
      <c r="B742" s="65">
        <v>4002</v>
      </c>
      <c r="C742" s="59">
        <v>43616</v>
      </c>
      <c r="D742" s="65">
        <v>16</v>
      </c>
      <c r="E742" s="65" t="s">
        <v>104</v>
      </c>
      <c r="F742" s="65">
        <v>20.36</v>
      </c>
      <c r="G742" s="65">
        <v>12.39</v>
      </c>
      <c r="H742" s="65">
        <v>0.51</v>
      </c>
      <c r="I742" s="65">
        <v>0.06</v>
      </c>
      <c r="J742" s="65">
        <v>0.05</v>
      </c>
      <c r="K742" s="65">
        <v>0.39</v>
      </c>
      <c r="L742" s="65">
        <v>0</v>
      </c>
      <c r="M742" s="65">
        <v>-0.03</v>
      </c>
      <c r="N742" s="65">
        <v>-0.13</v>
      </c>
      <c r="O742" s="65">
        <v>-0.13</v>
      </c>
      <c r="P742" s="65">
        <v>0</v>
      </c>
      <c r="R742" s="65">
        <v>0.33</v>
      </c>
      <c r="S742" s="65">
        <v>0.3</v>
      </c>
      <c r="T742" s="65">
        <v>0.23</v>
      </c>
      <c r="U742" s="65">
        <v>34.33</v>
      </c>
      <c r="V742" s="65">
        <v>1301.8720000000001</v>
      </c>
      <c r="X742" s="65">
        <f t="shared" si="11"/>
        <v>1.0100000000000002</v>
      </c>
    </row>
    <row r="743" spans="1:24" x14ac:dyDescent="0.25">
      <c r="A743" s="65" t="s">
        <v>102</v>
      </c>
      <c r="B743" s="65">
        <v>4002</v>
      </c>
      <c r="C743" s="59">
        <v>43616</v>
      </c>
      <c r="D743" s="65">
        <v>17</v>
      </c>
      <c r="E743" s="65" t="s">
        <v>104</v>
      </c>
      <c r="F743" s="65">
        <v>30.53</v>
      </c>
      <c r="G743" s="65">
        <v>12.39</v>
      </c>
      <c r="H743" s="65">
        <v>0.51</v>
      </c>
      <c r="I743" s="65">
        <v>0.06</v>
      </c>
      <c r="J743" s="65">
        <v>0.11</v>
      </c>
      <c r="K743" s="65">
        <v>0.38</v>
      </c>
      <c r="L743" s="65">
        <v>0.01</v>
      </c>
      <c r="M743" s="65">
        <v>-0.11</v>
      </c>
      <c r="N743" s="65">
        <v>-0.1</v>
      </c>
      <c r="O743" s="65">
        <v>-0.13</v>
      </c>
      <c r="P743" s="65">
        <v>0</v>
      </c>
      <c r="R743" s="65">
        <v>0.33</v>
      </c>
      <c r="S743" s="65">
        <v>0.3</v>
      </c>
      <c r="T743" s="65">
        <v>0.23</v>
      </c>
      <c r="U743" s="65">
        <v>44.51</v>
      </c>
      <c r="V743" s="65">
        <v>1308.7660000000001</v>
      </c>
      <c r="X743" s="65">
        <f t="shared" si="11"/>
        <v>1.07</v>
      </c>
    </row>
    <row r="744" spans="1:24" x14ac:dyDescent="0.25">
      <c r="A744" s="65" t="s">
        <v>102</v>
      </c>
      <c r="B744" s="65">
        <v>4002</v>
      </c>
      <c r="C744" s="59">
        <v>43616</v>
      </c>
      <c r="D744" s="65">
        <v>18</v>
      </c>
      <c r="E744" s="65" t="s">
        <v>104</v>
      </c>
      <c r="F744" s="65">
        <v>37.619999999999997</v>
      </c>
      <c r="G744" s="65">
        <v>12.39</v>
      </c>
      <c r="H744" s="65">
        <v>0.51</v>
      </c>
      <c r="I744" s="65">
        <v>0.06</v>
      </c>
      <c r="J744" s="65">
        <v>0.21</v>
      </c>
      <c r="K744" s="65">
        <v>0.38</v>
      </c>
      <c r="L744" s="65">
        <v>0.18</v>
      </c>
      <c r="M744" s="65">
        <v>0.02</v>
      </c>
      <c r="N744" s="65">
        <v>-0.14000000000000001</v>
      </c>
      <c r="O744" s="65">
        <v>-0.13</v>
      </c>
      <c r="P744" s="65">
        <v>0</v>
      </c>
      <c r="R744" s="65">
        <v>0.33</v>
      </c>
      <c r="S744" s="65">
        <v>0.3</v>
      </c>
      <c r="T744" s="65">
        <v>0.23</v>
      </c>
      <c r="U744" s="65">
        <v>51.96</v>
      </c>
      <c r="V744" s="65">
        <v>1308.884</v>
      </c>
      <c r="X744" s="65">
        <f t="shared" si="11"/>
        <v>1.34</v>
      </c>
    </row>
    <row r="745" spans="1:24" x14ac:dyDescent="0.25">
      <c r="A745" s="65" t="s">
        <v>102</v>
      </c>
      <c r="B745" s="65">
        <v>4002</v>
      </c>
      <c r="C745" s="59">
        <v>43616</v>
      </c>
      <c r="D745" s="65">
        <v>19</v>
      </c>
      <c r="E745" s="65" t="s">
        <v>104</v>
      </c>
      <c r="F745" s="65">
        <v>31.42</v>
      </c>
      <c r="G745" s="65">
        <v>12.39</v>
      </c>
      <c r="H745" s="65">
        <v>0.51</v>
      </c>
      <c r="I745" s="65">
        <v>0.06</v>
      </c>
      <c r="J745" s="65">
        <v>0.15</v>
      </c>
      <c r="K745" s="65">
        <v>0.38</v>
      </c>
      <c r="L745" s="65">
        <v>0.15</v>
      </c>
      <c r="M745" s="65">
        <v>0.03</v>
      </c>
      <c r="N745" s="65">
        <v>-0.11</v>
      </c>
      <c r="O745" s="65">
        <v>-0.13</v>
      </c>
      <c r="P745" s="65">
        <v>0</v>
      </c>
      <c r="R745" s="65">
        <v>0.33</v>
      </c>
      <c r="S745" s="65">
        <v>0.3</v>
      </c>
      <c r="T745" s="65">
        <v>0.23</v>
      </c>
      <c r="U745" s="65">
        <v>45.71</v>
      </c>
      <c r="V745" s="65">
        <v>1289.8610000000001</v>
      </c>
      <c r="X745" s="65">
        <f t="shared" si="11"/>
        <v>1.25</v>
      </c>
    </row>
    <row r="746" spans="1:24" x14ac:dyDescent="0.25">
      <c r="A746" s="65" t="s">
        <v>102</v>
      </c>
      <c r="B746" s="65">
        <v>4002</v>
      </c>
      <c r="C746" s="59">
        <v>43616</v>
      </c>
      <c r="D746" s="65">
        <v>20</v>
      </c>
      <c r="E746" s="65" t="s">
        <v>104</v>
      </c>
      <c r="F746" s="65">
        <v>29.47</v>
      </c>
      <c r="G746" s="65">
        <v>12.39</v>
      </c>
      <c r="H746" s="65">
        <v>0.51</v>
      </c>
      <c r="I746" s="65">
        <v>0.06</v>
      </c>
      <c r="J746" s="65">
        <v>0.13</v>
      </c>
      <c r="K746" s="65">
        <v>0.39</v>
      </c>
      <c r="L746" s="65">
        <v>0.24</v>
      </c>
      <c r="M746" s="65">
        <v>0.03</v>
      </c>
      <c r="N746" s="65">
        <v>-0.11</v>
      </c>
      <c r="O746" s="65">
        <v>-0.13</v>
      </c>
      <c r="P746" s="65">
        <v>0</v>
      </c>
      <c r="R746" s="65">
        <v>0.33</v>
      </c>
      <c r="S746" s="65">
        <v>0.3</v>
      </c>
      <c r="T746" s="65">
        <v>0.23</v>
      </c>
      <c r="U746" s="65">
        <v>43.84</v>
      </c>
      <c r="V746" s="65">
        <v>1267.511</v>
      </c>
      <c r="X746" s="65">
        <f t="shared" si="11"/>
        <v>1.33</v>
      </c>
    </row>
    <row r="747" spans="1:24" x14ac:dyDescent="0.25">
      <c r="A747" s="65" t="s">
        <v>102</v>
      </c>
      <c r="B747" s="65">
        <v>4002</v>
      </c>
      <c r="C747" s="59">
        <v>43616</v>
      </c>
      <c r="D747" s="65">
        <v>21</v>
      </c>
      <c r="E747" s="65" t="s">
        <v>104</v>
      </c>
      <c r="F747" s="65">
        <v>30.64</v>
      </c>
      <c r="G747" s="65">
        <v>12.39</v>
      </c>
      <c r="H747" s="65">
        <v>0.51</v>
      </c>
      <c r="I747" s="65">
        <v>0.06</v>
      </c>
      <c r="J747" s="65">
        <v>0.09</v>
      </c>
      <c r="K747" s="65">
        <v>0.38</v>
      </c>
      <c r="L747" s="65">
        <v>0.46</v>
      </c>
      <c r="M747" s="65">
        <v>-0.03</v>
      </c>
      <c r="N747" s="65">
        <v>-0.1</v>
      </c>
      <c r="O747" s="65">
        <v>-0.13</v>
      </c>
      <c r="P747" s="65">
        <v>0</v>
      </c>
      <c r="R747" s="65">
        <v>0.33</v>
      </c>
      <c r="S747" s="65">
        <v>0.3</v>
      </c>
      <c r="T747" s="65">
        <v>0.23</v>
      </c>
      <c r="U747" s="65">
        <v>45.13</v>
      </c>
      <c r="V747" s="65">
        <v>1270.2239999999999</v>
      </c>
      <c r="X747" s="65">
        <f t="shared" si="11"/>
        <v>1.5</v>
      </c>
    </row>
    <row r="748" spans="1:24" x14ac:dyDescent="0.25">
      <c r="A748" s="65" t="s">
        <v>102</v>
      </c>
      <c r="B748" s="65">
        <v>4002</v>
      </c>
      <c r="C748" s="59">
        <v>43616</v>
      </c>
      <c r="D748" s="65">
        <v>22</v>
      </c>
      <c r="E748" s="65" t="s">
        <v>104</v>
      </c>
      <c r="F748" s="65">
        <v>30.32</v>
      </c>
      <c r="G748" s="65">
        <v>12.39</v>
      </c>
      <c r="H748" s="65">
        <v>0.51</v>
      </c>
      <c r="I748" s="65">
        <v>0.06</v>
      </c>
      <c r="J748" s="65">
        <v>0.18</v>
      </c>
      <c r="K748" s="65">
        <v>0.4</v>
      </c>
      <c r="L748" s="65">
        <v>0.56000000000000005</v>
      </c>
      <c r="M748" s="65">
        <v>0</v>
      </c>
      <c r="N748" s="65">
        <v>-0.03</v>
      </c>
      <c r="O748" s="65">
        <v>-0.13</v>
      </c>
      <c r="P748" s="65">
        <v>0</v>
      </c>
      <c r="R748" s="65">
        <v>0.33</v>
      </c>
      <c r="S748" s="65">
        <v>0.3</v>
      </c>
      <c r="T748" s="65">
        <v>0.23</v>
      </c>
      <c r="U748" s="65">
        <v>45.12</v>
      </c>
      <c r="V748" s="65">
        <v>1209.085</v>
      </c>
      <c r="X748" s="65">
        <f t="shared" si="11"/>
        <v>1.71</v>
      </c>
    </row>
    <row r="749" spans="1:24" x14ac:dyDescent="0.25">
      <c r="A749" s="65" t="s">
        <v>102</v>
      </c>
      <c r="B749" s="65">
        <v>4002</v>
      </c>
      <c r="C749" s="59">
        <v>43616</v>
      </c>
      <c r="D749" s="65">
        <v>23</v>
      </c>
      <c r="E749" s="65" t="s">
        <v>104</v>
      </c>
      <c r="F749" s="65">
        <v>32.54</v>
      </c>
      <c r="G749" s="65">
        <v>12.39</v>
      </c>
      <c r="H749" s="65">
        <v>0.51</v>
      </c>
      <c r="I749" s="65">
        <v>0.06</v>
      </c>
      <c r="J749" s="65">
        <v>0.35</v>
      </c>
      <c r="K749" s="65">
        <v>0.44</v>
      </c>
      <c r="L749" s="65">
        <v>0.67</v>
      </c>
      <c r="M749" s="65">
        <v>-0.08</v>
      </c>
      <c r="N749" s="65">
        <v>-0.2</v>
      </c>
      <c r="O749" s="65">
        <v>-0.13</v>
      </c>
      <c r="P749" s="65">
        <v>0</v>
      </c>
      <c r="R749" s="65">
        <v>0.33</v>
      </c>
      <c r="S749" s="65">
        <v>0.3</v>
      </c>
      <c r="T749" s="65">
        <v>0.23</v>
      </c>
      <c r="U749" s="65">
        <v>47.41</v>
      </c>
      <c r="V749" s="65">
        <v>1094.3979999999999</v>
      </c>
      <c r="X749" s="65">
        <f t="shared" si="11"/>
        <v>2.0300000000000002</v>
      </c>
    </row>
    <row r="750" spans="1:24" x14ac:dyDescent="0.25">
      <c r="A750" s="65" t="s">
        <v>102</v>
      </c>
      <c r="B750" s="65">
        <v>4002</v>
      </c>
      <c r="C750" s="59">
        <v>43616</v>
      </c>
      <c r="D750" s="65">
        <v>24</v>
      </c>
      <c r="E750" s="65" t="s">
        <v>103</v>
      </c>
      <c r="F750" s="65">
        <v>31.66</v>
      </c>
      <c r="G750" s="65">
        <v>12.39</v>
      </c>
      <c r="H750" s="65">
        <v>0.51</v>
      </c>
      <c r="I750" s="65">
        <v>0.06</v>
      </c>
      <c r="J750" s="65">
        <v>0.18</v>
      </c>
      <c r="K750" s="65">
        <v>0</v>
      </c>
      <c r="L750" s="65">
        <v>0.49</v>
      </c>
      <c r="M750" s="65">
        <v>-0.09</v>
      </c>
      <c r="N750" s="65">
        <v>-0.09</v>
      </c>
      <c r="O750" s="65">
        <v>-0.13</v>
      </c>
      <c r="P750" s="65">
        <v>0</v>
      </c>
      <c r="R750" s="65">
        <v>0.33</v>
      </c>
      <c r="S750" s="65">
        <v>0.3</v>
      </c>
      <c r="T750" s="65">
        <v>0.23</v>
      </c>
      <c r="U750" s="65">
        <v>45.84</v>
      </c>
      <c r="V750" s="65">
        <v>987.60699999999997</v>
      </c>
      <c r="X750" s="65">
        <f t="shared" si="11"/>
        <v>1.24</v>
      </c>
    </row>
    <row r="751" spans="1:24" x14ac:dyDescent="0.25">
      <c r="A751" s="65" t="s">
        <v>105</v>
      </c>
      <c r="B751" s="65" t="s">
        <v>107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727"/>
  <sheetViews>
    <sheetView topLeftCell="H693" workbookViewId="0">
      <selection activeCell="X726" sqref="X726"/>
    </sheetView>
  </sheetViews>
  <sheetFormatPr defaultColWidth="9.140625" defaultRowHeight="15" x14ac:dyDescent="0.25"/>
  <cols>
    <col min="1" max="16384" width="9.140625" style="65"/>
  </cols>
  <sheetData>
    <row r="1" spans="1:24" x14ac:dyDescent="0.25">
      <c r="A1" s="65" t="s">
        <v>77</v>
      </c>
      <c r="B1" s="65" t="s">
        <v>78</v>
      </c>
    </row>
    <row r="2" spans="1:24" x14ac:dyDescent="0.25">
      <c r="A2" s="65" t="s">
        <v>77</v>
      </c>
      <c r="B2" s="65" t="s">
        <v>166</v>
      </c>
    </row>
    <row r="3" spans="1:24" x14ac:dyDescent="0.25">
      <c r="A3" s="65" t="s">
        <v>77</v>
      </c>
      <c r="B3" s="65" t="s">
        <v>167</v>
      </c>
    </row>
    <row r="4" spans="1:24" x14ac:dyDescent="0.25">
      <c r="A4" s="65" t="s">
        <v>77</v>
      </c>
      <c r="B4" s="65" t="s">
        <v>168</v>
      </c>
    </row>
    <row r="5" spans="1:24" x14ac:dyDescent="0.25">
      <c r="A5" s="65" t="s">
        <v>79</v>
      </c>
      <c r="B5" s="65" t="s">
        <v>80</v>
      </c>
      <c r="C5" s="65" t="s">
        <v>81</v>
      </c>
      <c r="D5" s="65" t="s">
        <v>82</v>
      </c>
      <c r="E5" s="65" t="s">
        <v>83</v>
      </c>
      <c r="F5" s="65" t="s">
        <v>84</v>
      </c>
      <c r="G5" s="65" t="s">
        <v>85</v>
      </c>
      <c r="H5" s="65" t="s">
        <v>86</v>
      </c>
      <c r="I5" s="65" t="s">
        <v>87</v>
      </c>
      <c r="J5" s="65" t="s">
        <v>88</v>
      </c>
      <c r="K5" s="65" t="s">
        <v>89</v>
      </c>
      <c r="L5" s="65" t="s">
        <v>90</v>
      </c>
      <c r="M5" s="65" t="s">
        <v>91</v>
      </c>
      <c r="N5" s="65" t="s">
        <v>92</v>
      </c>
      <c r="O5" s="65" t="s">
        <v>93</v>
      </c>
      <c r="P5" s="65" t="s">
        <v>157</v>
      </c>
      <c r="Q5" s="65" t="s">
        <v>94</v>
      </c>
      <c r="R5" s="65" t="s">
        <v>95</v>
      </c>
      <c r="S5" s="65" t="s">
        <v>96</v>
      </c>
      <c r="T5" s="65" t="s">
        <v>97</v>
      </c>
      <c r="U5" s="65" t="s">
        <v>98</v>
      </c>
      <c r="V5" s="65" t="s">
        <v>99</v>
      </c>
      <c r="X5" s="65" t="s">
        <v>110</v>
      </c>
    </row>
    <row r="6" spans="1:24" x14ac:dyDescent="0.25">
      <c r="A6" s="65" t="s">
        <v>79</v>
      </c>
      <c r="B6" s="65" t="s">
        <v>100</v>
      </c>
      <c r="C6" s="65" t="s">
        <v>27</v>
      </c>
      <c r="D6" s="65" t="s">
        <v>100</v>
      </c>
      <c r="E6" s="65" t="s">
        <v>101</v>
      </c>
      <c r="F6" s="65" t="s">
        <v>100</v>
      </c>
      <c r="G6" s="65" t="s">
        <v>100</v>
      </c>
      <c r="H6" s="65" t="s">
        <v>100</v>
      </c>
      <c r="I6" s="65" t="s">
        <v>100</v>
      </c>
      <c r="J6" s="65" t="s">
        <v>100</v>
      </c>
      <c r="K6" s="65" t="s">
        <v>100</v>
      </c>
      <c r="L6" s="65" t="s">
        <v>100</v>
      </c>
      <c r="M6" s="65" t="s">
        <v>100</v>
      </c>
      <c r="N6" s="65" t="s">
        <v>100</v>
      </c>
      <c r="O6" s="65" t="s">
        <v>100</v>
      </c>
      <c r="P6" s="65" t="s">
        <v>100</v>
      </c>
      <c r="Q6" s="65" t="s">
        <v>100</v>
      </c>
      <c r="R6" s="65" t="s">
        <v>100</v>
      </c>
      <c r="S6" s="65" t="s">
        <v>100</v>
      </c>
      <c r="T6" s="65" t="s">
        <v>100</v>
      </c>
      <c r="U6" s="65" t="s">
        <v>100</v>
      </c>
      <c r="V6" s="65" t="s">
        <v>100</v>
      </c>
    </row>
    <row r="7" spans="1:24" x14ac:dyDescent="0.25">
      <c r="A7" s="65" t="s">
        <v>102</v>
      </c>
      <c r="B7" s="65">
        <v>4002</v>
      </c>
      <c r="C7" s="59">
        <v>43617</v>
      </c>
      <c r="D7" s="65">
        <v>1</v>
      </c>
      <c r="E7" s="65" t="s">
        <v>103</v>
      </c>
      <c r="F7" s="65">
        <v>40.299999999999997</v>
      </c>
      <c r="G7" s="65">
        <v>9.83</v>
      </c>
      <c r="H7" s="65">
        <v>0.5</v>
      </c>
      <c r="I7" s="65">
        <v>0.02</v>
      </c>
      <c r="J7" s="65">
        <v>0.89</v>
      </c>
      <c r="K7" s="65">
        <v>0</v>
      </c>
      <c r="L7" s="65">
        <v>0.89</v>
      </c>
      <c r="M7" s="65">
        <v>-0.1</v>
      </c>
      <c r="N7" s="65">
        <v>-0.1</v>
      </c>
      <c r="O7" s="65">
        <v>-0.09</v>
      </c>
      <c r="P7" s="65">
        <v>0</v>
      </c>
      <c r="R7" s="65">
        <v>0.33</v>
      </c>
      <c r="S7" s="65">
        <v>0.31</v>
      </c>
      <c r="T7" s="65">
        <v>0.23</v>
      </c>
      <c r="U7" s="65">
        <v>53.01</v>
      </c>
      <c r="V7" s="65">
        <v>908.077</v>
      </c>
      <c r="X7" s="65">
        <f>H7+I7+J7+K7+L7+P7+Q7</f>
        <v>2.3000000000000003</v>
      </c>
    </row>
    <row r="8" spans="1:24" x14ac:dyDescent="0.25">
      <c r="A8" s="65" t="s">
        <v>102</v>
      </c>
      <c r="B8" s="65">
        <v>4002</v>
      </c>
      <c r="C8" s="59">
        <v>43617</v>
      </c>
      <c r="D8" s="65">
        <v>2</v>
      </c>
      <c r="E8" s="65" t="s">
        <v>103</v>
      </c>
      <c r="F8" s="65">
        <v>21.93</v>
      </c>
      <c r="G8" s="65">
        <v>9.83</v>
      </c>
      <c r="H8" s="65">
        <v>0.5</v>
      </c>
      <c r="I8" s="65">
        <v>0.02</v>
      </c>
      <c r="J8" s="65">
        <v>0.08</v>
      </c>
      <c r="K8" s="65">
        <v>0</v>
      </c>
      <c r="L8" s="65">
        <v>0.16</v>
      </c>
      <c r="M8" s="65">
        <v>-0.03</v>
      </c>
      <c r="N8" s="65">
        <v>0.02</v>
      </c>
      <c r="O8" s="65">
        <v>-0.09</v>
      </c>
      <c r="P8" s="65">
        <v>0</v>
      </c>
      <c r="R8" s="65">
        <v>0.33</v>
      </c>
      <c r="S8" s="65">
        <v>0.31</v>
      </c>
      <c r="T8" s="65">
        <v>0.23</v>
      </c>
      <c r="U8" s="65">
        <v>33.29</v>
      </c>
      <c r="V8" s="65">
        <v>866.53899999999999</v>
      </c>
      <c r="X8" s="65">
        <f t="shared" ref="X8:X71" si="0">H8+I8+J8+K8+L8+P8+Q8</f>
        <v>0.76</v>
      </c>
    </row>
    <row r="9" spans="1:24" x14ac:dyDescent="0.25">
      <c r="A9" s="65" t="s">
        <v>102</v>
      </c>
      <c r="B9" s="65">
        <v>4002</v>
      </c>
      <c r="C9" s="59">
        <v>43617</v>
      </c>
      <c r="D9" s="65">
        <v>3</v>
      </c>
      <c r="E9" s="65" t="s">
        <v>103</v>
      </c>
      <c r="F9" s="65">
        <v>16.649999999999999</v>
      </c>
      <c r="G9" s="65">
        <v>9.83</v>
      </c>
      <c r="H9" s="65">
        <v>0.5</v>
      </c>
      <c r="I9" s="65">
        <v>0.02</v>
      </c>
      <c r="J9" s="65">
        <v>0.1</v>
      </c>
      <c r="K9" s="65">
        <v>0</v>
      </c>
      <c r="L9" s="65">
        <v>0</v>
      </c>
      <c r="M9" s="65">
        <v>0.01</v>
      </c>
      <c r="N9" s="65">
        <v>-0.02</v>
      </c>
      <c r="O9" s="65">
        <v>-0.09</v>
      </c>
      <c r="P9" s="65">
        <v>0</v>
      </c>
      <c r="R9" s="65">
        <v>0.33</v>
      </c>
      <c r="S9" s="65">
        <v>0.31</v>
      </c>
      <c r="T9" s="65">
        <v>0.23</v>
      </c>
      <c r="U9" s="65">
        <v>27.87</v>
      </c>
      <c r="V9" s="65">
        <v>839.46199999999999</v>
      </c>
      <c r="X9" s="65">
        <f t="shared" si="0"/>
        <v>0.62</v>
      </c>
    </row>
    <row r="10" spans="1:24" x14ac:dyDescent="0.25">
      <c r="A10" s="65" t="s">
        <v>102</v>
      </c>
      <c r="B10" s="65">
        <v>4002</v>
      </c>
      <c r="C10" s="59">
        <v>43617</v>
      </c>
      <c r="D10" s="65">
        <v>4</v>
      </c>
      <c r="E10" s="65" t="s">
        <v>103</v>
      </c>
      <c r="F10" s="65">
        <v>18.71</v>
      </c>
      <c r="G10" s="65">
        <v>9.83</v>
      </c>
      <c r="H10" s="65">
        <v>0.5</v>
      </c>
      <c r="I10" s="65">
        <v>0.02</v>
      </c>
      <c r="J10" s="65">
        <v>0.1</v>
      </c>
      <c r="K10" s="65">
        <v>0</v>
      </c>
      <c r="L10" s="65">
        <v>0</v>
      </c>
      <c r="M10" s="65">
        <v>-0.02</v>
      </c>
      <c r="N10" s="65">
        <v>-0.04</v>
      </c>
      <c r="O10" s="65">
        <v>-0.09</v>
      </c>
      <c r="P10" s="65">
        <v>0</v>
      </c>
      <c r="R10" s="65">
        <v>0.33</v>
      </c>
      <c r="S10" s="65">
        <v>0.31</v>
      </c>
      <c r="T10" s="65">
        <v>0.23</v>
      </c>
      <c r="U10" s="65">
        <v>29.88</v>
      </c>
      <c r="V10" s="65">
        <v>829.61800000000005</v>
      </c>
      <c r="X10" s="65">
        <f t="shared" si="0"/>
        <v>0.62</v>
      </c>
    </row>
    <row r="11" spans="1:24" x14ac:dyDescent="0.25">
      <c r="A11" s="65" t="s">
        <v>102</v>
      </c>
      <c r="B11" s="65">
        <v>4002</v>
      </c>
      <c r="C11" s="59">
        <v>43617</v>
      </c>
      <c r="D11" s="65">
        <v>5</v>
      </c>
      <c r="E11" s="65" t="s">
        <v>103</v>
      </c>
      <c r="F11" s="65">
        <v>19.8</v>
      </c>
      <c r="G11" s="65">
        <v>9.83</v>
      </c>
      <c r="H11" s="65">
        <v>0.5</v>
      </c>
      <c r="I11" s="65">
        <v>0.02</v>
      </c>
      <c r="J11" s="65">
        <v>0.09</v>
      </c>
      <c r="K11" s="65">
        <v>0</v>
      </c>
      <c r="L11" s="65">
        <v>0</v>
      </c>
      <c r="M11" s="65">
        <v>-0.03</v>
      </c>
      <c r="N11" s="65">
        <v>-0.01</v>
      </c>
      <c r="O11" s="65">
        <v>-0.09</v>
      </c>
      <c r="P11" s="65">
        <v>0</v>
      </c>
      <c r="R11" s="65">
        <v>0.33</v>
      </c>
      <c r="S11" s="65">
        <v>0.31</v>
      </c>
      <c r="T11" s="65">
        <v>0.23</v>
      </c>
      <c r="U11" s="65">
        <v>30.98</v>
      </c>
      <c r="V11" s="65">
        <v>835.59900000000005</v>
      </c>
      <c r="X11" s="65">
        <f t="shared" si="0"/>
        <v>0.61</v>
      </c>
    </row>
    <row r="12" spans="1:24" x14ac:dyDescent="0.25">
      <c r="A12" s="65" t="s">
        <v>102</v>
      </c>
      <c r="B12" s="65">
        <v>4002</v>
      </c>
      <c r="C12" s="59">
        <v>43617</v>
      </c>
      <c r="D12" s="65">
        <v>6</v>
      </c>
      <c r="E12" s="65" t="s">
        <v>103</v>
      </c>
      <c r="F12" s="65">
        <v>20.329999999999998</v>
      </c>
      <c r="G12" s="65">
        <v>9.83</v>
      </c>
      <c r="H12" s="65">
        <v>0.5</v>
      </c>
      <c r="I12" s="65">
        <v>0.02</v>
      </c>
      <c r="J12" s="65">
        <v>0.09</v>
      </c>
      <c r="K12" s="65">
        <v>0</v>
      </c>
      <c r="L12" s="65">
        <v>0</v>
      </c>
      <c r="M12" s="65">
        <v>0.03</v>
      </c>
      <c r="N12" s="65">
        <v>-0.03</v>
      </c>
      <c r="O12" s="65">
        <v>-0.09</v>
      </c>
      <c r="P12" s="65">
        <v>0</v>
      </c>
      <c r="R12" s="65">
        <v>0.33</v>
      </c>
      <c r="S12" s="65">
        <v>0.31</v>
      </c>
      <c r="T12" s="65">
        <v>0.23</v>
      </c>
      <c r="U12" s="65">
        <v>31.55</v>
      </c>
      <c r="V12" s="65">
        <v>863.16600000000005</v>
      </c>
      <c r="X12" s="65">
        <f t="shared" si="0"/>
        <v>0.61</v>
      </c>
    </row>
    <row r="13" spans="1:24" x14ac:dyDescent="0.25">
      <c r="A13" s="65" t="s">
        <v>102</v>
      </c>
      <c r="B13" s="65">
        <v>4002</v>
      </c>
      <c r="C13" s="59">
        <v>43617</v>
      </c>
      <c r="D13" s="65">
        <v>7</v>
      </c>
      <c r="E13" s="65" t="s">
        <v>103</v>
      </c>
      <c r="F13" s="65">
        <v>21.47</v>
      </c>
      <c r="G13" s="65">
        <v>9.83</v>
      </c>
      <c r="H13" s="65">
        <v>0.5</v>
      </c>
      <c r="I13" s="65">
        <v>0.02</v>
      </c>
      <c r="J13" s="65">
        <v>0.13</v>
      </c>
      <c r="K13" s="65">
        <v>0</v>
      </c>
      <c r="L13" s="65">
        <v>0</v>
      </c>
      <c r="M13" s="65">
        <v>-0.04</v>
      </c>
      <c r="N13" s="65">
        <v>-0.03</v>
      </c>
      <c r="O13" s="65">
        <v>-0.09</v>
      </c>
      <c r="P13" s="65">
        <v>0</v>
      </c>
      <c r="R13" s="65">
        <v>0.33</v>
      </c>
      <c r="S13" s="65">
        <v>0.31</v>
      </c>
      <c r="T13" s="65">
        <v>0.23</v>
      </c>
      <c r="U13" s="65">
        <v>32.659999999999997</v>
      </c>
      <c r="V13" s="65">
        <v>925.07299999999998</v>
      </c>
      <c r="X13" s="65">
        <f t="shared" si="0"/>
        <v>0.65</v>
      </c>
    </row>
    <row r="14" spans="1:24" x14ac:dyDescent="0.25">
      <c r="A14" s="65" t="s">
        <v>102</v>
      </c>
      <c r="B14" s="65">
        <v>4002</v>
      </c>
      <c r="C14" s="59">
        <v>43617</v>
      </c>
      <c r="D14" s="65">
        <v>8</v>
      </c>
      <c r="E14" s="65" t="s">
        <v>103</v>
      </c>
      <c r="F14" s="65">
        <v>20.36</v>
      </c>
      <c r="G14" s="65">
        <v>9.83</v>
      </c>
      <c r="H14" s="65">
        <v>0.5</v>
      </c>
      <c r="I14" s="65">
        <v>0.02</v>
      </c>
      <c r="J14" s="65">
        <v>0.2</v>
      </c>
      <c r="K14" s="65">
        <v>0</v>
      </c>
      <c r="L14" s="65">
        <v>0</v>
      </c>
      <c r="M14" s="65">
        <v>-0.01</v>
      </c>
      <c r="N14" s="65">
        <v>-0.05</v>
      </c>
      <c r="O14" s="65">
        <v>-0.09</v>
      </c>
      <c r="P14" s="65">
        <v>0</v>
      </c>
      <c r="R14" s="65">
        <v>0.33</v>
      </c>
      <c r="S14" s="65">
        <v>0.31</v>
      </c>
      <c r="T14" s="65">
        <v>0.23</v>
      </c>
      <c r="U14" s="65">
        <v>31.63</v>
      </c>
      <c r="V14" s="65">
        <v>1017.5309999999999</v>
      </c>
      <c r="X14" s="65">
        <f t="shared" si="0"/>
        <v>0.72</v>
      </c>
    </row>
    <row r="15" spans="1:24" x14ac:dyDescent="0.25">
      <c r="A15" s="65" t="s">
        <v>102</v>
      </c>
      <c r="B15" s="65">
        <v>4002</v>
      </c>
      <c r="C15" s="59">
        <v>43617</v>
      </c>
      <c r="D15" s="65">
        <v>9</v>
      </c>
      <c r="E15" s="65" t="s">
        <v>103</v>
      </c>
      <c r="F15" s="65">
        <v>22.07</v>
      </c>
      <c r="G15" s="65">
        <v>9.83</v>
      </c>
      <c r="H15" s="65">
        <v>0.5</v>
      </c>
      <c r="I15" s="65">
        <v>0.02</v>
      </c>
      <c r="J15" s="65">
        <v>0.16</v>
      </c>
      <c r="K15" s="65">
        <v>0</v>
      </c>
      <c r="L15" s="65">
        <v>0.04</v>
      </c>
      <c r="M15" s="65">
        <v>-0.03</v>
      </c>
      <c r="N15" s="65">
        <v>-0.08</v>
      </c>
      <c r="O15" s="65">
        <v>-0.09</v>
      </c>
      <c r="P15" s="65">
        <v>0</v>
      </c>
      <c r="R15" s="65">
        <v>0.33</v>
      </c>
      <c r="S15" s="65">
        <v>0.31</v>
      </c>
      <c r="T15" s="65">
        <v>0.23</v>
      </c>
      <c r="U15" s="65">
        <v>33.29</v>
      </c>
      <c r="V15" s="65">
        <v>1104.472</v>
      </c>
      <c r="X15" s="65">
        <f t="shared" si="0"/>
        <v>0.72000000000000008</v>
      </c>
    </row>
    <row r="16" spans="1:24" x14ac:dyDescent="0.25">
      <c r="A16" s="65" t="s">
        <v>102</v>
      </c>
      <c r="B16" s="65">
        <v>4002</v>
      </c>
      <c r="C16" s="59">
        <v>43617</v>
      </c>
      <c r="D16" s="65">
        <v>10</v>
      </c>
      <c r="E16" s="65" t="s">
        <v>103</v>
      </c>
      <c r="F16" s="65">
        <v>26.02</v>
      </c>
      <c r="G16" s="65">
        <v>9.83</v>
      </c>
      <c r="H16" s="65">
        <v>0.5</v>
      </c>
      <c r="I16" s="65">
        <v>0.02</v>
      </c>
      <c r="J16" s="65">
        <v>0.09</v>
      </c>
      <c r="K16" s="65">
        <v>0</v>
      </c>
      <c r="L16" s="65">
        <v>0.21</v>
      </c>
      <c r="M16" s="65">
        <v>0.04</v>
      </c>
      <c r="N16" s="65">
        <v>-7.0000000000000007E-2</v>
      </c>
      <c r="O16" s="65">
        <v>-0.09</v>
      </c>
      <c r="P16" s="65">
        <v>0</v>
      </c>
      <c r="R16" s="65">
        <v>0.33</v>
      </c>
      <c r="S16" s="65">
        <v>0.31</v>
      </c>
      <c r="T16" s="65">
        <v>0.23</v>
      </c>
      <c r="U16" s="65">
        <v>37.42</v>
      </c>
      <c r="V16" s="65">
        <v>1158.402</v>
      </c>
      <c r="X16" s="65">
        <f t="shared" si="0"/>
        <v>0.82</v>
      </c>
    </row>
    <row r="17" spans="1:24" x14ac:dyDescent="0.25">
      <c r="A17" s="65" t="s">
        <v>102</v>
      </c>
      <c r="B17" s="65">
        <v>4002</v>
      </c>
      <c r="C17" s="59">
        <v>43617</v>
      </c>
      <c r="D17" s="65">
        <v>11</v>
      </c>
      <c r="E17" s="65" t="s">
        <v>103</v>
      </c>
      <c r="F17" s="65">
        <v>20.74</v>
      </c>
      <c r="G17" s="65">
        <v>9.83</v>
      </c>
      <c r="H17" s="65">
        <v>0.5</v>
      </c>
      <c r="I17" s="65">
        <v>0.02</v>
      </c>
      <c r="J17" s="65">
        <v>0.1</v>
      </c>
      <c r="K17" s="65">
        <v>0</v>
      </c>
      <c r="L17" s="65">
        <v>0</v>
      </c>
      <c r="M17" s="65">
        <v>0.03</v>
      </c>
      <c r="N17" s="65">
        <v>-7.0000000000000007E-2</v>
      </c>
      <c r="O17" s="65">
        <v>-0.09</v>
      </c>
      <c r="P17" s="65">
        <v>0</v>
      </c>
      <c r="R17" s="65">
        <v>0.33</v>
      </c>
      <c r="S17" s="65">
        <v>0.31</v>
      </c>
      <c r="T17" s="65">
        <v>0.23</v>
      </c>
      <c r="U17" s="65">
        <v>31.93</v>
      </c>
      <c r="V17" s="65">
        <v>1169.7139999999999</v>
      </c>
      <c r="X17" s="65">
        <f t="shared" si="0"/>
        <v>0.62</v>
      </c>
    </row>
    <row r="18" spans="1:24" x14ac:dyDescent="0.25">
      <c r="A18" s="65" t="s">
        <v>102</v>
      </c>
      <c r="B18" s="65">
        <v>4002</v>
      </c>
      <c r="C18" s="59">
        <v>43617</v>
      </c>
      <c r="D18" s="65">
        <v>12</v>
      </c>
      <c r="E18" s="65" t="s">
        <v>103</v>
      </c>
      <c r="F18" s="65">
        <v>17.86</v>
      </c>
      <c r="G18" s="65">
        <v>9.83</v>
      </c>
      <c r="H18" s="65">
        <v>0.5</v>
      </c>
      <c r="I18" s="65">
        <v>0.02</v>
      </c>
      <c r="J18" s="65">
        <v>0.1</v>
      </c>
      <c r="K18" s="65">
        <v>0</v>
      </c>
      <c r="L18" s="65">
        <v>0</v>
      </c>
      <c r="M18" s="65">
        <v>0.06</v>
      </c>
      <c r="N18" s="65">
        <v>-0.09</v>
      </c>
      <c r="O18" s="65">
        <v>-0.09</v>
      </c>
      <c r="P18" s="65">
        <v>0</v>
      </c>
      <c r="R18" s="65">
        <v>0.33</v>
      </c>
      <c r="S18" s="65">
        <v>0.31</v>
      </c>
      <c r="T18" s="65">
        <v>0.23</v>
      </c>
      <c r="U18" s="65">
        <v>29.06</v>
      </c>
      <c r="V18" s="65">
        <v>1156.8610000000001</v>
      </c>
      <c r="X18" s="65">
        <f t="shared" si="0"/>
        <v>0.62</v>
      </c>
    </row>
    <row r="19" spans="1:24" x14ac:dyDescent="0.25">
      <c r="A19" s="65" t="s">
        <v>102</v>
      </c>
      <c r="B19" s="65">
        <v>4002</v>
      </c>
      <c r="C19" s="59">
        <v>43617</v>
      </c>
      <c r="D19" s="65">
        <v>13</v>
      </c>
      <c r="E19" s="65" t="s">
        <v>103</v>
      </c>
      <c r="F19" s="65">
        <v>17.559999999999999</v>
      </c>
      <c r="G19" s="65">
        <v>9.83</v>
      </c>
      <c r="H19" s="65">
        <v>0.5</v>
      </c>
      <c r="I19" s="65">
        <v>0.02</v>
      </c>
      <c r="J19" s="65">
        <v>0.06</v>
      </c>
      <c r="K19" s="65">
        <v>0</v>
      </c>
      <c r="L19" s="65">
        <v>0</v>
      </c>
      <c r="M19" s="65">
        <v>0.05</v>
      </c>
      <c r="N19" s="65">
        <v>-0.08</v>
      </c>
      <c r="O19" s="65">
        <v>-0.09</v>
      </c>
      <c r="P19" s="65">
        <v>0</v>
      </c>
      <c r="R19" s="65">
        <v>0.33</v>
      </c>
      <c r="S19" s="65">
        <v>0.31</v>
      </c>
      <c r="T19" s="65">
        <v>0.23</v>
      </c>
      <c r="U19" s="65">
        <v>28.72</v>
      </c>
      <c r="V19" s="65">
        <v>1150.8599999999999</v>
      </c>
      <c r="X19" s="65">
        <f t="shared" si="0"/>
        <v>0.58000000000000007</v>
      </c>
    </row>
    <row r="20" spans="1:24" x14ac:dyDescent="0.25">
      <c r="A20" s="65" t="s">
        <v>102</v>
      </c>
      <c r="B20" s="65">
        <v>4002</v>
      </c>
      <c r="C20" s="59">
        <v>43617</v>
      </c>
      <c r="D20" s="65">
        <v>14</v>
      </c>
      <c r="E20" s="65" t="s">
        <v>103</v>
      </c>
      <c r="F20" s="65">
        <v>20.149999999999999</v>
      </c>
      <c r="G20" s="65">
        <v>9.83</v>
      </c>
      <c r="H20" s="65">
        <v>0.5</v>
      </c>
      <c r="I20" s="65">
        <v>0.02</v>
      </c>
      <c r="J20" s="65">
        <v>0.06</v>
      </c>
      <c r="K20" s="65">
        <v>0</v>
      </c>
      <c r="L20" s="65">
        <v>0.1</v>
      </c>
      <c r="M20" s="65">
        <v>0.05</v>
      </c>
      <c r="N20" s="65">
        <v>-7.0000000000000007E-2</v>
      </c>
      <c r="O20" s="65">
        <v>-0.09</v>
      </c>
      <c r="P20" s="65">
        <v>0</v>
      </c>
      <c r="R20" s="65">
        <v>0.33</v>
      </c>
      <c r="S20" s="65">
        <v>0.31</v>
      </c>
      <c r="T20" s="65">
        <v>0.23</v>
      </c>
      <c r="U20" s="65">
        <v>31.42</v>
      </c>
      <c r="V20" s="65">
        <v>1150.5229999999999</v>
      </c>
      <c r="X20" s="65">
        <f t="shared" si="0"/>
        <v>0.68</v>
      </c>
    </row>
    <row r="21" spans="1:24" x14ac:dyDescent="0.25">
      <c r="A21" s="65" t="s">
        <v>102</v>
      </c>
      <c r="B21" s="65">
        <v>4002</v>
      </c>
      <c r="C21" s="59">
        <v>43617</v>
      </c>
      <c r="D21" s="65">
        <v>15</v>
      </c>
      <c r="E21" s="65" t="s">
        <v>103</v>
      </c>
      <c r="F21" s="65">
        <v>22.25</v>
      </c>
      <c r="G21" s="65">
        <v>9.83</v>
      </c>
      <c r="H21" s="65">
        <v>0.5</v>
      </c>
      <c r="I21" s="65">
        <v>0.02</v>
      </c>
      <c r="J21" s="65">
        <v>0.08</v>
      </c>
      <c r="K21" s="65">
        <v>0</v>
      </c>
      <c r="L21" s="65">
        <v>0.17</v>
      </c>
      <c r="M21" s="65">
        <v>0</v>
      </c>
      <c r="N21" s="65">
        <v>-0.09</v>
      </c>
      <c r="O21" s="65">
        <v>-0.09</v>
      </c>
      <c r="P21" s="65">
        <v>0</v>
      </c>
      <c r="R21" s="65">
        <v>0.33</v>
      </c>
      <c r="S21" s="65">
        <v>0.31</v>
      </c>
      <c r="T21" s="65">
        <v>0.23</v>
      </c>
      <c r="U21" s="65">
        <v>33.54</v>
      </c>
      <c r="V21" s="65">
        <v>1154.2629999999999</v>
      </c>
      <c r="X21" s="65">
        <f t="shared" si="0"/>
        <v>0.77</v>
      </c>
    </row>
    <row r="22" spans="1:24" x14ac:dyDescent="0.25">
      <c r="A22" s="65" t="s">
        <v>102</v>
      </c>
      <c r="B22" s="65">
        <v>4002</v>
      </c>
      <c r="C22" s="59">
        <v>43617</v>
      </c>
      <c r="D22" s="65">
        <v>16</v>
      </c>
      <c r="E22" s="65" t="s">
        <v>103</v>
      </c>
      <c r="F22" s="65">
        <v>24.29</v>
      </c>
      <c r="G22" s="65">
        <v>9.83</v>
      </c>
      <c r="H22" s="65">
        <v>0.5</v>
      </c>
      <c r="I22" s="65">
        <v>0.02</v>
      </c>
      <c r="J22" s="65">
        <v>0.12</v>
      </c>
      <c r="K22" s="65">
        <v>0</v>
      </c>
      <c r="L22" s="65">
        <v>0.05</v>
      </c>
      <c r="M22" s="65">
        <v>0.08</v>
      </c>
      <c r="N22" s="65">
        <v>-0.04</v>
      </c>
      <c r="O22" s="65">
        <v>-0.09</v>
      </c>
      <c r="P22" s="65">
        <v>0</v>
      </c>
      <c r="R22" s="65">
        <v>0.33</v>
      </c>
      <c r="S22" s="65">
        <v>0.31</v>
      </c>
      <c r="T22" s="65">
        <v>0.23</v>
      </c>
      <c r="U22" s="65">
        <v>35.630000000000003</v>
      </c>
      <c r="V22" s="65">
        <v>1163.1199999999999</v>
      </c>
      <c r="X22" s="65">
        <f t="shared" si="0"/>
        <v>0.69000000000000006</v>
      </c>
    </row>
    <row r="23" spans="1:24" x14ac:dyDescent="0.25">
      <c r="A23" s="65" t="s">
        <v>102</v>
      </c>
      <c r="B23" s="65">
        <v>4002</v>
      </c>
      <c r="C23" s="59">
        <v>43617</v>
      </c>
      <c r="D23" s="65">
        <v>17</v>
      </c>
      <c r="E23" s="65" t="s">
        <v>103</v>
      </c>
      <c r="F23" s="65">
        <v>24.72</v>
      </c>
      <c r="G23" s="65">
        <v>9.83</v>
      </c>
      <c r="H23" s="65">
        <v>0.5</v>
      </c>
      <c r="I23" s="65">
        <v>0.02</v>
      </c>
      <c r="J23" s="65">
        <v>0.15</v>
      </c>
      <c r="K23" s="65">
        <v>0</v>
      </c>
      <c r="L23" s="65">
        <v>0</v>
      </c>
      <c r="M23" s="65">
        <v>0.01</v>
      </c>
      <c r="N23" s="65">
        <v>-0.1</v>
      </c>
      <c r="O23" s="65">
        <v>-0.09</v>
      </c>
      <c r="P23" s="65">
        <v>0</v>
      </c>
      <c r="R23" s="65">
        <v>0.33</v>
      </c>
      <c r="S23" s="65">
        <v>0.31</v>
      </c>
      <c r="T23" s="65">
        <v>0.23</v>
      </c>
      <c r="U23" s="65">
        <v>35.909999999999997</v>
      </c>
      <c r="V23" s="65">
        <v>1185.749</v>
      </c>
      <c r="X23" s="65">
        <f t="shared" si="0"/>
        <v>0.67</v>
      </c>
    </row>
    <row r="24" spans="1:24" x14ac:dyDescent="0.25">
      <c r="A24" s="65" t="s">
        <v>102</v>
      </c>
      <c r="B24" s="65">
        <v>4002</v>
      </c>
      <c r="C24" s="59">
        <v>43617</v>
      </c>
      <c r="D24" s="65">
        <v>18</v>
      </c>
      <c r="E24" s="65" t="s">
        <v>103</v>
      </c>
      <c r="F24" s="65">
        <v>36.64</v>
      </c>
      <c r="G24" s="65">
        <v>9.83</v>
      </c>
      <c r="H24" s="65">
        <v>0.5</v>
      </c>
      <c r="I24" s="65">
        <v>0.02</v>
      </c>
      <c r="J24" s="65">
        <v>0.2</v>
      </c>
      <c r="K24" s="65">
        <v>0</v>
      </c>
      <c r="L24" s="65">
        <v>0.36</v>
      </c>
      <c r="M24" s="65">
        <v>0.1</v>
      </c>
      <c r="N24" s="65">
        <v>-0.11</v>
      </c>
      <c r="O24" s="65">
        <v>-0.09</v>
      </c>
      <c r="P24" s="65">
        <v>0</v>
      </c>
      <c r="R24" s="65">
        <v>0.33</v>
      </c>
      <c r="S24" s="65">
        <v>0.31</v>
      </c>
      <c r="T24" s="65">
        <v>0.23</v>
      </c>
      <c r="U24" s="65">
        <v>48.32</v>
      </c>
      <c r="V24" s="65">
        <v>1209.81</v>
      </c>
      <c r="X24" s="65">
        <f t="shared" si="0"/>
        <v>1.08</v>
      </c>
    </row>
    <row r="25" spans="1:24" x14ac:dyDescent="0.25">
      <c r="A25" s="65" t="s">
        <v>102</v>
      </c>
      <c r="B25" s="65">
        <v>4002</v>
      </c>
      <c r="C25" s="59">
        <v>43617</v>
      </c>
      <c r="D25" s="65">
        <v>19</v>
      </c>
      <c r="E25" s="65" t="s">
        <v>103</v>
      </c>
      <c r="F25" s="65">
        <v>27</v>
      </c>
      <c r="G25" s="65">
        <v>9.83</v>
      </c>
      <c r="H25" s="65">
        <v>0.5</v>
      </c>
      <c r="I25" s="65">
        <v>0.02</v>
      </c>
      <c r="J25" s="65">
        <v>0.11</v>
      </c>
      <c r="K25" s="65">
        <v>0</v>
      </c>
      <c r="L25" s="65">
        <v>0.04</v>
      </c>
      <c r="M25" s="65">
        <v>0.06</v>
      </c>
      <c r="N25" s="65">
        <v>-0.1</v>
      </c>
      <c r="O25" s="65">
        <v>-0.09</v>
      </c>
      <c r="P25" s="65">
        <v>0</v>
      </c>
      <c r="R25" s="65">
        <v>0.33</v>
      </c>
      <c r="S25" s="65">
        <v>0.31</v>
      </c>
      <c r="T25" s="65">
        <v>0.23</v>
      </c>
      <c r="U25" s="65">
        <v>38.24</v>
      </c>
      <c r="V25" s="65">
        <v>1207.5350000000001</v>
      </c>
      <c r="X25" s="65">
        <f t="shared" si="0"/>
        <v>0.67</v>
      </c>
    </row>
    <row r="26" spans="1:24" x14ac:dyDescent="0.25">
      <c r="A26" s="65" t="s">
        <v>102</v>
      </c>
      <c r="B26" s="65">
        <v>4002</v>
      </c>
      <c r="C26" s="59">
        <v>43617</v>
      </c>
      <c r="D26" s="65">
        <v>20</v>
      </c>
      <c r="E26" s="65" t="s">
        <v>103</v>
      </c>
      <c r="F26" s="65">
        <v>25.53</v>
      </c>
      <c r="G26" s="65">
        <v>9.83</v>
      </c>
      <c r="H26" s="65">
        <v>0.5</v>
      </c>
      <c r="I26" s="65">
        <v>0.02</v>
      </c>
      <c r="J26" s="65">
        <v>0.16</v>
      </c>
      <c r="K26" s="65">
        <v>0</v>
      </c>
      <c r="L26" s="65">
        <v>0.01</v>
      </c>
      <c r="M26" s="65">
        <v>0.04</v>
      </c>
      <c r="N26" s="65">
        <v>-0.08</v>
      </c>
      <c r="O26" s="65">
        <v>-0.09</v>
      </c>
      <c r="P26" s="65">
        <v>0</v>
      </c>
      <c r="R26" s="65">
        <v>0.33</v>
      </c>
      <c r="S26" s="65">
        <v>0.31</v>
      </c>
      <c r="T26" s="65">
        <v>0.23</v>
      </c>
      <c r="U26" s="65">
        <v>36.79</v>
      </c>
      <c r="V26" s="65">
        <v>1192.444</v>
      </c>
      <c r="X26" s="65">
        <f t="shared" si="0"/>
        <v>0.69000000000000006</v>
      </c>
    </row>
    <row r="27" spans="1:24" x14ac:dyDescent="0.25">
      <c r="A27" s="65" t="s">
        <v>102</v>
      </c>
      <c r="B27" s="65">
        <v>4002</v>
      </c>
      <c r="C27" s="59">
        <v>43617</v>
      </c>
      <c r="D27" s="65">
        <v>21</v>
      </c>
      <c r="E27" s="65" t="s">
        <v>103</v>
      </c>
      <c r="F27" s="65">
        <v>22.15</v>
      </c>
      <c r="G27" s="65">
        <v>9.83</v>
      </c>
      <c r="H27" s="65">
        <v>0.5</v>
      </c>
      <c r="I27" s="65">
        <v>0.02</v>
      </c>
      <c r="J27" s="65">
        <v>0.1</v>
      </c>
      <c r="K27" s="65">
        <v>0</v>
      </c>
      <c r="L27" s="65">
        <v>0</v>
      </c>
      <c r="M27" s="65">
        <v>0.02</v>
      </c>
      <c r="N27" s="65">
        <v>-0.11</v>
      </c>
      <c r="O27" s="65">
        <v>-0.09</v>
      </c>
      <c r="P27" s="65">
        <v>0</v>
      </c>
      <c r="R27" s="65">
        <v>0.33</v>
      </c>
      <c r="S27" s="65">
        <v>0.31</v>
      </c>
      <c r="T27" s="65">
        <v>0.23</v>
      </c>
      <c r="U27" s="65">
        <v>33.29</v>
      </c>
      <c r="V27" s="65">
        <v>1191.1210000000001</v>
      </c>
      <c r="X27" s="65">
        <f t="shared" si="0"/>
        <v>0.62</v>
      </c>
    </row>
    <row r="28" spans="1:24" x14ac:dyDescent="0.25">
      <c r="A28" s="65" t="s">
        <v>102</v>
      </c>
      <c r="B28" s="65">
        <v>4002</v>
      </c>
      <c r="C28" s="59">
        <v>43617</v>
      </c>
      <c r="D28" s="65">
        <v>22</v>
      </c>
      <c r="E28" s="65" t="s">
        <v>103</v>
      </c>
      <c r="F28" s="65">
        <v>22.67</v>
      </c>
      <c r="G28" s="65">
        <v>9.83</v>
      </c>
      <c r="H28" s="65">
        <v>0.5</v>
      </c>
      <c r="I28" s="65">
        <v>0.02</v>
      </c>
      <c r="J28" s="65">
        <v>0.11</v>
      </c>
      <c r="K28" s="65">
        <v>0</v>
      </c>
      <c r="L28" s="65">
        <v>0.11</v>
      </c>
      <c r="M28" s="65">
        <v>0.05</v>
      </c>
      <c r="N28" s="65">
        <v>-0.02</v>
      </c>
      <c r="O28" s="65">
        <v>-0.09</v>
      </c>
      <c r="P28" s="65">
        <v>0</v>
      </c>
      <c r="R28" s="65">
        <v>0.33</v>
      </c>
      <c r="S28" s="65">
        <v>0.31</v>
      </c>
      <c r="T28" s="65">
        <v>0.23</v>
      </c>
      <c r="U28" s="65">
        <v>34.049999999999997</v>
      </c>
      <c r="V28" s="65">
        <v>1143.424</v>
      </c>
      <c r="X28" s="65">
        <f t="shared" si="0"/>
        <v>0.74</v>
      </c>
    </row>
    <row r="29" spans="1:24" x14ac:dyDescent="0.25">
      <c r="A29" s="65" t="s">
        <v>102</v>
      </c>
      <c r="B29" s="65">
        <v>4002</v>
      </c>
      <c r="C29" s="59">
        <v>43617</v>
      </c>
      <c r="D29" s="65">
        <v>23</v>
      </c>
      <c r="E29" s="65" t="s">
        <v>103</v>
      </c>
      <c r="F29" s="65">
        <v>20.56</v>
      </c>
      <c r="G29" s="65">
        <v>9.83</v>
      </c>
      <c r="H29" s="65">
        <v>0.5</v>
      </c>
      <c r="I29" s="65">
        <v>0.02</v>
      </c>
      <c r="J29" s="65">
        <v>0.38</v>
      </c>
      <c r="K29" s="65">
        <v>0</v>
      </c>
      <c r="L29" s="65">
        <v>0</v>
      </c>
      <c r="M29" s="65">
        <v>0.04</v>
      </c>
      <c r="N29" s="65">
        <v>-0.01</v>
      </c>
      <c r="O29" s="65">
        <v>-0.09</v>
      </c>
      <c r="P29" s="65">
        <v>0</v>
      </c>
      <c r="R29" s="65">
        <v>0.33</v>
      </c>
      <c r="S29" s="65">
        <v>0.31</v>
      </c>
      <c r="T29" s="65">
        <v>0.23</v>
      </c>
      <c r="U29" s="65">
        <v>32.1</v>
      </c>
      <c r="V29" s="65">
        <v>1048.135</v>
      </c>
      <c r="X29" s="65">
        <f t="shared" si="0"/>
        <v>0.9</v>
      </c>
    </row>
    <row r="30" spans="1:24" x14ac:dyDescent="0.25">
      <c r="A30" s="65" t="s">
        <v>102</v>
      </c>
      <c r="B30" s="65">
        <v>4002</v>
      </c>
      <c r="C30" s="59">
        <v>43617</v>
      </c>
      <c r="D30" s="65">
        <v>24</v>
      </c>
      <c r="E30" s="65" t="s">
        <v>103</v>
      </c>
      <c r="F30" s="65">
        <v>18.72</v>
      </c>
      <c r="G30" s="65">
        <v>9.83</v>
      </c>
      <c r="H30" s="65">
        <v>0.5</v>
      </c>
      <c r="I30" s="65">
        <v>0.02</v>
      </c>
      <c r="J30" s="65">
        <v>0.34</v>
      </c>
      <c r="K30" s="65">
        <v>0</v>
      </c>
      <c r="L30" s="65">
        <v>0.11</v>
      </c>
      <c r="M30" s="65">
        <v>-0.01</v>
      </c>
      <c r="N30" s="65">
        <v>-7.0000000000000007E-2</v>
      </c>
      <c r="O30" s="65">
        <v>-0.09</v>
      </c>
      <c r="P30" s="65">
        <v>0</v>
      </c>
      <c r="R30" s="65">
        <v>0.33</v>
      </c>
      <c r="S30" s="65">
        <v>0.31</v>
      </c>
      <c r="T30" s="65">
        <v>0.23</v>
      </c>
      <c r="U30" s="65">
        <v>30.22</v>
      </c>
      <c r="V30" s="65">
        <v>953.26300000000003</v>
      </c>
      <c r="X30" s="65">
        <f t="shared" si="0"/>
        <v>0.97000000000000008</v>
      </c>
    </row>
    <row r="31" spans="1:24" x14ac:dyDescent="0.25">
      <c r="A31" s="65" t="s">
        <v>102</v>
      </c>
      <c r="B31" s="65">
        <v>4002</v>
      </c>
      <c r="C31" s="59">
        <v>43618</v>
      </c>
      <c r="D31" s="65">
        <v>1</v>
      </c>
      <c r="E31" s="65" t="s">
        <v>103</v>
      </c>
      <c r="F31" s="65">
        <v>17.09</v>
      </c>
      <c r="G31" s="65">
        <v>9.83</v>
      </c>
      <c r="H31" s="65">
        <v>0.28000000000000003</v>
      </c>
      <c r="I31" s="65">
        <v>7.0000000000000007E-2</v>
      </c>
      <c r="J31" s="65">
        <v>0.28000000000000003</v>
      </c>
      <c r="K31" s="65">
        <v>0</v>
      </c>
      <c r="L31" s="65">
        <v>0.02</v>
      </c>
      <c r="M31" s="65">
        <v>-0.02</v>
      </c>
      <c r="N31" s="65">
        <v>-0.05</v>
      </c>
      <c r="O31" s="65">
        <v>-0.09</v>
      </c>
      <c r="P31" s="65">
        <v>0</v>
      </c>
      <c r="R31" s="65">
        <v>0.33</v>
      </c>
      <c r="S31" s="65">
        <v>0.31</v>
      </c>
      <c r="T31" s="65">
        <v>0.23</v>
      </c>
      <c r="U31" s="65">
        <v>28.28</v>
      </c>
      <c r="V31" s="65">
        <v>882.96100000000001</v>
      </c>
      <c r="X31" s="65">
        <f t="shared" si="0"/>
        <v>0.65000000000000013</v>
      </c>
    </row>
    <row r="32" spans="1:24" x14ac:dyDescent="0.25">
      <c r="A32" s="65" t="s">
        <v>102</v>
      </c>
      <c r="B32" s="65">
        <v>4002</v>
      </c>
      <c r="C32" s="59">
        <v>43618</v>
      </c>
      <c r="D32" s="65">
        <v>2</v>
      </c>
      <c r="E32" s="65" t="s">
        <v>103</v>
      </c>
      <c r="F32" s="65">
        <v>15.94</v>
      </c>
      <c r="G32" s="65">
        <v>9.83</v>
      </c>
      <c r="H32" s="65">
        <v>0.28000000000000003</v>
      </c>
      <c r="I32" s="65">
        <v>7.0000000000000007E-2</v>
      </c>
      <c r="J32" s="65">
        <v>7.0000000000000007E-2</v>
      </c>
      <c r="K32" s="65">
        <v>0</v>
      </c>
      <c r="L32" s="65">
        <v>0</v>
      </c>
      <c r="M32" s="65">
        <v>0.01</v>
      </c>
      <c r="N32" s="65">
        <v>-0.04</v>
      </c>
      <c r="O32" s="65">
        <v>-0.09</v>
      </c>
      <c r="P32" s="65">
        <v>0</v>
      </c>
      <c r="R32" s="65">
        <v>0.33</v>
      </c>
      <c r="S32" s="65">
        <v>0.31</v>
      </c>
      <c r="T32" s="65">
        <v>0.23</v>
      </c>
      <c r="U32" s="65">
        <v>26.94</v>
      </c>
      <c r="V32" s="65">
        <v>841.96900000000005</v>
      </c>
      <c r="X32" s="65">
        <f t="shared" si="0"/>
        <v>0.42000000000000004</v>
      </c>
    </row>
    <row r="33" spans="1:24" x14ac:dyDescent="0.25">
      <c r="A33" s="65" t="s">
        <v>102</v>
      </c>
      <c r="B33" s="65">
        <v>4002</v>
      </c>
      <c r="C33" s="59">
        <v>43618</v>
      </c>
      <c r="D33" s="65">
        <v>3</v>
      </c>
      <c r="E33" s="65" t="s">
        <v>103</v>
      </c>
      <c r="F33" s="65">
        <v>16.739999999999998</v>
      </c>
      <c r="G33" s="65">
        <v>9.83</v>
      </c>
      <c r="H33" s="65">
        <v>0.28000000000000003</v>
      </c>
      <c r="I33" s="65">
        <v>7.0000000000000007E-2</v>
      </c>
      <c r="J33" s="65">
        <v>0.04</v>
      </c>
      <c r="K33" s="65">
        <v>0</v>
      </c>
      <c r="L33" s="65">
        <v>0</v>
      </c>
      <c r="M33" s="65">
        <v>-0.02</v>
      </c>
      <c r="N33" s="65">
        <v>-0.02</v>
      </c>
      <c r="O33" s="65">
        <v>-0.09</v>
      </c>
      <c r="P33" s="65">
        <v>0</v>
      </c>
      <c r="R33" s="65">
        <v>0.33</v>
      </c>
      <c r="S33" s="65">
        <v>0.31</v>
      </c>
      <c r="T33" s="65">
        <v>0.23</v>
      </c>
      <c r="U33" s="65">
        <v>27.7</v>
      </c>
      <c r="V33" s="65">
        <v>817.88199999999995</v>
      </c>
      <c r="X33" s="65">
        <f t="shared" si="0"/>
        <v>0.39</v>
      </c>
    </row>
    <row r="34" spans="1:24" x14ac:dyDescent="0.25">
      <c r="A34" s="65" t="s">
        <v>102</v>
      </c>
      <c r="B34" s="65">
        <v>4002</v>
      </c>
      <c r="C34" s="59">
        <v>43618</v>
      </c>
      <c r="D34" s="65">
        <v>4</v>
      </c>
      <c r="E34" s="65" t="s">
        <v>103</v>
      </c>
      <c r="F34" s="65">
        <v>15.94</v>
      </c>
      <c r="G34" s="65">
        <v>9.83</v>
      </c>
      <c r="H34" s="65">
        <v>0.28000000000000003</v>
      </c>
      <c r="I34" s="65">
        <v>7.0000000000000007E-2</v>
      </c>
      <c r="J34" s="65">
        <v>0.04</v>
      </c>
      <c r="K34" s="65">
        <v>0</v>
      </c>
      <c r="L34" s="65">
        <v>0</v>
      </c>
      <c r="M34" s="65">
        <v>0</v>
      </c>
      <c r="N34" s="65">
        <v>-0.06</v>
      </c>
      <c r="O34" s="65">
        <v>-0.09</v>
      </c>
      <c r="P34" s="65">
        <v>0</v>
      </c>
      <c r="R34" s="65">
        <v>0.33</v>
      </c>
      <c r="S34" s="65">
        <v>0.31</v>
      </c>
      <c r="T34" s="65">
        <v>0.23</v>
      </c>
      <c r="U34" s="65">
        <v>26.88</v>
      </c>
      <c r="V34" s="65">
        <v>809.26099999999997</v>
      </c>
      <c r="X34" s="65">
        <f t="shared" si="0"/>
        <v>0.39</v>
      </c>
    </row>
    <row r="35" spans="1:24" x14ac:dyDescent="0.25">
      <c r="A35" s="65" t="s">
        <v>102</v>
      </c>
      <c r="B35" s="65">
        <v>4002</v>
      </c>
      <c r="C35" s="59">
        <v>43618</v>
      </c>
      <c r="D35" s="65">
        <v>5</v>
      </c>
      <c r="E35" s="65" t="s">
        <v>103</v>
      </c>
      <c r="F35" s="65">
        <v>17.510000000000002</v>
      </c>
      <c r="G35" s="65">
        <v>9.83</v>
      </c>
      <c r="H35" s="65">
        <v>0.28000000000000003</v>
      </c>
      <c r="I35" s="65">
        <v>7.0000000000000007E-2</v>
      </c>
      <c r="J35" s="65">
        <v>0.04</v>
      </c>
      <c r="K35" s="65">
        <v>0</v>
      </c>
      <c r="L35" s="65">
        <v>0</v>
      </c>
      <c r="M35" s="65">
        <v>-0.02</v>
      </c>
      <c r="N35" s="65">
        <v>-0.05</v>
      </c>
      <c r="O35" s="65">
        <v>-0.09</v>
      </c>
      <c r="P35" s="65">
        <v>0</v>
      </c>
      <c r="R35" s="65">
        <v>0.33</v>
      </c>
      <c r="S35" s="65">
        <v>0.31</v>
      </c>
      <c r="T35" s="65">
        <v>0.23</v>
      </c>
      <c r="U35" s="65">
        <v>28.44</v>
      </c>
      <c r="V35" s="65">
        <v>812.654</v>
      </c>
      <c r="X35" s="65">
        <f t="shared" si="0"/>
        <v>0.39</v>
      </c>
    </row>
    <row r="36" spans="1:24" x14ac:dyDescent="0.25">
      <c r="A36" s="65" t="s">
        <v>102</v>
      </c>
      <c r="B36" s="65">
        <v>4002</v>
      </c>
      <c r="C36" s="59">
        <v>43618</v>
      </c>
      <c r="D36" s="65">
        <v>6</v>
      </c>
      <c r="E36" s="65" t="s">
        <v>103</v>
      </c>
      <c r="F36" s="65">
        <v>18.8</v>
      </c>
      <c r="G36" s="65">
        <v>9.83</v>
      </c>
      <c r="H36" s="65">
        <v>0.28000000000000003</v>
      </c>
      <c r="I36" s="65">
        <v>7.0000000000000007E-2</v>
      </c>
      <c r="J36" s="65">
        <v>0.06</v>
      </c>
      <c r="K36" s="65">
        <v>0</v>
      </c>
      <c r="L36" s="65">
        <v>0</v>
      </c>
      <c r="M36" s="65">
        <v>-0.02</v>
      </c>
      <c r="N36" s="65">
        <v>0</v>
      </c>
      <c r="O36" s="65">
        <v>-0.09</v>
      </c>
      <c r="P36" s="65">
        <v>0</v>
      </c>
      <c r="R36" s="65">
        <v>0.33</v>
      </c>
      <c r="S36" s="65">
        <v>0.31</v>
      </c>
      <c r="T36" s="65">
        <v>0.23</v>
      </c>
      <c r="U36" s="65">
        <v>29.8</v>
      </c>
      <c r="V36" s="65">
        <v>826.27499999999998</v>
      </c>
      <c r="X36" s="65">
        <f t="shared" si="0"/>
        <v>0.41000000000000003</v>
      </c>
    </row>
    <row r="37" spans="1:24" x14ac:dyDescent="0.25">
      <c r="A37" s="65" t="s">
        <v>102</v>
      </c>
      <c r="B37" s="65">
        <v>4002</v>
      </c>
      <c r="C37" s="59">
        <v>43618</v>
      </c>
      <c r="D37" s="65">
        <v>7</v>
      </c>
      <c r="E37" s="65" t="s">
        <v>103</v>
      </c>
      <c r="F37" s="65">
        <v>20.260000000000002</v>
      </c>
      <c r="G37" s="65">
        <v>9.83</v>
      </c>
      <c r="H37" s="65">
        <v>0.28000000000000003</v>
      </c>
      <c r="I37" s="65">
        <v>7.0000000000000007E-2</v>
      </c>
      <c r="J37" s="65">
        <v>0.23</v>
      </c>
      <c r="K37" s="65">
        <v>0</v>
      </c>
      <c r="L37" s="65">
        <v>0</v>
      </c>
      <c r="M37" s="65">
        <v>-0.04</v>
      </c>
      <c r="N37" s="65">
        <v>0</v>
      </c>
      <c r="O37" s="65">
        <v>-0.09</v>
      </c>
      <c r="P37" s="65">
        <v>0</v>
      </c>
      <c r="R37" s="65">
        <v>0.33</v>
      </c>
      <c r="S37" s="65">
        <v>0.31</v>
      </c>
      <c r="T37" s="65">
        <v>0.23</v>
      </c>
      <c r="U37" s="65">
        <v>31.41</v>
      </c>
      <c r="V37" s="65">
        <v>869.57399999999996</v>
      </c>
      <c r="X37" s="65">
        <f t="shared" si="0"/>
        <v>0.58000000000000007</v>
      </c>
    </row>
    <row r="38" spans="1:24" x14ac:dyDescent="0.25">
      <c r="A38" s="65" t="s">
        <v>102</v>
      </c>
      <c r="B38" s="65">
        <v>4002</v>
      </c>
      <c r="C38" s="59">
        <v>43618</v>
      </c>
      <c r="D38" s="65">
        <v>8</v>
      </c>
      <c r="E38" s="65" t="s">
        <v>103</v>
      </c>
      <c r="F38" s="65">
        <v>22.26</v>
      </c>
      <c r="G38" s="65">
        <v>9.83</v>
      </c>
      <c r="H38" s="65">
        <v>0.28000000000000003</v>
      </c>
      <c r="I38" s="65">
        <v>7.0000000000000007E-2</v>
      </c>
      <c r="J38" s="65">
        <v>0.21</v>
      </c>
      <c r="K38" s="65">
        <v>0</v>
      </c>
      <c r="L38" s="65">
        <v>0</v>
      </c>
      <c r="M38" s="65">
        <v>-7.0000000000000007E-2</v>
      </c>
      <c r="N38" s="65">
        <v>0</v>
      </c>
      <c r="O38" s="65">
        <v>-0.09</v>
      </c>
      <c r="P38" s="65">
        <v>0</v>
      </c>
      <c r="R38" s="65">
        <v>0.33</v>
      </c>
      <c r="S38" s="65">
        <v>0.31</v>
      </c>
      <c r="T38" s="65">
        <v>0.23</v>
      </c>
      <c r="U38" s="65">
        <v>33.36</v>
      </c>
      <c r="V38" s="65">
        <v>950.44899999999996</v>
      </c>
      <c r="X38" s="65">
        <f t="shared" si="0"/>
        <v>0.56000000000000005</v>
      </c>
    </row>
    <row r="39" spans="1:24" x14ac:dyDescent="0.25">
      <c r="A39" s="65" t="s">
        <v>102</v>
      </c>
      <c r="B39" s="65">
        <v>4002</v>
      </c>
      <c r="C39" s="59">
        <v>43618</v>
      </c>
      <c r="D39" s="65">
        <v>9</v>
      </c>
      <c r="E39" s="65" t="s">
        <v>103</v>
      </c>
      <c r="F39" s="65">
        <v>30.48</v>
      </c>
      <c r="G39" s="65">
        <v>9.83</v>
      </c>
      <c r="H39" s="65">
        <v>0.28000000000000003</v>
      </c>
      <c r="I39" s="65">
        <v>7.0000000000000007E-2</v>
      </c>
      <c r="J39" s="65">
        <v>0.45</v>
      </c>
      <c r="K39" s="65">
        <v>0</v>
      </c>
      <c r="L39" s="65">
        <v>0</v>
      </c>
      <c r="M39" s="65">
        <v>-0.04</v>
      </c>
      <c r="N39" s="65">
        <v>-0.15</v>
      </c>
      <c r="O39" s="65">
        <v>-0.09</v>
      </c>
      <c r="P39" s="65">
        <v>0</v>
      </c>
      <c r="R39" s="65">
        <v>0.33</v>
      </c>
      <c r="S39" s="65">
        <v>0.31</v>
      </c>
      <c r="T39" s="65">
        <v>0.23</v>
      </c>
      <c r="U39" s="65">
        <v>41.7</v>
      </c>
      <c r="V39" s="65">
        <v>1045.808</v>
      </c>
      <c r="X39" s="65">
        <f t="shared" si="0"/>
        <v>0.8</v>
      </c>
    </row>
    <row r="40" spans="1:24" x14ac:dyDescent="0.25">
      <c r="A40" s="65" t="s">
        <v>102</v>
      </c>
      <c r="B40" s="65">
        <v>4002</v>
      </c>
      <c r="C40" s="59">
        <v>43618</v>
      </c>
      <c r="D40" s="65">
        <v>10</v>
      </c>
      <c r="E40" s="65" t="s">
        <v>103</v>
      </c>
      <c r="F40" s="65">
        <v>19.059999999999999</v>
      </c>
      <c r="G40" s="65">
        <v>9.83</v>
      </c>
      <c r="H40" s="65">
        <v>0.28000000000000003</v>
      </c>
      <c r="I40" s="65">
        <v>7.0000000000000007E-2</v>
      </c>
      <c r="J40" s="65">
        <v>0.12</v>
      </c>
      <c r="K40" s="65">
        <v>0</v>
      </c>
      <c r="L40" s="65">
        <v>0</v>
      </c>
      <c r="M40" s="65">
        <v>-0.04</v>
      </c>
      <c r="N40" s="65">
        <v>-7.0000000000000007E-2</v>
      </c>
      <c r="O40" s="65">
        <v>-0.09</v>
      </c>
      <c r="P40" s="65">
        <v>0</v>
      </c>
      <c r="R40" s="65">
        <v>0.33</v>
      </c>
      <c r="S40" s="65">
        <v>0.31</v>
      </c>
      <c r="T40" s="65">
        <v>0.23</v>
      </c>
      <c r="U40" s="65">
        <v>30.03</v>
      </c>
      <c r="V40" s="65">
        <v>1115.3889999999999</v>
      </c>
      <c r="X40" s="65">
        <f t="shared" si="0"/>
        <v>0.47000000000000003</v>
      </c>
    </row>
    <row r="41" spans="1:24" x14ac:dyDescent="0.25">
      <c r="A41" s="65" t="s">
        <v>102</v>
      </c>
      <c r="B41" s="65">
        <v>4002</v>
      </c>
      <c r="C41" s="59">
        <v>43618</v>
      </c>
      <c r="D41" s="65">
        <v>11</v>
      </c>
      <c r="E41" s="65" t="s">
        <v>103</v>
      </c>
      <c r="F41" s="65">
        <v>20.86</v>
      </c>
      <c r="G41" s="65">
        <v>9.83</v>
      </c>
      <c r="H41" s="65">
        <v>0.28000000000000003</v>
      </c>
      <c r="I41" s="65">
        <v>7.0000000000000007E-2</v>
      </c>
      <c r="J41" s="65">
        <v>0.08</v>
      </c>
      <c r="K41" s="65">
        <v>0</v>
      </c>
      <c r="L41" s="65">
        <v>0.15</v>
      </c>
      <c r="M41" s="65">
        <v>0.02</v>
      </c>
      <c r="N41" s="65">
        <v>-0.05</v>
      </c>
      <c r="O41" s="65">
        <v>-0.09</v>
      </c>
      <c r="P41" s="65">
        <v>0</v>
      </c>
      <c r="R41" s="65">
        <v>0.33</v>
      </c>
      <c r="S41" s="65">
        <v>0.31</v>
      </c>
      <c r="T41" s="65">
        <v>0.23</v>
      </c>
      <c r="U41" s="65">
        <v>32.020000000000003</v>
      </c>
      <c r="V41" s="65">
        <v>1152.752</v>
      </c>
      <c r="X41" s="65">
        <f t="shared" si="0"/>
        <v>0.58000000000000007</v>
      </c>
    </row>
    <row r="42" spans="1:24" x14ac:dyDescent="0.25">
      <c r="A42" s="65" t="s">
        <v>102</v>
      </c>
      <c r="B42" s="65">
        <v>4002</v>
      </c>
      <c r="C42" s="59">
        <v>43618</v>
      </c>
      <c r="D42" s="65">
        <v>12</v>
      </c>
      <c r="E42" s="65" t="s">
        <v>103</v>
      </c>
      <c r="F42" s="65">
        <v>19.64</v>
      </c>
      <c r="G42" s="65">
        <v>9.83</v>
      </c>
      <c r="H42" s="65">
        <v>0.28000000000000003</v>
      </c>
      <c r="I42" s="65">
        <v>7.0000000000000007E-2</v>
      </c>
      <c r="J42" s="65">
        <v>7.0000000000000007E-2</v>
      </c>
      <c r="K42" s="65">
        <v>0</v>
      </c>
      <c r="L42" s="65">
        <v>0</v>
      </c>
      <c r="M42" s="65">
        <v>-0.02</v>
      </c>
      <c r="N42" s="65">
        <v>-0.06</v>
      </c>
      <c r="O42" s="65">
        <v>-0.09</v>
      </c>
      <c r="P42" s="65">
        <v>0</v>
      </c>
      <c r="R42" s="65">
        <v>0.33</v>
      </c>
      <c r="S42" s="65">
        <v>0.31</v>
      </c>
      <c r="T42" s="65">
        <v>0.23</v>
      </c>
      <c r="U42" s="65">
        <v>30.59</v>
      </c>
      <c r="V42" s="65">
        <v>1170.1300000000001</v>
      </c>
      <c r="X42" s="65">
        <f t="shared" si="0"/>
        <v>0.42000000000000004</v>
      </c>
    </row>
    <row r="43" spans="1:24" x14ac:dyDescent="0.25">
      <c r="A43" s="65" t="s">
        <v>102</v>
      </c>
      <c r="B43" s="65">
        <v>4002</v>
      </c>
      <c r="C43" s="59">
        <v>43618</v>
      </c>
      <c r="D43" s="65">
        <v>13</v>
      </c>
      <c r="E43" s="65" t="s">
        <v>103</v>
      </c>
      <c r="F43" s="65">
        <v>19.920000000000002</v>
      </c>
      <c r="G43" s="65">
        <v>9.83</v>
      </c>
      <c r="H43" s="65">
        <v>0.28000000000000003</v>
      </c>
      <c r="I43" s="65">
        <v>7.0000000000000007E-2</v>
      </c>
      <c r="J43" s="65">
        <v>7.0000000000000007E-2</v>
      </c>
      <c r="K43" s="65">
        <v>0</v>
      </c>
      <c r="L43" s="65">
        <v>0</v>
      </c>
      <c r="M43" s="65">
        <v>0</v>
      </c>
      <c r="N43" s="65">
        <v>-0.08</v>
      </c>
      <c r="O43" s="65">
        <v>-0.09</v>
      </c>
      <c r="P43" s="65">
        <v>0</v>
      </c>
      <c r="R43" s="65">
        <v>0.33</v>
      </c>
      <c r="S43" s="65">
        <v>0.31</v>
      </c>
      <c r="T43" s="65">
        <v>0.23</v>
      </c>
      <c r="U43" s="65">
        <v>30.87</v>
      </c>
      <c r="V43" s="65">
        <v>1172.8720000000001</v>
      </c>
      <c r="X43" s="65">
        <f t="shared" si="0"/>
        <v>0.42000000000000004</v>
      </c>
    </row>
    <row r="44" spans="1:24" x14ac:dyDescent="0.25">
      <c r="A44" s="65" t="s">
        <v>102</v>
      </c>
      <c r="B44" s="65">
        <v>4002</v>
      </c>
      <c r="C44" s="59">
        <v>43618</v>
      </c>
      <c r="D44" s="65">
        <v>14</v>
      </c>
      <c r="E44" s="65" t="s">
        <v>103</v>
      </c>
      <c r="F44" s="65">
        <v>22.88</v>
      </c>
      <c r="G44" s="65">
        <v>9.83</v>
      </c>
      <c r="H44" s="65">
        <v>0.28000000000000003</v>
      </c>
      <c r="I44" s="65">
        <v>7.0000000000000007E-2</v>
      </c>
      <c r="J44" s="65">
        <v>0.08</v>
      </c>
      <c r="K44" s="65">
        <v>0</v>
      </c>
      <c r="L44" s="65">
        <v>0.12</v>
      </c>
      <c r="M44" s="65">
        <v>-0.03</v>
      </c>
      <c r="N44" s="65">
        <v>-0.06</v>
      </c>
      <c r="O44" s="65">
        <v>-0.09</v>
      </c>
      <c r="P44" s="65">
        <v>0</v>
      </c>
      <c r="R44" s="65">
        <v>0.33</v>
      </c>
      <c r="S44" s="65">
        <v>0.31</v>
      </c>
      <c r="T44" s="65">
        <v>0.23</v>
      </c>
      <c r="U44" s="65">
        <v>33.950000000000003</v>
      </c>
      <c r="V44" s="65">
        <v>1165.0609999999999</v>
      </c>
      <c r="X44" s="65">
        <f t="shared" si="0"/>
        <v>0.55000000000000004</v>
      </c>
    </row>
    <row r="45" spans="1:24" x14ac:dyDescent="0.25">
      <c r="A45" s="65" t="s">
        <v>102</v>
      </c>
      <c r="B45" s="65">
        <v>4002</v>
      </c>
      <c r="C45" s="59">
        <v>43618</v>
      </c>
      <c r="D45" s="65">
        <v>15</v>
      </c>
      <c r="E45" s="65" t="s">
        <v>103</v>
      </c>
      <c r="F45" s="65">
        <v>25.53</v>
      </c>
      <c r="G45" s="65">
        <v>9.83</v>
      </c>
      <c r="H45" s="65">
        <v>0.28000000000000003</v>
      </c>
      <c r="I45" s="65">
        <v>7.0000000000000007E-2</v>
      </c>
      <c r="J45" s="65">
        <v>0.06</v>
      </c>
      <c r="K45" s="65">
        <v>0</v>
      </c>
      <c r="L45" s="65">
        <v>0</v>
      </c>
      <c r="M45" s="65">
        <v>-0.04</v>
      </c>
      <c r="N45" s="65">
        <v>-0.03</v>
      </c>
      <c r="O45" s="65">
        <v>-0.09</v>
      </c>
      <c r="P45" s="65">
        <v>0</v>
      </c>
      <c r="R45" s="65">
        <v>0.33</v>
      </c>
      <c r="S45" s="65">
        <v>0.31</v>
      </c>
      <c r="T45" s="65">
        <v>0.23</v>
      </c>
      <c r="U45" s="65">
        <v>36.479999999999997</v>
      </c>
      <c r="V45" s="65">
        <v>1161.4079999999999</v>
      </c>
      <c r="X45" s="65">
        <f t="shared" si="0"/>
        <v>0.41000000000000003</v>
      </c>
    </row>
    <row r="46" spans="1:24" x14ac:dyDescent="0.25">
      <c r="A46" s="65" t="s">
        <v>102</v>
      </c>
      <c r="B46" s="65">
        <v>4002</v>
      </c>
      <c r="C46" s="59">
        <v>43618</v>
      </c>
      <c r="D46" s="65">
        <v>16</v>
      </c>
      <c r="E46" s="65" t="s">
        <v>103</v>
      </c>
      <c r="F46" s="65">
        <v>23.46</v>
      </c>
      <c r="G46" s="65">
        <v>9.83</v>
      </c>
      <c r="H46" s="65">
        <v>0.28000000000000003</v>
      </c>
      <c r="I46" s="65">
        <v>7.0000000000000007E-2</v>
      </c>
      <c r="J46" s="65">
        <v>0.18</v>
      </c>
      <c r="K46" s="65">
        <v>0</v>
      </c>
      <c r="L46" s="65">
        <v>0</v>
      </c>
      <c r="M46" s="65">
        <v>0.1</v>
      </c>
      <c r="N46" s="65">
        <v>-0.12</v>
      </c>
      <c r="O46" s="65">
        <v>-0.09</v>
      </c>
      <c r="P46" s="65">
        <v>0</v>
      </c>
      <c r="R46" s="65">
        <v>0.33</v>
      </c>
      <c r="S46" s="65">
        <v>0.31</v>
      </c>
      <c r="T46" s="65">
        <v>0.23</v>
      </c>
      <c r="U46" s="65">
        <v>34.58</v>
      </c>
      <c r="V46" s="65">
        <v>1185.162</v>
      </c>
      <c r="X46" s="65">
        <f t="shared" si="0"/>
        <v>0.53</v>
      </c>
    </row>
    <row r="47" spans="1:24" x14ac:dyDescent="0.25">
      <c r="A47" s="65" t="s">
        <v>102</v>
      </c>
      <c r="B47" s="65">
        <v>4002</v>
      </c>
      <c r="C47" s="59">
        <v>43618</v>
      </c>
      <c r="D47" s="65">
        <v>17</v>
      </c>
      <c r="E47" s="65" t="s">
        <v>103</v>
      </c>
      <c r="F47" s="65">
        <v>31.15</v>
      </c>
      <c r="G47" s="65">
        <v>9.83</v>
      </c>
      <c r="H47" s="65">
        <v>0.28000000000000003</v>
      </c>
      <c r="I47" s="65">
        <v>7.0000000000000007E-2</v>
      </c>
      <c r="J47" s="65">
        <v>0.09</v>
      </c>
      <c r="K47" s="65">
        <v>0</v>
      </c>
      <c r="L47" s="65">
        <v>0</v>
      </c>
      <c r="M47" s="65">
        <v>-7.0000000000000007E-2</v>
      </c>
      <c r="N47" s="65">
        <v>0</v>
      </c>
      <c r="O47" s="65">
        <v>-0.09</v>
      </c>
      <c r="P47" s="65">
        <v>0</v>
      </c>
      <c r="R47" s="65">
        <v>0.33</v>
      </c>
      <c r="S47" s="65">
        <v>0.31</v>
      </c>
      <c r="T47" s="65">
        <v>0.23</v>
      </c>
      <c r="U47" s="65">
        <v>42.13</v>
      </c>
      <c r="V47" s="65">
        <v>1241.5229999999999</v>
      </c>
      <c r="X47" s="65">
        <f t="shared" si="0"/>
        <v>0.44000000000000006</v>
      </c>
    </row>
    <row r="48" spans="1:24" x14ac:dyDescent="0.25">
      <c r="A48" s="65" t="s">
        <v>102</v>
      </c>
      <c r="B48" s="65">
        <v>4002</v>
      </c>
      <c r="C48" s="59">
        <v>43618</v>
      </c>
      <c r="D48" s="65">
        <v>18</v>
      </c>
      <c r="E48" s="65" t="s">
        <v>103</v>
      </c>
      <c r="F48" s="65">
        <v>39.479999999999997</v>
      </c>
      <c r="G48" s="65">
        <v>9.83</v>
      </c>
      <c r="H48" s="65">
        <v>0.28000000000000003</v>
      </c>
      <c r="I48" s="65">
        <v>7.0000000000000007E-2</v>
      </c>
      <c r="J48" s="65">
        <v>0.14000000000000001</v>
      </c>
      <c r="K48" s="65">
        <v>0</v>
      </c>
      <c r="L48" s="65">
        <v>0.16</v>
      </c>
      <c r="M48" s="65">
        <v>-0.02</v>
      </c>
      <c r="N48" s="65">
        <v>-0.05</v>
      </c>
      <c r="O48" s="65">
        <v>-0.09</v>
      </c>
      <c r="P48" s="65">
        <v>0</v>
      </c>
      <c r="R48" s="65">
        <v>0.33</v>
      </c>
      <c r="S48" s="65">
        <v>0.31</v>
      </c>
      <c r="T48" s="65">
        <v>0.23</v>
      </c>
      <c r="U48" s="65">
        <v>50.67</v>
      </c>
      <c r="V48" s="65">
        <v>1296.79</v>
      </c>
      <c r="X48" s="65">
        <f t="shared" si="0"/>
        <v>0.65</v>
      </c>
    </row>
    <row r="49" spans="1:24" x14ac:dyDescent="0.25">
      <c r="A49" s="65" t="s">
        <v>102</v>
      </c>
      <c r="B49" s="65">
        <v>4002</v>
      </c>
      <c r="C49" s="59">
        <v>43618</v>
      </c>
      <c r="D49" s="65">
        <v>19</v>
      </c>
      <c r="E49" s="65" t="s">
        <v>103</v>
      </c>
      <c r="F49" s="65">
        <v>42.57</v>
      </c>
      <c r="G49" s="65">
        <v>9.83</v>
      </c>
      <c r="H49" s="65">
        <v>0.28000000000000003</v>
      </c>
      <c r="I49" s="65">
        <v>7.0000000000000007E-2</v>
      </c>
      <c r="J49" s="65">
        <v>0.17</v>
      </c>
      <c r="K49" s="65">
        <v>0</v>
      </c>
      <c r="L49" s="65">
        <v>0.13</v>
      </c>
      <c r="M49" s="65">
        <v>0</v>
      </c>
      <c r="N49" s="65">
        <v>-0.08</v>
      </c>
      <c r="O49" s="65">
        <v>-0.09</v>
      </c>
      <c r="P49" s="65">
        <v>0</v>
      </c>
      <c r="R49" s="65">
        <v>0.33</v>
      </c>
      <c r="S49" s="65">
        <v>0.31</v>
      </c>
      <c r="T49" s="65">
        <v>0.23</v>
      </c>
      <c r="U49" s="65">
        <v>53.75</v>
      </c>
      <c r="V49" s="65">
        <v>1279.338</v>
      </c>
      <c r="X49" s="65">
        <f t="shared" si="0"/>
        <v>0.65</v>
      </c>
    </row>
    <row r="50" spans="1:24" x14ac:dyDescent="0.25">
      <c r="A50" s="65" t="s">
        <v>102</v>
      </c>
      <c r="B50" s="65">
        <v>4002</v>
      </c>
      <c r="C50" s="59">
        <v>43618</v>
      </c>
      <c r="D50" s="65">
        <v>20</v>
      </c>
      <c r="E50" s="65" t="s">
        <v>103</v>
      </c>
      <c r="F50" s="65">
        <v>37.57</v>
      </c>
      <c r="G50" s="65">
        <v>9.83</v>
      </c>
      <c r="H50" s="65">
        <v>0.28000000000000003</v>
      </c>
      <c r="I50" s="65">
        <v>7.0000000000000007E-2</v>
      </c>
      <c r="J50" s="65">
        <v>0.15</v>
      </c>
      <c r="K50" s="65">
        <v>0</v>
      </c>
      <c r="L50" s="65">
        <v>0.04</v>
      </c>
      <c r="M50" s="65">
        <v>-0.04</v>
      </c>
      <c r="N50" s="65">
        <v>-0.1</v>
      </c>
      <c r="O50" s="65">
        <v>-0.09</v>
      </c>
      <c r="P50" s="65">
        <v>0</v>
      </c>
      <c r="R50" s="65">
        <v>0.33</v>
      </c>
      <c r="S50" s="65">
        <v>0.31</v>
      </c>
      <c r="T50" s="65">
        <v>0.23</v>
      </c>
      <c r="U50" s="65">
        <v>48.58</v>
      </c>
      <c r="V50" s="65">
        <v>1246.931</v>
      </c>
      <c r="X50" s="65">
        <f t="shared" si="0"/>
        <v>0.54</v>
      </c>
    </row>
    <row r="51" spans="1:24" x14ac:dyDescent="0.25">
      <c r="A51" s="65" t="s">
        <v>102</v>
      </c>
      <c r="B51" s="65">
        <v>4002</v>
      </c>
      <c r="C51" s="59">
        <v>43618</v>
      </c>
      <c r="D51" s="65">
        <v>21</v>
      </c>
      <c r="E51" s="65" t="s">
        <v>103</v>
      </c>
      <c r="F51" s="65">
        <v>39.520000000000003</v>
      </c>
      <c r="G51" s="65">
        <v>9.83</v>
      </c>
      <c r="H51" s="65">
        <v>0.28000000000000003</v>
      </c>
      <c r="I51" s="65">
        <v>7.0000000000000007E-2</v>
      </c>
      <c r="J51" s="65">
        <v>0.17</v>
      </c>
      <c r="K51" s="65">
        <v>0</v>
      </c>
      <c r="L51" s="65">
        <v>0.02</v>
      </c>
      <c r="M51" s="65">
        <v>-0.02</v>
      </c>
      <c r="N51" s="65">
        <v>-0.1</v>
      </c>
      <c r="O51" s="65">
        <v>-0.09</v>
      </c>
      <c r="P51" s="65">
        <v>0</v>
      </c>
      <c r="R51" s="65">
        <v>0.33</v>
      </c>
      <c r="S51" s="65">
        <v>0.31</v>
      </c>
      <c r="T51" s="65">
        <v>0.23</v>
      </c>
      <c r="U51" s="65">
        <v>50.55</v>
      </c>
      <c r="V51" s="65">
        <v>1228.5229999999999</v>
      </c>
      <c r="X51" s="65">
        <f t="shared" si="0"/>
        <v>0.54</v>
      </c>
    </row>
    <row r="52" spans="1:24" x14ac:dyDescent="0.25">
      <c r="A52" s="65" t="s">
        <v>102</v>
      </c>
      <c r="B52" s="65">
        <v>4002</v>
      </c>
      <c r="C52" s="59">
        <v>43618</v>
      </c>
      <c r="D52" s="65">
        <v>22</v>
      </c>
      <c r="E52" s="65" t="s">
        <v>103</v>
      </c>
      <c r="F52" s="65">
        <v>41.36</v>
      </c>
      <c r="G52" s="65">
        <v>9.83</v>
      </c>
      <c r="H52" s="65">
        <v>0.28000000000000003</v>
      </c>
      <c r="I52" s="65">
        <v>7.0000000000000007E-2</v>
      </c>
      <c r="J52" s="65">
        <v>0.21</v>
      </c>
      <c r="K52" s="65">
        <v>0</v>
      </c>
      <c r="L52" s="65">
        <v>0.09</v>
      </c>
      <c r="M52" s="65">
        <v>0.01</v>
      </c>
      <c r="N52" s="65">
        <v>0.02</v>
      </c>
      <c r="O52" s="65">
        <v>-0.09</v>
      </c>
      <c r="P52" s="65">
        <v>0</v>
      </c>
      <c r="R52" s="65">
        <v>0.33</v>
      </c>
      <c r="S52" s="65">
        <v>0.31</v>
      </c>
      <c r="T52" s="65">
        <v>0.23</v>
      </c>
      <c r="U52" s="65">
        <v>52.65</v>
      </c>
      <c r="V52" s="65">
        <v>1154.0609999999999</v>
      </c>
      <c r="X52" s="65">
        <f t="shared" si="0"/>
        <v>0.65</v>
      </c>
    </row>
    <row r="53" spans="1:24" x14ac:dyDescent="0.25">
      <c r="A53" s="65" t="s">
        <v>102</v>
      </c>
      <c r="B53" s="65">
        <v>4002</v>
      </c>
      <c r="C53" s="59">
        <v>43618</v>
      </c>
      <c r="D53" s="65">
        <v>23</v>
      </c>
      <c r="E53" s="65" t="s">
        <v>103</v>
      </c>
      <c r="F53" s="65">
        <v>35.97</v>
      </c>
      <c r="G53" s="65">
        <v>9.83</v>
      </c>
      <c r="H53" s="65">
        <v>0.28000000000000003</v>
      </c>
      <c r="I53" s="65">
        <v>7.0000000000000007E-2</v>
      </c>
      <c r="J53" s="65">
        <v>0.39</v>
      </c>
      <c r="K53" s="65">
        <v>0</v>
      </c>
      <c r="L53" s="65">
        <v>0.25</v>
      </c>
      <c r="M53" s="65">
        <v>-0.08</v>
      </c>
      <c r="N53" s="65">
        <v>0.04</v>
      </c>
      <c r="O53" s="65">
        <v>-0.09</v>
      </c>
      <c r="P53" s="65">
        <v>0</v>
      </c>
      <c r="R53" s="65">
        <v>0.33</v>
      </c>
      <c r="S53" s="65">
        <v>0.31</v>
      </c>
      <c r="T53" s="65">
        <v>0.23</v>
      </c>
      <c r="U53" s="65">
        <v>47.53</v>
      </c>
      <c r="V53" s="65">
        <v>1039.2280000000001</v>
      </c>
      <c r="X53" s="65">
        <f t="shared" si="0"/>
        <v>0.99</v>
      </c>
    </row>
    <row r="54" spans="1:24" x14ac:dyDescent="0.25">
      <c r="A54" s="65" t="s">
        <v>102</v>
      </c>
      <c r="B54" s="65">
        <v>4002</v>
      </c>
      <c r="C54" s="59">
        <v>43618</v>
      </c>
      <c r="D54" s="65">
        <v>24</v>
      </c>
      <c r="E54" s="65" t="s">
        <v>103</v>
      </c>
      <c r="F54" s="65">
        <v>26.97</v>
      </c>
      <c r="G54" s="65">
        <v>9.83</v>
      </c>
      <c r="H54" s="65">
        <v>0.28000000000000003</v>
      </c>
      <c r="I54" s="65">
        <v>7.0000000000000007E-2</v>
      </c>
      <c r="J54" s="65">
        <v>0.46</v>
      </c>
      <c r="K54" s="65">
        <v>0</v>
      </c>
      <c r="L54" s="65">
        <v>0.42</v>
      </c>
      <c r="M54" s="65">
        <v>-0.06</v>
      </c>
      <c r="N54" s="65">
        <v>0.13</v>
      </c>
      <c r="O54" s="65">
        <v>-0.09</v>
      </c>
      <c r="P54" s="65">
        <v>0</v>
      </c>
      <c r="R54" s="65">
        <v>0.33</v>
      </c>
      <c r="S54" s="65">
        <v>0.31</v>
      </c>
      <c r="T54" s="65">
        <v>0.23</v>
      </c>
      <c r="U54" s="65">
        <v>38.880000000000003</v>
      </c>
      <c r="V54" s="65">
        <v>942.346</v>
      </c>
      <c r="X54" s="65">
        <f t="shared" si="0"/>
        <v>1.23</v>
      </c>
    </row>
    <row r="55" spans="1:24" x14ac:dyDescent="0.25">
      <c r="A55" s="65" t="s">
        <v>102</v>
      </c>
      <c r="B55" s="65">
        <v>4002</v>
      </c>
      <c r="C55" s="59">
        <v>43619</v>
      </c>
      <c r="D55" s="65">
        <v>1</v>
      </c>
      <c r="E55" s="65" t="s">
        <v>103</v>
      </c>
      <c r="F55" s="65">
        <v>19.13</v>
      </c>
      <c r="G55" s="65">
        <v>9.83</v>
      </c>
      <c r="H55" s="65">
        <v>0.46</v>
      </c>
      <c r="I55" s="65">
        <v>0.06</v>
      </c>
      <c r="J55" s="65">
        <v>0.12</v>
      </c>
      <c r="K55" s="65">
        <v>0</v>
      </c>
      <c r="L55" s="65">
        <v>0</v>
      </c>
      <c r="M55" s="65">
        <v>0</v>
      </c>
      <c r="N55" s="65">
        <v>-0.04</v>
      </c>
      <c r="O55" s="65">
        <v>-0.09</v>
      </c>
      <c r="P55" s="65">
        <v>0</v>
      </c>
      <c r="R55" s="65">
        <v>0.33</v>
      </c>
      <c r="S55" s="65">
        <v>0.31</v>
      </c>
      <c r="T55" s="65">
        <v>0.23</v>
      </c>
      <c r="U55" s="65">
        <v>30.34</v>
      </c>
      <c r="V55" s="65">
        <v>883.38400000000001</v>
      </c>
      <c r="X55" s="65">
        <f t="shared" si="0"/>
        <v>0.64</v>
      </c>
    </row>
    <row r="56" spans="1:24" x14ac:dyDescent="0.25">
      <c r="A56" s="65" t="s">
        <v>102</v>
      </c>
      <c r="B56" s="65">
        <v>4002</v>
      </c>
      <c r="C56" s="59">
        <v>43619</v>
      </c>
      <c r="D56" s="65">
        <v>2</v>
      </c>
      <c r="E56" s="65" t="s">
        <v>103</v>
      </c>
      <c r="F56" s="65">
        <v>18.420000000000002</v>
      </c>
      <c r="G56" s="65">
        <v>9.83</v>
      </c>
      <c r="H56" s="65">
        <v>0.46</v>
      </c>
      <c r="I56" s="65">
        <v>0.06</v>
      </c>
      <c r="J56" s="65">
        <v>0.06</v>
      </c>
      <c r="K56" s="65">
        <v>0</v>
      </c>
      <c r="L56" s="65">
        <v>0</v>
      </c>
      <c r="M56" s="65">
        <v>0.01</v>
      </c>
      <c r="N56" s="65">
        <v>-0.04</v>
      </c>
      <c r="O56" s="65">
        <v>-0.09</v>
      </c>
      <c r="P56" s="65">
        <v>0</v>
      </c>
      <c r="R56" s="65">
        <v>0.33</v>
      </c>
      <c r="S56" s="65">
        <v>0.31</v>
      </c>
      <c r="T56" s="65">
        <v>0.23</v>
      </c>
      <c r="U56" s="65">
        <v>29.58</v>
      </c>
      <c r="V56" s="65">
        <v>852.93</v>
      </c>
      <c r="X56" s="65">
        <f t="shared" si="0"/>
        <v>0.58000000000000007</v>
      </c>
    </row>
    <row r="57" spans="1:24" x14ac:dyDescent="0.25">
      <c r="A57" s="65" t="s">
        <v>102</v>
      </c>
      <c r="B57" s="65">
        <v>4002</v>
      </c>
      <c r="C57" s="59">
        <v>43619</v>
      </c>
      <c r="D57" s="65">
        <v>3</v>
      </c>
      <c r="E57" s="65" t="s">
        <v>103</v>
      </c>
      <c r="F57" s="65">
        <v>17.46</v>
      </c>
      <c r="G57" s="65">
        <v>9.83</v>
      </c>
      <c r="H57" s="65">
        <v>0.46</v>
      </c>
      <c r="I57" s="65">
        <v>0.06</v>
      </c>
      <c r="J57" s="65">
        <v>0.05</v>
      </c>
      <c r="K57" s="65">
        <v>0</v>
      </c>
      <c r="L57" s="65">
        <v>0</v>
      </c>
      <c r="M57" s="65">
        <v>-0.01</v>
      </c>
      <c r="N57" s="65">
        <v>-0.06</v>
      </c>
      <c r="O57" s="65">
        <v>-0.09</v>
      </c>
      <c r="P57" s="65">
        <v>0</v>
      </c>
      <c r="R57" s="65">
        <v>0.33</v>
      </c>
      <c r="S57" s="65">
        <v>0.31</v>
      </c>
      <c r="T57" s="65">
        <v>0.23</v>
      </c>
      <c r="U57" s="65">
        <v>28.57</v>
      </c>
      <c r="V57" s="65">
        <v>836.649</v>
      </c>
      <c r="X57" s="65">
        <f t="shared" si="0"/>
        <v>0.57000000000000006</v>
      </c>
    </row>
    <row r="58" spans="1:24" x14ac:dyDescent="0.25">
      <c r="A58" s="65" t="s">
        <v>102</v>
      </c>
      <c r="B58" s="65">
        <v>4002</v>
      </c>
      <c r="C58" s="59">
        <v>43619</v>
      </c>
      <c r="D58" s="65">
        <v>4</v>
      </c>
      <c r="E58" s="65" t="s">
        <v>103</v>
      </c>
      <c r="F58" s="65">
        <v>18.440000000000001</v>
      </c>
      <c r="G58" s="65">
        <v>9.83</v>
      </c>
      <c r="H58" s="65">
        <v>0.46</v>
      </c>
      <c r="I58" s="65">
        <v>0.06</v>
      </c>
      <c r="J58" s="65">
        <v>0.04</v>
      </c>
      <c r="K58" s="65">
        <v>0</v>
      </c>
      <c r="L58" s="65">
        <v>0</v>
      </c>
      <c r="M58" s="65">
        <v>-0.03</v>
      </c>
      <c r="N58" s="65">
        <v>-0.05</v>
      </c>
      <c r="O58" s="65">
        <v>-0.09</v>
      </c>
      <c r="P58" s="65">
        <v>0</v>
      </c>
      <c r="R58" s="65">
        <v>0.33</v>
      </c>
      <c r="S58" s="65">
        <v>0.31</v>
      </c>
      <c r="T58" s="65">
        <v>0.23</v>
      </c>
      <c r="U58" s="65">
        <v>29.53</v>
      </c>
      <c r="V58" s="65">
        <v>838.34100000000001</v>
      </c>
      <c r="X58" s="65">
        <f t="shared" si="0"/>
        <v>0.56000000000000005</v>
      </c>
    </row>
    <row r="59" spans="1:24" x14ac:dyDescent="0.25">
      <c r="A59" s="65" t="s">
        <v>102</v>
      </c>
      <c r="B59" s="65">
        <v>4002</v>
      </c>
      <c r="C59" s="59">
        <v>43619</v>
      </c>
      <c r="D59" s="65">
        <v>5</v>
      </c>
      <c r="E59" s="65" t="s">
        <v>103</v>
      </c>
      <c r="F59" s="65">
        <v>19.46</v>
      </c>
      <c r="G59" s="65">
        <v>9.83</v>
      </c>
      <c r="H59" s="65">
        <v>0.46</v>
      </c>
      <c r="I59" s="65">
        <v>0.06</v>
      </c>
      <c r="J59" s="65">
        <v>0.12</v>
      </c>
      <c r="K59" s="65">
        <v>0</v>
      </c>
      <c r="L59" s="65">
        <v>0</v>
      </c>
      <c r="M59" s="65">
        <v>-0.05</v>
      </c>
      <c r="N59" s="65">
        <v>0</v>
      </c>
      <c r="O59" s="65">
        <v>-0.09</v>
      </c>
      <c r="P59" s="65">
        <v>0</v>
      </c>
      <c r="R59" s="65">
        <v>0.33</v>
      </c>
      <c r="S59" s="65">
        <v>0.31</v>
      </c>
      <c r="T59" s="65">
        <v>0.23</v>
      </c>
      <c r="U59" s="65">
        <v>30.66</v>
      </c>
      <c r="V59" s="65">
        <v>870.30700000000002</v>
      </c>
      <c r="X59" s="65">
        <f t="shared" si="0"/>
        <v>0.64</v>
      </c>
    </row>
    <row r="60" spans="1:24" x14ac:dyDescent="0.25">
      <c r="A60" s="65" t="s">
        <v>102</v>
      </c>
      <c r="B60" s="65">
        <v>4002</v>
      </c>
      <c r="C60" s="59">
        <v>43619</v>
      </c>
      <c r="D60" s="65">
        <v>6</v>
      </c>
      <c r="E60" s="65" t="s">
        <v>103</v>
      </c>
      <c r="F60" s="65">
        <v>21.87</v>
      </c>
      <c r="G60" s="65">
        <v>9.83</v>
      </c>
      <c r="H60" s="65">
        <v>0.46</v>
      </c>
      <c r="I60" s="65">
        <v>0.06</v>
      </c>
      <c r="J60" s="65">
        <v>1.65</v>
      </c>
      <c r="K60" s="65">
        <v>0</v>
      </c>
      <c r="L60" s="65">
        <v>0</v>
      </c>
      <c r="M60" s="65">
        <v>0.01</v>
      </c>
      <c r="N60" s="65">
        <v>-0.01</v>
      </c>
      <c r="O60" s="65">
        <v>-0.09</v>
      </c>
      <c r="P60" s="65">
        <v>0</v>
      </c>
      <c r="R60" s="65">
        <v>0.33</v>
      </c>
      <c r="S60" s="65">
        <v>0.31</v>
      </c>
      <c r="T60" s="65">
        <v>0.23</v>
      </c>
      <c r="U60" s="65">
        <v>34.65</v>
      </c>
      <c r="V60" s="65">
        <v>958.16399999999999</v>
      </c>
      <c r="X60" s="65">
        <f t="shared" si="0"/>
        <v>2.17</v>
      </c>
    </row>
    <row r="61" spans="1:24" x14ac:dyDescent="0.25">
      <c r="A61" s="65" t="s">
        <v>102</v>
      </c>
      <c r="B61" s="65">
        <v>4002</v>
      </c>
      <c r="C61" s="59">
        <v>43619</v>
      </c>
      <c r="D61" s="65">
        <v>7</v>
      </c>
      <c r="E61" s="65" t="s">
        <v>103</v>
      </c>
      <c r="F61" s="65">
        <v>35.49</v>
      </c>
      <c r="G61" s="65">
        <v>9.83</v>
      </c>
      <c r="H61" s="65">
        <v>0.46</v>
      </c>
      <c r="I61" s="65">
        <v>0.06</v>
      </c>
      <c r="J61" s="65">
        <v>1.19</v>
      </c>
      <c r="K61" s="65">
        <v>0</v>
      </c>
      <c r="L61" s="65">
        <v>0.05</v>
      </c>
      <c r="M61" s="65">
        <v>-0.02</v>
      </c>
      <c r="N61" s="65">
        <v>0.16</v>
      </c>
      <c r="O61" s="65">
        <v>-0.09</v>
      </c>
      <c r="P61" s="65">
        <v>0</v>
      </c>
      <c r="R61" s="65">
        <v>0.33</v>
      </c>
      <c r="S61" s="65">
        <v>0.31</v>
      </c>
      <c r="T61" s="65">
        <v>0.23</v>
      </c>
      <c r="U61" s="65">
        <v>48</v>
      </c>
      <c r="V61" s="65">
        <v>1116.9749999999999</v>
      </c>
      <c r="X61" s="65">
        <f t="shared" si="0"/>
        <v>1.76</v>
      </c>
    </row>
    <row r="62" spans="1:24" x14ac:dyDescent="0.25">
      <c r="A62" s="65" t="s">
        <v>102</v>
      </c>
      <c r="B62" s="65">
        <v>4002</v>
      </c>
      <c r="C62" s="59">
        <v>43619</v>
      </c>
      <c r="D62" s="65">
        <v>8</v>
      </c>
      <c r="E62" s="65" t="s">
        <v>104</v>
      </c>
      <c r="F62" s="65">
        <v>41.64</v>
      </c>
      <c r="G62" s="65">
        <v>9.83</v>
      </c>
      <c r="H62" s="65">
        <v>0.46</v>
      </c>
      <c r="I62" s="65">
        <v>0.06</v>
      </c>
      <c r="J62" s="65">
        <v>0.67</v>
      </c>
      <c r="K62" s="65">
        <v>1.1299999999999999</v>
      </c>
      <c r="L62" s="65">
        <v>0.27</v>
      </c>
      <c r="M62" s="65">
        <v>0.02</v>
      </c>
      <c r="N62" s="65">
        <v>-0.09</v>
      </c>
      <c r="O62" s="65">
        <v>-0.09</v>
      </c>
      <c r="P62" s="65">
        <v>0</v>
      </c>
      <c r="R62" s="65">
        <v>0.33</v>
      </c>
      <c r="S62" s="65">
        <v>0.31</v>
      </c>
      <c r="T62" s="65">
        <v>0.23</v>
      </c>
      <c r="U62" s="65">
        <v>54.77</v>
      </c>
      <c r="V62" s="65">
        <v>1214.134</v>
      </c>
      <c r="X62" s="65">
        <f t="shared" si="0"/>
        <v>2.59</v>
      </c>
    </row>
    <row r="63" spans="1:24" x14ac:dyDescent="0.25">
      <c r="A63" s="65" t="s">
        <v>102</v>
      </c>
      <c r="B63" s="65">
        <v>4002</v>
      </c>
      <c r="C63" s="59">
        <v>43619</v>
      </c>
      <c r="D63" s="65">
        <v>9</v>
      </c>
      <c r="E63" s="65" t="s">
        <v>104</v>
      </c>
      <c r="F63" s="65">
        <v>33.79</v>
      </c>
      <c r="G63" s="65">
        <v>9.83</v>
      </c>
      <c r="H63" s="65">
        <v>0.46</v>
      </c>
      <c r="I63" s="65">
        <v>0.06</v>
      </c>
      <c r="J63" s="65">
        <v>0.2</v>
      </c>
      <c r="K63" s="65">
        <v>1.1200000000000001</v>
      </c>
      <c r="L63" s="65">
        <v>0.69</v>
      </c>
      <c r="M63" s="65">
        <v>-0.01</v>
      </c>
      <c r="N63" s="65">
        <v>-0.05</v>
      </c>
      <c r="O63" s="65">
        <v>-0.09</v>
      </c>
      <c r="P63" s="65">
        <v>0</v>
      </c>
      <c r="R63" s="65">
        <v>0.33</v>
      </c>
      <c r="S63" s="65">
        <v>0.31</v>
      </c>
      <c r="T63" s="65">
        <v>0.23</v>
      </c>
      <c r="U63" s="65">
        <v>46.87</v>
      </c>
      <c r="V63" s="65">
        <v>1246.6130000000001</v>
      </c>
      <c r="X63" s="65">
        <f t="shared" si="0"/>
        <v>2.5300000000000002</v>
      </c>
    </row>
    <row r="64" spans="1:24" x14ac:dyDescent="0.25">
      <c r="A64" s="65" t="s">
        <v>102</v>
      </c>
      <c r="B64" s="65">
        <v>4002</v>
      </c>
      <c r="C64" s="59">
        <v>43619</v>
      </c>
      <c r="D64" s="65">
        <v>10</v>
      </c>
      <c r="E64" s="65" t="s">
        <v>104</v>
      </c>
      <c r="F64" s="65">
        <v>27.79</v>
      </c>
      <c r="G64" s="65">
        <v>9.83</v>
      </c>
      <c r="H64" s="65">
        <v>0.46</v>
      </c>
      <c r="I64" s="65">
        <v>0.06</v>
      </c>
      <c r="J64" s="65">
        <v>0.23</v>
      </c>
      <c r="K64" s="65">
        <v>1.1200000000000001</v>
      </c>
      <c r="L64" s="65">
        <v>0.43</v>
      </c>
      <c r="M64" s="65">
        <v>0.03</v>
      </c>
      <c r="N64" s="65">
        <v>-0.05</v>
      </c>
      <c r="O64" s="65">
        <v>-0.09</v>
      </c>
      <c r="P64" s="65">
        <v>0</v>
      </c>
      <c r="R64" s="65">
        <v>0.33</v>
      </c>
      <c r="S64" s="65">
        <v>0.31</v>
      </c>
      <c r="T64" s="65">
        <v>0.23</v>
      </c>
      <c r="U64" s="65">
        <v>40.68</v>
      </c>
      <c r="V64" s="65">
        <v>1261.2190000000001</v>
      </c>
      <c r="X64" s="65">
        <f t="shared" si="0"/>
        <v>2.3000000000000003</v>
      </c>
    </row>
    <row r="65" spans="1:24" x14ac:dyDescent="0.25">
      <c r="A65" s="65" t="s">
        <v>102</v>
      </c>
      <c r="B65" s="65">
        <v>4002</v>
      </c>
      <c r="C65" s="59">
        <v>43619</v>
      </c>
      <c r="D65" s="65">
        <v>11</v>
      </c>
      <c r="E65" s="65" t="s">
        <v>104</v>
      </c>
      <c r="F65" s="65">
        <v>20.64</v>
      </c>
      <c r="G65" s="65">
        <v>9.83</v>
      </c>
      <c r="H65" s="65">
        <v>0.46</v>
      </c>
      <c r="I65" s="65">
        <v>0.06</v>
      </c>
      <c r="J65" s="65">
        <v>7.0000000000000007E-2</v>
      </c>
      <c r="K65" s="65">
        <v>1.1100000000000001</v>
      </c>
      <c r="L65" s="65">
        <v>0</v>
      </c>
      <c r="M65" s="65">
        <v>-0.02</v>
      </c>
      <c r="N65" s="65">
        <v>-0.08</v>
      </c>
      <c r="O65" s="65">
        <v>-0.09</v>
      </c>
      <c r="P65" s="65">
        <v>0</v>
      </c>
      <c r="R65" s="65">
        <v>0.33</v>
      </c>
      <c r="S65" s="65">
        <v>0.31</v>
      </c>
      <c r="T65" s="65">
        <v>0.23</v>
      </c>
      <c r="U65" s="65">
        <v>32.85</v>
      </c>
      <c r="V65" s="65">
        <v>1274.6959999999999</v>
      </c>
      <c r="X65" s="65">
        <f t="shared" si="0"/>
        <v>1.7000000000000002</v>
      </c>
    </row>
    <row r="66" spans="1:24" x14ac:dyDescent="0.25">
      <c r="A66" s="65" t="s">
        <v>102</v>
      </c>
      <c r="B66" s="65">
        <v>4002</v>
      </c>
      <c r="C66" s="59">
        <v>43619</v>
      </c>
      <c r="D66" s="65">
        <v>12</v>
      </c>
      <c r="E66" s="65" t="s">
        <v>104</v>
      </c>
      <c r="F66" s="65">
        <v>31.07</v>
      </c>
      <c r="G66" s="65">
        <v>9.83</v>
      </c>
      <c r="H66" s="65">
        <v>0.46</v>
      </c>
      <c r="I66" s="65">
        <v>0.06</v>
      </c>
      <c r="J66" s="65">
        <v>0.19</v>
      </c>
      <c r="K66" s="65">
        <v>1.1000000000000001</v>
      </c>
      <c r="L66" s="65">
        <v>0.51</v>
      </c>
      <c r="M66" s="65">
        <v>0</v>
      </c>
      <c r="N66" s="65">
        <v>-0.06</v>
      </c>
      <c r="O66" s="65">
        <v>-0.09</v>
      </c>
      <c r="P66" s="65">
        <v>0</v>
      </c>
      <c r="R66" s="65">
        <v>0.33</v>
      </c>
      <c r="S66" s="65">
        <v>0.31</v>
      </c>
      <c r="T66" s="65">
        <v>0.23</v>
      </c>
      <c r="U66" s="65">
        <v>43.94</v>
      </c>
      <c r="V66" s="65">
        <v>1280.4059999999999</v>
      </c>
      <c r="X66" s="65">
        <f t="shared" si="0"/>
        <v>2.3200000000000003</v>
      </c>
    </row>
    <row r="67" spans="1:24" x14ac:dyDescent="0.25">
      <c r="A67" s="65" t="s">
        <v>102</v>
      </c>
      <c r="B67" s="65">
        <v>4002</v>
      </c>
      <c r="C67" s="59">
        <v>43619</v>
      </c>
      <c r="D67" s="65">
        <v>13</v>
      </c>
      <c r="E67" s="65" t="s">
        <v>104</v>
      </c>
      <c r="F67" s="65">
        <v>25.88</v>
      </c>
      <c r="G67" s="65">
        <v>9.83</v>
      </c>
      <c r="H67" s="65">
        <v>0.46</v>
      </c>
      <c r="I67" s="65">
        <v>0.06</v>
      </c>
      <c r="J67" s="65">
        <v>0.21</v>
      </c>
      <c r="K67" s="65">
        <v>1.1000000000000001</v>
      </c>
      <c r="L67" s="65">
        <v>0.3</v>
      </c>
      <c r="M67" s="65">
        <v>-0.02</v>
      </c>
      <c r="N67" s="65">
        <v>-0.08</v>
      </c>
      <c r="O67" s="65">
        <v>-0.09</v>
      </c>
      <c r="P67" s="65">
        <v>0</v>
      </c>
      <c r="R67" s="65">
        <v>0.33</v>
      </c>
      <c r="S67" s="65">
        <v>0.31</v>
      </c>
      <c r="T67" s="65">
        <v>0.23</v>
      </c>
      <c r="U67" s="65">
        <v>38.520000000000003</v>
      </c>
      <c r="V67" s="65">
        <v>1278.8040000000001</v>
      </c>
      <c r="X67" s="65">
        <f t="shared" si="0"/>
        <v>2.13</v>
      </c>
    </row>
    <row r="68" spans="1:24" x14ac:dyDescent="0.25">
      <c r="A68" s="65" t="s">
        <v>102</v>
      </c>
      <c r="B68" s="65">
        <v>4002</v>
      </c>
      <c r="C68" s="59">
        <v>43619</v>
      </c>
      <c r="D68" s="65">
        <v>14</v>
      </c>
      <c r="E68" s="65" t="s">
        <v>104</v>
      </c>
      <c r="F68" s="65">
        <v>24.24</v>
      </c>
      <c r="G68" s="65">
        <v>9.83</v>
      </c>
      <c r="H68" s="65">
        <v>0.46</v>
      </c>
      <c r="I68" s="65">
        <v>0.06</v>
      </c>
      <c r="J68" s="65">
        <v>0.25</v>
      </c>
      <c r="K68" s="65">
        <v>1.07</v>
      </c>
      <c r="L68" s="65">
        <v>0.17</v>
      </c>
      <c r="M68" s="65">
        <v>-0.02</v>
      </c>
      <c r="N68" s="65">
        <v>-7.0000000000000007E-2</v>
      </c>
      <c r="O68" s="65">
        <v>-0.09</v>
      </c>
      <c r="P68" s="65">
        <v>0</v>
      </c>
      <c r="R68" s="65">
        <v>0.33</v>
      </c>
      <c r="S68" s="65">
        <v>0.31</v>
      </c>
      <c r="T68" s="65">
        <v>0.23</v>
      </c>
      <c r="U68" s="65">
        <v>36.770000000000003</v>
      </c>
      <c r="V68" s="65">
        <v>1284.4960000000001</v>
      </c>
      <c r="X68" s="65">
        <f t="shared" si="0"/>
        <v>2.0100000000000002</v>
      </c>
    </row>
    <row r="69" spans="1:24" x14ac:dyDescent="0.25">
      <c r="A69" s="65" t="s">
        <v>102</v>
      </c>
      <c r="B69" s="65">
        <v>4002</v>
      </c>
      <c r="C69" s="59">
        <v>43619</v>
      </c>
      <c r="D69" s="65">
        <v>15</v>
      </c>
      <c r="E69" s="65" t="s">
        <v>104</v>
      </c>
      <c r="F69" s="65">
        <v>19.16</v>
      </c>
      <c r="G69" s="65">
        <v>9.83</v>
      </c>
      <c r="H69" s="65">
        <v>0.46</v>
      </c>
      <c r="I69" s="65">
        <v>0.06</v>
      </c>
      <c r="J69" s="65">
        <v>7.0000000000000007E-2</v>
      </c>
      <c r="K69" s="65">
        <v>1.07</v>
      </c>
      <c r="L69" s="65">
        <v>0</v>
      </c>
      <c r="M69" s="65">
        <v>0</v>
      </c>
      <c r="N69" s="65">
        <v>-7.0000000000000007E-2</v>
      </c>
      <c r="O69" s="65">
        <v>-0.09</v>
      </c>
      <c r="P69" s="65">
        <v>0</v>
      </c>
      <c r="R69" s="65">
        <v>0.33</v>
      </c>
      <c r="S69" s="65">
        <v>0.31</v>
      </c>
      <c r="T69" s="65">
        <v>0.23</v>
      </c>
      <c r="U69" s="65">
        <v>31.36</v>
      </c>
      <c r="V69" s="65">
        <v>1273.145</v>
      </c>
      <c r="X69" s="65">
        <f t="shared" si="0"/>
        <v>1.6600000000000001</v>
      </c>
    </row>
    <row r="70" spans="1:24" x14ac:dyDescent="0.25">
      <c r="A70" s="65" t="s">
        <v>102</v>
      </c>
      <c r="B70" s="65">
        <v>4002</v>
      </c>
      <c r="C70" s="59">
        <v>43619</v>
      </c>
      <c r="D70" s="65">
        <v>16</v>
      </c>
      <c r="E70" s="65" t="s">
        <v>104</v>
      </c>
      <c r="F70" s="65">
        <v>22.26</v>
      </c>
      <c r="G70" s="65">
        <v>9.83</v>
      </c>
      <c r="H70" s="65">
        <v>0.46</v>
      </c>
      <c r="I70" s="65">
        <v>0.06</v>
      </c>
      <c r="J70" s="65">
        <v>7.0000000000000007E-2</v>
      </c>
      <c r="K70" s="65">
        <v>1.06</v>
      </c>
      <c r="L70" s="65">
        <v>0.21</v>
      </c>
      <c r="M70" s="65">
        <v>-0.04</v>
      </c>
      <c r="N70" s="65">
        <v>-0.04</v>
      </c>
      <c r="O70" s="65">
        <v>-0.09</v>
      </c>
      <c r="P70" s="65">
        <v>0</v>
      </c>
      <c r="R70" s="65">
        <v>0.33</v>
      </c>
      <c r="S70" s="65">
        <v>0.31</v>
      </c>
      <c r="T70" s="65">
        <v>0.23</v>
      </c>
      <c r="U70" s="65">
        <v>34.65</v>
      </c>
      <c r="V70" s="65">
        <v>1284.348</v>
      </c>
      <c r="X70" s="65">
        <f t="shared" si="0"/>
        <v>1.86</v>
      </c>
    </row>
    <row r="71" spans="1:24" x14ac:dyDescent="0.25">
      <c r="A71" s="65" t="s">
        <v>102</v>
      </c>
      <c r="B71" s="65">
        <v>4002</v>
      </c>
      <c r="C71" s="59">
        <v>43619</v>
      </c>
      <c r="D71" s="65">
        <v>17</v>
      </c>
      <c r="E71" s="65" t="s">
        <v>104</v>
      </c>
      <c r="F71" s="65">
        <v>34.659999999999997</v>
      </c>
      <c r="G71" s="65">
        <v>9.83</v>
      </c>
      <c r="H71" s="65">
        <v>0.46</v>
      </c>
      <c r="I71" s="65">
        <v>0.06</v>
      </c>
      <c r="J71" s="65">
        <v>0.18</v>
      </c>
      <c r="K71" s="65">
        <v>1.05</v>
      </c>
      <c r="L71" s="65">
        <v>0.49</v>
      </c>
      <c r="M71" s="65">
        <v>-0.08</v>
      </c>
      <c r="N71" s="65">
        <v>-0.06</v>
      </c>
      <c r="O71" s="65">
        <v>-0.09</v>
      </c>
      <c r="P71" s="65">
        <v>0</v>
      </c>
      <c r="R71" s="65">
        <v>0.33</v>
      </c>
      <c r="S71" s="65">
        <v>0.31</v>
      </c>
      <c r="T71" s="65">
        <v>0.23</v>
      </c>
      <c r="U71" s="65">
        <v>47.37</v>
      </c>
      <c r="V71" s="65">
        <v>1293.29</v>
      </c>
      <c r="X71" s="65">
        <f t="shared" si="0"/>
        <v>2.2400000000000002</v>
      </c>
    </row>
    <row r="72" spans="1:24" x14ac:dyDescent="0.25">
      <c r="A72" s="65" t="s">
        <v>102</v>
      </c>
      <c r="B72" s="65">
        <v>4002</v>
      </c>
      <c r="C72" s="59">
        <v>43619</v>
      </c>
      <c r="D72" s="65">
        <v>18</v>
      </c>
      <c r="E72" s="65" t="s">
        <v>104</v>
      </c>
      <c r="F72" s="65">
        <v>35.630000000000003</v>
      </c>
      <c r="G72" s="65">
        <v>9.83</v>
      </c>
      <c r="H72" s="65">
        <v>0.46</v>
      </c>
      <c r="I72" s="65">
        <v>0.06</v>
      </c>
      <c r="J72" s="65">
        <v>0.16</v>
      </c>
      <c r="K72" s="65">
        <v>1.03</v>
      </c>
      <c r="L72" s="65">
        <v>0.04</v>
      </c>
      <c r="M72" s="65">
        <v>-0.01</v>
      </c>
      <c r="N72" s="65">
        <v>-0.08</v>
      </c>
      <c r="O72" s="65">
        <v>-0.09</v>
      </c>
      <c r="P72" s="65">
        <v>0</v>
      </c>
      <c r="R72" s="65">
        <v>0.33</v>
      </c>
      <c r="S72" s="65">
        <v>0.31</v>
      </c>
      <c r="T72" s="65">
        <v>0.23</v>
      </c>
      <c r="U72" s="65">
        <v>47.9</v>
      </c>
      <c r="V72" s="65">
        <v>1307.9839999999999</v>
      </c>
      <c r="X72" s="65">
        <f t="shared" ref="X72:X135" si="1">H72+I72+J72+K72+L72+P72+Q72</f>
        <v>1.75</v>
      </c>
    </row>
    <row r="73" spans="1:24" x14ac:dyDescent="0.25">
      <c r="A73" s="65" t="s">
        <v>102</v>
      </c>
      <c r="B73" s="65">
        <v>4002</v>
      </c>
      <c r="C73" s="59">
        <v>43619</v>
      </c>
      <c r="D73" s="65">
        <v>19</v>
      </c>
      <c r="E73" s="65" t="s">
        <v>104</v>
      </c>
      <c r="F73" s="65">
        <v>37.479999999999997</v>
      </c>
      <c r="G73" s="65">
        <v>9.83</v>
      </c>
      <c r="H73" s="65">
        <v>0.46</v>
      </c>
      <c r="I73" s="65">
        <v>0.06</v>
      </c>
      <c r="J73" s="65">
        <v>0.12</v>
      </c>
      <c r="K73" s="65">
        <v>1</v>
      </c>
      <c r="L73" s="65">
        <v>0.04</v>
      </c>
      <c r="M73" s="65">
        <v>-0.05</v>
      </c>
      <c r="N73" s="65">
        <v>-0.13</v>
      </c>
      <c r="O73" s="65">
        <v>-0.09</v>
      </c>
      <c r="P73" s="65">
        <v>0</v>
      </c>
      <c r="R73" s="65">
        <v>0.33</v>
      </c>
      <c r="S73" s="65">
        <v>0.31</v>
      </c>
      <c r="T73" s="65">
        <v>0.23</v>
      </c>
      <c r="U73" s="65">
        <v>49.59</v>
      </c>
      <c r="V73" s="65">
        <v>1309.1890000000001</v>
      </c>
      <c r="X73" s="65">
        <f t="shared" si="1"/>
        <v>1.6800000000000002</v>
      </c>
    </row>
    <row r="74" spans="1:24" x14ac:dyDescent="0.25">
      <c r="A74" s="65" t="s">
        <v>102</v>
      </c>
      <c r="B74" s="65">
        <v>4002</v>
      </c>
      <c r="C74" s="59">
        <v>43619</v>
      </c>
      <c r="D74" s="65">
        <v>20</v>
      </c>
      <c r="E74" s="65" t="s">
        <v>104</v>
      </c>
      <c r="F74" s="65">
        <v>43.8</v>
      </c>
      <c r="G74" s="65">
        <v>9.83</v>
      </c>
      <c r="H74" s="65">
        <v>0.46</v>
      </c>
      <c r="I74" s="65">
        <v>0.06</v>
      </c>
      <c r="J74" s="65">
        <v>0.26</v>
      </c>
      <c r="K74" s="65">
        <v>1.01</v>
      </c>
      <c r="L74" s="65">
        <v>0.11</v>
      </c>
      <c r="M74" s="65">
        <v>-0.01</v>
      </c>
      <c r="N74" s="65">
        <v>-0.16</v>
      </c>
      <c r="O74" s="65">
        <v>-0.09</v>
      </c>
      <c r="P74" s="65">
        <v>0</v>
      </c>
      <c r="R74" s="65">
        <v>0.33</v>
      </c>
      <c r="S74" s="65">
        <v>0.31</v>
      </c>
      <c r="T74" s="65">
        <v>0.23</v>
      </c>
      <c r="U74" s="65">
        <v>56.14</v>
      </c>
      <c r="V74" s="65">
        <v>1292.367</v>
      </c>
      <c r="X74" s="65">
        <f t="shared" si="1"/>
        <v>1.9000000000000001</v>
      </c>
    </row>
    <row r="75" spans="1:24" x14ac:dyDescent="0.25">
      <c r="A75" s="65" t="s">
        <v>102</v>
      </c>
      <c r="B75" s="65">
        <v>4002</v>
      </c>
      <c r="C75" s="59">
        <v>43619</v>
      </c>
      <c r="D75" s="65">
        <v>21</v>
      </c>
      <c r="E75" s="65" t="s">
        <v>104</v>
      </c>
      <c r="F75" s="65">
        <v>42.16</v>
      </c>
      <c r="G75" s="65">
        <v>9.83</v>
      </c>
      <c r="H75" s="65">
        <v>0.46</v>
      </c>
      <c r="I75" s="65">
        <v>0.06</v>
      </c>
      <c r="J75" s="65">
        <v>0.22</v>
      </c>
      <c r="K75" s="65">
        <v>1.01</v>
      </c>
      <c r="L75" s="65">
        <v>0</v>
      </c>
      <c r="M75" s="65">
        <v>-0.02</v>
      </c>
      <c r="N75" s="65">
        <v>-0.21</v>
      </c>
      <c r="O75" s="65">
        <v>-0.09</v>
      </c>
      <c r="P75" s="65">
        <v>0</v>
      </c>
      <c r="R75" s="65">
        <v>0.33</v>
      </c>
      <c r="S75" s="65">
        <v>0.31</v>
      </c>
      <c r="T75" s="65">
        <v>0.23</v>
      </c>
      <c r="U75" s="65">
        <v>54.29</v>
      </c>
      <c r="V75" s="65">
        <v>1288.846</v>
      </c>
      <c r="X75" s="65">
        <f t="shared" si="1"/>
        <v>1.75</v>
      </c>
    </row>
    <row r="76" spans="1:24" x14ac:dyDescent="0.25">
      <c r="A76" s="65" t="s">
        <v>102</v>
      </c>
      <c r="B76" s="65">
        <v>4002</v>
      </c>
      <c r="C76" s="59">
        <v>43619</v>
      </c>
      <c r="D76" s="65">
        <v>22</v>
      </c>
      <c r="E76" s="65" t="s">
        <v>104</v>
      </c>
      <c r="F76" s="65">
        <v>33.22</v>
      </c>
      <c r="G76" s="65">
        <v>9.83</v>
      </c>
      <c r="H76" s="65">
        <v>0.46</v>
      </c>
      <c r="I76" s="65">
        <v>0.06</v>
      </c>
      <c r="J76" s="65">
        <v>0.26</v>
      </c>
      <c r="K76" s="65">
        <v>1.08</v>
      </c>
      <c r="L76" s="65">
        <v>0</v>
      </c>
      <c r="M76" s="65">
        <v>0</v>
      </c>
      <c r="N76" s="65">
        <v>0.03</v>
      </c>
      <c r="O76" s="65">
        <v>-0.09</v>
      </c>
      <c r="P76" s="65">
        <v>0</v>
      </c>
      <c r="R76" s="65">
        <v>0.33</v>
      </c>
      <c r="S76" s="65">
        <v>0.31</v>
      </c>
      <c r="T76" s="65">
        <v>0.23</v>
      </c>
      <c r="U76" s="65">
        <v>45.72</v>
      </c>
      <c r="V76" s="65">
        <v>1207.7950000000001</v>
      </c>
      <c r="X76" s="65">
        <f t="shared" si="1"/>
        <v>1.86</v>
      </c>
    </row>
    <row r="77" spans="1:24" x14ac:dyDescent="0.25">
      <c r="A77" s="65" t="s">
        <v>102</v>
      </c>
      <c r="B77" s="65">
        <v>4002</v>
      </c>
      <c r="C77" s="59">
        <v>43619</v>
      </c>
      <c r="D77" s="65">
        <v>23</v>
      </c>
      <c r="E77" s="65" t="s">
        <v>104</v>
      </c>
      <c r="F77" s="65">
        <v>26.57</v>
      </c>
      <c r="G77" s="65">
        <v>9.83</v>
      </c>
      <c r="H77" s="65">
        <v>0.46</v>
      </c>
      <c r="I77" s="65">
        <v>0.06</v>
      </c>
      <c r="J77" s="65">
        <v>0.21</v>
      </c>
      <c r="K77" s="65">
        <v>1.2</v>
      </c>
      <c r="L77" s="65">
        <v>0.3</v>
      </c>
      <c r="M77" s="65">
        <v>-0.05</v>
      </c>
      <c r="N77" s="65">
        <v>-0.14000000000000001</v>
      </c>
      <c r="O77" s="65">
        <v>-0.09</v>
      </c>
      <c r="P77" s="65">
        <v>0</v>
      </c>
      <c r="R77" s="65">
        <v>0.33</v>
      </c>
      <c r="S77" s="65">
        <v>0.31</v>
      </c>
      <c r="T77" s="65">
        <v>0.23</v>
      </c>
      <c r="U77" s="65">
        <v>39.22</v>
      </c>
      <c r="V77" s="65">
        <v>1082.0909999999999</v>
      </c>
      <c r="X77" s="65">
        <f t="shared" si="1"/>
        <v>2.23</v>
      </c>
    </row>
    <row r="78" spans="1:24" x14ac:dyDescent="0.25">
      <c r="A78" s="65" t="s">
        <v>102</v>
      </c>
      <c r="B78" s="65">
        <v>4002</v>
      </c>
      <c r="C78" s="59">
        <v>43619</v>
      </c>
      <c r="D78" s="65">
        <v>24</v>
      </c>
      <c r="E78" s="65" t="s">
        <v>103</v>
      </c>
      <c r="F78" s="65">
        <v>16.440000000000001</v>
      </c>
      <c r="G78" s="65">
        <v>9.83</v>
      </c>
      <c r="H78" s="65">
        <v>0.46</v>
      </c>
      <c r="I78" s="65">
        <v>0.06</v>
      </c>
      <c r="J78" s="65">
        <v>0.19</v>
      </c>
      <c r="K78" s="65">
        <v>0</v>
      </c>
      <c r="L78" s="65">
        <v>0.04</v>
      </c>
      <c r="M78" s="65">
        <v>0.02</v>
      </c>
      <c r="N78" s="65">
        <v>-0.08</v>
      </c>
      <c r="O78" s="65">
        <v>-0.09</v>
      </c>
      <c r="P78" s="65">
        <v>0</v>
      </c>
      <c r="R78" s="65">
        <v>0.33</v>
      </c>
      <c r="S78" s="65">
        <v>0.31</v>
      </c>
      <c r="T78" s="65">
        <v>0.23</v>
      </c>
      <c r="U78" s="65">
        <v>27.74</v>
      </c>
      <c r="V78" s="65">
        <v>972.38900000000001</v>
      </c>
      <c r="X78" s="65">
        <f t="shared" si="1"/>
        <v>0.75</v>
      </c>
    </row>
    <row r="79" spans="1:24" x14ac:dyDescent="0.25">
      <c r="A79" s="65" t="s">
        <v>102</v>
      </c>
      <c r="B79" s="65">
        <v>4002</v>
      </c>
      <c r="C79" s="59">
        <v>43620</v>
      </c>
      <c r="D79" s="65">
        <v>1</v>
      </c>
      <c r="E79" s="65" t="s">
        <v>103</v>
      </c>
      <c r="F79" s="65">
        <v>18.96</v>
      </c>
      <c r="G79" s="65">
        <v>9.83</v>
      </c>
      <c r="H79" s="65">
        <v>0.28999999999999998</v>
      </c>
      <c r="I79" s="65">
        <v>0.02</v>
      </c>
      <c r="J79" s="65">
        <v>7.0000000000000007E-2</v>
      </c>
      <c r="K79" s="65">
        <v>0</v>
      </c>
      <c r="L79" s="65">
        <v>0</v>
      </c>
      <c r="M79" s="65">
        <v>0.02</v>
      </c>
      <c r="N79" s="65">
        <v>-0.1</v>
      </c>
      <c r="O79" s="65">
        <v>-0.09</v>
      </c>
      <c r="P79" s="65">
        <v>0</v>
      </c>
      <c r="R79" s="65">
        <v>0.33</v>
      </c>
      <c r="S79" s="65">
        <v>0.31</v>
      </c>
      <c r="T79" s="65">
        <v>0.23</v>
      </c>
      <c r="U79" s="65">
        <v>29.87</v>
      </c>
      <c r="V79" s="65">
        <v>904.88599999999997</v>
      </c>
      <c r="X79" s="65">
        <f t="shared" si="1"/>
        <v>0.38</v>
      </c>
    </row>
    <row r="80" spans="1:24" x14ac:dyDescent="0.25">
      <c r="A80" s="65" t="s">
        <v>102</v>
      </c>
      <c r="B80" s="65">
        <v>4002</v>
      </c>
      <c r="C80" s="59">
        <v>43620</v>
      </c>
      <c r="D80" s="65">
        <v>2</v>
      </c>
      <c r="E80" s="65" t="s">
        <v>103</v>
      </c>
      <c r="F80" s="65">
        <v>18.61</v>
      </c>
      <c r="G80" s="65">
        <v>9.83</v>
      </c>
      <c r="H80" s="65">
        <v>0.28999999999999998</v>
      </c>
      <c r="I80" s="65">
        <v>0.02</v>
      </c>
      <c r="J80" s="65">
        <v>0.05</v>
      </c>
      <c r="K80" s="65">
        <v>0</v>
      </c>
      <c r="L80" s="65">
        <v>0</v>
      </c>
      <c r="M80" s="65">
        <v>0</v>
      </c>
      <c r="N80" s="65">
        <v>-0.1</v>
      </c>
      <c r="O80" s="65">
        <v>-0.09</v>
      </c>
      <c r="P80" s="65">
        <v>0</v>
      </c>
      <c r="R80" s="65">
        <v>0.33</v>
      </c>
      <c r="S80" s="65">
        <v>0.31</v>
      </c>
      <c r="T80" s="65">
        <v>0.23</v>
      </c>
      <c r="U80" s="65">
        <v>29.48</v>
      </c>
      <c r="V80" s="65">
        <v>868.52</v>
      </c>
      <c r="X80" s="65">
        <f t="shared" si="1"/>
        <v>0.36</v>
      </c>
    </row>
    <row r="81" spans="1:24" x14ac:dyDescent="0.25">
      <c r="A81" s="65" t="s">
        <v>102</v>
      </c>
      <c r="B81" s="65">
        <v>4002</v>
      </c>
      <c r="C81" s="59">
        <v>43620</v>
      </c>
      <c r="D81" s="65">
        <v>3</v>
      </c>
      <c r="E81" s="65" t="s">
        <v>103</v>
      </c>
      <c r="F81" s="65">
        <v>18.63</v>
      </c>
      <c r="G81" s="65">
        <v>9.83</v>
      </c>
      <c r="H81" s="65">
        <v>0.28999999999999998</v>
      </c>
      <c r="I81" s="65">
        <v>0.02</v>
      </c>
      <c r="J81" s="65">
        <v>0.08</v>
      </c>
      <c r="K81" s="65">
        <v>0</v>
      </c>
      <c r="L81" s="65">
        <v>0</v>
      </c>
      <c r="M81" s="65">
        <v>-0.04</v>
      </c>
      <c r="N81" s="65">
        <v>-0.09</v>
      </c>
      <c r="O81" s="65">
        <v>-0.09</v>
      </c>
      <c r="P81" s="65">
        <v>0</v>
      </c>
      <c r="R81" s="65">
        <v>0.33</v>
      </c>
      <c r="S81" s="65">
        <v>0.31</v>
      </c>
      <c r="T81" s="65">
        <v>0.23</v>
      </c>
      <c r="U81" s="65">
        <v>29.5</v>
      </c>
      <c r="V81" s="65">
        <v>849.32500000000005</v>
      </c>
      <c r="X81" s="65">
        <f t="shared" si="1"/>
        <v>0.39</v>
      </c>
    </row>
    <row r="82" spans="1:24" x14ac:dyDescent="0.25">
      <c r="A82" s="65" t="s">
        <v>102</v>
      </c>
      <c r="B82" s="65">
        <v>4002</v>
      </c>
      <c r="C82" s="59">
        <v>43620</v>
      </c>
      <c r="D82" s="65">
        <v>4</v>
      </c>
      <c r="E82" s="65" t="s">
        <v>103</v>
      </c>
      <c r="F82" s="65">
        <v>18.43</v>
      </c>
      <c r="G82" s="65">
        <v>9.83</v>
      </c>
      <c r="H82" s="65">
        <v>0.28999999999999998</v>
      </c>
      <c r="I82" s="65">
        <v>0.02</v>
      </c>
      <c r="J82" s="65">
        <v>0.05</v>
      </c>
      <c r="K82" s="65">
        <v>0</v>
      </c>
      <c r="L82" s="65">
        <v>0</v>
      </c>
      <c r="M82" s="65">
        <v>-0.02</v>
      </c>
      <c r="N82" s="65">
        <v>-0.09</v>
      </c>
      <c r="O82" s="65">
        <v>-0.09</v>
      </c>
      <c r="P82" s="65">
        <v>0</v>
      </c>
      <c r="R82" s="65">
        <v>0.33</v>
      </c>
      <c r="S82" s="65">
        <v>0.31</v>
      </c>
      <c r="T82" s="65">
        <v>0.23</v>
      </c>
      <c r="U82" s="65">
        <v>29.29</v>
      </c>
      <c r="V82" s="65">
        <v>852.44799999999998</v>
      </c>
      <c r="X82" s="65">
        <f t="shared" si="1"/>
        <v>0.36</v>
      </c>
    </row>
    <row r="83" spans="1:24" x14ac:dyDescent="0.25">
      <c r="A83" s="65" t="s">
        <v>102</v>
      </c>
      <c r="B83" s="65">
        <v>4002</v>
      </c>
      <c r="C83" s="59">
        <v>43620</v>
      </c>
      <c r="D83" s="65">
        <v>5</v>
      </c>
      <c r="E83" s="65" t="s">
        <v>103</v>
      </c>
      <c r="F83" s="65">
        <v>18.43</v>
      </c>
      <c r="G83" s="65">
        <v>9.83</v>
      </c>
      <c r="H83" s="65">
        <v>0.28999999999999998</v>
      </c>
      <c r="I83" s="65">
        <v>0.02</v>
      </c>
      <c r="J83" s="65">
        <v>0.04</v>
      </c>
      <c r="K83" s="65">
        <v>0</v>
      </c>
      <c r="L83" s="65">
        <v>0</v>
      </c>
      <c r="M83" s="65">
        <v>-0.01</v>
      </c>
      <c r="N83" s="65">
        <v>-7.0000000000000007E-2</v>
      </c>
      <c r="O83" s="65">
        <v>-0.09</v>
      </c>
      <c r="P83" s="65">
        <v>0</v>
      </c>
      <c r="R83" s="65">
        <v>0.33</v>
      </c>
      <c r="S83" s="65">
        <v>0.31</v>
      </c>
      <c r="T83" s="65">
        <v>0.23</v>
      </c>
      <c r="U83" s="65">
        <v>29.31</v>
      </c>
      <c r="V83" s="65">
        <v>887.71299999999997</v>
      </c>
      <c r="X83" s="65">
        <f t="shared" si="1"/>
        <v>0.35</v>
      </c>
    </row>
    <row r="84" spans="1:24" x14ac:dyDescent="0.25">
      <c r="A84" s="65" t="s">
        <v>102</v>
      </c>
      <c r="B84" s="65">
        <v>4002</v>
      </c>
      <c r="C84" s="59">
        <v>43620</v>
      </c>
      <c r="D84" s="65">
        <v>6</v>
      </c>
      <c r="E84" s="65" t="s">
        <v>103</v>
      </c>
      <c r="F84" s="65">
        <v>19.09</v>
      </c>
      <c r="G84" s="65">
        <v>9.83</v>
      </c>
      <c r="H84" s="65">
        <v>0.28999999999999998</v>
      </c>
      <c r="I84" s="65">
        <v>0.02</v>
      </c>
      <c r="J84" s="65">
        <v>0.56000000000000005</v>
      </c>
      <c r="K84" s="65">
        <v>0</v>
      </c>
      <c r="L84" s="65">
        <v>0</v>
      </c>
      <c r="M84" s="65">
        <v>0.05</v>
      </c>
      <c r="N84" s="65">
        <v>-0.14000000000000001</v>
      </c>
      <c r="O84" s="65">
        <v>-0.09</v>
      </c>
      <c r="P84" s="65">
        <v>0</v>
      </c>
      <c r="R84" s="65">
        <v>0.33</v>
      </c>
      <c r="S84" s="65">
        <v>0.31</v>
      </c>
      <c r="T84" s="65">
        <v>0.23</v>
      </c>
      <c r="U84" s="65">
        <v>30.48</v>
      </c>
      <c r="V84" s="65">
        <v>975.22299999999996</v>
      </c>
      <c r="X84" s="65">
        <f t="shared" si="1"/>
        <v>0.87000000000000011</v>
      </c>
    </row>
    <row r="85" spans="1:24" x14ac:dyDescent="0.25">
      <c r="A85" s="65" t="s">
        <v>102</v>
      </c>
      <c r="B85" s="65">
        <v>4002</v>
      </c>
      <c r="C85" s="59">
        <v>43620</v>
      </c>
      <c r="D85" s="65">
        <v>7</v>
      </c>
      <c r="E85" s="65" t="s">
        <v>103</v>
      </c>
      <c r="F85" s="65">
        <v>4.1900000000000004</v>
      </c>
      <c r="G85" s="65">
        <v>9.83</v>
      </c>
      <c r="H85" s="65">
        <v>0.28999999999999998</v>
      </c>
      <c r="I85" s="65">
        <v>0.02</v>
      </c>
      <c r="J85" s="65">
        <v>0.94</v>
      </c>
      <c r="K85" s="65">
        <v>0</v>
      </c>
      <c r="L85" s="65">
        <v>0</v>
      </c>
      <c r="M85" s="65">
        <v>-0.01</v>
      </c>
      <c r="N85" s="65">
        <v>0.26</v>
      </c>
      <c r="O85" s="65">
        <v>-0.09</v>
      </c>
      <c r="P85" s="65">
        <v>0</v>
      </c>
      <c r="R85" s="65">
        <v>0.33</v>
      </c>
      <c r="S85" s="65">
        <v>0.31</v>
      </c>
      <c r="T85" s="65">
        <v>0.23</v>
      </c>
      <c r="U85" s="65">
        <v>16.3</v>
      </c>
      <c r="V85" s="65">
        <v>1125.749</v>
      </c>
      <c r="X85" s="65">
        <f t="shared" si="1"/>
        <v>1.25</v>
      </c>
    </row>
    <row r="86" spans="1:24" x14ac:dyDescent="0.25">
      <c r="A86" s="65" t="s">
        <v>102</v>
      </c>
      <c r="B86" s="65">
        <v>4002</v>
      </c>
      <c r="C86" s="59">
        <v>43620</v>
      </c>
      <c r="D86" s="65">
        <v>8</v>
      </c>
      <c r="E86" s="65" t="s">
        <v>104</v>
      </c>
      <c r="F86" s="65">
        <v>18.23</v>
      </c>
      <c r="G86" s="65">
        <v>9.83</v>
      </c>
      <c r="H86" s="65">
        <v>0.28999999999999998</v>
      </c>
      <c r="I86" s="65">
        <v>0.02</v>
      </c>
      <c r="J86" s="65">
        <v>0.26</v>
      </c>
      <c r="K86" s="65">
        <v>1.1499999999999999</v>
      </c>
      <c r="L86" s="65">
        <v>0</v>
      </c>
      <c r="M86" s="65">
        <v>-0.01</v>
      </c>
      <c r="N86" s="65">
        <v>-0.14000000000000001</v>
      </c>
      <c r="O86" s="65">
        <v>-0.09</v>
      </c>
      <c r="P86" s="65">
        <v>0</v>
      </c>
      <c r="R86" s="65">
        <v>0.33</v>
      </c>
      <c r="S86" s="65">
        <v>0.31</v>
      </c>
      <c r="T86" s="65">
        <v>0.23</v>
      </c>
      <c r="U86" s="65">
        <v>30.41</v>
      </c>
      <c r="V86" s="65">
        <v>1218.385</v>
      </c>
      <c r="X86" s="65">
        <f t="shared" si="1"/>
        <v>1.72</v>
      </c>
    </row>
    <row r="87" spans="1:24" x14ac:dyDescent="0.25">
      <c r="A87" s="65" t="s">
        <v>102</v>
      </c>
      <c r="B87" s="65">
        <v>4002</v>
      </c>
      <c r="C87" s="59">
        <v>43620</v>
      </c>
      <c r="D87" s="65">
        <v>9</v>
      </c>
      <c r="E87" s="65" t="s">
        <v>104</v>
      </c>
      <c r="F87" s="65">
        <v>17.149999999999999</v>
      </c>
      <c r="G87" s="65">
        <v>9.83</v>
      </c>
      <c r="H87" s="65">
        <v>0.28999999999999998</v>
      </c>
      <c r="I87" s="65">
        <v>0.02</v>
      </c>
      <c r="J87" s="65">
        <v>0.09</v>
      </c>
      <c r="K87" s="65">
        <v>1.1299999999999999</v>
      </c>
      <c r="L87" s="65">
        <v>0</v>
      </c>
      <c r="M87" s="65">
        <v>-0.01</v>
      </c>
      <c r="N87" s="65">
        <v>-0.09</v>
      </c>
      <c r="O87" s="65">
        <v>-0.09</v>
      </c>
      <c r="P87" s="65">
        <v>0</v>
      </c>
      <c r="R87" s="65">
        <v>0.33</v>
      </c>
      <c r="S87" s="65">
        <v>0.31</v>
      </c>
      <c r="T87" s="65">
        <v>0.23</v>
      </c>
      <c r="U87" s="65">
        <v>29.19</v>
      </c>
      <c r="V87" s="65">
        <v>1242.848</v>
      </c>
      <c r="X87" s="65">
        <f t="shared" si="1"/>
        <v>1.5299999999999998</v>
      </c>
    </row>
    <row r="88" spans="1:24" x14ac:dyDescent="0.25">
      <c r="A88" s="65" t="s">
        <v>102</v>
      </c>
      <c r="B88" s="65">
        <v>4002</v>
      </c>
      <c r="C88" s="59">
        <v>43620</v>
      </c>
      <c r="D88" s="65">
        <v>10</v>
      </c>
      <c r="E88" s="65" t="s">
        <v>104</v>
      </c>
      <c r="F88" s="65">
        <v>14.43</v>
      </c>
      <c r="G88" s="65">
        <v>9.83</v>
      </c>
      <c r="H88" s="65">
        <v>0.28999999999999998</v>
      </c>
      <c r="I88" s="65">
        <v>0.02</v>
      </c>
      <c r="J88" s="65">
        <v>0.11</v>
      </c>
      <c r="K88" s="65">
        <v>1.1399999999999999</v>
      </c>
      <c r="L88" s="65">
        <v>0</v>
      </c>
      <c r="M88" s="65">
        <v>0.02</v>
      </c>
      <c r="N88" s="65">
        <v>-0.08</v>
      </c>
      <c r="O88" s="65">
        <v>-0.09</v>
      </c>
      <c r="P88" s="65">
        <v>0</v>
      </c>
      <c r="R88" s="65">
        <v>0.33</v>
      </c>
      <c r="S88" s="65">
        <v>0.31</v>
      </c>
      <c r="T88" s="65">
        <v>0.23</v>
      </c>
      <c r="U88" s="65">
        <v>26.54</v>
      </c>
      <c r="V88" s="65">
        <v>1251.6659999999999</v>
      </c>
      <c r="X88" s="65">
        <f t="shared" si="1"/>
        <v>1.5599999999999998</v>
      </c>
    </row>
    <row r="89" spans="1:24" x14ac:dyDescent="0.25">
      <c r="A89" s="65" t="s">
        <v>102</v>
      </c>
      <c r="B89" s="65">
        <v>4002</v>
      </c>
      <c r="C89" s="59">
        <v>43620</v>
      </c>
      <c r="D89" s="65">
        <v>11</v>
      </c>
      <c r="E89" s="65" t="s">
        <v>104</v>
      </c>
      <c r="F89" s="65">
        <v>4.7699999999999996</v>
      </c>
      <c r="G89" s="65">
        <v>9.83</v>
      </c>
      <c r="H89" s="65">
        <v>0.28999999999999998</v>
      </c>
      <c r="I89" s="65">
        <v>0.02</v>
      </c>
      <c r="J89" s="65">
        <v>0.22</v>
      </c>
      <c r="K89" s="65">
        <v>1.1299999999999999</v>
      </c>
      <c r="L89" s="65">
        <v>0</v>
      </c>
      <c r="M89" s="65">
        <v>-0.01</v>
      </c>
      <c r="N89" s="65">
        <v>-0.08</v>
      </c>
      <c r="O89" s="65">
        <v>-0.09</v>
      </c>
      <c r="P89" s="65">
        <v>0</v>
      </c>
      <c r="R89" s="65">
        <v>0.33</v>
      </c>
      <c r="S89" s="65">
        <v>0.31</v>
      </c>
      <c r="T89" s="65">
        <v>0.23</v>
      </c>
      <c r="U89" s="65">
        <v>16.95</v>
      </c>
      <c r="V89" s="65">
        <v>1277.8599999999999</v>
      </c>
      <c r="X89" s="65">
        <f t="shared" si="1"/>
        <v>1.66</v>
      </c>
    </row>
    <row r="90" spans="1:24" x14ac:dyDescent="0.25">
      <c r="A90" s="65" t="s">
        <v>102</v>
      </c>
      <c r="B90" s="65">
        <v>4002</v>
      </c>
      <c r="C90" s="59">
        <v>43620</v>
      </c>
      <c r="D90" s="65">
        <v>12</v>
      </c>
      <c r="E90" s="65" t="s">
        <v>104</v>
      </c>
      <c r="F90" s="65">
        <v>10.3</v>
      </c>
      <c r="G90" s="65">
        <v>9.83</v>
      </c>
      <c r="H90" s="65">
        <v>0.28999999999999998</v>
      </c>
      <c r="I90" s="65">
        <v>0.02</v>
      </c>
      <c r="J90" s="65">
        <v>0.15</v>
      </c>
      <c r="K90" s="65">
        <v>1.1100000000000001</v>
      </c>
      <c r="L90" s="65">
        <v>0</v>
      </c>
      <c r="M90" s="65">
        <v>-0.02</v>
      </c>
      <c r="N90" s="65">
        <v>-0.05</v>
      </c>
      <c r="O90" s="65">
        <v>-0.09</v>
      </c>
      <c r="P90" s="65">
        <v>0</v>
      </c>
      <c r="R90" s="65">
        <v>0.33</v>
      </c>
      <c r="S90" s="65">
        <v>0.31</v>
      </c>
      <c r="T90" s="65">
        <v>0.23</v>
      </c>
      <c r="U90" s="65">
        <v>22.41</v>
      </c>
      <c r="V90" s="65">
        <v>1283.432</v>
      </c>
      <c r="X90" s="65">
        <f t="shared" si="1"/>
        <v>1.57</v>
      </c>
    </row>
    <row r="91" spans="1:24" x14ac:dyDescent="0.25">
      <c r="A91" s="65" t="s">
        <v>102</v>
      </c>
      <c r="B91" s="65">
        <v>4002</v>
      </c>
      <c r="C91" s="59">
        <v>43620</v>
      </c>
      <c r="D91" s="65">
        <v>13</v>
      </c>
      <c r="E91" s="65" t="s">
        <v>104</v>
      </c>
      <c r="F91" s="65">
        <v>16.89</v>
      </c>
      <c r="G91" s="65">
        <v>9.83</v>
      </c>
      <c r="H91" s="65">
        <v>0.28999999999999998</v>
      </c>
      <c r="I91" s="65">
        <v>0.02</v>
      </c>
      <c r="J91" s="65">
        <v>7.0000000000000007E-2</v>
      </c>
      <c r="K91" s="65">
        <v>1.0900000000000001</v>
      </c>
      <c r="L91" s="65">
        <v>0</v>
      </c>
      <c r="M91" s="65">
        <v>0</v>
      </c>
      <c r="N91" s="65">
        <v>-7.0000000000000007E-2</v>
      </c>
      <c r="O91" s="65">
        <v>-0.09</v>
      </c>
      <c r="P91" s="65">
        <v>0</v>
      </c>
      <c r="R91" s="65">
        <v>0.33</v>
      </c>
      <c r="S91" s="65">
        <v>0.31</v>
      </c>
      <c r="T91" s="65">
        <v>0.23</v>
      </c>
      <c r="U91" s="65">
        <v>28.9</v>
      </c>
      <c r="V91" s="65">
        <v>1276.7760000000001</v>
      </c>
      <c r="X91" s="65">
        <f t="shared" si="1"/>
        <v>1.4700000000000002</v>
      </c>
    </row>
    <row r="92" spans="1:24" x14ac:dyDescent="0.25">
      <c r="A92" s="65" t="s">
        <v>102</v>
      </c>
      <c r="B92" s="65">
        <v>4002</v>
      </c>
      <c r="C92" s="59">
        <v>43620</v>
      </c>
      <c r="D92" s="65">
        <v>14</v>
      </c>
      <c r="E92" s="65" t="s">
        <v>104</v>
      </c>
      <c r="F92" s="65">
        <v>12.79</v>
      </c>
      <c r="G92" s="65">
        <v>9.83</v>
      </c>
      <c r="H92" s="65">
        <v>0.28999999999999998</v>
      </c>
      <c r="I92" s="65">
        <v>0.02</v>
      </c>
      <c r="J92" s="65">
        <v>0.08</v>
      </c>
      <c r="K92" s="65">
        <v>1.0900000000000001</v>
      </c>
      <c r="L92" s="65">
        <v>0</v>
      </c>
      <c r="M92" s="65">
        <v>0.01</v>
      </c>
      <c r="N92" s="65">
        <v>-7.0000000000000007E-2</v>
      </c>
      <c r="O92" s="65">
        <v>-0.09</v>
      </c>
      <c r="P92" s="65">
        <v>0</v>
      </c>
      <c r="R92" s="65">
        <v>0.33</v>
      </c>
      <c r="S92" s="65">
        <v>0.31</v>
      </c>
      <c r="T92" s="65">
        <v>0.23</v>
      </c>
      <c r="U92" s="65">
        <v>24.82</v>
      </c>
      <c r="V92" s="65">
        <v>1280.9670000000001</v>
      </c>
      <c r="X92" s="65">
        <f t="shared" si="1"/>
        <v>1.48</v>
      </c>
    </row>
    <row r="93" spans="1:24" x14ac:dyDescent="0.25">
      <c r="A93" s="65" t="s">
        <v>102</v>
      </c>
      <c r="B93" s="65">
        <v>4002</v>
      </c>
      <c r="C93" s="59">
        <v>43620</v>
      </c>
      <c r="D93" s="65">
        <v>15</v>
      </c>
      <c r="E93" s="65" t="s">
        <v>104</v>
      </c>
      <c r="F93" s="65">
        <v>1.22</v>
      </c>
      <c r="G93" s="65">
        <v>9.83</v>
      </c>
      <c r="H93" s="65">
        <v>0.28999999999999998</v>
      </c>
      <c r="I93" s="65">
        <v>0.02</v>
      </c>
      <c r="J93" s="65">
        <v>0.3</v>
      </c>
      <c r="K93" s="65">
        <v>1.0900000000000001</v>
      </c>
      <c r="L93" s="65">
        <v>0</v>
      </c>
      <c r="M93" s="65">
        <v>-0.01</v>
      </c>
      <c r="N93" s="65">
        <v>-0.09</v>
      </c>
      <c r="O93" s="65">
        <v>-0.09</v>
      </c>
      <c r="P93" s="65">
        <v>0</v>
      </c>
      <c r="R93" s="65">
        <v>0.33</v>
      </c>
      <c r="S93" s="65">
        <v>0.31</v>
      </c>
      <c r="T93" s="65">
        <v>0.23</v>
      </c>
      <c r="U93" s="65">
        <v>13.43</v>
      </c>
      <c r="V93" s="65">
        <v>1268.232</v>
      </c>
      <c r="X93" s="65">
        <f t="shared" si="1"/>
        <v>1.7000000000000002</v>
      </c>
    </row>
    <row r="94" spans="1:24" x14ac:dyDescent="0.25">
      <c r="A94" s="65" t="s">
        <v>102</v>
      </c>
      <c r="B94" s="65">
        <v>4002</v>
      </c>
      <c r="C94" s="59">
        <v>43620</v>
      </c>
      <c r="D94" s="65">
        <v>16</v>
      </c>
      <c r="E94" s="65" t="s">
        <v>104</v>
      </c>
      <c r="F94" s="65">
        <v>9.8699999999999992</v>
      </c>
      <c r="G94" s="65">
        <v>9.83</v>
      </c>
      <c r="H94" s="65">
        <v>0.28999999999999998</v>
      </c>
      <c r="I94" s="65">
        <v>0.02</v>
      </c>
      <c r="J94" s="65">
        <v>0.17</v>
      </c>
      <c r="K94" s="65">
        <v>1.1000000000000001</v>
      </c>
      <c r="L94" s="65">
        <v>0</v>
      </c>
      <c r="M94" s="65">
        <v>0.01</v>
      </c>
      <c r="N94" s="65">
        <v>-0.08</v>
      </c>
      <c r="O94" s="65">
        <v>-0.09</v>
      </c>
      <c r="P94" s="65">
        <v>0</v>
      </c>
      <c r="R94" s="65">
        <v>0.33</v>
      </c>
      <c r="S94" s="65">
        <v>0.31</v>
      </c>
      <c r="T94" s="65">
        <v>0.23</v>
      </c>
      <c r="U94" s="65">
        <v>21.99</v>
      </c>
      <c r="V94" s="65">
        <v>1270.703</v>
      </c>
      <c r="X94" s="65">
        <f t="shared" si="1"/>
        <v>1.58</v>
      </c>
    </row>
    <row r="95" spans="1:24" x14ac:dyDescent="0.25">
      <c r="A95" s="65" t="s">
        <v>102</v>
      </c>
      <c r="B95" s="65">
        <v>4002</v>
      </c>
      <c r="C95" s="59">
        <v>43620</v>
      </c>
      <c r="D95" s="65">
        <v>17</v>
      </c>
      <c r="E95" s="65" t="s">
        <v>104</v>
      </c>
      <c r="F95" s="65">
        <v>15.61</v>
      </c>
      <c r="G95" s="65">
        <v>9.83</v>
      </c>
      <c r="H95" s="65">
        <v>0.28999999999999998</v>
      </c>
      <c r="I95" s="65">
        <v>0.02</v>
      </c>
      <c r="J95" s="65">
        <v>0.08</v>
      </c>
      <c r="K95" s="65">
        <v>1.07</v>
      </c>
      <c r="L95" s="65">
        <v>0</v>
      </c>
      <c r="M95" s="65">
        <v>0.01</v>
      </c>
      <c r="N95" s="65">
        <v>-0.1</v>
      </c>
      <c r="O95" s="65">
        <v>-0.09</v>
      </c>
      <c r="P95" s="65">
        <v>0</v>
      </c>
      <c r="R95" s="65">
        <v>0.33</v>
      </c>
      <c r="S95" s="65">
        <v>0.31</v>
      </c>
      <c r="T95" s="65">
        <v>0.23</v>
      </c>
      <c r="U95" s="65">
        <v>27.59</v>
      </c>
      <c r="V95" s="65">
        <v>1282.742</v>
      </c>
      <c r="X95" s="65">
        <f t="shared" si="1"/>
        <v>1.46</v>
      </c>
    </row>
    <row r="96" spans="1:24" x14ac:dyDescent="0.25">
      <c r="A96" s="65" t="s">
        <v>102</v>
      </c>
      <c r="B96" s="65">
        <v>4002</v>
      </c>
      <c r="C96" s="59">
        <v>43620</v>
      </c>
      <c r="D96" s="65">
        <v>18</v>
      </c>
      <c r="E96" s="65" t="s">
        <v>104</v>
      </c>
      <c r="F96" s="65">
        <v>17.46</v>
      </c>
      <c r="G96" s="65">
        <v>9.83</v>
      </c>
      <c r="H96" s="65">
        <v>0.28999999999999998</v>
      </c>
      <c r="I96" s="65">
        <v>0.02</v>
      </c>
      <c r="J96" s="65">
        <v>0.08</v>
      </c>
      <c r="K96" s="65">
        <v>1.02</v>
      </c>
      <c r="L96" s="65">
        <v>0</v>
      </c>
      <c r="M96" s="65">
        <v>-0.03</v>
      </c>
      <c r="N96" s="65">
        <v>-0.11</v>
      </c>
      <c r="O96" s="65">
        <v>-0.09</v>
      </c>
      <c r="P96" s="65">
        <v>0</v>
      </c>
      <c r="R96" s="65">
        <v>0.33</v>
      </c>
      <c r="S96" s="65">
        <v>0.31</v>
      </c>
      <c r="T96" s="65">
        <v>0.23</v>
      </c>
      <c r="U96" s="65">
        <v>29.34</v>
      </c>
      <c r="V96" s="65">
        <v>1303.6189999999999</v>
      </c>
      <c r="X96" s="65">
        <f t="shared" si="1"/>
        <v>1.4100000000000001</v>
      </c>
    </row>
    <row r="97" spans="1:24" x14ac:dyDescent="0.25">
      <c r="A97" s="65" t="s">
        <v>102</v>
      </c>
      <c r="B97" s="65">
        <v>4002</v>
      </c>
      <c r="C97" s="59">
        <v>43620</v>
      </c>
      <c r="D97" s="65">
        <v>19</v>
      </c>
      <c r="E97" s="65" t="s">
        <v>104</v>
      </c>
      <c r="F97" s="65">
        <v>19.32</v>
      </c>
      <c r="G97" s="65">
        <v>9.83</v>
      </c>
      <c r="H97" s="65">
        <v>0.28999999999999998</v>
      </c>
      <c r="I97" s="65">
        <v>0.02</v>
      </c>
      <c r="J97" s="65">
        <v>0.06</v>
      </c>
      <c r="K97" s="65">
        <v>1.01</v>
      </c>
      <c r="L97" s="65">
        <v>0</v>
      </c>
      <c r="M97" s="65">
        <v>-0.02</v>
      </c>
      <c r="N97" s="65">
        <v>-0.14000000000000001</v>
      </c>
      <c r="O97" s="65">
        <v>-0.09</v>
      </c>
      <c r="P97" s="65">
        <v>0</v>
      </c>
      <c r="R97" s="65">
        <v>0.33</v>
      </c>
      <c r="S97" s="65">
        <v>0.31</v>
      </c>
      <c r="T97" s="65">
        <v>0.23</v>
      </c>
      <c r="U97" s="65">
        <v>31.15</v>
      </c>
      <c r="V97" s="65">
        <v>1302.2329999999999</v>
      </c>
      <c r="X97" s="65">
        <f t="shared" si="1"/>
        <v>1.38</v>
      </c>
    </row>
    <row r="98" spans="1:24" x14ac:dyDescent="0.25">
      <c r="A98" s="65" t="s">
        <v>102</v>
      </c>
      <c r="B98" s="65">
        <v>4002</v>
      </c>
      <c r="C98" s="59">
        <v>43620</v>
      </c>
      <c r="D98" s="65">
        <v>20</v>
      </c>
      <c r="E98" s="65" t="s">
        <v>104</v>
      </c>
      <c r="F98" s="65">
        <v>20.59</v>
      </c>
      <c r="G98" s="65">
        <v>9.83</v>
      </c>
      <c r="H98" s="65">
        <v>0.28999999999999998</v>
      </c>
      <c r="I98" s="65">
        <v>0.02</v>
      </c>
      <c r="J98" s="65">
        <v>0.06</v>
      </c>
      <c r="K98" s="65">
        <v>1.02</v>
      </c>
      <c r="L98" s="65">
        <v>0</v>
      </c>
      <c r="M98" s="65">
        <v>0</v>
      </c>
      <c r="N98" s="65">
        <v>-0.11</v>
      </c>
      <c r="O98" s="65">
        <v>-0.09</v>
      </c>
      <c r="P98" s="65">
        <v>0</v>
      </c>
      <c r="R98" s="65">
        <v>0.33</v>
      </c>
      <c r="S98" s="65">
        <v>0.31</v>
      </c>
      <c r="T98" s="65">
        <v>0.23</v>
      </c>
      <c r="U98" s="65">
        <v>32.479999999999997</v>
      </c>
      <c r="V98" s="65">
        <v>1295.1569999999999</v>
      </c>
      <c r="X98" s="65">
        <f t="shared" si="1"/>
        <v>1.3900000000000001</v>
      </c>
    </row>
    <row r="99" spans="1:24" x14ac:dyDescent="0.25">
      <c r="A99" s="65" t="s">
        <v>102</v>
      </c>
      <c r="B99" s="65">
        <v>4002</v>
      </c>
      <c r="C99" s="59">
        <v>43620</v>
      </c>
      <c r="D99" s="65">
        <v>21</v>
      </c>
      <c r="E99" s="65" t="s">
        <v>104</v>
      </c>
      <c r="F99" s="65">
        <v>20.440000000000001</v>
      </c>
      <c r="G99" s="65">
        <v>9.83</v>
      </c>
      <c r="H99" s="65">
        <v>0.28999999999999998</v>
      </c>
      <c r="I99" s="65">
        <v>0.02</v>
      </c>
      <c r="J99" s="65">
        <v>0.05</v>
      </c>
      <c r="K99" s="65">
        <v>1.01</v>
      </c>
      <c r="L99" s="65">
        <v>0</v>
      </c>
      <c r="M99" s="65">
        <v>0.02</v>
      </c>
      <c r="N99" s="65">
        <v>-0.14000000000000001</v>
      </c>
      <c r="O99" s="65">
        <v>-0.09</v>
      </c>
      <c r="P99" s="65">
        <v>0</v>
      </c>
      <c r="R99" s="65">
        <v>0.33</v>
      </c>
      <c r="S99" s="65">
        <v>0.31</v>
      </c>
      <c r="T99" s="65">
        <v>0.23</v>
      </c>
      <c r="U99" s="65">
        <v>32.299999999999997</v>
      </c>
      <c r="V99" s="65">
        <v>1292.231</v>
      </c>
      <c r="X99" s="65">
        <f t="shared" si="1"/>
        <v>1.37</v>
      </c>
    </row>
    <row r="100" spans="1:24" x14ac:dyDescent="0.25">
      <c r="A100" s="65" t="s">
        <v>102</v>
      </c>
      <c r="B100" s="65">
        <v>4002</v>
      </c>
      <c r="C100" s="59">
        <v>43620</v>
      </c>
      <c r="D100" s="65">
        <v>22</v>
      </c>
      <c r="E100" s="65" t="s">
        <v>104</v>
      </c>
      <c r="F100" s="65">
        <v>19.03</v>
      </c>
      <c r="G100" s="65">
        <v>9.83</v>
      </c>
      <c r="H100" s="65">
        <v>0.28999999999999998</v>
      </c>
      <c r="I100" s="65">
        <v>0.02</v>
      </c>
      <c r="J100" s="65">
        <v>0.06</v>
      </c>
      <c r="K100" s="65">
        <v>1.0900000000000001</v>
      </c>
      <c r="L100" s="65">
        <v>0</v>
      </c>
      <c r="M100" s="65">
        <v>0</v>
      </c>
      <c r="N100" s="65">
        <v>-7.0000000000000007E-2</v>
      </c>
      <c r="O100" s="65">
        <v>-0.09</v>
      </c>
      <c r="P100" s="65">
        <v>0</v>
      </c>
      <c r="R100" s="65">
        <v>0.33</v>
      </c>
      <c r="S100" s="65">
        <v>0.31</v>
      </c>
      <c r="T100" s="65">
        <v>0.23</v>
      </c>
      <c r="U100" s="65">
        <v>31.03</v>
      </c>
      <c r="V100" s="65">
        <v>1209.2529999999999</v>
      </c>
      <c r="X100" s="65">
        <f t="shared" si="1"/>
        <v>1.46</v>
      </c>
    </row>
    <row r="101" spans="1:24" x14ac:dyDescent="0.25">
      <c r="A101" s="65" t="s">
        <v>102</v>
      </c>
      <c r="B101" s="65">
        <v>4002</v>
      </c>
      <c r="C101" s="59">
        <v>43620</v>
      </c>
      <c r="D101" s="65">
        <v>23</v>
      </c>
      <c r="E101" s="65" t="s">
        <v>104</v>
      </c>
      <c r="F101" s="65">
        <v>17.32</v>
      </c>
      <c r="G101" s="65">
        <v>9.83</v>
      </c>
      <c r="H101" s="65">
        <v>0.28999999999999998</v>
      </c>
      <c r="I101" s="65">
        <v>0.02</v>
      </c>
      <c r="J101" s="65">
        <v>0.15</v>
      </c>
      <c r="K101" s="65">
        <v>1.2</v>
      </c>
      <c r="L101" s="65">
        <v>0</v>
      </c>
      <c r="M101" s="65">
        <v>-0.01</v>
      </c>
      <c r="N101" s="65">
        <v>-0.04</v>
      </c>
      <c r="O101" s="65">
        <v>-0.09</v>
      </c>
      <c r="P101" s="65">
        <v>0</v>
      </c>
      <c r="R101" s="65">
        <v>0.33</v>
      </c>
      <c r="S101" s="65">
        <v>0.31</v>
      </c>
      <c r="T101" s="65">
        <v>0.23</v>
      </c>
      <c r="U101" s="65">
        <v>29.54</v>
      </c>
      <c r="V101" s="65">
        <v>1079.55</v>
      </c>
      <c r="X101" s="65">
        <f t="shared" si="1"/>
        <v>1.66</v>
      </c>
    </row>
    <row r="102" spans="1:24" x14ac:dyDescent="0.25">
      <c r="A102" s="65" t="s">
        <v>102</v>
      </c>
      <c r="B102" s="65">
        <v>4002</v>
      </c>
      <c r="C102" s="59">
        <v>43620</v>
      </c>
      <c r="D102" s="65">
        <v>24</v>
      </c>
      <c r="E102" s="65" t="s">
        <v>103</v>
      </c>
      <c r="F102" s="65">
        <v>13.34</v>
      </c>
      <c r="G102" s="65">
        <v>9.83</v>
      </c>
      <c r="H102" s="65">
        <v>0.28999999999999998</v>
      </c>
      <c r="I102" s="65">
        <v>0.02</v>
      </c>
      <c r="J102" s="65">
        <v>0.3</v>
      </c>
      <c r="K102" s="65">
        <v>0</v>
      </c>
      <c r="L102" s="65">
        <v>0</v>
      </c>
      <c r="M102" s="65">
        <v>-0.03</v>
      </c>
      <c r="N102" s="65">
        <v>-0.01</v>
      </c>
      <c r="O102" s="65">
        <v>-0.09</v>
      </c>
      <c r="P102" s="65">
        <v>0</v>
      </c>
      <c r="R102" s="65">
        <v>0.33</v>
      </c>
      <c r="S102" s="65">
        <v>0.31</v>
      </c>
      <c r="T102" s="65">
        <v>0.23</v>
      </c>
      <c r="U102" s="65">
        <v>24.52</v>
      </c>
      <c r="V102" s="65">
        <v>970.06899999999996</v>
      </c>
      <c r="X102" s="65">
        <f t="shared" si="1"/>
        <v>0.61</v>
      </c>
    </row>
    <row r="103" spans="1:24" x14ac:dyDescent="0.25">
      <c r="A103" s="65" t="s">
        <v>102</v>
      </c>
      <c r="B103" s="65">
        <v>4002</v>
      </c>
      <c r="C103" s="59">
        <v>43621</v>
      </c>
      <c r="D103" s="65">
        <v>1</v>
      </c>
      <c r="E103" s="65" t="s">
        <v>103</v>
      </c>
      <c r="F103" s="65">
        <v>14.64</v>
      </c>
      <c r="G103" s="65">
        <v>9.83</v>
      </c>
      <c r="H103" s="65">
        <v>0.17</v>
      </c>
      <c r="I103" s="65">
        <v>0.01</v>
      </c>
      <c r="J103" s="65">
        <v>7.0000000000000007E-2</v>
      </c>
      <c r="K103" s="65">
        <v>0</v>
      </c>
      <c r="L103" s="65">
        <v>0</v>
      </c>
      <c r="M103" s="65">
        <v>-0.02</v>
      </c>
      <c r="N103" s="65">
        <v>-0.08</v>
      </c>
      <c r="O103" s="65">
        <v>-0.09</v>
      </c>
      <c r="P103" s="65">
        <v>0</v>
      </c>
      <c r="R103" s="65">
        <v>0.33</v>
      </c>
      <c r="S103" s="65">
        <v>0.31</v>
      </c>
      <c r="T103" s="65">
        <v>0.23</v>
      </c>
      <c r="U103" s="65">
        <v>25.4</v>
      </c>
      <c r="V103" s="65">
        <v>905.63</v>
      </c>
      <c r="X103" s="65">
        <f t="shared" si="1"/>
        <v>0.25</v>
      </c>
    </row>
    <row r="104" spans="1:24" x14ac:dyDescent="0.25">
      <c r="A104" s="65" t="s">
        <v>102</v>
      </c>
      <c r="B104" s="65">
        <v>4002</v>
      </c>
      <c r="C104" s="59">
        <v>43621</v>
      </c>
      <c r="D104" s="65">
        <v>2</v>
      </c>
      <c r="E104" s="65" t="s">
        <v>103</v>
      </c>
      <c r="F104" s="65">
        <v>16.420000000000002</v>
      </c>
      <c r="G104" s="65">
        <v>9.83</v>
      </c>
      <c r="H104" s="65">
        <v>0.17</v>
      </c>
      <c r="I104" s="65">
        <v>0.01</v>
      </c>
      <c r="J104" s="65">
        <v>0.04</v>
      </c>
      <c r="K104" s="65">
        <v>0</v>
      </c>
      <c r="L104" s="65">
        <v>0</v>
      </c>
      <c r="M104" s="65">
        <v>-0.03</v>
      </c>
      <c r="N104" s="65">
        <v>-0.05</v>
      </c>
      <c r="O104" s="65">
        <v>-0.09</v>
      </c>
      <c r="P104" s="65">
        <v>0</v>
      </c>
      <c r="R104" s="65">
        <v>0.33</v>
      </c>
      <c r="S104" s="65">
        <v>0.31</v>
      </c>
      <c r="T104" s="65">
        <v>0.23</v>
      </c>
      <c r="U104" s="65">
        <v>27.17</v>
      </c>
      <c r="V104" s="65">
        <v>870.89099999999996</v>
      </c>
      <c r="X104" s="65">
        <f t="shared" si="1"/>
        <v>0.22000000000000003</v>
      </c>
    </row>
    <row r="105" spans="1:24" x14ac:dyDescent="0.25">
      <c r="A105" s="65" t="s">
        <v>102</v>
      </c>
      <c r="B105" s="65">
        <v>4002</v>
      </c>
      <c r="C105" s="59">
        <v>43621</v>
      </c>
      <c r="D105" s="65">
        <v>3</v>
      </c>
      <c r="E105" s="65" t="s">
        <v>103</v>
      </c>
      <c r="F105" s="65">
        <v>16.329999999999998</v>
      </c>
      <c r="G105" s="65">
        <v>9.83</v>
      </c>
      <c r="H105" s="65">
        <v>0.17</v>
      </c>
      <c r="I105" s="65">
        <v>0.01</v>
      </c>
      <c r="J105" s="65">
        <v>0.06</v>
      </c>
      <c r="K105" s="65">
        <v>0</v>
      </c>
      <c r="L105" s="65">
        <v>0</v>
      </c>
      <c r="M105" s="65">
        <v>-0.01</v>
      </c>
      <c r="N105" s="65">
        <v>-0.02</v>
      </c>
      <c r="O105" s="65">
        <v>-0.09</v>
      </c>
      <c r="P105" s="65">
        <v>0</v>
      </c>
      <c r="R105" s="65">
        <v>0.33</v>
      </c>
      <c r="S105" s="65">
        <v>0.31</v>
      </c>
      <c r="T105" s="65">
        <v>0.23</v>
      </c>
      <c r="U105" s="65">
        <v>27.15</v>
      </c>
      <c r="V105" s="65">
        <v>855.73599999999999</v>
      </c>
      <c r="X105" s="65">
        <f t="shared" si="1"/>
        <v>0.24000000000000002</v>
      </c>
    </row>
    <row r="106" spans="1:24" x14ac:dyDescent="0.25">
      <c r="A106" s="65" t="s">
        <v>102</v>
      </c>
      <c r="B106" s="65">
        <v>4002</v>
      </c>
      <c r="C106" s="59">
        <v>43621</v>
      </c>
      <c r="D106" s="65">
        <v>4</v>
      </c>
      <c r="E106" s="65" t="s">
        <v>103</v>
      </c>
      <c r="F106" s="65">
        <v>16.13</v>
      </c>
      <c r="G106" s="65">
        <v>9.83</v>
      </c>
      <c r="H106" s="65">
        <v>0.17</v>
      </c>
      <c r="I106" s="65">
        <v>0.01</v>
      </c>
      <c r="J106" s="65">
        <v>0.04</v>
      </c>
      <c r="K106" s="65">
        <v>0</v>
      </c>
      <c r="L106" s="65">
        <v>0</v>
      </c>
      <c r="M106" s="65">
        <v>-0.01</v>
      </c>
      <c r="N106" s="65">
        <v>-0.02</v>
      </c>
      <c r="O106" s="65">
        <v>-0.09</v>
      </c>
      <c r="P106" s="65">
        <v>0</v>
      </c>
      <c r="R106" s="65">
        <v>0.33</v>
      </c>
      <c r="S106" s="65">
        <v>0.31</v>
      </c>
      <c r="T106" s="65">
        <v>0.23</v>
      </c>
      <c r="U106" s="65">
        <v>26.93</v>
      </c>
      <c r="V106" s="65">
        <v>855.83299999999997</v>
      </c>
      <c r="X106" s="65">
        <f t="shared" si="1"/>
        <v>0.22000000000000003</v>
      </c>
    </row>
    <row r="107" spans="1:24" x14ac:dyDescent="0.25">
      <c r="A107" s="65" t="s">
        <v>102</v>
      </c>
      <c r="B107" s="65">
        <v>4002</v>
      </c>
      <c r="C107" s="59">
        <v>43621</v>
      </c>
      <c r="D107" s="65">
        <v>5</v>
      </c>
      <c r="E107" s="65" t="s">
        <v>103</v>
      </c>
      <c r="F107" s="65">
        <v>17.14</v>
      </c>
      <c r="G107" s="65">
        <v>9.83</v>
      </c>
      <c r="H107" s="65">
        <v>0.17</v>
      </c>
      <c r="I107" s="65">
        <v>0.01</v>
      </c>
      <c r="J107" s="65">
        <v>0.06</v>
      </c>
      <c r="K107" s="65">
        <v>0</v>
      </c>
      <c r="L107" s="65">
        <v>0</v>
      </c>
      <c r="M107" s="65">
        <v>-0.01</v>
      </c>
      <c r="N107" s="65">
        <v>-0.02</v>
      </c>
      <c r="O107" s="65">
        <v>-0.09</v>
      </c>
      <c r="P107" s="65">
        <v>0</v>
      </c>
      <c r="R107" s="65">
        <v>0.33</v>
      </c>
      <c r="S107" s="65">
        <v>0.31</v>
      </c>
      <c r="T107" s="65">
        <v>0.23</v>
      </c>
      <c r="U107" s="65">
        <v>27.96</v>
      </c>
      <c r="V107" s="65">
        <v>890.33100000000002</v>
      </c>
      <c r="X107" s="65">
        <f t="shared" si="1"/>
        <v>0.24000000000000002</v>
      </c>
    </row>
    <row r="108" spans="1:24" x14ac:dyDescent="0.25">
      <c r="A108" s="65" t="s">
        <v>102</v>
      </c>
      <c r="B108" s="65">
        <v>4002</v>
      </c>
      <c r="C108" s="59">
        <v>43621</v>
      </c>
      <c r="D108" s="65">
        <v>6</v>
      </c>
      <c r="E108" s="65" t="s">
        <v>103</v>
      </c>
      <c r="F108" s="65">
        <v>15.9</v>
      </c>
      <c r="G108" s="65">
        <v>9.83</v>
      </c>
      <c r="H108" s="65">
        <v>0.17</v>
      </c>
      <c r="I108" s="65">
        <v>0.01</v>
      </c>
      <c r="J108" s="65">
        <v>0.17</v>
      </c>
      <c r="K108" s="65">
        <v>0</v>
      </c>
      <c r="L108" s="65">
        <v>0</v>
      </c>
      <c r="M108" s="65">
        <v>0.03</v>
      </c>
      <c r="N108" s="65">
        <v>-0.15</v>
      </c>
      <c r="O108" s="65">
        <v>-0.09</v>
      </c>
      <c r="P108" s="65">
        <v>0</v>
      </c>
      <c r="R108" s="65">
        <v>0.33</v>
      </c>
      <c r="S108" s="65">
        <v>0.31</v>
      </c>
      <c r="T108" s="65">
        <v>0.23</v>
      </c>
      <c r="U108" s="65">
        <v>26.74</v>
      </c>
      <c r="V108" s="65">
        <v>980.61599999999999</v>
      </c>
      <c r="X108" s="65">
        <f t="shared" si="1"/>
        <v>0.35000000000000003</v>
      </c>
    </row>
    <row r="109" spans="1:24" x14ac:dyDescent="0.25">
      <c r="A109" s="65" t="s">
        <v>102</v>
      </c>
      <c r="B109" s="65">
        <v>4002</v>
      </c>
      <c r="C109" s="59">
        <v>43621</v>
      </c>
      <c r="D109" s="65">
        <v>7</v>
      </c>
      <c r="E109" s="65" t="s">
        <v>103</v>
      </c>
      <c r="F109" s="65">
        <v>19.37</v>
      </c>
      <c r="G109" s="65">
        <v>9.83</v>
      </c>
      <c r="H109" s="65">
        <v>0.17</v>
      </c>
      <c r="I109" s="65">
        <v>0.01</v>
      </c>
      <c r="J109" s="65">
        <v>0.16</v>
      </c>
      <c r="K109" s="65">
        <v>0</v>
      </c>
      <c r="L109" s="65">
        <v>0</v>
      </c>
      <c r="M109" s="65">
        <v>-0.04</v>
      </c>
      <c r="N109" s="65">
        <v>-0.02</v>
      </c>
      <c r="O109" s="65">
        <v>-0.09</v>
      </c>
      <c r="P109" s="65">
        <v>0</v>
      </c>
      <c r="R109" s="65">
        <v>0.33</v>
      </c>
      <c r="S109" s="65">
        <v>0.31</v>
      </c>
      <c r="T109" s="65">
        <v>0.23</v>
      </c>
      <c r="U109" s="65">
        <v>30.26</v>
      </c>
      <c r="V109" s="65">
        <v>1135.951</v>
      </c>
      <c r="X109" s="65">
        <f t="shared" si="1"/>
        <v>0.34</v>
      </c>
    </row>
    <row r="110" spans="1:24" x14ac:dyDescent="0.25">
      <c r="A110" s="65" t="s">
        <v>102</v>
      </c>
      <c r="B110" s="65">
        <v>4002</v>
      </c>
      <c r="C110" s="59">
        <v>43621</v>
      </c>
      <c r="D110" s="65">
        <v>8</v>
      </c>
      <c r="E110" s="65" t="s">
        <v>104</v>
      </c>
      <c r="F110" s="65">
        <v>21.26</v>
      </c>
      <c r="G110" s="65">
        <v>9.83</v>
      </c>
      <c r="H110" s="65">
        <v>0.17</v>
      </c>
      <c r="I110" s="65">
        <v>0.01</v>
      </c>
      <c r="J110" s="65">
        <v>0.66</v>
      </c>
      <c r="K110" s="65">
        <v>1.1200000000000001</v>
      </c>
      <c r="L110" s="65">
        <v>0</v>
      </c>
      <c r="M110" s="65">
        <v>-0.01</v>
      </c>
      <c r="N110" s="65">
        <v>-0.15</v>
      </c>
      <c r="O110" s="65">
        <v>-0.09</v>
      </c>
      <c r="P110" s="65">
        <v>0</v>
      </c>
      <c r="R110" s="65">
        <v>0.33</v>
      </c>
      <c r="S110" s="65">
        <v>0.31</v>
      </c>
      <c r="T110" s="65">
        <v>0.23</v>
      </c>
      <c r="U110" s="65">
        <v>33.67</v>
      </c>
      <c r="V110" s="65">
        <v>1238.0730000000001</v>
      </c>
      <c r="X110" s="65">
        <f t="shared" si="1"/>
        <v>1.9600000000000002</v>
      </c>
    </row>
    <row r="111" spans="1:24" x14ac:dyDescent="0.25">
      <c r="A111" s="65" t="s">
        <v>102</v>
      </c>
      <c r="B111" s="65">
        <v>4002</v>
      </c>
      <c r="C111" s="59">
        <v>43621</v>
      </c>
      <c r="D111" s="65">
        <v>9</v>
      </c>
      <c r="E111" s="65" t="s">
        <v>104</v>
      </c>
      <c r="F111" s="65">
        <v>18.86</v>
      </c>
      <c r="G111" s="65">
        <v>9.83</v>
      </c>
      <c r="H111" s="65">
        <v>0.17</v>
      </c>
      <c r="I111" s="65">
        <v>0.01</v>
      </c>
      <c r="J111" s="65">
        <v>0.46</v>
      </c>
      <c r="K111" s="65">
        <v>1.0900000000000001</v>
      </c>
      <c r="L111" s="65">
        <v>0</v>
      </c>
      <c r="M111" s="65">
        <v>-0.01</v>
      </c>
      <c r="N111" s="65">
        <v>-0.1</v>
      </c>
      <c r="O111" s="65">
        <v>-0.09</v>
      </c>
      <c r="P111" s="65">
        <v>0</v>
      </c>
      <c r="R111" s="65">
        <v>0.33</v>
      </c>
      <c r="S111" s="65">
        <v>0.31</v>
      </c>
      <c r="T111" s="65">
        <v>0.23</v>
      </c>
      <c r="U111" s="65">
        <v>31.09</v>
      </c>
      <c r="V111" s="65">
        <v>1280.096</v>
      </c>
      <c r="X111" s="65">
        <f t="shared" si="1"/>
        <v>1.73</v>
      </c>
    </row>
    <row r="112" spans="1:24" x14ac:dyDescent="0.25">
      <c r="A112" s="65" t="s">
        <v>102</v>
      </c>
      <c r="B112" s="65">
        <v>4002</v>
      </c>
      <c r="C112" s="59">
        <v>43621</v>
      </c>
      <c r="D112" s="65">
        <v>10</v>
      </c>
      <c r="E112" s="65" t="s">
        <v>104</v>
      </c>
      <c r="F112" s="65">
        <v>20.13</v>
      </c>
      <c r="G112" s="65">
        <v>9.83</v>
      </c>
      <c r="H112" s="65">
        <v>0.17</v>
      </c>
      <c r="I112" s="65">
        <v>0.01</v>
      </c>
      <c r="J112" s="65">
        <v>0.11</v>
      </c>
      <c r="K112" s="65">
        <v>1.07</v>
      </c>
      <c r="L112" s="65">
        <v>0</v>
      </c>
      <c r="M112" s="65">
        <v>0.01</v>
      </c>
      <c r="N112" s="65">
        <v>-0.1</v>
      </c>
      <c r="O112" s="65">
        <v>-0.09</v>
      </c>
      <c r="P112" s="65">
        <v>0</v>
      </c>
      <c r="R112" s="65">
        <v>0.33</v>
      </c>
      <c r="S112" s="65">
        <v>0.31</v>
      </c>
      <c r="T112" s="65">
        <v>0.23</v>
      </c>
      <c r="U112" s="65">
        <v>32.01</v>
      </c>
      <c r="V112" s="65">
        <v>1301.076</v>
      </c>
      <c r="X112" s="65">
        <f t="shared" si="1"/>
        <v>1.36</v>
      </c>
    </row>
    <row r="113" spans="1:24" x14ac:dyDescent="0.25">
      <c r="A113" s="65" t="s">
        <v>102</v>
      </c>
      <c r="B113" s="65">
        <v>4002</v>
      </c>
      <c r="C113" s="59">
        <v>43621</v>
      </c>
      <c r="D113" s="65">
        <v>11</v>
      </c>
      <c r="E113" s="65" t="s">
        <v>104</v>
      </c>
      <c r="F113" s="65">
        <v>17.670000000000002</v>
      </c>
      <c r="G113" s="65">
        <v>9.83</v>
      </c>
      <c r="H113" s="65">
        <v>0.17</v>
      </c>
      <c r="I113" s="65">
        <v>0.01</v>
      </c>
      <c r="J113" s="65">
        <v>7.0000000000000007E-2</v>
      </c>
      <c r="K113" s="65">
        <v>1.05</v>
      </c>
      <c r="L113" s="65">
        <v>0</v>
      </c>
      <c r="M113" s="65">
        <v>-0.03</v>
      </c>
      <c r="N113" s="65">
        <v>-0.08</v>
      </c>
      <c r="O113" s="65">
        <v>-0.09</v>
      </c>
      <c r="P113" s="65">
        <v>0</v>
      </c>
      <c r="R113" s="65">
        <v>0.33</v>
      </c>
      <c r="S113" s="65">
        <v>0.31</v>
      </c>
      <c r="T113" s="65">
        <v>0.23</v>
      </c>
      <c r="U113" s="65">
        <v>29.47</v>
      </c>
      <c r="V113" s="65">
        <v>1324.1279999999999</v>
      </c>
      <c r="X113" s="65">
        <f t="shared" si="1"/>
        <v>1.3</v>
      </c>
    </row>
    <row r="114" spans="1:24" x14ac:dyDescent="0.25">
      <c r="A114" s="65" t="s">
        <v>102</v>
      </c>
      <c r="B114" s="65">
        <v>4002</v>
      </c>
      <c r="C114" s="59">
        <v>43621</v>
      </c>
      <c r="D114" s="65">
        <v>12</v>
      </c>
      <c r="E114" s="65" t="s">
        <v>104</v>
      </c>
      <c r="F114" s="65">
        <v>16.14</v>
      </c>
      <c r="G114" s="65">
        <v>9.83</v>
      </c>
      <c r="H114" s="65">
        <v>0.17</v>
      </c>
      <c r="I114" s="65">
        <v>0.01</v>
      </c>
      <c r="J114" s="65">
        <v>7.0000000000000007E-2</v>
      </c>
      <c r="K114" s="65">
        <v>1.03</v>
      </c>
      <c r="L114" s="65">
        <v>0</v>
      </c>
      <c r="M114" s="65">
        <v>0.01</v>
      </c>
      <c r="N114" s="65">
        <v>-0.09</v>
      </c>
      <c r="O114" s="65">
        <v>-0.09</v>
      </c>
      <c r="P114" s="65">
        <v>0</v>
      </c>
      <c r="R114" s="65">
        <v>0.33</v>
      </c>
      <c r="S114" s="65">
        <v>0.31</v>
      </c>
      <c r="T114" s="65">
        <v>0.23</v>
      </c>
      <c r="U114" s="65">
        <v>27.95</v>
      </c>
      <c r="V114" s="65">
        <v>1345.529</v>
      </c>
      <c r="X114" s="65">
        <f t="shared" si="1"/>
        <v>1.28</v>
      </c>
    </row>
    <row r="115" spans="1:24" x14ac:dyDescent="0.25">
      <c r="A115" s="65" t="s">
        <v>102</v>
      </c>
      <c r="B115" s="65">
        <v>4002</v>
      </c>
      <c r="C115" s="59">
        <v>43621</v>
      </c>
      <c r="D115" s="65">
        <v>13</v>
      </c>
      <c r="E115" s="65" t="s">
        <v>104</v>
      </c>
      <c r="F115" s="65">
        <v>16.350000000000001</v>
      </c>
      <c r="G115" s="65">
        <v>9.83</v>
      </c>
      <c r="H115" s="65">
        <v>0.17</v>
      </c>
      <c r="I115" s="65">
        <v>0.01</v>
      </c>
      <c r="J115" s="65">
        <v>0.09</v>
      </c>
      <c r="K115" s="65">
        <v>0.95</v>
      </c>
      <c r="L115" s="65">
        <v>0</v>
      </c>
      <c r="M115" s="65">
        <v>-0.02</v>
      </c>
      <c r="N115" s="65">
        <v>-0.09</v>
      </c>
      <c r="O115" s="65">
        <v>-0.09</v>
      </c>
      <c r="P115" s="65">
        <v>0</v>
      </c>
      <c r="R115" s="65">
        <v>0.33</v>
      </c>
      <c r="S115" s="65">
        <v>0.31</v>
      </c>
      <c r="T115" s="65">
        <v>0.23</v>
      </c>
      <c r="U115" s="65">
        <v>28.07</v>
      </c>
      <c r="V115" s="65">
        <v>1359.3219999999999</v>
      </c>
      <c r="X115" s="65">
        <f t="shared" si="1"/>
        <v>1.22</v>
      </c>
    </row>
    <row r="116" spans="1:24" x14ac:dyDescent="0.25">
      <c r="A116" s="65" t="s">
        <v>102</v>
      </c>
      <c r="B116" s="65">
        <v>4002</v>
      </c>
      <c r="C116" s="59">
        <v>43621</v>
      </c>
      <c r="D116" s="65">
        <v>14</v>
      </c>
      <c r="E116" s="65" t="s">
        <v>104</v>
      </c>
      <c r="F116" s="65">
        <v>19.239999999999998</v>
      </c>
      <c r="G116" s="65">
        <v>9.83</v>
      </c>
      <c r="H116" s="65">
        <v>0.17</v>
      </c>
      <c r="I116" s="65">
        <v>0.01</v>
      </c>
      <c r="J116" s="65">
        <v>0.05</v>
      </c>
      <c r="K116" s="65">
        <v>0.81</v>
      </c>
      <c r="L116" s="65">
        <v>0</v>
      </c>
      <c r="M116" s="65">
        <v>-0.01</v>
      </c>
      <c r="N116" s="65">
        <v>-0.1</v>
      </c>
      <c r="O116" s="65">
        <v>-0.09</v>
      </c>
      <c r="P116" s="65">
        <v>0</v>
      </c>
      <c r="R116" s="65">
        <v>0.33</v>
      </c>
      <c r="S116" s="65">
        <v>0.31</v>
      </c>
      <c r="T116" s="65">
        <v>0.23</v>
      </c>
      <c r="U116" s="65">
        <v>30.78</v>
      </c>
      <c r="V116" s="65">
        <v>1388.663</v>
      </c>
      <c r="X116" s="65">
        <f t="shared" si="1"/>
        <v>1.04</v>
      </c>
    </row>
    <row r="117" spans="1:24" x14ac:dyDescent="0.25">
      <c r="A117" s="65" t="s">
        <v>102</v>
      </c>
      <c r="B117" s="65">
        <v>4002</v>
      </c>
      <c r="C117" s="59">
        <v>43621</v>
      </c>
      <c r="D117" s="65">
        <v>15</v>
      </c>
      <c r="E117" s="65" t="s">
        <v>104</v>
      </c>
      <c r="F117" s="65">
        <v>22.25</v>
      </c>
      <c r="G117" s="65">
        <v>9.83</v>
      </c>
      <c r="H117" s="65">
        <v>0.17</v>
      </c>
      <c r="I117" s="65">
        <v>0.01</v>
      </c>
      <c r="J117" s="65">
        <v>0.05</v>
      </c>
      <c r="K117" s="65">
        <v>0.96</v>
      </c>
      <c r="L117" s="65">
        <v>0</v>
      </c>
      <c r="M117" s="65">
        <v>0</v>
      </c>
      <c r="N117" s="65">
        <v>-0.09</v>
      </c>
      <c r="O117" s="65">
        <v>-0.09</v>
      </c>
      <c r="P117" s="65">
        <v>0</v>
      </c>
      <c r="R117" s="65">
        <v>0.33</v>
      </c>
      <c r="S117" s="65">
        <v>0.31</v>
      </c>
      <c r="T117" s="65">
        <v>0.23</v>
      </c>
      <c r="U117" s="65">
        <v>33.96</v>
      </c>
      <c r="V117" s="65">
        <v>1392.7470000000001</v>
      </c>
      <c r="X117" s="65">
        <f t="shared" si="1"/>
        <v>1.19</v>
      </c>
    </row>
    <row r="118" spans="1:24" x14ac:dyDescent="0.25">
      <c r="A118" s="65" t="s">
        <v>102</v>
      </c>
      <c r="B118" s="65">
        <v>4002</v>
      </c>
      <c r="C118" s="59">
        <v>43621</v>
      </c>
      <c r="D118" s="65">
        <v>16</v>
      </c>
      <c r="E118" s="65" t="s">
        <v>104</v>
      </c>
      <c r="F118" s="65">
        <v>27.45</v>
      </c>
      <c r="G118" s="65">
        <v>9.83</v>
      </c>
      <c r="H118" s="65">
        <v>0.17</v>
      </c>
      <c r="I118" s="65">
        <v>0.01</v>
      </c>
      <c r="J118" s="65">
        <v>0.09</v>
      </c>
      <c r="K118" s="65">
        <v>0.96</v>
      </c>
      <c r="L118" s="65">
        <v>0</v>
      </c>
      <c r="M118" s="65">
        <v>-0.01</v>
      </c>
      <c r="N118" s="65">
        <v>-0.09</v>
      </c>
      <c r="O118" s="65">
        <v>-0.09</v>
      </c>
      <c r="P118" s="65">
        <v>0</v>
      </c>
      <c r="R118" s="65">
        <v>0.33</v>
      </c>
      <c r="S118" s="65">
        <v>0.31</v>
      </c>
      <c r="T118" s="65">
        <v>0.23</v>
      </c>
      <c r="U118" s="65">
        <v>39.19</v>
      </c>
      <c r="V118" s="65">
        <v>1389.0709999999999</v>
      </c>
      <c r="X118" s="65">
        <f t="shared" si="1"/>
        <v>1.23</v>
      </c>
    </row>
    <row r="119" spans="1:24" x14ac:dyDescent="0.25">
      <c r="A119" s="65" t="s">
        <v>102</v>
      </c>
      <c r="B119" s="65">
        <v>4002</v>
      </c>
      <c r="C119" s="59">
        <v>43621</v>
      </c>
      <c r="D119" s="65">
        <v>17</v>
      </c>
      <c r="E119" s="65" t="s">
        <v>104</v>
      </c>
      <c r="F119" s="65">
        <v>24.08</v>
      </c>
      <c r="G119" s="65">
        <v>9.83</v>
      </c>
      <c r="H119" s="65">
        <v>0.17</v>
      </c>
      <c r="I119" s="65">
        <v>0.01</v>
      </c>
      <c r="J119" s="65">
        <v>0.06</v>
      </c>
      <c r="K119" s="65">
        <v>0.94</v>
      </c>
      <c r="L119" s="65">
        <v>0</v>
      </c>
      <c r="M119" s="65">
        <v>-0.01</v>
      </c>
      <c r="N119" s="65">
        <v>-0.09</v>
      </c>
      <c r="O119" s="65">
        <v>-0.09</v>
      </c>
      <c r="P119" s="65">
        <v>0</v>
      </c>
      <c r="R119" s="65">
        <v>0.33</v>
      </c>
      <c r="S119" s="65">
        <v>0.31</v>
      </c>
      <c r="T119" s="65">
        <v>0.23</v>
      </c>
      <c r="U119" s="65">
        <v>35.770000000000003</v>
      </c>
      <c r="V119" s="65">
        <v>1392.547</v>
      </c>
      <c r="X119" s="65">
        <f t="shared" si="1"/>
        <v>1.18</v>
      </c>
    </row>
    <row r="120" spans="1:24" x14ac:dyDescent="0.25">
      <c r="A120" s="65" t="s">
        <v>102</v>
      </c>
      <c r="B120" s="65">
        <v>4002</v>
      </c>
      <c r="C120" s="59">
        <v>43621</v>
      </c>
      <c r="D120" s="65">
        <v>18</v>
      </c>
      <c r="E120" s="65" t="s">
        <v>104</v>
      </c>
      <c r="F120" s="65">
        <v>21.32</v>
      </c>
      <c r="G120" s="65">
        <v>9.83</v>
      </c>
      <c r="H120" s="65">
        <v>0.17</v>
      </c>
      <c r="I120" s="65">
        <v>0.01</v>
      </c>
      <c r="J120" s="65">
        <v>0.08</v>
      </c>
      <c r="K120" s="65">
        <v>0.91</v>
      </c>
      <c r="L120" s="65">
        <v>0</v>
      </c>
      <c r="M120" s="65">
        <v>0.02</v>
      </c>
      <c r="N120" s="65">
        <v>-0.1</v>
      </c>
      <c r="O120" s="65">
        <v>-0.09</v>
      </c>
      <c r="P120" s="65">
        <v>0</v>
      </c>
      <c r="R120" s="65">
        <v>0.33</v>
      </c>
      <c r="S120" s="65">
        <v>0.31</v>
      </c>
      <c r="T120" s="65">
        <v>0.23</v>
      </c>
      <c r="U120" s="65">
        <v>33.020000000000003</v>
      </c>
      <c r="V120" s="65">
        <v>1402.492</v>
      </c>
      <c r="X120" s="65">
        <f t="shared" si="1"/>
        <v>1.17</v>
      </c>
    </row>
    <row r="121" spans="1:24" x14ac:dyDescent="0.25">
      <c r="A121" s="65" t="s">
        <v>102</v>
      </c>
      <c r="B121" s="65">
        <v>4002</v>
      </c>
      <c r="C121" s="59">
        <v>43621</v>
      </c>
      <c r="D121" s="65">
        <v>19</v>
      </c>
      <c r="E121" s="65" t="s">
        <v>104</v>
      </c>
      <c r="F121" s="65">
        <v>21.02</v>
      </c>
      <c r="G121" s="65">
        <v>9.83</v>
      </c>
      <c r="H121" s="65">
        <v>0.17</v>
      </c>
      <c r="I121" s="65">
        <v>0.01</v>
      </c>
      <c r="J121" s="65">
        <v>0.08</v>
      </c>
      <c r="K121" s="65">
        <v>0.92</v>
      </c>
      <c r="L121" s="65">
        <v>0</v>
      </c>
      <c r="M121" s="65">
        <v>-0.02</v>
      </c>
      <c r="N121" s="65">
        <v>-0.12</v>
      </c>
      <c r="O121" s="65">
        <v>-0.09</v>
      </c>
      <c r="P121" s="65">
        <v>0</v>
      </c>
      <c r="R121" s="65">
        <v>0.33</v>
      </c>
      <c r="S121" s="65">
        <v>0.31</v>
      </c>
      <c r="T121" s="65">
        <v>0.23</v>
      </c>
      <c r="U121" s="65">
        <v>32.67</v>
      </c>
      <c r="V121" s="65">
        <v>1390.8969999999999</v>
      </c>
      <c r="X121" s="65">
        <f t="shared" si="1"/>
        <v>1.1800000000000002</v>
      </c>
    </row>
    <row r="122" spans="1:24" x14ac:dyDescent="0.25">
      <c r="A122" s="65" t="s">
        <v>102</v>
      </c>
      <c r="B122" s="65">
        <v>4002</v>
      </c>
      <c r="C122" s="59">
        <v>43621</v>
      </c>
      <c r="D122" s="65">
        <v>20</v>
      </c>
      <c r="E122" s="65" t="s">
        <v>104</v>
      </c>
      <c r="F122" s="65">
        <v>20.85</v>
      </c>
      <c r="G122" s="65">
        <v>9.83</v>
      </c>
      <c r="H122" s="65">
        <v>0.17</v>
      </c>
      <c r="I122" s="65">
        <v>0.01</v>
      </c>
      <c r="J122" s="65">
        <v>0.08</v>
      </c>
      <c r="K122" s="65">
        <v>0.93</v>
      </c>
      <c r="L122" s="65">
        <v>0</v>
      </c>
      <c r="M122" s="65">
        <v>-0.03</v>
      </c>
      <c r="N122" s="65">
        <v>-0.12</v>
      </c>
      <c r="O122" s="65">
        <v>-0.09</v>
      </c>
      <c r="P122" s="65">
        <v>0</v>
      </c>
      <c r="R122" s="65">
        <v>0.33</v>
      </c>
      <c r="S122" s="65">
        <v>0.31</v>
      </c>
      <c r="T122" s="65">
        <v>0.23</v>
      </c>
      <c r="U122" s="65">
        <v>32.5</v>
      </c>
      <c r="V122" s="65">
        <v>1374.0450000000001</v>
      </c>
      <c r="X122" s="65">
        <f t="shared" si="1"/>
        <v>1.19</v>
      </c>
    </row>
    <row r="123" spans="1:24" x14ac:dyDescent="0.25">
      <c r="A123" s="65" t="s">
        <v>102</v>
      </c>
      <c r="B123" s="65">
        <v>4002</v>
      </c>
      <c r="C123" s="59">
        <v>43621</v>
      </c>
      <c r="D123" s="65">
        <v>21</v>
      </c>
      <c r="E123" s="65" t="s">
        <v>104</v>
      </c>
      <c r="F123" s="65">
        <v>25.41</v>
      </c>
      <c r="G123" s="65">
        <v>9.83</v>
      </c>
      <c r="H123" s="65">
        <v>0.17</v>
      </c>
      <c r="I123" s="65">
        <v>0.01</v>
      </c>
      <c r="J123" s="65">
        <v>0.1</v>
      </c>
      <c r="K123" s="65">
        <v>0.93</v>
      </c>
      <c r="L123" s="65">
        <v>0</v>
      </c>
      <c r="M123" s="65">
        <v>0.01</v>
      </c>
      <c r="N123" s="65">
        <v>-0.09</v>
      </c>
      <c r="O123" s="65">
        <v>-0.09</v>
      </c>
      <c r="P123" s="65">
        <v>0</v>
      </c>
      <c r="R123" s="65">
        <v>0.33</v>
      </c>
      <c r="S123" s="65">
        <v>0.31</v>
      </c>
      <c r="T123" s="65">
        <v>0.23</v>
      </c>
      <c r="U123" s="65">
        <v>37.15</v>
      </c>
      <c r="V123" s="65">
        <v>1357.623</v>
      </c>
      <c r="X123" s="65">
        <f t="shared" si="1"/>
        <v>1.21</v>
      </c>
    </row>
    <row r="124" spans="1:24" x14ac:dyDescent="0.25">
      <c r="A124" s="65" t="s">
        <v>102</v>
      </c>
      <c r="B124" s="65">
        <v>4002</v>
      </c>
      <c r="C124" s="59">
        <v>43621</v>
      </c>
      <c r="D124" s="65">
        <v>22</v>
      </c>
      <c r="E124" s="65" t="s">
        <v>104</v>
      </c>
      <c r="F124" s="65">
        <v>21.67</v>
      </c>
      <c r="G124" s="65">
        <v>9.83</v>
      </c>
      <c r="H124" s="65">
        <v>0.17</v>
      </c>
      <c r="I124" s="65">
        <v>0.01</v>
      </c>
      <c r="J124" s="65">
        <v>0.1</v>
      </c>
      <c r="K124" s="65">
        <v>0.98</v>
      </c>
      <c r="L124" s="65">
        <v>0.02</v>
      </c>
      <c r="M124" s="65">
        <v>0.05</v>
      </c>
      <c r="N124" s="65">
        <v>-0.04</v>
      </c>
      <c r="O124" s="65">
        <v>-0.09</v>
      </c>
      <c r="P124" s="65">
        <v>0</v>
      </c>
      <c r="R124" s="65">
        <v>0.33</v>
      </c>
      <c r="S124" s="65">
        <v>0.31</v>
      </c>
      <c r="T124" s="65">
        <v>0.23</v>
      </c>
      <c r="U124" s="65">
        <v>33.57</v>
      </c>
      <c r="V124" s="65">
        <v>1263.7840000000001</v>
      </c>
      <c r="X124" s="65">
        <f t="shared" si="1"/>
        <v>1.28</v>
      </c>
    </row>
    <row r="125" spans="1:24" x14ac:dyDescent="0.25">
      <c r="A125" s="65" t="s">
        <v>102</v>
      </c>
      <c r="B125" s="65">
        <v>4002</v>
      </c>
      <c r="C125" s="59">
        <v>43621</v>
      </c>
      <c r="D125" s="65">
        <v>23</v>
      </c>
      <c r="E125" s="65" t="s">
        <v>104</v>
      </c>
      <c r="F125" s="65">
        <v>18.12</v>
      </c>
      <c r="G125" s="65">
        <v>9.83</v>
      </c>
      <c r="H125" s="65">
        <v>0.17</v>
      </c>
      <c r="I125" s="65">
        <v>0.01</v>
      </c>
      <c r="J125" s="65">
        <v>0.14000000000000001</v>
      </c>
      <c r="K125" s="65">
        <v>1.1000000000000001</v>
      </c>
      <c r="L125" s="65">
        <v>0</v>
      </c>
      <c r="M125" s="65">
        <v>-0.03</v>
      </c>
      <c r="N125" s="65">
        <v>-0.09</v>
      </c>
      <c r="O125" s="65">
        <v>-0.09</v>
      </c>
      <c r="P125" s="65">
        <v>0</v>
      </c>
      <c r="R125" s="65">
        <v>0.33</v>
      </c>
      <c r="S125" s="65">
        <v>0.31</v>
      </c>
      <c r="T125" s="65">
        <v>0.23</v>
      </c>
      <c r="U125" s="65">
        <v>30.03</v>
      </c>
      <c r="V125" s="65">
        <v>1128.105</v>
      </c>
      <c r="X125" s="65">
        <f t="shared" si="1"/>
        <v>1.4200000000000002</v>
      </c>
    </row>
    <row r="126" spans="1:24" x14ac:dyDescent="0.25">
      <c r="A126" s="65" t="s">
        <v>102</v>
      </c>
      <c r="B126" s="65">
        <v>4002</v>
      </c>
      <c r="C126" s="59">
        <v>43621</v>
      </c>
      <c r="D126" s="65">
        <v>24</v>
      </c>
      <c r="E126" s="65" t="s">
        <v>103</v>
      </c>
      <c r="F126" s="65">
        <v>15.39</v>
      </c>
      <c r="G126" s="65">
        <v>9.83</v>
      </c>
      <c r="H126" s="65">
        <v>0.17</v>
      </c>
      <c r="I126" s="65">
        <v>0.01</v>
      </c>
      <c r="J126" s="65">
        <v>0.16</v>
      </c>
      <c r="K126" s="65">
        <v>0</v>
      </c>
      <c r="L126" s="65">
        <v>0</v>
      </c>
      <c r="M126" s="65">
        <v>0.01</v>
      </c>
      <c r="N126" s="65">
        <v>0.01</v>
      </c>
      <c r="O126" s="65">
        <v>-0.09</v>
      </c>
      <c r="P126" s="65">
        <v>0</v>
      </c>
      <c r="R126" s="65">
        <v>0.33</v>
      </c>
      <c r="S126" s="65">
        <v>0.31</v>
      </c>
      <c r="T126" s="65">
        <v>0.23</v>
      </c>
      <c r="U126" s="65">
        <v>26.36</v>
      </c>
      <c r="V126" s="65">
        <v>1014.624</v>
      </c>
      <c r="X126" s="65">
        <f t="shared" si="1"/>
        <v>0.34</v>
      </c>
    </row>
    <row r="127" spans="1:24" x14ac:dyDescent="0.25">
      <c r="A127" s="65" t="s">
        <v>102</v>
      </c>
      <c r="B127" s="65">
        <v>4002</v>
      </c>
      <c r="C127" s="59">
        <v>43622</v>
      </c>
      <c r="D127" s="65">
        <v>1</v>
      </c>
      <c r="E127" s="65" t="s">
        <v>103</v>
      </c>
      <c r="F127" s="65">
        <v>13.87</v>
      </c>
      <c r="G127" s="65">
        <v>9.83</v>
      </c>
      <c r="H127" s="65">
        <v>0.21</v>
      </c>
      <c r="I127" s="65">
        <v>0.01</v>
      </c>
      <c r="J127" s="65">
        <v>0.08</v>
      </c>
      <c r="K127" s="65">
        <v>0</v>
      </c>
      <c r="L127" s="65">
        <v>0</v>
      </c>
      <c r="M127" s="65">
        <v>-0.02</v>
      </c>
      <c r="N127" s="65">
        <v>-0.13</v>
      </c>
      <c r="O127" s="65">
        <v>-0.09</v>
      </c>
      <c r="P127" s="65">
        <v>0</v>
      </c>
      <c r="R127" s="65">
        <v>0.33</v>
      </c>
      <c r="S127" s="65">
        <v>0.31</v>
      </c>
      <c r="T127" s="65">
        <v>0.23</v>
      </c>
      <c r="U127" s="65">
        <v>24.63</v>
      </c>
      <c r="V127" s="65">
        <v>944.90300000000002</v>
      </c>
      <c r="X127" s="65">
        <f t="shared" si="1"/>
        <v>0.3</v>
      </c>
    </row>
    <row r="128" spans="1:24" x14ac:dyDescent="0.25">
      <c r="A128" s="65" t="s">
        <v>102</v>
      </c>
      <c r="B128" s="65">
        <v>4002</v>
      </c>
      <c r="C128" s="59">
        <v>43622</v>
      </c>
      <c r="D128" s="65">
        <v>2</v>
      </c>
      <c r="E128" s="65" t="s">
        <v>103</v>
      </c>
      <c r="F128" s="65">
        <v>17.04</v>
      </c>
      <c r="G128" s="65">
        <v>9.83</v>
      </c>
      <c r="H128" s="65">
        <v>0.21</v>
      </c>
      <c r="I128" s="65">
        <v>0.01</v>
      </c>
      <c r="J128" s="65">
        <v>0.04</v>
      </c>
      <c r="K128" s="65">
        <v>0</v>
      </c>
      <c r="L128" s="65">
        <v>0</v>
      </c>
      <c r="M128" s="65">
        <v>-0.05</v>
      </c>
      <c r="N128" s="65">
        <v>-0.05</v>
      </c>
      <c r="O128" s="65">
        <v>-0.09</v>
      </c>
      <c r="P128" s="65">
        <v>0</v>
      </c>
      <c r="R128" s="65">
        <v>0.33</v>
      </c>
      <c r="S128" s="65">
        <v>0.31</v>
      </c>
      <c r="T128" s="65">
        <v>0.23</v>
      </c>
      <c r="U128" s="65">
        <v>27.81</v>
      </c>
      <c r="V128" s="65">
        <v>910.32299999999998</v>
      </c>
      <c r="X128" s="65">
        <f t="shared" si="1"/>
        <v>0.26</v>
      </c>
    </row>
    <row r="129" spans="1:24" x14ac:dyDescent="0.25">
      <c r="A129" s="65" t="s">
        <v>102</v>
      </c>
      <c r="B129" s="65">
        <v>4002</v>
      </c>
      <c r="C129" s="59">
        <v>43622</v>
      </c>
      <c r="D129" s="65">
        <v>3</v>
      </c>
      <c r="E129" s="65" t="s">
        <v>103</v>
      </c>
      <c r="F129" s="65">
        <v>17.100000000000001</v>
      </c>
      <c r="G129" s="65">
        <v>9.83</v>
      </c>
      <c r="H129" s="65">
        <v>0.21</v>
      </c>
      <c r="I129" s="65">
        <v>0.01</v>
      </c>
      <c r="J129" s="65">
        <v>0.05</v>
      </c>
      <c r="K129" s="65">
        <v>0</v>
      </c>
      <c r="L129" s="65">
        <v>0</v>
      </c>
      <c r="M129" s="65">
        <v>-0.04</v>
      </c>
      <c r="N129" s="65">
        <v>-0.05</v>
      </c>
      <c r="O129" s="65">
        <v>-0.09</v>
      </c>
      <c r="P129" s="65">
        <v>0</v>
      </c>
      <c r="R129" s="65">
        <v>0.33</v>
      </c>
      <c r="S129" s="65">
        <v>0.31</v>
      </c>
      <c r="T129" s="65">
        <v>0.23</v>
      </c>
      <c r="U129" s="65">
        <v>27.89</v>
      </c>
      <c r="V129" s="65">
        <v>889.74300000000005</v>
      </c>
      <c r="X129" s="65">
        <f t="shared" si="1"/>
        <v>0.27</v>
      </c>
    </row>
    <row r="130" spans="1:24" x14ac:dyDescent="0.25">
      <c r="A130" s="65" t="s">
        <v>102</v>
      </c>
      <c r="B130" s="65">
        <v>4002</v>
      </c>
      <c r="C130" s="59">
        <v>43622</v>
      </c>
      <c r="D130" s="65">
        <v>4</v>
      </c>
      <c r="E130" s="65" t="s">
        <v>103</v>
      </c>
      <c r="F130" s="65">
        <v>16.27</v>
      </c>
      <c r="G130" s="65">
        <v>9.83</v>
      </c>
      <c r="H130" s="65">
        <v>0.21</v>
      </c>
      <c r="I130" s="65">
        <v>0.01</v>
      </c>
      <c r="J130" s="65">
        <v>0.04</v>
      </c>
      <c r="K130" s="65">
        <v>0</v>
      </c>
      <c r="L130" s="65">
        <v>0</v>
      </c>
      <c r="M130" s="65">
        <v>-0.03</v>
      </c>
      <c r="N130" s="65">
        <v>-0.06</v>
      </c>
      <c r="O130" s="65">
        <v>-0.09</v>
      </c>
      <c r="P130" s="65">
        <v>0</v>
      </c>
      <c r="R130" s="65">
        <v>0.33</v>
      </c>
      <c r="S130" s="65">
        <v>0.31</v>
      </c>
      <c r="T130" s="65">
        <v>0.23</v>
      </c>
      <c r="U130" s="65">
        <v>27.05</v>
      </c>
      <c r="V130" s="65">
        <v>888.173</v>
      </c>
      <c r="X130" s="65">
        <f t="shared" si="1"/>
        <v>0.26</v>
      </c>
    </row>
    <row r="131" spans="1:24" x14ac:dyDescent="0.25">
      <c r="A131" s="65" t="s">
        <v>102</v>
      </c>
      <c r="B131" s="65">
        <v>4002</v>
      </c>
      <c r="C131" s="59">
        <v>43622</v>
      </c>
      <c r="D131" s="65">
        <v>5</v>
      </c>
      <c r="E131" s="65" t="s">
        <v>103</v>
      </c>
      <c r="F131" s="65">
        <v>17.14</v>
      </c>
      <c r="G131" s="65">
        <v>9.83</v>
      </c>
      <c r="H131" s="65">
        <v>0.21</v>
      </c>
      <c r="I131" s="65">
        <v>0.01</v>
      </c>
      <c r="J131" s="65">
        <v>0.04</v>
      </c>
      <c r="K131" s="65">
        <v>0</v>
      </c>
      <c r="L131" s="65">
        <v>0</v>
      </c>
      <c r="M131" s="65">
        <v>-0.03</v>
      </c>
      <c r="N131" s="65">
        <v>-0.05</v>
      </c>
      <c r="O131" s="65">
        <v>-0.09</v>
      </c>
      <c r="P131" s="65">
        <v>0</v>
      </c>
      <c r="R131" s="65">
        <v>0.33</v>
      </c>
      <c r="S131" s="65">
        <v>0.31</v>
      </c>
      <c r="T131" s="65">
        <v>0.23</v>
      </c>
      <c r="U131" s="65">
        <v>27.93</v>
      </c>
      <c r="V131" s="65">
        <v>921.16899999999998</v>
      </c>
      <c r="X131" s="65">
        <f t="shared" si="1"/>
        <v>0.26</v>
      </c>
    </row>
    <row r="132" spans="1:24" x14ac:dyDescent="0.25">
      <c r="A132" s="65" t="s">
        <v>102</v>
      </c>
      <c r="B132" s="65">
        <v>4002</v>
      </c>
      <c r="C132" s="59">
        <v>43622</v>
      </c>
      <c r="D132" s="65">
        <v>6</v>
      </c>
      <c r="E132" s="65" t="s">
        <v>103</v>
      </c>
      <c r="F132" s="65">
        <v>16.95</v>
      </c>
      <c r="G132" s="65">
        <v>9.83</v>
      </c>
      <c r="H132" s="65">
        <v>0.21</v>
      </c>
      <c r="I132" s="65">
        <v>0.01</v>
      </c>
      <c r="J132" s="65">
        <v>0.15</v>
      </c>
      <c r="K132" s="65">
        <v>0</v>
      </c>
      <c r="L132" s="65">
        <v>0</v>
      </c>
      <c r="M132" s="65">
        <v>-0.03</v>
      </c>
      <c r="N132" s="65">
        <v>-0.09</v>
      </c>
      <c r="O132" s="65">
        <v>-0.09</v>
      </c>
      <c r="P132" s="65">
        <v>0</v>
      </c>
      <c r="R132" s="65">
        <v>0.33</v>
      </c>
      <c r="S132" s="65">
        <v>0.31</v>
      </c>
      <c r="T132" s="65">
        <v>0.23</v>
      </c>
      <c r="U132" s="65">
        <v>27.81</v>
      </c>
      <c r="V132" s="65">
        <v>1011.597</v>
      </c>
      <c r="X132" s="65">
        <f t="shared" si="1"/>
        <v>0.37</v>
      </c>
    </row>
    <row r="133" spans="1:24" x14ac:dyDescent="0.25">
      <c r="A133" s="65" t="s">
        <v>102</v>
      </c>
      <c r="B133" s="65">
        <v>4002</v>
      </c>
      <c r="C133" s="59">
        <v>43622</v>
      </c>
      <c r="D133" s="65">
        <v>7</v>
      </c>
      <c r="E133" s="65" t="s">
        <v>103</v>
      </c>
      <c r="F133" s="65">
        <v>18.47</v>
      </c>
      <c r="G133" s="65">
        <v>9.83</v>
      </c>
      <c r="H133" s="65">
        <v>0.21</v>
      </c>
      <c r="I133" s="65">
        <v>0.01</v>
      </c>
      <c r="J133" s="65">
        <v>0.21</v>
      </c>
      <c r="K133" s="65">
        <v>0</v>
      </c>
      <c r="L133" s="65">
        <v>0</v>
      </c>
      <c r="M133" s="65">
        <v>-0.02</v>
      </c>
      <c r="N133" s="65">
        <v>-0.12</v>
      </c>
      <c r="O133" s="65">
        <v>-0.09</v>
      </c>
      <c r="P133" s="65">
        <v>0</v>
      </c>
      <c r="R133" s="65">
        <v>0.33</v>
      </c>
      <c r="S133" s="65">
        <v>0.31</v>
      </c>
      <c r="T133" s="65">
        <v>0.23</v>
      </c>
      <c r="U133" s="65">
        <v>29.37</v>
      </c>
      <c r="V133" s="65">
        <v>1171.502</v>
      </c>
      <c r="X133" s="65">
        <f t="shared" si="1"/>
        <v>0.43</v>
      </c>
    </row>
    <row r="134" spans="1:24" x14ac:dyDescent="0.25">
      <c r="A134" s="65" t="s">
        <v>102</v>
      </c>
      <c r="B134" s="65">
        <v>4002</v>
      </c>
      <c r="C134" s="59">
        <v>43622</v>
      </c>
      <c r="D134" s="65">
        <v>8</v>
      </c>
      <c r="E134" s="65" t="s">
        <v>104</v>
      </c>
      <c r="F134" s="65">
        <v>22.35</v>
      </c>
      <c r="G134" s="65">
        <v>9.83</v>
      </c>
      <c r="H134" s="65">
        <v>0.21</v>
      </c>
      <c r="I134" s="65">
        <v>0.01</v>
      </c>
      <c r="J134" s="65">
        <v>0.18</v>
      </c>
      <c r="K134" s="65">
        <v>1</v>
      </c>
      <c r="L134" s="65">
        <v>0.04</v>
      </c>
      <c r="M134" s="65">
        <v>-0.03</v>
      </c>
      <c r="N134" s="65">
        <v>-0.15</v>
      </c>
      <c r="O134" s="65">
        <v>-0.09</v>
      </c>
      <c r="P134" s="65">
        <v>0</v>
      </c>
      <c r="R134" s="65">
        <v>0.33</v>
      </c>
      <c r="S134" s="65">
        <v>0.31</v>
      </c>
      <c r="T134" s="65">
        <v>0.23</v>
      </c>
      <c r="U134" s="65">
        <v>34.22</v>
      </c>
      <c r="V134" s="65">
        <v>1280.3779999999999</v>
      </c>
      <c r="X134" s="65">
        <f t="shared" si="1"/>
        <v>1.44</v>
      </c>
    </row>
    <row r="135" spans="1:24" x14ac:dyDescent="0.25">
      <c r="A135" s="65" t="s">
        <v>102</v>
      </c>
      <c r="B135" s="65">
        <v>4002</v>
      </c>
      <c r="C135" s="59">
        <v>43622</v>
      </c>
      <c r="D135" s="65">
        <v>9</v>
      </c>
      <c r="E135" s="65" t="s">
        <v>104</v>
      </c>
      <c r="F135" s="65">
        <v>22.26</v>
      </c>
      <c r="G135" s="65">
        <v>9.83</v>
      </c>
      <c r="H135" s="65">
        <v>0.21</v>
      </c>
      <c r="I135" s="65">
        <v>0.01</v>
      </c>
      <c r="J135" s="65">
        <v>0.08</v>
      </c>
      <c r="K135" s="65">
        <v>0.96</v>
      </c>
      <c r="L135" s="65">
        <v>0</v>
      </c>
      <c r="M135" s="65">
        <v>0</v>
      </c>
      <c r="N135" s="65">
        <v>-0.18</v>
      </c>
      <c r="O135" s="65">
        <v>-0.09</v>
      </c>
      <c r="P135" s="65">
        <v>0</v>
      </c>
      <c r="R135" s="65">
        <v>0.33</v>
      </c>
      <c r="S135" s="65">
        <v>0.31</v>
      </c>
      <c r="T135" s="65">
        <v>0.23</v>
      </c>
      <c r="U135" s="65">
        <v>33.950000000000003</v>
      </c>
      <c r="V135" s="65">
        <v>1318.4549999999999</v>
      </c>
      <c r="X135" s="65">
        <f t="shared" si="1"/>
        <v>1.26</v>
      </c>
    </row>
    <row r="136" spans="1:24" x14ac:dyDescent="0.25">
      <c r="A136" s="65" t="s">
        <v>102</v>
      </c>
      <c r="B136" s="65">
        <v>4002</v>
      </c>
      <c r="C136" s="59">
        <v>43622</v>
      </c>
      <c r="D136" s="65">
        <v>10</v>
      </c>
      <c r="E136" s="65" t="s">
        <v>104</v>
      </c>
      <c r="F136" s="65">
        <v>20.36</v>
      </c>
      <c r="G136" s="65">
        <v>9.83</v>
      </c>
      <c r="H136" s="65">
        <v>0.21</v>
      </c>
      <c r="I136" s="65">
        <v>0.01</v>
      </c>
      <c r="J136" s="65">
        <v>0.05</v>
      </c>
      <c r="K136" s="65">
        <v>0.94</v>
      </c>
      <c r="L136" s="65">
        <v>0</v>
      </c>
      <c r="M136" s="65">
        <v>-0.04</v>
      </c>
      <c r="N136" s="65">
        <v>-0.15</v>
      </c>
      <c r="O136" s="65">
        <v>-0.09</v>
      </c>
      <c r="P136" s="65">
        <v>0</v>
      </c>
      <c r="R136" s="65">
        <v>0.33</v>
      </c>
      <c r="S136" s="65">
        <v>0.31</v>
      </c>
      <c r="T136" s="65">
        <v>0.23</v>
      </c>
      <c r="U136" s="65">
        <v>31.99</v>
      </c>
      <c r="V136" s="65">
        <v>1349.7149999999999</v>
      </c>
      <c r="X136" s="65">
        <f t="shared" ref="X136:X199" si="2">H136+I136+J136+K136+L136+P136+Q136</f>
        <v>1.21</v>
      </c>
    </row>
    <row r="137" spans="1:24" x14ac:dyDescent="0.25">
      <c r="A137" s="65" t="s">
        <v>102</v>
      </c>
      <c r="B137" s="65">
        <v>4002</v>
      </c>
      <c r="C137" s="59">
        <v>43622</v>
      </c>
      <c r="D137" s="65">
        <v>11</v>
      </c>
      <c r="E137" s="65" t="s">
        <v>104</v>
      </c>
      <c r="F137" s="65">
        <v>21.89</v>
      </c>
      <c r="G137" s="65">
        <v>9.83</v>
      </c>
      <c r="H137" s="65">
        <v>0.21</v>
      </c>
      <c r="I137" s="65">
        <v>0.01</v>
      </c>
      <c r="J137" s="65">
        <v>7.0000000000000007E-2</v>
      </c>
      <c r="K137" s="65">
        <v>0.93</v>
      </c>
      <c r="L137" s="65">
        <v>0</v>
      </c>
      <c r="M137" s="65">
        <v>0</v>
      </c>
      <c r="N137" s="65">
        <v>-0.13</v>
      </c>
      <c r="O137" s="65">
        <v>-0.09</v>
      </c>
      <c r="P137" s="65">
        <v>0</v>
      </c>
      <c r="R137" s="65">
        <v>0.33</v>
      </c>
      <c r="S137" s="65">
        <v>0.31</v>
      </c>
      <c r="T137" s="65">
        <v>0.23</v>
      </c>
      <c r="U137" s="65">
        <v>33.590000000000003</v>
      </c>
      <c r="V137" s="65">
        <v>1377.758</v>
      </c>
      <c r="X137" s="65">
        <f t="shared" si="2"/>
        <v>1.2200000000000002</v>
      </c>
    </row>
    <row r="138" spans="1:24" x14ac:dyDescent="0.25">
      <c r="A138" s="65" t="s">
        <v>102</v>
      </c>
      <c r="B138" s="65">
        <v>4002</v>
      </c>
      <c r="C138" s="59">
        <v>43622</v>
      </c>
      <c r="D138" s="65">
        <v>12</v>
      </c>
      <c r="E138" s="65" t="s">
        <v>104</v>
      </c>
      <c r="F138" s="65">
        <v>21.06</v>
      </c>
      <c r="G138" s="65">
        <v>9.83</v>
      </c>
      <c r="H138" s="65">
        <v>0.21</v>
      </c>
      <c r="I138" s="65">
        <v>0.01</v>
      </c>
      <c r="J138" s="65">
        <v>0.05</v>
      </c>
      <c r="K138" s="65">
        <v>0.91</v>
      </c>
      <c r="L138" s="65">
        <v>0</v>
      </c>
      <c r="M138" s="65">
        <v>0.02</v>
      </c>
      <c r="N138" s="65">
        <v>-0.12</v>
      </c>
      <c r="O138" s="65">
        <v>-0.09</v>
      </c>
      <c r="P138" s="65">
        <v>0</v>
      </c>
      <c r="R138" s="65">
        <v>0.33</v>
      </c>
      <c r="S138" s="65">
        <v>0.31</v>
      </c>
      <c r="T138" s="65">
        <v>0.23</v>
      </c>
      <c r="U138" s="65">
        <v>32.75</v>
      </c>
      <c r="V138" s="65">
        <v>1398.37</v>
      </c>
      <c r="X138" s="65">
        <f t="shared" si="2"/>
        <v>1.1800000000000002</v>
      </c>
    </row>
    <row r="139" spans="1:24" x14ac:dyDescent="0.25">
      <c r="A139" s="65" t="s">
        <v>102</v>
      </c>
      <c r="B139" s="65">
        <v>4002</v>
      </c>
      <c r="C139" s="59">
        <v>43622</v>
      </c>
      <c r="D139" s="65">
        <v>13</v>
      </c>
      <c r="E139" s="65" t="s">
        <v>104</v>
      </c>
      <c r="F139" s="65">
        <v>18.93</v>
      </c>
      <c r="G139" s="65">
        <v>9.83</v>
      </c>
      <c r="H139" s="65">
        <v>0.21</v>
      </c>
      <c r="I139" s="65">
        <v>0.01</v>
      </c>
      <c r="J139" s="65">
        <v>0.05</v>
      </c>
      <c r="K139" s="65">
        <v>0.94</v>
      </c>
      <c r="L139" s="65">
        <v>0</v>
      </c>
      <c r="M139" s="65">
        <v>0</v>
      </c>
      <c r="N139" s="65">
        <v>-0.1</v>
      </c>
      <c r="O139" s="65">
        <v>-0.09</v>
      </c>
      <c r="P139" s="65">
        <v>0</v>
      </c>
      <c r="R139" s="65">
        <v>0.33</v>
      </c>
      <c r="S139" s="65">
        <v>0.31</v>
      </c>
      <c r="T139" s="65">
        <v>0.23</v>
      </c>
      <c r="U139" s="65">
        <v>30.65</v>
      </c>
      <c r="V139" s="65">
        <v>1403.7639999999999</v>
      </c>
      <c r="X139" s="65">
        <f t="shared" si="2"/>
        <v>1.21</v>
      </c>
    </row>
    <row r="140" spans="1:24" x14ac:dyDescent="0.25">
      <c r="A140" s="65" t="s">
        <v>102</v>
      </c>
      <c r="B140" s="65">
        <v>4002</v>
      </c>
      <c r="C140" s="59">
        <v>43622</v>
      </c>
      <c r="D140" s="65">
        <v>14</v>
      </c>
      <c r="E140" s="65" t="s">
        <v>104</v>
      </c>
      <c r="F140" s="65">
        <v>19.78</v>
      </c>
      <c r="G140" s="65">
        <v>9.83</v>
      </c>
      <c r="H140" s="65">
        <v>0.21</v>
      </c>
      <c r="I140" s="65">
        <v>0.01</v>
      </c>
      <c r="J140" s="65">
        <v>0.05</v>
      </c>
      <c r="K140" s="65">
        <v>0.94</v>
      </c>
      <c r="L140" s="65">
        <v>0</v>
      </c>
      <c r="M140" s="65">
        <v>-0.04</v>
      </c>
      <c r="N140" s="65">
        <v>-0.11</v>
      </c>
      <c r="O140" s="65">
        <v>-0.09</v>
      </c>
      <c r="P140" s="65">
        <v>0</v>
      </c>
      <c r="R140" s="65">
        <v>0.33</v>
      </c>
      <c r="S140" s="65">
        <v>0.31</v>
      </c>
      <c r="T140" s="65">
        <v>0.23</v>
      </c>
      <c r="U140" s="65">
        <v>31.45</v>
      </c>
      <c r="V140" s="65">
        <v>1420.896</v>
      </c>
      <c r="X140" s="65">
        <f t="shared" si="2"/>
        <v>1.21</v>
      </c>
    </row>
    <row r="141" spans="1:24" x14ac:dyDescent="0.25">
      <c r="A141" s="65" t="s">
        <v>102</v>
      </c>
      <c r="B141" s="65">
        <v>4002</v>
      </c>
      <c r="C141" s="59">
        <v>43622</v>
      </c>
      <c r="D141" s="65">
        <v>15</v>
      </c>
      <c r="E141" s="65" t="s">
        <v>104</v>
      </c>
      <c r="F141" s="65">
        <v>19.23</v>
      </c>
      <c r="G141" s="65">
        <v>9.83</v>
      </c>
      <c r="H141" s="65">
        <v>0.21</v>
      </c>
      <c r="I141" s="65">
        <v>0.01</v>
      </c>
      <c r="J141" s="65">
        <v>0.04</v>
      </c>
      <c r="K141" s="65">
        <v>0.93</v>
      </c>
      <c r="L141" s="65">
        <v>0</v>
      </c>
      <c r="M141" s="65">
        <v>0.01</v>
      </c>
      <c r="N141" s="65">
        <v>-0.11</v>
      </c>
      <c r="O141" s="65">
        <v>-0.09</v>
      </c>
      <c r="P141" s="65">
        <v>0</v>
      </c>
      <c r="R141" s="65">
        <v>0.33</v>
      </c>
      <c r="S141" s="65">
        <v>0.31</v>
      </c>
      <c r="T141" s="65">
        <v>0.23</v>
      </c>
      <c r="U141" s="65">
        <v>30.93</v>
      </c>
      <c r="V141" s="65">
        <v>1419.4880000000001</v>
      </c>
      <c r="X141" s="65">
        <f t="shared" si="2"/>
        <v>1.19</v>
      </c>
    </row>
    <row r="142" spans="1:24" x14ac:dyDescent="0.25">
      <c r="A142" s="65" t="s">
        <v>102</v>
      </c>
      <c r="B142" s="65">
        <v>4002</v>
      </c>
      <c r="C142" s="59">
        <v>43622</v>
      </c>
      <c r="D142" s="65">
        <v>16</v>
      </c>
      <c r="E142" s="65" t="s">
        <v>104</v>
      </c>
      <c r="F142" s="65">
        <v>19.489999999999998</v>
      </c>
      <c r="G142" s="65">
        <v>9.83</v>
      </c>
      <c r="H142" s="65">
        <v>0.21</v>
      </c>
      <c r="I142" s="65">
        <v>0.01</v>
      </c>
      <c r="J142" s="65">
        <v>0.04</v>
      </c>
      <c r="K142" s="65">
        <v>0.92</v>
      </c>
      <c r="L142" s="65">
        <v>0</v>
      </c>
      <c r="M142" s="65">
        <v>0</v>
      </c>
      <c r="N142" s="65">
        <v>-0.11</v>
      </c>
      <c r="O142" s="65">
        <v>-0.09</v>
      </c>
      <c r="P142" s="65">
        <v>0</v>
      </c>
      <c r="R142" s="65">
        <v>0.33</v>
      </c>
      <c r="S142" s="65">
        <v>0.31</v>
      </c>
      <c r="T142" s="65">
        <v>0.23</v>
      </c>
      <c r="U142" s="65">
        <v>31.17</v>
      </c>
      <c r="V142" s="65">
        <v>1425.2139999999999</v>
      </c>
      <c r="X142" s="65">
        <f t="shared" si="2"/>
        <v>1.1800000000000002</v>
      </c>
    </row>
    <row r="143" spans="1:24" x14ac:dyDescent="0.25">
      <c r="A143" s="65" t="s">
        <v>102</v>
      </c>
      <c r="B143" s="65">
        <v>4002</v>
      </c>
      <c r="C143" s="59">
        <v>43622</v>
      </c>
      <c r="D143" s="65">
        <v>17</v>
      </c>
      <c r="E143" s="65" t="s">
        <v>104</v>
      </c>
      <c r="F143" s="65">
        <v>26.03</v>
      </c>
      <c r="G143" s="65">
        <v>9.83</v>
      </c>
      <c r="H143" s="65">
        <v>0.21</v>
      </c>
      <c r="I143" s="65">
        <v>0.01</v>
      </c>
      <c r="J143" s="65">
        <v>0.06</v>
      </c>
      <c r="K143" s="65">
        <v>0.89</v>
      </c>
      <c r="L143" s="65">
        <v>0</v>
      </c>
      <c r="M143" s="65">
        <v>-7.0000000000000007E-2</v>
      </c>
      <c r="N143" s="65">
        <v>-0.11</v>
      </c>
      <c r="O143" s="65">
        <v>-0.09</v>
      </c>
      <c r="P143" s="65">
        <v>0</v>
      </c>
      <c r="R143" s="65">
        <v>0.33</v>
      </c>
      <c r="S143" s="65">
        <v>0.31</v>
      </c>
      <c r="T143" s="65">
        <v>0.23</v>
      </c>
      <c r="U143" s="65">
        <v>37.630000000000003</v>
      </c>
      <c r="V143" s="65">
        <v>1433.954</v>
      </c>
      <c r="X143" s="65">
        <f t="shared" si="2"/>
        <v>1.17</v>
      </c>
    </row>
    <row r="144" spans="1:24" x14ac:dyDescent="0.25">
      <c r="A144" s="65" t="s">
        <v>102</v>
      </c>
      <c r="B144" s="65">
        <v>4002</v>
      </c>
      <c r="C144" s="59">
        <v>43622</v>
      </c>
      <c r="D144" s="65">
        <v>18</v>
      </c>
      <c r="E144" s="65" t="s">
        <v>104</v>
      </c>
      <c r="F144" s="65">
        <v>21.87</v>
      </c>
      <c r="G144" s="65">
        <v>9.83</v>
      </c>
      <c r="H144" s="65">
        <v>0.21</v>
      </c>
      <c r="I144" s="65">
        <v>0.01</v>
      </c>
      <c r="J144" s="65">
        <v>7.0000000000000007E-2</v>
      </c>
      <c r="K144" s="65">
        <v>0.88</v>
      </c>
      <c r="L144" s="65">
        <v>0</v>
      </c>
      <c r="M144" s="65">
        <v>-0.01</v>
      </c>
      <c r="N144" s="65">
        <v>-0.16</v>
      </c>
      <c r="O144" s="65">
        <v>-0.09</v>
      </c>
      <c r="P144" s="65">
        <v>0</v>
      </c>
      <c r="R144" s="65">
        <v>0.33</v>
      </c>
      <c r="S144" s="65">
        <v>0.31</v>
      </c>
      <c r="T144" s="65">
        <v>0.23</v>
      </c>
      <c r="U144" s="65">
        <v>33.479999999999997</v>
      </c>
      <c r="V144" s="65">
        <v>1448.798</v>
      </c>
      <c r="X144" s="65">
        <f t="shared" si="2"/>
        <v>1.17</v>
      </c>
    </row>
    <row r="145" spans="1:24" x14ac:dyDescent="0.25">
      <c r="A145" s="65" t="s">
        <v>102</v>
      </c>
      <c r="B145" s="65">
        <v>4002</v>
      </c>
      <c r="C145" s="59">
        <v>43622</v>
      </c>
      <c r="D145" s="65">
        <v>19</v>
      </c>
      <c r="E145" s="65" t="s">
        <v>104</v>
      </c>
      <c r="F145" s="65">
        <v>21.3</v>
      </c>
      <c r="G145" s="65">
        <v>9.83</v>
      </c>
      <c r="H145" s="65">
        <v>0.21</v>
      </c>
      <c r="I145" s="65">
        <v>0.01</v>
      </c>
      <c r="J145" s="65">
        <v>7.0000000000000007E-2</v>
      </c>
      <c r="K145" s="65">
        <v>0.88</v>
      </c>
      <c r="L145" s="65">
        <v>0</v>
      </c>
      <c r="M145" s="65">
        <v>-0.03</v>
      </c>
      <c r="N145" s="65">
        <v>-0.17</v>
      </c>
      <c r="O145" s="65">
        <v>-0.09</v>
      </c>
      <c r="P145" s="65">
        <v>0</v>
      </c>
      <c r="R145" s="65">
        <v>0.33</v>
      </c>
      <c r="S145" s="65">
        <v>0.31</v>
      </c>
      <c r="T145" s="65">
        <v>0.23</v>
      </c>
      <c r="U145" s="65">
        <v>32.880000000000003</v>
      </c>
      <c r="V145" s="65">
        <v>1440.2080000000001</v>
      </c>
      <c r="X145" s="65">
        <f t="shared" si="2"/>
        <v>1.17</v>
      </c>
    </row>
    <row r="146" spans="1:24" x14ac:dyDescent="0.25">
      <c r="A146" s="65" t="s">
        <v>102</v>
      </c>
      <c r="B146" s="65">
        <v>4002</v>
      </c>
      <c r="C146" s="59">
        <v>43622</v>
      </c>
      <c r="D146" s="65">
        <v>20</v>
      </c>
      <c r="E146" s="65" t="s">
        <v>104</v>
      </c>
      <c r="F146" s="65">
        <v>23.71</v>
      </c>
      <c r="G146" s="65">
        <v>9.83</v>
      </c>
      <c r="H146" s="65">
        <v>0.21</v>
      </c>
      <c r="I146" s="65">
        <v>0.01</v>
      </c>
      <c r="J146" s="65">
        <v>0.05</v>
      </c>
      <c r="K146" s="65">
        <v>0.9</v>
      </c>
      <c r="L146" s="65">
        <v>0</v>
      </c>
      <c r="M146" s="65">
        <v>0</v>
      </c>
      <c r="N146" s="65">
        <v>-0.13</v>
      </c>
      <c r="O146" s="65">
        <v>-0.09</v>
      </c>
      <c r="P146" s="65">
        <v>0</v>
      </c>
      <c r="R146" s="65">
        <v>0.33</v>
      </c>
      <c r="S146" s="65">
        <v>0.31</v>
      </c>
      <c r="T146" s="65">
        <v>0.23</v>
      </c>
      <c r="U146" s="65">
        <v>35.36</v>
      </c>
      <c r="V146" s="65">
        <v>1420.0540000000001</v>
      </c>
      <c r="X146" s="65">
        <f t="shared" si="2"/>
        <v>1.17</v>
      </c>
    </row>
    <row r="147" spans="1:24" x14ac:dyDescent="0.25">
      <c r="A147" s="65" t="s">
        <v>102</v>
      </c>
      <c r="B147" s="65">
        <v>4002</v>
      </c>
      <c r="C147" s="59">
        <v>43622</v>
      </c>
      <c r="D147" s="65">
        <v>21</v>
      </c>
      <c r="E147" s="65" t="s">
        <v>104</v>
      </c>
      <c r="F147" s="65">
        <v>21.53</v>
      </c>
      <c r="G147" s="65">
        <v>9.83</v>
      </c>
      <c r="H147" s="65">
        <v>0.21</v>
      </c>
      <c r="I147" s="65">
        <v>0.01</v>
      </c>
      <c r="J147" s="65">
        <v>0.06</v>
      </c>
      <c r="K147" s="65">
        <v>0.92</v>
      </c>
      <c r="L147" s="65">
        <v>0</v>
      </c>
      <c r="M147" s="65">
        <v>0</v>
      </c>
      <c r="N147" s="65">
        <v>-0.14000000000000001</v>
      </c>
      <c r="O147" s="65">
        <v>-0.09</v>
      </c>
      <c r="P147" s="65">
        <v>0</v>
      </c>
      <c r="R147" s="65">
        <v>0.33</v>
      </c>
      <c r="S147" s="65">
        <v>0.31</v>
      </c>
      <c r="T147" s="65">
        <v>0.23</v>
      </c>
      <c r="U147" s="65">
        <v>33.200000000000003</v>
      </c>
      <c r="V147" s="65">
        <v>1402.2529999999999</v>
      </c>
      <c r="X147" s="65">
        <f t="shared" si="2"/>
        <v>1.2000000000000002</v>
      </c>
    </row>
    <row r="148" spans="1:24" x14ac:dyDescent="0.25">
      <c r="A148" s="65" t="s">
        <v>102</v>
      </c>
      <c r="B148" s="65">
        <v>4002</v>
      </c>
      <c r="C148" s="59">
        <v>43622</v>
      </c>
      <c r="D148" s="65">
        <v>22</v>
      </c>
      <c r="E148" s="65" t="s">
        <v>104</v>
      </c>
      <c r="F148" s="65">
        <v>20.5</v>
      </c>
      <c r="G148" s="65">
        <v>9.83</v>
      </c>
      <c r="H148" s="65">
        <v>0.21</v>
      </c>
      <c r="I148" s="65">
        <v>0.01</v>
      </c>
      <c r="J148" s="65">
        <v>0.05</v>
      </c>
      <c r="K148" s="65">
        <v>0.97</v>
      </c>
      <c r="L148" s="65">
        <v>0</v>
      </c>
      <c r="M148" s="65">
        <v>-0.01</v>
      </c>
      <c r="N148" s="65">
        <v>-0.11</v>
      </c>
      <c r="O148" s="65">
        <v>-0.09</v>
      </c>
      <c r="P148" s="65">
        <v>0</v>
      </c>
      <c r="R148" s="65">
        <v>0.33</v>
      </c>
      <c r="S148" s="65">
        <v>0.31</v>
      </c>
      <c r="T148" s="65">
        <v>0.23</v>
      </c>
      <c r="U148" s="65">
        <v>32.229999999999997</v>
      </c>
      <c r="V148" s="65">
        <v>1329.0989999999999</v>
      </c>
      <c r="X148" s="65">
        <f t="shared" si="2"/>
        <v>1.24</v>
      </c>
    </row>
    <row r="149" spans="1:24" x14ac:dyDescent="0.25">
      <c r="A149" s="65" t="s">
        <v>102</v>
      </c>
      <c r="B149" s="65">
        <v>4002</v>
      </c>
      <c r="C149" s="59">
        <v>43622</v>
      </c>
      <c r="D149" s="65">
        <v>23</v>
      </c>
      <c r="E149" s="65" t="s">
        <v>104</v>
      </c>
      <c r="F149" s="65">
        <v>20.86</v>
      </c>
      <c r="G149" s="65">
        <v>9.83</v>
      </c>
      <c r="H149" s="65">
        <v>0.21</v>
      </c>
      <c r="I149" s="65">
        <v>0.01</v>
      </c>
      <c r="J149" s="65">
        <v>0.12</v>
      </c>
      <c r="K149" s="65">
        <v>1.06</v>
      </c>
      <c r="L149" s="65">
        <v>0</v>
      </c>
      <c r="M149" s="65">
        <v>-0.03</v>
      </c>
      <c r="N149" s="65">
        <v>-0.13</v>
      </c>
      <c r="O149" s="65">
        <v>-0.09</v>
      </c>
      <c r="P149" s="65">
        <v>0</v>
      </c>
      <c r="R149" s="65">
        <v>0.33</v>
      </c>
      <c r="S149" s="65">
        <v>0.31</v>
      </c>
      <c r="T149" s="65">
        <v>0.23</v>
      </c>
      <c r="U149" s="65">
        <v>32.71</v>
      </c>
      <c r="V149" s="65">
        <v>1185.8789999999999</v>
      </c>
      <c r="X149" s="65">
        <f t="shared" si="2"/>
        <v>1.4</v>
      </c>
    </row>
    <row r="150" spans="1:24" x14ac:dyDescent="0.25">
      <c r="A150" s="65" t="s">
        <v>102</v>
      </c>
      <c r="B150" s="65">
        <v>4002</v>
      </c>
      <c r="C150" s="59">
        <v>43622</v>
      </c>
      <c r="D150" s="65">
        <v>24</v>
      </c>
      <c r="E150" s="65" t="s">
        <v>103</v>
      </c>
      <c r="F150" s="65">
        <v>18.7</v>
      </c>
      <c r="G150" s="65">
        <v>9.83</v>
      </c>
      <c r="H150" s="65">
        <v>0.21</v>
      </c>
      <c r="I150" s="65">
        <v>0.01</v>
      </c>
      <c r="J150" s="65">
        <v>0.11</v>
      </c>
      <c r="K150" s="65">
        <v>0</v>
      </c>
      <c r="L150" s="65">
        <v>0</v>
      </c>
      <c r="M150" s="65">
        <v>-0.02</v>
      </c>
      <c r="N150" s="65">
        <v>-0.09</v>
      </c>
      <c r="O150" s="65">
        <v>-0.09</v>
      </c>
      <c r="P150" s="65">
        <v>0</v>
      </c>
      <c r="R150" s="65">
        <v>0.33</v>
      </c>
      <c r="S150" s="65">
        <v>0.31</v>
      </c>
      <c r="T150" s="65">
        <v>0.23</v>
      </c>
      <c r="U150" s="65">
        <v>29.53</v>
      </c>
      <c r="V150" s="65">
        <v>1054.941</v>
      </c>
      <c r="X150" s="65">
        <f t="shared" si="2"/>
        <v>0.33</v>
      </c>
    </row>
    <row r="151" spans="1:24" x14ac:dyDescent="0.25">
      <c r="A151" s="65" t="s">
        <v>102</v>
      </c>
      <c r="B151" s="65">
        <v>4002</v>
      </c>
      <c r="C151" s="59">
        <v>43623</v>
      </c>
      <c r="D151" s="65">
        <v>1</v>
      </c>
      <c r="E151" s="65" t="s">
        <v>103</v>
      </c>
      <c r="F151" s="65">
        <v>16.48</v>
      </c>
      <c r="G151" s="65">
        <v>9.83</v>
      </c>
      <c r="H151" s="65">
        <v>0.28999999999999998</v>
      </c>
      <c r="I151" s="65">
        <v>0.02</v>
      </c>
      <c r="J151" s="65">
        <v>0.06</v>
      </c>
      <c r="K151" s="65">
        <v>0</v>
      </c>
      <c r="L151" s="65">
        <v>0</v>
      </c>
      <c r="M151" s="65">
        <v>-0.04</v>
      </c>
      <c r="N151" s="65">
        <v>-0.09</v>
      </c>
      <c r="O151" s="65">
        <v>-0.09</v>
      </c>
      <c r="P151" s="65">
        <v>0</v>
      </c>
      <c r="R151" s="65">
        <v>0.33</v>
      </c>
      <c r="S151" s="65">
        <v>0.31</v>
      </c>
      <c r="T151" s="65">
        <v>0.23</v>
      </c>
      <c r="U151" s="65">
        <v>27.33</v>
      </c>
      <c r="V151" s="65">
        <v>964.09500000000003</v>
      </c>
      <c r="X151" s="65">
        <f t="shared" si="2"/>
        <v>0.37</v>
      </c>
    </row>
    <row r="152" spans="1:24" x14ac:dyDescent="0.25">
      <c r="A152" s="65" t="s">
        <v>102</v>
      </c>
      <c r="B152" s="65">
        <v>4002</v>
      </c>
      <c r="C152" s="59">
        <v>43623</v>
      </c>
      <c r="D152" s="65">
        <v>2</v>
      </c>
      <c r="E152" s="65" t="s">
        <v>103</v>
      </c>
      <c r="F152" s="65">
        <v>17.12</v>
      </c>
      <c r="G152" s="65">
        <v>9.83</v>
      </c>
      <c r="H152" s="65">
        <v>0.28999999999999998</v>
      </c>
      <c r="I152" s="65">
        <v>0.02</v>
      </c>
      <c r="J152" s="65">
        <v>0.05</v>
      </c>
      <c r="K152" s="65">
        <v>0</v>
      </c>
      <c r="L152" s="65">
        <v>0</v>
      </c>
      <c r="M152" s="65">
        <v>-0.02</v>
      </c>
      <c r="N152" s="65">
        <v>-7.0000000000000007E-2</v>
      </c>
      <c r="O152" s="65">
        <v>-0.09</v>
      </c>
      <c r="P152" s="65">
        <v>0</v>
      </c>
      <c r="R152" s="65">
        <v>0.33</v>
      </c>
      <c r="S152" s="65">
        <v>0.31</v>
      </c>
      <c r="T152" s="65">
        <v>0.23</v>
      </c>
      <c r="U152" s="65">
        <v>28</v>
      </c>
      <c r="V152" s="65">
        <v>911.91499999999996</v>
      </c>
      <c r="X152" s="65">
        <f t="shared" si="2"/>
        <v>0.36</v>
      </c>
    </row>
    <row r="153" spans="1:24" x14ac:dyDescent="0.25">
      <c r="A153" s="65" t="s">
        <v>102</v>
      </c>
      <c r="B153" s="65">
        <v>4002</v>
      </c>
      <c r="C153" s="59">
        <v>43623</v>
      </c>
      <c r="D153" s="65">
        <v>3</v>
      </c>
      <c r="E153" s="65" t="s">
        <v>103</v>
      </c>
      <c r="F153" s="65">
        <v>15.93</v>
      </c>
      <c r="G153" s="65">
        <v>9.83</v>
      </c>
      <c r="H153" s="65">
        <v>0.28999999999999998</v>
      </c>
      <c r="I153" s="65">
        <v>0.02</v>
      </c>
      <c r="J153" s="65">
        <v>0.06</v>
      </c>
      <c r="K153" s="65">
        <v>0</v>
      </c>
      <c r="L153" s="65">
        <v>0</v>
      </c>
      <c r="M153" s="65">
        <v>-0.02</v>
      </c>
      <c r="N153" s="65">
        <v>-0.05</v>
      </c>
      <c r="O153" s="65">
        <v>-0.09</v>
      </c>
      <c r="P153" s="65">
        <v>0</v>
      </c>
      <c r="R153" s="65">
        <v>0.33</v>
      </c>
      <c r="S153" s="65">
        <v>0.31</v>
      </c>
      <c r="T153" s="65">
        <v>0.23</v>
      </c>
      <c r="U153" s="65">
        <v>26.84</v>
      </c>
      <c r="V153" s="65">
        <v>883.29600000000005</v>
      </c>
      <c r="X153" s="65">
        <f t="shared" si="2"/>
        <v>0.37</v>
      </c>
    </row>
    <row r="154" spans="1:24" x14ac:dyDescent="0.25">
      <c r="A154" s="65" t="s">
        <v>102</v>
      </c>
      <c r="B154" s="65">
        <v>4002</v>
      </c>
      <c r="C154" s="59">
        <v>43623</v>
      </c>
      <c r="D154" s="65">
        <v>4</v>
      </c>
      <c r="E154" s="65" t="s">
        <v>103</v>
      </c>
      <c r="F154" s="65">
        <v>8.32</v>
      </c>
      <c r="G154" s="65">
        <v>9.83</v>
      </c>
      <c r="H154" s="65">
        <v>0.28999999999999998</v>
      </c>
      <c r="I154" s="65">
        <v>0.02</v>
      </c>
      <c r="J154" s="65">
        <v>0.06</v>
      </c>
      <c r="K154" s="65">
        <v>0</v>
      </c>
      <c r="L154" s="65">
        <v>0</v>
      </c>
      <c r="M154" s="65">
        <v>0.01</v>
      </c>
      <c r="N154" s="65">
        <v>-0.04</v>
      </c>
      <c r="O154" s="65">
        <v>-0.09</v>
      </c>
      <c r="P154" s="65">
        <v>0</v>
      </c>
      <c r="R154" s="65">
        <v>0.33</v>
      </c>
      <c r="S154" s="65">
        <v>0.31</v>
      </c>
      <c r="T154" s="65">
        <v>0.23</v>
      </c>
      <c r="U154" s="65">
        <v>19.27</v>
      </c>
      <c r="V154" s="65">
        <v>875.87800000000004</v>
      </c>
      <c r="X154" s="65">
        <f t="shared" si="2"/>
        <v>0.37</v>
      </c>
    </row>
    <row r="155" spans="1:24" x14ac:dyDescent="0.25">
      <c r="A155" s="65" t="s">
        <v>102</v>
      </c>
      <c r="B155" s="65">
        <v>4002</v>
      </c>
      <c r="C155" s="59">
        <v>43623</v>
      </c>
      <c r="D155" s="65">
        <v>5</v>
      </c>
      <c r="E155" s="65" t="s">
        <v>103</v>
      </c>
      <c r="F155" s="65">
        <v>6.64</v>
      </c>
      <c r="G155" s="65">
        <v>9.83</v>
      </c>
      <c r="H155" s="65">
        <v>0.28999999999999998</v>
      </c>
      <c r="I155" s="65">
        <v>0.02</v>
      </c>
      <c r="J155" s="65">
        <v>0.14000000000000001</v>
      </c>
      <c r="K155" s="65">
        <v>0</v>
      </c>
      <c r="L155" s="65">
        <v>0</v>
      </c>
      <c r="M155" s="65">
        <v>0.01</v>
      </c>
      <c r="N155" s="65">
        <v>-0.04</v>
      </c>
      <c r="O155" s="65">
        <v>-0.09</v>
      </c>
      <c r="P155" s="65">
        <v>0</v>
      </c>
      <c r="R155" s="65">
        <v>0.33</v>
      </c>
      <c r="S155" s="65">
        <v>0.31</v>
      </c>
      <c r="T155" s="65">
        <v>0.23</v>
      </c>
      <c r="U155" s="65">
        <v>17.670000000000002</v>
      </c>
      <c r="V155" s="65">
        <v>900.90099999999995</v>
      </c>
      <c r="X155" s="65">
        <f t="shared" si="2"/>
        <v>0.45</v>
      </c>
    </row>
    <row r="156" spans="1:24" x14ac:dyDescent="0.25">
      <c r="A156" s="65" t="s">
        <v>102</v>
      </c>
      <c r="B156" s="65">
        <v>4002</v>
      </c>
      <c r="C156" s="59">
        <v>43623</v>
      </c>
      <c r="D156" s="65">
        <v>6</v>
      </c>
      <c r="E156" s="65" t="s">
        <v>103</v>
      </c>
      <c r="F156" s="65">
        <v>16.100000000000001</v>
      </c>
      <c r="G156" s="65">
        <v>9.83</v>
      </c>
      <c r="H156" s="65">
        <v>0.28999999999999998</v>
      </c>
      <c r="I156" s="65">
        <v>0.02</v>
      </c>
      <c r="J156" s="65">
        <v>0.2</v>
      </c>
      <c r="K156" s="65">
        <v>0</v>
      </c>
      <c r="L156" s="65">
        <v>0</v>
      </c>
      <c r="M156" s="65">
        <v>-0.01</v>
      </c>
      <c r="N156" s="65">
        <v>-0.08</v>
      </c>
      <c r="O156" s="65">
        <v>-0.09</v>
      </c>
      <c r="P156" s="65">
        <v>0</v>
      </c>
      <c r="R156" s="65">
        <v>0.33</v>
      </c>
      <c r="S156" s="65">
        <v>0.31</v>
      </c>
      <c r="T156" s="65">
        <v>0.23</v>
      </c>
      <c r="U156" s="65">
        <v>27.13</v>
      </c>
      <c r="V156" s="65">
        <v>975.87800000000004</v>
      </c>
      <c r="X156" s="65">
        <f t="shared" si="2"/>
        <v>0.51</v>
      </c>
    </row>
    <row r="157" spans="1:24" x14ac:dyDescent="0.25">
      <c r="A157" s="65" t="s">
        <v>102</v>
      </c>
      <c r="B157" s="65">
        <v>4002</v>
      </c>
      <c r="C157" s="59">
        <v>43623</v>
      </c>
      <c r="D157" s="65">
        <v>7</v>
      </c>
      <c r="E157" s="65" t="s">
        <v>103</v>
      </c>
      <c r="F157" s="65">
        <v>19.25</v>
      </c>
      <c r="G157" s="65">
        <v>9.83</v>
      </c>
      <c r="H157" s="65">
        <v>0.28999999999999998</v>
      </c>
      <c r="I157" s="65">
        <v>0.02</v>
      </c>
      <c r="J157" s="65">
        <v>0.28000000000000003</v>
      </c>
      <c r="K157" s="65">
        <v>0</v>
      </c>
      <c r="L157" s="65">
        <v>0</v>
      </c>
      <c r="M157" s="65">
        <v>-0.01</v>
      </c>
      <c r="N157" s="65">
        <v>-0.05</v>
      </c>
      <c r="O157" s="65">
        <v>-0.09</v>
      </c>
      <c r="P157" s="65">
        <v>0</v>
      </c>
      <c r="R157" s="65">
        <v>0.33</v>
      </c>
      <c r="S157" s="65">
        <v>0.31</v>
      </c>
      <c r="T157" s="65">
        <v>0.23</v>
      </c>
      <c r="U157" s="65">
        <v>30.39</v>
      </c>
      <c r="V157" s="65">
        <v>1130.268</v>
      </c>
      <c r="X157" s="65">
        <f t="shared" si="2"/>
        <v>0.59000000000000008</v>
      </c>
    </row>
    <row r="158" spans="1:24" x14ac:dyDescent="0.25">
      <c r="A158" s="65" t="s">
        <v>102</v>
      </c>
      <c r="B158" s="65">
        <v>4002</v>
      </c>
      <c r="C158" s="59">
        <v>43623</v>
      </c>
      <c r="D158" s="65">
        <v>8</v>
      </c>
      <c r="E158" s="65" t="s">
        <v>104</v>
      </c>
      <c r="F158" s="65">
        <v>24.01</v>
      </c>
      <c r="G158" s="65">
        <v>9.83</v>
      </c>
      <c r="H158" s="65">
        <v>0.28999999999999998</v>
      </c>
      <c r="I158" s="65">
        <v>0.02</v>
      </c>
      <c r="J158" s="65">
        <v>0.3</v>
      </c>
      <c r="K158" s="65">
        <v>1.08</v>
      </c>
      <c r="L158" s="65">
        <v>7.0000000000000007E-2</v>
      </c>
      <c r="M158" s="65">
        <v>0</v>
      </c>
      <c r="N158" s="65">
        <v>-0.15</v>
      </c>
      <c r="O158" s="65">
        <v>-0.09</v>
      </c>
      <c r="P158" s="65">
        <v>0</v>
      </c>
      <c r="R158" s="65">
        <v>0.33</v>
      </c>
      <c r="S158" s="65">
        <v>0.31</v>
      </c>
      <c r="T158" s="65">
        <v>0.23</v>
      </c>
      <c r="U158" s="65">
        <v>36.229999999999997</v>
      </c>
      <c r="V158" s="65">
        <v>1238.6320000000001</v>
      </c>
      <c r="X158" s="65">
        <f t="shared" si="2"/>
        <v>1.76</v>
      </c>
    </row>
    <row r="159" spans="1:24" x14ac:dyDescent="0.25">
      <c r="A159" s="65" t="s">
        <v>102</v>
      </c>
      <c r="B159" s="65">
        <v>4002</v>
      </c>
      <c r="C159" s="59">
        <v>43623</v>
      </c>
      <c r="D159" s="65">
        <v>9</v>
      </c>
      <c r="E159" s="65" t="s">
        <v>104</v>
      </c>
      <c r="F159" s="65">
        <v>23.33</v>
      </c>
      <c r="G159" s="65">
        <v>9.83</v>
      </c>
      <c r="H159" s="65">
        <v>0.28999999999999998</v>
      </c>
      <c r="I159" s="65">
        <v>0.02</v>
      </c>
      <c r="J159" s="65">
        <v>0.12</v>
      </c>
      <c r="K159" s="65">
        <v>1.03</v>
      </c>
      <c r="L159" s="65">
        <v>0</v>
      </c>
      <c r="M159" s="65">
        <v>-0.02</v>
      </c>
      <c r="N159" s="65">
        <v>-0.13</v>
      </c>
      <c r="O159" s="65">
        <v>-0.09</v>
      </c>
      <c r="P159" s="65">
        <v>0</v>
      </c>
      <c r="R159" s="65">
        <v>0.33</v>
      </c>
      <c r="S159" s="65">
        <v>0.31</v>
      </c>
      <c r="T159" s="65">
        <v>0.23</v>
      </c>
      <c r="U159" s="65">
        <v>35.25</v>
      </c>
      <c r="V159" s="65">
        <v>1291.2139999999999</v>
      </c>
      <c r="X159" s="65">
        <f t="shared" si="2"/>
        <v>1.46</v>
      </c>
    </row>
    <row r="160" spans="1:24" x14ac:dyDescent="0.25">
      <c r="A160" s="65" t="s">
        <v>102</v>
      </c>
      <c r="B160" s="65">
        <v>4002</v>
      </c>
      <c r="C160" s="59">
        <v>43623</v>
      </c>
      <c r="D160" s="65">
        <v>10</v>
      </c>
      <c r="E160" s="65" t="s">
        <v>104</v>
      </c>
      <c r="F160" s="65">
        <v>21.18</v>
      </c>
      <c r="G160" s="65">
        <v>9.83</v>
      </c>
      <c r="H160" s="65">
        <v>0.28999999999999998</v>
      </c>
      <c r="I160" s="65">
        <v>0.02</v>
      </c>
      <c r="J160" s="65">
        <v>0.06</v>
      </c>
      <c r="K160" s="65">
        <v>1.01</v>
      </c>
      <c r="L160" s="65">
        <v>0</v>
      </c>
      <c r="M160" s="65">
        <v>0</v>
      </c>
      <c r="N160" s="65">
        <v>-0.09</v>
      </c>
      <c r="O160" s="65">
        <v>-0.09</v>
      </c>
      <c r="P160" s="65">
        <v>0</v>
      </c>
      <c r="R160" s="65">
        <v>0.33</v>
      </c>
      <c r="S160" s="65">
        <v>0.31</v>
      </c>
      <c r="T160" s="65">
        <v>0.23</v>
      </c>
      <c r="U160" s="65">
        <v>33.08</v>
      </c>
      <c r="V160" s="65">
        <v>1322.0219999999999</v>
      </c>
      <c r="X160" s="65">
        <f t="shared" si="2"/>
        <v>1.38</v>
      </c>
    </row>
    <row r="161" spans="1:24" x14ac:dyDescent="0.25">
      <c r="A161" s="65" t="s">
        <v>102</v>
      </c>
      <c r="B161" s="65">
        <v>4002</v>
      </c>
      <c r="C161" s="59">
        <v>43623</v>
      </c>
      <c r="D161" s="65">
        <v>11</v>
      </c>
      <c r="E161" s="65" t="s">
        <v>104</v>
      </c>
      <c r="F161" s="65">
        <v>28.54</v>
      </c>
      <c r="G161" s="65">
        <v>9.83</v>
      </c>
      <c r="H161" s="65">
        <v>0.28999999999999998</v>
      </c>
      <c r="I161" s="65">
        <v>0.02</v>
      </c>
      <c r="J161" s="65">
        <v>0.1</v>
      </c>
      <c r="K161" s="65">
        <v>0.99</v>
      </c>
      <c r="L161" s="65">
        <v>0.17</v>
      </c>
      <c r="M161" s="65">
        <v>-0.02</v>
      </c>
      <c r="N161" s="65">
        <v>-7.0000000000000007E-2</v>
      </c>
      <c r="O161" s="65">
        <v>-0.09</v>
      </c>
      <c r="P161" s="65">
        <v>0</v>
      </c>
      <c r="R161" s="65">
        <v>0.33</v>
      </c>
      <c r="S161" s="65">
        <v>0.31</v>
      </c>
      <c r="T161" s="65">
        <v>0.23</v>
      </c>
      <c r="U161" s="65">
        <v>40.630000000000003</v>
      </c>
      <c r="V161" s="65">
        <v>1355.6890000000001</v>
      </c>
      <c r="X161" s="65">
        <f t="shared" si="2"/>
        <v>1.5699999999999998</v>
      </c>
    </row>
    <row r="162" spans="1:24" x14ac:dyDescent="0.25">
      <c r="A162" s="65" t="s">
        <v>102</v>
      </c>
      <c r="B162" s="65">
        <v>4002</v>
      </c>
      <c r="C162" s="59">
        <v>43623</v>
      </c>
      <c r="D162" s="65">
        <v>12</v>
      </c>
      <c r="E162" s="65" t="s">
        <v>104</v>
      </c>
      <c r="F162" s="65">
        <v>23.33</v>
      </c>
      <c r="G162" s="65">
        <v>9.83</v>
      </c>
      <c r="H162" s="65">
        <v>0.28999999999999998</v>
      </c>
      <c r="I162" s="65">
        <v>0.02</v>
      </c>
      <c r="J162" s="65">
        <v>0.09</v>
      </c>
      <c r="K162" s="65">
        <v>0.99</v>
      </c>
      <c r="L162" s="65">
        <v>0.17</v>
      </c>
      <c r="M162" s="65">
        <v>-0.01</v>
      </c>
      <c r="N162" s="65">
        <v>-0.09</v>
      </c>
      <c r="O162" s="65">
        <v>-0.09</v>
      </c>
      <c r="P162" s="65">
        <v>0</v>
      </c>
      <c r="R162" s="65">
        <v>0.33</v>
      </c>
      <c r="S162" s="65">
        <v>0.31</v>
      </c>
      <c r="T162" s="65">
        <v>0.23</v>
      </c>
      <c r="U162" s="65">
        <v>35.4</v>
      </c>
      <c r="V162" s="65">
        <v>1368.998</v>
      </c>
      <c r="X162" s="65">
        <f t="shared" si="2"/>
        <v>1.56</v>
      </c>
    </row>
    <row r="163" spans="1:24" x14ac:dyDescent="0.25">
      <c r="A163" s="65" t="s">
        <v>102</v>
      </c>
      <c r="B163" s="65">
        <v>4002</v>
      </c>
      <c r="C163" s="59">
        <v>43623</v>
      </c>
      <c r="D163" s="65">
        <v>13</v>
      </c>
      <c r="E163" s="65" t="s">
        <v>104</v>
      </c>
      <c r="F163" s="65">
        <v>20.92</v>
      </c>
      <c r="G163" s="65">
        <v>9.83</v>
      </c>
      <c r="H163" s="65">
        <v>0.28999999999999998</v>
      </c>
      <c r="I163" s="65">
        <v>0.02</v>
      </c>
      <c r="J163" s="65">
        <v>7.0000000000000007E-2</v>
      </c>
      <c r="K163" s="65">
        <v>0.96</v>
      </c>
      <c r="L163" s="65">
        <v>0.05</v>
      </c>
      <c r="M163" s="65">
        <v>-0.02</v>
      </c>
      <c r="N163" s="65">
        <v>-7.0000000000000007E-2</v>
      </c>
      <c r="O163" s="65">
        <v>-0.09</v>
      </c>
      <c r="P163" s="65">
        <v>0</v>
      </c>
      <c r="R163" s="65">
        <v>0.33</v>
      </c>
      <c r="S163" s="65">
        <v>0.31</v>
      </c>
      <c r="T163" s="65">
        <v>0.23</v>
      </c>
      <c r="U163" s="65">
        <v>32.83</v>
      </c>
      <c r="V163" s="65">
        <v>1375.865</v>
      </c>
      <c r="X163" s="65">
        <f t="shared" si="2"/>
        <v>1.39</v>
      </c>
    </row>
    <row r="164" spans="1:24" x14ac:dyDescent="0.25">
      <c r="A164" s="65" t="s">
        <v>102</v>
      </c>
      <c r="B164" s="65">
        <v>4002</v>
      </c>
      <c r="C164" s="59">
        <v>43623</v>
      </c>
      <c r="D164" s="65">
        <v>14</v>
      </c>
      <c r="E164" s="65" t="s">
        <v>104</v>
      </c>
      <c r="F164" s="65">
        <v>20.63</v>
      </c>
      <c r="G164" s="65">
        <v>9.83</v>
      </c>
      <c r="H164" s="65">
        <v>0.28999999999999998</v>
      </c>
      <c r="I164" s="65">
        <v>0.02</v>
      </c>
      <c r="J164" s="65">
        <v>0.06</v>
      </c>
      <c r="K164" s="65">
        <v>0.97</v>
      </c>
      <c r="L164" s="65">
        <v>0</v>
      </c>
      <c r="M164" s="65">
        <v>0</v>
      </c>
      <c r="N164" s="65">
        <v>-0.08</v>
      </c>
      <c r="O164" s="65">
        <v>-0.09</v>
      </c>
      <c r="P164" s="65">
        <v>0</v>
      </c>
      <c r="R164" s="65">
        <v>0.33</v>
      </c>
      <c r="S164" s="65">
        <v>0.31</v>
      </c>
      <c r="T164" s="65">
        <v>0.23</v>
      </c>
      <c r="U164" s="65">
        <v>32.5</v>
      </c>
      <c r="V164" s="65">
        <v>1395.3040000000001</v>
      </c>
      <c r="X164" s="65">
        <f t="shared" si="2"/>
        <v>1.3399999999999999</v>
      </c>
    </row>
    <row r="165" spans="1:24" x14ac:dyDescent="0.25">
      <c r="A165" s="65" t="s">
        <v>102</v>
      </c>
      <c r="B165" s="65">
        <v>4002</v>
      </c>
      <c r="C165" s="59">
        <v>43623</v>
      </c>
      <c r="D165" s="65">
        <v>15</v>
      </c>
      <c r="E165" s="65" t="s">
        <v>104</v>
      </c>
      <c r="F165" s="65">
        <v>25.09</v>
      </c>
      <c r="G165" s="65">
        <v>9.83</v>
      </c>
      <c r="H165" s="65">
        <v>0.28999999999999998</v>
      </c>
      <c r="I165" s="65">
        <v>0.02</v>
      </c>
      <c r="J165" s="65">
        <v>0.1</v>
      </c>
      <c r="K165" s="65">
        <v>0.85</v>
      </c>
      <c r="L165" s="65">
        <v>0.06</v>
      </c>
      <c r="M165" s="65">
        <v>0</v>
      </c>
      <c r="N165" s="65">
        <v>-0.09</v>
      </c>
      <c r="O165" s="65">
        <v>-0.09</v>
      </c>
      <c r="P165" s="65">
        <v>0</v>
      </c>
      <c r="R165" s="65">
        <v>0.33</v>
      </c>
      <c r="S165" s="65">
        <v>0.31</v>
      </c>
      <c r="T165" s="65">
        <v>0.23</v>
      </c>
      <c r="U165" s="65">
        <v>36.93</v>
      </c>
      <c r="V165" s="65">
        <v>1409.568</v>
      </c>
      <c r="X165" s="65">
        <f t="shared" si="2"/>
        <v>1.32</v>
      </c>
    </row>
    <row r="166" spans="1:24" x14ac:dyDescent="0.25">
      <c r="A166" s="65" t="s">
        <v>102</v>
      </c>
      <c r="B166" s="65">
        <v>4002</v>
      </c>
      <c r="C166" s="59">
        <v>43623</v>
      </c>
      <c r="D166" s="65">
        <v>16</v>
      </c>
      <c r="E166" s="65" t="s">
        <v>104</v>
      </c>
      <c r="F166" s="65">
        <v>24.07</v>
      </c>
      <c r="G166" s="65">
        <v>9.83</v>
      </c>
      <c r="H166" s="65">
        <v>0.28999999999999998</v>
      </c>
      <c r="I166" s="65">
        <v>0.02</v>
      </c>
      <c r="J166" s="65">
        <v>7.0000000000000007E-2</v>
      </c>
      <c r="K166" s="65">
        <v>0.93</v>
      </c>
      <c r="L166" s="65">
        <v>0.06</v>
      </c>
      <c r="M166" s="65">
        <v>-0.04</v>
      </c>
      <c r="N166" s="65">
        <v>-0.06</v>
      </c>
      <c r="O166" s="65">
        <v>-0.09</v>
      </c>
      <c r="P166" s="65">
        <v>0</v>
      </c>
      <c r="R166" s="65">
        <v>0.33</v>
      </c>
      <c r="S166" s="65">
        <v>0.31</v>
      </c>
      <c r="T166" s="65">
        <v>0.23</v>
      </c>
      <c r="U166" s="65">
        <v>35.950000000000003</v>
      </c>
      <c r="V166" s="65">
        <v>1427.12</v>
      </c>
      <c r="X166" s="65">
        <f t="shared" si="2"/>
        <v>1.37</v>
      </c>
    </row>
    <row r="167" spans="1:24" x14ac:dyDescent="0.25">
      <c r="A167" s="65" t="s">
        <v>102</v>
      </c>
      <c r="B167" s="65">
        <v>4002</v>
      </c>
      <c r="C167" s="59">
        <v>43623</v>
      </c>
      <c r="D167" s="65">
        <v>17</v>
      </c>
      <c r="E167" s="65" t="s">
        <v>104</v>
      </c>
      <c r="F167" s="65">
        <v>28.93</v>
      </c>
      <c r="G167" s="65">
        <v>9.83</v>
      </c>
      <c r="H167" s="65">
        <v>0.28999999999999998</v>
      </c>
      <c r="I167" s="65">
        <v>0.02</v>
      </c>
      <c r="J167" s="65">
        <v>0.09</v>
      </c>
      <c r="K167" s="65">
        <v>0.9</v>
      </c>
      <c r="L167" s="65">
        <v>0.06</v>
      </c>
      <c r="M167" s="65">
        <v>0.03</v>
      </c>
      <c r="N167" s="65">
        <v>-0.13</v>
      </c>
      <c r="O167" s="65">
        <v>-0.09</v>
      </c>
      <c r="P167" s="65">
        <v>0</v>
      </c>
      <c r="R167" s="65">
        <v>0.33</v>
      </c>
      <c r="S167" s="65">
        <v>0.31</v>
      </c>
      <c r="T167" s="65">
        <v>0.23</v>
      </c>
      <c r="U167" s="65">
        <v>40.799999999999997</v>
      </c>
      <c r="V167" s="65">
        <v>1450.0229999999999</v>
      </c>
      <c r="X167" s="65">
        <f t="shared" si="2"/>
        <v>1.36</v>
      </c>
    </row>
    <row r="168" spans="1:24" x14ac:dyDescent="0.25">
      <c r="A168" s="65" t="s">
        <v>102</v>
      </c>
      <c r="B168" s="65">
        <v>4002</v>
      </c>
      <c r="C168" s="59">
        <v>43623</v>
      </c>
      <c r="D168" s="65">
        <v>18</v>
      </c>
      <c r="E168" s="65" t="s">
        <v>104</v>
      </c>
      <c r="F168" s="65">
        <v>23.31</v>
      </c>
      <c r="G168" s="65">
        <v>9.83</v>
      </c>
      <c r="H168" s="65">
        <v>0.28999999999999998</v>
      </c>
      <c r="I168" s="65">
        <v>0.02</v>
      </c>
      <c r="J168" s="65">
        <v>0.08</v>
      </c>
      <c r="K168" s="65">
        <v>0.9</v>
      </c>
      <c r="L168" s="65">
        <v>0.05</v>
      </c>
      <c r="M168" s="65">
        <v>0</v>
      </c>
      <c r="N168" s="65">
        <v>-0.13</v>
      </c>
      <c r="O168" s="65">
        <v>-0.09</v>
      </c>
      <c r="P168" s="65">
        <v>0</v>
      </c>
      <c r="R168" s="65">
        <v>0.33</v>
      </c>
      <c r="S168" s="65">
        <v>0.31</v>
      </c>
      <c r="T168" s="65">
        <v>0.23</v>
      </c>
      <c r="U168" s="65">
        <v>35.130000000000003</v>
      </c>
      <c r="V168" s="65">
        <v>1456.7619999999999</v>
      </c>
      <c r="X168" s="65">
        <f t="shared" si="2"/>
        <v>1.34</v>
      </c>
    </row>
    <row r="169" spans="1:24" x14ac:dyDescent="0.25">
      <c r="A169" s="65" t="s">
        <v>102</v>
      </c>
      <c r="B169" s="65">
        <v>4002</v>
      </c>
      <c r="C169" s="59">
        <v>43623</v>
      </c>
      <c r="D169" s="65">
        <v>19</v>
      </c>
      <c r="E169" s="65" t="s">
        <v>104</v>
      </c>
      <c r="F169" s="65">
        <v>25.41</v>
      </c>
      <c r="G169" s="65">
        <v>9.83</v>
      </c>
      <c r="H169" s="65">
        <v>0.28999999999999998</v>
      </c>
      <c r="I169" s="65">
        <v>0.02</v>
      </c>
      <c r="J169" s="65">
        <v>0.06</v>
      </c>
      <c r="K169" s="65">
        <v>0.92</v>
      </c>
      <c r="L169" s="65">
        <v>0.2</v>
      </c>
      <c r="M169" s="65">
        <v>-0.01</v>
      </c>
      <c r="N169" s="65">
        <v>-0.14000000000000001</v>
      </c>
      <c r="O169" s="65">
        <v>-0.09</v>
      </c>
      <c r="P169" s="65">
        <v>0</v>
      </c>
      <c r="R169" s="65">
        <v>0.33</v>
      </c>
      <c r="S169" s="65">
        <v>0.31</v>
      </c>
      <c r="T169" s="65">
        <v>0.23</v>
      </c>
      <c r="U169" s="65">
        <v>37.36</v>
      </c>
      <c r="V169" s="65">
        <v>1436.318</v>
      </c>
      <c r="X169" s="65">
        <f t="shared" si="2"/>
        <v>1.49</v>
      </c>
    </row>
    <row r="170" spans="1:24" x14ac:dyDescent="0.25">
      <c r="A170" s="65" t="s">
        <v>102</v>
      </c>
      <c r="B170" s="65">
        <v>4002</v>
      </c>
      <c r="C170" s="59">
        <v>43623</v>
      </c>
      <c r="D170" s="65">
        <v>20</v>
      </c>
      <c r="E170" s="65" t="s">
        <v>104</v>
      </c>
      <c r="F170" s="65">
        <v>21.86</v>
      </c>
      <c r="G170" s="65">
        <v>9.83</v>
      </c>
      <c r="H170" s="65">
        <v>0.28999999999999998</v>
      </c>
      <c r="I170" s="65">
        <v>0.02</v>
      </c>
      <c r="J170" s="65">
        <v>0.06</v>
      </c>
      <c r="K170" s="65">
        <v>0.95</v>
      </c>
      <c r="L170" s="65">
        <v>0.04</v>
      </c>
      <c r="M170" s="65">
        <v>-0.02</v>
      </c>
      <c r="N170" s="65">
        <v>-0.12</v>
      </c>
      <c r="O170" s="65">
        <v>-0.09</v>
      </c>
      <c r="P170" s="65">
        <v>0</v>
      </c>
      <c r="R170" s="65">
        <v>0.33</v>
      </c>
      <c r="S170" s="65">
        <v>0.31</v>
      </c>
      <c r="T170" s="65">
        <v>0.23</v>
      </c>
      <c r="U170" s="65">
        <v>33.69</v>
      </c>
      <c r="V170" s="65">
        <v>1393.7750000000001</v>
      </c>
      <c r="X170" s="65">
        <f t="shared" si="2"/>
        <v>1.3599999999999999</v>
      </c>
    </row>
    <row r="171" spans="1:24" x14ac:dyDescent="0.25">
      <c r="A171" s="65" t="s">
        <v>102</v>
      </c>
      <c r="B171" s="65">
        <v>4002</v>
      </c>
      <c r="C171" s="59">
        <v>43623</v>
      </c>
      <c r="D171" s="65">
        <v>21</v>
      </c>
      <c r="E171" s="65" t="s">
        <v>104</v>
      </c>
      <c r="F171" s="65">
        <v>20.73</v>
      </c>
      <c r="G171" s="65">
        <v>9.83</v>
      </c>
      <c r="H171" s="65">
        <v>0.28999999999999998</v>
      </c>
      <c r="I171" s="65">
        <v>0.02</v>
      </c>
      <c r="J171" s="65">
        <v>0.05</v>
      </c>
      <c r="K171" s="65">
        <v>0.97</v>
      </c>
      <c r="L171" s="65">
        <v>0</v>
      </c>
      <c r="M171" s="65">
        <v>0</v>
      </c>
      <c r="N171" s="65">
        <v>-0.14000000000000001</v>
      </c>
      <c r="O171" s="65">
        <v>-0.09</v>
      </c>
      <c r="P171" s="65">
        <v>0</v>
      </c>
      <c r="R171" s="65">
        <v>0.33</v>
      </c>
      <c r="S171" s="65">
        <v>0.31</v>
      </c>
      <c r="T171" s="65">
        <v>0.23</v>
      </c>
      <c r="U171" s="65">
        <v>32.53</v>
      </c>
      <c r="V171" s="65">
        <v>1369.048</v>
      </c>
      <c r="X171" s="65">
        <f t="shared" si="2"/>
        <v>1.33</v>
      </c>
    </row>
    <row r="172" spans="1:24" x14ac:dyDescent="0.25">
      <c r="A172" s="65" t="s">
        <v>102</v>
      </c>
      <c r="B172" s="65">
        <v>4002</v>
      </c>
      <c r="C172" s="59">
        <v>43623</v>
      </c>
      <c r="D172" s="65">
        <v>22</v>
      </c>
      <c r="E172" s="65" t="s">
        <v>104</v>
      </c>
      <c r="F172" s="65">
        <v>21.53</v>
      </c>
      <c r="G172" s="65">
        <v>9.83</v>
      </c>
      <c r="H172" s="65">
        <v>0.28999999999999998</v>
      </c>
      <c r="I172" s="65">
        <v>0.02</v>
      </c>
      <c r="J172" s="65">
        <v>0.05</v>
      </c>
      <c r="K172" s="65">
        <v>1</v>
      </c>
      <c r="L172" s="65">
        <v>0.03</v>
      </c>
      <c r="M172" s="65">
        <v>-0.04</v>
      </c>
      <c r="N172" s="65">
        <v>-0.12</v>
      </c>
      <c r="O172" s="65">
        <v>-0.09</v>
      </c>
      <c r="P172" s="65">
        <v>0</v>
      </c>
      <c r="R172" s="65">
        <v>0.33</v>
      </c>
      <c r="S172" s="65">
        <v>0.31</v>
      </c>
      <c r="T172" s="65">
        <v>0.23</v>
      </c>
      <c r="U172" s="65">
        <v>33.369999999999997</v>
      </c>
      <c r="V172" s="65">
        <v>1308.7760000000001</v>
      </c>
      <c r="X172" s="65">
        <f t="shared" si="2"/>
        <v>1.39</v>
      </c>
    </row>
    <row r="173" spans="1:24" x14ac:dyDescent="0.25">
      <c r="A173" s="65" t="s">
        <v>102</v>
      </c>
      <c r="B173" s="65">
        <v>4002</v>
      </c>
      <c r="C173" s="59">
        <v>43623</v>
      </c>
      <c r="D173" s="65">
        <v>23</v>
      </c>
      <c r="E173" s="65" t="s">
        <v>104</v>
      </c>
      <c r="F173" s="65">
        <v>24.12</v>
      </c>
      <c r="G173" s="65">
        <v>9.83</v>
      </c>
      <c r="H173" s="65">
        <v>0.28999999999999998</v>
      </c>
      <c r="I173" s="65">
        <v>0.02</v>
      </c>
      <c r="J173" s="65">
        <v>0.14000000000000001</v>
      </c>
      <c r="K173" s="65">
        <v>1.0900000000000001</v>
      </c>
      <c r="L173" s="65">
        <v>0.21</v>
      </c>
      <c r="M173" s="65">
        <v>-0.12</v>
      </c>
      <c r="N173" s="65">
        <v>-0.03</v>
      </c>
      <c r="O173" s="65">
        <v>-0.09</v>
      </c>
      <c r="P173" s="65">
        <v>0</v>
      </c>
      <c r="R173" s="65">
        <v>0.33</v>
      </c>
      <c r="S173" s="65">
        <v>0.31</v>
      </c>
      <c r="T173" s="65">
        <v>0.23</v>
      </c>
      <c r="U173" s="65">
        <v>36.33</v>
      </c>
      <c r="V173" s="65">
        <v>1187.172</v>
      </c>
      <c r="X173" s="65">
        <f t="shared" si="2"/>
        <v>1.75</v>
      </c>
    </row>
    <row r="174" spans="1:24" x14ac:dyDescent="0.25">
      <c r="A174" s="65" t="s">
        <v>102</v>
      </c>
      <c r="B174" s="65">
        <v>4002</v>
      </c>
      <c r="C174" s="59">
        <v>43623</v>
      </c>
      <c r="D174" s="65">
        <v>24</v>
      </c>
      <c r="E174" s="65" t="s">
        <v>103</v>
      </c>
      <c r="F174" s="65">
        <v>19.690000000000001</v>
      </c>
      <c r="G174" s="65">
        <v>9.83</v>
      </c>
      <c r="H174" s="65">
        <v>0.28999999999999998</v>
      </c>
      <c r="I174" s="65">
        <v>0.02</v>
      </c>
      <c r="J174" s="65">
        <v>0.15</v>
      </c>
      <c r="K174" s="65">
        <v>0</v>
      </c>
      <c r="L174" s="65">
        <v>0</v>
      </c>
      <c r="M174" s="65">
        <v>-0.05</v>
      </c>
      <c r="N174" s="65">
        <v>-0.11</v>
      </c>
      <c r="O174" s="65">
        <v>-0.09</v>
      </c>
      <c r="P174" s="65">
        <v>0</v>
      </c>
      <c r="R174" s="65">
        <v>0.33</v>
      </c>
      <c r="S174" s="65">
        <v>0.31</v>
      </c>
      <c r="T174" s="65">
        <v>0.23</v>
      </c>
      <c r="U174" s="65">
        <v>30.6</v>
      </c>
      <c r="V174" s="65">
        <v>1064.04</v>
      </c>
      <c r="X174" s="65">
        <f t="shared" si="2"/>
        <v>0.45999999999999996</v>
      </c>
    </row>
    <row r="175" spans="1:24" x14ac:dyDescent="0.25">
      <c r="A175" s="65" t="s">
        <v>102</v>
      </c>
      <c r="B175" s="65">
        <v>4002</v>
      </c>
      <c r="C175" s="59">
        <v>43624</v>
      </c>
      <c r="D175" s="65">
        <v>1</v>
      </c>
      <c r="E175" s="65" t="s">
        <v>103</v>
      </c>
      <c r="F175" s="65">
        <v>23.99</v>
      </c>
      <c r="G175" s="65">
        <v>9.83</v>
      </c>
      <c r="H175" s="65">
        <v>0.35</v>
      </c>
      <c r="I175" s="65">
        <v>0.05</v>
      </c>
      <c r="J175" s="65">
        <v>0.18</v>
      </c>
      <c r="K175" s="65">
        <v>0</v>
      </c>
      <c r="L175" s="65">
        <v>0.27</v>
      </c>
      <c r="M175" s="65">
        <v>-0.05</v>
      </c>
      <c r="N175" s="65">
        <v>-0.06</v>
      </c>
      <c r="O175" s="65">
        <v>-0.09</v>
      </c>
      <c r="P175" s="65">
        <v>0</v>
      </c>
      <c r="R175" s="65">
        <v>0.33</v>
      </c>
      <c r="S175" s="65">
        <v>0.31</v>
      </c>
      <c r="T175" s="65">
        <v>0.23</v>
      </c>
      <c r="U175" s="65">
        <v>35.340000000000003</v>
      </c>
      <c r="V175" s="65">
        <v>971.89099999999996</v>
      </c>
      <c r="X175" s="65">
        <f t="shared" si="2"/>
        <v>0.85</v>
      </c>
    </row>
    <row r="176" spans="1:24" x14ac:dyDescent="0.25">
      <c r="A176" s="65" t="s">
        <v>102</v>
      </c>
      <c r="B176" s="65">
        <v>4002</v>
      </c>
      <c r="C176" s="59">
        <v>43624</v>
      </c>
      <c r="D176" s="65">
        <v>2</v>
      </c>
      <c r="E176" s="65" t="s">
        <v>103</v>
      </c>
      <c r="F176" s="65">
        <v>18.190000000000001</v>
      </c>
      <c r="G176" s="65">
        <v>9.83</v>
      </c>
      <c r="H176" s="65">
        <v>0.35</v>
      </c>
      <c r="I176" s="65">
        <v>0.05</v>
      </c>
      <c r="J176" s="65">
        <v>0.09</v>
      </c>
      <c r="K176" s="65">
        <v>0</v>
      </c>
      <c r="L176" s="65">
        <v>0.12</v>
      </c>
      <c r="M176" s="65">
        <v>-0.05</v>
      </c>
      <c r="N176" s="65">
        <v>-0.06</v>
      </c>
      <c r="O176" s="65">
        <v>-0.09</v>
      </c>
      <c r="P176" s="65">
        <v>0</v>
      </c>
      <c r="R176" s="65">
        <v>0.33</v>
      </c>
      <c r="S176" s="65">
        <v>0.31</v>
      </c>
      <c r="T176" s="65">
        <v>0.23</v>
      </c>
      <c r="U176" s="65">
        <v>29.3</v>
      </c>
      <c r="V176" s="65">
        <v>915.03499999999997</v>
      </c>
      <c r="X176" s="65">
        <f t="shared" si="2"/>
        <v>0.61</v>
      </c>
    </row>
    <row r="177" spans="1:24" x14ac:dyDescent="0.25">
      <c r="A177" s="65" t="s">
        <v>102</v>
      </c>
      <c r="B177" s="65">
        <v>4002</v>
      </c>
      <c r="C177" s="59">
        <v>43624</v>
      </c>
      <c r="D177" s="65">
        <v>3</v>
      </c>
      <c r="E177" s="65" t="s">
        <v>103</v>
      </c>
      <c r="F177" s="65">
        <v>16.77</v>
      </c>
      <c r="G177" s="65">
        <v>9.83</v>
      </c>
      <c r="H177" s="65">
        <v>0.35</v>
      </c>
      <c r="I177" s="65">
        <v>0.05</v>
      </c>
      <c r="J177" s="65">
        <v>0.05</v>
      </c>
      <c r="K177" s="65">
        <v>0</v>
      </c>
      <c r="L177" s="65">
        <v>0</v>
      </c>
      <c r="M177" s="65">
        <v>-0.02</v>
      </c>
      <c r="N177" s="65">
        <v>-0.04</v>
      </c>
      <c r="O177" s="65">
        <v>-0.09</v>
      </c>
      <c r="P177" s="65">
        <v>0</v>
      </c>
      <c r="R177" s="65">
        <v>0.33</v>
      </c>
      <c r="S177" s="65">
        <v>0.31</v>
      </c>
      <c r="T177" s="65">
        <v>0.23</v>
      </c>
      <c r="U177" s="65">
        <v>27.77</v>
      </c>
      <c r="V177" s="65">
        <v>881.07399999999996</v>
      </c>
      <c r="X177" s="65">
        <f t="shared" si="2"/>
        <v>0.44999999999999996</v>
      </c>
    </row>
    <row r="178" spans="1:24" x14ac:dyDescent="0.25">
      <c r="A178" s="65" t="s">
        <v>102</v>
      </c>
      <c r="B178" s="65">
        <v>4002</v>
      </c>
      <c r="C178" s="59">
        <v>43624</v>
      </c>
      <c r="D178" s="65">
        <v>4</v>
      </c>
      <c r="E178" s="65" t="s">
        <v>103</v>
      </c>
      <c r="F178" s="65">
        <v>16.690000000000001</v>
      </c>
      <c r="G178" s="65">
        <v>9.83</v>
      </c>
      <c r="H178" s="65">
        <v>0.35</v>
      </c>
      <c r="I178" s="65">
        <v>0.05</v>
      </c>
      <c r="J178" s="65">
        <v>0.05</v>
      </c>
      <c r="K178" s="65">
        <v>0</v>
      </c>
      <c r="L178" s="65">
        <v>0.01</v>
      </c>
      <c r="M178" s="65">
        <v>-0.01</v>
      </c>
      <c r="N178" s="65">
        <v>-7.0000000000000007E-2</v>
      </c>
      <c r="O178" s="65">
        <v>-0.09</v>
      </c>
      <c r="P178" s="65">
        <v>0</v>
      </c>
      <c r="R178" s="65">
        <v>0.33</v>
      </c>
      <c r="S178" s="65">
        <v>0.31</v>
      </c>
      <c r="T178" s="65">
        <v>0.23</v>
      </c>
      <c r="U178" s="65">
        <v>27.68</v>
      </c>
      <c r="V178" s="65">
        <v>865.00400000000002</v>
      </c>
      <c r="X178" s="65">
        <f t="shared" si="2"/>
        <v>0.45999999999999996</v>
      </c>
    </row>
    <row r="179" spans="1:24" x14ac:dyDescent="0.25">
      <c r="A179" s="65" t="s">
        <v>102</v>
      </c>
      <c r="B179" s="65">
        <v>4002</v>
      </c>
      <c r="C179" s="59">
        <v>43624</v>
      </c>
      <c r="D179" s="65">
        <v>5</v>
      </c>
      <c r="E179" s="65" t="s">
        <v>103</v>
      </c>
      <c r="F179" s="65">
        <v>15.37</v>
      </c>
      <c r="G179" s="65">
        <v>9.83</v>
      </c>
      <c r="H179" s="65">
        <v>0.35</v>
      </c>
      <c r="I179" s="65">
        <v>0.05</v>
      </c>
      <c r="J179" s="65">
        <v>0.04</v>
      </c>
      <c r="K179" s="65">
        <v>0</v>
      </c>
      <c r="L179" s="65">
        <v>0</v>
      </c>
      <c r="M179" s="65">
        <v>0.02</v>
      </c>
      <c r="N179" s="65">
        <v>-0.06</v>
      </c>
      <c r="O179" s="65">
        <v>-0.09</v>
      </c>
      <c r="P179" s="65">
        <v>0</v>
      </c>
      <c r="R179" s="65">
        <v>0.33</v>
      </c>
      <c r="S179" s="65">
        <v>0.31</v>
      </c>
      <c r="T179" s="65">
        <v>0.23</v>
      </c>
      <c r="U179" s="65">
        <v>26.38</v>
      </c>
      <c r="V179" s="65">
        <v>868.41300000000001</v>
      </c>
      <c r="X179" s="65">
        <f t="shared" si="2"/>
        <v>0.43999999999999995</v>
      </c>
    </row>
    <row r="180" spans="1:24" x14ac:dyDescent="0.25">
      <c r="A180" s="65" t="s">
        <v>102</v>
      </c>
      <c r="B180" s="65">
        <v>4002</v>
      </c>
      <c r="C180" s="59">
        <v>43624</v>
      </c>
      <c r="D180" s="65">
        <v>6</v>
      </c>
      <c r="E180" s="65" t="s">
        <v>103</v>
      </c>
      <c r="F180" s="65">
        <v>15.82</v>
      </c>
      <c r="G180" s="65">
        <v>9.83</v>
      </c>
      <c r="H180" s="65">
        <v>0.35</v>
      </c>
      <c r="I180" s="65">
        <v>0.05</v>
      </c>
      <c r="J180" s="65">
        <v>0.04</v>
      </c>
      <c r="K180" s="65">
        <v>0</v>
      </c>
      <c r="L180" s="65">
        <v>0</v>
      </c>
      <c r="M180" s="65">
        <v>0.01</v>
      </c>
      <c r="N180" s="65">
        <v>-0.05</v>
      </c>
      <c r="O180" s="65">
        <v>-0.09</v>
      </c>
      <c r="P180" s="65">
        <v>0</v>
      </c>
      <c r="R180" s="65">
        <v>0.33</v>
      </c>
      <c r="S180" s="65">
        <v>0.31</v>
      </c>
      <c r="T180" s="65">
        <v>0.23</v>
      </c>
      <c r="U180" s="65">
        <v>26.83</v>
      </c>
      <c r="V180" s="65">
        <v>885.35599999999999</v>
      </c>
      <c r="X180" s="65">
        <f t="shared" si="2"/>
        <v>0.43999999999999995</v>
      </c>
    </row>
    <row r="181" spans="1:24" x14ac:dyDescent="0.25">
      <c r="A181" s="65" t="s">
        <v>102</v>
      </c>
      <c r="B181" s="65">
        <v>4002</v>
      </c>
      <c r="C181" s="59">
        <v>43624</v>
      </c>
      <c r="D181" s="65">
        <v>7</v>
      </c>
      <c r="E181" s="65" t="s">
        <v>103</v>
      </c>
      <c r="F181" s="65">
        <v>18.75</v>
      </c>
      <c r="G181" s="65">
        <v>9.83</v>
      </c>
      <c r="H181" s="65">
        <v>0.35</v>
      </c>
      <c r="I181" s="65">
        <v>0.05</v>
      </c>
      <c r="J181" s="65">
        <v>0.14000000000000001</v>
      </c>
      <c r="K181" s="65">
        <v>0</v>
      </c>
      <c r="L181" s="65">
        <v>0.16</v>
      </c>
      <c r="M181" s="65">
        <v>-0.04</v>
      </c>
      <c r="N181" s="65">
        <v>0.01</v>
      </c>
      <c r="O181" s="65">
        <v>-0.09</v>
      </c>
      <c r="P181" s="65">
        <v>0</v>
      </c>
      <c r="R181" s="65">
        <v>0.33</v>
      </c>
      <c r="S181" s="65">
        <v>0.31</v>
      </c>
      <c r="T181" s="65">
        <v>0.23</v>
      </c>
      <c r="U181" s="65">
        <v>30.03</v>
      </c>
      <c r="V181" s="65">
        <v>958.09900000000005</v>
      </c>
      <c r="X181" s="65">
        <f t="shared" si="2"/>
        <v>0.70000000000000007</v>
      </c>
    </row>
    <row r="182" spans="1:24" x14ac:dyDescent="0.25">
      <c r="A182" s="65" t="s">
        <v>102</v>
      </c>
      <c r="B182" s="65">
        <v>4002</v>
      </c>
      <c r="C182" s="59">
        <v>43624</v>
      </c>
      <c r="D182" s="65">
        <v>8</v>
      </c>
      <c r="E182" s="65" t="s">
        <v>103</v>
      </c>
      <c r="F182" s="65">
        <v>23.05</v>
      </c>
      <c r="G182" s="65">
        <v>9.83</v>
      </c>
      <c r="H182" s="65">
        <v>0.35</v>
      </c>
      <c r="I182" s="65">
        <v>0.05</v>
      </c>
      <c r="J182" s="65">
        <v>0.21</v>
      </c>
      <c r="K182" s="65">
        <v>0</v>
      </c>
      <c r="L182" s="65">
        <v>0.4</v>
      </c>
      <c r="M182" s="65">
        <v>-0.01</v>
      </c>
      <c r="N182" s="65">
        <v>-0.02</v>
      </c>
      <c r="O182" s="65">
        <v>-0.09</v>
      </c>
      <c r="P182" s="65">
        <v>0</v>
      </c>
      <c r="R182" s="65">
        <v>0.33</v>
      </c>
      <c r="S182" s="65">
        <v>0.31</v>
      </c>
      <c r="T182" s="65">
        <v>0.23</v>
      </c>
      <c r="U182" s="65">
        <v>34.64</v>
      </c>
      <c r="V182" s="65">
        <v>1060.68</v>
      </c>
      <c r="X182" s="65">
        <f t="shared" si="2"/>
        <v>1.01</v>
      </c>
    </row>
    <row r="183" spans="1:24" x14ac:dyDescent="0.25">
      <c r="A183" s="65" t="s">
        <v>102</v>
      </c>
      <c r="B183" s="65">
        <v>4002</v>
      </c>
      <c r="C183" s="59">
        <v>43624</v>
      </c>
      <c r="D183" s="65">
        <v>9</v>
      </c>
      <c r="E183" s="65" t="s">
        <v>103</v>
      </c>
      <c r="F183" s="65">
        <v>25.58</v>
      </c>
      <c r="G183" s="65">
        <v>9.83</v>
      </c>
      <c r="H183" s="65">
        <v>0.35</v>
      </c>
      <c r="I183" s="65">
        <v>0.05</v>
      </c>
      <c r="J183" s="65">
        <v>0.23</v>
      </c>
      <c r="K183" s="65">
        <v>0</v>
      </c>
      <c r="L183" s="65">
        <v>7.0000000000000007E-2</v>
      </c>
      <c r="M183" s="65">
        <v>0.05</v>
      </c>
      <c r="N183" s="65">
        <v>-0.03</v>
      </c>
      <c r="O183" s="65">
        <v>-0.09</v>
      </c>
      <c r="P183" s="65">
        <v>0</v>
      </c>
      <c r="R183" s="65">
        <v>0.33</v>
      </c>
      <c r="S183" s="65">
        <v>0.31</v>
      </c>
      <c r="T183" s="65">
        <v>0.23</v>
      </c>
      <c r="U183" s="65">
        <v>36.909999999999997</v>
      </c>
      <c r="V183" s="65">
        <v>1154.1210000000001</v>
      </c>
      <c r="X183" s="65">
        <f t="shared" si="2"/>
        <v>0.7</v>
      </c>
    </row>
    <row r="184" spans="1:24" x14ac:dyDescent="0.25">
      <c r="A184" s="65" t="s">
        <v>102</v>
      </c>
      <c r="B184" s="65">
        <v>4002</v>
      </c>
      <c r="C184" s="59">
        <v>43624</v>
      </c>
      <c r="D184" s="65">
        <v>10</v>
      </c>
      <c r="E184" s="65" t="s">
        <v>103</v>
      </c>
      <c r="F184" s="65">
        <v>21.14</v>
      </c>
      <c r="G184" s="65">
        <v>9.83</v>
      </c>
      <c r="H184" s="65">
        <v>0.35</v>
      </c>
      <c r="I184" s="65">
        <v>0.05</v>
      </c>
      <c r="J184" s="65">
        <v>0.09</v>
      </c>
      <c r="K184" s="65">
        <v>0</v>
      </c>
      <c r="L184" s="65">
        <v>0.05</v>
      </c>
      <c r="M184" s="65">
        <v>0.02</v>
      </c>
      <c r="N184" s="65">
        <v>-7.0000000000000007E-2</v>
      </c>
      <c r="O184" s="65">
        <v>-0.09</v>
      </c>
      <c r="P184" s="65">
        <v>0</v>
      </c>
      <c r="R184" s="65">
        <v>0.33</v>
      </c>
      <c r="S184" s="65">
        <v>0.31</v>
      </c>
      <c r="T184" s="65">
        <v>0.23</v>
      </c>
      <c r="U184" s="65">
        <v>32.24</v>
      </c>
      <c r="V184" s="65">
        <v>1203.8389999999999</v>
      </c>
      <c r="X184" s="65">
        <f t="shared" si="2"/>
        <v>0.54</v>
      </c>
    </row>
    <row r="185" spans="1:24" x14ac:dyDescent="0.25">
      <c r="A185" s="65" t="s">
        <v>102</v>
      </c>
      <c r="B185" s="65">
        <v>4002</v>
      </c>
      <c r="C185" s="59">
        <v>43624</v>
      </c>
      <c r="D185" s="65">
        <v>11</v>
      </c>
      <c r="E185" s="65" t="s">
        <v>103</v>
      </c>
      <c r="F185" s="65">
        <v>17.79</v>
      </c>
      <c r="G185" s="65">
        <v>9.83</v>
      </c>
      <c r="H185" s="65">
        <v>0.35</v>
      </c>
      <c r="I185" s="65">
        <v>0.05</v>
      </c>
      <c r="J185" s="65">
        <v>0.1</v>
      </c>
      <c r="K185" s="65">
        <v>0</v>
      </c>
      <c r="L185" s="65">
        <v>0.05</v>
      </c>
      <c r="M185" s="65">
        <v>-0.02</v>
      </c>
      <c r="N185" s="65">
        <v>-7.0000000000000007E-2</v>
      </c>
      <c r="O185" s="65">
        <v>-0.09</v>
      </c>
      <c r="P185" s="65">
        <v>0</v>
      </c>
      <c r="R185" s="65">
        <v>0.33</v>
      </c>
      <c r="S185" s="65">
        <v>0.31</v>
      </c>
      <c r="T185" s="65">
        <v>0.23</v>
      </c>
      <c r="U185" s="65">
        <v>28.86</v>
      </c>
      <c r="V185" s="65">
        <v>1226.0820000000001</v>
      </c>
      <c r="X185" s="65">
        <f t="shared" si="2"/>
        <v>0.55000000000000004</v>
      </c>
    </row>
    <row r="186" spans="1:24" x14ac:dyDescent="0.25">
      <c r="A186" s="65" t="s">
        <v>102</v>
      </c>
      <c r="B186" s="65">
        <v>4002</v>
      </c>
      <c r="C186" s="59">
        <v>43624</v>
      </c>
      <c r="D186" s="65">
        <v>12</v>
      </c>
      <c r="E186" s="65" t="s">
        <v>103</v>
      </c>
      <c r="F186" s="65">
        <v>20.5</v>
      </c>
      <c r="G186" s="65">
        <v>9.83</v>
      </c>
      <c r="H186" s="65">
        <v>0.35</v>
      </c>
      <c r="I186" s="65">
        <v>0.05</v>
      </c>
      <c r="J186" s="65">
        <v>0.09</v>
      </c>
      <c r="K186" s="65">
        <v>0</v>
      </c>
      <c r="L186" s="65">
        <v>7.0000000000000007E-2</v>
      </c>
      <c r="M186" s="65">
        <v>-0.01</v>
      </c>
      <c r="N186" s="65">
        <v>-0.06</v>
      </c>
      <c r="O186" s="65">
        <v>-0.09</v>
      </c>
      <c r="P186" s="65">
        <v>0</v>
      </c>
      <c r="R186" s="65">
        <v>0.33</v>
      </c>
      <c r="S186" s="65">
        <v>0.31</v>
      </c>
      <c r="T186" s="65">
        <v>0.23</v>
      </c>
      <c r="U186" s="65">
        <v>31.6</v>
      </c>
      <c r="V186" s="65">
        <v>1234.6020000000001</v>
      </c>
      <c r="X186" s="65">
        <f t="shared" si="2"/>
        <v>0.56000000000000005</v>
      </c>
    </row>
    <row r="187" spans="1:24" x14ac:dyDescent="0.25">
      <c r="A187" s="65" t="s">
        <v>102</v>
      </c>
      <c r="B187" s="65">
        <v>4002</v>
      </c>
      <c r="C187" s="59">
        <v>43624</v>
      </c>
      <c r="D187" s="65">
        <v>13</v>
      </c>
      <c r="E187" s="65" t="s">
        <v>103</v>
      </c>
      <c r="F187" s="65">
        <v>30.9</v>
      </c>
      <c r="G187" s="65">
        <v>9.83</v>
      </c>
      <c r="H187" s="65">
        <v>0.35</v>
      </c>
      <c r="I187" s="65">
        <v>0.05</v>
      </c>
      <c r="J187" s="65">
        <v>0.19</v>
      </c>
      <c r="K187" s="65">
        <v>0</v>
      </c>
      <c r="L187" s="65">
        <v>0.06</v>
      </c>
      <c r="M187" s="65">
        <v>-0.02</v>
      </c>
      <c r="N187" s="65">
        <v>-0.04</v>
      </c>
      <c r="O187" s="65">
        <v>-0.09</v>
      </c>
      <c r="P187" s="65">
        <v>0</v>
      </c>
      <c r="R187" s="65">
        <v>0.33</v>
      </c>
      <c r="S187" s="65">
        <v>0.31</v>
      </c>
      <c r="T187" s="65">
        <v>0.23</v>
      </c>
      <c r="U187" s="65">
        <v>42.1</v>
      </c>
      <c r="V187" s="65">
        <v>1238.72</v>
      </c>
      <c r="X187" s="65">
        <f t="shared" si="2"/>
        <v>0.64999999999999991</v>
      </c>
    </row>
    <row r="188" spans="1:24" x14ac:dyDescent="0.25">
      <c r="A188" s="65" t="s">
        <v>102</v>
      </c>
      <c r="B188" s="65">
        <v>4002</v>
      </c>
      <c r="C188" s="59">
        <v>43624</v>
      </c>
      <c r="D188" s="65">
        <v>14</v>
      </c>
      <c r="E188" s="65" t="s">
        <v>103</v>
      </c>
      <c r="F188" s="65">
        <v>23.4</v>
      </c>
      <c r="G188" s="65">
        <v>9.83</v>
      </c>
      <c r="H188" s="65">
        <v>0.35</v>
      </c>
      <c r="I188" s="65">
        <v>0.05</v>
      </c>
      <c r="J188" s="65">
        <v>0.1</v>
      </c>
      <c r="K188" s="65">
        <v>0</v>
      </c>
      <c r="L188" s="65">
        <v>0.14000000000000001</v>
      </c>
      <c r="M188" s="65">
        <v>-0.02</v>
      </c>
      <c r="N188" s="65">
        <v>-7.0000000000000007E-2</v>
      </c>
      <c r="O188" s="65">
        <v>-0.09</v>
      </c>
      <c r="P188" s="65">
        <v>0</v>
      </c>
      <c r="R188" s="65">
        <v>0.33</v>
      </c>
      <c r="S188" s="65">
        <v>0.31</v>
      </c>
      <c r="T188" s="65">
        <v>0.23</v>
      </c>
      <c r="U188" s="65">
        <v>34.56</v>
      </c>
      <c r="V188" s="65">
        <v>1243.4069999999999</v>
      </c>
      <c r="X188" s="65">
        <f t="shared" si="2"/>
        <v>0.64</v>
      </c>
    </row>
    <row r="189" spans="1:24" x14ac:dyDescent="0.25">
      <c r="A189" s="65" t="s">
        <v>102</v>
      </c>
      <c r="B189" s="65">
        <v>4002</v>
      </c>
      <c r="C189" s="59">
        <v>43624</v>
      </c>
      <c r="D189" s="65">
        <v>15</v>
      </c>
      <c r="E189" s="65" t="s">
        <v>103</v>
      </c>
      <c r="F189" s="65">
        <v>17.88</v>
      </c>
      <c r="G189" s="65">
        <v>9.83</v>
      </c>
      <c r="H189" s="65">
        <v>0.35</v>
      </c>
      <c r="I189" s="65">
        <v>0.05</v>
      </c>
      <c r="J189" s="65">
        <v>0.06</v>
      </c>
      <c r="K189" s="65">
        <v>0</v>
      </c>
      <c r="L189" s="65">
        <v>0.06</v>
      </c>
      <c r="M189" s="65">
        <v>-0.01</v>
      </c>
      <c r="N189" s="65">
        <v>-0.09</v>
      </c>
      <c r="O189" s="65">
        <v>-0.09</v>
      </c>
      <c r="P189" s="65">
        <v>0</v>
      </c>
      <c r="R189" s="65">
        <v>0.33</v>
      </c>
      <c r="S189" s="65">
        <v>0.31</v>
      </c>
      <c r="T189" s="65">
        <v>0.23</v>
      </c>
      <c r="U189" s="65">
        <v>28.91</v>
      </c>
      <c r="V189" s="65">
        <v>1246.6669999999999</v>
      </c>
      <c r="X189" s="65">
        <f t="shared" si="2"/>
        <v>0.52</v>
      </c>
    </row>
    <row r="190" spans="1:24" x14ac:dyDescent="0.25">
      <c r="A190" s="65" t="s">
        <v>102</v>
      </c>
      <c r="B190" s="65">
        <v>4002</v>
      </c>
      <c r="C190" s="59">
        <v>43624</v>
      </c>
      <c r="D190" s="65">
        <v>16</v>
      </c>
      <c r="E190" s="65" t="s">
        <v>103</v>
      </c>
      <c r="F190" s="65">
        <v>20.25</v>
      </c>
      <c r="G190" s="65">
        <v>9.83</v>
      </c>
      <c r="H190" s="65">
        <v>0.35</v>
      </c>
      <c r="I190" s="65">
        <v>0.05</v>
      </c>
      <c r="J190" s="65">
        <v>0.06</v>
      </c>
      <c r="K190" s="65">
        <v>0</v>
      </c>
      <c r="L190" s="65">
        <v>0.09</v>
      </c>
      <c r="M190" s="65">
        <v>0</v>
      </c>
      <c r="N190" s="65">
        <v>-0.09</v>
      </c>
      <c r="O190" s="65">
        <v>-0.09</v>
      </c>
      <c r="P190" s="65">
        <v>0</v>
      </c>
      <c r="R190" s="65">
        <v>0.33</v>
      </c>
      <c r="S190" s="65">
        <v>0.31</v>
      </c>
      <c r="T190" s="65">
        <v>0.23</v>
      </c>
      <c r="U190" s="65">
        <v>31.32</v>
      </c>
      <c r="V190" s="65">
        <v>1263.5</v>
      </c>
      <c r="X190" s="65">
        <f t="shared" si="2"/>
        <v>0.54999999999999993</v>
      </c>
    </row>
    <row r="191" spans="1:24" x14ac:dyDescent="0.25">
      <c r="A191" s="65" t="s">
        <v>102</v>
      </c>
      <c r="B191" s="65">
        <v>4002</v>
      </c>
      <c r="C191" s="59">
        <v>43624</v>
      </c>
      <c r="D191" s="65">
        <v>17</v>
      </c>
      <c r="E191" s="65" t="s">
        <v>103</v>
      </c>
      <c r="F191" s="65">
        <v>23.31</v>
      </c>
      <c r="G191" s="65">
        <v>9.83</v>
      </c>
      <c r="H191" s="65">
        <v>0.35</v>
      </c>
      <c r="I191" s="65">
        <v>0.05</v>
      </c>
      <c r="J191" s="65">
        <v>0.09</v>
      </c>
      <c r="K191" s="65">
        <v>0</v>
      </c>
      <c r="L191" s="65">
        <v>0</v>
      </c>
      <c r="M191" s="65">
        <v>-0.02</v>
      </c>
      <c r="N191" s="65">
        <v>-0.1</v>
      </c>
      <c r="O191" s="65">
        <v>-0.09</v>
      </c>
      <c r="P191" s="65">
        <v>0</v>
      </c>
      <c r="R191" s="65">
        <v>0.33</v>
      </c>
      <c r="S191" s="65">
        <v>0.31</v>
      </c>
      <c r="T191" s="65">
        <v>0.23</v>
      </c>
      <c r="U191" s="65">
        <v>34.29</v>
      </c>
      <c r="V191" s="65">
        <v>1295.384</v>
      </c>
      <c r="X191" s="65">
        <f t="shared" si="2"/>
        <v>0.49</v>
      </c>
    </row>
    <row r="192" spans="1:24" x14ac:dyDescent="0.25">
      <c r="A192" s="65" t="s">
        <v>102</v>
      </c>
      <c r="B192" s="65">
        <v>4002</v>
      </c>
      <c r="C192" s="59">
        <v>43624</v>
      </c>
      <c r="D192" s="65">
        <v>18</v>
      </c>
      <c r="E192" s="65" t="s">
        <v>103</v>
      </c>
      <c r="F192" s="65">
        <v>34.01</v>
      </c>
      <c r="G192" s="65">
        <v>9.83</v>
      </c>
      <c r="H192" s="65">
        <v>0.35</v>
      </c>
      <c r="I192" s="65">
        <v>0.05</v>
      </c>
      <c r="J192" s="65">
        <v>0.17</v>
      </c>
      <c r="K192" s="65">
        <v>0</v>
      </c>
      <c r="L192" s="65">
        <v>0.28000000000000003</v>
      </c>
      <c r="M192" s="65">
        <v>-0.03</v>
      </c>
      <c r="N192" s="65">
        <v>-7.0000000000000007E-2</v>
      </c>
      <c r="O192" s="65">
        <v>-0.09</v>
      </c>
      <c r="P192" s="65">
        <v>0</v>
      </c>
      <c r="R192" s="65">
        <v>0.33</v>
      </c>
      <c r="S192" s="65">
        <v>0.31</v>
      </c>
      <c r="T192" s="65">
        <v>0.23</v>
      </c>
      <c r="U192" s="65">
        <v>45.37</v>
      </c>
      <c r="V192" s="65">
        <v>1327.114</v>
      </c>
      <c r="X192" s="65">
        <f t="shared" si="2"/>
        <v>0.85</v>
      </c>
    </row>
    <row r="193" spans="1:24" x14ac:dyDescent="0.25">
      <c r="A193" s="65" t="s">
        <v>102</v>
      </c>
      <c r="B193" s="65">
        <v>4002</v>
      </c>
      <c r="C193" s="59">
        <v>43624</v>
      </c>
      <c r="D193" s="65">
        <v>19</v>
      </c>
      <c r="E193" s="65" t="s">
        <v>103</v>
      </c>
      <c r="F193" s="65">
        <v>35.75</v>
      </c>
      <c r="G193" s="65">
        <v>9.83</v>
      </c>
      <c r="H193" s="65">
        <v>0.35</v>
      </c>
      <c r="I193" s="65">
        <v>0.05</v>
      </c>
      <c r="J193" s="65">
        <v>0.15</v>
      </c>
      <c r="K193" s="65">
        <v>0</v>
      </c>
      <c r="L193" s="65">
        <v>0.05</v>
      </c>
      <c r="M193" s="65">
        <v>-0.02</v>
      </c>
      <c r="N193" s="65">
        <v>-0.09</v>
      </c>
      <c r="O193" s="65">
        <v>-0.09</v>
      </c>
      <c r="P193" s="65">
        <v>0</v>
      </c>
      <c r="R193" s="65">
        <v>0.33</v>
      </c>
      <c r="S193" s="65">
        <v>0.31</v>
      </c>
      <c r="T193" s="65">
        <v>0.23</v>
      </c>
      <c r="U193" s="65">
        <v>46.85</v>
      </c>
      <c r="V193" s="65">
        <v>1328.9570000000001</v>
      </c>
      <c r="X193" s="65">
        <f t="shared" si="2"/>
        <v>0.6</v>
      </c>
    </row>
    <row r="194" spans="1:24" x14ac:dyDescent="0.25">
      <c r="A194" s="65" t="s">
        <v>102</v>
      </c>
      <c r="B194" s="65">
        <v>4002</v>
      </c>
      <c r="C194" s="59">
        <v>43624</v>
      </c>
      <c r="D194" s="65">
        <v>20</v>
      </c>
      <c r="E194" s="65" t="s">
        <v>103</v>
      </c>
      <c r="F194" s="65">
        <v>31.79</v>
      </c>
      <c r="G194" s="65">
        <v>9.83</v>
      </c>
      <c r="H194" s="65">
        <v>0.35</v>
      </c>
      <c r="I194" s="65">
        <v>0.05</v>
      </c>
      <c r="J194" s="65">
        <v>0.19</v>
      </c>
      <c r="K194" s="65">
        <v>0</v>
      </c>
      <c r="L194" s="65">
        <v>0</v>
      </c>
      <c r="M194" s="65">
        <v>0</v>
      </c>
      <c r="N194" s="65">
        <v>-0.11</v>
      </c>
      <c r="O194" s="65">
        <v>-0.09</v>
      </c>
      <c r="P194" s="65">
        <v>0</v>
      </c>
      <c r="R194" s="65">
        <v>0.33</v>
      </c>
      <c r="S194" s="65">
        <v>0.31</v>
      </c>
      <c r="T194" s="65">
        <v>0.23</v>
      </c>
      <c r="U194" s="65">
        <v>42.88</v>
      </c>
      <c r="V194" s="65">
        <v>1298.2329999999999</v>
      </c>
      <c r="X194" s="65">
        <f t="shared" si="2"/>
        <v>0.59</v>
      </c>
    </row>
    <row r="195" spans="1:24" x14ac:dyDescent="0.25">
      <c r="A195" s="65" t="s">
        <v>102</v>
      </c>
      <c r="B195" s="65">
        <v>4002</v>
      </c>
      <c r="C195" s="59">
        <v>43624</v>
      </c>
      <c r="D195" s="65">
        <v>21</v>
      </c>
      <c r="E195" s="65" t="s">
        <v>103</v>
      </c>
      <c r="F195" s="65">
        <v>30.44</v>
      </c>
      <c r="G195" s="65">
        <v>9.83</v>
      </c>
      <c r="H195" s="65">
        <v>0.35</v>
      </c>
      <c r="I195" s="65">
        <v>0.05</v>
      </c>
      <c r="J195" s="65">
        <v>0.17</v>
      </c>
      <c r="K195" s="65">
        <v>0</v>
      </c>
      <c r="L195" s="65">
        <v>0.06</v>
      </c>
      <c r="M195" s="65">
        <v>-0.02</v>
      </c>
      <c r="N195" s="65">
        <v>-0.14000000000000001</v>
      </c>
      <c r="O195" s="65">
        <v>-0.09</v>
      </c>
      <c r="P195" s="65">
        <v>0</v>
      </c>
      <c r="R195" s="65">
        <v>0.33</v>
      </c>
      <c r="S195" s="65">
        <v>0.31</v>
      </c>
      <c r="T195" s="65">
        <v>0.23</v>
      </c>
      <c r="U195" s="65">
        <v>41.52</v>
      </c>
      <c r="V195" s="65">
        <v>1268.278</v>
      </c>
      <c r="X195" s="65">
        <f t="shared" si="2"/>
        <v>0.62999999999999989</v>
      </c>
    </row>
    <row r="196" spans="1:24" x14ac:dyDescent="0.25">
      <c r="A196" s="65" t="s">
        <v>102</v>
      </c>
      <c r="B196" s="65">
        <v>4002</v>
      </c>
      <c r="C196" s="59">
        <v>43624</v>
      </c>
      <c r="D196" s="65">
        <v>22</v>
      </c>
      <c r="E196" s="65" t="s">
        <v>103</v>
      </c>
      <c r="F196" s="65">
        <v>23.55</v>
      </c>
      <c r="G196" s="65">
        <v>9.83</v>
      </c>
      <c r="H196" s="65">
        <v>0.35</v>
      </c>
      <c r="I196" s="65">
        <v>0.05</v>
      </c>
      <c r="J196" s="65">
        <v>0.08</v>
      </c>
      <c r="K196" s="65">
        <v>0</v>
      </c>
      <c r="L196" s="65">
        <v>0</v>
      </c>
      <c r="M196" s="65">
        <v>-0.06</v>
      </c>
      <c r="N196" s="65">
        <v>-0.08</v>
      </c>
      <c r="O196" s="65">
        <v>-0.09</v>
      </c>
      <c r="P196" s="65">
        <v>0</v>
      </c>
      <c r="R196" s="65">
        <v>0.33</v>
      </c>
      <c r="S196" s="65">
        <v>0.31</v>
      </c>
      <c r="T196" s="65">
        <v>0.23</v>
      </c>
      <c r="U196" s="65">
        <v>34.5</v>
      </c>
      <c r="V196" s="65">
        <v>1216.1089999999999</v>
      </c>
      <c r="X196" s="65">
        <f t="shared" si="2"/>
        <v>0.48</v>
      </c>
    </row>
    <row r="197" spans="1:24" x14ac:dyDescent="0.25">
      <c r="A197" s="65" t="s">
        <v>102</v>
      </c>
      <c r="B197" s="65">
        <v>4002</v>
      </c>
      <c r="C197" s="59">
        <v>43624</v>
      </c>
      <c r="D197" s="65">
        <v>23</v>
      </c>
      <c r="E197" s="65" t="s">
        <v>103</v>
      </c>
      <c r="F197" s="65">
        <v>21.57</v>
      </c>
      <c r="G197" s="65">
        <v>9.83</v>
      </c>
      <c r="H197" s="65">
        <v>0.35</v>
      </c>
      <c r="I197" s="65">
        <v>0.05</v>
      </c>
      <c r="J197" s="65">
        <v>0.17</v>
      </c>
      <c r="K197" s="65">
        <v>0</v>
      </c>
      <c r="L197" s="65">
        <v>0.14000000000000001</v>
      </c>
      <c r="M197" s="65">
        <v>-0.04</v>
      </c>
      <c r="N197" s="65">
        <v>-0.03</v>
      </c>
      <c r="O197" s="65">
        <v>-0.09</v>
      </c>
      <c r="P197" s="65">
        <v>0</v>
      </c>
      <c r="R197" s="65">
        <v>0.33</v>
      </c>
      <c r="S197" s="65">
        <v>0.31</v>
      </c>
      <c r="T197" s="65">
        <v>0.23</v>
      </c>
      <c r="U197" s="65">
        <v>32.82</v>
      </c>
      <c r="V197" s="65">
        <v>1105.422</v>
      </c>
      <c r="X197" s="65">
        <f t="shared" si="2"/>
        <v>0.71</v>
      </c>
    </row>
    <row r="198" spans="1:24" x14ac:dyDescent="0.25">
      <c r="A198" s="65" t="s">
        <v>102</v>
      </c>
      <c r="B198" s="65">
        <v>4002</v>
      </c>
      <c r="C198" s="59">
        <v>43624</v>
      </c>
      <c r="D198" s="65">
        <v>24</v>
      </c>
      <c r="E198" s="65" t="s">
        <v>103</v>
      </c>
      <c r="F198" s="65">
        <v>19.75</v>
      </c>
      <c r="G198" s="65">
        <v>9.83</v>
      </c>
      <c r="H198" s="65">
        <v>0.35</v>
      </c>
      <c r="I198" s="65">
        <v>0.05</v>
      </c>
      <c r="J198" s="65">
        <v>0.16</v>
      </c>
      <c r="K198" s="65">
        <v>0</v>
      </c>
      <c r="L198" s="65">
        <v>0.21</v>
      </c>
      <c r="M198" s="65">
        <v>-0.05</v>
      </c>
      <c r="N198" s="65">
        <v>-0.05</v>
      </c>
      <c r="O198" s="65">
        <v>-0.09</v>
      </c>
      <c r="P198" s="65">
        <v>0</v>
      </c>
      <c r="R198" s="65">
        <v>0.33</v>
      </c>
      <c r="S198" s="65">
        <v>0.31</v>
      </c>
      <c r="T198" s="65">
        <v>0.23</v>
      </c>
      <c r="U198" s="65">
        <v>31.03</v>
      </c>
      <c r="V198" s="65">
        <v>993.16</v>
      </c>
      <c r="X198" s="65">
        <f t="shared" si="2"/>
        <v>0.76999999999999991</v>
      </c>
    </row>
    <row r="199" spans="1:24" x14ac:dyDescent="0.25">
      <c r="A199" s="65" t="s">
        <v>102</v>
      </c>
      <c r="B199" s="65">
        <v>4002</v>
      </c>
      <c r="C199" s="59">
        <v>43625</v>
      </c>
      <c r="D199" s="65">
        <v>1</v>
      </c>
      <c r="E199" s="65" t="s">
        <v>103</v>
      </c>
      <c r="F199" s="65">
        <v>25.13</v>
      </c>
      <c r="G199" s="65">
        <v>9.83</v>
      </c>
      <c r="H199" s="65">
        <v>0.68</v>
      </c>
      <c r="I199" s="65">
        <v>0.1</v>
      </c>
      <c r="J199" s="65">
        <v>0.18</v>
      </c>
      <c r="K199" s="65">
        <v>0</v>
      </c>
      <c r="L199" s="65">
        <v>0.52</v>
      </c>
      <c r="M199" s="65">
        <v>-0.05</v>
      </c>
      <c r="N199" s="65">
        <v>-0.05</v>
      </c>
      <c r="O199" s="65">
        <v>-0.09</v>
      </c>
      <c r="P199" s="65">
        <v>0</v>
      </c>
      <c r="R199" s="65">
        <v>0.33</v>
      </c>
      <c r="S199" s="65">
        <v>0.31</v>
      </c>
      <c r="T199" s="65">
        <v>0.23</v>
      </c>
      <c r="U199" s="65">
        <v>37.119999999999997</v>
      </c>
      <c r="V199" s="65">
        <v>914.65300000000002</v>
      </c>
      <c r="X199" s="65">
        <f t="shared" si="2"/>
        <v>1.48</v>
      </c>
    </row>
    <row r="200" spans="1:24" x14ac:dyDescent="0.25">
      <c r="A200" s="65" t="s">
        <v>102</v>
      </c>
      <c r="B200" s="65">
        <v>4002</v>
      </c>
      <c r="C200" s="59">
        <v>43625</v>
      </c>
      <c r="D200" s="65">
        <v>2</v>
      </c>
      <c r="E200" s="65" t="s">
        <v>103</v>
      </c>
      <c r="F200" s="65">
        <v>19.649999999999999</v>
      </c>
      <c r="G200" s="65">
        <v>9.83</v>
      </c>
      <c r="H200" s="65">
        <v>0.68</v>
      </c>
      <c r="I200" s="65">
        <v>0.1</v>
      </c>
      <c r="J200" s="65">
        <v>7.0000000000000007E-2</v>
      </c>
      <c r="K200" s="65">
        <v>0</v>
      </c>
      <c r="L200" s="65">
        <v>0</v>
      </c>
      <c r="M200" s="65">
        <v>-0.03</v>
      </c>
      <c r="N200" s="65">
        <v>-0.03</v>
      </c>
      <c r="O200" s="65">
        <v>-0.09</v>
      </c>
      <c r="P200" s="65">
        <v>0</v>
      </c>
      <c r="R200" s="65">
        <v>0.33</v>
      </c>
      <c r="S200" s="65">
        <v>0.31</v>
      </c>
      <c r="T200" s="65">
        <v>0.23</v>
      </c>
      <c r="U200" s="65">
        <v>31.05</v>
      </c>
      <c r="V200" s="65">
        <v>867.35400000000004</v>
      </c>
      <c r="X200" s="65">
        <f t="shared" ref="X200:X263" si="3">H200+I200+J200+K200+L200+P200+Q200</f>
        <v>0.85000000000000009</v>
      </c>
    </row>
    <row r="201" spans="1:24" x14ac:dyDescent="0.25">
      <c r="A201" s="65" t="s">
        <v>102</v>
      </c>
      <c r="B201" s="65">
        <v>4002</v>
      </c>
      <c r="C201" s="59">
        <v>43625</v>
      </c>
      <c r="D201" s="65">
        <v>3</v>
      </c>
      <c r="E201" s="65" t="s">
        <v>103</v>
      </c>
      <c r="F201" s="65">
        <v>18.29</v>
      </c>
      <c r="G201" s="65">
        <v>9.83</v>
      </c>
      <c r="H201" s="65">
        <v>0.68</v>
      </c>
      <c r="I201" s="65">
        <v>0.1</v>
      </c>
      <c r="J201" s="65">
        <v>0.1</v>
      </c>
      <c r="K201" s="65">
        <v>0</v>
      </c>
      <c r="L201" s="65">
        <v>0</v>
      </c>
      <c r="M201" s="65">
        <v>-7.0000000000000007E-2</v>
      </c>
      <c r="N201" s="65">
        <v>-0.05</v>
      </c>
      <c r="O201" s="65">
        <v>-0.09</v>
      </c>
      <c r="P201" s="65">
        <v>0</v>
      </c>
      <c r="R201" s="65">
        <v>0.33</v>
      </c>
      <c r="S201" s="65">
        <v>0.31</v>
      </c>
      <c r="T201" s="65">
        <v>0.23</v>
      </c>
      <c r="U201" s="65">
        <v>29.66</v>
      </c>
      <c r="V201" s="65">
        <v>839.32500000000005</v>
      </c>
      <c r="X201" s="65">
        <f t="shared" si="3"/>
        <v>0.88</v>
      </c>
    </row>
    <row r="202" spans="1:24" x14ac:dyDescent="0.25">
      <c r="A202" s="65" t="s">
        <v>102</v>
      </c>
      <c r="B202" s="65">
        <v>4002</v>
      </c>
      <c r="C202" s="59">
        <v>43625</v>
      </c>
      <c r="D202" s="65">
        <v>4</v>
      </c>
      <c r="E202" s="65" t="s">
        <v>103</v>
      </c>
      <c r="F202" s="65">
        <v>16.77</v>
      </c>
      <c r="G202" s="65">
        <v>9.83</v>
      </c>
      <c r="H202" s="65">
        <v>0.68</v>
      </c>
      <c r="I202" s="65">
        <v>0.1</v>
      </c>
      <c r="J202" s="65">
        <v>0.08</v>
      </c>
      <c r="K202" s="65">
        <v>0</v>
      </c>
      <c r="L202" s="65">
        <v>0</v>
      </c>
      <c r="M202" s="65">
        <v>-0.01</v>
      </c>
      <c r="N202" s="65">
        <v>-0.09</v>
      </c>
      <c r="O202" s="65">
        <v>-0.09</v>
      </c>
      <c r="P202" s="65">
        <v>0</v>
      </c>
      <c r="R202" s="65">
        <v>0.33</v>
      </c>
      <c r="S202" s="65">
        <v>0.31</v>
      </c>
      <c r="T202" s="65">
        <v>0.23</v>
      </c>
      <c r="U202" s="65">
        <v>28.14</v>
      </c>
      <c r="V202" s="65">
        <v>826.05600000000004</v>
      </c>
      <c r="X202" s="65">
        <f t="shared" si="3"/>
        <v>0.86</v>
      </c>
    </row>
    <row r="203" spans="1:24" x14ac:dyDescent="0.25">
      <c r="A203" s="65" t="s">
        <v>102</v>
      </c>
      <c r="B203" s="65">
        <v>4002</v>
      </c>
      <c r="C203" s="59">
        <v>43625</v>
      </c>
      <c r="D203" s="65">
        <v>5</v>
      </c>
      <c r="E203" s="65" t="s">
        <v>103</v>
      </c>
      <c r="F203" s="65">
        <v>16.649999999999999</v>
      </c>
      <c r="G203" s="65">
        <v>9.83</v>
      </c>
      <c r="H203" s="65">
        <v>0.68</v>
      </c>
      <c r="I203" s="65">
        <v>0.1</v>
      </c>
      <c r="J203" s="65">
        <v>0.06</v>
      </c>
      <c r="K203" s="65">
        <v>0</v>
      </c>
      <c r="L203" s="65">
        <v>0</v>
      </c>
      <c r="M203" s="65">
        <v>-0.03</v>
      </c>
      <c r="N203" s="65">
        <v>-0.08</v>
      </c>
      <c r="O203" s="65">
        <v>-0.09</v>
      </c>
      <c r="P203" s="65">
        <v>0</v>
      </c>
      <c r="R203" s="65">
        <v>0.33</v>
      </c>
      <c r="S203" s="65">
        <v>0.31</v>
      </c>
      <c r="T203" s="65">
        <v>0.23</v>
      </c>
      <c r="U203" s="65">
        <v>27.99</v>
      </c>
      <c r="V203" s="65">
        <v>827.44100000000003</v>
      </c>
      <c r="X203" s="65">
        <f t="shared" si="3"/>
        <v>0.84000000000000008</v>
      </c>
    </row>
    <row r="204" spans="1:24" x14ac:dyDescent="0.25">
      <c r="A204" s="65" t="s">
        <v>102</v>
      </c>
      <c r="B204" s="65">
        <v>4002</v>
      </c>
      <c r="C204" s="59">
        <v>43625</v>
      </c>
      <c r="D204" s="65">
        <v>6</v>
      </c>
      <c r="E204" s="65" t="s">
        <v>103</v>
      </c>
      <c r="F204" s="65">
        <v>16.68</v>
      </c>
      <c r="G204" s="65">
        <v>9.83</v>
      </c>
      <c r="H204" s="65">
        <v>0.68</v>
      </c>
      <c r="I204" s="65">
        <v>0.1</v>
      </c>
      <c r="J204" s="65">
        <v>0.04</v>
      </c>
      <c r="K204" s="65">
        <v>0</v>
      </c>
      <c r="L204" s="65">
        <v>0</v>
      </c>
      <c r="M204" s="65">
        <v>-0.02</v>
      </c>
      <c r="N204" s="65">
        <v>-0.06</v>
      </c>
      <c r="O204" s="65">
        <v>-0.09</v>
      </c>
      <c r="P204" s="65">
        <v>0</v>
      </c>
      <c r="R204" s="65">
        <v>0.33</v>
      </c>
      <c r="S204" s="65">
        <v>0.31</v>
      </c>
      <c r="T204" s="65">
        <v>0.23</v>
      </c>
      <c r="U204" s="65">
        <v>28.03</v>
      </c>
      <c r="V204" s="65">
        <v>837.03300000000002</v>
      </c>
      <c r="X204" s="65">
        <f t="shared" si="3"/>
        <v>0.82000000000000006</v>
      </c>
    </row>
    <row r="205" spans="1:24" x14ac:dyDescent="0.25">
      <c r="A205" s="65" t="s">
        <v>102</v>
      </c>
      <c r="B205" s="65">
        <v>4002</v>
      </c>
      <c r="C205" s="59">
        <v>43625</v>
      </c>
      <c r="D205" s="65">
        <v>7</v>
      </c>
      <c r="E205" s="65" t="s">
        <v>103</v>
      </c>
      <c r="F205" s="65">
        <v>18.62</v>
      </c>
      <c r="G205" s="65">
        <v>9.83</v>
      </c>
      <c r="H205" s="65">
        <v>0.68</v>
      </c>
      <c r="I205" s="65">
        <v>0.1</v>
      </c>
      <c r="J205" s="65">
        <v>1.06</v>
      </c>
      <c r="K205" s="65">
        <v>0</v>
      </c>
      <c r="L205" s="65">
        <v>0</v>
      </c>
      <c r="M205" s="65">
        <v>-0.04</v>
      </c>
      <c r="N205" s="65">
        <v>-0.06</v>
      </c>
      <c r="O205" s="65">
        <v>-0.09</v>
      </c>
      <c r="P205" s="65">
        <v>0</v>
      </c>
      <c r="R205" s="65">
        <v>0.33</v>
      </c>
      <c r="S205" s="65">
        <v>0.31</v>
      </c>
      <c r="T205" s="65">
        <v>0.23</v>
      </c>
      <c r="U205" s="65">
        <v>30.97</v>
      </c>
      <c r="V205" s="65">
        <v>884.11099999999999</v>
      </c>
      <c r="X205" s="65">
        <f t="shared" si="3"/>
        <v>1.84</v>
      </c>
    </row>
    <row r="206" spans="1:24" x14ac:dyDescent="0.25">
      <c r="A206" s="65" t="s">
        <v>102</v>
      </c>
      <c r="B206" s="65">
        <v>4002</v>
      </c>
      <c r="C206" s="59">
        <v>43625</v>
      </c>
      <c r="D206" s="65">
        <v>8</v>
      </c>
      <c r="E206" s="65" t="s">
        <v>103</v>
      </c>
      <c r="F206" s="65">
        <v>16.95</v>
      </c>
      <c r="G206" s="65">
        <v>9.83</v>
      </c>
      <c r="H206" s="65">
        <v>0.68</v>
      </c>
      <c r="I206" s="65">
        <v>0.1</v>
      </c>
      <c r="J206" s="65">
        <v>0.35</v>
      </c>
      <c r="K206" s="65">
        <v>0</v>
      </c>
      <c r="L206" s="65">
        <v>0</v>
      </c>
      <c r="M206" s="65">
        <v>-0.01</v>
      </c>
      <c r="N206" s="65">
        <v>-7.0000000000000007E-2</v>
      </c>
      <c r="O206" s="65">
        <v>-0.09</v>
      </c>
      <c r="P206" s="65">
        <v>0</v>
      </c>
      <c r="R206" s="65">
        <v>0.33</v>
      </c>
      <c r="S206" s="65">
        <v>0.31</v>
      </c>
      <c r="T206" s="65">
        <v>0.23</v>
      </c>
      <c r="U206" s="65">
        <v>28.61</v>
      </c>
      <c r="V206" s="65">
        <v>969.11500000000001</v>
      </c>
      <c r="X206" s="65">
        <f t="shared" si="3"/>
        <v>1.1299999999999999</v>
      </c>
    </row>
    <row r="207" spans="1:24" x14ac:dyDescent="0.25">
      <c r="A207" s="65" t="s">
        <v>102</v>
      </c>
      <c r="B207" s="65">
        <v>4002</v>
      </c>
      <c r="C207" s="59">
        <v>43625</v>
      </c>
      <c r="D207" s="65">
        <v>9</v>
      </c>
      <c r="E207" s="65" t="s">
        <v>103</v>
      </c>
      <c r="F207" s="65">
        <v>21.55</v>
      </c>
      <c r="G207" s="65">
        <v>9.83</v>
      </c>
      <c r="H207" s="65">
        <v>0.68</v>
      </c>
      <c r="I207" s="65">
        <v>0.1</v>
      </c>
      <c r="J207" s="65">
        <v>0.44</v>
      </c>
      <c r="K207" s="65">
        <v>0</v>
      </c>
      <c r="L207" s="65">
        <v>0.23</v>
      </c>
      <c r="M207" s="65">
        <v>-0.02</v>
      </c>
      <c r="N207" s="65">
        <v>-7.0000000000000007E-2</v>
      </c>
      <c r="O207" s="65">
        <v>-0.09</v>
      </c>
      <c r="P207" s="65">
        <v>0</v>
      </c>
      <c r="R207" s="65">
        <v>0.33</v>
      </c>
      <c r="S207" s="65">
        <v>0.31</v>
      </c>
      <c r="T207" s="65">
        <v>0.23</v>
      </c>
      <c r="U207" s="65">
        <v>33.520000000000003</v>
      </c>
      <c r="V207" s="65">
        <v>1068.961</v>
      </c>
      <c r="X207" s="65">
        <f t="shared" si="3"/>
        <v>1.45</v>
      </c>
    </row>
    <row r="208" spans="1:24" x14ac:dyDescent="0.25">
      <c r="A208" s="65" t="s">
        <v>102</v>
      </c>
      <c r="B208" s="65">
        <v>4002</v>
      </c>
      <c r="C208" s="59">
        <v>43625</v>
      </c>
      <c r="D208" s="65">
        <v>10</v>
      </c>
      <c r="E208" s="65" t="s">
        <v>103</v>
      </c>
      <c r="F208" s="65">
        <v>19.63</v>
      </c>
      <c r="G208" s="65">
        <v>9.83</v>
      </c>
      <c r="H208" s="65">
        <v>0.68</v>
      </c>
      <c r="I208" s="65">
        <v>0.1</v>
      </c>
      <c r="J208" s="65">
        <v>0.21</v>
      </c>
      <c r="K208" s="65">
        <v>0</v>
      </c>
      <c r="L208" s="65">
        <v>0</v>
      </c>
      <c r="M208" s="65">
        <v>-0.02</v>
      </c>
      <c r="N208" s="65">
        <v>-7.0000000000000007E-2</v>
      </c>
      <c r="O208" s="65">
        <v>-0.09</v>
      </c>
      <c r="P208" s="65">
        <v>0</v>
      </c>
      <c r="R208" s="65">
        <v>0.33</v>
      </c>
      <c r="S208" s="65">
        <v>0.31</v>
      </c>
      <c r="T208" s="65">
        <v>0.23</v>
      </c>
      <c r="U208" s="65">
        <v>31.14</v>
      </c>
      <c r="V208" s="65">
        <v>1134.31</v>
      </c>
      <c r="X208" s="65">
        <f t="shared" si="3"/>
        <v>0.99</v>
      </c>
    </row>
    <row r="209" spans="1:24" x14ac:dyDescent="0.25">
      <c r="A209" s="65" t="s">
        <v>102</v>
      </c>
      <c r="B209" s="65">
        <v>4002</v>
      </c>
      <c r="C209" s="59">
        <v>43625</v>
      </c>
      <c r="D209" s="65">
        <v>11</v>
      </c>
      <c r="E209" s="65" t="s">
        <v>103</v>
      </c>
      <c r="F209" s="65">
        <v>17.04</v>
      </c>
      <c r="G209" s="65">
        <v>9.83</v>
      </c>
      <c r="H209" s="65">
        <v>0.68</v>
      </c>
      <c r="I209" s="65">
        <v>0.1</v>
      </c>
      <c r="J209" s="65">
        <v>0.08</v>
      </c>
      <c r="K209" s="65">
        <v>0</v>
      </c>
      <c r="L209" s="65">
        <v>0</v>
      </c>
      <c r="M209" s="65">
        <v>-0.02</v>
      </c>
      <c r="N209" s="65">
        <v>-7.0000000000000007E-2</v>
      </c>
      <c r="O209" s="65">
        <v>-0.09</v>
      </c>
      <c r="P209" s="65">
        <v>0</v>
      </c>
      <c r="R209" s="65">
        <v>0.33</v>
      </c>
      <c r="S209" s="65">
        <v>0.31</v>
      </c>
      <c r="T209" s="65">
        <v>0.23</v>
      </c>
      <c r="U209" s="65">
        <v>28.42</v>
      </c>
      <c r="V209" s="65">
        <v>1173.4870000000001</v>
      </c>
      <c r="X209" s="65">
        <f t="shared" si="3"/>
        <v>0.86</v>
      </c>
    </row>
    <row r="210" spans="1:24" x14ac:dyDescent="0.25">
      <c r="A210" s="65" t="s">
        <v>102</v>
      </c>
      <c r="B210" s="65">
        <v>4002</v>
      </c>
      <c r="C210" s="59">
        <v>43625</v>
      </c>
      <c r="D210" s="65">
        <v>12</v>
      </c>
      <c r="E210" s="65" t="s">
        <v>103</v>
      </c>
      <c r="F210" s="65">
        <v>17.850000000000001</v>
      </c>
      <c r="G210" s="65">
        <v>9.83</v>
      </c>
      <c r="H210" s="65">
        <v>0.68</v>
      </c>
      <c r="I210" s="65">
        <v>0.1</v>
      </c>
      <c r="J210" s="65">
        <v>0.05</v>
      </c>
      <c r="K210" s="65">
        <v>0</v>
      </c>
      <c r="L210" s="65">
        <v>0.01</v>
      </c>
      <c r="M210" s="65">
        <v>-0.02</v>
      </c>
      <c r="N210" s="65">
        <v>-0.09</v>
      </c>
      <c r="O210" s="65">
        <v>-0.09</v>
      </c>
      <c r="P210" s="65">
        <v>0</v>
      </c>
      <c r="R210" s="65">
        <v>0.33</v>
      </c>
      <c r="S210" s="65">
        <v>0.31</v>
      </c>
      <c r="T210" s="65">
        <v>0.23</v>
      </c>
      <c r="U210" s="65">
        <v>29.19</v>
      </c>
      <c r="V210" s="65">
        <v>1200.818</v>
      </c>
      <c r="X210" s="65">
        <f t="shared" si="3"/>
        <v>0.84000000000000008</v>
      </c>
    </row>
    <row r="211" spans="1:24" x14ac:dyDescent="0.25">
      <c r="A211" s="65" t="s">
        <v>102</v>
      </c>
      <c r="B211" s="65">
        <v>4002</v>
      </c>
      <c r="C211" s="59">
        <v>43625</v>
      </c>
      <c r="D211" s="65">
        <v>13</v>
      </c>
      <c r="E211" s="65" t="s">
        <v>103</v>
      </c>
      <c r="F211" s="65">
        <v>18.61</v>
      </c>
      <c r="G211" s="65">
        <v>9.83</v>
      </c>
      <c r="H211" s="65">
        <v>0.68</v>
      </c>
      <c r="I211" s="65">
        <v>0.1</v>
      </c>
      <c r="J211" s="65">
        <v>0.06</v>
      </c>
      <c r="K211" s="65">
        <v>0</v>
      </c>
      <c r="L211" s="65">
        <v>0.06</v>
      </c>
      <c r="M211" s="65">
        <v>-0.03</v>
      </c>
      <c r="N211" s="65">
        <v>-0.1</v>
      </c>
      <c r="O211" s="65">
        <v>-0.09</v>
      </c>
      <c r="P211" s="65">
        <v>0</v>
      </c>
      <c r="R211" s="65">
        <v>0.33</v>
      </c>
      <c r="S211" s="65">
        <v>0.31</v>
      </c>
      <c r="T211" s="65">
        <v>0.23</v>
      </c>
      <c r="U211" s="65">
        <v>29.99</v>
      </c>
      <c r="V211" s="65">
        <v>1220.7670000000001</v>
      </c>
      <c r="X211" s="65">
        <f t="shared" si="3"/>
        <v>0.90000000000000013</v>
      </c>
    </row>
    <row r="212" spans="1:24" x14ac:dyDescent="0.25">
      <c r="A212" s="65" t="s">
        <v>102</v>
      </c>
      <c r="B212" s="65">
        <v>4002</v>
      </c>
      <c r="C212" s="59">
        <v>43625</v>
      </c>
      <c r="D212" s="65">
        <v>14</v>
      </c>
      <c r="E212" s="65" t="s">
        <v>103</v>
      </c>
      <c r="F212" s="65">
        <v>17.850000000000001</v>
      </c>
      <c r="G212" s="65">
        <v>9.83</v>
      </c>
      <c r="H212" s="65">
        <v>0.68</v>
      </c>
      <c r="I212" s="65">
        <v>0.1</v>
      </c>
      <c r="J212" s="65">
        <v>0.08</v>
      </c>
      <c r="K212" s="65">
        <v>0</v>
      </c>
      <c r="L212" s="65">
        <v>0.01</v>
      </c>
      <c r="M212" s="65">
        <v>0</v>
      </c>
      <c r="N212" s="65">
        <v>-0.11</v>
      </c>
      <c r="O212" s="65">
        <v>-0.09</v>
      </c>
      <c r="P212" s="65">
        <v>0</v>
      </c>
      <c r="R212" s="65">
        <v>0.33</v>
      </c>
      <c r="S212" s="65">
        <v>0.31</v>
      </c>
      <c r="T212" s="65">
        <v>0.23</v>
      </c>
      <c r="U212" s="65">
        <v>29.22</v>
      </c>
      <c r="V212" s="65">
        <v>1231.5070000000001</v>
      </c>
      <c r="X212" s="65">
        <f t="shared" si="3"/>
        <v>0.87</v>
      </c>
    </row>
    <row r="213" spans="1:24" x14ac:dyDescent="0.25">
      <c r="A213" s="65" t="s">
        <v>102</v>
      </c>
      <c r="B213" s="65">
        <v>4002</v>
      </c>
      <c r="C213" s="59">
        <v>43625</v>
      </c>
      <c r="D213" s="65">
        <v>15</v>
      </c>
      <c r="E213" s="65" t="s">
        <v>103</v>
      </c>
      <c r="F213" s="65">
        <v>18.46</v>
      </c>
      <c r="G213" s="65">
        <v>9.83</v>
      </c>
      <c r="H213" s="65">
        <v>0.68</v>
      </c>
      <c r="I213" s="65">
        <v>0.1</v>
      </c>
      <c r="J213" s="65">
        <v>0.08</v>
      </c>
      <c r="K213" s="65">
        <v>0</v>
      </c>
      <c r="L213" s="65">
        <v>0</v>
      </c>
      <c r="M213" s="65">
        <v>-0.01</v>
      </c>
      <c r="N213" s="65">
        <v>-0.09</v>
      </c>
      <c r="O213" s="65">
        <v>-0.09</v>
      </c>
      <c r="P213" s="65">
        <v>0</v>
      </c>
      <c r="R213" s="65">
        <v>0.33</v>
      </c>
      <c r="S213" s="65">
        <v>0.31</v>
      </c>
      <c r="T213" s="65">
        <v>0.23</v>
      </c>
      <c r="U213" s="65">
        <v>29.83</v>
      </c>
      <c r="V213" s="65">
        <v>1250.595</v>
      </c>
      <c r="X213" s="65">
        <f t="shared" si="3"/>
        <v>0.86</v>
      </c>
    </row>
    <row r="214" spans="1:24" x14ac:dyDescent="0.25">
      <c r="A214" s="65" t="s">
        <v>102</v>
      </c>
      <c r="B214" s="65">
        <v>4002</v>
      </c>
      <c r="C214" s="59">
        <v>43625</v>
      </c>
      <c r="D214" s="65">
        <v>16</v>
      </c>
      <c r="E214" s="65" t="s">
        <v>103</v>
      </c>
      <c r="F214" s="65">
        <v>23</v>
      </c>
      <c r="G214" s="65">
        <v>9.83</v>
      </c>
      <c r="H214" s="65">
        <v>0.68</v>
      </c>
      <c r="I214" s="65">
        <v>0.1</v>
      </c>
      <c r="J214" s="65">
        <v>7.0000000000000007E-2</v>
      </c>
      <c r="K214" s="65">
        <v>0</v>
      </c>
      <c r="L214" s="65">
        <v>0.16</v>
      </c>
      <c r="M214" s="65">
        <v>-0.02</v>
      </c>
      <c r="N214" s="65">
        <v>-0.06</v>
      </c>
      <c r="O214" s="65">
        <v>-0.09</v>
      </c>
      <c r="P214" s="65">
        <v>0</v>
      </c>
      <c r="R214" s="65">
        <v>0.33</v>
      </c>
      <c r="S214" s="65">
        <v>0.31</v>
      </c>
      <c r="T214" s="65">
        <v>0.23</v>
      </c>
      <c r="U214" s="65">
        <v>34.54</v>
      </c>
      <c r="V214" s="65">
        <v>1282.1880000000001</v>
      </c>
      <c r="X214" s="65">
        <f t="shared" si="3"/>
        <v>1.01</v>
      </c>
    </row>
    <row r="215" spans="1:24" x14ac:dyDescent="0.25">
      <c r="A215" s="65" t="s">
        <v>102</v>
      </c>
      <c r="B215" s="65">
        <v>4002</v>
      </c>
      <c r="C215" s="59">
        <v>43625</v>
      </c>
      <c r="D215" s="65">
        <v>17</v>
      </c>
      <c r="E215" s="65" t="s">
        <v>103</v>
      </c>
      <c r="F215" s="65">
        <v>32.18</v>
      </c>
      <c r="G215" s="65">
        <v>9.83</v>
      </c>
      <c r="H215" s="65">
        <v>0.68</v>
      </c>
      <c r="I215" s="65">
        <v>0.1</v>
      </c>
      <c r="J215" s="65">
        <v>0.11</v>
      </c>
      <c r="K215" s="65">
        <v>0</v>
      </c>
      <c r="L215" s="65">
        <v>0.38</v>
      </c>
      <c r="M215" s="65">
        <v>-0.05</v>
      </c>
      <c r="N215" s="65">
        <v>-0.09</v>
      </c>
      <c r="O215" s="65">
        <v>-0.09</v>
      </c>
      <c r="P215" s="65">
        <v>0</v>
      </c>
      <c r="R215" s="65">
        <v>0.33</v>
      </c>
      <c r="S215" s="65">
        <v>0.31</v>
      </c>
      <c r="T215" s="65">
        <v>0.23</v>
      </c>
      <c r="U215" s="65">
        <v>43.92</v>
      </c>
      <c r="V215" s="65">
        <v>1329.913</v>
      </c>
      <c r="X215" s="65">
        <f t="shared" si="3"/>
        <v>1.27</v>
      </c>
    </row>
    <row r="216" spans="1:24" x14ac:dyDescent="0.25">
      <c r="A216" s="65" t="s">
        <v>102</v>
      </c>
      <c r="B216" s="65">
        <v>4002</v>
      </c>
      <c r="C216" s="59">
        <v>43625</v>
      </c>
      <c r="D216" s="65">
        <v>18</v>
      </c>
      <c r="E216" s="65" t="s">
        <v>103</v>
      </c>
      <c r="F216" s="65">
        <v>41.31</v>
      </c>
      <c r="G216" s="65">
        <v>9.83</v>
      </c>
      <c r="H216" s="65">
        <v>0.68</v>
      </c>
      <c r="I216" s="65">
        <v>0.1</v>
      </c>
      <c r="J216" s="65">
        <v>0.23</v>
      </c>
      <c r="K216" s="65">
        <v>0</v>
      </c>
      <c r="L216" s="65">
        <v>0.41</v>
      </c>
      <c r="M216" s="65">
        <v>-0.09</v>
      </c>
      <c r="N216" s="65">
        <v>0.05</v>
      </c>
      <c r="O216" s="65">
        <v>-0.09</v>
      </c>
      <c r="P216" s="65">
        <v>0</v>
      </c>
      <c r="R216" s="65">
        <v>0.33</v>
      </c>
      <c r="S216" s="65">
        <v>0.31</v>
      </c>
      <c r="T216" s="65">
        <v>0.23</v>
      </c>
      <c r="U216" s="65">
        <v>53.3</v>
      </c>
      <c r="V216" s="65">
        <v>1383.116</v>
      </c>
      <c r="X216" s="65">
        <f t="shared" si="3"/>
        <v>1.42</v>
      </c>
    </row>
    <row r="217" spans="1:24" x14ac:dyDescent="0.25">
      <c r="A217" s="65" t="s">
        <v>102</v>
      </c>
      <c r="B217" s="65">
        <v>4002</v>
      </c>
      <c r="C217" s="59">
        <v>43625</v>
      </c>
      <c r="D217" s="65">
        <v>19</v>
      </c>
      <c r="E217" s="65" t="s">
        <v>103</v>
      </c>
      <c r="F217" s="65">
        <v>45.22</v>
      </c>
      <c r="G217" s="65">
        <v>9.83</v>
      </c>
      <c r="H217" s="65">
        <v>0.68</v>
      </c>
      <c r="I217" s="65">
        <v>0.1</v>
      </c>
      <c r="J217" s="65">
        <v>0.38</v>
      </c>
      <c r="K217" s="65">
        <v>0</v>
      </c>
      <c r="L217" s="65">
        <v>0.55000000000000004</v>
      </c>
      <c r="M217" s="65">
        <v>0.05</v>
      </c>
      <c r="N217" s="65">
        <v>-0.17</v>
      </c>
      <c r="O217" s="65">
        <v>-0.09</v>
      </c>
      <c r="P217" s="65">
        <v>0</v>
      </c>
      <c r="R217" s="65">
        <v>0.33</v>
      </c>
      <c r="S217" s="65">
        <v>0.31</v>
      </c>
      <c r="T217" s="65">
        <v>0.23</v>
      </c>
      <c r="U217" s="65">
        <v>57.42</v>
      </c>
      <c r="V217" s="65">
        <v>1397.634</v>
      </c>
      <c r="X217" s="65">
        <f t="shared" si="3"/>
        <v>1.7100000000000002</v>
      </c>
    </row>
    <row r="218" spans="1:24" x14ac:dyDescent="0.25">
      <c r="A218" s="65" t="s">
        <v>102</v>
      </c>
      <c r="B218" s="65">
        <v>4002</v>
      </c>
      <c r="C218" s="59">
        <v>43625</v>
      </c>
      <c r="D218" s="65">
        <v>20</v>
      </c>
      <c r="E218" s="65" t="s">
        <v>103</v>
      </c>
      <c r="F218" s="65">
        <v>34.369999999999997</v>
      </c>
      <c r="G218" s="65">
        <v>9.83</v>
      </c>
      <c r="H218" s="65">
        <v>0.68</v>
      </c>
      <c r="I218" s="65">
        <v>0.1</v>
      </c>
      <c r="J218" s="65">
        <v>0.17</v>
      </c>
      <c r="K218" s="65">
        <v>0</v>
      </c>
      <c r="L218" s="65">
        <v>0.13</v>
      </c>
      <c r="M218" s="65">
        <v>-0.06</v>
      </c>
      <c r="N218" s="65">
        <v>-0.13</v>
      </c>
      <c r="O218" s="65">
        <v>-0.09</v>
      </c>
      <c r="P218" s="65">
        <v>0</v>
      </c>
      <c r="R218" s="65">
        <v>0.33</v>
      </c>
      <c r="S218" s="65">
        <v>0.31</v>
      </c>
      <c r="T218" s="65">
        <v>0.23</v>
      </c>
      <c r="U218" s="65">
        <v>45.87</v>
      </c>
      <c r="V218" s="65">
        <v>1371.7149999999999</v>
      </c>
      <c r="X218" s="65">
        <f t="shared" si="3"/>
        <v>1.08</v>
      </c>
    </row>
    <row r="219" spans="1:24" x14ac:dyDescent="0.25">
      <c r="A219" s="65" t="s">
        <v>102</v>
      </c>
      <c r="B219" s="65">
        <v>4002</v>
      </c>
      <c r="C219" s="59">
        <v>43625</v>
      </c>
      <c r="D219" s="65">
        <v>21</v>
      </c>
      <c r="E219" s="65" t="s">
        <v>103</v>
      </c>
      <c r="F219" s="65">
        <v>33.770000000000003</v>
      </c>
      <c r="G219" s="65">
        <v>9.83</v>
      </c>
      <c r="H219" s="65">
        <v>0.68</v>
      </c>
      <c r="I219" s="65">
        <v>0.1</v>
      </c>
      <c r="J219" s="65">
        <v>0.14000000000000001</v>
      </c>
      <c r="K219" s="65">
        <v>0</v>
      </c>
      <c r="L219" s="65">
        <v>0.47</v>
      </c>
      <c r="M219" s="65">
        <v>-0.03</v>
      </c>
      <c r="N219" s="65">
        <v>-0.14000000000000001</v>
      </c>
      <c r="O219" s="65">
        <v>-0.09</v>
      </c>
      <c r="P219" s="65">
        <v>0</v>
      </c>
      <c r="R219" s="65">
        <v>0.33</v>
      </c>
      <c r="S219" s="65">
        <v>0.31</v>
      </c>
      <c r="T219" s="65">
        <v>0.23</v>
      </c>
      <c r="U219" s="65">
        <v>45.6</v>
      </c>
      <c r="V219" s="65">
        <v>1345.605</v>
      </c>
      <c r="X219" s="65">
        <f t="shared" si="3"/>
        <v>1.3900000000000001</v>
      </c>
    </row>
    <row r="220" spans="1:24" x14ac:dyDescent="0.25">
      <c r="A220" s="65" t="s">
        <v>102</v>
      </c>
      <c r="B220" s="65">
        <v>4002</v>
      </c>
      <c r="C220" s="59">
        <v>43625</v>
      </c>
      <c r="D220" s="65">
        <v>22</v>
      </c>
      <c r="E220" s="65" t="s">
        <v>103</v>
      </c>
      <c r="F220" s="65">
        <v>28.3</v>
      </c>
      <c r="G220" s="65">
        <v>9.83</v>
      </c>
      <c r="H220" s="65">
        <v>0.68</v>
      </c>
      <c r="I220" s="65">
        <v>0.1</v>
      </c>
      <c r="J220" s="65">
        <v>0.2</v>
      </c>
      <c r="K220" s="65">
        <v>0</v>
      </c>
      <c r="L220" s="65">
        <v>0.42</v>
      </c>
      <c r="M220" s="65">
        <v>-0.02</v>
      </c>
      <c r="N220" s="65">
        <v>7.0000000000000007E-2</v>
      </c>
      <c r="O220" s="65">
        <v>-0.09</v>
      </c>
      <c r="P220" s="65">
        <v>0</v>
      </c>
      <c r="R220" s="65">
        <v>0.33</v>
      </c>
      <c r="S220" s="65">
        <v>0.31</v>
      </c>
      <c r="T220" s="65">
        <v>0.23</v>
      </c>
      <c r="U220" s="65">
        <v>40.36</v>
      </c>
      <c r="V220" s="65">
        <v>1277.1859999999999</v>
      </c>
      <c r="X220" s="65">
        <f t="shared" si="3"/>
        <v>1.4</v>
      </c>
    </row>
    <row r="221" spans="1:24" x14ac:dyDescent="0.25">
      <c r="A221" s="65" t="s">
        <v>102</v>
      </c>
      <c r="B221" s="65">
        <v>4002</v>
      </c>
      <c r="C221" s="59">
        <v>43625</v>
      </c>
      <c r="D221" s="65">
        <v>23</v>
      </c>
      <c r="E221" s="65" t="s">
        <v>103</v>
      </c>
      <c r="F221" s="65">
        <v>17.420000000000002</v>
      </c>
      <c r="G221" s="65">
        <v>9.83</v>
      </c>
      <c r="H221" s="65">
        <v>0.68</v>
      </c>
      <c r="I221" s="65">
        <v>0.1</v>
      </c>
      <c r="J221" s="65">
        <v>0.17</v>
      </c>
      <c r="K221" s="65">
        <v>0</v>
      </c>
      <c r="L221" s="65">
        <v>0.04</v>
      </c>
      <c r="M221" s="65">
        <v>-0.04</v>
      </c>
      <c r="N221" s="65">
        <v>-0.05</v>
      </c>
      <c r="O221" s="65">
        <v>-0.09</v>
      </c>
      <c r="P221" s="65">
        <v>0</v>
      </c>
      <c r="R221" s="65">
        <v>0.33</v>
      </c>
      <c r="S221" s="65">
        <v>0.31</v>
      </c>
      <c r="T221" s="65">
        <v>0.23</v>
      </c>
      <c r="U221" s="65">
        <v>28.93</v>
      </c>
      <c r="V221" s="65">
        <v>1145.912</v>
      </c>
      <c r="X221" s="65">
        <f t="shared" si="3"/>
        <v>0.9900000000000001</v>
      </c>
    </row>
    <row r="222" spans="1:24" x14ac:dyDescent="0.25">
      <c r="A222" s="65" t="s">
        <v>102</v>
      </c>
      <c r="B222" s="65">
        <v>4002</v>
      </c>
      <c r="C222" s="59">
        <v>43625</v>
      </c>
      <c r="D222" s="65">
        <v>24</v>
      </c>
      <c r="E222" s="65" t="s">
        <v>103</v>
      </c>
      <c r="F222" s="65">
        <v>15.78</v>
      </c>
      <c r="G222" s="65">
        <v>9.83</v>
      </c>
      <c r="H222" s="65">
        <v>0.68</v>
      </c>
      <c r="I222" s="65">
        <v>0.1</v>
      </c>
      <c r="J222" s="65">
        <v>0.12</v>
      </c>
      <c r="K222" s="65">
        <v>0</v>
      </c>
      <c r="L222" s="65">
        <v>0</v>
      </c>
      <c r="M222" s="65">
        <v>-0.04</v>
      </c>
      <c r="N222" s="65">
        <v>-0.06</v>
      </c>
      <c r="O222" s="65">
        <v>-0.09</v>
      </c>
      <c r="P222" s="65">
        <v>0</v>
      </c>
      <c r="R222" s="65">
        <v>0.33</v>
      </c>
      <c r="S222" s="65">
        <v>0.31</v>
      </c>
      <c r="T222" s="65">
        <v>0.23</v>
      </c>
      <c r="U222" s="65">
        <v>27.19</v>
      </c>
      <c r="V222" s="65">
        <v>1029.981</v>
      </c>
      <c r="X222" s="65">
        <f t="shared" si="3"/>
        <v>0.9</v>
      </c>
    </row>
    <row r="223" spans="1:24" x14ac:dyDescent="0.25">
      <c r="A223" s="65" t="s">
        <v>102</v>
      </c>
      <c r="B223" s="65">
        <v>4002</v>
      </c>
      <c r="C223" s="59">
        <v>43626</v>
      </c>
      <c r="D223" s="65">
        <v>1</v>
      </c>
      <c r="E223" s="65" t="s">
        <v>103</v>
      </c>
      <c r="F223" s="65">
        <v>15.93</v>
      </c>
      <c r="G223" s="65">
        <v>9.83</v>
      </c>
      <c r="H223" s="65">
        <v>0.31</v>
      </c>
      <c r="I223" s="65">
        <v>0.05</v>
      </c>
      <c r="J223" s="65">
        <v>0.09</v>
      </c>
      <c r="K223" s="65">
        <v>0</v>
      </c>
      <c r="L223" s="65">
        <v>0</v>
      </c>
      <c r="M223" s="65">
        <v>-0.05</v>
      </c>
      <c r="N223" s="65">
        <v>-0.08</v>
      </c>
      <c r="O223" s="65">
        <v>-0.09</v>
      </c>
      <c r="P223" s="65">
        <v>0</v>
      </c>
      <c r="R223" s="65">
        <v>0.33</v>
      </c>
      <c r="S223" s="65">
        <v>0.31</v>
      </c>
      <c r="T223" s="65">
        <v>0.23</v>
      </c>
      <c r="U223" s="65">
        <v>26.86</v>
      </c>
      <c r="V223" s="65">
        <v>948.53200000000004</v>
      </c>
      <c r="X223" s="65">
        <f t="shared" si="3"/>
        <v>0.44999999999999996</v>
      </c>
    </row>
    <row r="224" spans="1:24" x14ac:dyDescent="0.25">
      <c r="A224" s="65" t="s">
        <v>102</v>
      </c>
      <c r="B224" s="65">
        <v>4002</v>
      </c>
      <c r="C224" s="59">
        <v>43626</v>
      </c>
      <c r="D224" s="65">
        <v>2</v>
      </c>
      <c r="E224" s="65" t="s">
        <v>103</v>
      </c>
      <c r="F224" s="65">
        <v>16.07</v>
      </c>
      <c r="G224" s="65">
        <v>9.83</v>
      </c>
      <c r="H224" s="65">
        <v>0.31</v>
      </c>
      <c r="I224" s="65">
        <v>0.05</v>
      </c>
      <c r="J224" s="65">
        <v>7.0000000000000007E-2</v>
      </c>
      <c r="K224" s="65">
        <v>0</v>
      </c>
      <c r="L224" s="65">
        <v>0</v>
      </c>
      <c r="M224" s="65">
        <v>-0.02</v>
      </c>
      <c r="N224" s="65">
        <v>-0.04</v>
      </c>
      <c r="O224" s="65">
        <v>-0.09</v>
      </c>
      <c r="P224" s="65">
        <v>0</v>
      </c>
      <c r="R224" s="65">
        <v>0.33</v>
      </c>
      <c r="S224" s="65">
        <v>0.31</v>
      </c>
      <c r="T224" s="65">
        <v>0.23</v>
      </c>
      <c r="U224" s="65">
        <v>27.05</v>
      </c>
      <c r="V224" s="65">
        <v>903.61400000000003</v>
      </c>
      <c r="X224" s="65">
        <f t="shared" si="3"/>
        <v>0.43</v>
      </c>
    </row>
    <row r="225" spans="1:24" x14ac:dyDescent="0.25">
      <c r="A225" s="65" t="s">
        <v>102</v>
      </c>
      <c r="B225" s="65">
        <v>4002</v>
      </c>
      <c r="C225" s="59">
        <v>43626</v>
      </c>
      <c r="D225" s="65">
        <v>3</v>
      </c>
      <c r="E225" s="65" t="s">
        <v>103</v>
      </c>
      <c r="F225" s="65">
        <v>15.99</v>
      </c>
      <c r="G225" s="65">
        <v>9.83</v>
      </c>
      <c r="H225" s="65">
        <v>0.31</v>
      </c>
      <c r="I225" s="65">
        <v>0.05</v>
      </c>
      <c r="J225" s="65">
        <v>0.06</v>
      </c>
      <c r="K225" s="65">
        <v>0</v>
      </c>
      <c r="L225" s="65">
        <v>0</v>
      </c>
      <c r="M225" s="65">
        <v>-0.03</v>
      </c>
      <c r="N225" s="65">
        <v>-0.04</v>
      </c>
      <c r="O225" s="65">
        <v>-0.09</v>
      </c>
      <c r="P225" s="65">
        <v>0</v>
      </c>
      <c r="R225" s="65">
        <v>0.33</v>
      </c>
      <c r="S225" s="65">
        <v>0.31</v>
      </c>
      <c r="T225" s="65">
        <v>0.23</v>
      </c>
      <c r="U225" s="65">
        <v>26.95</v>
      </c>
      <c r="V225" s="65">
        <v>879.52</v>
      </c>
      <c r="X225" s="65">
        <f t="shared" si="3"/>
        <v>0.42</v>
      </c>
    </row>
    <row r="226" spans="1:24" x14ac:dyDescent="0.25">
      <c r="A226" s="65" t="s">
        <v>102</v>
      </c>
      <c r="B226" s="65">
        <v>4002</v>
      </c>
      <c r="C226" s="59">
        <v>43626</v>
      </c>
      <c r="D226" s="65">
        <v>4</v>
      </c>
      <c r="E226" s="65" t="s">
        <v>103</v>
      </c>
      <c r="F226" s="65">
        <v>15.87</v>
      </c>
      <c r="G226" s="65">
        <v>9.83</v>
      </c>
      <c r="H226" s="65">
        <v>0.31</v>
      </c>
      <c r="I226" s="65">
        <v>0.05</v>
      </c>
      <c r="J226" s="65">
        <v>0.06</v>
      </c>
      <c r="K226" s="65">
        <v>0</v>
      </c>
      <c r="L226" s="65">
        <v>0</v>
      </c>
      <c r="M226" s="65">
        <v>-0.02</v>
      </c>
      <c r="N226" s="65">
        <v>-0.04</v>
      </c>
      <c r="O226" s="65">
        <v>-0.09</v>
      </c>
      <c r="P226" s="65">
        <v>0</v>
      </c>
      <c r="R226" s="65">
        <v>0.33</v>
      </c>
      <c r="S226" s="65">
        <v>0.31</v>
      </c>
      <c r="T226" s="65">
        <v>0.23</v>
      </c>
      <c r="U226" s="65">
        <v>26.84</v>
      </c>
      <c r="V226" s="65">
        <v>872.37199999999996</v>
      </c>
      <c r="X226" s="65">
        <f t="shared" si="3"/>
        <v>0.42</v>
      </c>
    </row>
    <row r="227" spans="1:24" x14ac:dyDescent="0.25">
      <c r="A227" s="65" t="s">
        <v>102</v>
      </c>
      <c r="B227" s="65">
        <v>4002</v>
      </c>
      <c r="C227" s="59">
        <v>43626</v>
      </c>
      <c r="D227" s="65">
        <v>5</v>
      </c>
      <c r="E227" s="65" t="s">
        <v>103</v>
      </c>
      <c r="F227" s="65">
        <v>15.98</v>
      </c>
      <c r="G227" s="65">
        <v>9.83</v>
      </c>
      <c r="H227" s="65">
        <v>0.31</v>
      </c>
      <c r="I227" s="65">
        <v>0.05</v>
      </c>
      <c r="J227" s="65">
        <v>0.14000000000000001</v>
      </c>
      <c r="K227" s="65">
        <v>0</v>
      </c>
      <c r="L227" s="65">
        <v>0</v>
      </c>
      <c r="M227" s="65">
        <v>-0.04</v>
      </c>
      <c r="N227" s="65">
        <v>-0.05</v>
      </c>
      <c r="O227" s="65">
        <v>-0.09</v>
      </c>
      <c r="P227" s="65">
        <v>0</v>
      </c>
      <c r="R227" s="65">
        <v>0.33</v>
      </c>
      <c r="S227" s="65">
        <v>0.31</v>
      </c>
      <c r="T227" s="65">
        <v>0.23</v>
      </c>
      <c r="U227" s="65">
        <v>27</v>
      </c>
      <c r="V227" s="65">
        <v>899.99900000000002</v>
      </c>
      <c r="X227" s="65">
        <f t="shared" si="3"/>
        <v>0.5</v>
      </c>
    </row>
    <row r="228" spans="1:24" x14ac:dyDescent="0.25">
      <c r="A228" s="65" t="s">
        <v>102</v>
      </c>
      <c r="B228" s="65">
        <v>4002</v>
      </c>
      <c r="C228" s="59">
        <v>43626</v>
      </c>
      <c r="D228" s="65">
        <v>6</v>
      </c>
      <c r="E228" s="65" t="s">
        <v>103</v>
      </c>
      <c r="F228" s="65">
        <v>18.61</v>
      </c>
      <c r="G228" s="65">
        <v>9.83</v>
      </c>
      <c r="H228" s="65">
        <v>0.31</v>
      </c>
      <c r="I228" s="65">
        <v>0.05</v>
      </c>
      <c r="J228" s="65">
        <v>0.28000000000000003</v>
      </c>
      <c r="K228" s="65">
        <v>0</v>
      </c>
      <c r="L228" s="65">
        <v>0</v>
      </c>
      <c r="M228" s="65">
        <v>-0.01</v>
      </c>
      <c r="N228" s="65">
        <v>-0.03</v>
      </c>
      <c r="O228" s="65">
        <v>-0.09</v>
      </c>
      <c r="P228" s="65">
        <v>0</v>
      </c>
      <c r="R228" s="65">
        <v>0.33</v>
      </c>
      <c r="S228" s="65">
        <v>0.31</v>
      </c>
      <c r="T228" s="65">
        <v>0.23</v>
      </c>
      <c r="U228" s="65">
        <v>29.82</v>
      </c>
      <c r="V228" s="65">
        <v>983.86</v>
      </c>
      <c r="X228" s="65">
        <f t="shared" si="3"/>
        <v>0.64</v>
      </c>
    </row>
    <row r="229" spans="1:24" x14ac:dyDescent="0.25">
      <c r="A229" s="65" t="s">
        <v>102</v>
      </c>
      <c r="B229" s="65">
        <v>4002</v>
      </c>
      <c r="C229" s="59">
        <v>43626</v>
      </c>
      <c r="D229" s="65">
        <v>7</v>
      </c>
      <c r="E229" s="65" t="s">
        <v>103</v>
      </c>
      <c r="F229" s="65">
        <v>25.02</v>
      </c>
      <c r="G229" s="65">
        <v>9.83</v>
      </c>
      <c r="H229" s="65">
        <v>0.31</v>
      </c>
      <c r="I229" s="65">
        <v>0.05</v>
      </c>
      <c r="J229" s="65">
        <v>0.26</v>
      </c>
      <c r="K229" s="65">
        <v>0</v>
      </c>
      <c r="L229" s="65">
        <v>0.23</v>
      </c>
      <c r="M229" s="65">
        <v>-0.05</v>
      </c>
      <c r="N229" s="65">
        <v>0.15</v>
      </c>
      <c r="O229" s="65">
        <v>-0.09</v>
      </c>
      <c r="P229" s="65">
        <v>0</v>
      </c>
      <c r="R229" s="65">
        <v>0.33</v>
      </c>
      <c r="S229" s="65">
        <v>0.31</v>
      </c>
      <c r="T229" s="65">
        <v>0.23</v>
      </c>
      <c r="U229" s="65">
        <v>36.58</v>
      </c>
      <c r="V229" s="65">
        <v>1143.0940000000001</v>
      </c>
      <c r="X229" s="65">
        <f t="shared" si="3"/>
        <v>0.85</v>
      </c>
    </row>
    <row r="230" spans="1:24" x14ac:dyDescent="0.25">
      <c r="A230" s="65" t="s">
        <v>102</v>
      </c>
      <c r="B230" s="65">
        <v>4002</v>
      </c>
      <c r="C230" s="59">
        <v>43626</v>
      </c>
      <c r="D230" s="65">
        <v>8</v>
      </c>
      <c r="E230" s="65" t="s">
        <v>104</v>
      </c>
      <c r="F230" s="65">
        <v>25.98</v>
      </c>
      <c r="G230" s="65">
        <v>9.83</v>
      </c>
      <c r="H230" s="65">
        <v>0.31</v>
      </c>
      <c r="I230" s="65">
        <v>0.05</v>
      </c>
      <c r="J230" s="65">
        <v>0.26</v>
      </c>
      <c r="K230" s="65">
        <v>1.1000000000000001</v>
      </c>
      <c r="L230" s="65">
        <v>0.06</v>
      </c>
      <c r="M230" s="65">
        <v>0</v>
      </c>
      <c r="N230" s="65">
        <v>-0.2</v>
      </c>
      <c r="O230" s="65">
        <v>-0.09</v>
      </c>
      <c r="P230" s="65">
        <v>0</v>
      </c>
      <c r="R230" s="65">
        <v>0.33</v>
      </c>
      <c r="S230" s="65">
        <v>0.31</v>
      </c>
      <c r="T230" s="65">
        <v>0.23</v>
      </c>
      <c r="U230" s="65">
        <v>38.17</v>
      </c>
      <c r="V230" s="65">
        <v>1261.9390000000001</v>
      </c>
      <c r="X230" s="65">
        <f t="shared" si="3"/>
        <v>1.7800000000000002</v>
      </c>
    </row>
    <row r="231" spans="1:24" x14ac:dyDescent="0.25">
      <c r="A231" s="65" t="s">
        <v>102</v>
      </c>
      <c r="B231" s="65">
        <v>4002</v>
      </c>
      <c r="C231" s="59">
        <v>43626</v>
      </c>
      <c r="D231" s="65">
        <v>9</v>
      </c>
      <c r="E231" s="65" t="s">
        <v>104</v>
      </c>
      <c r="F231" s="65">
        <v>21.28</v>
      </c>
      <c r="G231" s="65">
        <v>9.83</v>
      </c>
      <c r="H231" s="65">
        <v>0.31</v>
      </c>
      <c r="I231" s="65">
        <v>0.05</v>
      </c>
      <c r="J231" s="65">
        <v>0.11</v>
      </c>
      <c r="K231" s="65">
        <v>1.07</v>
      </c>
      <c r="L231" s="65">
        <v>0</v>
      </c>
      <c r="M231" s="65">
        <v>-0.01</v>
      </c>
      <c r="N231" s="65">
        <v>-0.12</v>
      </c>
      <c r="O231" s="65">
        <v>-0.09</v>
      </c>
      <c r="P231" s="65">
        <v>0</v>
      </c>
      <c r="R231" s="65">
        <v>0.33</v>
      </c>
      <c r="S231" s="65">
        <v>0.31</v>
      </c>
      <c r="T231" s="65">
        <v>0.23</v>
      </c>
      <c r="U231" s="65">
        <v>33.299999999999997</v>
      </c>
      <c r="V231" s="65">
        <v>1319.3679999999999</v>
      </c>
      <c r="X231" s="65">
        <f t="shared" si="3"/>
        <v>1.54</v>
      </c>
    </row>
    <row r="232" spans="1:24" x14ac:dyDescent="0.25">
      <c r="A232" s="65" t="s">
        <v>102</v>
      </c>
      <c r="B232" s="65">
        <v>4002</v>
      </c>
      <c r="C232" s="59">
        <v>43626</v>
      </c>
      <c r="D232" s="65">
        <v>10</v>
      </c>
      <c r="E232" s="65" t="s">
        <v>104</v>
      </c>
      <c r="F232" s="65">
        <v>24.56</v>
      </c>
      <c r="G232" s="65">
        <v>9.83</v>
      </c>
      <c r="H232" s="65">
        <v>0.31</v>
      </c>
      <c r="I232" s="65">
        <v>0.05</v>
      </c>
      <c r="J232" s="65">
        <v>0.09</v>
      </c>
      <c r="K232" s="65">
        <v>1.05</v>
      </c>
      <c r="L232" s="65">
        <v>0.01</v>
      </c>
      <c r="M232" s="65">
        <v>-0.02</v>
      </c>
      <c r="N232" s="65">
        <v>-0.11</v>
      </c>
      <c r="O232" s="65">
        <v>-0.09</v>
      </c>
      <c r="P232" s="65">
        <v>0</v>
      </c>
      <c r="R232" s="65">
        <v>0.33</v>
      </c>
      <c r="S232" s="65">
        <v>0.31</v>
      </c>
      <c r="T232" s="65">
        <v>0.23</v>
      </c>
      <c r="U232" s="65">
        <v>36.549999999999997</v>
      </c>
      <c r="V232" s="65">
        <v>1359.3679999999999</v>
      </c>
      <c r="X232" s="65">
        <f t="shared" si="3"/>
        <v>1.51</v>
      </c>
    </row>
    <row r="233" spans="1:24" x14ac:dyDescent="0.25">
      <c r="A233" s="65" t="s">
        <v>102</v>
      </c>
      <c r="B233" s="65">
        <v>4002</v>
      </c>
      <c r="C233" s="59">
        <v>43626</v>
      </c>
      <c r="D233" s="65">
        <v>11</v>
      </c>
      <c r="E233" s="65" t="s">
        <v>104</v>
      </c>
      <c r="F233" s="65">
        <v>27.4</v>
      </c>
      <c r="G233" s="65">
        <v>9.83</v>
      </c>
      <c r="H233" s="65">
        <v>0.31</v>
      </c>
      <c r="I233" s="65">
        <v>0.05</v>
      </c>
      <c r="J233" s="65">
        <v>0.12</v>
      </c>
      <c r="K233" s="65">
        <v>1.02</v>
      </c>
      <c r="L233" s="65">
        <v>0.1</v>
      </c>
      <c r="M233" s="65">
        <v>-0.05</v>
      </c>
      <c r="N233" s="65">
        <v>-0.12</v>
      </c>
      <c r="O233" s="65">
        <v>-0.09</v>
      </c>
      <c r="P233" s="65">
        <v>0</v>
      </c>
      <c r="R233" s="65">
        <v>0.33</v>
      </c>
      <c r="S233" s="65">
        <v>0.31</v>
      </c>
      <c r="T233" s="65">
        <v>0.23</v>
      </c>
      <c r="U233" s="65">
        <v>39.44</v>
      </c>
      <c r="V233" s="65">
        <v>1410.1310000000001</v>
      </c>
      <c r="X233" s="65">
        <f t="shared" si="3"/>
        <v>1.6</v>
      </c>
    </row>
    <row r="234" spans="1:24" x14ac:dyDescent="0.25">
      <c r="A234" s="65" t="s">
        <v>102</v>
      </c>
      <c r="B234" s="65">
        <v>4002</v>
      </c>
      <c r="C234" s="59">
        <v>43626</v>
      </c>
      <c r="D234" s="65">
        <v>12</v>
      </c>
      <c r="E234" s="65" t="s">
        <v>104</v>
      </c>
      <c r="F234" s="65">
        <v>31.43</v>
      </c>
      <c r="G234" s="65">
        <v>9.83</v>
      </c>
      <c r="H234" s="65">
        <v>0.31</v>
      </c>
      <c r="I234" s="65">
        <v>0.05</v>
      </c>
      <c r="J234" s="65">
        <v>0.12</v>
      </c>
      <c r="K234" s="65">
        <v>1</v>
      </c>
      <c r="L234" s="65">
        <v>0.05</v>
      </c>
      <c r="M234" s="65">
        <v>-0.03</v>
      </c>
      <c r="N234" s="65">
        <v>-0.13</v>
      </c>
      <c r="O234" s="65">
        <v>-0.09</v>
      </c>
      <c r="P234" s="65">
        <v>0</v>
      </c>
      <c r="R234" s="65">
        <v>0.33</v>
      </c>
      <c r="S234" s="65">
        <v>0.31</v>
      </c>
      <c r="T234" s="65">
        <v>0.23</v>
      </c>
      <c r="U234" s="65">
        <v>43.41</v>
      </c>
      <c r="V234" s="65">
        <v>1444.5160000000001</v>
      </c>
      <c r="X234" s="65">
        <f t="shared" si="3"/>
        <v>1.53</v>
      </c>
    </row>
    <row r="235" spans="1:24" x14ac:dyDescent="0.25">
      <c r="A235" s="65" t="s">
        <v>102</v>
      </c>
      <c r="B235" s="65">
        <v>4002</v>
      </c>
      <c r="C235" s="59">
        <v>43626</v>
      </c>
      <c r="D235" s="65">
        <v>13</v>
      </c>
      <c r="E235" s="65" t="s">
        <v>104</v>
      </c>
      <c r="F235" s="65">
        <v>33.53</v>
      </c>
      <c r="G235" s="65">
        <v>9.83</v>
      </c>
      <c r="H235" s="65">
        <v>0.31</v>
      </c>
      <c r="I235" s="65">
        <v>0.05</v>
      </c>
      <c r="J235" s="65">
        <v>0.12</v>
      </c>
      <c r="K235" s="65">
        <v>1</v>
      </c>
      <c r="L235" s="65">
        <v>0.14000000000000001</v>
      </c>
      <c r="M235" s="65">
        <v>-0.01</v>
      </c>
      <c r="N235" s="65">
        <v>-0.13</v>
      </c>
      <c r="O235" s="65">
        <v>-0.09</v>
      </c>
      <c r="P235" s="65">
        <v>0</v>
      </c>
      <c r="R235" s="65">
        <v>0.33</v>
      </c>
      <c r="S235" s="65">
        <v>0.31</v>
      </c>
      <c r="T235" s="65">
        <v>0.23</v>
      </c>
      <c r="U235" s="65">
        <v>45.62</v>
      </c>
      <c r="V235" s="65">
        <v>1463.501</v>
      </c>
      <c r="X235" s="65">
        <f t="shared" si="3"/>
        <v>1.62</v>
      </c>
    </row>
    <row r="236" spans="1:24" x14ac:dyDescent="0.25">
      <c r="A236" s="65" t="s">
        <v>102</v>
      </c>
      <c r="B236" s="65">
        <v>4002</v>
      </c>
      <c r="C236" s="59">
        <v>43626</v>
      </c>
      <c r="D236" s="65">
        <v>14</v>
      </c>
      <c r="E236" s="65" t="s">
        <v>104</v>
      </c>
      <c r="F236" s="65">
        <v>33.11</v>
      </c>
      <c r="G236" s="65">
        <v>9.83</v>
      </c>
      <c r="H236" s="65">
        <v>0.31</v>
      </c>
      <c r="I236" s="65">
        <v>0.05</v>
      </c>
      <c r="J236" s="65">
        <v>0.12</v>
      </c>
      <c r="K236" s="65">
        <v>0.98</v>
      </c>
      <c r="L236" s="65">
        <v>0.12</v>
      </c>
      <c r="M236" s="65">
        <v>-0.01</v>
      </c>
      <c r="N236" s="65">
        <v>-0.15</v>
      </c>
      <c r="O236" s="65">
        <v>-0.09</v>
      </c>
      <c r="P236" s="65">
        <v>0</v>
      </c>
      <c r="R236" s="65">
        <v>0.33</v>
      </c>
      <c r="S236" s="65">
        <v>0.31</v>
      </c>
      <c r="T236" s="65">
        <v>0.23</v>
      </c>
      <c r="U236" s="65">
        <v>45.14</v>
      </c>
      <c r="V236" s="65">
        <v>1479.239</v>
      </c>
      <c r="X236" s="65">
        <f t="shared" si="3"/>
        <v>1.58</v>
      </c>
    </row>
    <row r="237" spans="1:24" x14ac:dyDescent="0.25">
      <c r="A237" s="65" t="s">
        <v>102</v>
      </c>
      <c r="B237" s="65">
        <v>4002</v>
      </c>
      <c r="C237" s="59">
        <v>43626</v>
      </c>
      <c r="D237" s="65">
        <v>15</v>
      </c>
      <c r="E237" s="65" t="s">
        <v>104</v>
      </c>
      <c r="F237" s="65">
        <v>27.3</v>
      </c>
      <c r="G237" s="65">
        <v>9.83</v>
      </c>
      <c r="H237" s="65">
        <v>0.31</v>
      </c>
      <c r="I237" s="65">
        <v>0.05</v>
      </c>
      <c r="J237" s="65">
        <v>0.13</v>
      </c>
      <c r="K237" s="65">
        <v>0.96</v>
      </c>
      <c r="L237" s="65">
        <v>0.02</v>
      </c>
      <c r="M237" s="65">
        <v>-0.04</v>
      </c>
      <c r="N237" s="65">
        <v>-0.17</v>
      </c>
      <c r="O237" s="65">
        <v>-0.09</v>
      </c>
      <c r="P237" s="65">
        <v>0</v>
      </c>
      <c r="R237" s="65">
        <v>0.33</v>
      </c>
      <c r="S237" s="65">
        <v>0.31</v>
      </c>
      <c r="T237" s="65">
        <v>0.23</v>
      </c>
      <c r="U237" s="65">
        <v>39.17</v>
      </c>
      <c r="V237" s="65">
        <v>1489.1959999999999</v>
      </c>
      <c r="X237" s="65">
        <f t="shared" si="3"/>
        <v>1.47</v>
      </c>
    </row>
    <row r="238" spans="1:24" x14ac:dyDescent="0.25">
      <c r="A238" s="65" t="s">
        <v>102</v>
      </c>
      <c r="B238" s="65">
        <v>4002</v>
      </c>
      <c r="C238" s="59">
        <v>43626</v>
      </c>
      <c r="D238" s="65">
        <v>16</v>
      </c>
      <c r="E238" s="65" t="s">
        <v>104</v>
      </c>
      <c r="F238" s="65">
        <v>40.78</v>
      </c>
      <c r="G238" s="65">
        <v>9.83</v>
      </c>
      <c r="H238" s="65">
        <v>0.31</v>
      </c>
      <c r="I238" s="65">
        <v>0.05</v>
      </c>
      <c r="J238" s="65">
        <v>0.19</v>
      </c>
      <c r="K238" s="65">
        <v>0.94</v>
      </c>
      <c r="L238" s="65">
        <v>0.33</v>
      </c>
      <c r="M238" s="65">
        <v>-0.01</v>
      </c>
      <c r="N238" s="65">
        <v>-0.12</v>
      </c>
      <c r="O238" s="65">
        <v>-0.09</v>
      </c>
      <c r="P238" s="65">
        <v>-0.03</v>
      </c>
      <c r="R238" s="65">
        <v>0.33</v>
      </c>
      <c r="S238" s="65">
        <v>0.31</v>
      </c>
      <c r="T238" s="65">
        <v>0.23</v>
      </c>
      <c r="U238" s="65">
        <v>53.05</v>
      </c>
      <c r="V238" s="65">
        <v>1509.25</v>
      </c>
      <c r="X238" s="65">
        <f t="shared" si="3"/>
        <v>1.79</v>
      </c>
    </row>
    <row r="239" spans="1:24" x14ac:dyDescent="0.25">
      <c r="A239" s="65" t="s">
        <v>102</v>
      </c>
      <c r="B239" s="65">
        <v>4002</v>
      </c>
      <c r="C239" s="59">
        <v>43626</v>
      </c>
      <c r="D239" s="65">
        <v>17</v>
      </c>
      <c r="E239" s="65" t="s">
        <v>104</v>
      </c>
      <c r="F239" s="65">
        <v>41.87</v>
      </c>
      <c r="G239" s="65">
        <v>9.83</v>
      </c>
      <c r="H239" s="65">
        <v>0.31</v>
      </c>
      <c r="I239" s="65">
        <v>0.05</v>
      </c>
      <c r="J239" s="65">
        <v>0.17</v>
      </c>
      <c r="K239" s="65">
        <v>0.93</v>
      </c>
      <c r="L239" s="65">
        <v>0.24</v>
      </c>
      <c r="M239" s="65">
        <v>0.03</v>
      </c>
      <c r="N239" s="65">
        <v>-0.16</v>
      </c>
      <c r="O239" s="65">
        <v>-0.09</v>
      </c>
      <c r="P239" s="65">
        <v>-0.18</v>
      </c>
      <c r="R239" s="65">
        <v>0.33</v>
      </c>
      <c r="S239" s="65">
        <v>0.31</v>
      </c>
      <c r="T239" s="65">
        <v>0.23</v>
      </c>
      <c r="U239" s="65">
        <v>53.87</v>
      </c>
      <c r="V239" s="65">
        <v>1520.106</v>
      </c>
      <c r="X239" s="65">
        <f t="shared" si="3"/>
        <v>1.52</v>
      </c>
    </row>
    <row r="240" spans="1:24" x14ac:dyDescent="0.25">
      <c r="A240" s="65" t="s">
        <v>102</v>
      </c>
      <c r="B240" s="65">
        <v>4002</v>
      </c>
      <c r="C240" s="59">
        <v>43626</v>
      </c>
      <c r="D240" s="65">
        <v>18</v>
      </c>
      <c r="E240" s="65" t="s">
        <v>104</v>
      </c>
      <c r="F240" s="65">
        <v>32.369999999999997</v>
      </c>
      <c r="G240" s="65">
        <v>9.83</v>
      </c>
      <c r="H240" s="65">
        <v>0.31</v>
      </c>
      <c r="I240" s="65">
        <v>0.05</v>
      </c>
      <c r="J240" s="65">
        <v>0.12</v>
      </c>
      <c r="K240" s="65">
        <v>0.89</v>
      </c>
      <c r="L240" s="65">
        <v>0</v>
      </c>
      <c r="M240" s="65">
        <v>0.01</v>
      </c>
      <c r="N240" s="65">
        <v>-0.16</v>
      </c>
      <c r="O240" s="65">
        <v>-0.09</v>
      </c>
      <c r="P240" s="65">
        <v>-0.05</v>
      </c>
      <c r="R240" s="65">
        <v>0.33</v>
      </c>
      <c r="S240" s="65">
        <v>0.31</v>
      </c>
      <c r="T240" s="65">
        <v>0.23</v>
      </c>
      <c r="U240" s="65">
        <v>44.15</v>
      </c>
      <c r="V240" s="65">
        <v>1531.758</v>
      </c>
      <c r="X240" s="65">
        <f t="shared" si="3"/>
        <v>1.32</v>
      </c>
    </row>
    <row r="241" spans="1:24" x14ac:dyDescent="0.25">
      <c r="A241" s="65" t="s">
        <v>102</v>
      </c>
      <c r="B241" s="65">
        <v>4002</v>
      </c>
      <c r="C241" s="59">
        <v>43626</v>
      </c>
      <c r="D241" s="65">
        <v>19</v>
      </c>
      <c r="E241" s="65" t="s">
        <v>104</v>
      </c>
      <c r="F241" s="65">
        <v>36.619999999999997</v>
      </c>
      <c r="G241" s="65">
        <v>9.83</v>
      </c>
      <c r="H241" s="65">
        <v>0.31</v>
      </c>
      <c r="I241" s="65">
        <v>0.05</v>
      </c>
      <c r="J241" s="65">
        <v>0.13</v>
      </c>
      <c r="K241" s="65">
        <v>0.89</v>
      </c>
      <c r="L241" s="65">
        <v>0.08</v>
      </c>
      <c r="M241" s="65">
        <v>-0.03</v>
      </c>
      <c r="N241" s="65">
        <v>-0.13</v>
      </c>
      <c r="O241" s="65">
        <v>-0.09</v>
      </c>
      <c r="P241" s="65">
        <v>0</v>
      </c>
      <c r="R241" s="65">
        <v>0.33</v>
      </c>
      <c r="S241" s="65">
        <v>0.31</v>
      </c>
      <c r="T241" s="65">
        <v>0.23</v>
      </c>
      <c r="U241" s="65">
        <v>48.53</v>
      </c>
      <c r="V241" s="65">
        <v>1520.335</v>
      </c>
      <c r="X241" s="65">
        <f t="shared" si="3"/>
        <v>1.46</v>
      </c>
    </row>
    <row r="242" spans="1:24" x14ac:dyDescent="0.25">
      <c r="A242" s="65" t="s">
        <v>102</v>
      </c>
      <c r="B242" s="65">
        <v>4002</v>
      </c>
      <c r="C242" s="59">
        <v>43626</v>
      </c>
      <c r="D242" s="65">
        <v>20</v>
      </c>
      <c r="E242" s="65" t="s">
        <v>104</v>
      </c>
      <c r="F242" s="65">
        <v>32.200000000000003</v>
      </c>
      <c r="G242" s="65">
        <v>9.83</v>
      </c>
      <c r="H242" s="65">
        <v>0.31</v>
      </c>
      <c r="I242" s="65">
        <v>0.05</v>
      </c>
      <c r="J242" s="65">
        <v>0.12</v>
      </c>
      <c r="K242" s="65">
        <v>0.91</v>
      </c>
      <c r="L242" s="65">
        <v>0.06</v>
      </c>
      <c r="M242" s="65">
        <v>-0.02</v>
      </c>
      <c r="N242" s="65">
        <v>-0.13</v>
      </c>
      <c r="O242" s="65">
        <v>-0.09</v>
      </c>
      <c r="P242" s="65">
        <v>0</v>
      </c>
      <c r="R242" s="65">
        <v>0.33</v>
      </c>
      <c r="S242" s="65">
        <v>0.31</v>
      </c>
      <c r="T242" s="65">
        <v>0.23</v>
      </c>
      <c r="U242" s="65">
        <v>44.11</v>
      </c>
      <c r="V242" s="65">
        <v>1485.502</v>
      </c>
      <c r="X242" s="65">
        <f t="shared" si="3"/>
        <v>1.4500000000000002</v>
      </c>
    </row>
    <row r="243" spans="1:24" x14ac:dyDescent="0.25">
      <c r="A243" s="65" t="s">
        <v>102</v>
      </c>
      <c r="B243" s="65">
        <v>4002</v>
      </c>
      <c r="C243" s="59">
        <v>43626</v>
      </c>
      <c r="D243" s="65">
        <v>21</v>
      </c>
      <c r="E243" s="65" t="s">
        <v>104</v>
      </c>
      <c r="F243" s="65">
        <v>33.18</v>
      </c>
      <c r="G243" s="65">
        <v>9.83</v>
      </c>
      <c r="H243" s="65">
        <v>0.31</v>
      </c>
      <c r="I243" s="65">
        <v>0.05</v>
      </c>
      <c r="J243" s="65">
        <v>0.09</v>
      </c>
      <c r="K243" s="65">
        <v>0.91</v>
      </c>
      <c r="L243" s="65">
        <v>0.06</v>
      </c>
      <c r="M243" s="65">
        <v>-0.02</v>
      </c>
      <c r="N243" s="65">
        <v>-0.15</v>
      </c>
      <c r="O243" s="65">
        <v>-0.09</v>
      </c>
      <c r="P243" s="65">
        <v>0</v>
      </c>
      <c r="R243" s="65">
        <v>0.33</v>
      </c>
      <c r="S243" s="65">
        <v>0.31</v>
      </c>
      <c r="T243" s="65">
        <v>0.23</v>
      </c>
      <c r="U243" s="65">
        <v>45.04</v>
      </c>
      <c r="V243" s="65">
        <v>1475.115</v>
      </c>
      <c r="X243" s="65">
        <f t="shared" si="3"/>
        <v>1.42</v>
      </c>
    </row>
    <row r="244" spans="1:24" x14ac:dyDescent="0.25">
      <c r="A244" s="65" t="s">
        <v>102</v>
      </c>
      <c r="B244" s="65">
        <v>4002</v>
      </c>
      <c r="C244" s="59">
        <v>43626</v>
      </c>
      <c r="D244" s="65">
        <v>22</v>
      </c>
      <c r="E244" s="65" t="s">
        <v>104</v>
      </c>
      <c r="F244" s="65">
        <v>31.59</v>
      </c>
      <c r="G244" s="65">
        <v>9.83</v>
      </c>
      <c r="H244" s="65">
        <v>0.31</v>
      </c>
      <c r="I244" s="65">
        <v>0.05</v>
      </c>
      <c r="J244" s="65">
        <v>0.1</v>
      </c>
      <c r="K244" s="65">
        <v>0.98</v>
      </c>
      <c r="L244" s="65">
        <v>0.03</v>
      </c>
      <c r="M244" s="65">
        <v>-0.03</v>
      </c>
      <c r="N244" s="65">
        <v>-0.05</v>
      </c>
      <c r="O244" s="65">
        <v>-0.09</v>
      </c>
      <c r="P244" s="65">
        <v>0</v>
      </c>
      <c r="R244" s="65">
        <v>0.33</v>
      </c>
      <c r="S244" s="65">
        <v>0.31</v>
      </c>
      <c r="T244" s="65">
        <v>0.23</v>
      </c>
      <c r="U244" s="65">
        <v>43.59</v>
      </c>
      <c r="V244" s="65">
        <v>1387.914</v>
      </c>
      <c r="X244" s="65">
        <f t="shared" si="3"/>
        <v>1.47</v>
      </c>
    </row>
    <row r="245" spans="1:24" x14ac:dyDescent="0.25">
      <c r="A245" s="65" t="s">
        <v>102</v>
      </c>
      <c r="B245" s="65">
        <v>4002</v>
      </c>
      <c r="C245" s="59">
        <v>43626</v>
      </c>
      <c r="D245" s="65">
        <v>23</v>
      </c>
      <c r="E245" s="65" t="s">
        <v>104</v>
      </c>
      <c r="F245" s="65">
        <v>28.7</v>
      </c>
      <c r="G245" s="65">
        <v>9.83</v>
      </c>
      <c r="H245" s="65">
        <v>0.31</v>
      </c>
      <c r="I245" s="65">
        <v>0.05</v>
      </c>
      <c r="J245" s="65">
        <v>0.18</v>
      </c>
      <c r="K245" s="65">
        <v>1.04</v>
      </c>
      <c r="L245" s="65">
        <v>0.02</v>
      </c>
      <c r="M245" s="65">
        <v>-0.04</v>
      </c>
      <c r="N245" s="65">
        <v>-0.13</v>
      </c>
      <c r="O245" s="65">
        <v>-0.09</v>
      </c>
      <c r="P245" s="65">
        <v>0</v>
      </c>
      <c r="R245" s="65">
        <v>0.33</v>
      </c>
      <c r="S245" s="65">
        <v>0.31</v>
      </c>
      <c r="T245" s="65">
        <v>0.23</v>
      </c>
      <c r="U245" s="65">
        <v>40.74</v>
      </c>
      <c r="V245" s="65">
        <v>1246.5450000000001</v>
      </c>
      <c r="X245" s="65">
        <f t="shared" si="3"/>
        <v>1.6</v>
      </c>
    </row>
    <row r="246" spans="1:24" x14ac:dyDescent="0.25">
      <c r="A246" s="65" t="s">
        <v>102</v>
      </c>
      <c r="B246" s="65">
        <v>4002</v>
      </c>
      <c r="C246" s="59">
        <v>43626</v>
      </c>
      <c r="D246" s="65">
        <v>24</v>
      </c>
      <c r="E246" s="65" t="s">
        <v>103</v>
      </c>
      <c r="F246" s="65">
        <v>26.52</v>
      </c>
      <c r="G246" s="65">
        <v>9.83</v>
      </c>
      <c r="H246" s="65">
        <v>0.31</v>
      </c>
      <c r="I246" s="65">
        <v>0.05</v>
      </c>
      <c r="J246" s="65">
        <v>0.26</v>
      </c>
      <c r="K246" s="65">
        <v>0</v>
      </c>
      <c r="L246" s="65">
        <v>0.2</v>
      </c>
      <c r="M246" s="65">
        <v>-0.06</v>
      </c>
      <c r="N246" s="65">
        <v>-0.02</v>
      </c>
      <c r="O246" s="65">
        <v>-0.09</v>
      </c>
      <c r="P246" s="65">
        <v>0</v>
      </c>
      <c r="R246" s="65">
        <v>0.33</v>
      </c>
      <c r="S246" s="65">
        <v>0.31</v>
      </c>
      <c r="T246" s="65">
        <v>0.23</v>
      </c>
      <c r="U246" s="65">
        <v>37.869999999999997</v>
      </c>
      <c r="V246" s="65">
        <v>1124.6869999999999</v>
      </c>
      <c r="X246" s="65">
        <f t="shared" si="3"/>
        <v>0.82000000000000006</v>
      </c>
    </row>
    <row r="247" spans="1:24" x14ac:dyDescent="0.25">
      <c r="A247" s="65" t="s">
        <v>102</v>
      </c>
      <c r="B247" s="65">
        <v>4002</v>
      </c>
      <c r="C247" s="59">
        <v>43627</v>
      </c>
      <c r="D247" s="65">
        <v>1</v>
      </c>
      <c r="E247" s="65" t="s">
        <v>103</v>
      </c>
      <c r="F247" s="65">
        <v>20.100000000000001</v>
      </c>
      <c r="G247" s="65">
        <v>9.83</v>
      </c>
      <c r="H247" s="65">
        <v>0.7</v>
      </c>
      <c r="I247" s="65">
        <v>0.19</v>
      </c>
      <c r="J247" s="65">
        <v>7.0000000000000007E-2</v>
      </c>
      <c r="K247" s="65">
        <v>0</v>
      </c>
      <c r="L247" s="65">
        <v>0</v>
      </c>
      <c r="M247" s="65">
        <v>-0.02</v>
      </c>
      <c r="N247" s="65">
        <v>-0.08</v>
      </c>
      <c r="O247" s="65">
        <v>-0.09</v>
      </c>
      <c r="P247" s="65">
        <v>0</v>
      </c>
      <c r="R247" s="65">
        <v>0.33</v>
      </c>
      <c r="S247" s="65">
        <v>0.31</v>
      </c>
      <c r="T247" s="65">
        <v>0.23</v>
      </c>
      <c r="U247" s="65">
        <v>31.57</v>
      </c>
      <c r="V247" s="65">
        <v>1045.5070000000001</v>
      </c>
      <c r="X247" s="65">
        <f t="shared" si="3"/>
        <v>0.96</v>
      </c>
    </row>
    <row r="248" spans="1:24" x14ac:dyDescent="0.25">
      <c r="A248" s="65" t="s">
        <v>102</v>
      </c>
      <c r="B248" s="65">
        <v>4002</v>
      </c>
      <c r="C248" s="59">
        <v>43627</v>
      </c>
      <c r="D248" s="65">
        <v>2</v>
      </c>
      <c r="E248" s="65" t="s">
        <v>103</v>
      </c>
      <c r="F248" s="65">
        <v>19.739999999999998</v>
      </c>
      <c r="G248" s="65">
        <v>9.83</v>
      </c>
      <c r="H248" s="65">
        <v>0.7</v>
      </c>
      <c r="I248" s="65">
        <v>0.19</v>
      </c>
      <c r="J248" s="65">
        <v>0.1</v>
      </c>
      <c r="K248" s="65">
        <v>0</v>
      </c>
      <c r="L248" s="65">
        <v>0</v>
      </c>
      <c r="M248" s="65">
        <v>-0.01</v>
      </c>
      <c r="N248" s="65">
        <v>-7.0000000000000007E-2</v>
      </c>
      <c r="O248" s="65">
        <v>-0.09</v>
      </c>
      <c r="P248" s="65">
        <v>0</v>
      </c>
      <c r="R248" s="65">
        <v>0.33</v>
      </c>
      <c r="S248" s="65">
        <v>0.31</v>
      </c>
      <c r="T248" s="65">
        <v>0.23</v>
      </c>
      <c r="U248" s="65">
        <v>31.26</v>
      </c>
      <c r="V248" s="65">
        <v>1000.27</v>
      </c>
      <c r="X248" s="65">
        <f t="shared" si="3"/>
        <v>0.98999999999999988</v>
      </c>
    </row>
    <row r="249" spans="1:24" x14ac:dyDescent="0.25">
      <c r="A249" s="65" t="s">
        <v>102</v>
      </c>
      <c r="B249" s="65">
        <v>4002</v>
      </c>
      <c r="C249" s="59">
        <v>43627</v>
      </c>
      <c r="D249" s="65">
        <v>3</v>
      </c>
      <c r="E249" s="65" t="s">
        <v>103</v>
      </c>
      <c r="F249" s="65">
        <v>20.07</v>
      </c>
      <c r="G249" s="65">
        <v>9.83</v>
      </c>
      <c r="H249" s="65">
        <v>0.7</v>
      </c>
      <c r="I249" s="65">
        <v>0.19</v>
      </c>
      <c r="J249" s="65">
        <v>0.09</v>
      </c>
      <c r="K249" s="65">
        <v>0</v>
      </c>
      <c r="L249" s="65">
        <v>0</v>
      </c>
      <c r="M249" s="65">
        <v>-0.03</v>
      </c>
      <c r="N249" s="65">
        <v>-0.06</v>
      </c>
      <c r="O249" s="65">
        <v>-0.09</v>
      </c>
      <c r="P249" s="65">
        <v>0</v>
      </c>
      <c r="R249" s="65">
        <v>0.33</v>
      </c>
      <c r="S249" s="65">
        <v>0.31</v>
      </c>
      <c r="T249" s="65">
        <v>0.23</v>
      </c>
      <c r="U249" s="65">
        <v>31.57</v>
      </c>
      <c r="V249" s="65">
        <v>976.88800000000003</v>
      </c>
      <c r="X249" s="65">
        <f t="shared" si="3"/>
        <v>0.97999999999999987</v>
      </c>
    </row>
    <row r="250" spans="1:24" x14ac:dyDescent="0.25">
      <c r="A250" s="65" t="s">
        <v>102</v>
      </c>
      <c r="B250" s="65">
        <v>4002</v>
      </c>
      <c r="C250" s="59">
        <v>43627</v>
      </c>
      <c r="D250" s="65">
        <v>4</v>
      </c>
      <c r="E250" s="65" t="s">
        <v>103</v>
      </c>
      <c r="F250" s="65">
        <v>19.59</v>
      </c>
      <c r="G250" s="65">
        <v>9.83</v>
      </c>
      <c r="H250" s="65">
        <v>0.7</v>
      </c>
      <c r="I250" s="65">
        <v>0.19</v>
      </c>
      <c r="J250" s="65">
        <v>0.05</v>
      </c>
      <c r="K250" s="65">
        <v>0</v>
      </c>
      <c r="L250" s="65">
        <v>0</v>
      </c>
      <c r="M250" s="65">
        <v>-0.03</v>
      </c>
      <c r="N250" s="65">
        <v>-7.0000000000000007E-2</v>
      </c>
      <c r="O250" s="65">
        <v>-0.09</v>
      </c>
      <c r="P250" s="65">
        <v>0</v>
      </c>
      <c r="R250" s="65">
        <v>0.33</v>
      </c>
      <c r="S250" s="65">
        <v>0.31</v>
      </c>
      <c r="T250" s="65">
        <v>0.23</v>
      </c>
      <c r="U250" s="65">
        <v>31.04</v>
      </c>
      <c r="V250" s="65">
        <v>973.12400000000002</v>
      </c>
      <c r="X250" s="65">
        <f t="shared" si="3"/>
        <v>0.94</v>
      </c>
    </row>
    <row r="251" spans="1:24" x14ac:dyDescent="0.25">
      <c r="A251" s="65" t="s">
        <v>102</v>
      </c>
      <c r="B251" s="65">
        <v>4002</v>
      </c>
      <c r="C251" s="59">
        <v>43627</v>
      </c>
      <c r="D251" s="65">
        <v>5</v>
      </c>
      <c r="E251" s="65" t="s">
        <v>103</v>
      </c>
      <c r="F251" s="65">
        <v>20.350000000000001</v>
      </c>
      <c r="G251" s="65">
        <v>9.83</v>
      </c>
      <c r="H251" s="65">
        <v>0.7</v>
      </c>
      <c r="I251" s="65">
        <v>0.19</v>
      </c>
      <c r="J251" s="65">
        <v>0.05</v>
      </c>
      <c r="K251" s="65">
        <v>0</v>
      </c>
      <c r="L251" s="65">
        <v>0</v>
      </c>
      <c r="M251" s="65">
        <v>-0.04</v>
      </c>
      <c r="N251" s="65">
        <v>-0.06</v>
      </c>
      <c r="O251" s="65">
        <v>-0.09</v>
      </c>
      <c r="P251" s="65">
        <v>0</v>
      </c>
      <c r="R251" s="65">
        <v>0.33</v>
      </c>
      <c r="S251" s="65">
        <v>0.31</v>
      </c>
      <c r="T251" s="65">
        <v>0.23</v>
      </c>
      <c r="U251" s="65">
        <v>31.8</v>
      </c>
      <c r="V251" s="65">
        <v>1001.352</v>
      </c>
      <c r="X251" s="65">
        <f t="shared" si="3"/>
        <v>0.94</v>
      </c>
    </row>
    <row r="252" spans="1:24" x14ac:dyDescent="0.25">
      <c r="A252" s="65" t="s">
        <v>102</v>
      </c>
      <c r="B252" s="65">
        <v>4002</v>
      </c>
      <c r="C252" s="59">
        <v>43627</v>
      </c>
      <c r="D252" s="65">
        <v>6</v>
      </c>
      <c r="E252" s="65" t="s">
        <v>103</v>
      </c>
      <c r="F252" s="65">
        <v>39.22</v>
      </c>
      <c r="G252" s="65">
        <v>9.83</v>
      </c>
      <c r="H252" s="65">
        <v>0.7</v>
      </c>
      <c r="I252" s="65">
        <v>0.19</v>
      </c>
      <c r="J252" s="65">
        <v>0.76</v>
      </c>
      <c r="K252" s="65">
        <v>0</v>
      </c>
      <c r="L252" s="65">
        <v>0</v>
      </c>
      <c r="M252" s="65">
        <v>-0.05</v>
      </c>
      <c r="N252" s="65">
        <v>0.28999999999999998</v>
      </c>
      <c r="O252" s="65">
        <v>-0.09</v>
      </c>
      <c r="P252" s="65">
        <v>0</v>
      </c>
      <c r="R252" s="65">
        <v>0.33</v>
      </c>
      <c r="S252" s="65">
        <v>0.31</v>
      </c>
      <c r="T252" s="65">
        <v>0.23</v>
      </c>
      <c r="U252" s="65">
        <v>51.72</v>
      </c>
      <c r="V252" s="65">
        <v>1092.8679999999999</v>
      </c>
      <c r="X252" s="65">
        <f t="shared" si="3"/>
        <v>1.65</v>
      </c>
    </row>
    <row r="253" spans="1:24" x14ac:dyDescent="0.25">
      <c r="A253" s="65" t="s">
        <v>102</v>
      </c>
      <c r="B253" s="65">
        <v>4002</v>
      </c>
      <c r="C253" s="59">
        <v>43627</v>
      </c>
      <c r="D253" s="65">
        <v>7</v>
      </c>
      <c r="E253" s="65" t="s">
        <v>103</v>
      </c>
      <c r="F253" s="65">
        <v>68.319999999999993</v>
      </c>
      <c r="G253" s="65">
        <v>9.83</v>
      </c>
      <c r="H253" s="65">
        <v>0.7</v>
      </c>
      <c r="I253" s="65">
        <v>0.19</v>
      </c>
      <c r="J253" s="65">
        <v>1.44</v>
      </c>
      <c r="K253" s="65">
        <v>0</v>
      </c>
      <c r="L253" s="65">
        <v>0.92</v>
      </c>
      <c r="M253" s="65">
        <v>-0.16</v>
      </c>
      <c r="N253" s="65">
        <v>-0.66</v>
      </c>
      <c r="O253" s="65">
        <v>-0.09</v>
      </c>
      <c r="P253" s="65">
        <v>0</v>
      </c>
      <c r="R253" s="65">
        <v>0.33</v>
      </c>
      <c r="S253" s="65">
        <v>0.31</v>
      </c>
      <c r="T253" s="65">
        <v>0.23</v>
      </c>
      <c r="U253" s="65">
        <v>81.36</v>
      </c>
      <c r="V253" s="65">
        <v>1243.5039999999999</v>
      </c>
      <c r="X253" s="65">
        <f t="shared" si="3"/>
        <v>3.25</v>
      </c>
    </row>
    <row r="254" spans="1:24" x14ac:dyDescent="0.25">
      <c r="A254" s="65" t="s">
        <v>102</v>
      </c>
      <c r="B254" s="65">
        <v>4002</v>
      </c>
      <c r="C254" s="59">
        <v>43627</v>
      </c>
      <c r="D254" s="65">
        <v>8</v>
      </c>
      <c r="E254" s="65" t="s">
        <v>104</v>
      </c>
      <c r="F254" s="65">
        <v>42.17</v>
      </c>
      <c r="G254" s="65">
        <v>9.83</v>
      </c>
      <c r="H254" s="65">
        <v>0.7</v>
      </c>
      <c r="I254" s="65">
        <v>0.19</v>
      </c>
      <c r="J254" s="65">
        <v>0.51</v>
      </c>
      <c r="K254" s="65">
        <v>1</v>
      </c>
      <c r="L254" s="65">
        <v>0</v>
      </c>
      <c r="M254" s="65">
        <v>-0.06</v>
      </c>
      <c r="N254" s="65">
        <v>-0.19</v>
      </c>
      <c r="O254" s="65">
        <v>-0.09</v>
      </c>
      <c r="P254" s="65">
        <v>0</v>
      </c>
      <c r="R254" s="65">
        <v>0.33</v>
      </c>
      <c r="S254" s="65">
        <v>0.31</v>
      </c>
      <c r="T254" s="65">
        <v>0.23</v>
      </c>
      <c r="U254" s="65">
        <v>54.93</v>
      </c>
      <c r="V254" s="65">
        <v>1357.394</v>
      </c>
      <c r="X254" s="65">
        <f t="shared" si="3"/>
        <v>2.4</v>
      </c>
    </row>
    <row r="255" spans="1:24" x14ac:dyDescent="0.25">
      <c r="A255" s="65" t="s">
        <v>102</v>
      </c>
      <c r="B255" s="65">
        <v>4002</v>
      </c>
      <c r="C255" s="59">
        <v>43627</v>
      </c>
      <c r="D255" s="65">
        <v>9</v>
      </c>
      <c r="E255" s="65" t="s">
        <v>104</v>
      </c>
      <c r="F255" s="65">
        <v>52.88</v>
      </c>
      <c r="G255" s="65">
        <v>9.83</v>
      </c>
      <c r="H255" s="65">
        <v>0.7</v>
      </c>
      <c r="I255" s="65">
        <v>0.19</v>
      </c>
      <c r="J255" s="65">
        <v>0.22</v>
      </c>
      <c r="K255" s="65">
        <v>0.97</v>
      </c>
      <c r="L255" s="65">
        <v>0.16</v>
      </c>
      <c r="M255" s="65">
        <v>-0.08</v>
      </c>
      <c r="N255" s="65">
        <v>-0.15</v>
      </c>
      <c r="O255" s="65">
        <v>-0.09</v>
      </c>
      <c r="P255" s="65">
        <v>0</v>
      </c>
      <c r="R255" s="65">
        <v>0.33</v>
      </c>
      <c r="S255" s="65">
        <v>0.31</v>
      </c>
      <c r="T255" s="65">
        <v>0.23</v>
      </c>
      <c r="U255" s="65">
        <v>65.5</v>
      </c>
      <c r="V255" s="65">
        <v>1414.9949999999999</v>
      </c>
      <c r="X255" s="65">
        <f t="shared" si="3"/>
        <v>2.2400000000000002</v>
      </c>
    </row>
    <row r="256" spans="1:24" x14ac:dyDescent="0.25">
      <c r="A256" s="65" t="s">
        <v>102</v>
      </c>
      <c r="B256" s="65">
        <v>4002</v>
      </c>
      <c r="C256" s="59">
        <v>43627</v>
      </c>
      <c r="D256" s="65">
        <v>10</v>
      </c>
      <c r="E256" s="65" t="s">
        <v>104</v>
      </c>
      <c r="F256" s="65">
        <v>61.56</v>
      </c>
      <c r="G256" s="65">
        <v>9.83</v>
      </c>
      <c r="H256" s="65">
        <v>0.7</v>
      </c>
      <c r="I256" s="65">
        <v>0.19</v>
      </c>
      <c r="J256" s="65">
        <v>0.31</v>
      </c>
      <c r="K256" s="65">
        <v>0.91</v>
      </c>
      <c r="L256" s="65">
        <v>0.27</v>
      </c>
      <c r="M256" s="65">
        <v>-0.04</v>
      </c>
      <c r="N256" s="65">
        <v>-0.14000000000000001</v>
      </c>
      <c r="O256" s="65">
        <v>-0.09</v>
      </c>
      <c r="P256" s="65">
        <v>0</v>
      </c>
      <c r="R256" s="65">
        <v>0.33</v>
      </c>
      <c r="S256" s="65">
        <v>0.31</v>
      </c>
      <c r="T256" s="65">
        <v>0.23</v>
      </c>
      <c r="U256" s="65">
        <v>74.37</v>
      </c>
      <c r="V256" s="65">
        <v>1456.1759999999999</v>
      </c>
      <c r="X256" s="65">
        <f t="shared" si="3"/>
        <v>2.38</v>
      </c>
    </row>
    <row r="257" spans="1:24" x14ac:dyDescent="0.25">
      <c r="A257" s="65" t="s">
        <v>102</v>
      </c>
      <c r="B257" s="65">
        <v>4002</v>
      </c>
      <c r="C257" s="59">
        <v>43627</v>
      </c>
      <c r="D257" s="65">
        <v>11</v>
      </c>
      <c r="E257" s="65" t="s">
        <v>104</v>
      </c>
      <c r="F257" s="65">
        <v>47.5</v>
      </c>
      <c r="G257" s="65">
        <v>9.83</v>
      </c>
      <c r="H257" s="65">
        <v>0.7</v>
      </c>
      <c r="I257" s="65">
        <v>0.19</v>
      </c>
      <c r="J257" s="65">
        <v>0.21</v>
      </c>
      <c r="K257" s="65">
        <v>0.94</v>
      </c>
      <c r="L257" s="65">
        <v>0.54</v>
      </c>
      <c r="M257" s="65">
        <v>0.01</v>
      </c>
      <c r="N257" s="65">
        <v>-0.09</v>
      </c>
      <c r="O257" s="65">
        <v>-0.09</v>
      </c>
      <c r="P257" s="65">
        <v>0</v>
      </c>
      <c r="R257" s="65">
        <v>0.33</v>
      </c>
      <c r="S257" s="65">
        <v>0.31</v>
      </c>
      <c r="T257" s="65">
        <v>0.23</v>
      </c>
      <c r="U257" s="65">
        <v>60.61</v>
      </c>
      <c r="V257" s="65">
        <v>1489.145</v>
      </c>
      <c r="X257" s="65">
        <f t="shared" si="3"/>
        <v>2.58</v>
      </c>
    </row>
    <row r="258" spans="1:24" x14ac:dyDescent="0.25">
      <c r="A258" s="65" t="s">
        <v>102</v>
      </c>
      <c r="B258" s="65">
        <v>4002</v>
      </c>
      <c r="C258" s="59">
        <v>43627</v>
      </c>
      <c r="D258" s="65">
        <v>12</v>
      </c>
      <c r="E258" s="65" t="s">
        <v>104</v>
      </c>
      <c r="F258" s="65">
        <v>24.63</v>
      </c>
      <c r="G258" s="65">
        <v>9.83</v>
      </c>
      <c r="H258" s="65">
        <v>0.7</v>
      </c>
      <c r="I258" s="65">
        <v>0.19</v>
      </c>
      <c r="J258" s="65">
        <v>0.12</v>
      </c>
      <c r="K258" s="65">
        <v>0.95</v>
      </c>
      <c r="L258" s="65">
        <v>0</v>
      </c>
      <c r="M258" s="65">
        <v>-0.01</v>
      </c>
      <c r="N258" s="65">
        <v>0.02</v>
      </c>
      <c r="O258" s="65">
        <v>-0.09</v>
      </c>
      <c r="P258" s="65">
        <v>0</v>
      </c>
      <c r="R258" s="65">
        <v>0.33</v>
      </c>
      <c r="S258" s="65">
        <v>0.31</v>
      </c>
      <c r="T258" s="65">
        <v>0.23</v>
      </c>
      <c r="U258" s="65">
        <v>37.21</v>
      </c>
      <c r="V258" s="65">
        <v>1486.6790000000001</v>
      </c>
      <c r="X258" s="65">
        <f t="shared" si="3"/>
        <v>1.9599999999999997</v>
      </c>
    </row>
    <row r="259" spans="1:24" x14ac:dyDescent="0.25">
      <c r="A259" s="65" t="s">
        <v>102</v>
      </c>
      <c r="B259" s="65">
        <v>4002</v>
      </c>
      <c r="C259" s="59">
        <v>43627</v>
      </c>
      <c r="D259" s="65">
        <v>13</v>
      </c>
      <c r="E259" s="65" t="s">
        <v>104</v>
      </c>
      <c r="F259" s="65">
        <v>18.39</v>
      </c>
      <c r="G259" s="65">
        <v>9.83</v>
      </c>
      <c r="H259" s="65">
        <v>0.7</v>
      </c>
      <c r="I259" s="65">
        <v>0.19</v>
      </c>
      <c r="J259" s="65">
        <v>0.06</v>
      </c>
      <c r="K259" s="65">
        <v>0.97</v>
      </c>
      <c r="L259" s="65">
        <v>0</v>
      </c>
      <c r="M259" s="65">
        <v>-0.02</v>
      </c>
      <c r="N259" s="65">
        <v>-7.0000000000000007E-2</v>
      </c>
      <c r="O259" s="65">
        <v>-0.09</v>
      </c>
      <c r="P259" s="65">
        <v>0</v>
      </c>
      <c r="R259" s="65">
        <v>0.33</v>
      </c>
      <c r="S259" s="65">
        <v>0.31</v>
      </c>
      <c r="T259" s="65">
        <v>0.23</v>
      </c>
      <c r="U259" s="65">
        <v>30.83</v>
      </c>
      <c r="V259" s="65">
        <v>1474.412</v>
      </c>
      <c r="X259" s="65">
        <f t="shared" si="3"/>
        <v>1.92</v>
      </c>
    </row>
    <row r="260" spans="1:24" x14ac:dyDescent="0.25">
      <c r="A260" s="65" t="s">
        <v>102</v>
      </c>
      <c r="B260" s="65">
        <v>4002</v>
      </c>
      <c r="C260" s="59">
        <v>43627</v>
      </c>
      <c r="D260" s="65">
        <v>14</v>
      </c>
      <c r="E260" s="65" t="s">
        <v>104</v>
      </c>
      <c r="F260" s="65">
        <v>19.239999999999998</v>
      </c>
      <c r="G260" s="65">
        <v>9.83</v>
      </c>
      <c r="H260" s="65">
        <v>0.7</v>
      </c>
      <c r="I260" s="65">
        <v>0.19</v>
      </c>
      <c r="J260" s="65">
        <v>0.06</v>
      </c>
      <c r="K260" s="65">
        <v>0.97</v>
      </c>
      <c r="L260" s="65">
        <v>0</v>
      </c>
      <c r="M260" s="65">
        <v>-0.01</v>
      </c>
      <c r="N260" s="65">
        <v>-0.1</v>
      </c>
      <c r="O260" s="65">
        <v>-0.09</v>
      </c>
      <c r="P260" s="65">
        <v>0</v>
      </c>
      <c r="R260" s="65">
        <v>0.33</v>
      </c>
      <c r="S260" s="65">
        <v>0.31</v>
      </c>
      <c r="T260" s="65">
        <v>0.23</v>
      </c>
      <c r="U260" s="65">
        <v>31.66</v>
      </c>
      <c r="V260" s="65">
        <v>1476.123</v>
      </c>
      <c r="X260" s="65">
        <f t="shared" si="3"/>
        <v>1.92</v>
      </c>
    </row>
    <row r="261" spans="1:24" x14ac:dyDescent="0.25">
      <c r="A261" s="65" t="s">
        <v>102</v>
      </c>
      <c r="B261" s="65">
        <v>4002</v>
      </c>
      <c r="C261" s="59">
        <v>43627</v>
      </c>
      <c r="D261" s="65">
        <v>15</v>
      </c>
      <c r="E261" s="65" t="s">
        <v>104</v>
      </c>
      <c r="F261" s="65">
        <v>18.27</v>
      </c>
      <c r="G261" s="65">
        <v>9.83</v>
      </c>
      <c r="H261" s="65">
        <v>0.7</v>
      </c>
      <c r="I261" s="65">
        <v>0.19</v>
      </c>
      <c r="J261" s="65">
        <v>7.0000000000000007E-2</v>
      </c>
      <c r="K261" s="65">
        <v>0.97</v>
      </c>
      <c r="L261" s="65">
        <v>0</v>
      </c>
      <c r="M261" s="65">
        <v>0</v>
      </c>
      <c r="N261" s="65">
        <v>-0.13</v>
      </c>
      <c r="O261" s="65">
        <v>-0.09</v>
      </c>
      <c r="P261" s="65">
        <v>0</v>
      </c>
      <c r="R261" s="65">
        <v>0.33</v>
      </c>
      <c r="S261" s="65">
        <v>0.31</v>
      </c>
      <c r="T261" s="65">
        <v>0.23</v>
      </c>
      <c r="U261" s="65">
        <v>30.68</v>
      </c>
      <c r="V261" s="65">
        <v>1461.778</v>
      </c>
      <c r="X261" s="65">
        <f t="shared" si="3"/>
        <v>1.93</v>
      </c>
    </row>
    <row r="262" spans="1:24" x14ac:dyDescent="0.25">
      <c r="A262" s="65" t="s">
        <v>102</v>
      </c>
      <c r="B262" s="65">
        <v>4002</v>
      </c>
      <c r="C262" s="59">
        <v>43627</v>
      </c>
      <c r="D262" s="65">
        <v>16</v>
      </c>
      <c r="E262" s="65" t="s">
        <v>104</v>
      </c>
      <c r="F262" s="65">
        <v>17.989999999999998</v>
      </c>
      <c r="G262" s="65">
        <v>9.83</v>
      </c>
      <c r="H262" s="65">
        <v>0.7</v>
      </c>
      <c r="I262" s="65">
        <v>0.19</v>
      </c>
      <c r="J262" s="65">
        <v>0.05</v>
      </c>
      <c r="K262" s="65">
        <v>0.97</v>
      </c>
      <c r="L262" s="65">
        <v>0</v>
      </c>
      <c r="M262" s="65">
        <v>-0.01</v>
      </c>
      <c r="N262" s="65">
        <v>-0.14000000000000001</v>
      </c>
      <c r="O262" s="65">
        <v>-0.09</v>
      </c>
      <c r="P262" s="65">
        <v>0</v>
      </c>
      <c r="R262" s="65">
        <v>0.33</v>
      </c>
      <c r="S262" s="65">
        <v>0.31</v>
      </c>
      <c r="T262" s="65">
        <v>0.23</v>
      </c>
      <c r="U262" s="65">
        <v>30.36</v>
      </c>
      <c r="V262" s="65">
        <v>1450.4090000000001</v>
      </c>
      <c r="X262" s="65">
        <f t="shared" si="3"/>
        <v>1.91</v>
      </c>
    </row>
    <row r="263" spans="1:24" x14ac:dyDescent="0.25">
      <c r="A263" s="65" t="s">
        <v>102</v>
      </c>
      <c r="B263" s="65">
        <v>4002</v>
      </c>
      <c r="C263" s="59">
        <v>43627</v>
      </c>
      <c r="D263" s="65">
        <v>17</v>
      </c>
      <c r="E263" s="65" t="s">
        <v>104</v>
      </c>
      <c r="F263" s="65">
        <v>19.079999999999998</v>
      </c>
      <c r="G263" s="65">
        <v>9.83</v>
      </c>
      <c r="H263" s="65">
        <v>0.7</v>
      </c>
      <c r="I263" s="65">
        <v>0.19</v>
      </c>
      <c r="J263" s="65">
        <v>0.06</v>
      </c>
      <c r="K263" s="65">
        <v>0.94</v>
      </c>
      <c r="L263" s="65">
        <v>0</v>
      </c>
      <c r="M263" s="65">
        <v>-0.01</v>
      </c>
      <c r="N263" s="65">
        <v>-0.16</v>
      </c>
      <c r="O263" s="65">
        <v>-0.09</v>
      </c>
      <c r="P263" s="65">
        <v>0</v>
      </c>
      <c r="R263" s="65">
        <v>0.33</v>
      </c>
      <c r="S263" s="65">
        <v>0.31</v>
      </c>
      <c r="T263" s="65">
        <v>0.23</v>
      </c>
      <c r="U263" s="65">
        <v>31.41</v>
      </c>
      <c r="V263" s="65">
        <v>1462.0440000000001</v>
      </c>
      <c r="X263" s="65">
        <f t="shared" si="3"/>
        <v>1.89</v>
      </c>
    </row>
    <row r="264" spans="1:24" x14ac:dyDescent="0.25">
      <c r="A264" s="65" t="s">
        <v>102</v>
      </c>
      <c r="B264" s="65">
        <v>4002</v>
      </c>
      <c r="C264" s="59">
        <v>43627</v>
      </c>
      <c r="D264" s="65">
        <v>18</v>
      </c>
      <c r="E264" s="65" t="s">
        <v>104</v>
      </c>
      <c r="F264" s="65">
        <v>30.25</v>
      </c>
      <c r="G264" s="65">
        <v>9.83</v>
      </c>
      <c r="H264" s="65">
        <v>0.7</v>
      </c>
      <c r="I264" s="65">
        <v>0.19</v>
      </c>
      <c r="J264" s="65">
        <v>0.13</v>
      </c>
      <c r="K264" s="65">
        <v>0.91</v>
      </c>
      <c r="L264" s="65">
        <v>0.25</v>
      </c>
      <c r="M264" s="65">
        <v>0</v>
      </c>
      <c r="N264" s="65">
        <v>-0.16</v>
      </c>
      <c r="O264" s="65">
        <v>-0.09</v>
      </c>
      <c r="P264" s="65">
        <v>0</v>
      </c>
      <c r="R264" s="65">
        <v>0.33</v>
      </c>
      <c r="S264" s="65">
        <v>0.31</v>
      </c>
      <c r="T264" s="65">
        <v>0.23</v>
      </c>
      <c r="U264" s="65">
        <v>42.88</v>
      </c>
      <c r="V264" s="65">
        <v>1473.0509999999999</v>
      </c>
      <c r="X264" s="65">
        <f t="shared" ref="X264:X327" si="4">H264+I264+J264+K264+L264+P264+Q264</f>
        <v>2.1800000000000002</v>
      </c>
    </row>
    <row r="265" spans="1:24" x14ac:dyDescent="0.25">
      <c r="A265" s="65" t="s">
        <v>102</v>
      </c>
      <c r="B265" s="65">
        <v>4002</v>
      </c>
      <c r="C265" s="59">
        <v>43627</v>
      </c>
      <c r="D265" s="65">
        <v>19</v>
      </c>
      <c r="E265" s="65" t="s">
        <v>104</v>
      </c>
      <c r="F265" s="65">
        <v>31.43</v>
      </c>
      <c r="G265" s="65">
        <v>9.83</v>
      </c>
      <c r="H265" s="65">
        <v>0.7</v>
      </c>
      <c r="I265" s="65">
        <v>0.19</v>
      </c>
      <c r="J265" s="65">
        <v>0.15</v>
      </c>
      <c r="K265" s="65">
        <v>0.92</v>
      </c>
      <c r="L265" s="65">
        <v>0</v>
      </c>
      <c r="M265" s="65">
        <v>0.03</v>
      </c>
      <c r="N265" s="65">
        <v>-0.17</v>
      </c>
      <c r="O265" s="65">
        <v>-0.09</v>
      </c>
      <c r="P265" s="65">
        <v>0</v>
      </c>
      <c r="R265" s="65">
        <v>0.33</v>
      </c>
      <c r="S265" s="65">
        <v>0.31</v>
      </c>
      <c r="T265" s="65">
        <v>0.23</v>
      </c>
      <c r="U265" s="65">
        <v>43.86</v>
      </c>
      <c r="V265" s="65">
        <v>1455.1590000000001</v>
      </c>
      <c r="X265" s="65">
        <f t="shared" si="4"/>
        <v>1.96</v>
      </c>
    </row>
    <row r="266" spans="1:24" x14ac:dyDescent="0.25">
      <c r="A266" s="65" t="s">
        <v>102</v>
      </c>
      <c r="B266" s="65">
        <v>4002</v>
      </c>
      <c r="C266" s="59">
        <v>43627</v>
      </c>
      <c r="D266" s="65">
        <v>20</v>
      </c>
      <c r="E266" s="65" t="s">
        <v>104</v>
      </c>
      <c r="F266" s="65">
        <v>21.59</v>
      </c>
      <c r="G266" s="65">
        <v>9.83</v>
      </c>
      <c r="H266" s="65">
        <v>0.7</v>
      </c>
      <c r="I266" s="65">
        <v>0.19</v>
      </c>
      <c r="J266" s="65">
        <v>7.0000000000000007E-2</v>
      </c>
      <c r="K266" s="65">
        <v>0.85</v>
      </c>
      <c r="L266" s="65">
        <v>0</v>
      </c>
      <c r="M266" s="65">
        <v>0</v>
      </c>
      <c r="N266" s="65">
        <v>-0.16</v>
      </c>
      <c r="O266" s="65">
        <v>-0.09</v>
      </c>
      <c r="P266" s="65">
        <v>0</v>
      </c>
      <c r="R266" s="65">
        <v>0.33</v>
      </c>
      <c r="S266" s="65">
        <v>0.31</v>
      </c>
      <c r="T266" s="65">
        <v>0.23</v>
      </c>
      <c r="U266" s="65">
        <v>33.85</v>
      </c>
      <c r="V266" s="65">
        <v>1414.6289999999999</v>
      </c>
      <c r="X266" s="65">
        <f t="shared" si="4"/>
        <v>1.81</v>
      </c>
    </row>
    <row r="267" spans="1:24" x14ac:dyDescent="0.25">
      <c r="A267" s="65" t="s">
        <v>102</v>
      </c>
      <c r="B267" s="65">
        <v>4002</v>
      </c>
      <c r="C267" s="59">
        <v>43627</v>
      </c>
      <c r="D267" s="65">
        <v>21</v>
      </c>
      <c r="E267" s="65" t="s">
        <v>104</v>
      </c>
      <c r="F267" s="65">
        <v>21.92</v>
      </c>
      <c r="G267" s="65">
        <v>9.83</v>
      </c>
      <c r="H267" s="65">
        <v>0.7</v>
      </c>
      <c r="I267" s="65">
        <v>0.19</v>
      </c>
      <c r="J267" s="65">
        <v>0.06</v>
      </c>
      <c r="K267" s="65">
        <v>0.96</v>
      </c>
      <c r="L267" s="65">
        <v>7.0000000000000007E-2</v>
      </c>
      <c r="M267" s="65">
        <v>-0.05</v>
      </c>
      <c r="N267" s="65">
        <v>-0.15</v>
      </c>
      <c r="O267" s="65">
        <v>-0.09</v>
      </c>
      <c r="P267" s="65">
        <v>0</v>
      </c>
      <c r="R267" s="65">
        <v>0.33</v>
      </c>
      <c r="S267" s="65">
        <v>0.31</v>
      </c>
      <c r="T267" s="65">
        <v>0.23</v>
      </c>
      <c r="U267" s="65">
        <v>34.31</v>
      </c>
      <c r="V267" s="65">
        <v>1382.5409999999999</v>
      </c>
      <c r="X267" s="65">
        <f t="shared" si="4"/>
        <v>1.98</v>
      </c>
    </row>
    <row r="268" spans="1:24" x14ac:dyDescent="0.25">
      <c r="A268" s="65" t="s">
        <v>102</v>
      </c>
      <c r="B268" s="65">
        <v>4002</v>
      </c>
      <c r="C268" s="59">
        <v>43627</v>
      </c>
      <c r="D268" s="65">
        <v>22</v>
      </c>
      <c r="E268" s="65" t="s">
        <v>104</v>
      </c>
      <c r="F268" s="65">
        <v>28.44</v>
      </c>
      <c r="G268" s="65">
        <v>9.83</v>
      </c>
      <c r="H268" s="65">
        <v>0.7</v>
      </c>
      <c r="I268" s="65">
        <v>0.19</v>
      </c>
      <c r="J268" s="65">
        <v>0.13</v>
      </c>
      <c r="K268" s="65">
        <v>1.02</v>
      </c>
      <c r="L268" s="65">
        <v>0.19</v>
      </c>
      <c r="M268" s="65">
        <v>0.03</v>
      </c>
      <c r="N268" s="65">
        <v>0.04</v>
      </c>
      <c r="O268" s="65">
        <v>-0.09</v>
      </c>
      <c r="P268" s="65">
        <v>0</v>
      </c>
      <c r="R268" s="65">
        <v>0.33</v>
      </c>
      <c r="S268" s="65">
        <v>0.31</v>
      </c>
      <c r="T268" s="65">
        <v>0.23</v>
      </c>
      <c r="U268" s="65">
        <v>41.35</v>
      </c>
      <c r="V268" s="65">
        <v>1304.683</v>
      </c>
      <c r="X268" s="65">
        <f t="shared" si="4"/>
        <v>2.23</v>
      </c>
    </row>
    <row r="269" spans="1:24" x14ac:dyDescent="0.25">
      <c r="A269" s="65" t="s">
        <v>102</v>
      </c>
      <c r="B269" s="65">
        <v>4002</v>
      </c>
      <c r="C269" s="59">
        <v>43627</v>
      </c>
      <c r="D269" s="65">
        <v>23</v>
      </c>
      <c r="E269" s="65" t="s">
        <v>104</v>
      </c>
      <c r="F269" s="65">
        <v>19.53</v>
      </c>
      <c r="G269" s="65">
        <v>9.83</v>
      </c>
      <c r="H269" s="65">
        <v>0.7</v>
      </c>
      <c r="I269" s="65">
        <v>0.19</v>
      </c>
      <c r="J269" s="65">
        <v>0.13</v>
      </c>
      <c r="K269" s="65">
        <v>1.1299999999999999</v>
      </c>
      <c r="L269" s="65">
        <v>0</v>
      </c>
      <c r="M269" s="65">
        <v>-0.04</v>
      </c>
      <c r="N269" s="65">
        <v>-0.08</v>
      </c>
      <c r="O269" s="65">
        <v>-0.09</v>
      </c>
      <c r="P269" s="65">
        <v>0</v>
      </c>
      <c r="R269" s="65">
        <v>0.33</v>
      </c>
      <c r="S269" s="65">
        <v>0.31</v>
      </c>
      <c r="T269" s="65">
        <v>0.23</v>
      </c>
      <c r="U269" s="65">
        <v>32.17</v>
      </c>
      <c r="V269" s="65">
        <v>1165.0740000000001</v>
      </c>
      <c r="X269" s="65">
        <f t="shared" si="4"/>
        <v>2.15</v>
      </c>
    </row>
    <row r="270" spans="1:24" x14ac:dyDescent="0.25">
      <c r="A270" s="65" t="s">
        <v>102</v>
      </c>
      <c r="B270" s="65">
        <v>4002</v>
      </c>
      <c r="C270" s="59">
        <v>43627</v>
      </c>
      <c r="D270" s="65">
        <v>24</v>
      </c>
      <c r="E270" s="65" t="s">
        <v>103</v>
      </c>
      <c r="F270" s="65">
        <v>22.43</v>
      </c>
      <c r="G270" s="65">
        <v>9.83</v>
      </c>
      <c r="H270" s="65">
        <v>0.7</v>
      </c>
      <c r="I270" s="65">
        <v>0.19</v>
      </c>
      <c r="J270" s="65">
        <v>0.33</v>
      </c>
      <c r="K270" s="65">
        <v>0</v>
      </c>
      <c r="L270" s="65">
        <v>7.0000000000000007E-2</v>
      </c>
      <c r="M270" s="65">
        <v>-0.05</v>
      </c>
      <c r="N270" s="65">
        <v>-0.05</v>
      </c>
      <c r="O270" s="65">
        <v>-0.09</v>
      </c>
      <c r="P270" s="65">
        <v>0</v>
      </c>
      <c r="R270" s="65">
        <v>0.33</v>
      </c>
      <c r="S270" s="65">
        <v>0.31</v>
      </c>
      <c r="T270" s="65">
        <v>0.23</v>
      </c>
      <c r="U270" s="65">
        <v>34.229999999999997</v>
      </c>
      <c r="V270" s="65">
        <v>1039.0239999999999</v>
      </c>
      <c r="X270" s="65">
        <f t="shared" si="4"/>
        <v>1.29</v>
      </c>
    </row>
    <row r="271" spans="1:24" x14ac:dyDescent="0.25">
      <c r="A271" s="65" t="s">
        <v>102</v>
      </c>
      <c r="B271" s="65">
        <v>4002</v>
      </c>
      <c r="C271" s="59">
        <v>43628</v>
      </c>
      <c r="D271" s="65">
        <v>1</v>
      </c>
      <c r="E271" s="65" t="s">
        <v>103</v>
      </c>
      <c r="F271" s="65">
        <v>19.260000000000002</v>
      </c>
      <c r="G271" s="65">
        <v>9.83</v>
      </c>
      <c r="H271" s="65">
        <v>0.15</v>
      </c>
      <c r="I271" s="65">
        <v>0.09</v>
      </c>
      <c r="J271" s="65">
        <v>0.13</v>
      </c>
      <c r="K271" s="65">
        <v>0</v>
      </c>
      <c r="L271" s="65">
        <v>0.23</v>
      </c>
      <c r="M271" s="65">
        <v>0.02</v>
      </c>
      <c r="N271" s="65">
        <v>-0.1</v>
      </c>
      <c r="O271" s="65">
        <v>-0.09</v>
      </c>
      <c r="P271" s="65">
        <v>0</v>
      </c>
      <c r="R271" s="65">
        <v>0.33</v>
      </c>
      <c r="S271" s="65">
        <v>0.31</v>
      </c>
      <c r="T271" s="65">
        <v>0.23</v>
      </c>
      <c r="U271" s="65">
        <v>30.39</v>
      </c>
      <c r="V271" s="65">
        <v>957.11500000000001</v>
      </c>
      <c r="X271" s="65">
        <f t="shared" si="4"/>
        <v>0.6</v>
      </c>
    </row>
    <row r="272" spans="1:24" x14ac:dyDescent="0.25">
      <c r="A272" s="65" t="s">
        <v>102</v>
      </c>
      <c r="B272" s="65">
        <v>4002</v>
      </c>
      <c r="C272" s="59">
        <v>43628</v>
      </c>
      <c r="D272" s="65">
        <v>2</v>
      </c>
      <c r="E272" s="65" t="s">
        <v>103</v>
      </c>
      <c r="F272" s="65">
        <v>16.02</v>
      </c>
      <c r="G272" s="65">
        <v>9.83</v>
      </c>
      <c r="H272" s="65">
        <v>0.15</v>
      </c>
      <c r="I272" s="65">
        <v>0.09</v>
      </c>
      <c r="J272" s="65">
        <v>0.06</v>
      </c>
      <c r="K272" s="65">
        <v>0</v>
      </c>
      <c r="L272" s="65">
        <v>0</v>
      </c>
      <c r="M272" s="65">
        <v>0.04</v>
      </c>
      <c r="N272" s="65">
        <v>-0.2</v>
      </c>
      <c r="O272" s="65">
        <v>-0.09</v>
      </c>
      <c r="P272" s="65">
        <v>0</v>
      </c>
      <c r="R272" s="65">
        <v>0.33</v>
      </c>
      <c r="S272" s="65">
        <v>0.31</v>
      </c>
      <c r="T272" s="65">
        <v>0.23</v>
      </c>
      <c r="U272" s="65">
        <v>26.77</v>
      </c>
      <c r="V272" s="65">
        <v>912.29700000000003</v>
      </c>
      <c r="X272" s="65">
        <f t="shared" si="4"/>
        <v>0.3</v>
      </c>
    </row>
    <row r="273" spans="1:24" x14ac:dyDescent="0.25">
      <c r="A273" s="65" t="s">
        <v>102</v>
      </c>
      <c r="B273" s="65">
        <v>4002</v>
      </c>
      <c r="C273" s="59">
        <v>43628</v>
      </c>
      <c r="D273" s="65">
        <v>3</v>
      </c>
      <c r="E273" s="65" t="s">
        <v>103</v>
      </c>
      <c r="F273" s="65">
        <v>14.01</v>
      </c>
      <c r="G273" s="65">
        <v>9.83</v>
      </c>
      <c r="H273" s="65">
        <v>0.15</v>
      </c>
      <c r="I273" s="65">
        <v>0.09</v>
      </c>
      <c r="J273" s="65">
        <v>0.18</v>
      </c>
      <c r="K273" s="65">
        <v>0</v>
      </c>
      <c r="L273" s="65">
        <v>0</v>
      </c>
      <c r="M273" s="65">
        <v>0.02</v>
      </c>
      <c r="N273" s="65">
        <v>-0.17</v>
      </c>
      <c r="O273" s="65">
        <v>-0.09</v>
      </c>
      <c r="P273" s="65">
        <v>0</v>
      </c>
      <c r="R273" s="65">
        <v>0.33</v>
      </c>
      <c r="S273" s="65">
        <v>0.31</v>
      </c>
      <c r="T273" s="65">
        <v>0.23</v>
      </c>
      <c r="U273" s="65">
        <v>24.89</v>
      </c>
      <c r="V273" s="65">
        <v>886.63699999999994</v>
      </c>
      <c r="X273" s="65">
        <f t="shared" si="4"/>
        <v>0.42</v>
      </c>
    </row>
    <row r="274" spans="1:24" x14ac:dyDescent="0.25">
      <c r="A274" s="65" t="s">
        <v>102</v>
      </c>
      <c r="B274" s="65">
        <v>4002</v>
      </c>
      <c r="C274" s="59">
        <v>43628</v>
      </c>
      <c r="D274" s="65">
        <v>4</v>
      </c>
      <c r="E274" s="65" t="s">
        <v>103</v>
      </c>
      <c r="F274" s="65">
        <v>15.57</v>
      </c>
      <c r="G274" s="65">
        <v>9.83</v>
      </c>
      <c r="H274" s="65">
        <v>0.15</v>
      </c>
      <c r="I274" s="65">
        <v>0.09</v>
      </c>
      <c r="J274" s="65">
        <v>7.0000000000000007E-2</v>
      </c>
      <c r="K274" s="65">
        <v>0</v>
      </c>
      <c r="L274" s="65">
        <v>0</v>
      </c>
      <c r="M274" s="65">
        <v>-0.03</v>
      </c>
      <c r="N274" s="65">
        <v>-7.0000000000000007E-2</v>
      </c>
      <c r="O274" s="65">
        <v>-0.09</v>
      </c>
      <c r="P274" s="65">
        <v>0</v>
      </c>
      <c r="R274" s="65">
        <v>0.33</v>
      </c>
      <c r="S274" s="65">
        <v>0.31</v>
      </c>
      <c r="T274" s="65">
        <v>0.23</v>
      </c>
      <c r="U274" s="65">
        <v>26.39</v>
      </c>
      <c r="V274" s="65">
        <v>878.13499999999999</v>
      </c>
      <c r="X274" s="65">
        <f t="shared" si="4"/>
        <v>0.31</v>
      </c>
    </row>
    <row r="275" spans="1:24" x14ac:dyDescent="0.25">
      <c r="A275" s="65" t="s">
        <v>102</v>
      </c>
      <c r="B275" s="65">
        <v>4002</v>
      </c>
      <c r="C275" s="59">
        <v>43628</v>
      </c>
      <c r="D275" s="65">
        <v>5</v>
      </c>
      <c r="E275" s="65" t="s">
        <v>103</v>
      </c>
      <c r="F275" s="65">
        <v>15.58</v>
      </c>
      <c r="G275" s="65">
        <v>9.83</v>
      </c>
      <c r="H275" s="65">
        <v>0.15</v>
      </c>
      <c r="I275" s="65">
        <v>0.09</v>
      </c>
      <c r="J275" s="65">
        <v>0.06</v>
      </c>
      <c r="K275" s="65">
        <v>0</v>
      </c>
      <c r="L275" s="65">
        <v>0</v>
      </c>
      <c r="M275" s="65">
        <v>-0.02</v>
      </c>
      <c r="N275" s="65">
        <v>-0.1</v>
      </c>
      <c r="O275" s="65">
        <v>-0.09</v>
      </c>
      <c r="P275" s="65">
        <v>0</v>
      </c>
      <c r="R275" s="65">
        <v>0.33</v>
      </c>
      <c r="S275" s="65">
        <v>0.31</v>
      </c>
      <c r="T275" s="65">
        <v>0.23</v>
      </c>
      <c r="U275" s="65">
        <v>26.37</v>
      </c>
      <c r="V275" s="65">
        <v>906.97900000000004</v>
      </c>
      <c r="X275" s="65">
        <f t="shared" si="4"/>
        <v>0.3</v>
      </c>
    </row>
    <row r="276" spans="1:24" x14ac:dyDescent="0.25">
      <c r="A276" s="65" t="s">
        <v>102</v>
      </c>
      <c r="B276" s="65">
        <v>4002</v>
      </c>
      <c r="C276" s="59">
        <v>43628</v>
      </c>
      <c r="D276" s="65">
        <v>6</v>
      </c>
      <c r="E276" s="65" t="s">
        <v>103</v>
      </c>
      <c r="F276" s="65">
        <v>15.84</v>
      </c>
      <c r="G276" s="65">
        <v>9.83</v>
      </c>
      <c r="H276" s="65">
        <v>0.15</v>
      </c>
      <c r="I276" s="65">
        <v>0.09</v>
      </c>
      <c r="J276" s="65">
        <v>0.17</v>
      </c>
      <c r="K276" s="65">
        <v>0</v>
      </c>
      <c r="L276" s="65">
        <v>0</v>
      </c>
      <c r="M276" s="65">
        <v>-0.01</v>
      </c>
      <c r="N276" s="65">
        <v>-0.11</v>
      </c>
      <c r="O276" s="65">
        <v>-0.09</v>
      </c>
      <c r="P276" s="65">
        <v>0</v>
      </c>
      <c r="R276" s="65">
        <v>0.33</v>
      </c>
      <c r="S276" s="65">
        <v>0.31</v>
      </c>
      <c r="T276" s="65">
        <v>0.23</v>
      </c>
      <c r="U276" s="65">
        <v>26.74</v>
      </c>
      <c r="V276" s="65">
        <v>989.85699999999997</v>
      </c>
      <c r="X276" s="65">
        <f t="shared" si="4"/>
        <v>0.41000000000000003</v>
      </c>
    </row>
    <row r="277" spans="1:24" x14ac:dyDescent="0.25">
      <c r="A277" s="65" t="s">
        <v>102</v>
      </c>
      <c r="B277" s="65">
        <v>4002</v>
      </c>
      <c r="C277" s="59">
        <v>43628</v>
      </c>
      <c r="D277" s="65">
        <v>7</v>
      </c>
      <c r="E277" s="65" t="s">
        <v>103</v>
      </c>
      <c r="F277" s="65">
        <v>15.07</v>
      </c>
      <c r="G277" s="65">
        <v>9.83</v>
      </c>
      <c r="H277" s="65">
        <v>0.15</v>
      </c>
      <c r="I277" s="65">
        <v>0.09</v>
      </c>
      <c r="J277" s="65">
        <v>0.21</v>
      </c>
      <c r="K277" s="65">
        <v>0</v>
      </c>
      <c r="L277" s="65">
        <v>0</v>
      </c>
      <c r="M277" s="65">
        <v>-0.01</v>
      </c>
      <c r="N277" s="65">
        <v>-0.11</v>
      </c>
      <c r="O277" s="65">
        <v>-0.09</v>
      </c>
      <c r="P277" s="65">
        <v>0</v>
      </c>
      <c r="R277" s="65">
        <v>0.33</v>
      </c>
      <c r="S277" s="65">
        <v>0.31</v>
      </c>
      <c r="T277" s="65">
        <v>0.23</v>
      </c>
      <c r="U277" s="65">
        <v>26.01</v>
      </c>
      <c r="V277" s="65">
        <v>1142.2729999999999</v>
      </c>
      <c r="X277" s="65">
        <f t="shared" si="4"/>
        <v>0.44999999999999996</v>
      </c>
    </row>
    <row r="278" spans="1:24" x14ac:dyDescent="0.25">
      <c r="A278" s="65" t="s">
        <v>102</v>
      </c>
      <c r="B278" s="65">
        <v>4002</v>
      </c>
      <c r="C278" s="59">
        <v>43628</v>
      </c>
      <c r="D278" s="65">
        <v>8</v>
      </c>
      <c r="E278" s="65" t="s">
        <v>104</v>
      </c>
      <c r="F278" s="65">
        <v>15.85</v>
      </c>
      <c r="G278" s="65">
        <v>9.83</v>
      </c>
      <c r="H278" s="65">
        <v>0.15</v>
      </c>
      <c r="I278" s="65">
        <v>0.09</v>
      </c>
      <c r="J278" s="65">
        <v>0.17</v>
      </c>
      <c r="K278" s="65">
        <v>1.1299999999999999</v>
      </c>
      <c r="L278" s="65">
        <v>0</v>
      </c>
      <c r="M278" s="65">
        <v>-0.01</v>
      </c>
      <c r="N278" s="65">
        <v>-0.16</v>
      </c>
      <c r="O278" s="65">
        <v>-0.09</v>
      </c>
      <c r="P278" s="65">
        <v>0</v>
      </c>
      <c r="R278" s="65">
        <v>0.33</v>
      </c>
      <c r="S278" s="65">
        <v>0.31</v>
      </c>
      <c r="T278" s="65">
        <v>0.23</v>
      </c>
      <c r="U278" s="65">
        <v>27.83</v>
      </c>
      <c r="V278" s="65">
        <v>1251.568</v>
      </c>
      <c r="X278" s="65">
        <f t="shared" si="4"/>
        <v>1.54</v>
      </c>
    </row>
    <row r="279" spans="1:24" x14ac:dyDescent="0.25">
      <c r="A279" s="65" t="s">
        <v>102</v>
      </c>
      <c r="B279" s="65">
        <v>4002</v>
      </c>
      <c r="C279" s="59">
        <v>43628</v>
      </c>
      <c r="D279" s="65">
        <v>9</v>
      </c>
      <c r="E279" s="65" t="s">
        <v>104</v>
      </c>
      <c r="F279" s="65">
        <v>15.76</v>
      </c>
      <c r="G279" s="65">
        <v>9.83</v>
      </c>
      <c r="H279" s="65">
        <v>0.15</v>
      </c>
      <c r="I279" s="65">
        <v>0.09</v>
      </c>
      <c r="J279" s="65">
        <v>0.08</v>
      </c>
      <c r="K279" s="65">
        <v>1.1000000000000001</v>
      </c>
      <c r="L279" s="65">
        <v>0</v>
      </c>
      <c r="M279" s="65">
        <v>-0.01</v>
      </c>
      <c r="N279" s="65">
        <v>-0.13</v>
      </c>
      <c r="O279" s="65">
        <v>-0.09</v>
      </c>
      <c r="P279" s="65">
        <v>0</v>
      </c>
      <c r="R279" s="65">
        <v>0.33</v>
      </c>
      <c r="S279" s="65">
        <v>0.31</v>
      </c>
      <c r="T279" s="65">
        <v>0.23</v>
      </c>
      <c r="U279" s="65">
        <v>27.65</v>
      </c>
      <c r="V279" s="65">
        <v>1296.0070000000001</v>
      </c>
      <c r="X279" s="65">
        <f t="shared" si="4"/>
        <v>1.4200000000000002</v>
      </c>
    </row>
    <row r="280" spans="1:24" x14ac:dyDescent="0.25">
      <c r="A280" s="65" t="s">
        <v>102</v>
      </c>
      <c r="B280" s="65">
        <v>4002</v>
      </c>
      <c r="C280" s="59">
        <v>43628</v>
      </c>
      <c r="D280" s="65">
        <v>10</v>
      </c>
      <c r="E280" s="65" t="s">
        <v>104</v>
      </c>
      <c r="F280" s="65">
        <v>15.9</v>
      </c>
      <c r="G280" s="65">
        <v>9.83</v>
      </c>
      <c r="H280" s="65">
        <v>0.15</v>
      </c>
      <c r="I280" s="65">
        <v>0.09</v>
      </c>
      <c r="J280" s="65">
        <v>7.0000000000000007E-2</v>
      </c>
      <c r="K280" s="65">
        <v>1.0900000000000001</v>
      </c>
      <c r="L280" s="65">
        <v>0</v>
      </c>
      <c r="M280" s="65">
        <v>-0.02</v>
      </c>
      <c r="N280" s="65">
        <v>-0.14000000000000001</v>
      </c>
      <c r="O280" s="65">
        <v>-0.09</v>
      </c>
      <c r="P280" s="65">
        <v>0</v>
      </c>
      <c r="R280" s="65">
        <v>0.33</v>
      </c>
      <c r="S280" s="65">
        <v>0.31</v>
      </c>
      <c r="T280" s="65">
        <v>0.23</v>
      </c>
      <c r="U280" s="65">
        <v>27.75</v>
      </c>
      <c r="V280" s="65">
        <v>1321.7370000000001</v>
      </c>
      <c r="X280" s="65">
        <f t="shared" si="4"/>
        <v>1.4000000000000001</v>
      </c>
    </row>
    <row r="281" spans="1:24" x14ac:dyDescent="0.25">
      <c r="A281" s="65" t="s">
        <v>102</v>
      </c>
      <c r="B281" s="65">
        <v>4002</v>
      </c>
      <c r="C281" s="59">
        <v>43628</v>
      </c>
      <c r="D281" s="65">
        <v>11</v>
      </c>
      <c r="E281" s="65" t="s">
        <v>104</v>
      </c>
      <c r="F281" s="65">
        <v>15.76</v>
      </c>
      <c r="G281" s="65">
        <v>9.83</v>
      </c>
      <c r="H281" s="65">
        <v>0.15</v>
      </c>
      <c r="I281" s="65">
        <v>0.09</v>
      </c>
      <c r="J281" s="65">
        <v>7.0000000000000007E-2</v>
      </c>
      <c r="K281" s="65">
        <v>1.08</v>
      </c>
      <c r="L281" s="65">
        <v>0</v>
      </c>
      <c r="M281" s="65">
        <v>0</v>
      </c>
      <c r="N281" s="65">
        <v>-0.12</v>
      </c>
      <c r="O281" s="65">
        <v>-0.09</v>
      </c>
      <c r="P281" s="65">
        <v>0</v>
      </c>
      <c r="R281" s="65">
        <v>0.33</v>
      </c>
      <c r="S281" s="65">
        <v>0.31</v>
      </c>
      <c r="T281" s="65">
        <v>0.23</v>
      </c>
      <c r="U281" s="65">
        <v>27.64</v>
      </c>
      <c r="V281" s="65">
        <v>1345.7629999999999</v>
      </c>
      <c r="X281" s="65">
        <f t="shared" si="4"/>
        <v>1.3900000000000001</v>
      </c>
    </row>
    <row r="282" spans="1:24" x14ac:dyDescent="0.25">
      <c r="A282" s="65" t="s">
        <v>102</v>
      </c>
      <c r="B282" s="65">
        <v>4002</v>
      </c>
      <c r="C282" s="59">
        <v>43628</v>
      </c>
      <c r="D282" s="65">
        <v>12</v>
      </c>
      <c r="E282" s="65" t="s">
        <v>104</v>
      </c>
      <c r="F282" s="65">
        <v>17.02</v>
      </c>
      <c r="G282" s="65">
        <v>9.83</v>
      </c>
      <c r="H282" s="65">
        <v>0.15</v>
      </c>
      <c r="I282" s="65">
        <v>0.09</v>
      </c>
      <c r="J282" s="65">
        <v>0.05</v>
      </c>
      <c r="K282" s="65">
        <v>1.06</v>
      </c>
      <c r="L282" s="65">
        <v>0</v>
      </c>
      <c r="M282" s="65">
        <v>-0.02</v>
      </c>
      <c r="N282" s="65">
        <v>-0.14000000000000001</v>
      </c>
      <c r="O282" s="65">
        <v>-0.09</v>
      </c>
      <c r="P282" s="65">
        <v>0</v>
      </c>
      <c r="R282" s="65">
        <v>0.33</v>
      </c>
      <c r="S282" s="65">
        <v>0.31</v>
      </c>
      <c r="T282" s="65">
        <v>0.23</v>
      </c>
      <c r="U282" s="65">
        <v>28.82</v>
      </c>
      <c r="V282" s="65">
        <v>1361.01</v>
      </c>
      <c r="X282" s="65">
        <f t="shared" si="4"/>
        <v>1.35</v>
      </c>
    </row>
    <row r="283" spans="1:24" x14ac:dyDescent="0.25">
      <c r="A283" s="65" t="s">
        <v>102</v>
      </c>
      <c r="B283" s="65">
        <v>4002</v>
      </c>
      <c r="C283" s="59">
        <v>43628</v>
      </c>
      <c r="D283" s="65">
        <v>13</v>
      </c>
      <c r="E283" s="65" t="s">
        <v>104</v>
      </c>
      <c r="F283" s="65">
        <v>17.32</v>
      </c>
      <c r="G283" s="65">
        <v>9.83</v>
      </c>
      <c r="H283" s="65">
        <v>0.15</v>
      </c>
      <c r="I283" s="65">
        <v>0.09</v>
      </c>
      <c r="J283" s="65">
        <v>0.05</v>
      </c>
      <c r="K283" s="65">
        <v>1.01</v>
      </c>
      <c r="L283" s="65">
        <v>0</v>
      </c>
      <c r="M283" s="65">
        <v>-0.01</v>
      </c>
      <c r="N283" s="65">
        <v>-0.14000000000000001</v>
      </c>
      <c r="O283" s="65">
        <v>-0.09</v>
      </c>
      <c r="P283" s="65">
        <v>0</v>
      </c>
      <c r="R283" s="65">
        <v>0.33</v>
      </c>
      <c r="S283" s="65">
        <v>0.31</v>
      </c>
      <c r="T283" s="65">
        <v>0.23</v>
      </c>
      <c r="U283" s="65">
        <v>29.08</v>
      </c>
      <c r="V283" s="65">
        <v>1375.4459999999999</v>
      </c>
      <c r="X283" s="65">
        <f t="shared" si="4"/>
        <v>1.3</v>
      </c>
    </row>
    <row r="284" spans="1:24" x14ac:dyDescent="0.25">
      <c r="A284" s="65" t="s">
        <v>102</v>
      </c>
      <c r="B284" s="65">
        <v>4002</v>
      </c>
      <c r="C284" s="59">
        <v>43628</v>
      </c>
      <c r="D284" s="65">
        <v>14</v>
      </c>
      <c r="E284" s="65" t="s">
        <v>104</v>
      </c>
      <c r="F284" s="65">
        <v>16.670000000000002</v>
      </c>
      <c r="G284" s="65">
        <v>9.83</v>
      </c>
      <c r="H284" s="65">
        <v>0.15</v>
      </c>
      <c r="I284" s="65">
        <v>0.09</v>
      </c>
      <c r="J284" s="65">
        <v>0.05</v>
      </c>
      <c r="K284" s="65">
        <v>0.98</v>
      </c>
      <c r="L284" s="65">
        <v>0</v>
      </c>
      <c r="M284" s="65">
        <v>0</v>
      </c>
      <c r="N284" s="65">
        <v>-0.14000000000000001</v>
      </c>
      <c r="O284" s="65">
        <v>-0.09</v>
      </c>
      <c r="P284" s="65">
        <v>0</v>
      </c>
      <c r="R284" s="65">
        <v>0.33</v>
      </c>
      <c r="S284" s="65">
        <v>0.31</v>
      </c>
      <c r="T284" s="65">
        <v>0.23</v>
      </c>
      <c r="U284" s="65">
        <v>28.41</v>
      </c>
      <c r="V284" s="65">
        <v>1404.17</v>
      </c>
      <c r="X284" s="65">
        <f t="shared" si="4"/>
        <v>1.27</v>
      </c>
    </row>
    <row r="285" spans="1:24" x14ac:dyDescent="0.25">
      <c r="A285" s="65" t="s">
        <v>102</v>
      </c>
      <c r="B285" s="65">
        <v>4002</v>
      </c>
      <c r="C285" s="59">
        <v>43628</v>
      </c>
      <c r="D285" s="65">
        <v>15</v>
      </c>
      <c r="E285" s="65" t="s">
        <v>104</v>
      </c>
      <c r="F285" s="65">
        <v>16.72</v>
      </c>
      <c r="G285" s="65">
        <v>9.83</v>
      </c>
      <c r="H285" s="65">
        <v>0.15</v>
      </c>
      <c r="I285" s="65">
        <v>0.09</v>
      </c>
      <c r="J285" s="65">
        <v>0.05</v>
      </c>
      <c r="K285" s="65">
        <v>0.93</v>
      </c>
      <c r="L285" s="65">
        <v>0</v>
      </c>
      <c r="M285" s="65">
        <v>-0.01</v>
      </c>
      <c r="N285" s="65">
        <v>-0.13</v>
      </c>
      <c r="O285" s="65">
        <v>-0.09</v>
      </c>
      <c r="P285" s="65">
        <v>0</v>
      </c>
      <c r="R285" s="65">
        <v>0.33</v>
      </c>
      <c r="S285" s="65">
        <v>0.31</v>
      </c>
      <c r="T285" s="65">
        <v>0.23</v>
      </c>
      <c r="U285" s="65">
        <v>28.41</v>
      </c>
      <c r="V285" s="65">
        <v>1412.2570000000001</v>
      </c>
      <c r="X285" s="65">
        <f t="shared" si="4"/>
        <v>1.22</v>
      </c>
    </row>
    <row r="286" spans="1:24" x14ac:dyDescent="0.25">
      <c r="A286" s="65" t="s">
        <v>102</v>
      </c>
      <c r="B286" s="65">
        <v>4002</v>
      </c>
      <c r="C286" s="59">
        <v>43628</v>
      </c>
      <c r="D286" s="65">
        <v>16</v>
      </c>
      <c r="E286" s="65" t="s">
        <v>104</v>
      </c>
      <c r="F286" s="65">
        <v>17.12</v>
      </c>
      <c r="G286" s="65">
        <v>9.83</v>
      </c>
      <c r="H286" s="65">
        <v>0.15</v>
      </c>
      <c r="I286" s="65">
        <v>0.09</v>
      </c>
      <c r="J286" s="65">
        <v>0.04</v>
      </c>
      <c r="K286" s="65">
        <v>0.93</v>
      </c>
      <c r="L286" s="65">
        <v>0</v>
      </c>
      <c r="M286" s="65">
        <v>-0.03</v>
      </c>
      <c r="N286" s="65">
        <v>-0.17</v>
      </c>
      <c r="O286" s="65">
        <v>-0.09</v>
      </c>
      <c r="P286" s="65">
        <v>0</v>
      </c>
      <c r="R286" s="65">
        <v>0.33</v>
      </c>
      <c r="S286" s="65">
        <v>0.31</v>
      </c>
      <c r="T286" s="65">
        <v>0.23</v>
      </c>
      <c r="U286" s="65">
        <v>28.74</v>
      </c>
      <c r="V286" s="65">
        <v>1424.876</v>
      </c>
      <c r="X286" s="65">
        <f t="shared" si="4"/>
        <v>1.21</v>
      </c>
    </row>
    <row r="287" spans="1:24" x14ac:dyDescent="0.25">
      <c r="A287" s="65" t="s">
        <v>102</v>
      </c>
      <c r="B287" s="65">
        <v>4002</v>
      </c>
      <c r="C287" s="59">
        <v>43628</v>
      </c>
      <c r="D287" s="65">
        <v>17</v>
      </c>
      <c r="E287" s="65" t="s">
        <v>104</v>
      </c>
      <c r="F287" s="65">
        <v>17.64</v>
      </c>
      <c r="G287" s="65">
        <v>9.83</v>
      </c>
      <c r="H287" s="65">
        <v>0.15</v>
      </c>
      <c r="I287" s="65">
        <v>0.09</v>
      </c>
      <c r="J287" s="65">
        <v>0.05</v>
      </c>
      <c r="K287" s="65">
        <v>0.88</v>
      </c>
      <c r="L287" s="65">
        <v>0</v>
      </c>
      <c r="M287" s="65">
        <v>-0.02</v>
      </c>
      <c r="N287" s="65">
        <v>-0.16</v>
      </c>
      <c r="O287" s="65">
        <v>-0.09</v>
      </c>
      <c r="P287" s="65">
        <v>0</v>
      </c>
      <c r="R287" s="65">
        <v>0.33</v>
      </c>
      <c r="S287" s="65">
        <v>0.31</v>
      </c>
      <c r="T287" s="65">
        <v>0.23</v>
      </c>
      <c r="U287" s="65">
        <v>29.24</v>
      </c>
      <c r="V287" s="65">
        <v>1448.508</v>
      </c>
      <c r="X287" s="65">
        <f t="shared" si="4"/>
        <v>1.17</v>
      </c>
    </row>
    <row r="288" spans="1:24" x14ac:dyDescent="0.25">
      <c r="A288" s="65" t="s">
        <v>102</v>
      </c>
      <c r="B288" s="65">
        <v>4002</v>
      </c>
      <c r="C288" s="59">
        <v>43628</v>
      </c>
      <c r="D288" s="65">
        <v>18</v>
      </c>
      <c r="E288" s="65" t="s">
        <v>104</v>
      </c>
      <c r="F288" s="65">
        <v>19.98</v>
      </c>
      <c r="G288" s="65">
        <v>9.83</v>
      </c>
      <c r="H288" s="65">
        <v>0.15</v>
      </c>
      <c r="I288" s="65">
        <v>0.09</v>
      </c>
      <c r="J288" s="65">
        <v>0.06</v>
      </c>
      <c r="K288" s="65">
        <v>0.86</v>
      </c>
      <c r="L288" s="65">
        <v>0.05</v>
      </c>
      <c r="M288" s="65">
        <v>-0.02</v>
      </c>
      <c r="N288" s="65">
        <v>-0.17</v>
      </c>
      <c r="O288" s="65">
        <v>-0.09</v>
      </c>
      <c r="P288" s="65">
        <v>0</v>
      </c>
      <c r="R288" s="65">
        <v>0.33</v>
      </c>
      <c r="S288" s="65">
        <v>0.31</v>
      </c>
      <c r="T288" s="65">
        <v>0.23</v>
      </c>
      <c r="U288" s="65">
        <v>31.61</v>
      </c>
      <c r="V288" s="65">
        <v>1465.03</v>
      </c>
      <c r="X288" s="65">
        <f t="shared" si="4"/>
        <v>1.21</v>
      </c>
    </row>
    <row r="289" spans="1:24" x14ac:dyDescent="0.25">
      <c r="A289" s="65" t="s">
        <v>102</v>
      </c>
      <c r="B289" s="65">
        <v>4002</v>
      </c>
      <c r="C289" s="59">
        <v>43628</v>
      </c>
      <c r="D289" s="65">
        <v>19</v>
      </c>
      <c r="E289" s="65" t="s">
        <v>104</v>
      </c>
      <c r="F289" s="65">
        <v>28.29</v>
      </c>
      <c r="G289" s="65">
        <v>9.83</v>
      </c>
      <c r="H289" s="65">
        <v>0.15</v>
      </c>
      <c r="I289" s="65">
        <v>0.09</v>
      </c>
      <c r="J289" s="65">
        <v>0.17</v>
      </c>
      <c r="K289" s="65">
        <v>0.88</v>
      </c>
      <c r="L289" s="65">
        <v>0.23</v>
      </c>
      <c r="M289" s="65">
        <v>-0.03</v>
      </c>
      <c r="N289" s="65">
        <v>-0.17</v>
      </c>
      <c r="O289" s="65">
        <v>-0.09</v>
      </c>
      <c r="P289" s="65">
        <v>0</v>
      </c>
      <c r="R289" s="65">
        <v>0.33</v>
      </c>
      <c r="S289" s="65">
        <v>0.31</v>
      </c>
      <c r="T289" s="65">
        <v>0.23</v>
      </c>
      <c r="U289" s="65">
        <v>40.22</v>
      </c>
      <c r="V289" s="65">
        <v>1457.38</v>
      </c>
      <c r="X289" s="65">
        <f t="shared" si="4"/>
        <v>1.52</v>
      </c>
    </row>
    <row r="290" spans="1:24" x14ac:dyDescent="0.25">
      <c r="A290" s="65" t="s">
        <v>102</v>
      </c>
      <c r="B290" s="65">
        <v>4002</v>
      </c>
      <c r="C290" s="59">
        <v>43628</v>
      </c>
      <c r="D290" s="65">
        <v>20</v>
      </c>
      <c r="E290" s="65" t="s">
        <v>104</v>
      </c>
      <c r="F290" s="65">
        <v>20.93</v>
      </c>
      <c r="G290" s="65">
        <v>9.83</v>
      </c>
      <c r="H290" s="65">
        <v>0.15</v>
      </c>
      <c r="I290" s="65">
        <v>0.09</v>
      </c>
      <c r="J290" s="65">
        <v>0.08</v>
      </c>
      <c r="K290" s="65">
        <v>0.91</v>
      </c>
      <c r="L290" s="65">
        <v>0</v>
      </c>
      <c r="M290" s="65">
        <v>0</v>
      </c>
      <c r="N290" s="65">
        <v>-0.14000000000000001</v>
      </c>
      <c r="O290" s="65">
        <v>-0.09</v>
      </c>
      <c r="P290" s="65">
        <v>0</v>
      </c>
      <c r="R290" s="65">
        <v>0.33</v>
      </c>
      <c r="S290" s="65">
        <v>0.31</v>
      </c>
      <c r="T290" s="65">
        <v>0.23</v>
      </c>
      <c r="U290" s="65">
        <v>32.630000000000003</v>
      </c>
      <c r="V290" s="65">
        <v>1424.896</v>
      </c>
      <c r="X290" s="65">
        <f t="shared" si="4"/>
        <v>1.23</v>
      </c>
    </row>
    <row r="291" spans="1:24" x14ac:dyDescent="0.25">
      <c r="A291" s="65" t="s">
        <v>102</v>
      </c>
      <c r="B291" s="65">
        <v>4002</v>
      </c>
      <c r="C291" s="59">
        <v>43628</v>
      </c>
      <c r="D291" s="65">
        <v>21</v>
      </c>
      <c r="E291" s="65" t="s">
        <v>104</v>
      </c>
      <c r="F291" s="65">
        <v>20.11</v>
      </c>
      <c r="G291" s="65">
        <v>9.83</v>
      </c>
      <c r="H291" s="65">
        <v>0.15</v>
      </c>
      <c r="I291" s="65">
        <v>0.09</v>
      </c>
      <c r="J291" s="65">
        <v>7.0000000000000007E-2</v>
      </c>
      <c r="K291" s="65">
        <v>0.95</v>
      </c>
      <c r="L291" s="65">
        <v>0</v>
      </c>
      <c r="M291" s="65">
        <v>-0.01</v>
      </c>
      <c r="N291" s="65">
        <v>-0.16</v>
      </c>
      <c r="O291" s="65">
        <v>-0.09</v>
      </c>
      <c r="P291" s="65">
        <v>0</v>
      </c>
      <c r="R291" s="65">
        <v>0.33</v>
      </c>
      <c r="S291" s="65">
        <v>0.31</v>
      </c>
      <c r="T291" s="65">
        <v>0.23</v>
      </c>
      <c r="U291" s="65">
        <v>31.81</v>
      </c>
      <c r="V291" s="65">
        <v>1393.251</v>
      </c>
      <c r="X291" s="65">
        <f t="shared" si="4"/>
        <v>1.26</v>
      </c>
    </row>
    <row r="292" spans="1:24" x14ac:dyDescent="0.25">
      <c r="A292" s="65" t="s">
        <v>102</v>
      </c>
      <c r="B292" s="65">
        <v>4002</v>
      </c>
      <c r="C292" s="59">
        <v>43628</v>
      </c>
      <c r="D292" s="65">
        <v>22</v>
      </c>
      <c r="E292" s="65" t="s">
        <v>104</v>
      </c>
      <c r="F292" s="65">
        <v>18.34</v>
      </c>
      <c r="G292" s="65">
        <v>9.83</v>
      </c>
      <c r="H292" s="65">
        <v>0.15</v>
      </c>
      <c r="I292" s="65">
        <v>0.09</v>
      </c>
      <c r="J292" s="65">
        <v>0.06</v>
      </c>
      <c r="K292" s="65">
        <v>0.99</v>
      </c>
      <c r="L292" s="65">
        <v>0</v>
      </c>
      <c r="M292" s="65">
        <v>-0.01</v>
      </c>
      <c r="N292" s="65">
        <v>-0.15</v>
      </c>
      <c r="O292" s="65">
        <v>-0.09</v>
      </c>
      <c r="P292" s="65">
        <v>0</v>
      </c>
      <c r="R292" s="65">
        <v>0.33</v>
      </c>
      <c r="S292" s="65">
        <v>0.31</v>
      </c>
      <c r="T292" s="65">
        <v>0.23</v>
      </c>
      <c r="U292" s="65">
        <v>30.08</v>
      </c>
      <c r="V292" s="65">
        <v>1318.2809999999999</v>
      </c>
      <c r="X292" s="65">
        <f t="shared" si="4"/>
        <v>1.29</v>
      </c>
    </row>
    <row r="293" spans="1:24" x14ac:dyDescent="0.25">
      <c r="A293" s="65" t="s">
        <v>102</v>
      </c>
      <c r="B293" s="65">
        <v>4002</v>
      </c>
      <c r="C293" s="59">
        <v>43628</v>
      </c>
      <c r="D293" s="65">
        <v>23</v>
      </c>
      <c r="E293" s="65" t="s">
        <v>104</v>
      </c>
      <c r="F293" s="65">
        <v>17.04</v>
      </c>
      <c r="G293" s="65">
        <v>9.83</v>
      </c>
      <c r="H293" s="65">
        <v>0.15</v>
      </c>
      <c r="I293" s="65">
        <v>0.09</v>
      </c>
      <c r="J293" s="65">
        <v>0.1</v>
      </c>
      <c r="K293" s="65">
        <v>1.0900000000000001</v>
      </c>
      <c r="L293" s="65">
        <v>0</v>
      </c>
      <c r="M293" s="65">
        <v>-0.03</v>
      </c>
      <c r="N293" s="65">
        <v>-0.09</v>
      </c>
      <c r="O293" s="65">
        <v>-0.09</v>
      </c>
      <c r="P293" s="65">
        <v>0</v>
      </c>
      <c r="R293" s="65">
        <v>0.33</v>
      </c>
      <c r="S293" s="65">
        <v>0.31</v>
      </c>
      <c r="T293" s="65">
        <v>0.23</v>
      </c>
      <c r="U293" s="65">
        <v>28.96</v>
      </c>
      <c r="V293" s="65">
        <v>1181.481</v>
      </c>
      <c r="X293" s="65">
        <f t="shared" si="4"/>
        <v>1.4300000000000002</v>
      </c>
    </row>
    <row r="294" spans="1:24" x14ac:dyDescent="0.25">
      <c r="A294" s="65" t="s">
        <v>102</v>
      </c>
      <c r="B294" s="65">
        <v>4002</v>
      </c>
      <c r="C294" s="59">
        <v>43628</v>
      </c>
      <c r="D294" s="65">
        <v>24</v>
      </c>
      <c r="E294" s="65" t="s">
        <v>103</v>
      </c>
      <c r="F294" s="65">
        <v>16.53</v>
      </c>
      <c r="G294" s="65">
        <v>9.83</v>
      </c>
      <c r="H294" s="65">
        <v>0.15</v>
      </c>
      <c r="I294" s="65">
        <v>0.09</v>
      </c>
      <c r="J294" s="65">
        <v>0.15</v>
      </c>
      <c r="K294" s="65">
        <v>0</v>
      </c>
      <c r="L294" s="65">
        <v>0</v>
      </c>
      <c r="M294" s="65">
        <v>0</v>
      </c>
      <c r="N294" s="65">
        <v>-0.1</v>
      </c>
      <c r="O294" s="65">
        <v>-0.09</v>
      </c>
      <c r="P294" s="65">
        <v>0</v>
      </c>
      <c r="R294" s="65">
        <v>0.33</v>
      </c>
      <c r="S294" s="65">
        <v>0.31</v>
      </c>
      <c r="T294" s="65">
        <v>0.23</v>
      </c>
      <c r="U294" s="65">
        <v>27.43</v>
      </c>
      <c r="V294" s="65">
        <v>1057.912</v>
      </c>
      <c r="X294" s="65">
        <f t="shared" si="4"/>
        <v>0.39</v>
      </c>
    </row>
    <row r="295" spans="1:24" x14ac:dyDescent="0.25">
      <c r="A295" s="65" t="s">
        <v>102</v>
      </c>
      <c r="B295" s="65">
        <v>4002</v>
      </c>
      <c r="C295" s="59">
        <v>43629</v>
      </c>
      <c r="D295" s="65">
        <v>1</v>
      </c>
      <c r="E295" s="65" t="s">
        <v>103</v>
      </c>
      <c r="F295" s="65">
        <v>16.829999999999998</v>
      </c>
      <c r="G295" s="65">
        <v>9.83</v>
      </c>
      <c r="H295" s="65">
        <v>0.26</v>
      </c>
      <c r="I295" s="65">
        <v>0.03</v>
      </c>
      <c r="J295" s="65">
        <v>0.06</v>
      </c>
      <c r="K295" s="65">
        <v>0</v>
      </c>
      <c r="L295" s="65">
        <v>0</v>
      </c>
      <c r="M295" s="65">
        <v>-0.01</v>
      </c>
      <c r="N295" s="65">
        <v>-0.04</v>
      </c>
      <c r="O295" s="65">
        <v>-0.09</v>
      </c>
      <c r="P295" s="65">
        <v>0</v>
      </c>
      <c r="R295" s="65">
        <v>0.33</v>
      </c>
      <c r="S295" s="65">
        <v>0.31</v>
      </c>
      <c r="T295" s="65">
        <v>0.23</v>
      </c>
      <c r="U295" s="65">
        <v>27.74</v>
      </c>
      <c r="V295" s="65">
        <v>972.38900000000001</v>
      </c>
      <c r="X295" s="65">
        <f t="shared" si="4"/>
        <v>0.35000000000000003</v>
      </c>
    </row>
    <row r="296" spans="1:24" x14ac:dyDescent="0.25">
      <c r="A296" s="65" t="s">
        <v>102</v>
      </c>
      <c r="B296" s="65">
        <v>4002</v>
      </c>
      <c r="C296" s="59">
        <v>43629</v>
      </c>
      <c r="D296" s="65">
        <v>2</v>
      </c>
      <c r="E296" s="65" t="s">
        <v>103</v>
      </c>
      <c r="F296" s="65">
        <v>15.38</v>
      </c>
      <c r="G296" s="65">
        <v>9.83</v>
      </c>
      <c r="H296" s="65">
        <v>0.26</v>
      </c>
      <c r="I296" s="65">
        <v>0.03</v>
      </c>
      <c r="J296" s="65">
        <v>0.06</v>
      </c>
      <c r="K296" s="65">
        <v>0</v>
      </c>
      <c r="L296" s="65">
        <v>0</v>
      </c>
      <c r="M296" s="65">
        <v>-0.03</v>
      </c>
      <c r="N296" s="65">
        <v>-0.01</v>
      </c>
      <c r="O296" s="65">
        <v>-0.09</v>
      </c>
      <c r="P296" s="65">
        <v>0</v>
      </c>
      <c r="R296" s="65">
        <v>0.33</v>
      </c>
      <c r="S296" s="65">
        <v>0.31</v>
      </c>
      <c r="T296" s="65">
        <v>0.23</v>
      </c>
      <c r="U296" s="65">
        <v>26.3</v>
      </c>
      <c r="V296" s="65">
        <v>923.56700000000001</v>
      </c>
      <c r="X296" s="65">
        <f t="shared" si="4"/>
        <v>0.35000000000000003</v>
      </c>
    </row>
    <row r="297" spans="1:24" x14ac:dyDescent="0.25">
      <c r="A297" s="65" t="s">
        <v>102</v>
      </c>
      <c r="B297" s="65">
        <v>4002</v>
      </c>
      <c r="C297" s="59">
        <v>43629</v>
      </c>
      <c r="D297" s="65">
        <v>3</v>
      </c>
      <c r="E297" s="65" t="s">
        <v>103</v>
      </c>
      <c r="F297" s="65">
        <v>15.17</v>
      </c>
      <c r="G297" s="65">
        <v>9.83</v>
      </c>
      <c r="H297" s="65">
        <v>0.26</v>
      </c>
      <c r="I297" s="65">
        <v>0.03</v>
      </c>
      <c r="J297" s="65">
        <v>7.0000000000000007E-2</v>
      </c>
      <c r="K297" s="65">
        <v>0</v>
      </c>
      <c r="L297" s="65">
        <v>0</v>
      </c>
      <c r="M297" s="65">
        <v>-0.02</v>
      </c>
      <c r="N297" s="65">
        <v>-0.05</v>
      </c>
      <c r="O297" s="65">
        <v>-0.09</v>
      </c>
      <c r="P297" s="65">
        <v>0</v>
      </c>
      <c r="R297" s="65">
        <v>0.33</v>
      </c>
      <c r="S297" s="65">
        <v>0.31</v>
      </c>
      <c r="T297" s="65">
        <v>0.23</v>
      </c>
      <c r="U297" s="65">
        <v>26.07</v>
      </c>
      <c r="V297" s="65">
        <v>893.92700000000002</v>
      </c>
      <c r="X297" s="65">
        <f t="shared" si="4"/>
        <v>0.36000000000000004</v>
      </c>
    </row>
    <row r="298" spans="1:24" x14ac:dyDescent="0.25">
      <c r="A298" s="65" t="s">
        <v>102</v>
      </c>
      <c r="B298" s="65">
        <v>4002</v>
      </c>
      <c r="C298" s="59">
        <v>43629</v>
      </c>
      <c r="D298" s="65">
        <v>4</v>
      </c>
      <c r="E298" s="65" t="s">
        <v>103</v>
      </c>
      <c r="F298" s="65">
        <v>15.07</v>
      </c>
      <c r="G298" s="65">
        <v>9.83</v>
      </c>
      <c r="H298" s="65">
        <v>0.26</v>
      </c>
      <c r="I298" s="65">
        <v>0.03</v>
      </c>
      <c r="J298" s="65">
        <v>7.0000000000000007E-2</v>
      </c>
      <c r="K298" s="65">
        <v>0</v>
      </c>
      <c r="L298" s="65">
        <v>0</v>
      </c>
      <c r="M298" s="65">
        <v>-0.02</v>
      </c>
      <c r="N298" s="65">
        <v>-0.06</v>
      </c>
      <c r="O298" s="65">
        <v>-0.09</v>
      </c>
      <c r="P298" s="65">
        <v>0</v>
      </c>
      <c r="R298" s="65">
        <v>0.33</v>
      </c>
      <c r="S298" s="65">
        <v>0.31</v>
      </c>
      <c r="T298" s="65">
        <v>0.23</v>
      </c>
      <c r="U298" s="65">
        <v>25.96</v>
      </c>
      <c r="V298" s="65">
        <v>888.47699999999998</v>
      </c>
      <c r="X298" s="65">
        <f t="shared" si="4"/>
        <v>0.36000000000000004</v>
      </c>
    </row>
    <row r="299" spans="1:24" x14ac:dyDescent="0.25">
      <c r="A299" s="65" t="s">
        <v>102</v>
      </c>
      <c r="B299" s="65">
        <v>4002</v>
      </c>
      <c r="C299" s="59">
        <v>43629</v>
      </c>
      <c r="D299" s="65">
        <v>5</v>
      </c>
      <c r="E299" s="65" t="s">
        <v>103</v>
      </c>
      <c r="F299" s="65">
        <v>15.12</v>
      </c>
      <c r="G299" s="65">
        <v>9.83</v>
      </c>
      <c r="H299" s="65">
        <v>0.26</v>
      </c>
      <c r="I299" s="65">
        <v>0.03</v>
      </c>
      <c r="J299" s="65">
        <v>0.08</v>
      </c>
      <c r="K299" s="65">
        <v>0</v>
      </c>
      <c r="L299" s="65">
        <v>0</v>
      </c>
      <c r="M299" s="65">
        <v>-0.03</v>
      </c>
      <c r="N299" s="65">
        <v>-0.06</v>
      </c>
      <c r="O299" s="65">
        <v>-0.09</v>
      </c>
      <c r="P299" s="65">
        <v>0</v>
      </c>
      <c r="R299" s="65">
        <v>0.33</v>
      </c>
      <c r="S299" s="65">
        <v>0.31</v>
      </c>
      <c r="T299" s="65">
        <v>0.23</v>
      </c>
      <c r="U299" s="65">
        <v>26.01</v>
      </c>
      <c r="V299" s="65">
        <v>917.49099999999999</v>
      </c>
      <c r="X299" s="65">
        <f t="shared" si="4"/>
        <v>0.37000000000000005</v>
      </c>
    </row>
    <row r="300" spans="1:24" x14ac:dyDescent="0.25">
      <c r="A300" s="65" t="s">
        <v>102</v>
      </c>
      <c r="B300" s="65">
        <v>4002</v>
      </c>
      <c r="C300" s="59">
        <v>43629</v>
      </c>
      <c r="D300" s="65">
        <v>6</v>
      </c>
      <c r="E300" s="65" t="s">
        <v>103</v>
      </c>
      <c r="F300" s="65">
        <v>15.52</v>
      </c>
      <c r="G300" s="65">
        <v>9.83</v>
      </c>
      <c r="H300" s="65">
        <v>0.26</v>
      </c>
      <c r="I300" s="65">
        <v>0.03</v>
      </c>
      <c r="J300" s="65">
        <v>0.19</v>
      </c>
      <c r="K300" s="65">
        <v>0</v>
      </c>
      <c r="L300" s="65">
        <v>0</v>
      </c>
      <c r="M300" s="65">
        <v>-0.03</v>
      </c>
      <c r="N300" s="65">
        <v>-0.1</v>
      </c>
      <c r="O300" s="65">
        <v>-0.09</v>
      </c>
      <c r="P300" s="65">
        <v>0</v>
      </c>
      <c r="R300" s="65">
        <v>0.33</v>
      </c>
      <c r="S300" s="65">
        <v>0.31</v>
      </c>
      <c r="T300" s="65">
        <v>0.23</v>
      </c>
      <c r="U300" s="65">
        <v>26.48</v>
      </c>
      <c r="V300" s="65">
        <v>994.58500000000004</v>
      </c>
      <c r="X300" s="65">
        <f t="shared" si="4"/>
        <v>0.48000000000000004</v>
      </c>
    </row>
    <row r="301" spans="1:24" x14ac:dyDescent="0.25">
      <c r="A301" s="65" t="s">
        <v>102</v>
      </c>
      <c r="B301" s="65">
        <v>4002</v>
      </c>
      <c r="C301" s="59">
        <v>43629</v>
      </c>
      <c r="D301" s="65">
        <v>7</v>
      </c>
      <c r="E301" s="65" t="s">
        <v>103</v>
      </c>
      <c r="F301" s="65">
        <v>26.93</v>
      </c>
      <c r="G301" s="65">
        <v>9.83</v>
      </c>
      <c r="H301" s="65">
        <v>0.26</v>
      </c>
      <c r="I301" s="65">
        <v>0.03</v>
      </c>
      <c r="J301" s="65">
        <v>0.25</v>
      </c>
      <c r="K301" s="65">
        <v>0</v>
      </c>
      <c r="L301" s="65">
        <v>0.24</v>
      </c>
      <c r="M301" s="65">
        <v>-0.04</v>
      </c>
      <c r="N301" s="65">
        <v>0.05</v>
      </c>
      <c r="O301" s="65">
        <v>-0.09</v>
      </c>
      <c r="P301" s="65">
        <v>0</v>
      </c>
      <c r="R301" s="65">
        <v>0.33</v>
      </c>
      <c r="S301" s="65">
        <v>0.31</v>
      </c>
      <c r="T301" s="65">
        <v>0.23</v>
      </c>
      <c r="U301" s="65">
        <v>38.33</v>
      </c>
      <c r="V301" s="65">
        <v>1138.2539999999999</v>
      </c>
      <c r="X301" s="65">
        <f t="shared" si="4"/>
        <v>0.78</v>
      </c>
    </row>
    <row r="302" spans="1:24" x14ac:dyDescent="0.25">
      <c r="A302" s="65" t="s">
        <v>102</v>
      </c>
      <c r="B302" s="65">
        <v>4002</v>
      </c>
      <c r="C302" s="59">
        <v>43629</v>
      </c>
      <c r="D302" s="65">
        <v>8</v>
      </c>
      <c r="E302" s="65" t="s">
        <v>104</v>
      </c>
      <c r="F302" s="65">
        <v>31.94</v>
      </c>
      <c r="G302" s="65">
        <v>9.83</v>
      </c>
      <c r="H302" s="65">
        <v>0.26</v>
      </c>
      <c r="I302" s="65">
        <v>0.03</v>
      </c>
      <c r="J302" s="65">
        <v>0.28000000000000003</v>
      </c>
      <c r="K302" s="65">
        <v>1.02</v>
      </c>
      <c r="L302" s="65">
        <v>7.0000000000000007E-2</v>
      </c>
      <c r="M302" s="65">
        <v>-0.06</v>
      </c>
      <c r="N302" s="65">
        <v>-0.2</v>
      </c>
      <c r="O302" s="65">
        <v>-0.09</v>
      </c>
      <c r="P302" s="65">
        <v>0</v>
      </c>
      <c r="R302" s="65">
        <v>0.33</v>
      </c>
      <c r="S302" s="65">
        <v>0.31</v>
      </c>
      <c r="T302" s="65">
        <v>0.23</v>
      </c>
      <c r="U302" s="65">
        <v>43.95</v>
      </c>
      <c r="V302" s="65">
        <v>1252.462</v>
      </c>
      <c r="X302" s="65">
        <f t="shared" si="4"/>
        <v>1.6600000000000001</v>
      </c>
    </row>
    <row r="303" spans="1:24" x14ac:dyDescent="0.25">
      <c r="A303" s="65" t="s">
        <v>102</v>
      </c>
      <c r="B303" s="65">
        <v>4002</v>
      </c>
      <c r="C303" s="59">
        <v>43629</v>
      </c>
      <c r="D303" s="65">
        <v>9</v>
      </c>
      <c r="E303" s="65" t="s">
        <v>104</v>
      </c>
      <c r="F303" s="65">
        <v>27</v>
      </c>
      <c r="G303" s="65">
        <v>9.83</v>
      </c>
      <c r="H303" s="65">
        <v>0.26</v>
      </c>
      <c r="I303" s="65">
        <v>0.03</v>
      </c>
      <c r="J303" s="65">
        <v>0.2</v>
      </c>
      <c r="K303" s="65">
        <v>0.98</v>
      </c>
      <c r="L303" s="65">
        <v>0</v>
      </c>
      <c r="M303" s="65">
        <v>-0.05</v>
      </c>
      <c r="N303" s="65">
        <v>-0.19</v>
      </c>
      <c r="O303" s="65">
        <v>-0.09</v>
      </c>
      <c r="P303" s="65">
        <v>0</v>
      </c>
      <c r="R303" s="65">
        <v>0.33</v>
      </c>
      <c r="S303" s="65">
        <v>0.31</v>
      </c>
      <c r="T303" s="65">
        <v>0.23</v>
      </c>
      <c r="U303" s="65">
        <v>38.840000000000003</v>
      </c>
      <c r="V303" s="65">
        <v>1301.2449999999999</v>
      </c>
      <c r="X303" s="65">
        <f t="shared" si="4"/>
        <v>1.47</v>
      </c>
    </row>
    <row r="304" spans="1:24" x14ac:dyDescent="0.25">
      <c r="A304" s="65" t="s">
        <v>102</v>
      </c>
      <c r="B304" s="65">
        <v>4002</v>
      </c>
      <c r="C304" s="59">
        <v>43629</v>
      </c>
      <c r="D304" s="65">
        <v>10</v>
      </c>
      <c r="E304" s="65" t="s">
        <v>104</v>
      </c>
      <c r="F304" s="65">
        <v>22.16</v>
      </c>
      <c r="G304" s="65">
        <v>9.83</v>
      </c>
      <c r="H304" s="65">
        <v>0.26</v>
      </c>
      <c r="I304" s="65">
        <v>0.03</v>
      </c>
      <c r="J304" s="65">
        <v>0.06</v>
      </c>
      <c r="K304" s="65">
        <v>0.96</v>
      </c>
      <c r="L304" s="65">
        <v>0</v>
      </c>
      <c r="M304" s="65">
        <v>0</v>
      </c>
      <c r="N304" s="65">
        <v>-0.19</v>
      </c>
      <c r="O304" s="65">
        <v>-0.09</v>
      </c>
      <c r="P304" s="65">
        <v>0</v>
      </c>
      <c r="R304" s="65">
        <v>0.33</v>
      </c>
      <c r="S304" s="65">
        <v>0.31</v>
      </c>
      <c r="T304" s="65">
        <v>0.23</v>
      </c>
      <c r="U304" s="65">
        <v>33.89</v>
      </c>
      <c r="V304" s="65">
        <v>1323.4549999999999</v>
      </c>
      <c r="X304" s="65">
        <f t="shared" si="4"/>
        <v>1.31</v>
      </c>
    </row>
    <row r="305" spans="1:24" x14ac:dyDescent="0.25">
      <c r="A305" s="65" t="s">
        <v>102</v>
      </c>
      <c r="B305" s="65">
        <v>4002</v>
      </c>
      <c r="C305" s="59">
        <v>43629</v>
      </c>
      <c r="D305" s="65">
        <v>11</v>
      </c>
      <c r="E305" s="65" t="s">
        <v>104</v>
      </c>
      <c r="F305" s="65">
        <v>22.13</v>
      </c>
      <c r="G305" s="65">
        <v>9.83</v>
      </c>
      <c r="H305" s="65">
        <v>0.26</v>
      </c>
      <c r="I305" s="65">
        <v>0.03</v>
      </c>
      <c r="J305" s="65">
        <v>0.05</v>
      </c>
      <c r="K305" s="65">
        <v>0.99</v>
      </c>
      <c r="L305" s="65">
        <v>0</v>
      </c>
      <c r="M305" s="65">
        <v>-0.03</v>
      </c>
      <c r="N305" s="65">
        <v>-0.21</v>
      </c>
      <c r="O305" s="65">
        <v>-0.09</v>
      </c>
      <c r="P305" s="65">
        <v>0</v>
      </c>
      <c r="R305" s="65">
        <v>0.33</v>
      </c>
      <c r="S305" s="65">
        <v>0.31</v>
      </c>
      <c r="T305" s="65">
        <v>0.23</v>
      </c>
      <c r="U305" s="65">
        <v>33.83</v>
      </c>
      <c r="V305" s="65">
        <v>1350.2909999999999</v>
      </c>
      <c r="X305" s="65">
        <f t="shared" si="4"/>
        <v>1.33</v>
      </c>
    </row>
    <row r="306" spans="1:24" x14ac:dyDescent="0.25">
      <c r="A306" s="65" t="s">
        <v>102</v>
      </c>
      <c r="B306" s="65">
        <v>4002</v>
      </c>
      <c r="C306" s="59">
        <v>43629</v>
      </c>
      <c r="D306" s="65">
        <v>12</v>
      </c>
      <c r="E306" s="65" t="s">
        <v>104</v>
      </c>
      <c r="F306" s="65">
        <v>24.78</v>
      </c>
      <c r="G306" s="65">
        <v>9.83</v>
      </c>
      <c r="H306" s="65">
        <v>0.26</v>
      </c>
      <c r="I306" s="65">
        <v>0.03</v>
      </c>
      <c r="J306" s="65">
        <v>0.08</v>
      </c>
      <c r="K306" s="65">
        <v>0.99</v>
      </c>
      <c r="L306" s="65">
        <v>7.0000000000000007E-2</v>
      </c>
      <c r="M306" s="65">
        <v>-0.01</v>
      </c>
      <c r="N306" s="65">
        <v>-0.2</v>
      </c>
      <c r="O306" s="65">
        <v>-0.09</v>
      </c>
      <c r="P306" s="65">
        <v>0</v>
      </c>
      <c r="R306" s="65">
        <v>0.33</v>
      </c>
      <c r="S306" s="65">
        <v>0.31</v>
      </c>
      <c r="T306" s="65">
        <v>0.23</v>
      </c>
      <c r="U306" s="65">
        <v>36.61</v>
      </c>
      <c r="V306" s="65">
        <v>1358.78</v>
      </c>
      <c r="X306" s="65">
        <f t="shared" si="4"/>
        <v>1.4300000000000002</v>
      </c>
    </row>
    <row r="307" spans="1:24" x14ac:dyDescent="0.25">
      <c r="A307" s="65" t="s">
        <v>102</v>
      </c>
      <c r="B307" s="65">
        <v>4002</v>
      </c>
      <c r="C307" s="59">
        <v>43629</v>
      </c>
      <c r="D307" s="65">
        <v>13</v>
      </c>
      <c r="E307" s="65" t="s">
        <v>104</v>
      </c>
      <c r="F307" s="65">
        <v>20.89</v>
      </c>
      <c r="G307" s="65">
        <v>9.83</v>
      </c>
      <c r="H307" s="65">
        <v>0.26</v>
      </c>
      <c r="I307" s="65">
        <v>0.03</v>
      </c>
      <c r="J307" s="65">
        <v>0.06</v>
      </c>
      <c r="K307" s="65">
        <v>0.99</v>
      </c>
      <c r="L307" s="65">
        <v>0.01</v>
      </c>
      <c r="M307" s="65">
        <v>-0.01</v>
      </c>
      <c r="N307" s="65">
        <v>-0.17</v>
      </c>
      <c r="O307" s="65">
        <v>-0.09</v>
      </c>
      <c r="P307" s="65">
        <v>0</v>
      </c>
      <c r="R307" s="65">
        <v>0.33</v>
      </c>
      <c r="S307" s="65">
        <v>0.31</v>
      </c>
      <c r="T307" s="65">
        <v>0.23</v>
      </c>
      <c r="U307" s="65">
        <v>32.67</v>
      </c>
      <c r="V307" s="65">
        <v>1354.2260000000001</v>
      </c>
      <c r="X307" s="65">
        <f t="shared" si="4"/>
        <v>1.35</v>
      </c>
    </row>
    <row r="308" spans="1:24" x14ac:dyDescent="0.25">
      <c r="A308" s="65" t="s">
        <v>102</v>
      </c>
      <c r="B308" s="65">
        <v>4002</v>
      </c>
      <c r="C308" s="59">
        <v>43629</v>
      </c>
      <c r="D308" s="65">
        <v>14</v>
      </c>
      <c r="E308" s="65" t="s">
        <v>104</v>
      </c>
      <c r="F308" s="65">
        <v>25.78</v>
      </c>
      <c r="G308" s="65">
        <v>9.83</v>
      </c>
      <c r="H308" s="65">
        <v>0.26</v>
      </c>
      <c r="I308" s="65">
        <v>0.03</v>
      </c>
      <c r="J308" s="65">
        <v>0.16</v>
      </c>
      <c r="K308" s="65">
        <v>1</v>
      </c>
      <c r="L308" s="65">
        <v>0.23</v>
      </c>
      <c r="M308" s="65">
        <v>0.03</v>
      </c>
      <c r="N308" s="65">
        <v>-0.16</v>
      </c>
      <c r="O308" s="65">
        <v>-0.09</v>
      </c>
      <c r="P308" s="65">
        <v>0</v>
      </c>
      <c r="R308" s="65">
        <v>0.33</v>
      </c>
      <c r="S308" s="65">
        <v>0.31</v>
      </c>
      <c r="T308" s="65">
        <v>0.23</v>
      </c>
      <c r="U308" s="65">
        <v>37.94</v>
      </c>
      <c r="V308" s="65">
        <v>1349.902</v>
      </c>
      <c r="X308" s="65">
        <f t="shared" si="4"/>
        <v>1.6800000000000002</v>
      </c>
    </row>
    <row r="309" spans="1:24" x14ac:dyDescent="0.25">
      <c r="A309" s="65" t="s">
        <v>102</v>
      </c>
      <c r="B309" s="65">
        <v>4002</v>
      </c>
      <c r="C309" s="59">
        <v>43629</v>
      </c>
      <c r="D309" s="65">
        <v>15</v>
      </c>
      <c r="E309" s="65" t="s">
        <v>104</v>
      </c>
      <c r="F309" s="65">
        <v>24.64</v>
      </c>
      <c r="G309" s="65">
        <v>9.83</v>
      </c>
      <c r="H309" s="65">
        <v>0.26</v>
      </c>
      <c r="I309" s="65">
        <v>0.03</v>
      </c>
      <c r="J309" s="65">
        <v>0.14000000000000001</v>
      </c>
      <c r="K309" s="65">
        <v>1.01</v>
      </c>
      <c r="L309" s="65">
        <v>0.26</v>
      </c>
      <c r="M309" s="65">
        <v>0.01</v>
      </c>
      <c r="N309" s="65">
        <v>-0.18</v>
      </c>
      <c r="O309" s="65">
        <v>-0.09</v>
      </c>
      <c r="P309" s="65">
        <v>0</v>
      </c>
      <c r="R309" s="65">
        <v>0.33</v>
      </c>
      <c r="S309" s="65">
        <v>0.31</v>
      </c>
      <c r="T309" s="65">
        <v>0.23</v>
      </c>
      <c r="U309" s="65">
        <v>36.78</v>
      </c>
      <c r="V309" s="65">
        <v>1328.0050000000001</v>
      </c>
      <c r="X309" s="65">
        <f t="shared" si="4"/>
        <v>1.7</v>
      </c>
    </row>
    <row r="310" spans="1:24" x14ac:dyDescent="0.25">
      <c r="A310" s="65" t="s">
        <v>102</v>
      </c>
      <c r="B310" s="65">
        <v>4002</v>
      </c>
      <c r="C310" s="59">
        <v>43629</v>
      </c>
      <c r="D310" s="65">
        <v>16</v>
      </c>
      <c r="E310" s="65" t="s">
        <v>104</v>
      </c>
      <c r="F310" s="65">
        <v>21.78</v>
      </c>
      <c r="G310" s="65">
        <v>9.83</v>
      </c>
      <c r="H310" s="65">
        <v>0.26</v>
      </c>
      <c r="I310" s="65">
        <v>0.03</v>
      </c>
      <c r="J310" s="65">
        <v>0.08</v>
      </c>
      <c r="K310" s="65">
        <v>1.01</v>
      </c>
      <c r="L310" s="65">
        <v>0.11</v>
      </c>
      <c r="M310" s="65">
        <v>0.05</v>
      </c>
      <c r="N310" s="65">
        <v>-0.16</v>
      </c>
      <c r="O310" s="65">
        <v>-0.09</v>
      </c>
      <c r="P310" s="65">
        <v>0</v>
      </c>
      <c r="R310" s="65">
        <v>0.33</v>
      </c>
      <c r="S310" s="65">
        <v>0.31</v>
      </c>
      <c r="T310" s="65">
        <v>0.23</v>
      </c>
      <c r="U310" s="65">
        <v>33.770000000000003</v>
      </c>
      <c r="V310" s="65">
        <v>1316.3409999999999</v>
      </c>
      <c r="X310" s="65">
        <f t="shared" si="4"/>
        <v>1.4900000000000002</v>
      </c>
    </row>
    <row r="311" spans="1:24" x14ac:dyDescent="0.25">
      <c r="A311" s="65" t="s">
        <v>102</v>
      </c>
      <c r="B311" s="65">
        <v>4002</v>
      </c>
      <c r="C311" s="59">
        <v>43629</v>
      </c>
      <c r="D311" s="65">
        <v>17</v>
      </c>
      <c r="E311" s="65" t="s">
        <v>104</v>
      </c>
      <c r="F311" s="65">
        <v>20.27</v>
      </c>
      <c r="G311" s="65">
        <v>9.83</v>
      </c>
      <c r="H311" s="65">
        <v>0.26</v>
      </c>
      <c r="I311" s="65">
        <v>0.03</v>
      </c>
      <c r="J311" s="65">
        <v>0.05</v>
      </c>
      <c r="K311" s="65">
        <v>1.04</v>
      </c>
      <c r="L311" s="65">
        <v>0</v>
      </c>
      <c r="M311" s="65">
        <v>0.01</v>
      </c>
      <c r="N311" s="65">
        <v>-0.16</v>
      </c>
      <c r="O311" s="65">
        <v>-0.09</v>
      </c>
      <c r="P311" s="65">
        <v>0</v>
      </c>
      <c r="R311" s="65">
        <v>0.33</v>
      </c>
      <c r="S311" s="65">
        <v>0.31</v>
      </c>
      <c r="T311" s="65">
        <v>0.23</v>
      </c>
      <c r="U311" s="65">
        <v>32.11</v>
      </c>
      <c r="V311" s="65">
        <v>1320.06</v>
      </c>
      <c r="X311" s="65">
        <f t="shared" si="4"/>
        <v>1.3800000000000001</v>
      </c>
    </row>
    <row r="312" spans="1:24" x14ac:dyDescent="0.25">
      <c r="A312" s="65" t="s">
        <v>102</v>
      </c>
      <c r="B312" s="65">
        <v>4002</v>
      </c>
      <c r="C312" s="59">
        <v>43629</v>
      </c>
      <c r="D312" s="65">
        <v>18</v>
      </c>
      <c r="E312" s="65" t="s">
        <v>104</v>
      </c>
      <c r="F312" s="65">
        <v>20.53</v>
      </c>
      <c r="G312" s="65">
        <v>9.83</v>
      </c>
      <c r="H312" s="65">
        <v>0.26</v>
      </c>
      <c r="I312" s="65">
        <v>0.03</v>
      </c>
      <c r="J312" s="65">
        <v>0.06</v>
      </c>
      <c r="K312" s="65">
        <v>1.02</v>
      </c>
      <c r="L312" s="65">
        <v>0</v>
      </c>
      <c r="M312" s="65">
        <v>0</v>
      </c>
      <c r="N312" s="65">
        <v>-0.17</v>
      </c>
      <c r="O312" s="65">
        <v>-0.09</v>
      </c>
      <c r="P312" s="65">
        <v>0</v>
      </c>
      <c r="R312" s="65">
        <v>0.33</v>
      </c>
      <c r="S312" s="65">
        <v>0.31</v>
      </c>
      <c r="T312" s="65">
        <v>0.23</v>
      </c>
      <c r="U312" s="65">
        <v>32.340000000000003</v>
      </c>
      <c r="V312" s="65">
        <v>1336.3440000000001</v>
      </c>
      <c r="X312" s="65">
        <f t="shared" si="4"/>
        <v>1.37</v>
      </c>
    </row>
    <row r="313" spans="1:24" x14ac:dyDescent="0.25">
      <c r="A313" s="65" t="s">
        <v>102</v>
      </c>
      <c r="B313" s="65">
        <v>4002</v>
      </c>
      <c r="C313" s="59">
        <v>43629</v>
      </c>
      <c r="D313" s="65">
        <v>19</v>
      </c>
      <c r="E313" s="65" t="s">
        <v>104</v>
      </c>
      <c r="F313" s="65">
        <v>20.64</v>
      </c>
      <c r="G313" s="65">
        <v>9.83</v>
      </c>
      <c r="H313" s="65">
        <v>0.26</v>
      </c>
      <c r="I313" s="65">
        <v>0.03</v>
      </c>
      <c r="J313" s="65">
        <v>0.06</v>
      </c>
      <c r="K313" s="65">
        <v>1.02</v>
      </c>
      <c r="L313" s="65">
        <v>0</v>
      </c>
      <c r="M313" s="65">
        <v>-0.03</v>
      </c>
      <c r="N313" s="65">
        <v>-0.16</v>
      </c>
      <c r="O313" s="65">
        <v>-0.09</v>
      </c>
      <c r="P313" s="65">
        <v>0</v>
      </c>
      <c r="R313" s="65">
        <v>0.33</v>
      </c>
      <c r="S313" s="65">
        <v>0.31</v>
      </c>
      <c r="T313" s="65">
        <v>0.23</v>
      </c>
      <c r="U313" s="65">
        <v>32.43</v>
      </c>
      <c r="V313" s="65">
        <v>1330.845</v>
      </c>
      <c r="X313" s="65">
        <f t="shared" si="4"/>
        <v>1.37</v>
      </c>
    </row>
    <row r="314" spans="1:24" x14ac:dyDescent="0.25">
      <c r="A314" s="65" t="s">
        <v>102</v>
      </c>
      <c r="B314" s="65">
        <v>4002</v>
      </c>
      <c r="C314" s="59">
        <v>43629</v>
      </c>
      <c r="D314" s="65">
        <v>20</v>
      </c>
      <c r="E314" s="65" t="s">
        <v>104</v>
      </c>
      <c r="F314" s="65">
        <v>19.989999999999998</v>
      </c>
      <c r="G314" s="65">
        <v>9.83</v>
      </c>
      <c r="H314" s="65">
        <v>0.26</v>
      </c>
      <c r="I314" s="65">
        <v>0.03</v>
      </c>
      <c r="J314" s="65">
        <v>7.0000000000000007E-2</v>
      </c>
      <c r="K314" s="65">
        <v>1.04</v>
      </c>
      <c r="L314" s="65">
        <v>0.05</v>
      </c>
      <c r="M314" s="65">
        <v>-0.03</v>
      </c>
      <c r="N314" s="65">
        <v>-0.18</v>
      </c>
      <c r="O314" s="65">
        <v>-0.09</v>
      </c>
      <c r="P314" s="65">
        <v>0</v>
      </c>
      <c r="R314" s="65">
        <v>0.33</v>
      </c>
      <c r="S314" s="65">
        <v>0.31</v>
      </c>
      <c r="T314" s="65">
        <v>0.23</v>
      </c>
      <c r="U314" s="65">
        <v>31.84</v>
      </c>
      <c r="V314" s="65">
        <v>1305.9970000000001</v>
      </c>
      <c r="X314" s="65">
        <f t="shared" si="4"/>
        <v>1.4500000000000002</v>
      </c>
    </row>
    <row r="315" spans="1:24" x14ac:dyDescent="0.25">
      <c r="A315" s="65" t="s">
        <v>102</v>
      </c>
      <c r="B315" s="65">
        <v>4002</v>
      </c>
      <c r="C315" s="59">
        <v>43629</v>
      </c>
      <c r="D315" s="65">
        <v>21</v>
      </c>
      <c r="E315" s="65" t="s">
        <v>104</v>
      </c>
      <c r="F315" s="65">
        <v>25.78</v>
      </c>
      <c r="G315" s="65">
        <v>9.83</v>
      </c>
      <c r="H315" s="65">
        <v>0.26</v>
      </c>
      <c r="I315" s="65">
        <v>0.03</v>
      </c>
      <c r="J315" s="65">
        <v>0.08</v>
      </c>
      <c r="K315" s="65">
        <v>1.05</v>
      </c>
      <c r="L315" s="65">
        <v>0.23</v>
      </c>
      <c r="M315" s="65">
        <v>-0.02</v>
      </c>
      <c r="N315" s="65">
        <v>-0.18</v>
      </c>
      <c r="O315" s="65">
        <v>-0.09</v>
      </c>
      <c r="P315" s="65">
        <v>0</v>
      </c>
      <c r="R315" s="65">
        <v>0.33</v>
      </c>
      <c r="S315" s="65">
        <v>0.31</v>
      </c>
      <c r="T315" s="65">
        <v>0.23</v>
      </c>
      <c r="U315" s="65">
        <v>37.840000000000003</v>
      </c>
      <c r="V315" s="65">
        <v>1285.8979999999999</v>
      </c>
      <c r="X315" s="65">
        <f t="shared" si="4"/>
        <v>1.6500000000000001</v>
      </c>
    </row>
    <row r="316" spans="1:24" x14ac:dyDescent="0.25">
      <c r="A316" s="65" t="s">
        <v>102</v>
      </c>
      <c r="B316" s="65">
        <v>4002</v>
      </c>
      <c r="C316" s="59">
        <v>43629</v>
      </c>
      <c r="D316" s="65">
        <v>22</v>
      </c>
      <c r="E316" s="65" t="s">
        <v>104</v>
      </c>
      <c r="F316" s="65">
        <v>19.420000000000002</v>
      </c>
      <c r="G316" s="65">
        <v>9.83</v>
      </c>
      <c r="H316" s="65">
        <v>0.26</v>
      </c>
      <c r="I316" s="65">
        <v>0.03</v>
      </c>
      <c r="J316" s="65">
        <v>0.05</v>
      </c>
      <c r="K316" s="65">
        <v>1.1200000000000001</v>
      </c>
      <c r="L316" s="65">
        <v>0</v>
      </c>
      <c r="M316" s="65">
        <v>-0.03</v>
      </c>
      <c r="N316" s="65">
        <v>-0.1</v>
      </c>
      <c r="O316" s="65">
        <v>-0.09</v>
      </c>
      <c r="P316" s="65">
        <v>0</v>
      </c>
      <c r="R316" s="65">
        <v>0.33</v>
      </c>
      <c r="S316" s="65">
        <v>0.31</v>
      </c>
      <c r="T316" s="65">
        <v>0.23</v>
      </c>
      <c r="U316" s="65">
        <v>31.36</v>
      </c>
      <c r="V316" s="65">
        <v>1213.3710000000001</v>
      </c>
      <c r="X316" s="65">
        <f t="shared" si="4"/>
        <v>1.4600000000000002</v>
      </c>
    </row>
    <row r="317" spans="1:24" x14ac:dyDescent="0.25">
      <c r="A317" s="65" t="s">
        <v>102</v>
      </c>
      <c r="B317" s="65">
        <v>4002</v>
      </c>
      <c r="C317" s="59">
        <v>43629</v>
      </c>
      <c r="D317" s="65">
        <v>23</v>
      </c>
      <c r="E317" s="65" t="s">
        <v>104</v>
      </c>
      <c r="F317" s="65">
        <v>17.440000000000001</v>
      </c>
      <c r="G317" s="65">
        <v>9.83</v>
      </c>
      <c r="H317" s="65">
        <v>0.26</v>
      </c>
      <c r="I317" s="65">
        <v>0.03</v>
      </c>
      <c r="J317" s="65">
        <v>0.12</v>
      </c>
      <c r="K317" s="65">
        <v>1.22</v>
      </c>
      <c r="L317" s="65">
        <v>0</v>
      </c>
      <c r="M317" s="65">
        <v>-0.03</v>
      </c>
      <c r="N317" s="65">
        <v>-0.15</v>
      </c>
      <c r="O317" s="65">
        <v>-0.09</v>
      </c>
      <c r="P317" s="65">
        <v>0</v>
      </c>
      <c r="R317" s="65">
        <v>0.33</v>
      </c>
      <c r="S317" s="65">
        <v>0.31</v>
      </c>
      <c r="T317" s="65">
        <v>0.23</v>
      </c>
      <c r="U317" s="65">
        <v>29.5</v>
      </c>
      <c r="V317" s="65">
        <v>1089.3440000000001</v>
      </c>
      <c r="X317" s="65">
        <f t="shared" si="4"/>
        <v>1.63</v>
      </c>
    </row>
    <row r="318" spans="1:24" x14ac:dyDescent="0.25">
      <c r="A318" s="65" t="s">
        <v>102</v>
      </c>
      <c r="B318" s="65">
        <v>4002</v>
      </c>
      <c r="C318" s="59">
        <v>43629</v>
      </c>
      <c r="D318" s="65">
        <v>24</v>
      </c>
      <c r="E318" s="65" t="s">
        <v>103</v>
      </c>
      <c r="F318" s="65">
        <v>15.93</v>
      </c>
      <c r="G318" s="65">
        <v>9.83</v>
      </c>
      <c r="H318" s="65">
        <v>0.26</v>
      </c>
      <c r="I318" s="65">
        <v>0.03</v>
      </c>
      <c r="J318" s="65">
        <v>0.13</v>
      </c>
      <c r="K318" s="65">
        <v>0</v>
      </c>
      <c r="L318" s="65">
        <v>0</v>
      </c>
      <c r="M318" s="65">
        <v>-0.24</v>
      </c>
      <c r="N318" s="65">
        <v>0.32</v>
      </c>
      <c r="O318" s="65">
        <v>-0.09</v>
      </c>
      <c r="P318" s="65">
        <v>0</v>
      </c>
      <c r="R318" s="65">
        <v>0.33</v>
      </c>
      <c r="S318" s="65">
        <v>0.31</v>
      </c>
      <c r="T318" s="65">
        <v>0.23</v>
      </c>
      <c r="U318" s="65">
        <v>27.04</v>
      </c>
      <c r="V318" s="65">
        <v>985.37699999999995</v>
      </c>
      <c r="X318" s="65">
        <f t="shared" si="4"/>
        <v>0.42000000000000004</v>
      </c>
    </row>
    <row r="319" spans="1:24" x14ac:dyDescent="0.25">
      <c r="A319" s="65" t="s">
        <v>102</v>
      </c>
      <c r="B319" s="65">
        <v>4002</v>
      </c>
      <c r="C319" s="59">
        <v>43630</v>
      </c>
      <c r="D319" s="65">
        <v>1</v>
      </c>
      <c r="E319" s="65" t="s">
        <v>103</v>
      </c>
      <c r="F319" s="65">
        <v>5.23</v>
      </c>
      <c r="G319" s="65">
        <v>9.83</v>
      </c>
      <c r="H319" s="65">
        <v>0.34</v>
      </c>
      <c r="I319" s="65">
        <v>0.02</v>
      </c>
      <c r="J319" s="65">
        <v>0.17</v>
      </c>
      <c r="K319" s="65">
        <v>0</v>
      </c>
      <c r="L319" s="65">
        <v>0</v>
      </c>
      <c r="M319" s="65">
        <v>-0.01</v>
      </c>
      <c r="N319" s="65">
        <v>-0.01</v>
      </c>
      <c r="O319" s="65">
        <v>-0.09</v>
      </c>
      <c r="P319" s="65">
        <v>0</v>
      </c>
      <c r="R319" s="65">
        <v>0.33</v>
      </c>
      <c r="S319" s="65">
        <v>0.31</v>
      </c>
      <c r="T319" s="65">
        <v>0.23</v>
      </c>
      <c r="U319" s="65">
        <v>16.350000000000001</v>
      </c>
      <c r="V319" s="65">
        <v>918.5</v>
      </c>
      <c r="X319" s="65">
        <f t="shared" si="4"/>
        <v>0.53</v>
      </c>
    </row>
    <row r="320" spans="1:24" x14ac:dyDescent="0.25">
      <c r="A320" s="65" t="s">
        <v>102</v>
      </c>
      <c r="B320" s="65">
        <v>4002</v>
      </c>
      <c r="C320" s="59">
        <v>43630</v>
      </c>
      <c r="D320" s="65">
        <v>2</v>
      </c>
      <c r="E320" s="65" t="s">
        <v>103</v>
      </c>
      <c r="F320" s="65">
        <v>10.72</v>
      </c>
      <c r="G320" s="65">
        <v>9.83</v>
      </c>
      <c r="H320" s="65">
        <v>0.34</v>
      </c>
      <c r="I320" s="65">
        <v>0.02</v>
      </c>
      <c r="J320" s="65">
        <v>0.11</v>
      </c>
      <c r="K320" s="65">
        <v>0</v>
      </c>
      <c r="L320" s="65">
        <v>0</v>
      </c>
      <c r="M320" s="65">
        <v>-0.01</v>
      </c>
      <c r="N320" s="65">
        <v>-0.12</v>
      </c>
      <c r="O320" s="65">
        <v>-0.09</v>
      </c>
      <c r="P320" s="65">
        <v>0</v>
      </c>
      <c r="R320" s="65">
        <v>0.33</v>
      </c>
      <c r="S320" s="65">
        <v>0.31</v>
      </c>
      <c r="T320" s="65">
        <v>0.23</v>
      </c>
      <c r="U320" s="65">
        <v>21.67</v>
      </c>
      <c r="V320" s="65">
        <v>879.45699999999999</v>
      </c>
      <c r="X320" s="65">
        <f t="shared" si="4"/>
        <v>0.47000000000000003</v>
      </c>
    </row>
    <row r="321" spans="1:24" x14ac:dyDescent="0.25">
      <c r="A321" s="65" t="s">
        <v>102</v>
      </c>
      <c r="B321" s="65">
        <v>4002</v>
      </c>
      <c r="C321" s="59">
        <v>43630</v>
      </c>
      <c r="D321" s="65">
        <v>3</v>
      </c>
      <c r="E321" s="65" t="s">
        <v>103</v>
      </c>
      <c r="F321" s="65">
        <v>8.93</v>
      </c>
      <c r="G321" s="65">
        <v>9.83</v>
      </c>
      <c r="H321" s="65">
        <v>0.34</v>
      </c>
      <c r="I321" s="65">
        <v>0.02</v>
      </c>
      <c r="J321" s="65">
        <v>0.12</v>
      </c>
      <c r="K321" s="65">
        <v>0</v>
      </c>
      <c r="L321" s="65">
        <v>0</v>
      </c>
      <c r="M321" s="65">
        <v>-0.03</v>
      </c>
      <c r="N321" s="65">
        <v>-0.02</v>
      </c>
      <c r="O321" s="65">
        <v>-0.09</v>
      </c>
      <c r="P321" s="65">
        <v>0</v>
      </c>
      <c r="R321" s="65">
        <v>0.33</v>
      </c>
      <c r="S321" s="65">
        <v>0.31</v>
      </c>
      <c r="T321" s="65">
        <v>0.23</v>
      </c>
      <c r="U321" s="65">
        <v>19.97</v>
      </c>
      <c r="V321" s="65">
        <v>862.05</v>
      </c>
      <c r="X321" s="65">
        <f t="shared" si="4"/>
        <v>0.48000000000000004</v>
      </c>
    </row>
    <row r="322" spans="1:24" x14ac:dyDescent="0.25">
      <c r="A322" s="65" t="s">
        <v>102</v>
      </c>
      <c r="B322" s="65">
        <v>4002</v>
      </c>
      <c r="C322" s="59">
        <v>43630</v>
      </c>
      <c r="D322" s="65">
        <v>4</v>
      </c>
      <c r="E322" s="65" t="s">
        <v>103</v>
      </c>
      <c r="F322" s="65">
        <v>9.2100000000000009</v>
      </c>
      <c r="G322" s="65">
        <v>9.83</v>
      </c>
      <c r="H322" s="65">
        <v>0.34</v>
      </c>
      <c r="I322" s="65">
        <v>0.02</v>
      </c>
      <c r="J322" s="65">
        <v>0.13</v>
      </c>
      <c r="K322" s="65">
        <v>0</v>
      </c>
      <c r="L322" s="65">
        <v>0</v>
      </c>
      <c r="M322" s="65">
        <v>-0.03</v>
      </c>
      <c r="N322" s="65">
        <v>-0.08</v>
      </c>
      <c r="O322" s="65">
        <v>-0.09</v>
      </c>
      <c r="P322" s="65">
        <v>0</v>
      </c>
      <c r="R322" s="65">
        <v>0.33</v>
      </c>
      <c r="S322" s="65">
        <v>0.31</v>
      </c>
      <c r="T322" s="65">
        <v>0.23</v>
      </c>
      <c r="U322" s="65">
        <v>20.2</v>
      </c>
      <c r="V322" s="65">
        <v>861.99800000000005</v>
      </c>
      <c r="X322" s="65">
        <f t="shared" si="4"/>
        <v>0.49000000000000005</v>
      </c>
    </row>
    <row r="323" spans="1:24" x14ac:dyDescent="0.25">
      <c r="A323" s="65" t="s">
        <v>102</v>
      </c>
      <c r="B323" s="65">
        <v>4002</v>
      </c>
      <c r="C323" s="59">
        <v>43630</v>
      </c>
      <c r="D323" s="65">
        <v>5</v>
      </c>
      <c r="E323" s="65" t="s">
        <v>103</v>
      </c>
      <c r="F323" s="65">
        <v>13.5</v>
      </c>
      <c r="G323" s="65">
        <v>9.83</v>
      </c>
      <c r="H323" s="65">
        <v>0.34</v>
      </c>
      <c r="I323" s="65">
        <v>0.02</v>
      </c>
      <c r="J323" s="65">
        <v>0.15</v>
      </c>
      <c r="K323" s="65">
        <v>0</v>
      </c>
      <c r="L323" s="65">
        <v>0</v>
      </c>
      <c r="M323" s="65">
        <v>-0.02</v>
      </c>
      <c r="N323" s="65">
        <v>-0.04</v>
      </c>
      <c r="O323" s="65">
        <v>-0.09</v>
      </c>
      <c r="P323" s="65">
        <v>0</v>
      </c>
      <c r="R323" s="65">
        <v>0.33</v>
      </c>
      <c r="S323" s="65">
        <v>0.31</v>
      </c>
      <c r="T323" s="65">
        <v>0.23</v>
      </c>
      <c r="U323" s="65">
        <v>24.56</v>
      </c>
      <c r="V323" s="65">
        <v>892.22799999999995</v>
      </c>
      <c r="X323" s="65">
        <f t="shared" si="4"/>
        <v>0.51</v>
      </c>
    </row>
    <row r="324" spans="1:24" x14ac:dyDescent="0.25">
      <c r="A324" s="65" t="s">
        <v>102</v>
      </c>
      <c r="B324" s="65">
        <v>4002</v>
      </c>
      <c r="C324" s="59">
        <v>43630</v>
      </c>
      <c r="D324" s="65">
        <v>6</v>
      </c>
      <c r="E324" s="65" t="s">
        <v>103</v>
      </c>
      <c r="F324" s="65">
        <v>15.43</v>
      </c>
      <c r="G324" s="65">
        <v>9.83</v>
      </c>
      <c r="H324" s="65">
        <v>0.34</v>
      </c>
      <c r="I324" s="65">
        <v>0.02</v>
      </c>
      <c r="J324" s="65">
        <v>0.21</v>
      </c>
      <c r="K324" s="65">
        <v>0</v>
      </c>
      <c r="L324" s="65">
        <v>0</v>
      </c>
      <c r="M324" s="65">
        <v>-0.01</v>
      </c>
      <c r="N324" s="65">
        <v>-7.0000000000000007E-2</v>
      </c>
      <c r="O324" s="65">
        <v>-0.09</v>
      </c>
      <c r="P324" s="65">
        <v>0</v>
      </c>
      <c r="R324" s="65">
        <v>0.33</v>
      </c>
      <c r="S324" s="65">
        <v>0.31</v>
      </c>
      <c r="T324" s="65">
        <v>0.23</v>
      </c>
      <c r="U324" s="65">
        <v>26.53</v>
      </c>
      <c r="V324" s="65">
        <v>969.69200000000001</v>
      </c>
      <c r="X324" s="65">
        <f t="shared" si="4"/>
        <v>0.57000000000000006</v>
      </c>
    </row>
    <row r="325" spans="1:24" x14ac:dyDescent="0.25">
      <c r="A325" s="65" t="s">
        <v>102</v>
      </c>
      <c r="B325" s="65">
        <v>4002</v>
      </c>
      <c r="C325" s="59">
        <v>43630</v>
      </c>
      <c r="D325" s="65">
        <v>7</v>
      </c>
      <c r="E325" s="65" t="s">
        <v>103</v>
      </c>
      <c r="F325" s="65">
        <v>15.65</v>
      </c>
      <c r="G325" s="65">
        <v>9.83</v>
      </c>
      <c r="H325" s="65">
        <v>0.34</v>
      </c>
      <c r="I325" s="65">
        <v>0.02</v>
      </c>
      <c r="J325" s="65">
        <v>0.23</v>
      </c>
      <c r="K325" s="65">
        <v>0</v>
      </c>
      <c r="L325" s="65">
        <v>0</v>
      </c>
      <c r="M325" s="65">
        <v>-0.01</v>
      </c>
      <c r="N325" s="65">
        <v>-0.15</v>
      </c>
      <c r="O325" s="65">
        <v>-0.09</v>
      </c>
      <c r="P325" s="65">
        <v>0</v>
      </c>
      <c r="R325" s="65">
        <v>0.33</v>
      </c>
      <c r="S325" s="65">
        <v>0.31</v>
      </c>
      <c r="T325" s="65">
        <v>0.23</v>
      </c>
      <c r="U325" s="65">
        <v>26.69</v>
      </c>
      <c r="V325" s="65">
        <v>1110.1569999999999</v>
      </c>
      <c r="X325" s="65">
        <f t="shared" si="4"/>
        <v>0.59000000000000008</v>
      </c>
    </row>
    <row r="326" spans="1:24" x14ac:dyDescent="0.25">
      <c r="A326" s="65" t="s">
        <v>102</v>
      </c>
      <c r="B326" s="65">
        <v>4002</v>
      </c>
      <c r="C326" s="59">
        <v>43630</v>
      </c>
      <c r="D326" s="65">
        <v>8</v>
      </c>
      <c r="E326" s="65" t="s">
        <v>104</v>
      </c>
      <c r="F326" s="65">
        <v>16.12</v>
      </c>
      <c r="G326" s="65">
        <v>9.83</v>
      </c>
      <c r="H326" s="65">
        <v>0.34</v>
      </c>
      <c r="I326" s="65">
        <v>0.02</v>
      </c>
      <c r="J326" s="65">
        <v>0.36</v>
      </c>
      <c r="K326" s="65">
        <v>1.1100000000000001</v>
      </c>
      <c r="L326" s="65">
        <v>0</v>
      </c>
      <c r="M326" s="65">
        <v>-0.02</v>
      </c>
      <c r="N326" s="65">
        <v>-0.18</v>
      </c>
      <c r="O326" s="65">
        <v>-0.09</v>
      </c>
      <c r="P326" s="65">
        <v>0</v>
      </c>
      <c r="R326" s="65">
        <v>0.33</v>
      </c>
      <c r="S326" s="65">
        <v>0.31</v>
      </c>
      <c r="T326" s="65">
        <v>0.23</v>
      </c>
      <c r="U326" s="65">
        <v>28.36</v>
      </c>
      <c r="V326" s="65">
        <v>1221.8330000000001</v>
      </c>
      <c r="X326" s="65">
        <f t="shared" si="4"/>
        <v>1.83</v>
      </c>
    </row>
    <row r="327" spans="1:24" x14ac:dyDescent="0.25">
      <c r="A327" s="65" t="s">
        <v>102</v>
      </c>
      <c r="B327" s="65">
        <v>4002</v>
      </c>
      <c r="C327" s="59">
        <v>43630</v>
      </c>
      <c r="D327" s="65">
        <v>9</v>
      </c>
      <c r="E327" s="65" t="s">
        <v>104</v>
      </c>
      <c r="F327" s="65">
        <v>16.18</v>
      </c>
      <c r="G327" s="65">
        <v>9.83</v>
      </c>
      <c r="H327" s="65">
        <v>0.34</v>
      </c>
      <c r="I327" s="65">
        <v>0.02</v>
      </c>
      <c r="J327" s="65">
        <v>0.14000000000000001</v>
      </c>
      <c r="K327" s="65">
        <v>1.08</v>
      </c>
      <c r="L327" s="65">
        <v>0</v>
      </c>
      <c r="M327" s="65">
        <v>-0.02</v>
      </c>
      <c r="N327" s="65">
        <v>-0.15</v>
      </c>
      <c r="O327" s="65">
        <v>-0.09</v>
      </c>
      <c r="P327" s="65">
        <v>0</v>
      </c>
      <c r="R327" s="65">
        <v>0.33</v>
      </c>
      <c r="S327" s="65">
        <v>0.31</v>
      </c>
      <c r="T327" s="65">
        <v>0.23</v>
      </c>
      <c r="U327" s="65">
        <v>28.2</v>
      </c>
      <c r="V327" s="65">
        <v>1274.904</v>
      </c>
      <c r="X327" s="65">
        <f t="shared" si="4"/>
        <v>1.58</v>
      </c>
    </row>
    <row r="328" spans="1:24" x14ac:dyDescent="0.25">
      <c r="A328" s="65" t="s">
        <v>102</v>
      </c>
      <c r="B328" s="65">
        <v>4002</v>
      </c>
      <c r="C328" s="59">
        <v>43630</v>
      </c>
      <c r="D328" s="65">
        <v>10</v>
      </c>
      <c r="E328" s="65" t="s">
        <v>104</v>
      </c>
      <c r="F328" s="65">
        <v>16.059999999999999</v>
      </c>
      <c r="G328" s="65">
        <v>9.83</v>
      </c>
      <c r="H328" s="65">
        <v>0.34</v>
      </c>
      <c r="I328" s="65">
        <v>0.02</v>
      </c>
      <c r="J328" s="65">
        <v>0.1</v>
      </c>
      <c r="K328" s="65">
        <v>1.06</v>
      </c>
      <c r="L328" s="65">
        <v>0</v>
      </c>
      <c r="M328" s="65">
        <v>0</v>
      </c>
      <c r="N328" s="65">
        <v>-0.15</v>
      </c>
      <c r="O328" s="65">
        <v>-0.09</v>
      </c>
      <c r="P328" s="65">
        <v>0</v>
      </c>
      <c r="R328" s="65">
        <v>0.33</v>
      </c>
      <c r="S328" s="65">
        <v>0.31</v>
      </c>
      <c r="T328" s="65">
        <v>0.23</v>
      </c>
      <c r="U328" s="65">
        <v>28.04</v>
      </c>
      <c r="V328" s="65">
        <v>1299.4349999999999</v>
      </c>
      <c r="X328" s="65">
        <f t="shared" ref="X328:X391" si="5">H328+I328+J328+K328+L328+P328+Q328</f>
        <v>1.52</v>
      </c>
    </row>
    <row r="329" spans="1:24" x14ac:dyDescent="0.25">
      <c r="A329" s="65" t="s">
        <v>102</v>
      </c>
      <c r="B329" s="65">
        <v>4002</v>
      </c>
      <c r="C329" s="59">
        <v>43630</v>
      </c>
      <c r="D329" s="65">
        <v>11</v>
      </c>
      <c r="E329" s="65" t="s">
        <v>104</v>
      </c>
      <c r="F329" s="65">
        <v>16.96</v>
      </c>
      <c r="G329" s="65">
        <v>9.83</v>
      </c>
      <c r="H329" s="65">
        <v>0.34</v>
      </c>
      <c r="I329" s="65">
        <v>0.02</v>
      </c>
      <c r="J329" s="65">
        <v>0.08</v>
      </c>
      <c r="K329" s="65">
        <v>1.04</v>
      </c>
      <c r="L329" s="65">
        <v>0</v>
      </c>
      <c r="M329" s="65">
        <v>0.02</v>
      </c>
      <c r="N329" s="65">
        <v>-0.13</v>
      </c>
      <c r="O329" s="65">
        <v>-0.09</v>
      </c>
      <c r="P329" s="65">
        <v>0</v>
      </c>
      <c r="R329" s="65">
        <v>0.33</v>
      </c>
      <c r="S329" s="65">
        <v>0.31</v>
      </c>
      <c r="T329" s="65">
        <v>0.23</v>
      </c>
      <c r="U329" s="65">
        <v>28.94</v>
      </c>
      <c r="V329" s="65">
        <v>1322.19</v>
      </c>
      <c r="X329" s="65">
        <f t="shared" si="5"/>
        <v>1.48</v>
      </c>
    </row>
    <row r="330" spans="1:24" x14ac:dyDescent="0.25">
      <c r="A330" s="65" t="s">
        <v>102</v>
      </c>
      <c r="B330" s="65">
        <v>4002</v>
      </c>
      <c r="C330" s="59">
        <v>43630</v>
      </c>
      <c r="D330" s="65">
        <v>12</v>
      </c>
      <c r="E330" s="65" t="s">
        <v>104</v>
      </c>
      <c r="F330" s="65">
        <v>19.38</v>
      </c>
      <c r="G330" s="65">
        <v>9.83</v>
      </c>
      <c r="H330" s="65">
        <v>0.34</v>
      </c>
      <c r="I330" s="65">
        <v>0.02</v>
      </c>
      <c r="J330" s="65">
        <v>7.0000000000000007E-2</v>
      </c>
      <c r="K330" s="65">
        <v>1</v>
      </c>
      <c r="L330" s="65">
        <v>7.0000000000000007E-2</v>
      </c>
      <c r="M330" s="65">
        <v>0.01</v>
      </c>
      <c r="N330" s="65">
        <v>-0.15</v>
      </c>
      <c r="O330" s="65">
        <v>-0.09</v>
      </c>
      <c r="P330" s="65">
        <v>0</v>
      </c>
      <c r="R330" s="65">
        <v>0.33</v>
      </c>
      <c r="S330" s="65">
        <v>0.31</v>
      </c>
      <c r="T330" s="65">
        <v>0.23</v>
      </c>
      <c r="U330" s="65">
        <v>31.35</v>
      </c>
      <c r="V330" s="65">
        <v>1337.425</v>
      </c>
      <c r="X330" s="65">
        <f t="shared" si="5"/>
        <v>1.5000000000000002</v>
      </c>
    </row>
    <row r="331" spans="1:24" x14ac:dyDescent="0.25">
      <c r="A331" s="65" t="s">
        <v>102</v>
      </c>
      <c r="B331" s="65">
        <v>4002</v>
      </c>
      <c r="C331" s="59">
        <v>43630</v>
      </c>
      <c r="D331" s="65">
        <v>13</v>
      </c>
      <c r="E331" s="65" t="s">
        <v>104</v>
      </c>
      <c r="F331" s="65">
        <v>19.48</v>
      </c>
      <c r="G331" s="65">
        <v>9.83</v>
      </c>
      <c r="H331" s="65">
        <v>0.34</v>
      </c>
      <c r="I331" s="65">
        <v>0.02</v>
      </c>
      <c r="J331" s="65">
        <v>0.27</v>
      </c>
      <c r="K331" s="65">
        <v>1</v>
      </c>
      <c r="L331" s="65">
        <v>0.01</v>
      </c>
      <c r="M331" s="65">
        <v>0.04</v>
      </c>
      <c r="N331" s="65">
        <v>-0.12</v>
      </c>
      <c r="O331" s="65">
        <v>-0.09</v>
      </c>
      <c r="P331" s="65">
        <v>0</v>
      </c>
      <c r="R331" s="65">
        <v>0.33</v>
      </c>
      <c r="S331" s="65">
        <v>0.31</v>
      </c>
      <c r="T331" s="65">
        <v>0.23</v>
      </c>
      <c r="U331" s="65">
        <v>31.65</v>
      </c>
      <c r="V331" s="65">
        <v>1338.251</v>
      </c>
      <c r="X331" s="65">
        <f t="shared" si="5"/>
        <v>1.6400000000000001</v>
      </c>
    </row>
    <row r="332" spans="1:24" x14ac:dyDescent="0.25">
      <c r="A332" s="65" t="s">
        <v>102</v>
      </c>
      <c r="B332" s="65">
        <v>4002</v>
      </c>
      <c r="C332" s="59">
        <v>43630</v>
      </c>
      <c r="D332" s="65">
        <v>14</v>
      </c>
      <c r="E332" s="65" t="s">
        <v>104</v>
      </c>
      <c r="F332" s="65">
        <v>18.239999999999998</v>
      </c>
      <c r="G332" s="65">
        <v>9.83</v>
      </c>
      <c r="H332" s="65">
        <v>0.34</v>
      </c>
      <c r="I332" s="65">
        <v>0.02</v>
      </c>
      <c r="J332" s="65">
        <v>0.1</v>
      </c>
      <c r="K332" s="65">
        <v>0.99</v>
      </c>
      <c r="L332" s="65">
        <v>0</v>
      </c>
      <c r="M332" s="65">
        <v>0.05</v>
      </c>
      <c r="N332" s="65">
        <v>-0.13</v>
      </c>
      <c r="O332" s="65">
        <v>-0.09</v>
      </c>
      <c r="P332" s="65">
        <v>0</v>
      </c>
      <c r="R332" s="65">
        <v>0.33</v>
      </c>
      <c r="S332" s="65">
        <v>0.31</v>
      </c>
      <c r="T332" s="65">
        <v>0.23</v>
      </c>
      <c r="U332" s="65">
        <v>30.22</v>
      </c>
      <c r="V332" s="65">
        <v>1340.942</v>
      </c>
      <c r="X332" s="65">
        <f t="shared" si="5"/>
        <v>1.4500000000000002</v>
      </c>
    </row>
    <row r="333" spans="1:24" x14ac:dyDescent="0.25">
      <c r="A333" s="65" t="s">
        <v>102</v>
      </c>
      <c r="B333" s="65">
        <v>4002</v>
      </c>
      <c r="C333" s="59">
        <v>43630</v>
      </c>
      <c r="D333" s="65">
        <v>15</v>
      </c>
      <c r="E333" s="65" t="s">
        <v>104</v>
      </c>
      <c r="F333" s="65">
        <v>18.079999999999998</v>
      </c>
      <c r="G333" s="65">
        <v>9.83</v>
      </c>
      <c r="H333" s="65">
        <v>0.34</v>
      </c>
      <c r="I333" s="65">
        <v>0.02</v>
      </c>
      <c r="J333" s="65">
        <v>0.06</v>
      </c>
      <c r="K333" s="65">
        <v>0.98</v>
      </c>
      <c r="L333" s="65">
        <v>0</v>
      </c>
      <c r="M333" s="65">
        <v>0.04</v>
      </c>
      <c r="N333" s="65">
        <v>-0.13</v>
      </c>
      <c r="O333" s="65">
        <v>-0.09</v>
      </c>
      <c r="P333" s="65">
        <v>0</v>
      </c>
      <c r="R333" s="65">
        <v>0.33</v>
      </c>
      <c r="S333" s="65">
        <v>0.31</v>
      </c>
      <c r="T333" s="65">
        <v>0.23</v>
      </c>
      <c r="U333" s="65">
        <v>30</v>
      </c>
      <c r="V333" s="65">
        <v>1324.481</v>
      </c>
      <c r="X333" s="65">
        <f t="shared" si="5"/>
        <v>1.4</v>
      </c>
    </row>
    <row r="334" spans="1:24" x14ac:dyDescent="0.25">
      <c r="A334" s="65" t="s">
        <v>102</v>
      </c>
      <c r="B334" s="65">
        <v>4002</v>
      </c>
      <c r="C334" s="59">
        <v>43630</v>
      </c>
      <c r="D334" s="65">
        <v>16</v>
      </c>
      <c r="E334" s="65" t="s">
        <v>104</v>
      </c>
      <c r="F334" s="65">
        <v>17.440000000000001</v>
      </c>
      <c r="G334" s="65">
        <v>9.83</v>
      </c>
      <c r="H334" s="65">
        <v>0.34</v>
      </c>
      <c r="I334" s="65">
        <v>0.02</v>
      </c>
      <c r="J334" s="65">
        <v>0.05</v>
      </c>
      <c r="K334" s="65">
        <v>1.02</v>
      </c>
      <c r="L334" s="65">
        <v>0</v>
      </c>
      <c r="M334" s="65">
        <v>0.05</v>
      </c>
      <c r="N334" s="65">
        <v>-0.14000000000000001</v>
      </c>
      <c r="O334" s="65">
        <v>-0.09</v>
      </c>
      <c r="P334" s="65">
        <v>0</v>
      </c>
      <c r="R334" s="65">
        <v>0.33</v>
      </c>
      <c r="S334" s="65">
        <v>0.31</v>
      </c>
      <c r="T334" s="65">
        <v>0.23</v>
      </c>
      <c r="U334" s="65">
        <v>29.39</v>
      </c>
      <c r="V334" s="65">
        <v>1309.9949999999999</v>
      </c>
      <c r="X334" s="65">
        <f t="shared" si="5"/>
        <v>1.4300000000000002</v>
      </c>
    </row>
    <row r="335" spans="1:24" x14ac:dyDescent="0.25">
      <c r="A335" s="65" t="s">
        <v>102</v>
      </c>
      <c r="B335" s="65">
        <v>4002</v>
      </c>
      <c r="C335" s="59">
        <v>43630</v>
      </c>
      <c r="D335" s="65">
        <v>17</v>
      </c>
      <c r="E335" s="65" t="s">
        <v>104</v>
      </c>
      <c r="F335" s="65">
        <v>17.489999999999998</v>
      </c>
      <c r="G335" s="65">
        <v>9.83</v>
      </c>
      <c r="H335" s="65">
        <v>0.34</v>
      </c>
      <c r="I335" s="65">
        <v>0.02</v>
      </c>
      <c r="J335" s="65">
        <v>0.06</v>
      </c>
      <c r="K335" s="65">
        <v>1.03</v>
      </c>
      <c r="L335" s="65">
        <v>0</v>
      </c>
      <c r="M335" s="65">
        <v>0.05</v>
      </c>
      <c r="N335" s="65">
        <v>-0.17</v>
      </c>
      <c r="O335" s="65">
        <v>-0.09</v>
      </c>
      <c r="P335" s="65">
        <v>0</v>
      </c>
      <c r="R335" s="65">
        <v>0.33</v>
      </c>
      <c r="S335" s="65">
        <v>0.31</v>
      </c>
      <c r="T335" s="65">
        <v>0.23</v>
      </c>
      <c r="U335" s="65">
        <v>29.43</v>
      </c>
      <c r="V335" s="65">
        <v>1305.5139999999999</v>
      </c>
      <c r="X335" s="65">
        <f t="shared" si="5"/>
        <v>1.4500000000000002</v>
      </c>
    </row>
    <row r="336" spans="1:24" x14ac:dyDescent="0.25">
      <c r="A336" s="65" t="s">
        <v>102</v>
      </c>
      <c r="B336" s="65">
        <v>4002</v>
      </c>
      <c r="C336" s="59">
        <v>43630</v>
      </c>
      <c r="D336" s="65">
        <v>18</v>
      </c>
      <c r="E336" s="65" t="s">
        <v>104</v>
      </c>
      <c r="F336" s="65">
        <v>17.68</v>
      </c>
      <c r="G336" s="65">
        <v>9.83</v>
      </c>
      <c r="H336" s="65">
        <v>0.34</v>
      </c>
      <c r="I336" s="65">
        <v>0.02</v>
      </c>
      <c r="J336" s="65">
        <v>0.05</v>
      </c>
      <c r="K336" s="65">
        <v>1.05</v>
      </c>
      <c r="L336" s="65">
        <v>0</v>
      </c>
      <c r="M336" s="65">
        <v>0.04</v>
      </c>
      <c r="N336" s="65">
        <v>-0.19</v>
      </c>
      <c r="O336" s="65">
        <v>-0.09</v>
      </c>
      <c r="P336" s="65">
        <v>0</v>
      </c>
      <c r="R336" s="65">
        <v>0.33</v>
      </c>
      <c r="S336" s="65">
        <v>0.31</v>
      </c>
      <c r="T336" s="65">
        <v>0.23</v>
      </c>
      <c r="U336" s="65">
        <v>29.6</v>
      </c>
      <c r="V336" s="65">
        <v>1297.8800000000001</v>
      </c>
      <c r="X336" s="65">
        <f t="shared" si="5"/>
        <v>1.46</v>
      </c>
    </row>
    <row r="337" spans="1:24" x14ac:dyDescent="0.25">
      <c r="A337" s="65" t="s">
        <v>102</v>
      </c>
      <c r="B337" s="65">
        <v>4002</v>
      </c>
      <c r="C337" s="59">
        <v>43630</v>
      </c>
      <c r="D337" s="65">
        <v>19</v>
      </c>
      <c r="E337" s="65" t="s">
        <v>104</v>
      </c>
      <c r="F337" s="65">
        <v>18.239999999999998</v>
      </c>
      <c r="G337" s="65">
        <v>9.83</v>
      </c>
      <c r="H337" s="65">
        <v>0.34</v>
      </c>
      <c r="I337" s="65">
        <v>0.02</v>
      </c>
      <c r="J337" s="65">
        <v>0.04</v>
      </c>
      <c r="K337" s="65">
        <v>1.06</v>
      </c>
      <c r="L337" s="65">
        <v>0</v>
      </c>
      <c r="M337" s="65">
        <v>0.03</v>
      </c>
      <c r="N337" s="65">
        <v>-0.18</v>
      </c>
      <c r="O337" s="65">
        <v>-0.09</v>
      </c>
      <c r="P337" s="65">
        <v>0</v>
      </c>
      <c r="R337" s="65">
        <v>0.33</v>
      </c>
      <c r="S337" s="65">
        <v>0.31</v>
      </c>
      <c r="T337" s="65">
        <v>0.23</v>
      </c>
      <c r="U337" s="65">
        <v>30.16</v>
      </c>
      <c r="V337" s="65">
        <v>1280.691</v>
      </c>
      <c r="X337" s="65">
        <f t="shared" si="5"/>
        <v>1.46</v>
      </c>
    </row>
    <row r="338" spans="1:24" x14ac:dyDescent="0.25">
      <c r="A338" s="65" t="s">
        <v>102</v>
      </c>
      <c r="B338" s="65">
        <v>4002</v>
      </c>
      <c r="C338" s="59">
        <v>43630</v>
      </c>
      <c r="D338" s="65">
        <v>20</v>
      </c>
      <c r="E338" s="65" t="s">
        <v>104</v>
      </c>
      <c r="F338" s="65">
        <v>17.88</v>
      </c>
      <c r="G338" s="65">
        <v>9.83</v>
      </c>
      <c r="H338" s="65">
        <v>0.34</v>
      </c>
      <c r="I338" s="65">
        <v>0.02</v>
      </c>
      <c r="J338" s="65">
        <v>0.05</v>
      </c>
      <c r="K338" s="65">
        <v>1.08</v>
      </c>
      <c r="L338" s="65">
        <v>0</v>
      </c>
      <c r="M338" s="65">
        <v>0.05</v>
      </c>
      <c r="N338" s="65">
        <v>-0.15</v>
      </c>
      <c r="O338" s="65">
        <v>-0.09</v>
      </c>
      <c r="P338" s="65">
        <v>0</v>
      </c>
      <c r="R338" s="65">
        <v>0.33</v>
      </c>
      <c r="S338" s="65">
        <v>0.31</v>
      </c>
      <c r="T338" s="65">
        <v>0.23</v>
      </c>
      <c r="U338" s="65">
        <v>29.88</v>
      </c>
      <c r="V338" s="65">
        <v>1260.5450000000001</v>
      </c>
      <c r="X338" s="65">
        <f t="shared" si="5"/>
        <v>1.4900000000000002</v>
      </c>
    </row>
    <row r="339" spans="1:24" x14ac:dyDescent="0.25">
      <c r="A339" s="65" t="s">
        <v>102</v>
      </c>
      <c r="B339" s="65">
        <v>4002</v>
      </c>
      <c r="C339" s="59">
        <v>43630</v>
      </c>
      <c r="D339" s="65">
        <v>21</v>
      </c>
      <c r="E339" s="65" t="s">
        <v>104</v>
      </c>
      <c r="F339" s="65">
        <v>22.07</v>
      </c>
      <c r="G339" s="65">
        <v>9.83</v>
      </c>
      <c r="H339" s="65">
        <v>0.34</v>
      </c>
      <c r="I339" s="65">
        <v>0.02</v>
      </c>
      <c r="J339" s="65">
        <v>0.09</v>
      </c>
      <c r="K339" s="65">
        <v>1.08</v>
      </c>
      <c r="L339" s="65">
        <v>0.17</v>
      </c>
      <c r="M339" s="65">
        <v>0.08</v>
      </c>
      <c r="N339" s="65">
        <v>-0.15</v>
      </c>
      <c r="O339" s="65">
        <v>-0.09</v>
      </c>
      <c r="P339" s="65">
        <v>0</v>
      </c>
      <c r="R339" s="65">
        <v>0.33</v>
      </c>
      <c r="S339" s="65">
        <v>0.31</v>
      </c>
      <c r="T339" s="65">
        <v>0.23</v>
      </c>
      <c r="U339" s="65">
        <v>34.31</v>
      </c>
      <c r="V339" s="65">
        <v>1251.1189999999999</v>
      </c>
      <c r="X339" s="65">
        <f t="shared" si="5"/>
        <v>1.7000000000000002</v>
      </c>
    </row>
    <row r="340" spans="1:24" x14ac:dyDescent="0.25">
      <c r="A340" s="65" t="s">
        <v>102</v>
      </c>
      <c r="B340" s="65">
        <v>4002</v>
      </c>
      <c r="C340" s="59">
        <v>43630</v>
      </c>
      <c r="D340" s="65">
        <v>22</v>
      </c>
      <c r="E340" s="65" t="s">
        <v>104</v>
      </c>
      <c r="F340" s="65">
        <v>21.07</v>
      </c>
      <c r="G340" s="65">
        <v>9.83</v>
      </c>
      <c r="H340" s="65">
        <v>0.34</v>
      </c>
      <c r="I340" s="65">
        <v>0.02</v>
      </c>
      <c r="J340" s="65">
        <v>0.28999999999999998</v>
      </c>
      <c r="K340" s="65">
        <v>1.04</v>
      </c>
      <c r="L340" s="65">
        <v>0.15</v>
      </c>
      <c r="M340" s="65">
        <v>7.0000000000000007E-2</v>
      </c>
      <c r="N340" s="65">
        <v>-0.09</v>
      </c>
      <c r="O340" s="65">
        <v>-0.09</v>
      </c>
      <c r="P340" s="65">
        <v>0</v>
      </c>
      <c r="R340" s="65">
        <v>0.33</v>
      </c>
      <c r="S340" s="65">
        <v>0.31</v>
      </c>
      <c r="T340" s="65">
        <v>0.23</v>
      </c>
      <c r="U340" s="65">
        <v>33.5</v>
      </c>
      <c r="V340" s="65">
        <v>1207.306</v>
      </c>
      <c r="X340" s="65">
        <f t="shared" si="5"/>
        <v>1.8399999999999999</v>
      </c>
    </row>
    <row r="341" spans="1:24" x14ac:dyDescent="0.25">
      <c r="A341" s="65" t="s">
        <v>102</v>
      </c>
      <c r="B341" s="65">
        <v>4002</v>
      </c>
      <c r="C341" s="59">
        <v>43630</v>
      </c>
      <c r="D341" s="65">
        <v>23</v>
      </c>
      <c r="E341" s="65" t="s">
        <v>104</v>
      </c>
      <c r="F341" s="65">
        <v>16.690000000000001</v>
      </c>
      <c r="G341" s="65">
        <v>9.83</v>
      </c>
      <c r="H341" s="65">
        <v>0.34</v>
      </c>
      <c r="I341" s="65">
        <v>0.02</v>
      </c>
      <c r="J341" s="65">
        <v>0.18</v>
      </c>
      <c r="K341" s="65">
        <v>1.1399999999999999</v>
      </c>
      <c r="L341" s="65">
        <v>0</v>
      </c>
      <c r="M341" s="65">
        <v>0.05</v>
      </c>
      <c r="N341" s="65">
        <v>-0.12</v>
      </c>
      <c r="O341" s="65">
        <v>-0.09</v>
      </c>
      <c r="P341" s="65">
        <v>0</v>
      </c>
      <c r="R341" s="65">
        <v>0.33</v>
      </c>
      <c r="S341" s="65">
        <v>0.31</v>
      </c>
      <c r="T341" s="65">
        <v>0.23</v>
      </c>
      <c r="U341" s="65">
        <v>28.91</v>
      </c>
      <c r="V341" s="65">
        <v>1102.7940000000001</v>
      </c>
      <c r="X341" s="65">
        <f t="shared" si="5"/>
        <v>1.68</v>
      </c>
    </row>
    <row r="342" spans="1:24" x14ac:dyDescent="0.25">
      <c r="A342" s="65" t="s">
        <v>102</v>
      </c>
      <c r="B342" s="65">
        <v>4002</v>
      </c>
      <c r="C342" s="59">
        <v>43630</v>
      </c>
      <c r="D342" s="65">
        <v>24</v>
      </c>
      <c r="E342" s="65" t="s">
        <v>103</v>
      </c>
      <c r="F342" s="65">
        <v>17.2</v>
      </c>
      <c r="G342" s="65">
        <v>9.83</v>
      </c>
      <c r="H342" s="65">
        <v>0.34</v>
      </c>
      <c r="I342" s="65">
        <v>0.02</v>
      </c>
      <c r="J342" s="65">
        <v>0.21</v>
      </c>
      <c r="K342" s="65">
        <v>0</v>
      </c>
      <c r="L342" s="65">
        <v>0.03</v>
      </c>
      <c r="M342" s="65">
        <v>-0.02</v>
      </c>
      <c r="N342" s="65">
        <v>-0.12</v>
      </c>
      <c r="O342" s="65">
        <v>-0.09</v>
      </c>
      <c r="P342" s="65">
        <v>0</v>
      </c>
      <c r="R342" s="65">
        <v>0.33</v>
      </c>
      <c r="S342" s="65">
        <v>0.31</v>
      </c>
      <c r="T342" s="65">
        <v>0.23</v>
      </c>
      <c r="U342" s="65">
        <v>28.27</v>
      </c>
      <c r="V342" s="65">
        <v>995.62800000000004</v>
      </c>
      <c r="X342" s="65">
        <f t="shared" si="5"/>
        <v>0.60000000000000009</v>
      </c>
    </row>
    <row r="343" spans="1:24" x14ac:dyDescent="0.25">
      <c r="A343" s="65" t="s">
        <v>102</v>
      </c>
      <c r="B343" s="65">
        <v>4002</v>
      </c>
      <c r="C343" s="59">
        <v>43631</v>
      </c>
      <c r="D343" s="65">
        <v>1</v>
      </c>
      <c r="E343" s="65" t="s">
        <v>103</v>
      </c>
      <c r="F343" s="65">
        <v>15.67</v>
      </c>
      <c r="G343" s="65">
        <v>9.83</v>
      </c>
      <c r="H343" s="65">
        <v>0.17</v>
      </c>
      <c r="I343" s="65">
        <v>0.01</v>
      </c>
      <c r="J343" s="65">
        <v>0.09</v>
      </c>
      <c r="K343" s="65">
        <v>0</v>
      </c>
      <c r="L343" s="65">
        <v>0</v>
      </c>
      <c r="M343" s="65">
        <v>0</v>
      </c>
      <c r="N343" s="65">
        <v>-0.11</v>
      </c>
      <c r="O343" s="65">
        <v>-0.09</v>
      </c>
      <c r="P343" s="65">
        <v>0</v>
      </c>
      <c r="R343" s="65">
        <v>0.33</v>
      </c>
      <c r="S343" s="65">
        <v>0.31</v>
      </c>
      <c r="T343" s="65">
        <v>0.23</v>
      </c>
      <c r="U343" s="65">
        <v>26.44</v>
      </c>
      <c r="V343" s="65">
        <v>919.77</v>
      </c>
      <c r="X343" s="65">
        <f t="shared" si="5"/>
        <v>0.27</v>
      </c>
    </row>
    <row r="344" spans="1:24" x14ac:dyDescent="0.25">
      <c r="A344" s="65" t="s">
        <v>102</v>
      </c>
      <c r="B344" s="65">
        <v>4002</v>
      </c>
      <c r="C344" s="59">
        <v>43631</v>
      </c>
      <c r="D344" s="65">
        <v>2</v>
      </c>
      <c r="E344" s="65" t="s">
        <v>103</v>
      </c>
      <c r="F344" s="65">
        <v>15.35</v>
      </c>
      <c r="G344" s="65">
        <v>9.83</v>
      </c>
      <c r="H344" s="65">
        <v>0.17</v>
      </c>
      <c r="I344" s="65">
        <v>0.01</v>
      </c>
      <c r="J344" s="65">
        <v>0.08</v>
      </c>
      <c r="K344" s="65">
        <v>0</v>
      </c>
      <c r="L344" s="65">
        <v>0</v>
      </c>
      <c r="M344" s="65">
        <v>0</v>
      </c>
      <c r="N344" s="65">
        <v>-0.06</v>
      </c>
      <c r="O344" s="65">
        <v>-0.09</v>
      </c>
      <c r="P344" s="65">
        <v>0</v>
      </c>
      <c r="R344" s="65">
        <v>0.33</v>
      </c>
      <c r="S344" s="65">
        <v>0.31</v>
      </c>
      <c r="T344" s="65">
        <v>0.23</v>
      </c>
      <c r="U344" s="65">
        <v>26.16</v>
      </c>
      <c r="V344" s="65">
        <v>872.75</v>
      </c>
      <c r="X344" s="65">
        <f t="shared" si="5"/>
        <v>0.26</v>
      </c>
    </row>
    <row r="345" spans="1:24" x14ac:dyDescent="0.25">
      <c r="A345" s="65" t="s">
        <v>102</v>
      </c>
      <c r="B345" s="65">
        <v>4002</v>
      </c>
      <c r="C345" s="59">
        <v>43631</v>
      </c>
      <c r="D345" s="65">
        <v>3</v>
      </c>
      <c r="E345" s="65" t="s">
        <v>103</v>
      </c>
      <c r="F345" s="65">
        <v>14.9</v>
      </c>
      <c r="G345" s="65">
        <v>9.83</v>
      </c>
      <c r="H345" s="65">
        <v>0.17</v>
      </c>
      <c r="I345" s="65">
        <v>0.01</v>
      </c>
      <c r="J345" s="65">
        <v>0.12</v>
      </c>
      <c r="K345" s="65">
        <v>0</v>
      </c>
      <c r="L345" s="65">
        <v>0</v>
      </c>
      <c r="M345" s="65">
        <v>0.02</v>
      </c>
      <c r="N345" s="65">
        <v>-0.09</v>
      </c>
      <c r="O345" s="65">
        <v>-0.09</v>
      </c>
      <c r="P345" s="65">
        <v>0</v>
      </c>
      <c r="R345" s="65">
        <v>0.33</v>
      </c>
      <c r="S345" s="65">
        <v>0.31</v>
      </c>
      <c r="T345" s="65">
        <v>0.23</v>
      </c>
      <c r="U345" s="65">
        <v>25.74</v>
      </c>
      <c r="V345" s="65">
        <v>845.75400000000002</v>
      </c>
      <c r="X345" s="65">
        <f t="shared" si="5"/>
        <v>0.30000000000000004</v>
      </c>
    </row>
    <row r="346" spans="1:24" x14ac:dyDescent="0.25">
      <c r="A346" s="65" t="s">
        <v>102</v>
      </c>
      <c r="B346" s="65">
        <v>4002</v>
      </c>
      <c r="C346" s="59">
        <v>43631</v>
      </c>
      <c r="D346" s="65">
        <v>4</v>
      </c>
      <c r="E346" s="65" t="s">
        <v>103</v>
      </c>
      <c r="F346" s="65">
        <v>14.03</v>
      </c>
      <c r="G346" s="65">
        <v>9.83</v>
      </c>
      <c r="H346" s="65">
        <v>0.17</v>
      </c>
      <c r="I346" s="65">
        <v>0.01</v>
      </c>
      <c r="J346" s="65">
        <v>0.13</v>
      </c>
      <c r="K346" s="65">
        <v>0</v>
      </c>
      <c r="L346" s="65">
        <v>0</v>
      </c>
      <c r="M346" s="65">
        <v>0</v>
      </c>
      <c r="N346" s="65">
        <v>-0.1</v>
      </c>
      <c r="O346" s="65">
        <v>-0.09</v>
      </c>
      <c r="P346" s="65">
        <v>0</v>
      </c>
      <c r="R346" s="65">
        <v>0.33</v>
      </c>
      <c r="S346" s="65">
        <v>0.31</v>
      </c>
      <c r="T346" s="65">
        <v>0.23</v>
      </c>
      <c r="U346" s="65">
        <v>24.85</v>
      </c>
      <c r="V346" s="65">
        <v>835.31399999999996</v>
      </c>
      <c r="X346" s="65">
        <f t="shared" si="5"/>
        <v>0.31000000000000005</v>
      </c>
    </row>
    <row r="347" spans="1:24" x14ac:dyDescent="0.25">
      <c r="A347" s="65" t="s">
        <v>102</v>
      </c>
      <c r="B347" s="65">
        <v>4002</v>
      </c>
      <c r="C347" s="59">
        <v>43631</v>
      </c>
      <c r="D347" s="65">
        <v>5</v>
      </c>
      <c r="E347" s="65" t="s">
        <v>103</v>
      </c>
      <c r="F347" s="65">
        <v>14.5</v>
      </c>
      <c r="G347" s="65">
        <v>9.83</v>
      </c>
      <c r="H347" s="65">
        <v>0.17</v>
      </c>
      <c r="I347" s="65">
        <v>0.01</v>
      </c>
      <c r="J347" s="65">
        <v>0.13</v>
      </c>
      <c r="K347" s="65">
        <v>0</v>
      </c>
      <c r="L347" s="65">
        <v>0</v>
      </c>
      <c r="M347" s="65">
        <v>-0.02</v>
      </c>
      <c r="N347" s="65">
        <v>-0.09</v>
      </c>
      <c r="O347" s="65">
        <v>-0.09</v>
      </c>
      <c r="P347" s="65">
        <v>0</v>
      </c>
      <c r="R347" s="65">
        <v>0.33</v>
      </c>
      <c r="S347" s="65">
        <v>0.31</v>
      </c>
      <c r="T347" s="65">
        <v>0.23</v>
      </c>
      <c r="U347" s="65">
        <v>25.31</v>
      </c>
      <c r="V347" s="65">
        <v>842.37300000000005</v>
      </c>
      <c r="X347" s="65">
        <f t="shared" si="5"/>
        <v>0.31000000000000005</v>
      </c>
    </row>
    <row r="348" spans="1:24" x14ac:dyDescent="0.25">
      <c r="A348" s="65" t="s">
        <v>102</v>
      </c>
      <c r="B348" s="65">
        <v>4002</v>
      </c>
      <c r="C348" s="59">
        <v>43631</v>
      </c>
      <c r="D348" s="65">
        <v>6</v>
      </c>
      <c r="E348" s="65" t="s">
        <v>103</v>
      </c>
      <c r="F348" s="65">
        <v>14.53</v>
      </c>
      <c r="G348" s="65">
        <v>9.83</v>
      </c>
      <c r="H348" s="65">
        <v>0.17</v>
      </c>
      <c r="I348" s="65">
        <v>0.01</v>
      </c>
      <c r="J348" s="65">
        <v>0.13</v>
      </c>
      <c r="K348" s="65">
        <v>0</v>
      </c>
      <c r="L348" s="65">
        <v>0</v>
      </c>
      <c r="M348" s="65">
        <v>-0.01</v>
      </c>
      <c r="N348" s="65">
        <v>-0.05</v>
      </c>
      <c r="O348" s="65">
        <v>-0.09</v>
      </c>
      <c r="P348" s="65">
        <v>0</v>
      </c>
      <c r="R348" s="65">
        <v>0.33</v>
      </c>
      <c r="S348" s="65">
        <v>0.31</v>
      </c>
      <c r="T348" s="65">
        <v>0.23</v>
      </c>
      <c r="U348" s="65">
        <v>25.39</v>
      </c>
      <c r="V348" s="65">
        <v>866.09400000000005</v>
      </c>
      <c r="X348" s="65">
        <f t="shared" si="5"/>
        <v>0.31000000000000005</v>
      </c>
    </row>
    <row r="349" spans="1:24" x14ac:dyDescent="0.25">
      <c r="A349" s="65" t="s">
        <v>102</v>
      </c>
      <c r="B349" s="65">
        <v>4002</v>
      </c>
      <c r="C349" s="59">
        <v>43631</v>
      </c>
      <c r="D349" s="65">
        <v>7</v>
      </c>
      <c r="E349" s="65" t="s">
        <v>103</v>
      </c>
      <c r="F349" s="65">
        <v>15.03</v>
      </c>
      <c r="G349" s="65">
        <v>9.83</v>
      </c>
      <c r="H349" s="65">
        <v>0.17</v>
      </c>
      <c r="I349" s="65">
        <v>0.01</v>
      </c>
      <c r="J349" s="65">
        <v>0.14000000000000001</v>
      </c>
      <c r="K349" s="65">
        <v>0</v>
      </c>
      <c r="L349" s="65">
        <v>0</v>
      </c>
      <c r="M349" s="65">
        <v>-0.04</v>
      </c>
      <c r="N349" s="65">
        <v>-0.04</v>
      </c>
      <c r="O349" s="65">
        <v>-0.09</v>
      </c>
      <c r="P349" s="65">
        <v>0</v>
      </c>
      <c r="R349" s="65">
        <v>0.33</v>
      </c>
      <c r="S349" s="65">
        <v>0.31</v>
      </c>
      <c r="T349" s="65">
        <v>0.23</v>
      </c>
      <c r="U349" s="65">
        <v>25.88</v>
      </c>
      <c r="V349" s="65">
        <v>932.94600000000003</v>
      </c>
      <c r="X349" s="65">
        <f t="shared" si="5"/>
        <v>0.32000000000000006</v>
      </c>
    </row>
    <row r="350" spans="1:24" x14ac:dyDescent="0.25">
      <c r="A350" s="65" t="s">
        <v>102</v>
      </c>
      <c r="B350" s="65">
        <v>4002</v>
      </c>
      <c r="C350" s="59">
        <v>43631</v>
      </c>
      <c r="D350" s="65">
        <v>8</v>
      </c>
      <c r="E350" s="65" t="s">
        <v>103</v>
      </c>
      <c r="F350" s="65">
        <v>15.33</v>
      </c>
      <c r="G350" s="65">
        <v>9.83</v>
      </c>
      <c r="H350" s="65">
        <v>0.17</v>
      </c>
      <c r="I350" s="65">
        <v>0.01</v>
      </c>
      <c r="J350" s="65">
        <v>0.14000000000000001</v>
      </c>
      <c r="K350" s="65">
        <v>0</v>
      </c>
      <c r="L350" s="65">
        <v>0</v>
      </c>
      <c r="M350" s="65">
        <v>-0.02</v>
      </c>
      <c r="N350" s="65">
        <v>-0.09</v>
      </c>
      <c r="O350" s="65">
        <v>-0.09</v>
      </c>
      <c r="P350" s="65">
        <v>0</v>
      </c>
      <c r="R350" s="65">
        <v>0.33</v>
      </c>
      <c r="S350" s="65">
        <v>0.31</v>
      </c>
      <c r="T350" s="65">
        <v>0.23</v>
      </c>
      <c r="U350" s="65">
        <v>26.15</v>
      </c>
      <c r="V350" s="65">
        <v>1029.73</v>
      </c>
      <c r="X350" s="65">
        <f t="shared" si="5"/>
        <v>0.32000000000000006</v>
      </c>
    </row>
    <row r="351" spans="1:24" x14ac:dyDescent="0.25">
      <c r="A351" s="65" t="s">
        <v>102</v>
      </c>
      <c r="B351" s="65">
        <v>4002</v>
      </c>
      <c r="C351" s="59">
        <v>43631</v>
      </c>
      <c r="D351" s="65">
        <v>9</v>
      </c>
      <c r="E351" s="65" t="s">
        <v>103</v>
      </c>
      <c r="F351" s="65">
        <v>19.41</v>
      </c>
      <c r="G351" s="65">
        <v>9.83</v>
      </c>
      <c r="H351" s="65">
        <v>0.17</v>
      </c>
      <c r="I351" s="65">
        <v>0.01</v>
      </c>
      <c r="J351" s="65">
        <v>0.16</v>
      </c>
      <c r="K351" s="65">
        <v>0</v>
      </c>
      <c r="L351" s="65">
        <v>0.1</v>
      </c>
      <c r="M351" s="65">
        <v>-0.01</v>
      </c>
      <c r="N351" s="65">
        <v>-0.09</v>
      </c>
      <c r="O351" s="65">
        <v>-0.09</v>
      </c>
      <c r="P351" s="65">
        <v>0</v>
      </c>
      <c r="R351" s="65">
        <v>0.33</v>
      </c>
      <c r="S351" s="65">
        <v>0.31</v>
      </c>
      <c r="T351" s="65">
        <v>0.23</v>
      </c>
      <c r="U351" s="65">
        <v>30.36</v>
      </c>
      <c r="V351" s="65">
        <v>1117.3219999999999</v>
      </c>
      <c r="X351" s="65">
        <f t="shared" si="5"/>
        <v>0.44000000000000006</v>
      </c>
    </row>
    <row r="352" spans="1:24" x14ac:dyDescent="0.25">
      <c r="A352" s="65" t="s">
        <v>102</v>
      </c>
      <c r="B352" s="65">
        <v>4002</v>
      </c>
      <c r="C352" s="59">
        <v>43631</v>
      </c>
      <c r="D352" s="65">
        <v>10</v>
      </c>
      <c r="E352" s="65" t="s">
        <v>103</v>
      </c>
      <c r="F352" s="65">
        <v>18.260000000000002</v>
      </c>
      <c r="G352" s="65">
        <v>9.83</v>
      </c>
      <c r="H352" s="65">
        <v>0.17</v>
      </c>
      <c r="I352" s="65">
        <v>0.01</v>
      </c>
      <c r="J352" s="65">
        <v>0.08</v>
      </c>
      <c r="K352" s="65">
        <v>0</v>
      </c>
      <c r="L352" s="65">
        <v>7.0000000000000007E-2</v>
      </c>
      <c r="M352" s="65">
        <v>0</v>
      </c>
      <c r="N352" s="65">
        <v>-0.14000000000000001</v>
      </c>
      <c r="O352" s="65">
        <v>-0.09</v>
      </c>
      <c r="P352" s="65">
        <v>0</v>
      </c>
      <c r="R352" s="65">
        <v>0.33</v>
      </c>
      <c r="S352" s="65">
        <v>0.31</v>
      </c>
      <c r="T352" s="65">
        <v>0.23</v>
      </c>
      <c r="U352" s="65">
        <v>29.06</v>
      </c>
      <c r="V352" s="65">
        <v>1180.269</v>
      </c>
      <c r="X352" s="65">
        <f t="shared" si="5"/>
        <v>0.33</v>
      </c>
    </row>
    <row r="353" spans="1:24" x14ac:dyDescent="0.25">
      <c r="A353" s="65" t="s">
        <v>102</v>
      </c>
      <c r="B353" s="65">
        <v>4002</v>
      </c>
      <c r="C353" s="59">
        <v>43631</v>
      </c>
      <c r="D353" s="65">
        <v>11</v>
      </c>
      <c r="E353" s="65" t="s">
        <v>103</v>
      </c>
      <c r="F353" s="65">
        <v>16.11</v>
      </c>
      <c r="G353" s="65">
        <v>9.83</v>
      </c>
      <c r="H353" s="65">
        <v>0.17</v>
      </c>
      <c r="I353" s="65">
        <v>0.01</v>
      </c>
      <c r="J353" s="65">
        <v>0.09</v>
      </c>
      <c r="K353" s="65">
        <v>0</v>
      </c>
      <c r="L353" s="65">
        <v>0</v>
      </c>
      <c r="M353" s="65">
        <v>-0.01</v>
      </c>
      <c r="N353" s="65">
        <v>-0.15</v>
      </c>
      <c r="O353" s="65">
        <v>-0.09</v>
      </c>
      <c r="P353" s="65">
        <v>0</v>
      </c>
      <c r="R353" s="65">
        <v>0.33</v>
      </c>
      <c r="S353" s="65">
        <v>0.31</v>
      </c>
      <c r="T353" s="65">
        <v>0.23</v>
      </c>
      <c r="U353" s="65">
        <v>26.83</v>
      </c>
      <c r="V353" s="65">
        <v>1205.854</v>
      </c>
      <c r="X353" s="65">
        <f t="shared" si="5"/>
        <v>0.27</v>
      </c>
    </row>
    <row r="354" spans="1:24" x14ac:dyDescent="0.25">
      <c r="A354" s="65" t="s">
        <v>102</v>
      </c>
      <c r="B354" s="65">
        <v>4002</v>
      </c>
      <c r="C354" s="59">
        <v>43631</v>
      </c>
      <c r="D354" s="65">
        <v>12</v>
      </c>
      <c r="E354" s="65" t="s">
        <v>103</v>
      </c>
      <c r="F354" s="65">
        <v>15.79</v>
      </c>
      <c r="G354" s="65">
        <v>9.83</v>
      </c>
      <c r="H354" s="65">
        <v>0.17</v>
      </c>
      <c r="I354" s="65">
        <v>0.01</v>
      </c>
      <c r="J354" s="65">
        <v>0.1</v>
      </c>
      <c r="K354" s="65">
        <v>0</v>
      </c>
      <c r="L354" s="65">
        <v>0</v>
      </c>
      <c r="M354" s="65">
        <v>-0.01</v>
      </c>
      <c r="N354" s="65">
        <v>-0.14000000000000001</v>
      </c>
      <c r="O354" s="65">
        <v>-0.09</v>
      </c>
      <c r="P354" s="65">
        <v>0</v>
      </c>
      <c r="R354" s="65">
        <v>0.33</v>
      </c>
      <c r="S354" s="65">
        <v>0.31</v>
      </c>
      <c r="T354" s="65">
        <v>0.23</v>
      </c>
      <c r="U354" s="65">
        <v>26.53</v>
      </c>
      <c r="V354" s="65">
        <v>1214.79</v>
      </c>
      <c r="X354" s="65">
        <f t="shared" si="5"/>
        <v>0.28000000000000003</v>
      </c>
    </row>
    <row r="355" spans="1:24" x14ac:dyDescent="0.25">
      <c r="A355" s="65" t="s">
        <v>102</v>
      </c>
      <c r="B355" s="65">
        <v>4002</v>
      </c>
      <c r="C355" s="59">
        <v>43631</v>
      </c>
      <c r="D355" s="65">
        <v>13</v>
      </c>
      <c r="E355" s="65" t="s">
        <v>103</v>
      </c>
      <c r="F355" s="65">
        <v>15.34</v>
      </c>
      <c r="G355" s="65">
        <v>9.83</v>
      </c>
      <c r="H355" s="65">
        <v>0.17</v>
      </c>
      <c r="I355" s="65">
        <v>0.01</v>
      </c>
      <c r="J355" s="65">
        <v>0.08</v>
      </c>
      <c r="K355" s="65">
        <v>0</v>
      </c>
      <c r="L355" s="65">
        <v>0</v>
      </c>
      <c r="M355" s="65">
        <v>0.02</v>
      </c>
      <c r="N355" s="65">
        <v>-0.15</v>
      </c>
      <c r="O355" s="65">
        <v>-0.09</v>
      </c>
      <c r="P355" s="65">
        <v>0</v>
      </c>
      <c r="R355" s="65">
        <v>0.33</v>
      </c>
      <c r="S355" s="65">
        <v>0.31</v>
      </c>
      <c r="T355" s="65">
        <v>0.23</v>
      </c>
      <c r="U355" s="65">
        <v>26.08</v>
      </c>
      <c r="V355" s="65">
        <v>1218.865</v>
      </c>
      <c r="X355" s="65">
        <f t="shared" si="5"/>
        <v>0.26</v>
      </c>
    </row>
    <row r="356" spans="1:24" x14ac:dyDescent="0.25">
      <c r="A356" s="65" t="s">
        <v>102</v>
      </c>
      <c r="B356" s="65">
        <v>4002</v>
      </c>
      <c r="C356" s="59">
        <v>43631</v>
      </c>
      <c r="D356" s="65">
        <v>14</v>
      </c>
      <c r="E356" s="65" t="s">
        <v>103</v>
      </c>
      <c r="F356" s="65">
        <v>15.19</v>
      </c>
      <c r="G356" s="65">
        <v>9.83</v>
      </c>
      <c r="H356" s="65">
        <v>0.17</v>
      </c>
      <c r="I356" s="65">
        <v>0.01</v>
      </c>
      <c r="J356" s="65">
        <v>7.0000000000000007E-2</v>
      </c>
      <c r="K356" s="65">
        <v>0</v>
      </c>
      <c r="L356" s="65">
        <v>0</v>
      </c>
      <c r="M356" s="65">
        <v>0.01</v>
      </c>
      <c r="N356" s="65">
        <v>-0.15</v>
      </c>
      <c r="O356" s="65">
        <v>-0.09</v>
      </c>
      <c r="P356" s="65">
        <v>0</v>
      </c>
      <c r="R356" s="65">
        <v>0.33</v>
      </c>
      <c r="S356" s="65">
        <v>0.31</v>
      </c>
      <c r="T356" s="65">
        <v>0.23</v>
      </c>
      <c r="U356" s="65">
        <v>25.91</v>
      </c>
      <c r="V356" s="65">
        <v>1213.894</v>
      </c>
      <c r="X356" s="65">
        <f t="shared" si="5"/>
        <v>0.25</v>
      </c>
    </row>
    <row r="357" spans="1:24" x14ac:dyDescent="0.25">
      <c r="A357" s="65" t="s">
        <v>102</v>
      </c>
      <c r="B357" s="65">
        <v>4002</v>
      </c>
      <c r="C357" s="59">
        <v>43631</v>
      </c>
      <c r="D357" s="65">
        <v>15</v>
      </c>
      <c r="E357" s="65" t="s">
        <v>103</v>
      </c>
      <c r="F357" s="65">
        <v>15.27</v>
      </c>
      <c r="G357" s="65">
        <v>9.83</v>
      </c>
      <c r="H357" s="65">
        <v>0.17</v>
      </c>
      <c r="I357" s="65">
        <v>0.01</v>
      </c>
      <c r="J357" s="65">
        <v>7.0000000000000007E-2</v>
      </c>
      <c r="K357" s="65">
        <v>0</v>
      </c>
      <c r="L357" s="65">
        <v>0</v>
      </c>
      <c r="M357" s="65">
        <v>-0.01</v>
      </c>
      <c r="N357" s="65">
        <v>-0.15</v>
      </c>
      <c r="O357" s="65">
        <v>-0.09</v>
      </c>
      <c r="P357" s="65">
        <v>0</v>
      </c>
      <c r="R357" s="65">
        <v>0.33</v>
      </c>
      <c r="S357" s="65">
        <v>0.31</v>
      </c>
      <c r="T357" s="65">
        <v>0.23</v>
      </c>
      <c r="U357" s="65">
        <v>25.97</v>
      </c>
      <c r="V357" s="65">
        <v>1215.7180000000001</v>
      </c>
      <c r="X357" s="65">
        <f t="shared" si="5"/>
        <v>0.25</v>
      </c>
    </row>
    <row r="358" spans="1:24" x14ac:dyDescent="0.25">
      <c r="A358" s="65" t="s">
        <v>102</v>
      </c>
      <c r="B358" s="65">
        <v>4002</v>
      </c>
      <c r="C358" s="59">
        <v>43631</v>
      </c>
      <c r="D358" s="65">
        <v>16</v>
      </c>
      <c r="E358" s="65" t="s">
        <v>103</v>
      </c>
      <c r="F358" s="65">
        <v>16.010000000000002</v>
      </c>
      <c r="G358" s="65">
        <v>9.83</v>
      </c>
      <c r="H358" s="65">
        <v>0.17</v>
      </c>
      <c r="I358" s="65">
        <v>0.01</v>
      </c>
      <c r="J358" s="65">
        <v>0.06</v>
      </c>
      <c r="K358" s="65">
        <v>0</v>
      </c>
      <c r="L358" s="65">
        <v>0</v>
      </c>
      <c r="M358" s="65">
        <v>-0.01</v>
      </c>
      <c r="N358" s="65">
        <v>-0.14000000000000001</v>
      </c>
      <c r="O358" s="65">
        <v>-0.09</v>
      </c>
      <c r="P358" s="65">
        <v>0</v>
      </c>
      <c r="R358" s="65">
        <v>0.33</v>
      </c>
      <c r="S358" s="65">
        <v>0.31</v>
      </c>
      <c r="T358" s="65">
        <v>0.23</v>
      </c>
      <c r="U358" s="65">
        <v>26.71</v>
      </c>
      <c r="V358" s="65">
        <v>1233.356</v>
      </c>
      <c r="X358" s="65">
        <f t="shared" si="5"/>
        <v>0.24000000000000002</v>
      </c>
    </row>
    <row r="359" spans="1:24" x14ac:dyDescent="0.25">
      <c r="A359" s="65" t="s">
        <v>102</v>
      </c>
      <c r="B359" s="65">
        <v>4002</v>
      </c>
      <c r="C359" s="59">
        <v>43631</v>
      </c>
      <c r="D359" s="65">
        <v>17</v>
      </c>
      <c r="E359" s="65" t="s">
        <v>103</v>
      </c>
      <c r="F359" s="65">
        <v>16.27</v>
      </c>
      <c r="G359" s="65">
        <v>9.83</v>
      </c>
      <c r="H359" s="65">
        <v>0.17</v>
      </c>
      <c r="I359" s="65">
        <v>0.01</v>
      </c>
      <c r="J359" s="65">
        <v>0.06</v>
      </c>
      <c r="K359" s="65">
        <v>0</v>
      </c>
      <c r="L359" s="65">
        <v>0</v>
      </c>
      <c r="M359" s="65">
        <v>-0.02</v>
      </c>
      <c r="N359" s="65">
        <v>-0.17</v>
      </c>
      <c r="O359" s="65">
        <v>-0.09</v>
      </c>
      <c r="P359" s="65">
        <v>0</v>
      </c>
      <c r="R359" s="65">
        <v>0.33</v>
      </c>
      <c r="S359" s="65">
        <v>0.31</v>
      </c>
      <c r="T359" s="65">
        <v>0.23</v>
      </c>
      <c r="U359" s="65">
        <v>26.93</v>
      </c>
      <c r="V359" s="65">
        <v>1266.8820000000001</v>
      </c>
      <c r="X359" s="65">
        <f t="shared" si="5"/>
        <v>0.24000000000000002</v>
      </c>
    </row>
    <row r="360" spans="1:24" x14ac:dyDescent="0.25">
      <c r="A360" s="65" t="s">
        <v>102</v>
      </c>
      <c r="B360" s="65">
        <v>4002</v>
      </c>
      <c r="C360" s="59">
        <v>43631</v>
      </c>
      <c r="D360" s="65">
        <v>18</v>
      </c>
      <c r="E360" s="65" t="s">
        <v>103</v>
      </c>
      <c r="F360" s="65">
        <v>16.11</v>
      </c>
      <c r="G360" s="65">
        <v>9.83</v>
      </c>
      <c r="H360" s="65">
        <v>0.17</v>
      </c>
      <c r="I360" s="65">
        <v>0.01</v>
      </c>
      <c r="J360" s="65">
        <v>0.06</v>
      </c>
      <c r="K360" s="65">
        <v>0</v>
      </c>
      <c r="L360" s="65">
        <v>0</v>
      </c>
      <c r="M360" s="65">
        <v>0</v>
      </c>
      <c r="N360" s="65">
        <v>-0.2</v>
      </c>
      <c r="O360" s="65">
        <v>-0.09</v>
      </c>
      <c r="P360" s="65">
        <v>0</v>
      </c>
      <c r="R360" s="65">
        <v>0.33</v>
      </c>
      <c r="S360" s="65">
        <v>0.31</v>
      </c>
      <c r="T360" s="65">
        <v>0.23</v>
      </c>
      <c r="U360" s="65">
        <v>26.76</v>
      </c>
      <c r="V360" s="65">
        <v>1293.654</v>
      </c>
      <c r="X360" s="65">
        <f t="shared" si="5"/>
        <v>0.24000000000000002</v>
      </c>
    </row>
    <row r="361" spans="1:24" x14ac:dyDescent="0.25">
      <c r="A361" s="65" t="s">
        <v>102</v>
      </c>
      <c r="B361" s="65">
        <v>4002</v>
      </c>
      <c r="C361" s="59">
        <v>43631</v>
      </c>
      <c r="D361" s="65">
        <v>19</v>
      </c>
      <c r="E361" s="65" t="s">
        <v>103</v>
      </c>
      <c r="F361" s="65">
        <v>16.63</v>
      </c>
      <c r="G361" s="65">
        <v>9.83</v>
      </c>
      <c r="H361" s="65">
        <v>0.17</v>
      </c>
      <c r="I361" s="65">
        <v>0.01</v>
      </c>
      <c r="J361" s="65">
        <v>0.24</v>
      </c>
      <c r="K361" s="65">
        <v>0</v>
      </c>
      <c r="L361" s="65">
        <v>0</v>
      </c>
      <c r="M361" s="65">
        <v>0</v>
      </c>
      <c r="N361" s="65">
        <v>-0.2</v>
      </c>
      <c r="O361" s="65">
        <v>-0.09</v>
      </c>
      <c r="P361" s="65">
        <v>0</v>
      </c>
      <c r="R361" s="65">
        <v>0.33</v>
      </c>
      <c r="S361" s="65">
        <v>0.31</v>
      </c>
      <c r="T361" s="65">
        <v>0.23</v>
      </c>
      <c r="U361" s="65">
        <v>27.46</v>
      </c>
      <c r="V361" s="65">
        <v>1294.6420000000001</v>
      </c>
      <c r="X361" s="65">
        <f t="shared" si="5"/>
        <v>0.42000000000000004</v>
      </c>
    </row>
    <row r="362" spans="1:24" x14ac:dyDescent="0.25">
      <c r="A362" s="65" t="s">
        <v>102</v>
      </c>
      <c r="B362" s="65">
        <v>4002</v>
      </c>
      <c r="C362" s="59">
        <v>43631</v>
      </c>
      <c r="D362" s="65">
        <v>20</v>
      </c>
      <c r="E362" s="65" t="s">
        <v>103</v>
      </c>
      <c r="F362" s="65">
        <v>16.559999999999999</v>
      </c>
      <c r="G362" s="65">
        <v>9.83</v>
      </c>
      <c r="H362" s="65">
        <v>0.17</v>
      </c>
      <c r="I362" s="65">
        <v>0.01</v>
      </c>
      <c r="J362" s="65">
        <v>0.05</v>
      </c>
      <c r="K362" s="65">
        <v>0</v>
      </c>
      <c r="L362" s="65">
        <v>0</v>
      </c>
      <c r="M362" s="65">
        <v>-0.01</v>
      </c>
      <c r="N362" s="65">
        <v>-0.18</v>
      </c>
      <c r="O362" s="65">
        <v>-0.09</v>
      </c>
      <c r="P362" s="65">
        <v>0</v>
      </c>
      <c r="R362" s="65">
        <v>0.33</v>
      </c>
      <c r="S362" s="65">
        <v>0.31</v>
      </c>
      <c r="T362" s="65">
        <v>0.23</v>
      </c>
      <c r="U362" s="65">
        <v>27.21</v>
      </c>
      <c r="V362" s="65">
        <v>1281.5250000000001</v>
      </c>
      <c r="X362" s="65">
        <f t="shared" si="5"/>
        <v>0.23000000000000004</v>
      </c>
    </row>
    <row r="363" spans="1:24" x14ac:dyDescent="0.25">
      <c r="A363" s="65" t="s">
        <v>102</v>
      </c>
      <c r="B363" s="65">
        <v>4002</v>
      </c>
      <c r="C363" s="59">
        <v>43631</v>
      </c>
      <c r="D363" s="65">
        <v>21</v>
      </c>
      <c r="E363" s="65" t="s">
        <v>103</v>
      </c>
      <c r="F363" s="65">
        <v>15.99</v>
      </c>
      <c r="G363" s="65">
        <v>9.83</v>
      </c>
      <c r="H363" s="65">
        <v>0.17</v>
      </c>
      <c r="I363" s="65">
        <v>0.01</v>
      </c>
      <c r="J363" s="65">
        <v>0.06</v>
      </c>
      <c r="K363" s="65">
        <v>0</v>
      </c>
      <c r="L363" s="65">
        <v>0</v>
      </c>
      <c r="M363" s="65">
        <v>-0.01</v>
      </c>
      <c r="N363" s="65">
        <v>-0.16</v>
      </c>
      <c r="O363" s="65">
        <v>-0.09</v>
      </c>
      <c r="P363" s="65">
        <v>0</v>
      </c>
      <c r="R363" s="65">
        <v>0.33</v>
      </c>
      <c r="S363" s="65">
        <v>0.31</v>
      </c>
      <c r="T363" s="65">
        <v>0.23</v>
      </c>
      <c r="U363" s="65">
        <v>26.67</v>
      </c>
      <c r="V363" s="65">
        <v>1279.204</v>
      </c>
      <c r="X363" s="65">
        <f t="shared" si="5"/>
        <v>0.24000000000000002</v>
      </c>
    </row>
    <row r="364" spans="1:24" x14ac:dyDescent="0.25">
      <c r="A364" s="65" t="s">
        <v>102</v>
      </c>
      <c r="B364" s="65">
        <v>4002</v>
      </c>
      <c r="C364" s="59">
        <v>43631</v>
      </c>
      <c r="D364" s="65">
        <v>22</v>
      </c>
      <c r="E364" s="65" t="s">
        <v>103</v>
      </c>
      <c r="F364" s="65">
        <v>16.420000000000002</v>
      </c>
      <c r="G364" s="65">
        <v>9.83</v>
      </c>
      <c r="H364" s="65">
        <v>0.17</v>
      </c>
      <c r="I364" s="65">
        <v>0.01</v>
      </c>
      <c r="J364" s="65">
        <v>0.05</v>
      </c>
      <c r="K364" s="65">
        <v>0</v>
      </c>
      <c r="L364" s="65">
        <v>0</v>
      </c>
      <c r="M364" s="65">
        <v>-0.01</v>
      </c>
      <c r="N364" s="65">
        <v>-0.14000000000000001</v>
      </c>
      <c r="O364" s="65">
        <v>-0.09</v>
      </c>
      <c r="P364" s="65">
        <v>0</v>
      </c>
      <c r="R364" s="65">
        <v>0.33</v>
      </c>
      <c r="S364" s="65">
        <v>0.31</v>
      </c>
      <c r="T364" s="65">
        <v>0.23</v>
      </c>
      <c r="U364" s="65">
        <v>27.11</v>
      </c>
      <c r="V364" s="65">
        <v>1240.6320000000001</v>
      </c>
      <c r="X364" s="65">
        <f t="shared" si="5"/>
        <v>0.23000000000000004</v>
      </c>
    </row>
    <row r="365" spans="1:24" x14ac:dyDescent="0.25">
      <c r="A365" s="65" t="s">
        <v>102</v>
      </c>
      <c r="B365" s="65">
        <v>4002</v>
      </c>
      <c r="C365" s="59">
        <v>43631</v>
      </c>
      <c r="D365" s="65">
        <v>23</v>
      </c>
      <c r="E365" s="65" t="s">
        <v>103</v>
      </c>
      <c r="F365" s="65">
        <v>16.07</v>
      </c>
      <c r="G365" s="65">
        <v>9.83</v>
      </c>
      <c r="H365" s="65">
        <v>0.17</v>
      </c>
      <c r="I365" s="65">
        <v>0.01</v>
      </c>
      <c r="J365" s="65">
        <v>0.11</v>
      </c>
      <c r="K365" s="65">
        <v>0</v>
      </c>
      <c r="L365" s="65">
        <v>0</v>
      </c>
      <c r="M365" s="65">
        <v>-0.01</v>
      </c>
      <c r="N365" s="65">
        <v>-0.13</v>
      </c>
      <c r="O365" s="65">
        <v>-0.09</v>
      </c>
      <c r="P365" s="65">
        <v>0</v>
      </c>
      <c r="R365" s="65">
        <v>0.33</v>
      </c>
      <c r="S365" s="65">
        <v>0.31</v>
      </c>
      <c r="T365" s="65">
        <v>0.23</v>
      </c>
      <c r="U365" s="65">
        <v>26.83</v>
      </c>
      <c r="V365" s="65">
        <v>1148.4770000000001</v>
      </c>
      <c r="X365" s="65">
        <f t="shared" si="5"/>
        <v>0.29000000000000004</v>
      </c>
    </row>
    <row r="366" spans="1:24" x14ac:dyDescent="0.25">
      <c r="A366" s="65" t="s">
        <v>102</v>
      </c>
      <c r="B366" s="65">
        <v>4002</v>
      </c>
      <c r="C366" s="59">
        <v>43631</v>
      </c>
      <c r="D366" s="65">
        <v>24</v>
      </c>
      <c r="E366" s="65" t="s">
        <v>103</v>
      </c>
      <c r="F366" s="65">
        <v>15.04</v>
      </c>
      <c r="G366" s="65">
        <v>9.83</v>
      </c>
      <c r="H366" s="65">
        <v>0.17</v>
      </c>
      <c r="I366" s="65">
        <v>0.01</v>
      </c>
      <c r="J366" s="65">
        <v>0.19</v>
      </c>
      <c r="K366" s="65">
        <v>0</v>
      </c>
      <c r="L366" s="65">
        <v>0</v>
      </c>
      <c r="M366" s="65">
        <v>-0.01</v>
      </c>
      <c r="N366" s="65">
        <v>-0.15</v>
      </c>
      <c r="O366" s="65">
        <v>-0.09</v>
      </c>
      <c r="P366" s="65">
        <v>0</v>
      </c>
      <c r="R366" s="65">
        <v>0.33</v>
      </c>
      <c r="S366" s="65">
        <v>0.31</v>
      </c>
      <c r="T366" s="65">
        <v>0.23</v>
      </c>
      <c r="U366" s="65">
        <v>25.86</v>
      </c>
      <c r="V366" s="65">
        <v>1050.3489999999999</v>
      </c>
      <c r="X366" s="65">
        <f t="shared" si="5"/>
        <v>0.37</v>
      </c>
    </row>
    <row r="367" spans="1:24" x14ac:dyDescent="0.25">
      <c r="A367" s="65" t="s">
        <v>102</v>
      </c>
      <c r="B367" s="65">
        <v>4002</v>
      </c>
      <c r="C367" s="59">
        <v>43632</v>
      </c>
      <c r="D367" s="65">
        <v>1</v>
      </c>
      <c r="E367" s="65" t="s">
        <v>103</v>
      </c>
      <c r="F367" s="65">
        <v>14.9</v>
      </c>
      <c r="G367" s="65">
        <v>9.83</v>
      </c>
      <c r="H367" s="65">
        <v>0.16</v>
      </c>
      <c r="I367" s="65">
        <v>0.01</v>
      </c>
      <c r="J367" s="65">
        <v>0.16</v>
      </c>
      <c r="K367" s="65">
        <v>0</v>
      </c>
      <c r="L367" s="65">
        <v>0</v>
      </c>
      <c r="M367" s="65">
        <v>-0.03</v>
      </c>
      <c r="N367" s="65">
        <v>-0.11</v>
      </c>
      <c r="O367" s="65">
        <v>-0.09</v>
      </c>
      <c r="P367" s="65">
        <v>0</v>
      </c>
      <c r="R367" s="65">
        <v>0.33</v>
      </c>
      <c r="S367" s="65">
        <v>0.31</v>
      </c>
      <c r="T367" s="65">
        <v>0.23</v>
      </c>
      <c r="U367" s="65">
        <v>25.7</v>
      </c>
      <c r="V367" s="65">
        <v>973.75199999999995</v>
      </c>
      <c r="X367" s="65">
        <f t="shared" si="5"/>
        <v>0.33</v>
      </c>
    </row>
    <row r="368" spans="1:24" x14ac:dyDescent="0.25">
      <c r="A368" s="65" t="s">
        <v>102</v>
      </c>
      <c r="B368" s="65">
        <v>4002</v>
      </c>
      <c r="C368" s="59">
        <v>43632</v>
      </c>
      <c r="D368" s="65">
        <v>2</v>
      </c>
      <c r="E368" s="65" t="s">
        <v>103</v>
      </c>
      <c r="F368" s="65">
        <v>14.57</v>
      </c>
      <c r="G368" s="65">
        <v>9.83</v>
      </c>
      <c r="H368" s="65">
        <v>0.16</v>
      </c>
      <c r="I368" s="65">
        <v>0.01</v>
      </c>
      <c r="J368" s="65">
        <v>0.09</v>
      </c>
      <c r="K368" s="65">
        <v>0</v>
      </c>
      <c r="L368" s="65">
        <v>0</v>
      </c>
      <c r="M368" s="65">
        <v>-0.02</v>
      </c>
      <c r="N368" s="65">
        <v>-0.13</v>
      </c>
      <c r="O368" s="65">
        <v>-0.09</v>
      </c>
      <c r="P368" s="65">
        <v>0</v>
      </c>
      <c r="R368" s="65">
        <v>0.33</v>
      </c>
      <c r="S368" s="65">
        <v>0.31</v>
      </c>
      <c r="T368" s="65">
        <v>0.23</v>
      </c>
      <c r="U368" s="65">
        <v>25.29</v>
      </c>
      <c r="V368" s="65">
        <v>925.36500000000001</v>
      </c>
      <c r="X368" s="65">
        <f t="shared" si="5"/>
        <v>0.26</v>
      </c>
    </row>
    <row r="369" spans="1:24" x14ac:dyDescent="0.25">
      <c r="A369" s="65" t="s">
        <v>102</v>
      </c>
      <c r="B369" s="65">
        <v>4002</v>
      </c>
      <c r="C369" s="59">
        <v>43632</v>
      </c>
      <c r="D369" s="65">
        <v>3</v>
      </c>
      <c r="E369" s="65" t="s">
        <v>103</v>
      </c>
      <c r="F369" s="65">
        <v>6.42</v>
      </c>
      <c r="G369" s="65">
        <v>9.83</v>
      </c>
      <c r="H369" s="65">
        <v>0.16</v>
      </c>
      <c r="I369" s="65">
        <v>0.01</v>
      </c>
      <c r="J369" s="65">
        <v>0.16</v>
      </c>
      <c r="K369" s="65">
        <v>0</v>
      </c>
      <c r="L369" s="65">
        <v>0</v>
      </c>
      <c r="M369" s="65">
        <v>0.03</v>
      </c>
      <c r="N369" s="65">
        <v>-0.04</v>
      </c>
      <c r="O369" s="65">
        <v>-0.09</v>
      </c>
      <c r="P369" s="65">
        <v>0</v>
      </c>
      <c r="R369" s="65">
        <v>0.33</v>
      </c>
      <c r="S369" s="65">
        <v>0.31</v>
      </c>
      <c r="T369" s="65">
        <v>0.23</v>
      </c>
      <c r="U369" s="65">
        <v>17.350000000000001</v>
      </c>
      <c r="V369" s="65">
        <v>893.58100000000002</v>
      </c>
      <c r="X369" s="65">
        <f t="shared" si="5"/>
        <v>0.33</v>
      </c>
    </row>
    <row r="370" spans="1:24" x14ac:dyDescent="0.25">
      <c r="A370" s="65" t="s">
        <v>102</v>
      </c>
      <c r="B370" s="65">
        <v>4002</v>
      </c>
      <c r="C370" s="59">
        <v>43632</v>
      </c>
      <c r="D370" s="65">
        <v>4</v>
      </c>
      <c r="E370" s="65" t="s">
        <v>103</v>
      </c>
      <c r="F370" s="65">
        <v>-7.93</v>
      </c>
      <c r="G370" s="65">
        <v>9.83</v>
      </c>
      <c r="H370" s="65">
        <v>0.16</v>
      </c>
      <c r="I370" s="65">
        <v>0.01</v>
      </c>
      <c r="J370" s="65">
        <v>0.28999999999999998</v>
      </c>
      <c r="K370" s="65">
        <v>0</v>
      </c>
      <c r="L370" s="65">
        <v>0</v>
      </c>
      <c r="M370" s="65">
        <v>-0.02</v>
      </c>
      <c r="N370" s="65">
        <v>-0.19</v>
      </c>
      <c r="O370" s="65">
        <v>-0.09</v>
      </c>
      <c r="P370" s="65">
        <v>0</v>
      </c>
      <c r="R370" s="65">
        <v>0.33</v>
      </c>
      <c r="S370" s="65">
        <v>0.31</v>
      </c>
      <c r="T370" s="65">
        <v>0.23</v>
      </c>
      <c r="U370" s="65">
        <v>2.93</v>
      </c>
      <c r="V370" s="65">
        <v>878.09400000000005</v>
      </c>
      <c r="X370" s="65">
        <f t="shared" si="5"/>
        <v>0.45999999999999996</v>
      </c>
    </row>
    <row r="371" spans="1:24" x14ac:dyDescent="0.25">
      <c r="A371" s="65" t="s">
        <v>102</v>
      </c>
      <c r="B371" s="65">
        <v>4002</v>
      </c>
      <c r="C371" s="59">
        <v>43632</v>
      </c>
      <c r="D371" s="65">
        <v>5</v>
      </c>
      <c r="E371" s="65" t="s">
        <v>103</v>
      </c>
      <c r="F371" s="65">
        <v>2.2799999999999998</v>
      </c>
      <c r="G371" s="65">
        <v>9.83</v>
      </c>
      <c r="H371" s="65">
        <v>0.16</v>
      </c>
      <c r="I371" s="65">
        <v>0.01</v>
      </c>
      <c r="J371" s="65">
        <v>0.24</v>
      </c>
      <c r="K371" s="65">
        <v>0</v>
      </c>
      <c r="L371" s="65">
        <v>0</v>
      </c>
      <c r="M371" s="65">
        <v>-0.01</v>
      </c>
      <c r="N371" s="65">
        <v>-0.11</v>
      </c>
      <c r="O371" s="65">
        <v>-0.09</v>
      </c>
      <c r="P371" s="65">
        <v>0</v>
      </c>
      <c r="R371" s="65">
        <v>0.33</v>
      </c>
      <c r="S371" s="65">
        <v>0.31</v>
      </c>
      <c r="T371" s="65">
        <v>0.23</v>
      </c>
      <c r="U371" s="65">
        <v>13.18</v>
      </c>
      <c r="V371" s="65">
        <v>876.76099999999997</v>
      </c>
      <c r="X371" s="65">
        <f t="shared" si="5"/>
        <v>0.41000000000000003</v>
      </c>
    </row>
    <row r="372" spans="1:24" x14ac:dyDescent="0.25">
      <c r="A372" s="65" t="s">
        <v>102</v>
      </c>
      <c r="B372" s="65">
        <v>4002</v>
      </c>
      <c r="C372" s="59">
        <v>43632</v>
      </c>
      <c r="D372" s="65">
        <v>6</v>
      </c>
      <c r="E372" s="65" t="s">
        <v>103</v>
      </c>
      <c r="F372" s="65">
        <v>9.0500000000000007</v>
      </c>
      <c r="G372" s="65">
        <v>9.83</v>
      </c>
      <c r="H372" s="65">
        <v>0.16</v>
      </c>
      <c r="I372" s="65">
        <v>0.01</v>
      </c>
      <c r="J372" s="65">
        <v>0.15</v>
      </c>
      <c r="K372" s="65">
        <v>0</v>
      </c>
      <c r="L372" s="65">
        <v>0</v>
      </c>
      <c r="M372" s="65">
        <v>0</v>
      </c>
      <c r="N372" s="65">
        <v>-0.08</v>
      </c>
      <c r="O372" s="65">
        <v>-0.09</v>
      </c>
      <c r="P372" s="65">
        <v>0</v>
      </c>
      <c r="R372" s="65">
        <v>0.33</v>
      </c>
      <c r="S372" s="65">
        <v>0.31</v>
      </c>
      <c r="T372" s="65">
        <v>0.23</v>
      </c>
      <c r="U372" s="65">
        <v>19.899999999999999</v>
      </c>
      <c r="V372" s="65">
        <v>886.56899999999996</v>
      </c>
      <c r="X372" s="65">
        <f t="shared" si="5"/>
        <v>0.32</v>
      </c>
    </row>
    <row r="373" spans="1:24" x14ac:dyDescent="0.25">
      <c r="A373" s="65" t="s">
        <v>102</v>
      </c>
      <c r="B373" s="65">
        <v>4002</v>
      </c>
      <c r="C373" s="59">
        <v>43632</v>
      </c>
      <c r="D373" s="65">
        <v>7</v>
      </c>
      <c r="E373" s="65" t="s">
        <v>103</v>
      </c>
      <c r="F373" s="65">
        <v>15.61</v>
      </c>
      <c r="G373" s="65">
        <v>9.83</v>
      </c>
      <c r="H373" s="65">
        <v>0.16</v>
      </c>
      <c r="I373" s="65">
        <v>0.01</v>
      </c>
      <c r="J373" s="65">
        <v>0.12</v>
      </c>
      <c r="K373" s="65">
        <v>0</v>
      </c>
      <c r="L373" s="65">
        <v>0</v>
      </c>
      <c r="M373" s="65">
        <v>-0.04</v>
      </c>
      <c r="N373" s="65">
        <v>-0.06</v>
      </c>
      <c r="O373" s="65">
        <v>-0.09</v>
      </c>
      <c r="P373" s="65">
        <v>0</v>
      </c>
      <c r="R373" s="65">
        <v>0.33</v>
      </c>
      <c r="S373" s="65">
        <v>0.31</v>
      </c>
      <c r="T373" s="65">
        <v>0.23</v>
      </c>
      <c r="U373" s="65">
        <v>26.41</v>
      </c>
      <c r="V373" s="65">
        <v>930.67899999999997</v>
      </c>
      <c r="X373" s="65">
        <f t="shared" si="5"/>
        <v>0.29000000000000004</v>
      </c>
    </row>
    <row r="374" spans="1:24" x14ac:dyDescent="0.25">
      <c r="A374" s="65" t="s">
        <v>102</v>
      </c>
      <c r="B374" s="65">
        <v>4002</v>
      </c>
      <c r="C374" s="59">
        <v>43632</v>
      </c>
      <c r="D374" s="65">
        <v>8</v>
      </c>
      <c r="E374" s="65" t="s">
        <v>103</v>
      </c>
      <c r="F374" s="65">
        <v>15.33</v>
      </c>
      <c r="G374" s="65">
        <v>9.83</v>
      </c>
      <c r="H374" s="65">
        <v>0.16</v>
      </c>
      <c r="I374" s="65">
        <v>0.01</v>
      </c>
      <c r="J374" s="65">
        <v>0.14000000000000001</v>
      </c>
      <c r="K374" s="65">
        <v>0</v>
      </c>
      <c r="L374" s="65">
        <v>0.01</v>
      </c>
      <c r="M374" s="65">
        <v>-0.02</v>
      </c>
      <c r="N374" s="65">
        <v>-0.1</v>
      </c>
      <c r="O374" s="65">
        <v>-0.09</v>
      </c>
      <c r="P374" s="65">
        <v>0</v>
      </c>
      <c r="R374" s="65">
        <v>0.33</v>
      </c>
      <c r="S374" s="65">
        <v>0.31</v>
      </c>
      <c r="T374" s="65">
        <v>0.23</v>
      </c>
      <c r="U374" s="65">
        <v>26.14</v>
      </c>
      <c r="V374" s="65">
        <v>1012.495</v>
      </c>
      <c r="X374" s="65">
        <f t="shared" si="5"/>
        <v>0.32000000000000006</v>
      </c>
    </row>
    <row r="375" spans="1:24" x14ac:dyDescent="0.25">
      <c r="A375" s="65" t="s">
        <v>102</v>
      </c>
      <c r="B375" s="65">
        <v>4002</v>
      </c>
      <c r="C375" s="59">
        <v>43632</v>
      </c>
      <c r="D375" s="65">
        <v>9</v>
      </c>
      <c r="E375" s="65" t="s">
        <v>103</v>
      </c>
      <c r="F375" s="65">
        <v>15.03</v>
      </c>
      <c r="G375" s="65">
        <v>9.83</v>
      </c>
      <c r="H375" s="65">
        <v>0.16</v>
      </c>
      <c r="I375" s="65">
        <v>0.01</v>
      </c>
      <c r="J375" s="65">
        <v>0.21</v>
      </c>
      <c r="K375" s="65">
        <v>0</v>
      </c>
      <c r="L375" s="65">
        <v>0</v>
      </c>
      <c r="M375" s="65">
        <v>-0.01</v>
      </c>
      <c r="N375" s="65">
        <v>-0.14000000000000001</v>
      </c>
      <c r="O375" s="65">
        <v>-0.09</v>
      </c>
      <c r="P375" s="65">
        <v>0</v>
      </c>
      <c r="R375" s="65">
        <v>0.33</v>
      </c>
      <c r="S375" s="65">
        <v>0.31</v>
      </c>
      <c r="T375" s="65">
        <v>0.23</v>
      </c>
      <c r="U375" s="65">
        <v>25.87</v>
      </c>
      <c r="V375" s="65">
        <v>1113.8530000000001</v>
      </c>
      <c r="X375" s="65">
        <f t="shared" si="5"/>
        <v>0.38</v>
      </c>
    </row>
    <row r="376" spans="1:24" x14ac:dyDescent="0.25">
      <c r="A376" s="65" t="s">
        <v>102</v>
      </c>
      <c r="B376" s="65">
        <v>4002</v>
      </c>
      <c r="C376" s="59">
        <v>43632</v>
      </c>
      <c r="D376" s="65">
        <v>10</v>
      </c>
      <c r="E376" s="65" t="s">
        <v>103</v>
      </c>
      <c r="F376" s="65">
        <v>15.43</v>
      </c>
      <c r="G376" s="65">
        <v>9.83</v>
      </c>
      <c r="H376" s="65">
        <v>0.16</v>
      </c>
      <c r="I376" s="65">
        <v>0.01</v>
      </c>
      <c r="J376" s="65">
        <v>0.1</v>
      </c>
      <c r="K376" s="65">
        <v>0</v>
      </c>
      <c r="L376" s="65">
        <v>0</v>
      </c>
      <c r="M376" s="65">
        <v>-0.03</v>
      </c>
      <c r="N376" s="65">
        <v>-0.16</v>
      </c>
      <c r="O376" s="65">
        <v>-0.09</v>
      </c>
      <c r="P376" s="65">
        <v>0</v>
      </c>
      <c r="R376" s="65">
        <v>0.33</v>
      </c>
      <c r="S376" s="65">
        <v>0.31</v>
      </c>
      <c r="T376" s="65">
        <v>0.23</v>
      </c>
      <c r="U376" s="65">
        <v>26.12</v>
      </c>
      <c r="V376" s="65">
        <v>1195.8240000000001</v>
      </c>
      <c r="X376" s="65">
        <f t="shared" si="5"/>
        <v>0.27</v>
      </c>
    </row>
    <row r="377" spans="1:24" x14ac:dyDescent="0.25">
      <c r="A377" s="65" t="s">
        <v>102</v>
      </c>
      <c r="B377" s="65">
        <v>4002</v>
      </c>
      <c r="C377" s="59">
        <v>43632</v>
      </c>
      <c r="D377" s="65">
        <v>11</v>
      </c>
      <c r="E377" s="65" t="s">
        <v>103</v>
      </c>
      <c r="F377" s="65">
        <v>18.850000000000001</v>
      </c>
      <c r="G377" s="65">
        <v>9.83</v>
      </c>
      <c r="H377" s="65">
        <v>0.16</v>
      </c>
      <c r="I377" s="65">
        <v>0.01</v>
      </c>
      <c r="J377" s="65">
        <v>0.05</v>
      </c>
      <c r="K377" s="65">
        <v>0</v>
      </c>
      <c r="L377" s="65">
        <v>0.01</v>
      </c>
      <c r="M377" s="65">
        <v>0</v>
      </c>
      <c r="N377" s="65">
        <v>-0.13</v>
      </c>
      <c r="O377" s="65">
        <v>-0.09</v>
      </c>
      <c r="P377" s="65">
        <v>0</v>
      </c>
      <c r="R377" s="65">
        <v>0.33</v>
      </c>
      <c r="S377" s="65">
        <v>0.31</v>
      </c>
      <c r="T377" s="65">
        <v>0.23</v>
      </c>
      <c r="U377" s="65">
        <v>29.56</v>
      </c>
      <c r="V377" s="65">
        <v>1251.5440000000001</v>
      </c>
      <c r="X377" s="65">
        <f t="shared" si="5"/>
        <v>0.23000000000000004</v>
      </c>
    </row>
    <row r="378" spans="1:24" x14ac:dyDescent="0.25">
      <c r="A378" s="65" t="s">
        <v>102</v>
      </c>
      <c r="B378" s="65">
        <v>4002</v>
      </c>
      <c r="C378" s="59">
        <v>43632</v>
      </c>
      <c r="D378" s="65">
        <v>12</v>
      </c>
      <c r="E378" s="65" t="s">
        <v>103</v>
      </c>
      <c r="F378" s="65">
        <v>27.06</v>
      </c>
      <c r="G378" s="65">
        <v>9.83</v>
      </c>
      <c r="H378" s="65">
        <v>0.16</v>
      </c>
      <c r="I378" s="65">
        <v>0.01</v>
      </c>
      <c r="J378" s="65">
        <v>0.1</v>
      </c>
      <c r="K378" s="65">
        <v>0</v>
      </c>
      <c r="L378" s="65">
        <v>0</v>
      </c>
      <c r="M378" s="65">
        <v>-0.04</v>
      </c>
      <c r="N378" s="65">
        <v>-0.1</v>
      </c>
      <c r="O378" s="65">
        <v>-0.09</v>
      </c>
      <c r="P378" s="65">
        <v>0</v>
      </c>
      <c r="R378" s="65">
        <v>0.33</v>
      </c>
      <c r="S378" s="65">
        <v>0.31</v>
      </c>
      <c r="T378" s="65">
        <v>0.23</v>
      </c>
      <c r="U378" s="65">
        <v>37.799999999999997</v>
      </c>
      <c r="V378" s="65">
        <v>1279.731</v>
      </c>
      <c r="X378" s="65">
        <f t="shared" si="5"/>
        <v>0.27</v>
      </c>
    </row>
    <row r="379" spans="1:24" x14ac:dyDescent="0.25">
      <c r="A379" s="65" t="s">
        <v>102</v>
      </c>
      <c r="B379" s="65">
        <v>4002</v>
      </c>
      <c r="C379" s="59">
        <v>43632</v>
      </c>
      <c r="D379" s="65">
        <v>13</v>
      </c>
      <c r="E379" s="65" t="s">
        <v>103</v>
      </c>
      <c r="F379" s="65">
        <v>29.99</v>
      </c>
      <c r="G379" s="65">
        <v>9.83</v>
      </c>
      <c r="H379" s="65">
        <v>0.16</v>
      </c>
      <c r="I379" s="65">
        <v>0.01</v>
      </c>
      <c r="J379" s="65">
        <v>0.13</v>
      </c>
      <c r="K379" s="65">
        <v>0</v>
      </c>
      <c r="L379" s="65">
        <v>0</v>
      </c>
      <c r="M379" s="65">
        <v>0</v>
      </c>
      <c r="N379" s="65">
        <v>-0.11</v>
      </c>
      <c r="O379" s="65">
        <v>-0.09</v>
      </c>
      <c r="P379" s="65">
        <v>0</v>
      </c>
      <c r="R379" s="65">
        <v>0.33</v>
      </c>
      <c r="S379" s="65">
        <v>0.31</v>
      </c>
      <c r="T379" s="65">
        <v>0.23</v>
      </c>
      <c r="U379" s="65">
        <v>40.79</v>
      </c>
      <c r="V379" s="65">
        <v>1286.6980000000001</v>
      </c>
      <c r="X379" s="65">
        <f t="shared" si="5"/>
        <v>0.30000000000000004</v>
      </c>
    </row>
    <row r="380" spans="1:24" x14ac:dyDescent="0.25">
      <c r="A380" s="65" t="s">
        <v>102</v>
      </c>
      <c r="B380" s="65">
        <v>4002</v>
      </c>
      <c r="C380" s="59">
        <v>43632</v>
      </c>
      <c r="D380" s="65">
        <v>14</v>
      </c>
      <c r="E380" s="65" t="s">
        <v>103</v>
      </c>
      <c r="F380" s="65">
        <v>29.82</v>
      </c>
      <c r="G380" s="65">
        <v>9.83</v>
      </c>
      <c r="H380" s="65">
        <v>0.16</v>
      </c>
      <c r="I380" s="65">
        <v>0.01</v>
      </c>
      <c r="J380" s="65">
        <v>0.11</v>
      </c>
      <c r="K380" s="65">
        <v>0</v>
      </c>
      <c r="L380" s="65">
        <v>0.05</v>
      </c>
      <c r="M380" s="65">
        <v>-0.02</v>
      </c>
      <c r="N380" s="65">
        <v>-0.08</v>
      </c>
      <c r="O380" s="65">
        <v>-0.09</v>
      </c>
      <c r="P380" s="65">
        <v>0</v>
      </c>
      <c r="R380" s="65">
        <v>0.33</v>
      </c>
      <c r="S380" s="65">
        <v>0.31</v>
      </c>
      <c r="T380" s="65">
        <v>0.23</v>
      </c>
      <c r="U380" s="65">
        <v>40.659999999999997</v>
      </c>
      <c r="V380" s="65">
        <v>1274.0709999999999</v>
      </c>
      <c r="X380" s="65">
        <f t="shared" si="5"/>
        <v>0.33</v>
      </c>
    </row>
    <row r="381" spans="1:24" x14ac:dyDescent="0.25">
      <c r="A381" s="65" t="s">
        <v>102</v>
      </c>
      <c r="B381" s="65">
        <v>4002</v>
      </c>
      <c r="C381" s="59">
        <v>43632</v>
      </c>
      <c r="D381" s="65">
        <v>15</v>
      </c>
      <c r="E381" s="65" t="s">
        <v>103</v>
      </c>
      <c r="F381" s="65">
        <v>26.74</v>
      </c>
      <c r="G381" s="65">
        <v>9.83</v>
      </c>
      <c r="H381" s="65">
        <v>0.16</v>
      </c>
      <c r="I381" s="65">
        <v>0.01</v>
      </c>
      <c r="J381" s="65">
        <v>0.13</v>
      </c>
      <c r="K381" s="65">
        <v>0</v>
      </c>
      <c r="L381" s="65">
        <v>0.02</v>
      </c>
      <c r="M381" s="65">
        <v>-0.02</v>
      </c>
      <c r="N381" s="65">
        <v>-0.09</v>
      </c>
      <c r="O381" s="65">
        <v>-0.09</v>
      </c>
      <c r="P381" s="65">
        <v>0</v>
      </c>
      <c r="R381" s="65">
        <v>0.33</v>
      </c>
      <c r="S381" s="65">
        <v>0.31</v>
      </c>
      <c r="T381" s="65">
        <v>0.23</v>
      </c>
      <c r="U381" s="65">
        <v>37.56</v>
      </c>
      <c r="V381" s="65">
        <v>1263.45</v>
      </c>
      <c r="X381" s="65">
        <f t="shared" si="5"/>
        <v>0.32000000000000006</v>
      </c>
    </row>
    <row r="382" spans="1:24" x14ac:dyDescent="0.25">
      <c r="A382" s="65" t="s">
        <v>102</v>
      </c>
      <c r="B382" s="65">
        <v>4002</v>
      </c>
      <c r="C382" s="59">
        <v>43632</v>
      </c>
      <c r="D382" s="65">
        <v>16</v>
      </c>
      <c r="E382" s="65" t="s">
        <v>103</v>
      </c>
      <c r="F382" s="65">
        <v>24.95</v>
      </c>
      <c r="G382" s="65">
        <v>9.83</v>
      </c>
      <c r="H382" s="65">
        <v>0.16</v>
      </c>
      <c r="I382" s="65">
        <v>0.01</v>
      </c>
      <c r="J382" s="65">
        <v>0.11</v>
      </c>
      <c r="K382" s="65">
        <v>0</v>
      </c>
      <c r="L382" s="65">
        <v>0</v>
      </c>
      <c r="M382" s="65">
        <v>-0.01</v>
      </c>
      <c r="N382" s="65">
        <v>-0.09</v>
      </c>
      <c r="O382" s="65">
        <v>-0.09</v>
      </c>
      <c r="P382" s="65">
        <v>0</v>
      </c>
      <c r="R382" s="65">
        <v>0.33</v>
      </c>
      <c r="S382" s="65">
        <v>0.31</v>
      </c>
      <c r="T382" s="65">
        <v>0.23</v>
      </c>
      <c r="U382" s="65">
        <v>35.74</v>
      </c>
      <c r="V382" s="65">
        <v>1261.7170000000001</v>
      </c>
      <c r="X382" s="65">
        <f t="shared" si="5"/>
        <v>0.28000000000000003</v>
      </c>
    </row>
    <row r="383" spans="1:24" x14ac:dyDescent="0.25">
      <c r="A383" s="65" t="s">
        <v>102</v>
      </c>
      <c r="B383" s="65">
        <v>4002</v>
      </c>
      <c r="C383" s="59">
        <v>43632</v>
      </c>
      <c r="D383" s="65">
        <v>17</v>
      </c>
      <c r="E383" s="65" t="s">
        <v>103</v>
      </c>
      <c r="F383" s="65">
        <v>20.8</v>
      </c>
      <c r="G383" s="65">
        <v>9.83</v>
      </c>
      <c r="H383" s="65">
        <v>0.16</v>
      </c>
      <c r="I383" s="65">
        <v>0.01</v>
      </c>
      <c r="J383" s="65">
        <v>7.0000000000000007E-2</v>
      </c>
      <c r="K383" s="65">
        <v>0</v>
      </c>
      <c r="L383" s="65">
        <v>0.03</v>
      </c>
      <c r="M383" s="65">
        <v>0</v>
      </c>
      <c r="N383" s="65">
        <v>-0.12</v>
      </c>
      <c r="O383" s="65">
        <v>-0.09</v>
      </c>
      <c r="P383" s="65">
        <v>0</v>
      </c>
      <c r="R383" s="65">
        <v>0.33</v>
      </c>
      <c r="S383" s="65">
        <v>0.31</v>
      </c>
      <c r="T383" s="65">
        <v>0.23</v>
      </c>
      <c r="U383" s="65">
        <v>31.56</v>
      </c>
      <c r="V383" s="65">
        <v>1277.9380000000001</v>
      </c>
      <c r="X383" s="65">
        <f t="shared" si="5"/>
        <v>0.27</v>
      </c>
    </row>
    <row r="384" spans="1:24" x14ac:dyDescent="0.25">
      <c r="A384" s="65" t="s">
        <v>102</v>
      </c>
      <c r="B384" s="65">
        <v>4002</v>
      </c>
      <c r="C384" s="59">
        <v>43632</v>
      </c>
      <c r="D384" s="65">
        <v>18</v>
      </c>
      <c r="E384" s="65" t="s">
        <v>103</v>
      </c>
      <c r="F384" s="65">
        <v>18.95</v>
      </c>
      <c r="G384" s="65">
        <v>9.83</v>
      </c>
      <c r="H384" s="65">
        <v>0.16</v>
      </c>
      <c r="I384" s="65">
        <v>0.01</v>
      </c>
      <c r="J384" s="65">
        <v>7.0000000000000007E-2</v>
      </c>
      <c r="K384" s="65">
        <v>0</v>
      </c>
      <c r="L384" s="65">
        <v>0</v>
      </c>
      <c r="M384" s="65">
        <v>-0.01</v>
      </c>
      <c r="N384" s="65">
        <v>-0.17</v>
      </c>
      <c r="O384" s="65">
        <v>-0.09</v>
      </c>
      <c r="P384" s="65">
        <v>0</v>
      </c>
      <c r="R384" s="65">
        <v>0.33</v>
      </c>
      <c r="S384" s="65">
        <v>0.31</v>
      </c>
      <c r="T384" s="65">
        <v>0.23</v>
      </c>
      <c r="U384" s="65">
        <v>29.62</v>
      </c>
      <c r="V384" s="65">
        <v>1299.6869999999999</v>
      </c>
      <c r="X384" s="65">
        <f t="shared" si="5"/>
        <v>0.24000000000000002</v>
      </c>
    </row>
    <row r="385" spans="1:24" x14ac:dyDescent="0.25">
      <c r="A385" s="65" t="s">
        <v>102</v>
      </c>
      <c r="B385" s="65">
        <v>4002</v>
      </c>
      <c r="C385" s="59">
        <v>43632</v>
      </c>
      <c r="D385" s="65">
        <v>19</v>
      </c>
      <c r="E385" s="65" t="s">
        <v>103</v>
      </c>
      <c r="F385" s="65">
        <v>19.010000000000002</v>
      </c>
      <c r="G385" s="65">
        <v>9.83</v>
      </c>
      <c r="H385" s="65">
        <v>0.16</v>
      </c>
      <c r="I385" s="65">
        <v>0.01</v>
      </c>
      <c r="J385" s="65">
        <v>0.05</v>
      </c>
      <c r="K385" s="65">
        <v>0</v>
      </c>
      <c r="L385" s="65">
        <v>0</v>
      </c>
      <c r="M385" s="65">
        <v>-0.01</v>
      </c>
      <c r="N385" s="65">
        <v>-0.14000000000000001</v>
      </c>
      <c r="O385" s="65">
        <v>-0.09</v>
      </c>
      <c r="P385" s="65">
        <v>0</v>
      </c>
      <c r="R385" s="65">
        <v>0.33</v>
      </c>
      <c r="S385" s="65">
        <v>0.31</v>
      </c>
      <c r="T385" s="65">
        <v>0.23</v>
      </c>
      <c r="U385" s="65">
        <v>29.69</v>
      </c>
      <c r="V385" s="65">
        <v>1302.106</v>
      </c>
      <c r="X385" s="65">
        <f t="shared" si="5"/>
        <v>0.22000000000000003</v>
      </c>
    </row>
    <row r="386" spans="1:24" x14ac:dyDescent="0.25">
      <c r="A386" s="65" t="s">
        <v>102</v>
      </c>
      <c r="B386" s="65">
        <v>4002</v>
      </c>
      <c r="C386" s="59">
        <v>43632</v>
      </c>
      <c r="D386" s="65">
        <v>20</v>
      </c>
      <c r="E386" s="65" t="s">
        <v>103</v>
      </c>
      <c r="F386" s="65">
        <v>18.61</v>
      </c>
      <c r="G386" s="65">
        <v>9.83</v>
      </c>
      <c r="H386" s="65">
        <v>0.16</v>
      </c>
      <c r="I386" s="65">
        <v>0.01</v>
      </c>
      <c r="J386" s="65">
        <v>0.06</v>
      </c>
      <c r="K386" s="65">
        <v>0</v>
      </c>
      <c r="L386" s="65">
        <v>0</v>
      </c>
      <c r="M386" s="65">
        <v>-0.02</v>
      </c>
      <c r="N386" s="65">
        <v>-0.16</v>
      </c>
      <c r="O386" s="65">
        <v>-0.09</v>
      </c>
      <c r="P386" s="65">
        <v>0</v>
      </c>
      <c r="R386" s="65">
        <v>0.33</v>
      </c>
      <c r="S386" s="65">
        <v>0.31</v>
      </c>
      <c r="T386" s="65">
        <v>0.23</v>
      </c>
      <c r="U386" s="65">
        <v>29.27</v>
      </c>
      <c r="V386" s="65">
        <v>1291.1980000000001</v>
      </c>
      <c r="X386" s="65">
        <f t="shared" si="5"/>
        <v>0.23</v>
      </c>
    </row>
    <row r="387" spans="1:24" x14ac:dyDescent="0.25">
      <c r="A387" s="65" t="s">
        <v>102</v>
      </c>
      <c r="B387" s="65">
        <v>4002</v>
      </c>
      <c r="C387" s="59">
        <v>43632</v>
      </c>
      <c r="D387" s="65">
        <v>21</v>
      </c>
      <c r="E387" s="65" t="s">
        <v>103</v>
      </c>
      <c r="F387" s="65">
        <v>19.79</v>
      </c>
      <c r="G387" s="65">
        <v>9.83</v>
      </c>
      <c r="H387" s="65">
        <v>0.16</v>
      </c>
      <c r="I387" s="65">
        <v>0.01</v>
      </c>
      <c r="J387" s="65">
        <v>0.06</v>
      </c>
      <c r="K387" s="65">
        <v>0</v>
      </c>
      <c r="L387" s="65">
        <v>0.01</v>
      </c>
      <c r="M387" s="65">
        <v>-0.02</v>
      </c>
      <c r="N387" s="65">
        <v>-0.16</v>
      </c>
      <c r="O387" s="65">
        <v>-0.09</v>
      </c>
      <c r="P387" s="65">
        <v>0</v>
      </c>
      <c r="R387" s="65">
        <v>0.33</v>
      </c>
      <c r="S387" s="65">
        <v>0.31</v>
      </c>
      <c r="T387" s="65">
        <v>0.23</v>
      </c>
      <c r="U387" s="65">
        <v>30.46</v>
      </c>
      <c r="V387" s="65">
        <v>1280.011</v>
      </c>
      <c r="X387" s="65">
        <f t="shared" si="5"/>
        <v>0.24000000000000002</v>
      </c>
    </row>
    <row r="388" spans="1:24" x14ac:dyDescent="0.25">
      <c r="A388" s="65" t="s">
        <v>102</v>
      </c>
      <c r="B388" s="65">
        <v>4002</v>
      </c>
      <c r="C388" s="59">
        <v>43632</v>
      </c>
      <c r="D388" s="65">
        <v>22</v>
      </c>
      <c r="E388" s="65" t="s">
        <v>103</v>
      </c>
      <c r="F388" s="65">
        <v>19.600000000000001</v>
      </c>
      <c r="G388" s="65">
        <v>9.83</v>
      </c>
      <c r="H388" s="65">
        <v>0.16</v>
      </c>
      <c r="I388" s="65">
        <v>0.01</v>
      </c>
      <c r="J388" s="65">
        <v>7.0000000000000007E-2</v>
      </c>
      <c r="K388" s="65">
        <v>0</v>
      </c>
      <c r="L388" s="65">
        <v>0</v>
      </c>
      <c r="M388" s="65">
        <v>-0.01</v>
      </c>
      <c r="N388" s="65">
        <v>-0.1</v>
      </c>
      <c r="O388" s="65">
        <v>-0.09</v>
      </c>
      <c r="P388" s="65">
        <v>0</v>
      </c>
      <c r="R388" s="65">
        <v>0.33</v>
      </c>
      <c r="S388" s="65">
        <v>0.31</v>
      </c>
      <c r="T388" s="65">
        <v>0.23</v>
      </c>
      <c r="U388" s="65">
        <v>30.34</v>
      </c>
      <c r="V388" s="65">
        <v>1218.6089999999999</v>
      </c>
      <c r="X388" s="65">
        <f t="shared" si="5"/>
        <v>0.24000000000000002</v>
      </c>
    </row>
    <row r="389" spans="1:24" x14ac:dyDescent="0.25">
      <c r="A389" s="65" t="s">
        <v>102</v>
      </c>
      <c r="B389" s="65">
        <v>4002</v>
      </c>
      <c r="C389" s="59">
        <v>43632</v>
      </c>
      <c r="D389" s="65">
        <v>23</v>
      </c>
      <c r="E389" s="65" t="s">
        <v>103</v>
      </c>
      <c r="F389" s="65">
        <v>17.75</v>
      </c>
      <c r="G389" s="65">
        <v>9.83</v>
      </c>
      <c r="H389" s="65">
        <v>0.16</v>
      </c>
      <c r="I389" s="65">
        <v>0.01</v>
      </c>
      <c r="J389" s="65">
        <v>0.1</v>
      </c>
      <c r="K389" s="65">
        <v>0</v>
      </c>
      <c r="L389" s="65">
        <v>0</v>
      </c>
      <c r="M389" s="65">
        <v>-0.03</v>
      </c>
      <c r="N389" s="65">
        <v>-0.1</v>
      </c>
      <c r="O389" s="65">
        <v>-0.09</v>
      </c>
      <c r="P389" s="65">
        <v>0</v>
      </c>
      <c r="R389" s="65">
        <v>0.33</v>
      </c>
      <c r="S389" s="65">
        <v>0.31</v>
      </c>
      <c r="T389" s="65">
        <v>0.23</v>
      </c>
      <c r="U389" s="65">
        <v>28.5</v>
      </c>
      <c r="V389" s="65">
        <v>1110.3920000000001</v>
      </c>
      <c r="X389" s="65">
        <f t="shared" si="5"/>
        <v>0.27</v>
      </c>
    </row>
    <row r="390" spans="1:24" x14ac:dyDescent="0.25">
      <c r="A390" s="65" t="s">
        <v>102</v>
      </c>
      <c r="B390" s="65">
        <v>4002</v>
      </c>
      <c r="C390" s="59">
        <v>43632</v>
      </c>
      <c r="D390" s="65">
        <v>24</v>
      </c>
      <c r="E390" s="65" t="s">
        <v>103</v>
      </c>
      <c r="F390" s="65">
        <v>18.41</v>
      </c>
      <c r="G390" s="65">
        <v>9.83</v>
      </c>
      <c r="H390" s="65">
        <v>0.16</v>
      </c>
      <c r="I390" s="65">
        <v>0.01</v>
      </c>
      <c r="J390" s="65">
        <v>0.12</v>
      </c>
      <c r="K390" s="65">
        <v>0</v>
      </c>
      <c r="L390" s="65">
        <v>0.09</v>
      </c>
      <c r="M390" s="65">
        <v>-0.01</v>
      </c>
      <c r="N390" s="65">
        <v>-7.0000000000000007E-2</v>
      </c>
      <c r="O390" s="65">
        <v>-0.09</v>
      </c>
      <c r="P390" s="65">
        <v>0</v>
      </c>
      <c r="R390" s="65">
        <v>0.33</v>
      </c>
      <c r="S390" s="65">
        <v>0.31</v>
      </c>
      <c r="T390" s="65">
        <v>0.23</v>
      </c>
      <c r="U390" s="65">
        <v>29.32</v>
      </c>
      <c r="V390" s="65">
        <v>1011.85</v>
      </c>
      <c r="X390" s="65">
        <f t="shared" si="5"/>
        <v>0.38</v>
      </c>
    </row>
    <row r="391" spans="1:24" x14ac:dyDescent="0.25">
      <c r="A391" s="65" t="s">
        <v>102</v>
      </c>
      <c r="B391" s="65">
        <v>4002</v>
      </c>
      <c r="C391" s="59">
        <v>43633</v>
      </c>
      <c r="D391" s="65">
        <v>1</v>
      </c>
      <c r="E391" s="65" t="s">
        <v>103</v>
      </c>
      <c r="F391" s="65">
        <v>17.72</v>
      </c>
      <c r="G391" s="65">
        <v>9.83</v>
      </c>
      <c r="H391" s="65">
        <v>0.17</v>
      </c>
      <c r="I391" s="65">
        <v>0.23</v>
      </c>
      <c r="J391" s="65">
        <v>0.06</v>
      </c>
      <c r="K391" s="65">
        <v>0</v>
      </c>
      <c r="L391" s="65">
        <v>0.06</v>
      </c>
      <c r="M391" s="65">
        <v>-7.0000000000000007E-2</v>
      </c>
      <c r="N391" s="65">
        <v>-7.0000000000000007E-2</v>
      </c>
      <c r="O391" s="65">
        <v>-0.09</v>
      </c>
      <c r="P391" s="65">
        <v>0</v>
      </c>
      <c r="R391" s="65">
        <v>0.33</v>
      </c>
      <c r="S391" s="65">
        <v>0.31</v>
      </c>
      <c r="T391" s="65">
        <v>0.23</v>
      </c>
      <c r="U391" s="65">
        <v>28.71</v>
      </c>
      <c r="V391" s="65">
        <v>949.48</v>
      </c>
      <c r="X391" s="65">
        <f t="shared" si="5"/>
        <v>0.52</v>
      </c>
    </row>
    <row r="392" spans="1:24" x14ac:dyDescent="0.25">
      <c r="A392" s="65" t="s">
        <v>102</v>
      </c>
      <c r="B392" s="65">
        <v>4002</v>
      </c>
      <c r="C392" s="59">
        <v>43633</v>
      </c>
      <c r="D392" s="65">
        <v>2</v>
      </c>
      <c r="E392" s="65" t="s">
        <v>103</v>
      </c>
      <c r="F392" s="65">
        <v>16.989999999999998</v>
      </c>
      <c r="G392" s="65">
        <v>9.83</v>
      </c>
      <c r="H392" s="65">
        <v>0.17</v>
      </c>
      <c r="I392" s="65">
        <v>0.23</v>
      </c>
      <c r="J392" s="65">
        <v>0.05</v>
      </c>
      <c r="K392" s="65">
        <v>0</v>
      </c>
      <c r="L392" s="65">
        <v>0</v>
      </c>
      <c r="M392" s="65">
        <v>-0.03</v>
      </c>
      <c r="N392" s="65">
        <v>-0.1</v>
      </c>
      <c r="O392" s="65">
        <v>-0.09</v>
      </c>
      <c r="P392" s="65">
        <v>0</v>
      </c>
      <c r="R392" s="65">
        <v>0.33</v>
      </c>
      <c r="S392" s="65">
        <v>0.31</v>
      </c>
      <c r="T392" s="65">
        <v>0.23</v>
      </c>
      <c r="U392" s="65">
        <v>27.92</v>
      </c>
      <c r="V392" s="65">
        <v>913.08399999999995</v>
      </c>
      <c r="X392" s="65">
        <f t="shared" ref="X392:X455" si="6">H392+I392+J392+K392+L392+P392+Q392</f>
        <v>0.45</v>
      </c>
    </row>
    <row r="393" spans="1:24" x14ac:dyDescent="0.25">
      <c r="A393" s="65" t="s">
        <v>102</v>
      </c>
      <c r="B393" s="65">
        <v>4002</v>
      </c>
      <c r="C393" s="59">
        <v>43633</v>
      </c>
      <c r="D393" s="65">
        <v>3</v>
      </c>
      <c r="E393" s="65" t="s">
        <v>103</v>
      </c>
      <c r="F393" s="65">
        <v>15.51</v>
      </c>
      <c r="G393" s="65">
        <v>9.83</v>
      </c>
      <c r="H393" s="65">
        <v>0.17</v>
      </c>
      <c r="I393" s="65">
        <v>0.23</v>
      </c>
      <c r="J393" s="65">
        <v>7.0000000000000007E-2</v>
      </c>
      <c r="K393" s="65">
        <v>0</v>
      </c>
      <c r="L393" s="65">
        <v>0</v>
      </c>
      <c r="M393" s="65">
        <v>-0.03</v>
      </c>
      <c r="N393" s="65">
        <v>-0.08</v>
      </c>
      <c r="O393" s="65">
        <v>-0.09</v>
      </c>
      <c r="P393" s="65">
        <v>0</v>
      </c>
      <c r="R393" s="65">
        <v>0.33</v>
      </c>
      <c r="S393" s="65">
        <v>0.31</v>
      </c>
      <c r="T393" s="65">
        <v>0.23</v>
      </c>
      <c r="U393" s="65">
        <v>26.48</v>
      </c>
      <c r="V393" s="65">
        <v>894.28700000000003</v>
      </c>
      <c r="X393" s="65">
        <f t="shared" si="6"/>
        <v>0.47000000000000003</v>
      </c>
    </row>
    <row r="394" spans="1:24" x14ac:dyDescent="0.25">
      <c r="A394" s="65" t="s">
        <v>102</v>
      </c>
      <c r="B394" s="65">
        <v>4002</v>
      </c>
      <c r="C394" s="59">
        <v>43633</v>
      </c>
      <c r="D394" s="65">
        <v>4</v>
      </c>
      <c r="E394" s="65" t="s">
        <v>103</v>
      </c>
      <c r="F394" s="65">
        <v>14.98</v>
      </c>
      <c r="G394" s="65">
        <v>9.83</v>
      </c>
      <c r="H394" s="65">
        <v>0.17</v>
      </c>
      <c r="I394" s="65">
        <v>0.23</v>
      </c>
      <c r="J394" s="65">
        <v>7.0000000000000007E-2</v>
      </c>
      <c r="K394" s="65">
        <v>0</v>
      </c>
      <c r="L394" s="65">
        <v>0</v>
      </c>
      <c r="M394" s="65">
        <v>-0.01</v>
      </c>
      <c r="N394" s="65">
        <v>-0.08</v>
      </c>
      <c r="O394" s="65">
        <v>-0.09</v>
      </c>
      <c r="P394" s="65">
        <v>0</v>
      </c>
      <c r="R394" s="65">
        <v>0.33</v>
      </c>
      <c r="S394" s="65">
        <v>0.31</v>
      </c>
      <c r="T394" s="65">
        <v>0.23</v>
      </c>
      <c r="U394" s="65">
        <v>25.97</v>
      </c>
      <c r="V394" s="65">
        <v>892.67100000000005</v>
      </c>
      <c r="X394" s="65">
        <f t="shared" si="6"/>
        <v>0.47000000000000003</v>
      </c>
    </row>
    <row r="395" spans="1:24" x14ac:dyDescent="0.25">
      <c r="A395" s="65" t="s">
        <v>102</v>
      </c>
      <c r="B395" s="65">
        <v>4002</v>
      </c>
      <c r="C395" s="59">
        <v>43633</v>
      </c>
      <c r="D395" s="65">
        <v>5</v>
      </c>
      <c r="E395" s="65" t="s">
        <v>103</v>
      </c>
      <c r="F395" s="65">
        <v>14.88</v>
      </c>
      <c r="G395" s="65">
        <v>9.83</v>
      </c>
      <c r="H395" s="65">
        <v>0.17</v>
      </c>
      <c r="I395" s="65">
        <v>0.23</v>
      </c>
      <c r="J395" s="65">
        <v>7.0000000000000007E-2</v>
      </c>
      <c r="K395" s="65">
        <v>0</v>
      </c>
      <c r="L395" s="65">
        <v>0</v>
      </c>
      <c r="M395" s="65">
        <v>-0.01</v>
      </c>
      <c r="N395" s="65">
        <v>-0.08</v>
      </c>
      <c r="O395" s="65">
        <v>-0.09</v>
      </c>
      <c r="P395" s="65">
        <v>0</v>
      </c>
      <c r="R395" s="65">
        <v>0.33</v>
      </c>
      <c r="S395" s="65">
        <v>0.31</v>
      </c>
      <c r="T395" s="65">
        <v>0.23</v>
      </c>
      <c r="U395" s="65">
        <v>25.87</v>
      </c>
      <c r="V395" s="65">
        <v>923.702</v>
      </c>
      <c r="X395" s="65">
        <f t="shared" si="6"/>
        <v>0.47000000000000003</v>
      </c>
    </row>
    <row r="396" spans="1:24" x14ac:dyDescent="0.25">
      <c r="A396" s="65" t="s">
        <v>102</v>
      </c>
      <c r="B396" s="65">
        <v>4002</v>
      </c>
      <c r="C396" s="59">
        <v>43633</v>
      </c>
      <c r="D396" s="65">
        <v>6</v>
      </c>
      <c r="E396" s="65" t="s">
        <v>103</v>
      </c>
      <c r="F396" s="65">
        <v>15.03</v>
      </c>
      <c r="G396" s="65">
        <v>9.83</v>
      </c>
      <c r="H396" s="65">
        <v>0.17</v>
      </c>
      <c r="I396" s="65">
        <v>0.23</v>
      </c>
      <c r="J396" s="65">
        <v>0.21</v>
      </c>
      <c r="K396" s="65">
        <v>0</v>
      </c>
      <c r="L396" s="65">
        <v>0</v>
      </c>
      <c r="M396" s="65">
        <v>-0.01</v>
      </c>
      <c r="N396" s="65">
        <v>-0.1</v>
      </c>
      <c r="O396" s="65">
        <v>-0.09</v>
      </c>
      <c r="P396" s="65">
        <v>0</v>
      </c>
      <c r="R396" s="65">
        <v>0.33</v>
      </c>
      <c r="S396" s="65">
        <v>0.31</v>
      </c>
      <c r="T396" s="65">
        <v>0.23</v>
      </c>
      <c r="U396" s="65">
        <v>26.14</v>
      </c>
      <c r="V396" s="65">
        <v>1003.1849999999999</v>
      </c>
      <c r="X396" s="65">
        <f t="shared" si="6"/>
        <v>0.61</v>
      </c>
    </row>
    <row r="397" spans="1:24" x14ac:dyDescent="0.25">
      <c r="A397" s="65" t="s">
        <v>102</v>
      </c>
      <c r="B397" s="65">
        <v>4002</v>
      </c>
      <c r="C397" s="59">
        <v>43633</v>
      </c>
      <c r="D397" s="65">
        <v>7</v>
      </c>
      <c r="E397" s="65" t="s">
        <v>103</v>
      </c>
      <c r="F397" s="65">
        <v>15.29</v>
      </c>
      <c r="G397" s="65">
        <v>9.83</v>
      </c>
      <c r="H397" s="65">
        <v>0.17</v>
      </c>
      <c r="I397" s="65">
        <v>0.23</v>
      </c>
      <c r="J397" s="65">
        <v>0.21</v>
      </c>
      <c r="K397" s="65">
        <v>0</v>
      </c>
      <c r="L397" s="65">
        <v>0</v>
      </c>
      <c r="M397" s="65">
        <v>0.01</v>
      </c>
      <c r="N397" s="65">
        <v>-0.16</v>
      </c>
      <c r="O397" s="65">
        <v>-0.09</v>
      </c>
      <c r="P397" s="65">
        <v>0</v>
      </c>
      <c r="R397" s="65">
        <v>0.33</v>
      </c>
      <c r="S397" s="65">
        <v>0.31</v>
      </c>
      <c r="T397" s="65">
        <v>0.23</v>
      </c>
      <c r="U397" s="65">
        <v>26.36</v>
      </c>
      <c r="V397" s="65">
        <v>1152.434</v>
      </c>
      <c r="X397" s="65">
        <f t="shared" si="6"/>
        <v>0.61</v>
      </c>
    </row>
    <row r="398" spans="1:24" x14ac:dyDescent="0.25">
      <c r="A398" s="65" t="s">
        <v>102</v>
      </c>
      <c r="B398" s="65">
        <v>4002</v>
      </c>
      <c r="C398" s="59">
        <v>43633</v>
      </c>
      <c r="D398" s="65">
        <v>8</v>
      </c>
      <c r="E398" s="65" t="s">
        <v>104</v>
      </c>
      <c r="F398" s="65">
        <v>19.059999999999999</v>
      </c>
      <c r="G398" s="65">
        <v>9.83</v>
      </c>
      <c r="H398" s="65">
        <v>0.17</v>
      </c>
      <c r="I398" s="65">
        <v>0.23</v>
      </c>
      <c r="J398" s="65">
        <v>0.16</v>
      </c>
      <c r="K398" s="65">
        <v>1.08</v>
      </c>
      <c r="L398" s="65">
        <v>0</v>
      </c>
      <c r="M398" s="65">
        <v>-0.02</v>
      </c>
      <c r="N398" s="65">
        <v>-0.15</v>
      </c>
      <c r="O398" s="65">
        <v>-0.09</v>
      </c>
      <c r="P398" s="65">
        <v>0</v>
      </c>
      <c r="R398" s="65">
        <v>0.33</v>
      </c>
      <c r="S398" s="65">
        <v>0.31</v>
      </c>
      <c r="T398" s="65">
        <v>0.23</v>
      </c>
      <c r="U398" s="65">
        <v>31.14</v>
      </c>
      <c r="V398" s="65">
        <v>1272.1279999999999</v>
      </c>
      <c r="X398" s="65">
        <f t="shared" si="6"/>
        <v>1.6400000000000001</v>
      </c>
    </row>
    <row r="399" spans="1:24" x14ac:dyDescent="0.25">
      <c r="A399" s="65" t="s">
        <v>102</v>
      </c>
      <c r="B399" s="65">
        <v>4002</v>
      </c>
      <c r="C399" s="59">
        <v>43633</v>
      </c>
      <c r="D399" s="65">
        <v>9</v>
      </c>
      <c r="E399" s="65" t="s">
        <v>104</v>
      </c>
      <c r="F399" s="65">
        <v>16.87</v>
      </c>
      <c r="G399" s="65">
        <v>9.83</v>
      </c>
      <c r="H399" s="65">
        <v>0.17</v>
      </c>
      <c r="I399" s="65">
        <v>0.23</v>
      </c>
      <c r="J399" s="65">
        <v>0.09</v>
      </c>
      <c r="K399" s="65">
        <v>1.04</v>
      </c>
      <c r="L399" s="65">
        <v>0</v>
      </c>
      <c r="M399" s="65">
        <v>0.05</v>
      </c>
      <c r="N399" s="65">
        <v>-0.16</v>
      </c>
      <c r="O399" s="65">
        <v>-0.09</v>
      </c>
      <c r="P399" s="65">
        <v>0</v>
      </c>
      <c r="R399" s="65">
        <v>0.33</v>
      </c>
      <c r="S399" s="65">
        <v>0.31</v>
      </c>
      <c r="T399" s="65">
        <v>0.23</v>
      </c>
      <c r="U399" s="65">
        <v>28.9</v>
      </c>
      <c r="V399" s="65">
        <v>1338.5260000000001</v>
      </c>
      <c r="X399" s="65">
        <f t="shared" si="6"/>
        <v>1.53</v>
      </c>
    </row>
    <row r="400" spans="1:24" x14ac:dyDescent="0.25">
      <c r="A400" s="65" t="s">
        <v>102</v>
      </c>
      <c r="B400" s="65">
        <v>4002</v>
      </c>
      <c r="C400" s="59">
        <v>43633</v>
      </c>
      <c r="D400" s="65">
        <v>10</v>
      </c>
      <c r="E400" s="65" t="s">
        <v>104</v>
      </c>
      <c r="F400" s="65">
        <v>16.48</v>
      </c>
      <c r="G400" s="65">
        <v>9.83</v>
      </c>
      <c r="H400" s="65">
        <v>0.17</v>
      </c>
      <c r="I400" s="65">
        <v>0.23</v>
      </c>
      <c r="J400" s="65">
        <v>0.18</v>
      </c>
      <c r="K400" s="65">
        <v>1.01</v>
      </c>
      <c r="L400" s="65">
        <v>0</v>
      </c>
      <c r="M400" s="65">
        <v>0</v>
      </c>
      <c r="N400" s="65">
        <v>-0.14000000000000001</v>
      </c>
      <c r="O400" s="65">
        <v>-0.09</v>
      </c>
      <c r="P400" s="65">
        <v>0</v>
      </c>
      <c r="R400" s="65">
        <v>0.33</v>
      </c>
      <c r="S400" s="65">
        <v>0.31</v>
      </c>
      <c r="T400" s="65">
        <v>0.23</v>
      </c>
      <c r="U400" s="65">
        <v>28.54</v>
      </c>
      <c r="V400" s="65">
        <v>1382.414</v>
      </c>
      <c r="X400" s="65">
        <f t="shared" si="6"/>
        <v>1.59</v>
      </c>
    </row>
    <row r="401" spans="1:24" x14ac:dyDescent="0.25">
      <c r="A401" s="65" t="s">
        <v>102</v>
      </c>
      <c r="B401" s="65">
        <v>4002</v>
      </c>
      <c r="C401" s="59">
        <v>43633</v>
      </c>
      <c r="D401" s="65">
        <v>11</v>
      </c>
      <c r="E401" s="65" t="s">
        <v>104</v>
      </c>
      <c r="F401" s="65">
        <v>16.899999999999999</v>
      </c>
      <c r="G401" s="65">
        <v>9.83</v>
      </c>
      <c r="H401" s="65">
        <v>0.17</v>
      </c>
      <c r="I401" s="65">
        <v>0.23</v>
      </c>
      <c r="J401" s="65">
        <v>0.05</v>
      </c>
      <c r="K401" s="65">
        <v>0.99</v>
      </c>
      <c r="L401" s="65">
        <v>0</v>
      </c>
      <c r="M401" s="65">
        <v>-0.02</v>
      </c>
      <c r="N401" s="65">
        <v>-0.13</v>
      </c>
      <c r="O401" s="65">
        <v>-0.09</v>
      </c>
      <c r="P401" s="65">
        <v>0</v>
      </c>
      <c r="R401" s="65">
        <v>0.33</v>
      </c>
      <c r="S401" s="65">
        <v>0.31</v>
      </c>
      <c r="T401" s="65">
        <v>0.23</v>
      </c>
      <c r="U401" s="65">
        <v>28.8</v>
      </c>
      <c r="V401" s="65">
        <v>1422.473</v>
      </c>
      <c r="X401" s="65">
        <f t="shared" si="6"/>
        <v>1.44</v>
      </c>
    </row>
    <row r="402" spans="1:24" x14ac:dyDescent="0.25">
      <c r="A402" s="65" t="s">
        <v>102</v>
      </c>
      <c r="B402" s="65">
        <v>4002</v>
      </c>
      <c r="C402" s="59">
        <v>43633</v>
      </c>
      <c r="D402" s="65">
        <v>12</v>
      </c>
      <c r="E402" s="65" t="s">
        <v>104</v>
      </c>
      <c r="F402" s="65">
        <v>18.309999999999999</v>
      </c>
      <c r="G402" s="65">
        <v>9.83</v>
      </c>
      <c r="H402" s="65">
        <v>0.17</v>
      </c>
      <c r="I402" s="65">
        <v>0.23</v>
      </c>
      <c r="J402" s="65">
        <v>0.04</v>
      </c>
      <c r="K402" s="65">
        <v>0.96</v>
      </c>
      <c r="L402" s="65">
        <v>0</v>
      </c>
      <c r="M402" s="65">
        <v>-0.02</v>
      </c>
      <c r="N402" s="65">
        <v>-0.14000000000000001</v>
      </c>
      <c r="O402" s="65">
        <v>-0.09</v>
      </c>
      <c r="P402" s="65">
        <v>0</v>
      </c>
      <c r="R402" s="65">
        <v>0.33</v>
      </c>
      <c r="S402" s="65">
        <v>0.31</v>
      </c>
      <c r="T402" s="65">
        <v>0.23</v>
      </c>
      <c r="U402" s="65">
        <v>30.16</v>
      </c>
      <c r="V402" s="65">
        <v>1447.8920000000001</v>
      </c>
      <c r="X402" s="65">
        <f t="shared" si="6"/>
        <v>1.4</v>
      </c>
    </row>
    <row r="403" spans="1:24" x14ac:dyDescent="0.25">
      <c r="A403" s="65" t="s">
        <v>102</v>
      </c>
      <c r="B403" s="65">
        <v>4002</v>
      </c>
      <c r="C403" s="59">
        <v>43633</v>
      </c>
      <c r="D403" s="65">
        <v>13</v>
      </c>
      <c r="E403" s="65" t="s">
        <v>104</v>
      </c>
      <c r="F403" s="65">
        <v>19.28</v>
      </c>
      <c r="G403" s="65">
        <v>9.83</v>
      </c>
      <c r="H403" s="65">
        <v>0.17</v>
      </c>
      <c r="I403" s="65">
        <v>0.23</v>
      </c>
      <c r="J403" s="65">
        <v>7.0000000000000007E-2</v>
      </c>
      <c r="K403" s="65">
        <v>0.95</v>
      </c>
      <c r="L403" s="65">
        <v>0</v>
      </c>
      <c r="M403" s="65">
        <v>0.01</v>
      </c>
      <c r="N403" s="65">
        <v>-0.15</v>
      </c>
      <c r="O403" s="65">
        <v>-0.09</v>
      </c>
      <c r="P403" s="65">
        <v>0</v>
      </c>
      <c r="R403" s="65">
        <v>0.33</v>
      </c>
      <c r="S403" s="65">
        <v>0.31</v>
      </c>
      <c r="T403" s="65">
        <v>0.23</v>
      </c>
      <c r="U403" s="65">
        <v>31.17</v>
      </c>
      <c r="V403" s="65">
        <v>1459.2550000000001</v>
      </c>
      <c r="X403" s="65">
        <f t="shared" si="6"/>
        <v>1.42</v>
      </c>
    </row>
    <row r="404" spans="1:24" x14ac:dyDescent="0.25">
      <c r="A404" s="65" t="s">
        <v>102</v>
      </c>
      <c r="B404" s="65">
        <v>4002</v>
      </c>
      <c r="C404" s="59">
        <v>43633</v>
      </c>
      <c r="D404" s="65">
        <v>14</v>
      </c>
      <c r="E404" s="65" t="s">
        <v>104</v>
      </c>
      <c r="F404" s="65">
        <v>19.2</v>
      </c>
      <c r="G404" s="65">
        <v>9.83</v>
      </c>
      <c r="H404" s="65">
        <v>0.17</v>
      </c>
      <c r="I404" s="65">
        <v>0.23</v>
      </c>
      <c r="J404" s="65">
        <v>0.06</v>
      </c>
      <c r="K404" s="65">
        <v>0.94</v>
      </c>
      <c r="L404" s="65">
        <v>0</v>
      </c>
      <c r="M404" s="65">
        <v>0.01</v>
      </c>
      <c r="N404" s="65">
        <v>-0.15</v>
      </c>
      <c r="O404" s="65">
        <v>-0.09</v>
      </c>
      <c r="P404" s="65">
        <v>0</v>
      </c>
      <c r="R404" s="65">
        <v>0.33</v>
      </c>
      <c r="S404" s="65">
        <v>0.31</v>
      </c>
      <c r="T404" s="65">
        <v>0.23</v>
      </c>
      <c r="U404" s="65">
        <v>31.07</v>
      </c>
      <c r="V404" s="65">
        <v>1481.0039999999999</v>
      </c>
      <c r="X404" s="65">
        <f t="shared" si="6"/>
        <v>1.4</v>
      </c>
    </row>
    <row r="405" spans="1:24" x14ac:dyDescent="0.25">
      <c r="A405" s="65" t="s">
        <v>102</v>
      </c>
      <c r="B405" s="65">
        <v>4002</v>
      </c>
      <c r="C405" s="59">
        <v>43633</v>
      </c>
      <c r="D405" s="65">
        <v>15</v>
      </c>
      <c r="E405" s="65" t="s">
        <v>104</v>
      </c>
      <c r="F405" s="65">
        <v>17.28</v>
      </c>
      <c r="G405" s="65">
        <v>9.83</v>
      </c>
      <c r="H405" s="65">
        <v>0.17</v>
      </c>
      <c r="I405" s="65">
        <v>0.23</v>
      </c>
      <c r="J405" s="65">
        <v>0.06</v>
      </c>
      <c r="K405" s="65">
        <v>0.94</v>
      </c>
      <c r="L405" s="65">
        <v>0</v>
      </c>
      <c r="M405" s="65">
        <v>-0.01</v>
      </c>
      <c r="N405" s="65">
        <v>-0.15</v>
      </c>
      <c r="O405" s="65">
        <v>-0.09</v>
      </c>
      <c r="P405" s="65">
        <v>0</v>
      </c>
      <c r="R405" s="65">
        <v>0.33</v>
      </c>
      <c r="S405" s="65">
        <v>0.31</v>
      </c>
      <c r="T405" s="65">
        <v>0.23</v>
      </c>
      <c r="U405" s="65">
        <v>29.13</v>
      </c>
      <c r="V405" s="65">
        <v>1493.2239999999999</v>
      </c>
      <c r="X405" s="65">
        <f t="shared" si="6"/>
        <v>1.4</v>
      </c>
    </row>
    <row r="406" spans="1:24" x14ac:dyDescent="0.25">
      <c r="A406" s="65" t="s">
        <v>102</v>
      </c>
      <c r="B406" s="65">
        <v>4002</v>
      </c>
      <c r="C406" s="59">
        <v>43633</v>
      </c>
      <c r="D406" s="65">
        <v>16</v>
      </c>
      <c r="E406" s="65" t="s">
        <v>104</v>
      </c>
      <c r="F406" s="65">
        <v>17.850000000000001</v>
      </c>
      <c r="G406" s="65">
        <v>9.83</v>
      </c>
      <c r="H406" s="65">
        <v>0.17</v>
      </c>
      <c r="I406" s="65">
        <v>0.23</v>
      </c>
      <c r="J406" s="65">
        <v>0.04</v>
      </c>
      <c r="K406" s="65">
        <v>0.93</v>
      </c>
      <c r="L406" s="65">
        <v>0</v>
      </c>
      <c r="M406" s="65">
        <v>-0.04</v>
      </c>
      <c r="N406" s="65">
        <v>-0.15</v>
      </c>
      <c r="O406" s="65">
        <v>-0.09</v>
      </c>
      <c r="P406" s="65">
        <v>0</v>
      </c>
      <c r="R406" s="65">
        <v>0.33</v>
      </c>
      <c r="S406" s="65">
        <v>0.31</v>
      </c>
      <c r="T406" s="65">
        <v>0.23</v>
      </c>
      <c r="U406" s="65">
        <v>29.64</v>
      </c>
      <c r="V406" s="65">
        <v>1510.625</v>
      </c>
      <c r="X406" s="65">
        <f t="shared" si="6"/>
        <v>1.37</v>
      </c>
    </row>
    <row r="407" spans="1:24" x14ac:dyDescent="0.25">
      <c r="A407" s="65" t="s">
        <v>102</v>
      </c>
      <c r="B407" s="65">
        <v>4002</v>
      </c>
      <c r="C407" s="59">
        <v>43633</v>
      </c>
      <c r="D407" s="65">
        <v>17</v>
      </c>
      <c r="E407" s="65" t="s">
        <v>104</v>
      </c>
      <c r="F407" s="65">
        <v>18.600000000000001</v>
      </c>
      <c r="G407" s="65">
        <v>9.83</v>
      </c>
      <c r="H407" s="65">
        <v>0.17</v>
      </c>
      <c r="I407" s="65">
        <v>0.23</v>
      </c>
      <c r="J407" s="65">
        <v>0.04</v>
      </c>
      <c r="K407" s="65">
        <v>0.92</v>
      </c>
      <c r="L407" s="65">
        <v>0</v>
      </c>
      <c r="M407" s="65">
        <v>-0.02</v>
      </c>
      <c r="N407" s="65">
        <v>-0.16</v>
      </c>
      <c r="O407" s="65">
        <v>-0.09</v>
      </c>
      <c r="P407" s="65">
        <v>0</v>
      </c>
      <c r="R407" s="65">
        <v>0.33</v>
      </c>
      <c r="S407" s="65">
        <v>0.31</v>
      </c>
      <c r="T407" s="65">
        <v>0.23</v>
      </c>
      <c r="U407" s="65">
        <v>30.39</v>
      </c>
      <c r="V407" s="65">
        <v>1529.652</v>
      </c>
      <c r="X407" s="65">
        <f t="shared" si="6"/>
        <v>1.36</v>
      </c>
    </row>
    <row r="408" spans="1:24" x14ac:dyDescent="0.25">
      <c r="A408" s="65" t="s">
        <v>102</v>
      </c>
      <c r="B408" s="65">
        <v>4002</v>
      </c>
      <c r="C408" s="59">
        <v>43633</v>
      </c>
      <c r="D408" s="65">
        <v>18</v>
      </c>
      <c r="E408" s="65" t="s">
        <v>104</v>
      </c>
      <c r="F408" s="65">
        <v>18.649999999999999</v>
      </c>
      <c r="G408" s="65">
        <v>9.83</v>
      </c>
      <c r="H408" s="65">
        <v>0.17</v>
      </c>
      <c r="I408" s="65">
        <v>0.23</v>
      </c>
      <c r="J408" s="65">
        <v>0.06</v>
      </c>
      <c r="K408" s="65">
        <v>0.89</v>
      </c>
      <c r="L408" s="65">
        <v>0</v>
      </c>
      <c r="M408" s="65">
        <v>0</v>
      </c>
      <c r="N408" s="65">
        <v>-0.18</v>
      </c>
      <c r="O408" s="65">
        <v>-0.09</v>
      </c>
      <c r="P408" s="65">
        <v>0</v>
      </c>
      <c r="R408" s="65">
        <v>0.33</v>
      </c>
      <c r="S408" s="65">
        <v>0.31</v>
      </c>
      <c r="T408" s="65">
        <v>0.23</v>
      </c>
      <c r="U408" s="65">
        <v>30.43</v>
      </c>
      <c r="V408" s="65">
        <v>1544.576</v>
      </c>
      <c r="X408" s="65">
        <f t="shared" si="6"/>
        <v>1.35</v>
      </c>
    </row>
    <row r="409" spans="1:24" x14ac:dyDescent="0.25">
      <c r="A409" s="65" t="s">
        <v>102</v>
      </c>
      <c r="B409" s="65">
        <v>4002</v>
      </c>
      <c r="C409" s="59">
        <v>43633</v>
      </c>
      <c r="D409" s="65">
        <v>19</v>
      </c>
      <c r="E409" s="65" t="s">
        <v>104</v>
      </c>
      <c r="F409" s="65">
        <v>20.2</v>
      </c>
      <c r="G409" s="65">
        <v>9.83</v>
      </c>
      <c r="H409" s="65">
        <v>0.17</v>
      </c>
      <c r="I409" s="65">
        <v>0.23</v>
      </c>
      <c r="J409" s="65">
        <v>0.05</v>
      </c>
      <c r="K409" s="65">
        <v>0.89</v>
      </c>
      <c r="L409" s="65">
        <v>0</v>
      </c>
      <c r="M409" s="65">
        <v>-0.02</v>
      </c>
      <c r="N409" s="65">
        <v>-0.15</v>
      </c>
      <c r="O409" s="65">
        <v>-0.09</v>
      </c>
      <c r="P409" s="65">
        <v>0</v>
      </c>
      <c r="R409" s="65">
        <v>0.33</v>
      </c>
      <c r="S409" s="65">
        <v>0.31</v>
      </c>
      <c r="T409" s="65">
        <v>0.23</v>
      </c>
      <c r="U409" s="65">
        <v>31.98</v>
      </c>
      <c r="V409" s="65">
        <v>1541.595</v>
      </c>
      <c r="X409" s="65">
        <f t="shared" si="6"/>
        <v>1.34</v>
      </c>
    </row>
    <row r="410" spans="1:24" x14ac:dyDescent="0.25">
      <c r="A410" s="65" t="s">
        <v>102</v>
      </c>
      <c r="B410" s="65">
        <v>4002</v>
      </c>
      <c r="C410" s="59">
        <v>43633</v>
      </c>
      <c r="D410" s="65">
        <v>20</v>
      </c>
      <c r="E410" s="65" t="s">
        <v>104</v>
      </c>
      <c r="F410" s="65">
        <v>19.55</v>
      </c>
      <c r="G410" s="65">
        <v>9.83</v>
      </c>
      <c r="H410" s="65">
        <v>0.17</v>
      </c>
      <c r="I410" s="65">
        <v>0.23</v>
      </c>
      <c r="J410" s="65">
        <v>0.05</v>
      </c>
      <c r="K410" s="65">
        <v>0.91</v>
      </c>
      <c r="L410" s="65">
        <v>0</v>
      </c>
      <c r="M410" s="65">
        <v>-0.02</v>
      </c>
      <c r="N410" s="65">
        <v>-0.14000000000000001</v>
      </c>
      <c r="O410" s="65">
        <v>-0.09</v>
      </c>
      <c r="P410" s="65">
        <v>0</v>
      </c>
      <c r="R410" s="65">
        <v>0.33</v>
      </c>
      <c r="S410" s="65">
        <v>0.31</v>
      </c>
      <c r="T410" s="65">
        <v>0.23</v>
      </c>
      <c r="U410" s="65">
        <v>31.36</v>
      </c>
      <c r="V410" s="65">
        <v>1511.65</v>
      </c>
      <c r="X410" s="65">
        <f t="shared" si="6"/>
        <v>1.36</v>
      </c>
    </row>
    <row r="411" spans="1:24" x14ac:dyDescent="0.25">
      <c r="A411" s="65" t="s">
        <v>102</v>
      </c>
      <c r="B411" s="65">
        <v>4002</v>
      </c>
      <c r="C411" s="59">
        <v>43633</v>
      </c>
      <c r="D411" s="65">
        <v>21</v>
      </c>
      <c r="E411" s="65" t="s">
        <v>104</v>
      </c>
      <c r="F411" s="65">
        <v>18.77</v>
      </c>
      <c r="G411" s="65">
        <v>9.83</v>
      </c>
      <c r="H411" s="65">
        <v>0.17</v>
      </c>
      <c r="I411" s="65">
        <v>0.23</v>
      </c>
      <c r="J411" s="65">
        <v>0.05</v>
      </c>
      <c r="K411" s="65">
        <v>0.93</v>
      </c>
      <c r="L411" s="65">
        <v>0</v>
      </c>
      <c r="M411" s="65">
        <v>-0.02</v>
      </c>
      <c r="N411" s="65">
        <v>-0.15</v>
      </c>
      <c r="O411" s="65">
        <v>-0.09</v>
      </c>
      <c r="P411" s="65">
        <v>0</v>
      </c>
      <c r="R411" s="65">
        <v>0.33</v>
      </c>
      <c r="S411" s="65">
        <v>0.31</v>
      </c>
      <c r="T411" s="65">
        <v>0.23</v>
      </c>
      <c r="U411" s="65">
        <v>30.59</v>
      </c>
      <c r="V411" s="65">
        <v>1473.0219999999999</v>
      </c>
      <c r="X411" s="65">
        <f t="shared" si="6"/>
        <v>1.3800000000000001</v>
      </c>
    </row>
    <row r="412" spans="1:24" x14ac:dyDescent="0.25">
      <c r="A412" s="65" t="s">
        <v>102</v>
      </c>
      <c r="B412" s="65">
        <v>4002</v>
      </c>
      <c r="C412" s="59">
        <v>43633</v>
      </c>
      <c r="D412" s="65">
        <v>22</v>
      </c>
      <c r="E412" s="65" t="s">
        <v>104</v>
      </c>
      <c r="F412" s="65">
        <v>23.51</v>
      </c>
      <c r="G412" s="65">
        <v>9.83</v>
      </c>
      <c r="H412" s="65">
        <v>0.17</v>
      </c>
      <c r="I412" s="65">
        <v>0.23</v>
      </c>
      <c r="J412" s="65">
        <v>0.08</v>
      </c>
      <c r="K412" s="65">
        <v>0.96</v>
      </c>
      <c r="L412" s="65">
        <v>0.03</v>
      </c>
      <c r="M412" s="65">
        <v>-0.04</v>
      </c>
      <c r="N412" s="65">
        <v>-0.09</v>
      </c>
      <c r="O412" s="65">
        <v>-0.09</v>
      </c>
      <c r="P412" s="65">
        <v>0</v>
      </c>
      <c r="R412" s="65">
        <v>0.33</v>
      </c>
      <c r="S412" s="65">
        <v>0.31</v>
      </c>
      <c r="T412" s="65">
        <v>0.23</v>
      </c>
      <c r="U412" s="65">
        <v>35.46</v>
      </c>
      <c r="V412" s="65">
        <v>1392.7370000000001</v>
      </c>
      <c r="X412" s="65">
        <f t="shared" si="6"/>
        <v>1.47</v>
      </c>
    </row>
    <row r="413" spans="1:24" x14ac:dyDescent="0.25">
      <c r="A413" s="65" t="s">
        <v>102</v>
      </c>
      <c r="B413" s="65">
        <v>4002</v>
      </c>
      <c r="C413" s="59">
        <v>43633</v>
      </c>
      <c r="D413" s="65">
        <v>23</v>
      </c>
      <c r="E413" s="65" t="s">
        <v>104</v>
      </c>
      <c r="F413" s="65">
        <v>19.39</v>
      </c>
      <c r="G413" s="65">
        <v>9.83</v>
      </c>
      <c r="H413" s="65">
        <v>0.17</v>
      </c>
      <c r="I413" s="65">
        <v>0.23</v>
      </c>
      <c r="J413" s="65">
        <v>0.12</v>
      </c>
      <c r="K413" s="65">
        <v>1.06</v>
      </c>
      <c r="L413" s="65">
        <v>0</v>
      </c>
      <c r="M413" s="65">
        <v>-0.02</v>
      </c>
      <c r="N413" s="65">
        <v>-0.12</v>
      </c>
      <c r="O413" s="65">
        <v>-0.09</v>
      </c>
      <c r="P413" s="65">
        <v>0</v>
      </c>
      <c r="R413" s="65">
        <v>0.33</v>
      </c>
      <c r="S413" s="65">
        <v>0.31</v>
      </c>
      <c r="T413" s="65">
        <v>0.23</v>
      </c>
      <c r="U413" s="65">
        <v>31.44</v>
      </c>
      <c r="V413" s="65">
        <v>1245.489</v>
      </c>
      <c r="X413" s="65">
        <f t="shared" si="6"/>
        <v>1.58</v>
      </c>
    </row>
    <row r="414" spans="1:24" x14ac:dyDescent="0.25">
      <c r="A414" s="65" t="s">
        <v>102</v>
      </c>
      <c r="B414" s="65">
        <v>4002</v>
      </c>
      <c r="C414" s="59">
        <v>43633</v>
      </c>
      <c r="D414" s="65">
        <v>24</v>
      </c>
      <c r="E414" s="65" t="s">
        <v>103</v>
      </c>
      <c r="F414" s="65">
        <v>19.7</v>
      </c>
      <c r="G414" s="65">
        <v>9.83</v>
      </c>
      <c r="H414" s="65">
        <v>0.17</v>
      </c>
      <c r="I414" s="65">
        <v>0.23</v>
      </c>
      <c r="J414" s="65">
        <v>0.13</v>
      </c>
      <c r="K414" s="65">
        <v>0</v>
      </c>
      <c r="L414" s="65">
        <v>0</v>
      </c>
      <c r="M414" s="65">
        <v>-0.05</v>
      </c>
      <c r="N414" s="65">
        <v>-0.14000000000000001</v>
      </c>
      <c r="O414" s="65">
        <v>-0.09</v>
      </c>
      <c r="P414" s="65">
        <v>0</v>
      </c>
      <c r="R414" s="65">
        <v>0.33</v>
      </c>
      <c r="S414" s="65">
        <v>0.31</v>
      </c>
      <c r="T414" s="65">
        <v>0.23</v>
      </c>
      <c r="U414" s="65">
        <v>30.65</v>
      </c>
      <c r="V414" s="65">
        <v>1111.8109999999999</v>
      </c>
      <c r="X414" s="65">
        <f t="shared" si="6"/>
        <v>0.53</v>
      </c>
    </row>
    <row r="415" spans="1:24" x14ac:dyDescent="0.25">
      <c r="A415" s="65" t="s">
        <v>102</v>
      </c>
      <c r="B415" s="65">
        <v>4002</v>
      </c>
      <c r="C415" s="59">
        <v>43634</v>
      </c>
      <c r="D415" s="65">
        <v>1</v>
      </c>
      <c r="E415" s="65" t="s">
        <v>103</v>
      </c>
      <c r="F415" s="65">
        <v>18.010000000000002</v>
      </c>
      <c r="G415" s="65">
        <v>9.83</v>
      </c>
      <c r="H415" s="65">
        <v>0.37</v>
      </c>
      <c r="I415" s="65">
        <v>0.04</v>
      </c>
      <c r="J415" s="65">
        <v>0.11</v>
      </c>
      <c r="K415" s="65">
        <v>0</v>
      </c>
      <c r="L415" s="65">
        <v>0.19</v>
      </c>
      <c r="M415" s="65">
        <v>0.12</v>
      </c>
      <c r="N415" s="65">
        <v>0</v>
      </c>
      <c r="O415" s="65">
        <v>-0.09</v>
      </c>
      <c r="P415" s="65">
        <v>0</v>
      </c>
      <c r="R415" s="65">
        <v>0.33</v>
      </c>
      <c r="S415" s="65">
        <v>0.31</v>
      </c>
      <c r="T415" s="65">
        <v>0.23</v>
      </c>
      <c r="U415" s="65">
        <v>29.45</v>
      </c>
      <c r="V415" s="65">
        <v>1022.038</v>
      </c>
      <c r="X415" s="65">
        <f t="shared" si="6"/>
        <v>0.71</v>
      </c>
    </row>
    <row r="416" spans="1:24" x14ac:dyDescent="0.25">
      <c r="A416" s="65" t="s">
        <v>102</v>
      </c>
      <c r="B416" s="65">
        <v>4002</v>
      </c>
      <c r="C416" s="59">
        <v>43634</v>
      </c>
      <c r="D416" s="65">
        <v>2</v>
      </c>
      <c r="E416" s="65" t="s">
        <v>103</v>
      </c>
      <c r="F416" s="65">
        <v>16.11</v>
      </c>
      <c r="G416" s="65">
        <v>9.83</v>
      </c>
      <c r="H416" s="65">
        <v>0.37</v>
      </c>
      <c r="I416" s="65">
        <v>0.04</v>
      </c>
      <c r="J416" s="65">
        <v>0.05</v>
      </c>
      <c r="K416" s="65">
        <v>0</v>
      </c>
      <c r="L416" s="65">
        <v>0</v>
      </c>
      <c r="M416" s="65">
        <v>-0.02</v>
      </c>
      <c r="N416" s="65">
        <v>-7.0000000000000007E-2</v>
      </c>
      <c r="O416" s="65">
        <v>-0.09</v>
      </c>
      <c r="P416" s="65">
        <v>0</v>
      </c>
      <c r="R416" s="65">
        <v>0.33</v>
      </c>
      <c r="S416" s="65">
        <v>0.31</v>
      </c>
      <c r="T416" s="65">
        <v>0.23</v>
      </c>
      <c r="U416" s="65">
        <v>27.09</v>
      </c>
      <c r="V416" s="65">
        <v>970.22400000000005</v>
      </c>
      <c r="X416" s="65">
        <f t="shared" si="6"/>
        <v>0.45999999999999996</v>
      </c>
    </row>
    <row r="417" spans="1:24" x14ac:dyDescent="0.25">
      <c r="A417" s="65" t="s">
        <v>102</v>
      </c>
      <c r="B417" s="65">
        <v>4002</v>
      </c>
      <c r="C417" s="59">
        <v>43634</v>
      </c>
      <c r="D417" s="65">
        <v>3</v>
      </c>
      <c r="E417" s="65" t="s">
        <v>103</v>
      </c>
      <c r="F417" s="65">
        <v>16.260000000000002</v>
      </c>
      <c r="G417" s="65">
        <v>9.83</v>
      </c>
      <c r="H417" s="65">
        <v>0.37</v>
      </c>
      <c r="I417" s="65">
        <v>0.04</v>
      </c>
      <c r="J417" s="65">
        <v>7.0000000000000007E-2</v>
      </c>
      <c r="K417" s="65">
        <v>0</v>
      </c>
      <c r="L417" s="65">
        <v>0</v>
      </c>
      <c r="M417" s="65">
        <v>-0.08</v>
      </c>
      <c r="N417" s="65">
        <v>-0.05</v>
      </c>
      <c r="O417" s="65">
        <v>-0.09</v>
      </c>
      <c r="P417" s="65">
        <v>0</v>
      </c>
      <c r="R417" s="65">
        <v>0.33</v>
      </c>
      <c r="S417" s="65">
        <v>0.31</v>
      </c>
      <c r="T417" s="65">
        <v>0.23</v>
      </c>
      <c r="U417" s="65">
        <v>27.22</v>
      </c>
      <c r="V417" s="65">
        <v>943.40300000000002</v>
      </c>
      <c r="X417" s="65">
        <f t="shared" si="6"/>
        <v>0.48</v>
      </c>
    </row>
    <row r="418" spans="1:24" x14ac:dyDescent="0.25">
      <c r="A418" s="65" t="s">
        <v>102</v>
      </c>
      <c r="B418" s="65">
        <v>4002</v>
      </c>
      <c r="C418" s="59">
        <v>43634</v>
      </c>
      <c r="D418" s="65">
        <v>4</v>
      </c>
      <c r="E418" s="65" t="s">
        <v>103</v>
      </c>
      <c r="F418" s="65">
        <v>15.88</v>
      </c>
      <c r="G418" s="65">
        <v>9.83</v>
      </c>
      <c r="H418" s="65">
        <v>0.37</v>
      </c>
      <c r="I418" s="65">
        <v>0.04</v>
      </c>
      <c r="J418" s="65">
        <v>0.06</v>
      </c>
      <c r="K418" s="65">
        <v>0</v>
      </c>
      <c r="L418" s="65">
        <v>0</v>
      </c>
      <c r="M418" s="65">
        <v>-0.02</v>
      </c>
      <c r="N418" s="65">
        <v>-0.05</v>
      </c>
      <c r="O418" s="65">
        <v>-0.09</v>
      </c>
      <c r="P418" s="65">
        <v>0</v>
      </c>
      <c r="R418" s="65">
        <v>0.33</v>
      </c>
      <c r="S418" s="65">
        <v>0.31</v>
      </c>
      <c r="T418" s="65">
        <v>0.23</v>
      </c>
      <c r="U418" s="65">
        <v>26.89</v>
      </c>
      <c r="V418" s="65">
        <v>936.12099999999998</v>
      </c>
      <c r="X418" s="65">
        <f t="shared" si="6"/>
        <v>0.47</v>
      </c>
    </row>
    <row r="419" spans="1:24" x14ac:dyDescent="0.25">
      <c r="A419" s="65" t="s">
        <v>102</v>
      </c>
      <c r="B419" s="65">
        <v>4002</v>
      </c>
      <c r="C419" s="59">
        <v>43634</v>
      </c>
      <c r="D419" s="65">
        <v>5</v>
      </c>
      <c r="E419" s="65" t="s">
        <v>103</v>
      </c>
      <c r="F419" s="65">
        <v>16.22</v>
      </c>
      <c r="G419" s="65">
        <v>9.83</v>
      </c>
      <c r="H419" s="65">
        <v>0.37</v>
      </c>
      <c r="I419" s="65">
        <v>0.04</v>
      </c>
      <c r="J419" s="65">
        <v>0.06</v>
      </c>
      <c r="K419" s="65">
        <v>0</v>
      </c>
      <c r="L419" s="65">
        <v>0</v>
      </c>
      <c r="M419" s="65">
        <v>0.01</v>
      </c>
      <c r="N419" s="65">
        <v>-0.03</v>
      </c>
      <c r="O419" s="65">
        <v>-0.09</v>
      </c>
      <c r="P419" s="65">
        <v>0</v>
      </c>
      <c r="R419" s="65">
        <v>0.33</v>
      </c>
      <c r="S419" s="65">
        <v>0.31</v>
      </c>
      <c r="T419" s="65">
        <v>0.23</v>
      </c>
      <c r="U419" s="65">
        <v>27.28</v>
      </c>
      <c r="V419" s="65">
        <v>961.101</v>
      </c>
      <c r="X419" s="65">
        <f t="shared" si="6"/>
        <v>0.47</v>
      </c>
    </row>
    <row r="420" spans="1:24" x14ac:dyDescent="0.25">
      <c r="A420" s="65" t="s">
        <v>102</v>
      </c>
      <c r="B420" s="65">
        <v>4002</v>
      </c>
      <c r="C420" s="59">
        <v>43634</v>
      </c>
      <c r="D420" s="65">
        <v>6</v>
      </c>
      <c r="E420" s="65" t="s">
        <v>103</v>
      </c>
      <c r="F420" s="65">
        <v>18.850000000000001</v>
      </c>
      <c r="G420" s="65">
        <v>9.83</v>
      </c>
      <c r="H420" s="65">
        <v>0.37</v>
      </c>
      <c r="I420" s="65">
        <v>0.04</v>
      </c>
      <c r="J420" s="65">
        <v>0.13</v>
      </c>
      <c r="K420" s="65">
        <v>0</v>
      </c>
      <c r="L420" s="65">
        <v>0</v>
      </c>
      <c r="M420" s="65">
        <v>0</v>
      </c>
      <c r="N420" s="65">
        <v>-0.05</v>
      </c>
      <c r="O420" s="65">
        <v>-0.09</v>
      </c>
      <c r="P420" s="65">
        <v>0</v>
      </c>
      <c r="R420" s="65">
        <v>0.33</v>
      </c>
      <c r="S420" s="65">
        <v>0.31</v>
      </c>
      <c r="T420" s="65">
        <v>0.23</v>
      </c>
      <c r="U420" s="65">
        <v>29.95</v>
      </c>
      <c r="V420" s="65">
        <v>1034.153</v>
      </c>
      <c r="X420" s="65">
        <f t="shared" si="6"/>
        <v>0.54</v>
      </c>
    </row>
    <row r="421" spans="1:24" x14ac:dyDescent="0.25">
      <c r="A421" s="65" t="s">
        <v>102</v>
      </c>
      <c r="B421" s="65">
        <v>4002</v>
      </c>
      <c r="C421" s="59">
        <v>43634</v>
      </c>
      <c r="D421" s="65">
        <v>7</v>
      </c>
      <c r="E421" s="65" t="s">
        <v>103</v>
      </c>
      <c r="F421" s="65">
        <v>21.73</v>
      </c>
      <c r="G421" s="65">
        <v>9.83</v>
      </c>
      <c r="H421" s="65">
        <v>0.37</v>
      </c>
      <c r="I421" s="65">
        <v>0.04</v>
      </c>
      <c r="J421" s="65">
        <v>0.25</v>
      </c>
      <c r="K421" s="65">
        <v>0</v>
      </c>
      <c r="L421" s="65">
        <v>0.21</v>
      </c>
      <c r="M421" s="65">
        <v>0</v>
      </c>
      <c r="N421" s="65">
        <v>-0.04</v>
      </c>
      <c r="O421" s="65">
        <v>-0.09</v>
      </c>
      <c r="P421" s="65">
        <v>0</v>
      </c>
      <c r="R421" s="65">
        <v>0.33</v>
      </c>
      <c r="S421" s="65">
        <v>0.31</v>
      </c>
      <c r="T421" s="65">
        <v>0.23</v>
      </c>
      <c r="U421" s="65">
        <v>33.17</v>
      </c>
      <c r="V421" s="65">
        <v>1170.7280000000001</v>
      </c>
      <c r="X421" s="65">
        <f t="shared" si="6"/>
        <v>0.86999999999999988</v>
      </c>
    </row>
    <row r="422" spans="1:24" x14ac:dyDescent="0.25">
      <c r="A422" s="65" t="s">
        <v>102</v>
      </c>
      <c r="B422" s="65">
        <v>4002</v>
      </c>
      <c r="C422" s="59">
        <v>43634</v>
      </c>
      <c r="D422" s="65">
        <v>8</v>
      </c>
      <c r="E422" s="65" t="s">
        <v>104</v>
      </c>
      <c r="F422" s="65">
        <v>19.510000000000002</v>
      </c>
      <c r="G422" s="65">
        <v>9.83</v>
      </c>
      <c r="H422" s="65">
        <v>0.37</v>
      </c>
      <c r="I422" s="65">
        <v>0.04</v>
      </c>
      <c r="J422" s="65">
        <v>0.36</v>
      </c>
      <c r="K422" s="65">
        <v>1.02</v>
      </c>
      <c r="L422" s="65">
        <v>0</v>
      </c>
      <c r="M422" s="65">
        <v>-0.03</v>
      </c>
      <c r="N422" s="65">
        <v>-0.2</v>
      </c>
      <c r="O422" s="65">
        <v>-0.09</v>
      </c>
      <c r="P422" s="65">
        <v>0</v>
      </c>
      <c r="R422" s="65">
        <v>0.33</v>
      </c>
      <c r="S422" s="65">
        <v>0.31</v>
      </c>
      <c r="T422" s="65">
        <v>0.23</v>
      </c>
      <c r="U422" s="65">
        <v>31.68</v>
      </c>
      <c r="V422" s="65">
        <v>1277.3209999999999</v>
      </c>
      <c r="X422" s="65">
        <f t="shared" si="6"/>
        <v>1.79</v>
      </c>
    </row>
    <row r="423" spans="1:24" x14ac:dyDescent="0.25">
      <c r="A423" s="65" t="s">
        <v>102</v>
      </c>
      <c r="B423" s="65">
        <v>4002</v>
      </c>
      <c r="C423" s="59">
        <v>43634</v>
      </c>
      <c r="D423" s="65">
        <v>9</v>
      </c>
      <c r="E423" s="65" t="s">
        <v>104</v>
      </c>
      <c r="F423" s="65">
        <v>20.73</v>
      </c>
      <c r="G423" s="65">
        <v>9.83</v>
      </c>
      <c r="H423" s="65">
        <v>0.37</v>
      </c>
      <c r="I423" s="65">
        <v>0.04</v>
      </c>
      <c r="J423" s="65">
        <v>7.0000000000000007E-2</v>
      </c>
      <c r="K423" s="65">
        <v>0.97</v>
      </c>
      <c r="L423" s="65">
        <v>0.13</v>
      </c>
      <c r="M423" s="65">
        <v>-0.01</v>
      </c>
      <c r="N423" s="65">
        <v>-0.15</v>
      </c>
      <c r="O423" s="65">
        <v>-0.09</v>
      </c>
      <c r="P423" s="65">
        <v>0</v>
      </c>
      <c r="R423" s="65">
        <v>0.33</v>
      </c>
      <c r="S423" s="65">
        <v>0.31</v>
      </c>
      <c r="T423" s="65">
        <v>0.23</v>
      </c>
      <c r="U423" s="65">
        <v>32.76</v>
      </c>
      <c r="V423" s="65">
        <v>1339.6320000000001</v>
      </c>
      <c r="X423" s="65">
        <f t="shared" si="6"/>
        <v>1.58</v>
      </c>
    </row>
    <row r="424" spans="1:24" x14ac:dyDescent="0.25">
      <c r="A424" s="65" t="s">
        <v>102</v>
      </c>
      <c r="B424" s="65">
        <v>4002</v>
      </c>
      <c r="C424" s="59">
        <v>43634</v>
      </c>
      <c r="D424" s="65">
        <v>10</v>
      </c>
      <c r="E424" s="65" t="s">
        <v>104</v>
      </c>
      <c r="F424" s="65">
        <v>30.09</v>
      </c>
      <c r="G424" s="65">
        <v>9.83</v>
      </c>
      <c r="H424" s="65">
        <v>0.37</v>
      </c>
      <c r="I424" s="65">
        <v>0.04</v>
      </c>
      <c r="J424" s="65">
        <v>0.12</v>
      </c>
      <c r="K424" s="65">
        <v>0.94</v>
      </c>
      <c r="L424" s="65">
        <v>0.45</v>
      </c>
      <c r="M424" s="65">
        <v>-0.02</v>
      </c>
      <c r="N424" s="65">
        <v>-0.14000000000000001</v>
      </c>
      <c r="O424" s="65">
        <v>-0.09</v>
      </c>
      <c r="P424" s="65">
        <v>0</v>
      </c>
      <c r="R424" s="65">
        <v>0.33</v>
      </c>
      <c r="S424" s="65">
        <v>0.31</v>
      </c>
      <c r="T424" s="65">
        <v>0.23</v>
      </c>
      <c r="U424" s="65">
        <v>42.46</v>
      </c>
      <c r="V424" s="65">
        <v>1380.3330000000001</v>
      </c>
      <c r="X424" s="65">
        <f t="shared" si="6"/>
        <v>1.92</v>
      </c>
    </row>
    <row r="425" spans="1:24" x14ac:dyDescent="0.25">
      <c r="A425" s="65" t="s">
        <v>102</v>
      </c>
      <c r="B425" s="65">
        <v>4002</v>
      </c>
      <c r="C425" s="59">
        <v>43634</v>
      </c>
      <c r="D425" s="65">
        <v>11</v>
      </c>
      <c r="E425" s="65" t="s">
        <v>104</v>
      </c>
      <c r="F425" s="65">
        <v>26.77</v>
      </c>
      <c r="G425" s="65">
        <v>9.83</v>
      </c>
      <c r="H425" s="65">
        <v>0.37</v>
      </c>
      <c r="I425" s="65">
        <v>0.04</v>
      </c>
      <c r="J425" s="65">
        <v>0.1</v>
      </c>
      <c r="K425" s="65">
        <v>0.88</v>
      </c>
      <c r="L425" s="65">
        <v>0.09</v>
      </c>
      <c r="M425" s="65">
        <v>-0.04</v>
      </c>
      <c r="N425" s="65">
        <v>-0.08</v>
      </c>
      <c r="O425" s="65">
        <v>-0.09</v>
      </c>
      <c r="P425" s="65">
        <v>-0.01</v>
      </c>
      <c r="R425" s="65">
        <v>0.33</v>
      </c>
      <c r="S425" s="65">
        <v>0.31</v>
      </c>
      <c r="T425" s="65">
        <v>0.23</v>
      </c>
      <c r="U425" s="65">
        <v>38.729999999999997</v>
      </c>
      <c r="V425" s="65">
        <v>1415.6469999999999</v>
      </c>
      <c r="X425" s="65">
        <f t="shared" si="6"/>
        <v>1.4700000000000002</v>
      </c>
    </row>
    <row r="426" spans="1:24" x14ac:dyDescent="0.25">
      <c r="A426" s="65" t="s">
        <v>102</v>
      </c>
      <c r="B426" s="65">
        <v>4002</v>
      </c>
      <c r="C426" s="59">
        <v>43634</v>
      </c>
      <c r="D426" s="65">
        <v>12</v>
      </c>
      <c r="E426" s="65" t="s">
        <v>104</v>
      </c>
      <c r="F426" s="65">
        <v>27.45</v>
      </c>
      <c r="G426" s="65">
        <v>9.83</v>
      </c>
      <c r="H426" s="65">
        <v>0.37</v>
      </c>
      <c r="I426" s="65">
        <v>0.04</v>
      </c>
      <c r="J426" s="65">
        <v>0.1</v>
      </c>
      <c r="K426" s="65">
        <v>0.83</v>
      </c>
      <c r="L426" s="65">
        <v>0.05</v>
      </c>
      <c r="M426" s="65">
        <v>-0.04</v>
      </c>
      <c r="N426" s="65">
        <v>-0.09</v>
      </c>
      <c r="O426" s="65">
        <v>-0.09</v>
      </c>
      <c r="P426" s="65">
        <v>-0.06</v>
      </c>
      <c r="R426" s="65">
        <v>0.33</v>
      </c>
      <c r="S426" s="65">
        <v>0.31</v>
      </c>
      <c r="T426" s="65">
        <v>0.23</v>
      </c>
      <c r="U426" s="65">
        <v>39.26</v>
      </c>
      <c r="V426" s="65">
        <v>1429.0920000000001</v>
      </c>
      <c r="X426" s="65">
        <f t="shared" si="6"/>
        <v>1.3299999999999998</v>
      </c>
    </row>
    <row r="427" spans="1:24" x14ac:dyDescent="0.25">
      <c r="A427" s="65" t="s">
        <v>102</v>
      </c>
      <c r="B427" s="65">
        <v>4002</v>
      </c>
      <c r="C427" s="59">
        <v>43634</v>
      </c>
      <c r="D427" s="65">
        <v>13</v>
      </c>
      <c r="E427" s="65" t="s">
        <v>104</v>
      </c>
      <c r="F427" s="65">
        <v>28.42</v>
      </c>
      <c r="G427" s="65">
        <v>9.83</v>
      </c>
      <c r="H427" s="65">
        <v>0.37</v>
      </c>
      <c r="I427" s="65">
        <v>0.04</v>
      </c>
      <c r="J427" s="65">
        <v>0.08</v>
      </c>
      <c r="K427" s="65">
        <v>0.9</v>
      </c>
      <c r="L427" s="65">
        <v>0.09</v>
      </c>
      <c r="M427" s="65">
        <v>-0.05</v>
      </c>
      <c r="N427" s="65">
        <v>-0.08</v>
      </c>
      <c r="O427" s="65">
        <v>-0.09</v>
      </c>
      <c r="P427" s="65">
        <v>-0.01</v>
      </c>
      <c r="R427" s="65">
        <v>0.33</v>
      </c>
      <c r="S427" s="65">
        <v>0.31</v>
      </c>
      <c r="T427" s="65">
        <v>0.23</v>
      </c>
      <c r="U427" s="65">
        <v>40.369999999999997</v>
      </c>
      <c r="V427" s="65">
        <v>1432.6320000000001</v>
      </c>
      <c r="X427" s="65">
        <f t="shared" si="6"/>
        <v>1.4700000000000002</v>
      </c>
    </row>
    <row r="428" spans="1:24" x14ac:dyDescent="0.25">
      <c r="A428" s="65" t="s">
        <v>102</v>
      </c>
      <c r="B428" s="65">
        <v>4002</v>
      </c>
      <c r="C428" s="59">
        <v>43634</v>
      </c>
      <c r="D428" s="65">
        <v>14</v>
      </c>
      <c r="E428" s="65" t="s">
        <v>104</v>
      </c>
      <c r="F428" s="65">
        <v>30.42</v>
      </c>
      <c r="G428" s="65">
        <v>9.83</v>
      </c>
      <c r="H428" s="65">
        <v>0.37</v>
      </c>
      <c r="I428" s="65">
        <v>0.04</v>
      </c>
      <c r="J428" s="65">
        <v>0.09</v>
      </c>
      <c r="K428" s="65">
        <v>0.85</v>
      </c>
      <c r="L428" s="65">
        <v>0.15</v>
      </c>
      <c r="M428" s="65">
        <v>-0.01</v>
      </c>
      <c r="N428" s="65">
        <v>-7.0000000000000007E-2</v>
      </c>
      <c r="O428" s="65">
        <v>-0.09</v>
      </c>
      <c r="P428" s="65">
        <v>0</v>
      </c>
      <c r="R428" s="65">
        <v>0.33</v>
      </c>
      <c r="S428" s="65">
        <v>0.31</v>
      </c>
      <c r="T428" s="65">
        <v>0.23</v>
      </c>
      <c r="U428" s="65">
        <v>42.45</v>
      </c>
      <c r="V428" s="65">
        <v>1442.71</v>
      </c>
      <c r="X428" s="65">
        <f t="shared" si="6"/>
        <v>1.5</v>
      </c>
    </row>
    <row r="429" spans="1:24" x14ac:dyDescent="0.25">
      <c r="A429" s="65" t="s">
        <v>102</v>
      </c>
      <c r="B429" s="65">
        <v>4002</v>
      </c>
      <c r="C429" s="59">
        <v>43634</v>
      </c>
      <c r="D429" s="65">
        <v>15</v>
      </c>
      <c r="E429" s="65" t="s">
        <v>104</v>
      </c>
      <c r="F429" s="65">
        <v>34.17</v>
      </c>
      <c r="G429" s="65">
        <v>9.83</v>
      </c>
      <c r="H429" s="65">
        <v>0.37</v>
      </c>
      <c r="I429" s="65">
        <v>0.04</v>
      </c>
      <c r="J429" s="65">
        <v>0.19</v>
      </c>
      <c r="K429" s="65">
        <v>0.87</v>
      </c>
      <c r="L429" s="65">
        <v>0.61</v>
      </c>
      <c r="M429" s="65">
        <v>0.04</v>
      </c>
      <c r="N429" s="65">
        <v>-0.03</v>
      </c>
      <c r="O429" s="65">
        <v>-0.09</v>
      </c>
      <c r="P429" s="65">
        <v>0</v>
      </c>
      <c r="R429" s="65">
        <v>0.33</v>
      </c>
      <c r="S429" s="65">
        <v>0.31</v>
      </c>
      <c r="T429" s="65">
        <v>0.23</v>
      </c>
      <c r="U429" s="65">
        <v>46.87</v>
      </c>
      <c r="V429" s="65">
        <v>1435.383</v>
      </c>
      <c r="X429" s="65">
        <f t="shared" si="6"/>
        <v>2.08</v>
      </c>
    </row>
    <row r="430" spans="1:24" x14ac:dyDescent="0.25">
      <c r="A430" s="65" t="s">
        <v>102</v>
      </c>
      <c r="B430" s="65">
        <v>4002</v>
      </c>
      <c r="C430" s="59">
        <v>43634</v>
      </c>
      <c r="D430" s="65">
        <v>16</v>
      </c>
      <c r="E430" s="65" t="s">
        <v>104</v>
      </c>
      <c r="F430" s="65">
        <v>25.47</v>
      </c>
      <c r="G430" s="65">
        <v>9.83</v>
      </c>
      <c r="H430" s="65">
        <v>0.37</v>
      </c>
      <c r="I430" s="65">
        <v>0.04</v>
      </c>
      <c r="J430" s="65">
        <v>0.09</v>
      </c>
      <c r="K430" s="65">
        <v>0.91</v>
      </c>
      <c r="L430" s="65">
        <v>0.26</v>
      </c>
      <c r="M430" s="65">
        <v>-0.01</v>
      </c>
      <c r="N430" s="65">
        <v>-0.06</v>
      </c>
      <c r="O430" s="65">
        <v>-0.09</v>
      </c>
      <c r="P430" s="65">
        <v>0</v>
      </c>
      <c r="R430" s="65">
        <v>0.33</v>
      </c>
      <c r="S430" s="65">
        <v>0.31</v>
      </c>
      <c r="T430" s="65">
        <v>0.23</v>
      </c>
      <c r="U430" s="65">
        <v>37.68</v>
      </c>
      <c r="V430" s="65">
        <v>1426.7729999999999</v>
      </c>
      <c r="X430" s="65">
        <f t="shared" si="6"/>
        <v>1.6700000000000002</v>
      </c>
    </row>
    <row r="431" spans="1:24" x14ac:dyDescent="0.25">
      <c r="A431" s="65" t="s">
        <v>102</v>
      </c>
      <c r="B431" s="65">
        <v>4002</v>
      </c>
      <c r="C431" s="59">
        <v>43634</v>
      </c>
      <c r="D431" s="65">
        <v>17</v>
      </c>
      <c r="E431" s="65" t="s">
        <v>104</v>
      </c>
      <c r="F431" s="65">
        <v>25.91</v>
      </c>
      <c r="G431" s="65">
        <v>9.83</v>
      </c>
      <c r="H431" s="65">
        <v>0.37</v>
      </c>
      <c r="I431" s="65">
        <v>0.04</v>
      </c>
      <c r="J431" s="65">
        <v>0.09</v>
      </c>
      <c r="K431" s="65">
        <v>0.91</v>
      </c>
      <c r="L431" s="65">
        <v>0</v>
      </c>
      <c r="M431" s="65">
        <v>-0.01</v>
      </c>
      <c r="N431" s="65">
        <v>-7.0000000000000007E-2</v>
      </c>
      <c r="O431" s="65">
        <v>-0.09</v>
      </c>
      <c r="P431" s="65">
        <v>0</v>
      </c>
      <c r="R431" s="65">
        <v>0.33</v>
      </c>
      <c r="S431" s="65">
        <v>0.31</v>
      </c>
      <c r="T431" s="65">
        <v>0.23</v>
      </c>
      <c r="U431" s="65">
        <v>37.85</v>
      </c>
      <c r="V431" s="65">
        <v>1422.413</v>
      </c>
      <c r="X431" s="65">
        <f t="shared" si="6"/>
        <v>1.4100000000000001</v>
      </c>
    </row>
    <row r="432" spans="1:24" x14ac:dyDescent="0.25">
      <c r="A432" s="65" t="s">
        <v>102</v>
      </c>
      <c r="B432" s="65">
        <v>4002</v>
      </c>
      <c r="C432" s="59">
        <v>43634</v>
      </c>
      <c r="D432" s="65">
        <v>18</v>
      </c>
      <c r="E432" s="65" t="s">
        <v>104</v>
      </c>
      <c r="F432" s="65">
        <v>24.74</v>
      </c>
      <c r="G432" s="65">
        <v>9.83</v>
      </c>
      <c r="H432" s="65">
        <v>0.37</v>
      </c>
      <c r="I432" s="65">
        <v>0.04</v>
      </c>
      <c r="J432" s="65">
        <v>0.11</v>
      </c>
      <c r="K432" s="65">
        <v>0.94</v>
      </c>
      <c r="L432" s="65">
        <v>0.04</v>
      </c>
      <c r="M432" s="65">
        <v>0</v>
      </c>
      <c r="N432" s="65">
        <v>-0.11</v>
      </c>
      <c r="O432" s="65">
        <v>-0.09</v>
      </c>
      <c r="P432" s="65">
        <v>0</v>
      </c>
      <c r="R432" s="65">
        <v>0.33</v>
      </c>
      <c r="S432" s="65">
        <v>0.31</v>
      </c>
      <c r="T432" s="65">
        <v>0.23</v>
      </c>
      <c r="U432" s="65">
        <v>36.74</v>
      </c>
      <c r="V432" s="65">
        <v>1431.357</v>
      </c>
      <c r="X432" s="65">
        <f t="shared" si="6"/>
        <v>1.5</v>
      </c>
    </row>
    <row r="433" spans="1:24" x14ac:dyDescent="0.25">
      <c r="A433" s="65" t="s">
        <v>102</v>
      </c>
      <c r="B433" s="65">
        <v>4002</v>
      </c>
      <c r="C433" s="59">
        <v>43634</v>
      </c>
      <c r="D433" s="65">
        <v>19</v>
      </c>
      <c r="E433" s="65" t="s">
        <v>104</v>
      </c>
      <c r="F433" s="65">
        <v>28.63</v>
      </c>
      <c r="G433" s="65">
        <v>9.83</v>
      </c>
      <c r="H433" s="65">
        <v>0.37</v>
      </c>
      <c r="I433" s="65">
        <v>0.04</v>
      </c>
      <c r="J433" s="65">
        <v>0.08</v>
      </c>
      <c r="K433" s="65">
        <v>0.95</v>
      </c>
      <c r="L433" s="65">
        <v>0.17</v>
      </c>
      <c r="M433" s="65">
        <v>-0.01</v>
      </c>
      <c r="N433" s="65">
        <v>-0.09</v>
      </c>
      <c r="O433" s="65">
        <v>-0.09</v>
      </c>
      <c r="P433" s="65">
        <v>0</v>
      </c>
      <c r="R433" s="65">
        <v>0.33</v>
      </c>
      <c r="S433" s="65">
        <v>0.31</v>
      </c>
      <c r="T433" s="65">
        <v>0.23</v>
      </c>
      <c r="U433" s="65">
        <v>40.75</v>
      </c>
      <c r="V433" s="65">
        <v>1430.3240000000001</v>
      </c>
      <c r="X433" s="65">
        <f t="shared" si="6"/>
        <v>1.6099999999999999</v>
      </c>
    </row>
    <row r="434" spans="1:24" x14ac:dyDescent="0.25">
      <c r="A434" s="65" t="s">
        <v>102</v>
      </c>
      <c r="B434" s="65">
        <v>4002</v>
      </c>
      <c r="C434" s="59">
        <v>43634</v>
      </c>
      <c r="D434" s="65">
        <v>20</v>
      </c>
      <c r="E434" s="65" t="s">
        <v>104</v>
      </c>
      <c r="F434" s="65">
        <v>21.49</v>
      </c>
      <c r="G434" s="65">
        <v>9.83</v>
      </c>
      <c r="H434" s="65">
        <v>0.37</v>
      </c>
      <c r="I434" s="65">
        <v>0.04</v>
      </c>
      <c r="J434" s="65">
        <v>0.06</v>
      </c>
      <c r="K434" s="65">
        <v>0.96</v>
      </c>
      <c r="L434" s="65">
        <v>0.08</v>
      </c>
      <c r="M434" s="65">
        <v>-0.02</v>
      </c>
      <c r="N434" s="65">
        <v>-0.09</v>
      </c>
      <c r="O434" s="65">
        <v>-0.09</v>
      </c>
      <c r="P434" s="65">
        <v>0</v>
      </c>
      <c r="R434" s="65">
        <v>0.33</v>
      </c>
      <c r="S434" s="65">
        <v>0.31</v>
      </c>
      <c r="T434" s="65">
        <v>0.23</v>
      </c>
      <c r="U434" s="65">
        <v>33.5</v>
      </c>
      <c r="V434" s="65">
        <v>1411.481</v>
      </c>
      <c r="X434" s="65">
        <f t="shared" si="6"/>
        <v>1.51</v>
      </c>
    </row>
    <row r="435" spans="1:24" x14ac:dyDescent="0.25">
      <c r="A435" s="65" t="s">
        <v>102</v>
      </c>
      <c r="B435" s="65">
        <v>4002</v>
      </c>
      <c r="C435" s="59">
        <v>43634</v>
      </c>
      <c r="D435" s="65">
        <v>21</v>
      </c>
      <c r="E435" s="65" t="s">
        <v>104</v>
      </c>
      <c r="F435" s="65">
        <v>24.64</v>
      </c>
      <c r="G435" s="65">
        <v>9.83</v>
      </c>
      <c r="H435" s="65">
        <v>0.37</v>
      </c>
      <c r="I435" s="65">
        <v>0.04</v>
      </c>
      <c r="J435" s="65">
        <v>0.09</v>
      </c>
      <c r="K435" s="65">
        <v>0.97</v>
      </c>
      <c r="L435" s="65">
        <v>0.23</v>
      </c>
      <c r="M435" s="65">
        <v>-0.01</v>
      </c>
      <c r="N435" s="65">
        <v>-0.13</v>
      </c>
      <c r="O435" s="65">
        <v>-0.09</v>
      </c>
      <c r="P435" s="65">
        <v>0</v>
      </c>
      <c r="R435" s="65">
        <v>0.33</v>
      </c>
      <c r="S435" s="65">
        <v>0.31</v>
      </c>
      <c r="T435" s="65">
        <v>0.23</v>
      </c>
      <c r="U435" s="65">
        <v>36.81</v>
      </c>
      <c r="V435" s="65">
        <v>1397.925</v>
      </c>
      <c r="X435" s="65">
        <f t="shared" si="6"/>
        <v>1.7</v>
      </c>
    </row>
    <row r="436" spans="1:24" x14ac:dyDescent="0.25">
      <c r="A436" s="65" t="s">
        <v>102</v>
      </c>
      <c r="B436" s="65">
        <v>4002</v>
      </c>
      <c r="C436" s="59">
        <v>43634</v>
      </c>
      <c r="D436" s="65">
        <v>22</v>
      </c>
      <c r="E436" s="65" t="s">
        <v>104</v>
      </c>
      <c r="F436" s="65">
        <v>26.78</v>
      </c>
      <c r="G436" s="65">
        <v>9.83</v>
      </c>
      <c r="H436" s="65">
        <v>0.37</v>
      </c>
      <c r="I436" s="65">
        <v>0.04</v>
      </c>
      <c r="J436" s="65">
        <v>0.11</v>
      </c>
      <c r="K436" s="65">
        <v>1.01</v>
      </c>
      <c r="L436" s="65">
        <v>0.27</v>
      </c>
      <c r="M436" s="65">
        <v>0.01</v>
      </c>
      <c r="N436" s="65">
        <v>-0.08</v>
      </c>
      <c r="O436" s="65">
        <v>-0.09</v>
      </c>
      <c r="P436" s="65">
        <v>0</v>
      </c>
      <c r="R436" s="65">
        <v>0.33</v>
      </c>
      <c r="S436" s="65">
        <v>0.31</v>
      </c>
      <c r="T436" s="65">
        <v>0.23</v>
      </c>
      <c r="U436" s="65">
        <v>39.119999999999997</v>
      </c>
      <c r="V436" s="65">
        <v>1336.8889999999999</v>
      </c>
      <c r="X436" s="65">
        <f t="shared" si="6"/>
        <v>1.8</v>
      </c>
    </row>
    <row r="437" spans="1:24" x14ac:dyDescent="0.25">
      <c r="A437" s="65" t="s">
        <v>102</v>
      </c>
      <c r="B437" s="65">
        <v>4002</v>
      </c>
      <c r="C437" s="59">
        <v>43634</v>
      </c>
      <c r="D437" s="65">
        <v>23</v>
      </c>
      <c r="E437" s="65" t="s">
        <v>104</v>
      </c>
      <c r="F437" s="65">
        <v>18.38</v>
      </c>
      <c r="G437" s="65">
        <v>9.83</v>
      </c>
      <c r="H437" s="65">
        <v>0.37</v>
      </c>
      <c r="I437" s="65">
        <v>0.04</v>
      </c>
      <c r="J437" s="65">
        <v>0.12</v>
      </c>
      <c r="K437" s="65">
        <v>1.1100000000000001</v>
      </c>
      <c r="L437" s="65">
        <v>0</v>
      </c>
      <c r="M437" s="65">
        <v>-0.02</v>
      </c>
      <c r="N437" s="65">
        <v>-0.09</v>
      </c>
      <c r="O437" s="65">
        <v>-0.09</v>
      </c>
      <c r="P437" s="65">
        <v>0</v>
      </c>
      <c r="R437" s="65">
        <v>0.33</v>
      </c>
      <c r="S437" s="65">
        <v>0.31</v>
      </c>
      <c r="T437" s="65">
        <v>0.23</v>
      </c>
      <c r="U437" s="65">
        <v>30.52</v>
      </c>
      <c r="V437" s="65">
        <v>1201.299</v>
      </c>
      <c r="X437" s="65">
        <f t="shared" si="6"/>
        <v>1.6400000000000001</v>
      </c>
    </row>
    <row r="438" spans="1:24" x14ac:dyDescent="0.25">
      <c r="A438" s="65" t="s">
        <v>102</v>
      </c>
      <c r="B438" s="65">
        <v>4002</v>
      </c>
      <c r="C438" s="59">
        <v>43634</v>
      </c>
      <c r="D438" s="65">
        <v>24</v>
      </c>
      <c r="E438" s="65" t="s">
        <v>103</v>
      </c>
      <c r="F438" s="65">
        <v>20.83</v>
      </c>
      <c r="G438" s="65">
        <v>9.83</v>
      </c>
      <c r="H438" s="65">
        <v>0.37</v>
      </c>
      <c r="I438" s="65">
        <v>0.04</v>
      </c>
      <c r="J438" s="65">
        <v>0.21</v>
      </c>
      <c r="K438" s="65">
        <v>0</v>
      </c>
      <c r="L438" s="65">
        <v>0.21</v>
      </c>
      <c r="M438" s="65">
        <v>-0.09</v>
      </c>
      <c r="N438" s="65">
        <v>-0.13</v>
      </c>
      <c r="O438" s="65">
        <v>-0.09</v>
      </c>
      <c r="P438" s="65">
        <v>0</v>
      </c>
      <c r="R438" s="65">
        <v>0.33</v>
      </c>
      <c r="S438" s="65">
        <v>0.31</v>
      </c>
      <c r="T438" s="65">
        <v>0.23</v>
      </c>
      <c r="U438" s="65">
        <v>32.049999999999997</v>
      </c>
      <c r="V438" s="65">
        <v>1081.6769999999999</v>
      </c>
      <c r="X438" s="65">
        <f t="shared" si="6"/>
        <v>0.83</v>
      </c>
    </row>
    <row r="439" spans="1:24" x14ac:dyDescent="0.25">
      <c r="A439" s="65" t="s">
        <v>102</v>
      </c>
      <c r="B439" s="65">
        <v>4002</v>
      </c>
      <c r="C439" s="59">
        <v>43635</v>
      </c>
      <c r="D439" s="65">
        <v>1</v>
      </c>
      <c r="E439" s="65" t="s">
        <v>103</v>
      </c>
      <c r="F439" s="65">
        <v>18.399999999999999</v>
      </c>
      <c r="G439" s="65">
        <v>9.83</v>
      </c>
      <c r="H439" s="65">
        <v>0.33</v>
      </c>
      <c r="I439" s="65">
        <v>0.08</v>
      </c>
      <c r="J439" s="65">
        <v>0.1</v>
      </c>
      <c r="K439" s="65">
        <v>0</v>
      </c>
      <c r="L439" s="65">
        <v>0.12</v>
      </c>
      <c r="M439" s="65">
        <v>-7.0000000000000007E-2</v>
      </c>
      <c r="N439" s="65">
        <v>-0.03</v>
      </c>
      <c r="O439" s="65">
        <v>-0.09</v>
      </c>
      <c r="P439" s="65">
        <v>0</v>
      </c>
      <c r="R439" s="65">
        <v>0.33</v>
      </c>
      <c r="S439" s="65">
        <v>0.31</v>
      </c>
      <c r="T439" s="65">
        <v>0.23</v>
      </c>
      <c r="U439" s="65">
        <v>29.54</v>
      </c>
      <c r="V439" s="65">
        <v>1002.458</v>
      </c>
      <c r="X439" s="65">
        <f t="shared" si="6"/>
        <v>0.63</v>
      </c>
    </row>
    <row r="440" spans="1:24" x14ac:dyDescent="0.25">
      <c r="A440" s="65" t="s">
        <v>102</v>
      </c>
      <c r="B440" s="65">
        <v>4002</v>
      </c>
      <c r="C440" s="59">
        <v>43635</v>
      </c>
      <c r="D440" s="65">
        <v>2</v>
      </c>
      <c r="E440" s="65" t="s">
        <v>103</v>
      </c>
      <c r="F440" s="65">
        <v>17.03</v>
      </c>
      <c r="G440" s="65">
        <v>9.83</v>
      </c>
      <c r="H440" s="65">
        <v>0.33</v>
      </c>
      <c r="I440" s="65">
        <v>0.08</v>
      </c>
      <c r="J440" s="65">
        <v>0.06</v>
      </c>
      <c r="K440" s="65">
        <v>0</v>
      </c>
      <c r="L440" s="65">
        <v>0</v>
      </c>
      <c r="M440" s="65">
        <v>-0.04</v>
      </c>
      <c r="N440" s="65">
        <v>-7.0000000000000007E-2</v>
      </c>
      <c r="O440" s="65">
        <v>-0.09</v>
      </c>
      <c r="P440" s="65">
        <v>0</v>
      </c>
      <c r="R440" s="65">
        <v>0.33</v>
      </c>
      <c r="S440" s="65">
        <v>0.31</v>
      </c>
      <c r="T440" s="65">
        <v>0.23</v>
      </c>
      <c r="U440" s="65">
        <v>28</v>
      </c>
      <c r="V440" s="65">
        <v>960.15300000000002</v>
      </c>
      <c r="X440" s="65">
        <f t="shared" si="6"/>
        <v>0.47000000000000003</v>
      </c>
    </row>
    <row r="441" spans="1:24" x14ac:dyDescent="0.25">
      <c r="A441" s="65" t="s">
        <v>102</v>
      </c>
      <c r="B441" s="65">
        <v>4002</v>
      </c>
      <c r="C441" s="59">
        <v>43635</v>
      </c>
      <c r="D441" s="65">
        <v>3</v>
      </c>
      <c r="E441" s="65" t="s">
        <v>103</v>
      </c>
      <c r="F441" s="65">
        <v>16.600000000000001</v>
      </c>
      <c r="G441" s="65">
        <v>9.83</v>
      </c>
      <c r="H441" s="65">
        <v>0.33</v>
      </c>
      <c r="I441" s="65">
        <v>0.08</v>
      </c>
      <c r="J441" s="65">
        <v>7.0000000000000007E-2</v>
      </c>
      <c r="K441" s="65">
        <v>0</v>
      </c>
      <c r="L441" s="65">
        <v>0</v>
      </c>
      <c r="M441" s="65">
        <v>-0.05</v>
      </c>
      <c r="N441" s="65">
        <v>-0.03</v>
      </c>
      <c r="O441" s="65">
        <v>-0.09</v>
      </c>
      <c r="P441" s="65">
        <v>0</v>
      </c>
      <c r="R441" s="65">
        <v>0.33</v>
      </c>
      <c r="S441" s="65">
        <v>0.31</v>
      </c>
      <c r="T441" s="65">
        <v>0.23</v>
      </c>
      <c r="U441" s="65">
        <v>27.61</v>
      </c>
      <c r="V441" s="65">
        <v>937.36199999999997</v>
      </c>
      <c r="X441" s="65">
        <f t="shared" si="6"/>
        <v>0.48000000000000004</v>
      </c>
    </row>
    <row r="442" spans="1:24" x14ac:dyDescent="0.25">
      <c r="A442" s="65" t="s">
        <v>102</v>
      </c>
      <c r="B442" s="65">
        <v>4002</v>
      </c>
      <c r="C442" s="59">
        <v>43635</v>
      </c>
      <c r="D442" s="65">
        <v>4</v>
      </c>
      <c r="E442" s="65" t="s">
        <v>103</v>
      </c>
      <c r="F442" s="65">
        <v>16.12</v>
      </c>
      <c r="G442" s="65">
        <v>9.83</v>
      </c>
      <c r="H442" s="65">
        <v>0.33</v>
      </c>
      <c r="I442" s="65">
        <v>0.08</v>
      </c>
      <c r="J442" s="65">
        <v>0.09</v>
      </c>
      <c r="K442" s="65">
        <v>0</v>
      </c>
      <c r="L442" s="65">
        <v>0</v>
      </c>
      <c r="M442" s="65">
        <v>-7.0000000000000007E-2</v>
      </c>
      <c r="N442" s="65">
        <v>-0.01</v>
      </c>
      <c r="O442" s="65">
        <v>-0.09</v>
      </c>
      <c r="P442" s="65">
        <v>0</v>
      </c>
      <c r="R442" s="65">
        <v>0.33</v>
      </c>
      <c r="S442" s="65">
        <v>0.31</v>
      </c>
      <c r="T442" s="65">
        <v>0.23</v>
      </c>
      <c r="U442" s="65">
        <v>27.15</v>
      </c>
      <c r="V442" s="65">
        <v>932.69399999999996</v>
      </c>
      <c r="X442" s="65">
        <f t="shared" si="6"/>
        <v>0.5</v>
      </c>
    </row>
    <row r="443" spans="1:24" x14ac:dyDescent="0.25">
      <c r="A443" s="65" t="s">
        <v>102</v>
      </c>
      <c r="B443" s="65">
        <v>4002</v>
      </c>
      <c r="C443" s="59">
        <v>43635</v>
      </c>
      <c r="D443" s="65">
        <v>5</v>
      </c>
      <c r="E443" s="65" t="s">
        <v>103</v>
      </c>
      <c r="F443" s="65">
        <v>16.37</v>
      </c>
      <c r="G443" s="65">
        <v>9.83</v>
      </c>
      <c r="H443" s="65">
        <v>0.33</v>
      </c>
      <c r="I443" s="65">
        <v>0.08</v>
      </c>
      <c r="J443" s="65">
        <v>7.0000000000000007E-2</v>
      </c>
      <c r="K443" s="65">
        <v>0</v>
      </c>
      <c r="L443" s="65">
        <v>0</v>
      </c>
      <c r="M443" s="65">
        <v>-0.04</v>
      </c>
      <c r="N443" s="65">
        <v>-0.02</v>
      </c>
      <c r="O443" s="65">
        <v>-0.09</v>
      </c>
      <c r="P443" s="65">
        <v>0</v>
      </c>
      <c r="R443" s="65">
        <v>0.33</v>
      </c>
      <c r="S443" s="65">
        <v>0.31</v>
      </c>
      <c r="T443" s="65">
        <v>0.23</v>
      </c>
      <c r="U443" s="65">
        <v>27.4</v>
      </c>
      <c r="V443" s="65">
        <v>961.54300000000001</v>
      </c>
      <c r="X443" s="65">
        <f t="shared" si="6"/>
        <v>0.48000000000000004</v>
      </c>
    </row>
    <row r="444" spans="1:24" x14ac:dyDescent="0.25">
      <c r="A444" s="65" t="s">
        <v>102</v>
      </c>
      <c r="B444" s="65">
        <v>4002</v>
      </c>
      <c r="C444" s="59">
        <v>43635</v>
      </c>
      <c r="D444" s="65">
        <v>6</v>
      </c>
      <c r="E444" s="65" t="s">
        <v>103</v>
      </c>
      <c r="F444" s="65">
        <v>16.77</v>
      </c>
      <c r="G444" s="65">
        <v>9.83</v>
      </c>
      <c r="H444" s="65">
        <v>0.33</v>
      </c>
      <c r="I444" s="65">
        <v>0.08</v>
      </c>
      <c r="J444" s="65">
        <v>0.24</v>
      </c>
      <c r="K444" s="65">
        <v>0</v>
      </c>
      <c r="L444" s="65">
        <v>0</v>
      </c>
      <c r="M444" s="65">
        <v>0.05</v>
      </c>
      <c r="N444" s="65">
        <v>-7.0000000000000007E-2</v>
      </c>
      <c r="O444" s="65">
        <v>-0.09</v>
      </c>
      <c r="P444" s="65">
        <v>0</v>
      </c>
      <c r="R444" s="65">
        <v>0.33</v>
      </c>
      <c r="S444" s="65">
        <v>0.31</v>
      </c>
      <c r="T444" s="65">
        <v>0.23</v>
      </c>
      <c r="U444" s="65">
        <v>28.01</v>
      </c>
      <c r="V444" s="65">
        <v>1040.175</v>
      </c>
      <c r="X444" s="65">
        <f t="shared" si="6"/>
        <v>0.65</v>
      </c>
    </row>
    <row r="445" spans="1:24" x14ac:dyDescent="0.25">
      <c r="A445" s="65" t="s">
        <v>102</v>
      </c>
      <c r="B445" s="65">
        <v>4002</v>
      </c>
      <c r="C445" s="59">
        <v>43635</v>
      </c>
      <c r="D445" s="65">
        <v>7</v>
      </c>
      <c r="E445" s="65" t="s">
        <v>103</v>
      </c>
      <c r="F445" s="65">
        <v>17.510000000000002</v>
      </c>
      <c r="G445" s="65">
        <v>9.83</v>
      </c>
      <c r="H445" s="65">
        <v>0.33</v>
      </c>
      <c r="I445" s="65">
        <v>0.08</v>
      </c>
      <c r="J445" s="65">
        <v>0.22</v>
      </c>
      <c r="K445" s="65">
        <v>0</v>
      </c>
      <c r="L445" s="65">
        <v>0</v>
      </c>
      <c r="M445" s="65">
        <v>-0.02</v>
      </c>
      <c r="N445" s="65">
        <v>-0.13</v>
      </c>
      <c r="O445" s="65">
        <v>-0.09</v>
      </c>
      <c r="P445" s="65">
        <v>0</v>
      </c>
      <c r="R445" s="65">
        <v>0.33</v>
      </c>
      <c r="S445" s="65">
        <v>0.31</v>
      </c>
      <c r="T445" s="65">
        <v>0.23</v>
      </c>
      <c r="U445" s="65">
        <v>28.6</v>
      </c>
      <c r="V445" s="65">
        <v>1177.345</v>
      </c>
      <c r="X445" s="65">
        <f t="shared" si="6"/>
        <v>0.63</v>
      </c>
    </row>
    <row r="446" spans="1:24" x14ac:dyDescent="0.25">
      <c r="A446" s="65" t="s">
        <v>102</v>
      </c>
      <c r="B446" s="65">
        <v>4002</v>
      </c>
      <c r="C446" s="59">
        <v>43635</v>
      </c>
      <c r="D446" s="65">
        <v>8</v>
      </c>
      <c r="E446" s="65" t="s">
        <v>104</v>
      </c>
      <c r="F446" s="65">
        <v>19.260000000000002</v>
      </c>
      <c r="G446" s="65">
        <v>9.83</v>
      </c>
      <c r="H446" s="65">
        <v>0.33</v>
      </c>
      <c r="I446" s="65">
        <v>0.08</v>
      </c>
      <c r="J446" s="65">
        <v>0.13</v>
      </c>
      <c r="K446" s="65">
        <v>1.07</v>
      </c>
      <c r="L446" s="65">
        <v>0</v>
      </c>
      <c r="M446" s="65">
        <v>0</v>
      </c>
      <c r="N446" s="65">
        <v>-0.2</v>
      </c>
      <c r="O446" s="65">
        <v>-0.09</v>
      </c>
      <c r="P446" s="65">
        <v>0</v>
      </c>
      <c r="R446" s="65">
        <v>0.33</v>
      </c>
      <c r="S446" s="65">
        <v>0.31</v>
      </c>
      <c r="T446" s="65">
        <v>0.23</v>
      </c>
      <c r="U446" s="65">
        <v>31.28</v>
      </c>
      <c r="V446" s="65">
        <v>1287.568</v>
      </c>
      <c r="X446" s="65">
        <f t="shared" si="6"/>
        <v>1.61</v>
      </c>
    </row>
    <row r="447" spans="1:24" x14ac:dyDescent="0.25">
      <c r="A447" s="65" t="s">
        <v>102</v>
      </c>
      <c r="B447" s="65">
        <v>4002</v>
      </c>
      <c r="C447" s="59">
        <v>43635</v>
      </c>
      <c r="D447" s="65">
        <v>9</v>
      </c>
      <c r="E447" s="65" t="s">
        <v>104</v>
      </c>
      <c r="F447" s="65">
        <v>20.57</v>
      </c>
      <c r="G447" s="65">
        <v>9.83</v>
      </c>
      <c r="H447" s="65">
        <v>0.33</v>
      </c>
      <c r="I447" s="65">
        <v>0.08</v>
      </c>
      <c r="J447" s="65">
        <v>0.06</v>
      </c>
      <c r="K447" s="65">
        <v>1.01</v>
      </c>
      <c r="L447" s="65">
        <v>0</v>
      </c>
      <c r="M447" s="65">
        <v>0.02</v>
      </c>
      <c r="N447" s="65">
        <v>-0.17</v>
      </c>
      <c r="O447" s="65">
        <v>-0.09</v>
      </c>
      <c r="P447" s="65">
        <v>0</v>
      </c>
      <c r="R447" s="65">
        <v>0.33</v>
      </c>
      <c r="S447" s="65">
        <v>0.31</v>
      </c>
      <c r="T447" s="65">
        <v>0.23</v>
      </c>
      <c r="U447" s="65">
        <v>32.51</v>
      </c>
      <c r="V447" s="65">
        <v>1353.779</v>
      </c>
      <c r="X447" s="65">
        <f t="shared" si="6"/>
        <v>1.48</v>
      </c>
    </row>
    <row r="448" spans="1:24" x14ac:dyDescent="0.25">
      <c r="A448" s="65" t="s">
        <v>102</v>
      </c>
      <c r="B448" s="65">
        <v>4002</v>
      </c>
      <c r="C448" s="59">
        <v>43635</v>
      </c>
      <c r="D448" s="65">
        <v>10</v>
      </c>
      <c r="E448" s="65" t="s">
        <v>104</v>
      </c>
      <c r="F448" s="65">
        <v>27.86</v>
      </c>
      <c r="G448" s="65">
        <v>9.83</v>
      </c>
      <c r="H448" s="65">
        <v>0.33</v>
      </c>
      <c r="I448" s="65">
        <v>0.08</v>
      </c>
      <c r="J448" s="65">
        <v>0.09</v>
      </c>
      <c r="K448" s="65">
        <v>0.99</v>
      </c>
      <c r="L448" s="65">
        <v>0.02</v>
      </c>
      <c r="M448" s="65">
        <v>0.03</v>
      </c>
      <c r="N448" s="65">
        <v>-0.15</v>
      </c>
      <c r="O448" s="65">
        <v>-0.09</v>
      </c>
      <c r="P448" s="65">
        <v>0</v>
      </c>
      <c r="R448" s="65">
        <v>0.33</v>
      </c>
      <c r="S448" s="65">
        <v>0.31</v>
      </c>
      <c r="T448" s="65">
        <v>0.23</v>
      </c>
      <c r="U448" s="65">
        <v>39.86</v>
      </c>
      <c r="V448" s="65">
        <v>1401.106</v>
      </c>
      <c r="X448" s="65">
        <f t="shared" si="6"/>
        <v>1.51</v>
      </c>
    </row>
    <row r="449" spans="1:24" x14ac:dyDescent="0.25">
      <c r="A449" s="65" t="s">
        <v>102</v>
      </c>
      <c r="B449" s="65">
        <v>4002</v>
      </c>
      <c r="C449" s="59">
        <v>43635</v>
      </c>
      <c r="D449" s="65">
        <v>11</v>
      </c>
      <c r="E449" s="65" t="s">
        <v>104</v>
      </c>
      <c r="F449" s="65">
        <v>38.299999999999997</v>
      </c>
      <c r="G449" s="65">
        <v>9.83</v>
      </c>
      <c r="H449" s="65">
        <v>0.33</v>
      </c>
      <c r="I449" s="65">
        <v>0.08</v>
      </c>
      <c r="J449" s="65">
        <v>0.13</v>
      </c>
      <c r="K449" s="65">
        <v>0.96</v>
      </c>
      <c r="L449" s="65">
        <v>0.66</v>
      </c>
      <c r="M449" s="65">
        <v>0.03</v>
      </c>
      <c r="N449" s="65">
        <v>-0.06</v>
      </c>
      <c r="O449" s="65">
        <v>-0.09</v>
      </c>
      <c r="P449" s="65">
        <v>0</v>
      </c>
      <c r="R449" s="65">
        <v>0.33</v>
      </c>
      <c r="S449" s="65">
        <v>0.31</v>
      </c>
      <c r="T449" s="65">
        <v>0.23</v>
      </c>
      <c r="U449" s="65">
        <v>51.04</v>
      </c>
      <c r="V449" s="65">
        <v>1448.7059999999999</v>
      </c>
      <c r="X449" s="65">
        <f t="shared" si="6"/>
        <v>2.16</v>
      </c>
    </row>
    <row r="450" spans="1:24" x14ac:dyDescent="0.25">
      <c r="A450" s="65" t="s">
        <v>102</v>
      </c>
      <c r="B450" s="65">
        <v>4002</v>
      </c>
      <c r="C450" s="59">
        <v>43635</v>
      </c>
      <c r="D450" s="65">
        <v>12</v>
      </c>
      <c r="E450" s="65" t="s">
        <v>104</v>
      </c>
      <c r="F450" s="65">
        <v>33.9</v>
      </c>
      <c r="G450" s="65">
        <v>9.83</v>
      </c>
      <c r="H450" s="65">
        <v>0.33</v>
      </c>
      <c r="I450" s="65">
        <v>0.08</v>
      </c>
      <c r="J450" s="65">
        <v>0.1</v>
      </c>
      <c r="K450" s="65">
        <v>0.95</v>
      </c>
      <c r="L450" s="65">
        <v>0.4</v>
      </c>
      <c r="M450" s="65">
        <v>0.01</v>
      </c>
      <c r="N450" s="65">
        <v>-0.14000000000000001</v>
      </c>
      <c r="O450" s="65">
        <v>-0.09</v>
      </c>
      <c r="P450" s="65">
        <v>0</v>
      </c>
      <c r="R450" s="65">
        <v>0.33</v>
      </c>
      <c r="S450" s="65">
        <v>0.31</v>
      </c>
      <c r="T450" s="65">
        <v>0.23</v>
      </c>
      <c r="U450" s="65">
        <v>46.24</v>
      </c>
      <c r="V450" s="65">
        <v>1482.5150000000001</v>
      </c>
      <c r="X450" s="65">
        <f t="shared" si="6"/>
        <v>1.8599999999999999</v>
      </c>
    </row>
    <row r="451" spans="1:24" x14ac:dyDescent="0.25">
      <c r="A451" s="65" t="s">
        <v>102</v>
      </c>
      <c r="B451" s="65">
        <v>4002</v>
      </c>
      <c r="C451" s="59">
        <v>43635</v>
      </c>
      <c r="D451" s="65">
        <v>13</v>
      </c>
      <c r="E451" s="65" t="s">
        <v>104</v>
      </c>
      <c r="F451" s="65">
        <v>26.55</v>
      </c>
      <c r="G451" s="65">
        <v>9.83</v>
      </c>
      <c r="H451" s="65">
        <v>0.33</v>
      </c>
      <c r="I451" s="65">
        <v>0.08</v>
      </c>
      <c r="J451" s="65">
        <v>0.09</v>
      </c>
      <c r="K451" s="65">
        <v>0.94</v>
      </c>
      <c r="L451" s="65">
        <v>0.2</v>
      </c>
      <c r="M451" s="65">
        <v>0.04</v>
      </c>
      <c r="N451" s="65">
        <v>-0.12</v>
      </c>
      <c r="O451" s="65">
        <v>-0.09</v>
      </c>
      <c r="P451" s="65">
        <v>0</v>
      </c>
      <c r="R451" s="65">
        <v>0.33</v>
      </c>
      <c r="S451" s="65">
        <v>0.31</v>
      </c>
      <c r="T451" s="65">
        <v>0.23</v>
      </c>
      <c r="U451" s="65">
        <v>38.72</v>
      </c>
      <c r="V451" s="65">
        <v>1508.7460000000001</v>
      </c>
      <c r="X451" s="65">
        <f t="shared" si="6"/>
        <v>1.64</v>
      </c>
    </row>
    <row r="452" spans="1:24" x14ac:dyDescent="0.25">
      <c r="A452" s="65" t="s">
        <v>102</v>
      </c>
      <c r="B452" s="65">
        <v>4002</v>
      </c>
      <c r="C452" s="59">
        <v>43635</v>
      </c>
      <c r="D452" s="65">
        <v>14</v>
      </c>
      <c r="E452" s="65" t="s">
        <v>104</v>
      </c>
      <c r="F452" s="65">
        <v>29.32</v>
      </c>
      <c r="G452" s="65">
        <v>9.83</v>
      </c>
      <c r="H452" s="65">
        <v>0.33</v>
      </c>
      <c r="I452" s="65">
        <v>0.08</v>
      </c>
      <c r="J452" s="65">
        <v>0.08</v>
      </c>
      <c r="K452" s="65">
        <v>0.93</v>
      </c>
      <c r="L452" s="65">
        <v>0.34</v>
      </c>
      <c r="M452" s="65">
        <v>0</v>
      </c>
      <c r="N452" s="65">
        <v>-0.09</v>
      </c>
      <c r="O452" s="65">
        <v>-0.09</v>
      </c>
      <c r="P452" s="65">
        <v>0</v>
      </c>
      <c r="R452" s="65">
        <v>0.33</v>
      </c>
      <c r="S452" s="65">
        <v>0.31</v>
      </c>
      <c r="T452" s="65">
        <v>0.23</v>
      </c>
      <c r="U452" s="65">
        <v>41.6</v>
      </c>
      <c r="V452" s="65">
        <v>1544.019</v>
      </c>
      <c r="X452" s="65">
        <f t="shared" si="6"/>
        <v>1.7600000000000002</v>
      </c>
    </row>
    <row r="453" spans="1:24" x14ac:dyDescent="0.25">
      <c r="A453" s="65" t="s">
        <v>102</v>
      </c>
      <c r="B453" s="65">
        <v>4002</v>
      </c>
      <c r="C453" s="59">
        <v>43635</v>
      </c>
      <c r="D453" s="65">
        <v>15</v>
      </c>
      <c r="E453" s="65" t="s">
        <v>104</v>
      </c>
      <c r="F453" s="65">
        <v>41.87</v>
      </c>
      <c r="G453" s="65">
        <v>9.83</v>
      </c>
      <c r="H453" s="65">
        <v>0.33</v>
      </c>
      <c r="I453" s="65">
        <v>0.08</v>
      </c>
      <c r="J453" s="65">
        <v>0.14000000000000001</v>
      </c>
      <c r="K453" s="65">
        <v>0.88</v>
      </c>
      <c r="L453" s="65">
        <v>0.78</v>
      </c>
      <c r="M453" s="65">
        <v>0.03</v>
      </c>
      <c r="N453" s="65">
        <v>-0.1</v>
      </c>
      <c r="O453" s="65">
        <v>-0.09</v>
      </c>
      <c r="P453" s="65">
        <v>0</v>
      </c>
      <c r="R453" s="65">
        <v>0.33</v>
      </c>
      <c r="S453" s="65">
        <v>0.31</v>
      </c>
      <c r="T453" s="65">
        <v>0.23</v>
      </c>
      <c r="U453" s="65">
        <v>54.62</v>
      </c>
      <c r="V453" s="65">
        <v>1560.893</v>
      </c>
      <c r="X453" s="65">
        <f t="shared" si="6"/>
        <v>2.21</v>
      </c>
    </row>
    <row r="454" spans="1:24" x14ac:dyDescent="0.25">
      <c r="A454" s="65" t="s">
        <v>102</v>
      </c>
      <c r="B454" s="65">
        <v>4002</v>
      </c>
      <c r="C454" s="59">
        <v>43635</v>
      </c>
      <c r="D454" s="65">
        <v>16</v>
      </c>
      <c r="E454" s="65" t="s">
        <v>104</v>
      </c>
      <c r="F454" s="65">
        <v>51.15</v>
      </c>
      <c r="G454" s="65">
        <v>9.83</v>
      </c>
      <c r="H454" s="65">
        <v>0.33</v>
      </c>
      <c r="I454" s="65">
        <v>0.08</v>
      </c>
      <c r="J454" s="65">
        <v>0.19</v>
      </c>
      <c r="K454" s="65">
        <v>0.87</v>
      </c>
      <c r="L454" s="65">
        <v>0.98</v>
      </c>
      <c r="M454" s="65">
        <v>0</v>
      </c>
      <c r="N454" s="65">
        <v>-0.01</v>
      </c>
      <c r="O454" s="65">
        <v>-0.09</v>
      </c>
      <c r="P454" s="65">
        <v>0</v>
      </c>
      <c r="R454" s="65">
        <v>0.33</v>
      </c>
      <c r="S454" s="65">
        <v>0.31</v>
      </c>
      <c r="T454" s="65">
        <v>0.23</v>
      </c>
      <c r="U454" s="65">
        <v>64.2</v>
      </c>
      <c r="V454" s="65">
        <v>1570.3150000000001</v>
      </c>
      <c r="X454" s="65">
        <f t="shared" si="6"/>
        <v>2.4500000000000002</v>
      </c>
    </row>
    <row r="455" spans="1:24" x14ac:dyDescent="0.25">
      <c r="A455" s="65" t="s">
        <v>102</v>
      </c>
      <c r="B455" s="65">
        <v>4002</v>
      </c>
      <c r="C455" s="59">
        <v>43635</v>
      </c>
      <c r="D455" s="65">
        <v>17</v>
      </c>
      <c r="E455" s="65" t="s">
        <v>104</v>
      </c>
      <c r="F455" s="65">
        <v>63.88</v>
      </c>
      <c r="G455" s="65">
        <v>9.83</v>
      </c>
      <c r="H455" s="65">
        <v>0.33</v>
      </c>
      <c r="I455" s="65">
        <v>0.08</v>
      </c>
      <c r="J455" s="65">
        <v>0.4</v>
      </c>
      <c r="K455" s="65">
        <v>0.91</v>
      </c>
      <c r="L455" s="65">
        <v>0.5</v>
      </c>
      <c r="M455" s="65">
        <v>0.04</v>
      </c>
      <c r="N455" s="65">
        <v>-7.0000000000000007E-2</v>
      </c>
      <c r="O455" s="65">
        <v>-0.09</v>
      </c>
      <c r="P455" s="65">
        <v>0</v>
      </c>
      <c r="R455" s="65">
        <v>0.33</v>
      </c>
      <c r="S455" s="65">
        <v>0.31</v>
      </c>
      <c r="T455" s="65">
        <v>0.23</v>
      </c>
      <c r="U455" s="65">
        <v>76.680000000000007</v>
      </c>
      <c r="V455" s="65">
        <v>1576.9159999999999</v>
      </c>
      <c r="X455" s="65">
        <f t="shared" si="6"/>
        <v>2.2200000000000002</v>
      </c>
    </row>
    <row r="456" spans="1:24" x14ac:dyDescent="0.25">
      <c r="A456" s="65" t="s">
        <v>102</v>
      </c>
      <c r="B456" s="65">
        <v>4002</v>
      </c>
      <c r="C456" s="59">
        <v>43635</v>
      </c>
      <c r="D456" s="65">
        <v>18</v>
      </c>
      <c r="E456" s="65" t="s">
        <v>104</v>
      </c>
      <c r="F456" s="65">
        <v>47.15</v>
      </c>
      <c r="G456" s="65">
        <v>9.83</v>
      </c>
      <c r="H456" s="65">
        <v>0.33</v>
      </c>
      <c r="I456" s="65">
        <v>0.08</v>
      </c>
      <c r="J456" s="65">
        <v>0.25</v>
      </c>
      <c r="K456" s="65">
        <v>0.91</v>
      </c>
      <c r="L456" s="65">
        <v>0.54</v>
      </c>
      <c r="M456" s="65">
        <v>0.05</v>
      </c>
      <c r="N456" s="65">
        <v>-0.1</v>
      </c>
      <c r="O456" s="65">
        <v>-0.09</v>
      </c>
      <c r="P456" s="65">
        <v>0</v>
      </c>
      <c r="R456" s="65">
        <v>0.33</v>
      </c>
      <c r="S456" s="65">
        <v>0.31</v>
      </c>
      <c r="T456" s="65">
        <v>0.23</v>
      </c>
      <c r="U456" s="65">
        <v>59.82</v>
      </c>
      <c r="V456" s="65">
        <v>1570.154</v>
      </c>
      <c r="X456" s="65">
        <f t="shared" ref="X456:X519" si="7">H456+I456+J456+K456+L456+P456+Q456</f>
        <v>2.1100000000000003</v>
      </c>
    </row>
    <row r="457" spans="1:24" x14ac:dyDescent="0.25">
      <c r="A457" s="65" t="s">
        <v>102</v>
      </c>
      <c r="B457" s="65">
        <v>4002</v>
      </c>
      <c r="C457" s="59">
        <v>43635</v>
      </c>
      <c r="D457" s="65">
        <v>19</v>
      </c>
      <c r="E457" s="65" t="s">
        <v>104</v>
      </c>
      <c r="F457" s="65">
        <v>41.27</v>
      </c>
      <c r="G457" s="65">
        <v>9.83</v>
      </c>
      <c r="H457" s="65">
        <v>0.33</v>
      </c>
      <c r="I457" s="65">
        <v>0.08</v>
      </c>
      <c r="J457" s="65">
        <v>0.16</v>
      </c>
      <c r="K457" s="65">
        <v>0.92</v>
      </c>
      <c r="L457" s="65">
        <v>0.69</v>
      </c>
      <c r="M457" s="65">
        <v>0.03</v>
      </c>
      <c r="N457" s="65">
        <v>-0.09</v>
      </c>
      <c r="O457" s="65">
        <v>-0.09</v>
      </c>
      <c r="P457" s="65">
        <v>0</v>
      </c>
      <c r="R457" s="65">
        <v>0.33</v>
      </c>
      <c r="S457" s="65">
        <v>0.31</v>
      </c>
      <c r="T457" s="65">
        <v>0.23</v>
      </c>
      <c r="U457" s="65">
        <v>54</v>
      </c>
      <c r="V457" s="65">
        <v>1545.9860000000001</v>
      </c>
      <c r="X457" s="65">
        <f t="shared" si="7"/>
        <v>2.1800000000000002</v>
      </c>
    </row>
    <row r="458" spans="1:24" x14ac:dyDescent="0.25">
      <c r="A458" s="65" t="s">
        <v>102</v>
      </c>
      <c r="B458" s="65">
        <v>4002</v>
      </c>
      <c r="C458" s="59">
        <v>43635</v>
      </c>
      <c r="D458" s="65">
        <v>20</v>
      </c>
      <c r="E458" s="65" t="s">
        <v>104</v>
      </c>
      <c r="F458" s="65">
        <v>46.1</v>
      </c>
      <c r="G458" s="65">
        <v>9.83</v>
      </c>
      <c r="H458" s="65">
        <v>0.33</v>
      </c>
      <c r="I458" s="65">
        <v>0.08</v>
      </c>
      <c r="J458" s="65">
        <v>0.18</v>
      </c>
      <c r="K458" s="65">
        <v>0.93</v>
      </c>
      <c r="L458" s="65">
        <v>0.92</v>
      </c>
      <c r="M458" s="65">
        <v>0</v>
      </c>
      <c r="N458" s="65">
        <v>-0.08</v>
      </c>
      <c r="O458" s="65">
        <v>-0.09</v>
      </c>
      <c r="P458" s="65">
        <v>0</v>
      </c>
      <c r="R458" s="65">
        <v>0.33</v>
      </c>
      <c r="S458" s="65">
        <v>0.31</v>
      </c>
      <c r="T458" s="65">
        <v>0.23</v>
      </c>
      <c r="U458" s="65">
        <v>59.07</v>
      </c>
      <c r="V458" s="65">
        <v>1514.377</v>
      </c>
      <c r="X458" s="65">
        <f t="shared" si="7"/>
        <v>2.44</v>
      </c>
    </row>
    <row r="459" spans="1:24" x14ac:dyDescent="0.25">
      <c r="A459" s="65" t="s">
        <v>102</v>
      </c>
      <c r="B459" s="65">
        <v>4002</v>
      </c>
      <c r="C459" s="59">
        <v>43635</v>
      </c>
      <c r="D459" s="65">
        <v>21</v>
      </c>
      <c r="E459" s="65" t="s">
        <v>104</v>
      </c>
      <c r="F459" s="65">
        <v>47.94</v>
      </c>
      <c r="G459" s="65">
        <v>9.83</v>
      </c>
      <c r="H459" s="65">
        <v>0.33</v>
      </c>
      <c r="I459" s="65">
        <v>0.08</v>
      </c>
      <c r="J459" s="65">
        <v>0.22</v>
      </c>
      <c r="K459" s="65">
        <v>0.94</v>
      </c>
      <c r="L459" s="65">
        <v>1.1200000000000001</v>
      </c>
      <c r="M459" s="65">
        <v>0.05</v>
      </c>
      <c r="N459" s="65">
        <v>-0.1</v>
      </c>
      <c r="O459" s="65">
        <v>-0.09</v>
      </c>
      <c r="P459" s="65">
        <v>0</v>
      </c>
      <c r="R459" s="65">
        <v>0.33</v>
      </c>
      <c r="S459" s="65">
        <v>0.31</v>
      </c>
      <c r="T459" s="65">
        <v>0.23</v>
      </c>
      <c r="U459" s="65">
        <v>61.19</v>
      </c>
      <c r="V459" s="65">
        <v>1496.6420000000001</v>
      </c>
      <c r="X459" s="65">
        <f t="shared" si="7"/>
        <v>2.69</v>
      </c>
    </row>
    <row r="460" spans="1:24" x14ac:dyDescent="0.25">
      <c r="A460" s="65" t="s">
        <v>102</v>
      </c>
      <c r="B460" s="65">
        <v>4002</v>
      </c>
      <c r="C460" s="59">
        <v>43635</v>
      </c>
      <c r="D460" s="65">
        <v>22</v>
      </c>
      <c r="E460" s="65" t="s">
        <v>104</v>
      </c>
      <c r="F460" s="65">
        <v>34.409999999999997</v>
      </c>
      <c r="G460" s="65">
        <v>9.83</v>
      </c>
      <c r="H460" s="65">
        <v>0.33</v>
      </c>
      <c r="I460" s="65">
        <v>0.08</v>
      </c>
      <c r="J460" s="65">
        <v>0.21</v>
      </c>
      <c r="K460" s="65">
        <v>0.97</v>
      </c>
      <c r="L460" s="65">
        <v>0.63</v>
      </c>
      <c r="M460" s="65">
        <v>0.05</v>
      </c>
      <c r="N460" s="65">
        <v>0.11</v>
      </c>
      <c r="O460" s="65">
        <v>-0.09</v>
      </c>
      <c r="P460" s="65">
        <v>0</v>
      </c>
      <c r="R460" s="65">
        <v>0.33</v>
      </c>
      <c r="S460" s="65">
        <v>0.31</v>
      </c>
      <c r="T460" s="65">
        <v>0.23</v>
      </c>
      <c r="U460" s="65">
        <v>47.4</v>
      </c>
      <c r="V460" s="65">
        <v>1417.201</v>
      </c>
      <c r="X460" s="65">
        <f t="shared" si="7"/>
        <v>2.2199999999999998</v>
      </c>
    </row>
    <row r="461" spans="1:24" x14ac:dyDescent="0.25">
      <c r="A461" s="65" t="s">
        <v>102</v>
      </c>
      <c r="B461" s="65">
        <v>4002</v>
      </c>
      <c r="C461" s="59">
        <v>43635</v>
      </c>
      <c r="D461" s="65">
        <v>23</v>
      </c>
      <c r="E461" s="65" t="s">
        <v>104</v>
      </c>
      <c r="F461" s="65">
        <v>18.989999999999998</v>
      </c>
      <c r="G461" s="65">
        <v>9.83</v>
      </c>
      <c r="H461" s="65">
        <v>0.33</v>
      </c>
      <c r="I461" s="65">
        <v>0.08</v>
      </c>
      <c r="J461" s="65">
        <v>0.11</v>
      </c>
      <c r="K461" s="65">
        <v>1.07</v>
      </c>
      <c r="L461" s="65">
        <v>0</v>
      </c>
      <c r="M461" s="65">
        <v>0.03</v>
      </c>
      <c r="N461" s="65">
        <v>-0.09</v>
      </c>
      <c r="O461" s="65">
        <v>-0.09</v>
      </c>
      <c r="P461" s="65">
        <v>0</v>
      </c>
      <c r="R461" s="65">
        <v>0.33</v>
      </c>
      <c r="S461" s="65">
        <v>0.31</v>
      </c>
      <c r="T461" s="65">
        <v>0.23</v>
      </c>
      <c r="U461" s="65">
        <v>31.13</v>
      </c>
      <c r="V461" s="65">
        <v>1275.491</v>
      </c>
      <c r="X461" s="65">
        <f t="shared" si="7"/>
        <v>1.59</v>
      </c>
    </row>
    <row r="462" spans="1:24" x14ac:dyDescent="0.25">
      <c r="A462" s="65" t="s">
        <v>102</v>
      </c>
      <c r="B462" s="65">
        <v>4002</v>
      </c>
      <c r="C462" s="59">
        <v>43635</v>
      </c>
      <c r="D462" s="65">
        <v>24</v>
      </c>
      <c r="E462" s="65" t="s">
        <v>103</v>
      </c>
      <c r="F462" s="65">
        <v>27.04</v>
      </c>
      <c r="G462" s="65">
        <v>9.83</v>
      </c>
      <c r="H462" s="65">
        <v>0.33</v>
      </c>
      <c r="I462" s="65">
        <v>0.08</v>
      </c>
      <c r="J462" s="65">
        <v>0.21</v>
      </c>
      <c r="K462" s="65">
        <v>0</v>
      </c>
      <c r="L462" s="65">
        <v>0.49</v>
      </c>
      <c r="M462" s="65">
        <v>-0.15</v>
      </c>
      <c r="N462" s="65">
        <v>-0.06</v>
      </c>
      <c r="O462" s="65">
        <v>-0.09</v>
      </c>
      <c r="P462" s="65">
        <v>0</v>
      </c>
      <c r="R462" s="65">
        <v>0.33</v>
      </c>
      <c r="S462" s="65">
        <v>0.31</v>
      </c>
      <c r="T462" s="65">
        <v>0.23</v>
      </c>
      <c r="U462" s="65">
        <v>38.549999999999997</v>
      </c>
      <c r="V462" s="65">
        <v>1149.2760000000001</v>
      </c>
      <c r="X462" s="65">
        <f t="shared" si="7"/>
        <v>1.1099999999999999</v>
      </c>
    </row>
    <row r="463" spans="1:24" x14ac:dyDescent="0.25">
      <c r="A463" s="65" t="s">
        <v>102</v>
      </c>
      <c r="B463" s="65">
        <v>4002</v>
      </c>
      <c r="C463" s="59">
        <v>43636</v>
      </c>
      <c r="D463" s="65">
        <v>1</v>
      </c>
      <c r="E463" s="65" t="s">
        <v>103</v>
      </c>
      <c r="F463" s="65">
        <v>20.28</v>
      </c>
      <c r="G463" s="65">
        <v>9.83</v>
      </c>
      <c r="H463" s="65">
        <v>0.6</v>
      </c>
      <c r="I463" s="65">
        <v>0.08</v>
      </c>
      <c r="J463" s="65">
        <v>0.09</v>
      </c>
      <c r="K463" s="65">
        <v>0</v>
      </c>
      <c r="L463" s="65">
        <v>0</v>
      </c>
      <c r="M463" s="65">
        <v>-0.02</v>
      </c>
      <c r="N463" s="65">
        <v>-0.03</v>
      </c>
      <c r="O463" s="65">
        <v>-0.09</v>
      </c>
      <c r="P463" s="65">
        <v>0</v>
      </c>
      <c r="R463" s="65">
        <v>0.33</v>
      </c>
      <c r="S463" s="65">
        <v>0.31</v>
      </c>
      <c r="T463" s="65">
        <v>0.23</v>
      </c>
      <c r="U463" s="65">
        <v>31.61</v>
      </c>
      <c r="V463" s="65">
        <v>1063.8820000000001</v>
      </c>
      <c r="X463" s="65">
        <f t="shared" si="7"/>
        <v>0.76999999999999991</v>
      </c>
    </row>
    <row r="464" spans="1:24" x14ac:dyDescent="0.25">
      <c r="A464" s="65" t="s">
        <v>102</v>
      </c>
      <c r="B464" s="65">
        <v>4002</v>
      </c>
      <c r="C464" s="59">
        <v>43636</v>
      </c>
      <c r="D464" s="65">
        <v>2</v>
      </c>
      <c r="E464" s="65" t="s">
        <v>103</v>
      </c>
      <c r="F464" s="65">
        <v>18.48</v>
      </c>
      <c r="G464" s="65">
        <v>9.83</v>
      </c>
      <c r="H464" s="65">
        <v>0.6</v>
      </c>
      <c r="I464" s="65">
        <v>0.08</v>
      </c>
      <c r="J464" s="65">
        <v>0.04</v>
      </c>
      <c r="K464" s="65">
        <v>0</v>
      </c>
      <c r="L464" s="65">
        <v>0</v>
      </c>
      <c r="M464" s="65">
        <v>0.02</v>
      </c>
      <c r="N464" s="65">
        <v>-0.05</v>
      </c>
      <c r="O464" s="65">
        <v>-0.09</v>
      </c>
      <c r="P464" s="65">
        <v>0</v>
      </c>
      <c r="R464" s="65">
        <v>0.33</v>
      </c>
      <c r="S464" s="65">
        <v>0.31</v>
      </c>
      <c r="T464" s="65">
        <v>0.23</v>
      </c>
      <c r="U464" s="65">
        <v>29.78</v>
      </c>
      <c r="V464" s="65">
        <v>1011.958</v>
      </c>
      <c r="X464" s="65">
        <f t="shared" si="7"/>
        <v>0.72</v>
      </c>
    </row>
    <row r="465" spans="1:24" x14ac:dyDescent="0.25">
      <c r="A465" s="65" t="s">
        <v>102</v>
      </c>
      <c r="B465" s="65">
        <v>4002</v>
      </c>
      <c r="C465" s="59">
        <v>43636</v>
      </c>
      <c r="D465" s="65">
        <v>3</v>
      </c>
      <c r="E465" s="65" t="s">
        <v>103</v>
      </c>
      <c r="F465" s="65">
        <v>18.66</v>
      </c>
      <c r="G465" s="65">
        <v>9.83</v>
      </c>
      <c r="H465" s="65">
        <v>0.6</v>
      </c>
      <c r="I465" s="65">
        <v>0.08</v>
      </c>
      <c r="J465" s="65">
        <v>0.04</v>
      </c>
      <c r="K465" s="65">
        <v>0</v>
      </c>
      <c r="L465" s="65">
        <v>0</v>
      </c>
      <c r="M465" s="65">
        <v>-0.02</v>
      </c>
      <c r="N465" s="65">
        <v>-0.03</v>
      </c>
      <c r="O465" s="65">
        <v>-0.09</v>
      </c>
      <c r="P465" s="65">
        <v>0</v>
      </c>
      <c r="R465" s="65">
        <v>0.33</v>
      </c>
      <c r="S465" s="65">
        <v>0.31</v>
      </c>
      <c r="T465" s="65">
        <v>0.23</v>
      </c>
      <c r="U465" s="65">
        <v>29.94</v>
      </c>
      <c r="V465" s="65">
        <v>987.30499999999995</v>
      </c>
      <c r="X465" s="65">
        <f t="shared" si="7"/>
        <v>0.72</v>
      </c>
    </row>
    <row r="466" spans="1:24" x14ac:dyDescent="0.25">
      <c r="A466" s="65" t="s">
        <v>102</v>
      </c>
      <c r="B466" s="65">
        <v>4002</v>
      </c>
      <c r="C466" s="59">
        <v>43636</v>
      </c>
      <c r="D466" s="65">
        <v>4</v>
      </c>
      <c r="E466" s="65" t="s">
        <v>103</v>
      </c>
      <c r="F466" s="65">
        <v>19.12</v>
      </c>
      <c r="G466" s="65">
        <v>9.83</v>
      </c>
      <c r="H466" s="65">
        <v>0.6</v>
      </c>
      <c r="I466" s="65">
        <v>0.08</v>
      </c>
      <c r="J466" s="65">
        <v>0.04</v>
      </c>
      <c r="K466" s="65">
        <v>0</v>
      </c>
      <c r="L466" s="65">
        <v>0</v>
      </c>
      <c r="M466" s="65">
        <v>-0.02</v>
      </c>
      <c r="N466" s="65">
        <v>-0.03</v>
      </c>
      <c r="O466" s="65">
        <v>-0.09</v>
      </c>
      <c r="P466" s="65">
        <v>0</v>
      </c>
      <c r="R466" s="65">
        <v>0.33</v>
      </c>
      <c r="S466" s="65">
        <v>0.31</v>
      </c>
      <c r="T466" s="65">
        <v>0.23</v>
      </c>
      <c r="U466" s="65">
        <v>30.4</v>
      </c>
      <c r="V466" s="65">
        <v>977.9</v>
      </c>
      <c r="X466" s="65">
        <f t="shared" si="7"/>
        <v>0.72</v>
      </c>
    </row>
    <row r="467" spans="1:24" x14ac:dyDescent="0.25">
      <c r="A467" s="65" t="s">
        <v>102</v>
      </c>
      <c r="B467" s="65">
        <v>4002</v>
      </c>
      <c r="C467" s="59">
        <v>43636</v>
      </c>
      <c r="D467" s="65">
        <v>5</v>
      </c>
      <c r="E467" s="65" t="s">
        <v>103</v>
      </c>
      <c r="F467" s="65">
        <v>18.46</v>
      </c>
      <c r="G467" s="65">
        <v>9.83</v>
      </c>
      <c r="H467" s="65">
        <v>0.6</v>
      </c>
      <c r="I467" s="65">
        <v>0.08</v>
      </c>
      <c r="J467" s="65">
        <v>0.04</v>
      </c>
      <c r="K467" s="65">
        <v>0</v>
      </c>
      <c r="L467" s="65">
        <v>0</v>
      </c>
      <c r="M467" s="65">
        <v>-0.03</v>
      </c>
      <c r="N467" s="65">
        <v>-0.04</v>
      </c>
      <c r="O467" s="65">
        <v>-0.09</v>
      </c>
      <c r="P467" s="65">
        <v>0</v>
      </c>
      <c r="R467" s="65">
        <v>0.33</v>
      </c>
      <c r="S467" s="65">
        <v>0.31</v>
      </c>
      <c r="T467" s="65">
        <v>0.23</v>
      </c>
      <c r="U467" s="65">
        <v>29.72</v>
      </c>
      <c r="V467" s="65">
        <v>1006.269</v>
      </c>
      <c r="X467" s="65">
        <f t="shared" si="7"/>
        <v>0.72</v>
      </c>
    </row>
    <row r="468" spans="1:24" x14ac:dyDescent="0.25">
      <c r="A468" s="65" t="s">
        <v>102</v>
      </c>
      <c r="B468" s="65">
        <v>4002</v>
      </c>
      <c r="C468" s="59">
        <v>43636</v>
      </c>
      <c r="D468" s="65">
        <v>6</v>
      </c>
      <c r="E468" s="65" t="s">
        <v>103</v>
      </c>
      <c r="F468" s="65">
        <v>19.170000000000002</v>
      </c>
      <c r="G468" s="65">
        <v>9.83</v>
      </c>
      <c r="H468" s="65">
        <v>0.6</v>
      </c>
      <c r="I468" s="65">
        <v>0.08</v>
      </c>
      <c r="J468" s="65">
        <v>0.1</v>
      </c>
      <c r="K468" s="65">
        <v>0</v>
      </c>
      <c r="L468" s="65">
        <v>0</v>
      </c>
      <c r="M468" s="65">
        <v>-0.02</v>
      </c>
      <c r="N468" s="65">
        <v>-0.03</v>
      </c>
      <c r="O468" s="65">
        <v>-0.09</v>
      </c>
      <c r="P468" s="65">
        <v>0</v>
      </c>
      <c r="R468" s="65">
        <v>0.33</v>
      </c>
      <c r="S468" s="65">
        <v>0.31</v>
      </c>
      <c r="T468" s="65">
        <v>0.23</v>
      </c>
      <c r="U468" s="65">
        <v>30.51</v>
      </c>
      <c r="V468" s="65">
        <v>1084.9739999999999</v>
      </c>
      <c r="X468" s="65">
        <f t="shared" si="7"/>
        <v>0.77999999999999992</v>
      </c>
    </row>
    <row r="469" spans="1:24" x14ac:dyDescent="0.25">
      <c r="A469" s="65" t="s">
        <v>102</v>
      </c>
      <c r="B469" s="65">
        <v>4002</v>
      </c>
      <c r="C469" s="59">
        <v>43636</v>
      </c>
      <c r="D469" s="65">
        <v>7</v>
      </c>
      <c r="E469" s="65" t="s">
        <v>103</v>
      </c>
      <c r="F469" s="65">
        <v>21.05</v>
      </c>
      <c r="G469" s="65">
        <v>9.83</v>
      </c>
      <c r="H469" s="65">
        <v>0.6</v>
      </c>
      <c r="I469" s="65">
        <v>0.08</v>
      </c>
      <c r="J469" s="65">
        <v>0.16</v>
      </c>
      <c r="K469" s="65">
        <v>0</v>
      </c>
      <c r="L469" s="65">
        <v>0.06</v>
      </c>
      <c r="M469" s="65">
        <v>0.01</v>
      </c>
      <c r="N469" s="65">
        <v>-0.08</v>
      </c>
      <c r="O469" s="65">
        <v>-0.09</v>
      </c>
      <c r="P469" s="65">
        <v>0</v>
      </c>
      <c r="R469" s="65">
        <v>0.33</v>
      </c>
      <c r="S469" s="65">
        <v>0.31</v>
      </c>
      <c r="T469" s="65">
        <v>0.23</v>
      </c>
      <c r="U469" s="65">
        <v>32.49</v>
      </c>
      <c r="V469" s="65">
        <v>1219.288</v>
      </c>
      <c r="X469" s="65">
        <f t="shared" si="7"/>
        <v>0.89999999999999991</v>
      </c>
    </row>
    <row r="470" spans="1:24" x14ac:dyDescent="0.25">
      <c r="A470" s="65" t="s">
        <v>102</v>
      </c>
      <c r="B470" s="65">
        <v>4002</v>
      </c>
      <c r="C470" s="59">
        <v>43636</v>
      </c>
      <c r="D470" s="65">
        <v>8</v>
      </c>
      <c r="E470" s="65" t="s">
        <v>104</v>
      </c>
      <c r="F470" s="65">
        <v>37.020000000000003</v>
      </c>
      <c r="G470" s="65">
        <v>9.83</v>
      </c>
      <c r="H470" s="65">
        <v>0.6</v>
      </c>
      <c r="I470" s="65">
        <v>0.08</v>
      </c>
      <c r="J470" s="65">
        <v>0.41</v>
      </c>
      <c r="K470" s="65">
        <v>1.05</v>
      </c>
      <c r="L470" s="65">
        <v>0.3</v>
      </c>
      <c r="M470" s="65">
        <v>-0.02</v>
      </c>
      <c r="N470" s="65">
        <v>0.02</v>
      </c>
      <c r="O470" s="65">
        <v>-0.09</v>
      </c>
      <c r="P470" s="65">
        <v>0</v>
      </c>
      <c r="R470" s="65">
        <v>0.33</v>
      </c>
      <c r="S470" s="65">
        <v>0.31</v>
      </c>
      <c r="T470" s="65">
        <v>0.23</v>
      </c>
      <c r="U470" s="65">
        <v>50.07</v>
      </c>
      <c r="V470" s="65">
        <v>1335.7070000000001</v>
      </c>
      <c r="X470" s="65">
        <f t="shared" si="7"/>
        <v>2.4399999999999995</v>
      </c>
    </row>
    <row r="471" spans="1:24" x14ac:dyDescent="0.25">
      <c r="A471" s="65" t="s">
        <v>102</v>
      </c>
      <c r="B471" s="65">
        <v>4002</v>
      </c>
      <c r="C471" s="59">
        <v>43636</v>
      </c>
      <c r="D471" s="65">
        <v>9</v>
      </c>
      <c r="E471" s="65" t="s">
        <v>104</v>
      </c>
      <c r="F471" s="65">
        <v>40.61</v>
      </c>
      <c r="G471" s="65">
        <v>9.83</v>
      </c>
      <c r="H471" s="65">
        <v>0.6</v>
      </c>
      <c r="I471" s="65">
        <v>0.08</v>
      </c>
      <c r="J471" s="65">
        <v>0.31</v>
      </c>
      <c r="K471" s="65">
        <v>1</v>
      </c>
      <c r="L471" s="65">
        <v>0.62</v>
      </c>
      <c r="M471" s="65">
        <v>-0.01</v>
      </c>
      <c r="N471" s="65">
        <v>-0.36</v>
      </c>
      <c r="O471" s="65">
        <v>-0.09</v>
      </c>
      <c r="P471" s="65">
        <v>0</v>
      </c>
      <c r="R471" s="65">
        <v>0.33</v>
      </c>
      <c r="S471" s="65">
        <v>0.31</v>
      </c>
      <c r="T471" s="65">
        <v>0.23</v>
      </c>
      <c r="U471" s="65">
        <v>53.46</v>
      </c>
      <c r="V471" s="65">
        <v>1403.5519999999999</v>
      </c>
      <c r="X471" s="65">
        <f t="shared" si="7"/>
        <v>2.61</v>
      </c>
    </row>
    <row r="472" spans="1:24" x14ac:dyDescent="0.25">
      <c r="A472" s="65" t="s">
        <v>102</v>
      </c>
      <c r="B472" s="65">
        <v>4002</v>
      </c>
      <c r="C472" s="59">
        <v>43636</v>
      </c>
      <c r="D472" s="65">
        <v>10</v>
      </c>
      <c r="E472" s="65" t="s">
        <v>104</v>
      </c>
      <c r="F472" s="65">
        <v>37.17</v>
      </c>
      <c r="G472" s="65">
        <v>9.83</v>
      </c>
      <c r="H472" s="65">
        <v>0.6</v>
      </c>
      <c r="I472" s="65">
        <v>0.08</v>
      </c>
      <c r="J472" s="65">
        <v>0.13</v>
      </c>
      <c r="K472" s="65">
        <v>0.96</v>
      </c>
      <c r="L472" s="65">
        <v>0.63</v>
      </c>
      <c r="M472" s="65">
        <v>-0.01</v>
      </c>
      <c r="N472" s="65">
        <v>-0.1</v>
      </c>
      <c r="O472" s="65">
        <v>-0.09</v>
      </c>
      <c r="P472" s="65">
        <v>0</v>
      </c>
      <c r="R472" s="65">
        <v>0.33</v>
      </c>
      <c r="S472" s="65">
        <v>0.31</v>
      </c>
      <c r="T472" s="65">
        <v>0.23</v>
      </c>
      <c r="U472" s="65">
        <v>50.07</v>
      </c>
      <c r="V472" s="65">
        <v>1446.3620000000001</v>
      </c>
      <c r="X472" s="65">
        <f t="shared" si="7"/>
        <v>2.4</v>
      </c>
    </row>
    <row r="473" spans="1:24" x14ac:dyDescent="0.25">
      <c r="A473" s="65" t="s">
        <v>102</v>
      </c>
      <c r="B473" s="65">
        <v>4002</v>
      </c>
      <c r="C473" s="59">
        <v>43636</v>
      </c>
      <c r="D473" s="65">
        <v>11</v>
      </c>
      <c r="E473" s="65" t="s">
        <v>104</v>
      </c>
      <c r="F473" s="65">
        <v>30.16</v>
      </c>
      <c r="G473" s="65">
        <v>9.83</v>
      </c>
      <c r="H473" s="65">
        <v>0.6</v>
      </c>
      <c r="I473" s="65">
        <v>0.08</v>
      </c>
      <c r="J473" s="65">
        <v>0.12</v>
      </c>
      <c r="K473" s="65">
        <v>0.94</v>
      </c>
      <c r="L473" s="65">
        <v>0.27</v>
      </c>
      <c r="M473" s="65">
        <v>-0.03</v>
      </c>
      <c r="N473" s="65">
        <v>-0.18</v>
      </c>
      <c r="O473" s="65">
        <v>-0.09</v>
      </c>
      <c r="P473" s="65">
        <v>0</v>
      </c>
      <c r="R473" s="65">
        <v>0.33</v>
      </c>
      <c r="S473" s="65">
        <v>0.31</v>
      </c>
      <c r="T473" s="65">
        <v>0.23</v>
      </c>
      <c r="U473" s="65">
        <v>42.57</v>
      </c>
      <c r="V473" s="65">
        <v>1481.1890000000001</v>
      </c>
      <c r="X473" s="65">
        <f t="shared" si="7"/>
        <v>2.0099999999999998</v>
      </c>
    </row>
    <row r="474" spans="1:24" x14ac:dyDescent="0.25">
      <c r="A474" s="65" t="s">
        <v>102</v>
      </c>
      <c r="B474" s="65">
        <v>4002</v>
      </c>
      <c r="C474" s="59">
        <v>43636</v>
      </c>
      <c r="D474" s="65">
        <v>12</v>
      </c>
      <c r="E474" s="65" t="s">
        <v>104</v>
      </c>
      <c r="F474" s="65">
        <v>35.93</v>
      </c>
      <c r="G474" s="65">
        <v>9.83</v>
      </c>
      <c r="H474" s="65">
        <v>0.6</v>
      </c>
      <c r="I474" s="65">
        <v>0.08</v>
      </c>
      <c r="J474" s="65">
        <v>0.14000000000000001</v>
      </c>
      <c r="K474" s="65">
        <v>0.93</v>
      </c>
      <c r="L474" s="65">
        <v>0.19</v>
      </c>
      <c r="M474" s="65">
        <v>-0.04</v>
      </c>
      <c r="N474" s="65">
        <v>-0.16</v>
      </c>
      <c r="O474" s="65">
        <v>-0.09</v>
      </c>
      <c r="P474" s="65">
        <v>0</v>
      </c>
      <c r="R474" s="65">
        <v>0.33</v>
      </c>
      <c r="S474" s="65">
        <v>0.31</v>
      </c>
      <c r="T474" s="65">
        <v>0.23</v>
      </c>
      <c r="U474" s="65">
        <v>48.28</v>
      </c>
      <c r="V474" s="65">
        <v>1494.049</v>
      </c>
      <c r="X474" s="65">
        <f t="shared" si="7"/>
        <v>1.94</v>
      </c>
    </row>
    <row r="475" spans="1:24" x14ac:dyDescent="0.25">
      <c r="A475" s="65" t="s">
        <v>102</v>
      </c>
      <c r="B475" s="65">
        <v>4002</v>
      </c>
      <c r="C475" s="59">
        <v>43636</v>
      </c>
      <c r="D475" s="65">
        <v>13</v>
      </c>
      <c r="E475" s="65" t="s">
        <v>104</v>
      </c>
      <c r="F475" s="65">
        <v>37.58</v>
      </c>
      <c r="G475" s="65">
        <v>9.83</v>
      </c>
      <c r="H475" s="65">
        <v>0.6</v>
      </c>
      <c r="I475" s="65">
        <v>0.08</v>
      </c>
      <c r="J475" s="65">
        <v>0.18</v>
      </c>
      <c r="K475" s="65">
        <v>0.93</v>
      </c>
      <c r="L475" s="65">
        <v>0.54</v>
      </c>
      <c r="M475" s="65">
        <v>-0.03</v>
      </c>
      <c r="N475" s="65">
        <v>-0.16</v>
      </c>
      <c r="O475" s="65">
        <v>-0.09</v>
      </c>
      <c r="P475" s="65">
        <v>0</v>
      </c>
      <c r="R475" s="65">
        <v>0.33</v>
      </c>
      <c r="S475" s="65">
        <v>0.31</v>
      </c>
      <c r="T475" s="65">
        <v>0.23</v>
      </c>
      <c r="U475" s="65">
        <v>50.33</v>
      </c>
      <c r="V475" s="65">
        <v>1484.838</v>
      </c>
      <c r="X475" s="65">
        <f t="shared" si="7"/>
        <v>2.33</v>
      </c>
    </row>
    <row r="476" spans="1:24" x14ac:dyDescent="0.25">
      <c r="A476" s="65" t="s">
        <v>102</v>
      </c>
      <c r="B476" s="65">
        <v>4002</v>
      </c>
      <c r="C476" s="59">
        <v>43636</v>
      </c>
      <c r="D476" s="65">
        <v>14</v>
      </c>
      <c r="E476" s="65" t="s">
        <v>104</v>
      </c>
      <c r="F476" s="65">
        <v>27.63</v>
      </c>
      <c r="G476" s="65">
        <v>9.83</v>
      </c>
      <c r="H476" s="65">
        <v>0.6</v>
      </c>
      <c r="I476" s="65">
        <v>0.08</v>
      </c>
      <c r="J476" s="65">
        <v>0.1</v>
      </c>
      <c r="K476" s="65">
        <v>0.92</v>
      </c>
      <c r="L476" s="65">
        <v>0.08</v>
      </c>
      <c r="M476" s="65">
        <v>0.04</v>
      </c>
      <c r="N476" s="65">
        <v>-0.16</v>
      </c>
      <c r="O476" s="65">
        <v>-0.09</v>
      </c>
      <c r="P476" s="65">
        <v>0</v>
      </c>
      <c r="R476" s="65">
        <v>0.33</v>
      </c>
      <c r="S476" s="65">
        <v>0.31</v>
      </c>
      <c r="T476" s="65">
        <v>0.23</v>
      </c>
      <c r="U476" s="65">
        <v>39.9</v>
      </c>
      <c r="V476" s="65">
        <v>1479.415</v>
      </c>
      <c r="X476" s="65">
        <f t="shared" si="7"/>
        <v>1.78</v>
      </c>
    </row>
    <row r="477" spans="1:24" x14ac:dyDescent="0.25">
      <c r="A477" s="65" t="s">
        <v>102</v>
      </c>
      <c r="B477" s="65">
        <v>4002</v>
      </c>
      <c r="C477" s="59">
        <v>43636</v>
      </c>
      <c r="D477" s="65">
        <v>15</v>
      </c>
      <c r="E477" s="65" t="s">
        <v>104</v>
      </c>
      <c r="F477" s="65">
        <v>25.94</v>
      </c>
      <c r="G477" s="65">
        <v>9.83</v>
      </c>
      <c r="H477" s="65">
        <v>0.6</v>
      </c>
      <c r="I477" s="65">
        <v>0.08</v>
      </c>
      <c r="J477" s="65">
        <v>0.08</v>
      </c>
      <c r="K477" s="65">
        <v>0.93</v>
      </c>
      <c r="L477" s="65">
        <v>0.05</v>
      </c>
      <c r="M477" s="65">
        <v>-0.01</v>
      </c>
      <c r="N477" s="65">
        <v>-0.17</v>
      </c>
      <c r="O477" s="65">
        <v>-0.09</v>
      </c>
      <c r="P477" s="65">
        <v>0</v>
      </c>
      <c r="R477" s="65">
        <v>0.33</v>
      </c>
      <c r="S477" s="65">
        <v>0.31</v>
      </c>
      <c r="T477" s="65">
        <v>0.23</v>
      </c>
      <c r="U477" s="65">
        <v>38.11</v>
      </c>
      <c r="V477" s="65">
        <v>1463.7190000000001</v>
      </c>
      <c r="X477" s="65">
        <f t="shared" si="7"/>
        <v>1.74</v>
      </c>
    </row>
    <row r="478" spans="1:24" x14ac:dyDescent="0.25">
      <c r="A478" s="65" t="s">
        <v>102</v>
      </c>
      <c r="B478" s="65">
        <v>4002</v>
      </c>
      <c r="C478" s="59">
        <v>43636</v>
      </c>
      <c r="D478" s="65">
        <v>16</v>
      </c>
      <c r="E478" s="65" t="s">
        <v>104</v>
      </c>
      <c r="F478" s="65">
        <v>34.61</v>
      </c>
      <c r="G478" s="65">
        <v>9.83</v>
      </c>
      <c r="H478" s="65">
        <v>0.6</v>
      </c>
      <c r="I478" s="65">
        <v>0.08</v>
      </c>
      <c r="J478" s="65">
        <v>0.13</v>
      </c>
      <c r="K478" s="65">
        <v>0.93</v>
      </c>
      <c r="L478" s="65">
        <v>0.27</v>
      </c>
      <c r="M478" s="65">
        <v>-0.02</v>
      </c>
      <c r="N478" s="65">
        <v>-0.12</v>
      </c>
      <c r="O478" s="65">
        <v>-0.09</v>
      </c>
      <c r="P478" s="65">
        <v>0</v>
      </c>
      <c r="R478" s="65">
        <v>0.33</v>
      </c>
      <c r="S478" s="65">
        <v>0.31</v>
      </c>
      <c r="T478" s="65">
        <v>0.23</v>
      </c>
      <c r="U478" s="65">
        <v>47.09</v>
      </c>
      <c r="V478" s="65">
        <v>1447.952</v>
      </c>
      <c r="X478" s="65">
        <f t="shared" si="7"/>
        <v>2.0099999999999998</v>
      </c>
    </row>
    <row r="479" spans="1:24" x14ac:dyDescent="0.25">
      <c r="A479" s="65" t="s">
        <v>102</v>
      </c>
      <c r="B479" s="65">
        <v>4002</v>
      </c>
      <c r="C479" s="59">
        <v>43636</v>
      </c>
      <c r="D479" s="65">
        <v>17</v>
      </c>
      <c r="E479" s="65" t="s">
        <v>104</v>
      </c>
      <c r="F479" s="65">
        <v>37.5</v>
      </c>
      <c r="G479" s="65">
        <v>9.83</v>
      </c>
      <c r="H479" s="65">
        <v>0.6</v>
      </c>
      <c r="I479" s="65">
        <v>0.08</v>
      </c>
      <c r="J479" s="65">
        <v>7.0000000000000007E-2</v>
      </c>
      <c r="K479" s="65">
        <v>0.92</v>
      </c>
      <c r="L479" s="65">
        <v>0.06</v>
      </c>
      <c r="M479" s="65">
        <v>0.01</v>
      </c>
      <c r="N479" s="65">
        <v>-0.1</v>
      </c>
      <c r="O479" s="65">
        <v>-0.09</v>
      </c>
      <c r="P479" s="65">
        <v>0</v>
      </c>
      <c r="R479" s="65">
        <v>0.33</v>
      </c>
      <c r="S479" s="65">
        <v>0.31</v>
      </c>
      <c r="T479" s="65">
        <v>0.23</v>
      </c>
      <c r="U479" s="65">
        <v>49.75</v>
      </c>
      <c r="V479" s="65">
        <v>1444.6690000000001</v>
      </c>
      <c r="X479" s="65">
        <f t="shared" si="7"/>
        <v>1.73</v>
      </c>
    </row>
    <row r="480" spans="1:24" x14ac:dyDescent="0.25">
      <c r="A480" s="65" t="s">
        <v>102</v>
      </c>
      <c r="B480" s="65">
        <v>4002</v>
      </c>
      <c r="C480" s="59">
        <v>43636</v>
      </c>
      <c r="D480" s="65">
        <v>18</v>
      </c>
      <c r="E480" s="65" t="s">
        <v>104</v>
      </c>
      <c r="F480" s="65">
        <v>52.3</v>
      </c>
      <c r="G480" s="65">
        <v>9.83</v>
      </c>
      <c r="H480" s="65">
        <v>0.6</v>
      </c>
      <c r="I480" s="65">
        <v>0.08</v>
      </c>
      <c r="J480" s="65">
        <v>0.19</v>
      </c>
      <c r="K480" s="65">
        <v>0.92</v>
      </c>
      <c r="L480" s="65">
        <v>0.89</v>
      </c>
      <c r="M480" s="65">
        <v>-0.09</v>
      </c>
      <c r="N480" s="65">
        <v>-0.06</v>
      </c>
      <c r="O480" s="65">
        <v>-0.09</v>
      </c>
      <c r="P480" s="65">
        <v>0</v>
      </c>
      <c r="R480" s="65">
        <v>0.33</v>
      </c>
      <c r="S480" s="65">
        <v>0.31</v>
      </c>
      <c r="T480" s="65">
        <v>0.23</v>
      </c>
      <c r="U480" s="65">
        <v>65.44</v>
      </c>
      <c r="V480" s="65">
        <v>1454.4580000000001</v>
      </c>
      <c r="X480" s="65">
        <f t="shared" si="7"/>
        <v>2.68</v>
      </c>
    </row>
    <row r="481" spans="1:24" x14ac:dyDescent="0.25">
      <c r="A481" s="65" t="s">
        <v>102</v>
      </c>
      <c r="B481" s="65">
        <v>4002</v>
      </c>
      <c r="C481" s="59">
        <v>43636</v>
      </c>
      <c r="D481" s="65">
        <v>19</v>
      </c>
      <c r="E481" s="65" t="s">
        <v>104</v>
      </c>
      <c r="F481" s="65">
        <v>36.049999999999997</v>
      </c>
      <c r="G481" s="65">
        <v>9.83</v>
      </c>
      <c r="H481" s="65">
        <v>0.6</v>
      </c>
      <c r="I481" s="65">
        <v>0.08</v>
      </c>
      <c r="J481" s="65">
        <v>0.13</v>
      </c>
      <c r="K481" s="65">
        <v>0.92</v>
      </c>
      <c r="L481" s="65">
        <v>0.1</v>
      </c>
      <c r="M481" s="65">
        <v>-0.05</v>
      </c>
      <c r="N481" s="65">
        <v>-0.11</v>
      </c>
      <c r="O481" s="65">
        <v>-0.09</v>
      </c>
      <c r="P481" s="65">
        <v>0</v>
      </c>
      <c r="R481" s="65">
        <v>0.33</v>
      </c>
      <c r="S481" s="65">
        <v>0.31</v>
      </c>
      <c r="T481" s="65">
        <v>0.23</v>
      </c>
      <c r="U481" s="65">
        <v>48.33</v>
      </c>
      <c r="V481" s="65">
        <v>1451.3510000000001</v>
      </c>
      <c r="X481" s="65">
        <f t="shared" si="7"/>
        <v>1.83</v>
      </c>
    </row>
    <row r="482" spans="1:24" x14ac:dyDescent="0.25">
      <c r="A482" s="65" t="s">
        <v>102</v>
      </c>
      <c r="B482" s="65">
        <v>4002</v>
      </c>
      <c r="C482" s="59">
        <v>43636</v>
      </c>
      <c r="D482" s="65">
        <v>20</v>
      </c>
      <c r="E482" s="65" t="s">
        <v>104</v>
      </c>
      <c r="F482" s="65">
        <v>39.53</v>
      </c>
      <c r="G482" s="65">
        <v>9.83</v>
      </c>
      <c r="H482" s="65">
        <v>0.6</v>
      </c>
      <c r="I482" s="65">
        <v>0.08</v>
      </c>
      <c r="J482" s="65">
        <v>0.21</v>
      </c>
      <c r="K482" s="65">
        <v>0.93</v>
      </c>
      <c r="L482" s="65">
        <v>0.17</v>
      </c>
      <c r="M482" s="65">
        <v>0</v>
      </c>
      <c r="N482" s="65">
        <v>-0.12</v>
      </c>
      <c r="O482" s="65">
        <v>-0.09</v>
      </c>
      <c r="P482" s="65">
        <v>0</v>
      </c>
      <c r="R482" s="65">
        <v>0.33</v>
      </c>
      <c r="S482" s="65">
        <v>0.31</v>
      </c>
      <c r="T482" s="65">
        <v>0.23</v>
      </c>
      <c r="U482" s="65">
        <v>52.01</v>
      </c>
      <c r="V482" s="65">
        <v>1432.5060000000001</v>
      </c>
      <c r="X482" s="65">
        <f t="shared" si="7"/>
        <v>1.9899999999999998</v>
      </c>
    </row>
    <row r="483" spans="1:24" x14ac:dyDescent="0.25">
      <c r="A483" s="65" t="s">
        <v>102</v>
      </c>
      <c r="B483" s="65">
        <v>4002</v>
      </c>
      <c r="C483" s="59">
        <v>43636</v>
      </c>
      <c r="D483" s="65">
        <v>21</v>
      </c>
      <c r="E483" s="65" t="s">
        <v>104</v>
      </c>
      <c r="F483" s="65">
        <v>26.28</v>
      </c>
      <c r="G483" s="65">
        <v>9.83</v>
      </c>
      <c r="H483" s="65">
        <v>0.6</v>
      </c>
      <c r="I483" s="65">
        <v>0.08</v>
      </c>
      <c r="J483" s="65">
        <v>0.09</v>
      </c>
      <c r="K483" s="65">
        <v>0.94</v>
      </c>
      <c r="L483" s="65">
        <v>0</v>
      </c>
      <c r="M483" s="65">
        <v>0.01</v>
      </c>
      <c r="N483" s="65">
        <v>-0.13</v>
      </c>
      <c r="O483" s="65">
        <v>-0.09</v>
      </c>
      <c r="P483" s="65">
        <v>0</v>
      </c>
      <c r="R483" s="65">
        <v>0.33</v>
      </c>
      <c r="S483" s="65">
        <v>0.31</v>
      </c>
      <c r="T483" s="65">
        <v>0.23</v>
      </c>
      <c r="U483" s="65">
        <v>38.479999999999997</v>
      </c>
      <c r="V483" s="65">
        <v>1409.09</v>
      </c>
      <c r="X483" s="65">
        <f t="shared" si="7"/>
        <v>1.71</v>
      </c>
    </row>
    <row r="484" spans="1:24" x14ac:dyDescent="0.25">
      <c r="A484" s="65" t="s">
        <v>102</v>
      </c>
      <c r="B484" s="65">
        <v>4002</v>
      </c>
      <c r="C484" s="59">
        <v>43636</v>
      </c>
      <c r="D484" s="65">
        <v>22</v>
      </c>
      <c r="E484" s="65" t="s">
        <v>104</v>
      </c>
      <c r="F484" s="65">
        <v>24.45</v>
      </c>
      <c r="G484" s="65">
        <v>9.83</v>
      </c>
      <c r="H484" s="65">
        <v>0.6</v>
      </c>
      <c r="I484" s="65">
        <v>0.08</v>
      </c>
      <c r="J484" s="65">
        <v>7.0000000000000007E-2</v>
      </c>
      <c r="K484" s="65">
        <v>0.97</v>
      </c>
      <c r="L484" s="65">
        <v>0</v>
      </c>
      <c r="M484" s="65">
        <v>0</v>
      </c>
      <c r="N484" s="65">
        <v>-0.09</v>
      </c>
      <c r="O484" s="65">
        <v>-0.09</v>
      </c>
      <c r="P484" s="65">
        <v>0</v>
      </c>
      <c r="R484" s="65">
        <v>0.33</v>
      </c>
      <c r="S484" s="65">
        <v>0.31</v>
      </c>
      <c r="T484" s="65">
        <v>0.23</v>
      </c>
      <c r="U484" s="65">
        <v>36.69</v>
      </c>
      <c r="V484" s="65">
        <v>1332.1020000000001</v>
      </c>
      <c r="X484" s="65">
        <f t="shared" si="7"/>
        <v>1.72</v>
      </c>
    </row>
    <row r="485" spans="1:24" x14ac:dyDescent="0.25">
      <c r="A485" s="65" t="s">
        <v>102</v>
      </c>
      <c r="B485" s="65">
        <v>4002</v>
      </c>
      <c r="C485" s="59">
        <v>43636</v>
      </c>
      <c r="D485" s="65">
        <v>23</v>
      </c>
      <c r="E485" s="65" t="s">
        <v>104</v>
      </c>
      <c r="F485" s="65">
        <v>33.29</v>
      </c>
      <c r="G485" s="65">
        <v>9.83</v>
      </c>
      <c r="H485" s="65">
        <v>0.6</v>
      </c>
      <c r="I485" s="65">
        <v>0.08</v>
      </c>
      <c r="J485" s="65">
        <v>0.15</v>
      </c>
      <c r="K485" s="65">
        <v>1.05</v>
      </c>
      <c r="L485" s="65">
        <v>0</v>
      </c>
      <c r="M485" s="65">
        <v>-0.14000000000000001</v>
      </c>
      <c r="N485" s="65">
        <v>-0.27</v>
      </c>
      <c r="O485" s="65">
        <v>-0.09</v>
      </c>
      <c r="P485" s="65">
        <v>0</v>
      </c>
      <c r="R485" s="65">
        <v>0.33</v>
      </c>
      <c r="S485" s="65">
        <v>0.31</v>
      </c>
      <c r="T485" s="65">
        <v>0.23</v>
      </c>
      <c r="U485" s="65">
        <v>45.37</v>
      </c>
      <c r="V485" s="65">
        <v>1204.0219999999999</v>
      </c>
      <c r="X485" s="65">
        <f t="shared" si="7"/>
        <v>1.88</v>
      </c>
    </row>
    <row r="486" spans="1:24" x14ac:dyDescent="0.25">
      <c r="A486" s="65" t="s">
        <v>102</v>
      </c>
      <c r="B486" s="65">
        <v>4002</v>
      </c>
      <c r="C486" s="59">
        <v>43636</v>
      </c>
      <c r="D486" s="65">
        <v>24</v>
      </c>
      <c r="E486" s="65" t="s">
        <v>103</v>
      </c>
      <c r="F486" s="65">
        <v>51.6</v>
      </c>
      <c r="G486" s="65">
        <v>9.83</v>
      </c>
      <c r="H486" s="65">
        <v>0.6</v>
      </c>
      <c r="I486" s="65">
        <v>0.08</v>
      </c>
      <c r="J486" s="65">
        <v>0.6</v>
      </c>
      <c r="K486" s="65">
        <v>0</v>
      </c>
      <c r="L486" s="65">
        <v>0.52</v>
      </c>
      <c r="M486" s="65">
        <v>-0.12</v>
      </c>
      <c r="N486" s="65">
        <v>-0.09</v>
      </c>
      <c r="O486" s="65">
        <v>-0.09</v>
      </c>
      <c r="P486" s="65">
        <v>0</v>
      </c>
      <c r="R486" s="65">
        <v>0.33</v>
      </c>
      <c r="S486" s="65">
        <v>0.31</v>
      </c>
      <c r="T486" s="65">
        <v>0.23</v>
      </c>
      <c r="U486" s="65">
        <v>63.8</v>
      </c>
      <c r="V486" s="65">
        <v>1088.0999999999999</v>
      </c>
      <c r="X486" s="65">
        <f t="shared" si="7"/>
        <v>1.7999999999999998</v>
      </c>
    </row>
    <row r="487" spans="1:24" x14ac:dyDescent="0.25">
      <c r="A487" s="65" t="s">
        <v>102</v>
      </c>
      <c r="B487" s="65">
        <v>4002</v>
      </c>
      <c r="C487" s="59">
        <v>43637</v>
      </c>
      <c r="D487" s="65">
        <v>1</v>
      </c>
      <c r="E487" s="65" t="s">
        <v>103</v>
      </c>
      <c r="F487" s="65">
        <v>23.25</v>
      </c>
      <c r="G487" s="65">
        <v>9.83</v>
      </c>
      <c r="H487" s="65">
        <v>0.5</v>
      </c>
      <c r="I487" s="65">
        <v>0.02</v>
      </c>
      <c r="J487" s="65">
        <v>0.11</v>
      </c>
      <c r="K487" s="65">
        <v>0</v>
      </c>
      <c r="L487" s="65">
        <v>0</v>
      </c>
      <c r="M487" s="65">
        <v>0.04</v>
      </c>
      <c r="N487" s="65">
        <v>-0.01</v>
      </c>
      <c r="O487" s="65">
        <v>-0.09</v>
      </c>
      <c r="P487" s="65">
        <v>0</v>
      </c>
      <c r="R487" s="65">
        <v>0.33</v>
      </c>
      <c r="S487" s="65">
        <v>0.31</v>
      </c>
      <c r="T487" s="65">
        <v>0.23</v>
      </c>
      <c r="U487" s="65">
        <v>34.520000000000003</v>
      </c>
      <c r="V487" s="65">
        <v>1007.885</v>
      </c>
      <c r="X487" s="65">
        <f t="shared" si="7"/>
        <v>0.63</v>
      </c>
    </row>
    <row r="488" spans="1:24" x14ac:dyDescent="0.25">
      <c r="A488" s="65" t="s">
        <v>102</v>
      </c>
      <c r="B488" s="65">
        <v>4002</v>
      </c>
      <c r="C488" s="59">
        <v>43637</v>
      </c>
      <c r="D488" s="65">
        <v>2</v>
      </c>
      <c r="E488" s="65" t="s">
        <v>103</v>
      </c>
      <c r="F488" s="65">
        <v>20.420000000000002</v>
      </c>
      <c r="G488" s="65">
        <v>9.83</v>
      </c>
      <c r="H488" s="65">
        <v>0.5</v>
      </c>
      <c r="I488" s="65">
        <v>0.02</v>
      </c>
      <c r="J488" s="65">
        <v>7.0000000000000007E-2</v>
      </c>
      <c r="K488" s="65">
        <v>0</v>
      </c>
      <c r="L488" s="65">
        <v>0</v>
      </c>
      <c r="M488" s="65">
        <v>0.1</v>
      </c>
      <c r="N488" s="65">
        <v>-7.0000000000000007E-2</v>
      </c>
      <c r="O488" s="65">
        <v>-0.09</v>
      </c>
      <c r="P488" s="65">
        <v>0</v>
      </c>
      <c r="R488" s="65">
        <v>0.33</v>
      </c>
      <c r="S488" s="65">
        <v>0.31</v>
      </c>
      <c r="T488" s="65">
        <v>0.23</v>
      </c>
      <c r="U488" s="65">
        <v>31.65</v>
      </c>
      <c r="V488" s="65">
        <v>963.08799999999997</v>
      </c>
      <c r="X488" s="65">
        <f t="shared" si="7"/>
        <v>0.59000000000000008</v>
      </c>
    </row>
    <row r="489" spans="1:24" x14ac:dyDescent="0.25">
      <c r="A489" s="65" t="s">
        <v>102</v>
      </c>
      <c r="B489" s="65">
        <v>4002</v>
      </c>
      <c r="C489" s="59">
        <v>43637</v>
      </c>
      <c r="D489" s="65">
        <v>3</v>
      </c>
      <c r="E489" s="65" t="s">
        <v>103</v>
      </c>
      <c r="F489" s="65">
        <v>19.760000000000002</v>
      </c>
      <c r="G489" s="65">
        <v>9.83</v>
      </c>
      <c r="H489" s="65">
        <v>0.5</v>
      </c>
      <c r="I489" s="65">
        <v>0.02</v>
      </c>
      <c r="J489" s="65">
        <v>0.05</v>
      </c>
      <c r="K489" s="65">
        <v>0</v>
      </c>
      <c r="L489" s="65">
        <v>0</v>
      </c>
      <c r="M489" s="65">
        <v>-0.02</v>
      </c>
      <c r="N489" s="65">
        <v>-0.06</v>
      </c>
      <c r="O489" s="65">
        <v>-0.09</v>
      </c>
      <c r="P489" s="65">
        <v>0</v>
      </c>
      <c r="R489" s="65">
        <v>0.33</v>
      </c>
      <c r="S489" s="65">
        <v>0.31</v>
      </c>
      <c r="T489" s="65">
        <v>0.23</v>
      </c>
      <c r="U489" s="65">
        <v>30.86</v>
      </c>
      <c r="V489" s="65">
        <v>936.18299999999999</v>
      </c>
      <c r="X489" s="65">
        <f t="shared" si="7"/>
        <v>0.57000000000000006</v>
      </c>
    </row>
    <row r="490" spans="1:24" x14ac:dyDescent="0.25">
      <c r="A490" s="65" t="s">
        <v>102</v>
      </c>
      <c r="B490" s="65">
        <v>4002</v>
      </c>
      <c r="C490" s="59">
        <v>43637</v>
      </c>
      <c r="D490" s="65">
        <v>4</v>
      </c>
      <c r="E490" s="65" t="s">
        <v>103</v>
      </c>
      <c r="F490" s="65">
        <v>20.07</v>
      </c>
      <c r="G490" s="65">
        <v>9.83</v>
      </c>
      <c r="H490" s="65">
        <v>0.5</v>
      </c>
      <c r="I490" s="65">
        <v>0.02</v>
      </c>
      <c r="J490" s="65">
        <v>0.05</v>
      </c>
      <c r="K490" s="65">
        <v>0</v>
      </c>
      <c r="L490" s="65">
        <v>0</v>
      </c>
      <c r="M490" s="65">
        <v>-0.02</v>
      </c>
      <c r="N490" s="65">
        <v>-0.05</v>
      </c>
      <c r="O490" s="65">
        <v>-0.09</v>
      </c>
      <c r="P490" s="65">
        <v>0</v>
      </c>
      <c r="R490" s="65">
        <v>0.33</v>
      </c>
      <c r="S490" s="65">
        <v>0.31</v>
      </c>
      <c r="T490" s="65">
        <v>0.23</v>
      </c>
      <c r="U490" s="65">
        <v>31.18</v>
      </c>
      <c r="V490" s="65">
        <v>931.30100000000004</v>
      </c>
      <c r="X490" s="65">
        <f t="shared" si="7"/>
        <v>0.57000000000000006</v>
      </c>
    </row>
    <row r="491" spans="1:24" x14ac:dyDescent="0.25">
      <c r="A491" s="65" t="s">
        <v>102</v>
      </c>
      <c r="B491" s="65">
        <v>4002</v>
      </c>
      <c r="C491" s="59">
        <v>43637</v>
      </c>
      <c r="D491" s="65">
        <v>5</v>
      </c>
      <c r="E491" s="65" t="s">
        <v>103</v>
      </c>
      <c r="F491" s="65">
        <v>19.78</v>
      </c>
      <c r="G491" s="65">
        <v>9.83</v>
      </c>
      <c r="H491" s="65">
        <v>0.5</v>
      </c>
      <c r="I491" s="65">
        <v>0.02</v>
      </c>
      <c r="J491" s="65">
        <v>0.04</v>
      </c>
      <c r="K491" s="65">
        <v>0</v>
      </c>
      <c r="L491" s="65">
        <v>0</v>
      </c>
      <c r="M491" s="65">
        <v>0.01</v>
      </c>
      <c r="N491" s="65">
        <v>-7.0000000000000007E-2</v>
      </c>
      <c r="O491" s="65">
        <v>-0.09</v>
      </c>
      <c r="P491" s="65">
        <v>0</v>
      </c>
      <c r="R491" s="65">
        <v>0.33</v>
      </c>
      <c r="S491" s="65">
        <v>0.31</v>
      </c>
      <c r="T491" s="65">
        <v>0.23</v>
      </c>
      <c r="U491" s="65">
        <v>30.89</v>
      </c>
      <c r="V491" s="65">
        <v>957.56799999999998</v>
      </c>
      <c r="X491" s="65">
        <f t="shared" si="7"/>
        <v>0.56000000000000005</v>
      </c>
    </row>
    <row r="492" spans="1:24" x14ac:dyDescent="0.25">
      <c r="A492" s="65" t="s">
        <v>102</v>
      </c>
      <c r="B492" s="65">
        <v>4002</v>
      </c>
      <c r="C492" s="59">
        <v>43637</v>
      </c>
      <c r="D492" s="65">
        <v>6</v>
      </c>
      <c r="E492" s="65" t="s">
        <v>103</v>
      </c>
      <c r="F492" s="65">
        <v>18.7</v>
      </c>
      <c r="G492" s="65">
        <v>9.83</v>
      </c>
      <c r="H492" s="65">
        <v>0.5</v>
      </c>
      <c r="I492" s="65">
        <v>0.02</v>
      </c>
      <c r="J492" s="65">
        <v>0.12</v>
      </c>
      <c r="K492" s="65">
        <v>0</v>
      </c>
      <c r="L492" s="65">
        <v>0</v>
      </c>
      <c r="M492" s="65">
        <v>0</v>
      </c>
      <c r="N492" s="65">
        <v>-0.09</v>
      </c>
      <c r="O492" s="65">
        <v>-0.09</v>
      </c>
      <c r="P492" s="65">
        <v>0</v>
      </c>
      <c r="R492" s="65">
        <v>0.33</v>
      </c>
      <c r="S492" s="65">
        <v>0.31</v>
      </c>
      <c r="T492" s="65">
        <v>0.23</v>
      </c>
      <c r="U492" s="65">
        <v>29.86</v>
      </c>
      <c r="V492" s="65">
        <v>1034.568</v>
      </c>
      <c r="X492" s="65">
        <f t="shared" si="7"/>
        <v>0.64</v>
      </c>
    </row>
    <row r="493" spans="1:24" x14ac:dyDescent="0.25">
      <c r="A493" s="65" t="s">
        <v>102</v>
      </c>
      <c r="B493" s="65">
        <v>4002</v>
      </c>
      <c r="C493" s="59">
        <v>43637</v>
      </c>
      <c r="D493" s="65">
        <v>7</v>
      </c>
      <c r="E493" s="65" t="s">
        <v>103</v>
      </c>
      <c r="F493" s="65">
        <v>18.52</v>
      </c>
      <c r="G493" s="65">
        <v>9.83</v>
      </c>
      <c r="H493" s="65">
        <v>0.5</v>
      </c>
      <c r="I493" s="65">
        <v>0.02</v>
      </c>
      <c r="J493" s="65">
        <v>0.13</v>
      </c>
      <c r="K493" s="65">
        <v>0</v>
      </c>
      <c r="L493" s="65">
        <v>0</v>
      </c>
      <c r="M493" s="65">
        <v>0.08</v>
      </c>
      <c r="N493" s="65">
        <v>-0.13</v>
      </c>
      <c r="O493" s="65">
        <v>-0.09</v>
      </c>
      <c r="P493" s="65">
        <v>0</v>
      </c>
      <c r="R493" s="65">
        <v>0.33</v>
      </c>
      <c r="S493" s="65">
        <v>0.31</v>
      </c>
      <c r="T493" s="65">
        <v>0.23</v>
      </c>
      <c r="U493" s="65">
        <v>29.73</v>
      </c>
      <c r="V493" s="65">
        <v>1159.1590000000001</v>
      </c>
      <c r="X493" s="65">
        <f t="shared" si="7"/>
        <v>0.65</v>
      </c>
    </row>
    <row r="494" spans="1:24" x14ac:dyDescent="0.25">
      <c r="A494" s="65" t="s">
        <v>102</v>
      </c>
      <c r="B494" s="65">
        <v>4002</v>
      </c>
      <c r="C494" s="59">
        <v>43637</v>
      </c>
      <c r="D494" s="65">
        <v>8</v>
      </c>
      <c r="E494" s="65" t="s">
        <v>104</v>
      </c>
      <c r="F494" s="65">
        <v>17.11</v>
      </c>
      <c r="G494" s="65">
        <v>9.83</v>
      </c>
      <c r="H494" s="65">
        <v>0.5</v>
      </c>
      <c r="I494" s="65">
        <v>0.02</v>
      </c>
      <c r="J494" s="65">
        <v>0.16</v>
      </c>
      <c r="K494" s="65">
        <v>1.06</v>
      </c>
      <c r="L494" s="65">
        <v>0</v>
      </c>
      <c r="M494" s="65">
        <v>-0.01</v>
      </c>
      <c r="N494" s="65">
        <v>-0.17</v>
      </c>
      <c r="O494" s="65">
        <v>-0.09</v>
      </c>
      <c r="P494" s="65">
        <v>0</v>
      </c>
      <c r="R494" s="65">
        <v>0.33</v>
      </c>
      <c r="S494" s="65">
        <v>0.31</v>
      </c>
      <c r="T494" s="65">
        <v>0.23</v>
      </c>
      <c r="U494" s="65">
        <v>29.28</v>
      </c>
      <c r="V494" s="65">
        <v>1274.046</v>
      </c>
      <c r="X494" s="65">
        <f t="shared" si="7"/>
        <v>1.7400000000000002</v>
      </c>
    </row>
    <row r="495" spans="1:24" x14ac:dyDescent="0.25">
      <c r="A495" s="65" t="s">
        <v>102</v>
      </c>
      <c r="B495" s="65">
        <v>4002</v>
      </c>
      <c r="C495" s="59">
        <v>43637</v>
      </c>
      <c r="D495" s="65">
        <v>9</v>
      </c>
      <c r="E495" s="65" t="s">
        <v>104</v>
      </c>
      <c r="F495" s="65">
        <v>19.14</v>
      </c>
      <c r="G495" s="65">
        <v>9.83</v>
      </c>
      <c r="H495" s="65">
        <v>0.5</v>
      </c>
      <c r="I495" s="65">
        <v>0.02</v>
      </c>
      <c r="J495" s="65">
        <v>0.08</v>
      </c>
      <c r="K495" s="65">
        <v>1</v>
      </c>
      <c r="L495" s="65">
        <v>0</v>
      </c>
      <c r="M495" s="65">
        <v>0.01</v>
      </c>
      <c r="N495" s="65">
        <v>-0.17</v>
      </c>
      <c r="O495" s="65">
        <v>-0.09</v>
      </c>
      <c r="P495" s="65">
        <v>0</v>
      </c>
      <c r="R495" s="65">
        <v>0.33</v>
      </c>
      <c r="S495" s="65">
        <v>0.31</v>
      </c>
      <c r="T495" s="65">
        <v>0.23</v>
      </c>
      <c r="U495" s="65">
        <v>31.19</v>
      </c>
      <c r="V495" s="65">
        <v>1347.2539999999999</v>
      </c>
      <c r="X495" s="65">
        <f t="shared" si="7"/>
        <v>1.6</v>
      </c>
    </row>
    <row r="496" spans="1:24" x14ac:dyDescent="0.25">
      <c r="A496" s="65" t="s">
        <v>102</v>
      </c>
      <c r="B496" s="65">
        <v>4002</v>
      </c>
      <c r="C496" s="59">
        <v>43637</v>
      </c>
      <c r="D496" s="65">
        <v>10</v>
      </c>
      <c r="E496" s="65" t="s">
        <v>104</v>
      </c>
      <c r="F496" s="65">
        <v>20.82</v>
      </c>
      <c r="G496" s="65">
        <v>9.83</v>
      </c>
      <c r="H496" s="65">
        <v>0.5</v>
      </c>
      <c r="I496" s="65">
        <v>0.02</v>
      </c>
      <c r="J496" s="65">
        <v>7.0000000000000007E-2</v>
      </c>
      <c r="K496" s="65">
        <v>0.97</v>
      </c>
      <c r="L496" s="65">
        <v>0.04</v>
      </c>
      <c r="M496" s="65">
        <v>-0.03</v>
      </c>
      <c r="N496" s="65">
        <v>-0.16</v>
      </c>
      <c r="O496" s="65">
        <v>-0.09</v>
      </c>
      <c r="P496" s="65">
        <v>0</v>
      </c>
      <c r="R496" s="65">
        <v>0.33</v>
      </c>
      <c r="S496" s="65">
        <v>0.31</v>
      </c>
      <c r="T496" s="65">
        <v>0.23</v>
      </c>
      <c r="U496" s="65">
        <v>32.840000000000003</v>
      </c>
      <c r="V496" s="65">
        <v>1392.3130000000001</v>
      </c>
      <c r="X496" s="65">
        <f t="shared" si="7"/>
        <v>1.6</v>
      </c>
    </row>
    <row r="497" spans="1:24" x14ac:dyDescent="0.25">
      <c r="A497" s="65" t="s">
        <v>102</v>
      </c>
      <c r="B497" s="65">
        <v>4002</v>
      </c>
      <c r="C497" s="59">
        <v>43637</v>
      </c>
      <c r="D497" s="65">
        <v>11</v>
      </c>
      <c r="E497" s="65" t="s">
        <v>104</v>
      </c>
      <c r="F497" s="65">
        <v>20.81</v>
      </c>
      <c r="G497" s="65">
        <v>9.83</v>
      </c>
      <c r="H497" s="65">
        <v>0.5</v>
      </c>
      <c r="I497" s="65">
        <v>0.02</v>
      </c>
      <c r="J497" s="65">
        <v>7.0000000000000007E-2</v>
      </c>
      <c r="K497" s="65">
        <v>0.96</v>
      </c>
      <c r="L497" s="65">
        <v>7.0000000000000007E-2</v>
      </c>
      <c r="M497" s="65">
        <v>0.02</v>
      </c>
      <c r="N497" s="65">
        <v>-0.19</v>
      </c>
      <c r="O497" s="65">
        <v>-0.09</v>
      </c>
      <c r="P497" s="65">
        <v>0</v>
      </c>
      <c r="R497" s="65">
        <v>0.33</v>
      </c>
      <c r="S497" s="65">
        <v>0.31</v>
      </c>
      <c r="T497" s="65">
        <v>0.23</v>
      </c>
      <c r="U497" s="65">
        <v>32.869999999999997</v>
      </c>
      <c r="V497" s="65">
        <v>1429</v>
      </c>
      <c r="X497" s="65">
        <f t="shared" si="7"/>
        <v>1.62</v>
      </c>
    </row>
    <row r="498" spans="1:24" x14ac:dyDescent="0.25">
      <c r="A498" s="65" t="s">
        <v>102</v>
      </c>
      <c r="B498" s="65">
        <v>4002</v>
      </c>
      <c r="C498" s="59">
        <v>43637</v>
      </c>
      <c r="D498" s="65">
        <v>12</v>
      </c>
      <c r="E498" s="65" t="s">
        <v>104</v>
      </c>
      <c r="F498" s="65">
        <v>18.59</v>
      </c>
      <c r="G498" s="65">
        <v>9.83</v>
      </c>
      <c r="H498" s="65">
        <v>0.5</v>
      </c>
      <c r="I498" s="65">
        <v>0.02</v>
      </c>
      <c r="J498" s="65">
        <v>0.05</v>
      </c>
      <c r="K498" s="65">
        <v>0.95</v>
      </c>
      <c r="L498" s="65">
        <v>0</v>
      </c>
      <c r="M498" s="65">
        <v>0.01</v>
      </c>
      <c r="N498" s="65">
        <v>-0.16</v>
      </c>
      <c r="O498" s="65">
        <v>-0.09</v>
      </c>
      <c r="P498" s="65">
        <v>0</v>
      </c>
      <c r="R498" s="65">
        <v>0.33</v>
      </c>
      <c r="S498" s="65">
        <v>0.31</v>
      </c>
      <c r="T498" s="65">
        <v>0.23</v>
      </c>
      <c r="U498" s="65">
        <v>30.57</v>
      </c>
      <c r="V498" s="65">
        <v>1441.835</v>
      </c>
      <c r="X498" s="65">
        <f t="shared" si="7"/>
        <v>1.52</v>
      </c>
    </row>
    <row r="499" spans="1:24" x14ac:dyDescent="0.25">
      <c r="A499" s="65" t="s">
        <v>102</v>
      </c>
      <c r="B499" s="65">
        <v>4002</v>
      </c>
      <c r="C499" s="59">
        <v>43637</v>
      </c>
      <c r="D499" s="65">
        <v>13</v>
      </c>
      <c r="E499" s="65" t="s">
        <v>104</v>
      </c>
      <c r="F499" s="65">
        <v>18.14</v>
      </c>
      <c r="G499" s="65">
        <v>9.83</v>
      </c>
      <c r="H499" s="65">
        <v>0.5</v>
      </c>
      <c r="I499" s="65">
        <v>0.02</v>
      </c>
      <c r="J499" s="65">
        <v>0.04</v>
      </c>
      <c r="K499" s="65">
        <v>0.96</v>
      </c>
      <c r="L499" s="65">
        <v>0</v>
      </c>
      <c r="M499" s="65">
        <v>0</v>
      </c>
      <c r="N499" s="65">
        <v>-0.13</v>
      </c>
      <c r="O499" s="65">
        <v>-0.09</v>
      </c>
      <c r="P499" s="65">
        <v>0</v>
      </c>
      <c r="R499" s="65">
        <v>0.33</v>
      </c>
      <c r="S499" s="65">
        <v>0.31</v>
      </c>
      <c r="T499" s="65">
        <v>0.23</v>
      </c>
      <c r="U499" s="65">
        <v>30.14</v>
      </c>
      <c r="V499" s="65">
        <v>1447.123</v>
      </c>
      <c r="X499" s="65">
        <f t="shared" si="7"/>
        <v>1.52</v>
      </c>
    </row>
    <row r="500" spans="1:24" x14ac:dyDescent="0.25">
      <c r="A500" s="65" t="s">
        <v>102</v>
      </c>
      <c r="B500" s="65">
        <v>4002</v>
      </c>
      <c r="C500" s="59">
        <v>43637</v>
      </c>
      <c r="D500" s="65">
        <v>14</v>
      </c>
      <c r="E500" s="65" t="s">
        <v>104</v>
      </c>
      <c r="F500" s="65">
        <v>17.850000000000001</v>
      </c>
      <c r="G500" s="65">
        <v>9.83</v>
      </c>
      <c r="H500" s="65">
        <v>0.5</v>
      </c>
      <c r="I500" s="65">
        <v>0.02</v>
      </c>
      <c r="J500" s="65">
        <v>0.05</v>
      </c>
      <c r="K500" s="65">
        <v>0.95</v>
      </c>
      <c r="L500" s="65">
        <v>0</v>
      </c>
      <c r="M500" s="65">
        <v>0.02</v>
      </c>
      <c r="N500" s="65">
        <v>-0.14000000000000001</v>
      </c>
      <c r="O500" s="65">
        <v>-0.09</v>
      </c>
      <c r="P500" s="65">
        <v>0</v>
      </c>
      <c r="R500" s="65">
        <v>0.33</v>
      </c>
      <c r="S500" s="65">
        <v>0.31</v>
      </c>
      <c r="T500" s="65">
        <v>0.23</v>
      </c>
      <c r="U500" s="65">
        <v>29.86</v>
      </c>
      <c r="V500" s="65">
        <v>1448.19</v>
      </c>
      <c r="X500" s="65">
        <f t="shared" si="7"/>
        <v>1.52</v>
      </c>
    </row>
    <row r="501" spans="1:24" x14ac:dyDescent="0.25">
      <c r="A501" s="65" t="s">
        <v>102</v>
      </c>
      <c r="B501" s="65">
        <v>4002</v>
      </c>
      <c r="C501" s="59">
        <v>43637</v>
      </c>
      <c r="D501" s="65">
        <v>15</v>
      </c>
      <c r="E501" s="65" t="s">
        <v>104</v>
      </c>
      <c r="F501" s="65">
        <v>18.13</v>
      </c>
      <c r="G501" s="65">
        <v>9.83</v>
      </c>
      <c r="H501" s="65">
        <v>0.5</v>
      </c>
      <c r="I501" s="65">
        <v>0.02</v>
      </c>
      <c r="J501" s="65">
        <v>0.04</v>
      </c>
      <c r="K501" s="65">
        <v>0.96</v>
      </c>
      <c r="L501" s="65">
        <v>0</v>
      </c>
      <c r="M501" s="65">
        <v>0.01</v>
      </c>
      <c r="N501" s="65">
        <v>-0.14000000000000001</v>
      </c>
      <c r="O501" s="65">
        <v>-0.09</v>
      </c>
      <c r="P501" s="65">
        <v>0</v>
      </c>
      <c r="R501" s="65">
        <v>0.33</v>
      </c>
      <c r="S501" s="65">
        <v>0.31</v>
      </c>
      <c r="T501" s="65">
        <v>0.23</v>
      </c>
      <c r="U501" s="65">
        <v>30.13</v>
      </c>
      <c r="V501" s="65">
        <v>1435.7380000000001</v>
      </c>
      <c r="X501" s="65">
        <f t="shared" si="7"/>
        <v>1.52</v>
      </c>
    </row>
    <row r="502" spans="1:24" x14ac:dyDescent="0.25">
      <c r="A502" s="65" t="s">
        <v>102</v>
      </c>
      <c r="B502" s="65">
        <v>4002</v>
      </c>
      <c r="C502" s="59">
        <v>43637</v>
      </c>
      <c r="D502" s="65">
        <v>16</v>
      </c>
      <c r="E502" s="65" t="s">
        <v>104</v>
      </c>
      <c r="F502" s="65">
        <v>18.8</v>
      </c>
      <c r="G502" s="65">
        <v>9.83</v>
      </c>
      <c r="H502" s="65">
        <v>0.5</v>
      </c>
      <c r="I502" s="65">
        <v>0.02</v>
      </c>
      <c r="J502" s="65">
        <v>0.06</v>
      </c>
      <c r="K502" s="65">
        <v>0.97</v>
      </c>
      <c r="L502" s="65">
        <v>0</v>
      </c>
      <c r="M502" s="65">
        <v>0.01</v>
      </c>
      <c r="N502" s="65">
        <v>-0.14000000000000001</v>
      </c>
      <c r="O502" s="65">
        <v>-0.09</v>
      </c>
      <c r="P502" s="65">
        <v>0</v>
      </c>
      <c r="R502" s="65">
        <v>0.33</v>
      </c>
      <c r="S502" s="65">
        <v>0.31</v>
      </c>
      <c r="T502" s="65">
        <v>0.23</v>
      </c>
      <c r="U502" s="65">
        <v>30.83</v>
      </c>
      <c r="V502" s="65">
        <v>1413.383</v>
      </c>
      <c r="X502" s="65">
        <f t="shared" si="7"/>
        <v>1.55</v>
      </c>
    </row>
    <row r="503" spans="1:24" x14ac:dyDescent="0.25">
      <c r="A503" s="65" t="s">
        <v>102</v>
      </c>
      <c r="B503" s="65">
        <v>4002</v>
      </c>
      <c r="C503" s="59">
        <v>43637</v>
      </c>
      <c r="D503" s="65">
        <v>17</v>
      </c>
      <c r="E503" s="65" t="s">
        <v>104</v>
      </c>
      <c r="F503" s="65">
        <v>20.04</v>
      </c>
      <c r="G503" s="65">
        <v>9.83</v>
      </c>
      <c r="H503" s="65">
        <v>0.5</v>
      </c>
      <c r="I503" s="65">
        <v>0.02</v>
      </c>
      <c r="J503" s="65">
        <v>7.0000000000000007E-2</v>
      </c>
      <c r="K503" s="65">
        <v>0.97</v>
      </c>
      <c r="L503" s="65">
        <v>0</v>
      </c>
      <c r="M503" s="65">
        <v>0.03</v>
      </c>
      <c r="N503" s="65">
        <v>-0.15</v>
      </c>
      <c r="O503" s="65">
        <v>-0.09</v>
      </c>
      <c r="P503" s="65">
        <v>0</v>
      </c>
      <c r="R503" s="65">
        <v>0.33</v>
      </c>
      <c r="S503" s="65">
        <v>0.31</v>
      </c>
      <c r="T503" s="65">
        <v>0.23</v>
      </c>
      <c r="U503" s="65">
        <v>32.090000000000003</v>
      </c>
      <c r="V503" s="65">
        <v>1386.877</v>
      </c>
      <c r="X503" s="65">
        <f t="shared" si="7"/>
        <v>1.56</v>
      </c>
    </row>
    <row r="504" spans="1:24" x14ac:dyDescent="0.25">
      <c r="A504" s="65" t="s">
        <v>102</v>
      </c>
      <c r="B504" s="65">
        <v>4002</v>
      </c>
      <c r="C504" s="59">
        <v>43637</v>
      </c>
      <c r="D504" s="65">
        <v>18</v>
      </c>
      <c r="E504" s="65" t="s">
        <v>104</v>
      </c>
      <c r="F504" s="65">
        <v>18.71</v>
      </c>
      <c r="G504" s="65">
        <v>9.83</v>
      </c>
      <c r="H504" s="65">
        <v>0.5</v>
      </c>
      <c r="I504" s="65">
        <v>0.02</v>
      </c>
      <c r="J504" s="65">
        <v>0.04</v>
      </c>
      <c r="K504" s="65">
        <v>0.97</v>
      </c>
      <c r="L504" s="65">
        <v>0</v>
      </c>
      <c r="M504" s="65">
        <v>0.03</v>
      </c>
      <c r="N504" s="65">
        <v>-0.16</v>
      </c>
      <c r="O504" s="65">
        <v>-0.09</v>
      </c>
      <c r="P504" s="65">
        <v>0</v>
      </c>
      <c r="R504" s="65">
        <v>0.33</v>
      </c>
      <c r="S504" s="65">
        <v>0.31</v>
      </c>
      <c r="T504" s="65">
        <v>0.23</v>
      </c>
      <c r="U504" s="65">
        <v>30.72</v>
      </c>
      <c r="V504" s="65">
        <v>1378.1959999999999</v>
      </c>
      <c r="X504" s="65">
        <f t="shared" si="7"/>
        <v>1.53</v>
      </c>
    </row>
    <row r="505" spans="1:24" x14ac:dyDescent="0.25">
      <c r="A505" s="65" t="s">
        <v>102</v>
      </c>
      <c r="B505" s="65">
        <v>4002</v>
      </c>
      <c r="C505" s="59">
        <v>43637</v>
      </c>
      <c r="D505" s="65">
        <v>19</v>
      </c>
      <c r="E505" s="65" t="s">
        <v>104</v>
      </c>
      <c r="F505" s="65">
        <v>18.13</v>
      </c>
      <c r="G505" s="65">
        <v>9.83</v>
      </c>
      <c r="H505" s="65">
        <v>0.5</v>
      </c>
      <c r="I505" s="65">
        <v>0.02</v>
      </c>
      <c r="J505" s="65">
        <v>0.04</v>
      </c>
      <c r="K505" s="65">
        <v>0.98</v>
      </c>
      <c r="L505" s="65">
        <v>0</v>
      </c>
      <c r="M505" s="65">
        <v>0.03</v>
      </c>
      <c r="N505" s="65">
        <v>-0.16</v>
      </c>
      <c r="O505" s="65">
        <v>-0.09</v>
      </c>
      <c r="P505" s="65">
        <v>0</v>
      </c>
      <c r="R505" s="65">
        <v>0.33</v>
      </c>
      <c r="S505" s="65">
        <v>0.31</v>
      </c>
      <c r="T505" s="65">
        <v>0.23</v>
      </c>
      <c r="U505" s="65">
        <v>30.15</v>
      </c>
      <c r="V505" s="65">
        <v>1363.9059999999999</v>
      </c>
      <c r="X505" s="65">
        <f t="shared" si="7"/>
        <v>1.54</v>
      </c>
    </row>
    <row r="506" spans="1:24" x14ac:dyDescent="0.25">
      <c r="A506" s="65" t="s">
        <v>102</v>
      </c>
      <c r="B506" s="65">
        <v>4002</v>
      </c>
      <c r="C506" s="59">
        <v>43637</v>
      </c>
      <c r="D506" s="65">
        <v>20</v>
      </c>
      <c r="E506" s="65" t="s">
        <v>104</v>
      </c>
      <c r="F506" s="65">
        <v>19.18</v>
      </c>
      <c r="G506" s="65">
        <v>9.83</v>
      </c>
      <c r="H506" s="65">
        <v>0.5</v>
      </c>
      <c r="I506" s="65">
        <v>0.02</v>
      </c>
      <c r="J506" s="65">
        <v>0.04</v>
      </c>
      <c r="K506" s="65">
        <v>1</v>
      </c>
      <c r="L506" s="65">
        <v>0</v>
      </c>
      <c r="M506" s="65">
        <v>0.02</v>
      </c>
      <c r="N506" s="65">
        <v>-0.16</v>
      </c>
      <c r="O506" s="65">
        <v>-0.09</v>
      </c>
      <c r="P506" s="65">
        <v>0</v>
      </c>
      <c r="R506" s="65">
        <v>0.33</v>
      </c>
      <c r="S506" s="65">
        <v>0.31</v>
      </c>
      <c r="T506" s="65">
        <v>0.23</v>
      </c>
      <c r="U506" s="65">
        <v>31.21</v>
      </c>
      <c r="V506" s="65">
        <v>1342.0139999999999</v>
      </c>
      <c r="X506" s="65">
        <f t="shared" si="7"/>
        <v>1.56</v>
      </c>
    </row>
    <row r="507" spans="1:24" x14ac:dyDescent="0.25">
      <c r="A507" s="65" t="s">
        <v>102</v>
      </c>
      <c r="B507" s="65">
        <v>4002</v>
      </c>
      <c r="C507" s="59">
        <v>43637</v>
      </c>
      <c r="D507" s="65">
        <v>21</v>
      </c>
      <c r="E507" s="65" t="s">
        <v>104</v>
      </c>
      <c r="F507" s="65">
        <v>17.86</v>
      </c>
      <c r="G507" s="65">
        <v>9.83</v>
      </c>
      <c r="H507" s="65">
        <v>0.5</v>
      </c>
      <c r="I507" s="65">
        <v>0.02</v>
      </c>
      <c r="J507" s="65">
        <v>0.04</v>
      </c>
      <c r="K507" s="65">
        <v>1.01</v>
      </c>
      <c r="L507" s="65">
        <v>0</v>
      </c>
      <c r="M507" s="65">
        <v>0.03</v>
      </c>
      <c r="N507" s="65">
        <v>-0.19</v>
      </c>
      <c r="O507" s="65">
        <v>-0.09</v>
      </c>
      <c r="P507" s="65">
        <v>0</v>
      </c>
      <c r="R507" s="65">
        <v>0.33</v>
      </c>
      <c r="S507" s="65">
        <v>0.31</v>
      </c>
      <c r="T507" s="65">
        <v>0.23</v>
      </c>
      <c r="U507" s="65">
        <v>29.88</v>
      </c>
      <c r="V507" s="65">
        <v>1333.6</v>
      </c>
      <c r="X507" s="65">
        <f t="shared" si="7"/>
        <v>1.57</v>
      </c>
    </row>
    <row r="508" spans="1:24" x14ac:dyDescent="0.25">
      <c r="A508" s="65" t="s">
        <v>102</v>
      </c>
      <c r="B508" s="65">
        <v>4002</v>
      </c>
      <c r="C508" s="59">
        <v>43637</v>
      </c>
      <c r="D508" s="65">
        <v>22</v>
      </c>
      <c r="E508" s="65" t="s">
        <v>104</v>
      </c>
      <c r="F508" s="65">
        <v>17.09</v>
      </c>
      <c r="G508" s="65">
        <v>9.83</v>
      </c>
      <c r="H508" s="65">
        <v>0.5</v>
      </c>
      <c r="I508" s="65">
        <v>0.02</v>
      </c>
      <c r="J508" s="65">
        <v>0.05</v>
      </c>
      <c r="K508" s="65">
        <v>0.97</v>
      </c>
      <c r="L508" s="65">
        <v>0</v>
      </c>
      <c r="M508" s="65">
        <v>0.01</v>
      </c>
      <c r="N508" s="65">
        <v>-0.16</v>
      </c>
      <c r="O508" s="65">
        <v>-0.09</v>
      </c>
      <c r="P508" s="65">
        <v>0</v>
      </c>
      <c r="R508" s="65">
        <v>0.33</v>
      </c>
      <c r="S508" s="65">
        <v>0.31</v>
      </c>
      <c r="T508" s="65">
        <v>0.23</v>
      </c>
      <c r="U508" s="65">
        <v>29.09</v>
      </c>
      <c r="V508" s="65">
        <v>1282.7360000000001</v>
      </c>
      <c r="X508" s="65">
        <f t="shared" si="7"/>
        <v>1.54</v>
      </c>
    </row>
    <row r="509" spans="1:24" x14ac:dyDescent="0.25">
      <c r="A509" s="65" t="s">
        <v>102</v>
      </c>
      <c r="B509" s="65">
        <v>4002</v>
      </c>
      <c r="C509" s="59">
        <v>43637</v>
      </c>
      <c r="D509" s="65">
        <v>23</v>
      </c>
      <c r="E509" s="65" t="s">
        <v>104</v>
      </c>
      <c r="F509" s="65">
        <v>18.010000000000002</v>
      </c>
      <c r="G509" s="65">
        <v>9.83</v>
      </c>
      <c r="H509" s="65">
        <v>0.5</v>
      </c>
      <c r="I509" s="65">
        <v>0.02</v>
      </c>
      <c r="J509" s="65">
        <v>0.09</v>
      </c>
      <c r="K509" s="65">
        <v>1.1299999999999999</v>
      </c>
      <c r="L509" s="65">
        <v>0.01</v>
      </c>
      <c r="M509" s="65">
        <v>0.01</v>
      </c>
      <c r="N509" s="65">
        <v>-0.12</v>
      </c>
      <c r="O509" s="65">
        <v>-0.09</v>
      </c>
      <c r="P509" s="65">
        <v>0</v>
      </c>
      <c r="R509" s="65">
        <v>0.33</v>
      </c>
      <c r="S509" s="65">
        <v>0.31</v>
      </c>
      <c r="T509" s="65">
        <v>0.23</v>
      </c>
      <c r="U509" s="65">
        <v>30.26</v>
      </c>
      <c r="V509" s="65">
        <v>1169.73</v>
      </c>
      <c r="X509" s="65">
        <f t="shared" si="7"/>
        <v>1.7499999999999998</v>
      </c>
    </row>
    <row r="510" spans="1:24" x14ac:dyDescent="0.25">
      <c r="A510" s="65" t="s">
        <v>102</v>
      </c>
      <c r="B510" s="65">
        <v>4002</v>
      </c>
      <c r="C510" s="59">
        <v>43637</v>
      </c>
      <c r="D510" s="65">
        <v>24</v>
      </c>
      <c r="E510" s="65" t="s">
        <v>103</v>
      </c>
      <c r="F510" s="65">
        <v>15.2</v>
      </c>
      <c r="G510" s="65">
        <v>9.83</v>
      </c>
      <c r="H510" s="65">
        <v>0.5</v>
      </c>
      <c r="I510" s="65">
        <v>0.02</v>
      </c>
      <c r="J510" s="65">
        <v>0.22</v>
      </c>
      <c r="K510" s="65">
        <v>0</v>
      </c>
      <c r="L510" s="65">
        <v>0</v>
      </c>
      <c r="M510" s="65">
        <v>0.01</v>
      </c>
      <c r="N510" s="65">
        <v>-0.08</v>
      </c>
      <c r="O510" s="65">
        <v>-0.09</v>
      </c>
      <c r="P510" s="65">
        <v>0</v>
      </c>
      <c r="R510" s="65">
        <v>0.33</v>
      </c>
      <c r="S510" s="65">
        <v>0.31</v>
      </c>
      <c r="T510" s="65">
        <v>0.23</v>
      </c>
      <c r="U510" s="65">
        <v>26.48</v>
      </c>
      <c r="V510" s="65">
        <v>1057.356</v>
      </c>
      <c r="X510" s="65">
        <f t="shared" si="7"/>
        <v>0.74</v>
      </c>
    </row>
    <row r="511" spans="1:24" x14ac:dyDescent="0.25">
      <c r="A511" s="65" t="s">
        <v>102</v>
      </c>
      <c r="B511" s="65">
        <v>4002</v>
      </c>
      <c r="C511" s="59">
        <v>43638</v>
      </c>
      <c r="D511" s="65">
        <v>1</v>
      </c>
      <c r="E511" s="65" t="s">
        <v>103</v>
      </c>
      <c r="F511" s="65">
        <v>8.18</v>
      </c>
      <c r="G511" s="65">
        <v>9.83</v>
      </c>
      <c r="H511" s="65">
        <v>0.15</v>
      </c>
      <c r="I511" s="65">
        <v>0.01</v>
      </c>
      <c r="J511" s="65">
        <v>0.22</v>
      </c>
      <c r="K511" s="65">
        <v>0</v>
      </c>
      <c r="L511" s="65">
        <v>0</v>
      </c>
      <c r="M511" s="65">
        <v>-0.05</v>
      </c>
      <c r="N511" s="65">
        <v>-0.28000000000000003</v>
      </c>
      <c r="O511" s="65">
        <v>-0.09</v>
      </c>
      <c r="P511" s="65">
        <v>0</v>
      </c>
      <c r="R511" s="65">
        <v>0.33</v>
      </c>
      <c r="S511" s="65">
        <v>0.31</v>
      </c>
      <c r="T511" s="65">
        <v>0.23</v>
      </c>
      <c r="U511" s="65">
        <v>18.84</v>
      </c>
      <c r="V511" s="65">
        <v>972.44799999999998</v>
      </c>
      <c r="X511" s="65">
        <f t="shared" si="7"/>
        <v>0.38</v>
      </c>
    </row>
    <row r="512" spans="1:24" x14ac:dyDescent="0.25">
      <c r="A512" s="65" t="s">
        <v>102</v>
      </c>
      <c r="B512" s="65">
        <v>4002</v>
      </c>
      <c r="C512" s="59">
        <v>43638</v>
      </c>
      <c r="D512" s="65">
        <v>2</v>
      </c>
      <c r="E512" s="65" t="s">
        <v>103</v>
      </c>
      <c r="F512" s="65">
        <v>12.66</v>
      </c>
      <c r="G512" s="65">
        <v>9.83</v>
      </c>
      <c r="H512" s="65">
        <v>0.15</v>
      </c>
      <c r="I512" s="65">
        <v>0.01</v>
      </c>
      <c r="J512" s="65">
        <v>7.0000000000000007E-2</v>
      </c>
      <c r="K512" s="65">
        <v>0</v>
      </c>
      <c r="L512" s="65">
        <v>0</v>
      </c>
      <c r="M512" s="65">
        <v>-0.12</v>
      </c>
      <c r="N512" s="65">
        <v>0.05</v>
      </c>
      <c r="O512" s="65">
        <v>-0.09</v>
      </c>
      <c r="P512" s="65">
        <v>0</v>
      </c>
      <c r="R512" s="65">
        <v>0.33</v>
      </c>
      <c r="S512" s="65">
        <v>0.31</v>
      </c>
      <c r="T512" s="65">
        <v>0.23</v>
      </c>
      <c r="U512" s="65">
        <v>23.43</v>
      </c>
      <c r="V512" s="65">
        <v>919.22299999999996</v>
      </c>
      <c r="X512" s="65">
        <f t="shared" si="7"/>
        <v>0.23</v>
      </c>
    </row>
    <row r="513" spans="1:24" x14ac:dyDescent="0.25">
      <c r="A513" s="65" t="s">
        <v>102</v>
      </c>
      <c r="B513" s="65">
        <v>4002</v>
      </c>
      <c r="C513" s="59">
        <v>43638</v>
      </c>
      <c r="D513" s="65">
        <v>3</v>
      </c>
      <c r="E513" s="65" t="s">
        <v>103</v>
      </c>
      <c r="F513" s="65">
        <v>12.29</v>
      </c>
      <c r="G513" s="65">
        <v>9.83</v>
      </c>
      <c r="H513" s="65">
        <v>0.15</v>
      </c>
      <c r="I513" s="65">
        <v>0.01</v>
      </c>
      <c r="J513" s="65">
        <v>7.0000000000000007E-2</v>
      </c>
      <c r="K513" s="65">
        <v>0</v>
      </c>
      <c r="L513" s="65">
        <v>0</v>
      </c>
      <c r="M513" s="65">
        <v>-0.08</v>
      </c>
      <c r="N513" s="65">
        <v>0</v>
      </c>
      <c r="O513" s="65">
        <v>-0.09</v>
      </c>
      <c r="P513" s="65">
        <v>0</v>
      </c>
      <c r="R513" s="65">
        <v>0.33</v>
      </c>
      <c r="S513" s="65">
        <v>0.31</v>
      </c>
      <c r="T513" s="65">
        <v>0.23</v>
      </c>
      <c r="U513" s="65">
        <v>23.05</v>
      </c>
      <c r="V513" s="65">
        <v>888.91399999999999</v>
      </c>
      <c r="X513" s="65">
        <f t="shared" si="7"/>
        <v>0.23</v>
      </c>
    </row>
    <row r="514" spans="1:24" x14ac:dyDescent="0.25">
      <c r="A514" s="65" t="s">
        <v>102</v>
      </c>
      <c r="B514" s="65">
        <v>4002</v>
      </c>
      <c r="C514" s="59">
        <v>43638</v>
      </c>
      <c r="D514" s="65">
        <v>4</v>
      </c>
      <c r="E514" s="65" t="s">
        <v>103</v>
      </c>
      <c r="F514" s="65">
        <v>13.61</v>
      </c>
      <c r="G514" s="65">
        <v>9.83</v>
      </c>
      <c r="H514" s="65">
        <v>0.15</v>
      </c>
      <c r="I514" s="65">
        <v>0.01</v>
      </c>
      <c r="J514" s="65">
        <v>0.06</v>
      </c>
      <c r="K514" s="65">
        <v>0</v>
      </c>
      <c r="L514" s="65">
        <v>0</v>
      </c>
      <c r="M514" s="65">
        <v>-0.06</v>
      </c>
      <c r="N514" s="65">
        <v>-0.04</v>
      </c>
      <c r="O514" s="65">
        <v>-0.09</v>
      </c>
      <c r="P514" s="65">
        <v>0</v>
      </c>
      <c r="R514" s="65">
        <v>0.33</v>
      </c>
      <c r="S514" s="65">
        <v>0.31</v>
      </c>
      <c r="T514" s="65">
        <v>0.23</v>
      </c>
      <c r="U514" s="65">
        <v>24.34</v>
      </c>
      <c r="V514" s="65">
        <v>874.15499999999997</v>
      </c>
      <c r="X514" s="65">
        <f t="shared" si="7"/>
        <v>0.22</v>
      </c>
    </row>
    <row r="515" spans="1:24" x14ac:dyDescent="0.25">
      <c r="A515" s="65" t="s">
        <v>102</v>
      </c>
      <c r="B515" s="65">
        <v>4002</v>
      </c>
      <c r="C515" s="59">
        <v>43638</v>
      </c>
      <c r="D515" s="65">
        <v>5</v>
      </c>
      <c r="E515" s="65" t="s">
        <v>103</v>
      </c>
      <c r="F515" s="65">
        <v>13.91</v>
      </c>
      <c r="G515" s="65">
        <v>9.83</v>
      </c>
      <c r="H515" s="65">
        <v>0.15</v>
      </c>
      <c r="I515" s="65">
        <v>0.01</v>
      </c>
      <c r="J515" s="65">
        <v>0.06</v>
      </c>
      <c r="K515" s="65">
        <v>0</v>
      </c>
      <c r="L515" s="65">
        <v>0</v>
      </c>
      <c r="M515" s="65">
        <v>-0.03</v>
      </c>
      <c r="N515" s="65">
        <v>-0.11</v>
      </c>
      <c r="O515" s="65">
        <v>-0.09</v>
      </c>
      <c r="P515" s="65">
        <v>0</v>
      </c>
      <c r="R515" s="65">
        <v>0.33</v>
      </c>
      <c r="S515" s="65">
        <v>0.31</v>
      </c>
      <c r="T515" s="65">
        <v>0.23</v>
      </c>
      <c r="U515" s="65">
        <v>24.6</v>
      </c>
      <c r="V515" s="65">
        <v>878.41099999999994</v>
      </c>
      <c r="X515" s="65">
        <f t="shared" si="7"/>
        <v>0.22</v>
      </c>
    </row>
    <row r="516" spans="1:24" x14ac:dyDescent="0.25">
      <c r="A516" s="65" t="s">
        <v>102</v>
      </c>
      <c r="B516" s="65">
        <v>4002</v>
      </c>
      <c r="C516" s="59">
        <v>43638</v>
      </c>
      <c r="D516" s="65">
        <v>6</v>
      </c>
      <c r="E516" s="65" t="s">
        <v>103</v>
      </c>
      <c r="F516" s="65">
        <v>9.58</v>
      </c>
      <c r="G516" s="65">
        <v>9.83</v>
      </c>
      <c r="H516" s="65">
        <v>0.15</v>
      </c>
      <c r="I516" s="65">
        <v>0.01</v>
      </c>
      <c r="J516" s="65">
        <v>0.09</v>
      </c>
      <c r="K516" s="65">
        <v>0</v>
      </c>
      <c r="L516" s="65">
        <v>0</v>
      </c>
      <c r="M516" s="65">
        <v>-7.0000000000000007E-2</v>
      </c>
      <c r="N516" s="65">
        <v>-0.02</v>
      </c>
      <c r="O516" s="65">
        <v>-0.09</v>
      </c>
      <c r="P516" s="65">
        <v>0</v>
      </c>
      <c r="R516" s="65">
        <v>0.33</v>
      </c>
      <c r="S516" s="65">
        <v>0.31</v>
      </c>
      <c r="T516" s="65">
        <v>0.23</v>
      </c>
      <c r="U516" s="65">
        <v>20.350000000000001</v>
      </c>
      <c r="V516" s="65">
        <v>898.53700000000003</v>
      </c>
      <c r="X516" s="65">
        <f t="shared" si="7"/>
        <v>0.25</v>
      </c>
    </row>
    <row r="517" spans="1:24" x14ac:dyDescent="0.25">
      <c r="A517" s="65" t="s">
        <v>102</v>
      </c>
      <c r="B517" s="65">
        <v>4002</v>
      </c>
      <c r="C517" s="59">
        <v>43638</v>
      </c>
      <c r="D517" s="65">
        <v>7</v>
      </c>
      <c r="E517" s="65" t="s">
        <v>103</v>
      </c>
      <c r="F517" s="65">
        <v>8.15</v>
      </c>
      <c r="G517" s="65">
        <v>9.83</v>
      </c>
      <c r="H517" s="65">
        <v>0.15</v>
      </c>
      <c r="I517" s="65">
        <v>0.01</v>
      </c>
      <c r="J517" s="65">
        <v>0.41</v>
      </c>
      <c r="K517" s="65">
        <v>0</v>
      </c>
      <c r="L517" s="65">
        <v>0</v>
      </c>
      <c r="M517" s="65">
        <v>-0.01</v>
      </c>
      <c r="N517" s="65">
        <v>-0.09</v>
      </c>
      <c r="O517" s="65">
        <v>-0.09</v>
      </c>
      <c r="P517" s="65">
        <v>0</v>
      </c>
      <c r="R517" s="65">
        <v>0.33</v>
      </c>
      <c r="S517" s="65">
        <v>0.31</v>
      </c>
      <c r="T517" s="65">
        <v>0.23</v>
      </c>
      <c r="U517" s="65">
        <v>19.23</v>
      </c>
      <c r="V517" s="65">
        <v>961.56</v>
      </c>
      <c r="X517" s="65">
        <f t="shared" si="7"/>
        <v>0.56999999999999995</v>
      </c>
    </row>
    <row r="518" spans="1:24" x14ac:dyDescent="0.25">
      <c r="A518" s="65" t="s">
        <v>102</v>
      </c>
      <c r="B518" s="65">
        <v>4002</v>
      </c>
      <c r="C518" s="59">
        <v>43638</v>
      </c>
      <c r="D518" s="65">
        <v>8</v>
      </c>
      <c r="E518" s="65" t="s">
        <v>103</v>
      </c>
      <c r="F518" s="65">
        <v>9.07</v>
      </c>
      <c r="G518" s="65">
        <v>9.83</v>
      </c>
      <c r="H518" s="65">
        <v>0.15</v>
      </c>
      <c r="I518" s="65">
        <v>0.01</v>
      </c>
      <c r="J518" s="65">
        <v>0.32</v>
      </c>
      <c r="K518" s="65">
        <v>0</v>
      </c>
      <c r="L518" s="65">
        <v>0</v>
      </c>
      <c r="M518" s="65">
        <v>-0.01</v>
      </c>
      <c r="N518" s="65">
        <v>-0.08</v>
      </c>
      <c r="O518" s="65">
        <v>-0.09</v>
      </c>
      <c r="P518" s="65">
        <v>0</v>
      </c>
      <c r="R518" s="65">
        <v>0.33</v>
      </c>
      <c r="S518" s="65">
        <v>0.31</v>
      </c>
      <c r="T518" s="65">
        <v>0.23</v>
      </c>
      <c r="U518" s="65">
        <v>20.07</v>
      </c>
      <c r="V518" s="65">
        <v>1058.633</v>
      </c>
      <c r="X518" s="65">
        <f t="shared" si="7"/>
        <v>0.48</v>
      </c>
    </row>
    <row r="519" spans="1:24" x14ac:dyDescent="0.25">
      <c r="A519" s="65" t="s">
        <v>102</v>
      </c>
      <c r="B519" s="65">
        <v>4002</v>
      </c>
      <c r="C519" s="59">
        <v>43638</v>
      </c>
      <c r="D519" s="65">
        <v>9</v>
      </c>
      <c r="E519" s="65" t="s">
        <v>103</v>
      </c>
      <c r="F519" s="65">
        <v>15.15</v>
      </c>
      <c r="G519" s="65">
        <v>9.83</v>
      </c>
      <c r="H519" s="65">
        <v>0.15</v>
      </c>
      <c r="I519" s="65">
        <v>0.01</v>
      </c>
      <c r="J519" s="65">
        <v>0.1</v>
      </c>
      <c r="K519" s="65">
        <v>0</v>
      </c>
      <c r="L519" s="65">
        <v>0</v>
      </c>
      <c r="M519" s="65">
        <v>-0.01</v>
      </c>
      <c r="N519" s="65">
        <v>-0.08</v>
      </c>
      <c r="O519" s="65">
        <v>-0.09</v>
      </c>
      <c r="P519" s="65">
        <v>0</v>
      </c>
      <c r="R519" s="65">
        <v>0.33</v>
      </c>
      <c r="S519" s="65">
        <v>0.31</v>
      </c>
      <c r="T519" s="65">
        <v>0.23</v>
      </c>
      <c r="U519" s="65">
        <v>25.93</v>
      </c>
      <c r="V519" s="65">
        <v>1157.934</v>
      </c>
      <c r="X519" s="65">
        <f t="shared" si="7"/>
        <v>0.26</v>
      </c>
    </row>
    <row r="520" spans="1:24" x14ac:dyDescent="0.25">
      <c r="A520" s="65" t="s">
        <v>102</v>
      </c>
      <c r="B520" s="65">
        <v>4002</v>
      </c>
      <c r="C520" s="59">
        <v>43638</v>
      </c>
      <c r="D520" s="65">
        <v>10</v>
      </c>
      <c r="E520" s="65" t="s">
        <v>103</v>
      </c>
      <c r="F520" s="65">
        <v>14.87</v>
      </c>
      <c r="G520" s="65">
        <v>9.83</v>
      </c>
      <c r="H520" s="65">
        <v>0.15</v>
      </c>
      <c r="I520" s="65">
        <v>0.01</v>
      </c>
      <c r="J520" s="65">
        <v>0.08</v>
      </c>
      <c r="K520" s="65">
        <v>0</v>
      </c>
      <c r="L520" s="65">
        <v>0</v>
      </c>
      <c r="M520" s="65">
        <v>0.01</v>
      </c>
      <c r="N520" s="65">
        <v>-0.1</v>
      </c>
      <c r="O520" s="65">
        <v>-0.09</v>
      </c>
      <c r="P520" s="65">
        <v>0</v>
      </c>
      <c r="R520" s="65">
        <v>0.33</v>
      </c>
      <c r="S520" s="65">
        <v>0.31</v>
      </c>
      <c r="T520" s="65">
        <v>0.23</v>
      </c>
      <c r="U520" s="65">
        <v>25.63</v>
      </c>
      <c r="V520" s="65">
        <v>1225.713</v>
      </c>
      <c r="X520" s="65">
        <f t="shared" ref="X520:X583" si="8">H520+I520+J520+K520+L520+P520+Q520</f>
        <v>0.24</v>
      </c>
    </row>
    <row r="521" spans="1:24" x14ac:dyDescent="0.25">
      <c r="A521" s="65" t="s">
        <v>102</v>
      </c>
      <c r="B521" s="65">
        <v>4002</v>
      </c>
      <c r="C521" s="59">
        <v>43638</v>
      </c>
      <c r="D521" s="65">
        <v>11</v>
      </c>
      <c r="E521" s="65" t="s">
        <v>103</v>
      </c>
      <c r="F521" s="65">
        <v>13.01</v>
      </c>
      <c r="G521" s="65">
        <v>9.83</v>
      </c>
      <c r="H521" s="65">
        <v>0.15</v>
      </c>
      <c r="I521" s="65">
        <v>0.01</v>
      </c>
      <c r="J521" s="65">
        <v>0.16</v>
      </c>
      <c r="K521" s="65">
        <v>0</v>
      </c>
      <c r="L521" s="65">
        <v>0</v>
      </c>
      <c r="M521" s="65">
        <v>0</v>
      </c>
      <c r="N521" s="65">
        <v>-0.13</v>
      </c>
      <c r="O521" s="65">
        <v>-0.09</v>
      </c>
      <c r="P521" s="65">
        <v>0</v>
      </c>
      <c r="R521" s="65">
        <v>0.33</v>
      </c>
      <c r="S521" s="65">
        <v>0.31</v>
      </c>
      <c r="T521" s="65">
        <v>0.23</v>
      </c>
      <c r="U521" s="65">
        <v>23.81</v>
      </c>
      <c r="V521" s="65">
        <v>1259.713</v>
      </c>
      <c r="X521" s="65">
        <f t="shared" si="8"/>
        <v>0.32</v>
      </c>
    </row>
    <row r="522" spans="1:24" x14ac:dyDescent="0.25">
      <c r="A522" s="65" t="s">
        <v>102</v>
      </c>
      <c r="B522" s="65">
        <v>4002</v>
      </c>
      <c r="C522" s="59">
        <v>43638</v>
      </c>
      <c r="D522" s="65">
        <v>12</v>
      </c>
      <c r="E522" s="65" t="s">
        <v>103</v>
      </c>
      <c r="F522" s="65">
        <v>13.95</v>
      </c>
      <c r="G522" s="65">
        <v>9.83</v>
      </c>
      <c r="H522" s="65">
        <v>0.15</v>
      </c>
      <c r="I522" s="65">
        <v>0.01</v>
      </c>
      <c r="J522" s="65">
        <v>0.1</v>
      </c>
      <c r="K522" s="65">
        <v>0</v>
      </c>
      <c r="L522" s="65">
        <v>0</v>
      </c>
      <c r="M522" s="65">
        <v>-0.01</v>
      </c>
      <c r="N522" s="65">
        <v>-0.13</v>
      </c>
      <c r="O522" s="65">
        <v>-0.09</v>
      </c>
      <c r="P522" s="65">
        <v>0</v>
      </c>
      <c r="R522" s="65">
        <v>0.33</v>
      </c>
      <c r="S522" s="65">
        <v>0.31</v>
      </c>
      <c r="T522" s="65">
        <v>0.23</v>
      </c>
      <c r="U522" s="65">
        <v>24.68</v>
      </c>
      <c r="V522" s="65">
        <v>1276.722</v>
      </c>
      <c r="X522" s="65">
        <f t="shared" si="8"/>
        <v>0.26</v>
      </c>
    </row>
    <row r="523" spans="1:24" x14ac:dyDescent="0.25">
      <c r="A523" s="65" t="s">
        <v>102</v>
      </c>
      <c r="B523" s="65">
        <v>4002</v>
      </c>
      <c r="C523" s="59">
        <v>43638</v>
      </c>
      <c r="D523" s="65">
        <v>13</v>
      </c>
      <c r="E523" s="65" t="s">
        <v>103</v>
      </c>
      <c r="F523" s="65">
        <v>14.33</v>
      </c>
      <c r="G523" s="65">
        <v>9.83</v>
      </c>
      <c r="H523" s="65">
        <v>0.15</v>
      </c>
      <c r="I523" s="65">
        <v>0.01</v>
      </c>
      <c r="J523" s="65">
        <v>7.0000000000000007E-2</v>
      </c>
      <c r="K523" s="65">
        <v>0</v>
      </c>
      <c r="L523" s="65">
        <v>0</v>
      </c>
      <c r="M523" s="65">
        <v>0</v>
      </c>
      <c r="N523" s="65">
        <v>-0.15</v>
      </c>
      <c r="O523" s="65">
        <v>-0.09</v>
      </c>
      <c r="P523" s="65">
        <v>0</v>
      </c>
      <c r="R523" s="65">
        <v>0.33</v>
      </c>
      <c r="S523" s="65">
        <v>0.31</v>
      </c>
      <c r="T523" s="65">
        <v>0.23</v>
      </c>
      <c r="U523" s="65">
        <v>25.02</v>
      </c>
      <c r="V523" s="65">
        <v>1284.155</v>
      </c>
      <c r="X523" s="65">
        <f t="shared" si="8"/>
        <v>0.23</v>
      </c>
    </row>
    <row r="524" spans="1:24" x14ac:dyDescent="0.25">
      <c r="A524" s="65" t="s">
        <v>102</v>
      </c>
      <c r="B524" s="65">
        <v>4002</v>
      </c>
      <c r="C524" s="59">
        <v>43638</v>
      </c>
      <c r="D524" s="65">
        <v>14</v>
      </c>
      <c r="E524" s="65" t="s">
        <v>103</v>
      </c>
      <c r="F524" s="65">
        <v>16.43</v>
      </c>
      <c r="G524" s="65">
        <v>9.83</v>
      </c>
      <c r="H524" s="65">
        <v>0.15</v>
      </c>
      <c r="I524" s="65">
        <v>0.01</v>
      </c>
      <c r="J524" s="65">
        <v>0.06</v>
      </c>
      <c r="K524" s="65">
        <v>0</v>
      </c>
      <c r="L524" s="65">
        <v>0</v>
      </c>
      <c r="M524" s="65">
        <v>0</v>
      </c>
      <c r="N524" s="65">
        <v>-0.16</v>
      </c>
      <c r="O524" s="65">
        <v>-0.09</v>
      </c>
      <c r="P524" s="65">
        <v>0</v>
      </c>
      <c r="R524" s="65">
        <v>0.33</v>
      </c>
      <c r="S524" s="65">
        <v>0.31</v>
      </c>
      <c r="T524" s="65">
        <v>0.23</v>
      </c>
      <c r="U524" s="65">
        <v>27.1</v>
      </c>
      <c r="V524" s="65">
        <v>1284.6099999999999</v>
      </c>
      <c r="X524" s="65">
        <f t="shared" si="8"/>
        <v>0.22</v>
      </c>
    </row>
    <row r="525" spans="1:24" x14ac:dyDescent="0.25">
      <c r="A525" s="65" t="s">
        <v>102</v>
      </c>
      <c r="B525" s="65">
        <v>4002</v>
      </c>
      <c r="C525" s="59">
        <v>43638</v>
      </c>
      <c r="D525" s="65">
        <v>15</v>
      </c>
      <c r="E525" s="65" t="s">
        <v>103</v>
      </c>
      <c r="F525" s="65">
        <v>16.37</v>
      </c>
      <c r="G525" s="65">
        <v>9.83</v>
      </c>
      <c r="H525" s="65">
        <v>0.15</v>
      </c>
      <c r="I525" s="65">
        <v>0.01</v>
      </c>
      <c r="J525" s="65">
        <v>0.24</v>
      </c>
      <c r="K525" s="65">
        <v>0</v>
      </c>
      <c r="L525" s="65">
        <v>0</v>
      </c>
      <c r="M525" s="65">
        <v>-0.01</v>
      </c>
      <c r="N525" s="65">
        <v>-0.14000000000000001</v>
      </c>
      <c r="O525" s="65">
        <v>-0.09</v>
      </c>
      <c r="P525" s="65">
        <v>0</v>
      </c>
      <c r="R525" s="65">
        <v>0.33</v>
      </c>
      <c r="S525" s="65">
        <v>0.31</v>
      </c>
      <c r="T525" s="65">
        <v>0.23</v>
      </c>
      <c r="U525" s="65">
        <v>27.23</v>
      </c>
      <c r="V525" s="65">
        <v>1272.6859999999999</v>
      </c>
      <c r="X525" s="65">
        <f t="shared" si="8"/>
        <v>0.4</v>
      </c>
    </row>
    <row r="526" spans="1:24" x14ac:dyDescent="0.25">
      <c r="A526" s="65" t="s">
        <v>102</v>
      </c>
      <c r="B526" s="65">
        <v>4002</v>
      </c>
      <c r="C526" s="59">
        <v>43638</v>
      </c>
      <c r="D526" s="65">
        <v>16</v>
      </c>
      <c r="E526" s="65" t="s">
        <v>103</v>
      </c>
      <c r="F526" s="65">
        <v>16.64</v>
      </c>
      <c r="G526" s="65">
        <v>9.83</v>
      </c>
      <c r="H526" s="65">
        <v>0.15</v>
      </c>
      <c r="I526" s="65">
        <v>0.01</v>
      </c>
      <c r="J526" s="65">
        <v>0.05</v>
      </c>
      <c r="K526" s="65">
        <v>0</v>
      </c>
      <c r="L526" s="65">
        <v>0</v>
      </c>
      <c r="M526" s="65">
        <v>-0.01</v>
      </c>
      <c r="N526" s="65">
        <v>-0.13</v>
      </c>
      <c r="O526" s="65">
        <v>-0.09</v>
      </c>
      <c r="P526" s="65">
        <v>0</v>
      </c>
      <c r="R526" s="65">
        <v>0.33</v>
      </c>
      <c r="S526" s="65">
        <v>0.31</v>
      </c>
      <c r="T526" s="65">
        <v>0.23</v>
      </c>
      <c r="U526" s="65">
        <v>27.32</v>
      </c>
      <c r="V526" s="65">
        <v>1277.127</v>
      </c>
      <c r="X526" s="65">
        <f t="shared" si="8"/>
        <v>0.21000000000000002</v>
      </c>
    </row>
    <row r="527" spans="1:24" x14ac:dyDescent="0.25">
      <c r="A527" s="65" t="s">
        <v>102</v>
      </c>
      <c r="B527" s="65">
        <v>4002</v>
      </c>
      <c r="C527" s="59">
        <v>43638</v>
      </c>
      <c r="D527" s="65">
        <v>17</v>
      </c>
      <c r="E527" s="65" t="s">
        <v>103</v>
      </c>
      <c r="F527" s="65">
        <v>16.23</v>
      </c>
      <c r="G527" s="65">
        <v>9.83</v>
      </c>
      <c r="H527" s="65">
        <v>0.15</v>
      </c>
      <c r="I527" s="65">
        <v>0.01</v>
      </c>
      <c r="J527" s="65">
        <v>0.06</v>
      </c>
      <c r="K527" s="65">
        <v>0</v>
      </c>
      <c r="L527" s="65">
        <v>0</v>
      </c>
      <c r="M527" s="65">
        <v>-0.03</v>
      </c>
      <c r="N527" s="65">
        <v>-0.11</v>
      </c>
      <c r="O527" s="65">
        <v>-0.09</v>
      </c>
      <c r="P527" s="65">
        <v>0</v>
      </c>
      <c r="R527" s="65">
        <v>0.33</v>
      </c>
      <c r="S527" s="65">
        <v>0.31</v>
      </c>
      <c r="T527" s="65">
        <v>0.23</v>
      </c>
      <c r="U527" s="65">
        <v>26.92</v>
      </c>
      <c r="V527" s="65">
        <v>1303.06</v>
      </c>
      <c r="X527" s="65">
        <f t="shared" si="8"/>
        <v>0.22</v>
      </c>
    </row>
    <row r="528" spans="1:24" x14ac:dyDescent="0.25">
      <c r="A528" s="65" t="s">
        <v>102</v>
      </c>
      <c r="B528" s="65">
        <v>4002</v>
      </c>
      <c r="C528" s="59">
        <v>43638</v>
      </c>
      <c r="D528" s="65">
        <v>18</v>
      </c>
      <c r="E528" s="65" t="s">
        <v>103</v>
      </c>
      <c r="F528" s="65">
        <v>17.28</v>
      </c>
      <c r="G528" s="65">
        <v>9.83</v>
      </c>
      <c r="H528" s="65">
        <v>0.15</v>
      </c>
      <c r="I528" s="65">
        <v>0.01</v>
      </c>
      <c r="J528" s="65">
        <v>0.05</v>
      </c>
      <c r="K528" s="65">
        <v>0</v>
      </c>
      <c r="L528" s="65">
        <v>0</v>
      </c>
      <c r="M528" s="65">
        <v>0</v>
      </c>
      <c r="N528" s="65">
        <v>-0.15</v>
      </c>
      <c r="O528" s="65">
        <v>-0.09</v>
      </c>
      <c r="P528" s="65">
        <v>0</v>
      </c>
      <c r="R528" s="65">
        <v>0.33</v>
      </c>
      <c r="S528" s="65">
        <v>0.31</v>
      </c>
      <c r="T528" s="65">
        <v>0.23</v>
      </c>
      <c r="U528" s="65">
        <v>27.95</v>
      </c>
      <c r="V528" s="65">
        <v>1324.3440000000001</v>
      </c>
      <c r="X528" s="65">
        <f t="shared" si="8"/>
        <v>0.21000000000000002</v>
      </c>
    </row>
    <row r="529" spans="1:24" x14ac:dyDescent="0.25">
      <c r="A529" s="65" t="s">
        <v>102</v>
      </c>
      <c r="B529" s="65">
        <v>4002</v>
      </c>
      <c r="C529" s="59">
        <v>43638</v>
      </c>
      <c r="D529" s="65">
        <v>19</v>
      </c>
      <c r="E529" s="65" t="s">
        <v>103</v>
      </c>
      <c r="F529" s="65">
        <v>17.75</v>
      </c>
      <c r="G529" s="65">
        <v>9.83</v>
      </c>
      <c r="H529" s="65">
        <v>0.15</v>
      </c>
      <c r="I529" s="65">
        <v>0.01</v>
      </c>
      <c r="J529" s="65">
        <v>7.0000000000000007E-2</v>
      </c>
      <c r="K529" s="65">
        <v>0</v>
      </c>
      <c r="L529" s="65">
        <v>0</v>
      </c>
      <c r="M529" s="65">
        <v>0</v>
      </c>
      <c r="N529" s="65">
        <v>-0.18</v>
      </c>
      <c r="O529" s="65">
        <v>-0.09</v>
      </c>
      <c r="P529" s="65">
        <v>0</v>
      </c>
      <c r="R529" s="65">
        <v>0.33</v>
      </c>
      <c r="S529" s="65">
        <v>0.31</v>
      </c>
      <c r="T529" s="65">
        <v>0.23</v>
      </c>
      <c r="U529" s="65">
        <v>28.41</v>
      </c>
      <c r="V529" s="65">
        <v>1316.634</v>
      </c>
      <c r="X529" s="65">
        <f t="shared" si="8"/>
        <v>0.23</v>
      </c>
    </row>
    <row r="530" spans="1:24" x14ac:dyDescent="0.25">
      <c r="A530" s="65" t="s">
        <v>102</v>
      </c>
      <c r="B530" s="65">
        <v>4002</v>
      </c>
      <c r="C530" s="59">
        <v>43638</v>
      </c>
      <c r="D530" s="65">
        <v>20</v>
      </c>
      <c r="E530" s="65" t="s">
        <v>103</v>
      </c>
      <c r="F530" s="65">
        <v>16.25</v>
      </c>
      <c r="G530" s="65">
        <v>9.83</v>
      </c>
      <c r="H530" s="65">
        <v>0.15</v>
      </c>
      <c r="I530" s="65">
        <v>0.01</v>
      </c>
      <c r="J530" s="65">
        <v>0.06</v>
      </c>
      <c r="K530" s="65">
        <v>0</v>
      </c>
      <c r="L530" s="65">
        <v>0</v>
      </c>
      <c r="M530" s="65">
        <v>0</v>
      </c>
      <c r="N530" s="65">
        <v>-0.16</v>
      </c>
      <c r="O530" s="65">
        <v>-0.09</v>
      </c>
      <c r="P530" s="65">
        <v>0</v>
      </c>
      <c r="R530" s="65">
        <v>0.33</v>
      </c>
      <c r="S530" s="65">
        <v>0.31</v>
      </c>
      <c r="T530" s="65">
        <v>0.23</v>
      </c>
      <c r="U530" s="65">
        <v>26.92</v>
      </c>
      <c r="V530" s="65">
        <v>1286.634</v>
      </c>
      <c r="X530" s="65">
        <f t="shared" si="8"/>
        <v>0.22</v>
      </c>
    </row>
    <row r="531" spans="1:24" x14ac:dyDescent="0.25">
      <c r="A531" s="65" t="s">
        <v>102</v>
      </c>
      <c r="B531" s="65">
        <v>4002</v>
      </c>
      <c r="C531" s="59">
        <v>43638</v>
      </c>
      <c r="D531" s="65">
        <v>21</v>
      </c>
      <c r="E531" s="65" t="s">
        <v>103</v>
      </c>
      <c r="F531" s="65">
        <v>16.39</v>
      </c>
      <c r="G531" s="65">
        <v>9.83</v>
      </c>
      <c r="H531" s="65">
        <v>0.15</v>
      </c>
      <c r="I531" s="65">
        <v>0.01</v>
      </c>
      <c r="J531" s="65">
        <v>0.06</v>
      </c>
      <c r="K531" s="65">
        <v>0</v>
      </c>
      <c r="L531" s="65">
        <v>0</v>
      </c>
      <c r="M531" s="65">
        <v>0.01</v>
      </c>
      <c r="N531" s="65">
        <v>-0.16</v>
      </c>
      <c r="O531" s="65">
        <v>-0.09</v>
      </c>
      <c r="P531" s="65">
        <v>0</v>
      </c>
      <c r="R531" s="65">
        <v>0.33</v>
      </c>
      <c r="S531" s="65">
        <v>0.31</v>
      </c>
      <c r="T531" s="65">
        <v>0.23</v>
      </c>
      <c r="U531" s="65">
        <v>27.07</v>
      </c>
      <c r="V531" s="65">
        <v>1268.452</v>
      </c>
      <c r="X531" s="65">
        <f t="shared" si="8"/>
        <v>0.22</v>
      </c>
    </row>
    <row r="532" spans="1:24" x14ac:dyDescent="0.25">
      <c r="A532" s="65" t="s">
        <v>102</v>
      </c>
      <c r="B532" s="65">
        <v>4002</v>
      </c>
      <c r="C532" s="59">
        <v>43638</v>
      </c>
      <c r="D532" s="65">
        <v>22</v>
      </c>
      <c r="E532" s="65" t="s">
        <v>103</v>
      </c>
      <c r="F532" s="65">
        <v>16.03</v>
      </c>
      <c r="G532" s="65">
        <v>9.83</v>
      </c>
      <c r="H532" s="65">
        <v>0.15</v>
      </c>
      <c r="I532" s="65">
        <v>0.01</v>
      </c>
      <c r="J532" s="65">
        <v>0.05</v>
      </c>
      <c r="K532" s="65">
        <v>0</v>
      </c>
      <c r="L532" s="65">
        <v>0</v>
      </c>
      <c r="M532" s="65">
        <v>0</v>
      </c>
      <c r="N532" s="65">
        <v>-0.16</v>
      </c>
      <c r="O532" s="65">
        <v>-0.09</v>
      </c>
      <c r="P532" s="65">
        <v>0</v>
      </c>
      <c r="R532" s="65">
        <v>0.33</v>
      </c>
      <c r="S532" s="65">
        <v>0.31</v>
      </c>
      <c r="T532" s="65">
        <v>0.23</v>
      </c>
      <c r="U532" s="65">
        <v>26.69</v>
      </c>
      <c r="V532" s="65">
        <v>1227.6790000000001</v>
      </c>
      <c r="X532" s="65">
        <f t="shared" si="8"/>
        <v>0.21000000000000002</v>
      </c>
    </row>
    <row r="533" spans="1:24" x14ac:dyDescent="0.25">
      <c r="A533" s="65" t="s">
        <v>102</v>
      </c>
      <c r="B533" s="65">
        <v>4002</v>
      </c>
      <c r="C533" s="59">
        <v>43638</v>
      </c>
      <c r="D533" s="65">
        <v>23</v>
      </c>
      <c r="E533" s="65" t="s">
        <v>103</v>
      </c>
      <c r="F533" s="65">
        <v>13.35</v>
      </c>
      <c r="G533" s="65">
        <v>9.83</v>
      </c>
      <c r="H533" s="65">
        <v>0.15</v>
      </c>
      <c r="I533" s="65">
        <v>0.01</v>
      </c>
      <c r="J533" s="65">
        <v>0.16</v>
      </c>
      <c r="K533" s="65">
        <v>0</v>
      </c>
      <c r="L533" s="65">
        <v>0</v>
      </c>
      <c r="M533" s="65">
        <v>0.02</v>
      </c>
      <c r="N533" s="65">
        <v>-0.14000000000000001</v>
      </c>
      <c r="O533" s="65">
        <v>-0.09</v>
      </c>
      <c r="P533" s="65">
        <v>0</v>
      </c>
      <c r="R533" s="65">
        <v>0.33</v>
      </c>
      <c r="S533" s="65">
        <v>0.31</v>
      </c>
      <c r="T533" s="65">
        <v>0.23</v>
      </c>
      <c r="U533" s="65">
        <v>24.16</v>
      </c>
      <c r="V533" s="65">
        <v>1129.056</v>
      </c>
      <c r="X533" s="65">
        <f t="shared" si="8"/>
        <v>0.32</v>
      </c>
    </row>
    <row r="534" spans="1:24" x14ac:dyDescent="0.25">
      <c r="A534" s="65" t="s">
        <v>102</v>
      </c>
      <c r="B534" s="65">
        <v>4002</v>
      </c>
      <c r="C534" s="59">
        <v>43638</v>
      </c>
      <c r="D534" s="65">
        <v>24</v>
      </c>
      <c r="E534" s="65" t="s">
        <v>103</v>
      </c>
      <c r="F534" s="65">
        <v>10.75</v>
      </c>
      <c r="G534" s="65">
        <v>9.83</v>
      </c>
      <c r="H534" s="65">
        <v>0.15</v>
      </c>
      <c r="I534" s="65">
        <v>0.01</v>
      </c>
      <c r="J534" s="65">
        <v>0.25</v>
      </c>
      <c r="K534" s="65">
        <v>0</v>
      </c>
      <c r="L534" s="65">
        <v>0.09</v>
      </c>
      <c r="M534" s="65">
        <v>-7.0000000000000007E-2</v>
      </c>
      <c r="N534" s="65">
        <v>-0.09</v>
      </c>
      <c r="O534" s="65">
        <v>-0.09</v>
      </c>
      <c r="P534" s="65">
        <v>0</v>
      </c>
      <c r="R534" s="65">
        <v>0.33</v>
      </c>
      <c r="S534" s="65">
        <v>0.31</v>
      </c>
      <c r="T534" s="65">
        <v>0.23</v>
      </c>
      <c r="U534" s="65">
        <v>21.7</v>
      </c>
      <c r="V534" s="65">
        <v>1024.865</v>
      </c>
      <c r="X534" s="65">
        <f t="shared" si="8"/>
        <v>0.5</v>
      </c>
    </row>
    <row r="535" spans="1:24" x14ac:dyDescent="0.25">
      <c r="A535" s="65" t="s">
        <v>102</v>
      </c>
      <c r="B535" s="65">
        <v>4002</v>
      </c>
      <c r="C535" s="59">
        <v>43639</v>
      </c>
      <c r="D535" s="65">
        <v>1</v>
      </c>
      <c r="E535" s="65" t="s">
        <v>103</v>
      </c>
      <c r="F535" s="65">
        <v>10.34</v>
      </c>
      <c r="G535" s="65">
        <v>9.83</v>
      </c>
      <c r="H535" s="65">
        <v>1.31</v>
      </c>
      <c r="I535" s="65">
        <v>7.0000000000000007E-2</v>
      </c>
      <c r="J535" s="65">
        <v>0.46</v>
      </c>
      <c r="K535" s="65">
        <v>0</v>
      </c>
      <c r="L535" s="65">
        <v>0</v>
      </c>
      <c r="M535" s="65">
        <v>-7.0000000000000007E-2</v>
      </c>
      <c r="N535" s="65">
        <v>-0.08</v>
      </c>
      <c r="O535" s="65">
        <v>-0.09</v>
      </c>
      <c r="P535" s="65">
        <v>0</v>
      </c>
      <c r="R535" s="65">
        <v>0.33</v>
      </c>
      <c r="S535" s="65">
        <v>0.31</v>
      </c>
      <c r="T535" s="65">
        <v>0.23</v>
      </c>
      <c r="U535" s="65">
        <v>22.64</v>
      </c>
      <c r="V535" s="65">
        <v>944.94899999999996</v>
      </c>
      <c r="X535" s="65">
        <f t="shared" si="8"/>
        <v>1.84</v>
      </c>
    </row>
    <row r="536" spans="1:24" x14ac:dyDescent="0.25">
      <c r="A536" s="65" t="s">
        <v>102</v>
      </c>
      <c r="B536" s="65">
        <v>4002</v>
      </c>
      <c r="C536" s="59">
        <v>43639</v>
      </c>
      <c r="D536" s="65">
        <v>2</v>
      </c>
      <c r="E536" s="65" t="s">
        <v>103</v>
      </c>
      <c r="F536" s="65">
        <v>11.89</v>
      </c>
      <c r="G536" s="65">
        <v>9.83</v>
      </c>
      <c r="H536" s="65">
        <v>1.31</v>
      </c>
      <c r="I536" s="65">
        <v>7.0000000000000007E-2</v>
      </c>
      <c r="J536" s="65">
        <v>0.52</v>
      </c>
      <c r="K536" s="65">
        <v>0</v>
      </c>
      <c r="L536" s="65">
        <v>0.05</v>
      </c>
      <c r="M536" s="65">
        <v>-0.01</v>
      </c>
      <c r="N536" s="65">
        <v>-0.11</v>
      </c>
      <c r="O536" s="65">
        <v>-0.09</v>
      </c>
      <c r="P536" s="65">
        <v>0</v>
      </c>
      <c r="R536" s="65">
        <v>0.33</v>
      </c>
      <c r="S536" s="65">
        <v>0.31</v>
      </c>
      <c r="T536" s="65">
        <v>0.23</v>
      </c>
      <c r="U536" s="65">
        <v>24.33</v>
      </c>
      <c r="V536" s="65">
        <v>894.23800000000006</v>
      </c>
      <c r="X536" s="65">
        <f t="shared" si="8"/>
        <v>1.9500000000000002</v>
      </c>
    </row>
    <row r="537" spans="1:24" x14ac:dyDescent="0.25">
      <c r="A537" s="65" t="s">
        <v>102</v>
      </c>
      <c r="B537" s="65">
        <v>4002</v>
      </c>
      <c r="C537" s="59">
        <v>43639</v>
      </c>
      <c r="D537" s="65">
        <v>3</v>
      </c>
      <c r="E537" s="65" t="s">
        <v>103</v>
      </c>
      <c r="F537" s="65">
        <v>13.03</v>
      </c>
      <c r="G537" s="65">
        <v>9.83</v>
      </c>
      <c r="H537" s="65">
        <v>1.31</v>
      </c>
      <c r="I537" s="65">
        <v>7.0000000000000007E-2</v>
      </c>
      <c r="J537" s="65">
        <v>0.76</v>
      </c>
      <c r="K537" s="65">
        <v>0</v>
      </c>
      <c r="L537" s="65">
        <v>0</v>
      </c>
      <c r="M537" s="65">
        <v>-0.09</v>
      </c>
      <c r="N537" s="65">
        <v>0.03</v>
      </c>
      <c r="O537" s="65">
        <v>-0.09</v>
      </c>
      <c r="P537" s="65">
        <v>0</v>
      </c>
      <c r="R537" s="65">
        <v>0.33</v>
      </c>
      <c r="S537" s="65">
        <v>0.31</v>
      </c>
      <c r="T537" s="65">
        <v>0.23</v>
      </c>
      <c r="U537" s="65">
        <v>25.72</v>
      </c>
      <c r="V537" s="65">
        <v>866.57799999999997</v>
      </c>
      <c r="X537" s="65">
        <f t="shared" si="8"/>
        <v>2.14</v>
      </c>
    </row>
    <row r="538" spans="1:24" x14ac:dyDescent="0.25">
      <c r="A538" s="65" t="s">
        <v>102</v>
      </c>
      <c r="B538" s="65">
        <v>4002</v>
      </c>
      <c r="C538" s="59">
        <v>43639</v>
      </c>
      <c r="D538" s="65">
        <v>4</v>
      </c>
      <c r="E538" s="65" t="s">
        <v>103</v>
      </c>
      <c r="F538" s="65">
        <v>4.07</v>
      </c>
      <c r="G538" s="65">
        <v>9.83</v>
      </c>
      <c r="H538" s="65">
        <v>1.31</v>
      </c>
      <c r="I538" s="65">
        <v>7.0000000000000007E-2</v>
      </c>
      <c r="J538" s="65">
        <v>0.72</v>
      </c>
      <c r="K538" s="65">
        <v>0</v>
      </c>
      <c r="L538" s="65">
        <v>0</v>
      </c>
      <c r="M538" s="65">
        <v>0.01</v>
      </c>
      <c r="N538" s="65">
        <v>-0.17</v>
      </c>
      <c r="O538" s="65">
        <v>-0.09</v>
      </c>
      <c r="P538" s="65">
        <v>0</v>
      </c>
      <c r="R538" s="65">
        <v>0.33</v>
      </c>
      <c r="S538" s="65">
        <v>0.31</v>
      </c>
      <c r="T538" s="65">
        <v>0.23</v>
      </c>
      <c r="U538" s="65">
        <v>16.62</v>
      </c>
      <c r="V538" s="65">
        <v>852.99300000000005</v>
      </c>
      <c r="X538" s="65">
        <f t="shared" si="8"/>
        <v>2.1</v>
      </c>
    </row>
    <row r="539" spans="1:24" x14ac:dyDescent="0.25">
      <c r="A539" s="65" t="s">
        <v>102</v>
      </c>
      <c r="B539" s="65">
        <v>4002</v>
      </c>
      <c r="C539" s="59">
        <v>43639</v>
      </c>
      <c r="D539" s="65">
        <v>5</v>
      </c>
      <c r="E539" s="65" t="s">
        <v>103</v>
      </c>
      <c r="F539" s="65">
        <v>14.32</v>
      </c>
      <c r="G539" s="65">
        <v>9.83</v>
      </c>
      <c r="H539" s="65">
        <v>1.31</v>
      </c>
      <c r="I539" s="65">
        <v>7.0000000000000007E-2</v>
      </c>
      <c r="J539" s="65">
        <v>0.66</v>
      </c>
      <c r="K539" s="65">
        <v>0</v>
      </c>
      <c r="L539" s="65">
        <v>0</v>
      </c>
      <c r="M539" s="65">
        <v>0.01</v>
      </c>
      <c r="N539" s="65">
        <v>-0.13</v>
      </c>
      <c r="O539" s="65">
        <v>-0.09</v>
      </c>
      <c r="P539" s="65">
        <v>0</v>
      </c>
      <c r="R539" s="65">
        <v>0.33</v>
      </c>
      <c r="S539" s="65">
        <v>0.31</v>
      </c>
      <c r="T539" s="65">
        <v>0.23</v>
      </c>
      <c r="U539" s="65">
        <v>26.85</v>
      </c>
      <c r="V539" s="65">
        <v>858.61599999999999</v>
      </c>
      <c r="X539" s="65">
        <f t="shared" si="8"/>
        <v>2.04</v>
      </c>
    </row>
    <row r="540" spans="1:24" x14ac:dyDescent="0.25">
      <c r="A540" s="65" t="s">
        <v>102</v>
      </c>
      <c r="B540" s="65">
        <v>4002</v>
      </c>
      <c r="C540" s="59">
        <v>43639</v>
      </c>
      <c r="D540" s="65">
        <v>6</v>
      </c>
      <c r="E540" s="65" t="s">
        <v>103</v>
      </c>
      <c r="F540" s="65">
        <v>-4.17</v>
      </c>
      <c r="G540" s="65">
        <v>9.83</v>
      </c>
      <c r="H540" s="65">
        <v>1.31</v>
      </c>
      <c r="I540" s="65">
        <v>7.0000000000000007E-2</v>
      </c>
      <c r="J540" s="65">
        <v>0.41</v>
      </c>
      <c r="K540" s="65">
        <v>0</v>
      </c>
      <c r="L540" s="65">
        <v>0</v>
      </c>
      <c r="M540" s="65">
        <v>-0.02</v>
      </c>
      <c r="N540" s="65">
        <v>-0.1</v>
      </c>
      <c r="O540" s="65">
        <v>-0.09</v>
      </c>
      <c r="P540" s="65">
        <v>0</v>
      </c>
      <c r="R540" s="65">
        <v>0.33</v>
      </c>
      <c r="S540" s="65">
        <v>0.31</v>
      </c>
      <c r="T540" s="65">
        <v>0.23</v>
      </c>
      <c r="U540" s="65">
        <v>8.11</v>
      </c>
      <c r="V540" s="65">
        <v>868.14700000000005</v>
      </c>
      <c r="X540" s="65">
        <f t="shared" si="8"/>
        <v>1.79</v>
      </c>
    </row>
    <row r="541" spans="1:24" x14ac:dyDescent="0.25">
      <c r="A541" s="65" t="s">
        <v>102</v>
      </c>
      <c r="B541" s="65">
        <v>4002</v>
      </c>
      <c r="C541" s="59">
        <v>43639</v>
      </c>
      <c r="D541" s="65">
        <v>7</v>
      </c>
      <c r="E541" s="65" t="s">
        <v>103</v>
      </c>
      <c r="F541" s="65">
        <v>-20.46</v>
      </c>
      <c r="G541" s="65">
        <v>9.83</v>
      </c>
      <c r="H541" s="65">
        <v>1.31</v>
      </c>
      <c r="I541" s="65">
        <v>7.0000000000000007E-2</v>
      </c>
      <c r="J541" s="65">
        <v>0.61</v>
      </c>
      <c r="K541" s="65">
        <v>0</v>
      </c>
      <c r="L541" s="65">
        <v>0</v>
      </c>
      <c r="M541" s="65">
        <v>-0.17</v>
      </c>
      <c r="N541" s="65">
        <v>-0.15</v>
      </c>
      <c r="O541" s="65">
        <v>-0.09</v>
      </c>
      <c r="P541" s="65">
        <v>0</v>
      </c>
      <c r="R541" s="65">
        <v>0.33</v>
      </c>
      <c r="S541" s="65">
        <v>0.31</v>
      </c>
      <c r="T541" s="65">
        <v>0.23</v>
      </c>
      <c r="U541" s="65">
        <v>-8.18</v>
      </c>
      <c r="V541" s="65">
        <v>915.71100000000001</v>
      </c>
      <c r="X541" s="65">
        <f t="shared" si="8"/>
        <v>1.9900000000000002</v>
      </c>
    </row>
    <row r="542" spans="1:24" x14ac:dyDescent="0.25">
      <c r="A542" s="65" t="s">
        <v>102</v>
      </c>
      <c r="B542" s="65">
        <v>4002</v>
      </c>
      <c r="C542" s="59">
        <v>43639</v>
      </c>
      <c r="D542" s="65">
        <v>8</v>
      </c>
      <c r="E542" s="65" t="s">
        <v>103</v>
      </c>
      <c r="F542" s="65">
        <v>10.95</v>
      </c>
      <c r="G542" s="65">
        <v>9.83</v>
      </c>
      <c r="H542" s="65">
        <v>1.31</v>
      </c>
      <c r="I542" s="65">
        <v>7.0000000000000007E-2</v>
      </c>
      <c r="J542" s="65">
        <v>1.33</v>
      </c>
      <c r="K542" s="65">
        <v>0</v>
      </c>
      <c r="L542" s="65">
        <v>0</v>
      </c>
      <c r="M542" s="65">
        <v>0.03</v>
      </c>
      <c r="N542" s="65">
        <v>0.01</v>
      </c>
      <c r="O542" s="65">
        <v>-0.09</v>
      </c>
      <c r="P542" s="65">
        <v>0</v>
      </c>
      <c r="R542" s="65">
        <v>0.33</v>
      </c>
      <c r="S542" s="65">
        <v>0.31</v>
      </c>
      <c r="T542" s="65">
        <v>0.23</v>
      </c>
      <c r="U542" s="65">
        <v>24.31</v>
      </c>
      <c r="V542" s="65">
        <v>1009.202</v>
      </c>
      <c r="X542" s="65">
        <f t="shared" si="8"/>
        <v>2.71</v>
      </c>
    </row>
    <row r="543" spans="1:24" x14ac:dyDescent="0.25">
      <c r="A543" s="65" t="s">
        <v>102</v>
      </c>
      <c r="B543" s="65">
        <v>4002</v>
      </c>
      <c r="C543" s="59">
        <v>43639</v>
      </c>
      <c r="D543" s="65">
        <v>9</v>
      </c>
      <c r="E543" s="65" t="s">
        <v>103</v>
      </c>
      <c r="F543" s="65">
        <v>15.56</v>
      </c>
      <c r="G543" s="65">
        <v>9.83</v>
      </c>
      <c r="H543" s="65">
        <v>1.31</v>
      </c>
      <c r="I543" s="65">
        <v>7.0000000000000007E-2</v>
      </c>
      <c r="J543" s="65">
        <v>0.33</v>
      </c>
      <c r="K543" s="65">
        <v>0</v>
      </c>
      <c r="L543" s="65">
        <v>0</v>
      </c>
      <c r="M543" s="65">
        <v>-0.01</v>
      </c>
      <c r="N543" s="65">
        <v>-0.05</v>
      </c>
      <c r="O543" s="65">
        <v>-0.09</v>
      </c>
      <c r="P543" s="65">
        <v>0</v>
      </c>
      <c r="R543" s="65">
        <v>0.33</v>
      </c>
      <c r="S543" s="65">
        <v>0.31</v>
      </c>
      <c r="T543" s="65">
        <v>0.23</v>
      </c>
      <c r="U543" s="65">
        <v>27.82</v>
      </c>
      <c r="V543" s="65">
        <v>1113.577</v>
      </c>
      <c r="X543" s="65">
        <f t="shared" si="8"/>
        <v>1.7100000000000002</v>
      </c>
    </row>
    <row r="544" spans="1:24" x14ac:dyDescent="0.25">
      <c r="A544" s="65" t="s">
        <v>102</v>
      </c>
      <c r="B544" s="65">
        <v>4002</v>
      </c>
      <c r="C544" s="59">
        <v>43639</v>
      </c>
      <c r="D544" s="65">
        <v>10</v>
      </c>
      <c r="E544" s="65" t="s">
        <v>103</v>
      </c>
      <c r="F544" s="65">
        <v>14.97</v>
      </c>
      <c r="G544" s="65">
        <v>9.83</v>
      </c>
      <c r="H544" s="65">
        <v>1.31</v>
      </c>
      <c r="I544" s="65">
        <v>7.0000000000000007E-2</v>
      </c>
      <c r="J544" s="65">
        <v>7.0000000000000007E-2</v>
      </c>
      <c r="K544" s="65">
        <v>0</v>
      </c>
      <c r="L544" s="65">
        <v>0</v>
      </c>
      <c r="M544" s="65">
        <v>0.02</v>
      </c>
      <c r="N544" s="65">
        <v>-7.0000000000000007E-2</v>
      </c>
      <c r="O544" s="65">
        <v>-0.09</v>
      </c>
      <c r="P544" s="65">
        <v>0</v>
      </c>
      <c r="R544" s="65">
        <v>0.33</v>
      </c>
      <c r="S544" s="65">
        <v>0.31</v>
      </c>
      <c r="T544" s="65">
        <v>0.23</v>
      </c>
      <c r="U544" s="65">
        <v>26.98</v>
      </c>
      <c r="V544" s="65">
        <v>1192.3800000000001</v>
      </c>
      <c r="X544" s="65">
        <f t="shared" si="8"/>
        <v>1.4500000000000002</v>
      </c>
    </row>
    <row r="545" spans="1:24" x14ac:dyDescent="0.25">
      <c r="A545" s="65" t="s">
        <v>102</v>
      </c>
      <c r="B545" s="65">
        <v>4002</v>
      </c>
      <c r="C545" s="59">
        <v>43639</v>
      </c>
      <c r="D545" s="65">
        <v>11</v>
      </c>
      <c r="E545" s="65" t="s">
        <v>103</v>
      </c>
      <c r="F545" s="65">
        <v>14.85</v>
      </c>
      <c r="G545" s="65">
        <v>9.83</v>
      </c>
      <c r="H545" s="65">
        <v>1.31</v>
      </c>
      <c r="I545" s="65">
        <v>7.0000000000000007E-2</v>
      </c>
      <c r="J545" s="65">
        <v>0.03</v>
      </c>
      <c r="K545" s="65">
        <v>0</v>
      </c>
      <c r="L545" s="65">
        <v>0</v>
      </c>
      <c r="M545" s="65">
        <v>0.03</v>
      </c>
      <c r="N545" s="65">
        <v>-0.11</v>
      </c>
      <c r="O545" s="65">
        <v>-0.09</v>
      </c>
      <c r="P545" s="65">
        <v>0</v>
      </c>
      <c r="R545" s="65">
        <v>0.33</v>
      </c>
      <c r="S545" s="65">
        <v>0.31</v>
      </c>
      <c r="T545" s="65">
        <v>0.23</v>
      </c>
      <c r="U545" s="65">
        <v>26.79</v>
      </c>
      <c r="V545" s="65">
        <v>1243.752</v>
      </c>
      <c r="X545" s="65">
        <f t="shared" si="8"/>
        <v>1.4100000000000001</v>
      </c>
    </row>
    <row r="546" spans="1:24" x14ac:dyDescent="0.25">
      <c r="A546" s="65" t="s">
        <v>102</v>
      </c>
      <c r="B546" s="65">
        <v>4002</v>
      </c>
      <c r="C546" s="59">
        <v>43639</v>
      </c>
      <c r="D546" s="65">
        <v>12</v>
      </c>
      <c r="E546" s="65" t="s">
        <v>103</v>
      </c>
      <c r="F546" s="65">
        <v>15.41</v>
      </c>
      <c r="G546" s="65">
        <v>9.83</v>
      </c>
      <c r="H546" s="65">
        <v>1.31</v>
      </c>
      <c r="I546" s="65">
        <v>7.0000000000000007E-2</v>
      </c>
      <c r="J546" s="65">
        <v>0.06</v>
      </c>
      <c r="K546" s="65">
        <v>0</v>
      </c>
      <c r="L546" s="65">
        <v>0</v>
      </c>
      <c r="M546" s="65">
        <v>-0.02</v>
      </c>
      <c r="N546" s="65">
        <v>-0.13</v>
      </c>
      <c r="O546" s="65">
        <v>-0.09</v>
      </c>
      <c r="P546" s="65">
        <v>0</v>
      </c>
      <c r="R546" s="65">
        <v>0.33</v>
      </c>
      <c r="S546" s="65">
        <v>0.31</v>
      </c>
      <c r="T546" s="65">
        <v>0.23</v>
      </c>
      <c r="U546" s="65">
        <v>27.31</v>
      </c>
      <c r="V546" s="65">
        <v>1276.373</v>
      </c>
      <c r="X546" s="65">
        <f t="shared" si="8"/>
        <v>1.4400000000000002</v>
      </c>
    </row>
    <row r="547" spans="1:24" x14ac:dyDescent="0.25">
      <c r="A547" s="65" t="s">
        <v>102</v>
      </c>
      <c r="B547" s="65">
        <v>4002</v>
      </c>
      <c r="C547" s="59">
        <v>43639</v>
      </c>
      <c r="D547" s="65">
        <v>13</v>
      </c>
      <c r="E547" s="65" t="s">
        <v>103</v>
      </c>
      <c r="F547" s="65">
        <v>14.4</v>
      </c>
      <c r="G547" s="65">
        <v>9.83</v>
      </c>
      <c r="H547" s="65">
        <v>1.31</v>
      </c>
      <c r="I547" s="65">
        <v>7.0000000000000007E-2</v>
      </c>
      <c r="J547" s="65">
        <v>0.06</v>
      </c>
      <c r="K547" s="65">
        <v>0</v>
      </c>
      <c r="L547" s="65">
        <v>0</v>
      </c>
      <c r="M547" s="65">
        <v>0.01</v>
      </c>
      <c r="N547" s="65">
        <v>-0.15</v>
      </c>
      <c r="O547" s="65">
        <v>-0.09</v>
      </c>
      <c r="P547" s="65">
        <v>0</v>
      </c>
      <c r="R547" s="65">
        <v>0.33</v>
      </c>
      <c r="S547" s="65">
        <v>0.31</v>
      </c>
      <c r="T547" s="65">
        <v>0.23</v>
      </c>
      <c r="U547" s="65">
        <v>26.31</v>
      </c>
      <c r="V547" s="65">
        <v>1297.655</v>
      </c>
      <c r="X547" s="65">
        <f t="shared" si="8"/>
        <v>1.4400000000000002</v>
      </c>
    </row>
    <row r="548" spans="1:24" x14ac:dyDescent="0.25">
      <c r="A548" s="65" t="s">
        <v>102</v>
      </c>
      <c r="B548" s="65">
        <v>4002</v>
      </c>
      <c r="C548" s="59">
        <v>43639</v>
      </c>
      <c r="D548" s="65">
        <v>14</v>
      </c>
      <c r="E548" s="65" t="s">
        <v>103</v>
      </c>
      <c r="F548" s="65">
        <v>15.01</v>
      </c>
      <c r="G548" s="65">
        <v>9.83</v>
      </c>
      <c r="H548" s="65">
        <v>1.31</v>
      </c>
      <c r="I548" s="65">
        <v>7.0000000000000007E-2</v>
      </c>
      <c r="J548" s="65">
        <v>0.05</v>
      </c>
      <c r="K548" s="65">
        <v>0</v>
      </c>
      <c r="L548" s="65">
        <v>0</v>
      </c>
      <c r="M548" s="65">
        <v>0.02</v>
      </c>
      <c r="N548" s="65">
        <v>-0.18</v>
      </c>
      <c r="O548" s="65">
        <v>-0.09</v>
      </c>
      <c r="P548" s="65">
        <v>0</v>
      </c>
      <c r="R548" s="65">
        <v>0.33</v>
      </c>
      <c r="S548" s="65">
        <v>0.31</v>
      </c>
      <c r="T548" s="65">
        <v>0.23</v>
      </c>
      <c r="U548" s="65">
        <v>26.89</v>
      </c>
      <c r="V548" s="65">
        <v>1316.0050000000001</v>
      </c>
      <c r="X548" s="65">
        <f t="shared" si="8"/>
        <v>1.4300000000000002</v>
      </c>
    </row>
    <row r="549" spans="1:24" x14ac:dyDescent="0.25">
      <c r="A549" s="65" t="s">
        <v>102</v>
      </c>
      <c r="B549" s="65">
        <v>4002</v>
      </c>
      <c r="C549" s="59">
        <v>43639</v>
      </c>
      <c r="D549" s="65">
        <v>15</v>
      </c>
      <c r="E549" s="65" t="s">
        <v>103</v>
      </c>
      <c r="F549" s="65">
        <v>6.05</v>
      </c>
      <c r="G549" s="65">
        <v>9.83</v>
      </c>
      <c r="H549" s="65">
        <v>1.31</v>
      </c>
      <c r="I549" s="65">
        <v>7.0000000000000007E-2</v>
      </c>
      <c r="J549" s="65">
        <v>0.2</v>
      </c>
      <c r="K549" s="65">
        <v>0</v>
      </c>
      <c r="L549" s="65">
        <v>0</v>
      </c>
      <c r="M549" s="65">
        <v>0</v>
      </c>
      <c r="N549" s="65">
        <v>-0.12</v>
      </c>
      <c r="O549" s="65">
        <v>-0.09</v>
      </c>
      <c r="P549" s="65">
        <v>0</v>
      </c>
      <c r="R549" s="65">
        <v>0.33</v>
      </c>
      <c r="S549" s="65">
        <v>0.31</v>
      </c>
      <c r="T549" s="65">
        <v>0.23</v>
      </c>
      <c r="U549" s="65">
        <v>18.12</v>
      </c>
      <c r="V549" s="65">
        <v>1337.25</v>
      </c>
      <c r="X549" s="65">
        <f t="shared" si="8"/>
        <v>1.58</v>
      </c>
    </row>
    <row r="550" spans="1:24" x14ac:dyDescent="0.25">
      <c r="A550" s="65" t="s">
        <v>102</v>
      </c>
      <c r="B550" s="65">
        <v>4002</v>
      </c>
      <c r="C550" s="59">
        <v>43639</v>
      </c>
      <c r="D550" s="65">
        <v>16</v>
      </c>
      <c r="E550" s="65" t="s">
        <v>103</v>
      </c>
      <c r="F550" s="65">
        <v>15.6</v>
      </c>
      <c r="G550" s="65">
        <v>9.83</v>
      </c>
      <c r="H550" s="65">
        <v>1.31</v>
      </c>
      <c r="I550" s="65">
        <v>7.0000000000000007E-2</v>
      </c>
      <c r="J550" s="65">
        <v>0.08</v>
      </c>
      <c r="K550" s="65">
        <v>0</v>
      </c>
      <c r="L550" s="65">
        <v>0</v>
      </c>
      <c r="M550" s="65">
        <v>-0.02</v>
      </c>
      <c r="N550" s="65">
        <v>-0.12</v>
      </c>
      <c r="O550" s="65">
        <v>-0.09</v>
      </c>
      <c r="P550" s="65">
        <v>0</v>
      </c>
      <c r="R550" s="65">
        <v>0.33</v>
      </c>
      <c r="S550" s="65">
        <v>0.31</v>
      </c>
      <c r="T550" s="65">
        <v>0.23</v>
      </c>
      <c r="U550" s="65">
        <v>27.53</v>
      </c>
      <c r="V550" s="65">
        <v>1377.56</v>
      </c>
      <c r="X550" s="65">
        <f t="shared" si="8"/>
        <v>1.4600000000000002</v>
      </c>
    </row>
    <row r="551" spans="1:24" x14ac:dyDescent="0.25">
      <c r="A551" s="65" t="s">
        <v>102</v>
      </c>
      <c r="B551" s="65">
        <v>4002</v>
      </c>
      <c r="C551" s="59">
        <v>43639</v>
      </c>
      <c r="D551" s="65">
        <v>17</v>
      </c>
      <c r="E551" s="65" t="s">
        <v>103</v>
      </c>
      <c r="F551" s="65">
        <v>24.9</v>
      </c>
      <c r="G551" s="65">
        <v>9.83</v>
      </c>
      <c r="H551" s="65">
        <v>1.31</v>
      </c>
      <c r="I551" s="65">
        <v>7.0000000000000007E-2</v>
      </c>
      <c r="J551" s="65">
        <v>7.0000000000000007E-2</v>
      </c>
      <c r="K551" s="65">
        <v>0</v>
      </c>
      <c r="L551" s="65">
        <v>0.18</v>
      </c>
      <c r="M551" s="65">
        <v>-0.05</v>
      </c>
      <c r="N551" s="65">
        <v>0</v>
      </c>
      <c r="O551" s="65">
        <v>-0.09</v>
      </c>
      <c r="P551" s="65">
        <v>0</v>
      </c>
      <c r="R551" s="65">
        <v>0.33</v>
      </c>
      <c r="S551" s="65">
        <v>0.31</v>
      </c>
      <c r="T551" s="65">
        <v>0.23</v>
      </c>
      <c r="U551" s="65">
        <v>37.090000000000003</v>
      </c>
      <c r="V551" s="65">
        <v>1429.2660000000001</v>
      </c>
      <c r="X551" s="65">
        <f t="shared" si="8"/>
        <v>1.6300000000000001</v>
      </c>
    </row>
    <row r="552" spans="1:24" x14ac:dyDescent="0.25">
      <c r="A552" s="65" t="s">
        <v>102</v>
      </c>
      <c r="B552" s="65">
        <v>4002</v>
      </c>
      <c r="C552" s="59">
        <v>43639</v>
      </c>
      <c r="D552" s="65">
        <v>18</v>
      </c>
      <c r="E552" s="65" t="s">
        <v>103</v>
      </c>
      <c r="F552" s="65">
        <v>25.17</v>
      </c>
      <c r="G552" s="65">
        <v>9.83</v>
      </c>
      <c r="H552" s="65">
        <v>1.31</v>
      </c>
      <c r="I552" s="65">
        <v>7.0000000000000007E-2</v>
      </c>
      <c r="J552" s="65">
        <v>0.1</v>
      </c>
      <c r="K552" s="65">
        <v>0</v>
      </c>
      <c r="L552" s="65">
        <v>0.1</v>
      </c>
      <c r="M552" s="65">
        <v>0</v>
      </c>
      <c r="N552" s="65">
        <v>-0.25</v>
      </c>
      <c r="O552" s="65">
        <v>-0.09</v>
      </c>
      <c r="P552" s="65">
        <v>0</v>
      </c>
      <c r="R552" s="65">
        <v>0.33</v>
      </c>
      <c r="S552" s="65">
        <v>0.31</v>
      </c>
      <c r="T552" s="65">
        <v>0.23</v>
      </c>
      <c r="U552" s="65">
        <v>37.11</v>
      </c>
      <c r="V552" s="65">
        <v>1470.702</v>
      </c>
      <c r="X552" s="65">
        <f t="shared" si="8"/>
        <v>1.5800000000000003</v>
      </c>
    </row>
    <row r="553" spans="1:24" x14ac:dyDescent="0.25">
      <c r="A553" s="65" t="s">
        <v>102</v>
      </c>
      <c r="B553" s="65">
        <v>4002</v>
      </c>
      <c r="C553" s="59">
        <v>43639</v>
      </c>
      <c r="D553" s="65">
        <v>19</v>
      </c>
      <c r="E553" s="65" t="s">
        <v>103</v>
      </c>
      <c r="F553" s="65">
        <v>30.39</v>
      </c>
      <c r="G553" s="65">
        <v>9.83</v>
      </c>
      <c r="H553" s="65">
        <v>1.31</v>
      </c>
      <c r="I553" s="65">
        <v>7.0000000000000007E-2</v>
      </c>
      <c r="J553" s="65">
        <v>0.11</v>
      </c>
      <c r="K553" s="65">
        <v>0</v>
      </c>
      <c r="L553" s="65">
        <v>0.04</v>
      </c>
      <c r="M553" s="65">
        <v>0</v>
      </c>
      <c r="N553" s="65">
        <v>-0.2</v>
      </c>
      <c r="O553" s="65">
        <v>-0.09</v>
      </c>
      <c r="P553" s="65">
        <v>0</v>
      </c>
      <c r="R553" s="65">
        <v>0.33</v>
      </c>
      <c r="S553" s="65">
        <v>0.31</v>
      </c>
      <c r="T553" s="65">
        <v>0.23</v>
      </c>
      <c r="U553" s="65">
        <v>42.33</v>
      </c>
      <c r="V553" s="65">
        <v>1473.8789999999999</v>
      </c>
      <c r="X553" s="65">
        <f t="shared" si="8"/>
        <v>1.5300000000000002</v>
      </c>
    </row>
    <row r="554" spans="1:24" x14ac:dyDescent="0.25">
      <c r="A554" s="65" t="s">
        <v>102</v>
      </c>
      <c r="B554" s="65">
        <v>4002</v>
      </c>
      <c r="C554" s="59">
        <v>43639</v>
      </c>
      <c r="D554" s="65">
        <v>20</v>
      </c>
      <c r="E554" s="65" t="s">
        <v>103</v>
      </c>
      <c r="F554" s="65">
        <v>29.63</v>
      </c>
      <c r="G554" s="65">
        <v>9.83</v>
      </c>
      <c r="H554" s="65">
        <v>1.31</v>
      </c>
      <c r="I554" s="65">
        <v>7.0000000000000007E-2</v>
      </c>
      <c r="J554" s="65">
        <v>0.09</v>
      </c>
      <c r="K554" s="65">
        <v>0</v>
      </c>
      <c r="L554" s="65">
        <v>0</v>
      </c>
      <c r="M554" s="65">
        <v>0</v>
      </c>
      <c r="N554" s="65">
        <v>-0.16</v>
      </c>
      <c r="O554" s="65">
        <v>-0.09</v>
      </c>
      <c r="P554" s="65">
        <v>0</v>
      </c>
      <c r="R554" s="65">
        <v>0.33</v>
      </c>
      <c r="S554" s="65">
        <v>0.31</v>
      </c>
      <c r="T554" s="65">
        <v>0.23</v>
      </c>
      <c r="U554" s="65">
        <v>41.55</v>
      </c>
      <c r="V554" s="65">
        <v>1441.329</v>
      </c>
      <c r="X554" s="65">
        <f t="shared" si="8"/>
        <v>1.4700000000000002</v>
      </c>
    </row>
    <row r="555" spans="1:24" x14ac:dyDescent="0.25">
      <c r="A555" s="65" t="s">
        <v>102</v>
      </c>
      <c r="B555" s="65">
        <v>4002</v>
      </c>
      <c r="C555" s="59">
        <v>43639</v>
      </c>
      <c r="D555" s="65">
        <v>21</v>
      </c>
      <c r="E555" s="65" t="s">
        <v>103</v>
      </c>
      <c r="F555" s="65">
        <v>29.25</v>
      </c>
      <c r="G555" s="65">
        <v>9.83</v>
      </c>
      <c r="H555" s="65">
        <v>1.31</v>
      </c>
      <c r="I555" s="65">
        <v>7.0000000000000007E-2</v>
      </c>
      <c r="J555" s="65">
        <v>0.09</v>
      </c>
      <c r="K555" s="65">
        <v>0</v>
      </c>
      <c r="L555" s="65">
        <v>0</v>
      </c>
      <c r="M555" s="65">
        <v>-0.01</v>
      </c>
      <c r="N555" s="65">
        <v>-0.16</v>
      </c>
      <c r="O555" s="65">
        <v>-0.09</v>
      </c>
      <c r="P555" s="65">
        <v>0</v>
      </c>
      <c r="R555" s="65">
        <v>0.33</v>
      </c>
      <c r="S555" s="65">
        <v>0.31</v>
      </c>
      <c r="T555" s="65">
        <v>0.23</v>
      </c>
      <c r="U555" s="65">
        <v>41.16</v>
      </c>
      <c r="V555" s="65">
        <v>1404.6410000000001</v>
      </c>
      <c r="X555" s="65">
        <f t="shared" si="8"/>
        <v>1.4700000000000002</v>
      </c>
    </row>
    <row r="556" spans="1:24" x14ac:dyDescent="0.25">
      <c r="A556" s="65" t="s">
        <v>102</v>
      </c>
      <c r="B556" s="65">
        <v>4002</v>
      </c>
      <c r="C556" s="59">
        <v>43639</v>
      </c>
      <c r="D556" s="65">
        <v>22</v>
      </c>
      <c r="E556" s="65" t="s">
        <v>103</v>
      </c>
      <c r="F556" s="65">
        <v>27.1</v>
      </c>
      <c r="G556" s="65">
        <v>9.83</v>
      </c>
      <c r="H556" s="65">
        <v>1.31</v>
      </c>
      <c r="I556" s="65">
        <v>7.0000000000000007E-2</v>
      </c>
      <c r="J556" s="65">
        <v>0.09</v>
      </c>
      <c r="K556" s="65">
        <v>0</v>
      </c>
      <c r="L556" s="65">
        <v>0</v>
      </c>
      <c r="M556" s="65">
        <v>0</v>
      </c>
      <c r="N556" s="65">
        <v>-0.13</v>
      </c>
      <c r="O556" s="65">
        <v>-0.09</v>
      </c>
      <c r="P556" s="65">
        <v>0</v>
      </c>
      <c r="R556" s="65">
        <v>0.33</v>
      </c>
      <c r="S556" s="65">
        <v>0.31</v>
      </c>
      <c r="T556" s="65">
        <v>0.23</v>
      </c>
      <c r="U556" s="65">
        <v>39.049999999999997</v>
      </c>
      <c r="V556" s="65">
        <v>1348.954</v>
      </c>
      <c r="X556" s="65">
        <f t="shared" si="8"/>
        <v>1.4700000000000002</v>
      </c>
    </row>
    <row r="557" spans="1:24" x14ac:dyDescent="0.25">
      <c r="A557" s="65" t="s">
        <v>102</v>
      </c>
      <c r="B557" s="65">
        <v>4002</v>
      </c>
      <c r="C557" s="59">
        <v>43639</v>
      </c>
      <c r="D557" s="65">
        <v>23</v>
      </c>
      <c r="E557" s="65" t="s">
        <v>103</v>
      </c>
      <c r="F557" s="65">
        <v>29.07</v>
      </c>
      <c r="G557" s="65">
        <v>9.83</v>
      </c>
      <c r="H557" s="65">
        <v>1.31</v>
      </c>
      <c r="I557" s="65">
        <v>7.0000000000000007E-2</v>
      </c>
      <c r="J557" s="65">
        <v>0.36</v>
      </c>
      <c r="K557" s="65">
        <v>0</v>
      </c>
      <c r="L557" s="65">
        <v>0.26</v>
      </c>
      <c r="M557" s="65">
        <v>-0.03</v>
      </c>
      <c r="N557" s="65">
        <v>-0.13</v>
      </c>
      <c r="O557" s="65">
        <v>-0.09</v>
      </c>
      <c r="P557" s="65">
        <v>0</v>
      </c>
      <c r="R557" s="65">
        <v>0.33</v>
      </c>
      <c r="S557" s="65">
        <v>0.31</v>
      </c>
      <c r="T557" s="65">
        <v>0.23</v>
      </c>
      <c r="U557" s="65">
        <v>41.52</v>
      </c>
      <c r="V557" s="65">
        <v>1216.9090000000001</v>
      </c>
      <c r="X557" s="65">
        <f t="shared" si="8"/>
        <v>2</v>
      </c>
    </row>
    <row r="558" spans="1:24" x14ac:dyDescent="0.25">
      <c r="A558" s="65" t="s">
        <v>102</v>
      </c>
      <c r="B558" s="65">
        <v>4002</v>
      </c>
      <c r="C558" s="59">
        <v>43639</v>
      </c>
      <c r="D558" s="65">
        <v>24</v>
      </c>
      <c r="E558" s="65" t="s">
        <v>103</v>
      </c>
      <c r="F558" s="65">
        <v>29.03</v>
      </c>
      <c r="G558" s="65">
        <v>9.83</v>
      </c>
      <c r="H558" s="65">
        <v>1.31</v>
      </c>
      <c r="I558" s="65">
        <v>7.0000000000000007E-2</v>
      </c>
      <c r="J558" s="65">
        <v>0.27</v>
      </c>
      <c r="K558" s="65">
        <v>0</v>
      </c>
      <c r="L558" s="65">
        <v>0.86</v>
      </c>
      <c r="M558" s="65">
        <v>0.04</v>
      </c>
      <c r="N558" s="65">
        <v>-0.16</v>
      </c>
      <c r="O558" s="65">
        <v>-0.09</v>
      </c>
      <c r="P558" s="65">
        <v>0</v>
      </c>
      <c r="R558" s="65">
        <v>0.33</v>
      </c>
      <c r="S558" s="65">
        <v>0.31</v>
      </c>
      <c r="T558" s="65">
        <v>0.23</v>
      </c>
      <c r="U558" s="65">
        <v>42.03</v>
      </c>
      <c r="V558" s="65">
        <v>1091.229</v>
      </c>
      <c r="X558" s="65">
        <f t="shared" si="8"/>
        <v>2.5100000000000002</v>
      </c>
    </row>
    <row r="559" spans="1:24" x14ac:dyDescent="0.25">
      <c r="A559" s="65" t="s">
        <v>102</v>
      </c>
      <c r="B559" s="65">
        <v>4002</v>
      </c>
      <c r="C559" s="59">
        <v>43640</v>
      </c>
      <c r="D559" s="65">
        <v>1</v>
      </c>
      <c r="E559" s="65" t="s">
        <v>103</v>
      </c>
      <c r="F559" s="65">
        <v>24.09</v>
      </c>
      <c r="G559" s="65">
        <v>9.83</v>
      </c>
      <c r="H559" s="65">
        <v>0.32</v>
      </c>
      <c r="I559" s="65">
        <v>7.0000000000000007E-2</v>
      </c>
      <c r="J559" s="65">
        <v>0.15</v>
      </c>
      <c r="K559" s="65">
        <v>0</v>
      </c>
      <c r="L559" s="65">
        <v>0.15</v>
      </c>
      <c r="M559" s="65">
        <v>-0.02</v>
      </c>
      <c r="N559" s="65">
        <v>-0.19</v>
      </c>
      <c r="O559" s="65">
        <v>-0.09</v>
      </c>
      <c r="P559" s="65">
        <v>0</v>
      </c>
      <c r="R559" s="65">
        <v>0.33</v>
      </c>
      <c r="S559" s="65">
        <v>0.31</v>
      </c>
      <c r="T559" s="65">
        <v>0.23</v>
      </c>
      <c r="U559" s="65">
        <v>35.18</v>
      </c>
      <c r="V559" s="65">
        <v>1003.9640000000001</v>
      </c>
      <c r="X559" s="65">
        <f t="shared" si="8"/>
        <v>0.69000000000000006</v>
      </c>
    </row>
    <row r="560" spans="1:24" x14ac:dyDescent="0.25">
      <c r="A560" s="65" t="s">
        <v>102</v>
      </c>
      <c r="B560" s="65">
        <v>4002</v>
      </c>
      <c r="C560" s="59">
        <v>43640</v>
      </c>
      <c r="D560" s="65">
        <v>2</v>
      </c>
      <c r="E560" s="65" t="s">
        <v>103</v>
      </c>
      <c r="F560" s="65">
        <v>16.68</v>
      </c>
      <c r="G560" s="65">
        <v>9.83</v>
      </c>
      <c r="H560" s="65">
        <v>0.32</v>
      </c>
      <c r="I560" s="65">
        <v>7.0000000000000007E-2</v>
      </c>
      <c r="J560" s="65">
        <v>0.09</v>
      </c>
      <c r="K560" s="65">
        <v>0</v>
      </c>
      <c r="L560" s="65">
        <v>0</v>
      </c>
      <c r="M560" s="65">
        <v>0.02</v>
      </c>
      <c r="N560" s="65">
        <v>-0.09</v>
      </c>
      <c r="O560" s="65">
        <v>-0.09</v>
      </c>
      <c r="P560" s="65">
        <v>0</v>
      </c>
      <c r="R560" s="65">
        <v>0.33</v>
      </c>
      <c r="S560" s="65">
        <v>0.31</v>
      </c>
      <c r="T560" s="65">
        <v>0.23</v>
      </c>
      <c r="U560" s="65">
        <v>27.7</v>
      </c>
      <c r="V560" s="65">
        <v>949.98400000000004</v>
      </c>
      <c r="X560" s="65">
        <f t="shared" si="8"/>
        <v>0.48</v>
      </c>
    </row>
    <row r="561" spans="1:24" x14ac:dyDescent="0.25">
      <c r="A561" s="65" t="s">
        <v>102</v>
      </c>
      <c r="B561" s="65">
        <v>4002</v>
      </c>
      <c r="C561" s="59">
        <v>43640</v>
      </c>
      <c r="D561" s="65">
        <v>3</v>
      </c>
      <c r="E561" s="65" t="s">
        <v>103</v>
      </c>
      <c r="F561" s="65">
        <v>17.510000000000002</v>
      </c>
      <c r="G561" s="65">
        <v>9.83</v>
      </c>
      <c r="H561" s="65">
        <v>0.32</v>
      </c>
      <c r="I561" s="65">
        <v>7.0000000000000007E-2</v>
      </c>
      <c r="J561" s="65">
        <v>0.12</v>
      </c>
      <c r="K561" s="65">
        <v>0</v>
      </c>
      <c r="L561" s="65">
        <v>0</v>
      </c>
      <c r="M561" s="65">
        <v>-0.03</v>
      </c>
      <c r="N561" s="65">
        <v>-0.1</v>
      </c>
      <c r="O561" s="65">
        <v>-0.09</v>
      </c>
      <c r="P561" s="65">
        <v>0</v>
      </c>
      <c r="R561" s="65">
        <v>0.33</v>
      </c>
      <c r="S561" s="65">
        <v>0.31</v>
      </c>
      <c r="T561" s="65">
        <v>0.23</v>
      </c>
      <c r="U561" s="65">
        <v>28.5</v>
      </c>
      <c r="V561" s="65">
        <v>920.83399999999995</v>
      </c>
      <c r="X561" s="65">
        <f t="shared" si="8"/>
        <v>0.51</v>
      </c>
    </row>
    <row r="562" spans="1:24" x14ac:dyDescent="0.25">
      <c r="A562" s="65" t="s">
        <v>102</v>
      </c>
      <c r="B562" s="65">
        <v>4002</v>
      </c>
      <c r="C562" s="59">
        <v>43640</v>
      </c>
      <c r="D562" s="65">
        <v>4</v>
      </c>
      <c r="E562" s="65" t="s">
        <v>103</v>
      </c>
      <c r="F562" s="65">
        <v>16.27</v>
      </c>
      <c r="G562" s="65">
        <v>9.83</v>
      </c>
      <c r="H562" s="65">
        <v>0.32</v>
      </c>
      <c r="I562" s="65">
        <v>7.0000000000000007E-2</v>
      </c>
      <c r="J562" s="65">
        <v>0.09</v>
      </c>
      <c r="K562" s="65">
        <v>0</v>
      </c>
      <c r="L562" s="65">
        <v>0</v>
      </c>
      <c r="M562" s="65">
        <v>-0.03</v>
      </c>
      <c r="N562" s="65">
        <v>-0.1</v>
      </c>
      <c r="O562" s="65">
        <v>-0.09</v>
      </c>
      <c r="P562" s="65">
        <v>0</v>
      </c>
      <c r="R562" s="65">
        <v>0.33</v>
      </c>
      <c r="S562" s="65">
        <v>0.31</v>
      </c>
      <c r="T562" s="65">
        <v>0.23</v>
      </c>
      <c r="U562" s="65">
        <v>27.23</v>
      </c>
      <c r="V562" s="65">
        <v>911.68399999999997</v>
      </c>
      <c r="X562" s="65">
        <f t="shared" si="8"/>
        <v>0.48</v>
      </c>
    </row>
    <row r="563" spans="1:24" x14ac:dyDescent="0.25">
      <c r="A563" s="65" t="s">
        <v>102</v>
      </c>
      <c r="B563" s="65">
        <v>4002</v>
      </c>
      <c r="C563" s="59">
        <v>43640</v>
      </c>
      <c r="D563" s="65">
        <v>5</v>
      </c>
      <c r="E563" s="65" t="s">
        <v>103</v>
      </c>
      <c r="F563" s="65">
        <v>16.010000000000002</v>
      </c>
      <c r="G563" s="65">
        <v>9.83</v>
      </c>
      <c r="H563" s="65">
        <v>0.32</v>
      </c>
      <c r="I563" s="65">
        <v>7.0000000000000007E-2</v>
      </c>
      <c r="J563" s="65">
        <v>0.12</v>
      </c>
      <c r="K563" s="65">
        <v>0</v>
      </c>
      <c r="L563" s="65">
        <v>0</v>
      </c>
      <c r="M563" s="65">
        <v>-0.01</v>
      </c>
      <c r="N563" s="65">
        <v>-0.13</v>
      </c>
      <c r="O563" s="65">
        <v>-0.09</v>
      </c>
      <c r="P563" s="65">
        <v>0</v>
      </c>
      <c r="R563" s="65">
        <v>0.33</v>
      </c>
      <c r="S563" s="65">
        <v>0.31</v>
      </c>
      <c r="T563" s="65">
        <v>0.23</v>
      </c>
      <c r="U563" s="65">
        <v>26.99</v>
      </c>
      <c r="V563" s="65">
        <v>934.18200000000002</v>
      </c>
      <c r="X563" s="65">
        <f t="shared" si="8"/>
        <v>0.51</v>
      </c>
    </row>
    <row r="564" spans="1:24" x14ac:dyDescent="0.25">
      <c r="A564" s="65" t="s">
        <v>102</v>
      </c>
      <c r="B564" s="65">
        <v>4002</v>
      </c>
      <c r="C564" s="59">
        <v>43640</v>
      </c>
      <c r="D564" s="65">
        <v>6</v>
      </c>
      <c r="E564" s="65" t="s">
        <v>103</v>
      </c>
      <c r="F564" s="65">
        <v>20</v>
      </c>
      <c r="G564" s="65">
        <v>9.83</v>
      </c>
      <c r="H564" s="65">
        <v>0.32</v>
      </c>
      <c r="I564" s="65">
        <v>7.0000000000000007E-2</v>
      </c>
      <c r="J564" s="65">
        <v>0.27</v>
      </c>
      <c r="K564" s="65">
        <v>0</v>
      </c>
      <c r="L564" s="65">
        <v>0</v>
      </c>
      <c r="M564" s="65">
        <v>-0.02</v>
      </c>
      <c r="N564" s="65">
        <v>-7.0000000000000007E-2</v>
      </c>
      <c r="O564" s="65">
        <v>-0.09</v>
      </c>
      <c r="P564" s="65">
        <v>0</v>
      </c>
      <c r="R564" s="65">
        <v>0.33</v>
      </c>
      <c r="S564" s="65">
        <v>0.31</v>
      </c>
      <c r="T564" s="65">
        <v>0.23</v>
      </c>
      <c r="U564" s="65">
        <v>31.18</v>
      </c>
      <c r="V564" s="65">
        <v>1005.301</v>
      </c>
      <c r="X564" s="65">
        <f t="shared" si="8"/>
        <v>0.66</v>
      </c>
    </row>
    <row r="565" spans="1:24" x14ac:dyDescent="0.25">
      <c r="A565" s="65" t="s">
        <v>102</v>
      </c>
      <c r="B565" s="65">
        <v>4002</v>
      </c>
      <c r="C565" s="59">
        <v>43640</v>
      </c>
      <c r="D565" s="65">
        <v>7</v>
      </c>
      <c r="E565" s="65" t="s">
        <v>103</v>
      </c>
      <c r="F565" s="65">
        <v>20.25</v>
      </c>
      <c r="G565" s="65">
        <v>9.83</v>
      </c>
      <c r="H565" s="65">
        <v>0.32</v>
      </c>
      <c r="I565" s="65">
        <v>7.0000000000000007E-2</v>
      </c>
      <c r="J565" s="65">
        <v>0.33</v>
      </c>
      <c r="K565" s="65">
        <v>0</v>
      </c>
      <c r="L565" s="65">
        <v>0</v>
      </c>
      <c r="M565" s="65">
        <v>-0.01</v>
      </c>
      <c r="N565" s="65">
        <v>-0.15</v>
      </c>
      <c r="O565" s="65">
        <v>-0.09</v>
      </c>
      <c r="P565" s="65">
        <v>0</v>
      </c>
      <c r="R565" s="65">
        <v>0.33</v>
      </c>
      <c r="S565" s="65">
        <v>0.31</v>
      </c>
      <c r="T565" s="65">
        <v>0.23</v>
      </c>
      <c r="U565" s="65">
        <v>31.42</v>
      </c>
      <c r="V565" s="65">
        <v>1146.413</v>
      </c>
      <c r="X565" s="65">
        <f t="shared" si="8"/>
        <v>0.72</v>
      </c>
    </row>
    <row r="566" spans="1:24" x14ac:dyDescent="0.25">
      <c r="A566" s="65" t="s">
        <v>102</v>
      </c>
      <c r="B566" s="65">
        <v>4002</v>
      </c>
      <c r="C566" s="59">
        <v>43640</v>
      </c>
      <c r="D566" s="65">
        <v>8</v>
      </c>
      <c r="E566" s="65" t="s">
        <v>104</v>
      </c>
      <c r="F566" s="65">
        <v>19.78</v>
      </c>
      <c r="G566" s="65">
        <v>9.83</v>
      </c>
      <c r="H566" s="65">
        <v>0.32</v>
      </c>
      <c r="I566" s="65">
        <v>7.0000000000000007E-2</v>
      </c>
      <c r="J566" s="65">
        <v>0.27</v>
      </c>
      <c r="K566" s="65">
        <v>1.08</v>
      </c>
      <c r="L566" s="65">
        <v>0</v>
      </c>
      <c r="M566" s="65">
        <v>-0.02</v>
      </c>
      <c r="N566" s="65">
        <v>-0.09</v>
      </c>
      <c r="O566" s="65">
        <v>-0.09</v>
      </c>
      <c r="P566" s="65">
        <v>0</v>
      </c>
      <c r="R566" s="65">
        <v>0.33</v>
      </c>
      <c r="S566" s="65">
        <v>0.31</v>
      </c>
      <c r="T566" s="65">
        <v>0.23</v>
      </c>
      <c r="U566" s="65">
        <v>32.020000000000003</v>
      </c>
      <c r="V566" s="65">
        <v>1279.8969999999999</v>
      </c>
      <c r="X566" s="65">
        <f t="shared" si="8"/>
        <v>1.7400000000000002</v>
      </c>
    </row>
    <row r="567" spans="1:24" x14ac:dyDescent="0.25">
      <c r="A567" s="65" t="s">
        <v>102</v>
      </c>
      <c r="B567" s="65">
        <v>4002</v>
      </c>
      <c r="C567" s="59">
        <v>43640</v>
      </c>
      <c r="D567" s="65">
        <v>9</v>
      </c>
      <c r="E567" s="65" t="s">
        <v>104</v>
      </c>
      <c r="F567" s="65">
        <v>19.600000000000001</v>
      </c>
      <c r="G567" s="65">
        <v>9.83</v>
      </c>
      <c r="H567" s="65">
        <v>0.32</v>
      </c>
      <c r="I567" s="65">
        <v>7.0000000000000007E-2</v>
      </c>
      <c r="J567" s="65">
        <v>0.12</v>
      </c>
      <c r="K567" s="65">
        <v>1.02</v>
      </c>
      <c r="L567" s="65">
        <v>0</v>
      </c>
      <c r="M567" s="65">
        <v>0</v>
      </c>
      <c r="N567" s="65">
        <v>-0.09</v>
      </c>
      <c r="O567" s="65">
        <v>-0.09</v>
      </c>
      <c r="P567" s="65">
        <v>0</v>
      </c>
      <c r="R567" s="65">
        <v>0.33</v>
      </c>
      <c r="S567" s="65">
        <v>0.31</v>
      </c>
      <c r="T567" s="65">
        <v>0.23</v>
      </c>
      <c r="U567" s="65">
        <v>31.65</v>
      </c>
      <c r="V567" s="65">
        <v>1373.4059999999999</v>
      </c>
      <c r="X567" s="65">
        <f t="shared" si="8"/>
        <v>1.53</v>
      </c>
    </row>
    <row r="568" spans="1:24" x14ac:dyDescent="0.25">
      <c r="A568" s="65" t="s">
        <v>102</v>
      </c>
      <c r="B568" s="65">
        <v>4002</v>
      </c>
      <c r="C568" s="59">
        <v>43640</v>
      </c>
      <c r="D568" s="65">
        <v>10</v>
      </c>
      <c r="E568" s="65" t="s">
        <v>104</v>
      </c>
      <c r="F568" s="65">
        <v>21.13</v>
      </c>
      <c r="G568" s="65">
        <v>9.83</v>
      </c>
      <c r="H568" s="65">
        <v>0.32</v>
      </c>
      <c r="I568" s="65">
        <v>7.0000000000000007E-2</v>
      </c>
      <c r="J568" s="65">
        <v>0.06</v>
      </c>
      <c r="K568" s="65">
        <v>0.98</v>
      </c>
      <c r="L568" s="65">
        <v>0</v>
      </c>
      <c r="M568" s="65">
        <v>-0.02</v>
      </c>
      <c r="N568" s="65">
        <v>-0.09</v>
      </c>
      <c r="O568" s="65">
        <v>-0.09</v>
      </c>
      <c r="P568" s="65">
        <v>0</v>
      </c>
      <c r="R568" s="65">
        <v>0.33</v>
      </c>
      <c r="S568" s="65">
        <v>0.31</v>
      </c>
      <c r="T568" s="65">
        <v>0.23</v>
      </c>
      <c r="U568" s="65">
        <v>33.06</v>
      </c>
      <c r="V568" s="65">
        <v>1432.703</v>
      </c>
      <c r="X568" s="65">
        <f t="shared" si="8"/>
        <v>1.43</v>
      </c>
    </row>
    <row r="569" spans="1:24" x14ac:dyDescent="0.25">
      <c r="A569" s="65" t="s">
        <v>102</v>
      </c>
      <c r="B569" s="65">
        <v>4002</v>
      </c>
      <c r="C569" s="59">
        <v>43640</v>
      </c>
      <c r="D569" s="65">
        <v>11</v>
      </c>
      <c r="E569" s="65" t="s">
        <v>104</v>
      </c>
      <c r="F569" s="65">
        <v>28.69</v>
      </c>
      <c r="G569" s="65">
        <v>9.83</v>
      </c>
      <c r="H569" s="65">
        <v>0.32</v>
      </c>
      <c r="I569" s="65">
        <v>7.0000000000000007E-2</v>
      </c>
      <c r="J569" s="65">
        <v>0.27</v>
      </c>
      <c r="K569" s="65">
        <v>0.95</v>
      </c>
      <c r="L569" s="65">
        <v>0.39</v>
      </c>
      <c r="M569" s="65">
        <v>0.02</v>
      </c>
      <c r="N569" s="65">
        <v>-0.11</v>
      </c>
      <c r="O569" s="65">
        <v>-0.09</v>
      </c>
      <c r="P569" s="65">
        <v>0</v>
      </c>
      <c r="R569" s="65">
        <v>0.33</v>
      </c>
      <c r="S569" s="65">
        <v>0.31</v>
      </c>
      <c r="T569" s="65">
        <v>0.23</v>
      </c>
      <c r="U569" s="65">
        <v>41.21</v>
      </c>
      <c r="V569" s="65">
        <v>1488.8240000000001</v>
      </c>
      <c r="X569" s="65">
        <f t="shared" si="8"/>
        <v>2</v>
      </c>
    </row>
    <row r="570" spans="1:24" x14ac:dyDescent="0.25">
      <c r="A570" s="65" t="s">
        <v>102</v>
      </c>
      <c r="B570" s="65">
        <v>4002</v>
      </c>
      <c r="C570" s="59">
        <v>43640</v>
      </c>
      <c r="D570" s="65">
        <v>12</v>
      </c>
      <c r="E570" s="65" t="s">
        <v>104</v>
      </c>
      <c r="F570" s="65">
        <v>22</v>
      </c>
      <c r="G570" s="65">
        <v>9.83</v>
      </c>
      <c r="H570" s="65">
        <v>0.32</v>
      </c>
      <c r="I570" s="65">
        <v>7.0000000000000007E-2</v>
      </c>
      <c r="J570" s="65">
        <v>0.1</v>
      </c>
      <c r="K570" s="65">
        <v>0.92</v>
      </c>
      <c r="L570" s="65">
        <v>0.04</v>
      </c>
      <c r="M570" s="65">
        <v>-0.02</v>
      </c>
      <c r="N570" s="65">
        <v>-0.09</v>
      </c>
      <c r="O570" s="65">
        <v>-0.09</v>
      </c>
      <c r="P570" s="65">
        <v>0</v>
      </c>
      <c r="R570" s="65">
        <v>0.33</v>
      </c>
      <c r="S570" s="65">
        <v>0.31</v>
      </c>
      <c r="T570" s="65">
        <v>0.23</v>
      </c>
      <c r="U570" s="65">
        <v>33.950000000000003</v>
      </c>
      <c r="V570" s="65">
        <v>1522.402</v>
      </c>
      <c r="X570" s="65">
        <f t="shared" si="8"/>
        <v>1.4500000000000002</v>
      </c>
    </row>
    <row r="571" spans="1:24" x14ac:dyDescent="0.25">
      <c r="A571" s="65" t="s">
        <v>102</v>
      </c>
      <c r="B571" s="65">
        <v>4002</v>
      </c>
      <c r="C571" s="59">
        <v>43640</v>
      </c>
      <c r="D571" s="65">
        <v>13</v>
      </c>
      <c r="E571" s="65" t="s">
        <v>104</v>
      </c>
      <c r="F571" s="65">
        <v>24.58</v>
      </c>
      <c r="G571" s="65">
        <v>9.83</v>
      </c>
      <c r="H571" s="65">
        <v>0.32</v>
      </c>
      <c r="I571" s="65">
        <v>7.0000000000000007E-2</v>
      </c>
      <c r="J571" s="65">
        <v>0.06</v>
      </c>
      <c r="K571" s="65">
        <v>0.9</v>
      </c>
      <c r="L571" s="65">
        <v>0</v>
      </c>
      <c r="M571" s="65">
        <v>-0.01</v>
      </c>
      <c r="N571" s="65">
        <v>-0.04</v>
      </c>
      <c r="O571" s="65">
        <v>-0.09</v>
      </c>
      <c r="P571" s="65">
        <v>0</v>
      </c>
      <c r="R571" s="65">
        <v>0.33</v>
      </c>
      <c r="S571" s="65">
        <v>0.31</v>
      </c>
      <c r="T571" s="65">
        <v>0.23</v>
      </c>
      <c r="U571" s="65">
        <v>36.49</v>
      </c>
      <c r="V571" s="65">
        <v>1544.4359999999999</v>
      </c>
      <c r="X571" s="65">
        <f t="shared" si="8"/>
        <v>1.35</v>
      </c>
    </row>
    <row r="572" spans="1:24" x14ac:dyDescent="0.25">
      <c r="A572" s="65" t="s">
        <v>102</v>
      </c>
      <c r="B572" s="65">
        <v>4002</v>
      </c>
      <c r="C572" s="59">
        <v>43640</v>
      </c>
      <c r="D572" s="65">
        <v>14</v>
      </c>
      <c r="E572" s="65" t="s">
        <v>104</v>
      </c>
      <c r="F572" s="65">
        <v>36.1</v>
      </c>
      <c r="G572" s="65">
        <v>9.83</v>
      </c>
      <c r="H572" s="65">
        <v>0.32</v>
      </c>
      <c r="I572" s="65">
        <v>7.0000000000000007E-2</v>
      </c>
      <c r="J572" s="65">
        <v>0.13</v>
      </c>
      <c r="K572" s="65">
        <v>0.87</v>
      </c>
      <c r="L572" s="65">
        <v>0.02</v>
      </c>
      <c r="M572" s="65">
        <v>-0.02</v>
      </c>
      <c r="N572" s="65">
        <v>-0.05</v>
      </c>
      <c r="O572" s="65">
        <v>-0.09</v>
      </c>
      <c r="P572" s="65">
        <v>0</v>
      </c>
      <c r="R572" s="65">
        <v>0.33</v>
      </c>
      <c r="S572" s="65">
        <v>0.31</v>
      </c>
      <c r="T572" s="65">
        <v>0.23</v>
      </c>
      <c r="U572" s="65">
        <v>48.05</v>
      </c>
      <c r="V572" s="65">
        <v>1580.3610000000001</v>
      </c>
      <c r="X572" s="65">
        <f t="shared" si="8"/>
        <v>1.4100000000000001</v>
      </c>
    </row>
    <row r="573" spans="1:24" x14ac:dyDescent="0.25">
      <c r="A573" s="65" t="s">
        <v>102</v>
      </c>
      <c r="B573" s="65">
        <v>4002</v>
      </c>
      <c r="C573" s="59">
        <v>43640</v>
      </c>
      <c r="D573" s="65">
        <v>15</v>
      </c>
      <c r="E573" s="65" t="s">
        <v>104</v>
      </c>
      <c r="F573" s="65">
        <v>35.72</v>
      </c>
      <c r="G573" s="65">
        <v>9.83</v>
      </c>
      <c r="H573" s="65">
        <v>0.32</v>
      </c>
      <c r="I573" s="65">
        <v>7.0000000000000007E-2</v>
      </c>
      <c r="J573" s="65">
        <v>0.12</v>
      </c>
      <c r="K573" s="65">
        <v>0.85</v>
      </c>
      <c r="L573" s="65">
        <v>0</v>
      </c>
      <c r="M573" s="65">
        <v>0</v>
      </c>
      <c r="N573" s="65">
        <v>-0.08</v>
      </c>
      <c r="O573" s="65">
        <v>-0.09</v>
      </c>
      <c r="P573" s="65">
        <v>0</v>
      </c>
      <c r="R573" s="65">
        <v>0.33</v>
      </c>
      <c r="S573" s="65">
        <v>0.31</v>
      </c>
      <c r="T573" s="65">
        <v>0.23</v>
      </c>
      <c r="U573" s="65">
        <v>47.61</v>
      </c>
      <c r="V573" s="65">
        <v>1600.9090000000001</v>
      </c>
      <c r="X573" s="65">
        <f t="shared" si="8"/>
        <v>1.3599999999999999</v>
      </c>
    </row>
    <row r="574" spans="1:24" x14ac:dyDescent="0.25">
      <c r="A574" s="65" t="s">
        <v>102</v>
      </c>
      <c r="B574" s="65">
        <v>4002</v>
      </c>
      <c r="C574" s="59">
        <v>43640</v>
      </c>
      <c r="D574" s="65">
        <v>16</v>
      </c>
      <c r="E574" s="65" t="s">
        <v>104</v>
      </c>
      <c r="F574" s="65">
        <v>37.86</v>
      </c>
      <c r="G574" s="65">
        <v>9.83</v>
      </c>
      <c r="H574" s="65">
        <v>0.32</v>
      </c>
      <c r="I574" s="65">
        <v>7.0000000000000007E-2</v>
      </c>
      <c r="J574" s="65">
        <v>0.15</v>
      </c>
      <c r="K574" s="65">
        <v>0.84</v>
      </c>
      <c r="L574" s="65">
        <v>0.03</v>
      </c>
      <c r="M574" s="65">
        <v>-7.0000000000000007E-2</v>
      </c>
      <c r="N574" s="65">
        <v>-7.0000000000000007E-2</v>
      </c>
      <c r="O574" s="65">
        <v>-0.09</v>
      </c>
      <c r="P574" s="65">
        <v>0</v>
      </c>
      <c r="R574" s="65">
        <v>0.33</v>
      </c>
      <c r="S574" s="65">
        <v>0.31</v>
      </c>
      <c r="T574" s="65">
        <v>0.23</v>
      </c>
      <c r="U574" s="65">
        <v>49.74</v>
      </c>
      <c r="V574" s="65">
        <v>1618.855</v>
      </c>
      <c r="X574" s="65">
        <f t="shared" si="8"/>
        <v>1.41</v>
      </c>
    </row>
    <row r="575" spans="1:24" x14ac:dyDescent="0.25">
      <c r="A575" s="65" t="s">
        <v>102</v>
      </c>
      <c r="B575" s="65">
        <v>4002</v>
      </c>
      <c r="C575" s="59">
        <v>43640</v>
      </c>
      <c r="D575" s="65">
        <v>17</v>
      </c>
      <c r="E575" s="65" t="s">
        <v>104</v>
      </c>
      <c r="F575" s="65">
        <v>39.28</v>
      </c>
      <c r="G575" s="65">
        <v>9.83</v>
      </c>
      <c r="H575" s="65">
        <v>0.32</v>
      </c>
      <c r="I575" s="65">
        <v>7.0000000000000007E-2</v>
      </c>
      <c r="J575" s="65">
        <v>0.13</v>
      </c>
      <c r="K575" s="65">
        <v>0.82</v>
      </c>
      <c r="L575" s="65">
        <v>0.3</v>
      </c>
      <c r="M575" s="65">
        <v>-0.03</v>
      </c>
      <c r="N575" s="65">
        <v>-0.05</v>
      </c>
      <c r="O575" s="65">
        <v>-0.09</v>
      </c>
      <c r="P575" s="65">
        <v>0</v>
      </c>
      <c r="R575" s="65">
        <v>0.33</v>
      </c>
      <c r="S575" s="65">
        <v>0.31</v>
      </c>
      <c r="T575" s="65">
        <v>0.23</v>
      </c>
      <c r="U575" s="65">
        <v>51.45</v>
      </c>
      <c r="V575" s="65">
        <v>1635.9380000000001</v>
      </c>
      <c r="X575" s="65">
        <f t="shared" si="8"/>
        <v>1.64</v>
      </c>
    </row>
    <row r="576" spans="1:24" x14ac:dyDescent="0.25">
      <c r="A576" s="65" t="s">
        <v>102</v>
      </c>
      <c r="B576" s="65">
        <v>4002</v>
      </c>
      <c r="C576" s="59">
        <v>43640</v>
      </c>
      <c r="D576" s="65">
        <v>18</v>
      </c>
      <c r="E576" s="65" t="s">
        <v>104</v>
      </c>
      <c r="F576" s="65">
        <v>39.86</v>
      </c>
      <c r="G576" s="65">
        <v>9.83</v>
      </c>
      <c r="H576" s="65">
        <v>0.32</v>
      </c>
      <c r="I576" s="65">
        <v>7.0000000000000007E-2</v>
      </c>
      <c r="J576" s="65">
        <v>0.14000000000000001</v>
      </c>
      <c r="K576" s="65">
        <v>0.82</v>
      </c>
      <c r="L576" s="65">
        <v>0.06</v>
      </c>
      <c r="M576" s="65">
        <v>-0.01</v>
      </c>
      <c r="N576" s="65">
        <v>-0.08</v>
      </c>
      <c r="O576" s="65">
        <v>-0.09</v>
      </c>
      <c r="P576" s="65">
        <v>0</v>
      </c>
      <c r="R576" s="65">
        <v>0.33</v>
      </c>
      <c r="S576" s="65">
        <v>0.31</v>
      </c>
      <c r="T576" s="65">
        <v>0.23</v>
      </c>
      <c r="U576" s="65">
        <v>51.79</v>
      </c>
      <c r="V576" s="65">
        <v>1647.153</v>
      </c>
      <c r="X576" s="65">
        <f t="shared" si="8"/>
        <v>1.4100000000000001</v>
      </c>
    </row>
    <row r="577" spans="1:24" x14ac:dyDescent="0.25">
      <c r="A577" s="65" t="s">
        <v>102</v>
      </c>
      <c r="B577" s="65">
        <v>4002</v>
      </c>
      <c r="C577" s="59">
        <v>43640</v>
      </c>
      <c r="D577" s="65">
        <v>19</v>
      </c>
      <c r="E577" s="65" t="s">
        <v>104</v>
      </c>
      <c r="F577" s="65">
        <v>38.119999999999997</v>
      </c>
      <c r="G577" s="65">
        <v>9.83</v>
      </c>
      <c r="H577" s="65">
        <v>0.32</v>
      </c>
      <c r="I577" s="65">
        <v>7.0000000000000007E-2</v>
      </c>
      <c r="J577" s="65">
        <v>0.17</v>
      </c>
      <c r="K577" s="65">
        <v>0.83</v>
      </c>
      <c r="L577" s="65">
        <v>0.16</v>
      </c>
      <c r="M577" s="65">
        <v>0.04</v>
      </c>
      <c r="N577" s="65">
        <v>-7.0000000000000007E-2</v>
      </c>
      <c r="O577" s="65">
        <v>-0.09</v>
      </c>
      <c r="P577" s="65">
        <v>0</v>
      </c>
      <c r="R577" s="65">
        <v>0.33</v>
      </c>
      <c r="S577" s="65">
        <v>0.31</v>
      </c>
      <c r="T577" s="65">
        <v>0.23</v>
      </c>
      <c r="U577" s="65">
        <v>50.25</v>
      </c>
      <c r="V577" s="65">
        <v>1626.3689999999999</v>
      </c>
      <c r="X577" s="65">
        <f t="shared" si="8"/>
        <v>1.55</v>
      </c>
    </row>
    <row r="578" spans="1:24" x14ac:dyDescent="0.25">
      <c r="A578" s="65" t="s">
        <v>102</v>
      </c>
      <c r="B578" s="65">
        <v>4002</v>
      </c>
      <c r="C578" s="59">
        <v>43640</v>
      </c>
      <c r="D578" s="65">
        <v>20</v>
      </c>
      <c r="E578" s="65" t="s">
        <v>104</v>
      </c>
      <c r="F578" s="65">
        <v>31.64</v>
      </c>
      <c r="G578" s="65">
        <v>9.83</v>
      </c>
      <c r="H578" s="65">
        <v>0.32</v>
      </c>
      <c r="I578" s="65">
        <v>7.0000000000000007E-2</v>
      </c>
      <c r="J578" s="65">
        <v>0.16</v>
      </c>
      <c r="K578" s="65">
        <v>0.85</v>
      </c>
      <c r="L578" s="65">
        <v>0.23</v>
      </c>
      <c r="M578" s="65">
        <v>0.03</v>
      </c>
      <c r="N578" s="65">
        <v>-0.06</v>
      </c>
      <c r="O578" s="65">
        <v>-0.09</v>
      </c>
      <c r="P578" s="65">
        <v>0</v>
      </c>
      <c r="R578" s="65">
        <v>0.33</v>
      </c>
      <c r="S578" s="65">
        <v>0.31</v>
      </c>
      <c r="T578" s="65">
        <v>0.23</v>
      </c>
      <c r="U578" s="65">
        <v>43.85</v>
      </c>
      <c r="V578" s="65">
        <v>1565.597</v>
      </c>
      <c r="X578" s="65">
        <f t="shared" si="8"/>
        <v>1.63</v>
      </c>
    </row>
    <row r="579" spans="1:24" x14ac:dyDescent="0.25">
      <c r="A579" s="65" t="s">
        <v>102</v>
      </c>
      <c r="B579" s="65">
        <v>4002</v>
      </c>
      <c r="C579" s="59">
        <v>43640</v>
      </c>
      <c r="D579" s="65">
        <v>21</v>
      </c>
      <c r="E579" s="65" t="s">
        <v>104</v>
      </c>
      <c r="F579" s="65">
        <v>35.46</v>
      </c>
      <c r="G579" s="65">
        <v>9.83</v>
      </c>
      <c r="H579" s="65">
        <v>0.32</v>
      </c>
      <c r="I579" s="65">
        <v>7.0000000000000007E-2</v>
      </c>
      <c r="J579" s="65">
        <v>0.23</v>
      </c>
      <c r="K579" s="65">
        <v>0.87</v>
      </c>
      <c r="L579" s="65">
        <v>0.41</v>
      </c>
      <c r="M579" s="65">
        <v>-0.02</v>
      </c>
      <c r="N579" s="65">
        <v>-0.02</v>
      </c>
      <c r="O579" s="65">
        <v>-0.09</v>
      </c>
      <c r="P579" s="65">
        <v>0</v>
      </c>
      <c r="R579" s="65">
        <v>0.33</v>
      </c>
      <c r="S579" s="65">
        <v>0.31</v>
      </c>
      <c r="T579" s="65">
        <v>0.23</v>
      </c>
      <c r="U579" s="65">
        <v>47.93</v>
      </c>
      <c r="V579" s="65">
        <v>1513.2660000000001</v>
      </c>
      <c r="X579" s="65">
        <f t="shared" si="8"/>
        <v>1.9</v>
      </c>
    </row>
    <row r="580" spans="1:24" x14ac:dyDescent="0.25">
      <c r="A580" s="65" t="s">
        <v>102</v>
      </c>
      <c r="B580" s="65">
        <v>4002</v>
      </c>
      <c r="C580" s="59">
        <v>43640</v>
      </c>
      <c r="D580" s="65">
        <v>22</v>
      </c>
      <c r="E580" s="65" t="s">
        <v>104</v>
      </c>
      <c r="F580" s="65">
        <v>33.56</v>
      </c>
      <c r="G580" s="65">
        <v>9.83</v>
      </c>
      <c r="H580" s="65">
        <v>0.32</v>
      </c>
      <c r="I580" s="65">
        <v>7.0000000000000007E-2</v>
      </c>
      <c r="J580" s="65">
        <v>0.26</v>
      </c>
      <c r="K580" s="65">
        <v>0.91</v>
      </c>
      <c r="L580" s="65">
        <v>0.38</v>
      </c>
      <c r="M580" s="65">
        <v>0</v>
      </c>
      <c r="N580" s="65">
        <v>0.12</v>
      </c>
      <c r="O580" s="65">
        <v>-0.09</v>
      </c>
      <c r="P580" s="65">
        <v>0</v>
      </c>
      <c r="R580" s="65">
        <v>0.33</v>
      </c>
      <c r="S580" s="65">
        <v>0.31</v>
      </c>
      <c r="T580" s="65">
        <v>0.23</v>
      </c>
      <c r="U580" s="65">
        <v>46.23</v>
      </c>
      <c r="V580" s="65">
        <v>1420.077</v>
      </c>
      <c r="X580" s="65">
        <f t="shared" si="8"/>
        <v>1.94</v>
      </c>
    </row>
    <row r="581" spans="1:24" x14ac:dyDescent="0.25">
      <c r="A581" s="65" t="s">
        <v>102</v>
      </c>
      <c r="B581" s="65">
        <v>4002</v>
      </c>
      <c r="C581" s="59">
        <v>43640</v>
      </c>
      <c r="D581" s="65">
        <v>23</v>
      </c>
      <c r="E581" s="65" t="s">
        <v>104</v>
      </c>
      <c r="F581" s="65">
        <v>20.13</v>
      </c>
      <c r="G581" s="65">
        <v>9.83</v>
      </c>
      <c r="H581" s="65">
        <v>0.32</v>
      </c>
      <c r="I581" s="65">
        <v>7.0000000000000007E-2</v>
      </c>
      <c r="J581" s="65">
        <v>0.23</v>
      </c>
      <c r="K581" s="65">
        <v>1.01</v>
      </c>
      <c r="L581" s="65">
        <v>0.13</v>
      </c>
      <c r="M581" s="65">
        <v>0</v>
      </c>
      <c r="N581" s="65">
        <v>0.02</v>
      </c>
      <c r="O581" s="65">
        <v>-0.09</v>
      </c>
      <c r="P581" s="65">
        <v>0</v>
      </c>
      <c r="R581" s="65">
        <v>0.33</v>
      </c>
      <c r="S581" s="65">
        <v>0.31</v>
      </c>
      <c r="T581" s="65">
        <v>0.23</v>
      </c>
      <c r="U581" s="65">
        <v>32.520000000000003</v>
      </c>
      <c r="V581" s="65">
        <v>1263.742</v>
      </c>
      <c r="X581" s="65">
        <f t="shared" si="8"/>
        <v>1.7599999999999998</v>
      </c>
    </row>
    <row r="582" spans="1:24" x14ac:dyDescent="0.25">
      <c r="A582" s="65" t="s">
        <v>102</v>
      </c>
      <c r="B582" s="65">
        <v>4002</v>
      </c>
      <c r="C582" s="59">
        <v>43640</v>
      </c>
      <c r="D582" s="65">
        <v>24</v>
      </c>
      <c r="E582" s="65" t="s">
        <v>103</v>
      </c>
      <c r="F582" s="65">
        <v>37.11</v>
      </c>
      <c r="G582" s="65">
        <v>9.83</v>
      </c>
      <c r="H582" s="65">
        <v>0.32</v>
      </c>
      <c r="I582" s="65">
        <v>7.0000000000000007E-2</v>
      </c>
      <c r="J582" s="65">
        <v>0.38</v>
      </c>
      <c r="K582" s="65">
        <v>0</v>
      </c>
      <c r="L582" s="65">
        <v>0.33</v>
      </c>
      <c r="M582" s="65">
        <v>-0.1</v>
      </c>
      <c r="N582" s="65">
        <v>-0.25</v>
      </c>
      <c r="O582" s="65">
        <v>-0.09</v>
      </c>
      <c r="P582" s="65">
        <v>0</v>
      </c>
      <c r="R582" s="65">
        <v>0.33</v>
      </c>
      <c r="S582" s="65">
        <v>0.31</v>
      </c>
      <c r="T582" s="65">
        <v>0.23</v>
      </c>
      <c r="U582" s="65">
        <v>48.47</v>
      </c>
      <c r="V582" s="65">
        <v>1125.9659999999999</v>
      </c>
      <c r="X582" s="65">
        <f t="shared" si="8"/>
        <v>1.1000000000000001</v>
      </c>
    </row>
    <row r="583" spans="1:24" x14ac:dyDescent="0.25">
      <c r="A583" s="65" t="s">
        <v>102</v>
      </c>
      <c r="B583" s="65">
        <v>4002</v>
      </c>
      <c r="C583" s="59">
        <v>43641</v>
      </c>
      <c r="D583" s="65">
        <v>1</v>
      </c>
      <c r="E583" s="65" t="s">
        <v>103</v>
      </c>
      <c r="F583" s="65">
        <v>21.1</v>
      </c>
      <c r="G583" s="65">
        <v>9.83</v>
      </c>
      <c r="H583" s="65">
        <v>0.31</v>
      </c>
      <c r="I583" s="65">
        <v>0.03</v>
      </c>
      <c r="J583" s="65">
        <v>0.09</v>
      </c>
      <c r="K583" s="65">
        <v>0</v>
      </c>
      <c r="L583" s="65">
        <v>0</v>
      </c>
      <c r="M583" s="65">
        <v>0.03</v>
      </c>
      <c r="N583" s="65">
        <v>-0.1</v>
      </c>
      <c r="O583" s="65">
        <v>-0.09</v>
      </c>
      <c r="P583" s="65">
        <v>0</v>
      </c>
      <c r="R583" s="65">
        <v>0.33</v>
      </c>
      <c r="S583" s="65">
        <v>0.31</v>
      </c>
      <c r="T583" s="65">
        <v>0.23</v>
      </c>
      <c r="U583" s="65">
        <v>32.07</v>
      </c>
      <c r="V583" s="65">
        <v>1033.607</v>
      </c>
      <c r="X583" s="65">
        <f t="shared" si="8"/>
        <v>0.42999999999999994</v>
      </c>
    </row>
    <row r="584" spans="1:24" x14ac:dyDescent="0.25">
      <c r="A584" s="65" t="s">
        <v>102</v>
      </c>
      <c r="B584" s="65">
        <v>4002</v>
      </c>
      <c r="C584" s="59">
        <v>43641</v>
      </c>
      <c r="D584" s="65">
        <v>2</v>
      </c>
      <c r="E584" s="65" t="s">
        <v>103</v>
      </c>
      <c r="F584" s="65">
        <v>22.89</v>
      </c>
      <c r="G584" s="65">
        <v>9.83</v>
      </c>
      <c r="H584" s="65">
        <v>0.31</v>
      </c>
      <c r="I584" s="65">
        <v>0.03</v>
      </c>
      <c r="J584" s="65">
        <v>0.09</v>
      </c>
      <c r="K584" s="65">
        <v>0</v>
      </c>
      <c r="L584" s="65">
        <v>0</v>
      </c>
      <c r="M584" s="65">
        <v>-0.02</v>
      </c>
      <c r="N584" s="65">
        <v>-7.0000000000000007E-2</v>
      </c>
      <c r="O584" s="65">
        <v>-0.09</v>
      </c>
      <c r="P584" s="65">
        <v>0</v>
      </c>
      <c r="R584" s="65">
        <v>0.33</v>
      </c>
      <c r="S584" s="65">
        <v>0.31</v>
      </c>
      <c r="T584" s="65">
        <v>0.23</v>
      </c>
      <c r="U584" s="65">
        <v>33.840000000000003</v>
      </c>
      <c r="V584" s="65">
        <v>979.70799999999997</v>
      </c>
      <c r="X584" s="65">
        <f t="shared" ref="X584:X647" si="9">H584+I584+J584+K584+L584+P584+Q584</f>
        <v>0.42999999999999994</v>
      </c>
    </row>
    <row r="585" spans="1:24" x14ac:dyDescent="0.25">
      <c r="A585" s="65" t="s">
        <v>102</v>
      </c>
      <c r="B585" s="65">
        <v>4002</v>
      </c>
      <c r="C585" s="59">
        <v>43641</v>
      </c>
      <c r="D585" s="65">
        <v>3</v>
      </c>
      <c r="E585" s="65" t="s">
        <v>103</v>
      </c>
      <c r="F585" s="65">
        <v>22.94</v>
      </c>
      <c r="G585" s="65">
        <v>9.83</v>
      </c>
      <c r="H585" s="65">
        <v>0.31</v>
      </c>
      <c r="I585" s="65">
        <v>0.03</v>
      </c>
      <c r="J585" s="65">
        <v>0.09</v>
      </c>
      <c r="K585" s="65">
        <v>0</v>
      </c>
      <c r="L585" s="65">
        <v>0</v>
      </c>
      <c r="M585" s="65">
        <v>0.04</v>
      </c>
      <c r="N585" s="65">
        <v>-0.08</v>
      </c>
      <c r="O585" s="65">
        <v>-0.09</v>
      </c>
      <c r="P585" s="65">
        <v>0</v>
      </c>
      <c r="R585" s="65">
        <v>0.33</v>
      </c>
      <c r="S585" s="65">
        <v>0.31</v>
      </c>
      <c r="T585" s="65">
        <v>0.23</v>
      </c>
      <c r="U585" s="65">
        <v>33.94</v>
      </c>
      <c r="V585" s="65">
        <v>948.85500000000002</v>
      </c>
      <c r="X585" s="65">
        <f t="shared" si="9"/>
        <v>0.42999999999999994</v>
      </c>
    </row>
    <row r="586" spans="1:24" x14ac:dyDescent="0.25">
      <c r="A586" s="65" t="s">
        <v>102</v>
      </c>
      <c r="B586" s="65">
        <v>4002</v>
      </c>
      <c r="C586" s="59">
        <v>43641</v>
      </c>
      <c r="D586" s="65">
        <v>4</v>
      </c>
      <c r="E586" s="65" t="s">
        <v>103</v>
      </c>
      <c r="F586" s="65">
        <v>21.96</v>
      </c>
      <c r="G586" s="65">
        <v>9.83</v>
      </c>
      <c r="H586" s="65">
        <v>0.31</v>
      </c>
      <c r="I586" s="65">
        <v>0.03</v>
      </c>
      <c r="J586" s="65">
        <v>0.08</v>
      </c>
      <c r="K586" s="65">
        <v>0</v>
      </c>
      <c r="L586" s="65">
        <v>0</v>
      </c>
      <c r="M586" s="65">
        <v>-0.01</v>
      </c>
      <c r="N586" s="65">
        <v>-7.0000000000000007E-2</v>
      </c>
      <c r="O586" s="65">
        <v>-0.09</v>
      </c>
      <c r="P586" s="65">
        <v>0</v>
      </c>
      <c r="R586" s="65">
        <v>0.33</v>
      </c>
      <c r="S586" s="65">
        <v>0.31</v>
      </c>
      <c r="T586" s="65">
        <v>0.23</v>
      </c>
      <c r="U586" s="65">
        <v>32.909999999999997</v>
      </c>
      <c r="V586" s="65">
        <v>937.23900000000003</v>
      </c>
      <c r="X586" s="65">
        <f t="shared" si="9"/>
        <v>0.42</v>
      </c>
    </row>
    <row r="587" spans="1:24" x14ac:dyDescent="0.25">
      <c r="A587" s="65" t="s">
        <v>102</v>
      </c>
      <c r="B587" s="65">
        <v>4002</v>
      </c>
      <c r="C587" s="59">
        <v>43641</v>
      </c>
      <c r="D587" s="65">
        <v>5</v>
      </c>
      <c r="E587" s="65" t="s">
        <v>103</v>
      </c>
      <c r="F587" s="65">
        <v>21.22</v>
      </c>
      <c r="G587" s="65">
        <v>9.83</v>
      </c>
      <c r="H587" s="65">
        <v>0.31</v>
      </c>
      <c r="I587" s="65">
        <v>0.03</v>
      </c>
      <c r="J587" s="65">
        <v>0.08</v>
      </c>
      <c r="K587" s="65">
        <v>0</v>
      </c>
      <c r="L587" s="65">
        <v>0</v>
      </c>
      <c r="M587" s="65">
        <v>0</v>
      </c>
      <c r="N587" s="65">
        <v>-0.05</v>
      </c>
      <c r="O587" s="65">
        <v>-0.09</v>
      </c>
      <c r="P587" s="65">
        <v>0</v>
      </c>
      <c r="R587" s="65">
        <v>0.33</v>
      </c>
      <c r="S587" s="65">
        <v>0.31</v>
      </c>
      <c r="T587" s="65">
        <v>0.23</v>
      </c>
      <c r="U587" s="65">
        <v>32.200000000000003</v>
      </c>
      <c r="V587" s="65">
        <v>957.85199999999998</v>
      </c>
      <c r="X587" s="65">
        <f t="shared" si="9"/>
        <v>0.42</v>
      </c>
    </row>
    <row r="588" spans="1:24" x14ac:dyDescent="0.25">
      <c r="A588" s="65" t="s">
        <v>102</v>
      </c>
      <c r="B588" s="65">
        <v>4002</v>
      </c>
      <c r="C588" s="59">
        <v>43641</v>
      </c>
      <c r="D588" s="65">
        <v>6</v>
      </c>
      <c r="E588" s="65" t="s">
        <v>103</v>
      </c>
      <c r="F588" s="65">
        <v>24.59</v>
      </c>
      <c r="G588" s="65">
        <v>9.83</v>
      </c>
      <c r="H588" s="65">
        <v>0.31</v>
      </c>
      <c r="I588" s="65">
        <v>0.03</v>
      </c>
      <c r="J588" s="65">
        <v>0.99</v>
      </c>
      <c r="K588" s="65">
        <v>0</v>
      </c>
      <c r="L588" s="65">
        <v>0</v>
      </c>
      <c r="M588" s="65">
        <v>0.05</v>
      </c>
      <c r="N588" s="65">
        <v>-0.1</v>
      </c>
      <c r="O588" s="65">
        <v>-0.09</v>
      </c>
      <c r="P588" s="65">
        <v>0</v>
      </c>
      <c r="R588" s="65">
        <v>0.33</v>
      </c>
      <c r="S588" s="65">
        <v>0.31</v>
      </c>
      <c r="T588" s="65">
        <v>0.23</v>
      </c>
      <c r="U588" s="65">
        <v>36.479999999999997</v>
      </c>
      <c r="V588" s="65">
        <v>1022.467</v>
      </c>
      <c r="X588" s="65">
        <f t="shared" si="9"/>
        <v>1.33</v>
      </c>
    </row>
    <row r="589" spans="1:24" x14ac:dyDescent="0.25">
      <c r="A589" s="65" t="s">
        <v>102</v>
      </c>
      <c r="B589" s="65">
        <v>4002</v>
      </c>
      <c r="C589" s="59">
        <v>43641</v>
      </c>
      <c r="D589" s="65">
        <v>7</v>
      </c>
      <c r="E589" s="65" t="s">
        <v>103</v>
      </c>
      <c r="F589" s="65">
        <v>19.489999999999998</v>
      </c>
      <c r="G589" s="65">
        <v>9.83</v>
      </c>
      <c r="H589" s="65">
        <v>0.31</v>
      </c>
      <c r="I589" s="65">
        <v>0.03</v>
      </c>
      <c r="J589" s="65">
        <v>0.32</v>
      </c>
      <c r="K589" s="65">
        <v>0</v>
      </c>
      <c r="L589" s="65">
        <v>0</v>
      </c>
      <c r="M589" s="65">
        <v>0.04</v>
      </c>
      <c r="N589" s="65">
        <v>-0.09</v>
      </c>
      <c r="O589" s="65">
        <v>-0.09</v>
      </c>
      <c r="P589" s="65">
        <v>0</v>
      </c>
      <c r="R589" s="65">
        <v>0.33</v>
      </c>
      <c r="S589" s="65">
        <v>0.31</v>
      </c>
      <c r="T589" s="65">
        <v>0.23</v>
      </c>
      <c r="U589" s="65">
        <v>30.71</v>
      </c>
      <c r="V589" s="65">
        <v>1152.932</v>
      </c>
      <c r="X589" s="65">
        <f t="shared" si="9"/>
        <v>0.65999999999999992</v>
      </c>
    </row>
    <row r="590" spans="1:24" x14ac:dyDescent="0.25">
      <c r="A590" s="65" t="s">
        <v>102</v>
      </c>
      <c r="B590" s="65">
        <v>4002</v>
      </c>
      <c r="C590" s="59">
        <v>43641</v>
      </c>
      <c r="D590" s="65">
        <v>8</v>
      </c>
      <c r="E590" s="65" t="s">
        <v>104</v>
      </c>
      <c r="F590" s="65">
        <v>19.059999999999999</v>
      </c>
      <c r="G590" s="65">
        <v>9.83</v>
      </c>
      <c r="H590" s="65">
        <v>0.31</v>
      </c>
      <c r="I590" s="65">
        <v>0.03</v>
      </c>
      <c r="J590" s="65">
        <v>0.13</v>
      </c>
      <c r="K590" s="65">
        <v>1.04</v>
      </c>
      <c r="L590" s="65">
        <v>0</v>
      </c>
      <c r="M590" s="65">
        <v>0.01</v>
      </c>
      <c r="N590" s="65">
        <v>-0.13</v>
      </c>
      <c r="O590" s="65">
        <v>-0.09</v>
      </c>
      <c r="P590" s="65">
        <v>0</v>
      </c>
      <c r="R590" s="65">
        <v>0.33</v>
      </c>
      <c r="S590" s="65">
        <v>0.31</v>
      </c>
      <c r="T590" s="65">
        <v>0.23</v>
      </c>
      <c r="U590" s="65">
        <v>31.06</v>
      </c>
      <c r="V590" s="65">
        <v>1267.7280000000001</v>
      </c>
      <c r="X590" s="65">
        <f t="shared" si="9"/>
        <v>1.51</v>
      </c>
    </row>
    <row r="591" spans="1:24" x14ac:dyDescent="0.25">
      <c r="A591" s="65" t="s">
        <v>102</v>
      </c>
      <c r="B591" s="65">
        <v>4002</v>
      </c>
      <c r="C591" s="59">
        <v>43641</v>
      </c>
      <c r="D591" s="65">
        <v>9</v>
      </c>
      <c r="E591" s="65" t="s">
        <v>104</v>
      </c>
      <c r="F591" s="65">
        <v>20.92</v>
      </c>
      <c r="G591" s="65">
        <v>9.83</v>
      </c>
      <c r="H591" s="65">
        <v>0.31</v>
      </c>
      <c r="I591" s="65">
        <v>0.03</v>
      </c>
      <c r="J591" s="65">
        <v>0.08</v>
      </c>
      <c r="K591" s="65">
        <v>0.98</v>
      </c>
      <c r="L591" s="65">
        <v>0</v>
      </c>
      <c r="M591" s="65">
        <v>-0.01</v>
      </c>
      <c r="N591" s="65">
        <v>-0.1</v>
      </c>
      <c r="O591" s="65">
        <v>-0.09</v>
      </c>
      <c r="P591" s="65">
        <v>0</v>
      </c>
      <c r="R591" s="65">
        <v>0.33</v>
      </c>
      <c r="S591" s="65">
        <v>0.31</v>
      </c>
      <c r="T591" s="65">
        <v>0.23</v>
      </c>
      <c r="U591" s="65">
        <v>32.82</v>
      </c>
      <c r="V591" s="65">
        <v>1335.434</v>
      </c>
      <c r="X591" s="65">
        <f t="shared" si="9"/>
        <v>1.4</v>
      </c>
    </row>
    <row r="592" spans="1:24" x14ac:dyDescent="0.25">
      <c r="A592" s="65" t="s">
        <v>102</v>
      </c>
      <c r="B592" s="65">
        <v>4002</v>
      </c>
      <c r="C592" s="59">
        <v>43641</v>
      </c>
      <c r="D592" s="65">
        <v>10</v>
      </c>
      <c r="E592" s="65" t="s">
        <v>104</v>
      </c>
      <c r="F592" s="65">
        <v>21.79</v>
      </c>
      <c r="G592" s="65">
        <v>9.83</v>
      </c>
      <c r="H592" s="65">
        <v>0.31</v>
      </c>
      <c r="I592" s="65">
        <v>0.03</v>
      </c>
      <c r="J592" s="65">
        <v>0.05</v>
      </c>
      <c r="K592" s="65">
        <v>0.94</v>
      </c>
      <c r="L592" s="65">
        <v>0</v>
      </c>
      <c r="M592" s="65">
        <v>-0.02</v>
      </c>
      <c r="N592" s="65">
        <v>-0.1</v>
      </c>
      <c r="O592" s="65">
        <v>-0.09</v>
      </c>
      <c r="P592" s="65">
        <v>0</v>
      </c>
      <c r="R592" s="65">
        <v>0.33</v>
      </c>
      <c r="S592" s="65">
        <v>0.31</v>
      </c>
      <c r="T592" s="65">
        <v>0.23</v>
      </c>
      <c r="U592" s="65">
        <v>33.61</v>
      </c>
      <c r="V592" s="65">
        <v>1380.3689999999999</v>
      </c>
      <c r="X592" s="65">
        <f t="shared" si="9"/>
        <v>1.3299999999999998</v>
      </c>
    </row>
    <row r="593" spans="1:24" x14ac:dyDescent="0.25">
      <c r="A593" s="65" t="s">
        <v>102</v>
      </c>
      <c r="B593" s="65">
        <v>4002</v>
      </c>
      <c r="C593" s="59">
        <v>43641</v>
      </c>
      <c r="D593" s="65">
        <v>11</v>
      </c>
      <c r="E593" s="65" t="s">
        <v>104</v>
      </c>
      <c r="F593" s="65">
        <v>21.27</v>
      </c>
      <c r="G593" s="65">
        <v>9.83</v>
      </c>
      <c r="H593" s="65">
        <v>0.31</v>
      </c>
      <c r="I593" s="65">
        <v>0.03</v>
      </c>
      <c r="J593" s="65">
        <v>0.05</v>
      </c>
      <c r="K593" s="65">
        <v>0.91</v>
      </c>
      <c r="L593" s="65">
        <v>0</v>
      </c>
      <c r="M593" s="65">
        <v>-0.02</v>
      </c>
      <c r="N593" s="65">
        <v>-0.09</v>
      </c>
      <c r="O593" s="65">
        <v>-0.09</v>
      </c>
      <c r="P593" s="65">
        <v>0</v>
      </c>
      <c r="R593" s="65">
        <v>0.33</v>
      </c>
      <c r="S593" s="65">
        <v>0.31</v>
      </c>
      <c r="T593" s="65">
        <v>0.23</v>
      </c>
      <c r="U593" s="65">
        <v>33.07</v>
      </c>
      <c r="V593" s="65">
        <v>1426.8050000000001</v>
      </c>
      <c r="X593" s="65">
        <f t="shared" si="9"/>
        <v>1.3</v>
      </c>
    </row>
    <row r="594" spans="1:24" x14ac:dyDescent="0.25">
      <c r="A594" s="65" t="s">
        <v>102</v>
      </c>
      <c r="B594" s="65">
        <v>4002</v>
      </c>
      <c r="C594" s="59">
        <v>43641</v>
      </c>
      <c r="D594" s="65">
        <v>12</v>
      </c>
      <c r="E594" s="65" t="s">
        <v>104</v>
      </c>
      <c r="F594" s="65">
        <v>20.38</v>
      </c>
      <c r="G594" s="65">
        <v>9.83</v>
      </c>
      <c r="H594" s="65">
        <v>0.31</v>
      </c>
      <c r="I594" s="65">
        <v>0.03</v>
      </c>
      <c r="J594" s="65">
        <v>0.06</v>
      </c>
      <c r="K594" s="65">
        <v>0.89</v>
      </c>
      <c r="L594" s="65">
        <v>0</v>
      </c>
      <c r="M594" s="65">
        <v>0</v>
      </c>
      <c r="N594" s="65">
        <v>-0.1</v>
      </c>
      <c r="O594" s="65">
        <v>-0.09</v>
      </c>
      <c r="P594" s="65">
        <v>0</v>
      </c>
      <c r="R594" s="65">
        <v>0.33</v>
      </c>
      <c r="S594" s="65">
        <v>0.31</v>
      </c>
      <c r="T594" s="65">
        <v>0.23</v>
      </c>
      <c r="U594" s="65">
        <v>32.18</v>
      </c>
      <c r="V594" s="65">
        <v>1449.4</v>
      </c>
      <c r="X594" s="65">
        <f t="shared" si="9"/>
        <v>1.29</v>
      </c>
    </row>
    <row r="595" spans="1:24" x14ac:dyDescent="0.25">
      <c r="A595" s="65" t="s">
        <v>102</v>
      </c>
      <c r="B595" s="65">
        <v>4002</v>
      </c>
      <c r="C595" s="59">
        <v>43641</v>
      </c>
      <c r="D595" s="65">
        <v>13</v>
      </c>
      <c r="E595" s="65" t="s">
        <v>104</v>
      </c>
      <c r="F595" s="65">
        <v>26.5</v>
      </c>
      <c r="G595" s="65">
        <v>9.83</v>
      </c>
      <c r="H595" s="65">
        <v>0.31</v>
      </c>
      <c r="I595" s="65">
        <v>0.03</v>
      </c>
      <c r="J595" s="65">
        <v>0.09</v>
      </c>
      <c r="K595" s="65">
        <v>0.89</v>
      </c>
      <c r="L595" s="65">
        <v>0.08</v>
      </c>
      <c r="M595" s="65">
        <v>-0.17</v>
      </c>
      <c r="N595" s="65">
        <v>-0.05</v>
      </c>
      <c r="O595" s="65">
        <v>-0.09</v>
      </c>
      <c r="P595" s="65">
        <v>0</v>
      </c>
      <c r="R595" s="65">
        <v>0.33</v>
      </c>
      <c r="S595" s="65">
        <v>0.31</v>
      </c>
      <c r="T595" s="65">
        <v>0.23</v>
      </c>
      <c r="U595" s="65">
        <v>38.29</v>
      </c>
      <c r="V595" s="65">
        <v>1457.0039999999999</v>
      </c>
      <c r="X595" s="65">
        <f t="shared" si="9"/>
        <v>1.4</v>
      </c>
    </row>
    <row r="596" spans="1:24" x14ac:dyDescent="0.25">
      <c r="A596" s="65" t="s">
        <v>102</v>
      </c>
      <c r="B596" s="65">
        <v>4002</v>
      </c>
      <c r="C596" s="59">
        <v>43641</v>
      </c>
      <c r="D596" s="65">
        <v>14</v>
      </c>
      <c r="E596" s="65" t="s">
        <v>104</v>
      </c>
      <c r="F596" s="65">
        <v>35.92</v>
      </c>
      <c r="G596" s="65">
        <v>9.83</v>
      </c>
      <c r="H596" s="65">
        <v>0.31</v>
      </c>
      <c r="I596" s="65">
        <v>0.03</v>
      </c>
      <c r="J596" s="65">
        <v>0.14000000000000001</v>
      </c>
      <c r="K596" s="65">
        <v>0.86</v>
      </c>
      <c r="L596" s="65">
        <v>0.22</v>
      </c>
      <c r="M596" s="65">
        <v>0.04</v>
      </c>
      <c r="N596" s="65">
        <v>-0.04</v>
      </c>
      <c r="O596" s="65">
        <v>-0.09</v>
      </c>
      <c r="P596" s="65">
        <v>0</v>
      </c>
      <c r="R596" s="65">
        <v>0.33</v>
      </c>
      <c r="S596" s="65">
        <v>0.31</v>
      </c>
      <c r="T596" s="65">
        <v>0.23</v>
      </c>
      <c r="U596" s="65">
        <v>48.09</v>
      </c>
      <c r="V596" s="65">
        <v>1465.769</v>
      </c>
      <c r="X596" s="65">
        <f t="shared" si="9"/>
        <v>1.5599999999999998</v>
      </c>
    </row>
    <row r="597" spans="1:24" x14ac:dyDescent="0.25">
      <c r="A597" s="65" t="s">
        <v>102</v>
      </c>
      <c r="B597" s="65">
        <v>4002</v>
      </c>
      <c r="C597" s="59">
        <v>43641</v>
      </c>
      <c r="D597" s="65">
        <v>15</v>
      </c>
      <c r="E597" s="65" t="s">
        <v>104</v>
      </c>
      <c r="F597" s="65">
        <v>27.97</v>
      </c>
      <c r="G597" s="65">
        <v>9.83</v>
      </c>
      <c r="H597" s="65">
        <v>0.31</v>
      </c>
      <c r="I597" s="65">
        <v>0.03</v>
      </c>
      <c r="J597" s="65">
        <v>0.11</v>
      </c>
      <c r="K597" s="65">
        <v>0.86</v>
      </c>
      <c r="L597" s="65">
        <v>0</v>
      </c>
      <c r="M597" s="65">
        <v>0.03</v>
      </c>
      <c r="N597" s="65">
        <v>-7.0000000000000007E-2</v>
      </c>
      <c r="O597" s="65">
        <v>-0.09</v>
      </c>
      <c r="P597" s="65">
        <v>0</v>
      </c>
      <c r="R597" s="65">
        <v>0.33</v>
      </c>
      <c r="S597" s="65">
        <v>0.31</v>
      </c>
      <c r="T597" s="65">
        <v>0.23</v>
      </c>
      <c r="U597" s="65">
        <v>39.85</v>
      </c>
      <c r="V597" s="65">
        <v>1456.5719999999999</v>
      </c>
      <c r="X597" s="65">
        <f t="shared" si="9"/>
        <v>1.31</v>
      </c>
    </row>
    <row r="598" spans="1:24" x14ac:dyDescent="0.25">
      <c r="A598" s="65" t="s">
        <v>102</v>
      </c>
      <c r="B598" s="65">
        <v>4002</v>
      </c>
      <c r="C598" s="59">
        <v>43641</v>
      </c>
      <c r="D598" s="65">
        <v>16</v>
      </c>
      <c r="E598" s="65" t="s">
        <v>104</v>
      </c>
      <c r="F598" s="65">
        <v>31.08</v>
      </c>
      <c r="G598" s="65">
        <v>9.83</v>
      </c>
      <c r="H598" s="65">
        <v>0.31</v>
      </c>
      <c r="I598" s="65">
        <v>0.03</v>
      </c>
      <c r="J598" s="65">
        <v>0.15</v>
      </c>
      <c r="K598" s="65">
        <v>0.9</v>
      </c>
      <c r="L598" s="65">
        <v>0.3</v>
      </c>
      <c r="M598" s="65">
        <v>0.05</v>
      </c>
      <c r="N598" s="65">
        <v>-0.06</v>
      </c>
      <c r="O598" s="65">
        <v>-0.09</v>
      </c>
      <c r="P598" s="65">
        <v>0</v>
      </c>
      <c r="R598" s="65">
        <v>0.33</v>
      </c>
      <c r="S598" s="65">
        <v>0.31</v>
      </c>
      <c r="T598" s="65">
        <v>0.23</v>
      </c>
      <c r="U598" s="65">
        <v>43.37</v>
      </c>
      <c r="V598" s="65">
        <v>1453.4739999999999</v>
      </c>
      <c r="X598" s="65">
        <f t="shared" si="9"/>
        <v>1.6900000000000002</v>
      </c>
    </row>
    <row r="599" spans="1:24" x14ac:dyDescent="0.25">
      <c r="A599" s="65" t="s">
        <v>102</v>
      </c>
      <c r="B599" s="65">
        <v>4002</v>
      </c>
      <c r="C599" s="59">
        <v>43641</v>
      </c>
      <c r="D599" s="65">
        <v>17</v>
      </c>
      <c r="E599" s="65" t="s">
        <v>104</v>
      </c>
      <c r="F599" s="65">
        <v>22.4</v>
      </c>
      <c r="G599" s="65">
        <v>9.83</v>
      </c>
      <c r="H599" s="65">
        <v>0.31</v>
      </c>
      <c r="I599" s="65">
        <v>0.03</v>
      </c>
      <c r="J599" s="65">
        <v>7.0000000000000007E-2</v>
      </c>
      <c r="K599" s="65">
        <v>0.9</v>
      </c>
      <c r="L599" s="65">
        <v>0.03</v>
      </c>
      <c r="M599" s="65">
        <v>-0.01</v>
      </c>
      <c r="N599" s="65">
        <v>-0.09</v>
      </c>
      <c r="O599" s="65">
        <v>-0.09</v>
      </c>
      <c r="P599" s="65">
        <v>0</v>
      </c>
      <c r="R599" s="65">
        <v>0.33</v>
      </c>
      <c r="S599" s="65">
        <v>0.31</v>
      </c>
      <c r="T599" s="65">
        <v>0.23</v>
      </c>
      <c r="U599" s="65">
        <v>34.25</v>
      </c>
      <c r="V599" s="65">
        <v>1460.201</v>
      </c>
      <c r="X599" s="65">
        <f t="shared" si="9"/>
        <v>1.34</v>
      </c>
    </row>
    <row r="600" spans="1:24" x14ac:dyDescent="0.25">
      <c r="A600" s="65" t="s">
        <v>102</v>
      </c>
      <c r="B600" s="65">
        <v>4002</v>
      </c>
      <c r="C600" s="59">
        <v>43641</v>
      </c>
      <c r="D600" s="65">
        <v>18</v>
      </c>
      <c r="E600" s="65" t="s">
        <v>104</v>
      </c>
      <c r="F600" s="65">
        <v>28.79</v>
      </c>
      <c r="G600" s="65">
        <v>9.83</v>
      </c>
      <c r="H600" s="65">
        <v>0.31</v>
      </c>
      <c r="I600" s="65">
        <v>0.03</v>
      </c>
      <c r="J600" s="65">
        <v>0.08</v>
      </c>
      <c r="K600" s="65">
        <v>0.89</v>
      </c>
      <c r="L600" s="65">
        <v>0.02</v>
      </c>
      <c r="M600" s="65">
        <v>-0.06</v>
      </c>
      <c r="N600" s="65">
        <v>-7.0000000000000007E-2</v>
      </c>
      <c r="O600" s="65">
        <v>-0.09</v>
      </c>
      <c r="P600" s="65">
        <v>0</v>
      </c>
      <c r="R600" s="65">
        <v>0.33</v>
      </c>
      <c r="S600" s="65">
        <v>0.31</v>
      </c>
      <c r="T600" s="65">
        <v>0.23</v>
      </c>
      <c r="U600" s="65">
        <v>40.6</v>
      </c>
      <c r="V600" s="65">
        <v>1481.0329999999999</v>
      </c>
      <c r="X600" s="65">
        <f t="shared" si="9"/>
        <v>1.33</v>
      </c>
    </row>
    <row r="601" spans="1:24" x14ac:dyDescent="0.25">
      <c r="A601" s="65" t="s">
        <v>102</v>
      </c>
      <c r="B601" s="65">
        <v>4002</v>
      </c>
      <c r="C601" s="59">
        <v>43641</v>
      </c>
      <c r="D601" s="65">
        <v>19</v>
      </c>
      <c r="E601" s="65" t="s">
        <v>104</v>
      </c>
      <c r="F601" s="65">
        <v>29.14</v>
      </c>
      <c r="G601" s="65">
        <v>9.83</v>
      </c>
      <c r="H601" s="65">
        <v>0.31</v>
      </c>
      <c r="I601" s="65">
        <v>0.03</v>
      </c>
      <c r="J601" s="65">
        <v>0.09</v>
      </c>
      <c r="K601" s="65">
        <v>0.89</v>
      </c>
      <c r="L601" s="65">
        <v>0.03</v>
      </c>
      <c r="M601" s="65">
        <v>-0.01</v>
      </c>
      <c r="N601" s="65">
        <v>-0.08</v>
      </c>
      <c r="O601" s="65">
        <v>-0.09</v>
      </c>
      <c r="P601" s="65">
        <v>0</v>
      </c>
      <c r="R601" s="65">
        <v>0.33</v>
      </c>
      <c r="S601" s="65">
        <v>0.31</v>
      </c>
      <c r="T601" s="65">
        <v>0.23</v>
      </c>
      <c r="U601" s="65">
        <v>41.01</v>
      </c>
      <c r="V601" s="65">
        <v>1469.8430000000001</v>
      </c>
      <c r="X601" s="65">
        <f t="shared" si="9"/>
        <v>1.3499999999999999</v>
      </c>
    </row>
    <row r="602" spans="1:24" x14ac:dyDescent="0.25">
      <c r="A602" s="65" t="s">
        <v>102</v>
      </c>
      <c r="B602" s="65">
        <v>4002</v>
      </c>
      <c r="C602" s="59">
        <v>43641</v>
      </c>
      <c r="D602" s="65">
        <v>20</v>
      </c>
      <c r="E602" s="65" t="s">
        <v>104</v>
      </c>
      <c r="F602" s="65">
        <v>30.51</v>
      </c>
      <c r="G602" s="65">
        <v>9.83</v>
      </c>
      <c r="H602" s="65">
        <v>0.31</v>
      </c>
      <c r="I602" s="65">
        <v>0.03</v>
      </c>
      <c r="J602" s="65">
        <v>0.08</v>
      </c>
      <c r="K602" s="65">
        <v>0.9</v>
      </c>
      <c r="L602" s="65">
        <v>0.08</v>
      </c>
      <c r="M602" s="65">
        <v>-0.03</v>
      </c>
      <c r="N602" s="65">
        <v>-7.0000000000000007E-2</v>
      </c>
      <c r="O602" s="65">
        <v>-0.09</v>
      </c>
      <c r="P602" s="65">
        <v>0</v>
      </c>
      <c r="R602" s="65">
        <v>0.33</v>
      </c>
      <c r="S602" s="65">
        <v>0.31</v>
      </c>
      <c r="T602" s="65">
        <v>0.23</v>
      </c>
      <c r="U602" s="65">
        <v>42.42</v>
      </c>
      <c r="V602" s="65">
        <v>1440.4</v>
      </c>
      <c r="X602" s="65">
        <f t="shared" si="9"/>
        <v>1.4000000000000001</v>
      </c>
    </row>
    <row r="603" spans="1:24" x14ac:dyDescent="0.25">
      <c r="A603" s="65" t="s">
        <v>102</v>
      </c>
      <c r="B603" s="65">
        <v>4002</v>
      </c>
      <c r="C603" s="59">
        <v>43641</v>
      </c>
      <c r="D603" s="65">
        <v>21</v>
      </c>
      <c r="E603" s="65" t="s">
        <v>104</v>
      </c>
      <c r="F603" s="65">
        <v>28.53</v>
      </c>
      <c r="G603" s="65">
        <v>9.83</v>
      </c>
      <c r="H603" s="65">
        <v>0.31</v>
      </c>
      <c r="I603" s="65">
        <v>0.03</v>
      </c>
      <c r="J603" s="65">
        <v>0.11</v>
      </c>
      <c r="K603" s="65">
        <v>0.92</v>
      </c>
      <c r="L603" s="65">
        <v>0.04</v>
      </c>
      <c r="M603" s="65">
        <v>0</v>
      </c>
      <c r="N603" s="65">
        <v>-7.0000000000000007E-2</v>
      </c>
      <c r="O603" s="65">
        <v>-0.09</v>
      </c>
      <c r="P603" s="65">
        <v>0</v>
      </c>
      <c r="R603" s="65">
        <v>0.33</v>
      </c>
      <c r="S603" s="65">
        <v>0.31</v>
      </c>
      <c r="T603" s="65">
        <v>0.23</v>
      </c>
      <c r="U603" s="65">
        <v>40.479999999999997</v>
      </c>
      <c r="V603" s="65">
        <v>1408.5260000000001</v>
      </c>
      <c r="X603" s="65">
        <f t="shared" si="9"/>
        <v>1.4100000000000001</v>
      </c>
    </row>
    <row r="604" spans="1:24" x14ac:dyDescent="0.25">
      <c r="A604" s="65" t="s">
        <v>102</v>
      </c>
      <c r="B604" s="65">
        <v>4002</v>
      </c>
      <c r="C604" s="59">
        <v>43641</v>
      </c>
      <c r="D604" s="65">
        <v>22</v>
      </c>
      <c r="E604" s="65" t="s">
        <v>104</v>
      </c>
      <c r="F604" s="65">
        <v>23.59</v>
      </c>
      <c r="G604" s="65">
        <v>9.83</v>
      </c>
      <c r="H604" s="65">
        <v>0.31</v>
      </c>
      <c r="I604" s="65">
        <v>0.03</v>
      </c>
      <c r="J604" s="65">
        <v>0.09</v>
      </c>
      <c r="K604" s="65">
        <v>0.95</v>
      </c>
      <c r="L604" s="65">
        <v>0</v>
      </c>
      <c r="M604" s="65">
        <v>-0.01</v>
      </c>
      <c r="N604" s="65">
        <v>-7.0000000000000007E-2</v>
      </c>
      <c r="O604" s="65">
        <v>-0.09</v>
      </c>
      <c r="P604" s="65">
        <v>0</v>
      </c>
      <c r="R604" s="65">
        <v>0.33</v>
      </c>
      <c r="S604" s="65">
        <v>0.31</v>
      </c>
      <c r="T604" s="65">
        <v>0.23</v>
      </c>
      <c r="U604" s="65">
        <v>35.5</v>
      </c>
      <c r="V604" s="65">
        <v>1345.154</v>
      </c>
      <c r="X604" s="65">
        <f t="shared" si="9"/>
        <v>1.38</v>
      </c>
    </row>
    <row r="605" spans="1:24" x14ac:dyDescent="0.25">
      <c r="A605" s="65" t="s">
        <v>102</v>
      </c>
      <c r="B605" s="65">
        <v>4002</v>
      </c>
      <c r="C605" s="59">
        <v>43641</v>
      </c>
      <c r="D605" s="65">
        <v>23</v>
      </c>
      <c r="E605" s="65" t="s">
        <v>104</v>
      </c>
      <c r="F605" s="65">
        <v>19.170000000000002</v>
      </c>
      <c r="G605" s="65">
        <v>9.83</v>
      </c>
      <c r="H605" s="65">
        <v>0.31</v>
      </c>
      <c r="I605" s="65">
        <v>0.03</v>
      </c>
      <c r="J605" s="65">
        <v>0.1</v>
      </c>
      <c r="K605" s="65">
        <v>1.03</v>
      </c>
      <c r="L605" s="65">
        <v>0</v>
      </c>
      <c r="M605" s="65">
        <v>0</v>
      </c>
      <c r="N605" s="65">
        <v>-0.06</v>
      </c>
      <c r="O605" s="65">
        <v>-0.09</v>
      </c>
      <c r="P605" s="65">
        <v>0</v>
      </c>
      <c r="R605" s="65">
        <v>0.33</v>
      </c>
      <c r="S605" s="65">
        <v>0.31</v>
      </c>
      <c r="T605" s="65">
        <v>0.23</v>
      </c>
      <c r="U605" s="65">
        <v>31.19</v>
      </c>
      <c r="V605" s="65">
        <v>1223.7560000000001</v>
      </c>
      <c r="X605" s="65">
        <f t="shared" si="9"/>
        <v>1.47</v>
      </c>
    </row>
    <row r="606" spans="1:24" x14ac:dyDescent="0.25">
      <c r="A606" s="65" t="s">
        <v>102</v>
      </c>
      <c r="B606" s="65">
        <v>4002</v>
      </c>
      <c r="C606" s="59">
        <v>43641</v>
      </c>
      <c r="D606" s="65">
        <v>24</v>
      </c>
      <c r="E606" s="65" t="s">
        <v>103</v>
      </c>
      <c r="F606" s="65">
        <v>26.42</v>
      </c>
      <c r="G606" s="65">
        <v>9.83</v>
      </c>
      <c r="H606" s="65">
        <v>0.31</v>
      </c>
      <c r="I606" s="65">
        <v>0.03</v>
      </c>
      <c r="J606" s="65">
        <v>0.21</v>
      </c>
      <c r="K606" s="65">
        <v>0</v>
      </c>
      <c r="L606" s="65">
        <v>0.27</v>
      </c>
      <c r="M606" s="65">
        <v>-0.02</v>
      </c>
      <c r="N606" s="65">
        <v>-0.1</v>
      </c>
      <c r="O606" s="65">
        <v>-0.09</v>
      </c>
      <c r="P606" s="65">
        <v>0</v>
      </c>
      <c r="R606" s="65">
        <v>0.33</v>
      </c>
      <c r="S606" s="65">
        <v>0.31</v>
      </c>
      <c r="T606" s="65">
        <v>0.23</v>
      </c>
      <c r="U606" s="65">
        <v>37.729999999999997</v>
      </c>
      <c r="V606" s="65">
        <v>1110.3720000000001</v>
      </c>
      <c r="X606" s="65">
        <f t="shared" si="9"/>
        <v>0.82</v>
      </c>
    </row>
    <row r="607" spans="1:24" x14ac:dyDescent="0.25">
      <c r="A607" s="65" t="s">
        <v>102</v>
      </c>
      <c r="B607" s="65">
        <v>4002</v>
      </c>
      <c r="C607" s="59">
        <v>43642</v>
      </c>
      <c r="D607" s="65">
        <v>1</v>
      </c>
      <c r="E607" s="65" t="s">
        <v>103</v>
      </c>
      <c r="F607" s="65">
        <v>19.53</v>
      </c>
      <c r="G607" s="65">
        <v>9.83</v>
      </c>
      <c r="H607" s="65">
        <v>0.14000000000000001</v>
      </c>
      <c r="I607" s="65">
        <v>0.18</v>
      </c>
      <c r="J607" s="65">
        <v>0.17</v>
      </c>
      <c r="K607" s="65">
        <v>0</v>
      </c>
      <c r="L607" s="65">
        <v>0</v>
      </c>
      <c r="M607" s="65">
        <v>0.03</v>
      </c>
      <c r="N607" s="65">
        <v>-0.12</v>
      </c>
      <c r="O607" s="65">
        <v>-0.09</v>
      </c>
      <c r="P607" s="65">
        <v>0</v>
      </c>
      <c r="R607" s="65">
        <v>0.33</v>
      </c>
      <c r="S607" s="65">
        <v>0.31</v>
      </c>
      <c r="T607" s="65">
        <v>0.23</v>
      </c>
      <c r="U607" s="65">
        <v>30.54</v>
      </c>
      <c r="V607" s="65">
        <v>1038.799</v>
      </c>
      <c r="X607" s="65">
        <f t="shared" si="9"/>
        <v>0.49</v>
      </c>
    </row>
    <row r="608" spans="1:24" x14ac:dyDescent="0.25">
      <c r="A608" s="65" t="s">
        <v>102</v>
      </c>
      <c r="B608" s="65">
        <v>4002</v>
      </c>
      <c r="C608" s="59">
        <v>43642</v>
      </c>
      <c r="D608" s="65">
        <v>2</v>
      </c>
      <c r="E608" s="65" t="s">
        <v>103</v>
      </c>
      <c r="F608" s="65">
        <v>18.899999999999999</v>
      </c>
      <c r="G608" s="65">
        <v>9.83</v>
      </c>
      <c r="H608" s="65">
        <v>0.14000000000000001</v>
      </c>
      <c r="I608" s="65">
        <v>0.18</v>
      </c>
      <c r="J608" s="65">
        <v>0.09</v>
      </c>
      <c r="K608" s="65">
        <v>0</v>
      </c>
      <c r="L608" s="65">
        <v>0</v>
      </c>
      <c r="M608" s="65">
        <v>0.04</v>
      </c>
      <c r="N608" s="65">
        <v>-0.1</v>
      </c>
      <c r="O608" s="65">
        <v>-0.09</v>
      </c>
      <c r="P608" s="65">
        <v>0</v>
      </c>
      <c r="R608" s="65">
        <v>0.33</v>
      </c>
      <c r="S608" s="65">
        <v>0.31</v>
      </c>
      <c r="T608" s="65">
        <v>0.23</v>
      </c>
      <c r="U608" s="65">
        <v>29.86</v>
      </c>
      <c r="V608" s="65">
        <v>996.56</v>
      </c>
      <c r="X608" s="65">
        <f t="shared" si="9"/>
        <v>0.41000000000000003</v>
      </c>
    </row>
    <row r="609" spans="1:24" x14ac:dyDescent="0.25">
      <c r="A609" s="65" t="s">
        <v>102</v>
      </c>
      <c r="B609" s="65">
        <v>4002</v>
      </c>
      <c r="C609" s="59">
        <v>43642</v>
      </c>
      <c r="D609" s="65">
        <v>3</v>
      </c>
      <c r="E609" s="65" t="s">
        <v>103</v>
      </c>
      <c r="F609" s="65">
        <v>18.07</v>
      </c>
      <c r="G609" s="65">
        <v>9.83</v>
      </c>
      <c r="H609" s="65">
        <v>0.14000000000000001</v>
      </c>
      <c r="I609" s="65">
        <v>0.18</v>
      </c>
      <c r="J609" s="65">
        <v>0.05</v>
      </c>
      <c r="K609" s="65">
        <v>0</v>
      </c>
      <c r="L609" s="65">
        <v>0</v>
      </c>
      <c r="M609" s="65">
        <v>0.03</v>
      </c>
      <c r="N609" s="65">
        <v>-0.1</v>
      </c>
      <c r="O609" s="65">
        <v>-0.09</v>
      </c>
      <c r="P609" s="65">
        <v>0</v>
      </c>
      <c r="R609" s="65">
        <v>0.33</v>
      </c>
      <c r="S609" s="65">
        <v>0.31</v>
      </c>
      <c r="T609" s="65">
        <v>0.23</v>
      </c>
      <c r="U609" s="65">
        <v>28.98</v>
      </c>
      <c r="V609" s="65">
        <v>973.06200000000001</v>
      </c>
      <c r="X609" s="65">
        <f t="shared" si="9"/>
        <v>0.37</v>
      </c>
    </row>
    <row r="610" spans="1:24" x14ac:dyDescent="0.25">
      <c r="A610" s="65" t="s">
        <v>102</v>
      </c>
      <c r="B610" s="65">
        <v>4002</v>
      </c>
      <c r="C610" s="59">
        <v>43642</v>
      </c>
      <c r="D610" s="65">
        <v>4</v>
      </c>
      <c r="E610" s="65" t="s">
        <v>103</v>
      </c>
      <c r="F610" s="65">
        <v>16.38</v>
      </c>
      <c r="G610" s="65">
        <v>9.83</v>
      </c>
      <c r="H610" s="65">
        <v>0.14000000000000001</v>
      </c>
      <c r="I610" s="65">
        <v>0.18</v>
      </c>
      <c r="J610" s="65">
        <v>0.05</v>
      </c>
      <c r="K610" s="65">
        <v>0</v>
      </c>
      <c r="L610" s="65">
        <v>0</v>
      </c>
      <c r="M610" s="65">
        <v>0</v>
      </c>
      <c r="N610" s="65">
        <v>-0.11</v>
      </c>
      <c r="O610" s="65">
        <v>-0.09</v>
      </c>
      <c r="P610" s="65">
        <v>0</v>
      </c>
      <c r="R610" s="65">
        <v>0.33</v>
      </c>
      <c r="S610" s="65">
        <v>0.31</v>
      </c>
      <c r="T610" s="65">
        <v>0.23</v>
      </c>
      <c r="U610" s="65">
        <v>27.25</v>
      </c>
      <c r="V610" s="65">
        <v>968.38699999999994</v>
      </c>
      <c r="X610" s="65">
        <f t="shared" si="9"/>
        <v>0.37</v>
      </c>
    </row>
    <row r="611" spans="1:24" x14ac:dyDescent="0.25">
      <c r="A611" s="65" t="s">
        <v>102</v>
      </c>
      <c r="B611" s="65">
        <v>4002</v>
      </c>
      <c r="C611" s="59">
        <v>43642</v>
      </c>
      <c r="D611" s="65">
        <v>5</v>
      </c>
      <c r="E611" s="65" t="s">
        <v>103</v>
      </c>
      <c r="F611" s="65">
        <v>16.2</v>
      </c>
      <c r="G611" s="65">
        <v>9.83</v>
      </c>
      <c r="H611" s="65">
        <v>0.14000000000000001</v>
      </c>
      <c r="I611" s="65">
        <v>0.18</v>
      </c>
      <c r="J611" s="65">
        <v>0.04</v>
      </c>
      <c r="K611" s="65">
        <v>0</v>
      </c>
      <c r="L611" s="65">
        <v>0</v>
      </c>
      <c r="M611" s="65">
        <v>0.02</v>
      </c>
      <c r="N611" s="65">
        <v>-0.11</v>
      </c>
      <c r="O611" s="65">
        <v>-0.09</v>
      </c>
      <c r="P611" s="65">
        <v>0</v>
      </c>
      <c r="R611" s="65">
        <v>0.33</v>
      </c>
      <c r="S611" s="65">
        <v>0.31</v>
      </c>
      <c r="T611" s="65">
        <v>0.23</v>
      </c>
      <c r="U611" s="65">
        <v>27.08</v>
      </c>
      <c r="V611" s="65">
        <v>1000.024</v>
      </c>
      <c r="X611" s="65">
        <f t="shared" si="9"/>
        <v>0.36</v>
      </c>
    </row>
    <row r="612" spans="1:24" x14ac:dyDescent="0.25">
      <c r="A612" s="65" t="s">
        <v>102</v>
      </c>
      <c r="B612" s="65">
        <v>4002</v>
      </c>
      <c r="C612" s="59">
        <v>43642</v>
      </c>
      <c r="D612" s="65">
        <v>6</v>
      </c>
      <c r="E612" s="65" t="s">
        <v>103</v>
      </c>
      <c r="F612" s="65">
        <v>18.329999999999998</v>
      </c>
      <c r="G612" s="65">
        <v>9.83</v>
      </c>
      <c r="H612" s="65">
        <v>0.14000000000000001</v>
      </c>
      <c r="I612" s="65">
        <v>0.18</v>
      </c>
      <c r="J612" s="65">
        <v>0.2</v>
      </c>
      <c r="K612" s="65">
        <v>0</v>
      </c>
      <c r="L612" s="65">
        <v>0</v>
      </c>
      <c r="M612" s="65">
        <v>0.01</v>
      </c>
      <c r="N612" s="65">
        <v>-0.05</v>
      </c>
      <c r="O612" s="65">
        <v>-0.09</v>
      </c>
      <c r="P612" s="65">
        <v>0</v>
      </c>
      <c r="R612" s="65">
        <v>0.33</v>
      </c>
      <c r="S612" s="65">
        <v>0.31</v>
      </c>
      <c r="T612" s="65">
        <v>0.23</v>
      </c>
      <c r="U612" s="65">
        <v>29.42</v>
      </c>
      <c r="V612" s="65">
        <v>1076.3510000000001</v>
      </c>
      <c r="X612" s="65">
        <f t="shared" si="9"/>
        <v>0.52</v>
      </c>
    </row>
    <row r="613" spans="1:24" x14ac:dyDescent="0.25">
      <c r="A613" s="65" t="s">
        <v>102</v>
      </c>
      <c r="B613" s="65">
        <v>4002</v>
      </c>
      <c r="C613" s="59">
        <v>43642</v>
      </c>
      <c r="D613" s="65">
        <v>7</v>
      </c>
      <c r="E613" s="65" t="s">
        <v>103</v>
      </c>
      <c r="F613" s="65">
        <v>19.68</v>
      </c>
      <c r="G613" s="65">
        <v>9.83</v>
      </c>
      <c r="H613" s="65">
        <v>0.14000000000000001</v>
      </c>
      <c r="I613" s="65">
        <v>0.18</v>
      </c>
      <c r="J613" s="65">
        <v>0.31</v>
      </c>
      <c r="K613" s="65">
        <v>0</v>
      </c>
      <c r="L613" s="65">
        <v>0</v>
      </c>
      <c r="M613" s="65">
        <v>0.05</v>
      </c>
      <c r="N613" s="65">
        <v>-0.12</v>
      </c>
      <c r="O613" s="65">
        <v>-0.09</v>
      </c>
      <c r="P613" s="65">
        <v>0</v>
      </c>
      <c r="R613" s="65">
        <v>0.33</v>
      </c>
      <c r="S613" s="65">
        <v>0.31</v>
      </c>
      <c r="T613" s="65">
        <v>0.23</v>
      </c>
      <c r="U613" s="65">
        <v>30.85</v>
      </c>
      <c r="V613" s="65">
        <v>1216.2329999999999</v>
      </c>
      <c r="X613" s="65">
        <f t="shared" si="9"/>
        <v>0.63</v>
      </c>
    </row>
    <row r="614" spans="1:24" x14ac:dyDescent="0.25">
      <c r="A614" s="65" t="s">
        <v>102</v>
      </c>
      <c r="B614" s="65">
        <v>4002</v>
      </c>
      <c r="C614" s="59">
        <v>43642</v>
      </c>
      <c r="D614" s="65">
        <v>8</v>
      </c>
      <c r="E614" s="65" t="s">
        <v>104</v>
      </c>
      <c r="F614" s="65">
        <v>19.46</v>
      </c>
      <c r="G614" s="65">
        <v>9.83</v>
      </c>
      <c r="H614" s="65">
        <v>0.14000000000000001</v>
      </c>
      <c r="I614" s="65">
        <v>0.18</v>
      </c>
      <c r="J614" s="65">
        <v>0.27</v>
      </c>
      <c r="K614" s="65">
        <v>0.93</v>
      </c>
      <c r="L614" s="65">
        <v>0</v>
      </c>
      <c r="M614" s="65">
        <v>0.01</v>
      </c>
      <c r="N614" s="65">
        <v>-0.09</v>
      </c>
      <c r="O614" s="65">
        <v>-0.09</v>
      </c>
      <c r="P614" s="65">
        <v>0</v>
      </c>
      <c r="R614" s="65">
        <v>0.33</v>
      </c>
      <c r="S614" s="65">
        <v>0.31</v>
      </c>
      <c r="T614" s="65">
        <v>0.23</v>
      </c>
      <c r="U614" s="65">
        <v>31.51</v>
      </c>
      <c r="V614" s="65">
        <v>1341.835</v>
      </c>
      <c r="X614" s="65">
        <f t="shared" si="9"/>
        <v>1.52</v>
      </c>
    </row>
    <row r="615" spans="1:24" x14ac:dyDescent="0.25">
      <c r="A615" s="65" t="s">
        <v>102</v>
      </c>
      <c r="B615" s="65">
        <v>4002</v>
      </c>
      <c r="C615" s="59">
        <v>43642</v>
      </c>
      <c r="D615" s="65">
        <v>9</v>
      </c>
      <c r="E615" s="65" t="s">
        <v>104</v>
      </c>
      <c r="F615" s="65">
        <v>18.63</v>
      </c>
      <c r="G615" s="65">
        <v>9.83</v>
      </c>
      <c r="H615" s="65">
        <v>0.14000000000000001</v>
      </c>
      <c r="I615" s="65">
        <v>0.18</v>
      </c>
      <c r="J615" s="65">
        <v>0.13</v>
      </c>
      <c r="K615" s="65">
        <v>0.88</v>
      </c>
      <c r="L615" s="65">
        <v>0</v>
      </c>
      <c r="M615" s="65">
        <v>0.02</v>
      </c>
      <c r="N615" s="65">
        <v>-0.06</v>
      </c>
      <c r="O615" s="65">
        <v>-0.09</v>
      </c>
      <c r="P615" s="65">
        <v>0</v>
      </c>
      <c r="R615" s="65">
        <v>0.33</v>
      </c>
      <c r="S615" s="65">
        <v>0.31</v>
      </c>
      <c r="T615" s="65">
        <v>0.23</v>
      </c>
      <c r="U615" s="65">
        <v>30.53</v>
      </c>
      <c r="V615" s="65">
        <v>1411.982</v>
      </c>
      <c r="X615" s="65">
        <f t="shared" si="9"/>
        <v>1.33</v>
      </c>
    </row>
    <row r="616" spans="1:24" x14ac:dyDescent="0.25">
      <c r="A616" s="65" t="s">
        <v>102</v>
      </c>
      <c r="B616" s="65">
        <v>4002</v>
      </c>
      <c r="C616" s="59">
        <v>43642</v>
      </c>
      <c r="D616" s="65">
        <v>10</v>
      </c>
      <c r="E616" s="65" t="s">
        <v>104</v>
      </c>
      <c r="F616" s="65">
        <v>19.829999999999998</v>
      </c>
      <c r="G616" s="65">
        <v>9.83</v>
      </c>
      <c r="H616" s="65">
        <v>0.14000000000000001</v>
      </c>
      <c r="I616" s="65">
        <v>0.18</v>
      </c>
      <c r="J616" s="65">
        <v>0.05</v>
      </c>
      <c r="K616" s="65">
        <v>0.92</v>
      </c>
      <c r="L616" s="65">
        <v>0</v>
      </c>
      <c r="M616" s="65">
        <v>0.04</v>
      </c>
      <c r="N616" s="65">
        <v>-0.05</v>
      </c>
      <c r="O616" s="65">
        <v>-0.09</v>
      </c>
      <c r="P616" s="65">
        <v>0</v>
      </c>
      <c r="R616" s="65">
        <v>0.33</v>
      </c>
      <c r="S616" s="65">
        <v>0.31</v>
      </c>
      <c r="T616" s="65">
        <v>0.23</v>
      </c>
      <c r="U616" s="65">
        <v>31.72</v>
      </c>
      <c r="V616" s="65">
        <v>1461.213</v>
      </c>
      <c r="X616" s="65">
        <f t="shared" si="9"/>
        <v>1.29</v>
      </c>
    </row>
    <row r="617" spans="1:24" x14ac:dyDescent="0.25">
      <c r="A617" s="65" t="s">
        <v>102</v>
      </c>
      <c r="B617" s="65">
        <v>4002</v>
      </c>
      <c r="C617" s="59">
        <v>43642</v>
      </c>
      <c r="D617" s="65">
        <v>11</v>
      </c>
      <c r="E617" s="65" t="s">
        <v>104</v>
      </c>
      <c r="F617" s="65">
        <v>20.61</v>
      </c>
      <c r="G617" s="65">
        <v>9.83</v>
      </c>
      <c r="H617" s="65">
        <v>0.14000000000000001</v>
      </c>
      <c r="I617" s="65">
        <v>0.18</v>
      </c>
      <c r="J617" s="65">
        <v>0.05</v>
      </c>
      <c r="K617" s="65">
        <v>0.89</v>
      </c>
      <c r="L617" s="65">
        <v>0</v>
      </c>
      <c r="M617" s="65">
        <v>0.02</v>
      </c>
      <c r="N617" s="65">
        <v>-0.06</v>
      </c>
      <c r="O617" s="65">
        <v>-0.09</v>
      </c>
      <c r="P617" s="65">
        <v>0</v>
      </c>
      <c r="R617" s="65">
        <v>0.33</v>
      </c>
      <c r="S617" s="65">
        <v>0.31</v>
      </c>
      <c r="T617" s="65">
        <v>0.23</v>
      </c>
      <c r="U617" s="65">
        <v>32.44</v>
      </c>
      <c r="V617" s="65">
        <v>1509.2059999999999</v>
      </c>
      <c r="X617" s="65">
        <f t="shared" si="9"/>
        <v>1.26</v>
      </c>
    </row>
    <row r="618" spans="1:24" x14ac:dyDescent="0.25">
      <c r="A618" s="65" t="s">
        <v>102</v>
      </c>
      <c r="B618" s="65">
        <v>4002</v>
      </c>
      <c r="C618" s="59">
        <v>43642</v>
      </c>
      <c r="D618" s="65">
        <v>12</v>
      </c>
      <c r="E618" s="65" t="s">
        <v>104</v>
      </c>
      <c r="F618" s="65">
        <v>19.57</v>
      </c>
      <c r="G618" s="65">
        <v>9.83</v>
      </c>
      <c r="H618" s="65">
        <v>0.14000000000000001</v>
      </c>
      <c r="I618" s="65">
        <v>0.18</v>
      </c>
      <c r="J618" s="65">
        <v>0.04</v>
      </c>
      <c r="K618" s="65">
        <v>0.87</v>
      </c>
      <c r="L618" s="65">
        <v>0</v>
      </c>
      <c r="M618" s="65">
        <v>0.03</v>
      </c>
      <c r="N618" s="65">
        <v>-0.08</v>
      </c>
      <c r="O618" s="65">
        <v>-0.09</v>
      </c>
      <c r="P618" s="65">
        <v>0</v>
      </c>
      <c r="R618" s="65">
        <v>0.33</v>
      </c>
      <c r="S618" s="65">
        <v>0.31</v>
      </c>
      <c r="T618" s="65">
        <v>0.23</v>
      </c>
      <c r="U618" s="65">
        <v>31.36</v>
      </c>
      <c r="V618" s="65">
        <v>1546.8309999999999</v>
      </c>
      <c r="X618" s="65">
        <f t="shared" si="9"/>
        <v>1.23</v>
      </c>
    </row>
    <row r="619" spans="1:24" x14ac:dyDescent="0.25">
      <c r="A619" s="65" t="s">
        <v>102</v>
      </c>
      <c r="B619" s="65">
        <v>4002</v>
      </c>
      <c r="C619" s="59">
        <v>43642</v>
      </c>
      <c r="D619" s="65">
        <v>13</v>
      </c>
      <c r="E619" s="65" t="s">
        <v>104</v>
      </c>
      <c r="F619" s="65">
        <v>18.739999999999998</v>
      </c>
      <c r="G619" s="65">
        <v>9.83</v>
      </c>
      <c r="H619" s="65">
        <v>0.14000000000000001</v>
      </c>
      <c r="I619" s="65">
        <v>0.18</v>
      </c>
      <c r="J619" s="65">
        <v>0.05</v>
      </c>
      <c r="K619" s="65">
        <v>0.85</v>
      </c>
      <c r="L619" s="65">
        <v>0</v>
      </c>
      <c r="M619" s="65">
        <v>0.04</v>
      </c>
      <c r="N619" s="65">
        <v>-7.0000000000000007E-2</v>
      </c>
      <c r="O619" s="65">
        <v>-0.09</v>
      </c>
      <c r="P619" s="65">
        <v>0</v>
      </c>
      <c r="R619" s="65">
        <v>0.33</v>
      </c>
      <c r="S619" s="65">
        <v>0.31</v>
      </c>
      <c r="T619" s="65">
        <v>0.23</v>
      </c>
      <c r="U619" s="65">
        <v>30.54</v>
      </c>
      <c r="V619" s="65">
        <v>1575.6289999999999</v>
      </c>
      <c r="X619" s="65">
        <f t="shared" si="9"/>
        <v>1.22</v>
      </c>
    </row>
    <row r="620" spans="1:24" x14ac:dyDescent="0.25">
      <c r="A620" s="65" t="s">
        <v>102</v>
      </c>
      <c r="B620" s="65">
        <v>4002</v>
      </c>
      <c r="C620" s="59">
        <v>43642</v>
      </c>
      <c r="D620" s="65">
        <v>14</v>
      </c>
      <c r="E620" s="65" t="s">
        <v>104</v>
      </c>
      <c r="F620" s="65">
        <v>19.07</v>
      </c>
      <c r="G620" s="65">
        <v>9.83</v>
      </c>
      <c r="H620" s="65">
        <v>0.14000000000000001</v>
      </c>
      <c r="I620" s="65">
        <v>0.18</v>
      </c>
      <c r="J620" s="65">
        <v>0.05</v>
      </c>
      <c r="K620" s="65">
        <v>0.82</v>
      </c>
      <c r="L620" s="65">
        <v>0</v>
      </c>
      <c r="M620" s="65">
        <v>0.01</v>
      </c>
      <c r="N620" s="65">
        <v>-0.06</v>
      </c>
      <c r="O620" s="65">
        <v>-0.09</v>
      </c>
      <c r="P620" s="65">
        <v>0</v>
      </c>
      <c r="R620" s="65">
        <v>0.33</v>
      </c>
      <c r="S620" s="65">
        <v>0.31</v>
      </c>
      <c r="T620" s="65">
        <v>0.23</v>
      </c>
      <c r="U620" s="65">
        <v>30.82</v>
      </c>
      <c r="V620" s="65">
        <v>1618.3520000000001</v>
      </c>
      <c r="X620" s="65">
        <f t="shared" si="9"/>
        <v>1.19</v>
      </c>
    </row>
    <row r="621" spans="1:24" x14ac:dyDescent="0.25">
      <c r="A621" s="65" t="s">
        <v>102</v>
      </c>
      <c r="B621" s="65">
        <v>4002</v>
      </c>
      <c r="C621" s="59">
        <v>43642</v>
      </c>
      <c r="D621" s="65">
        <v>15</v>
      </c>
      <c r="E621" s="65" t="s">
        <v>104</v>
      </c>
      <c r="F621" s="65">
        <v>19.29</v>
      </c>
      <c r="G621" s="65">
        <v>9.83</v>
      </c>
      <c r="H621" s="65">
        <v>0.14000000000000001</v>
      </c>
      <c r="I621" s="65">
        <v>0.18</v>
      </c>
      <c r="J621" s="65">
        <v>0.06</v>
      </c>
      <c r="K621" s="65">
        <v>0.8</v>
      </c>
      <c r="L621" s="65">
        <v>0</v>
      </c>
      <c r="M621" s="65">
        <v>0.02</v>
      </c>
      <c r="N621" s="65">
        <v>-0.09</v>
      </c>
      <c r="O621" s="65">
        <v>-0.09</v>
      </c>
      <c r="P621" s="65">
        <v>-0.02</v>
      </c>
      <c r="R621" s="65">
        <v>0.33</v>
      </c>
      <c r="S621" s="65">
        <v>0.31</v>
      </c>
      <c r="T621" s="65">
        <v>0.23</v>
      </c>
      <c r="U621" s="65">
        <v>30.99</v>
      </c>
      <c r="V621" s="65">
        <v>1645.5530000000001</v>
      </c>
      <c r="X621" s="65">
        <f t="shared" si="9"/>
        <v>1.1600000000000001</v>
      </c>
    </row>
    <row r="622" spans="1:24" x14ac:dyDescent="0.25">
      <c r="A622" s="65" t="s">
        <v>102</v>
      </c>
      <c r="B622" s="65">
        <v>4002</v>
      </c>
      <c r="C622" s="59">
        <v>43642</v>
      </c>
      <c r="D622" s="65">
        <v>16</v>
      </c>
      <c r="E622" s="65" t="s">
        <v>104</v>
      </c>
      <c r="F622" s="65">
        <v>20.71</v>
      </c>
      <c r="G622" s="65">
        <v>9.83</v>
      </c>
      <c r="H622" s="65">
        <v>0.14000000000000001</v>
      </c>
      <c r="I622" s="65">
        <v>0.18</v>
      </c>
      <c r="J622" s="65">
        <v>0.05</v>
      </c>
      <c r="K622" s="65">
        <v>0.78</v>
      </c>
      <c r="L622" s="65">
        <v>0</v>
      </c>
      <c r="M622" s="65">
        <v>0.02</v>
      </c>
      <c r="N622" s="65">
        <v>-0.13</v>
      </c>
      <c r="O622" s="65">
        <v>-0.09</v>
      </c>
      <c r="P622" s="65">
        <v>-0.02</v>
      </c>
      <c r="R622" s="65">
        <v>0.33</v>
      </c>
      <c r="S622" s="65">
        <v>0.31</v>
      </c>
      <c r="T622" s="65">
        <v>0.23</v>
      </c>
      <c r="U622" s="65">
        <v>32.340000000000003</v>
      </c>
      <c r="V622" s="65">
        <v>1676.039</v>
      </c>
      <c r="X622" s="65">
        <f t="shared" si="9"/>
        <v>1.1299999999999999</v>
      </c>
    </row>
    <row r="623" spans="1:24" x14ac:dyDescent="0.25">
      <c r="A623" s="65" t="s">
        <v>102</v>
      </c>
      <c r="B623" s="65">
        <v>4002</v>
      </c>
      <c r="C623" s="59">
        <v>43642</v>
      </c>
      <c r="D623" s="65">
        <v>17</v>
      </c>
      <c r="E623" s="65" t="s">
        <v>104</v>
      </c>
      <c r="F623" s="65">
        <v>21.99</v>
      </c>
      <c r="G623" s="65">
        <v>9.83</v>
      </c>
      <c r="H623" s="65">
        <v>0.14000000000000001</v>
      </c>
      <c r="I623" s="65">
        <v>0.18</v>
      </c>
      <c r="J623" s="65">
        <v>0.05</v>
      </c>
      <c r="K623" s="65">
        <v>0.78</v>
      </c>
      <c r="L623" s="65">
        <v>0</v>
      </c>
      <c r="M623" s="65">
        <v>0.02</v>
      </c>
      <c r="N623" s="65">
        <v>-0.15</v>
      </c>
      <c r="O623" s="65">
        <v>-0.09</v>
      </c>
      <c r="P623" s="65">
        <v>0</v>
      </c>
      <c r="R623" s="65">
        <v>0.33</v>
      </c>
      <c r="S623" s="65">
        <v>0.31</v>
      </c>
      <c r="T623" s="65">
        <v>0.23</v>
      </c>
      <c r="U623" s="65">
        <v>33.619999999999997</v>
      </c>
      <c r="V623" s="65">
        <v>1701.999</v>
      </c>
      <c r="X623" s="65">
        <f t="shared" si="9"/>
        <v>1.1499999999999999</v>
      </c>
    </row>
    <row r="624" spans="1:24" x14ac:dyDescent="0.25">
      <c r="A624" s="65" t="s">
        <v>102</v>
      </c>
      <c r="B624" s="65">
        <v>4002</v>
      </c>
      <c r="C624" s="59">
        <v>43642</v>
      </c>
      <c r="D624" s="65">
        <v>18</v>
      </c>
      <c r="E624" s="65" t="s">
        <v>104</v>
      </c>
      <c r="F624" s="65">
        <v>21.44</v>
      </c>
      <c r="G624" s="65">
        <v>9.83</v>
      </c>
      <c r="H624" s="65">
        <v>0.14000000000000001</v>
      </c>
      <c r="I624" s="65">
        <v>0.18</v>
      </c>
      <c r="J624" s="65">
        <v>0.05</v>
      </c>
      <c r="K624" s="65">
        <v>0.77</v>
      </c>
      <c r="L624" s="65">
        <v>0</v>
      </c>
      <c r="M624" s="65">
        <v>0.02</v>
      </c>
      <c r="N624" s="65">
        <v>-0.14000000000000001</v>
      </c>
      <c r="O624" s="65">
        <v>-0.09</v>
      </c>
      <c r="P624" s="65">
        <v>0</v>
      </c>
      <c r="R624" s="65">
        <v>0.33</v>
      </c>
      <c r="S624" s="65">
        <v>0.31</v>
      </c>
      <c r="T624" s="65">
        <v>0.23</v>
      </c>
      <c r="U624" s="65">
        <v>33.07</v>
      </c>
      <c r="V624" s="65">
        <v>1719.652</v>
      </c>
      <c r="X624" s="65">
        <f t="shared" si="9"/>
        <v>1.1400000000000001</v>
      </c>
    </row>
    <row r="625" spans="1:24" x14ac:dyDescent="0.25">
      <c r="A625" s="65" t="s">
        <v>102</v>
      </c>
      <c r="B625" s="65">
        <v>4002</v>
      </c>
      <c r="C625" s="59">
        <v>43642</v>
      </c>
      <c r="D625" s="65">
        <v>19</v>
      </c>
      <c r="E625" s="65" t="s">
        <v>104</v>
      </c>
      <c r="F625" s="65">
        <v>26.91</v>
      </c>
      <c r="G625" s="65">
        <v>9.83</v>
      </c>
      <c r="H625" s="65">
        <v>0.14000000000000001</v>
      </c>
      <c r="I625" s="65">
        <v>0.18</v>
      </c>
      <c r="J625" s="65">
        <v>0.09</v>
      </c>
      <c r="K625" s="65">
        <v>0.78</v>
      </c>
      <c r="L625" s="65">
        <v>0</v>
      </c>
      <c r="M625" s="65">
        <v>0.04</v>
      </c>
      <c r="N625" s="65">
        <v>-0.14000000000000001</v>
      </c>
      <c r="O625" s="65">
        <v>-0.09</v>
      </c>
      <c r="P625" s="65">
        <v>0</v>
      </c>
      <c r="R625" s="65">
        <v>0.33</v>
      </c>
      <c r="S625" s="65">
        <v>0.31</v>
      </c>
      <c r="T625" s="65">
        <v>0.23</v>
      </c>
      <c r="U625" s="65">
        <v>38.61</v>
      </c>
      <c r="V625" s="65">
        <v>1703.6780000000001</v>
      </c>
      <c r="X625" s="65">
        <f t="shared" si="9"/>
        <v>1.19</v>
      </c>
    </row>
    <row r="626" spans="1:24" x14ac:dyDescent="0.25">
      <c r="A626" s="65" t="s">
        <v>102</v>
      </c>
      <c r="B626" s="65">
        <v>4002</v>
      </c>
      <c r="C626" s="59">
        <v>43642</v>
      </c>
      <c r="D626" s="65">
        <v>20</v>
      </c>
      <c r="E626" s="65" t="s">
        <v>104</v>
      </c>
      <c r="F626" s="65">
        <v>24.39</v>
      </c>
      <c r="G626" s="65">
        <v>9.83</v>
      </c>
      <c r="H626" s="65">
        <v>0.14000000000000001</v>
      </c>
      <c r="I626" s="65">
        <v>0.18</v>
      </c>
      <c r="J626" s="65">
        <v>0.06</v>
      </c>
      <c r="K626" s="65">
        <v>0.8</v>
      </c>
      <c r="L626" s="65">
        <v>0</v>
      </c>
      <c r="M626" s="65">
        <v>0.05</v>
      </c>
      <c r="N626" s="65">
        <v>-0.1</v>
      </c>
      <c r="O626" s="65">
        <v>-0.09</v>
      </c>
      <c r="P626" s="65">
        <v>0</v>
      </c>
      <c r="R626" s="65">
        <v>0.33</v>
      </c>
      <c r="S626" s="65">
        <v>0.31</v>
      </c>
      <c r="T626" s="65">
        <v>0.23</v>
      </c>
      <c r="U626" s="65">
        <v>36.130000000000003</v>
      </c>
      <c r="V626" s="65">
        <v>1652.104</v>
      </c>
      <c r="X626" s="65">
        <f t="shared" si="9"/>
        <v>1.1800000000000002</v>
      </c>
    </row>
    <row r="627" spans="1:24" x14ac:dyDescent="0.25">
      <c r="A627" s="65" t="s">
        <v>102</v>
      </c>
      <c r="B627" s="65">
        <v>4002</v>
      </c>
      <c r="C627" s="59">
        <v>43642</v>
      </c>
      <c r="D627" s="65">
        <v>21</v>
      </c>
      <c r="E627" s="65" t="s">
        <v>104</v>
      </c>
      <c r="F627" s="65">
        <v>21.09</v>
      </c>
      <c r="G627" s="65">
        <v>9.83</v>
      </c>
      <c r="H627" s="65">
        <v>0.14000000000000001</v>
      </c>
      <c r="I627" s="65">
        <v>0.18</v>
      </c>
      <c r="J627" s="65">
        <v>0.04</v>
      </c>
      <c r="K627" s="65">
        <v>0.82</v>
      </c>
      <c r="L627" s="65">
        <v>0</v>
      </c>
      <c r="M627" s="65">
        <v>0.02</v>
      </c>
      <c r="N627" s="65">
        <v>-0.08</v>
      </c>
      <c r="O627" s="65">
        <v>-0.09</v>
      </c>
      <c r="P627" s="65">
        <v>0</v>
      </c>
      <c r="R627" s="65">
        <v>0.33</v>
      </c>
      <c r="S627" s="65">
        <v>0.31</v>
      </c>
      <c r="T627" s="65">
        <v>0.23</v>
      </c>
      <c r="U627" s="65">
        <v>32.82</v>
      </c>
      <c r="V627" s="65">
        <v>1598.511</v>
      </c>
      <c r="X627" s="65">
        <f t="shared" si="9"/>
        <v>1.18</v>
      </c>
    </row>
    <row r="628" spans="1:24" x14ac:dyDescent="0.25">
      <c r="A628" s="65" t="s">
        <v>102</v>
      </c>
      <c r="B628" s="65">
        <v>4002</v>
      </c>
      <c r="C628" s="59">
        <v>43642</v>
      </c>
      <c r="D628" s="65">
        <v>22</v>
      </c>
      <c r="E628" s="65" t="s">
        <v>104</v>
      </c>
      <c r="F628" s="65">
        <v>21.95</v>
      </c>
      <c r="G628" s="65">
        <v>9.83</v>
      </c>
      <c r="H628" s="65">
        <v>0.14000000000000001</v>
      </c>
      <c r="I628" s="65">
        <v>0.18</v>
      </c>
      <c r="J628" s="65">
        <v>0.08</v>
      </c>
      <c r="K628" s="65">
        <v>0.86</v>
      </c>
      <c r="L628" s="65">
        <v>0</v>
      </c>
      <c r="M628" s="65">
        <v>0.03</v>
      </c>
      <c r="N628" s="65">
        <v>-0.05</v>
      </c>
      <c r="O628" s="65">
        <v>-0.09</v>
      </c>
      <c r="P628" s="65">
        <v>0</v>
      </c>
      <c r="R628" s="65">
        <v>0.33</v>
      </c>
      <c r="S628" s="65">
        <v>0.31</v>
      </c>
      <c r="T628" s="65">
        <v>0.23</v>
      </c>
      <c r="U628" s="65">
        <v>33.799999999999997</v>
      </c>
      <c r="V628" s="65">
        <v>1500.566</v>
      </c>
      <c r="X628" s="65">
        <f t="shared" si="9"/>
        <v>1.26</v>
      </c>
    </row>
    <row r="629" spans="1:24" x14ac:dyDescent="0.25">
      <c r="A629" s="65" t="s">
        <v>102</v>
      </c>
      <c r="B629" s="65">
        <v>4002</v>
      </c>
      <c r="C629" s="59">
        <v>43642</v>
      </c>
      <c r="D629" s="65">
        <v>23</v>
      </c>
      <c r="E629" s="65" t="s">
        <v>104</v>
      </c>
      <c r="F629" s="65">
        <v>19.13</v>
      </c>
      <c r="G629" s="65">
        <v>9.83</v>
      </c>
      <c r="H629" s="65">
        <v>0.14000000000000001</v>
      </c>
      <c r="I629" s="65">
        <v>0.18</v>
      </c>
      <c r="J629" s="65">
        <v>0.09</v>
      </c>
      <c r="K629" s="65">
        <v>0.95</v>
      </c>
      <c r="L629" s="65">
        <v>0</v>
      </c>
      <c r="M629" s="65">
        <v>0.05</v>
      </c>
      <c r="N629" s="65">
        <v>-0.06</v>
      </c>
      <c r="O629" s="65">
        <v>-0.09</v>
      </c>
      <c r="P629" s="65">
        <v>0</v>
      </c>
      <c r="R629" s="65">
        <v>0.33</v>
      </c>
      <c r="S629" s="65">
        <v>0.31</v>
      </c>
      <c r="T629" s="65">
        <v>0.23</v>
      </c>
      <c r="U629" s="65">
        <v>31.09</v>
      </c>
      <c r="V629" s="65">
        <v>1338.865</v>
      </c>
      <c r="X629" s="65">
        <f t="shared" si="9"/>
        <v>1.3599999999999999</v>
      </c>
    </row>
    <row r="630" spans="1:24" x14ac:dyDescent="0.25">
      <c r="A630" s="65" t="s">
        <v>102</v>
      </c>
      <c r="B630" s="65">
        <v>4002</v>
      </c>
      <c r="C630" s="59">
        <v>43642</v>
      </c>
      <c r="D630" s="65">
        <v>24</v>
      </c>
      <c r="E630" s="65" t="s">
        <v>103</v>
      </c>
      <c r="F630" s="65">
        <v>25.97</v>
      </c>
      <c r="G630" s="65">
        <v>9.83</v>
      </c>
      <c r="H630" s="65">
        <v>0.14000000000000001</v>
      </c>
      <c r="I630" s="65">
        <v>0.18</v>
      </c>
      <c r="J630" s="65">
        <v>0.2</v>
      </c>
      <c r="K630" s="65">
        <v>0</v>
      </c>
      <c r="L630" s="65">
        <v>0.31</v>
      </c>
      <c r="M630" s="65">
        <v>-0.04</v>
      </c>
      <c r="N630" s="65">
        <v>-0.15</v>
      </c>
      <c r="O630" s="65">
        <v>-0.09</v>
      </c>
      <c r="P630" s="65">
        <v>0</v>
      </c>
      <c r="R630" s="65">
        <v>0.33</v>
      </c>
      <c r="S630" s="65">
        <v>0.31</v>
      </c>
      <c r="T630" s="65">
        <v>0.23</v>
      </c>
      <c r="U630" s="65">
        <v>37.22</v>
      </c>
      <c r="V630" s="65">
        <v>1196.605</v>
      </c>
      <c r="X630" s="65">
        <f t="shared" si="9"/>
        <v>0.83000000000000007</v>
      </c>
    </row>
    <row r="631" spans="1:24" x14ac:dyDescent="0.25">
      <c r="A631" s="65" t="s">
        <v>102</v>
      </c>
      <c r="B631" s="65">
        <v>4002</v>
      </c>
      <c r="C631" s="59">
        <v>43643</v>
      </c>
      <c r="D631" s="65">
        <v>1</v>
      </c>
      <c r="E631" s="65" t="s">
        <v>103</v>
      </c>
      <c r="F631" s="65">
        <v>17.93</v>
      </c>
      <c r="G631" s="65">
        <v>9.83</v>
      </c>
      <c r="H631" s="65">
        <v>0.27</v>
      </c>
      <c r="I631" s="65">
        <v>0.15</v>
      </c>
      <c r="J631" s="65">
        <v>0.05</v>
      </c>
      <c r="K631" s="65">
        <v>0</v>
      </c>
      <c r="L631" s="65">
        <v>0</v>
      </c>
      <c r="M631" s="65">
        <v>0.01</v>
      </c>
      <c r="N631" s="65">
        <v>-0.05</v>
      </c>
      <c r="O631" s="65">
        <v>-0.09</v>
      </c>
      <c r="P631" s="65">
        <v>0</v>
      </c>
      <c r="R631" s="65">
        <v>0.33</v>
      </c>
      <c r="S631" s="65">
        <v>0.31</v>
      </c>
      <c r="T631" s="65">
        <v>0.23</v>
      </c>
      <c r="U631" s="65">
        <v>28.97</v>
      </c>
      <c r="V631" s="65">
        <v>1102.46</v>
      </c>
      <c r="X631" s="65">
        <f t="shared" si="9"/>
        <v>0.47000000000000003</v>
      </c>
    </row>
    <row r="632" spans="1:24" x14ac:dyDescent="0.25">
      <c r="A632" s="65" t="s">
        <v>102</v>
      </c>
      <c r="B632" s="65">
        <v>4002</v>
      </c>
      <c r="C632" s="59">
        <v>43643</v>
      </c>
      <c r="D632" s="65">
        <v>2</v>
      </c>
      <c r="E632" s="65" t="s">
        <v>103</v>
      </c>
      <c r="F632" s="65">
        <v>16.350000000000001</v>
      </c>
      <c r="G632" s="65">
        <v>9.83</v>
      </c>
      <c r="H632" s="65">
        <v>0.27</v>
      </c>
      <c r="I632" s="65">
        <v>0.15</v>
      </c>
      <c r="J632" s="65">
        <v>0.04</v>
      </c>
      <c r="K632" s="65">
        <v>0</v>
      </c>
      <c r="L632" s="65">
        <v>0</v>
      </c>
      <c r="M632" s="65">
        <v>0.03</v>
      </c>
      <c r="N632" s="65">
        <v>-7.0000000000000007E-2</v>
      </c>
      <c r="O632" s="65">
        <v>-0.09</v>
      </c>
      <c r="P632" s="65">
        <v>0</v>
      </c>
      <c r="R632" s="65">
        <v>0.33</v>
      </c>
      <c r="S632" s="65">
        <v>0.31</v>
      </c>
      <c r="T632" s="65">
        <v>0.23</v>
      </c>
      <c r="U632" s="65">
        <v>27.38</v>
      </c>
      <c r="V632" s="65">
        <v>1044.0930000000001</v>
      </c>
      <c r="X632" s="65">
        <f t="shared" si="9"/>
        <v>0.46</v>
      </c>
    </row>
    <row r="633" spans="1:24" x14ac:dyDescent="0.25">
      <c r="A633" s="65" t="s">
        <v>102</v>
      </c>
      <c r="B633" s="65">
        <v>4002</v>
      </c>
      <c r="C633" s="59">
        <v>43643</v>
      </c>
      <c r="D633" s="65">
        <v>3</v>
      </c>
      <c r="E633" s="65" t="s">
        <v>103</v>
      </c>
      <c r="F633" s="65">
        <v>16.559999999999999</v>
      </c>
      <c r="G633" s="65">
        <v>9.83</v>
      </c>
      <c r="H633" s="65">
        <v>0.27</v>
      </c>
      <c r="I633" s="65">
        <v>0.15</v>
      </c>
      <c r="J633" s="65">
        <v>0.01</v>
      </c>
      <c r="K633" s="65">
        <v>0</v>
      </c>
      <c r="L633" s="65">
        <v>0</v>
      </c>
      <c r="M633" s="65">
        <v>-0.03</v>
      </c>
      <c r="N633" s="65">
        <v>-0.06</v>
      </c>
      <c r="O633" s="65">
        <v>-0.09</v>
      </c>
      <c r="P633" s="65">
        <v>0</v>
      </c>
      <c r="R633" s="65">
        <v>0.33</v>
      </c>
      <c r="S633" s="65">
        <v>0.31</v>
      </c>
      <c r="T633" s="65">
        <v>0.23</v>
      </c>
      <c r="U633" s="65">
        <v>27.51</v>
      </c>
      <c r="V633" s="65">
        <v>1009.885</v>
      </c>
      <c r="X633" s="65">
        <f t="shared" si="9"/>
        <v>0.43000000000000005</v>
      </c>
    </row>
    <row r="634" spans="1:24" x14ac:dyDescent="0.25">
      <c r="A634" s="65" t="s">
        <v>102</v>
      </c>
      <c r="B634" s="65">
        <v>4002</v>
      </c>
      <c r="C634" s="59">
        <v>43643</v>
      </c>
      <c r="D634" s="65">
        <v>4</v>
      </c>
      <c r="E634" s="65" t="s">
        <v>103</v>
      </c>
      <c r="F634" s="65">
        <v>12.45</v>
      </c>
      <c r="G634" s="65">
        <v>9.83</v>
      </c>
      <c r="H634" s="65">
        <v>0.27</v>
      </c>
      <c r="I634" s="65">
        <v>0.15</v>
      </c>
      <c r="J634" s="65">
        <v>0.03</v>
      </c>
      <c r="K634" s="65">
        <v>0</v>
      </c>
      <c r="L634" s="65">
        <v>0</v>
      </c>
      <c r="M634" s="65">
        <v>0.01</v>
      </c>
      <c r="N634" s="65">
        <v>-0.06</v>
      </c>
      <c r="O634" s="65">
        <v>-0.09</v>
      </c>
      <c r="P634" s="65">
        <v>0</v>
      </c>
      <c r="R634" s="65">
        <v>0.33</v>
      </c>
      <c r="S634" s="65">
        <v>0.31</v>
      </c>
      <c r="T634" s="65">
        <v>0.23</v>
      </c>
      <c r="U634" s="65">
        <v>23.46</v>
      </c>
      <c r="V634" s="65">
        <v>1000.04</v>
      </c>
      <c r="X634" s="65">
        <f t="shared" si="9"/>
        <v>0.45000000000000007</v>
      </c>
    </row>
    <row r="635" spans="1:24" x14ac:dyDescent="0.25">
      <c r="A635" s="65" t="s">
        <v>102</v>
      </c>
      <c r="B635" s="65">
        <v>4002</v>
      </c>
      <c r="C635" s="59">
        <v>43643</v>
      </c>
      <c r="D635" s="65">
        <v>5</v>
      </c>
      <c r="E635" s="65" t="s">
        <v>103</v>
      </c>
      <c r="F635" s="65">
        <v>14.68</v>
      </c>
      <c r="G635" s="65">
        <v>9.83</v>
      </c>
      <c r="H635" s="65">
        <v>0.27</v>
      </c>
      <c r="I635" s="65">
        <v>0.15</v>
      </c>
      <c r="J635" s="65">
        <v>0.02</v>
      </c>
      <c r="K635" s="65">
        <v>0</v>
      </c>
      <c r="L635" s="65">
        <v>0</v>
      </c>
      <c r="M635" s="65">
        <v>0.01</v>
      </c>
      <c r="N635" s="65">
        <v>-0.04</v>
      </c>
      <c r="O635" s="65">
        <v>-0.09</v>
      </c>
      <c r="P635" s="65">
        <v>0</v>
      </c>
      <c r="R635" s="65">
        <v>0.33</v>
      </c>
      <c r="S635" s="65">
        <v>0.31</v>
      </c>
      <c r="T635" s="65">
        <v>0.23</v>
      </c>
      <c r="U635" s="65">
        <v>25.7</v>
      </c>
      <c r="V635" s="65">
        <v>1025.134</v>
      </c>
      <c r="X635" s="65">
        <f t="shared" si="9"/>
        <v>0.44000000000000006</v>
      </c>
    </row>
    <row r="636" spans="1:24" x14ac:dyDescent="0.25">
      <c r="A636" s="65" t="s">
        <v>102</v>
      </c>
      <c r="B636" s="65">
        <v>4002</v>
      </c>
      <c r="C636" s="59">
        <v>43643</v>
      </c>
      <c r="D636" s="65">
        <v>6</v>
      </c>
      <c r="E636" s="65" t="s">
        <v>103</v>
      </c>
      <c r="F636" s="65">
        <v>16.14</v>
      </c>
      <c r="G636" s="65">
        <v>9.83</v>
      </c>
      <c r="H636" s="65">
        <v>0.27</v>
      </c>
      <c r="I636" s="65">
        <v>0.15</v>
      </c>
      <c r="J636" s="65">
        <v>0.17</v>
      </c>
      <c r="K636" s="65">
        <v>0</v>
      </c>
      <c r="L636" s="65">
        <v>0</v>
      </c>
      <c r="M636" s="65">
        <v>0.05</v>
      </c>
      <c r="N636" s="65">
        <v>-0.03</v>
      </c>
      <c r="O636" s="65">
        <v>-0.09</v>
      </c>
      <c r="P636" s="65">
        <v>0</v>
      </c>
      <c r="R636" s="65">
        <v>0.33</v>
      </c>
      <c r="S636" s="65">
        <v>0.31</v>
      </c>
      <c r="T636" s="65">
        <v>0.23</v>
      </c>
      <c r="U636" s="65">
        <v>27.36</v>
      </c>
      <c r="V636" s="65">
        <v>1097.963</v>
      </c>
      <c r="X636" s="65">
        <f t="shared" si="9"/>
        <v>0.59000000000000008</v>
      </c>
    </row>
    <row r="637" spans="1:24" x14ac:dyDescent="0.25">
      <c r="A637" s="65" t="s">
        <v>102</v>
      </c>
      <c r="B637" s="65">
        <v>4002</v>
      </c>
      <c r="C637" s="59">
        <v>43643</v>
      </c>
      <c r="D637" s="65">
        <v>7</v>
      </c>
      <c r="E637" s="65" t="s">
        <v>103</v>
      </c>
      <c r="F637" s="65">
        <v>15.47</v>
      </c>
      <c r="G637" s="65">
        <v>9.83</v>
      </c>
      <c r="H637" s="65">
        <v>0.27</v>
      </c>
      <c r="I637" s="65">
        <v>0.15</v>
      </c>
      <c r="J637" s="65">
        <v>0.22</v>
      </c>
      <c r="K637" s="65">
        <v>0</v>
      </c>
      <c r="L637" s="65">
        <v>0</v>
      </c>
      <c r="M637" s="65">
        <v>0.03</v>
      </c>
      <c r="N637" s="65">
        <v>-0.1</v>
      </c>
      <c r="O637" s="65">
        <v>-0.09</v>
      </c>
      <c r="P637" s="65">
        <v>0</v>
      </c>
      <c r="R637" s="65">
        <v>0.33</v>
      </c>
      <c r="S637" s="65">
        <v>0.31</v>
      </c>
      <c r="T637" s="65">
        <v>0.23</v>
      </c>
      <c r="U637" s="65">
        <v>26.65</v>
      </c>
      <c r="V637" s="65">
        <v>1229.116</v>
      </c>
      <c r="X637" s="65">
        <f t="shared" si="9"/>
        <v>0.64</v>
      </c>
    </row>
    <row r="638" spans="1:24" x14ac:dyDescent="0.25">
      <c r="A638" s="65" t="s">
        <v>102</v>
      </c>
      <c r="B638" s="65">
        <v>4002</v>
      </c>
      <c r="C638" s="59">
        <v>43643</v>
      </c>
      <c r="D638" s="65">
        <v>8</v>
      </c>
      <c r="E638" s="65" t="s">
        <v>104</v>
      </c>
      <c r="F638" s="65">
        <v>16.62</v>
      </c>
      <c r="G638" s="65">
        <v>9.83</v>
      </c>
      <c r="H638" s="65">
        <v>0.27</v>
      </c>
      <c r="I638" s="65">
        <v>0.15</v>
      </c>
      <c r="J638" s="65">
        <v>0.13</v>
      </c>
      <c r="K638" s="65">
        <v>1.01</v>
      </c>
      <c r="L638" s="65">
        <v>0</v>
      </c>
      <c r="M638" s="65">
        <v>0.02</v>
      </c>
      <c r="N638" s="65">
        <v>-0.05</v>
      </c>
      <c r="O638" s="65">
        <v>-0.09</v>
      </c>
      <c r="P638" s="65">
        <v>0</v>
      </c>
      <c r="R638" s="65">
        <v>0.33</v>
      </c>
      <c r="S638" s="65">
        <v>0.31</v>
      </c>
      <c r="T638" s="65">
        <v>0.23</v>
      </c>
      <c r="U638" s="65">
        <v>28.76</v>
      </c>
      <c r="V638" s="65">
        <v>1345.278</v>
      </c>
      <c r="X638" s="65">
        <f t="shared" si="9"/>
        <v>1.56</v>
      </c>
    </row>
    <row r="639" spans="1:24" x14ac:dyDescent="0.25">
      <c r="A639" s="65" t="s">
        <v>102</v>
      </c>
      <c r="B639" s="65">
        <v>4002</v>
      </c>
      <c r="C639" s="59">
        <v>43643</v>
      </c>
      <c r="D639" s="65">
        <v>9</v>
      </c>
      <c r="E639" s="65" t="s">
        <v>104</v>
      </c>
      <c r="F639" s="65">
        <v>17.61</v>
      </c>
      <c r="G639" s="65">
        <v>9.83</v>
      </c>
      <c r="H639" s="65">
        <v>0.27</v>
      </c>
      <c r="I639" s="65">
        <v>0.15</v>
      </c>
      <c r="J639" s="65">
        <v>0.04</v>
      </c>
      <c r="K639" s="65">
        <v>0.96</v>
      </c>
      <c r="L639" s="65">
        <v>0</v>
      </c>
      <c r="M639" s="65">
        <v>0</v>
      </c>
      <c r="N639" s="65">
        <v>-0.04</v>
      </c>
      <c r="O639" s="65">
        <v>-0.09</v>
      </c>
      <c r="P639" s="65">
        <v>0</v>
      </c>
      <c r="R639" s="65">
        <v>0.33</v>
      </c>
      <c r="S639" s="65">
        <v>0.31</v>
      </c>
      <c r="T639" s="65">
        <v>0.23</v>
      </c>
      <c r="U639" s="65">
        <v>29.6</v>
      </c>
      <c r="V639" s="65">
        <v>1409.796</v>
      </c>
      <c r="X639" s="65">
        <f t="shared" si="9"/>
        <v>1.42</v>
      </c>
    </row>
    <row r="640" spans="1:24" x14ac:dyDescent="0.25">
      <c r="A640" s="65" t="s">
        <v>102</v>
      </c>
      <c r="B640" s="65">
        <v>4002</v>
      </c>
      <c r="C640" s="59">
        <v>43643</v>
      </c>
      <c r="D640" s="65">
        <v>10</v>
      </c>
      <c r="E640" s="65" t="s">
        <v>104</v>
      </c>
      <c r="F640" s="65">
        <v>17.29</v>
      </c>
      <c r="G640" s="65">
        <v>9.83</v>
      </c>
      <c r="H640" s="65">
        <v>0.27</v>
      </c>
      <c r="I640" s="65">
        <v>0.15</v>
      </c>
      <c r="J640" s="65">
        <v>0.03</v>
      </c>
      <c r="K640" s="65">
        <v>0.92</v>
      </c>
      <c r="L640" s="65">
        <v>0</v>
      </c>
      <c r="M640" s="65">
        <v>0.01</v>
      </c>
      <c r="N640" s="65">
        <v>-0.05</v>
      </c>
      <c r="O640" s="65">
        <v>-0.09</v>
      </c>
      <c r="P640" s="65">
        <v>0</v>
      </c>
      <c r="R640" s="65">
        <v>0.33</v>
      </c>
      <c r="S640" s="65">
        <v>0.31</v>
      </c>
      <c r="T640" s="65">
        <v>0.23</v>
      </c>
      <c r="U640" s="65">
        <v>29.23</v>
      </c>
      <c r="V640" s="65">
        <v>1468.6969999999999</v>
      </c>
      <c r="X640" s="65">
        <f t="shared" si="9"/>
        <v>1.37</v>
      </c>
    </row>
    <row r="641" spans="1:24" x14ac:dyDescent="0.25">
      <c r="A641" s="65" t="s">
        <v>102</v>
      </c>
      <c r="B641" s="65">
        <v>4002</v>
      </c>
      <c r="C641" s="59">
        <v>43643</v>
      </c>
      <c r="D641" s="65">
        <v>11</v>
      </c>
      <c r="E641" s="65" t="s">
        <v>104</v>
      </c>
      <c r="F641" s="65">
        <v>19.2</v>
      </c>
      <c r="G641" s="65">
        <v>9.83</v>
      </c>
      <c r="H641" s="65">
        <v>0.27</v>
      </c>
      <c r="I641" s="65">
        <v>0.15</v>
      </c>
      <c r="J641" s="65">
        <v>7.0000000000000007E-2</v>
      </c>
      <c r="K641" s="65">
        <v>0.86</v>
      </c>
      <c r="L641" s="65">
        <v>0</v>
      </c>
      <c r="M641" s="65">
        <v>-0.02</v>
      </c>
      <c r="N641" s="65">
        <v>-0.03</v>
      </c>
      <c r="O641" s="65">
        <v>-0.09</v>
      </c>
      <c r="P641" s="65">
        <v>0</v>
      </c>
      <c r="R641" s="65">
        <v>0.33</v>
      </c>
      <c r="S641" s="65">
        <v>0.31</v>
      </c>
      <c r="T641" s="65">
        <v>0.23</v>
      </c>
      <c r="U641" s="65">
        <v>31.11</v>
      </c>
      <c r="V641" s="65">
        <v>1538.213</v>
      </c>
      <c r="X641" s="65">
        <f t="shared" si="9"/>
        <v>1.35</v>
      </c>
    </row>
    <row r="642" spans="1:24" x14ac:dyDescent="0.25">
      <c r="A642" s="65" t="s">
        <v>102</v>
      </c>
      <c r="B642" s="65">
        <v>4002</v>
      </c>
      <c r="C642" s="59">
        <v>43643</v>
      </c>
      <c r="D642" s="65">
        <v>12</v>
      </c>
      <c r="E642" s="65" t="s">
        <v>104</v>
      </c>
      <c r="F642" s="65">
        <v>20.9</v>
      </c>
      <c r="G642" s="65">
        <v>9.83</v>
      </c>
      <c r="H642" s="65">
        <v>0.27</v>
      </c>
      <c r="I642" s="65">
        <v>0.15</v>
      </c>
      <c r="J642" s="65">
        <v>0.06</v>
      </c>
      <c r="K642" s="65">
        <v>0.83</v>
      </c>
      <c r="L642" s="65">
        <v>0</v>
      </c>
      <c r="M642" s="65">
        <v>0.03</v>
      </c>
      <c r="N642" s="65">
        <v>-0.05</v>
      </c>
      <c r="O642" s="65">
        <v>-0.09</v>
      </c>
      <c r="P642" s="65">
        <v>0</v>
      </c>
      <c r="R642" s="65">
        <v>0.33</v>
      </c>
      <c r="S642" s="65">
        <v>0.31</v>
      </c>
      <c r="T642" s="65">
        <v>0.23</v>
      </c>
      <c r="U642" s="65">
        <v>32.799999999999997</v>
      </c>
      <c r="V642" s="65">
        <v>1588.7560000000001</v>
      </c>
      <c r="X642" s="65">
        <f t="shared" si="9"/>
        <v>1.31</v>
      </c>
    </row>
    <row r="643" spans="1:24" x14ac:dyDescent="0.25">
      <c r="A643" s="65" t="s">
        <v>102</v>
      </c>
      <c r="B643" s="65">
        <v>4002</v>
      </c>
      <c r="C643" s="59">
        <v>43643</v>
      </c>
      <c r="D643" s="65">
        <v>13</v>
      </c>
      <c r="E643" s="65" t="s">
        <v>104</v>
      </c>
      <c r="F643" s="65">
        <v>21.13</v>
      </c>
      <c r="G643" s="65">
        <v>9.83</v>
      </c>
      <c r="H643" s="65">
        <v>0.27</v>
      </c>
      <c r="I643" s="65">
        <v>0.15</v>
      </c>
      <c r="J643" s="65">
        <v>0.05</v>
      </c>
      <c r="K643" s="65">
        <v>0.83</v>
      </c>
      <c r="L643" s="65">
        <v>0</v>
      </c>
      <c r="M643" s="65">
        <v>-0.01</v>
      </c>
      <c r="N643" s="65">
        <v>-0.06</v>
      </c>
      <c r="O643" s="65">
        <v>-0.09</v>
      </c>
      <c r="P643" s="65">
        <v>0</v>
      </c>
      <c r="R643" s="65">
        <v>0.33</v>
      </c>
      <c r="S643" s="65">
        <v>0.31</v>
      </c>
      <c r="T643" s="65">
        <v>0.23</v>
      </c>
      <c r="U643" s="65">
        <v>32.97</v>
      </c>
      <c r="V643" s="65">
        <v>1627.3230000000001</v>
      </c>
      <c r="X643" s="65">
        <f t="shared" si="9"/>
        <v>1.3</v>
      </c>
    </row>
    <row r="644" spans="1:24" x14ac:dyDescent="0.25">
      <c r="A644" s="65" t="s">
        <v>102</v>
      </c>
      <c r="B644" s="65">
        <v>4002</v>
      </c>
      <c r="C644" s="59">
        <v>43643</v>
      </c>
      <c r="D644" s="65">
        <v>14</v>
      </c>
      <c r="E644" s="65" t="s">
        <v>104</v>
      </c>
      <c r="F644" s="65">
        <v>21.85</v>
      </c>
      <c r="G644" s="65">
        <v>9.83</v>
      </c>
      <c r="H644" s="65">
        <v>0.27</v>
      </c>
      <c r="I644" s="65">
        <v>0.15</v>
      </c>
      <c r="J644" s="65">
        <v>0.04</v>
      </c>
      <c r="K644" s="65">
        <v>0.79</v>
      </c>
      <c r="L644" s="65">
        <v>0</v>
      </c>
      <c r="M644" s="65">
        <v>-0.03</v>
      </c>
      <c r="N644" s="65">
        <v>-0.08</v>
      </c>
      <c r="O644" s="65">
        <v>-0.09</v>
      </c>
      <c r="P644" s="65">
        <v>0</v>
      </c>
      <c r="R644" s="65">
        <v>0.33</v>
      </c>
      <c r="S644" s="65">
        <v>0.31</v>
      </c>
      <c r="T644" s="65">
        <v>0.23</v>
      </c>
      <c r="U644" s="65">
        <v>33.6</v>
      </c>
      <c r="V644" s="65">
        <v>1678.6189999999999</v>
      </c>
      <c r="X644" s="65">
        <f t="shared" si="9"/>
        <v>1.25</v>
      </c>
    </row>
    <row r="645" spans="1:24" x14ac:dyDescent="0.25">
      <c r="A645" s="65" t="s">
        <v>102</v>
      </c>
      <c r="B645" s="65">
        <v>4002</v>
      </c>
      <c r="C645" s="59">
        <v>43643</v>
      </c>
      <c r="D645" s="65">
        <v>15</v>
      </c>
      <c r="E645" s="65" t="s">
        <v>104</v>
      </c>
      <c r="F645" s="65">
        <v>21.75</v>
      </c>
      <c r="G645" s="65">
        <v>9.83</v>
      </c>
      <c r="H645" s="65">
        <v>0.27</v>
      </c>
      <c r="I645" s="65">
        <v>0.15</v>
      </c>
      <c r="J645" s="65">
        <v>0.05</v>
      </c>
      <c r="K645" s="65">
        <v>0.77</v>
      </c>
      <c r="L645" s="65">
        <v>0</v>
      </c>
      <c r="M645" s="65">
        <v>-0.02</v>
      </c>
      <c r="N645" s="65">
        <v>-0.09</v>
      </c>
      <c r="O645" s="65">
        <v>-0.09</v>
      </c>
      <c r="P645" s="65">
        <v>0</v>
      </c>
      <c r="R645" s="65">
        <v>0.33</v>
      </c>
      <c r="S645" s="65">
        <v>0.31</v>
      </c>
      <c r="T645" s="65">
        <v>0.23</v>
      </c>
      <c r="U645" s="65">
        <v>33.49</v>
      </c>
      <c r="V645" s="65">
        <v>1717.2639999999999</v>
      </c>
      <c r="X645" s="65">
        <f t="shared" si="9"/>
        <v>1.24</v>
      </c>
    </row>
    <row r="646" spans="1:24" x14ac:dyDescent="0.25">
      <c r="A646" s="65" t="s">
        <v>102</v>
      </c>
      <c r="B646" s="65">
        <v>4002</v>
      </c>
      <c r="C646" s="59">
        <v>43643</v>
      </c>
      <c r="D646" s="65">
        <v>16</v>
      </c>
      <c r="E646" s="65" t="s">
        <v>104</v>
      </c>
      <c r="F646" s="65">
        <v>21.57</v>
      </c>
      <c r="G646" s="65">
        <v>9.83</v>
      </c>
      <c r="H646" s="65">
        <v>0.27</v>
      </c>
      <c r="I646" s="65">
        <v>0.15</v>
      </c>
      <c r="J646" s="65">
        <v>0.05</v>
      </c>
      <c r="K646" s="65">
        <v>0.78</v>
      </c>
      <c r="L646" s="65">
        <v>0</v>
      </c>
      <c r="M646" s="65">
        <v>-0.01</v>
      </c>
      <c r="N646" s="65">
        <v>-0.11</v>
      </c>
      <c r="O646" s="65">
        <v>-0.09</v>
      </c>
      <c r="P646" s="65">
        <v>0</v>
      </c>
      <c r="R646" s="65">
        <v>0.33</v>
      </c>
      <c r="S646" s="65">
        <v>0.31</v>
      </c>
      <c r="T646" s="65">
        <v>0.23</v>
      </c>
      <c r="U646" s="65">
        <v>33.31</v>
      </c>
      <c r="V646" s="65">
        <v>1744.653</v>
      </c>
      <c r="X646" s="65">
        <f t="shared" si="9"/>
        <v>1.25</v>
      </c>
    </row>
    <row r="647" spans="1:24" x14ac:dyDescent="0.25">
      <c r="A647" s="65" t="s">
        <v>102</v>
      </c>
      <c r="B647" s="65">
        <v>4002</v>
      </c>
      <c r="C647" s="59">
        <v>43643</v>
      </c>
      <c r="D647" s="65">
        <v>17</v>
      </c>
      <c r="E647" s="65" t="s">
        <v>104</v>
      </c>
      <c r="F647" s="65">
        <v>21.17</v>
      </c>
      <c r="G647" s="65">
        <v>9.83</v>
      </c>
      <c r="H647" s="65">
        <v>0.27</v>
      </c>
      <c r="I647" s="65">
        <v>0.15</v>
      </c>
      <c r="J647" s="65">
        <v>0.05</v>
      </c>
      <c r="K647" s="65">
        <v>0.76</v>
      </c>
      <c r="L647" s="65">
        <v>0</v>
      </c>
      <c r="M647" s="65">
        <v>-0.01</v>
      </c>
      <c r="N647" s="65">
        <v>-0.13</v>
      </c>
      <c r="O647" s="65">
        <v>-0.09</v>
      </c>
      <c r="P647" s="65">
        <v>0</v>
      </c>
      <c r="R647" s="65">
        <v>0.33</v>
      </c>
      <c r="S647" s="65">
        <v>0.31</v>
      </c>
      <c r="T647" s="65">
        <v>0.23</v>
      </c>
      <c r="U647" s="65">
        <v>32.869999999999997</v>
      </c>
      <c r="V647" s="65">
        <v>1764.6690000000001</v>
      </c>
      <c r="X647" s="65">
        <f t="shared" si="9"/>
        <v>1.23</v>
      </c>
    </row>
    <row r="648" spans="1:24" x14ac:dyDescent="0.25">
      <c r="A648" s="65" t="s">
        <v>102</v>
      </c>
      <c r="B648" s="65">
        <v>4002</v>
      </c>
      <c r="C648" s="59">
        <v>43643</v>
      </c>
      <c r="D648" s="65">
        <v>18</v>
      </c>
      <c r="E648" s="65" t="s">
        <v>104</v>
      </c>
      <c r="F648" s="65">
        <v>21.9</v>
      </c>
      <c r="G648" s="65">
        <v>9.83</v>
      </c>
      <c r="H648" s="65">
        <v>0.27</v>
      </c>
      <c r="I648" s="65">
        <v>0.15</v>
      </c>
      <c r="J648" s="65">
        <v>0.04</v>
      </c>
      <c r="K648" s="65">
        <v>0.76</v>
      </c>
      <c r="L648" s="65">
        <v>0</v>
      </c>
      <c r="M648" s="65">
        <v>-0.02</v>
      </c>
      <c r="N648" s="65">
        <v>-0.17</v>
      </c>
      <c r="O648" s="65">
        <v>-0.09</v>
      </c>
      <c r="P648" s="65">
        <v>0</v>
      </c>
      <c r="R648" s="65">
        <v>0.33</v>
      </c>
      <c r="S648" s="65">
        <v>0.31</v>
      </c>
      <c r="T648" s="65">
        <v>0.23</v>
      </c>
      <c r="U648" s="65">
        <v>33.54</v>
      </c>
      <c r="V648" s="65">
        <v>1767.56</v>
      </c>
      <c r="X648" s="65">
        <f t="shared" ref="X648:X711" si="10">H648+I648+J648+K648+L648+P648+Q648</f>
        <v>1.22</v>
      </c>
    </row>
    <row r="649" spans="1:24" x14ac:dyDescent="0.25">
      <c r="A649" s="65" t="s">
        <v>102</v>
      </c>
      <c r="B649" s="65">
        <v>4002</v>
      </c>
      <c r="C649" s="59">
        <v>43643</v>
      </c>
      <c r="D649" s="65">
        <v>19</v>
      </c>
      <c r="E649" s="65" t="s">
        <v>104</v>
      </c>
      <c r="F649" s="65">
        <v>24.04</v>
      </c>
      <c r="G649" s="65">
        <v>9.83</v>
      </c>
      <c r="H649" s="65">
        <v>0.27</v>
      </c>
      <c r="I649" s="65">
        <v>0.15</v>
      </c>
      <c r="J649" s="65">
        <v>0.04</v>
      </c>
      <c r="K649" s="65">
        <v>0.77</v>
      </c>
      <c r="L649" s="65">
        <v>0</v>
      </c>
      <c r="M649" s="65">
        <v>0.01</v>
      </c>
      <c r="N649" s="65">
        <v>-0.15</v>
      </c>
      <c r="O649" s="65">
        <v>-0.09</v>
      </c>
      <c r="P649" s="65">
        <v>0</v>
      </c>
      <c r="R649" s="65">
        <v>0.33</v>
      </c>
      <c r="S649" s="65">
        <v>0.31</v>
      </c>
      <c r="T649" s="65">
        <v>0.23</v>
      </c>
      <c r="U649" s="65">
        <v>35.74</v>
      </c>
      <c r="V649" s="65">
        <v>1734.018</v>
      </c>
      <c r="X649" s="65">
        <f t="shared" si="10"/>
        <v>1.23</v>
      </c>
    </row>
    <row r="650" spans="1:24" x14ac:dyDescent="0.25">
      <c r="A650" s="65" t="s">
        <v>102</v>
      </c>
      <c r="B650" s="65">
        <v>4002</v>
      </c>
      <c r="C650" s="59">
        <v>43643</v>
      </c>
      <c r="D650" s="65">
        <v>20</v>
      </c>
      <c r="E650" s="65" t="s">
        <v>104</v>
      </c>
      <c r="F650" s="65">
        <v>24.58</v>
      </c>
      <c r="G650" s="65">
        <v>9.83</v>
      </c>
      <c r="H650" s="65">
        <v>0.27</v>
      </c>
      <c r="I650" s="65">
        <v>0.15</v>
      </c>
      <c r="J650" s="65">
        <v>7.0000000000000007E-2</v>
      </c>
      <c r="K650" s="65">
        <v>0.79</v>
      </c>
      <c r="L650" s="65">
        <v>0</v>
      </c>
      <c r="M650" s="65">
        <v>-0.02</v>
      </c>
      <c r="N650" s="65">
        <v>-0.1</v>
      </c>
      <c r="O650" s="65">
        <v>-0.09</v>
      </c>
      <c r="P650" s="65">
        <v>0</v>
      </c>
      <c r="R650" s="65">
        <v>0.33</v>
      </c>
      <c r="S650" s="65">
        <v>0.31</v>
      </c>
      <c r="T650" s="65">
        <v>0.23</v>
      </c>
      <c r="U650" s="65">
        <v>36.35</v>
      </c>
      <c r="V650" s="65">
        <v>1691.78</v>
      </c>
      <c r="X650" s="65">
        <f t="shared" si="10"/>
        <v>1.28</v>
      </c>
    </row>
    <row r="651" spans="1:24" x14ac:dyDescent="0.25">
      <c r="A651" s="65" t="s">
        <v>102</v>
      </c>
      <c r="B651" s="65">
        <v>4002</v>
      </c>
      <c r="C651" s="59">
        <v>43643</v>
      </c>
      <c r="D651" s="65">
        <v>21</v>
      </c>
      <c r="E651" s="65" t="s">
        <v>104</v>
      </c>
      <c r="F651" s="65">
        <v>24.42</v>
      </c>
      <c r="G651" s="65">
        <v>9.83</v>
      </c>
      <c r="H651" s="65">
        <v>0.27</v>
      </c>
      <c r="I651" s="65">
        <v>0.15</v>
      </c>
      <c r="J651" s="65">
        <v>0.05</v>
      </c>
      <c r="K651" s="65">
        <v>0.81</v>
      </c>
      <c r="L651" s="65">
        <v>0</v>
      </c>
      <c r="M651" s="65">
        <v>-0.02</v>
      </c>
      <c r="N651" s="65">
        <v>-0.09</v>
      </c>
      <c r="O651" s="65">
        <v>-0.09</v>
      </c>
      <c r="P651" s="65">
        <v>0</v>
      </c>
      <c r="R651" s="65">
        <v>0.33</v>
      </c>
      <c r="S651" s="65">
        <v>0.31</v>
      </c>
      <c r="T651" s="65">
        <v>0.23</v>
      </c>
      <c r="U651" s="65">
        <v>36.200000000000003</v>
      </c>
      <c r="V651" s="65">
        <v>1644.845</v>
      </c>
      <c r="X651" s="65">
        <f t="shared" si="10"/>
        <v>1.28</v>
      </c>
    </row>
    <row r="652" spans="1:24" x14ac:dyDescent="0.25">
      <c r="A652" s="65" t="s">
        <v>102</v>
      </c>
      <c r="B652" s="65">
        <v>4002</v>
      </c>
      <c r="C652" s="59">
        <v>43643</v>
      </c>
      <c r="D652" s="65">
        <v>22</v>
      </c>
      <c r="E652" s="65" t="s">
        <v>104</v>
      </c>
      <c r="F652" s="65">
        <v>23.9</v>
      </c>
      <c r="G652" s="65">
        <v>9.83</v>
      </c>
      <c r="H652" s="65">
        <v>0.27</v>
      </c>
      <c r="I652" s="65">
        <v>0.15</v>
      </c>
      <c r="J652" s="65">
        <v>0.05</v>
      </c>
      <c r="K652" s="65">
        <v>0.85</v>
      </c>
      <c r="L652" s="65">
        <v>0.05</v>
      </c>
      <c r="M652" s="65">
        <v>-0.01</v>
      </c>
      <c r="N652" s="65">
        <v>-0.05</v>
      </c>
      <c r="O652" s="65">
        <v>-0.09</v>
      </c>
      <c r="P652" s="65">
        <v>0</v>
      </c>
      <c r="R652" s="65">
        <v>0.33</v>
      </c>
      <c r="S652" s="65">
        <v>0.31</v>
      </c>
      <c r="T652" s="65">
        <v>0.23</v>
      </c>
      <c r="U652" s="65">
        <v>35.82</v>
      </c>
      <c r="V652" s="65">
        <v>1562.453</v>
      </c>
      <c r="X652" s="65">
        <f t="shared" si="10"/>
        <v>1.37</v>
      </c>
    </row>
    <row r="653" spans="1:24" x14ac:dyDescent="0.25">
      <c r="A653" s="65" t="s">
        <v>102</v>
      </c>
      <c r="B653" s="65">
        <v>4002</v>
      </c>
      <c r="C653" s="59">
        <v>43643</v>
      </c>
      <c r="D653" s="65">
        <v>23</v>
      </c>
      <c r="E653" s="65" t="s">
        <v>104</v>
      </c>
      <c r="F653" s="65">
        <v>19.350000000000001</v>
      </c>
      <c r="G653" s="65">
        <v>9.83</v>
      </c>
      <c r="H653" s="65">
        <v>0.27</v>
      </c>
      <c r="I653" s="65">
        <v>0.15</v>
      </c>
      <c r="J653" s="65">
        <v>0.08</v>
      </c>
      <c r="K653" s="65">
        <v>0.93</v>
      </c>
      <c r="L653" s="65">
        <v>0</v>
      </c>
      <c r="M653" s="65">
        <v>0</v>
      </c>
      <c r="N653" s="65">
        <v>-0.01</v>
      </c>
      <c r="O653" s="65">
        <v>-0.09</v>
      </c>
      <c r="P653" s="65">
        <v>0</v>
      </c>
      <c r="R653" s="65">
        <v>0.33</v>
      </c>
      <c r="S653" s="65">
        <v>0.31</v>
      </c>
      <c r="T653" s="65">
        <v>0.23</v>
      </c>
      <c r="U653" s="65">
        <v>31.38</v>
      </c>
      <c r="V653" s="65">
        <v>1402.23</v>
      </c>
      <c r="X653" s="65">
        <f t="shared" si="10"/>
        <v>1.4300000000000002</v>
      </c>
    </row>
    <row r="654" spans="1:24" x14ac:dyDescent="0.25">
      <c r="A654" s="65" t="s">
        <v>102</v>
      </c>
      <c r="B654" s="65">
        <v>4002</v>
      </c>
      <c r="C654" s="59">
        <v>43643</v>
      </c>
      <c r="D654" s="65">
        <v>24</v>
      </c>
      <c r="E654" s="65" t="s">
        <v>103</v>
      </c>
      <c r="F654" s="65">
        <v>19.73</v>
      </c>
      <c r="G654" s="65">
        <v>9.83</v>
      </c>
      <c r="H654" s="65">
        <v>0.27</v>
      </c>
      <c r="I654" s="65">
        <v>0.15</v>
      </c>
      <c r="J654" s="65">
        <v>0.11</v>
      </c>
      <c r="K654" s="65">
        <v>0</v>
      </c>
      <c r="L654" s="65">
        <v>0.01</v>
      </c>
      <c r="M654" s="65">
        <v>0</v>
      </c>
      <c r="N654" s="65">
        <v>-0.04</v>
      </c>
      <c r="O654" s="65">
        <v>-0.09</v>
      </c>
      <c r="P654" s="65">
        <v>0</v>
      </c>
      <c r="R654" s="65">
        <v>0.33</v>
      </c>
      <c r="S654" s="65">
        <v>0.31</v>
      </c>
      <c r="T654" s="65">
        <v>0.23</v>
      </c>
      <c r="U654" s="65">
        <v>30.84</v>
      </c>
      <c r="V654" s="65">
        <v>1248.1489999999999</v>
      </c>
      <c r="X654" s="65">
        <f t="shared" si="10"/>
        <v>0.54</v>
      </c>
    </row>
    <row r="655" spans="1:24" x14ac:dyDescent="0.25">
      <c r="A655" s="65" t="s">
        <v>102</v>
      </c>
      <c r="B655" s="65">
        <v>4002</v>
      </c>
      <c r="C655" s="59">
        <v>43644</v>
      </c>
      <c r="D655" s="65">
        <v>1</v>
      </c>
      <c r="E655" s="65" t="s">
        <v>103</v>
      </c>
      <c r="F655" s="65">
        <v>22.93</v>
      </c>
      <c r="G655" s="65">
        <v>9.83</v>
      </c>
      <c r="H655" s="65">
        <v>0.21</v>
      </c>
      <c r="I655" s="65">
        <v>0.17</v>
      </c>
      <c r="J655" s="65">
        <v>0.1</v>
      </c>
      <c r="K655" s="65">
        <v>0</v>
      </c>
      <c r="L655" s="65">
        <v>0.19</v>
      </c>
      <c r="M655" s="65">
        <v>-0.01</v>
      </c>
      <c r="N655" s="65">
        <v>-0.01</v>
      </c>
      <c r="O655" s="65">
        <v>-0.09</v>
      </c>
      <c r="P655" s="65">
        <v>0</v>
      </c>
      <c r="R655" s="65">
        <v>0.33</v>
      </c>
      <c r="S655" s="65">
        <v>0.31</v>
      </c>
      <c r="T655" s="65">
        <v>0.23</v>
      </c>
      <c r="U655" s="65">
        <v>34.19</v>
      </c>
      <c r="V655" s="65">
        <v>1140.9760000000001</v>
      </c>
      <c r="X655" s="65">
        <f t="shared" si="10"/>
        <v>0.66999999999999993</v>
      </c>
    </row>
    <row r="656" spans="1:24" x14ac:dyDescent="0.25">
      <c r="A656" s="65" t="s">
        <v>102</v>
      </c>
      <c r="B656" s="65">
        <v>4002</v>
      </c>
      <c r="C656" s="59">
        <v>43644</v>
      </c>
      <c r="D656" s="65">
        <v>2</v>
      </c>
      <c r="E656" s="65" t="s">
        <v>103</v>
      </c>
      <c r="F656" s="65">
        <v>19.37</v>
      </c>
      <c r="G656" s="65">
        <v>9.83</v>
      </c>
      <c r="H656" s="65">
        <v>0.21</v>
      </c>
      <c r="I656" s="65">
        <v>0.17</v>
      </c>
      <c r="J656" s="65">
        <v>0.05</v>
      </c>
      <c r="K656" s="65">
        <v>0</v>
      </c>
      <c r="L656" s="65">
        <v>0</v>
      </c>
      <c r="M656" s="65">
        <v>-0.03</v>
      </c>
      <c r="N656" s="65">
        <v>-0.04</v>
      </c>
      <c r="O656" s="65">
        <v>-0.09</v>
      </c>
      <c r="P656" s="65">
        <v>0</v>
      </c>
      <c r="R656" s="65">
        <v>0.33</v>
      </c>
      <c r="S656" s="65">
        <v>0.31</v>
      </c>
      <c r="T656" s="65">
        <v>0.23</v>
      </c>
      <c r="U656" s="65">
        <v>30.34</v>
      </c>
      <c r="V656" s="65">
        <v>1073.98</v>
      </c>
      <c r="X656" s="65">
        <f t="shared" si="10"/>
        <v>0.43</v>
      </c>
    </row>
    <row r="657" spans="1:24" x14ac:dyDescent="0.25">
      <c r="A657" s="65" t="s">
        <v>102</v>
      </c>
      <c r="B657" s="65">
        <v>4002</v>
      </c>
      <c r="C657" s="59">
        <v>43644</v>
      </c>
      <c r="D657" s="65">
        <v>3</v>
      </c>
      <c r="E657" s="65" t="s">
        <v>103</v>
      </c>
      <c r="F657" s="65">
        <v>17.309999999999999</v>
      </c>
      <c r="G657" s="65">
        <v>9.83</v>
      </c>
      <c r="H657" s="65">
        <v>0.21</v>
      </c>
      <c r="I657" s="65">
        <v>0.17</v>
      </c>
      <c r="J657" s="65">
        <v>0.06</v>
      </c>
      <c r="K657" s="65">
        <v>0</v>
      </c>
      <c r="L657" s="65">
        <v>0</v>
      </c>
      <c r="M657" s="65">
        <v>-0.02</v>
      </c>
      <c r="N657" s="65">
        <v>-0.03</v>
      </c>
      <c r="O657" s="65">
        <v>-0.09</v>
      </c>
      <c r="P657" s="65">
        <v>0</v>
      </c>
      <c r="R657" s="65">
        <v>0.33</v>
      </c>
      <c r="S657" s="65">
        <v>0.31</v>
      </c>
      <c r="T657" s="65">
        <v>0.23</v>
      </c>
      <c r="U657" s="65">
        <v>28.31</v>
      </c>
      <c r="V657" s="65">
        <v>1031.299</v>
      </c>
      <c r="X657" s="65">
        <f t="shared" si="10"/>
        <v>0.44</v>
      </c>
    </row>
    <row r="658" spans="1:24" x14ac:dyDescent="0.25">
      <c r="A658" s="65" t="s">
        <v>102</v>
      </c>
      <c r="B658" s="65">
        <v>4002</v>
      </c>
      <c r="C658" s="59">
        <v>43644</v>
      </c>
      <c r="D658" s="65">
        <v>4</v>
      </c>
      <c r="E658" s="65" t="s">
        <v>103</v>
      </c>
      <c r="F658" s="65">
        <v>17.489999999999998</v>
      </c>
      <c r="G658" s="65">
        <v>9.83</v>
      </c>
      <c r="H658" s="65">
        <v>0.21</v>
      </c>
      <c r="I658" s="65">
        <v>0.17</v>
      </c>
      <c r="J658" s="65">
        <v>0.06</v>
      </c>
      <c r="K658" s="65">
        <v>0</v>
      </c>
      <c r="L658" s="65">
        <v>0</v>
      </c>
      <c r="M658" s="65">
        <v>-0.04</v>
      </c>
      <c r="N658" s="65">
        <v>-0.05</v>
      </c>
      <c r="O658" s="65">
        <v>-0.09</v>
      </c>
      <c r="P658" s="65">
        <v>0</v>
      </c>
      <c r="R658" s="65">
        <v>0.33</v>
      </c>
      <c r="S658" s="65">
        <v>0.31</v>
      </c>
      <c r="T658" s="65">
        <v>0.23</v>
      </c>
      <c r="U658" s="65">
        <v>28.45</v>
      </c>
      <c r="V658" s="65">
        <v>1014.511</v>
      </c>
      <c r="X658" s="65">
        <f t="shared" si="10"/>
        <v>0.44</v>
      </c>
    </row>
    <row r="659" spans="1:24" x14ac:dyDescent="0.25">
      <c r="A659" s="65" t="s">
        <v>102</v>
      </c>
      <c r="B659" s="65">
        <v>4002</v>
      </c>
      <c r="C659" s="59">
        <v>43644</v>
      </c>
      <c r="D659" s="65">
        <v>5</v>
      </c>
      <c r="E659" s="65" t="s">
        <v>103</v>
      </c>
      <c r="F659" s="65">
        <v>15.44</v>
      </c>
      <c r="G659" s="65">
        <v>9.83</v>
      </c>
      <c r="H659" s="65">
        <v>0.21</v>
      </c>
      <c r="I659" s="65">
        <v>0.17</v>
      </c>
      <c r="J659" s="65">
        <v>7.0000000000000007E-2</v>
      </c>
      <c r="K659" s="65">
        <v>0</v>
      </c>
      <c r="L659" s="65">
        <v>0</v>
      </c>
      <c r="M659" s="65">
        <v>0.01</v>
      </c>
      <c r="N659" s="65">
        <v>-0.05</v>
      </c>
      <c r="O659" s="65">
        <v>-0.09</v>
      </c>
      <c r="P659" s="65">
        <v>0</v>
      </c>
      <c r="R659" s="65">
        <v>0.33</v>
      </c>
      <c r="S659" s="65">
        <v>0.31</v>
      </c>
      <c r="T659" s="65">
        <v>0.23</v>
      </c>
      <c r="U659" s="65">
        <v>26.46</v>
      </c>
      <c r="V659" s="65">
        <v>1031.49</v>
      </c>
      <c r="X659" s="65">
        <f t="shared" si="10"/>
        <v>0.45</v>
      </c>
    </row>
    <row r="660" spans="1:24" x14ac:dyDescent="0.25">
      <c r="A660" s="65" t="s">
        <v>102</v>
      </c>
      <c r="B660" s="65">
        <v>4002</v>
      </c>
      <c r="C660" s="59">
        <v>43644</v>
      </c>
      <c r="D660" s="65">
        <v>6</v>
      </c>
      <c r="E660" s="65" t="s">
        <v>103</v>
      </c>
      <c r="F660" s="65">
        <v>12.72</v>
      </c>
      <c r="G660" s="65">
        <v>9.83</v>
      </c>
      <c r="H660" s="65">
        <v>0.21</v>
      </c>
      <c r="I660" s="65">
        <v>0.17</v>
      </c>
      <c r="J660" s="65">
        <v>0.16</v>
      </c>
      <c r="K660" s="65">
        <v>0</v>
      </c>
      <c r="L660" s="65">
        <v>0</v>
      </c>
      <c r="M660" s="65">
        <v>0.01</v>
      </c>
      <c r="N660" s="65">
        <v>-0.05</v>
      </c>
      <c r="O660" s="65">
        <v>-0.09</v>
      </c>
      <c r="P660" s="65">
        <v>0</v>
      </c>
      <c r="R660" s="65">
        <v>0.33</v>
      </c>
      <c r="S660" s="65">
        <v>0.31</v>
      </c>
      <c r="T660" s="65">
        <v>0.23</v>
      </c>
      <c r="U660" s="65">
        <v>23.83</v>
      </c>
      <c r="V660" s="65">
        <v>1089.4760000000001</v>
      </c>
      <c r="X660" s="65">
        <f t="shared" si="10"/>
        <v>0.54</v>
      </c>
    </row>
    <row r="661" spans="1:24" x14ac:dyDescent="0.25">
      <c r="A661" s="65" t="s">
        <v>102</v>
      </c>
      <c r="B661" s="65">
        <v>4002</v>
      </c>
      <c r="C661" s="59">
        <v>43644</v>
      </c>
      <c r="D661" s="65">
        <v>7</v>
      </c>
      <c r="E661" s="65" t="s">
        <v>103</v>
      </c>
      <c r="F661" s="65">
        <v>15.12</v>
      </c>
      <c r="G661" s="65">
        <v>9.83</v>
      </c>
      <c r="H661" s="65">
        <v>0.21</v>
      </c>
      <c r="I661" s="65">
        <v>0.17</v>
      </c>
      <c r="J661" s="65">
        <v>0.17</v>
      </c>
      <c r="K661" s="65">
        <v>0</v>
      </c>
      <c r="L661" s="65">
        <v>0</v>
      </c>
      <c r="M661" s="65">
        <v>0.01</v>
      </c>
      <c r="N661" s="65">
        <v>-0.03</v>
      </c>
      <c r="O661" s="65">
        <v>-0.09</v>
      </c>
      <c r="P661" s="65">
        <v>0</v>
      </c>
      <c r="R661" s="65">
        <v>0.33</v>
      </c>
      <c r="S661" s="65">
        <v>0.31</v>
      </c>
      <c r="T661" s="65">
        <v>0.23</v>
      </c>
      <c r="U661" s="65">
        <v>26.26</v>
      </c>
      <c r="V661" s="65">
        <v>1220.2750000000001</v>
      </c>
      <c r="X661" s="65">
        <f t="shared" si="10"/>
        <v>0.55000000000000004</v>
      </c>
    </row>
    <row r="662" spans="1:24" x14ac:dyDescent="0.25">
      <c r="A662" s="65" t="s">
        <v>102</v>
      </c>
      <c r="B662" s="65">
        <v>4002</v>
      </c>
      <c r="C662" s="59">
        <v>43644</v>
      </c>
      <c r="D662" s="65">
        <v>8</v>
      </c>
      <c r="E662" s="65" t="s">
        <v>104</v>
      </c>
      <c r="F662" s="65">
        <v>16.04</v>
      </c>
      <c r="G662" s="65">
        <v>9.83</v>
      </c>
      <c r="H662" s="65">
        <v>0.21</v>
      </c>
      <c r="I662" s="65">
        <v>0.17</v>
      </c>
      <c r="J662" s="65">
        <v>0.16</v>
      </c>
      <c r="K662" s="65">
        <v>1.01</v>
      </c>
      <c r="L662" s="65">
        <v>0</v>
      </c>
      <c r="M662" s="65">
        <v>0.02</v>
      </c>
      <c r="N662" s="65">
        <v>-0.08</v>
      </c>
      <c r="O662" s="65">
        <v>-0.09</v>
      </c>
      <c r="P662" s="65">
        <v>0</v>
      </c>
      <c r="R662" s="65">
        <v>0.33</v>
      </c>
      <c r="S662" s="65">
        <v>0.31</v>
      </c>
      <c r="T662" s="65">
        <v>0.23</v>
      </c>
      <c r="U662" s="65">
        <v>28.14</v>
      </c>
      <c r="V662" s="65">
        <v>1356.367</v>
      </c>
      <c r="X662" s="65">
        <f t="shared" si="10"/>
        <v>1.55</v>
      </c>
    </row>
    <row r="663" spans="1:24" x14ac:dyDescent="0.25">
      <c r="A663" s="65" t="s">
        <v>102</v>
      </c>
      <c r="B663" s="65">
        <v>4002</v>
      </c>
      <c r="C663" s="59">
        <v>43644</v>
      </c>
      <c r="D663" s="65">
        <v>9</v>
      </c>
      <c r="E663" s="65" t="s">
        <v>104</v>
      </c>
      <c r="F663" s="65">
        <v>15.9</v>
      </c>
      <c r="G663" s="65">
        <v>9.83</v>
      </c>
      <c r="H663" s="65">
        <v>0.21</v>
      </c>
      <c r="I663" s="65">
        <v>0.17</v>
      </c>
      <c r="J663" s="65">
        <v>0.11</v>
      </c>
      <c r="K663" s="65">
        <v>0.95</v>
      </c>
      <c r="L663" s="65">
        <v>0</v>
      </c>
      <c r="M663" s="65">
        <v>0.03</v>
      </c>
      <c r="N663" s="65">
        <v>-0.06</v>
      </c>
      <c r="O663" s="65">
        <v>-0.09</v>
      </c>
      <c r="P663" s="65">
        <v>0</v>
      </c>
      <c r="R663" s="65">
        <v>0.33</v>
      </c>
      <c r="S663" s="65">
        <v>0.31</v>
      </c>
      <c r="T663" s="65">
        <v>0.23</v>
      </c>
      <c r="U663" s="65">
        <v>27.92</v>
      </c>
      <c r="V663" s="65">
        <v>1462.5360000000001</v>
      </c>
      <c r="X663" s="65">
        <f t="shared" si="10"/>
        <v>1.44</v>
      </c>
    </row>
    <row r="664" spans="1:24" x14ac:dyDescent="0.25">
      <c r="A664" s="65" t="s">
        <v>102</v>
      </c>
      <c r="B664" s="65">
        <v>4002</v>
      </c>
      <c r="C664" s="59">
        <v>43644</v>
      </c>
      <c r="D664" s="65">
        <v>10</v>
      </c>
      <c r="E664" s="65" t="s">
        <v>104</v>
      </c>
      <c r="F664" s="65">
        <v>18.010000000000002</v>
      </c>
      <c r="G664" s="65">
        <v>9.83</v>
      </c>
      <c r="H664" s="65">
        <v>0.21</v>
      </c>
      <c r="I664" s="65">
        <v>0.17</v>
      </c>
      <c r="J664" s="65">
        <v>0.05</v>
      </c>
      <c r="K664" s="65">
        <v>0.9</v>
      </c>
      <c r="L664" s="65">
        <v>0</v>
      </c>
      <c r="M664" s="65">
        <v>0.03</v>
      </c>
      <c r="N664" s="65">
        <v>-0.06</v>
      </c>
      <c r="O664" s="65">
        <v>-0.09</v>
      </c>
      <c r="P664" s="65">
        <v>0</v>
      </c>
      <c r="R664" s="65">
        <v>0.33</v>
      </c>
      <c r="S664" s="65">
        <v>0.31</v>
      </c>
      <c r="T664" s="65">
        <v>0.23</v>
      </c>
      <c r="U664" s="65">
        <v>29.92</v>
      </c>
      <c r="V664" s="65">
        <v>1545.39</v>
      </c>
      <c r="X664" s="65">
        <f t="shared" si="10"/>
        <v>1.33</v>
      </c>
    </row>
    <row r="665" spans="1:24" x14ac:dyDescent="0.25">
      <c r="A665" s="65" t="s">
        <v>102</v>
      </c>
      <c r="B665" s="65">
        <v>4002</v>
      </c>
      <c r="C665" s="59">
        <v>43644</v>
      </c>
      <c r="D665" s="65">
        <v>11</v>
      </c>
      <c r="E665" s="65" t="s">
        <v>104</v>
      </c>
      <c r="F665" s="65">
        <v>19.350000000000001</v>
      </c>
      <c r="G665" s="65">
        <v>9.83</v>
      </c>
      <c r="H665" s="65">
        <v>0.21</v>
      </c>
      <c r="I665" s="65">
        <v>0.17</v>
      </c>
      <c r="J665" s="65">
        <v>0.04</v>
      </c>
      <c r="K665" s="65">
        <v>0.86</v>
      </c>
      <c r="L665" s="65">
        <v>0</v>
      </c>
      <c r="M665" s="65">
        <v>0.02</v>
      </c>
      <c r="N665" s="65">
        <v>-0.06</v>
      </c>
      <c r="O665" s="65">
        <v>-0.09</v>
      </c>
      <c r="P665" s="65">
        <v>0</v>
      </c>
      <c r="R665" s="65">
        <v>0.33</v>
      </c>
      <c r="S665" s="65">
        <v>0.31</v>
      </c>
      <c r="T665" s="65">
        <v>0.23</v>
      </c>
      <c r="U665" s="65">
        <v>31.2</v>
      </c>
      <c r="V665" s="65">
        <v>1627.327</v>
      </c>
      <c r="X665" s="65">
        <f t="shared" si="10"/>
        <v>1.28</v>
      </c>
    </row>
    <row r="666" spans="1:24" x14ac:dyDescent="0.25">
      <c r="A666" s="65" t="s">
        <v>102</v>
      </c>
      <c r="B666" s="65">
        <v>4002</v>
      </c>
      <c r="C666" s="59">
        <v>43644</v>
      </c>
      <c r="D666" s="65">
        <v>12</v>
      </c>
      <c r="E666" s="65" t="s">
        <v>104</v>
      </c>
      <c r="F666" s="65">
        <v>21.93</v>
      </c>
      <c r="G666" s="65">
        <v>9.83</v>
      </c>
      <c r="H666" s="65">
        <v>0.21</v>
      </c>
      <c r="I666" s="65">
        <v>0.17</v>
      </c>
      <c r="J666" s="65">
        <v>0.04</v>
      </c>
      <c r="K666" s="65">
        <v>0.83</v>
      </c>
      <c r="L666" s="65">
        <v>0</v>
      </c>
      <c r="M666" s="65">
        <v>0.01</v>
      </c>
      <c r="N666" s="65">
        <v>-0.06</v>
      </c>
      <c r="O666" s="65">
        <v>-0.09</v>
      </c>
      <c r="P666" s="65">
        <v>0</v>
      </c>
      <c r="R666" s="65">
        <v>0.33</v>
      </c>
      <c r="S666" s="65">
        <v>0.31</v>
      </c>
      <c r="T666" s="65">
        <v>0.23</v>
      </c>
      <c r="U666" s="65">
        <v>33.74</v>
      </c>
      <c r="V666" s="65">
        <v>1681.212</v>
      </c>
      <c r="X666" s="65">
        <f t="shared" si="10"/>
        <v>1.25</v>
      </c>
    </row>
    <row r="667" spans="1:24" x14ac:dyDescent="0.25">
      <c r="A667" s="65" t="s">
        <v>102</v>
      </c>
      <c r="B667" s="65">
        <v>4002</v>
      </c>
      <c r="C667" s="59">
        <v>43644</v>
      </c>
      <c r="D667" s="65">
        <v>13</v>
      </c>
      <c r="E667" s="65" t="s">
        <v>104</v>
      </c>
      <c r="F667" s="65">
        <v>33.26</v>
      </c>
      <c r="G667" s="65">
        <v>9.83</v>
      </c>
      <c r="H667" s="65">
        <v>0.21</v>
      </c>
      <c r="I667" s="65">
        <v>0.17</v>
      </c>
      <c r="J667" s="65">
        <v>0.12</v>
      </c>
      <c r="K667" s="65">
        <v>0.8</v>
      </c>
      <c r="L667" s="65">
        <v>0.41</v>
      </c>
      <c r="M667" s="65">
        <v>-0.04</v>
      </c>
      <c r="N667" s="65">
        <v>-0.08</v>
      </c>
      <c r="O667" s="65">
        <v>-0.09</v>
      </c>
      <c r="P667" s="65">
        <v>0</v>
      </c>
      <c r="R667" s="65">
        <v>0.33</v>
      </c>
      <c r="S667" s="65">
        <v>0.31</v>
      </c>
      <c r="T667" s="65">
        <v>0.23</v>
      </c>
      <c r="U667" s="65">
        <v>45.46</v>
      </c>
      <c r="V667" s="65">
        <v>1717.386</v>
      </c>
      <c r="X667" s="65">
        <f t="shared" si="10"/>
        <v>1.71</v>
      </c>
    </row>
    <row r="668" spans="1:24" x14ac:dyDescent="0.25">
      <c r="A668" s="65" t="s">
        <v>102</v>
      </c>
      <c r="B668" s="65">
        <v>4002</v>
      </c>
      <c r="C668" s="59">
        <v>43644</v>
      </c>
      <c r="D668" s="65">
        <v>14</v>
      </c>
      <c r="E668" s="65" t="s">
        <v>104</v>
      </c>
      <c r="F668" s="65">
        <v>33.57</v>
      </c>
      <c r="G668" s="65">
        <v>9.83</v>
      </c>
      <c r="H668" s="65">
        <v>0.21</v>
      </c>
      <c r="I668" s="65">
        <v>0.17</v>
      </c>
      <c r="J668" s="65">
        <v>0.12</v>
      </c>
      <c r="K668" s="65">
        <v>0.78</v>
      </c>
      <c r="L668" s="65">
        <v>0.11</v>
      </c>
      <c r="M668" s="65">
        <v>-0.05</v>
      </c>
      <c r="N668" s="65">
        <v>-0.06</v>
      </c>
      <c r="O668" s="65">
        <v>-0.09</v>
      </c>
      <c r="P668" s="65">
        <v>0</v>
      </c>
      <c r="R668" s="65">
        <v>0.33</v>
      </c>
      <c r="S668" s="65">
        <v>0.31</v>
      </c>
      <c r="T668" s="65">
        <v>0.23</v>
      </c>
      <c r="U668" s="65">
        <v>45.46</v>
      </c>
      <c r="V668" s="65">
        <v>1763.6130000000001</v>
      </c>
      <c r="X668" s="65">
        <f t="shared" si="10"/>
        <v>1.3900000000000001</v>
      </c>
    </row>
    <row r="669" spans="1:24" x14ac:dyDescent="0.25">
      <c r="A669" s="65" t="s">
        <v>102</v>
      </c>
      <c r="B669" s="65">
        <v>4002</v>
      </c>
      <c r="C669" s="59">
        <v>43644</v>
      </c>
      <c r="D669" s="65">
        <v>15</v>
      </c>
      <c r="E669" s="65" t="s">
        <v>104</v>
      </c>
      <c r="F669" s="65">
        <v>36.06</v>
      </c>
      <c r="G669" s="65">
        <v>9.83</v>
      </c>
      <c r="H669" s="65">
        <v>0.21</v>
      </c>
      <c r="I669" s="65">
        <v>0.17</v>
      </c>
      <c r="J669" s="65">
        <v>0.1</v>
      </c>
      <c r="K669" s="65">
        <v>0.76</v>
      </c>
      <c r="L669" s="65">
        <v>0.23</v>
      </c>
      <c r="M669" s="65">
        <v>0.04</v>
      </c>
      <c r="N669" s="65">
        <v>-0.06</v>
      </c>
      <c r="O669" s="65">
        <v>-0.09</v>
      </c>
      <c r="P669" s="65">
        <v>0</v>
      </c>
      <c r="R669" s="65">
        <v>0.33</v>
      </c>
      <c r="S669" s="65">
        <v>0.31</v>
      </c>
      <c r="T669" s="65">
        <v>0.23</v>
      </c>
      <c r="U669" s="65">
        <v>48.12</v>
      </c>
      <c r="V669" s="65">
        <v>1804.5840000000001</v>
      </c>
      <c r="X669" s="65">
        <f t="shared" si="10"/>
        <v>1.47</v>
      </c>
    </row>
    <row r="670" spans="1:24" x14ac:dyDescent="0.25">
      <c r="A670" s="65" t="s">
        <v>102</v>
      </c>
      <c r="B670" s="65">
        <v>4002</v>
      </c>
      <c r="C670" s="59">
        <v>43644</v>
      </c>
      <c r="D670" s="65">
        <v>16</v>
      </c>
      <c r="E670" s="65" t="s">
        <v>104</v>
      </c>
      <c r="F670" s="65">
        <v>46.99</v>
      </c>
      <c r="G670" s="65">
        <v>9.83</v>
      </c>
      <c r="H670" s="65">
        <v>0.21</v>
      </c>
      <c r="I670" s="65">
        <v>0.17</v>
      </c>
      <c r="J670" s="65">
        <v>1.4</v>
      </c>
      <c r="K670" s="65">
        <v>0.74</v>
      </c>
      <c r="L670" s="65">
        <v>0.51</v>
      </c>
      <c r="M670" s="65">
        <v>-0.04</v>
      </c>
      <c r="N670" s="65">
        <v>0.05</v>
      </c>
      <c r="O670" s="65">
        <v>-0.09</v>
      </c>
      <c r="P670" s="65">
        <v>0</v>
      </c>
      <c r="R670" s="65">
        <v>0.33</v>
      </c>
      <c r="S670" s="65">
        <v>0.31</v>
      </c>
      <c r="T670" s="65">
        <v>0.23</v>
      </c>
      <c r="U670" s="65">
        <v>60.64</v>
      </c>
      <c r="V670" s="65">
        <v>1831.885</v>
      </c>
      <c r="X670" s="65">
        <f t="shared" si="10"/>
        <v>3.0299999999999994</v>
      </c>
    </row>
    <row r="671" spans="1:24" x14ac:dyDescent="0.25">
      <c r="A671" s="65" t="s">
        <v>102</v>
      </c>
      <c r="B671" s="65">
        <v>4002</v>
      </c>
      <c r="C671" s="59">
        <v>43644</v>
      </c>
      <c r="D671" s="65">
        <v>17</v>
      </c>
      <c r="E671" s="65" t="s">
        <v>104</v>
      </c>
      <c r="F671" s="65">
        <v>49.26</v>
      </c>
      <c r="G671" s="65">
        <v>9.83</v>
      </c>
      <c r="H671" s="65">
        <v>0.21</v>
      </c>
      <c r="I671" s="65">
        <v>0.17</v>
      </c>
      <c r="J671" s="65">
        <v>2.91</v>
      </c>
      <c r="K671" s="65">
        <v>0.68</v>
      </c>
      <c r="L671" s="65">
        <v>0.46</v>
      </c>
      <c r="M671" s="65">
        <v>0.03</v>
      </c>
      <c r="N671" s="65">
        <v>-0.1</v>
      </c>
      <c r="O671" s="65">
        <v>-0.09</v>
      </c>
      <c r="P671" s="65">
        <v>0</v>
      </c>
      <c r="R671" s="65">
        <v>0.33</v>
      </c>
      <c r="S671" s="65">
        <v>0.31</v>
      </c>
      <c r="T671" s="65">
        <v>0.23</v>
      </c>
      <c r="U671" s="65">
        <v>64.23</v>
      </c>
      <c r="V671" s="65">
        <v>1844.38</v>
      </c>
      <c r="X671" s="65">
        <f t="shared" si="10"/>
        <v>4.4300000000000006</v>
      </c>
    </row>
    <row r="672" spans="1:24" x14ac:dyDescent="0.25">
      <c r="A672" s="65" t="s">
        <v>102</v>
      </c>
      <c r="B672" s="65">
        <v>4002</v>
      </c>
      <c r="C672" s="59">
        <v>43644</v>
      </c>
      <c r="D672" s="65">
        <v>18</v>
      </c>
      <c r="E672" s="65" t="s">
        <v>104</v>
      </c>
      <c r="F672" s="65">
        <v>45.69</v>
      </c>
      <c r="G672" s="65">
        <v>9.83</v>
      </c>
      <c r="H672" s="65">
        <v>0.21</v>
      </c>
      <c r="I672" s="65">
        <v>0.17</v>
      </c>
      <c r="J672" s="65">
        <v>3.06</v>
      </c>
      <c r="K672" s="65">
        <v>0.65</v>
      </c>
      <c r="L672" s="65">
        <v>0.55000000000000004</v>
      </c>
      <c r="M672" s="65">
        <v>0.03</v>
      </c>
      <c r="N672" s="65">
        <v>-0.12</v>
      </c>
      <c r="O672" s="65">
        <v>-0.09</v>
      </c>
      <c r="P672" s="65">
        <v>0</v>
      </c>
      <c r="R672" s="65">
        <v>0.33</v>
      </c>
      <c r="S672" s="65">
        <v>0.31</v>
      </c>
      <c r="T672" s="65">
        <v>0.23</v>
      </c>
      <c r="U672" s="65">
        <v>60.85</v>
      </c>
      <c r="V672" s="65">
        <v>1853.2670000000001</v>
      </c>
      <c r="X672" s="65">
        <f t="shared" si="10"/>
        <v>4.6399999999999997</v>
      </c>
    </row>
    <row r="673" spans="1:24" x14ac:dyDescent="0.25">
      <c r="A673" s="65" t="s">
        <v>102</v>
      </c>
      <c r="B673" s="65">
        <v>4002</v>
      </c>
      <c r="C673" s="59">
        <v>43644</v>
      </c>
      <c r="D673" s="65">
        <v>19</v>
      </c>
      <c r="E673" s="65" t="s">
        <v>104</v>
      </c>
      <c r="F673" s="65">
        <v>42.51</v>
      </c>
      <c r="G673" s="65">
        <v>9.83</v>
      </c>
      <c r="H673" s="65">
        <v>0.21</v>
      </c>
      <c r="I673" s="65">
        <v>0.17</v>
      </c>
      <c r="J673" s="65">
        <v>2.59</v>
      </c>
      <c r="K673" s="65">
        <v>0.66</v>
      </c>
      <c r="L673" s="65">
        <v>0.41</v>
      </c>
      <c r="M673" s="65">
        <v>0.02</v>
      </c>
      <c r="N673" s="65">
        <v>-0.1</v>
      </c>
      <c r="O673" s="65">
        <v>-0.09</v>
      </c>
      <c r="P673" s="65">
        <v>0</v>
      </c>
      <c r="R673" s="65">
        <v>0.33</v>
      </c>
      <c r="S673" s="65">
        <v>0.31</v>
      </c>
      <c r="T673" s="65">
        <v>0.23</v>
      </c>
      <c r="U673" s="65">
        <v>57.08</v>
      </c>
      <c r="V673" s="65">
        <v>1824.57</v>
      </c>
      <c r="X673" s="65">
        <f t="shared" si="10"/>
        <v>4.04</v>
      </c>
    </row>
    <row r="674" spans="1:24" x14ac:dyDescent="0.25">
      <c r="A674" s="65" t="s">
        <v>102</v>
      </c>
      <c r="B674" s="65">
        <v>4002</v>
      </c>
      <c r="C674" s="59">
        <v>43644</v>
      </c>
      <c r="D674" s="65">
        <v>20</v>
      </c>
      <c r="E674" s="65" t="s">
        <v>104</v>
      </c>
      <c r="F674" s="65">
        <v>36.47</v>
      </c>
      <c r="G674" s="65">
        <v>9.83</v>
      </c>
      <c r="H674" s="65">
        <v>0.21</v>
      </c>
      <c r="I674" s="65">
        <v>0.17</v>
      </c>
      <c r="J674" s="65">
        <v>0.43</v>
      </c>
      <c r="K674" s="65">
        <v>0.68</v>
      </c>
      <c r="L674" s="65">
        <v>0.47</v>
      </c>
      <c r="M674" s="65">
        <v>0.04</v>
      </c>
      <c r="N674" s="65">
        <v>-0.02</v>
      </c>
      <c r="O674" s="65">
        <v>-0.09</v>
      </c>
      <c r="P674" s="65">
        <v>0</v>
      </c>
      <c r="R674" s="65">
        <v>0.33</v>
      </c>
      <c r="S674" s="65">
        <v>0.31</v>
      </c>
      <c r="T674" s="65">
        <v>0.23</v>
      </c>
      <c r="U674" s="65">
        <v>49.06</v>
      </c>
      <c r="V674" s="65">
        <v>1760.82</v>
      </c>
      <c r="X674" s="65">
        <f t="shared" si="10"/>
        <v>1.9600000000000002</v>
      </c>
    </row>
    <row r="675" spans="1:24" x14ac:dyDescent="0.25">
      <c r="A675" s="65" t="s">
        <v>102</v>
      </c>
      <c r="B675" s="65">
        <v>4002</v>
      </c>
      <c r="C675" s="59">
        <v>43644</v>
      </c>
      <c r="D675" s="65">
        <v>21</v>
      </c>
      <c r="E675" s="65" t="s">
        <v>104</v>
      </c>
      <c r="F675" s="65">
        <v>36.119999999999997</v>
      </c>
      <c r="G675" s="65">
        <v>9.83</v>
      </c>
      <c r="H675" s="65">
        <v>0.21</v>
      </c>
      <c r="I675" s="65">
        <v>0.17</v>
      </c>
      <c r="J675" s="65">
        <v>0.13</v>
      </c>
      <c r="K675" s="65">
        <v>0.71</v>
      </c>
      <c r="L675" s="65">
        <v>0.47</v>
      </c>
      <c r="M675" s="65">
        <v>0.02</v>
      </c>
      <c r="N675" s="65">
        <v>-0.06</v>
      </c>
      <c r="O675" s="65">
        <v>-0.09</v>
      </c>
      <c r="P675" s="65">
        <v>0</v>
      </c>
      <c r="R675" s="65">
        <v>0.33</v>
      </c>
      <c r="S675" s="65">
        <v>0.31</v>
      </c>
      <c r="T675" s="65">
        <v>0.23</v>
      </c>
      <c r="U675" s="65">
        <v>48.38</v>
      </c>
      <c r="V675" s="65">
        <v>1697.163</v>
      </c>
      <c r="X675" s="65">
        <f t="shared" si="10"/>
        <v>1.69</v>
      </c>
    </row>
    <row r="676" spans="1:24" x14ac:dyDescent="0.25">
      <c r="A676" s="65" t="s">
        <v>102</v>
      </c>
      <c r="B676" s="65">
        <v>4002</v>
      </c>
      <c r="C676" s="59">
        <v>43644</v>
      </c>
      <c r="D676" s="65">
        <v>22</v>
      </c>
      <c r="E676" s="65" t="s">
        <v>104</v>
      </c>
      <c r="F676" s="65">
        <v>30.13</v>
      </c>
      <c r="G676" s="65">
        <v>9.83</v>
      </c>
      <c r="H676" s="65">
        <v>0.21</v>
      </c>
      <c r="I676" s="65">
        <v>0.17</v>
      </c>
      <c r="J676" s="65">
        <v>0.19</v>
      </c>
      <c r="K676" s="65">
        <v>0.74</v>
      </c>
      <c r="L676" s="65">
        <v>0.3</v>
      </c>
      <c r="M676" s="65">
        <v>0.02</v>
      </c>
      <c r="N676" s="65">
        <v>0.09</v>
      </c>
      <c r="O676" s="65">
        <v>-0.09</v>
      </c>
      <c r="P676" s="65">
        <v>0</v>
      </c>
      <c r="R676" s="65">
        <v>0.33</v>
      </c>
      <c r="S676" s="65">
        <v>0.31</v>
      </c>
      <c r="T676" s="65">
        <v>0.23</v>
      </c>
      <c r="U676" s="65">
        <v>42.46</v>
      </c>
      <c r="V676" s="65">
        <v>1615.46</v>
      </c>
      <c r="X676" s="65">
        <f t="shared" si="10"/>
        <v>1.61</v>
      </c>
    </row>
    <row r="677" spans="1:24" x14ac:dyDescent="0.25">
      <c r="A677" s="65" t="s">
        <v>102</v>
      </c>
      <c r="B677" s="65">
        <v>4002</v>
      </c>
      <c r="C677" s="59">
        <v>43644</v>
      </c>
      <c r="D677" s="65">
        <v>23</v>
      </c>
      <c r="E677" s="65" t="s">
        <v>104</v>
      </c>
      <c r="F677" s="65">
        <v>28.7</v>
      </c>
      <c r="G677" s="65">
        <v>9.83</v>
      </c>
      <c r="H677" s="65">
        <v>0.21</v>
      </c>
      <c r="I677" s="65">
        <v>0.17</v>
      </c>
      <c r="J677" s="65">
        <v>0.15</v>
      </c>
      <c r="K677" s="65">
        <v>0.8</v>
      </c>
      <c r="L677" s="65">
        <v>0.11</v>
      </c>
      <c r="M677" s="65">
        <v>-0.02</v>
      </c>
      <c r="N677" s="65">
        <v>-0.11</v>
      </c>
      <c r="O677" s="65">
        <v>-0.09</v>
      </c>
      <c r="P677" s="65">
        <v>0</v>
      </c>
      <c r="R677" s="65">
        <v>0.33</v>
      </c>
      <c r="S677" s="65">
        <v>0.31</v>
      </c>
      <c r="T677" s="65">
        <v>0.23</v>
      </c>
      <c r="U677" s="65">
        <v>40.619999999999997</v>
      </c>
      <c r="V677" s="65">
        <v>1469.221</v>
      </c>
      <c r="X677" s="65">
        <f t="shared" si="10"/>
        <v>1.4400000000000002</v>
      </c>
    </row>
    <row r="678" spans="1:24" x14ac:dyDescent="0.25">
      <c r="A678" s="65" t="s">
        <v>102</v>
      </c>
      <c r="B678" s="65">
        <v>4002</v>
      </c>
      <c r="C678" s="59">
        <v>43644</v>
      </c>
      <c r="D678" s="65">
        <v>24</v>
      </c>
      <c r="E678" s="65" t="s">
        <v>103</v>
      </c>
      <c r="F678" s="65">
        <v>30.46</v>
      </c>
      <c r="G678" s="65">
        <v>9.83</v>
      </c>
      <c r="H678" s="65">
        <v>0.21</v>
      </c>
      <c r="I678" s="65">
        <v>0.17</v>
      </c>
      <c r="J678" s="65">
        <v>0.18</v>
      </c>
      <c r="K678" s="65">
        <v>0</v>
      </c>
      <c r="L678" s="65">
        <v>0.4</v>
      </c>
      <c r="M678" s="65">
        <v>-0.04</v>
      </c>
      <c r="N678" s="65">
        <v>-7.0000000000000007E-2</v>
      </c>
      <c r="O678" s="65">
        <v>-0.09</v>
      </c>
      <c r="P678" s="65">
        <v>0</v>
      </c>
      <c r="R678" s="65">
        <v>0.33</v>
      </c>
      <c r="S678" s="65">
        <v>0.31</v>
      </c>
      <c r="T678" s="65">
        <v>0.23</v>
      </c>
      <c r="U678" s="65">
        <v>41.92</v>
      </c>
      <c r="V678" s="65">
        <v>1319.8330000000001</v>
      </c>
      <c r="X678" s="65">
        <f t="shared" si="10"/>
        <v>0.96000000000000008</v>
      </c>
    </row>
    <row r="679" spans="1:24" x14ac:dyDescent="0.25">
      <c r="A679" s="65" t="s">
        <v>102</v>
      </c>
      <c r="B679" s="65">
        <v>4002</v>
      </c>
      <c r="C679" s="59">
        <v>43645</v>
      </c>
      <c r="D679" s="65">
        <v>1</v>
      </c>
      <c r="E679" s="65" t="s">
        <v>103</v>
      </c>
      <c r="F679" s="65">
        <v>38.44</v>
      </c>
      <c r="G679" s="65">
        <v>9.83</v>
      </c>
      <c r="H679" s="65">
        <v>1.17</v>
      </c>
      <c r="I679" s="65">
        <v>0.14000000000000001</v>
      </c>
      <c r="J679" s="65">
        <v>0.12</v>
      </c>
      <c r="K679" s="65">
        <v>0</v>
      </c>
      <c r="L679" s="65">
        <v>0.96</v>
      </c>
      <c r="M679" s="65">
        <v>-0.02</v>
      </c>
      <c r="N679" s="65">
        <v>-0.23</v>
      </c>
      <c r="O679" s="65">
        <v>-0.09</v>
      </c>
      <c r="P679" s="65">
        <v>0</v>
      </c>
      <c r="R679" s="65">
        <v>0.33</v>
      </c>
      <c r="S679" s="65">
        <v>0.31</v>
      </c>
      <c r="T679" s="65">
        <v>0.23</v>
      </c>
      <c r="U679" s="65">
        <v>51.19</v>
      </c>
      <c r="V679" s="65">
        <v>1211.6669999999999</v>
      </c>
      <c r="X679" s="65">
        <f t="shared" si="10"/>
        <v>2.39</v>
      </c>
    </row>
    <row r="680" spans="1:24" x14ac:dyDescent="0.25">
      <c r="A680" s="65" t="s">
        <v>102</v>
      </c>
      <c r="B680" s="65">
        <v>4002</v>
      </c>
      <c r="C680" s="59">
        <v>43645</v>
      </c>
      <c r="D680" s="65">
        <v>2</v>
      </c>
      <c r="E680" s="65" t="s">
        <v>103</v>
      </c>
      <c r="F680" s="65">
        <v>41.26</v>
      </c>
      <c r="G680" s="65">
        <v>9.83</v>
      </c>
      <c r="H680" s="65">
        <v>1.17</v>
      </c>
      <c r="I680" s="65">
        <v>0.14000000000000001</v>
      </c>
      <c r="J680" s="65">
        <v>0.35</v>
      </c>
      <c r="K680" s="65">
        <v>0</v>
      </c>
      <c r="L680" s="65">
        <v>0.77</v>
      </c>
      <c r="M680" s="65">
        <v>0.01</v>
      </c>
      <c r="N680" s="65">
        <v>0.17</v>
      </c>
      <c r="O680" s="65">
        <v>-0.09</v>
      </c>
      <c r="P680" s="65">
        <v>0</v>
      </c>
      <c r="R680" s="65">
        <v>0.33</v>
      </c>
      <c r="S680" s="65">
        <v>0.31</v>
      </c>
      <c r="T680" s="65">
        <v>0.23</v>
      </c>
      <c r="U680" s="65">
        <v>54.48</v>
      </c>
      <c r="V680" s="65">
        <v>1144.8679999999999</v>
      </c>
      <c r="X680" s="65">
        <f t="shared" si="10"/>
        <v>2.4300000000000002</v>
      </c>
    </row>
    <row r="681" spans="1:24" x14ac:dyDescent="0.25">
      <c r="A681" s="65" t="s">
        <v>102</v>
      </c>
      <c r="B681" s="65">
        <v>4002</v>
      </c>
      <c r="C681" s="59">
        <v>43645</v>
      </c>
      <c r="D681" s="65">
        <v>3</v>
      </c>
      <c r="E681" s="65" t="s">
        <v>103</v>
      </c>
      <c r="F681" s="65">
        <v>20.74</v>
      </c>
      <c r="G681" s="65">
        <v>9.83</v>
      </c>
      <c r="H681" s="65">
        <v>1.17</v>
      </c>
      <c r="I681" s="65">
        <v>0.14000000000000001</v>
      </c>
      <c r="J681" s="65">
        <v>0.08</v>
      </c>
      <c r="K681" s="65">
        <v>0</v>
      </c>
      <c r="L681" s="65">
        <v>0</v>
      </c>
      <c r="M681" s="65">
        <v>-0.02</v>
      </c>
      <c r="N681" s="65">
        <v>-0.05</v>
      </c>
      <c r="O681" s="65">
        <v>-0.09</v>
      </c>
      <c r="P681" s="65">
        <v>0</v>
      </c>
      <c r="R681" s="65">
        <v>0.33</v>
      </c>
      <c r="S681" s="65">
        <v>0.31</v>
      </c>
      <c r="T681" s="65">
        <v>0.23</v>
      </c>
      <c r="U681" s="65">
        <v>32.67</v>
      </c>
      <c r="V681" s="65">
        <v>1100.6489999999999</v>
      </c>
      <c r="X681" s="65">
        <f t="shared" si="10"/>
        <v>1.3900000000000001</v>
      </c>
    </row>
    <row r="682" spans="1:24" x14ac:dyDescent="0.25">
      <c r="A682" s="65" t="s">
        <v>102</v>
      </c>
      <c r="B682" s="65">
        <v>4002</v>
      </c>
      <c r="C682" s="59">
        <v>43645</v>
      </c>
      <c r="D682" s="65">
        <v>4</v>
      </c>
      <c r="E682" s="65" t="s">
        <v>103</v>
      </c>
      <c r="F682" s="65">
        <v>20.68</v>
      </c>
      <c r="G682" s="65">
        <v>9.83</v>
      </c>
      <c r="H682" s="65">
        <v>1.17</v>
      </c>
      <c r="I682" s="65">
        <v>0.14000000000000001</v>
      </c>
      <c r="J682" s="65">
        <v>0.06</v>
      </c>
      <c r="K682" s="65">
        <v>0</v>
      </c>
      <c r="L682" s="65">
        <v>0</v>
      </c>
      <c r="M682" s="65">
        <v>0.01</v>
      </c>
      <c r="N682" s="65">
        <v>-0.03</v>
      </c>
      <c r="O682" s="65">
        <v>-0.09</v>
      </c>
      <c r="P682" s="65">
        <v>0</v>
      </c>
      <c r="R682" s="65">
        <v>0.33</v>
      </c>
      <c r="S682" s="65">
        <v>0.31</v>
      </c>
      <c r="T682" s="65">
        <v>0.23</v>
      </c>
      <c r="U682" s="65">
        <v>32.64</v>
      </c>
      <c r="V682" s="65">
        <v>1076.6610000000001</v>
      </c>
      <c r="X682" s="65">
        <f t="shared" si="10"/>
        <v>1.37</v>
      </c>
    </row>
    <row r="683" spans="1:24" x14ac:dyDescent="0.25">
      <c r="A683" s="65" t="s">
        <v>102</v>
      </c>
      <c r="B683" s="65">
        <v>4002</v>
      </c>
      <c r="C683" s="59">
        <v>43645</v>
      </c>
      <c r="D683" s="65">
        <v>5</v>
      </c>
      <c r="E683" s="65" t="s">
        <v>103</v>
      </c>
      <c r="F683" s="65">
        <v>22.8</v>
      </c>
      <c r="G683" s="65">
        <v>9.83</v>
      </c>
      <c r="H683" s="65">
        <v>1.17</v>
      </c>
      <c r="I683" s="65">
        <v>0.14000000000000001</v>
      </c>
      <c r="J683" s="65">
        <v>0.08</v>
      </c>
      <c r="K683" s="65">
        <v>0</v>
      </c>
      <c r="L683" s="65">
        <v>0</v>
      </c>
      <c r="M683" s="65">
        <v>-0.02</v>
      </c>
      <c r="N683" s="65">
        <v>-0.01</v>
      </c>
      <c r="O683" s="65">
        <v>-0.09</v>
      </c>
      <c r="P683" s="65">
        <v>0</v>
      </c>
      <c r="R683" s="65">
        <v>0.33</v>
      </c>
      <c r="S683" s="65">
        <v>0.31</v>
      </c>
      <c r="T683" s="65">
        <v>0.23</v>
      </c>
      <c r="U683" s="65">
        <v>34.770000000000003</v>
      </c>
      <c r="V683" s="65">
        <v>1075.8119999999999</v>
      </c>
      <c r="X683" s="65">
        <f t="shared" si="10"/>
        <v>1.3900000000000001</v>
      </c>
    </row>
    <row r="684" spans="1:24" x14ac:dyDescent="0.25">
      <c r="A684" s="65" t="s">
        <v>102</v>
      </c>
      <c r="B684" s="65">
        <v>4002</v>
      </c>
      <c r="C684" s="59">
        <v>43645</v>
      </c>
      <c r="D684" s="65">
        <v>6</v>
      </c>
      <c r="E684" s="65" t="s">
        <v>103</v>
      </c>
      <c r="F684" s="65">
        <v>21.3</v>
      </c>
      <c r="G684" s="65">
        <v>9.83</v>
      </c>
      <c r="H684" s="65">
        <v>1.17</v>
      </c>
      <c r="I684" s="65">
        <v>0.14000000000000001</v>
      </c>
      <c r="J684" s="65">
        <v>0.05</v>
      </c>
      <c r="K684" s="65">
        <v>0</v>
      </c>
      <c r="L684" s="65">
        <v>0</v>
      </c>
      <c r="M684" s="65">
        <v>-0.01</v>
      </c>
      <c r="N684" s="65">
        <v>-0.03</v>
      </c>
      <c r="O684" s="65">
        <v>-0.09</v>
      </c>
      <c r="P684" s="65">
        <v>0</v>
      </c>
      <c r="R684" s="65">
        <v>0.33</v>
      </c>
      <c r="S684" s="65">
        <v>0.31</v>
      </c>
      <c r="T684" s="65">
        <v>0.23</v>
      </c>
      <c r="U684" s="65">
        <v>33.229999999999997</v>
      </c>
      <c r="V684" s="65">
        <v>1092.6890000000001</v>
      </c>
      <c r="X684" s="65">
        <f t="shared" si="10"/>
        <v>1.36</v>
      </c>
    </row>
    <row r="685" spans="1:24" x14ac:dyDescent="0.25">
      <c r="A685" s="65" t="s">
        <v>102</v>
      </c>
      <c r="B685" s="65">
        <v>4002</v>
      </c>
      <c r="C685" s="59">
        <v>43645</v>
      </c>
      <c r="D685" s="65">
        <v>7</v>
      </c>
      <c r="E685" s="65" t="s">
        <v>103</v>
      </c>
      <c r="F685" s="65">
        <v>26.89</v>
      </c>
      <c r="G685" s="65">
        <v>9.83</v>
      </c>
      <c r="H685" s="65">
        <v>1.17</v>
      </c>
      <c r="I685" s="65">
        <v>0.14000000000000001</v>
      </c>
      <c r="J685" s="65">
        <v>0.24</v>
      </c>
      <c r="K685" s="65">
        <v>0</v>
      </c>
      <c r="L685" s="65">
        <v>0</v>
      </c>
      <c r="M685" s="65">
        <v>-0.01</v>
      </c>
      <c r="N685" s="65">
        <v>0.03</v>
      </c>
      <c r="O685" s="65">
        <v>-0.09</v>
      </c>
      <c r="P685" s="65">
        <v>0</v>
      </c>
      <c r="R685" s="65">
        <v>0.33</v>
      </c>
      <c r="S685" s="65">
        <v>0.31</v>
      </c>
      <c r="T685" s="65">
        <v>0.23</v>
      </c>
      <c r="U685" s="65">
        <v>39.07</v>
      </c>
      <c r="V685" s="65">
        <v>1143.6199999999999</v>
      </c>
      <c r="X685" s="65">
        <f t="shared" si="10"/>
        <v>1.55</v>
      </c>
    </row>
    <row r="686" spans="1:24" x14ac:dyDescent="0.25">
      <c r="A686" s="65" t="s">
        <v>102</v>
      </c>
      <c r="B686" s="65">
        <v>4002</v>
      </c>
      <c r="C686" s="59">
        <v>43645</v>
      </c>
      <c r="D686" s="65">
        <v>8</v>
      </c>
      <c r="E686" s="65" t="s">
        <v>103</v>
      </c>
      <c r="F686" s="65">
        <v>22.22</v>
      </c>
      <c r="G686" s="65">
        <v>9.83</v>
      </c>
      <c r="H686" s="65">
        <v>1.17</v>
      </c>
      <c r="I686" s="65">
        <v>0.14000000000000001</v>
      </c>
      <c r="J686" s="65">
        <v>0.14000000000000001</v>
      </c>
      <c r="K686" s="65">
        <v>0</v>
      </c>
      <c r="L686" s="65">
        <v>0</v>
      </c>
      <c r="M686" s="65">
        <v>-0.03</v>
      </c>
      <c r="N686" s="65">
        <v>-0.04</v>
      </c>
      <c r="O686" s="65">
        <v>-0.09</v>
      </c>
      <c r="P686" s="65">
        <v>0</v>
      </c>
      <c r="R686" s="65">
        <v>0.33</v>
      </c>
      <c r="S686" s="65">
        <v>0.31</v>
      </c>
      <c r="T686" s="65">
        <v>0.23</v>
      </c>
      <c r="U686" s="65">
        <v>34.21</v>
      </c>
      <c r="V686" s="65">
        <v>1228.242</v>
      </c>
      <c r="X686" s="65">
        <f t="shared" si="10"/>
        <v>1.4500000000000002</v>
      </c>
    </row>
    <row r="687" spans="1:24" x14ac:dyDescent="0.25">
      <c r="A687" s="65" t="s">
        <v>102</v>
      </c>
      <c r="B687" s="65">
        <v>4002</v>
      </c>
      <c r="C687" s="59">
        <v>43645</v>
      </c>
      <c r="D687" s="65">
        <v>9</v>
      </c>
      <c r="E687" s="65" t="s">
        <v>103</v>
      </c>
      <c r="F687" s="65">
        <v>28.87</v>
      </c>
      <c r="G687" s="65">
        <v>9.83</v>
      </c>
      <c r="H687" s="65">
        <v>1.17</v>
      </c>
      <c r="I687" s="65">
        <v>0.14000000000000001</v>
      </c>
      <c r="J687" s="65">
        <v>0.18</v>
      </c>
      <c r="K687" s="65">
        <v>0</v>
      </c>
      <c r="L687" s="65">
        <v>0.33</v>
      </c>
      <c r="M687" s="65">
        <v>-0.01</v>
      </c>
      <c r="N687" s="65">
        <v>0.08</v>
      </c>
      <c r="O687" s="65">
        <v>-0.09</v>
      </c>
      <c r="P687" s="65">
        <v>0</v>
      </c>
      <c r="R687" s="65">
        <v>0.33</v>
      </c>
      <c r="S687" s="65">
        <v>0.31</v>
      </c>
      <c r="T687" s="65">
        <v>0.23</v>
      </c>
      <c r="U687" s="65">
        <v>41.37</v>
      </c>
      <c r="V687" s="65">
        <v>1324.894</v>
      </c>
      <c r="X687" s="65">
        <f t="shared" si="10"/>
        <v>1.82</v>
      </c>
    </row>
    <row r="688" spans="1:24" x14ac:dyDescent="0.25">
      <c r="A688" s="65" t="s">
        <v>102</v>
      </c>
      <c r="B688" s="65">
        <v>4002</v>
      </c>
      <c r="C688" s="59">
        <v>43645</v>
      </c>
      <c r="D688" s="65">
        <v>10</v>
      </c>
      <c r="E688" s="65" t="s">
        <v>103</v>
      </c>
      <c r="F688" s="65">
        <v>31.19</v>
      </c>
      <c r="G688" s="65">
        <v>9.83</v>
      </c>
      <c r="H688" s="65">
        <v>1.17</v>
      </c>
      <c r="I688" s="65">
        <v>0.14000000000000001</v>
      </c>
      <c r="J688" s="65">
        <v>0.12</v>
      </c>
      <c r="K688" s="65">
        <v>0</v>
      </c>
      <c r="L688" s="65">
        <v>0.51</v>
      </c>
      <c r="M688" s="65">
        <v>-0.03</v>
      </c>
      <c r="N688" s="65">
        <v>-0.02</v>
      </c>
      <c r="O688" s="65">
        <v>-0.09</v>
      </c>
      <c r="P688" s="65">
        <v>0</v>
      </c>
      <c r="R688" s="65">
        <v>0.33</v>
      </c>
      <c r="S688" s="65">
        <v>0.31</v>
      </c>
      <c r="T688" s="65">
        <v>0.23</v>
      </c>
      <c r="U688" s="65">
        <v>43.69</v>
      </c>
      <c r="V688" s="65">
        <v>1403.92</v>
      </c>
      <c r="X688" s="65">
        <f t="shared" si="10"/>
        <v>1.9400000000000002</v>
      </c>
    </row>
    <row r="689" spans="1:24" x14ac:dyDescent="0.25">
      <c r="A689" s="65" t="s">
        <v>102</v>
      </c>
      <c r="B689" s="65">
        <v>4002</v>
      </c>
      <c r="C689" s="59">
        <v>43645</v>
      </c>
      <c r="D689" s="65">
        <v>11</v>
      </c>
      <c r="E689" s="65" t="s">
        <v>103</v>
      </c>
      <c r="F689" s="65">
        <v>35</v>
      </c>
      <c r="G689" s="65">
        <v>9.83</v>
      </c>
      <c r="H689" s="65">
        <v>1.17</v>
      </c>
      <c r="I689" s="65">
        <v>0.14000000000000001</v>
      </c>
      <c r="J689" s="65">
        <v>0.14000000000000001</v>
      </c>
      <c r="K689" s="65">
        <v>0</v>
      </c>
      <c r="L689" s="65">
        <v>0.51</v>
      </c>
      <c r="M689" s="65">
        <v>-0.08</v>
      </c>
      <c r="N689" s="65">
        <v>0.01</v>
      </c>
      <c r="O689" s="65">
        <v>-0.09</v>
      </c>
      <c r="P689" s="65">
        <v>0</v>
      </c>
      <c r="R689" s="65">
        <v>0.33</v>
      </c>
      <c r="S689" s="65">
        <v>0.31</v>
      </c>
      <c r="T689" s="65">
        <v>0.23</v>
      </c>
      <c r="U689" s="65">
        <v>47.5</v>
      </c>
      <c r="V689" s="65">
        <v>1453.991</v>
      </c>
      <c r="X689" s="65">
        <f t="shared" si="10"/>
        <v>1.9600000000000002</v>
      </c>
    </row>
    <row r="690" spans="1:24" x14ac:dyDescent="0.25">
      <c r="A690" s="65" t="s">
        <v>102</v>
      </c>
      <c r="B690" s="65">
        <v>4002</v>
      </c>
      <c r="C690" s="59">
        <v>43645</v>
      </c>
      <c r="D690" s="65">
        <v>12</v>
      </c>
      <c r="E690" s="65" t="s">
        <v>103</v>
      </c>
      <c r="F690" s="65">
        <v>47.56</v>
      </c>
      <c r="G690" s="65">
        <v>9.83</v>
      </c>
      <c r="H690" s="65">
        <v>1.17</v>
      </c>
      <c r="I690" s="65">
        <v>0.14000000000000001</v>
      </c>
      <c r="J690" s="65">
        <v>0.3</v>
      </c>
      <c r="K690" s="65">
        <v>0</v>
      </c>
      <c r="L690" s="65">
        <v>0.73</v>
      </c>
      <c r="M690" s="65">
        <v>-0.02</v>
      </c>
      <c r="N690" s="65">
        <v>-0.12</v>
      </c>
      <c r="O690" s="65">
        <v>-0.09</v>
      </c>
      <c r="P690" s="65">
        <v>0</v>
      </c>
      <c r="R690" s="65">
        <v>0.33</v>
      </c>
      <c r="S690" s="65">
        <v>0.31</v>
      </c>
      <c r="T690" s="65">
        <v>0.23</v>
      </c>
      <c r="U690" s="65">
        <v>60.37</v>
      </c>
      <c r="V690" s="65">
        <v>1476.2429999999999</v>
      </c>
      <c r="X690" s="65">
        <f t="shared" si="10"/>
        <v>2.34</v>
      </c>
    </row>
    <row r="691" spans="1:24" x14ac:dyDescent="0.25">
      <c r="A691" s="65" t="s">
        <v>102</v>
      </c>
      <c r="B691" s="65">
        <v>4002</v>
      </c>
      <c r="C691" s="59">
        <v>43645</v>
      </c>
      <c r="D691" s="65">
        <v>13</v>
      </c>
      <c r="E691" s="65" t="s">
        <v>103</v>
      </c>
      <c r="F691" s="65">
        <v>40</v>
      </c>
      <c r="G691" s="65">
        <v>9.83</v>
      </c>
      <c r="H691" s="65">
        <v>1.17</v>
      </c>
      <c r="I691" s="65">
        <v>0.14000000000000001</v>
      </c>
      <c r="J691" s="65">
        <v>0.14000000000000001</v>
      </c>
      <c r="K691" s="65">
        <v>0</v>
      </c>
      <c r="L691" s="65">
        <v>0.36</v>
      </c>
      <c r="M691" s="65">
        <v>-0.1</v>
      </c>
      <c r="N691" s="65">
        <v>0.1</v>
      </c>
      <c r="O691" s="65">
        <v>-0.09</v>
      </c>
      <c r="P691" s="65">
        <v>0</v>
      </c>
      <c r="R691" s="65">
        <v>0.33</v>
      </c>
      <c r="S691" s="65">
        <v>0.31</v>
      </c>
      <c r="T691" s="65">
        <v>0.23</v>
      </c>
      <c r="U691" s="65">
        <v>52.42</v>
      </c>
      <c r="V691" s="65">
        <v>1499.8620000000001</v>
      </c>
      <c r="X691" s="65">
        <f t="shared" si="10"/>
        <v>1.81</v>
      </c>
    </row>
    <row r="692" spans="1:24" x14ac:dyDescent="0.25">
      <c r="A692" s="65" t="s">
        <v>102</v>
      </c>
      <c r="B692" s="65">
        <v>4002</v>
      </c>
      <c r="C692" s="59">
        <v>43645</v>
      </c>
      <c r="D692" s="65">
        <v>14</v>
      </c>
      <c r="E692" s="65" t="s">
        <v>103</v>
      </c>
      <c r="F692" s="65">
        <v>45.14</v>
      </c>
      <c r="G692" s="65">
        <v>9.83</v>
      </c>
      <c r="H692" s="65">
        <v>1.17</v>
      </c>
      <c r="I692" s="65">
        <v>0.14000000000000001</v>
      </c>
      <c r="J692" s="65">
        <v>0.19</v>
      </c>
      <c r="K692" s="65">
        <v>0</v>
      </c>
      <c r="L692" s="65">
        <v>0.44</v>
      </c>
      <c r="M692" s="65">
        <v>-0.03</v>
      </c>
      <c r="N692" s="65">
        <v>-0.06</v>
      </c>
      <c r="O692" s="65">
        <v>-0.09</v>
      </c>
      <c r="P692" s="65">
        <v>0</v>
      </c>
      <c r="R692" s="65">
        <v>0.33</v>
      </c>
      <c r="S692" s="65">
        <v>0.31</v>
      </c>
      <c r="T692" s="65">
        <v>0.23</v>
      </c>
      <c r="U692" s="65">
        <v>57.6</v>
      </c>
      <c r="V692" s="65">
        <v>1509.74</v>
      </c>
      <c r="X692" s="65">
        <f t="shared" si="10"/>
        <v>1.94</v>
      </c>
    </row>
    <row r="693" spans="1:24" x14ac:dyDescent="0.25">
      <c r="A693" s="65" t="s">
        <v>102</v>
      </c>
      <c r="B693" s="65">
        <v>4002</v>
      </c>
      <c r="C693" s="59">
        <v>43645</v>
      </c>
      <c r="D693" s="65">
        <v>15</v>
      </c>
      <c r="E693" s="65" t="s">
        <v>103</v>
      </c>
      <c r="F693" s="65">
        <v>39.99</v>
      </c>
      <c r="G693" s="65">
        <v>9.83</v>
      </c>
      <c r="H693" s="65">
        <v>1.17</v>
      </c>
      <c r="I693" s="65">
        <v>0.14000000000000001</v>
      </c>
      <c r="J693" s="65">
        <v>0.14000000000000001</v>
      </c>
      <c r="K693" s="65">
        <v>0</v>
      </c>
      <c r="L693" s="65">
        <v>0.08</v>
      </c>
      <c r="M693" s="65">
        <v>0.17</v>
      </c>
      <c r="N693" s="65">
        <v>-0.32</v>
      </c>
      <c r="O693" s="65">
        <v>-0.09</v>
      </c>
      <c r="P693" s="65">
        <v>0</v>
      </c>
      <c r="R693" s="65">
        <v>0.33</v>
      </c>
      <c r="S693" s="65">
        <v>0.31</v>
      </c>
      <c r="T693" s="65">
        <v>0.23</v>
      </c>
      <c r="U693" s="65">
        <v>51.98</v>
      </c>
      <c r="V693" s="65">
        <v>1542.62</v>
      </c>
      <c r="X693" s="65">
        <f t="shared" si="10"/>
        <v>1.5300000000000002</v>
      </c>
    </row>
    <row r="694" spans="1:24" x14ac:dyDescent="0.25">
      <c r="A694" s="65" t="s">
        <v>102</v>
      </c>
      <c r="B694" s="65">
        <v>4002</v>
      </c>
      <c r="C694" s="59">
        <v>43645</v>
      </c>
      <c r="D694" s="65">
        <v>16</v>
      </c>
      <c r="E694" s="65" t="s">
        <v>103</v>
      </c>
      <c r="F694" s="65">
        <v>36.96</v>
      </c>
      <c r="G694" s="65">
        <v>9.83</v>
      </c>
      <c r="H694" s="65">
        <v>1.17</v>
      </c>
      <c r="I694" s="65">
        <v>0.14000000000000001</v>
      </c>
      <c r="J694" s="65">
        <v>0.15</v>
      </c>
      <c r="K694" s="65">
        <v>0</v>
      </c>
      <c r="L694" s="65">
        <v>0.31</v>
      </c>
      <c r="M694" s="65">
        <v>-0.03</v>
      </c>
      <c r="N694" s="65">
        <v>-0.05</v>
      </c>
      <c r="O694" s="65">
        <v>-0.09</v>
      </c>
      <c r="P694" s="65">
        <v>0</v>
      </c>
      <c r="R694" s="65">
        <v>0.33</v>
      </c>
      <c r="S694" s="65">
        <v>0.31</v>
      </c>
      <c r="T694" s="65">
        <v>0.23</v>
      </c>
      <c r="U694" s="65">
        <v>49.26</v>
      </c>
      <c r="V694" s="65">
        <v>1550.3409999999999</v>
      </c>
      <c r="X694" s="65">
        <f t="shared" si="10"/>
        <v>1.77</v>
      </c>
    </row>
    <row r="695" spans="1:24" x14ac:dyDescent="0.25">
      <c r="A695" s="65" t="s">
        <v>102</v>
      </c>
      <c r="B695" s="65">
        <v>4002</v>
      </c>
      <c r="C695" s="59">
        <v>43645</v>
      </c>
      <c r="D695" s="65">
        <v>17</v>
      </c>
      <c r="E695" s="65" t="s">
        <v>103</v>
      </c>
      <c r="F695" s="65">
        <v>48.92</v>
      </c>
      <c r="G695" s="65">
        <v>9.83</v>
      </c>
      <c r="H695" s="65">
        <v>1.17</v>
      </c>
      <c r="I695" s="65">
        <v>0.14000000000000001</v>
      </c>
      <c r="J695" s="65">
        <v>0.32</v>
      </c>
      <c r="K695" s="65">
        <v>0</v>
      </c>
      <c r="L695" s="65">
        <v>0.63</v>
      </c>
      <c r="M695" s="65">
        <v>-0.23</v>
      </c>
      <c r="N695" s="65">
        <v>0.33</v>
      </c>
      <c r="O695" s="65">
        <v>-0.09</v>
      </c>
      <c r="P695" s="65">
        <v>0</v>
      </c>
      <c r="R695" s="65">
        <v>0.33</v>
      </c>
      <c r="S695" s="65">
        <v>0.31</v>
      </c>
      <c r="T695" s="65">
        <v>0.23</v>
      </c>
      <c r="U695" s="65">
        <v>61.89</v>
      </c>
      <c r="V695" s="65">
        <v>1563.595</v>
      </c>
      <c r="X695" s="65">
        <f t="shared" si="10"/>
        <v>2.2600000000000002</v>
      </c>
    </row>
    <row r="696" spans="1:24" x14ac:dyDescent="0.25">
      <c r="A696" s="65" t="s">
        <v>102</v>
      </c>
      <c r="B696" s="65">
        <v>4002</v>
      </c>
      <c r="C696" s="59">
        <v>43645</v>
      </c>
      <c r="D696" s="65">
        <v>18</v>
      </c>
      <c r="E696" s="65" t="s">
        <v>103</v>
      </c>
      <c r="F696" s="65">
        <v>89.54</v>
      </c>
      <c r="G696" s="65">
        <v>9.83</v>
      </c>
      <c r="H696" s="65">
        <v>1.17</v>
      </c>
      <c r="I696" s="65">
        <v>0.14000000000000001</v>
      </c>
      <c r="J696" s="65">
        <v>0.31</v>
      </c>
      <c r="K696" s="65">
        <v>0</v>
      </c>
      <c r="L696" s="65">
        <v>6.43</v>
      </c>
      <c r="M696" s="65">
        <v>-0.52</v>
      </c>
      <c r="N696" s="65">
        <v>0.39</v>
      </c>
      <c r="O696" s="65">
        <v>-0.09</v>
      </c>
      <c r="P696" s="65">
        <v>0</v>
      </c>
      <c r="R696" s="65">
        <v>0.33</v>
      </c>
      <c r="S696" s="65">
        <v>0.31</v>
      </c>
      <c r="T696" s="65">
        <v>0.23</v>
      </c>
      <c r="U696" s="65">
        <v>108.07</v>
      </c>
      <c r="V696" s="65">
        <v>1600.7650000000001</v>
      </c>
      <c r="X696" s="65">
        <f t="shared" si="10"/>
        <v>8.0500000000000007</v>
      </c>
    </row>
    <row r="697" spans="1:24" x14ac:dyDescent="0.25">
      <c r="A697" s="65" t="s">
        <v>102</v>
      </c>
      <c r="B697" s="65">
        <v>4002</v>
      </c>
      <c r="C697" s="59">
        <v>43645</v>
      </c>
      <c r="D697" s="65">
        <v>19</v>
      </c>
      <c r="E697" s="65" t="s">
        <v>103</v>
      </c>
      <c r="F697" s="65">
        <v>51.1</v>
      </c>
      <c r="G697" s="65">
        <v>9.83</v>
      </c>
      <c r="H697" s="65">
        <v>1.17</v>
      </c>
      <c r="I697" s="65">
        <v>0.14000000000000001</v>
      </c>
      <c r="J697" s="65">
        <v>0.95</v>
      </c>
      <c r="K697" s="65">
        <v>0</v>
      </c>
      <c r="L697" s="65">
        <v>2.14</v>
      </c>
      <c r="M697" s="65">
        <v>0.15</v>
      </c>
      <c r="N697" s="65">
        <v>-0.01</v>
      </c>
      <c r="O697" s="65">
        <v>-0.09</v>
      </c>
      <c r="P697" s="65">
        <v>0</v>
      </c>
      <c r="R697" s="65">
        <v>0.33</v>
      </c>
      <c r="S697" s="65">
        <v>0.31</v>
      </c>
      <c r="T697" s="65">
        <v>0.23</v>
      </c>
      <c r="U697" s="65">
        <v>66.25</v>
      </c>
      <c r="V697" s="65">
        <v>1617.473</v>
      </c>
      <c r="X697" s="65">
        <f t="shared" si="10"/>
        <v>4.4000000000000004</v>
      </c>
    </row>
    <row r="698" spans="1:24" x14ac:dyDescent="0.25">
      <c r="A698" s="65" t="s">
        <v>102</v>
      </c>
      <c r="B698" s="65">
        <v>4002</v>
      </c>
      <c r="C698" s="59">
        <v>43645</v>
      </c>
      <c r="D698" s="65">
        <v>20</v>
      </c>
      <c r="E698" s="65" t="s">
        <v>103</v>
      </c>
      <c r="F698" s="65">
        <v>31.65</v>
      </c>
      <c r="G698" s="65">
        <v>9.83</v>
      </c>
      <c r="H698" s="65">
        <v>1.17</v>
      </c>
      <c r="I698" s="65">
        <v>0.14000000000000001</v>
      </c>
      <c r="J698" s="65">
        <v>0.18</v>
      </c>
      <c r="K698" s="65">
        <v>0</v>
      </c>
      <c r="L698" s="65">
        <v>0.3</v>
      </c>
      <c r="M698" s="65">
        <v>0</v>
      </c>
      <c r="N698" s="65">
        <v>-7.0000000000000007E-2</v>
      </c>
      <c r="O698" s="65">
        <v>-0.09</v>
      </c>
      <c r="P698" s="65">
        <v>0</v>
      </c>
      <c r="R698" s="65">
        <v>0.33</v>
      </c>
      <c r="S698" s="65">
        <v>0.31</v>
      </c>
      <c r="T698" s="65">
        <v>0.23</v>
      </c>
      <c r="U698" s="65">
        <v>43.98</v>
      </c>
      <c r="V698" s="65">
        <v>1588.34</v>
      </c>
      <c r="X698" s="65">
        <f t="shared" si="10"/>
        <v>1.79</v>
      </c>
    </row>
    <row r="699" spans="1:24" x14ac:dyDescent="0.25">
      <c r="A699" s="65" t="s">
        <v>102</v>
      </c>
      <c r="B699" s="65">
        <v>4002</v>
      </c>
      <c r="C699" s="59">
        <v>43645</v>
      </c>
      <c r="D699" s="65">
        <v>21</v>
      </c>
      <c r="E699" s="65" t="s">
        <v>103</v>
      </c>
      <c r="F699" s="65">
        <v>33.04</v>
      </c>
      <c r="G699" s="65">
        <v>9.83</v>
      </c>
      <c r="H699" s="65">
        <v>1.17</v>
      </c>
      <c r="I699" s="65">
        <v>0.14000000000000001</v>
      </c>
      <c r="J699" s="65">
        <v>0.09</v>
      </c>
      <c r="K699" s="65">
        <v>0</v>
      </c>
      <c r="L699" s="65">
        <v>0.34</v>
      </c>
      <c r="M699" s="65">
        <v>-0.05</v>
      </c>
      <c r="N699" s="65">
        <v>-0.06</v>
      </c>
      <c r="O699" s="65">
        <v>-0.09</v>
      </c>
      <c r="P699" s="65">
        <v>0</v>
      </c>
      <c r="R699" s="65">
        <v>0.33</v>
      </c>
      <c r="S699" s="65">
        <v>0.31</v>
      </c>
      <c r="T699" s="65">
        <v>0.23</v>
      </c>
      <c r="U699" s="65">
        <v>45.28</v>
      </c>
      <c r="V699" s="65">
        <v>1545.297</v>
      </c>
      <c r="X699" s="65">
        <f t="shared" si="10"/>
        <v>1.7400000000000002</v>
      </c>
    </row>
    <row r="700" spans="1:24" x14ac:dyDescent="0.25">
      <c r="A700" s="65" t="s">
        <v>102</v>
      </c>
      <c r="B700" s="65">
        <v>4002</v>
      </c>
      <c r="C700" s="59">
        <v>43645</v>
      </c>
      <c r="D700" s="65">
        <v>22</v>
      </c>
      <c r="E700" s="65" t="s">
        <v>103</v>
      </c>
      <c r="F700" s="65">
        <v>38.56</v>
      </c>
      <c r="G700" s="65">
        <v>9.83</v>
      </c>
      <c r="H700" s="65">
        <v>1.17</v>
      </c>
      <c r="I700" s="65">
        <v>0.14000000000000001</v>
      </c>
      <c r="J700" s="65">
        <v>0.22</v>
      </c>
      <c r="K700" s="65">
        <v>0</v>
      </c>
      <c r="L700" s="65">
        <v>0.68</v>
      </c>
      <c r="M700" s="65">
        <v>0.05</v>
      </c>
      <c r="N700" s="65">
        <v>0.04</v>
      </c>
      <c r="O700" s="65">
        <v>-0.09</v>
      </c>
      <c r="P700" s="65">
        <v>0</v>
      </c>
      <c r="R700" s="65">
        <v>0.33</v>
      </c>
      <c r="S700" s="65">
        <v>0.31</v>
      </c>
      <c r="T700" s="65">
        <v>0.23</v>
      </c>
      <c r="U700" s="65">
        <v>51.47</v>
      </c>
      <c r="V700" s="65">
        <v>1482.3230000000001</v>
      </c>
      <c r="X700" s="65">
        <f t="shared" si="10"/>
        <v>2.21</v>
      </c>
    </row>
    <row r="701" spans="1:24" x14ac:dyDescent="0.25">
      <c r="A701" s="65" t="s">
        <v>102</v>
      </c>
      <c r="B701" s="65">
        <v>4002</v>
      </c>
      <c r="C701" s="59">
        <v>43645</v>
      </c>
      <c r="D701" s="65">
        <v>23</v>
      </c>
      <c r="E701" s="65" t="s">
        <v>103</v>
      </c>
      <c r="F701" s="65">
        <v>22.3</v>
      </c>
      <c r="G701" s="65">
        <v>9.83</v>
      </c>
      <c r="H701" s="65">
        <v>1.17</v>
      </c>
      <c r="I701" s="65">
        <v>0.14000000000000001</v>
      </c>
      <c r="J701" s="65">
        <v>0.12</v>
      </c>
      <c r="K701" s="65">
        <v>0</v>
      </c>
      <c r="L701" s="65">
        <v>0.08</v>
      </c>
      <c r="M701" s="65">
        <v>-0.02</v>
      </c>
      <c r="N701" s="65">
        <v>-0.05</v>
      </c>
      <c r="O701" s="65">
        <v>-0.09</v>
      </c>
      <c r="P701" s="65">
        <v>0</v>
      </c>
      <c r="R701" s="65">
        <v>0.33</v>
      </c>
      <c r="S701" s="65">
        <v>0.31</v>
      </c>
      <c r="T701" s="65">
        <v>0.23</v>
      </c>
      <c r="U701" s="65">
        <v>34.35</v>
      </c>
      <c r="V701" s="65">
        <v>1366.0150000000001</v>
      </c>
      <c r="X701" s="65">
        <f t="shared" si="10"/>
        <v>1.5100000000000002</v>
      </c>
    </row>
    <row r="702" spans="1:24" x14ac:dyDescent="0.25">
      <c r="A702" s="65" t="s">
        <v>102</v>
      </c>
      <c r="B702" s="65">
        <v>4002</v>
      </c>
      <c r="C702" s="59">
        <v>43645</v>
      </c>
      <c r="D702" s="65">
        <v>24</v>
      </c>
      <c r="E702" s="65" t="s">
        <v>103</v>
      </c>
      <c r="F702" s="65">
        <v>20.16</v>
      </c>
      <c r="G702" s="65">
        <v>9.83</v>
      </c>
      <c r="H702" s="65">
        <v>1.17</v>
      </c>
      <c r="I702" s="65">
        <v>0.14000000000000001</v>
      </c>
      <c r="J702" s="65">
        <v>0.16</v>
      </c>
      <c r="K702" s="65">
        <v>0</v>
      </c>
      <c r="L702" s="65">
        <v>0</v>
      </c>
      <c r="M702" s="65">
        <v>-0.02</v>
      </c>
      <c r="N702" s="65">
        <v>-0.11</v>
      </c>
      <c r="O702" s="65">
        <v>-0.09</v>
      </c>
      <c r="P702" s="65">
        <v>0</v>
      </c>
      <c r="R702" s="65">
        <v>0.33</v>
      </c>
      <c r="S702" s="65">
        <v>0.31</v>
      </c>
      <c r="T702" s="65">
        <v>0.23</v>
      </c>
      <c r="U702" s="65">
        <v>32.11</v>
      </c>
      <c r="V702" s="65">
        <v>1226.998</v>
      </c>
      <c r="X702" s="65">
        <f t="shared" si="10"/>
        <v>1.47</v>
      </c>
    </row>
    <row r="703" spans="1:24" x14ac:dyDescent="0.25">
      <c r="A703" s="65" t="s">
        <v>102</v>
      </c>
      <c r="B703" s="65">
        <v>4002</v>
      </c>
      <c r="C703" s="59">
        <v>43646</v>
      </c>
      <c r="D703" s="65">
        <v>1</v>
      </c>
      <c r="E703" s="65" t="s">
        <v>103</v>
      </c>
      <c r="F703" s="65">
        <v>96.23</v>
      </c>
      <c r="G703" s="65">
        <v>9.83</v>
      </c>
      <c r="H703" s="65">
        <v>1.89</v>
      </c>
      <c r="I703" s="65">
        <v>0.12</v>
      </c>
      <c r="J703" s="65">
        <v>0.98</v>
      </c>
      <c r="K703" s="65">
        <v>0</v>
      </c>
      <c r="L703" s="65">
        <v>1.73</v>
      </c>
      <c r="M703" s="65">
        <v>-0.05</v>
      </c>
      <c r="N703" s="65">
        <v>-0.69</v>
      </c>
      <c r="O703" s="65">
        <v>-0.09</v>
      </c>
      <c r="P703" s="65">
        <v>0</v>
      </c>
      <c r="R703" s="65">
        <v>0.33</v>
      </c>
      <c r="S703" s="65">
        <v>0.31</v>
      </c>
      <c r="T703" s="65">
        <v>0.23</v>
      </c>
      <c r="U703" s="65">
        <v>110.82</v>
      </c>
      <c r="V703" s="65">
        <v>1114.998</v>
      </c>
      <c r="X703" s="65">
        <f t="shared" si="10"/>
        <v>4.72</v>
      </c>
    </row>
    <row r="704" spans="1:24" x14ac:dyDescent="0.25">
      <c r="A704" s="65" t="s">
        <v>102</v>
      </c>
      <c r="B704" s="65">
        <v>4002</v>
      </c>
      <c r="C704" s="59">
        <v>43646</v>
      </c>
      <c r="D704" s="65">
        <v>2</v>
      </c>
      <c r="E704" s="65" t="s">
        <v>103</v>
      </c>
      <c r="F704" s="65">
        <v>50.05</v>
      </c>
      <c r="G704" s="65">
        <v>9.83</v>
      </c>
      <c r="H704" s="65">
        <v>1.89</v>
      </c>
      <c r="I704" s="65">
        <v>0.12</v>
      </c>
      <c r="J704" s="65">
        <v>0.49</v>
      </c>
      <c r="K704" s="65">
        <v>0</v>
      </c>
      <c r="L704" s="65">
        <v>0</v>
      </c>
      <c r="M704" s="65">
        <v>0.08</v>
      </c>
      <c r="N704" s="65">
        <v>0.28000000000000003</v>
      </c>
      <c r="O704" s="65">
        <v>-0.09</v>
      </c>
      <c r="P704" s="65">
        <v>0</v>
      </c>
      <c r="R704" s="65">
        <v>0.33</v>
      </c>
      <c r="S704" s="65">
        <v>0.31</v>
      </c>
      <c r="T704" s="65">
        <v>0.23</v>
      </c>
      <c r="U704" s="65">
        <v>63.52</v>
      </c>
      <c r="V704" s="65">
        <v>1045.713</v>
      </c>
      <c r="X704" s="65">
        <f t="shared" si="10"/>
        <v>2.5</v>
      </c>
    </row>
    <row r="705" spans="1:24" x14ac:dyDescent="0.25">
      <c r="A705" s="65" t="s">
        <v>102</v>
      </c>
      <c r="B705" s="65">
        <v>4002</v>
      </c>
      <c r="C705" s="59">
        <v>43646</v>
      </c>
      <c r="D705" s="65">
        <v>3</v>
      </c>
      <c r="E705" s="65" t="s">
        <v>103</v>
      </c>
      <c r="F705" s="65">
        <v>21.79</v>
      </c>
      <c r="G705" s="65">
        <v>9.83</v>
      </c>
      <c r="H705" s="65">
        <v>1.89</v>
      </c>
      <c r="I705" s="65">
        <v>0.12</v>
      </c>
      <c r="J705" s="65">
        <v>0.09</v>
      </c>
      <c r="K705" s="65">
        <v>0</v>
      </c>
      <c r="L705" s="65">
        <v>0</v>
      </c>
      <c r="M705" s="65">
        <v>0.03</v>
      </c>
      <c r="N705" s="65">
        <v>-0.08</v>
      </c>
      <c r="O705" s="65">
        <v>-0.09</v>
      </c>
      <c r="P705" s="65">
        <v>0</v>
      </c>
      <c r="R705" s="65">
        <v>0.33</v>
      </c>
      <c r="S705" s="65">
        <v>0.31</v>
      </c>
      <c r="T705" s="65">
        <v>0.23</v>
      </c>
      <c r="U705" s="65">
        <v>34.450000000000003</v>
      </c>
      <c r="V705" s="65">
        <v>1000.7910000000001</v>
      </c>
      <c r="X705" s="65">
        <f t="shared" si="10"/>
        <v>2.0999999999999996</v>
      </c>
    </row>
    <row r="706" spans="1:24" x14ac:dyDescent="0.25">
      <c r="A706" s="65" t="s">
        <v>102</v>
      </c>
      <c r="B706" s="65">
        <v>4002</v>
      </c>
      <c r="C706" s="59">
        <v>43646</v>
      </c>
      <c r="D706" s="65">
        <v>4</v>
      </c>
      <c r="E706" s="65" t="s">
        <v>103</v>
      </c>
      <c r="F706" s="65">
        <v>22.86</v>
      </c>
      <c r="G706" s="65">
        <v>9.83</v>
      </c>
      <c r="H706" s="65">
        <v>1.89</v>
      </c>
      <c r="I706" s="65">
        <v>0.12</v>
      </c>
      <c r="J706" s="65">
        <v>0.04</v>
      </c>
      <c r="K706" s="65">
        <v>0</v>
      </c>
      <c r="L706" s="65">
        <v>0</v>
      </c>
      <c r="M706" s="65">
        <v>0.01</v>
      </c>
      <c r="N706" s="65">
        <v>-0.04</v>
      </c>
      <c r="O706" s="65">
        <v>-0.09</v>
      </c>
      <c r="P706" s="65">
        <v>0</v>
      </c>
      <c r="R706" s="65">
        <v>0.33</v>
      </c>
      <c r="S706" s="65">
        <v>0.31</v>
      </c>
      <c r="T706" s="65">
        <v>0.23</v>
      </c>
      <c r="U706" s="65">
        <v>35.49</v>
      </c>
      <c r="V706" s="65">
        <v>975.48099999999999</v>
      </c>
      <c r="X706" s="65">
        <f t="shared" si="10"/>
        <v>2.0499999999999998</v>
      </c>
    </row>
    <row r="707" spans="1:24" x14ac:dyDescent="0.25">
      <c r="A707" s="65" t="s">
        <v>102</v>
      </c>
      <c r="B707" s="65">
        <v>4002</v>
      </c>
      <c r="C707" s="59">
        <v>43646</v>
      </c>
      <c r="D707" s="65">
        <v>5</v>
      </c>
      <c r="E707" s="65" t="s">
        <v>103</v>
      </c>
      <c r="F707" s="65">
        <v>21.94</v>
      </c>
      <c r="G707" s="65">
        <v>9.83</v>
      </c>
      <c r="H707" s="65">
        <v>1.89</v>
      </c>
      <c r="I707" s="65">
        <v>0.12</v>
      </c>
      <c r="J707" s="65">
        <v>0.03</v>
      </c>
      <c r="K707" s="65">
        <v>0</v>
      </c>
      <c r="L707" s="65">
        <v>0</v>
      </c>
      <c r="M707" s="65">
        <v>0</v>
      </c>
      <c r="N707" s="65">
        <v>-0.06</v>
      </c>
      <c r="O707" s="65">
        <v>-0.09</v>
      </c>
      <c r="P707" s="65">
        <v>0</v>
      </c>
      <c r="R707" s="65">
        <v>0.33</v>
      </c>
      <c r="S707" s="65">
        <v>0.31</v>
      </c>
      <c r="T707" s="65">
        <v>0.23</v>
      </c>
      <c r="U707" s="65">
        <v>34.53</v>
      </c>
      <c r="V707" s="65">
        <v>964.09199999999998</v>
      </c>
      <c r="X707" s="65">
        <f t="shared" si="10"/>
        <v>2.0399999999999996</v>
      </c>
    </row>
    <row r="708" spans="1:24" x14ac:dyDescent="0.25">
      <c r="A708" s="65" t="s">
        <v>102</v>
      </c>
      <c r="B708" s="65">
        <v>4002</v>
      </c>
      <c r="C708" s="59">
        <v>43646</v>
      </c>
      <c r="D708" s="65">
        <v>6</v>
      </c>
      <c r="E708" s="65" t="s">
        <v>103</v>
      </c>
      <c r="F708" s="65">
        <v>19.47</v>
      </c>
      <c r="G708" s="65">
        <v>9.83</v>
      </c>
      <c r="H708" s="65">
        <v>1.89</v>
      </c>
      <c r="I708" s="65">
        <v>0.12</v>
      </c>
      <c r="J708" s="65">
        <v>0.04</v>
      </c>
      <c r="K708" s="65">
        <v>0</v>
      </c>
      <c r="L708" s="65">
        <v>0</v>
      </c>
      <c r="M708" s="65">
        <v>0.01</v>
      </c>
      <c r="N708" s="65">
        <v>-0.04</v>
      </c>
      <c r="O708" s="65">
        <v>-0.09</v>
      </c>
      <c r="P708" s="65">
        <v>0</v>
      </c>
      <c r="R708" s="65">
        <v>0.33</v>
      </c>
      <c r="S708" s="65">
        <v>0.31</v>
      </c>
      <c r="T708" s="65">
        <v>0.23</v>
      </c>
      <c r="U708" s="65">
        <v>32.1</v>
      </c>
      <c r="V708" s="65">
        <v>964.14099999999996</v>
      </c>
      <c r="X708" s="65">
        <f t="shared" si="10"/>
        <v>2.0499999999999998</v>
      </c>
    </row>
    <row r="709" spans="1:24" x14ac:dyDescent="0.25">
      <c r="A709" s="65" t="s">
        <v>102</v>
      </c>
      <c r="B709" s="65">
        <v>4002</v>
      </c>
      <c r="C709" s="59">
        <v>43646</v>
      </c>
      <c r="D709" s="65">
        <v>7</v>
      </c>
      <c r="E709" s="65" t="s">
        <v>103</v>
      </c>
      <c r="F709" s="65">
        <v>19.73</v>
      </c>
      <c r="G709" s="65">
        <v>9.83</v>
      </c>
      <c r="H709" s="65">
        <v>1.89</v>
      </c>
      <c r="I709" s="65">
        <v>0.12</v>
      </c>
      <c r="J709" s="65">
        <v>0.15</v>
      </c>
      <c r="K709" s="65">
        <v>0</v>
      </c>
      <c r="L709" s="65">
        <v>0</v>
      </c>
      <c r="M709" s="65">
        <v>-0.01</v>
      </c>
      <c r="N709" s="65">
        <v>-0.03</v>
      </c>
      <c r="O709" s="65">
        <v>-0.09</v>
      </c>
      <c r="P709" s="65">
        <v>0</v>
      </c>
      <c r="R709" s="65">
        <v>0.33</v>
      </c>
      <c r="S709" s="65">
        <v>0.31</v>
      </c>
      <c r="T709" s="65">
        <v>0.23</v>
      </c>
      <c r="U709" s="65">
        <v>32.46</v>
      </c>
      <c r="V709" s="65">
        <v>1004.752</v>
      </c>
      <c r="X709" s="65">
        <f t="shared" si="10"/>
        <v>2.1599999999999997</v>
      </c>
    </row>
    <row r="710" spans="1:24" x14ac:dyDescent="0.25">
      <c r="A710" s="65" t="s">
        <v>102</v>
      </c>
      <c r="B710" s="65">
        <v>4002</v>
      </c>
      <c r="C710" s="59">
        <v>43646</v>
      </c>
      <c r="D710" s="65">
        <v>8</v>
      </c>
      <c r="E710" s="65" t="s">
        <v>103</v>
      </c>
      <c r="F710" s="65">
        <v>15.59</v>
      </c>
      <c r="G710" s="65">
        <v>9.83</v>
      </c>
      <c r="H710" s="65">
        <v>1.89</v>
      </c>
      <c r="I710" s="65">
        <v>0.12</v>
      </c>
      <c r="J710" s="65">
        <v>0.18</v>
      </c>
      <c r="K710" s="65">
        <v>0</v>
      </c>
      <c r="L710" s="65">
        <v>0</v>
      </c>
      <c r="M710" s="65">
        <v>0.04</v>
      </c>
      <c r="N710" s="65">
        <v>-0.13</v>
      </c>
      <c r="O710" s="65">
        <v>-0.09</v>
      </c>
      <c r="P710" s="65">
        <v>0</v>
      </c>
      <c r="R710" s="65">
        <v>0.33</v>
      </c>
      <c r="S710" s="65">
        <v>0.31</v>
      </c>
      <c r="T710" s="65">
        <v>0.23</v>
      </c>
      <c r="U710" s="65">
        <v>28.3</v>
      </c>
      <c r="V710" s="65">
        <v>1094</v>
      </c>
      <c r="X710" s="65">
        <f t="shared" si="10"/>
        <v>2.19</v>
      </c>
    </row>
    <row r="711" spans="1:24" x14ac:dyDescent="0.25">
      <c r="A711" s="65" t="s">
        <v>102</v>
      </c>
      <c r="B711" s="65">
        <v>4002</v>
      </c>
      <c r="C711" s="59">
        <v>43646</v>
      </c>
      <c r="D711" s="65">
        <v>9</v>
      </c>
      <c r="E711" s="65" t="s">
        <v>103</v>
      </c>
      <c r="F711" s="65">
        <v>16.28</v>
      </c>
      <c r="G711" s="65">
        <v>9.83</v>
      </c>
      <c r="H711" s="65">
        <v>1.89</v>
      </c>
      <c r="I711" s="65">
        <v>0.12</v>
      </c>
      <c r="J711" s="65">
        <v>0.11</v>
      </c>
      <c r="K711" s="65">
        <v>0</v>
      </c>
      <c r="L711" s="65">
        <v>0</v>
      </c>
      <c r="M711" s="65">
        <v>-0.01</v>
      </c>
      <c r="N711" s="65">
        <v>0.01</v>
      </c>
      <c r="O711" s="65">
        <v>-0.09</v>
      </c>
      <c r="P711" s="65">
        <v>0</v>
      </c>
      <c r="R711" s="65">
        <v>0.33</v>
      </c>
      <c r="S711" s="65">
        <v>0.31</v>
      </c>
      <c r="T711" s="65">
        <v>0.23</v>
      </c>
      <c r="U711" s="65">
        <v>29.01</v>
      </c>
      <c r="V711" s="65">
        <v>1204.0419999999999</v>
      </c>
      <c r="X711" s="65">
        <f t="shared" si="10"/>
        <v>2.1199999999999997</v>
      </c>
    </row>
    <row r="712" spans="1:24" x14ac:dyDescent="0.25">
      <c r="A712" s="65" t="s">
        <v>102</v>
      </c>
      <c r="B712" s="65">
        <v>4002</v>
      </c>
      <c r="C712" s="59">
        <v>43646</v>
      </c>
      <c r="D712" s="65">
        <v>10</v>
      </c>
      <c r="E712" s="65" t="s">
        <v>103</v>
      </c>
      <c r="F712" s="65">
        <v>23.33</v>
      </c>
      <c r="G712" s="65">
        <v>9.83</v>
      </c>
      <c r="H712" s="65">
        <v>1.89</v>
      </c>
      <c r="I712" s="65">
        <v>0.12</v>
      </c>
      <c r="J712" s="65">
        <v>0.08</v>
      </c>
      <c r="K712" s="65">
        <v>0</v>
      </c>
      <c r="L712" s="65">
        <v>0</v>
      </c>
      <c r="M712" s="65">
        <v>-0.01</v>
      </c>
      <c r="N712" s="65">
        <v>-0.01</v>
      </c>
      <c r="O712" s="65">
        <v>-0.09</v>
      </c>
      <c r="P712" s="65">
        <v>0</v>
      </c>
      <c r="R712" s="65">
        <v>0.33</v>
      </c>
      <c r="S712" s="65">
        <v>0.31</v>
      </c>
      <c r="T712" s="65">
        <v>0.23</v>
      </c>
      <c r="U712" s="65">
        <v>36.01</v>
      </c>
      <c r="V712" s="65">
        <v>1282.7</v>
      </c>
      <c r="X712" s="65">
        <f t="shared" ref="X712:X726" si="11">H712+I712+J712+K712+L712+P712+Q712</f>
        <v>2.09</v>
      </c>
    </row>
    <row r="713" spans="1:24" x14ac:dyDescent="0.25">
      <c r="A713" s="65" t="s">
        <v>102</v>
      </c>
      <c r="B713" s="65">
        <v>4002</v>
      </c>
      <c r="C713" s="59">
        <v>43646</v>
      </c>
      <c r="D713" s="65">
        <v>11</v>
      </c>
      <c r="E713" s="65" t="s">
        <v>103</v>
      </c>
      <c r="F713" s="65">
        <v>32.630000000000003</v>
      </c>
      <c r="G713" s="65">
        <v>9.83</v>
      </c>
      <c r="H713" s="65">
        <v>1.89</v>
      </c>
      <c r="I713" s="65">
        <v>0.12</v>
      </c>
      <c r="J713" s="65">
        <v>0.15</v>
      </c>
      <c r="K713" s="65">
        <v>0</v>
      </c>
      <c r="L713" s="65">
        <v>0.05</v>
      </c>
      <c r="M713" s="65">
        <v>-0.02</v>
      </c>
      <c r="N713" s="65">
        <v>-0.01</v>
      </c>
      <c r="O713" s="65">
        <v>-0.09</v>
      </c>
      <c r="P713" s="65">
        <v>0</v>
      </c>
      <c r="R713" s="65">
        <v>0.33</v>
      </c>
      <c r="S713" s="65">
        <v>0.31</v>
      </c>
      <c r="T713" s="65">
        <v>0.23</v>
      </c>
      <c r="U713" s="65">
        <v>45.42</v>
      </c>
      <c r="V713" s="65">
        <v>1327.4870000000001</v>
      </c>
      <c r="X713" s="65">
        <f t="shared" si="11"/>
        <v>2.2099999999999995</v>
      </c>
    </row>
    <row r="714" spans="1:24" x14ac:dyDescent="0.25">
      <c r="A714" s="65" t="s">
        <v>102</v>
      </c>
      <c r="B714" s="65">
        <v>4002</v>
      </c>
      <c r="C714" s="59">
        <v>43646</v>
      </c>
      <c r="D714" s="65">
        <v>12</v>
      </c>
      <c r="E714" s="65" t="s">
        <v>103</v>
      </c>
      <c r="F714" s="65">
        <v>22.78</v>
      </c>
      <c r="G714" s="65">
        <v>9.83</v>
      </c>
      <c r="H714" s="65">
        <v>1.89</v>
      </c>
      <c r="I714" s="65">
        <v>0.12</v>
      </c>
      <c r="J714" s="65">
        <v>0.09</v>
      </c>
      <c r="K714" s="65">
        <v>0</v>
      </c>
      <c r="L714" s="65">
        <v>0</v>
      </c>
      <c r="M714" s="65">
        <v>0</v>
      </c>
      <c r="N714" s="65">
        <v>-0.04</v>
      </c>
      <c r="O714" s="65">
        <v>-0.09</v>
      </c>
      <c r="P714" s="65">
        <v>0</v>
      </c>
      <c r="R714" s="65">
        <v>0.33</v>
      </c>
      <c r="S714" s="65">
        <v>0.31</v>
      </c>
      <c r="T714" s="65">
        <v>0.23</v>
      </c>
      <c r="U714" s="65">
        <v>35.450000000000003</v>
      </c>
      <c r="V714" s="65">
        <v>1361.424</v>
      </c>
      <c r="X714" s="65">
        <f t="shared" si="11"/>
        <v>2.0999999999999996</v>
      </c>
    </row>
    <row r="715" spans="1:24" x14ac:dyDescent="0.25">
      <c r="A715" s="65" t="s">
        <v>102</v>
      </c>
      <c r="B715" s="65">
        <v>4002</v>
      </c>
      <c r="C715" s="59">
        <v>43646</v>
      </c>
      <c r="D715" s="65">
        <v>13</v>
      </c>
      <c r="E715" s="65" t="s">
        <v>103</v>
      </c>
      <c r="F715" s="65">
        <v>20.170000000000002</v>
      </c>
      <c r="G715" s="65">
        <v>9.83</v>
      </c>
      <c r="H715" s="65">
        <v>1.89</v>
      </c>
      <c r="I715" s="65">
        <v>0.12</v>
      </c>
      <c r="J715" s="65">
        <v>0.09</v>
      </c>
      <c r="K715" s="65">
        <v>0</v>
      </c>
      <c r="L715" s="65">
        <v>0</v>
      </c>
      <c r="M715" s="65">
        <v>0.02</v>
      </c>
      <c r="N715" s="65">
        <v>-0.04</v>
      </c>
      <c r="O715" s="65">
        <v>-0.09</v>
      </c>
      <c r="P715" s="65">
        <v>0</v>
      </c>
      <c r="R715" s="65">
        <v>0.33</v>
      </c>
      <c r="S715" s="65">
        <v>0.31</v>
      </c>
      <c r="T715" s="65">
        <v>0.23</v>
      </c>
      <c r="U715" s="65">
        <v>32.86</v>
      </c>
      <c r="V715" s="65">
        <v>1383.7270000000001</v>
      </c>
      <c r="X715" s="65">
        <f t="shared" si="11"/>
        <v>2.0999999999999996</v>
      </c>
    </row>
    <row r="716" spans="1:24" x14ac:dyDescent="0.25">
      <c r="A716" s="65" t="s">
        <v>102</v>
      </c>
      <c r="B716" s="65">
        <v>4002</v>
      </c>
      <c r="C716" s="59">
        <v>43646</v>
      </c>
      <c r="D716" s="65">
        <v>14</v>
      </c>
      <c r="E716" s="65" t="s">
        <v>103</v>
      </c>
      <c r="F716" s="65">
        <v>20.7</v>
      </c>
      <c r="G716" s="65">
        <v>9.83</v>
      </c>
      <c r="H716" s="65">
        <v>1.89</v>
      </c>
      <c r="I716" s="65">
        <v>0.12</v>
      </c>
      <c r="J716" s="65">
        <v>0.06</v>
      </c>
      <c r="K716" s="65">
        <v>0</v>
      </c>
      <c r="L716" s="65">
        <v>0</v>
      </c>
      <c r="M716" s="65">
        <v>-0.02</v>
      </c>
      <c r="N716" s="65">
        <v>-0.03</v>
      </c>
      <c r="O716" s="65">
        <v>-0.09</v>
      </c>
      <c r="P716" s="65">
        <v>0</v>
      </c>
      <c r="R716" s="65">
        <v>0.33</v>
      </c>
      <c r="S716" s="65">
        <v>0.31</v>
      </c>
      <c r="T716" s="65">
        <v>0.23</v>
      </c>
      <c r="U716" s="65">
        <v>33.33</v>
      </c>
      <c r="V716" s="65">
        <v>1390.5889999999999</v>
      </c>
      <c r="X716" s="65">
        <f t="shared" si="11"/>
        <v>2.0699999999999998</v>
      </c>
    </row>
    <row r="717" spans="1:24" x14ac:dyDescent="0.25">
      <c r="A717" s="65" t="s">
        <v>102</v>
      </c>
      <c r="B717" s="65">
        <v>4002</v>
      </c>
      <c r="C717" s="59">
        <v>43646</v>
      </c>
      <c r="D717" s="65">
        <v>15</v>
      </c>
      <c r="E717" s="65" t="s">
        <v>103</v>
      </c>
      <c r="F717" s="65">
        <v>24.34</v>
      </c>
      <c r="G717" s="65">
        <v>9.83</v>
      </c>
      <c r="H717" s="65">
        <v>1.89</v>
      </c>
      <c r="I717" s="65">
        <v>0.12</v>
      </c>
      <c r="J717" s="65">
        <v>0.14000000000000001</v>
      </c>
      <c r="K717" s="65">
        <v>0</v>
      </c>
      <c r="L717" s="65">
        <v>0</v>
      </c>
      <c r="M717" s="65">
        <v>-0.02</v>
      </c>
      <c r="N717" s="65">
        <v>-0.01</v>
      </c>
      <c r="O717" s="65">
        <v>-0.09</v>
      </c>
      <c r="P717" s="65">
        <v>0</v>
      </c>
      <c r="R717" s="65">
        <v>0.33</v>
      </c>
      <c r="S717" s="65">
        <v>0.31</v>
      </c>
      <c r="T717" s="65">
        <v>0.23</v>
      </c>
      <c r="U717" s="65">
        <v>37.07</v>
      </c>
      <c r="V717" s="65">
        <v>1353.037</v>
      </c>
      <c r="X717" s="65">
        <f t="shared" si="11"/>
        <v>2.15</v>
      </c>
    </row>
    <row r="718" spans="1:24" x14ac:dyDescent="0.25">
      <c r="A718" s="65" t="s">
        <v>102</v>
      </c>
      <c r="B718" s="65">
        <v>4002</v>
      </c>
      <c r="C718" s="59">
        <v>43646</v>
      </c>
      <c r="D718" s="65">
        <v>16</v>
      </c>
      <c r="E718" s="65" t="s">
        <v>103</v>
      </c>
      <c r="F718" s="65">
        <v>19.440000000000001</v>
      </c>
      <c r="G718" s="65">
        <v>9.83</v>
      </c>
      <c r="H718" s="65">
        <v>1.89</v>
      </c>
      <c r="I718" s="65">
        <v>0.12</v>
      </c>
      <c r="J718" s="65">
        <v>0.13</v>
      </c>
      <c r="K718" s="65">
        <v>0</v>
      </c>
      <c r="L718" s="65">
        <v>0</v>
      </c>
      <c r="M718" s="65">
        <v>-0.01</v>
      </c>
      <c r="N718" s="65">
        <v>-0.06</v>
      </c>
      <c r="O718" s="65">
        <v>-0.09</v>
      </c>
      <c r="P718" s="65">
        <v>0</v>
      </c>
      <c r="R718" s="65">
        <v>0.33</v>
      </c>
      <c r="S718" s="65">
        <v>0.31</v>
      </c>
      <c r="T718" s="65">
        <v>0.23</v>
      </c>
      <c r="U718" s="65">
        <v>32.119999999999997</v>
      </c>
      <c r="V718" s="65">
        <v>1349.829</v>
      </c>
      <c r="X718" s="65">
        <f t="shared" si="11"/>
        <v>2.1399999999999997</v>
      </c>
    </row>
    <row r="719" spans="1:24" x14ac:dyDescent="0.25">
      <c r="A719" s="65" t="s">
        <v>102</v>
      </c>
      <c r="B719" s="65">
        <v>4002</v>
      </c>
      <c r="C719" s="59">
        <v>43646</v>
      </c>
      <c r="D719" s="65">
        <v>17</v>
      </c>
      <c r="E719" s="65" t="s">
        <v>103</v>
      </c>
      <c r="F719" s="65">
        <v>18.87</v>
      </c>
      <c r="G719" s="65">
        <v>9.83</v>
      </c>
      <c r="H719" s="65">
        <v>1.89</v>
      </c>
      <c r="I719" s="65">
        <v>0.12</v>
      </c>
      <c r="J719" s="65">
        <v>0.31</v>
      </c>
      <c r="K719" s="65">
        <v>0</v>
      </c>
      <c r="L719" s="65">
        <v>0</v>
      </c>
      <c r="M719" s="65">
        <v>-0.03</v>
      </c>
      <c r="N719" s="65">
        <v>-7.0000000000000007E-2</v>
      </c>
      <c r="O719" s="65">
        <v>-0.09</v>
      </c>
      <c r="P719" s="65">
        <v>0</v>
      </c>
      <c r="R719" s="65">
        <v>0.33</v>
      </c>
      <c r="S719" s="65">
        <v>0.31</v>
      </c>
      <c r="T719" s="65">
        <v>0.23</v>
      </c>
      <c r="U719" s="65">
        <v>31.7</v>
      </c>
      <c r="V719" s="65">
        <v>1376.193</v>
      </c>
      <c r="X719" s="65">
        <f t="shared" si="11"/>
        <v>2.3199999999999998</v>
      </c>
    </row>
    <row r="720" spans="1:24" x14ac:dyDescent="0.25">
      <c r="A720" s="65" t="s">
        <v>102</v>
      </c>
      <c r="B720" s="65">
        <v>4002</v>
      </c>
      <c r="C720" s="59">
        <v>43646</v>
      </c>
      <c r="D720" s="65">
        <v>18</v>
      </c>
      <c r="E720" s="65" t="s">
        <v>103</v>
      </c>
      <c r="F720" s="65">
        <v>27.62</v>
      </c>
      <c r="G720" s="65">
        <v>9.83</v>
      </c>
      <c r="H720" s="65">
        <v>1.89</v>
      </c>
      <c r="I720" s="65">
        <v>0.12</v>
      </c>
      <c r="J720" s="65">
        <v>0.12</v>
      </c>
      <c r="K720" s="65">
        <v>0</v>
      </c>
      <c r="L720" s="65">
        <v>0</v>
      </c>
      <c r="M720" s="65">
        <v>-0.02</v>
      </c>
      <c r="N720" s="65">
        <v>-0.03</v>
      </c>
      <c r="O720" s="65">
        <v>-0.09</v>
      </c>
      <c r="P720" s="65">
        <v>0</v>
      </c>
      <c r="R720" s="65">
        <v>0.33</v>
      </c>
      <c r="S720" s="65">
        <v>0.31</v>
      </c>
      <c r="T720" s="65">
        <v>0.23</v>
      </c>
      <c r="U720" s="65">
        <v>40.31</v>
      </c>
      <c r="V720" s="65">
        <v>1412.8030000000001</v>
      </c>
      <c r="X720" s="65">
        <f t="shared" si="11"/>
        <v>2.13</v>
      </c>
    </row>
    <row r="721" spans="1:24" x14ac:dyDescent="0.25">
      <c r="A721" s="65" t="s">
        <v>102</v>
      </c>
      <c r="B721" s="65">
        <v>4002</v>
      </c>
      <c r="C721" s="59">
        <v>43646</v>
      </c>
      <c r="D721" s="65">
        <v>19</v>
      </c>
      <c r="E721" s="65" t="s">
        <v>103</v>
      </c>
      <c r="F721" s="65">
        <v>35.340000000000003</v>
      </c>
      <c r="G721" s="65">
        <v>9.83</v>
      </c>
      <c r="H721" s="65">
        <v>1.89</v>
      </c>
      <c r="I721" s="65">
        <v>0.12</v>
      </c>
      <c r="J721" s="65">
        <v>0.14000000000000001</v>
      </c>
      <c r="K721" s="65">
        <v>0</v>
      </c>
      <c r="L721" s="65">
        <v>0.25</v>
      </c>
      <c r="M721" s="65">
        <v>0.03</v>
      </c>
      <c r="N721" s="65">
        <v>-0.03</v>
      </c>
      <c r="O721" s="65">
        <v>-0.09</v>
      </c>
      <c r="P721" s="65">
        <v>0</v>
      </c>
      <c r="R721" s="65">
        <v>0.33</v>
      </c>
      <c r="S721" s="65">
        <v>0.31</v>
      </c>
      <c r="T721" s="65">
        <v>0.23</v>
      </c>
      <c r="U721" s="65">
        <v>48.35</v>
      </c>
      <c r="V721" s="65">
        <v>1398.9739999999999</v>
      </c>
      <c r="X721" s="65">
        <f t="shared" si="11"/>
        <v>2.4</v>
      </c>
    </row>
    <row r="722" spans="1:24" x14ac:dyDescent="0.25">
      <c r="A722" s="65" t="s">
        <v>102</v>
      </c>
      <c r="B722" s="65">
        <v>4002</v>
      </c>
      <c r="C722" s="59">
        <v>43646</v>
      </c>
      <c r="D722" s="65">
        <v>20</v>
      </c>
      <c r="E722" s="65" t="s">
        <v>103</v>
      </c>
      <c r="F722" s="65">
        <v>26.95</v>
      </c>
      <c r="G722" s="65">
        <v>9.83</v>
      </c>
      <c r="H722" s="65">
        <v>1.89</v>
      </c>
      <c r="I722" s="65">
        <v>0.12</v>
      </c>
      <c r="J722" s="65">
        <v>0.15</v>
      </c>
      <c r="K722" s="65">
        <v>0</v>
      </c>
      <c r="L722" s="65">
        <v>0.04</v>
      </c>
      <c r="M722" s="65">
        <v>0.03</v>
      </c>
      <c r="N722" s="65">
        <v>-0.03</v>
      </c>
      <c r="O722" s="65">
        <v>-0.09</v>
      </c>
      <c r="P722" s="65">
        <v>0</v>
      </c>
      <c r="R722" s="65">
        <v>0.33</v>
      </c>
      <c r="S722" s="65">
        <v>0.31</v>
      </c>
      <c r="T722" s="65">
        <v>0.23</v>
      </c>
      <c r="U722" s="65">
        <v>39.76</v>
      </c>
      <c r="V722" s="65">
        <v>1362.5840000000001</v>
      </c>
      <c r="X722" s="65">
        <f t="shared" si="11"/>
        <v>2.1999999999999997</v>
      </c>
    </row>
    <row r="723" spans="1:24" x14ac:dyDescent="0.25">
      <c r="A723" s="65" t="s">
        <v>102</v>
      </c>
      <c r="B723" s="65">
        <v>4002</v>
      </c>
      <c r="C723" s="59">
        <v>43646</v>
      </c>
      <c r="D723" s="65">
        <v>21</v>
      </c>
      <c r="E723" s="65" t="s">
        <v>103</v>
      </c>
      <c r="F723" s="65">
        <v>26.25</v>
      </c>
      <c r="G723" s="65">
        <v>9.83</v>
      </c>
      <c r="H723" s="65">
        <v>1.89</v>
      </c>
      <c r="I723" s="65">
        <v>0.12</v>
      </c>
      <c r="J723" s="65">
        <v>0.13</v>
      </c>
      <c r="K723" s="65">
        <v>0</v>
      </c>
      <c r="L723" s="65">
        <v>0.01</v>
      </c>
      <c r="M723" s="65">
        <v>-0.02</v>
      </c>
      <c r="N723" s="65">
        <v>-0.03</v>
      </c>
      <c r="O723" s="65">
        <v>-0.09</v>
      </c>
      <c r="P723" s="65">
        <v>0</v>
      </c>
      <c r="R723" s="65">
        <v>0.33</v>
      </c>
      <c r="S723" s="65">
        <v>0.31</v>
      </c>
      <c r="T723" s="65">
        <v>0.23</v>
      </c>
      <c r="U723" s="65">
        <v>38.96</v>
      </c>
      <c r="V723" s="65">
        <v>1334.6469999999999</v>
      </c>
      <c r="X723" s="65">
        <f t="shared" si="11"/>
        <v>2.1499999999999995</v>
      </c>
    </row>
    <row r="724" spans="1:24" x14ac:dyDescent="0.25">
      <c r="A724" s="65" t="s">
        <v>102</v>
      </c>
      <c r="B724" s="65">
        <v>4002</v>
      </c>
      <c r="C724" s="59">
        <v>43646</v>
      </c>
      <c r="D724" s="65">
        <v>22</v>
      </c>
      <c r="E724" s="65" t="s">
        <v>103</v>
      </c>
      <c r="F724" s="65">
        <v>35.74</v>
      </c>
      <c r="G724" s="65">
        <v>9.83</v>
      </c>
      <c r="H724" s="65">
        <v>1.89</v>
      </c>
      <c r="I724" s="65">
        <v>0.12</v>
      </c>
      <c r="J724" s="65">
        <v>0.24</v>
      </c>
      <c r="K724" s="65">
        <v>0</v>
      </c>
      <c r="L724" s="65">
        <v>0.54</v>
      </c>
      <c r="M724" s="65">
        <v>0</v>
      </c>
      <c r="N724" s="65">
        <v>0.03</v>
      </c>
      <c r="O724" s="65">
        <v>-0.09</v>
      </c>
      <c r="P724" s="65">
        <v>0</v>
      </c>
      <c r="R724" s="65">
        <v>0.33</v>
      </c>
      <c r="S724" s="65">
        <v>0.31</v>
      </c>
      <c r="T724" s="65">
        <v>0.23</v>
      </c>
      <c r="U724" s="65">
        <v>49.17</v>
      </c>
      <c r="V724" s="65">
        <v>1295.7950000000001</v>
      </c>
      <c r="X724" s="65">
        <f t="shared" si="11"/>
        <v>2.79</v>
      </c>
    </row>
    <row r="725" spans="1:24" x14ac:dyDescent="0.25">
      <c r="A725" s="65" t="s">
        <v>102</v>
      </c>
      <c r="B725" s="65">
        <v>4002</v>
      </c>
      <c r="C725" s="59">
        <v>43646</v>
      </c>
      <c r="D725" s="65">
        <v>23</v>
      </c>
      <c r="E725" s="65" t="s">
        <v>103</v>
      </c>
      <c r="F725" s="65">
        <v>20.13</v>
      </c>
      <c r="G725" s="65">
        <v>9.83</v>
      </c>
      <c r="H725" s="65">
        <v>1.89</v>
      </c>
      <c r="I725" s="65">
        <v>0.12</v>
      </c>
      <c r="J725" s="65">
        <v>0.32</v>
      </c>
      <c r="K725" s="65">
        <v>0</v>
      </c>
      <c r="L725" s="65">
        <v>0</v>
      </c>
      <c r="M725" s="65">
        <v>0.01</v>
      </c>
      <c r="N725" s="65">
        <v>-0.04</v>
      </c>
      <c r="O725" s="65">
        <v>-0.09</v>
      </c>
      <c r="P725" s="65">
        <v>0</v>
      </c>
      <c r="R725" s="65">
        <v>0.33</v>
      </c>
      <c r="S725" s="65">
        <v>0.31</v>
      </c>
      <c r="T725" s="65">
        <v>0.23</v>
      </c>
      <c r="U725" s="65">
        <v>33.04</v>
      </c>
      <c r="V725" s="65">
        <v>1183.9469999999999</v>
      </c>
      <c r="X725" s="65">
        <f t="shared" si="11"/>
        <v>2.3299999999999996</v>
      </c>
    </row>
    <row r="726" spans="1:24" x14ac:dyDescent="0.25">
      <c r="A726" s="65" t="s">
        <v>102</v>
      </c>
      <c r="B726" s="65">
        <v>4002</v>
      </c>
      <c r="C726" s="59">
        <v>43646</v>
      </c>
      <c r="D726" s="65">
        <v>24</v>
      </c>
      <c r="E726" s="65" t="s">
        <v>103</v>
      </c>
      <c r="F726" s="65">
        <v>16.260000000000002</v>
      </c>
      <c r="G726" s="65">
        <v>9.83</v>
      </c>
      <c r="H726" s="65">
        <v>1.89</v>
      </c>
      <c r="I726" s="65">
        <v>0.12</v>
      </c>
      <c r="J726" s="65">
        <v>0.19</v>
      </c>
      <c r="K726" s="65">
        <v>0</v>
      </c>
      <c r="L726" s="65">
        <v>0</v>
      </c>
      <c r="M726" s="65">
        <v>0.02</v>
      </c>
      <c r="N726" s="65">
        <v>-0.09</v>
      </c>
      <c r="O726" s="65">
        <v>-0.09</v>
      </c>
      <c r="P726" s="65">
        <v>0</v>
      </c>
      <c r="R726" s="65">
        <v>0.33</v>
      </c>
      <c r="S726" s="65">
        <v>0.31</v>
      </c>
      <c r="T726" s="65">
        <v>0.23</v>
      </c>
      <c r="U726" s="65">
        <v>29</v>
      </c>
      <c r="V726" s="65">
        <v>1068.9649999999999</v>
      </c>
      <c r="X726" s="65">
        <f t="shared" si="11"/>
        <v>2.1999999999999997</v>
      </c>
    </row>
    <row r="727" spans="1:24" x14ac:dyDescent="0.25">
      <c r="A727" s="65" t="s">
        <v>105</v>
      </c>
      <c r="B727" s="65" t="s">
        <v>106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751"/>
  <sheetViews>
    <sheetView topLeftCell="J717" workbookViewId="0">
      <selection activeCell="X750" sqref="X750"/>
    </sheetView>
  </sheetViews>
  <sheetFormatPr defaultColWidth="9.140625" defaultRowHeight="15" x14ac:dyDescent="0.25"/>
  <cols>
    <col min="1" max="16384" width="9.140625" style="65"/>
  </cols>
  <sheetData>
    <row r="1" spans="1:24" x14ac:dyDescent="0.25">
      <c r="A1" s="65" t="s">
        <v>77</v>
      </c>
      <c r="B1" s="65" t="s">
        <v>78</v>
      </c>
    </row>
    <row r="2" spans="1:24" x14ac:dyDescent="0.25">
      <c r="A2" s="65" t="s">
        <v>77</v>
      </c>
      <c r="B2" s="65" t="s">
        <v>169</v>
      </c>
    </row>
    <row r="3" spans="1:24" x14ac:dyDescent="0.25">
      <c r="A3" s="65" t="s">
        <v>77</v>
      </c>
      <c r="B3" s="65" t="s">
        <v>170</v>
      </c>
    </row>
    <row r="4" spans="1:24" x14ac:dyDescent="0.25">
      <c r="A4" s="65" t="s">
        <v>77</v>
      </c>
      <c r="B4" s="65" t="s">
        <v>171</v>
      </c>
    </row>
    <row r="5" spans="1:24" x14ac:dyDescent="0.25">
      <c r="A5" s="65" t="s">
        <v>79</v>
      </c>
      <c r="B5" s="65" t="s">
        <v>80</v>
      </c>
      <c r="C5" s="65" t="s">
        <v>81</v>
      </c>
      <c r="D5" s="65" t="s">
        <v>82</v>
      </c>
      <c r="E5" s="65" t="s">
        <v>83</v>
      </c>
      <c r="F5" s="65" t="s">
        <v>84</v>
      </c>
      <c r="G5" s="65" t="s">
        <v>85</v>
      </c>
      <c r="H5" s="65" t="s">
        <v>86</v>
      </c>
      <c r="I5" s="65" t="s">
        <v>87</v>
      </c>
      <c r="J5" s="65" t="s">
        <v>88</v>
      </c>
      <c r="K5" s="65" t="s">
        <v>89</v>
      </c>
      <c r="L5" s="65" t="s">
        <v>90</v>
      </c>
      <c r="M5" s="65" t="s">
        <v>91</v>
      </c>
      <c r="N5" s="65" t="s">
        <v>92</v>
      </c>
      <c r="O5" s="65" t="s">
        <v>93</v>
      </c>
      <c r="P5" s="65" t="s">
        <v>157</v>
      </c>
      <c r="Q5" s="65" t="s">
        <v>94</v>
      </c>
      <c r="R5" s="65" t="s">
        <v>95</v>
      </c>
      <c r="S5" s="65" t="s">
        <v>96</v>
      </c>
      <c r="T5" s="65" t="s">
        <v>97</v>
      </c>
      <c r="U5" s="65" t="s">
        <v>98</v>
      </c>
      <c r="V5" s="65" t="s">
        <v>99</v>
      </c>
      <c r="X5" s="65" t="s">
        <v>110</v>
      </c>
    </row>
    <row r="6" spans="1:24" x14ac:dyDescent="0.25">
      <c r="A6" s="65" t="s">
        <v>79</v>
      </c>
      <c r="B6" s="65" t="s">
        <v>100</v>
      </c>
      <c r="C6" s="65" t="s">
        <v>27</v>
      </c>
      <c r="D6" s="65" t="s">
        <v>100</v>
      </c>
      <c r="E6" s="65" t="s">
        <v>101</v>
      </c>
      <c r="F6" s="65" t="s">
        <v>100</v>
      </c>
      <c r="G6" s="65" t="s">
        <v>100</v>
      </c>
      <c r="H6" s="65" t="s">
        <v>100</v>
      </c>
      <c r="I6" s="65" t="s">
        <v>100</v>
      </c>
      <c r="J6" s="65" t="s">
        <v>100</v>
      </c>
      <c r="K6" s="65" t="s">
        <v>100</v>
      </c>
      <c r="L6" s="65" t="s">
        <v>100</v>
      </c>
      <c r="M6" s="65" t="s">
        <v>100</v>
      </c>
      <c r="N6" s="65" t="s">
        <v>100</v>
      </c>
      <c r="O6" s="65" t="s">
        <v>100</v>
      </c>
      <c r="P6" s="65" t="s">
        <v>100</v>
      </c>
      <c r="Q6" s="65" t="s">
        <v>100</v>
      </c>
      <c r="R6" s="65" t="s">
        <v>100</v>
      </c>
      <c r="S6" s="65" t="s">
        <v>100</v>
      </c>
      <c r="T6" s="65" t="s">
        <v>100</v>
      </c>
      <c r="U6" s="65" t="s">
        <v>100</v>
      </c>
      <c r="V6" s="65" t="s">
        <v>100</v>
      </c>
    </row>
    <row r="7" spans="1:24" x14ac:dyDescent="0.25">
      <c r="A7" s="65" t="s">
        <v>102</v>
      </c>
      <c r="B7" s="65">
        <v>4002</v>
      </c>
      <c r="C7" s="59">
        <v>43647</v>
      </c>
      <c r="D7" s="65">
        <v>1</v>
      </c>
      <c r="E7" s="65" t="s">
        <v>103</v>
      </c>
      <c r="F7" s="65">
        <v>17.34</v>
      </c>
      <c r="G7" s="65">
        <v>9.5299999999999994</v>
      </c>
      <c r="H7" s="65">
        <v>0.17</v>
      </c>
      <c r="I7" s="65">
        <v>0.04</v>
      </c>
      <c r="J7" s="65">
        <v>0.09</v>
      </c>
      <c r="K7" s="65">
        <v>0</v>
      </c>
      <c r="L7" s="65">
        <v>0</v>
      </c>
      <c r="M7" s="65">
        <v>0</v>
      </c>
      <c r="N7" s="65">
        <v>-0.13</v>
      </c>
      <c r="O7" s="65">
        <v>-0.08</v>
      </c>
      <c r="P7" s="65">
        <v>0</v>
      </c>
      <c r="R7" s="65">
        <v>0.33</v>
      </c>
      <c r="S7" s="65">
        <v>0.3</v>
      </c>
      <c r="T7" s="65">
        <v>0.23</v>
      </c>
      <c r="U7" s="65">
        <v>27.82</v>
      </c>
      <c r="V7" s="65">
        <v>992.12199999999996</v>
      </c>
      <c r="X7" s="65">
        <f>H7+I7+J7+K7+L7+P7+Q7</f>
        <v>0.30000000000000004</v>
      </c>
    </row>
    <row r="8" spans="1:24" x14ac:dyDescent="0.25">
      <c r="A8" s="65" t="s">
        <v>102</v>
      </c>
      <c r="B8" s="65">
        <v>4002</v>
      </c>
      <c r="C8" s="59">
        <v>43647</v>
      </c>
      <c r="D8" s="65">
        <v>2</v>
      </c>
      <c r="E8" s="65" t="s">
        <v>103</v>
      </c>
      <c r="F8" s="65">
        <v>20.75</v>
      </c>
      <c r="G8" s="65">
        <v>9.5299999999999994</v>
      </c>
      <c r="H8" s="65">
        <v>0.17</v>
      </c>
      <c r="I8" s="65">
        <v>0.04</v>
      </c>
      <c r="J8" s="65">
        <v>0.11</v>
      </c>
      <c r="K8" s="65">
        <v>0</v>
      </c>
      <c r="L8" s="65">
        <v>0</v>
      </c>
      <c r="M8" s="65">
        <v>-0.12</v>
      </c>
      <c r="N8" s="65">
        <v>0.19</v>
      </c>
      <c r="O8" s="65">
        <v>-0.08</v>
      </c>
      <c r="P8" s="65">
        <v>0</v>
      </c>
      <c r="R8" s="65">
        <v>0.33</v>
      </c>
      <c r="S8" s="65">
        <v>0.3</v>
      </c>
      <c r="T8" s="65">
        <v>0.23</v>
      </c>
      <c r="U8" s="65">
        <v>31.45</v>
      </c>
      <c r="V8" s="65">
        <v>948.05499999999995</v>
      </c>
      <c r="X8" s="65">
        <f t="shared" ref="X8:X71" si="0">H8+I8+J8+K8+L8+P8+Q8</f>
        <v>0.32</v>
      </c>
    </row>
    <row r="9" spans="1:24" x14ac:dyDescent="0.25">
      <c r="A9" s="65" t="s">
        <v>102</v>
      </c>
      <c r="B9" s="65">
        <v>4002</v>
      </c>
      <c r="C9" s="59">
        <v>43647</v>
      </c>
      <c r="D9" s="65">
        <v>3</v>
      </c>
      <c r="E9" s="65" t="s">
        <v>103</v>
      </c>
      <c r="F9" s="65">
        <v>17.899999999999999</v>
      </c>
      <c r="G9" s="65">
        <v>9.5299999999999994</v>
      </c>
      <c r="H9" s="65">
        <v>0.17</v>
      </c>
      <c r="I9" s="65">
        <v>0.04</v>
      </c>
      <c r="J9" s="65">
        <v>0.09</v>
      </c>
      <c r="K9" s="65">
        <v>0</v>
      </c>
      <c r="L9" s="65">
        <v>0</v>
      </c>
      <c r="M9" s="65">
        <v>-0.02</v>
      </c>
      <c r="N9" s="65">
        <v>-0.09</v>
      </c>
      <c r="O9" s="65">
        <v>-0.08</v>
      </c>
      <c r="P9" s="65">
        <v>0</v>
      </c>
      <c r="R9" s="65">
        <v>0.33</v>
      </c>
      <c r="S9" s="65">
        <v>0.3</v>
      </c>
      <c r="T9" s="65">
        <v>0.23</v>
      </c>
      <c r="U9" s="65">
        <v>28.4</v>
      </c>
      <c r="V9" s="65">
        <v>925.22400000000005</v>
      </c>
      <c r="X9" s="65">
        <f t="shared" si="0"/>
        <v>0.30000000000000004</v>
      </c>
    </row>
    <row r="10" spans="1:24" x14ac:dyDescent="0.25">
      <c r="A10" s="65" t="s">
        <v>102</v>
      </c>
      <c r="B10" s="65">
        <v>4002</v>
      </c>
      <c r="C10" s="59">
        <v>43647</v>
      </c>
      <c r="D10" s="65">
        <v>4</v>
      </c>
      <c r="E10" s="65" t="s">
        <v>103</v>
      </c>
      <c r="F10" s="65">
        <v>17.12</v>
      </c>
      <c r="G10" s="65">
        <v>9.5299999999999994</v>
      </c>
      <c r="H10" s="65">
        <v>0.17</v>
      </c>
      <c r="I10" s="65">
        <v>0.04</v>
      </c>
      <c r="J10" s="65">
        <v>0.11</v>
      </c>
      <c r="K10" s="65">
        <v>0</v>
      </c>
      <c r="L10" s="65">
        <v>0</v>
      </c>
      <c r="M10" s="65">
        <v>0.04</v>
      </c>
      <c r="N10" s="65">
        <v>-0.14000000000000001</v>
      </c>
      <c r="O10" s="65">
        <v>-0.08</v>
      </c>
      <c r="P10" s="65">
        <v>0</v>
      </c>
      <c r="R10" s="65">
        <v>0.33</v>
      </c>
      <c r="S10" s="65">
        <v>0.3</v>
      </c>
      <c r="T10" s="65">
        <v>0.23</v>
      </c>
      <c r="U10" s="65">
        <v>27.65</v>
      </c>
      <c r="V10" s="65">
        <v>919.06899999999996</v>
      </c>
      <c r="X10" s="65">
        <f t="shared" si="0"/>
        <v>0.32</v>
      </c>
    </row>
    <row r="11" spans="1:24" x14ac:dyDescent="0.25">
      <c r="A11" s="65" t="s">
        <v>102</v>
      </c>
      <c r="B11" s="65">
        <v>4002</v>
      </c>
      <c r="C11" s="59">
        <v>43647</v>
      </c>
      <c r="D11" s="65">
        <v>5</v>
      </c>
      <c r="E11" s="65" t="s">
        <v>103</v>
      </c>
      <c r="F11" s="65">
        <v>17.53</v>
      </c>
      <c r="G11" s="65">
        <v>9.5299999999999994</v>
      </c>
      <c r="H11" s="65">
        <v>0.17</v>
      </c>
      <c r="I11" s="65">
        <v>0.04</v>
      </c>
      <c r="J11" s="65">
        <v>0.12</v>
      </c>
      <c r="K11" s="65">
        <v>0</v>
      </c>
      <c r="L11" s="65">
        <v>0</v>
      </c>
      <c r="M11" s="65">
        <v>-0.08</v>
      </c>
      <c r="N11" s="65">
        <v>0</v>
      </c>
      <c r="O11" s="65">
        <v>-0.08</v>
      </c>
      <c r="P11" s="65">
        <v>0</v>
      </c>
      <c r="R11" s="65">
        <v>0.33</v>
      </c>
      <c r="S11" s="65">
        <v>0.3</v>
      </c>
      <c r="T11" s="65">
        <v>0.23</v>
      </c>
      <c r="U11" s="65">
        <v>28.09</v>
      </c>
      <c r="V11" s="65">
        <v>948.53700000000003</v>
      </c>
      <c r="X11" s="65">
        <f t="shared" si="0"/>
        <v>0.33</v>
      </c>
    </row>
    <row r="12" spans="1:24" x14ac:dyDescent="0.25">
      <c r="A12" s="65" t="s">
        <v>102</v>
      </c>
      <c r="B12" s="65">
        <v>4002</v>
      </c>
      <c r="C12" s="59">
        <v>43647</v>
      </c>
      <c r="D12" s="65">
        <v>6</v>
      </c>
      <c r="E12" s="65" t="s">
        <v>103</v>
      </c>
      <c r="F12" s="65">
        <v>17.23</v>
      </c>
      <c r="G12" s="65">
        <v>9.5299999999999994</v>
      </c>
      <c r="H12" s="65">
        <v>0.17</v>
      </c>
      <c r="I12" s="65">
        <v>0.04</v>
      </c>
      <c r="J12" s="65">
        <v>0.34</v>
      </c>
      <c r="K12" s="65">
        <v>0</v>
      </c>
      <c r="L12" s="65">
        <v>0</v>
      </c>
      <c r="M12" s="65">
        <v>-0.02</v>
      </c>
      <c r="N12" s="65">
        <v>-0.09</v>
      </c>
      <c r="O12" s="65">
        <v>-0.08</v>
      </c>
      <c r="P12" s="65">
        <v>0</v>
      </c>
      <c r="R12" s="65">
        <v>0.33</v>
      </c>
      <c r="S12" s="65">
        <v>0.3</v>
      </c>
      <c r="T12" s="65">
        <v>0.23</v>
      </c>
      <c r="U12" s="65">
        <v>27.98</v>
      </c>
      <c r="V12" s="65">
        <v>1015.8</v>
      </c>
      <c r="X12" s="65">
        <f t="shared" si="0"/>
        <v>0.55000000000000004</v>
      </c>
    </row>
    <row r="13" spans="1:24" x14ac:dyDescent="0.25">
      <c r="A13" s="65" t="s">
        <v>102</v>
      </c>
      <c r="B13" s="65">
        <v>4002</v>
      </c>
      <c r="C13" s="59">
        <v>43647</v>
      </c>
      <c r="D13" s="65">
        <v>7</v>
      </c>
      <c r="E13" s="65" t="s">
        <v>103</v>
      </c>
      <c r="F13" s="65">
        <v>18.93</v>
      </c>
      <c r="G13" s="65">
        <v>9.5299999999999994</v>
      </c>
      <c r="H13" s="65">
        <v>0.17</v>
      </c>
      <c r="I13" s="65">
        <v>0.04</v>
      </c>
      <c r="J13" s="65">
        <v>0.43</v>
      </c>
      <c r="K13" s="65">
        <v>0</v>
      </c>
      <c r="L13" s="65">
        <v>0</v>
      </c>
      <c r="M13" s="65">
        <v>0.02</v>
      </c>
      <c r="N13" s="65">
        <v>-0.11</v>
      </c>
      <c r="O13" s="65">
        <v>-0.08</v>
      </c>
      <c r="P13" s="65">
        <v>0</v>
      </c>
      <c r="R13" s="65">
        <v>0.33</v>
      </c>
      <c r="S13" s="65">
        <v>0.3</v>
      </c>
      <c r="T13" s="65">
        <v>0.23</v>
      </c>
      <c r="U13" s="65">
        <v>29.79</v>
      </c>
      <c r="V13" s="65">
        <v>1146.3800000000001</v>
      </c>
      <c r="X13" s="65">
        <f t="shared" si="0"/>
        <v>0.64</v>
      </c>
    </row>
    <row r="14" spans="1:24" x14ac:dyDescent="0.25">
      <c r="A14" s="65" t="s">
        <v>102</v>
      </c>
      <c r="B14" s="65">
        <v>4002</v>
      </c>
      <c r="C14" s="59">
        <v>43647</v>
      </c>
      <c r="D14" s="65">
        <v>8</v>
      </c>
      <c r="E14" s="65" t="s">
        <v>104</v>
      </c>
      <c r="F14" s="65">
        <v>18.46</v>
      </c>
      <c r="G14" s="65">
        <v>9.5299999999999994</v>
      </c>
      <c r="H14" s="65">
        <v>0.17</v>
      </c>
      <c r="I14" s="65">
        <v>0.04</v>
      </c>
      <c r="J14" s="65">
        <v>0.36</v>
      </c>
      <c r="K14" s="65">
        <v>0.84</v>
      </c>
      <c r="L14" s="65">
        <v>0</v>
      </c>
      <c r="M14" s="65">
        <v>0</v>
      </c>
      <c r="N14" s="65">
        <v>-0.11</v>
      </c>
      <c r="O14" s="65">
        <v>-0.08</v>
      </c>
      <c r="P14" s="65">
        <v>0</v>
      </c>
      <c r="R14" s="65">
        <v>0.33</v>
      </c>
      <c r="S14" s="65">
        <v>0.3</v>
      </c>
      <c r="T14" s="65">
        <v>0.23</v>
      </c>
      <c r="U14" s="65">
        <v>30.07</v>
      </c>
      <c r="V14" s="65">
        <v>1279.9690000000001</v>
      </c>
      <c r="X14" s="65">
        <f t="shared" si="0"/>
        <v>1.4100000000000001</v>
      </c>
    </row>
    <row r="15" spans="1:24" x14ac:dyDescent="0.25">
      <c r="A15" s="65" t="s">
        <v>102</v>
      </c>
      <c r="B15" s="65">
        <v>4002</v>
      </c>
      <c r="C15" s="59">
        <v>43647</v>
      </c>
      <c r="D15" s="65">
        <v>9</v>
      </c>
      <c r="E15" s="65" t="s">
        <v>104</v>
      </c>
      <c r="F15" s="65">
        <v>17.760000000000002</v>
      </c>
      <c r="G15" s="65">
        <v>9.5299999999999994</v>
      </c>
      <c r="H15" s="65">
        <v>0.17</v>
      </c>
      <c r="I15" s="65">
        <v>0.04</v>
      </c>
      <c r="J15" s="65">
        <v>0.14000000000000001</v>
      </c>
      <c r="K15" s="65">
        <v>0.83</v>
      </c>
      <c r="L15" s="65">
        <v>0</v>
      </c>
      <c r="M15" s="65">
        <v>0</v>
      </c>
      <c r="N15" s="65">
        <v>-0.1</v>
      </c>
      <c r="O15" s="65">
        <v>-0.08</v>
      </c>
      <c r="P15" s="65">
        <v>0</v>
      </c>
      <c r="R15" s="65">
        <v>0.33</v>
      </c>
      <c r="S15" s="65">
        <v>0.3</v>
      </c>
      <c r="T15" s="65">
        <v>0.23</v>
      </c>
      <c r="U15" s="65">
        <v>29.15</v>
      </c>
      <c r="V15" s="65">
        <v>1371.0429999999999</v>
      </c>
      <c r="X15" s="65">
        <f t="shared" si="0"/>
        <v>1.18</v>
      </c>
    </row>
    <row r="16" spans="1:24" x14ac:dyDescent="0.25">
      <c r="A16" s="65" t="s">
        <v>102</v>
      </c>
      <c r="B16" s="65">
        <v>4002</v>
      </c>
      <c r="C16" s="59">
        <v>43647</v>
      </c>
      <c r="D16" s="65">
        <v>10</v>
      </c>
      <c r="E16" s="65" t="s">
        <v>104</v>
      </c>
      <c r="F16" s="65">
        <v>17.04</v>
      </c>
      <c r="G16" s="65">
        <v>9.5299999999999994</v>
      </c>
      <c r="H16" s="65">
        <v>0.17</v>
      </c>
      <c r="I16" s="65">
        <v>0.04</v>
      </c>
      <c r="J16" s="65">
        <v>0.09</v>
      </c>
      <c r="K16" s="65">
        <v>0.8</v>
      </c>
      <c r="L16" s="65">
        <v>0</v>
      </c>
      <c r="M16" s="65">
        <v>0.02</v>
      </c>
      <c r="N16" s="65">
        <v>-0.1</v>
      </c>
      <c r="O16" s="65">
        <v>-0.08</v>
      </c>
      <c r="P16" s="65">
        <v>0</v>
      </c>
      <c r="R16" s="65">
        <v>0.33</v>
      </c>
      <c r="S16" s="65">
        <v>0.3</v>
      </c>
      <c r="T16" s="65">
        <v>0.23</v>
      </c>
      <c r="U16" s="65">
        <v>28.37</v>
      </c>
      <c r="V16" s="65">
        <v>1439.6110000000001</v>
      </c>
      <c r="X16" s="65">
        <f t="shared" si="0"/>
        <v>1.1000000000000001</v>
      </c>
    </row>
    <row r="17" spans="1:24" x14ac:dyDescent="0.25">
      <c r="A17" s="65" t="s">
        <v>102</v>
      </c>
      <c r="B17" s="65">
        <v>4002</v>
      </c>
      <c r="C17" s="59">
        <v>43647</v>
      </c>
      <c r="D17" s="65">
        <v>11</v>
      </c>
      <c r="E17" s="65" t="s">
        <v>104</v>
      </c>
      <c r="F17" s="65">
        <v>16.72</v>
      </c>
      <c r="G17" s="65">
        <v>9.5299999999999994</v>
      </c>
      <c r="H17" s="65">
        <v>0.17</v>
      </c>
      <c r="I17" s="65">
        <v>0.04</v>
      </c>
      <c r="J17" s="65">
        <v>0.1</v>
      </c>
      <c r="K17" s="65">
        <v>0.77</v>
      </c>
      <c r="L17" s="65">
        <v>0</v>
      </c>
      <c r="M17" s="65">
        <v>0.02</v>
      </c>
      <c r="N17" s="65">
        <v>-0.08</v>
      </c>
      <c r="O17" s="65">
        <v>-0.08</v>
      </c>
      <c r="P17" s="65">
        <v>0</v>
      </c>
      <c r="R17" s="65">
        <v>0.33</v>
      </c>
      <c r="S17" s="65">
        <v>0.3</v>
      </c>
      <c r="T17" s="65">
        <v>0.23</v>
      </c>
      <c r="U17" s="65">
        <v>28.05</v>
      </c>
      <c r="V17" s="65">
        <v>1496.6489999999999</v>
      </c>
      <c r="X17" s="65">
        <f t="shared" si="0"/>
        <v>1.08</v>
      </c>
    </row>
    <row r="18" spans="1:24" x14ac:dyDescent="0.25">
      <c r="A18" s="65" t="s">
        <v>102</v>
      </c>
      <c r="B18" s="65">
        <v>4002</v>
      </c>
      <c r="C18" s="59">
        <v>43647</v>
      </c>
      <c r="D18" s="65">
        <v>12</v>
      </c>
      <c r="E18" s="65" t="s">
        <v>104</v>
      </c>
      <c r="F18" s="65">
        <v>18.5</v>
      </c>
      <c r="G18" s="65">
        <v>9.5299999999999994</v>
      </c>
      <c r="H18" s="65">
        <v>0.17</v>
      </c>
      <c r="I18" s="65">
        <v>0.04</v>
      </c>
      <c r="J18" s="65">
        <v>0.21</v>
      </c>
      <c r="K18" s="65">
        <v>0.75</v>
      </c>
      <c r="L18" s="65">
        <v>0</v>
      </c>
      <c r="M18" s="65">
        <v>0.04</v>
      </c>
      <c r="N18" s="65">
        <v>-7.0000000000000007E-2</v>
      </c>
      <c r="O18" s="65">
        <v>-0.08</v>
      </c>
      <c r="P18" s="65">
        <v>0</v>
      </c>
      <c r="R18" s="65">
        <v>0.33</v>
      </c>
      <c r="S18" s="65">
        <v>0.3</v>
      </c>
      <c r="T18" s="65">
        <v>0.23</v>
      </c>
      <c r="U18" s="65">
        <v>29.95</v>
      </c>
      <c r="V18" s="65">
        <v>1543.21</v>
      </c>
      <c r="X18" s="65">
        <f t="shared" si="0"/>
        <v>1.17</v>
      </c>
    </row>
    <row r="19" spans="1:24" x14ac:dyDescent="0.25">
      <c r="A19" s="65" t="s">
        <v>102</v>
      </c>
      <c r="B19" s="65">
        <v>4002</v>
      </c>
      <c r="C19" s="59">
        <v>43647</v>
      </c>
      <c r="D19" s="65">
        <v>13</v>
      </c>
      <c r="E19" s="65" t="s">
        <v>104</v>
      </c>
      <c r="F19" s="65">
        <v>20.41</v>
      </c>
      <c r="G19" s="65">
        <v>9.5299999999999994</v>
      </c>
      <c r="H19" s="65">
        <v>0.17</v>
      </c>
      <c r="I19" s="65">
        <v>0.04</v>
      </c>
      <c r="J19" s="65">
        <v>7.0000000000000007E-2</v>
      </c>
      <c r="K19" s="65">
        <v>0.73</v>
      </c>
      <c r="L19" s="65">
        <v>0</v>
      </c>
      <c r="M19" s="65">
        <v>0.01</v>
      </c>
      <c r="N19" s="65">
        <v>-7.0000000000000007E-2</v>
      </c>
      <c r="O19" s="65">
        <v>-0.08</v>
      </c>
      <c r="P19" s="65">
        <v>0</v>
      </c>
      <c r="R19" s="65">
        <v>0.33</v>
      </c>
      <c r="S19" s="65">
        <v>0.3</v>
      </c>
      <c r="T19" s="65">
        <v>0.23</v>
      </c>
      <c r="U19" s="65">
        <v>31.67</v>
      </c>
      <c r="V19" s="65">
        <v>1582.106</v>
      </c>
      <c r="X19" s="65">
        <f t="shared" si="0"/>
        <v>1.01</v>
      </c>
    </row>
    <row r="20" spans="1:24" x14ac:dyDescent="0.25">
      <c r="A20" s="65" t="s">
        <v>102</v>
      </c>
      <c r="B20" s="65">
        <v>4002</v>
      </c>
      <c r="C20" s="59">
        <v>43647</v>
      </c>
      <c r="D20" s="65">
        <v>14</v>
      </c>
      <c r="E20" s="65" t="s">
        <v>104</v>
      </c>
      <c r="F20" s="65">
        <v>20.88</v>
      </c>
      <c r="G20" s="65">
        <v>9.5299999999999994</v>
      </c>
      <c r="H20" s="65">
        <v>0.17</v>
      </c>
      <c r="I20" s="65">
        <v>0.04</v>
      </c>
      <c r="J20" s="65">
        <v>0.08</v>
      </c>
      <c r="K20" s="65">
        <v>0.71</v>
      </c>
      <c r="L20" s="65">
        <v>0</v>
      </c>
      <c r="M20" s="65">
        <v>0</v>
      </c>
      <c r="N20" s="65">
        <v>-7.0000000000000007E-2</v>
      </c>
      <c r="O20" s="65">
        <v>-0.08</v>
      </c>
      <c r="P20" s="65">
        <v>0</v>
      </c>
      <c r="R20" s="65">
        <v>0.33</v>
      </c>
      <c r="S20" s="65">
        <v>0.3</v>
      </c>
      <c r="T20" s="65">
        <v>0.23</v>
      </c>
      <c r="U20" s="65">
        <v>32.119999999999997</v>
      </c>
      <c r="V20" s="65">
        <v>1623.6120000000001</v>
      </c>
      <c r="X20" s="65">
        <f t="shared" si="0"/>
        <v>1</v>
      </c>
    </row>
    <row r="21" spans="1:24" x14ac:dyDescent="0.25">
      <c r="A21" s="65" t="s">
        <v>102</v>
      </c>
      <c r="B21" s="65">
        <v>4002</v>
      </c>
      <c r="C21" s="59">
        <v>43647</v>
      </c>
      <c r="D21" s="65">
        <v>15</v>
      </c>
      <c r="E21" s="65" t="s">
        <v>104</v>
      </c>
      <c r="F21" s="65">
        <v>21</v>
      </c>
      <c r="G21" s="65">
        <v>9.5299999999999994</v>
      </c>
      <c r="H21" s="65">
        <v>0.17</v>
      </c>
      <c r="I21" s="65">
        <v>0.04</v>
      </c>
      <c r="J21" s="65">
        <v>7.0000000000000007E-2</v>
      </c>
      <c r="K21" s="65">
        <v>0.69</v>
      </c>
      <c r="L21" s="65">
        <v>0</v>
      </c>
      <c r="M21" s="65">
        <v>0.01</v>
      </c>
      <c r="N21" s="65">
        <v>-0.09</v>
      </c>
      <c r="O21" s="65">
        <v>-0.08</v>
      </c>
      <c r="P21" s="65">
        <v>0</v>
      </c>
      <c r="R21" s="65">
        <v>0.33</v>
      </c>
      <c r="S21" s="65">
        <v>0.3</v>
      </c>
      <c r="T21" s="65">
        <v>0.23</v>
      </c>
      <c r="U21" s="65">
        <v>32.200000000000003</v>
      </c>
      <c r="V21" s="65">
        <v>1652.271</v>
      </c>
      <c r="X21" s="65">
        <f t="shared" si="0"/>
        <v>0.97</v>
      </c>
    </row>
    <row r="22" spans="1:24" x14ac:dyDescent="0.25">
      <c r="A22" s="65" t="s">
        <v>102</v>
      </c>
      <c r="B22" s="65">
        <v>4002</v>
      </c>
      <c r="C22" s="59">
        <v>43647</v>
      </c>
      <c r="D22" s="65">
        <v>16</v>
      </c>
      <c r="E22" s="65" t="s">
        <v>104</v>
      </c>
      <c r="F22" s="65">
        <v>23.79</v>
      </c>
      <c r="G22" s="65">
        <v>9.5299999999999994</v>
      </c>
      <c r="H22" s="65">
        <v>0.17</v>
      </c>
      <c r="I22" s="65">
        <v>0.04</v>
      </c>
      <c r="J22" s="65">
        <v>0.09</v>
      </c>
      <c r="K22" s="65">
        <v>0.67</v>
      </c>
      <c r="L22" s="65">
        <v>0</v>
      </c>
      <c r="M22" s="65">
        <v>0.03</v>
      </c>
      <c r="N22" s="65">
        <v>-0.09</v>
      </c>
      <c r="O22" s="65">
        <v>-0.08</v>
      </c>
      <c r="P22" s="65">
        <v>0</v>
      </c>
      <c r="R22" s="65">
        <v>0.33</v>
      </c>
      <c r="S22" s="65">
        <v>0.3</v>
      </c>
      <c r="T22" s="65">
        <v>0.23</v>
      </c>
      <c r="U22" s="65">
        <v>35.01</v>
      </c>
      <c r="V22" s="65">
        <v>1680.152</v>
      </c>
      <c r="X22" s="65">
        <f t="shared" si="0"/>
        <v>0.97000000000000008</v>
      </c>
    </row>
    <row r="23" spans="1:24" x14ac:dyDescent="0.25">
      <c r="A23" s="65" t="s">
        <v>102</v>
      </c>
      <c r="B23" s="65">
        <v>4002</v>
      </c>
      <c r="C23" s="59">
        <v>43647</v>
      </c>
      <c r="D23" s="65">
        <v>17</v>
      </c>
      <c r="E23" s="65" t="s">
        <v>104</v>
      </c>
      <c r="F23" s="65">
        <v>25.74</v>
      </c>
      <c r="G23" s="65">
        <v>9.5299999999999994</v>
      </c>
      <c r="H23" s="65">
        <v>0.17</v>
      </c>
      <c r="I23" s="65">
        <v>0.04</v>
      </c>
      <c r="J23" s="65">
        <v>0.09</v>
      </c>
      <c r="K23" s="65">
        <v>0.65</v>
      </c>
      <c r="L23" s="65">
        <v>0</v>
      </c>
      <c r="M23" s="65">
        <v>0.01</v>
      </c>
      <c r="N23" s="65">
        <v>-0.08</v>
      </c>
      <c r="O23" s="65">
        <v>-0.08</v>
      </c>
      <c r="P23" s="65">
        <v>0</v>
      </c>
      <c r="R23" s="65">
        <v>0.33</v>
      </c>
      <c r="S23" s="65">
        <v>0.3</v>
      </c>
      <c r="T23" s="65">
        <v>0.23</v>
      </c>
      <c r="U23" s="65">
        <v>36.93</v>
      </c>
      <c r="V23" s="65">
        <v>1704.787</v>
      </c>
      <c r="X23" s="65">
        <f t="shared" si="0"/>
        <v>0.95000000000000007</v>
      </c>
    </row>
    <row r="24" spans="1:24" x14ac:dyDescent="0.25">
      <c r="A24" s="65" t="s">
        <v>102</v>
      </c>
      <c r="B24" s="65">
        <v>4002</v>
      </c>
      <c r="C24" s="59">
        <v>43647</v>
      </c>
      <c r="D24" s="65">
        <v>18</v>
      </c>
      <c r="E24" s="65" t="s">
        <v>104</v>
      </c>
      <c r="F24" s="65">
        <v>30.81</v>
      </c>
      <c r="G24" s="65">
        <v>9.5299999999999994</v>
      </c>
      <c r="H24" s="65">
        <v>0.17</v>
      </c>
      <c r="I24" s="65">
        <v>0.04</v>
      </c>
      <c r="J24" s="65">
        <v>0.13</v>
      </c>
      <c r="K24" s="65">
        <v>0.63</v>
      </c>
      <c r="L24" s="65">
        <v>0.01</v>
      </c>
      <c r="M24" s="65">
        <v>-0.02</v>
      </c>
      <c r="N24" s="65">
        <v>-0.1</v>
      </c>
      <c r="O24" s="65">
        <v>-0.08</v>
      </c>
      <c r="P24" s="65">
        <v>0</v>
      </c>
      <c r="R24" s="65">
        <v>0.33</v>
      </c>
      <c r="S24" s="65">
        <v>0.3</v>
      </c>
      <c r="T24" s="65">
        <v>0.23</v>
      </c>
      <c r="U24" s="65">
        <v>41.98</v>
      </c>
      <c r="V24" s="65">
        <v>1735.8309999999999</v>
      </c>
      <c r="X24" s="65">
        <f t="shared" si="0"/>
        <v>0.98</v>
      </c>
    </row>
    <row r="25" spans="1:24" x14ac:dyDescent="0.25">
      <c r="A25" s="65" t="s">
        <v>102</v>
      </c>
      <c r="B25" s="65">
        <v>4002</v>
      </c>
      <c r="C25" s="59">
        <v>43647</v>
      </c>
      <c r="D25" s="65">
        <v>19</v>
      </c>
      <c r="E25" s="65" t="s">
        <v>104</v>
      </c>
      <c r="F25" s="65">
        <v>29.48</v>
      </c>
      <c r="G25" s="65">
        <v>9.5299999999999994</v>
      </c>
      <c r="H25" s="65">
        <v>0.17</v>
      </c>
      <c r="I25" s="65">
        <v>0.04</v>
      </c>
      <c r="J25" s="65">
        <v>0.1</v>
      </c>
      <c r="K25" s="65">
        <v>0.63</v>
      </c>
      <c r="L25" s="65">
        <v>0</v>
      </c>
      <c r="M25" s="65">
        <v>0.03</v>
      </c>
      <c r="N25" s="65">
        <v>-0.1</v>
      </c>
      <c r="O25" s="65">
        <v>-0.08</v>
      </c>
      <c r="P25" s="65">
        <v>0</v>
      </c>
      <c r="R25" s="65">
        <v>0.33</v>
      </c>
      <c r="S25" s="65">
        <v>0.3</v>
      </c>
      <c r="T25" s="65">
        <v>0.23</v>
      </c>
      <c r="U25" s="65">
        <v>40.659999999999997</v>
      </c>
      <c r="V25" s="65">
        <v>1737.4749999999999</v>
      </c>
      <c r="X25" s="65">
        <f t="shared" si="0"/>
        <v>0.94000000000000006</v>
      </c>
    </row>
    <row r="26" spans="1:24" x14ac:dyDescent="0.25">
      <c r="A26" s="65" t="s">
        <v>102</v>
      </c>
      <c r="B26" s="65">
        <v>4002</v>
      </c>
      <c r="C26" s="59">
        <v>43647</v>
      </c>
      <c r="D26" s="65">
        <v>20</v>
      </c>
      <c r="E26" s="65" t="s">
        <v>104</v>
      </c>
      <c r="F26" s="65">
        <v>30.38</v>
      </c>
      <c r="G26" s="65">
        <v>9.5299999999999994</v>
      </c>
      <c r="H26" s="65">
        <v>0.17</v>
      </c>
      <c r="I26" s="65">
        <v>0.04</v>
      </c>
      <c r="J26" s="65">
        <v>0.12</v>
      </c>
      <c r="K26" s="65">
        <v>0.69</v>
      </c>
      <c r="L26" s="65">
        <v>0.17</v>
      </c>
      <c r="M26" s="65">
        <v>0.02</v>
      </c>
      <c r="N26" s="65">
        <v>-0.08</v>
      </c>
      <c r="O26" s="65">
        <v>-0.08</v>
      </c>
      <c r="P26" s="65">
        <v>0</v>
      </c>
      <c r="R26" s="65">
        <v>0.33</v>
      </c>
      <c r="S26" s="65">
        <v>0.3</v>
      </c>
      <c r="T26" s="65">
        <v>0.23</v>
      </c>
      <c r="U26" s="65">
        <v>41.82</v>
      </c>
      <c r="V26" s="65">
        <v>1691.682</v>
      </c>
      <c r="X26" s="65">
        <f t="shared" si="0"/>
        <v>1.19</v>
      </c>
    </row>
    <row r="27" spans="1:24" x14ac:dyDescent="0.25">
      <c r="A27" s="65" t="s">
        <v>102</v>
      </c>
      <c r="B27" s="65">
        <v>4002</v>
      </c>
      <c r="C27" s="59">
        <v>43647</v>
      </c>
      <c r="D27" s="65">
        <v>21</v>
      </c>
      <c r="E27" s="65" t="s">
        <v>104</v>
      </c>
      <c r="F27" s="65">
        <v>30</v>
      </c>
      <c r="G27" s="65">
        <v>9.5299999999999994</v>
      </c>
      <c r="H27" s="65">
        <v>0.17</v>
      </c>
      <c r="I27" s="65">
        <v>0.04</v>
      </c>
      <c r="J27" s="65">
        <v>0.1</v>
      </c>
      <c r="K27" s="65">
        <v>0.73</v>
      </c>
      <c r="L27" s="65">
        <v>0.34</v>
      </c>
      <c r="M27" s="65">
        <v>0.02</v>
      </c>
      <c r="N27" s="65">
        <v>-0.06</v>
      </c>
      <c r="O27" s="65">
        <v>-0.08</v>
      </c>
      <c r="P27" s="65">
        <v>0</v>
      </c>
      <c r="R27" s="65">
        <v>0.33</v>
      </c>
      <c r="S27" s="65">
        <v>0.3</v>
      </c>
      <c r="T27" s="65">
        <v>0.23</v>
      </c>
      <c r="U27" s="65">
        <v>41.65</v>
      </c>
      <c r="V27" s="65">
        <v>1634.9590000000001</v>
      </c>
      <c r="X27" s="65">
        <f t="shared" si="0"/>
        <v>1.3800000000000001</v>
      </c>
    </row>
    <row r="28" spans="1:24" x14ac:dyDescent="0.25">
      <c r="A28" s="65" t="s">
        <v>102</v>
      </c>
      <c r="B28" s="65">
        <v>4002</v>
      </c>
      <c r="C28" s="59">
        <v>43647</v>
      </c>
      <c r="D28" s="65">
        <v>22</v>
      </c>
      <c r="E28" s="65" t="s">
        <v>104</v>
      </c>
      <c r="F28" s="65">
        <v>24.36</v>
      </c>
      <c r="G28" s="65">
        <v>9.5299999999999994</v>
      </c>
      <c r="H28" s="65">
        <v>0.17</v>
      </c>
      <c r="I28" s="65">
        <v>0.04</v>
      </c>
      <c r="J28" s="65">
        <v>0.14000000000000001</v>
      </c>
      <c r="K28" s="65">
        <v>0.76</v>
      </c>
      <c r="L28" s="65">
        <v>0.05</v>
      </c>
      <c r="M28" s="65">
        <v>0.02</v>
      </c>
      <c r="N28" s="65">
        <v>-0.01</v>
      </c>
      <c r="O28" s="65">
        <v>-0.08</v>
      </c>
      <c r="P28" s="65">
        <v>0</v>
      </c>
      <c r="R28" s="65">
        <v>0.33</v>
      </c>
      <c r="S28" s="65">
        <v>0.3</v>
      </c>
      <c r="T28" s="65">
        <v>0.23</v>
      </c>
      <c r="U28" s="65">
        <v>35.840000000000003</v>
      </c>
      <c r="V28" s="65">
        <v>1546.1959999999999</v>
      </c>
      <c r="X28" s="65">
        <f t="shared" si="0"/>
        <v>1.1600000000000001</v>
      </c>
    </row>
    <row r="29" spans="1:24" x14ac:dyDescent="0.25">
      <c r="A29" s="65" t="s">
        <v>102</v>
      </c>
      <c r="B29" s="65">
        <v>4002</v>
      </c>
      <c r="C29" s="59">
        <v>43647</v>
      </c>
      <c r="D29" s="65">
        <v>23</v>
      </c>
      <c r="E29" s="65" t="s">
        <v>104</v>
      </c>
      <c r="F29" s="65">
        <v>21.41</v>
      </c>
      <c r="G29" s="65">
        <v>9.5299999999999994</v>
      </c>
      <c r="H29" s="65">
        <v>0.17</v>
      </c>
      <c r="I29" s="65">
        <v>0.04</v>
      </c>
      <c r="J29" s="65">
        <v>0.14000000000000001</v>
      </c>
      <c r="K29" s="65">
        <v>0.84</v>
      </c>
      <c r="L29" s="65">
        <v>0</v>
      </c>
      <c r="M29" s="65">
        <v>0</v>
      </c>
      <c r="N29" s="65">
        <v>-0.06</v>
      </c>
      <c r="O29" s="65">
        <v>-0.08</v>
      </c>
      <c r="P29" s="65">
        <v>0</v>
      </c>
      <c r="R29" s="65">
        <v>0.33</v>
      </c>
      <c r="S29" s="65">
        <v>0.3</v>
      </c>
      <c r="T29" s="65">
        <v>0.23</v>
      </c>
      <c r="U29" s="65">
        <v>32.85</v>
      </c>
      <c r="V29" s="65">
        <v>1379.614</v>
      </c>
      <c r="X29" s="65">
        <f t="shared" si="0"/>
        <v>1.19</v>
      </c>
    </row>
    <row r="30" spans="1:24" x14ac:dyDescent="0.25">
      <c r="A30" s="65" t="s">
        <v>102</v>
      </c>
      <c r="B30" s="65">
        <v>4002</v>
      </c>
      <c r="C30" s="59">
        <v>43647</v>
      </c>
      <c r="D30" s="65">
        <v>24</v>
      </c>
      <c r="E30" s="65" t="s">
        <v>103</v>
      </c>
      <c r="F30" s="65">
        <v>35.79</v>
      </c>
      <c r="G30" s="65">
        <v>9.5299999999999994</v>
      </c>
      <c r="H30" s="65">
        <v>0.17</v>
      </c>
      <c r="I30" s="65">
        <v>0.04</v>
      </c>
      <c r="J30" s="65">
        <v>0.39</v>
      </c>
      <c r="K30" s="65">
        <v>0</v>
      </c>
      <c r="L30" s="65">
        <v>0.17</v>
      </c>
      <c r="M30" s="65">
        <v>-7.0000000000000007E-2</v>
      </c>
      <c r="N30" s="65">
        <v>-0.12</v>
      </c>
      <c r="O30" s="65">
        <v>-0.08</v>
      </c>
      <c r="P30" s="65">
        <v>0</v>
      </c>
      <c r="R30" s="65">
        <v>0.33</v>
      </c>
      <c r="S30" s="65">
        <v>0.3</v>
      </c>
      <c r="T30" s="65">
        <v>0.23</v>
      </c>
      <c r="U30" s="65">
        <v>46.68</v>
      </c>
      <c r="V30" s="65">
        <v>1232.998</v>
      </c>
      <c r="X30" s="65">
        <f t="shared" si="0"/>
        <v>0.77000000000000013</v>
      </c>
    </row>
    <row r="31" spans="1:24" x14ac:dyDescent="0.25">
      <c r="A31" s="65" t="s">
        <v>102</v>
      </c>
      <c r="B31" s="65">
        <v>4002</v>
      </c>
      <c r="C31" s="59">
        <v>43648</v>
      </c>
      <c r="D31" s="65">
        <v>1</v>
      </c>
      <c r="E31" s="65" t="s">
        <v>103</v>
      </c>
      <c r="F31" s="65">
        <v>20.93</v>
      </c>
      <c r="G31" s="65">
        <v>9.5299999999999994</v>
      </c>
      <c r="H31" s="65">
        <v>0.14000000000000001</v>
      </c>
      <c r="I31" s="65">
        <v>0.01</v>
      </c>
      <c r="J31" s="65">
        <v>0.1</v>
      </c>
      <c r="K31" s="65">
        <v>0</v>
      </c>
      <c r="L31" s="65">
        <v>0</v>
      </c>
      <c r="M31" s="65">
        <v>0</v>
      </c>
      <c r="N31" s="65">
        <v>-0.04</v>
      </c>
      <c r="O31" s="65">
        <v>-0.08</v>
      </c>
      <c r="P31" s="65">
        <v>0</v>
      </c>
      <c r="R31" s="65">
        <v>0.33</v>
      </c>
      <c r="S31" s="65">
        <v>0.3</v>
      </c>
      <c r="T31" s="65">
        <v>0.23</v>
      </c>
      <c r="U31" s="65">
        <v>31.45</v>
      </c>
      <c r="V31" s="65">
        <v>1137.924</v>
      </c>
      <c r="X31" s="65">
        <f t="shared" si="0"/>
        <v>0.25</v>
      </c>
    </row>
    <row r="32" spans="1:24" x14ac:dyDescent="0.25">
      <c r="A32" s="65" t="s">
        <v>102</v>
      </c>
      <c r="B32" s="65">
        <v>4002</v>
      </c>
      <c r="C32" s="59">
        <v>43648</v>
      </c>
      <c r="D32" s="65">
        <v>2</v>
      </c>
      <c r="E32" s="65" t="s">
        <v>103</v>
      </c>
      <c r="F32" s="65">
        <v>17.510000000000002</v>
      </c>
      <c r="G32" s="65">
        <v>9.5299999999999994</v>
      </c>
      <c r="H32" s="65">
        <v>0.14000000000000001</v>
      </c>
      <c r="I32" s="65">
        <v>0.01</v>
      </c>
      <c r="J32" s="65">
        <v>0.08</v>
      </c>
      <c r="K32" s="65">
        <v>0</v>
      </c>
      <c r="L32" s="65">
        <v>0</v>
      </c>
      <c r="M32" s="65">
        <v>0.03</v>
      </c>
      <c r="N32" s="65">
        <v>-7.0000000000000007E-2</v>
      </c>
      <c r="O32" s="65">
        <v>-0.08</v>
      </c>
      <c r="P32" s="65">
        <v>0</v>
      </c>
      <c r="R32" s="65">
        <v>0.33</v>
      </c>
      <c r="S32" s="65">
        <v>0.3</v>
      </c>
      <c r="T32" s="65">
        <v>0.23</v>
      </c>
      <c r="U32" s="65">
        <v>28.01</v>
      </c>
      <c r="V32" s="65">
        <v>1079.5550000000001</v>
      </c>
      <c r="X32" s="65">
        <f t="shared" si="0"/>
        <v>0.23000000000000004</v>
      </c>
    </row>
    <row r="33" spans="1:24" x14ac:dyDescent="0.25">
      <c r="A33" s="65" t="s">
        <v>102</v>
      </c>
      <c r="B33" s="65">
        <v>4002</v>
      </c>
      <c r="C33" s="59">
        <v>43648</v>
      </c>
      <c r="D33" s="65">
        <v>3</v>
      </c>
      <c r="E33" s="65" t="s">
        <v>103</v>
      </c>
      <c r="F33" s="65">
        <v>16.649999999999999</v>
      </c>
      <c r="G33" s="65">
        <v>9.5299999999999994</v>
      </c>
      <c r="H33" s="65">
        <v>0.14000000000000001</v>
      </c>
      <c r="I33" s="65">
        <v>0.01</v>
      </c>
      <c r="J33" s="65">
        <v>0.08</v>
      </c>
      <c r="K33" s="65">
        <v>0</v>
      </c>
      <c r="L33" s="65">
        <v>0</v>
      </c>
      <c r="M33" s="65">
        <v>0</v>
      </c>
      <c r="N33" s="65">
        <v>-7.0000000000000007E-2</v>
      </c>
      <c r="O33" s="65">
        <v>-0.08</v>
      </c>
      <c r="P33" s="65">
        <v>0</v>
      </c>
      <c r="R33" s="65">
        <v>0.33</v>
      </c>
      <c r="S33" s="65">
        <v>0.3</v>
      </c>
      <c r="T33" s="65">
        <v>0.23</v>
      </c>
      <c r="U33" s="65">
        <v>27.12</v>
      </c>
      <c r="V33" s="65">
        <v>1042.7090000000001</v>
      </c>
      <c r="X33" s="65">
        <f t="shared" si="0"/>
        <v>0.23000000000000004</v>
      </c>
    </row>
    <row r="34" spans="1:24" x14ac:dyDescent="0.25">
      <c r="A34" s="65" t="s">
        <v>102</v>
      </c>
      <c r="B34" s="65">
        <v>4002</v>
      </c>
      <c r="C34" s="59">
        <v>43648</v>
      </c>
      <c r="D34" s="65">
        <v>4</v>
      </c>
      <c r="E34" s="65" t="s">
        <v>103</v>
      </c>
      <c r="F34" s="65">
        <v>16.54</v>
      </c>
      <c r="G34" s="65">
        <v>9.5299999999999994</v>
      </c>
      <c r="H34" s="65">
        <v>0.14000000000000001</v>
      </c>
      <c r="I34" s="65">
        <v>0.01</v>
      </c>
      <c r="J34" s="65">
        <v>0.1</v>
      </c>
      <c r="K34" s="65">
        <v>0</v>
      </c>
      <c r="L34" s="65">
        <v>0</v>
      </c>
      <c r="M34" s="65">
        <v>-0.01</v>
      </c>
      <c r="N34" s="65">
        <v>-7.0000000000000007E-2</v>
      </c>
      <c r="O34" s="65">
        <v>-0.08</v>
      </c>
      <c r="P34" s="65">
        <v>0</v>
      </c>
      <c r="R34" s="65">
        <v>0.33</v>
      </c>
      <c r="S34" s="65">
        <v>0.3</v>
      </c>
      <c r="T34" s="65">
        <v>0.23</v>
      </c>
      <c r="U34" s="65">
        <v>27.02</v>
      </c>
      <c r="V34" s="65">
        <v>1022.234</v>
      </c>
      <c r="X34" s="65">
        <f t="shared" si="0"/>
        <v>0.25</v>
      </c>
    </row>
    <row r="35" spans="1:24" x14ac:dyDescent="0.25">
      <c r="A35" s="65" t="s">
        <v>102</v>
      </c>
      <c r="B35" s="65">
        <v>4002</v>
      </c>
      <c r="C35" s="59">
        <v>43648</v>
      </c>
      <c r="D35" s="65">
        <v>5</v>
      </c>
      <c r="E35" s="65" t="s">
        <v>103</v>
      </c>
      <c r="F35" s="65">
        <v>16.739999999999998</v>
      </c>
      <c r="G35" s="65">
        <v>9.5299999999999994</v>
      </c>
      <c r="H35" s="65">
        <v>0.14000000000000001</v>
      </c>
      <c r="I35" s="65">
        <v>0.01</v>
      </c>
      <c r="J35" s="65">
        <v>7.0000000000000007E-2</v>
      </c>
      <c r="K35" s="65">
        <v>0</v>
      </c>
      <c r="L35" s="65">
        <v>0</v>
      </c>
      <c r="M35" s="65">
        <v>-0.01</v>
      </c>
      <c r="N35" s="65">
        <v>-0.06</v>
      </c>
      <c r="O35" s="65">
        <v>-0.08</v>
      </c>
      <c r="P35" s="65">
        <v>0</v>
      </c>
      <c r="R35" s="65">
        <v>0.33</v>
      </c>
      <c r="S35" s="65">
        <v>0.3</v>
      </c>
      <c r="T35" s="65">
        <v>0.23</v>
      </c>
      <c r="U35" s="65">
        <v>27.2</v>
      </c>
      <c r="V35" s="65">
        <v>1043.7650000000001</v>
      </c>
      <c r="X35" s="65">
        <f t="shared" si="0"/>
        <v>0.22000000000000003</v>
      </c>
    </row>
    <row r="36" spans="1:24" x14ac:dyDescent="0.25">
      <c r="A36" s="65" t="s">
        <v>102</v>
      </c>
      <c r="B36" s="65">
        <v>4002</v>
      </c>
      <c r="C36" s="59">
        <v>43648</v>
      </c>
      <c r="D36" s="65">
        <v>6</v>
      </c>
      <c r="E36" s="65" t="s">
        <v>103</v>
      </c>
      <c r="F36" s="65">
        <v>17.350000000000001</v>
      </c>
      <c r="G36" s="65">
        <v>9.5299999999999994</v>
      </c>
      <c r="H36" s="65">
        <v>0.14000000000000001</v>
      </c>
      <c r="I36" s="65">
        <v>0.01</v>
      </c>
      <c r="J36" s="65">
        <v>0.13</v>
      </c>
      <c r="K36" s="65">
        <v>0</v>
      </c>
      <c r="L36" s="65">
        <v>0</v>
      </c>
      <c r="M36" s="65">
        <v>0.01</v>
      </c>
      <c r="N36" s="65">
        <v>-0.06</v>
      </c>
      <c r="O36" s="65">
        <v>-0.08</v>
      </c>
      <c r="P36" s="65">
        <v>0</v>
      </c>
      <c r="R36" s="65">
        <v>0.33</v>
      </c>
      <c r="S36" s="65">
        <v>0.3</v>
      </c>
      <c r="T36" s="65">
        <v>0.23</v>
      </c>
      <c r="U36" s="65">
        <v>27.89</v>
      </c>
      <c r="V36" s="65">
        <v>1111.251</v>
      </c>
      <c r="X36" s="65">
        <f t="shared" si="0"/>
        <v>0.28000000000000003</v>
      </c>
    </row>
    <row r="37" spans="1:24" x14ac:dyDescent="0.25">
      <c r="A37" s="65" t="s">
        <v>102</v>
      </c>
      <c r="B37" s="65">
        <v>4002</v>
      </c>
      <c r="C37" s="59">
        <v>43648</v>
      </c>
      <c r="D37" s="65">
        <v>7</v>
      </c>
      <c r="E37" s="65" t="s">
        <v>103</v>
      </c>
      <c r="F37" s="65">
        <v>18.47</v>
      </c>
      <c r="G37" s="65">
        <v>9.5299999999999994</v>
      </c>
      <c r="H37" s="65">
        <v>0.14000000000000001</v>
      </c>
      <c r="I37" s="65">
        <v>0.01</v>
      </c>
      <c r="J37" s="65">
        <v>0.18</v>
      </c>
      <c r="K37" s="65">
        <v>0</v>
      </c>
      <c r="L37" s="65">
        <v>0</v>
      </c>
      <c r="M37" s="65">
        <v>0.01</v>
      </c>
      <c r="N37" s="65">
        <v>-0.13</v>
      </c>
      <c r="O37" s="65">
        <v>-0.08</v>
      </c>
      <c r="P37" s="65">
        <v>0</v>
      </c>
      <c r="R37" s="65">
        <v>0.33</v>
      </c>
      <c r="S37" s="65">
        <v>0.3</v>
      </c>
      <c r="T37" s="65">
        <v>0.23</v>
      </c>
      <c r="U37" s="65">
        <v>28.99</v>
      </c>
      <c r="V37" s="65">
        <v>1225.2760000000001</v>
      </c>
      <c r="X37" s="65">
        <f t="shared" si="0"/>
        <v>0.33</v>
      </c>
    </row>
    <row r="38" spans="1:24" x14ac:dyDescent="0.25">
      <c r="A38" s="65" t="s">
        <v>102</v>
      </c>
      <c r="B38" s="65">
        <v>4002</v>
      </c>
      <c r="C38" s="59">
        <v>43648</v>
      </c>
      <c r="D38" s="65">
        <v>8</v>
      </c>
      <c r="E38" s="65" t="s">
        <v>104</v>
      </c>
      <c r="F38" s="65">
        <v>18.79</v>
      </c>
      <c r="G38" s="65">
        <v>9.5299999999999994</v>
      </c>
      <c r="H38" s="65">
        <v>0.14000000000000001</v>
      </c>
      <c r="I38" s="65">
        <v>0.01</v>
      </c>
      <c r="J38" s="65">
        <v>0.2</v>
      </c>
      <c r="K38" s="65">
        <v>0.9</v>
      </c>
      <c r="L38" s="65">
        <v>0</v>
      </c>
      <c r="M38" s="65">
        <v>0.01</v>
      </c>
      <c r="N38" s="65">
        <v>-0.08</v>
      </c>
      <c r="O38" s="65">
        <v>-0.08</v>
      </c>
      <c r="P38" s="65">
        <v>0</v>
      </c>
      <c r="R38" s="65">
        <v>0.33</v>
      </c>
      <c r="S38" s="65">
        <v>0.3</v>
      </c>
      <c r="T38" s="65">
        <v>0.23</v>
      </c>
      <c r="U38" s="65">
        <v>30.28</v>
      </c>
      <c r="V38" s="65">
        <v>1346.5429999999999</v>
      </c>
      <c r="X38" s="65">
        <f t="shared" si="0"/>
        <v>1.25</v>
      </c>
    </row>
    <row r="39" spans="1:24" x14ac:dyDescent="0.25">
      <c r="A39" s="65" t="s">
        <v>102</v>
      </c>
      <c r="B39" s="65">
        <v>4002</v>
      </c>
      <c r="C39" s="59">
        <v>43648</v>
      </c>
      <c r="D39" s="65">
        <v>9</v>
      </c>
      <c r="E39" s="65" t="s">
        <v>104</v>
      </c>
      <c r="F39" s="65">
        <v>19.440000000000001</v>
      </c>
      <c r="G39" s="65">
        <v>9.5299999999999994</v>
      </c>
      <c r="H39" s="65">
        <v>0.14000000000000001</v>
      </c>
      <c r="I39" s="65">
        <v>0.01</v>
      </c>
      <c r="J39" s="65">
        <v>7.0000000000000007E-2</v>
      </c>
      <c r="K39" s="65">
        <v>0.85</v>
      </c>
      <c r="L39" s="65">
        <v>0</v>
      </c>
      <c r="M39" s="65">
        <v>0</v>
      </c>
      <c r="N39" s="65">
        <v>-0.14000000000000001</v>
      </c>
      <c r="O39" s="65">
        <v>-0.08</v>
      </c>
      <c r="P39" s="65">
        <v>0</v>
      </c>
      <c r="R39" s="65">
        <v>0.33</v>
      </c>
      <c r="S39" s="65">
        <v>0.3</v>
      </c>
      <c r="T39" s="65">
        <v>0.23</v>
      </c>
      <c r="U39" s="65">
        <v>30.68</v>
      </c>
      <c r="V39" s="65">
        <v>1432.49</v>
      </c>
      <c r="X39" s="65">
        <f t="shared" si="0"/>
        <v>1.07</v>
      </c>
    </row>
    <row r="40" spans="1:24" x14ac:dyDescent="0.25">
      <c r="A40" s="65" t="s">
        <v>102</v>
      </c>
      <c r="B40" s="65">
        <v>4002</v>
      </c>
      <c r="C40" s="59">
        <v>43648</v>
      </c>
      <c r="D40" s="65">
        <v>10</v>
      </c>
      <c r="E40" s="65" t="s">
        <v>104</v>
      </c>
      <c r="F40" s="65">
        <v>20.170000000000002</v>
      </c>
      <c r="G40" s="65">
        <v>9.5299999999999994</v>
      </c>
      <c r="H40" s="65">
        <v>0.14000000000000001</v>
      </c>
      <c r="I40" s="65">
        <v>0.01</v>
      </c>
      <c r="J40" s="65">
        <v>0.06</v>
      </c>
      <c r="K40" s="65">
        <v>0.81</v>
      </c>
      <c r="L40" s="65">
        <v>0</v>
      </c>
      <c r="M40" s="65">
        <v>0.02</v>
      </c>
      <c r="N40" s="65">
        <v>-0.14000000000000001</v>
      </c>
      <c r="O40" s="65">
        <v>-0.08</v>
      </c>
      <c r="P40" s="65">
        <v>0</v>
      </c>
      <c r="R40" s="65">
        <v>0.33</v>
      </c>
      <c r="S40" s="65">
        <v>0.3</v>
      </c>
      <c r="T40" s="65">
        <v>0.23</v>
      </c>
      <c r="U40" s="65">
        <v>31.38</v>
      </c>
      <c r="V40" s="65">
        <v>1509.2940000000001</v>
      </c>
      <c r="X40" s="65">
        <f t="shared" si="0"/>
        <v>1.02</v>
      </c>
    </row>
    <row r="41" spans="1:24" x14ac:dyDescent="0.25">
      <c r="A41" s="65" t="s">
        <v>102</v>
      </c>
      <c r="B41" s="65">
        <v>4002</v>
      </c>
      <c r="C41" s="59">
        <v>43648</v>
      </c>
      <c r="D41" s="65">
        <v>11</v>
      </c>
      <c r="E41" s="65" t="s">
        <v>104</v>
      </c>
      <c r="F41" s="65">
        <v>21.51</v>
      </c>
      <c r="G41" s="65">
        <v>9.5299999999999994</v>
      </c>
      <c r="H41" s="65">
        <v>0.14000000000000001</v>
      </c>
      <c r="I41" s="65">
        <v>0.01</v>
      </c>
      <c r="J41" s="65">
        <v>0.09</v>
      </c>
      <c r="K41" s="65">
        <v>0.75</v>
      </c>
      <c r="L41" s="65">
        <v>0</v>
      </c>
      <c r="M41" s="65">
        <v>0.02</v>
      </c>
      <c r="N41" s="65">
        <v>-0.14000000000000001</v>
      </c>
      <c r="O41" s="65">
        <v>-0.08</v>
      </c>
      <c r="P41" s="65">
        <v>0</v>
      </c>
      <c r="R41" s="65">
        <v>0.33</v>
      </c>
      <c r="S41" s="65">
        <v>0.3</v>
      </c>
      <c r="T41" s="65">
        <v>0.23</v>
      </c>
      <c r="U41" s="65">
        <v>32.69</v>
      </c>
      <c r="V41" s="65">
        <v>1586.2860000000001</v>
      </c>
      <c r="X41" s="65">
        <f t="shared" si="0"/>
        <v>0.99</v>
      </c>
    </row>
    <row r="42" spans="1:24" x14ac:dyDescent="0.25">
      <c r="A42" s="65" t="s">
        <v>102</v>
      </c>
      <c r="B42" s="65">
        <v>4002</v>
      </c>
      <c r="C42" s="59">
        <v>43648</v>
      </c>
      <c r="D42" s="65">
        <v>12</v>
      </c>
      <c r="E42" s="65" t="s">
        <v>104</v>
      </c>
      <c r="F42" s="65">
        <v>23.85</v>
      </c>
      <c r="G42" s="65">
        <v>9.5299999999999994</v>
      </c>
      <c r="H42" s="65">
        <v>0.14000000000000001</v>
      </c>
      <c r="I42" s="65">
        <v>0.01</v>
      </c>
      <c r="J42" s="65">
        <v>0.1</v>
      </c>
      <c r="K42" s="65">
        <v>0.7</v>
      </c>
      <c r="L42" s="65">
        <v>0</v>
      </c>
      <c r="M42" s="65">
        <v>0.03</v>
      </c>
      <c r="N42" s="65">
        <v>-0.17</v>
      </c>
      <c r="O42" s="65">
        <v>-0.08</v>
      </c>
      <c r="P42" s="65">
        <v>0</v>
      </c>
      <c r="R42" s="65">
        <v>0.33</v>
      </c>
      <c r="S42" s="65">
        <v>0.3</v>
      </c>
      <c r="T42" s="65">
        <v>0.23</v>
      </c>
      <c r="U42" s="65">
        <v>34.97</v>
      </c>
      <c r="V42" s="65">
        <v>1647.6220000000001</v>
      </c>
      <c r="X42" s="65">
        <f t="shared" si="0"/>
        <v>0.95</v>
      </c>
    </row>
    <row r="43" spans="1:24" x14ac:dyDescent="0.25">
      <c r="A43" s="65" t="s">
        <v>102</v>
      </c>
      <c r="B43" s="65">
        <v>4002</v>
      </c>
      <c r="C43" s="59">
        <v>43648</v>
      </c>
      <c r="D43" s="65">
        <v>13</v>
      </c>
      <c r="E43" s="65" t="s">
        <v>104</v>
      </c>
      <c r="F43" s="65">
        <v>21.53</v>
      </c>
      <c r="G43" s="65">
        <v>9.5299999999999994</v>
      </c>
      <c r="H43" s="65">
        <v>0.14000000000000001</v>
      </c>
      <c r="I43" s="65">
        <v>0.01</v>
      </c>
      <c r="J43" s="65">
        <v>7.0000000000000007E-2</v>
      </c>
      <c r="K43" s="65">
        <v>0.68</v>
      </c>
      <c r="L43" s="65">
        <v>0</v>
      </c>
      <c r="M43" s="65">
        <v>0.04</v>
      </c>
      <c r="N43" s="65">
        <v>-0.17</v>
      </c>
      <c r="O43" s="65">
        <v>-0.08</v>
      </c>
      <c r="P43" s="65">
        <v>0</v>
      </c>
      <c r="R43" s="65">
        <v>0.33</v>
      </c>
      <c r="S43" s="65">
        <v>0.3</v>
      </c>
      <c r="T43" s="65">
        <v>0.23</v>
      </c>
      <c r="U43" s="65">
        <v>32.61</v>
      </c>
      <c r="V43" s="65">
        <v>1693.473</v>
      </c>
      <c r="X43" s="65">
        <f t="shared" si="0"/>
        <v>0.90000000000000013</v>
      </c>
    </row>
    <row r="44" spans="1:24" x14ac:dyDescent="0.25">
      <c r="A44" s="65" t="s">
        <v>102</v>
      </c>
      <c r="B44" s="65">
        <v>4002</v>
      </c>
      <c r="C44" s="59">
        <v>43648</v>
      </c>
      <c r="D44" s="65">
        <v>14</v>
      </c>
      <c r="E44" s="65" t="s">
        <v>104</v>
      </c>
      <c r="F44" s="65">
        <v>20.52</v>
      </c>
      <c r="G44" s="65">
        <v>9.5299999999999994</v>
      </c>
      <c r="H44" s="65">
        <v>0.14000000000000001</v>
      </c>
      <c r="I44" s="65">
        <v>0.01</v>
      </c>
      <c r="J44" s="65">
        <v>0.09</v>
      </c>
      <c r="K44" s="65">
        <v>0.67</v>
      </c>
      <c r="L44" s="65">
        <v>0</v>
      </c>
      <c r="M44" s="65">
        <v>0.03</v>
      </c>
      <c r="N44" s="65">
        <v>-0.17</v>
      </c>
      <c r="O44" s="65">
        <v>-0.08</v>
      </c>
      <c r="P44" s="65">
        <v>0</v>
      </c>
      <c r="R44" s="65">
        <v>0.33</v>
      </c>
      <c r="S44" s="65">
        <v>0.3</v>
      </c>
      <c r="T44" s="65">
        <v>0.23</v>
      </c>
      <c r="U44" s="65">
        <v>31.6</v>
      </c>
      <c r="V44" s="65">
        <v>1754.5260000000001</v>
      </c>
      <c r="X44" s="65">
        <f t="shared" si="0"/>
        <v>0.91</v>
      </c>
    </row>
    <row r="45" spans="1:24" x14ac:dyDescent="0.25">
      <c r="A45" s="65" t="s">
        <v>102</v>
      </c>
      <c r="B45" s="65">
        <v>4002</v>
      </c>
      <c r="C45" s="59">
        <v>43648</v>
      </c>
      <c r="D45" s="65">
        <v>15</v>
      </c>
      <c r="E45" s="65" t="s">
        <v>104</v>
      </c>
      <c r="F45" s="65">
        <v>19.71</v>
      </c>
      <c r="G45" s="65">
        <v>9.5299999999999994</v>
      </c>
      <c r="H45" s="65">
        <v>0.14000000000000001</v>
      </c>
      <c r="I45" s="65">
        <v>0.01</v>
      </c>
      <c r="J45" s="65">
        <v>0.09</v>
      </c>
      <c r="K45" s="65">
        <v>0.67</v>
      </c>
      <c r="L45" s="65">
        <v>0</v>
      </c>
      <c r="M45" s="65">
        <v>0.04</v>
      </c>
      <c r="N45" s="65">
        <v>-0.18</v>
      </c>
      <c r="O45" s="65">
        <v>-0.08</v>
      </c>
      <c r="P45" s="65">
        <v>0</v>
      </c>
      <c r="R45" s="65">
        <v>0.33</v>
      </c>
      <c r="S45" s="65">
        <v>0.3</v>
      </c>
      <c r="T45" s="65">
        <v>0.23</v>
      </c>
      <c r="U45" s="65">
        <v>30.79</v>
      </c>
      <c r="V45" s="65">
        <v>1805.636</v>
      </c>
      <c r="X45" s="65">
        <f t="shared" si="0"/>
        <v>0.91</v>
      </c>
    </row>
    <row r="46" spans="1:24" x14ac:dyDescent="0.25">
      <c r="A46" s="65" t="s">
        <v>102</v>
      </c>
      <c r="B46" s="65">
        <v>4002</v>
      </c>
      <c r="C46" s="59">
        <v>43648</v>
      </c>
      <c r="D46" s="65">
        <v>16</v>
      </c>
      <c r="E46" s="65" t="s">
        <v>104</v>
      </c>
      <c r="F46" s="65">
        <v>19.559999999999999</v>
      </c>
      <c r="G46" s="65">
        <v>9.5299999999999994</v>
      </c>
      <c r="H46" s="65">
        <v>0.14000000000000001</v>
      </c>
      <c r="I46" s="65">
        <v>0.01</v>
      </c>
      <c r="J46" s="65">
        <v>0.09</v>
      </c>
      <c r="K46" s="65">
        <v>0.65</v>
      </c>
      <c r="L46" s="65">
        <v>0</v>
      </c>
      <c r="M46" s="65">
        <v>0.01</v>
      </c>
      <c r="N46" s="65">
        <v>-0.21</v>
      </c>
      <c r="O46" s="65">
        <v>-0.08</v>
      </c>
      <c r="P46" s="65">
        <v>0</v>
      </c>
      <c r="R46" s="65">
        <v>0.33</v>
      </c>
      <c r="S46" s="65">
        <v>0.3</v>
      </c>
      <c r="T46" s="65">
        <v>0.23</v>
      </c>
      <c r="U46" s="65">
        <v>30.56</v>
      </c>
      <c r="V46" s="65">
        <v>1844.1980000000001</v>
      </c>
      <c r="X46" s="65">
        <f t="shared" si="0"/>
        <v>0.89</v>
      </c>
    </row>
    <row r="47" spans="1:24" x14ac:dyDescent="0.25">
      <c r="A47" s="65" t="s">
        <v>102</v>
      </c>
      <c r="B47" s="65">
        <v>4002</v>
      </c>
      <c r="C47" s="59">
        <v>43648</v>
      </c>
      <c r="D47" s="65">
        <v>17</v>
      </c>
      <c r="E47" s="65" t="s">
        <v>104</v>
      </c>
      <c r="F47" s="65">
        <v>22.47</v>
      </c>
      <c r="G47" s="65">
        <v>9.5299999999999994</v>
      </c>
      <c r="H47" s="65">
        <v>0.14000000000000001</v>
      </c>
      <c r="I47" s="65">
        <v>0.01</v>
      </c>
      <c r="J47" s="65">
        <v>0.05</v>
      </c>
      <c r="K47" s="65">
        <v>0.63</v>
      </c>
      <c r="L47" s="65">
        <v>0</v>
      </c>
      <c r="M47" s="65">
        <v>0</v>
      </c>
      <c r="N47" s="65">
        <v>-0.22</v>
      </c>
      <c r="O47" s="65">
        <v>-0.08</v>
      </c>
      <c r="P47" s="65">
        <v>0</v>
      </c>
      <c r="R47" s="65">
        <v>0.33</v>
      </c>
      <c r="S47" s="65">
        <v>0.3</v>
      </c>
      <c r="T47" s="65">
        <v>0.23</v>
      </c>
      <c r="U47" s="65">
        <v>33.39</v>
      </c>
      <c r="V47" s="65">
        <v>1875.0340000000001</v>
      </c>
      <c r="X47" s="65">
        <f t="shared" si="0"/>
        <v>0.83000000000000007</v>
      </c>
    </row>
    <row r="48" spans="1:24" x14ac:dyDescent="0.25">
      <c r="A48" s="65" t="s">
        <v>102</v>
      </c>
      <c r="B48" s="65">
        <v>4002</v>
      </c>
      <c r="C48" s="59">
        <v>43648</v>
      </c>
      <c r="D48" s="65">
        <v>18</v>
      </c>
      <c r="E48" s="65" t="s">
        <v>104</v>
      </c>
      <c r="F48" s="65">
        <v>23.6</v>
      </c>
      <c r="G48" s="65">
        <v>9.5299999999999994</v>
      </c>
      <c r="H48" s="65">
        <v>0.14000000000000001</v>
      </c>
      <c r="I48" s="65">
        <v>0.01</v>
      </c>
      <c r="J48" s="65">
        <v>0.06</v>
      </c>
      <c r="K48" s="65">
        <v>0.61</v>
      </c>
      <c r="L48" s="65">
        <v>0</v>
      </c>
      <c r="M48" s="65">
        <v>0.04</v>
      </c>
      <c r="N48" s="65">
        <v>-0.24</v>
      </c>
      <c r="O48" s="65">
        <v>-0.08</v>
      </c>
      <c r="P48" s="65">
        <v>0</v>
      </c>
      <c r="R48" s="65">
        <v>0.33</v>
      </c>
      <c r="S48" s="65">
        <v>0.3</v>
      </c>
      <c r="T48" s="65">
        <v>0.23</v>
      </c>
      <c r="U48" s="65">
        <v>34.53</v>
      </c>
      <c r="V48" s="65">
        <v>1897.588</v>
      </c>
      <c r="X48" s="65">
        <f t="shared" si="0"/>
        <v>0.82000000000000006</v>
      </c>
    </row>
    <row r="49" spans="1:24" x14ac:dyDescent="0.25">
      <c r="A49" s="65" t="s">
        <v>102</v>
      </c>
      <c r="B49" s="65">
        <v>4002</v>
      </c>
      <c r="C49" s="59">
        <v>43648</v>
      </c>
      <c r="D49" s="65">
        <v>19</v>
      </c>
      <c r="E49" s="65" t="s">
        <v>104</v>
      </c>
      <c r="F49" s="65">
        <v>23.69</v>
      </c>
      <c r="G49" s="65">
        <v>9.5299999999999994</v>
      </c>
      <c r="H49" s="65">
        <v>0.14000000000000001</v>
      </c>
      <c r="I49" s="65">
        <v>0.01</v>
      </c>
      <c r="J49" s="65">
        <v>0.05</v>
      </c>
      <c r="K49" s="65">
        <v>0.61</v>
      </c>
      <c r="L49" s="65">
        <v>0</v>
      </c>
      <c r="M49" s="65">
        <v>0.01</v>
      </c>
      <c r="N49" s="65">
        <v>-0.23</v>
      </c>
      <c r="O49" s="65">
        <v>-0.08</v>
      </c>
      <c r="P49" s="65">
        <v>0</v>
      </c>
      <c r="R49" s="65">
        <v>0.33</v>
      </c>
      <c r="S49" s="65">
        <v>0.3</v>
      </c>
      <c r="T49" s="65">
        <v>0.23</v>
      </c>
      <c r="U49" s="65">
        <v>34.590000000000003</v>
      </c>
      <c r="V49" s="65">
        <v>1883.741</v>
      </c>
      <c r="X49" s="65">
        <f t="shared" si="0"/>
        <v>0.81</v>
      </c>
    </row>
    <row r="50" spans="1:24" x14ac:dyDescent="0.25">
      <c r="A50" s="65" t="s">
        <v>102</v>
      </c>
      <c r="B50" s="65">
        <v>4002</v>
      </c>
      <c r="C50" s="59">
        <v>43648</v>
      </c>
      <c r="D50" s="65">
        <v>20</v>
      </c>
      <c r="E50" s="65" t="s">
        <v>104</v>
      </c>
      <c r="F50" s="65">
        <v>23.98</v>
      </c>
      <c r="G50" s="65">
        <v>9.5299999999999994</v>
      </c>
      <c r="H50" s="65">
        <v>0.14000000000000001</v>
      </c>
      <c r="I50" s="65">
        <v>0.01</v>
      </c>
      <c r="J50" s="65">
        <v>0.05</v>
      </c>
      <c r="K50" s="65">
        <v>0.63</v>
      </c>
      <c r="L50" s="65">
        <v>0</v>
      </c>
      <c r="M50" s="65">
        <v>0.02</v>
      </c>
      <c r="N50" s="65">
        <v>-0.22</v>
      </c>
      <c r="O50" s="65">
        <v>-0.08</v>
      </c>
      <c r="P50" s="65">
        <v>0</v>
      </c>
      <c r="R50" s="65">
        <v>0.33</v>
      </c>
      <c r="S50" s="65">
        <v>0.3</v>
      </c>
      <c r="T50" s="65">
        <v>0.23</v>
      </c>
      <c r="U50" s="65">
        <v>34.92</v>
      </c>
      <c r="V50" s="65">
        <v>1832.6389999999999</v>
      </c>
      <c r="X50" s="65">
        <f t="shared" si="0"/>
        <v>0.83000000000000007</v>
      </c>
    </row>
    <row r="51" spans="1:24" x14ac:dyDescent="0.25">
      <c r="A51" s="65" t="s">
        <v>102</v>
      </c>
      <c r="B51" s="65">
        <v>4002</v>
      </c>
      <c r="C51" s="59">
        <v>43648</v>
      </c>
      <c r="D51" s="65">
        <v>21</v>
      </c>
      <c r="E51" s="65" t="s">
        <v>104</v>
      </c>
      <c r="F51" s="65">
        <v>23.97</v>
      </c>
      <c r="G51" s="65">
        <v>9.5299999999999994</v>
      </c>
      <c r="H51" s="65">
        <v>0.14000000000000001</v>
      </c>
      <c r="I51" s="65">
        <v>0.01</v>
      </c>
      <c r="J51" s="65">
        <v>0.06</v>
      </c>
      <c r="K51" s="65">
        <v>0.64</v>
      </c>
      <c r="L51" s="65">
        <v>0</v>
      </c>
      <c r="M51" s="65">
        <v>0.02</v>
      </c>
      <c r="N51" s="65">
        <v>-0.2</v>
      </c>
      <c r="O51" s="65">
        <v>-0.08</v>
      </c>
      <c r="P51" s="65">
        <v>0</v>
      </c>
      <c r="R51" s="65">
        <v>0.33</v>
      </c>
      <c r="S51" s="65">
        <v>0.3</v>
      </c>
      <c r="T51" s="65">
        <v>0.23</v>
      </c>
      <c r="U51" s="65">
        <v>34.950000000000003</v>
      </c>
      <c r="V51" s="65">
        <v>1772.143</v>
      </c>
      <c r="X51" s="65">
        <f t="shared" si="0"/>
        <v>0.85000000000000009</v>
      </c>
    </row>
    <row r="52" spans="1:24" x14ac:dyDescent="0.25">
      <c r="A52" s="65" t="s">
        <v>102</v>
      </c>
      <c r="B52" s="65">
        <v>4002</v>
      </c>
      <c r="C52" s="59">
        <v>43648</v>
      </c>
      <c r="D52" s="65">
        <v>22</v>
      </c>
      <c r="E52" s="65" t="s">
        <v>104</v>
      </c>
      <c r="F52" s="65">
        <v>25.95</v>
      </c>
      <c r="G52" s="65">
        <v>9.5299999999999994</v>
      </c>
      <c r="H52" s="65">
        <v>0.14000000000000001</v>
      </c>
      <c r="I52" s="65">
        <v>0.01</v>
      </c>
      <c r="J52" s="65">
        <v>0.1</v>
      </c>
      <c r="K52" s="65">
        <v>0.67</v>
      </c>
      <c r="L52" s="65">
        <v>0</v>
      </c>
      <c r="M52" s="65">
        <v>0.03</v>
      </c>
      <c r="N52" s="65">
        <v>-0.15</v>
      </c>
      <c r="O52" s="65">
        <v>-0.08</v>
      </c>
      <c r="P52" s="65">
        <v>0</v>
      </c>
      <c r="R52" s="65">
        <v>0.33</v>
      </c>
      <c r="S52" s="65">
        <v>0.3</v>
      </c>
      <c r="T52" s="65">
        <v>0.23</v>
      </c>
      <c r="U52" s="65">
        <v>37.06</v>
      </c>
      <c r="V52" s="65">
        <v>1681.4079999999999</v>
      </c>
      <c r="X52" s="65">
        <f t="shared" si="0"/>
        <v>0.92</v>
      </c>
    </row>
    <row r="53" spans="1:24" x14ac:dyDescent="0.25">
      <c r="A53" s="65" t="s">
        <v>102</v>
      </c>
      <c r="B53" s="65">
        <v>4002</v>
      </c>
      <c r="C53" s="59">
        <v>43648</v>
      </c>
      <c r="D53" s="65">
        <v>23</v>
      </c>
      <c r="E53" s="65" t="s">
        <v>104</v>
      </c>
      <c r="F53" s="65">
        <v>23.01</v>
      </c>
      <c r="G53" s="65">
        <v>9.5299999999999994</v>
      </c>
      <c r="H53" s="65">
        <v>0.14000000000000001</v>
      </c>
      <c r="I53" s="65">
        <v>0.01</v>
      </c>
      <c r="J53" s="65">
        <v>0.14000000000000001</v>
      </c>
      <c r="K53" s="65">
        <v>0.73</v>
      </c>
      <c r="L53" s="65">
        <v>0</v>
      </c>
      <c r="M53" s="65">
        <v>0.06</v>
      </c>
      <c r="N53" s="65">
        <v>-0.14000000000000001</v>
      </c>
      <c r="O53" s="65">
        <v>-0.08</v>
      </c>
      <c r="P53" s="65">
        <v>0</v>
      </c>
      <c r="R53" s="65">
        <v>0.33</v>
      </c>
      <c r="S53" s="65">
        <v>0.3</v>
      </c>
      <c r="T53" s="65">
        <v>0.23</v>
      </c>
      <c r="U53" s="65">
        <v>34.26</v>
      </c>
      <c r="V53" s="65">
        <v>1501.759</v>
      </c>
      <c r="X53" s="65">
        <f t="shared" si="0"/>
        <v>1.02</v>
      </c>
    </row>
    <row r="54" spans="1:24" x14ac:dyDescent="0.25">
      <c r="A54" s="65" t="s">
        <v>102</v>
      </c>
      <c r="B54" s="65">
        <v>4002</v>
      </c>
      <c r="C54" s="59">
        <v>43648</v>
      </c>
      <c r="D54" s="65">
        <v>24</v>
      </c>
      <c r="E54" s="65" t="s">
        <v>103</v>
      </c>
      <c r="F54" s="65">
        <v>28.06</v>
      </c>
      <c r="G54" s="65">
        <v>9.5299999999999994</v>
      </c>
      <c r="H54" s="65">
        <v>0.14000000000000001</v>
      </c>
      <c r="I54" s="65">
        <v>0.01</v>
      </c>
      <c r="J54" s="65">
        <v>0.23</v>
      </c>
      <c r="K54" s="65">
        <v>0</v>
      </c>
      <c r="L54" s="65">
        <v>0.17</v>
      </c>
      <c r="M54" s="65">
        <v>0.03</v>
      </c>
      <c r="N54" s="65">
        <v>-0.2</v>
      </c>
      <c r="O54" s="65">
        <v>-0.08</v>
      </c>
      <c r="P54" s="65">
        <v>0</v>
      </c>
      <c r="R54" s="65">
        <v>0.33</v>
      </c>
      <c r="S54" s="65">
        <v>0.3</v>
      </c>
      <c r="T54" s="65">
        <v>0.23</v>
      </c>
      <c r="U54" s="65">
        <v>38.75</v>
      </c>
      <c r="V54" s="65">
        <v>1339.0509999999999</v>
      </c>
      <c r="X54" s="65">
        <f t="shared" si="0"/>
        <v>0.55000000000000004</v>
      </c>
    </row>
    <row r="55" spans="1:24" x14ac:dyDescent="0.25">
      <c r="A55" s="65" t="s">
        <v>102</v>
      </c>
      <c r="B55" s="65">
        <v>4002</v>
      </c>
      <c r="C55" s="59">
        <v>43649</v>
      </c>
      <c r="D55" s="65">
        <v>1</v>
      </c>
      <c r="E55" s="65" t="s">
        <v>103</v>
      </c>
      <c r="F55" s="65">
        <v>21.02</v>
      </c>
      <c r="G55" s="65">
        <v>9.5299999999999994</v>
      </c>
      <c r="H55" s="65">
        <v>0.17</v>
      </c>
      <c r="I55" s="65">
        <v>0.02</v>
      </c>
      <c r="J55" s="65">
        <v>0.11</v>
      </c>
      <c r="K55" s="65">
        <v>0</v>
      </c>
      <c r="L55" s="65">
        <v>0</v>
      </c>
      <c r="M55" s="65">
        <v>7.0000000000000007E-2</v>
      </c>
      <c r="N55" s="65">
        <v>-0.05</v>
      </c>
      <c r="O55" s="65">
        <v>-0.08</v>
      </c>
      <c r="P55" s="65">
        <v>0</v>
      </c>
      <c r="R55" s="65">
        <v>0.33</v>
      </c>
      <c r="S55" s="65">
        <v>0.3</v>
      </c>
      <c r="T55" s="65">
        <v>0.23</v>
      </c>
      <c r="U55" s="65">
        <v>31.65</v>
      </c>
      <c r="V55" s="65">
        <v>1227.558</v>
      </c>
      <c r="X55" s="65">
        <f t="shared" si="0"/>
        <v>0.3</v>
      </c>
    </row>
    <row r="56" spans="1:24" x14ac:dyDescent="0.25">
      <c r="A56" s="65" t="s">
        <v>102</v>
      </c>
      <c r="B56" s="65">
        <v>4002</v>
      </c>
      <c r="C56" s="59">
        <v>43649</v>
      </c>
      <c r="D56" s="65">
        <v>2</v>
      </c>
      <c r="E56" s="65" t="s">
        <v>103</v>
      </c>
      <c r="F56" s="65">
        <v>20.16</v>
      </c>
      <c r="G56" s="65">
        <v>9.5299999999999994</v>
      </c>
      <c r="H56" s="65">
        <v>0.17</v>
      </c>
      <c r="I56" s="65">
        <v>0.02</v>
      </c>
      <c r="J56" s="65">
        <v>7.0000000000000007E-2</v>
      </c>
      <c r="K56" s="65">
        <v>0</v>
      </c>
      <c r="L56" s="65">
        <v>0</v>
      </c>
      <c r="M56" s="65">
        <v>0.08</v>
      </c>
      <c r="N56" s="65">
        <v>-0.04</v>
      </c>
      <c r="O56" s="65">
        <v>-0.08</v>
      </c>
      <c r="P56" s="65">
        <v>0</v>
      </c>
      <c r="R56" s="65">
        <v>0.33</v>
      </c>
      <c r="S56" s="65">
        <v>0.3</v>
      </c>
      <c r="T56" s="65">
        <v>0.23</v>
      </c>
      <c r="U56" s="65">
        <v>30.77</v>
      </c>
      <c r="V56" s="65">
        <v>1152.2190000000001</v>
      </c>
      <c r="X56" s="65">
        <f t="shared" si="0"/>
        <v>0.26</v>
      </c>
    </row>
    <row r="57" spans="1:24" x14ac:dyDescent="0.25">
      <c r="A57" s="65" t="s">
        <v>102</v>
      </c>
      <c r="B57" s="65">
        <v>4002</v>
      </c>
      <c r="C57" s="59">
        <v>43649</v>
      </c>
      <c r="D57" s="65">
        <v>3</v>
      </c>
      <c r="E57" s="65" t="s">
        <v>103</v>
      </c>
      <c r="F57" s="65">
        <v>19.329999999999998</v>
      </c>
      <c r="G57" s="65">
        <v>9.5299999999999994</v>
      </c>
      <c r="H57" s="65">
        <v>0.17</v>
      </c>
      <c r="I57" s="65">
        <v>0.02</v>
      </c>
      <c r="J57" s="65">
        <v>0.06</v>
      </c>
      <c r="K57" s="65">
        <v>0</v>
      </c>
      <c r="L57" s="65">
        <v>0</v>
      </c>
      <c r="M57" s="65">
        <v>0.08</v>
      </c>
      <c r="N57" s="65">
        <v>-0.05</v>
      </c>
      <c r="O57" s="65">
        <v>-0.08</v>
      </c>
      <c r="P57" s="65">
        <v>0</v>
      </c>
      <c r="R57" s="65">
        <v>0.33</v>
      </c>
      <c r="S57" s="65">
        <v>0.3</v>
      </c>
      <c r="T57" s="65">
        <v>0.23</v>
      </c>
      <c r="U57" s="65">
        <v>29.92</v>
      </c>
      <c r="V57" s="65">
        <v>1102.165</v>
      </c>
      <c r="X57" s="65">
        <f t="shared" si="0"/>
        <v>0.25</v>
      </c>
    </row>
    <row r="58" spans="1:24" x14ac:dyDescent="0.25">
      <c r="A58" s="65" t="s">
        <v>102</v>
      </c>
      <c r="B58" s="65">
        <v>4002</v>
      </c>
      <c r="C58" s="59">
        <v>43649</v>
      </c>
      <c r="D58" s="65">
        <v>4</v>
      </c>
      <c r="E58" s="65" t="s">
        <v>103</v>
      </c>
      <c r="F58" s="65">
        <v>19.190000000000001</v>
      </c>
      <c r="G58" s="65">
        <v>9.5299999999999994</v>
      </c>
      <c r="H58" s="65">
        <v>0.17</v>
      </c>
      <c r="I58" s="65">
        <v>0.02</v>
      </c>
      <c r="J58" s="65">
        <v>0.06</v>
      </c>
      <c r="K58" s="65">
        <v>0</v>
      </c>
      <c r="L58" s="65">
        <v>0</v>
      </c>
      <c r="M58" s="65">
        <v>0</v>
      </c>
      <c r="N58" s="65">
        <v>-0.05</v>
      </c>
      <c r="O58" s="65">
        <v>-0.08</v>
      </c>
      <c r="P58" s="65">
        <v>0</v>
      </c>
      <c r="R58" s="65">
        <v>0.33</v>
      </c>
      <c r="S58" s="65">
        <v>0.3</v>
      </c>
      <c r="T58" s="65">
        <v>0.23</v>
      </c>
      <c r="U58" s="65">
        <v>29.7</v>
      </c>
      <c r="V58" s="65">
        <v>1073.2270000000001</v>
      </c>
      <c r="X58" s="65">
        <f t="shared" si="0"/>
        <v>0.25</v>
      </c>
    </row>
    <row r="59" spans="1:24" x14ac:dyDescent="0.25">
      <c r="A59" s="65" t="s">
        <v>102</v>
      </c>
      <c r="B59" s="65">
        <v>4002</v>
      </c>
      <c r="C59" s="59">
        <v>43649</v>
      </c>
      <c r="D59" s="65">
        <v>5</v>
      </c>
      <c r="E59" s="65" t="s">
        <v>103</v>
      </c>
      <c r="F59" s="65">
        <v>19.62</v>
      </c>
      <c r="G59" s="65">
        <v>9.5299999999999994</v>
      </c>
      <c r="H59" s="65">
        <v>0.17</v>
      </c>
      <c r="I59" s="65">
        <v>0.02</v>
      </c>
      <c r="J59" s="65">
        <v>0.09</v>
      </c>
      <c r="K59" s="65">
        <v>0</v>
      </c>
      <c r="L59" s="65">
        <v>0</v>
      </c>
      <c r="M59" s="65">
        <v>-0.01</v>
      </c>
      <c r="N59" s="65">
        <v>-0.04</v>
      </c>
      <c r="O59" s="65">
        <v>-0.08</v>
      </c>
      <c r="P59" s="65">
        <v>0</v>
      </c>
      <c r="R59" s="65">
        <v>0.33</v>
      </c>
      <c r="S59" s="65">
        <v>0.3</v>
      </c>
      <c r="T59" s="65">
        <v>0.23</v>
      </c>
      <c r="U59" s="65">
        <v>30.16</v>
      </c>
      <c r="V59" s="65">
        <v>1073.9939999999999</v>
      </c>
      <c r="X59" s="65">
        <f t="shared" si="0"/>
        <v>0.28000000000000003</v>
      </c>
    </row>
    <row r="60" spans="1:24" x14ac:dyDescent="0.25">
      <c r="A60" s="65" t="s">
        <v>102</v>
      </c>
      <c r="B60" s="65">
        <v>4002</v>
      </c>
      <c r="C60" s="59">
        <v>43649</v>
      </c>
      <c r="D60" s="65">
        <v>6</v>
      </c>
      <c r="E60" s="65" t="s">
        <v>103</v>
      </c>
      <c r="F60" s="65">
        <v>20.49</v>
      </c>
      <c r="G60" s="65">
        <v>9.5299999999999994</v>
      </c>
      <c r="H60" s="65">
        <v>0.17</v>
      </c>
      <c r="I60" s="65">
        <v>0.02</v>
      </c>
      <c r="J60" s="65">
        <v>0.14000000000000001</v>
      </c>
      <c r="K60" s="65">
        <v>0</v>
      </c>
      <c r="L60" s="65">
        <v>0</v>
      </c>
      <c r="M60" s="65">
        <v>0.02</v>
      </c>
      <c r="N60" s="65">
        <v>-0.05</v>
      </c>
      <c r="O60" s="65">
        <v>-0.08</v>
      </c>
      <c r="P60" s="65">
        <v>0</v>
      </c>
      <c r="R60" s="65">
        <v>0.33</v>
      </c>
      <c r="S60" s="65">
        <v>0.3</v>
      </c>
      <c r="T60" s="65">
        <v>0.23</v>
      </c>
      <c r="U60" s="65">
        <v>31.1</v>
      </c>
      <c r="V60" s="65">
        <v>1127.1210000000001</v>
      </c>
      <c r="X60" s="65">
        <f t="shared" si="0"/>
        <v>0.33</v>
      </c>
    </row>
    <row r="61" spans="1:24" x14ac:dyDescent="0.25">
      <c r="A61" s="65" t="s">
        <v>102</v>
      </c>
      <c r="B61" s="65">
        <v>4002</v>
      </c>
      <c r="C61" s="59">
        <v>43649</v>
      </c>
      <c r="D61" s="65">
        <v>7</v>
      </c>
      <c r="E61" s="65" t="s">
        <v>103</v>
      </c>
      <c r="F61" s="65">
        <v>20.53</v>
      </c>
      <c r="G61" s="65">
        <v>9.5299999999999994</v>
      </c>
      <c r="H61" s="65">
        <v>0.17</v>
      </c>
      <c r="I61" s="65">
        <v>0.02</v>
      </c>
      <c r="J61" s="65">
        <v>0.16</v>
      </c>
      <c r="K61" s="65">
        <v>0</v>
      </c>
      <c r="L61" s="65">
        <v>0</v>
      </c>
      <c r="M61" s="65">
        <v>0.05</v>
      </c>
      <c r="N61" s="65">
        <v>-0.08</v>
      </c>
      <c r="O61" s="65">
        <v>-0.08</v>
      </c>
      <c r="P61" s="65">
        <v>0</v>
      </c>
      <c r="R61" s="65">
        <v>0.33</v>
      </c>
      <c r="S61" s="65">
        <v>0.3</v>
      </c>
      <c r="T61" s="65">
        <v>0.23</v>
      </c>
      <c r="U61" s="65">
        <v>31.16</v>
      </c>
      <c r="V61" s="65">
        <v>1247.2929999999999</v>
      </c>
      <c r="X61" s="65">
        <f t="shared" si="0"/>
        <v>0.35</v>
      </c>
    </row>
    <row r="62" spans="1:24" x14ac:dyDescent="0.25">
      <c r="A62" s="65" t="s">
        <v>102</v>
      </c>
      <c r="B62" s="65">
        <v>4002</v>
      </c>
      <c r="C62" s="59">
        <v>43649</v>
      </c>
      <c r="D62" s="65">
        <v>8</v>
      </c>
      <c r="E62" s="65" t="s">
        <v>104</v>
      </c>
      <c r="F62" s="65">
        <v>20.16</v>
      </c>
      <c r="G62" s="65">
        <v>9.5299999999999994</v>
      </c>
      <c r="H62" s="65">
        <v>0.17</v>
      </c>
      <c r="I62" s="65">
        <v>0.02</v>
      </c>
      <c r="J62" s="65">
        <v>0.13</v>
      </c>
      <c r="K62" s="65">
        <v>0.79</v>
      </c>
      <c r="L62" s="65">
        <v>0</v>
      </c>
      <c r="M62" s="65">
        <v>-0.02</v>
      </c>
      <c r="N62" s="65">
        <v>-0.05</v>
      </c>
      <c r="O62" s="65">
        <v>-0.08</v>
      </c>
      <c r="P62" s="65">
        <v>0</v>
      </c>
      <c r="R62" s="65">
        <v>0.33</v>
      </c>
      <c r="S62" s="65">
        <v>0.3</v>
      </c>
      <c r="T62" s="65">
        <v>0.23</v>
      </c>
      <c r="U62" s="65">
        <v>31.51</v>
      </c>
      <c r="V62" s="65">
        <v>1395.537</v>
      </c>
      <c r="X62" s="65">
        <f t="shared" si="0"/>
        <v>1.1100000000000001</v>
      </c>
    </row>
    <row r="63" spans="1:24" x14ac:dyDescent="0.25">
      <c r="A63" s="65" t="s">
        <v>102</v>
      </c>
      <c r="B63" s="65">
        <v>4002</v>
      </c>
      <c r="C63" s="59">
        <v>43649</v>
      </c>
      <c r="D63" s="65">
        <v>9</v>
      </c>
      <c r="E63" s="65" t="s">
        <v>104</v>
      </c>
      <c r="F63" s="65">
        <v>20.88</v>
      </c>
      <c r="G63" s="65">
        <v>9.5299999999999994</v>
      </c>
      <c r="H63" s="65">
        <v>0.17</v>
      </c>
      <c r="I63" s="65">
        <v>0.02</v>
      </c>
      <c r="J63" s="65">
        <v>0.1</v>
      </c>
      <c r="K63" s="65">
        <v>0.73</v>
      </c>
      <c r="L63" s="65">
        <v>0</v>
      </c>
      <c r="M63" s="65">
        <v>-0.01</v>
      </c>
      <c r="N63" s="65">
        <v>-0.05</v>
      </c>
      <c r="O63" s="65">
        <v>-0.08</v>
      </c>
      <c r="P63" s="65">
        <v>0</v>
      </c>
      <c r="R63" s="65">
        <v>0.33</v>
      </c>
      <c r="S63" s="65">
        <v>0.3</v>
      </c>
      <c r="T63" s="65">
        <v>0.23</v>
      </c>
      <c r="U63" s="65">
        <v>32.15</v>
      </c>
      <c r="V63" s="65">
        <v>1521.067</v>
      </c>
      <c r="X63" s="65">
        <f t="shared" si="0"/>
        <v>1.02</v>
      </c>
    </row>
    <row r="64" spans="1:24" x14ac:dyDescent="0.25">
      <c r="A64" s="65" t="s">
        <v>102</v>
      </c>
      <c r="B64" s="65">
        <v>4002</v>
      </c>
      <c r="C64" s="59">
        <v>43649</v>
      </c>
      <c r="D64" s="65">
        <v>10</v>
      </c>
      <c r="E64" s="65" t="s">
        <v>104</v>
      </c>
      <c r="F64" s="65">
        <v>37.020000000000003</v>
      </c>
      <c r="G64" s="65">
        <v>9.5299999999999994</v>
      </c>
      <c r="H64" s="65">
        <v>0.17</v>
      </c>
      <c r="I64" s="65">
        <v>0.02</v>
      </c>
      <c r="J64" s="65">
        <v>0.21</v>
      </c>
      <c r="K64" s="65">
        <v>0.69</v>
      </c>
      <c r="L64" s="65">
        <v>0.43</v>
      </c>
      <c r="M64" s="65">
        <v>0.06</v>
      </c>
      <c r="N64" s="65">
        <v>0.08</v>
      </c>
      <c r="O64" s="65">
        <v>-0.08</v>
      </c>
      <c r="P64" s="65">
        <v>0</v>
      </c>
      <c r="R64" s="65">
        <v>0.33</v>
      </c>
      <c r="S64" s="65">
        <v>0.3</v>
      </c>
      <c r="T64" s="65">
        <v>0.23</v>
      </c>
      <c r="U64" s="65">
        <v>48.99</v>
      </c>
      <c r="V64" s="65">
        <v>1626.278</v>
      </c>
      <c r="X64" s="65">
        <f t="shared" si="0"/>
        <v>1.5199999999999998</v>
      </c>
    </row>
    <row r="65" spans="1:24" x14ac:dyDescent="0.25">
      <c r="A65" s="65" t="s">
        <v>102</v>
      </c>
      <c r="B65" s="65">
        <v>4002</v>
      </c>
      <c r="C65" s="59">
        <v>43649</v>
      </c>
      <c r="D65" s="65">
        <v>11</v>
      </c>
      <c r="E65" s="65" t="s">
        <v>104</v>
      </c>
      <c r="F65" s="65">
        <v>25.66</v>
      </c>
      <c r="G65" s="65">
        <v>9.5299999999999994</v>
      </c>
      <c r="H65" s="65">
        <v>0.17</v>
      </c>
      <c r="I65" s="65">
        <v>0.02</v>
      </c>
      <c r="J65" s="65">
        <v>0.11</v>
      </c>
      <c r="K65" s="65">
        <v>0.66</v>
      </c>
      <c r="L65" s="65">
        <v>0.01</v>
      </c>
      <c r="M65" s="65">
        <v>0.01</v>
      </c>
      <c r="N65" s="65">
        <v>-7.0000000000000007E-2</v>
      </c>
      <c r="O65" s="65">
        <v>-0.08</v>
      </c>
      <c r="P65" s="65">
        <v>0</v>
      </c>
      <c r="R65" s="65">
        <v>0.33</v>
      </c>
      <c r="S65" s="65">
        <v>0.3</v>
      </c>
      <c r="T65" s="65">
        <v>0.23</v>
      </c>
      <c r="U65" s="65">
        <v>36.880000000000003</v>
      </c>
      <c r="V65" s="65">
        <v>1716.9570000000001</v>
      </c>
      <c r="X65" s="65">
        <f t="shared" si="0"/>
        <v>0.97</v>
      </c>
    </row>
    <row r="66" spans="1:24" x14ac:dyDescent="0.25">
      <c r="A66" s="65" t="s">
        <v>102</v>
      </c>
      <c r="B66" s="65">
        <v>4002</v>
      </c>
      <c r="C66" s="59">
        <v>43649</v>
      </c>
      <c r="D66" s="65">
        <v>12</v>
      </c>
      <c r="E66" s="65" t="s">
        <v>104</v>
      </c>
      <c r="F66" s="65">
        <v>22.06</v>
      </c>
      <c r="G66" s="65">
        <v>9.5299999999999994</v>
      </c>
      <c r="H66" s="65">
        <v>0.17</v>
      </c>
      <c r="I66" s="65">
        <v>0.02</v>
      </c>
      <c r="J66" s="65">
        <v>7.0000000000000007E-2</v>
      </c>
      <c r="K66" s="65">
        <v>0.6</v>
      </c>
      <c r="L66" s="65">
        <v>0</v>
      </c>
      <c r="M66" s="65">
        <v>0.01</v>
      </c>
      <c r="N66" s="65">
        <v>-7.0000000000000007E-2</v>
      </c>
      <c r="O66" s="65">
        <v>-0.08</v>
      </c>
      <c r="P66" s="65">
        <v>0</v>
      </c>
      <c r="R66" s="65">
        <v>0.33</v>
      </c>
      <c r="S66" s="65">
        <v>0.3</v>
      </c>
      <c r="T66" s="65">
        <v>0.23</v>
      </c>
      <c r="U66" s="65">
        <v>33.17</v>
      </c>
      <c r="V66" s="65">
        <v>1781.6959999999999</v>
      </c>
      <c r="X66" s="65">
        <f t="shared" si="0"/>
        <v>0.86</v>
      </c>
    </row>
    <row r="67" spans="1:24" x14ac:dyDescent="0.25">
      <c r="A67" s="65" t="s">
        <v>102</v>
      </c>
      <c r="B67" s="65">
        <v>4002</v>
      </c>
      <c r="C67" s="59">
        <v>43649</v>
      </c>
      <c r="D67" s="65">
        <v>13</v>
      </c>
      <c r="E67" s="65" t="s">
        <v>104</v>
      </c>
      <c r="F67" s="65">
        <v>23.76</v>
      </c>
      <c r="G67" s="65">
        <v>9.5299999999999994</v>
      </c>
      <c r="H67" s="65">
        <v>0.17</v>
      </c>
      <c r="I67" s="65">
        <v>0.02</v>
      </c>
      <c r="J67" s="65">
        <v>0.06</v>
      </c>
      <c r="K67" s="65">
        <v>0.59</v>
      </c>
      <c r="L67" s="65">
        <v>0.03</v>
      </c>
      <c r="M67" s="65">
        <v>0.02</v>
      </c>
      <c r="N67" s="65">
        <v>-7.0000000000000007E-2</v>
      </c>
      <c r="O67" s="65">
        <v>-0.08</v>
      </c>
      <c r="P67" s="65">
        <v>0</v>
      </c>
      <c r="R67" s="65">
        <v>0.33</v>
      </c>
      <c r="S67" s="65">
        <v>0.3</v>
      </c>
      <c r="T67" s="65">
        <v>0.23</v>
      </c>
      <c r="U67" s="65">
        <v>34.89</v>
      </c>
      <c r="V67" s="65">
        <v>1824.203</v>
      </c>
      <c r="X67" s="65">
        <f t="shared" si="0"/>
        <v>0.87</v>
      </c>
    </row>
    <row r="68" spans="1:24" x14ac:dyDescent="0.25">
      <c r="A68" s="65" t="s">
        <v>102</v>
      </c>
      <c r="B68" s="65">
        <v>4002</v>
      </c>
      <c r="C68" s="59">
        <v>43649</v>
      </c>
      <c r="D68" s="65">
        <v>14</v>
      </c>
      <c r="E68" s="65" t="s">
        <v>104</v>
      </c>
      <c r="F68" s="65">
        <v>23.44</v>
      </c>
      <c r="G68" s="65">
        <v>9.5299999999999994</v>
      </c>
      <c r="H68" s="65">
        <v>0.17</v>
      </c>
      <c r="I68" s="65">
        <v>0.02</v>
      </c>
      <c r="J68" s="65">
        <v>0.05</v>
      </c>
      <c r="K68" s="65">
        <v>0.6</v>
      </c>
      <c r="L68" s="65">
        <v>0</v>
      </c>
      <c r="M68" s="65">
        <v>0.02</v>
      </c>
      <c r="N68" s="65">
        <v>-0.11</v>
      </c>
      <c r="O68" s="65">
        <v>-0.08</v>
      </c>
      <c r="P68" s="65">
        <v>0</v>
      </c>
      <c r="R68" s="65">
        <v>0.33</v>
      </c>
      <c r="S68" s="65">
        <v>0.3</v>
      </c>
      <c r="T68" s="65">
        <v>0.23</v>
      </c>
      <c r="U68" s="65">
        <v>34.5</v>
      </c>
      <c r="V68" s="65">
        <v>1868.1220000000001</v>
      </c>
      <c r="X68" s="65">
        <f t="shared" si="0"/>
        <v>0.84</v>
      </c>
    </row>
    <row r="69" spans="1:24" x14ac:dyDescent="0.25">
      <c r="A69" s="65" t="s">
        <v>102</v>
      </c>
      <c r="B69" s="65">
        <v>4002</v>
      </c>
      <c r="C69" s="59">
        <v>43649</v>
      </c>
      <c r="D69" s="65">
        <v>15</v>
      </c>
      <c r="E69" s="65" t="s">
        <v>104</v>
      </c>
      <c r="F69" s="65">
        <v>22.75</v>
      </c>
      <c r="G69" s="65">
        <v>9.5299999999999994</v>
      </c>
      <c r="H69" s="65">
        <v>0.17</v>
      </c>
      <c r="I69" s="65">
        <v>0.02</v>
      </c>
      <c r="J69" s="65">
        <v>7.0000000000000007E-2</v>
      </c>
      <c r="K69" s="65">
        <v>0.59</v>
      </c>
      <c r="L69" s="65">
        <v>0</v>
      </c>
      <c r="M69" s="65">
        <v>0.05</v>
      </c>
      <c r="N69" s="65">
        <v>-0.15</v>
      </c>
      <c r="O69" s="65">
        <v>-0.08</v>
      </c>
      <c r="P69" s="65">
        <v>0</v>
      </c>
      <c r="R69" s="65">
        <v>0.33</v>
      </c>
      <c r="S69" s="65">
        <v>0.3</v>
      </c>
      <c r="T69" s="65">
        <v>0.23</v>
      </c>
      <c r="U69" s="65">
        <v>33.81</v>
      </c>
      <c r="V69" s="65">
        <v>1899.9290000000001</v>
      </c>
      <c r="X69" s="65">
        <f t="shared" si="0"/>
        <v>0.85</v>
      </c>
    </row>
    <row r="70" spans="1:24" x14ac:dyDescent="0.25">
      <c r="A70" s="65" t="s">
        <v>102</v>
      </c>
      <c r="B70" s="65">
        <v>4002</v>
      </c>
      <c r="C70" s="59">
        <v>43649</v>
      </c>
      <c r="D70" s="65">
        <v>16</v>
      </c>
      <c r="E70" s="65" t="s">
        <v>104</v>
      </c>
      <c r="F70" s="65">
        <v>21.57</v>
      </c>
      <c r="G70" s="65">
        <v>9.5299999999999994</v>
      </c>
      <c r="H70" s="65">
        <v>0.17</v>
      </c>
      <c r="I70" s="65">
        <v>0.02</v>
      </c>
      <c r="J70" s="65">
        <v>7.0000000000000007E-2</v>
      </c>
      <c r="K70" s="65">
        <v>0.57999999999999996</v>
      </c>
      <c r="L70" s="65">
        <v>0</v>
      </c>
      <c r="M70" s="65">
        <v>0.02</v>
      </c>
      <c r="N70" s="65">
        <v>-0.16</v>
      </c>
      <c r="O70" s="65">
        <v>-0.08</v>
      </c>
      <c r="P70" s="65">
        <v>0</v>
      </c>
      <c r="R70" s="65">
        <v>0.33</v>
      </c>
      <c r="S70" s="65">
        <v>0.3</v>
      </c>
      <c r="T70" s="65">
        <v>0.23</v>
      </c>
      <c r="U70" s="65">
        <v>32.58</v>
      </c>
      <c r="V70" s="65">
        <v>1924.2750000000001</v>
      </c>
      <c r="X70" s="65">
        <f t="shared" si="0"/>
        <v>0.84</v>
      </c>
    </row>
    <row r="71" spans="1:24" x14ac:dyDescent="0.25">
      <c r="A71" s="65" t="s">
        <v>102</v>
      </c>
      <c r="B71" s="65">
        <v>4002</v>
      </c>
      <c r="C71" s="59">
        <v>43649</v>
      </c>
      <c r="D71" s="65">
        <v>17</v>
      </c>
      <c r="E71" s="65" t="s">
        <v>104</v>
      </c>
      <c r="F71" s="65">
        <v>23.63</v>
      </c>
      <c r="G71" s="65">
        <v>9.5299999999999994</v>
      </c>
      <c r="H71" s="65">
        <v>0.17</v>
      </c>
      <c r="I71" s="65">
        <v>0.02</v>
      </c>
      <c r="J71" s="65">
        <v>0.05</v>
      </c>
      <c r="K71" s="65">
        <v>0.62</v>
      </c>
      <c r="L71" s="65">
        <v>0</v>
      </c>
      <c r="M71" s="65">
        <v>-0.01</v>
      </c>
      <c r="N71" s="65">
        <v>-0.18</v>
      </c>
      <c r="O71" s="65">
        <v>-0.08</v>
      </c>
      <c r="P71" s="65">
        <v>0</v>
      </c>
      <c r="R71" s="65">
        <v>0.33</v>
      </c>
      <c r="S71" s="65">
        <v>0.3</v>
      </c>
      <c r="T71" s="65">
        <v>0.23</v>
      </c>
      <c r="U71" s="65">
        <v>34.61</v>
      </c>
      <c r="V71" s="65">
        <v>1941.68</v>
      </c>
      <c r="X71" s="65">
        <f t="shared" si="0"/>
        <v>0.86</v>
      </c>
    </row>
    <row r="72" spans="1:24" x14ac:dyDescent="0.25">
      <c r="A72" s="65" t="s">
        <v>102</v>
      </c>
      <c r="B72" s="65">
        <v>4002</v>
      </c>
      <c r="C72" s="59">
        <v>43649</v>
      </c>
      <c r="D72" s="65">
        <v>18</v>
      </c>
      <c r="E72" s="65" t="s">
        <v>104</v>
      </c>
      <c r="F72" s="65">
        <v>24.9</v>
      </c>
      <c r="G72" s="65">
        <v>9.5299999999999994</v>
      </c>
      <c r="H72" s="65">
        <v>0.17</v>
      </c>
      <c r="I72" s="65">
        <v>0.02</v>
      </c>
      <c r="J72" s="65">
        <v>0.06</v>
      </c>
      <c r="K72" s="65">
        <v>0.62</v>
      </c>
      <c r="L72" s="65">
        <v>0</v>
      </c>
      <c r="M72" s="65">
        <v>0.06</v>
      </c>
      <c r="N72" s="65">
        <v>-0.19</v>
      </c>
      <c r="O72" s="65">
        <v>-0.08</v>
      </c>
      <c r="P72" s="65">
        <v>0</v>
      </c>
      <c r="R72" s="65">
        <v>0.33</v>
      </c>
      <c r="S72" s="65">
        <v>0.3</v>
      </c>
      <c r="T72" s="65">
        <v>0.23</v>
      </c>
      <c r="U72" s="65">
        <v>35.950000000000003</v>
      </c>
      <c r="V72" s="65">
        <v>1948.752</v>
      </c>
      <c r="X72" s="65">
        <f t="shared" ref="X72:X135" si="1">H72+I72+J72+K72+L72+P72+Q72</f>
        <v>0.87</v>
      </c>
    </row>
    <row r="73" spans="1:24" x14ac:dyDescent="0.25">
      <c r="A73" s="65" t="s">
        <v>102</v>
      </c>
      <c r="B73" s="65">
        <v>4002</v>
      </c>
      <c r="C73" s="59">
        <v>43649</v>
      </c>
      <c r="D73" s="65">
        <v>19</v>
      </c>
      <c r="E73" s="65" t="s">
        <v>104</v>
      </c>
      <c r="F73" s="65">
        <v>24.17</v>
      </c>
      <c r="G73" s="65">
        <v>9.5299999999999994</v>
      </c>
      <c r="H73" s="65">
        <v>0.17</v>
      </c>
      <c r="I73" s="65">
        <v>0.02</v>
      </c>
      <c r="J73" s="65">
        <v>0.08</v>
      </c>
      <c r="K73" s="65">
        <v>0.63</v>
      </c>
      <c r="L73" s="65">
        <v>0</v>
      </c>
      <c r="M73" s="65">
        <v>0.02</v>
      </c>
      <c r="N73" s="65">
        <v>-0.17</v>
      </c>
      <c r="O73" s="65">
        <v>-0.08</v>
      </c>
      <c r="P73" s="65">
        <v>0</v>
      </c>
      <c r="R73" s="65">
        <v>0.33</v>
      </c>
      <c r="S73" s="65">
        <v>0.3</v>
      </c>
      <c r="T73" s="65">
        <v>0.23</v>
      </c>
      <c r="U73" s="65">
        <v>35.229999999999997</v>
      </c>
      <c r="V73" s="65">
        <v>1917.32</v>
      </c>
      <c r="X73" s="65">
        <f t="shared" si="1"/>
        <v>0.9</v>
      </c>
    </row>
    <row r="74" spans="1:24" x14ac:dyDescent="0.25">
      <c r="A74" s="65" t="s">
        <v>102</v>
      </c>
      <c r="B74" s="65">
        <v>4002</v>
      </c>
      <c r="C74" s="59">
        <v>43649</v>
      </c>
      <c r="D74" s="65">
        <v>20</v>
      </c>
      <c r="E74" s="65" t="s">
        <v>104</v>
      </c>
      <c r="F74" s="65">
        <v>25.42</v>
      </c>
      <c r="G74" s="65">
        <v>9.5299999999999994</v>
      </c>
      <c r="H74" s="65">
        <v>0.17</v>
      </c>
      <c r="I74" s="65">
        <v>0.02</v>
      </c>
      <c r="J74" s="65">
        <v>0.05</v>
      </c>
      <c r="K74" s="65">
        <v>0.65</v>
      </c>
      <c r="L74" s="65">
        <v>0</v>
      </c>
      <c r="M74" s="65">
        <v>0.01</v>
      </c>
      <c r="N74" s="65">
        <v>-0.12</v>
      </c>
      <c r="O74" s="65">
        <v>-0.08</v>
      </c>
      <c r="P74" s="65">
        <v>0</v>
      </c>
      <c r="R74" s="65">
        <v>0.33</v>
      </c>
      <c r="S74" s="65">
        <v>0.3</v>
      </c>
      <c r="T74" s="65">
        <v>0.23</v>
      </c>
      <c r="U74" s="65">
        <v>36.51</v>
      </c>
      <c r="V74" s="65">
        <v>1842.8589999999999</v>
      </c>
      <c r="X74" s="65">
        <f t="shared" si="1"/>
        <v>0.89</v>
      </c>
    </row>
    <row r="75" spans="1:24" x14ac:dyDescent="0.25">
      <c r="A75" s="65" t="s">
        <v>102</v>
      </c>
      <c r="B75" s="65">
        <v>4002</v>
      </c>
      <c r="C75" s="59">
        <v>43649</v>
      </c>
      <c r="D75" s="65">
        <v>21</v>
      </c>
      <c r="E75" s="65" t="s">
        <v>104</v>
      </c>
      <c r="F75" s="65">
        <v>24.25</v>
      </c>
      <c r="G75" s="65">
        <v>9.5299999999999994</v>
      </c>
      <c r="H75" s="65">
        <v>0.17</v>
      </c>
      <c r="I75" s="65">
        <v>0.02</v>
      </c>
      <c r="J75" s="65">
        <v>0.08</v>
      </c>
      <c r="K75" s="65">
        <v>0.68</v>
      </c>
      <c r="L75" s="65">
        <v>0</v>
      </c>
      <c r="M75" s="65">
        <v>0.02</v>
      </c>
      <c r="N75" s="65">
        <v>-0.11</v>
      </c>
      <c r="O75" s="65">
        <v>-0.08</v>
      </c>
      <c r="P75" s="65">
        <v>0</v>
      </c>
      <c r="R75" s="65">
        <v>0.33</v>
      </c>
      <c r="S75" s="65">
        <v>0.3</v>
      </c>
      <c r="T75" s="65">
        <v>0.23</v>
      </c>
      <c r="U75" s="65">
        <v>35.42</v>
      </c>
      <c r="V75" s="65">
        <v>1766.93</v>
      </c>
      <c r="X75" s="65">
        <f t="shared" si="1"/>
        <v>0.95000000000000007</v>
      </c>
    </row>
    <row r="76" spans="1:24" x14ac:dyDescent="0.25">
      <c r="A76" s="65" t="s">
        <v>102</v>
      </c>
      <c r="B76" s="65">
        <v>4002</v>
      </c>
      <c r="C76" s="59">
        <v>43649</v>
      </c>
      <c r="D76" s="65">
        <v>22</v>
      </c>
      <c r="E76" s="65" t="s">
        <v>104</v>
      </c>
      <c r="F76" s="65">
        <v>25.14</v>
      </c>
      <c r="G76" s="65">
        <v>9.5299999999999994</v>
      </c>
      <c r="H76" s="65">
        <v>0.17</v>
      </c>
      <c r="I76" s="65">
        <v>0.02</v>
      </c>
      <c r="J76" s="65">
        <v>7.0000000000000007E-2</v>
      </c>
      <c r="K76" s="65">
        <v>0.71</v>
      </c>
      <c r="L76" s="65">
        <v>0.05</v>
      </c>
      <c r="M76" s="65">
        <v>0.01</v>
      </c>
      <c r="N76" s="65">
        <v>-0.04</v>
      </c>
      <c r="O76" s="65">
        <v>-0.08</v>
      </c>
      <c r="P76" s="65">
        <v>0</v>
      </c>
      <c r="R76" s="65">
        <v>0.33</v>
      </c>
      <c r="S76" s="65">
        <v>0.3</v>
      </c>
      <c r="T76" s="65">
        <v>0.23</v>
      </c>
      <c r="U76" s="65">
        <v>36.44</v>
      </c>
      <c r="V76" s="65">
        <v>1673.777</v>
      </c>
      <c r="X76" s="65">
        <f t="shared" si="1"/>
        <v>1.02</v>
      </c>
    </row>
    <row r="77" spans="1:24" x14ac:dyDescent="0.25">
      <c r="A77" s="65" t="s">
        <v>102</v>
      </c>
      <c r="B77" s="65">
        <v>4002</v>
      </c>
      <c r="C77" s="59">
        <v>43649</v>
      </c>
      <c r="D77" s="65">
        <v>23</v>
      </c>
      <c r="E77" s="65" t="s">
        <v>104</v>
      </c>
      <c r="F77" s="65">
        <v>21.85</v>
      </c>
      <c r="G77" s="65">
        <v>9.5299999999999994</v>
      </c>
      <c r="H77" s="65">
        <v>0.17</v>
      </c>
      <c r="I77" s="65">
        <v>0.02</v>
      </c>
      <c r="J77" s="65">
        <v>0.11</v>
      </c>
      <c r="K77" s="65">
        <v>0.77</v>
      </c>
      <c r="L77" s="65">
        <v>0</v>
      </c>
      <c r="M77" s="65">
        <v>0.02</v>
      </c>
      <c r="N77" s="65">
        <v>-0.06</v>
      </c>
      <c r="O77" s="65">
        <v>-0.08</v>
      </c>
      <c r="P77" s="65">
        <v>0</v>
      </c>
      <c r="R77" s="65">
        <v>0.33</v>
      </c>
      <c r="S77" s="65">
        <v>0.3</v>
      </c>
      <c r="T77" s="65">
        <v>0.23</v>
      </c>
      <c r="U77" s="65">
        <v>33.19</v>
      </c>
      <c r="V77" s="65">
        <v>1521.989</v>
      </c>
      <c r="X77" s="65">
        <f t="shared" si="1"/>
        <v>1.07</v>
      </c>
    </row>
    <row r="78" spans="1:24" x14ac:dyDescent="0.25">
      <c r="A78" s="65" t="s">
        <v>102</v>
      </c>
      <c r="B78" s="65">
        <v>4002</v>
      </c>
      <c r="C78" s="59">
        <v>43649</v>
      </c>
      <c r="D78" s="65">
        <v>24</v>
      </c>
      <c r="E78" s="65" t="s">
        <v>103</v>
      </c>
      <c r="F78" s="65">
        <v>32</v>
      </c>
      <c r="G78" s="65">
        <v>9.5299999999999994</v>
      </c>
      <c r="H78" s="65">
        <v>0.17</v>
      </c>
      <c r="I78" s="65">
        <v>0.02</v>
      </c>
      <c r="J78" s="65">
        <v>0.22</v>
      </c>
      <c r="K78" s="65">
        <v>0</v>
      </c>
      <c r="L78" s="65">
        <v>0.28000000000000003</v>
      </c>
      <c r="M78" s="65">
        <v>-0.08</v>
      </c>
      <c r="N78" s="65">
        <v>-0.08</v>
      </c>
      <c r="O78" s="65">
        <v>-0.08</v>
      </c>
      <c r="P78" s="65">
        <v>0</v>
      </c>
      <c r="R78" s="65">
        <v>0.33</v>
      </c>
      <c r="S78" s="65">
        <v>0.3</v>
      </c>
      <c r="T78" s="65">
        <v>0.23</v>
      </c>
      <c r="U78" s="65">
        <v>42.84</v>
      </c>
      <c r="V78" s="65">
        <v>1372.3579999999999</v>
      </c>
      <c r="X78" s="65">
        <f t="shared" si="1"/>
        <v>0.69000000000000006</v>
      </c>
    </row>
    <row r="79" spans="1:24" x14ac:dyDescent="0.25">
      <c r="A79" s="65" t="s">
        <v>102</v>
      </c>
      <c r="B79" s="65">
        <v>4002</v>
      </c>
      <c r="C79" s="59">
        <v>43650</v>
      </c>
      <c r="D79" s="65">
        <v>1</v>
      </c>
      <c r="E79" s="65" t="s">
        <v>103</v>
      </c>
      <c r="F79" s="65">
        <v>21.85</v>
      </c>
      <c r="G79" s="65">
        <v>9.5299999999999994</v>
      </c>
      <c r="H79" s="65">
        <v>0.23</v>
      </c>
      <c r="I79" s="65">
        <v>0.01</v>
      </c>
      <c r="J79" s="65">
        <v>0.15</v>
      </c>
      <c r="K79" s="65">
        <v>0</v>
      </c>
      <c r="L79" s="65">
        <v>0</v>
      </c>
      <c r="M79" s="65">
        <v>0</v>
      </c>
      <c r="N79" s="65">
        <v>-7.0000000000000007E-2</v>
      </c>
      <c r="O79" s="65">
        <v>-0.08</v>
      </c>
      <c r="P79" s="65">
        <v>0</v>
      </c>
      <c r="R79" s="65">
        <v>0.33</v>
      </c>
      <c r="S79" s="65">
        <v>0.3</v>
      </c>
      <c r="T79" s="65">
        <v>0.23</v>
      </c>
      <c r="U79" s="65">
        <v>32.479999999999997</v>
      </c>
      <c r="V79" s="65">
        <v>1250.723</v>
      </c>
      <c r="X79" s="65">
        <f t="shared" si="1"/>
        <v>0.39</v>
      </c>
    </row>
    <row r="80" spans="1:24" x14ac:dyDescent="0.25">
      <c r="A80" s="65" t="s">
        <v>102</v>
      </c>
      <c r="B80" s="65">
        <v>4002</v>
      </c>
      <c r="C80" s="59">
        <v>43650</v>
      </c>
      <c r="D80" s="65">
        <v>2</v>
      </c>
      <c r="E80" s="65" t="s">
        <v>103</v>
      </c>
      <c r="F80" s="65">
        <v>21.63</v>
      </c>
      <c r="G80" s="65">
        <v>9.5299999999999994</v>
      </c>
      <c r="H80" s="65">
        <v>0.23</v>
      </c>
      <c r="I80" s="65">
        <v>0.01</v>
      </c>
      <c r="J80" s="65">
        <v>0.06</v>
      </c>
      <c r="K80" s="65">
        <v>0</v>
      </c>
      <c r="L80" s="65">
        <v>0.06</v>
      </c>
      <c r="M80" s="65">
        <v>0.01</v>
      </c>
      <c r="N80" s="65">
        <v>-0.05</v>
      </c>
      <c r="O80" s="65">
        <v>-0.08</v>
      </c>
      <c r="P80" s="65">
        <v>0</v>
      </c>
      <c r="R80" s="65">
        <v>0.33</v>
      </c>
      <c r="S80" s="65">
        <v>0.3</v>
      </c>
      <c r="T80" s="65">
        <v>0.23</v>
      </c>
      <c r="U80" s="65">
        <v>32.26</v>
      </c>
      <c r="V80" s="65">
        <v>1165.404</v>
      </c>
      <c r="X80" s="65">
        <f t="shared" si="1"/>
        <v>0.36000000000000004</v>
      </c>
    </row>
    <row r="81" spans="1:24" x14ac:dyDescent="0.25">
      <c r="A81" s="65" t="s">
        <v>102</v>
      </c>
      <c r="B81" s="65">
        <v>4002</v>
      </c>
      <c r="C81" s="59">
        <v>43650</v>
      </c>
      <c r="D81" s="65">
        <v>3</v>
      </c>
      <c r="E81" s="65" t="s">
        <v>103</v>
      </c>
      <c r="F81" s="65">
        <v>19.46</v>
      </c>
      <c r="G81" s="65">
        <v>9.5299999999999994</v>
      </c>
      <c r="H81" s="65">
        <v>0.23</v>
      </c>
      <c r="I81" s="65">
        <v>0.01</v>
      </c>
      <c r="J81" s="65">
        <v>0.05</v>
      </c>
      <c r="K81" s="65">
        <v>0</v>
      </c>
      <c r="L81" s="65">
        <v>0</v>
      </c>
      <c r="M81" s="65">
        <v>0.04</v>
      </c>
      <c r="N81" s="65">
        <v>-0.06</v>
      </c>
      <c r="O81" s="65">
        <v>-0.08</v>
      </c>
      <c r="P81" s="65">
        <v>0</v>
      </c>
      <c r="R81" s="65">
        <v>0.33</v>
      </c>
      <c r="S81" s="65">
        <v>0.3</v>
      </c>
      <c r="T81" s="65">
        <v>0.23</v>
      </c>
      <c r="U81" s="65">
        <v>30.04</v>
      </c>
      <c r="V81" s="65">
        <v>1110.1949999999999</v>
      </c>
      <c r="X81" s="65">
        <f t="shared" si="1"/>
        <v>0.29000000000000004</v>
      </c>
    </row>
    <row r="82" spans="1:24" x14ac:dyDescent="0.25">
      <c r="A82" s="65" t="s">
        <v>102</v>
      </c>
      <c r="B82" s="65">
        <v>4002</v>
      </c>
      <c r="C82" s="59">
        <v>43650</v>
      </c>
      <c r="D82" s="65">
        <v>4</v>
      </c>
      <c r="E82" s="65" t="s">
        <v>103</v>
      </c>
      <c r="F82" s="65">
        <v>19.78</v>
      </c>
      <c r="G82" s="65">
        <v>9.5299999999999994</v>
      </c>
      <c r="H82" s="65">
        <v>0.23</v>
      </c>
      <c r="I82" s="65">
        <v>0.01</v>
      </c>
      <c r="J82" s="65">
        <v>0.06</v>
      </c>
      <c r="K82" s="65">
        <v>0</v>
      </c>
      <c r="L82" s="65">
        <v>0</v>
      </c>
      <c r="M82" s="65">
        <v>-0.01</v>
      </c>
      <c r="N82" s="65">
        <v>-0.06</v>
      </c>
      <c r="O82" s="65">
        <v>-0.08</v>
      </c>
      <c r="P82" s="65">
        <v>0</v>
      </c>
      <c r="R82" s="65">
        <v>0.33</v>
      </c>
      <c r="S82" s="65">
        <v>0.3</v>
      </c>
      <c r="T82" s="65">
        <v>0.23</v>
      </c>
      <c r="U82" s="65">
        <v>30.32</v>
      </c>
      <c r="V82" s="65">
        <v>1077.5139999999999</v>
      </c>
      <c r="X82" s="65">
        <f t="shared" si="1"/>
        <v>0.30000000000000004</v>
      </c>
    </row>
    <row r="83" spans="1:24" x14ac:dyDescent="0.25">
      <c r="A83" s="65" t="s">
        <v>102</v>
      </c>
      <c r="B83" s="65">
        <v>4002</v>
      </c>
      <c r="C83" s="59">
        <v>43650</v>
      </c>
      <c r="D83" s="65">
        <v>5</v>
      </c>
      <c r="E83" s="65" t="s">
        <v>103</v>
      </c>
      <c r="F83" s="65">
        <v>19.77</v>
      </c>
      <c r="G83" s="65">
        <v>9.5299999999999994</v>
      </c>
      <c r="H83" s="65">
        <v>0.23</v>
      </c>
      <c r="I83" s="65">
        <v>0.01</v>
      </c>
      <c r="J83" s="65">
        <v>0.06</v>
      </c>
      <c r="K83" s="65">
        <v>0</v>
      </c>
      <c r="L83" s="65">
        <v>0</v>
      </c>
      <c r="M83" s="65">
        <v>0.02</v>
      </c>
      <c r="N83" s="65">
        <v>-7.0000000000000007E-2</v>
      </c>
      <c r="O83" s="65">
        <v>-0.08</v>
      </c>
      <c r="P83" s="65">
        <v>0</v>
      </c>
      <c r="R83" s="65">
        <v>0.33</v>
      </c>
      <c r="S83" s="65">
        <v>0.3</v>
      </c>
      <c r="T83" s="65">
        <v>0.23</v>
      </c>
      <c r="U83" s="65">
        <v>30.33</v>
      </c>
      <c r="V83" s="65">
        <v>1065.2940000000001</v>
      </c>
      <c r="X83" s="65">
        <f t="shared" si="1"/>
        <v>0.30000000000000004</v>
      </c>
    </row>
    <row r="84" spans="1:24" x14ac:dyDescent="0.25">
      <c r="A84" s="65" t="s">
        <v>102</v>
      </c>
      <c r="B84" s="65">
        <v>4002</v>
      </c>
      <c r="C84" s="59">
        <v>43650</v>
      </c>
      <c r="D84" s="65">
        <v>6</v>
      </c>
      <c r="E84" s="65" t="s">
        <v>103</v>
      </c>
      <c r="F84" s="65">
        <v>20.13</v>
      </c>
      <c r="G84" s="65">
        <v>9.5299999999999994</v>
      </c>
      <c r="H84" s="65">
        <v>0.23</v>
      </c>
      <c r="I84" s="65">
        <v>0.01</v>
      </c>
      <c r="J84" s="65">
        <v>0.05</v>
      </c>
      <c r="K84" s="65">
        <v>0</v>
      </c>
      <c r="L84" s="65">
        <v>0</v>
      </c>
      <c r="M84" s="65">
        <v>0.05</v>
      </c>
      <c r="N84" s="65">
        <v>-0.06</v>
      </c>
      <c r="O84" s="65">
        <v>-0.08</v>
      </c>
      <c r="P84" s="65">
        <v>0</v>
      </c>
      <c r="R84" s="65">
        <v>0.33</v>
      </c>
      <c r="S84" s="65">
        <v>0.3</v>
      </c>
      <c r="T84" s="65">
        <v>0.23</v>
      </c>
      <c r="U84" s="65">
        <v>30.72</v>
      </c>
      <c r="V84" s="65">
        <v>1069.5540000000001</v>
      </c>
      <c r="X84" s="65">
        <f t="shared" si="1"/>
        <v>0.29000000000000004</v>
      </c>
    </row>
    <row r="85" spans="1:24" x14ac:dyDescent="0.25">
      <c r="A85" s="65" t="s">
        <v>102</v>
      </c>
      <c r="B85" s="65">
        <v>4002</v>
      </c>
      <c r="C85" s="59">
        <v>43650</v>
      </c>
      <c r="D85" s="65">
        <v>7</v>
      </c>
      <c r="E85" s="65" t="s">
        <v>103</v>
      </c>
      <c r="F85" s="65">
        <v>20.23</v>
      </c>
      <c r="G85" s="65">
        <v>9.5299999999999994</v>
      </c>
      <c r="H85" s="65">
        <v>0.23</v>
      </c>
      <c r="I85" s="65">
        <v>0.01</v>
      </c>
      <c r="J85" s="65">
        <v>0.11</v>
      </c>
      <c r="K85" s="65">
        <v>0</v>
      </c>
      <c r="L85" s="65">
        <v>0</v>
      </c>
      <c r="M85" s="65">
        <v>0.03</v>
      </c>
      <c r="N85" s="65">
        <v>-7.0000000000000007E-2</v>
      </c>
      <c r="O85" s="65">
        <v>-0.08</v>
      </c>
      <c r="P85" s="65">
        <v>0</v>
      </c>
      <c r="R85" s="65">
        <v>0.33</v>
      </c>
      <c r="S85" s="65">
        <v>0.3</v>
      </c>
      <c r="T85" s="65">
        <v>0.23</v>
      </c>
      <c r="U85" s="65">
        <v>30.85</v>
      </c>
      <c r="V85" s="65">
        <v>1127.0530000000001</v>
      </c>
      <c r="X85" s="65">
        <f t="shared" si="1"/>
        <v>0.35000000000000003</v>
      </c>
    </row>
    <row r="86" spans="1:24" x14ac:dyDescent="0.25">
      <c r="A86" s="65" t="s">
        <v>102</v>
      </c>
      <c r="B86" s="65">
        <v>4002</v>
      </c>
      <c r="C86" s="59">
        <v>43650</v>
      </c>
      <c r="D86" s="65">
        <v>8</v>
      </c>
      <c r="E86" s="65" t="s">
        <v>104</v>
      </c>
      <c r="F86" s="65">
        <v>19.649999999999999</v>
      </c>
      <c r="G86" s="65">
        <v>9.5299999999999994</v>
      </c>
      <c r="H86" s="65">
        <v>0.23</v>
      </c>
      <c r="I86" s="65">
        <v>0.01</v>
      </c>
      <c r="J86" s="65">
        <v>0.11</v>
      </c>
      <c r="K86" s="65">
        <v>0</v>
      </c>
      <c r="L86" s="65">
        <v>0</v>
      </c>
      <c r="M86" s="65">
        <v>0</v>
      </c>
      <c r="N86" s="65">
        <v>-0.05</v>
      </c>
      <c r="O86" s="65">
        <v>-0.08</v>
      </c>
      <c r="P86" s="65">
        <v>0</v>
      </c>
      <c r="R86" s="65">
        <v>0.33</v>
      </c>
      <c r="S86" s="65">
        <v>0.3</v>
      </c>
      <c r="T86" s="65">
        <v>0.23</v>
      </c>
      <c r="U86" s="65">
        <v>30.26</v>
      </c>
      <c r="V86" s="65">
        <v>1236.2840000000001</v>
      </c>
      <c r="X86" s="65">
        <f t="shared" si="1"/>
        <v>0.35000000000000003</v>
      </c>
    </row>
    <row r="87" spans="1:24" x14ac:dyDescent="0.25">
      <c r="A87" s="65" t="s">
        <v>102</v>
      </c>
      <c r="B87" s="65">
        <v>4002</v>
      </c>
      <c r="C87" s="59">
        <v>43650</v>
      </c>
      <c r="D87" s="65">
        <v>9</v>
      </c>
      <c r="E87" s="65" t="s">
        <v>104</v>
      </c>
      <c r="F87" s="65">
        <v>19.13</v>
      </c>
      <c r="G87" s="65">
        <v>9.5299999999999994</v>
      </c>
      <c r="H87" s="65">
        <v>0.23</v>
      </c>
      <c r="I87" s="65">
        <v>0.01</v>
      </c>
      <c r="J87" s="65">
        <v>0.09</v>
      </c>
      <c r="K87" s="65">
        <v>0</v>
      </c>
      <c r="L87" s="65">
        <v>0</v>
      </c>
      <c r="M87" s="65">
        <v>0.01</v>
      </c>
      <c r="N87" s="65">
        <v>-0.04</v>
      </c>
      <c r="O87" s="65">
        <v>-0.08</v>
      </c>
      <c r="P87" s="65">
        <v>0</v>
      </c>
      <c r="R87" s="65">
        <v>0.33</v>
      </c>
      <c r="S87" s="65">
        <v>0.3</v>
      </c>
      <c r="T87" s="65">
        <v>0.23</v>
      </c>
      <c r="U87" s="65">
        <v>29.74</v>
      </c>
      <c r="V87" s="65">
        <v>1374.605</v>
      </c>
      <c r="X87" s="65">
        <f t="shared" si="1"/>
        <v>0.33</v>
      </c>
    </row>
    <row r="88" spans="1:24" x14ac:dyDescent="0.25">
      <c r="A88" s="65" t="s">
        <v>102</v>
      </c>
      <c r="B88" s="65">
        <v>4002</v>
      </c>
      <c r="C88" s="59">
        <v>43650</v>
      </c>
      <c r="D88" s="65">
        <v>10</v>
      </c>
      <c r="E88" s="65" t="s">
        <v>104</v>
      </c>
      <c r="F88" s="65">
        <v>22.03</v>
      </c>
      <c r="G88" s="65">
        <v>9.5299999999999994</v>
      </c>
      <c r="H88" s="65">
        <v>0.23</v>
      </c>
      <c r="I88" s="65">
        <v>0.01</v>
      </c>
      <c r="J88" s="65">
        <v>0.09</v>
      </c>
      <c r="K88" s="65">
        <v>0</v>
      </c>
      <c r="L88" s="65">
        <v>0</v>
      </c>
      <c r="M88" s="65">
        <v>0.03</v>
      </c>
      <c r="N88" s="65">
        <v>-0.02</v>
      </c>
      <c r="O88" s="65">
        <v>-0.08</v>
      </c>
      <c r="P88" s="65">
        <v>0</v>
      </c>
      <c r="R88" s="65">
        <v>0.33</v>
      </c>
      <c r="S88" s="65">
        <v>0.3</v>
      </c>
      <c r="T88" s="65">
        <v>0.23</v>
      </c>
      <c r="U88" s="65">
        <v>32.68</v>
      </c>
      <c r="V88" s="65">
        <v>1501.9939999999999</v>
      </c>
      <c r="X88" s="65">
        <f t="shared" si="1"/>
        <v>0.33</v>
      </c>
    </row>
    <row r="89" spans="1:24" x14ac:dyDescent="0.25">
      <c r="A89" s="65" t="s">
        <v>102</v>
      </c>
      <c r="B89" s="65">
        <v>4002</v>
      </c>
      <c r="C89" s="59">
        <v>43650</v>
      </c>
      <c r="D89" s="65">
        <v>11</v>
      </c>
      <c r="E89" s="65" t="s">
        <v>104</v>
      </c>
      <c r="F89" s="65">
        <v>26.05</v>
      </c>
      <c r="G89" s="65">
        <v>9.5299999999999994</v>
      </c>
      <c r="H89" s="65">
        <v>0.23</v>
      </c>
      <c r="I89" s="65">
        <v>0.01</v>
      </c>
      <c r="J89" s="65">
        <v>0.11</v>
      </c>
      <c r="K89" s="65">
        <v>0</v>
      </c>
      <c r="L89" s="65">
        <v>7.0000000000000007E-2</v>
      </c>
      <c r="M89" s="65">
        <v>0.05</v>
      </c>
      <c r="N89" s="65">
        <v>-0.04</v>
      </c>
      <c r="O89" s="65">
        <v>-0.08</v>
      </c>
      <c r="P89" s="65">
        <v>0</v>
      </c>
      <c r="R89" s="65">
        <v>0.33</v>
      </c>
      <c r="S89" s="65">
        <v>0.3</v>
      </c>
      <c r="T89" s="65">
        <v>0.23</v>
      </c>
      <c r="U89" s="65">
        <v>36.79</v>
      </c>
      <c r="V89" s="65">
        <v>1593.366</v>
      </c>
      <c r="X89" s="65">
        <f t="shared" si="1"/>
        <v>0.42000000000000004</v>
      </c>
    </row>
    <row r="90" spans="1:24" x14ac:dyDescent="0.25">
      <c r="A90" s="65" t="s">
        <v>102</v>
      </c>
      <c r="B90" s="65">
        <v>4002</v>
      </c>
      <c r="C90" s="59">
        <v>43650</v>
      </c>
      <c r="D90" s="65">
        <v>12</v>
      </c>
      <c r="E90" s="65" t="s">
        <v>104</v>
      </c>
      <c r="F90" s="65">
        <v>27.66</v>
      </c>
      <c r="G90" s="65">
        <v>9.5299999999999994</v>
      </c>
      <c r="H90" s="65">
        <v>0.23</v>
      </c>
      <c r="I90" s="65">
        <v>0.01</v>
      </c>
      <c r="J90" s="65">
        <v>0.08</v>
      </c>
      <c r="K90" s="65">
        <v>0</v>
      </c>
      <c r="L90" s="65">
        <v>0</v>
      </c>
      <c r="M90" s="65">
        <v>0.03</v>
      </c>
      <c r="N90" s="65">
        <v>-0.05</v>
      </c>
      <c r="O90" s="65">
        <v>-0.08</v>
      </c>
      <c r="P90" s="65">
        <v>0</v>
      </c>
      <c r="R90" s="65">
        <v>0.33</v>
      </c>
      <c r="S90" s="65">
        <v>0.3</v>
      </c>
      <c r="T90" s="65">
        <v>0.23</v>
      </c>
      <c r="U90" s="65">
        <v>38.270000000000003</v>
      </c>
      <c r="V90" s="65">
        <v>1662.6610000000001</v>
      </c>
      <c r="X90" s="65">
        <f t="shared" si="1"/>
        <v>0.32</v>
      </c>
    </row>
    <row r="91" spans="1:24" x14ac:dyDescent="0.25">
      <c r="A91" s="65" t="s">
        <v>102</v>
      </c>
      <c r="B91" s="65">
        <v>4002</v>
      </c>
      <c r="C91" s="59">
        <v>43650</v>
      </c>
      <c r="D91" s="65">
        <v>13</v>
      </c>
      <c r="E91" s="65" t="s">
        <v>104</v>
      </c>
      <c r="F91" s="65">
        <v>27.33</v>
      </c>
      <c r="G91" s="65">
        <v>9.5299999999999994</v>
      </c>
      <c r="H91" s="65">
        <v>0.23</v>
      </c>
      <c r="I91" s="65">
        <v>0.01</v>
      </c>
      <c r="J91" s="65">
        <v>7.0000000000000007E-2</v>
      </c>
      <c r="K91" s="65">
        <v>0</v>
      </c>
      <c r="L91" s="65">
        <v>0</v>
      </c>
      <c r="M91" s="65">
        <v>0.04</v>
      </c>
      <c r="N91" s="65">
        <v>-0.04</v>
      </c>
      <c r="O91" s="65">
        <v>-0.08</v>
      </c>
      <c r="P91" s="65">
        <v>0</v>
      </c>
      <c r="R91" s="65">
        <v>0.33</v>
      </c>
      <c r="S91" s="65">
        <v>0.3</v>
      </c>
      <c r="T91" s="65">
        <v>0.23</v>
      </c>
      <c r="U91" s="65">
        <v>37.950000000000003</v>
      </c>
      <c r="V91" s="65">
        <v>1700.7090000000001</v>
      </c>
      <c r="X91" s="65">
        <f t="shared" si="1"/>
        <v>0.31000000000000005</v>
      </c>
    </row>
    <row r="92" spans="1:24" x14ac:dyDescent="0.25">
      <c r="A92" s="65" t="s">
        <v>102</v>
      </c>
      <c r="B92" s="65">
        <v>4002</v>
      </c>
      <c r="C92" s="59">
        <v>43650</v>
      </c>
      <c r="D92" s="65">
        <v>14</v>
      </c>
      <c r="E92" s="65" t="s">
        <v>104</v>
      </c>
      <c r="F92" s="65">
        <v>33.450000000000003</v>
      </c>
      <c r="G92" s="65">
        <v>9.5299999999999994</v>
      </c>
      <c r="H92" s="65">
        <v>0.23</v>
      </c>
      <c r="I92" s="65">
        <v>0.01</v>
      </c>
      <c r="J92" s="65">
        <v>0.1</v>
      </c>
      <c r="K92" s="65">
        <v>0</v>
      </c>
      <c r="L92" s="65">
        <v>0</v>
      </c>
      <c r="M92" s="65">
        <v>0.01</v>
      </c>
      <c r="N92" s="65">
        <v>-0.08</v>
      </c>
      <c r="O92" s="65">
        <v>-0.08</v>
      </c>
      <c r="P92" s="65">
        <v>0</v>
      </c>
      <c r="R92" s="65">
        <v>0.33</v>
      </c>
      <c r="S92" s="65">
        <v>0.3</v>
      </c>
      <c r="T92" s="65">
        <v>0.23</v>
      </c>
      <c r="U92" s="65">
        <v>44.03</v>
      </c>
      <c r="V92" s="65">
        <v>1715.1610000000001</v>
      </c>
      <c r="X92" s="65">
        <f t="shared" si="1"/>
        <v>0.34</v>
      </c>
    </row>
    <row r="93" spans="1:24" x14ac:dyDescent="0.25">
      <c r="A93" s="65" t="s">
        <v>102</v>
      </c>
      <c r="B93" s="65">
        <v>4002</v>
      </c>
      <c r="C93" s="59">
        <v>43650</v>
      </c>
      <c r="D93" s="65">
        <v>15</v>
      </c>
      <c r="E93" s="65" t="s">
        <v>104</v>
      </c>
      <c r="F93" s="65">
        <v>31.51</v>
      </c>
      <c r="G93" s="65">
        <v>9.5299999999999994</v>
      </c>
      <c r="H93" s="65">
        <v>0.23</v>
      </c>
      <c r="I93" s="65">
        <v>0.01</v>
      </c>
      <c r="J93" s="65">
        <v>0.1</v>
      </c>
      <c r="K93" s="65">
        <v>0</v>
      </c>
      <c r="L93" s="65">
        <v>0</v>
      </c>
      <c r="M93" s="65">
        <v>0.01</v>
      </c>
      <c r="N93" s="65">
        <v>-0.11</v>
      </c>
      <c r="O93" s="65">
        <v>-0.08</v>
      </c>
      <c r="P93" s="65">
        <v>0</v>
      </c>
      <c r="R93" s="65">
        <v>0.33</v>
      </c>
      <c r="S93" s="65">
        <v>0.3</v>
      </c>
      <c r="T93" s="65">
        <v>0.23</v>
      </c>
      <c r="U93" s="65">
        <v>42.06</v>
      </c>
      <c r="V93" s="65">
        <v>1726.153</v>
      </c>
      <c r="X93" s="65">
        <f t="shared" si="1"/>
        <v>0.34</v>
      </c>
    </row>
    <row r="94" spans="1:24" x14ac:dyDescent="0.25">
      <c r="A94" s="65" t="s">
        <v>102</v>
      </c>
      <c r="B94" s="65">
        <v>4002</v>
      </c>
      <c r="C94" s="59">
        <v>43650</v>
      </c>
      <c r="D94" s="65">
        <v>16</v>
      </c>
      <c r="E94" s="65" t="s">
        <v>104</v>
      </c>
      <c r="F94" s="65">
        <v>33.86</v>
      </c>
      <c r="G94" s="65">
        <v>9.5299999999999994</v>
      </c>
      <c r="H94" s="65">
        <v>0.23</v>
      </c>
      <c r="I94" s="65">
        <v>0.01</v>
      </c>
      <c r="J94" s="65">
        <v>0.08</v>
      </c>
      <c r="K94" s="65">
        <v>0</v>
      </c>
      <c r="L94" s="65">
        <v>0.15</v>
      </c>
      <c r="M94" s="65">
        <v>0.03</v>
      </c>
      <c r="N94" s="65">
        <v>-0.11</v>
      </c>
      <c r="O94" s="65">
        <v>-0.08</v>
      </c>
      <c r="P94" s="65">
        <v>0</v>
      </c>
      <c r="R94" s="65">
        <v>0.33</v>
      </c>
      <c r="S94" s="65">
        <v>0.3</v>
      </c>
      <c r="T94" s="65">
        <v>0.23</v>
      </c>
      <c r="U94" s="65">
        <v>44.56</v>
      </c>
      <c r="V94" s="65">
        <v>1757.5150000000001</v>
      </c>
      <c r="X94" s="65">
        <f t="shared" si="1"/>
        <v>0.47</v>
      </c>
    </row>
    <row r="95" spans="1:24" x14ac:dyDescent="0.25">
      <c r="A95" s="65" t="s">
        <v>102</v>
      </c>
      <c r="B95" s="65">
        <v>4002</v>
      </c>
      <c r="C95" s="59">
        <v>43650</v>
      </c>
      <c r="D95" s="65">
        <v>17</v>
      </c>
      <c r="E95" s="65" t="s">
        <v>104</v>
      </c>
      <c r="F95" s="65">
        <v>30.25</v>
      </c>
      <c r="G95" s="65">
        <v>9.5299999999999994</v>
      </c>
      <c r="H95" s="65">
        <v>0.23</v>
      </c>
      <c r="I95" s="65">
        <v>0.01</v>
      </c>
      <c r="J95" s="65">
        <v>0.08</v>
      </c>
      <c r="K95" s="65">
        <v>0</v>
      </c>
      <c r="L95" s="65">
        <v>0</v>
      </c>
      <c r="M95" s="65">
        <v>0.01</v>
      </c>
      <c r="N95" s="65">
        <v>-0.13</v>
      </c>
      <c r="O95" s="65">
        <v>-0.08</v>
      </c>
      <c r="P95" s="65">
        <v>0</v>
      </c>
      <c r="R95" s="65">
        <v>0.33</v>
      </c>
      <c r="S95" s="65">
        <v>0.3</v>
      </c>
      <c r="T95" s="65">
        <v>0.23</v>
      </c>
      <c r="U95" s="65">
        <v>40.76</v>
      </c>
      <c r="V95" s="65">
        <v>1781.5540000000001</v>
      </c>
      <c r="X95" s="65">
        <f t="shared" si="1"/>
        <v>0.32</v>
      </c>
    </row>
    <row r="96" spans="1:24" x14ac:dyDescent="0.25">
      <c r="A96" s="65" t="s">
        <v>102</v>
      </c>
      <c r="B96" s="65">
        <v>4002</v>
      </c>
      <c r="C96" s="59">
        <v>43650</v>
      </c>
      <c r="D96" s="65">
        <v>18</v>
      </c>
      <c r="E96" s="65" t="s">
        <v>104</v>
      </c>
      <c r="F96" s="65">
        <v>28.36</v>
      </c>
      <c r="G96" s="65">
        <v>9.5299999999999994</v>
      </c>
      <c r="H96" s="65">
        <v>0.23</v>
      </c>
      <c r="I96" s="65">
        <v>0.01</v>
      </c>
      <c r="J96" s="65">
        <v>7.0000000000000007E-2</v>
      </c>
      <c r="K96" s="65">
        <v>0</v>
      </c>
      <c r="L96" s="65">
        <v>0</v>
      </c>
      <c r="M96" s="65">
        <v>0.03</v>
      </c>
      <c r="N96" s="65">
        <v>-0.15</v>
      </c>
      <c r="O96" s="65">
        <v>-0.08</v>
      </c>
      <c r="P96" s="65">
        <v>0</v>
      </c>
      <c r="R96" s="65">
        <v>0.33</v>
      </c>
      <c r="S96" s="65">
        <v>0.3</v>
      </c>
      <c r="T96" s="65">
        <v>0.23</v>
      </c>
      <c r="U96" s="65">
        <v>38.86</v>
      </c>
      <c r="V96" s="65">
        <v>1789.404</v>
      </c>
      <c r="X96" s="65">
        <f t="shared" si="1"/>
        <v>0.31000000000000005</v>
      </c>
    </row>
    <row r="97" spans="1:24" x14ac:dyDescent="0.25">
      <c r="A97" s="65" t="s">
        <v>102</v>
      </c>
      <c r="B97" s="65">
        <v>4002</v>
      </c>
      <c r="C97" s="59">
        <v>43650</v>
      </c>
      <c r="D97" s="65">
        <v>19</v>
      </c>
      <c r="E97" s="65" t="s">
        <v>104</v>
      </c>
      <c r="F97" s="65">
        <v>29.17</v>
      </c>
      <c r="G97" s="65">
        <v>9.5299999999999994</v>
      </c>
      <c r="H97" s="65">
        <v>0.23</v>
      </c>
      <c r="I97" s="65">
        <v>0.01</v>
      </c>
      <c r="J97" s="65">
        <v>7.0000000000000007E-2</v>
      </c>
      <c r="K97" s="65">
        <v>0</v>
      </c>
      <c r="L97" s="65">
        <v>0</v>
      </c>
      <c r="M97" s="65">
        <v>0.04</v>
      </c>
      <c r="N97" s="65">
        <v>-0.15</v>
      </c>
      <c r="O97" s="65">
        <v>-0.08</v>
      </c>
      <c r="P97" s="65">
        <v>0</v>
      </c>
      <c r="R97" s="65">
        <v>0.33</v>
      </c>
      <c r="S97" s="65">
        <v>0.3</v>
      </c>
      <c r="T97" s="65">
        <v>0.23</v>
      </c>
      <c r="U97" s="65">
        <v>39.68</v>
      </c>
      <c r="V97" s="65">
        <v>1777.0029999999999</v>
      </c>
      <c r="X97" s="65">
        <f t="shared" si="1"/>
        <v>0.31000000000000005</v>
      </c>
    </row>
    <row r="98" spans="1:24" x14ac:dyDescent="0.25">
      <c r="A98" s="65" t="s">
        <v>102</v>
      </c>
      <c r="B98" s="65">
        <v>4002</v>
      </c>
      <c r="C98" s="59">
        <v>43650</v>
      </c>
      <c r="D98" s="65">
        <v>20</v>
      </c>
      <c r="E98" s="65" t="s">
        <v>104</v>
      </c>
      <c r="F98" s="65">
        <v>26.43</v>
      </c>
      <c r="G98" s="65">
        <v>9.5299999999999994</v>
      </c>
      <c r="H98" s="65">
        <v>0.23</v>
      </c>
      <c r="I98" s="65">
        <v>0.01</v>
      </c>
      <c r="J98" s="65">
        <v>0.09</v>
      </c>
      <c r="K98" s="65">
        <v>0</v>
      </c>
      <c r="L98" s="65">
        <v>0</v>
      </c>
      <c r="M98" s="65">
        <v>0.04</v>
      </c>
      <c r="N98" s="65">
        <v>-0.11</v>
      </c>
      <c r="O98" s="65">
        <v>-0.08</v>
      </c>
      <c r="P98" s="65">
        <v>0</v>
      </c>
      <c r="R98" s="65">
        <v>0.33</v>
      </c>
      <c r="S98" s="65">
        <v>0.3</v>
      </c>
      <c r="T98" s="65">
        <v>0.23</v>
      </c>
      <c r="U98" s="65">
        <v>37</v>
      </c>
      <c r="V98" s="65">
        <v>1712.27</v>
      </c>
      <c r="X98" s="65">
        <f t="shared" si="1"/>
        <v>0.33</v>
      </c>
    </row>
    <row r="99" spans="1:24" x14ac:dyDescent="0.25">
      <c r="A99" s="65" t="s">
        <v>102</v>
      </c>
      <c r="B99" s="65">
        <v>4002</v>
      </c>
      <c r="C99" s="59">
        <v>43650</v>
      </c>
      <c r="D99" s="65">
        <v>21</v>
      </c>
      <c r="E99" s="65" t="s">
        <v>104</v>
      </c>
      <c r="F99" s="65">
        <v>22.65</v>
      </c>
      <c r="G99" s="65">
        <v>9.5299999999999994</v>
      </c>
      <c r="H99" s="65">
        <v>0.23</v>
      </c>
      <c r="I99" s="65">
        <v>0.01</v>
      </c>
      <c r="J99" s="65">
        <v>0.06</v>
      </c>
      <c r="K99" s="65">
        <v>0</v>
      </c>
      <c r="L99" s="65">
        <v>0</v>
      </c>
      <c r="M99" s="65">
        <v>0.01</v>
      </c>
      <c r="N99" s="65">
        <v>-0.1</v>
      </c>
      <c r="O99" s="65">
        <v>-0.08</v>
      </c>
      <c r="P99" s="65">
        <v>0</v>
      </c>
      <c r="R99" s="65">
        <v>0.33</v>
      </c>
      <c r="S99" s="65">
        <v>0.3</v>
      </c>
      <c r="T99" s="65">
        <v>0.23</v>
      </c>
      <c r="U99" s="65">
        <v>33.17</v>
      </c>
      <c r="V99" s="65">
        <v>1632.3140000000001</v>
      </c>
      <c r="X99" s="65">
        <f t="shared" si="1"/>
        <v>0.30000000000000004</v>
      </c>
    </row>
    <row r="100" spans="1:24" x14ac:dyDescent="0.25">
      <c r="A100" s="65" t="s">
        <v>102</v>
      </c>
      <c r="B100" s="65">
        <v>4002</v>
      </c>
      <c r="C100" s="59">
        <v>43650</v>
      </c>
      <c r="D100" s="65">
        <v>22</v>
      </c>
      <c r="E100" s="65" t="s">
        <v>104</v>
      </c>
      <c r="F100" s="65">
        <v>22.13</v>
      </c>
      <c r="G100" s="65">
        <v>9.5299999999999994</v>
      </c>
      <c r="H100" s="65">
        <v>0.23</v>
      </c>
      <c r="I100" s="65">
        <v>0.01</v>
      </c>
      <c r="J100" s="65">
        <v>0.06</v>
      </c>
      <c r="K100" s="65">
        <v>0</v>
      </c>
      <c r="L100" s="65">
        <v>0</v>
      </c>
      <c r="M100" s="65">
        <v>-0.01</v>
      </c>
      <c r="N100" s="65">
        <v>-7.0000000000000007E-2</v>
      </c>
      <c r="O100" s="65">
        <v>-0.08</v>
      </c>
      <c r="P100" s="65">
        <v>0</v>
      </c>
      <c r="R100" s="65">
        <v>0.33</v>
      </c>
      <c r="S100" s="65">
        <v>0.3</v>
      </c>
      <c r="T100" s="65">
        <v>0.23</v>
      </c>
      <c r="U100" s="65">
        <v>32.659999999999997</v>
      </c>
      <c r="V100" s="65">
        <v>1538.2139999999999</v>
      </c>
      <c r="X100" s="65">
        <f t="shared" si="1"/>
        <v>0.30000000000000004</v>
      </c>
    </row>
    <row r="101" spans="1:24" x14ac:dyDescent="0.25">
      <c r="A101" s="65" t="s">
        <v>102</v>
      </c>
      <c r="B101" s="65">
        <v>4002</v>
      </c>
      <c r="C101" s="59">
        <v>43650</v>
      </c>
      <c r="D101" s="65">
        <v>23</v>
      </c>
      <c r="E101" s="65" t="s">
        <v>104</v>
      </c>
      <c r="F101" s="65">
        <v>28.78</v>
      </c>
      <c r="G101" s="65">
        <v>9.5299999999999994</v>
      </c>
      <c r="H101" s="65">
        <v>0.23</v>
      </c>
      <c r="I101" s="65">
        <v>0.01</v>
      </c>
      <c r="J101" s="65">
        <v>0.16</v>
      </c>
      <c r="K101" s="65">
        <v>0</v>
      </c>
      <c r="L101" s="65">
        <v>0.32</v>
      </c>
      <c r="M101" s="65">
        <v>-0.03</v>
      </c>
      <c r="N101" s="65">
        <v>0</v>
      </c>
      <c r="O101" s="65">
        <v>-0.08</v>
      </c>
      <c r="P101" s="65">
        <v>0</v>
      </c>
      <c r="R101" s="65">
        <v>0.33</v>
      </c>
      <c r="S101" s="65">
        <v>0.3</v>
      </c>
      <c r="T101" s="65">
        <v>0.23</v>
      </c>
      <c r="U101" s="65">
        <v>39.78</v>
      </c>
      <c r="V101" s="65">
        <v>1435.4580000000001</v>
      </c>
      <c r="X101" s="65">
        <f t="shared" si="1"/>
        <v>0.72</v>
      </c>
    </row>
    <row r="102" spans="1:24" x14ac:dyDescent="0.25">
      <c r="A102" s="65" t="s">
        <v>102</v>
      </c>
      <c r="B102" s="65">
        <v>4002</v>
      </c>
      <c r="C102" s="59">
        <v>43650</v>
      </c>
      <c r="D102" s="65">
        <v>24</v>
      </c>
      <c r="E102" s="65" t="s">
        <v>103</v>
      </c>
      <c r="F102" s="65">
        <v>20.49</v>
      </c>
      <c r="G102" s="65">
        <v>9.5299999999999994</v>
      </c>
      <c r="H102" s="65">
        <v>0.23</v>
      </c>
      <c r="I102" s="65">
        <v>0.01</v>
      </c>
      <c r="J102" s="65">
        <v>0.15</v>
      </c>
      <c r="K102" s="65">
        <v>0</v>
      </c>
      <c r="L102" s="65">
        <v>0</v>
      </c>
      <c r="M102" s="65">
        <v>0</v>
      </c>
      <c r="N102" s="65">
        <v>-0.05</v>
      </c>
      <c r="O102" s="65">
        <v>-0.08</v>
      </c>
      <c r="P102" s="65">
        <v>0</v>
      </c>
      <c r="R102" s="65">
        <v>0.33</v>
      </c>
      <c r="S102" s="65">
        <v>0.3</v>
      </c>
      <c r="T102" s="65">
        <v>0.23</v>
      </c>
      <c r="U102" s="65">
        <v>31.14</v>
      </c>
      <c r="V102" s="65">
        <v>1307.865</v>
      </c>
      <c r="X102" s="65">
        <f t="shared" si="1"/>
        <v>0.39</v>
      </c>
    </row>
    <row r="103" spans="1:24" x14ac:dyDescent="0.25">
      <c r="A103" s="65" t="s">
        <v>102</v>
      </c>
      <c r="B103" s="65">
        <v>4002</v>
      </c>
      <c r="C103" s="59">
        <v>43651</v>
      </c>
      <c r="D103" s="65">
        <v>1</v>
      </c>
      <c r="E103" s="65" t="s">
        <v>103</v>
      </c>
      <c r="F103" s="65">
        <v>18.87</v>
      </c>
      <c r="G103" s="65">
        <v>9.5299999999999994</v>
      </c>
      <c r="H103" s="65">
        <v>0.59</v>
      </c>
      <c r="I103" s="65">
        <v>0.05</v>
      </c>
      <c r="J103" s="65">
        <v>0.08</v>
      </c>
      <c r="K103" s="65">
        <v>0</v>
      </c>
      <c r="L103" s="65">
        <v>0</v>
      </c>
      <c r="M103" s="65">
        <v>-0.01</v>
      </c>
      <c r="N103" s="65">
        <v>-0.09</v>
      </c>
      <c r="O103" s="65">
        <v>-0.08</v>
      </c>
      <c r="P103" s="65">
        <v>0</v>
      </c>
      <c r="R103" s="65">
        <v>0.33</v>
      </c>
      <c r="S103" s="65">
        <v>0.3</v>
      </c>
      <c r="T103" s="65">
        <v>0.23</v>
      </c>
      <c r="U103" s="65">
        <v>29.8</v>
      </c>
      <c r="V103" s="65">
        <v>1190.4000000000001</v>
      </c>
      <c r="X103" s="65">
        <f t="shared" si="1"/>
        <v>0.72</v>
      </c>
    </row>
    <row r="104" spans="1:24" x14ac:dyDescent="0.25">
      <c r="A104" s="65" t="s">
        <v>102</v>
      </c>
      <c r="B104" s="65">
        <v>4002</v>
      </c>
      <c r="C104" s="59">
        <v>43651</v>
      </c>
      <c r="D104" s="65">
        <v>2</v>
      </c>
      <c r="E104" s="65" t="s">
        <v>103</v>
      </c>
      <c r="F104" s="65">
        <v>18.920000000000002</v>
      </c>
      <c r="G104" s="65">
        <v>9.5299999999999994</v>
      </c>
      <c r="H104" s="65">
        <v>0.59</v>
      </c>
      <c r="I104" s="65">
        <v>0.05</v>
      </c>
      <c r="J104" s="65">
        <v>7.0000000000000007E-2</v>
      </c>
      <c r="K104" s="65">
        <v>0</v>
      </c>
      <c r="L104" s="65">
        <v>0</v>
      </c>
      <c r="M104" s="65">
        <v>-0.02</v>
      </c>
      <c r="N104" s="65">
        <v>-0.09</v>
      </c>
      <c r="O104" s="65">
        <v>-0.08</v>
      </c>
      <c r="P104" s="65">
        <v>0</v>
      </c>
      <c r="R104" s="65">
        <v>0.33</v>
      </c>
      <c r="S104" s="65">
        <v>0.3</v>
      </c>
      <c r="T104" s="65">
        <v>0.23</v>
      </c>
      <c r="U104" s="65">
        <v>29.83</v>
      </c>
      <c r="V104" s="65">
        <v>1118.8109999999999</v>
      </c>
      <c r="X104" s="65">
        <f t="shared" si="1"/>
        <v>0.71</v>
      </c>
    </row>
    <row r="105" spans="1:24" x14ac:dyDescent="0.25">
      <c r="A105" s="65" t="s">
        <v>102</v>
      </c>
      <c r="B105" s="65">
        <v>4002</v>
      </c>
      <c r="C105" s="59">
        <v>43651</v>
      </c>
      <c r="D105" s="65">
        <v>3</v>
      </c>
      <c r="E105" s="65" t="s">
        <v>103</v>
      </c>
      <c r="F105" s="65">
        <v>18.71</v>
      </c>
      <c r="G105" s="65">
        <v>9.5299999999999994</v>
      </c>
      <c r="H105" s="65">
        <v>0.59</v>
      </c>
      <c r="I105" s="65">
        <v>0.05</v>
      </c>
      <c r="J105" s="65">
        <v>0.06</v>
      </c>
      <c r="K105" s="65">
        <v>0</v>
      </c>
      <c r="L105" s="65">
        <v>0</v>
      </c>
      <c r="M105" s="65">
        <v>-0.01</v>
      </c>
      <c r="N105" s="65">
        <v>-0.1</v>
      </c>
      <c r="O105" s="65">
        <v>-0.08</v>
      </c>
      <c r="P105" s="65">
        <v>0</v>
      </c>
      <c r="R105" s="65">
        <v>0.33</v>
      </c>
      <c r="S105" s="65">
        <v>0.3</v>
      </c>
      <c r="T105" s="65">
        <v>0.23</v>
      </c>
      <c r="U105" s="65">
        <v>29.61</v>
      </c>
      <c r="V105" s="65">
        <v>1071.9079999999999</v>
      </c>
      <c r="X105" s="65">
        <f t="shared" si="1"/>
        <v>0.7</v>
      </c>
    </row>
    <row r="106" spans="1:24" x14ac:dyDescent="0.25">
      <c r="A106" s="65" t="s">
        <v>102</v>
      </c>
      <c r="B106" s="65">
        <v>4002</v>
      </c>
      <c r="C106" s="59">
        <v>43651</v>
      </c>
      <c r="D106" s="65">
        <v>4</v>
      </c>
      <c r="E106" s="65" t="s">
        <v>103</v>
      </c>
      <c r="F106" s="65">
        <v>19.920000000000002</v>
      </c>
      <c r="G106" s="65">
        <v>9.5299999999999994</v>
      </c>
      <c r="H106" s="65">
        <v>0.59</v>
      </c>
      <c r="I106" s="65">
        <v>0.05</v>
      </c>
      <c r="J106" s="65">
        <v>0.05</v>
      </c>
      <c r="K106" s="65">
        <v>0</v>
      </c>
      <c r="L106" s="65">
        <v>0</v>
      </c>
      <c r="M106" s="65">
        <v>-0.01</v>
      </c>
      <c r="N106" s="65">
        <v>-7.0000000000000007E-2</v>
      </c>
      <c r="O106" s="65">
        <v>-0.08</v>
      </c>
      <c r="P106" s="65">
        <v>0</v>
      </c>
      <c r="R106" s="65">
        <v>0.33</v>
      </c>
      <c r="S106" s="65">
        <v>0.3</v>
      </c>
      <c r="T106" s="65">
        <v>0.23</v>
      </c>
      <c r="U106" s="65">
        <v>30.84</v>
      </c>
      <c r="V106" s="65">
        <v>1048.3109999999999</v>
      </c>
      <c r="X106" s="65">
        <f t="shared" si="1"/>
        <v>0.69000000000000006</v>
      </c>
    </row>
    <row r="107" spans="1:24" x14ac:dyDescent="0.25">
      <c r="A107" s="65" t="s">
        <v>102</v>
      </c>
      <c r="B107" s="65">
        <v>4002</v>
      </c>
      <c r="C107" s="59">
        <v>43651</v>
      </c>
      <c r="D107" s="65">
        <v>5</v>
      </c>
      <c r="E107" s="65" t="s">
        <v>103</v>
      </c>
      <c r="F107" s="65">
        <v>21.15</v>
      </c>
      <c r="G107" s="65">
        <v>9.5299999999999994</v>
      </c>
      <c r="H107" s="65">
        <v>0.59</v>
      </c>
      <c r="I107" s="65">
        <v>0.05</v>
      </c>
      <c r="J107" s="65">
        <v>0.09</v>
      </c>
      <c r="K107" s="65">
        <v>0</v>
      </c>
      <c r="L107" s="65">
        <v>0</v>
      </c>
      <c r="M107" s="65">
        <v>-0.02</v>
      </c>
      <c r="N107" s="65">
        <v>-0.08</v>
      </c>
      <c r="O107" s="65">
        <v>-0.08</v>
      </c>
      <c r="P107" s="65">
        <v>0</v>
      </c>
      <c r="R107" s="65">
        <v>0.33</v>
      </c>
      <c r="S107" s="65">
        <v>0.3</v>
      </c>
      <c r="T107" s="65">
        <v>0.23</v>
      </c>
      <c r="U107" s="65">
        <v>32.090000000000003</v>
      </c>
      <c r="V107" s="65">
        <v>1046.4939999999999</v>
      </c>
      <c r="X107" s="65">
        <f t="shared" si="1"/>
        <v>0.73</v>
      </c>
    </row>
    <row r="108" spans="1:24" x14ac:dyDescent="0.25">
      <c r="A108" s="65" t="s">
        <v>102</v>
      </c>
      <c r="B108" s="65">
        <v>4002</v>
      </c>
      <c r="C108" s="59">
        <v>43651</v>
      </c>
      <c r="D108" s="65">
        <v>6</v>
      </c>
      <c r="E108" s="65" t="s">
        <v>103</v>
      </c>
      <c r="F108" s="65">
        <v>19.059999999999999</v>
      </c>
      <c r="G108" s="65">
        <v>9.5299999999999994</v>
      </c>
      <c r="H108" s="65">
        <v>0.59</v>
      </c>
      <c r="I108" s="65">
        <v>0.05</v>
      </c>
      <c r="J108" s="65">
        <v>0.14000000000000001</v>
      </c>
      <c r="K108" s="65">
        <v>0</v>
      </c>
      <c r="L108" s="65">
        <v>0</v>
      </c>
      <c r="M108" s="65">
        <v>0</v>
      </c>
      <c r="N108" s="65">
        <v>-0.08</v>
      </c>
      <c r="O108" s="65">
        <v>-0.08</v>
      </c>
      <c r="P108" s="65">
        <v>0</v>
      </c>
      <c r="R108" s="65">
        <v>0.33</v>
      </c>
      <c r="S108" s="65">
        <v>0.3</v>
      </c>
      <c r="T108" s="65">
        <v>0.23</v>
      </c>
      <c r="U108" s="65">
        <v>30.07</v>
      </c>
      <c r="V108" s="65">
        <v>1076.864</v>
      </c>
      <c r="X108" s="65">
        <f t="shared" si="1"/>
        <v>0.78</v>
      </c>
    </row>
    <row r="109" spans="1:24" x14ac:dyDescent="0.25">
      <c r="A109" s="65" t="s">
        <v>102</v>
      </c>
      <c r="B109" s="65">
        <v>4002</v>
      </c>
      <c r="C109" s="59">
        <v>43651</v>
      </c>
      <c r="D109" s="65">
        <v>7</v>
      </c>
      <c r="E109" s="65" t="s">
        <v>103</v>
      </c>
      <c r="F109" s="65">
        <v>17.43</v>
      </c>
      <c r="G109" s="65">
        <v>9.5299999999999994</v>
      </c>
      <c r="H109" s="65">
        <v>0.59</v>
      </c>
      <c r="I109" s="65">
        <v>0.05</v>
      </c>
      <c r="J109" s="65">
        <v>0.18</v>
      </c>
      <c r="K109" s="65">
        <v>0</v>
      </c>
      <c r="L109" s="65">
        <v>0</v>
      </c>
      <c r="M109" s="65">
        <v>0.01</v>
      </c>
      <c r="N109" s="65">
        <v>-0.08</v>
      </c>
      <c r="O109" s="65">
        <v>-0.08</v>
      </c>
      <c r="P109" s="65">
        <v>0</v>
      </c>
      <c r="R109" s="65">
        <v>0.33</v>
      </c>
      <c r="S109" s="65">
        <v>0.3</v>
      </c>
      <c r="T109" s="65">
        <v>0.23</v>
      </c>
      <c r="U109" s="65">
        <v>28.49</v>
      </c>
      <c r="V109" s="65">
        <v>1158.181</v>
      </c>
      <c r="X109" s="65">
        <f t="shared" si="1"/>
        <v>0.82000000000000006</v>
      </c>
    </row>
    <row r="110" spans="1:24" x14ac:dyDescent="0.25">
      <c r="A110" s="65" t="s">
        <v>102</v>
      </c>
      <c r="B110" s="65">
        <v>4002</v>
      </c>
      <c r="C110" s="59">
        <v>43651</v>
      </c>
      <c r="D110" s="65">
        <v>8</v>
      </c>
      <c r="E110" s="65" t="s">
        <v>104</v>
      </c>
      <c r="F110" s="65">
        <v>18.75</v>
      </c>
      <c r="G110" s="65">
        <v>9.5299999999999994</v>
      </c>
      <c r="H110" s="65">
        <v>0.59</v>
      </c>
      <c r="I110" s="65">
        <v>0.05</v>
      </c>
      <c r="J110" s="65">
        <v>0.16</v>
      </c>
      <c r="K110" s="65">
        <v>0.91</v>
      </c>
      <c r="L110" s="65">
        <v>0</v>
      </c>
      <c r="M110" s="65">
        <v>-0.01</v>
      </c>
      <c r="N110" s="65">
        <v>-0.06</v>
      </c>
      <c r="O110" s="65">
        <v>-0.08</v>
      </c>
      <c r="P110" s="65">
        <v>0</v>
      </c>
      <c r="R110" s="65">
        <v>0.33</v>
      </c>
      <c r="S110" s="65">
        <v>0.3</v>
      </c>
      <c r="T110" s="65">
        <v>0.23</v>
      </c>
      <c r="U110" s="65">
        <v>30.7</v>
      </c>
      <c r="V110" s="65">
        <v>1293.6210000000001</v>
      </c>
      <c r="X110" s="65">
        <f t="shared" si="1"/>
        <v>1.71</v>
      </c>
    </row>
    <row r="111" spans="1:24" x14ac:dyDescent="0.25">
      <c r="A111" s="65" t="s">
        <v>102</v>
      </c>
      <c r="B111" s="65">
        <v>4002</v>
      </c>
      <c r="C111" s="59">
        <v>43651</v>
      </c>
      <c r="D111" s="65">
        <v>9</v>
      </c>
      <c r="E111" s="65" t="s">
        <v>104</v>
      </c>
      <c r="F111" s="65">
        <v>21.85</v>
      </c>
      <c r="G111" s="65">
        <v>9.5299999999999994</v>
      </c>
      <c r="H111" s="65">
        <v>0.59</v>
      </c>
      <c r="I111" s="65">
        <v>0.05</v>
      </c>
      <c r="J111" s="65">
        <v>0.13</v>
      </c>
      <c r="K111" s="65">
        <v>0.84</v>
      </c>
      <c r="L111" s="65">
        <v>0</v>
      </c>
      <c r="M111" s="65">
        <v>-0.01</v>
      </c>
      <c r="N111" s="65">
        <v>-0.08</v>
      </c>
      <c r="O111" s="65">
        <v>-0.08</v>
      </c>
      <c r="P111" s="65">
        <v>0</v>
      </c>
      <c r="R111" s="65">
        <v>0.33</v>
      </c>
      <c r="S111" s="65">
        <v>0.3</v>
      </c>
      <c r="T111" s="65">
        <v>0.23</v>
      </c>
      <c r="U111" s="65">
        <v>33.68</v>
      </c>
      <c r="V111" s="65">
        <v>1447.1369999999999</v>
      </c>
      <c r="X111" s="65">
        <f t="shared" si="1"/>
        <v>1.6099999999999999</v>
      </c>
    </row>
    <row r="112" spans="1:24" x14ac:dyDescent="0.25">
      <c r="A112" s="65" t="s">
        <v>102</v>
      </c>
      <c r="B112" s="65">
        <v>4002</v>
      </c>
      <c r="C112" s="59">
        <v>43651</v>
      </c>
      <c r="D112" s="65">
        <v>10</v>
      </c>
      <c r="E112" s="65" t="s">
        <v>104</v>
      </c>
      <c r="F112" s="65">
        <v>22.5</v>
      </c>
      <c r="G112" s="65">
        <v>9.5299999999999994</v>
      </c>
      <c r="H112" s="65">
        <v>0.59</v>
      </c>
      <c r="I112" s="65">
        <v>0.05</v>
      </c>
      <c r="J112" s="65">
        <v>0.09</v>
      </c>
      <c r="K112" s="65">
        <v>0.78</v>
      </c>
      <c r="L112" s="65">
        <v>0</v>
      </c>
      <c r="M112" s="65">
        <v>0.02</v>
      </c>
      <c r="N112" s="65">
        <v>-0.06</v>
      </c>
      <c r="O112" s="65">
        <v>-0.08</v>
      </c>
      <c r="P112" s="65">
        <v>0</v>
      </c>
      <c r="R112" s="65">
        <v>0.33</v>
      </c>
      <c r="S112" s="65">
        <v>0.3</v>
      </c>
      <c r="T112" s="65">
        <v>0.23</v>
      </c>
      <c r="U112" s="65">
        <v>34.28</v>
      </c>
      <c r="V112" s="65">
        <v>1586.451</v>
      </c>
      <c r="X112" s="65">
        <f t="shared" si="1"/>
        <v>1.51</v>
      </c>
    </row>
    <row r="113" spans="1:24" x14ac:dyDescent="0.25">
      <c r="A113" s="65" t="s">
        <v>102</v>
      </c>
      <c r="B113" s="65">
        <v>4002</v>
      </c>
      <c r="C113" s="59">
        <v>43651</v>
      </c>
      <c r="D113" s="65">
        <v>11</v>
      </c>
      <c r="E113" s="65" t="s">
        <v>104</v>
      </c>
      <c r="F113" s="65">
        <v>31.56</v>
      </c>
      <c r="G113" s="65">
        <v>9.5299999999999994</v>
      </c>
      <c r="H113" s="65">
        <v>0.59</v>
      </c>
      <c r="I113" s="65">
        <v>0.05</v>
      </c>
      <c r="J113" s="65">
        <v>0.13</v>
      </c>
      <c r="K113" s="65">
        <v>0.74</v>
      </c>
      <c r="L113" s="65">
        <v>0.23</v>
      </c>
      <c r="M113" s="65">
        <v>-0.03</v>
      </c>
      <c r="N113" s="65">
        <v>-0.03</v>
      </c>
      <c r="O113" s="65">
        <v>-0.08</v>
      </c>
      <c r="P113" s="65">
        <v>0</v>
      </c>
      <c r="R113" s="65">
        <v>0.33</v>
      </c>
      <c r="S113" s="65">
        <v>0.3</v>
      </c>
      <c r="T113" s="65">
        <v>0.23</v>
      </c>
      <c r="U113" s="65">
        <v>43.55</v>
      </c>
      <c r="V113" s="65">
        <v>1709.0809999999999</v>
      </c>
      <c r="X113" s="65">
        <f t="shared" si="1"/>
        <v>1.74</v>
      </c>
    </row>
    <row r="114" spans="1:24" x14ac:dyDescent="0.25">
      <c r="A114" s="65" t="s">
        <v>102</v>
      </c>
      <c r="B114" s="65">
        <v>4002</v>
      </c>
      <c r="C114" s="59">
        <v>43651</v>
      </c>
      <c r="D114" s="65">
        <v>12</v>
      </c>
      <c r="E114" s="65" t="s">
        <v>104</v>
      </c>
      <c r="F114" s="65">
        <v>28.58</v>
      </c>
      <c r="G114" s="65">
        <v>9.5299999999999994</v>
      </c>
      <c r="H114" s="65">
        <v>0.59</v>
      </c>
      <c r="I114" s="65">
        <v>0.05</v>
      </c>
      <c r="J114" s="65">
        <v>0.12</v>
      </c>
      <c r="K114" s="65">
        <v>0.71</v>
      </c>
      <c r="L114" s="65">
        <v>0.09</v>
      </c>
      <c r="M114" s="65">
        <v>-0.01</v>
      </c>
      <c r="N114" s="65">
        <v>-0.12</v>
      </c>
      <c r="O114" s="65">
        <v>-0.08</v>
      </c>
      <c r="P114" s="65">
        <v>0</v>
      </c>
      <c r="R114" s="65">
        <v>0.33</v>
      </c>
      <c r="S114" s="65">
        <v>0.3</v>
      </c>
      <c r="T114" s="65">
        <v>0.23</v>
      </c>
      <c r="U114" s="65">
        <v>40.32</v>
      </c>
      <c r="V114" s="65">
        <v>1797.3209999999999</v>
      </c>
      <c r="X114" s="65">
        <f t="shared" si="1"/>
        <v>1.56</v>
      </c>
    </row>
    <row r="115" spans="1:24" x14ac:dyDescent="0.25">
      <c r="A115" s="65" t="s">
        <v>102</v>
      </c>
      <c r="B115" s="65">
        <v>4002</v>
      </c>
      <c r="C115" s="59">
        <v>43651</v>
      </c>
      <c r="D115" s="65">
        <v>13</v>
      </c>
      <c r="E115" s="65" t="s">
        <v>104</v>
      </c>
      <c r="F115" s="65">
        <v>27.84</v>
      </c>
      <c r="G115" s="65">
        <v>9.5299999999999994</v>
      </c>
      <c r="H115" s="65">
        <v>0.59</v>
      </c>
      <c r="I115" s="65">
        <v>0.05</v>
      </c>
      <c r="J115" s="65">
        <v>0.09</v>
      </c>
      <c r="K115" s="65">
        <v>0.68</v>
      </c>
      <c r="L115" s="65">
        <v>0.13</v>
      </c>
      <c r="M115" s="65">
        <v>-0.01</v>
      </c>
      <c r="N115" s="65">
        <v>-0.09</v>
      </c>
      <c r="O115" s="65">
        <v>-0.08</v>
      </c>
      <c r="P115" s="65">
        <v>0</v>
      </c>
      <c r="R115" s="65">
        <v>0.33</v>
      </c>
      <c r="S115" s="65">
        <v>0.3</v>
      </c>
      <c r="T115" s="65">
        <v>0.23</v>
      </c>
      <c r="U115" s="65">
        <v>39.590000000000003</v>
      </c>
      <c r="V115" s="65">
        <v>1862.9639999999999</v>
      </c>
      <c r="X115" s="65">
        <f t="shared" si="1"/>
        <v>1.54</v>
      </c>
    </row>
    <row r="116" spans="1:24" x14ac:dyDescent="0.25">
      <c r="A116" s="65" t="s">
        <v>102</v>
      </c>
      <c r="B116" s="65">
        <v>4002</v>
      </c>
      <c r="C116" s="59">
        <v>43651</v>
      </c>
      <c r="D116" s="65">
        <v>14</v>
      </c>
      <c r="E116" s="65" t="s">
        <v>104</v>
      </c>
      <c r="F116" s="65">
        <v>28.38</v>
      </c>
      <c r="G116" s="65">
        <v>9.5299999999999994</v>
      </c>
      <c r="H116" s="65">
        <v>0.59</v>
      </c>
      <c r="I116" s="65">
        <v>0.05</v>
      </c>
      <c r="J116" s="65">
        <v>7.0000000000000007E-2</v>
      </c>
      <c r="K116" s="65">
        <v>0.66</v>
      </c>
      <c r="L116" s="65">
        <v>0</v>
      </c>
      <c r="M116" s="65">
        <v>-0.02</v>
      </c>
      <c r="N116" s="65">
        <v>-0.14000000000000001</v>
      </c>
      <c r="O116" s="65">
        <v>-0.08</v>
      </c>
      <c r="P116" s="65">
        <v>0</v>
      </c>
      <c r="R116" s="65">
        <v>0.33</v>
      </c>
      <c r="S116" s="65">
        <v>0.3</v>
      </c>
      <c r="T116" s="65">
        <v>0.23</v>
      </c>
      <c r="U116" s="65">
        <v>39.9</v>
      </c>
      <c r="V116" s="65">
        <v>1911.0519999999999</v>
      </c>
      <c r="X116" s="65">
        <f t="shared" si="1"/>
        <v>1.37</v>
      </c>
    </row>
    <row r="117" spans="1:24" x14ac:dyDescent="0.25">
      <c r="A117" s="65" t="s">
        <v>102</v>
      </c>
      <c r="B117" s="65">
        <v>4002</v>
      </c>
      <c r="C117" s="59">
        <v>43651</v>
      </c>
      <c r="D117" s="65">
        <v>15</v>
      </c>
      <c r="E117" s="65" t="s">
        <v>104</v>
      </c>
      <c r="F117" s="65">
        <v>40.869999999999997</v>
      </c>
      <c r="G117" s="65">
        <v>9.5299999999999994</v>
      </c>
      <c r="H117" s="65">
        <v>0.59</v>
      </c>
      <c r="I117" s="65">
        <v>0.05</v>
      </c>
      <c r="J117" s="65">
        <v>0.09</v>
      </c>
      <c r="K117" s="65">
        <v>0.65</v>
      </c>
      <c r="L117" s="65">
        <v>0.18</v>
      </c>
      <c r="M117" s="65">
        <v>-0.12</v>
      </c>
      <c r="N117" s="65">
        <v>-0.16</v>
      </c>
      <c r="O117" s="65">
        <v>-0.08</v>
      </c>
      <c r="P117" s="65">
        <v>0</v>
      </c>
      <c r="R117" s="65">
        <v>0.33</v>
      </c>
      <c r="S117" s="65">
        <v>0.3</v>
      </c>
      <c r="T117" s="65">
        <v>0.23</v>
      </c>
      <c r="U117" s="65">
        <v>52.46</v>
      </c>
      <c r="V117" s="65">
        <v>1948.0329999999999</v>
      </c>
      <c r="X117" s="65">
        <f t="shared" si="1"/>
        <v>1.5599999999999998</v>
      </c>
    </row>
    <row r="118" spans="1:24" x14ac:dyDescent="0.25">
      <c r="A118" s="65" t="s">
        <v>102</v>
      </c>
      <c r="B118" s="65">
        <v>4002</v>
      </c>
      <c r="C118" s="59">
        <v>43651</v>
      </c>
      <c r="D118" s="65">
        <v>16</v>
      </c>
      <c r="E118" s="65" t="s">
        <v>104</v>
      </c>
      <c r="F118" s="65">
        <v>38.630000000000003</v>
      </c>
      <c r="G118" s="65">
        <v>9.5299999999999994</v>
      </c>
      <c r="H118" s="65">
        <v>0.59</v>
      </c>
      <c r="I118" s="65">
        <v>0.05</v>
      </c>
      <c r="J118" s="65">
        <v>0.09</v>
      </c>
      <c r="K118" s="65">
        <v>0.63</v>
      </c>
      <c r="L118" s="65">
        <v>0.15</v>
      </c>
      <c r="M118" s="65">
        <v>-0.03</v>
      </c>
      <c r="N118" s="65">
        <v>-0.14000000000000001</v>
      </c>
      <c r="O118" s="65">
        <v>-0.08</v>
      </c>
      <c r="P118" s="65">
        <v>0</v>
      </c>
      <c r="R118" s="65">
        <v>0.33</v>
      </c>
      <c r="S118" s="65">
        <v>0.3</v>
      </c>
      <c r="T118" s="65">
        <v>0.23</v>
      </c>
      <c r="U118" s="65">
        <v>50.28</v>
      </c>
      <c r="V118" s="65">
        <v>1977.528</v>
      </c>
      <c r="X118" s="65">
        <f t="shared" si="1"/>
        <v>1.5099999999999998</v>
      </c>
    </row>
    <row r="119" spans="1:24" x14ac:dyDescent="0.25">
      <c r="A119" s="65" t="s">
        <v>102</v>
      </c>
      <c r="B119" s="65">
        <v>4002</v>
      </c>
      <c r="C119" s="59">
        <v>43651</v>
      </c>
      <c r="D119" s="65">
        <v>17</v>
      </c>
      <c r="E119" s="65" t="s">
        <v>104</v>
      </c>
      <c r="F119" s="65">
        <v>55.75</v>
      </c>
      <c r="G119" s="65">
        <v>9.5299999999999994</v>
      </c>
      <c r="H119" s="65">
        <v>0.59</v>
      </c>
      <c r="I119" s="65">
        <v>0.05</v>
      </c>
      <c r="J119" s="65">
        <v>0.14000000000000001</v>
      </c>
      <c r="K119" s="65">
        <v>0.62</v>
      </c>
      <c r="L119" s="65">
        <v>0.59</v>
      </c>
      <c r="M119" s="65">
        <v>-0.1</v>
      </c>
      <c r="N119" s="65">
        <v>-0.14000000000000001</v>
      </c>
      <c r="O119" s="65">
        <v>-0.08</v>
      </c>
      <c r="P119" s="65">
        <v>0</v>
      </c>
      <c r="R119" s="65">
        <v>0.33</v>
      </c>
      <c r="S119" s="65">
        <v>0.3</v>
      </c>
      <c r="T119" s="65">
        <v>0.23</v>
      </c>
      <c r="U119" s="65">
        <v>67.81</v>
      </c>
      <c r="V119" s="65">
        <v>2006.5640000000001</v>
      </c>
      <c r="X119" s="65">
        <f t="shared" si="1"/>
        <v>1.9899999999999998</v>
      </c>
    </row>
    <row r="120" spans="1:24" x14ac:dyDescent="0.25">
      <c r="A120" s="65" t="s">
        <v>102</v>
      </c>
      <c r="B120" s="65">
        <v>4002</v>
      </c>
      <c r="C120" s="59">
        <v>43651</v>
      </c>
      <c r="D120" s="65">
        <v>18</v>
      </c>
      <c r="E120" s="65" t="s">
        <v>104</v>
      </c>
      <c r="F120" s="65">
        <v>56.88</v>
      </c>
      <c r="G120" s="65">
        <v>9.5299999999999994</v>
      </c>
      <c r="H120" s="65">
        <v>0.59</v>
      </c>
      <c r="I120" s="65">
        <v>0.05</v>
      </c>
      <c r="J120" s="65">
        <v>0.2</v>
      </c>
      <c r="K120" s="65">
        <v>0.62</v>
      </c>
      <c r="L120" s="65">
        <v>0.21</v>
      </c>
      <c r="M120" s="65">
        <v>-0.05</v>
      </c>
      <c r="N120" s="65">
        <v>-0.18</v>
      </c>
      <c r="O120" s="65">
        <v>-0.08</v>
      </c>
      <c r="P120" s="65">
        <v>0</v>
      </c>
      <c r="R120" s="65">
        <v>0.33</v>
      </c>
      <c r="S120" s="65">
        <v>0.3</v>
      </c>
      <c r="T120" s="65">
        <v>0.23</v>
      </c>
      <c r="U120" s="65">
        <v>68.63</v>
      </c>
      <c r="V120" s="65">
        <v>2018.537</v>
      </c>
      <c r="X120" s="65">
        <f t="shared" si="1"/>
        <v>1.67</v>
      </c>
    </row>
    <row r="121" spans="1:24" x14ac:dyDescent="0.25">
      <c r="A121" s="65" t="s">
        <v>102</v>
      </c>
      <c r="B121" s="65">
        <v>4002</v>
      </c>
      <c r="C121" s="59">
        <v>43651</v>
      </c>
      <c r="D121" s="65">
        <v>19</v>
      </c>
      <c r="E121" s="65" t="s">
        <v>104</v>
      </c>
      <c r="F121" s="65">
        <v>39.729999999999997</v>
      </c>
      <c r="G121" s="65">
        <v>9.5299999999999994</v>
      </c>
      <c r="H121" s="65">
        <v>0.59</v>
      </c>
      <c r="I121" s="65">
        <v>0.05</v>
      </c>
      <c r="J121" s="65">
        <v>0.14000000000000001</v>
      </c>
      <c r="K121" s="65">
        <v>0.63</v>
      </c>
      <c r="L121" s="65">
        <v>0</v>
      </c>
      <c r="M121" s="65">
        <v>-0.03</v>
      </c>
      <c r="N121" s="65">
        <v>-0.15</v>
      </c>
      <c r="O121" s="65">
        <v>-0.08</v>
      </c>
      <c r="P121" s="65">
        <v>0</v>
      </c>
      <c r="R121" s="65">
        <v>0.33</v>
      </c>
      <c r="S121" s="65">
        <v>0.3</v>
      </c>
      <c r="T121" s="65">
        <v>0.23</v>
      </c>
      <c r="U121" s="65">
        <v>51.27</v>
      </c>
      <c r="V121" s="65">
        <v>1981.7929999999999</v>
      </c>
      <c r="X121" s="65">
        <f t="shared" si="1"/>
        <v>1.4100000000000001</v>
      </c>
    </row>
    <row r="122" spans="1:24" x14ac:dyDescent="0.25">
      <c r="A122" s="65" t="s">
        <v>102</v>
      </c>
      <c r="B122" s="65">
        <v>4002</v>
      </c>
      <c r="C122" s="59">
        <v>43651</v>
      </c>
      <c r="D122" s="65">
        <v>20</v>
      </c>
      <c r="E122" s="65" t="s">
        <v>104</v>
      </c>
      <c r="F122" s="65">
        <v>36.17</v>
      </c>
      <c r="G122" s="65">
        <v>9.5299999999999994</v>
      </c>
      <c r="H122" s="65">
        <v>0.59</v>
      </c>
      <c r="I122" s="65">
        <v>0.05</v>
      </c>
      <c r="J122" s="65">
        <v>0.11</v>
      </c>
      <c r="K122" s="65">
        <v>0.65</v>
      </c>
      <c r="L122" s="65">
        <v>0.19</v>
      </c>
      <c r="M122" s="65">
        <v>-0.02</v>
      </c>
      <c r="N122" s="65">
        <v>-0.17</v>
      </c>
      <c r="O122" s="65">
        <v>-0.08</v>
      </c>
      <c r="P122" s="65">
        <v>0</v>
      </c>
      <c r="R122" s="65">
        <v>0.33</v>
      </c>
      <c r="S122" s="65">
        <v>0.3</v>
      </c>
      <c r="T122" s="65">
        <v>0.23</v>
      </c>
      <c r="U122" s="65">
        <v>47.88</v>
      </c>
      <c r="V122" s="65">
        <v>1905.096</v>
      </c>
      <c r="X122" s="65">
        <f t="shared" si="1"/>
        <v>1.5899999999999999</v>
      </c>
    </row>
    <row r="123" spans="1:24" x14ac:dyDescent="0.25">
      <c r="A123" s="65" t="s">
        <v>102</v>
      </c>
      <c r="B123" s="65">
        <v>4002</v>
      </c>
      <c r="C123" s="59">
        <v>43651</v>
      </c>
      <c r="D123" s="65">
        <v>21</v>
      </c>
      <c r="E123" s="65" t="s">
        <v>104</v>
      </c>
      <c r="F123" s="65">
        <v>38.46</v>
      </c>
      <c r="G123" s="65">
        <v>9.5299999999999994</v>
      </c>
      <c r="H123" s="65">
        <v>0.59</v>
      </c>
      <c r="I123" s="65">
        <v>0.05</v>
      </c>
      <c r="J123" s="65">
        <v>0.1</v>
      </c>
      <c r="K123" s="65">
        <v>0.67</v>
      </c>
      <c r="L123" s="65">
        <v>0.45</v>
      </c>
      <c r="M123" s="65">
        <v>-0.04</v>
      </c>
      <c r="N123" s="65">
        <v>-0.1</v>
      </c>
      <c r="O123" s="65">
        <v>-0.08</v>
      </c>
      <c r="P123" s="65">
        <v>0</v>
      </c>
      <c r="R123" s="65">
        <v>0.33</v>
      </c>
      <c r="S123" s="65">
        <v>0.3</v>
      </c>
      <c r="T123" s="65">
        <v>0.23</v>
      </c>
      <c r="U123" s="65">
        <v>50.49</v>
      </c>
      <c r="V123" s="65">
        <v>1824.633</v>
      </c>
      <c r="X123" s="65">
        <f t="shared" si="1"/>
        <v>1.86</v>
      </c>
    </row>
    <row r="124" spans="1:24" x14ac:dyDescent="0.25">
      <c r="A124" s="65" t="s">
        <v>102</v>
      </c>
      <c r="B124" s="65">
        <v>4002</v>
      </c>
      <c r="C124" s="59">
        <v>43651</v>
      </c>
      <c r="D124" s="65">
        <v>22</v>
      </c>
      <c r="E124" s="65" t="s">
        <v>104</v>
      </c>
      <c r="F124" s="65">
        <v>29.6</v>
      </c>
      <c r="G124" s="65">
        <v>9.5299999999999994</v>
      </c>
      <c r="H124" s="65">
        <v>0.59</v>
      </c>
      <c r="I124" s="65">
        <v>0.05</v>
      </c>
      <c r="J124" s="65">
        <v>0.1</v>
      </c>
      <c r="K124" s="65">
        <v>0.67</v>
      </c>
      <c r="L124" s="65">
        <v>0.03</v>
      </c>
      <c r="M124" s="65">
        <v>-0.04</v>
      </c>
      <c r="N124" s="65">
        <v>-0.05</v>
      </c>
      <c r="O124" s="65">
        <v>-0.08</v>
      </c>
      <c r="P124" s="65">
        <v>0</v>
      </c>
      <c r="R124" s="65">
        <v>0.33</v>
      </c>
      <c r="S124" s="65">
        <v>0.3</v>
      </c>
      <c r="T124" s="65">
        <v>0.23</v>
      </c>
      <c r="U124" s="65">
        <v>41.26</v>
      </c>
      <c r="V124" s="65">
        <v>1737.2360000000001</v>
      </c>
      <c r="X124" s="65">
        <f t="shared" si="1"/>
        <v>1.4400000000000002</v>
      </c>
    </row>
    <row r="125" spans="1:24" x14ac:dyDescent="0.25">
      <c r="A125" s="65" t="s">
        <v>102</v>
      </c>
      <c r="B125" s="65">
        <v>4002</v>
      </c>
      <c r="C125" s="59">
        <v>43651</v>
      </c>
      <c r="D125" s="65">
        <v>23</v>
      </c>
      <c r="E125" s="65" t="s">
        <v>104</v>
      </c>
      <c r="F125" s="65">
        <v>28.31</v>
      </c>
      <c r="G125" s="65">
        <v>9.5299999999999994</v>
      </c>
      <c r="H125" s="65">
        <v>0.59</v>
      </c>
      <c r="I125" s="65">
        <v>0.05</v>
      </c>
      <c r="J125" s="65">
        <v>0.22</v>
      </c>
      <c r="K125" s="65">
        <v>0.73</v>
      </c>
      <c r="L125" s="65">
        <v>0.03</v>
      </c>
      <c r="M125" s="65">
        <v>-0.03</v>
      </c>
      <c r="N125" s="65">
        <v>0</v>
      </c>
      <c r="O125" s="65">
        <v>-0.08</v>
      </c>
      <c r="P125" s="65">
        <v>0</v>
      </c>
      <c r="R125" s="65">
        <v>0.33</v>
      </c>
      <c r="S125" s="65">
        <v>0.3</v>
      </c>
      <c r="T125" s="65">
        <v>0.23</v>
      </c>
      <c r="U125" s="65">
        <v>40.21</v>
      </c>
      <c r="V125" s="65">
        <v>1576.761</v>
      </c>
      <c r="X125" s="65">
        <f t="shared" si="1"/>
        <v>1.6199999999999999</v>
      </c>
    </row>
    <row r="126" spans="1:24" x14ac:dyDescent="0.25">
      <c r="A126" s="65" t="s">
        <v>102</v>
      </c>
      <c r="B126" s="65">
        <v>4002</v>
      </c>
      <c r="C126" s="59">
        <v>43651</v>
      </c>
      <c r="D126" s="65">
        <v>24</v>
      </c>
      <c r="E126" s="65" t="s">
        <v>103</v>
      </c>
      <c r="F126" s="65">
        <v>31.05</v>
      </c>
      <c r="G126" s="65">
        <v>9.5299999999999994</v>
      </c>
      <c r="H126" s="65">
        <v>0.59</v>
      </c>
      <c r="I126" s="65">
        <v>0.05</v>
      </c>
      <c r="J126" s="65">
        <v>0.45</v>
      </c>
      <c r="K126" s="65">
        <v>0</v>
      </c>
      <c r="L126" s="65">
        <v>0</v>
      </c>
      <c r="M126" s="65">
        <v>-0.03</v>
      </c>
      <c r="N126" s="65">
        <v>0.01</v>
      </c>
      <c r="O126" s="65">
        <v>-0.08</v>
      </c>
      <c r="P126" s="65">
        <v>0</v>
      </c>
      <c r="R126" s="65">
        <v>0.33</v>
      </c>
      <c r="S126" s="65">
        <v>0.3</v>
      </c>
      <c r="T126" s="65">
        <v>0.23</v>
      </c>
      <c r="U126" s="65">
        <v>42.43</v>
      </c>
      <c r="V126" s="65">
        <v>1421.1279999999999</v>
      </c>
      <c r="X126" s="65">
        <f t="shared" si="1"/>
        <v>1.0900000000000001</v>
      </c>
    </row>
    <row r="127" spans="1:24" x14ac:dyDescent="0.25">
      <c r="A127" s="65" t="s">
        <v>102</v>
      </c>
      <c r="B127" s="65">
        <v>4002</v>
      </c>
      <c r="C127" s="59">
        <v>43652</v>
      </c>
      <c r="D127" s="65">
        <v>1</v>
      </c>
      <c r="E127" s="65" t="s">
        <v>103</v>
      </c>
      <c r="F127" s="65">
        <v>28.31</v>
      </c>
      <c r="G127" s="65">
        <v>9.5299999999999994</v>
      </c>
      <c r="H127" s="65">
        <v>0.53</v>
      </c>
      <c r="I127" s="65">
        <v>0.12</v>
      </c>
      <c r="J127" s="65">
        <v>0.19</v>
      </c>
      <c r="K127" s="65">
        <v>0</v>
      </c>
      <c r="L127" s="65">
        <v>0.09</v>
      </c>
      <c r="M127" s="65">
        <v>-0.06</v>
      </c>
      <c r="N127" s="65">
        <v>-0.08</v>
      </c>
      <c r="O127" s="65">
        <v>-0.08</v>
      </c>
      <c r="P127" s="65">
        <v>0</v>
      </c>
      <c r="R127" s="65">
        <v>0.33</v>
      </c>
      <c r="S127" s="65">
        <v>0.3</v>
      </c>
      <c r="T127" s="65">
        <v>0.23</v>
      </c>
      <c r="U127" s="65">
        <v>39.409999999999997</v>
      </c>
      <c r="V127" s="65">
        <v>1304.8620000000001</v>
      </c>
      <c r="X127" s="65">
        <f t="shared" si="1"/>
        <v>0.93</v>
      </c>
    </row>
    <row r="128" spans="1:24" x14ac:dyDescent="0.25">
      <c r="A128" s="65" t="s">
        <v>102</v>
      </c>
      <c r="B128" s="65">
        <v>4002</v>
      </c>
      <c r="C128" s="59">
        <v>43652</v>
      </c>
      <c r="D128" s="65">
        <v>2</v>
      </c>
      <c r="E128" s="65" t="s">
        <v>103</v>
      </c>
      <c r="F128" s="65">
        <v>25.32</v>
      </c>
      <c r="G128" s="65">
        <v>9.5299999999999994</v>
      </c>
      <c r="H128" s="65">
        <v>0.53</v>
      </c>
      <c r="I128" s="65">
        <v>0.12</v>
      </c>
      <c r="J128" s="65">
        <v>0.1</v>
      </c>
      <c r="K128" s="65">
        <v>0</v>
      </c>
      <c r="L128" s="65">
        <v>0.04</v>
      </c>
      <c r="M128" s="65">
        <v>-0.02</v>
      </c>
      <c r="N128" s="65">
        <v>-0.08</v>
      </c>
      <c r="O128" s="65">
        <v>-0.08</v>
      </c>
      <c r="P128" s="65">
        <v>0</v>
      </c>
      <c r="R128" s="65">
        <v>0.33</v>
      </c>
      <c r="S128" s="65">
        <v>0.3</v>
      </c>
      <c r="T128" s="65">
        <v>0.23</v>
      </c>
      <c r="U128" s="65">
        <v>36.32</v>
      </c>
      <c r="V128" s="65">
        <v>1226.7370000000001</v>
      </c>
      <c r="X128" s="65">
        <f t="shared" si="1"/>
        <v>0.79</v>
      </c>
    </row>
    <row r="129" spans="1:24" x14ac:dyDescent="0.25">
      <c r="A129" s="65" t="s">
        <v>102</v>
      </c>
      <c r="B129" s="65">
        <v>4002</v>
      </c>
      <c r="C129" s="59">
        <v>43652</v>
      </c>
      <c r="D129" s="65">
        <v>3</v>
      </c>
      <c r="E129" s="65" t="s">
        <v>103</v>
      </c>
      <c r="F129" s="65">
        <v>24.55</v>
      </c>
      <c r="G129" s="65">
        <v>9.5299999999999994</v>
      </c>
      <c r="H129" s="65">
        <v>0.53</v>
      </c>
      <c r="I129" s="65">
        <v>0.12</v>
      </c>
      <c r="J129" s="65">
        <v>0.09</v>
      </c>
      <c r="K129" s="65">
        <v>0</v>
      </c>
      <c r="L129" s="65">
        <v>0</v>
      </c>
      <c r="M129" s="65">
        <v>-0.02</v>
      </c>
      <c r="N129" s="65">
        <v>-0.06</v>
      </c>
      <c r="O129" s="65">
        <v>-0.08</v>
      </c>
      <c r="P129" s="65">
        <v>0</v>
      </c>
      <c r="R129" s="65">
        <v>0.33</v>
      </c>
      <c r="S129" s="65">
        <v>0.3</v>
      </c>
      <c r="T129" s="65">
        <v>0.23</v>
      </c>
      <c r="U129" s="65">
        <v>35.520000000000003</v>
      </c>
      <c r="V129" s="65">
        <v>1181.316</v>
      </c>
      <c r="X129" s="65">
        <f t="shared" si="1"/>
        <v>0.74</v>
      </c>
    </row>
    <row r="130" spans="1:24" x14ac:dyDescent="0.25">
      <c r="A130" s="65" t="s">
        <v>102</v>
      </c>
      <c r="B130" s="65">
        <v>4002</v>
      </c>
      <c r="C130" s="59">
        <v>43652</v>
      </c>
      <c r="D130" s="65">
        <v>4</v>
      </c>
      <c r="E130" s="65" t="s">
        <v>103</v>
      </c>
      <c r="F130" s="65">
        <v>23.65</v>
      </c>
      <c r="G130" s="65">
        <v>9.5299999999999994</v>
      </c>
      <c r="H130" s="65">
        <v>0.53</v>
      </c>
      <c r="I130" s="65">
        <v>0.12</v>
      </c>
      <c r="J130" s="65">
        <v>7.0000000000000007E-2</v>
      </c>
      <c r="K130" s="65">
        <v>0</v>
      </c>
      <c r="L130" s="65">
        <v>0</v>
      </c>
      <c r="M130" s="65">
        <v>-0.03</v>
      </c>
      <c r="N130" s="65">
        <v>-0.06</v>
      </c>
      <c r="O130" s="65">
        <v>-0.08</v>
      </c>
      <c r="P130" s="65">
        <v>0</v>
      </c>
      <c r="R130" s="65">
        <v>0.33</v>
      </c>
      <c r="S130" s="65">
        <v>0.3</v>
      </c>
      <c r="T130" s="65">
        <v>0.23</v>
      </c>
      <c r="U130" s="65">
        <v>34.590000000000003</v>
      </c>
      <c r="V130" s="65">
        <v>1154.702</v>
      </c>
      <c r="X130" s="65">
        <f t="shared" si="1"/>
        <v>0.72</v>
      </c>
    </row>
    <row r="131" spans="1:24" x14ac:dyDescent="0.25">
      <c r="A131" s="65" t="s">
        <v>102</v>
      </c>
      <c r="B131" s="65">
        <v>4002</v>
      </c>
      <c r="C131" s="59">
        <v>43652</v>
      </c>
      <c r="D131" s="65">
        <v>5</v>
      </c>
      <c r="E131" s="65" t="s">
        <v>103</v>
      </c>
      <c r="F131" s="65">
        <v>29.55</v>
      </c>
      <c r="G131" s="65">
        <v>9.5299999999999994</v>
      </c>
      <c r="H131" s="65">
        <v>0.53</v>
      </c>
      <c r="I131" s="65">
        <v>0.12</v>
      </c>
      <c r="J131" s="65">
        <v>0.14000000000000001</v>
      </c>
      <c r="K131" s="65">
        <v>0</v>
      </c>
      <c r="L131" s="65">
        <v>0</v>
      </c>
      <c r="M131" s="65">
        <v>-0.03</v>
      </c>
      <c r="N131" s="65">
        <v>-0.06</v>
      </c>
      <c r="O131" s="65">
        <v>-0.08</v>
      </c>
      <c r="P131" s="65">
        <v>0</v>
      </c>
      <c r="R131" s="65">
        <v>0.33</v>
      </c>
      <c r="S131" s="65">
        <v>0.3</v>
      </c>
      <c r="T131" s="65">
        <v>0.23</v>
      </c>
      <c r="U131" s="65">
        <v>40.56</v>
      </c>
      <c r="V131" s="65">
        <v>1148.6489999999999</v>
      </c>
      <c r="X131" s="65">
        <f t="shared" si="1"/>
        <v>0.79</v>
      </c>
    </row>
    <row r="132" spans="1:24" x14ac:dyDescent="0.25">
      <c r="A132" s="65" t="s">
        <v>102</v>
      </c>
      <c r="B132" s="65">
        <v>4002</v>
      </c>
      <c r="C132" s="59">
        <v>43652</v>
      </c>
      <c r="D132" s="65">
        <v>6</v>
      </c>
      <c r="E132" s="65" t="s">
        <v>103</v>
      </c>
      <c r="F132" s="65">
        <v>31.42</v>
      </c>
      <c r="G132" s="65">
        <v>9.5299999999999994</v>
      </c>
      <c r="H132" s="65">
        <v>0.53</v>
      </c>
      <c r="I132" s="65">
        <v>0.12</v>
      </c>
      <c r="J132" s="65">
        <v>0.17</v>
      </c>
      <c r="K132" s="65">
        <v>0</v>
      </c>
      <c r="L132" s="65">
        <v>0</v>
      </c>
      <c r="M132" s="65">
        <v>0.02</v>
      </c>
      <c r="N132" s="65">
        <v>-0.06</v>
      </c>
      <c r="O132" s="65">
        <v>-0.08</v>
      </c>
      <c r="P132" s="65">
        <v>0</v>
      </c>
      <c r="R132" s="65">
        <v>0.33</v>
      </c>
      <c r="S132" s="65">
        <v>0.3</v>
      </c>
      <c r="T132" s="65">
        <v>0.23</v>
      </c>
      <c r="U132" s="65">
        <v>42.51</v>
      </c>
      <c r="V132" s="65">
        <v>1160.836</v>
      </c>
      <c r="X132" s="65">
        <f t="shared" si="1"/>
        <v>0.82000000000000006</v>
      </c>
    </row>
    <row r="133" spans="1:24" x14ac:dyDescent="0.25">
      <c r="A133" s="65" t="s">
        <v>102</v>
      </c>
      <c r="B133" s="65">
        <v>4002</v>
      </c>
      <c r="C133" s="59">
        <v>43652</v>
      </c>
      <c r="D133" s="65">
        <v>7</v>
      </c>
      <c r="E133" s="65" t="s">
        <v>103</v>
      </c>
      <c r="F133" s="65">
        <v>27.04</v>
      </c>
      <c r="G133" s="65">
        <v>9.5299999999999994</v>
      </c>
      <c r="H133" s="65">
        <v>0.53</v>
      </c>
      <c r="I133" s="65">
        <v>0.12</v>
      </c>
      <c r="J133" s="65">
        <v>0.28000000000000003</v>
      </c>
      <c r="K133" s="65">
        <v>0</v>
      </c>
      <c r="L133" s="65">
        <v>0</v>
      </c>
      <c r="M133" s="65">
        <v>-0.01</v>
      </c>
      <c r="N133" s="65">
        <v>-7.0000000000000007E-2</v>
      </c>
      <c r="O133" s="65">
        <v>-0.08</v>
      </c>
      <c r="P133" s="65">
        <v>0</v>
      </c>
      <c r="R133" s="65">
        <v>0.33</v>
      </c>
      <c r="S133" s="65">
        <v>0.3</v>
      </c>
      <c r="T133" s="65">
        <v>0.23</v>
      </c>
      <c r="U133" s="65">
        <v>38.200000000000003</v>
      </c>
      <c r="V133" s="65">
        <v>1228.886</v>
      </c>
      <c r="X133" s="65">
        <f t="shared" si="1"/>
        <v>0.93</v>
      </c>
    </row>
    <row r="134" spans="1:24" x14ac:dyDescent="0.25">
      <c r="A134" s="65" t="s">
        <v>102</v>
      </c>
      <c r="B134" s="65">
        <v>4002</v>
      </c>
      <c r="C134" s="59">
        <v>43652</v>
      </c>
      <c r="D134" s="65">
        <v>8</v>
      </c>
      <c r="E134" s="65" t="s">
        <v>103</v>
      </c>
      <c r="F134" s="65">
        <v>26</v>
      </c>
      <c r="G134" s="65">
        <v>9.5299999999999994</v>
      </c>
      <c r="H134" s="65">
        <v>0.53</v>
      </c>
      <c r="I134" s="65">
        <v>0.12</v>
      </c>
      <c r="J134" s="65">
        <v>0.25</v>
      </c>
      <c r="K134" s="65">
        <v>0</v>
      </c>
      <c r="L134" s="65">
        <v>0</v>
      </c>
      <c r="M134" s="65">
        <v>0</v>
      </c>
      <c r="N134" s="65">
        <v>-0.01</v>
      </c>
      <c r="O134" s="65">
        <v>-0.08</v>
      </c>
      <c r="P134" s="65">
        <v>0</v>
      </c>
      <c r="R134" s="65">
        <v>0.33</v>
      </c>
      <c r="S134" s="65">
        <v>0.3</v>
      </c>
      <c r="T134" s="65">
        <v>0.23</v>
      </c>
      <c r="U134" s="65">
        <v>37.200000000000003</v>
      </c>
      <c r="V134" s="65">
        <v>1371.6130000000001</v>
      </c>
      <c r="X134" s="65">
        <f t="shared" si="1"/>
        <v>0.9</v>
      </c>
    </row>
    <row r="135" spans="1:24" x14ac:dyDescent="0.25">
      <c r="A135" s="65" t="s">
        <v>102</v>
      </c>
      <c r="B135" s="65">
        <v>4002</v>
      </c>
      <c r="C135" s="59">
        <v>43652</v>
      </c>
      <c r="D135" s="65">
        <v>9</v>
      </c>
      <c r="E135" s="65" t="s">
        <v>103</v>
      </c>
      <c r="F135" s="65">
        <v>37.229999999999997</v>
      </c>
      <c r="G135" s="65">
        <v>9.5299999999999994</v>
      </c>
      <c r="H135" s="65">
        <v>0.53</v>
      </c>
      <c r="I135" s="65">
        <v>0.12</v>
      </c>
      <c r="J135" s="65">
        <v>0.25</v>
      </c>
      <c r="K135" s="65">
        <v>0</v>
      </c>
      <c r="L135" s="65">
        <v>0.01</v>
      </c>
      <c r="M135" s="65">
        <v>-0.01</v>
      </c>
      <c r="N135" s="65">
        <v>0.17</v>
      </c>
      <c r="O135" s="65">
        <v>-0.08</v>
      </c>
      <c r="P135" s="65">
        <v>0</v>
      </c>
      <c r="R135" s="65">
        <v>0.33</v>
      </c>
      <c r="S135" s="65">
        <v>0.3</v>
      </c>
      <c r="T135" s="65">
        <v>0.23</v>
      </c>
      <c r="U135" s="65">
        <v>48.61</v>
      </c>
      <c r="V135" s="65">
        <v>1542.5630000000001</v>
      </c>
      <c r="X135" s="65">
        <f t="shared" si="1"/>
        <v>0.91</v>
      </c>
    </row>
    <row r="136" spans="1:24" x14ac:dyDescent="0.25">
      <c r="A136" s="65" t="s">
        <v>102</v>
      </c>
      <c r="B136" s="65">
        <v>4002</v>
      </c>
      <c r="C136" s="59">
        <v>43652</v>
      </c>
      <c r="D136" s="65">
        <v>10</v>
      </c>
      <c r="E136" s="65" t="s">
        <v>103</v>
      </c>
      <c r="F136" s="65">
        <v>45.8</v>
      </c>
      <c r="G136" s="65">
        <v>9.5299999999999994</v>
      </c>
      <c r="H136" s="65">
        <v>0.53</v>
      </c>
      <c r="I136" s="65">
        <v>0.12</v>
      </c>
      <c r="J136" s="65">
        <v>0.25</v>
      </c>
      <c r="K136" s="65">
        <v>0</v>
      </c>
      <c r="L136" s="65">
        <v>0.42</v>
      </c>
      <c r="M136" s="65">
        <v>0.01</v>
      </c>
      <c r="N136" s="65">
        <v>-0.05</v>
      </c>
      <c r="O136" s="65">
        <v>-0.08</v>
      </c>
      <c r="P136" s="65">
        <v>0</v>
      </c>
      <c r="R136" s="65">
        <v>0.33</v>
      </c>
      <c r="S136" s="65">
        <v>0.3</v>
      </c>
      <c r="T136" s="65">
        <v>0.23</v>
      </c>
      <c r="U136" s="65">
        <v>57.39</v>
      </c>
      <c r="V136" s="65">
        <v>1700.5550000000001</v>
      </c>
      <c r="X136" s="65">
        <f t="shared" ref="X136:X199" si="2">H136+I136+J136+K136+L136+P136+Q136</f>
        <v>1.32</v>
      </c>
    </row>
    <row r="137" spans="1:24" x14ac:dyDescent="0.25">
      <c r="A137" s="65" t="s">
        <v>102</v>
      </c>
      <c r="B137" s="65">
        <v>4002</v>
      </c>
      <c r="C137" s="59">
        <v>43652</v>
      </c>
      <c r="D137" s="65">
        <v>11</v>
      </c>
      <c r="E137" s="65" t="s">
        <v>103</v>
      </c>
      <c r="F137" s="65">
        <v>42.74</v>
      </c>
      <c r="G137" s="65">
        <v>9.5299999999999994</v>
      </c>
      <c r="H137" s="65">
        <v>0.53</v>
      </c>
      <c r="I137" s="65">
        <v>0.12</v>
      </c>
      <c r="J137" s="65">
        <v>0.14000000000000001</v>
      </c>
      <c r="K137" s="65">
        <v>0</v>
      </c>
      <c r="L137" s="65">
        <v>0.62</v>
      </c>
      <c r="M137" s="65">
        <v>0</v>
      </c>
      <c r="N137" s="65">
        <v>-7.0000000000000007E-2</v>
      </c>
      <c r="O137" s="65">
        <v>-0.08</v>
      </c>
      <c r="P137" s="65">
        <v>0</v>
      </c>
      <c r="R137" s="65">
        <v>0.33</v>
      </c>
      <c r="S137" s="65">
        <v>0.3</v>
      </c>
      <c r="T137" s="65">
        <v>0.23</v>
      </c>
      <c r="U137" s="65">
        <v>54.39</v>
      </c>
      <c r="V137" s="65">
        <v>1814.664</v>
      </c>
      <c r="X137" s="65">
        <f t="shared" si="2"/>
        <v>1.4100000000000001</v>
      </c>
    </row>
    <row r="138" spans="1:24" x14ac:dyDescent="0.25">
      <c r="A138" s="65" t="s">
        <v>102</v>
      </c>
      <c r="B138" s="65">
        <v>4002</v>
      </c>
      <c r="C138" s="59">
        <v>43652</v>
      </c>
      <c r="D138" s="65">
        <v>12</v>
      </c>
      <c r="E138" s="65" t="s">
        <v>103</v>
      </c>
      <c r="F138" s="65">
        <v>48.8</v>
      </c>
      <c r="G138" s="65">
        <v>9.5299999999999994</v>
      </c>
      <c r="H138" s="65">
        <v>0.53</v>
      </c>
      <c r="I138" s="65">
        <v>0.12</v>
      </c>
      <c r="J138" s="65">
        <v>0.12</v>
      </c>
      <c r="K138" s="65">
        <v>0</v>
      </c>
      <c r="L138" s="65">
        <v>0.2</v>
      </c>
      <c r="M138" s="65">
        <v>-0.12</v>
      </c>
      <c r="N138" s="65">
        <v>0.02</v>
      </c>
      <c r="O138" s="65">
        <v>-0.08</v>
      </c>
      <c r="P138" s="65">
        <v>0</v>
      </c>
      <c r="R138" s="65">
        <v>0.33</v>
      </c>
      <c r="S138" s="65">
        <v>0.3</v>
      </c>
      <c r="T138" s="65">
        <v>0.23</v>
      </c>
      <c r="U138" s="65">
        <v>59.98</v>
      </c>
      <c r="V138" s="65">
        <v>1900.12</v>
      </c>
      <c r="X138" s="65">
        <f t="shared" si="2"/>
        <v>0.97</v>
      </c>
    </row>
    <row r="139" spans="1:24" x14ac:dyDescent="0.25">
      <c r="A139" s="65" t="s">
        <v>102</v>
      </c>
      <c r="B139" s="65">
        <v>4002</v>
      </c>
      <c r="C139" s="59">
        <v>43652</v>
      </c>
      <c r="D139" s="65">
        <v>13</v>
      </c>
      <c r="E139" s="65" t="s">
        <v>103</v>
      </c>
      <c r="F139" s="65">
        <v>63.3</v>
      </c>
      <c r="G139" s="65">
        <v>9.5299999999999994</v>
      </c>
      <c r="H139" s="65">
        <v>0.53</v>
      </c>
      <c r="I139" s="65">
        <v>0.12</v>
      </c>
      <c r="J139" s="65">
        <v>0.21</v>
      </c>
      <c r="K139" s="65">
        <v>0</v>
      </c>
      <c r="L139" s="65">
        <v>0.35</v>
      </c>
      <c r="M139" s="65">
        <v>-0.06</v>
      </c>
      <c r="N139" s="65">
        <v>-0.06</v>
      </c>
      <c r="O139" s="65">
        <v>-0.08</v>
      </c>
      <c r="P139" s="65">
        <v>0</v>
      </c>
      <c r="R139" s="65">
        <v>0.33</v>
      </c>
      <c r="S139" s="65">
        <v>0.3</v>
      </c>
      <c r="T139" s="65">
        <v>0.23</v>
      </c>
      <c r="U139" s="65">
        <v>74.7</v>
      </c>
      <c r="V139" s="65">
        <v>1952.2090000000001</v>
      </c>
      <c r="X139" s="65">
        <f t="shared" si="2"/>
        <v>1.21</v>
      </c>
    </row>
    <row r="140" spans="1:24" x14ac:dyDescent="0.25">
      <c r="A140" s="65" t="s">
        <v>102</v>
      </c>
      <c r="B140" s="65">
        <v>4002</v>
      </c>
      <c r="C140" s="59">
        <v>43652</v>
      </c>
      <c r="D140" s="65">
        <v>14</v>
      </c>
      <c r="E140" s="65" t="s">
        <v>103</v>
      </c>
      <c r="F140" s="65">
        <v>53.09</v>
      </c>
      <c r="G140" s="65">
        <v>9.5299999999999994</v>
      </c>
      <c r="H140" s="65">
        <v>0.53</v>
      </c>
      <c r="I140" s="65">
        <v>0.12</v>
      </c>
      <c r="J140" s="65">
        <v>0.15</v>
      </c>
      <c r="K140" s="65">
        <v>0</v>
      </c>
      <c r="L140" s="65">
        <v>0.41</v>
      </c>
      <c r="M140" s="65">
        <v>-0.06</v>
      </c>
      <c r="N140" s="65">
        <v>-7.0000000000000007E-2</v>
      </c>
      <c r="O140" s="65">
        <v>-0.08</v>
      </c>
      <c r="P140" s="65">
        <v>0</v>
      </c>
      <c r="R140" s="65">
        <v>0.33</v>
      </c>
      <c r="S140" s="65">
        <v>0.3</v>
      </c>
      <c r="T140" s="65">
        <v>0.23</v>
      </c>
      <c r="U140" s="65">
        <v>64.48</v>
      </c>
      <c r="V140" s="65">
        <v>1985.7929999999999</v>
      </c>
      <c r="X140" s="65">
        <f t="shared" si="2"/>
        <v>1.21</v>
      </c>
    </row>
    <row r="141" spans="1:24" x14ac:dyDescent="0.25">
      <c r="A141" s="65" t="s">
        <v>102</v>
      </c>
      <c r="B141" s="65">
        <v>4002</v>
      </c>
      <c r="C141" s="59">
        <v>43652</v>
      </c>
      <c r="D141" s="65">
        <v>15</v>
      </c>
      <c r="E141" s="65" t="s">
        <v>103</v>
      </c>
      <c r="F141" s="65">
        <v>41.74</v>
      </c>
      <c r="G141" s="65">
        <v>9.5299999999999994</v>
      </c>
      <c r="H141" s="65">
        <v>0.53</v>
      </c>
      <c r="I141" s="65">
        <v>0.12</v>
      </c>
      <c r="J141" s="65">
        <v>0.12</v>
      </c>
      <c r="K141" s="65">
        <v>0</v>
      </c>
      <c r="L141" s="65">
        <v>0.17</v>
      </c>
      <c r="M141" s="65">
        <v>-0.01</v>
      </c>
      <c r="N141" s="65">
        <v>-0.18</v>
      </c>
      <c r="O141" s="65">
        <v>-0.08</v>
      </c>
      <c r="P141" s="65">
        <v>0</v>
      </c>
      <c r="R141" s="65">
        <v>0.33</v>
      </c>
      <c r="S141" s="65">
        <v>0.3</v>
      </c>
      <c r="T141" s="65">
        <v>0.23</v>
      </c>
      <c r="U141" s="65">
        <v>52.8</v>
      </c>
      <c r="V141" s="65">
        <v>1992.877</v>
      </c>
      <c r="X141" s="65">
        <f t="shared" si="2"/>
        <v>0.94000000000000006</v>
      </c>
    </row>
    <row r="142" spans="1:24" x14ac:dyDescent="0.25">
      <c r="A142" s="65" t="s">
        <v>102</v>
      </c>
      <c r="B142" s="65">
        <v>4002</v>
      </c>
      <c r="C142" s="59">
        <v>43652</v>
      </c>
      <c r="D142" s="65">
        <v>16</v>
      </c>
      <c r="E142" s="65" t="s">
        <v>103</v>
      </c>
      <c r="F142" s="65">
        <v>48.89</v>
      </c>
      <c r="G142" s="65">
        <v>9.5299999999999994</v>
      </c>
      <c r="H142" s="65">
        <v>0.53</v>
      </c>
      <c r="I142" s="65">
        <v>0.12</v>
      </c>
      <c r="J142" s="65">
        <v>0.1</v>
      </c>
      <c r="K142" s="65">
        <v>0</v>
      </c>
      <c r="L142" s="65">
        <v>0.32</v>
      </c>
      <c r="M142" s="65">
        <v>-0.06</v>
      </c>
      <c r="N142" s="65">
        <v>-0.1</v>
      </c>
      <c r="O142" s="65">
        <v>-0.08</v>
      </c>
      <c r="P142" s="65">
        <v>0</v>
      </c>
      <c r="R142" s="65">
        <v>0.33</v>
      </c>
      <c r="S142" s="65">
        <v>0.3</v>
      </c>
      <c r="T142" s="65">
        <v>0.23</v>
      </c>
      <c r="U142" s="65">
        <v>60.11</v>
      </c>
      <c r="V142" s="65">
        <v>1910.6579999999999</v>
      </c>
      <c r="X142" s="65">
        <f t="shared" si="2"/>
        <v>1.07</v>
      </c>
    </row>
    <row r="143" spans="1:24" x14ac:dyDescent="0.25">
      <c r="A143" s="65" t="s">
        <v>102</v>
      </c>
      <c r="B143" s="65">
        <v>4002</v>
      </c>
      <c r="C143" s="59">
        <v>43652</v>
      </c>
      <c r="D143" s="65">
        <v>17</v>
      </c>
      <c r="E143" s="65" t="s">
        <v>103</v>
      </c>
      <c r="F143" s="65">
        <v>67.86</v>
      </c>
      <c r="G143" s="65">
        <v>9.5299999999999994</v>
      </c>
      <c r="H143" s="65">
        <v>0.53</v>
      </c>
      <c r="I143" s="65">
        <v>0.12</v>
      </c>
      <c r="J143" s="65">
        <v>2.0299999999999998</v>
      </c>
      <c r="K143" s="65">
        <v>0</v>
      </c>
      <c r="L143" s="65">
        <v>1.1599999999999999</v>
      </c>
      <c r="M143" s="65">
        <v>-0.02</v>
      </c>
      <c r="N143" s="65">
        <v>-0.11</v>
      </c>
      <c r="O143" s="65">
        <v>-0.08</v>
      </c>
      <c r="P143" s="65">
        <v>0</v>
      </c>
      <c r="R143" s="65">
        <v>0.33</v>
      </c>
      <c r="S143" s="65">
        <v>0.3</v>
      </c>
      <c r="T143" s="65">
        <v>0.23</v>
      </c>
      <c r="U143" s="65">
        <v>81.88</v>
      </c>
      <c r="V143" s="65">
        <v>1832.9739999999999</v>
      </c>
      <c r="X143" s="65">
        <f t="shared" si="2"/>
        <v>3.84</v>
      </c>
    </row>
    <row r="144" spans="1:24" x14ac:dyDescent="0.25">
      <c r="A144" s="65" t="s">
        <v>102</v>
      </c>
      <c r="B144" s="65">
        <v>4002</v>
      </c>
      <c r="C144" s="59">
        <v>43652</v>
      </c>
      <c r="D144" s="65">
        <v>18</v>
      </c>
      <c r="E144" s="65" t="s">
        <v>103</v>
      </c>
      <c r="F144" s="65">
        <v>62.85</v>
      </c>
      <c r="G144" s="65">
        <v>9.5299999999999994</v>
      </c>
      <c r="H144" s="65">
        <v>0.53</v>
      </c>
      <c r="I144" s="65">
        <v>0.12</v>
      </c>
      <c r="J144" s="65">
        <v>3.18</v>
      </c>
      <c r="K144" s="65">
        <v>0</v>
      </c>
      <c r="L144" s="65">
        <v>1.42</v>
      </c>
      <c r="M144" s="65">
        <v>0</v>
      </c>
      <c r="N144" s="65">
        <v>0</v>
      </c>
      <c r="O144" s="65">
        <v>-0.08</v>
      </c>
      <c r="P144" s="65">
        <v>0</v>
      </c>
      <c r="R144" s="65">
        <v>0.33</v>
      </c>
      <c r="S144" s="65">
        <v>0.3</v>
      </c>
      <c r="T144" s="65">
        <v>0.23</v>
      </c>
      <c r="U144" s="65">
        <v>78.41</v>
      </c>
      <c r="V144" s="65">
        <v>1788.41</v>
      </c>
      <c r="X144" s="65">
        <f t="shared" si="2"/>
        <v>5.25</v>
      </c>
    </row>
    <row r="145" spans="1:24" x14ac:dyDescent="0.25">
      <c r="A145" s="65" t="s">
        <v>102</v>
      </c>
      <c r="B145" s="65">
        <v>4002</v>
      </c>
      <c r="C145" s="59">
        <v>43652</v>
      </c>
      <c r="D145" s="65">
        <v>19</v>
      </c>
      <c r="E145" s="65" t="s">
        <v>103</v>
      </c>
      <c r="F145" s="65">
        <v>41.32</v>
      </c>
      <c r="G145" s="65">
        <v>9.5299999999999994</v>
      </c>
      <c r="H145" s="65">
        <v>0.53</v>
      </c>
      <c r="I145" s="65">
        <v>0.12</v>
      </c>
      <c r="J145" s="65">
        <v>0.57999999999999996</v>
      </c>
      <c r="K145" s="65">
        <v>0</v>
      </c>
      <c r="L145" s="65">
        <v>0.32</v>
      </c>
      <c r="M145" s="65">
        <v>0.08</v>
      </c>
      <c r="N145" s="65">
        <v>0.06</v>
      </c>
      <c r="O145" s="65">
        <v>-0.08</v>
      </c>
      <c r="P145" s="65">
        <v>0</v>
      </c>
      <c r="R145" s="65">
        <v>0.33</v>
      </c>
      <c r="S145" s="65">
        <v>0.3</v>
      </c>
      <c r="T145" s="65">
        <v>0.23</v>
      </c>
      <c r="U145" s="65">
        <v>53.32</v>
      </c>
      <c r="V145" s="65">
        <v>1752.3920000000001</v>
      </c>
      <c r="X145" s="65">
        <f t="shared" si="2"/>
        <v>1.55</v>
      </c>
    </row>
    <row r="146" spans="1:24" x14ac:dyDescent="0.25">
      <c r="A146" s="65" t="s">
        <v>102</v>
      </c>
      <c r="B146" s="65">
        <v>4002</v>
      </c>
      <c r="C146" s="59">
        <v>43652</v>
      </c>
      <c r="D146" s="65">
        <v>20</v>
      </c>
      <c r="E146" s="65" t="s">
        <v>103</v>
      </c>
      <c r="F146" s="65">
        <v>25.85</v>
      </c>
      <c r="G146" s="65">
        <v>9.5299999999999994</v>
      </c>
      <c r="H146" s="65">
        <v>0.53</v>
      </c>
      <c r="I146" s="65">
        <v>0.12</v>
      </c>
      <c r="J146" s="65">
        <v>0.11</v>
      </c>
      <c r="K146" s="65">
        <v>0</v>
      </c>
      <c r="L146" s="65">
        <v>0</v>
      </c>
      <c r="M146" s="65">
        <v>0.01</v>
      </c>
      <c r="N146" s="65">
        <v>-0.12</v>
      </c>
      <c r="O146" s="65">
        <v>-0.08</v>
      </c>
      <c r="P146" s="65">
        <v>0</v>
      </c>
      <c r="R146" s="65">
        <v>0.33</v>
      </c>
      <c r="S146" s="65">
        <v>0.3</v>
      </c>
      <c r="T146" s="65">
        <v>0.23</v>
      </c>
      <c r="U146" s="65">
        <v>36.81</v>
      </c>
      <c r="V146" s="65">
        <v>1710.1579999999999</v>
      </c>
      <c r="X146" s="65">
        <f t="shared" si="2"/>
        <v>0.76</v>
      </c>
    </row>
    <row r="147" spans="1:24" x14ac:dyDescent="0.25">
      <c r="A147" s="65" t="s">
        <v>102</v>
      </c>
      <c r="B147" s="65">
        <v>4002</v>
      </c>
      <c r="C147" s="59">
        <v>43652</v>
      </c>
      <c r="D147" s="65">
        <v>21</v>
      </c>
      <c r="E147" s="65" t="s">
        <v>103</v>
      </c>
      <c r="F147" s="65">
        <v>25.66</v>
      </c>
      <c r="G147" s="65">
        <v>9.5299999999999994</v>
      </c>
      <c r="H147" s="65">
        <v>0.53</v>
      </c>
      <c r="I147" s="65">
        <v>0.12</v>
      </c>
      <c r="J147" s="65">
        <v>0.06</v>
      </c>
      <c r="K147" s="65">
        <v>0</v>
      </c>
      <c r="L147" s="65">
        <v>0.02</v>
      </c>
      <c r="M147" s="65">
        <v>-0.01</v>
      </c>
      <c r="N147" s="65">
        <v>-0.14000000000000001</v>
      </c>
      <c r="O147" s="65">
        <v>-0.08</v>
      </c>
      <c r="P147" s="65">
        <v>0</v>
      </c>
      <c r="R147" s="65">
        <v>0.33</v>
      </c>
      <c r="S147" s="65">
        <v>0.3</v>
      </c>
      <c r="T147" s="65">
        <v>0.23</v>
      </c>
      <c r="U147" s="65">
        <v>36.549999999999997</v>
      </c>
      <c r="V147" s="65">
        <v>1676.3879999999999</v>
      </c>
      <c r="X147" s="65">
        <f t="shared" si="2"/>
        <v>0.73</v>
      </c>
    </row>
    <row r="148" spans="1:24" x14ac:dyDescent="0.25">
      <c r="A148" s="65" t="s">
        <v>102</v>
      </c>
      <c r="B148" s="65">
        <v>4002</v>
      </c>
      <c r="C148" s="59">
        <v>43652</v>
      </c>
      <c r="D148" s="65">
        <v>22</v>
      </c>
      <c r="E148" s="65" t="s">
        <v>103</v>
      </c>
      <c r="F148" s="65">
        <v>25.71</v>
      </c>
      <c r="G148" s="65">
        <v>9.5299999999999994</v>
      </c>
      <c r="H148" s="65">
        <v>0.53</v>
      </c>
      <c r="I148" s="65">
        <v>0.12</v>
      </c>
      <c r="J148" s="65">
        <v>0.05</v>
      </c>
      <c r="K148" s="65">
        <v>0</v>
      </c>
      <c r="L148" s="65">
        <v>0.04</v>
      </c>
      <c r="M148" s="65">
        <v>-0.01</v>
      </c>
      <c r="N148" s="65">
        <v>-0.11</v>
      </c>
      <c r="O148" s="65">
        <v>-0.08</v>
      </c>
      <c r="P148" s="65">
        <v>0</v>
      </c>
      <c r="R148" s="65">
        <v>0.33</v>
      </c>
      <c r="S148" s="65">
        <v>0.3</v>
      </c>
      <c r="T148" s="65">
        <v>0.23</v>
      </c>
      <c r="U148" s="65">
        <v>36.64</v>
      </c>
      <c r="V148" s="65">
        <v>1602.633</v>
      </c>
      <c r="X148" s="65">
        <f t="shared" si="2"/>
        <v>0.7400000000000001</v>
      </c>
    </row>
    <row r="149" spans="1:24" x14ac:dyDescent="0.25">
      <c r="A149" s="65" t="s">
        <v>102</v>
      </c>
      <c r="B149" s="65">
        <v>4002</v>
      </c>
      <c r="C149" s="59">
        <v>43652</v>
      </c>
      <c r="D149" s="65">
        <v>23</v>
      </c>
      <c r="E149" s="65" t="s">
        <v>103</v>
      </c>
      <c r="F149" s="65">
        <v>28.54</v>
      </c>
      <c r="G149" s="65">
        <v>9.5299999999999994</v>
      </c>
      <c r="H149" s="65">
        <v>0.53</v>
      </c>
      <c r="I149" s="65">
        <v>0.12</v>
      </c>
      <c r="J149" s="65">
        <v>0.22</v>
      </c>
      <c r="K149" s="65">
        <v>0</v>
      </c>
      <c r="L149" s="65">
        <v>0</v>
      </c>
      <c r="M149" s="65">
        <v>-0.01</v>
      </c>
      <c r="N149" s="65">
        <v>-0.16</v>
      </c>
      <c r="O149" s="65">
        <v>-0.08</v>
      </c>
      <c r="P149" s="65">
        <v>0</v>
      </c>
      <c r="R149" s="65">
        <v>0.33</v>
      </c>
      <c r="S149" s="65">
        <v>0.3</v>
      </c>
      <c r="T149" s="65">
        <v>0.23</v>
      </c>
      <c r="U149" s="65">
        <v>39.549999999999997</v>
      </c>
      <c r="V149" s="65">
        <v>1482.9749999999999</v>
      </c>
      <c r="X149" s="65">
        <f t="shared" si="2"/>
        <v>0.87</v>
      </c>
    </row>
    <row r="150" spans="1:24" x14ac:dyDescent="0.25">
      <c r="A150" s="65" t="s">
        <v>102</v>
      </c>
      <c r="B150" s="65">
        <v>4002</v>
      </c>
      <c r="C150" s="59">
        <v>43652</v>
      </c>
      <c r="D150" s="65">
        <v>24</v>
      </c>
      <c r="E150" s="65" t="s">
        <v>103</v>
      </c>
      <c r="F150" s="65">
        <v>33.18</v>
      </c>
      <c r="G150" s="65">
        <v>9.5299999999999994</v>
      </c>
      <c r="H150" s="65">
        <v>0.53</v>
      </c>
      <c r="I150" s="65">
        <v>0.12</v>
      </c>
      <c r="J150" s="65">
        <v>0.39</v>
      </c>
      <c r="K150" s="65">
        <v>0</v>
      </c>
      <c r="L150" s="65">
        <v>0.05</v>
      </c>
      <c r="M150" s="65">
        <v>-0.05</v>
      </c>
      <c r="N150" s="65">
        <v>0.05</v>
      </c>
      <c r="O150" s="65">
        <v>-0.08</v>
      </c>
      <c r="P150" s="65">
        <v>0</v>
      </c>
      <c r="R150" s="65">
        <v>0.33</v>
      </c>
      <c r="S150" s="65">
        <v>0.3</v>
      </c>
      <c r="T150" s="65">
        <v>0.23</v>
      </c>
      <c r="U150" s="65">
        <v>44.58</v>
      </c>
      <c r="V150" s="65">
        <v>1350.3679999999999</v>
      </c>
      <c r="X150" s="65">
        <f t="shared" si="2"/>
        <v>1.0900000000000001</v>
      </c>
    </row>
    <row r="151" spans="1:24" x14ac:dyDescent="0.25">
      <c r="A151" s="65" t="s">
        <v>102</v>
      </c>
      <c r="B151" s="65">
        <v>4002</v>
      </c>
      <c r="C151" s="59">
        <v>43653</v>
      </c>
      <c r="D151" s="65">
        <v>1</v>
      </c>
      <c r="E151" s="65" t="s">
        <v>103</v>
      </c>
      <c r="F151" s="65">
        <v>20.51</v>
      </c>
      <c r="G151" s="65">
        <v>9.5299999999999994</v>
      </c>
      <c r="H151" s="65">
        <v>0.33</v>
      </c>
      <c r="I151" s="65">
        <v>0.02</v>
      </c>
      <c r="J151" s="65">
        <v>0.18</v>
      </c>
      <c r="K151" s="65">
        <v>0</v>
      </c>
      <c r="L151" s="65">
        <v>0.02</v>
      </c>
      <c r="M151" s="65">
        <v>0</v>
      </c>
      <c r="N151" s="65">
        <v>-0.09</v>
      </c>
      <c r="O151" s="65">
        <v>-0.08</v>
      </c>
      <c r="P151" s="65">
        <v>0</v>
      </c>
      <c r="R151" s="65">
        <v>0.33</v>
      </c>
      <c r="S151" s="65">
        <v>0.3</v>
      </c>
      <c r="T151" s="65">
        <v>0.23</v>
      </c>
      <c r="U151" s="65">
        <v>31.28</v>
      </c>
      <c r="V151" s="65">
        <v>1244.72</v>
      </c>
      <c r="X151" s="65">
        <f t="shared" si="2"/>
        <v>0.55000000000000004</v>
      </c>
    </row>
    <row r="152" spans="1:24" x14ac:dyDescent="0.25">
      <c r="A152" s="65" t="s">
        <v>102</v>
      </c>
      <c r="B152" s="65">
        <v>4002</v>
      </c>
      <c r="C152" s="59">
        <v>43653</v>
      </c>
      <c r="D152" s="65">
        <v>2</v>
      </c>
      <c r="E152" s="65" t="s">
        <v>103</v>
      </c>
      <c r="F152" s="65">
        <v>20.09</v>
      </c>
      <c r="G152" s="65">
        <v>9.5299999999999994</v>
      </c>
      <c r="H152" s="65">
        <v>0.33</v>
      </c>
      <c r="I152" s="65">
        <v>0.02</v>
      </c>
      <c r="J152" s="65">
        <v>0.09</v>
      </c>
      <c r="K152" s="65">
        <v>0</v>
      </c>
      <c r="L152" s="65">
        <v>0</v>
      </c>
      <c r="M152" s="65">
        <v>-0.02</v>
      </c>
      <c r="N152" s="65">
        <v>-0.13</v>
      </c>
      <c r="O152" s="65">
        <v>-0.08</v>
      </c>
      <c r="P152" s="65">
        <v>0</v>
      </c>
      <c r="R152" s="65">
        <v>0.33</v>
      </c>
      <c r="S152" s="65">
        <v>0.3</v>
      </c>
      <c r="T152" s="65">
        <v>0.23</v>
      </c>
      <c r="U152" s="65">
        <v>30.69</v>
      </c>
      <c r="V152" s="65">
        <v>1171.268</v>
      </c>
      <c r="X152" s="65">
        <f t="shared" si="2"/>
        <v>0.44000000000000006</v>
      </c>
    </row>
    <row r="153" spans="1:24" x14ac:dyDescent="0.25">
      <c r="A153" s="65" t="s">
        <v>102</v>
      </c>
      <c r="B153" s="65">
        <v>4002</v>
      </c>
      <c r="C153" s="59">
        <v>43653</v>
      </c>
      <c r="D153" s="65">
        <v>3</v>
      </c>
      <c r="E153" s="65" t="s">
        <v>103</v>
      </c>
      <c r="F153" s="65">
        <v>26.21</v>
      </c>
      <c r="G153" s="65">
        <v>9.5299999999999994</v>
      </c>
      <c r="H153" s="65">
        <v>0.33</v>
      </c>
      <c r="I153" s="65">
        <v>0.02</v>
      </c>
      <c r="J153" s="65">
        <v>0.13</v>
      </c>
      <c r="K153" s="65">
        <v>0</v>
      </c>
      <c r="L153" s="65">
        <v>0</v>
      </c>
      <c r="M153" s="65">
        <v>-0.02</v>
      </c>
      <c r="N153" s="65">
        <v>-0.08</v>
      </c>
      <c r="O153" s="65">
        <v>-0.08</v>
      </c>
      <c r="P153" s="65">
        <v>0</v>
      </c>
      <c r="R153" s="65">
        <v>0.33</v>
      </c>
      <c r="S153" s="65">
        <v>0.3</v>
      </c>
      <c r="T153" s="65">
        <v>0.23</v>
      </c>
      <c r="U153" s="65">
        <v>36.9</v>
      </c>
      <c r="V153" s="65">
        <v>1121.298</v>
      </c>
      <c r="X153" s="65">
        <f t="shared" si="2"/>
        <v>0.48000000000000004</v>
      </c>
    </row>
    <row r="154" spans="1:24" x14ac:dyDescent="0.25">
      <c r="A154" s="65" t="s">
        <v>102</v>
      </c>
      <c r="B154" s="65">
        <v>4002</v>
      </c>
      <c r="C154" s="59">
        <v>43653</v>
      </c>
      <c r="D154" s="65">
        <v>4</v>
      </c>
      <c r="E154" s="65" t="s">
        <v>103</v>
      </c>
      <c r="F154" s="65">
        <v>22.62</v>
      </c>
      <c r="G154" s="65">
        <v>9.5299999999999994</v>
      </c>
      <c r="H154" s="65">
        <v>0.33</v>
      </c>
      <c r="I154" s="65">
        <v>0.02</v>
      </c>
      <c r="J154" s="65">
        <v>7.0000000000000007E-2</v>
      </c>
      <c r="K154" s="65">
        <v>0</v>
      </c>
      <c r="L154" s="65">
        <v>0</v>
      </c>
      <c r="M154" s="65">
        <v>-0.02</v>
      </c>
      <c r="N154" s="65">
        <v>-0.1</v>
      </c>
      <c r="O154" s="65">
        <v>-0.08</v>
      </c>
      <c r="P154" s="65">
        <v>0</v>
      </c>
      <c r="R154" s="65">
        <v>0.33</v>
      </c>
      <c r="S154" s="65">
        <v>0.3</v>
      </c>
      <c r="T154" s="65">
        <v>0.23</v>
      </c>
      <c r="U154" s="65">
        <v>33.229999999999997</v>
      </c>
      <c r="V154" s="65">
        <v>1088.873</v>
      </c>
      <c r="X154" s="65">
        <f t="shared" si="2"/>
        <v>0.42000000000000004</v>
      </c>
    </row>
    <row r="155" spans="1:24" x14ac:dyDescent="0.25">
      <c r="A155" s="65" t="s">
        <v>102</v>
      </c>
      <c r="B155" s="65">
        <v>4002</v>
      </c>
      <c r="C155" s="59">
        <v>43653</v>
      </c>
      <c r="D155" s="65">
        <v>5</v>
      </c>
      <c r="E155" s="65" t="s">
        <v>103</v>
      </c>
      <c r="F155" s="65">
        <v>21.32</v>
      </c>
      <c r="G155" s="65">
        <v>9.5299999999999994</v>
      </c>
      <c r="H155" s="65">
        <v>0.33</v>
      </c>
      <c r="I155" s="65">
        <v>0.02</v>
      </c>
      <c r="J155" s="65">
        <v>7.0000000000000007E-2</v>
      </c>
      <c r="K155" s="65">
        <v>0</v>
      </c>
      <c r="L155" s="65">
        <v>0</v>
      </c>
      <c r="M155" s="65">
        <v>-0.02</v>
      </c>
      <c r="N155" s="65">
        <v>-0.09</v>
      </c>
      <c r="O155" s="65">
        <v>-0.08</v>
      </c>
      <c r="P155" s="65">
        <v>0</v>
      </c>
      <c r="R155" s="65">
        <v>0.33</v>
      </c>
      <c r="S155" s="65">
        <v>0.3</v>
      </c>
      <c r="T155" s="65">
        <v>0.23</v>
      </c>
      <c r="U155" s="65">
        <v>31.94</v>
      </c>
      <c r="V155" s="65">
        <v>1069.8050000000001</v>
      </c>
      <c r="X155" s="65">
        <f t="shared" si="2"/>
        <v>0.42000000000000004</v>
      </c>
    </row>
    <row r="156" spans="1:24" x14ac:dyDescent="0.25">
      <c r="A156" s="65" t="s">
        <v>102</v>
      </c>
      <c r="B156" s="65">
        <v>4002</v>
      </c>
      <c r="C156" s="59">
        <v>43653</v>
      </c>
      <c r="D156" s="65">
        <v>6</v>
      </c>
      <c r="E156" s="65" t="s">
        <v>103</v>
      </c>
      <c r="F156" s="65">
        <v>20.95</v>
      </c>
      <c r="G156" s="65">
        <v>9.5299999999999994</v>
      </c>
      <c r="H156" s="65">
        <v>0.33</v>
      </c>
      <c r="I156" s="65">
        <v>0.02</v>
      </c>
      <c r="J156" s="65">
        <v>7.0000000000000007E-2</v>
      </c>
      <c r="K156" s="65">
        <v>0</v>
      </c>
      <c r="L156" s="65">
        <v>0</v>
      </c>
      <c r="M156" s="65">
        <v>-0.01</v>
      </c>
      <c r="N156" s="65">
        <v>-0.08</v>
      </c>
      <c r="O156" s="65">
        <v>-0.08</v>
      </c>
      <c r="P156" s="65">
        <v>0</v>
      </c>
      <c r="R156" s="65">
        <v>0.33</v>
      </c>
      <c r="S156" s="65">
        <v>0.3</v>
      </c>
      <c r="T156" s="65">
        <v>0.23</v>
      </c>
      <c r="U156" s="65">
        <v>31.59</v>
      </c>
      <c r="V156" s="65">
        <v>1055.318</v>
      </c>
      <c r="X156" s="65">
        <f t="shared" si="2"/>
        <v>0.42000000000000004</v>
      </c>
    </row>
    <row r="157" spans="1:24" x14ac:dyDescent="0.25">
      <c r="A157" s="65" t="s">
        <v>102</v>
      </c>
      <c r="B157" s="65">
        <v>4002</v>
      </c>
      <c r="C157" s="59">
        <v>43653</v>
      </c>
      <c r="D157" s="65">
        <v>7</v>
      </c>
      <c r="E157" s="65" t="s">
        <v>103</v>
      </c>
      <c r="F157" s="65">
        <v>20.67</v>
      </c>
      <c r="G157" s="65">
        <v>9.5299999999999994</v>
      </c>
      <c r="H157" s="65">
        <v>0.33</v>
      </c>
      <c r="I157" s="65">
        <v>0.02</v>
      </c>
      <c r="J157" s="65">
        <v>0.13</v>
      </c>
      <c r="K157" s="65">
        <v>0</v>
      </c>
      <c r="L157" s="65">
        <v>0</v>
      </c>
      <c r="M157" s="65">
        <v>0.02</v>
      </c>
      <c r="N157" s="65">
        <v>-0.09</v>
      </c>
      <c r="O157" s="65">
        <v>-0.08</v>
      </c>
      <c r="P157" s="65">
        <v>0</v>
      </c>
      <c r="R157" s="65">
        <v>0.33</v>
      </c>
      <c r="S157" s="65">
        <v>0.3</v>
      </c>
      <c r="T157" s="65">
        <v>0.23</v>
      </c>
      <c r="U157" s="65">
        <v>31.39</v>
      </c>
      <c r="V157" s="65">
        <v>1087.5060000000001</v>
      </c>
      <c r="X157" s="65">
        <f t="shared" si="2"/>
        <v>0.48000000000000004</v>
      </c>
    </row>
    <row r="158" spans="1:24" x14ac:dyDescent="0.25">
      <c r="A158" s="65" t="s">
        <v>102</v>
      </c>
      <c r="B158" s="65">
        <v>4002</v>
      </c>
      <c r="C158" s="59">
        <v>43653</v>
      </c>
      <c r="D158" s="65">
        <v>8</v>
      </c>
      <c r="E158" s="65" t="s">
        <v>103</v>
      </c>
      <c r="F158" s="65">
        <v>18.690000000000001</v>
      </c>
      <c r="G158" s="65">
        <v>9.5299999999999994</v>
      </c>
      <c r="H158" s="65">
        <v>0.33</v>
      </c>
      <c r="I158" s="65">
        <v>0.02</v>
      </c>
      <c r="J158" s="65">
        <v>0.12</v>
      </c>
      <c r="K158" s="65">
        <v>0</v>
      </c>
      <c r="L158" s="65">
        <v>0</v>
      </c>
      <c r="M158" s="65">
        <v>0</v>
      </c>
      <c r="N158" s="65">
        <v>-0.08</v>
      </c>
      <c r="O158" s="65">
        <v>-0.08</v>
      </c>
      <c r="P158" s="65">
        <v>0</v>
      </c>
      <c r="R158" s="65">
        <v>0.33</v>
      </c>
      <c r="S158" s="65">
        <v>0.3</v>
      </c>
      <c r="T158" s="65">
        <v>0.23</v>
      </c>
      <c r="U158" s="65">
        <v>29.39</v>
      </c>
      <c r="V158" s="65">
        <v>1165.171</v>
      </c>
      <c r="X158" s="65">
        <f t="shared" si="2"/>
        <v>0.47000000000000003</v>
      </c>
    </row>
    <row r="159" spans="1:24" x14ac:dyDescent="0.25">
      <c r="A159" s="65" t="s">
        <v>102</v>
      </c>
      <c r="B159" s="65">
        <v>4002</v>
      </c>
      <c r="C159" s="59">
        <v>43653</v>
      </c>
      <c r="D159" s="65">
        <v>9</v>
      </c>
      <c r="E159" s="65" t="s">
        <v>103</v>
      </c>
      <c r="F159" s="65">
        <v>18.66</v>
      </c>
      <c r="G159" s="65">
        <v>9.5299999999999994</v>
      </c>
      <c r="H159" s="65">
        <v>0.33</v>
      </c>
      <c r="I159" s="65">
        <v>0.02</v>
      </c>
      <c r="J159" s="65">
        <v>0.16</v>
      </c>
      <c r="K159" s="65">
        <v>0</v>
      </c>
      <c r="L159" s="65">
        <v>0</v>
      </c>
      <c r="M159" s="65">
        <v>0</v>
      </c>
      <c r="N159" s="65">
        <v>-0.06</v>
      </c>
      <c r="O159" s="65">
        <v>-0.08</v>
      </c>
      <c r="P159" s="65">
        <v>0</v>
      </c>
      <c r="R159" s="65">
        <v>0.33</v>
      </c>
      <c r="S159" s="65">
        <v>0.3</v>
      </c>
      <c r="T159" s="65">
        <v>0.23</v>
      </c>
      <c r="U159" s="65">
        <v>29.42</v>
      </c>
      <c r="V159" s="65">
        <v>1271.221</v>
      </c>
      <c r="X159" s="65">
        <f t="shared" si="2"/>
        <v>0.51</v>
      </c>
    </row>
    <row r="160" spans="1:24" x14ac:dyDescent="0.25">
      <c r="A160" s="65" t="s">
        <v>102</v>
      </c>
      <c r="B160" s="65">
        <v>4002</v>
      </c>
      <c r="C160" s="59">
        <v>43653</v>
      </c>
      <c r="D160" s="65">
        <v>10</v>
      </c>
      <c r="E160" s="65" t="s">
        <v>103</v>
      </c>
      <c r="F160" s="65">
        <v>17.2</v>
      </c>
      <c r="G160" s="65">
        <v>9.5299999999999994</v>
      </c>
      <c r="H160" s="65">
        <v>0.33</v>
      </c>
      <c r="I160" s="65">
        <v>0.02</v>
      </c>
      <c r="J160" s="65">
        <v>0.09</v>
      </c>
      <c r="K160" s="65">
        <v>0</v>
      </c>
      <c r="L160" s="65">
        <v>0</v>
      </c>
      <c r="M160" s="65">
        <v>-0.01</v>
      </c>
      <c r="N160" s="65">
        <v>-0.08</v>
      </c>
      <c r="O160" s="65">
        <v>-0.08</v>
      </c>
      <c r="P160" s="65">
        <v>0</v>
      </c>
      <c r="R160" s="65">
        <v>0.33</v>
      </c>
      <c r="S160" s="65">
        <v>0.3</v>
      </c>
      <c r="T160" s="65">
        <v>0.23</v>
      </c>
      <c r="U160" s="65">
        <v>27.86</v>
      </c>
      <c r="V160" s="65">
        <v>1345.9</v>
      </c>
      <c r="X160" s="65">
        <f t="shared" si="2"/>
        <v>0.44000000000000006</v>
      </c>
    </row>
    <row r="161" spans="1:24" x14ac:dyDescent="0.25">
      <c r="A161" s="65" t="s">
        <v>102</v>
      </c>
      <c r="B161" s="65">
        <v>4002</v>
      </c>
      <c r="C161" s="59">
        <v>43653</v>
      </c>
      <c r="D161" s="65">
        <v>11</v>
      </c>
      <c r="E161" s="65" t="s">
        <v>103</v>
      </c>
      <c r="F161" s="65">
        <v>17.45</v>
      </c>
      <c r="G161" s="65">
        <v>9.5299999999999994</v>
      </c>
      <c r="H161" s="65">
        <v>0.33</v>
      </c>
      <c r="I161" s="65">
        <v>0.02</v>
      </c>
      <c r="J161" s="65">
        <v>0.06</v>
      </c>
      <c r="K161" s="65">
        <v>0</v>
      </c>
      <c r="L161" s="65">
        <v>0</v>
      </c>
      <c r="M161" s="65">
        <v>-0.01</v>
      </c>
      <c r="N161" s="65">
        <v>-7.0000000000000007E-2</v>
      </c>
      <c r="O161" s="65">
        <v>-0.08</v>
      </c>
      <c r="P161" s="65">
        <v>0</v>
      </c>
      <c r="R161" s="65">
        <v>0.33</v>
      </c>
      <c r="S161" s="65">
        <v>0.3</v>
      </c>
      <c r="T161" s="65">
        <v>0.23</v>
      </c>
      <c r="U161" s="65">
        <v>28.09</v>
      </c>
      <c r="V161" s="65">
        <v>1400.126</v>
      </c>
      <c r="X161" s="65">
        <f t="shared" si="2"/>
        <v>0.41000000000000003</v>
      </c>
    </row>
    <row r="162" spans="1:24" x14ac:dyDescent="0.25">
      <c r="A162" s="65" t="s">
        <v>102</v>
      </c>
      <c r="B162" s="65">
        <v>4002</v>
      </c>
      <c r="C162" s="59">
        <v>43653</v>
      </c>
      <c r="D162" s="65">
        <v>12</v>
      </c>
      <c r="E162" s="65" t="s">
        <v>103</v>
      </c>
      <c r="F162" s="65">
        <v>17.28</v>
      </c>
      <c r="G162" s="65">
        <v>9.5299999999999994</v>
      </c>
      <c r="H162" s="65">
        <v>0.33</v>
      </c>
      <c r="I162" s="65">
        <v>0.02</v>
      </c>
      <c r="J162" s="65">
        <v>7.0000000000000007E-2</v>
      </c>
      <c r="K162" s="65">
        <v>0</v>
      </c>
      <c r="L162" s="65">
        <v>0</v>
      </c>
      <c r="M162" s="65">
        <v>-0.03</v>
      </c>
      <c r="N162" s="65">
        <v>-0.06</v>
      </c>
      <c r="O162" s="65">
        <v>-0.08</v>
      </c>
      <c r="P162" s="65">
        <v>0</v>
      </c>
      <c r="R162" s="65">
        <v>0.33</v>
      </c>
      <c r="S162" s="65">
        <v>0.3</v>
      </c>
      <c r="T162" s="65">
        <v>0.23</v>
      </c>
      <c r="U162" s="65">
        <v>27.92</v>
      </c>
      <c r="V162" s="65">
        <v>1437.61</v>
      </c>
      <c r="X162" s="65">
        <f t="shared" si="2"/>
        <v>0.42000000000000004</v>
      </c>
    </row>
    <row r="163" spans="1:24" x14ac:dyDescent="0.25">
      <c r="A163" s="65" t="s">
        <v>102</v>
      </c>
      <c r="B163" s="65">
        <v>4002</v>
      </c>
      <c r="C163" s="59">
        <v>43653</v>
      </c>
      <c r="D163" s="65">
        <v>13</v>
      </c>
      <c r="E163" s="65" t="s">
        <v>103</v>
      </c>
      <c r="F163" s="65">
        <v>18.84</v>
      </c>
      <c r="G163" s="65">
        <v>9.5299999999999994</v>
      </c>
      <c r="H163" s="65">
        <v>0.33</v>
      </c>
      <c r="I163" s="65">
        <v>0.02</v>
      </c>
      <c r="J163" s="65">
        <v>0.09</v>
      </c>
      <c r="K163" s="65">
        <v>0</v>
      </c>
      <c r="L163" s="65">
        <v>0</v>
      </c>
      <c r="M163" s="65">
        <v>-0.02</v>
      </c>
      <c r="N163" s="65">
        <v>-0.05</v>
      </c>
      <c r="O163" s="65">
        <v>-0.08</v>
      </c>
      <c r="P163" s="65">
        <v>0</v>
      </c>
      <c r="R163" s="65">
        <v>0.33</v>
      </c>
      <c r="S163" s="65">
        <v>0.3</v>
      </c>
      <c r="T163" s="65">
        <v>0.23</v>
      </c>
      <c r="U163" s="65">
        <v>29.52</v>
      </c>
      <c r="V163" s="65">
        <v>1465.73</v>
      </c>
      <c r="X163" s="65">
        <f t="shared" si="2"/>
        <v>0.44000000000000006</v>
      </c>
    </row>
    <row r="164" spans="1:24" x14ac:dyDescent="0.25">
      <c r="A164" s="65" t="s">
        <v>102</v>
      </c>
      <c r="B164" s="65">
        <v>4002</v>
      </c>
      <c r="C164" s="59">
        <v>43653</v>
      </c>
      <c r="D164" s="65">
        <v>14</v>
      </c>
      <c r="E164" s="65" t="s">
        <v>103</v>
      </c>
      <c r="F164" s="65">
        <v>19.649999999999999</v>
      </c>
      <c r="G164" s="65">
        <v>9.5299999999999994</v>
      </c>
      <c r="H164" s="65">
        <v>0.33</v>
      </c>
      <c r="I164" s="65">
        <v>0.02</v>
      </c>
      <c r="J164" s="65">
        <v>0.1</v>
      </c>
      <c r="K164" s="65">
        <v>0</v>
      </c>
      <c r="L164" s="65">
        <v>0</v>
      </c>
      <c r="M164" s="65">
        <v>-0.03</v>
      </c>
      <c r="N164" s="65">
        <v>-7.0000000000000007E-2</v>
      </c>
      <c r="O164" s="65">
        <v>-0.08</v>
      </c>
      <c r="P164" s="65">
        <v>0</v>
      </c>
      <c r="R164" s="65">
        <v>0.33</v>
      </c>
      <c r="S164" s="65">
        <v>0.3</v>
      </c>
      <c r="T164" s="65">
        <v>0.23</v>
      </c>
      <c r="U164" s="65">
        <v>30.31</v>
      </c>
      <c r="V164" s="65">
        <v>1487.086</v>
      </c>
      <c r="X164" s="65">
        <f t="shared" si="2"/>
        <v>0.45000000000000007</v>
      </c>
    </row>
    <row r="165" spans="1:24" x14ac:dyDescent="0.25">
      <c r="A165" s="65" t="s">
        <v>102</v>
      </c>
      <c r="B165" s="65">
        <v>4002</v>
      </c>
      <c r="C165" s="59">
        <v>43653</v>
      </c>
      <c r="D165" s="65">
        <v>15</v>
      </c>
      <c r="E165" s="65" t="s">
        <v>103</v>
      </c>
      <c r="F165" s="65">
        <v>19.510000000000002</v>
      </c>
      <c r="G165" s="65">
        <v>9.5299999999999994</v>
      </c>
      <c r="H165" s="65">
        <v>0.33</v>
      </c>
      <c r="I165" s="65">
        <v>0.02</v>
      </c>
      <c r="J165" s="65">
        <v>0.08</v>
      </c>
      <c r="K165" s="65">
        <v>0</v>
      </c>
      <c r="L165" s="65">
        <v>0</v>
      </c>
      <c r="M165" s="65">
        <v>-0.02</v>
      </c>
      <c r="N165" s="65">
        <v>-7.0000000000000007E-2</v>
      </c>
      <c r="O165" s="65">
        <v>-0.08</v>
      </c>
      <c r="P165" s="65">
        <v>0</v>
      </c>
      <c r="R165" s="65">
        <v>0.33</v>
      </c>
      <c r="S165" s="65">
        <v>0.3</v>
      </c>
      <c r="T165" s="65">
        <v>0.23</v>
      </c>
      <c r="U165" s="65">
        <v>30.16</v>
      </c>
      <c r="V165" s="65">
        <v>1512.4870000000001</v>
      </c>
      <c r="X165" s="65">
        <f t="shared" si="2"/>
        <v>0.43000000000000005</v>
      </c>
    </row>
    <row r="166" spans="1:24" x14ac:dyDescent="0.25">
      <c r="A166" s="65" t="s">
        <v>102</v>
      </c>
      <c r="B166" s="65">
        <v>4002</v>
      </c>
      <c r="C166" s="59">
        <v>43653</v>
      </c>
      <c r="D166" s="65">
        <v>16</v>
      </c>
      <c r="E166" s="65" t="s">
        <v>103</v>
      </c>
      <c r="F166" s="65">
        <v>20.09</v>
      </c>
      <c r="G166" s="65">
        <v>9.5299999999999994</v>
      </c>
      <c r="H166" s="65">
        <v>0.33</v>
      </c>
      <c r="I166" s="65">
        <v>0.02</v>
      </c>
      <c r="J166" s="65">
        <v>0.08</v>
      </c>
      <c r="K166" s="65">
        <v>0</v>
      </c>
      <c r="L166" s="65">
        <v>0</v>
      </c>
      <c r="M166" s="65">
        <v>0.01</v>
      </c>
      <c r="N166" s="65">
        <v>-0.06</v>
      </c>
      <c r="O166" s="65">
        <v>-0.08</v>
      </c>
      <c r="P166" s="65">
        <v>0</v>
      </c>
      <c r="R166" s="65">
        <v>0.33</v>
      </c>
      <c r="S166" s="65">
        <v>0.3</v>
      </c>
      <c r="T166" s="65">
        <v>0.23</v>
      </c>
      <c r="U166" s="65">
        <v>30.78</v>
      </c>
      <c r="V166" s="65">
        <v>1549.712</v>
      </c>
      <c r="X166" s="65">
        <f t="shared" si="2"/>
        <v>0.43000000000000005</v>
      </c>
    </row>
    <row r="167" spans="1:24" x14ac:dyDescent="0.25">
      <c r="A167" s="65" t="s">
        <v>102</v>
      </c>
      <c r="B167" s="65">
        <v>4002</v>
      </c>
      <c r="C167" s="59">
        <v>43653</v>
      </c>
      <c r="D167" s="65">
        <v>17</v>
      </c>
      <c r="E167" s="65" t="s">
        <v>103</v>
      </c>
      <c r="F167" s="65">
        <v>28.93</v>
      </c>
      <c r="G167" s="65">
        <v>9.5299999999999994</v>
      </c>
      <c r="H167" s="65">
        <v>0.33</v>
      </c>
      <c r="I167" s="65">
        <v>0.02</v>
      </c>
      <c r="J167" s="65">
        <v>0.14000000000000001</v>
      </c>
      <c r="K167" s="65">
        <v>0</v>
      </c>
      <c r="L167" s="65">
        <v>0.06</v>
      </c>
      <c r="M167" s="65">
        <v>-0.02</v>
      </c>
      <c r="N167" s="65">
        <v>-0.03</v>
      </c>
      <c r="O167" s="65">
        <v>-0.08</v>
      </c>
      <c r="P167" s="65">
        <v>0</v>
      </c>
      <c r="R167" s="65">
        <v>0.33</v>
      </c>
      <c r="S167" s="65">
        <v>0.3</v>
      </c>
      <c r="T167" s="65">
        <v>0.23</v>
      </c>
      <c r="U167" s="65">
        <v>39.74</v>
      </c>
      <c r="V167" s="65">
        <v>1594.7639999999999</v>
      </c>
      <c r="X167" s="65">
        <f t="shared" si="2"/>
        <v>0.55000000000000004</v>
      </c>
    </row>
    <row r="168" spans="1:24" x14ac:dyDescent="0.25">
      <c r="A168" s="65" t="s">
        <v>102</v>
      </c>
      <c r="B168" s="65">
        <v>4002</v>
      </c>
      <c r="C168" s="59">
        <v>43653</v>
      </c>
      <c r="D168" s="65">
        <v>18</v>
      </c>
      <c r="E168" s="65" t="s">
        <v>103</v>
      </c>
      <c r="F168" s="65">
        <v>29.34</v>
      </c>
      <c r="G168" s="65">
        <v>9.5299999999999994</v>
      </c>
      <c r="H168" s="65">
        <v>0.33</v>
      </c>
      <c r="I168" s="65">
        <v>0.02</v>
      </c>
      <c r="J168" s="65">
        <v>0.16</v>
      </c>
      <c r="K168" s="65">
        <v>0</v>
      </c>
      <c r="L168" s="65">
        <v>0</v>
      </c>
      <c r="M168" s="65">
        <v>0</v>
      </c>
      <c r="N168" s="65">
        <v>-7.0000000000000007E-2</v>
      </c>
      <c r="O168" s="65">
        <v>-0.08</v>
      </c>
      <c r="P168" s="65">
        <v>0</v>
      </c>
      <c r="R168" s="65">
        <v>0.33</v>
      </c>
      <c r="S168" s="65">
        <v>0.3</v>
      </c>
      <c r="T168" s="65">
        <v>0.23</v>
      </c>
      <c r="U168" s="65">
        <v>40.090000000000003</v>
      </c>
      <c r="V168" s="65">
        <v>1637.431</v>
      </c>
      <c r="X168" s="65">
        <f t="shared" si="2"/>
        <v>0.51</v>
      </c>
    </row>
    <row r="169" spans="1:24" x14ac:dyDescent="0.25">
      <c r="A169" s="65" t="s">
        <v>102</v>
      </c>
      <c r="B169" s="65">
        <v>4002</v>
      </c>
      <c r="C169" s="59">
        <v>43653</v>
      </c>
      <c r="D169" s="65">
        <v>19</v>
      </c>
      <c r="E169" s="65" t="s">
        <v>103</v>
      </c>
      <c r="F169" s="65">
        <v>32.18</v>
      </c>
      <c r="G169" s="65">
        <v>9.5299999999999994</v>
      </c>
      <c r="H169" s="65">
        <v>0.33</v>
      </c>
      <c r="I169" s="65">
        <v>0.02</v>
      </c>
      <c r="J169" s="65">
        <v>0.16</v>
      </c>
      <c r="K169" s="65">
        <v>0</v>
      </c>
      <c r="L169" s="65">
        <v>0</v>
      </c>
      <c r="M169" s="65">
        <v>0.04</v>
      </c>
      <c r="N169" s="65">
        <v>-7.0000000000000007E-2</v>
      </c>
      <c r="O169" s="65">
        <v>-0.08</v>
      </c>
      <c r="P169" s="65">
        <v>0</v>
      </c>
      <c r="R169" s="65">
        <v>0.33</v>
      </c>
      <c r="S169" s="65">
        <v>0.3</v>
      </c>
      <c r="T169" s="65">
        <v>0.23</v>
      </c>
      <c r="U169" s="65">
        <v>42.97</v>
      </c>
      <c r="V169" s="65">
        <v>1630.415</v>
      </c>
      <c r="X169" s="65">
        <f t="shared" si="2"/>
        <v>0.51</v>
      </c>
    </row>
    <row r="170" spans="1:24" x14ac:dyDescent="0.25">
      <c r="A170" s="65" t="s">
        <v>102</v>
      </c>
      <c r="B170" s="65">
        <v>4002</v>
      </c>
      <c r="C170" s="59">
        <v>43653</v>
      </c>
      <c r="D170" s="65">
        <v>20</v>
      </c>
      <c r="E170" s="65" t="s">
        <v>103</v>
      </c>
      <c r="F170" s="65">
        <v>30.52</v>
      </c>
      <c r="G170" s="65">
        <v>9.5299999999999994</v>
      </c>
      <c r="H170" s="65">
        <v>0.33</v>
      </c>
      <c r="I170" s="65">
        <v>0.02</v>
      </c>
      <c r="J170" s="65">
        <v>0.19</v>
      </c>
      <c r="K170" s="65">
        <v>0</v>
      </c>
      <c r="L170" s="65">
        <v>0</v>
      </c>
      <c r="M170" s="65">
        <v>0.03</v>
      </c>
      <c r="N170" s="65">
        <v>-0.05</v>
      </c>
      <c r="O170" s="65">
        <v>-0.08</v>
      </c>
      <c r="P170" s="65">
        <v>0</v>
      </c>
      <c r="R170" s="65">
        <v>0.33</v>
      </c>
      <c r="S170" s="65">
        <v>0.3</v>
      </c>
      <c r="T170" s="65">
        <v>0.23</v>
      </c>
      <c r="U170" s="65">
        <v>41.35</v>
      </c>
      <c r="V170" s="65">
        <v>1571.029</v>
      </c>
      <c r="X170" s="65">
        <f t="shared" si="2"/>
        <v>0.54</v>
      </c>
    </row>
    <row r="171" spans="1:24" x14ac:dyDescent="0.25">
      <c r="A171" s="65" t="s">
        <v>102</v>
      </c>
      <c r="B171" s="65">
        <v>4002</v>
      </c>
      <c r="C171" s="59">
        <v>43653</v>
      </c>
      <c r="D171" s="65">
        <v>21</v>
      </c>
      <c r="E171" s="65" t="s">
        <v>103</v>
      </c>
      <c r="F171" s="65">
        <v>28.03</v>
      </c>
      <c r="G171" s="65">
        <v>9.5299999999999994</v>
      </c>
      <c r="H171" s="65">
        <v>0.33</v>
      </c>
      <c r="I171" s="65">
        <v>0.02</v>
      </c>
      <c r="J171" s="65">
        <v>0.12</v>
      </c>
      <c r="K171" s="65">
        <v>0</v>
      </c>
      <c r="L171" s="65">
        <v>0</v>
      </c>
      <c r="M171" s="65">
        <v>0</v>
      </c>
      <c r="N171" s="65">
        <v>-0.06</v>
      </c>
      <c r="O171" s="65">
        <v>-0.08</v>
      </c>
      <c r="P171" s="65">
        <v>0</v>
      </c>
      <c r="R171" s="65">
        <v>0.33</v>
      </c>
      <c r="S171" s="65">
        <v>0.3</v>
      </c>
      <c r="T171" s="65">
        <v>0.23</v>
      </c>
      <c r="U171" s="65">
        <v>38.75</v>
      </c>
      <c r="V171" s="65">
        <v>1505.64</v>
      </c>
      <c r="X171" s="65">
        <f t="shared" si="2"/>
        <v>0.47000000000000003</v>
      </c>
    </row>
    <row r="172" spans="1:24" x14ac:dyDescent="0.25">
      <c r="A172" s="65" t="s">
        <v>102</v>
      </c>
      <c r="B172" s="65">
        <v>4002</v>
      </c>
      <c r="C172" s="59">
        <v>43653</v>
      </c>
      <c r="D172" s="65">
        <v>22</v>
      </c>
      <c r="E172" s="65" t="s">
        <v>103</v>
      </c>
      <c r="F172" s="65">
        <v>31.02</v>
      </c>
      <c r="G172" s="65">
        <v>9.5299999999999994</v>
      </c>
      <c r="H172" s="65">
        <v>0.33</v>
      </c>
      <c r="I172" s="65">
        <v>0.02</v>
      </c>
      <c r="J172" s="65">
        <v>0.22</v>
      </c>
      <c r="K172" s="65">
        <v>0</v>
      </c>
      <c r="L172" s="65">
        <v>0.13</v>
      </c>
      <c r="M172" s="65">
        <v>0.02</v>
      </c>
      <c r="N172" s="65">
        <v>7.0000000000000007E-2</v>
      </c>
      <c r="O172" s="65">
        <v>-0.08</v>
      </c>
      <c r="P172" s="65">
        <v>0</v>
      </c>
      <c r="R172" s="65">
        <v>0.33</v>
      </c>
      <c r="S172" s="65">
        <v>0.3</v>
      </c>
      <c r="T172" s="65">
        <v>0.23</v>
      </c>
      <c r="U172" s="65">
        <v>42.12</v>
      </c>
      <c r="V172" s="65">
        <v>1426.337</v>
      </c>
      <c r="X172" s="65">
        <f t="shared" si="2"/>
        <v>0.70000000000000007</v>
      </c>
    </row>
    <row r="173" spans="1:24" x14ac:dyDescent="0.25">
      <c r="A173" s="65" t="s">
        <v>102</v>
      </c>
      <c r="B173" s="65">
        <v>4002</v>
      </c>
      <c r="C173" s="59">
        <v>43653</v>
      </c>
      <c r="D173" s="65">
        <v>23</v>
      </c>
      <c r="E173" s="65" t="s">
        <v>103</v>
      </c>
      <c r="F173" s="65">
        <v>20.82</v>
      </c>
      <c r="G173" s="65">
        <v>9.5299999999999994</v>
      </c>
      <c r="H173" s="65">
        <v>0.33</v>
      </c>
      <c r="I173" s="65">
        <v>0.02</v>
      </c>
      <c r="J173" s="65">
        <v>0.19</v>
      </c>
      <c r="K173" s="65">
        <v>0</v>
      </c>
      <c r="L173" s="65">
        <v>0</v>
      </c>
      <c r="M173" s="65">
        <v>0.03</v>
      </c>
      <c r="N173" s="65">
        <v>-0.08</v>
      </c>
      <c r="O173" s="65">
        <v>-0.08</v>
      </c>
      <c r="P173" s="65">
        <v>0</v>
      </c>
      <c r="R173" s="65">
        <v>0.33</v>
      </c>
      <c r="S173" s="65">
        <v>0.3</v>
      </c>
      <c r="T173" s="65">
        <v>0.23</v>
      </c>
      <c r="U173" s="65">
        <v>31.62</v>
      </c>
      <c r="V173" s="65">
        <v>1279.4559999999999</v>
      </c>
      <c r="X173" s="65">
        <f t="shared" si="2"/>
        <v>0.54</v>
      </c>
    </row>
    <row r="174" spans="1:24" x14ac:dyDescent="0.25">
      <c r="A174" s="65" t="s">
        <v>102</v>
      </c>
      <c r="B174" s="65">
        <v>4002</v>
      </c>
      <c r="C174" s="59">
        <v>43653</v>
      </c>
      <c r="D174" s="65">
        <v>24</v>
      </c>
      <c r="E174" s="65" t="s">
        <v>103</v>
      </c>
      <c r="F174" s="65">
        <v>20.45</v>
      </c>
      <c r="G174" s="65">
        <v>9.5299999999999994</v>
      </c>
      <c r="H174" s="65">
        <v>0.33</v>
      </c>
      <c r="I174" s="65">
        <v>0.02</v>
      </c>
      <c r="J174" s="65">
        <v>0.17</v>
      </c>
      <c r="K174" s="65">
        <v>0</v>
      </c>
      <c r="L174" s="65">
        <v>0</v>
      </c>
      <c r="M174" s="65">
        <v>-0.03</v>
      </c>
      <c r="N174" s="65">
        <v>-0.01</v>
      </c>
      <c r="O174" s="65">
        <v>-0.08</v>
      </c>
      <c r="P174" s="65">
        <v>0</v>
      </c>
      <c r="R174" s="65">
        <v>0.33</v>
      </c>
      <c r="S174" s="65">
        <v>0.3</v>
      </c>
      <c r="T174" s="65">
        <v>0.23</v>
      </c>
      <c r="U174" s="65">
        <v>31.24</v>
      </c>
      <c r="V174" s="65">
        <v>1143.1990000000001</v>
      </c>
      <c r="X174" s="65">
        <f t="shared" si="2"/>
        <v>0.52</v>
      </c>
    </row>
    <row r="175" spans="1:24" x14ac:dyDescent="0.25">
      <c r="A175" s="65" t="s">
        <v>102</v>
      </c>
      <c r="B175" s="65">
        <v>4002</v>
      </c>
      <c r="C175" s="59">
        <v>43654</v>
      </c>
      <c r="D175" s="65">
        <v>1</v>
      </c>
      <c r="E175" s="65" t="s">
        <v>103</v>
      </c>
      <c r="F175" s="65">
        <v>24.16</v>
      </c>
      <c r="G175" s="65">
        <v>9.5299999999999994</v>
      </c>
      <c r="H175" s="65">
        <v>0.75</v>
      </c>
      <c r="I175" s="65">
        <v>0.1</v>
      </c>
      <c r="J175" s="65">
        <v>0.31</v>
      </c>
      <c r="K175" s="65">
        <v>0</v>
      </c>
      <c r="L175" s="65">
        <v>0</v>
      </c>
      <c r="M175" s="65">
        <v>-0.03</v>
      </c>
      <c r="N175" s="65">
        <v>0.02</v>
      </c>
      <c r="O175" s="65">
        <v>-0.08</v>
      </c>
      <c r="P175" s="65">
        <v>0</v>
      </c>
      <c r="R175" s="65">
        <v>0.33</v>
      </c>
      <c r="S175" s="65">
        <v>0.3</v>
      </c>
      <c r="T175" s="65">
        <v>0.23</v>
      </c>
      <c r="U175" s="65">
        <v>35.619999999999997</v>
      </c>
      <c r="V175" s="65">
        <v>1050.3920000000001</v>
      </c>
      <c r="X175" s="65">
        <f t="shared" si="2"/>
        <v>1.1599999999999999</v>
      </c>
    </row>
    <row r="176" spans="1:24" x14ac:dyDescent="0.25">
      <c r="A176" s="65" t="s">
        <v>102</v>
      </c>
      <c r="B176" s="65">
        <v>4002</v>
      </c>
      <c r="C176" s="59">
        <v>43654</v>
      </c>
      <c r="D176" s="65">
        <v>2</v>
      </c>
      <c r="E176" s="65" t="s">
        <v>103</v>
      </c>
      <c r="F176" s="65">
        <v>20.07</v>
      </c>
      <c r="G176" s="65">
        <v>9.5299999999999994</v>
      </c>
      <c r="H176" s="65">
        <v>0.75</v>
      </c>
      <c r="I176" s="65">
        <v>0.1</v>
      </c>
      <c r="J176" s="65">
        <v>0.13</v>
      </c>
      <c r="K176" s="65">
        <v>0</v>
      </c>
      <c r="L176" s="65">
        <v>0</v>
      </c>
      <c r="M176" s="65">
        <v>0</v>
      </c>
      <c r="N176" s="65">
        <v>-0.04</v>
      </c>
      <c r="O176" s="65">
        <v>-0.08</v>
      </c>
      <c r="P176" s="65">
        <v>0</v>
      </c>
      <c r="R176" s="65">
        <v>0.33</v>
      </c>
      <c r="S176" s="65">
        <v>0.3</v>
      </c>
      <c r="T176" s="65">
        <v>0.23</v>
      </c>
      <c r="U176" s="65">
        <v>31.32</v>
      </c>
      <c r="V176" s="65">
        <v>990.96600000000001</v>
      </c>
      <c r="X176" s="65">
        <f t="shared" si="2"/>
        <v>0.98</v>
      </c>
    </row>
    <row r="177" spans="1:24" x14ac:dyDescent="0.25">
      <c r="A177" s="65" t="s">
        <v>102</v>
      </c>
      <c r="B177" s="65">
        <v>4002</v>
      </c>
      <c r="C177" s="59">
        <v>43654</v>
      </c>
      <c r="D177" s="65">
        <v>3</v>
      </c>
      <c r="E177" s="65" t="s">
        <v>103</v>
      </c>
      <c r="F177" s="65">
        <v>20.59</v>
      </c>
      <c r="G177" s="65">
        <v>9.5299999999999994</v>
      </c>
      <c r="H177" s="65">
        <v>0.75</v>
      </c>
      <c r="I177" s="65">
        <v>0.1</v>
      </c>
      <c r="J177" s="65">
        <v>7.0000000000000007E-2</v>
      </c>
      <c r="K177" s="65">
        <v>0</v>
      </c>
      <c r="L177" s="65">
        <v>0</v>
      </c>
      <c r="M177" s="65">
        <v>0</v>
      </c>
      <c r="N177" s="65">
        <v>-0.03</v>
      </c>
      <c r="O177" s="65">
        <v>-0.08</v>
      </c>
      <c r="P177" s="65">
        <v>0</v>
      </c>
      <c r="R177" s="65">
        <v>0.33</v>
      </c>
      <c r="S177" s="65">
        <v>0.3</v>
      </c>
      <c r="T177" s="65">
        <v>0.23</v>
      </c>
      <c r="U177" s="65">
        <v>31.79</v>
      </c>
      <c r="V177" s="65">
        <v>957.548</v>
      </c>
      <c r="X177" s="65">
        <f t="shared" si="2"/>
        <v>0.91999999999999993</v>
      </c>
    </row>
    <row r="178" spans="1:24" x14ac:dyDescent="0.25">
      <c r="A178" s="65" t="s">
        <v>102</v>
      </c>
      <c r="B178" s="65">
        <v>4002</v>
      </c>
      <c r="C178" s="59">
        <v>43654</v>
      </c>
      <c r="D178" s="65">
        <v>4</v>
      </c>
      <c r="E178" s="65" t="s">
        <v>103</v>
      </c>
      <c r="F178" s="65">
        <v>20.73</v>
      </c>
      <c r="G178" s="65">
        <v>9.5299999999999994</v>
      </c>
      <c r="H178" s="65">
        <v>0.75</v>
      </c>
      <c r="I178" s="65">
        <v>0.1</v>
      </c>
      <c r="J178" s="65">
        <v>7.0000000000000007E-2</v>
      </c>
      <c r="K178" s="65">
        <v>0</v>
      </c>
      <c r="L178" s="65">
        <v>0</v>
      </c>
      <c r="M178" s="65">
        <v>-0.01</v>
      </c>
      <c r="N178" s="65">
        <v>-0.02</v>
      </c>
      <c r="O178" s="65">
        <v>-0.08</v>
      </c>
      <c r="P178" s="65">
        <v>0</v>
      </c>
      <c r="R178" s="65">
        <v>0.33</v>
      </c>
      <c r="S178" s="65">
        <v>0.3</v>
      </c>
      <c r="T178" s="65">
        <v>0.23</v>
      </c>
      <c r="U178" s="65">
        <v>31.93</v>
      </c>
      <c r="V178" s="65">
        <v>943.99300000000005</v>
      </c>
      <c r="X178" s="65">
        <f t="shared" si="2"/>
        <v>0.91999999999999993</v>
      </c>
    </row>
    <row r="179" spans="1:24" x14ac:dyDescent="0.25">
      <c r="A179" s="65" t="s">
        <v>102</v>
      </c>
      <c r="B179" s="65">
        <v>4002</v>
      </c>
      <c r="C179" s="59">
        <v>43654</v>
      </c>
      <c r="D179" s="65">
        <v>5</v>
      </c>
      <c r="E179" s="65" t="s">
        <v>103</v>
      </c>
      <c r="F179" s="65">
        <v>21.36</v>
      </c>
      <c r="G179" s="65">
        <v>9.5299999999999994</v>
      </c>
      <c r="H179" s="65">
        <v>0.75</v>
      </c>
      <c r="I179" s="65">
        <v>0.1</v>
      </c>
      <c r="J179" s="65">
        <v>0.06</v>
      </c>
      <c r="K179" s="65">
        <v>0</v>
      </c>
      <c r="L179" s="65">
        <v>0</v>
      </c>
      <c r="M179" s="65">
        <v>-0.02</v>
      </c>
      <c r="N179" s="65">
        <v>-0.02</v>
      </c>
      <c r="O179" s="65">
        <v>-0.08</v>
      </c>
      <c r="P179" s="65">
        <v>0</v>
      </c>
      <c r="R179" s="65">
        <v>0.33</v>
      </c>
      <c r="S179" s="65">
        <v>0.3</v>
      </c>
      <c r="T179" s="65">
        <v>0.23</v>
      </c>
      <c r="U179" s="65">
        <v>32.54</v>
      </c>
      <c r="V179" s="65">
        <v>966.32299999999998</v>
      </c>
      <c r="X179" s="65">
        <f t="shared" si="2"/>
        <v>0.90999999999999992</v>
      </c>
    </row>
    <row r="180" spans="1:24" x14ac:dyDescent="0.25">
      <c r="A180" s="65" t="s">
        <v>102</v>
      </c>
      <c r="B180" s="65">
        <v>4002</v>
      </c>
      <c r="C180" s="59">
        <v>43654</v>
      </c>
      <c r="D180" s="65">
        <v>6</v>
      </c>
      <c r="E180" s="65" t="s">
        <v>103</v>
      </c>
      <c r="F180" s="65">
        <v>22.96</v>
      </c>
      <c r="G180" s="65">
        <v>9.5299999999999994</v>
      </c>
      <c r="H180" s="65">
        <v>0.75</v>
      </c>
      <c r="I180" s="65">
        <v>0.1</v>
      </c>
      <c r="J180" s="65">
        <v>0.16</v>
      </c>
      <c r="K180" s="65">
        <v>0</v>
      </c>
      <c r="L180" s="65">
        <v>0</v>
      </c>
      <c r="M180" s="65">
        <v>0</v>
      </c>
      <c r="N180" s="65">
        <v>-0.02</v>
      </c>
      <c r="O180" s="65">
        <v>-0.08</v>
      </c>
      <c r="P180" s="65">
        <v>0</v>
      </c>
      <c r="R180" s="65">
        <v>0.33</v>
      </c>
      <c r="S180" s="65">
        <v>0.3</v>
      </c>
      <c r="T180" s="65">
        <v>0.23</v>
      </c>
      <c r="U180" s="65">
        <v>34.26</v>
      </c>
      <c r="V180" s="65">
        <v>1031.05</v>
      </c>
      <c r="X180" s="65">
        <f t="shared" si="2"/>
        <v>1.01</v>
      </c>
    </row>
    <row r="181" spans="1:24" x14ac:dyDescent="0.25">
      <c r="A181" s="65" t="s">
        <v>102</v>
      </c>
      <c r="B181" s="65">
        <v>4002</v>
      </c>
      <c r="C181" s="59">
        <v>43654</v>
      </c>
      <c r="D181" s="65">
        <v>7</v>
      </c>
      <c r="E181" s="65" t="s">
        <v>103</v>
      </c>
      <c r="F181" s="65">
        <v>27.2</v>
      </c>
      <c r="G181" s="65">
        <v>9.5299999999999994</v>
      </c>
      <c r="H181" s="65">
        <v>0.75</v>
      </c>
      <c r="I181" s="65">
        <v>0.1</v>
      </c>
      <c r="J181" s="65">
        <v>0.49</v>
      </c>
      <c r="K181" s="65">
        <v>0</v>
      </c>
      <c r="L181" s="65">
        <v>0</v>
      </c>
      <c r="M181" s="65">
        <v>0</v>
      </c>
      <c r="N181" s="65">
        <v>0.03</v>
      </c>
      <c r="O181" s="65">
        <v>-0.08</v>
      </c>
      <c r="P181" s="65">
        <v>0</v>
      </c>
      <c r="R181" s="65">
        <v>0.33</v>
      </c>
      <c r="S181" s="65">
        <v>0.3</v>
      </c>
      <c r="T181" s="65">
        <v>0.23</v>
      </c>
      <c r="U181" s="65">
        <v>38.880000000000003</v>
      </c>
      <c r="V181" s="65">
        <v>1159.8209999999999</v>
      </c>
      <c r="X181" s="65">
        <f t="shared" si="2"/>
        <v>1.3399999999999999</v>
      </c>
    </row>
    <row r="182" spans="1:24" x14ac:dyDescent="0.25">
      <c r="A182" s="65" t="s">
        <v>102</v>
      </c>
      <c r="B182" s="65">
        <v>4002</v>
      </c>
      <c r="C182" s="59">
        <v>43654</v>
      </c>
      <c r="D182" s="65">
        <v>8</v>
      </c>
      <c r="E182" s="65" t="s">
        <v>104</v>
      </c>
      <c r="F182" s="65">
        <v>28.86</v>
      </c>
      <c r="G182" s="65">
        <v>9.5299999999999994</v>
      </c>
      <c r="H182" s="65">
        <v>0.75</v>
      </c>
      <c r="I182" s="65">
        <v>0.1</v>
      </c>
      <c r="J182" s="65">
        <v>0.6</v>
      </c>
      <c r="K182" s="65">
        <v>0.91</v>
      </c>
      <c r="L182" s="65">
        <v>0.15</v>
      </c>
      <c r="M182" s="65">
        <v>0.03</v>
      </c>
      <c r="N182" s="65">
        <v>-0.16</v>
      </c>
      <c r="O182" s="65">
        <v>-0.08</v>
      </c>
      <c r="P182" s="65">
        <v>0</v>
      </c>
      <c r="R182" s="65">
        <v>0.33</v>
      </c>
      <c r="S182" s="65">
        <v>0.3</v>
      </c>
      <c r="T182" s="65">
        <v>0.23</v>
      </c>
      <c r="U182" s="65">
        <v>41.55</v>
      </c>
      <c r="V182" s="65">
        <v>1296.0820000000001</v>
      </c>
      <c r="X182" s="65">
        <f t="shared" si="2"/>
        <v>2.5099999999999998</v>
      </c>
    </row>
    <row r="183" spans="1:24" x14ac:dyDescent="0.25">
      <c r="A183" s="65" t="s">
        <v>102</v>
      </c>
      <c r="B183" s="65">
        <v>4002</v>
      </c>
      <c r="C183" s="59">
        <v>43654</v>
      </c>
      <c r="D183" s="65">
        <v>9</v>
      </c>
      <c r="E183" s="65" t="s">
        <v>104</v>
      </c>
      <c r="F183" s="65">
        <v>21.34</v>
      </c>
      <c r="G183" s="65">
        <v>9.5299999999999994</v>
      </c>
      <c r="H183" s="65">
        <v>0.75</v>
      </c>
      <c r="I183" s="65">
        <v>0.1</v>
      </c>
      <c r="J183" s="65">
        <v>0.18</v>
      </c>
      <c r="K183" s="65">
        <v>0.87</v>
      </c>
      <c r="L183" s="65">
        <v>0</v>
      </c>
      <c r="M183" s="65">
        <v>7.0000000000000007E-2</v>
      </c>
      <c r="N183" s="65">
        <v>-7.0000000000000007E-2</v>
      </c>
      <c r="O183" s="65">
        <v>-0.08</v>
      </c>
      <c r="P183" s="65">
        <v>0</v>
      </c>
      <c r="R183" s="65">
        <v>0.33</v>
      </c>
      <c r="S183" s="65">
        <v>0.3</v>
      </c>
      <c r="T183" s="65">
        <v>0.23</v>
      </c>
      <c r="U183" s="65">
        <v>33.549999999999997</v>
      </c>
      <c r="V183" s="65">
        <v>1380.2159999999999</v>
      </c>
      <c r="X183" s="65">
        <f t="shared" si="2"/>
        <v>1.9</v>
      </c>
    </row>
    <row r="184" spans="1:24" x14ac:dyDescent="0.25">
      <c r="A184" s="65" t="s">
        <v>102</v>
      </c>
      <c r="B184" s="65">
        <v>4002</v>
      </c>
      <c r="C184" s="59">
        <v>43654</v>
      </c>
      <c r="D184" s="65">
        <v>10</v>
      </c>
      <c r="E184" s="65" t="s">
        <v>104</v>
      </c>
      <c r="F184" s="65">
        <v>20.059999999999999</v>
      </c>
      <c r="G184" s="65">
        <v>9.5299999999999994</v>
      </c>
      <c r="H184" s="65">
        <v>0.75</v>
      </c>
      <c r="I184" s="65">
        <v>0.1</v>
      </c>
      <c r="J184" s="65">
        <v>7.0000000000000007E-2</v>
      </c>
      <c r="K184" s="65">
        <v>0.84</v>
      </c>
      <c r="L184" s="65">
        <v>0</v>
      </c>
      <c r="M184" s="65">
        <v>0.02</v>
      </c>
      <c r="N184" s="65">
        <v>-0.08</v>
      </c>
      <c r="O184" s="65">
        <v>-0.08</v>
      </c>
      <c r="P184" s="65">
        <v>0</v>
      </c>
      <c r="R184" s="65">
        <v>0.33</v>
      </c>
      <c r="S184" s="65">
        <v>0.3</v>
      </c>
      <c r="T184" s="65">
        <v>0.23</v>
      </c>
      <c r="U184" s="65">
        <v>32.07</v>
      </c>
      <c r="V184" s="65">
        <v>1447.7260000000001</v>
      </c>
      <c r="X184" s="65">
        <f t="shared" si="2"/>
        <v>1.7599999999999998</v>
      </c>
    </row>
    <row r="185" spans="1:24" x14ac:dyDescent="0.25">
      <c r="A185" s="65" t="s">
        <v>102</v>
      </c>
      <c r="B185" s="65">
        <v>4002</v>
      </c>
      <c r="C185" s="59">
        <v>43654</v>
      </c>
      <c r="D185" s="65">
        <v>11</v>
      </c>
      <c r="E185" s="65" t="s">
        <v>104</v>
      </c>
      <c r="F185" s="65">
        <v>20.149999999999999</v>
      </c>
      <c r="G185" s="65">
        <v>9.5299999999999994</v>
      </c>
      <c r="H185" s="65">
        <v>0.75</v>
      </c>
      <c r="I185" s="65">
        <v>0.1</v>
      </c>
      <c r="J185" s="65">
        <v>0.06</v>
      </c>
      <c r="K185" s="65">
        <v>0.82</v>
      </c>
      <c r="L185" s="65">
        <v>0</v>
      </c>
      <c r="M185" s="65">
        <v>0.03</v>
      </c>
      <c r="N185" s="65">
        <v>-0.06</v>
      </c>
      <c r="O185" s="65">
        <v>-0.08</v>
      </c>
      <c r="P185" s="65">
        <v>0</v>
      </c>
      <c r="R185" s="65">
        <v>0.33</v>
      </c>
      <c r="S185" s="65">
        <v>0.3</v>
      </c>
      <c r="T185" s="65">
        <v>0.23</v>
      </c>
      <c r="U185" s="65">
        <v>32.159999999999997</v>
      </c>
      <c r="V185" s="65">
        <v>1503.018</v>
      </c>
      <c r="X185" s="65">
        <f t="shared" si="2"/>
        <v>1.73</v>
      </c>
    </row>
    <row r="186" spans="1:24" x14ac:dyDescent="0.25">
      <c r="A186" s="65" t="s">
        <v>102</v>
      </c>
      <c r="B186" s="65">
        <v>4002</v>
      </c>
      <c r="C186" s="59">
        <v>43654</v>
      </c>
      <c r="D186" s="65">
        <v>12</v>
      </c>
      <c r="E186" s="65" t="s">
        <v>104</v>
      </c>
      <c r="F186" s="65">
        <v>20.170000000000002</v>
      </c>
      <c r="G186" s="65">
        <v>9.5299999999999994</v>
      </c>
      <c r="H186" s="65">
        <v>0.75</v>
      </c>
      <c r="I186" s="65">
        <v>0.1</v>
      </c>
      <c r="J186" s="65">
        <v>0.05</v>
      </c>
      <c r="K186" s="65">
        <v>0.81</v>
      </c>
      <c r="L186" s="65">
        <v>0</v>
      </c>
      <c r="M186" s="65">
        <v>0.01</v>
      </c>
      <c r="N186" s="65">
        <v>-7.0000000000000007E-2</v>
      </c>
      <c r="O186" s="65">
        <v>-0.08</v>
      </c>
      <c r="P186" s="65">
        <v>0</v>
      </c>
      <c r="R186" s="65">
        <v>0.33</v>
      </c>
      <c r="S186" s="65">
        <v>0.3</v>
      </c>
      <c r="T186" s="65">
        <v>0.23</v>
      </c>
      <c r="U186" s="65">
        <v>32.130000000000003</v>
      </c>
      <c r="V186" s="65">
        <v>1535.702</v>
      </c>
      <c r="X186" s="65">
        <f t="shared" si="2"/>
        <v>1.71</v>
      </c>
    </row>
    <row r="187" spans="1:24" x14ac:dyDescent="0.25">
      <c r="A187" s="65" t="s">
        <v>102</v>
      </c>
      <c r="B187" s="65">
        <v>4002</v>
      </c>
      <c r="C187" s="59">
        <v>43654</v>
      </c>
      <c r="D187" s="65">
        <v>13</v>
      </c>
      <c r="E187" s="65" t="s">
        <v>104</v>
      </c>
      <c r="F187" s="65">
        <v>19.28</v>
      </c>
      <c r="G187" s="65">
        <v>9.5299999999999994</v>
      </c>
      <c r="H187" s="65">
        <v>0.75</v>
      </c>
      <c r="I187" s="65">
        <v>0.1</v>
      </c>
      <c r="J187" s="65">
        <v>7.0000000000000007E-2</v>
      </c>
      <c r="K187" s="65">
        <v>0.8</v>
      </c>
      <c r="L187" s="65">
        <v>0</v>
      </c>
      <c r="M187" s="65">
        <v>0</v>
      </c>
      <c r="N187" s="65">
        <v>-0.09</v>
      </c>
      <c r="O187" s="65">
        <v>-0.08</v>
      </c>
      <c r="P187" s="65">
        <v>0</v>
      </c>
      <c r="R187" s="65">
        <v>0.33</v>
      </c>
      <c r="S187" s="65">
        <v>0.3</v>
      </c>
      <c r="T187" s="65">
        <v>0.23</v>
      </c>
      <c r="U187" s="65">
        <v>31.22</v>
      </c>
      <c r="V187" s="65">
        <v>1569.7850000000001</v>
      </c>
      <c r="X187" s="65">
        <f t="shared" si="2"/>
        <v>1.72</v>
      </c>
    </row>
    <row r="188" spans="1:24" x14ac:dyDescent="0.25">
      <c r="A188" s="65" t="s">
        <v>102</v>
      </c>
      <c r="B188" s="65">
        <v>4002</v>
      </c>
      <c r="C188" s="59">
        <v>43654</v>
      </c>
      <c r="D188" s="65">
        <v>14</v>
      </c>
      <c r="E188" s="65" t="s">
        <v>104</v>
      </c>
      <c r="F188" s="65">
        <v>21.29</v>
      </c>
      <c r="G188" s="65">
        <v>9.5299999999999994</v>
      </c>
      <c r="H188" s="65">
        <v>0.75</v>
      </c>
      <c r="I188" s="65">
        <v>0.1</v>
      </c>
      <c r="J188" s="65">
        <v>0.06</v>
      </c>
      <c r="K188" s="65">
        <v>0.77</v>
      </c>
      <c r="L188" s="65">
        <v>0</v>
      </c>
      <c r="M188" s="65">
        <v>-0.02</v>
      </c>
      <c r="N188" s="65">
        <v>-0.09</v>
      </c>
      <c r="O188" s="65">
        <v>-0.08</v>
      </c>
      <c r="P188" s="65">
        <v>0</v>
      </c>
      <c r="R188" s="65">
        <v>0.33</v>
      </c>
      <c r="S188" s="65">
        <v>0.3</v>
      </c>
      <c r="T188" s="65">
        <v>0.23</v>
      </c>
      <c r="U188" s="65">
        <v>33.17</v>
      </c>
      <c r="V188" s="65">
        <v>1615.4780000000001</v>
      </c>
      <c r="X188" s="65">
        <f t="shared" si="2"/>
        <v>1.68</v>
      </c>
    </row>
    <row r="189" spans="1:24" x14ac:dyDescent="0.25">
      <c r="A189" s="65" t="s">
        <v>102</v>
      </c>
      <c r="B189" s="65">
        <v>4002</v>
      </c>
      <c r="C189" s="59">
        <v>43654</v>
      </c>
      <c r="D189" s="65">
        <v>15</v>
      </c>
      <c r="E189" s="65" t="s">
        <v>104</v>
      </c>
      <c r="F189" s="65">
        <v>20.71</v>
      </c>
      <c r="G189" s="65">
        <v>9.5299999999999994</v>
      </c>
      <c r="H189" s="65">
        <v>0.75</v>
      </c>
      <c r="I189" s="65">
        <v>0.1</v>
      </c>
      <c r="J189" s="65">
        <v>0.19</v>
      </c>
      <c r="K189" s="65">
        <v>0.75</v>
      </c>
      <c r="L189" s="65">
        <v>0</v>
      </c>
      <c r="M189" s="65">
        <v>-0.01</v>
      </c>
      <c r="N189" s="65">
        <v>-0.1</v>
      </c>
      <c r="O189" s="65">
        <v>-0.08</v>
      </c>
      <c r="P189" s="65">
        <v>0</v>
      </c>
      <c r="R189" s="65">
        <v>0.33</v>
      </c>
      <c r="S189" s="65">
        <v>0.3</v>
      </c>
      <c r="T189" s="65">
        <v>0.23</v>
      </c>
      <c r="U189" s="65">
        <v>32.700000000000003</v>
      </c>
      <c r="V189" s="65">
        <v>1652.7570000000001</v>
      </c>
      <c r="X189" s="65">
        <f t="shared" si="2"/>
        <v>1.79</v>
      </c>
    </row>
    <row r="190" spans="1:24" x14ac:dyDescent="0.25">
      <c r="A190" s="65" t="s">
        <v>102</v>
      </c>
      <c r="B190" s="65">
        <v>4002</v>
      </c>
      <c r="C190" s="59">
        <v>43654</v>
      </c>
      <c r="D190" s="65">
        <v>16</v>
      </c>
      <c r="E190" s="65" t="s">
        <v>104</v>
      </c>
      <c r="F190" s="65">
        <v>21.08</v>
      </c>
      <c r="G190" s="65">
        <v>9.5299999999999994</v>
      </c>
      <c r="H190" s="65">
        <v>0.75</v>
      </c>
      <c r="I190" s="65">
        <v>0.1</v>
      </c>
      <c r="J190" s="65">
        <v>0.21</v>
      </c>
      <c r="K190" s="65">
        <v>0.73</v>
      </c>
      <c r="L190" s="65">
        <v>0</v>
      </c>
      <c r="M190" s="65">
        <v>-0.01</v>
      </c>
      <c r="N190" s="65">
        <v>-0.11</v>
      </c>
      <c r="O190" s="65">
        <v>-0.08</v>
      </c>
      <c r="P190" s="65">
        <v>0</v>
      </c>
      <c r="R190" s="65">
        <v>0.33</v>
      </c>
      <c r="S190" s="65">
        <v>0.3</v>
      </c>
      <c r="T190" s="65">
        <v>0.23</v>
      </c>
      <c r="U190" s="65">
        <v>33.06</v>
      </c>
      <c r="V190" s="65">
        <v>1691.7750000000001</v>
      </c>
      <c r="X190" s="65">
        <f t="shared" si="2"/>
        <v>1.79</v>
      </c>
    </row>
    <row r="191" spans="1:24" x14ac:dyDescent="0.25">
      <c r="A191" s="65" t="s">
        <v>102</v>
      </c>
      <c r="B191" s="65">
        <v>4002</v>
      </c>
      <c r="C191" s="59">
        <v>43654</v>
      </c>
      <c r="D191" s="65">
        <v>17</v>
      </c>
      <c r="E191" s="65" t="s">
        <v>104</v>
      </c>
      <c r="F191" s="65">
        <v>24.89</v>
      </c>
      <c r="G191" s="65">
        <v>9.5299999999999994</v>
      </c>
      <c r="H191" s="65">
        <v>0.75</v>
      </c>
      <c r="I191" s="65">
        <v>0.1</v>
      </c>
      <c r="J191" s="65">
        <v>0.1</v>
      </c>
      <c r="K191" s="65">
        <v>0.7</v>
      </c>
      <c r="L191" s="65">
        <v>0</v>
      </c>
      <c r="M191" s="65">
        <v>0</v>
      </c>
      <c r="N191" s="65">
        <v>-0.09</v>
      </c>
      <c r="O191" s="65">
        <v>-0.08</v>
      </c>
      <c r="P191" s="65">
        <v>0</v>
      </c>
      <c r="R191" s="65">
        <v>0.33</v>
      </c>
      <c r="S191" s="65">
        <v>0.3</v>
      </c>
      <c r="T191" s="65">
        <v>0.23</v>
      </c>
      <c r="U191" s="65">
        <v>36.76</v>
      </c>
      <c r="V191" s="65">
        <v>1727.6790000000001</v>
      </c>
      <c r="X191" s="65">
        <f t="shared" si="2"/>
        <v>1.65</v>
      </c>
    </row>
    <row r="192" spans="1:24" x14ac:dyDescent="0.25">
      <c r="A192" s="65" t="s">
        <v>102</v>
      </c>
      <c r="B192" s="65">
        <v>4002</v>
      </c>
      <c r="C192" s="59">
        <v>43654</v>
      </c>
      <c r="D192" s="65">
        <v>18</v>
      </c>
      <c r="E192" s="65" t="s">
        <v>104</v>
      </c>
      <c r="F192" s="65">
        <v>28.05</v>
      </c>
      <c r="G192" s="65">
        <v>9.5299999999999994</v>
      </c>
      <c r="H192" s="65">
        <v>0.75</v>
      </c>
      <c r="I192" s="65">
        <v>0.1</v>
      </c>
      <c r="J192" s="65">
        <v>0.09</v>
      </c>
      <c r="K192" s="65">
        <v>0.68</v>
      </c>
      <c r="L192" s="65">
        <v>0</v>
      </c>
      <c r="M192" s="65">
        <v>-0.02</v>
      </c>
      <c r="N192" s="65">
        <v>-0.12</v>
      </c>
      <c r="O192" s="65">
        <v>-0.08</v>
      </c>
      <c r="P192" s="65">
        <v>0</v>
      </c>
      <c r="R192" s="65">
        <v>0.33</v>
      </c>
      <c r="S192" s="65">
        <v>0.3</v>
      </c>
      <c r="T192" s="65">
        <v>0.23</v>
      </c>
      <c r="U192" s="65">
        <v>39.840000000000003</v>
      </c>
      <c r="V192" s="65">
        <v>1760.8330000000001</v>
      </c>
      <c r="X192" s="65">
        <f t="shared" si="2"/>
        <v>1.62</v>
      </c>
    </row>
    <row r="193" spans="1:24" x14ac:dyDescent="0.25">
      <c r="A193" s="65" t="s">
        <v>102</v>
      </c>
      <c r="B193" s="65">
        <v>4002</v>
      </c>
      <c r="C193" s="59">
        <v>43654</v>
      </c>
      <c r="D193" s="65">
        <v>19</v>
      </c>
      <c r="E193" s="65" t="s">
        <v>104</v>
      </c>
      <c r="F193" s="65">
        <v>29.47</v>
      </c>
      <c r="G193" s="65">
        <v>9.5299999999999994</v>
      </c>
      <c r="H193" s="65">
        <v>0.75</v>
      </c>
      <c r="I193" s="65">
        <v>0.1</v>
      </c>
      <c r="J193" s="65">
        <v>0.08</v>
      </c>
      <c r="K193" s="65">
        <v>0.68</v>
      </c>
      <c r="L193" s="65">
        <v>0</v>
      </c>
      <c r="M193" s="65">
        <v>-0.02</v>
      </c>
      <c r="N193" s="65">
        <v>-0.12</v>
      </c>
      <c r="O193" s="65">
        <v>-0.08</v>
      </c>
      <c r="P193" s="65">
        <v>0</v>
      </c>
      <c r="R193" s="65">
        <v>0.33</v>
      </c>
      <c r="S193" s="65">
        <v>0.3</v>
      </c>
      <c r="T193" s="65">
        <v>0.23</v>
      </c>
      <c r="U193" s="65">
        <v>41.25</v>
      </c>
      <c r="V193" s="65">
        <v>1754.7270000000001</v>
      </c>
      <c r="X193" s="65">
        <f t="shared" si="2"/>
        <v>1.6099999999999999</v>
      </c>
    </row>
    <row r="194" spans="1:24" x14ac:dyDescent="0.25">
      <c r="A194" s="65" t="s">
        <v>102</v>
      </c>
      <c r="B194" s="65">
        <v>4002</v>
      </c>
      <c r="C194" s="59">
        <v>43654</v>
      </c>
      <c r="D194" s="65">
        <v>20</v>
      </c>
      <c r="E194" s="65" t="s">
        <v>104</v>
      </c>
      <c r="F194" s="65">
        <v>28.68</v>
      </c>
      <c r="G194" s="65">
        <v>9.5299999999999994</v>
      </c>
      <c r="H194" s="65">
        <v>0.75</v>
      </c>
      <c r="I194" s="65">
        <v>0.1</v>
      </c>
      <c r="J194" s="65">
        <v>0.09</v>
      </c>
      <c r="K194" s="65">
        <v>0.7</v>
      </c>
      <c r="L194" s="65">
        <v>0.14000000000000001</v>
      </c>
      <c r="M194" s="65">
        <v>-0.01</v>
      </c>
      <c r="N194" s="65">
        <v>-0.08</v>
      </c>
      <c r="O194" s="65">
        <v>-0.08</v>
      </c>
      <c r="P194" s="65">
        <v>0</v>
      </c>
      <c r="R194" s="65">
        <v>0.33</v>
      </c>
      <c r="S194" s="65">
        <v>0.3</v>
      </c>
      <c r="T194" s="65">
        <v>0.23</v>
      </c>
      <c r="U194" s="65">
        <v>40.68</v>
      </c>
      <c r="V194" s="65">
        <v>1697.9269999999999</v>
      </c>
      <c r="X194" s="65">
        <f t="shared" si="2"/>
        <v>1.7799999999999998</v>
      </c>
    </row>
    <row r="195" spans="1:24" x14ac:dyDescent="0.25">
      <c r="A195" s="65" t="s">
        <v>102</v>
      </c>
      <c r="B195" s="65">
        <v>4002</v>
      </c>
      <c r="C195" s="59">
        <v>43654</v>
      </c>
      <c r="D195" s="65">
        <v>21</v>
      </c>
      <c r="E195" s="65" t="s">
        <v>104</v>
      </c>
      <c r="F195" s="65">
        <v>23.04</v>
      </c>
      <c r="G195" s="65">
        <v>9.5299999999999994</v>
      </c>
      <c r="H195" s="65">
        <v>0.75</v>
      </c>
      <c r="I195" s="65">
        <v>0.1</v>
      </c>
      <c r="J195" s="65">
        <v>0.08</v>
      </c>
      <c r="K195" s="65">
        <v>0.73</v>
      </c>
      <c r="L195" s="65">
        <v>0</v>
      </c>
      <c r="M195" s="65">
        <v>0</v>
      </c>
      <c r="N195" s="65">
        <v>-7.0000000000000007E-2</v>
      </c>
      <c r="O195" s="65">
        <v>-0.08</v>
      </c>
      <c r="P195" s="65">
        <v>0</v>
      </c>
      <c r="R195" s="65">
        <v>0.33</v>
      </c>
      <c r="S195" s="65">
        <v>0.3</v>
      </c>
      <c r="T195" s="65">
        <v>0.23</v>
      </c>
      <c r="U195" s="65">
        <v>34.94</v>
      </c>
      <c r="V195" s="65">
        <v>1625.76</v>
      </c>
      <c r="X195" s="65">
        <f t="shared" si="2"/>
        <v>1.66</v>
      </c>
    </row>
    <row r="196" spans="1:24" x14ac:dyDescent="0.25">
      <c r="A196" s="65" t="s">
        <v>102</v>
      </c>
      <c r="B196" s="65">
        <v>4002</v>
      </c>
      <c r="C196" s="59">
        <v>43654</v>
      </c>
      <c r="D196" s="65">
        <v>22</v>
      </c>
      <c r="E196" s="65" t="s">
        <v>104</v>
      </c>
      <c r="F196" s="65">
        <v>23.32</v>
      </c>
      <c r="G196" s="65">
        <v>9.5299999999999994</v>
      </c>
      <c r="H196" s="65">
        <v>0.75</v>
      </c>
      <c r="I196" s="65">
        <v>0.1</v>
      </c>
      <c r="J196" s="65">
        <v>0.1</v>
      </c>
      <c r="K196" s="65">
        <v>0.77</v>
      </c>
      <c r="L196" s="65">
        <v>0</v>
      </c>
      <c r="M196" s="65">
        <v>0</v>
      </c>
      <c r="N196" s="65">
        <v>-0.06</v>
      </c>
      <c r="O196" s="65">
        <v>-0.08</v>
      </c>
      <c r="P196" s="65">
        <v>0</v>
      </c>
      <c r="R196" s="65">
        <v>0.33</v>
      </c>
      <c r="S196" s="65">
        <v>0.3</v>
      </c>
      <c r="T196" s="65">
        <v>0.23</v>
      </c>
      <c r="U196" s="65">
        <v>35.29</v>
      </c>
      <c r="V196" s="65">
        <v>1519.7339999999999</v>
      </c>
      <c r="X196" s="65">
        <f t="shared" si="2"/>
        <v>1.72</v>
      </c>
    </row>
    <row r="197" spans="1:24" x14ac:dyDescent="0.25">
      <c r="A197" s="65" t="s">
        <v>102</v>
      </c>
      <c r="B197" s="65">
        <v>4002</v>
      </c>
      <c r="C197" s="59">
        <v>43654</v>
      </c>
      <c r="D197" s="65">
        <v>23</v>
      </c>
      <c r="E197" s="65" t="s">
        <v>104</v>
      </c>
      <c r="F197" s="65">
        <v>20</v>
      </c>
      <c r="G197" s="65">
        <v>9.5299999999999994</v>
      </c>
      <c r="H197" s="65">
        <v>0.75</v>
      </c>
      <c r="I197" s="65">
        <v>0.1</v>
      </c>
      <c r="J197" s="65">
        <v>0.12</v>
      </c>
      <c r="K197" s="65">
        <v>0.85</v>
      </c>
      <c r="L197" s="65">
        <v>0</v>
      </c>
      <c r="M197" s="65">
        <v>0</v>
      </c>
      <c r="N197" s="65">
        <v>-0.03</v>
      </c>
      <c r="O197" s="65">
        <v>-0.08</v>
      </c>
      <c r="P197" s="65">
        <v>0</v>
      </c>
      <c r="R197" s="65">
        <v>0.33</v>
      </c>
      <c r="S197" s="65">
        <v>0.3</v>
      </c>
      <c r="T197" s="65">
        <v>0.23</v>
      </c>
      <c r="U197" s="65">
        <v>32.1</v>
      </c>
      <c r="V197" s="65">
        <v>1353.8869999999999</v>
      </c>
      <c r="X197" s="65">
        <f t="shared" si="2"/>
        <v>1.8199999999999998</v>
      </c>
    </row>
    <row r="198" spans="1:24" x14ac:dyDescent="0.25">
      <c r="A198" s="65" t="s">
        <v>102</v>
      </c>
      <c r="B198" s="65">
        <v>4002</v>
      </c>
      <c r="C198" s="59">
        <v>43654</v>
      </c>
      <c r="D198" s="65">
        <v>24</v>
      </c>
      <c r="E198" s="65" t="s">
        <v>103</v>
      </c>
      <c r="F198" s="65">
        <v>16.98</v>
      </c>
      <c r="G198" s="65">
        <v>9.5299999999999994</v>
      </c>
      <c r="H198" s="65">
        <v>0.75</v>
      </c>
      <c r="I198" s="65">
        <v>0.1</v>
      </c>
      <c r="J198" s="65">
        <v>0.16</v>
      </c>
      <c r="K198" s="65">
        <v>0</v>
      </c>
      <c r="L198" s="65">
        <v>0</v>
      </c>
      <c r="M198" s="65">
        <v>0</v>
      </c>
      <c r="N198" s="65">
        <v>-0.09</v>
      </c>
      <c r="O198" s="65">
        <v>-0.08</v>
      </c>
      <c r="P198" s="65">
        <v>0</v>
      </c>
      <c r="R198" s="65">
        <v>0.33</v>
      </c>
      <c r="S198" s="65">
        <v>0.3</v>
      </c>
      <c r="T198" s="65">
        <v>0.23</v>
      </c>
      <c r="U198" s="65">
        <v>28.21</v>
      </c>
      <c r="V198" s="65">
        <v>1211.393</v>
      </c>
      <c r="X198" s="65">
        <f t="shared" si="2"/>
        <v>1.01</v>
      </c>
    </row>
    <row r="199" spans="1:24" x14ac:dyDescent="0.25">
      <c r="A199" s="65" t="s">
        <v>102</v>
      </c>
      <c r="B199" s="65">
        <v>4002</v>
      </c>
      <c r="C199" s="59">
        <v>43655</v>
      </c>
      <c r="D199" s="65">
        <v>1</v>
      </c>
      <c r="E199" s="65" t="s">
        <v>103</v>
      </c>
      <c r="F199" s="65">
        <v>17.84</v>
      </c>
      <c r="G199" s="65">
        <v>9.5299999999999994</v>
      </c>
      <c r="H199" s="65">
        <v>0.19</v>
      </c>
      <c r="I199" s="65">
        <v>0.01</v>
      </c>
      <c r="J199" s="65">
        <v>0.09</v>
      </c>
      <c r="K199" s="65">
        <v>0</v>
      </c>
      <c r="L199" s="65">
        <v>0</v>
      </c>
      <c r="M199" s="65">
        <v>0</v>
      </c>
      <c r="N199" s="65">
        <v>-0.06</v>
      </c>
      <c r="O199" s="65">
        <v>-0.08</v>
      </c>
      <c r="P199" s="65">
        <v>0</v>
      </c>
      <c r="R199" s="65">
        <v>0.33</v>
      </c>
      <c r="S199" s="65">
        <v>0.3</v>
      </c>
      <c r="T199" s="65">
        <v>0.23</v>
      </c>
      <c r="U199" s="65">
        <v>28.38</v>
      </c>
      <c r="V199" s="65">
        <v>1111.048</v>
      </c>
      <c r="X199" s="65">
        <f t="shared" si="2"/>
        <v>0.29000000000000004</v>
      </c>
    </row>
    <row r="200" spans="1:24" x14ac:dyDescent="0.25">
      <c r="A200" s="65" t="s">
        <v>102</v>
      </c>
      <c r="B200" s="65">
        <v>4002</v>
      </c>
      <c r="C200" s="59">
        <v>43655</v>
      </c>
      <c r="D200" s="65">
        <v>2</v>
      </c>
      <c r="E200" s="65" t="s">
        <v>103</v>
      </c>
      <c r="F200" s="65">
        <v>20.05</v>
      </c>
      <c r="G200" s="65">
        <v>9.5299999999999994</v>
      </c>
      <c r="H200" s="65">
        <v>0.19</v>
      </c>
      <c r="I200" s="65">
        <v>0.01</v>
      </c>
      <c r="J200" s="65">
        <v>7.0000000000000007E-2</v>
      </c>
      <c r="K200" s="65">
        <v>0</v>
      </c>
      <c r="L200" s="65">
        <v>0</v>
      </c>
      <c r="M200" s="65">
        <v>0</v>
      </c>
      <c r="N200" s="65">
        <v>-7.0000000000000007E-2</v>
      </c>
      <c r="O200" s="65">
        <v>-0.08</v>
      </c>
      <c r="P200" s="65">
        <v>0</v>
      </c>
      <c r="R200" s="65">
        <v>0.33</v>
      </c>
      <c r="S200" s="65">
        <v>0.3</v>
      </c>
      <c r="T200" s="65">
        <v>0.23</v>
      </c>
      <c r="U200" s="65">
        <v>30.56</v>
      </c>
      <c r="V200" s="65">
        <v>1048.088</v>
      </c>
      <c r="X200" s="65">
        <f t="shared" ref="X200:X263" si="3">H200+I200+J200+K200+L200+P200+Q200</f>
        <v>0.27</v>
      </c>
    </row>
    <row r="201" spans="1:24" x14ac:dyDescent="0.25">
      <c r="A201" s="65" t="s">
        <v>102</v>
      </c>
      <c r="B201" s="65">
        <v>4002</v>
      </c>
      <c r="C201" s="59">
        <v>43655</v>
      </c>
      <c r="D201" s="65">
        <v>3</v>
      </c>
      <c r="E201" s="65" t="s">
        <v>103</v>
      </c>
      <c r="F201" s="65">
        <v>23.52</v>
      </c>
      <c r="G201" s="65">
        <v>9.5299999999999994</v>
      </c>
      <c r="H201" s="65">
        <v>0.19</v>
      </c>
      <c r="I201" s="65">
        <v>0.01</v>
      </c>
      <c r="J201" s="65">
        <v>0.06</v>
      </c>
      <c r="K201" s="65">
        <v>0</v>
      </c>
      <c r="L201" s="65">
        <v>0</v>
      </c>
      <c r="M201" s="65">
        <v>-0.06</v>
      </c>
      <c r="N201" s="65">
        <v>0.02</v>
      </c>
      <c r="O201" s="65">
        <v>-0.08</v>
      </c>
      <c r="P201" s="65">
        <v>0</v>
      </c>
      <c r="R201" s="65">
        <v>0.33</v>
      </c>
      <c r="S201" s="65">
        <v>0.3</v>
      </c>
      <c r="T201" s="65">
        <v>0.23</v>
      </c>
      <c r="U201" s="65">
        <v>34.049999999999997</v>
      </c>
      <c r="V201" s="65">
        <v>1008.51</v>
      </c>
      <c r="X201" s="65">
        <f t="shared" si="3"/>
        <v>0.26</v>
      </c>
    </row>
    <row r="202" spans="1:24" x14ac:dyDescent="0.25">
      <c r="A202" s="65" t="s">
        <v>102</v>
      </c>
      <c r="B202" s="65">
        <v>4002</v>
      </c>
      <c r="C202" s="59">
        <v>43655</v>
      </c>
      <c r="D202" s="65">
        <v>4</v>
      </c>
      <c r="E202" s="65" t="s">
        <v>103</v>
      </c>
      <c r="F202" s="65">
        <v>21.71</v>
      </c>
      <c r="G202" s="65">
        <v>9.5299999999999994</v>
      </c>
      <c r="H202" s="65">
        <v>0.19</v>
      </c>
      <c r="I202" s="65">
        <v>0.01</v>
      </c>
      <c r="J202" s="65">
        <v>0.08</v>
      </c>
      <c r="K202" s="65">
        <v>0</v>
      </c>
      <c r="L202" s="65">
        <v>0</v>
      </c>
      <c r="M202" s="65">
        <v>0</v>
      </c>
      <c r="N202" s="65">
        <v>0.04</v>
      </c>
      <c r="O202" s="65">
        <v>-0.08</v>
      </c>
      <c r="P202" s="65">
        <v>0</v>
      </c>
      <c r="R202" s="65">
        <v>0.33</v>
      </c>
      <c r="S202" s="65">
        <v>0.3</v>
      </c>
      <c r="T202" s="65">
        <v>0.23</v>
      </c>
      <c r="U202" s="65">
        <v>32.340000000000003</v>
      </c>
      <c r="V202" s="65">
        <v>993.61300000000006</v>
      </c>
      <c r="X202" s="65">
        <f t="shared" si="3"/>
        <v>0.28000000000000003</v>
      </c>
    </row>
    <row r="203" spans="1:24" x14ac:dyDescent="0.25">
      <c r="A203" s="65" t="s">
        <v>102</v>
      </c>
      <c r="B203" s="65">
        <v>4002</v>
      </c>
      <c r="C203" s="59">
        <v>43655</v>
      </c>
      <c r="D203" s="65">
        <v>5</v>
      </c>
      <c r="E203" s="65" t="s">
        <v>103</v>
      </c>
      <c r="F203" s="65">
        <v>21.05</v>
      </c>
      <c r="G203" s="65">
        <v>9.5299999999999994</v>
      </c>
      <c r="H203" s="65">
        <v>0.19</v>
      </c>
      <c r="I203" s="65">
        <v>0.01</v>
      </c>
      <c r="J203" s="65">
        <v>0.06</v>
      </c>
      <c r="K203" s="65">
        <v>0</v>
      </c>
      <c r="L203" s="65">
        <v>0</v>
      </c>
      <c r="M203" s="65">
        <v>0.01</v>
      </c>
      <c r="N203" s="65">
        <v>-0.09</v>
      </c>
      <c r="O203" s="65">
        <v>-0.08</v>
      </c>
      <c r="P203" s="65">
        <v>0</v>
      </c>
      <c r="R203" s="65">
        <v>0.33</v>
      </c>
      <c r="S203" s="65">
        <v>0.3</v>
      </c>
      <c r="T203" s="65">
        <v>0.23</v>
      </c>
      <c r="U203" s="65">
        <v>31.54</v>
      </c>
      <c r="V203" s="65">
        <v>1013.473</v>
      </c>
      <c r="X203" s="65">
        <f t="shared" si="3"/>
        <v>0.26</v>
      </c>
    </row>
    <row r="204" spans="1:24" x14ac:dyDescent="0.25">
      <c r="A204" s="65" t="s">
        <v>102</v>
      </c>
      <c r="B204" s="65">
        <v>4002</v>
      </c>
      <c r="C204" s="59">
        <v>43655</v>
      </c>
      <c r="D204" s="65">
        <v>6</v>
      </c>
      <c r="E204" s="65" t="s">
        <v>103</v>
      </c>
      <c r="F204" s="65">
        <v>21.84</v>
      </c>
      <c r="G204" s="65">
        <v>9.5299999999999994</v>
      </c>
      <c r="H204" s="65">
        <v>0.19</v>
      </c>
      <c r="I204" s="65">
        <v>0.01</v>
      </c>
      <c r="J204" s="65">
        <v>0.28000000000000003</v>
      </c>
      <c r="K204" s="65">
        <v>0</v>
      </c>
      <c r="L204" s="65">
        <v>0</v>
      </c>
      <c r="M204" s="65">
        <v>-0.02</v>
      </c>
      <c r="N204" s="65">
        <v>-0.04</v>
      </c>
      <c r="O204" s="65">
        <v>-0.08</v>
      </c>
      <c r="P204" s="65">
        <v>0</v>
      </c>
      <c r="R204" s="65">
        <v>0.33</v>
      </c>
      <c r="S204" s="65">
        <v>0.3</v>
      </c>
      <c r="T204" s="65">
        <v>0.23</v>
      </c>
      <c r="U204" s="65">
        <v>32.57</v>
      </c>
      <c r="V204" s="65">
        <v>1076.8150000000001</v>
      </c>
      <c r="X204" s="65">
        <f t="shared" si="3"/>
        <v>0.48000000000000004</v>
      </c>
    </row>
    <row r="205" spans="1:24" x14ac:dyDescent="0.25">
      <c r="A205" s="65" t="s">
        <v>102</v>
      </c>
      <c r="B205" s="65">
        <v>4002</v>
      </c>
      <c r="C205" s="59">
        <v>43655</v>
      </c>
      <c r="D205" s="65">
        <v>7</v>
      </c>
      <c r="E205" s="65" t="s">
        <v>103</v>
      </c>
      <c r="F205" s="65">
        <v>19.010000000000002</v>
      </c>
      <c r="G205" s="65">
        <v>9.5299999999999994</v>
      </c>
      <c r="H205" s="65">
        <v>0.19</v>
      </c>
      <c r="I205" s="65">
        <v>0.01</v>
      </c>
      <c r="J205" s="65">
        <v>0.19</v>
      </c>
      <c r="K205" s="65">
        <v>0</v>
      </c>
      <c r="L205" s="65">
        <v>0</v>
      </c>
      <c r="M205" s="65">
        <v>0.04</v>
      </c>
      <c r="N205" s="65">
        <v>-0.17</v>
      </c>
      <c r="O205" s="65">
        <v>-0.08</v>
      </c>
      <c r="P205" s="65">
        <v>0</v>
      </c>
      <c r="R205" s="65">
        <v>0.33</v>
      </c>
      <c r="S205" s="65">
        <v>0.3</v>
      </c>
      <c r="T205" s="65">
        <v>0.23</v>
      </c>
      <c r="U205" s="65">
        <v>29.58</v>
      </c>
      <c r="V205" s="65">
        <v>1208.098</v>
      </c>
      <c r="X205" s="65">
        <f t="shared" si="3"/>
        <v>0.39</v>
      </c>
    </row>
    <row r="206" spans="1:24" x14ac:dyDescent="0.25">
      <c r="A206" s="65" t="s">
        <v>102</v>
      </c>
      <c r="B206" s="65">
        <v>4002</v>
      </c>
      <c r="C206" s="59">
        <v>43655</v>
      </c>
      <c r="D206" s="65">
        <v>8</v>
      </c>
      <c r="E206" s="65" t="s">
        <v>104</v>
      </c>
      <c r="F206" s="65">
        <v>22.54</v>
      </c>
      <c r="G206" s="65">
        <v>9.5299999999999994</v>
      </c>
      <c r="H206" s="65">
        <v>0.19</v>
      </c>
      <c r="I206" s="65">
        <v>0.01</v>
      </c>
      <c r="J206" s="65">
        <v>0.17</v>
      </c>
      <c r="K206" s="65">
        <v>0.85</v>
      </c>
      <c r="L206" s="65">
        <v>0</v>
      </c>
      <c r="M206" s="65">
        <v>-0.04</v>
      </c>
      <c r="N206" s="65">
        <v>-0.06</v>
      </c>
      <c r="O206" s="65">
        <v>-0.08</v>
      </c>
      <c r="P206" s="65">
        <v>0</v>
      </c>
      <c r="R206" s="65">
        <v>0.33</v>
      </c>
      <c r="S206" s="65">
        <v>0.3</v>
      </c>
      <c r="T206" s="65">
        <v>0.23</v>
      </c>
      <c r="U206" s="65">
        <v>33.97</v>
      </c>
      <c r="V206" s="65">
        <v>1343.789</v>
      </c>
      <c r="X206" s="65">
        <f t="shared" si="3"/>
        <v>1.22</v>
      </c>
    </row>
    <row r="207" spans="1:24" x14ac:dyDescent="0.25">
      <c r="A207" s="65" t="s">
        <v>102</v>
      </c>
      <c r="B207" s="65">
        <v>4002</v>
      </c>
      <c r="C207" s="59">
        <v>43655</v>
      </c>
      <c r="D207" s="65">
        <v>9</v>
      </c>
      <c r="E207" s="65" t="s">
        <v>104</v>
      </c>
      <c r="F207" s="65">
        <v>21.62</v>
      </c>
      <c r="G207" s="65">
        <v>9.5299999999999994</v>
      </c>
      <c r="H207" s="65">
        <v>0.19</v>
      </c>
      <c r="I207" s="65">
        <v>0.01</v>
      </c>
      <c r="J207" s="65">
        <v>0.11</v>
      </c>
      <c r="K207" s="65">
        <v>0.81</v>
      </c>
      <c r="L207" s="65">
        <v>0</v>
      </c>
      <c r="M207" s="65">
        <v>0.01</v>
      </c>
      <c r="N207" s="65">
        <v>-0.08</v>
      </c>
      <c r="O207" s="65">
        <v>-0.08</v>
      </c>
      <c r="P207" s="65">
        <v>0</v>
      </c>
      <c r="R207" s="65">
        <v>0.33</v>
      </c>
      <c r="S207" s="65">
        <v>0.3</v>
      </c>
      <c r="T207" s="65">
        <v>0.23</v>
      </c>
      <c r="U207" s="65">
        <v>32.979999999999997</v>
      </c>
      <c r="V207" s="65">
        <v>1435.19</v>
      </c>
      <c r="X207" s="65">
        <f t="shared" si="3"/>
        <v>1.1200000000000001</v>
      </c>
    </row>
    <row r="208" spans="1:24" x14ac:dyDescent="0.25">
      <c r="A208" s="65" t="s">
        <v>102</v>
      </c>
      <c r="B208" s="65">
        <v>4002</v>
      </c>
      <c r="C208" s="59">
        <v>43655</v>
      </c>
      <c r="D208" s="65">
        <v>10</v>
      </c>
      <c r="E208" s="65" t="s">
        <v>104</v>
      </c>
      <c r="F208" s="65">
        <v>22.94</v>
      </c>
      <c r="G208" s="65">
        <v>9.5299999999999994</v>
      </c>
      <c r="H208" s="65">
        <v>0.19</v>
      </c>
      <c r="I208" s="65">
        <v>0.01</v>
      </c>
      <c r="J208" s="65">
        <v>0.12</v>
      </c>
      <c r="K208" s="65">
        <v>0.77</v>
      </c>
      <c r="L208" s="65">
        <v>0.04</v>
      </c>
      <c r="M208" s="65">
        <v>-0.01</v>
      </c>
      <c r="N208" s="65">
        <v>-0.04</v>
      </c>
      <c r="O208" s="65">
        <v>-0.08</v>
      </c>
      <c r="P208" s="65">
        <v>0</v>
      </c>
      <c r="R208" s="65">
        <v>0.33</v>
      </c>
      <c r="S208" s="65">
        <v>0.3</v>
      </c>
      <c r="T208" s="65">
        <v>0.23</v>
      </c>
      <c r="U208" s="65">
        <v>34.33</v>
      </c>
      <c r="V208" s="65">
        <v>1509.807</v>
      </c>
      <c r="X208" s="65">
        <f t="shared" si="3"/>
        <v>1.1300000000000001</v>
      </c>
    </row>
    <row r="209" spans="1:24" x14ac:dyDescent="0.25">
      <c r="A209" s="65" t="s">
        <v>102</v>
      </c>
      <c r="B209" s="65">
        <v>4002</v>
      </c>
      <c r="C209" s="59">
        <v>43655</v>
      </c>
      <c r="D209" s="65">
        <v>11</v>
      </c>
      <c r="E209" s="65" t="s">
        <v>104</v>
      </c>
      <c r="F209" s="65">
        <v>22.99</v>
      </c>
      <c r="G209" s="65">
        <v>9.5299999999999994</v>
      </c>
      <c r="H209" s="65">
        <v>0.19</v>
      </c>
      <c r="I209" s="65">
        <v>0.01</v>
      </c>
      <c r="J209" s="65">
        <v>0.11</v>
      </c>
      <c r="K209" s="65">
        <v>0.74</v>
      </c>
      <c r="L209" s="65">
        <v>0.14000000000000001</v>
      </c>
      <c r="M209" s="65">
        <v>0</v>
      </c>
      <c r="N209" s="65">
        <v>-0.13</v>
      </c>
      <c r="O209" s="65">
        <v>-0.08</v>
      </c>
      <c r="P209" s="65">
        <v>0</v>
      </c>
      <c r="R209" s="65">
        <v>0.33</v>
      </c>
      <c r="S209" s="65">
        <v>0.3</v>
      </c>
      <c r="T209" s="65">
        <v>0.23</v>
      </c>
      <c r="U209" s="65">
        <v>34.36</v>
      </c>
      <c r="V209" s="65">
        <v>1586.31</v>
      </c>
      <c r="X209" s="65">
        <f t="shared" si="3"/>
        <v>1.19</v>
      </c>
    </row>
    <row r="210" spans="1:24" x14ac:dyDescent="0.25">
      <c r="A210" s="65" t="s">
        <v>102</v>
      </c>
      <c r="B210" s="65">
        <v>4002</v>
      </c>
      <c r="C210" s="59">
        <v>43655</v>
      </c>
      <c r="D210" s="65">
        <v>12</v>
      </c>
      <c r="E210" s="65" t="s">
        <v>104</v>
      </c>
      <c r="F210" s="65">
        <v>21.5</v>
      </c>
      <c r="G210" s="65">
        <v>9.5299999999999994</v>
      </c>
      <c r="H210" s="65">
        <v>0.19</v>
      </c>
      <c r="I210" s="65">
        <v>0.01</v>
      </c>
      <c r="J210" s="65">
        <v>0.1</v>
      </c>
      <c r="K210" s="65">
        <v>0.71</v>
      </c>
      <c r="L210" s="65">
        <v>0</v>
      </c>
      <c r="M210" s="65">
        <v>-0.02</v>
      </c>
      <c r="N210" s="65">
        <v>-0.11</v>
      </c>
      <c r="O210" s="65">
        <v>-0.08</v>
      </c>
      <c r="P210" s="65">
        <v>0</v>
      </c>
      <c r="R210" s="65">
        <v>0.33</v>
      </c>
      <c r="S210" s="65">
        <v>0.3</v>
      </c>
      <c r="T210" s="65">
        <v>0.23</v>
      </c>
      <c r="U210" s="65">
        <v>32.69</v>
      </c>
      <c r="V210" s="65">
        <v>1646.5740000000001</v>
      </c>
      <c r="X210" s="65">
        <f t="shared" si="3"/>
        <v>1.01</v>
      </c>
    </row>
    <row r="211" spans="1:24" x14ac:dyDescent="0.25">
      <c r="A211" s="65" t="s">
        <v>102</v>
      </c>
      <c r="B211" s="65">
        <v>4002</v>
      </c>
      <c r="C211" s="59">
        <v>43655</v>
      </c>
      <c r="D211" s="65">
        <v>13</v>
      </c>
      <c r="E211" s="65" t="s">
        <v>104</v>
      </c>
      <c r="F211" s="65">
        <v>20.32</v>
      </c>
      <c r="G211" s="65">
        <v>9.5299999999999994</v>
      </c>
      <c r="H211" s="65">
        <v>0.19</v>
      </c>
      <c r="I211" s="65">
        <v>0.01</v>
      </c>
      <c r="J211" s="65">
        <v>0.08</v>
      </c>
      <c r="K211" s="65">
        <v>0.69</v>
      </c>
      <c r="L211" s="65">
        <v>0</v>
      </c>
      <c r="M211" s="65">
        <v>-0.03</v>
      </c>
      <c r="N211" s="65">
        <v>-0.12</v>
      </c>
      <c r="O211" s="65">
        <v>-0.08</v>
      </c>
      <c r="P211" s="65">
        <v>0</v>
      </c>
      <c r="R211" s="65">
        <v>0.33</v>
      </c>
      <c r="S211" s="65">
        <v>0.3</v>
      </c>
      <c r="T211" s="65">
        <v>0.23</v>
      </c>
      <c r="U211" s="65">
        <v>31.45</v>
      </c>
      <c r="V211" s="65">
        <v>1691.7170000000001</v>
      </c>
      <c r="X211" s="65">
        <f t="shared" si="3"/>
        <v>0.97</v>
      </c>
    </row>
    <row r="212" spans="1:24" x14ac:dyDescent="0.25">
      <c r="A212" s="65" t="s">
        <v>102</v>
      </c>
      <c r="B212" s="65">
        <v>4002</v>
      </c>
      <c r="C212" s="59">
        <v>43655</v>
      </c>
      <c r="D212" s="65">
        <v>14</v>
      </c>
      <c r="E212" s="65" t="s">
        <v>104</v>
      </c>
      <c r="F212" s="65">
        <v>23.79</v>
      </c>
      <c r="G212" s="65">
        <v>9.5299999999999994</v>
      </c>
      <c r="H212" s="65">
        <v>0.19</v>
      </c>
      <c r="I212" s="65">
        <v>0.01</v>
      </c>
      <c r="J212" s="65">
        <v>0.1</v>
      </c>
      <c r="K212" s="65">
        <v>0.67</v>
      </c>
      <c r="L212" s="65">
        <v>0</v>
      </c>
      <c r="M212" s="65">
        <v>-0.02</v>
      </c>
      <c r="N212" s="65">
        <v>-0.1</v>
      </c>
      <c r="O212" s="65">
        <v>-0.08</v>
      </c>
      <c r="P212" s="65">
        <v>0</v>
      </c>
      <c r="R212" s="65">
        <v>0.33</v>
      </c>
      <c r="S212" s="65">
        <v>0.3</v>
      </c>
      <c r="T212" s="65">
        <v>0.23</v>
      </c>
      <c r="U212" s="65">
        <v>34.950000000000003</v>
      </c>
      <c r="V212" s="65">
        <v>1750.1089999999999</v>
      </c>
      <c r="X212" s="65">
        <f t="shared" si="3"/>
        <v>0.97000000000000008</v>
      </c>
    </row>
    <row r="213" spans="1:24" x14ac:dyDescent="0.25">
      <c r="A213" s="65" t="s">
        <v>102</v>
      </c>
      <c r="B213" s="65">
        <v>4002</v>
      </c>
      <c r="C213" s="59">
        <v>43655</v>
      </c>
      <c r="D213" s="65">
        <v>15</v>
      </c>
      <c r="E213" s="65" t="s">
        <v>104</v>
      </c>
      <c r="F213" s="65">
        <v>25.48</v>
      </c>
      <c r="G213" s="65">
        <v>9.5299999999999994</v>
      </c>
      <c r="H213" s="65">
        <v>0.19</v>
      </c>
      <c r="I213" s="65">
        <v>0.01</v>
      </c>
      <c r="J213" s="65">
        <v>0.1</v>
      </c>
      <c r="K213" s="65">
        <v>0.64</v>
      </c>
      <c r="L213" s="65">
        <v>0</v>
      </c>
      <c r="M213" s="65">
        <v>-0.02</v>
      </c>
      <c r="N213" s="65">
        <v>-0.16</v>
      </c>
      <c r="O213" s="65">
        <v>-0.08</v>
      </c>
      <c r="P213" s="65">
        <v>0</v>
      </c>
      <c r="R213" s="65">
        <v>0.33</v>
      </c>
      <c r="S213" s="65">
        <v>0.3</v>
      </c>
      <c r="T213" s="65">
        <v>0.23</v>
      </c>
      <c r="U213" s="65">
        <v>36.549999999999997</v>
      </c>
      <c r="V213" s="65">
        <v>1792.47</v>
      </c>
      <c r="X213" s="65">
        <f t="shared" si="3"/>
        <v>0.94000000000000006</v>
      </c>
    </row>
    <row r="214" spans="1:24" x14ac:dyDescent="0.25">
      <c r="A214" s="65" t="s">
        <v>102</v>
      </c>
      <c r="B214" s="65">
        <v>4002</v>
      </c>
      <c r="C214" s="59">
        <v>43655</v>
      </c>
      <c r="D214" s="65">
        <v>16</v>
      </c>
      <c r="E214" s="65" t="s">
        <v>104</v>
      </c>
      <c r="F214" s="65">
        <v>25.62</v>
      </c>
      <c r="G214" s="65">
        <v>9.5299999999999994</v>
      </c>
      <c r="H214" s="65">
        <v>0.19</v>
      </c>
      <c r="I214" s="65">
        <v>0.01</v>
      </c>
      <c r="J214" s="65">
        <v>0.16</v>
      </c>
      <c r="K214" s="65">
        <v>0.63</v>
      </c>
      <c r="L214" s="65">
        <v>0</v>
      </c>
      <c r="M214" s="65">
        <v>-0.02</v>
      </c>
      <c r="N214" s="65">
        <v>-0.17</v>
      </c>
      <c r="O214" s="65">
        <v>-0.08</v>
      </c>
      <c r="P214" s="65">
        <v>0</v>
      </c>
      <c r="R214" s="65">
        <v>0.33</v>
      </c>
      <c r="S214" s="65">
        <v>0.3</v>
      </c>
      <c r="T214" s="65">
        <v>0.23</v>
      </c>
      <c r="U214" s="65">
        <v>36.729999999999997</v>
      </c>
      <c r="V214" s="65">
        <v>1829.3720000000001</v>
      </c>
      <c r="X214" s="65">
        <f t="shared" si="3"/>
        <v>0.99</v>
      </c>
    </row>
    <row r="215" spans="1:24" x14ac:dyDescent="0.25">
      <c r="A215" s="65" t="s">
        <v>102</v>
      </c>
      <c r="B215" s="65">
        <v>4002</v>
      </c>
      <c r="C215" s="59">
        <v>43655</v>
      </c>
      <c r="D215" s="65">
        <v>17</v>
      </c>
      <c r="E215" s="65" t="s">
        <v>104</v>
      </c>
      <c r="F215" s="65">
        <v>28.99</v>
      </c>
      <c r="G215" s="65">
        <v>9.5299999999999994</v>
      </c>
      <c r="H215" s="65">
        <v>0.19</v>
      </c>
      <c r="I215" s="65">
        <v>0.01</v>
      </c>
      <c r="J215" s="65">
        <v>0.08</v>
      </c>
      <c r="K215" s="65">
        <v>0.61</v>
      </c>
      <c r="L215" s="65">
        <v>0</v>
      </c>
      <c r="M215" s="65">
        <v>-0.01</v>
      </c>
      <c r="N215" s="65">
        <v>-0.21</v>
      </c>
      <c r="O215" s="65">
        <v>-0.08</v>
      </c>
      <c r="P215" s="65">
        <v>0</v>
      </c>
      <c r="R215" s="65">
        <v>0.33</v>
      </c>
      <c r="S215" s="65">
        <v>0.3</v>
      </c>
      <c r="T215" s="65">
        <v>0.23</v>
      </c>
      <c r="U215" s="65">
        <v>39.97</v>
      </c>
      <c r="V215" s="65">
        <v>1858.4580000000001</v>
      </c>
      <c r="X215" s="65">
        <f t="shared" si="3"/>
        <v>0.89</v>
      </c>
    </row>
    <row r="216" spans="1:24" x14ac:dyDescent="0.25">
      <c r="A216" s="65" t="s">
        <v>102</v>
      </c>
      <c r="B216" s="65">
        <v>4002</v>
      </c>
      <c r="C216" s="59">
        <v>43655</v>
      </c>
      <c r="D216" s="65">
        <v>18</v>
      </c>
      <c r="E216" s="65" t="s">
        <v>104</v>
      </c>
      <c r="F216" s="65">
        <v>33.15</v>
      </c>
      <c r="G216" s="65">
        <v>9.5299999999999994</v>
      </c>
      <c r="H216" s="65">
        <v>0.19</v>
      </c>
      <c r="I216" s="65">
        <v>0.01</v>
      </c>
      <c r="J216" s="65">
        <v>0.06</v>
      </c>
      <c r="K216" s="65">
        <v>0.61</v>
      </c>
      <c r="L216" s="65">
        <v>0.11</v>
      </c>
      <c r="M216" s="65">
        <v>-0.06</v>
      </c>
      <c r="N216" s="65">
        <v>-0.17</v>
      </c>
      <c r="O216" s="65">
        <v>-0.08</v>
      </c>
      <c r="P216" s="65">
        <v>0</v>
      </c>
      <c r="R216" s="65">
        <v>0.33</v>
      </c>
      <c r="S216" s="65">
        <v>0.3</v>
      </c>
      <c r="T216" s="65">
        <v>0.23</v>
      </c>
      <c r="U216" s="65">
        <v>44.21</v>
      </c>
      <c r="V216" s="65">
        <v>1877.8979999999999</v>
      </c>
      <c r="X216" s="65">
        <f t="shared" si="3"/>
        <v>0.98</v>
      </c>
    </row>
    <row r="217" spans="1:24" x14ac:dyDescent="0.25">
      <c r="A217" s="65" t="s">
        <v>102</v>
      </c>
      <c r="B217" s="65">
        <v>4002</v>
      </c>
      <c r="C217" s="59">
        <v>43655</v>
      </c>
      <c r="D217" s="65">
        <v>19</v>
      </c>
      <c r="E217" s="65" t="s">
        <v>104</v>
      </c>
      <c r="F217" s="65">
        <v>34.92</v>
      </c>
      <c r="G217" s="65">
        <v>9.5299999999999994</v>
      </c>
      <c r="H217" s="65">
        <v>0.19</v>
      </c>
      <c r="I217" s="65">
        <v>0.01</v>
      </c>
      <c r="J217" s="65">
        <v>0.11</v>
      </c>
      <c r="K217" s="65">
        <v>0.63</v>
      </c>
      <c r="L217" s="65">
        <v>0.18</v>
      </c>
      <c r="M217" s="65">
        <v>-0.03</v>
      </c>
      <c r="N217" s="65">
        <v>-0.19</v>
      </c>
      <c r="O217" s="65">
        <v>-0.08</v>
      </c>
      <c r="P217" s="65">
        <v>0</v>
      </c>
      <c r="R217" s="65">
        <v>0.33</v>
      </c>
      <c r="S217" s="65">
        <v>0.3</v>
      </c>
      <c r="T217" s="65">
        <v>0.23</v>
      </c>
      <c r="U217" s="65">
        <v>46.13</v>
      </c>
      <c r="V217" s="65">
        <v>1859.096</v>
      </c>
      <c r="X217" s="65">
        <f t="shared" si="3"/>
        <v>1.1199999999999999</v>
      </c>
    </row>
    <row r="218" spans="1:24" x14ac:dyDescent="0.25">
      <c r="A218" s="65" t="s">
        <v>102</v>
      </c>
      <c r="B218" s="65">
        <v>4002</v>
      </c>
      <c r="C218" s="59">
        <v>43655</v>
      </c>
      <c r="D218" s="65">
        <v>20</v>
      </c>
      <c r="E218" s="65" t="s">
        <v>104</v>
      </c>
      <c r="F218" s="65">
        <v>31.45</v>
      </c>
      <c r="G218" s="65">
        <v>9.5299999999999994</v>
      </c>
      <c r="H218" s="65">
        <v>0.19</v>
      </c>
      <c r="I218" s="65">
        <v>0.01</v>
      </c>
      <c r="J218" s="65">
        <v>0.12</v>
      </c>
      <c r="K218" s="65">
        <v>0.65</v>
      </c>
      <c r="L218" s="65">
        <v>0.04</v>
      </c>
      <c r="M218" s="65">
        <v>-0.04</v>
      </c>
      <c r="N218" s="65">
        <v>-0.12</v>
      </c>
      <c r="O218" s="65">
        <v>-0.08</v>
      </c>
      <c r="P218" s="65">
        <v>0</v>
      </c>
      <c r="R218" s="65">
        <v>0.33</v>
      </c>
      <c r="S218" s="65">
        <v>0.3</v>
      </c>
      <c r="T218" s="65">
        <v>0.23</v>
      </c>
      <c r="U218" s="65">
        <v>42.61</v>
      </c>
      <c r="V218" s="65">
        <v>1796.9480000000001</v>
      </c>
      <c r="X218" s="65">
        <f t="shared" si="3"/>
        <v>1.01</v>
      </c>
    </row>
    <row r="219" spans="1:24" x14ac:dyDescent="0.25">
      <c r="A219" s="65" t="s">
        <v>102</v>
      </c>
      <c r="B219" s="65">
        <v>4002</v>
      </c>
      <c r="C219" s="59">
        <v>43655</v>
      </c>
      <c r="D219" s="65">
        <v>21</v>
      </c>
      <c r="E219" s="65" t="s">
        <v>104</v>
      </c>
      <c r="F219" s="65">
        <v>29.57</v>
      </c>
      <c r="G219" s="65">
        <v>9.5299999999999994</v>
      </c>
      <c r="H219" s="65">
        <v>0.19</v>
      </c>
      <c r="I219" s="65">
        <v>0.01</v>
      </c>
      <c r="J219" s="65">
        <v>0.13</v>
      </c>
      <c r="K219" s="65">
        <v>0.67</v>
      </c>
      <c r="L219" s="65">
        <v>0</v>
      </c>
      <c r="M219" s="65">
        <v>-0.05</v>
      </c>
      <c r="N219" s="65">
        <v>-0.13</v>
      </c>
      <c r="O219" s="65">
        <v>-0.08</v>
      </c>
      <c r="P219" s="65">
        <v>0</v>
      </c>
      <c r="R219" s="65">
        <v>0.33</v>
      </c>
      <c r="S219" s="65">
        <v>0.3</v>
      </c>
      <c r="T219" s="65">
        <v>0.23</v>
      </c>
      <c r="U219" s="65">
        <v>40.700000000000003</v>
      </c>
      <c r="V219" s="65">
        <v>1730.239</v>
      </c>
      <c r="X219" s="65">
        <f t="shared" si="3"/>
        <v>1</v>
      </c>
    </row>
    <row r="220" spans="1:24" x14ac:dyDescent="0.25">
      <c r="A220" s="65" t="s">
        <v>102</v>
      </c>
      <c r="B220" s="65">
        <v>4002</v>
      </c>
      <c r="C220" s="59">
        <v>43655</v>
      </c>
      <c r="D220" s="65">
        <v>22</v>
      </c>
      <c r="E220" s="65" t="s">
        <v>104</v>
      </c>
      <c r="F220" s="65">
        <v>27.6</v>
      </c>
      <c r="G220" s="65">
        <v>9.5299999999999994</v>
      </c>
      <c r="H220" s="65">
        <v>0.19</v>
      </c>
      <c r="I220" s="65">
        <v>0.01</v>
      </c>
      <c r="J220" s="65">
        <v>0.22</v>
      </c>
      <c r="K220" s="65">
        <v>0.71</v>
      </c>
      <c r="L220" s="65">
        <v>0.03</v>
      </c>
      <c r="M220" s="65">
        <v>0.01</v>
      </c>
      <c r="N220" s="65">
        <v>-0.02</v>
      </c>
      <c r="O220" s="65">
        <v>-0.08</v>
      </c>
      <c r="P220" s="65">
        <v>0</v>
      </c>
      <c r="R220" s="65">
        <v>0.33</v>
      </c>
      <c r="S220" s="65">
        <v>0.3</v>
      </c>
      <c r="T220" s="65">
        <v>0.23</v>
      </c>
      <c r="U220" s="65">
        <v>39.06</v>
      </c>
      <c r="V220" s="65">
        <v>1624.18</v>
      </c>
      <c r="X220" s="65">
        <f t="shared" si="3"/>
        <v>1.1599999999999999</v>
      </c>
    </row>
    <row r="221" spans="1:24" x14ac:dyDescent="0.25">
      <c r="A221" s="65" t="s">
        <v>102</v>
      </c>
      <c r="B221" s="65">
        <v>4002</v>
      </c>
      <c r="C221" s="59">
        <v>43655</v>
      </c>
      <c r="D221" s="65">
        <v>23</v>
      </c>
      <c r="E221" s="65" t="s">
        <v>104</v>
      </c>
      <c r="F221" s="65">
        <v>22.23</v>
      </c>
      <c r="G221" s="65">
        <v>9.5299999999999994</v>
      </c>
      <c r="H221" s="65">
        <v>0.19</v>
      </c>
      <c r="I221" s="65">
        <v>0.01</v>
      </c>
      <c r="J221" s="65">
        <v>0.11</v>
      </c>
      <c r="K221" s="65">
        <v>0.78</v>
      </c>
      <c r="L221" s="65">
        <v>0</v>
      </c>
      <c r="M221" s="65">
        <v>-0.03</v>
      </c>
      <c r="N221" s="65">
        <v>-0.05</v>
      </c>
      <c r="O221" s="65">
        <v>-0.08</v>
      </c>
      <c r="P221" s="65">
        <v>0</v>
      </c>
      <c r="R221" s="65">
        <v>0.33</v>
      </c>
      <c r="S221" s="65">
        <v>0.3</v>
      </c>
      <c r="T221" s="65">
        <v>0.23</v>
      </c>
      <c r="U221" s="65">
        <v>33.549999999999997</v>
      </c>
      <c r="V221" s="65">
        <v>1445.627</v>
      </c>
      <c r="X221" s="65">
        <f t="shared" si="3"/>
        <v>1.0900000000000001</v>
      </c>
    </row>
    <row r="222" spans="1:24" x14ac:dyDescent="0.25">
      <c r="A222" s="65" t="s">
        <v>102</v>
      </c>
      <c r="B222" s="65">
        <v>4002</v>
      </c>
      <c r="C222" s="59">
        <v>43655</v>
      </c>
      <c r="D222" s="65">
        <v>24</v>
      </c>
      <c r="E222" s="65" t="s">
        <v>103</v>
      </c>
      <c r="F222" s="65">
        <v>20.3</v>
      </c>
      <c r="G222" s="65">
        <v>9.5299999999999994</v>
      </c>
      <c r="H222" s="65">
        <v>0.19</v>
      </c>
      <c r="I222" s="65">
        <v>0.01</v>
      </c>
      <c r="J222" s="65">
        <v>0.13</v>
      </c>
      <c r="K222" s="65">
        <v>0</v>
      </c>
      <c r="L222" s="65">
        <v>0</v>
      </c>
      <c r="M222" s="65">
        <v>-0.02</v>
      </c>
      <c r="N222" s="65">
        <v>-0.09</v>
      </c>
      <c r="O222" s="65">
        <v>-0.08</v>
      </c>
      <c r="P222" s="65">
        <v>0</v>
      </c>
      <c r="R222" s="65">
        <v>0.33</v>
      </c>
      <c r="S222" s="65">
        <v>0.3</v>
      </c>
      <c r="T222" s="65">
        <v>0.23</v>
      </c>
      <c r="U222" s="65">
        <v>30.83</v>
      </c>
      <c r="V222" s="65">
        <v>1287.4870000000001</v>
      </c>
      <c r="X222" s="65">
        <f t="shared" si="3"/>
        <v>0.33</v>
      </c>
    </row>
    <row r="223" spans="1:24" x14ac:dyDescent="0.25">
      <c r="A223" s="65" t="s">
        <v>102</v>
      </c>
      <c r="B223" s="65">
        <v>4002</v>
      </c>
      <c r="C223" s="59">
        <v>43656</v>
      </c>
      <c r="D223" s="65">
        <v>1</v>
      </c>
      <c r="E223" s="65" t="s">
        <v>103</v>
      </c>
      <c r="F223" s="65">
        <v>22.34</v>
      </c>
      <c r="G223" s="65">
        <v>9.5299999999999994</v>
      </c>
      <c r="H223" s="65">
        <v>0.25</v>
      </c>
      <c r="I223" s="65">
        <v>0.03</v>
      </c>
      <c r="J223" s="65">
        <v>0.13</v>
      </c>
      <c r="K223" s="65">
        <v>0</v>
      </c>
      <c r="L223" s="65">
        <v>0</v>
      </c>
      <c r="M223" s="65">
        <v>-0.02</v>
      </c>
      <c r="N223" s="65">
        <v>-0.03</v>
      </c>
      <c r="O223" s="65">
        <v>-0.08</v>
      </c>
      <c r="P223" s="65">
        <v>0</v>
      </c>
      <c r="R223" s="65">
        <v>0.33</v>
      </c>
      <c r="S223" s="65">
        <v>0.3</v>
      </c>
      <c r="T223" s="65">
        <v>0.23</v>
      </c>
      <c r="U223" s="65">
        <v>33.01</v>
      </c>
      <c r="V223" s="65">
        <v>1179.183</v>
      </c>
      <c r="X223" s="65">
        <f t="shared" si="3"/>
        <v>0.41000000000000003</v>
      </c>
    </row>
    <row r="224" spans="1:24" x14ac:dyDescent="0.25">
      <c r="A224" s="65" t="s">
        <v>102</v>
      </c>
      <c r="B224" s="65">
        <v>4002</v>
      </c>
      <c r="C224" s="59">
        <v>43656</v>
      </c>
      <c r="D224" s="65">
        <v>2</v>
      </c>
      <c r="E224" s="65" t="s">
        <v>103</v>
      </c>
      <c r="F224" s="65">
        <v>20.73</v>
      </c>
      <c r="G224" s="65">
        <v>9.5299999999999994</v>
      </c>
      <c r="H224" s="65">
        <v>0.25</v>
      </c>
      <c r="I224" s="65">
        <v>0.03</v>
      </c>
      <c r="J224" s="65">
        <v>0.05</v>
      </c>
      <c r="K224" s="65">
        <v>0</v>
      </c>
      <c r="L224" s="65">
        <v>0</v>
      </c>
      <c r="M224" s="65">
        <v>0</v>
      </c>
      <c r="N224" s="65">
        <v>-0.09</v>
      </c>
      <c r="O224" s="65">
        <v>-0.08</v>
      </c>
      <c r="P224" s="65">
        <v>0</v>
      </c>
      <c r="R224" s="65">
        <v>0.33</v>
      </c>
      <c r="S224" s="65">
        <v>0.3</v>
      </c>
      <c r="T224" s="65">
        <v>0.23</v>
      </c>
      <c r="U224" s="65">
        <v>31.28</v>
      </c>
      <c r="V224" s="65">
        <v>1108.5989999999999</v>
      </c>
      <c r="X224" s="65">
        <f t="shared" si="3"/>
        <v>0.33</v>
      </c>
    </row>
    <row r="225" spans="1:24" x14ac:dyDescent="0.25">
      <c r="A225" s="65" t="s">
        <v>102</v>
      </c>
      <c r="B225" s="65">
        <v>4002</v>
      </c>
      <c r="C225" s="59">
        <v>43656</v>
      </c>
      <c r="D225" s="65">
        <v>3</v>
      </c>
      <c r="E225" s="65" t="s">
        <v>103</v>
      </c>
      <c r="F225" s="65">
        <v>22.47</v>
      </c>
      <c r="G225" s="65">
        <v>9.5299999999999994</v>
      </c>
      <c r="H225" s="65">
        <v>0.25</v>
      </c>
      <c r="I225" s="65">
        <v>0.03</v>
      </c>
      <c r="J225" s="65">
        <v>0.09</v>
      </c>
      <c r="K225" s="65">
        <v>0</v>
      </c>
      <c r="L225" s="65">
        <v>0</v>
      </c>
      <c r="M225" s="65">
        <v>0</v>
      </c>
      <c r="N225" s="65">
        <v>-0.05</v>
      </c>
      <c r="O225" s="65">
        <v>-0.08</v>
      </c>
      <c r="P225" s="65">
        <v>0</v>
      </c>
      <c r="R225" s="65">
        <v>0.33</v>
      </c>
      <c r="S225" s="65">
        <v>0.3</v>
      </c>
      <c r="T225" s="65">
        <v>0.23</v>
      </c>
      <c r="U225" s="65">
        <v>33.1</v>
      </c>
      <c r="V225" s="65">
        <v>1065.944</v>
      </c>
      <c r="X225" s="65">
        <f t="shared" si="3"/>
        <v>0.37</v>
      </c>
    </row>
    <row r="226" spans="1:24" x14ac:dyDescent="0.25">
      <c r="A226" s="65" t="s">
        <v>102</v>
      </c>
      <c r="B226" s="65">
        <v>4002</v>
      </c>
      <c r="C226" s="59">
        <v>43656</v>
      </c>
      <c r="D226" s="65">
        <v>4</v>
      </c>
      <c r="E226" s="65" t="s">
        <v>103</v>
      </c>
      <c r="F226" s="65">
        <v>21.86</v>
      </c>
      <c r="G226" s="65">
        <v>9.5299999999999994</v>
      </c>
      <c r="H226" s="65">
        <v>0.25</v>
      </c>
      <c r="I226" s="65">
        <v>0.03</v>
      </c>
      <c r="J226" s="65">
        <v>7.0000000000000007E-2</v>
      </c>
      <c r="K226" s="65">
        <v>0</v>
      </c>
      <c r="L226" s="65">
        <v>0</v>
      </c>
      <c r="M226" s="65">
        <v>0.02</v>
      </c>
      <c r="N226" s="65">
        <v>-0.06</v>
      </c>
      <c r="O226" s="65">
        <v>-0.08</v>
      </c>
      <c r="P226" s="65">
        <v>0</v>
      </c>
      <c r="R226" s="65">
        <v>0.33</v>
      </c>
      <c r="S226" s="65">
        <v>0.3</v>
      </c>
      <c r="T226" s="65">
        <v>0.23</v>
      </c>
      <c r="U226" s="65">
        <v>32.479999999999997</v>
      </c>
      <c r="V226" s="65">
        <v>1049.0070000000001</v>
      </c>
      <c r="X226" s="65">
        <f t="shared" si="3"/>
        <v>0.35000000000000003</v>
      </c>
    </row>
    <row r="227" spans="1:24" x14ac:dyDescent="0.25">
      <c r="A227" s="65" t="s">
        <v>102</v>
      </c>
      <c r="B227" s="65">
        <v>4002</v>
      </c>
      <c r="C227" s="59">
        <v>43656</v>
      </c>
      <c r="D227" s="65">
        <v>5</v>
      </c>
      <c r="E227" s="65" t="s">
        <v>103</v>
      </c>
      <c r="F227" s="65">
        <v>21.41</v>
      </c>
      <c r="G227" s="65">
        <v>9.5299999999999994</v>
      </c>
      <c r="H227" s="65">
        <v>0.25</v>
      </c>
      <c r="I227" s="65">
        <v>0.03</v>
      </c>
      <c r="J227" s="65">
        <v>7.0000000000000007E-2</v>
      </c>
      <c r="K227" s="65">
        <v>0</v>
      </c>
      <c r="L227" s="65">
        <v>0</v>
      </c>
      <c r="M227" s="65">
        <v>-0.01</v>
      </c>
      <c r="N227" s="65">
        <v>-7.0000000000000007E-2</v>
      </c>
      <c r="O227" s="65">
        <v>-0.08</v>
      </c>
      <c r="P227" s="65">
        <v>0</v>
      </c>
      <c r="R227" s="65">
        <v>0.33</v>
      </c>
      <c r="S227" s="65">
        <v>0.3</v>
      </c>
      <c r="T227" s="65">
        <v>0.23</v>
      </c>
      <c r="U227" s="65">
        <v>31.99</v>
      </c>
      <c r="V227" s="65">
        <v>1065.585</v>
      </c>
      <c r="X227" s="65">
        <f t="shared" si="3"/>
        <v>0.35000000000000003</v>
      </c>
    </row>
    <row r="228" spans="1:24" x14ac:dyDescent="0.25">
      <c r="A228" s="65" t="s">
        <v>102</v>
      </c>
      <c r="B228" s="65">
        <v>4002</v>
      </c>
      <c r="C228" s="59">
        <v>43656</v>
      </c>
      <c r="D228" s="65">
        <v>6</v>
      </c>
      <c r="E228" s="65" t="s">
        <v>103</v>
      </c>
      <c r="F228" s="65">
        <v>20.96</v>
      </c>
      <c r="G228" s="65">
        <v>9.5299999999999994</v>
      </c>
      <c r="H228" s="65">
        <v>0.25</v>
      </c>
      <c r="I228" s="65">
        <v>0.03</v>
      </c>
      <c r="J228" s="65">
        <v>0.13</v>
      </c>
      <c r="K228" s="65">
        <v>0</v>
      </c>
      <c r="L228" s="65">
        <v>0</v>
      </c>
      <c r="M228" s="65">
        <v>0</v>
      </c>
      <c r="N228" s="65">
        <v>-0.09</v>
      </c>
      <c r="O228" s="65">
        <v>-0.08</v>
      </c>
      <c r="P228" s="65">
        <v>0</v>
      </c>
      <c r="R228" s="65">
        <v>0.33</v>
      </c>
      <c r="S228" s="65">
        <v>0.3</v>
      </c>
      <c r="T228" s="65">
        <v>0.23</v>
      </c>
      <c r="U228" s="65">
        <v>31.59</v>
      </c>
      <c r="V228" s="65">
        <v>1128.9680000000001</v>
      </c>
      <c r="X228" s="65">
        <f t="shared" si="3"/>
        <v>0.41000000000000003</v>
      </c>
    </row>
    <row r="229" spans="1:24" x14ac:dyDescent="0.25">
      <c r="A229" s="65" t="s">
        <v>102</v>
      </c>
      <c r="B229" s="65">
        <v>4002</v>
      </c>
      <c r="C229" s="59">
        <v>43656</v>
      </c>
      <c r="D229" s="65">
        <v>7</v>
      </c>
      <c r="E229" s="65" t="s">
        <v>103</v>
      </c>
      <c r="F229" s="65">
        <v>18.18</v>
      </c>
      <c r="G229" s="65">
        <v>9.5299999999999994</v>
      </c>
      <c r="H229" s="65">
        <v>0.25</v>
      </c>
      <c r="I229" s="65">
        <v>0.03</v>
      </c>
      <c r="J229" s="65">
        <v>0.19</v>
      </c>
      <c r="K229" s="65">
        <v>0</v>
      </c>
      <c r="L229" s="65">
        <v>0</v>
      </c>
      <c r="M229" s="65">
        <v>0.02</v>
      </c>
      <c r="N229" s="65">
        <v>-0.12</v>
      </c>
      <c r="O229" s="65">
        <v>-0.08</v>
      </c>
      <c r="P229" s="65">
        <v>0</v>
      </c>
      <c r="R229" s="65">
        <v>0.33</v>
      </c>
      <c r="S229" s="65">
        <v>0.3</v>
      </c>
      <c r="T229" s="65">
        <v>0.23</v>
      </c>
      <c r="U229" s="65">
        <v>28.86</v>
      </c>
      <c r="V229" s="65">
        <v>1259.124</v>
      </c>
      <c r="X229" s="65">
        <f t="shared" si="3"/>
        <v>0.47000000000000003</v>
      </c>
    </row>
    <row r="230" spans="1:24" x14ac:dyDescent="0.25">
      <c r="A230" s="65" t="s">
        <v>102</v>
      </c>
      <c r="B230" s="65">
        <v>4002</v>
      </c>
      <c r="C230" s="59">
        <v>43656</v>
      </c>
      <c r="D230" s="65">
        <v>8</v>
      </c>
      <c r="E230" s="65" t="s">
        <v>104</v>
      </c>
      <c r="F230" s="65">
        <v>20.2</v>
      </c>
      <c r="G230" s="65">
        <v>9.5299999999999994</v>
      </c>
      <c r="H230" s="65">
        <v>0.25</v>
      </c>
      <c r="I230" s="65">
        <v>0.03</v>
      </c>
      <c r="J230" s="65">
        <v>0.23</v>
      </c>
      <c r="K230" s="65">
        <v>0.86</v>
      </c>
      <c r="L230" s="65">
        <v>0</v>
      </c>
      <c r="M230" s="65">
        <v>-0.01</v>
      </c>
      <c r="N230" s="65">
        <v>-0.1</v>
      </c>
      <c r="O230" s="65">
        <v>-0.08</v>
      </c>
      <c r="P230" s="65">
        <v>0</v>
      </c>
      <c r="R230" s="65">
        <v>0.33</v>
      </c>
      <c r="S230" s="65">
        <v>0.3</v>
      </c>
      <c r="T230" s="65">
        <v>0.23</v>
      </c>
      <c r="U230" s="65">
        <v>31.77</v>
      </c>
      <c r="V230" s="65">
        <v>1391.325</v>
      </c>
      <c r="X230" s="65">
        <f t="shared" si="3"/>
        <v>1.37</v>
      </c>
    </row>
    <row r="231" spans="1:24" x14ac:dyDescent="0.25">
      <c r="A231" s="65" t="s">
        <v>102</v>
      </c>
      <c r="B231" s="65">
        <v>4002</v>
      </c>
      <c r="C231" s="59">
        <v>43656</v>
      </c>
      <c r="D231" s="65">
        <v>9</v>
      </c>
      <c r="E231" s="65" t="s">
        <v>104</v>
      </c>
      <c r="F231" s="65">
        <v>20.32</v>
      </c>
      <c r="G231" s="65">
        <v>9.5299999999999994</v>
      </c>
      <c r="H231" s="65">
        <v>0.25</v>
      </c>
      <c r="I231" s="65">
        <v>0.03</v>
      </c>
      <c r="J231" s="65">
        <v>0.1</v>
      </c>
      <c r="K231" s="65">
        <v>0.77</v>
      </c>
      <c r="L231" s="65">
        <v>0</v>
      </c>
      <c r="M231" s="65">
        <v>-0.01</v>
      </c>
      <c r="N231" s="65">
        <v>-0.11</v>
      </c>
      <c r="O231" s="65">
        <v>-0.08</v>
      </c>
      <c r="P231" s="65">
        <v>0</v>
      </c>
      <c r="R231" s="65">
        <v>0.33</v>
      </c>
      <c r="S231" s="65">
        <v>0.3</v>
      </c>
      <c r="T231" s="65">
        <v>0.23</v>
      </c>
      <c r="U231" s="65">
        <v>31.66</v>
      </c>
      <c r="V231" s="65">
        <v>1488.3920000000001</v>
      </c>
      <c r="X231" s="65">
        <f t="shared" si="3"/>
        <v>1.1499999999999999</v>
      </c>
    </row>
    <row r="232" spans="1:24" x14ac:dyDescent="0.25">
      <c r="A232" s="65" t="s">
        <v>102</v>
      </c>
      <c r="B232" s="65">
        <v>4002</v>
      </c>
      <c r="C232" s="59">
        <v>43656</v>
      </c>
      <c r="D232" s="65">
        <v>10</v>
      </c>
      <c r="E232" s="65" t="s">
        <v>104</v>
      </c>
      <c r="F232" s="65">
        <v>23.92</v>
      </c>
      <c r="G232" s="65">
        <v>9.5299999999999994</v>
      </c>
      <c r="H232" s="65">
        <v>0.25</v>
      </c>
      <c r="I232" s="65">
        <v>0.03</v>
      </c>
      <c r="J232" s="65">
        <v>0.08</v>
      </c>
      <c r="K232" s="65">
        <v>0.73</v>
      </c>
      <c r="L232" s="65">
        <v>0</v>
      </c>
      <c r="M232" s="65">
        <v>-0.02</v>
      </c>
      <c r="N232" s="65">
        <v>-0.05</v>
      </c>
      <c r="O232" s="65">
        <v>-0.08</v>
      </c>
      <c r="P232" s="65">
        <v>0</v>
      </c>
      <c r="R232" s="65">
        <v>0.33</v>
      </c>
      <c r="S232" s="65">
        <v>0.3</v>
      </c>
      <c r="T232" s="65">
        <v>0.23</v>
      </c>
      <c r="U232" s="65">
        <v>35.25</v>
      </c>
      <c r="V232" s="65">
        <v>1581.41</v>
      </c>
      <c r="X232" s="65">
        <f t="shared" si="3"/>
        <v>1.0900000000000001</v>
      </c>
    </row>
    <row r="233" spans="1:24" x14ac:dyDescent="0.25">
      <c r="A233" s="65" t="s">
        <v>102</v>
      </c>
      <c r="B233" s="65">
        <v>4002</v>
      </c>
      <c r="C233" s="59">
        <v>43656</v>
      </c>
      <c r="D233" s="65">
        <v>11</v>
      </c>
      <c r="E233" s="65" t="s">
        <v>104</v>
      </c>
      <c r="F233" s="65">
        <v>31.59</v>
      </c>
      <c r="G233" s="65">
        <v>9.5299999999999994</v>
      </c>
      <c r="H233" s="65">
        <v>0.25</v>
      </c>
      <c r="I233" s="65">
        <v>0.03</v>
      </c>
      <c r="J233" s="65">
        <v>0.09</v>
      </c>
      <c r="K233" s="65">
        <v>0.72</v>
      </c>
      <c r="L233" s="65">
        <v>0</v>
      </c>
      <c r="M233" s="65">
        <v>-0.02</v>
      </c>
      <c r="N233" s="65">
        <v>-0.15</v>
      </c>
      <c r="O233" s="65">
        <v>-0.08</v>
      </c>
      <c r="P233" s="65">
        <v>0</v>
      </c>
      <c r="R233" s="65">
        <v>0.33</v>
      </c>
      <c r="S233" s="65">
        <v>0.3</v>
      </c>
      <c r="T233" s="65">
        <v>0.23</v>
      </c>
      <c r="U233" s="65">
        <v>42.82</v>
      </c>
      <c r="V233" s="65">
        <v>1679.684</v>
      </c>
      <c r="X233" s="65">
        <f t="shared" si="3"/>
        <v>1.0899999999999999</v>
      </c>
    </row>
    <row r="234" spans="1:24" x14ac:dyDescent="0.25">
      <c r="A234" s="65" t="s">
        <v>102</v>
      </c>
      <c r="B234" s="65">
        <v>4002</v>
      </c>
      <c r="C234" s="59">
        <v>43656</v>
      </c>
      <c r="D234" s="65">
        <v>12</v>
      </c>
      <c r="E234" s="65" t="s">
        <v>104</v>
      </c>
      <c r="F234" s="65">
        <v>32.14</v>
      </c>
      <c r="G234" s="65">
        <v>9.5299999999999994</v>
      </c>
      <c r="H234" s="65">
        <v>0.25</v>
      </c>
      <c r="I234" s="65">
        <v>0.03</v>
      </c>
      <c r="J234" s="65">
        <v>0.14000000000000001</v>
      </c>
      <c r="K234" s="65">
        <v>0.69</v>
      </c>
      <c r="L234" s="65">
        <v>0</v>
      </c>
      <c r="M234" s="65">
        <v>-0.02</v>
      </c>
      <c r="N234" s="65">
        <v>-0.1</v>
      </c>
      <c r="O234" s="65">
        <v>-0.08</v>
      </c>
      <c r="P234" s="65">
        <v>0</v>
      </c>
      <c r="R234" s="65">
        <v>0.33</v>
      </c>
      <c r="S234" s="65">
        <v>0.3</v>
      </c>
      <c r="T234" s="65">
        <v>0.23</v>
      </c>
      <c r="U234" s="65">
        <v>43.44</v>
      </c>
      <c r="V234" s="65">
        <v>1755.28</v>
      </c>
      <c r="X234" s="65">
        <f t="shared" si="3"/>
        <v>1.1099999999999999</v>
      </c>
    </row>
    <row r="235" spans="1:24" x14ac:dyDescent="0.25">
      <c r="A235" s="65" t="s">
        <v>102</v>
      </c>
      <c r="B235" s="65">
        <v>4002</v>
      </c>
      <c r="C235" s="59">
        <v>43656</v>
      </c>
      <c r="D235" s="65">
        <v>13</v>
      </c>
      <c r="E235" s="65" t="s">
        <v>104</v>
      </c>
      <c r="F235" s="65">
        <v>37.21</v>
      </c>
      <c r="G235" s="65">
        <v>9.5299999999999994</v>
      </c>
      <c r="H235" s="65">
        <v>0.25</v>
      </c>
      <c r="I235" s="65">
        <v>0.03</v>
      </c>
      <c r="J235" s="65">
        <v>0.14000000000000001</v>
      </c>
      <c r="K235" s="65">
        <v>0.67</v>
      </c>
      <c r="L235" s="65">
        <v>0</v>
      </c>
      <c r="M235" s="65">
        <v>0.02</v>
      </c>
      <c r="N235" s="65">
        <v>-0.09</v>
      </c>
      <c r="O235" s="65">
        <v>-0.08</v>
      </c>
      <c r="P235" s="65">
        <v>0</v>
      </c>
      <c r="R235" s="65">
        <v>0.33</v>
      </c>
      <c r="S235" s="65">
        <v>0.3</v>
      </c>
      <c r="T235" s="65">
        <v>0.23</v>
      </c>
      <c r="U235" s="65">
        <v>48.54</v>
      </c>
      <c r="V235" s="65">
        <v>1816.6479999999999</v>
      </c>
      <c r="X235" s="65">
        <f t="shared" si="3"/>
        <v>1.0900000000000001</v>
      </c>
    </row>
    <row r="236" spans="1:24" x14ac:dyDescent="0.25">
      <c r="A236" s="65" t="s">
        <v>102</v>
      </c>
      <c r="B236" s="65">
        <v>4002</v>
      </c>
      <c r="C236" s="59">
        <v>43656</v>
      </c>
      <c r="D236" s="65">
        <v>14</v>
      </c>
      <c r="E236" s="65" t="s">
        <v>104</v>
      </c>
      <c r="F236" s="65">
        <v>36.92</v>
      </c>
      <c r="G236" s="65">
        <v>9.5299999999999994</v>
      </c>
      <c r="H236" s="65">
        <v>0.25</v>
      </c>
      <c r="I236" s="65">
        <v>0.03</v>
      </c>
      <c r="J236" s="65">
        <v>0.14000000000000001</v>
      </c>
      <c r="K236" s="65">
        <v>0.52</v>
      </c>
      <c r="L236" s="65">
        <v>0</v>
      </c>
      <c r="M236" s="65">
        <v>0.01</v>
      </c>
      <c r="N236" s="65">
        <v>-0.1</v>
      </c>
      <c r="O236" s="65">
        <v>-0.08</v>
      </c>
      <c r="P236" s="65">
        <v>0</v>
      </c>
      <c r="R236" s="65">
        <v>0.33</v>
      </c>
      <c r="S236" s="65">
        <v>0.3</v>
      </c>
      <c r="T236" s="65">
        <v>0.23</v>
      </c>
      <c r="U236" s="65">
        <v>48.08</v>
      </c>
      <c r="V236" s="65">
        <v>1879.1479999999999</v>
      </c>
      <c r="X236" s="65">
        <f t="shared" si="3"/>
        <v>0.94000000000000006</v>
      </c>
    </row>
    <row r="237" spans="1:24" x14ac:dyDescent="0.25">
      <c r="A237" s="65" t="s">
        <v>102</v>
      </c>
      <c r="B237" s="65">
        <v>4002</v>
      </c>
      <c r="C237" s="59">
        <v>43656</v>
      </c>
      <c r="D237" s="65">
        <v>15</v>
      </c>
      <c r="E237" s="65" t="s">
        <v>104</v>
      </c>
      <c r="F237" s="65">
        <v>38.57</v>
      </c>
      <c r="G237" s="65">
        <v>9.5299999999999994</v>
      </c>
      <c r="H237" s="65">
        <v>0.25</v>
      </c>
      <c r="I237" s="65">
        <v>0.03</v>
      </c>
      <c r="J237" s="65">
        <v>0.28999999999999998</v>
      </c>
      <c r="K237" s="65">
        <v>0.5</v>
      </c>
      <c r="L237" s="65">
        <v>0.04</v>
      </c>
      <c r="M237" s="65">
        <v>0.01</v>
      </c>
      <c r="N237" s="65">
        <v>-0.13</v>
      </c>
      <c r="O237" s="65">
        <v>-0.08</v>
      </c>
      <c r="P237" s="65">
        <v>0</v>
      </c>
      <c r="R237" s="65">
        <v>0.33</v>
      </c>
      <c r="S237" s="65">
        <v>0.3</v>
      </c>
      <c r="T237" s="65">
        <v>0.23</v>
      </c>
      <c r="U237" s="65">
        <v>49.87</v>
      </c>
      <c r="V237" s="65">
        <v>1916.1210000000001</v>
      </c>
      <c r="X237" s="65">
        <f t="shared" si="3"/>
        <v>1.1100000000000001</v>
      </c>
    </row>
    <row r="238" spans="1:24" x14ac:dyDescent="0.25">
      <c r="A238" s="65" t="s">
        <v>102</v>
      </c>
      <c r="B238" s="65">
        <v>4002</v>
      </c>
      <c r="C238" s="59">
        <v>43656</v>
      </c>
      <c r="D238" s="65">
        <v>16</v>
      </c>
      <c r="E238" s="65" t="s">
        <v>104</v>
      </c>
      <c r="F238" s="65">
        <v>39.92</v>
      </c>
      <c r="G238" s="65">
        <v>9.5299999999999994</v>
      </c>
      <c r="H238" s="65">
        <v>0.25</v>
      </c>
      <c r="I238" s="65">
        <v>0.03</v>
      </c>
      <c r="J238" s="65">
        <v>0.1</v>
      </c>
      <c r="K238" s="65">
        <v>0.61</v>
      </c>
      <c r="L238" s="65">
        <v>0.05</v>
      </c>
      <c r="M238" s="65">
        <v>0</v>
      </c>
      <c r="N238" s="65">
        <v>-0.17</v>
      </c>
      <c r="O238" s="65">
        <v>-0.08</v>
      </c>
      <c r="P238" s="65">
        <v>-0.02</v>
      </c>
      <c r="R238" s="65">
        <v>0.33</v>
      </c>
      <c r="S238" s="65">
        <v>0.3</v>
      </c>
      <c r="T238" s="65">
        <v>0.23</v>
      </c>
      <c r="U238" s="65">
        <v>51.08</v>
      </c>
      <c r="V238" s="65">
        <v>1942.894</v>
      </c>
      <c r="X238" s="65">
        <f t="shared" si="3"/>
        <v>1.02</v>
      </c>
    </row>
    <row r="239" spans="1:24" x14ac:dyDescent="0.25">
      <c r="A239" s="65" t="s">
        <v>102</v>
      </c>
      <c r="B239" s="65">
        <v>4002</v>
      </c>
      <c r="C239" s="59">
        <v>43656</v>
      </c>
      <c r="D239" s="65">
        <v>17</v>
      </c>
      <c r="E239" s="65" t="s">
        <v>104</v>
      </c>
      <c r="F239" s="65">
        <v>45.49</v>
      </c>
      <c r="G239" s="65">
        <v>9.5299999999999994</v>
      </c>
      <c r="H239" s="65">
        <v>0.25</v>
      </c>
      <c r="I239" s="65">
        <v>0.03</v>
      </c>
      <c r="J239" s="65">
        <v>0.16</v>
      </c>
      <c r="K239" s="65">
        <v>0.6</v>
      </c>
      <c r="L239" s="65">
        <v>0.09</v>
      </c>
      <c r="M239" s="65">
        <v>0</v>
      </c>
      <c r="N239" s="65">
        <v>-0.15</v>
      </c>
      <c r="O239" s="65">
        <v>-0.08</v>
      </c>
      <c r="P239" s="65">
        <v>-0.05</v>
      </c>
      <c r="R239" s="65">
        <v>0.33</v>
      </c>
      <c r="S239" s="65">
        <v>0.3</v>
      </c>
      <c r="T239" s="65">
        <v>0.23</v>
      </c>
      <c r="U239" s="65">
        <v>56.73</v>
      </c>
      <c r="V239" s="65">
        <v>1959.3109999999999</v>
      </c>
      <c r="X239" s="65">
        <f t="shared" si="3"/>
        <v>1.08</v>
      </c>
    </row>
    <row r="240" spans="1:24" x14ac:dyDescent="0.25">
      <c r="A240" s="65" t="s">
        <v>102</v>
      </c>
      <c r="B240" s="65">
        <v>4002</v>
      </c>
      <c r="C240" s="59">
        <v>43656</v>
      </c>
      <c r="D240" s="65">
        <v>18</v>
      </c>
      <c r="E240" s="65" t="s">
        <v>104</v>
      </c>
      <c r="F240" s="65">
        <v>48.49</v>
      </c>
      <c r="G240" s="65">
        <v>9.5299999999999994</v>
      </c>
      <c r="H240" s="65">
        <v>0.25</v>
      </c>
      <c r="I240" s="65">
        <v>0.03</v>
      </c>
      <c r="J240" s="65">
        <v>0.09</v>
      </c>
      <c r="K240" s="65">
        <v>0.6</v>
      </c>
      <c r="L240" s="65">
        <v>0.11</v>
      </c>
      <c r="M240" s="65">
        <v>-0.01</v>
      </c>
      <c r="N240" s="65">
        <v>-0.2</v>
      </c>
      <c r="O240" s="65">
        <v>-0.08</v>
      </c>
      <c r="P240" s="65">
        <v>-0.01</v>
      </c>
      <c r="R240" s="65">
        <v>0.33</v>
      </c>
      <c r="S240" s="65">
        <v>0.3</v>
      </c>
      <c r="T240" s="65">
        <v>0.23</v>
      </c>
      <c r="U240" s="65">
        <v>59.66</v>
      </c>
      <c r="V240" s="65">
        <v>1961.3209999999999</v>
      </c>
      <c r="X240" s="65">
        <f t="shared" si="3"/>
        <v>1.07</v>
      </c>
    </row>
    <row r="241" spans="1:24" x14ac:dyDescent="0.25">
      <c r="A241" s="65" t="s">
        <v>102</v>
      </c>
      <c r="B241" s="65">
        <v>4002</v>
      </c>
      <c r="C241" s="59">
        <v>43656</v>
      </c>
      <c r="D241" s="65">
        <v>19</v>
      </c>
      <c r="E241" s="65" t="s">
        <v>104</v>
      </c>
      <c r="F241" s="65">
        <v>48.37</v>
      </c>
      <c r="G241" s="65">
        <v>9.5299999999999994</v>
      </c>
      <c r="H241" s="65">
        <v>0.25</v>
      </c>
      <c r="I241" s="65">
        <v>0.03</v>
      </c>
      <c r="J241" s="65">
        <v>0.16</v>
      </c>
      <c r="K241" s="65">
        <v>0.61</v>
      </c>
      <c r="L241" s="65">
        <v>0.15</v>
      </c>
      <c r="M241" s="65">
        <v>-0.03</v>
      </c>
      <c r="N241" s="65">
        <v>-0.17</v>
      </c>
      <c r="O241" s="65">
        <v>-0.08</v>
      </c>
      <c r="P241" s="65">
        <v>0</v>
      </c>
      <c r="R241" s="65">
        <v>0.33</v>
      </c>
      <c r="S241" s="65">
        <v>0.3</v>
      </c>
      <c r="T241" s="65">
        <v>0.23</v>
      </c>
      <c r="U241" s="65">
        <v>59.68</v>
      </c>
      <c r="V241" s="65">
        <v>1930.13</v>
      </c>
      <c r="X241" s="65">
        <f t="shared" si="3"/>
        <v>1.2</v>
      </c>
    </row>
    <row r="242" spans="1:24" x14ac:dyDescent="0.25">
      <c r="A242" s="65" t="s">
        <v>102</v>
      </c>
      <c r="B242" s="65">
        <v>4002</v>
      </c>
      <c r="C242" s="59">
        <v>43656</v>
      </c>
      <c r="D242" s="65">
        <v>20</v>
      </c>
      <c r="E242" s="65" t="s">
        <v>104</v>
      </c>
      <c r="F242" s="65">
        <v>41.94</v>
      </c>
      <c r="G242" s="65">
        <v>9.5299999999999994</v>
      </c>
      <c r="H242" s="65">
        <v>0.25</v>
      </c>
      <c r="I242" s="65">
        <v>0.03</v>
      </c>
      <c r="J242" s="65">
        <v>0.08</v>
      </c>
      <c r="K242" s="65">
        <v>0.63</v>
      </c>
      <c r="L242" s="65">
        <v>0.02</v>
      </c>
      <c r="M242" s="65">
        <v>-0.06</v>
      </c>
      <c r="N242" s="65">
        <v>-0.12</v>
      </c>
      <c r="O242" s="65">
        <v>-0.08</v>
      </c>
      <c r="P242" s="65">
        <v>0</v>
      </c>
      <c r="R242" s="65">
        <v>0.33</v>
      </c>
      <c r="S242" s="65">
        <v>0.3</v>
      </c>
      <c r="T242" s="65">
        <v>0.23</v>
      </c>
      <c r="U242" s="65">
        <v>53.08</v>
      </c>
      <c r="V242" s="65">
        <v>1861.8879999999999</v>
      </c>
      <c r="X242" s="65">
        <f t="shared" si="3"/>
        <v>1.01</v>
      </c>
    </row>
    <row r="243" spans="1:24" x14ac:dyDescent="0.25">
      <c r="A243" s="65" t="s">
        <v>102</v>
      </c>
      <c r="B243" s="65">
        <v>4002</v>
      </c>
      <c r="C243" s="59">
        <v>43656</v>
      </c>
      <c r="D243" s="65">
        <v>21</v>
      </c>
      <c r="E243" s="65" t="s">
        <v>104</v>
      </c>
      <c r="F243" s="65">
        <v>43.15</v>
      </c>
      <c r="G243" s="65">
        <v>9.5299999999999994</v>
      </c>
      <c r="H243" s="65">
        <v>0.25</v>
      </c>
      <c r="I243" s="65">
        <v>0.03</v>
      </c>
      <c r="J243" s="65">
        <v>0.08</v>
      </c>
      <c r="K243" s="65">
        <v>0.64</v>
      </c>
      <c r="L243" s="65">
        <v>0.05</v>
      </c>
      <c r="M243" s="65">
        <v>-0.02</v>
      </c>
      <c r="N243" s="65">
        <v>-0.12</v>
      </c>
      <c r="O243" s="65">
        <v>-0.08</v>
      </c>
      <c r="P243" s="65">
        <v>0</v>
      </c>
      <c r="R243" s="65">
        <v>0.33</v>
      </c>
      <c r="S243" s="65">
        <v>0.3</v>
      </c>
      <c r="T243" s="65">
        <v>0.23</v>
      </c>
      <c r="U243" s="65">
        <v>54.37</v>
      </c>
      <c r="V243" s="65">
        <v>1801.498</v>
      </c>
      <c r="X243" s="65">
        <f t="shared" si="3"/>
        <v>1.05</v>
      </c>
    </row>
    <row r="244" spans="1:24" x14ac:dyDescent="0.25">
      <c r="A244" s="65" t="s">
        <v>102</v>
      </c>
      <c r="B244" s="65">
        <v>4002</v>
      </c>
      <c r="C244" s="59">
        <v>43656</v>
      </c>
      <c r="D244" s="65">
        <v>22</v>
      </c>
      <c r="E244" s="65" t="s">
        <v>104</v>
      </c>
      <c r="F244" s="65">
        <v>45.02</v>
      </c>
      <c r="G244" s="65">
        <v>9.5299999999999994</v>
      </c>
      <c r="H244" s="65">
        <v>0.25</v>
      </c>
      <c r="I244" s="65">
        <v>0.03</v>
      </c>
      <c r="J244" s="65">
        <v>0.09</v>
      </c>
      <c r="K244" s="65">
        <v>0.67</v>
      </c>
      <c r="L244" s="65">
        <v>0.14000000000000001</v>
      </c>
      <c r="M244" s="65">
        <v>0.02</v>
      </c>
      <c r="N244" s="65">
        <v>-0.1</v>
      </c>
      <c r="O244" s="65">
        <v>-0.08</v>
      </c>
      <c r="P244" s="65">
        <v>0</v>
      </c>
      <c r="R244" s="65">
        <v>0.33</v>
      </c>
      <c r="S244" s="65">
        <v>0.3</v>
      </c>
      <c r="T244" s="65">
        <v>0.23</v>
      </c>
      <c r="U244" s="65">
        <v>56.43</v>
      </c>
      <c r="V244" s="65">
        <v>1694.1369999999999</v>
      </c>
      <c r="X244" s="65">
        <f t="shared" si="3"/>
        <v>1.1800000000000002</v>
      </c>
    </row>
    <row r="245" spans="1:24" x14ac:dyDescent="0.25">
      <c r="A245" s="65" t="s">
        <v>102</v>
      </c>
      <c r="B245" s="65">
        <v>4002</v>
      </c>
      <c r="C245" s="59">
        <v>43656</v>
      </c>
      <c r="D245" s="65">
        <v>23</v>
      </c>
      <c r="E245" s="65" t="s">
        <v>104</v>
      </c>
      <c r="F245" s="65">
        <v>40.4</v>
      </c>
      <c r="G245" s="65">
        <v>9.5299999999999994</v>
      </c>
      <c r="H245" s="65">
        <v>0.25</v>
      </c>
      <c r="I245" s="65">
        <v>0.03</v>
      </c>
      <c r="J245" s="65">
        <v>0.24</v>
      </c>
      <c r="K245" s="65">
        <v>0.74</v>
      </c>
      <c r="L245" s="65">
        <v>0.42</v>
      </c>
      <c r="M245" s="65">
        <v>0</v>
      </c>
      <c r="N245" s="65">
        <v>-0.01</v>
      </c>
      <c r="O245" s="65">
        <v>-0.08</v>
      </c>
      <c r="P245" s="65">
        <v>0</v>
      </c>
      <c r="R245" s="65">
        <v>0.33</v>
      </c>
      <c r="S245" s="65">
        <v>0.3</v>
      </c>
      <c r="T245" s="65">
        <v>0.23</v>
      </c>
      <c r="U245" s="65">
        <v>52.38</v>
      </c>
      <c r="V245" s="65">
        <v>1509.1</v>
      </c>
      <c r="X245" s="65">
        <f t="shared" si="3"/>
        <v>1.68</v>
      </c>
    </row>
    <row r="246" spans="1:24" x14ac:dyDescent="0.25">
      <c r="A246" s="65" t="s">
        <v>102</v>
      </c>
      <c r="B246" s="65">
        <v>4002</v>
      </c>
      <c r="C246" s="59">
        <v>43656</v>
      </c>
      <c r="D246" s="65">
        <v>24</v>
      </c>
      <c r="E246" s="65" t="s">
        <v>103</v>
      </c>
      <c r="F246" s="65">
        <v>51.22</v>
      </c>
      <c r="G246" s="65">
        <v>9.5299999999999994</v>
      </c>
      <c r="H246" s="65">
        <v>0.25</v>
      </c>
      <c r="I246" s="65">
        <v>0.03</v>
      </c>
      <c r="J246" s="65">
        <v>0.35</v>
      </c>
      <c r="K246" s="65">
        <v>0</v>
      </c>
      <c r="L246" s="65">
        <v>1.38</v>
      </c>
      <c r="M246" s="65">
        <v>-0.02</v>
      </c>
      <c r="N246" s="65">
        <v>0.02</v>
      </c>
      <c r="O246" s="65">
        <v>-0.08</v>
      </c>
      <c r="P246" s="65">
        <v>0</v>
      </c>
      <c r="R246" s="65">
        <v>0.33</v>
      </c>
      <c r="S246" s="65">
        <v>0.3</v>
      </c>
      <c r="T246" s="65">
        <v>0.23</v>
      </c>
      <c r="U246" s="65">
        <v>63.54</v>
      </c>
      <c r="V246" s="65">
        <v>1346.0519999999999</v>
      </c>
      <c r="X246" s="65">
        <f t="shared" si="3"/>
        <v>2.0099999999999998</v>
      </c>
    </row>
    <row r="247" spans="1:24" x14ac:dyDescent="0.25">
      <c r="A247" s="65" t="s">
        <v>102</v>
      </c>
      <c r="B247" s="65">
        <v>4002</v>
      </c>
      <c r="C247" s="59">
        <v>43657</v>
      </c>
      <c r="D247" s="65">
        <v>1</v>
      </c>
      <c r="E247" s="65" t="s">
        <v>103</v>
      </c>
      <c r="F247" s="65">
        <v>29.41</v>
      </c>
      <c r="G247" s="65">
        <v>9.5299999999999994</v>
      </c>
      <c r="H247" s="65">
        <v>0.28000000000000003</v>
      </c>
      <c r="I247" s="65">
        <v>0.04</v>
      </c>
      <c r="J247" s="65">
        <v>0.13</v>
      </c>
      <c r="K247" s="65">
        <v>0</v>
      </c>
      <c r="L247" s="65">
        <v>0.12</v>
      </c>
      <c r="M247" s="65">
        <v>0.06</v>
      </c>
      <c r="N247" s="65">
        <v>0.03</v>
      </c>
      <c r="O247" s="65">
        <v>-0.08</v>
      </c>
      <c r="P247" s="65">
        <v>0</v>
      </c>
      <c r="R247" s="65">
        <v>0.33</v>
      </c>
      <c r="S247" s="65">
        <v>0.3</v>
      </c>
      <c r="T247" s="65">
        <v>0.23</v>
      </c>
      <c r="U247" s="65">
        <v>40.380000000000003</v>
      </c>
      <c r="V247" s="65">
        <v>1232.2080000000001</v>
      </c>
      <c r="X247" s="65">
        <f t="shared" si="3"/>
        <v>0.57000000000000006</v>
      </c>
    </row>
    <row r="248" spans="1:24" x14ac:dyDescent="0.25">
      <c r="A248" s="65" t="s">
        <v>102</v>
      </c>
      <c r="B248" s="65">
        <v>4002</v>
      </c>
      <c r="C248" s="59">
        <v>43657</v>
      </c>
      <c r="D248" s="65">
        <v>2</v>
      </c>
      <c r="E248" s="65" t="s">
        <v>103</v>
      </c>
      <c r="F248" s="65">
        <v>22.12</v>
      </c>
      <c r="G248" s="65">
        <v>9.5299999999999994</v>
      </c>
      <c r="H248" s="65">
        <v>0.28000000000000003</v>
      </c>
      <c r="I248" s="65">
        <v>0.04</v>
      </c>
      <c r="J248" s="65">
        <v>0.08</v>
      </c>
      <c r="K248" s="65">
        <v>0</v>
      </c>
      <c r="L248" s="65">
        <v>0</v>
      </c>
      <c r="M248" s="65">
        <v>0.02</v>
      </c>
      <c r="N248" s="65">
        <v>-0.1</v>
      </c>
      <c r="O248" s="65">
        <v>-0.08</v>
      </c>
      <c r="P248" s="65">
        <v>0</v>
      </c>
      <c r="R248" s="65">
        <v>0.33</v>
      </c>
      <c r="S248" s="65">
        <v>0.3</v>
      </c>
      <c r="T248" s="65">
        <v>0.23</v>
      </c>
      <c r="U248" s="65">
        <v>32.75</v>
      </c>
      <c r="V248" s="65">
        <v>1158.482</v>
      </c>
      <c r="X248" s="65">
        <f t="shared" si="3"/>
        <v>0.4</v>
      </c>
    </row>
    <row r="249" spans="1:24" x14ac:dyDescent="0.25">
      <c r="A249" s="65" t="s">
        <v>102</v>
      </c>
      <c r="B249" s="65">
        <v>4002</v>
      </c>
      <c r="C249" s="59">
        <v>43657</v>
      </c>
      <c r="D249" s="65">
        <v>3</v>
      </c>
      <c r="E249" s="65" t="s">
        <v>103</v>
      </c>
      <c r="F249" s="65">
        <v>30.81</v>
      </c>
      <c r="G249" s="65">
        <v>9.5299999999999994</v>
      </c>
      <c r="H249" s="65">
        <v>0.28000000000000003</v>
      </c>
      <c r="I249" s="65">
        <v>0.04</v>
      </c>
      <c r="J249" s="65">
        <v>0.12</v>
      </c>
      <c r="K249" s="65">
        <v>0</v>
      </c>
      <c r="L249" s="65">
        <v>0</v>
      </c>
      <c r="M249" s="65">
        <v>-0.02</v>
      </c>
      <c r="N249" s="65">
        <v>-0.11</v>
      </c>
      <c r="O249" s="65">
        <v>-0.08</v>
      </c>
      <c r="P249" s="65">
        <v>0</v>
      </c>
      <c r="R249" s="65">
        <v>0.33</v>
      </c>
      <c r="S249" s="65">
        <v>0.3</v>
      </c>
      <c r="T249" s="65">
        <v>0.23</v>
      </c>
      <c r="U249" s="65">
        <v>41.43</v>
      </c>
      <c r="V249" s="65">
        <v>1112.1500000000001</v>
      </c>
      <c r="X249" s="65">
        <f t="shared" si="3"/>
        <v>0.44</v>
      </c>
    </row>
    <row r="250" spans="1:24" x14ac:dyDescent="0.25">
      <c r="A250" s="65" t="s">
        <v>102</v>
      </c>
      <c r="B250" s="65">
        <v>4002</v>
      </c>
      <c r="C250" s="59">
        <v>43657</v>
      </c>
      <c r="D250" s="65">
        <v>4</v>
      </c>
      <c r="E250" s="65" t="s">
        <v>103</v>
      </c>
      <c r="F250" s="65">
        <v>29.76</v>
      </c>
      <c r="G250" s="65">
        <v>9.5299999999999994</v>
      </c>
      <c r="H250" s="65">
        <v>0.28000000000000003</v>
      </c>
      <c r="I250" s="65">
        <v>0.04</v>
      </c>
      <c r="J250" s="65">
        <v>0.12</v>
      </c>
      <c r="K250" s="65">
        <v>0</v>
      </c>
      <c r="L250" s="65">
        <v>0</v>
      </c>
      <c r="M250" s="65">
        <v>-0.03</v>
      </c>
      <c r="N250" s="65">
        <v>-0.09</v>
      </c>
      <c r="O250" s="65">
        <v>-0.08</v>
      </c>
      <c r="P250" s="65">
        <v>0</v>
      </c>
      <c r="R250" s="65">
        <v>0.33</v>
      </c>
      <c r="S250" s="65">
        <v>0.3</v>
      </c>
      <c r="T250" s="65">
        <v>0.23</v>
      </c>
      <c r="U250" s="65">
        <v>40.39</v>
      </c>
      <c r="V250" s="65">
        <v>1091.1310000000001</v>
      </c>
      <c r="X250" s="65">
        <f t="shared" si="3"/>
        <v>0.44</v>
      </c>
    </row>
    <row r="251" spans="1:24" x14ac:dyDescent="0.25">
      <c r="A251" s="65" t="s">
        <v>102</v>
      </c>
      <c r="B251" s="65">
        <v>4002</v>
      </c>
      <c r="C251" s="59">
        <v>43657</v>
      </c>
      <c r="D251" s="65">
        <v>5</v>
      </c>
      <c r="E251" s="65" t="s">
        <v>103</v>
      </c>
      <c r="F251" s="65">
        <v>29.78</v>
      </c>
      <c r="G251" s="65">
        <v>9.5299999999999994</v>
      </c>
      <c r="H251" s="65">
        <v>0.28000000000000003</v>
      </c>
      <c r="I251" s="65">
        <v>0.04</v>
      </c>
      <c r="J251" s="65">
        <v>0.16</v>
      </c>
      <c r="K251" s="65">
        <v>0</v>
      </c>
      <c r="L251" s="65">
        <v>0</v>
      </c>
      <c r="M251" s="65">
        <v>0</v>
      </c>
      <c r="N251" s="65">
        <v>-0.08</v>
      </c>
      <c r="O251" s="65">
        <v>-0.08</v>
      </c>
      <c r="P251" s="65">
        <v>0</v>
      </c>
      <c r="R251" s="65">
        <v>0.33</v>
      </c>
      <c r="S251" s="65">
        <v>0.3</v>
      </c>
      <c r="T251" s="65">
        <v>0.23</v>
      </c>
      <c r="U251" s="65">
        <v>40.49</v>
      </c>
      <c r="V251" s="65">
        <v>1108.923</v>
      </c>
      <c r="X251" s="65">
        <f t="shared" si="3"/>
        <v>0.48</v>
      </c>
    </row>
    <row r="252" spans="1:24" x14ac:dyDescent="0.25">
      <c r="A252" s="65" t="s">
        <v>102</v>
      </c>
      <c r="B252" s="65">
        <v>4002</v>
      </c>
      <c r="C252" s="59">
        <v>43657</v>
      </c>
      <c r="D252" s="65">
        <v>6</v>
      </c>
      <c r="E252" s="65" t="s">
        <v>103</v>
      </c>
      <c r="F252" s="65">
        <v>30.82</v>
      </c>
      <c r="G252" s="65">
        <v>9.5299999999999994</v>
      </c>
      <c r="H252" s="65">
        <v>0.28000000000000003</v>
      </c>
      <c r="I252" s="65">
        <v>0.04</v>
      </c>
      <c r="J252" s="65">
        <v>0.3</v>
      </c>
      <c r="K252" s="65">
        <v>0</v>
      </c>
      <c r="L252" s="65">
        <v>0</v>
      </c>
      <c r="M252" s="65">
        <v>0</v>
      </c>
      <c r="N252" s="65">
        <v>-7.0000000000000007E-2</v>
      </c>
      <c r="O252" s="65">
        <v>-0.08</v>
      </c>
      <c r="P252" s="65">
        <v>0</v>
      </c>
      <c r="R252" s="65">
        <v>0.33</v>
      </c>
      <c r="S252" s="65">
        <v>0.3</v>
      </c>
      <c r="T252" s="65">
        <v>0.23</v>
      </c>
      <c r="U252" s="65">
        <v>41.68</v>
      </c>
      <c r="V252" s="65">
        <v>1173.934</v>
      </c>
      <c r="X252" s="65">
        <f t="shared" si="3"/>
        <v>0.62</v>
      </c>
    </row>
    <row r="253" spans="1:24" x14ac:dyDescent="0.25">
      <c r="A253" s="65" t="s">
        <v>102</v>
      </c>
      <c r="B253" s="65">
        <v>4002</v>
      </c>
      <c r="C253" s="59">
        <v>43657</v>
      </c>
      <c r="D253" s="65">
        <v>7</v>
      </c>
      <c r="E253" s="65" t="s">
        <v>103</v>
      </c>
      <c r="F253" s="65">
        <v>34.880000000000003</v>
      </c>
      <c r="G253" s="65">
        <v>9.5299999999999994</v>
      </c>
      <c r="H253" s="65">
        <v>0.28000000000000003</v>
      </c>
      <c r="I253" s="65">
        <v>0.04</v>
      </c>
      <c r="J253" s="65">
        <v>0.4</v>
      </c>
      <c r="K253" s="65">
        <v>0</v>
      </c>
      <c r="L253" s="65">
        <v>0</v>
      </c>
      <c r="M253" s="65">
        <v>0</v>
      </c>
      <c r="N253" s="65">
        <v>-0.14000000000000001</v>
      </c>
      <c r="O253" s="65">
        <v>-0.08</v>
      </c>
      <c r="P253" s="65">
        <v>0</v>
      </c>
      <c r="R253" s="65">
        <v>0.33</v>
      </c>
      <c r="S253" s="65">
        <v>0.3</v>
      </c>
      <c r="T253" s="65">
        <v>0.23</v>
      </c>
      <c r="U253" s="65">
        <v>45.77</v>
      </c>
      <c r="V253" s="65">
        <v>1302.825</v>
      </c>
      <c r="X253" s="65">
        <f t="shared" si="3"/>
        <v>0.72</v>
      </c>
    </row>
    <row r="254" spans="1:24" x14ac:dyDescent="0.25">
      <c r="A254" s="65" t="s">
        <v>102</v>
      </c>
      <c r="B254" s="65">
        <v>4002</v>
      </c>
      <c r="C254" s="59">
        <v>43657</v>
      </c>
      <c r="D254" s="65">
        <v>8</v>
      </c>
      <c r="E254" s="65" t="s">
        <v>104</v>
      </c>
      <c r="F254" s="65">
        <v>21.63</v>
      </c>
      <c r="G254" s="65">
        <v>9.5299999999999994</v>
      </c>
      <c r="H254" s="65">
        <v>0.28000000000000003</v>
      </c>
      <c r="I254" s="65">
        <v>0.04</v>
      </c>
      <c r="J254" s="65">
        <v>0.22</v>
      </c>
      <c r="K254" s="65">
        <v>0.81</v>
      </c>
      <c r="L254" s="65">
        <v>0</v>
      </c>
      <c r="M254" s="65">
        <v>0</v>
      </c>
      <c r="N254" s="65">
        <v>-0.15</v>
      </c>
      <c r="O254" s="65">
        <v>-0.08</v>
      </c>
      <c r="P254" s="65">
        <v>0</v>
      </c>
      <c r="R254" s="65">
        <v>0.33</v>
      </c>
      <c r="S254" s="65">
        <v>0.3</v>
      </c>
      <c r="T254" s="65">
        <v>0.23</v>
      </c>
      <c r="U254" s="65">
        <v>33.14</v>
      </c>
      <c r="V254" s="65">
        <v>1429.711</v>
      </c>
      <c r="X254" s="65">
        <f t="shared" si="3"/>
        <v>1.35</v>
      </c>
    </row>
    <row r="255" spans="1:24" x14ac:dyDescent="0.25">
      <c r="A255" s="65" t="s">
        <v>102</v>
      </c>
      <c r="B255" s="65">
        <v>4002</v>
      </c>
      <c r="C255" s="59">
        <v>43657</v>
      </c>
      <c r="D255" s="65">
        <v>9</v>
      </c>
      <c r="E255" s="65" t="s">
        <v>104</v>
      </c>
      <c r="F255" s="65">
        <v>27.54</v>
      </c>
      <c r="G255" s="65">
        <v>9.5299999999999994</v>
      </c>
      <c r="H255" s="65">
        <v>0.28000000000000003</v>
      </c>
      <c r="I255" s="65">
        <v>0.04</v>
      </c>
      <c r="J255" s="65">
        <v>0.16</v>
      </c>
      <c r="K255" s="65">
        <v>0.69</v>
      </c>
      <c r="L255" s="65">
        <v>0</v>
      </c>
      <c r="M255" s="65">
        <v>0</v>
      </c>
      <c r="N255" s="65">
        <v>-0.16</v>
      </c>
      <c r="O255" s="65">
        <v>-0.08</v>
      </c>
      <c r="P255" s="65">
        <v>0</v>
      </c>
      <c r="R255" s="65">
        <v>0.33</v>
      </c>
      <c r="S255" s="65">
        <v>0.3</v>
      </c>
      <c r="T255" s="65">
        <v>0.23</v>
      </c>
      <c r="U255" s="65">
        <v>38.86</v>
      </c>
      <c r="V255" s="65">
        <v>1523.7539999999999</v>
      </c>
      <c r="X255" s="65">
        <f t="shared" si="3"/>
        <v>1.17</v>
      </c>
    </row>
    <row r="256" spans="1:24" x14ac:dyDescent="0.25">
      <c r="A256" s="65" t="s">
        <v>102</v>
      </c>
      <c r="B256" s="65">
        <v>4002</v>
      </c>
      <c r="C256" s="59">
        <v>43657</v>
      </c>
      <c r="D256" s="65">
        <v>10</v>
      </c>
      <c r="E256" s="65" t="s">
        <v>104</v>
      </c>
      <c r="F256" s="65">
        <v>29.53</v>
      </c>
      <c r="G256" s="65">
        <v>9.5299999999999994</v>
      </c>
      <c r="H256" s="65">
        <v>0.28000000000000003</v>
      </c>
      <c r="I256" s="65">
        <v>0.04</v>
      </c>
      <c r="J256" s="65">
        <v>0.11</v>
      </c>
      <c r="K256" s="65">
        <v>0.66</v>
      </c>
      <c r="L256" s="65">
        <v>0.1</v>
      </c>
      <c r="M256" s="65">
        <v>-0.01</v>
      </c>
      <c r="N256" s="65">
        <v>-0.18</v>
      </c>
      <c r="O256" s="65">
        <v>-0.08</v>
      </c>
      <c r="P256" s="65">
        <v>0</v>
      </c>
      <c r="R256" s="65">
        <v>0.33</v>
      </c>
      <c r="S256" s="65">
        <v>0.3</v>
      </c>
      <c r="T256" s="65">
        <v>0.23</v>
      </c>
      <c r="U256" s="65">
        <v>40.840000000000003</v>
      </c>
      <c r="V256" s="65">
        <v>1601.386</v>
      </c>
      <c r="X256" s="65">
        <f t="shared" si="3"/>
        <v>1.1900000000000002</v>
      </c>
    </row>
    <row r="257" spans="1:24" x14ac:dyDescent="0.25">
      <c r="A257" s="65" t="s">
        <v>102</v>
      </c>
      <c r="B257" s="65">
        <v>4002</v>
      </c>
      <c r="C257" s="59">
        <v>43657</v>
      </c>
      <c r="D257" s="65">
        <v>11</v>
      </c>
      <c r="E257" s="65" t="s">
        <v>104</v>
      </c>
      <c r="F257" s="65">
        <v>28.42</v>
      </c>
      <c r="G257" s="65">
        <v>9.5299999999999994</v>
      </c>
      <c r="H257" s="65">
        <v>0.28000000000000003</v>
      </c>
      <c r="I257" s="65">
        <v>0.04</v>
      </c>
      <c r="J257" s="65">
        <v>0.13</v>
      </c>
      <c r="K257" s="65">
        <v>0.7</v>
      </c>
      <c r="L257" s="65">
        <v>0</v>
      </c>
      <c r="M257" s="65">
        <v>-0.01</v>
      </c>
      <c r="N257" s="65">
        <v>-0.17</v>
      </c>
      <c r="O257" s="65">
        <v>-0.08</v>
      </c>
      <c r="P257" s="65">
        <v>0</v>
      </c>
      <c r="R257" s="65">
        <v>0.33</v>
      </c>
      <c r="S257" s="65">
        <v>0.3</v>
      </c>
      <c r="T257" s="65">
        <v>0.23</v>
      </c>
      <c r="U257" s="65">
        <v>39.700000000000003</v>
      </c>
      <c r="V257" s="65">
        <v>1694.4829999999999</v>
      </c>
      <c r="X257" s="65">
        <f t="shared" si="3"/>
        <v>1.1499999999999999</v>
      </c>
    </row>
    <row r="258" spans="1:24" x14ac:dyDescent="0.25">
      <c r="A258" s="65" t="s">
        <v>102</v>
      </c>
      <c r="B258" s="65">
        <v>4002</v>
      </c>
      <c r="C258" s="59">
        <v>43657</v>
      </c>
      <c r="D258" s="65">
        <v>12</v>
      </c>
      <c r="E258" s="65" t="s">
        <v>104</v>
      </c>
      <c r="F258" s="65">
        <v>32.26</v>
      </c>
      <c r="G258" s="65">
        <v>9.5299999999999994</v>
      </c>
      <c r="H258" s="65">
        <v>0.28000000000000003</v>
      </c>
      <c r="I258" s="65">
        <v>0.04</v>
      </c>
      <c r="J258" s="65">
        <v>0.22</v>
      </c>
      <c r="K258" s="65">
        <v>0.61</v>
      </c>
      <c r="L258" s="65">
        <v>0</v>
      </c>
      <c r="M258" s="65">
        <v>-0.03</v>
      </c>
      <c r="N258" s="65">
        <v>-0.14000000000000001</v>
      </c>
      <c r="O258" s="65">
        <v>-0.08</v>
      </c>
      <c r="P258" s="65">
        <v>0</v>
      </c>
      <c r="R258" s="65">
        <v>0.33</v>
      </c>
      <c r="S258" s="65">
        <v>0.3</v>
      </c>
      <c r="T258" s="65">
        <v>0.23</v>
      </c>
      <c r="U258" s="65">
        <v>43.55</v>
      </c>
      <c r="V258" s="65">
        <v>1785.123</v>
      </c>
      <c r="X258" s="65">
        <f t="shared" si="3"/>
        <v>1.1499999999999999</v>
      </c>
    </row>
    <row r="259" spans="1:24" x14ac:dyDescent="0.25">
      <c r="A259" s="65" t="s">
        <v>102</v>
      </c>
      <c r="B259" s="65">
        <v>4002</v>
      </c>
      <c r="C259" s="59">
        <v>43657</v>
      </c>
      <c r="D259" s="65">
        <v>13</v>
      </c>
      <c r="E259" s="65" t="s">
        <v>104</v>
      </c>
      <c r="F259" s="65">
        <v>37.54</v>
      </c>
      <c r="G259" s="65">
        <v>9.5299999999999994</v>
      </c>
      <c r="H259" s="65">
        <v>0.28000000000000003</v>
      </c>
      <c r="I259" s="65">
        <v>0.04</v>
      </c>
      <c r="J259" s="65">
        <v>0.16</v>
      </c>
      <c r="K259" s="65">
        <v>0.59</v>
      </c>
      <c r="L259" s="65">
        <v>0</v>
      </c>
      <c r="M259" s="65">
        <v>-0.04</v>
      </c>
      <c r="N259" s="65">
        <v>-0.13</v>
      </c>
      <c r="O259" s="65">
        <v>-0.08</v>
      </c>
      <c r="P259" s="65">
        <v>0</v>
      </c>
      <c r="R259" s="65">
        <v>0.33</v>
      </c>
      <c r="S259" s="65">
        <v>0.3</v>
      </c>
      <c r="T259" s="65">
        <v>0.23</v>
      </c>
      <c r="U259" s="65">
        <v>48.75</v>
      </c>
      <c r="V259" s="65">
        <v>1854.6880000000001</v>
      </c>
      <c r="X259" s="65">
        <f t="shared" si="3"/>
        <v>1.0699999999999998</v>
      </c>
    </row>
    <row r="260" spans="1:24" x14ac:dyDescent="0.25">
      <c r="A260" s="65" t="s">
        <v>102</v>
      </c>
      <c r="B260" s="65">
        <v>4002</v>
      </c>
      <c r="C260" s="59">
        <v>43657</v>
      </c>
      <c r="D260" s="65">
        <v>14</v>
      </c>
      <c r="E260" s="65" t="s">
        <v>104</v>
      </c>
      <c r="F260" s="65">
        <v>38.6</v>
      </c>
      <c r="G260" s="65">
        <v>9.5299999999999994</v>
      </c>
      <c r="H260" s="65">
        <v>0.28000000000000003</v>
      </c>
      <c r="I260" s="65">
        <v>0.04</v>
      </c>
      <c r="J260" s="65">
        <v>0.15</v>
      </c>
      <c r="K260" s="65">
        <v>0.52</v>
      </c>
      <c r="L260" s="65">
        <v>0</v>
      </c>
      <c r="M260" s="65">
        <v>-0.02</v>
      </c>
      <c r="N260" s="65">
        <v>-0.18</v>
      </c>
      <c r="O260" s="65">
        <v>-0.08</v>
      </c>
      <c r="P260" s="65">
        <v>0</v>
      </c>
      <c r="R260" s="65">
        <v>0.33</v>
      </c>
      <c r="S260" s="65">
        <v>0.3</v>
      </c>
      <c r="T260" s="65">
        <v>0.23</v>
      </c>
      <c r="U260" s="65">
        <v>49.7</v>
      </c>
      <c r="V260" s="65">
        <v>1898.0630000000001</v>
      </c>
      <c r="X260" s="65">
        <f t="shared" si="3"/>
        <v>0.99</v>
      </c>
    </row>
    <row r="261" spans="1:24" x14ac:dyDescent="0.25">
      <c r="A261" s="65" t="s">
        <v>102</v>
      </c>
      <c r="B261" s="65">
        <v>4002</v>
      </c>
      <c r="C261" s="59">
        <v>43657</v>
      </c>
      <c r="D261" s="65">
        <v>15</v>
      </c>
      <c r="E261" s="65" t="s">
        <v>104</v>
      </c>
      <c r="F261" s="65">
        <v>41.13</v>
      </c>
      <c r="G261" s="65">
        <v>9.5299999999999994</v>
      </c>
      <c r="H261" s="65">
        <v>0.28000000000000003</v>
      </c>
      <c r="I261" s="65">
        <v>0.04</v>
      </c>
      <c r="J261" s="65">
        <v>0.15</v>
      </c>
      <c r="K261" s="65">
        <v>0.56999999999999995</v>
      </c>
      <c r="L261" s="65">
        <v>0.26</v>
      </c>
      <c r="M261" s="65">
        <v>0.05</v>
      </c>
      <c r="N261" s="65">
        <v>-0.21</v>
      </c>
      <c r="O261" s="65">
        <v>-0.08</v>
      </c>
      <c r="P261" s="65">
        <v>0</v>
      </c>
      <c r="R261" s="65">
        <v>0.33</v>
      </c>
      <c r="S261" s="65">
        <v>0.3</v>
      </c>
      <c r="T261" s="65">
        <v>0.23</v>
      </c>
      <c r="U261" s="65">
        <v>52.58</v>
      </c>
      <c r="V261" s="65">
        <v>1860.722</v>
      </c>
      <c r="X261" s="65">
        <f t="shared" si="3"/>
        <v>1.3</v>
      </c>
    </row>
    <row r="262" spans="1:24" x14ac:dyDescent="0.25">
      <c r="A262" s="65" t="s">
        <v>102</v>
      </c>
      <c r="B262" s="65">
        <v>4002</v>
      </c>
      <c r="C262" s="59">
        <v>43657</v>
      </c>
      <c r="D262" s="65">
        <v>16</v>
      </c>
      <c r="E262" s="65" t="s">
        <v>104</v>
      </c>
      <c r="F262" s="65">
        <v>26.87</v>
      </c>
      <c r="G262" s="65">
        <v>9.5299999999999994</v>
      </c>
      <c r="H262" s="65">
        <v>0.28000000000000003</v>
      </c>
      <c r="I262" s="65">
        <v>0.04</v>
      </c>
      <c r="J262" s="65">
        <v>7.0000000000000007E-2</v>
      </c>
      <c r="K262" s="65">
        <v>0.64</v>
      </c>
      <c r="L262" s="65">
        <v>0</v>
      </c>
      <c r="M262" s="65">
        <v>0.03</v>
      </c>
      <c r="N262" s="65">
        <v>-0.26</v>
      </c>
      <c r="O262" s="65">
        <v>-0.08</v>
      </c>
      <c r="P262" s="65">
        <v>0</v>
      </c>
      <c r="R262" s="65">
        <v>0.33</v>
      </c>
      <c r="S262" s="65">
        <v>0.3</v>
      </c>
      <c r="T262" s="65">
        <v>0.23</v>
      </c>
      <c r="U262" s="65">
        <v>37.979999999999997</v>
      </c>
      <c r="V262" s="65">
        <v>1816.203</v>
      </c>
      <c r="X262" s="65">
        <f t="shared" si="3"/>
        <v>1.03</v>
      </c>
    </row>
    <row r="263" spans="1:24" x14ac:dyDescent="0.25">
      <c r="A263" s="65" t="s">
        <v>102</v>
      </c>
      <c r="B263" s="65">
        <v>4002</v>
      </c>
      <c r="C263" s="59">
        <v>43657</v>
      </c>
      <c r="D263" s="65">
        <v>17</v>
      </c>
      <c r="E263" s="65" t="s">
        <v>104</v>
      </c>
      <c r="F263" s="65">
        <v>26.48</v>
      </c>
      <c r="G263" s="65">
        <v>9.5299999999999994</v>
      </c>
      <c r="H263" s="65">
        <v>0.28000000000000003</v>
      </c>
      <c r="I263" s="65">
        <v>0.04</v>
      </c>
      <c r="J263" s="65">
        <v>0.08</v>
      </c>
      <c r="K263" s="65">
        <v>0.64</v>
      </c>
      <c r="L263" s="65">
        <v>0</v>
      </c>
      <c r="M263" s="65">
        <v>-0.01</v>
      </c>
      <c r="N263" s="65">
        <v>-0.27</v>
      </c>
      <c r="O263" s="65">
        <v>-0.08</v>
      </c>
      <c r="P263" s="65">
        <v>0</v>
      </c>
      <c r="R263" s="65">
        <v>0.33</v>
      </c>
      <c r="S263" s="65">
        <v>0.3</v>
      </c>
      <c r="T263" s="65">
        <v>0.23</v>
      </c>
      <c r="U263" s="65">
        <v>37.549999999999997</v>
      </c>
      <c r="V263" s="65">
        <v>1792.6980000000001</v>
      </c>
      <c r="X263" s="65">
        <f t="shared" si="3"/>
        <v>1.04</v>
      </c>
    </row>
    <row r="264" spans="1:24" x14ac:dyDescent="0.25">
      <c r="A264" s="65" t="s">
        <v>102</v>
      </c>
      <c r="B264" s="65">
        <v>4002</v>
      </c>
      <c r="C264" s="59">
        <v>43657</v>
      </c>
      <c r="D264" s="65">
        <v>18</v>
      </c>
      <c r="E264" s="65" t="s">
        <v>104</v>
      </c>
      <c r="F264" s="65">
        <v>29.82</v>
      </c>
      <c r="G264" s="65">
        <v>9.5299999999999994</v>
      </c>
      <c r="H264" s="65">
        <v>0.28000000000000003</v>
      </c>
      <c r="I264" s="65">
        <v>0.04</v>
      </c>
      <c r="J264" s="65">
        <v>0.12</v>
      </c>
      <c r="K264" s="65">
        <v>0.64</v>
      </c>
      <c r="L264" s="65">
        <v>0</v>
      </c>
      <c r="M264" s="65">
        <v>-0.02</v>
      </c>
      <c r="N264" s="65">
        <v>-0.27</v>
      </c>
      <c r="O264" s="65">
        <v>-0.08</v>
      </c>
      <c r="P264" s="65">
        <v>0</v>
      </c>
      <c r="R264" s="65">
        <v>0.33</v>
      </c>
      <c r="S264" s="65">
        <v>0.3</v>
      </c>
      <c r="T264" s="65">
        <v>0.23</v>
      </c>
      <c r="U264" s="65">
        <v>40.92</v>
      </c>
      <c r="V264" s="65">
        <v>1768.9480000000001</v>
      </c>
      <c r="X264" s="65">
        <f t="shared" ref="X264:X327" si="4">H264+I264+J264+K264+L264+P264+Q264</f>
        <v>1.08</v>
      </c>
    </row>
    <row r="265" spans="1:24" x14ac:dyDescent="0.25">
      <c r="A265" s="65" t="s">
        <v>102</v>
      </c>
      <c r="B265" s="65">
        <v>4002</v>
      </c>
      <c r="C265" s="59">
        <v>43657</v>
      </c>
      <c r="D265" s="65">
        <v>19</v>
      </c>
      <c r="E265" s="65" t="s">
        <v>104</v>
      </c>
      <c r="F265" s="65">
        <v>27.89</v>
      </c>
      <c r="G265" s="65">
        <v>9.5299999999999994</v>
      </c>
      <c r="H265" s="65">
        <v>0.28000000000000003</v>
      </c>
      <c r="I265" s="65">
        <v>0.04</v>
      </c>
      <c r="J265" s="65">
        <v>0.1</v>
      </c>
      <c r="K265" s="65">
        <v>0.66</v>
      </c>
      <c r="L265" s="65">
        <v>0</v>
      </c>
      <c r="M265" s="65">
        <v>-0.01</v>
      </c>
      <c r="N265" s="65">
        <v>-0.21</v>
      </c>
      <c r="O265" s="65">
        <v>-0.08</v>
      </c>
      <c r="P265" s="65">
        <v>0</v>
      </c>
      <c r="R265" s="65">
        <v>0.33</v>
      </c>
      <c r="S265" s="65">
        <v>0.3</v>
      </c>
      <c r="T265" s="65">
        <v>0.23</v>
      </c>
      <c r="U265" s="65">
        <v>39.06</v>
      </c>
      <c r="V265" s="65">
        <v>1738.8320000000001</v>
      </c>
      <c r="X265" s="65">
        <f t="shared" si="4"/>
        <v>1.08</v>
      </c>
    </row>
    <row r="266" spans="1:24" x14ac:dyDescent="0.25">
      <c r="A266" s="65" t="s">
        <v>102</v>
      </c>
      <c r="B266" s="65">
        <v>4002</v>
      </c>
      <c r="C266" s="59">
        <v>43657</v>
      </c>
      <c r="D266" s="65">
        <v>20</v>
      </c>
      <c r="E266" s="65" t="s">
        <v>104</v>
      </c>
      <c r="F266" s="65">
        <v>27.69</v>
      </c>
      <c r="G266" s="65">
        <v>9.5299999999999994</v>
      </c>
      <c r="H266" s="65">
        <v>0.28000000000000003</v>
      </c>
      <c r="I266" s="65">
        <v>0.04</v>
      </c>
      <c r="J266" s="65">
        <v>0.11</v>
      </c>
      <c r="K266" s="65">
        <v>0.68</v>
      </c>
      <c r="L266" s="65">
        <v>0</v>
      </c>
      <c r="M266" s="65">
        <v>0</v>
      </c>
      <c r="N266" s="65">
        <v>-0.16</v>
      </c>
      <c r="O266" s="65">
        <v>-0.08</v>
      </c>
      <c r="P266" s="65">
        <v>0</v>
      </c>
      <c r="R266" s="65">
        <v>0.33</v>
      </c>
      <c r="S266" s="65">
        <v>0.3</v>
      </c>
      <c r="T266" s="65">
        <v>0.23</v>
      </c>
      <c r="U266" s="65">
        <v>38.950000000000003</v>
      </c>
      <c r="V266" s="65">
        <v>1691.895</v>
      </c>
      <c r="X266" s="65">
        <f t="shared" si="4"/>
        <v>1.1100000000000001</v>
      </c>
    </row>
    <row r="267" spans="1:24" x14ac:dyDescent="0.25">
      <c r="A267" s="65" t="s">
        <v>102</v>
      </c>
      <c r="B267" s="65">
        <v>4002</v>
      </c>
      <c r="C267" s="59">
        <v>43657</v>
      </c>
      <c r="D267" s="65">
        <v>21</v>
      </c>
      <c r="E267" s="65" t="s">
        <v>104</v>
      </c>
      <c r="F267" s="65">
        <v>30</v>
      </c>
      <c r="G267" s="65">
        <v>9.5299999999999994</v>
      </c>
      <c r="H267" s="65">
        <v>0.28000000000000003</v>
      </c>
      <c r="I267" s="65">
        <v>0.04</v>
      </c>
      <c r="J267" s="65">
        <v>0.09</v>
      </c>
      <c r="K267" s="65">
        <v>0.69</v>
      </c>
      <c r="L267" s="65">
        <v>0</v>
      </c>
      <c r="M267" s="65">
        <v>0.05</v>
      </c>
      <c r="N267" s="65">
        <v>-0.17</v>
      </c>
      <c r="O267" s="65">
        <v>-0.08</v>
      </c>
      <c r="P267" s="65">
        <v>0</v>
      </c>
      <c r="R267" s="65">
        <v>0.33</v>
      </c>
      <c r="S267" s="65">
        <v>0.3</v>
      </c>
      <c r="T267" s="65">
        <v>0.23</v>
      </c>
      <c r="U267" s="65">
        <v>41.29</v>
      </c>
      <c r="V267" s="65">
        <v>1650.04</v>
      </c>
      <c r="X267" s="65">
        <f t="shared" si="4"/>
        <v>1.1000000000000001</v>
      </c>
    </row>
    <row r="268" spans="1:24" x14ac:dyDescent="0.25">
      <c r="A268" s="65" t="s">
        <v>102</v>
      </c>
      <c r="B268" s="65">
        <v>4002</v>
      </c>
      <c r="C268" s="59">
        <v>43657</v>
      </c>
      <c r="D268" s="65">
        <v>22</v>
      </c>
      <c r="E268" s="65" t="s">
        <v>104</v>
      </c>
      <c r="F268" s="65">
        <v>33.020000000000003</v>
      </c>
      <c r="G268" s="65">
        <v>9.5299999999999994</v>
      </c>
      <c r="H268" s="65">
        <v>0.28000000000000003</v>
      </c>
      <c r="I268" s="65">
        <v>0.04</v>
      </c>
      <c r="J268" s="65">
        <v>0.14000000000000001</v>
      </c>
      <c r="K268" s="65">
        <v>0.72</v>
      </c>
      <c r="L268" s="65">
        <v>0</v>
      </c>
      <c r="M268" s="65">
        <v>0.13</v>
      </c>
      <c r="N268" s="65">
        <v>-0.11</v>
      </c>
      <c r="O268" s="65">
        <v>-0.08</v>
      </c>
      <c r="P268" s="65">
        <v>0</v>
      </c>
      <c r="R268" s="65">
        <v>0.33</v>
      </c>
      <c r="S268" s="65">
        <v>0.3</v>
      </c>
      <c r="T268" s="65">
        <v>0.23</v>
      </c>
      <c r="U268" s="65">
        <v>44.53</v>
      </c>
      <c r="V268" s="65">
        <v>1565.146</v>
      </c>
      <c r="X268" s="65">
        <f t="shared" si="4"/>
        <v>1.18</v>
      </c>
    </row>
    <row r="269" spans="1:24" x14ac:dyDescent="0.25">
      <c r="A269" s="65" t="s">
        <v>102</v>
      </c>
      <c r="B269" s="65">
        <v>4002</v>
      </c>
      <c r="C269" s="59">
        <v>43657</v>
      </c>
      <c r="D269" s="65">
        <v>23</v>
      </c>
      <c r="E269" s="65" t="s">
        <v>104</v>
      </c>
      <c r="F269" s="65">
        <v>33.74</v>
      </c>
      <c r="G269" s="65">
        <v>9.5299999999999994</v>
      </c>
      <c r="H269" s="65">
        <v>0.28000000000000003</v>
      </c>
      <c r="I269" s="65">
        <v>0.04</v>
      </c>
      <c r="J269" s="65">
        <v>0.22</v>
      </c>
      <c r="K269" s="65">
        <v>0.78</v>
      </c>
      <c r="L269" s="65">
        <v>0.06</v>
      </c>
      <c r="M269" s="65">
        <v>-0.06</v>
      </c>
      <c r="N269" s="65">
        <v>-0.09</v>
      </c>
      <c r="O269" s="65">
        <v>-0.08</v>
      </c>
      <c r="P269" s="65">
        <v>0</v>
      </c>
      <c r="R269" s="65">
        <v>0.33</v>
      </c>
      <c r="S269" s="65">
        <v>0.3</v>
      </c>
      <c r="T269" s="65">
        <v>0.23</v>
      </c>
      <c r="U269" s="65">
        <v>45.28</v>
      </c>
      <c r="V269" s="65">
        <v>1428.335</v>
      </c>
      <c r="X269" s="65">
        <f t="shared" si="4"/>
        <v>1.3800000000000001</v>
      </c>
    </row>
    <row r="270" spans="1:24" x14ac:dyDescent="0.25">
      <c r="A270" s="65" t="s">
        <v>102</v>
      </c>
      <c r="B270" s="65">
        <v>4002</v>
      </c>
      <c r="C270" s="59">
        <v>43657</v>
      </c>
      <c r="D270" s="65">
        <v>24</v>
      </c>
      <c r="E270" s="65" t="s">
        <v>103</v>
      </c>
      <c r="F270" s="65">
        <v>36.700000000000003</v>
      </c>
      <c r="G270" s="65">
        <v>9.5299999999999994</v>
      </c>
      <c r="H270" s="65">
        <v>0.28000000000000003</v>
      </c>
      <c r="I270" s="65">
        <v>0.04</v>
      </c>
      <c r="J270" s="65">
        <v>0.37</v>
      </c>
      <c r="K270" s="65">
        <v>0</v>
      </c>
      <c r="L270" s="65">
        <v>0.53</v>
      </c>
      <c r="M270" s="65">
        <v>-0.01</v>
      </c>
      <c r="N270" s="65">
        <v>0.02</v>
      </c>
      <c r="O270" s="65">
        <v>-0.08</v>
      </c>
      <c r="P270" s="65">
        <v>0</v>
      </c>
      <c r="R270" s="65">
        <v>0.33</v>
      </c>
      <c r="S270" s="65">
        <v>0.3</v>
      </c>
      <c r="T270" s="65">
        <v>0.23</v>
      </c>
      <c r="U270" s="65">
        <v>48.24</v>
      </c>
      <c r="V270" s="65">
        <v>1299.7860000000001</v>
      </c>
      <c r="X270" s="65">
        <f t="shared" si="4"/>
        <v>1.22</v>
      </c>
    </row>
    <row r="271" spans="1:24" x14ac:dyDescent="0.25">
      <c r="A271" s="65" t="s">
        <v>102</v>
      </c>
      <c r="B271" s="65">
        <v>4002</v>
      </c>
      <c r="C271" s="59">
        <v>43658</v>
      </c>
      <c r="D271" s="65">
        <v>1</v>
      </c>
      <c r="E271" s="65" t="s">
        <v>103</v>
      </c>
      <c r="F271" s="65">
        <v>23.53</v>
      </c>
      <c r="G271" s="65">
        <v>9.5299999999999994</v>
      </c>
      <c r="H271" s="65">
        <v>0.12</v>
      </c>
      <c r="I271" s="65">
        <v>0.02</v>
      </c>
      <c r="J271" s="65">
        <v>0.14000000000000001</v>
      </c>
      <c r="K271" s="65">
        <v>0</v>
      </c>
      <c r="L271" s="65">
        <v>0</v>
      </c>
      <c r="M271" s="65">
        <v>0</v>
      </c>
      <c r="N271" s="65">
        <v>-0.06</v>
      </c>
      <c r="O271" s="65">
        <v>-0.08</v>
      </c>
      <c r="P271" s="65">
        <v>0</v>
      </c>
      <c r="R271" s="65">
        <v>0.33</v>
      </c>
      <c r="S271" s="65">
        <v>0.3</v>
      </c>
      <c r="T271" s="65">
        <v>0.23</v>
      </c>
      <c r="U271" s="65">
        <v>34.06</v>
      </c>
      <c r="V271" s="65">
        <v>1210.348</v>
      </c>
      <c r="X271" s="65">
        <f t="shared" si="4"/>
        <v>0.28000000000000003</v>
      </c>
    </row>
    <row r="272" spans="1:24" x14ac:dyDescent="0.25">
      <c r="A272" s="65" t="s">
        <v>102</v>
      </c>
      <c r="B272" s="65">
        <v>4002</v>
      </c>
      <c r="C272" s="59">
        <v>43658</v>
      </c>
      <c r="D272" s="65">
        <v>2</v>
      </c>
      <c r="E272" s="65" t="s">
        <v>103</v>
      </c>
      <c r="F272" s="65">
        <v>22.97</v>
      </c>
      <c r="G272" s="65">
        <v>9.5299999999999994</v>
      </c>
      <c r="H272" s="65">
        <v>0.12</v>
      </c>
      <c r="I272" s="65">
        <v>0.02</v>
      </c>
      <c r="J272" s="65">
        <v>0.06</v>
      </c>
      <c r="K272" s="65">
        <v>0</v>
      </c>
      <c r="L272" s="65">
        <v>0</v>
      </c>
      <c r="M272" s="65">
        <v>-0.02</v>
      </c>
      <c r="N272" s="65">
        <v>-0.09</v>
      </c>
      <c r="O272" s="65">
        <v>-0.08</v>
      </c>
      <c r="P272" s="65">
        <v>0</v>
      </c>
      <c r="R272" s="65">
        <v>0.33</v>
      </c>
      <c r="S272" s="65">
        <v>0.3</v>
      </c>
      <c r="T272" s="65">
        <v>0.23</v>
      </c>
      <c r="U272" s="65">
        <v>33.369999999999997</v>
      </c>
      <c r="V272" s="65">
        <v>1157.0219999999999</v>
      </c>
      <c r="X272" s="65">
        <f t="shared" si="4"/>
        <v>0.19999999999999998</v>
      </c>
    </row>
    <row r="273" spans="1:24" x14ac:dyDescent="0.25">
      <c r="A273" s="65" t="s">
        <v>102</v>
      </c>
      <c r="B273" s="65">
        <v>4002</v>
      </c>
      <c r="C273" s="59">
        <v>43658</v>
      </c>
      <c r="D273" s="65">
        <v>3</v>
      </c>
      <c r="E273" s="65" t="s">
        <v>103</v>
      </c>
      <c r="F273" s="65">
        <v>23.69</v>
      </c>
      <c r="G273" s="65">
        <v>9.5299999999999994</v>
      </c>
      <c r="H273" s="65">
        <v>0.12</v>
      </c>
      <c r="I273" s="65">
        <v>0.02</v>
      </c>
      <c r="J273" s="65">
        <v>0.06</v>
      </c>
      <c r="K273" s="65">
        <v>0</v>
      </c>
      <c r="L273" s="65">
        <v>0</v>
      </c>
      <c r="M273" s="65">
        <v>-0.03</v>
      </c>
      <c r="N273" s="65">
        <v>-0.09</v>
      </c>
      <c r="O273" s="65">
        <v>-0.08</v>
      </c>
      <c r="P273" s="65">
        <v>0</v>
      </c>
      <c r="R273" s="65">
        <v>0.33</v>
      </c>
      <c r="S273" s="65">
        <v>0.3</v>
      </c>
      <c r="T273" s="65">
        <v>0.23</v>
      </c>
      <c r="U273" s="65">
        <v>34.08</v>
      </c>
      <c r="V273" s="65">
        <v>1127.171</v>
      </c>
      <c r="X273" s="65">
        <f t="shared" si="4"/>
        <v>0.19999999999999998</v>
      </c>
    </row>
    <row r="274" spans="1:24" x14ac:dyDescent="0.25">
      <c r="A274" s="65" t="s">
        <v>102</v>
      </c>
      <c r="B274" s="65">
        <v>4002</v>
      </c>
      <c r="C274" s="59">
        <v>43658</v>
      </c>
      <c r="D274" s="65">
        <v>4</v>
      </c>
      <c r="E274" s="65" t="s">
        <v>103</v>
      </c>
      <c r="F274" s="65">
        <v>22.68</v>
      </c>
      <c r="G274" s="65">
        <v>9.5299999999999994</v>
      </c>
      <c r="H274" s="65">
        <v>0.12</v>
      </c>
      <c r="I274" s="65">
        <v>0.02</v>
      </c>
      <c r="J274" s="65">
        <v>0.06</v>
      </c>
      <c r="K274" s="65">
        <v>0</v>
      </c>
      <c r="L274" s="65">
        <v>0</v>
      </c>
      <c r="M274" s="65">
        <v>-0.03</v>
      </c>
      <c r="N274" s="65">
        <v>-0.08</v>
      </c>
      <c r="O274" s="65">
        <v>-0.08</v>
      </c>
      <c r="P274" s="65">
        <v>0</v>
      </c>
      <c r="R274" s="65">
        <v>0.33</v>
      </c>
      <c r="S274" s="65">
        <v>0.3</v>
      </c>
      <c r="T274" s="65">
        <v>0.23</v>
      </c>
      <c r="U274" s="65">
        <v>33.08</v>
      </c>
      <c r="V274" s="65">
        <v>1113.5350000000001</v>
      </c>
      <c r="X274" s="65">
        <f t="shared" si="4"/>
        <v>0.19999999999999998</v>
      </c>
    </row>
    <row r="275" spans="1:24" x14ac:dyDescent="0.25">
      <c r="A275" s="65" t="s">
        <v>102</v>
      </c>
      <c r="B275" s="65">
        <v>4002</v>
      </c>
      <c r="C275" s="59">
        <v>43658</v>
      </c>
      <c r="D275" s="65">
        <v>5</v>
      </c>
      <c r="E275" s="65" t="s">
        <v>103</v>
      </c>
      <c r="F275" s="65">
        <v>23.41</v>
      </c>
      <c r="G275" s="65">
        <v>9.5299999999999994</v>
      </c>
      <c r="H275" s="65">
        <v>0.12</v>
      </c>
      <c r="I275" s="65">
        <v>0.02</v>
      </c>
      <c r="J275" s="65">
        <v>0.08</v>
      </c>
      <c r="K275" s="65">
        <v>0</v>
      </c>
      <c r="L275" s="65">
        <v>0</v>
      </c>
      <c r="M275" s="65">
        <v>-0.02</v>
      </c>
      <c r="N275" s="65">
        <v>-0.09</v>
      </c>
      <c r="O275" s="65">
        <v>-0.08</v>
      </c>
      <c r="P275" s="65">
        <v>0</v>
      </c>
      <c r="R275" s="65">
        <v>0.33</v>
      </c>
      <c r="S275" s="65">
        <v>0.3</v>
      </c>
      <c r="T275" s="65">
        <v>0.23</v>
      </c>
      <c r="U275" s="65">
        <v>33.83</v>
      </c>
      <c r="V275" s="65">
        <v>1136.001</v>
      </c>
      <c r="X275" s="65">
        <f t="shared" si="4"/>
        <v>0.21999999999999997</v>
      </c>
    </row>
    <row r="276" spans="1:24" x14ac:dyDescent="0.25">
      <c r="A276" s="65" t="s">
        <v>102</v>
      </c>
      <c r="B276" s="65">
        <v>4002</v>
      </c>
      <c r="C276" s="59">
        <v>43658</v>
      </c>
      <c r="D276" s="65">
        <v>6</v>
      </c>
      <c r="E276" s="65" t="s">
        <v>103</v>
      </c>
      <c r="F276" s="65">
        <v>26.74</v>
      </c>
      <c r="G276" s="65">
        <v>9.5299999999999994</v>
      </c>
      <c r="H276" s="65">
        <v>0.12</v>
      </c>
      <c r="I276" s="65">
        <v>0.02</v>
      </c>
      <c r="J276" s="65">
        <v>0.2</v>
      </c>
      <c r="K276" s="65">
        <v>0</v>
      </c>
      <c r="L276" s="65">
        <v>0</v>
      </c>
      <c r="M276" s="65">
        <v>-0.02</v>
      </c>
      <c r="N276" s="65">
        <v>-0.08</v>
      </c>
      <c r="O276" s="65">
        <v>-0.08</v>
      </c>
      <c r="P276" s="65">
        <v>0</v>
      </c>
      <c r="R276" s="65">
        <v>0.33</v>
      </c>
      <c r="S276" s="65">
        <v>0.3</v>
      </c>
      <c r="T276" s="65">
        <v>0.23</v>
      </c>
      <c r="U276" s="65">
        <v>37.29</v>
      </c>
      <c r="V276" s="65">
        <v>1216.097</v>
      </c>
      <c r="X276" s="65">
        <f t="shared" si="4"/>
        <v>0.33999999999999997</v>
      </c>
    </row>
    <row r="277" spans="1:24" x14ac:dyDescent="0.25">
      <c r="A277" s="65" t="s">
        <v>102</v>
      </c>
      <c r="B277" s="65">
        <v>4002</v>
      </c>
      <c r="C277" s="59">
        <v>43658</v>
      </c>
      <c r="D277" s="65">
        <v>7</v>
      </c>
      <c r="E277" s="65" t="s">
        <v>103</v>
      </c>
      <c r="F277" s="65">
        <v>25.59</v>
      </c>
      <c r="G277" s="65">
        <v>9.5299999999999994</v>
      </c>
      <c r="H277" s="65">
        <v>0.12</v>
      </c>
      <c r="I277" s="65">
        <v>0.02</v>
      </c>
      <c r="J277" s="65">
        <v>0.31</v>
      </c>
      <c r="K277" s="65">
        <v>0</v>
      </c>
      <c r="L277" s="65">
        <v>0</v>
      </c>
      <c r="M277" s="65">
        <v>0.02</v>
      </c>
      <c r="N277" s="65">
        <v>-7.0000000000000007E-2</v>
      </c>
      <c r="O277" s="65">
        <v>-0.08</v>
      </c>
      <c r="P277" s="65">
        <v>0</v>
      </c>
      <c r="R277" s="65">
        <v>0.33</v>
      </c>
      <c r="S277" s="65">
        <v>0.3</v>
      </c>
      <c r="T277" s="65">
        <v>0.23</v>
      </c>
      <c r="U277" s="65">
        <v>36.299999999999997</v>
      </c>
      <c r="V277" s="65">
        <v>1344.3320000000001</v>
      </c>
      <c r="X277" s="65">
        <f t="shared" si="4"/>
        <v>0.44999999999999996</v>
      </c>
    </row>
    <row r="278" spans="1:24" x14ac:dyDescent="0.25">
      <c r="A278" s="65" t="s">
        <v>102</v>
      </c>
      <c r="B278" s="65">
        <v>4002</v>
      </c>
      <c r="C278" s="59">
        <v>43658</v>
      </c>
      <c r="D278" s="65">
        <v>8</v>
      </c>
      <c r="E278" s="65" t="s">
        <v>104</v>
      </c>
      <c r="F278" s="65">
        <v>23.47</v>
      </c>
      <c r="G278" s="65">
        <v>9.5299999999999994</v>
      </c>
      <c r="H278" s="65">
        <v>0.12</v>
      </c>
      <c r="I278" s="65">
        <v>0.02</v>
      </c>
      <c r="J278" s="65">
        <v>0.15</v>
      </c>
      <c r="K278" s="65">
        <v>0.79</v>
      </c>
      <c r="L278" s="65">
        <v>0</v>
      </c>
      <c r="M278" s="65">
        <v>0</v>
      </c>
      <c r="N278" s="65">
        <v>-0.1</v>
      </c>
      <c r="O278" s="65">
        <v>-0.08</v>
      </c>
      <c r="P278" s="65">
        <v>0</v>
      </c>
      <c r="R278" s="65">
        <v>0.33</v>
      </c>
      <c r="S278" s="65">
        <v>0.3</v>
      </c>
      <c r="T278" s="65">
        <v>0.23</v>
      </c>
      <c r="U278" s="65">
        <v>34.76</v>
      </c>
      <c r="V278" s="65">
        <v>1473.9280000000001</v>
      </c>
      <c r="X278" s="65">
        <f t="shared" si="4"/>
        <v>1.08</v>
      </c>
    </row>
    <row r="279" spans="1:24" x14ac:dyDescent="0.25">
      <c r="A279" s="65" t="s">
        <v>102</v>
      </c>
      <c r="B279" s="65">
        <v>4002</v>
      </c>
      <c r="C279" s="59">
        <v>43658</v>
      </c>
      <c r="D279" s="65">
        <v>9</v>
      </c>
      <c r="E279" s="65" t="s">
        <v>104</v>
      </c>
      <c r="F279" s="65">
        <v>27.05</v>
      </c>
      <c r="G279" s="65">
        <v>9.5299999999999994</v>
      </c>
      <c r="H279" s="65">
        <v>0.12</v>
      </c>
      <c r="I279" s="65">
        <v>0.02</v>
      </c>
      <c r="J279" s="65">
        <v>0.12</v>
      </c>
      <c r="K279" s="65">
        <v>0.75</v>
      </c>
      <c r="L279" s="65">
        <v>0</v>
      </c>
      <c r="M279" s="65">
        <v>-0.02</v>
      </c>
      <c r="N279" s="65">
        <v>-0.13</v>
      </c>
      <c r="O279" s="65">
        <v>-0.08</v>
      </c>
      <c r="P279" s="65">
        <v>0</v>
      </c>
      <c r="R279" s="65">
        <v>0.33</v>
      </c>
      <c r="S279" s="65">
        <v>0.3</v>
      </c>
      <c r="T279" s="65">
        <v>0.23</v>
      </c>
      <c r="U279" s="65">
        <v>38.22</v>
      </c>
      <c r="V279" s="65">
        <v>1561.712</v>
      </c>
      <c r="X279" s="65">
        <f t="shared" si="4"/>
        <v>1.01</v>
      </c>
    </row>
    <row r="280" spans="1:24" x14ac:dyDescent="0.25">
      <c r="A280" s="65" t="s">
        <v>102</v>
      </c>
      <c r="B280" s="65">
        <v>4002</v>
      </c>
      <c r="C280" s="59">
        <v>43658</v>
      </c>
      <c r="D280" s="65">
        <v>10</v>
      </c>
      <c r="E280" s="65" t="s">
        <v>104</v>
      </c>
      <c r="F280" s="65">
        <v>26.72</v>
      </c>
      <c r="G280" s="65">
        <v>9.5299999999999994</v>
      </c>
      <c r="H280" s="65">
        <v>0.12</v>
      </c>
      <c r="I280" s="65">
        <v>0.02</v>
      </c>
      <c r="J280" s="65">
        <v>0.1</v>
      </c>
      <c r="K280" s="65">
        <v>0.72</v>
      </c>
      <c r="L280" s="65">
        <v>0</v>
      </c>
      <c r="M280" s="65">
        <v>0.02</v>
      </c>
      <c r="N280" s="65">
        <v>-0.17</v>
      </c>
      <c r="O280" s="65">
        <v>-0.08</v>
      </c>
      <c r="P280" s="65">
        <v>0</v>
      </c>
      <c r="R280" s="65">
        <v>0.33</v>
      </c>
      <c r="S280" s="65">
        <v>0.3</v>
      </c>
      <c r="T280" s="65">
        <v>0.23</v>
      </c>
      <c r="U280" s="65">
        <v>37.840000000000003</v>
      </c>
      <c r="V280" s="65">
        <v>1624.271</v>
      </c>
      <c r="X280" s="65">
        <f t="shared" si="4"/>
        <v>0.96</v>
      </c>
    </row>
    <row r="281" spans="1:24" x14ac:dyDescent="0.25">
      <c r="A281" s="65" t="s">
        <v>102</v>
      </c>
      <c r="B281" s="65">
        <v>4002</v>
      </c>
      <c r="C281" s="59">
        <v>43658</v>
      </c>
      <c r="D281" s="65">
        <v>11</v>
      </c>
      <c r="E281" s="65" t="s">
        <v>104</v>
      </c>
      <c r="F281" s="65">
        <v>25.23</v>
      </c>
      <c r="G281" s="65">
        <v>9.5299999999999994</v>
      </c>
      <c r="H281" s="65">
        <v>0.12</v>
      </c>
      <c r="I281" s="65">
        <v>0.02</v>
      </c>
      <c r="J281" s="65">
        <v>0.08</v>
      </c>
      <c r="K281" s="65">
        <v>0.7</v>
      </c>
      <c r="L281" s="65">
        <v>0</v>
      </c>
      <c r="M281" s="65">
        <v>0.03</v>
      </c>
      <c r="N281" s="65">
        <v>-0.16</v>
      </c>
      <c r="O281" s="65">
        <v>-0.08</v>
      </c>
      <c r="P281" s="65">
        <v>0</v>
      </c>
      <c r="R281" s="65">
        <v>0.33</v>
      </c>
      <c r="S281" s="65">
        <v>0.3</v>
      </c>
      <c r="T281" s="65">
        <v>0.23</v>
      </c>
      <c r="U281" s="65">
        <v>36.33</v>
      </c>
      <c r="V281" s="65">
        <v>1688.9670000000001</v>
      </c>
      <c r="X281" s="65">
        <f t="shared" si="4"/>
        <v>0.91999999999999993</v>
      </c>
    </row>
    <row r="282" spans="1:24" x14ac:dyDescent="0.25">
      <c r="A282" s="65" t="s">
        <v>102</v>
      </c>
      <c r="B282" s="65">
        <v>4002</v>
      </c>
      <c r="C282" s="59">
        <v>43658</v>
      </c>
      <c r="D282" s="65">
        <v>12</v>
      </c>
      <c r="E282" s="65" t="s">
        <v>104</v>
      </c>
      <c r="F282" s="65">
        <v>25.76</v>
      </c>
      <c r="G282" s="65">
        <v>9.5299999999999994</v>
      </c>
      <c r="H282" s="65">
        <v>0.12</v>
      </c>
      <c r="I282" s="65">
        <v>0.02</v>
      </c>
      <c r="J282" s="65">
        <v>0.08</v>
      </c>
      <c r="K282" s="65">
        <v>0.67</v>
      </c>
      <c r="L282" s="65">
        <v>0</v>
      </c>
      <c r="M282" s="65">
        <v>0</v>
      </c>
      <c r="N282" s="65">
        <v>-0.17</v>
      </c>
      <c r="O282" s="65">
        <v>-0.08</v>
      </c>
      <c r="P282" s="65">
        <v>0</v>
      </c>
      <c r="R282" s="65">
        <v>0.33</v>
      </c>
      <c r="S282" s="65">
        <v>0.3</v>
      </c>
      <c r="T282" s="65">
        <v>0.23</v>
      </c>
      <c r="U282" s="65">
        <v>36.79</v>
      </c>
      <c r="V282" s="65">
        <v>1751.7819999999999</v>
      </c>
      <c r="X282" s="65">
        <f t="shared" si="4"/>
        <v>0.89</v>
      </c>
    </row>
    <row r="283" spans="1:24" x14ac:dyDescent="0.25">
      <c r="A283" s="65" t="s">
        <v>102</v>
      </c>
      <c r="B283" s="65">
        <v>4002</v>
      </c>
      <c r="C283" s="59">
        <v>43658</v>
      </c>
      <c r="D283" s="65">
        <v>13</v>
      </c>
      <c r="E283" s="65" t="s">
        <v>104</v>
      </c>
      <c r="F283" s="65">
        <v>27.14</v>
      </c>
      <c r="G283" s="65">
        <v>9.5299999999999994</v>
      </c>
      <c r="H283" s="65">
        <v>0.12</v>
      </c>
      <c r="I283" s="65">
        <v>0.02</v>
      </c>
      <c r="J283" s="65">
        <v>0.08</v>
      </c>
      <c r="K283" s="65">
        <v>0.66</v>
      </c>
      <c r="L283" s="65">
        <v>0</v>
      </c>
      <c r="M283" s="65">
        <v>-0.01</v>
      </c>
      <c r="N283" s="65">
        <v>-0.16</v>
      </c>
      <c r="O283" s="65">
        <v>-0.08</v>
      </c>
      <c r="P283" s="65">
        <v>0</v>
      </c>
      <c r="R283" s="65">
        <v>0.33</v>
      </c>
      <c r="S283" s="65">
        <v>0.3</v>
      </c>
      <c r="T283" s="65">
        <v>0.23</v>
      </c>
      <c r="U283" s="65">
        <v>38.159999999999997</v>
      </c>
      <c r="V283" s="65">
        <v>1798.877</v>
      </c>
      <c r="X283" s="65">
        <f t="shared" si="4"/>
        <v>0.88</v>
      </c>
    </row>
    <row r="284" spans="1:24" x14ac:dyDescent="0.25">
      <c r="A284" s="65" t="s">
        <v>102</v>
      </c>
      <c r="B284" s="65">
        <v>4002</v>
      </c>
      <c r="C284" s="59">
        <v>43658</v>
      </c>
      <c r="D284" s="65">
        <v>14</v>
      </c>
      <c r="E284" s="65" t="s">
        <v>104</v>
      </c>
      <c r="F284" s="65">
        <v>31.12</v>
      </c>
      <c r="G284" s="65">
        <v>9.5299999999999994</v>
      </c>
      <c r="H284" s="65">
        <v>0.12</v>
      </c>
      <c r="I284" s="65">
        <v>0.02</v>
      </c>
      <c r="J284" s="65">
        <v>0.08</v>
      </c>
      <c r="K284" s="65">
        <v>0.6</v>
      </c>
      <c r="L284" s="65">
        <v>0</v>
      </c>
      <c r="M284" s="65">
        <v>0</v>
      </c>
      <c r="N284" s="65">
        <v>-0.17</v>
      </c>
      <c r="O284" s="65">
        <v>-0.08</v>
      </c>
      <c r="P284" s="65">
        <v>0</v>
      </c>
      <c r="R284" s="65">
        <v>0.33</v>
      </c>
      <c r="S284" s="65">
        <v>0.3</v>
      </c>
      <c r="T284" s="65">
        <v>0.23</v>
      </c>
      <c r="U284" s="65">
        <v>42.08</v>
      </c>
      <c r="V284" s="65">
        <v>1858.971</v>
      </c>
      <c r="X284" s="65">
        <f t="shared" si="4"/>
        <v>0.82</v>
      </c>
    </row>
    <row r="285" spans="1:24" x14ac:dyDescent="0.25">
      <c r="A285" s="65" t="s">
        <v>102</v>
      </c>
      <c r="B285" s="65">
        <v>4002</v>
      </c>
      <c r="C285" s="59">
        <v>43658</v>
      </c>
      <c r="D285" s="65">
        <v>15</v>
      </c>
      <c r="E285" s="65" t="s">
        <v>104</v>
      </c>
      <c r="F285" s="65">
        <v>31.31</v>
      </c>
      <c r="G285" s="65">
        <v>9.5299999999999994</v>
      </c>
      <c r="H285" s="65">
        <v>0.12</v>
      </c>
      <c r="I285" s="65">
        <v>0.02</v>
      </c>
      <c r="J285" s="65">
        <v>0.1</v>
      </c>
      <c r="K285" s="65">
        <v>0.62</v>
      </c>
      <c r="L285" s="65">
        <v>0</v>
      </c>
      <c r="M285" s="65">
        <v>-0.06</v>
      </c>
      <c r="N285" s="65">
        <v>-0.17</v>
      </c>
      <c r="O285" s="65">
        <v>-0.08</v>
      </c>
      <c r="P285" s="65">
        <v>0</v>
      </c>
      <c r="R285" s="65">
        <v>0.33</v>
      </c>
      <c r="S285" s="65">
        <v>0.3</v>
      </c>
      <c r="T285" s="65">
        <v>0.23</v>
      </c>
      <c r="U285" s="65">
        <v>42.25</v>
      </c>
      <c r="V285" s="65">
        <v>1853.962</v>
      </c>
      <c r="X285" s="65">
        <f t="shared" si="4"/>
        <v>0.86</v>
      </c>
    </row>
    <row r="286" spans="1:24" x14ac:dyDescent="0.25">
      <c r="A286" s="65" t="s">
        <v>102</v>
      </c>
      <c r="B286" s="65">
        <v>4002</v>
      </c>
      <c r="C286" s="59">
        <v>43658</v>
      </c>
      <c r="D286" s="65">
        <v>16</v>
      </c>
      <c r="E286" s="65" t="s">
        <v>104</v>
      </c>
      <c r="F286" s="65">
        <v>29.99</v>
      </c>
      <c r="G286" s="65">
        <v>9.5299999999999994</v>
      </c>
      <c r="H286" s="65">
        <v>0.12</v>
      </c>
      <c r="I286" s="65">
        <v>0.02</v>
      </c>
      <c r="J286" s="65">
        <v>0.1</v>
      </c>
      <c r="K286" s="65">
        <v>0.6</v>
      </c>
      <c r="L286" s="65">
        <v>0</v>
      </c>
      <c r="M286" s="65">
        <v>-0.02</v>
      </c>
      <c r="N286" s="65">
        <v>-0.23</v>
      </c>
      <c r="O286" s="65">
        <v>-0.08</v>
      </c>
      <c r="P286" s="65">
        <v>0</v>
      </c>
      <c r="R286" s="65">
        <v>0.33</v>
      </c>
      <c r="S286" s="65">
        <v>0.3</v>
      </c>
      <c r="T286" s="65">
        <v>0.23</v>
      </c>
      <c r="U286" s="65">
        <v>40.89</v>
      </c>
      <c r="V286" s="65">
        <v>1853.654</v>
      </c>
      <c r="X286" s="65">
        <f t="shared" si="4"/>
        <v>0.84</v>
      </c>
    </row>
    <row r="287" spans="1:24" x14ac:dyDescent="0.25">
      <c r="A287" s="65" t="s">
        <v>102</v>
      </c>
      <c r="B287" s="65">
        <v>4002</v>
      </c>
      <c r="C287" s="59">
        <v>43658</v>
      </c>
      <c r="D287" s="65">
        <v>17</v>
      </c>
      <c r="E287" s="65" t="s">
        <v>104</v>
      </c>
      <c r="F287" s="65">
        <v>31.2</v>
      </c>
      <c r="G287" s="65">
        <v>9.5299999999999994</v>
      </c>
      <c r="H287" s="65">
        <v>0.12</v>
      </c>
      <c r="I287" s="65">
        <v>0.02</v>
      </c>
      <c r="J287" s="65">
        <v>0.18</v>
      </c>
      <c r="K287" s="65">
        <v>0.6</v>
      </c>
      <c r="L287" s="65">
        <v>0</v>
      </c>
      <c r="M287" s="65">
        <v>-0.01</v>
      </c>
      <c r="N287" s="65">
        <v>-0.25</v>
      </c>
      <c r="O287" s="65">
        <v>-0.08</v>
      </c>
      <c r="P287" s="65">
        <v>0</v>
      </c>
      <c r="R287" s="65">
        <v>0.33</v>
      </c>
      <c r="S287" s="65">
        <v>0.3</v>
      </c>
      <c r="T287" s="65">
        <v>0.23</v>
      </c>
      <c r="U287" s="65">
        <v>42.17</v>
      </c>
      <c r="V287" s="65">
        <v>1887.827</v>
      </c>
      <c r="X287" s="65">
        <f t="shared" si="4"/>
        <v>0.91999999999999993</v>
      </c>
    </row>
    <row r="288" spans="1:24" x14ac:dyDescent="0.25">
      <c r="A288" s="65" t="s">
        <v>102</v>
      </c>
      <c r="B288" s="65">
        <v>4002</v>
      </c>
      <c r="C288" s="59">
        <v>43658</v>
      </c>
      <c r="D288" s="65">
        <v>18</v>
      </c>
      <c r="E288" s="65" t="s">
        <v>104</v>
      </c>
      <c r="F288" s="65">
        <v>31.28</v>
      </c>
      <c r="G288" s="65">
        <v>9.5299999999999994</v>
      </c>
      <c r="H288" s="65">
        <v>0.12</v>
      </c>
      <c r="I288" s="65">
        <v>0.02</v>
      </c>
      <c r="J288" s="65">
        <v>0.14000000000000001</v>
      </c>
      <c r="K288" s="65">
        <v>0.6</v>
      </c>
      <c r="L288" s="65">
        <v>0</v>
      </c>
      <c r="M288" s="65">
        <v>-0.04</v>
      </c>
      <c r="N288" s="65">
        <v>-0.27</v>
      </c>
      <c r="O288" s="65">
        <v>-0.08</v>
      </c>
      <c r="P288" s="65">
        <v>0</v>
      </c>
      <c r="R288" s="65">
        <v>0.33</v>
      </c>
      <c r="S288" s="65">
        <v>0.3</v>
      </c>
      <c r="T288" s="65">
        <v>0.23</v>
      </c>
      <c r="U288" s="65">
        <v>42.16</v>
      </c>
      <c r="V288" s="65">
        <v>1887.2809999999999</v>
      </c>
      <c r="X288" s="65">
        <f t="shared" si="4"/>
        <v>0.88</v>
      </c>
    </row>
    <row r="289" spans="1:24" x14ac:dyDescent="0.25">
      <c r="A289" s="65" t="s">
        <v>102</v>
      </c>
      <c r="B289" s="65">
        <v>4002</v>
      </c>
      <c r="C289" s="59">
        <v>43658</v>
      </c>
      <c r="D289" s="65">
        <v>19</v>
      </c>
      <c r="E289" s="65" t="s">
        <v>104</v>
      </c>
      <c r="F289" s="65">
        <v>32.28</v>
      </c>
      <c r="G289" s="65">
        <v>9.5299999999999994</v>
      </c>
      <c r="H289" s="65">
        <v>0.12</v>
      </c>
      <c r="I289" s="65">
        <v>0.02</v>
      </c>
      <c r="J289" s="65">
        <v>0.13</v>
      </c>
      <c r="K289" s="65">
        <v>0.57999999999999996</v>
      </c>
      <c r="L289" s="65">
        <v>0</v>
      </c>
      <c r="M289" s="65">
        <v>0</v>
      </c>
      <c r="N289" s="65">
        <v>-0.21</v>
      </c>
      <c r="O289" s="65">
        <v>-0.08</v>
      </c>
      <c r="P289" s="65">
        <v>0</v>
      </c>
      <c r="R289" s="65">
        <v>0.33</v>
      </c>
      <c r="S289" s="65">
        <v>0.3</v>
      </c>
      <c r="T289" s="65">
        <v>0.23</v>
      </c>
      <c r="U289" s="65">
        <v>43.23</v>
      </c>
      <c r="V289" s="65">
        <v>1836.653</v>
      </c>
      <c r="X289" s="65">
        <f t="shared" si="4"/>
        <v>0.85</v>
      </c>
    </row>
    <row r="290" spans="1:24" x14ac:dyDescent="0.25">
      <c r="A290" s="65" t="s">
        <v>102</v>
      </c>
      <c r="B290" s="65">
        <v>4002</v>
      </c>
      <c r="C290" s="59">
        <v>43658</v>
      </c>
      <c r="D290" s="65">
        <v>20</v>
      </c>
      <c r="E290" s="65" t="s">
        <v>104</v>
      </c>
      <c r="F290" s="65">
        <v>33.520000000000003</v>
      </c>
      <c r="G290" s="65">
        <v>9.5299999999999994</v>
      </c>
      <c r="H290" s="65">
        <v>0.12</v>
      </c>
      <c r="I290" s="65">
        <v>0.02</v>
      </c>
      <c r="J290" s="65">
        <v>0.11</v>
      </c>
      <c r="K290" s="65">
        <v>0.64</v>
      </c>
      <c r="L290" s="65">
        <v>0</v>
      </c>
      <c r="M290" s="65">
        <v>0</v>
      </c>
      <c r="N290" s="65">
        <v>-0.17</v>
      </c>
      <c r="O290" s="65">
        <v>-0.08</v>
      </c>
      <c r="P290" s="65">
        <v>0</v>
      </c>
      <c r="R290" s="65">
        <v>0.33</v>
      </c>
      <c r="S290" s="65">
        <v>0.3</v>
      </c>
      <c r="T290" s="65">
        <v>0.23</v>
      </c>
      <c r="U290" s="65">
        <v>44.55</v>
      </c>
      <c r="V290" s="65">
        <v>1769.085</v>
      </c>
      <c r="X290" s="65">
        <f t="shared" si="4"/>
        <v>0.89</v>
      </c>
    </row>
    <row r="291" spans="1:24" x14ac:dyDescent="0.25">
      <c r="A291" s="65" t="s">
        <v>102</v>
      </c>
      <c r="B291" s="65">
        <v>4002</v>
      </c>
      <c r="C291" s="59">
        <v>43658</v>
      </c>
      <c r="D291" s="65">
        <v>21</v>
      </c>
      <c r="E291" s="65" t="s">
        <v>104</v>
      </c>
      <c r="F291" s="65">
        <v>30.23</v>
      </c>
      <c r="G291" s="65">
        <v>9.5299999999999994</v>
      </c>
      <c r="H291" s="65">
        <v>0.12</v>
      </c>
      <c r="I291" s="65">
        <v>0.02</v>
      </c>
      <c r="J291" s="65">
        <v>0.08</v>
      </c>
      <c r="K291" s="65">
        <v>0.67</v>
      </c>
      <c r="L291" s="65">
        <v>0</v>
      </c>
      <c r="M291" s="65">
        <v>0</v>
      </c>
      <c r="N291" s="65">
        <v>-0.17</v>
      </c>
      <c r="O291" s="65">
        <v>-0.08</v>
      </c>
      <c r="P291" s="65">
        <v>0</v>
      </c>
      <c r="R291" s="65">
        <v>0.33</v>
      </c>
      <c r="S291" s="65">
        <v>0.3</v>
      </c>
      <c r="T291" s="65">
        <v>0.23</v>
      </c>
      <c r="U291" s="65">
        <v>41.26</v>
      </c>
      <c r="V291" s="65">
        <v>1717.4680000000001</v>
      </c>
      <c r="X291" s="65">
        <f t="shared" si="4"/>
        <v>0.89</v>
      </c>
    </row>
    <row r="292" spans="1:24" x14ac:dyDescent="0.25">
      <c r="A292" s="65" t="s">
        <v>102</v>
      </c>
      <c r="B292" s="65">
        <v>4002</v>
      </c>
      <c r="C292" s="59">
        <v>43658</v>
      </c>
      <c r="D292" s="65">
        <v>22</v>
      </c>
      <c r="E292" s="65" t="s">
        <v>104</v>
      </c>
      <c r="F292" s="65">
        <v>26.62</v>
      </c>
      <c r="G292" s="65">
        <v>9.5299999999999994</v>
      </c>
      <c r="H292" s="65">
        <v>0.12</v>
      </c>
      <c r="I292" s="65">
        <v>0.02</v>
      </c>
      <c r="J292" s="65">
        <v>0.09</v>
      </c>
      <c r="K292" s="65">
        <v>0.7</v>
      </c>
      <c r="L292" s="65">
        <v>0</v>
      </c>
      <c r="M292" s="65">
        <v>0.04</v>
      </c>
      <c r="N292" s="65">
        <v>-0.13</v>
      </c>
      <c r="O292" s="65">
        <v>-0.08</v>
      </c>
      <c r="P292" s="65">
        <v>0</v>
      </c>
      <c r="R292" s="65">
        <v>0.33</v>
      </c>
      <c r="S292" s="65">
        <v>0.3</v>
      </c>
      <c r="T292" s="65">
        <v>0.23</v>
      </c>
      <c r="U292" s="65">
        <v>37.770000000000003</v>
      </c>
      <c r="V292" s="65">
        <v>1641.625</v>
      </c>
      <c r="X292" s="65">
        <f t="shared" si="4"/>
        <v>0.92999999999999994</v>
      </c>
    </row>
    <row r="293" spans="1:24" x14ac:dyDescent="0.25">
      <c r="A293" s="65" t="s">
        <v>102</v>
      </c>
      <c r="B293" s="65">
        <v>4002</v>
      </c>
      <c r="C293" s="59">
        <v>43658</v>
      </c>
      <c r="D293" s="65">
        <v>23</v>
      </c>
      <c r="E293" s="65" t="s">
        <v>104</v>
      </c>
      <c r="F293" s="65">
        <v>25.03</v>
      </c>
      <c r="G293" s="65">
        <v>9.5299999999999994</v>
      </c>
      <c r="H293" s="65">
        <v>0.12</v>
      </c>
      <c r="I293" s="65">
        <v>0.02</v>
      </c>
      <c r="J293" s="65">
        <v>0.14000000000000001</v>
      </c>
      <c r="K293" s="65">
        <v>0.76</v>
      </c>
      <c r="L293" s="65">
        <v>0</v>
      </c>
      <c r="M293" s="65">
        <v>0.01</v>
      </c>
      <c r="N293" s="65">
        <v>-0.13</v>
      </c>
      <c r="O293" s="65">
        <v>-0.08</v>
      </c>
      <c r="P293" s="65">
        <v>0</v>
      </c>
      <c r="R293" s="65">
        <v>0.33</v>
      </c>
      <c r="S293" s="65">
        <v>0.3</v>
      </c>
      <c r="T293" s="65">
        <v>0.23</v>
      </c>
      <c r="U293" s="65">
        <v>36.26</v>
      </c>
      <c r="V293" s="65">
        <v>1501.519</v>
      </c>
      <c r="X293" s="65">
        <f t="shared" si="4"/>
        <v>1.04</v>
      </c>
    </row>
    <row r="294" spans="1:24" x14ac:dyDescent="0.25">
      <c r="A294" s="65" t="s">
        <v>102</v>
      </c>
      <c r="B294" s="65">
        <v>4002</v>
      </c>
      <c r="C294" s="59">
        <v>43658</v>
      </c>
      <c r="D294" s="65">
        <v>24</v>
      </c>
      <c r="E294" s="65" t="s">
        <v>103</v>
      </c>
      <c r="F294" s="65">
        <v>25</v>
      </c>
      <c r="G294" s="65">
        <v>9.5299999999999994</v>
      </c>
      <c r="H294" s="65">
        <v>0.12</v>
      </c>
      <c r="I294" s="65">
        <v>0.02</v>
      </c>
      <c r="J294" s="65">
        <v>0.18</v>
      </c>
      <c r="K294" s="65">
        <v>0</v>
      </c>
      <c r="L294" s="65">
        <v>0</v>
      </c>
      <c r="M294" s="65">
        <v>0</v>
      </c>
      <c r="N294" s="65">
        <v>-0.08</v>
      </c>
      <c r="O294" s="65">
        <v>-0.08</v>
      </c>
      <c r="P294" s="65">
        <v>0</v>
      </c>
      <c r="R294" s="65">
        <v>0.33</v>
      </c>
      <c r="S294" s="65">
        <v>0.3</v>
      </c>
      <c r="T294" s="65">
        <v>0.23</v>
      </c>
      <c r="U294" s="65">
        <v>35.549999999999997</v>
      </c>
      <c r="V294" s="65">
        <v>1350.4770000000001</v>
      </c>
      <c r="X294" s="65">
        <f t="shared" si="4"/>
        <v>0.31999999999999995</v>
      </c>
    </row>
    <row r="295" spans="1:24" x14ac:dyDescent="0.25">
      <c r="A295" s="65" t="s">
        <v>102</v>
      </c>
      <c r="B295" s="65">
        <v>4002</v>
      </c>
      <c r="C295" s="59">
        <v>43659</v>
      </c>
      <c r="D295" s="65">
        <v>1</v>
      </c>
      <c r="E295" s="65" t="s">
        <v>103</v>
      </c>
      <c r="F295" s="65">
        <v>21.56</v>
      </c>
      <c r="G295" s="65">
        <v>9.5299999999999994</v>
      </c>
      <c r="H295" s="65">
        <v>0.14000000000000001</v>
      </c>
      <c r="I295" s="65">
        <v>0.03</v>
      </c>
      <c r="J295" s="65">
        <v>7.0000000000000007E-2</v>
      </c>
      <c r="K295" s="65">
        <v>0</v>
      </c>
      <c r="L295" s="65">
        <v>0</v>
      </c>
      <c r="M295" s="65">
        <v>-0.01</v>
      </c>
      <c r="N295" s="65">
        <v>-0.1</v>
      </c>
      <c r="O295" s="65">
        <v>-0.08</v>
      </c>
      <c r="P295" s="65">
        <v>0</v>
      </c>
      <c r="R295" s="65">
        <v>0.33</v>
      </c>
      <c r="S295" s="65">
        <v>0.3</v>
      </c>
      <c r="T295" s="65">
        <v>0.23</v>
      </c>
      <c r="U295" s="65">
        <v>32</v>
      </c>
      <c r="V295" s="65">
        <v>1235.229</v>
      </c>
      <c r="X295" s="65">
        <f t="shared" si="4"/>
        <v>0.24000000000000002</v>
      </c>
    </row>
    <row r="296" spans="1:24" x14ac:dyDescent="0.25">
      <c r="A296" s="65" t="s">
        <v>102</v>
      </c>
      <c r="B296" s="65">
        <v>4002</v>
      </c>
      <c r="C296" s="59">
        <v>43659</v>
      </c>
      <c r="D296" s="65">
        <v>2</v>
      </c>
      <c r="E296" s="65" t="s">
        <v>103</v>
      </c>
      <c r="F296" s="65">
        <v>23.02</v>
      </c>
      <c r="G296" s="65">
        <v>9.5299999999999994</v>
      </c>
      <c r="H296" s="65">
        <v>0.14000000000000001</v>
      </c>
      <c r="I296" s="65">
        <v>0.03</v>
      </c>
      <c r="J296" s="65">
        <v>7.0000000000000007E-2</v>
      </c>
      <c r="K296" s="65">
        <v>0</v>
      </c>
      <c r="L296" s="65">
        <v>0</v>
      </c>
      <c r="M296" s="65">
        <v>0</v>
      </c>
      <c r="N296" s="65">
        <v>-0.1</v>
      </c>
      <c r="O296" s="65">
        <v>-0.08</v>
      </c>
      <c r="P296" s="65">
        <v>0</v>
      </c>
      <c r="R296" s="65">
        <v>0.33</v>
      </c>
      <c r="S296" s="65">
        <v>0.3</v>
      </c>
      <c r="T296" s="65">
        <v>0.23</v>
      </c>
      <c r="U296" s="65">
        <v>33.47</v>
      </c>
      <c r="V296" s="65">
        <v>1161.223</v>
      </c>
      <c r="X296" s="65">
        <f t="shared" si="4"/>
        <v>0.24000000000000002</v>
      </c>
    </row>
    <row r="297" spans="1:24" x14ac:dyDescent="0.25">
      <c r="A297" s="65" t="s">
        <v>102</v>
      </c>
      <c r="B297" s="65">
        <v>4002</v>
      </c>
      <c r="C297" s="59">
        <v>43659</v>
      </c>
      <c r="D297" s="65">
        <v>3</v>
      </c>
      <c r="E297" s="65" t="s">
        <v>103</v>
      </c>
      <c r="F297" s="65">
        <v>21.95</v>
      </c>
      <c r="G297" s="65">
        <v>9.5299999999999994</v>
      </c>
      <c r="H297" s="65">
        <v>0.14000000000000001</v>
      </c>
      <c r="I297" s="65">
        <v>0.03</v>
      </c>
      <c r="J297" s="65">
        <v>0.08</v>
      </c>
      <c r="K297" s="65">
        <v>0</v>
      </c>
      <c r="L297" s="65">
        <v>0</v>
      </c>
      <c r="M297" s="65">
        <v>0</v>
      </c>
      <c r="N297" s="65">
        <v>-0.08</v>
      </c>
      <c r="O297" s="65">
        <v>-0.08</v>
      </c>
      <c r="P297" s="65">
        <v>0</v>
      </c>
      <c r="R297" s="65">
        <v>0.33</v>
      </c>
      <c r="S297" s="65">
        <v>0.3</v>
      </c>
      <c r="T297" s="65">
        <v>0.23</v>
      </c>
      <c r="U297" s="65">
        <v>32.43</v>
      </c>
      <c r="V297" s="65">
        <v>1111.8330000000001</v>
      </c>
      <c r="X297" s="65">
        <f t="shared" si="4"/>
        <v>0.25</v>
      </c>
    </row>
    <row r="298" spans="1:24" x14ac:dyDescent="0.25">
      <c r="A298" s="65" t="s">
        <v>102</v>
      </c>
      <c r="B298" s="65">
        <v>4002</v>
      </c>
      <c r="C298" s="59">
        <v>43659</v>
      </c>
      <c r="D298" s="65">
        <v>4</v>
      </c>
      <c r="E298" s="65" t="s">
        <v>103</v>
      </c>
      <c r="F298" s="65">
        <v>22.22</v>
      </c>
      <c r="G298" s="65">
        <v>9.5299999999999994</v>
      </c>
      <c r="H298" s="65">
        <v>0.14000000000000001</v>
      </c>
      <c r="I298" s="65">
        <v>0.03</v>
      </c>
      <c r="J298" s="65">
        <v>0.08</v>
      </c>
      <c r="K298" s="65">
        <v>0</v>
      </c>
      <c r="L298" s="65">
        <v>0</v>
      </c>
      <c r="M298" s="65">
        <v>0.01</v>
      </c>
      <c r="N298" s="65">
        <v>-0.09</v>
      </c>
      <c r="O298" s="65">
        <v>-0.08</v>
      </c>
      <c r="P298" s="65">
        <v>0</v>
      </c>
      <c r="R298" s="65">
        <v>0.33</v>
      </c>
      <c r="S298" s="65">
        <v>0.3</v>
      </c>
      <c r="T298" s="65">
        <v>0.23</v>
      </c>
      <c r="U298" s="65">
        <v>32.700000000000003</v>
      </c>
      <c r="V298" s="65">
        <v>1079.4739999999999</v>
      </c>
      <c r="X298" s="65">
        <f t="shared" si="4"/>
        <v>0.25</v>
      </c>
    </row>
    <row r="299" spans="1:24" x14ac:dyDescent="0.25">
      <c r="A299" s="65" t="s">
        <v>102</v>
      </c>
      <c r="B299" s="65">
        <v>4002</v>
      </c>
      <c r="C299" s="59">
        <v>43659</v>
      </c>
      <c r="D299" s="65">
        <v>5</v>
      </c>
      <c r="E299" s="65" t="s">
        <v>103</v>
      </c>
      <c r="F299" s="65">
        <v>21.97</v>
      </c>
      <c r="G299" s="65">
        <v>9.5299999999999994</v>
      </c>
      <c r="H299" s="65">
        <v>0.14000000000000001</v>
      </c>
      <c r="I299" s="65">
        <v>0.03</v>
      </c>
      <c r="J299" s="65">
        <v>0.09</v>
      </c>
      <c r="K299" s="65">
        <v>0</v>
      </c>
      <c r="L299" s="65">
        <v>0</v>
      </c>
      <c r="M299" s="65">
        <v>-0.02</v>
      </c>
      <c r="N299" s="65">
        <v>-0.09</v>
      </c>
      <c r="O299" s="65">
        <v>-0.08</v>
      </c>
      <c r="P299" s="65">
        <v>0</v>
      </c>
      <c r="R299" s="65">
        <v>0.33</v>
      </c>
      <c r="S299" s="65">
        <v>0.3</v>
      </c>
      <c r="T299" s="65">
        <v>0.23</v>
      </c>
      <c r="U299" s="65">
        <v>32.43</v>
      </c>
      <c r="V299" s="65">
        <v>1068.903</v>
      </c>
      <c r="X299" s="65">
        <f t="shared" si="4"/>
        <v>0.26</v>
      </c>
    </row>
    <row r="300" spans="1:24" x14ac:dyDescent="0.25">
      <c r="A300" s="65" t="s">
        <v>102</v>
      </c>
      <c r="B300" s="65">
        <v>4002</v>
      </c>
      <c r="C300" s="59">
        <v>43659</v>
      </c>
      <c r="D300" s="65">
        <v>6</v>
      </c>
      <c r="E300" s="65" t="s">
        <v>103</v>
      </c>
      <c r="F300" s="65">
        <v>20.87</v>
      </c>
      <c r="G300" s="65">
        <v>9.5299999999999994</v>
      </c>
      <c r="H300" s="65">
        <v>0.14000000000000001</v>
      </c>
      <c r="I300" s="65">
        <v>0.03</v>
      </c>
      <c r="J300" s="65">
        <v>0.08</v>
      </c>
      <c r="K300" s="65">
        <v>0</v>
      </c>
      <c r="L300" s="65">
        <v>0</v>
      </c>
      <c r="M300" s="65">
        <v>0.01</v>
      </c>
      <c r="N300" s="65">
        <v>-0.09</v>
      </c>
      <c r="O300" s="65">
        <v>-0.08</v>
      </c>
      <c r="P300" s="65">
        <v>0</v>
      </c>
      <c r="R300" s="65">
        <v>0.33</v>
      </c>
      <c r="S300" s="65">
        <v>0.3</v>
      </c>
      <c r="T300" s="65">
        <v>0.23</v>
      </c>
      <c r="U300" s="65">
        <v>31.35</v>
      </c>
      <c r="V300" s="65">
        <v>1079.1469999999999</v>
      </c>
      <c r="X300" s="65">
        <f t="shared" si="4"/>
        <v>0.25</v>
      </c>
    </row>
    <row r="301" spans="1:24" x14ac:dyDescent="0.25">
      <c r="A301" s="65" t="s">
        <v>102</v>
      </c>
      <c r="B301" s="65">
        <v>4002</v>
      </c>
      <c r="C301" s="59">
        <v>43659</v>
      </c>
      <c r="D301" s="65">
        <v>7</v>
      </c>
      <c r="E301" s="65" t="s">
        <v>103</v>
      </c>
      <c r="F301" s="65">
        <v>23.53</v>
      </c>
      <c r="G301" s="65">
        <v>9.5299999999999994</v>
      </c>
      <c r="H301" s="65">
        <v>0.14000000000000001</v>
      </c>
      <c r="I301" s="65">
        <v>0.03</v>
      </c>
      <c r="J301" s="65">
        <v>0.13</v>
      </c>
      <c r="K301" s="65">
        <v>0</v>
      </c>
      <c r="L301" s="65">
        <v>0</v>
      </c>
      <c r="M301" s="65">
        <v>-0.01</v>
      </c>
      <c r="N301" s="65">
        <v>-7.0000000000000007E-2</v>
      </c>
      <c r="O301" s="65">
        <v>-0.08</v>
      </c>
      <c r="P301" s="65">
        <v>0</v>
      </c>
      <c r="R301" s="65">
        <v>0.33</v>
      </c>
      <c r="S301" s="65">
        <v>0.3</v>
      </c>
      <c r="T301" s="65">
        <v>0.23</v>
      </c>
      <c r="U301" s="65">
        <v>34.06</v>
      </c>
      <c r="V301" s="65">
        <v>1141.172</v>
      </c>
      <c r="X301" s="65">
        <f t="shared" si="4"/>
        <v>0.30000000000000004</v>
      </c>
    </row>
    <row r="302" spans="1:24" x14ac:dyDescent="0.25">
      <c r="A302" s="65" t="s">
        <v>102</v>
      </c>
      <c r="B302" s="65">
        <v>4002</v>
      </c>
      <c r="C302" s="59">
        <v>43659</v>
      </c>
      <c r="D302" s="65">
        <v>8</v>
      </c>
      <c r="E302" s="65" t="s">
        <v>103</v>
      </c>
      <c r="F302" s="65">
        <v>21.85</v>
      </c>
      <c r="G302" s="65">
        <v>9.5299999999999994</v>
      </c>
      <c r="H302" s="65">
        <v>0.14000000000000001</v>
      </c>
      <c r="I302" s="65">
        <v>0.03</v>
      </c>
      <c r="J302" s="65">
        <v>0.1</v>
      </c>
      <c r="K302" s="65">
        <v>0</v>
      </c>
      <c r="L302" s="65">
        <v>0</v>
      </c>
      <c r="M302" s="65">
        <v>-0.01</v>
      </c>
      <c r="N302" s="65">
        <v>-7.0000000000000007E-2</v>
      </c>
      <c r="O302" s="65">
        <v>-0.08</v>
      </c>
      <c r="P302" s="65">
        <v>0</v>
      </c>
      <c r="R302" s="65">
        <v>0.33</v>
      </c>
      <c r="S302" s="65">
        <v>0.3</v>
      </c>
      <c r="T302" s="65">
        <v>0.23</v>
      </c>
      <c r="U302" s="65">
        <v>32.35</v>
      </c>
      <c r="V302" s="65">
        <v>1255.194</v>
      </c>
      <c r="X302" s="65">
        <f t="shared" si="4"/>
        <v>0.27</v>
      </c>
    </row>
    <row r="303" spans="1:24" x14ac:dyDescent="0.25">
      <c r="A303" s="65" t="s">
        <v>102</v>
      </c>
      <c r="B303" s="65">
        <v>4002</v>
      </c>
      <c r="C303" s="59">
        <v>43659</v>
      </c>
      <c r="D303" s="65">
        <v>9</v>
      </c>
      <c r="E303" s="65" t="s">
        <v>103</v>
      </c>
      <c r="F303" s="65">
        <v>26.05</v>
      </c>
      <c r="G303" s="65">
        <v>9.5299999999999994</v>
      </c>
      <c r="H303" s="65">
        <v>0.14000000000000001</v>
      </c>
      <c r="I303" s="65">
        <v>0.03</v>
      </c>
      <c r="J303" s="65">
        <v>0.12</v>
      </c>
      <c r="K303" s="65">
        <v>0</v>
      </c>
      <c r="L303" s="65">
        <v>0</v>
      </c>
      <c r="M303" s="65">
        <v>-0.01</v>
      </c>
      <c r="N303" s="65">
        <v>-0.08</v>
      </c>
      <c r="O303" s="65">
        <v>-0.08</v>
      </c>
      <c r="P303" s="65">
        <v>0</v>
      </c>
      <c r="R303" s="65">
        <v>0.33</v>
      </c>
      <c r="S303" s="65">
        <v>0.3</v>
      </c>
      <c r="T303" s="65">
        <v>0.23</v>
      </c>
      <c r="U303" s="65">
        <v>36.56</v>
      </c>
      <c r="V303" s="65">
        <v>1383.4880000000001</v>
      </c>
      <c r="X303" s="65">
        <f t="shared" si="4"/>
        <v>0.29000000000000004</v>
      </c>
    </row>
    <row r="304" spans="1:24" x14ac:dyDescent="0.25">
      <c r="A304" s="65" t="s">
        <v>102</v>
      </c>
      <c r="B304" s="65">
        <v>4002</v>
      </c>
      <c r="C304" s="59">
        <v>43659</v>
      </c>
      <c r="D304" s="65">
        <v>10</v>
      </c>
      <c r="E304" s="65" t="s">
        <v>103</v>
      </c>
      <c r="F304" s="65">
        <v>24.19</v>
      </c>
      <c r="G304" s="65">
        <v>9.5299999999999994</v>
      </c>
      <c r="H304" s="65">
        <v>0.14000000000000001</v>
      </c>
      <c r="I304" s="65">
        <v>0.03</v>
      </c>
      <c r="J304" s="65">
        <v>0.11</v>
      </c>
      <c r="K304" s="65">
        <v>0</v>
      </c>
      <c r="L304" s="65">
        <v>0</v>
      </c>
      <c r="M304" s="65">
        <v>-0.01</v>
      </c>
      <c r="N304" s="65">
        <v>-0.12</v>
      </c>
      <c r="O304" s="65">
        <v>-0.08</v>
      </c>
      <c r="P304" s="65">
        <v>0</v>
      </c>
      <c r="R304" s="65">
        <v>0.33</v>
      </c>
      <c r="S304" s="65">
        <v>0.3</v>
      </c>
      <c r="T304" s="65">
        <v>0.23</v>
      </c>
      <c r="U304" s="65">
        <v>34.65</v>
      </c>
      <c r="V304" s="65">
        <v>1483.8510000000001</v>
      </c>
      <c r="X304" s="65">
        <f t="shared" si="4"/>
        <v>0.28000000000000003</v>
      </c>
    </row>
    <row r="305" spans="1:24" x14ac:dyDescent="0.25">
      <c r="A305" s="65" t="s">
        <v>102</v>
      </c>
      <c r="B305" s="65">
        <v>4002</v>
      </c>
      <c r="C305" s="59">
        <v>43659</v>
      </c>
      <c r="D305" s="65">
        <v>11</v>
      </c>
      <c r="E305" s="65" t="s">
        <v>103</v>
      </c>
      <c r="F305" s="65">
        <v>25.64</v>
      </c>
      <c r="G305" s="65">
        <v>9.5299999999999994</v>
      </c>
      <c r="H305" s="65">
        <v>0.14000000000000001</v>
      </c>
      <c r="I305" s="65">
        <v>0.03</v>
      </c>
      <c r="J305" s="65">
        <v>0.12</v>
      </c>
      <c r="K305" s="65">
        <v>0</v>
      </c>
      <c r="L305" s="65">
        <v>0.04</v>
      </c>
      <c r="M305" s="65">
        <v>-0.02</v>
      </c>
      <c r="N305" s="65">
        <v>-0.16</v>
      </c>
      <c r="O305" s="65">
        <v>-0.08</v>
      </c>
      <c r="P305" s="65">
        <v>0</v>
      </c>
      <c r="R305" s="65">
        <v>0.33</v>
      </c>
      <c r="S305" s="65">
        <v>0.3</v>
      </c>
      <c r="T305" s="65">
        <v>0.23</v>
      </c>
      <c r="U305" s="65">
        <v>36.1</v>
      </c>
      <c r="V305" s="65">
        <v>1551.2190000000001</v>
      </c>
      <c r="X305" s="65">
        <f t="shared" si="4"/>
        <v>0.33</v>
      </c>
    </row>
    <row r="306" spans="1:24" x14ac:dyDescent="0.25">
      <c r="A306" s="65" t="s">
        <v>102</v>
      </c>
      <c r="B306" s="65">
        <v>4002</v>
      </c>
      <c r="C306" s="59">
        <v>43659</v>
      </c>
      <c r="D306" s="65">
        <v>12</v>
      </c>
      <c r="E306" s="65" t="s">
        <v>103</v>
      </c>
      <c r="F306" s="65">
        <v>27.23</v>
      </c>
      <c r="G306" s="65">
        <v>9.5299999999999994</v>
      </c>
      <c r="H306" s="65">
        <v>0.14000000000000001</v>
      </c>
      <c r="I306" s="65">
        <v>0.03</v>
      </c>
      <c r="J306" s="65">
        <v>0.15</v>
      </c>
      <c r="K306" s="65">
        <v>0</v>
      </c>
      <c r="L306" s="65">
        <v>0.02</v>
      </c>
      <c r="M306" s="65">
        <v>-0.02</v>
      </c>
      <c r="N306" s="65">
        <v>-0.15</v>
      </c>
      <c r="O306" s="65">
        <v>-0.08</v>
      </c>
      <c r="P306" s="65">
        <v>0</v>
      </c>
      <c r="R306" s="65">
        <v>0.33</v>
      </c>
      <c r="S306" s="65">
        <v>0.3</v>
      </c>
      <c r="T306" s="65">
        <v>0.23</v>
      </c>
      <c r="U306" s="65">
        <v>37.71</v>
      </c>
      <c r="V306" s="65">
        <v>1597.4680000000001</v>
      </c>
      <c r="X306" s="65">
        <f t="shared" si="4"/>
        <v>0.34</v>
      </c>
    </row>
    <row r="307" spans="1:24" x14ac:dyDescent="0.25">
      <c r="A307" s="65" t="s">
        <v>102</v>
      </c>
      <c r="B307" s="65">
        <v>4002</v>
      </c>
      <c r="C307" s="59">
        <v>43659</v>
      </c>
      <c r="D307" s="65">
        <v>13</v>
      </c>
      <c r="E307" s="65" t="s">
        <v>103</v>
      </c>
      <c r="F307" s="65">
        <v>26.63</v>
      </c>
      <c r="G307" s="65">
        <v>9.5299999999999994</v>
      </c>
      <c r="H307" s="65">
        <v>0.14000000000000001</v>
      </c>
      <c r="I307" s="65">
        <v>0.03</v>
      </c>
      <c r="J307" s="65">
        <v>0.12</v>
      </c>
      <c r="K307" s="65">
        <v>0</v>
      </c>
      <c r="L307" s="65">
        <v>0</v>
      </c>
      <c r="M307" s="65">
        <v>-0.02</v>
      </c>
      <c r="N307" s="65">
        <v>-0.14000000000000001</v>
      </c>
      <c r="O307" s="65">
        <v>-0.08</v>
      </c>
      <c r="P307" s="65">
        <v>0</v>
      </c>
      <c r="R307" s="65">
        <v>0.33</v>
      </c>
      <c r="S307" s="65">
        <v>0.3</v>
      </c>
      <c r="T307" s="65">
        <v>0.23</v>
      </c>
      <c r="U307" s="65">
        <v>37.07</v>
      </c>
      <c r="V307" s="65">
        <v>1630.4860000000001</v>
      </c>
      <c r="X307" s="65">
        <f t="shared" si="4"/>
        <v>0.29000000000000004</v>
      </c>
    </row>
    <row r="308" spans="1:24" x14ac:dyDescent="0.25">
      <c r="A308" s="65" t="s">
        <v>102</v>
      </c>
      <c r="B308" s="65">
        <v>4002</v>
      </c>
      <c r="C308" s="59">
        <v>43659</v>
      </c>
      <c r="D308" s="65">
        <v>14</v>
      </c>
      <c r="E308" s="65" t="s">
        <v>103</v>
      </c>
      <c r="F308" s="65">
        <v>27.44</v>
      </c>
      <c r="G308" s="65">
        <v>9.5299999999999994</v>
      </c>
      <c r="H308" s="65">
        <v>0.14000000000000001</v>
      </c>
      <c r="I308" s="65">
        <v>0.03</v>
      </c>
      <c r="J308" s="65">
        <v>0.1</v>
      </c>
      <c r="K308" s="65">
        <v>0</v>
      </c>
      <c r="L308" s="65">
        <v>0</v>
      </c>
      <c r="M308" s="65">
        <v>-0.02</v>
      </c>
      <c r="N308" s="65">
        <v>-0.13</v>
      </c>
      <c r="O308" s="65">
        <v>-0.08</v>
      </c>
      <c r="P308" s="65">
        <v>0</v>
      </c>
      <c r="R308" s="65">
        <v>0.33</v>
      </c>
      <c r="S308" s="65">
        <v>0.3</v>
      </c>
      <c r="T308" s="65">
        <v>0.23</v>
      </c>
      <c r="U308" s="65">
        <v>37.869999999999997</v>
      </c>
      <c r="V308" s="65">
        <v>1663.2550000000001</v>
      </c>
      <c r="X308" s="65">
        <f t="shared" si="4"/>
        <v>0.27</v>
      </c>
    </row>
    <row r="309" spans="1:24" x14ac:dyDescent="0.25">
      <c r="A309" s="65" t="s">
        <v>102</v>
      </c>
      <c r="B309" s="65">
        <v>4002</v>
      </c>
      <c r="C309" s="59">
        <v>43659</v>
      </c>
      <c r="D309" s="65">
        <v>15</v>
      </c>
      <c r="E309" s="65" t="s">
        <v>103</v>
      </c>
      <c r="F309" s="65">
        <v>32.17</v>
      </c>
      <c r="G309" s="65">
        <v>9.5299999999999994</v>
      </c>
      <c r="H309" s="65">
        <v>0.14000000000000001</v>
      </c>
      <c r="I309" s="65">
        <v>0.03</v>
      </c>
      <c r="J309" s="65">
        <v>0.1</v>
      </c>
      <c r="K309" s="65">
        <v>0</v>
      </c>
      <c r="L309" s="65">
        <v>0</v>
      </c>
      <c r="M309" s="65">
        <v>-0.03</v>
      </c>
      <c r="N309" s="65">
        <v>-0.13</v>
      </c>
      <c r="O309" s="65">
        <v>-0.08</v>
      </c>
      <c r="P309" s="65">
        <v>0</v>
      </c>
      <c r="R309" s="65">
        <v>0.33</v>
      </c>
      <c r="S309" s="65">
        <v>0.3</v>
      </c>
      <c r="T309" s="65">
        <v>0.23</v>
      </c>
      <c r="U309" s="65">
        <v>42.59</v>
      </c>
      <c r="V309" s="65">
        <v>1700.836</v>
      </c>
      <c r="X309" s="65">
        <f t="shared" si="4"/>
        <v>0.27</v>
      </c>
    </row>
    <row r="310" spans="1:24" x14ac:dyDescent="0.25">
      <c r="A310" s="65" t="s">
        <v>102</v>
      </c>
      <c r="B310" s="65">
        <v>4002</v>
      </c>
      <c r="C310" s="59">
        <v>43659</v>
      </c>
      <c r="D310" s="65">
        <v>16</v>
      </c>
      <c r="E310" s="65" t="s">
        <v>103</v>
      </c>
      <c r="F310" s="65">
        <v>41.68</v>
      </c>
      <c r="G310" s="65">
        <v>9.5299999999999994</v>
      </c>
      <c r="H310" s="65">
        <v>0.14000000000000001</v>
      </c>
      <c r="I310" s="65">
        <v>0.03</v>
      </c>
      <c r="J310" s="65">
        <v>0.17</v>
      </c>
      <c r="K310" s="65">
        <v>0</v>
      </c>
      <c r="L310" s="65">
        <v>0.11</v>
      </c>
      <c r="M310" s="65">
        <v>-0.02</v>
      </c>
      <c r="N310" s="65">
        <v>-0.12</v>
      </c>
      <c r="O310" s="65">
        <v>-0.08</v>
      </c>
      <c r="P310" s="65">
        <v>0</v>
      </c>
      <c r="R310" s="65">
        <v>0.33</v>
      </c>
      <c r="S310" s="65">
        <v>0.3</v>
      </c>
      <c r="T310" s="65">
        <v>0.23</v>
      </c>
      <c r="U310" s="65">
        <v>52.3</v>
      </c>
      <c r="V310" s="65">
        <v>1737.634</v>
      </c>
      <c r="X310" s="65">
        <f t="shared" si="4"/>
        <v>0.45</v>
      </c>
    </row>
    <row r="311" spans="1:24" x14ac:dyDescent="0.25">
      <c r="A311" s="65" t="s">
        <v>102</v>
      </c>
      <c r="B311" s="65">
        <v>4002</v>
      </c>
      <c r="C311" s="59">
        <v>43659</v>
      </c>
      <c r="D311" s="65">
        <v>17</v>
      </c>
      <c r="E311" s="65" t="s">
        <v>103</v>
      </c>
      <c r="F311" s="65">
        <v>38.14</v>
      </c>
      <c r="G311" s="65">
        <v>9.5299999999999994</v>
      </c>
      <c r="H311" s="65">
        <v>0.14000000000000001</v>
      </c>
      <c r="I311" s="65">
        <v>0.03</v>
      </c>
      <c r="J311" s="65">
        <v>0.15</v>
      </c>
      <c r="K311" s="65">
        <v>0</v>
      </c>
      <c r="L311" s="65">
        <v>0.11</v>
      </c>
      <c r="M311" s="65">
        <v>0.03</v>
      </c>
      <c r="N311" s="65">
        <v>-0.24</v>
      </c>
      <c r="O311" s="65">
        <v>-0.08</v>
      </c>
      <c r="P311" s="65">
        <v>0</v>
      </c>
      <c r="R311" s="65">
        <v>0.33</v>
      </c>
      <c r="S311" s="65">
        <v>0.3</v>
      </c>
      <c r="T311" s="65">
        <v>0.23</v>
      </c>
      <c r="U311" s="65">
        <v>48.67</v>
      </c>
      <c r="V311" s="65">
        <v>1780.5830000000001</v>
      </c>
      <c r="X311" s="65">
        <f t="shared" si="4"/>
        <v>0.43</v>
      </c>
    </row>
    <row r="312" spans="1:24" x14ac:dyDescent="0.25">
      <c r="A312" s="65" t="s">
        <v>102</v>
      </c>
      <c r="B312" s="65">
        <v>4002</v>
      </c>
      <c r="C312" s="59">
        <v>43659</v>
      </c>
      <c r="D312" s="65">
        <v>18</v>
      </c>
      <c r="E312" s="65" t="s">
        <v>103</v>
      </c>
      <c r="F312" s="65">
        <v>36.07</v>
      </c>
      <c r="G312" s="65">
        <v>9.5299999999999994</v>
      </c>
      <c r="H312" s="65">
        <v>0.14000000000000001</v>
      </c>
      <c r="I312" s="65">
        <v>0.03</v>
      </c>
      <c r="J312" s="65">
        <v>0.16</v>
      </c>
      <c r="K312" s="65">
        <v>0</v>
      </c>
      <c r="L312" s="65">
        <v>0</v>
      </c>
      <c r="M312" s="65">
        <v>-0.03</v>
      </c>
      <c r="N312" s="65">
        <v>-0.22</v>
      </c>
      <c r="O312" s="65">
        <v>-0.08</v>
      </c>
      <c r="P312" s="65">
        <v>0</v>
      </c>
      <c r="R312" s="65">
        <v>0.33</v>
      </c>
      <c r="S312" s="65">
        <v>0.3</v>
      </c>
      <c r="T312" s="65">
        <v>0.23</v>
      </c>
      <c r="U312" s="65">
        <v>46.46</v>
      </c>
      <c r="V312" s="65">
        <v>1809.73</v>
      </c>
      <c r="X312" s="65">
        <f t="shared" si="4"/>
        <v>0.33</v>
      </c>
    </row>
    <row r="313" spans="1:24" x14ac:dyDescent="0.25">
      <c r="A313" s="65" t="s">
        <v>102</v>
      </c>
      <c r="B313" s="65">
        <v>4002</v>
      </c>
      <c r="C313" s="59">
        <v>43659</v>
      </c>
      <c r="D313" s="65">
        <v>19</v>
      </c>
      <c r="E313" s="65" t="s">
        <v>103</v>
      </c>
      <c r="F313" s="65">
        <v>45.89</v>
      </c>
      <c r="G313" s="65">
        <v>9.5299999999999994</v>
      </c>
      <c r="H313" s="65">
        <v>0.14000000000000001</v>
      </c>
      <c r="I313" s="65">
        <v>0.03</v>
      </c>
      <c r="J313" s="65">
        <v>0.19</v>
      </c>
      <c r="K313" s="65">
        <v>0</v>
      </c>
      <c r="L313" s="65">
        <v>0.09</v>
      </c>
      <c r="M313" s="65">
        <v>-0.08</v>
      </c>
      <c r="N313" s="65">
        <v>-0.23</v>
      </c>
      <c r="O313" s="65">
        <v>-0.08</v>
      </c>
      <c r="P313" s="65">
        <v>0</v>
      </c>
      <c r="R313" s="65">
        <v>0.33</v>
      </c>
      <c r="S313" s="65">
        <v>0.3</v>
      </c>
      <c r="T313" s="65">
        <v>0.23</v>
      </c>
      <c r="U313" s="65">
        <v>56.34</v>
      </c>
      <c r="V313" s="65">
        <v>1797.2809999999999</v>
      </c>
      <c r="X313" s="65">
        <f t="shared" si="4"/>
        <v>0.44999999999999996</v>
      </c>
    </row>
    <row r="314" spans="1:24" x14ac:dyDescent="0.25">
      <c r="A314" s="65" t="s">
        <v>102</v>
      </c>
      <c r="B314" s="65">
        <v>4002</v>
      </c>
      <c r="C314" s="59">
        <v>43659</v>
      </c>
      <c r="D314" s="65">
        <v>20</v>
      </c>
      <c r="E314" s="65" t="s">
        <v>103</v>
      </c>
      <c r="F314" s="65">
        <v>44.78</v>
      </c>
      <c r="G314" s="65">
        <v>9.5299999999999994</v>
      </c>
      <c r="H314" s="65">
        <v>0.14000000000000001</v>
      </c>
      <c r="I314" s="65">
        <v>0.03</v>
      </c>
      <c r="J314" s="65">
        <v>0.24</v>
      </c>
      <c r="K314" s="65">
        <v>0</v>
      </c>
      <c r="L314" s="65">
        <v>0</v>
      </c>
      <c r="M314" s="65">
        <v>-0.04</v>
      </c>
      <c r="N314" s="65">
        <v>-0.19</v>
      </c>
      <c r="O314" s="65">
        <v>-0.08</v>
      </c>
      <c r="P314" s="65">
        <v>0</v>
      </c>
      <c r="R314" s="65">
        <v>0.33</v>
      </c>
      <c r="S314" s="65">
        <v>0.3</v>
      </c>
      <c r="T314" s="65">
        <v>0.23</v>
      </c>
      <c r="U314" s="65">
        <v>55.27</v>
      </c>
      <c r="V314" s="65">
        <v>1741.67</v>
      </c>
      <c r="X314" s="65">
        <f t="shared" si="4"/>
        <v>0.41000000000000003</v>
      </c>
    </row>
    <row r="315" spans="1:24" x14ac:dyDescent="0.25">
      <c r="A315" s="65" t="s">
        <v>102</v>
      </c>
      <c r="B315" s="65">
        <v>4002</v>
      </c>
      <c r="C315" s="59">
        <v>43659</v>
      </c>
      <c r="D315" s="65">
        <v>21</v>
      </c>
      <c r="E315" s="65" t="s">
        <v>103</v>
      </c>
      <c r="F315" s="65">
        <v>39.4</v>
      </c>
      <c r="G315" s="65">
        <v>9.5299999999999994</v>
      </c>
      <c r="H315" s="65">
        <v>0.14000000000000001</v>
      </c>
      <c r="I315" s="65">
        <v>0.03</v>
      </c>
      <c r="J315" s="65">
        <v>0.24</v>
      </c>
      <c r="K315" s="65">
        <v>0</v>
      </c>
      <c r="L315" s="65">
        <v>0.01</v>
      </c>
      <c r="M315" s="65">
        <v>-0.03</v>
      </c>
      <c r="N315" s="65">
        <v>-0.17</v>
      </c>
      <c r="O315" s="65">
        <v>-0.08</v>
      </c>
      <c r="P315" s="65">
        <v>0</v>
      </c>
      <c r="R315" s="65">
        <v>0.33</v>
      </c>
      <c r="S315" s="65">
        <v>0.3</v>
      </c>
      <c r="T315" s="65">
        <v>0.23</v>
      </c>
      <c r="U315" s="65">
        <v>49.93</v>
      </c>
      <c r="V315" s="65">
        <v>1689.2940000000001</v>
      </c>
      <c r="X315" s="65">
        <f t="shared" si="4"/>
        <v>0.42000000000000004</v>
      </c>
    </row>
    <row r="316" spans="1:24" x14ac:dyDescent="0.25">
      <c r="A316" s="65" t="s">
        <v>102</v>
      </c>
      <c r="B316" s="65">
        <v>4002</v>
      </c>
      <c r="C316" s="59">
        <v>43659</v>
      </c>
      <c r="D316" s="65">
        <v>22</v>
      </c>
      <c r="E316" s="65" t="s">
        <v>103</v>
      </c>
      <c r="F316" s="65">
        <v>40.22</v>
      </c>
      <c r="G316" s="65">
        <v>9.5299999999999994</v>
      </c>
      <c r="H316" s="65">
        <v>0.14000000000000001</v>
      </c>
      <c r="I316" s="65">
        <v>0.03</v>
      </c>
      <c r="J316" s="65">
        <v>0.18</v>
      </c>
      <c r="K316" s="65">
        <v>0</v>
      </c>
      <c r="L316" s="65">
        <v>0.04</v>
      </c>
      <c r="M316" s="65">
        <v>-0.02</v>
      </c>
      <c r="N316" s="65">
        <v>-0.19</v>
      </c>
      <c r="O316" s="65">
        <v>-0.08</v>
      </c>
      <c r="P316" s="65">
        <v>0</v>
      </c>
      <c r="R316" s="65">
        <v>0.33</v>
      </c>
      <c r="S316" s="65">
        <v>0.3</v>
      </c>
      <c r="T316" s="65">
        <v>0.23</v>
      </c>
      <c r="U316" s="65">
        <v>50.71</v>
      </c>
      <c r="V316" s="65">
        <v>1613.933</v>
      </c>
      <c r="X316" s="65">
        <f t="shared" si="4"/>
        <v>0.38999999999999996</v>
      </c>
    </row>
    <row r="317" spans="1:24" x14ac:dyDescent="0.25">
      <c r="A317" s="65" t="s">
        <v>102</v>
      </c>
      <c r="B317" s="65">
        <v>4002</v>
      </c>
      <c r="C317" s="59">
        <v>43659</v>
      </c>
      <c r="D317" s="65">
        <v>23</v>
      </c>
      <c r="E317" s="65" t="s">
        <v>103</v>
      </c>
      <c r="F317" s="65">
        <v>36.85</v>
      </c>
      <c r="G317" s="65">
        <v>9.5299999999999994</v>
      </c>
      <c r="H317" s="65">
        <v>0.14000000000000001</v>
      </c>
      <c r="I317" s="65">
        <v>0.03</v>
      </c>
      <c r="J317" s="65">
        <v>0.31</v>
      </c>
      <c r="K317" s="65">
        <v>0</v>
      </c>
      <c r="L317" s="65">
        <v>0</v>
      </c>
      <c r="M317" s="65">
        <v>-0.03</v>
      </c>
      <c r="N317" s="65">
        <v>-0.1</v>
      </c>
      <c r="O317" s="65">
        <v>-0.08</v>
      </c>
      <c r="P317" s="65">
        <v>0</v>
      </c>
      <c r="R317" s="65">
        <v>0.33</v>
      </c>
      <c r="S317" s="65">
        <v>0.3</v>
      </c>
      <c r="T317" s="65">
        <v>0.23</v>
      </c>
      <c r="U317" s="65">
        <v>47.51</v>
      </c>
      <c r="V317" s="65">
        <v>1480.421</v>
      </c>
      <c r="X317" s="65">
        <f t="shared" si="4"/>
        <v>0.48</v>
      </c>
    </row>
    <row r="318" spans="1:24" x14ac:dyDescent="0.25">
      <c r="A318" s="65" t="s">
        <v>102</v>
      </c>
      <c r="B318" s="65">
        <v>4002</v>
      </c>
      <c r="C318" s="59">
        <v>43659</v>
      </c>
      <c r="D318" s="65">
        <v>24</v>
      </c>
      <c r="E318" s="65" t="s">
        <v>103</v>
      </c>
      <c r="F318" s="65">
        <v>27.86</v>
      </c>
      <c r="G318" s="65">
        <v>9.5299999999999994</v>
      </c>
      <c r="H318" s="65">
        <v>0.14000000000000001</v>
      </c>
      <c r="I318" s="65">
        <v>0.03</v>
      </c>
      <c r="J318" s="65">
        <v>0.28999999999999998</v>
      </c>
      <c r="K318" s="65">
        <v>0</v>
      </c>
      <c r="L318" s="65">
        <v>0.01</v>
      </c>
      <c r="M318" s="65">
        <v>-0.01</v>
      </c>
      <c r="N318" s="65">
        <v>-0.14000000000000001</v>
      </c>
      <c r="O318" s="65">
        <v>-0.08</v>
      </c>
      <c r="P318" s="65">
        <v>0</v>
      </c>
      <c r="R318" s="65">
        <v>0.33</v>
      </c>
      <c r="S318" s="65">
        <v>0.3</v>
      </c>
      <c r="T318" s="65">
        <v>0.23</v>
      </c>
      <c r="U318" s="65">
        <v>38.49</v>
      </c>
      <c r="V318" s="65">
        <v>1341.8610000000001</v>
      </c>
      <c r="X318" s="65">
        <f t="shared" si="4"/>
        <v>0.47</v>
      </c>
    </row>
    <row r="319" spans="1:24" x14ac:dyDescent="0.25">
      <c r="A319" s="65" t="s">
        <v>102</v>
      </c>
      <c r="B319" s="65">
        <v>4002</v>
      </c>
      <c r="C319" s="59">
        <v>43660</v>
      </c>
      <c r="D319" s="65">
        <v>1</v>
      </c>
      <c r="E319" s="65" t="s">
        <v>103</v>
      </c>
      <c r="F319" s="65">
        <v>25.04</v>
      </c>
      <c r="G319" s="65">
        <v>9.5299999999999994</v>
      </c>
      <c r="H319" s="65">
        <v>0.31</v>
      </c>
      <c r="I319" s="65">
        <v>7.0000000000000007E-2</v>
      </c>
      <c r="J319" s="65">
        <v>0.14000000000000001</v>
      </c>
      <c r="K319" s="65">
        <v>0</v>
      </c>
      <c r="L319" s="65">
        <v>0</v>
      </c>
      <c r="M319" s="65">
        <v>-0.03</v>
      </c>
      <c r="N319" s="65">
        <v>-0.08</v>
      </c>
      <c r="O319" s="65">
        <v>-0.08</v>
      </c>
      <c r="P319" s="65">
        <v>0</v>
      </c>
      <c r="R319" s="65">
        <v>0.33</v>
      </c>
      <c r="S319" s="65">
        <v>0.3</v>
      </c>
      <c r="T319" s="65">
        <v>0.23</v>
      </c>
      <c r="U319" s="65">
        <v>35.76</v>
      </c>
      <c r="V319" s="65">
        <v>1233.5409999999999</v>
      </c>
      <c r="X319" s="65">
        <f t="shared" si="4"/>
        <v>0.52</v>
      </c>
    </row>
    <row r="320" spans="1:24" x14ac:dyDescent="0.25">
      <c r="A320" s="65" t="s">
        <v>102</v>
      </c>
      <c r="B320" s="65">
        <v>4002</v>
      </c>
      <c r="C320" s="59">
        <v>43660</v>
      </c>
      <c r="D320" s="65">
        <v>2</v>
      </c>
      <c r="E320" s="65" t="s">
        <v>103</v>
      </c>
      <c r="F320" s="65">
        <v>23.22</v>
      </c>
      <c r="G320" s="65">
        <v>9.5299999999999994</v>
      </c>
      <c r="H320" s="65">
        <v>0.31</v>
      </c>
      <c r="I320" s="65">
        <v>7.0000000000000007E-2</v>
      </c>
      <c r="J320" s="65">
        <v>0.08</v>
      </c>
      <c r="K320" s="65">
        <v>0</v>
      </c>
      <c r="L320" s="65">
        <v>0</v>
      </c>
      <c r="M320" s="65">
        <v>0</v>
      </c>
      <c r="N320" s="65">
        <v>-0.1</v>
      </c>
      <c r="O320" s="65">
        <v>-0.08</v>
      </c>
      <c r="P320" s="65">
        <v>0</v>
      </c>
      <c r="R320" s="65">
        <v>0.33</v>
      </c>
      <c r="S320" s="65">
        <v>0.3</v>
      </c>
      <c r="T320" s="65">
        <v>0.23</v>
      </c>
      <c r="U320" s="65">
        <v>33.89</v>
      </c>
      <c r="V320" s="65">
        <v>1164.5530000000001</v>
      </c>
      <c r="X320" s="65">
        <f t="shared" si="4"/>
        <v>0.46</v>
      </c>
    </row>
    <row r="321" spans="1:24" x14ac:dyDescent="0.25">
      <c r="A321" s="65" t="s">
        <v>102</v>
      </c>
      <c r="B321" s="65">
        <v>4002</v>
      </c>
      <c r="C321" s="59">
        <v>43660</v>
      </c>
      <c r="D321" s="65">
        <v>3</v>
      </c>
      <c r="E321" s="65" t="s">
        <v>103</v>
      </c>
      <c r="F321" s="65">
        <v>23.34</v>
      </c>
      <c r="G321" s="65">
        <v>9.5299999999999994</v>
      </c>
      <c r="H321" s="65">
        <v>0.31</v>
      </c>
      <c r="I321" s="65">
        <v>7.0000000000000007E-2</v>
      </c>
      <c r="J321" s="65">
        <v>7.0000000000000007E-2</v>
      </c>
      <c r="K321" s="65">
        <v>0</v>
      </c>
      <c r="L321" s="65">
        <v>0</v>
      </c>
      <c r="M321" s="65">
        <v>-0.03</v>
      </c>
      <c r="N321" s="65">
        <v>-0.09</v>
      </c>
      <c r="O321" s="65">
        <v>-0.08</v>
      </c>
      <c r="P321" s="65">
        <v>0</v>
      </c>
      <c r="R321" s="65">
        <v>0.33</v>
      </c>
      <c r="S321" s="65">
        <v>0.3</v>
      </c>
      <c r="T321" s="65">
        <v>0.23</v>
      </c>
      <c r="U321" s="65">
        <v>33.979999999999997</v>
      </c>
      <c r="V321" s="65">
        <v>1119.2149999999999</v>
      </c>
      <c r="X321" s="65">
        <f t="shared" si="4"/>
        <v>0.45</v>
      </c>
    </row>
    <row r="322" spans="1:24" x14ac:dyDescent="0.25">
      <c r="A322" s="65" t="s">
        <v>102</v>
      </c>
      <c r="B322" s="65">
        <v>4002</v>
      </c>
      <c r="C322" s="59">
        <v>43660</v>
      </c>
      <c r="D322" s="65">
        <v>4</v>
      </c>
      <c r="E322" s="65" t="s">
        <v>103</v>
      </c>
      <c r="F322" s="65">
        <v>21.28</v>
      </c>
      <c r="G322" s="65">
        <v>9.5299999999999994</v>
      </c>
      <c r="H322" s="65">
        <v>0.31</v>
      </c>
      <c r="I322" s="65">
        <v>7.0000000000000007E-2</v>
      </c>
      <c r="J322" s="65">
        <v>0.05</v>
      </c>
      <c r="K322" s="65">
        <v>0</v>
      </c>
      <c r="L322" s="65">
        <v>0</v>
      </c>
      <c r="M322" s="65">
        <v>0</v>
      </c>
      <c r="N322" s="65">
        <v>-0.1</v>
      </c>
      <c r="O322" s="65">
        <v>-0.08</v>
      </c>
      <c r="P322" s="65">
        <v>0</v>
      </c>
      <c r="R322" s="65">
        <v>0.33</v>
      </c>
      <c r="S322" s="65">
        <v>0.3</v>
      </c>
      <c r="T322" s="65">
        <v>0.23</v>
      </c>
      <c r="U322" s="65">
        <v>31.92</v>
      </c>
      <c r="V322" s="65">
        <v>1090.3969999999999</v>
      </c>
      <c r="X322" s="65">
        <f t="shared" si="4"/>
        <v>0.43</v>
      </c>
    </row>
    <row r="323" spans="1:24" x14ac:dyDescent="0.25">
      <c r="A323" s="65" t="s">
        <v>102</v>
      </c>
      <c r="B323" s="65">
        <v>4002</v>
      </c>
      <c r="C323" s="59">
        <v>43660</v>
      </c>
      <c r="D323" s="65">
        <v>5</v>
      </c>
      <c r="E323" s="65" t="s">
        <v>103</v>
      </c>
      <c r="F323" s="65">
        <v>21.15</v>
      </c>
      <c r="G323" s="65">
        <v>9.5299999999999994</v>
      </c>
      <c r="H323" s="65">
        <v>0.31</v>
      </c>
      <c r="I323" s="65">
        <v>7.0000000000000007E-2</v>
      </c>
      <c r="J323" s="65">
        <v>7.0000000000000007E-2</v>
      </c>
      <c r="K323" s="65">
        <v>0</v>
      </c>
      <c r="L323" s="65">
        <v>0</v>
      </c>
      <c r="M323" s="65">
        <v>0</v>
      </c>
      <c r="N323" s="65">
        <v>-0.08</v>
      </c>
      <c r="O323" s="65">
        <v>-0.08</v>
      </c>
      <c r="P323" s="65">
        <v>0</v>
      </c>
      <c r="R323" s="65">
        <v>0.33</v>
      </c>
      <c r="S323" s="65">
        <v>0.3</v>
      </c>
      <c r="T323" s="65">
        <v>0.23</v>
      </c>
      <c r="U323" s="65">
        <v>31.83</v>
      </c>
      <c r="V323" s="65">
        <v>1074.5830000000001</v>
      </c>
      <c r="X323" s="65">
        <f t="shared" si="4"/>
        <v>0.45</v>
      </c>
    </row>
    <row r="324" spans="1:24" x14ac:dyDescent="0.25">
      <c r="A324" s="65" t="s">
        <v>102</v>
      </c>
      <c r="B324" s="65">
        <v>4002</v>
      </c>
      <c r="C324" s="59">
        <v>43660</v>
      </c>
      <c r="D324" s="65">
        <v>6</v>
      </c>
      <c r="E324" s="65" t="s">
        <v>103</v>
      </c>
      <c r="F324" s="65">
        <v>20.92</v>
      </c>
      <c r="G324" s="65">
        <v>9.5299999999999994</v>
      </c>
      <c r="H324" s="65">
        <v>0.31</v>
      </c>
      <c r="I324" s="65">
        <v>7.0000000000000007E-2</v>
      </c>
      <c r="J324" s="65">
        <v>7.0000000000000007E-2</v>
      </c>
      <c r="K324" s="65">
        <v>0</v>
      </c>
      <c r="L324" s="65">
        <v>0</v>
      </c>
      <c r="M324" s="65">
        <v>-0.01</v>
      </c>
      <c r="N324" s="65">
        <v>-0.08</v>
      </c>
      <c r="O324" s="65">
        <v>-0.08</v>
      </c>
      <c r="P324" s="65">
        <v>0</v>
      </c>
      <c r="R324" s="65">
        <v>0.33</v>
      </c>
      <c r="S324" s="65">
        <v>0.3</v>
      </c>
      <c r="T324" s="65">
        <v>0.23</v>
      </c>
      <c r="U324" s="65">
        <v>31.59</v>
      </c>
      <c r="V324" s="65">
        <v>1072.021</v>
      </c>
      <c r="X324" s="65">
        <f t="shared" si="4"/>
        <v>0.45</v>
      </c>
    </row>
    <row r="325" spans="1:24" x14ac:dyDescent="0.25">
      <c r="A325" s="65" t="s">
        <v>102</v>
      </c>
      <c r="B325" s="65">
        <v>4002</v>
      </c>
      <c r="C325" s="59">
        <v>43660</v>
      </c>
      <c r="D325" s="65">
        <v>7</v>
      </c>
      <c r="E325" s="65" t="s">
        <v>103</v>
      </c>
      <c r="F325" s="65">
        <v>24.2</v>
      </c>
      <c r="G325" s="65">
        <v>9.5299999999999994</v>
      </c>
      <c r="H325" s="65">
        <v>0.31</v>
      </c>
      <c r="I325" s="65">
        <v>7.0000000000000007E-2</v>
      </c>
      <c r="J325" s="65">
        <v>0.18</v>
      </c>
      <c r="K325" s="65">
        <v>0</v>
      </c>
      <c r="L325" s="65">
        <v>0</v>
      </c>
      <c r="M325" s="65">
        <v>-0.02</v>
      </c>
      <c r="N325" s="65">
        <v>-0.05</v>
      </c>
      <c r="O325" s="65">
        <v>-0.08</v>
      </c>
      <c r="P325" s="65">
        <v>0</v>
      </c>
      <c r="R325" s="65">
        <v>0.33</v>
      </c>
      <c r="S325" s="65">
        <v>0.3</v>
      </c>
      <c r="T325" s="65">
        <v>0.23</v>
      </c>
      <c r="U325" s="65">
        <v>35</v>
      </c>
      <c r="V325" s="65">
        <v>1120.1279999999999</v>
      </c>
      <c r="X325" s="65">
        <f t="shared" si="4"/>
        <v>0.56000000000000005</v>
      </c>
    </row>
    <row r="326" spans="1:24" x14ac:dyDescent="0.25">
      <c r="A326" s="65" t="s">
        <v>102</v>
      </c>
      <c r="B326" s="65">
        <v>4002</v>
      </c>
      <c r="C326" s="59">
        <v>43660</v>
      </c>
      <c r="D326" s="65">
        <v>8</v>
      </c>
      <c r="E326" s="65" t="s">
        <v>103</v>
      </c>
      <c r="F326" s="65">
        <v>30.7</v>
      </c>
      <c r="G326" s="65">
        <v>9.5299999999999994</v>
      </c>
      <c r="H326" s="65">
        <v>0.31</v>
      </c>
      <c r="I326" s="65">
        <v>7.0000000000000007E-2</v>
      </c>
      <c r="J326" s="65">
        <v>0.23</v>
      </c>
      <c r="K326" s="65">
        <v>0</v>
      </c>
      <c r="L326" s="65">
        <v>0</v>
      </c>
      <c r="M326" s="65">
        <v>0</v>
      </c>
      <c r="N326" s="65">
        <v>-0.01</v>
      </c>
      <c r="O326" s="65">
        <v>-0.08</v>
      </c>
      <c r="P326" s="65">
        <v>0</v>
      </c>
      <c r="R326" s="65">
        <v>0.33</v>
      </c>
      <c r="S326" s="65">
        <v>0.3</v>
      </c>
      <c r="T326" s="65">
        <v>0.23</v>
      </c>
      <c r="U326" s="65">
        <v>41.61</v>
      </c>
      <c r="V326" s="65">
        <v>1236.6379999999999</v>
      </c>
      <c r="X326" s="65">
        <f t="shared" si="4"/>
        <v>0.61</v>
      </c>
    </row>
    <row r="327" spans="1:24" x14ac:dyDescent="0.25">
      <c r="A327" s="65" t="s">
        <v>102</v>
      </c>
      <c r="B327" s="65">
        <v>4002</v>
      </c>
      <c r="C327" s="59">
        <v>43660</v>
      </c>
      <c r="D327" s="65">
        <v>9</v>
      </c>
      <c r="E327" s="65" t="s">
        <v>103</v>
      </c>
      <c r="F327" s="65">
        <v>38.85</v>
      </c>
      <c r="G327" s="65">
        <v>9.5299999999999994</v>
      </c>
      <c r="H327" s="65">
        <v>0.31</v>
      </c>
      <c r="I327" s="65">
        <v>7.0000000000000007E-2</v>
      </c>
      <c r="J327" s="65">
        <v>0.25</v>
      </c>
      <c r="K327" s="65">
        <v>0</v>
      </c>
      <c r="L327" s="65">
        <v>0</v>
      </c>
      <c r="M327" s="65">
        <v>-0.02</v>
      </c>
      <c r="N327" s="65">
        <v>-0.04</v>
      </c>
      <c r="O327" s="65">
        <v>-0.08</v>
      </c>
      <c r="P327" s="65">
        <v>0</v>
      </c>
      <c r="R327" s="65">
        <v>0.33</v>
      </c>
      <c r="S327" s="65">
        <v>0.3</v>
      </c>
      <c r="T327" s="65">
        <v>0.23</v>
      </c>
      <c r="U327" s="65">
        <v>49.73</v>
      </c>
      <c r="V327" s="65">
        <v>1382.14</v>
      </c>
      <c r="X327" s="65">
        <f t="shared" si="4"/>
        <v>0.63</v>
      </c>
    </row>
    <row r="328" spans="1:24" x14ac:dyDescent="0.25">
      <c r="A328" s="65" t="s">
        <v>102</v>
      </c>
      <c r="B328" s="65">
        <v>4002</v>
      </c>
      <c r="C328" s="59">
        <v>43660</v>
      </c>
      <c r="D328" s="65">
        <v>10</v>
      </c>
      <c r="E328" s="65" t="s">
        <v>103</v>
      </c>
      <c r="F328" s="65">
        <v>40.270000000000003</v>
      </c>
      <c r="G328" s="65">
        <v>9.5299999999999994</v>
      </c>
      <c r="H328" s="65">
        <v>0.31</v>
      </c>
      <c r="I328" s="65">
        <v>7.0000000000000007E-2</v>
      </c>
      <c r="J328" s="65">
        <v>0.19</v>
      </c>
      <c r="K328" s="65">
        <v>0</v>
      </c>
      <c r="L328" s="65">
        <v>0.1</v>
      </c>
      <c r="M328" s="65">
        <v>-0.04</v>
      </c>
      <c r="N328" s="65">
        <v>-0.1</v>
      </c>
      <c r="O328" s="65">
        <v>-0.08</v>
      </c>
      <c r="P328" s="65">
        <v>0</v>
      </c>
      <c r="R328" s="65">
        <v>0.33</v>
      </c>
      <c r="S328" s="65">
        <v>0.3</v>
      </c>
      <c r="T328" s="65">
        <v>0.23</v>
      </c>
      <c r="U328" s="65">
        <v>51.11</v>
      </c>
      <c r="V328" s="65">
        <v>1503.097</v>
      </c>
      <c r="X328" s="65">
        <f t="shared" ref="X328:X391" si="5">H328+I328+J328+K328+L328+P328+Q328</f>
        <v>0.67</v>
      </c>
    </row>
    <row r="329" spans="1:24" x14ac:dyDescent="0.25">
      <c r="A329" s="65" t="s">
        <v>102</v>
      </c>
      <c r="B329" s="65">
        <v>4002</v>
      </c>
      <c r="C329" s="59">
        <v>43660</v>
      </c>
      <c r="D329" s="65">
        <v>11</v>
      </c>
      <c r="E329" s="65" t="s">
        <v>103</v>
      </c>
      <c r="F329" s="65">
        <v>43.53</v>
      </c>
      <c r="G329" s="65">
        <v>9.5299999999999994</v>
      </c>
      <c r="H329" s="65">
        <v>0.31</v>
      </c>
      <c r="I329" s="65">
        <v>7.0000000000000007E-2</v>
      </c>
      <c r="J329" s="65">
        <v>0.18</v>
      </c>
      <c r="K329" s="65">
        <v>0</v>
      </c>
      <c r="L329" s="65">
        <v>0.24</v>
      </c>
      <c r="M329" s="65">
        <v>-0.05</v>
      </c>
      <c r="N329" s="65">
        <v>-0.09</v>
      </c>
      <c r="O329" s="65">
        <v>-0.08</v>
      </c>
      <c r="P329" s="65">
        <v>0</v>
      </c>
      <c r="R329" s="65">
        <v>0.33</v>
      </c>
      <c r="S329" s="65">
        <v>0.3</v>
      </c>
      <c r="T329" s="65">
        <v>0.23</v>
      </c>
      <c r="U329" s="65">
        <v>54.5</v>
      </c>
      <c r="V329" s="65">
        <v>1598.144</v>
      </c>
      <c r="X329" s="65">
        <f t="shared" si="5"/>
        <v>0.8</v>
      </c>
    </row>
    <row r="330" spans="1:24" x14ac:dyDescent="0.25">
      <c r="A330" s="65" t="s">
        <v>102</v>
      </c>
      <c r="B330" s="65">
        <v>4002</v>
      </c>
      <c r="C330" s="59">
        <v>43660</v>
      </c>
      <c r="D330" s="65">
        <v>12</v>
      </c>
      <c r="E330" s="65" t="s">
        <v>103</v>
      </c>
      <c r="F330" s="65">
        <v>44.8</v>
      </c>
      <c r="G330" s="65">
        <v>9.5299999999999994</v>
      </c>
      <c r="H330" s="65">
        <v>0.31</v>
      </c>
      <c r="I330" s="65">
        <v>7.0000000000000007E-2</v>
      </c>
      <c r="J330" s="65">
        <v>0.17</v>
      </c>
      <c r="K330" s="65">
        <v>0</v>
      </c>
      <c r="L330" s="65">
        <v>0</v>
      </c>
      <c r="M330" s="65">
        <v>-0.05</v>
      </c>
      <c r="N330" s="65">
        <v>-0.12</v>
      </c>
      <c r="O330" s="65">
        <v>-0.08</v>
      </c>
      <c r="P330" s="65">
        <v>0</v>
      </c>
      <c r="R330" s="65">
        <v>0.33</v>
      </c>
      <c r="S330" s="65">
        <v>0.3</v>
      </c>
      <c r="T330" s="65">
        <v>0.23</v>
      </c>
      <c r="U330" s="65">
        <v>55.49</v>
      </c>
      <c r="V330" s="65">
        <v>1673.116</v>
      </c>
      <c r="X330" s="65">
        <f t="shared" si="5"/>
        <v>0.55000000000000004</v>
      </c>
    </row>
    <row r="331" spans="1:24" x14ac:dyDescent="0.25">
      <c r="A331" s="65" t="s">
        <v>102</v>
      </c>
      <c r="B331" s="65">
        <v>4002</v>
      </c>
      <c r="C331" s="59">
        <v>43660</v>
      </c>
      <c r="D331" s="65">
        <v>13</v>
      </c>
      <c r="E331" s="65" t="s">
        <v>103</v>
      </c>
      <c r="F331" s="65">
        <v>48.06</v>
      </c>
      <c r="G331" s="65">
        <v>9.5299999999999994</v>
      </c>
      <c r="H331" s="65">
        <v>0.31</v>
      </c>
      <c r="I331" s="65">
        <v>7.0000000000000007E-2</v>
      </c>
      <c r="J331" s="65">
        <v>0.19</v>
      </c>
      <c r="K331" s="65">
        <v>0</v>
      </c>
      <c r="L331" s="65">
        <v>0.08</v>
      </c>
      <c r="M331" s="65">
        <v>-0.01</v>
      </c>
      <c r="N331" s="65">
        <v>-0.13</v>
      </c>
      <c r="O331" s="65">
        <v>-0.08</v>
      </c>
      <c r="P331" s="65">
        <v>0</v>
      </c>
      <c r="R331" s="65">
        <v>0.33</v>
      </c>
      <c r="S331" s="65">
        <v>0.3</v>
      </c>
      <c r="T331" s="65">
        <v>0.23</v>
      </c>
      <c r="U331" s="65">
        <v>58.88</v>
      </c>
      <c r="V331" s="65">
        <v>1714.0170000000001</v>
      </c>
      <c r="X331" s="65">
        <f t="shared" si="5"/>
        <v>0.65</v>
      </c>
    </row>
    <row r="332" spans="1:24" x14ac:dyDescent="0.25">
      <c r="A332" s="65" t="s">
        <v>102</v>
      </c>
      <c r="B332" s="65">
        <v>4002</v>
      </c>
      <c r="C332" s="59">
        <v>43660</v>
      </c>
      <c r="D332" s="65">
        <v>14</v>
      </c>
      <c r="E332" s="65" t="s">
        <v>103</v>
      </c>
      <c r="F332" s="65">
        <v>47.78</v>
      </c>
      <c r="G332" s="65">
        <v>9.5299999999999994</v>
      </c>
      <c r="H332" s="65">
        <v>0.31</v>
      </c>
      <c r="I332" s="65">
        <v>7.0000000000000007E-2</v>
      </c>
      <c r="J332" s="65">
        <v>0.2</v>
      </c>
      <c r="K332" s="65">
        <v>0</v>
      </c>
      <c r="L332" s="65">
        <v>0.14000000000000001</v>
      </c>
      <c r="M332" s="65">
        <v>-0.01</v>
      </c>
      <c r="N332" s="65">
        <v>-0.15</v>
      </c>
      <c r="O332" s="65">
        <v>-0.08</v>
      </c>
      <c r="P332" s="65">
        <v>0</v>
      </c>
      <c r="R332" s="65">
        <v>0.33</v>
      </c>
      <c r="S332" s="65">
        <v>0.3</v>
      </c>
      <c r="T332" s="65">
        <v>0.23</v>
      </c>
      <c r="U332" s="65">
        <v>58.65</v>
      </c>
      <c r="V332" s="65">
        <v>1729.877</v>
      </c>
      <c r="X332" s="65">
        <f t="shared" si="5"/>
        <v>0.72000000000000008</v>
      </c>
    </row>
    <row r="333" spans="1:24" x14ac:dyDescent="0.25">
      <c r="A333" s="65" t="s">
        <v>102</v>
      </c>
      <c r="B333" s="65">
        <v>4002</v>
      </c>
      <c r="C333" s="59">
        <v>43660</v>
      </c>
      <c r="D333" s="65">
        <v>15</v>
      </c>
      <c r="E333" s="65" t="s">
        <v>103</v>
      </c>
      <c r="F333" s="65">
        <v>48.85</v>
      </c>
      <c r="G333" s="65">
        <v>9.5299999999999994</v>
      </c>
      <c r="H333" s="65">
        <v>0.31</v>
      </c>
      <c r="I333" s="65">
        <v>7.0000000000000007E-2</v>
      </c>
      <c r="J333" s="65">
        <v>0.28000000000000003</v>
      </c>
      <c r="K333" s="65">
        <v>0</v>
      </c>
      <c r="L333" s="65">
        <v>0.1</v>
      </c>
      <c r="M333" s="65">
        <v>0.02</v>
      </c>
      <c r="N333" s="65">
        <v>-0.15</v>
      </c>
      <c r="O333" s="65">
        <v>-0.08</v>
      </c>
      <c r="P333" s="65">
        <v>0</v>
      </c>
      <c r="R333" s="65">
        <v>0.33</v>
      </c>
      <c r="S333" s="65">
        <v>0.3</v>
      </c>
      <c r="T333" s="65">
        <v>0.23</v>
      </c>
      <c r="U333" s="65">
        <v>59.79</v>
      </c>
      <c r="V333" s="65">
        <v>1751.585</v>
      </c>
      <c r="X333" s="65">
        <f t="shared" si="5"/>
        <v>0.76</v>
      </c>
    </row>
    <row r="334" spans="1:24" x14ac:dyDescent="0.25">
      <c r="A334" s="65" t="s">
        <v>102</v>
      </c>
      <c r="B334" s="65">
        <v>4002</v>
      </c>
      <c r="C334" s="59">
        <v>43660</v>
      </c>
      <c r="D334" s="65">
        <v>16</v>
      </c>
      <c r="E334" s="65" t="s">
        <v>103</v>
      </c>
      <c r="F334" s="65">
        <v>53.19</v>
      </c>
      <c r="G334" s="65">
        <v>9.5299999999999994</v>
      </c>
      <c r="H334" s="65">
        <v>0.31</v>
      </c>
      <c r="I334" s="65">
        <v>7.0000000000000007E-2</v>
      </c>
      <c r="J334" s="65">
        <v>0.16</v>
      </c>
      <c r="K334" s="65">
        <v>0</v>
      </c>
      <c r="L334" s="65">
        <v>0</v>
      </c>
      <c r="M334" s="65">
        <v>-0.01</v>
      </c>
      <c r="N334" s="65">
        <v>-0.16</v>
      </c>
      <c r="O334" s="65">
        <v>-0.08</v>
      </c>
      <c r="P334" s="65">
        <v>0</v>
      </c>
      <c r="R334" s="65">
        <v>0.33</v>
      </c>
      <c r="S334" s="65">
        <v>0.3</v>
      </c>
      <c r="T334" s="65">
        <v>0.23</v>
      </c>
      <c r="U334" s="65">
        <v>63.87</v>
      </c>
      <c r="V334" s="65">
        <v>1770.7950000000001</v>
      </c>
      <c r="X334" s="65">
        <f t="shared" si="5"/>
        <v>0.54</v>
      </c>
    </row>
    <row r="335" spans="1:24" x14ac:dyDescent="0.25">
      <c r="A335" s="65" t="s">
        <v>102</v>
      </c>
      <c r="B335" s="65">
        <v>4002</v>
      </c>
      <c r="C335" s="59">
        <v>43660</v>
      </c>
      <c r="D335" s="65">
        <v>17</v>
      </c>
      <c r="E335" s="65" t="s">
        <v>103</v>
      </c>
      <c r="F335" s="65">
        <v>68.62</v>
      </c>
      <c r="G335" s="65">
        <v>9.5299999999999994</v>
      </c>
      <c r="H335" s="65">
        <v>0.31</v>
      </c>
      <c r="I335" s="65">
        <v>7.0000000000000007E-2</v>
      </c>
      <c r="J335" s="65">
        <v>2</v>
      </c>
      <c r="K335" s="65">
        <v>0</v>
      </c>
      <c r="L335" s="65">
        <v>0.23</v>
      </c>
      <c r="M335" s="65">
        <v>0.06</v>
      </c>
      <c r="N335" s="65">
        <v>-0.21</v>
      </c>
      <c r="O335" s="65">
        <v>-0.08</v>
      </c>
      <c r="P335" s="65">
        <v>0</v>
      </c>
      <c r="R335" s="65">
        <v>0.33</v>
      </c>
      <c r="S335" s="65">
        <v>0.3</v>
      </c>
      <c r="T335" s="65">
        <v>0.23</v>
      </c>
      <c r="U335" s="65">
        <v>81.39</v>
      </c>
      <c r="V335" s="65">
        <v>1808.354</v>
      </c>
      <c r="X335" s="65">
        <f t="shared" si="5"/>
        <v>2.61</v>
      </c>
    </row>
    <row r="336" spans="1:24" x14ac:dyDescent="0.25">
      <c r="A336" s="65" t="s">
        <v>102</v>
      </c>
      <c r="B336" s="65">
        <v>4002</v>
      </c>
      <c r="C336" s="59">
        <v>43660</v>
      </c>
      <c r="D336" s="65">
        <v>18</v>
      </c>
      <c r="E336" s="65" t="s">
        <v>103</v>
      </c>
      <c r="F336" s="65">
        <v>121.81</v>
      </c>
      <c r="G336" s="65">
        <v>9.5299999999999994</v>
      </c>
      <c r="H336" s="65">
        <v>0.31</v>
      </c>
      <c r="I336" s="65">
        <v>7.0000000000000007E-2</v>
      </c>
      <c r="J336" s="65">
        <v>4.1900000000000004</v>
      </c>
      <c r="K336" s="65">
        <v>0</v>
      </c>
      <c r="L336" s="65">
        <v>0.14000000000000001</v>
      </c>
      <c r="M336" s="65">
        <v>0.02</v>
      </c>
      <c r="N336" s="65">
        <v>-0.27</v>
      </c>
      <c r="O336" s="65">
        <v>-0.08</v>
      </c>
      <c r="P336" s="65">
        <v>0</v>
      </c>
      <c r="R336" s="65">
        <v>0.33</v>
      </c>
      <c r="S336" s="65">
        <v>0.3</v>
      </c>
      <c r="T336" s="65">
        <v>0.23</v>
      </c>
      <c r="U336" s="65">
        <v>136.58000000000001</v>
      </c>
      <c r="V336" s="65">
        <v>1831.57</v>
      </c>
      <c r="X336" s="65">
        <f t="shared" si="5"/>
        <v>4.71</v>
      </c>
    </row>
    <row r="337" spans="1:24" x14ac:dyDescent="0.25">
      <c r="A337" s="65" t="s">
        <v>102</v>
      </c>
      <c r="B337" s="65">
        <v>4002</v>
      </c>
      <c r="C337" s="59">
        <v>43660</v>
      </c>
      <c r="D337" s="65">
        <v>19</v>
      </c>
      <c r="E337" s="65" t="s">
        <v>103</v>
      </c>
      <c r="F337" s="65">
        <v>113.36</v>
      </c>
      <c r="G337" s="65">
        <v>9.5299999999999994</v>
      </c>
      <c r="H337" s="65">
        <v>0.31</v>
      </c>
      <c r="I337" s="65">
        <v>7.0000000000000007E-2</v>
      </c>
      <c r="J337" s="65">
        <v>2.78</v>
      </c>
      <c r="K337" s="65">
        <v>0</v>
      </c>
      <c r="L337" s="65">
        <v>0.04</v>
      </c>
      <c r="M337" s="65">
        <v>-0.03</v>
      </c>
      <c r="N337" s="65">
        <v>-0.26</v>
      </c>
      <c r="O337" s="65">
        <v>-0.08</v>
      </c>
      <c r="P337" s="65">
        <v>0</v>
      </c>
      <c r="R337" s="65">
        <v>0.33</v>
      </c>
      <c r="S337" s="65">
        <v>0.3</v>
      </c>
      <c r="T337" s="65">
        <v>0.23</v>
      </c>
      <c r="U337" s="65">
        <v>126.58</v>
      </c>
      <c r="V337" s="65">
        <v>1807.27</v>
      </c>
      <c r="X337" s="65">
        <f t="shared" si="5"/>
        <v>3.1999999999999997</v>
      </c>
    </row>
    <row r="338" spans="1:24" x14ac:dyDescent="0.25">
      <c r="A338" s="65" t="s">
        <v>102</v>
      </c>
      <c r="B338" s="65">
        <v>4002</v>
      </c>
      <c r="C338" s="59">
        <v>43660</v>
      </c>
      <c r="D338" s="65">
        <v>20</v>
      </c>
      <c r="E338" s="65" t="s">
        <v>103</v>
      </c>
      <c r="F338" s="65">
        <v>89.54</v>
      </c>
      <c r="G338" s="65">
        <v>9.5299999999999994</v>
      </c>
      <c r="H338" s="65">
        <v>0.31</v>
      </c>
      <c r="I338" s="65">
        <v>7.0000000000000007E-2</v>
      </c>
      <c r="J338" s="65">
        <v>0.56999999999999995</v>
      </c>
      <c r="K338" s="65">
        <v>0</v>
      </c>
      <c r="L338" s="65">
        <v>0.86</v>
      </c>
      <c r="M338" s="65">
        <v>-0.03</v>
      </c>
      <c r="N338" s="65">
        <v>-0.26</v>
      </c>
      <c r="O338" s="65">
        <v>-0.08</v>
      </c>
      <c r="P338" s="65">
        <v>0</v>
      </c>
      <c r="R338" s="65">
        <v>0.33</v>
      </c>
      <c r="S338" s="65">
        <v>0.3</v>
      </c>
      <c r="T338" s="65">
        <v>0.23</v>
      </c>
      <c r="U338" s="65">
        <v>101.37</v>
      </c>
      <c r="V338" s="65">
        <v>1743.183</v>
      </c>
      <c r="X338" s="65">
        <f t="shared" si="5"/>
        <v>1.81</v>
      </c>
    </row>
    <row r="339" spans="1:24" x14ac:dyDescent="0.25">
      <c r="A339" s="65" t="s">
        <v>102</v>
      </c>
      <c r="B339" s="65">
        <v>4002</v>
      </c>
      <c r="C339" s="59">
        <v>43660</v>
      </c>
      <c r="D339" s="65">
        <v>21</v>
      </c>
      <c r="E339" s="65" t="s">
        <v>103</v>
      </c>
      <c r="F339" s="65">
        <v>50.07</v>
      </c>
      <c r="G339" s="65">
        <v>9.5299999999999994</v>
      </c>
      <c r="H339" s="65">
        <v>0.31</v>
      </c>
      <c r="I339" s="65">
        <v>7.0000000000000007E-2</v>
      </c>
      <c r="J339" s="65">
        <v>0.38</v>
      </c>
      <c r="K339" s="65">
        <v>0</v>
      </c>
      <c r="L339" s="65">
        <v>0.11</v>
      </c>
      <c r="M339" s="65">
        <v>0.03</v>
      </c>
      <c r="N339" s="65">
        <v>-0.19</v>
      </c>
      <c r="O339" s="65">
        <v>-0.08</v>
      </c>
      <c r="P339" s="65">
        <v>0</v>
      </c>
      <c r="R339" s="65">
        <v>0.33</v>
      </c>
      <c r="S339" s="65">
        <v>0.3</v>
      </c>
      <c r="T339" s="65">
        <v>0.23</v>
      </c>
      <c r="U339" s="65">
        <v>61.09</v>
      </c>
      <c r="V339" s="65">
        <v>1684.671</v>
      </c>
      <c r="X339" s="65">
        <f t="shared" si="5"/>
        <v>0.87</v>
      </c>
    </row>
    <row r="340" spans="1:24" x14ac:dyDescent="0.25">
      <c r="A340" s="65" t="s">
        <v>102</v>
      </c>
      <c r="B340" s="65">
        <v>4002</v>
      </c>
      <c r="C340" s="59">
        <v>43660</v>
      </c>
      <c r="D340" s="65">
        <v>22</v>
      </c>
      <c r="E340" s="65" t="s">
        <v>103</v>
      </c>
      <c r="F340" s="65">
        <v>56.1</v>
      </c>
      <c r="G340" s="65">
        <v>9.5299999999999994</v>
      </c>
      <c r="H340" s="65">
        <v>0.31</v>
      </c>
      <c r="I340" s="65">
        <v>7.0000000000000007E-2</v>
      </c>
      <c r="J340" s="65">
        <v>0.36</v>
      </c>
      <c r="K340" s="65">
        <v>0</v>
      </c>
      <c r="L340" s="65">
        <v>0.28000000000000003</v>
      </c>
      <c r="M340" s="65">
        <v>-0.02</v>
      </c>
      <c r="N340" s="65">
        <v>-0.01</v>
      </c>
      <c r="O340" s="65">
        <v>-0.08</v>
      </c>
      <c r="P340" s="65">
        <v>0</v>
      </c>
      <c r="R340" s="65">
        <v>0.33</v>
      </c>
      <c r="S340" s="65">
        <v>0.3</v>
      </c>
      <c r="T340" s="65">
        <v>0.23</v>
      </c>
      <c r="U340" s="65">
        <v>67.400000000000006</v>
      </c>
      <c r="V340" s="65">
        <v>1590.296</v>
      </c>
      <c r="X340" s="65">
        <f t="shared" si="5"/>
        <v>1.02</v>
      </c>
    </row>
    <row r="341" spans="1:24" x14ac:dyDescent="0.25">
      <c r="A341" s="65" t="s">
        <v>102</v>
      </c>
      <c r="B341" s="65">
        <v>4002</v>
      </c>
      <c r="C341" s="59">
        <v>43660</v>
      </c>
      <c r="D341" s="65">
        <v>23</v>
      </c>
      <c r="E341" s="65" t="s">
        <v>103</v>
      </c>
      <c r="F341" s="65">
        <v>47.73</v>
      </c>
      <c r="G341" s="65">
        <v>9.5299999999999994</v>
      </c>
      <c r="H341" s="65">
        <v>0.31</v>
      </c>
      <c r="I341" s="65">
        <v>7.0000000000000007E-2</v>
      </c>
      <c r="J341" s="65">
        <v>0.71</v>
      </c>
      <c r="K341" s="65">
        <v>0</v>
      </c>
      <c r="L341" s="65">
        <v>0.21</v>
      </c>
      <c r="M341" s="65">
        <v>-0.05</v>
      </c>
      <c r="N341" s="65">
        <v>0.02</v>
      </c>
      <c r="O341" s="65">
        <v>-0.08</v>
      </c>
      <c r="P341" s="65">
        <v>0</v>
      </c>
      <c r="R341" s="65">
        <v>0.33</v>
      </c>
      <c r="S341" s="65">
        <v>0.3</v>
      </c>
      <c r="T341" s="65">
        <v>0.23</v>
      </c>
      <c r="U341" s="65">
        <v>59.31</v>
      </c>
      <c r="V341" s="65">
        <v>1426.1479999999999</v>
      </c>
      <c r="X341" s="65">
        <f t="shared" si="5"/>
        <v>1.2999999999999998</v>
      </c>
    </row>
    <row r="342" spans="1:24" x14ac:dyDescent="0.25">
      <c r="A342" s="65" t="s">
        <v>102</v>
      </c>
      <c r="B342" s="65">
        <v>4002</v>
      </c>
      <c r="C342" s="59">
        <v>43660</v>
      </c>
      <c r="D342" s="65">
        <v>24</v>
      </c>
      <c r="E342" s="65" t="s">
        <v>103</v>
      </c>
      <c r="F342" s="65">
        <v>34.119999999999997</v>
      </c>
      <c r="G342" s="65">
        <v>9.5299999999999994</v>
      </c>
      <c r="H342" s="65">
        <v>0.31</v>
      </c>
      <c r="I342" s="65">
        <v>7.0000000000000007E-2</v>
      </c>
      <c r="J342" s="65">
        <v>0.45</v>
      </c>
      <c r="K342" s="65">
        <v>0</v>
      </c>
      <c r="L342" s="65">
        <v>0</v>
      </c>
      <c r="M342" s="65">
        <v>-0.02</v>
      </c>
      <c r="N342" s="65">
        <v>-0.08</v>
      </c>
      <c r="O342" s="65">
        <v>-0.08</v>
      </c>
      <c r="P342" s="65">
        <v>0</v>
      </c>
      <c r="R342" s="65">
        <v>0.33</v>
      </c>
      <c r="S342" s="65">
        <v>0.3</v>
      </c>
      <c r="T342" s="65">
        <v>0.23</v>
      </c>
      <c r="U342" s="65">
        <v>45.16</v>
      </c>
      <c r="V342" s="65">
        <v>1276.3689999999999</v>
      </c>
      <c r="X342" s="65">
        <f t="shared" si="5"/>
        <v>0.83000000000000007</v>
      </c>
    </row>
    <row r="343" spans="1:24" x14ac:dyDescent="0.25">
      <c r="A343" s="65" t="s">
        <v>102</v>
      </c>
      <c r="B343" s="65">
        <v>4002</v>
      </c>
      <c r="C343" s="59">
        <v>43661</v>
      </c>
      <c r="D343" s="65">
        <v>1</v>
      </c>
      <c r="E343" s="65" t="s">
        <v>103</v>
      </c>
      <c r="F343" s="65">
        <v>25.63</v>
      </c>
      <c r="G343" s="65">
        <v>9.5299999999999994</v>
      </c>
      <c r="H343" s="65">
        <v>0.28000000000000003</v>
      </c>
      <c r="I343" s="65">
        <v>0.06</v>
      </c>
      <c r="J343" s="65">
        <v>0.28999999999999998</v>
      </c>
      <c r="K343" s="65">
        <v>0</v>
      </c>
      <c r="L343" s="65">
        <v>0</v>
      </c>
      <c r="M343" s="65">
        <v>0</v>
      </c>
      <c r="N343" s="65">
        <v>-0.09</v>
      </c>
      <c r="O343" s="65">
        <v>-0.08</v>
      </c>
      <c r="P343" s="65">
        <v>0</v>
      </c>
      <c r="R343" s="65">
        <v>0.33</v>
      </c>
      <c r="S343" s="65">
        <v>0.3</v>
      </c>
      <c r="T343" s="65">
        <v>0.23</v>
      </c>
      <c r="U343" s="65">
        <v>36.479999999999997</v>
      </c>
      <c r="V343" s="65">
        <v>1176.854</v>
      </c>
      <c r="X343" s="65">
        <f t="shared" si="5"/>
        <v>0.63</v>
      </c>
    </row>
    <row r="344" spans="1:24" x14ac:dyDescent="0.25">
      <c r="A344" s="65" t="s">
        <v>102</v>
      </c>
      <c r="B344" s="65">
        <v>4002</v>
      </c>
      <c r="C344" s="59">
        <v>43661</v>
      </c>
      <c r="D344" s="65">
        <v>2</v>
      </c>
      <c r="E344" s="65" t="s">
        <v>103</v>
      </c>
      <c r="F344" s="65">
        <v>24.54</v>
      </c>
      <c r="G344" s="65">
        <v>9.5299999999999994</v>
      </c>
      <c r="H344" s="65">
        <v>0.28000000000000003</v>
      </c>
      <c r="I344" s="65">
        <v>0.06</v>
      </c>
      <c r="J344" s="65">
        <v>0.16</v>
      </c>
      <c r="K344" s="65">
        <v>0</v>
      </c>
      <c r="L344" s="65">
        <v>0</v>
      </c>
      <c r="M344" s="65">
        <v>0.01</v>
      </c>
      <c r="N344" s="65">
        <v>-0.08</v>
      </c>
      <c r="O344" s="65">
        <v>-0.08</v>
      </c>
      <c r="P344" s="65">
        <v>0</v>
      </c>
      <c r="R344" s="65">
        <v>0.33</v>
      </c>
      <c r="S344" s="65">
        <v>0.3</v>
      </c>
      <c r="T344" s="65">
        <v>0.23</v>
      </c>
      <c r="U344" s="65">
        <v>35.28</v>
      </c>
      <c r="V344" s="65">
        <v>1110.998</v>
      </c>
      <c r="X344" s="65">
        <f t="shared" si="5"/>
        <v>0.5</v>
      </c>
    </row>
    <row r="345" spans="1:24" x14ac:dyDescent="0.25">
      <c r="A345" s="65" t="s">
        <v>102</v>
      </c>
      <c r="B345" s="65">
        <v>4002</v>
      </c>
      <c r="C345" s="59">
        <v>43661</v>
      </c>
      <c r="D345" s="65">
        <v>3</v>
      </c>
      <c r="E345" s="65" t="s">
        <v>103</v>
      </c>
      <c r="F345" s="65">
        <v>21.66</v>
      </c>
      <c r="G345" s="65">
        <v>9.5299999999999994</v>
      </c>
      <c r="H345" s="65">
        <v>0.28000000000000003</v>
      </c>
      <c r="I345" s="65">
        <v>0.06</v>
      </c>
      <c r="J345" s="65">
        <v>0.1</v>
      </c>
      <c r="K345" s="65">
        <v>0</v>
      </c>
      <c r="L345" s="65">
        <v>0</v>
      </c>
      <c r="M345" s="65">
        <v>-0.01</v>
      </c>
      <c r="N345" s="65">
        <v>-0.08</v>
      </c>
      <c r="O345" s="65">
        <v>-0.08</v>
      </c>
      <c r="P345" s="65">
        <v>0</v>
      </c>
      <c r="R345" s="65">
        <v>0.33</v>
      </c>
      <c r="S345" s="65">
        <v>0.3</v>
      </c>
      <c r="T345" s="65">
        <v>0.23</v>
      </c>
      <c r="U345" s="65">
        <v>32.32</v>
      </c>
      <c r="V345" s="65">
        <v>1070.597</v>
      </c>
      <c r="X345" s="65">
        <f t="shared" si="5"/>
        <v>0.44000000000000006</v>
      </c>
    </row>
    <row r="346" spans="1:24" x14ac:dyDescent="0.25">
      <c r="A346" s="65" t="s">
        <v>102</v>
      </c>
      <c r="B346" s="65">
        <v>4002</v>
      </c>
      <c r="C346" s="59">
        <v>43661</v>
      </c>
      <c r="D346" s="65">
        <v>4</v>
      </c>
      <c r="E346" s="65" t="s">
        <v>103</v>
      </c>
      <c r="F346" s="65">
        <v>20.170000000000002</v>
      </c>
      <c r="G346" s="65">
        <v>9.5299999999999994</v>
      </c>
      <c r="H346" s="65">
        <v>0.28000000000000003</v>
      </c>
      <c r="I346" s="65">
        <v>0.06</v>
      </c>
      <c r="J346" s="65">
        <v>7.0000000000000007E-2</v>
      </c>
      <c r="K346" s="65">
        <v>0</v>
      </c>
      <c r="L346" s="65">
        <v>0</v>
      </c>
      <c r="M346" s="65">
        <v>-0.01</v>
      </c>
      <c r="N346" s="65">
        <v>-7.0000000000000007E-2</v>
      </c>
      <c r="O346" s="65">
        <v>-0.08</v>
      </c>
      <c r="P346" s="65">
        <v>0</v>
      </c>
      <c r="R346" s="65">
        <v>0.33</v>
      </c>
      <c r="S346" s="65">
        <v>0.3</v>
      </c>
      <c r="T346" s="65">
        <v>0.23</v>
      </c>
      <c r="U346" s="65">
        <v>30.81</v>
      </c>
      <c r="V346" s="65">
        <v>1055.7429999999999</v>
      </c>
      <c r="X346" s="65">
        <f t="shared" si="5"/>
        <v>0.41000000000000003</v>
      </c>
    </row>
    <row r="347" spans="1:24" x14ac:dyDescent="0.25">
      <c r="A347" s="65" t="s">
        <v>102</v>
      </c>
      <c r="B347" s="65">
        <v>4002</v>
      </c>
      <c r="C347" s="59">
        <v>43661</v>
      </c>
      <c r="D347" s="65">
        <v>5</v>
      </c>
      <c r="E347" s="65" t="s">
        <v>103</v>
      </c>
      <c r="F347" s="65">
        <v>19.91</v>
      </c>
      <c r="G347" s="65">
        <v>9.5299999999999994</v>
      </c>
      <c r="H347" s="65">
        <v>0.28000000000000003</v>
      </c>
      <c r="I347" s="65">
        <v>0.06</v>
      </c>
      <c r="J347" s="65">
        <v>0.06</v>
      </c>
      <c r="K347" s="65">
        <v>0</v>
      </c>
      <c r="L347" s="65">
        <v>0</v>
      </c>
      <c r="M347" s="65">
        <v>0.01</v>
      </c>
      <c r="N347" s="65">
        <v>-7.0000000000000007E-2</v>
      </c>
      <c r="O347" s="65">
        <v>-0.08</v>
      </c>
      <c r="P347" s="65">
        <v>0</v>
      </c>
      <c r="R347" s="65">
        <v>0.33</v>
      </c>
      <c r="S347" s="65">
        <v>0.3</v>
      </c>
      <c r="T347" s="65">
        <v>0.23</v>
      </c>
      <c r="U347" s="65">
        <v>30.56</v>
      </c>
      <c r="V347" s="65">
        <v>1077.155</v>
      </c>
      <c r="X347" s="65">
        <f t="shared" si="5"/>
        <v>0.4</v>
      </c>
    </row>
    <row r="348" spans="1:24" x14ac:dyDescent="0.25">
      <c r="A348" s="65" t="s">
        <v>102</v>
      </c>
      <c r="B348" s="65">
        <v>4002</v>
      </c>
      <c r="C348" s="59">
        <v>43661</v>
      </c>
      <c r="D348" s="65">
        <v>6</v>
      </c>
      <c r="E348" s="65" t="s">
        <v>103</v>
      </c>
      <c r="F348" s="65">
        <v>22.2</v>
      </c>
      <c r="G348" s="65">
        <v>9.5299999999999994</v>
      </c>
      <c r="H348" s="65">
        <v>0.28000000000000003</v>
      </c>
      <c r="I348" s="65">
        <v>0.06</v>
      </c>
      <c r="J348" s="65">
        <v>0.16</v>
      </c>
      <c r="K348" s="65">
        <v>0</v>
      </c>
      <c r="L348" s="65">
        <v>0</v>
      </c>
      <c r="M348" s="65">
        <v>0</v>
      </c>
      <c r="N348" s="65">
        <v>-0.09</v>
      </c>
      <c r="O348" s="65">
        <v>-0.08</v>
      </c>
      <c r="P348" s="65">
        <v>0</v>
      </c>
      <c r="R348" s="65">
        <v>0.33</v>
      </c>
      <c r="S348" s="65">
        <v>0.3</v>
      </c>
      <c r="T348" s="65">
        <v>0.23</v>
      </c>
      <c r="U348" s="65">
        <v>32.92</v>
      </c>
      <c r="V348" s="65">
        <v>1136.9549999999999</v>
      </c>
      <c r="X348" s="65">
        <f t="shared" si="5"/>
        <v>0.5</v>
      </c>
    </row>
    <row r="349" spans="1:24" x14ac:dyDescent="0.25">
      <c r="A349" s="65" t="s">
        <v>102</v>
      </c>
      <c r="B349" s="65">
        <v>4002</v>
      </c>
      <c r="C349" s="59">
        <v>43661</v>
      </c>
      <c r="D349" s="65">
        <v>7</v>
      </c>
      <c r="E349" s="65" t="s">
        <v>103</v>
      </c>
      <c r="F349" s="65">
        <v>23.2</v>
      </c>
      <c r="G349" s="65">
        <v>9.5299999999999994</v>
      </c>
      <c r="H349" s="65">
        <v>0.28000000000000003</v>
      </c>
      <c r="I349" s="65">
        <v>0.06</v>
      </c>
      <c r="J349" s="65">
        <v>0.17</v>
      </c>
      <c r="K349" s="65">
        <v>0</v>
      </c>
      <c r="L349" s="65">
        <v>0</v>
      </c>
      <c r="M349" s="65">
        <v>0</v>
      </c>
      <c r="N349" s="65">
        <v>-0.12</v>
      </c>
      <c r="O349" s="65">
        <v>-0.08</v>
      </c>
      <c r="P349" s="65">
        <v>0</v>
      </c>
      <c r="R349" s="65">
        <v>0.33</v>
      </c>
      <c r="S349" s="65">
        <v>0.3</v>
      </c>
      <c r="T349" s="65">
        <v>0.23</v>
      </c>
      <c r="U349" s="65">
        <v>33.9</v>
      </c>
      <c r="V349" s="65">
        <v>1264.0160000000001</v>
      </c>
      <c r="X349" s="65">
        <f t="shared" si="5"/>
        <v>0.51</v>
      </c>
    </row>
    <row r="350" spans="1:24" x14ac:dyDescent="0.25">
      <c r="A350" s="65" t="s">
        <v>102</v>
      </c>
      <c r="B350" s="65">
        <v>4002</v>
      </c>
      <c r="C350" s="59">
        <v>43661</v>
      </c>
      <c r="D350" s="65">
        <v>8</v>
      </c>
      <c r="E350" s="65" t="s">
        <v>104</v>
      </c>
      <c r="F350" s="65">
        <v>20.73</v>
      </c>
      <c r="G350" s="65">
        <v>9.5299999999999994</v>
      </c>
      <c r="H350" s="65">
        <v>0.28000000000000003</v>
      </c>
      <c r="I350" s="65">
        <v>0.06</v>
      </c>
      <c r="J350" s="65">
        <v>0.12</v>
      </c>
      <c r="K350" s="65">
        <v>0.81</v>
      </c>
      <c r="L350" s="65">
        <v>0</v>
      </c>
      <c r="M350" s="65">
        <v>0.01</v>
      </c>
      <c r="N350" s="65">
        <v>-0.08</v>
      </c>
      <c r="O350" s="65">
        <v>-0.08</v>
      </c>
      <c r="P350" s="65">
        <v>0</v>
      </c>
      <c r="R350" s="65">
        <v>0.33</v>
      </c>
      <c r="S350" s="65">
        <v>0.3</v>
      </c>
      <c r="T350" s="65">
        <v>0.23</v>
      </c>
      <c r="U350" s="65">
        <v>32.24</v>
      </c>
      <c r="V350" s="65">
        <v>1400.5830000000001</v>
      </c>
      <c r="X350" s="65">
        <f t="shared" si="5"/>
        <v>1.27</v>
      </c>
    </row>
    <row r="351" spans="1:24" x14ac:dyDescent="0.25">
      <c r="A351" s="65" t="s">
        <v>102</v>
      </c>
      <c r="B351" s="65">
        <v>4002</v>
      </c>
      <c r="C351" s="59">
        <v>43661</v>
      </c>
      <c r="D351" s="65">
        <v>9</v>
      </c>
      <c r="E351" s="65" t="s">
        <v>104</v>
      </c>
      <c r="F351" s="65">
        <v>25.89</v>
      </c>
      <c r="G351" s="65">
        <v>9.5299999999999994</v>
      </c>
      <c r="H351" s="65">
        <v>0.28000000000000003</v>
      </c>
      <c r="I351" s="65">
        <v>0.06</v>
      </c>
      <c r="J351" s="65">
        <v>0.14000000000000001</v>
      </c>
      <c r="K351" s="65">
        <v>0.79</v>
      </c>
      <c r="L351" s="65">
        <v>0</v>
      </c>
      <c r="M351" s="65">
        <v>0</v>
      </c>
      <c r="N351" s="65">
        <v>-0.09</v>
      </c>
      <c r="O351" s="65">
        <v>-0.08</v>
      </c>
      <c r="P351" s="65">
        <v>0</v>
      </c>
      <c r="R351" s="65">
        <v>0.33</v>
      </c>
      <c r="S351" s="65">
        <v>0.3</v>
      </c>
      <c r="T351" s="65">
        <v>0.23</v>
      </c>
      <c r="U351" s="65">
        <v>37.380000000000003</v>
      </c>
      <c r="V351" s="65">
        <v>1495.12</v>
      </c>
      <c r="X351" s="65">
        <f t="shared" si="5"/>
        <v>1.27</v>
      </c>
    </row>
    <row r="352" spans="1:24" x14ac:dyDescent="0.25">
      <c r="A352" s="65" t="s">
        <v>102</v>
      </c>
      <c r="B352" s="65">
        <v>4002</v>
      </c>
      <c r="C352" s="59">
        <v>43661</v>
      </c>
      <c r="D352" s="65">
        <v>10</v>
      </c>
      <c r="E352" s="65" t="s">
        <v>104</v>
      </c>
      <c r="F352" s="65">
        <v>21.67</v>
      </c>
      <c r="G352" s="65">
        <v>9.5299999999999994</v>
      </c>
      <c r="H352" s="65">
        <v>0.28000000000000003</v>
      </c>
      <c r="I352" s="65">
        <v>0.06</v>
      </c>
      <c r="J352" s="65">
        <v>0.08</v>
      </c>
      <c r="K352" s="65">
        <v>0.76</v>
      </c>
      <c r="L352" s="65">
        <v>0</v>
      </c>
      <c r="M352" s="65">
        <v>0.02</v>
      </c>
      <c r="N352" s="65">
        <v>-0.11</v>
      </c>
      <c r="O352" s="65">
        <v>-0.08</v>
      </c>
      <c r="P352" s="65">
        <v>0</v>
      </c>
      <c r="R352" s="65">
        <v>0.33</v>
      </c>
      <c r="S352" s="65">
        <v>0.3</v>
      </c>
      <c r="T352" s="65">
        <v>0.23</v>
      </c>
      <c r="U352" s="65">
        <v>33.07</v>
      </c>
      <c r="V352" s="65">
        <v>1562.0309999999999</v>
      </c>
      <c r="X352" s="65">
        <f t="shared" si="5"/>
        <v>1.1800000000000002</v>
      </c>
    </row>
    <row r="353" spans="1:24" x14ac:dyDescent="0.25">
      <c r="A353" s="65" t="s">
        <v>102</v>
      </c>
      <c r="B353" s="65">
        <v>4002</v>
      </c>
      <c r="C353" s="59">
        <v>43661</v>
      </c>
      <c r="D353" s="65">
        <v>11</v>
      </c>
      <c r="E353" s="65" t="s">
        <v>104</v>
      </c>
      <c r="F353" s="65">
        <v>21.39</v>
      </c>
      <c r="G353" s="65">
        <v>9.5299999999999994</v>
      </c>
      <c r="H353" s="65">
        <v>0.28000000000000003</v>
      </c>
      <c r="I353" s="65">
        <v>0.06</v>
      </c>
      <c r="J353" s="65">
        <v>7.0000000000000007E-2</v>
      </c>
      <c r="K353" s="65">
        <v>0.74</v>
      </c>
      <c r="L353" s="65">
        <v>0</v>
      </c>
      <c r="M353" s="65">
        <v>-0.01</v>
      </c>
      <c r="N353" s="65">
        <v>-0.09</v>
      </c>
      <c r="O353" s="65">
        <v>-0.08</v>
      </c>
      <c r="P353" s="65">
        <v>0</v>
      </c>
      <c r="R353" s="65">
        <v>0.33</v>
      </c>
      <c r="S353" s="65">
        <v>0.3</v>
      </c>
      <c r="T353" s="65">
        <v>0.23</v>
      </c>
      <c r="U353" s="65">
        <v>32.75</v>
      </c>
      <c r="V353" s="65">
        <v>1618.731</v>
      </c>
      <c r="X353" s="65">
        <f t="shared" si="5"/>
        <v>1.1499999999999999</v>
      </c>
    </row>
    <row r="354" spans="1:24" x14ac:dyDescent="0.25">
      <c r="A354" s="65" t="s">
        <v>102</v>
      </c>
      <c r="B354" s="65">
        <v>4002</v>
      </c>
      <c r="C354" s="59">
        <v>43661</v>
      </c>
      <c r="D354" s="65">
        <v>12</v>
      </c>
      <c r="E354" s="65" t="s">
        <v>104</v>
      </c>
      <c r="F354" s="65">
        <v>21.43</v>
      </c>
      <c r="G354" s="65">
        <v>9.5299999999999994</v>
      </c>
      <c r="H354" s="65">
        <v>0.28000000000000003</v>
      </c>
      <c r="I354" s="65">
        <v>0.06</v>
      </c>
      <c r="J354" s="65">
        <v>0.08</v>
      </c>
      <c r="K354" s="65">
        <v>0.72</v>
      </c>
      <c r="L354" s="65">
        <v>0</v>
      </c>
      <c r="M354" s="65">
        <v>0.02</v>
      </c>
      <c r="N354" s="65">
        <v>-0.13</v>
      </c>
      <c r="O354" s="65">
        <v>-0.08</v>
      </c>
      <c r="P354" s="65">
        <v>0</v>
      </c>
      <c r="R354" s="65">
        <v>0.33</v>
      </c>
      <c r="S354" s="65">
        <v>0.3</v>
      </c>
      <c r="T354" s="65">
        <v>0.23</v>
      </c>
      <c r="U354" s="65">
        <v>32.770000000000003</v>
      </c>
      <c r="V354" s="65">
        <v>1655.4390000000001</v>
      </c>
      <c r="X354" s="65">
        <f t="shared" si="5"/>
        <v>1.1400000000000001</v>
      </c>
    </row>
    <row r="355" spans="1:24" x14ac:dyDescent="0.25">
      <c r="A355" s="65" t="s">
        <v>102</v>
      </c>
      <c r="B355" s="65">
        <v>4002</v>
      </c>
      <c r="C355" s="59">
        <v>43661</v>
      </c>
      <c r="D355" s="65">
        <v>13</v>
      </c>
      <c r="E355" s="65" t="s">
        <v>104</v>
      </c>
      <c r="F355" s="65">
        <v>22.15</v>
      </c>
      <c r="G355" s="65">
        <v>9.5299999999999994</v>
      </c>
      <c r="H355" s="65">
        <v>0.28000000000000003</v>
      </c>
      <c r="I355" s="65">
        <v>0.06</v>
      </c>
      <c r="J355" s="65">
        <v>0.09</v>
      </c>
      <c r="K355" s="65">
        <v>0.7</v>
      </c>
      <c r="L355" s="65">
        <v>0</v>
      </c>
      <c r="M355" s="65">
        <v>-0.01</v>
      </c>
      <c r="N355" s="65">
        <v>-0.15</v>
      </c>
      <c r="O355" s="65">
        <v>-0.08</v>
      </c>
      <c r="P355" s="65">
        <v>0</v>
      </c>
      <c r="R355" s="65">
        <v>0.33</v>
      </c>
      <c r="S355" s="65">
        <v>0.3</v>
      </c>
      <c r="T355" s="65">
        <v>0.23</v>
      </c>
      <c r="U355" s="65">
        <v>33.43</v>
      </c>
      <c r="V355" s="65">
        <v>1677.67</v>
      </c>
      <c r="X355" s="65">
        <f t="shared" si="5"/>
        <v>1.1299999999999999</v>
      </c>
    </row>
    <row r="356" spans="1:24" x14ac:dyDescent="0.25">
      <c r="A356" s="65" t="s">
        <v>102</v>
      </c>
      <c r="B356" s="65">
        <v>4002</v>
      </c>
      <c r="C356" s="59">
        <v>43661</v>
      </c>
      <c r="D356" s="65">
        <v>14</v>
      </c>
      <c r="E356" s="65" t="s">
        <v>104</v>
      </c>
      <c r="F356" s="65">
        <v>22.62</v>
      </c>
      <c r="G356" s="65">
        <v>9.5299999999999994</v>
      </c>
      <c r="H356" s="65">
        <v>0.28000000000000003</v>
      </c>
      <c r="I356" s="65">
        <v>0.06</v>
      </c>
      <c r="J356" s="65">
        <v>7.0000000000000007E-2</v>
      </c>
      <c r="K356" s="65">
        <v>0.65</v>
      </c>
      <c r="L356" s="65">
        <v>0</v>
      </c>
      <c r="M356" s="65">
        <v>-0.01</v>
      </c>
      <c r="N356" s="65">
        <v>-0.15</v>
      </c>
      <c r="O356" s="65">
        <v>-0.08</v>
      </c>
      <c r="P356" s="65">
        <v>0</v>
      </c>
      <c r="R356" s="65">
        <v>0.33</v>
      </c>
      <c r="S356" s="65">
        <v>0.3</v>
      </c>
      <c r="T356" s="65">
        <v>0.23</v>
      </c>
      <c r="U356" s="65">
        <v>33.83</v>
      </c>
      <c r="V356" s="65">
        <v>1723.0840000000001</v>
      </c>
      <c r="X356" s="65">
        <f t="shared" si="5"/>
        <v>1.06</v>
      </c>
    </row>
    <row r="357" spans="1:24" x14ac:dyDescent="0.25">
      <c r="A357" s="65" t="s">
        <v>102</v>
      </c>
      <c r="B357" s="65">
        <v>4002</v>
      </c>
      <c r="C357" s="59">
        <v>43661</v>
      </c>
      <c r="D357" s="65">
        <v>15</v>
      </c>
      <c r="E357" s="65" t="s">
        <v>104</v>
      </c>
      <c r="F357" s="65">
        <v>26.28</v>
      </c>
      <c r="G357" s="65">
        <v>9.5299999999999994</v>
      </c>
      <c r="H357" s="65">
        <v>0.28000000000000003</v>
      </c>
      <c r="I357" s="65">
        <v>0.06</v>
      </c>
      <c r="J357" s="65">
        <v>7.0000000000000007E-2</v>
      </c>
      <c r="K357" s="65">
        <v>0.54</v>
      </c>
      <c r="L357" s="65">
        <v>0</v>
      </c>
      <c r="M357" s="65">
        <v>-0.04</v>
      </c>
      <c r="N357" s="65">
        <v>-0.18</v>
      </c>
      <c r="O357" s="65">
        <v>-0.08</v>
      </c>
      <c r="P357" s="65">
        <v>0</v>
      </c>
      <c r="R357" s="65">
        <v>0.33</v>
      </c>
      <c r="S357" s="65">
        <v>0.3</v>
      </c>
      <c r="T357" s="65">
        <v>0.23</v>
      </c>
      <c r="U357" s="65">
        <v>37.32</v>
      </c>
      <c r="V357" s="65">
        <v>1760.26</v>
      </c>
      <c r="X357" s="65">
        <f t="shared" si="5"/>
        <v>0.95000000000000007</v>
      </c>
    </row>
    <row r="358" spans="1:24" x14ac:dyDescent="0.25">
      <c r="A358" s="65" t="s">
        <v>102</v>
      </c>
      <c r="B358" s="65">
        <v>4002</v>
      </c>
      <c r="C358" s="59">
        <v>43661</v>
      </c>
      <c r="D358" s="65">
        <v>16</v>
      </c>
      <c r="E358" s="65" t="s">
        <v>104</v>
      </c>
      <c r="F358" s="65">
        <v>39.18</v>
      </c>
      <c r="G358" s="65">
        <v>9.5299999999999994</v>
      </c>
      <c r="H358" s="65">
        <v>0.28000000000000003</v>
      </c>
      <c r="I358" s="65">
        <v>0.06</v>
      </c>
      <c r="J358" s="65">
        <v>0.19</v>
      </c>
      <c r="K358" s="65">
        <v>0.52</v>
      </c>
      <c r="L358" s="65">
        <v>0.2</v>
      </c>
      <c r="M358" s="65">
        <v>-0.03</v>
      </c>
      <c r="N358" s="65">
        <v>-0.14000000000000001</v>
      </c>
      <c r="O358" s="65">
        <v>-0.08</v>
      </c>
      <c r="P358" s="65">
        <v>0</v>
      </c>
      <c r="R358" s="65">
        <v>0.33</v>
      </c>
      <c r="S358" s="65">
        <v>0.3</v>
      </c>
      <c r="T358" s="65">
        <v>0.23</v>
      </c>
      <c r="U358" s="65">
        <v>50.57</v>
      </c>
      <c r="V358" s="65">
        <v>1790.69</v>
      </c>
      <c r="X358" s="65">
        <f t="shared" si="5"/>
        <v>1.25</v>
      </c>
    </row>
    <row r="359" spans="1:24" x14ac:dyDescent="0.25">
      <c r="A359" s="65" t="s">
        <v>102</v>
      </c>
      <c r="B359" s="65">
        <v>4002</v>
      </c>
      <c r="C359" s="59">
        <v>43661</v>
      </c>
      <c r="D359" s="65">
        <v>17</v>
      </c>
      <c r="E359" s="65" t="s">
        <v>104</v>
      </c>
      <c r="F359" s="65">
        <v>46.65</v>
      </c>
      <c r="G359" s="65">
        <v>9.5299999999999994</v>
      </c>
      <c r="H359" s="65">
        <v>0.28000000000000003</v>
      </c>
      <c r="I359" s="65">
        <v>0.06</v>
      </c>
      <c r="J359" s="65">
        <v>0.17</v>
      </c>
      <c r="K359" s="65">
        <v>0.54</v>
      </c>
      <c r="L359" s="65">
        <v>0.28000000000000003</v>
      </c>
      <c r="M359" s="65">
        <v>-0.03</v>
      </c>
      <c r="N359" s="65">
        <v>-0.2</v>
      </c>
      <c r="O359" s="65">
        <v>-0.08</v>
      </c>
      <c r="P359" s="65">
        <v>0</v>
      </c>
      <c r="R359" s="65">
        <v>0.33</v>
      </c>
      <c r="S359" s="65">
        <v>0.3</v>
      </c>
      <c r="T359" s="65">
        <v>0.23</v>
      </c>
      <c r="U359" s="65">
        <v>58.06</v>
      </c>
      <c r="V359" s="65">
        <v>1819.2809999999999</v>
      </c>
      <c r="X359" s="65">
        <f t="shared" si="5"/>
        <v>1.33</v>
      </c>
    </row>
    <row r="360" spans="1:24" x14ac:dyDescent="0.25">
      <c r="A360" s="65" t="s">
        <v>102</v>
      </c>
      <c r="B360" s="65">
        <v>4002</v>
      </c>
      <c r="C360" s="59">
        <v>43661</v>
      </c>
      <c r="D360" s="65">
        <v>18</v>
      </c>
      <c r="E360" s="65" t="s">
        <v>104</v>
      </c>
      <c r="F360" s="65">
        <v>41.88</v>
      </c>
      <c r="G360" s="65">
        <v>9.5299999999999994</v>
      </c>
      <c r="H360" s="65">
        <v>0.28000000000000003</v>
      </c>
      <c r="I360" s="65">
        <v>0.06</v>
      </c>
      <c r="J360" s="65">
        <v>0.16</v>
      </c>
      <c r="K360" s="65">
        <v>0.62</v>
      </c>
      <c r="L360" s="65">
        <v>0.01</v>
      </c>
      <c r="M360" s="65">
        <v>0.01</v>
      </c>
      <c r="N360" s="65">
        <v>-0.27</v>
      </c>
      <c r="O360" s="65">
        <v>-0.08</v>
      </c>
      <c r="P360" s="65">
        <v>0</v>
      </c>
      <c r="R360" s="65">
        <v>0.33</v>
      </c>
      <c r="S360" s="65">
        <v>0.3</v>
      </c>
      <c r="T360" s="65">
        <v>0.23</v>
      </c>
      <c r="U360" s="65">
        <v>53.06</v>
      </c>
      <c r="V360" s="65">
        <v>1835.693</v>
      </c>
      <c r="X360" s="65">
        <f t="shared" si="5"/>
        <v>1.1300000000000001</v>
      </c>
    </row>
    <row r="361" spans="1:24" x14ac:dyDescent="0.25">
      <c r="A361" s="65" t="s">
        <v>102</v>
      </c>
      <c r="B361" s="65">
        <v>4002</v>
      </c>
      <c r="C361" s="59">
        <v>43661</v>
      </c>
      <c r="D361" s="65">
        <v>19</v>
      </c>
      <c r="E361" s="65" t="s">
        <v>104</v>
      </c>
      <c r="F361" s="65">
        <v>37.119999999999997</v>
      </c>
      <c r="G361" s="65">
        <v>9.5299999999999994</v>
      </c>
      <c r="H361" s="65">
        <v>0.28000000000000003</v>
      </c>
      <c r="I361" s="65">
        <v>0.06</v>
      </c>
      <c r="J361" s="65">
        <v>0.14000000000000001</v>
      </c>
      <c r="K361" s="65">
        <v>0.62</v>
      </c>
      <c r="L361" s="65">
        <v>0.02</v>
      </c>
      <c r="M361" s="65">
        <v>0</v>
      </c>
      <c r="N361" s="65">
        <v>-0.19</v>
      </c>
      <c r="O361" s="65">
        <v>-0.08</v>
      </c>
      <c r="P361" s="65">
        <v>0</v>
      </c>
      <c r="R361" s="65">
        <v>0.33</v>
      </c>
      <c r="S361" s="65">
        <v>0.3</v>
      </c>
      <c r="T361" s="65">
        <v>0.23</v>
      </c>
      <c r="U361" s="65">
        <v>48.36</v>
      </c>
      <c r="V361" s="65">
        <v>1812.3330000000001</v>
      </c>
      <c r="X361" s="65">
        <f t="shared" si="5"/>
        <v>1.1200000000000001</v>
      </c>
    </row>
    <row r="362" spans="1:24" x14ac:dyDescent="0.25">
      <c r="A362" s="65" t="s">
        <v>102</v>
      </c>
      <c r="B362" s="65">
        <v>4002</v>
      </c>
      <c r="C362" s="59">
        <v>43661</v>
      </c>
      <c r="D362" s="65">
        <v>20</v>
      </c>
      <c r="E362" s="65" t="s">
        <v>104</v>
      </c>
      <c r="F362" s="65">
        <v>34.770000000000003</v>
      </c>
      <c r="G362" s="65">
        <v>9.5299999999999994</v>
      </c>
      <c r="H362" s="65">
        <v>0.28000000000000003</v>
      </c>
      <c r="I362" s="65">
        <v>0.06</v>
      </c>
      <c r="J362" s="65">
        <v>0.11</v>
      </c>
      <c r="K362" s="65">
        <v>0.65</v>
      </c>
      <c r="L362" s="65">
        <v>0</v>
      </c>
      <c r="M362" s="65">
        <v>0</v>
      </c>
      <c r="N362" s="65">
        <v>-0.18</v>
      </c>
      <c r="O362" s="65">
        <v>-0.08</v>
      </c>
      <c r="P362" s="65">
        <v>0</v>
      </c>
      <c r="R362" s="65">
        <v>0.33</v>
      </c>
      <c r="S362" s="65">
        <v>0.3</v>
      </c>
      <c r="T362" s="65">
        <v>0.23</v>
      </c>
      <c r="U362" s="65">
        <v>46</v>
      </c>
      <c r="V362" s="65">
        <v>1741.826</v>
      </c>
      <c r="X362" s="65">
        <f t="shared" si="5"/>
        <v>1.1000000000000001</v>
      </c>
    </row>
    <row r="363" spans="1:24" x14ac:dyDescent="0.25">
      <c r="A363" s="65" t="s">
        <v>102</v>
      </c>
      <c r="B363" s="65">
        <v>4002</v>
      </c>
      <c r="C363" s="59">
        <v>43661</v>
      </c>
      <c r="D363" s="65">
        <v>21</v>
      </c>
      <c r="E363" s="65" t="s">
        <v>104</v>
      </c>
      <c r="F363" s="65">
        <v>28.42</v>
      </c>
      <c r="G363" s="65">
        <v>9.5299999999999994</v>
      </c>
      <c r="H363" s="65">
        <v>0.28000000000000003</v>
      </c>
      <c r="I363" s="65">
        <v>0.06</v>
      </c>
      <c r="J363" s="65">
        <v>0.09</v>
      </c>
      <c r="K363" s="65">
        <v>0.67</v>
      </c>
      <c r="L363" s="65">
        <v>0</v>
      </c>
      <c r="M363" s="65">
        <v>0</v>
      </c>
      <c r="N363" s="65">
        <v>-0.16</v>
      </c>
      <c r="O363" s="65">
        <v>-0.08</v>
      </c>
      <c r="P363" s="65">
        <v>0</v>
      </c>
      <c r="R363" s="65">
        <v>0.33</v>
      </c>
      <c r="S363" s="65">
        <v>0.3</v>
      </c>
      <c r="T363" s="65">
        <v>0.23</v>
      </c>
      <c r="U363" s="65">
        <v>39.67</v>
      </c>
      <c r="V363" s="65">
        <v>1682.971</v>
      </c>
      <c r="X363" s="65">
        <f t="shared" si="5"/>
        <v>1.1000000000000001</v>
      </c>
    </row>
    <row r="364" spans="1:24" x14ac:dyDescent="0.25">
      <c r="A364" s="65" t="s">
        <v>102</v>
      </c>
      <c r="B364" s="65">
        <v>4002</v>
      </c>
      <c r="C364" s="59">
        <v>43661</v>
      </c>
      <c r="D364" s="65">
        <v>22</v>
      </c>
      <c r="E364" s="65" t="s">
        <v>104</v>
      </c>
      <c r="F364" s="65">
        <v>25.85</v>
      </c>
      <c r="G364" s="65">
        <v>9.5299999999999994</v>
      </c>
      <c r="H364" s="65">
        <v>0.28000000000000003</v>
      </c>
      <c r="I364" s="65">
        <v>0.06</v>
      </c>
      <c r="J364" s="65">
        <v>0.12</v>
      </c>
      <c r="K364" s="65">
        <v>0.71</v>
      </c>
      <c r="L364" s="65">
        <v>0</v>
      </c>
      <c r="M364" s="65">
        <v>0.03</v>
      </c>
      <c r="N364" s="65">
        <v>-0.09</v>
      </c>
      <c r="O364" s="65">
        <v>-0.08</v>
      </c>
      <c r="P364" s="65">
        <v>0</v>
      </c>
      <c r="R364" s="65">
        <v>0.33</v>
      </c>
      <c r="S364" s="65">
        <v>0.3</v>
      </c>
      <c r="T364" s="65">
        <v>0.23</v>
      </c>
      <c r="U364" s="65">
        <v>37.270000000000003</v>
      </c>
      <c r="V364" s="65">
        <v>1577.328</v>
      </c>
      <c r="X364" s="65">
        <f t="shared" si="5"/>
        <v>1.17</v>
      </c>
    </row>
    <row r="365" spans="1:24" x14ac:dyDescent="0.25">
      <c r="A365" s="65" t="s">
        <v>102</v>
      </c>
      <c r="B365" s="65">
        <v>4002</v>
      </c>
      <c r="C365" s="59">
        <v>43661</v>
      </c>
      <c r="D365" s="65">
        <v>23</v>
      </c>
      <c r="E365" s="65" t="s">
        <v>104</v>
      </c>
      <c r="F365" s="65">
        <v>28.35</v>
      </c>
      <c r="G365" s="65">
        <v>9.5299999999999994</v>
      </c>
      <c r="H365" s="65">
        <v>0.28000000000000003</v>
      </c>
      <c r="I365" s="65">
        <v>0.06</v>
      </c>
      <c r="J365" s="65">
        <v>0.14000000000000001</v>
      </c>
      <c r="K365" s="65">
        <v>0.78</v>
      </c>
      <c r="L365" s="65">
        <v>0.14000000000000001</v>
      </c>
      <c r="M365" s="65">
        <v>-0.04</v>
      </c>
      <c r="N365" s="65">
        <v>-0.03</v>
      </c>
      <c r="O365" s="65">
        <v>-0.08</v>
      </c>
      <c r="P365" s="65">
        <v>0</v>
      </c>
      <c r="R365" s="65">
        <v>0.33</v>
      </c>
      <c r="S365" s="65">
        <v>0.3</v>
      </c>
      <c r="T365" s="65">
        <v>0.23</v>
      </c>
      <c r="U365" s="65">
        <v>39.99</v>
      </c>
      <c r="V365" s="65">
        <v>1409.1880000000001</v>
      </c>
      <c r="X365" s="65">
        <f t="shared" si="5"/>
        <v>1.4</v>
      </c>
    </row>
    <row r="366" spans="1:24" x14ac:dyDescent="0.25">
      <c r="A366" s="65" t="s">
        <v>102</v>
      </c>
      <c r="B366" s="65">
        <v>4002</v>
      </c>
      <c r="C366" s="59">
        <v>43661</v>
      </c>
      <c r="D366" s="65">
        <v>24</v>
      </c>
      <c r="E366" s="65" t="s">
        <v>103</v>
      </c>
      <c r="F366" s="65">
        <v>20.43</v>
      </c>
      <c r="G366" s="65">
        <v>9.5299999999999994</v>
      </c>
      <c r="H366" s="65">
        <v>0.28000000000000003</v>
      </c>
      <c r="I366" s="65">
        <v>0.06</v>
      </c>
      <c r="J366" s="65">
        <v>0.13</v>
      </c>
      <c r="K366" s="65">
        <v>0</v>
      </c>
      <c r="L366" s="65">
        <v>0</v>
      </c>
      <c r="M366" s="65">
        <v>0.01</v>
      </c>
      <c r="N366" s="65">
        <v>-0.1</v>
      </c>
      <c r="O366" s="65">
        <v>-0.08</v>
      </c>
      <c r="P366" s="65">
        <v>0</v>
      </c>
      <c r="R366" s="65">
        <v>0.33</v>
      </c>
      <c r="S366" s="65">
        <v>0.3</v>
      </c>
      <c r="T366" s="65">
        <v>0.23</v>
      </c>
      <c r="U366" s="65">
        <v>31.12</v>
      </c>
      <c r="V366" s="65">
        <v>1260.652</v>
      </c>
      <c r="X366" s="65">
        <f t="shared" si="5"/>
        <v>0.47000000000000003</v>
      </c>
    </row>
    <row r="367" spans="1:24" x14ac:dyDescent="0.25">
      <c r="A367" s="65" t="s">
        <v>102</v>
      </c>
      <c r="B367" s="65">
        <v>4002</v>
      </c>
      <c r="C367" s="59">
        <v>43662</v>
      </c>
      <c r="D367" s="65">
        <v>1</v>
      </c>
      <c r="E367" s="65" t="s">
        <v>103</v>
      </c>
      <c r="F367" s="65">
        <v>22.8</v>
      </c>
      <c r="G367" s="65">
        <v>9.5299999999999994</v>
      </c>
      <c r="H367" s="65">
        <v>0.26</v>
      </c>
      <c r="I367" s="65">
        <v>0.04</v>
      </c>
      <c r="J367" s="65">
        <v>0.08</v>
      </c>
      <c r="K367" s="65">
        <v>0</v>
      </c>
      <c r="L367" s="65">
        <v>0</v>
      </c>
      <c r="M367" s="65">
        <v>-0.02</v>
      </c>
      <c r="N367" s="65">
        <v>-0.14000000000000001</v>
      </c>
      <c r="O367" s="65">
        <v>-0.08</v>
      </c>
      <c r="P367" s="65">
        <v>0</v>
      </c>
      <c r="R367" s="65">
        <v>0.33</v>
      </c>
      <c r="S367" s="65">
        <v>0.3</v>
      </c>
      <c r="T367" s="65">
        <v>0.23</v>
      </c>
      <c r="U367" s="65">
        <v>33.33</v>
      </c>
      <c r="V367" s="65">
        <v>1156.9780000000001</v>
      </c>
      <c r="X367" s="65">
        <f t="shared" si="5"/>
        <v>0.38</v>
      </c>
    </row>
    <row r="368" spans="1:24" x14ac:dyDescent="0.25">
      <c r="A368" s="65" t="s">
        <v>102</v>
      </c>
      <c r="B368" s="65">
        <v>4002</v>
      </c>
      <c r="C368" s="59">
        <v>43662</v>
      </c>
      <c r="D368" s="65">
        <v>2</v>
      </c>
      <c r="E368" s="65" t="s">
        <v>103</v>
      </c>
      <c r="F368" s="65">
        <v>22.57</v>
      </c>
      <c r="G368" s="65">
        <v>9.5299999999999994</v>
      </c>
      <c r="H368" s="65">
        <v>0.26</v>
      </c>
      <c r="I368" s="65">
        <v>0.04</v>
      </c>
      <c r="J368" s="65">
        <v>0.08</v>
      </c>
      <c r="K368" s="65">
        <v>0</v>
      </c>
      <c r="L368" s="65">
        <v>0</v>
      </c>
      <c r="M368" s="65">
        <v>0.01</v>
      </c>
      <c r="N368" s="65">
        <v>-7.0000000000000007E-2</v>
      </c>
      <c r="O368" s="65">
        <v>-0.08</v>
      </c>
      <c r="P368" s="65">
        <v>0</v>
      </c>
      <c r="R368" s="65">
        <v>0.33</v>
      </c>
      <c r="S368" s="65">
        <v>0.3</v>
      </c>
      <c r="T368" s="65">
        <v>0.23</v>
      </c>
      <c r="U368" s="65">
        <v>33.200000000000003</v>
      </c>
      <c r="V368" s="65">
        <v>1089.7829999999999</v>
      </c>
      <c r="X368" s="65">
        <f t="shared" si="5"/>
        <v>0.38</v>
      </c>
    </row>
    <row r="369" spans="1:24" x14ac:dyDescent="0.25">
      <c r="A369" s="65" t="s">
        <v>102</v>
      </c>
      <c r="B369" s="65">
        <v>4002</v>
      </c>
      <c r="C369" s="59">
        <v>43662</v>
      </c>
      <c r="D369" s="65">
        <v>3</v>
      </c>
      <c r="E369" s="65" t="s">
        <v>103</v>
      </c>
      <c r="F369" s="65">
        <v>19.690000000000001</v>
      </c>
      <c r="G369" s="65">
        <v>9.5299999999999994</v>
      </c>
      <c r="H369" s="65">
        <v>0.26</v>
      </c>
      <c r="I369" s="65">
        <v>0.04</v>
      </c>
      <c r="J369" s="65">
        <v>0.05</v>
      </c>
      <c r="K369" s="65">
        <v>0</v>
      </c>
      <c r="L369" s="65">
        <v>0</v>
      </c>
      <c r="M369" s="65">
        <v>0.06</v>
      </c>
      <c r="N369" s="65">
        <v>-0.06</v>
      </c>
      <c r="O369" s="65">
        <v>-0.08</v>
      </c>
      <c r="P369" s="65">
        <v>0</v>
      </c>
      <c r="R369" s="65">
        <v>0.33</v>
      </c>
      <c r="S369" s="65">
        <v>0.3</v>
      </c>
      <c r="T369" s="65">
        <v>0.23</v>
      </c>
      <c r="U369" s="65">
        <v>30.35</v>
      </c>
      <c r="V369" s="65">
        <v>1049.4949999999999</v>
      </c>
      <c r="X369" s="65">
        <f t="shared" si="5"/>
        <v>0.35</v>
      </c>
    </row>
    <row r="370" spans="1:24" x14ac:dyDescent="0.25">
      <c r="A370" s="65" t="s">
        <v>102</v>
      </c>
      <c r="B370" s="65">
        <v>4002</v>
      </c>
      <c r="C370" s="59">
        <v>43662</v>
      </c>
      <c r="D370" s="65">
        <v>4</v>
      </c>
      <c r="E370" s="65" t="s">
        <v>103</v>
      </c>
      <c r="F370" s="65">
        <v>18.559999999999999</v>
      </c>
      <c r="G370" s="65">
        <v>9.5299999999999994</v>
      </c>
      <c r="H370" s="65">
        <v>0.26</v>
      </c>
      <c r="I370" s="65">
        <v>0.04</v>
      </c>
      <c r="J370" s="65">
        <v>0.05</v>
      </c>
      <c r="K370" s="65">
        <v>0</v>
      </c>
      <c r="L370" s="65">
        <v>0</v>
      </c>
      <c r="M370" s="65">
        <v>0</v>
      </c>
      <c r="N370" s="65">
        <v>-0.06</v>
      </c>
      <c r="O370" s="65">
        <v>-0.08</v>
      </c>
      <c r="P370" s="65">
        <v>0</v>
      </c>
      <c r="R370" s="65">
        <v>0.33</v>
      </c>
      <c r="S370" s="65">
        <v>0.3</v>
      </c>
      <c r="T370" s="65">
        <v>0.23</v>
      </c>
      <c r="U370" s="65">
        <v>29.16</v>
      </c>
      <c r="V370" s="65">
        <v>1031.577</v>
      </c>
      <c r="X370" s="65">
        <f t="shared" si="5"/>
        <v>0.35</v>
      </c>
    </row>
    <row r="371" spans="1:24" x14ac:dyDescent="0.25">
      <c r="A371" s="65" t="s">
        <v>102</v>
      </c>
      <c r="B371" s="65">
        <v>4002</v>
      </c>
      <c r="C371" s="59">
        <v>43662</v>
      </c>
      <c r="D371" s="65">
        <v>5</v>
      </c>
      <c r="E371" s="65" t="s">
        <v>103</v>
      </c>
      <c r="F371" s="65">
        <v>11.76</v>
      </c>
      <c r="G371" s="65">
        <v>9.5299999999999994</v>
      </c>
      <c r="H371" s="65">
        <v>0.26</v>
      </c>
      <c r="I371" s="65">
        <v>0.04</v>
      </c>
      <c r="J371" s="65">
        <v>0.08</v>
      </c>
      <c r="K371" s="65">
        <v>0</v>
      </c>
      <c r="L371" s="65">
        <v>0</v>
      </c>
      <c r="M371" s="65">
        <v>-0.01</v>
      </c>
      <c r="N371" s="65">
        <v>-0.05</v>
      </c>
      <c r="O371" s="65">
        <v>-0.08</v>
      </c>
      <c r="P371" s="65">
        <v>0</v>
      </c>
      <c r="R371" s="65">
        <v>0.33</v>
      </c>
      <c r="S371" s="65">
        <v>0.3</v>
      </c>
      <c r="T371" s="65">
        <v>0.23</v>
      </c>
      <c r="U371" s="65">
        <v>22.39</v>
      </c>
      <c r="V371" s="65">
        <v>1049.529</v>
      </c>
      <c r="X371" s="65">
        <f t="shared" si="5"/>
        <v>0.38</v>
      </c>
    </row>
    <row r="372" spans="1:24" x14ac:dyDescent="0.25">
      <c r="A372" s="65" t="s">
        <v>102</v>
      </c>
      <c r="B372" s="65">
        <v>4002</v>
      </c>
      <c r="C372" s="59">
        <v>43662</v>
      </c>
      <c r="D372" s="65">
        <v>6</v>
      </c>
      <c r="E372" s="65" t="s">
        <v>103</v>
      </c>
      <c r="F372" s="65">
        <v>18.23</v>
      </c>
      <c r="G372" s="65">
        <v>9.5299999999999994</v>
      </c>
      <c r="H372" s="65">
        <v>0.26</v>
      </c>
      <c r="I372" s="65">
        <v>0.04</v>
      </c>
      <c r="J372" s="65">
        <v>0.17</v>
      </c>
      <c r="K372" s="65">
        <v>0</v>
      </c>
      <c r="L372" s="65">
        <v>0</v>
      </c>
      <c r="M372" s="65">
        <v>-0.01</v>
      </c>
      <c r="N372" s="65">
        <v>-0.06</v>
      </c>
      <c r="O372" s="65">
        <v>-0.08</v>
      </c>
      <c r="P372" s="65">
        <v>0</v>
      </c>
      <c r="R372" s="65">
        <v>0.33</v>
      </c>
      <c r="S372" s="65">
        <v>0.3</v>
      </c>
      <c r="T372" s="65">
        <v>0.23</v>
      </c>
      <c r="U372" s="65">
        <v>28.94</v>
      </c>
      <c r="V372" s="65">
        <v>1114.4010000000001</v>
      </c>
      <c r="X372" s="65">
        <f t="shared" si="5"/>
        <v>0.47</v>
      </c>
    </row>
    <row r="373" spans="1:24" x14ac:dyDescent="0.25">
      <c r="A373" s="65" t="s">
        <v>102</v>
      </c>
      <c r="B373" s="65">
        <v>4002</v>
      </c>
      <c r="C373" s="59">
        <v>43662</v>
      </c>
      <c r="D373" s="65">
        <v>7</v>
      </c>
      <c r="E373" s="65" t="s">
        <v>103</v>
      </c>
      <c r="F373" s="65">
        <v>21.73</v>
      </c>
      <c r="G373" s="65">
        <v>9.5299999999999994</v>
      </c>
      <c r="H373" s="65">
        <v>0.26</v>
      </c>
      <c r="I373" s="65">
        <v>0.04</v>
      </c>
      <c r="J373" s="65">
        <v>0.17</v>
      </c>
      <c r="K373" s="65">
        <v>0</v>
      </c>
      <c r="L373" s="65">
        <v>0</v>
      </c>
      <c r="M373" s="65">
        <v>-0.02</v>
      </c>
      <c r="N373" s="65">
        <v>-0.08</v>
      </c>
      <c r="O373" s="65">
        <v>-0.08</v>
      </c>
      <c r="P373" s="65">
        <v>0</v>
      </c>
      <c r="R373" s="65">
        <v>0.33</v>
      </c>
      <c r="S373" s="65">
        <v>0.3</v>
      </c>
      <c r="T373" s="65">
        <v>0.23</v>
      </c>
      <c r="U373" s="65">
        <v>32.409999999999997</v>
      </c>
      <c r="V373" s="65">
        <v>1240.837</v>
      </c>
      <c r="X373" s="65">
        <f t="shared" si="5"/>
        <v>0.47</v>
      </c>
    </row>
    <row r="374" spans="1:24" x14ac:dyDescent="0.25">
      <c r="A374" s="65" t="s">
        <v>102</v>
      </c>
      <c r="B374" s="65">
        <v>4002</v>
      </c>
      <c r="C374" s="59">
        <v>43662</v>
      </c>
      <c r="D374" s="65">
        <v>8</v>
      </c>
      <c r="E374" s="65" t="s">
        <v>104</v>
      </c>
      <c r="F374" s="65">
        <v>20.34</v>
      </c>
      <c r="G374" s="65">
        <v>9.5299999999999994</v>
      </c>
      <c r="H374" s="65">
        <v>0.26</v>
      </c>
      <c r="I374" s="65">
        <v>0.04</v>
      </c>
      <c r="J374" s="65">
        <v>0.19</v>
      </c>
      <c r="K374" s="65">
        <v>0.86</v>
      </c>
      <c r="L374" s="65">
        <v>0</v>
      </c>
      <c r="M374" s="65">
        <v>0</v>
      </c>
      <c r="N374" s="65">
        <v>-0.14000000000000001</v>
      </c>
      <c r="O374" s="65">
        <v>-0.08</v>
      </c>
      <c r="P374" s="65">
        <v>0</v>
      </c>
      <c r="R374" s="65">
        <v>0.33</v>
      </c>
      <c r="S374" s="65">
        <v>0.3</v>
      </c>
      <c r="T374" s="65">
        <v>0.23</v>
      </c>
      <c r="U374" s="65">
        <v>31.86</v>
      </c>
      <c r="V374" s="65">
        <v>1375.867</v>
      </c>
      <c r="X374" s="65">
        <f t="shared" si="5"/>
        <v>1.35</v>
      </c>
    </row>
    <row r="375" spans="1:24" x14ac:dyDescent="0.25">
      <c r="A375" s="65" t="s">
        <v>102</v>
      </c>
      <c r="B375" s="65">
        <v>4002</v>
      </c>
      <c r="C375" s="59">
        <v>43662</v>
      </c>
      <c r="D375" s="65">
        <v>9</v>
      </c>
      <c r="E375" s="65" t="s">
        <v>104</v>
      </c>
      <c r="F375" s="65">
        <v>20.55</v>
      </c>
      <c r="G375" s="65">
        <v>9.5299999999999994</v>
      </c>
      <c r="H375" s="65">
        <v>0.26</v>
      </c>
      <c r="I375" s="65">
        <v>0.04</v>
      </c>
      <c r="J375" s="65">
        <v>0.08</v>
      </c>
      <c r="K375" s="65">
        <v>0.81</v>
      </c>
      <c r="L375" s="65">
        <v>0</v>
      </c>
      <c r="M375" s="65">
        <v>-0.02</v>
      </c>
      <c r="N375" s="65">
        <v>-0.12</v>
      </c>
      <c r="O375" s="65">
        <v>-0.08</v>
      </c>
      <c r="P375" s="65">
        <v>0</v>
      </c>
      <c r="R375" s="65">
        <v>0.33</v>
      </c>
      <c r="S375" s="65">
        <v>0.3</v>
      </c>
      <c r="T375" s="65">
        <v>0.23</v>
      </c>
      <c r="U375" s="65">
        <v>31.91</v>
      </c>
      <c r="V375" s="65">
        <v>1472.5219999999999</v>
      </c>
      <c r="X375" s="65">
        <f t="shared" si="5"/>
        <v>1.19</v>
      </c>
    </row>
    <row r="376" spans="1:24" x14ac:dyDescent="0.25">
      <c r="A376" s="65" t="s">
        <v>102</v>
      </c>
      <c r="B376" s="65">
        <v>4002</v>
      </c>
      <c r="C376" s="59">
        <v>43662</v>
      </c>
      <c r="D376" s="65">
        <v>10</v>
      </c>
      <c r="E376" s="65" t="s">
        <v>104</v>
      </c>
      <c r="F376" s="65">
        <v>20.72</v>
      </c>
      <c r="G376" s="65">
        <v>9.5299999999999994</v>
      </c>
      <c r="H376" s="65">
        <v>0.26</v>
      </c>
      <c r="I376" s="65">
        <v>0.04</v>
      </c>
      <c r="J376" s="65">
        <v>0.06</v>
      </c>
      <c r="K376" s="65">
        <v>0.77</v>
      </c>
      <c r="L376" s="65">
        <v>0</v>
      </c>
      <c r="M376" s="65">
        <v>-0.01</v>
      </c>
      <c r="N376" s="65">
        <v>-0.14000000000000001</v>
      </c>
      <c r="O376" s="65">
        <v>-0.08</v>
      </c>
      <c r="P376" s="65">
        <v>0</v>
      </c>
      <c r="R376" s="65">
        <v>0.33</v>
      </c>
      <c r="S376" s="65">
        <v>0.3</v>
      </c>
      <c r="T376" s="65">
        <v>0.23</v>
      </c>
      <c r="U376" s="65">
        <v>32.01</v>
      </c>
      <c r="V376" s="65">
        <v>1553.7329999999999</v>
      </c>
      <c r="X376" s="65">
        <f t="shared" si="5"/>
        <v>1.1299999999999999</v>
      </c>
    </row>
    <row r="377" spans="1:24" x14ac:dyDescent="0.25">
      <c r="A377" s="65" t="s">
        <v>102</v>
      </c>
      <c r="B377" s="65">
        <v>4002</v>
      </c>
      <c r="C377" s="59">
        <v>43662</v>
      </c>
      <c r="D377" s="65">
        <v>11</v>
      </c>
      <c r="E377" s="65" t="s">
        <v>104</v>
      </c>
      <c r="F377" s="65">
        <v>25.09</v>
      </c>
      <c r="G377" s="65">
        <v>9.5299999999999994</v>
      </c>
      <c r="H377" s="65">
        <v>0.26</v>
      </c>
      <c r="I377" s="65">
        <v>0.04</v>
      </c>
      <c r="J377" s="65">
        <v>7.0000000000000007E-2</v>
      </c>
      <c r="K377" s="65">
        <v>0.73</v>
      </c>
      <c r="L377" s="65">
        <v>0</v>
      </c>
      <c r="M377" s="65">
        <v>-0.06</v>
      </c>
      <c r="N377" s="65">
        <v>-0.15</v>
      </c>
      <c r="O377" s="65">
        <v>-0.08</v>
      </c>
      <c r="P377" s="65">
        <v>0</v>
      </c>
      <c r="R377" s="65">
        <v>0.33</v>
      </c>
      <c r="S377" s="65">
        <v>0.3</v>
      </c>
      <c r="T377" s="65">
        <v>0.23</v>
      </c>
      <c r="U377" s="65">
        <v>36.29</v>
      </c>
      <c r="V377" s="65">
        <v>1634.1510000000001</v>
      </c>
      <c r="X377" s="65">
        <f t="shared" si="5"/>
        <v>1.1000000000000001</v>
      </c>
    </row>
    <row r="378" spans="1:24" x14ac:dyDescent="0.25">
      <c r="A378" s="65" t="s">
        <v>102</v>
      </c>
      <c r="B378" s="65">
        <v>4002</v>
      </c>
      <c r="C378" s="59">
        <v>43662</v>
      </c>
      <c r="D378" s="65">
        <v>12</v>
      </c>
      <c r="E378" s="65" t="s">
        <v>104</v>
      </c>
      <c r="F378" s="65">
        <v>25.16</v>
      </c>
      <c r="G378" s="65">
        <v>9.5299999999999994</v>
      </c>
      <c r="H378" s="65">
        <v>0.26</v>
      </c>
      <c r="I378" s="65">
        <v>0.04</v>
      </c>
      <c r="J378" s="65">
        <v>0.06</v>
      </c>
      <c r="K378" s="65">
        <v>0.7</v>
      </c>
      <c r="L378" s="65">
        <v>0</v>
      </c>
      <c r="M378" s="65">
        <v>-0.02</v>
      </c>
      <c r="N378" s="65">
        <v>-0.13</v>
      </c>
      <c r="O378" s="65">
        <v>-0.08</v>
      </c>
      <c r="P378" s="65">
        <v>0</v>
      </c>
      <c r="R378" s="65">
        <v>0.33</v>
      </c>
      <c r="S378" s="65">
        <v>0.3</v>
      </c>
      <c r="T378" s="65">
        <v>0.23</v>
      </c>
      <c r="U378" s="65">
        <v>36.380000000000003</v>
      </c>
      <c r="V378" s="65">
        <v>1706.223</v>
      </c>
      <c r="X378" s="65">
        <f t="shared" si="5"/>
        <v>1.06</v>
      </c>
    </row>
    <row r="379" spans="1:24" x14ac:dyDescent="0.25">
      <c r="A379" s="65" t="s">
        <v>102</v>
      </c>
      <c r="B379" s="65">
        <v>4002</v>
      </c>
      <c r="C379" s="59">
        <v>43662</v>
      </c>
      <c r="D379" s="65">
        <v>13</v>
      </c>
      <c r="E379" s="65" t="s">
        <v>104</v>
      </c>
      <c r="F379" s="65">
        <v>32.79</v>
      </c>
      <c r="G379" s="65">
        <v>9.5299999999999994</v>
      </c>
      <c r="H379" s="65">
        <v>0.26</v>
      </c>
      <c r="I379" s="65">
        <v>0.04</v>
      </c>
      <c r="J379" s="65">
        <v>0.11</v>
      </c>
      <c r="K379" s="65">
        <v>0.67</v>
      </c>
      <c r="L379" s="65">
        <v>0.01</v>
      </c>
      <c r="M379" s="65">
        <v>-0.02</v>
      </c>
      <c r="N379" s="65">
        <v>-0.1</v>
      </c>
      <c r="O379" s="65">
        <v>-0.08</v>
      </c>
      <c r="P379" s="65">
        <v>0</v>
      </c>
      <c r="R379" s="65">
        <v>0.33</v>
      </c>
      <c r="S379" s="65">
        <v>0.3</v>
      </c>
      <c r="T379" s="65">
        <v>0.23</v>
      </c>
      <c r="U379" s="65">
        <v>44.07</v>
      </c>
      <c r="V379" s="65">
        <v>1757.575</v>
      </c>
      <c r="X379" s="65">
        <f t="shared" si="5"/>
        <v>1.0900000000000001</v>
      </c>
    </row>
    <row r="380" spans="1:24" x14ac:dyDescent="0.25">
      <c r="A380" s="65" t="s">
        <v>102</v>
      </c>
      <c r="B380" s="65">
        <v>4002</v>
      </c>
      <c r="C380" s="59">
        <v>43662</v>
      </c>
      <c r="D380" s="65">
        <v>14</v>
      </c>
      <c r="E380" s="65" t="s">
        <v>104</v>
      </c>
      <c r="F380" s="65">
        <v>41.04</v>
      </c>
      <c r="G380" s="65">
        <v>9.5299999999999994</v>
      </c>
      <c r="H380" s="65">
        <v>0.26</v>
      </c>
      <c r="I380" s="65">
        <v>0.04</v>
      </c>
      <c r="J380" s="65">
        <v>0.11</v>
      </c>
      <c r="K380" s="65">
        <v>0.64</v>
      </c>
      <c r="L380" s="65">
        <v>0.04</v>
      </c>
      <c r="M380" s="65">
        <v>-0.06</v>
      </c>
      <c r="N380" s="65">
        <v>-0.14000000000000001</v>
      </c>
      <c r="O380" s="65">
        <v>-0.08</v>
      </c>
      <c r="P380" s="65">
        <v>0</v>
      </c>
      <c r="R380" s="65">
        <v>0.33</v>
      </c>
      <c r="S380" s="65">
        <v>0.3</v>
      </c>
      <c r="T380" s="65">
        <v>0.23</v>
      </c>
      <c r="U380" s="65">
        <v>52.24</v>
      </c>
      <c r="V380" s="65">
        <v>1822.6479999999999</v>
      </c>
      <c r="X380" s="65">
        <f t="shared" si="5"/>
        <v>1.0900000000000001</v>
      </c>
    </row>
    <row r="381" spans="1:24" x14ac:dyDescent="0.25">
      <c r="A381" s="65" t="s">
        <v>102</v>
      </c>
      <c r="B381" s="65">
        <v>4002</v>
      </c>
      <c r="C381" s="59">
        <v>43662</v>
      </c>
      <c r="D381" s="65">
        <v>15</v>
      </c>
      <c r="E381" s="65" t="s">
        <v>104</v>
      </c>
      <c r="F381" s="65">
        <v>35.31</v>
      </c>
      <c r="G381" s="65">
        <v>9.5299999999999994</v>
      </c>
      <c r="H381" s="65">
        <v>0.26</v>
      </c>
      <c r="I381" s="65">
        <v>0.04</v>
      </c>
      <c r="J381" s="65">
        <v>0.12</v>
      </c>
      <c r="K381" s="65">
        <v>0.62</v>
      </c>
      <c r="L381" s="65">
        <v>0</v>
      </c>
      <c r="M381" s="65">
        <v>-0.01</v>
      </c>
      <c r="N381" s="65">
        <v>-0.16</v>
      </c>
      <c r="O381" s="65">
        <v>-0.08</v>
      </c>
      <c r="P381" s="65">
        <v>0</v>
      </c>
      <c r="R381" s="65">
        <v>0.33</v>
      </c>
      <c r="S381" s="65">
        <v>0.3</v>
      </c>
      <c r="T381" s="65">
        <v>0.23</v>
      </c>
      <c r="U381" s="65">
        <v>46.49</v>
      </c>
      <c r="V381" s="65">
        <v>1849.1759999999999</v>
      </c>
      <c r="X381" s="65">
        <f t="shared" si="5"/>
        <v>1.04</v>
      </c>
    </row>
    <row r="382" spans="1:24" x14ac:dyDescent="0.25">
      <c r="A382" s="65" t="s">
        <v>102</v>
      </c>
      <c r="B382" s="65">
        <v>4002</v>
      </c>
      <c r="C382" s="59">
        <v>43662</v>
      </c>
      <c r="D382" s="65">
        <v>16</v>
      </c>
      <c r="E382" s="65" t="s">
        <v>104</v>
      </c>
      <c r="F382" s="65">
        <v>30.76</v>
      </c>
      <c r="G382" s="65">
        <v>9.5299999999999994</v>
      </c>
      <c r="H382" s="65">
        <v>0.26</v>
      </c>
      <c r="I382" s="65">
        <v>0.04</v>
      </c>
      <c r="J382" s="65">
        <v>0.09</v>
      </c>
      <c r="K382" s="65">
        <v>0.61</v>
      </c>
      <c r="L382" s="65">
        <v>0</v>
      </c>
      <c r="M382" s="65">
        <v>-0.01</v>
      </c>
      <c r="N382" s="65">
        <v>-0.15</v>
      </c>
      <c r="O382" s="65">
        <v>-0.08</v>
      </c>
      <c r="P382" s="65">
        <v>0</v>
      </c>
      <c r="R382" s="65">
        <v>0.33</v>
      </c>
      <c r="S382" s="65">
        <v>0.3</v>
      </c>
      <c r="T382" s="65">
        <v>0.23</v>
      </c>
      <c r="U382" s="65">
        <v>41.91</v>
      </c>
      <c r="V382" s="65">
        <v>1836.231</v>
      </c>
      <c r="X382" s="65">
        <f t="shared" si="5"/>
        <v>1</v>
      </c>
    </row>
    <row r="383" spans="1:24" x14ac:dyDescent="0.25">
      <c r="A383" s="65" t="s">
        <v>102</v>
      </c>
      <c r="B383" s="65">
        <v>4002</v>
      </c>
      <c r="C383" s="59">
        <v>43662</v>
      </c>
      <c r="D383" s="65">
        <v>17</v>
      </c>
      <c r="E383" s="65" t="s">
        <v>104</v>
      </c>
      <c r="F383" s="65">
        <v>43.5</v>
      </c>
      <c r="G383" s="65">
        <v>9.5299999999999994</v>
      </c>
      <c r="H383" s="65">
        <v>0.26</v>
      </c>
      <c r="I383" s="65">
        <v>0.04</v>
      </c>
      <c r="J383" s="65">
        <v>0.23</v>
      </c>
      <c r="K383" s="65">
        <v>0.6</v>
      </c>
      <c r="L383" s="65">
        <v>0.32</v>
      </c>
      <c r="M383" s="65">
        <v>-0.05</v>
      </c>
      <c r="N383" s="65">
        <v>-0.16</v>
      </c>
      <c r="O383" s="65">
        <v>-0.08</v>
      </c>
      <c r="P383" s="65">
        <v>0</v>
      </c>
      <c r="R383" s="65">
        <v>0.33</v>
      </c>
      <c r="S383" s="65">
        <v>0.3</v>
      </c>
      <c r="T383" s="65">
        <v>0.23</v>
      </c>
      <c r="U383" s="65">
        <v>55.05</v>
      </c>
      <c r="V383" s="65">
        <v>1823.0260000000001</v>
      </c>
      <c r="X383" s="65">
        <f t="shared" si="5"/>
        <v>1.45</v>
      </c>
    </row>
    <row r="384" spans="1:24" x14ac:dyDescent="0.25">
      <c r="A384" s="65" t="s">
        <v>102</v>
      </c>
      <c r="B384" s="65">
        <v>4002</v>
      </c>
      <c r="C384" s="59">
        <v>43662</v>
      </c>
      <c r="D384" s="65">
        <v>18</v>
      </c>
      <c r="E384" s="65" t="s">
        <v>104</v>
      </c>
      <c r="F384" s="65">
        <v>54.62</v>
      </c>
      <c r="G384" s="65">
        <v>9.5299999999999994</v>
      </c>
      <c r="H384" s="65">
        <v>0.26</v>
      </c>
      <c r="I384" s="65">
        <v>0.04</v>
      </c>
      <c r="J384" s="65">
        <v>0.23</v>
      </c>
      <c r="K384" s="65">
        <v>0.59</v>
      </c>
      <c r="L384" s="65">
        <v>0.62</v>
      </c>
      <c r="M384" s="65">
        <v>-0.05</v>
      </c>
      <c r="N384" s="65">
        <v>-0.2</v>
      </c>
      <c r="O384" s="65">
        <v>-0.08</v>
      </c>
      <c r="P384" s="65">
        <v>0</v>
      </c>
      <c r="R384" s="65">
        <v>0.33</v>
      </c>
      <c r="S384" s="65">
        <v>0.3</v>
      </c>
      <c r="T384" s="65">
        <v>0.23</v>
      </c>
      <c r="U384" s="65">
        <v>66.42</v>
      </c>
      <c r="V384" s="65">
        <v>1850.7339999999999</v>
      </c>
      <c r="X384" s="65">
        <f t="shared" si="5"/>
        <v>1.7400000000000002</v>
      </c>
    </row>
    <row r="385" spans="1:24" x14ac:dyDescent="0.25">
      <c r="A385" s="65" t="s">
        <v>102</v>
      </c>
      <c r="B385" s="65">
        <v>4002</v>
      </c>
      <c r="C385" s="59">
        <v>43662</v>
      </c>
      <c r="D385" s="65">
        <v>19</v>
      </c>
      <c r="E385" s="65" t="s">
        <v>104</v>
      </c>
      <c r="F385" s="65">
        <v>51.34</v>
      </c>
      <c r="G385" s="65">
        <v>9.5299999999999994</v>
      </c>
      <c r="H385" s="65">
        <v>0.26</v>
      </c>
      <c r="I385" s="65">
        <v>0.04</v>
      </c>
      <c r="J385" s="65">
        <v>0.26</v>
      </c>
      <c r="K385" s="65">
        <v>0.59</v>
      </c>
      <c r="L385" s="65">
        <v>0.55000000000000004</v>
      </c>
      <c r="M385" s="65">
        <v>-0.01</v>
      </c>
      <c r="N385" s="65">
        <v>-0.18</v>
      </c>
      <c r="O385" s="65">
        <v>-0.08</v>
      </c>
      <c r="P385" s="65">
        <v>0</v>
      </c>
      <c r="R385" s="65">
        <v>0.33</v>
      </c>
      <c r="S385" s="65">
        <v>0.3</v>
      </c>
      <c r="T385" s="65">
        <v>0.23</v>
      </c>
      <c r="U385" s="65">
        <v>63.16</v>
      </c>
      <c r="V385" s="65">
        <v>1869.7650000000001</v>
      </c>
      <c r="X385" s="65">
        <f t="shared" si="5"/>
        <v>1.7</v>
      </c>
    </row>
    <row r="386" spans="1:24" x14ac:dyDescent="0.25">
      <c r="A386" s="65" t="s">
        <v>102</v>
      </c>
      <c r="B386" s="65">
        <v>4002</v>
      </c>
      <c r="C386" s="59">
        <v>43662</v>
      </c>
      <c r="D386" s="65">
        <v>20</v>
      </c>
      <c r="E386" s="65" t="s">
        <v>104</v>
      </c>
      <c r="F386" s="65">
        <v>48.36</v>
      </c>
      <c r="G386" s="65">
        <v>9.5299999999999994</v>
      </c>
      <c r="H386" s="65">
        <v>0.26</v>
      </c>
      <c r="I386" s="65">
        <v>0.04</v>
      </c>
      <c r="J386" s="65">
        <v>0.24</v>
      </c>
      <c r="K386" s="65">
        <v>0.61</v>
      </c>
      <c r="L386" s="65">
        <v>0.19</v>
      </c>
      <c r="M386" s="65">
        <v>-7.0000000000000007E-2</v>
      </c>
      <c r="N386" s="65">
        <v>-0.12</v>
      </c>
      <c r="O386" s="65">
        <v>-0.08</v>
      </c>
      <c r="P386" s="65">
        <v>0</v>
      </c>
      <c r="R386" s="65">
        <v>0.33</v>
      </c>
      <c r="S386" s="65">
        <v>0.3</v>
      </c>
      <c r="T386" s="65">
        <v>0.23</v>
      </c>
      <c r="U386" s="65">
        <v>59.82</v>
      </c>
      <c r="V386" s="65">
        <v>1836.847</v>
      </c>
      <c r="X386" s="65">
        <f t="shared" si="5"/>
        <v>1.3399999999999999</v>
      </c>
    </row>
    <row r="387" spans="1:24" x14ac:dyDescent="0.25">
      <c r="A387" s="65" t="s">
        <v>102</v>
      </c>
      <c r="B387" s="65">
        <v>4002</v>
      </c>
      <c r="C387" s="59">
        <v>43662</v>
      </c>
      <c r="D387" s="65">
        <v>21</v>
      </c>
      <c r="E387" s="65" t="s">
        <v>104</v>
      </c>
      <c r="F387" s="65">
        <v>58.4</v>
      </c>
      <c r="G387" s="65">
        <v>9.5299999999999994</v>
      </c>
      <c r="H387" s="65">
        <v>0.26</v>
      </c>
      <c r="I387" s="65">
        <v>0.04</v>
      </c>
      <c r="J387" s="65">
        <v>0.3</v>
      </c>
      <c r="K387" s="65">
        <v>0.62</v>
      </c>
      <c r="L387" s="65">
        <v>0.32</v>
      </c>
      <c r="M387" s="65">
        <v>-7.0000000000000007E-2</v>
      </c>
      <c r="N387" s="65">
        <v>-0.21</v>
      </c>
      <c r="O387" s="65">
        <v>-0.08</v>
      </c>
      <c r="P387" s="65">
        <v>0</v>
      </c>
      <c r="R387" s="65">
        <v>0.33</v>
      </c>
      <c r="S387" s="65">
        <v>0.3</v>
      </c>
      <c r="T387" s="65">
        <v>0.23</v>
      </c>
      <c r="U387" s="65">
        <v>69.97</v>
      </c>
      <c r="V387" s="65">
        <v>1793.12</v>
      </c>
      <c r="X387" s="65">
        <f t="shared" si="5"/>
        <v>1.54</v>
      </c>
    </row>
    <row r="388" spans="1:24" x14ac:dyDescent="0.25">
      <c r="A388" s="65" t="s">
        <v>102</v>
      </c>
      <c r="B388" s="65">
        <v>4002</v>
      </c>
      <c r="C388" s="59">
        <v>43662</v>
      </c>
      <c r="D388" s="65">
        <v>22</v>
      </c>
      <c r="E388" s="65" t="s">
        <v>104</v>
      </c>
      <c r="F388" s="65">
        <v>51.32</v>
      </c>
      <c r="G388" s="65">
        <v>9.5299999999999994</v>
      </c>
      <c r="H388" s="65">
        <v>0.26</v>
      </c>
      <c r="I388" s="65">
        <v>0.04</v>
      </c>
      <c r="J388" s="65">
        <v>0.23</v>
      </c>
      <c r="K388" s="65">
        <v>0.64</v>
      </c>
      <c r="L388" s="65">
        <v>0.13</v>
      </c>
      <c r="M388" s="65">
        <v>0</v>
      </c>
      <c r="N388" s="65">
        <v>-0.01</v>
      </c>
      <c r="O388" s="65">
        <v>-0.08</v>
      </c>
      <c r="P388" s="65">
        <v>0</v>
      </c>
      <c r="R388" s="65">
        <v>0.33</v>
      </c>
      <c r="S388" s="65">
        <v>0.3</v>
      </c>
      <c r="T388" s="65">
        <v>0.23</v>
      </c>
      <c r="U388" s="65">
        <v>62.92</v>
      </c>
      <c r="V388" s="65">
        <v>1705.4469999999999</v>
      </c>
      <c r="X388" s="65">
        <f t="shared" si="5"/>
        <v>1.2999999999999998</v>
      </c>
    </row>
    <row r="389" spans="1:24" x14ac:dyDescent="0.25">
      <c r="A389" s="65" t="s">
        <v>102</v>
      </c>
      <c r="B389" s="65">
        <v>4002</v>
      </c>
      <c r="C389" s="59">
        <v>43662</v>
      </c>
      <c r="D389" s="65">
        <v>23</v>
      </c>
      <c r="E389" s="65" t="s">
        <v>104</v>
      </c>
      <c r="F389" s="65">
        <v>43.22</v>
      </c>
      <c r="G389" s="65">
        <v>9.5299999999999994</v>
      </c>
      <c r="H389" s="65">
        <v>0.26</v>
      </c>
      <c r="I389" s="65">
        <v>0.04</v>
      </c>
      <c r="J389" s="65">
        <v>0.31</v>
      </c>
      <c r="K389" s="65">
        <v>0.7</v>
      </c>
      <c r="L389" s="65">
        <v>0.08</v>
      </c>
      <c r="M389" s="65">
        <v>0.01</v>
      </c>
      <c r="N389" s="65">
        <v>-0.22</v>
      </c>
      <c r="O389" s="65">
        <v>-0.08</v>
      </c>
      <c r="P389" s="65">
        <v>0</v>
      </c>
      <c r="R389" s="65">
        <v>0.33</v>
      </c>
      <c r="S389" s="65">
        <v>0.3</v>
      </c>
      <c r="T389" s="65">
        <v>0.23</v>
      </c>
      <c r="U389" s="65">
        <v>54.71</v>
      </c>
      <c r="V389" s="65">
        <v>1544.2940000000001</v>
      </c>
      <c r="X389" s="65">
        <f t="shared" si="5"/>
        <v>1.3900000000000001</v>
      </c>
    </row>
    <row r="390" spans="1:24" x14ac:dyDescent="0.25">
      <c r="A390" s="65" t="s">
        <v>102</v>
      </c>
      <c r="B390" s="65">
        <v>4002</v>
      </c>
      <c r="C390" s="59">
        <v>43662</v>
      </c>
      <c r="D390" s="65">
        <v>24</v>
      </c>
      <c r="E390" s="65" t="s">
        <v>103</v>
      </c>
      <c r="F390" s="65">
        <v>36.07</v>
      </c>
      <c r="G390" s="65">
        <v>9.5299999999999994</v>
      </c>
      <c r="H390" s="65">
        <v>0.26</v>
      </c>
      <c r="I390" s="65">
        <v>0.04</v>
      </c>
      <c r="J390" s="65">
        <v>0.4</v>
      </c>
      <c r="K390" s="65">
        <v>0</v>
      </c>
      <c r="L390" s="65">
        <v>0.25</v>
      </c>
      <c r="M390" s="65">
        <v>0.01</v>
      </c>
      <c r="N390" s="65">
        <v>-0.18</v>
      </c>
      <c r="O390" s="65">
        <v>-0.08</v>
      </c>
      <c r="P390" s="65">
        <v>0</v>
      </c>
      <c r="R390" s="65">
        <v>0.33</v>
      </c>
      <c r="S390" s="65">
        <v>0.3</v>
      </c>
      <c r="T390" s="65">
        <v>0.23</v>
      </c>
      <c r="U390" s="65">
        <v>47.16</v>
      </c>
      <c r="V390" s="65">
        <v>1398.431</v>
      </c>
      <c r="X390" s="65">
        <f t="shared" si="5"/>
        <v>0.95</v>
      </c>
    </row>
    <row r="391" spans="1:24" x14ac:dyDescent="0.25">
      <c r="A391" s="65" t="s">
        <v>102</v>
      </c>
      <c r="B391" s="65">
        <v>4002</v>
      </c>
      <c r="C391" s="59">
        <v>43663</v>
      </c>
      <c r="D391" s="65">
        <v>1</v>
      </c>
      <c r="E391" s="65" t="s">
        <v>103</v>
      </c>
      <c r="F391" s="65">
        <v>26.91</v>
      </c>
      <c r="G391" s="65">
        <v>9.5299999999999994</v>
      </c>
      <c r="H391" s="65">
        <v>0.18</v>
      </c>
      <c r="I391" s="65">
        <v>0.03</v>
      </c>
      <c r="J391" s="65">
        <v>0.11</v>
      </c>
      <c r="K391" s="65">
        <v>0</v>
      </c>
      <c r="L391" s="65">
        <v>0</v>
      </c>
      <c r="M391" s="65">
        <v>0.01</v>
      </c>
      <c r="N391" s="65">
        <v>-0.13</v>
      </c>
      <c r="O391" s="65">
        <v>-0.08</v>
      </c>
      <c r="P391" s="65">
        <v>0</v>
      </c>
      <c r="R391" s="65">
        <v>0.33</v>
      </c>
      <c r="S391" s="65">
        <v>0.3</v>
      </c>
      <c r="T391" s="65">
        <v>0.23</v>
      </c>
      <c r="U391" s="65">
        <v>37.42</v>
      </c>
      <c r="V391" s="65">
        <v>1295.1300000000001</v>
      </c>
      <c r="X391" s="65">
        <f t="shared" si="5"/>
        <v>0.32</v>
      </c>
    </row>
    <row r="392" spans="1:24" x14ac:dyDescent="0.25">
      <c r="A392" s="65" t="s">
        <v>102</v>
      </c>
      <c r="B392" s="65">
        <v>4002</v>
      </c>
      <c r="C392" s="59">
        <v>43663</v>
      </c>
      <c r="D392" s="65">
        <v>2</v>
      </c>
      <c r="E392" s="65" t="s">
        <v>103</v>
      </c>
      <c r="F392" s="65">
        <v>24.03</v>
      </c>
      <c r="G392" s="65">
        <v>9.5299999999999994</v>
      </c>
      <c r="H392" s="65">
        <v>0.18</v>
      </c>
      <c r="I392" s="65">
        <v>0.03</v>
      </c>
      <c r="J392" s="65">
        <v>7.0000000000000007E-2</v>
      </c>
      <c r="K392" s="65">
        <v>0</v>
      </c>
      <c r="L392" s="65">
        <v>0</v>
      </c>
      <c r="M392" s="65">
        <v>-0.02</v>
      </c>
      <c r="N392" s="65">
        <v>-0.1</v>
      </c>
      <c r="O392" s="65">
        <v>-0.08</v>
      </c>
      <c r="P392" s="65">
        <v>0</v>
      </c>
      <c r="R392" s="65">
        <v>0.33</v>
      </c>
      <c r="S392" s="65">
        <v>0.3</v>
      </c>
      <c r="T392" s="65">
        <v>0.23</v>
      </c>
      <c r="U392" s="65">
        <v>34.5</v>
      </c>
      <c r="V392" s="65">
        <v>1234.0889999999999</v>
      </c>
      <c r="X392" s="65">
        <f t="shared" ref="X392:X455" si="6">H392+I392+J392+K392+L392+P392+Q392</f>
        <v>0.28000000000000003</v>
      </c>
    </row>
    <row r="393" spans="1:24" x14ac:dyDescent="0.25">
      <c r="A393" s="65" t="s">
        <v>102</v>
      </c>
      <c r="B393" s="65">
        <v>4002</v>
      </c>
      <c r="C393" s="59">
        <v>43663</v>
      </c>
      <c r="D393" s="65">
        <v>3</v>
      </c>
      <c r="E393" s="65" t="s">
        <v>103</v>
      </c>
      <c r="F393" s="65">
        <v>21.92</v>
      </c>
      <c r="G393" s="65">
        <v>9.5299999999999994</v>
      </c>
      <c r="H393" s="65">
        <v>0.18</v>
      </c>
      <c r="I393" s="65">
        <v>0.03</v>
      </c>
      <c r="J393" s="65">
        <v>0.08</v>
      </c>
      <c r="K393" s="65">
        <v>0</v>
      </c>
      <c r="L393" s="65">
        <v>0</v>
      </c>
      <c r="M393" s="65">
        <v>0</v>
      </c>
      <c r="N393" s="65">
        <v>-0.15</v>
      </c>
      <c r="O393" s="65">
        <v>-0.08</v>
      </c>
      <c r="P393" s="65">
        <v>0</v>
      </c>
      <c r="R393" s="65">
        <v>0.33</v>
      </c>
      <c r="S393" s="65">
        <v>0.3</v>
      </c>
      <c r="T393" s="65">
        <v>0.23</v>
      </c>
      <c r="U393" s="65">
        <v>32.369999999999997</v>
      </c>
      <c r="V393" s="65">
        <v>1197.694</v>
      </c>
      <c r="X393" s="65">
        <f t="shared" si="6"/>
        <v>0.28999999999999998</v>
      </c>
    </row>
    <row r="394" spans="1:24" x14ac:dyDescent="0.25">
      <c r="A394" s="65" t="s">
        <v>102</v>
      </c>
      <c r="B394" s="65">
        <v>4002</v>
      </c>
      <c r="C394" s="59">
        <v>43663</v>
      </c>
      <c r="D394" s="65">
        <v>4</v>
      </c>
      <c r="E394" s="65" t="s">
        <v>103</v>
      </c>
      <c r="F394" s="65">
        <v>22.08</v>
      </c>
      <c r="G394" s="65">
        <v>9.5299999999999994</v>
      </c>
      <c r="H394" s="65">
        <v>0.18</v>
      </c>
      <c r="I394" s="65">
        <v>0.03</v>
      </c>
      <c r="J394" s="65">
        <v>7.0000000000000007E-2</v>
      </c>
      <c r="K394" s="65">
        <v>0</v>
      </c>
      <c r="L394" s="65">
        <v>0</v>
      </c>
      <c r="M394" s="65">
        <v>0</v>
      </c>
      <c r="N394" s="65">
        <v>-0.12</v>
      </c>
      <c r="O394" s="65">
        <v>-0.08</v>
      </c>
      <c r="P394" s="65">
        <v>0</v>
      </c>
      <c r="R394" s="65">
        <v>0.33</v>
      </c>
      <c r="S394" s="65">
        <v>0.3</v>
      </c>
      <c r="T394" s="65">
        <v>0.23</v>
      </c>
      <c r="U394" s="65">
        <v>32.549999999999997</v>
      </c>
      <c r="V394" s="65">
        <v>1183.171</v>
      </c>
      <c r="X394" s="65">
        <f t="shared" si="6"/>
        <v>0.28000000000000003</v>
      </c>
    </row>
    <row r="395" spans="1:24" x14ac:dyDescent="0.25">
      <c r="A395" s="65" t="s">
        <v>102</v>
      </c>
      <c r="B395" s="65">
        <v>4002</v>
      </c>
      <c r="C395" s="59">
        <v>43663</v>
      </c>
      <c r="D395" s="65">
        <v>5</v>
      </c>
      <c r="E395" s="65" t="s">
        <v>103</v>
      </c>
      <c r="F395" s="65">
        <v>22.63</v>
      </c>
      <c r="G395" s="65">
        <v>9.5299999999999994</v>
      </c>
      <c r="H395" s="65">
        <v>0.18</v>
      </c>
      <c r="I395" s="65">
        <v>0.03</v>
      </c>
      <c r="J395" s="65">
        <v>0.08</v>
      </c>
      <c r="K395" s="65">
        <v>0</v>
      </c>
      <c r="L395" s="65">
        <v>0</v>
      </c>
      <c r="M395" s="65">
        <v>0.01</v>
      </c>
      <c r="N395" s="65">
        <v>-0.13</v>
      </c>
      <c r="O395" s="65">
        <v>-0.08</v>
      </c>
      <c r="P395" s="65">
        <v>0</v>
      </c>
      <c r="R395" s="65">
        <v>0.33</v>
      </c>
      <c r="S395" s="65">
        <v>0.3</v>
      </c>
      <c r="T395" s="65">
        <v>0.23</v>
      </c>
      <c r="U395" s="65">
        <v>33.11</v>
      </c>
      <c r="V395" s="65">
        <v>1208.5809999999999</v>
      </c>
      <c r="X395" s="65">
        <f t="shared" si="6"/>
        <v>0.28999999999999998</v>
      </c>
    </row>
    <row r="396" spans="1:24" x14ac:dyDescent="0.25">
      <c r="A396" s="65" t="s">
        <v>102</v>
      </c>
      <c r="B396" s="65">
        <v>4002</v>
      </c>
      <c r="C396" s="59">
        <v>43663</v>
      </c>
      <c r="D396" s="65">
        <v>6</v>
      </c>
      <c r="E396" s="65" t="s">
        <v>103</v>
      </c>
      <c r="F396" s="65">
        <v>26.36</v>
      </c>
      <c r="G396" s="65">
        <v>9.5299999999999994</v>
      </c>
      <c r="H396" s="65">
        <v>0.18</v>
      </c>
      <c r="I396" s="65">
        <v>0.03</v>
      </c>
      <c r="J396" s="65">
        <v>0.19</v>
      </c>
      <c r="K396" s="65">
        <v>0</v>
      </c>
      <c r="L396" s="65">
        <v>0</v>
      </c>
      <c r="M396" s="65">
        <v>0</v>
      </c>
      <c r="N396" s="65">
        <v>-0.08</v>
      </c>
      <c r="O396" s="65">
        <v>-0.08</v>
      </c>
      <c r="P396" s="65">
        <v>0</v>
      </c>
      <c r="R396" s="65">
        <v>0.33</v>
      </c>
      <c r="S396" s="65">
        <v>0.3</v>
      </c>
      <c r="T396" s="65">
        <v>0.23</v>
      </c>
      <c r="U396" s="65">
        <v>36.99</v>
      </c>
      <c r="V396" s="65">
        <v>1292.0060000000001</v>
      </c>
      <c r="X396" s="65">
        <f t="shared" si="6"/>
        <v>0.4</v>
      </c>
    </row>
    <row r="397" spans="1:24" x14ac:dyDescent="0.25">
      <c r="A397" s="65" t="s">
        <v>102</v>
      </c>
      <c r="B397" s="65">
        <v>4002</v>
      </c>
      <c r="C397" s="59">
        <v>43663</v>
      </c>
      <c r="D397" s="65">
        <v>7</v>
      </c>
      <c r="E397" s="65" t="s">
        <v>103</v>
      </c>
      <c r="F397" s="65">
        <v>25.96</v>
      </c>
      <c r="G397" s="65">
        <v>9.5299999999999994</v>
      </c>
      <c r="H397" s="65">
        <v>0.18</v>
      </c>
      <c r="I397" s="65">
        <v>0.03</v>
      </c>
      <c r="J397" s="65">
        <v>0.18</v>
      </c>
      <c r="K397" s="65">
        <v>0</v>
      </c>
      <c r="L397" s="65">
        <v>0</v>
      </c>
      <c r="M397" s="65">
        <v>0.04</v>
      </c>
      <c r="N397" s="65">
        <v>-0.12</v>
      </c>
      <c r="O397" s="65">
        <v>-0.08</v>
      </c>
      <c r="P397" s="65">
        <v>0</v>
      </c>
      <c r="R397" s="65">
        <v>0.33</v>
      </c>
      <c r="S397" s="65">
        <v>0.3</v>
      </c>
      <c r="T397" s="65">
        <v>0.23</v>
      </c>
      <c r="U397" s="65">
        <v>36.58</v>
      </c>
      <c r="V397" s="65">
        <v>1430.91</v>
      </c>
      <c r="X397" s="65">
        <f t="shared" si="6"/>
        <v>0.39</v>
      </c>
    </row>
    <row r="398" spans="1:24" x14ac:dyDescent="0.25">
      <c r="A398" s="65" t="s">
        <v>102</v>
      </c>
      <c r="B398" s="65">
        <v>4002</v>
      </c>
      <c r="C398" s="59">
        <v>43663</v>
      </c>
      <c r="D398" s="65">
        <v>8</v>
      </c>
      <c r="E398" s="65" t="s">
        <v>104</v>
      </c>
      <c r="F398" s="65">
        <v>23.57</v>
      </c>
      <c r="G398" s="65">
        <v>9.5299999999999994</v>
      </c>
      <c r="H398" s="65">
        <v>0.18</v>
      </c>
      <c r="I398" s="65">
        <v>0.03</v>
      </c>
      <c r="J398" s="65">
        <v>0.13</v>
      </c>
      <c r="K398" s="65">
        <v>0.73</v>
      </c>
      <c r="L398" s="65">
        <v>0</v>
      </c>
      <c r="M398" s="65">
        <v>0</v>
      </c>
      <c r="N398" s="65">
        <v>-0.13</v>
      </c>
      <c r="O398" s="65">
        <v>-0.08</v>
      </c>
      <c r="P398" s="65">
        <v>0</v>
      </c>
      <c r="R398" s="65">
        <v>0.33</v>
      </c>
      <c r="S398" s="65">
        <v>0.3</v>
      </c>
      <c r="T398" s="65">
        <v>0.23</v>
      </c>
      <c r="U398" s="65">
        <v>34.82</v>
      </c>
      <c r="V398" s="65">
        <v>1567.615</v>
      </c>
      <c r="X398" s="65">
        <f t="shared" si="6"/>
        <v>1.0699999999999998</v>
      </c>
    </row>
    <row r="399" spans="1:24" x14ac:dyDescent="0.25">
      <c r="A399" s="65" t="s">
        <v>102</v>
      </c>
      <c r="B399" s="65">
        <v>4002</v>
      </c>
      <c r="C399" s="59">
        <v>43663</v>
      </c>
      <c r="D399" s="65">
        <v>9</v>
      </c>
      <c r="E399" s="65" t="s">
        <v>104</v>
      </c>
      <c r="F399" s="65">
        <v>24.5</v>
      </c>
      <c r="G399" s="65">
        <v>9.5299999999999994</v>
      </c>
      <c r="H399" s="65">
        <v>0.18</v>
      </c>
      <c r="I399" s="65">
        <v>0.03</v>
      </c>
      <c r="J399" s="65">
        <v>0.09</v>
      </c>
      <c r="K399" s="65">
        <v>0.69</v>
      </c>
      <c r="L399" s="65">
        <v>0</v>
      </c>
      <c r="M399" s="65">
        <v>0</v>
      </c>
      <c r="N399" s="65">
        <v>-0.11</v>
      </c>
      <c r="O399" s="65">
        <v>-0.08</v>
      </c>
      <c r="P399" s="65">
        <v>0</v>
      </c>
      <c r="R399" s="65">
        <v>0.33</v>
      </c>
      <c r="S399" s="65">
        <v>0.3</v>
      </c>
      <c r="T399" s="65">
        <v>0.23</v>
      </c>
      <c r="U399" s="65">
        <v>35.69</v>
      </c>
      <c r="V399" s="65">
        <v>1647.5409999999999</v>
      </c>
      <c r="X399" s="65">
        <f t="shared" si="6"/>
        <v>0.99</v>
      </c>
    </row>
    <row r="400" spans="1:24" x14ac:dyDescent="0.25">
      <c r="A400" s="65" t="s">
        <v>102</v>
      </c>
      <c r="B400" s="65">
        <v>4002</v>
      </c>
      <c r="C400" s="59">
        <v>43663</v>
      </c>
      <c r="D400" s="65">
        <v>10</v>
      </c>
      <c r="E400" s="65" t="s">
        <v>104</v>
      </c>
      <c r="F400" s="65">
        <v>28.79</v>
      </c>
      <c r="G400" s="65">
        <v>9.5299999999999994</v>
      </c>
      <c r="H400" s="65">
        <v>0.18</v>
      </c>
      <c r="I400" s="65">
        <v>0.03</v>
      </c>
      <c r="J400" s="65">
        <v>0.09</v>
      </c>
      <c r="K400" s="65">
        <v>0.67</v>
      </c>
      <c r="L400" s="65">
        <v>0</v>
      </c>
      <c r="M400" s="65">
        <v>0.02</v>
      </c>
      <c r="N400" s="65">
        <v>-0.1</v>
      </c>
      <c r="O400" s="65">
        <v>-0.08</v>
      </c>
      <c r="P400" s="65">
        <v>0</v>
      </c>
      <c r="R400" s="65">
        <v>0.33</v>
      </c>
      <c r="S400" s="65">
        <v>0.3</v>
      </c>
      <c r="T400" s="65">
        <v>0.23</v>
      </c>
      <c r="U400" s="65">
        <v>39.99</v>
      </c>
      <c r="V400" s="65">
        <v>1720.277</v>
      </c>
      <c r="X400" s="65">
        <f t="shared" si="6"/>
        <v>0.97</v>
      </c>
    </row>
    <row r="401" spans="1:24" x14ac:dyDescent="0.25">
      <c r="A401" s="65" t="s">
        <v>102</v>
      </c>
      <c r="B401" s="65">
        <v>4002</v>
      </c>
      <c r="C401" s="59">
        <v>43663</v>
      </c>
      <c r="D401" s="65">
        <v>11</v>
      </c>
      <c r="E401" s="65" t="s">
        <v>104</v>
      </c>
      <c r="F401" s="65">
        <v>31.04</v>
      </c>
      <c r="G401" s="65">
        <v>9.5299999999999994</v>
      </c>
      <c r="H401" s="65">
        <v>0.18</v>
      </c>
      <c r="I401" s="65">
        <v>0.03</v>
      </c>
      <c r="J401" s="65">
        <v>0.09</v>
      </c>
      <c r="K401" s="65">
        <v>0.64</v>
      </c>
      <c r="L401" s="65">
        <v>0</v>
      </c>
      <c r="M401" s="65">
        <v>-0.02</v>
      </c>
      <c r="N401" s="65">
        <v>-0.13</v>
      </c>
      <c r="O401" s="65">
        <v>-0.08</v>
      </c>
      <c r="P401" s="65">
        <v>0</v>
      </c>
      <c r="R401" s="65">
        <v>0.33</v>
      </c>
      <c r="S401" s="65">
        <v>0.3</v>
      </c>
      <c r="T401" s="65">
        <v>0.23</v>
      </c>
      <c r="U401" s="65">
        <v>42.14</v>
      </c>
      <c r="V401" s="65">
        <v>1781.491</v>
      </c>
      <c r="X401" s="65">
        <f t="shared" si="6"/>
        <v>0.94</v>
      </c>
    </row>
    <row r="402" spans="1:24" x14ac:dyDescent="0.25">
      <c r="A402" s="65" t="s">
        <v>102</v>
      </c>
      <c r="B402" s="65">
        <v>4002</v>
      </c>
      <c r="C402" s="59">
        <v>43663</v>
      </c>
      <c r="D402" s="65">
        <v>12</v>
      </c>
      <c r="E402" s="65" t="s">
        <v>104</v>
      </c>
      <c r="F402" s="65">
        <v>31.54</v>
      </c>
      <c r="G402" s="65">
        <v>9.5299999999999994</v>
      </c>
      <c r="H402" s="65">
        <v>0.18</v>
      </c>
      <c r="I402" s="65">
        <v>0.03</v>
      </c>
      <c r="J402" s="65">
        <v>0.1</v>
      </c>
      <c r="K402" s="65">
        <v>0.61</v>
      </c>
      <c r="L402" s="65">
        <v>0</v>
      </c>
      <c r="M402" s="65">
        <v>-0.02</v>
      </c>
      <c r="N402" s="65">
        <v>-0.1</v>
      </c>
      <c r="O402" s="65">
        <v>-0.08</v>
      </c>
      <c r="P402" s="65">
        <v>0</v>
      </c>
      <c r="R402" s="65">
        <v>0.33</v>
      </c>
      <c r="S402" s="65">
        <v>0.3</v>
      </c>
      <c r="T402" s="65">
        <v>0.23</v>
      </c>
      <c r="U402" s="65">
        <v>42.65</v>
      </c>
      <c r="V402" s="65">
        <v>1863.2139999999999</v>
      </c>
      <c r="X402" s="65">
        <f t="shared" si="6"/>
        <v>0.91999999999999993</v>
      </c>
    </row>
    <row r="403" spans="1:24" x14ac:dyDescent="0.25">
      <c r="A403" s="65" t="s">
        <v>102</v>
      </c>
      <c r="B403" s="65">
        <v>4002</v>
      </c>
      <c r="C403" s="59">
        <v>43663</v>
      </c>
      <c r="D403" s="65">
        <v>13</v>
      </c>
      <c r="E403" s="65" t="s">
        <v>104</v>
      </c>
      <c r="F403" s="65">
        <v>46.33</v>
      </c>
      <c r="G403" s="65">
        <v>9.5299999999999994</v>
      </c>
      <c r="H403" s="65">
        <v>0.18</v>
      </c>
      <c r="I403" s="65">
        <v>0.03</v>
      </c>
      <c r="J403" s="65">
        <v>0.14000000000000001</v>
      </c>
      <c r="K403" s="65">
        <v>0.57999999999999996</v>
      </c>
      <c r="L403" s="65">
        <v>7.0000000000000007E-2</v>
      </c>
      <c r="M403" s="65">
        <v>-0.1</v>
      </c>
      <c r="N403" s="65">
        <v>-0.1</v>
      </c>
      <c r="O403" s="65">
        <v>-0.08</v>
      </c>
      <c r="P403" s="65">
        <v>0</v>
      </c>
      <c r="R403" s="65">
        <v>0.33</v>
      </c>
      <c r="S403" s="65">
        <v>0.3</v>
      </c>
      <c r="T403" s="65">
        <v>0.23</v>
      </c>
      <c r="U403" s="65">
        <v>57.44</v>
      </c>
      <c r="V403" s="65">
        <v>1905.4059999999999</v>
      </c>
      <c r="X403" s="65">
        <f t="shared" si="6"/>
        <v>1</v>
      </c>
    </row>
    <row r="404" spans="1:24" x14ac:dyDescent="0.25">
      <c r="A404" s="65" t="s">
        <v>102</v>
      </c>
      <c r="B404" s="65">
        <v>4002</v>
      </c>
      <c r="C404" s="59">
        <v>43663</v>
      </c>
      <c r="D404" s="65">
        <v>14</v>
      </c>
      <c r="E404" s="65" t="s">
        <v>104</v>
      </c>
      <c r="F404" s="65">
        <v>52.32</v>
      </c>
      <c r="G404" s="65">
        <v>9.5299999999999994</v>
      </c>
      <c r="H404" s="65">
        <v>0.18</v>
      </c>
      <c r="I404" s="65">
        <v>0.03</v>
      </c>
      <c r="J404" s="65">
        <v>0.08</v>
      </c>
      <c r="K404" s="65">
        <v>0.56000000000000005</v>
      </c>
      <c r="L404" s="65">
        <v>0.01</v>
      </c>
      <c r="M404" s="65">
        <v>-0.01</v>
      </c>
      <c r="N404" s="65">
        <v>-0.1</v>
      </c>
      <c r="O404" s="65">
        <v>-0.08</v>
      </c>
      <c r="P404" s="65">
        <v>0</v>
      </c>
      <c r="R404" s="65">
        <v>0.33</v>
      </c>
      <c r="S404" s="65">
        <v>0.3</v>
      </c>
      <c r="T404" s="65">
        <v>0.23</v>
      </c>
      <c r="U404" s="65">
        <v>63.38</v>
      </c>
      <c r="V404" s="65">
        <v>1939.9059999999999</v>
      </c>
      <c r="X404" s="65">
        <f t="shared" si="6"/>
        <v>0.8600000000000001</v>
      </c>
    </row>
    <row r="405" spans="1:24" x14ac:dyDescent="0.25">
      <c r="A405" s="65" t="s">
        <v>102</v>
      </c>
      <c r="B405" s="65">
        <v>4002</v>
      </c>
      <c r="C405" s="59">
        <v>43663</v>
      </c>
      <c r="D405" s="65">
        <v>15</v>
      </c>
      <c r="E405" s="65" t="s">
        <v>104</v>
      </c>
      <c r="F405" s="65">
        <v>55.15</v>
      </c>
      <c r="G405" s="65">
        <v>9.5299999999999994</v>
      </c>
      <c r="H405" s="65">
        <v>0.18</v>
      </c>
      <c r="I405" s="65">
        <v>0.03</v>
      </c>
      <c r="J405" s="65">
        <v>7.0000000000000007E-2</v>
      </c>
      <c r="K405" s="65">
        <v>0.55000000000000004</v>
      </c>
      <c r="L405" s="65">
        <v>0</v>
      </c>
      <c r="M405" s="65">
        <v>-0.03</v>
      </c>
      <c r="N405" s="65">
        <v>-0.1</v>
      </c>
      <c r="O405" s="65">
        <v>-0.08</v>
      </c>
      <c r="P405" s="65">
        <v>0</v>
      </c>
      <c r="R405" s="65">
        <v>0.33</v>
      </c>
      <c r="S405" s="65">
        <v>0.3</v>
      </c>
      <c r="T405" s="65">
        <v>0.23</v>
      </c>
      <c r="U405" s="65">
        <v>66.16</v>
      </c>
      <c r="V405" s="65">
        <v>1981.393</v>
      </c>
      <c r="X405" s="65">
        <f t="shared" si="6"/>
        <v>0.83000000000000007</v>
      </c>
    </row>
    <row r="406" spans="1:24" x14ac:dyDescent="0.25">
      <c r="A406" s="65" t="s">
        <v>102</v>
      </c>
      <c r="B406" s="65">
        <v>4002</v>
      </c>
      <c r="C406" s="59">
        <v>43663</v>
      </c>
      <c r="D406" s="65">
        <v>16</v>
      </c>
      <c r="E406" s="65" t="s">
        <v>104</v>
      </c>
      <c r="F406" s="65">
        <v>51.24</v>
      </c>
      <c r="G406" s="65">
        <v>9.5299999999999994</v>
      </c>
      <c r="H406" s="65">
        <v>0.18</v>
      </c>
      <c r="I406" s="65">
        <v>0.03</v>
      </c>
      <c r="J406" s="65">
        <v>0.08</v>
      </c>
      <c r="K406" s="65">
        <v>0.53</v>
      </c>
      <c r="L406" s="65">
        <v>0</v>
      </c>
      <c r="M406" s="65">
        <v>0.04</v>
      </c>
      <c r="N406" s="65">
        <v>-0.13</v>
      </c>
      <c r="O406" s="65">
        <v>-0.08</v>
      </c>
      <c r="P406" s="65">
        <v>0</v>
      </c>
      <c r="R406" s="65">
        <v>0.33</v>
      </c>
      <c r="S406" s="65">
        <v>0.3</v>
      </c>
      <c r="T406" s="65">
        <v>0.23</v>
      </c>
      <c r="U406" s="65">
        <v>62.28</v>
      </c>
      <c r="V406" s="65">
        <v>1972.7670000000001</v>
      </c>
      <c r="X406" s="65">
        <f t="shared" si="6"/>
        <v>0.82000000000000006</v>
      </c>
    </row>
    <row r="407" spans="1:24" x14ac:dyDescent="0.25">
      <c r="A407" s="65" t="s">
        <v>102</v>
      </c>
      <c r="B407" s="65">
        <v>4002</v>
      </c>
      <c r="C407" s="59">
        <v>43663</v>
      </c>
      <c r="D407" s="65">
        <v>17</v>
      </c>
      <c r="E407" s="65" t="s">
        <v>104</v>
      </c>
      <c r="F407" s="65">
        <v>47.46</v>
      </c>
      <c r="G407" s="65">
        <v>9.5299999999999994</v>
      </c>
      <c r="H407" s="65">
        <v>0.18</v>
      </c>
      <c r="I407" s="65">
        <v>0.03</v>
      </c>
      <c r="J407" s="65">
        <v>0.28999999999999998</v>
      </c>
      <c r="K407" s="65">
        <v>0.5</v>
      </c>
      <c r="L407" s="65">
        <v>0</v>
      </c>
      <c r="M407" s="65">
        <v>0</v>
      </c>
      <c r="N407" s="65">
        <v>-0.15</v>
      </c>
      <c r="O407" s="65">
        <v>-0.08</v>
      </c>
      <c r="P407" s="65">
        <v>0</v>
      </c>
      <c r="R407" s="65">
        <v>0.33</v>
      </c>
      <c r="S407" s="65">
        <v>0.3</v>
      </c>
      <c r="T407" s="65">
        <v>0.23</v>
      </c>
      <c r="U407" s="65">
        <v>58.62</v>
      </c>
      <c r="V407" s="65">
        <v>1928.79</v>
      </c>
      <c r="X407" s="65">
        <f t="shared" si="6"/>
        <v>1</v>
      </c>
    </row>
    <row r="408" spans="1:24" x14ac:dyDescent="0.25">
      <c r="A408" s="65" t="s">
        <v>102</v>
      </c>
      <c r="B408" s="65">
        <v>4002</v>
      </c>
      <c r="C408" s="59">
        <v>43663</v>
      </c>
      <c r="D408" s="65">
        <v>18</v>
      </c>
      <c r="E408" s="65" t="s">
        <v>104</v>
      </c>
      <c r="F408" s="65">
        <v>41.56</v>
      </c>
      <c r="G408" s="65">
        <v>9.5299999999999994</v>
      </c>
      <c r="H408" s="65">
        <v>0.18</v>
      </c>
      <c r="I408" s="65">
        <v>0.03</v>
      </c>
      <c r="J408" s="65">
        <v>0.22</v>
      </c>
      <c r="K408" s="65">
        <v>0.52</v>
      </c>
      <c r="L408" s="65">
        <v>0</v>
      </c>
      <c r="M408" s="65">
        <v>-0.01</v>
      </c>
      <c r="N408" s="65">
        <v>-0.14000000000000001</v>
      </c>
      <c r="O408" s="65">
        <v>-0.08</v>
      </c>
      <c r="P408" s="65">
        <v>0</v>
      </c>
      <c r="R408" s="65">
        <v>0.33</v>
      </c>
      <c r="S408" s="65">
        <v>0.3</v>
      </c>
      <c r="T408" s="65">
        <v>0.23</v>
      </c>
      <c r="U408" s="65">
        <v>52.67</v>
      </c>
      <c r="V408" s="65">
        <v>1916.84</v>
      </c>
      <c r="X408" s="65">
        <f t="shared" si="6"/>
        <v>0.95</v>
      </c>
    </row>
    <row r="409" spans="1:24" x14ac:dyDescent="0.25">
      <c r="A409" s="65" t="s">
        <v>102</v>
      </c>
      <c r="B409" s="65">
        <v>4002</v>
      </c>
      <c r="C409" s="59">
        <v>43663</v>
      </c>
      <c r="D409" s="65">
        <v>19</v>
      </c>
      <c r="E409" s="65" t="s">
        <v>104</v>
      </c>
      <c r="F409" s="65">
        <v>33.909999999999997</v>
      </c>
      <c r="G409" s="65">
        <v>9.5299999999999994</v>
      </c>
      <c r="H409" s="65">
        <v>0.18</v>
      </c>
      <c r="I409" s="65">
        <v>0.03</v>
      </c>
      <c r="J409" s="65">
        <v>0.21</v>
      </c>
      <c r="K409" s="65">
        <v>0.57999999999999996</v>
      </c>
      <c r="L409" s="65">
        <v>0</v>
      </c>
      <c r="M409" s="65">
        <v>0.01</v>
      </c>
      <c r="N409" s="65">
        <v>-0.16</v>
      </c>
      <c r="O409" s="65">
        <v>-0.08</v>
      </c>
      <c r="P409" s="65">
        <v>0</v>
      </c>
      <c r="R409" s="65">
        <v>0.33</v>
      </c>
      <c r="S409" s="65">
        <v>0.3</v>
      </c>
      <c r="T409" s="65">
        <v>0.23</v>
      </c>
      <c r="U409" s="65">
        <v>45.07</v>
      </c>
      <c r="V409" s="65">
        <v>1894.403</v>
      </c>
      <c r="X409" s="65">
        <f t="shared" si="6"/>
        <v>1</v>
      </c>
    </row>
    <row r="410" spans="1:24" x14ac:dyDescent="0.25">
      <c r="A410" s="65" t="s">
        <v>102</v>
      </c>
      <c r="B410" s="65">
        <v>4002</v>
      </c>
      <c r="C410" s="59">
        <v>43663</v>
      </c>
      <c r="D410" s="65">
        <v>20</v>
      </c>
      <c r="E410" s="65" t="s">
        <v>104</v>
      </c>
      <c r="F410" s="65">
        <v>35.71</v>
      </c>
      <c r="G410" s="65">
        <v>9.5299999999999994</v>
      </c>
      <c r="H410" s="65">
        <v>0.18</v>
      </c>
      <c r="I410" s="65">
        <v>0.03</v>
      </c>
      <c r="J410" s="65">
        <v>0.2</v>
      </c>
      <c r="K410" s="65">
        <v>0.6</v>
      </c>
      <c r="L410" s="65">
        <v>0</v>
      </c>
      <c r="M410" s="65">
        <v>-0.03</v>
      </c>
      <c r="N410" s="65">
        <v>-0.12</v>
      </c>
      <c r="O410" s="65">
        <v>-0.08</v>
      </c>
      <c r="P410" s="65">
        <v>0</v>
      </c>
      <c r="R410" s="65">
        <v>0.33</v>
      </c>
      <c r="S410" s="65">
        <v>0.3</v>
      </c>
      <c r="T410" s="65">
        <v>0.23</v>
      </c>
      <c r="U410" s="65">
        <v>46.88</v>
      </c>
      <c r="V410" s="65">
        <v>1852.192</v>
      </c>
      <c r="X410" s="65">
        <f t="shared" si="6"/>
        <v>1.01</v>
      </c>
    </row>
    <row r="411" spans="1:24" x14ac:dyDescent="0.25">
      <c r="A411" s="65" t="s">
        <v>102</v>
      </c>
      <c r="B411" s="65">
        <v>4002</v>
      </c>
      <c r="C411" s="59">
        <v>43663</v>
      </c>
      <c r="D411" s="65">
        <v>21</v>
      </c>
      <c r="E411" s="65" t="s">
        <v>104</v>
      </c>
      <c r="F411" s="65">
        <v>32.54</v>
      </c>
      <c r="G411" s="65">
        <v>9.5299999999999994</v>
      </c>
      <c r="H411" s="65">
        <v>0.18</v>
      </c>
      <c r="I411" s="65">
        <v>0.03</v>
      </c>
      <c r="J411" s="65">
        <v>0.12</v>
      </c>
      <c r="K411" s="65">
        <v>0.62</v>
      </c>
      <c r="L411" s="65">
        <v>0</v>
      </c>
      <c r="M411" s="65">
        <v>0.02</v>
      </c>
      <c r="N411" s="65">
        <v>-0.11</v>
      </c>
      <c r="O411" s="65">
        <v>-0.08</v>
      </c>
      <c r="P411" s="65">
        <v>0</v>
      </c>
      <c r="R411" s="65">
        <v>0.33</v>
      </c>
      <c r="S411" s="65">
        <v>0.3</v>
      </c>
      <c r="T411" s="65">
        <v>0.23</v>
      </c>
      <c r="U411" s="65">
        <v>43.71</v>
      </c>
      <c r="V411" s="65">
        <v>1815.655</v>
      </c>
      <c r="X411" s="65">
        <f t="shared" si="6"/>
        <v>0.95</v>
      </c>
    </row>
    <row r="412" spans="1:24" x14ac:dyDescent="0.25">
      <c r="A412" s="65" t="s">
        <v>102</v>
      </c>
      <c r="B412" s="65">
        <v>4002</v>
      </c>
      <c r="C412" s="59">
        <v>43663</v>
      </c>
      <c r="D412" s="65">
        <v>22</v>
      </c>
      <c r="E412" s="65" t="s">
        <v>104</v>
      </c>
      <c r="F412" s="65">
        <v>26.51</v>
      </c>
      <c r="G412" s="65">
        <v>9.5299999999999994</v>
      </c>
      <c r="H412" s="65">
        <v>0.18</v>
      </c>
      <c r="I412" s="65">
        <v>0.03</v>
      </c>
      <c r="J412" s="65">
        <v>0.09</v>
      </c>
      <c r="K412" s="65">
        <v>0.65</v>
      </c>
      <c r="L412" s="65">
        <v>0</v>
      </c>
      <c r="M412" s="65">
        <v>0.02</v>
      </c>
      <c r="N412" s="65">
        <v>-0.09</v>
      </c>
      <c r="O412" s="65">
        <v>-0.08</v>
      </c>
      <c r="P412" s="65">
        <v>0</v>
      </c>
      <c r="R412" s="65">
        <v>0.33</v>
      </c>
      <c r="S412" s="65">
        <v>0.3</v>
      </c>
      <c r="T412" s="65">
        <v>0.23</v>
      </c>
      <c r="U412" s="65">
        <v>37.700000000000003</v>
      </c>
      <c r="V412" s="65">
        <v>1719.5540000000001</v>
      </c>
      <c r="X412" s="65">
        <f t="shared" si="6"/>
        <v>0.95</v>
      </c>
    </row>
    <row r="413" spans="1:24" x14ac:dyDescent="0.25">
      <c r="A413" s="65" t="s">
        <v>102</v>
      </c>
      <c r="B413" s="65">
        <v>4002</v>
      </c>
      <c r="C413" s="59">
        <v>43663</v>
      </c>
      <c r="D413" s="65">
        <v>23</v>
      </c>
      <c r="E413" s="65" t="s">
        <v>104</v>
      </c>
      <c r="F413" s="65">
        <v>21.41</v>
      </c>
      <c r="G413" s="65">
        <v>9.5299999999999994</v>
      </c>
      <c r="H413" s="65">
        <v>0.18</v>
      </c>
      <c r="I413" s="65">
        <v>0.03</v>
      </c>
      <c r="J413" s="65">
        <v>0.11</v>
      </c>
      <c r="K413" s="65">
        <v>0.7</v>
      </c>
      <c r="L413" s="65">
        <v>0</v>
      </c>
      <c r="M413" s="65">
        <v>-0.01</v>
      </c>
      <c r="N413" s="65">
        <v>-7.0000000000000007E-2</v>
      </c>
      <c r="O413" s="65">
        <v>-0.08</v>
      </c>
      <c r="P413" s="65">
        <v>0</v>
      </c>
      <c r="R413" s="65">
        <v>0.33</v>
      </c>
      <c r="S413" s="65">
        <v>0.3</v>
      </c>
      <c r="T413" s="65">
        <v>0.23</v>
      </c>
      <c r="U413" s="65">
        <v>32.659999999999997</v>
      </c>
      <c r="V413" s="65">
        <v>1558.191</v>
      </c>
      <c r="X413" s="65">
        <f t="shared" si="6"/>
        <v>1.02</v>
      </c>
    </row>
    <row r="414" spans="1:24" x14ac:dyDescent="0.25">
      <c r="A414" s="65" t="s">
        <v>102</v>
      </c>
      <c r="B414" s="65">
        <v>4002</v>
      </c>
      <c r="C414" s="59">
        <v>43663</v>
      </c>
      <c r="D414" s="65">
        <v>24</v>
      </c>
      <c r="E414" s="65" t="s">
        <v>103</v>
      </c>
      <c r="F414" s="65">
        <v>19.59</v>
      </c>
      <c r="G414" s="65">
        <v>9.5299999999999994</v>
      </c>
      <c r="H414" s="65">
        <v>0.18</v>
      </c>
      <c r="I414" s="65">
        <v>0.03</v>
      </c>
      <c r="J414" s="65">
        <v>0.13</v>
      </c>
      <c r="K414" s="65">
        <v>0</v>
      </c>
      <c r="L414" s="65">
        <v>0</v>
      </c>
      <c r="M414" s="65">
        <v>0</v>
      </c>
      <c r="N414" s="65">
        <v>-0.16</v>
      </c>
      <c r="O414" s="65">
        <v>-0.08</v>
      </c>
      <c r="P414" s="65">
        <v>0</v>
      </c>
      <c r="R414" s="65">
        <v>0.33</v>
      </c>
      <c r="S414" s="65">
        <v>0.3</v>
      </c>
      <c r="T414" s="65">
        <v>0.23</v>
      </c>
      <c r="U414" s="65">
        <v>30.08</v>
      </c>
      <c r="V414" s="65">
        <v>1419.86</v>
      </c>
      <c r="X414" s="65">
        <f t="shared" si="6"/>
        <v>0.33999999999999997</v>
      </c>
    </row>
    <row r="415" spans="1:24" x14ac:dyDescent="0.25">
      <c r="A415" s="65" t="s">
        <v>102</v>
      </c>
      <c r="B415" s="65">
        <v>4002</v>
      </c>
      <c r="C415" s="59">
        <v>43664</v>
      </c>
      <c r="D415" s="65">
        <v>1</v>
      </c>
      <c r="E415" s="65" t="s">
        <v>103</v>
      </c>
      <c r="F415" s="65">
        <v>21.48</v>
      </c>
      <c r="G415" s="65">
        <v>9.5299999999999994</v>
      </c>
      <c r="H415" s="65">
        <v>0.13</v>
      </c>
      <c r="I415" s="65">
        <v>0.01</v>
      </c>
      <c r="J415" s="65">
        <v>0.08</v>
      </c>
      <c r="K415" s="65">
        <v>0</v>
      </c>
      <c r="L415" s="65">
        <v>0</v>
      </c>
      <c r="M415" s="65">
        <v>-0.03</v>
      </c>
      <c r="N415" s="65">
        <v>-7.0000000000000007E-2</v>
      </c>
      <c r="O415" s="65">
        <v>-0.08</v>
      </c>
      <c r="P415" s="65">
        <v>0</v>
      </c>
      <c r="R415" s="65">
        <v>0.33</v>
      </c>
      <c r="S415" s="65">
        <v>0.3</v>
      </c>
      <c r="T415" s="65">
        <v>0.23</v>
      </c>
      <c r="U415" s="65">
        <v>31.91</v>
      </c>
      <c r="V415" s="65">
        <v>1314.636</v>
      </c>
      <c r="X415" s="65">
        <f t="shared" si="6"/>
        <v>0.22000000000000003</v>
      </c>
    </row>
    <row r="416" spans="1:24" x14ac:dyDescent="0.25">
      <c r="A416" s="65" t="s">
        <v>102</v>
      </c>
      <c r="B416" s="65">
        <v>4002</v>
      </c>
      <c r="C416" s="59">
        <v>43664</v>
      </c>
      <c r="D416" s="65">
        <v>2</v>
      </c>
      <c r="E416" s="65" t="s">
        <v>103</v>
      </c>
      <c r="F416" s="65">
        <v>24.47</v>
      </c>
      <c r="G416" s="65">
        <v>9.5299999999999994</v>
      </c>
      <c r="H416" s="65">
        <v>0.13</v>
      </c>
      <c r="I416" s="65">
        <v>0.01</v>
      </c>
      <c r="J416" s="65">
        <v>0.06</v>
      </c>
      <c r="K416" s="65">
        <v>0</v>
      </c>
      <c r="L416" s="65">
        <v>0</v>
      </c>
      <c r="M416" s="65">
        <v>-0.02</v>
      </c>
      <c r="N416" s="65">
        <v>-0.11</v>
      </c>
      <c r="O416" s="65">
        <v>-0.08</v>
      </c>
      <c r="P416" s="65">
        <v>0</v>
      </c>
      <c r="R416" s="65">
        <v>0.33</v>
      </c>
      <c r="S416" s="65">
        <v>0.3</v>
      </c>
      <c r="T416" s="65">
        <v>0.23</v>
      </c>
      <c r="U416" s="65">
        <v>34.85</v>
      </c>
      <c r="V416" s="65">
        <v>1247.9490000000001</v>
      </c>
      <c r="X416" s="65">
        <f t="shared" si="6"/>
        <v>0.2</v>
      </c>
    </row>
    <row r="417" spans="1:24" x14ac:dyDescent="0.25">
      <c r="A417" s="65" t="s">
        <v>102</v>
      </c>
      <c r="B417" s="65">
        <v>4002</v>
      </c>
      <c r="C417" s="59">
        <v>43664</v>
      </c>
      <c r="D417" s="65">
        <v>3</v>
      </c>
      <c r="E417" s="65" t="s">
        <v>103</v>
      </c>
      <c r="F417" s="65">
        <v>23.65</v>
      </c>
      <c r="G417" s="65">
        <v>9.5299999999999994</v>
      </c>
      <c r="H417" s="65">
        <v>0.13</v>
      </c>
      <c r="I417" s="65">
        <v>0.01</v>
      </c>
      <c r="J417" s="65">
        <v>0.06</v>
      </c>
      <c r="K417" s="65">
        <v>0</v>
      </c>
      <c r="L417" s="65">
        <v>0</v>
      </c>
      <c r="M417" s="65">
        <v>-0.02</v>
      </c>
      <c r="N417" s="65">
        <v>-0.14000000000000001</v>
      </c>
      <c r="O417" s="65">
        <v>-0.08</v>
      </c>
      <c r="P417" s="65">
        <v>0</v>
      </c>
      <c r="R417" s="65">
        <v>0.33</v>
      </c>
      <c r="S417" s="65">
        <v>0.3</v>
      </c>
      <c r="T417" s="65">
        <v>0.23</v>
      </c>
      <c r="U417" s="65">
        <v>34</v>
      </c>
      <c r="V417" s="65">
        <v>1204.683</v>
      </c>
      <c r="X417" s="65">
        <f t="shared" si="6"/>
        <v>0.2</v>
      </c>
    </row>
    <row r="418" spans="1:24" x14ac:dyDescent="0.25">
      <c r="A418" s="65" t="s">
        <v>102</v>
      </c>
      <c r="B418" s="65">
        <v>4002</v>
      </c>
      <c r="C418" s="59">
        <v>43664</v>
      </c>
      <c r="D418" s="65">
        <v>4</v>
      </c>
      <c r="E418" s="65" t="s">
        <v>103</v>
      </c>
      <c r="F418" s="65">
        <v>23.36</v>
      </c>
      <c r="G418" s="65">
        <v>9.5299999999999994</v>
      </c>
      <c r="H418" s="65">
        <v>0.13</v>
      </c>
      <c r="I418" s="65">
        <v>0.01</v>
      </c>
      <c r="J418" s="65">
        <v>7.0000000000000007E-2</v>
      </c>
      <c r="K418" s="65">
        <v>0</v>
      </c>
      <c r="L418" s="65">
        <v>0</v>
      </c>
      <c r="M418" s="65">
        <v>-0.04</v>
      </c>
      <c r="N418" s="65">
        <v>-7.0000000000000007E-2</v>
      </c>
      <c r="O418" s="65">
        <v>-0.08</v>
      </c>
      <c r="P418" s="65">
        <v>0</v>
      </c>
      <c r="R418" s="65">
        <v>0.33</v>
      </c>
      <c r="S418" s="65">
        <v>0.3</v>
      </c>
      <c r="T418" s="65">
        <v>0.23</v>
      </c>
      <c r="U418" s="65">
        <v>33.770000000000003</v>
      </c>
      <c r="V418" s="65">
        <v>1189.1179999999999</v>
      </c>
      <c r="X418" s="65">
        <f t="shared" si="6"/>
        <v>0.21000000000000002</v>
      </c>
    </row>
    <row r="419" spans="1:24" x14ac:dyDescent="0.25">
      <c r="A419" s="65" t="s">
        <v>102</v>
      </c>
      <c r="B419" s="65">
        <v>4002</v>
      </c>
      <c r="C419" s="59">
        <v>43664</v>
      </c>
      <c r="D419" s="65">
        <v>5</v>
      </c>
      <c r="E419" s="65" t="s">
        <v>103</v>
      </c>
      <c r="F419" s="65">
        <v>23.47</v>
      </c>
      <c r="G419" s="65">
        <v>9.5299999999999994</v>
      </c>
      <c r="H419" s="65">
        <v>0.13</v>
      </c>
      <c r="I419" s="65">
        <v>0.01</v>
      </c>
      <c r="J419" s="65">
        <v>0.09</v>
      </c>
      <c r="K419" s="65">
        <v>0</v>
      </c>
      <c r="L419" s="65">
        <v>0</v>
      </c>
      <c r="M419" s="65">
        <v>-0.01</v>
      </c>
      <c r="N419" s="65">
        <v>-0.11</v>
      </c>
      <c r="O419" s="65">
        <v>-0.08</v>
      </c>
      <c r="P419" s="65">
        <v>0</v>
      </c>
      <c r="R419" s="65">
        <v>0.33</v>
      </c>
      <c r="S419" s="65">
        <v>0.3</v>
      </c>
      <c r="T419" s="65">
        <v>0.23</v>
      </c>
      <c r="U419" s="65">
        <v>33.89</v>
      </c>
      <c r="V419" s="65">
        <v>1207.558</v>
      </c>
      <c r="X419" s="65">
        <f t="shared" si="6"/>
        <v>0.23</v>
      </c>
    </row>
    <row r="420" spans="1:24" x14ac:dyDescent="0.25">
      <c r="A420" s="65" t="s">
        <v>102</v>
      </c>
      <c r="B420" s="65">
        <v>4002</v>
      </c>
      <c r="C420" s="59">
        <v>43664</v>
      </c>
      <c r="D420" s="65">
        <v>6</v>
      </c>
      <c r="E420" s="65" t="s">
        <v>103</v>
      </c>
      <c r="F420" s="65">
        <v>23.78</v>
      </c>
      <c r="G420" s="65">
        <v>9.5299999999999994</v>
      </c>
      <c r="H420" s="65">
        <v>0.13</v>
      </c>
      <c r="I420" s="65">
        <v>0.01</v>
      </c>
      <c r="J420" s="65">
        <v>0.19</v>
      </c>
      <c r="K420" s="65">
        <v>0</v>
      </c>
      <c r="L420" s="65">
        <v>0</v>
      </c>
      <c r="M420" s="65">
        <v>0.02</v>
      </c>
      <c r="N420" s="65">
        <v>-0.12</v>
      </c>
      <c r="O420" s="65">
        <v>-0.08</v>
      </c>
      <c r="P420" s="65">
        <v>0</v>
      </c>
      <c r="R420" s="65">
        <v>0.33</v>
      </c>
      <c r="S420" s="65">
        <v>0.3</v>
      </c>
      <c r="T420" s="65">
        <v>0.23</v>
      </c>
      <c r="U420" s="65">
        <v>34.32</v>
      </c>
      <c r="V420" s="65">
        <v>1272.1300000000001</v>
      </c>
      <c r="X420" s="65">
        <f t="shared" si="6"/>
        <v>0.33</v>
      </c>
    </row>
    <row r="421" spans="1:24" x14ac:dyDescent="0.25">
      <c r="A421" s="65" t="s">
        <v>102</v>
      </c>
      <c r="B421" s="65">
        <v>4002</v>
      </c>
      <c r="C421" s="59">
        <v>43664</v>
      </c>
      <c r="D421" s="65">
        <v>7</v>
      </c>
      <c r="E421" s="65" t="s">
        <v>103</v>
      </c>
      <c r="F421" s="65">
        <v>24.32</v>
      </c>
      <c r="G421" s="65">
        <v>9.5299999999999994</v>
      </c>
      <c r="H421" s="65">
        <v>0.13</v>
      </c>
      <c r="I421" s="65">
        <v>0.01</v>
      </c>
      <c r="J421" s="65">
        <v>0.19</v>
      </c>
      <c r="K421" s="65">
        <v>0</v>
      </c>
      <c r="L421" s="65">
        <v>0</v>
      </c>
      <c r="M421" s="65">
        <v>-0.01</v>
      </c>
      <c r="N421" s="65">
        <v>-0.11</v>
      </c>
      <c r="O421" s="65">
        <v>-0.08</v>
      </c>
      <c r="P421" s="65">
        <v>0</v>
      </c>
      <c r="R421" s="65">
        <v>0.33</v>
      </c>
      <c r="S421" s="65">
        <v>0.3</v>
      </c>
      <c r="T421" s="65">
        <v>0.23</v>
      </c>
      <c r="U421" s="65">
        <v>34.840000000000003</v>
      </c>
      <c r="V421" s="65">
        <v>1389.2429999999999</v>
      </c>
      <c r="X421" s="65">
        <f t="shared" si="6"/>
        <v>0.33</v>
      </c>
    </row>
    <row r="422" spans="1:24" x14ac:dyDescent="0.25">
      <c r="A422" s="65" t="s">
        <v>102</v>
      </c>
      <c r="B422" s="65">
        <v>4002</v>
      </c>
      <c r="C422" s="59">
        <v>43664</v>
      </c>
      <c r="D422" s="65">
        <v>8</v>
      </c>
      <c r="E422" s="65" t="s">
        <v>104</v>
      </c>
      <c r="F422" s="65">
        <v>27.21</v>
      </c>
      <c r="G422" s="65">
        <v>9.5299999999999994</v>
      </c>
      <c r="H422" s="65">
        <v>0.13</v>
      </c>
      <c r="I422" s="65">
        <v>0.01</v>
      </c>
      <c r="J422" s="65">
        <v>0.21</v>
      </c>
      <c r="K422" s="65">
        <v>0.75</v>
      </c>
      <c r="L422" s="65">
        <v>0</v>
      </c>
      <c r="M422" s="65">
        <v>0</v>
      </c>
      <c r="N422" s="65">
        <v>-0.12</v>
      </c>
      <c r="O422" s="65">
        <v>-0.08</v>
      </c>
      <c r="P422" s="65">
        <v>0</v>
      </c>
      <c r="R422" s="65">
        <v>0.33</v>
      </c>
      <c r="S422" s="65">
        <v>0.3</v>
      </c>
      <c r="T422" s="65">
        <v>0.23</v>
      </c>
      <c r="U422" s="65">
        <v>38.5</v>
      </c>
      <c r="V422" s="65">
        <v>1491.932</v>
      </c>
      <c r="X422" s="65">
        <f t="shared" si="6"/>
        <v>1.1000000000000001</v>
      </c>
    </row>
    <row r="423" spans="1:24" x14ac:dyDescent="0.25">
      <c r="A423" s="65" t="s">
        <v>102</v>
      </c>
      <c r="B423" s="65">
        <v>4002</v>
      </c>
      <c r="C423" s="59">
        <v>43664</v>
      </c>
      <c r="D423" s="65">
        <v>9</v>
      </c>
      <c r="E423" s="65" t="s">
        <v>104</v>
      </c>
      <c r="F423" s="65">
        <v>26.02</v>
      </c>
      <c r="G423" s="65">
        <v>9.5299999999999994</v>
      </c>
      <c r="H423" s="65">
        <v>0.13</v>
      </c>
      <c r="I423" s="65">
        <v>0.01</v>
      </c>
      <c r="J423" s="65">
        <v>0.12</v>
      </c>
      <c r="K423" s="65">
        <v>0.73</v>
      </c>
      <c r="L423" s="65">
        <v>0</v>
      </c>
      <c r="M423" s="65">
        <v>0.01</v>
      </c>
      <c r="N423" s="65">
        <v>-0.15</v>
      </c>
      <c r="O423" s="65">
        <v>-0.08</v>
      </c>
      <c r="P423" s="65">
        <v>0</v>
      </c>
      <c r="R423" s="65">
        <v>0.33</v>
      </c>
      <c r="S423" s="65">
        <v>0.3</v>
      </c>
      <c r="T423" s="65">
        <v>0.23</v>
      </c>
      <c r="U423" s="65">
        <v>37.18</v>
      </c>
      <c r="V423" s="65">
        <v>1539.596</v>
      </c>
      <c r="X423" s="65">
        <f t="shared" si="6"/>
        <v>0.99</v>
      </c>
    </row>
    <row r="424" spans="1:24" x14ac:dyDescent="0.25">
      <c r="A424" s="65" t="s">
        <v>102</v>
      </c>
      <c r="B424" s="65">
        <v>4002</v>
      </c>
      <c r="C424" s="59">
        <v>43664</v>
      </c>
      <c r="D424" s="65">
        <v>10</v>
      </c>
      <c r="E424" s="65" t="s">
        <v>104</v>
      </c>
      <c r="F424" s="65">
        <v>24.68</v>
      </c>
      <c r="G424" s="65">
        <v>9.5299999999999994</v>
      </c>
      <c r="H424" s="65">
        <v>0.13</v>
      </c>
      <c r="I424" s="65">
        <v>0.01</v>
      </c>
      <c r="J424" s="65">
        <v>0.06</v>
      </c>
      <c r="K424" s="65">
        <v>0.72</v>
      </c>
      <c r="L424" s="65">
        <v>0</v>
      </c>
      <c r="M424" s="65">
        <v>0</v>
      </c>
      <c r="N424" s="65">
        <v>-0.14000000000000001</v>
      </c>
      <c r="O424" s="65">
        <v>-0.08</v>
      </c>
      <c r="P424" s="65">
        <v>0</v>
      </c>
      <c r="R424" s="65">
        <v>0.33</v>
      </c>
      <c r="S424" s="65">
        <v>0.3</v>
      </c>
      <c r="T424" s="65">
        <v>0.23</v>
      </c>
      <c r="U424" s="65">
        <v>35.770000000000003</v>
      </c>
      <c r="V424" s="65">
        <v>1565.5740000000001</v>
      </c>
      <c r="X424" s="65">
        <f t="shared" si="6"/>
        <v>0.91999999999999993</v>
      </c>
    </row>
    <row r="425" spans="1:24" x14ac:dyDescent="0.25">
      <c r="A425" s="65" t="s">
        <v>102</v>
      </c>
      <c r="B425" s="65">
        <v>4002</v>
      </c>
      <c r="C425" s="59">
        <v>43664</v>
      </c>
      <c r="D425" s="65">
        <v>11</v>
      </c>
      <c r="E425" s="65" t="s">
        <v>104</v>
      </c>
      <c r="F425" s="65">
        <v>24.17</v>
      </c>
      <c r="G425" s="65">
        <v>9.5299999999999994</v>
      </c>
      <c r="H425" s="65">
        <v>0.13</v>
      </c>
      <c r="I425" s="65">
        <v>0.01</v>
      </c>
      <c r="J425" s="65">
        <v>0.15</v>
      </c>
      <c r="K425" s="65">
        <v>0.71</v>
      </c>
      <c r="L425" s="65">
        <v>0</v>
      </c>
      <c r="M425" s="65">
        <v>0.03</v>
      </c>
      <c r="N425" s="65">
        <v>-0.16</v>
      </c>
      <c r="O425" s="65">
        <v>-0.08</v>
      </c>
      <c r="P425" s="65">
        <v>0</v>
      </c>
      <c r="R425" s="65">
        <v>0.33</v>
      </c>
      <c r="S425" s="65">
        <v>0.3</v>
      </c>
      <c r="T425" s="65">
        <v>0.23</v>
      </c>
      <c r="U425" s="65">
        <v>35.35</v>
      </c>
      <c r="V425" s="65">
        <v>1603.4380000000001</v>
      </c>
      <c r="X425" s="65">
        <f t="shared" si="6"/>
        <v>1</v>
      </c>
    </row>
    <row r="426" spans="1:24" x14ac:dyDescent="0.25">
      <c r="A426" s="65" t="s">
        <v>102</v>
      </c>
      <c r="B426" s="65">
        <v>4002</v>
      </c>
      <c r="C426" s="59">
        <v>43664</v>
      </c>
      <c r="D426" s="65">
        <v>12</v>
      </c>
      <c r="E426" s="65" t="s">
        <v>104</v>
      </c>
      <c r="F426" s="65">
        <v>26.8</v>
      </c>
      <c r="G426" s="65">
        <v>9.5299999999999994</v>
      </c>
      <c r="H426" s="65">
        <v>0.13</v>
      </c>
      <c r="I426" s="65">
        <v>0.01</v>
      </c>
      <c r="J426" s="65">
        <v>0.18</v>
      </c>
      <c r="K426" s="65">
        <v>0.71</v>
      </c>
      <c r="L426" s="65">
        <v>0</v>
      </c>
      <c r="M426" s="65">
        <v>0.02</v>
      </c>
      <c r="N426" s="65">
        <v>-0.16</v>
      </c>
      <c r="O426" s="65">
        <v>-0.08</v>
      </c>
      <c r="P426" s="65">
        <v>0</v>
      </c>
      <c r="R426" s="65">
        <v>0.33</v>
      </c>
      <c r="S426" s="65">
        <v>0.3</v>
      </c>
      <c r="T426" s="65">
        <v>0.23</v>
      </c>
      <c r="U426" s="65">
        <v>38</v>
      </c>
      <c r="V426" s="65">
        <v>1637.664</v>
      </c>
      <c r="X426" s="65">
        <f t="shared" si="6"/>
        <v>1.03</v>
      </c>
    </row>
    <row r="427" spans="1:24" x14ac:dyDescent="0.25">
      <c r="A427" s="65" t="s">
        <v>102</v>
      </c>
      <c r="B427" s="65">
        <v>4002</v>
      </c>
      <c r="C427" s="59">
        <v>43664</v>
      </c>
      <c r="D427" s="65">
        <v>13</v>
      </c>
      <c r="E427" s="65" t="s">
        <v>104</v>
      </c>
      <c r="F427" s="65">
        <v>24.22</v>
      </c>
      <c r="G427" s="65">
        <v>9.5299999999999994</v>
      </c>
      <c r="H427" s="65">
        <v>0.13</v>
      </c>
      <c r="I427" s="65">
        <v>0.01</v>
      </c>
      <c r="J427" s="65">
        <v>0.09</v>
      </c>
      <c r="K427" s="65">
        <v>0.71</v>
      </c>
      <c r="L427" s="65">
        <v>0</v>
      </c>
      <c r="M427" s="65">
        <v>0</v>
      </c>
      <c r="N427" s="65">
        <v>-0.15</v>
      </c>
      <c r="O427" s="65">
        <v>-0.08</v>
      </c>
      <c r="P427" s="65">
        <v>0</v>
      </c>
      <c r="R427" s="65">
        <v>0.33</v>
      </c>
      <c r="S427" s="65">
        <v>0.3</v>
      </c>
      <c r="T427" s="65">
        <v>0.23</v>
      </c>
      <c r="U427" s="65">
        <v>35.32</v>
      </c>
      <c r="V427" s="65">
        <v>1662.7360000000001</v>
      </c>
      <c r="X427" s="65">
        <f t="shared" si="6"/>
        <v>0.94</v>
      </c>
    </row>
    <row r="428" spans="1:24" x14ac:dyDescent="0.25">
      <c r="A428" s="65" t="s">
        <v>102</v>
      </c>
      <c r="B428" s="65">
        <v>4002</v>
      </c>
      <c r="C428" s="59">
        <v>43664</v>
      </c>
      <c r="D428" s="65">
        <v>14</v>
      </c>
      <c r="E428" s="65" t="s">
        <v>104</v>
      </c>
      <c r="F428" s="65">
        <v>23.58</v>
      </c>
      <c r="G428" s="65">
        <v>9.5299999999999994</v>
      </c>
      <c r="H428" s="65">
        <v>0.13</v>
      </c>
      <c r="I428" s="65">
        <v>0.01</v>
      </c>
      <c r="J428" s="65">
        <v>0.06</v>
      </c>
      <c r="K428" s="65">
        <v>0.71</v>
      </c>
      <c r="L428" s="65">
        <v>0</v>
      </c>
      <c r="M428" s="65">
        <v>0</v>
      </c>
      <c r="N428" s="65">
        <v>-0.16</v>
      </c>
      <c r="O428" s="65">
        <v>-0.08</v>
      </c>
      <c r="P428" s="65">
        <v>0</v>
      </c>
      <c r="R428" s="65">
        <v>0.33</v>
      </c>
      <c r="S428" s="65">
        <v>0.3</v>
      </c>
      <c r="T428" s="65">
        <v>0.23</v>
      </c>
      <c r="U428" s="65">
        <v>34.64</v>
      </c>
      <c r="V428" s="65">
        <v>1697.4559999999999</v>
      </c>
      <c r="X428" s="65">
        <f t="shared" si="6"/>
        <v>0.90999999999999992</v>
      </c>
    </row>
    <row r="429" spans="1:24" x14ac:dyDescent="0.25">
      <c r="A429" s="65" t="s">
        <v>102</v>
      </c>
      <c r="B429" s="65">
        <v>4002</v>
      </c>
      <c r="C429" s="59">
        <v>43664</v>
      </c>
      <c r="D429" s="65">
        <v>15</v>
      </c>
      <c r="E429" s="65" t="s">
        <v>104</v>
      </c>
      <c r="F429" s="65">
        <v>23.02</v>
      </c>
      <c r="G429" s="65">
        <v>9.5299999999999994</v>
      </c>
      <c r="H429" s="65">
        <v>0.13</v>
      </c>
      <c r="I429" s="65">
        <v>0.01</v>
      </c>
      <c r="J429" s="65">
        <v>0.06</v>
      </c>
      <c r="K429" s="65">
        <v>0.72</v>
      </c>
      <c r="L429" s="65">
        <v>0</v>
      </c>
      <c r="M429" s="65">
        <v>0.01</v>
      </c>
      <c r="N429" s="65">
        <v>-0.15</v>
      </c>
      <c r="O429" s="65">
        <v>-0.08</v>
      </c>
      <c r="P429" s="65">
        <v>0</v>
      </c>
      <c r="R429" s="65">
        <v>0.33</v>
      </c>
      <c r="S429" s="65">
        <v>0.3</v>
      </c>
      <c r="T429" s="65">
        <v>0.23</v>
      </c>
      <c r="U429" s="65">
        <v>34.11</v>
      </c>
      <c r="V429" s="65">
        <v>1716.5029999999999</v>
      </c>
      <c r="X429" s="65">
        <f t="shared" si="6"/>
        <v>0.91999999999999993</v>
      </c>
    </row>
    <row r="430" spans="1:24" x14ac:dyDescent="0.25">
      <c r="A430" s="65" t="s">
        <v>102</v>
      </c>
      <c r="B430" s="65">
        <v>4002</v>
      </c>
      <c r="C430" s="59">
        <v>43664</v>
      </c>
      <c r="D430" s="65">
        <v>16</v>
      </c>
      <c r="E430" s="65" t="s">
        <v>104</v>
      </c>
      <c r="F430" s="65">
        <v>25.12</v>
      </c>
      <c r="G430" s="65">
        <v>9.5299999999999994</v>
      </c>
      <c r="H430" s="65">
        <v>0.13</v>
      </c>
      <c r="I430" s="65">
        <v>0.01</v>
      </c>
      <c r="J430" s="65">
        <v>0.06</v>
      </c>
      <c r="K430" s="65">
        <v>0.73</v>
      </c>
      <c r="L430" s="65">
        <v>0</v>
      </c>
      <c r="M430" s="65">
        <v>-0.04</v>
      </c>
      <c r="N430" s="65">
        <v>-0.13</v>
      </c>
      <c r="O430" s="65">
        <v>-0.08</v>
      </c>
      <c r="P430" s="65">
        <v>0</v>
      </c>
      <c r="R430" s="65">
        <v>0.33</v>
      </c>
      <c r="S430" s="65">
        <v>0.3</v>
      </c>
      <c r="T430" s="65">
        <v>0.23</v>
      </c>
      <c r="U430" s="65">
        <v>36.19</v>
      </c>
      <c r="V430" s="65">
        <v>1728.32</v>
      </c>
      <c r="X430" s="65">
        <f t="shared" si="6"/>
        <v>0.92999999999999994</v>
      </c>
    </row>
    <row r="431" spans="1:24" x14ac:dyDescent="0.25">
      <c r="A431" s="65" t="s">
        <v>102</v>
      </c>
      <c r="B431" s="65">
        <v>4002</v>
      </c>
      <c r="C431" s="59">
        <v>43664</v>
      </c>
      <c r="D431" s="65">
        <v>17</v>
      </c>
      <c r="E431" s="65" t="s">
        <v>104</v>
      </c>
      <c r="F431" s="65">
        <v>26.35</v>
      </c>
      <c r="G431" s="65">
        <v>9.5299999999999994</v>
      </c>
      <c r="H431" s="65">
        <v>0.13</v>
      </c>
      <c r="I431" s="65">
        <v>0.01</v>
      </c>
      <c r="J431" s="65">
        <v>0.06</v>
      </c>
      <c r="K431" s="65">
        <v>0.72</v>
      </c>
      <c r="L431" s="65">
        <v>0</v>
      </c>
      <c r="M431" s="65">
        <v>-0.04</v>
      </c>
      <c r="N431" s="65">
        <v>-0.09</v>
      </c>
      <c r="O431" s="65">
        <v>-0.08</v>
      </c>
      <c r="P431" s="65">
        <v>0</v>
      </c>
      <c r="R431" s="65">
        <v>0.33</v>
      </c>
      <c r="S431" s="65">
        <v>0.3</v>
      </c>
      <c r="T431" s="65">
        <v>0.23</v>
      </c>
      <c r="U431" s="65">
        <v>37.450000000000003</v>
      </c>
      <c r="V431" s="65">
        <v>1722.838</v>
      </c>
      <c r="X431" s="65">
        <f t="shared" si="6"/>
        <v>0.91999999999999993</v>
      </c>
    </row>
    <row r="432" spans="1:24" x14ac:dyDescent="0.25">
      <c r="A432" s="65" t="s">
        <v>102</v>
      </c>
      <c r="B432" s="65">
        <v>4002</v>
      </c>
      <c r="C432" s="59">
        <v>43664</v>
      </c>
      <c r="D432" s="65">
        <v>18</v>
      </c>
      <c r="E432" s="65" t="s">
        <v>104</v>
      </c>
      <c r="F432" s="65">
        <v>27.32</v>
      </c>
      <c r="G432" s="65">
        <v>9.5299999999999994</v>
      </c>
      <c r="H432" s="65">
        <v>0.13</v>
      </c>
      <c r="I432" s="65">
        <v>0.01</v>
      </c>
      <c r="J432" s="65">
        <v>7.0000000000000007E-2</v>
      </c>
      <c r="K432" s="65">
        <v>0.72</v>
      </c>
      <c r="L432" s="65">
        <v>0</v>
      </c>
      <c r="M432" s="65">
        <v>-0.03</v>
      </c>
      <c r="N432" s="65">
        <v>-0.11</v>
      </c>
      <c r="O432" s="65">
        <v>-0.08</v>
      </c>
      <c r="P432" s="65">
        <v>0</v>
      </c>
      <c r="R432" s="65">
        <v>0.33</v>
      </c>
      <c r="S432" s="65">
        <v>0.3</v>
      </c>
      <c r="T432" s="65">
        <v>0.23</v>
      </c>
      <c r="U432" s="65">
        <v>38.42</v>
      </c>
      <c r="V432" s="65">
        <v>1710.796</v>
      </c>
      <c r="X432" s="65">
        <f t="shared" si="6"/>
        <v>0.92999999999999994</v>
      </c>
    </row>
    <row r="433" spans="1:24" x14ac:dyDescent="0.25">
      <c r="A433" s="65" t="s">
        <v>102</v>
      </c>
      <c r="B433" s="65">
        <v>4002</v>
      </c>
      <c r="C433" s="59">
        <v>43664</v>
      </c>
      <c r="D433" s="65">
        <v>19</v>
      </c>
      <c r="E433" s="65" t="s">
        <v>104</v>
      </c>
      <c r="F433" s="65">
        <v>28.1</v>
      </c>
      <c r="G433" s="65">
        <v>9.5299999999999994</v>
      </c>
      <c r="H433" s="65">
        <v>0.13</v>
      </c>
      <c r="I433" s="65">
        <v>0.01</v>
      </c>
      <c r="J433" s="65">
        <v>0.13</v>
      </c>
      <c r="K433" s="65">
        <v>0.73</v>
      </c>
      <c r="L433" s="65">
        <v>0</v>
      </c>
      <c r="M433" s="65">
        <v>0</v>
      </c>
      <c r="N433" s="65">
        <v>-0.12</v>
      </c>
      <c r="O433" s="65">
        <v>-0.08</v>
      </c>
      <c r="P433" s="65">
        <v>0</v>
      </c>
      <c r="R433" s="65">
        <v>0.33</v>
      </c>
      <c r="S433" s="65">
        <v>0.3</v>
      </c>
      <c r="T433" s="65">
        <v>0.23</v>
      </c>
      <c r="U433" s="65">
        <v>39.29</v>
      </c>
      <c r="V433" s="65">
        <v>1678.8030000000001</v>
      </c>
      <c r="X433" s="65">
        <f t="shared" si="6"/>
        <v>1</v>
      </c>
    </row>
    <row r="434" spans="1:24" x14ac:dyDescent="0.25">
      <c r="A434" s="65" t="s">
        <v>102</v>
      </c>
      <c r="B434" s="65">
        <v>4002</v>
      </c>
      <c r="C434" s="59">
        <v>43664</v>
      </c>
      <c r="D434" s="65">
        <v>20</v>
      </c>
      <c r="E434" s="65" t="s">
        <v>104</v>
      </c>
      <c r="F434" s="65">
        <v>24.83</v>
      </c>
      <c r="G434" s="65">
        <v>9.5299999999999994</v>
      </c>
      <c r="H434" s="65">
        <v>0.13</v>
      </c>
      <c r="I434" s="65">
        <v>0.01</v>
      </c>
      <c r="J434" s="65">
        <v>7.0000000000000007E-2</v>
      </c>
      <c r="K434" s="65">
        <v>0.75</v>
      </c>
      <c r="L434" s="65">
        <v>0.01</v>
      </c>
      <c r="M434" s="65">
        <v>-0.01</v>
      </c>
      <c r="N434" s="65">
        <v>-0.1</v>
      </c>
      <c r="O434" s="65">
        <v>-0.08</v>
      </c>
      <c r="P434" s="65">
        <v>0</v>
      </c>
      <c r="R434" s="65">
        <v>0.33</v>
      </c>
      <c r="S434" s="65">
        <v>0.3</v>
      </c>
      <c r="T434" s="65">
        <v>0.23</v>
      </c>
      <c r="U434" s="65">
        <v>36</v>
      </c>
      <c r="V434" s="65">
        <v>1639.6410000000001</v>
      </c>
      <c r="X434" s="65">
        <f t="shared" si="6"/>
        <v>0.97</v>
      </c>
    </row>
    <row r="435" spans="1:24" x14ac:dyDescent="0.25">
      <c r="A435" s="65" t="s">
        <v>102</v>
      </c>
      <c r="B435" s="65">
        <v>4002</v>
      </c>
      <c r="C435" s="59">
        <v>43664</v>
      </c>
      <c r="D435" s="65">
        <v>21</v>
      </c>
      <c r="E435" s="65" t="s">
        <v>104</v>
      </c>
      <c r="F435" s="65">
        <v>24.02</v>
      </c>
      <c r="G435" s="65">
        <v>9.5299999999999994</v>
      </c>
      <c r="H435" s="65">
        <v>0.13</v>
      </c>
      <c r="I435" s="65">
        <v>0.01</v>
      </c>
      <c r="J435" s="65">
        <v>7.0000000000000007E-2</v>
      </c>
      <c r="K435" s="65">
        <v>0.75</v>
      </c>
      <c r="L435" s="65">
        <v>0</v>
      </c>
      <c r="M435" s="65">
        <v>-0.01</v>
      </c>
      <c r="N435" s="65">
        <v>-0.09</v>
      </c>
      <c r="O435" s="65">
        <v>-0.08</v>
      </c>
      <c r="P435" s="65">
        <v>0</v>
      </c>
      <c r="R435" s="65">
        <v>0.33</v>
      </c>
      <c r="S435" s="65">
        <v>0.3</v>
      </c>
      <c r="T435" s="65">
        <v>0.23</v>
      </c>
      <c r="U435" s="65">
        <v>35.19</v>
      </c>
      <c r="V435" s="65">
        <v>1610.8430000000001</v>
      </c>
      <c r="X435" s="65">
        <f t="shared" si="6"/>
        <v>0.96</v>
      </c>
    </row>
    <row r="436" spans="1:24" x14ac:dyDescent="0.25">
      <c r="A436" s="65" t="s">
        <v>102</v>
      </c>
      <c r="B436" s="65">
        <v>4002</v>
      </c>
      <c r="C436" s="59">
        <v>43664</v>
      </c>
      <c r="D436" s="65">
        <v>22</v>
      </c>
      <c r="E436" s="65" t="s">
        <v>104</v>
      </c>
      <c r="F436" s="65">
        <v>24.26</v>
      </c>
      <c r="G436" s="65">
        <v>9.5299999999999994</v>
      </c>
      <c r="H436" s="65">
        <v>0.13</v>
      </c>
      <c r="I436" s="65">
        <v>0.01</v>
      </c>
      <c r="J436" s="65">
        <v>7.0000000000000007E-2</v>
      </c>
      <c r="K436" s="65">
        <v>0.78</v>
      </c>
      <c r="L436" s="65">
        <v>0.04</v>
      </c>
      <c r="M436" s="65">
        <v>0.01</v>
      </c>
      <c r="N436" s="65">
        <v>-0.08</v>
      </c>
      <c r="O436" s="65">
        <v>-0.08</v>
      </c>
      <c r="P436" s="65">
        <v>0</v>
      </c>
      <c r="R436" s="65">
        <v>0.33</v>
      </c>
      <c r="S436" s="65">
        <v>0.3</v>
      </c>
      <c r="T436" s="65">
        <v>0.23</v>
      </c>
      <c r="U436" s="65">
        <v>35.53</v>
      </c>
      <c r="V436" s="65">
        <v>1533.2809999999999</v>
      </c>
      <c r="X436" s="65">
        <f t="shared" si="6"/>
        <v>1.03</v>
      </c>
    </row>
    <row r="437" spans="1:24" x14ac:dyDescent="0.25">
      <c r="A437" s="65" t="s">
        <v>102</v>
      </c>
      <c r="B437" s="65">
        <v>4002</v>
      </c>
      <c r="C437" s="59">
        <v>43664</v>
      </c>
      <c r="D437" s="65">
        <v>23</v>
      </c>
      <c r="E437" s="65" t="s">
        <v>104</v>
      </c>
      <c r="F437" s="65">
        <v>19.39</v>
      </c>
      <c r="G437" s="65">
        <v>9.5299999999999994</v>
      </c>
      <c r="H437" s="65">
        <v>0.13</v>
      </c>
      <c r="I437" s="65">
        <v>0.01</v>
      </c>
      <c r="J437" s="65">
        <v>0.14000000000000001</v>
      </c>
      <c r="K437" s="65">
        <v>0.85</v>
      </c>
      <c r="L437" s="65">
        <v>0</v>
      </c>
      <c r="M437" s="65">
        <v>-0.01</v>
      </c>
      <c r="N437" s="65">
        <v>-0.06</v>
      </c>
      <c r="O437" s="65">
        <v>-0.08</v>
      </c>
      <c r="P437" s="65">
        <v>0</v>
      </c>
      <c r="R437" s="65">
        <v>0.33</v>
      </c>
      <c r="S437" s="65">
        <v>0.3</v>
      </c>
      <c r="T437" s="65">
        <v>0.23</v>
      </c>
      <c r="U437" s="65">
        <v>30.76</v>
      </c>
      <c r="V437" s="65">
        <v>1387.3869999999999</v>
      </c>
      <c r="X437" s="65">
        <f t="shared" si="6"/>
        <v>1.1299999999999999</v>
      </c>
    </row>
    <row r="438" spans="1:24" x14ac:dyDescent="0.25">
      <c r="A438" s="65" t="s">
        <v>102</v>
      </c>
      <c r="B438" s="65">
        <v>4002</v>
      </c>
      <c r="C438" s="59">
        <v>43664</v>
      </c>
      <c r="D438" s="65">
        <v>24</v>
      </c>
      <c r="E438" s="65" t="s">
        <v>103</v>
      </c>
      <c r="F438" s="65">
        <v>18.5</v>
      </c>
      <c r="G438" s="65">
        <v>9.5299999999999994</v>
      </c>
      <c r="H438" s="65">
        <v>0.13</v>
      </c>
      <c r="I438" s="65">
        <v>0.01</v>
      </c>
      <c r="J438" s="65">
        <v>0.15</v>
      </c>
      <c r="K438" s="65">
        <v>0</v>
      </c>
      <c r="L438" s="65">
        <v>0</v>
      </c>
      <c r="M438" s="65">
        <v>-0.01</v>
      </c>
      <c r="N438" s="65">
        <v>-0.08</v>
      </c>
      <c r="O438" s="65">
        <v>-0.08</v>
      </c>
      <c r="P438" s="65">
        <v>0</v>
      </c>
      <c r="R438" s="65">
        <v>0.33</v>
      </c>
      <c r="S438" s="65">
        <v>0.3</v>
      </c>
      <c r="T438" s="65">
        <v>0.23</v>
      </c>
      <c r="U438" s="65">
        <v>29.01</v>
      </c>
      <c r="V438" s="65">
        <v>1259.412</v>
      </c>
      <c r="X438" s="65">
        <f t="shared" si="6"/>
        <v>0.29000000000000004</v>
      </c>
    </row>
    <row r="439" spans="1:24" x14ac:dyDescent="0.25">
      <c r="A439" s="65" t="s">
        <v>102</v>
      </c>
      <c r="B439" s="65">
        <v>4002</v>
      </c>
      <c r="C439" s="59">
        <v>43665</v>
      </c>
      <c r="D439" s="65">
        <v>1</v>
      </c>
      <c r="E439" s="65" t="s">
        <v>103</v>
      </c>
      <c r="F439" s="65">
        <v>13.24</v>
      </c>
      <c r="G439" s="65">
        <v>9.5299999999999994</v>
      </c>
      <c r="H439" s="65">
        <v>0.56000000000000005</v>
      </c>
      <c r="I439" s="65">
        <v>0.17</v>
      </c>
      <c r="J439" s="65">
        <v>0.09</v>
      </c>
      <c r="K439" s="65">
        <v>0</v>
      </c>
      <c r="L439" s="65">
        <v>0</v>
      </c>
      <c r="M439" s="65">
        <v>0.01</v>
      </c>
      <c r="N439" s="65">
        <v>-0.03</v>
      </c>
      <c r="O439" s="65">
        <v>-0.08</v>
      </c>
      <c r="P439" s="65">
        <v>0</v>
      </c>
      <c r="R439" s="65">
        <v>0.33</v>
      </c>
      <c r="S439" s="65">
        <v>0.3</v>
      </c>
      <c r="T439" s="65">
        <v>0.23</v>
      </c>
      <c r="U439" s="65">
        <v>24.35</v>
      </c>
      <c r="V439" s="65">
        <v>1163.25</v>
      </c>
      <c r="X439" s="65">
        <f t="shared" si="6"/>
        <v>0.82000000000000006</v>
      </c>
    </row>
    <row r="440" spans="1:24" x14ac:dyDescent="0.25">
      <c r="A440" s="65" t="s">
        <v>102</v>
      </c>
      <c r="B440" s="65">
        <v>4002</v>
      </c>
      <c r="C440" s="59">
        <v>43665</v>
      </c>
      <c r="D440" s="65">
        <v>2</v>
      </c>
      <c r="E440" s="65" t="s">
        <v>103</v>
      </c>
      <c r="F440" s="65">
        <v>9.6999999999999993</v>
      </c>
      <c r="G440" s="65">
        <v>9.5299999999999994</v>
      </c>
      <c r="H440" s="65">
        <v>0.56000000000000005</v>
      </c>
      <c r="I440" s="65">
        <v>0.17</v>
      </c>
      <c r="J440" s="65">
        <v>0.1</v>
      </c>
      <c r="K440" s="65">
        <v>0</v>
      </c>
      <c r="L440" s="65">
        <v>0</v>
      </c>
      <c r="M440" s="65">
        <v>0.01</v>
      </c>
      <c r="N440" s="65">
        <v>-0.13</v>
      </c>
      <c r="O440" s="65">
        <v>-0.08</v>
      </c>
      <c r="P440" s="65">
        <v>0</v>
      </c>
      <c r="R440" s="65">
        <v>0.33</v>
      </c>
      <c r="S440" s="65">
        <v>0.3</v>
      </c>
      <c r="T440" s="65">
        <v>0.23</v>
      </c>
      <c r="U440" s="65">
        <v>20.72</v>
      </c>
      <c r="V440" s="65">
        <v>1111.9079999999999</v>
      </c>
      <c r="X440" s="65">
        <f t="shared" si="6"/>
        <v>0.83000000000000007</v>
      </c>
    </row>
    <row r="441" spans="1:24" x14ac:dyDescent="0.25">
      <c r="A441" s="65" t="s">
        <v>102</v>
      </c>
      <c r="B441" s="65">
        <v>4002</v>
      </c>
      <c r="C441" s="59">
        <v>43665</v>
      </c>
      <c r="D441" s="65">
        <v>3</v>
      </c>
      <c r="E441" s="65" t="s">
        <v>103</v>
      </c>
      <c r="F441" s="65">
        <v>15</v>
      </c>
      <c r="G441" s="65">
        <v>9.5299999999999994</v>
      </c>
      <c r="H441" s="65">
        <v>0.56000000000000005</v>
      </c>
      <c r="I441" s="65">
        <v>0.17</v>
      </c>
      <c r="J441" s="65">
        <v>0.1</v>
      </c>
      <c r="K441" s="65">
        <v>0</v>
      </c>
      <c r="L441" s="65">
        <v>0</v>
      </c>
      <c r="M441" s="65">
        <v>0</v>
      </c>
      <c r="N441" s="65">
        <v>-0.08</v>
      </c>
      <c r="O441" s="65">
        <v>-0.08</v>
      </c>
      <c r="P441" s="65">
        <v>0</v>
      </c>
      <c r="R441" s="65">
        <v>0.33</v>
      </c>
      <c r="S441" s="65">
        <v>0.3</v>
      </c>
      <c r="T441" s="65">
        <v>0.23</v>
      </c>
      <c r="U441" s="65">
        <v>26.06</v>
      </c>
      <c r="V441" s="65">
        <v>1089.277</v>
      </c>
      <c r="X441" s="65">
        <f t="shared" si="6"/>
        <v>0.83000000000000007</v>
      </c>
    </row>
    <row r="442" spans="1:24" x14ac:dyDescent="0.25">
      <c r="A442" s="65" t="s">
        <v>102</v>
      </c>
      <c r="B442" s="65">
        <v>4002</v>
      </c>
      <c r="C442" s="59">
        <v>43665</v>
      </c>
      <c r="D442" s="65">
        <v>4</v>
      </c>
      <c r="E442" s="65" t="s">
        <v>103</v>
      </c>
      <c r="F442" s="65">
        <v>-4.3</v>
      </c>
      <c r="G442" s="65">
        <v>9.5299999999999994</v>
      </c>
      <c r="H442" s="65">
        <v>0.56000000000000005</v>
      </c>
      <c r="I442" s="65">
        <v>0.17</v>
      </c>
      <c r="J442" s="65">
        <v>0.28999999999999998</v>
      </c>
      <c r="K442" s="65">
        <v>0</v>
      </c>
      <c r="L442" s="65">
        <v>0</v>
      </c>
      <c r="M442" s="65">
        <v>-0.01</v>
      </c>
      <c r="N442" s="65">
        <v>-0.12</v>
      </c>
      <c r="O442" s="65">
        <v>-0.08</v>
      </c>
      <c r="P442" s="65">
        <v>0</v>
      </c>
      <c r="R442" s="65">
        <v>0.33</v>
      </c>
      <c r="S442" s="65">
        <v>0.3</v>
      </c>
      <c r="T442" s="65">
        <v>0.23</v>
      </c>
      <c r="U442" s="65">
        <v>6.9</v>
      </c>
      <c r="V442" s="65">
        <v>1078.8820000000001</v>
      </c>
      <c r="X442" s="65">
        <f t="shared" si="6"/>
        <v>1.02</v>
      </c>
    </row>
    <row r="443" spans="1:24" x14ac:dyDescent="0.25">
      <c r="A443" s="65" t="s">
        <v>102</v>
      </c>
      <c r="B443" s="65">
        <v>4002</v>
      </c>
      <c r="C443" s="59">
        <v>43665</v>
      </c>
      <c r="D443" s="65">
        <v>5</v>
      </c>
      <c r="E443" s="65" t="s">
        <v>103</v>
      </c>
      <c r="F443" s="65">
        <v>15.86</v>
      </c>
      <c r="G443" s="65">
        <v>9.5299999999999994</v>
      </c>
      <c r="H443" s="65">
        <v>0.56000000000000005</v>
      </c>
      <c r="I443" s="65">
        <v>0.17</v>
      </c>
      <c r="J443" s="65">
        <v>0.14000000000000001</v>
      </c>
      <c r="K443" s="65">
        <v>0</v>
      </c>
      <c r="L443" s="65">
        <v>0</v>
      </c>
      <c r="M443" s="65">
        <v>0.03</v>
      </c>
      <c r="N443" s="65">
        <v>-0.09</v>
      </c>
      <c r="O443" s="65">
        <v>-0.08</v>
      </c>
      <c r="P443" s="65">
        <v>0</v>
      </c>
      <c r="R443" s="65">
        <v>0.33</v>
      </c>
      <c r="S443" s="65">
        <v>0.3</v>
      </c>
      <c r="T443" s="65">
        <v>0.23</v>
      </c>
      <c r="U443" s="65">
        <v>26.98</v>
      </c>
      <c r="V443" s="65">
        <v>1106.79</v>
      </c>
      <c r="X443" s="65">
        <f t="shared" si="6"/>
        <v>0.87000000000000011</v>
      </c>
    </row>
    <row r="444" spans="1:24" x14ac:dyDescent="0.25">
      <c r="A444" s="65" t="s">
        <v>102</v>
      </c>
      <c r="B444" s="65">
        <v>4002</v>
      </c>
      <c r="C444" s="59">
        <v>43665</v>
      </c>
      <c r="D444" s="65">
        <v>6</v>
      </c>
      <c r="E444" s="65" t="s">
        <v>103</v>
      </c>
      <c r="F444" s="65">
        <v>-56.38</v>
      </c>
      <c r="G444" s="65">
        <v>9.5299999999999994</v>
      </c>
      <c r="H444" s="65">
        <v>0.56000000000000005</v>
      </c>
      <c r="I444" s="65">
        <v>0.17</v>
      </c>
      <c r="J444" s="65">
        <v>0.74</v>
      </c>
      <c r="K444" s="65">
        <v>0</v>
      </c>
      <c r="L444" s="65">
        <v>0</v>
      </c>
      <c r="M444" s="65">
        <v>-0.06</v>
      </c>
      <c r="N444" s="65">
        <v>-0.37</v>
      </c>
      <c r="O444" s="65">
        <v>-0.08</v>
      </c>
      <c r="P444" s="65">
        <v>0</v>
      </c>
      <c r="R444" s="65">
        <v>0.33</v>
      </c>
      <c r="S444" s="65">
        <v>0.3</v>
      </c>
      <c r="T444" s="65">
        <v>0.23</v>
      </c>
      <c r="U444" s="65">
        <v>-45.03</v>
      </c>
      <c r="V444" s="65">
        <v>1179.7180000000001</v>
      </c>
      <c r="X444" s="65">
        <f t="shared" si="6"/>
        <v>1.4700000000000002</v>
      </c>
    </row>
    <row r="445" spans="1:24" x14ac:dyDescent="0.25">
      <c r="A445" s="65" t="s">
        <v>102</v>
      </c>
      <c r="B445" s="65">
        <v>4002</v>
      </c>
      <c r="C445" s="59">
        <v>43665</v>
      </c>
      <c r="D445" s="65">
        <v>7</v>
      </c>
      <c r="E445" s="65" t="s">
        <v>103</v>
      </c>
      <c r="F445" s="65">
        <v>12.31</v>
      </c>
      <c r="G445" s="65">
        <v>9.5299999999999994</v>
      </c>
      <c r="H445" s="65">
        <v>0.56000000000000005</v>
      </c>
      <c r="I445" s="65">
        <v>0.17</v>
      </c>
      <c r="J445" s="65">
        <v>0.32</v>
      </c>
      <c r="K445" s="65">
        <v>0</v>
      </c>
      <c r="L445" s="65">
        <v>0</v>
      </c>
      <c r="M445" s="65">
        <v>0</v>
      </c>
      <c r="N445" s="65">
        <v>0</v>
      </c>
      <c r="O445" s="65">
        <v>-0.08</v>
      </c>
      <c r="P445" s="65">
        <v>0</v>
      </c>
      <c r="R445" s="65">
        <v>0.33</v>
      </c>
      <c r="S445" s="65">
        <v>0.3</v>
      </c>
      <c r="T445" s="65">
        <v>0.23</v>
      </c>
      <c r="U445" s="65">
        <v>23.67</v>
      </c>
      <c r="V445" s="65">
        <v>1287.1959999999999</v>
      </c>
      <c r="X445" s="65">
        <f t="shared" si="6"/>
        <v>1.05</v>
      </c>
    </row>
    <row r="446" spans="1:24" x14ac:dyDescent="0.25">
      <c r="A446" s="65" t="s">
        <v>102</v>
      </c>
      <c r="B446" s="65">
        <v>4002</v>
      </c>
      <c r="C446" s="59">
        <v>43665</v>
      </c>
      <c r="D446" s="65">
        <v>8</v>
      </c>
      <c r="E446" s="65" t="s">
        <v>104</v>
      </c>
      <c r="F446" s="65">
        <v>17.809999999999999</v>
      </c>
      <c r="G446" s="65">
        <v>9.5299999999999994</v>
      </c>
      <c r="H446" s="65">
        <v>0.56000000000000005</v>
      </c>
      <c r="I446" s="65">
        <v>0.17</v>
      </c>
      <c r="J446" s="65">
        <v>0.17</v>
      </c>
      <c r="K446" s="65">
        <v>0.85</v>
      </c>
      <c r="L446" s="65">
        <v>0</v>
      </c>
      <c r="M446" s="65">
        <v>0.02</v>
      </c>
      <c r="N446" s="65">
        <v>-0.12</v>
      </c>
      <c r="O446" s="65">
        <v>-0.08</v>
      </c>
      <c r="P446" s="65">
        <v>0</v>
      </c>
      <c r="R446" s="65">
        <v>0.33</v>
      </c>
      <c r="S446" s="65">
        <v>0.3</v>
      </c>
      <c r="T446" s="65">
        <v>0.23</v>
      </c>
      <c r="U446" s="65">
        <v>29.77</v>
      </c>
      <c r="V446" s="65">
        <v>1421.8920000000001</v>
      </c>
      <c r="X446" s="65">
        <f t="shared" si="6"/>
        <v>1.75</v>
      </c>
    </row>
    <row r="447" spans="1:24" x14ac:dyDescent="0.25">
      <c r="A447" s="65" t="s">
        <v>102</v>
      </c>
      <c r="B447" s="65">
        <v>4002</v>
      </c>
      <c r="C447" s="59">
        <v>43665</v>
      </c>
      <c r="D447" s="65">
        <v>9</v>
      </c>
      <c r="E447" s="65" t="s">
        <v>104</v>
      </c>
      <c r="F447" s="65">
        <v>16.68</v>
      </c>
      <c r="G447" s="65">
        <v>9.5299999999999994</v>
      </c>
      <c r="H447" s="65">
        <v>0.56000000000000005</v>
      </c>
      <c r="I447" s="65">
        <v>0.17</v>
      </c>
      <c r="J447" s="65">
        <v>0.08</v>
      </c>
      <c r="K447" s="65">
        <v>0.81</v>
      </c>
      <c r="L447" s="65">
        <v>0</v>
      </c>
      <c r="M447" s="65">
        <v>0</v>
      </c>
      <c r="N447" s="65">
        <v>-0.1</v>
      </c>
      <c r="O447" s="65">
        <v>-0.08</v>
      </c>
      <c r="P447" s="65">
        <v>0</v>
      </c>
      <c r="R447" s="65">
        <v>0.33</v>
      </c>
      <c r="S447" s="65">
        <v>0.3</v>
      </c>
      <c r="T447" s="65">
        <v>0.23</v>
      </c>
      <c r="U447" s="65">
        <v>28.51</v>
      </c>
      <c r="V447" s="65">
        <v>1531.1279999999999</v>
      </c>
      <c r="X447" s="65">
        <f t="shared" si="6"/>
        <v>1.62</v>
      </c>
    </row>
    <row r="448" spans="1:24" x14ac:dyDescent="0.25">
      <c r="A448" s="65" t="s">
        <v>102</v>
      </c>
      <c r="B448" s="65">
        <v>4002</v>
      </c>
      <c r="C448" s="59">
        <v>43665</v>
      </c>
      <c r="D448" s="65">
        <v>10</v>
      </c>
      <c r="E448" s="65" t="s">
        <v>104</v>
      </c>
      <c r="F448" s="65">
        <v>16.809999999999999</v>
      </c>
      <c r="G448" s="65">
        <v>9.5299999999999994</v>
      </c>
      <c r="H448" s="65">
        <v>0.56000000000000005</v>
      </c>
      <c r="I448" s="65">
        <v>0.17</v>
      </c>
      <c r="J448" s="65">
        <v>0.09</v>
      </c>
      <c r="K448" s="65">
        <v>0.77</v>
      </c>
      <c r="L448" s="65">
        <v>0</v>
      </c>
      <c r="M448" s="65">
        <v>-0.01</v>
      </c>
      <c r="N448" s="65">
        <v>-0.09</v>
      </c>
      <c r="O448" s="65">
        <v>-0.08</v>
      </c>
      <c r="P448" s="65">
        <v>0</v>
      </c>
      <c r="R448" s="65">
        <v>0.33</v>
      </c>
      <c r="S448" s="65">
        <v>0.3</v>
      </c>
      <c r="T448" s="65">
        <v>0.23</v>
      </c>
      <c r="U448" s="65">
        <v>28.61</v>
      </c>
      <c r="V448" s="65">
        <v>1613.4269999999999</v>
      </c>
      <c r="X448" s="65">
        <f t="shared" si="6"/>
        <v>1.59</v>
      </c>
    </row>
    <row r="449" spans="1:24" x14ac:dyDescent="0.25">
      <c r="A449" s="65" t="s">
        <v>102</v>
      </c>
      <c r="B449" s="65">
        <v>4002</v>
      </c>
      <c r="C449" s="59">
        <v>43665</v>
      </c>
      <c r="D449" s="65">
        <v>11</v>
      </c>
      <c r="E449" s="65" t="s">
        <v>104</v>
      </c>
      <c r="F449" s="65">
        <v>18.21</v>
      </c>
      <c r="G449" s="65">
        <v>9.5299999999999994</v>
      </c>
      <c r="H449" s="65">
        <v>0.56000000000000005</v>
      </c>
      <c r="I449" s="65">
        <v>0.17</v>
      </c>
      <c r="J449" s="65">
        <v>0.09</v>
      </c>
      <c r="K449" s="65">
        <v>0.74</v>
      </c>
      <c r="L449" s="65">
        <v>0</v>
      </c>
      <c r="M449" s="65">
        <v>0</v>
      </c>
      <c r="N449" s="65">
        <v>-0.06</v>
      </c>
      <c r="O449" s="65">
        <v>-0.08</v>
      </c>
      <c r="P449" s="65">
        <v>0</v>
      </c>
      <c r="R449" s="65">
        <v>0.33</v>
      </c>
      <c r="S449" s="65">
        <v>0.3</v>
      </c>
      <c r="T449" s="65">
        <v>0.23</v>
      </c>
      <c r="U449" s="65">
        <v>30.02</v>
      </c>
      <c r="V449" s="65">
        <v>1713.74</v>
      </c>
      <c r="X449" s="65">
        <f t="shared" si="6"/>
        <v>1.56</v>
      </c>
    </row>
    <row r="450" spans="1:24" x14ac:dyDescent="0.25">
      <c r="A450" s="65" t="s">
        <v>102</v>
      </c>
      <c r="B450" s="65">
        <v>4002</v>
      </c>
      <c r="C450" s="59">
        <v>43665</v>
      </c>
      <c r="D450" s="65">
        <v>12</v>
      </c>
      <c r="E450" s="65" t="s">
        <v>104</v>
      </c>
      <c r="F450" s="65">
        <v>18.899999999999999</v>
      </c>
      <c r="G450" s="65">
        <v>9.5299999999999994</v>
      </c>
      <c r="H450" s="65">
        <v>0.56000000000000005</v>
      </c>
      <c r="I450" s="65">
        <v>0.17</v>
      </c>
      <c r="J450" s="65">
        <v>0.08</v>
      </c>
      <c r="K450" s="65">
        <v>0.7</v>
      </c>
      <c r="L450" s="65">
        <v>0</v>
      </c>
      <c r="M450" s="65">
        <v>-0.04</v>
      </c>
      <c r="N450" s="65">
        <v>-0.11</v>
      </c>
      <c r="O450" s="65">
        <v>-0.08</v>
      </c>
      <c r="P450" s="65">
        <v>0</v>
      </c>
      <c r="R450" s="65">
        <v>0.33</v>
      </c>
      <c r="S450" s="65">
        <v>0.3</v>
      </c>
      <c r="T450" s="65">
        <v>0.23</v>
      </c>
      <c r="U450" s="65">
        <v>30.57</v>
      </c>
      <c r="V450" s="65">
        <v>1810.0139999999999</v>
      </c>
      <c r="X450" s="65">
        <f t="shared" si="6"/>
        <v>1.51</v>
      </c>
    </row>
    <row r="451" spans="1:24" x14ac:dyDescent="0.25">
      <c r="A451" s="65" t="s">
        <v>102</v>
      </c>
      <c r="B451" s="65">
        <v>4002</v>
      </c>
      <c r="C451" s="59">
        <v>43665</v>
      </c>
      <c r="D451" s="65">
        <v>13</v>
      </c>
      <c r="E451" s="65" t="s">
        <v>104</v>
      </c>
      <c r="F451" s="65">
        <v>21.21</v>
      </c>
      <c r="G451" s="65">
        <v>9.5299999999999994</v>
      </c>
      <c r="H451" s="65">
        <v>0.56000000000000005</v>
      </c>
      <c r="I451" s="65">
        <v>0.17</v>
      </c>
      <c r="J451" s="65">
        <v>7.0000000000000007E-2</v>
      </c>
      <c r="K451" s="65">
        <v>0.66</v>
      </c>
      <c r="L451" s="65">
        <v>0</v>
      </c>
      <c r="M451" s="65">
        <v>-0.01</v>
      </c>
      <c r="N451" s="65">
        <v>-0.09</v>
      </c>
      <c r="O451" s="65">
        <v>-0.08</v>
      </c>
      <c r="P451" s="65">
        <v>0</v>
      </c>
      <c r="R451" s="65">
        <v>0.33</v>
      </c>
      <c r="S451" s="65">
        <v>0.3</v>
      </c>
      <c r="T451" s="65">
        <v>0.23</v>
      </c>
      <c r="U451" s="65">
        <v>32.880000000000003</v>
      </c>
      <c r="V451" s="65">
        <v>1899.249</v>
      </c>
      <c r="X451" s="65">
        <f t="shared" si="6"/>
        <v>1.46</v>
      </c>
    </row>
    <row r="452" spans="1:24" x14ac:dyDescent="0.25">
      <c r="A452" s="65" t="s">
        <v>102</v>
      </c>
      <c r="B452" s="65">
        <v>4002</v>
      </c>
      <c r="C452" s="59">
        <v>43665</v>
      </c>
      <c r="D452" s="65">
        <v>14</v>
      </c>
      <c r="E452" s="65" t="s">
        <v>104</v>
      </c>
      <c r="F452" s="65">
        <v>22.4</v>
      </c>
      <c r="G452" s="65">
        <v>9.5299999999999994</v>
      </c>
      <c r="H452" s="65">
        <v>0.56000000000000005</v>
      </c>
      <c r="I452" s="65">
        <v>0.17</v>
      </c>
      <c r="J452" s="65">
        <v>0.05</v>
      </c>
      <c r="K452" s="65">
        <v>0.63</v>
      </c>
      <c r="L452" s="65">
        <v>0</v>
      </c>
      <c r="M452" s="65">
        <v>-0.04</v>
      </c>
      <c r="N452" s="65">
        <v>-0.11</v>
      </c>
      <c r="O452" s="65">
        <v>-0.08</v>
      </c>
      <c r="P452" s="65">
        <v>0</v>
      </c>
      <c r="R452" s="65">
        <v>0.33</v>
      </c>
      <c r="S452" s="65">
        <v>0.3</v>
      </c>
      <c r="T452" s="65">
        <v>0.23</v>
      </c>
      <c r="U452" s="65">
        <v>33.97</v>
      </c>
      <c r="V452" s="65">
        <v>2000.473</v>
      </c>
      <c r="X452" s="65">
        <f t="shared" si="6"/>
        <v>1.4100000000000001</v>
      </c>
    </row>
    <row r="453" spans="1:24" x14ac:dyDescent="0.25">
      <c r="A453" s="65" t="s">
        <v>102</v>
      </c>
      <c r="B453" s="65">
        <v>4002</v>
      </c>
      <c r="C453" s="59">
        <v>43665</v>
      </c>
      <c r="D453" s="65">
        <v>15</v>
      </c>
      <c r="E453" s="65" t="s">
        <v>104</v>
      </c>
      <c r="F453" s="65">
        <v>23.59</v>
      </c>
      <c r="G453" s="65">
        <v>9.5299999999999994</v>
      </c>
      <c r="H453" s="65">
        <v>0.56000000000000005</v>
      </c>
      <c r="I453" s="65">
        <v>0.17</v>
      </c>
      <c r="J453" s="65">
        <v>0.06</v>
      </c>
      <c r="K453" s="65">
        <v>0.59</v>
      </c>
      <c r="L453" s="65">
        <v>0</v>
      </c>
      <c r="M453" s="65">
        <v>-0.01</v>
      </c>
      <c r="N453" s="65">
        <v>-0.11</v>
      </c>
      <c r="O453" s="65">
        <v>-0.08</v>
      </c>
      <c r="P453" s="65">
        <v>0</v>
      </c>
      <c r="R453" s="65">
        <v>0.33</v>
      </c>
      <c r="S453" s="65">
        <v>0.3</v>
      </c>
      <c r="T453" s="65">
        <v>0.23</v>
      </c>
      <c r="U453" s="65">
        <v>35.159999999999997</v>
      </c>
      <c r="V453" s="65">
        <v>2077.2350000000001</v>
      </c>
      <c r="X453" s="65">
        <f t="shared" si="6"/>
        <v>1.38</v>
      </c>
    </row>
    <row r="454" spans="1:24" x14ac:dyDescent="0.25">
      <c r="A454" s="65" t="s">
        <v>102</v>
      </c>
      <c r="B454" s="65">
        <v>4002</v>
      </c>
      <c r="C454" s="59">
        <v>43665</v>
      </c>
      <c r="D454" s="65">
        <v>16</v>
      </c>
      <c r="E454" s="65" t="s">
        <v>104</v>
      </c>
      <c r="F454" s="65">
        <v>25.35</v>
      </c>
      <c r="G454" s="65">
        <v>9.5299999999999994</v>
      </c>
      <c r="H454" s="65">
        <v>0.56000000000000005</v>
      </c>
      <c r="I454" s="65">
        <v>0.17</v>
      </c>
      <c r="J454" s="65">
        <v>0.05</v>
      </c>
      <c r="K454" s="65">
        <v>0.56999999999999995</v>
      </c>
      <c r="L454" s="65">
        <v>0</v>
      </c>
      <c r="M454" s="65">
        <v>-0.02</v>
      </c>
      <c r="N454" s="65">
        <v>-0.17</v>
      </c>
      <c r="O454" s="65">
        <v>-0.08</v>
      </c>
      <c r="P454" s="65">
        <v>0</v>
      </c>
      <c r="R454" s="65">
        <v>0.33</v>
      </c>
      <c r="S454" s="65">
        <v>0.3</v>
      </c>
      <c r="T454" s="65">
        <v>0.23</v>
      </c>
      <c r="U454" s="65">
        <v>36.82</v>
      </c>
      <c r="V454" s="65">
        <v>2129.3470000000002</v>
      </c>
      <c r="X454" s="65">
        <f t="shared" si="6"/>
        <v>1.35</v>
      </c>
    </row>
    <row r="455" spans="1:24" x14ac:dyDescent="0.25">
      <c r="A455" s="65" t="s">
        <v>102</v>
      </c>
      <c r="B455" s="65">
        <v>4002</v>
      </c>
      <c r="C455" s="59">
        <v>43665</v>
      </c>
      <c r="D455" s="65">
        <v>17</v>
      </c>
      <c r="E455" s="65" t="s">
        <v>104</v>
      </c>
      <c r="F455" s="65">
        <v>27.22</v>
      </c>
      <c r="G455" s="65">
        <v>9.5299999999999994</v>
      </c>
      <c r="H455" s="65">
        <v>0.56000000000000005</v>
      </c>
      <c r="I455" s="65">
        <v>0.17</v>
      </c>
      <c r="J455" s="65">
        <v>0.08</v>
      </c>
      <c r="K455" s="65">
        <v>0.56000000000000005</v>
      </c>
      <c r="L455" s="65">
        <v>0</v>
      </c>
      <c r="M455" s="65">
        <v>0</v>
      </c>
      <c r="N455" s="65">
        <v>-0.2</v>
      </c>
      <c r="O455" s="65">
        <v>-0.08</v>
      </c>
      <c r="P455" s="65">
        <v>0</v>
      </c>
      <c r="R455" s="65">
        <v>0.33</v>
      </c>
      <c r="S455" s="65">
        <v>0.3</v>
      </c>
      <c r="T455" s="65">
        <v>0.23</v>
      </c>
      <c r="U455" s="65">
        <v>38.700000000000003</v>
      </c>
      <c r="V455" s="65">
        <v>2162.9299999999998</v>
      </c>
      <c r="X455" s="65">
        <f t="shared" si="6"/>
        <v>1.37</v>
      </c>
    </row>
    <row r="456" spans="1:24" x14ac:dyDescent="0.25">
      <c r="A456" s="65" t="s">
        <v>102</v>
      </c>
      <c r="B456" s="65">
        <v>4002</v>
      </c>
      <c r="C456" s="59">
        <v>43665</v>
      </c>
      <c r="D456" s="65">
        <v>18</v>
      </c>
      <c r="E456" s="65" t="s">
        <v>104</v>
      </c>
      <c r="F456" s="65">
        <v>28.28</v>
      </c>
      <c r="G456" s="65">
        <v>9.5299999999999994</v>
      </c>
      <c r="H456" s="65">
        <v>0.56000000000000005</v>
      </c>
      <c r="I456" s="65">
        <v>0.17</v>
      </c>
      <c r="J456" s="65">
        <v>0.1</v>
      </c>
      <c r="K456" s="65">
        <v>0.55000000000000004</v>
      </c>
      <c r="L456" s="65">
        <v>0</v>
      </c>
      <c r="M456" s="65">
        <v>-0.02</v>
      </c>
      <c r="N456" s="65">
        <v>-0.23</v>
      </c>
      <c r="O456" s="65">
        <v>-0.08</v>
      </c>
      <c r="P456" s="65">
        <v>0</v>
      </c>
      <c r="R456" s="65">
        <v>0.33</v>
      </c>
      <c r="S456" s="65">
        <v>0.3</v>
      </c>
      <c r="T456" s="65">
        <v>0.23</v>
      </c>
      <c r="U456" s="65">
        <v>39.72</v>
      </c>
      <c r="V456" s="65">
        <v>2182.9499999999998</v>
      </c>
      <c r="X456" s="65">
        <f t="shared" ref="X456:X519" si="7">H456+I456+J456+K456+L456+P456+Q456</f>
        <v>1.3800000000000001</v>
      </c>
    </row>
    <row r="457" spans="1:24" x14ac:dyDescent="0.25">
      <c r="A457" s="65" t="s">
        <v>102</v>
      </c>
      <c r="B457" s="65">
        <v>4002</v>
      </c>
      <c r="C457" s="59">
        <v>43665</v>
      </c>
      <c r="D457" s="65">
        <v>19</v>
      </c>
      <c r="E457" s="65" t="s">
        <v>104</v>
      </c>
      <c r="F457" s="65">
        <v>32.590000000000003</v>
      </c>
      <c r="G457" s="65">
        <v>9.5299999999999994</v>
      </c>
      <c r="H457" s="65">
        <v>0.56000000000000005</v>
      </c>
      <c r="I457" s="65">
        <v>0.17</v>
      </c>
      <c r="J457" s="65">
        <v>0.12</v>
      </c>
      <c r="K457" s="65">
        <v>0.55000000000000004</v>
      </c>
      <c r="L457" s="65">
        <v>0</v>
      </c>
      <c r="M457" s="65">
        <v>-0.01</v>
      </c>
      <c r="N457" s="65">
        <v>-0.2</v>
      </c>
      <c r="O457" s="65">
        <v>-0.08</v>
      </c>
      <c r="P457" s="65">
        <v>0</v>
      </c>
      <c r="R457" s="65">
        <v>0.33</v>
      </c>
      <c r="S457" s="65">
        <v>0.3</v>
      </c>
      <c r="T457" s="65">
        <v>0.23</v>
      </c>
      <c r="U457" s="65">
        <v>44.09</v>
      </c>
      <c r="V457" s="65">
        <v>2159.002</v>
      </c>
      <c r="X457" s="65">
        <f t="shared" si="7"/>
        <v>1.4000000000000001</v>
      </c>
    </row>
    <row r="458" spans="1:24" x14ac:dyDescent="0.25">
      <c r="A458" s="65" t="s">
        <v>102</v>
      </c>
      <c r="B458" s="65">
        <v>4002</v>
      </c>
      <c r="C458" s="59">
        <v>43665</v>
      </c>
      <c r="D458" s="65">
        <v>20</v>
      </c>
      <c r="E458" s="65" t="s">
        <v>104</v>
      </c>
      <c r="F458" s="65">
        <v>38.26</v>
      </c>
      <c r="G458" s="65">
        <v>9.5299999999999994</v>
      </c>
      <c r="H458" s="65">
        <v>0.56000000000000005</v>
      </c>
      <c r="I458" s="65">
        <v>0.17</v>
      </c>
      <c r="J458" s="65">
        <v>7.0000000000000007E-2</v>
      </c>
      <c r="K458" s="65">
        <v>0.56999999999999995</v>
      </c>
      <c r="L458" s="65">
        <v>0</v>
      </c>
      <c r="M458" s="65">
        <v>-0.03</v>
      </c>
      <c r="N458" s="65">
        <v>-0.16</v>
      </c>
      <c r="O458" s="65">
        <v>-0.08</v>
      </c>
      <c r="P458" s="65">
        <v>0</v>
      </c>
      <c r="R458" s="65">
        <v>0.33</v>
      </c>
      <c r="S458" s="65">
        <v>0.3</v>
      </c>
      <c r="T458" s="65">
        <v>0.23</v>
      </c>
      <c r="U458" s="65">
        <v>49.75</v>
      </c>
      <c r="V458" s="65">
        <v>2115.8330000000001</v>
      </c>
      <c r="X458" s="65">
        <f t="shared" si="7"/>
        <v>1.37</v>
      </c>
    </row>
    <row r="459" spans="1:24" x14ac:dyDescent="0.25">
      <c r="A459" s="65" t="s">
        <v>102</v>
      </c>
      <c r="B459" s="65">
        <v>4002</v>
      </c>
      <c r="C459" s="59">
        <v>43665</v>
      </c>
      <c r="D459" s="65">
        <v>21</v>
      </c>
      <c r="E459" s="65" t="s">
        <v>104</v>
      </c>
      <c r="F459" s="65">
        <v>34.57</v>
      </c>
      <c r="G459" s="65">
        <v>9.5299999999999994</v>
      </c>
      <c r="H459" s="65">
        <v>0.56000000000000005</v>
      </c>
      <c r="I459" s="65">
        <v>0.17</v>
      </c>
      <c r="J459" s="65">
        <v>0.1</v>
      </c>
      <c r="K459" s="65">
        <v>0.57999999999999996</v>
      </c>
      <c r="L459" s="65">
        <v>0</v>
      </c>
      <c r="M459" s="65">
        <v>0</v>
      </c>
      <c r="N459" s="65">
        <v>-0.12</v>
      </c>
      <c r="O459" s="65">
        <v>-0.08</v>
      </c>
      <c r="P459" s="65">
        <v>0</v>
      </c>
      <c r="R459" s="65">
        <v>0.33</v>
      </c>
      <c r="S459" s="65">
        <v>0.3</v>
      </c>
      <c r="T459" s="65">
        <v>0.23</v>
      </c>
      <c r="U459" s="65">
        <v>46.17</v>
      </c>
      <c r="V459" s="65">
        <v>2078.1030000000001</v>
      </c>
      <c r="X459" s="65">
        <f t="shared" si="7"/>
        <v>1.4100000000000001</v>
      </c>
    </row>
    <row r="460" spans="1:24" x14ac:dyDescent="0.25">
      <c r="A460" s="65" t="s">
        <v>102</v>
      </c>
      <c r="B460" s="65">
        <v>4002</v>
      </c>
      <c r="C460" s="59">
        <v>43665</v>
      </c>
      <c r="D460" s="65">
        <v>22</v>
      </c>
      <c r="E460" s="65" t="s">
        <v>104</v>
      </c>
      <c r="F460" s="65">
        <v>34.31</v>
      </c>
      <c r="G460" s="65">
        <v>9.5299999999999994</v>
      </c>
      <c r="H460" s="65">
        <v>0.56000000000000005</v>
      </c>
      <c r="I460" s="65">
        <v>0.17</v>
      </c>
      <c r="J460" s="65">
        <v>0.1</v>
      </c>
      <c r="K460" s="65">
        <v>0.55000000000000004</v>
      </c>
      <c r="L460" s="65">
        <v>0</v>
      </c>
      <c r="M460" s="65">
        <v>0.02</v>
      </c>
      <c r="N460" s="65">
        <v>-0.11</v>
      </c>
      <c r="O460" s="65">
        <v>-0.08</v>
      </c>
      <c r="P460" s="65">
        <v>0</v>
      </c>
      <c r="R460" s="65">
        <v>0.33</v>
      </c>
      <c r="S460" s="65">
        <v>0.3</v>
      </c>
      <c r="T460" s="65">
        <v>0.23</v>
      </c>
      <c r="U460" s="65">
        <v>45.91</v>
      </c>
      <c r="V460" s="65">
        <v>1996.848</v>
      </c>
      <c r="X460" s="65">
        <f t="shared" si="7"/>
        <v>1.3800000000000001</v>
      </c>
    </row>
    <row r="461" spans="1:24" x14ac:dyDescent="0.25">
      <c r="A461" s="65" t="s">
        <v>102</v>
      </c>
      <c r="B461" s="65">
        <v>4002</v>
      </c>
      <c r="C461" s="59">
        <v>43665</v>
      </c>
      <c r="D461" s="65">
        <v>23</v>
      </c>
      <c r="E461" s="65" t="s">
        <v>104</v>
      </c>
      <c r="F461" s="65">
        <v>28.53</v>
      </c>
      <c r="G461" s="65">
        <v>9.5299999999999994</v>
      </c>
      <c r="H461" s="65">
        <v>0.56000000000000005</v>
      </c>
      <c r="I461" s="65">
        <v>0.17</v>
      </c>
      <c r="J461" s="65">
        <v>0.19</v>
      </c>
      <c r="K461" s="65">
        <v>0.6</v>
      </c>
      <c r="L461" s="65">
        <v>0</v>
      </c>
      <c r="M461" s="65">
        <v>0.01</v>
      </c>
      <c r="N461" s="65">
        <v>-0.09</v>
      </c>
      <c r="O461" s="65">
        <v>-0.08</v>
      </c>
      <c r="P461" s="65">
        <v>0</v>
      </c>
      <c r="R461" s="65">
        <v>0.33</v>
      </c>
      <c r="S461" s="65">
        <v>0.3</v>
      </c>
      <c r="T461" s="65">
        <v>0.23</v>
      </c>
      <c r="U461" s="65">
        <v>40.28</v>
      </c>
      <c r="V461" s="65">
        <v>1830.8620000000001</v>
      </c>
      <c r="X461" s="65">
        <f t="shared" si="7"/>
        <v>1.52</v>
      </c>
    </row>
    <row r="462" spans="1:24" x14ac:dyDescent="0.25">
      <c r="A462" s="65" t="s">
        <v>102</v>
      </c>
      <c r="B462" s="65">
        <v>4002</v>
      </c>
      <c r="C462" s="59">
        <v>43665</v>
      </c>
      <c r="D462" s="65">
        <v>24</v>
      </c>
      <c r="E462" s="65" t="s">
        <v>103</v>
      </c>
      <c r="F462" s="65">
        <v>25.95</v>
      </c>
      <c r="G462" s="65">
        <v>9.5299999999999994</v>
      </c>
      <c r="H462" s="65">
        <v>0.56000000000000005</v>
      </c>
      <c r="I462" s="65">
        <v>0.17</v>
      </c>
      <c r="J462" s="65">
        <v>0.15</v>
      </c>
      <c r="K462" s="65">
        <v>0</v>
      </c>
      <c r="L462" s="65">
        <v>0</v>
      </c>
      <c r="M462" s="65">
        <v>-0.02</v>
      </c>
      <c r="N462" s="65">
        <v>-0.1</v>
      </c>
      <c r="O462" s="65">
        <v>-0.08</v>
      </c>
      <c r="P462" s="65">
        <v>0</v>
      </c>
      <c r="R462" s="65">
        <v>0.33</v>
      </c>
      <c r="S462" s="65">
        <v>0.3</v>
      </c>
      <c r="T462" s="65">
        <v>0.23</v>
      </c>
      <c r="U462" s="65">
        <v>37.020000000000003</v>
      </c>
      <c r="V462" s="65">
        <v>1669.31</v>
      </c>
      <c r="X462" s="65">
        <f t="shared" si="7"/>
        <v>0.88000000000000012</v>
      </c>
    </row>
    <row r="463" spans="1:24" x14ac:dyDescent="0.25">
      <c r="A463" s="65" t="s">
        <v>102</v>
      </c>
      <c r="B463" s="65">
        <v>4002</v>
      </c>
      <c r="C463" s="59">
        <v>43666</v>
      </c>
      <c r="D463" s="65">
        <v>1</v>
      </c>
      <c r="E463" s="65" t="s">
        <v>103</v>
      </c>
      <c r="F463" s="65">
        <v>24.1</v>
      </c>
      <c r="G463" s="65">
        <v>9.5299999999999994</v>
      </c>
      <c r="H463" s="65">
        <v>0.17</v>
      </c>
      <c r="I463" s="65">
        <v>0.15</v>
      </c>
      <c r="J463" s="65">
        <v>0.08</v>
      </c>
      <c r="K463" s="65">
        <v>0</v>
      </c>
      <c r="L463" s="65">
        <v>0</v>
      </c>
      <c r="M463" s="65">
        <v>0.02</v>
      </c>
      <c r="N463" s="65">
        <v>-0.09</v>
      </c>
      <c r="O463" s="65">
        <v>-0.08</v>
      </c>
      <c r="P463" s="65">
        <v>0</v>
      </c>
      <c r="R463" s="65">
        <v>0.33</v>
      </c>
      <c r="S463" s="65">
        <v>0.3</v>
      </c>
      <c r="T463" s="65">
        <v>0.23</v>
      </c>
      <c r="U463" s="65">
        <v>34.74</v>
      </c>
      <c r="V463" s="65">
        <v>1545.0540000000001</v>
      </c>
      <c r="X463" s="65">
        <f t="shared" si="7"/>
        <v>0.4</v>
      </c>
    </row>
    <row r="464" spans="1:24" x14ac:dyDescent="0.25">
      <c r="A464" s="65" t="s">
        <v>102</v>
      </c>
      <c r="B464" s="65">
        <v>4002</v>
      </c>
      <c r="C464" s="59">
        <v>43666</v>
      </c>
      <c r="D464" s="65">
        <v>2</v>
      </c>
      <c r="E464" s="65" t="s">
        <v>103</v>
      </c>
      <c r="F464" s="65">
        <v>23.25</v>
      </c>
      <c r="G464" s="65">
        <v>9.5299999999999994</v>
      </c>
      <c r="H464" s="65">
        <v>0.17</v>
      </c>
      <c r="I464" s="65">
        <v>0.15</v>
      </c>
      <c r="J464" s="65">
        <v>0.06</v>
      </c>
      <c r="K464" s="65">
        <v>0</v>
      </c>
      <c r="L464" s="65">
        <v>0</v>
      </c>
      <c r="M464" s="65">
        <v>-0.01</v>
      </c>
      <c r="N464" s="65">
        <v>0.02</v>
      </c>
      <c r="O464" s="65">
        <v>-0.08</v>
      </c>
      <c r="P464" s="65">
        <v>0</v>
      </c>
      <c r="R464" s="65">
        <v>0.33</v>
      </c>
      <c r="S464" s="65">
        <v>0.3</v>
      </c>
      <c r="T464" s="65">
        <v>0.23</v>
      </c>
      <c r="U464" s="65">
        <v>33.950000000000003</v>
      </c>
      <c r="V464" s="65">
        <v>1464.1479999999999</v>
      </c>
      <c r="X464" s="65">
        <f t="shared" si="7"/>
        <v>0.38</v>
      </c>
    </row>
    <row r="465" spans="1:24" x14ac:dyDescent="0.25">
      <c r="A465" s="65" t="s">
        <v>102</v>
      </c>
      <c r="B465" s="65">
        <v>4002</v>
      </c>
      <c r="C465" s="59">
        <v>43666</v>
      </c>
      <c r="D465" s="65">
        <v>3</v>
      </c>
      <c r="E465" s="65" t="s">
        <v>103</v>
      </c>
      <c r="F465" s="65">
        <v>23.62</v>
      </c>
      <c r="G465" s="65">
        <v>9.5299999999999994</v>
      </c>
      <c r="H465" s="65">
        <v>0.17</v>
      </c>
      <c r="I465" s="65">
        <v>0.15</v>
      </c>
      <c r="J465" s="65">
        <v>0.06</v>
      </c>
      <c r="K465" s="65">
        <v>0</v>
      </c>
      <c r="L465" s="65">
        <v>0</v>
      </c>
      <c r="M465" s="65">
        <v>-0.01</v>
      </c>
      <c r="N465" s="65">
        <v>-0.11</v>
      </c>
      <c r="O465" s="65">
        <v>-0.08</v>
      </c>
      <c r="P465" s="65">
        <v>0</v>
      </c>
      <c r="R465" s="65">
        <v>0.33</v>
      </c>
      <c r="S465" s="65">
        <v>0.3</v>
      </c>
      <c r="T465" s="65">
        <v>0.23</v>
      </c>
      <c r="U465" s="65">
        <v>34.19</v>
      </c>
      <c r="V465" s="65">
        <v>1408.9069999999999</v>
      </c>
      <c r="X465" s="65">
        <f t="shared" si="7"/>
        <v>0.38</v>
      </c>
    </row>
    <row r="466" spans="1:24" x14ac:dyDescent="0.25">
      <c r="A466" s="65" t="s">
        <v>102</v>
      </c>
      <c r="B466" s="65">
        <v>4002</v>
      </c>
      <c r="C466" s="59">
        <v>43666</v>
      </c>
      <c r="D466" s="65">
        <v>4</v>
      </c>
      <c r="E466" s="65" t="s">
        <v>103</v>
      </c>
      <c r="F466" s="65">
        <v>24.39</v>
      </c>
      <c r="G466" s="65">
        <v>9.5299999999999994</v>
      </c>
      <c r="H466" s="65">
        <v>0.17</v>
      </c>
      <c r="I466" s="65">
        <v>0.15</v>
      </c>
      <c r="J466" s="65">
        <v>7.0000000000000007E-2</v>
      </c>
      <c r="K466" s="65">
        <v>0</v>
      </c>
      <c r="L466" s="65">
        <v>0</v>
      </c>
      <c r="M466" s="65">
        <v>0.01</v>
      </c>
      <c r="N466" s="65">
        <v>-0.11</v>
      </c>
      <c r="O466" s="65">
        <v>-0.08</v>
      </c>
      <c r="P466" s="65">
        <v>0</v>
      </c>
      <c r="R466" s="65">
        <v>0.33</v>
      </c>
      <c r="S466" s="65">
        <v>0.3</v>
      </c>
      <c r="T466" s="65">
        <v>0.23</v>
      </c>
      <c r="U466" s="65">
        <v>34.99</v>
      </c>
      <c r="V466" s="65">
        <v>1371.6859999999999</v>
      </c>
      <c r="X466" s="65">
        <f t="shared" si="7"/>
        <v>0.39</v>
      </c>
    </row>
    <row r="467" spans="1:24" x14ac:dyDescent="0.25">
      <c r="A467" s="65" t="s">
        <v>102</v>
      </c>
      <c r="B467" s="65">
        <v>4002</v>
      </c>
      <c r="C467" s="59">
        <v>43666</v>
      </c>
      <c r="D467" s="65">
        <v>5</v>
      </c>
      <c r="E467" s="65" t="s">
        <v>103</v>
      </c>
      <c r="F467" s="65">
        <v>23.4</v>
      </c>
      <c r="G467" s="65">
        <v>9.5299999999999994</v>
      </c>
      <c r="H467" s="65">
        <v>0.17</v>
      </c>
      <c r="I467" s="65">
        <v>0.15</v>
      </c>
      <c r="J467" s="65">
        <v>0.08</v>
      </c>
      <c r="K467" s="65">
        <v>0</v>
      </c>
      <c r="L467" s="65">
        <v>0</v>
      </c>
      <c r="M467" s="65">
        <v>0.01</v>
      </c>
      <c r="N467" s="65">
        <v>-0.09</v>
      </c>
      <c r="O467" s="65">
        <v>-0.08</v>
      </c>
      <c r="P467" s="65">
        <v>0</v>
      </c>
      <c r="R467" s="65">
        <v>0.33</v>
      </c>
      <c r="S467" s="65">
        <v>0.3</v>
      </c>
      <c r="T467" s="65">
        <v>0.23</v>
      </c>
      <c r="U467" s="65">
        <v>34.03</v>
      </c>
      <c r="V467" s="65">
        <v>1354.316</v>
      </c>
      <c r="X467" s="65">
        <f t="shared" si="7"/>
        <v>0.4</v>
      </c>
    </row>
    <row r="468" spans="1:24" x14ac:dyDescent="0.25">
      <c r="A468" s="65" t="s">
        <v>102</v>
      </c>
      <c r="B468" s="65">
        <v>4002</v>
      </c>
      <c r="C468" s="59">
        <v>43666</v>
      </c>
      <c r="D468" s="65">
        <v>6</v>
      </c>
      <c r="E468" s="65" t="s">
        <v>103</v>
      </c>
      <c r="F468" s="65">
        <v>22.84</v>
      </c>
      <c r="G468" s="65">
        <v>9.5299999999999994</v>
      </c>
      <c r="H468" s="65">
        <v>0.17</v>
      </c>
      <c r="I468" s="65">
        <v>0.15</v>
      </c>
      <c r="J468" s="65">
        <v>7.0000000000000007E-2</v>
      </c>
      <c r="K468" s="65">
        <v>0</v>
      </c>
      <c r="L468" s="65">
        <v>0</v>
      </c>
      <c r="M468" s="65">
        <v>0.01</v>
      </c>
      <c r="N468" s="65">
        <v>-7.0000000000000007E-2</v>
      </c>
      <c r="O468" s="65">
        <v>-0.08</v>
      </c>
      <c r="P468" s="65">
        <v>0</v>
      </c>
      <c r="R468" s="65">
        <v>0.33</v>
      </c>
      <c r="S468" s="65">
        <v>0.3</v>
      </c>
      <c r="T468" s="65">
        <v>0.23</v>
      </c>
      <c r="U468" s="65">
        <v>33.479999999999997</v>
      </c>
      <c r="V468" s="65">
        <v>1364.09</v>
      </c>
      <c r="X468" s="65">
        <f t="shared" si="7"/>
        <v>0.39</v>
      </c>
    </row>
    <row r="469" spans="1:24" x14ac:dyDescent="0.25">
      <c r="A469" s="65" t="s">
        <v>102</v>
      </c>
      <c r="B469" s="65">
        <v>4002</v>
      </c>
      <c r="C469" s="59">
        <v>43666</v>
      </c>
      <c r="D469" s="65">
        <v>7</v>
      </c>
      <c r="E469" s="65" t="s">
        <v>103</v>
      </c>
      <c r="F469" s="65">
        <v>21.77</v>
      </c>
      <c r="G469" s="65">
        <v>9.5299999999999994</v>
      </c>
      <c r="H469" s="65">
        <v>0.17</v>
      </c>
      <c r="I469" s="65">
        <v>0.15</v>
      </c>
      <c r="J469" s="65">
        <v>0.11</v>
      </c>
      <c r="K469" s="65">
        <v>0</v>
      </c>
      <c r="L469" s="65">
        <v>0</v>
      </c>
      <c r="M469" s="65">
        <v>0</v>
      </c>
      <c r="N469" s="65">
        <v>-0.05</v>
      </c>
      <c r="O469" s="65">
        <v>-0.08</v>
      </c>
      <c r="P469" s="65">
        <v>0</v>
      </c>
      <c r="R469" s="65">
        <v>0.33</v>
      </c>
      <c r="S469" s="65">
        <v>0.3</v>
      </c>
      <c r="T469" s="65">
        <v>0.23</v>
      </c>
      <c r="U469" s="65">
        <v>32.46</v>
      </c>
      <c r="V469" s="65">
        <v>1438.951</v>
      </c>
      <c r="X469" s="65">
        <f t="shared" si="7"/>
        <v>0.43</v>
      </c>
    </row>
    <row r="470" spans="1:24" x14ac:dyDescent="0.25">
      <c r="A470" s="65" t="s">
        <v>102</v>
      </c>
      <c r="B470" s="65">
        <v>4002</v>
      </c>
      <c r="C470" s="59">
        <v>43666</v>
      </c>
      <c r="D470" s="65">
        <v>8</v>
      </c>
      <c r="E470" s="65" t="s">
        <v>103</v>
      </c>
      <c r="F470" s="65">
        <v>21.01</v>
      </c>
      <c r="G470" s="65">
        <v>9.5299999999999994</v>
      </c>
      <c r="H470" s="65">
        <v>0.17</v>
      </c>
      <c r="I470" s="65">
        <v>0.15</v>
      </c>
      <c r="J470" s="65">
        <v>0.1</v>
      </c>
      <c r="K470" s="65">
        <v>0</v>
      </c>
      <c r="L470" s="65">
        <v>0</v>
      </c>
      <c r="M470" s="65">
        <v>0</v>
      </c>
      <c r="N470" s="65">
        <v>-0.05</v>
      </c>
      <c r="O470" s="65">
        <v>-0.08</v>
      </c>
      <c r="P470" s="65">
        <v>0</v>
      </c>
      <c r="R470" s="65">
        <v>0.33</v>
      </c>
      <c r="S470" s="65">
        <v>0.3</v>
      </c>
      <c r="T470" s="65">
        <v>0.23</v>
      </c>
      <c r="U470" s="65">
        <v>31.69</v>
      </c>
      <c r="V470" s="65">
        <v>1585.9639999999999</v>
      </c>
      <c r="X470" s="65">
        <f t="shared" si="7"/>
        <v>0.42000000000000004</v>
      </c>
    </row>
    <row r="471" spans="1:24" x14ac:dyDescent="0.25">
      <c r="A471" s="65" t="s">
        <v>102</v>
      </c>
      <c r="B471" s="65">
        <v>4002</v>
      </c>
      <c r="C471" s="59">
        <v>43666</v>
      </c>
      <c r="D471" s="65">
        <v>9</v>
      </c>
      <c r="E471" s="65" t="s">
        <v>103</v>
      </c>
      <c r="F471" s="65">
        <v>26.13</v>
      </c>
      <c r="G471" s="65">
        <v>9.5299999999999994</v>
      </c>
      <c r="H471" s="65">
        <v>0.17</v>
      </c>
      <c r="I471" s="65">
        <v>0.15</v>
      </c>
      <c r="J471" s="65">
        <v>0.1</v>
      </c>
      <c r="K471" s="65">
        <v>0</v>
      </c>
      <c r="L471" s="65">
        <v>0</v>
      </c>
      <c r="M471" s="65">
        <v>0.01</v>
      </c>
      <c r="N471" s="65">
        <v>-0.04</v>
      </c>
      <c r="O471" s="65">
        <v>-0.08</v>
      </c>
      <c r="P471" s="65">
        <v>0</v>
      </c>
      <c r="R471" s="65">
        <v>0.33</v>
      </c>
      <c r="S471" s="65">
        <v>0.3</v>
      </c>
      <c r="T471" s="65">
        <v>0.23</v>
      </c>
      <c r="U471" s="65">
        <v>36.83</v>
      </c>
      <c r="V471" s="65">
        <v>1751.607</v>
      </c>
      <c r="X471" s="65">
        <f t="shared" si="7"/>
        <v>0.42000000000000004</v>
      </c>
    </row>
    <row r="472" spans="1:24" x14ac:dyDescent="0.25">
      <c r="A472" s="65" t="s">
        <v>102</v>
      </c>
      <c r="B472" s="65">
        <v>4002</v>
      </c>
      <c r="C472" s="59">
        <v>43666</v>
      </c>
      <c r="D472" s="65">
        <v>10</v>
      </c>
      <c r="E472" s="65" t="s">
        <v>103</v>
      </c>
      <c r="F472" s="65">
        <v>24.32</v>
      </c>
      <c r="G472" s="65">
        <v>9.5299999999999994</v>
      </c>
      <c r="H472" s="65">
        <v>0.17</v>
      </c>
      <c r="I472" s="65">
        <v>0.15</v>
      </c>
      <c r="J472" s="65">
        <v>0.08</v>
      </c>
      <c r="K472" s="65">
        <v>0</v>
      </c>
      <c r="L472" s="65">
        <v>0</v>
      </c>
      <c r="M472" s="65">
        <v>0.05</v>
      </c>
      <c r="N472" s="65">
        <v>-0.12</v>
      </c>
      <c r="O472" s="65">
        <v>-0.08</v>
      </c>
      <c r="P472" s="65">
        <v>0</v>
      </c>
      <c r="R472" s="65">
        <v>0.33</v>
      </c>
      <c r="S472" s="65">
        <v>0.3</v>
      </c>
      <c r="T472" s="65">
        <v>0.23</v>
      </c>
      <c r="U472" s="65">
        <v>34.96</v>
      </c>
      <c r="V472" s="65">
        <v>1897.2639999999999</v>
      </c>
      <c r="X472" s="65">
        <f t="shared" si="7"/>
        <v>0.4</v>
      </c>
    </row>
    <row r="473" spans="1:24" x14ac:dyDescent="0.25">
      <c r="A473" s="65" t="s">
        <v>102</v>
      </c>
      <c r="B473" s="65">
        <v>4002</v>
      </c>
      <c r="C473" s="59">
        <v>43666</v>
      </c>
      <c r="D473" s="65">
        <v>11</v>
      </c>
      <c r="E473" s="65" t="s">
        <v>103</v>
      </c>
      <c r="F473" s="65">
        <v>24.52</v>
      </c>
      <c r="G473" s="65">
        <v>9.5299999999999994</v>
      </c>
      <c r="H473" s="65">
        <v>0.17</v>
      </c>
      <c r="I473" s="65">
        <v>0.15</v>
      </c>
      <c r="J473" s="65">
        <v>0.06</v>
      </c>
      <c r="K473" s="65">
        <v>0</v>
      </c>
      <c r="L473" s="65">
        <v>0</v>
      </c>
      <c r="M473" s="65">
        <v>0.02</v>
      </c>
      <c r="N473" s="65">
        <v>-0.09</v>
      </c>
      <c r="O473" s="65">
        <v>-0.08</v>
      </c>
      <c r="P473" s="65">
        <v>0</v>
      </c>
      <c r="R473" s="65">
        <v>0.33</v>
      </c>
      <c r="S473" s="65">
        <v>0.3</v>
      </c>
      <c r="T473" s="65">
        <v>0.23</v>
      </c>
      <c r="U473" s="65">
        <v>35.14</v>
      </c>
      <c r="V473" s="65">
        <v>2008.835</v>
      </c>
      <c r="X473" s="65">
        <f t="shared" si="7"/>
        <v>0.38</v>
      </c>
    </row>
    <row r="474" spans="1:24" x14ac:dyDescent="0.25">
      <c r="A474" s="65" t="s">
        <v>102</v>
      </c>
      <c r="B474" s="65">
        <v>4002</v>
      </c>
      <c r="C474" s="59">
        <v>43666</v>
      </c>
      <c r="D474" s="65">
        <v>12</v>
      </c>
      <c r="E474" s="65" t="s">
        <v>103</v>
      </c>
      <c r="F474" s="65">
        <v>28.49</v>
      </c>
      <c r="G474" s="65">
        <v>9.5299999999999994</v>
      </c>
      <c r="H474" s="65">
        <v>0.17</v>
      </c>
      <c r="I474" s="65">
        <v>0.15</v>
      </c>
      <c r="J474" s="65">
        <v>0.09</v>
      </c>
      <c r="K474" s="65">
        <v>0</v>
      </c>
      <c r="L474" s="65">
        <v>0</v>
      </c>
      <c r="M474" s="65">
        <v>-0.02</v>
      </c>
      <c r="N474" s="65">
        <v>-0.14000000000000001</v>
      </c>
      <c r="O474" s="65">
        <v>-0.08</v>
      </c>
      <c r="P474" s="65">
        <v>0</v>
      </c>
      <c r="R474" s="65">
        <v>0.33</v>
      </c>
      <c r="S474" s="65">
        <v>0.3</v>
      </c>
      <c r="T474" s="65">
        <v>0.23</v>
      </c>
      <c r="U474" s="65">
        <v>39.049999999999997</v>
      </c>
      <c r="V474" s="65">
        <v>2083.5729999999999</v>
      </c>
      <c r="X474" s="65">
        <f t="shared" si="7"/>
        <v>0.41000000000000003</v>
      </c>
    </row>
    <row r="475" spans="1:24" x14ac:dyDescent="0.25">
      <c r="A475" s="65" t="s">
        <v>102</v>
      </c>
      <c r="B475" s="65">
        <v>4002</v>
      </c>
      <c r="C475" s="59">
        <v>43666</v>
      </c>
      <c r="D475" s="65">
        <v>13</v>
      </c>
      <c r="E475" s="65" t="s">
        <v>103</v>
      </c>
      <c r="F475" s="65">
        <v>29.3</v>
      </c>
      <c r="G475" s="65">
        <v>9.5299999999999994</v>
      </c>
      <c r="H475" s="65">
        <v>0.17</v>
      </c>
      <c r="I475" s="65">
        <v>0.15</v>
      </c>
      <c r="J475" s="65">
        <v>0.08</v>
      </c>
      <c r="K475" s="65">
        <v>0</v>
      </c>
      <c r="L475" s="65">
        <v>0</v>
      </c>
      <c r="M475" s="65">
        <v>0</v>
      </c>
      <c r="N475" s="65">
        <v>-0.14000000000000001</v>
      </c>
      <c r="O475" s="65">
        <v>-0.08</v>
      </c>
      <c r="P475" s="65">
        <v>0</v>
      </c>
      <c r="R475" s="65">
        <v>0.33</v>
      </c>
      <c r="S475" s="65">
        <v>0.3</v>
      </c>
      <c r="T475" s="65">
        <v>0.23</v>
      </c>
      <c r="U475" s="65">
        <v>39.869999999999997</v>
      </c>
      <c r="V475" s="65">
        <v>2123.3029999999999</v>
      </c>
      <c r="X475" s="65">
        <f t="shared" si="7"/>
        <v>0.4</v>
      </c>
    </row>
    <row r="476" spans="1:24" x14ac:dyDescent="0.25">
      <c r="A476" s="65" t="s">
        <v>102</v>
      </c>
      <c r="B476" s="65">
        <v>4002</v>
      </c>
      <c r="C476" s="59">
        <v>43666</v>
      </c>
      <c r="D476" s="65">
        <v>14</v>
      </c>
      <c r="E476" s="65" t="s">
        <v>103</v>
      </c>
      <c r="F476" s="65">
        <v>31.24</v>
      </c>
      <c r="G476" s="65">
        <v>9.5299999999999994</v>
      </c>
      <c r="H476" s="65">
        <v>0.17</v>
      </c>
      <c r="I476" s="65">
        <v>0.15</v>
      </c>
      <c r="J476" s="65">
        <v>0.15</v>
      </c>
      <c r="K476" s="65">
        <v>0</v>
      </c>
      <c r="L476" s="65">
        <v>0</v>
      </c>
      <c r="M476" s="65">
        <v>-0.01</v>
      </c>
      <c r="N476" s="65">
        <v>-0.19</v>
      </c>
      <c r="O476" s="65">
        <v>-0.08</v>
      </c>
      <c r="P476" s="65">
        <v>0</v>
      </c>
      <c r="R476" s="65">
        <v>0.33</v>
      </c>
      <c r="S476" s="65">
        <v>0.3</v>
      </c>
      <c r="T476" s="65">
        <v>0.23</v>
      </c>
      <c r="U476" s="65">
        <v>41.82</v>
      </c>
      <c r="V476" s="65">
        <v>2157.5909999999999</v>
      </c>
      <c r="X476" s="65">
        <f t="shared" si="7"/>
        <v>0.47</v>
      </c>
    </row>
    <row r="477" spans="1:24" x14ac:dyDescent="0.25">
      <c r="A477" s="65" t="s">
        <v>102</v>
      </c>
      <c r="B477" s="65">
        <v>4002</v>
      </c>
      <c r="C477" s="59">
        <v>43666</v>
      </c>
      <c r="D477" s="65">
        <v>15</v>
      </c>
      <c r="E477" s="65" t="s">
        <v>103</v>
      </c>
      <c r="F477" s="65">
        <v>27.61</v>
      </c>
      <c r="G477" s="65">
        <v>9.5299999999999994</v>
      </c>
      <c r="H477" s="65">
        <v>0.17</v>
      </c>
      <c r="I477" s="65">
        <v>0.15</v>
      </c>
      <c r="J477" s="65">
        <v>0.15</v>
      </c>
      <c r="K477" s="65">
        <v>0</v>
      </c>
      <c r="L477" s="65">
        <v>0</v>
      </c>
      <c r="M477" s="65">
        <v>0.01</v>
      </c>
      <c r="N477" s="65">
        <v>-0.23</v>
      </c>
      <c r="O477" s="65">
        <v>-0.08</v>
      </c>
      <c r="P477" s="65">
        <v>0</v>
      </c>
      <c r="R477" s="65">
        <v>0.33</v>
      </c>
      <c r="S477" s="65">
        <v>0.3</v>
      </c>
      <c r="T477" s="65">
        <v>0.23</v>
      </c>
      <c r="U477" s="65">
        <v>38.17</v>
      </c>
      <c r="V477" s="65">
        <v>2187.4699999999998</v>
      </c>
      <c r="X477" s="65">
        <f t="shared" si="7"/>
        <v>0.47</v>
      </c>
    </row>
    <row r="478" spans="1:24" x14ac:dyDescent="0.25">
      <c r="A478" s="65" t="s">
        <v>102</v>
      </c>
      <c r="B478" s="65">
        <v>4002</v>
      </c>
      <c r="C478" s="59">
        <v>43666</v>
      </c>
      <c r="D478" s="65">
        <v>16</v>
      </c>
      <c r="E478" s="65" t="s">
        <v>103</v>
      </c>
      <c r="F478" s="65">
        <v>27.69</v>
      </c>
      <c r="G478" s="65">
        <v>9.5299999999999994</v>
      </c>
      <c r="H478" s="65">
        <v>0.17</v>
      </c>
      <c r="I478" s="65">
        <v>0.15</v>
      </c>
      <c r="J478" s="65">
        <v>0.08</v>
      </c>
      <c r="K478" s="65">
        <v>0</v>
      </c>
      <c r="L478" s="65">
        <v>0</v>
      </c>
      <c r="M478" s="65">
        <v>0.03</v>
      </c>
      <c r="N478" s="65">
        <v>-0.31</v>
      </c>
      <c r="O478" s="65">
        <v>-0.08</v>
      </c>
      <c r="P478" s="65">
        <v>0</v>
      </c>
      <c r="R478" s="65">
        <v>0.33</v>
      </c>
      <c r="S478" s="65">
        <v>0.3</v>
      </c>
      <c r="T478" s="65">
        <v>0.23</v>
      </c>
      <c r="U478" s="65">
        <v>38.119999999999997</v>
      </c>
      <c r="V478" s="65">
        <v>2208.7719999999999</v>
      </c>
      <c r="X478" s="65">
        <f t="shared" si="7"/>
        <v>0.4</v>
      </c>
    </row>
    <row r="479" spans="1:24" x14ac:dyDescent="0.25">
      <c r="A479" s="65" t="s">
        <v>102</v>
      </c>
      <c r="B479" s="65">
        <v>4002</v>
      </c>
      <c r="C479" s="59">
        <v>43666</v>
      </c>
      <c r="D479" s="65">
        <v>17</v>
      </c>
      <c r="E479" s="65" t="s">
        <v>103</v>
      </c>
      <c r="F479" s="65">
        <v>27.71</v>
      </c>
      <c r="G479" s="65">
        <v>9.5299999999999994</v>
      </c>
      <c r="H479" s="65">
        <v>0.17</v>
      </c>
      <c r="I479" s="65">
        <v>0.15</v>
      </c>
      <c r="J479" s="65">
        <v>7.0000000000000007E-2</v>
      </c>
      <c r="K479" s="65">
        <v>0</v>
      </c>
      <c r="L479" s="65">
        <v>0</v>
      </c>
      <c r="M479" s="65">
        <v>0.01</v>
      </c>
      <c r="N479" s="65">
        <v>-0.31</v>
      </c>
      <c r="O479" s="65">
        <v>-0.08</v>
      </c>
      <c r="P479" s="65">
        <v>0</v>
      </c>
      <c r="R479" s="65">
        <v>0.33</v>
      </c>
      <c r="S479" s="65">
        <v>0.3</v>
      </c>
      <c r="T479" s="65">
        <v>0.23</v>
      </c>
      <c r="U479" s="65">
        <v>38.11</v>
      </c>
      <c r="V479" s="65">
        <v>2230.9029999999998</v>
      </c>
      <c r="X479" s="65">
        <f t="shared" si="7"/>
        <v>0.39</v>
      </c>
    </row>
    <row r="480" spans="1:24" x14ac:dyDescent="0.25">
      <c r="A480" s="65" t="s">
        <v>102</v>
      </c>
      <c r="B480" s="65">
        <v>4002</v>
      </c>
      <c r="C480" s="59">
        <v>43666</v>
      </c>
      <c r="D480" s="65">
        <v>18</v>
      </c>
      <c r="E480" s="65" t="s">
        <v>103</v>
      </c>
      <c r="F480" s="65">
        <v>28.46</v>
      </c>
      <c r="G480" s="65">
        <v>9.5299999999999994</v>
      </c>
      <c r="H480" s="65">
        <v>0.17</v>
      </c>
      <c r="I480" s="65">
        <v>0.15</v>
      </c>
      <c r="J480" s="65">
        <v>0.15</v>
      </c>
      <c r="K480" s="65">
        <v>0</v>
      </c>
      <c r="L480" s="65">
        <v>0</v>
      </c>
      <c r="M480" s="65">
        <v>-0.01</v>
      </c>
      <c r="N480" s="65">
        <v>-0.33</v>
      </c>
      <c r="O480" s="65">
        <v>-0.08</v>
      </c>
      <c r="P480" s="65">
        <v>0</v>
      </c>
      <c r="R480" s="65">
        <v>0.33</v>
      </c>
      <c r="S480" s="65">
        <v>0.3</v>
      </c>
      <c r="T480" s="65">
        <v>0.23</v>
      </c>
      <c r="U480" s="65">
        <v>38.9</v>
      </c>
      <c r="V480" s="65">
        <v>2247.7649999999999</v>
      </c>
      <c r="X480" s="65">
        <f t="shared" si="7"/>
        <v>0.47</v>
      </c>
    </row>
    <row r="481" spans="1:24" x14ac:dyDescent="0.25">
      <c r="A481" s="65" t="s">
        <v>102</v>
      </c>
      <c r="B481" s="65">
        <v>4002</v>
      </c>
      <c r="C481" s="59">
        <v>43666</v>
      </c>
      <c r="D481" s="65">
        <v>19</v>
      </c>
      <c r="E481" s="65" t="s">
        <v>103</v>
      </c>
      <c r="F481" s="65">
        <v>31.34</v>
      </c>
      <c r="G481" s="65">
        <v>9.5299999999999994</v>
      </c>
      <c r="H481" s="65">
        <v>0.17</v>
      </c>
      <c r="I481" s="65">
        <v>0.15</v>
      </c>
      <c r="J481" s="65">
        <v>0.11</v>
      </c>
      <c r="K481" s="65">
        <v>0</v>
      </c>
      <c r="L481" s="65">
        <v>0</v>
      </c>
      <c r="M481" s="65">
        <v>-0.02</v>
      </c>
      <c r="N481" s="65">
        <v>-0.28999999999999998</v>
      </c>
      <c r="O481" s="65">
        <v>-0.08</v>
      </c>
      <c r="P481" s="65">
        <v>0</v>
      </c>
      <c r="R481" s="65">
        <v>0.33</v>
      </c>
      <c r="S481" s="65">
        <v>0.3</v>
      </c>
      <c r="T481" s="65">
        <v>0.23</v>
      </c>
      <c r="U481" s="65">
        <v>41.77</v>
      </c>
      <c r="V481" s="65">
        <v>2229.3409999999999</v>
      </c>
      <c r="X481" s="65">
        <f t="shared" si="7"/>
        <v>0.43</v>
      </c>
    </row>
    <row r="482" spans="1:24" x14ac:dyDescent="0.25">
      <c r="A482" s="65" t="s">
        <v>102</v>
      </c>
      <c r="B482" s="65">
        <v>4002</v>
      </c>
      <c r="C482" s="59">
        <v>43666</v>
      </c>
      <c r="D482" s="65">
        <v>20</v>
      </c>
      <c r="E482" s="65" t="s">
        <v>103</v>
      </c>
      <c r="F482" s="65">
        <v>32.200000000000003</v>
      </c>
      <c r="G482" s="65">
        <v>9.5299999999999994</v>
      </c>
      <c r="H482" s="65">
        <v>0.17</v>
      </c>
      <c r="I482" s="65">
        <v>0.15</v>
      </c>
      <c r="J482" s="65">
        <v>0.11</v>
      </c>
      <c r="K482" s="65">
        <v>0</v>
      </c>
      <c r="L482" s="65">
        <v>0</v>
      </c>
      <c r="M482" s="65">
        <v>-0.02</v>
      </c>
      <c r="N482" s="65">
        <v>-0.22</v>
      </c>
      <c r="O482" s="65">
        <v>-0.08</v>
      </c>
      <c r="P482" s="65">
        <v>0</v>
      </c>
      <c r="R482" s="65">
        <v>0.33</v>
      </c>
      <c r="S482" s="65">
        <v>0.3</v>
      </c>
      <c r="T482" s="65">
        <v>0.23</v>
      </c>
      <c r="U482" s="65">
        <v>42.7</v>
      </c>
      <c r="V482" s="65">
        <v>2174.567</v>
      </c>
      <c r="X482" s="65">
        <f t="shared" si="7"/>
        <v>0.43</v>
      </c>
    </row>
    <row r="483" spans="1:24" x14ac:dyDescent="0.25">
      <c r="A483" s="65" t="s">
        <v>102</v>
      </c>
      <c r="B483" s="65">
        <v>4002</v>
      </c>
      <c r="C483" s="59">
        <v>43666</v>
      </c>
      <c r="D483" s="65">
        <v>21</v>
      </c>
      <c r="E483" s="65" t="s">
        <v>103</v>
      </c>
      <c r="F483" s="65">
        <v>41</v>
      </c>
      <c r="G483" s="65">
        <v>9.5299999999999994</v>
      </c>
      <c r="H483" s="65">
        <v>0.17</v>
      </c>
      <c r="I483" s="65">
        <v>0.15</v>
      </c>
      <c r="J483" s="65">
        <v>0.13</v>
      </c>
      <c r="K483" s="65">
        <v>0</v>
      </c>
      <c r="L483" s="65">
        <v>0</v>
      </c>
      <c r="M483" s="65">
        <v>-0.01</v>
      </c>
      <c r="N483" s="65">
        <v>-0.17</v>
      </c>
      <c r="O483" s="65">
        <v>-0.08</v>
      </c>
      <c r="P483" s="65">
        <v>0</v>
      </c>
      <c r="R483" s="65">
        <v>0.33</v>
      </c>
      <c r="S483" s="65">
        <v>0.3</v>
      </c>
      <c r="T483" s="65">
        <v>0.23</v>
      </c>
      <c r="U483" s="65">
        <v>51.58</v>
      </c>
      <c r="V483" s="65">
        <v>2136.9270000000001</v>
      </c>
      <c r="X483" s="65">
        <f t="shared" si="7"/>
        <v>0.45</v>
      </c>
    </row>
    <row r="484" spans="1:24" x14ac:dyDescent="0.25">
      <c r="A484" s="65" t="s">
        <v>102</v>
      </c>
      <c r="B484" s="65">
        <v>4002</v>
      </c>
      <c r="C484" s="59">
        <v>43666</v>
      </c>
      <c r="D484" s="65">
        <v>22</v>
      </c>
      <c r="E484" s="65" t="s">
        <v>103</v>
      </c>
      <c r="F484" s="65">
        <v>49.76</v>
      </c>
      <c r="G484" s="65">
        <v>9.5299999999999994</v>
      </c>
      <c r="H484" s="65">
        <v>0.17</v>
      </c>
      <c r="I484" s="65">
        <v>0.15</v>
      </c>
      <c r="J484" s="65">
        <v>0.21</v>
      </c>
      <c r="K484" s="65">
        <v>0</v>
      </c>
      <c r="L484" s="65">
        <v>0</v>
      </c>
      <c r="M484" s="65">
        <v>0.03</v>
      </c>
      <c r="N484" s="65">
        <v>-0.23</v>
      </c>
      <c r="O484" s="65">
        <v>-0.08</v>
      </c>
      <c r="P484" s="65">
        <v>0</v>
      </c>
      <c r="R484" s="65">
        <v>0.33</v>
      </c>
      <c r="S484" s="65">
        <v>0.3</v>
      </c>
      <c r="T484" s="65">
        <v>0.23</v>
      </c>
      <c r="U484" s="65">
        <v>60.4</v>
      </c>
      <c r="V484" s="65">
        <v>2051.4929999999999</v>
      </c>
      <c r="X484" s="65">
        <f t="shared" si="7"/>
        <v>0.53</v>
      </c>
    </row>
    <row r="485" spans="1:24" x14ac:dyDescent="0.25">
      <c r="A485" s="65" t="s">
        <v>102</v>
      </c>
      <c r="B485" s="65">
        <v>4002</v>
      </c>
      <c r="C485" s="59">
        <v>43666</v>
      </c>
      <c r="D485" s="65">
        <v>23</v>
      </c>
      <c r="E485" s="65" t="s">
        <v>103</v>
      </c>
      <c r="F485" s="65">
        <v>49.44</v>
      </c>
      <c r="G485" s="65">
        <v>9.5299999999999994</v>
      </c>
      <c r="H485" s="65">
        <v>0.17</v>
      </c>
      <c r="I485" s="65">
        <v>0.15</v>
      </c>
      <c r="J485" s="65">
        <v>0.4</v>
      </c>
      <c r="K485" s="65">
        <v>0</v>
      </c>
      <c r="L485" s="65">
        <v>0</v>
      </c>
      <c r="M485" s="65">
        <v>-0.04</v>
      </c>
      <c r="N485" s="65">
        <v>-0.13</v>
      </c>
      <c r="O485" s="65">
        <v>-0.08</v>
      </c>
      <c r="P485" s="65">
        <v>0</v>
      </c>
      <c r="R485" s="65">
        <v>0.33</v>
      </c>
      <c r="S485" s="65">
        <v>0.3</v>
      </c>
      <c r="T485" s="65">
        <v>0.23</v>
      </c>
      <c r="U485" s="65">
        <v>60.3</v>
      </c>
      <c r="V485" s="65">
        <v>1893.925</v>
      </c>
      <c r="X485" s="65">
        <f t="shared" si="7"/>
        <v>0.72</v>
      </c>
    </row>
    <row r="486" spans="1:24" x14ac:dyDescent="0.25">
      <c r="A486" s="65" t="s">
        <v>102</v>
      </c>
      <c r="B486" s="65">
        <v>4002</v>
      </c>
      <c r="C486" s="59">
        <v>43666</v>
      </c>
      <c r="D486" s="65">
        <v>24</v>
      </c>
      <c r="E486" s="65" t="s">
        <v>103</v>
      </c>
      <c r="F486" s="65">
        <v>54.48</v>
      </c>
      <c r="G486" s="65">
        <v>9.5299999999999994</v>
      </c>
      <c r="H486" s="65">
        <v>0.17</v>
      </c>
      <c r="I486" s="65">
        <v>0.15</v>
      </c>
      <c r="J486" s="65">
        <v>0.41</v>
      </c>
      <c r="K486" s="65">
        <v>0</v>
      </c>
      <c r="L486" s="65">
        <v>0</v>
      </c>
      <c r="M486" s="65">
        <v>-0.1</v>
      </c>
      <c r="N486" s="65">
        <v>-0.27</v>
      </c>
      <c r="O486" s="65">
        <v>-0.08</v>
      </c>
      <c r="P486" s="65">
        <v>0</v>
      </c>
      <c r="R486" s="65">
        <v>0.33</v>
      </c>
      <c r="S486" s="65">
        <v>0.3</v>
      </c>
      <c r="T486" s="65">
        <v>0.23</v>
      </c>
      <c r="U486" s="65">
        <v>65.150000000000006</v>
      </c>
      <c r="V486" s="65">
        <v>1746.9090000000001</v>
      </c>
      <c r="X486" s="65">
        <f t="shared" si="7"/>
        <v>0.73</v>
      </c>
    </row>
    <row r="487" spans="1:24" x14ac:dyDescent="0.25">
      <c r="A487" s="65" t="s">
        <v>102</v>
      </c>
      <c r="B487" s="65">
        <v>4002</v>
      </c>
      <c r="C487" s="59">
        <v>43667</v>
      </c>
      <c r="D487" s="65">
        <v>1</v>
      </c>
      <c r="E487" s="65" t="s">
        <v>103</v>
      </c>
      <c r="F487" s="65">
        <v>90.65</v>
      </c>
      <c r="G487" s="65">
        <v>9.5299999999999994</v>
      </c>
      <c r="H487" s="65">
        <v>0.22</v>
      </c>
      <c r="I487" s="65">
        <v>0.17</v>
      </c>
      <c r="J487" s="65">
        <v>0.96</v>
      </c>
      <c r="K487" s="65">
        <v>0</v>
      </c>
      <c r="L487" s="65">
        <v>0</v>
      </c>
      <c r="M487" s="65">
        <v>0.01</v>
      </c>
      <c r="N487" s="65">
        <v>-0.32</v>
      </c>
      <c r="O487" s="65">
        <v>-0.08</v>
      </c>
      <c r="P487" s="65">
        <v>0</v>
      </c>
      <c r="R487" s="65">
        <v>0.33</v>
      </c>
      <c r="S487" s="65">
        <v>0.3</v>
      </c>
      <c r="T487" s="65">
        <v>0.23</v>
      </c>
      <c r="U487" s="65">
        <v>102</v>
      </c>
      <c r="V487" s="65">
        <v>1627.1289999999999</v>
      </c>
      <c r="X487" s="65">
        <f t="shared" si="7"/>
        <v>1.35</v>
      </c>
    </row>
    <row r="488" spans="1:24" x14ac:dyDescent="0.25">
      <c r="A488" s="65" t="s">
        <v>102</v>
      </c>
      <c r="B488" s="65">
        <v>4002</v>
      </c>
      <c r="C488" s="59">
        <v>43667</v>
      </c>
      <c r="D488" s="65">
        <v>2</v>
      </c>
      <c r="E488" s="65" t="s">
        <v>103</v>
      </c>
      <c r="F488" s="65">
        <v>54.29</v>
      </c>
      <c r="G488" s="65">
        <v>9.5299999999999994</v>
      </c>
      <c r="H488" s="65">
        <v>0.22</v>
      </c>
      <c r="I488" s="65">
        <v>0.17</v>
      </c>
      <c r="J488" s="65">
        <v>0.4</v>
      </c>
      <c r="K488" s="65">
        <v>0</v>
      </c>
      <c r="L488" s="65">
        <v>0</v>
      </c>
      <c r="M488" s="65">
        <v>-0.01</v>
      </c>
      <c r="N488" s="65">
        <v>-0.01</v>
      </c>
      <c r="O488" s="65">
        <v>-0.08</v>
      </c>
      <c r="P488" s="65">
        <v>0</v>
      </c>
      <c r="R488" s="65">
        <v>0.33</v>
      </c>
      <c r="S488" s="65">
        <v>0.3</v>
      </c>
      <c r="T488" s="65">
        <v>0.23</v>
      </c>
      <c r="U488" s="65">
        <v>65.37</v>
      </c>
      <c r="V488" s="65">
        <v>1543.29</v>
      </c>
      <c r="X488" s="65">
        <f t="shared" si="7"/>
        <v>0.79</v>
      </c>
    </row>
    <row r="489" spans="1:24" x14ac:dyDescent="0.25">
      <c r="A489" s="65" t="s">
        <v>102</v>
      </c>
      <c r="B489" s="65">
        <v>4002</v>
      </c>
      <c r="C489" s="59">
        <v>43667</v>
      </c>
      <c r="D489" s="65">
        <v>3</v>
      </c>
      <c r="E489" s="65" t="s">
        <v>103</v>
      </c>
      <c r="F489" s="65">
        <v>41.64</v>
      </c>
      <c r="G489" s="65">
        <v>9.5299999999999994</v>
      </c>
      <c r="H489" s="65">
        <v>0.22</v>
      </c>
      <c r="I489" s="65">
        <v>0.17</v>
      </c>
      <c r="J489" s="65">
        <v>0.18</v>
      </c>
      <c r="K489" s="65">
        <v>0</v>
      </c>
      <c r="L489" s="65">
        <v>0</v>
      </c>
      <c r="M489" s="65">
        <v>0.02</v>
      </c>
      <c r="N489" s="65">
        <v>-0.14000000000000001</v>
      </c>
      <c r="O489" s="65">
        <v>-0.08</v>
      </c>
      <c r="P489" s="65">
        <v>0</v>
      </c>
      <c r="R489" s="65">
        <v>0.33</v>
      </c>
      <c r="S489" s="65">
        <v>0.3</v>
      </c>
      <c r="T489" s="65">
        <v>0.23</v>
      </c>
      <c r="U489" s="65">
        <v>52.4</v>
      </c>
      <c r="V489" s="65">
        <v>1481.3409999999999</v>
      </c>
      <c r="X489" s="65">
        <f t="shared" si="7"/>
        <v>0.57000000000000006</v>
      </c>
    </row>
    <row r="490" spans="1:24" x14ac:dyDescent="0.25">
      <c r="A490" s="65" t="s">
        <v>102</v>
      </c>
      <c r="B490" s="65">
        <v>4002</v>
      </c>
      <c r="C490" s="59">
        <v>43667</v>
      </c>
      <c r="D490" s="65">
        <v>4</v>
      </c>
      <c r="E490" s="65" t="s">
        <v>103</v>
      </c>
      <c r="F490" s="65">
        <v>51.26</v>
      </c>
      <c r="G490" s="65">
        <v>9.5299999999999994</v>
      </c>
      <c r="H490" s="65">
        <v>0.22</v>
      </c>
      <c r="I490" s="65">
        <v>0.17</v>
      </c>
      <c r="J490" s="65">
        <v>0.2</v>
      </c>
      <c r="K490" s="65">
        <v>0</v>
      </c>
      <c r="L490" s="65">
        <v>0</v>
      </c>
      <c r="M490" s="65">
        <v>0.02</v>
      </c>
      <c r="N490" s="65">
        <v>-0.08</v>
      </c>
      <c r="O490" s="65">
        <v>-0.08</v>
      </c>
      <c r="P490" s="65">
        <v>0</v>
      </c>
      <c r="R490" s="65">
        <v>0.33</v>
      </c>
      <c r="S490" s="65">
        <v>0.3</v>
      </c>
      <c r="T490" s="65">
        <v>0.23</v>
      </c>
      <c r="U490" s="65">
        <v>62.1</v>
      </c>
      <c r="V490" s="65">
        <v>1432.172</v>
      </c>
      <c r="X490" s="65">
        <f t="shared" si="7"/>
        <v>0.59000000000000008</v>
      </c>
    </row>
    <row r="491" spans="1:24" x14ac:dyDescent="0.25">
      <c r="A491" s="65" t="s">
        <v>102</v>
      </c>
      <c r="B491" s="65">
        <v>4002</v>
      </c>
      <c r="C491" s="59">
        <v>43667</v>
      </c>
      <c r="D491" s="65">
        <v>5</v>
      </c>
      <c r="E491" s="65" t="s">
        <v>103</v>
      </c>
      <c r="F491" s="65">
        <v>41.28</v>
      </c>
      <c r="G491" s="65">
        <v>9.5299999999999994</v>
      </c>
      <c r="H491" s="65">
        <v>0.22</v>
      </c>
      <c r="I491" s="65">
        <v>0.17</v>
      </c>
      <c r="J491" s="65">
        <v>0.19</v>
      </c>
      <c r="K491" s="65">
        <v>0</v>
      </c>
      <c r="L491" s="65">
        <v>0</v>
      </c>
      <c r="M491" s="65">
        <v>0.02</v>
      </c>
      <c r="N491" s="65">
        <v>-0.06</v>
      </c>
      <c r="O491" s="65">
        <v>-0.08</v>
      </c>
      <c r="P491" s="65">
        <v>0</v>
      </c>
      <c r="R491" s="65">
        <v>0.33</v>
      </c>
      <c r="S491" s="65">
        <v>0.3</v>
      </c>
      <c r="T491" s="65">
        <v>0.23</v>
      </c>
      <c r="U491" s="65">
        <v>52.13</v>
      </c>
      <c r="V491" s="65">
        <v>1408.816</v>
      </c>
      <c r="X491" s="65">
        <f t="shared" si="7"/>
        <v>0.58000000000000007</v>
      </c>
    </row>
    <row r="492" spans="1:24" x14ac:dyDescent="0.25">
      <c r="A492" s="65" t="s">
        <v>102</v>
      </c>
      <c r="B492" s="65">
        <v>4002</v>
      </c>
      <c r="C492" s="59">
        <v>43667</v>
      </c>
      <c r="D492" s="65">
        <v>6</v>
      </c>
      <c r="E492" s="65" t="s">
        <v>103</v>
      </c>
      <c r="F492" s="65">
        <v>50.52</v>
      </c>
      <c r="G492" s="65">
        <v>9.5299999999999994</v>
      </c>
      <c r="H492" s="65">
        <v>0.22</v>
      </c>
      <c r="I492" s="65">
        <v>0.17</v>
      </c>
      <c r="J492" s="65">
        <v>0.16</v>
      </c>
      <c r="K492" s="65">
        <v>0</v>
      </c>
      <c r="L492" s="65">
        <v>0</v>
      </c>
      <c r="M492" s="65">
        <v>7.0000000000000007E-2</v>
      </c>
      <c r="N492" s="65">
        <v>0.04</v>
      </c>
      <c r="O492" s="65">
        <v>-0.08</v>
      </c>
      <c r="P492" s="65">
        <v>0</v>
      </c>
      <c r="R492" s="65">
        <v>0.33</v>
      </c>
      <c r="S492" s="65">
        <v>0.3</v>
      </c>
      <c r="T492" s="65">
        <v>0.23</v>
      </c>
      <c r="U492" s="65">
        <v>61.49</v>
      </c>
      <c r="V492" s="65">
        <v>1400.1</v>
      </c>
      <c r="X492" s="65">
        <f t="shared" si="7"/>
        <v>0.55000000000000004</v>
      </c>
    </row>
    <row r="493" spans="1:24" x14ac:dyDescent="0.25">
      <c r="A493" s="65" t="s">
        <v>102</v>
      </c>
      <c r="B493" s="65">
        <v>4002</v>
      </c>
      <c r="C493" s="59">
        <v>43667</v>
      </c>
      <c r="D493" s="65">
        <v>7</v>
      </c>
      <c r="E493" s="65" t="s">
        <v>103</v>
      </c>
      <c r="F493" s="65">
        <v>37.380000000000003</v>
      </c>
      <c r="G493" s="65">
        <v>9.5299999999999994</v>
      </c>
      <c r="H493" s="65">
        <v>0.22</v>
      </c>
      <c r="I493" s="65">
        <v>0.17</v>
      </c>
      <c r="J493" s="65">
        <v>0.28999999999999998</v>
      </c>
      <c r="K493" s="65">
        <v>0</v>
      </c>
      <c r="L493" s="65">
        <v>0</v>
      </c>
      <c r="M493" s="65">
        <v>0.04</v>
      </c>
      <c r="N493" s="65">
        <v>-0.04</v>
      </c>
      <c r="O493" s="65">
        <v>-0.08</v>
      </c>
      <c r="P493" s="65">
        <v>0</v>
      </c>
      <c r="R493" s="65">
        <v>0.33</v>
      </c>
      <c r="S493" s="65">
        <v>0.3</v>
      </c>
      <c r="T493" s="65">
        <v>0.23</v>
      </c>
      <c r="U493" s="65">
        <v>48.37</v>
      </c>
      <c r="V493" s="65">
        <v>1453.4749999999999</v>
      </c>
      <c r="X493" s="65">
        <f t="shared" si="7"/>
        <v>0.67999999999999994</v>
      </c>
    </row>
    <row r="494" spans="1:24" x14ac:dyDescent="0.25">
      <c r="A494" s="65" t="s">
        <v>102</v>
      </c>
      <c r="B494" s="65">
        <v>4002</v>
      </c>
      <c r="C494" s="59">
        <v>43667</v>
      </c>
      <c r="D494" s="65">
        <v>8</v>
      </c>
      <c r="E494" s="65" t="s">
        <v>103</v>
      </c>
      <c r="F494" s="65">
        <v>28.62</v>
      </c>
      <c r="G494" s="65">
        <v>9.5299999999999994</v>
      </c>
      <c r="H494" s="65">
        <v>0.22</v>
      </c>
      <c r="I494" s="65">
        <v>0.17</v>
      </c>
      <c r="J494" s="65">
        <v>0.14000000000000001</v>
      </c>
      <c r="K494" s="65">
        <v>0</v>
      </c>
      <c r="L494" s="65">
        <v>0</v>
      </c>
      <c r="M494" s="65">
        <v>0.01</v>
      </c>
      <c r="N494" s="65">
        <v>-0.03</v>
      </c>
      <c r="O494" s="65">
        <v>-0.08</v>
      </c>
      <c r="P494" s="65">
        <v>0</v>
      </c>
      <c r="R494" s="65">
        <v>0.33</v>
      </c>
      <c r="S494" s="65">
        <v>0.3</v>
      </c>
      <c r="T494" s="65">
        <v>0.23</v>
      </c>
      <c r="U494" s="65">
        <v>39.44</v>
      </c>
      <c r="V494" s="65">
        <v>1589.6679999999999</v>
      </c>
      <c r="X494" s="65">
        <f t="shared" si="7"/>
        <v>0.53</v>
      </c>
    </row>
    <row r="495" spans="1:24" x14ac:dyDescent="0.25">
      <c r="A495" s="65" t="s">
        <v>102</v>
      </c>
      <c r="B495" s="65">
        <v>4002</v>
      </c>
      <c r="C495" s="59">
        <v>43667</v>
      </c>
      <c r="D495" s="65">
        <v>9</v>
      </c>
      <c r="E495" s="65" t="s">
        <v>103</v>
      </c>
      <c r="F495" s="65">
        <v>34.299999999999997</v>
      </c>
      <c r="G495" s="65">
        <v>9.5299999999999994</v>
      </c>
      <c r="H495" s="65">
        <v>0.22</v>
      </c>
      <c r="I495" s="65">
        <v>0.17</v>
      </c>
      <c r="J495" s="65">
        <v>0.13</v>
      </c>
      <c r="K495" s="65">
        <v>0</v>
      </c>
      <c r="L495" s="65">
        <v>0</v>
      </c>
      <c r="M495" s="65">
        <v>-0.01</v>
      </c>
      <c r="N495" s="65">
        <v>0</v>
      </c>
      <c r="O495" s="65">
        <v>-0.08</v>
      </c>
      <c r="P495" s="65">
        <v>0</v>
      </c>
      <c r="R495" s="65">
        <v>0.33</v>
      </c>
      <c r="S495" s="65">
        <v>0.3</v>
      </c>
      <c r="T495" s="65">
        <v>0.23</v>
      </c>
      <c r="U495" s="65">
        <v>45.12</v>
      </c>
      <c r="V495" s="65">
        <v>1751.1659999999999</v>
      </c>
      <c r="X495" s="65">
        <f t="shared" si="7"/>
        <v>0.52</v>
      </c>
    </row>
    <row r="496" spans="1:24" x14ac:dyDescent="0.25">
      <c r="A496" s="65" t="s">
        <v>102</v>
      </c>
      <c r="B496" s="65">
        <v>4002</v>
      </c>
      <c r="C496" s="59">
        <v>43667</v>
      </c>
      <c r="D496" s="65">
        <v>10</v>
      </c>
      <c r="E496" s="65" t="s">
        <v>103</v>
      </c>
      <c r="F496" s="65">
        <v>32.19</v>
      </c>
      <c r="G496" s="65">
        <v>9.5299999999999994</v>
      </c>
      <c r="H496" s="65">
        <v>0.22</v>
      </c>
      <c r="I496" s="65">
        <v>0.17</v>
      </c>
      <c r="J496" s="65">
        <v>0.04</v>
      </c>
      <c r="K496" s="65">
        <v>0</v>
      </c>
      <c r="L496" s="65">
        <v>0</v>
      </c>
      <c r="M496" s="65">
        <v>0.08</v>
      </c>
      <c r="N496" s="65">
        <v>-0.15</v>
      </c>
      <c r="O496" s="65">
        <v>-0.08</v>
      </c>
      <c r="P496" s="65">
        <v>0</v>
      </c>
      <c r="R496" s="65">
        <v>0.33</v>
      </c>
      <c r="S496" s="65">
        <v>0.3</v>
      </c>
      <c r="T496" s="65">
        <v>0.23</v>
      </c>
      <c r="U496" s="65">
        <v>42.86</v>
      </c>
      <c r="V496" s="65">
        <v>1861.9690000000001</v>
      </c>
      <c r="X496" s="65">
        <f t="shared" si="7"/>
        <v>0.43</v>
      </c>
    </row>
    <row r="497" spans="1:24" x14ac:dyDescent="0.25">
      <c r="A497" s="65" t="s">
        <v>102</v>
      </c>
      <c r="B497" s="65">
        <v>4002</v>
      </c>
      <c r="C497" s="59">
        <v>43667</v>
      </c>
      <c r="D497" s="65">
        <v>11</v>
      </c>
      <c r="E497" s="65" t="s">
        <v>103</v>
      </c>
      <c r="F497" s="65">
        <v>25.69</v>
      </c>
      <c r="G497" s="65">
        <v>9.5299999999999994</v>
      </c>
      <c r="H497" s="65">
        <v>0.22</v>
      </c>
      <c r="I497" s="65">
        <v>0.17</v>
      </c>
      <c r="J497" s="65">
        <v>0.09</v>
      </c>
      <c r="K497" s="65">
        <v>0</v>
      </c>
      <c r="L497" s="65">
        <v>0</v>
      </c>
      <c r="M497" s="65">
        <v>0.02</v>
      </c>
      <c r="N497" s="65">
        <v>-0.13</v>
      </c>
      <c r="O497" s="65">
        <v>-0.08</v>
      </c>
      <c r="P497" s="65">
        <v>0</v>
      </c>
      <c r="R497" s="65">
        <v>0.33</v>
      </c>
      <c r="S497" s="65">
        <v>0.3</v>
      </c>
      <c r="T497" s="65">
        <v>0.23</v>
      </c>
      <c r="U497" s="65">
        <v>36.369999999999997</v>
      </c>
      <c r="V497" s="65">
        <v>1938.818</v>
      </c>
      <c r="X497" s="65">
        <f t="shared" si="7"/>
        <v>0.48</v>
      </c>
    </row>
    <row r="498" spans="1:24" x14ac:dyDescent="0.25">
      <c r="A498" s="65" t="s">
        <v>102</v>
      </c>
      <c r="B498" s="65">
        <v>4002</v>
      </c>
      <c r="C498" s="59">
        <v>43667</v>
      </c>
      <c r="D498" s="65">
        <v>12</v>
      </c>
      <c r="E498" s="65" t="s">
        <v>103</v>
      </c>
      <c r="F498" s="65">
        <v>24.49</v>
      </c>
      <c r="G498" s="65">
        <v>9.5299999999999994</v>
      </c>
      <c r="H498" s="65">
        <v>0.22</v>
      </c>
      <c r="I498" s="65">
        <v>0.17</v>
      </c>
      <c r="J498" s="65">
        <v>0.08</v>
      </c>
      <c r="K498" s="65">
        <v>0</v>
      </c>
      <c r="L498" s="65">
        <v>0</v>
      </c>
      <c r="M498" s="65">
        <v>0.01</v>
      </c>
      <c r="N498" s="65">
        <v>-0.17</v>
      </c>
      <c r="O498" s="65">
        <v>-0.08</v>
      </c>
      <c r="P498" s="65">
        <v>0</v>
      </c>
      <c r="R498" s="65">
        <v>0.33</v>
      </c>
      <c r="S498" s="65">
        <v>0.3</v>
      </c>
      <c r="T498" s="65">
        <v>0.23</v>
      </c>
      <c r="U498" s="65">
        <v>35.11</v>
      </c>
      <c r="V498" s="65">
        <v>2039.2349999999999</v>
      </c>
      <c r="X498" s="65">
        <f t="shared" si="7"/>
        <v>0.47000000000000003</v>
      </c>
    </row>
    <row r="499" spans="1:24" x14ac:dyDescent="0.25">
      <c r="A499" s="65" t="s">
        <v>102</v>
      </c>
      <c r="B499" s="65">
        <v>4002</v>
      </c>
      <c r="C499" s="59">
        <v>43667</v>
      </c>
      <c r="D499" s="65">
        <v>13</v>
      </c>
      <c r="E499" s="65" t="s">
        <v>103</v>
      </c>
      <c r="F499" s="65">
        <v>26.52</v>
      </c>
      <c r="G499" s="65">
        <v>9.5299999999999994</v>
      </c>
      <c r="H499" s="65">
        <v>0.22</v>
      </c>
      <c r="I499" s="65">
        <v>0.17</v>
      </c>
      <c r="J499" s="65">
        <v>7.0000000000000007E-2</v>
      </c>
      <c r="K499" s="65">
        <v>0</v>
      </c>
      <c r="L499" s="65">
        <v>0</v>
      </c>
      <c r="M499" s="65">
        <v>0</v>
      </c>
      <c r="N499" s="65">
        <v>-0.16</v>
      </c>
      <c r="O499" s="65">
        <v>-0.08</v>
      </c>
      <c r="P499" s="65">
        <v>0</v>
      </c>
      <c r="R499" s="65">
        <v>0.33</v>
      </c>
      <c r="S499" s="65">
        <v>0.3</v>
      </c>
      <c r="T499" s="65">
        <v>0.23</v>
      </c>
      <c r="U499" s="65">
        <v>37.130000000000003</v>
      </c>
      <c r="V499" s="65">
        <v>2105.6089999999999</v>
      </c>
      <c r="X499" s="65">
        <f t="shared" si="7"/>
        <v>0.46</v>
      </c>
    </row>
    <row r="500" spans="1:24" x14ac:dyDescent="0.25">
      <c r="A500" s="65" t="s">
        <v>102</v>
      </c>
      <c r="B500" s="65">
        <v>4002</v>
      </c>
      <c r="C500" s="59">
        <v>43667</v>
      </c>
      <c r="D500" s="65">
        <v>14</v>
      </c>
      <c r="E500" s="65" t="s">
        <v>103</v>
      </c>
      <c r="F500" s="65">
        <v>31.11</v>
      </c>
      <c r="G500" s="65">
        <v>9.5299999999999994</v>
      </c>
      <c r="H500" s="65">
        <v>0.22</v>
      </c>
      <c r="I500" s="65">
        <v>0.17</v>
      </c>
      <c r="J500" s="65">
        <v>0.13</v>
      </c>
      <c r="K500" s="65">
        <v>0</v>
      </c>
      <c r="L500" s="65">
        <v>0</v>
      </c>
      <c r="M500" s="65">
        <v>-0.03</v>
      </c>
      <c r="N500" s="65">
        <v>-0.18</v>
      </c>
      <c r="O500" s="65">
        <v>-0.08</v>
      </c>
      <c r="P500" s="65">
        <v>0</v>
      </c>
      <c r="R500" s="65">
        <v>0.33</v>
      </c>
      <c r="S500" s="65">
        <v>0.3</v>
      </c>
      <c r="T500" s="65">
        <v>0.23</v>
      </c>
      <c r="U500" s="65">
        <v>41.73</v>
      </c>
      <c r="V500" s="65">
        <v>2136.7379999999998</v>
      </c>
      <c r="X500" s="65">
        <f t="shared" si="7"/>
        <v>0.52</v>
      </c>
    </row>
    <row r="501" spans="1:24" x14ac:dyDescent="0.25">
      <c r="A501" s="65" t="s">
        <v>102</v>
      </c>
      <c r="B501" s="65">
        <v>4002</v>
      </c>
      <c r="C501" s="59">
        <v>43667</v>
      </c>
      <c r="D501" s="65">
        <v>15</v>
      </c>
      <c r="E501" s="65" t="s">
        <v>103</v>
      </c>
      <c r="F501" s="65">
        <v>33.11</v>
      </c>
      <c r="G501" s="65">
        <v>9.5299999999999994</v>
      </c>
      <c r="H501" s="65">
        <v>0.22</v>
      </c>
      <c r="I501" s="65">
        <v>0.17</v>
      </c>
      <c r="J501" s="65">
        <v>0.13</v>
      </c>
      <c r="K501" s="65">
        <v>0</v>
      </c>
      <c r="L501" s="65">
        <v>0</v>
      </c>
      <c r="M501" s="65">
        <v>-0.01</v>
      </c>
      <c r="N501" s="65">
        <v>-0.24</v>
      </c>
      <c r="O501" s="65">
        <v>-0.08</v>
      </c>
      <c r="P501" s="65">
        <v>0</v>
      </c>
      <c r="R501" s="65">
        <v>0.33</v>
      </c>
      <c r="S501" s="65">
        <v>0.3</v>
      </c>
      <c r="T501" s="65">
        <v>0.23</v>
      </c>
      <c r="U501" s="65">
        <v>43.69</v>
      </c>
      <c r="V501" s="65">
        <v>2152.5129999999999</v>
      </c>
      <c r="X501" s="65">
        <f t="shared" si="7"/>
        <v>0.52</v>
      </c>
    </row>
    <row r="502" spans="1:24" x14ac:dyDescent="0.25">
      <c r="A502" s="65" t="s">
        <v>102</v>
      </c>
      <c r="B502" s="65">
        <v>4002</v>
      </c>
      <c r="C502" s="59">
        <v>43667</v>
      </c>
      <c r="D502" s="65">
        <v>16</v>
      </c>
      <c r="E502" s="65" t="s">
        <v>103</v>
      </c>
      <c r="F502" s="65">
        <v>32.979999999999997</v>
      </c>
      <c r="G502" s="65">
        <v>9.5299999999999994</v>
      </c>
      <c r="H502" s="65">
        <v>0.22</v>
      </c>
      <c r="I502" s="65">
        <v>0.17</v>
      </c>
      <c r="J502" s="65">
        <v>7.0000000000000007E-2</v>
      </c>
      <c r="K502" s="65">
        <v>0</v>
      </c>
      <c r="L502" s="65">
        <v>0</v>
      </c>
      <c r="M502" s="65">
        <v>-0.02</v>
      </c>
      <c r="N502" s="65">
        <v>-0.28000000000000003</v>
      </c>
      <c r="O502" s="65">
        <v>-0.08</v>
      </c>
      <c r="P502" s="65">
        <v>0</v>
      </c>
      <c r="R502" s="65">
        <v>0.33</v>
      </c>
      <c r="S502" s="65">
        <v>0.3</v>
      </c>
      <c r="T502" s="65">
        <v>0.23</v>
      </c>
      <c r="U502" s="65">
        <v>43.45</v>
      </c>
      <c r="V502" s="65">
        <v>2165.92</v>
      </c>
      <c r="X502" s="65">
        <f t="shared" si="7"/>
        <v>0.46</v>
      </c>
    </row>
    <row r="503" spans="1:24" x14ac:dyDescent="0.25">
      <c r="A503" s="65" t="s">
        <v>102</v>
      </c>
      <c r="B503" s="65">
        <v>4002</v>
      </c>
      <c r="C503" s="59">
        <v>43667</v>
      </c>
      <c r="D503" s="65">
        <v>17</v>
      </c>
      <c r="E503" s="65" t="s">
        <v>103</v>
      </c>
      <c r="F503" s="65">
        <v>34.58</v>
      </c>
      <c r="G503" s="65">
        <v>9.5299999999999994</v>
      </c>
      <c r="H503" s="65">
        <v>0.22</v>
      </c>
      <c r="I503" s="65">
        <v>0.17</v>
      </c>
      <c r="J503" s="65">
        <v>0.14000000000000001</v>
      </c>
      <c r="K503" s="65">
        <v>0</v>
      </c>
      <c r="L503" s="65">
        <v>0</v>
      </c>
      <c r="M503" s="65">
        <v>0.01</v>
      </c>
      <c r="N503" s="65">
        <v>-0.33</v>
      </c>
      <c r="O503" s="65">
        <v>-0.08</v>
      </c>
      <c r="P503" s="65">
        <v>0</v>
      </c>
      <c r="R503" s="65">
        <v>0.33</v>
      </c>
      <c r="S503" s="65">
        <v>0.3</v>
      </c>
      <c r="T503" s="65">
        <v>0.23</v>
      </c>
      <c r="U503" s="65">
        <v>45.1</v>
      </c>
      <c r="V503" s="65">
        <v>2179.7869999999998</v>
      </c>
      <c r="X503" s="65">
        <f t="shared" si="7"/>
        <v>0.53</v>
      </c>
    </row>
    <row r="504" spans="1:24" x14ac:dyDescent="0.25">
      <c r="A504" s="65" t="s">
        <v>102</v>
      </c>
      <c r="B504" s="65">
        <v>4002</v>
      </c>
      <c r="C504" s="59">
        <v>43667</v>
      </c>
      <c r="D504" s="65">
        <v>18</v>
      </c>
      <c r="E504" s="65" t="s">
        <v>103</v>
      </c>
      <c r="F504" s="65">
        <v>40.409999999999997</v>
      </c>
      <c r="G504" s="65">
        <v>9.5299999999999994</v>
      </c>
      <c r="H504" s="65">
        <v>0.22</v>
      </c>
      <c r="I504" s="65">
        <v>0.17</v>
      </c>
      <c r="J504" s="65">
        <v>0.09</v>
      </c>
      <c r="K504" s="65">
        <v>0</v>
      </c>
      <c r="L504" s="65">
        <v>0</v>
      </c>
      <c r="M504" s="65">
        <v>0.01</v>
      </c>
      <c r="N504" s="65">
        <v>-0.36</v>
      </c>
      <c r="O504" s="65">
        <v>-0.08</v>
      </c>
      <c r="P504" s="65">
        <v>0</v>
      </c>
      <c r="R504" s="65">
        <v>0.33</v>
      </c>
      <c r="S504" s="65">
        <v>0.3</v>
      </c>
      <c r="T504" s="65">
        <v>0.23</v>
      </c>
      <c r="U504" s="65">
        <v>50.85</v>
      </c>
      <c r="V504" s="65">
        <v>2187.5239999999999</v>
      </c>
      <c r="X504" s="65">
        <f t="shared" si="7"/>
        <v>0.48</v>
      </c>
    </row>
    <row r="505" spans="1:24" x14ac:dyDescent="0.25">
      <c r="A505" s="65" t="s">
        <v>102</v>
      </c>
      <c r="B505" s="65">
        <v>4002</v>
      </c>
      <c r="C505" s="59">
        <v>43667</v>
      </c>
      <c r="D505" s="65">
        <v>19</v>
      </c>
      <c r="E505" s="65" t="s">
        <v>103</v>
      </c>
      <c r="F505" s="65">
        <v>44.3</v>
      </c>
      <c r="G505" s="65">
        <v>9.5299999999999994</v>
      </c>
      <c r="H505" s="65">
        <v>0.22</v>
      </c>
      <c r="I505" s="65">
        <v>0.17</v>
      </c>
      <c r="J505" s="65">
        <v>0.13</v>
      </c>
      <c r="K505" s="65">
        <v>0</v>
      </c>
      <c r="L505" s="65">
        <v>0</v>
      </c>
      <c r="M505" s="65">
        <v>0.01</v>
      </c>
      <c r="N505" s="65">
        <v>-0.31</v>
      </c>
      <c r="O505" s="65">
        <v>-0.08</v>
      </c>
      <c r="P505" s="65">
        <v>0</v>
      </c>
      <c r="R505" s="65">
        <v>0.33</v>
      </c>
      <c r="S505" s="65">
        <v>0.3</v>
      </c>
      <c r="T505" s="65">
        <v>0.23</v>
      </c>
      <c r="U505" s="65">
        <v>54.83</v>
      </c>
      <c r="V505" s="65">
        <v>2159.7249999999999</v>
      </c>
      <c r="X505" s="65">
        <f t="shared" si="7"/>
        <v>0.52</v>
      </c>
    </row>
    <row r="506" spans="1:24" x14ac:dyDescent="0.25">
      <c r="A506" s="65" t="s">
        <v>102</v>
      </c>
      <c r="B506" s="65">
        <v>4002</v>
      </c>
      <c r="C506" s="59">
        <v>43667</v>
      </c>
      <c r="D506" s="65">
        <v>20</v>
      </c>
      <c r="E506" s="65" t="s">
        <v>103</v>
      </c>
      <c r="F506" s="65">
        <v>44.7</v>
      </c>
      <c r="G506" s="65">
        <v>9.5299999999999994</v>
      </c>
      <c r="H506" s="65">
        <v>0.22</v>
      </c>
      <c r="I506" s="65">
        <v>0.17</v>
      </c>
      <c r="J506" s="65">
        <v>0.1</v>
      </c>
      <c r="K506" s="65">
        <v>0</v>
      </c>
      <c r="L506" s="65">
        <v>0</v>
      </c>
      <c r="M506" s="65">
        <v>-0.02</v>
      </c>
      <c r="N506" s="65">
        <v>-0.27</v>
      </c>
      <c r="O506" s="65">
        <v>-0.08</v>
      </c>
      <c r="P506" s="65">
        <v>0</v>
      </c>
      <c r="R506" s="65">
        <v>0.33</v>
      </c>
      <c r="S506" s="65">
        <v>0.3</v>
      </c>
      <c r="T506" s="65">
        <v>0.23</v>
      </c>
      <c r="U506" s="65">
        <v>55.21</v>
      </c>
      <c r="V506" s="65">
        <v>2086.4180000000001</v>
      </c>
      <c r="X506" s="65">
        <f t="shared" si="7"/>
        <v>0.49</v>
      </c>
    </row>
    <row r="507" spans="1:24" x14ac:dyDescent="0.25">
      <c r="A507" s="65" t="s">
        <v>102</v>
      </c>
      <c r="B507" s="65">
        <v>4002</v>
      </c>
      <c r="C507" s="59">
        <v>43667</v>
      </c>
      <c r="D507" s="65">
        <v>21</v>
      </c>
      <c r="E507" s="65" t="s">
        <v>103</v>
      </c>
      <c r="F507" s="65">
        <v>42.92</v>
      </c>
      <c r="G507" s="65">
        <v>9.5299999999999994</v>
      </c>
      <c r="H507" s="65">
        <v>0.22</v>
      </c>
      <c r="I507" s="65">
        <v>0.17</v>
      </c>
      <c r="J507" s="65">
        <v>0.06</v>
      </c>
      <c r="K507" s="65">
        <v>0</v>
      </c>
      <c r="L507" s="65">
        <v>0</v>
      </c>
      <c r="M507" s="65">
        <v>-0.02</v>
      </c>
      <c r="N507" s="65">
        <v>-0.24</v>
      </c>
      <c r="O507" s="65">
        <v>-0.08</v>
      </c>
      <c r="P507" s="65">
        <v>0</v>
      </c>
      <c r="R507" s="65">
        <v>0.33</v>
      </c>
      <c r="S507" s="65">
        <v>0.3</v>
      </c>
      <c r="T507" s="65">
        <v>0.23</v>
      </c>
      <c r="U507" s="65">
        <v>53.42</v>
      </c>
      <c r="V507" s="65">
        <v>2020.115</v>
      </c>
      <c r="X507" s="65">
        <f t="shared" si="7"/>
        <v>0.45</v>
      </c>
    </row>
    <row r="508" spans="1:24" x14ac:dyDescent="0.25">
      <c r="A508" s="65" t="s">
        <v>102</v>
      </c>
      <c r="B508" s="65">
        <v>4002</v>
      </c>
      <c r="C508" s="59">
        <v>43667</v>
      </c>
      <c r="D508" s="65">
        <v>22</v>
      </c>
      <c r="E508" s="65" t="s">
        <v>103</v>
      </c>
      <c r="F508" s="65">
        <v>37.200000000000003</v>
      </c>
      <c r="G508" s="65">
        <v>9.5299999999999994</v>
      </c>
      <c r="H508" s="65">
        <v>0.22</v>
      </c>
      <c r="I508" s="65">
        <v>0.17</v>
      </c>
      <c r="J508" s="65">
        <v>0.21</v>
      </c>
      <c r="K508" s="65">
        <v>0</v>
      </c>
      <c r="L508" s="65">
        <v>0</v>
      </c>
      <c r="M508" s="65">
        <v>-0.01</v>
      </c>
      <c r="N508" s="65">
        <v>-0.13</v>
      </c>
      <c r="O508" s="65">
        <v>-0.08</v>
      </c>
      <c r="P508" s="65">
        <v>0</v>
      </c>
      <c r="R508" s="65">
        <v>0.33</v>
      </c>
      <c r="S508" s="65">
        <v>0.3</v>
      </c>
      <c r="T508" s="65">
        <v>0.23</v>
      </c>
      <c r="U508" s="65">
        <v>47.97</v>
      </c>
      <c r="V508" s="65">
        <v>1915.4770000000001</v>
      </c>
      <c r="X508" s="65">
        <f t="shared" si="7"/>
        <v>0.6</v>
      </c>
    </row>
    <row r="509" spans="1:24" x14ac:dyDescent="0.25">
      <c r="A509" s="65" t="s">
        <v>102</v>
      </c>
      <c r="B509" s="65">
        <v>4002</v>
      </c>
      <c r="C509" s="59">
        <v>43667</v>
      </c>
      <c r="D509" s="65">
        <v>23</v>
      </c>
      <c r="E509" s="65" t="s">
        <v>103</v>
      </c>
      <c r="F509" s="65">
        <v>40.799999999999997</v>
      </c>
      <c r="G509" s="65">
        <v>9.5299999999999994</v>
      </c>
      <c r="H509" s="65">
        <v>0.22</v>
      </c>
      <c r="I509" s="65">
        <v>0.17</v>
      </c>
      <c r="J509" s="65">
        <v>0.25</v>
      </c>
      <c r="K509" s="65">
        <v>0</v>
      </c>
      <c r="L509" s="65">
        <v>0.15</v>
      </c>
      <c r="M509" s="65">
        <v>-0.04</v>
      </c>
      <c r="N509" s="65">
        <v>0.01</v>
      </c>
      <c r="O509" s="65">
        <v>-0.08</v>
      </c>
      <c r="P509" s="65">
        <v>0</v>
      </c>
      <c r="R509" s="65">
        <v>0.33</v>
      </c>
      <c r="S509" s="65">
        <v>0.3</v>
      </c>
      <c r="T509" s="65">
        <v>0.23</v>
      </c>
      <c r="U509" s="65">
        <v>51.87</v>
      </c>
      <c r="V509" s="65">
        <v>1729.5150000000001</v>
      </c>
      <c r="X509" s="65">
        <f t="shared" si="7"/>
        <v>0.79</v>
      </c>
    </row>
    <row r="510" spans="1:24" x14ac:dyDescent="0.25">
      <c r="A510" s="65" t="s">
        <v>102</v>
      </c>
      <c r="B510" s="65">
        <v>4002</v>
      </c>
      <c r="C510" s="59">
        <v>43667</v>
      </c>
      <c r="D510" s="65">
        <v>24</v>
      </c>
      <c r="E510" s="65" t="s">
        <v>103</v>
      </c>
      <c r="F510" s="65">
        <v>45.37</v>
      </c>
      <c r="G510" s="65">
        <v>9.5299999999999994</v>
      </c>
      <c r="H510" s="65">
        <v>0.22</v>
      </c>
      <c r="I510" s="65">
        <v>0.17</v>
      </c>
      <c r="J510" s="65">
        <v>0.35</v>
      </c>
      <c r="K510" s="65">
        <v>0</v>
      </c>
      <c r="L510" s="65">
        <v>0.03</v>
      </c>
      <c r="M510" s="65">
        <v>-0.04</v>
      </c>
      <c r="N510" s="65">
        <v>-0.03</v>
      </c>
      <c r="O510" s="65">
        <v>-0.08</v>
      </c>
      <c r="P510" s="65">
        <v>0</v>
      </c>
      <c r="R510" s="65">
        <v>0.33</v>
      </c>
      <c r="S510" s="65">
        <v>0.3</v>
      </c>
      <c r="T510" s="65">
        <v>0.23</v>
      </c>
      <c r="U510" s="65">
        <v>56.38</v>
      </c>
      <c r="V510" s="65">
        <v>1566.508</v>
      </c>
      <c r="X510" s="65">
        <f t="shared" si="7"/>
        <v>0.77</v>
      </c>
    </row>
    <row r="511" spans="1:24" x14ac:dyDescent="0.25">
      <c r="A511" s="65" t="s">
        <v>102</v>
      </c>
      <c r="B511" s="65">
        <v>4002</v>
      </c>
      <c r="C511" s="59">
        <v>43668</v>
      </c>
      <c r="D511" s="65">
        <v>1</v>
      </c>
      <c r="E511" s="65" t="s">
        <v>103</v>
      </c>
      <c r="F511" s="65">
        <v>34.96</v>
      </c>
      <c r="G511" s="65">
        <v>9.5299999999999994</v>
      </c>
      <c r="H511" s="65">
        <v>0.16</v>
      </c>
      <c r="I511" s="65">
        <v>0.11</v>
      </c>
      <c r="J511" s="65">
        <v>0.2</v>
      </c>
      <c r="K511" s="65">
        <v>0</v>
      </c>
      <c r="L511" s="65">
        <v>0</v>
      </c>
      <c r="M511" s="65">
        <v>0.01</v>
      </c>
      <c r="N511" s="65">
        <v>-0.04</v>
      </c>
      <c r="O511" s="65">
        <v>-0.08</v>
      </c>
      <c r="P511" s="65">
        <v>0</v>
      </c>
      <c r="R511" s="65">
        <v>0.33</v>
      </c>
      <c r="S511" s="65">
        <v>0.3</v>
      </c>
      <c r="T511" s="65">
        <v>0.23</v>
      </c>
      <c r="U511" s="65">
        <v>45.71</v>
      </c>
      <c r="V511" s="65">
        <v>1444.4839999999999</v>
      </c>
      <c r="X511" s="65">
        <f t="shared" si="7"/>
        <v>0.47000000000000003</v>
      </c>
    </row>
    <row r="512" spans="1:24" x14ac:dyDescent="0.25">
      <c r="A512" s="65" t="s">
        <v>102</v>
      </c>
      <c r="B512" s="65">
        <v>4002</v>
      </c>
      <c r="C512" s="59">
        <v>43668</v>
      </c>
      <c r="D512" s="65">
        <v>2</v>
      </c>
      <c r="E512" s="65" t="s">
        <v>103</v>
      </c>
      <c r="F512" s="65">
        <v>27.85</v>
      </c>
      <c r="G512" s="65">
        <v>9.5299999999999994</v>
      </c>
      <c r="H512" s="65">
        <v>0.16</v>
      </c>
      <c r="I512" s="65">
        <v>0.11</v>
      </c>
      <c r="J512" s="65">
        <v>0.1</v>
      </c>
      <c r="K512" s="65">
        <v>0</v>
      </c>
      <c r="L512" s="65">
        <v>0</v>
      </c>
      <c r="M512" s="65">
        <v>0.02</v>
      </c>
      <c r="N512" s="65">
        <v>-0.1</v>
      </c>
      <c r="O512" s="65">
        <v>-0.08</v>
      </c>
      <c r="P512" s="65">
        <v>0</v>
      </c>
      <c r="R512" s="65">
        <v>0.33</v>
      </c>
      <c r="S512" s="65">
        <v>0.3</v>
      </c>
      <c r="T512" s="65">
        <v>0.23</v>
      </c>
      <c r="U512" s="65">
        <v>38.450000000000003</v>
      </c>
      <c r="V512" s="65">
        <v>1359.0319999999999</v>
      </c>
      <c r="X512" s="65">
        <f t="shared" si="7"/>
        <v>0.37</v>
      </c>
    </row>
    <row r="513" spans="1:24" x14ac:dyDescent="0.25">
      <c r="A513" s="65" t="s">
        <v>102</v>
      </c>
      <c r="B513" s="65">
        <v>4002</v>
      </c>
      <c r="C513" s="59">
        <v>43668</v>
      </c>
      <c r="D513" s="65">
        <v>3</v>
      </c>
      <c r="E513" s="65" t="s">
        <v>103</v>
      </c>
      <c r="F513" s="65">
        <v>26.89</v>
      </c>
      <c r="G513" s="65">
        <v>9.5299999999999994</v>
      </c>
      <c r="H513" s="65">
        <v>0.16</v>
      </c>
      <c r="I513" s="65">
        <v>0.11</v>
      </c>
      <c r="J513" s="65">
        <v>0.06</v>
      </c>
      <c r="K513" s="65">
        <v>0</v>
      </c>
      <c r="L513" s="65">
        <v>0</v>
      </c>
      <c r="M513" s="65">
        <v>-0.01</v>
      </c>
      <c r="N513" s="65">
        <v>-0.1</v>
      </c>
      <c r="O513" s="65">
        <v>-0.08</v>
      </c>
      <c r="P513" s="65">
        <v>0</v>
      </c>
      <c r="R513" s="65">
        <v>0.33</v>
      </c>
      <c r="S513" s="65">
        <v>0.3</v>
      </c>
      <c r="T513" s="65">
        <v>0.23</v>
      </c>
      <c r="U513" s="65">
        <v>37.42</v>
      </c>
      <c r="V513" s="65">
        <v>1316.2080000000001</v>
      </c>
      <c r="X513" s="65">
        <f t="shared" si="7"/>
        <v>0.33</v>
      </c>
    </row>
    <row r="514" spans="1:24" x14ac:dyDescent="0.25">
      <c r="A514" s="65" t="s">
        <v>102</v>
      </c>
      <c r="B514" s="65">
        <v>4002</v>
      </c>
      <c r="C514" s="59">
        <v>43668</v>
      </c>
      <c r="D514" s="65">
        <v>4</v>
      </c>
      <c r="E514" s="65" t="s">
        <v>103</v>
      </c>
      <c r="F514" s="65">
        <v>27.54</v>
      </c>
      <c r="G514" s="65">
        <v>9.5299999999999994</v>
      </c>
      <c r="H514" s="65">
        <v>0.16</v>
      </c>
      <c r="I514" s="65">
        <v>0.11</v>
      </c>
      <c r="J514" s="65">
        <v>7.0000000000000007E-2</v>
      </c>
      <c r="K514" s="65">
        <v>0</v>
      </c>
      <c r="L514" s="65">
        <v>0</v>
      </c>
      <c r="M514" s="65">
        <v>-0.01</v>
      </c>
      <c r="N514" s="65">
        <v>-0.1</v>
      </c>
      <c r="O514" s="65">
        <v>-0.08</v>
      </c>
      <c r="P514" s="65">
        <v>0</v>
      </c>
      <c r="R514" s="65">
        <v>0.33</v>
      </c>
      <c r="S514" s="65">
        <v>0.3</v>
      </c>
      <c r="T514" s="65">
        <v>0.23</v>
      </c>
      <c r="U514" s="65">
        <v>38.08</v>
      </c>
      <c r="V514" s="65">
        <v>1287.0989999999999</v>
      </c>
      <c r="X514" s="65">
        <f t="shared" si="7"/>
        <v>0.34</v>
      </c>
    </row>
    <row r="515" spans="1:24" x14ac:dyDescent="0.25">
      <c r="A515" s="65" t="s">
        <v>102</v>
      </c>
      <c r="B515" s="65">
        <v>4002</v>
      </c>
      <c r="C515" s="59">
        <v>43668</v>
      </c>
      <c r="D515" s="65">
        <v>5</v>
      </c>
      <c r="E515" s="65" t="s">
        <v>103</v>
      </c>
      <c r="F515" s="65">
        <v>28.02</v>
      </c>
      <c r="G515" s="65">
        <v>9.5299999999999994</v>
      </c>
      <c r="H515" s="65">
        <v>0.16</v>
      </c>
      <c r="I515" s="65">
        <v>0.11</v>
      </c>
      <c r="J515" s="65">
        <v>0.1</v>
      </c>
      <c r="K515" s="65">
        <v>0</v>
      </c>
      <c r="L515" s="65">
        <v>0</v>
      </c>
      <c r="M515" s="65">
        <v>0</v>
      </c>
      <c r="N515" s="65">
        <v>-7.0000000000000007E-2</v>
      </c>
      <c r="O515" s="65">
        <v>-0.08</v>
      </c>
      <c r="P515" s="65">
        <v>0</v>
      </c>
      <c r="R515" s="65">
        <v>0.33</v>
      </c>
      <c r="S515" s="65">
        <v>0.3</v>
      </c>
      <c r="T515" s="65">
        <v>0.23</v>
      </c>
      <c r="U515" s="65">
        <v>38.630000000000003</v>
      </c>
      <c r="V515" s="65">
        <v>1292.569</v>
      </c>
      <c r="X515" s="65">
        <f t="shared" si="7"/>
        <v>0.37</v>
      </c>
    </row>
    <row r="516" spans="1:24" x14ac:dyDescent="0.25">
      <c r="A516" s="65" t="s">
        <v>102</v>
      </c>
      <c r="B516" s="65">
        <v>4002</v>
      </c>
      <c r="C516" s="59">
        <v>43668</v>
      </c>
      <c r="D516" s="65">
        <v>6</v>
      </c>
      <c r="E516" s="65" t="s">
        <v>103</v>
      </c>
      <c r="F516" s="65">
        <v>44.15</v>
      </c>
      <c r="G516" s="65">
        <v>9.5299999999999994</v>
      </c>
      <c r="H516" s="65">
        <v>0.16</v>
      </c>
      <c r="I516" s="65">
        <v>0.11</v>
      </c>
      <c r="J516" s="65">
        <v>0.33</v>
      </c>
      <c r="K516" s="65">
        <v>0</v>
      </c>
      <c r="L516" s="65">
        <v>0</v>
      </c>
      <c r="M516" s="65">
        <v>0.02</v>
      </c>
      <c r="N516" s="65">
        <v>-0.03</v>
      </c>
      <c r="O516" s="65">
        <v>-0.08</v>
      </c>
      <c r="P516" s="65">
        <v>0</v>
      </c>
      <c r="R516" s="65">
        <v>0.33</v>
      </c>
      <c r="S516" s="65">
        <v>0.3</v>
      </c>
      <c r="T516" s="65">
        <v>0.23</v>
      </c>
      <c r="U516" s="65">
        <v>55.05</v>
      </c>
      <c r="V516" s="65">
        <v>1347.9680000000001</v>
      </c>
      <c r="X516" s="65">
        <f t="shared" si="7"/>
        <v>0.60000000000000009</v>
      </c>
    </row>
    <row r="517" spans="1:24" x14ac:dyDescent="0.25">
      <c r="A517" s="65" t="s">
        <v>102</v>
      </c>
      <c r="B517" s="65">
        <v>4002</v>
      </c>
      <c r="C517" s="59">
        <v>43668</v>
      </c>
      <c r="D517" s="65">
        <v>7</v>
      </c>
      <c r="E517" s="65" t="s">
        <v>103</v>
      </c>
      <c r="F517" s="65">
        <v>35.799999999999997</v>
      </c>
      <c r="G517" s="65">
        <v>9.5299999999999994</v>
      </c>
      <c r="H517" s="65">
        <v>0.16</v>
      </c>
      <c r="I517" s="65">
        <v>0.11</v>
      </c>
      <c r="J517" s="65">
        <v>0.28999999999999998</v>
      </c>
      <c r="K517" s="65">
        <v>0</v>
      </c>
      <c r="L517" s="65">
        <v>0</v>
      </c>
      <c r="M517" s="65">
        <v>-0.01</v>
      </c>
      <c r="N517" s="65">
        <v>-7.0000000000000007E-2</v>
      </c>
      <c r="O517" s="65">
        <v>-0.08</v>
      </c>
      <c r="P517" s="65">
        <v>0</v>
      </c>
      <c r="R517" s="65">
        <v>0.33</v>
      </c>
      <c r="S517" s="65">
        <v>0.3</v>
      </c>
      <c r="T517" s="65">
        <v>0.23</v>
      </c>
      <c r="U517" s="65">
        <v>46.59</v>
      </c>
      <c r="V517" s="65">
        <v>1471.0719999999999</v>
      </c>
      <c r="X517" s="65">
        <f t="shared" si="7"/>
        <v>0.56000000000000005</v>
      </c>
    </row>
    <row r="518" spans="1:24" x14ac:dyDescent="0.25">
      <c r="A518" s="65" t="s">
        <v>102</v>
      </c>
      <c r="B518" s="65">
        <v>4002</v>
      </c>
      <c r="C518" s="59">
        <v>43668</v>
      </c>
      <c r="D518" s="65">
        <v>8</v>
      </c>
      <c r="E518" s="65" t="s">
        <v>104</v>
      </c>
      <c r="F518" s="65">
        <v>35</v>
      </c>
      <c r="G518" s="65">
        <v>9.5299999999999994</v>
      </c>
      <c r="H518" s="65">
        <v>0.16</v>
      </c>
      <c r="I518" s="65">
        <v>0.11</v>
      </c>
      <c r="J518" s="65">
        <v>0.3</v>
      </c>
      <c r="K518" s="65">
        <v>0.66</v>
      </c>
      <c r="L518" s="65">
        <v>0</v>
      </c>
      <c r="M518" s="65">
        <v>0</v>
      </c>
      <c r="N518" s="65">
        <v>-0.09</v>
      </c>
      <c r="O518" s="65">
        <v>-0.08</v>
      </c>
      <c r="P518" s="65">
        <v>0</v>
      </c>
      <c r="R518" s="65">
        <v>0.33</v>
      </c>
      <c r="S518" s="65">
        <v>0.3</v>
      </c>
      <c r="T518" s="65">
        <v>0.23</v>
      </c>
      <c r="U518" s="65">
        <v>46.45</v>
      </c>
      <c r="V518" s="65">
        <v>1598.864</v>
      </c>
      <c r="X518" s="65">
        <f t="shared" si="7"/>
        <v>1.23</v>
      </c>
    </row>
    <row r="519" spans="1:24" x14ac:dyDescent="0.25">
      <c r="A519" s="65" t="s">
        <v>102</v>
      </c>
      <c r="B519" s="65">
        <v>4002</v>
      </c>
      <c r="C519" s="59">
        <v>43668</v>
      </c>
      <c r="D519" s="65">
        <v>9</v>
      </c>
      <c r="E519" s="65" t="s">
        <v>104</v>
      </c>
      <c r="F519" s="65">
        <v>33.700000000000003</v>
      </c>
      <c r="G519" s="65">
        <v>9.5299999999999994</v>
      </c>
      <c r="H519" s="65">
        <v>0.16</v>
      </c>
      <c r="I519" s="65">
        <v>0.11</v>
      </c>
      <c r="J519" s="65">
        <v>0.15</v>
      </c>
      <c r="K519" s="65">
        <v>0.64</v>
      </c>
      <c r="L519" s="65">
        <v>0</v>
      </c>
      <c r="M519" s="65">
        <v>-0.02</v>
      </c>
      <c r="N519" s="65">
        <v>-0.15</v>
      </c>
      <c r="O519" s="65">
        <v>-0.08</v>
      </c>
      <c r="P519" s="65">
        <v>0</v>
      </c>
      <c r="R519" s="65">
        <v>0.33</v>
      </c>
      <c r="S519" s="65">
        <v>0.3</v>
      </c>
      <c r="T519" s="65">
        <v>0.23</v>
      </c>
      <c r="U519" s="65">
        <v>44.9</v>
      </c>
      <c r="V519" s="65">
        <v>1697.0250000000001</v>
      </c>
      <c r="X519" s="65">
        <f t="shared" si="7"/>
        <v>1.06</v>
      </c>
    </row>
    <row r="520" spans="1:24" x14ac:dyDescent="0.25">
      <c r="A520" s="65" t="s">
        <v>102</v>
      </c>
      <c r="B520" s="65">
        <v>4002</v>
      </c>
      <c r="C520" s="59">
        <v>43668</v>
      </c>
      <c r="D520" s="65">
        <v>10</v>
      </c>
      <c r="E520" s="65" t="s">
        <v>104</v>
      </c>
      <c r="F520" s="65">
        <v>34.92</v>
      </c>
      <c r="G520" s="65">
        <v>9.5299999999999994</v>
      </c>
      <c r="H520" s="65">
        <v>0.16</v>
      </c>
      <c r="I520" s="65">
        <v>0.11</v>
      </c>
      <c r="J520" s="65">
        <v>0.13</v>
      </c>
      <c r="K520" s="65">
        <v>0.61</v>
      </c>
      <c r="L520" s="65">
        <v>0</v>
      </c>
      <c r="M520" s="65">
        <v>0.03</v>
      </c>
      <c r="N520" s="65">
        <v>-0.12</v>
      </c>
      <c r="O520" s="65">
        <v>-0.08</v>
      </c>
      <c r="P520" s="65">
        <v>0</v>
      </c>
      <c r="R520" s="65">
        <v>0.33</v>
      </c>
      <c r="S520" s="65">
        <v>0.3</v>
      </c>
      <c r="T520" s="65">
        <v>0.23</v>
      </c>
      <c r="U520" s="65">
        <v>46.15</v>
      </c>
      <c r="V520" s="65">
        <v>1769.828</v>
      </c>
      <c r="X520" s="65">
        <f t="shared" ref="X520:X583" si="8">H520+I520+J520+K520+L520+P520+Q520</f>
        <v>1.01</v>
      </c>
    </row>
    <row r="521" spans="1:24" x14ac:dyDescent="0.25">
      <c r="A521" s="65" t="s">
        <v>102</v>
      </c>
      <c r="B521" s="65">
        <v>4002</v>
      </c>
      <c r="C521" s="59">
        <v>43668</v>
      </c>
      <c r="D521" s="65">
        <v>11</v>
      </c>
      <c r="E521" s="65" t="s">
        <v>104</v>
      </c>
      <c r="F521" s="65">
        <v>29.36</v>
      </c>
      <c r="G521" s="65">
        <v>9.5299999999999994</v>
      </c>
      <c r="H521" s="65">
        <v>0.16</v>
      </c>
      <c r="I521" s="65">
        <v>0.11</v>
      </c>
      <c r="J521" s="65">
        <v>7.0000000000000007E-2</v>
      </c>
      <c r="K521" s="65">
        <v>0.6</v>
      </c>
      <c r="L521" s="65">
        <v>0</v>
      </c>
      <c r="M521" s="65">
        <v>-0.03</v>
      </c>
      <c r="N521" s="65">
        <v>-0.11</v>
      </c>
      <c r="O521" s="65">
        <v>-0.08</v>
      </c>
      <c r="P521" s="65">
        <v>0</v>
      </c>
      <c r="R521" s="65">
        <v>0.33</v>
      </c>
      <c r="S521" s="65">
        <v>0.3</v>
      </c>
      <c r="T521" s="65">
        <v>0.23</v>
      </c>
      <c r="U521" s="65">
        <v>40.47</v>
      </c>
      <c r="V521" s="65">
        <v>1820.087</v>
      </c>
      <c r="X521" s="65">
        <f t="shared" si="8"/>
        <v>0.94</v>
      </c>
    </row>
    <row r="522" spans="1:24" x14ac:dyDescent="0.25">
      <c r="A522" s="65" t="s">
        <v>102</v>
      </c>
      <c r="B522" s="65">
        <v>4002</v>
      </c>
      <c r="C522" s="59">
        <v>43668</v>
      </c>
      <c r="D522" s="65">
        <v>12</v>
      </c>
      <c r="E522" s="65" t="s">
        <v>104</v>
      </c>
      <c r="F522" s="65">
        <v>42.45</v>
      </c>
      <c r="G522" s="65">
        <v>9.5299999999999994</v>
      </c>
      <c r="H522" s="65">
        <v>0.16</v>
      </c>
      <c r="I522" s="65">
        <v>0.11</v>
      </c>
      <c r="J522" s="65">
        <v>0.09</v>
      </c>
      <c r="K522" s="65">
        <v>0.57999999999999996</v>
      </c>
      <c r="L522" s="65">
        <v>0.19</v>
      </c>
      <c r="M522" s="65">
        <v>-0.05</v>
      </c>
      <c r="N522" s="65">
        <v>-0.08</v>
      </c>
      <c r="O522" s="65">
        <v>-0.08</v>
      </c>
      <c r="P522" s="65">
        <v>0</v>
      </c>
      <c r="R522" s="65">
        <v>0.33</v>
      </c>
      <c r="S522" s="65">
        <v>0.3</v>
      </c>
      <c r="T522" s="65">
        <v>0.23</v>
      </c>
      <c r="U522" s="65">
        <v>53.76</v>
      </c>
      <c r="V522" s="65">
        <v>1832.4179999999999</v>
      </c>
      <c r="X522" s="65">
        <f t="shared" si="8"/>
        <v>1.1299999999999999</v>
      </c>
    </row>
    <row r="523" spans="1:24" x14ac:dyDescent="0.25">
      <c r="A523" s="65" t="s">
        <v>102</v>
      </c>
      <c r="B523" s="65">
        <v>4002</v>
      </c>
      <c r="C523" s="59">
        <v>43668</v>
      </c>
      <c r="D523" s="65">
        <v>13</v>
      </c>
      <c r="E523" s="65" t="s">
        <v>104</v>
      </c>
      <c r="F523" s="65">
        <v>37.51</v>
      </c>
      <c r="G523" s="65">
        <v>9.5299999999999994</v>
      </c>
      <c r="H523" s="65">
        <v>0.16</v>
      </c>
      <c r="I523" s="65">
        <v>0.11</v>
      </c>
      <c r="J523" s="65">
        <v>0.23</v>
      </c>
      <c r="K523" s="65">
        <v>0.56999999999999995</v>
      </c>
      <c r="L523" s="65">
        <v>0.01</v>
      </c>
      <c r="M523" s="65">
        <v>0</v>
      </c>
      <c r="N523" s="65">
        <v>-0.12</v>
      </c>
      <c r="O523" s="65">
        <v>-0.08</v>
      </c>
      <c r="P523" s="65">
        <v>0</v>
      </c>
      <c r="R523" s="65">
        <v>0.33</v>
      </c>
      <c r="S523" s="65">
        <v>0.3</v>
      </c>
      <c r="T523" s="65">
        <v>0.23</v>
      </c>
      <c r="U523" s="65">
        <v>48.78</v>
      </c>
      <c r="V523" s="65">
        <v>1820.625</v>
      </c>
      <c r="X523" s="65">
        <f t="shared" si="8"/>
        <v>1.0799999999999998</v>
      </c>
    </row>
    <row r="524" spans="1:24" x14ac:dyDescent="0.25">
      <c r="A524" s="65" t="s">
        <v>102</v>
      </c>
      <c r="B524" s="65">
        <v>4002</v>
      </c>
      <c r="C524" s="59">
        <v>43668</v>
      </c>
      <c r="D524" s="65">
        <v>14</v>
      </c>
      <c r="E524" s="65" t="s">
        <v>104</v>
      </c>
      <c r="F524" s="65">
        <v>31.91</v>
      </c>
      <c r="G524" s="65">
        <v>9.5299999999999994</v>
      </c>
      <c r="H524" s="65">
        <v>0.16</v>
      </c>
      <c r="I524" s="65">
        <v>0.11</v>
      </c>
      <c r="J524" s="65">
        <v>0.12</v>
      </c>
      <c r="K524" s="65">
        <v>0.56999999999999995</v>
      </c>
      <c r="L524" s="65">
        <v>0</v>
      </c>
      <c r="M524" s="65">
        <v>0.02</v>
      </c>
      <c r="N524" s="65">
        <v>-0.14000000000000001</v>
      </c>
      <c r="O524" s="65">
        <v>-0.08</v>
      </c>
      <c r="P524" s="65">
        <v>0</v>
      </c>
      <c r="R524" s="65">
        <v>0.33</v>
      </c>
      <c r="S524" s="65">
        <v>0.3</v>
      </c>
      <c r="T524" s="65">
        <v>0.23</v>
      </c>
      <c r="U524" s="65">
        <v>43.06</v>
      </c>
      <c r="V524" s="65">
        <v>1806.8810000000001</v>
      </c>
      <c r="X524" s="65">
        <f t="shared" si="8"/>
        <v>0.96</v>
      </c>
    </row>
    <row r="525" spans="1:24" x14ac:dyDescent="0.25">
      <c r="A525" s="65" t="s">
        <v>102</v>
      </c>
      <c r="B525" s="65">
        <v>4002</v>
      </c>
      <c r="C525" s="59">
        <v>43668</v>
      </c>
      <c r="D525" s="65">
        <v>15</v>
      </c>
      <c r="E525" s="65" t="s">
        <v>104</v>
      </c>
      <c r="F525" s="65">
        <v>32.58</v>
      </c>
      <c r="G525" s="65">
        <v>9.5299999999999994</v>
      </c>
      <c r="H525" s="65">
        <v>0.16</v>
      </c>
      <c r="I525" s="65">
        <v>0.11</v>
      </c>
      <c r="J525" s="65">
        <v>0.1</v>
      </c>
      <c r="K525" s="65">
        <v>0.57999999999999996</v>
      </c>
      <c r="L525" s="65">
        <v>0.01</v>
      </c>
      <c r="M525" s="65">
        <v>0.01</v>
      </c>
      <c r="N525" s="65">
        <v>-0.13</v>
      </c>
      <c r="O525" s="65">
        <v>-0.08</v>
      </c>
      <c r="P525" s="65">
        <v>0</v>
      </c>
      <c r="R525" s="65">
        <v>0.33</v>
      </c>
      <c r="S525" s="65">
        <v>0.3</v>
      </c>
      <c r="T525" s="65">
        <v>0.23</v>
      </c>
      <c r="U525" s="65">
        <v>43.73</v>
      </c>
      <c r="V525" s="65">
        <v>1775.155</v>
      </c>
      <c r="X525" s="65">
        <f t="shared" si="8"/>
        <v>0.96</v>
      </c>
    </row>
    <row r="526" spans="1:24" x14ac:dyDescent="0.25">
      <c r="A526" s="65" t="s">
        <v>102</v>
      </c>
      <c r="B526" s="65">
        <v>4002</v>
      </c>
      <c r="C526" s="59">
        <v>43668</v>
      </c>
      <c r="D526" s="65">
        <v>16</v>
      </c>
      <c r="E526" s="65" t="s">
        <v>104</v>
      </c>
      <c r="F526" s="65">
        <v>31.35</v>
      </c>
      <c r="G526" s="65">
        <v>9.5299999999999994</v>
      </c>
      <c r="H526" s="65">
        <v>0.16</v>
      </c>
      <c r="I526" s="65">
        <v>0.11</v>
      </c>
      <c r="J526" s="65">
        <v>0.09</v>
      </c>
      <c r="K526" s="65">
        <v>0.54</v>
      </c>
      <c r="L526" s="65">
        <v>0.01</v>
      </c>
      <c r="M526" s="65">
        <v>0.03</v>
      </c>
      <c r="N526" s="65">
        <v>-0.09</v>
      </c>
      <c r="O526" s="65">
        <v>-0.08</v>
      </c>
      <c r="P526" s="65">
        <v>0</v>
      </c>
      <c r="R526" s="65">
        <v>0.33</v>
      </c>
      <c r="S526" s="65">
        <v>0.3</v>
      </c>
      <c r="T526" s="65">
        <v>0.23</v>
      </c>
      <c r="U526" s="65">
        <v>42.51</v>
      </c>
      <c r="V526" s="65">
        <v>1730.4</v>
      </c>
      <c r="X526" s="65">
        <f t="shared" si="8"/>
        <v>0.91</v>
      </c>
    </row>
    <row r="527" spans="1:24" x14ac:dyDescent="0.25">
      <c r="A527" s="65" t="s">
        <v>102</v>
      </c>
      <c r="B527" s="65">
        <v>4002</v>
      </c>
      <c r="C527" s="59">
        <v>43668</v>
      </c>
      <c r="D527" s="65">
        <v>17</v>
      </c>
      <c r="E527" s="65" t="s">
        <v>104</v>
      </c>
      <c r="F527" s="65">
        <v>30.97</v>
      </c>
      <c r="G527" s="65">
        <v>9.5299999999999994</v>
      </c>
      <c r="H527" s="65">
        <v>0.16</v>
      </c>
      <c r="I527" s="65">
        <v>0.11</v>
      </c>
      <c r="J527" s="65">
        <v>0.1</v>
      </c>
      <c r="K527" s="65">
        <v>0.59</v>
      </c>
      <c r="L527" s="65">
        <v>0</v>
      </c>
      <c r="M527" s="65">
        <v>-0.01</v>
      </c>
      <c r="N527" s="65">
        <v>-0.11</v>
      </c>
      <c r="O527" s="65">
        <v>-0.08</v>
      </c>
      <c r="P527" s="65">
        <v>0</v>
      </c>
      <c r="R527" s="65">
        <v>0.33</v>
      </c>
      <c r="S527" s="65">
        <v>0.3</v>
      </c>
      <c r="T527" s="65">
        <v>0.23</v>
      </c>
      <c r="U527" s="65">
        <v>42.12</v>
      </c>
      <c r="V527" s="65">
        <v>1689.019</v>
      </c>
      <c r="X527" s="65">
        <f t="shared" si="8"/>
        <v>0.96</v>
      </c>
    </row>
    <row r="528" spans="1:24" x14ac:dyDescent="0.25">
      <c r="A528" s="65" t="s">
        <v>102</v>
      </c>
      <c r="B528" s="65">
        <v>4002</v>
      </c>
      <c r="C528" s="59">
        <v>43668</v>
      </c>
      <c r="D528" s="65">
        <v>18</v>
      </c>
      <c r="E528" s="65" t="s">
        <v>104</v>
      </c>
      <c r="F528" s="65">
        <v>27.53</v>
      </c>
      <c r="G528" s="65">
        <v>9.5299999999999994</v>
      </c>
      <c r="H528" s="65">
        <v>0.16</v>
      </c>
      <c r="I528" s="65">
        <v>0.11</v>
      </c>
      <c r="J528" s="65">
        <v>0.11</v>
      </c>
      <c r="K528" s="65">
        <v>0.65</v>
      </c>
      <c r="L528" s="65">
        <v>0</v>
      </c>
      <c r="M528" s="65">
        <v>0.03</v>
      </c>
      <c r="N528" s="65">
        <v>-0.11</v>
      </c>
      <c r="O528" s="65">
        <v>-0.08</v>
      </c>
      <c r="P528" s="65">
        <v>0</v>
      </c>
      <c r="R528" s="65">
        <v>0.33</v>
      </c>
      <c r="S528" s="65">
        <v>0.3</v>
      </c>
      <c r="T528" s="65">
        <v>0.23</v>
      </c>
      <c r="U528" s="65">
        <v>38.79</v>
      </c>
      <c r="V528" s="65">
        <v>1664.123</v>
      </c>
      <c r="X528" s="65">
        <f t="shared" si="8"/>
        <v>1.03</v>
      </c>
    </row>
    <row r="529" spans="1:24" x14ac:dyDescent="0.25">
      <c r="A529" s="65" t="s">
        <v>102</v>
      </c>
      <c r="B529" s="65">
        <v>4002</v>
      </c>
      <c r="C529" s="59">
        <v>43668</v>
      </c>
      <c r="D529" s="65">
        <v>19</v>
      </c>
      <c r="E529" s="65" t="s">
        <v>104</v>
      </c>
      <c r="F529" s="65">
        <v>24.02</v>
      </c>
      <c r="G529" s="65">
        <v>9.5299999999999994</v>
      </c>
      <c r="H529" s="65">
        <v>0.16</v>
      </c>
      <c r="I529" s="65">
        <v>0.11</v>
      </c>
      <c r="J529" s="65">
        <v>0.1</v>
      </c>
      <c r="K529" s="65">
        <v>0.63</v>
      </c>
      <c r="L529" s="65">
        <v>0</v>
      </c>
      <c r="M529" s="65">
        <v>0.02</v>
      </c>
      <c r="N529" s="65">
        <v>-0.08</v>
      </c>
      <c r="O529" s="65">
        <v>-0.08</v>
      </c>
      <c r="P529" s="65">
        <v>0</v>
      </c>
      <c r="R529" s="65">
        <v>0.33</v>
      </c>
      <c r="S529" s="65">
        <v>0.3</v>
      </c>
      <c r="T529" s="65">
        <v>0.23</v>
      </c>
      <c r="U529" s="65">
        <v>35.270000000000003</v>
      </c>
      <c r="V529" s="65">
        <v>1637.3389999999999</v>
      </c>
      <c r="X529" s="65">
        <f t="shared" si="8"/>
        <v>1</v>
      </c>
    </row>
    <row r="530" spans="1:24" x14ac:dyDescent="0.25">
      <c r="A530" s="65" t="s">
        <v>102</v>
      </c>
      <c r="B530" s="65">
        <v>4002</v>
      </c>
      <c r="C530" s="59">
        <v>43668</v>
      </c>
      <c r="D530" s="65">
        <v>20</v>
      </c>
      <c r="E530" s="65" t="s">
        <v>104</v>
      </c>
      <c r="F530" s="65">
        <v>21.46</v>
      </c>
      <c r="G530" s="65">
        <v>9.5299999999999994</v>
      </c>
      <c r="H530" s="65">
        <v>0.16</v>
      </c>
      <c r="I530" s="65">
        <v>0.11</v>
      </c>
      <c r="J530" s="65">
        <v>7.0000000000000007E-2</v>
      </c>
      <c r="K530" s="65">
        <v>0.65</v>
      </c>
      <c r="L530" s="65">
        <v>0</v>
      </c>
      <c r="M530" s="65">
        <v>-0.01</v>
      </c>
      <c r="N530" s="65">
        <v>-0.11</v>
      </c>
      <c r="O530" s="65">
        <v>-0.08</v>
      </c>
      <c r="P530" s="65">
        <v>0</v>
      </c>
      <c r="R530" s="65">
        <v>0.33</v>
      </c>
      <c r="S530" s="65">
        <v>0.3</v>
      </c>
      <c r="T530" s="65">
        <v>0.23</v>
      </c>
      <c r="U530" s="65">
        <v>32.64</v>
      </c>
      <c r="V530" s="65">
        <v>1586.454</v>
      </c>
      <c r="X530" s="65">
        <f t="shared" si="8"/>
        <v>0.99</v>
      </c>
    </row>
    <row r="531" spans="1:24" x14ac:dyDescent="0.25">
      <c r="A531" s="65" t="s">
        <v>102</v>
      </c>
      <c r="B531" s="65">
        <v>4002</v>
      </c>
      <c r="C531" s="59">
        <v>43668</v>
      </c>
      <c r="D531" s="65">
        <v>21</v>
      </c>
      <c r="E531" s="65" t="s">
        <v>104</v>
      </c>
      <c r="F531" s="65">
        <v>20.22</v>
      </c>
      <c r="G531" s="65">
        <v>9.5299999999999994</v>
      </c>
      <c r="H531" s="65">
        <v>0.16</v>
      </c>
      <c r="I531" s="65">
        <v>0.11</v>
      </c>
      <c r="J531" s="65">
        <v>0.06</v>
      </c>
      <c r="K531" s="65">
        <v>0.72</v>
      </c>
      <c r="L531" s="65">
        <v>0</v>
      </c>
      <c r="M531" s="65">
        <v>0.01</v>
      </c>
      <c r="N531" s="65">
        <v>-0.12</v>
      </c>
      <c r="O531" s="65">
        <v>-0.08</v>
      </c>
      <c r="P531" s="65">
        <v>0</v>
      </c>
      <c r="R531" s="65">
        <v>0.33</v>
      </c>
      <c r="S531" s="65">
        <v>0.3</v>
      </c>
      <c r="T531" s="65">
        <v>0.23</v>
      </c>
      <c r="U531" s="65">
        <v>31.47</v>
      </c>
      <c r="V531" s="65">
        <v>1541.11</v>
      </c>
      <c r="X531" s="65">
        <f t="shared" si="8"/>
        <v>1.05</v>
      </c>
    </row>
    <row r="532" spans="1:24" x14ac:dyDescent="0.25">
      <c r="A532" s="65" t="s">
        <v>102</v>
      </c>
      <c r="B532" s="65">
        <v>4002</v>
      </c>
      <c r="C532" s="59">
        <v>43668</v>
      </c>
      <c r="D532" s="65">
        <v>22</v>
      </c>
      <c r="E532" s="65" t="s">
        <v>104</v>
      </c>
      <c r="F532" s="65">
        <v>19.46</v>
      </c>
      <c r="G532" s="65">
        <v>9.5299999999999994</v>
      </c>
      <c r="H532" s="65">
        <v>0.16</v>
      </c>
      <c r="I532" s="65">
        <v>0.11</v>
      </c>
      <c r="J532" s="65">
        <v>0.05</v>
      </c>
      <c r="K532" s="65">
        <v>0.77</v>
      </c>
      <c r="L532" s="65">
        <v>0</v>
      </c>
      <c r="M532" s="65">
        <v>0</v>
      </c>
      <c r="N532" s="65">
        <v>-0.08</v>
      </c>
      <c r="O532" s="65">
        <v>-0.08</v>
      </c>
      <c r="P532" s="65">
        <v>0</v>
      </c>
      <c r="R532" s="65">
        <v>0.33</v>
      </c>
      <c r="S532" s="65">
        <v>0.3</v>
      </c>
      <c r="T532" s="65">
        <v>0.23</v>
      </c>
      <c r="U532" s="65">
        <v>30.78</v>
      </c>
      <c r="V532" s="65">
        <v>1444.4749999999999</v>
      </c>
      <c r="X532" s="65">
        <f t="shared" si="8"/>
        <v>1.0900000000000001</v>
      </c>
    </row>
    <row r="533" spans="1:24" x14ac:dyDescent="0.25">
      <c r="A533" s="65" t="s">
        <v>102</v>
      </c>
      <c r="B533" s="65">
        <v>4002</v>
      </c>
      <c r="C533" s="59">
        <v>43668</v>
      </c>
      <c r="D533" s="65">
        <v>23</v>
      </c>
      <c r="E533" s="65" t="s">
        <v>104</v>
      </c>
      <c r="F533" s="65">
        <v>19.27</v>
      </c>
      <c r="G533" s="65">
        <v>9.5299999999999994</v>
      </c>
      <c r="H533" s="65">
        <v>0.16</v>
      </c>
      <c r="I533" s="65">
        <v>0.11</v>
      </c>
      <c r="J533" s="65">
        <v>0.09</v>
      </c>
      <c r="K533" s="65">
        <v>0.83</v>
      </c>
      <c r="L533" s="65">
        <v>0</v>
      </c>
      <c r="M533" s="65">
        <v>0.02</v>
      </c>
      <c r="N533" s="65">
        <v>-0.12</v>
      </c>
      <c r="O533" s="65">
        <v>-0.08</v>
      </c>
      <c r="P533" s="65">
        <v>0</v>
      </c>
      <c r="R533" s="65">
        <v>0.33</v>
      </c>
      <c r="S533" s="65">
        <v>0.3</v>
      </c>
      <c r="T533" s="65">
        <v>0.23</v>
      </c>
      <c r="U533" s="65">
        <v>30.67</v>
      </c>
      <c r="V533" s="65">
        <v>1311.704</v>
      </c>
      <c r="X533" s="65">
        <f t="shared" si="8"/>
        <v>1.19</v>
      </c>
    </row>
    <row r="534" spans="1:24" x14ac:dyDescent="0.25">
      <c r="A534" s="65" t="s">
        <v>102</v>
      </c>
      <c r="B534" s="65">
        <v>4002</v>
      </c>
      <c r="C534" s="59">
        <v>43668</v>
      </c>
      <c r="D534" s="65">
        <v>24</v>
      </c>
      <c r="E534" s="65" t="s">
        <v>103</v>
      </c>
      <c r="F534" s="65">
        <v>20.61</v>
      </c>
      <c r="G534" s="65">
        <v>9.5299999999999994</v>
      </c>
      <c r="H534" s="65">
        <v>0.16</v>
      </c>
      <c r="I534" s="65">
        <v>0.11</v>
      </c>
      <c r="J534" s="65">
        <v>0.15</v>
      </c>
      <c r="K534" s="65">
        <v>0</v>
      </c>
      <c r="L534" s="65">
        <v>0</v>
      </c>
      <c r="M534" s="65">
        <v>-0.03</v>
      </c>
      <c r="N534" s="65">
        <v>-0.08</v>
      </c>
      <c r="O534" s="65">
        <v>-0.08</v>
      </c>
      <c r="P534" s="65">
        <v>0</v>
      </c>
      <c r="R534" s="65">
        <v>0.33</v>
      </c>
      <c r="S534" s="65">
        <v>0.3</v>
      </c>
      <c r="T534" s="65">
        <v>0.23</v>
      </c>
      <c r="U534" s="65">
        <v>31.23</v>
      </c>
      <c r="V534" s="65">
        <v>1195.94</v>
      </c>
      <c r="X534" s="65">
        <f t="shared" si="8"/>
        <v>0.42000000000000004</v>
      </c>
    </row>
    <row r="535" spans="1:24" x14ac:dyDescent="0.25">
      <c r="A535" s="65" t="s">
        <v>102</v>
      </c>
      <c r="B535" s="65">
        <v>4002</v>
      </c>
      <c r="C535" s="59">
        <v>43669</v>
      </c>
      <c r="D535" s="65">
        <v>1</v>
      </c>
      <c r="E535" s="65" t="s">
        <v>103</v>
      </c>
      <c r="F535" s="65">
        <v>17.77</v>
      </c>
      <c r="G535" s="65">
        <v>9.5299999999999994</v>
      </c>
      <c r="H535" s="65">
        <v>0.12</v>
      </c>
      <c r="I535" s="65">
        <v>0.02</v>
      </c>
      <c r="J535" s="65">
        <v>7.0000000000000007E-2</v>
      </c>
      <c r="K535" s="65">
        <v>0</v>
      </c>
      <c r="L535" s="65">
        <v>0</v>
      </c>
      <c r="M535" s="65">
        <v>-0.01</v>
      </c>
      <c r="N535" s="65">
        <v>-0.08</v>
      </c>
      <c r="O535" s="65">
        <v>-0.08</v>
      </c>
      <c r="P535" s="65">
        <v>0</v>
      </c>
      <c r="R535" s="65">
        <v>0.33</v>
      </c>
      <c r="S535" s="65">
        <v>0.3</v>
      </c>
      <c r="T535" s="65">
        <v>0.23</v>
      </c>
      <c r="U535" s="65">
        <v>28.2</v>
      </c>
      <c r="V535" s="65">
        <v>1117.6179999999999</v>
      </c>
      <c r="X535" s="65">
        <f t="shared" si="8"/>
        <v>0.21</v>
      </c>
    </row>
    <row r="536" spans="1:24" x14ac:dyDescent="0.25">
      <c r="A536" s="65" t="s">
        <v>102</v>
      </c>
      <c r="B536" s="65">
        <v>4002</v>
      </c>
      <c r="C536" s="59">
        <v>43669</v>
      </c>
      <c r="D536" s="65">
        <v>2</v>
      </c>
      <c r="E536" s="65" t="s">
        <v>103</v>
      </c>
      <c r="F536" s="65">
        <v>16.73</v>
      </c>
      <c r="G536" s="65">
        <v>9.5299999999999994</v>
      </c>
      <c r="H536" s="65">
        <v>0.12</v>
      </c>
      <c r="I536" s="65">
        <v>0.02</v>
      </c>
      <c r="J536" s="65">
        <v>7.0000000000000007E-2</v>
      </c>
      <c r="K536" s="65">
        <v>0</v>
      </c>
      <c r="L536" s="65">
        <v>0</v>
      </c>
      <c r="M536" s="65">
        <v>-0.01</v>
      </c>
      <c r="N536" s="65">
        <v>-0.08</v>
      </c>
      <c r="O536" s="65">
        <v>-0.08</v>
      </c>
      <c r="P536" s="65">
        <v>0</v>
      </c>
      <c r="R536" s="65">
        <v>0.33</v>
      </c>
      <c r="S536" s="65">
        <v>0.3</v>
      </c>
      <c r="T536" s="65">
        <v>0.23</v>
      </c>
      <c r="U536" s="65">
        <v>27.16</v>
      </c>
      <c r="V536" s="65">
        <v>1070.171</v>
      </c>
      <c r="X536" s="65">
        <f t="shared" si="8"/>
        <v>0.21</v>
      </c>
    </row>
    <row r="537" spans="1:24" x14ac:dyDescent="0.25">
      <c r="A537" s="65" t="s">
        <v>102</v>
      </c>
      <c r="B537" s="65">
        <v>4002</v>
      </c>
      <c r="C537" s="59">
        <v>43669</v>
      </c>
      <c r="D537" s="65">
        <v>3</v>
      </c>
      <c r="E537" s="65" t="s">
        <v>103</v>
      </c>
      <c r="F537" s="65">
        <v>16.559999999999999</v>
      </c>
      <c r="G537" s="65">
        <v>9.5299999999999994</v>
      </c>
      <c r="H537" s="65">
        <v>0.12</v>
      </c>
      <c r="I537" s="65">
        <v>0.02</v>
      </c>
      <c r="J537" s="65">
        <v>0.06</v>
      </c>
      <c r="K537" s="65">
        <v>0</v>
      </c>
      <c r="L537" s="65">
        <v>0</v>
      </c>
      <c r="M537" s="65">
        <v>0</v>
      </c>
      <c r="N537" s="65">
        <v>-0.06</v>
      </c>
      <c r="O537" s="65">
        <v>-0.08</v>
      </c>
      <c r="P537" s="65">
        <v>0</v>
      </c>
      <c r="R537" s="65">
        <v>0.33</v>
      </c>
      <c r="S537" s="65">
        <v>0.3</v>
      </c>
      <c r="T537" s="65">
        <v>0.23</v>
      </c>
      <c r="U537" s="65">
        <v>27.01</v>
      </c>
      <c r="V537" s="65">
        <v>1043.153</v>
      </c>
      <c r="X537" s="65">
        <f t="shared" si="8"/>
        <v>0.19999999999999998</v>
      </c>
    </row>
    <row r="538" spans="1:24" x14ac:dyDescent="0.25">
      <c r="A538" s="65" t="s">
        <v>102</v>
      </c>
      <c r="B538" s="65">
        <v>4002</v>
      </c>
      <c r="C538" s="59">
        <v>43669</v>
      </c>
      <c r="D538" s="65">
        <v>4</v>
      </c>
      <c r="E538" s="65" t="s">
        <v>103</v>
      </c>
      <c r="F538" s="65">
        <v>16.170000000000002</v>
      </c>
      <c r="G538" s="65">
        <v>9.5299999999999994</v>
      </c>
      <c r="H538" s="65">
        <v>0.12</v>
      </c>
      <c r="I538" s="65">
        <v>0.02</v>
      </c>
      <c r="J538" s="65">
        <v>0.05</v>
      </c>
      <c r="K538" s="65">
        <v>0</v>
      </c>
      <c r="L538" s="65">
        <v>0</v>
      </c>
      <c r="M538" s="65">
        <v>-0.01</v>
      </c>
      <c r="N538" s="65">
        <v>-0.06</v>
      </c>
      <c r="O538" s="65">
        <v>-0.08</v>
      </c>
      <c r="P538" s="65">
        <v>0</v>
      </c>
      <c r="R538" s="65">
        <v>0.33</v>
      </c>
      <c r="S538" s="65">
        <v>0.3</v>
      </c>
      <c r="T538" s="65">
        <v>0.23</v>
      </c>
      <c r="U538" s="65">
        <v>26.6</v>
      </c>
      <c r="V538" s="65">
        <v>1034.31</v>
      </c>
      <c r="X538" s="65">
        <f t="shared" si="8"/>
        <v>0.19</v>
      </c>
    </row>
    <row r="539" spans="1:24" x14ac:dyDescent="0.25">
      <c r="A539" s="65" t="s">
        <v>102</v>
      </c>
      <c r="B539" s="65">
        <v>4002</v>
      </c>
      <c r="C539" s="59">
        <v>43669</v>
      </c>
      <c r="D539" s="65">
        <v>5</v>
      </c>
      <c r="E539" s="65" t="s">
        <v>103</v>
      </c>
      <c r="F539" s="65">
        <v>16.2</v>
      </c>
      <c r="G539" s="65">
        <v>9.5299999999999994</v>
      </c>
      <c r="H539" s="65">
        <v>0.12</v>
      </c>
      <c r="I539" s="65">
        <v>0.02</v>
      </c>
      <c r="J539" s="65">
        <v>0.05</v>
      </c>
      <c r="K539" s="65">
        <v>0</v>
      </c>
      <c r="L539" s="65">
        <v>0</v>
      </c>
      <c r="M539" s="65">
        <v>-0.01</v>
      </c>
      <c r="N539" s="65">
        <v>-0.06</v>
      </c>
      <c r="O539" s="65">
        <v>-0.08</v>
      </c>
      <c r="P539" s="65">
        <v>0</v>
      </c>
      <c r="R539" s="65">
        <v>0.33</v>
      </c>
      <c r="S539" s="65">
        <v>0.3</v>
      </c>
      <c r="T539" s="65">
        <v>0.23</v>
      </c>
      <c r="U539" s="65">
        <v>26.63</v>
      </c>
      <c r="V539" s="65">
        <v>1059.049</v>
      </c>
      <c r="X539" s="65">
        <f t="shared" si="8"/>
        <v>0.19</v>
      </c>
    </row>
    <row r="540" spans="1:24" x14ac:dyDescent="0.25">
      <c r="A540" s="65" t="s">
        <v>102</v>
      </c>
      <c r="B540" s="65">
        <v>4002</v>
      </c>
      <c r="C540" s="59">
        <v>43669</v>
      </c>
      <c r="D540" s="65">
        <v>6</v>
      </c>
      <c r="E540" s="65" t="s">
        <v>103</v>
      </c>
      <c r="F540" s="65">
        <v>17.78</v>
      </c>
      <c r="G540" s="65">
        <v>9.5299999999999994</v>
      </c>
      <c r="H540" s="65">
        <v>0.12</v>
      </c>
      <c r="I540" s="65">
        <v>0.02</v>
      </c>
      <c r="J540" s="65">
        <v>0.12</v>
      </c>
      <c r="K540" s="65">
        <v>0</v>
      </c>
      <c r="L540" s="65">
        <v>0</v>
      </c>
      <c r="M540" s="65">
        <v>0</v>
      </c>
      <c r="N540" s="65">
        <v>-0.06</v>
      </c>
      <c r="O540" s="65">
        <v>-0.08</v>
      </c>
      <c r="P540" s="65">
        <v>0</v>
      </c>
      <c r="R540" s="65">
        <v>0.33</v>
      </c>
      <c r="S540" s="65">
        <v>0.3</v>
      </c>
      <c r="T540" s="65">
        <v>0.23</v>
      </c>
      <c r="U540" s="65">
        <v>28.29</v>
      </c>
      <c r="V540" s="65">
        <v>1136.2919999999999</v>
      </c>
      <c r="X540" s="65">
        <f t="shared" si="8"/>
        <v>0.26</v>
      </c>
    </row>
    <row r="541" spans="1:24" x14ac:dyDescent="0.25">
      <c r="A541" s="65" t="s">
        <v>102</v>
      </c>
      <c r="B541" s="65">
        <v>4002</v>
      </c>
      <c r="C541" s="59">
        <v>43669</v>
      </c>
      <c r="D541" s="65">
        <v>7</v>
      </c>
      <c r="E541" s="65" t="s">
        <v>103</v>
      </c>
      <c r="F541" s="65">
        <v>20.309999999999999</v>
      </c>
      <c r="G541" s="65">
        <v>9.5299999999999994</v>
      </c>
      <c r="H541" s="65">
        <v>0.12</v>
      </c>
      <c r="I541" s="65">
        <v>0.02</v>
      </c>
      <c r="J541" s="65">
        <v>0.15</v>
      </c>
      <c r="K541" s="65">
        <v>0</v>
      </c>
      <c r="L541" s="65">
        <v>0</v>
      </c>
      <c r="M541" s="65">
        <v>0.03</v>
      </c>
      <c r="N541" s="65">
        <v>-7.0000000000000007E-2</v>
      </c>
      <c r="O541" s="65">
        <v>-0.08</v>
      </c>
      <c r="P541" s="65">
        <v>0</v>
      </c>
      <c r="R541" s="65">
        <v>0.33</v>
      </c>
      <c r="S541" s="65">
        <v>0.3</v>
      </c>
      <c r="T541" s="65">
        <v>0.23</v>
      </c>
      <c r="U541" s="65">
        <v>30.87</v>
      </c>
      <c r="V541" s="65">
        <v>1257.299</v>
      </c>
      <c r="X541" s="65">
        <f t="shared" si="8"/>
        <v>0.28999999999999998</v>
      </c>
    </row>
    <row r="542" spans="1:24" x14ac:dyDescent="0.25">
      <c r="A542" s="65" t="s">
        <v>102</v>
      </c>
      <c r="B542" s="65">
        <v>4002</v>
      </c>
      <c r="C542" s="59">
        <v>43669</v>
      </c>
      <c r="D542" s="65">
        <v>8</v>
      </c>
      <c r="E542" s="65" t="s">
        <v>104</v>
      </c>
      <c r="F542" s="65">
        <v>30.82</v>
      </c>
      <c r="G542" s="65">
        <v>9.5299999999999994</v>
      </c>
      <c r="H542" s="65">
        <v>0.12</v>
      </c>
      <c r="I542" s="65">
        <v>0.02</v>
      </c>
      <c r="J542" s="65">
        <v>0.56999999999999995</v>
      </c>
      <c r="K542" s="65">
        <v>0.86</v>
      </c>
      <c r="L542" s="65">
        <v>0.33</v>
      </c>
      <c r="M542" s="65">
        <v>-0.01</v>
      </c>
      <c r="N542" s="65">
        <v>-0.17</v>
      </c>
      <c r="O542" s="65">
        <v>-0.08</v>
      </c>
      <c r="P542" s="65">
        <v>0</v>
      </c>
      <c r="R542" s="65">
        <v>0.33</v>
      </c>
      <c r="S542" s="65">
        <v>0.3</v>
      </c>
      <c r="T542" s="65">
        <v>0.23</v>
      </c>
      <c r="U542" s="65">
        <v>42.85</v>
      </c>
      <c r="V542" s="65">
        <v>1365.3530000000001</v>
      </c>
      <c r="X542" s="65">
        <f t="shared" si="8"/>
        <v>1.9</v>
      </c>
    </row>
    <row r="543" spans="1:24" x14ac:dyDescent="0.25">
      <c r="A543" s="65" t="s">
        <v>102</v>
      </c>
      <c r="B543" s="65">
        <v>4002</v>
      </c>
      <c r="C543" s="59">
        <v>43669</v>
      </c>
      <c r="D543" s="65">
        <v>9</v>
      </c>
      <c r="E543" s="65" t="s">
        <v>104</v>
      </c>
      <c r="F543" s="65">
        <v>25.28</v>
      </c>
      <c r="G543" s="65">
        <v>9.5299999999999994</v>
      </c>
      <c r="H543" s="65">
        <v>0.12</v>
      </c>
      <c r="I543" s="65">
        <v>0.02</v>
      </c>
      <c r="J543" s="65">
        <v>0.19</v>
      </c>
      <c r="K543" s="65">
        <v>0.82</v>
      </c>
      <c r="L543" s="65">
        <v>7.0000000000000007E-2</v>
      </c>
      <c r="M543" s="65">
        <v>0</v>
      </c>
      <c r="N543" s="65">
        <v>-0.09</v>
      </c>
      <c r="O543" s="65">
        <v>-0.08</v>
      </c>
      <c r="P543" s="65">
        <v>0</v>
      </c>
      <c r="R543" s="65">
        <v>0.33</v>
      </c>
      <c r="S543" s="65">
        <v>0.3</v>
      </c>
      <c r="T543" s="65">
        <v>0.23</v>
      </c>
      <c r="U543" s="65">
        <v>36.72</v>
      </c>
      <c r="V543" s="65">
        <v>1429.633</v>
      </c>
      <c r="X543" s="65">
        <f t="shared" si="8"/>
        <v>1.22</v>
      </c>
    </row>
    <row r="544" spans="1:24" x14ac:dyDescent="0.25">
      <c r="A544" s="65" t="s">
        <v>102</v>
      </c>
      <c r="B544" s="65">
        <v>4002</v>
      </c>
      <c r="C544" s="59">
        <v>43669</v>
      </c>
      <c r="D544" s="65">
        <v>10</v>
      </c>
      <c r="E544" s="65" t="s">
        <v>104</v>
      </c>
      <c r="F544" s="65">
        <v>32.299999999999997</v>
      </c>
      <c r="G544" s="65">
        <v>9.5299999999999994</v>
      </c>
      <c r="H544" s="65">
        <v>0.12</v>
      </c>
      <c r="I544" s="65">
        <v>0.02</v>
      </c>
      <c r="J544" s="65">
        <v>0.14000000000000001</v>
      </c>
      <c r="K544" s="65">
        <v>0.81</v>
      </c>
      <c r="L544" s="65">
        <v>0.18</v>
      </c>
      <c r="M544" s="65">
        <v>-0.01</v>
      </c>
      <c r="N544" s="65">
        <v>-0.1</v>
      </c>
      <c r="O544" s="65">
        <v>-0.08</v>
      </c>
      <c r="P544" s="65">
        <v>0</v>
      </c>
      <c r="R544" s="65">
        <v>0.33</v>
      </c>
      <c r="S544" s="65">
        <v>0.3</v>
      </c>
      <c r="T544" s="65">
        <v>0.23</v>
      </c>
      <c r="U544" s="65">
        <v>43.77</v>
      </c>
      <c r="V544" s="65">
        <v>1457.47</v>
      </c>
      <c r="X544" s="65">
        <f t="shared" si="8"/>
        <v>1.27</v>
      </c>
    </row>
    <row r="545" spans="1:24" x14ac:dyDescent="0.25">
      <c r="A545" s="65" t="s">
        <v>102</v>
      </c>
      <c r="B545" s="65">
        <v>4002</v>
      </c>
      <c r="C545" s="59">
        <v>43669</v>
      </c>
      <c r="D545" s="65">
        <v>11</v>
      </c>
      <c r="E545" s="65" t="s">
        <v>104</v>
      </c>
      <c r="F545" s="65">
        <v>24.17</v>
      </c>
      <c r="G545" s="65">
        <v>9.5299999999999994</v>
      </c>
      <c r="H545" s="65">
        <v>0.12</v>
      </c>
      <c r="I545" s="65">
        <v>0.02</v>
      </c>
      <c r="J545" s="65">
        <v>0.09</v>
      </c>
      <c r="K545" s="65">
        <v>0.8</v>
      </c>
      <c r="L545" s="65">
        <v>0.06</v>
      </c>
      <c r="M545" s="65">
        <v>-0.01</v>
      </c>
      <c r="N545" s="65">
        <v>-0.12</v>
      </c>
      <c r="O545" s="65">
        <v>-0.08</v>
      </c>
      <c r="P545" s="65">
        <v>0</v>
      </c>
      <c r="R545" s="65">
        <v>0.33</v>
      </c>
      <c r="S545" s="65">
        <v>0.3</v>
      </c>
      <c r="T545" s="65">
        <v>0.23</v>
      </c>
      <c r="U545" s="65">
        <v>35.44</v>
      </c>
      <c r="V545" s="65">
        <v>1481.873</v>
      </c>
      <c r="X545" s="65">
        <f t="shared" si="8"/>
        <v>1.0900000000000001</v>
      </c>
    </row>
    <row r="546" spans="1:24" x14ac:dyDescent="0.25">
      <c r="A546" s="65" t="s">
        <v>102</v>
      </c>
      <c r="B546" s="65">
        <v>4002</v>
      </c>
      <c r="C546" s="59">
        <v>43669</v>
      </c>
      <c r="D546" s="65">
        <v>12</v>
      </c>
      <c r="E546" s="65" t="s">
        <v>104</v>
      </c>
      <c r="F546" s="65">
        <v>22.02</v>
      </c>
      <c r="G546" s="65">
        <v>9.5299999999999994</v>
      </c>
      <c r="H546" s="65">
        <v>0.12</v>
      </c>
      <c r="I546" s="65">
        <v>0.02</v>
      </c>
      <c r="J546" s="65">
        <v>0.06</v>
      </c>
      <c r="K546" s="65">
        <v>0.8</v>
      </c>
      <c r="L546" s="65">
        <v>0.05</v>
      </c>
      <c r="M546" s="65">
        <v>0.04</v>
      </c>
      <c r="N546" s="65">
        <v>-0.12</v>
      </c>
      <c r="O546" s="65">
        <v>-0.08</v>
      </c>
      <c r="P546" s="65">
        <v>0</v>
      </c>
      <c r="R546" s="65">
        <v>0.33</v>
      </c>
      <c r="S546" s="65">
        <v>0.3</v>
      </c>
      <c r="T546" s="65">
        <v>0.23</v>
      </c>
      <c r="U546" s="65">
        <v>33.299999999999997</v>
      </c>
      <c r="V546" s="65">
        <v>1487.2059999999999</v>
      </c>
      <c r="X546" s="65">
        <f t="shared" si="8"/>
        <v>1.05</v>
      </c>
    </row>
    <row r="547" spans="1:24" x14ac:dyDescent="0.25">
      <c r="A547" s="65" t="s">
        <v>102</v>
      </c>
      <c r="B547" s="65">
        <v>4002</v>
      </c>
      <c r="C547" s="59">
        <v>43669</v>
      </c>
      <c r="D547" s="65">
        <v>13</v>
      </c>
      <c r="E547" s="65" t="s">
        <v>104</v>
      </c>
      <c r="F547" s="65">
        <v>19.079999999999998</v>
      </c>
      <c r="G547" s="65">
        <v>9.5299999999999994</v>
      </c>
      <c r="H547" s="65">
        <v>0.12</v>
      </c>
      <c r="I547" s="65">
        <v>0.02</v>
      </c>
      <c r="J547" s="65">
        <v>0.09</v>
      </c>
      <c r="K547" s="65">
        <v>0.82</v>
      </c>
      <c r="L547" s="65">
        <v>0</v>
      </c>
      <c r="M547" s="65">
        <v>-0.02</v>
      </c>
      <c r="N547" s="65">
        <v>-0.1</v>
      </c>
      <c r="O547" s="65">
        <v>-0.08</v>
      </c>
      <c r="P547" s="65">
        <v>0</v>
      </c>
      <c r="R547" s="65">
        <v>0.33</v>
      </c>
      <c r="S547" s="65">
        <v>0.3</v>
      </c>
      <c r="T547" s="65">
        <v>0.23</v>
      </c>
      <c r="U547" s="65">
        <v>30.32</v>
      </c>
      <c r="V547" s="65">
        <v>1476.4780000000001</v>
      </c>
      <c r="X547" s="65">
        <f t="shared" si="8"/>
        <v>1.0499999999999998</v>
      </c>
    </row>
    <row r="548" spans="1:24" x14ac:dyDescent="0.25">
      <c r="A548" s="65" t="s">
        <v>102</v>
      </c>
      <c r="B548" s="65">
        <v>4002</v>
      </c>
      <c r="C548" s="59">
        <v>43669</v>
      </c>
      <c r="D548" s="65">
        <v>14</v>
      </c>
      <c r="E548" s="65" t="s">
        <v>104</v>
      </c>
      <c r="F548" s="65">
        <v>19.55</v>
      </c>
      <c r="G548" s="65">
        <v>9.5299999999999994</v>
      </c>
      <c r="H548" s="65">
        <v>0.12</v>
      </c>
      <c r="I548" s="65">
        <v>0.02</v>
      </c>
      <c r="J548" s="65">
        <v>0.08</v>
      </c>
      <c r="K548" s="65">
        <v>0.82</v>
      </c>
      <c r="L548" s="65">
        <v>0</v>
      </c>
      <c r="M548" s="65">
        <v>0</v>
      </c>
      <c r="N548" s="65">
        <v>-0.13</v>
      </c>
      <c r="O548" s="65">
        <v>-0.08</v>
      </c>
      <c r="P548" s="65">
        <v>0</v>
      </c>
      <c r="R548" s="65">
        <v>0.33</v>
      </c>
      <c r="S548" s="65">
        <v>0.3</v>
      </c>
      <c r="T548" s="65">
        <v>0.23</v>
      </c>
      <c r="U548" s="65">
        <v>30.77</v>
      </c>
      <c r="V548" s="65">
        <v>1482.8050000000001</v>
      </c>
      <c r="X548" s="65">
        <f t="shared" si="8"/>
        <v>1.04</v>
      </c>
    </row>
    <row r="549" spans="1:24" x14ac:dyDescent="0.25">
      <c r="A549" s="65" t="s">
        <v>102</v>
      </c>
      <c r="B549" s="65">
        <v>4002</v>
      </c>
      <c r="C549" s="59">
        <v>43669</v>
      </c>
      <c r="D549" s="65">
        <v>15</v>
      </c>
      <c r="E549" s="65" t="s">
        <v>104</v>
      </c>
      <c r="F549" s="65">
        <v>19.16</v>
      </c>
      <c r="G549" s="65">
        <v>9.5299999999999994</v>
      </c>
      <c r="H549" s="65">
        <v>0.12</v>
      </c>
      <c r="I549" s="65">
        <v>0.02</v>
      </c>
      <c r="J549" s="65">
        <v>0.09</v>
      </c>
      <c r="K549" s="65">
        <v>0.81</v>
      </c>
      <c r="L549" s="65">
        <v>0</v>
      </c>
      <c r="M549" s="65">
        <v>-0.01</v>
      </c>
      <c r="N549" s="65">
        <v>-0.14000000000000001</v>
      </c>
      <c r="O549" s="65">
        <v>-0.08</v>
      </c>
      <c r="P549" s="65">
        <v>0</v>
      </c>
      <c r="R549" s="65">
        <v>0.33</v>
      </c>
      <c r="S549" s="65">
        <v>0.3</v>
      </c>
      <c r="T549" s="65">
        <v>0.23</v>
      </c>
      <c r="U549" s="65">
        <v>30.36</v>
      </c>
      <c r="V549" s="65">
        <v>1482.422</v>
      </c>
      <c r="X549" s="65">
        <f t="shared" si="8"/>
        <v>1.04</v>
      </c>
    </row>
    <row r="550" spans="1:24" x14ac:dyDescent="0.25">
      <c r="A550" s="65" t="s">
        <v>102</v>
      </c>
      <c r="B550" s="65">
        <v>4002</v>
      </c>
      <c r="C550" s="59">
        <v>43669</v>
      </c>
      <c r="D550" s="65">
        <v>16</v>
      </c>
      <c r="E550" s="65" t="s">
        <v>104</v>
      </c>
      <c r="F550" s="65">
        <v>20.36</v>
      </c>
      <c r="G550" s="65">
        <v>9.5299999999999994</v>
      </c>
      <c r="H550" s="65">
        <v>0.12</v>
      </c>
      <c r="I550" s="65">
        <v>0.02</v>
      </c>
      <c r="J550" s="65">
        <v>0.1</v>
      </c>
      <c r="K550" s="65">
        <v>0.79</v>
      </c>
      <c r="L550" s="65">
        <v>0</v>
      </c>
      <c r="M550" s="65">
        <v>-0.02</v>
      </c>
      <c r="N550" s="65">
        <v>-0.15</v>
      </c>
      <c r="O550" s="65">
        <v>-0.08</v>
      </c>
      <c r="P550" s="65">
        <v>0</v>
      </c>
      <c r="R550" s="65">
        <v>0.33</v>
      </c>
      <c r="S550" s="65">
        <v>0.3</v>
      </c>
      <c r="T550" s="65">
        <v>0.23</v>
      </c>
      <c r="U550" s="65">
        <v>31.53</v>
      </c>
      <c r="V550" s="65">
        <v>1485.077</v>
      </c>
      <c r="X550" s="65">
        <f t="shared" si="8"/>
        <v>1.03</v>
      </c>
    </row>
    <row r="551" spans="1:24" x14ac:dyDescent="0.25">
      <c r="A551" s="65" t="s">
        <v>102</v>
      </c>
      <c r="B551" s="65">
        <v>4002</v>
      </c>
      <c r="C551" s="59">
        <v>43669</v>
      </c>
      <c r="D551" s="65">
        <v>17</v>
      </c>
      <c r="E551" s="65" t="s">
        <v>104</v>
      </c>
      <c r="F551" s="65">
        <v>21.47</v>
      </c>
      <c r="G551" s="65">
        <v>9.5299999999999994</v>
      </c>
      <c r="H551" s="65">
        <v>0.12</v>
      </c>
      <c r="I551" s="65">
        <v>0.02</v>
      </c>
      <c r="J551" s="65">
        <v>0.1</v>
      </c>
      <c r="K551" s="65">
        <v>0.8</v>
      </c>
      <c r="L551" s="65">
        <v>0</v>
      </c>
      <c r="M551" s="65">
        <v>-0.02</v>
      </c>
      <c r="N551" s="65">
        <v>-0.13</v>
      </c>
      <c r="O551" s="65">
        <v>-0.08</v>
      </c>
      <c r="P551" s="65">
        <v>0</v>
      </c>
      <c r="R551" s="65">
        <v>0.33</v>
      </c>
      <c r="S551" s="65">
        <v>0.3</v>
      </c>
      <c r="T551" s="65">
        <v>0.23</v>
      </c>
      <c r="U551" s="65">
        <v>32.67</v>
      </c>
      <c r="V551" s="65">
        <v>1494.54</v>
      </c>
      <c r="X551" s="65">
        <f t="shared" si="8"/>
        <v>1.04</v>
      </c>
    </row>
    <row r="552" spans="1:24" x14ac:dyDescent="0.25">
      <c r="A552" s="65" t="s">
        <v>102</v>
      </c>
      <c r="B552" s="65">
        <v>4002</v>
      </c>
      <c r="C552" s="59">
        <v>43669</v>
      </c>
      <c r="D552" s="65">
        <v>18</v>
      </c>
      <c r="E552" s="65" t="s">
        <v>104</v>
      </c>
      <c r="F552" s="65">
        <v>21.8</v>
      </c>
      <c r="G552" s="65">
        <v>9.5299999999999994</v>
      </c>
      <c r="H552" s="65">
        <v>0.12</v>
      </c>
      <c r="I552" s="65">
        <v>0.02</v>
      </c>
      <c r="J552" s="65">
        <v>0.09</v>
      </c>
      <c r="K552" s="65">
        <v>0.8</v>
      </c>
      <c r="L552" s="65">
        <v>0</v>
      </c>
      <c r="M552" s="65">
        <v>0.06</v>
      </c>
      <c r="N552" s="65">
        <v>-0.16</v>
      </c>
      <c r="O552" s="65">
        <v>-0.08</v>
      </c>
      <c r="P552" s="65">
        <v>0</v>
      </c>
      <c r="R552" s="65">
        <v>0.33</v>
      </c>
      <c r="S552" s="65">
        <v>0.3</v>
      </c>
      <c r="T552" s="65">
        <v>0.23</v>
      </c>
      <c r="U552" s="65">
        <v>33.04</v>
      </c>
      <c r="V552" s="65">
        <v>1517.7539999999999</v>
      </c>
      <c r="X552" s="65">
        <f t="shared" si="8"/>
        <v>1.03</v>
      </c>
    </row>
    <row r="553" spans="1:24" x14ac:dyDescent="0.25">
      <c r="A553" s="65" t="s">
        <v>102</v>
      </c>
      <c r="B553" s="65">
        <v>4002</v>
      </c>
      <c r="C553" s="59">
        <v>43669</v>
      </c>
      <c r="D553" s="65">
        <v>19</v>
      </c>
      <c r="E553" s="65" t="s">
        <v>104</v>
      </c>
      <c r="F553" s="65">
        <v>20.67</v>
      </c>
      <c r="G553" s="65">
        <v>9.5299999999999994</v>
      </c>
      <c r="H553" s="65">
        <v>0.12</v>
      </c>
      <c r="I553" s="65">
        <v>0.02</v>
      </c>
      <c r="J553" s="65">
        <v>0.08</v>
      </c>
      <c r="K553" s="65">
        <v>0.8</v>
      </c>
      <c r="L553" s="65">
        <v>0</v>
      </c>
      <c r="M553" s="65">
        <v>-0.01</v>
      </c>
      <c r="N553" s="65">
        <v>-0.13</v>
      </c>
      <c r="O553" s="65">
        <v>-0.08</v>
      </c>
      <c r="P553" s="65">
        <v>0</v>
      </c>
      <c r="R553" s="65">
        <v>0.33</v>
      </c>
      <c r="S553" s="65">
        <v>0.3</v>
      </c>
      <c r="T553" s="65">
        <v>0.23</v>
      </c>
      <c r="U553" s="65">
        <v>31.86</v>
      </c>
      <c r="V553" s="65">
        <v>1511.0619999999999</v>
      </c>
      <c r="X553" s="65">
        <f t="shared" si="8"/>
        <v>1.02</v>
      </c>
    </row>
    <row r="554" spans="1:24" x14ac:dyDescent="0.25">
      <c r="A554" s="65" t="s">
        <v>102</v>
      </c>
      <c r="B554" s="65">
        <v>4002</v>
      </c>
      <c r="C554" s="59">
        <v>43669</v>
      </c>
      <c r="D554" s="65">
        <v>20</v>
      </c>
      <c r="E554" s="65" t="s">
        <v>104</v>
      </c>
      <c r="F554" s="65">
        <v>19.600000000000001</v>
      </c>
      <c r="G554" s="65">
        <v>9.5299999999999994</v>
      </c>
      <c r="H554" s="65">
        <v>0.12</v>
      </c>
      <c r="I554" s="65">
        <v>0.02</v>
      </c>
      <c r="J554" s="65">
        <v>0.09</v>
      </c>
      <c r="K554" s="65">
        <v>0.81</v>
      </c>
      <c r="L554" s="65">
        <v>0</v>
      </c>
      <c r="M554" s="65">
        <v>0</v>
      </c>
      <c r="N554" s="65">
        <v>-0.12</v>
      </c>
      <c r="O554" s="65">
        <v>-0.08</v>
      </c>
      <c r="P554" s="65">
        <v>0</v>
      </c>
      <c r="R554" s="65">
        <v>0.33</v>
      </c>
      <c r="S554" s="65">
        <v>0.3</v>
      </c>
      <c r="T554" s="65">
        <v>0.23</v>
      </c>
      <c r="U554" s="65">
        <v>30.83</v>
      </c>
      <c r="V554" s="65">
        <v>1487.2249999999999</v>
      </c>
      <c r="X554" s="65">
        <f t="shared" si="8"/>
        <v>1.04</v>
      </c>
    </row>
    <row r="555" spans="1:24" x14ac:dyDescent="0.25">
      <c r="A555" s="65" t="s">
        <v>102</v>
      </c>
      <c r="B555" s="65">
        <v>4002</v>
      </c>
      <c r="C555" s="59">
        <v>43669</v>
      </c>
      <c r="D555" s="65">
        <v>21</v>
      </c>
      <c r="E555" s="65" t="s">
        <v>104</v>
      </c>
      <c r="F555" s="65">
        <v>19.690000000000001</v>
      </c>
      <c r="G555" s="65">
        <v>9.5299999999999994</v>
      </c>
      <c r="H555" s="65">
        <v>0.12</v>
      </c>
      <c r="I555" s="65">
        <v>0.02</v>
      </c>
      <c r="J555" s="65">
        <v>0.1</v>
      </c>
      <c r="K555" s="65">
        <v>0.81</v>
      </c>
      <c r="L555" s="65">
        <v>0</v>
      </c>
      <c r="M555" s="65">
        <v>0</v>
      </c>
      <c r="N555" s="65">
        <v>-0.14000000000000001</v>
      </c>
      <c r="O555" s="65">
        <v>-0.08</v>
      </c>
      <c r="P555" s="65">
        <v>0</v>
      </c>
      <c r="R555" s="65">
        <v>0.33</v>
      </c>
      <c r="S555" s="65">
        <v>0.3</v>
      </c>
      <c r="T555" s="65">
        <v>0.23</v>
      </c>
      <c r="U555" s="65">
        <v>30.91</v>
      </c>
      <c r="V555" s="65">
        <v>1476.268</v>
      </c>
      <c r="X555" s="65">
        <f t="shared" si="8"/>
        <v>1.05</v>
      </c>
    </row>
    <row r="556" spans="1:24" x14ac:dyDescent="0.25">
      <c r="A556" s="65" t="s">
        <v>102</v>
      </c>
      <c r="B556" s="65">
        <v>4002</v>
      </c>
      <c r="C556" s="59">
        <v>43669</v>
      </c>
      <c r="D556" s="65">
        <v>22</v>
      </c>
      <c r="E556" s="65" t="s">
        <v>104</v>
      </c>
      <c r="F556" s="65">
        <v>19.96</v>
      </c>
      <c r="G556" s="65">
        <v>9.5299999999999994</v>
      </c>
      <c r="H556" s="65">
        <v>0.12</v>
      </c>
      <c r="I556" s="65">
        <v>0.02</v>
      </c>
      <c r="J556" s="65">
        <v>0.1</v>
      </c>
      <c r="K556" s="65">
        <v>0.85</v>
      </c>
      <c r="L556" s="65">
        <v>0</v>
      </c>
      <c r="M556" s="65">
        <v>0</v>
      </c>
      <c r="N556" s="65">
        <v>-0.11</v>
      </c>
      <c r="O556" s="65">
        <v>-0.08</v>
      </c>
      <c r="P556" s="65">
        <v>0</v>
      </c>
      <c r="R556" s="65">
        <v>0.33</v>
      </c>
      <c r="S556" s="65">
        <v>0.3</v>
      </c>
      <c r="T556" s="65">
        <v>0.23</v>
      </c>
      <c r="U556" s="65">
        <v>31.25</v>
      </c>
      <c r="V556" s="65">
        <v>1402.769</v>
      </c>
      <c r="X556" s="65">
        <f t="shared" si="8"/>
        <v>1.0899999999999999</v>
      </c>
    </row>
    <row r="557" spans="1:24" x14ac:dyDescent="0.25">
      <c r="A557" s="65" t="s">
        <v>102</v>
      </c>
      <c r="B557" s="65">
        <v>4002</v>
      </c>
      <c r="C557" s="59">
        <v>43669</v>
      </c>
      <c r="D557" s="65">
        <v>23</v>
      </c>
      <c r="E557" s="65" t="s">
        <v>104</v>
      </c>
      <c r="F557" s="65">
        <v>18.55</v>
      </c>
      <c r="G557" s="65">
        <v>9.5299999999999994</v>
      </c>
      <c r="H557" s="65">
        <v>0.12</v>
      </c>
      <c r="I557" s="65">
        <v>0.02</v>
      </c>
      <c r="J557" s="65">
        <v>0.11</v>
      </c>
      <c r="K557" s="65">
        <v>0.92</v>
      </c>
      <c r="L557" s="65">
        <v>0</v>
      </c>
      <c r="M557" s="65">
        <v>0</v>
      </c>
      <c r="N557" s="65">
        <v>-0.11</v>
      </c>
      <c r="O557" s="65">
        <v>-0.08</v>
      </c>
      <c r="P557" s="65">
        <v>0</v>
      </c>
      <c r="R557" s="65">
        <v>0.33</v>
      </c>
      <c r="S557" s="65">
        <v>0.3</v>
      </c>
      <c r="T557" s="65">
        <v>0.23</v>
      </c>
      <c r="U557" s="65">
        <v>29.92</v>
      </c>
      <c r="V557" s="65">
        <v>1273.627</v>
      </c>
      <c r="X557" s="65">
        <f t="shared" si="8"/>
        <v>1.17</v>
      </c>
    </row>
    <row r="558" spans="1:24" x14ac:dyDescent="0.25">
      <c r="A558" s="65" t="s">
        <v>102</v>
      </c>
      <c r="B558" s="65">
        <v>4002</v>
      </c>
      <c r="C558" s="59">
        <v>43669</v>
      </c>
      <c r="D558" s="65">
        <v>24</v>
      </c>
      <c r="E558" s="65" t="s">
        <v>103</v>
      </c>
      <c r="F558" s="65">
        <v>17.02</v>
      </c>
      <c r="G558" s="65">
        <v>9.5299999999999994</v>
      </c>
      <c r="H558" s="65">
        <v>0.12</v>
      </c>
      <c r="I558" s="65">
        <v>0.02</v>
      </c>
      <c r="J558" s="65">
        <v>0.14000000000000001</v>
      </c>
      <c r="K558" s="65">
        <v>0</v>
      </c>
      <c r="L558" s="65">
        <v>0</v>
      </c>
      <c r="M558" s="65">
        <v>0</v>
      </c>
      <c r="N558" s="65">
        <v>-0.1</v>
      </c>
      <c r="O558" s="65">
        <v>-0.08</v>
      </c>
      <c r="P558" s="65">
        <v>0</v>
      </c>
      <c r="R558" s="65">
        <v>0.33</v>
      </c>
      <c r="S558" s="65">
        <v>0.3</v>
      </c>
      <c r="T558" s="65">
        <v>0.23</v>
      </c>
      <c r="U558" s="65">
        <v>27.51</v>
      </c>
      <c r="V558" s="65">
        <v>1154.095</v>
      </c>
      <c r="X558" s="65">
        <f t="shared" si="8"/>
        <v>0.28000000000000003</v>
      </c>
    </row>
    <row r="559" spans="1:24" x14ac:dyDescent="0.25">
      <c r="A559" s="65" t="s">
        <v>102</v>
      </c>
      <c r="B559" s="65">
        <v>4002</v>
      </c>
      <c r="C559" s="59">
        <v>43670</v>
      </c>
      <c r="D559" s="65">
        <v>1</v>
      </c>
      <c r="E559" s="65" t="s">
        <v>103</v>
      </c>
      <c r="F559" s="65">
        <v>17.239999999999998</v>
      </c>
      <c r="G559" s="65">
        <v>9.5299999999999994</v>
      </c>
      <c r="H559" s="65">
        <v>0.19</v>
      </c>
      <c r="I559" s="65">
        <v>0.12</v>
      </c>
      <c r="J559" s="65">
        <v>0.09</v>
      </c>
      <c r="K559" s="65">
        <v>0</v>
      </c>
      <c r="L559" s="65">
        <v>0</v>
      </c>
      <c r="M559" s="65">
        <v>0.01</v>
      </c>
      <c r="N559" s="65">
        <v>-0.1</v>
      </c>
      <c r="O559" s="65">
        <v>-0.08</v>
      </c>
      <c r="P559" s="65">
        <v>0</v>
      </c>
      <c r="R559" s="65">
        <v>0.33</v>
      </c>
      <c r="S559" s="65">
        <v>0.3</v>
      </c>
      <c r="T559" s="65">
        <v>0.23</v>
      </c>
      <c r="U559" s="65">
        <v>27.86</v>
      </c>
      <c r="V559" s="65">
        <v>1074.808</v>
      </c>
      <c r="X559" s="65">
        <f t="shared" si="8"/>
        <v>0.4</v>
      </c>
    </row>
    <row r="560" spans="1:24" x14ac:dyDescent="0.25">
      <c r="A560" s="65" t="s">
        <v>102</v>
      </c>
      <c r="B560" s="65">
        <v>4002</v>
      </c>
      <c r="C560" s="59">
        <v>43670</v>
      </c>
      <c r="D560" s="65">
        <v>2</v>
      </c>
      <c r="E560" s="65" t="s">
        <v>103</v>
      </c>
      <c r="F560" s="65">
        <v>16.43</v>
      </c>
      <c r="G560" s="65">
        <v>9.5299999999999994</v>
      </c>
      <c r="H560" s="65">
        <v>0.19</v>
      </c>
      <c r="I560" s="65">
        <v>0.12</v>
      </c>
      <c r="J560" s="65">
        <v>0.08</v>
      </c>
      <c r="K560" s="65">
        <v>0</v>
      </c>
      <c r="L560" s="65">
        <v>0</v>
      </c>
      <c r="M560" s="65">
        <v>0.01</v>
      </c>
      <c r="N560" s="65">
        <v>-0.08</v>
      </c>
      <c r="O560" s="65">
        <v>-0.08</v>
      </c>
      <c r="P560" s="65">
        <v>0</v>
      </c>
      <c r="R560" s="65">
        <v>0.33</v>
      </c>
      <c r="S560" s="65">
        <v>0.3</v>
      </c>
      <c r="T560" s="65">
        <v>0.23</v>
      </c>
      <c r="U560" s="65">
        <v>27.06</v>
      </c>
      <c r="V560" s="65">
        <v>1027.73</v>
      </c>
      <c r="X560" s="65">
        <f t="shared" si="8"/>
        <v>0.39</v>
      </c>
    </row>
    <row r="561" spans="1:24" x14ac:dyDescent="0.25">
      <c r="A561" s="65" t="s">
        <v>102</v>
      </c>
      <c r="B561" s="65">
        <v>4002</v>
      </c>
      <c r="C561" s="59">
        <v>43670</v>
      </c>
      <c r="D561" s="65">
        <v>3</v>
      </c>
      <c r="E561" s="65" t="s">
        <v>103</v>
      </c>
      <c r="F561" s="65">
        <v>15.2</v>
      </c>
      <c r="G561" s="65">
        <v>9.5299999999999994</v>
      </c>
      <c r="H561" s="65">
        <v>0.19</v>
      </c>
      <c r="I561" s="65">
        <v>0.12</v>
      </c>
      <c r="J561" s="65">
        <v>0.09</v>
      </c>
      <c r="K561" s="65">
        <v>0</v>
      </c>
      <c r="L561" s="65">
        <v>0</v>
      </c>
      <c r="M561" s="65">
        <v>0</v>
      </c>
      <c r="N561" s="65">
        <v>-7.0000000000000007E-2</v>
      </c>
      <c r="O561" s="65">
        <v>-0.08</v>
      </c>
      <c r="P561" s="65">
        <v>0</v>
      </c>
      <c r="R561" s="65">
        <v>0.33</v>
      </c>
      <c r="S561" s="65">
        <v>0.3</v>
      </c>
      <c r="T561" s="65">
        <v>0.23</v>
      </c>
      <c r="U561" s="65">
        <v>25.84</v>
      </c>
      <c r="V561" s="65">
        <v>999.85500000000002</v>
      </c>
      <c r="X561" s="65">
        <f t="shared" si="8"/>
        <v>0.4</v>
      </c>
    </row>
    <row r="562" spans="1:24" x14ac:dyDescent="0.25">
      <c r="A562" s="65" t="s">
        <v>102</v>
      </c>
      <c r="B562" s="65">
        <v>4002</v>
      </c>
      <c r="C562" s="59">
        <v>43670</v>
      </c>
      <c r="D562" s="65">
        <v>4</v>
      </c>
      <c r="E562" s="65" t="s">
        <v>103</v>
      </c>
      <c r="F562" s="65">
        <v>10.14</v>
      </c>
      <c r="G562" s="65">
        <v>9.5299999999999994</v>
      </c>
      <c r="H562" s="65">
        <v>0.19</v>
      </c>
      <c r="I562" s="65">
        <v>0.12</v>
      </c>
      <c r="J562" s="65">
        <v>0.15</v>
      </c>
      <c r="K562" s="65">
        <v>0</v>
      </c>
      <c r="L562" s="65">
        <v>0</v>
      </c>
      <c r="M562" s="65">
        <v>0</v>
      </c>
      <c r="N562" s="65">
        <v>-0.08</v>
      </c>
      <c r="O562" s="65">
        <v>-0.08</v>
      </c>
      <c r="P562" s="65">
        <v>0</v>
      </c>
      <c r="R562" s="65">
        <v>0.33</v>
      </c>
      <c r="S562" s="65">
        <v>0.3</v>
      </c>
      <c r="T562" s="65">
        <v>0.23</v>
      </c>
      <c r="U562" s="65">
        <v>20.83</v>
      </c>
      <c r="V562" s="65">
        <v>990.86</v>
      </c>
      <c r="X562" s="65">
        <f t="shared" si="8"/>
        <v>0.45999999999999996</v>
      </c>
    </row>
    <row r="563" spans="1:24" x14ac:dyDescent="0.25">
      <c r="A563" s="65" t="s">
        <v>102</v>
      </c>
      <c r="B563" s="65">
        <v>4002</v>
      </c>
      <c r="C563" s="59">
        <v>43670</v>
      </c>
      <c r="D563" s="65">
        <v>5</v>
      </c>
      <c r="E563" s="65" t="s">
        <v>103</v>
      </c>
      <c r="F563" s="65">
        <v>15.33</v>
      </c>
      <c r="G563" s="65">
        <v>9.5299999999999994</v>
      </c>
      <c r="H563" s="65">
        <v>0.19</v>
      </c>
      <c r="I563" s="65">
        <v>0.12</v>
      </c>
      <c r="J563" s="65">
        <v>0.09</v>
      </c>
      <c r="K563" s="65">
        <v>0</v>
      </c>
      <c r="L563" s="65">
        <v>0</v>
      </c>
      <c r="M563" s="65">
        <v>0.01</v>
      </c>
      <c r="N563" s="65">
        <v>-0.08</v>
      </c>
      <c r="O563" s="65">
        <v>-0.08</v>
      </c>
      <c r="P563" s="65">
        <v>0</v>
      </c>
      <c r="R563" s="65">
        <v>0.33</v>
      </c>
      <c r="S563" s="65">
        <v>0.3</v>
      </c>
      <c r="T563" s="65">
        <v>0.23</v>
      </c>
      <c r="U563" s="65">
        <v>25.97</v>
      </c>
      <c r="V563" s="65">
        <v>1022.3390000000001</v>
      </c>
      <c r="X563" s="65">
        <f t="shared" si="8"/>
        <v>0.4</v>
      </c>
    </row>
    <row r="564" spans="1:24" x14ac:dyDescent="0.25">
      <c r="A564" s="65" t="s">
        <v>102</v>
      </c>
      <c r="B564" s="65">
        <v>4002</v>
      </c>
      <c r="C564" s="59">
        <v>43670</v>
      </c>
      <c r="D564" s="65">
        <v>6</v>
      </c>
      <c r="E564" s="65" t="s">
        <v>103</v>
      </c>
      <c r="F564" s="65">
        <v>16.57</v>
      </c>
      <c r="G564" s="65">
        <v>9.5299999999999994</v>
      </c>
      <c r="H564" s="65">
        <v>0.19</v>
      </c>
      <c r="I564" s="65">
        <v>0.12</v>
      </c>
      <c r="J564" s="65">
        <v>0.16</v>
      </c>
      <c r="K564" s="65">
        <v>0</v>
      </c>
      <c r="L564" s="65">
        <v>0</v>
      </c>
      <c r="M564" s="65">
        <v>0.01</v>
      </c>
      <c r="N564" s="65">
        <v>-0.08</v>
      </c>
      <c r="O564" s="65">
        <v>-0.08</v>
      </c>
      <c r="P564" s="65">
        <v>0</v>
      </c>
      <c r="R564" s="65">
        <v>0.33</v>
      </c>
      <c r="S564" s="65">
        <v>0.3</v>
      </c>
      <c r="T564" s="65">
        <v>0.23</v>
      </c>
      <c r="U564" s="65">
        <v>27.28</v>
      </c>
      <c r="V564" s="65">
        <v>1101.096</v>
      </c>
      <c r="X564" s="65">
        <f t="shared" si="8"/>
        <v>0.47</v>
      </c>
    </row>
    <row r="565" spans="1:24" x14ac:dyDescent="0.25">
      <c r="A565" s="65" t="s">
        <v>102</v>
      </c>
      <c r="B565" s="65">
        <v>4002</v>
      </c>
      <c r="C565" s="59">
        <v>43670</v>
      </c>
      <c r="D565" s="65">
        <v>7</v>
      </c>
      <c r="E565" s="65" t="s">
        <v>103</v>
      </c>
      <c r="F565" s="65">
        <v>18.5</v>
      </c>
      <c r="G565" s="65">
        <v>9.5299999999999994</v>
      </c>
      <c r="H565" s="65">
        <v>0.19</v>
      </c>
      <c r="I565" s="65">
        <v>0.12</v>
      </c>
      <c r="J565" s="65">
        <v>0.16</v>
      </c>
      <c r="K565" s="65">
        <v>0</v>
      </c>
      <c r="L565" s="65">
        <v>0</v>
      </c>
      <c r="M565" s="65">
        <v>0.01</v>
      </c>
      <c r="N565" s="65">
        <v>-0.09</v>
      </c>
      <c r="O565" s="65">
        <v>-0.08</v>
      </c>
      <c r="P565" s="65">
        <v>0</v>
      </c>
      <c r="R565" s="65">
        <v>0.33</v>
      </c>
      <c r="S565" s="65">
        <v>0.3</v>
      </c>
      <c r="T565" s="65">
        <v>0.23</v>
      </c>
      <c r="U565" s="65">
        <v>29.2</v>
      </c>
      <c r="V565" s="65">
        <v>1221.3689999999999</v>
      </c>
      <c r="X565" s="65">
        <f t="shared" si="8"/>
        <v>0.47</v>
      </c>
    </row>
    <row r="566" spans="1:24" x14ac:dyDescent="0.25">
      <c r="A566" s="65" t="s">
        <v>102</v>
      </c>
      <c r="B566" s="65">
        <v>4002</v>
      </c>
      <c r="C566" s="59">
        <v>43670</v>
      </c>
      <c r="D566" s="65">
        <v>8</v>
      </c>
      <c r="E566" s="65" t="s">
        <v>104</v>
      </c>
      <c r="F566" s="65">
        <v>19.239999999999998</v>
      </c>
      <c r="G566" s="65">
        <v>9.5299999999999994</v>
      </c>
      <c r="H566" s="65">
        <v>0.19</v>
      </c>
      <c r="I566" s="65">
        <v>0.12</v>
      </c>
      <c r="J566" s="65">
        <v>0.16</v>
      </c>
      <c r="K566" s="65">
        <v>0.91</v>
      </c>
      <c r="L566" s="65">
        <v>0.02</v>
      </c>
      <c r="M566" s="65">
        <v>0.01</v>
      </c>
      <c r="N566" s="65">
        <v>-0.13</v>
      </c>
      <c r="O566" s="65">
        <v>-0.08</v>
      </c>
      <c r="P566" s="65">
        <v>0</v>
      </c>
      <c r="R566" s="65">
        <v>0.33</v>
      </c>
      <c r="S566" s="65">
        <v>0.3</v>
      </c>
      <c r="T566" s="65">
        <v>0.23</v>
      </c>
      <c r="U566" s="65">
        <v>30.83</v>
      </c>
      <c r="V566" s="65">
        <v>1342.0709999999999</v>
      </c>
      <c r="X566" s="65">
        <f t="shared" si="8"/>
        <v>1.4</v>
      </c>
    </row>
    <row r="567" spans="1:24" x14ac:dyDescent="0.25">
      <c r="A567" s="65" t="s">
        <v>102</v>
      </c>
      <c r="B567" s="65">
        <v>4002</v>
      </c>
      <c r="C567" s="59">
        <v>43670</v>
      </c>
      <c r="D567" s="65">
        <v>9</v>
      </c>
      <c r="E567" s="65" t="s">
        <v>104</v>
      </c>
      <c r="F567" s="65">
        <v>23.96</v>
      </c>
      <c r="G567" s="65">
        <v>9.5299999999999994</v>
      </c>
      <c r="H567" s="65">
        <v>0.19</v>
      </c>
      <c r="I567" s="65">
        <v>0.12</v>
      </c>
      <c r="J567" s="65">
        <v>0.14000000000000001</v>
      </c>
      <c r="K567" s="65">
        <v>0.87</v>
      </c>
      <c r="L567" s="65">
        <v>0.25</v>
      </c>
      <c r="M567" s="65">
        <v>0</v>
      </c>
      <c r="N567" s="65">
        <v>-0.11</v>
      </c>
      <c r="O567" s="65">
        <v>-0.08</v>
      </c>
      <c r="P567" s="65">
        <v>0</v>
      </c>
      <c r="R567" s="65">
        <v>0.33</v>
      </c>
      <c r="S567" s="65">
        <v>0.3</v>
      </c>
      <c r="T567" s="65">
        <v>0.23</v>
      </c>
      <c r="U567" s="65">
        <v>35.729999999999997</v>
      </c>
      <c r="V567" s="65">
        <v>1424.2260000000001</v>
      </c>
      <c r="X567" s="65">
        <f t="shared" si="8"/>
        <v>1.57</v>
      </c>
    </row>
    <row r="568" spans="1:24" x14ac:dyDescent="0.25">
      <c r="A568" s="65" t="s">
        <v>102</v>
      </c>
      <c r="B568" s="65">
        <v>4002</v>
      </c>
      <c r="C568" s="59">
        <v>43670</v>
      </c>
      <c r="D568" s="65">
        <v>10</v>
      </c>
      <c r="E568" s="65" t="s">
        <v>104</v>
      </c>
      <c r="F568" s="65">
        <v>19.86</v>
      </c>
      <c r="G568" s="65">
        <v>9.5299999999999994</v>
      </c>
      <c r="H568" s="65">
        <v>0.19</v>
      </c>
      <c r="I568" s="65">
        <v>0.12</v>
      </c>
      <c r="J568" s="65">
        <v>7.0000000000000007E-2</v>
      </c>
      <c r="K568" s="65">
        <v>0.85</v>
      </c>
      <c r="L568" s="65">
        <v>0</v>
      </c>
      <c r="M568" s="65">
        <v>0.01</v>
      </c>
      <c r="N568" s="65">
        <v>-0.11</v>
      </c>
      <c r="O568" s="65">
        <v>-0.08</v>
      </c>
      <c r="P568" s="65">
        <v>0</v>
      </c>
      <c r="R568" s="65">
        <v>0.33</v>
      </c>
      <c r="S568" s="65">
        <v>0.3</v>
      </c>
      <c r="T568" s="65">
        <v>0.23</v>
      </c>
      <c r="U568" s="65">
        <v>31.3</v>
      </c>
      <c r="V568" s="65">
        <v>1478.261</v>
      </c>
      <c r="X568" s="65">
        <f t="shared" si="8"/>
        <v>1.23</v>
      </c>
    </row>
    <row r="569" spans="1:24" x14ac:dyDescent="0.25">
      <c r="A569" s="65" t="s">
        <v>102</v>
      </c>
      <c r="B569" s="65">
        <v>4002</v>
      </c>
      <c r="C569" s="59">
        <v>43670</v>
      </c>
      <c r="D569" s="65">
        <v>11</v>
      </c>
      <c r="E569" s="65" t="s">
        <v>104</v>
      </c>
      <c r="F569" s="65">
        <v>20.38</v>
      </c>
      <c r="G569" s="65">
        <v>9.5299999999999994</v>
      </c>
      <c r="H569" s="65">
        <v>0.19</v>
      </c>
      <c r="I569" s="65">
        <v>0.12</v>
      </c>
      <c r="J569" s="65">
        <v>0.09</v>
      </c>
      <c r="K569" s="65">
        <v>0.82</v>
      </c>
      <c r="L569" s="65">
        <v>0</v>
      </c>
      <c r="M569" s="65">
        <v>0.01</v>
      </c>
      <c r="N569" s="65">
        <v>-0.1</v>
      </c>
      <c r="O569" s="65">
        <v>-0.08</v>
      </c>
      <c r="P569" s="65">
        <v>0</v>
      </c>
      <c r="R569" s="65">
        <v>0.33</v>
      </c>
      <c r="S569" s="65">
        <v>0.3</v>
      </c>
      <c r="T569" s="65">
        <v>0.23</v>
      </c>
      <c r="U569" s="65">
        <v>31.82</v>
      </c>
      <c r="V569" s="65">
        <v>1539.7139999999999</v>
      </c>
      <c r="X569" s="65">
        <f t="shared" si="8"/>
        <v>1.22</v>
      </c>
    </row>
    <row r="570" spans="1:24" x14ac:dyDescent="0.25">
      <c r="A570" s="65" t="s">
        <v>102</v>
      </c>
      <c r="B570" s="65">
        <v>4002</v>
      </c>
      <c r="C570" s="59">
        <v>43670</v>
      </c>
      <c r="D570" s="65">
        <v>12</v>
      </c>
      <c r="E570" s="65" t="s">
        <v>104</v>
      </c>
      <c r="F570" s="65">
        <v>26.11</v>
      </c>
      <c r="G570" s="65">
        <v>9.5299999999999994</v>
      </c>
      <c r="H570" s="65">
        <v>0.19</v>
      </c>
      <c r="I570" s="65">
        <v>0.12</v>
      </c>
      <c r="J570" s="65">
        <v>0.09</v>
      </c>
      <c r="K570" s="65">
        <v>0.8</v>
      </c>
      <c r="L570" s="65">
        <v>0.16</v>
      </c>
      <c r="M570" s="65">
        <v>-0.01</v>
      </c>
      <c r="N570" s="65">
        <v>-7.0000000000000007E-2</v>
      </c>
      <c r="O570" s="65">
        <v>-0.08</v>
      </c>
      <c r="P570" s="65">
        <v>0</v>
      </c>
      <c r="R570" s="65">
        <v>0.33</v>
      </c>
      <c r="S570" s="65">
        <v>0.3</v>
      </c>
      <c r="T570" s="65">
        <v>0.23</v>
      </c>
      <c r="U570" s="65">
        <v>37.700000000000003</v>
      </c>
      <c r="V570" s="65">
        <v>1583.0150000000001</v>
      </c>
      <c r="X570" s="65">
        <f t="shared" si="8"/>
        <v>1.36</v>
      </c>
    </row>
    <row r="571" spans="1:24" x14ac:dyDescent="0.25">
      <c r="A571" s="65" t="s">
        <v>102</v>
      </c>
      <c r="B571" s="65">
        <v>4002</v>
      </c>
      <c r="C571" s="59">
        <v>43670</v>
      </c>
      <c r="D571" s="65">
        <v>13</v>
      </c>
      <c r="E571" s="65" t="s">
        <v>104</v>
      </c>
      <c r="F571" s="65">
        <v>25.55</v>
      </c>
      <c r="G571" s="65">
        <v>9.5299999999999994</v>
      </c>
      <c r="H571" s="65">
        <v>0.19</v>
      </c>
      <c r="I571" s="65">
        <v>0.12</v>
      </c>
      <c r="J571" s="65">
        <v>0.09</v>
      </c>
      <c r="K571" s="65">
        <v>0.78</v>
      </c>
      <c r="L571" s="65">
        <v>0.09</v>
      </c>
      <c r="M571" s="65">
        <v>0.01</v>
      </c>
      <c r="N571" s="65">
        <v>-7.0000000000000007E-2</v>
      </c>
      <c r="O571" s="65">
        <v>-0.08</v>
      </c>
      <c r="P571" s="65">
        <v>0</v>
      </c>
      <c r="R571" s="65">
        <v>0.33</v>
      </c>
      <c r="S571" s="65">
        <v>0.3</v>
      </c>
      <c r="T571" s="65">
        <v>0.23</v>
      </c>
      <c r="U571" s="65">
        <v>37.07</v>
      </c>
      <c r="V571" s="65">
        <v>1615.8330000000001</v>
      </c>
      <c r="X571" s="65">
        <f t="shared" si="8"/>
        <v>1.2700000000000002</v>
      </c>
    </row>
    <row r="572" spans="1:24" x14ac:dyDescent="0.25">
      <c r="A572" s="65" t="s">
        <v>102</v>
      </c>
      <c r="B572" s="65">
        <v>4002</v>
      </c>
      <c r="C572" s="59">
        <v>43670</v>
      </c>
      <c r="D572" s="65">
        <v>14</v>
      </c>
      <c r="E572" s="65" t="s">
        <v>104</v>
      </c>
      <c r="F572" s="65">
        <v>34.29</v>
      </c>
      <c r="G572" s="65">
        <v>9.5299999999999994</v>
      </c>
      <c r="H572" s="65">
        <v>0.19</v>
      </c>
      <c r="I572" s="65">
        <v>0.12</v>
      </c>
      <c r="J572" s="65">
        <v>0.14000000000000001</v>
      </c>
      <c r="K572" s="65">
        <v>0.76</v>
      </c>
      <c r="L572" s="65">
        <v>0.56000000000000005</v>
      </c>
      <c r="M572" s="65">
        <v>0.01</v>
      </c>
      <c r="N572" s="65">
        <v>-0.09</v>
      </c>
      <c r="O572" s="65">
        <v>-0.08</v>
      </c>
      <c r="P572" s="65">
        <v>0</v>
      </c>
      <c r="R572" s="65">
        <v>0.33</v>
      </c>
      <c r="S572" s="65">
        <v>0.3</v>
      </c>
      <c r="T572" s="65">
        <v>0.23</v>
      </c>
      <c r="U572" s="65">
        <v>46.29</v>
      </c>
      <c r="V572" s="65">
        <v>1650.027</v>
      </c>
      <c r="X572" s="65">
        <f t="shared" si="8"/>
        <v>1.77</v>
      </c>
    </row>
    <row r="573" spans="1:24" x14ac:dyDescent="0.25">
      <c r="A573" s="65" t="s">
        <v>102</v>
      </c>
      <c r="B573" s="65">
        <v>4002</v>
      </c>
      <c r="C573" s="59">
        <v>43670</v>
      </c>
      <c r="D573" s="65">
        <v>15</v>
      </c>
      <c r="E573" s="65" t="s">
        <v>104</v>
      </c>
      <c r="F573" s="65">
        <v>36.18</v>
      </c>
      <c r="G573" s="65">
        <v>9.5299999999999994</v>
      </c>
      <c r="H573" s="65">
        <v>0.19</v>
      </c>
      <c r="I573" s="65">
        <v>0.12</v>
      </c>
      <c r="J573" s="65">
        <v>0.14000000000000001</v>
      </c>
      <c r="K573" s="65">
        <v>0.74</v>
      </c>
      <c r="L573" s="65">
        <v>0.35</v>
      </c>
      <c r="M573" s="65">
        <v>0.01</v>
      </c>
      <c r="N573" s="65">
        <v>-0.13</v>
      </c>
      <c r="O573" s="65">
        <v>-0.08</v>
      </c>
      <c r="P573" s="65">
        <v>0</v>
      </c>
      <c r="R573" s="65">
        <v>0.33</v>
      </c>
      <c r="S573" s="65">
        <v>0.3</v>
      </c>
      <c r="T573" s="65">
        <v>0.23</v>
      </c>
      <c r="U573" s="65">
        <v>47.91</v>
      </c>
      <c r="V573" s="65">
        <v>1667.646</v>
      </c>
      <c r="X573" s="65">
        <f t="shared" si="8"/>
        <v>1.54</v>
      </c>
    </row>
    <row r="574" spans="1:24" x14ac:dyDescent="0.25">
      <c r="A574" s="65" t="s">
        <v>102</v>
      </c>
      <c r="B574" s="65">
        <v>4002</v>
      </c>
      <c r="C574" s="59">
        <v>43670</v>
      </c>
      <c r="D574" s="65">
        <v>16</v>
      </c>
      <c r="E574" s="65" t="s">
        <v>104</v>
      </c>
      <c r="F574" s="65">
        <v>39.82</v>
      </c>
      <c r="G574" s="65">
        <v>9.5299999999999994</v>
      </c>
      <c r="H574" s="65">
        <v>0.19</v>
      </c>
      <c r="I574" s="65">
        <v>0.12</v>
      </c>
      <c r="J574" s="65">
        <v>0.22</v>
      </c>
      <c r="K574" s="65">
        <v>0.72</v>
      </c>
      <c r="L574" s="65">
        <v>0.63</v>
      </c>
      <c r="M574" s="65">
        <v>-0.01</v>
      </c>
      <c r="N574" s="65">
        <v>-0.01</v>
      </c>
      <c r="O574" s="65">
        <v>-0.08</v>
      </c>
      <c r="P574" s="65">
        <v>0</v>
      </c>
      <c r="R574" s="65">
        <v>0.33</v>
      </c>
      <c r="S574" s="65">
        <v>0.3</v>
      </c>
      <c r="T574" s="65">
        <v>0.23</v>
      </c>
      <c r="U574" s="65">
        <v>51.99</v>
      </c>
      <c r="V574" s="65">
        <v>1682.854</v>
      </c>
      <c r="X574" s="65">
        <f t="shared" si="8"/>
        <v>1.88</v>
      </c>
    </row>
    <row r="575" spans="1:24" x14ac:dyDescent="0.25">
      <c r="A575" s="65" t="s">
        <v>102</v>
      </c>
      <c r="B575" s="65">
        <v>4002</v>
      </c>
      <c r="C575" s="59">
        <v>43670</v>
      </c>
      <c r="D575" s="65">
        <v>17</v>
      </c>
      <c r="E575" s="65" t="s">
        <v>104</v>
      </c>
      <c r="F575" s="65">
        <v>31.92</v>
      </c>
      <c r="G575" s="65">
        <v>9.5299999999999994</v>
      </c>
      <c r="H575" s="65">
        <v>0.19</v>
      </c>
      <c r="I575" s="65">
        <v>0.12</v>
      </c>
      <c r="J575" s="65">
        <v>0.11</v>
      </c>
      <c r="K575" s="65">
        <v>0.71</v>
      </c>
      <c r="L575" s="65">
        <v>0.44</v>
      </c>
      <c r="M575" s="65">
        <v>0</v>
      </c>
      <c r="N575" s="65">
        <v>-0.26</v>
      </c>
      <c r="O575" s="65">
        <v>-0.08</v>
      </c>
      <c r="P575" s="65">
        <v>0</v>
      </c>
      <c r="R575" s="65">
        <v>0.33</v>
      </c>
      <c r="S575" s="65">
        <v>0.3</v>
      </c>
      <c r="T575" s="65">
        <v>0.23</v>
      </c>
      <c r="U575" s="65">
        <v>43.54</v>
      </c>
      <c r="V575" s="65">
        <v>1700.8910000000001</v>
      </c>
      <c r="X575" s="65">
        <f t="shared" si="8"/>
        <v>1.5699999999999998</v>
      </c>
    </row>
    <row r="576" spans="1:24" x14ac:dyDescent="0.25">
      <c r="A576" s="65" t="s">
        <v>102</v>
      </c>
      <c r="B576" s="65">
        <v>4002</v>
      </c>
      <c r="C576" s="59">
        <v>43670</v>
      </c>
      <c r="D576" s="65">
        <v>18</v>
      </c>
      <c r="E576" s="65" t="s">
        <v>104</v>
      </c>
      <c r="F576" s="65">
        <v>29.14</v>
      </c>
      <c r="G576" s="65">
        <v>9.5299999999999994</v>
      </c>
      <c r="H576" s="65">
        <v>0.19</v>
      </c>
      <c r="I576" s="65">
        <v>0.12</v>
      </c>
      <c r="J576" s="65">
        <v>0.13</v>
      </c>
      <c r="K576" s="65">
        <v>0.7</v>
      </c>
      <c r="L576" s="65">
        <v>0.11</v>
      </c>
      <c r="M576" s="65">
        <v>0.02</v>
      </c>
      <c r="N576" s="65">
        <v>-0.18</v>
      </c>
      <c r="O576" s="65">
        <v>-0.08</v>
      </c>
      <c r="P576" s="65">
        <v>0</v>
      </c>
      <c r="R576" s="65">
        <v>0.33</v>
      </c>
      <c r="S576" s="65">
        <v>0.3</v>
      </c>
      <c r="T576" s="65">
        <v>0.23</v>
      </c>
      <c r="U576" s="65">
        <v>40.54</v>
      </c>
      <c r="V576" s="65">
        <v>1712.596</v>
      </c>
      <c r="X576" s="65">
        <f t="shared" si="8"/>
        <v>1.25</v>
      </c>
    </row>
    <row r="577" spans="1:24" x14ac:dyDescent="0.25">
      <c r="A577" s="65" t="s">
        <v>102</v>
      </c>
      <c r="B577" s="65">
        <v>4002</v>
      </c>
      <c r="C577" s="59">
        <v>43670</v>
      </c>
      <c r="D577" s="65">
        <v>19</v>
      </c>
      <c r="E577" s="65" t="s">
        <v>104</v>
      </c>
      <c r="F577" s="65">
        <v>47.03</v>
      </c>
      <c r="G577" s="65">
        <v>9.5299999999999994</v>
      </c>
      <c r="H577" s="65">
        <v>0.19</v>
      </c>
      <c r="I577" s="65">
        <v>0.12</v>
      </c>
      <c r="J577" s="65">
        <v>0.53</v>
      </c>
      <c r="K577" s="65">
        <v>0.7</v>
      </c>
      <c r="L577" s="65">
        <v>0.77</v>
      </c>
      <c r="M577" s="65">
        <v>0.04</v>
      </c>
      <c r="N577" s="65">
        <v>-0.14000000000000001</v>
      </c>
      <c r="O577" s="65">
        <v>-0.08</v>
      </c>
      <c r="P577" s="65">
        <v>0</v>
      </c>
      <c r="R577" s="65">
        <v>0.33</v>
      </c>
      <c r="S577" s="65">
        <v>0.3</v>
      </c>
      <c r="T577" s="65">
        <v>0.23</v>
      </c>
      <c r="U577" s="65">
        <v>59.55</v>
      </c>
      <c r="V577" s="65">
        <v>1690.096</v>
      </c>
      <c r="X577" s="65">
        <f t="shared" si="8"/>
        <v>2.31</v>
      </c>
    </row>
    <row r="578" spans="1:24" x14ac:dyDescent="0.25">
      <c r="A578" s="65" t="s">
        <v>102</v>
      </c>
      <c r="B578" s="65">
        <v>4002</v>
      </c>
      <c r="C578" s="59">
        <v>43670</v>
      </c>
      <c r="D578" s="65">
        <v>20</v>
      </c>
      <c r="E578" s="65" t="s">
        <v>104</v>
      </c>
      <c r="F578" s="65">
        <v>32.31</v>
      </c>
      <c r="G578" s="65">
        <v>9.5299999999999994</v>
      </c>
      <c r="H578" s="65">
        <v>0.19</v>
      </c>
      <c r="I578" s="65">
        <v>0.12</v>
      </c>
      <c r="J578" s="65">
        <v>0.27</v>
      </c>
      <c r="K578" s="65">
        <v>0.73</v>
      </c>
      <c r="L578" s="65">
        <v>0.2</v>
      </c>
      <c r="M578" s="65">
        <v>0.03</v>
      </c>
      <c r="N578" s="65">
        <v>-0.06</v>
      </c>
      <c r="O578" s="65">
        <v>-0.08</v>
      </c>
      <c r="P578" s="65">
        <v>0</v>
      </c>
      <c r="R578" s="65">
        <v>0.33</v>
      </c>
      <c r="S578" s="65">
        <v>0.3</v>
      </c>
      <c r="T578" s="65">
        <v>0.23</v>
      </c>
      <c r="U578" s="65">
        <v>44.1</v>
      </c>
      <c r="V578" s="65">
        <v>1629.82</v>
      </c>
      <c r="X578" s="65">
        <f t="shared" si="8"/>
        <v>1.51</v>
      </c>
    </row>
    <row r="579" spans="1:24" x14ac:dyDescent="0.25">
      <c r="A579" s="65" t="s">
        <v>102</v>
      </c>
      <c r="B579" s="65">
        <v>4002</v>
      </c>
      <c r="C579" s="59">
        <v>43670</v>
      </c>
      <c r="D579" s="65">
        <v>21</v>
      </c>
      <c r="E579" s="65" t="s">
        <v>104</v>
      </c>
      <c r="F579" s="65">
        <v>23.03</v>
      </c>
      <c r="G579" s="65">
        <v>9.5299999999999994</v>
      </c>
      <c r="H579" s="65">
        <v>0.19</v>
      </c>
      <c r="I579" s="65">
        <v>0.12</v>
      </c>
      <c r="J579" s="65">
        <v>0.09</v>
      </c>
      <c r="K579" s="65">
        <v>0.75</v>
      </c>
      <c r="L579" s="65">
        <v>0</v>
      </c>
      <c r="M579" s="65">
        <v>-0.01</v>
      </c>
      <c r="N579" s="65">
        <v>-0.16</v>
      </c>
      <c r="O579" s="65">
        <v>-0.08</v>
      </c>
      <c r="P579" s="65">
        <v>0</v>
      </c>
      <c r="R579" s="65">
        <v>0.33</v>
      </c>
      <c r="S579" s="65">
        <v>0.3</v>
      </c>
      <c r="T579" s="65">
        <v>0.23</v>
      </c>
      <c r="U579" s="65">
        <v>34.32</v>
      </c>
      <c r="V579" s="65">
        <v>1582.731</v>
      </c>
      <c r="X579" s="65">
        <f t="shared" si="8"/>
        <v>1.1499999999999999</v>
      </c>
    </row>
    <row r="580" spans="1:24" x14ac:dyDescent="0.25">
      <c r="A580" s="65" t="s">
        <v>102</v>
      </c>
      <c r="B580" s="65">
        <v>4002</v>
      </c>
      <c r="C580" s="59">
        <v>43670</v>
      </c>
      <c r="D580" s="65">
        <v>22</v>
      </c>
      <c r="E580" s="65" t="s">
        <v>104</v>
      </c>
      <c r="F580" s="65">
        <v>24.83</v>
      </c>
      <c r="G580" s="65">
        <v>9.5299999999999994</v>
      </c>
      <c r="H580" s="65">
        <v>0.19</v>
      </c>
      <c r="I580" s="65">
        <v>0.12</v>
      </c>
      <c r="J580" s="65">
        <v>0.14000000000000001</v>
      </c>
      <c r="K580" s="65">
        <v>0.79</v>
      </c>
      <c r="L580" s="65">
        <v>0.12</v>
      </c>
      <c r="M580" s="65">
        <v>0.02</v>
      </c>
      <c r="N580" s="65">
        <v>-0.06</v>
      </c>
      <c r="O580" s="65">
        <v>-0.08</v>
      </c>
      <c r="P580" s="65">
        <v>0</v>
      </c>
      <c r="R580" s="65">
        <v>0.33</v>
      </c>
      <c r="S580" s="65">
        <v>0.3</v>
      </c>
      <c r="T580" s="65">
        <v>0.23</v>
      </c>
      <c r="U580" s="65">
        <v>36.46</v>
      </c>
      <c r="V580" s="65">
        <v>1484.231</v>
      </c>
      <c r="X580" s="65">
        <f t="shared" si="8"/>
        <v>1.3599999999999999</v>
      </c>
    </row>
    <row r="581" spans="1:24" x14ac:dyDescent="0.25">
      <c r="A581" s="65" t="s">
        <v>102</v>
      </c>
      <c r="B581" s="65">
        <v>4002</v>
      </c>
      <c r="C581" s="59">
        <v>43670</v>
      </c>
      <c r="D581" s="65">
        <v>23</v>
      </c>
      <c r="E581" s="65" t="s">
        <v>104</v>
      </c>
      <c r="F581" s="65">
        <v>21.35</v>
      </c>
      <c r="G581" s="65">
        <v>9.5299999999999994</v>
      </c>
      <c r="H581" s="65">
        <v>0.19</v>
      </c>
      <c r="I581" s="65">
        <v>0.12</v>
      </c>
      <c r="J581" s="65">
        <v>0.14000000000000001</v>
      </c>
      <c r="K581" s="65">
        <v>0.87</v>
      </c>
      <c r="L581" s="65">
        <v>7.0000000000000007E-2</v>
      </c>
      <c r="M581" s="65">
        <v>0</v>
      </c>
      <c r="N581" s="65">
        <v>-0.08</v>
      </c>
      <c r="O581" s="65">
        <v>-0.08</v>
      </c>
      <c r="P581" s="65">
        <v>0</v>
      </c>
      <c r="R581" s="65">
        <v>0.33</v>
      </c>
      <c r="S581" s="65">
        <v>0.3</v>
      </c>
      <c r="T581" s="65">
        <v>0.23</v>
      </c>
      <c r="U581" s="65">
        <v>32.97</v>
      </c>
      <c r="V581" s="65">
        <v>1328.2550000000001</v>
      </c>
      <c r="X581" s="65">
        <f t="shared" si="8"/>
        <v>1.3900000000000001</v>
      </c>
    </row>
    <row r="582" spans="1:24" x14ac:dyDescent="0.25">
      <c r="A582" s="65" t="s">
        <v>102</v>
      </c>
      <c r="B582" s="65">
        <v>4002</v>
      </c>
      <c r="C582" s="59">
        <v>43670</v>
      </c>
      <c r="D582" s="65">
        <v>24</v>
      </c>
      <c r="E582" s="65" t="s">
        <v>103</v>
      </c>
      <c r="F582" s="65">
        <v>19.559999999999999</v>
      </c>
      <c r="G582" s="65">
        <v>9.5299999999999994</v>
      </c>
      <c r="H582" s="65">
        <v>0.19</v>
      </c>
      <c r="I582" s="65">
        <v>0.12</v>
      </c>
      <c r="J582" s="65">
        <v>0.13</v>
      </c>
      <c r="K582" s="65">
        <v>0</v>
      </c>
      <c r="L582" s="65">
        <v>0.04</v>
      </c>
      <c r="M582" s="65">
        <v>-0.01</v>
      </c>
      <c r="N582" s="65">
        <v>-0.1</v>
      </c>
      <c r="O582" s="65">
        <v>-0.08</v>
      </c>
      <c r="P582" s="65">
        <v>0</v>
      </c>
      <c r="R582" s="65">
        <v>0.33</v>
      </c>
      <c r="S582" s="65">
        <v>0.3</v>
      </c>
      <c r="T582" s="65">
        <v>0.23</v>
      </c>
      <c r="U582" s="65">
        <v>30.24</v>
      </c>
      <c r="V582" s="65">
        <v>1194.3969999999999</v>
      </c>
      <c r="X582" s="65">
        <f t="shared" si="8"/>
        <v>0.48</v>
      </c>
    </row>
    <row r="583" spans="1:24" x14ac:dyDescent="0.25">
      <c r="A583" s="65" t="s">
        <v>102</v>
      </c>
      <c r="B583" s="65">
        <v>4002</v>
      </c>
      <c r="C583" s="59">
        <v>43671</v>
      </c>
      <c r="D583" s="65">
        <v>1</v>
      </c>
      <c r="E583" s="65" t="s">
        <v>103</v>
      </c>
      <c r="F583" s="65">
        <v>17.11</v>
      </c>
      <c r="G583" s="65">
        <v>9.5299999999999994</v>
      </c>
      <c r="H583" s="65">
        <v>0.35</v>
      </c>
      <c r="I583" s="65">
        <v>0.16</v>
      </c>
      <c r="J583" s="65">
        <v>0.08</v>
      </c>
      <c r="K583" s="65">
        <v>0</v>
      </c>
      <c r="L583" s="65">
        <v>0</v>
      </c>
      <c r="M583" s="65">
        <v>-0.01</v>
      </c>
      <c r="N583" s="65">
        <v>-0.09</v>
      </c>
      <c r="O583" s="65">
        <v>-0.08</v>
      </c>
      <c r="P583" s="65">
        <v>0</v>
      </c>
      <c r="R583" s="65">
        <v>0.33</v>
      </c>
      <c r="S583" s="65">
        <v>0.3</v>
      </c>
      <c r="T583" s="65">
        <v>0.23</v>
      </c>
      <c r="U583" s="65">
        <v>27.91</v>
      </c>
      <c r="V583" s="65">
        <v>1096.8009999999999</v>
      </c>
      <c r="X583" s="65">
        <f t="shared" si="8"/>
        <v>0.59</v>
      </c>
    </row>
    <row r="584" spans="1:24" x14ac:dyDescent="0.25">
      <c r="A584" s="65" t="s">
        <v>102</v>
      </c>
      <c r="B584" s="65">
        <v>4002</v>
      </c>
      <c r="C584" s="59">
        <v>43671</v>
      </c>
      <c r="D584" s="65">
        <v>2</v>
      </c>
      <c r="E584" s="65" t="s">
        <v>103</v>
      </c>
      <c r="F584" s="65">
        <v>17.29</v>
      </c>
      <c r="G584" s="65">
        <v>9.5299999999999994</v>
      </c>
      <c r="H584" s="65">
        <v>0.35</v>
      </c>
      <c r="I584" s="65">
        <v>0.16</v>
      </c>
      <c r="J584" s="65">
        <v>0.06</v>
      </c>
      <c r="K584" s="65">
        <v>0</v>
      </c>
      <c r="L584" s="65">
        <v>0</v>
      </c>
      <c r="M584" s="65">
        <v>-0.01</v>
      </c>
      <c r="N584" s="65">
        <v>-0.06</v>
      </c>
      <c r="O584" s="65">
        <v>-0.08</v>
      </c>
      <c r="P584" s="65">
        <v>0</v>
      </c>
      <c r="R584" s="65">
        <v>0.33</v>
      </c>
      <c r="S584" s="65">
        <v>0.3</v>
      </c>
      <c r="T584" s="65">
        <v>0.23</v>
      </c>
      <c r="U584" s="65">
        <v>28.1</v>
      </c>
      <c r="V584" s="65">
        <v>1036.3820000000001</v>
      </c>
      <c r="X584" s="65">
        <f t="shared" ref="X584:X647" si="9">H584+I584+J584+K584+L584+P584+Q584</f>
        <v>0.57000000000000006</v>
      </c>
    </row>
    <row r="585" spans="1:24" x14ac:dyDescent="0.25">
      <c r="A585" s="65" t="s">
        <v>102</v>
      </c>
      <c r="B585" s="65">
        <v>4002</v>
      </c>
      <c r="C585" s="59">
        <v>43671</v>
      </c>
      <c r="D585" s="65">
        <v>3</v>
      </c>
      <c r="E585" s="65" t="s">
        <v>103</v>
      </c>
      <c r="F585" s="65">
        <v>17.32</v>
      </c>
      <c r="G585" s="65">
        <v>9.5299999999999994</v>
      </c>
      <c r="H585" s="65">
        <v>0.35</v>
      </c>
      <c r="I585" s="65">
        <v>0.16</v>
      </c>
      <c r="J585" s="65">
        <v>0.08</v>
      </c>
      <c r="K585" s="65">
        <v>0</v>
      </c>
      <c r="L585" s="65">
        <v>0</v>
      </c>
      <c r="M585" s="65">
        <v>-0.01</v>
      </c>
      <c r="N585" s="65">
        <v>-7.0000000000000007E-2</v>
      </c>
      <c r="O585" s="65">
        <v>-0.08</v>
      </c>
      <c r="P585" s="65">
        <v>0</v>
      </c>
      <c r="R585" s="65">
        <v>0.33</v>
      </c>
      <c r="S585" s="65">
        <v>0.3</v>
      </c>
      <c r="T585" s="65">
        <v>0.23</v>
      </c>
      <c r="U585" s="65">
        <v>28.14</v>
      </c>
      <c r="V585" s="65">
        <v>1000.105</v>
      </c>
      <c r="X585" s="65">
        <f t="shared" si="9"/>
        <v>0.59</v>
      </c>
    </row>
    <row r="586" spans="1:24" x14ac:dyDescent="0.25">
      <c r="A586" s="65" t="s">
        <v>102</v>
      </c>
      <c r="B586" s="65">
        <v>4002</v>
      </c>
      <c r="C586" s="59">
        <v>43671</v>
      </c>
      <c r="D586" s="65">
        <v>4</v>
      </c>
      <c r="E586" s="65" t="s">
        <v>103</v>
      </c>
      <c r="F586" s="65">
        <v>17.25</v>
      </c>
      <c r="G586" s="65">
        <v>9.5299999999999994</v>
      </c>
      <c r="H586" s="65">
        <v>0.35</v>
      </c>
      <c r="I586" s="65">
        <v>0.16</v>
      </c>
      <c r="J586" s="65">
        <v>0.09</v>
      </c>
      <c r="K586" s="65">
        <v>0</v>
      </c>
      <c r="L586" s="65">
        <v>0</v>
      </c>
      <c r="M586" s="65">
        <v>-0.01</v>
      </c>
      <c r="N586" s="65">
        <v>-0.06</v>
      </c>
      <c r="O586" s="65">
        <v>-0.08</v>
      </c>
      <c r="P586" s="65">
        <v>0</v>
      </c>
      <c r="R586" s="65">
        <v>0.33</v>
      </c>
      <c r="S586" s="65">
        <v>0.3</v>
      </c>
      <c r="T586" s="65">
        <v>0.23</v>
      </c>
      <c r="U586" s="65">
        <v>28.09</v>
      </c>
      <c r="V586" s="65">
        <v>985.94399999999996</v>
      </c>
      <c r="X586" s="65">
        <f t="shared" si="9"/>
        <v>0.6</v>
      </c>
    </row>
    <row r="587" spans="1:24" x14ac:dyDescent="0.25">
      <c r="A587" s="65" t="s">
        <v>102</v>
      </c>
      <c r="B587" s="65">
        <v>4002</v>
      </c>
      <c r="C587" s="59">
        <v>43671</v>
      </c>
      <c r="D587" s="65">
        <v>5</v>
      </c>
      <c r="E587" s="65" t="s">
        <v>103</v>
      </c>
      <c r="F587" s="65">
        <v>17.18</v>
      </c>
      <c r="G587" s="65">
        <v>9.5299999999999994</v>
      </c>
      <c r="H587" s="65">
        <v>0.35</v>
      </c>
      <c r="I587" s="65">
        <v>0.16</v>
      </c>
      <c r="J587" s="65">
        <v>0.08</v>
      </c>
      <c r="K587" s="65">
        <v>0</v>
      </c>
      <c r="L587" s="65">
        <v>0</v>
      </c>
      <c r="M587" s="65">
        <v>0</v>
      </c>
      <c r="N587" s="65">
        <v>-7.0000000000000007E-2</v>
      </c>
      <c r="O587" s="65">
        <v>-0.08</v>
      </c>
      <c r="P587" s="65">
        <v>0</v>
      </c>
      <c r="R587" s="65">
        <v>0.33</v>
      </c>
      <c r="S587" s="65">
        <v>0.3</v>
      </c>
      <c r="T587" s="65">
        <v>0.23</v>
      </c>
      <c r="U587" s="65">
        <v>28.01</v>
      </c>
      <c r="V587" s="65">
        <v>1008.004</v>
      </c>
      <c r="X587" s="65">
        <f t="shared" si="9"/>
        <v>0.59</v>
      </c>
    </row>
    <row r="588" spans="1:24" x14ac:dyDescent="0.25">
      <c r="A588" s="65" t="s">
        <v>102</v>
      </c>
      <c r="B588" s="65">
        <v>4002</v>
      </c>
      <c r="C588" s="59">
        <v>43671</v>
      </c>
      <c r="D588" s="65">
        <v>6</v>
      </c>
      <c r="E588" s="65" t="s">
        <v>103</v>
      </c>
      <c r="F588" s="65">
        <v>17.850000000000001</v>
      </c>
      <c r="G588" s="65">
        <v>9.5299999999999994</v>
      </c>
      <c r="H588" s="65">
        <v>0.35</v>
      </c>
      <c r="I588" s="65">
        <v>0.16</v>
      </c>
      <c r="J588" s="65">
        <v>0.11</v>
      </c>
      <c r="K588" s="65">
        <v>0</v>
      </c>
      <c r="L588" s="65">
        <v>0</v>
      </c>
      <c r="M588" s="65">
        <v>-0.02</v>
      </c>
      <c r="N588" s="65">
        <v>-0.08</v>
      </c>
      <c r="O588" s="65">
        <v>-0.08</v>
      </c>
      <c r="P588" s="65">
        <v>0</v>
      </c>
      <c r="R588" s="65">
        <v>0.33</v>
      </c>
      <c r="S588" s="65">
        <v>0.3</v>
      </c>
      <c r="T588" s="65">
        <v>0.23</v>
      </c>
      <c r="U588" s="65">
        <v>28.68</v>
      </c>
      <c r="V588" s="65">
        <v>1080.58</v>
      </c>
      <c r="X588" s="65">
        <f t="shared" si="9"/>
        <v>0.62</v>
      </c>
    </row>
    <row r="589" spans="1:24" x14ac:dyDescent="0.25">
      <c r="A589" s="65" t="s">
        <v>102</v>
      </c>
      <c r="B589" s="65">
        <v>4002</v>
      </c>
      <c r="C589" s="59">
        <v>43671</v>
      </c>
      <c r="D589" s="65">
        <v>7</v>
      </c>
      <c r="E589" s="65" t="s">
        <v>103</v>
      </c>
      <c r="F589" s="65">
        <v>16.87</v>
      </c>
      <c r="G589" s="65">
        <v>9.5299999999999994</v>
      </c>
      <c r="H589" s="65">
        <v>0.35</v>
      </c>
      <c r="I589" s="65">
        <v>0.16</v>
      </c>
      <c r="J589" s="65">
        <v>0.14000000000000001</v>
      </c>
      <c r="K589" s="65">
        <v>0</v>
      </c>
      <c r="L589" s="65">
        <v>0</v>
      </c>
      <c r="M589" s="65">
        <v>0</v>
      </c>
      <c r="N589" s="65">
        <v>-0.09</v>
      </c>
      <c r="O589" s="65">
        <v>-0.08</v>
      </c>
      <c r="P589" s="65">
        <v>0</v>
      </c>
      <c r="R589" s="65">
        <v>0.33</v>
      </c>
      <c r="S589" s="65">
        <v>0.3</v>
      </c>
      <c r="T589" s="65">
        <v>0.23</v>
      </c>
      <c r="U589" s="65">
        <v>27.74</v>
      </c>
      <c r="V589" s="65">
        <v>1192.6199999999999</v>
      </c>
      <c r="X589" s="65">
        <f t="shared" si="9"/>
        <v>0.65</v>
      </c>
    </row>
    <row r="590" spans="1:24" x14ac:dyDescent="0.25">
      <c r="A590" s="65" t="s">
        <v>102</v>
      </c>
      <c r="B590" s="65">
        <v>4002</v>
      </c>
      <c r="C590" s="59">
        <v>43671</v>
      </c>
      <c r="D590" s="65">
        <v>8</v>
      </c>
      <c r="E590" s="65" t="s">
        <v>104</v>
      </c>
      <c r="F590" s="65">
        <v>19.739999999999998</v>
      </c>
      <c r="G590" s="65">
        <v>9.5299999999999994</v>
      </c>
      <c r="H590" s="65">
        <v>0.35</v>
      </c>
      <c r="I590" s="65">
        <v>0.16</v>
      </c>
      <c r="J590" s="65">
        <v>0.15</v>
      </c>
      <c r="K590" s="65">
        <v>0.92</v>
      </c>
      <c r="L590" s="65">
        <v>0.01</v>
      </c>
      <c r="M590" s="65">
        <v>-0.02</v>
      </c>
      <c r="N590" s="65">
        <v>-0.12</v>
      </c>
      <c r="O590" s="65">
        <v>-0.08</v>
      </c>
      <c r="P590" s="65">
        <v>0</v>
      </c>
      <c r="R590" s="65">
        <v>0.33</v>
      </c>
      <c r="S590" s="65">
        <v>0.3</v>
      </c>
      <c r="T590" s="65">
        <v>0.23</v>
      </c>
      <c r="U590" s="65">
        <v>31.5</v>
      </c>
      <c r="V590" s="65">
        <v>1312.5260000000001</v>
      </c>
      <c r="X590" s="65">
        <f t="shared" si="9"/>
        <v>1.59</v>
      </c>
    </row>
    <row r="591" spans="1:24" x14ac:dyDescent="0.25">
      <c r="A591" s="65" t="s">
        <v>102</v>
      </c>
      <c r="B591" s="65">
        <v>4002</v>
      </c>
      <c r="C591" s="59">
        <v>43671</v>
      </c>
      <c r="D591" s="65">
        <v>9</v>
      </c>
      <c r="E591" s="65" t="s">
        <v>104</v>
      </c>
      <c r="F591" s="65">
        <v>18.43</v>
      </c>
      <c r="G591" s="65">
        <v>9.5299999999999994</v>
      </c>
      <c r="H591" s="65">
        <v>0.35</v>
      </c>
      <c r="I591" s="65">
        <v>0.16</v>
      </c>
      <c r="J591" s="65">
        <v>0.1</v>
      </c>
      <c r="K591" s="65">
        <v>0.87</v>
      </c>
      <c r="L591" s="65">
        <v>0</v>
      </c>
      <c r="M591" s="65">
        <v>0</v>
      </c>
      <c r="N591" s="65">
        <v>-0.12</v>
      </c>
      <c r="O591" s="65">
        <v>-0.08</v>
      </c>
      <c r="P591" s="65">
        <v>0</v>
      </c>
      <c r="R591" s="65">
        <v>0.33</v>
      </c>
      <c r="S591" s="65">
        <v>0.3</v>
      </c>
      <c r="T591" s="65">
        <v>0.23</v>
      </c>
      <c r="U591" s="65">
        <v>30.1</v>
      </c>
      <c r="V591" s="65">
        <v>1402.422</v>
      </c>
      <c r="X591" s="65">
        <f t="shared" si="9"/>
        <v>1.48</v>
      </c>
    </row>
    <row r="592" spans="1:24" x14ac:dyDescent="0.25">
      <c r="A592" s="65" t="s">
        <v>102</v>
      </c>
      <c r="B592" s="65">
        <v>4002</v>
      </c>
      <c r="C592" s="59">
        <v>43671</v>
      </c>
      <c r="D592" s="65">
        <v>10</v>
      </c>
      <c r="E592" s="65" t="s">
        <v>104</v>
      </c>
      <c r="F592" s="65">
        <v>20.07</v>
      </c>
      <c r="G592" s="65">
        <v>9.5299999999999994</v>
      </c>
      <c r="H592" s="65">
        <v>0.35</v>
      </c>
      <c r="I592" s="65">
        <v>0.16</v>
      </c>
      <c r="J592" s="65">
        <v>7.0000000000000007E-2</v>
      </c>
      <c r="K592" s="65">
        <v>0.83</v>
      </c>
      <c r="L592" s="65">
        <v>0.1</v>
      </c>
      <c r="M592" s="65">
        <v>-0.01</v>
      </c>
      <c r="N592" s="65">
        <v>-7.0000000000000007E-2</v>
      </c>
      <c r="O592" s="65">
        <v>-0.08</v>
      </c>
      <c r="P592" s="65">
        <v>0</v>
      </c>
      <c r="R592" s="65">
        <v>0.33</v>
      </c>
      <c r="S592" s="65">
        <v>0.3</v>
      </c>
      <c r="T592" s="65">
        <v>0.23</v>
      </c>
      <c r="U592" s="65">
        <v>31.81</v>
      </c>
      <c r="V592" s="65">
        <v>1469.42</v>
      </c>
      <c r="X592" s="65">
        <f t="shared" si="9"/>
        <v>1.5100000000000002</v>
      </c>
    </row>
    <row r="593" spans="1:24" x14ac:dyDescent="0.25">
      <c r="A593" s="65" t="s">
        <v>102</v>
      </c>
      <c r="B593" s="65">
        <v>4002</v>
      </c>
      <c r="C593" s="59">
        <v>43671</v>
      </c>
      <c r="D593" s="65">
        <v>11</v>
      </c>
      <c r="E593" s="65" t="s">
        <v>104</v>
      </c>
      <c r="F593" s="65">
        <v>26.8</v>
      </c>
      <c r="G593" s="65">
        <v>9.5299999999999994</v>
      </c>
      <c r="H593" s="65">
        <v>0.35</v>
      </c>
      <c r="I593" s="65">
        <v>0.16</v>
      </c>
      <c r="J593" s="65">
        <v>0.11</v>
      </c>
      <c r="K593" s="65">
        <v>0.8</v>
      </c>
      <c r="L593" s="65">
        <v>0.33</v>
      </c>
      <c r="M593" s="65">
        <v>-0.03</v>
      </c>
      <c r="N593" s="65">
        <v>-0.02</v>
      </c>
      <c r="O593" s="65">
        <v>-0.08</v>
      </c>
      <c r="P593" s="65">
        <v>0</v>
      </c>
      <c r="R593" s="65">
        <v>0.33</v>
      </c>
      <c r="S593" s="65">
        <v>0.3</v>
      </c>
      <c r="T593" s="65">
        <v>0.23</v>
      </c>
      <c r="U593" s="65">
        <v>38.81</v>
      </c>
      <c r="V593" s="65">
        <v>1532.162</v>
      </c>
      <c r="X593" s="65">
        <f t="shared" si="9"/>
        <v>1.75</v>
      </c>
    </row>
    <row r="594" spans="1:24" x14ac:dyDescent="0.25">
      <c r="A594" s="65" t="s">
        <v>102</v>
      </c>
      <c r="B594" s="65">
        <v>4002</v>
      </c>
      <c r="C594" s="59">
        <v>43671</v>
      </c>
      <c r="D594" s="65">
        <v>12</v>
      </c>
      <c r="E594" s="65" t="s">
        <v>104</v>
      </c>
      <c r="F594" s="65">
        <v>29.76</v>
      </c>
      <c r="G594" s="65">
        <v>9.5299999999999994</v>
      </c>
      <c r="H594" s="65">
        <v>0.35</v>
      </c>
      <c r="I594" s="65">
        <v>0.16</v>
      </c>
      <c r="J594" s="65">
        <v>0.17</v>
      </c>
      <c r="K594" s="65">
        <v>0.78</v>
      </c>
      <c r="L594" s="65">
        <v>0.4</v>
      </c>
      <c r="M594" s="65">
        <v>-0.01</v>
      </c>
      <c r="N594" s="65">
        <v>-0.1</v>
      </c>
      <c r="O594" s="65">
        <v>-0.08</v>
      </c>
      <c r="P594" s="65">
        <v>0</v>
      </c>
      <c r="R594" s="65">
        <v>0.33</v>
      </c>
      <c r="S594" s="65">
        <v>0.3</v>
      </c>
      <c r="T594" s="65">
        <v>0.23</v>
      </c>
      <c r="U594" s="65">
        <v>41.82</v>
      </c>
      <c r="V594" s="65">
        <v>1582.883</v>
      </c>
      <c r="X594" s="65">
        <f t="shared" si="9"/>
        <v>1.8599999999999999</v>
      </c>
    </row>
    <row r="595" spans="1:24" x14ac:dyDescent="0.25">
      <c r="A595" s="65" t="s">
        <v>102</v>
      </c>
      <c r="B595" s="65">
        <v>4002</v>
      </c>
      <c r="C595" s="59">
        <v>43671</v>
      </c>
      <c r="D595" s="65">
        <v>13</v>
      </c>
      <c r="E595" s="65" t="s">
        <v>104</v>
      </c>
      <c r="F595" s="65">
        <v>33.47</v>
      </c>
      <c r="G595" s="65">
        <v>9.5299999999999994</v>
      </c>
      <c r="H595" s="65">
        <v>0.35</v>
      </c>
      <c r="I595" s="65">
        <v>0.16</v>
      </c>
      <c r="J595" s="65">
        <v>0.14000000000000001</v>
      </c>
      <c r="K595" s="65">
        <v>0.76</v>
      </c>
      <c r="L595" s="65">
        <v>0.48</v>
      </c>
      <c r="M595" s="65">
        <v>-0.04</v>
      </c>
      <c r="N595" s="65">
        <v>-0.04</v>
      </c>
      <c r="O595" s="65">
        <v>-0.08</v>
      </c>
      <c r="P595" s="65">
        <v>0</v>
      </c>
      <c r="R595" s="65">
        <v>0.33</v>
      </c>
      <c r="S595" s="65">
        <v>0.3</v>
      </c>
      <c r="T595" s="65">
        <v>0.23</v>
      </c>
      <c r="U595" s="65">
        <v>45.59</v>
      </c>
      <c r="V595" s="65">
        <v>1609.222</v>
      </c>
      <c r="X595" s="65">
        <f t="shared" si="9"/>
        <v>1.8900000000000001</v>
      </c>
    </row>
    <row r="596" spans="1:24" x14ac:dyDescent="0.25">
      <c r="A596" s="65" t="s">
        <v>102</v>
      </c>
      <c r="B596" s="65">
        <v>4002</v>
      </c>
      <c r="C596" s="59">
        <v>43671</v>
      </c>
      <c r="D596" s="65">
        <v>14</v>
      </c>
      <c r="E596" s="65" t="s">
        <v>104</v>
      </c>
      <c r="F596" s="65">
        <v>31.66</v>
      </c>
      <c r="G596" s="65">
        <v>9.5299999999999994</v>
      </c>
      <c r="H596" s="65">
        <v>0.35</v>
      </c>
      <c r="I596" s="65">
        <v>0.16</v>
      </c>
      <c r="J596" s="65">
        <v>0.1</v>
      </c>
      <c r="K596" s="65">
        <v>0.74</v>
      </c>
      <c r="L596" s="65">
        <v>0.21</v>
      </c>
      <c r="M596" s="65">
        <v>0.01</v>
      </c>
      <c r="N596" s="65">
        <v>-0.09</v>
      </c>
      <c r="O596" s="65">
        <v>-0.08</v>
      </c>
      <c r="P596" s="65">
        <v>0</v>
      </c>
      <c r="R596" s="65">
        <v>0.33</v>
      </c>
      <c r="S596" s="65">
        <v>0.3</v>
      </c>
      <c r="T596" s="65">
        <v>0.23</v>
      </c>
      <c r="U596" s="65">
        <v>43.45</v>
      </c>
      <c r="V596" s="65">
        <v>1646.163</v>
      </c>
      <c r="X596" s="65">
        <f t="shared" si="9"/>
        <v>1.56</v>
      </c>
    </row>
    <row r="597" spans="1:24" x14ac:dyDescent="0.25">
      <c r="A597" s="65" t="s">
        <v>102</v>
      </c>
      <c r="B597" s="65">
        <v>4002</v>
      </c>
      <c r="C597" s="59">
        <v>43671</v>
      </c>
      <c r="D597" s="65">
        <v>15</v>
      </c>
      <c r="E597" s="65" t="s">
        <v>104</v>
      </c>
      <c r="F597" s="65">
        <v>27.79</v>
      </c>
      <c r="G597" s="65">
        <v>9.5299999999999994</v>
      </c>
      <c r="H597" s="65">
        <v>0.35</v>
      </c>
      <c r="I597" s="65">
        <v>0.16</v>
      </c>
      <c r="J597" s="65">
        <v>0.13</v>
      </c>
      <c r="K597" s="65">
        <v>0.69</v>
      </c>
      <c r="L597" s="65">
        <v>0.02</v>
      </c>
      <c r="M597" s="65">
        <v>0</v>
      </c>
      <c r="N597" s="65">
        <v>-0.13</v>
      </c>
      <c r="O597" s="65">
        <v>-0.08</v>
      </c>
      <c r="P597" s="65">
        <v>0</v>
      </c>
      <c r="R597" s="65">
        <v>0.33</v>
      </c>
      <c r="S597" s="65">
        <v>0.3</v>
      </c>
      <c r="T597" s="65">
        <v>0.23</v>
      </c>
      <c r="U597" s="65">
        <v>39.32</v>
      </c>
      <c r="V597" s="65">
        <v>1675.308</v>
      </c>
      <c r="X597" s="65">
        <f t="shared" si="9"/>
        <v>1.35</v>
      </c>
    </row>
    <row r="598" spans="1:24" x14ac:dyDescent="0.25">
      <c r="A598" s="65" t="s">
        <v>102</v>
      </c>
      <c r="B598" s="65">
        <v>4002</v>
      </c>
      <c r="C598" s="59">
        <v>43671</v>
      </c>
      <c r="D598" s="65">
        <v>16</v>
      </c>
      <c r="E598" s="65" t="s">
        <v>104</v>
      </c>
      <c r="F598" s="65">
        <v>33.22</v>
      </c>
      <c r="G598" s="65">
        <v>9.5299999999999994</v>
      </c>
      <c r="H598" s="65">
        <v>0.35</v>
      </c>
      <c r="I598" s="65">
        <v>0.16</v>
      </c>
      <c r="J598" s="65">
        <v>0.19</v>
      </c>
      <c r="K598" s="65">
        <v>0.67</v>
      </c>
      <c r="L598" s="65">
        <v>0.04</v>
      </c>
      <c r="M598" s="65">
        <v>-0.04</v>
      </c>
      <c r="N598" s="65">
        <v>-0.02</v>
      </c>
      <c r="O598" s="65">
        <v>-0.08</v>
      </c>
      <c r="P598" s="65">
        <v>0</v>
      </c>
      <c r="R598" s="65">
        <v>0.33</v>
      </c>
      <c r="S598" s="65">
        <v>0.3</v>
      </c>
      <c r="T598" s="65">
        <v>0.23</v>
      </c>
      <c r="U598" s="65">
        <v>44.88</v>
      </c>
      <c r="V598" s="65">
        <v>1697.4459999999999</v>
      </c>
      <c r="X598" s="65">
        <f t="shared" si="9"/>
        <v>1.4100000000000001</v>
      </c>
    </row>
    <row r="599" spans="1:24" x14ac:dyDescent="0.25">
      <c r="A599" s="65" t="s">
        <v>102</v>
      </c>
      <c r="B599" s="65">
        <v>4002</v>
      </c>
      <c r="C599" s="59">
        <v>43671</v>
      </c>
      <c r="D599" s="65">
        <v>17</v>
      </c>
      <c r="E599" s="65" t="s">
        <v>104</v>
      </c>
      <c r="F599" s="65">
        <v>42.2</v>
      </c>
      <c r="G599" s="65">
        <v>9.5299999999999994</v>
      </c>
      <c r="H599" s="65">
        <v>0.35</v>
      </c>
      <c r="I599" s="65">
        <v>0.16</v>
      </c>
      <c r="J599" s="65">
        <v>0.21</v>
      </c>
      <c r="K599" s="65">
        <v>0.69</v>
      </c>
      <c r="L599" s="65">
        <v>0.46</v>
      </c>
      <c r="M599" s="65">
        <v>-0.04</v>
      </c>
      <c r="N599" s="65">
        <v>-0.11</v>
      </c>
      <c r="O599" s="65">
        <v>-0.08</v>
      </c>
      <c r="P599" s="65">
        <v>0</v>
      </c>
      <c r="R599" s="65">
        <v>0.33</v>
      </c>
      <c r="S599" s="65">
        <v>0.3</v>
      </c>
      <c r="T599" s="65">
        <v>0.23</v>
      </c>
      <c r="U599" s="65">
        <v>54.23</v>
      </c>
      <c r="V599" s="65">
        <v>1717.1890000000001</v>
      </c>
      <c r="X599" s="65">
        <f t="shared" si="9"/>
        <v>1.8699999999999999</v>
      </c>
    </row>
    <row r="600" spans="1:24" x14ac:dyDescent="0.25">
      <c r="A600" s="65" t="s">
        <v>102</v>
      </c>
      <c r="B600" s="65">
        <v>4002</v>
      </c>
      <c r="C600" s="59">
        <v>43671</v>
      </c>
      <c r="D600" s="65">
        <v>18</v>
      </c>
      <c r="E600" s="65" t="s">
        <v>104</v>
      </c>
      <c r="F600" s="65">
        <v>58.24</v>
      </c>
      <c r="G600" s="65">
        <v>9.5299999999999994</v>
      </c>
      <c r="H600" s="65">
        <v>0.35</v>
      </c>
      <c r="I600" s="65">
        <v>0.16</v>
      </c>
      <c r="J600" s="65">
        <v>0.35</v>
      </c>
      <c r="K600" s="65">
        <v>0.68</v>
      </c>
      <c r="L600" s="65">
        <v>0.75</v>
      </c>
      <c r="M600" s="65">
        <v>-0.06</v>
      </c>
      <c r="N600" s="65">
        <v>-0.11</v>
      </c>
      <c r="O600" s="65">
        <v>-0.08</v>
      </c>
      <c r="P600" s="65">
        <v>0</v>
      </c>
      <c r="R600" s="65">
        <v>0.33</v>
      </c>
      <c r="S600" s="65">
        <v>0.3</v>
      </c>
      <c r="T600" s="65">
        <v>0.23</v>
      </c>
      <c r="U600" s="65">
        <v>70.67</v>
      </c>
      <c r="V600" s="65">
        <v>1729.7149999999999</v>
      </c>
      <c r="X600" s="65">
        <f t="shared" si="9"/>
        <v>2.29</v>
      </c>
    </row>
    <row r="601" spans="1:24" x14ac:dyDescent="0.25">
      <c r="A601" s="65" t="s">
        <v>102</v>
      </c>
      <c r="B601" s="65">
        <v>4002</v>
      </c>
      <c r="C601" s="59">
        <v>43671</v>
      </c>
      <c r="D601" s="65">
        <v>19</v>
      </c>
      <c r="E601" s="65" t="s">
        <v>104</v>
      </c>
      <c r="F601" s="65">
        <v>36.979999999999997</v>
      </c>
      <c r="G601" s="65">
        <v>9.5299999999999994</v>
      </c>
      <c r="H601" s="65">
        <v>0.35</v>
      </c>
      <c r="I601" s="65">
        <v>0.16</v>
      </c>
      <c r="J601" s="65">
        <v>0.35</v>
      </c>
      <c r="K601" s="65">
        <v>0.69</v>
      </c>
      <c r="L601" s="65">
        <v>0.19</v>
      </c>
      <c r="M601" s="65">
        <v>-0.02</v>
      </c>
      <c r="N601" s="65">
        <v>-0.14000000000000001</v>
      </c>
      <c r="O601" s="65">
        <v>-0.08</v>
      </c>
      <c r="P601" s="65">
        <v>0</v>
      </c>
      <c r="R601" s="65">
        <v>0.33</v>
      </c>
      <c r="S601" s="65">
        <v>0.3</v>
      </c>
      <c r="T601" s="65">
        <v>0.23</v>
      </c>
      <c r="U601" s="65">
        <v>48.87</v>
      </c>
      <c r="V601" s="65">
        <v>1704.4760000000001</v>
      </c>
      <c r="X601" s="65">
        <f t="shared" si="9"/>
        <v>1.7399999999999998</v>
      </c>
    </row>
    <row r="602" spans="1:24" x14ac:dyDescent="0.25">
      <c r="A602" s="65" t="s">
        <v>102</v>
      </c>
      <c r="B602" s="65">
        <v>4002</v>
      </c>
      <c r="C602" s="59">
        <v>43671</v>
      </c>
      <c r="D602" s="65">
        <v>20</v>
      </c>
      <c r="E602" s="65" t="s">
        <v>104</v>
      </c>
      <c r="F602" s="65">
        <v>39.28</v>
      </c>
      <c r="G602" s="65">
        <v>9.5299999999999994</v>
      </c>
      <c r="H602" s="65">
        <v>0.35</v>
      </c>
      <c r="I602" s="65">
        <v>0.16</v>
      </c>
      <c r="J602" s="65">
        <v>0.33</v>
      </c>
      <c r="K602" s="65">
        <v>0.71</v>
      </c>
      <c r="L602" s="65">
        <v>0.53</v>
      </c>
      <c r="M602" s="65">
        <v>-0.05</v>
      </c>
      <c r="N602" s="65">
        <v>-0.09</v>
      </c>
      <c r="O602" s="65">
        <v>-0.08</v>
      </c>
      <c r="P602" s="65">
        <v>0</v>
      </c>
      <c r="R602" s="65">
        <v>0.33</v>
      </c>
      <c r="S602" s="65">
        <v>0.3</v>
      </c>
      <c r="T602" s="65">
        <v>0.23</v>
      </c>
      <c r="U602" s="65">
        <v>51.53</v>
      </c>
      <c r="V602" s="65">
        <v>1651.0509999999999</v>
      </c>
      <c r="X602" s="65">
        <f t="shared" si="9"/>
        <v>2.08</v>
      </c>
    </row>
    <row r="603" spans="1:24" x14ac:dyDescent="0.25">
      <c r="A603" s="65" t="s">
        <v>102</v>
      </c>
      <c r="B603" s="65">
        <v>4002</v>
      </c>
      <c r="C603" s="59">
        <v>43671</v>
      </c>
      <c r="D603" s="65">
        <v>21</v>
      </c>
      <c r="E603" s="65" t="s">
        <v>104</v>
      </c>
      <c r="F603" s="65">
        <v>34.299999999999997</v>
      </c>
      <c r="G603" s="65">
        <v>9.5299999999999994</v>
      </c>
      <c r="H603" s="65">
        <v>0.35</v>
      </c>
      <c r="I603" s="65">
        <v>0.16</v>
      </c>
      <c r="J603" s="65">
        <v>0.14000000000000001</v>
      </c>
      <c r="K603" s="65">
        <v>0.73</v>
      </c>
      <c r="L603" s="65">
        <v>0.1</v>
      </c>
      <c r="M603" s="65">
        <v>0.01</v>
      </c>
      <c r="N603" s="65">
        <v>-0.12</v>
      </c>
      <c r="O603" s="65">
        <v>-0.08</v>
      </c>
      <c r="P603" s="65">
        <v>0</v>
      </c>
      <c r="R603" s="65">
        <v>0.33</v>
      </c>
      <c r="S603" s="65">
        <v>0.3</v>
      </c>
      <c r="T603" s="65">
        <v>0.23</v>
      </c>
      <c r="U603" s="65">
        <v>45.98</v>
      </c>
      <c r="V603" s="65">
        <v>1618.287</v>
      </c>
      <c r="X603" s="65">
        <f t="shared" si="9"/>
        <v>1.48</v>
      </c>
    </row>
    <row r="604" spans="1:24" x14ac:dyDescent="0.25">
      <c r="A604" s="65" t="s">
        <v>102</v>
      </c>
      <c r="B604" s="65">
        <v>4002</v>
      </c>
      <c r="C604" s="59">
        <v>43671</v>
      </c>
      <c r="D604" s="65">
        <v>22</v>
      </c>
      <c r="E604" s="65" t="s">
        <v>104</v>
      </c>
      <c r="F604" s="65">
        <v>31.5</v>
      </c>
      <c r="G604" s="65">
        <v>9.5299999999999994</v>
      </c>
      <c r="H604" s="65">
        <v>0.35</v>
      </c>
      <c r="I604" s="65">
        <v>0.16</v>
      </c>
      <c r="J604" s="65">
        <v>0.18</v>
      </c>
      <c r="K604" s="65">
        <v>0.76</v>
      </c>
      <c r="L604" s="65">
        <v>0.11</v>
      </c>
      <c r="M604" s="65">
        <v>-0.02</v>
      </c>
      <c r="N604" s="65">
        <v>-0.06</v>
      </c>
      <c r="O604" s="65">
        <v>-0.08</v>
      </c>
      <c r="P604" s="65">
        <v>0</v>
      </c>
      <c r="R604" s="65">
        <v>0.33</v>
      </c>
      <c r="S604" s="65">
        <v>0.3</v>
      </c>
      <c r="T604" s="65">
        <v>0.23</v>
      </c>
      <c r="U604" s="65">
        <v>43.29</v>
      </c>
      <c r="V604" s="65">
        <v>1527.4960000000001</v>
      </c>
      <c r="X604" s="65">
        <f t="shared" si="9"/>
        <v>1.56</v>
      </c>
    </row>
    <row r="605" spans="1:24" x14ac:dyDescent="0.25">
      <c r="A605" s="65" t="s">
        <v>102</v>
      </c>
      <c r="B605" s="65">
        <v>4002</v>
      </c>
      <c r="C605" s="59">
        <v>43671</v>
      </c>
      <c r="D605" s="65">
        <v>23</v>
      </c>
      <c r="E605" s="65" t="s">
        <v>104</v>
      </c>
      <c r="F605" s="65">
        <v>23.15</v>
      </c>
      <c r="G605" s="65">
        <v>9.5299999999999994</v>
      </c>
      <c r="H605" s="65">
        <v>0.35</v>
      </c>
      <c r="I605" s="65">
        <v>0.16</v>
      </c>
      <c r="J605" s="65">
        <v>0.16</v>
      </c>
      <c r="K605" s="65">
        <v>0.84</v>
      </c>
      <c r="L605" s="65">
        <v>0.06</v>
      </c>
      <c r="M605" s="65">
        <v>-0.06</v>
      </c>
      <c r="N605" s="65">
        <v>-0.1</v>
      </c>
      <c r="O605" s="65">
        <v>-0.08</v>
      </c>
      <c r="P605" s="65">
        <v>0</v>
      </c>
      <c r="R605" s="65">
        <v>0.33</v>
      </c>
      <c r="S605" s="65">
        <v>0.3</v>
      </c>
      <c r="T605" s="65">
        <v>0.23</v>
      </c>
      <c r="U605" s="65">
        <v>34.869999999999997</v>
      </c>
      <c r="V605" s="65">
        <v>1375.192</v>
      </c>
      <c r="X605" s="65">
        <f t="shared" si="9"/>
        <v>1.57</v>
      </c>
    </row>
    <row r="606" spans="1:24" x14ac:dyDescent="0.25">
      <c r="A606" s="65" t="s">
        <v>102</v>
      </c>
      <c r="B606" s="65">
        <v>4002</v>
      </c>
      <c r="C606" s="59">
        <v>43671</v>
      </c>
      <c r="D606" s="65">
        <v>24</v>
      </c>
      <c r="E606" s="65" t="s">
        <v>103</v>
      </c>
      <c r="F606" s="65">
        <v>19.239999999999998</v>
      </c>
      <c r="G606" s="65">
        <v>9.5299999999999994</v>
      </c>
      <c r="H606" s="65">
        <v>0.35</v>
      </c>
      <c r="I606" s="65">
        <v>0.16</v>
      </c>
      <c r="J606" s="65">
        <v>0.11</v>
      </c>
      <c r="K606" s="65">
        <v>0</v>
      </c>
      <c r="L606" s="65">
        <v>0</v>
      </c>
      <c r="M606" s="65">
        <v>-0.04</v>
      </c>
      <c r="N606" s="65">
        <v>-0.09</v>
      </c>
      <c r="O606" s="65">
        <v>-0.08</v>
      </c>
      <c r="P606" s="65">
        <v>0</v>
      </c>
      <c r="R606" s="65">
        <v>0.33</v>
      </c>
      <c r="S606" s="65">
        <v>0.3</v>
      </c>
      <c r="T606" s="65">
        <v>0.23</v>
      </c>
      <c r="U606" s="65">
        <v>30.04</v>
      </c>
      <c r="V606" s="65">
        <v>1234.999</v>
      </c>
      <c r="X606" s="65">
        <f t="shared" si="9"/>
        <v>0.62</v>
      </c>
    </row>
    <row r="607" spans="1:24" x14ac:dyDescent="0.25">
      <c r="A607" s="65" t="s">
        <v>102</v>
      </c>
      <c r="B607" s="65">
        <v>4002</v>
      </c>
      <c r="C607" s="59">
        <v>43672</v>
      </c>
      <c r="D607" s="65">
        <v>1</v>
      </c>
      <c r="E607" s="65" t="s">
        <v>103</v>
      </c>
      <c r="F607" s="65">
        <v>19.899999999999999</v>
      </c>
      <c r="G607" s="65">
        <v>9.5299999999999994</v>
      </c>
      <c r="H607" s="65">
        <v>0.93</v>
      </c>
      <c r="I607" s="65">
        <v>0.05</v>
      </c>
      <c r="J607" s="65">
        <v>0.05</v>
      </c>
      <c r="K607" s="65">
        <v>0</v>
      </c>
      <c r="L607" s="65">
        <v>0</v>
      </c>
      <c r="M607" s="65">
        <v>-0.01</v>
      </c>
      <c r="N607" s="65">
        <v>-0.08</v>
      </c>
      <c r="O607" s="65">
        <v>-0.08</v>
      </c>
      <c r="P607" s="65">
        <v>0</v>
      </c>
      <c r="R607" s="65">
        <v>0.33</v>
      </c>
      <c r="S607" s="65">
        <v>0.3</v>
      </c>
      <c r="T607" s="65">
        <v>0.23</v>
      </c>
      <c r="U607" s="65">
        <v>31.15</v>
      </c>
      <c r="V607" s="65">
        <v>1135.2059999999999</v>
      </c>
      <c r="X607" s="65">
        <f t="shared" si="9"/>
        <v>1.03</v>
      </c>
    </row>
    <row r="608" spans="1:24" x14ac:dyDescent="0.25">
      <c r="A608" s="65" t="s">
        <v>102</v>
      </c>
      <c r="B608" s="65">
        <v>4002</v>
      </c>
      <c r="C608" s="59">
        <v>43672</v>
      </c>
      <c r="D608" s="65">
        <v>2</v>
      </c>
      <c r="E608" s="65" t="s">
        <v>103</v>
      </c>
      <c r="F608" s="65">
        <v>21.92</v>
      </c>
      <c r="G608" s="65">
        <v>9.5299999999999994</v>
      </c>
      <c r="H608" s="65">
        <v>0.93</v>
      </c>
      <c r="I608" s="65">
        <v>0.05</v>
      </c>
      <c r="J608" s="65">
        <v>0.06</v>
      </c>
      <c r="K608" s="65">
        <v>0</v>
      </c>
      <c r="L608" s="65">
        <v>0</v>
      </c>
      <c r="M608" s="65">
        <v>0.01</v>
      </c>
      <c r="N608" s="65">
        <v>-0.06</v>
      </c>
      <c r="O608" s="65">
        <v>-0.08</v>
      </c>
      <c r="P608" s="65">
        <v>0</v>
      </c>
      <c r="R608" s="65">
        <v>0.33</v>
      </c>
      <c r="S608" s="65">
        <v>0.3</v>
      </c>
      <c r="T608" s="65">
        <v>0.23</v>
      </c>
      <c r="U608" s="65">
        <v>33.22</v>
      </c>
      <c r="V608" s="65">
        <v>1074.239</v>
      </c>
      <c r="X608" s="65">
        <f t="shared" si="9"/>
        <v>1.04</v>
      </c>
    </row>
    <row r="609" spans="1:24" x14ac:dyDescent="0.25">
      <c r="A609" s="65" t="s">
        <v>102</v>
      </c>
      <c r="B609" s="65">
        <v>4002</v>
      </c>
      <c r="C609" s="59">
        <v>43672</v>
      </c>
      <c r="D609" s="65">
        <v>3</v>
      </c>
      <c r="E609" s="65" t="s">
        <v>103</v>
      </c>
      <c r="F609" s="65">
        <v>22.49</v>
      </c>
      <c r="G609" s="65">
        <v>9.5299999999999994</v>
      </c>
      <c r="H609" s="65">
        <v>0.93</v>
      </c>
      <c r="I609" s="65">
        <v>0.05</v>
      </c>
      <c r="J609" s="65">
        <v>0.22</v>
      </c>
      <c r="K609" s="65">
        <v>0</v>
      </c>
      <c r="L609" s="65">
        <v>0</v>
      </c>
      <c r="M609" s="65">
        <v>0.01</v>
      </c>
      <c r="N609" s="65">
        <v>-0.04</v>
      </c>
      <c r="O609" s="65">
        <v>-0.08</v>
      </c>
      <c r="P609" s="65">
        <v>0</v>
      </c>
      <c r="R609" s="65">
        <v>0.33</v>
      </c>
      <c r="S609" s="65">
        <v>0.3</v>
      </c>
      <c r="T609" s="65">
        <v>0.23</v>
      </c>
      <c r="U609" s="65">
        <v>33.97</v>
      </c>
      <c r="V609" s="65">
        <v>1036.1010000000001</v>
      </c>
      <c r="X609" s="65">
        <f t="shared" si="9"/>
        <v>1.2000000000000002</v>
      </c>
    </row>
    <row r="610" spans="1:24" x14ac:dyDescent="0.25">
      <c r="A610" s="65" t="s">
        <v>102</v>
      </c>
      <c r="B610" s="65">
        <v>4002</v>
      </c>
      <c r="C610" s="59">
        <v>43672</v>
      </c>
      <c r="D610" s="65">
        <v>4</v>
      </c>
      <c r="E610" s="65" t="s">
        <v>103</v>
      </c>
      <c r="F610" s="65">
        <v>20.69</v>
      </c>
      <c r="G610" s="65">
        <v>9.5299999999999994</v>
      </c>
      <c r="H610" s="65">
        <v>0.93</v>
      </c>
      <c r="I610" s="65">
        <v>0.05</v>
      </c>
      <c r="J610" s="65">
        <v>0.09</v>
      </c>
      <c r="K610" s="65">
        <v>0</v>
      </c>
      <c r="L610" s="65">
        <v>0</v>
      </c>
      <c r="M610" s="65">
        <v>0.01</v>
      </c>
      <c r="N610" s="65">
        <v>-0.06</v>
      </c>
      <c r="O610" s="65">
        <v>-0.08</v>
      </c>
      <c r="P610" s="65">
        <v>0</v>
      </c>
      <c r="R610" s="65">
        <v>0.33</v>
      </c>
      <c r="S610" s="65">
        <v>0.3</v>
      </c>
      <c r="T610" s="65">
        <v>0.23</v>
      </c>
      <c r="U610" s="65">
        <v>32.020000000000003</v>
      </c>
      <c r="V610" s="65">
        <v>1020.689</v>
      </c>
      <c r="X610" s="65">
        <f t="shared" si="9"/>
        <v>1.07</v>
      </c>
    </row>
    <row r="611" spans="1:24" x14ac:dyDescent="0.25">
      <c r="A611" s="65" t="s">
        <v>102</v>
      </c>
      <c r="B611" s="65">
        <v>4002</v>
      </c>
      <c r="C611" s="59">
        <v>43672</v>
      </c>
      <c r="D611" s="65">
        <v>5</v>
      </c>
      <c r="E611" s="65" t="s">
        <v>103</v>
      </c>
      <c r="F611" s="65">
        <v>21.91</v>
      </c>
      <c r="G611" s="65">
        <v>9.5299999999999994</v>
      </c>
      <c r="H611" s="65">
        <v>0.93</v>
      </c>
      <c r="I611" s="65">
        <v>0.05</v>
      </c>
      <c r="J611" s="65">
        <v>0.06</v>
      </c>
      <c r="K611" s="65">
        <v>0</v>
      </c>
      <c r="L611" s="65">
        <v>0</v>
      </c>
      <c r="M611" s="65">
        <v>-0.01</v>
      </c>
      <c r="N611" s="65">
        <v>-0.05</v>
      </c>
      <c r="O611" s="65">
        <v>-0.08</v>
      </c>
      <c r="P611" s="65">
        <v>0</v>
      </c>
      <c r="R611" s="65">
        <v>0.33</v>
      </c>
      <c r="S611" s="65">
        <v>0.3</v>
      </c>
      <c r="T611" s="65">
        <v>0.23</v>
      </c>
      <c r="U611" s="65">
        <v>33.200000000000003</v>
      </c>
      <c r="V611" s="65">
        <v>1035.846</v>
      </c>
      <c r="X611" s="65">
        <f t="shared" si="9"/>
        <v>1.04</v>
      </c>
    </row>
    <row r="612" spans="1:24" x14ac:dyDescent="0.25">
      <c r="A612" s="65" t="s">
        <v>102</v>
      </c>
      <c r="B612" s="65">
        <v>4002</v>
      </c>
      <c r="C612" s="59">
        <v>43672</v>
      </c>
      <c r="D612" s="65">
        <v>6</v>
      </c>
      <c r="E612" s="65" t="s">
        <v>103</v>
      </c>
      <c r="F612" s="65">
        <v>36.1</v>
      </c>
      <c r="G612" s="65">
        <v>9.5299999999999994</v>
      </c>
      <c r="H612" s="65">
        <v>0.93</v>
      </c>
      <c r="I612" s="65">
        <v>0.05</v>
      </c>
      <c r="J612" s="65">
        <v>0.36</v>
      </c>
      <c r="K612" s="65">
        <v>0</v>
      </c>
      <c r="L612" s="65">
        <v>0</v>
      </c>
      <c r="M612" s="65">
        <v>-0.03</v>
      </c>
      <c r="N612" s="65">
        <v>0.01</v>
      </c>
      <c r="O612" s="65">
        <v>-0.08</v>
      </c>
      <c r="P612" s="65">
        <v>0</v>
      </c>
      <c r="R612" s="65">
        <v>0.33</v>
      </c>
      <c r="S612" s="65">
        <v>0.3</v>
      </c>
      <c r="T612" s="65">
        <v>0.23</v>
      </c>
      <c r="U612" s="65">
        <v>47.73</v>
      </c>
      <c r="V612" s="65">
        <v>1095.5260000000001</v>
      </c>
      <c r="X612" s="65">
        <f t="shared" si="9"/>
        <v>1.34</v>
      </c>
    </row>
    <row r="613" spans="1:24" x14ac:dyDescent="0.25">
      <c r="A613" s="65" t="s">
        <v>102</v>
      </c>
      <c r="B613" s="65">
        <v>4002</v>
      </c>
      <c r="C613" s="59">
        <v>43672</v>
      </c>
      <c r="D613" s="65">
        <v>7</v>
      </c>
      <c r="E613" s="65" t="s">
        <v>103</v>
      </c>
      <c r="F613" s="65">
        <v>33.590000000000003</v>
      </c>
      <c r="G613" s="65">
        <v>9.5299999999999994</v>
      </c>
      <c r="H613" s="65">
        <v>0.93</v>
      </c>
      <c r="I613" s="65">
        <v>0.05</v>
      </c>
      <c r="J613" s="65">
        <v>0.73</v>
      </c>
      <c r="K613" s="65">
        <v>0</v>
      </c>
      <c r="L613" s="65">
        <v>0</v>
      </c>
      <c r="M613" s="65">
        <v>-0.05</v>
      </c>
      <c r="N613" s="65">
        <v>0.06</v>
      </c>
      <c r="O613" s="65">
        <v>-0.08</v>
      </c>
      <c r="P613" s="65">
        <v>0</v>
      </c>
      <c r="R613" s="65">
        <v>0.33</v>
      </c>
      <c r="S613" s="65">
        <v>0.3</v>
      </c>
      <c r="T613" s="65">
        <v>0.23</v>
      </c>
      <c r="U613" s="65">
        <v>45.62</v>
      </c>
      <c r="V613" s="65">
        <v>1207.8030000000001</v>
      </c>
      <c r="X613" s="65">
        <f t="shared" si="9"/>
        <v>1.71</v>
      </c>
    </row>
    <row r="614" spans="1:24" x14ac:dyDescent="0.25">
      <c r="A614" s="65" t="s">
        <v>102</v>
      </c>
      <c r="B614" s="65">
        <v>4002</v>
      </c>
      <c r="C614" s="59">
        <v>43672</v>
      </c>
      <c r="D614" s="65">
        <v>8</v>
      </c>
      <c r="E614" s="65" t="s">
        <v>104</v>
      </c>
      <c r="F614" s="65">
        <v>24.64</v>
      </c>
      <c r="G614" s="65">
        <v>9.5299999999999994</v>
      </c>
      <c r="H614" s="65">
        <v>0.93</v>
      </c>
      <c r="I614" s="65">
        <v>0.05</v>
      </c>
      <c r="J614" s="65">
        <v>0.45</v>
      </c>
      <c r="K614" s="65">
        <v>0.9</v>
      </c>
      <c r="L614" s="65">
        <v>0</v>
      </c>
      <c r="M614" s="65">
        <v>-0.01</v>
      </c>
      <c r="N614" s="65">
        <v>-0.12</v>
      </c>
      <c r="O614" s="65">
        <v>-0.08</v>
      </c>
      <c r="P614" s="65">
        <v>0</v>
      </c>
      <c r="R614" s="65">
        <v>0.33</v>
      </c>
      <c r="S614" s="65">
        <v>0.3</v>
      </c>
      <c r="T614" s="65">
        <v>0.23</v>
      </c>
      <c r="U614" s="65">
        <v>37.15</v>
      </c>
      <c r="V614" s="65">
        <v>1337.6679999999999</v>
      </c>
      <c r="X614" s="65">
        <f t="shared" si="9"/>
        <v>2.33</v>
      </c>
    </row>
    <row r="615" spans="1:24" x14ac:dyDescent="0.25">
      <c r="A615" s="65" t="s">
        <v>102</v>
      </c>
      <c r="B615" s="65">
        <v>4002</v>
      </c>
      <c r="C615" s="59">
        <v>43672</v>
      </c>
      <c r="D615" s="65">
        <v>9</v>
      </c>
      <c r="E615" s="65" t="s">
        <v>104</v>
      </c>
      <c r="F615" s="65">
        <v>21.59</v>
      </c>
      <c r="G615" s="65">
        <v>9.5299999999999994</v>
      </c>
      <c r="H615" s="65">
        <v>0.93</v>
      </c>
      <c r="I615" s="65">
        <v>0.05</v>
      </c>
      <c r="J615" s="65">
        <v>0.15</v>
      </c>
      <c r="K615" s="65">
        <v>0.84</v>
      </c>
      <c r="L615" s="65">
        <v>0</v>
      </c>
      <c r="M615" s="65">
        <v>0.04</v>
      </c>
      <c r="N615" s="65">
        <v>-0.09</v>
      </c>
      <c r="O615" s="65">
        <v>-0.08</v>
      </c>
      <c r="P615" s="65">
        <v>0</v>
      </c>
      <c r="R615" s="65">
        <v>0.33</v>
      </c>
      <c r="S615" s="65">
        <v>0.3</v>
      </c>
      <c r="T615" s="65">
        <v>0.23</v>
      </c>
      <c r="U615" s="65">
        <v>33.82</v>
      </c>
      <c r="V615" s="65">
        <v>1446.51</v>
      </c>
      <c r="X615" s="65">
        <f t="shared" si="9"/>
        <v>1.9700000000000002</v>
      </c>
    </row>
    <row r="616" spans="1:24" x14ac:dyDescent="0.25">
      <c r="A616" s="65" t="s">
        <v>102</v>
      </c>
      <c r="B616" s="65">
        <v>4002</v>
      </c>
      <c r="C616" s="59">
        <v>43672</v>
      </c>
      <c r="D616" s="65">
        <v>10</v>
      </c>
      <c r="E616" s="65" t="s">
        <v>104</v>
      </c>
      <c r="F616" s="65">
        <v>30.17</v>
      </c>
      <c r="G616" s="65">
        <v>9.5299999999999994</v>
      </c>
      <c r="H616" s="65">
        <v>0.93</v>
      </c>
      <c r="I616" s="65">
        <v>0.05</v>
      </c>
      <c r="J616" s="65">
        <v>0.15</v>
      </c>
      <c r="K616" s="65">
        <v>0.8</v>
      </c>
      <c r="L616" s="65">
        <v>0.19</v>
      </c>
      <c r="M616" s="65">
        <v>0.02</v>
      </c>
      <c r="N616" s="65">
        <v>-0.05</v>
      </c>
      <c r="O616" s="65">
        <v>-0.08</v>
      </c>
      <c r="P616" s="65">
        <v>0</v>
      </c>
      <c r="R616" s="65">
        <v>0.33</v>
      </c>
      <c r="S616" s="65">
        <v>0.3</v>
      </c>
      <c r="T616" s="65">
        <v>0.23</v>
      </c>
      <c r="U616" s="65">
        <v>42.57</v>
      </c>
      <c r="V616" s="65">
        <v>1533.0229999999999</v>
      </c>
      <c r="X616" s="65">
        <f t="shared" si="9"/>
        <v>2.12</v>
      </c>
    </row>
    <row r="617" spans="1:24" x14ac:dyDescent="0.25">
      <c r="A617" s="65" t="s">
        <v>102</v>
      </c>
      <c r="B617" s="65">
        <v>4002</v>
      </c>
      <c r="C617" s="59">
        <v>43672</v>
      </c>
      <c r="D617" s="65">
        <v>11</v>
      </c>
      <c r="E617" s="65" t="s">
        <v>104</v>
      </c>
      <c r="F617" s="65">
        <v>34.92</v>
      </c>
      <c r="G617" s="65">
        <v>9.5299999999999994</v>
      </c>
      <c r="H617" s="65">
        <v>0.93</v>
      </c>
      <c r="I617" s="65">
        <v>0.05</v>
      </c>
      <c r="J617" s="65">
        <v>0.15</v>
      </c>
      <c r="K617" s="65">
        <v>0.77</v>
      </c>
      <c r="L617" s="65">
        <v>0.1</v>
      </c>
      <c r="M617" s="65">
        <v>0.09</v>
      </c>
      <c r="N617" s="65">
        <v>-7.0000000000000007E-2</v>
      </c>
      <c r="O617" s="65">
        <v>-0.08</v>
      </c>
      <c r="P617" s="65">
        <v>0</v>
      </c>
      <c r="R617" s="65">
        <v>0.33</v>
      </c>
      <c r="S617" s="65">
        <v>0.3</v>
      </c>
      <c r="T617" s="65">
        <v>0.23</v>
      </c>
      <c r="U617" s="65">
        <v>47.25</v>
      </c>
      <c r="V617" s="65">
        <v>1606.0139999999999</v>
      </c>
      <c r="X617" s="65">
        <f t="shared" si="9"/>
        <v>2</v>
      </c>
    </row>
    <row r="618" spans="1:24" x14ac:dyDescent="0.25">
      <c r="A618" s="65" t="s">
        <v>102</v>
      </c>
      <c r="B618" s="65">
        <v>4002</v>
      </c>
      <c r="C618" s="59">
        <v>43672</v>
      </c>
      <c r="D618" s="65">
        <v>12</v>
      </c>
      <c r="E618" s="65" t="s">
        <v>104</v>
      </c>
      <c r="F618" s="65">
        <v>37.03</v>
      </c>
      <c r="G618" s="65">
        <v>9.5299999999999994</v>
      </c>
      <c r="H618" s="65">
        <v>0.93</v>
      </c>
      <c r="I618" s="65">
        <v>0.05</v>
      </c>
      <c r="J618" s="65">
        <v>0.62</v>
      </c>
      <c r="K618" s="65">
        <v>0.74</v>
      </c>
      <c r="L618" s="65">
        <v>0.19</v>
      </c>
      <c r="M618" s="65">
        <v>0.06</v>
      </c>
      <c r="N618" s="65">
        <v>0.05</v>
      </c>
      <c r="O618" s="65">
        <v>-0.08</v>
      </c>
      <c r="P618" s="65">
        <v>0</v>
      </c>
      <c r="R618" s="65">
        <v>0.33</v>
      </c>
      <c r="S618" s="65">
        <v>0.3</v>
      </c>
      <c r="T618" s="65">
        <v>0.23</v>
      </c>
      <c r="U618" s="65">
        <v>49.98</v>
      </c>
      <c r="V618" s="65">
        <v>1668.73</v>
      </c>
      <c r="X618" s="65">
        <f t="shared" si="9"/>
        <v>2.5299999999999998</v>
      </c>
    </row>
    <row r="619" spans="1:24" x14ac:dyDescent="0.25">
      <c r="A619" s="65" t="s">
        <v>102</v>
      </c>
      <c r="B619" s="65">
        <v>4002</v>
      </c>
      <c r="C619" s="59">
        <v>43672</v>
      </c>
      <c r="D619" s="65">
        <v>13</v>
      </c>
      <c r="E619" s="65" t="s">
        <v>104</v>
      </c>
      <c r="F619" s="65">
        <v>29.77</v>
      </c>
      <c r="G619" s="65">
        <v>9.5299999999999994</v>
      </c>
      <c r="H619" s="65">
        <v>0.93</v>
      </c>
      <c r="I619" s="65">
        <v>0.05</v>
      </c>
      <c r="J619" s="65">
        <v>0.14000000000000001</v>
      </c>
      <c r="K619" s="65">
        <v>0.71</v>
      </c>
      <c r="L619" s="65">
        <v>0.1</v>
      </c>
      <c r="M619" s="65">
        <v>0.08</v>
      </c>
      <c r="N619" s="65">
        <v>-0.16</v>
      </c>
      <c r="O619" s="65">
        <v>-0.08</v>
      </c>
      <c r="P619" s="65">
        <v>0</v>
      </c>
      <c r="R619" s="65">
        <v>0.33</v>
      </c>
      <c r="S619" s="65">
        <v>0.3</v>
      </c>
      <c r="T619" s="65">
        <v>0.23</v>
      </c>
      <c r="U619" s="65">
        <v>41.93</v>
      </c>
      <c r="V619" s="65">
        <v>1713.8789999999999</v>
      </c>
      <c r="X619" s="65">
        <f t="shared" si="9"/>
        <v>1.9300000000000002</v>
      </c>
    </row>
    <row r="620" spans="1:24" x14ac:dyDescent="0.25">
      <c r="A620" s="65" t="s">
        <v>102</v>
      </c>
      <c r="B620" s="65">
        <v>4002</v>
      </c>
      <c r="C620" s="59">
        <v>43672</v>
      </c>
      <c r="D620" s="65">
        <v>14</v>
      </c>
      <c r="E620" s="65" t="s">
        <v>104</v>
      </c>
      <c r="F620" s="65">
        <v>32.409999999999997</v>
      </c>
      <c r="G620" s="65">
        <v>9.5299999999999994</v>
      </c>
      <c r="H620" s="65">
        <v>0.93</v>
      </c>
      <c r="I620" s="65">
        <v>0.05</v>
      </c>
      <c r="J620" s="65">
        <v>0.19</v>
      </c>
      <c r="K620" s="65">
        <v>0.65</v>
      </c>
      <c r="L620" s="65">
        <v>0.12</v>
      </c>
      <c r="M620" s="65">
        <v>0.02</v>
      </c>
      <c r="N620" s="65">
        <v>-0.06</v>
      </c>
      <c r="O620" s="65">
        <v>-0.08</v>
      </c>
      <c r="P620" s="65">
        <v>0</v>
      </c>
      <c r="R620" s="65">
        <v>0.33</v>
      </c>
      <c r="S620" s="65">
        <v>0.3</v>
      </c>
      <c r="T620" s="65">
        <v>0.23</v>
      </c>
      <c r="U620" s="65">
        <v>44.62</v>
      </c>
      <c r="V620" s="65">
        <v>1761.2619999999999</v>
      </c>
      <c r="X620" s="65">
        <f t="shared" si="9"/>
        <v>1.9400000000000004</v>
      </c>
    </row>
    <row r="621" spans="1:24" x14ac:dyDescent="0.25">
      <c r="A621" s="65" t="s">
        <v>102</v>
      </c>
      <c r="B621" s="65">
        <v>4002</v>
      </c>
      <c r="C621" s="59">
        <v>43672</v>
      </c>
      <c r="D621" s="65">
        <v>15</v>
      </c>
      <c r="E621" s="65" t="s">
        <v>104</v>
      </c>
      <c r="F621" s="65">
        <v>27.76</v>
      </c>
      <c r="G621" s="65">
        <v>9.5299999999999994</v>
      </c>
      <c r="H621" s="65">
        <v>0.93</v>
      </c>
      <c r="I621" s="65">
        <v>0.05</v>
      </c>
      <c r="J621" s="65">
        <v>0.09</v>
      </c>
      <c r="K621" s="65">
        <v>0.67</v>
      </c>
      <c r="L621" s="65">
        <v>0.08</v>
      </c>
      <c r="M621" s="65">
        <v>0.04</v>
      </c>
      <c r="N621" s="65">
        <v>-0.19</v>
      </c>
      <c r="O621" s="65">
        <v>-0.08</v>
      </c>
      <c r="P621" s="65">
        <v>0</v>
      </c>
      <c r="R621" s="65">
        <v>0.33</v>
      </c>
      <c r="S621" s="65">
        <v>0.3</v>
      </c>
      <c r="T621" s="65">
        <v>0.23</v>
      </c>
      <c r="U621" s="65">
        <v>39.74</v>
      </c>
      <c r="V621" s="65">
        <v>1799.021</v>
      </c>
      <c r="X621" s="65">
        <f t="shared" si="9"/>
        <v>1.8200000000000003</v>
      </c>
    </row>
    <row r="622" spans="1:24" x14ac:dyDescent="0.25">
      <c r="A622" s="65" t="s">
        <v>102</v>
      </c>
      <c r="B622" s="65">
        <v>4002</v>
      </c>
      <c r="C622" s="59">
        <v>43672</v>
      </c>
      <c r="D622" s="65">
        <v>16</v>
      </c>
      <c r="E622" s="65" t="s">
        <v>104</v>
      </c>
      <c r="F622" s="65">
        <v>30.17</v>
      </c>
      <c r="G622" s="65">
        <v>9.5299999999999994</v>
      </c>
      <c r="H622" s="65">
        <v>0.93</v>
      </c>
      <c r="I622" s="65">
        <v>0.05</v>
      </c>
      <c r="J622" s="65">
        <v>0.18</v>
      </c>
      <c r="K622" s="65">
        <v>0.65</v>
      </c>
      <c r="L622" s="65">
        <v>0</v>
      </c>
      <c r="M622" s="65">
        <v>0.03</v>
      </c>
      <c r="N622" s="65">
        <v>-0.16</v>
      </c>
      <c r="O622" s="65">
        <v>-0.08</v>
      </c>
      <c r="P622" s="65">
        <v>0</v>
      </c>
      <c r="R622" s="65">
        <v>0.33</v>
      </c>
      <c r="S622" s="65">
        <v>0.3</v>
      </c>
      <c r="T622" s="65">
        <v>0.23</v>
      </c>
      <c r="U622" s="65">
        <v>42.16</v>
      </c>
      <c r="V622" s="65">
        <v>1828.2750000000001</v>
      </c>
      <c r="X622" s="65">
        <f t="shared" si="9"/>
        <v>1.81</v>
      </c>
    </row>
    <row r="623" spans="1:24" x14ac:dyDescent="0.25">
      <c r="A623" s="65" t="s">
        <v>102</v>
      </c>
      <c r="B623" s="65">
        <v>4002</v>
      </c>
      <c r="C623" s="59">
        <v>43672</v>
      </c>
      <c r="D623" s="65">
        <v>17</v>
      </c>
      <c r="E623" s="65" t="s">
        <v>104</v>
      </c>
      <c r="F623" s="65">
        <v>30.53</v>
      </c>
      <c r="G623" s="65">
        <v>9.5299999999999994</v>
      </c>
      <c r="H623" s="65">
        <v>0.93</v>
      </c>
      <c r="I623" s="65">
        <v>0.05</v>
      </c>
      <c r="J623" s="65">
        <v>0.18</v>
      </c>
      <c r="K623" s="65">
        <v>0.64</v>
      </c>
      <c r="L623" s="65">
        <v>0</v>
      </c>
      <c r="M623" s="65">
        <v>0.03</v>
      </c>
      <c r="N623" s="65">
        <v>-0.2</v>
      </c>
      <c r="O623" s="65">
        <v>-0.08</v>
      </c>
      <c r="P623" s="65">
        <v>0</v>
      </c>
      <c r="R623" s="65">
        <v>0.33</v>
      </c>
      <c r="S623" s="65">
        <v>0.3</v>
      </c>
      <c r="T623" s="65">
        <v>0.23</v>
      </c>
      <c r="U623" s="65">
        <v>42.47</v>
      </c>
      <c r="V623" s="65">
        <v>1849.259</v>
      </c>
      <c r="X623" s="65">
        <f t="shared" si="9"/>
        <v>1.8000000000000003</v>
      </c>
    </row>
    <row r="624" spans="1:24" x14ac:dyDescent="0.25">
      <c r="A624" s="65" t="s">
        <v>102</v>
      </c>
      <c r="B624" s="65">
        <v>4002</v>
      </c>
      <c r="C624" s="59">
        <v>43672</v>
      </c>
      <c r="D624" s="65">
        <v>18</v>
      </c>
      <c r="E624" s="65" t="s">
        <v>104</v>
      </c>
      <c r="F624" s="65">
        <v>32.71</v>
      </c>
      <c r="G624" s="65">
        <v>9.5299999999999994</v>
      </c>
      <c r="H624" s="65">
        <v>0.93</v>
      </c>
      <c r="I624" s="65">
        <v>0.05</v>
      </c>
      <c r="J624" s="65">
        <v>0.17</v>
      </c>
      <c r="K624" s="65">
        <v>0.64</v>
      </c>
      <c r="L624" s="65">
        <v>0.03</v>
      </c>
      <c r="M624" s="65">
        <v>0.03</v>
      </c>
      <c r="N624" s="65">
        <v>-0.24</v>
      </c>
      <c r="O624" s="65">
        <v>-0.08</v>
      </c>
      <c r="P624" s="65">
        <v>0</v>
      </c>
      <c r="R624" s="65">
        <v>0.33</v>
      </c>
      <c r="S624" s="65">
        <v>0.3</v>
      </c>
      <c r="T624" s="65">
        <v>0.23</v>
      </c>
      <c r="U624" s="65">
        <v>44.63</v>
      </c>
      <c r="V624" s="65">
        <v>1855.644</v>
      </c>
      <c r="X624" s="65">
        <f t="shared" si="9"/>
        <v>1.82</v>
      </c>
    </row>
    <row r="625" spans="1:24" x14ac:dyDescent="0.25">
      <c r="A625" s="65" t="s">
        <v>102</v>
      </c>
      <c r="B625" s="65">
        <v>4002</v>
      </c>
      <c r="C625" s="59">
        <v>43672</v>
      </c>
      <c r="D625" s="65">
        <v>19</v>
      </c>
      <c r="E625" s="65" t="s">
        <v>104</v>
      </c>
      <c r="F625" s="65">
        <v>41.26</v>
      </c>
      <c r="G625" s="65">
        <v>9.5299999999999994</v>
      </c>
      <c r="H625" s="65">
        <v>0.93</v>
      </c>
      <c r="I625" s="65">
        <v>0.05</v>
      </c>
      <c r="J625" s="65">
        <v>0.21</v>
      </c>
      <c r="K625" s="65">
        <v>0.65</v>
      </c>
      <c r="L625" s="65">
        <v>0.05</v>
      </c>
      <c r="M625" s="65">
        <v>0.16</v>
      </c>
      <c r="N625" s="65">
        <v>-0.16</v>
      </c>
      <c r="O625" s="65">
        <v>-0.08</v>
      </c>
      <c r="P625" s="65">
        <v>0</v>
      </c>
      <c r="R625" s="65">
        <v>0.33</v>
      </c>
      <c r="S625" s="65">
        <v>0.3</v>
      </c>
      <c r="T625" s="65">
        <v>0.23</v>
      </c>
      <c r="U625" s="65">
        <v>53.46</v>
      </c>
      <c r="V625" s="65">
        <v>1818.0989999999999</v>
      </c>
      <c r="X625" s="65">
        <f t="shared" si="9"/>
        <v>1.8900000000000003</v>
      </c>
    </row>
    <row r="626" spans="1:24" x14ac:dyDescent="0.25">
      <c r="A626" s="65" t="s">
        <v>102</v>
      </c>
      <c r="B626" s="65">
        <v>4002</v>
      </c>
      <c r="C626" s="59">
        <v>43672</v>
      </c>
      <c r="D626" s="65">
        <v>20</v>
      </c>
      <c r="E626" s="65" t="s">
        <v>104</v>
      </c>
      <c r="F626" s="65">
        <v>34.79</v>
      </c>
      <c r="G626" s="65">
        <v>9.5299999999999994</v>
      </c>
      <c r="H626" s="65">
        <v>0.93</v>
      </c>
      <c r="I626" s="65">
        <v>0.05</v>
      </c>
      <c r="J626" s="65">
        <v>0.19</v>
      </c>
      <c r="K626" s="65">
        <v>0.68</v>
      </c>
      <c r="L626" s="65">
        <v>0</v>
      </c>
      <c r="M626" s="65">
        <v>0.04</v>
      </c>
      <c r="N626" s="65">
        <v>-0.12</v>
      </c>
      <c r="O626" s="65">
        <v>-0.08</v>
      </c>
      <c r="P626" s="65">
        <v>0</v>
      </c>
      <c r="R626" s="65">
        <v>0.33</v>
      </c>
      <c r="S626" s="65">
        <v>0.3</v>
      </c>
      <c r="T626" s="65">
        <v>0.23</v>
      </c>
      <c r="U626" s="65">
        <v>46.87</v>
      </c>
      <c r="V626" s="65">
        <v>1749.63</v>
      </c>
      <c r="X626" s="65">
        <f t="shared" si="9"/>
        <v>1.85</v>
      </c>
    </row>
    <row r="627" spans="1:24" x14ac:dyDescent="0.25">
      <c r="A627" s="65" t="s">
        <v>102</v>
      </c>
      <c r="B627" s="65">
        <v>4002</v>
      </c>
      <c r="C627" s="59">
        <v>43672</v>
      </c>
      <c r="D627" s="65">
        <v>21</v>
      </c>
      <c r="E627" s="65" t="s">
        <v>104</v>
      </c>
      <c r="F627" s="65">
        <v>28.79</v>
      </c>
      <c r="G627" s="65">
        <v>9.5299999999999994</v>
      </c>
      <c r="H627" s="65">
        <v>0.93</v>
      </c>
      <c r="I627" s="65">
        <v>0.05</v>
      </c>
      <c r="J627" s="65">
        <v>0.2</v>
      </c>
      <c r="K627" s="65">
        <v>0.7</v>
      </c>
      <c r="L627" s="65">
        <v>7.0000000000000007E-2</v>
      </c>
      <c r="M627" s="65">
        <v>0.04</v>
      </c>
      <c r="N627" s="65">
        <v>-0.16</v>
      </c>
      <c r="O627" s="65">
        <v>-0.08</v>
      </c>
      <c r="P627" s="65">
        <v>0</v>
      </c>
      <c r="R627" s="65">
        <v>0.33</v>
      </c>
      <c r="S627" s="65">
        <v>0.3</v>
      </c>
      <c r="T627" s="65">
        <v>0.23</v>
      </c>
      <c r="U627" s="65">
        <v>40.93</v>
      </c>
      <c r="V627" s="65">
        <v>1700.614</v>
      </c>
      <c r="X627" s="65">
        <f t="shared" si="9"/>
        <v>1.9500000000000002</v>
      </c>
    </row>
    <row r="628" spans="1:24" x14ac:dyDescent="0.25">
      <c r="A628" s="65" t="s">
        <v>102</v>
      </c>
      <c r="B628" s="65">
        <v>4002</v>
      </c>
      <c r="C628" s="59">
        <v>43672</v>
      </c>
      <c r="D628" s="65">
        <v>22</v>
      </c>
      <c r="E628" s="65" t="s">
        <v>104</v>
      </c>
      <c r="F628" s="65">
        <v>23.95</v>
      </c>
      <c r="G628" s="65">
        <v>9.5299999999999994</v>
      </c>
      <c r="H628" s="65">
        <v>0.93</v>
      </c>
      <c r="I628" s="65">
        <v>0.05</v>
      </c>
      <c r="J628" s="65">
        <v>0.1</v>
      </c>
      <c r="K628" s="65">
        <v>0.74</v>
      </c>
      <c r="L628" s="65">
        <v>0</v>
      </c>
      <c r="M628" s="65">
        <v>0.03</v>
      </c>
      <c r="N628" s="65">
        <v>-0.14000000000000001</v>
      </c>
      <c r="O628" s="65">
        <v>-0.08</v>
      </c>
      <c r="P628" s="65">
        <v>0</v>
      </c>
      <c r="R628" s="65">
        <v>0.33</v>
      </c>
      <c r="S628" s="65">
        <v>0.3</v>
      </c>
      <c r="T628" s="65">
        <v>0.23</v>
      </c>
      <c r="U628" s="65">
        <v>35.97</v>
      </c>
      <c r="V628" s="65">
        <v>1608.749</v>
      </c>
      <c r="X628" s="65">
        <f t="shared" si="9"/>
        <v>1.82</v>
      </c>
    </row>
    <row r="629" spans="1:24" x14ac:dyDescent="0.25">
      <c r="A629" s="65" t="s">
        <v>102</v>
      </c>
      <c r="B629" s="65">
        <v>4002</v>
      </c>
      <c r="C629" s="59">
        <v>43672</v>
      </c>
      <c r="D629" s="65">
        <v>23</v>
      </c>
      <c r="E629" s="65" t="s">
        <v>104</v>
      </c>
      <c r="F629" s="65">
        <v>23.51</v>
      </c>
      <c r="G629" s="65">
        <v>9.5299999999999994</v>
      </c>
      <c r="H629" s="65">
        <v>0.93</v>
      </c>
      <c r="I629" s="65">
        <v>0.05</v>
      </c>
      <c r="J629" s="65">
        <v>0.14000000000000001</v>
      </c>
      <c r="K629" s="65">
        <v>0.8</v>
      </c>
      <c r="L629" s="65">
        <v>0.06</v>
      </c>
      <c r="M629" s="65">
        <v>0.01</v>
      </c>
      <c r="N629" s="65">
        <v>-0.15</v>
      </c>
      <c r="O629" s="65">
        <v>-0.08</v>
      </c>
      <c r="P629" s="65">
        <v>0</v>
      </c>
      <c r="R629" s="65">
        <v>0.33</v>
      </c>
      <c r="S629" s="65">
        <v>0.3</v>
      </c>
      <c r="T629" s="65">
        <v>0.23</v>
      </c>
      <c r="U629" s="65">
        <v>35.659999999999997</v>
      </c>
      <c r="V629" s="65">
        <v>1454.9639999999999</v>
      </c>
      <c r="X629" s="65">
        <f t="shared" si="9"/>
        <v>1.9800000000000002</v>
      </c>
    </row>
    <row r="630" spans="1:24" x14ac:dyDescent="0.25">
      <c r="A630" s="65" t="s">
        <v>102</v>
      </c>
      <c r="B630" s="65">
        <v>4002</v>
      </c>
      <c r="C630" s="59">
        <v>43672</v>
      </c>
      <c r="D630" s="65">
        <v>24</v>
      </c>
      <c r="E630" s="65" t="s">
        <v>103</v>
      </c>
      <c r="F630" s="65">
        <v>21.04</v>
      </c>
      <c r="G630" s="65">
        <v>9.5299999999999994</v>
      </c>
      <c r="H630" s="65">
        <v>0.93</v>
      </c>
      <c r="I630" s="65">
        <v>0.05</v>
      </c>
      <c r="J630" s="65">
        <v>0.21</v>
      </c>
      <c r="K630" s="65">
        <v>0</v>
      </c>
      <c r="L630" s="65">
        <v>0</v>
      </c>
      <c r="M630" s="65">
        <v>-0.01</v>
      </c>
      <c r="N630" s="65">
        <v>-0.11</v>
      </c>
      <c r="O630" s="65">
        <v>-0.08</v>
      </c>
      <c r="P630" s="65">
        <v>0</v>
      </c>
      <c r="R630" s="65">
        <v>0.33</v>
      </c>
      <c r="S630" s="65">
        <v>0.3</v>
      </c>
      <c r="T630" s="65">
        <v>0.23</v>
      </c>
      <c r="U630" s="65">
        <v>32.42</v>
      </c>
      <c r="V630" s="65">
        <v>1305.3050000000001</v>
      </c>
      <c r="X630" s="65">
        <f t="shared" si="9"/>
        <v>1.1900000000000002</v>
      </c>
    </row>
    <row r="631" spans="1:24" x14ac:dyDescent="0.25">
      <c r="A631" s="65" t="s">
        <v>102</v>
      </c>
      <c r="B631" s="65">
        <v>4002</v>
      </c>
      <c r="C631" s="59">
        <v>43673</v>
      </c>
      <c r="D631" s="65">
        <v>1</v>
      </c>
      <c r="E631" s="65" t="s">
        <v>103</v>
      </c>
      <c r="F631" s="65">
        <v>20.86</v>
      </c>
      <c r="G631" s="65">
        <v>9.5299999999999994</v>
      </c>
      <c r="H631" s="65">
        <v>0.54</v>
      </c>
      <c r="I631" s="65">
        <v>7.0000000000000007E-2</v>
      </c>
      <c r="J631" s="65">
        <v>0.09</v>
      </c>
      <c r="K631" s="65">
        <v>0</v>
      </c>
      <c r="L631" s="65">
        <v>0.02</v>
      </c>
      <c r="M631" s="65">
        <v>-0.03</v>
      </c>
      <c r="N631" s="65">
        <v>-0.09</v>
      </c>
      <c r="O631" s="65">
        <v>-0.08</v>
      </c>
      <c r="P631" s="65">
        <v>0</v>
      </c>
      <c r="R631" s="65">
        <v>0.33</v>
      </c>
      <c r="S631" s="65">
        <v>0.3</v>
      </c>
      <c r="T631" s="65">
        <v>0.23</v>
      </c>
      <c r="U631" s="65">
        <v>31.77</v>
      </c>
      <c r="V631" s="65">
        <v>1194.626</v>
      </c>
      <c r="X631" s="65">
        <f t="shared" si="9"/>
        <v>0.72000000000000008</v>
      </c>
    </row>
    <row r="632" spans="1:24" x14ac:dyDescent="0.25">
      <c r="A632" s="65" t="s">
        <v>102</v>
      </c>
      <c r="B632" s="65">
        <v>4002</v>
      </c>
      <c r="C632" s="59">
        <v>43673</v>
      </c>
      <c r="D632" s="65">
        <v>2</v>
      </c>
      <c r="E632" s="65" t="s">
        <v>103</v>
      </c>
      <c r="F632" s="65">
        <v>25.84</v>
      </c>
      <c r="G632" s="65">
        <v>9.5299999999999994</v>
      </c>
      <c r="H632" s="65">
        <v>0.54</v>
      </c>
      <c r="I632" s="65">
        <v>7.0000000000000007E-2</v>
      </c>
      <c r="J632" s="65">
        <v>0.33</v>
      </c>
      <c r="K632" s="65">
        <v>0</v>
      </c>
      <c r="L632" s="65">
        <v>0</v>
      </c>
      <c r="M632" s="65">
        <v>-0.03</v>
      </c>
      <c r="N632" s="65">
        <v>-0.03</v>
      </c>
      <c r="O632" s="65">
        <v>-0.08</v>
      </c>
      <c r="P632" s="65">
        <v>0</v>
      </c>
      <c r="R632" s="65">
        <v>0.33</v>
      </c>
      <c r="S632" s="65">
        <v>0.3</v>
      </c>
      <c r="T632" s="65">
        <v>0.23</v>
      </c>
      <c r="U632" s="65">
        <v>37.03</v>
      </c>
      <c r="V632" s="65">
        <v>1123.097</v>
      </c>
      <c r="X632" s="65">
        <f t="shared" si="9"/>
        <v>0.94000000000000017</v>
      </c>
    </row>
    <row r="633" spans="1:24" x14ac:dyDescent="0.25">
      <c r="A633" s="65" t="s">
        <v>102</v>
      </c>
      <c r="B633" s="65">
        <v>4002</v>
      </c>
      <c r="C633" s="59">
        <v>43673</v>
      </c>
      <c r="D633" s="65">
        <v>3</v>
      </c>
      <c r="E633" s="65" t="s">
        <v>103</v>
      </c>
      <c r="F633" s="65">
        <v>24.16</v>
      </c>
      <c r="G633" s="65">
        <v>9.5299999999999994</v>
      </c>
      <c r="H633" s="65">
        <v>0.54</v>
      </c>
      <c r="I633" s="65">
        <v>7.0000000000000007E-2</v>
      </c>
      <c r="J633" s="65">
        <v>0.15</v>
      </c>
      <c r="K633" s="65">
        <v>0</v>
      </c>
      <c r="L633" s="65">
        <v>0</v>
      </c>
      <c r="M633" s="65">
        <v>0.01</v>
      </c>
      <c r="N633" s="65">
        <v>-0.1</v>
      </c>
      <c r="O633" s="65">
        <v>-0.08</v>
      </c>
      <c r="P633" s="65">
        <v>0</v>
      </c>
      <c r="R633" s="65">
        <v>0.33</v>
      </c>
      <c r="S633" s="65">
        <v>0.3</v>
      </c>
      <c r="T633" s="65">
        <v>0.23</v>
      </c>
      <c r="U633" s="65">
        <v>35.14</v>
      </c>
      <c r="V633" s="65">
        <v>1074.153</v>
      </c>
      <c r="X633" s="65">
        <f t="shared" si="9"/>
        <v>0.76000000000000012</v>
      </c>
    </row>
    <row r="634" spans="1:24" x14ac:dyDescent="0.25">
      <c r="A634" s="65" t="s">
        <v>102</v>
      </c>
      <c r="B634" s="65">
        <v>4002</v>
      </c>
      <c r="C634" s="59">
        <v>43673</v>
      </c>
      <c r="D634" s="65">
        <v>4</v>
      </c>
      <c r="E634" s="65" t="s">
        <v>103</v>
      </c>
      <c r="F634" s="65">
        <v>21.52</v>
      </c>
      <c r="G634" s="65">
        <v>9.5299999999999994</v>
      </c>
      <c r="H634" s="65">
        <v>0.54</v>
      </c>
      <c r="I634" s="65">
        <v>7.0000000000000007E-2</v>
      </c>
      <c r="J634" s="65">
        <v>0.24</v>
      </c>
      <c r="K634" s="65">
        <v>0</v>
      </c>
      <c r="L634" s="65">
        <v>0</v>
      </c>
      <c r="M634" s="65">
        <v>-0.02</v>
      </c>
      <c r="N634" s="65">
        <v>-0.09</v>
      </c>
      <c r="O634" s="65">
        <v>-0.08</v>
      </c>
      <c r="P634" s="65">
        <v>0</v>
      </c>
      <c r="R634" s="65">
        <v>0.33</v>
      </c>
      <c r="S634" s="65">
        <v>0.3</v>
      </c>
      <c r="T634" s="65">
        <v>0.23</v>
      </c>
      <c r="U634" s="65">
        <v>32.57</v>
      </c>
      <c r="V634" s="65">
        <v>1044.7719999999999</v>
      </c>
      <c r="X634" s="65">
        <f t="shared" si="9"/>
        <v>0.85000000000000009</v>
      </c>
    </row>
    <row r="635" spans="1:24" x14ac:dyDescent="0.25">
      <c r="A635" s="65" t="s">
        <v>102</v>
      </c>
      <c r="B635" s="65">
        <v>4002</v>
      </c>
      <c r="C635" s="59">
        <v>43673</v>
      </c>
      <c r="D635" s="65">
        <v>5</v>
      </c>
      <c r="E635" s="65" t="s">
        <v>103</v>
      </c>
      <c r="F635" s="65">
        <v>20.12</v>
      </c>
      <c r="G635" s="65">
        <v>9.5299999999999994</v>
      </c>
      <c r="H635" s="65">
        <v>0.54</v>
      </c>
      <c r="I635" s="65">
        <v>7.0000000000000007E-2</v>
      </c>
      <c r="J635" s="65">
        <v>0.1</v>
      </c>
      <c r="K635" s="65">
        <v>0</v>
      </c>
      <c r="L635" s="65">
        <v>0</v>
      </c>
      <c r="M635" s="65">
        <v>-0.01</v>
      </c>
      <c r="N635" s="65">
        <v>-0.09</v>
      </c>
      <c r="O635" s="65">
        <v>-0.08</v>
      </c>
      <c r="P635" s="65">
        <v>0</v>
      </c>
      <c r="R635" s="65">
        <v>0.33</v>
      </c>
      <c r="S635" s="65">
        <v>0.3</v>
      </c>
      <c r="T635" s="65">
        <v>0.23</v>
      </c>
      <c r="U635" s="65">
        <v>31.04</v>
      </c>
      <c r="V635" s="65">
        <v>1038.6600000000001</v>
      </c>
      <c r="X635" s="65">
        <f t="shared" si="9"/>
        <v>0.71000000000000008</v>
      </c>
    </row>
    <row r="636" spans="1:24" x14ac:dyDescent="0.25">
      <c r="A636" s="65" t="s">
        <v>102</v>
      </c>
      <c r="B636" s="65">
        <v>4002</v>
      </c>
      <c r="C636" s="59">
        <v>43673</v>
      </c>
      <c r="D636" s="65">
        <v>6</v>
      </c>
      <c r="E636" s="65" t="s">
        <v>103</v>
      </c>
      <c r="F636" s="65">
        <v>19.86</v>
      </c>
      <c r="G636" s="65">
        <v>9.5299999999999994</v>
      </c>
      <c r="H636" s="65">
        <v>0.54</v>
      </c>
      <c r="I636" s="65">
        <v>7.0000000000000007E-2</v>
      </c>
      <c r="J636" s="65">
        <v>7.0000000000000007E-2</v>
      </c>
      <c r="K636" s="65">
        <v>0</v>
      </c>
      <c r="L636" s="65">
        <v>0</v>
      </c>
      <c r="M636" s="65">
        <v>0.01</v>
      </c>
      <c r="N636" s="65">
        <v>-0.09</v>
      </c>
      <c r="O636" s="65">
        <v>-0.08</v>
      </c>
      <c r="P636" s="65">
        <v>0</v>
      </c>
      <c r="R636" s="65">
        <v>0.33</v>
      </c>
      <c r="S636" s="65">
        <v>0.3</v>
      </c>
      <c r="T636" s="65">
        <v>0.23</v>
      </c>
      <c r="U636" s="65">
        <v>30.77</v>
      </c>
      <c r="V636" s="65">
        <v>1055.204</v>
      </c>
      <c r="X636" s="65">
        <f t="shared" si="9"/>
        <v>0.68000000000000016</v>
      </c>
    </row>
    <row r="637" spans="1:24" x14ac:dyDescent="0.25">
      <c r="A637" s="65" t="s">
        <v>102</v>
      </c>
      <c r="B637" s="65">
        <v>4002</v>
      </c>
      <c r="C637" s="59">
        <v>43673</v>
      </c>
      <c r="D637" s="65">
        <v>7</v>
      </c>
      <c r="E637" s="65" t="s">
        <v>103</v>
      </c>
      <c r="F637" s="65">
        <v>19.13</v>
      </c>
      <c r="G637" s="65">
        <v>9.5299999999999994</v>
      </c>
      <c r="H637" s="65">
        <v>0.54</v>
      </c>
      <c r="I637" s="65">
        <v>7.0000000000000007E-2</v>
      </c>
      <c r="J637" s="65">
        <v>0.1</v>
      </c>
      <c r="K637" s="65">
        <v>0</v>
      </c>
      <c r="L637" s="65">
        <v>0</v>
      </c>
      <c r="M637" s="65">
        <v>-0.02</v>
      </c>
      <c r="N637" s="65">
        <v>-0.08</v>
      </c>
      <c r="O637" s="65">
        <v>-0.08</v>
      </c>
      <c r="P637" s="65">
        <v>0</v>
      </c>
      <c r="R637" s="65">
        <v>0.33</v>
      </c>
      <c r="S637" s="65">
        <v>0.3</v>
      </c>
      <c r="T637" s="65">
        <v>0.23</v>
      </c>
      <c r="U637" s="65">
        <v>30.05</v>
      </c>
      <c r="V637" s="65">
        <v>1108.2660000000001</v>
      </c>
      <c r="X637" s="65">
        <f t="shared" si="9"/>
        <v>0.71000000000000008</v>
      </c>
    </row>
    <row r="638" spans="1:24" x14ac:dyDescent="0.25">
      <c r="A638" s="65" t="s">
        <v>102</v>
      </c>
      <c r="B638" s="65">
        <v>4002</v>
      </c>
      <c r="C638" s="59">
        <v>43673</v>
      </c>
      <c r="D638" s="65">
        <v>8</v>
      </c>
      <c r="E638" s="65" t="s">
        <v>103</v>
      </c>
      <c r="F638" s="65">
        <v>19.600000000000001</v>
      </c>
      <c r="G638" s="65">
        <v>9.5299999999999994</v>
      </c>
      <c r="H638" s="65">
        <v>0.54</v>
      </c>
      <c r="I638" s="65">
        <v>7.0000000000000007E-2</v>
      </c>
      <c r="J638" s="65">
        <v>0.09</v>
      </c>
      <c r="K638" s="65">
        <v>0</v>
      </c>
      <c r="L638" s="65">
        <v>0</v>
      </c>
      <c r="M638" s="65">
        <v>-0.01</v>
      </c>
      <c r="N638" s="65">
        <v>-0.09</v>
      </c>
      <c r="O638" s="65">
        <v>-0.08</v>
      </c>
      <c r="P638" s="65">
        <v>0</v>
      </c>
      <c r="R638" s="65">
        <v>0.33</v>
      </c>
      <c r="S638" s="65">
        <v>0.3</v>
      </c>
      <c r="T638" s="65">
        <v>0.23</v>
      </c>
      <c r="U638" s="65">
        <v>30.51</v>
      </c>
      <c r="V638" s="65">
        <v>1203.645</v>
      </c>
      <c r="X638" s="65">
        <f t="shared" si="9"/>
        <v>0.70000000000000007</v>
      </c>
    </row>
    <row r="639" spans="1:24" x14ac:dyDescent="0.25">
      <c r="A639" s="65" t="s">
        <v>102</v>
      </c>
      <c r="B639" s="65">
        <v>4002</v>
      </c>
      <c r="C639" s="59">
        <v>43673</v>
      </c>
      <c r="D639" s="65">
        <v>9</v>
      </c>
      <c r="E639" s="65" t="s">
        <v>103</v>
      </c>
      <c r="F639" s="65">
        <v>23.35</v>
      </c>
      <c r="G639" s="65">
        <v>9.5299999999999994</v>
      </c>
      <c r="H639" s="65">
        <v>0.54</v>
      </c>
      <c r="I639" s="65">
        <v>7.0000000000000007E-2</v>
      </c>
      <c r="J639" s="65">
        <v>0.15</v>
      </c>
      <c r="K639" s="65">
        <v>0</v>
      </c>
      <c r="L639" s="65">
        <v>0.19</v>
      </c>
      <c r="M639" s="65">
        <v>0.02</v>
      </c>
      <c r="N639" s="65">
        <v>-0.09</v>
      </c>
      <c r="O639" s="65">
        <v>-0.08</v>
      </c>
      <c r="P639" s="65">
        <v>0</v>
      </c>
      <c r="R639" s="65">
        <v>0.33</v>
      </c>
      <c r="S639" s="65">
        <v>0.3</v>
      </c>
      <c r="T639" s="65">
        <v>0.23</v>
      </c>
      <c r="U639" s="65">
        <v>34.54</v>
      </c>
      <c r="V639" s="65">
        <v>1324.7570000000001</v>
      </c>
      <c r="X639" s="65">
        <f t="shared" si="9"/>
        <v>0.95000000000000018</v>
      </c>
    </row>
    <row r="640" spans="1:24" x14ac:dyDescent="0.25">
      <c r="A640" s="65" t="s">
        <v>102</v>
      </c>
      <c r="B640" s="65">
        <v>4002</v>
      </c>
      <c r="C640" s="59">
        <v>43673</v>
      </c>
      <c r="D640" s="65">
        <v>10</v>
      </c>
      <c r="E640" s="65" t="s">
        <v>103</v>
      </c>
      <c r="F640" s="65">
        <v>27.95</v>
      </c>
      <c r="G640" s="65">
        <v>9.5299999999999994</v>
      </c>
      <c r="H640" s="65">
        <v>0.54</v>
      </c>
      <c r="I640" s="65">
        <v>7.0000000000000007E-2</v>
      </c>
      <c r="J640" s="65">
        <v>0.1</v>
      </c>
      <c r="K640" s="65">
        <v>0</v>
      </c>
      <c r="L640" s="65">
        <v>0.38</v>
      </c>
      <c r="M640" s="65">
        <v>-0.03</v>
      </c>
      <c r="N640" s="65">
        <v>-0.04</v>
      </c>
      <c r="O640" s="65">
        <v>-0.08</v>
      </c>
      <c r="P640" s="65">
        <v>0</v>
      </c>
      <c r="R640" s="65">
        <v>0.33</v>
      </c>
      <c r="S640" s="65">
        <v>0.3</v>
      </c>
      <c r="T640" s="65">
        <v>0.23</v>
      </c>
      <c r="U640" s="65">
        <v>39.28</v>
      </c>
      <c r="V640" s="65">
        <v>1431.645</v>
      </c>
      <c r="X640" s="65">
        <f t="shared" si="9"/>
        <v>1.0900000000000001</v>
      </c>
    </row>
    <row r="641" spans="1:24" x14ac:dyDescent="0.25">
      <c r="A641" s="65" t="s">
        <v>102</v>
      </c>
      <c r="B641" s="65">
        <v>4002</v>
      </c>
      <c r="C641" s="59">
        <v>43673</v>
      </c>
      <c r="D641" s="65">
        <v>11</v>
      </c>
      <c r="E641" s="65" t="s">
        <v>103</v>
      </c>
      <c r="F641" s="65">
        <v>30.9</v>
      </c>
      <c r="G641" s="65">
        <v>9.5299999999999994</v>
      </c>
      <c r="H641" s="65">
        <v>0.54</v>
      </c>
      <c r="I641" s="65">
        <v>7.0000000000000007E-2</v>
      </c>
      <c r="J641" s="65">
        <v>0.11</v>
      </c>
      <c r="K641" s="65">
        <v>0</v>
      </c>
      <c r="L641" s="65">
        <v>0.37</v>
      </c>
      <c r="M641" s="65">
        <v>-0.04</v>
      </c>
      <c r="N641" s="65">
        <v>-7.0000000000000007E-2</v>
      </c>
      <c r="O641" s="65">
        <v>-0.08</v>
      </c>
      <c r="P641" s="65">
        <v>0</v>
      </c>
      <c r="R641" s="65">
        <v>0.33</v>
      </c>
      <c r="S641" s="65">
        <v>0.3</v>
      </c>
      <c r="T641" s="65">
        <v>0.23</v>
      </c>
      <c r="U641" s="65">
        <v>42.19</v>
      </c>
      <c r="V641" s="65">
        <v>1524.0989999999999</v>
      </c>
      <c r="X641" s="65">
        <f t="shared" si="9"/>
        <v>1.0900000000000001</v>
      </c>
    </row>
    <row r="642" spans="1:24" x14ac:dyDescent="0.25">
      <c r="A642" s="65" t="s">
        <v>102</v>
      </c>
      <c r="B642" s="65">
        <v>4002</v>
      </c>
      <c r="C642" s="59">
        <v>43673</v>
      </c>
      <c r="D642" s="65">
        <v>12</v>
      </c>
      <c r="E642" s="65" t="s">
        <v>103</v>
      </c>
      <c r="F642" s="65">
        <v>36.840000000000003</v>
      </c>
      <c r="G642" s="65">
        <v>9.5299999999999994</v>
      </c>
      <c r="H642" s="65">
        <v>0.54</v>
      </c>
      <c r="I642" s="65">
        <v>7.0000000000000007E-2</v>
      </c>
      <c r="J642" s="65">
        <v>0.18</v>
      </c>
      <c r="K642" s="65">
        <v>0</v>
      </c>
      <c r="L642" s="65">
        <v>0.46</v>
      </c>
      <c r="M642" s="65">
        <v>-7.0000000000000007E-2</v>
      </c>
      <c r="N642" s="65">
        <v>-0.08</v>
      </c>
      <c r="O642" s="65">
        <v>-0.08</v>
      </c>
      <c r="P642" s="65">
        <v>0</v>
      </c>
      <c r="R642" s="65">
        <v>0.33</v>
      </c>
      <c r="S642" s="65">
        <v>0.3</v>
      </c>
      <c r="T642" s="65">
        <v>0.23</v>
      </c>
      <c r="U642" s="65">
        <v>48.25</v>
      </c>
      <c r="V642" s="65">
        <v>1602.838</v>
      </c>
      <c r="X642" s="65">
        <f t="shared" si="9"/>
        <v>1.25</v>
      </c>
    </row>
    <row r="643" spans="1:24" x14ac:dyDescent="0.25">
      <c r="A643" s="65" t="s">
        <v>102</v>
      </c>
      <c r="B643" s="65">
        <v>4002</v>
      </c>
      <c r="C643" s="59">
        <v>43673</v>
      </c>
      <c r="D643" s="65">
        <v>13</v>
      </c>
      <c r="E643" s="65" t="s">
        <v>103</v>
      </c>
      <c r="F643" s="65">
        <v>38.479999999999997</v>
      </c>
      <c r="G643" s="65">
        <v>9.5299999999999994</v>
      </c>
      <c r="H643" s="65">
        <v>0.54</v>
      </c>
      <c r="I643" s="65">
        <v>7.0000000000000007E-2</v>
      </c>
      <c r="J643" s="65">
        <v>0.2</v>
      </c>
      <c r="K643" s="65">
        <v>0</v>
      </c>
      <c r="L643" s="65">
        <v>0.75</v>
      </c>
      <c r="M643" s="65">
        <v>-0.06</v>
      </c>
      <c r="N643" s="65">
        <v>-0.11</v>
      </c>
      <c r="O643" s="65">
        <v>-0.08</v>
      </c>
      <c r="P643" s="65">
        <v>0</v>
      </c>
      <c r="R643" s="65">
        <v>0.33</v>
      </c>
      <c r="S643" s="65">
        <v>0.3</v>
      </c>
      <c r="T643" s="65">
        <v>0.23</v>
      </c>
      <c r="U643" s="65">
        <v>50.18</v>
      </c>
      <c r="V643" s="65">
        <v>1663.2670000000001</v>
      </c>
      <c r="X643" s="65">
        <f t="shared" si="9"/>
        <v>1.56</v>
      </c>
    </row>
    <row r="644" spans="1:24" x14ac:dyDescent="0.25">
      <c r="A644" s="65" t="s">
        <v>102</v>
      </c>
      <c r="B644" s="65">
        <v>4002</v>
      </c>
      <c r="C644" s="59">
        <v>43673</v>
      </c>
      <c r="D644" s="65">
        <v>14</v>
      </c>
      <c r="E644" s="65" t="s">
        <v>103</v>
      </c>
      <c r="F644" s="65">
        <v>40.770000000000003</v>
      </c>
      <c r="G644" s="65">
        <v>9.5299999999999994</v>
      </c>
      <c r="H644" s="65">
        <v>0.54</v>
      </c>
      <c r="I644" s="65">
        <v>7.0000000000000007E-2</v>
      </c>
      <c r="J644" s="65">
        <v>0.2</v>
      </c>
      <c r="K644" s="65">
        <v>0</v>
      </c>
      <c r="L644" s="65">
        <v>0.81</v>
      </c>
      <c r="M644" s="65">
        <v>0</v>
      </c>
      <c r="N644" s="65">
        <v>-0.09</v>
      </c>
      <c r="O644" s="65">
        <v>-0.08</v>
      </c>
      <c r="P644" s="65">
        <v>0</v>
      </c>
      <c r="R644" s="65">
        <v>0.33</v>
      </c>
      <c r="S644" s="65">
        <v>0.3</v>
      </c>
      <c r="T644" s="65">
        <v>0.23</v>
      </c>
      <c r="U644" s="65">
        <v>52.61</v>
      </c>
      <c r="V644" s="65">
        <v>1699.547</v>
      </c>
      <c r="X644" s="65">
        <f t="shared" si="9"/>
        <v>1.62</v>
      </c>
    </row>
    <row r="645" spans="1:24" x14ac:dyDescent="0.25">
      <c r="A645" s="65" t="s">
        <v>102</v>
      </c>
      <c r="B645" s="65">
        <v>4002</v>
      </c>
      <c r="C645" s="59">
        <v>43673</v>
      </c>
      <c r="D645" s="65">
        <v>15</v>
      </c>
      <c r="E645" s="65" t="s">
        <v>103</v>
      </c>
      <c r="F645" s="65">
        <v>40.85</v>
      </c>
      <c r="G645" s="65">
        <v>9.5299999999999994</v>
      </c>
      <c r="H645" s="65">
        <v>0.54</v>
      </c>
      <c r="I645" s="65">
        <v>7.0000000000000007E-2</v>
      </c>
      <c r="J645" s="65">
        <v>0.17</v>
      </c>
      <c r="K645" s="65">
        <v>0</v>
      </c>
      <c r="L645" s="65">
        <v>0.75</v>
      </c>
      <c r="M645" s="65">
        <v>-0.05</v>
      </c>
      <c r="N645" s="65">
        <v>-0.08</v>
      </c>
      <c r="O645" s="65">
        <v>-0.08</v>
      </c>
      <c r="P645" s="65">
        <v>0</v>
      </c>
      <c r="R645" s="65">
        <v>0.33</v>
      </c>
      <c r="S645" s="65">
        <v>0.3</v>
      </c>
      <c r="T645" s="65">
        <v>0.23</v>
      </c>
      <c r="U645" s="65">
        <v>52.56</v>
      </c>
      <c r="V645" s="65">
        <v>1718.144</v>
      </c>
      <c r="X645" s="65">
        <f t="shared" si="9"/>
        <v>1.5300000000000002</v>
      </c>
    </row>
    <row r="646" spans="1:24" x14ac:dyDescent="0.25">
      <c r="A646" s="65" t="s">
        <v>102</v>
      </c>
      <c r="B646" s="65">
        <v>4002</v>
      </c>
      <c r="C646" s="59">
        <v>43673</v>
      </c>
      <c r="D646" s="65">
        <v>16</v>
      </c>
      <c r="E646" s="65" t="s">
        <v>103</v>
      </c>
      <c r="F646" s="65">
        <v>42.19</v>
      </c>
      <c r="G646" s="65">
        <v>9.5299999999999994</v>
      </c>
      <c r="H646" s="65">
        <v>0.54</v>
      </c>
      <c r="I646" s="65">
        <v>7.0000000000000007E-2</v>
      </c>
      <c r="J646" s="65">
        <v>0.19</v>
      </c>
      <c r="K646" s="65">
        <v>0</v>
      </c>
      <c r="L646" s="65">
        <v>0.44</v>
      </c>
      <c r="M646" s="65">
        <v>-0.02</v>
      </c>
      <c r="N646" s="65">
        <v>-0.14000000000000001</v>
      </c>
      <c r="O646" s="65">
        <v>-0.08</v>
      </c>
      <c r="P646" s="65">
        <v>0</v>
      </c>
      <c r="R646" s="65">
        <v>0.33</v>
      </c>
      <c r="S646" s="65">
        <v>0.3</v>
      </c>
      <c r="T646" s="65">
        <v>0.23</v>
      </c>
      <c r="U646" s="65">
        <v>53.58</v>
      </c>
      <c r="V646" s="65">
        <v>1748.2380000000001</v>
      </c>
      <c r="X646" s="65">
        <f t="shared" si="9"/>
        <v>1.24</v>
      </c>
    </row>
    <row r="647" spans="1:24" x14ac:dyDescent="0.25">
      <c r="A647" s="65" t="s">
        <v>102</v>
      </c>
      <c r="B647" s="65">
        <v>4002</v>
      </c>
      <c r="C647" s="59">
        <v>43673</v>
      </c>
      <c r="D647" s="65">
        <v>17</v>
      </c>
      <c r="E647" s="65" t="s">
        <v>103</v>
      </c>
      <c r="F647" s="65">
        <v>44.31</v>
      </c>
      <c r="G647" s="65">
        <v>9.5299999999999994</v>
      </c>
      <c r="H647" s="65">
        <v>0.54</v>
      </c>
      <c r="I647" s="65">
        <v>7.0000000000000007E-2</v>
      </c>
      <c r="J647" s="65">
        <v>0.19</v>
      </c>
      <c r="K647" s="65">
        <v>0</v>
      </c>
      <c r="L647" s="65">
        <v>0.49</v>
      </c>
      <c r="M647" s="65">
        <v>-0.01</v>
      </c>
      <c r="N647" s="65">
        <v>-0.15</v>
      </c>
      <c r="O647" s="65">
        <v>-0.08</v>
      </c>
      <c r="P647" s="65">
        <v>0</v>
      </c>
      <c r="R647" s="65">
        <v>0.33</v>
      </c>
      <c r="S647" s="65">
        <v>0.3</v>
      </c>
      <c r="T647" s="65">
        <v>0.23</v>
      </c>
      <c r="U647" s="65">
        <v>55.75</v>
      </c>
      <c r="V647" s="65">
        <v>1775.1369999999999</v>
      </c>
      <c r="X647" s="65">
        <f t="shared" si="9"/>
        <v>1.29</v>
      </c>
    </row>
    <row r="648" spans="1:24" x14ac:dyDescent="0.25">
      <c r="A648" s="65" t="s">
        <v>102</v>
      </c>
      <c r="B648" s="65">
        <v>4002</v>
      </c>
      <c r="C648" s="59">
        <v>43673</v>
      </c>
      <c r="D648" s="65">
        <v>18</v>
      </c>
      <c r="E648" s="65" t="s">
        <v>103</v>
      </c>
      <c r="F648" s="65">
        <v>43.43</v>
      </c>
      <c r="G648" s="65">
        <v>9.5299999999999994</v>
      </c>
      <c r="H648" s="65">
        <v>0.54</v>
      </c>
      <c r="I648" s="65">
        <v>7.0000000000000007E-2</v>
      </c>
      <c r="J648" s="65">
        <v>0.28999999999999998</v>
      </c>
      <c r="K648" s="65">
        <v>0</v>
      </c>
      <c r="L648" s="65">
        <v>0.43</v>
      </c>
      <c r="M648" s="65">
        <v>0</v>
      </c>
      <c r="N648" s="65">
        <v>-0.21</v>
      </c>
      <c r="O648" s="65">
        <v>-0.08</v>
      </c>
      <c r="P648" s="65">
        <v>0</v>
      </c>
      <c r="R648" s="65">
        <v>0.33</v>
      </c>
      <c r="S648" s="65">
        <v>0.3</v>
      </c>
      <c r="T648" s="65">
        <v>0.23</v>
      </c>
      <c r="U648" s="65">
        <v>54.86</v>
      </c>
      <c r="V648" s="65">
        <v>1781.2360000000001</v>
      </c>
      <c r="X648" s="65">
        <f t="shared" ref="X648:X711" si="10">H648+I648+J648+K648+L648+P648+Q648</f>
        <v>1.33</v>
      </c>
    </row>
    <row r="649" spans="1:24" x14ac:dyDescent="0.25">
      <c r="A649" s="65" t="s">
        <v>102</v>
      </c>
      <c r="B649" s="65">
        <v>4002</v>
      </c>
      <c r="C649" s="59">
        <v>43673</v>
      </c>
      <c r="D649" s="65">
        <v>19</v>
      </c>
      <c r="E649" s="65" t="s">
        <v>103</v>
      </c>
      <c r="F649" s="65">
        <v>48.95</v>
      </c>
      <c r="G649" s="65">
        <v>9.5299999999999994</v>
      </c>
      <c r="H649" s="65">
        <v>0.54</v>
      </c>
      <c r="I649" s="65">
        <v>7.0000000000000007E-2</v>
      </c>
      <c r="J649" s="65">
        <v>0.24</v>
      </c>
      <c r="K649" s="65">
        <v>0</v>
      </c>
      <c r="L649" s="65">
        <v>0.83</v>
      </c>
      <c r="M649" s="65">
        <v>-0.03</v>
      </c>
      <c r="N649" s="65">
        <v>-0.12</v>
      </c>
      <c r="O649" s="65">
        <v>-0.08</v>
      </c>
      <c r="P649" s="65">
        <v>0</v>
      </c>
      <c r="R649" s="65">
        <v>0.33</v>
      </c>
      <c r="S649" s="65">
        <v>0.3</v>
      </c>
      <c r="T649" s="65">
        <v>0.23</v>
      </c>
      <c r="U649" s="65">
        <v>60.79</v>
      </c>
      <c r="V649" s="65">
        <v>1743.8789999999999</v>
      </c>
      <c r="X649" s="65">
        <f t="shared" si="10"/>
        <v>1.6800000000000002</v>
      </c>
    </row>
    <row r="650" spans="1:24" x14ac:dyDescent="0.25">
      <c r="A650" s="65" t="s">
        <v>102</v>
      </c>
      <c r="B650" s="65">
        <v>4002</v>
      </c>
      <c r="C650" s="59">
        <v>43673</v>
      </c>
      <c r="D650" s="65">
        <v>20</v>
      </c>
      <c r="E650" s="65" t="s">
        <v>103</v>
      </c>
      <c r="F650" s="65">
        <v>26.36</v>
      </c>
      <c r="G650" s="65">
        <v>9.5299999999999994</v>
      </c>
      <c r="H650" s="65">
        <v>0.54</v>
      </c>
      <c r="I650" s="65">
        <v>7.0000000000000007E-2</v>
      </c>
      <c r="J650" s="65">
        <v>0.11</v>
      </c>
      <c r="K650" s="65">
        <v>0</v>
      </c>
      <c r="L650" s="65">
        <v>0.11</v>
      </c>
      <c r="M650" s="65">
        <v>0.01</v>
      </c>
      <c r="N650" s="65">
        <v>-0.03</v>
      </c>
      <c r="O650" s="65">
        <v>-0.08</v>
      </c>
      <c r="P650" s="65">
        <v>0</v>
      </c>
      <c r="R650" s="65">
        <v>0.33</v>
      </c>
      <c r="S650" s="65">
        <v>0.3</v>
      </c>
      <c r="T650" s="65">
        <v>0.23</v>
      </c>
      <c r="U650" s="65">
        <v>37.479999999999997</v>
      </c>
      <c r="V650" s="65">
        <v>1673.345</v>
      </c>
      <c r="X650" s="65">
        <f t="shared" si="10"/>
        <v>0.83000000000000007</v>
      </c>
    </row>
    <row r="651" spans="1:24" x14ac:dyDescent="0.25">
      <c r="A651" s="65" t="s">
        <v>102</v>
      </c>
      <c r="B651" s="65">
        <v>4002</v>
      </c>
      <c r="C651" s="59">
        <v>43673</v>
      </c>
      <c r="D651" s="65">
        <v>21</v>
      </c>
      <c r="E651" s="65" t="s">
        <v>103</v>
      </c>
      <c r="F651" s="65">
        <v>29.55</v>
      </c>
      <c r="G651" s="65">
        <v>9.5299999999999994</v>
      </c>
      <c r="H651" s="65">
        <v>0.54</v>
      </c>
      <c r="I651" s="65">
        <v>7.0000000000000007E-2</v>
      </c>
      <c r="J651" s="65">
        <v>0.1</v>
      </c>
      <c r="K651" s="65">
        <v>0</v>
      </c>
      <c r="L651" s="65">
        <v>0.36</v>
      </c>
      <c r="M651" s="65">
        <v>-0.01</v>
      </c>
      <c r="N651" s="65">
        <v>-0.1</v>
      </c>
      <c r="O651" s="65">
        <v>-0.08</v>
      </c>
      <c r="P651" s="65">
        <v>0</v>
      </c>
      <c r="R651" s="65">
        <v>0.33</v>
      </c>
      <c r="S651" s="65">
        <v>0.3</v>
      </c>
      <c r="T651" s="65">
        <v>0.23</v>
      </c>
      <c r="U651" s="65">
        <v>40.82</v>
      </c>
      <c r="V651" s="65">
        <v>1628.7629999999999</v>
      </c>
      <c r="X651" s="65">
        <f t="shared" si="10"/>
        <v>1.07</v>
      </c>
    </row>
    <row r="652" spans="1:24" x14ac:dyDescent="0.25">
      <c r="A652" s="65" t="s">
        <v>102</v>
      </c>
      <c r="B652" s="65">
        <v>4002</v>
      </c>
      <c r="C652" s="59">
        <v>43673</v>
      </c>
      <c r="D652" s="65">
        <v>22</v>
      </c>
      <c r="E652" s="65" t="s">
        <v>103</v>
      </c>
      <c r="F652" s="65">
        <v>24.56</v>
      </c>
      <c r="G652" s="65">
        <v>9.5299999999999994</v>
      </c>
      <c r="H652" s="65">
        <v>0.54</v>
      </c>
      <c r="I652" s="65">
        <v>7.0000000000000007E-2</v>
      </c>
      <c r="J652" s="65">
        <v>0.09</v>
      </c>
      <c r="K652" s="65">
        <v>0</v>
      </c>
      <c r="L652" s="65">
        <v>0.08</v>
      </c>
      <c r="M652" s="65">
        <v>-0.01</v>
      </c>
      <c r="N652" s="65">
        <v>-0.11</v>
      </c>
      <c r="O652" s="65">
        <v>-0.08</v>
      </c>
      <c r="P652" s="65">
        <v>0</v>
      </c>
      <c r="R652" s="65">
        <v>0.33</v>
      </c>
      <c r="S652" s="65">
        <v>0.3</v>
      </c>
      <c r="T652" s="65">
        <v>0.23</v>
      </c>
      <c r="U652" s="65">
        <v>35.53</v>
      </c>
      <c r="V652" s="65">
        <v>1547.4069999999999</v>
      </c>
      <c r="X652" s="65">
        <f t="shared" si="10"/>
        <v>0.78</v>
      </c>
    </row>
    <row r="653" spans="1:24" x14ac:dyDescent="0.25">
      <c r="A653" s="65" t="s">
        <v>102</v>
      </c>
      <c r="B653" s="65">
        <v>4002</v>
      </c>
      <c r="C653" s="59">
        <v>43673</v>
      </c>
      <c r="D653" s="65">
        <v>23</v>
      </c>
      <c r="E653" s="65" t="s">
        <v>103</v>
      </c>
      <c r="F653" s="65">
        <v>36.270000000000003</v>
      </c>
      <c r="G653" s="65">
        <v>9.5299999999999994</v>
      </c>
      <c r="H653" s="65">
        <v>0.54</v>
      </c>
      <c r="I653" s="65">
        <v>7.0000000000000007E-2</v>
      </c>
      <c r="J653" s="65">
        <v>0.42</v>
      </c>
      <c r="K653" s="65">
        <v>0</v>
      </c>
      <c r="L653" s="65">
        <v>0.66</v>
      </c>
      <c r="M653" s="65">
        <v>0.01</v>
      </c>
      <c r="N653" s="65">
        <v>0</v>
      </c>
      <c r="O653" s="65">
        <v>-0.08</v>
      </c>
      <c r="P653" s="65">
        <v>0</v>
      </c>
      <c r="R653" s="65">
        <v>0.33</v>
      </c>
      <c r="S653" s="65">
        <v>0.3</v>
      </c>
      <c r="T653" s="65">
        <v>0.23</v>
      </c>
      <c r="U653" s="65">
        <v>48.28</v>
      </c>
      <c r="V653" s="65">
        <v>1412.8779999999999</v>
      </c>
      <c r="X653" s="65">
        <f t="shared" si="10"/>
        <v>1.69</v>
      </c>
    </row>
    <row r="654" spans="1:24" x14ac:dyDescent="0.25">
      <c r="A654" s="65" t="s">
        <v>102</v>
      </c>
      <c r="B654" s="65">
        <v>4002</v>
      </c>
      <c r="C654" s="59">
        <v>43673</v>
      </c>
      <c r="D654" s="65">
        <v>24</v>
      </c>
      <c r="E654" s="65" t="s">
        <v>103</v>
      </c>
      <c r="F654" s="65">
        <v>22.58</v>
      </c>
      <c r="G654" s="65">
        <v>9.5299999999999994</v>
      </c>
      <c r="H654" s="65">
        <v>0.54</v>
      </c>
      <c r="I654" s="65">
        <v>7.0000000000000007E-2</v>
      </c>
      <c r="J654" s="65">
        <v>0.23</v>
      </c>
      <c r="K654" s="65">
        <v>0</v>
      </c>
      <c r="L654" s="65">
        <v>0</v>
      </c>
      <c r="M654" s="65">
        <v>0.01</v>
      </c>
      <c r="N654" s="65">
        <v>-0.09</v>
      </c>
      <c r="O654" s="65">
        <v>-0.08</v>
      </c>
      <c r="P654" s="65">
        <v>0</v>
      </c>
      <c r="R654" s="65">
        <v>0.33</v>
      </c>
      <c r="S654" s="65">
        <v>0.3</v>
      </c>
      <c r="T654" s="65">
        <v>0.23</v>
      </c>
      <c r="U654" s="65">
        <v>33.65</v>
      </c>
      <c r="V654" s="65">
        <v>1279.9949999999999</v>
      </c>
      <c r="X654" s="65">
        <f t="shared" si="10"/>
        <v>0.84000000000000008</v>
      </c>
    </row>
    <row r="655" spans="1:24" x14ac:dyDescent="0.25">
      <c r="A655" s="65" t="s">
        <v>102</v>
      </c>
      <c r="B655" s="65">
        <v>4002</v>
      </c>
      <c r="C655" s="59">
        <v>43674</v>
      </c>
      <c r="D655" s="65">
        <v>1</v>
      </c>
      <c r="E655" s="65" t="s">
        <v>103</v>
      </c>
      <c r="F655" s="65">
        <v>18.98</v>
      </c>
      <c r="G655" s="65">
        <v>9.5299999999999994</v>
      </c>
      <c r="H655" s="65">
        <v>0.28999999999999998</v>
      </c>
      <c r="I655" s="65">
        <v>0.23</v>
      </c>
      <c r="J655" s="65">
        <v>0.1</v>
      </c>
      <c r="K655" s="65">
        <v>0</v>
      </c>
      <c r="L655" s="65">
        <v>0</v>
      </c>
      <c r="M655" s="65">
        <v>0</v>
      </c>
      <c r="N655" s="65">
        <v>-0.13</v>
      </c>
      <c r="O655" s="65">
        <v>-0.08</v>
      </c>
      <c r="P655" s="65">
        <v>0</v>
      </c>
      <c r="R655" s="65">
        <v>0.33</v>
      </c>
      <c r="S655" s="65">
        <v>0.3</v>
      </c>
      <c r="T655" s="65">
        <v>0.23</v>
      </c>
      <c r="U655" s="65">
        <v>29.78</v>
      </c>
      <c r="V655" s="65">
        <v>1177.7840000000001</v>
      </c>
      <c r="X655" s="65">
        <f t="shared" si="10"/>
        <v>0.62</v>
      </c>
    </row>
    <row r="656" spans="1:24" x14ac:dyDescent="0.25">
      <c r="A656" s="65" t="s">
        <v>102</v>
      </c>
      <c r="B656" s="65">
        <v>4002</v>
      </c>
      <c r="C656" s="59">
        <v>43674</v>
      </c>
      <c r="D656" s="65">
        <v>2</v>
      </c>
      <c r="E656" s="65" t="s">
        <v>103</v>
      </c>
      <c r="F656" s="65">
        <v>23.02</v>
      </c>
      <c r="G656" s="65">
        <v>9.5299999999999994</v>
      </c>
      <c r="H656" s="65">
        <v>0.28999999999999998</v>
      </c>
      <c r="I656" s="65">
        <v>0.23</v>
      </c>
      <c r="J656" s="65">
        <v>0.13</v>
      </c>
      <c r="K656" s="65">
        <v>0</v>
      </c>
      <c r="L656" s="65">
        <v>0</v>
      </c>
      <c r="M656" s="65">
        <v>-0.01</v>
      </c>
      <c r="N656" s="65">
        <v>-0.13</v>
      </c>
      <c r="O656" s="65">
        <v>-0.08</v>
      </c>
      <c r="P656" s="65">
        <v>0</v>
      </c>
      <c r="R656" s="65">
        <v>0.33</v>
      </c>
      <c r="S656" s="65">
        <v>0.3</v>
      </c>
      <c r="T656" s="65">
        <v>0.23</v>
      </c>
      <c r="U656" s="65">
        <v>33.840000000000003</v>
      </c>
      <c r="V656" s="65">
        <v>1108.5350000000001</v>
      </c>
      <c r="X656" s="65">
        <f t="shared" si="10"/>
        <v>0.65</v>
      </c>
    </row>
    <row r="657" spans="1:24" x14ac:dyDescent="0.25">
      <c r="A657" s="65" t="s">
        <v>102</v>
      </c>
      <c r="B657" s="65">
        <v>4002</v>
      </c>
      <c r="C657" s="59">
        <v>43674</v>
      </c>
      <c r="D657" s="65">
        <v>3</v>
      </c>
      <c r="E657" s="65" t="s">
        <v>103</v>
      </c>
      <c r="F657" s="65">
        <v>19.02</v>
      </c>
      <c r="G657" s="65">
        <v>9.5299999999999994</v>
      </c>
      <c r="H657" s="65">
        <v>0.28999999999999998</v>
      </c>
      <c r="I657" s="65">
        <v>0.23</v>
      </c>
      <c r="J657" s="65">
        <v>0.09</v>
      </c>
      <c r="K657" s="65">
        <v>0</v>
      </c>
      <c r="L657" s="65">
        <v>0</v>
      </c>
      <c r="M657" s="65">
        <v>0.02</v>
      </c>
      <c r="N657" s="65">
        <v>-0.11</v>
      </c>
      <c r="O657" s="65">
        <v>-0.08</v>
      </c>
      <c r="P657" s="65">
        <v>0</v>
      </c>
      <c r="R657" s="65">
        <v>0.33</v>
      </c>
      <c r="S657" s="65">
        <v>0.3</v>
      </c>
      <c r="T657" s="65">
        <v>0.23</v>
      </c>
      <c r="U657" s="65">
        <v>29.85</v>
      </c>
      <c r="V657" s="65">
        <v>1063.6089999999999</v>
      </c>
      <c r="X657" s="65">
        <f t="shared" si="10"/>
        <v>0.61</v>
      </c>
    </row>
    <row r="658" spans="1:24" x14ac:dyDescent="0.25">
      <c r="A658" s="65" t="s">
        <v>102</v>
      </c>
      <c r="B658" s="65">
        <v>4002</v>
      </c>
      <c r="C658" s="59">
        <v>43674</v>
      </c>
      <c r="D658" s="65">
        <v>4</v>
      </c>
      <c r="E658" s="65" t="s">
        <v>103</v>
      </c>
      <c r="F658" s="65">
        <v>18.09</v>
      </c>
      <c r="G658" s="65">
        <v>9.5299999999999994</v>
      </c>
      <c r="H658" s="65">
        <v>0.28999999999999998</v>
      </c>
      <c r="I658" s="65">
        <v>0.23</v>
      </c>
      <c r="J658" s="65">
        <v>0.08</v>
      </c>
      <c r="K658" s="65">
        <v>0</v>
      </c>
      <c r="L658" s="65">
        <v>0</v>
      </c>
      <c r="M658" s="65">
        <v>0.02</v>
      </c>
      <c r="N658" s="65">
        <v>-0.11</v>
      </c>
      <c r="O658" s="65">
        <v>-0.08</v>
      </c>
      <c r="P658" s="65">
        <v>0</v>
      </c>
      <c r="R658" s="65">
        <v>0.33</v>
      </c>
      <c r="S658" s="65">
        <v>0.3</v>
      </c>
      <c r="T658" s="65">
        <v>0.23</v>
      </c>
      <c r="U658" s="65">
        <v>28.91</v>
      </c>
      <c r="V658" s="65">
        <v>1036.8240000000001</v>
      </c>
      <c r="X658" s="65">
        <f t="shared" si="10"/>
        <v>0.6</v>
      </c>
    </row>
    <row r="659" spans="1:24" x14ac:dyDescent="0.25">
      <c r="A659" s="65" t="s">
        <v>102</v>
      </c>
      <c r="B659" s="65">
        <v>4002</v>
      </c>
      <c r="C659" s="59">
        <v>43674</v>
      </c>
      <c r="D659" s="65">
        <v>5</v>
      </c>
      <c r="E659" s="65" t="s">
        <v>103</v>
      </c>
      <c r="F659" s="65">
        <v>17.91</v>
      </c>
      <c r="G659" s="65">
        <v>9.5299999999999994</v>
      </c>
      <c r="H659" s="65">
        <v>0.28999999999999998</v>
      </c>
      <c r="I659" s="65">
        <v>0.23</v>
      </c>
      <c r="J659" s="65">
        <v>0.06</v>
      </c>
      <c r="K659" s="65">
        <v>0</v>
      </c>
      <c r="L659" s="65">
        <v>0</v>
      </c>
      <c r="M659" s="65">
        <v>0.02</v>
      </c>
      <c r="N659" s="65">
        <v>-0.08</v>
      </c>
      <c r="O659" s="65">
        <v>-0.08</v>
      </c>
      <c r="P659" s="65">
        <v>0</v>
      </c>
      <c r="R659" s="65">
        <v>0.33</v>
      </c>
      <c r="S659" s="65">
        <v>0.3</v>
      </c>
      <c r="T659" s="65">
        <v>0.23</v>
      </c>
      <c r="U659" s="65">
        <v>28.74</v>
      </c>
      <c r="V659" s="65">
        <v>1024.761</v>
      </c>
      <c r="X659" s="65">
        <f t="shared" si="10"/>
        <v>0.58000000000000007</v>
      </c>
    </row>
    <row r="660" spans="1:24" x14ac:dyDescent="0.25">
      <c r="A660" s="65" t="s">
        <v>102</v>
      </c>
      <c r="B660" s="65">
        <v>4002</v>
      </c>
      <c r="C660" s="59">
        <v>43674</v>
      </c>
      <c r="D660" s="65">
        <v>6</v>
      </c>
      <c r="E660" s="65" t="s">
        <v>103</v>
      </c>
      <c r="F660" s="65">
        <v>18.11</v>
      </c>
      <c r="G660" s="65">
        <v>9.5299999999999994</v>
      </c>
      <c r="H660" s="65">
        <v>0.28999999999999998</v>
      </c>
      <c r="I660" s="65">
        <v>0.23</v>
      </c>
      <c r="J660" s="65">
        <v>0.09</v>
      </c>
      <c r="K660" s="65">
        <v>0</v>
      </c>
      <c r="L660" s="65">
        <v>0</v>
      </c>
      <c r="M660" s="65">
        <v>0.02</v>
      </c>
      <c r="N660" s="65">
        <v>-7.0000000000000007E-2</v>
      </c>
      <c r="O660" s="65">
        <v>-0.08</v>
      </c>
      <c r="P660" s="65">
        <v>0</v>
      </c>
      <c r="R660" s="65">
        <v>0.33</v>
      </c>
      <c r="S660" s="65">
        <v>0.3</v>
      </c>
      <c r="T660" s="65">
        <v>0.23</v>
      </c>
      <c r="U660" s="65">
        <v>28.98</v>
      </c>
      <c r="V660" s="65">
        <v>1028.6220000000001</v>
      </c>
      <c r="X660" s="65">
        <f t="shared" si="10"/>
        <v>0.61</v>
      </c>
    </row>
    <row r="661" spans="1:24" x14ac:dyDescent="0.25">
      <c r="A661" s="65" t="s">
        <v>102</v>
      </c>
      <c r="B661" s="65">
        <v>4002</v>
      </c>
      <c r="C661" s="59">
        <v>43674</v>
      </c>
      <c r="D661" s="65">
        <v>7</v>
      </c>
      <c r="E661" s="65" t="s">
        <v>103</v>
      </c>
      <c r="F661" s="65">
        <v>15.6</v>
      </c>
      <c r="G661" s="65">
        <v>9.5299999999999994</v>
      </c>
      <c r="H661" s="65">
        <v>0.28999999999999998</v>
      </c>
      <c r="I661" s="65">
        <v>0.23</v>
      </c>
      <c r="J661" s="65">
        <v>0.12</v>
      </c>
      <c r="K661" s="65">
        <v>0</v>
      </c>
      <c r="L661" s="65">
        <v>0</v>
      </c>
      <c r="M661" s="65">
        <v>0</v>
      </c>
      <c r="N661" s="65">
        <v>-0.09</v>
      </c>
      <c r="O661" s="65">
        <v>-0.08</v>
      </c>
      <c r="P661" s="65">
        <v>0</v>
      </c>
      <c r="R661" s="65">
        <v>0.33</v>
      </c>
      <c r="S661" s="65">
        <v>0.3</v>
      </c>
      <c r="T661" s="65">
        <v>0.23</v>
      </c>
      <c r="U661" s="65">
        <v>26.46</v>
      </c>
      <c r="V661" s="65">
        <v>1067.539</v>
      </c>
      <c r="X661" s="65">
        <f t="shared" si="10"/>
        <v>0.64</v>
      </c>
    </row>
    <row r="662" spans="1:24" x14ac:dyDescent="0.25">
      <c r="A662" s="65" t="s">
        <v>102</v>
      </c>
      <c r="B662" s="65">
        <v>4002</v>
      </c>
      <c r="C662" s="59">
        <v>43674</v>
      </c>
      <c r="D662" s="65">
        <v>8</v>
      </c>
      <c r="E662" s="65" t="s">
        <v>103</v>
      </c>
      <c r="F662" s="65">
        <v>16.739999999999998</v>
      </c>
      <c r="G662" s="65">
        <v>9.5299999999999994</v>
      </c>
      <c r="H662" s="65">
        <v>0.28999999999999998</v>
      </c>
      <c r="I662" s="65">
        <v>0.23</v>
      </c>
      <c r="J662" s="65">
        <v>0.14000000000000001</v>
      </c>
      <c r="K662" s="65">
        <v>0</v>
      </c>
      <c r="L662" s="65">
        <v>0</v>
      </c>
      <c r="M662" s="65">
        <v>0.01</v>
      </c>
      <c r="N662" s="65">
        <v>-7.0000000000000007E-2</v>
      </c>
      <c r="O662" s="65">
        <v>-0.08</v>
      </c>
      <c r="P662" s="65">
        <v>0</v>
      </c>
      <c r="R662" s="65">
        <v>0.33</v>
      </c>
      <c r="S662" s="65">
        <v>0.3</v>
      </c>
      <c r="T662" s="65">
        <v>0.23</v>
      </c>
      <c r="U662" s="65">
        <v>27.65</v>
      </c>
      <c r="V662" s="65">
        <v>1167.44</v>
      </c>
      <c r="X662" s="65">
        <f t="shared" si="10"/>
        <v>0.66</v>
      </c>
    </row>
    <row r="663" spans="1:24" x14ac:dyDescent="0.25">
      <c r="A663" s="65" t="s">
        <v>102</v>
      </c>
      <c r="B663" s="65">
        <v>4002</v>
      </c>
      <c r="C663" s="59">
        <v>43674</v>
      </c>
      <c r="D663" s="65">
        <v>9</v>
      </c>
      <c r="E663" s="65" t="s">
        <v>103</v>
      </c>
      <c r="F663" s="65">
        <v>19.149999999999999</v>
      </c>
      <c r="G663" s="65">
        <v>9.5299999999999994</v>
      </c>
      <c r="H663" s="65">
        <v>0.28999999999999998</v>
      </c>
      <c r="I663" s="65">
        <v>0.23</v>
      </c>
      <c r="J663" s="65">
        <v>0.16</v>
      </c>
      <c r="K663" s="65">
        <v>0</v>
      </c>
      <c r="L663" s="65">
        <v>0</v>
      </c>
      <c r="M663" s="65">
        <v>0.04</v>
      </c>
      <c r="N663" s="65">
        <v>-0.11</v>
      </c>
      <c r="O663" s="65">
        <v>-0.08</v>
      </c>
      <c r="P663" s="65">
        <v>0</v>
      </c>
      <c r="R663" s="65">
        <v>0.33</v>
      </c>
      <c r="S663" s="65">
        <v>0.3</v>
      </c>
      <c r="T663" s="65">
        <v>0.23</v>
      </c>
      <c r="U663" s="65">
        <v>30.07</v>
      </c>
      <c r="V663" s="65">
        <v>1305.713</v>
      </c>
      <c r="X663" s="65">
        <f t="shared" si="10"/>
        <v>0.68</v>
      </c>
    </row>
    <row r="664" spans="1:24" x14ac:dyDescent="0.25">
      <c r="A664" s="65" t="s">
        <v>102</v>
      </c>
      <c r="B664" s="65">
        <v>4002</v>
      </c>
      <c r="C664" s="59">
        <v>43674</v>
      </c>
      <c r="D664" s="65">
        <v>10</v>
      </c>
      <c r="E664" s="65" t="s">
        <v>103</v>
      </c>
      <c r="F664" s="65">
        <v>20.86</v>
      </c>
      <c r="G664" s="65">
        <v>9.5299999999999994</v>
      </c>
      <c r="H664" s="65">
        <v>0.28999999999999998</v>
      </c>
      <c r="I664" s="65">
        <v>0.23</v>
      </c>
      <c r="J664" s="65">
        <v>0.1</v>
      </c>
      <c r="K664" s="65">
        <v>0</v>
      </c>
      <c r="L664" s="65">
        <v>0</v>
      </c>
      <c r="M664" s="65">
        <v>0.01</v>
      </c>
      <c r="N664" s="65">
        <v>-0.11</v>
      </c>
      <c r="O664" s="65">
        <v>-0.08</v>
      </c>
      <c r="P664" s="65">
        <v>0</v>
      </c>
      <c r="R664" s="65">
        <v>0.33</v>
      </c>
      <c r="S664" s="65">
        <v>0.3</v>
      </c>
      <c r="T664" s="65">
        <v>0.23</v>
      </c>
      <c r="U664" s="65">
        <v>31.69</v>
      </c>
      <c r="V664" s="65">
        <v>1436.1120000000001</v>
      </c>
      <c r="X664" s="65">
        <f t="shared" si="10"/>
        <v>0.62</v>
      </c>
    </row>
    <row r="665" spans="1:24" x14ac:dyDescent="0.25">
      <c r="A665" s="65" t="s">
        <v>102</v>
      </c>
      <c r="B665" s="65">
        <v>4002</v>
      </c>
      <c r="C665" s="59">
        <v>43674</v>
      </c>
      <c r="D665" s="65">
        <v>11</v>
      </c>
      <c r="E665" s="65" t="s">
        <v>103</v>
      </c>
      <c r="F665" s="65">
        <v>34.9</v>
      </c>
      <c r="G665" s="65">
        <v>9.5299999999999994</v>
      </c>
      <c r="H665" s="65">
        <v>0.28999999999999998</v>
      </c>
      <c r="I665" s="65">
        <v>0.23</v>
      </c>
      <c r="J665" s="65">
        <v>0.15</v>
      </c>
      <c r="K665" s="65">
        <v>0</v>
      </c>
      <c r="L665" s="65">
        <v>0.08</v>
      </c>
      <c r="M665" s="65">
        <v>-0.02</v>
      </c>
      <c r="N665" s="65">
        <v>0.06</v>
      </c>
      <c r="O665" s="65">
        <v>-0.08</v>
      </c>
      <c r="P665" s="65">
        <v>0</v>
      </c>
      <c r="R665" s="65">
        <v>0.33</v>
      </c>
      <c r="S665" s="65">
        <v>0.3</v>
      </c>
      <c r="T665" s="65">
        <v>0.23</v>
      </c>
      <c r="U665" s="65">
        <v>46</v>
      </c>
      <c r="V665" s="65">
        <v>1557.491</v>
      </c>
      <c r="X665" s="65">
        <f t="shared" si="10"/>
        <v>0.75</v>
      </c>
    </row>
    <row r="666" spans="1:24" x14ac:dyDescent="0.25">
      <c r="A666" s="65" t="s">
        <v>102</v>
      </c>
      <c r="B666" s="65">
        <v>4002</v>
      </c>
      <c r="C666" s="59">
        <v>43674</v>
      </c>
      <c r="D666" s="65">
        <v>12</v>
      </c>
      <c r="E666" s="65" t="s">
        <v>103</v>
      </c>
      <c r="F666" s="65">
        <v>41.9</v>
      </c>
      <c r="G666" s="65">
        <v>9.5299999999999994</v>
      </c>
      <c r="H666" s="65">
        <v>0.28999999999999998</v>
      </c>
      <c r="I666" s="65">
        <v>0.23</v>
      </c>
      <c r="J666" s="65">
        <v>0.16</v>
      </c>
      <c r="K666" s="65">
        <v>0</v>
      </c>
      <c r="L666" s="65">
        <v>0.16</v>
      </c>
      <c r="M666" s="65">
        <v>-0.02</v>
      </c>
      <c r="N666" s="65">
        <v>-7.0000000000000007E-2</v>
      </c>
      <c r="O666" s="65">
        <v>-0.08</v>
      </c>
      <c r="P666" s="65">
        <v>0</v>
      </c>
      <c r="R666" s="65">
        <v>0.33</v>
      </c>
      <c r="S666" s="65">
        <v>0.3</v>
      </c>
      <c r="T666" s="65">
        <v>0.23</v>
      </c>
      <c r="U666" s="65">
        <v>52.96</v>
      </c>
      <c r="V666" s="65">
        <v>1667.5329999999999</v>
      </c>
      <c r="X666" s="65">
        <f t="shared" si="10"/>
        <v>0.84000000000000008</v>
      </c>
    </row>
    <row r="667" spans="1:24" x14ac:dyDescent="0.25">
      <c r="A667" s="65" t="s">
        <v>102</v>
      </c>
      <c r="B667" s="65">
        <v>4002</v>
      </c>
      <c r="C667" s="59">
        <v>43674</v>
      </c>
      <c r="D667" s="65">
        <v>13</v>
      </c>
      <c r="E667" s="65" t="s">
        <v>103</v>
      </c>
      <c r="F667" s="65">
        <v>48.59</v>
      </c>
      <c r="G667" s="65">
        <v>9.5299999999999994</v>
      </c>
      <c r="H667" s="65">
        <v>0.28999999999999998</v>
      </c>
      <c r="I667" s="65">
        <v>0.23</v>
      </c>
      <c r="J667" s="65">
        <v>0.18</v>
      </c>
      <c r="K667" s="65">
        <v>0</v>
      </c>
      <c r="L667" s="65">
        <v>0.17</v>
      </c>
      <c r="M667" s="65">
        <v>0.05</v>
      </c>
      <c r="N667" s="65">
        <v>-7.0000000000000007E-2</v>
      </c>
      <c r="O667" s="65">
        <v>-0.08</v>
      </c>
      <c r="P667" s="65">
        <v>0</v>
      </c>
      <c r="R667" s="65">
        <v>0.33</v>
      </c>
      <c r="S667" s="65">
        <v>0.3</v>
      </c>
      <c r="T667" s="65">
        <v>0.23</v>
      </c>
      <c r="U667" s="65">
        <v>59.75</v>
      </c>
      <c r="V667" s="65">
        <v>1756.116</v>
      </c>
      <c r="X667" s="65">
        <f t="shared" si="10"/>
        <v>0.87</v>
      </c>
    </row>
    <row r="668" spans="1:24" x14ac:dyDescent="0.25">
      <c r="A668" s="65" t="s">
        <v>102</v>
      </c>
      <c r="B668" s="65">
        <v>4002</v>
      </c>
      <c r="C668" s="59">
        <v>43674</v>
      </c>
      <c r="D668" s="65">
        <v>14</v>
      </c>
      <c r="E668" s="65" t="s">
        <v>103</v>
      </c>
      <c r="F668" s="65">
        <v>54.43</v>
      </c>
      <c r="G668" s="65">
        <v>9.5299999999999994</v>
      </c>
      <c r="H668" s="65">
        <v>0.28999999999999998</v>
      </c>
      <c r="I668" s="65">
        <v>0.23</v>
      </c>
      <c r="J668" s="65">
        <v>0.18</v>
      </c>
      <c r="K668" s="65">
        <v>0</v>
      </c>
      <c r="L668" s="65">
        <v>0.2</v>
      </c>
      <c r="M668" s="65">
        <v>0.05</v>
      </c>
      <c r="N668" s="65">
        <v>-0.12</v>
      </c>
      <c r="O668" s="65">
        <v>-0.08</v>
      </c>
      <c r="P668" s="65">
        <v>0</v>
      </c>
      <c r="R668" s="65">
        <v>0.33</v>
      </c>
      <c r="S668" s="65">
        <v>0.3</v>
      </c>
      <c r="T668" s="65">
        <v>0.23</v>
      </c>
      <c r="U668" s="65">
        <v>65.569999999999993</v>
      </c>
      <c r="V668" s="65">
        <v>1809.885</v>
      </c>
      <c r="X668" s="65">
        <f t="shared" si="10"/>
        <v>0.89999999999999991</v>
      </c>
    </row>
    <row r="669" spans="1:24" x14ac:dyDescent="0.25">
      <c r="A669" s="65" t="s">
        <v>102</v>
      </c>
      <c r="B669" s="65">
        <v>4002</v>
      </c>
      <c r="C669" s="59">
        <v>43674</v>
      </c>
      <c r="D669" s="65">
        <v>15</v>
      </c>
      <c r="E669" s="65" t="s">
        <v>103</v>
      </c>
      <c r="F669" s="65">
        <v>39.119999999999997</v>
      </c>
      <c r="G669" s="65">
        <v>9.5299999999999994</v>
      </c>
      <c r="H669" s="65">
        <v>0.28999999999999998</v>
      </c>
      <c r="I669" s="65">
        <v>0.23</v>
      </c>
      <c r="J669" s="65">
        <v>0.31</v>
      </c>
      <c r="K669" s="65">
        <v>0</v>
      </c>
      <c r="L669" s="65">
        <v>0.27</v>
      </c>
      <c r="M669" s="65">
        <v>0.04</v>
      </c>
      <c r="N669" s="65">
        <v>-0.18</v>
      </c>
      <c r="O669" s="65">
        <v>-0.08</v>
      </c>
      <c r="P669" s="65">
        <v>0</v>
      </c>
      <c r="R669" s="65">
        <v>0.33</v>
      </c>
      <c r="S669" s="65">
        <v>0.3</v>
      </c>
      <c r="T669" s="65">
        <v>0.23</v>
      </c>
      <c r="U669" s="65">
        <v>50.39</v>
      </c>
      <c r="V669" s="65">
        <v>1851.826</v>
      </c>
      <c r="X669" s="65">
        <f t="shared" si="10"/>
        <v>1.1000000000000001</v>
      </c>
    </row>
    <row r="670" spans="1:24" x14ac:dyDescent="0.25">
      <c r="A670" s="65" t="s">
        <v>102</v>
      </c>
      <c r="B670" s="65">
        <v>4002</v>
      </c>
      <c r="C670" s="59">
        <v>43674</v>
      </c>
      <c r="D670" s="65">
        <v>16</v>
      </c>
      <c r="E670" s="65" t="s">
        <v>103</v>
      </c>
      <c r="F670" s="65">
        <v>41.75</v>
      </c>
      <c r="G670" s="65">
        <v>9.5299999999999994</v>
      </c>
      <c r="H670" s="65">
        <v>0.28999999999999998</v>
      </c>
      <c r="I670" s="65">
        <v>0.23</v>
      </c>
      <c r="J670" s="65">
        <v>0.12</v>
      </c>
      <c r="K670" s="65">
        <v>0</v>
      </c>
      <c r="L670" s="65">
        <v>0.04</v>
      </c>
      <c r="M670" s="65">
        <v>0.02</v>
      </c>
      <c r="N670" s="65">
        <v>-0.15</v>
      </c>
      <c r="O670" s="65">
        <v>-0.08</v>
      </c>
      <c r="P670" s="65">
        <v>0</v>
      </c>
      <c r="R670" s="65">
        <v>0.33</v>
      </c>
      <c r="S670" s="65">
        <v>0.3</v>
      </c>
      <c r="T670" s="65">
        <v>0.23</v>
      </c>
      <c r="U670" s="65">
        <v>52.61</v>
      </c>
      <c r="V670" s="65">
        <v>1896.5830000000001</v>
      </c>
      <c r="X670" s="65">
        <f t="shared" si="10"/>
        <v>0.68</v>
      </c>
    </row>
    <row r="671" spans="1:24" x14ac:dyDescent="0.25">
      <c r="A671" s="65" t="s">
        <v>102</v>
      </c>
      <c r="B671" s="65">
        <v>4002</v>
      </c>
      <c r="C671" s="59">
        <v>43674</v>
      </c>
      <c r="D671" s="65">
        <v>17</v>
      </c>
      <c r="E671" s="65" t="s">
        <v>103</v>
      </c>
      <c r="F671" s="65">
        <v>47.58</v>
      </c>
      <c r="G671" s="65">
        <v>9.5299999999999994</v>
      </c>
      <c r="H671" s="65">
        <v>0.28999999999999998</v>
      </c>
      <c r="I671" s="65">
        <v>0.23</v>
      </c>
      <c r="J671" s="65">
        <v>0.28000000000000003</v>
      </c>
      <c r="K671" s="65">
        <v>0</v>
      </c>
      <c r="L671" s="65">
        <v>0.03</v>
      </c>
      <c r="M671" s="65">
        <v>0.04</v>
      </c>
      <c r="N671" s="65">
        <v>-0.17</v>
      </c>
      <c r="O671" s="65">
        <v>-0.08</v>
      </c>
      <c r="P671" s="65">
        <v>0</v>
      </c>
      <c r="R671" s="65">
        <v>0.33</v>
      </c>
      <c r="S671" s="65">
        <v>0.3</v>
      </c>
      <c r="T671" s="65">
        <v>0.23</v>
      </c>
      <c r="U671" s="65">
        <v>58.59</v>
      </c>
      <c r="V671" s="65">
        <v>1945.7909999999999</v>
      </c>
      <c r="X671" s="65">
        <f t="shared" si="10"/>
        <v>0.83000000000000007</v>
      </c>
    </row>
    <row r="672" spans="1:24" x14ac:dyDescent="0.25">
      <c r="A672" s="65" t="s">
        <v>102</v>
      </c>
      <c r="B672" s="65">
        <v>4002</v>
      </c>
      <c r="C672" s="59">
        <v>43674</v>
      </c>
      <c r="D672" s="65">
        <v>18</v>
      </c>
      <c r="E672" s="65" t="s">
        <v>103</v>
      </c>
      <c r="F672" s="65">
        <v>61.84</v>
      </c>
      <c r="G672" s="65">
        <v>9.5299999999999994</v>
      </c>
      <c r="H672" s="65">
        <v>0.28999999999999998</v>
      </c>
      <c r="I672" s="65">
        <v>0.23</v>
      </c>
      <c r="J672" s="65">
        <v>0.25</v>
      </c>
      <c r="K672" s="65">
        <v>0</v>
      </c>
      <c r="L672" s="65">
        <v>0.21</v>
      </c>
      <c r="M672" s="65">
        <v>0.03</v>
      </c>
      <c r="N672" s="65">
        <v>-0.11</v>
      </c>
      <c r="O672" s="65">
        <v>-0.08</v>
      </c>
      <c r="P672" s="65">
        <v>0</v>
      </c>
      <c r="R672" s="65">
        <v>0.33</v>
      </c>
      <c r="S672" s="65">
        <v>0.3</v>
      </c>
      <c r="T672" s="65">
        <v>0.23</v>
      </c>
      <c r="U672" s="65">
        <v>73.05</v>
      </c>
      <c r="V672" s="65">
        <v>1981.4110000000001</v>
      </c>
      <c r="X672" s="65">
        <f t="shared" si="10"/>
        <v>0.98</v>
      </c>
    </row>
    <row r="673" spans="1:24" x14ac:dyDescent="0.25">
      <c r="A673" s="65" t="s">
        <v>102</v>
      </c>
      <c r="B673" s="65">
        <v>4002</v>
      </c>
      <c r="C673" s="59">
        <v>43674</v>
      </c>
      <c r="D673" s="65">
        <v>19</v>
      </c>
      <c r="E673" s="65" t="s">
        <v>103</v>
      </c>
      <c r="F673" s="65">
        <v>77.75</v>
      </c>
      <c r="G673" s="65">
        <v>9.5299999999999994</v>
      </c>
      <c r="H673" s="65">
        <v>0.28999999999999998</v>
      </c>
      <c r="I673" s="65">
        <v>0.23</v>
      </c>
      <c r="J673" s="65">
        <v>0.32</v>
      </c>
      <c r="K673" s="65">
        <v>0</v>
      </c>
      <c r="L673" s="65">
        <v>0.88</v>
      </c>
      <c r="M673" s="65">
        <v>0.05</v>
      </c>
      <c r="N673" s="65">
        <v>-0.27</v>
      </c>
      <c r="O673" s="65">
        <v>-0.08</v>
      </c>
      <c r="P673" s="65">
        <v>0</v>
      </c>
      <c r="R673" s="65">
        <v>0.33</v>
      </c>
      <c r="S673" s="65">
        <v>0.3</v>
      </c>
      <c r="T673" s="65">
        <v>0.23</v>
      </c>
      <c r="U673" s="65">
        <v>89.56</v>
      </c>
      <c r="V673" s="65">
        <v>1965.4359999999999</v>
      </c>
      <c r="X673" s="65">
        <f t="shared" si="10"/>
        <v>1.7200000000000002</v>
      </c>
    </row>
    <row r="674" spans="1:24" x14ac:dyDescent="0.25">
      <c r="A674" s="65" t="s">
        <v>102</v>
      </c>
      <c r="B674" s="65">
        <v>4002</v>
      </c>
      <c r="C674" s="59">
        <v>43674</v>
      </c>
      <c r="D674" s="65">
        <v>20</v>
      </c>
      <c r="E674" s="65" t="s">
        <v>103</v>
      </c>
      <c r="F674" s="65">
        <v>81.569999999999993</v>
      </c>
      <c r="G674" s="65">
        <v>9.5299999999999994</v>
      </c>
      <c r="H674" s="65">
        <v>0.28999999999999998</v>
      </c>
      <c r="I674" s="65">
        <v>0.23</v>
      </c>
      <c r="J674" s="65">
        <v>0.41</v>
      </c>
      <c r="K674" s="65">
        <v>0</v>
      </c>
      <c r="L674" s="65">
        <v>0.78</v>
      </c>
      <c r="M674" s="65">
        <v>0.06</v>
      </c>
      <c r="N674" s="65">
        <v>-0.18</v>
      </c>
      <c r="O674" s="65">
        <v>-0.08</v>
      </c>
      <c r="P674" s="65">
        <v>0</v>
      </c>
      <c r="R674" s="65">
        <v>0.33</v>
      </c>
      <c r="S674" s="65">
        <v>0.3</v>
      </c>
      <c r="T674" s="65">
        <v>0.23</v>
      </c>
      <c r="U674" s="65">
        <v>93.47</v>
      </c>
      <c r="V674" s="65">
        <v>1898.3030000000001</v>
      </c>
      <c r="X674" s="65">
        <f t="shared" si="10"/>
        <v>1.71</v>
      </c>
    </row>
    <row r="675" spans="1:24" x14ac:dyDescent="0.25">
      <c r="A675" s="65" t="s">
        <v>102</v>
      </c>
      <c r="B675" s="65">
        <v>4002</v>
      </c>
      <c r="C675" s="59">
        <v>43674</v>
      </c>
      <c r="D675" s="65">
        <v>21</v>
      </c>
      <c r="E675" s="65" t="s">
        <v>103</v>
      </c>
      <c r="F675" s="65">
        <v>64.97</v>
      </c>
      <c r="G675" s="65">
        <v>9.5299999999999994</v>
      </c>
      <c r="H675" s="65">
        <v>0.28999999999999998</v>
      </c>
      <c r="I675" s="65">
        <v>0.23</v>
      </c>
      <c r="J675" s="65">
        <v>0.22</v>
      </c>
      <c r="K675" s="65">
        <v>0</v>
      </c>
      <c r="L675" s="65">
        <v>0.46</v>
      </c>
      <c r="M675" s="65">
        <v>0</v>
      </c>
      <c r="N675" s="65">
        <v>-0.22</v>
      </c>
      <c r="O675" s="65">
        <v>-0.08</v>
      </c>
      <c r="P675" s="65">
        <v>0</v>
      </c>
      <c r="R675" s="65">
        <v>0.33</v>
      </c>
      <c r="S675" s="65">
        <v>0.3</v>
      </c>
      <c r="T675" s="65">
        <v>0.23</v>
      </c>
      <c r="U675" s="65">
        <v>76.260000000000005</v>
      </c>
      <c r="V675" s="65">
        <v>1849.838</v>
      </c>
      <c r="X675" s="65">
        <f t="shared" si="10"/>
        <v>1.2</v>
      </c>
    </row>
    <row r="676" spans="1:24" x14ac:dyDescent="0.25">
      <c r="A676" s="65" t="s">
        <v>102</v>
      </c>
      <c r="B676" s="65">
        <v>4002</v>
      </c>
      <c r="C676" s="59">
        <v>43674</v>
      </c>
      <c r="D676" s="65">
        <v>22</v>
      </c>
      <c r="E676" s="65" t="s">
        <v>103</v>
      </c>
      <c r="F676" s="65">
        <v>68.75</v>
      </c>
      <c r="G676" s="65">
        <v>9.5299999999999994</v>
      </c>
      <c r="H676" s="65">
        <v>0.28999999999999998</v>
      </c>
      <c r="I676" s="65">
        <v>0.23</v>
      </c>
      <c r="J676" s="65">
        <v>0.38</v>
      </c>
      <c r="K676" s="65">
        <v>0</v>
      </c>
      <c r="L676" s="65">
        <v>0.2</v>
      </c>
      <c r="M676" s="65">
        <v>0.13</v>
      </c>
      <c r="N676" s="65">
        <v>0</v>
      </c>
      <c r="O676" s="65">
        <v>-0.08</v>
      </c>
      <c r="P676" s="65">
        <v>0</v>
      </c>
      <c r="R676" s="65">
        <v>0.33</v>
      </c>
      <c r="S676" s="65">
        <v>0.3</v>
      </c>
      <c r="T676" s="65">
        <v>0.23</v>
      </c>
      <c r="U676" s="65">
        <v>80.290000000000006</v>
      </c>
      <c r="V676" s="65">
        <v>1746.961</v>
      </c>
      <c r="X676" s="65">
        <f t="shared" si="10"/>
        <v>1.1000000000000001</v>
      </c>
    </row>
    <row r="677" spans="1:24" x14ac:dyDescent="0.25">
      <c r="A677" s="65" t="s">
        <v>102</v>
      </c>
      <c r="B677" s="65">
        <v>4002</v>
      </c>
      <c r="C677" s="59">
        <v>43674</v>
      </c>
      <c r="D677" s="65">
        <v>23</v>
      </c>
      <c r="E677" s="65" t="s">
        <v>103</v>
      </c>
      <c r="F677" s="65">
        <v>43.5</v>
      </c>
      <c r="G677" s="65">
        <v>9.5299999999999994</v>
      </c>
      <c r="H677" s="65">
        <v>0.28999999999999998</v>
      </c>
      <c r="I677" s="65">
        <v>0.23</v>
      </c>
      <c r="J677" s="65">
        <v>0.39</v>
      </c>
      <c r="K677" s="65">
        <v>0</v>
      </c>
      <c r="L677" s="65">
        <v>0.06</v>
      </c>
      <c r="M677" s="65">
        <v>0.06</v>
      </c>
      <c r="N677" s="65">
        <v>-0.1</v>
      </c>
      <c r="O677" s="65">
        <v>-0.08</v>
      </c>
      <c r="P677" s="65">
        <v>0</v>
      </c>
      <c r="R677" s="65">
        <v>0.33</v>
      </c>
      <c r="S677" s="65">
        <v>0.3</v>
      </c>
      <c r="T677" s="65">
        <v>0.23</v>
      </c>
      <c r="U677" s="65">
        <v>54.74</v>
      </c>
      <c r="V677" s="65">
        <v>1584.337</v>
      </c>
      <c r="X677" s="65">
        <f t="shared" si="10"/>
        <v>0.97</v>
      </c>
    </row>
    <row r="678" spans="1:24" x14ac:dyDescent="0.25">
      <c r="A678" s="65" t="s">
        <v>102</v>
      </c>
      <c r="B678" s="65">
        <v>4002</v>
      </c>
      <c r="C678" s="59">
        <v>43674</v>
      </c>
      <c r="D678" s="65">
        <v>24</v>
      </c>
      <c r="E678" s="65" t="s">
        <v>103</v>
      </c>
      <c r="F678" s="65">
        <v>42.89</v>
      </c>
      <c r="G678" s="65">
        <v>9.5299999999999994</v>
      </c>
      <c r="H678" s="65">
        <v>0.28999999999999998</v>
      </c>
      <c r="I678" s="65">
        <v>0.23</v>
      </c>
      <c r="J678" s="65">
        <v>0.52</v>
      </c>
      <c r="K678" s="65">
        <v>0</v>
      </c>
      <c r="L678" s="65">
        <v>0.15</v>
      </c>
      <c r="M678" s="65">
        <v>7.0000000000000007E-2</v>
      </c>
      <c r="N678" s="65">
        <v>-0.23</v>
      </c>
      <c r="O678" s="65">
        <v>-0.08</v>
      </c>
      <c r="P678" s="65">
        <v>0</v>
      </c>
      <c r="R678" s="65">
        <v>0.33</v>
      </c>
      <c r="S678" s="65">
        <v>0.3</v>
      </c>
      <c r="T678" s="65">
        <v>0.23</v>
      </c>
      <c r="U678" s="65">
        <v>54.23</v>
      </c>
      <c r="V678" s="65">
        <v>1436.29</v>
      </c>
      <c r="X678" s="65">
        <f t="shared" si="10"/>
        <v>1.19</v>
      </c>
    </row>
    <row r="679" spans="1:24" x14ac:dyDescent="0.25">
      <c r="A679" s="65" t="s">
        <v>102</v>
      </c>
      <c r="B679" s="65">
        <v>4002</v>
      </c>
      <c r="C679" s="59">
        <v>43675</v>
      </c>
      <c r="D679" s="65">
        <v>1</v>
      </c>
      <c r="E679" s="65" t="s">
        <v>103</v>
      </c>
      <c r="F679" s="65">
        <v>30.02</v>
      </c>
      <c r="G679" s="65">
        <v>9.5299999999999994</v>
      </c>
      <c r="H679" s="65">
        <v>0.46</v>
      </c>
      <c r="I679" s="65">
        <v>0.12</v>
      </c>
      <c r="J679" s="65">
        <v>0.14000000000000001</v>
      </c>
      <c r="K679" s="65">
        <v>0</v>
      </c>
      <c r="L679" s="65">
        <v>0</v>
      </c>
      <c r="M679" s="65">
        <v>0.05</v>
      </c>
      <c r="N679" s="65">
        <v>-0.18</v>
      </c>
      <c r="O679" s="65">
        <v>-0.08</v>
      </c>
      <c r="P679" s="65">
        <v>0</v>
      </c>
      <c r="R679" s="65">
        <v>0.33</v>
      </c>
      <c r="S679" s="65">
        <v>0.3</v>
      </c>
      <c r="T679" s="65">
        <v>0.23</v>
      </c>
      <c r="U679" s="65">
        <v>40.92</v>
      </c>
      <c r="V679" s="65">
        <v>1332.2249999999999</v>
      </c>
      <c r="X679" s="65">
        <f t="shared" si="10"/>
        <v>0.72000000000000008</v>
      </c>
    </row>
    <row r="680" spans="1:24" x14ac:dyDescent="0.25">
      <c r="A680" s="65" t="s">
        <v>102</v>
      </c>
      <c r="B680" s="65">
        <v>4002</v>
      </c>
      <c r="C680" s="59">
        <v>43675</v>
      </c>
      <c r="D680" s="65">
        <v>2</v>
      </c>
      <c r="E680" s="65" t="s">
        <v>103</v>
      </c>
      <c r="F680" s="65">
        <v>33.67</v>
      </c>
      <c r="G680" s="65">
        <v>9.5299999999999994</v>
      </c>
      <c r="H680" s="65">
        <v>0.46</v>
      </c>
      <c r="I680" s="65">
        <v>0.12</v>
      </c>
      <c r="J680" s="65">
        <v>0.16</v>
      </c>
      <c r="K680" s="65">
        <v>0</v>
      </c>
      <c r="L680" s="65">
        <v>0</v>
      </c>
      <c r="M680" s="65">
        <v>7.0000000000000007E-2</v>
      </c>
      <c r="N680" s="65">
        <v>-0.08</v>
      </c>
      <c r="O680" s="65">
        <v>-0.08</v>
      </c>
      <c r="P680" s="65">
        <v>0</v>
      </c>
      <c r="R680" s="65">
        <v>0.33</v>
      </c>
      <c r="S680" s="65">
        <v>0.3</v>
      </c>
      <c r="T680" s="65">
        <v>0.23</v>
      </c>
      <c r="U680" s="65">
        <v>44.71</v>
      </c>
      <c r="V680" s="65">
        <v>1268.3689999999999</v>
      </c>
      <c r="X680" s="65">
        <f t="shared" si="10"/>
        <v>0.7400000000000001</v>
      </c>
    </row>
    <row r="681" spans="1:24" x14ac:dyDescent="0.25">
      <c r="A681" s="65" t="s">
        <v>102</v>
      </c>
      <c r="B681" s="65">
        <v>4002</v>
      </c>
      <c r="C681" s="59">
        <v>43675</v>
      </c>
      <c r="D681" s="65">
        <v>3</v>
      </c>
      <c r="E681" s="65" t="s">
        <v>103</v>
      </c>
      <c r="F681" s="65">
        <v>31.09</v>
      </c>
      <c r="G681" s="65">
        <v>9.5299999999999994</v>
      </c>
      <c r="H681" s="65">
        <v>0.46</v>
      </c>
      <c r="I681" s="65">
        <v>0.12</v>
      </c>
      <c r="J681" s="65">
        <v>0.19</v>
      </c>
      <c r="K681" s="65">
        <v>0</v>
      </c>
      <c r="L681" s="65">
        <v>0</v>
      </c>
      <c r="M681" s="65">
        <v>0.09</v>
      </c>
      <c r="N681" s="65">
        <v>-0.05</v>
      </c>
      <c r="O681" s="65">
        <v>-0.08</v>
      </c>
      <c r="P681" s="65">
        <v>0</v>
      </c>
      <c r="R681" s="65">
        <v>0.33</v>
      </c>
      <c r="S681" s="65">
        <v>0.3</v>
      </c>
      <c r="T681" s="65">
        <v>0.23</v>
      </c>
      <c r="U681" s="65">
        <v>42.21</v>
      </c>
      <c r="V681" s="65">
        <v>1225.9939999999999</v>
      </c>
      <c r="X681" s="65">
        <f t="shared" si="10"/>
        <v>0.77</v>
      </c>
    </row>
    <row r="682" spans="1:24" x14ac:dyDescent="0.25">
      <c r="A682" s="65" t="s">
        <v>102</v>
      </c>
      <c r="B682" s="65">
        <v>4002</v>
      </c>
      <c r="C682" s="59">
        <v>43675</v>
      </c>
      <c r="D682" s="65">
        <v>4</v>
      </c>
      <c r="E682" s="65" t="s">
        <v>103</v>
      </c>
      <c r="F682" s="65">
        <v>22.67</v>
      </c>
      <c r="G682" s="65">
        <v>9.5299999999999994</v>
      </c>
      <c r="H682" s="65">
        <v>0.46</v>
      </c>
      <c r="I682" s="65">
        <v>0.12</v>
      </c>
      <c r="J682" s="65">
        <v>0.08</v>
      </c>
      <c r="K682" s="65">
        <v>0</v>
      </c>
      <c r="L682" s="65">
        <v>0</v>
      </c>
      <c r="M682" s="65">
        <v>0.05</v>
      </c>
      <c r="N682" s="65">
        <v>-0.05</v>
      </c>
      <c r="O682" s="65">
        <v>-0.08</v>
      </c>
      <c r="P682" s="65">
        <v>0</v>
      </c>
      <c r="R682" s="65">
        <v>0.33</v>
      </c>
      <c r="S682" s="65">
        <v>0.3</v>
      </c>
      <c r="T682" s="65">
        <v>0.23</v>
      </c>
      <c r="U682" s="65">
        <v>33.64</v>
      </c>
      <c r="V682" s="65">
        <v>1201.828</v>
      </c>
      <c r="X682" s="65">
        <f t="shared" si="10"/>
        <v>0.66</v>
      </c>
    </row>
    <row r="683" spans="1:24" x14ac:dyDescent="0.25">
      <c r="A683" s="65" t="s">
        <v>102</v>
      </c>
      <c r="B683" s="65">
        <v>4002</v>
      </c>
      <c r="C683" s="59">
        <v>43675</v>
      </c>
      <c r="D683" s="65">
        <v>5</v>
      </c>
      <c r="E683" s="65" t="s">
        <v>103</v>
      </c>
      <c r="F683" s="65">
        <v>22.51</v>
      </c>
      <c r="G683" s="65">
        <v>9.5299999999999994</v>
      </c>
      <c r="H683" s="65">
        <v>0.46</v>
      </c>
      <c r="I683" s="65">
        <v>0.12</v>
      </c>
      <c r="J683" s="65">
        <v>0.08</v>
      </c>
      <c r="K683" s="65">
        <v>0</v>
      </c>
      <c r="L683" s="65">
        <v>0</v>
      </c>
      <c r="M683" s="65">
        <v>0</v>
      </c>
      <c r="N683" s="65">
        <v>-7.0000000000000007E-2</v>
      </c>
      <c r="O683" s="65">
        <v>-0.08</v>
      </c>
      <c r="P683" s="65">
        <v>0</v>
      </c>
      <c r="R683" s="65">
        <v>0.33</v>
      </c>
      <c r="S683" s="65">
        <v>0.3</v>
      </c>
      <c r="T683" s="65">
        <v>0.23</v>
      </c>
      <c r="U683" s="65">
        <v>33.409999999999997</v>
      </c>
      <c r="V683" s="65">
        <v>1217.903</v>
      </c>
      <c r="X683" s="65">
        <f t="shared" si="10"/>
        <v>0.66</v>
      </c>
    </row>
    <row r="684" spans="1:24" x14ac:dyDescent="0.25">
      <c r="A684" s="65" t="s">
        <v>102</v>
      </c>
      <c r="B684" s="65">
        <v>4002</v>
      </c>
      <c r="C684" s="59">
        <v>43675</v>
      </c>
      <c r="D684" s="65">
        <v>6</v>
      </c>
      <c r="E684" s="65" t="s">
        <v>103</v>
      </c>
      <c r="F684" s="65">
        <v>29.25</v>
      </c>
      <c r="G684" s="65">
        <v>9.5299999999999994</v>
      </c>
      <c r="H684" s="65">
        <v>0.46</v>
      </c>
      <c r="I684" s="65">
        <v>0.12</v>
      </c>
      <c r="J684" s="65">
        <v>0.26</v>
      </c>
      <c r="K684" s="65">
        <v>0</v>
      </c>
      <c r="L684" s="65">
        <v>0</v>
      </c>
      <c r="M684" s="65">
        <v>0.01</v>
      </c>
      <c r="N684" s="65">
        <v>-0.04</v>
      </c>
      <c r="O684" s="65">
        <v>-0.08</v>
      </c>
      <c r="P684" s="65">
        <v>0</v>
      </c>
      <c r="R684" s="65">
        <v>0.33</v>
      </c>
      <c r="S684" s="65">
        <v>0.3</v>
      </c>
      <c r="T684" s="65">
        <v>0.23</v>
      </c>
      <c r="U684" s="65">
        <v>40.369999999999997</v>
      </c>
      <c r="V684" s="65">
        <v>1289.0509999999999</v>
      </c>
      <c r="X684" s="65">
        <f t="shared" si="10"/>
        <v>0.84000000000000008</v>
      </c>
    </row>
    <row r="685" spans="1:24" x14ac:dyDescent="0.25">
      <c r="A685" s="65" t="s">
        <v>102</v>
      </c>
      <c r="B685" s="65">
        <v>4002</v>
      </c>
      <c r="C685" s="59">
        <v>43675</v>
      </c>
      <c r="D685" s="65">
        <v>7</v>
      </c>
      <c r="E685" s="65" t="s">
        <v>103</v>
      </c>
      <c r="F685" s="65">
        <v>31.72</v>
      </c>
      <c r="G685" s="65">
        <v>9.5299999999999994</v>
      </c>
      <c r="H685" s="65">
        <v>0.46</v>
      </c>
      <c r="I685" s="65">
        <v>0.12</v>
      </c>
      <c r="J685" s="65">
        <v>0.36</v>
      </c>
      <c r="K685" s="65">
        <v>0</v>
      </c>
      <c r="L685" s="65">
        <v>0</v>
      </c>
      <c r="M685" s="65">
        <v>0.04</v>
      </c>
      <c r="N685" s="65">
        <v>-7.0000000000000007E-2</v>
      </c>
      <c r="O685" s="65">
        <v>-0.08</v>
      </c>
      <c r="P685" s="65">
        <v>0</v>
      </c>
      <c r="R685" s="65">
        <v>0.33</v>
      </c>
      <c r="S685" s="65">
        <v>0.3</v>
      </c>
      <c r="T685" s="65">
        <v>0.23</v>
      </c>
      <c r="U685" s="65">
        <v>42.94</v>
      </c>
      <c r="V685" s="65">
        <v>1412.0139999999999</v>
      </c>
      <c r="X685" s="65">
        <f t="shared" si="10"/>
        <v>0.94000000000000006</v>
      </c>
    </row>
    <row r="686" spans="1:24" x14ac:dyDescent="0.25">
      <c r="A686" s="65" t="s">
        <v>102</v>
      </c>
      <c r="B686" s="65">
        <v>4002</v>
      </c>
      <c r="C686" s="59">
        <v>43675</v>
      </c>
      <c r="D686" s="65">
        <v>8</v>
      </c>
      <c r="E686" s="65" t="s">
        <v>104</v>
      </c>
      <c r="F686" s="65">
        <v>32.78</v>
      </c>
      <c r="G686" s="65">
        <v>9.5299999999999994</v>
      </c>
      <c r="H686" s="65">
        <v>0.46</v>
      </c>
      <c r="I686" s="65">
        <v>0.12</v>
      </c>
      <c r="J686" s="65">
        <v>0.34</v>
      </c>
      <c r="K686" s="65">
        <v>0.74</v>
      </c>
      <c r="L686" s="65">
        <v>0</v>
      </c>
      <c r="M686" s="65">
        <v>0.03</v>
      </c>
      <c r="N686" s="65">
        <v>-7.0000000000000007E-2</v>
      </c>
      <c r="O686" s="65">
        <v>-0.08</v>
      </c>
      <c r="P686" s="65">
        <v>0</v>
      </c>
      <c r="R686" s="65">
        <v>0.33</v>
      </c>
      <c r="S686" s="65">
        <v>0.3</v>
      </c>
      <c r="T686" s="65">
        <v>0.23</v>
      </c>
      <c r="U686" s="65">
        <v>44.71</v>
      </c>
      <c r="V686" s="65">
        <v>1573.626</v>
      </c>
      <c r="X686" s="65">
        <f t="shared" si="10"/>
        <v>1.6600000000000001</v>
      </c>
    </row>
    <row r="687" spans="1:24" x14ac:dyDescent="0.25">
      <c r="A687" s="65" t="s">
        <v>102</v>
      </c>
      <c r="B687" s="65">
        <v>4002</v>
      </c>
      <c r="C687" s="59">
        <v>43675</v>
      </c>
      <c r="D687" s="65">
        <v>9</v>
      </c>
      <c r="E687" s="65" t="s">
        <v>104</v>
      </c>
      <c r="F687" s="65">
        <v>32.76</v>
      </c>
      <c r="G687" s="65">
        <v>9.5299999999999994</v>
      </c>
      <c r="H687" s="65">
        <v>0.46</v>
      </c>
      <c r="I687" s="65">
        <v>0.12</v>
      </c>
      <c r="J687" s="65">
        <v>0.18</v>
      </c>
      <c r="K687" s="65">
        <v>0.69</v>
      </c>
      <c r="L687" s="65">
        <v>0</v>
      </c>
      <c r="M687" s="65">
        <v>0.03</v>
      </c>
      <c r="N687" s="65">
        <v>-0.12</v>
      </c>
      <c r="O687" s="65">
        <v>-0.08</v>
      </c>
      <c r="P687" s="65">
        <v>0</v>
      </c>
      <c r="R687" s="65">
        <v>0.33</v>
      </c>
      <c r="S687" s="65">
        <v>0.3</v>
      </c>
      <c r="T687" s="65">
        <v>0.23</v>
      </c>
      <c r="U687" s="65">
        <v>44.43</v>
      </c>
      <c r="V687" s="65">
        <v>1714.057</v>
      </c>
      <c r="X687" s="65">
        <f t="shared" si="10"/>
        <v>1.45</v>
      </c>
    </row>
    <row r="688" spans="1:24" x14ac:dyDescent="0.25">
      <c r="A688" s="65" t="s">
        <v>102</v>
      </c>
      <c r="B688" s="65">
        <v>4002</v>
      </c>
      <c r="C688" s="59">
        <v>43675</v>
      </c>
      <c r="D688" s="65">
        <v>10</v>
      </c>
      <c r="E688" s="65" t="s">
        <v>104</v>
      </c>
      <c r="F688" s="65">
        <v>33.17</v>
      </c>
      <c r="G688" s="65">
        <v>9.5299999999999994</v>
      </c>
      <c r="H688" s="65">
        <v>0.46</v>
      </c>
      <c r="I688" s="65">
        <v>0.12</v>
      </c>
      <c r="J688" s="65">
        <v>0.12</v>
      </c>
      <c r="K688" s="65">
        <v>0.65</v>
      </c>
      <c r="L688" s="65">
        <v>0</v>
      </c>
      <c r="M688" s="65">
        <v>0.03</v>
      </c>
      <c r="N688" s="65">
        <v>-7.0000000000000007E-2</v>
      </c>
      <c r="O688" s="65">
        <v>-0.08</v>
      </c>
      <c r="P688" s="65">
        <v>0</v>
      </c>
      <c r="R688" s="65">
        <v>0.33</v>
      </c>
      <c r="S688" s="65">
        <v>0.3</v>
      </c>
      <c r="T688" s="65">
        <v>0.23</v>
      </c>
      <c r="U688" s="65">
        <v>44.79</v>
      </c>
      <c r="V688" s="65">
        <v>1834.393</v>
      </c>
      <c r="X688" s="65">
        <f t="shared" si="10"/>
        <v>1.35</v>
      </c>
    </row>
    <row r="689" spans="1:24" x14ac:dyDescent="0.25">
      <c r="A689" s="65" t="s">
        <v>102</v>
      </c>
      <c r="B689" s="65">
        <v>4002</v>
      </c>
      <c r="C689" s="59">
        <v>43675</v>
      </c>
      <c r="D689" s="65">
        <v>11</v>
      </c>
      <c r="E689" s="65" t="s">
        <v>104</v>
      </c>
      <c r="F689" s="65">
        <v>39.979999999999997</v>
      </c>
      <c r="G689" s="65">
        <v>9.5299999999999994</v>
      </c>
      <c r="H689" s="65">
        <v>0.46</v>
      </c>
      <c r="I689" s="65">
        <v>0.12</v>
      </c>
      <c r="J689" s="65">
        <v>0.08</v>
      </c>
      <c r="K689" s="65">
        <v>0.61</v>
      </c>
      <c r="L689" s="65">
        <v>0</v>
      </c>
      <c r="M689" s="65">
        <v>0.02</v>
      </c>
      <c r="N689" s="65">
        <v>-0.06</v>
      </c>
      <c r="O689" s="65">
        <v>-0.08</v>
      </c>
      <c r="P689" s="65">
        <v>0</v>
      </c>
      <c r="R689" s="65">
        <v>0.33</v>
      </c>
      <c r="S689" s="65">
        <v>0.3</v>
      </c>
      <c r="T689" s="65">
        <v>0.23</v>
      </c>
      <c r="U689" s="65">
        <v>51.52</v>
      </c>
      <c r="V689" s="65">
        <v>1943.8409999999999</v>
      </c>
      <c r="X689" s="65">
        <f t="shared" si="10"/>
        <v>1.27</v>
      </c>
    </row>
    <row r="690" spans="1:24" x14ac:dyDescent="0.25">
      <c r="A690" s="65" t="s">
        <v>102</v>
      </c>
      <c r="B690" s="65">
        <v>4002</v>
      </c>
      <c r="C690" s="59">
        <v>43675</v>
      </c>
      <c r="D690" s="65">
        <v>12</v>
      </c>
      <c r="E690" s="65" t="s">
        <v>104</v>
      </c>
      <c r="F690" s="65">
        <v>48.58</v>
      </c>
      <c r="G690" s="65">
        <v>9.5299999999999994</v>
      </c>
      <c r="H690" s="65">
        <v>0.46</v>
      </c>
      <c r="I690" s="65">
        <v>0.12</v>
      </c>
      <c r="J690" s="65">
        <v>0.14000000000000001</v>
      </c>
      <c r="K690" s="65">
        <v>0.59</v>
      </c>
      <c r="L690" s="65">
        <v>0</v>
      </c>
      <c r="M690" s="65">
        <v>0.02</v>
      </c>
      <c r="N690" s="65">
        <v>-0.08</v>
      </c>
      <c r="O690" s="65">
        <v>-0.08</v>
      </c>
      <c r="P690" s="65">
        <v>0</v>
      </c>
      <c r="R690" s="65">
        <v>0.33</v>
      </c>
      <c r="S690" s="65">
        <v>0.3</v>
      </c>
      <c r="T690" s="65">
        <v>0.23</v>
      </c>
      <c r="U690" s="65">
        <v>60.14</v>
      </c>
      <c r="V690" s="65">
        <v>2030.5809999999999</v>
      </c>
      <c r="X690" s="65">
        <f t="shared" si="10"/>
        <v>1.31</v>
      </c>
    </row>
    <row r="691" spans="1:24" x14ac:dyDescent="0.25">
      <c r="A691" s="65" t="s">
        <v>102</v>
      </c>
      <c r="B691" s="65">
        <v>4002</v>
      </c>
      <c r="C691" s="59">
        <v>43675</v>
      </c>
      <c r="D691" s="65">
        <v>13</v>
      </c>
      <c r="E691" s="65" t="s">
        <v>104</v>
      </c>
      <c r="F691" s="65">
        <v>56.37</v>
      </c>
      <c r="G691" s="65">
        <v>9.5299999999999994</v>
      </c>
      <c r="H691" s="65">
        <v>0.46</v>
      </c>
      <c r="I691" s="65">
        <v>0.12</v>
      </c>
      <c r="J691" s="65">
        <v>0.15</v>
      </c>
      <c r="K691" s="65">
        <v>0.52</v>
      </c>
      <c r="L691" s="65">
        <v>0.36</v>
      </c>
      <c r="M691" s="65">
        <v>-0.01</v>
      </c>
      <c r="N691" s="65">
        <v>-0.16</v>
      </c>
      <c r="O691" s="65">
        <v>-0.08</v>
      </c>
      <c r="P691" s="65">
        <v>0</v>
      </c>
      <c r="R691" s="65">
        <v>0.33</v>
      </c>
      <c r="S691" s="65">
        <v>0.3</v>
      </c>
      <c r="T691" s="65">
        <v>0.23</v>
      </c>
      <c r="U691" s="65">
        <v>68.12</v>
      </c>
      <c r="V691" s="65">
        <v>2092.855</v>
      </c>
      <c r="X691" s="65">
        <f t="shared" si="10"/>
        <v>1.6099999999999999</v>
      </c>
    </row>
    <row r="692" spans="1:24" x14ac:dyDescent="0.25">
      <c r="A692" s="65" t="s">
        <v>102</v>
      </c>
      <c r="B692" s="65">
        <v>4002</v>
      </c>
      <c r="C692" s="59">
        <v>43675</v>
      </c>
      <c r="D692" s="65">
        <v>14</v>
      </c>
      <c r="E692" s="65" t="s">
        <v>104</v>
      </c>
      <c r="F692" s="65">
        <v>72.12</v>
      </c>
      <c r="G692" s="65">
        <v>9.5299999999999994</v>
      </c>
      <c r="H692" s="65">
        <v>0.46</v>
      </c>
      <c r="I692" s="65">
        <v>0.12</v>
      </c>
      <c r="J692" s="65">
        <v>0.24</v>
      </c>
      <c r="K692" s="65">
        <v>0.5</v>
      </c>
      <c r="L692" s="65">
        <v>0.37</v>
      </c>
      <c r="M692" s="65">
        <v>-0.04</v>
      </c>
      <c r="N692" s="65">
        <v>-0.13</v>
      </c>
      <c r="O692" s="65">
        <v>-0.08</v>
      </c>
      <c r="P692" s="65">
        <v>0</v>
      </c>
      <c r="R692" s="65">
        <v>0.33</v>
      </c>
      <c r="S692" s="65">
        <v>0.3</v>
      </c>
      <c r="T692" s="65">
        <v>0.23</v>
      </c>
      <c r="U692" s="65">
        <v>83.95</v>
      </c>
      <c r="V692" s="65">
        <v>2147.9639999999999</v>
      </c>
      <c r="X692" s="65">
        <f t="shared" si="10"/>
        <v>1.69</v>
      </c>
    </row>
    <row r="693" spans="1:24" x14ac:dyDescent="0.25">
      <c r="A693" s="65" t="s">
        <v>102</v>
      </c>
      <c r="B693" s="65">
        <v>4002</v>
      </c>
      <c r="C693" s="59">
        <v>43675</v>
      </c>
      <c r="D693" s="65">
        <v>15</v>
      </c>
      <c r="E693" s="65" t="s">
        <v>104</v>
      </c>
      <c r="F693" s="65">
        <v>58.61</v>
      </c>
      <c r="G693" s="65">
        <v>9.5299999999999994</v>
      </c>
      <c r="H693" s="65">
        <v>0.46</v>
      </c>
      <c r="I693" s="65">
        <v>0.12</v>
      </c>
      <c r="J693" s="65">
        <v>0.15</v>
      </c>
      <c r="K693" s="65">
        <v>0.54</v>
      </c>
      <c r="L693" s="65">
        <v>0.06</v>
      </c>
      <c r="M693" s="65">
        <v>0.01</v>
      </c>
      <c r="N693" s="65">
        <v>-0.18</v>
      </c>
      <c r="O693" s="65">
        <v>-0.08</v>
      </c>
      <c r="P693" s="65">
        <v>0</v>
      </c>
      <c r="R693" s="65">
        <v>0.33</v>
      </c>
      <c r="S693" s="65">
        <v>0.3</v>
      </c>
      <c r="T693" s="65">
        <v>0.23</v>
      </c>
      <c r="U693" s="65">
        <v>70.08</v>
      </c>
      <c r="V693" s="65">
        <v>2161.8989999999999</v>
      </c>
      <c r="X693" s="65">
        <f t="shared" si="10"/>
        <v>1.33</v>
      </c>
    </row>
    <row r="694" spans="1:24" x14ac:dyDescent="0.25">
      <c r="A694" s="65" t="s">
        <v>102</v>
      </c>
      <c r="B694" s="65">
        <v>4002</v>
      </c>
      <c r="C694" s="59">
        <v>43675</v>
      </c>
      <c r="D694" s="65">
        <v>16</v>
      </c>
      <c r="E694" s="65" t="s">
        <v>104</v>
      </c>
      <c r="F694" s="65">
        <v>65.42</v>
      </c>
      <c r="G694" s="65">
        <v>9.5299999999999994</v>
      </c>
      <c r="H694" s="65">
        <v>0.46</v>
      </c>
      <c r="I694" s="65">
        <v>0.12</v>
      </c>
      <c r="J694" s="65">
        <v>1.69</v>
      </c>
      <c r="K694" s="65">
        <v>0.53</v>
      </c>
      <c r="L694" s="65">
        <v>0</v>
      </c>
      <c r="M694" s="65">
        <v>0.03</v>
      </c>
      <c r="N694" s="65">
        <v>-0.19</v>
      </c>
      <c r="O694" s="65">
        <v>-0.08</v>
      </c>
      <c r="P694" s="65">
        <v>0</v>
      </c>
      <c r="R694" s="65">
        <v>0.33</v>
      </c>
      <c r="S694" s="65">
        <v>0.3</v>
      </c>
      <c r="T694" s="65">
        <v>0.23</v>
      </c>
      <c r="U694" s="65">
        <v>78.37</v>
      </c>
      <c r="V694" s="65">
        <v>2179.4209999999998</v>
      </c>
      <c r="X694" s="65">
        <f t="shared" si="10"/>
        <v>2.8</v>
      </c>
    </row>
    <row r="695" spans="1:24" x14ac:dyDescent="0.25">
      <c r="A695" s="65" t="s">
        <v>102</v>
      </c>
      <c r="B695" s="65">
        <v>4002</v>
      </c>
      <c r="C695" s="59">
        <v>43675</v>
      </c>
      <c r="D695" s="65">
        <v>17</v>
      </c>
      <c r="E695" s="65" t="s">
        <v>104</v>
      </c>
      <c r="F695" s="65">
        <v>56.42</v>
      </c>
      <c r="G695" s="65">
        <v>9.5299999999999994</v>
      </c>
      <c r="H695" s="65">
        <v>0.46</v>
      </c>
      <c r="I695" s="65">
        <v>0.12</v>
      </c>
      <c r="J695" s="65">
        <v>1.57</v>
      </c>
      <c r="K695" s="65">
        <v>0.53</v>
      </c>
      <c r="L695" s="65">
        <v>0</v>
      </c>
      <c r="M695" s="65">
        <v>0.01</v>
      </c>
      <c r="N695" s="65">
        <v>-0.22</v>
      </c>
      <c r="O695" s="65">
        <v>-0.08</v>
      </c>
      <c r="P695" s="65">
        <v>0</v>
      </c>
      <c r="R695" s="65">
        <v>0.33</v>
      </c>
      <c r="S695" s="65">
        <v>0.3</v>
      </c>
      <c r="T695" s="65">
        <v>0.23</v>
      </c>
      <c r="U695" s="65">
        <v>69.2</v>
      </c>
      <c r="V695" s="65">
        <v>2175.7959999999998</v>
      </c>
      <c r="X695" s="65">
        <f t="shared" si="10"/>
        <v>2.6800000000000006</v>
      </c>
    </row>
    <row r="696" spans="1:24" x14ac:dyDescent="0.25">
      <c r="A696" s="65" t="s">
        <v>102</v>
      </c>
      <c r="B696" s="65">
        <v>4002</v>
      </c>
      <c r="C696" s="59">
        <v>43675</v>
      </c>
      <c r="D696" s="65">
        <v>18</v>
      </c>
      <c r="E696" s="65" t="s">
        <v>104</v>
      </c>
      <c r="F696" s="65">
        <v>68.02</v>
      </c>
      <c r="G696" s="65">
        <v>9.5299999999999994</v>
      </c>
      <c r="H696" s="65">
        <v>0.46</v>
      </c>
      <c r="I696" s="65">
        <v>0.12</v>
      </c>
      <c r="J696" s="65">
        <v>3.22</v>
      </c>
      <c r="K696" s="65">
        <v>0.53</v>
      </c>
      <c r="L696" s="65">
        <v>0</v>
      </c>
      <c r="M696" s="65">
        <v>-0.05</v>
      </c>
      <c r="N696" s="65">
        <v>-0.18</v>
      </c>
      <c r="O696" s="65">
        <v>-0.08</v>
      </c>
      <c r="P696" s="65">
        <v>0</v>
      </c>
      <c r="R696" s="65">
        <v>0.33</v>
      </c>
      <c r="S696" s="65">
        <v>0.3</v>
      </c>
      <c r="T696" s="65">
        <v>0.23</v>
      </c>
      <c r="U696" s="65">
        <v>82.43</v>
      </c>
      <c r="V696" s="65">
        <v>2193.1990000000001</v>
      </c>
      <c r="X696" s="65">
        <f t="shared" si="10"/>
        <v>4.33</v>
      </c>
    </row>
    <row r="697" spans="1:24" x14ac:dyDescent="0.25">
      <c r="A697" s="65" t="s">
        <v>102</v>
      </c>
      <c r="B697" s="65">
        <v>4002</v>
      </c>
      <c r="C697" s="59">
        <v>43675</v>
      </c>
      <c r="D697" s="65">
        <v>19</v>
      </c>
      <c r="E697" s="65" t="s">
        <v>104</v>
      </c>
      <c r="F697" s="65">
        <v>68.53</v>
      </c>
      <c r="G697" s="65">
        <v>9.5299999999999994</v>
      </c>
      <c r="H697" s="65">
        <v>0.46</v>
      </c>
      <c r="I697" s="65">
        <v>0.12</v>
      </c>
      <c r="J697" s="65">
        <v>3.24</v>
      </c>
      <c r="K697" s="65">
        <v>0.53</v>
      </c>
      <c r="L697" s="65">
        <v>0.28999999999999998</v>
      </c>
      <c r="M697" s="65">
        <v>-0.02</v>
      </c>
      <c r="N697" s="65">
        <v>-0.16</v>
      </c>
      <c r="O697" s="65">
        <v>-0.08</v>
      </c>
      <c r="P697" s="65">
        <v>0</v>
      </c>
      <c r="R697" s="65">
        <v>0.33</v>
      </c>
      <c r="S697" s="65">
        <v>0.3</v>
      </c>
      <c r="T697" s="65">
        <v>0.23</v>
      </c>
      <c r="U697" s="65">
        <v>83.3</v>
      </c>
      <c r="V697" s="65">
        <v>2178.6999999999998</v>
      </c>
      <c r="X697" s="65">
        <f t="shared" si="10"/>
        <v>4.6400000000000006</v>
      </c>
    </row>
    <row r="698" spans="1:24" x14ac:dyDescent="0.25">
      <c r="A698" s="65" t="s">
        <v>102</v>
      </c>
      <c r="B698" s="65">
        <v>4002</v>
      </c>
      <c r="C698" s="59">
        <v>43675</v>
      </c>
      <c r="D698" s="65">
        <v>20</v>
      </c>
      <c r="E698" s="65" t="s">
        <v>104</v>
      </c>
      <c r="F698" s="65">
        <v>54.5</v>
      </c>
      <c r="G698" s="65">
        <v>9.5299999999999994</v>
      </c>
      <c r="H698" s="65">
        <v>0.46</v>
      </c>
      <c r="I698" s="65">
        <v>0.12</v>
      </c>
      <c r="J698" s="65">
        <v>2.2200000000000002</v>
      </c>
      <c r="K698" s="65">
        <v>0.55000000000000004</v>
      </c>
      <c r="L698" s="65">
        <v>0.05</v>
      </c>
      <c r="M698" s="65">
        <v>-0.03</v>
      </c>
      <c r="N698" s="65">
        <v>-0.11</v>
      </c>
      <c r="O698" s="65">
        <v>-0.08</v>
      </c>
      <c r="P698" s="65">
        <v>0</v>
      </c>
      <c r="R698" s="65">
        <v>0.33</v>
      </c>
      <c r="S698" s="65">
        <v>0.3</v>
      </c>
      <c r="T698" s="65">
        <v>0.23</v>
      </c>
      <c r="U698" s="65">
        <v>68.069999999999993</v>
      </c>
      <c r="V698" s="65">
        <v>2108.875</v>
      </c>
      <c r="X698" s="65">
        <f t="shared" si="10"/>
        <v>3.4000000000000004</v>
      </c>
    </row>
    <row r="699" spans="1:24" x14ac:dyDescent="0.25">
      <c r="A699" s="65" t="s">
        <v>102</v>
      </c>
      <c r="B699" s="65">
        <v>4002</v>
      </c>
      <c r="C699" s="59">
        <v>43675</v>
      </c>
      <c r="D699" s="65">
        <v>21</v>
      </c>
      <c r="E699" s="65" t="s">
        <v>104</v>
      </c>
      <c r="F699" s="65">
        <v>50.64</v>
      </c>
      <c r="G699" s="65">
        <v>9.5299999999999994</v>
      </c>
      <c r="H699" s="65">
        <v>0.46</v>
      </c>
      <c r="I699" s="65">
        <v>0.12</v>
      </c>
      <c r="J699" s="65">
        <v>0.54</v>
      </c>
      <c r="K699" s="65">
        <v>0.56000000000000005</v>
      </c>
      <c r="L699" s="65">
        <v>0</v>
      </c>
      <c r="M699" s="65">
        <v>-0.06</v>
      </c>
      <c r="N699" s="65">
        <v>-0.19</v>
      </c>
      <c r="O699" s="65">
        <v>-0.08</v>
      </c>
      <c r="P699" s="65">
        <v>0</v>
      </c>
      <c r="R699" s="65">
        <v>0.33</v>
      </c>
      <c r="S699" s="65">
        <v>0.3</v>
      </c>
      <c r="T699" s="65">
        <v>0.23</v>
      </c>
      <c r="U699" s="65">
        <v>62.38</v>
      </c>
      <c r="V699" s="65">
        <v>2026.1869999999999</v>
      </c>
      <c r="X699" s="65">
        <f t="shared" si="10"/>
        <v>1.6800000000000002</v>
      </c>
    </row>
    <row r="700" spans="1:24" x14ac:dyDescent="0.25">
      <c r="A700" s="65" t="s">
        <v>102</v>
      </c>
      <c r="B700" s="65">
        <v>4002</v>
      </c>
      <c r="C700" s="59">
        <v>43675</v>
      </c>
      <c r="D700" s="65">
        <v>22</v>
      </c>
      <c r="E700" s="65" t="s">
        <v>104</v>
      </c>
      <c r="F700" s="65">
        <v>53.33</v>
      </c>
      <c r="G700" s="65">
        <v>9.5299999999999994</v>
      </c>
      <c r="H700" s="65">
        <v>0.46</v>
      </c>
      <c r="I700" s="65">
        <v>0.12</v>
      </c>
      <c r="J700" s="65">
        <v>0.24</v>
      </c>
      <c r="K700" s="65">
        <v>0.6</v>
      </c>
      <c r="L700" s="65">
        <v>0.02</v>
      </c>
      <c r="M700" s="65">
        <v>-0.04</v>
      </c>
      <c r="N700" s="65">
        <v>-0.05</v>
      </c>
      <c r="O700" s="65">
        <v>-0.08</v>
      </c>
      <c r="P700" s="65">
        <v>0</v>
      </c>
      <c r="R700" s="65">
        <v>0.33</v>
      </c>
      <c r="S700" s="65">
        <v>0.3</v>
      </c>
      <c r="T700" s="65">
        <v>0.23</v>
      </c>
      <c r="U700" s="65">
        <v>64.989999999999995</v>
      </c>
      <c r="V700" s="65">
        <v>1875.4110000000001</v>
      </c>
      <c r="X700" s="65">
        <f t="shared" si="10"/>
        <v>1.44</v>
      </c>
    </row>
    <row r="701" spans="1:24" x14ac:dyDescent="0.25">
      <c r="A701" s="65" t="s">
        <v>102</v>
      </c>
      <c r="B701" s="65">
        <v>4002</v>
      </c>
      <c r="C701" s="59">
        <v>43675</v>
      </c>
      <c r="D701" s="65">
        <v>23</v>
      </c>
      <c r="E701" s="65" t="s">
        <v>104</v>
      </c>
      <c r="F701" s="65">
        <v>41.92</v>
      </c>
      <c r="G701" s="65">
        <v>9.5299999999999994</v>
      </c>
      <c r="H701" s="65">
        <v>0.46</v>
      </c>
      <c r="I701" s="65">
        <v>0.12</v>
      </c>
      <c r="J701" s="65">
        <v>0.38</v>
      </c>
      <c r="K701" s="65">
        <v>0.66</v>
      </c>
      <c r="L701" s="65">
        <v>0</v>
      </c>
      <c r="M701" s="65">
        <v>0.01</v>
      </c>
      <c r="N701" s="65">
        <v>-0.13</v>
      </c>
      <c r="O701" s="65">
        <v>-0.08</v>
      </c>
      <c r="P701" s="65">
        <v>0</v>
      </c>
      <c r="R701" s="65">
        <v>0.33</v>
      </c>
      <c r="S701" s="65">
        <v>0.3</v>
      </c>
      <c r="T701" s="65">
        <v>0.23</v>
      </c>
      <c r="U701" s="65">
        <v>53.73</v>
      </c>
      <c r="V701" s="65">
        <v>1668.5630000000001</v>
      </c>
      <c r="X701" s="65">
        <f t="shared" si="10"/>
        <v>1.62</v>
      </c>
    </row>
    <row r="702" spans="1:24" x14ac:dyDescent="0.25">
      <c r="A702" s="65" t="s">
        <v>102</v>
      </c>
      <c r="B702" s="65">
        <v>4002</v>
      </c>
      <c r="C702" s="59">
        <v>43675</v>
      </c>
      <c r="D702" s="65">
        <v>24</v>
      </c>
      <c r="E702" s="65" t="s">
        <v>103</v>
      </c>
      <c r="F702" s="65">
        <v>42.91</v>
      </c>
      <c r="G702" s="65">
        <v>9.5299999999999994</v>
      </c>
      <c r="H702" s="65">
        <v>0.46</v>
      </c>
      <c r="I702" s="65">
        <v>0.12</v>
      </c>
      <c r="J702" s="65">
        <v>0.41</v>
      </c>
      <c r="K702" s="65">
        <v>0</v>
      </c>
      <c r="L702" s="65">
        <v>0.3</v>
      </c>
      <c r="M702" s="65">
        <v>0.01</v>
      </c>
      <c r="N702" s="65">
        <v>0</v>
      </c>
      <c r="O702" s="65">
        <v>-0.08</v>
      </c>
      <c r="P702" s="65">
        <v>0</v>
      </c>
      <c r="R702" s="65">
        <v>0.33</v>
      </c>
      <c r="S702" s="65">
        <v>0.3</v>
      </c>
      <c r="T702" s="65">
        <v>0.23</v>
      </c>
      <c r="U702" s="65">
        <v>54.52</v>
      </c>
      <c r="V702" s="65">
        <v>1496.691</v>
      </c>
      <c r="X702" s="65">
        <f t="shared" si="10"/>
        <v>1.29</v>
      </c>
    </row>
    <row r="703" spans="1:24" x14ac:dyDescent="0.25">
      <c r="A703" s="65" t="s">
        <v>102</v>
      </c>
      <c r="B703" s="65">
        <v>4002</v>
      </c>
      <c r="C703" s="59">
        <v>43676</v>
      </c>
      <c r="D703" s="65">
        <v>1</v>
      </c>
      <c r="E703" s="65" t="s">
        <v>103</v>
      </c>
      <c r="F703" s="65">
        <v>30.57</v>
      </c>
      <c r="G703" s="65">
        <v>9.5299999999999994</v>
      </c>
      <c r="H703" s="65">
        <v>0.15</v>
      </c>
      <c r="I703" s="65">
        <v>0.09</v>
      </c>
      <c r="J703" s="65">
        <v>0.27</v>
      </c>
      <c r="K703" s="65">
        <v>0</v>
      </c>
      <c r="L703" s="65">
        <v>0</v>
      </c>
      <c r="M703" s="65">
        <v>0.04</v>
      </c>
      <c r="N703" s="65">
        <v>0.03</v>
      </c>
      <c r="O703" s="65">
        <v>-0.08</v>
      </c>
      <c r="P703" s="65">
        <v>0</v>
      </c>
      <c r="R703" s="65">
        <v>0.33</v>
      </c>
      <c r="S703" s="65">
        <v>0.3</v>
      </c>
      <c r="T703" s="65">
        <v>0.23</v>
      </c>
      <c r="U703" s="65">
        <v>41.46</v>
      </c>
      <c r="V703" s="65">
        <v>1380.03</v>
      </c>
      <c r="X703" s="65">
        <f t="shared" si="10"/>
        <v>0.51</v>
      </c>
    </row>
    <row r="704" spans="1:24" x14ac:dyDescent="0.25">
      <c r="A704" s="65" t="s">
        <v>102</v>
      </c>
      <c r="B704" s="65">
        <v>4002</v>
      </c>
      <c r="C704" s="59">
        <v>43676</v>
      </c>
      <c r="D704" s="65">
        <v>2</v>
      </c>
      <c r="E704" s="65" t="s">
        <v>103</v>
      </c>
      <c r="F704" s="65">
        <v>29.39</v>
      </c>
      <c r="G704" s="65">
        <v>9.5299999999999994</v>
      </c>
      <c r="H704" s="65">
        <v>0.15</v>
      </c>
      <c r="I704" s="65">
        <v>0.09</v>
      </c>
      <c r="J704" s="65">
        <v>0.1</v>
      </c>
      <c r="K704" s="65">
        <v>0</v>
      </c>
      <c r="L704" s="65">
        <v>0</v>
      </c>
      <c r="M704" s="65">
        <v>-0.03</v>
      </c>
      <c r="N704" s="65">
        <v>-0.09</v>
      </c>
      <c r="O704" s="65">
        <v>-0.08</v>
      </c>
      <c r="P704" s="65">
        <v>0</v>
      </c>
      <c r="R704" s="65">
        <v>0.33</v>
      </c>
      <c r="S704" s="65">
        <v>0.3</v>
      </c>
      <c r="T704" s="65">
        <v>0.23</v>
      </c>
      <c r="U704" s="65">
        <v>39.92</v>
      </c>
      <c r="V704" s="65">
        <v>1302.6320000000001</v>
      </c>
      <c r="X704" s="65">
        <f t="shared" si="10"/>
        <v>0.33999999999999997</v>
      </c>
    </row>
    <row r="705" spans="1:24" x14ac:dyDescent="0.25">
      <c r="A705" s="65" t="s">
        <v>102</v>
      </c>
      <c r="B705" s="65">
        <v>4002</v>
      </c>
      <c r="C705" s="59">
        <v>43676</v>
      </c>
      <c r="D705" s="65">
        <v>3</v>
      </c>
      <c r="E705" s="65" t="s">
        <v>103</v>
      </c>
      <c r="F705" s="65">
        <v>30.25</v>
      </c>
      <c r="G705" s="65">
        <v>9.5299999999999994</v>
      </c>
      <c r="H705" s="65">
        <v>0.15</v>
      </c>
      <c r="I705" s="65">
        <v>0.09</v>
      </c>
      <c r="J705" s="65">
        <v>0.11</v>
      </c>
      <c r="K705" s="65">
        <v>0</v>
      </c>
      <c r="L705" s="65">
        <v>0</v>
      </c>
      <c r="M705" s="65">
        <v>0.03</v>
      </c>
      <c r="N705" s="65">
        <v>-7.0000000000000007E-2</v>
      </c>
      <c r="O705" s="65">
        <v>-0.08</v>
      </c>
      <c r="P705" s="65">
        <v>0</v>
      </c>
      <c r="R705" s="65">
        <v>0.33</v>
      </c>
      <c r="S705" s="65">
        <v>0.3</v>
      </c>
      <c r="T705" s="65">
        <v>0.23</v>
      </c>
      <c r="U705" s="65">
        <v>40.869999999999997</v>
      </c>
      <c r="V705" s="65">
        <v>1252.98</v>
      </c>
      <c r="X705" s="65">
        <f t="shared" si="10"/>
        <v>0.35</v>
      </c>
    </row>
    <row r="706" spans="1:24" x14ac:dyDescent="0.25">
      <c r="A706" s="65" t="s">
        <v>102</v>
      </c>
      <c r="B706" s="65">
        <v>4002</v>
      </c>
      <c r="C706" s="59">
        <v>43676</v>
      </c>
      <c r="D706" s="65">
        <v>4</v>
      </c>
      <c r="E706" s="65" t="s">
        <v>103</v>
      </c>
      <c r="F706" s="65">
        <v>28.27</v>
      </c>
      <c r="G706" s="65">
        <v>9.5299999999999994</v>
      </c>
      <c r="H706" s="65">
        <v>0.15</v>
      </c>
      <c r="I706" s="65">
        <v>0.09</v>
      </c>
      <c r="J706" s="65">
        <v>0.1</v>
      </c>
      <c r="K706" s="65">
        <v>0</v>
      </c>
      <c r="L706" s="65">
        <v>0</v>
      </c>
      <c r="M706" s="65">
        <v>0.03</v>
      </c>
      <c r="N706" s="65">
        <v>-0.06</v>
      </c>
      <c r="O706" s="65">
        <v>-0.08</v>
      </c>
      <c r="P706" s="65">
        <v>0</v>
      </c>
      <c r="R706" s="65">
        <v>0.33</v>
      </c>
      <c r="S706" s="65">
        <v>0.3</v>
      </c>
      <c r="T706" s="65">
        <v>0.23</v>
      </c>
      <c r="U706" s="65">
        <v>38.89</v>
      </c>
      <c r="V706" s="65">
        <v>1227.376</v>
      </c>
      <c r="X706" s="65">
        <f t="shared" si="10"/>
        <v>0.33999999999999997</v>
      </c>
    </row>
    <row r="707" spans="1:24" x14ac:dyDescent="0.25">
      <c r="A707" s="65" t="s">
        <v>102</v>
      </c>
      <c r="B707" s="65">
        <v>4002</v>
      </c>
      <c r="C707" s="59">
        <v>43676</v>
      </c>
      <c r="D707" s="65">
        <v>5</v>
      </c>
      <c r="E707" s="65" t="s">
        <v>103</v>
      </c>
      <c r="F707" s="65">
        <v>25.93</v>
      </c>
      <c r="G707" s="65">
        <v>9.5299999999999994</v>
      </c>
      <c r="H707" s="65">
        <v>0.15</v>
      </c>
      <c r="I707" s="65">
        <v>0.09</v>
      </c>
      <c r="J707" s="65">
        <v>0.11</v>
      </c>
      <c r="K707" s="65">
        <v>0</v>
      </c>
      <c r="L707" s="65">
        <v>0</v>
      </c>
      <c r="M707" s="65">
        <v>0.02</v>
      </c>
      <c r="N707" s="65">
        <v>-0.08</v>
      </c>
      <c r="O707" s="65">
        <v>-0.08</v>
      </c>
      <c r="P707" s="65">
        <v>0</v>
      </c>
      <c r="R707" s="65">
        <v>0.33</v>
      </c>
      <c r="S707" s="65">
        <v>0.3</v>
      </c>
      <c r="T707" s="65">
        <v>0.23</v>
      </c>
      <c r="U707" s="65">
        <v>36.53</v>
      </c>
      <c r="V707" s="65">
        <v>1236.8240000000001</v>
      </c>
      <c r="X707" s="65">
        <f t="shared" si="10"/>
        <v>0.35</v>
      </c>
    </row>
    <row r="708" spans="1:24" x14ac:dyDescent="0.25">
      <c r="A708" s="65" t="s">
        <v>102</v>
      </c>
      <c r="B708" s="65">
        <v>4002</v>
      </c>
      <c r="C708" s="59">
        <v>43676</v>
      </c>
      <c r="D708" s="65">
        <v>6</v>
      </c>
      <c r="E708" s="65" t="s">
        <v>103</v>
      </c>
      <c r="F708" s="65">
        <v>27.1</v>
      </c>
      <c r="G708" s="65">
        <v>9.5299999999999994</v>
      </c>
      <c r="H708" s="65">
        <v>0.15</v>
      </c>
      <c r="I708" s="65">
        <v>0.09</v>
      </c>
      <c r="J708" s="65">
        <v>0.22</v>
      </c>
      <c r="K708" s="65">
        <v>0</v>
      </c>
      <c r="L708" s="65">
        <v>0</v>
      </c>
      <c r="M708" s="65">
        <v>0.05</v>
      </c>
      <c r="N708" s="65">
        <v>-0.09</v>
      </c>
      <c r="O708" s="65">
        <v>-0.08</v>
      </c>
      <c r="P708" s="65">
        <v>0</v>
      </c>
      <c r="R708" s="65">
        <v>0.33</v>
      </c>
      <c r="S708" s="65">
        <v>0.3</v>
      </c>
      <c r="T708" s="65">
        <v>0.23</v>
      </c>
      <c r="U708" s="65">
        <v>37.83</v>
      </c>
      <c r="V708" s="65">
        <v>1308.3230000000001</v>
      </c>
      <c r="X708" s="65">
        <f t="shared" si="10"/>
        <v>0.45999999999999996</v>
      </c>
    </row>
    <row r="709" spans="1:24" x14ac:dyDescent="0.25">
      <c r="A709" s="65" t="s">
        <v>102</v>
      </c>
      <c r="B709" s="65">
        <v>4002</v>
      </c>
      <c r="C709" s="59">
        <v>43676</v>
      </c>
      <c r="D709" s="65">
        <v>7</v>
      </c>
      <c r="E709" s="65" t="s">
        <v>103</v>
      </c>
      <c r="F709" s="65">
        <v>27.88</v>
      </c>
      <c r="G709" s="65">
        <v>9.5299999999999994</v>
      </c>
      <c r="H709" s="65">
        <v>0.15</v>
      </c>
      <c r="I709" s="65">
        <v>0.09</v>
      </c>
      <c r="J709" s="65">
        <v>0.25</v>
      </c>
      <c r="K709" s="65">
        <v>0</v>
      </c>
      <c r="L709" s="65">
        <v>0</v>
      </c>
      <c r="M709" s="65">
        <v>-0.01</v>
      </c>
      <c r="N709" s="65">
        <v>-0.04</v>
      </c>
      <c r="O709" s="65">
        <v>-0.08</v>
      </c>
      <c r="P709" s="65">
        <v>0</v>
      </c>
      <c r="R709" s="65">
        <v>0.33</v>
      </c>
      <c r="S709" s="65">
        <v>0.3</v>
      </c>
      <c r="T709" s="65">
        <v>0.23</v>
      </c>
      <c r="U709" s="65">
        <v>38.630000000000003</v>
      </c>
      <c r="V709" s="65">
        <v>1436.6990000000001</v>
      </c>
      <c r="X709" s="65">
        <f t="shared" si="10"/>
        <v>0.49</v>
      </c>
    </row>
    <row r="710" spans="1:24" x14ac:dyDescent="0.25">
      <c r="A710" s="65" t="s">
        <v>102</v>
      </c>
      <c r="B710" s="65">
        <v>4002</v>
      </c>
      <c r="C710" s="59">
        <v>43676</v>
      </c>
      <c r="D710" s="65">
        <v>8</v>
      </c>
      <c r="E710" s="65" t="s">
        <v>104</v>
      </c>
      <c r="F710" s="65">
        <v>29.12</v>
      </c>
      <c r="G710" s="65">
        <v>9.5299999999999994</v>
      </c>
      <c r="H710" s="65">
        <v>0.15</v>
      </c>
      <c r="I710" s="65">
        <v>0.09</v>
      </c>
      <c r="J710" s="65">
        <v>0.24</v>
      </c>
      <c r="K710" s="65">
        <v>0.72</v>
      </c>
      <c r="L710" s="65">
        <v>0</v>
      </c>
      <c r="M710" s="65">
        <v>-0.01</v>
      </c>
      <c r="N710" s="65">
        <v>-0.06</v>
      </c>
      <c r="O710" s="65">
        <v>-0.08</v>
      </c>
      <c r="P710" s="65">
        <v>0</v>
      </c>
      <c r="R710" s="65">
        <v>0.33</v>
      </c>
      <c r="S710" s="65">
        <v>0.3</v>
      </c>
      <c r="T710" s="65">
        <v>0.23</v>
      </c>
      <c r="U710" s="65">
        <v>40.56</v>
      </c>
      <c r="V710" s="65">
        <v>1597.029</v>
      </c>
      <c r="X710" s="65">
        <f t="shared" si="10"/>
        <v>1.2</v>
      </c>
    </row>
    <row r="711" spans="1:24" x14ac:dyDescent="0.25">
      <c r="A711" s="65" t="s">
        <v>102</v>
      </c>
      <c r="B711" s="65">
        <v>4002</v>
      </c>
      <c r="C711" s="59">
        <v>43676</v>
      </c>
      <c r="D711" s="65">
        <v>9</v>
      </c>
      <c r="E711" s="65" t="s">
        <v>104</v>
      </c>
      <c r="F711" s="65">
        <v>26.91</v>
      </c>
      <c r="G711" s="65">
        <v>9.5299999999999994</v>
      </c>
      <c r="H711" s="65">
        <v>0.15</v>
      </c>
      <c r="I711" s="65">
        <v>0.09</v>
      </c>
      <c r="J711" s="65">
        <v>0.11</v>
      </c>
      <c r="K711" s="65">
        <v>0.66</v>
      </c>
      <c r="L711" s="65">
        <v>0</v>
      </c>
      <c r="M711" s="65">
        <v>-0.02</v>
      </c>
      <c r="N711" s="65">
        <v>-0.15</v>
      </c>
      <c r="O711" s="65">
        <v>-0.08</v>
      </c>
      <c r="P711" s="65">
        <v>0</v>
      </c>
      <c r="R711" s="65">
        <v>0.33</v>
      </c>
      <c r="S711" s="65">
        <v>0.3</v>
      </c>
      <c r="T711" s="65">
        <v>0.23</v>
      </c>
      <c r="U711" s="65">
        <v>38.06</v>
      </c>
      <c r="V711" s="65">
        <v>1731.8720000000001</v>
      </c>
      <c r="X711" s="65">
        <f t="shared" si="10"/>
        <v>1.01</v>
      </c>
    </row>
    <row r="712" spans="1:24" x14ac:dyDescent="0.25">
      <c r="A712" s="65" t="s">
        <v>102</v>
      </c>
      <c r="B712" s="65">
        <v>4002</v>
      </c>
      <c r="C712" s="59">
        <v>43676</v>
      </c>
      <c r="D712" s="65">
        <v>10</v>
      </c>
      <c r="E712" s="65" t="s">
        <v>104</v>
      </c>
      <c r="F712" s="65">
        <v>30.11</v>
      </c>
      <c r="G712" s="65">
        <v>9.5299999999999994</v>
      </c>
      <c r="H712" s="65">
        <v>0.15</v>
      </c>
      <c r="I712" s="65">
        <v>0.09</v>
      </c>
      <c r="J712" s="65">
        <v>0.05</v>
      </c>
      <c r="K712" s="65">
        <v>0.62</v>
      </c>
      <c r="L712" s="65">
        <v>0</v>
      </c>
      <c r="M712" s="65">
        <v>-0.05</v>
      </c>
      <c r="N712" s="65">
        <v>-0.08</v>
      </c>
      <c r="O712" s="65">
        <v>-0.08</v>
      </c>
      <c r="P712" s="65">
        <v>0</v>
      </c>
      <c r="R712" s="65">
        <v>0.33</v>
      </c>
      <c r="S712" s="65">
        <v>0.3</v>
      </c>
      <c r="T712" s="65">
        <v>0.23</v>
      </c>
      <c r="U712" s="65">
        <v>41.2</v>
      </c>
      <c r="V712" s="65">
        <v>1862.4290000000001</v>
      </c>
      <c r="X712" s="65">
        <f t="shared" ref="X712:X750" si="11">H712+I712+J712+K712+L712+P712+Q712</f>
        <v>0.90999999999999992</v>
      </c>
    </row>
    <row r="713" spans="1:24" x14ac:dyDescent="0.25">
      <c r="A713" s="65" t="s">
        <v>102</v>
      </c>
      <c r="B713" s="65">
        <v>4002</v>
      </c>
      <c r="C713" s="59">
        <v>43676</v>
      </c>
      <c r="D713" s="65">
        <v>11</v>
      </c>
      <c r="E713" s="65" t="s">
        <v>104</v>
      </c>
      <c r="F713" s="65">
        <v>30.73</v>
      </c>
      <c r="G713" s="65">
        <v>9.5299999999999994</v>
      </c>
      <c r="H713" s="65">
        <v>0.15</v>
      </c>
      <c r="I713" s="65">
        <v>0.09</v>
      </c>
      <c r="J713" s="65">
        <v>0.19</v>
      </c>
      <c r="K713" s="65">
        <v>0.59</v>
      </c>
      <c r="L713" s="65">
        <v>0</v>
      </c>
      <c r="M713" s="65">
        <v>0</v>
      </c>
      <c r="N713" s="65">
        <v>-0.11</v>
      </c>
      <c r="O713" s="65">
        <v>-0.08</v>
      </c>
      <c r="P713" s="65">
        <v>0</v>
      </c>
      <c r="R713" s="65">
        <v>0.33</v>
      </c>
      <c r="S713" s="65">
        <v>0.3</v>
      </c>
      <c r="T713" s="65">
        <v>0.23</v>
      </c>
      <c r="U713" s="65">
        <v>41.95</v>
      </c>
      <c r="V713" s="65">
        <v>1992.8910000000001</v>
      </c>
      <c r="X713" s="65">
        <f t="shared" si="11"/>
        <v>1.02</v>
      </c>
    </row>
    <row r="714" spans="1:24" x14ac:dyDescent="0.25">
      <c r="A714" s="65" t="s">
        <v>102</v>
      </c>
      <c r="B714" s="65">
        <v>4002</v>
      </c>
      <c r="C714" s="59">
        <v>43676</v>
      </c>
      <c r="D714" s="65">
        <v>12</v>
      </c>
      <c r="E714" s="65" t="s">
        <v>104</v>
      </c>
      <c r="F714" s="65">
        <v>33.58</v>
      </c>
      <c r="G714" s="65">
        <v>9.5299999999999994</v>
      </c>
      <c r="H714" s="65">
        <v>0.15</v>
      </c>
      <c r="I714" s="65">
        <v>0.09</v>
      </c>
      <c r="J714" s="65">
        <v>0.08</v>
      </c>
      <c r="K714" s="65">
        <v>0.56000000000000005</v>
      </c>
      <c r="L714" s="65">
        <v>0.03</v>
      </c>
      <c r="M714" s="65">
        <v>-0.03</v>
      </c>
      <c r="N714" s="65">
        <v>-0.11</v>
      </c>
      <c r="O714" s="65">
        <v>-0.08</v>
      </c>
      <c r="P714" s="65">
        <v>0</v>
      </c>
      <c r="R714" s="65">
        <v>0.33</v>
      </c>
      <c r="S714" s="65">
        <v>0.3</v>
      </c>
      <c r="T714" s="65">
        <v>0.23</v>
      </c>
      <c r="U714" s="65">
        <v>44.66</v>
      </c>
      <c r="V714" s="65">
        <v>2100.5610000000001</v>
      </c>
      <c r="X714" s="65">
        <f t="shared" si="11"/>
        <v>0.91000000000000014</v>
      </c>
    </row>
    <row r="715" spans="1:24" x14ac:dyDescent="0.25">
      <c r="A715" s="65" t="s">
        <v>102</v>
      </c>
      <c r="B715" s="65">
        <v>4002</v>
      </c>
      <c r="C715" s="59">
        <v>43676</v>
      </c>
      <c r="D715" s="65">
        <v>13</v>
      </c>
      <c r="E715" s="65" t="s">
        <v>104</v>
      </c>
      <c r="F715" s="65">
        <v>45.92</v>
      </c>
      <c r="G715" s="65">
        <v>9.5299999999999994</v>
      </c>
      <c r="H715" s="65">
        <v>0.15</v>
      </c>
      <c r="I715" s="65">
        <v>0.09</v>
      </c>
      <c r="J715" s="65">
        <v>0.14000000000000001</v>
      </c>
      <c r="K715" s="65">
        <v>0.53</v>
      </c>
      <c r="L715" s="65">
        <v>0.08</v>
      </c>
      <c r="M715" s="65">
        <v>-0.04</v>
      </c>
      <c r="N715" s="65">
        <v>-0.1</v>
      </c>
      <c r="O715" s="65">
        <v>-0.08</v>
      </c>
      <c r="P715" s="65">
        <v>0</v>
      </c>
      <c r="R715" s="65">
        <v>0.33</v>
      </c>
      <c r="S715" s="65">
        <v>0.3</v>
      </c>
      <c r="T715" s="65">
        <v>0.23</v>
      </c>
      <c r="U715" s="65">
        <v>57.08</v>
      </c>
      <c r="V715" s="65">
        <v>2174.056</v>
      </c>
      <c r="X715" s="65">
        <f t="shared" si="11"/>
        <v>0.99</v>
      </c>
    </row>
    <row r="716" spans="1:24" x14ac:dyDescent="0.25">
      <c r="A716" s="65" t="s">
        <v>102</v>
      </c>
      <c r="B716" s="65">
        <v>4002</v>
      </c>
      <c r="C716" s="59">
        <v>43676</v>
      </c>
      <c r="D716" s="65">
        <v>14</v>
      </c>
      <c r="E716" s="65" t="s">
        <v>104</v>
      </c>
      <c r="F716" s="65">
        <v>56.75</v>
      </c>
      <c r="G716" s="65">
        <v>9.5299999999999994</v>
      </c>
      <c r="H716" s="65">
        <v>0.15</v>
      </c>
      <c r="I716" s="65">
        <v>0.09</v>
      </c>
      <c r="J716" s="65">
        <v>0.16</v>
      </c>
      <c r="K716" s="65">
        <v>0.49</v>
      </c>
      <c r="L716" s="65">
        <v>0.11</v>
      </c>
      <c r="M716" s="65">
        <v>0</v>
      </c>
      <c r="N716" s="65">
        <v>-0.11</v>
      </c>
      <c r="O716" s="65">
        <v>-0.08</v>
      </c>
      <c r="P716" s="65">
        <v>0</v>
      </c>
      <c r="R716" s="65">
        <v>0.33</v>
      </c>
      <c r="S716" s="65">
        <v>0.3</v>
      </c>
      <c r="T716" s="65">
        <v>0.23</v>
      </c>
      <c r="U716" s="65">
        <v>67.95</v>
      </c>
      <c r="V716" s="65">
        <v>2237.61</v>
      </c>
      <c r="X716" s="65">
        <f t="shared" si="11"/>
        <v>1</v>
      </c>
    </row>
    <row r="717" spans="1:24" x14ac:dyDescent="0.25">
      <c r="A717" s="65" t="s">
        <v>102</v>
      </c>
      <c r="B717" s="65">
        <v>4002</v>
      </c>
      <c r="C717" s="59">
        <v>43676</v>
      </c>
      <c r="D717" s="65">
        <v>15</v>
      </c>
      <c r="E717" s="65" t="s">
        <v>104</v>
      </c>
      <c r="F717" s="65">
        <v>46.16</v>
      </c>
      <c r="G717" s="65">
        <v>9.5299999999999994</v>
      </c>
      <c r="H717" s="65">
        <v>0.15</v>
      </c>
      <c r="I717" s="65">
        <v>0.09</v>
      </c>
      <c r="J717" s="65">
        <v>0.09</v>
      </c>
      <c r="K717" s="65">
        <v>0.49</v>
      </c>
      <c r="L717" s="65">
        <v>0.03</v>
      </c>
      <c r="M717" s="65">
        <v>-0.01</v>
      </c>
      <c r="N717" s="65">
        <v>-0.23</v>
      </c>
      <c r="O717" s="65">
        <v>-0.08</v>
      </c>
      <c r="P717" s="65">
        <v>0</v>
      </c>
      <c r="R717" s="65">
        <v>0.33</v>
      </c>
      <c r="S717" s="65">
        <v>0.3</v>
      </c>
      <c r="T717" s="65">
        <v>0.23</v>
      </c>
      <c r="U717" s="65">
        <v>57.08</v>
      </c>
      <c r="V717" s="65">
        <v>2273.08</v>
      </c>
      <c r="X717" s="65">
        <f t="shared" si="11"/>
        <v>0.85</v>
      </c>
    </row>
    <row r="718" spans="1:24" x14ac:dyDescent="0.25">
      <c r="A718" s="65" t="s">
        <v>102</v>
      </c>
      <c r="B718" s="65">
        <v>4002</v>
      </c>
      <c r="C718" s="59">
        <v>43676</v>
      </c>
      <c r="D718" s="65">
        <v>16</v>
      </c>
      <c r="E718" s="65" t="s">
        <v>104</v>
      </c>
      <c r="F718" s="65">
        <v>40.590000000000003</v>
      </c>
      <c r="G718" s="65">
        <v>9.5299999999999994</v>
      </c>
      <c r="H718" s="65">
        <v>0.15</v>
      </c>
      <c r="I718" s="65">
        <v>0.09</v>
      </c>
      <c r="J718" s="65">
        <v>0.06</v>
      </c>
      <c r="K718" s="65">
        <v>0.51</v>
      </c>
      <c r="L718" s="65">
        <v>0</v>
      </c>
      <c r="M718" s="65">
        <v>-0.02</v>
      </c>
      <c r="N718" s="65">
        <v>-0.33</v>
      </c>
      <c r="O718" s="65">
        <v>-0.08</v>
      </c>
      <c r="P718" s="65">
        <v>0</v>
      </c>
      <c r="R718" s="65">
        <v>0.33</v>
      </c>
      <c r="S718" s="65">
        <v>0.3</v>
      </c>
      <c r="T718" s="65">
        <v>0.23</v>
      </c>
      <c r="U718" s="65">
        <v>51.36</v>
      </c>
      <c r="V718" s="65">
        <v>2280.576</v>
      </c>
      <c r="X718" s="65">
        <f t="shared" si="11"/>
        <v>0.81</v>
      </c>
    </row>
    <row r="719" spans="1:24" x14ac:dyDescent="0.25">
      <c r="A719" s="65" t="s">
        <v>102</v>
      </c>
      <c r="B719" s="65">
        <v>4002</v>
      </c>
      <c r="C719" s="59">
        <v>43676</v>
      </c>
      <c r="D719" s="65">
        <v>17</v>
      </c>
      <c r="E719" s="65" t="s">
        <v>104</v>
      </c>
      <c r="F719" s="65">
        <v>41.8</v>
      </c>
      <c r="G719" s="65">
        <v>9.5299999999999994</v>
      </c>
      <c r="H719" s="65">
        <v>0.15</v>
      </c>
      <c r="I719" s="65">
        <v>0.09</v>
      </c>
      <c r="J719" s="65">
        <v>0.04</v>
      </c>
      <c r="K719" s="65">
        <v>0.51</v>
      </c>
      <c r="L719" s="65">
        <v>0</v>
      </c>
      <c r="M719" s="65">
        <v>-0.01</v>
      </c>
      <c r="N719" s="65">
        <v>-0.28999999999999998</v>
      </c>
      <c r="O719" s="65">
        <v>-0.08</v>
      </c>
      <c r="P719" s="65">
        <v>0</v>
      </c>
      <c r="R719" s="65">
        <v>0.33</v>
      </c>
      <c r="S719" s="65">
        <v>0.3</v>
      </c>
      <c r="T719" s="65">
        <v>0.23</v>
      </c>
      <c r="U719" s="65">
        <v>52.6</v>
      </c>
      <c r="V719" s="65">
        <v>2299.009</v>
      </c>
      <c r="X719" s="65">
        <f t="shared" si="11"/>
        <v>0.79</v>
      </c>
    </row>
    <row r="720" spans="1:24" x14ac:dyDescent="0.25">
      <c r="A720" s="65" t="s">
        <v>102</v>
      </c>
      <c r="B720" s="65">
        <v>4002</v>
      </c>
      <c r="C720" s="59">
        <v>43676</v>
      </c>
      <c r="D720" s="65">
        <v>18</v>
      </c>
      <c r="E720" s="65" t="s">
        <v>104</v>
      </c>
      <c r="F720" s="65">
        <v>51.11</v>
      </c>
      <c r="G720" s="65">
        <v>9.5299999999999994</v>
      </c>
      <c r="H720" s="65">
        <v>0.15</v>
      </c>
      <c r="I720" s="65">
        <v>0.09</v>
      </c>
      <c r="J720" s="65">
        <v>0.56999999999999995</v>
      </c>
      <c r="K720" s="65">
        <v>0.51</v>
      </c>
      <c r="L720" s="65">
        <v>0.09</v>
      </c>
      <c r="M720" s="65">
        <v>-0.05</v>
      </c>
      <c r="N720" s="65">
        <v>-0.31</v>
      </c>
      <c r="O720" s="65">
        <v>-0.08</v>
      </c>
      <c r="P720" s="65">
        <v>0</v>
      </c>
      <c r="R720" s="65">
        <v>0.33</v>
      </c>
      <c r="S720" s="65">
        <v>0.3</v>
      </c>
      <c r="T720" s="65">
        <v>0.23</v>
      </c>
      <c r="U720" s="65">
        <v>62.47</v>
      </c>
      <c r="V720" s="65">
        <v>2295.835</v>
      </c>
      <c r="X720" s="65">
        <f t="shared" si="11"/>
        <v>1.41</v>
      </c>
    </row>
    <row r="721" spans="1:24" x14ac:dyDescent="0.25">
      <c r="A721" s="65" t="s">
        <v>102</v>
      </c>
      <c r="B721" s="65">
        <v>4002</v>
      </c>
      <c r="C721" s="59">
        <v>43676</v>
      </c>
      <c r="D721" s="65">
        <v>19</v>
      </c>
      <c r="E721" s="65" t="s">
        <v>104</v>
      </c>
      <c r="F721" s="65">
        <v>64.010000000000005</v>
      </c>
      <c r="G721" s="65">
        <v>9.5299999999999994</v>
      </c>
      <c r="H721" s="65">
        <v>0.15</v>
      </c>
      <c r="I721" s="65">
        <v>0.09</v>
      </c>
      <c r="J721" s="65">
        <v>3.5</v>
      </c>
      <c r="K721" s="65">
        <v>0.49</v>
      </c>
      <c r="L721" s="65">
        <v>0.04</v>
      </c>
      <c r="M721" s="65">
        <v>-0.02</v>
      </c>
      <c r="N721" s="65">
        <v>-0.25</v>
      </c>
      <c r="O721" s="65">
        <v>-0.08</v>
      </c>
      <c r="P721" s="65">
        <v>0</v>
      </c>
      <c r="R721" s="65">
        <v>0.33</v>
      </c>
      <c r="S721" s="65">
        <v>0.3</v>
      </c>
      <c r="T721" s="65">
        <v>0.23</v>
      </c>
      <c r="U721" s="65">
        <v>78.319999999999993</v>
      </c>
      <c r="V721" s="65">
        <v>2240.288</v>
      </c>
      <c r="X721" s="65">
        <f t="shared" si="11"/>
        <v>4.2700000000000005</v>
      </c>
    </row>
    <row r="722" spans="1:24" x14ac:dyDescent="0.25">
      <c r="A722" s="65" t="s">
        <v>102</v>
      </c>
      <c r="B722" s="65">
        <v>4002</v>
      </c>
      <c r="C722" s="59">
        <v>43676</v>
      </c>
      <c r="D722" s="65">
        <v>20</v>
      </c>
      <c r="E722" s="65" t="s">
        <v>104</v>
      </c>
      <c r="F722" s="65">
        <v>54.55</v>
      </c>
      <c r="G722" s="65">
        <v>9.5299999999999994</v>
      </c>
      <c r="H722" s="65">
        <v>0.15</v>
      </c>
      <c r="I722" s="65">
        <v>0.09</v>
      </c>
      <c r="J722" s="65">
        <v>2.77</v>
      </c>
      <c r="K722" s="65">
        <v>0.48</v>
      </c>
      <c r="L722" s="65">
        <v>0</v>
      </c>
      <c r="M722" s="65">
        <v>-0.02</v>
      </c>
      <c r="N722" s="65">
        <v>-0.2</v>
      </c>
      <c r="O722" s="65">
        <v>-0.08</v>
      </c>
      <c r="P722" s="65">
        <v>0</v>
      </c>
      <c r="R722" s="65">
        <v>0.33</v>
      </c>
      <c r="S722" s="65">
        <v>0.3</v>
      </c>
      <c r="T722" s="65">
        <v>0.23</v>
      </c>
      <c r="U722" s="65">
        <v>68.13</v>
      </c>
      <c r="V722" s="65">
        <v>2151.3939999999998</v>
      </c>
      <c r="X722" s="65">
        <f t="shared" si="11"/>
        <v>3.4899999999999998</v>
      </c>
    </row>
    <row r="723" spans="1:24" x14ac:dyDescent="0.25">
      <c r="A723" s="65" t="s">
        <v>102</v>
      </c>
      <c r="B723" s="65">
        <v>4002</v>
      </c>
      <c r="C723" s="59">
        <v>43676</v>
      </c>
      <c r="D723" s="65">
        <v>21</v>
      </c>
      <c r="E723" s="65" t="s">
        <v>104</v>
      </c>
      <c r="F723" s="65">
        <v>45.36</v>
      </c>
      <c r="G723" s="65">
        <v>9.5299999999999994</v>
      </c>
      <c r="H723" s="65">
        <v>0.15</v>
      </c>
      <c r="I723" s="65">
        <v>0.09</v>
      </c>
      <c r="J723" s="65">
        <v>2.21</v>
      </c>
      <c r="K723" s="65">
        <v>0.5</v>
      </c>
      <c r="L723" s="65">
        <v>0</v>
      </c>
      <c r="M723" s="65">
        <v>-0.02</v>
      </c>
      <c r="N723" s="65">
        <v>-0.2</v>
      </c>
      <c r="O723" s="65">
        <v>-0.08</v>
      </c>
      <c r="P723" s="65">
        <v>0</v>
      </c>
      <c r="R723" s="65">
        <v>0.33</v>
      </c>
      <c r="S723" s="65">
        <v>0.3</v>
      </c>
      <c r="T723" s="65">
        <v>0.23</v>
      </c>
      <c r="U723" s="65">
        <v>58.4</v>
      </c>
      <c r="V723" s="65">
        <v>2073.5039999999999</v>
      </c>
      <c r="X723" s="65">
        <f t="shared" si="11"/>
        <v>2.95</v>
      </c>
    </row>
    <row r="724" spans="1:24" x14ac:dyDescent="0.25">
      <c r="A724" s="65" t="s">
        <v>102</v>
      </c>
      <c r="B724" s="65">
        <v>4002</v>
      </c>
      <c r="C724" s="59">
        <v>43676</v>
      </c>
      <c r="D724" s="65">
        <v>22</v>
      </c>
      <c r="E724" s="65" t="s">
        <v>104</v>
      </c>
      <c r="F724" s="65">
        <v>45.95</v>
      </c>
      <c r="G724" s="65">
        <v>9.5299999999999994</v>
      </c>
      <c r="H724" s="65">
        <v>0.15</v>
      </c>
      <c r="I724" s="65">
        <v>0.09</v>
      </c>
      <c r="J724" s="65">
        <v>1.71</v>
      </c>
      <c r="K724" s="65">
        <v>0.56000000000000005</v>
      </c>
      <c r="L724" s="65">
        <v>0.08</v>
      </c>
      <c r="M724" s="65">
        <v>0.04</v>
      </c>
      <c r="N724" s="65">
        <v>-0.15</v>
      </c>
      <c r="O724" s="65">
        <v>-0.08</v>
      </c>
      <c r="P724" s="65">
        <v>0</v>
      </c>
      <c r="R724" s="65">
        <v>0.33</v>
      </c>
      <c r="S724" s="65">
        <v>0.3</v>
      </c>
      <c r="T724" s="65">
        <v>0.23</v>
      </c>
      <c r="U724" s="65">
        <v>58.74</v>
      </c>
      <c r="V724" s="65">
        <v>1919.0350000000001</v>
      </c>
      <c r="X724" s="65">
        <f t="shared" si="11"/>
        <v>2.59</v>
      </c>
    </row>
    <row r="725" spans="1:24" x14ac:dyDescent="0.25">
      <c r="A725" s="65" t="s">
        <v>102</v>
      </c>
      <c r="B725" s="65">
        <v>4002</v>
      </c>
      <c r="C725" s="59">
        <v>43676</v>
      </c>
      <c r="D725" s="65">
        <v>23</v>
      </c>
      <c r="E725" s="65" t="s">
        <v>104</v>
      </c>
      <c r="F725" s="65">
        <v>31.93</v>
      </c>
      <c r="G725" s="65">
        <v>9.5299999999999994</v>
      </c>
      <c r="H725" s="65">
        <v>0.15</v>
      </c>
      <c r="I725" s="65">
        <v>0.09</v>
      </c>
      <c r="J725" s="65">
        <v>0.2</v>
      </c>
      <c r="K725" s="65">
        <v>0.61</v>
      </c>
      <c r="L725" s="65">
        <v>0.02</v>
      </c>
      <c r="M725" s="65">
        <v>-0.02</v>
      </c>
      <c r="N725" s="65">
        <v>0</v>
      </c>
      <c r="O725" s="65">
        <v>-0.08</v>
      </c>
      <c r="P725" s="65">
        <v>0</v>
      </c>
      <c r="R725" s="65">
        <v>0.33</v>
      </c>
      <c r="S725" s="65">
        <v>0.3</v>
      </c>
      <c r="T725" s="65">
        <v>0.23</v>
      </c>
      <c r="U725" s="65">
        <v>43.29</v>
      </c>
      <c r="V725" s="65">
        <v>1724.777</v>
      </c>
      <c r="X725" s="65">
        <f t="shared" si="11"/>
        <v>1.07</v>
      </c>
    </row>
    <row r="726" spans="1:24" x14ac:dyDescent="0.25">
      <c r="A726" s="65" t="s">
        <v>102</v>
      </c>
      <c r="B726" s="65">
        <v>4002</v>
      </c>
      <c r="C726" s="59">
        <v>43676</v>
      </c>
      <c r="D726" s="65">
        <v>24</v>
      </c>
      <c r="E726" s="65" t="s">
        <v>103</v>
      </c>
      <c r="F726" s="65">
        <v>28.64</v>
      </c>
      <c r="G726" s="65">
        <v>9.5299999999999994</v>
      </c>
      <c r="H726" s="65">
        <v>0.15</v>
      </c>
      <c r="I726" s="65">
        <v>0.09</v>
      </c>
      <c r="J726" s="65">
        <v>0.22</v>
      </c>
      <c r="K726" s="65">
        <v>0</v>
      </c>
      <c r="L726" s="65">
        <v>0</v>
      </c>
      <c r="M726" s="65">
        <v>-0.05</v>
      </c>
      <c r="N726" s="65">
        <v>-0.15</v>
      </c>
      <c r="O726" s="65">
        <v>-0.08</v>
      </c>
      <c r="P726" s="65">
        <v>0</v>
      </c>
      <c r="R726" s="65">
        <v>0.33</v>
      </c>
      <c r="S726" s="65">
        <v>0.3</v>
      </c>
      <c r="T726" s="65">
        <v>0.23</v>
      </c>
      <c r="U726" s="65">
        <v>39.21</v>
      </c>
      <c r="V726" s="65">
        <v>1559.393</v>
      </c>
      <c r="X726" s="65">
        <f t="shared" si="11"/>
        <v>0.45999999999999996</v>
      </c>
    </row>
    <row r="727" spans="1:24" x14ac:dyDescent="0.25">
      <c r="A727" s="65" t="s">
        <v>102</v>
      </c>
      <c r="B727" s="65">
        <v>4002</v>
      </c>
      <c r="C727" s="59">
        <v>43677</v>
      </c>
      <c r="D727" s="65">
        <v>1</v>
      </c>
      <c r="E727" s="65" t="s">
        <v>103</v>
      </c>
      <c r="F727" s="65">
        <v>32.869999999999997</v>
      </c>
      <c r="G727" s="65">
        <v>9.5299999999999994</v>
      </c>
      <c r="H727" s="65">
        <v>0.23</v>
      </c>
      <c r="I727" s="65">
        <v>7.0000000000000007E-2</v>
      </c>
      <c r="J727" s="65">
        <v>0.09</v>
      </c>
      <c r="K727" s="65">
        <v>0</v>
      </c>
      <c r="L727" s="65">
        <v>0</v>
      </c>
      <c r="M727" s="65">
        <v>0.01</v>
      </c>
      <c r="N727" s="65">
        <v>-0.19</v>
      </c>
      <c r="O727" s="65">
        <v>-0.08</v>
      </c>
      <c r="P727" s="65">
        <v>0</v>
      </c>
      <c r="R727" s="65">
        <v>0.33</v>
      </c>
      <c r="S727" s="65">
        <v>0.3</v>
      </c>
      <c r="T727" s="65">
        <v>0.23</v>
      </c>
      <c r="U727" s="65">
        <v>43.39</v>
      </c>
      <c r="V727" s="65">
        <v>1441.617</v>
      </c>
      <c r="X727" s="65">
        <f t="shared" si="11"/>
        <v>0.39</v>
      </c>
    </row>
    <row r="728" spans="1:24" x14ac:dyDescent="0.25">
      <c r="A728" s="65" t="s">
        <v>102</v>
      </c>
      <c r="B728" s="65">
        <v>4002</v>
      </c>
      <c r="C728" s="59">
        <v>43677</v>
      </c>
      <c r="D728" s="65">
        <v>2</v>
      </c>
      <c r="E728" s="65" t="s">
        <v>103</v>
      </c>
      <c r="F728" s="65">
        <v>41.47</v>
      </c>
      <c r="G728" s="65">
        <v>9.5299999999999994</v>
      </c>
      <c r="H728" s="65">
        <v>0.23</v>
      </c>
      <c r="I728" s="65">
        <v>7.0000000000000007E-2</v>
      </c>
      <c r="J728" s="65">
        <v>0.15</v>
      </c>
      <c r="K728" s="65">
        <v>0</v>
      </c>
      <c r="L728" s="65">
        <v>0</v>
      </c>
      <c r="M728" s="65">
        <v>0.02</v>
      </c>
      <c r="N728" s="65">
        <v>-0.01</v>
      </c>
      <c r="O728" s="65">
        <v>-0.08</v>
      </c>
      <c r="P728" s="65">
        <v>0</v>
      </c>
      <c r="R728" s="65">
        <v>0.33</v>
      </c>
      <c r="S728" s="65">
        <v>0.3</v>
      </c>
      <c r="T728" s="65">
        <v>0.23</v>
      </c>
      <c r="U728" s="65">
        <v>52.24</v>
      </c>
      <c r="V728" s="65">
        <v>1361.4449999999999</v>
      </c>
      <c r="X728" s="65">
        <f t="shared" si="11"/>
        <v>0.45000000000000007</v>
      </c>
    </row>
    <row r="729" spans="1:24" x14ac:dyDescent="0.25">
      <c r="A729" s="65" t="s">
        <v>102</v>
      </c>
      <c r="B729" s="65">
        <v>4002</v>
      </c>
      <c r="C729" s="59">
        <v>43677</v>
      </c>
      <c r="D729" s="65">
        <v>3</v>
      </c>
      <c r="E729" s="65" t="s">
        <v>103</v>
      </c>
      <c r="F729" s="65">
        <v>35.08</v>
      </c>
      <c r="G729" s="65">
        <v>9.5299999999999994</v>
      </c>
      <c r="H729" s="65">
        <v>0.23</v>
      </c>
      <c r="I729" s="65">
        <v>7.0000000000000007E-2</v>
      </c>
      <c r="J729" s="65">
        <v>0.16</v>
      </c>
      <c r="K729" s="65">
        <v>0</v>
      </c>
      <c r="L729" s="65">
        <v>0</v>
      </c>
      <c r="M729" s="65">
        <v>0.02</v>
      </c>
      <c r="N729" s="65">
        <v>-0.08</v>
      </c>
      <c r="O729" s="65">
        <v>-0.08</v>
      </c>
      <c r="P729" s="65">
        <v>0</v>
      </c>
      <c r="R729" s="65">
        <v>0.33</v>
      </c>
      <c r="S729" s="65">
        <v>0.3</v>
      </c>
      <c r="T729" s="65">
        <v>0.23</v>
      </c>
      <c r="U729" s="65">
        <v>45.79</v>
      </c>
      <c r="V729" s="65">
        <v>1307.356</v>
      </c>
      <c r="X729" s="65">
        <f t="shared" si="11"/>
        <v>0.46000000000000008</v>
      </c>
    </row>
    <row r="730" spans="1:24" x14ac:dyDescent="0.25">
      <c r="A730" s="65" t="s">
        <v>102</v>
      </c>
      <c r="B730" s="65">
        <v>4002</v>
      </c>
      <c r="C730" s="59">
        <v>43677</v>
      </c>
      <c r="D730" s="65">
        <v>4</v>
      </c>
      <c r="E730" s="65" t="s">
        <v>103</v>
      </c>
      <c r="F730" s="65">
        <v>31.43</v>
      </c>
      <c r="G730" s="65">
        <v>9.5299999999999994</v>
      </c>
      <c r="H730" s="65">
        <v>0.23</v>
      </c>
      <c r="I730" s="65">
        <v>7.0000000000000007E-2</v>
      </c>
      <c r="J730" s="65">
        <v>0.13</v>
      </c>
      <c r="K730" s="65">
        <v>0</v>
      </c>
      <c r="L730" s="65">
        <v>0</v>
      </c>
      <c r="M730" s="65">
        <v>0.01</v>
      </c>
      <c r="N730" s="65">
        <v>-7.0000000000000007E-2</v>
      </c>
      <c r="O730" s="65">
        <v>-0.08</v>
      </c>
      <c r="P730" s="65">
        <v>0</v>
      </c>
      <c r="R730" s="65">
        <v>0.33</v>
      </c>
      <c r="S730" s="65">
        <v>0.3</v>
      </c>
      <c r="T730" s="65">
        <v>0.23</v>
      </c>
      <c r="U730" s="65">
        <v>42.11</v>
      </c>
      <c r="V730" s="65">
        <v>1278.136</v>
      </c>
      <c r="X730" s="65">
        <f t="shared" si="11"/>
        <v>0.43000000000000005</v>
      </c>
    </row>
    <row r="731" spans="1:24" x14ac:dyDescent="0.25">
      <c r="A731" s="65" t="s">
        <v>102</v>
      </c>
      <c r="B731" s="65">
        <v>4002</v>
      </c>
      <c r="C731" s="59">
        <v>43677</v>
      </c>
      <c r="D731" s="65">
        <v>5</v>
      </c>
      <c r="E731" s="65" t="s">
        <v>103</v>
      </c>
      <c r="F731" s="65">
        <v>32.909999999999997</v>
      </c>
      <c r="G731" s="65">
        <v>9.5299999999999994</v>
      </c>
      <c r="H731" s="65">
        <v>0.23</v>
      </c>
      <c r="I731" s="65">
        <v>7.0000000000000007E-2</v>
      </c>
      <c r="J731" s="65">
        <v>0.14000000000000001</v>
      </c>
      <c r="K731" s="65">
        <v>0</v>
      </c>
      <c r="L731" s="65">
        <v>0</v>
      </c>
      <c r="M731" s="65">
        <v>0.02</v>
      </c>
      <c r="N731" s="65">
        <v>-7.0000000000000007E-2</v>
      </c>
      <c r="O731" s="65">
        <v>-0.08</v>
      </c>
      <c r="P731" s="65">
        <v>0</v>
      </c>
      <c r="R731" s="65">
        <v>0.33</v>
      </c>
      <c r="S731" s="65">
        <v>0.3</v>
      </c>
      <c r="T731" s="65">
        <v>0.23</v>
      </c>
      <c r="U731" s="65">
        <v>43.61</v>
      </c>
      <c r="V731" s="65">
        <v>1286.2170000000001</v>
      </c>
      <c r="X731" s="65">
        <f t="shared" si="11"/>
        <v>0.44000000000000006</v>
      </c>
    </row>
    <row r="732" spans="1:24" x14ac:dyDescent="0.25">
      <c r="A732" s="65" t="s">
        <v>102</v>
      </c>
      <c r="B732" s="65">
        <v>4002</v>
      </c>
      <c r="C732" s="59">
        <v>43677</v>
      </c>
      <c r="D732" s="65">
        <v>6</v>
      </c>
      <c r="E732" s="65" t="s">
        <v>103</v>
      </c>
      <c r="F732" s="65">
        <v>35.75</v>
      </c>
      <c r="G732" s="65">
        <v>9.5299999999999994</v>
      </c>
      <c r="H732" s="65">
        <v>0.23</v>
      </c>
      <c r="I732" s="65">
        <v>7.0000000000000007E-2</v>
      </c>
      <c r="J732" s="65">
        <v>0.35</v>
      </c>
      <c r="K732" s="65">
        <v>0</v>
      </c>
      <c r="L732" s="65">
        <v>0</v>
      </c>
      <c r="M732" s="65">
        <v>0.03</v>
      </c>
      <c r="N732" s="65">
        <v>-7.0000000000000007E-2</v>
      </c>
      <c r="O732" s="65">
        <v>-0.08</v>
      </c>
      <c r="P732" s="65">
        <v>0</v>
      </c>
      <c r="R732" s="65">
        <v>0.33</v>
      </c>
      <c r="S732" s="65">
        <v>0.3</v>
      </c>
      <c r="T732" s="65">
        <v>0.23</v>
      </c>
      <c r="U732" s="65">
        <v>46.67</v>
      </c>
      <c r="V732" s="65">
        <v>1351.8610000000001</v>
      </c>
      <c r="X732" s="65">
        <f t="shared" si="11"/>
        <v>0.65</v>
      </c>
    </row>
    <row r="733" spans="1:24" x14ac:dyDescent="0.25">
      <c r="A733" s="65" t="s">
        <v>102</v>
      </c>
      <c r="B733" s="65">
        <v>4002</v>
      </c>
      <c r="C733" s="59">
        <v>43677</v>
      </c>
      <c r="D733" s="65">
        <v>7</v>
      </c>
      <c r="E733" s="65" t="s">
        <v>103</v>
      </c>
      <c r="F733" s="65">
        <v>30.12</v>
      </c>
      <c r="G733" s="65">
        <v>9.5299999999999994</v>
      </c>
      <c r="H733" s="65">
        <v>0.23</v>
      </c>
      <c r="I733" s="65">
        <v>7.0000000000000007E-2</v>
      </c>
      <c r="J733" s="65">
        <v>0.32</v>
      </c>
      <c r="K733" s="65">
        <v>0</v>
      </c>
      <c r="L733" s="65">
        <v>0</v>
      </c>
      <c r="M733" s="65">
        <v>0.01</v>
      </c>
      <c r="N733" s="65">
        <v>-0.06</v>
      </c>
      <c r="O733" s="65">
        <v>-0.08</v>
      </c>
      <c r="P733" s="65">
        <v>0</v>
      </c>
      <c r="R733" s="65">
        <v>0.33</v>
      </c>
      <c r="S733" s="65">
        <v>0.3</v>
      </c>
      <c r="T733" s="65">
        <v>0.23</v>
      </c>
      <c r="U733" s="65">
        <v>41</v>
      </c>
      <c r="V733" s="65">
        <v>1472.3620000000001</v>
      </c>
      <c r="X733" s="65">
        <f t="shared" si="11"/>
        <v>0.62000000000000011</v>
      </c>
    </row>
    <row r="734" spans="1:24" x14ac:dyDescent="0.25">
      <c r="A734" s="65" t="s">
        <v>102</v>
      </c>
      <c r="B734" s="65">
        <v>4002</v>
      </c>
      <c r="C734" s="59">
        <v>43677</v>
      </c>
      <c r="D734" s="65">
        <v>8</v>
      </c>
      <c r="E734" s="65" t="s">
        <v>104</v>
      </c>
      <c r="F734" s="65">
        <v>30.37</v>
      </c>
      <c r="G734" s="65">
        <v>9.5299999999999994</v>
      </c>
      <c r="H734" s="65">
        <v>0.23</v>
      </c>
      <c r="I734" s="65">
        <v>7.0000000000000007E-2</v>
      </c>
      <c r="J734" s="65">
        <v>0.21</v>
      </c>
      <c r="K734" s="65">
        <v>0.71</v>
      </c>
      <c r="L734" s="65">
        <v>0</v>
      </c>
      <c r="M734" s="65">
        <v>0</v>
      </c>
      <c r="N734" s="65">
        <v>-0.09</v>
      </c>
      <c r="O734" s="65">
        <v>-0.08</v>
      </c>
      <c r="P734" s="65">
        <v>0</v>
      </c>
      <c r="R734" s="65">
        <v>0.33</v>
      </c>
      <c r="S734" s="65">
        <v>0.3</v>
      </c>
      <c r="T734" s="65">
        <v>0.23</v>
      </c>
      <c r="U734" s="65">
        <v>41.81</v>
      </c>
      <c r="V734" s="65">
        <v>1626.5509999999999</v>
      </c>
      <c r="X734" s="65">
        <f t="shared" si="11"/>
        <v>1.22</v>
      </c>
    </row>
    <row r="735" spans="1:24" x14ac:dyDescent="0.25">
      <c r="A735" s="65" t="s">
        <v>102</v>
      </c>
      <c r="B735" s="65">
        <v>4002</v>
      </c>
      <c r="C735" s="59">
        <v>43677</v>
      </c>
      <c r="D735" s="65">
        <v>9</v>
      </c>
      <c r="E735" s="65" t="s">
        <v>104</v>
      </c>
      <c r="F735" s="65">
        <v>30.84</v>
      </c>
      <c r="G735" s="65">
        <v>9.5299999999999994</v>
      </c>
      <c r="H735" s="65">
        <v>0.23</v>
      </c>
      <c r="I735" s="65">
        <v>7.0000000000000007E-2</v>
      </c>
      <c r="J735" s="65">
        <v>0.11</v>
      </c>
      <c r="K735" s="65">
        <v>0.66</v>
      </c>
      <c r="L735" s="65">
        <v>0.03</v>
      </c>
      <c r="M735" s="65">
        <v>0.01</v>
      </c>
      <c r="N735" s="65">
        <v>-0.09</v>
      </c>
      <c r="O735" s="65">
        <v>-0.08</v>
      </c>
      <c r="P735" s="65">
        <v>0</v>
      </c>
      <c r="R735" s="65">
        <v>0.33</v>
      </c>
      <c r="S735" s="65">
        <v>0.3</v>
      </c>
      <c r="T735" s="65">
        <v>0.23</v>
      </c>
      <c r="U735" s="65">
        <v>42.17</v>
      </c>
      <c r="V735" s="65">
        <v>1755.5830000000001</v>
      </c>
      <c r="X735" s="65">
        <f t="shared" si="11"/>
        <v>1.1000000000000001</v>
      </c>
    </row>
    <row r="736" spans="1:24" x14ac:dyDescent="0.25">
      <c r="A736" s="65" t="s">
        <v>102</v>
      </c>
      <c r="B736" s="65">
        <v>4002</v>
      </c>
      <c r="C736" s="59">
        <v>43677</v>
      </c>
      <c r="D736" s="65">
        <v>10</v>
      </c>
      <c r="E736" s="65" t="s">
        <v>104</v>
      </c>
      <c r="F736" s="65">
        <v>27.15</v>
      </c>
      <c r="G736" s="65">
        <v>9.5299999999999994</v>
      </c>
      <c r="H736" s="65">
        <v>0.23</v>
      </c>
      <c r="I736" s="65">
        <v>7.0000000000000007E-2</v>
      </c>
      <c r="J736" s="65">
        <v>0.06</v>
      </c>
      <c r="K736" s="65">
        <v>0.63</v>
      </c>
      <c r="L736" s="65">
        <v>0</v>
      </c>
      <c r="M736" s="65">
        <v>0.01</v>
      </c>
      <c r="N736" s="65">
        <v>-0.05</v>
      </c>
      <c r="O736" s="65">
        <v>-0.08</v>
      </c>
      <c r="P736" s="65">
        <v>0</v>
      </c>
      <c r="R736" s="65">
        <v>0.33</v>
      </c>
      <c r="S736" s="65">
        <v>0.3</v>
      </c>
      <c r="T736" s="65">
        <v>0.23</v>
      </c>
      <c r="U736" s="65">
        <v>38.409999999999997</v>
      </c>
      <c r="V736" s="65">
        <v>1869.242</v>
      </c>
      <c r="X736" s="65">
        <f t="shared" si="11"/>
        <v>0.99</v>
      </c>
    </row>
    <row r="737" spans="1:24" x14ac:dyDescent="0.25">
      <c r="A737" s="65" t="s">
        <v>102</v>
      </c>
      <c r="B737" s="65">
        <v>4002</v>
      </c>
      <c r="C737" s="59">
        <v>43677</v>
      </c>
      <c r="D737" s="65">
        <v>11</v>
      </c>
      <c r="E737" s="65" t="s">
        <v>104</v>
      </c>
      <c r="F737" s="65">
        <v>28.11</v>
      </c>
      <c r="G737" s="65">
        <v>9.5299999999999994</v>
      </c>
      <c r="H737" s="65">
        <v>0.23</v>
      </c>
      <c r="I737" s="65">
        <v>7.0000000000000007E-2</v>
      </c>
      <c r="J737" s="65">
        <v>0.05</v>
      </c>
      <c r="K737" s="65">
        <v>0.59</v>
      </c>
      <c r="L737" s="65">
        <v>0</v>
      </c>
      <c r="M737" s="65">
        <v>-0.01</v>
      </c>
      <c r="N737" s="65">
        <v>-0.06</v>
      </c>
      <c r="O737" s="65">
        <v>-0.08</v>
      </c>
      <c r="P737" s="65">
        <v>0</v>
      </c>
      <c r="R737" s="65">
        <v>0.33</v>
      </c>
      <c r="S737" s="65">
        <v>0.3</v>
      </c>
      <c r="T737" s="65">
        <v>0.23</v>
      </c>
      <c r="U737" s="65">
        <v>39.29</v>
      </c>
      <c r="V737" s="65">
        <v>1966.873</v>
      </c>
      <c r="X737" s="65">
        <f t="shared" si="11"/>
        <v>0.94</v>
      </c>
    </row>
    <row r="738" spans="1:24" x14ac:dyDescent="0.25">
      <c r="A738" s="65" t="s">
        <v>102</v>
      </c>
      <c r="B738" s="65">
        <v>4002</v>
      </c>
      <c r="C738" s="59">
        <v>43677</v>
      </c>
      <c r="D738" s="65">
        <v>12</v>
      </c>
      <c r="E738" s="65" t="s">
        <v>104</v>
      </c>
      <c r="F738" s="65">
        <v>30.62</v>
      </c>
      <c r="G738" s="65">
        <v>9.5299999999999994</v>
      </c>
      <c r="H738" s="65">
        <v>0.23</v>
      </c>
      <c r="I738" s="65">
        <v>7.0000000000000007E-2</v>
      </c>
      <c r="J738" s="65">
        <v>0.12</v>
      </c>
      <c r="K738" s="65">
        <v>0.56999999999999995</v>
      </c>
      <c r="L738" s="65">
        <v>0</v>
      </c>
      <c r="M738" s="65">
        <v>0</v>
      </c>
      <c r="N738" s="65">
        <v>-0.06</v>
      </c>
      <c r="O738" s="65">
        <v>-0.08</v>
      </c>
      <c r="P738" s="65">
        <v>0</v>
      </c>
      <c r="R738" s="65">
        <v>0.33</v>
      </c>
      <c r="S738" s="65">
        <v>0.3</v>
      </c>
      <c r="T738" s="65">
        <v>0.23</v>
      </c>
      <c r="U738" s="65">
        <v>41.86</v>
      </c>
      <c r="V738" s="65">
        <v>2021.8889999999999</v>
      </c>
      <c r="X738" s="65">
        <f t="shared" si="11"/>
        <v>0.99</v>
      </c>
    </row>
    <row r="739" spans="1:24" x14ac:dyDescent="0.25">
      <c r="A739" s="65" t="s">
        <v>102</v>
      </c>
      <c r="B739" s="65">
        <v>4002</v>
      </c>
      <c r="C739" s="59">
        <v>43677</v>
      </c>
      <c r="D739" s="65">
        <v>13</v>
      </c>
      <c r="E739" s="65" t="s">
        <v>104</v>
      </c>
      <c r="F739" s="65">
        <v>36.28</v>
      </c>
      <c r="G739" s="65">
        <v>9.5299999999999994</v>
      </c>
      <c r="H739" s="65">
        <v>0.23</v>
      </c>
      <c r="I739" s="65">
        <v>7.0000000000000007E-2</v>
      </c>
      <c r="J739" s="65">
        <v>0.12</v>
      </c>
      <c r="K739" s="65">
        <v>0.55000000000000004</v>
      </c>
      <c r="L739" s="65">
        <v>0.02</v>
      </c>
      <c r="M739" s="65">
        <v>-0.03</v>
      </c>
      <c r="N739" s="65">
        <v>0</v>
      </c>
      <c r="O739" s="65">
        <v>-0.08</v>
      </c>
      <c r="P739" s="65">
        <v>0</v>
      </c>
      <c r="R739" s="65">
        <v>0.33</v>
      </c>
      <c r="S739" s="65">
        <v>0.3</v>
      </c>
      <c r="T739" s="65">
        <v>0.23</v>
      </c>
      <c r="U739" s="65">
        <v>47.55</v>
      </c>
      <c r="V739" s="65">
        <v>2064.3960000000002</v>
      </c>
      <c r="X739" s="65">
        <f t="shared" si="11"/>
        <v>0.9900000000000001</v>
      </c>
    </row>
    <row r="740" spans="1:24" x14ac:dyDescent="0.25">
      <c r="A740" s="65" t="s">
        <v>102</v>
      </c>
      <c r="B740" s="65">
        <v>4002</v>
      </c>
      <c r="C740" s="59">
        <v>43677</v>
      </c>
      <c r="D740" s="65">
        <v>14</v>
      </c>
      <c r="E740" s="65" t="s">
        <v>104</v>
      </c>
      <c r="F740" s="65">
        <v>38.22</v>
      </c>
      <c r="G740" s="65">
        <v>9.5299999999999994</v>
      </c>
      <c r="H740" s="65">
        <v>0.23</v>
      </c>
      <c r="I740" s="65">
        <v>7.0000000000000007E-2</v>
      </c>
      <c r="J740" s="65">
        <v>0.12</v>
      </c>
      <c r="K740" s="65">
        <v>0.53</v>
      </c>
      <c r="L740" s="65">
        <v>0.15</v>
      </c>
      <c r="M740" s="65">
        <v>-0.04</v>
      </c>
      <c r="N740" s="65">
        <v>-0.11</v>
      </c>
      <c r="O740" s="65">
        <v>-0.08</v>
      </c>
      <c r="P740" s="65">
        <v>0</v>
      </c>
      <c r="R740" s="65">
        <v>0.33</v>
      </c>
      <c r="S740" s="65">
        <v>0.3</v>
      </c>
      <c r="T740" s="65">
        <v>0.23</v>
      </c>
      <c r="U740" s="65">
        <v>49.48</v>
      </c>
      <c r="V740" s="65">
        <v>2109.607</v>
      </c>
      <c r="X740" s="65">
        <f t="shared" si="11"/>
        <v>1.1000000000000001</v>
      </c>
    </row>
    <row r="741" spans="1:24" x14ac:dyDescent="0.25">
      <c r="A741" s="65" t="s">
        <v>102</v>
      </c>
      <c r="B741" s="65">
        <v>4002</v>
      </c>
      <c r="C741" s="59">
        <v>43677</v>
      </c>
      <c r="D741" s="65">
        <v>15</v>
      </c>
      <c r="E741" s="65" t="s">
        <v>104</v>
      </c>
      <c r="F741" s="65">
        <v>43.04</v>
      </c>
      <c r="G741" s="65">
        <v>9.5299999999999994</v>
      </c>
      <c r="H741" s="65">
        <v>0.23</v>
      </c>
      <c r="I741" s="65">
        <v>7.0000000000000007E-2</v>
      </c>
      <c r="J741" s="65">
        <v>0.13</v>
      </c>
      <c r="K741" s="65">
        <v>0.54</v>
      </c>
      <c r="L741" s="65">
        <v>0.05</v>
      </c>
      <c r="M741" s="65">
        <v>-0.03</v>
      </c>
      <c r="N741" s="65">
        <v>-0.18</v>
      </c>
      <c r="O741" s="65">
        <v>-0.08</v>
      </c>
      <c r="P741" s="65">
        <v>0</v>
      </c>
      <c r="R741" s="65">
        <v>0.33</v>
      </c>
      <c r="S741" s="65">
        <v>0.3</v>
      </c>
      <c r="T741" s="65">
        <v>0.23</v>
      </c>
      <c r="U741" s="65">
        <v>54.16</v>
      </c>
      <c r="V741" s="65">
        <v>2133.828</v>
      </c>
      <c r="X741" s="65">
        <f t="shared" si="11"/>
        <v>1.02</v>
      </c>
    </row>
    <row r="742" spans="1:24" x14ac:dyDescent="0.25">
      <c r="A742" s="65" t="s">
        <v>102</v>
      </c>
      <c r="B742" s="65">
        <v>4002</v>
      </c>
      <c r="C742" s="59">
        <v>43677</v>
      </c>
      <c r="D742" s="65">
        <v>16</v>
      </c>
      <c r="E742" s="65" t="s">
        <v>104</v>
      </c>
      <c r="F742" s="65">
        <v>39.46</v>
      </c>
      <c r="G742" s="65">
        <v>9.5299999999999994</v>
      </c>
      <c r="H742" s="65">
        <v>0.23</v>
      </c>
      <c r="I742" s="65">
        <v>7.0000000000000007E-2</v>
      </c>
      <c r="J742" s="65">
        <v>0.14000000000000001</v>
      </c>
      <c r="K742" s="65">
        <v>0.55000000000000004</v>
      </c>
      <c r="L742" s="65">
        <v>0.11</v>
      </c>
      <c r="M742" s="65">
        <v>0.06</v>
      </c>
      <c r="N742" s="65">
        <v>-0.09</v>
      </c>
      <c r="O742" s="65">
        <v>-0.08</v>
      </c>
      <c r="P742" s="65">
        <v>0</v>
      </c>
      <c r="R742" s="65">
        <v>0.33</v>
      </c>
      <c r="S742" s="65">
        <v>0.3</v>
      </c>
      <c r="T742" s="65">
        <v>0.23</v>
      </c>
      <c r="U742" s="65">
        <v>50.84</v>
      </c>
      <c r="V742" s="65">
        <v>2061.047</v>
      </c>
      <c r="X742" s="65">
        <f t="shared" si="11"/>
        <v>1.1000000000000001</v>
      </c>
    </row>
    <row r="743" spans="1:24" x14ac:dyDescent="0.25">
      <c r="A743" s="65" t="s">
        <v>102</v>
      </c>
      <c r="B743" s="65">
        <v>4002</v>
      </c>
      <c r="C743" s="59">
        <v>43677</v>
      </c>
      <c r="D743" s="65">
        <v>17</v>
      </c>
      <c r="E743" s="65" t="s">
        <v>104</v>
      </c>
      <c r="F743" s="65">
        <v>28.64</v>
      </c>
      <c r="G743" s="65">
        <v>9.5299999999999994</v>
      </c>
      <c r="H743" s="65">
        <v>0.23</v>
      </c>
      <c r="I743" s="65">
        <v>7.0000000000000007E-2</v>
      </c>
      <c r="J743" s="65">
        <v>0.1</v>
      </c>
      <c r="K743" s="65">
        <v>0.57999999999999996</v>
      </c>
      <c r="L743" s="65">
        <v>0</v>
      </c>
      <c r="M743" s="65">
        <v>-0.01</v>
      </c>
      <c r="N743" s="65">
        <v>-0.2</v>
      </c>
      <c r="O743" s="65">
        <v>-0.08</v>
      </c>
      <c r="P743" s="65">
        <v>0</v>
      </c>
      <c r="R743" s="65">
        <v>0.33</v>
      </c>
      <c r="S743" s="65">
        <v>0.3</v>
      </c>
      <c r="T743" s="65">
        <v>0.23</v>
      </c>
      <c r="U743" s="65">
        <v>39.72</v>
      </c>
      <c r="V743" s="65">
        <v>1973.5719999999999</v>
      </c>
      <c r="X743" s="65">
        <f t="shared" si="11"/>
        <v>0.98</v>
      </c>
    </row>
    <row r="744" spans="1:24" x14ac:dyDescent="0.25">
      <c r="A744" s="65" t="s">
        <v>102</v>
      </c>
      <c r="B744" s="65">
        <v>4002</v>
      </c>
      <c r="C744" s="59">
        <v>43677</v>
      </c>
      <c r="D744" s="65">
        <v>18</v>
      </c>
      <c r="E744" s="65" t="s">
        <v>104</v>
      </c>
      <c r="F744" s="65">
        <v>27.56</v>
      </c>
      <c r="G744" s="65">
        <v>9.5299999999999994</v>
      </c>
      <c r="H744" s="65">
        <v>0.23</v>
      </c>
      <c r="I744" s="65">
        <v>7.0000000000000007E-2</v>
      </c>
      <c r="J744" s="65">
        <v>0.14000000000000001</v>
      </c>
      <c r="K744" s="65">
        <v>0.59</v>
      </c>
      <c r="L744" s="65">
        <v>0</v>
      </c>
      <c r="M744" s="65">
        <v>0.04</v>
      </c>
      <c r="N744" s="65">
        <v>-0.19</v>
      </c>
      <c r="O744" s="65">
        <v>-0.08</v>
      </c>
      <c r="P744" s="65">
        <v>0</v>
      </c>
      <c r="R744" s="65">
        <v>0.33</v>
      </c>
      <c r="S744" s="65">
        <v>0.3</v>
      </c>
      <c r="T744" s="65">
        <v>0.23</v>
      </c>
      <c r="U744" s="65">
        <v>38.75</v>
      </c>
      <c r="V744" s="65">
        <v>1939.8430000000001</v>
      </c>
      <c r="X744" s="65">
        <f t="shared" si="11"/>
        <v>1.03</v>
      </c>
    </row>
    <row r="745" spans="1:24" x14ac:dyDescent="0.25">
      <c r="A745" s="65" t="s">
        <v>102</v>
      </c>
      <c r="B745" s="65">
        <v>4002</v>
      </c>
      <c r="C745" s="59">
        <v>43677</v>
      </c>
      <c r="D745" s="65">
        <v>19</v>
      </c>
      <c r="E745" s="65" t="s">
        <v>104</v>
      </c>
      <c r="F745" s="65">
        <v>27.15</v>
      </c>
      <c r="G745" s="65">
        <v>9.5299999999999994</v>
      </c>
      <c r="H745" s="65">
        <v>0.23</v>
      </c>
      <c r="I745" s="65">
        <v>7.0000000000000007E-2</v>
      </c>
      <c r="J745" s="65">
        <v>0.17</v>
      </c>
      <c r="K745" s="65">
        <v>0.62</v>
      </c>
      <c r="L745" s="65">
        <v>0</v>
      </c>
      <c r="M745" s="65">
        <v>0.02</v>
      </c>
      <c r="N745" s="65">
        <v>-0.17</v>
      </c>
      <c r="O745" s="65">
        <v>-0.08</v>
      </c>
      <c r="P745" s="65">
        <v>0</v>
      </c>
      <c r="R745" s="65">
        <v>0.33</v>
      </c>
      <c r="S745" s="65">
        <v>0.3</v>
      </c>
      <c r="T745" s="65">
        <v>0.23</v>
      </c>
      <c r="U745" s="65">
        <v>38.4</v>
      </c>
      <c r="V745" s="65">
        <v>1892.864</v>
      </c>
      <c r="X745" s="65">
        <f t="shared" si="11"/>
        <v>1.0900000000000001</v>
      </c>
    </row>
    <row r="746" spans="1:24" x14ac:dyDescent="0.25">
      <c r="A746" s="65" t="s">
        <v>102</v>
      </c>
      <c r="B746" s="65">
        <v>4002</v>
      </c>
      <c r="C746" s="59">
        <v>43677</v>
      </c>
      <c r="D746" s="65">
        <v>20</v>
      </c>
      <c r="E746" s="65" t="s">
        <v>104</v>
      </c>
      <c r="F746" s="65">
        <v>22.92</v>
      </c>
      <c r="G746" s="65">
        <v>9.5299999999999994</v>
      </c>
      <c r="H746" s="65">
        <v>0.23</v>
      </c>
      <c r="I746" s="65">
        <v>7.0000000000000007E-2</v>
      </c>
      <c r="J746" s="65">
        <v>0.08</v>
      </c>
      <c r="K746" s="65">
        <v>0.64</v>
      </c>
      <c r="L746" s="65">
        <v>0</v>
      </c>
      <c r="M746" s="65">
        <v>0.01</v>
      </c>
      <c r="N746" s="65">
        <v>-0.14000000000000001</v>
      </c>
      <c r="O746" s="65">
        <v>-0.08</v>
      </c>
      <c r="P746" s="65">
        <v>0</v>
      </c>
      <c r="R746" s="65">
        <v>0.33</v>
      </c>
      <c r="S746" s="65">
        <v>0.3</v>
      </c>
      <c r="T746" s="65">
        <v>0.23</v>
      </c>
      <c r="U746" s="65">
        <v>34.119999999999997</v>
      </c>
      <c r="V746" s="65">
        <v>1839.14</v>
      </c>
      <c r="X746" s="65">
        <f t="shared" si="11"/>
        <v>1.02</v>
      </c>
    </row>
    <row r="747" spans="1:24" x14ac:dyDescent="0.25">
      <c r="A747" s="65" t="s">
        <v>102</v>
      </c>
      <c r="B747" s="65">
        <v>4002</v>
      </c>
      <c r="C747" s="59">
        <v>43677</v>
      </c>
      <c r="D747" s="65">
        <v>21</v>
      </c>
      <c r="E747" s="65" t="s">
        <v>104</v>
      </c>
      <c r="F747" s="65">
        <v>23.48</v>
      </c>
      <c r="G747" s="65">
        <v>9.5299999999999994</v>
      </c>
      <c r="H747" s="65">
        <v>0.23</v>
      </c>
      <c r="I747" s="65">
        <v>7.0000000000000007E-2</v>
      </c>
      <c r="J747" s="65">
        <v>0.06</v>
      </c>
      <c r="K747" s="65">
        <v>0.65</v>
      </c>
      <c r="L747" s="65">
        <v>0</v>
      </c>
      <c r="M747" s="65">
        <v>0</v>
      </c>
      <c r="N747" s="65">
        <v>-0.14000000000000001</v>
      </c>
      <c r="O747" s="65">
        <v>-0.08</v>
      </c>
      <c r="P747" s="65">
        <v>0</v>
      </c>
      <c r="R747" s="65">
        <v>0.33</v>
      </c>
      <c r="S747" s="65">
        <v>0.3</v>
      </c>
      <c r="T747" s="65">
        <v>0.23</v>
      </c>
      <c r="U747" s="65">
        <v>34.659999999999997</v>
      </c>
      <c r="V747" s="65">
        <v>1794.739</v>
      </c>
      <c r="X747" s="65">
        <f t="shared" si="11"/>
        <v>1.01</v>
      </c>
    </row>
    <row r="748" spans="1:24" x14ac:dyDescent="0.25">
      <c r="A748" s="65" t="s">
        <v>102</v>
      </c>
      <c r="B748" s="65">
        <v>4002</v>
      </c>
      <c r="C748" s="59">
        <v>43677</v>
      </c>
      <c r="D748" s="65">
        <v>22</v>
      </c>
      <c r="E748" s="65" t="s">
        <v>104</v>
      </c>
      <c r="F748" s="65">
        <v>22.8</v>
      </c>
      <c r="G748" s="65">
        <v>9.5299999999999994</v>
      </c>
      <c r="H748" s="65">
        <v>0.23</v>
      </c>
      <c r="I748" s="65">
        <v>7.0000000000000007E-2</v>
      </c>
      <c r="J748" s="65">
        <v>0.06</v>
      </c>
      <c r="K748" s="65">
        <v>0.68</v>
      </c>
      <c r="L748" s="65">
        <v>0</v>
      </c>
      <c r="M748" s="65">
        <v>-0.01</v>
      </c>
      <c r="N748" s="65">
        <v>-0.11</v>
      </c>
      <c r="O748" s="65">
        <v>-0.08</v>
      </c>
      <c r="P748" s="65">
        <v>0</v>
      </c>
      <c r="R748" s="65">
        <v>0.33</v>
      </c>
      <c r="S748" s="65">
        <v>0.3</v>
      </c>
      <c r="T748" s="65">
        <v>0.23</v>
      </c>
      <c r="U748" s="65">
        <v>34.03</v>
      </c>
      <c r="V748" s="65">
        <v>1696.0250000000001</v>
      </c>
      <c r="X748" s="65">
        <f t="shared" si="11"/>
        <v>1.04</v>
      </c>
    </row>
    <row r="749" spans="1:24" x14ac:dyDescent="0.25">
      <c r="A749" s="65" t="s">
        <v>102</v>
      </c>
      <c r="B749" s="65">
        <v>4002</v>
      </c>
      <c r="C749" s="59">
        <v>43677</v>
      </c>
      <c r="D749" s="65">
        <v>23</v>
      </c>
      <c r="E749" s="65" t="s">
        <v>104</v>
      </c>
      <c r="F749" s="65">
        <v>20.25</v>
      </c>
      <c r="G749" s="65">
        <v>9.5299999999999994</v>
      </c>
      <c r="H749" s="65">
        <v>0.23</v>
      </c>
      <c r="I749" s="65">
        <v>7.0000000000000007E-2</v>
      </c>
      <c r="J749" s="65">
        <v>0.1</v>
      </c>
      <c r="K749" s="65">
        <v>0.74</v>
      </c>
      <c r="L749" s="65">
        <v>0</v>
      </c>
      <c r="M749" s="65">
        <v>-0.01</v>
      </c>
      <c r="N749" s="65">
        <v>-0.1</v>
      </c>
      <c r="O749" s="65">
        <v>-0.08</v>
      </c>
      <c r="P749" s="65">
        <v>0</v>
      </c>
      <c r="R749" s="65">
        <v>0.33</v>
      </c>
      <c r="S749" s="65">
        <v>0.3</v>
      </c>
      <c r="T749" s="65">
        <v>0.23</v>
      </c>
      <c r="U749" s="65">
        <v>31.59</v>
      </c>
      <c r="V749" s="65">
        <v>1535.64</v>
      </c>
      <c r="X749" s="65">
        <f t="shared" si="11"/>
        <v>1.1400000000000001</v>
      </c>
    </row>
    <row r="750" spans="1:24" x14ac:dyDescent="0.25">
      <c r="A750" s="65" t="s">
        <v>102</v>
      </c>
      <c r="B750" s="65">
        <v>4002</v>
      </c>
      <c r="C750" s="59">
        <v>43677</v>
      </c>
      <c r="D750" s="65">
        <v>24</v>
      </c>
      <c r="E750" s="65" t="s">
        <v>103</v>
      </c>
      <c r="F750" s="65">
        <v>18.21</v>
      </c>
      <c r="G750" s="65">
        <v>9.5299999999999994</v>
      </c>
      <c r="H750" s="65">
        <v>0.23</v>
      </c>
      <c r="I750" s="65">
        <v>7.0000000000000007E-2</v>
      </c>
      <c r="J750" s="65">
        <v>0.13</v>
      </c>
      <c r="K750" s="65">
        <v>0</v>
      </c>
      <c r="L750" s="65">
        <v>0</v>
      </c>
      <c r="M750" s="65">
        <v>-0.02</v>
      </c>
      <c r="N750" s="65">
        <v>-0.13</v>
      </c>
      <c r="O750" s="65">
        <v>-0.08</v>
      </c>
      <c r="P750" s="65">
        <v>0</v>
      </c>
      <c r="R750" s="65">
        <v>0.33</v>
      </c>
      <c r="S750" s="65">
        <v>0.3</v>
      </c>
      <c r="T750" s="65">
        <v>0.23</v>
      </c>
      <c r="U750" s="65">
        <v>28.8</v>
      </c>
      <c r="V750" s="65">
        <v>1398.2149999999999</v>
      </c>
      <c r="X750" s="65">
        <f t="shared" si="11"/>
        <v>0.43000000000000005</v>
      </c>
    </row>
    <row r="751" spans="1:24" x14ac:dyDescent="0.25">
      <c r="A751" s="65" t="s">
        <v>105</v>
      </c>
      <c r="B751" s="65" t="s">
        <v>107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17</vt:i4>
      </vt:variant>
      <vt:variant>
        <vt:lpstr>Named Ranges</vt:lpstr>
      </vt:variant>
      <vt:variant>
        <vt:i4>1</vt:i4>
      </vt:variant>
    </vt:vector>
  </HeadingPairs>
  <TitlesOfParts>
    <vt:vector size="18" baseType="lpstr">
      <vt:lpstr>2020 Avoided Costs</vt:lpstr>
      <vt:lpstr>AC calc</vt:lpstr>
      <vt:lpstr>Capacity</vt:lpstr>
      <vt:lpstr>Actual Solar Data</vt:lpstr>
      <vt:lpstr>Losses</vt:lpstr>
      <vt:lpstr>whlsecost_hourly_4002_201904</vt:lpstr>
      <vt:lpstr>whlsecost_hourly_4002_201905</vt:lpstr>
      <vt:lpstr>whlsecost_hourly_4002_201906</vt:lpstr>
      <vt:lpstr>whlsecost_hourly_4002_201907</vt:lpstr>
      <vt:lpstr>whlsecost_hourly_4002_201908</vt:lpstr>
      <vt:lpstr>whlsecost_hourly_4002_201909</vt:lpstr>
      <vt:lpstr>whlsecost_hourly_4002_201910</vt:lpstr>
      <vt:lpstr>whlsecost_hourly_4002_201911</vt:lpstr>
      <vt:lpstr>whlsecost_hourly_4002_201912</vt:lpstr>
      <vt:lpstr>whlsecost_hourly_4002_202001</vt:lpstr>
      <vt:lpstr>whlsecost_hourly_4002_202002</vt:lpstr>
      <vt:lpstr>whlsecost_hourly_4002_202003</vt:lpstr>
      <vt:lpstr>'AC calc'!Print_Area</vt:lpstr>
    </vt:vector>
  </TitlesOfParts>
  <Company>New Hampshire Department of Transportation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Clifton Below</dc:creator>
  <cp:lastModifiedBy>Nixon, Elizabeth</cp:lastModifiedBy>
  <cp:lastPrinted>2018-05-10T13:43:31Z</cp:lastPrinted>
  <dcterms:created xsi:type="dcterms:W3CDTF">2011-08-09T17:37:01Z</dcterms:created>
  <dcterms:modified xsi:type="dcterms:W3CDTF">2020-06-08T13:23:18Z</dcterms:modified>
</cp:coreProperties>
</file>